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slicers/slicer3.xml" ContentType="application/vnd.ms-excel.slicer+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style11.xml" ContentType="application/vnd.ms-office.chartstyle+xml"/>
  <Override PartName="/xl/charts/colors11.xml" ContentType="application/vnd.ms-office.chartcolorstyle+xml"/>
  <Override PartName="/xl/charts/chart17.xml" ContentType="application/vnd.openxmlformats-officedocument.drawingml.chart+xml"/>
  <Override PartName="/xl/charts/style12.xml" ContentType="application/vnd.ms-office.chartstyle+xml"/>
  <Override PartName="/xl/charts/colors12.xml" ContentType="application/vnd.ms-office.chartcolorstyle+xml"/>
  <Override PartName="/xl/charts/chart18.xml" ContentType="application/vnd.openxmlformats-officedocument.drawingml.chart+xml"/>
  <Override PartName="/xl/drawings/drawing4.xml" ContentType="application/vnd.openxmlformats-officedocument.drawing+xml"/>
  <Override PartName="/xl/slicers/slicer4.xml" ContentType="application/vnd.ms-excel.slicer+xml"/>
  <Override PartName="/xl/charts/chart19.xml" ContentType="application/vnd.openxmlformats-officedocument.drawingml.chart+xml"/>
  <Override PartName="/xl/charts/style13.xml" ContentType="application/vnd.ms-office.chartstyle+xml"/>
  <Override PartName="/xl/charts/colors13.xml" ContentType="application/vnd.ms-office.chartcolorstyle+xml"/>
  <Override PartName="/xl/charts/chart20.xml" ContentType="application/vnd.openxmlformats-officedocument.drawingml.chart+xml"/>
  <Override PartName="/xl/charts/style14.xml" ContentType="application/vnd.ms-office.chartstyle+xml"/>
  <Override PartName="/xl/charts/colors14.xml" ContentType="application/vnd.ms-office.chartcolorstyle+xml"/>
  <Override PartName="/xl/charts/chart21.xml" ContentType="application/vnd.openxmlformats-officedocument.drawingml.chart+xml"/>
  <Override PartName="/xl/charts/style15.xml" ContentType="application/vnd.ms-office.chartstyle+xml"/>
  <Override PartName="/xl/charts/colors15.xml" ContentType="application/vnd.ms-office.chartcolorstyle+xml"/>
  <Override PartName="/xl/charts/chart22.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b6b72d7189852663/Desktop/CA/Data analysis/Cafe Sales - Dirty Data for Cleaning Training/"/>
    </mc:Choice>
  </mc:AlternateContent>
  <xr:revisionPtr revIDLastSave="2335" documentId="8_{7F237F43-F0AA-4DAA-A900-A33CC5BAE994}" xr6:coauthVersionLast="47" xr6:coauthVersionMax="47" xr10:uidLastSave="{F83C97B4-C4A0-4BFC-9476-1399271EA252}"/>
  <bookViews>
    <workbookView xWindow="-120" yWindow="-120" windowWidth="29040" windowHeight="15720" firstSheet="2" activeTab="7" xr2:uid="{B1EACBA6-CE09-434E-A39D-BF696DEC22D2}"/>
  </bookViews>
  <sheets>
    <sheet name="dirty_cafe_sales_raw" sheetId="1" r:id="rId1"/>
    <sheet name="Working Sheet" sheetId="3" r:id="rId2"/>
    <sheet name="Avg Daily Sales (month)" sheetId="11" r:id="rId3"/>
    <sheet name="Potential Sales" sheetId="14" r:id="rId4"/>
    <sheet name="Item Price" sheetId="4" r:id="rId5"/>
    <sheet name="SalesPivot" sheetId="5" r:id="rId6"/>
    <sheet name="ItemPivot" sheetId="6" r:id="rId7"/>
    <sheet name="Dashboard_sales" sheetId="7" r:id="rId8"/>
    <sheet name="Dashboard_spendinghabit" sheetId="12" r:id="rId9"/>
  </sheets>
  <definedNames>
    <definedName name="_xlnm.Print_Area" localSheetId="7">Dashboard_sales!$A$1:$N$107</definedName>
    <definedName name="Slicer_Item">#N/A</definedName>
    <definedName name="Slicer_Month">#N/A</definedName>
    <definedName name="Slicer_Month1">#N/A</definedName>
    <definedName name="Slicer_Month2">#N/A</definedName>
    <definedName name="Slicer_Spent_Group">#N/A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4" l="1"/>
  <c r="F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F385" i="14"/>
  <c r="F386" i="14"/>
  <c r="F387" i="14"/>
  <c r="F388" i="14"/>
  <c r="F389" i="14"/>
  <c r="F390" i="14"/>
  <c r="F391" i="14"/>
  <c r="F392" i="14"/>
  <c r="F393" i="14"/>
  <c r="F394" i="14"/>
  <c r="F395" i="14"/>
  <c r="F396" i="14"/>
  <c r="F397" i="14"/>
  <c r="F398" i="14"/>
  <c r="F399" i="14"/>
  <c r="F400" i="14"/>
  <c r="F401" i="14"/>
  <c r="F402" i="14"/>
  <c r="F403" i="14"/>
  <c r="F404" i="14"/>
  <c r="F405" i="14"/>
  <c r="F406" i="14"/>
  <c r="F407" i="14"/>
  <c r="F408" i="14"/>
  <c r="F409" i="14"/>
  <c r="F410" i="14"/>
  <c r="F411" i="14"/>
  <c r="F412" i="14"/>
  <c r="F413" i="14"/>
  <c r="F414" i="14"/>
  <c r="F415" i="14"/>
  <c r="F416" i="14"/>
  <c r="F417" i="14"/>
  <c r="F418" i="14"/>
  <c r="F419" i="14"/>
  <c r="F420" i="14"/>
  <c r="F421" i="14"/>
  <c r="F422" i="14"/>
  <c r="F423" i="14"/>
  <c r="F424" i="14"/>
  <c r="F425" i="14"/>
  <c r="F426" i="14"/>
  <c r="F427" i="14"/>
  <c r="F428" i="14"/>
  <c r="F429" i="14"/>
  <c r="F430" i="14"/>
  <c r="F431" i="14"/>
  <c r="F432" i="14"/>
  <c r="F433" i="14"/>
  <c r="F434" i="14"/>
  <c r="F435" i="14"/>
  <c r="F436" i="14"/>
  <c r="F437" i="14"/>
  <c r="F438" i="14"/>
  <c r="F439" i="14"/>
  <c r="F440" i="14"/>
  <c r="F441" i="14"/>
  <c r="F442" i="14"/>
  <c r="F443" i="14"/>
  <c r="F444" i="14"/>
  <c r="F445" i="14"/>
  <c r="F446" i="14"/>
  <c r="F447" i="14"/>
  <c r="F448" i="14"/>
  <c r="F449" i="14"/>
  <c r="F450" i="14"/>
  <c r="F451" i="14"/>
  <c r="F452" i="14"/>
  <c r="F453" i="14"/>
  <c r="F454" i="14"/>
  <c r="F455" i="14"/>
  <c r="F456" i="14"/>
  <c r="F457" i="14"/>
  <c r="F458" i="14"/>
  <c r="F459" i="14"/>
  <c r="F460" i="14"/>
  <c r="F461" i="14"/>
  <c r="F462" i="14"/>
  <c r="F463" i="14"/>
  <c r="F464" i="14"/>
  <c r="F465" i="14"/>
  <c r="F466" i="14"/>
  <c r="F467" i="14"/>
  <c r="F468" i="14"/>
  <c r="F469" i="14"/>
  <c r="F470" i="14"/>
  <c r="F471" i="14"/>
  <c r="F472" i="14"/>
  <c r="F473" i="14"/>
  <c r="F474" i="14"/>
  <c r="F475" i="14"/>
  <c r="F476" i="14"/>
  <c r="F477" i="14"/>
  <c r="F478" i="14"/>
  <c r="F479" i="14"/>
  <c r="F480" i="14"/>
  <c r="F481" i="14"/>
  <c r="F482" i="14"/>
  <c r="F483" i="14"/>
  <c r="F484" i="14"/>
  <c r="F485" i="14"/>
  <c r="F486" i="14"/>
  <c r="F487" i="14"/>
  <c r="F488" i="14"/>
  <c r="F489" i="14"/>
  <c r="F490" i="14"/>
  <c r="F491" i="14"/>
  <c r="F492" i="14"/>
  <c r="F493" i="14"/>
  <c r="F494" i="14"/>
  <c r="F495" i="14"/>
  <c r="F496" i="14"/>
  <c r="F497" i="14"/>
  <c r="F498" i="14"/>
  <c r="F499" i="14"/>
  <c r="F500" i="14"/>
  <c r="F501" i="14"/>
  <c r="F502" i="14"/>
  <c r="F503" i="14"/>
  <c r="F504" i="14"/>
  <c r="F505" i="14"/>
  <c r="F506" i="14"/>
  <c r="F507" i="14"/>
  <c r="F508" i="14"/>
  <c r="F509" i="14"/>
  <c r="F510" i="14"/>
  <c r="F511" i="14"/>
  <c r="F512" i="14"/>
  <c r="F513" i="14"/>
  <c r="F514" i="14"/>
  <c r="F515" i="14"/>
  <c r="F516" i="14"/>
  <c r="F517" i="14"/>
  <c r="F518" i="14"/>
  <c r="F519" i="14"/>
  <c r="F520" i="14"/>
  <c r="F521" i="14"/>
  <c r="F522" i="14"/>
  <c r="F523" i="14"/>
  <c r="F524" i="14"/>
  <c r="F525" i="14"/>
  <c r="F526" i="14"/>
  <c r="F527" i="14"/>
  <c r="F528" i="14"/>
  <c r="F529" i="14"/>
  <c r="F530" i="14"/>
  <c r="F531" i="14"/>
  <c r="F532" i="14"/>
  <c r="F533" i="14"/>
  <c r="F534" i="14"/>
  <c r="F535" i="14"/>
  <c r="F536" i="14"/>
  <c r="F537" i="14"/>
  <c r="F538" i="14"/>
  <c r="F539" i="14"/>
  <c r="F540" i="14"/>
  <c r="F541" i="14"/>
  <c r="F542" i="14"/>
  <c r="F543" i="14"/>
  <c r="F544" i="14"/>
  <c r="F545" i="14"/>
  <c r="F546" i="14"/>
  <c r="F547" i="14"/>
  <c r="F548" i="14"/>
  <c r="F549" i="14"/>
  <c r="F550" i="14"/>
  <c r="F551" i="14"/>
  <c r="F552" i="14"/>
  <c r="F553" i="14"/>
  <c r="F554" i="14"/>
  <c r="F555" i="14"/>
  <c r="F556" i="14"/>
  <c r="F557" i="14"/>
  <c r="F558" i="14"/>
  <c r="F559" i="14"/>
  <c r="F560" i="14"/>
  <c r="F561" i="14"/>
  <c r="F562" i="14"/>
  <c r="F563" i="14"/>
  <c r="F564" i="14"/>
  <c r="F565" i="14"/>
  <c r="F566" i="14"/>
  <c r="F567" i="14"/>
  <c r="F568" i="14"/>
  <c r="F569" i="14"/>
  <c r="F570" i="14"/>
  <c r="F571" i="14"/>
  <c r="F572" i="14"/>
  <c r="F573" i="14"/>
  <c r="F574" i="14"/>
  <c r="F575" i="14"/>
  <c r="F576" i="14"/>
  <c r="F577" i="14"/>
  <c r="F578" i="14"/>
  <c r="F579" i="14"/>
  <c r="F580" i="14"/>
  <c r="F581" i="14"/>
  <c r="F582" i="14"/>
  <c r="F583" i="14"/>
  <c r="F584" i="14"/>
  <c r="F585" i="14"/>
  <c r="F586" i="14"/>
  <c r="F587" i="14"/>
  <c r="F588" i="14"/>
  <c r="F589" i="14"/>
  <c r="F590" i="14"/>
  <c r="F591" i="14"/>
  <c r="F592" i="14"/>
  <c r="F593" i="14"/>
  <c r="F594" i="14"/>
  <c r="F595" i="14"/>
  <c r="F596" i="14"/>
  <c r="F597" i="14"/>
  <c r="F598" i="14"/>
  <c r="F599" i="14"/>
  <c r="F600" i="14"/>
  <c r="F601" i="14"/>
  <c r="F602" i="14"/>
  <c r="F603" i="14"/>
  <c r="F604" i="14"/>
  <c r="F605" i="14"/>
  <c r="F606" i="14"/>
  <c r="F607" i="14"/>
  <c r="F608" i="14"/>
  <c r="F609" i="14"/>
  <c r="F610" i="14"/>
  <c r="F611" i="14"/>
  <c r="F612" i="14"/>
  <c r="F613" i="14"/>
  <c r="F614" i="14"/>
  <c r="F615" i="14"/>
  <c r="F616" i="14"/>
  <c r="F617" i="14"/>
  <c r="F618" i="14"/>
  <c r="F619" i="14"/>
  <c r="F620" i="14"/>
  <c r="F621" i="14"/>
  <c r="F622" i="14"/>
  <c r="F623" i="14"/>
  <c r="F624" i="14"/>
  <c r="F625" i="14"/>
  <c r="F626" i="14"/>
  <c r="F627" i="14"/>
  <c r="F628" i="14"/>
  <c r="F629" i="14"/>
  <c r="F630" i="14"/>
  <c r="F631" i="14"/>
  <c r="F632" i="14"/>
  <c r="F633" i="14"/>
  <c r="F634" i="14"/>
  <c r="F635" i="14"/>
  <c r="F636" i="14"/>
  <c r="F637" i="14"/>
  <c r="F638" i="14"/>
  <c r="F639" i="14"/>
  <c r="F640" i="14"/>
  <c r="F641" i="14"/>
  <c r="F642" i="14"/>
  <c r="F643" i="14"/>
  <c r="F644" i="14"/>
  <c r="F645" i="14"/>
  <c r="F646" i="14"/>
  <c r="F647" i="14"/>
  <c r="F648" i="14"/>
  <c r="F649" i="14"/>
  <c r="F650" i="14"/>
  <c r="F651" i="14"/>
  <c r="F652" i="14"/>
  <c r="F653" i="14"/>
  <c r="F654" i="14"/>
  <c r="F655" i="14"/>
  <c r="F656" i="14"/>
  <c r="F657" i="14"/>
  <c r="F658" i="14"/>
  <c r="F659" i="14"/>
  <c r="F660" i="14"/>
  <c r="F661" i="14"/>
  <c r="F662" i="14"/>
  <c r="F663" i="14"/>
  <c r="F664" i="14"/>
  <c r="F665" i="14"/>
  <c r="F666" i="14"/>
  <c r="F667" i="14"/>
  <c r="F668" i="14"/>
  <c r="F669" i="14"/>
  <c r="F670" i="14"/>
  <c r="F671" i="14"/>
  <c r="F672" i="14"/>
  <c r="F673" i="14"/>
  <c r="F674" i="14"/>
  <c r="F675" i="14"/>
  <c r="F676" i="14"/>
  <c r="F677" i="14"/>
  <c r="F678" i="14"/>
  <c r="F679" i="14"/>
  <c r="F680" i="14"/>
  <c r="F681" i="14"/>
  <c r="F682" i="14"/>
  <c r="F683" i="14"/>
  <c r="F684" i="14"/>
  <c r="F685" i="14"/>
  <c r="F686" i="14"/>
  <c r="F687" i="14"/>
  <c r="F688" i="14"/>
  <c r="F689" i="14"/>
  <c r="F690" i="14"/>
  <c r="F691" i="14"/>
  <c r="F692" i="14"/>
  <c r="F693" i="14"/>
  <c r="F694" i="14"/>
  <c r="F695" i="14"/>
  <c r="F696" i="14"/>
  <c r="F697" i="14"/>
  <c r="F698" i="14"/>
  <c r="F699" i="14"/>
  <c r="F700" i="14"/>
  <c r="F701" i="14"/>
  <c r="F702" i="14"/>
  <c r="F703" i="14"/>
  <c r="F704" i="14"/>
  <c r="F705" i="14"/>
  <c r="F706" i="14"/>
  <c r="F707" i="14"/>
  <c r="F708" i="14"/>
  <c r="F709" i="14"/>
  <c r="F710" i="14"/>
  <c r="F711" i="14"/>
  <c r="F712" i="14"/>
  <c r="F713" i="14"/>
  <c r="F714" i="14"/>
  <c r="F715" i="14"/>
  <c r="F716" i="14"/>
  <c r="F717" i="14"/>
  <c r="F718" i="14"/>
  <c r="F719" i="14"/>
  <c r="F720" i="14"/>
  <c r="F721" i="14"/>
  <c r="F722" i="14"/>
  <c r="F723" i="14"/>
  <c r="F724" i="14"/>
  <c r="F725" i="14"/>
  <c r="F726" i="14"/>
  <c r="F727" i="14"/>
  <c r="F728" i="14"/>
  <c r="F729" i="14"/>
  <c r="F730" i="14"/>
  <c r="F731" i="14"/>
  <c r="F732" i="14"/>
  <c r="F733" i="14"/>
  <c r="F734" i="14"/>
  <c r="F735" i="14"/>
  <c r="F736" i="14"/>
  <c r="F737" i="14"/>
  <c r="F738" i="14"/>
  <c r="F739" i="14"/>
  <c r="F740" i="14"/>
  <c r="F741" i="14"/>
  <c r="F742" i="14"/>
  <c r="F743" i="14"/>
  <c r="F744" i="14"/>
  <c r="F745" i="14"/>
  <c r="F746" i="14"/>
  <c r="F747" i="14"/>
  <c r="F748" i="14"/>
  <c r="F749" i="14"/>
  <c r="F750" i="14"/>
  <c r="F751" i="14"/>
  <c r="F752" i="14"/>
  <c r="F753" i="14"/>
  <c r="F754" i="14"/>
  <c r="F755" i="14"/>
  <c r="F756" i="14"/>
  <c r="F757" i="14"/>
  <c r="F758" i="14"/>
  <c r="F759" i="14"/>
  <c r="F760" i="14"/>
  <c r="F761" i="14"/>
  <c r="F762" i="14"/>
  <c r="F763" i="14"/>
  <c r="F764" i="14"/>
  <c r="F765" i="14"/>
  <c r="F766" i="14"/>
  <c r="F767" i="14"/>
  <c r="F768" i="14"/>
  <c r="F769" i="14"/>
  <c r="F770" i="14"/>
  <c r="F771" i="14"/>
  <c r="F772" i="14"/>
  <c r="F773" i="14"/>
  <c r="F774" i="14"/>
  <c r="F775" i="14"/>
  <c r="F776" i="14"/>
  <c r="F777" i="14"/>
  <c r="F778" i="14"/>
  <c r="F779" i="14"/>
  <c r="F780" i="14"/>
  <c r="F781" i="14"/>
  <c r="F782" i="14"/>
  <c r="F783" i="14"/>
  <c r="F784" i="14"/>
  <c r="F785" i="14"/>
  <c r="F786" i="14"/>
  <c r="F787" i="14"/>
  <c r="F788" i="14"/>
  <c r="F789" i="14"/>
  <c r="F790" i="14"/>
  <c r="F791" i="14"/>
  <c r="F792" i="14"/>
  <c r="F793" i="14"/>
  <c r="F794" i="14"/>
  <c r="F795" i="14"/>
  <c r="F796" i="14"/>
  <c r="F797" i="14"/>
  <c r="F798" i="14"/>
  <c r="F799" i="14"/>
  <c r="F800" i="14"/>
  <c r="F801" i="14"/>
  <c r="F802" i="14"/>
  <c r="F803" i="14"/>
  <c r="F804" i="14"/>
  <c r="F805" i="14"/>
  <c r="F806" i="14"/>
  <c r="F807" i="14"/>
  <c r="F808" i="14"/>
  <c r="F809" i="14"/>
  <c r="F810" i="14"/>
  <c r="F811" i="14"/>
  <c r="F812" i="14"/>
  <c r="F813" i="14"/>
  <c r="F814" i="14"/>
  <c r="F815" i="14"/>
  <c r="F816" i="14"/>
  <c r="F817" i="14"/>
  <c r="F818" i="14"/>
  <c r="F819" i="14"/>
  <c r="F820" i="14"/>
  <c r="F821" i="14"/>
  <c r="F822" i="14"/>
  <c r="F823" i="14"/>
  <c r="F824" i="14"/>
  <c r="F825" i="14"/>
  <c r="F826" i="14"/>
  <c r="F827" i="14"/>
  <c r="F828" i="14"/>
  <c r="F829" i="14"/>
  <c r="F830" i="14"/>
  <c r="F831" i="14"/>
  <c r="F832" i="14"/>
  <c r="F833" i="14"/>
  <c r="F834" i="14"/>
  <c r="F835" i="14"/>
  <c r="F836" i="14"/>
  <c r="F837" i="14"/>
  <c r="F838" i="14"/>
  <c r="F839" i="14"/>
  <c r="F840" i="14"/>
  <c r="F841" i="14"/>
  <c r="F842" i="14"/>
  <c r="F843" i="14"/>
  <c r="F844" i="14"/>
  <c r="F845" i="14"/>
  <c r="F846" i="14"/>
  <c r="F847" i="14"/>
  <c r="F848" i="14"/>
  <c r="F849" i="14"/>
  <c r="F850" i="14"/>
  <c r="F851" i="14"/>
  <c r="F852" i="14"/>
  <c r="F853" i="14"/>
  <c r="F854" i="14"/>
  <c r="F855" i="14"/>
  <c r="F856" i="14"/>
  <c r="F857" i="14"/>
  <c r="F858" i="14"/>
  <c r="F859" i="14"/>
  <c r="F860" i="14"/>
  <c r="F861" i="14"/>
  <c r="F862" i="14"/>
  <c r="F863" i="14"/>
  <c r="F864" i="14"/>
  <c r="F865" i="14"/>
  <c r="F866" i="14"/>
  <c r="F867" i="14"/>
  <c r="F868" i="14"/>
  <c r="F869" i="14"/>
  <c r="F870" i="14"/>
  <c r="F871" i="14"/>
  <c r="F872" i="14"/>
  <c r="F873" i="14"/>
  <c r="F874" i="14"/>
  <c r="F875" i="14"/>
  <c r="F876" i="14"/>
  <c r="F877" i="14"/>
  <c r="F878" i="14"/>
  <c r="F879" i="14"/>
  <c r="F880" i="14"/>
  <c r="F881" i="14"/>
  <c r="F882" i="14"/>
  <c r="F883" i="14"/>
  <c r="F884" i="14"/>
  <c r="F885" i="14"/>
  <c r="F886" i="14"/>
  <c r="F887" i="14"/>
  <c r="F888" i="14"/>
  <c r="F889" i="14"/>
  <c r="F890" i="14"/>
  <c r="F891" i="14"/>
  <c r="F892" i="14"/>
  <c r="F893" i="14"/>
  <c r="F894" i="14"/>
  <c r="F895" i="14"/>
  <c r="F896" i="14"/>
  <c r="F897" i="14"/>
  <c r="F898" i="14"/>
  <c r="F899" i="14"/>
  <c r="F900" i="14"/>
  <c r="F901" i="14"/>
  <c r="F902" i="14"/>
  <c r="F903" i="14"/>
  <c r="F904" i="14"/>
  <c r="F905" i="14"/>
  <c r="F906" i="14"/>
  <c r="F907" i="14"/>
  <c r="F908" i="14"/>
  <c r="F909" i="14"/>
  <c r="F910" i="14"/>
  <c r="F911" i="14"/>
  <c r="F912" i="14"/>
  <c r="F913" i="14"/>
  <c r="F914" i="14"/>
  <c r="F915" i="14"/>
  <c r="F916" i="14"/>
  <c r="F917" i="14"/>
  <c r="F918" i="14"/>
  <c r="F919" i="14"/>
  <c r="F920" i="14"/>
  <c r="F921" i="14"/>
  <c r="F922" i="14"/>
  <c r="F923" i="14"/>
  <c r="F924" i="14"/>
  <c r="F925" i="14"/>
  <c r="F926" i="14"/>
  <c r="F927" i="14"/>
  <c r="F928" i="14"/>
  <c r="F929" i="14"/>
  <c r="F930" i="14"/>
  <c r="F931" i="14"/>
  <c r="F932" i="14"/>
  <c r="F933" i="14"/>
  <c r="F934" i="14"/>
  <c r="F935" i="14"/>
  <c r="F936" i="14"/>
  <c r="F937" i="14"/>
  <c r="F938" i="14"/>
  <c r="F939" i="14"/>
  <c r="F940" i="14"/>
  <c r="F941" i="14"/>
  <c r="F942" i="14"/>
  <c r="F943" i="14"/>
  <c r="F944" i="14"/>
  <c r="F945" i="14"/>
  <c r="F946" i="14"/>
  <c r="F947" i="14"/>
  <c r="F948" i="14"/>
  <c r="F949" i="14"/>
  <c r="F950" i="14"/>
  <c r="F951" i="14"/>
  <c r="F952" i="14"/>
  <c r="F953" i="14"/>
  <c r="F954" i="14"/>
  <c r="F955" i="14"/>
  <c r="F956" i="14"/>
  <c r="F957" i="14"/>
  <c r="F958" i="14"/>
  <c r="F959" i="14"/>
  <c r="F960" i="14"/>
  <c r="F961" i="14"/>
  <c r="F962" i="14"/>
  <c r="F963" i="14"/>
  <c r="F964" i="14"/>
  <c r="F965" i="14"/>
  <c r="F966" i="14"/>
  <c r="F967" i="14"/>
  <c r="F968" i="14"/>
  <c r="F969" i="14"/>
  <c r="F970" i="14"/>
  <c r="F971" i="14"/>
  <c r="F972" i="14"/>
  <c r="F973" i="14"/>
  <c r="F974" i="14"/>
  <c r="F975" i="14"/>
  <c r="F976" i="14"/>
  <c r="F977" i="14"/>
  <c r="F978" i="14"/>
  <c r="F979" i="14"/>
  <c r="F980" i="14"/>
  <c r="F981" i="14"/>
  <c r="F982" i="14"/>
  <c r="F983" i="14"/>
  <c r="F984" i="14"/>
  <c r="F985" i="14"/>
  <c r="F986" i="14"/>
  <c r="F987" i="14"/>
  <c r="F988" i="14"/>
  <c r="F989" i="14"/>
  <c r="F990" i="14"/>
  <c r="F991" i="14"/>
  <c r="F992" i="14"/>
  <c r="F993" i="14"/>
  <c r="F994" i="14"/>
  <c r="F995" i="14"/>
  <c r="F996" i="14"/>
  <c r="F997" i="14"/>
  <c r="F998" i="14"/>
  <c r="F999" i="14"/>
  <c r="F1000" i="14"/>
  <c r="F1001" i="14"/>
  <c r="F1002" i="14"/>
  <c r="F1003" i="14"/>
  <c r="F1004" i="14"/>
  <c r="F1005" i="14"/>
  <c r="F1006" i="14"/>
  <c r="F1007" i="14"/>
  <c r="F1008" i="14"/>
  <c r="F1009" i="14"/>
  <c r="F1010" i="14"/>
  <c r="F1011" i="14"/>
  <c r="F1012" i="14"/>
  <c r="F1013" i="14"/>
  <c r="F1014" i="14"/>
  <c r="F1015" i="14"/>
  <c r="F1016" i="14"/>
  <c r="F1017" i="14"/>
  <c r="F1018" i="14"/>
  <c r="F1019" i="14"/>
  <c r="F1020" i="14"/>
  <c r="F1021" i="14"/>
  <c r="F1022" i="14"/>
  <c r="F1023" i="14"/>
  <c r="F1024" i="14"/>
  <c r="F1025" i="14"/>
  <c r="F1026" i="14"/>
  <c r="F1027" i="14"/>
  <c r="F1028" i="14"/>
  <c r="F1029" i="14"/>
  <c r="F1030" i="14"/>
  <c r="F1031" i="14"/>
  <c r="F1032" i="14"/>
  <c r="F1033" i="14"/>
  <c r="F1034" i="14"/>
  <c r="F1035" i="14"/>
  <c r="F1036" i="14"/>
  <c r="F1037" i="14"/>
  <c r="F1038" i="14"/>
  <c r="F1039" i="14"/>
  <c r="F1040" i="14"/>
  <c r="F1041" i="14"/>
  <c r="F1042" i="14"/>
  <c r="F1043" i="14"/>
  <c r="F1044" i="14"/>
  <c r="F1045" i="14"/>
  <c r="F1046" i="14"/>
  <c r="F1047" i="14"/>
  <c r="F1048" i="14"/>
  <c r="F1049" i="14"/>
  <c r="F1050" i="14"/>
  <c r="F1051" i="14"/>
  <c r="F1052" i="14"/>
  <c r="F1053" i="14"/>
  <c r="F1054" i="14"/>
  <c r="F1055" i="14"/>
  <c r="F1056" i="14"/>
  <c r="F1057" i="14"/>
  <c r="F1058" i="14"/>
  <c r="F1059" i="14"/>
  <c r="F1060" i="14"/>
  <c r="F1061" i="14"/>
  <c r="F1062" i="14"/>
  <c r="F1063" i="14"/>
  <c r="F1064" i="14"/>
  <c r="F1065" i="14"/>
  <c r="F1066" i="14"/>
  <c r="F1067" i="14"/>
  <c r="F1068" i="14"/>
  <c r="F1069" i="14"/>
  <c r="F1070" i="14"/>
  <c r="F1071" i="14"/>
  <c r="F1072" i="14"/>
  <c r="F1073" i="14"/>
  <c r="F1074" i="14"/>
  <c r="F1075" i="14"/>
  <c r="F1076" i="14"/>
  <c r="F1077" i="14"/>
  <c r="F1078" i="14"/>
  <c r="F1079" i="14"/>
  <c r="F1080" i="14"/>
  <c r="F1081" i="14"/>
  <c r="F1082" i="14"/>
  <c r="F1083" i="14"/>
  <c r="F1084" i="14"/>
  <c r="F1085" i="14"/>
  <c r="F1086" i="14"/>
  <c r="F1087" i="14"/>
  <c r="F1088" i="14"/>
  <c r="F1089" i="14"/>
  <c r="F1090" i="14"/>
  <c r="F1091" i="14"/>
  <c r="F1092" i="14"/>
  <c r="F1093" i="14"/>
  <c r="F1094" i="14"/>
  <c r="F1095" i="14"/>
  <c r="F1096" i="14"/>
  <c r="F1097" i="14"/>
  <c r="F1098" i="14"/>
  <c r="F1099" i="14"/>
  <c r="F1100" i="14"/>
  <c r="F1101" i="14"/>
  <c r="F1102" i="14"/>
  <c r="F1103" i="14"/>
  <c r="F1104" i="14"/>
  <c r="F1105" i="14"/>
  <c r="F1106" i="14"/>
  <c r="F1107" i="14"/>
  <c r="F1108" i="14"/>
  <c r="F1109" i="14"/>
  <c r="F1110" i="14"/>
  <c r="F1111" i="14"/>
  <c r="F1112" i="14"/>
  <c r="F1113" i="14"/>
  <c r="F1114" i="14"/>
  <c r="F1115" i="14"/>
  <c r="F1116" i="14"/>
  <c r="F1117" i="14"/>
  <c r="F1118" i="14"/>
  <c r="F1119" i="14"/>
  <c r="F1120" i="14"/>
  <c r="F1121" i="14"/>
  <c r="F1122" i="14"/>
  <c r="F1123" i="14"/>
  <c r="F1124" i="14"/>
  <c r="F1125" i="14"/>
  <c r="F1126" i="14"/>
  <c r="F1127" i="14"/>
  <c r="F1128" i="14"/>
  <c r="F1129" i="14"/>
  <c r="F1130" i="14"/>
  <c r="F1131" i="14"/>
  <c r="F1132" i="14"/>
  <c r="F1133" i="14"/>
  <c r="F1134" i="14"/>
  <c r="F1135" i="14"/>
  <c r="F1136" i="14"/>
  <c r="F1137" i="14"/>
  <c r="F1138" i="14"/>
  <c r="F1139" i="14"/>
  <c r="F1140" i="14"/>
  <c r="F1141" i="14"/>
  <c r="F1142" i="14"/>
  <c r="F1143" i="14"/>
  <c r="F1144" i="14"/>
  <c r="F1145" i="14"/>
  <c r="F1146" i="14"/>
  <c r="F1147" i="14"/>
  <c r="F1148" i="14"/>
  <c r="F1149" i="14"/>
  <c r="F1150" i="14"/>
  <c r="F1151" i="14"/>
  <c r="F1152" i="14"/>
  <c r="F1153" i="14"/>
  <c r="F1154" i="14"/>
  <c r="F1155" i="14"/>
  <c r="F1156" i="14"/>
  <c r="F1157" i="14"/>
  <c r="F1158" i="14"/>
  <c r="F1159" i="14"/>
  <c r="F1160" i="14"/>
  <c r="F1161" i="14"/>
  <c r="F1162" i="14"/>
  <c r="F1163" i="14"/>
  <c r="F1164" i="14"/>
  <c r="F1165" i="14"/>
  <c r="F1166" i="14"/>
  <c r="F1167" i="14"/>
  <c r="F1168" i="14"/>
  <c r="F1169" i="14"/>
  <c r="F1170" i="14"/>
  <c r="F1171" i="14"/>
  <c r="F1172" i="14"/>
  <c r="F1173" i="14"/>
  <c r="F1174" i="14"/>
  <c r="F1175" i="14"/>
  <c r="F1176" i="14"/>
  <c r="F1177" i="14"/>
  <c r="F1178" i="14"/>
  <c r="F1179" i="14"/>
  <c r="F1180" i="14"/>
  <c r="F1181" i="14"/>
  <c r="F1182" i="14"/>
  <c r="F1183" i="14"/>
  <c r="F1184" i="14"/>
  <c r="F1185" i="14"/>
  <c r="F1186" i="14"/>
  <c r="F1187" i="14"/>
  <c r="F1188" i="14"/>
  <c r="F1189" i="14"/>
  <c r="F1190" i="14"/>
  <c r="F1191" i="14"/>
  <c r="F1192" i="14"/>
  <c r="F1193" i="14"/>
  <c r="F1194" i="14"/>
  <c r="F1195" i="14"/>
  <c r="F1196" i="14"/>
  <c r="F1197" i="14"/>
  <c r="F1198" i="14"/>
  <c r="F1199" i="14"/>
  <c r="F1200" i="14"/>
  <c r="F1201" i="14"/>
  <c r="F1202" i="14"/>
  <c r="F1203" i="14"/>
  <c r="F1204" i="14"/>
  <c r="F1205" i="14"/>
  <c r="F1206" i="14"/>
  <c r="F1207" i="14"/>
  <c r="F1208" i="14"/>
  <c r="F1209" i="14"/>
  <c r="F1210" i="14"/>
  <c r="F1211" i="14"/>
  <c r="F1212" i="14"/>
  <c r="F1213" i="14"/>
  <c r="F1214" i="14"/>
  <c r="F1215" i="14"/>
  <c r="F1216" i="14"/>
  <c r="F1217" i="14"/>
  <c r="F1218" i="14"/>
  <c r="F1219" i="14"/>
  <c r="F1220" i="14"/>
  <c r="F1221" i="14"/>
  <c r="F1222" i="14"/>
  <c r="F1223" i="14"/>
  <c r="F1224" i="14"/>
  <c r="F1225" i="14"/>
  <c r="F1226" i="14"/>
  <c r="F1227" i="14"/>
  <c r="F1228" i="14"/>
  <c r="F1229" i="14"/>
  <c r="F1230" i="14"/>
  <c r="F1231" i="14"/>
  <c r="F1232" i="14"/>
  <c r="F1233" i="14"/>
  <c r="F1234" i="14"/>
  <c r="F1235" i="14"/>
  <c r="F1236" i="14"/>
  <c r="F1237" i="14"/>
  <c r="F1238" i="14"/>
  <c r="F1239" i="14"/>
  <c r="F1240" i="14"/>
  <c r="F1241" i="14"/>
  <c r="F1242" i="14"/>
  <c r="F1243" i="14"/>
  <c r="F1244" i="14"/>
  <c r="F1245" i="14"/>
  <c r="F1246" i="14"/>
  <c r="F1247" i="14"/>
  <c r="F1248" i="14"/>
  <c r="F1249" i="14"/>
  <c r="F1250" i="14"/>
  <c r="F1251" i="14"/>
  <c r="F1252" i="14"/>
  <c r="F1253" i="14"/>
  <c r="F1254" i="14"/>
  <c r="F1255" i="14"/>
  <c r="F1256" i="14"/>
  <c r="F1257" i="14"/>
  <c r="F1258" i="14"/>
  <c r="F1259" i="14"/>
  <c r="F1260" i="14"/>
  <c r="F1261" i="14"/>
  <c r="F1262" i="14"/>
  <c r="F1263" i="14"/>
  <c r="F1264" i="14"/>
  <c r="F1265" i="14"/>
  <c r="F1266" i="14"/>
  <c r="F1267" i="14"/>
  <c r="F1268" i="14"/>
  <c r="F1269" i="14"/>
  <c r="F1270" i="14"/>
  <c r="F1271" i="14"/>
  <c r="F1272" i="14"/>
  <c r="F1273" i="14"/>
  <c r="F1274" i="14"/>
  <c r="F1275" i="14"/>
  <c r="F1276" i="14"/>
  <c r="F1277" i="14"/>
  <c r="F1278" i="14"/>
  <c r="F1279" i="14"/>
  <c r="F1280" i="14"/>
  <c r="F1281" i="14"/>
  <c r="F1282" i="14"/>
  <c r="F1283" i="14"/>
  <c r="F1284" i="14"/>
  <c r="F1285" i="14"/>
  <c r="F1286" i="14"/>
  <c r="F1287" i="14"/>
  <c r="F1288" i="14"/>
  <c r="F1289" i="14"/>
  <c r="F1290" i="14"/>
  <c r="F1291" i="14"/>
  <c r="F1292" i="14"/>
  <c r="F1293" i="14"/>
  <c r="F1294" i="14"/>
  <c r="F1295" i="14"/>
  <c r="F1296" i="14"/>
  <c r="F1297" i="14"/>
  <c r="F1298" i="14"/>
  <c r="F1299" i="14"/>
  <c r="F1300" i="14"/>
  <c r="F1301" i="14"/>
  <c r="F1302" i="14"/>
  <c r="F1303" i="14"/>
  <c r="F1304" i="14"/>
  <c r="F1305" i="14"/>
  <c r="F1306" i="14"/>
  <c r="F1307" i="14"/>
  <c r="F1308" i="14"/>
  <c r="F1309" i="14"/>
  <c r="F1310" i="14"/>
  <c r="F1311" i="14"/>
  <c r="F1312" i="14"/>
  <c r="F1313" i="14"/>
  <c r="F1314" i="14"/>
  <c r="F1315" i="14"/>
  <c r="F1316" i="14"/>
  <c r="F1317" i="14"/>
  <c r="F1318" i="14"/>
  <c r="F1319" i="14"/>
  <c r="F1320" i="14"/>
  <c r="F1321" i="14"/>
  <c r="F1322" i="14"/>
  <c r="F1323" i="14"/>
  <c r="F1324" i="14"/>
  <c r="F1325" i="14"/>
  <c r="F1326" i="14"/>
  <c r="F1327" i="14"/>
  <c r="F1328" i="14"/>
  <c r="F1329" i="14"/>
  <c r="F1330" i="14"/>
  <c r="F1331" i="14"/>
  <c r="F1332" i="14"/>
  <c r="F1333" i="14"/>
  <c r="F1334" i="14"/>
  <c r="F1335" i="14"/>
  <c r="F1336" i="14"/>
  <c r="F1337" i="14"/>
  <c r="F1338" i="14"/>
  <c r="F1339" i="14"/>
  <c r="F1340" i="14"/>
  <c r="F1341" i="14"/>
  <c r="F1342" i="14"/>
  <c r="F1343" i="14"/>
  <c r="F1344" i="14"/>
  <c r="F1345" i="14"/>
  <c r="F1346" i="14"/>
  <c r="F1347" i="14"/>
  <c r="F1348" i="14"/>
  <c r="F1349" i="14"/>
  <c r="F1350" i="14"/>
  <c r="F1351" i="14"/>
  <c r="F1352" i="14"/>
  <c r="F1353" i="14"/>
  <c r="F1354" i="14"/>
  <c r="F1355" i="14"/>
  <c r="F1356" i="14"/>
  <c r="F1357" i="14"/>
  <c r="F1358" i="14"/>
  <c r="F1359" i="14"/>
  <c r="F1360" i="14"/>
  <c r="F1361" i="14"/>
  <c r="F1362" i="14"/>
  <c r="F1363" i="14"/>
  <c r="F1364" i="14"/>
  <c r="F1365" i="14"/>
  <c r="F1366" i="14"/>
  <c r="F1367" i="14"/>
  <c r="F1368" i="14"/>
  <c r="F1369" i="14"/>
  <c r="F1370" i="14"/>
  <c r="F1371" i="14"/>
  <c r="F1372" i="14"/>
  <c r="F1373" i="14"/>
  <c r="F1374" i="14"/>
  <c r="F1375" i="14"/>
  <c r="F1376" i="14"/>
  <c r="F1377" i="14"/>
  <c r="F1378" i="14"/>
  <c r="F1379" i="14"/>
  <c r="F1380" i="14"/>
  <c r="F1381" i="14"/>
  <c r="F1382" i="14"/>
  <c r="F1383" i="14"/>
  <c r="F1384" i="14"/>
  <c r="F1385" i="14"/>
  <c r="F1386" i="14"/>
  <c r="F1387" i="14"/>
  <c r="F1388" i="14"/>
  <c r="F1389" i="14"/>
  <c r="F1390" i="14"/>
  <c r="F1391" i="14"/>
  <c r="F1392" i="14"/>
  <c r="F1393" i="14"/>
  <c r="F1394" i="14"/>
  <c r="F1395" i="14"/>
  <c r="F1396" i="14"/>
  <c r="F1397" i="14"/>
  <c r="F1398" i="14"/>
  <c r="F1399" i="14"/>
  <c r="F1400" i="14"/>
  <c r="F1401" i="14"/>
  <c r="F1402" i="14"/>
  <c r="F1403" i="14"/>
  <c r="F1404" i="14"/>
  <c r="F1405" i="14"/>
  <c r="F1406" i="14"/>
  <c r="F1407" i="14"/>
  <c r="F1408" i="14"/>
  <c r="F1409" i="14"/>
  <c r="F1410" i="14"/>
  <c r="F1411" i="14"/>
  <c r="F1412" i="14"/>
  <c r="F1413" i="14"/>
  <c r="F1414" i="14"/>
  <c r="F1415" i="14"/>
  <c r="F1416" i="14"/>
  <c r="F1417" i="14"/>
  <c r="F1418" i="14"/>
  <c r="F1419" i="14"/>
  <c r="F1420" i="14"/>
  <c r="F1421" i="14"/>
  <c r="F1422" i="14"/>
  <c r="F1423" i="14"/>
  <c r="F1424" i="14"/>
  <c r="F1425" i="14"/>
  <c r="F1426" i="14"/>
  <c r="F1427" i="14"/>
  <c r="F1428" i="14"/>
  <c r="F1429" i="14"/>
  <c r="F1430" i="14"/>
  <c r="F1431" i="14"/>
  <c r="F1432" i="14"/>
  <c r="F1433" i="14"/>
  <c r="F1434" i="14"/>
  <c r="F1435" i="14"/>
  <c r="F1436" i="14"/>
  <c r="F1437" i="14"/>
  <c r="F1438" i="14"/>
  <c r="F1439" i="14"/>
  <c r="F1440" i="14"/>
  <c r="F1441" i="14"/>
  <c r="F1442" i="14"/>
  <c r="F1443" i="14"/>
  <c r="F1444" i="14"/>
  <c r="F1445" i="14"/>
  <c r="F1446" i="14"/>
  <c r="F1447" i="14"/>
  <c r="F1448" i="14"/>
  <c r="F1449" i="14"/>
  <c r="F1450" i="14"/>
  <c r="F1451" i="14"/>
  <c r="F1452" i="14"/>
  <c r="F1453" i="14"/>
  <c r="F1454" i="14"/>
  <c r="F1455" i="14"/>
  <c r="F1456" i="14"/>
  <c r="F1457" i="14"/>
  <c r="F1458" i="14"/>
  <c r="F1459" i="14"/>
  <c r="F1460" i="14"/>
  <c r="F1461" i="14"/>
  <c r="F1462" i="14"/>
  <c r="F1463" i="14"/>
  <c r="F1464" i="14"/>
  <c r="F1465" i="14"/>
  <c r="F1466" i="14"/>
  <c r="F1467" i="14"/>
  <c r="F1468" i="14"/>
  <c r="F1469" i="14"/>
  <c r="F1470" i="14"/>
  <c r="F1471" i="14"/>
  <c r="F1472" i="14"/>
  <c r="F1473" i="14"/>
  <c r="F1474" i="14"/>
  <c r="F1475" i="14"/>
  <c r="F1476" i="14"/>
  <c r="F1477" i="14"/>
  <c r="F1478" i="14"/>
  <c r="F1479" i="14"/>
  <c r="F1480" i="14"/>
  <c r="F1481" i="14"/>
  <c r="F1482" i="14"/>
  <c r="F1483" i="14"/>
  <c r="F1484" i="14"/>
  <c r="F1485" i="14"/>
  <c r="F1486" i="14"/>
  <c r="F1487" i="14"/>
  <c r="F1488" i="14"/>
  <c r="F1489" i="14"/>
  <c r="F1490" i="14"/>
  <c r="F1491" i="14"/>
  <c r="F1492" i="14"/>
  <c r="F1493" i="14"/>
  <c r="F1494" i="14"/>
  <c r="F1495" i="14"/>
  <c r="F1496" i="14"/>
  <c r="F1497" i="14"/>
  <c r="F1498" i="14"/>
  <c r="F1499" i="14"/>
  <c r="F1500" i="14"/>
  <c r="F1501" i="14"/>
  <c r="F1502" i="14"/>
  <c r="F1503" i="14"/>
  <c r="F1504" i="14"/>
  <c r="F1505" i="14"/>
  <c r="F1506" i="14"/>
  <c r="F1507" i="14"/>
  <c r="F1508" i="14"/>
  <c r="F1509" i="14"/>
  <c r="F1510" i="14"/>
  <c r="F1511" i="14"/>
  <c r="F1512" i="14"/>
  <c r="F1513" i="14"/>
  <c r="F1514" i="14"/>
  <c r="F1515" i="14"/>
  <c r="F1516" i="14"/>
  <c r="F1517" i="14"/>
  <c r="F1518" i="14"/>
  <c r="F1519" i="14"/>
  <c r="F1520" i="14"/>
  <c r="F1521" i="14"/>
  <c r="F1522" i="14"/>
  <c r="F1523" i="14"/>
  <c r="F1524" i="14"/>
  <c r="F1525" i="14"/>
  <c r="F1526" i="14"/>
  <c r="F1527" i="14"/>
  <c r="F1528" i="14"/>
  <c r="F1529" i="14"/>
  <c r="F1530" i="14"/>
  <c r="F1531" i="14"/>
  <c r="F1532" i="14"/>
  <c r="F1533" i="14"/>
  <c r="F1534" i="14"/>
  <c r="F1535" i="14"/>
  <c r="F1536" i="14"/>
  <c r="F1537" i="14"/>
  <c r="F1538" i="14"/>
  <c r="F1539" i="14"/>
  <c r="F1540" i="14"/>
  <c r="F1541" i="14"/>
  <c r="F1542" i="14"/>
  <c r="F1543" i="14"/>
  <c r="F1544" i="14"/>
  <c r="F1545" i="14"/>
  <c r="F1546" i="14"/>
  <c r="F1547" i="14"/>
  <c r="F1548" i="14"/>
  <c r="F1549" i="14"/>
  <c r="F1550" i="14"/>
  <c r="F1551" i="14"/>
  <c r="F1552" i="14"/>
  <c r="F1553" i="14"/>
  <c r="F1554" i="14"/>
  <c r="F1555" i="14"/>
  <c r="F1556" i="14"/>
  <c r="F1557" i="14"/>
  <c r="F1558" i="14"/>
  <c r="F1559" i="14"/>
  <c r="F1560" i="14"/>
  <c r="F1561" i="14"/>
  <c r="F1562" i="14"/>
  <c r="F1563" i="14"/>
  <c r="F1564" i="14"/>
  <c r="F1565" i="14"/>
  <c r="F1566" i="14"/>
  <c r="F1567" i="14"/>
  <c r="F1568" i="14"/>
  <c r="F1569" i="14"/>
  <c r="F1570" i="14"/>
  <c r="F1571" i="14"/>
  <c r="F1572" i="14"/>
  <c r="F1573" i="14"/>
  <c r="F1574" i="14"/>
  <c r="F1575" i="14"/>
  <c r="F1576" i="14"/>
  <c r="F1577" i="14"/>
  <c r="F1578" i="14"/>
  <c r="F1579" i="14"/>
  <c r="F1580" i="14"/>
  <c r="F1581" i="14"/>
  <c r="F1582" i="14"/>
  <c r="F1583" i="14"/>
  <c r="F1584" i="14"/>
  <c r="F1585" i="14"/>
  <c r="F1586" i="14"/>
  <c r="F1587" i="14"/>
  <c r="F1588" i="14"/>
  <c r="F1589" i="14"/>
  <c r="F1590" i="14"/>
  <c r="F1591" i="14"/>
  <c r="F1592" i="14"/>
  <c r="F1593" i="14"/>
  <c r="F1594" i="14"/>
  <c r="F1595" i="14"/>
  <c r="F1596" i="14"/>
  <c r="F1597" i="14"/>
  <c r="F1598" i="14"/>
  <c r="F1599" i="14"/>
  <c r="F1600" i="14"/>
  <c r="F1601" i="14"/>
  <c r="F1602" i="14"/>
  <c r="F1603" i="14"/>
  <c r="F1604" i="14"/>
  <c r="F1605" i="14"/>
  <c r="F1606" i="14"/>
  <c r="F1607" i="14"/>
  <c r="F1608" i="14"/>
  <c r="F1609" i="14"/>
  <c r="F1610" i="14"/>
  <c r="F1611" i="14"/>
  <c r="F1612" i="14"/>
  <c r="F1613" i="14"/>
  <c r="F1614" i="14"/>
  <c r="F1615" i="14"/>
  <c r="F1616" i="14"/>
  <c r="F1617" i="14"/>
  <c r="F1618" i="14"/>
  <c r="F1619" i="14"/>
  <c r="F1620" i="14"/>
  <c r="F1621" i="14"/>
  <c r="F1622" i="14"/>
  <c r="F1623" i="14"/>
  <c r="F1624" i="14"/>
  <c r="F1625" i="14"/>
  <c r="F1626" i="14"/>
  <c r="F1627" i="14"/>
  <c r="F1628" i="14"/>
  <c r="F1629" i="14"/>
  <c r="F1630" i="14"/>
  <c r="F1631" i="14"/>
  <c r="F1632" i="14"/>
  <c r="F1633" i="14"/>
  <c r="F1634" i="14"/>
  <c r="F1635" i="14"/>
  <c r="F1636" i="14"/>
  <c r="F1637" i="14"/>
  <c r="F1638" i="14"/>
  <c r="F1639" i="14"/>
  <c r="F1640" i="14"/>
  <c r="F1641" i="14"/>
  <c r="F1642" i="14"/>
  <c r="F1643" i="14"/>
  <c r="F1644" i="14"/>
  <c r="F1645" i="14"/>
  <c r="F1646" i="14"/>
  <c r="F1647" i="14"/>
  <c r="F1648" i="14"/>
  <c r="F1649" i="14"/>
  <c r="F1650" i="14"/>
  <c r="F1651" i="14"/>
  <c r="F1652" i="14"/>
  <c r="F1653" i="14"/>
  <c r="F1654" i="14"/>
  <c r="F1655" i="14"/>
  <c r="F1656" i="14"/>
  <c r="F1657" i="14"/>
  <c r="F1658" i="14"/>
  <c r="F1659" i="14"/>
  <c r="F1660" i="14"/>
  <c r="F1661" i="14"/>
  <c r="F1662" i="14"/>
  <c r="F1663" i="14"/>
  <c r="F1664" i="14"/>
  <c r="F1665" i="14"/>
  <c r="F1666" i="14"/>
  <c r="F1667" i="14"/>
  <c r="F1668" i="14"/>
  <c r="F1669" i="14"/>
  <c r="F1670" i="14"/>
  <c r="F1671" i="14"/>
  <c r="F1672" i="14"/>
  <c r="F1673" i="14"/>
  <c r="F1674" i="14"/>
  <c r="F1675" i="14"/>
  <c r="F1676" i="14"/>
  <c r="F1677" i="14"/>
  <c r="F1678" i="14"/>
  <c r="F1679" i="14"/>
  <c r="F1680" i="14"/>
  <c r="F1681" i="14"/>
  <c r="F1682" i="14"/>
  <c r="F1683" i="14"/>
  <c r="F1684" i="14"/>
  <c r="F1685" i="14"/>
  <c r="F1686" i="14"/>
  <c r="F1687" i="14"/>
  <c r="F1688" i="14"/>
  <c r="F1689" i="14"/>
  <c r="F1690" i="14"/>
  <c r="F1691" i="14"/>
  <c r="F1692" i="14"/>
  <c r="F1693" i="14"/>
  <c r="F1694" i="14"/>
  <c r="F1695" i="14"/>
  <c r="F1696" i="14"/>
  <c r="F1697" i="14"/>
  <c r="F1698" i="14"/>
  <c r="F1699" i="14"/>
  <c r="F1700" i="14"/>
  <c r="F1701" i="14"/>
  <c r="F1702" i="14"/>
  <c r="F1703" i="14"/>
  <c r="F1704" i="14"/>
  <c r="F1705" i="14"/>
  <c r="F1706" i="14"/>
  <c r="F1707" i="14"/>
  <c r="F1708" i="14"/>
  <c r="F1709" i="14"/>
  <c r="F1710" i="14"/>
  <c r="F1711" i="14"/>
  <c r="F1712" i="14"/>
  <c r="F1713" i="14"/>
  <c r="F1714" i="14"/>
  <c r="F1715" i="14"/>
  <c r="F1716" i="14"/>
  <c r="F1717" i="14"/>
  <c r="F1718" i="14"/>
  <c r="F1719" i="14"/>
  <c r="F1720" i="14"/>
  <c r="F1721" i="14"/>
  <c r="F1722" i="14"/>
  <c r="F1723" i="14"/>
  <c r="F1724" i="14"/>
  <c r="F1725" i="14"/>
  <c r="F1726" i="14"/>
  <c r="F1727" i="14"/>
  <c r="F1728" i="14"/>
  <c r="F1729" i="14"/>
  <c r="F1730" i="14"/>
  <c r="F1731" i="14"/>
  <c r="F1732" i="14"/>
  <c r="F1733" i="14"/>
  <c r="F1734" i="14"/>
  <c r="F1735" i="14"/>
  <c r="F1736" i="14"/>
  <c r="F1737" i="14"/>
  <c r="F1738" i="14"/>
  <c r="F1739" i="14"/>
  <c r="F1740" i="14"/>
  <c r="F1741" i="14"/>
  <c r="F1742" i="14"/>
  <c r="F1743" i="14"/>
  <c r="F1744" i="14"/>
  <c r="F1745" i="14"/>
  <c r="F1746" i="14"/>
  <c r="F1747" i="14"/>
  <c r="F1748" i="14"/>
  <c r="F1749" i="14"/>
  <c r="F1750" i="14"/>
  <c r="F1751" i="14"/>
  <c r="F1752" i="14"/>
  <c r="F1753" i="14"/>
  <c r="F1754" i="14"/>
  <c r="F1755" i="14"/>
  <c r="F1756" i="14"/>
  <c r="F1757" i="14"/>
  <c r="F1758" i="14"/>
  <c r="F1759" i="14"/>
  <c r="F1760" i="14"/>
  <c r="F1761" i="14"/>
  <c r="F1762" i="14"/>
  <c r="F1763" i="14"/>
  <c r="F1764" i="14"/>
  <c r="F1765" i="14"/>
  <c r="F1766" i="14"/>
  <c r="F1767" i="14"/>
  <c r="F1768" i="14"/>
  <c r="F1769" i="14"/>
  <c r="F1770" i="14"/>
  <c r="F1771" i="14"/>
  <c r="F1772" i="14"/>
  <c r="F1773" i="14"/>
  <c r="F1774" i="14"/>
  <c r="F1775" i="14"/>
  <c r="F1776" i="14"/>
  <c r="F1777" i="14"/>
  <c r="F1778" i="14"/>
  <c r="F1779" i="14"/>
  <c r="F1780" i="14"/>
  <c r="F1781" i="14"/>
  <c r="F1782" i="14"/>
  <c r="F1783" i="14"/>
  <c r="F1784" i="14"/>
  <c r="F1785" i="14"/>
  <c r="F1786" i="14"/>
  <c r="F1787" i="14"/>
  <c r="F1788" i="14"/>
  <c r="F1789" i="14"/>
  <c r="F1790" i="14"/>
  <c r="F1791" i="14"/>
  <c r="F1792" i="14"/>
  <c r="F1793" i="14"/>
  <c r="F1794" i="14"/>
  <c r="F1795" i="14"/>
  <c r="F1796" i="14"/>
  <c r="F1797" i="14"/>
  <c r="F1798" i="14"/>
  <c r="F1799" i="14"/>
  <c r="F1800" i="14"/>
  <c r="F1801" i="14"/>
  <c r="F1802" i="14"/>
  <c r="F1803" i="14"/>
  <c r="F1804" i="14"/>
  <c r="F1805" i="14"/>
  <c r="F1806" i="14"/>
  <c r="F1807" i="14"/>
  <c r="F1808" i="14"/>
  <c r="F1809" i="14"/>
  <c r="F1810" i="14"/>
  <c r="F1811" i="14"/>
  <c r="F1812" i="14"/>
  <c r="F1813" i="14"/>
  <c r="F1814" i="14"/>
  <c r="F1815" i="14"/>
  <c r="F1816" i="14"/>
  <c r="F1817" i="14"/>
  <c r="F1818" i="14"/>
  <c r="F1819" i="14"/>
  <c r="F1820" i="14"/>
  <c r="F1821" i="14"/>
  <c r="F1822" i="14"/>
  <c r="F1823" i="14"/>
  <c r="F1824" i="14"/>
  <c r="F1825" i="14"/>
  <c r="F1826" i="14"/>
  <c r="F1827" i="14"/>
  <c r="F1828" i="14"/>
  <c r="F1829" i="14"/>
  <c r="F1830" i="14"/>
  <c r="F1831" i="14"/>
  <c r="F1832" i="14"/>
  <c r="F1833" i="14"/>
  <c r="F1834" i="14"/>
  <c r="F1835" i="14"/>
  <c r="F1836" i="14"/>
  <c r="F1837" i="14"/>
  <c r="F1838" i="14"/>
  <c r="F1839" i="14"/>
  <c r="F1840" i="14"/>
  <c r="F1841" i="14"/>
  <c r="F1842" i="14"/>
  <c r="F1843" i="14"/>
  <c r="F1844" i="14"/>
  <c r="F1845" i="14"/>
  <c r="F1846" i="14"/>
  <c r="F1847" i="14"/>
  <c r="F1848" i="14"/>
  <c r="F1849" i="14"/>
  <c r="F1850" i="14"/>
  <c r="F1851" i="14"/>
  <c r="F1852" i="14"/>
  <c r="F1853" i="14"/>
  <c r="F1854" i="14"/>
  <c r="F1855" i="14"/>
  <c r="F1856" i="14"/>
  <c r="F1857" i="14"/>
  <c r="F1858" i="14"/>
  <c r="F1859" i="14"/>
  <c r="F1860" i="14"/>
  <c r="F1861" i="14"/>
  <c r="F1862" i="14"/>
  <c r="F1863" i="14"/>
  <c r="F1864" i="14"/>
  <c r="F1865" i="14"/>
  <c r="F1866" i="14"/>
  <c r="F1867" i="14"/>
  <c r="F1868" i="14"/>
  <c r="F1869" i="14"/>
  <c r="F1870" i="14"/>
  <c r="F1871" i="14"/>
  <c r="F1872" i="14"/>
  <c r="F1873" i="14"/>
  <c r="F1874" i="14"/>
  <c r="F1875" i="14"/>
  <c r="F1876" i="14"/>
  <c r="F1877" i="14"/>
  <c r="F1878" i="14"/>
  <c r="F1879" i="14"/>
  <c r="F1880" i="14"/>
  <c r="F1881" i="14"/>
  <c r="F1882" i="14"/>
  <c r="F1883" i="14"/>
  <c r="F1884" i="14"/>
  <c r="F1885" i="14"/>
  <c r="F1886" i="14"/>
  <c r="F1887" i="14"/>
  <c r="F1888" i="14"/>
  <c r="F1889" i="14"/>
  <c r="F1890" i="14"/>
  <c r="F1891" i="14"/>
  <c r="F1892" i="14"/>
  <c r="F1893" i="14"/>
  <c r="F1894" i="14"/>
  <c r="F1895" i="14"/>
  <c r="F1896" i="14"/>
  <c r="F1897" i="14"/>
  <c r="F1898" i="14"/>
  <c r="F1899" i="14"/>
  <c r="F1900" i="14"/>
  <c r="F1901" i="14"/>
  <c r="F1902" i="14"/>
  <c r="F1903" i="14"/>
  <c r="F1904" i="14"/>
  <c r="F1905" i="14"/>
  <c r="F1906" i="14"/>
  <c r="F1907" i="14"/>
  <c r="F1908" i="14"/>
  <c r="F1909" i="14"/>
  <c r="F1910" i="14"/>
  <c r="F1911" i="14"/>
  <c r="F1912" i="14"/>
  <c r="F1913" i="14"/>
  <c r="F1914" i="14"/>
  <c r="F1915" i="14"/>
  <c r="F1916" i="14"/>
  <c r="F1917" i="14"/>
  <c r="F1918" i="14"/>
  <c r="F1919" i="14"/>
  <c r="F1920" i="14"/>
  <c r="F1921" i="14"/>
  <c r="F1922" i="14"/>
  <c r="F1923" i="14"/>
  <c r="F1924" i="14"/>
  <c r="F1925" i="14"/>
  <c r="F1926" i="14"/>
  <c r="F1927" i="14"/>
  <c r="F1928" i="14"/>
  <c r="F1929" i="14"/>
  <c r="F1930" i="14"/>
  <c r="F1931" i="14"/>
  <c r="F1932" i="14"/>
  <c r="F1933" i="14"/>
  <c r="F1934" i="14"/>
  <c r="F1935" i="14"/>
  <c r="F1936" i="14"/>
  <c r="F1937" i="14"/>
  <c r="F1938" i="14"/>
  <c r="F1939" i="14"/>
  <c r="F1940" i="14"/>
  <c r="F1941" i="14"/>
  <c r="F1942" i="14"/>
  <c r="F1943" i="14"/>
  <c r="F1944" i="14"/>
  <c r="F1945" i="14"/>
  <c r="F1946" i="14"/>
  <c r="F1947" i="14"/>
  <c r="F1948" i="14"/>
  <c r="F1949" i="14"/>
  <c r="F1950" i="14"/>
  <c r="F1951" i="14"/>
  <c r="F1952" i="14"/>
  <c r="F1953" i="14"/>
  <c r="F1954" i="14"/>
  <c r="F1955" i="14"/>
  <c r="F1956" i="14"/>
  <c r="F1957" i="14"/>
  <c r="F1958" i="14"/>
  <c r="F1959" i="14"/>
  <c r="F1960" i="14"/>
  <c r="F1961" i="14"/>
  <c r="F1962" i="14"/>
  <c r="F1963" i="14"/>
  <c r="F1964" i="14"/>
  <c r="F1965" i="14"/>
  <c r="F1966" i="14"/>
  <c r="F1967" i="14"/>
  <c r="F1968" i="14"/>
  <c r="F1969" i="14"/>
  <c r="F1970" i="14"/>
  <c r="F1971" i="14"/>
  <c r="F1972" i="14"/>
  <c r="F1973" i="14"/>
  <c r="F1974" i="14"/>
  <c r="F1975" i="14"/>
  <c r="F1976" i="14"/>
  <c r="F1977" i="14"/>
  <c r="F1978" i="14"/>
  <c r="F1979" i="14"/>
  <c r="F1980" i="14"/>
  <c r="F1981" i="14"/>
  <c r="F1982" i="14"/>
  <c r="F1983" i="14"/>
  <c r="F1984" i="14"/>
  <c r="F1985" i="14"/>
  <c r="F1986" i="14"/>
  <c r="F1987" i="14"/>
  <c r="F1988" i="14"/>
  <c r="F1989" i="14"/>
  <c r="F1990" i="14"/>
  <c r="F1991" i="14"/>
  <c r="F1992" i="14"/>
  <c r="F1993" i="14"/>
  <c r="F1994" i="14"/>
  <c r="F1995" i="14"/>
  <c r="F1996" i="14"/>
  <c r="F1997" i="14"/>
  <c r="F1998" i="14"/>
  <c r="F1999" i="14"/>
  <c r="F2000" i="14"/>
  <c r="F2001" i="14"/>
  <c r="F2002" i="14"/>
  <c r="F2003" i="14"/>
  <c r="F2004" i="14"/>
  <c r="F2005" i="14"/>
  <c r="F2006" i="14"/>
  <c r="F2007" i="14"/>
  <c r="F2008" i="14"/>
  <c r="F2009" i="14"/>
  <c r="F2010" i="14"/>
  <c r="F2011" i="14"/>
  <c r="F2012" i="14"/>
  <c r="F2013" i="14"/>
  <c r="F2014" i="14"/>
  <c r="F2015" i="14"/>
  <c r="F2016" i="14"/>
  <c r="F2017" i="14"/>
  <c r="F2018" i="14"/>
  <c r="F2019" i="14"/>
  <c r="F2020" i="14"/>
  <c r="F2021" i="14"/>
  <c r="F2022" i="14"/>
  <c r="F2023" i="14"/>
  <c r="F2024" i="14"/>
  <c r="F2025" i="14"/>
  <c r="F2026" i="14"/>
  <c r="F2027" i="14"/>
  <c r="F2028" i="14"/>
  <c r="F2029" i="14"/>
  <c r="F2030" i="14"/>
  <c r="F2031" i="14"/>
  <c r="F2032" i="14"/>
  <c r="F2033" i="14"/>
  <c r="F2034" i="14"/>
  <c r="F2035" i="14"/>
  <c r="F2036" i="14"/>
  <c r="F2037" i="14"/>
  <c r="F2038" i="14"/>
  <c r="F2039" i="14"/>
  <c r="F2040" i="14"/>
  <c r="F2041" i="14"/>
  <c r="F2042" i="14"/>
  <c r="F2043" i="14"/>
  <c r="F2044" i="14"/>
  <c r="F2045" i="14"/>
  <c r="F2046" i="14"/>
  <c r="F2047" i="14"/>
  <c r="F2048" i="14"/>
  <c r="F2049" i="14"/>
  <c r="F2050" i="14"/>
  <c r="F2051" i="14"/>
  <c r="F2052" i="14"/>
  <c r="F2053" i="14"/>
  <c r="F2054" i="14"/>
  <c r="F2055" i="14"/>
  <c r="F2056" i="14"/>
  <c r="F2057" i="14"/>
  <c r="F2058" i="14"/>
  <c r="F2059" i="14"/>
  <c r="F2060" i="14"/>
  <c r="F2061" i="14"/>
  <c r="F2062" i="14"/>
  <c r="F2063" i="14"/>
  <c r="F2064" i="14"/>
  <c r="F2065" i="14"/>
  <c r="F2066" i="14"/>
  <c r="F2067" i="14"/>
  <c r="F2068" i="14"/>
  <c r="F2069" i="14"/>
  <c r="F2070" i="14"/>
  <c r="F2071" i="14"/>
  <c r="F2072" i="14"/>
  <c r="F2073" i="14"/>
  <c r="F2074" i="14"/>
  <c r="F2075" i="14"/>
  <c r="F2076" i="14"/>
  <c r="F2077" i="14"/>
  <c r="F2078" i="14"/>
  <c r="F2079" i="14"/>
  <c r="F2080" i="14"/>
  <c r="F2081" i="14"/>
  <c r="F2082" i="14"/>
  <c r="F2083" i="14"/>
  <c r="F2084" i="14"/>
  <c r="F2085" i="14"/>
  <c r="F2086" i="14"/>
  <c r="F2087" i="14"/>
  <c r="F2088" i="14"/>
  <c r="F2089" i="14"/>
  <c r="F2090" i="14"/>
  <c r="F2091" i="14"/>
  <c r="F2092" i="14"/>
  <c r="F2093" i="14"/>
  <c r="F2094" i="14"/>
  <c r="F2095" i="14"/>
  <c r="F2096" i="14"/>
  <c r="F2097" i="14"/>
  <c r="F2098" i="14"/>
  <c r="F2099" i="14"/>
  <c r="F2100" i="14"/>
  <c r="F2101" i="14"/>
  <c r="F2102" i="14"/>
  <c r="F2103" i="14"/>
  <c r="F2104" i="14"/>
  <c r="F2105" i="14"/>
  <c r="F2106" i="14"/>
  <c r="F2107" i="14"/>
  <c r="F2108" i="14"/>
  <c r="F2109" i="14"/>
  <c r="F2110" i="14"/>
  <c r="F2111" i="14"/>
  <c r="F2112" i="14"/>
  <c r="F2113" i="14"/>
  <c r="F2114" i="14"/>
  <c r="F2115" i="14"/>
  <c r="F2116" i="14"/>
  <c r="F2117" i="14"/>
  <c r="F2118" i="14"/>
  <c r="F2119" i="14"/>
  <c r="F2120" i="14"/>
  <c r="F2121" i="14"/>
  <c r="F2122" i="14"/>
  <c r="F2123" i="14"/>
  <c r="F2124" i="14"/>
  <c r="F2125" i="14"/>
  <c r="F2126" i="14"/>
  <c r="F2127" i="14"/>
  <c r="F2128" i="14"/>
  <c r="F2129" i="14"/>
  <c r="F2130" i="14"/>
  <c r="F2131" i="14"/>
  <c r="F2132" i="14"/>
  <c r="F2133" i="14"/>
  <c r="F2134" i="14"/>
  <c r="F2135" i="14"/>
  <c r="F2136" i="14"/>
  <c r="F2137" i="14"/>
  <c r="F2138" i="14"/>
  <c r="F2139" i="14"/>
  <c r="F2140" i="14"/>
  <c r="F2141" i="14"/>
  <c r="F2142" i="14"/>
  <c r="F2143" i="14"/>
  <c r="F2144" i="14"/>
  <c r="F2145" i="14"/>
  <c r="F2146" i="14"/>
  <c r="F2147" i="14"/>
  <c r="F2148" i="14"/>
  <c r="F2149" i="14"/>
  <c r="F2150" i="14"/>
  <c r="F2151" i="14"/>
  <c r="F2152" i="14"/>
  <c r="F2153" i="14"/>
  <c r="F2154" i="14"/>
  <c r="F2155" i="14"/>
  <c r="F2156" i="14"/>
  <c r="F2157" i="14"/>
  <c r="F2158" i="14"/>
  <c r="F2159" i="14"/>
  <c r="F2160" i="14"/>
  <c r="F2161" i="14"/>
  <c r="F2162" i="14"/>
  <c r="F2163" i="14"/>
  <c r="F2164" i="14"/>
  <c r="F2165" i="14"/>
  <c r="F2166" i="14"/>
  <c r="F2167" i="14"/>
  <c r="F2168" i="14"/>
  <c r="F2169" i="14"/>
  <c r="F2170" i="14"/>
  <c r="F2171" i="14"/>
  <c r="F2172" i="14"/>
  <c r="F2173" i="14"/>
  <c r="F2174" i="14"/>
  <c r="F2175" i="14"/>
  <c r="F2176" i="14"/>
  <c r="F2177" i="14"/>
  <c r="F2178" i="14"/>
  <c r="F2179" i="14"/>
  <c r="F2180" i="14"/>
  <c r="F2181" i="14"/>
  <c r="F2182" i="14"/>
  <c r="F2183" i="14"/>
  <c r="F2184" i="14"/>
  <c r="F2185" i="14"/>
  <c r="F2186" i="14"/>
  <c r="F2187" i="14"/>
  <c r="F2188" i="14"/>
  <c r="F2189" i="14"/>
  <c r="F2190" i="14"/>
  <c r="F2191" i="14"/>
  <c r="F2192" i="14"/>
  <c r="F2193" i="14"/>
  <c r="F2194" i="14"/>
  <c r="F2195" i="14"/>
  <c r="F2196" i="14"/>
  <c r="F2197" i="14"/>
  <c r="F2198" i="14"/>
  <c r="F2199" i="14"/>
  <c r="F2200" i="14"/>
  <c r="F2201" i="14"/>
  <c r="F2202" i="14"/>
  <c r="F2203" i="14"/>
  <c r="F2204" i="14"/>
  <c r="F2205" i="14"/>
  <c r="F2206" i="14"/>
  <c r="F2207" i="14"/>
  <c r="F2208" i="14"/>
  <c r="F2209" i="14"/>
  <c r="F2210" i="14"/>
  <c r="F2211" i="14"/>
  <c r="F2212" i="14"/>
  <c r="F2213" i="14"/>
  <c r="F2214" i="14"/>
  <c r="F2215" i="14"/>
  <c r="F2216" i="14"/>
  <c r="F2217" i="14"/>
  <c r="F2218" i="14"/>
  <c r="F2219" i="14"/>
  <c r="F2220" i="14"/>
  <c r="F2221" i="14"/>
  <c r="F2222" i="14"/>
  <c r="F2223" i="14"/>
  <c r="F2224" i="14"/>
  <c r="F2225" i="14"/>
  <c r="F2226" i="14"/>
  <c r="F2227" i="14"/>
  <c r="F2228" i="14"/>
  <c r="F2229" i="14"/>
  <c r="F2230" i="14"/>
  <c r="F2231" i="14"/>
  <c r="F2232" i="14"/>
  <c r="F2233" i="14"/>
  <c r="F2234" i="14"/>
  <c r="F2235" i="14"/>
  <c r="F2236" i="14"/>
  <c r="F2237" i="14"/>
  <c r="F2238" i="14"/>
  <c r="F2239" i="14"/>
  <c r="F2240" i="14"/>
  <c r="F2241" i="14"/>
  <c r="F2242" i="14"/>
  <c r="F2243" i="14"/>
  <c r="F2244" i="14"/>
  <c r="F2245" i="14"/>
  <c r="F2246" i="14"/>
  <c r="F2247" i="14"/>
  <c r="F2248" i="14"/>
  <c r="F2249" i="14"/>
  <c r="F2250" i="14"/>
  <c r="F2251" i="14"/>
  <c r="F2252" i="14"/>
  <c r="F2253" i="14"/>
  <c r="F2254" i="14"/>
  <c r="F2255" i="14"/>
  <c r="F2256" i="14"/>
  <c r="F2257" i="14"/>
  <c r="F2258" i="14"/>
  <c r="F2259" i="14"/>
  <c r="F2260" i="14"/>
  <c r="F2261" i="14"/>
  <c r="F2262" i="14"/>
  <c r="F2263" i="14"/>
  <c r="F2264" i="14"/>
  <c r="F2265" i="14"/>
  <c r="F2266" i="14"/>
  <c r="F2267" i="14"/>
  <c r="F2268" i="14"/>
  <c r="F2269" i="14"/>
  <c r="F2270" i="14"/>
  <c r="F2271" i="14"/>
  <c r="F2272" i="14"/>
  <c r="F2273" i="14"/>
  <c r="F2274" i="14"/>
  <c r="F2275" i="14"/>
  <c r="F2276" i="14"/>
  <c r="F2277" i="14"/>
  <c r="F2278" i="14"/>
  <c r="F2279" i="14"/>
  <c r="F2280" i="14"/>
  <c r="F2281" i="14"/>
  <c r="F2282" i="14"/>
  <c r="F2283" i="14"/>
  <c r="F2284" i="14"/>
  <c r="F2285" i="14"/>
  <c r="F2286" i="14"/>
  <c r="F2287" i="14"/>
  <c r="F2288" i="14"/>
  <c r="F2289" i="14"/>
  <c r="F2290" i="14"/>
  <c r="F2291" i="14"/>
  <c r="F2292" i="14"/>
  <c r="F2293" i="14"/>
  <c r="F2294" i="14"/>
  <c r="F2295" i="14"/>
  <c r="F2296" i="14"/>
  <c r="F2297" i="14"/>
  <c r="F2298" i="14"/>
  <c r="F2299" i="14"/>
  <c r="F2300" i="14"/>
  <c r="F2301" i="14"/>
  <c r="F2302" i="14"/>
  <c r="F2303" i="14"/>
  <c r="F2304" i="14"/>
  <c r="F2305" i="14"/>
  <c r="F2306" i="14"/>
  <c r="F2307" i="14"/>
  <c r="F2308" i="14"/>
  <c r="F2309" i="14"/>
  <c r="F2310" i="14"/>
  <c r="F2311" i="14"/>
  <c r="F2312" i="14"/>
  <c r="F2313" i="14"/>
  <c r="F2314" i="14"/>
  <c r="F2315" i="14"/>
  <c r="F2316" i="14"/>
  <c r="F2317" i="14"/>
  <c r="F2318" i="14"/>
  <c r="F2319" i="14"/>
  <c r="F2320" i="14"/>
  <c r="F2321" i="14"/>
  <c r="F2322" i="14"/>
  <c r="F2323" i="14"/>
  <c r="F2324" i="14"/>
  <c r="F2325" i="14"/>
  <c r="F2326" i="14"/>
  <c r="F2327" i="14"/>
  <c r="F2328" i="14"/>
  <c r="F2329" i="14"/>
  <c r="F2330" i="14"/>
  <c r="F2331" i="14"/>
  <c r="F2332" i="14"/>
  <c r="F2333" i="14"/>
  <c r="F2334" i="14"/>
  <c r="F2335" i="14"/>
  <c r="F2336" i="14"/>
  <c r="F2337" i="14"/>
  <c r="F2338" i="14"/>
  <c r="F2339" i="14"/>
  <c r="F2340" i="14"/>
  <c r="F2341" i="14"/>
  <c r="F2342" i="14"/>
  <c r="F2343" i="14"/>
  <c r="F2344" i="14"/>
  <c r="F2345" i="14"/>
  <c r="F2346" i="14"/>
  <c r="F2347" i="14"/>
  <c r="F2348" i="14"/>
  <c r="F2349" i="14"/>
  <c r="F2350" i="14"/>
  <c r="F2351" i="14"/>
  <c r="F2352" i="14"/>
  <c r="F2353" i="14"/>
  <c r="F2354" i="14"/>
  <c r="F2355" i="14"/>
  <c r="F2356" i="14"/>
  <c r="F2357" i="14"/>
  <c r="F2358" i="14"/>
  <c r="F2359" i="14"/>
  <c r="F2360" i="14"/>
  <c r="F2361" i="14"/>
  <c r="F2362" i="14"/>
  <c r="F2363" i="14"/>
  <c r="F2364" i="14"/>
  <c r="F2365" i="14"/>
  <c r="F2366" i="14"/>
  <c r="F2367" i="14"/>
  <c r="F2368" i="14"/>
  <c r="F2369" i="14"/>
  <c r="F2370" i="14"/>
  <c r="F2371" i="14"/>
  <c r="F2372" i="14"/>
  <c r="F2373" i="14"/>
  <c r="F2374" i="14"/>
  <c r="F2375" i="14"/>
  <c r="F2376" i="14"/>
  <c r="F2377" i="14"/>
  <c r="F2378" i="14"/>
  <c r="F2379" i="14"/>
  <c r="F2380" i="14"/>
  <c r="F2381" i="14"/>
  <c r="F2382" i="14"/>
  <c r="F2383" i="14"/>
  <c r="F2384" i="14"/>
  <c r="F2385" i="14"/>
  <c r="F2386" i="14"/>
  <c r="F2387" i="14"/>
  <c r="F2388" i="14"/>
  <c r="F2389" i="14"/>
  <c r="F2390" i="14"/>
  <c r="F2391" i="14"/>
  <c r="F2392" i="14"/>
  <c r="F2393" i="14"/>
  <c r="F2394" i="14"/>
  <c r="F2395" i="14"/>
  <c r="F2396" i="14"/>
  <c r="F2397" i="14"/>
  <c r="F2398" i="14"/>
  <c r="F2399" i="14"/>
  <c r="F2400" i="14"/>
  <c r="F2401" i="14"/>
  <c r="F2402" i="14"/>
  <c r="F2403" i="14"/>
  <c r="F2404" i="14"/>
  <c r="F2405" i="14"/>
  <c r="F2406" i="14"/>
  <c r="F2407" i="14"/>
  <c r="F2408" i="14"/>
  <c r="F2409" i="14"/>
  <c r="F2410" i="14"/>
  <c r="F2411" i="14"/>
  <c r="F2412" i="14"/>
  <c r="F2413" i="14"/>
  <c r="F2414" i="14"/>
  <c r="F2415" i="14"/>
  <c r="F2416" i="14"/>
  <c r="F2417" i="14"/>
  <c r="F2418" i="14"/>
  <c r="F2419" i="14"/>
  <c r="F2420" i="14"/>
  <c r="F2421" i="14"/>
  <c r="F2422" i="14"/>
  <c r="F2423" i="14"/>
  <c r="F2424" i="14"/>
  <c r="F2425" i="14"/>
  <c r="F2426" i="14"/>
  <c r="F2427" i="14"/>
  <c r="F2428" i="14"/>
  <c r="F2429" i="14"/>
  <c r="F2430" i="14"/>
  <c r="F2431" i="14"/>
  <c r="F2432" i="14"/>
  <c r="F2433" i="14"/>
  <c r="F2434" i="14"/>
  <c r="F2435" i="14"/>
  <c r="F2436" i="14"/>
  <c r="F2437" i="14"/>
  <c r="F2438" i="14"/>
  <c r="F2439" i="14"/>
  <c r="F2440" i="14"/>
  <c r="F2441" i="14"/>
  <c r="F2442" i="14"/>
  <c r="F2443" i="14"/>
  <c r="F2444" i="14"/>
  <c r="F2445" i="14"/>
  <c r="F2446" i="14"/>
  <c r="F2447" i="14"/>
  <c r="F2448" i="14"/>
  <c r="F2449" i="14"/>
  <c r="F2450" i="14"/>
  <c r="F2451" i="14"/>
  <c r="F2452" i="14"/>
  <c r="F2453" i="14"/>
  <c r="F2454" i="14"/>
  <c r="F2455" i="14"/>
  <c r="F2456" i="14"/>
  <c r="F2457" i="14"/>
  <c r="F2458" i="14"/>
  <c r="F2459" i="14"/>
  <c r="F2460" i="14"/>
  <c r="F2461" i="14"/>
  <c r="F2462" i="14"/>
  <c r="F2463" i="14"/>
  <c r="F2464" i="14"/>
  <c r="F2465" i="14"/>
  <c r="F2466" i="14"/>
  <c r="F2467" i="14"/>
  <c r="F2468" i="14"/>
  <c r="F2469" i="14"/>
  <c r="F2470" i="14"/>
  <c r="F2471" i="14"/>
  <c r="F2472" i="14"/>
  <c r="F2473" i="14"/>
  <c r="F2474" i="14"/>
  <c r="F2475" i="14"/>
  <c r="F2476" i="14"/>
  <c r="F2477" i="14"/>
  <c r="F2478" i="14"/>
  <c r="F2479" i="14"/>
  <c r="F2480" i="14"/>
  <c r="F2481" i="14"/>
  <c r="F2482" i="14"/>
  <c r="F2483" i="14"/>
  <c r="F2484" i="14"/>
  <c r="F2485" i="14"/>
  <c r="F2486" i="14"/>
  <c r="F2487" i="14"/>
  <c r="F2488" i="14"/>
  <c r="F2489" i="14"/>
  <c r="F2490" i="14"/>
  <c r="F2491" i="14"/>
  <c r="F2492" i="14"/>
  <c r="F2493" i="14"/>
  <c r="F2494" i="14"/>
  <c r="F2495" i="14"/>
  <c r="F2496" i="14"/>
  <c r="F2497" i="14"/>
  <c r="F2498" i="14"/>
  <c r="F2499" i="14"/>
  <c r="F2500" i="14"/>
  <c r="F2501" i="14"/>
  <c r="F2502" i="14"/>
  <c r="F2503" i="14"/>
  <c r="F2504" i="14"/>
  <c r="F2505" i="14"/>
  <c r="F2506" i="14"/>
  <c r="F2507" i="14"/>
  <c r="F2508" i="14"/>
  <c r="F2509" i="14"/>
  <c r="F2510" i="14"/>
  <c r="F2511" i="14"/>
  <c r="F2512" i="14"/>
  <c r="F2513" i="14"/>
  <c r="F2514" i="14"/>
  <c r="F2515" i="14"/>
  <c r="F2516" i="14"/>
  <c r="F2517" i="14"/>
  <c r="F2518" i="14"/>
  <c r="F2519" i="14"/>
  <c r="F2520" i="14"/>
  <c r="F2521" i="14"/>
  <c r="F2522" i="14"/>
  <c r="F2523" i="14"/>
  <c r="F2524" i="14"/>
  <c r="F2525" i="14"/>
  <c r="F2526" i="14"/>
  <c r="F2527" i="14"/>
  <c r="F2528" i="14"/>
  <c r="F2529" i="14"/>
  <c r="F2530" i="14"/>
  <c r="F2531" i="14"/>
  <c r="F2532" i="14"/>
  <c r="F2533" i="14"/>
  <c r="F2534" i="14"/>
  <c r="F2535" i="14"/>
  <c r="F2536" i="14"/>
  <c r="F2537" i="14"/>
  <c r="F2538" i="14"/>
  <c r="F2539" i="14"/>
  <c r="F2540" i="14"/>
  <c r="F2541" i="14"/>
  <c r="F2542" i="14"/>
  <c r="F2543" i="14"/>
  <c r="F2544" i="14"/>
  <c r="F2545" i="14"/>
  <c r="F2546" i="14"/>
  <c r="F2547" i="14"/>
  <c r="F2548" i="14"/>
  <c r="F2549" i="14"/>
  <c r="F2550" i="14"/>
  <c r="F2551" i="14"/>
  <c r="F2552" i="14"/>
  <c r="F2553" i="14"/>
  <c r="F2554" i="14"/>
  <c r="F2555" i="14"/>
  <c r="F2556" i="14"/>
  <c r="F2557" i="14"/>
  <c r="F2558" i="14"/>
  <c r="F2559" i="14"/>
  <c r="F2560" i="14"/>
  <c r="F2561" i="14"/>
  <c r="F2562" i="14"/>
  <c r="F2563" i="14"/>
  <c r="F2564" i="14"/>
  <c r="F2565" i="14"/>
  <c r="F2566" i="14"/>
  <c r="F2567" i="14"/>
  <c r="F2568" i="14"/>
  <c r="F2569" i="14"/>
  <c r="F2570" i="14"/>
  <c r="F2571" i="14"/>
  <c r="F2572" i="14"/>
  <c r="F2573" i="14"/>
  <c r="F2574" i="14"/>
  <c r="F2575" i="14"/>
  <c r="F2576" i="14"/>
  <c r="F2577" i="14"/>
  <c r="F2578" i="14"/>
  <c r="F2579" i="14"/>
  <c r="F2580" i="14"/>
  <c r="F2581" i="14"/>
  <c r="F2582" i="14"/>
  <c r="F2583" i="14"/>
  <c r="F2584" i="14"/>
  <c r="F2585" i="14"/>
  <c r="F2586" i="14"/>
  <c r="F2587" i="14"/>
  <c r="F2588" i="14"/>
  <c r="F2589" i="14"/>
  <c r="F2590" i="14"/>
  <c r="F2591" i="14"/>
  <c r="F2592" i="14"/>
  <c r="F2593" i="14"/>
  <c r="F2594" i="14"/>
  <c r="F2595" i="14"/>
  <c r="F2596" i="14"/>
  <c r="F2597" i="14"/>
  <c r="F2598" i="14"/>
  <c r="F2599" i="14"/>
  <c r="F2600" i="14"/>
  <c r="F2601" i="14"/>
  <c r="F2602" i="14"/>
  <c r="F2603" i="14"/>
  <c r="F2604" i="14"/>
  <c r="F2605" i="14"/>
  <c r="F2606" i="14"/>
  <c r="F2607" i="14"/>
  <c r="F2608" i="14"/>
  <c r="F2609" i="14"/>
  <c r="F2610" i="14"/>
  <c r="F2611" i="14"/>
  <c r="F2612" i="14"/>
  <c r="F2613" i="14"/>
  <c r="F2614" i="14"/>
  <c r="F2615" i="14"/>
  <c r="F2616" i="14"/>
  <c r="F2617" i="14"/>
  <c r="F2618" i="14"/>
  <c r="F2619" i="14"/>
  <c r="F2620" i="14"/>
  <c r="F2621" i="14"/>
  <c r="F2622" i="14"/>
  <c r="F2623" i="14"/>
  <c r="F2624" i="14"/>
  <c r="F2625" i="14"/>
  <c r="F2626" i="14"/>
  <c r="F2627" i="14"/>
  <c r="F2628" i="14"/>
  <c r="F2629" i="14"/>
  <c r="F2630" i="14"/>
  <c r="F2631" i="14"/>
  <c r="F2632" i="14"/>
  <c r="F2633" i="14"/>
  <c r="F2634" i="14"/>
  <c r="F2635" i="14"/>
  <c r="F2636" i="14"/>
  <c r="F2637" i="14"/>
  <c r="F2638" i="14"/>
  <c r="F2639" i="14"/>
  <c r="F2640" i="14"/>
  <c r="F2641" i="14"/>
  <c r="F2642" i="14"/>
  <c r="F2643" i="14"/>
  <c r="F2644" i="14"/>
  <c r="F2645" i="14"/>
  <c r="F2646" i="14"/>
  <c r="F2647" i="14"/>
  <c r="F2648" i="14"/>
  <c r="F2649" i="14"/>
  <c r="F2650" i="14"/>
  <c r="F2651" i="14"/>
  <c r="F2652" i="14"/>
  <c r="F2653" i="14"/>
  <c r="F2654" i="14"/>
  <c r="F2655" i="14"/>
  <c r="F2656" i="14"/>
  <c r="F2657" i="14"/>
  <c r="F2658" i="14"/>
  <c r="F2659" i="14"/>
  <c r="F2660" i="14"/>
  <c r="F2661" i="14"/>
  <c r="F2662" i="14"/>
  <c r="F2663" i="14"/>
  <c r="F2664" i="14"/>
  <c r="F2665" i="14"/>
  <c r="F2666" i="14"/>
  <c r="F2667" i="14"/>
  <c r="F2668" i="14"/>
  <c r="F2669" i="14"/>
  <c r="F2670" i="14"/>
  <c r="F2671" i="14"/>
  <c r="F2672" i="14"/>
  <c r="F2673" i="14"/>
  <c r="F2674" i="14"/>
  <c r="F2675" i="14"/>
  <c r="F2676" i="14"/>
  <c r="F2677" i="14"/>
  <c r="F2678" i="14"/>
  <c r="F2679" i="14"/>
  <c r="F2680" i="14"/>
  <c r="F2681" i="14"/>
  <c r="F2682" i="14"/>
  <c r="F2683" i="14"/>
  <c r="F2684" i="14"/>
  <c r="F2685" i="14"/>
  <c r="F2686" i="14"/>
  <c r="F2687" i="14"/>
  <c r="F2688" i="14"/>
  <c r="F2689" i="14"/>
  <c r="F2690" i="14"/>
  <c r="F2691" i="14"/>
  <c r="F2692" i="14"/>
  <c r="F2693" i="14"/>
  <c r="F2694" i="14"/>
  <c r="F2695" i="14"/>
  <c r="F2696" i="14"/>
  <c r="F2697" i="14"/>
  <c r="F2698" i="14"/>
  <c r="F2699" i="14"/>
  <c r="F2700" i="14"/>
  <c r="F2701" i="14"/>
  <c r="F2702" i="14"/>
  <c r="F2703" i="14"/>
  <c r="F2704" i="14"/>
  <c r="F2705" i="14"/>
  <c r="F2706" i="14"/>
  <c r="F2707" i="14"/>
  <c r="F2708" i="14"/>
  <c r="F2709" i="14"/>
  <c r="F2710" i="14"/>
  <c r="F2711" i="14"/>
  <c r="F2712" i="14"/>
  <c r="F2713" i="14"/>
  <c r="F2714" i="14"/>
  <c r="F2715" i="14"/>
  <c r="F2716" i="14"/>
  <c r="F2717" i="14"/>
  <c r="F2718" i="14"/>
  <c r="F2719" i="14"/>
  <c r="F2720" i="14"/>
  <c r="F2721" i="14"/>
  <c r="F2722" i="14"/>
  <c r="F2723" i="14"/>
  <c r="F2724" i="14"/>
  <c r="F2725" i="14"/>
  <c r="F2726" i="14"/>
  <c r="F2727" i="14"/>
  <c r="F2728" i="14"/>
  <c r="F2729" i="14"/>
  <c r="F2730" i="14"/>
  <c r="F2731" i="14"/>
  <c r="F2732" i="14"/>
  <c r="F2733" i="14"/>
  <c r="F2734" i="14"/>
  <c r="F2735" i="14"/>
  <c r="F2736" i="14"/>
  <c r="F2737" i="14"/>
  <c r="F2738" i="14"/>
  <c r="F2739" i="14"/>
  <c r="F2740" i="14"/>
  <c r="F2741" i="14"/>
  <c r="F2742" i="14"/>
  <c r="F2743" i="14"/>
  <c r="F2744" i="14"/>
  <c r="F2745" i="14"/>
  <c r="F2746" i="14"/>
  <c r="F2747" i="14"/>
  <c r="F2748" i="14"/>
  <c r="F2749" i="14"/>
  <c r="F2750" i="14"/>
  <c r="F2751" i="14"/>
  <c r="F2752" i="14"/>
  <c r="F2753" i="14"/>
  <c r="F2754" i="14"/>
  <c r="F2755" i="14"/>
  <c r="F2756" i="14"/>
  <c r="F2757" i="14"/>
  <c r="F2758" i="14"/>
  <c r="F2759" i="14"/>
  <c r="F2760" i="14"/>
  <c r="F2761" i="14"/>
  <c r="F2762" i="14"/>
  <c r="F2763" i="14"/>
  <c r="F2764" i="14"/>
  <c r="F2765" i="14"/>
  <c r="F2766" i="14"/>
  <c r="F2767" i="14"/>
  <c r="F2768" i="14"/>
  <c r="F2769" i="14"/>
  <c r="F2770" i="14"/>
  <c r="F2771" i="14"/>
  <c r="F2772" i="14"/>
  <c r="F2773" i="14"/>
  <c r="F2774" i="14"/>
  <c r="F2775" i="14"/>
  <c r="F2776" i="14"/>
  <c r="F2777" i="14"/>
  <c r="F2778" i="14"/>
  <c r="F2779" i="14"/>
  <c r="F2780" i="14"/>
  <c r="F2781" i="14"/>
  <c r="F2782" i="14"/>
  <c r="F2783" i="14"/>
  <c r="F2784" i="14"/>
  <c r="F2785" i="14"/>
  <c r="F2786" i="14"/>
  <c r="F2787" i="14"/>
  <c r="F2788" i="14"/>
  <c r="F2789" i="14"/>
  <c r="F2790" i="14"/>
  <c r="F2791" i="14"/>
  <c r="F2792" i="14"/>
  <c r="F2793" i="14"/>
  <c r="F2794" i="14"/>
  <c r="F2795" i="14"/>
  <c r="F2796" i="14"/>
  <c r="F2797" i="14"/>
  <c r="F2798" i="14"/>
  <c r="F2799" i="14"/>
  <c r="F2800" i="14"/>
  <c r="F2801" i="14"/>
  <c r="F2802" i="14"/>
  <c r="F2803" i="14"/>
  <c r="F2804" i="14"/>
  <c r="F2805" i="14"/>
  <c r="F2806" i="14"/>
  <c r="F2807" i="14"/>
  <c r="F2808" i="14"/>
  <c r="F2809" i="14"/>
  <c r="F2810" i="14"/>
  <c r="F2811" i="14"/>
  <c r="F2812" i="14"/>
  <c r="F2813" i="14"/>
  <c r="F2814" i="14"/>
  <c r="F2815" i="14"/>
  <c r="F2816" i="14"/>
  <c r="F2817" i="14"/>
  <c r="F2818" i="14"/>
  <c r="F2819" i="14"/>
  <c r="F2820" i="14"/>
  <c r="F2821" i="14"/>
  <c r="F2822" i="14"/>
  <c r="F2823" i="14"/>
  <c r="F2824" i="14"/>
  <c r="F2825" i="14"/>
  <c r="F2826" i="14"/>
  <c r="F2827" i="14"/>
  <c r="F2828" i="14"/>
  <c r="F2829" i="14"/>
  <c r="F2830" i="14"/>
  <c r="F2831" i="14"/>
  <c r="F2832" i="14"/>
  <c r="F2833" i="14"/>
  <c r="F2834" i="14"/>
  <c r="F2835" i="14"/>
  <c r="F2836" i="14"/>
  <c r="F2837" i="14"/>
  <c r="F2838" i="14"/>
  <c r="F2839" i="14"/>
  <c r="F2840" i="14"/>
  <c r="F2841" i="14"/>
  <c r="F2842" i="14"/>
  <c r="F2843" i="14"/>
  <c r="F2844" i="14"/>
  <c r="F2845" i="14"/>
  <c r="F2846" i="14"/>
  <c r="F2847" i="14"/>
  <c r="F2848" i="14"/>
  <c r="F2849" i="14"/>
  <c r="F2850" i="14"/>
  <c r="F2851" i="14"/>
  <c r="F2852" i="14"/>
  <c r="F2853" i="14"/>
  <c r="F2854" i="14"/>
  <c r="F2855" i="14"/>
  <c r="F2856" i="14"/>
  <c r="F2857" i="14"/>
  <c r="F2858" i="14"/>
  <c r="F2859" i="14"/>
  <c r="F2860" i="14"/>
  <c r="F2861" i="14"/>
  <c r="F2862" i="14"/>
  <c r="F2863" i="14"/>
  <c r="F2864" i="14"/>
  <c r="F2865" i="14"/>
  <c r="F2866" i="14"/>
  <c r="F2867" i="14"/>
  <c r="F2868" i="14"/>
  <c r="F2869" i="14"/>
  <c r="F2870" i="14"/>
  <c r="F2871" i="14"/>
  <c r="F2872" i="14"/>
  <c r="F2873" i="14"/>
  <c r="F2874" i="14"/>
  <c r="F2875" i="14"/>
  <c r="F2876" i="14"/>
  <c r="F2877" i="14"/>
  <c r="F2878" i="14"/>
  <c r="F2879" i="14"/>
  <c r="F2880" i="14"/>
  <c r="F2881" i="14"/>
  <c r="F2882" i="14"/>
  <c r="F2883" i="14"/>
  <c r="F2884" i="14"/>
  <c r="F2885" i="14"/>
  <c r="F2886" i="14"/>
  <c r="F2887" i="14"/>
  <c r="F2888" i="14"/>
  <c r="F2889" i="14"/>
  <c r="F2890" i="14"/>
  <c r="F2891" i="14"/>
  <c r="F2892" i="14"/>
  <c r="F2893" i="14"/>
  <c r="F2894" i="14"/>
  <c r="F2895" i="14"/>
  <c r="F2896" i="14"/>
  <c r="F2897" i="14"/>
  <c r="F2898" i="14"/>
  <c r="F2899" i="14"/>
  <c r="F2900" i="14"/>
  <c r="F2901" i="14"/>
  <c r="F2902" i="14"/>
  <c r="F2903" i="14"/>
  <c r="F2904" i="14"/>
  <c r="F2905" i="14"/>
  <c r="F2906" i="14"/>
  <c r="F2907" i="14"/>
  <c r="F2908" i="14"/>
  <c r="F2909" i="14"/>
  <c r="F2910" i="14"/>
  <c r="F2911" i="14"/>
  <c r="F2912" i="14"/>
  <c r="F2913" i="14"/>
  <c r="F2914" i="14"/>
  <c r="F2915" i="14"/>
  <c r="F2916" i="14"/>
  <c r="F2917" i="14"/>
  <c r="F2918" i="14"/>
  <c r="F2919" i="14"/>
  <c r="F2920" i="14"/>
  <c r="F2921" i="14"/>
  <c r="F2922" i="14"/>
  <c r="F2923" i="14"/>
  <c r="F2924" i="14"/>
  <c r="F2925" i="14"/>
  <c r="F2926" i="14"/>
  <c r="F2927" i="14"/>
  <c r="F2928" i="14"/>
  <c r="F2929" i="14"/>
  <c r="F2930" i="14"/>
  <c r="F2931" i="14"/>
  <c r="F2932" i="14"/>
  <c r="F2933" i="14"/>
  <c r="F2934" i="14"/>
  <c r="F2935" i="14"/>
  <c r="F2936" i="14"/>
  <c r="F2937" i="14"/>
  <c r="F2938" i="14"/>
  <c r="F2939" i="14"/>
  <c r="F2940" i="14"/>
  <c r="F2941" i="14"/>
  <c r="F2942" i="14"/>
  <c r="F2943" i="14"/>
  <c r="F2944" i="14"/>
  <c r="F2945" i="14"/>
  <c r="F2946" i="14"/>
  <c r="F2947" i="14"/>
  <c r="F2948" i="14"/>
  <c r="F2949" i="14"/>
  <c r="F2950" i="14"/>
  <c r="F2951" i="14"/>
  <c r="F2952" i="14"/>
  <c r="F2953" i="14"/>
  <c r="F2954" i="14"/>
  <c r="F2955" i="14"/>
  <c r="F2956" i="14"/>
  <c r="F2957" i="14"/>
  <c r="F2958" i="14"/>
  <c r="F2959" i="14"/>
  <c r="F2960" i="14"/>
  <c r="F2961" i="14"/>
  <c r="F2962" i="14"/>
  <c r="F2963" i="14"/>
  <c r="F2964" i="14"/>
  <c r="F2965" i="14"/>
  <c r="F2966" i="14"/>
  <c r="F2967" i="14"/>
  <c r="F2968" i="14"/>
  <c r="F2969" i="14"/>
  <c r="F2970" i="14"/>
  <c r="F2971" i="14"/>
  <c r="F2972" i="14"/>
  <c r="F2973" i="14"/>
  <c r="F2974" i="14"/>
  <c r="F2975" i="14"/>
  <c r="F2976" i="14"/>
  <c r="F2977" i="14"/>
  <c r="F2978" i="14"/>
  <c r="F2979" i="14"/>
  <c r="F2980" i="14"/>
  <c r="F2981" i="14"/>
  <c r="F2982" i="14"/>
  <c r="F2983" i="14"/>
  <c r="F2984" i="14"/>
  <c r="F2985" i="14"/>
  <c r="F2986" i="14"/>
  <c r="F2987" i="14"/>
  <c r="F2988" i="14"/>
  <c r="F2989" i="14"/>
  <c r="F2990" i="14"/>
  <c r="F2991" i="14"/>
  <c r="F2992" i="14"/>
  <c r="F2993" i="14"/>
  <c r="F2994" i="14"/>
  <c r="F2995" i="14"/>
  <c r="F2996" i="14"/>
  <c r="F2997" i="14"/>
  <c r="F2998" i="14"/>
  <c r="F2999" i="14"/>
  <c r="F3000" i="14"/>
  <c r="F3001" i="14"/>
  <c r="F3002" i="14"/>
  <c r="F3003" i="14"/>
  <c r="F3004" i="14"/>
  <c r="F3005" i="14"/>
  <c r="F3006" i="14"/>
  <c r="F3007" i="14"/>
  <c r="F3008" i="14"/>
  <c r="F3009" i="14"/>
  <c r="F3010" i="14"/>
  <c r="F3011" i="14"/>
  <c r="F3012" i="14"/>
  <c r="F3013" i="14"/>
  <c r="F3014" i="14"/>
  <c r="F3015" i="14"/>
  <c r="F3016" i="14"/>
  <c r="F3017" i="14"/>
  <c r="F3018" i="14"/>
  <c r="F3019" i="14"/>
  <c r="F3020" i="14"/>
  <c r="F3021" i="14"/>
  <c r="F3022" i="14"/>
  <c r="F3023" i="14"/>
  <c r="F3024" i="14"/>
  <c r="F3025" i="14"/>
  <c r="F3026" i="14"/>
  <c r="F3027" i="14"/>
  <c r="F3028" i="14"/>
  <c r="F3029" i="14"/>
  <c r="F3030" i="14"/>
  <c r="F3031" i="14"/>
  <c r="F3032" i="14"/>
  <c r="F3033" i="14"/>
  <c r="F3034" i="14"/>
  <c r="F3035" i="14"/>
  <c r="F3036" i="14"/>
  <c r="F3037" i="14"/>
  <c r="F3038" i="14"/>
  <c r="F3039" i="14"/>
  <c r="F3040" i="14"/>
  <c r="F3041" i="14"/>
  <c r="F3042" i="14"/>
  <c r="F3043" i="14"/>
  <c r="F3044" i="14"/>
  <c r="F3045" i="14"/>
  <c r="F3046" i="14"/>
  <c r="F3047" i="14"/>
  <c r="F3048" i="14"/>
  <c r="F3049" i="14"/>
  <c r="F3050" i="14"/>
  <c r="F3051" i="14"/>
  <c r="F3052" i="14"/>
  <c r="F3053" i="14"/>
  <c r="F3054" i="14"/>
  <c r="F3055" i="14"/>
  <c r="F3056" i="14"/>
  <c r="F3057" i="14"/>
  <c r="F3058" i="14"/>
  <c r="F3059" i="14"/>
  <c r="F3060" i="14"/>
  <c r="F3061" i="14"/>
  <c r="F3062" i="14"/>
  <c r="F3063" i="14"/>
  <c r="F3064" i="14"/>
  <c r="F3065" i="14"/>
  <c r="F3066" i="14"/>
  <c r="F3067" i="14"/>
  <c r="F3068" i="14"/>
  <c r="F3069" i="14"/>
  <c r="F3070" i="14"/>
  <c r="F3071" i="14"/>
  <c r="F3072" i="14"/>
  <c r="F3073" i="14"/>
  <c r="F3074" i="14"/>
  <c r="F3075" i="14"/>
  <c r="F3076" i="14"/>
  <c r="F3077" i="14"/>
  <c r="F3078" i="14"/>
  <c r="F3079" i="14"/>
  <c r="F3080" i="14"/>
  <c r="F3081" i="14"/>
  <c r="F3082" i="14"/>
  <c r="F3083" i="14"/>
  <c r="F3084" i="14"/>
  <c r="F3085" i="14"/>
  <c r="F3086" i="14"/>
  <c r="F3087" i="14"/>
  <c r="F3088" i="14"/>
  <c r="F3089" i="14"/>
  <c r="F3090" i="14"/>
  <c r="F3091" i="14"/>
  <c r="F3092" i="14"/>
  <c r="F3093" i="14"/>
  <c r="F3094" i="14"/>
  <c r="F3095" i="14"/>
  <c r="F3096" i="14"/>
  <c r="F3097" i="14"/>
  <c r="F3098" i="14"/>
  <c r="F3099" i="14"/>
  <c r="F3100" i="14"/>
  <c r="F3101" i="14"/>
  <c r="F3102" i="14"/>
  <c r="F3103" i="14"/>
  <c r="F3104" i="14"/>
  <c r="F3105" i="14"/>
  <c r="F3106" i="14"/>
  <c r="F3107" i="14"/>
  <c r="F3108" i="14"/>
  <c r="F3109" i="14"/>
  <c r="F3110" i="14"/>
  <c r="F3111" i="14"/>
  <c r="F3112" i="14"/>
  <c r="F3113" i="14"/>
  <c r="F3114" i="14"/>
  <c r="F3115" i="14"/>
  <c r="F3116" i="14"/>
  <c r="F3117" i="14"/>
  <c r="F3118" i="14"/>
  <c r="F3119" i="14"/>
  <c r="F3120" i="14"/>
  <c r="F3121" i="14"/>
  <c r="F3122" i="14"/>
  <c r="F3123" i="14"/>
  <c r="F3124" i="14"/>
  <c r="F3125" i="14"/>
  <c r="F3126" i="14"/>
  <c r="F3127" i="14"/>
  <c r="F3128" i="14"/>
  <c r="F3129" i="14"/>
  <c r="F3130" i="14"/>
  <c r="F3131" i="14"/>
  <c r="F3132" i="14"/>
  <c r="F3133" i="14"/>
  <c r="F3134" i="14"/>
  <c r="F3135" i="14"/>
  <c r="F3136" i="14"/>
  <c r="F3137" i="14"/>
  <c r="F3138" i="14"/>
  <c r="F3139" i="14"/>
  <c r="F3140" i="14"/>
  <c r="F3141" i="14"/>
  <c r="F3142" i="14"/>
  <c r="F3143" i="14"/>
  <c r="F3144" i="14"/>
  <c r="F3145" i="14"/>
  <c r="F3146" i="14"/>
  <c r="F3147" i="14"/>
  <c r="F3148" i="14"/>
  <c r="F3149" i="14"/>
  <c r="F3150" i="14"/>
  <c r="F3151" i="14"/>
  <c r="F3152" i="14"/>
  <c r="F3153" i="14"/>
  <c r="F3154" i="14"/>
  <c r="F3155" i="14"/>
  <c r="F3156" i="14"/>
  <c r="F3157" i="14"/>
  <c r="F3158" i="14"/>
  <c r="F3159" i="14"/>
  <c r="F3160" i="14"/>
  <c r="F3161" i="14"/>
  <c r="F3162" i="14"/>
  <c r="F3163" i="14"/>
  <c r="F3164" i="14"/>
  <c r="F3165" i="14"/>
  <c r="F3166" i="14"/>
  <c r="F3167" i="14"/>
  <c r="F3168" i="14"/>
  <c r="F3169" i="14"/>
  <c r="F3170" i="14"/>
  <c r="F3171" i="14"/>
  <c r="F3172" i="14"/>
  <c r="F3173" i="14"/>
  <c r="F3174" i="14"/>
  <c r="F3175" i="14"/>
  <c r="F3176" i="14"/>
  <c r="F3177" i="14"/>
  <c r="F3178" i="14"/>
  <c r="F3179" i="14"/>
  <c r="F3180" i="14"/>
  <c r="F3181" i="14"/>
  <c r="F3182" i="14"/>
  <c r="F3183" i="14"/>
  <c r="F3184" i="14"/>
  <c r="F3185" i="14"/>
  <c r="F3186" i="14"/>
  <c r="F3187" i="14"/>
  <c r="F3188" i="14"/>
  <c r="F3189" i="14"/>
  <c r="F3190" i="14"/>
  <c r="F3191" i="14"/>
  <c r="F3192" i="14"/>
  <c r="F3193" i="14"/>
  <c r="F3194" i="14"/>
  <c r="F3195" i="14"/>
  <c r="F3196" i="14"/>
  <c r="F3197" i="14"/>
  <c r="F3198" i="14"/>
  <c r="F3199" i="14"/>
  <c r="F3200" i="14"/>
  <c r="F3201" i="14"/>
  <c r="F3202" i="14"/>
  <c r="F3203" i="14"/>
  <c r="F3204" i="14"/>
  <c r="F3205" i="14"/>
  <c r="F3206" i="14"/>
  <c r="F3207" i="14"/>
  <c r="F3208" i="14"/>
  <c r="F3209" i="14"/>
  <c r="F3210" i="14"/>
  <c r="F3211" i="14"/>
  <c r="F3212" i="14"/>
  <c r="F3213" i="14"/>
  <c r="F3214" i="14"/>
  <c r="F3215" i="14"/>
  <c r="F3216" i="14"/>
  <c r="F3217" i="14"/>
  <c r="F3218" i="14"/>
  <c r="F3219" i="14"/>
  <c r="F3220" i="14"/>
  <c r="F3221" i="14"/>
  <c r="F3222" i="14"/>
  <c r="F3223" i="14"/>
  <c r="F3224" i="14"/>
  <c r="F3225" i="14"/>
  <c r="F3226" i="14"/>
  <c r="F3227" i="14"/>
  <c r="F3228" i="14"/>
  <c r="F3229" i="14"/>
  <c r="F3230" i="14"/>
  <c r="F3231" i="14"/>
  <c r="F3232" i="14"/>
  <c r="F3233" i="14"/>
  <c r="F3234" i="14"/>
  <c r="F3235" i="14"/>
  <c r="F3236" i="14"/>
  <c r="F3237" i="14"/>
  <c r="F3238" i="14"/>
  <c r="F3239" i="14"/>
  <c r="F3240" i="14"/>
  <c r="F3241" i="14"/>
  <c r="F3242" i="14"/>
  <c r="F3243" i="14"/>
  <c r="F3244" i="14"/>
  <c r="F3245" i="14"/>
  <c r="F3246" i="14"/>
  <c r="F3247" i="14"/>
  <c r="F3248" i="14"/>
  <c r="F3249" i="14"/>
  <c r="F3250" i="14"/>
  <c r="F3251" i="14"/>
  <c r="F3252" i="14"/>
  <c r="F3253" i="14"/>
  <c r="F3254" i="14"/>
  <c r="F3255" i="14"/>
  <c r="F3256" i="14"/>
  <c r="F3257" i="14"/>
  <c r="F3258" i="14"/>
  <c r="F3259" i="14"/>
  <c r="F3260" i="14"/>
  <c r="F3261" i="14"/>
  <c r="F3262" i="14"/>
  <c r="F3263" i="14"/>
  <c r="F3264" i="14"/>
  <c r="F3265" i="14"/>
  <c r="F3266" i="14"/>
  <c r="F3267" i="14"/>
  <c r="F3268" i="14"/>
  <c r="F3269" i="14"/>
  <c r="F3270" i="14"/>
  <c r="F3271" i="14"/>
  <c r="F3272" i="14"/>
  <c r="F3273" i="14"/>
  <c r="F3274" i="14"/>
  <c r="F3275" i="14"/>
  <c r="F3276" i="14"/>
  <c r="F3277" i="14"/>
  <c r="F3278" i="14"/>
  <c r="F3279" i="14"/>
  <c r="F3280" i="14"/>
  <c r="F3281" i="14"/>
  <c r="F3282" i="14"/>
  <c r="F3283" i="14"/>
  <c r="F3284" i="14"/>
  <c r="F3285" i="14"/>
  <c r="F3286" i="14"/>
  <c r="F3287" i="14"/>
  <c r="F3288" i="14"/>
  <c r="F3289" i="14"/>
  <c r="F3290" i="14"/>
  <c r="F3291" i="14"/>
  <c r="F3292" i="14"/>
  <c r="F3293" i="14"/>
  <c r="F3294" i="14"/>
  <c r="F3295" i="14"/>
  <c r="F3296" i="14"/>
  <c r="F3297" i="14"/>
  <c r="F3298" i="14"/>
  <c r="F3299" i="14"/>
  <c r="F3300" i="14"/>
  <c r="F3301" i="14"/>
  <c r="F3302" i="14"/>
  <c r="F3303" i="14"/>
  <c r="F3304" i="14"/>
  <c r="F3305" i="14"/>
  <c r="F3306" i="14"/>
  <c r="F3307" i="14"/>
  <c r="F3308" i="14"/>
  <c r="F3309" i="14"/>
  <c r="F3310" i="14"/>
  <c r="F3311" i="14"/>
  <c r="F3312" i="14"/>
  <c r="F3313" i="14"/>
  <c r="F3314" i="14"/>
  <c r="F3315" i="14"/>
  <c r="F3316" i="14"/>
  <c r="F3317" i="14"/>
  <c r="F3318" i="14"/>
  <c r="F3319" i="14"/>
  <c r="F3320" i="14"/>
  <c r="F3321" i="14"/>
  <c r="F3322" i="14"/>
  <c r="F3323" i="14"/>
  <c r="F3324" i="14"/>
  <c r="F3325" i="14"/>
  <c r="F3326" i="14"/>
  <c r="F3327" i="14"/>
  <c r="F3328" i="14"/>
  <c r="F3329" i="14"/>
  <c r="F3330" i="14"/>
  <c r="F3331" i="14"/>
  <c r="F3332" i="14"/>
  <c r="F3333" i="14"/>
  <c r="F3334" i="14"/>
  <c r="F3335" i="14"/>
  <c r="F3336" i="14"/>
  <c r="F3337" i="14"/>
  <c r="F3338" i="14"/>
  <c r="F3339" i="14"/>
  <c r="F3340" i="14"/>
  <c r="F3341" i="14"/>
  <c r="F3342" i="14"/>
  <c r="F3343" i="14"/>
  <c r="F3344" i="14"/>
  <c r="F3345" i="14"/>
  <c r="F3346" i="14"/>
  <c r="F3347" i="14"/>
  <c r="F3348" i="14"/>
  <c r="F3349" i="14"/>
  <c r="F3350" i="14"/>
  <c r="F3351" i="14"/>
  <c r="F3352" i="14"/>
  <c r="F3353" i="14"/>
  <c r="F3354" i="14"/>
  <c r="F3355" i="14"/>
  <c r="F3356" i="14"/>
  <c r="F3357" i="14"/>
  <c r="F3358" i="14"/>
  <c r="F3359" i="14"/>
  <c r="F3360" i="14"/>
  <c r="F3361" i="14"/>
  <c r="F3362" i="14"/>
  <c r="F3363" i="14"/>
  <c r="F3364" i="14"/>
  <c r="F3365" i="14"/>
  <c r="F3366" i="14"/>
  <c r="F3367" i="14"/>
  <c r="F3368" i="14"/>
  <c r="F3369" i="14"/>
  <c r="F3370" i="14"/>
  <c r="F3371" i="14"/>
  <c r="F3372" i="14"/>
  <c r="F3373" i="14"/>
  <c r="F3374" i="14"/>
  <c r="F3375" i="14"/>
  <c r="F3376" i="14"/>
  <c r="F3377" i="14"/>
  <c r="F3378" i="14"/>
  <c r="F3379" i="14"/>
  <c r="F3380" i="14"/>
  <c r="F3381" i="14"/>
  <c r="F3382" i="14"/>
  <c r="F3383" i="14"/>
  <c r="F3384" i="14"/>
  <c r="F3385" i="14"/>
  <c r="F3386" i="14"/>
  <c r="F3387" i="14"/>
  <c r="F3388" i="14"/>
  <c r="F3389" i="14"/>
  <c r="F3390" i="14"/>
  <c r="F3391" i="14"/>
  <c r="F3392" i="14"/>
  <c r="F3393" i="14"/>
  <c r="F3394" i="14"/>
  <c r="F3395" i="14"/>
  <c r="F3396" i="14"/>
  <c r="F3397" i="14"/>
  <c r="F3398" i="14"/>
  <c r="F3399" i="14"/>
  <c r="F3400" i="14"/>
  <c r="F3401" i="14"/>
  <c r="F3402" i="14"/>
  <c r="F3403" i="14"/>
  <c r="F3404" i="14"/>
  <c r="F3405" i="14"/>
  <c r="F3406" i="14"/>
  <c r="F3407" i="14"/>
  <c r="F3408" i="14"/>
  <c r="F3409" i="14"/>
  <c r="F3410" i="14"/>
  <c r="F3411" i="14"/>
  <c r="F3412" i="14"/>
  <c r="F3413" i="14"/>
  <c r="F3414" i="14"/>
  <c r="F3415" i="14"/>
  <c r="F3416" i="14"/>
  <c r="F3417" i="14"/>
  <c r="F3418" i="14"/>
  <c r="F3419" i="14"/>
  <c r="F3420" i="14"/>
  <c r="F3421" i="14"/>
  <c r="F3422" i="14"/>
  <c r="F3423" i="14"/>
  <c r="F3424" i="14"/>
  <c r="F3425" i="14"/>
  <c r="F3426" i="14"/>
  <c r="F3427" i="14"/>
  <c r="F3428" i="14"/>
  <c r="F3429" i="14"/>
  <c r="F3430" i="14"/>
  <c r="F3431" i="14"/>
  <c r="F3432" i="14"/>
  <c r="F3433" i="14"/>
  <c r="F3434" i="14"/>
  <c r="F3435" i="14"/>
  <c r="F3436" i="14"/>
  <c r="F3437" i="14"/>
  <c r="F3438" i="14"/>
  <c r="F3439" i="14"/>
  <c r="F3440" i="14"/>
  <c r="F3441" i="14"/>
  <c r="F3442" i="14"/>
  <c r="F3443" i="14"/>
  <c r="F3444" i="14"/>
  <c r="F3445" i="14"/>
  <c r="F3446" i="14"/>
  <c r="F3447" i="14"/>
  <c r="F3448" i="14"/>
  <c r="F3449" i="14"/>
  <c r="F3450" i="14"/>
  <c r="F3451" i="14"/>
  <c r="F3452" i="14"/>
  <c r="F3453" i="14"/>
  <c r="F3454" i="14"/>
  <c r="F3455" i="14"/>
  <c r="F3456" i="14"/>
  <c r="F3457" i="14"/>
  <c r="F3458" i="14"/>
  <c r="F3459" i="14"/>
  <c r="F3460" i="14"/>
  <c r="F3461" i="14"/>
  <c r="F3462" i="14"/>
  <c r="F3463" i="14"/>
  <c r="F3464" i="14"/>
  <c r="F3465" i="14"/>
  <c r="F3466" i="14"/>
  <c r="F3467" i="14"/>
  <c r="F3468" i="14"/>
  <c r="F3469" i="14"/>
  <c r="F3470" i="14"/>
  <c r="F3471" i="14"/>
  <c r="F3472" i="14"/>
  <c r="F3473" i="14"/>
  <c r="F3474" i="14"/>
  <c r="F3475" i="14"/>
  <c r="F3476" i="14"/>
  <c r="F3477" i="14"/>
  <c r="F3478" i="14"/>
  <c r="F3479" i="14"/>
  <c r="F3480" i="14"/>
  <c r="F3481" i="14"/>
  <c r="F3482" i="14"/>
  <c r="F3483" i="14"/>
  <c r="F3484" i="14"/>
  <c r="F3485" i="14"/>
  <c r="F3486" i="14"/>
  <c r="F3487" i="14"/>
  <c r="F3488" i="14"/>
  <c r="F3489" i="14"/>
  <c r="F3490" i="14"/>
  <c r="F3491" i="14"/>
  <c r="F3492" i="14"/>
  <c r="F3493" i="14"/>
  <c r="F3494" i="14"/>
  <c r="F3495" i="14"/>
  <c r="F3496" i="14"/>
  <c r="F3497" i="14"/>
  <c r="F3498" i="14"/>
  <c r="F3499" i="14"/>
  <c r="F3500" i="14"/>
  <c r="F3501" i="14"/>
  <c r="F3502" i="14"/>
  <c r="F3503" i="14"/>
  <c r="F3504" i="14"/>
  <c r="F3505" i="14"/>
  <c r="F3506" i="14"/>
  <c r="F3507" i="14"/>
  <c r="F3508" i="14"/>
  <c r="F3509" i="14"/>
  <c r="F3510" i="14"/>
  <c r="F3511" i="14"/>
  <c r="F3512" i="14"/>
  <c r="F3513" i="14"/>
  <c r="F3514" i="14"/>
  <c r="F3515" i="14"/>
  <c r="F3516" i="14"/>
  <c r="F3517" i="14"/>
  <c r="F3518" i="14"/>
  <c r="F3519" i="14"/>
  <c r="F3520" i="14"/>
  <c r="F3521" i="14"/>
  <c r="F3522" i="14"/>
  <c r="F3523" i="14"/>
  <c r="F3524" i="14"/>
  <c r="F3525" i="14"/>
  <c r="F3526" i="14"/>
  <c r="F3527" i="14"/>
  <c r="F3528" i="14"/>
  <c r="F3529" i="14"/>
  <c r="F3530" i="14"/>
  <c r="F3531" i="14"/>
  <c r="F3532" i="14"/>
  <c r="F3533" i="14"/>
  <c r="F3534" i="14"/>
  <c r="F3535" i="14"/>
  <c r="F3536" i="14"/>
  <c r="F3537" i="14"/>
  <c r="F3538" i="14"/>
  <c r="F3539" i="14"/>
  <c r="F3540" i="14"/>
  <c r="F3541" i="14"/>
  <c r="F3542" i="14"/>
  <c r="F3543" i="14"/>
  <c r="F3544" i="14"/>
  <c r="F3545" i="14"/>
  <c r="F3546" i="14"/>
  <c r="F3547" i="14"/>
  <c r="F3548" i="14"/>
  <c r="F3549" i="14"/>
  <c r="F3550" i="14"/>
  <c r="F3551" i="14"/>
  <c r="F3552" i="14"/>
  <c r="F3553" i="14"/>
  <c r="F3554" i="14"/>
  <c r="F3555" i="14"/>
  <c r="F3556" i="14"/>
  <c r="F3557" i="14"/>
  <c r="F3558" i="14"/>
  <c r="F3559" i="14"/>
  <c r="F3560" i="14"/>
  <c r="F3561" i="14"/>
  <c r="F3562" i="14"/>
  <c r="F3563" i="14"/>
  <c r="F3564" i="14"/>
  <c r="F3565" i="14"/>
  <c r="F3566" i="14"/>
  <c r="F3567" i="14"/>
  <c r="F3568" i="14"/>
  <c r="F3569" i="14"/>
  <c r="F3570" i="14"/>
  <c r="F3571" i="14"/>
  <c r="F3572" i="14"/>
  <c r="F3573" i="14"/>
  <c r="F3574" i="14"/>
  <c r="F3575" i="14"/>
  <c r="F3576" i="14"/>
  <c r="F3577" i="14"/>
  <c r="F3578" i="14"/>
  <c r="F3579" i="14"/>
  <c r="F3580" i="14"/>
  <c r="F3581" i="14"/>
  <c r="F3582" i="14"/>
  <c r="F3583" i="14"/>
  <c r="F3584" i="14"/>
  <c r="F3585" i="14"/>
  <c r="F3586" i="14"/>
  <c r="F3587" i="14"/>
  <c r="F3588" i="14"/>
  <c r="F3589" i="14"/>
  <c r="F3590" i="14"/>
  <c r="F3591" i="14"/>
  <c r="F3592" i="14"/>
  <c r="F3593" i="14"/>
  <c r="F3594" i="14"/>
  <c r="F3595" i="14"/>
  <c r="F3596" i="14"/>
  <c r="F3597" i="14"/>
  <c r="F3598" i="14"/>
  <c r="F3599" i="14"/>
  <c r="F3600" i="14"/>
  <c r="F3601" i="14"/>
  <c r="F3602" i="14"/>
  <c r="F3603" i="14"/>
  <c r="F3604" i="14"/>
  <c r="F3605" i="14"/>
  <c r="F3606" i="14"/>
  <c r="F3607" i="14"/>
  <c r="F3608" i="14"/>
  <c r="F3609" i="14"/>
  <c r="F3610" i="14"/>
  <c r="F3611" i="14"/>
  <c r="F3612" i="14"/>
  <c r="F3613" i="14"/>
  <c r="F3614" i="14"/>
  <c r="F3615" i="14"/>
  <c r="F3616" i="14"/>
  <c r="F3617" i="14"/>
  <c r="F3618" i="14"/>
  <c r="F3619" i="14"/>
  <c r="F3620" i="14"/>
  <c r="F3621" i="14"/>
  <c r="F3622" i="14"/>
  <c r="F3623" i="14"/>
  <c r="F3624" i="14"/>
  <c r="F3625" i="14"/>
  <c r="F3626" i="14"/>
  <c r="F3627" i="14"/>
  <c r="F3628" i="14"/>
  <c r="F3629" i="14"/>
  <c r="F3630" i="14"/>
  <c r="F3631" i="14"/>
  <c r="F3632" i="14"/>
  <c r="F3633" i="14"/>
  <c r="F3634" i="14"/>
  <c r="F3635" i="14"/>
  <c r="F3636" i="14"/>
  <c r="F3637" i="14"/>
  <c r="F3638" i="14"/>
  <c r="F3639" i="14"/>
  <c r="F3640" i="14"/>
  <c r="F3641" i="14"/>
  <c r="F3642" i="14"/>
  <c r="F3643" i="14"/>
  <c r="F3644" i="14"/>
  <c r="F3645" i="14"/>
  <c r="F3646" i="14"/>
  <c r="F3647" i="14"/>
  <c r="F3648" i="14"/>
  <c r="F3649" i="14"/>
  <c r="F3650" i="14"/>
  <c r="F3651" i="14"/>
  <c r="F3652" i="14"/>
  <c r="F3653" i="14"/>
  <c r="F3654" i="14"/>
  <c r="F3655" i="14"/>
  <c r="F3656" i="14"/>
  <c r="F3657" i="14"/>
  <c r="F3658" i="14"/>
  <c r="F3659" i="14"/>
  <c r="F3660" i="14"/>
  <c r="F3661" i="14"/>
  <c r="F3662" i="14"/>
  <c r="F3663" i="14"/>
  <c r="F3664" i="14"/>
  <c r="F3665" i="14"/>
  <c r="F3666" i="14"/>
  <c r="F3667" i="14"/>
  <c r="F3668" i="14"/>
  <c r="F3669" i="14"/>
  <c r="F3670" i="14"/>
  <c r="F3671" i="14"/>
  <c r="F3672" i="14"/>
  <c r="F3673" i="14"/>
  <c r="F3674" i="14"/>
  <c r="F3675" i="14"/>
  <c r="F3676" i="14"/>
  <c r="F3677" i="14"/>
  <c r="F3678" i="14"/>
  <c r="F3679" i="14"/>
  <c r="F3680" i="14"/>
  <c r="F3681" i="14"/>
  <c r="F3682" i="14"/>
  <c r="F3683" i="14"/>
  <c r="F3684" i="14"/>
  <c r="F3685" i="14"/>
  <c r="F3686" i="14"/>
  <c r="F3687" i="14"/>
  <c r="F3688" i="14"/>
  <c r="F3689" i="14"/>
  <c r="F3690" i="14"/>
  <c r="F3691" i="14"/>
  <c r="F3692" i="14"/>
  <c r="F3693" i="14"/>
  <c r="F3694" i="14"/>
  <c r="F3695" i="14"/>
  <c r="F3696" i="14"/>
  <c r="F3697" i="14"/>
  <c r="F3698" i="14"/>
  <c r="F3699" i="14"/>
  <c r="F3700" i="14"/>
  <c r="F3701" i="14"/>
  <c r="F3702" i="14"/>
  <c r="F3703" i="14"/>
  <c r="F3704" i="14"/>
  <c r="F3705" i="14"/>
  <c r="F3706" i="14"/>
  <c r="F3707" i="14"/>
  <c r="F3708" i="14"/>
  <c r="F3709" i="14"/>
  <c r="F3710" i="14"/>
  <c r="F3711" i="14"/>
  <c r="F3712" i="14"/>
  <c r="F3713" i="14"/>
  <c r="F3714" i="14"/>
  <c r="F3715" i="14"/>
  <c r="F3716" i="14"/>
  <c r="F3717" i="14"/>
  <c r="F3718" i="14"/>
  <c r="F3719" i="14"/>
  <c r="F3720" i="14"/>
  <c r="F3721" i="14"/>
  <c r="F3722" i="14"/>
  <c r="F3723" i="14"/>
  <c r="F3724" i="14"/>
  <c r="F3725" i="14"/>
  <c r="F3726" i="14"/>
  <c r="F3727" i="14"/>
  <c r="F3728" i="14"/>
  <c r="F3729" i="14"/>
  <c r="F3730" i="14"/>
  <c r="F3731" i="14"/>
  <c r="F3732" i="14"/>
  <c r="F3733" i="14"/>
  <c r="F3734" i="14"/>
  <c r="F3735" i="14"/>
  <c r="F3736" i="14"/>
  <c r="F3737" i="14"/>
  <c r="F3738" i="14"/>
  <c r="F3739" i="14"/>
  <c r="F3740" i="14"/>
  <c r="F3741" i="14"/>
  <c r="F3742" i="14"/>
  <c r="F3743" i="14"/>
  <c r="F3744" i="14"/>
  <c r="F3745" i="14"/>
  <c r="F3746" i="14"/>
  <c r="F3747" i="14"/>
  <c r="F3748" i="14"/>
  <c r="F3749" i="14"/>
  <c r="F3750" i="14"/>
  <c r="F3751" i="14"/>
  <c r="F3752" i="14"/>
  <c r="F3753" i="14"/>
  <c r="F3754" i="14"/>
  <c r="F3755" i="14"/>
  <c r="F3756" i="14"/>
  <c r="F3757" i="14"/>
  <c r="F3758" i="14"/>
  <c r="F3759" i="14"/>
  <c r="F3760" i="14"/>
  <c r="F3761" i="14"/>
  <c r="F3762" i="14"/>
  <c r="F3763" i="14"/>
  <c r="F3764" i="14"/>
  <c r="F3765" i="14"/>
  <c r="F3766" i="14"/>
  <c r="F3767" i="14"/>
  <c r="F3768" i="14"/>
  <c r="F3769" i="14"/>
  <c r="F3770" i="14"/>
  <c r="F3771" i="14"/>
  <c r="F3772" i="14"/>
  <c r="F3773" i="14"/>
  <c r="F3774" i="14"/>
  <c r="F3775" i="14"/>
  <c r="F3776" i="14"/>
  <c r="F3777" i="14"/>
  <c r="F3778" i="14"/>
  <c r="F3779" i="14"/>
  <c r="F3780" i="14"/>
  <c r="F3781" i="14"/>
  <c r="F3782" i="14"/>
  <c r="F3783" i="14"/>
  <c r="F3784" i="14"/>
  <c r="F3785" i="14"/>
  <c r="F3786" i="14"/>
  <c r="F3787" i="14"/>
  <c r="F3788" i="14"/>
  <c r="F3789" i="14"/>
  <c r="F3790" i="14"/>
  <c r="F3791" i="14"/>
  <c r="F3792" i="14"/>
  <c r="F3793" i="14"/>
  <c r="F3794" i="14"/>
  <c r="F3795" i="14"/>
  <c r="F3796" i="14"/>
  <c r="F3797" i="14"/>
  <c r="F3798" i="14"/>
  <c r="F3799" i="14"/>
  <c r="F3800" i="14"/>
  <c r="F3801" i="14"/>
  <c r="F3802" i="14"/>
  <c r="F3803" i="14"/>
  <c r="F3804" i="14"/>
  <c r="F3805" i="14"/>
  <c r="F3806" i="14"/>
  <c r="F3807" i="14"/>
  <c r="F3808" i="14"/>
  <c r="F3809" i="14"/>
  <c r="F3810" i="14"/>
  <c r="F3811" i="14"/>
  <c r="F3812" i="14"/>
  <c r="F3813" i="14"/>
  <c r="F3814" i="14"/>
  <c r="F3815" i="14"/>
  <c r="F3816" i="14"/>
  <c r="F3817" i="14"/>
  <c r="F3818" i="14"/>
  <c r="F3819" i="14"/>
  <c r="F3820" i="14"/>
  <c r="F3821" i="14"/>
  <c r="F3822" i="14"/>
  <c r="F3823" i="14"/>
  <c r="F3824" i="14"/>
  <c r="F3825" i="14"/>
  <c r="F3826" i="14"/>
  <c r="F3827" i="14"/>
  <c r="F3828" i="14"/>
  <c r="F3829" i="14"/>
  <c r="F3830" i="14"/>
  <c r="F3831" i="14"/>
  <c r="F3832" i="14"/>
  <c r="F3833" i="14"/>
  <c r="F3834" i="14"/>
  <c r="F3835" i="14"/>
  <c r="F3836" i="14"/>
  <c r="F3837" i="14"/>
  <c r="F3838" i="14"/>
  <c r="F3839" i="14"/>
  <c r="F3840" i="14"/>
  <c r="F3841" i="14"/>
  <c r="F3842" i="14"/>
  <c r="F3843" i="14"/>
  <c r="F3844" i="14"/>
  <c r="F3845" i="14"/>
  <c r="F3846" i="14"/>
  <c r="F3847" i="14"/>
  <c r="F3848" i="14"/>
  <c r="F3849" i="14"/>
  <c r="F3850" i="14"/>
  <c r="F3851" i="14"/>
  <c r="F3852" i="14"/>
  <c r="F3853" i="14"/>
  <c r="F3854" i="14"/>
  <c r="F3855" i="14"/>
  <c r="F3856" i="14"/>
  <c r="F3857" i="14"/>
  <c r="F3858" i="14"/>
  <c r="F3859" i="14"/>
  <c r="F3860" i="14"/>
  <c r="F3861" i="14"/>
  <c r="F3862" i="14"/>
  <c r="F3863" i="14"/>
  <c r="F3864" i="14"/>
  <c r="F3865" i="14"/>
  <c r="F3866" i="14"/>
  <c r="F3867" i="14"/>
  <c r="F3868" i="14"/>
  <c r="F3869" i="14"/>
  <c r="F3870" i="14"/>
  <c r="F3871" i="14"/>
  <c r="F3872" i="14"/>
  <c r="F3873" i="14"/>
  <c r="F3874" i="14"/>
  <c r="F3875" i="14"/>
  <c r="F3876" i="14"/>
  <c r="F3877" i="14"/>
  <c r="F3878" i="14"/>
  <c r="F3879" i="14"/>
  <c r="F3880" i="14"/>
  <c r="F3881" i="14"/>
  <c r="F3882" i="14"/>
  <c r="F3883" i="14"/>
  <c r="F3884" i="14"/>
  <c r="F3885" i="14"/>
  <c r="F3886" i="14"/>
  <c r="F3887" i="14"/>
  <c r="F3888" i="14"/>
  <c r="F3889" i="14"/>
  <c r="F3890" i="14"/>
  <c r="F3891" i="14"/>
  <c r="F3892" i="14"/>
  <c r="F3893" i="14"/>
  <c r="F3894" i="14"/>
  <c r="F3895" i="14"/>
  <c r="F3896" i="14"/>
  <c r="F3897" i="14"/>
  <c r="F3898" i="14"/>
  <c r="F3899" i="14"/>
  <c r="F3900" i="14"/>
  <c r="F3901" i="14"/>
  <c r="F3902" i="14"/>
  <c r="F3903" i="14"/>
  <c r="F3904" i="14"/>
  <c r="F3905" i="14"/>
  <c r="F3906" i="14"/>
  <c r="F3907" i="14"/>
  <c r="F3908" i="14"/>
  <c r="F3909" i="14"/>
  <c r="F3910" i="14"/>
  <c r="F3911" i="14"/>
  <c r="F3912" i="14"/>
  <c r="F3913" i="14"/>
  <c r="F3914" i="14"/>
  <c r="F3915" i="14"/>
  <c r="F3916" i="14"/>
  <c r="F3917" i="14"/>
  <c r="F3918" i="14"/>
  <c r="F3919" i="14"/>
  <c r="F3920" i="14"/>
  <c r="F3921" i="14"/>
  <c r="F3922" i="14"/>
  <c r="F3923" i="14"/>
  <c r="F3924" i="14"/>
  <c r="F3925" i="14"/>
  <c r="F3926" i="14"/>
  <c r="F3927" i="14"/>
  <c r="F3928" i="14"/>
  <c r="F3929" i="14"/>
  <c r="F3930" i="14"/>
  <c r="F3931" i="14"/>
  <c r="F3932" i="14"/>
  <c r="F3933" i="14"/>
  <c r="F3934" i="14"/>
  <c r="F3935" i="14"/>
  <c r="F3936" i="14"/>
  <c r="F3937" i="14"/>
  <c r="F3938" i="14"/>
  <c r="F3939" i="14"/>
  <c r="F3940" i="14"/>
  <c r="F3941" i="14"/>
  <c r="F3942" i="14"/>
  <c r="F3943" i="14"/>
  <c r="F3944" i="14"/>
  <c r="F3945" i="14"/>
  <c r="F3946" i="14"/>
  <c r="F3947" i="14"/>
  <c r="F3948" i="14"/>
  <c r="F3949" i="14"/>
  <c r="F3950" i="14"/>
  <c r="F3951" i="14"/>
  <c r="F3952" i="14"/>
  <c r="F3953" i="14"/>
  <c r="F3954" i="14"/>
  <c r="F3955" i="14"/>
  <c r="F3956" i="14"/>
  <c r="F3957" i="14"/>
  <c r="F3958" i="14"/>
  <c r="F3959" i="14"/>
  <c r="F3960" i="14"/>
  <c r="F3961" i="14"/>
  <c r="F3962" i="14"/>
  <c r="F3963" i="14"/>
  <c r="F3964" i="14"/>
  <c r="F3965" i="14"/>
  <c r="F3966" i="14"/>
  <c r="F3967" i="14"/>
  <c r="F3968" i="14"/>
  <c r="F3969" i="14"/>
  <c r="F3970" i="14"/>
  <c r="F3971" i="14"/>
  <c r="F3972" i="14"/>
  <c r="F3973" i="14"/>
  <c r="F3974" i="14"/>
  <c r="F3975" i="14"/>
  <c r="F3976" i="14"/>
  <c r="F3977" i="14"/>
  <c r="F3978" i="14"/>
  <c r="F3979" i="14"/>
  <c r="F3980" i="14"/>
  <c r="F3981" i="14"/>
  <c r="F3982" i="14"/>
  <c r="F3983" i="14"/>
  <c r="F3984" i="14"/>
  <c r="F3985" i="14"/>
  <c r="F3986" i="14"/>
  <c r="F3987" i="14"/>
  <c r="F3988" i="14"/>
  <c r="F3989" i="14"/>
  <c r="F3990" i="14"/>
  <c r="F3991" i="14"/>
  <c r="F3992" i="14"/>
  <c r="F3993" i="14"/>
  <c r="F3994" i="14"/>
  <c r="F3995" i="14"/>
  <c r="F3996" i="14"/>
  <c r="F3997" i="14"/>
  <c r="F3998" i="14"/>
  <c r="F3999" i="14"/>
  <c r="F4000" i="14"/>
  <c r="F4001" i="14"/>
  <c r="F4002" i="14"/>
  <c r="F4003" i="14"/>
  <c r="F4004" i="14"/>
  <c r="F4005" i="14"/>
  <c r="F4006" i="14"/>
  <c r="F4007" i="14"/>
  <c r="F4008" i="14"/>
  <c r="F4009" i="14"/>
  <c r="F4010" i="14"/>
  <c r="F4011" i="14"/>
  <c r="F4012" i="14"/>
  <c r="F4013" i="14"/>
  <c r="F4014" i="14"/>
  <c r="F4015" i="14"/>
  <c r="F4016" i="14"/>
  <c r="F4017" i="14"/>
  <c r="F4018" i="14"/>
  <c r="F4019" i="14"/>
  <c r="F4020" i="14"/>
  <c r="F4021" i="14"/>
  <c r="F4022" i="14"/>
  <c r="F4023" i="14"/>
  <c r="F4024" i="14"/>
  <c r="F4025" i="14"/>
  <c r="F4026" i="14"/>
  <c r="F4027" i="14"/>
  <c r="F4028" i="14"/>
  <c r="F4029" i="14"/>
  <c r="F4030" i="14"/>
  <c r="F4031" i="14"/>
  <c r="F4032" i="14"/>
  <c r="F4033" i="14"/>
  <c r="F4034" i="14"/>
  <c r="F4035" i="14"/>
  <c r="F4036" i="14"/>
  <c r="F4037" i="14"/>
  <c r="F4038" i="14"/>
  <c r="F4039" i="14"/>
  <c r="F4040" i="14"/>
  <c r="F4041" i="14"/>
  <c r="F4042" i="14"/>
  <c r="F4043" i="14"/>
  <c r="F4044" i="14"/>
  <c r="F4045" i="14"/>
  <c r="F4046" i="14"/>
  <c r="F4047" i="14"/>
  <c r="F4048" i="14"/>
  <c r="F4049" i="14"/>
  <c r="F4050" i="14"/>
  <c r="F4051" i="14"/>
  <c r="F4052" i="14"/>
  <c r="F4053" i="14"/>
  <c r="F4054" i="14"/>
  <c r="F4055" i="14"/>
  <c r="F4056" i="14"/>
  <c r="F4057" i="14"/>
  <c r="F4058" i="14"/>
  <c r="F4059" i="14"/>
  <c r="F4060" i="14"/>
  <c r="F4061" i="14"/>
  <c r="F4062" i="14"/>
  <c r="F4063" i="14"/>
  <c r="F4064" i="14"/>
  <c r="F4065" i="14"/>
  <c r="F4066" i="14"/>
  <c r="F4067" i="14"/>
  <c r="F4068" i="14"/>
  <c r="F4069" i="14"/>
  <c r="F4070" i="14"/>
  <c r="F4071" i="14"/>
  <c r="F4072" i="14"/>
  <c r="F4073" i="14"/>
  <c r="F4074" i="14"/>
  <c r="F4075" i="14"/>
  <c r="F4076" i="14"/>
  <c r="F4077" i="14"/>
  <c r="F4078" i="14"/>
  <c r="F4079" i="14"/>
  <c r="F4080" i="14"/>
  <c r="F4081" i="14"/>
  <c r="F4082" i="14"/>
  <c r="F4083" i="14"/>
  <c r="F4084" i="14"/>
  <c r="F4085" i="14"/>
  <c r="F4086" i="14"/>
  <c r="F4087" i="14"/>
  <c r="F4088" i="14"/>
  <c r="F4089" i="14"/>
  <c r="F4090" i="14"/>
  <c r="F4091" i="14"/>
  <c r="F4092" i="14"/>
  <c r="F4093" i="14"/>
  <c r="F4094" i="14"/>
  <c r="F4095" i="14"/>
  <c r="F4096" i="14"/>
  <c r="F4097" i="14"/>
  <c r="F4098" i="14"/>
  <c r="F4099" i="14"/>
  <c r="F4100" i="14"/>
  <c r="F4101" i="14"/>
  <c r="F4102" i="14"/>
  <c r="F4103" i="14"/>
  <c r="F4104" i="14"/>
  <c r="F4105" i="14"/>
  <c r="F4106" i="14"/>
  <c r="F4107" i="14"/>
  <c r="F4108" i="14"/>
  <c r="F4109" i="14"/>
  <c r="F4110" i="14"/>
  <c r="F4111" i="14"/>
  <c r="F4112" i="14"/>
  <c r="F4113" i="14"/>
  <c r="F4114" i="14"/>
  <c r="F4115" i="14"/>
  <c r="F4116" i="14"/>
  <c r="F4117" i="14"/>
  <c r="F4118" i="14"/>
  <c r="F4119" i="14"/>
  <c r="F4120" i="14"/>
  <c r="F4121" i="14"/>
  <c r="F4122" i="14"/>
  <c r="F4123" i="14"/>
  <c r="F4124" i="14"/>
  <c r="F4125" i="14"/>
  <c r="F4126" i="14"/>
  <c r="F4127" i="14"/>
  <c r="F4128" i="14"/>
  <c r="F4129" i="14"/>
  <c r="F4130" i="14"/>
  <c r="F4131" i="14"/>
  <c r="F4132" i="14"/>
  <c r="F4133" i="14"/>
  <c r="F4134" i="14"/>
  <c r="F4135" i="14"/>
  <c r="F4136" i="14"/>
  <c r="F4137" i="14"/>
  <c r="F4138" i="14"/>
  <c r="F4139" i="14"/>
  <c r="F4140" i="14"/>
  <c r="F4141" i="14"/>
  <c r="F4142" i="14"/>
  <c r="F4143" i="14"/>
  <c r="F4144" i="14"/>
  <c r="F4145" i="14"/>
  <c r="F4146" i="14"/>
  <c r="F4147" i="14"/>
  <c r="F4148" i="14"/>
  <c r="F4149" i="14"/>
  <c r="F4150" i="14"/>
  <c r="F4151" i="14"/>
  <c r="F4152" i="14"/>
  <c r="F4153" i="14"/>
  <c r="F4154" i="14"/>
  <c r="F4155" i="14"/>
  <c r="F4156" i="14"/>
  <c r="F4157" i="14"/>
  <c r="F4158" i="14"/>
  <c r="F4159" i="14"/>
  <c r="F4160" i="14"/>
  <c r="F4161" i="14"/>
  <c r="F4162" i="14"/>
  <c r="F4163" i="14"/>
  <c r="F4164" i="14"/>
  <c r="F4165" i="14"/>
  <c r="F4166" i="14"/>
  <c r="F4167" i="14"/>
  <c r="F4168" i="14"/>
  <c r="F4169" i="14"/>
  <c r="F4170" i="14"/>
  <c r="F4171" i="14"/>
  <c r="F4172" i="14"/>
  <c r="F4173" i="14"/>
  <c r="F4174" i="14"/>
  <c r="F4175" i="14"/>
  <c r="F4176" i="14"/>
  <c r="F4177" i="14"/>
  <c r="F4178" i="14"/>
  <c r="F4179" i="14"/>
  <c r="F4180" i="14"/>
  <c r="F4181" i="14"/>
  <c r="F4182" i="14"/>
  <c r="F4183" i="14"/>
  <c r="F4184" i="14"/>
  <c r="F4185" i="14"/>
  <c r="F4186" i="14"/>
  <c r="F4187" i="14"/>
  <c r="F4188" i="14"/>
  <c r="F4189" i="14"/>
  <c r="F4190" i="14"/>
  <c r="F4191" i="14"/>
  <c r="F4192" i="14"/>
  <c r="F4193" i="14"/>
  <c r="F4194" i="14"/>
  <c r="F4195" i="14"/>
  <c r="F4196" i="14"/>
  <c r="F4197" i="14"/>
  <c r="F4198" i="14"/>
  <c r="F4199" i="14"/>
  <c r="F4200" i="14"/>
  <c r="F4201" i="14"/>
  <c r="F4202" i="14"/>
  <c r="F4203" i="14"/>
  <c r="F4204" i="14"/>
  <c r="F4205" i="14"/>
  <c r="F4206" i="14"/>
  <c r="F4207" i="14"/>
  <c r="F4208" i="14"/>
  <c r="F4209" i="14"/>
  <c r="F4210" i="14"/>
  <c r="F4211" i="14"/>
  <c r="F4212" i="14"/>
  <c r="F4213" i="14"/>
  <c r="F4214" i="14"/>
  <c r="F4215" i="14"/>
  <c r="F4216" i="14"/>
  <c r="F4217" i="14"/>
  <c r="F4218" i="14"/>
  <c r="F4219" i="14"/>
  <c r="F4220" i="14"/>
  <c r="F4221" i="14"/>
  <c r="F4222" i="14"/>
  <c r="F4223" i="14"/>
  <c r="F4224" i="14"/>
  <c r="F4225" i="14"/>
  <c r="F4226" i="14"/>
  <c r="F4227" i="14"/>
  <c r="F4228" i="14"/>
  <c r="F4229" i="14"/>
  <c r="F4230" i="14"/>
  <c r="F4231" i="14"/>
  <c r="F4232" i="14"/>
  <c r="F4233" i="14"/>
  <c r="F4234" i="14"/>
  <c r="F4235" i="14"/>
  <c r="F4236" i="14"/>
  <c r="F4237" i="14"/>
  <c r="F4238" i="14"/>
  <c r="F4239" i="14"/>
  <c r="F4240" i="14"/>
  <c r="F4241" i="14"/>
  <c r="F4242" i="14"/>
  <c r="F4243" i="14"/>
  <c r="F4244" i="14"/>
  <c r="F4245" i="14"/>
  <c r="F4246" i="14"/>
  <c r="F4247" i="14"/>
  <c r="F4248" i="14"/>
  <c r="F4249" i="14"/>
  <c r="F4250" i="14"/>
  <c r="F4251" i="14"/>
  <c r="F4252" i="14"/>
  <c r="F4253" i="14"/>
  <c r="F4254" i="14"/>
  <c r="F4255" i="14"/>
  <c r="F4256" i="14"/>
  <c r="F4257" i="14"/>
  <c r="F4258" i="14"/>
  <c r="F4259" i="14"/>
  <c r="F4260" i="14"/>
  <c r="F4261" i="14"/>
  <c r="F4262" i="14"/>
  <c r="F4263" i="14"/>
  <c r="F4264" i="14"/>
  <c r="F4265" i="14"/>
  <c r="F4266" i="14"/>
  <c r="F4267" i="14"/>
  <c r="F4268" i="14"/>
  <c r="F4269" i="14"/>
  <c r="F4270" i="14"/>
  <c r="F4271" i="14"/>
  <c r="F4272" i="14"/>
  <c r="F4273" i="14"/>
  <c r="F4274" i="14"/>
  <c r="F4275" i="14"/>
  <c r="F4276" i="14"/>
  <c r="F4277" i="14"/>
  <c r="F4278" i="14"/>
  <c r="F4279" i="14"/>
  <c r="F4280" i="14"/>
  <c r="F4281" i="14"/>
  <c r="F4282" i="14"/>
  <c r="F4283" i="14"/>
  <c r="F4284" i="14"/>
  <c r="F4285" i="14"/>
  <c r="F4286" i="14"/>
  <c r="F4287" i="14"/>
  <c r="F4288" i="14"/>
  <c r="F4289" i="14"/>
  <c r="F4290" i="14"/>
  <c r="F4291" i="14"/>
  <c r="F4292" i="14"/>
  <c r="F4293" i="14"/>
  <c r="F4294" i="14"/>
  <c r="F4295" i="14"/>
  <c r="F4296" i="14"/>
  <c r="F4297" i="14"/>
  <c r="F4298" i="14"/>
  <c r="F4299" i="14"/>
  <c r="F4300" i="14"/>
  <c r="F4301" i="14"/>
  <c r="F4302" i="14"/>
  <c r="F4303" i="14"/>
  <c r="F4304" i="14"/>
  <c r="F4305" i="14"/>
  <c r="F4306" i="14"/>
  <c r="F4307" i="14"/>
  <c r="F4308" i="14"/>
  <c r="F4309" i="14"/>
  <c r="F4310" i="14"/>
  <c r="F4311" i="14"/>
  <c r="F4312" i="14"/>
  <c r="F4313" i="14"/>
  <c r="F4314" i="14"/>
  <c r="F4315" i="14"/>
  <c r="F4316" i="14"/>
  <c r="F4317" i="14"/>
  <c r="F4318" i="14"/>
  <c r="F4319" i="14"/>
  <c r="F4320" i="14"/>
  <c r="F4321" i="14"/>
  <c r="F4322" i="14"/>
  <c r="F4323" i="14"/>
  <c r="F4324" i="14"/>
  <c r="F4325" i="14"/>
  <c r="F4326" i="14"/>
  <c r="F4327" i="14"/>
  <c r="F4328" i="14"/>
  <c r="F4329" i="14"/>
  <c r="F4330" i="14"/>
  <c r="F4331" i="14"/>
  <c r="F4332" i="14"/>
  <c r="F4333" i="14"/>
  <c r="F4334" i="14"/>
  <c r="F4335" i="14"/>
  <c r="F4336" i="14"/>
  <c r="F4337" i="14"/>
  <c r="F4338" i="14"/>
  <c r="F4339" i="14"/>
  <c r="F4340" i="14"/>
  <c r="F4341" i="14"/>
  <c r="F4342" i="14"/>
  <c r="F4343" i="14"/>
  <c r="F4344" i="14"/>
  <c r="F4345" i="14"/>
  <c r="F4346" i="14"/>
  <c r="F4347" i="14"/>
  <c r="F4348" i="14"/>
  <c r="F4349" i="14"/>
  <c r="F4350" i="14"/>
  <c r="F4351" i="14"/>
  <c r="F4352" i="14"/>
  <c r="F4353" i="14"/>
  <c r="F4354" i="14"/>
  <c r="F4355" i="14"/>
  <c r="F4356" i="14"/>
  <c r="F4357" i="14"/>
  <c r="F4358" i="14"/>
  <c r="F4359" i="14"/>
  <c r="F4360" i="14"/>
  <c r="F4361" i="14"/>
  <c r="F4362" i="14"/>
  <c r="F4363" i="14"/>
  <c r="F4364" i="14"/>
  <c r="F4365" i="14"/>
  <c r="F4366" i="14"/>
  <c r="F4367" i="14"/>
  <c r="F4368" i="14"/>
  <c r="F4369" i="14"/>
  <c r="F4370" i="14"/>
  <c r="F4371" i="14"/>
  <c r="F4372" i="14"/>
  <c r="F4373" i="14"/>
  <c r="F4374" i="14"/>
  <c r="F4375" i="14"/>
  <c r="F4376" i="14"/>
  <c r="F4377" i="14"/>
  <c r="F4378" i="14"/>
  <c r="F4379" i="14"/>
  <c r="F4380" i="14"/>
  <c r="F4381" i="14"/>
  <c r="F4382" i="14"/>
  <c r="F4383" i="14"/>
  <c r="F4384" i="14"/>
  <c r="F4385" i="14"/>
  <c r="F4386" i="14"/>
  <c r="F4387" i="14"/>
  <c r="F4388" i="14"/>
  <c r="F4389" i="14"/>
  <c r="F4390" i="14"/>
  <c r="F4391" i="14"/>
  <c r="F4392" i="14"/>
  <c r="F4393" i="14"/>
  <c r="F4394" i="14"/>
  <c r="F4395" i="14"/>
  <c r="F4396" i="14"/>
  <c r="F4397" i="14"/>
  <c r="F4398" i="14"/>
  <c r="F4399" i="14"/>
  <c r="F4400" i="14"/>
  <c r="F4401" i="14"/>
  <c r="F4402" i="14"/>
  <c r="F4403" i="14"/>
  <c r="F4404" i="14"/>
  <c r="F4405" i="14"/>
  <c r="F4406" i="14"/>
  <c r="F4407" i="14"/>
  <c r="F4408" i="14"/>
  <c r="F4409" i="14"/>
  <c r="F4410" i="14"/>
  <c r="F4411" i="14"/>
  <c r="F4412" i="14"/>
  <c r="F4413" i="14"/>
  <c r="F4414" i="14"/>
  <c r="F4415" i="14"/>
  <c r="F4416" i="14"/>
  <c r="F4417" i="14"/>
  <c r="F4418" i="14"/>
  <c r="F4419" i="14"/>
  <c r="F4420" i="14"/>
  <c r="F4421" i="14"/>
  <c r="F4422" i="14"/>
  <c r="F4423" i="14"/>
  <c r="F4424" i="14"/>
  <c r="F4425" i="14"/>
  <c r="F4426" i="14"/>
  <c r="F4427" i="14"/>
  <c r="F4428" i="14"/>
  <c r="F4429" i="14"/>
  <c r="F4430" i="14"/>
  <c r="F4431" i="14"/>
  <c r="F4432" i="14"/>
  <c r="F4433" i="14"/>
  <c r="F4434" i="14"/>
  <c r="F4435" i="14"/>
  <c r="F4436" i="14"/>
  <c r="F4437" i="14"/>
  <c r="F4438" i="14"/>
  <c r="F4439" i="14"/>
  <c r="F4440" i="14"/>
  <c r="F4441" i="14"/>
  <c r="F4442" i="14"/>
  <c r="F4443" i="14"/>
  <c r="F4444" i="14"/>
  <c r="F4445" i="14"/>
  <c r="F4446" i="14"/>
  <c r="F4447" i="14"/>
  <c r="F4448" i="14"/>
  <c r="F4449" i="14"/>
  <c r="F4450" i="14"/>
  <c r="F4451" i="14"/>
  <c r="F4452" i="14"/>
  <c r="F4453" i="14"/>
  <c r="F4454" i="14"/>
  <c r="F4455" i="14"/>
  <c r="F4456" i="14"/>
  <c r="F4457" i="14"/>
  <c r="F4458" i="14"/>
  <c r="F4459" i="14"/>
  <c r="F4460" i="14"/>
  <c r="F4461" i="14"/>
  <c r="F4462" i="14"/>
  <c r="F4463" i="14"/>
  <c r="F4464" i="14"/>
  <c r="F4465" i="14"/>
  <c r="F4466" i="14"/>
  <c r="F4467" i="14"/>
  <c r="F4468" i="14"/>
  <c r="F4469" i="14"/>
  <c r="F4470" i="14"/>
  <c r="F4471" i="14"/>
  <c r="F4472" i="14"/>
  <c r="F4473" i="14"/>
  <c r="F4474" i="14"/>
  <c r="F4475" i="14"/>
  <c r="F4476" i="14"/>
  <c r="F4477" i="14"/>
  <c r="F4478" i="14"/>
  <c r="F4479" i="14"/>
  <c r="F4480" i="14"/>
  <c r="F4481" i="14"/>
  <c r="F4482" i="14"/>
  <c r="F4483" i="14"/>
  <c r="F4484" i="14"/>
  <c r="F4485" i="14"/>
  <c r="F4486" i="14"/>
  <c r="F4487" i="14"/>
  <c r="F4488" i="14"/>
  <c r="F4489" i="14"/>
  <c r="F4490" i="14"/>
  <c r="F4491" i="14"/>
  <c r="F4492" i="14"/>
  <c r="F4493" i="14"/>
  <c r="F4494" i="14"/>
  <c r="F4495" i="14"/>
  <c r="F4496" i="14"/>
  <c r="F4497" i="14"/>
  <c r="F4498" i="14"/>
  <c r="F4499" i="14"/>
  <c r="F4500" i="14"/>
  <c r="F4501" i="14"/>
  <c r="F4502" i="14"/>
  <c r="F4503" i="14"/>
  <c r="F4504" i="14"/>
  <c r="F4505" i="14"/>
  <c r="F4506" i="14"/>
  <c r="F4507" i="14"/>
  <c r="F4508" i="14"/>
  <c r="F4509" i="14"/>
  <c r="F4510" i="14"/>
  <c r="F4511" i="14"/>
  <c r="F4512" i="14"/>
  <c r="F4513" i="14"/>
  <c r="F4514" i="14"/>
  <c r="F4515" i="14"/>
  <c r="F4516" i="14"/>
  <c r="F4517" i="14"/>
  <c r="F4518" i="14"/>
  <c r="F4519" i="14"/>
  <c r="F4520" i="14"/>
  <c r="F4521" i="14"/>
  <c r="F4522" i="14"/>
  <c r="F4523" i="14"/>
  <c r="F4524" i="14"/>
  <c r="F4525" i="14"/>
  <c r="F4526" i="14"/>
  <c r="F4527" i="14"/>
  <c r="F4528" i="14"/>
  <c r="F4529" i="14"/>
  <c r="F4530" i="14"/>
  <c r="F4531" i="14"/>
  <c r="F4532" i="14"/>
  <c r="F4533" i="14"/>
  <c r="F4534" i="14"/>
  <c r="F4535" i="14"/>
  <c r="F4536" i="14"/>
  <c r="F4537" i="14"/>
  <c r="F4538" i="14"/>
  <c r="F4539" i="14"/>
  <c r="F4540" i="14"/>
  <c r="F4541" i="14"/>
  <c r="F4542" i="14"/>
  <c r="F4543" i="14"/>
  <c r="F4544" i="14"/>
  <c r="F4545" i="14"/>
  <c r="F4546" i="14"/>
  <c r="F4547" i="14"/>
  <c r="F4548" i="14"/>
  <c r="F4549" i="14"/>
  <c r="F4550" i="14"/>
  <c r="F4551" i="14"/>
  <c r="F4552" i="14"/>
  <c r="F4553" i="14"/>
  <c r="F4554" i="14"/>
  <c r="F4555" i="14"/>
  <c r="F4556" i="14"/>
  <c r="F4557" i="14"/>
  <c r="F4558" i="14"/>
  <c r="F4559" i="14"/>
  <c r="F4560" i="14"/>
  <c r="F4561" i="14"/>
  <c r="F4562" i="14"/>
  <c r="F4563" i="14"/>
  <c r="F4564" i="14"/>
  <c r="F4565" i="14"/>
  <c r="F4566" i="14"/>
  <c r="F4567" i="14"/>
  <c r="F4568" i="14"/>
  <c r="F4569" i="14"/>
  <c r="F4570" i="14"/>
  <c r="F4571" i="14"/>
  <c r="F4572" i="14"/>
  <c r="F4573" i="14"/>
  <c r="F4574" i="14"/>
  <c r="F4575" i="14"/>
  <c r="F4576" i="14"/>
  <c r="F4577" i="14"/>
  <c r="F4578" i="14"/>
  <c r="F4579" i="14"/>
  <c r="F4580" i="14"/>
  <c r="F4581" i="14"/>
  <c r="F4582" i="14"/>
  <c r="F4583" i="14"/>
  <c r="F4584" i="14"/>
  <c r="F4585" i="14"/>
  <c r="F4586" i="14"/>
  <c r="F4587" i="14"/>
  <c r="F4588" i="14"/>
  <c r="F4589" i="14"/>
  <c r="F4590" i="14"/>
  <c r="F4591" i="14"/>
  <c r="F4592" i="14"/>
  <c r="F4593" i="14"/>
  <c r="F4594" i="14"/>
  <c r="F4595" i="14"/>
  <c r="F4596" i="14"/>
  <c r="F4597" i="14"/>
  <c r="F4598" i="14"/>
  <c r="F4599" i="14"/>
  <c r="F4600" i="14"/>
  <c r="F4601" i="14"/>
  <c r="F4602" i="14"/>
  <c r="F4603" i="14"/>
  <c r="F4604" i="14"/>
  <c r="F4605" i="14"/>
  <c r="F4606" i="14"/>
  <c r="F4607" i="14"/>
  <c r="F4608" i="14"/>
  <c r="F4609" i="14"/>
  <c r="F4610" i="14"/>
  <c r="F4611" i="14"/>
  <c r="F4612" i="14"/>
  <c r="F4613" i="14"/>
  <c r="F4614" i="14"/>
  <c r="F4615" i="14"/>
  <c r="F4616" i="14"/>
  <c r="F4617" i="14"/>
  <c r="F4618" i="14"/>
  <c r="F4619" i="14"/>
  <c r="F4620" i="14"/>
  <c r="F4621" i="14"/>
  <c r="F4622" i="14"/>
  <c r="F4623" i="14"/>
  <c r="F4624" i="14"/>
  <c r="F4625" i="14"/>
  <c r="F4626" i="14"/>
  <c r="F4627" i="14"/>
  <c r="F4628" i="14"/>
  <c r="F4629" i="14"/>
  <c r="F4630" i="14"/>
  <c r="F4631" i="14"/>
  <c r="F4632" i="14"/>
  <c r="F4633" i="14"/>
  <c r="F4634" i="14"/>
  <c r="F4635" i="14"/>
  <c r="F4636" i="14"/>
  <c r="F4637" i="14"/>
  <c r="F4638" i="14"/>
  <c r="F4639" i="14"/>
  <c r="F4640" i="14"/>
  <c r="F4641" i="14"/>
  <c r="F4642" i="14"/>
  <c r="F4643" i="14"/>
  <c r="F4644" i="14"/>
  <c r="F4645" i="14"/>
  <c r="F4646" i="14"/>
  <c r="F4647" i="14"/>
  <c r="F4648" i="14"/>
  <c r="F4649" i="14"/>
  <c r="F4650" i="14"/>
  <c r="F4651" i="14"/>
  <c r="F4652" i="14"/>
  <c r="F4653" i="14"/>
  <c r="F4654" i="14"/>
  <c r="F4655" i="14"/>
  <c r="F4656" i="14"/>
  <c r="F4657" i="14"/>
  <c r="F4658" i="14"/>
  <c r="F4659" i="14"/>
  <c r="F4660" i="14"/>
  <c r="F4661" i="14"/>
  <c r="F4662" i="14"/>
  <c r="F4663" i="14"/>
  <c r="F4664" i="14"/>
  <c r="F4665" i="14"/>
  <c r="F4666" i="14"/>
  <c r="F4667" i="14"/>
  <c r="F4668" i="14"/>
  <c r="F4669" i="14"/>
  <c r="F4670" i="14"/>
  <c r="F4671" i="14"/>
  <c r="F4672" i="14"/>
  <c r="F4673" i="14"/>
  <c r="F4674" i="14"/>
  <c r="F4675" i="14"/>
  <c r="F4676" i="14"/>
  <c r="F4677" i="14"/>
  <c r="F4678" i="14"/>
  <c r="F4679" i="14"/>
  <c r="F4680" i="14"/>
  <c r="F4681" i="14"/>
  <c r="F4682" i="14"/>
  <c r="F4683" i="14"/>
  <c r="F4684" i="14"/>
  <c r="F4685" i="14"/>
  <c r="F4686" i="14"/>
  <c r="F4687" i="14"/>
  <c r="F4688" i="14"/>
  <c r="F4689" i="14"/>
  <c r="F4690" i="14"/>
  <c r="F4691" i="14"/>
  <c r="F4692" i="14"/>
  <c r="F4693" i="14"/>
  <c r="F4694" i="14"/>
  <c r="F4695" i="14"/>
  <c r="F4696" i="14"/>
  <c r="F4697" i="14"/>
  <c r="F4698" i="14"/>
  <c r="F4699" i="14"/>
  <c r="F4700" i="14"/>
  <c r="F4701" i="14"/>
  <c r="F4702" i="14"/>
  <c r="F4703" i="14"/>
  <c r="F4704" i="14"/>
  <c r="F4705" i="14"/>
  <c r="F4706" i="14"/>
  <c r="F4707" i="14"/>
  <c r="F4708" i="14"/>
  <c r="F4709" i="14"/>
  <c r="F4710" i="14"/>
  <c r="F4711" i="14"/>
  <c r="F4712" i="14"/>
  <c r="F4713" i="14"/>
  <c r="F4714" i="14"/>
  <c r="F4715" i="14"/>
  <c r="F4716" i="14"/>
  <c r="F4717" i="14"/>
  <c r="F4718" i="14"/>
  <c r="F4719" i="14"/>
  <c r="F4720" i="14"/>
  <c r="F4721" i="14"/>
  <c r="F4722" i="14"/>
  <c r="F4723" i="14"/>
  <c r="F4724" i="14"/>
  <c r="F4725" i="14"/>
  <c r="F4726" i="14"/>
  <c r="F4727" i="14"/>
  <c r="F4728" i="14"/>
  <c r="F4729" i="14"/>
  <c r="F4730" i="14"/>
  <c r="F4731" i="14"/>
  <c r="F4732" i="14"/>
  <c r="F4733" i="14"/>
  <c r="F4734" i="14"/>
  <c r="F4735" i="14"/>
  <c r="F4736" i="14"/>
  <c r="F4737" i="14"/>
  <c r="F4738" i="14"/>
  <c r="F4739" i="14"/>
  <c r="F4740" i="14"/>
  <c r="F4741" i="14"/>
  <c r="F4742" i="14"/>
  <c r="F4743" i="14"/>
  <c r="F4744" i="14"/>
  <c r="F4745" i="14"/>
  <c r="F4746" i="14"/>
  <c r="F4747" i="14"/>
  <c r="F4748" i="14"/>
  <c r="F4749" i="14"/>
  <c r="F4750" i="14"/>
  <c r="F4751" i="14"/>
  <c r="F4752" i="14"/>
  <c r="F4753" i="14"/>
  <c r="F4754" i="14"/>
  <c r="F4755" i="14"/>
  <c r="F4756" i="14"/>
  <c r="F4757" i="14"/>
  <c r="F4758" i="14"/>
  <c r="F4759" i="14"/>
  <c r="F4760" i="14"/>
  <c r="F4761" i="14"/>
  <c r="F4762" i="14"/>
  <c r="F4763" i="14"/>
  <c r="F4764" i="14"/>
  <c r="F4765" i="14"/>
  <c r="F4766" i="14"/>
  <c r="F4767" i="14"/>
  <c r="F4768" i="14"/>
  <c r="F4769" i="14"/>
  <c r="F4770" i="14"/>
  <c r="F4771" i="14"/>
  <c r="F4772" i="14"/>
  <c r="F4773" i="14"/>
  <c r="F4774" i="14"/>
  <c r="F4775" i="14"/>
  <c r="F4776" i="14"/>
  <c r="F4777" i="14"/>
  <c r="F4778" i="14"/>
  <c r="F4779" i="14"/>
  <c r="F4780" i="14"/>
  <c r="F4781" i="14"/>
  <c r="F4782" i="14"/>
  <c r="F4783" i="14"/>
  <c r="F4784" i="14"/>
  <c r="F4785" i="14"/>
  <c r="F4786" i="14"/>
  <c r="F4787" i="14"/>
  <c r="F4788" i="14"/>
  <c r="F4789" i="14"/>
  <c r="F4790" i="14"/>
  <c r="F4791" i="14"/>
  <c r="F4792" i="14"/>
  <c r="F4793" i="14"/>
  <c r="F4794" i="14"/>
  <c r="F4795" i="14"/>
  <c r="F4796" i="14"/>
  <c r="F4797" i="14"/>
  <c r="F4798" i="14"/>
  <c r="F4799" i="14"/>
  <c r="F4800" i="14"/>
  <c r="F4801" i="14"/>
  <c r="F4802" i="14"/>
  <c r="F4803" i="14"/>
  <c r="F4804" i="14"/>
  <c r="F4805" i="14"/>
  <c r="F4806" i="14"/>
  <c r="F4807" i="14"/>
  <c r="F4808" i="14"/>
  <c r="F4809" i="14"/>
  <c r="F4810" i="14"/>
  <c r="F4811" i="14"/>
  <c r="F4812" i="14"/>
  <c r="F4813" i="14"/>
  <c r="F4814" i="14"/>
  <c r="F4815" i="14"/>
  <c r="F4816" i="14"/>
  <c r="F4817" i="14"/>
  <c r="F4818" i="14"/>
  <c r="F4819" i="14"/>
  <c r="F4820" i="14"/>
  <c r="F4821" i="14"/>
  <c r="F4822" i="14"/>
  <c r="F4823" i="14"/>
  <c r="F4824" i="14"/>
  <c r="F4825" i="14"/>
  <c r="F4826" i="14"/>
  <c r="F4827" i="14"/>
  <c r="F4828" i="14"/>
  <c r="F4829" i="14"/>
  <c r="F4830" i="14"/>
  <c r="F4831" i="14"/>
  <c r="F4832" i="14"/>
  <c r="F4833" i="14"/>
  <c r="F4834" i="14"/>
  <c r="F4835" i="14"/>
  <c r="F4836" i="14"/>
  <c r="F4837" i="14"/>
  <c r="F4838" i="14"/>
  <c r="F4839" i="14"/>
  <c r="F4840" i="14"/>
  <c r="F4841" i="14"/>
  <c r="F4842" i="14"/>
  <c r="F4843" i="14"/>
  <c r="F4844" i="14"/>
  <c r="F4845" i="14"/>
  <c r="F4846" i="14"/>
  <c r="F4847" i="14"/>
  <c r="F4848" i="14"/>
  <c r="F4849" i="14"/>
  <c r="F4850" i="14"/>
  <c r="F4851" i="14"/>
  <c r="F4852" i="14"/>
  <c r="F4853" i="14"/>
  <c r="F4854" i="14"/>
  <c r="F4855" i="14"/>
  <c r="F4856" i="14"/>
  <c r="F4857" i="14"/>
  <c r="F4858" i="14"/>
  <c r="F4859" i="14"/>
  <c r="F4860" i="14"/>
  <c r="F4861" i="14"/>
  <c r="F4862" i="14"/>
  <c r="F4863" i="14"/>
  <c r="F4864" i="14"/>
  <c r="F4865" i="14"/>
  <c r="F4866" i="14"/>
  <c r="F4867" i="14"/>
  <c r="F4868" i="14"/>
  <c r="F4869" i="14"/>
  <c r="F4870" i="14"/>
  <c r="F4871" i="14"/>
  <c r="F4872" i="14"/>
  <c r="F4873" i="14"/>
  <c r="F4874" i="14"/>
  <c r="F4875" i="14"/>
  <c r="F4876" i="14"/>
  <c r="F4877" i="14"/>
  <c r="F4878" i="14"/>
  <c r="F4879" i="14"/>
  <c r="F4880" i="14"/>
  <c r="F4881" i="14"/>
  <c r="F4882" i="14"/>
  <c r="F4883" i="14"/>
  <c r="F4884" i="14"/>
  <c r="F4885" i="14"/>
  <c r="F4886" i="14"/>
  <c r="F4887" i="14"/>
  <c r="F4888" i="14"/>
  <c r="F4889" i="14"/>
  <c r="F4890" i="14"/>
  <c r="F4891" i="14"/>
  <c r="F4892" i="14"/>
  <c r="F4893" i="14"/>
  <c r="F4894" i="14"/>
  <c r="F4895" i="14"/>
  <c r="F4896" i="14"/>
  <c r="F4897" i="14"/>
  <c r="F4898" i="14"/>
  <c r="F4899" i="14"/>
  <c r="F4900" i="14"/>
  <c r="F4901" i="14"/>
  <c r="F4902" i="14"/>
  <c r="F4903" i="14"/>
  <c r="F4904" i="14"/>
  <c r="F4905" i="14"/>
  <c r="F4906" i="14"/>
  <c r="F4907" i="14"/>
  <c r="F4908" i="14"/>
  <c r="F4909" i="14"/>
  <c r="F4910" i="14"/>
  <c r="F4911" i="14"/>
  <c r="F4912" i="14"/>
  <c r="F4913" i="14"/>
  <c r="F4914" i="14"/>
  <c r="F4915" i="14"/>
  <c r="F4916" i="14"/>
  <c r="F4917" i="14"/>
  <c r="F4918" i="14"/>
  <c r="F4919" i="14"/>
  <c r="F4920" i="14"/>
  <c r="F4921" i="14"/>
  <c r="F4922" i="14"/>
  <c r="F4923" i="14"/>
  <c r="F4924" i="14"/>
  <c r="F4925" i="14"/>
  <c r="F4926" i="14"/>
  <c r="F4927" i="14"/>
  <c r="F4928" i="14"/>
  <c r="F4929" i="14"/>
  <c r="F4930" i="14"/>
  <c r="F4931" i="14"/>
  <c r="F4932" i="14"/>
  <c r="F4933" i="14"/>
  <c r="F4934" i="14"/>
  <c r="F4935" i="14"/>
  <c r="F4936" i="14"/>
  <c r="F4937" i="14"/>
  <c r="F4938" i="14"/>
  <c r="F4939" i="14"/>
  <c r="F4940" i="14"/>
  <c r="F4941" i="14"/>
  <c r="F4942" i="14"/>
  <c r="F4943" i="14"/>
  <c r="F4944" i="14"/>
  <c r="F4945" i="14"/>
  <c r="F4946" i="14"/>
  <c r="F4947" i="14"/>
  <c r="F4948" i="14"/>
  <c r="F4949" i="14"/>
  <c r="F4950" i="14"/>
  <c r="F4951" i="14"/>
  <c r="F4952" i="14"/>
  <c r="F4953" i="14"/>
  <c r="F4954" i="14"/>
  <c r="F4955" i="14"/>
  <c r="F4956" i="14"/>
  <c r="F4957" i="14"/>
  <c r="F4958" i="14"/>
  <c r="F4959" i="14"/>
  <c r="F4960" i="14"/>
  <c r="F4961" i="14"/>
  <c r="F4962" i="14"/>
  <c r="F4963" i="14"/>
  <c r="F4964" i="14"/>
  <c r="F4965" i="14"/>
  <c r="F4966" i="14"/>
  <c r="F4967" i="14"/>
  <c r="F4968" i="14"/>
  <c r="F4969" i="14"/>
  <c r="F4970" i="14"/>
  <c r="F4971" i="14"/>
  <c r="F4972" i="14"/>
  <c r="F4973" i="14"/>
  <c r="F4974" i="14"/>
  <c r="F4975" i="14"/>
  <c r="F4976" i="14"/>
  <c r="F4977" i="14"/>
  <c r="F4978" i="14"/>
  <c r="F4979" i="14"/>
  <c r="F4980" i="14"/>
  <c r="F4981" i="14"/>
  <c r="F4982" i="14"/>
  <c r="F4983" i="14"/>
  <c r="F4984" i="14"/>
  <c r="F4985" i="14"/>
  <c r="F4986" i="14"/>
  <c r="F4987" i="14"/>
  <c r="F4988" i="14"/>
  <c r="F4989" i="14"/>
  <c r="F4990" i="14"/>
  <c r="F4991" i="14"/>
  <c r="F4992" i="14"/>
  <c r="F4993" i="14"/>
  <c r="F4994" i="14"/>
  <c r="F4995" i="14"/>
  <c r="F4996" i="14"/>
  <c r="F4997" i="14"/>
  <c r="F4998" i="14"/>
  <c r="F4999" i="14"/>
  <c r="F5000" i="14"/>
  <c r="F5001" i="14"/>
  <c r="F5002" i="14"/>
  <c r="F5003" i="14"/>
  <c r="F5004" i="14"/>
  <c r="F5005" i="14"/>
  <c r="F5006" i="14"/>
  <c r="F5007" i="14"/>
  <c r="F5008" i="14"/>
  <c r="F5009" i="14"/>
  <c r="F5010" i="14"/>
  <c r="F5011" i="14"/>
  <c r="F5012" i="14"/>
  <c r="F5013" i="14"/>
  <c r="F5014" i="14"/>
  <c r="F5015" i="14"/>
  <c r="F5016" i="14"/>
  <c r="F5017" i="14"/>
  <c r="F5018" i="14"/>
  <c r="F5019" i="14"/>
  <c r="F5020" i="14"/>
  <c r="F5021" i="14"/>
  <c r="F5022" i="14"/>
  <c r="F5023" i="14"/>
  <c r="F5024" i="14"/>
  <c r="F5025" i="14"/>
  <c r="F5026" i="14"/>
  <c r="F5027" i="14"/>
  <c r="F5028" i="14"/>
  <c r="F5029" i="14"/>
  <c r="F5030" i="14"/>
  <c r="F5031" i="14"/>
  <c r="F5032" i="14"/>
  <c r="F5033" i="14"/>
  <c r="F5034" i="14"/>
  <c r="F5035" i="14"/>
  <c r="F5036" i="14"/>
  <c r="F5037" i="14"/>
  <c r="F5038" i="14"/>
  <c r="F5039" i="14"/>
  <c r="F5040" i="14"/>
  <c r="F5041" i="14"/>
  <c r="F5042" i="14"/>
  <c r="F5043" i="14"/>
  <c r="F5044" i="14"/>
  <c r="F5045" i="14"/>
  <c r="F5046" i="14"/>
  <c r="F5047" i="14"/>
  <c r="F5048" i="14"/>
  <c r="F5049" i="14"/>
  <c r="F5050" i="14"/>
  <c r="F5051" i="14"/>
  <c r="F5052" i="14"/>
  <c r="F5053" i="14"/>
  <c r="F5054" i="14"/>
  <c r="F5055" i="14"/>
  <c r="F5056" i="14"/>
  <c r="F5057" i="14"/>
  <c r="F5058" i="14"/>
  <c r="F5059" i="14"/>
  <c r="F5060" i="14"/>
  <c r="F5061" i="14"/>
  <c r="F5062" i="14"/>
  <c r="F5063" i="14"/>
  <c r="F5064" i="14"/>
  <c r="F5065" i="14"/>
  <c r="F5066" i="14"/>
  <c r="F5067" i="14"/>
  <c r="F5068" i="14"/>
  <c r="F5069" i="14"/>
  <c r="F5070" i="14"/>
  <c r="F5071" i="14"/>
  <c r="F5072" i="14"/>
  <c r="F5073" i="14"/>
  <c r="F5074" i="14"/>
  <c r="F5075" i="14"/>
  <c r="F5076" i="14"/>
  <c r="F5077" i="14"/>
  <c r="F5078" i="14"/>
  <c r="F5079" i="14"/>
  <c r="F5080" i="14"/>
  <c r="F5081" i="14"/>
  <c r="F5082" i="14"/>
  <c r="F5083" i="14"/>
  <c r="F5084" i="14"/>
  <c r="F5085" i="14"/>
  <c r="F5086" i="14"/>
  <c r="F5087" i="14"/>
  <c r="F5088" i="14"/>
  <c r="F5089" i="14"/>
  <c r="F5090" i="14"/>
  <c r="F5091" i="14"/>
  <c r="F5092" i="14"/>
  <c r="F5093" i="14"/>
  <c r="F5094" i="14"/>
  <c r="F5095" i="14"/>
  <c r="F5096" i="14"/>
  <c r="F5097" i="14"/>
  <c r="F5098" i="14"/>
  <c r="F5099" i="14"/>
  <c r="F5100" i="14"/>
  <c r="F5101" i="14"/>
  <c r="F5102" i="14"/>
  <c r="F5103" i="14"/>
  <c r="F5104" i="14"/>
  <c r="F5105" i="14"/>
  <c r="F5106" i="14"/>
  <c r="F5107" i="14"/>
  <c r="F5108" i="14"/>
  <c r="F5109" i="14"/>
  <c r="F5110" i="14"/>
  <c r="F5111" i="14"/>
  <c r="F5112" i="14"/>
  <c r="F5113" i="14"/>
  <c r="F5114" i="14"/>
  <c r="F5115" i="14"/>
  <c r="F5116" i="14"/>
  <c r="F5117" i="14"/>
  <c r="F5118" i="14"/>
  <c r="F5119" i="14"/>
  <c r="F5120" i="14"/>
  <c r="F5121" i="14"/>
  <c r="F5122" i="14"/>
  <c r="F5123" i="14"/>
  <c r="F5124" i="14"/>
  <c r="F5125" i="14"/>
  <c r="F5126" i="14"/>
  <c r="F5127" i="14"/>
  <c r="F5128" i="14"/>
  <c r="F5129" i="14"/>
  <c r="F5130" i="14"/>
  <c r="F5131" i="14"/>
  <c r="F5132" i="14"/>
  <c r="F5133" i="14"/>
  <c r="F5134" i="14"/>
  <c r="F5135" i="14"/>
  <c r="F5136" i="14"/>
  <c r="F5137" i="14"/>
  <c r="F5138" i="14"/>
  <c r="F5139" i="14"/>
  <c r="F5140" i="14"/>
  <c r="F5141" i="14"/>
  <c r="F5142" i="14"/>
  <c r="F5143" i="14"/>
  <c r="F5144" i="14"/>
  <c r="F5145" i="14"/>
  <c r="F5146" i="14"/>
  <c r="F5147" i="14"/>
  <c r="F5148" i="14"/>
  <c r="F5149" i="14"/>
  <c r="F5150" i="14"/>
  <c r="F5151" i="14"/>
  <c r="F5152" i="14"/>
  <c r="F5153" i="14"/>
  <c r="F5154" i="14"/>
  <c r="F5155" i="14"/>
  <c r="F5156" i="14"/>
  <c r="F5157" i="14"/>
  <c r="F5158" i="14"/>
  <c r="F5159" i="14"/>
  <c r="F5160" i="14"/>
  <c r="F5161" i="14"/>
  <c r="F5162" i="14"/>
  <c r="F5163" i="14"/>
  <c r="F5164" i="14"/>
  <c r="F5165" i="14"/>
  <c r="F5166" i="14"/>
  <c r="F5167" i="14"/>
  <c r="F5168" i="14"/>
  <c r="F5169" i="14"/>
  <c r="F5170" i="14"/>
  <c r="F5171" i="14"/>
  <c r="F5172" i="14"/>
  <c r="F5173" i="14"/>
  <c r="F5174" i="14"/>
  <c r="F5175" i="14"/>
  <c r="F5176" i="14"/>
  <c r="F5177" i="14"/>
  <c r="F5178" i="14"/>
  <c r="F5179" i="14"/>
  <c r="F5180" i="14"/>
  <c r="F5181" i="14"/>
  <c r="F5182" i="14"/>
  <c r="F5183" i="14"/>
  <c r="F5184" i="14"/>
  <c r="F5185" i="14"/>
  <c r="F5186" i="14"/>
  <c r="F5187" i="14"/>
  <c r="F5188" i="14"/>
  <c r="F5189" i="14"/>
  <c r="F5190" i="14"/>
  <c r="F5191" i="14"/>
  <c r="F5192" i="14"/>
  <c r="F5193" i="14"/>
  <c r="F5194" i="14"/>
  <c r="F5195" i="14"/>
  <c r="F5196" i="14"/>
  <c r="F5197" i="14"/>
  <c r="F5198" i="14"/>
  <c r="F5199" i="14"/>
  <c r="F5200" i="14"/>
  <c r="F5201" i="14"/>
  <c r="F5202" i="14"/>
  <c r="F5203" i="14"/>
  <c r="F5204" i="14"/>
  <c r="F5205" i="14"/>
  <c r="F5206" i="14"/>
  <c r="F5207" i="14"/>
  <c r="F5208" i="14"/>
  <c r="F5209" i="14"/>
  <c r="F5210" i="14"/>
  <c r="F5211" i="14"/>
  <c r="F5212" i="14"/>
  <c r="F5213" i="14"/>
  <c r="F5214" i="14"/>
  <c r="F5215" i="14"/>
  <c r="F5216" i="14"/>
  <c r="F5217" i="14"/>
  <c r="F5218" i="14"/>
  <c r="F5219" i="14"/>
  <c r="F5220" i="14"/>
  <c r="F5221" i="14"/>
  <c r="F5222" i="14"/>
  <c r="F5223" i="14"/>
  <c r="F5224" i="14"/>
  <c r="F5225" i="14"/>
  <c r="F5226" i="14"/>
  <c r="F5227" i="14"/>
  <c r="F5228" i="14"/>
  <c r="F5229" i="14"/>
  <c r="F5230" i="14"/>
  <c r="F5231" i="14"/>
  <c r="F5232" i="14"/>
  <c r="F5233" i="14"/>
  <c r="F5234" i="14"/>
  <c r="F5235" i="14"/>
  <c r="F5236" i="14"/>
  <c r="F5237" i="14"/>
  <c r="F5238" i="14"/>
  <c r="F5239" i="14"/>
  <c r="F5240" i="14"/>
  <c r="F5241" i="14"/>
  <c r="F5242" i="14"/>
  <c r="F5243" i="14"/>
  <c r="F5244" i="14"/>
  <c r="F5245" i="14"/>
  <c r="F5246" i="14"/>
  <c r="F5247" i="14"/>
  <c r="F5248" i="14"/>
  <c r="F5249" i="14"/>
  <c r="F5250" i="14"/>
  <c r="F5251" i="14"/>
  <c r="F5252" i="14"/>
  <c r="F5253" i="14"/>
  <c r="F5254" i="14"/>
  <c r="F5255" i="14"/>
  <c r="F5256" i="14"/>
  <c r="F5257" i="14"/>
  <c r="F5258" i="14"/>
  <c r="F5259" i="14"/>
  <c r="F5260" i="14"/>
  <c r="F5261" i="14"/>
  <c r="F5262" i="14"/>
  <c r="F5263" i="14"/>
  <c r="F5264" i="14"/>
  <c r="F5265" i="14"/>
  <c r="F5266" i="14"/>
  <c r="F5267" i="14"/>
  <c r="F5268" i="14"/>
  <c r="F5269" i="14"/>
  <c r="F5270" i="14"/>
  <c r="F5271" i="14"/>
  <c r="F5272" i="14"/>
  <c r="F5273" i="14"/>
  <c r="F5274" i="14"/>
  <c r="F5275" i="14"/>
  <c r="F5276" i="14"/>
  <c r="F5277" i="14"/>
  <c r="F5278" i="14"/>
  <c r="F5279" i="14"/>
  <c r="F5280" i="14"/>
  <c r="F5281" i="14"/>
  <c r="F5282" i="14"/>
  <c r="F5283" i="14"/>
  <c r="F5284" i="14"/>
  <c r="F5285" i="14"/>
  <c r="F5286" i="14"/>
  <c r="F5287" i="14"/>
  <c r="F5288" i="14"/>
  <c r="F5289" i="14"/>
  <c r="F5290" i="14"/>
  <c r="F5291" i="14"/>
  <c r="F5292" i="14"/>
  <c r="F5293" i="14"/>
  <c r="F5294" i="14"/>
  <c r="F5295" i="14"/>
  <c r="F5296" i="14"/>
  <c r="F5297" i="14"/>
  <c r="F5298" i="14"/>
  <c r="F5299" i="14"/>
  <c r="F5300" i="14"/>
  <c r="F5301" i="14"/>
  <c r="F5302" i="14"/>
  <c r="F5303" i="14"/>
  <c r="F5304" i="14"/>
  <c r="F5305" i="14"/>
  <c r="F5306" i="14"/>
  <c r="F5307" i="14"/>
  <c r="F5308" i="14"/>
  <c r="F5309" i="14"/>
  <c r="F5310" i="14"/>
  <c r="F5311" i="14"/>
  <c r="F5312" i="14"/>
  <c r="F5313" i="14"/>
  <c r="F5314" i="14"/>
  <c r="F5315" i="14"/>
  <c r="F5316" i="14"/>
  <c r="F5317" i="14"/>
  <c r="F5318" i="14"/>
  <c r="F5319" i="14"/>
  <c r="F5320" i="14"/>
  <c r="F5321" i="14"/>
  <c r="F5322" i="14"/>
  <c r="F5323" i="14"/>
  <c r="F5324" i="14"/>
  <c r="F5325" i="14"/>
  <c r="F5326" i="14"/>
  <c r="F5327" i="14"/>
  <c r="F5328" i="14"/>
  <c r="F5329" i="14"/>
  <c r="F5330" i="14"/>
  <c r="F5331" i="14"/>
  <c r="F5332" i="14"/>
  <c r="F5333" i="14"/>
  <c r="F5334" i="14"/>
  <c r="F5335" i="14"/>
  <c r="F5336" i="14"/>
  <c r="F5337" i="14"/>
  <c r="F5338" i="14"/>
  <c r="F5339" i="14"/>
  <c r="F5340" i="14"/>
  <c r="F5341" i="14"/>
  <c r="F5342" i="14"/>
  <c r="F5343" i="14"/>
  <c r="F5344" i="14"/>
  <c r="F5345" i="14"/>
  <c r="F5346" i="14"/>
  <c r="F5347" i="14"/>
  <c r="F5348" i="14"/>
  <c r="F5349" i="14"/>
  <c r="F5350" i="14"/>
  <c r="F5351" i="14"/>
  <c r="F5352" i="14"/>
  <c r="F5353" i="14"/>
  <c r="F5354" i="14"/>
  <c r="F5355" i="14"/>
  <c r="F5356" i="14"/>
  <c r="F5357" i="14"/>
  <c r="F5358" i="14"/>
  <c r="F5359" i="14"/>
  <c r="F5360" i="14"/>
  <c r="F5361" i="14"/>
  <c r="F5362" i="14"/>
  <c r="F5363" i="14"/>
  <c r="F5364" i="14"/>
  <c r="F5365" i="14"/>
  <c r="F5366" i="14"/>
  <c r="F5367" i="14"/>
  <c r="F5368" i="14"/>
  <c r="F5369" i="14"/>
  <c r="F5370" i="14"/>
  <c r="F5371" i="14"/>
  <c r="F5372" i="14"/>
  <c r="F5373" i="14"/>
  <c r="F5374" i="14"/>
  <c r="F5375" i="14"/>
  <c r="F5376" i="14"/>
  <c r="F5377" i="14"/>
  <c r="F5378" i="14"/>
  <c r="F5379" i="14"/>
  <c r="F5380" i="14"/>
  <c r="F5381" i="14"/>
  <c r="F5382" i="14"/>
  <c r="F5383" i="14"/>
  <c r="F5384" i="14"/>
  <c r="F5385" i="14"/>
  <c r="F5386" i="14"/>
  <c r="F5387" i="14"/>
  <c r="F5388" i="14"/>
  <c r="F5389" i="14"/>
  <c r="F5390" i="14"/>
  <c r="F5391" i="14"/>
  <c r="F5392" i="14"/>
  <c r="F5393" i="14"/>
  <c r="F5394" i="14"/>
  <c r="F5395" i="14"/>
  <c r="F5396" i="14"/>
  <c r="F5397" i="14"/>
  <c r="F5398" i="14"/>
  <c r="F5399" i="14"/>
  <c r="F5400" i="14"/>
  <c r="F5401" i="14"/>
  <c r="F5402" i="14"/>
  <c r="F5403" i="14"/>
  <c r="F5404" i="14"/>
  <c r="F5405" i="14"/>
  <c r="F5406" i="14"/>
  <c r="F5407" i="14"/>
  <c r="F5408" i="14"/>
  <c r="F5409" i="14"/>
  <c r="F5410" i="14"/>
  <c r="F5411" i="14"/>
  <c r="F5412" i="14"/>
  <c r="F5413" i="14"/>
  <c r="F5414" i="14"/>
  <c r="F5415" i="14"/>
  <c r="F5416" i="14"/>
  <c r="F5417" i="14"/>
  <c r="F5418" i="14"/>
  <c r="F5419" i="14"/>
  <c r="F5420" i="14"/>
  <c r="F5421" i="14"/>
  <c r="F5422" i="14"/>
  <c r="F5423" i="14"/>
  <c r="F5424" i="14"/>
  <c r="F5425" i="14"/>
  <c r="F5426" i="14"/>
  <c r="F5427" i="14"/>
  <c r="F5428" i="14"/>
  <c r="F5429" i="14"/>
  <c r="F5430" i="14"/>
  <c r="F5431" i="14"/>
  <c r="F5432" i="14"/>
  <c r="F5433" i="14"/>
  <c r="F5434" i="14"/>
  <c r="F5435" i="14"/>
  <c r="F5436" i="14"/>
  <c r="F5437" i="14"/>
  <c r="F5438" i="14"/>
  <c r="F5439" i="14"/>
  <c r="F5440" i="14"/>
  <c r="F5441" i="14"/>
  <c r="F5442" i="14"/>
  <c r="F5443" i="14"/>
  <c r="F5444" i="14"/>
  <c r="F5445" i="14"/>
  <c r="F5446" i="14"/>
  <c r="F5447" i="14"/>
  <c r="F5448" i="14"/>
  <c r="F5449" i="14"/>
  <c r="F5450" i="14"/>
  <c r="F5451" i="14"/>
  <c r="F5452" i="14"/>
  <c r="F5453" i="14"/>
  <c r="F5454" i="14"/>
  <c r="F5455" i="14"/>
  <c r="F5456" i="14"/>
  <c r="F5457" i="14"/>
  <c r="F5458" i="14"/>
  <c r="F5459" i="14"/>
  <c r="F5460" i="14"/>
  <c r="F5461" i="14"/>
  <c r="F5462" i="14"/>
  <c r="F5463" i="14"/>
  <c r="F5464" i="14"/>
  <c r="F5465" i="14"/>
  <c r="F5466" i="14"/>
  <c r="F5467" i="14"/>
  <c r="F5468" i="14"/>
  <c r="F5469" i="14"/>
  <c r="F5470" i="14"/>
  <c r="F5471" i="14"/>
  <c r="F5472" i="14"/>
  <c r="F5473" i="14"/>
  <c r="F5474" i="14"/>
  <c r="F5475" i="14"/>
  <c r="F5476" i="14"/>
  <c r="F5477" i="14"/>
  <c r="F5478" i="14"/>
  <c r="F5479" i="14"/>
  <c r="F5480" i="14"/>
  <c r="F5481" i="14"/>
  <c r="F5482" i="14"/>
  <c r="F5483" i="14"/>
  <c r="F5484" i="14"/>
  <c r="F5485" i="14"/>
  <c r="F5486" i="14"/>
  <c r="F5487" i="14"/>
  <c r="F5488" i="14"/>
  <c r="F5489" i="14"/>
  <c r="F5490" i="14"/>
  <c r="F5491" i="14"/>
  <c r="F5492" i="14"/>
  <c r="F5493" i="14"/>
  <c r="F5494" i="14"/>
  <c r="F5495" i="14"/>
  <c r="F5496" i="14"/>
  <c r="F5497" i="14"/>
  <c r="F5498" i="14"/>
  <c r="F5499" i="14"/>
  <c r="F5500" i="14"/>
  <c r="F5501" i="14"/>
  <c r="F5502" i="14"/>
  <c r="F5503" i="14"/>
  <c r="F5504" i="14"/>
  <c r="F5505" i="14"/>
  <c r="F5506" i="14"/>
  <c r="F5507" i="14"/>
  <c r="F5508" i="14"/>
  <c r="F5509" i="14"/>
  <c r="F5510" i="14"/>
  <c r="F5511" i="14"/>
  <c r="F5512" i="14"/>
  <c r="F5513" i="14"/>
  <c r="F5514" i="14"/>
  <c r="F5515" i="14"/>
  <c r="F5516" i="14"/>
  <c r="F5517" i="14"/>
  <c r="F5518" i="14"/>
  <c r="F5519" i="14"/>
  <c r="F5520" i="14"/>
  <c r="F5521" i="14"/>
  <c r="F5522" i="14"/>
  <c r="F5523" i="14"/>
  <c r="F5524" i="14"/>
  <c r="F5525" i="14"/>
  <c r="F5526" i="14"/>
  <c r="F5527" i="14"/>
  <c r="F5528" i="14"/>
  <c r="F5529" i="14"/>
  <c r="F5530" i="14"/>
  <c r="F5531" i="14"/>
  <c r="F5532" i="14"/>
  <c r="F5533" i="14"/>
  <c r="F5534" i="14"/>
  <c r="F5535" i="14"/>
  <c r="F5536" i="14"/>
  <c r="F5537" i="14"/>
  <c r="F5538" i="14"/>
  <c r="F5539" i="14"/>
  <c r="F5540" i="14"/>
  <c r="F5541" i="14"/>
  <c r="F5542" i="14"/>
  <c r="F5543" i="14"/>
  <c r="F5544" i="14"/>
  <c r="F5545" i="14"/>
  <c r="F5546" i="14"/>
  <c r="F5547" i="14"/>
  <c r="F5548" i="14"/>
  <c r="F5549" i="14"/>
  <c r="F5550" i="14"/>
  <c r="F5551" i="14"/>
  <c r="F5552" i="14"/>
  <c r="F5553" i="14"/>
  <c r="F5554" i="14"/>
  <c r="F5555" i="14"/>
  <c r="F5556" i="14"/>
  <c r="F5557" i="14"/>
  <c r="F5558" i="14"/>
  <c r="F5559" i="14"/>
  <c r="F5560" i="14"/>
  <c r="F5561" i="14"/>
  <c r="F5562" i="14"/>
  <c r="F5563" i="14"/>
  <c r="F5564" i="14"/>
  <c r="F5565" i="14"/>
  <c r="F5566" i="14"/>
  <c r="F5567" i="14"/>
  <c r="F5568" i="14"/>
  <c r="F5569" i="14"/>
  <c r="F5570" i="14"/>
  <c r="F5571" i="14"/>
  <c r="F5572" i="14"/>
  <c r="F5573" i="14"/>
  <c r="F5574" i="14"/>
  <c r="F5575" i="14"/>
  <c r="F5576" i="14"/>
  <c r="F5577" i="14"/>
  <c r="F5578" i="14"/>
  <c r="F5579" i="14"/>
  <c r="F5580" i="14"/>
  <c r="F5581" i="14"/>
  <c r="F5582" i="14"/>
  <c r="F5583" i="14"/>
  <c r="F5584" i="14"/>
  <c r="F5585" i="14"/>
  <c r="F5586" i="14"/>
  <c r="F5587" i="14"/>
  <c r="F5588" i="14"/>
  <c r="F5589" i="14"/>
  <c r="F5590" i="14"/>
  <c r="F5591" i="14"/>
  <c r="F5592" i="14"/>
  <c r="F5593" i="14"/>
  <c r="F5594" i="14"/>
  <c r="F5595" i="14"/>
  <c r="F5596" i="14"/>
  <c r="F5597" i="14"/>
  <c r="F5598" i="14"/>
  <c r="F5599" i="14"/>
  <c r="F5600" i="14"/>
  <c r="F5601" i="14"/>
  <c r="F5602" i="14"/>
  <c r="F5603" i="14"/>
  <c r="F5604" i="14"/>
  <c r="F5605" i="14"/>
  <c r="F5606" i="14"/>
  <c r="F5607" i="14"/>
  <c r="F5608" i="14"/>
  <c r="F5609" i="14"/>
  <c r="F5610" i="14"/>
  <c r="F5611" i="14"/>
  <c r="F5612" i="14"/>
  <c r="F5613" i="14"/>
  <c r="F5614" i="14"/>
  <c r="F5615" i="14"/>
  <c r="F5616" i="14"/>
  <c r="F5617" i="14"/>
  <c r="F5618" i="14"/>
  <c r="F5619" i="14"/>
  <c r="F5620" i="14"/>
  <c r="F5621" i="14"/>
  <c r="F5622" i="14"/>
  <c r="F5623" i="14"/>
  <c r="F5624" i="14"/>
  <c r="F5625" i="14"/>
  <c r="F5626" i="14"/>
  <c r="F5627" i="14"/>
  <c r="F5628" i="14"/>
  <c r="F5629" i="14"/>
  <c r="F5630" i="14"/>
  <c r="F5631" i="14"/>
  <c r="F5632" i="14"/>
  <c r="F5633" i="14"/>
  <c r="F5634" i="14"/>
  <c r="F5635" i="14"/>
  <c r="F5636" i="14"/>
  <c r="F5637" i="14"/>
  <c r="F5638" i="14"/>
  <c r="F5639" i="14"/>
  <c r="F5640" i="14"/>
  <c r="F5641" i="14"/>
  <c r="F5642" i="14"/>
  <c r="F5643" i="14"/>
  <c r="F5644" i="14"/>
  <c r="F5645" i="14"/>
  <c r="F5646" i="14"/>
  <c r="F5647" i="14"/>
  <c r="F5648" i="14"/>
  <c r="F5649" i="14"/>
  <c r="F5650" i="14"/>
  <c r="F5651" i="14"/>
  <c r="F5652" i="14"/>
  <c r="F5653" i="14"/>
  <c r="F5654" i="14"/>
  <c r="F5655" i="14"/>
  <c r="F5656" i="14"/>
  <c r="F5657" i="14"/>
  <c r="F5658" i="14"/>
  <c r="F5659" i="14"/>
  <c r="F5660" i="14"/>
  <c r="F5661" i="14"/>
  <c r="F5662" i="14"/>
  <c r="F5663" i="14"/>
  <c r="F5664" i="14"/>
  <c r="F5665" i="14"/>
  <c r="F5666" i="14"/>
  <c r="F5667" i="14"/>
  <c r="F5668" i="14"/>
  <c r="F5669" i="14"/>
  <c r="F5670" i="14"/>
  <c r="F5671" i="14"/>
  <c r="F5672" i="14"/>
  <c r="F5673" i="14"/>
  <c r="F5674" i="14"/>
  <c r="F5675" i="14"/>
  <c r="F5676" i="14"/>
  <c r="F5677" i="14"/>
  <c r="F5678" i="14"/>
  <c r="F5679" i="14"/>
  <c r="F5680" i="14"/>
  <c r="F5681" i="14"/>
  <c r="F5682" i="14"/>
  <c r="F5683" i="14"/>
  <c r="F5684" i="14"/>
  <c r="F5685" i="14"/>
  <c r="F5686" i="14"/>
  <c r="F5687" i="14"/>
  <c r="F5688" i="14"/>
  <c r="F5689" i="14"/>
  <c r="F5690" i="14"/>
  <c r="F5691" i="14"/>
  <c r="F5692" i="14"/>
  <c r="F5693" i="14"/>
  <c r="F5694" i="14"/>
  <c r="F5695" i="14"/>
  <c r="F5696" i="14"/>
  <c r="F5697" i="14"/>
  <c r="F5698" i="14"/>
  <c r="F5699" i="14"/>
  <c r="F5700" i="14"/>
  <c r="F5701" i="14"/>
  <c r="F5702" i="14"/>
  <c r="F5703" i="14"/>
  <c r="F5704" i="14"/>
  <c r="F5705" i="14"/>
  <c r="F5706" i="14"/>
  <c r="F5707" i="14"/>
  <c r="F5708" i="14"/>
  <c r="F5709" i="14"/>
  <c r="F5710" i="14"/>
  <c r="F5711" i="14"/>
  <c r="F5712" i="14"/>
  <c r="F5713" i="14"/>
  <c r="F5714" i="14"/>
  <c r="F5715" i="14"/>
  <c r="F5716" i="14"/>
  <c r="F5717" i="14"/>
  <c r="F5718" i="14"/>
  <c r="F5719" i="14"/>
  <c r="F5720" i="14"/>
  <c r="F5721" i="14"/>
  <c r="F5722" i="14"/>
  <c r="F5723" i="14"/>
  <c r="F5724" i="14"/>
  <c r="F5725" i="14"/>
  <c r="F5726" i="14"/>
  <c r="F5727" i="14"/>
  <c r="F5728" i="14"/>
  <c r="F5729" i="14"/>
  <c r="F5730" i="14"/>
  <c r="F5731" i="14"/>
  <c r="F5732" i="14"/>
  <c r="F5733" i="14"/>
  <c r="F5734" i="14"/>
  <c r="F5735" i="14"/>
  <c r="F5736" i="14"/>
  <c r="F5737" i="14"/>
  <c r="F5738" i="14"/>
  <c r="F5739" i="14"/>
  <c r="F5740" i="14"/>
  <c r="F5741" i="14"/>
  <c r="F5742" i="14"/>
  <c r="F5743" i="14"/>
  <c r="F5744" i="14"/>
  <c r="F5745" i="14"/>
  <c r="F5746" i="14"/>
  <c r="F5747" i="14"/>
  <c r="F5748" i="14"/>
  <c r="F5749" i="14"/>
  <c r="F5750" i="14"/>
  <c r="F5751" i="14"/>
  <c r="F5752" i="14"/>
  <c r="F5753" i="14"/>
  <c r="F5754" i="14"/>
  <c r="F5755" i="14"/>
  <c r="F5756" i="14"/>
  <c r="F5757" i="14"/>
  <c r="F5758" i="14"/>
  <c r="F5759" i="14"/>
  <c r="F5760" i="14"/>
  <c r="F5761" i="14"/>
  <c r="F5762" i="14"/>
  <c r="F5763" i="14"/>
  <c r="F5764" i="14"/>
  <c r="F5765" i="14"/>
  <c r="F5766" i="14"/>
  <c r="F5767" i="14"/>
  <c r="F5768" i="14"/>
  <c r="F5769" i="14"/>
  <c r="F5770" i="14"/>
  <c r="F5771" i="14"/>
  <c r="F5772" i="14"/>
  <c r="F5773" i="14"/>
  <c r="F5774" i="14"/>
  <c r="F5775" i="14"/>
  <c r="F5776" i="14"/>
  <c r="F5777" i="14"/>
  <c r="F5778" i="14"/>
  <c r="F5779" i="14"/>
  <c r="F5780" i="14"/>
  <c r="F5781" i="14"/>
  <c r="F5782" i="14"/>
  <c r="F5783" i="14"/>
  <c r="F5784" i="14"/>
  <c r="F5785" i="14"/>
  <c r="F5786" i="14"/>
  <c r="F5787" i="14"/>
  <c r="F5788" i="14"/>
  <c r="F5789" i="14"/>
  <c r="F5790" i="14"/>
  <c r="F5791" i="14"/>
  <c r="F5792" i="14"/>
  <c r="F5793" i="14"/>
  <c r="F5794" i="14"/>
  <c r="F5795" i="14"/>
  <c r="F5796" i="14"/>
  <c r="F5797" i="14"/>
  <c r="F5798" i="14"/>
  <c r="F5799" i="14"/>
  <c r="F5800" i="14"/>
  <c r="F5801" i="14"/>
  <c r="F5802" i="14"/>
  <c r="F5803" i="14"/>
  <c r="F5804" i="14"/>
  <c r="F5805" i="14"/>
  <c r="F5806" i="14"/>
  <c r="F5807" i="14"/>
  <c r="F5808" i="14"/>
  <c r="F5809" i="14"/>
  <c r="F5810" i="14"/>
  <c r="F5811" i="14"/>
  <c r="F5812" i="14"/>
  <c r="F5813" i="14"/>
  <c r="F5814" i="14"/>
  <c r="F5815" i="14"/>
  <c r="F5816" i="14"/>
  <c r="F5817" i="14"/>
  <c r="F5818" i="14"/>
  <c r="F5819" i="14"/>
  <c r="F5820" i="14"/>
  <c r="F5821" i="14"/>
  <c r="F5822" i="14"/>
  <c r="F5823" i="14"/>
  <c r="F5824" i="14"/>
  <c r="F5825" i="14"/>
  <c r="F5826" i="14"/>
  <c r="F5827" i="14"/>
  <c r="F5828" i="14"/>
  <c r="F5829" i="14"/>
  <c r="F5830" i="14"/>
  <c r="F5831" i="14"/>
  <c r="F5832" i="14"/>
  <c r="F5833" i="14"/>
  <c r="F5834" i="14"/>
  <c r="F5835" i="14"/>
  <c r="F5836" i="14"/>
  <c r="F5837" i="14"/>
  <c r="F5838" i="14"/>
  <c r="F5839" i="14"/>
  <c r="F5840" i="14"/>
  <c r="F5841" i="14"/>
  <c r="F5842" i="14"/>
  <c r="F5843" i="14"/>
  <c r="F5844" i="14"/>
  <c r="F5845" i="14"/>
  <c r="F5846" i="14"/>
  <c r="F5847" i="14"/>
  <c r="F5848" i="14"/>
  <c r="F5849" i="14"/>
  <c r="F5850" i="14"/>
  <c r="F5851" i="14"/>
  <c r="F5852" i="14"/>
  <c r="F5853" i="14"/>
  <c r="F5854" i="14"/>
  <c r="F5855" i="14"/>
  <c r="F5856" i="14"/>
  <c r="F5857" i="14"/>
  <c r="F5858" i="14"/>
  <c r="F5859" i="14"/>
  <c r="F5860" i="14"/>
  <c r="F5861" i="14"/>
  <c r="F5862" i="14"/>
  <c r="F5863" i="14"/>
  <c r="F5864" i="14"/>
  <c r="F5865" i="14"/>
  <c r="F5866" i="14"/>
  <c r="F5867" i="14"/>
  <c r="F5868" i="14"/>
  <c r="F5869" i="14"/>
  <c r="F5870" i="14"/>
  <c r="F5871" i="14"/>
  <c r="F5872" i="14"/>
  <c r="F5873" i="14"/>
  <c r="F5874" i="14"/>
  <c r="F5875" i="14"/>
  <c r="F5876" i="14"/>
  <c r="F5877" i="14"/>
  <c r="F5878" i="14"/>
  <c r="F5879" i="14"/>
  <c r="F5880" i="14"/>
  <c r="F5881" i="14"/>
  <c r="F5882" i="14"/>
  <c r="F5883" i="14"/>
  <c r="F5884" i="14"/>
  <c r="F5885" i="14"/>
  <c r="F5886" i="14"/>
  <c r="F5887" i="14"/>
  <c r="F5888" i="14"/>
  <c r="F5889" i="14"/>
  <c r="F5890" i="14"/>
  <c r="F5891" i="14"/>
  <c r="F5892" i="14"/>
  <c r="F5893" i="14"/>
  <c r="F5894" i="14"/>
  <c r="F5895" i="14"/>
  <c r="F5896" i="14"/>
  <c r="F5897" i="14"/>
  <c r="F5898" i="14"/>
  <c r="F5899" i="14"/>
  <c r="F5900" i="14"/>
  <c r="F5901" i="14"/>
  <c r="F5902" i="14"/>
  <c r="F5903" i="14"/>
  <c r="F5904" i="14"/>
  <c r="F5905" i="14"/>
  <c r="F5906" i="14"/>
  <c r="F5907" i="14"/>
  <c r="F5908" i="14"/>
  <c r="F5909" i="14"/>
  <c r="F5910" i="14"/>
  <c r="F5911" i="14"/>
  <c r="F5912" i="14"/>
  <c r="F5913" i="14"/>
  <c r="F5914" i="14"/>
  <c r="F5915" i="14"/>
  <c r="F5916" i="14"/>
  <c r="F5917" i="14"/>
  <c r="F5918" i="14"/>
  <c r="F5919" i="14"/>
  <c r="F5920" i="14"/>
  <c r="F5921" i="14"/>
  <c r="F5922" i="14"/>
  <c r="F5923" i="14"/>
  <c r="F5924" i="14"/>
  <c r="F5925" i="14"/>
  <c r="F5926" i="14"/>
  <c r="F5927" i="14"/>
  <c r="F5928" i="14"/>
  <c r="F5929" i="14"/>
  <c r="F5930" i="14"/>
  <c r="F5931" i="14"/>
  <c r="F5932" i="14"/>
  <c r="F5933" i="14"/>
  <c r="F5934" i="14"/>
  <c r="F5935" i="14"/>
  <c r="F5936" i="14"/>
  <c r="F5937" i="14"/>
  <c r="F5938" i="14"/>
  <c r="F5939" i="14"/>
  <c r="F5940" i="14"/>
  <c r="F5941" i="14"/>
  <c r="F5942" i="14"/>
  <c r="F5943" i="14"/>
  <c r="F5944" i="14"/>
  <c r="F5945" i="14"/>
  <c r="F5946" i="14"/>
  <c r="F5947" i="14"/>
  <c r="F5948" i="14"/>
  <c r="F5949" i="14"/>
  <c r="F5950" i="14"/>
  <c r="F5951" i="14"/>
  <c r="F5952" i="14"/>
  <c r="F5953" i="14"/>
  <c r="F5954" i="14"/>
  <c r="F5955" i="14"/>
  <c r="F5956" i="14"/>
  <c r="F5957" i="14"/>
  <c r="F5958" i="14"/>
  <c r="F5959" i="14"/>
  <c r="F5960" i="14"/>
  <c r="F5961" i="14"/>
  <c r="F5962" i="14"/>
  <c r="F5963" i="14"/>
  <c r="F5964" i="14"/>
  <c r="F5965" i="14"/>
  <c r="F5966" i="14"/>
  <c r="F5967" i="14"/>
  <c r="F5968" i="14"/>
  <c r="F5969" i="14"/>
  <c r="F5970" i="14"/>
  <c r="F5971" i="14"/>
  <c r="F5972" i="14"/>
  <c r="F5973" i="14"/>
  <c r="F5974" i="14"/>
  <c r="F5975" i="14"/>
  <c r="F5976" i="14"/>
  <c r="F5977" i="14"/>
  <c r="F5978" i="14"/>
  <c r="F5979" i="14"/>
  <c r="F5980" i="14"/>
  <c r="F5981" i="14"/>
  <c r="F5982" i="14"/>
  <c r="F5983" i="14"/>
  <c r="F5984" i="14"/>
  <c r="F5985" i="14"/>
  <c r="F5986" i="14"/>
  <c r="F5987" i="14"/>
  <c r="F5988" i="14"/>
  <c r="F5989" i="14"/>
  <c r="F5990" i="14"/>
  <c r="F5991" i="14"/>
  <c r="F5992" i="14"/>
  <c r="F5993" i="14"/>
  <c r="F5994" i="14"/>
  <c r="F5995" i="14"/>
  <c r="F5996" i="14"/>
  <c r="F5997" i="14"/>
  <c r="F5998" i="14"/>
  <c r="F5999" i="14"/>
  <c r="F6000" i="14"/>
  <c r="F6001" i="14"/>
  <c r="F6002" i="14"/>
  <c r="F6003" i="14"/>
  <c r="F6004" i="14"/>
  <c r="F6005" i="14"/>
  <c r="F6006" i="14"/>
  <c r="F6007" i="14"/>
  <c r="F6008" i="14"/>
  <c r="F6009" i="14"/>
  <c r="F6010" i="14"/>
  <c r="F6011" i="14"/>
  <c r="F6012" i="14"/>
  <c r="F6013" i="14"/>
  <c r="F6014" i="14"/>
  <c r="F6015" i="14"/>
  <c r="F6016" i="14"/>
  <c r="F6017" i="14"/>
  <c r="F6018" i="14"/>
  <c r="F6019" i="14"/>
  <c r="F6020" i="14"/>
  <c r="F6021" i="14"/>
  <c r="F6022" i="14"/>
  <c r="F6023" i="14"/>
  <c r="F6024" i="14"/>
  <c r="F6025" i="14"/>
  <c r="F6026" i="14"/>
  <c r="F6027" i="14"/>
  <c r="F6028" i="14"/>
  <c r="F6029" i="14"/>
  <c r="F6030" i="14"/>
  <c r="F6031" i="14"/>
  <c r="F6032" i="14"/>
  <c r="F6033" i="14"/>
  <c r="F6034" i="14"/>
  <c r="F6035" i="14"/>
  <c r="F6036" i="14"/>
  <c r="F6037" i="14"/>
  <c r="F6038" i="14"/>
  <c r="F6039" i="14"/>
  <c r="F6040" i="14"/>
  <c r="F6041" i="14"/>
  <c r="F6042" i="14"/>
  <c r="F6043" i="14"/>
  <c r="F6044" i="14"/>
  <c r="F6045" i="14"/>
  <c r="F6046" i="14"/>
  <c r="F6047" i="14"/>
  <c r="F6048" i="14"/>
  <c r="F6049" i="14"/>
  <c r="F6050" i="14"/>
  <c r="F6051" i="14"/>
  <c r="F6052" i="14"/>
  <c r="F6053" i="14"/>
  <c r="F6054" i="14"/>
  <c r="F6055" i="14"/>
  <c r="F6056" i="14"/>
  <c r="F6057" i="14"/>
  <c r="F6058" i="14"/>
  <c r="F6059" i="14"/>
  <c r="F6060" i="14"/>
  <c r="F6061" i="14"/>
  <c r="F6062" i="14"/>
  <c r="F6063" i="14"/>
  <c r="F6064" i="14"/>
  <c r="F6065" i="14"/>
  <c r="F6066" i="14"/>
  <c r="F6067" i="14"/>
  <c r="F6068" i="14"/>
  <c r="F6069" i="14"/>
  <c r="F6070" i="14"/>
  <c r="F6071" i="14"/>
  <c r="F6072" i="14"/>
  <c r="F6073" i="14"/>
  <c r="F6074" i="14"/>
  <c r="F6075" i="14"/>
  <c r="F6076" i="14"/>
  <c r="F6077" i="14"/>
  <c r="F6078" i="14"/>
  <c r="F6079" i="14"/>
  <c r="F6080" i="14"/>
  <c r="F6081" i="14"/>
  <c r="F6082" i="14"/>
  <c r="F6083" i="14"/>
  <c r="F6084" i="14"/>
  <c r="F6085" i="14"/>
  <c r="F6086" i="14"/>
  <c r="F6087" i="14"/>
  <c r="F6088" i="14"/>
  <c r="F6089" i="14"/>
  <c r="F6090" i="14"/>
  <c r="F6091" i="14"/>
  <c r="F6092" i="14"/>
  <c r="F6093" i="14"/>
  <c r="F6094" i="14"/>
  <c r="F6095" i="14"/>
  <c r="F6096" i="14"/>
  <c r="F6097" i="14"/>
  <c r="F6098" i="14"/>
  <c r="F6099" i="14"/>
  <c r="F6100" i="14"/>
  <c r="F6101" i="14"/>
  <c r="F6102" i="14"/>
  <c r="F6103" i="14"/>
  <c r="F6104" i="14"/>
  <c r="F6105" i="14"/>
  <c r="F6106" i="14"/>
  <c r="F6107" i="14"/>
  <c r="F6108" i="14"/>
  <c r="F6109" i="14"/>
  <c r="F6110" i="14"/>
  <c r="F6111" i="14"/>
  <c r="F6112" i="14"/>
  <c r="F6113" i="14"/>
  <c r="F6114" i="14"/>
  <c r="F6115" i="14"/>
  <c r="F6116" i="14"/>
  <c r="F6117" i="14"/>
  <c r="F6118" i="14"/>
  <c r="F6119" i="14"/>
  <c r="F6120" i="14"/>
  <c r="F6121" i="14"/>
  <c r="F6122" i="14"/>
  <c r="F6123" i="14"/>
  <c r="F6124" i="14"/>
  <c r="F6125" i="14"/>
  <c r="F6126" i="14"/>
  <c r="F6127" i="14"/>
  <c r="F6128" i="14"/>
  <c r="F6129" i="14"/>
  <c r="F6130" i="14"/>
  <c r="F6131" i="14"/>
  <c r="F6132" i="14"/>
  <c r="F6133" i="14"/>
  <c r="F6134" i="14"/>
  <c r="F6135" i="14"/>
  <c r="F6136" i="14"/>
  <c r="F6137" i="14"/>
  <c r="F6138" i="14"/>
  <c r="F6139" i="14"/>
  <c r="F6140" i="14"/>
  <c r="F6141" i="14"/>
  <c r="F6142" i="14"/>
  <c r="F6143" i="14"/>
  <c r="F6144" i="14"/>
  <c r="F6145" i="14"/>
  <c r="F6146" i="14"/>
  <c r="F6147" i="14"/>
  <c r="F6148" i="14"/>
  <c r="F6149" i="14"/>
  <c r="F6150" i="14"/>
  <c r="F6151" i="14"/>
  <c r="F6152" i="14"/>
  <c r="F6153" i="14"/>
  <c r="F6154" i="14"/>
  <c r="F6155" i="14"/>
  <c r="F6156" i="14"/>
  <c r="F6157" i="14"/>
  <c r="F6158" i="14"/>
  <c r="F6159" i="14"/>
  <c r="F6160" i="14"/>
  <c r="F6161" i="14"/>
  <c r="F6162" i="14"/>
  <c r="F6163" i="14"/>
  <c r="F6164" i="14"/>
  <c r="F6165" i="14"/>
  <c r="F6166" i="14"/>
  <c r="F6167" i="14"/>
  <c r="F6168" i="14"/>
  <c r="F6169" i="14"/>
  <c r="F6170" i="14"/>
  <c r="F6171" i="14"/>
  <c r="F6172" i="14"/>
  <c r="F6173" i="14"/>
  <c r="F6174" i="14"/>
  <c r="F6175" i="14"/>
  <c r="F6176" i="14"/>
  <c r="F6177" i="14"/>
  <c r="F6178" i="14"/>
  <c r="F6179" i="14"/>
  <c r="F6180" i="14"/>
  <c r="F6181" i="14"/>
  <c r="F6182" i="14"/>
  <c r="F6183" i="14"/>
  <c r="F6184" i="14"/>
  <c r="F6185" i="14"/>
  <c r="F6186" i="14"/>
  <c r="F6187" i="14"/>
  <c r="F6188" i="14"/>
  <c r="F6189" i="14"/>
  <c r="F6190" i="14"/>
  <c r="F6191" i="14"/>
  <c r="F6192" i="14"/>
  <c r="F6193" i="14"/>
  <c r="F6194" i="14"/>
  <c r="F6195" i="14"/>
  <c r="F6196" i="14"/>
  <c r="F6197" i="14"/>
  <c r="F6198" i="14"/>
  <c r="F6199" i="14"/>
  <c r="F6200" i="14"/>
  <c r="F6201" i="14"/>
  <c r="F6202" i="14"/>
  <c r="F6203" i="14"/>
  <c r="F6204" i="14"/>
  <c r="F6205" i="14"/>
  <c r="F6206" i="14"/>
  <c r="F6207" i="14"/>
  <c r="F6208" i="14"/>
  <c r="F6209" i="14"/>
  <c r="F6210" i="14"/>
  <c r="F6211" i="14"/>
  <c r="F6212" i="14"/>
  <c r="F6213" i="14"/>
  <c r="F6214" i="14"/>
  <c r="F6215" i="14"/>
  <c r="F6216" i="14"/>
  <c r="F6217" i="14"/>
  <c r="F6218" i="14"/>
  <c r="F6219" i="14"/>
  <c r="F6220" i="14"/>
  <c r="F6221" i="14"/>
  <c r="F6222" i="14"/>
  <c r="F6223" i="14"/>
  <c r="F6224" i="14"/>
  <c r="F6225" i="14"/>
  <c r="F6226" i="14"/>
  <c r="F6227" i="14"/>
  <c r="F6228" i="14"/>
  <c r="F6229" i="14"/>
  <c r="F6230" i="14"/>
  <c r="F6231" i="14"/>
  <c r="F6232" i="14"/>
  <c r="F6233" i="14"/>
  <c r="F6234" i="14"/>
  <c r="F6235" i="14"/>
  <c r="F6236" i="14"/>
  <c r="F6237" i="14"/>
  <c r="F6238" i="14"/>
  <c r="F6239" i="14"/>
  <c r="F6240" i="14"/>
  <c r="F6241" i="14"/>
  <c r="F6242" i="14"/>
  <c r="F6243" i="14"/>
  <c r="F6244" i="14"/>
  <c r="F6245" i="14"/>
  <c r="F6246" i="14"/>
  <c r="F6247" i="14"/>
  <c r="F6248" i="14"/>
  <c r="F6249" i="14"/>
  <c r="F6250" i="14"/>
  <c r="F6251" i="14"/>
  <c r="F6252" i="14"/>
  <c r="F6253" i="14"/>
  <c r="F6254" i="14"/>
  <c r="F6255" i="14"/>
  <c r="F6256" i="14"/>
  <c r="F6257" i="14"/>
  <c r="F6258" i="14"/>
  <c r="F6259" i="14"/>
  <c r="F6260" i="14"/>
  <c r="F6261" i="14"/>
  <c r="F6262" i="14"/>
  <c r="F6263" i="14"/>
  <c r="F6264" i="14"/>
  <c r="F6265" i="14"/>
  <c r="F6266" i="14"/>
  <c r="F6267" i="14"/>
  <c r="F6268" i="14"/>
  <c r="F6269" i="14"/>
  <c r="F6270" i="14"/>
  <c r="F6271" i="14"/>
  <c r="F6272" i="14"/>
  <c r="F6273" i="14"/>
  <c r="F6274" i="14"/>
  <c r="F6275" i="14"/>
  <c r="F6276" i="14"/>
  <c r="F6277" i="14"/>
  <c r="F6278" i="14"/>
  <c r="F6279" i="14"/>
  <c r="F6280" i="14"/>
  <c r="F6281" i="14"/>
  <c r="F6282" i="14"/>
  <c r="F6283" i="14"/>
  <c r="F6284" i="14"/>
  <c r="F6285" i="14"/>
  <c r="F6286" i="14"/>
  <c r="F6287" i="14"/>
  <c r="F6288" i="14"/>
  <c r="F6289" i="14"/>
  <c r="F6290" i="14"/>
  <c r="F6291" i="14"/>
  <c r="F6292" i="14"/>
  <c r="F6293" i="14"/>
  <c r="F6294" i="14"/>
  <c r="F6295" i="14"/>
  <c r="F6296" i="14"/>
  <c r="F6297" i="14"/>
  <c r="F6298" i="14"/>
  <c r="F6299" i="14"/>
  <c r="F6300" i="14"/>
  <c r="F6301" i="14"/>
  <c r="F6302" i="14"/>
  <c r="F6303" i="14"/>
  <c r="F6304" i="14"/>
  <c r="F6305" i="14"/>
  <c r="F6306" i="14"/>
  <c r="F6307" i="14"/>
  <c r="F6308" i="14"/>
  <c r="F6309" i="14"/>
  <c r="F6310" i="14"/>
  <c r="F6311" i="14"/>
  <c r="F6312" i="14"/>
  <c r="F6313" i="14"/>
  <c r="F6314" i="14"/>
  <c r="F6315" i="14"/>
  <c r="F6316" i="14"/>
  <c r="F6317" i="14"/>
  <c r="F6318" i="14"/>
  <c r="F6319" i="14"/>
  <c r="F6320" i="14"/>
  <c r="F6321" i="14"/>
  <c r="F6322" i="14"/>
  <c r="F6323" i="14"/>
  <c r="F6324" i="14"/>
  <c r="F6325" i="14"/>
  <c r="F6326" i="14"/>
  <c r="F6327" i="14"/>
  <c r="F6328" i="14"/>
  <c r="F6329" i="14"/>
  <c r="F6330" i="14"/>
  <c r="F6331" i="14"/>
  <c r="F6332" i="14"/>
  <c r="F6333" i="14"/>
  <c r="F6334" i="14"/>
  <c r="F6335" i="14"/>
  <c r="F6336" i="14"/>
  <c r="F6337" i="14"/>
  <c r="F6338" i="14"/>
  <c r="F6339" i="14"/>
  <c r="F6340" i="14"/>
  <c r="F6341" i="14"/>
  <c r="F6342" i="14"/>
  <c r="F6343" i="14"/>
  <c r="F6344" i="14"/>
  <c r="F6345" i="14"/>
  <c r="F6346" i="14"/>
  <c r="F6347" i="14"/>
  <c r="F6348" i="14"/>
  <c r="F6349" i="14"/>
  <c r="F6350" i="14"/>
  <c r="F6351" i="14"/>
  <c r="F6352" i="14"/>
  <c r="F6353" i="14"/>
  <c r="F6354" i="14"/>
  <c r="F6355" i="14"/>
  <c r="F6356" i="14"/>
  <c r="F6357" i="14"/>
  <c r="F6358" i="14"/>
  <c r="F6359" i="14"/>
  <c r="F6360" i="14"/>
  <c r="F6361" i="14"/>
  <c r="F6362" i="14"/>
  <c r="F6363" i="14"/>
  <c r="F6364" i="14"/>
  <c r="F6365" i="14"/>
  <c r="F6366" i="14"/>
  <c r="F6367" i="14"/>
  <c r="F6368" i="14"/>
  <c r="F6369" i="14"/>
  <c r="F6370" i="14"/>
  <c r="F6371" i="14"/>
  <c r="F6372" i="14"/>
  <c r="F6373" i="14"/>
  <c r="F6374" i="14"/>
  <c r="F6375" i="14"/>
  <c r="F6376" i="14"/>
  <c r="F6377" i="14"/>
  <c r="F6378" i="14"/>
  <c r="F6379" i="14"/>
  <c r="F6380" i="14"/>
  <c r="F6381" i="14"/>
  <c r="F6382" i="14"/>
  <c r="F6383" i="14"/>
  <c r="F6384" i="14"/>
  <c r="F6385" i="14"/>
  <c r="F6386" i="14"/>
  <c r="F6387" i="14"/>
  <c r="F6388" i="14"/>
  <c r="F6389" i="14"/>
  <c r="F6390" i="14"/>
  <c r="F6391" i="14"/>
  <c r="F6392" i="14"/>
  <c r="F6393" i="14"/>
  <c r="F6394" i="14"/>
  <c r="F6395" i="14"/>
  <c r="F6396" i="14"/>
  <c r="F6397" i="14"/>
  <c r="F6398" i="14"/>
  <c r="F6399" i="14"/>
  <c r="F6400" i="14"/>
  <c r="F6401" i="14"/>
  <c r="F6402" i="14"/>
  <c r="F6403" i="14"/>
  <c r="F6404" i="14"/>
  <c r="F6405" i="14"/>
  <c r="F6406" i="14"/>
  <c r="F6407" i="14"/>
  <c r="F6408" i="14"/>
  <c r="F6409" i="14"/>
  <c r="F6410" i="14"/>
  <c r="F6411" i="14"/>
  <c r="F6412" i="14"/>
  <c r="F6413" i="14"/>
  <c r="F6414" i="14"/>
  <c r="F6415" i="14"/>
  <c r="F6416" i="14"/>
  <c r="F6417" i="14"/>
  <c r="F6418" i="14"/>
  <c r="F6419" i="14"/>
  <c r="F6420" i="14"/>
  <c r="F6421" i="14"/>
  <c r="F6422" i="14"/>
  <c r="F6423" i="14"/>
  <c r="F6424" i="14"/>
  <c r="F6425" i="14"/>
  <c r="F6426" i="14"/>
  <c r="F6427" i="14"/>
  <c r="F6428" i="14"/>
  <c r="F6429" i="14"/>
  <c r="F6430" i="14"/>
  <c r="F6431" i="14"/>
  <c r="F6432" i="14"/>
  <c r="F6433" i="14"/>
  <c r="F6434" i="14"/>
  <c r="F6435" i="14"/>
  <c r="F6436" i="14"/>
  <c r="F6437" i="14"/>
  <c r="F6438" i="14"/>
  <c r="F6439" i="14"/>
  <c r="F6440" i="14"/>
  <c r="F6441" i="14"/>
  <c r="F6442" i="14"/>
  <c r="F6443" i="14"/>
  <c r="F6444" i="14"/>
  <c r="F6445" i="14"/>
  <c r="F6446" i="14"/>
  <c r="F6447" i="14"/>
  <c r="F6448" i="14"/>
  <c r="F6449" i="14"/>
  <c r="F6450" i="14"/>
  <c r="F6451" i="14"/>
  <c r="F6452" i="14"/>
  <c r="F6453" i="14"/>
  <c r="F6454" i="14"/>
  <c r="F6455" i="14"/>
  <c r="F6456" i="14"/>
  <c r="F6457" i="14"/>
  <c r="F6458" i="14"/>
  <c r="F6459" i="14"/>
  <c r="F6460" i="14"/>
  <c r="F6461" i="14"/>
  <c r="F6462" i="14"/>
  <c r="F6463" i="14"/>
  <c r="F6464" i="14"/>
  <c r="F6465" i="14"/>
  <c r="F6466" i="14"/>
  <c r="F6467" i="14"/>
  <c r="F6468" i="14"/>
  <c r="F6469" i="14"/>
  <c r="F6470" i="14"/>
  <c r="F6471" i="14"/>
  <c r="F6472" i="14"/>
  <c r="F6473" i="14"/>
  <c r="F6474" i="14"/>
  <c r="F6475" i="14"/>
  <c r="F6476" i="14"/>
  <c r="F6477" i="14"/>
  <c r="F6478" i="14"/>
  <c r="F6479" i="14"/>
  <c r="F6480" i="14"/>
  <c r="F6481" i="14"/>
  <c r="F6482" i="14"/>
  <c r="F6483" i="14"/>
  <c r="F6484" i="14"/>
  <c r="F6485" i="14"/>
  <c r="F6486" i="14"/>
  <c r="F6487" i="14"/>
  <c r="F6488" i="14"/>
  <c r="F6489" i="14"/>
  <c r="F6490" i="14"/>
  <c r="F6491" i="14"/>
  <c r="F6492" i="14"/>
  <c r="F6493" i="14"/>
  <c r="F6494" i="14"/>
  <c r="F6495" i="14"/>
  <c r="F6496" i="14"/>
  <c r="F6497" i="14"/>
  <c r="F6498" i="14"/>
  <c r="F6499" i="14"/>
  <c r="F6500" i="14"/>
  <c r="F6501" i="14"/>
  <c r="F6502" i="14"/>
  <c r="F6503" i="14"/>
  <c r="F6504" i="14"/>
  <c r="F6505" i="14"/>
  <c r="F6506" i="14"/>
  <c r="F6507" i="14"/>
  <c r="F6508" i="14"/>
  <c r="F6509" i="14"/>
  <c r="F6510" i="14"/>
  <c r="F6511" i="14"/>
  <c r="F6512" i="14"/>
  <c r="F6513" i="14"/>
  <c r="F6514" i="14"/>
  <c r="F6515" i="14"/>
  <c r="F6516" i="14"/>
  <c r="F6517" i="14"/>
  <c r="F6518" i="14"/>
  <c r="F6519" i="14"/>
  <c r="F6520" i="14"/>
  <c r="F6521" i="14"/>
  <c r="F6522" i="14"/>
  <c r="F6523" i="14"/>
  <c r="F6524" i="14"/>
  <c r="F6525" i="14"/>
  <c r="F6526" i="14"/>
  <c r="F6527" i="14"/>
  <c r="F6528" i="14"/>
  <c r="F6529" i="14"/>
  <c r="F6530" i="14"/>
  <c r="F6531" i="14"/>
  <c r="F6532" i="14"/>
  <c r="F6533" i="14"/>
  <c r="F6534" i="14"/>
  <c r="F6535" i="14"/>
  <c r="F6536" i="14"/>
  <c r="F6537" i="14"/>
  <c r="F6538" i="14"/>
  <c r="F6539" i="14"/>
  <c r="F6540" i="14"/>
  <c r="F6541" i="14"/>
  <c r="F6542" i="14"/>
  <c r="F6543" i="14"/>
  <c r="F6544" i="14"/>
  <c r="F6545" i="14"/>
  <c r="F6546" i="14"/>
  <c r="F6547" i="14"/>
  <c r="F6548" i="14"/>
  <c r="F6549" i="14"/>
  <c r="F6550" i="14"/>
  <c r="F6551" i="14"/>
  <c r="F6552" i="14"/>
  <c r="F6553" i="14"/>
  <c r="F6554" i="14"/>
  <c r="F6555" i="14"/>
  <c r="F6556" i="14"/>
  <c r="F6557" i="14"/>
  <c r="F6558" i="14"/>
  <c r="F6559" i="14"/>
  <c r="F6560" i="14"/>
  <c r="F6561" i="14"/>
  <c r="F6562" i="14"/>
  <c r="F6563" i="14"/>
  <c r="F6564" i="14"/>
  <c r="F6565" i="14"/>
  <c r="F6566" i="14"/>
  <c r="F6567" i="14"/>
  <c r="F6568" i="14"/>
  <c r="F6569" i="14"/>
  <c r="F6570" i="14"/>
  <c r="F6571" i="14"/>
  <c r="F6572" i="14"/>
  <c r="F6573" i="14"/>
  <c r="F6574" i="14"/>
  <c r="F6575" i="14"/>
  <c r="F6576" i="14"/>
  <c r="F6577" i="14"/>
  <c r="F6578" i="14"/>
  <c r="F6579" i="14"/>
  <c r="F6580" i="14"/>
  <c r="F6581" i="14"/>
  <c r="F6582" i="14"/>
  <c r="F6583" i="14"/>
  <c r="F6584" i="14"/>
  <c r="F6585" i="14"/>
  <c r="F6586" i="14"/>
  <c r="F6587" i="14"/>
  <c r="F6588" i="14"/>
  <c r="F6589" i="14"/>
  <c r="F6590" i="14"/>
  <c r="F6591" i="14"/>
  <c r="F6592" i="14"/>
  <c r="F6593" i="14"/>
  <c r="F6594" i="14"/>
  <c r="F6595" i="14"/>
  <c r="F6596" i="14"/>
  <c r="F6597" i="14"/>
  <c r="F6598" i="14"/>
  <c r="F6599" i="14"/>
  <c r="F6600" i="14"/>
  <c r="F6601" i="14"/>
  <c r="F6602" i="14"/>
  <c r="F6603" i="14"/>
  <c r="F6604" i="14"/>
  <c r="F6605" i="14"/>
  <c r="F6606" i="14"/>
  <c r="F6607" i="14"/>
  <c r="F6608" i="14"/>
  <c r="F6609" i="14"/>
  <c r="F6610" i="14"/>
  <c r="F6611" i="14"/>
  <c r="F6612" i="14"/>
  <c r="F6613" i="14"/>
  <c r="F6614" i="14"/>
  <c r="F6615" i="14"/>
  <c r="F6616" i="14"/>
  <c r="F6617" i="14"/>
  <c r="F6618" i="14"/>
  <c r="F6619" i="14"/>
  <c r="F6620" i="14"/>
  <c r="F6621" i="14"/>
  <c r="F6622" i="14"/>
  <c r="F6623" i="14"/>
  <c r="F6624" i="14"/>
  <c r="F6625" i="14"/>
  <c r="F6626" i="14"/>
  <c r="F6627" i="14"/>
  <c r="F6628" i="14"/>
  <c r="F6629" i="14"/>
  <c r="F6630" i="14"/>
  <c r="F6631" i="14"/>
  <c r="F6632" i="14"/>
  <c r="F6633" i="14"/>
  <c r="F6634" i="14"/>
  <c r="F6635" i="14"/>
  <c r="F6636" i="14"/>
  <c r="F6637" i="14"/>
  <c r="F6638" i="14"/>
  <c r="F6639" i="14"/>
  <c r="F6640" i="14"/>
  <c r="F6641" i="14"/>
  <c r="F6642" i="14"/>
  <c r="F6643" i="14"/>
  <c r="F6644" i="14"/>
  <c r="F6645" i="14"/>
  <c r="F6646" i="14"/>
  <c r="F6647" i="14"/>
  <c r="F6648" i="14"/>
  <c r="F6649" i="14"/>
  <c r="F6650" i="14"/>
  <c r="F6651" i="14"/>
  <c r="F6652" i="14"/>
  <c r="F6653" i="14"/>
  <c r="F6654" i="14"/>
  <c r="F6655" i="14"/>
  <c r="F6656" i="14"/>
  <c r="F6657" i="14"/>
  <c r="F6658" i="14"/>
  <c r="F6659" i="14"/>
  <c r="F6660" i="14"/>
  <c r="F6661" i="14"/>
  <c r="F6662" i="14"/>
  <c r="F6663" i="14"/>
  <c r="F6664" i="14"/>
  <c r="F6665" i="14"/>
  <c r="F6666" i="14"/>
  <c r="F6667" i="14"/>
  <c r="F6668" i="14"/>
  <c r="F6669" i="14"/>
  <c r="F6670" i="14"/>
  <c r="F6671" i="14"/>
  <c r="F6672" i="14"/>
  <c r="F6673" i="14"/>
  <c r="F6674" i="14"/>
  <c r="F6675" i="14"/>
  <c r="F6676" i="14"/>
  <c r="F6677" i="14"/>
  <c r="F6678" i="14"/>
  <c r="F6679" i="14"/>
  <c r="F6680" i="14"/>
  <c r="F6681" i="14"/>
  <c r="F6682" i="14"/>
  <c r="F6683" i="14"/>
  <c r="F6684" i="14"/>
  <c r="F6685" i="14"/>
  <c r="F6686" i="14"/>
  <c r="F6687" i="14"/>
  <c r="F6688" i="14"/>
  <c r="F6689" i="14"/>
  <c r="F6690" i="14"/>
  <c r="F6691" i="14"/>
  <c r="F6692" i="14"/>
  <c r="F6693" i="14"/>
  <c r="F6694" i="14"/>
  <c r="F6695" i="14"/>
  <c r="F6696" i="14"/>
  <c r="F6697" i="14"/>
  <c r="F6698" i="14"/>
  <c r="F6699" i="14"/>
  <c r="F6700" i="14"/>
  <c r="F6701" i="14"/>
  <c r="F6702" i="14"/>
  <c r="F6703" i="14"/>
  <c r="F6704" i="14"/>
  <c r="F6705" i="14"/>
  <c r="F6706" i="14"/>
  <c r="F6707" i="14"/>
  <c r="F6708" i="14"/>
  <c r="F6709" i="14"/>
  <c r="F6710" i="14"/>
  <c r="F6711" i="14"/>
  <c r="F6712" i="14"/>
  <c r="F6713" i="14"/>
  <c r="F6714" i="14"/>
  <c r="F6715" i="14"/>
  <c r="F6716" i="14"/>
  <c r="F6717" i="14"/>
  <c r="F6718" i="14"/>
  <c r="F6719" i="14"/>
  <c r="F6720" i="14"/>
  <c r="F6721" i="14"/>
  <c r="F6722" i="14"/>
  <c r="F6723" i="14"/>
  <c r="F6724" i="14"/>
  <c r="F6725" i="14"/>
  <c r="F6726" i="14"/>
  <c r="F6727" i="14"/>
  <c r="F6728" i="14"/>
  <c r="F6729" i="14"/>
  <c r="F6730" i="14"/>
  <c r="F6731" i="14"/>
  <c r="F6732" i="14"/>
  <c r="F6733" i="14"/>
  <c r="F6734" i="14"/>
  <c r="F6735" i="14"/>
  <c r="F6736" i="14"/>
  <c r="F6737" i="14"/>
  <c r="F6738" i="14"/>
  <c r="F6739" i="14"/>
  <c r="F6740" i="14"/>
  <c r="F6741" i="14"/>
  <c r="F6742" i="14"/>
  <c r="F6743" i="14"/>
  <c r="F6744" i="14"/>
  <c r="F6745" i="14"/>
  <c r="F6746" i="14"/>
  <c r="F6747" i="14"/>
  <c r="F6748" i="14"/>
  <c r="F6749" i="14"/>
  <c r="F6750" i="14"/>
  <c r="F6751" i="14"/>
  <c r="F6752" i="14"/>
  <c r="F6753" i="14"/>
  <c r="F6754" i="14"/>
  <c r="F6755" i="14"/>
  <c r="F6756" i="14"/>
  <c r="F6757" i="14"/>
  <c r="F6758" i="14"/>
  <c r="F6759" i="14"/>
  <c r="F6760" i="14"/>
  <c r="F6761" i="14"/>
  <c r="F6762" i="14"/>
  <c r="F6763" i="14"/>
  <c r="F6764" i="14"/>
  <c r="F6765" i="14"/>
  <c r="F6766" i="14"/>
  <c r="F6767" i="14"/>
  <c r="F6768" i="14"/>
  <c r="F6769" i="14"/>
  <c r="F6770" i="14"/>
  <c r="F6771" i="14"/>
  <c r="F6772" i="14"/>
  <c r="F6773" i="14"/>
  <c r="F6774" i="14"/>
  <c r="F6775" i="14"/>
  <c r="F6776" i="14"/>
  <c r="F6777" i="14"/>
  <c r="F6778" i="14"/>
  <c r="F6779" i="14"/>
  <c r="F6780" i="14"/>
  <c r="F6781" i="14"/>
  <c r="F6782" i="14"/>
  <c r="F6783" i="14"/>
  <c r="F6784" i="14"/>
  <c r="F6785" i="14"/>
  <c r="F6786" i="14"/>
  <c r="F6787" i="14"/>
  <c r="F6788" i="14"/>
  <c r="F6789" i="14"/>
  <c r="F6790" i="14"/>
  <c r="F6791" i="14"/>
  <c r="F6792" i="14"/>
  <c r="F6793" i="14"/>
  <c r="F6794" i="14"/>
  <c r="F6795" i="14"/>
  <c r="F6796" i="14"/>
  <c r="F6797" i="14"/>
  <c r="F6798" i="14"/>
  <c r="F6799" i="14"/>
  <c r="F6800" i="14"/>
  <c r="F6801" i="14"/>
  <c r="F6802" i="14"/>
  <c r="F6803" i="14"/>
  <c r="F6804" i="14"/>
  <c r="F6805" i="14"/>
  <c r="F6806" i="14"/>
  <c r="F6807" i="14"/>
  <c r="F6808" i="14"/>
  <c r="F6809" i="14"/>
  <c r="F6810" i="14"/>
  <c r="F6811" i="14"/>
  <c r="F6812" i="14"/>
  <c r="F6813" i="14"/>
  <c r="F6814" i="14"/>
  <c r="F6815" i="14"/>
  <c r="F6816" i="14"/>
  <c r="F6817" i="14"/>
  <c r="F6818" i="14"/>
  <c r="F6819" i="14"/>
  <c r="F6820" i="14"/>
  <c r="F6821" i="14"/>
  <c r="F6822" i="14"/>
  <c r="F6823" i="14"/>
  <c r="F6824" i="14"/>
  <c r="F6825" i="14"/>
  <c r="F6826" i="14"/>
  <c r="F6827" i="14"/>
  <c r="F6828" i="14"/>
  <c r="F6829" i="14"/>
  <c r="F6830" i="14"/>
  <c r="F6831" i="14"/>
  <c r="F6832" i="14"/>
  <c r="F6833" i="14"/>
  <c r="F6834" i="14"/>
  <c r="F6835" i="14"/>
  <c r="F6836" i="14"/>
  <c r="F6837" i="14"/>
  <c r="F6838" i="14"/>
  <c r="F6839" i="14"/>
  <c r="F6840" i="14"/>
  <c r="F6841" i="14"/>
  <c r="F6842" i="14"/>
  <c r="F6843" i="14"/>
  <c r="F6844" i="14"/>
  <c r="F6845" i="14"/>
  <c r="F6846" i="14"/>
  <c r="F6847" i="14"/>
  <c r="F6848" i="14"/>
  <c r="F6849" i="14"/>
  <c r="F6850" i="14"/>
  <c r="F6851" i="14"/>
  <c r="F6852" i="14"/>
  <c r="F6853" i="14"/>
  <c r="F6854" i="14"/>
  <c r="F6855" i="14"/>
  <c r="F6856" i="14"/>
  <c r="F6857" i="14"/>
  <c r="F6858" i="14"/>
  <c r="F6859" i="14"/>
  <c r="F6860" i="14"/>
  <c r="F6861" i="14"/>
  <c r="F6862" i="14"/>
  <c r="F6863" i="14"/>
  <c r="F6864" i="14"/>
  <c r="F6865" i="14"/>
  <c r="F6866" i="14"/>
  <c r="F6867" i="14"/>
  <c r="F6868" i="14"/>
  <c r="F6869" i="14"/>
  <c r="F6870" i="14"/>
  <c r="F6871" i="14"/>
  <c r="F6872" i="14"/>
  <c r="F6873" i="14"/>
  <c r="F6874" i="14"/>
  <c r="F6875" i="14"/>
  <c r="F6876" i="14"/>
  <c r="F6877" i="14"/>
  <c r="F6878" i="14"/>
  <c r="F6879" i="14"/>
  <c r="F6880" i="14"/>
  <c r="F6881" i="14"/>
  <c r="F6882" i="14"/>
  <c r="F6883" i="14"/>
  <c r="F6884" i="14"/>
  <c r="F6885" i="14"/>
  <c r="F6886" i="14"/>
  <c r="F6887" i="14"/>
  <c r="F6888" i="14"/>
  <c r="F6889" i="14"/>
  <c r="F6890" i="14"/>
  <c r="F6891" i="14"/>
  <c r="F6892" i="14"/>
  <c r="F6893" i="14"/>
  <c r="F6894" i="14"/>
  <c r="F6895" i="14"/>
  <c r="F6896" i="14"/>
  <c r="F6897" i="14"/>
  <c r="F6898" i="14"/>
  <c r="F6899" i="14"/>
  <c r="F6900" i="14"/>
  <c r="F6901" i="14"/>
  <c r="F6902" i="14"/>
  <c r="F6903" i="14"/>
  <c r="F6904" i="14"/>
  <c r="F6905" i="14"/>
  <c r="F6906" i="14"/>
  <c r="F6907" i="14"/>
  <c r="F6908" i="14"/>
  <c r="F6909" i="14"/>
  <c r="F6910" i="14"/>
  <c r="F6911" i="14"/>
  <c r="F6912" i="14"/>
  <c r="F6913" i="14"/>
  <c r="F6914" i="14"/>
  <c r="F6915" i="14"/>
  <c r="F6916" i="14"/>
  <c r="F6917" i="14"/>
  <c r="F6918" i="14"/>
  <c r="F6919" i="14"/>
  <c r="F6920" i="14"/>
  <c r="F6921" i="14"/>
  <c r="F6922" i="14"/>
  <c r="F6923" i="14"/>
  <c r="F6924" i="14"/>
  <c r="F6925" i="14"/>
  <c r="F6926" i="14"/>
  <c r="F6927" i="14"/>
  <c r="F6928" i="14"/>
  <c r="F6929" i="14"/>
  <c r="F6930" i="14"/>
  <c r="F6931" i="14"/>
  <c r="F6932" i="14"/>
  <c r="F6933" i="14"/>
  <c r="F6934" i="14"/>
  <c r="F6935" i="14"/>
  <c r="F6936" i="14"/>
  <c r="F6937" i="14"/>
  <c r="F6938" i="14"/>
  <c r="F6939" i="14"/>
  <c r="F6940" i="14"/>
  <c r="F6941" i="14"/>
  <c r="F6942" i="14"/>
  <c r="F6943" i="14"/>
  <c r="F6944" i="14"/>
  <c r="F6945" i="14"/>
  <c r="F6946" i="14"/>
  <c r="F6947" i="14"/>
  <c r="F6948" i="14"/>
  <c r="F6949" i="14"/>
  <c r="F6950" i="14"/>
  <c r="F6951" i="14"/>
  <c r="F6952" i="14"/>
  <c r="F6953" i="14"/>
  <c r="F6954" i="14"/>
  <c r="F6955" i="14"/>
  <c r="F6956" i="14"/>
  <c r="F6957" i="14"/>
  <c r="F6958" i="14"/>
  <c r="F6959" i="14"/>
  <c r="F6960" i="14"/>
  <c r="F6961" i="14"/>
  <c r="F6962" i="14"/>
  <c r="F6963" i="14"/>
  <c r="F6964" i="14"/>
  <c r="F6965" i="14"/>
  <c r="F6966" i="14"/>
  <c r="F6967" i="14"/>
  <c r="F6968" i="14"/>
  <c r="F6969" i="14"/>
  <c r="F6970" i="14"/>
  <c r="F6971" i="14"/>
  <c r="F6972" i="14"/>
  <c r="F6973" i="14"/>
  <c r="F6974" i="14"/>
  <c r="F6975" i="14"/>
  <c r="F6976" i="14"/>
  <c r="F6977" i="14"/>
  <c r="F6978" i="14"/>
  <c r="F6979" i="14"/>
  <c r="F6980" i="14"/>
  <c r="F6981" i="14"/>
  <c r="F6982" i="14"/>
  <c r="F6983" i="14"/>
  <c r="F6984" i="14"/>
  <c r="F6985" i="14"/>
  <c r="F6986" i="14"/>
  <c r="F6987" i="14"/>
  <c r="F6988" i="14"/>
  <c r="F6989" i="14"/>
  <c r="F6990" i="14"/>
  <c r="F6991" i="14"/>
  <c r="F6992" i="14"/>
  <c r="F6993" i="14"/>
  <c r="F6994" i="14"/>
  <c r="F6995" i="14"/>
  <c r="F6996" i="14"/>
  <c r="F6997" i="14"/>
  <c r="F6998" i="14"/>
  <c r="F6999" i="14"/>
  <c r="F7000" i="14"/>
  <c r="F7001" i="14"/>
  <c r="F7002" i="14"/>
  <c r="F7003" i="14"/>
  <c r="F7004" i="14"/>
  <c r="F7005" i="14"/>
  <c r="F7006" i="14"/>
  <c r="F7007" i="14"/>
  <c r="F7008" i="14"/>
  <c r="F7009" i="14"/>
  <c r="F7010" i="14"/>
  <c r="F7011" i="14"/>
  <c r="F7012" i="14"/>
  <c r="F7013" i="14"/>
  <c r="F7014" i="14"/>
  <c r="F7015" i="14"/>
  <c r="F7016" i="14"/>
  <c r="F7017" i="14"/>
  <c r="F7018" i="14"/>
  <c r="F7019" i="14"/>
  <c r="F7020" i="14"/>
  <c r="F7021" i="14"/>
  <c r="F7022" i="14"/>
  <c r="F7023" i="14"/>
  <c r="F7024" i="14"/>
  <c r="F7025" i="14"/>
  <c r="F7026" i="14"/>
  <c r="F7027" i="14"/>
  <c r="F7028" i="14"/>
  <c r="F7029" i="14"/>
  <c r="F7030" i="14"/>
  <c r="F7031" i="14"/>
  <c r="F7032" i="14"/>
  <c r="F7033" i="14"/>
  <c r="F7034" i="14"/>
  <c r="F7035" i="14"/>
  <c r="F7036" i="14"/>
  <c r="F7037" i="14"/>
  <c r="F7038" i="14"/>
  <c r="F7039" i="14"/>
  <c r="F7040" i="14"/>
  <c r="F7041" i="14"/>
  <c r="F7042" i="14"/>
  <c r="F7043" i="14"/>
  <c r="F7044" i="14"/>
  <c r="F7045" i="14"/>
  <c r="F7046" i="14"/>
  <c r="F7047" i="14"/>
  <c r="F7048" i="14"/>
  <c r="F7049" i="14"/>
  <c r="F7050" i="14"/>
  <c r="F7051" i="14"/>
  <c r="F7052" i="14"/>
  <c r="F7053" i="14"/>
  <c r="F7054" i="14"/>
  <c r="F7055" i="14"/>
  <c r="F7056" i="14"/>
  <c r="F7057" i="14"/>
  <c r="F7058" i="14"/>
  <c r="F7059" i="14"/>
  <c r="F7060" i="14"/>
  <c r="F7061" i="14"/>
  <c r="F7062" i="14"/>
  <c r="F7063" i="14"/>
  <c r="F7064" i="14"/>
  <c r="F7065" i="14"/>
  <c r="F7066" i="14"/>
  <c r="F7067" i="14"/>
  <c r="F7068" i="14"/>
  <c r="F7069" i="14"/>
  <c r="F7070" i="14"/>
  <c r="F7071" i="14"/>
  <c r="F7072" i="14"/>
  <c r="F7073" i="14"/>
  <c r="F7074" i="14"/>
  <c r="F7075" i="14"/>
  <c r="F7076" i="14"/>
  <c r="F7077" i="14"/>
  <c r="F7078" i="14"/>
  <c r="F7079" i="14"/>
  <c r="F7080" i="14"/>
  <c r="F7081" i="14"/>
  <c r="F7082" i="14"/>
  <c r="F7083" i="14"/>
  <c r="F7084" i="14"/>
  <c r="F7085" i="14"/>
  <c r="F7086" i="14"/>
  <c r="F7087" i="14"/>
  <c r="F7088" i="14"/>
  <c r="F7089" i="14"/>
  <c r="F7090" i="14"/>
  <c r="F7091" i="14"/>
  <c r="F7092" i="14"/>
  <c r="F7093" i="14"/>
  <c r="F7094" i="14"/>
  <c r="F7095" i="14"/>
  <c r="F7096" i="14"/>
  <c r="F7097" i="14"/>
  <c r="F7098" i="14"/>
  <c r="F7099" i="14"/>
  <c r="F7100" i="14"/>
  <c r="F7101" i="14"/>
  <c r="F7102" i="14"/>
  <c r="F7103" i="14"/>
  <c r="F7104" i="14"/>
  <c r="F7105" i="14"/>
  <c r="F7106" i="14"/>
  <c r="F7107" i="14"/>
  <c r="F7108" i="14"/>
  <c r="F7109" i="14"/>
  <c r="F7110" i="14"/>
  <c r="F7111" i="14"/>
  <c r="F7112" i="14"/>
  <c r="F7113" i="14"/>
  <c r="F7114" i="14"/>
  <c r="F7115" i="14"/>
  <c r="F7116" i="14"/>
  <c r="F7117" i="14"/>
  <c r="F7118" i="14"/>
  <c r="F7119" i="14"/>
  <c r="F7120" i="14"/>
  <c r="F7121" i="14"/>
  <c r="F7122" i="14"/>
  <c r="F7123" i="14"/>
  <c r="F7124" i="14"/>
  <c r="F7125" i="14"/>
  <c r="F7126" i="14"/>
  <c r="F7127" i="14"/>
  <c r="F7128" i="14"/>
  <c r="F7129" i="14"/>
  <c r="F7130" i="14"/>
  <c r="F7131" i="14"/>
  <c r="F7132" i="14"/>
  <c r="F7133" i="14"/>
  <c r="F7134" i="14"/>
  <c r="F7135" i="14"/>
  <c r="F7136" i="14"/>
  <c r="F7137" i="14"/>
  <c r="F7138" i="14"/>
  <c r="F7139" i="14"/>
  <c r="F7140" i="14"/>
  <c r="F7141" i="14"/>
  <c r="F7142" i="14"/>
  <c r="F7143" i="14"/>
  <c r="F7144" i="14"/>
  <c r="F7145" i="14"/>
  <c r="F7146" i="14"/>
  <c r="F7147" i="14"/>
  <c r="F7148" i="14"/>
  <c r="F7149" i="14"/>
  <c r="F7150" i="14"/>
  <c r="F7151" i="14"/>
  <c r="F7152" i="14"/>
  <c r="F7153" i="14"/>
  <c r="F7154" i="14"/>
  <c r="F7155" i="14"/>
  <c r="F7156" i="14"/>
  <c r="F7157" i="14"/>
  <c r="F7158" i="14"/>
  <c r="F7159" i="14"/>
  <c r="F7160" i="14"/>
  <c r="F7161" i="14"/>
  <c r="F7162" i="14"/>
  <c r="F7163" i="14"/>
  <c r="F7164" i="14"/>
  <c r="F7165" i="14"/>
  <c r="F7166" i="14"/>
  <c r="F7167" i="14"/>
  <c r="F7168" i="14"/>
  <c r="F7169" i="14"/>
  <c r="F7170" i="14"/>
  <c r="F7171" i="14"/>
  <c r="F7172" i="14"/>
  <c r="F7173" i="14"/>
  <c r="F7174" i="14"/>
  <c r="F7175" i="14"/>
  <c r="F7176" i="14"/>
  <c r="F7177" i="14"/>
  <c r="F7178" i="14"/>
  <c r="F7179" i="14"/>
  <c r="F7180" i="14"/>
  <c r="F7181" i="14"/>
  <c r="F7182" i="14"/>
  <c r="F7183" i="14"/>
  <c r="F7184" i="14"/>
  <c r="F7185" i="14"/>
  <c r="F7186" i="14"/>
  <c r="F7187" i="14"/>
  <c r="F7188" i="14"/>
  <c r="F7189" i="14"/>
  <c r="F7190" i="14"/>
  <c r="F7191" i="14"/>
  <c r="F7192" i="14"/>
  <c r="F7193" i="14"/>
  <c r="F7194" i="14"/>
  <c r="F7195" i="14"/>
  <c r="F7196" i="14"/>
  <c r="F7197" i="14"/>
  <c r="F7198" i="14"/>
  <c r="F7199" i="14"/>
  <c r="F7200" i="14"/>
  <c r="F7201" i="14"/>
  <c r="F7202" i="14"/>
  <c r="F7203" i="14"/>
  <c r="F7204" i="14"/>
  <c r="F7205" i="14"/>
  <c r="F7206" i="14"/>
  <c r="F7207" i="14"/>
  <c r="F7208" i="14"/>
  <c r="F7209" i="14"/>
  <c r="F7210" i="14"/>
  <c r="F7211" i="14"/>
  <c r="F7212" i="14"/>
  <c r="F7213" i="14"/>
  <c r="F7214" i="14"/>
  <c r="F7215" i="14"/>
  <c r="F7216" i="14"/>
  <c r="F7217" i="14"/>
  <c r="F7218" i="14"/>
  <c r="F7219" i="14"/>
  <c r="F7220" i="14"/>
  <c r="F7221" i="14"/>
  <c r="F7222" i="14"/>
  <c r="F7223" i="14"/>
  <c r="F7224" i="14"/>
  <c r="F7225" i="14"/>
  <c r="F7226" i="14"/>
  <c r="F7227" i="14"/>
  <c r="F7228" i="14"/>
  <c r="F7229" i="14"/>
  <c r="F7230" i="14"/>
  <c r="F7231" i="14"/>
  <c r="F7232" i="14"/>
  <c r="F7233" i="14"/>
  <c r="F7234" i="14"/>
  <c r="F7235" i="14"/>
  <c r="F7236" i="14"/>
  <c r="F7237" i="14"/>
  <c r="F7238" i="14"/>
  <c r="F7239" i="14"/>
  <c r="F7240" i="14"/>
  <c r="F7241" i="14"/>
  <c r="F7242" i="14"/>
  <c r="F7243" i="14"/>
  <c r="F7244" i="14"/>
  <c r="F7245" i="14"/>
  <c r="F7246" i="14"/>
  <c r="F7247" i="14"/>
  <c r="F7248" i="14"/>
  <c r="F7249" i="14"/>
  <c r="F7250" i="14"/>
  <c r="F7251" i="14"/>
  <c r="F7252" i="14"/>
  <c r="F7253" i="14"/>
  <c r="F7254" i="14"/>
  <c r="F7255" i="14"/>
  <c r="F7256" i="14"/>
  <c r="F7257" i="14"/>
  <c r="F7258" i="14"/>
  <c r="F7259" i="14"/>
  <c r="F7260" i="14"/>
  <c r="F7261" i="14"/>
  <c r="F7262" i="14"/>
  <c r="F7263" i="14"/>
  <c r="F7264" i="14"/>
  <c r="F7265" i="14"/>
  <c r="F7266" i="14"/>
  <c r="F7267" i="14"/>
  <c r="F7268" i="14"/>
  <c r="F7269" i="14"/>
  <c r="F7270" i="14"/>
  <c r="F7271" i="14"/>
  <c r="F7272" i="14"/>
  <c r="F7273" i="14"/>
  <c r="F7274" i="14"/>
  <c r="F7275" i="14"/>
  <c r="F7276" i="14"/>
  <c r="F7277" i="14"/>
  <c r="F7278" i="14"/>
  <c r="F7279" i="14"/>
  <c r="F7280" i="14"/>
  <c r="F7281" i="14"/>
  <c r="F7282" i="14"/>
  <c r="F7283" i="14"/>
  <c r="F7284" i="14"/>
  <c r="F7285" i="14"/>
  <c r="F7286" i="14"/>
  <c r="F7287" i="14"/>
  <c r="F7288" i="14"/>
  <c r="F7289" i="14"/>
  <c r="F7290" i="14"/>
  <c r="F7291" i="14"/>
  <c r="F7292" i="14"/>
  <c r="F7293" i="14"/>
  <c r="F7294" i="14"/>
  <c r="F7295" i="14"/>
  <c r="F7296" i="14"/>
  <c r="F7297" i="14"/>
  <c r="F7298" i="14"/>
  <c r="F7299" i="14"/>
  <c r="F7300" i="14"/>
  <c r="F7301" i="14"/>
  <c r="F7302" i="14"/>
  <c r="F7303" i="14"/>
  <c r="F7304" i="14"/>
  <c r="F7305" i="14"/>
  <c r="F7306" i="14"/>
  <c r="F7307" i="14"/>
  <c r="F7308" i="14"/>
  <c r="F7309" i="14"/>
  <c r="F7310" i="14"/>
  <c r="F7311" i="14"/>
  <c r="F7312" i="14"/>
  <c r="F7313" i="14"/>
  <c r="F7314" i="14"/>
  <c r="F7315" i="14"/>
  <c r="F7316" i="14"/>
  <c r="F7317" i="14"/>
  <c r="F7318" i="14"/>
  <c r="F7319" i="14"/>
  <c r="F7320" i="14"/>
  <c r="F7321" i="14"/>
  <c r="F7322" i="14"/>
  <c r="F7323" i="14"/>
  <c r="F7324" i="14"/>
  <c r="F7325" i="14"/>
  <c r="F7326" i="14"/>
  <c r="F7327" i="14"/>
  <c r="F7328" i="14"/>
  <c r="F7329" i="14"/>
  <c r="F7330" i="14"/>
  <c r="F7331" i="14"/>
  <c r="F7332" i="14"/>
  <c r="F7333" i="14"/>
  <c r="F7334" i="14"/>
  <c r="F7335" i="14"/>
  <c r="F7336" i="14"/>
  <c r="F7337" i="14"/>
  <c r="F7338" i="14"/>
  <c r="F7339" i="14"/>
  <c r="F7340" i="14"/>
  <c r="F7341" i="14"/>
  <c r="F7342" i="14"/>
  <c r="F7343" i="14"/>
  <c r="F7344" i="14"/>
  <c r="F7345" i="14"/>
  <c r="F7346" i="14"/>
  <c r="F7347" i="14"/>
  <c r="F7348" i="14"/>
  <c r="F7349" i="14"/>
  <c r="F7350" i="14"/>
  <c r="F7351" i="14"/>
  <c r="F7352" i="14"/>
  <c r="F7353" i="14"/>
  <c r="F7354" i="14"/>
  <c r="F7355" i="14"/>
  <c r="F7356" i="14"/>
  <c r="F7357" i="14"/>
  <c r="F7358" i="14"/>
  <c r="F7359" i="14"/>
  <c r="F7360" i="14"/>
  <c r="F7361" i="14"/>
  <c r="F7362" i="14"/>
  <c r="F7363" i="14"/>
  <c r="F7364" i="14"/>
  <c r="F7365" i="14"/>
  <c r="F7366" i="14"/>
  <c r="F7367" i="14"/>
  <c r="F7368" i="14"/>
  <c r="F7369" i="14"/>
  <c r="F7370" i="14"/>
  <c r="F7371" i="14"/>
  <c r="F7372" i="14"/>
  <c r="F7373" i="14"/>
  <c r="F7374" i="14"/>
  <c r="F7375" i="14"/>
  <c r="F7376" i="14"/>
  <c r="F7377" i="14"/>
  <c r="F7378" i="14"/>
  <c r="F7379" i="14"/>
  <c r="F7380" i="14"/>
  <c r="F7381" i="14"/>
  <c r="F7382" i="14"/>
  <c r="F7383" i="14"/>
  <c r="F7384" i="14"/>
  <c r="F7385" i="14"/>
  <c r="F7386" i="14"/>
  <c r="F7387" i="14"/>
  <c r="F7388" i="14"/>
  <c r="F7389" i="14"/>
  <c r="F7390" i="14"/>
  <c r="F7391" i="14"/>
  <c r="F7392" i="14"/>
  <c r="F7393" i="14"/>
  <c r="F7394" i="14"/>
  <c r="F7395" i="14"/>
  <c r="F7396" i="14"/>
  <c r="F7397" i="14"/>
  <c r="F7398" i="14"/>
  <c r="F7399" i="14"/>
  <c r="F7400" i="14"/>
  <c r="F7401" i="14"/>
  <c r="F7402" i="14"/>
  <c r="F7403" i="14"/>
  <c r="F7404" i="14"/>
  <c r="F7405" i="14"/>
  <c r="F7406" i="14"/>
  <c r="F7407" i="14"/>
  <c r="F7408" i="14"/>
  <c r="F7409" i="14"/>
  <c r="F7410" i="14"/>
  <c r="F7411" i="14"/>
  <c r="F7412" i="14"/>
  <c r="F7413" i="14"/>
  <c r="F7414" i="14"/>
  <c r="F7415" i="14"/>
  <c r="F7416" i="14"/>
  <c r="F7417" i="14"/>
  <c r="F7418" i="14"/>
  <c r="F7419" i="14"/>
  <c r="F7420" i="14"/>
  <c r="F7421" i="14"/>
  <c r="F7422" i="14"/>
  <c r="F7423" i="14"/>
  <c r="F7424" i="14"/>
  <c r="F7425" i="14"/>
  <c r="F7426" i="14"/>
  <c r="F7427" i="14"/>
  <c r="F7428" i="14"/>
  <c r="F7429" i="14"/>
  <c r="F7430" i="14"/>
  <c r="F7431" i="14"/>
  <c r="F7432" i="14"/>
  <c r="F7433" i="14"/>
  <c r="F7434" i="14"/>
  <c r="F7435" i="14"/>
  <c r="F7436" i="14"/>
  <c r="F7437" i="14"/>
  <c r="F7438" i="14"/>
  <c r="F7439" i="14"/>
  <c r="F7440" i="14"/>
  <c r="F7441" i="14"/>
  <c r="F7442" i="14"/>
  <c r="F7443" i="14"/>
  <c r="F7444" i="14"/>
  <c r="F7445" i="14"/>
  <c r="F7446" i="14"/>
  <c r="F7447" i="14"/>
  <c r="F7448" i="14"/>
  <c r="F7449" i="14"/>
  <c r="F7450" i="14"/>
  <c r="F7451" i="14"/>
  <c r="F7452" i="14"/>
  <c r="F7453" i="14"/>
  <c r="F7454" i="14"/>
  <c r="F7455" i="14"/>
  <c r="F7456" i="14"/>
  <c r="F7457" i="14"/>
  <c r="F7458" i="14"/>
  <c r="F7459" i="14"/>
  <c r="F7460" i="14"/>
  <c r="F7461" i="14"/>
  <c r="F7462" i="14"/>
  <c r="F7463" i="14"/>
  <c r="F7464" i="14"/>
  <c r="F7465" i="14"/>
  <c r="F7466" i="14"/>
  <c r="F7467" i="14"/>
  <c r="F7468" i="14"/>
  <c r="F7469" i="14"/>
  <c r="F7470" i="14"/>
  <c r="F7471" i="14"/>
  <c r="F7472" i="14"/>
  <c r="F7473" i="14"/>
  <c r="F7474" i="14"/>
  <c r="F7475" i="14"/>
  <c r="F7476" i="14"/>
  <c r="F7477" i="14"/>
  <c r="F7478" i="14"/>
  <c r="F7479" i="14"/>
  <c r="F7480" i="14"/>
  <c r="F7481" i="14"/>
  <c r="F7482" i="14"/>
  <c r="F7483" i="14"/>
  <c r="F7484" i="14"/>
  <c r="F7485" i="14"/>
  <c r="F7486" i="14"/>
  <c r="F7487" i="14"/>
  <c r="F7488" i="14"/>
  <c r="F7489" i="14"/>
  <c r="F7490" i="14"/>
  <c r="F7491" i="14"/>
  <c r="F7492" i="14"/>
  <c r="F7493" i="14"/>
  <c r="F7494" i="14"/>
  <c r="F7495" i="14"/>
  <c r="F7496" i="14"/>
  <c r="F7497" i="14"/>
  <c r="F7498" i="14"/>
  <c r="F7499" i="14"/>
  <c r="F7500" i="14"/>
  <c r="F7501" i="14"/>
  <c r="F7502" i="14"/>
  <c r="F7503" i="14"/>
  <c r="F7504" i="14"/>
  <c r="F7505" i="14"/>
  <c r="F7506" i="14"/>
  <c r="F7507" i="14"/>
  <c r="F7508" i="14"/>
  <c r="F7509" i="14"/>
  <c r="F7510" i="14"/>
  <c r="F7511" i="14"/>
  <c r="F7512" i="14"/>
  <c r="F7513" i="14"/>
  <c r="F7514" i="14"/>
  <c r="F7515" i="14"/>
  <c r="F7516" i="14"/>
  <c r="F7517" i="14"/>
  <c r="F7518" i="14"/>
  <c r="F7519" i="14"/>
  <c r="F7520" i="14"/>
  <c r="F7521" i="14"/>
  <c r="F7522" i="14"/>
  <c r="F7523" i="14"/>
  <c r="F7524" i="14"/>
  <c r="F7525" i="14"/>
  <c r="F7526" i="14"/>
  <c r="F7527" i="14"/>
  <c r="F7528" i="14"/>
  <c r="F7529" i="14"/>
  <c r="F7530" i="14"/>
  <c r="F7531" i="14"/>
  <c r="F7532" i="14"/>
  <c r="F7533" i="14"/>
  <c r="F7534" i="14"/>
  <c r="F7535" i="14"/>
  <c r="F7536" i="14"/>
  <c r="F7537" i="14"/>
  <c r="F7538" i="14"/>
  <c r="F7539" i="14"/>
  <c r="F7540" i="14"/>
  <c r="F7541" i="14"/>
  <c r="F7542" i="14"/>
  <c r="F7543" i="14"/>
  <c r="F7544" i="14"/>
  <c r="F7545" i="14"/>
  <c r="F7546" i="14"/>
  <c r="F7547" i="14"/>
  <c r="F7548" i="14"/>
  <c r="F7549" i="14"/>
  <c r="F7550" i="14"/>
  <c r="F7551" i="14"/>
  <c r="F7552" i="14"/>
  <c r="F7553" i="14"/>
  <c r="F7554" i="14"/>
  <c r="F7555" i="14"/>
  <c r="F7556" i="14"/>
  <c r="F7557" i="14"/>
  <c r="F7558" i="14"/>
  <c r="F7559" i="14"/>
  <c r="F7560" i="14"/>
  <c r="F7561" i="14"/>
  <c r="F7562" i="14"/>
  <c r="F7563" i="14"/>
  <c r="F7564" i="14"/>
  <c r="F7565" i="14"/>
  <c r="F7566" i="14"/>
  <c r="F7567" i="14"/>
  <c r="F7568" i="14"/>
  <c r="F7569" i="14"/>
  <c r="F7570" i="14"/>
  <c r="F7571" i="14"/>
  <c r="F7572" i="14"/>
  <c r="F7573" i="14"/>
  <c r="F7574" i="14"/>
  <c r="F7575" i="14"/>
  <c r="F7576" i="14"/>
  <c r="F7577" i="14"/>
  <c r="F7578" i="14"/>
  <c r="F7579" i="14"/>
  <c r="F7580" i="14"/>
  <c r="F7581" i="14"/>
  <c r="F7582" i="14"/>
  <c r="F7583" i="14"/>
  <c r="F7584" i="14"/>
  <c r="F7585" i="14"/>
  <c r="F7586" i="14"/>
  <c r="F7587" i="14"/>
  <c r="F7588" i="14"/>
  <c r="F7589" i="14"/>
  <c r="F7590" i="14"/>
  <c r="F7591" i="14"/>
  <c r="F7592" i="14"/>
  <c r="F7593" i="14"/>
  <c r="F7594" i="14"/>
  <c r="F7595" i="14"/>
  <c r="F7596" i="14"/>
  <c r="F7597" i="14"/>
  <c r="F7598" i="14"/>
  <c r="F7599" i="14"/>
  <c r="F7600" i="14"/>
  <c r="F7601" i="14"/>
  <c r="F7602" i="14"/>
  <c r="F7603" i="14"/>
  <c r="F7604" i="14"/>
  <c r="F7605" i="14"/>
  <c r="F7606" i="14"/>
  <c r="F7607" i="14"/>
  <c r="F7608" i="14"/>
  <c r="F7609" i="14"/>
  <c r="F7610" i="14"/>
  <c r="F7611" i="14"/>
  <c r="F7612" i="14"/>
  <c r="F7613" i="14"/>
  <c r="F7614" i="14"/>
  <c r="F7615" i="14"/>
  <c r="F7616" i="14"/>
  <c r="F7617" i="14"/>
  <c r="F7618" i="14"/>
  <c r="F7619" i="14"/>
  <c r="F7620" i="14"/>
  <c r="F7621" i="14"/>
  <c r="F7622" i="14"/>
  <c r="F7623" i="14"/>
  <c r="F7624" i="14"/>
  <c r="F7625" i="14"/>
  <c r="F7626" i="14"/>
  <c r="F7627" i="14"/>
  <c r="F7628" i="14"/>
  <c r="F7629" i="14"/>
  <c r="F7630" i="14"/>
  <c r="F7631" i="14"/>
  <c r="F7632" i="14"/>
  <c r="F7633" i="14"/>
  <c r="F7634" i="14"/>
  <c r="F7635" i="14"/>
  <c r="F7636" i="14"/>
  <c r="F7637" i="14"/>
  <c r="F7638" i="14"/>
  <c r="F7639" i="14"/>
  <c r="F7640" i="14"/>
  <c r="F7641" i="14"/>
  <c r="F7642" i="14"/>
  <c r="F7643" i="14"/>
  <c r="F7644" i="14"/>
  <c r="F7645" i="14"/>
  <c r="F7646" i="14"/>
  <c r="F7647" i="14"/>
  <c r="F7648" i="14"/>
  <c r="F7649" i="14"/>
  <c r="F7650" i="14"/>
  <c r="F7651" i="14"/>
  <c r="F7652" i="14"/>
  <c r="F7653" i="14"/>
  <c r="F7654" i="14"/>
  <c r="F7655" i="14"/>
  <c r="F7656" i="14"/>
  <c r="F7657" i="14"/>
  <c r="F7658" i="14"/>
  <c r="F7659" i="14"/>
  <c r="F7660" i="14"/>
  <c r="F7661" i="14"/>
  <c r="F7662" i="14"/>
  <c r="F7663" i="14"/>
  <c r="F7664" i="14"/>
  <c r="F7665" i="14"/>
  <c r="F7666" i="14"/>
  <c r="F7667" i="14"/>
  <c r="F7668" i="14"/>
  <c r="F7669" i="14"/>
  <c r="F7670" i="14"/>
  <c r="F7671" i="14"/>
  <c r="F7672" i="14"/>
  <c r="F7673" i="14"/>
  <c r="F7674" i="14"/>
  <c r="F7675" i="14"/>
  <c r="F7676" i="14"/>
  <c r="F7677" i="14"/>
  <c r="F7678" i="14"/>
  <c r="F7679" i="14"/>
  <c r="F7680" i="14"/>
  <c r="F7681" i="14"/>
  <c r="F7682" i="14"/>
  <c r="F7683" i="14"/>
  <c r="F7684" i="14"/>
  <c r="F7685" i="14"/>
  <c r="F7686" i="14"/>
  <c r="F7687" i="14"/>
  <c r="F7688" i="14"/>
  <c r="F7689" i="14"/>
  <c r="F7690" i="14"/>
  <c r="F7691" i="14"/>
  <c r="F7692" i="14"/>
  <c r="F7693" i="14"/>
  <c r="F7694" i="14"/>
  <c r="F7695" i="14"/>
  <c r="F7696" i="14"/>
  <c r="F7697" i="14"/>
  <c r="F7698" i="14"/>
  <c r="F7699" i="14"/>
  <c r="F7700" i="14"/>
  <c r="F7701" i="14"/>
  <c r="F7702" i="14"/>
  <c r="F7703" i="14"/>
  <c r="F7704" i="14"/>
  <c r="F7705" i="14"/>
  <c r="F7706" i="14"/>
  <c r="F7707" i="14"/>
  <c r="F7708" i="14"/>
  <c r="F7709" i="14"/>
  <c r="F7710" i="14"/>
  <c r="F7711" i="14"/>
  <c r="F7712" i="14"/>
  <c r="F7713" i="14"/>
  <c r="F7714" i="14"/>
  <c r="F7715" i="14"/>
  <c r="F7716" i="14"/>
  <c r="F7717" i="14"/>
  <c r="F7718" i="14"/>
  <c r="F7719" i="14"/>
  <c r="F7720" i="14"/>
  <c r="F7721" i="14"/>
  <c r="F7722" i="14"/>
  <c r="F7723" i="14"/>
  <c r="F7724" i="14"/>
  <c r="F7725" i="14"/>
  <c r="F7726" i="14"/>
  <c r="F7727" i="14"/>
  <c r="F7728" i="14"/>
  <c r="F7729" i="14"/>
  <c r="F7730" i="14"/>
  <c r="F7731" i="14"/>
  <c r="F7732" i="14"/>
  <c r="F7733" i="14"/>
  <c r="F7734" i="14"/>
  <c r="F7735" i="14"/>
  <c r="F7736" i="14"/>
  <c r="F7737" i="14"/>
  <c r="F7738" i="14"/>
  <c r="F7739" i="14"/>
  <c r="F7740" i="14"/>
  <c r="F7741" i="14"/>
  <c r="F7742" i="14"/>
  <c r="F7743" i="14"/>
  <c r="F7744" i="14"/>
  <c r="F7745" i="14"/>
  <c r="F7746" i="14"/>
  <c r="F7747" i="14"/>
  <c r="F7748" i="14"/>
  <c r="F7749" i="14"/>
  <c r="F7750" i="14"/>
  <c r="F7751" i="14"/>
  <c r="F7752" i="14"/>
  <c r="F7753" i="14"/>
  <c r="F7754" i="14"/>
  <c r="F7755" i="14"/>
  <c r="F7756" i="14"/>
  <c r="F7757" i="14"/>
  <c r="F7758" i="14"/>
  <c r="F7759" i="14"/>
  <c r="F7760" i="14"/>
  <c r="F7761" i="14"/>
  <c r="F7762" i="14"/>
  <c r="F7763" i="14"/>
  <c r="F7764" i="14"/>
  <c r="F7765" i="14"/>
  <c r="F7766" i="14"/>
  <c r="F7767" i="14"/>
  <c r="F7768" i="14"/>
  <c r="F7769" i="14"/>
  <c r="F7770" i="14"/>
  <c r="F7771" i="14"/>
  <c r="F7772" i="14"/>
  <c r="F7773" i="14"/>
  <c r="F7774" i="14"/>
  <c r="F7775" i="14"/>
  <c r="F7776" i="14"/>
  <c r="F7777" i="14"/>
  <c r="F7778" i="14"/>
  <c r="F7779" i="14"/>
  <c r="F7780" i="14"/>
  <c r="F7781" i="14"/>
  <c r="F7782" i="14"/>
  <c r="F7783" i="14"/>
  <c r="F7784" i="14"/>
  <c r="F7785" i="14"/>
  <c r="F7786" i="14"/>
  <c r="F7787" i="14"/>
  <c r="F7788" i="14"/>
  <c r="F7789" i="14"/>
  <c r="F7790" i="14"/>
  <c r="F7791" i="14"/>
  <c r="F7792" i="14"/>
  <c r="F7793" i="14"/>
  <c r="F7794" i="14"/>
  <c r="F7795" i="14"/>
  <c r="F7796" i="14"/>
  <c r="F7797" i="14"/>
  <c r="F7798" i="14"/>
  <c r="F7799" i="14"/>
  <c r="F7800" i="14"/>
  <c r="F7801" i="14"/>
  <c r="F7802" i="14"/>
  <c r="F7803" i="14"/>
  <c r="F7804" i="14"/>
  <c r="F7805" i="14"/>
  <c r="F7806" i="14"/>
  <c r="F7807" i="14"/>
  <c r="F7808" i="14"/>
  <c r="F7809" i="14"/>
  <c r="F7810" i="14"/>
  <c r="F7811" i="14"/>
  <c r="F7812" i="14"/>
  <c r="F7813" i="14"/>
  <c r="F7814" i="14"/>
  <c r="F7815" i="14"/>
  <c r="F7816" i="14"/>
  <c r="F7817" i="14"/>
  <c r="F7818" i="14"/>
  <c r="F7819" i="14"/>
  <c r="F7820" i="14"/>
  <c r="F7821" i="14"/>
  <c r="F7822" i="14"/>
  <c r="F7823" i="14"/>
  <c r="F7824" i="14"/>
  <c r="F7825" i="14"/>
  <c r="F7826" i="14"/>
  <c r="F7827" i="14"/>
  <c r="F7828" i="14"/>
  <c r="F7829" i="14"/>
  <c r="F7830" i="14"/>
  <c r="F7831" i="14"/>
  <c r="F7832" i="14"/>
  <c r="F7833" i="14"/>
  <c r="F7834" i="14"/>
  <c r="F7835" i="14"/>
  <c r="F7836" i="14"/>
  <c r="F7837" i="14"/>
  <c r="F7838" i="14"/>
  <c r="F7839" i="14"/>
  <c r="F7840" i="14"/>
  <c r="F7841" i="14"/>
  <c r="F7842" i="14"/>
  <c r="F7843" i="14"/>
  <c r="F7844" i="14"/>
  <c r="F7845" i="14"/>
  <c r="F7846" i="14"/>
  <c r="F7847" i="14"/>
  <c r="F7848" i="14"/>
  <c r="F7849" i="14"/>
  <c r="F7850" i="14"/>
  <c r="F7851" i="14"/>
  <c r="F7852" i="14"/>
  <c r="F7853" i="14"/>
  <c r="F7854" i="14"/>
  <c r="F7855" i="14"/>
  <c r="F7856" i="14"/>
  <c r="F7857" i="14"/>
  <c r="F7858" i="14"/>
  <c r="F7859" i="14"/>
  <c r="F7860" i="14"/>
  <c r="F7861" i="14"/>
  <c r="F7862" i="14"/>
  <c r="F7863" i="14"/>
  <c r="F7864" i="14"/>
  <c r="F7865" i="14"/>
  <c r="F7866" i="14"/>
  <c r="F7867" i="14"/>
  <c r="F7868" i="14"/>
  <c r="F7869" i="14"/>
  <c r="F7870" i="14"/>
  <c r="F7871" i="14"/>
  <c r="F7872" i="14"/>
  <c r="F7873" i="14"/>
  <c r="F7874" i="14"/>
  <c r="F7875" i="14"/>
  <c r="F7876" i="14"/>
  <c r="F7877" i="14"/>
  <c r="F7878" i="14"/>
  <c r="F7879" i="14"/>
  <c r="F7880" i="14"/>
  <c r="F7881" i="14"/>
  <c r="F7882" i="14"/>
  <c r="F7883" i="14"/>
  <c r="F7884" i="14"/>
  <c r="F7885" i="14"/>
  <c r="F7886" i="14"/>
  <c r="F7887" i="14"/>
  <c r="F7888" i="14"/>
  <c r="F7889" i="14"/>
  <c r="F7890" i="14"/>
  <c r="F7891" i="14"/>
  <c r="F7892" i="14"/>
  <c r="F7893" i="14"/>
  <c r="F7894" i="14"/>
  <c r="F7895" i="14"/>
  <c r="F7896" i="14"/>
  <c r="F7897" i="14"/>
  <c r="F7898" i="14"/>
  <c r="F7899" i="14"/>
  <c r="F7900" i="14"/>
  <c r="F7901" i="14"/>
  <c r="F7902" i="14"/>
  <c r="F7903" i="14"/>
  <c r="F7904" i="14"/>
  <c r="F7905" i="14"/>
  <c r="F7906" i="14"/>
  <c r="F7907" i="14"/>
  <c r="F7908" i="14"/>
  <c r="F7909" i="14"/>
  <c r="F7910" i="14"/>
  <c r="F7911" i="14"/>
  <c r="F7912" i="14"/>
  <c r="F7913" i="14"/>
  <c r="F7914" i="14"/>
  <c r="F7915" i="14"/>
  <c r="F7916" i="14"/>
  <c r="F7917" i="14"/>
  <c r="F7918" i="14"/>
  <c r="F7919" i="14"/>
  <c r="F7920" i="14"/>
  <c r="F7921" i="14"/>
  <c r="F7922" i="14"/>
  <c r="F7923" i="14"/>
  <c r="F7924" i="14"/>
  <c r="F7925" i="14"/>
  <c r="F7926" i="14"/>
  <c r="F7927" i="14"/>
  <c r="F7928" i="14"/>
  <c r="F7929" i="14"/>
  <c r="F7930" i="14"/>
  <c r="F7931" i="14"/>
  <c r="F7932" i="14"/>
  <c r="F7933" i="14"/>
  <c r="F7934" i="14"/>
  <c r="F7935" i="14"/>
  <c r="F7936" i="14"/>
  <c r="F7937" i="14"/>
  <c r="F7938" i="14"/>
  <c r="F7939" i="14"/>
  <c r="F7940" i="14"/>
  <c r="F7941" i="14"/>
  <c r="F7942" i="14"/>
  <c r="F7943" i="14"/>
  <c r="F7944" i="14"/>
  <c r="F7945" i="14"/>
  <c r="F7946" i="14"/>
  <c r="F7947" i="14"/>
  <c r="F7948" i="14"/>
  <c r="F7949" i="14"/>
  <c r="F7950" i="14"/>
  <c r="F7951" i="14"/>
  <c r="F7952" i="14"/>
  <c r="F7953" i="14"/>
  <c r="F7954" i="14"/>
  <c r="F7955" i="14"/>
  <c r="F7956" i="14"/>
  <c r="F7957" i="14"/>
  <c r="F7958" i="14"/>
  <c r="F7959" i="14"/>
  <c r="F7960" i="14"/>
  <c r="F7961" i="14"/>
  <c r="F7962" i="14"/>
  <c r="F7963" i="14"/>
  <c r="F7964" i="14"/>
  <c r="F7965" i="14"/>
  <c r="F7966" i="14"/>
  <c r="F7967" i="14"/>
  <c r="F7968" i="14"/>
  <c r="F7969" i="14"/>
  <c r="F7970" i="14"/>
  <c r="F7971" i="14"/>
  <c r="F7972" i="14"/>
  <c r="F7973" i="14"/>
  <c r="F7974" i="14"/>
  <c r="F7975" i="14"/>
  <c r="F7976" i="14"/>
  <c r="F7977" i="14"/>
  <c r="F7978" i="14"/>
  <c r="F7979" i="14"/>
  <c r="F7980" i="14"/>
  <c r="F7981" i="14"/>
  <c r="F7982" i="14"/>
  <c r="F7983" i="14"/>
  <c r="F7984" i="14"/>
  <c r="F7985" i="14"/>
  <c r="F7986" i="14"/>
  <c r="F7987" i="14"/>
  <c r="F7988" i="14"/>
  <c r="F7989" i="14"/>
  <c r="F7990" i="14"/>
  <c r="F7991" i="14"/>
  <c r="F7992" i="14"/>
  <c r="F7993" i="14"/>
  <c r="F7994" i="14"/>
  <c r="F7995" i="14"/>
  <c r="F7996" i="14"/>
  <c r="F7997" i="14"/>
  <c r="F7998" i="14"/>
  <c r="F7999" i="14"/>
  <c r="F8000" i="14"/>
  <c r="F8001" i="14"/>
  <c r="F8002" i="14"/>
  <c r="F8003" i="14"/>
  <c r="F8004" i="14"/>
  <c r="F8005" i="14"/>
  <c r="F8006" i="14"/>
  <c r="F8007" i="14"/>
  <c r="F8008" i="14"/>
  <c r="F8009" i="14"/>
  <c r="F8010" i="14"/>
  <c r="F8011" i="14"/>
  <c r="F8012" i="14"/>
  <c r="F8013" i="14"/>
  <c r="F8014" i="14"/>
  <c r="F8015" i="14"/>
  <c r="F8016" i="14"/>
  <c r="F8017" i="14"/>
  <c r="F8018" i="14"/>
  <c r="F8019" i="14"/>
  <c r="F8020" i="14"/>
  <c r="F8021" i="14"/>
  <c r="F8022" i="14"/>
  <c r="F8023" i="14"/>
  <c r="F8024" i="14"/>
  <c r="F8025" i="14"/>
  <c r="F8026" i="14"/>
  <c r="F8027" i="14"/>
  <c r="F8028" i="14"/>
  <c r="F8029" i="14"/>
  <c r="F8030" i="14"/>
  <c r="F8031" i="14"/>
  <c r="F8032" i="14"/>
  <c r="F8033" i="14"/>
  <c r="F8034" i="14"/>
  <c r="F8035" i="14"/>
  <c r="F8036" i="14"/>
  <c r="F8037" i="14"/>
  <c r="F8038" i="14"/>
  <c r="F8039" i="14"/>
  <c r="F8040" i="14"/>
  <c r="F8041" i="14"/>
  <c r="F8042" i="14"/>
  <c r="F8043" i="14"/>
  <c r="F8044" i="14"/>
  <c r="F8045" i="14"/>
  <c r="F8046" i="14"/>
  <c r="F8047" i="14"/>
  <c r="F8048" i="14"/>
  <c r="F8049" i="14"/>
  <c r="F8050" i="14"/>
  <c r="F8051" i="14"/>
  <c r="F8052" i="14"/>
  <c r="F8053" i="14"/>
  <c r="F8054" i="14"/>
  <c r="F8055" i="14"/>
  <c r="F8056" i="14"/>
  <c r="F8057" i="14"/>
  <c r="F8058" i="14"/>
  <c r="F8059" i="14"/>
  <c r="F8060" i="14"/>
  <c r="F8061" i="14"/>
  <c r="F8062" i="14"/>
  <c r="F8063" i="14"/>
  <c r="F8064" i="14"/>
  <c r="F8065" i="14"/>
  <c r="F8066" i="14"/>
  <c r="F8067" i="14"/>
  <c r="F8068" i="14"/>
  <c r="F8069" i="14"/>
  <c r="F8070" i="14"/>
  <c r="F8071" i="14"/>
  <c r="F8072" i="14"/>
  <c r="F8073" i="14"/>
  <c r="F8074" i="14"/>
  <c r="F8075" i="14"/>
  <c r="F8076" i="14"/>
  <c r="F8077" i="14"/>
  <c r="F8078" i="14"/>
  <c r="F8079" i="14"/>
  <c r="F8080" i="14"/>
  <c r="F8081" i="14"/>
  <c r="F8082" i="14"/>
  <c r="F8083" i="14"/>
  <c r="F8084" i="14"/>
  <c r="F8085" i="14"/>
  <c r="F8086" i="14"/>
  <c r="F8087" i="14"/>
  <c r="F8088" i="14"/>
  <c r="F8089" i="14"/>
  <c r="F8090" i="14"/>
  <c r="F8091" i="14"/>
  <c r="F8092" i="14"/>
  <c r="F8093" i="14"/>
  <c r="F8094" i="14"/>
  <c r="F8095" i="14"/>
  <c r="F8096" i="14"/>
  <c r="F8097" i="14"/>
  <c r="F8098" i="14"/>
  <c r="F8099" i="14"/>
  <c r="F8100" i="14"/>
  <c r="F8101" i="14"/>
  <c r="F8102" i="14"/>
  <c r="F8103" i="14"/>
  <c r="F8104" i="14"/>
  <c r="F8105" i="14"/>
  <c r="F8106" i="14"/>
  <c r="F8107" i="14"/>
  <c r="F8108" i="14"/>
  <c r="F8109" i="14"/>
  <c r="F8110" i="14"/>
  <c r="F8111" i="14"/>
  <c r="F8112" i="14"/>
  <c r="F8113" i="14"/>
  <c r="F8114" i="14"/>
  <c r="F8115" i="14"/>
  <c r="F8116" i="14"/>
  <c r="F8117" i="14"/>
  <c r="F8118" i="14"/>
  <c r="F8119" i="14"/>
  <c r="F8120" i="14"/>
  <c r="F8121" i="14"/>
  <c r="F8122" i="14"/>
  <c r="F8123" i="14"/>
  <c r="F8124" i="14"/>
  <c r="F8125" i="14"/>
  <c r="F8126" i="14"/>
  <c r="F8127" i="14"/>
  <c r="F8128" i="14"/>
  <c r="F8129" i="14"/>
  <c r="F8130" i="14"/>
  <c r="F8131" i="14"/>
  <c r="F8132" i="14"/>
  <c r="F8133" i="14"/>
  <c r="F8134" i="14"/>
  <c r="F8135" i="14"/>
  <c r="F8136" i="14"/>
  <c r="F8137" i="14"/>
  <c r="F8138" i="14"/>
  <c r="F8139" i="14"/>
  <c r="F8140" i="14"/>
  <c r="F8141" i="14"/>
  <c r="F8142" i="14"/>
  <c r="F8143" i="14"/>
  <c r="F8144" i="14"/>
  <c r="F8145" i="14"/>
  <c r="F8146" i="14"/>
  <c r="F8147" i="14"/>
  <c r="F8148" i="14"/>
  <c r="F8149" i="14"/>
  <c r="F8150" i="14"/>
  <c r="F8151" i="14"/>
  <c r="F8152" i="14"/>
  <c r="F8153" i="14"/>
  <c r="F8154" i="14"/>
  <c r="F8155" i="14"/>
  <c r="F8156" i="14"/>
  <c r="F8157" i="14"/>
  <c r="F8158" i="14"/>
  <c r="F8159" i="14"/>
  <c r="F8160" i="14"/>
  <c r="F8161" i="14"/>
  <c r="F8162" i="14"/>
  <c r="F8163" i="14"/>
  <c r="F8164" i="14"/>
  <c r="F8165" i="14"/>
  <c r="F8166" i="14"/>
  <c r="F8167" i="14"/>
  <c r="F8168" i="14"/>
  <c r="F8169" i="14"/>
  <c r="F8170" i="14"/>
  <c r="F8171" i="14"/>
  <c r="F8172" i="14"/>
  <c r="F8173" i="14"/>
  <c r="F8174" i="14"/>
  <c r="F8175" i="14"/>
  <c r="F8176" i="14"/>
  <c r="F8177" i="14"/>
  <c r="F8178" i="14"/>
  <c r="F8179" i="14"/>
  <c r="F8180" i="14"/>
  <c r="F8181" i="14"/>
  <c r="F8182" i="14"/>
  <c r="F8183" i="14"/>
  <c r="F8184" i="14"/>
  <c r="F8185" i="14"/>
  <c r="F8186" i="14"/>
  <c r="F8187" i="14"/>
  <c r="F8188" i="14"/>
  <c r="F8189" i="14"/>
  <c r="F8190" i="14"/>
  <c r="F8191" i="14"/>
  <c r="F8192" i="14"/>
  <c r="F8193" i="14"/>
  <c r="F8194" i="14"/>
  <c r="F8195" i="14"/>
  <c r="F8196" i="14"/>
  <c r="F8197" i="14"/>
  <c r="F8198" i="14"/>
  <c r="F8199" i="14"/>
  <c r="F8200" i="14"/>
  <c r="F8201" i="14"/>
  <c r="F8202" i="14"/>
  <c r="F8203" i="14"/>
  <c r="F8204" i="14"/>
  <c r="F8205" i="14"/>
  <c r="F8206" i="14"/>
  <c r="F8207" i="14"/>
  <c r="F8208" i="14"/>
  <c r="F8209" i="14"/>
  <c r="F8210" i="14"/>
  <c r="F8211" i="14"/>
  <c r="F8212" i="14"/>
  <c r="F8213" i="14"/>
  <c r="F8214" i="14"/>
  <c r="F8215" i="14"/>
  <c r="F8216" i="14"/>
  <c r="F8217" i="14"/>
  <c r="F8218" i="14"/>
  <c r="F8219" i="14"/>
  <c r="F8220" i="14"/>
  <c r="F8221" i="14"/>
  <c r="F8222" i="14"/>
  <c r="F8223" i="14"/>
  <c r="F8224" i="14"/>
  <c r="F8225" i="14"/>
  <c r="F8226" i="14"/>
  <c r="F8227" i="14"/>
  <c r="F8228" i="14"/>
  <c r="F8229" i="14"/>
  <c r="F8230" i="14"/>
  <c r="F8231" i="14"/>
  <c r="F8232" i="14"/>
  <c r="F8233" i="14"/>
  <c r="F8234" i="14"/>
  <c r="F8235" i="14"/>
  <c r="F8236" i="14"/>
  <c r="F8237" i="14"/>
  <c r="F8238" i="14"/>
  <c r="F8239" i="14"/>
  <c r="F8240" i="14"/>
  <c r="F8241" i="14"/>
  <c r="F8242" i="14"/>
  <c r="F8243" i="14"/>
  <c r="F8244" i="14"/>
  <c r="F8245" i="14"/>
  <c r="F8246" i="14"/>
  <c r="F8247" i="14"/>
  <c r="F8248" i="14"/>
  <c r="F8249" i="14"/>
  <c r="F8250" i="14"/>
  <c r="F8251" i="14"/>
  <c r="F8252" i="14"/>
  <c r="F8253" i="14"/>
  <c r="F8254" i="14"/>
  <c r="F8255" i="14"/>
  <c r="F8256" i="14"/>
  <c r="F8257" i="14"/>
  <c r="F8258" i="14"/>
  <c r="F8259" i="14"/>
  <c r="F8260" i="14"/>
  <c r="F8261" i="14"/>
  <c r="F8262" i="14"/>
  <c r="F8263" i="14"/>
  <c r="F8264" i="14"/>
  <c r="F8265" i="14"/>
  <c r="F8266" i="14"/>
  <c r="F8267" i="14"/>
  <c r="F8268" i="14"/>
  <c r="F8269" i="14"/>
  <c r="F8270" i="14"/>
  <c r="F8271" i="14"/>
  <c r="F8272" i="14"/>
  <c r="F8273" i="14"/>
  <c r="F8274" i="14"/>
  <c r="F8275" i="14"/>
  <c r="F8276" i="14"/>
  <c r="F8277" i="14"/>
  <c r="F8278" i="14"/>
  <c r="F8279" i="14"/>
  <c r="F8280" i="14"/>
  <c r="F8281" i="14"/>
  <c r="F8282" i="14"/>
  <c r="F8283" i="14"/>
  <c r="F8284" i="14"/>
  <c r="F8285" i="14"/>
  <c r="F8286" i="14"/>
  <c r="F8287" i="14"/>
  <c r="F8288" i="14"/>
  <c r="F8289" i="14"/>
  <c r="F8290" i="14"/>
  <c r="F8291" i="14"/>
  <c r="F8292" i="14"/>
  <c r="F8293" i="14"/>
  <c r="F8294" i="14"/>
  <c r="F8295" i="14"/>
  <c r="F8296" i="14"/>
  <c r="F8297" i="14"/>
  <c r="F8298" i="14"/>
  <c r="F8299" i="14"/>
  <c r="F8300" i="14"/>
  <c r="F8301" i="14"/>
  <c r="F8302" i="14"/>
  <c r="F8303" i="14"/>
  <c r="F8304" i="14"/>
  <c r="F8305" i="14"/>
  <c r="F8306" i="14"/>
  <c r="F8307" i="14"/>
  <c r="F8308" i="14"/>
  <c r="F8309" i="14"/>
  <c r="F8310" i="14"/>
  <c r="F8311" i="14"/>
  <c r="F8312" i="14"/>
  <c r="F8313" i="14"/>
  <c r="F8314" i="14"/>
  <c r="F8315" i="14"/>
  <c r="F8316" i="14"/>
  <c r="F8317" i="14"/>
  <c r="F8318" i="14"/>
  <c r="F8319" i="14"/>
  <c r="F8320" i="14"/>
  <c r="F8321" i="14"/>
  <c r="F8322" i="14"/>
  <c r="F8323" i="14"/>
  <c r="F8324" i="14"/>
  <c r="F8325" i="14"/>
  <c r="F8326" i="14"/>
  <c r="F8327" i="14"/>
  <c r="F8328" i="14"/>
  <c r="F8329" i="14"/>
  <c r="F8330" i="14"/>
  <c r="F8331" i="14"/>
  <c r="F8332" i="14"/>
  <c r="F8333" i="14"/>
  <c r="F8334" i="14"/>
  <c r="F8335" i="14"/>
  <c r="F8336" i="14"/>
  <c r="F8337" i="14"/>
  <c r="F8338" i="14"/>
  <c r="F8339" i="14"/>
  <c r="F8340" i="14"/>
  <c r="F8341" i="14"/>
  <c r="F8342" i="14"/>
  <c r="F8343" i="14"/>
  <c r="F8344" i="14"/>
  <c r="F8345" i="14"/>
  <c r="F8346" i="14"/>
  <c r="F8347" i="14"/>
  <c r="F8348" i="14"/>
  <c r="F8349" i="14"/>
  <c r="F8350" i="14"/>
  <c r="F8351" i="14"/>
  <c r="F8352" i="14"/>
  <c r="F8353" i="14"/>
  <c r="F8354" i="14"/>
  <c r="F8355" i="14"/>
  <c r="F8356" i="14"/>
  <c r="F8357" i="14"/>
  <c r="F8358" i="14"/>
  <c r="F8359" i="14"/>
  <c r="F8360" i="14"/>
  <c r="F8361" i="14"/>
  <c r="F8362" i="14"/>
  <c r="F8363" i="14"/>
  <c r="F8364" i="14"/>
  <c r="F8365" i="14"/>
  <c r="F8366" i="14"/>
  <c r="F8367" i="14"/>
  <c r="F8368" i="14"/>
  <c r="F8369" i="14"/>
  <c r="F8370" i="14"/>
  <c r="F8371" i="14"/>
  <c r="F8372" i="14"/>
  <c r="F8373" i="14"/>
  <c r="F8374" i="14"/>
  <c r="F8375" i="14"/>
  <c r="F8376" i="14"/>
  <c r="F8377" i="14"/>
  <c r="F8378" i="14"/>
  <c r="F8379" i="14"/>
  <c r="F8380" i="14"/>
  <c r="F8381" i="14"/>
  <c r="F8382" i="14"/>
  <c r="F8383" i="14"/>
  <c r="F8384" i="14"/>
  <c r="F8385" i="14"/>
  <c r="F8386" i="14"/>
  <c r="F8387" i="14"/>
  <c r="F8388" i="14"/>
  <c r="F8389" i="14"/>
  <c r="F8390" i="14"/>
  <c r="F8391" i="14"/>
  <c r="F8392" i="14"/>
  <c r="F8393" i="14"/>
  <c r="F8394" i="14"/>
  <c r="F8395" i="14"/>
  <c r="F8396" i="14"/>
  <c r="F8397" i="14"/>
  <c r="F8398" i="14"/>
  <c r="F8399" i="14"/>
  <c r="F8400" i="14"/>
  <c r="F8401" i="14"/>
  <c r="F8402" i="14"/>
  <c r="F8403" i="14"/>
  <c r="F8404" i="14"/>
  <c r="F8405" i="14"/>
  <c r="F8406" i="14"/>
  <c r="F8407" i="14"/>
  <c r="F8408" i="14"/>
  <c r="F8409" i="14"/>
  <c r="F8410" i="14"/>
  <c r="F8411" i="14"/>
  <c r="F8412" i="14"/>
  <c r="F8413" i="14"/>
  <c r="F8414" i="14"/>
  <c r="F8415" i="14"/>
  <c r="F8416" i="14"/>
  <c r="F8417" i="14"/>
  <c r="F8418" i="14"/>
  <c r="F8419" i="14"/>
  <c r="F8420" i="14"/>
  <c r="F8421" i="14"/>
  <c r="F8422" i="14"/>
  <c r="F8423" i="14"/>
  <c r="F8424" i="14"/>
  <c r="F8425" i="14"/>
  <c r="F8426" i="14"/>
  <c r="F8427" i="14"/>
  <c r="F8428" i="14"/>
  <c r="F8429" i="14"/>
  <c r="F8430" i="14"/>
  <c r="F8431" i="14"/>
  <c r="F8432" i="14"/>
  <c r="F8433" i="14"/>
  <c r="F8434" i="14"/>
  <c r="F8435" i="14"/>
  <c r="F8436" i="14"/>
  <c r="F8437" i="14"/>
  <c r="F8438" i="14"/>
  <c r="F8439" i="14"/>
  <c r="F8440" i="14"/>
  <c r="F8441" i="14"/>
  <c r="F8442" i="14"/>
  <c r="F8443" i="14"/>
  <c r="F8444" i="14"/>
  <c r="F8445" i="14"/>
  <c r="F8446" i="14"/>
  <c r="F8447" i="14"/>
  <c r="F8448" i="14"/>
  <c r="F8449" i="14"/>
  <c r="F8450" i="14"/>
  <c r="F8451" i="14"/>
  <c r="F8452" i="14"/>
  <c r="F8453" i="14"/>
  <c r="F8454" i="14"/>
  <c r="F8455" i="14"/>
  <c r="F8456" i="14"/>
  <c r="F8457" i="14"/>
  <c r="F8458" i="14"/>
  <c r="F8459" i="14"/>
  <c r="F8460" i="14"/>
  <c r="F8461" i="14"/>
  <c r="F8462" i="14"/>
  <c r="F8463" i="14"/>
  <c r="F8464" i="14"/>
  <c r="F8465" i="14"/>
  <c r="F8466" i="14"/>
  <c r="F8467" i="14"/>
  <c r="F8468" i="14"/>
  <c r="F8469" i="14"/>
  <c r="F8470" i="14"/>
  <c r="F8471" i="14"/>
  <c r="F8472" i="14"/>
  <c r="F8473" i="14"/>
  <c r="F8474" i="14"/>
  <c r="F8475" i="14"/>
  <c r="F8476" i="14"/>
  <c r="F8477" i="14"/>
  <c r="F8478" i="14"/>
  <c r="F8479" i="14"/>
  <c r="F8480" i="14"/>
  <c r="F8481" i="14"/>
  <c r="F8482" i="14"/>
  <c r="F8483" i="14"/>
  <c r="F8484" i="14"/>
  <c r="F8485" i="14"/>
  <c r="F8486" i="14"/>
  <c r="F8487" i="14"/>
  <c r="F8488" i="14"/>
  <c r="F8489" i="14"/>
  <c r="F8490" i="14"/>
  <c r="F8491" i="14"/>
  <c r="F8492" i="14"/>
  <c r="F8493" i="14"/>
  <c r="F8494" i="14"/>
  <c r="F8495" i="14"/>
  <c r="F8496" i="14"/>
  <c r="F8497" i="14"/>
  <c r="F8498" i="14"/>
  <c r="F8499" i="14"/>
  <c r="F8500" i="14"/>
  <c r="F8501" i="14"/>
  <c r="F8502" i="14"/>
  <c r="F8503" i="14"/>
  <c r="F8504" i="14"/>
  <c r="F8505" i="14"/>
  <c r="F8506" i="14"/>
  <c r="F8507" i="14"/>
  <c r="F8508" i="14"/>
  <c r="F8509" i="14"/>
  <c r="F8510" i="14"/>
  <c r="F8511" i="14"/>
  <c r="F8512" i="14"/>
  <c r="F8513" i="14"/>
  <c r="F8514" i="14"/>
  <c r="F8515" i="14"/>
  <c r="F8516" i="14"/>
  <c r="F8517" i="14"/>
  <c r="F8518" i="14"/>
  <c r="F8519" i="14"/>
  <c r="F8520" i="14"/>
  <c r="F8521" i="14"/>
  <c r="F8522" i="14"/>
  <c r="F8523" i="14"/>
  <c r="F8524" i="14"/>
  <c r="F8525" i="14"/>
  <c r="F8526" i="14"/>
  <c r="F8527" i="14"/>
  <c r="F8528" i="14"/>
  <c r="F8529" i="14"/>
  <c r="F8530" i="14"/>
  <c r="F8531" i="14"/>
  <c r="F8532" i="14"/>
  <c r="F8533" i="14"/>
  <c r="F8534" i="14"/>
  <c r="F8535" i="14"/>
  <c r="F8536" i="14"/>
  <c r="F8537" i="14"/>
  <c r="F8538" i="14"/>
  <c r="F8539" i="14"/>
  <c r="F8540" i="14"/>
  <c r="F8541" i="14"/>
  <c r="F8542" i="14"/>
  <c r="F8543" i="14"/>
  <c r="F8544" i="14"/>
  <c r="F8545" i="14"/>
  <c r="F8546" i="14"/>
  <c r="F8547" i="14"/>
  <c r="F8548" i="14"/>
  <c r="F8549" i="14"/>
  <c r="F8550" i="14"/>
  <c r="F8551" i="14"/>
  <c r="F8552" i="14"/>
  <c r="F8553" i="14"/>
  <c r="F8554" i="14"/>
  <c r="F8555" i="14"/>
  <c r="F8556" i="14"/>
  <c r="F8557" i="14"/>
  <c r="F8558" i="14"/>
  <c r="F8559" i="14"/>
  <c r="F8560" i="14"/>
  <c r="F8561" i="14"/>
  <c r="F8562" i="14"/>
  <c r="F8563" i="14"/>
  <c r="F8564" i="14"/>
  <c r="F8565" i="14"/>
  <c r="F8566" i="14"/>
  <c r="F8567" i="14"/>
  <c r="F8568" i="14"/>
  <c r="F8569" i="14"/>
  <c r="F8570" i="14"/>
  <c r="F8571" i="14"/>
  <c r="F8572" i="14"/>
  <c r="F8573" i="14"/>
  <c r="F8574" i="14"/>
  <c r="F8575" i="14"/>
  <c r="F8576" i="14"/>
  <c r="F8577" i="14"/>
  <c r="F8578" i="14"/>
  <c r="F8579" i="14"/>
  <c r="F8580" i="14"/>
  <c r="F8581" i="14"/>
  <c r="F8582" i="14"/>
  <c r="F8583" i="14"/>
  <c r="F8584" i="14"/>
  <c r="F8585" i="14"/>
  <c r="F8586" i="14"/>
  <c r="F8587" i="14"/>
  <c r="F8588" i="14"/>
  <c r="F8589" i="14"/>
  <c r="F8590" i="14"/>
  <c r="F8591" i="14"/>
  <c r="F8592" i="14"/>
  <c r="F8593" i="14"/>
  <c r="F8594" i="14"/>
  <c r="F8595" i="14"/>
  <c r="F8596" i="14"/>
  <c r="F8597" i="14"/>
  <c r="F8598" i="14"/>
  <c r="F8599" i="14"/>
  <c r="F8600" i="14"/>
  <c r="F8601" i="14"/>
  <c r="F8602" i="14"/>
  <c r="F8603" i="14"/>
  <c r="F8604" i="14"/>
  <c r="F8605" i="14"/>
  <c r="F8606" i="14"/>
  <c r="F8607" i="14"/>
  <c r="F8608" i="14"/>
  <c r="F8609" i="14"/>
  <c r="F8610" i="14"/>
  <c r="F8611" i="14"/>
  <c r="F8612" i="14"/>
  <c r="F8613" i="14"/>
  <c r="F8614" i="14"/>
  <c r="F8615" i="14"/>
  <c r="F8616" i="14"/>
  <c r="F8617" i="14"/>
  <c r="F8618" i="14"/>
  <c r="F8619" i="14"/>
  <c r="F8620" i="14"/>
  <c r="F8621" i="14"/>
  <c r="F8622" i="14"/>
  <c r="F8623" i="14"/>
  <c r="F8624" i="14"/>
  <c r="F8625" i="14"/>
  <c r="F8626" i="14"/>
  <c r="F8627" i="14"/>
  <c r="F8628" i="14"/>
  <c r="F8629" i="14"/>
  <c r="F8630" i="14"/>
  <c r="F8631" i="14"/>
  <c r="F8632" i="14"/>
  <c r="F8633" i="14"/>
  <c r="F8634" i="14"/>
  <c r="F8635" i="14"/>
  <c r="F8636" i="14"/>
  <c r="F8637" i="14"/>
  <c r="F8638" i="14"/>
  <c r="F8639" i="14"/>
  <c r="F8640" i="14"/>
  <c r="F8641" i="14"/>
  <c r="F8642" i="14"/>
  <c r="F8643" i="14"/>
  <c r="F8644" i="14"/>
  <c r="F8645" i="14"/>
  <c r="F8646" i="14"/>
  <c r="F8647" i="14"/>
  <c r="F8648" i="14"/>
  <c r="F8649" i="14"/>
  <c r="F8650" i="14"/>
  <c r="F8651" i="14"/>
  <c r="F8652" i="14"/>
  <c r="F8653" i="14"/>
  <c r="F8654" i="14"/>
  <c r="F8655" i="14"/>
  <c r="F8656" i="14"/>
  <c r="F8657" i="14"/>
  <c r="F8658" i="14"/>
  <c r="F8659" i="14"/>
  <c r="F8660" i="14"/>
  <c r="F8661" i="14"/>
  <c r="F8662" i="14"/>
  <c r="F8663" i="14"/>
  <c r="F8664" i="14"/>
  <c r="F8665" i="14"/>
  <c r="F8666" i="14"/>
  <c r="F8667" i="14"/>
  <c r="F8668" i="14"/>
  <c r="F8669" i="14"/>
  <c r="F8670" i="14"/>
  <c r="F8671" i="14"/>
  <c r="F8672" i="14"/>
  <c r="F8673" i="14"/>
  <c r="F8674" i="14"/>
  <c r="F8675" i="14"/>
  <c r="F8676" i="14"/>
  <c r="F8677" i="14"/>
  <c r="F8678" i="14"/>
  <c r="F8679" i="14"/>
  <c r="F8680" i="14"/>
  <c r="F8681" i="14"/>
  <c r="F8682" i="14"/>
  <c r="F8683" i="14"/>
  <c r="F8684" i="14"/>
  <c r="F8685" i="14"/>
  <c r="F8686" i="14"/>
  <c r="F8687" i="14"/>
  <c r="F8688" i="14"/>
  <c r="F8689" i="14"/>
  <c r="F8690" i="14"/>
  <c r="F8691" i="14"/>
  <c r="F8692" i="14"/>
  <c r="F8693" i="14"/>
  <c r="F8694" i="14"/>
  <c r="F8695" i="14"/>
  <c r="F8696" i="14"/>
  <c r="F8697" i="14"/>
  <c r="F8698" i="14"/>
  <c r="F8699" i="14"/>
  <c r="F8700" i="14"/>
  <c r="F8701" i="14"/>
  <c r="F8702" i="14"/>
  <c r="F8703" i="14"/>
  <c r="F8704" i="14"/>
  <c r="F8705" i="14"/>
  <c r="F8706" i="14"/>
  <c r="F8707" i="14"/>
  <c r="F8708" i="14"/>
  <c r="F8709" i="14"/>
  <c r="F8710" i="14"/>
  <c r="F8711" i="14"/>
  <c r="F8712" i="14"/>
  <c r="F8713" i="14"/>
  <c r="F8714" i="14"/>
  <c r="F8715" i="14"/>
  <c r="F8716" i="14"/>
  <c r="F8717" i="14"/>
  <c r="F8718" i="14"/>
  <c r="F8719" i="14"/>
  <c r="F8720" i="14"/>
  <c r="F8721" i="14"/>
  <c r="F8722" i="14"/>
  <c r="F8723" i="14"/>
  <c r="F8724" i="14"/>
  <c r="F8725" i="14"/>
  <c r="F8726" i="14"/>
  <c r="F8727" i="14"/>
  <c r="F8728" i="14"/>
  <c r="F8729" i="14"/>
  <c r="F8730" i="14"/>
  <c r="F8731" i="14"/>
  <c r="F8732" i="14"/>
  <c r="F8733" i="14"/>
  <c r="F8734" i="14"/>
  <c r="F8735" i="14"/>
  <c r="F8736" i="14"/>
  <c r="F8737" i="14"/>
  <c r="F8738" i="14"/>
  <c r="F8739" i="14"/>
  <c r="F8740" i="14"/>
  <c r="F8741" i="14"/>
  <c r="F8742" i="14"/>
  <c r="F8743" i="14"/>
  <c r="F8744" i="14"/>
  <c r="F8745" i="14"/>
  <c r="F8746" i="14"/>
  <c r="F8747" i="14"/>
  <c r="F8748" i="14"/>
  <c r="F8749" i="14"/>
  <c r="F8750" i="14"/>
  <c r="F8751" i="14"/>
  <c r="F8752" i="14"/>
  <c r="F8753" i="14"/>
  <c r="F8754" i="14"/>
  <c r="F8755" i="14"/>
  <c r="F8756" i="14"/>
  <c r="F8757" i="14"/>
  <c r="F8758" i="14"/>
  <c r="F8759" i="14"/>
  <c r="F8760" i="14"/>
  <c r="F8761" i="14"/>
  <c r="F8762" i="14"/>
  <c r="F8763" i="14"/>
  <c r="F8764" i="14"/>
  <c r="F8765" i="14"/>
  <c r="F8766" i="14"/>
  <c r="F8767" i="14"/>
  <c r="F8768" i="14"/>
  <c r="F8769" i="14"/>
  <c r="F8770" i="14"/>
  <c r="F8771" i="14"/>
  <c r="F8772" i="14"/>
  <c r="F8773" i="14"/>
  <c r="F8774" i="14"/>
  <c r="F8775" i="14"/>
  <c r="F8776" i="14"/>
  <c r="F8777" i="14"/>
  <c r="F8778" i="14"/>
  <c r="F8779" i="14"/>
  <c r="F8780" i="14"/>
  <c r="F8781" i="14"/>
  <c r="F8782" i="14"/>
  <c r="F8783" i="14"/>
  <c r="F8784" i="14"/>
  <c r="F8785" i="14"/>
  <c r="F8786" i="14"/>
  <c r="F8787" i="14"/>
  <c r="F8788" i="14"/>
  <c r="F8789" i="14"/>
  <c r="F8790" i="14"/>
  <c r="F8791" i="14"/>
  <c r="F8792" i="14"/>
  <c r="F8793" i="14"/>
  <c r="F8794" i="14"/>
  <c r="F8795" i="14"/>
  <c r="F8796" i="14"/>
  <c r="F8797" i="14"/>
  <c r="F8798" i="14"/>
  <c r="F8799" i="14"/>
  <c r="F8800" i="14"/>
  <c r="F8801" i="14"/>
  <c r="F8802" i="14"/>
  <c r="F8803" i="14"/>
  <c r="F8804" i="14"/>
  <c r="F8805" i="14"/>
  <c r="F8806" i="14"/>
  <c r="F8807" i="14"/>
  <c r="F8808" i="14"/>
  <c r="F8809" i="14"/>
  <c r="F8810" i="14"/>
  <c r="F8811" i="14"/>
  <c r="F8812" i="14"/>
  <c r="F8813" i="14"/>
  <c r="F8814" i="14"/>
  <c r="F8815" i="14"/>
  <c r="F8816" i="14"/>
  <c r="F8817" i="14"/>
  <c r="F8818" i="14"/>
  <c r="F8819" i="14"/>
  <c r="F8820" i="14"/>
  <c r="F8821" i="14"/>
  <c r="F8822" i="14"/>
  <c r="F8823" i="14"/>
  <c r="F8824" i="14"/>
  <c r="F8825" i="14"/>
  <c r="F8826" i="14"/>
  <c r="F8827" i="14"/>
  <c r="F8828" i="14"/>
  <c r="F8829" i="14"/>
  <c r="F8830" i="14"/>
  <c r="F8831" i="14"/>
  <c r="F8832" i="14"/>
  <c r="F8833" i="14"/>
  <c r="F8834" i="14"/>
  <c r="F8835" i="14"/>
  <c r="F8836" i="14"/>
  <c r="F8837" i="14"/>
  <c r="F8838" i="14"/>
  <c r="F8839" i="14"/>
  <c r="F8840" i="14"/>
  <c r="F8841" i="14"/>
  <c r="F8842" i="14"/>
  <c r="F8843" i="14"/>
  <c r="F8844" i="14"/>
  <c r="F8845" i="14"/>
  <c r="F8846" i="14"/>
  <c r="F8847" i="14"/>
  <c r="F8848" i="14"/>
  <c r="F8849" i="14"/>
  <c r="F8850" i="14"/>
  <c r="F8851" i="14"/>
  <c r="F8852" i="14"/>
  <c r="F8853" i="14"/>
  <c r="F8854" i="14"/>
  <c r="F8855" i="14"/>
  <c r="F8856" i="14"/>
  <c r="F8857" i="14"/>
  <c r="F8858" i="14"/>
  <c r="F8859" i="14"/>
  <c r="F8860" i="14"/>
  <c r="F8861" i="14"/>
  <c r="F8862" i="14"/>
  <c r="F8863" i="14"/>
  <c r="F8864" i="14"/>
  <c r="F8865" i="14"/>
  <c r="F8866" i="14"/>
  <c r="F8867" i="14"/>
  <c r="F8868" i="14"/>
  <c r="F8869" i="14"/>
  <c r="F8870" i="14"/>
  <c r="F8871" i="14"/>
  <c r="F8872" i="14"/>
  <c r="F8873" i="14"/>
  <c r="F8874" i="14"/>
  <c r="F8875" i="14"/>
  <c r="F8876" i="14"/>
  <c r="F8877" i="14"/>
  <c r="F8878" i="14"/>
  <c r="F8879" i="14"/>
  <c r="F8880" i="14"/>
  <c r="F8881" i="14"/>
  <c r="F8882" i="14"/>
  <c r="F8883" i="14"/>
  <c r="F8884" i="14"/>
  <c r="F8885" i="14"/>
  <c r="F8886" i="14"/>
  <c r="F8887" i="14"/>
  <c r="F8888" i="14"/>
  <c r="F8889" i="14"/>
  <c r="F8890" i="14"/>
  <c r="F8891" i="14"/>
  <c r="F8892" i="14"/>
  <c r="F8893" i="14"/>
  <c r="F8894" i="14"/>
  <c r="F8895" i="14"/>
  <c r="F8896" i="14"/>
  <c r="F8897" i="14"/>
  <c r="F8898" i="14"/>
  <c r="F8899" i="14"/>
  <c r="F8900" i="14"/>
  <c r="F8901" i="14"/>
  <c r="F8902" i="14"/>
  <c r="F8903" i="14"/>
  <c r="F8904" i="14"/>
  <c r="F8905" i="14"/>
  <c r="F8906" i="14"/>
  <c r="F8907" i="14"/>
  <c r="F8908" i="14"/>
  <c r="F8909" i="14"/>
  <c r="F8910" i="14"/>
  <c r="F8911" i="14"/>
  <c r="F8912" i="14"/>
  <c r="F8913" i="14"/>
  <c r="F8914" i="14"/>
  <c r="F8915" i="14"/>
  <c r="F8916" i="14"/>
  <c r="F8917" i="14"/>
  <c r="F8918" i="14"/>
  <c r="F8919" i="14"/>
  <c r="F8920" i="14"/>
  <c r="F8921" i="14"/>
  <c r="F8922" i="14"/>
  <c r="F8923" i="14"/>
  <c r="F8924" i="14"/>
  <c r="F8925" i="14"/>
  <c r="F8926" i="14"/>
  <c r="F8927" i="14"/>
  <c r="F8928" i="14"/>
  <c r="F8929" i="14"/>
  <c r="F8930" i="14"/>
  <c r="F8931" i="14"/>
  <c r="F8932" i="14"/>
  <c r="F8933" i="14"/>
  <c r="F8934" i="14"/>
  <c r="F8935" i="14"/>
  <c r="F8936" i="14"/>
  <c r="F8937" i="14"/>
  <c r="F8938" i="14"/>
  <c r="F8939" i="14"/>
  <c r="F8940" i="14"/>
  <c r="F8941" i="14"/>
  <c r="F8942" i="14"/>
  <c r="F8943" i="14"/>
  <c r="F8944" i="14"/>
  <c r="F8945" i="14"/>
  <c r="F8946" i="14"/>
  <c r="F8947" i="14"/>
  <c r="F8948" i="14"/>
  <c r="F8949" i="14"/>
  <c r="F8950" i="14"/>
  <c r="F8951" i="14"/>
  <c r="F8952" i="14"/>
  <c r="F8953" i="14"/>
  <c r="F8954" i="14"/>
  <c r="F8955" i="14"/>
  <c r="F8956" i="14"/>
  <c r="F8957" i="14"/>
  <c r="F8958" i="14"/>
  <c r="F8959" i="14"/>
  <c r="F8960" i="14"/>
  <c r="F8961" i="14"/>
  <c r="F8962" i="14"/>
  <c r="F8963" i="14"/>
  <c r="F8964" i="14"/>
  <c r="F8965" i="14"/>
  <c r="F8966" i="14"/>
  <c r="F8967" i="14"/>
  <c r="F8968" i="14"/>
  <c r="F8969" i="14"/>
  <c r="F8970" i="14"/>
  <c r="F8971" i="14"/>
  <c r="F8972" i="14"/>
  <c r="F8973" i="14"/>
  <c r="F8974" i="14"/>
  <c r="F8975" i="14"/>
  <c r="F8976" i="14"/>
  <c r="F8977" i="14"/>
  <c r="F8978" i="14"/>
  <c r="F8979" i="14"/>
  <c r="F8980" i="14"/>
  <c r="F8981" i="14"/>
  <c r="F8982" i="14"/>
  <c r="F8983" i="14"/>
  <c r="F8984" i="14"/>
  <c r="F8985" i="14"/>
  <c r="F8986" i="14"/>
  <c r="F8987" i="14"/>
  <c r="F8988" i="14"/>
  <c r="F8989" i="14"/>
  <c r="F8990" i="14"/>
  <c r="F8991" i="14"/>
  <c r="F8992" i="14"/>
  <c r="F8993" i="14"/>
  <c r="F8994" i="14"/>
  <c r="F8995" i="14"/>
  <c r="F8996" i="14"/>
  <c r="F8997" i="14"/>
  <c r="F8998" i="14"/>
  <c r="F8999" i="14"/>
  <c r="F9000" i="14"/>
  <c r="F9001" i="14"/>
  <c r="F9002" i="14"/>
  <c r="F9003" i="14"/>
  <c r="F9004" i="14"/>
  <c r="F9005" i="14"/>
  <c r="F9006" i="14"/>
  <c r="F9007" i="14"/>
  <c r="F9008" i="14"/>
  <c r="F9009" i="14"/>
  <c r="F9010" i="14"/>
  <c r="F9011" i="14"/>
  <c r="F9012" i="14"/>
  <c r="F9013" i="14"/>
  <c r="F9014" i="14"/>
  <c r="F9015" i="14"/>
  <c r="F9016" i="14"/>
  <c r="F9017" i="14"/>
  <c r="F9018" i="14"/>
  <c r="F9019" i="14"/>
  <c r="F9020" i="14"/>
  <c r="F9021" i="14"/>
  <c r="F9022" i="14"/>
  <c r="F9023" i="14"/>
  <c r="F9024" i="14"/>
  <c r="F9025" i="14"/>
  <c r="F9026" i="14"/>
  <c r="F9027" i="14"/>
  <c r="F9028" i="14"/>
  <c r="F9029" i="14"/>
  <c r="F9030" i="14"/>
  <c r="F9031" i="14"/>
  <c r="F9032" i="14"/>
  <c r="F9033" i="14"/>
  <c r="F9034" i="14"/>
  <c r="F9035" i="14"/>
  <c r="F9036" i="14"/>
  <c r="F9037" i="14"/>
  <c r="F9038" i="14"/>
  <c r="F9039" i="14"/>
  <c r="F9040" i="14"/>
  <c r="F9041" i="14"/>
  <c r="F9042" i="14"/>
  <c r="F9043" i="14"/>
  <c r="F9044" i="14"/>
  <c r="F9045" i="14"/>
  <c r="F9046" i="14"/>
  <c r="F9047" i="14"/>
  <c r="F9048" i="14"/>
  <c r="F9049" i="14"/>
  <c r="F9050" i="14"/>
  <c r="F9051" i="14"/>
  <c r="F9052" i="14"/>
  <c r="F9053" i="14"/>
  <c r="F9054" i="14"/>
  <c r="F9055" i="14"/>
  <c r="F9056" i="14"/>
  <c r="F9057" i="14"/>
  <c r="F9058" i="14"/>
  <c r="F9059" i="14"/>
  <c r="F9060" i="14"/>
  <c r="F9061" i="14"/>
  <c r="F9062" i="14"/>
  <c r="F9063" i="14"/>
  <c r="F9064" i="14"/>
  <c r="F9065" i="14"/>
  <c r="F9066" i="14"/>
  <c r="F9067" i="14"/>
  <c r="F9068" i="14"/>
  <c r="F9069" i="14"/>
  <c r="F9070" i="14"/>
  <c r="F9071" i="14"/>
  <c r="F9072" i="14"/>
  <c r="F9073" i="14"/>
  <c r="F9074" i="14"/>
  <c r="F9075" i="14"/>
  <c r="F9076" i="14"/>
  <c r="F9077" i="14"/>
  <c r="F9078" i="14"/>
  <c r="F9079" i="14"/>
  <c r="F9080" i="14"/>
  <c r="F9081" i="14"/>
  <c r="F9082" i="14"/>
  <c r="F9083" i="14"/>
  <c r="F9084" i="14"/>
  <c r="F9085" i="14"/>
  <c r="F9086" i="14"/>
  <c r="F9087" i="14"/>
  <c r="F9088" i="14"/>
  <c r="F9089" i="14"/>
  <c r="F9090" i="14"/>
  <c r="F9091" i="14"/>
  <c r="F9092" i="14"/>
  <c r="F9093" i="14"/>
  <c r="F9094" i="14"/>
  <c r="F9095" i="14"/>
  <c r="F9096" i="14"/>
  <c r="F9097" i="14"/>
  <c r="F9098" i="14"/>
  <c r="F9099" i="14"/>
  <c r="F9100" i="14"/>
  <c r="F9101" i="14"/>
  <c r="F9102" i="14"/>
  <c r="F9103" i="14"/>
  <c r="F9104" i="14"/>
  <c r="F9105" i="14"/>
  <c r="F9106" i="14"/>
  <c r="F9107" i="14"/>
  <c r="F9108" i="14"/>
  <c r="F9109" i="14"/>
  <c r="F9110" i="14"/>
  <c r="F9111" i="14"/>
  <c r="F9112" i="14"/>
  <c r="F9113" i="14"/>
  <c r="F9114" i="14"/>
  <c r="F9115" i="14"/>
  <c r="F9116" i="14"/>
  <c r="F9117" i="14"/>
  <c r="F9118" i="14"/>
  <c r="F9119" i="14"/>
  <c r="F9120" i="14"/>
  <c r="F9121" i="14"/>
  <c r="F9122" i="14"/>
  <c r="F9123" i="14"/>
  <c r="F9124" i="14"/>
  <c r="F9125" i="14"/>
  <c r="F9126" i="14"/>
  <c r="F9127" i="14"/>
  <c r="F9128" i="14"/>
  <c r="F9129" i="14"/>
  <c r="F9130" i="14"/>
  <c r="F9131" i="14"/>
  <c r="F9132" i="14"/>
  <c r="F9133" i="14"/>
  <c r="F9134" i="14"/>
  <c r="F9135" i="14"/>
  <c r="F9136" i="14"/>
  <c r="F9137" i="14"/>
  <c r="F9138" i="14"/>
  <c r="F9139" i="14"/>
  <c r="F9140" i="14"/>
  <c r="F9141" i="14"/>
  <c r="F9142" i="14"/>
  <c r="F9143" i="14"/>
  <c r="F9144" i="14"/>
  <c r="F9145" i="14"/>
  <c r="F9146" i="14"/>
  <c r="F9147" i="14"/>
  <c r="F9148" i="14"/>
  <c r="F9149" i="14"/>
  <c r="F9150" i="14"/>
  <c r="F9151" i="14"/>
  <c r="F9152" i="14"/>
  <c r="F9153" i="14"/>
  <c r="F9154" i="14"/>
  <c r="F9155" i="14"/>
  <c r="F9156" i="14"/>
  <c r="F9157" i="14"/>
  <c r="F9158" i="14"/>
  <c r="F9159" i="14"/>
  <c r="F9160" i="14"/>
  <c r="F9161" i="14"/>
  <c r="F9162" i="14"/>
  <c r="F9163" i="14"/>
  <c r="F9164" i="14"/>
  <c r="F9165" i="14"/>
  <c r="F9166" i="14"/>
  <c r="F9167" i="14"/>
  <c r="F9168" i="14"/>
  <c r="F9169" i="14"/>
  <c r="F9170" i="14"/>
  <c r="F9171" i="14"/>
  <c r="F9172" i="14"/>
  <c r="F9173" i="14"/>
  <c r="F9174" i="14"/>
  <c r="F9175" i="14"/>
  <c r="F9176" i="14"/>
  <c r="F9177" i="14"/>
  <c r="F9178" i="14"/>
  <c r="F9179" i="14"/>
  <c r="F9180" i="14"/>
  <c r="F9181" i="14"/>
  <c r="F9182" i="14"/>
  <c r="F9183" i="14"/>
  <c r="F9184" i="14"/>
  <c r="F9185" i="14"/>
  <c r="F9186" i="14"/>
  <c r="F9187" i="14"/>
  <c r="F9188" i="14"/>
  <c r="F9189" i="14"/>
  <c r="F9190" i="14"/>
  <c r="F9191" i="14"/>
  <c r="F9192" i="14"/>
  <c r="F9193" i="14"/>
  <c r="F9194" i="14"/>
  <c r="F9195" i="14"/>
  <c r="F9196" i="14"/>
  <c r="F9197" i="14"/>
  <c r="F9198" i="14"/>
  <c r="F9199" i="14"/>
  <c r="F9200" i="14"/>
  <c r="F9201" i="14"/>
  <c r="F9202" i="14"/>
  <c r="F9203" i="14"/>
  <c r="F9204" i="14"/>
  <c r="F9205" i="14"/>
  <c r="F9206" i="14"/>
  <c r="F9207" i="14"/>
  <c r="F9208" i="14"/>
  <c r="F9209" i="14"/>
  <c r="F9210" i="14"/>
  <c r="F9211" i="14"/>
  <c r="F9212" i="14"/>
  <c r="F9213" i="14"/>
  <c r="F9214" i="14"/>
  <c r="F9215" i="14"/>
  <c r="F9216" i="14"/>
  <c r="F9217" i="14"/>
  <c r="F9218" i="14"/>
  <c r="F9219" i="14"/>
  <c r="F9220" i="14"/>
  <c r="F9221" i="14"/>
  <c r="F9222" i="14"/>
  <c r="F9223" i="14"/>
  <c r="F9224" i="14"/>
  <c r="F9225" i="14"/>
  <c r="F9226" i="14"/>
  <c r="F9227" i="14"/>
  <c r="F9228" i="14"/>
  <c r="F9229" i="14"/>
  <c r="F9230" i="14"/>
  <c r="F9231" i="14"/>
  <c r="F9232" i="14"/>
  <c r="F9233" i="14"/>
  <c r="F9234" i="14"/>
  <c r="F9235" i="14"/>
  <c r="F9236" i="14"/>
  <c r="F9237" i="14"/>
  <c r="F9238" i="14"/>
  <c r="F9239" i="14"/>
  <c r="F9240" i="14"/>
  <c r="F9241" i="14"/>
  <c r="F9242" i="14"/>
  <c r="F9243" i="14"/>
  <c r="F9244" i="14"/>
  <c r="F9245" i="14"/>
  <c r="F9246" i="14"/>
  <c r="F9247" i="14"/>
  <c r="F9248" i="14"/>
  <c r="F9249" i="14"/>
  <c r="F9250" i="14"/>
  <c r="F9251" i="14"/>
  <c r="F9252" i="14"/>
  <c r="F9253" i="14"/>
  <c r="F9254" i="14"/>
  <c r="F9255" i="14"/>
  <c r="F9256" i="14"/>
  <c r="F9257" i="14"/>
  <c r="F9258" i="14"/>
  <c r="F9259" i="14"/>
  <c r="F9260" i="14"/>
  <c r="F9261" i="14"/>
  <c r="F9262" i="14"/>
  <c r="F9263" i="14"/>
  <c r="F9264" i="14"/>
  <c r="F9265" i="14"/>
  <c r="F9266" i="14"/>
  <c r="F9267" i="14"/>
  <c r="F9268" i="14"/>
  <c r="F9269" i="14"/>
  <c r="F9270" i="14"/>
  <c r="F9271" i="14"/>
  <c r="F9272" i="14"/>
  <c r="F9273" i="14"/>
  <c r="F9274" i="14"/>
  <c r="F9275" i="14"/>
  <c r="F9276" i="14"/>
  <c r="F9277" i="14"/>
  <c r="F9278" i="14"/>
  <c r="F9279" i="14"/>
  <c r="F9280" i="14"/>
  <c r="F9281" i="14"/>
  <c r="F9282" i="14"/>
  <c r="F9283" i="14"/>
  <c r="F9284" i="14"/>
  <c r="F9285" i="14"/>
  <c r="F9286" i="14"/>
  <c r="F9287" i="14"/>
  <c r="F9288" i="14"/>
  <c r="F9289" i="14"/>
  <c r="F9290" i="14"/>
  <c r="F9291" i="14"/>
  <c r="F9292" i="14"/>
  <c r="F9293" i="14"/>
  <c r="F9294" i="14"/>
  <c r="F9295" i="14"/>
  <c r="F9296" i="14"/>
  <c r="F9297" i="14"/>
  <c r="F9298" i="14"/>
  <c r="F9299" i="14"/>
  <c r="F9300" i="14"/>
  <c r="F9301" i="14"/>
  <c r="F9302" i="14"/>
  <c r="F9303" i="14"/>
  <c r="F9304" i="14"/>
  <c r="F9305" i="14"/>
  <c r="F9306" i="14"/>
  <c r="F9307" i="14"/>
  <c r="F9308" i="14"/>
  <c r="F9309" i="14"/>
  <c r="F9310" i="14"/>
  <c r="F9311" i="14"/>
  <c r="F9312" i="14"/>
  <c r="F9313" i="14"/>
  <c r="F9314" i="14"/>
  <c r="F9315" i="14"/>
  <c r="F9316" i="14"/>
  <c r="F9317" i="14"/>
  <c r="F9318" i="14"/>
  <c r="F9319" i="14"/>
  <c r="F9320" i="14"/>
  <c r="F9321" i="14"/>
  <c r="F9322" i="14"/>
  <c r="F9323" i="14"/>
  <c r="F9324" i="14"/>
  <c r="F9325" i="14"/>
  <c r="F9326" i="14"/>
  <c r="F9327" i="14"/>
  <c r="F9328" i="14"/>
  <c r="F9329" i="14"/>
  <c r="F9330" i="14"/>
  <c r="F9331" i="14"/>
  <c r="F9332" i="14"/>
  <c r="F9333" i="14"/>
  <c r="F9334" i="14"/>
  <c r="F9335" i="14"/>
  <c r="F9336" i="14"/>
  <c r="F9337" i="14"/>
  <c r="F9338" i="14"/>
  <c r="F9339" i="14"/>
  <c r="F9340" i="14"/>
  <c r="F9341" i="14"/>
  <c r="F9342" i="14"/>
  <c r="F9343" i="14"/>
  <c r="F9344" i="14"/>
  <c r="F9345" i="14"/>
  <c r="F9346" i="14"/>
  <c r="F9347" i="14"/>
  <c r="F9348" i="14"/>
  <c r="F9349" i="14"/>
  <c r="F9350" i="14"/>
  <c r="F9351" i="14"/>
  <c r="F9352" i="14"/>
  <c r="F9353" i="14"/>
  <c r="F9354" i="14"/>
  <c r="F9355" i="14"/>
  <c r="F9356" i="14"/>
  <c r="F9357" i="14"/>
  <c r="F9358" i="14"/>
  <c r="F9359" i="14"/>
  <c r="F9360" i="14"/>
  <c r="F9361" i="14"/>
  <c r="F9362" i="14"/>
  <c r="F9363" i="14"/>
  <c r="F9364" i="14"/>
  <c r="F9365" i="14"/>
  <c r="F9366" i="14"/>
  <c r="F9367" i="14"/>
  <c r="F9368" i="14"/>
  <c r="F9369" i="14"/>
  <c r="F9370" i="14"/>
  <c r="F9371" i="14"/>
  <c r="F9372" i="14"/>
  <c r="F9373" i="14"/>
  <c r="F9374" i="14"/>
  <c r="F9375" i="14"/>
  <c r="F9376" i="14"/>
  <c r="F9377" i="14"/>
  <c r="F9378" i="14"/>
  <c r="F9379" i="14"/>
  <c r="F9380" i="14"/>
  <c r="F9381" i="14"/>
  <c r="F9382" i="14"/>
  <c r="F9383" i="14"/>
  <c r="F9384" i="14"/>
  <c r="F9385" i="14"/>
  <c r="F9386" i="14"/>
  <c r="F9387" i="14"/>
  <c r="F9388" i="14"/>
  <c r="F9389" i="14"/>
  <c r="F9390" i="14"/>
  <c r="F9391" i="14"/>
  <c r="F9392" i="14"/>
  <c r="F9393" i="14"/>
  <c r="F9394" i="14"/>
  <c r="F9395" i="14"/>
  <c r="F9396" i="14"/>
  <c r="F9397" i="14"/>
  <c r="F9398" i="14"/>
  <c r="F9399" i="14"/>
  <c r="F9400" i="14"/>
  <c r="F9401" i="14"/>
  <c r="F9402" i="14"/>
  <c r="F9403" i="14"/>
  <c r="F9404" i="14"/>
  <c r="F9405" i="14"/>
  <c r="F9406" i="14"/>
  <c r="F9407" i="14"/>
  <c r="F9408" i="14"/>
  <c r="F9409" i="14"/>
  <c r="F9410" i="14"/>
  <c r="F9411" i="14"/>
  <c r="F9412" i="14"/>
  <c r="F9413" i="14"/>
  <c r="F9414" i="14"/>
  <c r="F9415" i="14"/>
  <c r="F9416" i="14"/>
  <c r="F9417" i="14"/>
  <c r="F9418" i="14"/>
  <c r="F9419" i="14"/>
  <c r="F9420" i="14"/>
  <c r="F9421" i="14"/>
  <c r="F9422" i="14"/>
  <c r="F9423" i="14"/>
  <c r="F9424" i="14"/>
  <c r="F9425" i="14"/>
  <c r="F9426" i="14"/>
  <c r="F9427" i="14"/>
  <c r="F9428" i="14"/>
  <c r="F9429" i="14"/>
  <c r="F9430" i="14"/>
  <c r="F9431" i="14"/>
  <c r="F9432" i="14"/>
  <c r="F9433" i="14"/>
  <c r="F9434" i="14"/>
  <c r="F9435" i="14"/>
  <c r="F9436" i="14"/>
  <c r="F9437" i="14"/>
  <c r="F9438" i="14"/>
  <c r="F9439" i="14"/>
  <c r="F9440" i="14"/>
  <c r="F9441" i="14"/>
  <c r="F9442" i="14"/>
  <c r="F9443" i="14"/>
  <c r="F9444" i="14"/>
  <c r="F9445" i="14"/>
  <c r="F9446" i="14"/>
  <c r="F9447" i="14"/>
  <c r="F9448" i="14"/>
  <c r="F9449" i="14"/>
  <c r="F9450" i="14"/>
  <c r="F9451" i="14"/>
  <c r="F9452" i="14"/>
  <c r="F9453" i="14"/>
  <c r="F9454" i="14"/>
  <c r="F9455" i="14"/>
  <c r="F9456" i="14"/>
  <c r="F9457" i="14"/>
  <c r="F9458" i="14"/>
  <c r="F9459" i="14"/>
  <c r="F9460" i="14"/>
  <c r="F9461" i="14"/>
  <c r="F9462" i="14"/>
  <c r="F9463" i="14"/>
  <c r="F9464" i="14"/>
  <c r="F9465" i="14"/>
  <c r="F9466" i="14"/>
  <c r="F9467" i="14"/>
  <c r="F9468" i="14"/>
  <c r="F9469" i="14"/>
  <c r="F9470" i="14"/>
  <c r="F9471" i="14"/>
  <c r="F9472" i="14"/>
  <c r="F9473" i="14"/>
  <c r="F9474" i="14"/>
  <c r="F9475" i="14"/>
  <c r="F9476" i="14"/>
  <c r="F9477" i="14"/>
  <c r="F9478" i="14"/>
  <c r="F9479" i="14"/>
  <c r="F9480" i="14"/>
  <c r="F9481" i="14"/>
  <c r="F9482" i="14"/>
  <c r="F9483" i="14"/>
  <c r="F9484" i="14"/>
  <c r="F9485" i="14"/>
  <c r="F9486" i="14"/>
  <c r="F9487" i="14"/>
  <c r="F9488" i="14"/>
  <c r="F9489" i="14"/>
  <c r="F9490" i="14"/>
  <c r="F9491" i="14"/>
  <c r="F9492" i="14"/>
  <c r="F9493" i="14"/>
  <c r="F9494" i="14"/>
  <c r="F9495" i="14"/>
  <c r="F9496" i="14"/>
  <c r="F9497" i="14"/>
  <c r="F9498" i="14"/>
  <c r="F9499" i="14"/>
  <c r="F9500" i="14"/>
  <c r="F9501" i="14"/>
  <c r="F9502" i="14"/>
  <c r="F9503" i="14"/>
  <c r="F9504" i="14"/>
  <c r="F9505" i="14"/>
  <c r="F9506" i="14"/>
  <c r="F9507" i="14"/>
  <c r="F9508" i="14"/>
  <c r="F9509" i="14"/>
  <c r="F9510" i="14"/>
  <c r="F9511" i="14"/>
  <c r="F9512" i="14"/>
  <c r="F9513" i="14"/>
  <c r="F9514" i="14"/>
  <c r="F9515" i="14"/>
  <c r="F9516" i="14"/>
  <c r="F9517" i="14"/>
  <c r="F9518" i="14"/>
  <c r="F9519" i="14"/>
  <c r="F9520" i="14"/>
  <c r="F9521" i="14"/>
  <c r="F9522" i="14"/>
  <c r="F9523" i="14"/>
  <c r="F9524" i="14"/>
  <c r="F9525" i="14"/>
  <c r="F9526" i="14"/>
  <c r="F9527" i="14"/>
  <c r="F9528" i="14"/>
  <c r="F9529" i="14"/>
  <c r="F9530" i="14"/>
  <c r="F9531" i="14"/>
  <c r="F9532" i="14"/>
  <c r="F9533" i="14"/>
  <c r="F9534" i="14"/>
  <c r="F9535" i="14"/>
  <c r="F9536" i="14"/>
  <c r="F9537" i="14"/>
  <c r="F9538" i="14"/>
  <c r="F9539" i="14"/>
  <c r="F9540" i="14"/>
  <c r="F9541" i="14"/>
  <c r="F9542" i="14"/>
  <c r="F9543" i="14"/>
  <c r="F9544" i="14"/>
  <c r="F9545" i="14"/>
  <c r="F9546" i="14"/>
  <c r="F9547" i="14"/>
  <c r="F9548" i="14"/>
  <c r="F9549" i="14"/>
  <c r="F9550" i="14"/>
  <c r="F9551" i="14"/>
  <c r="F9552" i="14"/>
  <c r="F9553" i="14"/>
  <c r="F9554" i="14"/>
  <c r="F9555" i="14"/>
  <c r="F9556" i="14"/>
  <c r="F9557" i="14"/>
  <c r="F9558" i="14"/>
  <c r="F9559" i="14"/>
  <c r="F9560" i="14"/>
  <c r="F9561" i="14"/>
  <c r="F9562" i="14"/>
  <c r="F9563" i="14"/>
  <c r="F9564" i="14"/>
  <c r="F9565" i="14"/>
  <c r="F9566" i="14"/>
  <c r="F9567" i="14"/>
  <c r="F9568" i="14"/>
  <c r="F9569" i="14"/>
  <c r="F9570" i="14"/>
  <c r="F9571" i="14"/>
  <c r="F9572" i="14"/>
  <c r="F9573" i="14"/>
  <c r="F9574" i="14"/>
  <c r="F9575" i="14"/>
  <c r="F9576" i="14"/>
  <c r="F9577" i="14"/>
  <c r="F9578" i="14"/>
  <c r="F9579" i="14"/>
  <c r="F9580" i="14"/>
  <c r="F9581" i="14"/>
  <c r="F9582" i="14"/>
  <c r="F9583" i="14"/>
  <c r="F9584" i="14"/>
  <c r="F9585" i="14"/>
  <c r="F9586" i="14"/>
  <c r="F9587" i="14"/>
  <c r="F9588" i="14"/>
  <c r="F9589" i="14"/>
  <c r="F9590" i="14"/>
  <c r="F9591" i="14"/>
  <c r="F9592" i="14"/>
  <c r="F9593" i="14"/>
  <c r="F9594" i="14"/>
  <c r="F9595" i="14"/>
  <c r="F9596" i="14"/>
  <c r="F9597" i="14"/>
  <c r="F9598" i="14"/>
  <c r="F9599" i="14"/>
  <c r="F9600" i="14"/>
  <c r="F9601" i="14"/>
  <c r="F9602" i="14"/>
  <c r="F9603" i="14"/>
  <c r="F9604" i="14"/>
  <c r="F9605" i="14"/>
  <c r="F9606" i="14"/>
  <c r="F9607" i="14"/>
  <c r="F9608" i="14"/>
  <c r="F9609" i="14"/>
  <c r="F9610" i="14"/>
  <c r="F9611" i="14"/>
  <c r="F9612" i="14"/>
  <c r="F9613" i="14"/>
  <c r="F9614" i="14"/>
  <c r="F9615" i="14"/>
  <c r="F9616" i="14"/>
  <c r="F9617" i="14"/>
  <c r="F9618" i="14"/>
  <c r="F9619" i="14"/>
  <c r="F9620" i="14"/>
  <c r="F9621" i="14"/>
  <c r="F9622" i="14"/>
  <c r="F9623" i="14"/>
  <c r="F9624" i="14"/>
  <c r="F9625" i="14"/>
  <c r="F9626" i="14"/>
  <c r="F9627" i="14"/>
  <c r="F9628" i="14"/>
  <c r="F9629" i="14"/>
  <c r="F9630" i="14"/>
  <c r="F9631" i="14"/>
  <c r="F9632" i="14"/>
  <c r="F9633" i="14"/>
  <c r="F9634" i="14"/>
  <c r="F9635" i="14"/>
  <c r="F9636" i="14"/>
  <c r="F9637" i="14"/>
  <c r="F9638" i="14"/>
  <c r="F9639" i="14"/>
  <c r="F9640" i="14"/>
  <c r="F9641" i="14"/>
  <c r="F9642" i="14"/>
  <c r="F9643" i="14"/>
  <c r="F9644" i="14"/>
  <c r="F9645" i="14"/>
  <c r="F9646" i="14"/>
  <c r="F9647" i="14"/>
  <c r="F9648" i="14"/>
  <c r="F9649" i="14"/>
  <c r="F9650" i="14"/>
  <c r="F9651" i="14"/>
  <c r="F9652" i="14"/>
  <c r="F9653" i="14"/>
  <c r="F9654" i="14"/>
  <c r="F9655" i="14"/>
  <c r="F9656" i="14"/>
  <c r="F9657" i="14"/>
  <c r="F9658" i="14"/>
  <c r="F9659" i="14"/>
  <c r="F9660" i="14"/>
  <c r="F9661" i="14"/>
  <c r="F9662" i="14"/>
  <c r="F9663" i="14"/>
  <c r="F9664" i="14"/>
  <c r="F9665" i="14"/>
  <c r="F9666" i="14"/>
  <c r="F9667" i="14"/>
  <c r="F9668" i="14"/>
  <c r="F9669" i="14"/>
  <c r="F9670" i="14"/>
  <c r="F9671" i="14"/>
  <c r="F9672" i="14"/>
  <c r="F9673" i="14"/>
  <c r="F9674" i="14"/>
  <c r="F9675" i="14"/>
  <c r="F9676" i="14"/>
  <c r="F9677" i="14"/>
  <c r="F9678" i="14"/>
  <c r="F9679" i="14"/>
  <c r="F9680" i="14"/>
  <c r="F9681" i="14"/>
  <c r="F9682" i="14"/>
  <c r="F9683" i="14"/>
  <c r="F9684" i="14"/>
  <c r="F9685" i="14"/>
  <c r="F9686" i="14"/>
  <c r="F9687" i="14"/>
  <c r="F9688" i="14"/>
  <c r="F9689" i="14"/>
  <c r="F9690" i="14"/>
  <c r="F9691" i="14"/>
  <c r="F9692" i="14"/>
  <c r="F9693" i="14"/>
  <c r="F9694" i="14"/>
  <c r="F9695" i="14"/>
  <c r="F9696" i="14"/>
  <c r="F9697" i="14"/>
  <c r="F9698" i="14"/>
  <c r="F9699" i="14"/>
  <c r="F9700" i="14"/>
  <c r="F9701" i="14"/>
  <c r="F9702" i="14"/>
  <c r="F9703" i="14"/>
  <c r="F9704" i="14"/>
  <c r="F9705" i="14"/>
  <c r="F9706" i="14"/>
  <c r="F9707" i="14"/>
  <c r="F9708" i="14"/>
  <c r="F9709" i="14"/>
  <c r="F9710" i="14"/>
  <c r="F9711" i="14"/>
  <c r="F9712" i="14"/>
  <c r="F9713" i="14"/>
  <c r="F9714" i="14"/>
  <c r="F9715" i="14"/>
  <c r="F9716" i="14"/>
  <c r="F9717" i="14"/>
  <c r="F9718" i="14"/>
  <c r="F9719" i="14"/>
  <c r="F9720" i="14"/>
  <c r="F9721" i="14"/>
  <c r="F9722" i="14"/>
  <c r="F9723" i="14"/>
  <c r="F9724" i="14"/>
  <c r="F9725" i="14"/>
  <c r="F9726" i="14"/>
  <c r="F9727" i="14"/>
  <c r="F9728" i="14"/>
  <c r="F9729" i="14"/>
  <c r="F9730" i="14"/>
  <c r="F9731" i="14"/>
  <c r="F9732" i="14"/>
  <c r="F9733" i="14"/>
  <c r="F9734" i="14"/>
  <c r="F9735" i="14"/>
  <c r="F9736" i="14"/>
  <c r="F9737" i="14"/>
  <c r="F9738" i="14"/>
  <c r="F9739" i="14"/>
  <c r="F9740" i="14"/>
  <c r="F9741" i="14"/>
  <c r="F9742" i="14"/>
  <c r="F9743" i="14"/>
  <c r="F9744" i="14"/>
  <c r="F9745" i="14"/>
  <c r="F9746" i="14"/>
  <c r="F9747" i="14"/>
  <c r="F9748" i="14"/>
  <c r="F9749" i="14"/>
  <c r="F9750" i="14"/>
  <c r="F9751" i="14"/>
  <c r="F9752" i="14"/>
  <c r="F9753" i="14"/>
  <c r="F9754" i="14"/>
  <c r="F9755" i="14"/>
  <c r="F9756" i="14"/>
  <c r="F9757" i="14"/>
  <c r="F9758" i="14"/>
  <c r="F9759" i="14"/>
  <c r="F9760" i="14"/>
  <c r="F9761" i="14"/>
  <c r="F9762" i="14"/>
  <c r="F9763" i="14"/>
  <c r="F9764" i="14"/>
  <c r="F9765" i="14"/>
  <c r="F9766" i="14"/>
  <c r="F9767" i="14"/>
  <c r="F9768" i="14"/>
  <c r="F9769" i="14"/>
  <c r="F9770" i="14"/>
  <c r="F9771" i="14"/>
  <c r="F9772" i="14"/>
  <c r="F9773" i="14"/>
  <c r="F9774" i="14"/>
  <c r="F9775" i="14"/>
  <c r="F9776" i="14"/>
  <c r="F9777" i="14"/>
  <c r="F9778" i="14"/>
  <c r="F9779" i="14"/>
  <c r="F9780" i="14"/>
  <c r="F9781" i="14"/>
  <c r="F9782" i="14"/>
  <c r="F9783" i="14"/>
  <c r="F9784" i="14"/>
  <c r="F9785" i="14"/>
  <c r="F9786" i="14"/>
  <c r="F9787" i="14"/>
  <c r="F9788" i="14"/>
  <c r="F9789" i="14"/>
  <c r="F9790" i="14"/>
  <c r="F9791" i="14"/>
  <c r="F9792" i="14"/>
  <c r="F9793" i="14"/>
  <c r="F9794" i="14"/>
  <c r="F9795" i="14"/>
  <c r="F9796" i="14"/>
  <c r="F9797" i="14"/>
  <c r="F9798" i="14"/>
  <c r="F9799" i="14"/>
  <c r="F9800" i="14"/>
  <c r="F9801" i="14"/>
  <c r="F9802" i="14"/>
  <c r="F9803" i="14"/>
  <c r="F9804" i="14"/>
  <c r="F9805" i="14"/>
  <c r="F9806" i="14"/>
  <c r="F9807" i="14"/>
  <c r="F9808" i="14"/>
  <c r="F9809" i="14"/>
  <c r="F9810" i="14"/>
  <c r="F9811" i="14"/>
  <c r="F9812" i="14"/>
  <c r="F9813" i="14"/>
  <c r="F9814" i="14"/>
  <c r="F9815" i="14"/>
  <c r="F9816" i="14"/>
  <c r="F9817" i="14"/>
  <c r="F9818" i="14"/>
  <c r="F9819" i="14"/>
  <c r="F9820" i="14"/>
  <c r="F9821" i="14"/>
  <c r="F9822" i="14"/>
  <c r="F9823" i="14"/>
  <c r="F9824" i="14"/>
  <c r="F9825" i="14"/>
  <c r="F9826" i="14"/>
  <c r="F9827" i="14"/>
  <c r="F9828" i="14"/>
  <c r="F9829" i="14"/>
  <c r="F9830" i="14"/>
  <c r="F9831" i="14"/>
  <c r="F9832" i="14"/>
  <c r="F9833" i="14"/>
  <c r="F9834" i="14"/>
  <c r="F9835" i="14"/>
  <c r="F9836" i="14"/>
  <c r="F9837" i="14"/>
  <c r="F9838" i="14"/>
  <c r="F9839" i="14"/>
  <c r="F9840" i="14"/>
  <c r="F9841" i="14"/>
  <c r="F9842" i="14"/>
  <c r="F9843" i="14"/>
  <c r="F9844" i="14"/>
  <c r="F9845" i="14"/>
  <c r="F9846" i="14"/>
  <c r="F9847" i="14"/>
  <c r="F9848" i="14"/>
  <c r="F9849" i="14"/>
  <c r="F9850" i="14"/>
  <c r="F9851" i="14"/>
  <c r="F9852" i="14"/>
  <c r="F9853" i="14"/>
  <c r="F9854" i="14"/>
  <c r="F9855" i="14"/>
  <c r="F9856" i="14"/>
  <c r="F9857" i="14"/>
  <c r="F9858" i="14"/>
  <c r="F9859" i="14"/>
  <c r="F9860" i="14"/>
  <c r="F9861" i="14"/>
  <c r="F9862" i="14"/>
  <c r="F9863" i="14"/>
  <c r="F9864" i="14"/>
  <c r="F9865" i="14"/>
  <c r="F9866" i="14"/>
  <c r="F9867" i="14"/>
  <c r="F9868" i="14"/>
  <c r="F9869" i="14"/>
  <c r="F9870" i="14"/>
  <c r="F9871" i="14"/>
  <c r="F9872" i="14"/>
  <c r="F9873" i="14"/>
  <c r="F9874" i="14"/>
  <c r="F9875" i="14"/>
  <c r="F9876" i="14"/>
  <c r="F9877" i="14"/>
  <c r="F9878" i="14"/>
  <c r="F9879" i="14"/>
  <c r="F9880" i="14"/>
  <c r="F9881" i="14"/>
  <c r="F9882" i="14"/>
  <c r="F9883" i="14"/>
  <c r="F9884" i="14"/>
  <c r="F9885" i="14"/>
  <c r="F9886" i="14"/>
  <c r="F9887" i="14"/>
  <c r="F9888" i="14"/>
  <c r="F9889" i="14"/>
  <c r="F9890" i="14"/>
  <c r="F9891" i="14"/>
  <c r="F9892" i="14"/>
  <c r="F9893" i="14"/>
  <c r="F9894" i="14"/>
  <c r="F9895" i="14"/>
  <c r="F9896" i="14"/>
  <c r="F9897" i="14"/>
  <c r="F9898" i="14"/>
  <c r="F9899" i="14"/>
  <c r="F9900" i="14"/>
  <c r="F9901" i="14"/>
  <c r="F9902" i="14"/>
  <c r="F9903" i="14"/>
  <c r="F9904" i="14"/>
  <c r="F9905" i="14"/>
  <c r="F9906" i="14"/>
  <c r="F9907" i="14"/>
  <c r="F9908" i="14"/>
  <c r="F9909" i="14"/>
  <c r="F9910" i="14"/>
  <c r="F9911" i="14"/>
  <c r="F9912" i="14"/>
  <c r="F9913" i="14"/>
  <c r="F9914" i="14"/>
  <c r="F9915" i="14"/>
  <c r="F9916" i="14"/>
  <c r="F9917" i="14"/>
  <c r="F9918" i="14"/>
  <c r="F9919" i="14"/>
  <c r="F9920" i="14"/>
  <c r="F9921" i="14"/>
  <c r="F9922" i="14"/>
  <c r="F9923" i="14"/>
  <c r="F9924" i="14"/>
  <c r="F9925" i="14"/>
  <c r="F9926" i="14"/>
  <c r="F9927" i="14"/>
  <c r="F9928" i="14"/>
  <c r="F9929" i="14"/>
  <c r="F9930" i="14"/>
  <c r="F9931" i="14"/>
  <c r="F9932" i="14"/>
  <c r="F9933" i="14"/>
  <c r="F9934" i="14"/>
  <c r="F9935" i="14"/>
  <c r="F9936" i="14"/>
  <c r="F9937" i="14"/>
  <c r="F9938" i="14"/>
  <c r="F9939" i="14"/>
  <c r="F9940" i="14"/>
  <c r="F9941" i="14"/>
  <c r="F9942" i="14"/>
  <c r="F9943" i="14"/>
  <c r="F9944" i="14"/>
  <c r="F9945" i="14"/>
  <c r="F9946" i="14"/>
  <c r="F9947" i="14"/>
  <c r="F9948" i="14"/>
  <c r="F9949" i="14"/>
  <c r="F9950" i="14"/>
  <c r="F9951" i="14"/>
  <c r="F9952" i="14"/>
  <c r="F9953" i="14"/>
  <c r="F9954" i="14"/>
  <c r="F9955" i="14"/>
  <c r="F9956" i="14"/>
  <c r="F9957" i="14"/>
  <c r="F9958" i="14"/>
  <c r="F9959" i="14"/>
  <c r="F9960" i="14"/>
  <c r="F9961" i="14"/>
  <c r="F9962" i="14"/>
  <c r="F9963" i="14"/>
  <c r="F9964" i="14"/>
  <c r="F9965" i="14"/>
  <c r="F9966" i="14"/>
  <c r="F9967" i="14"/>
  <c r="F9968" i="14"/>
  <c r="F9969" i="14"/>
  <c r="F9970" i="14"/>
  <c r="F9971" i="14"/>
  <c r="F9972" i="14"/>
  <c r="F9973" i="14"/>
  <c r="F9974" i="14"/>
  <c r="F9975" i="14"/>
  <c r="F9976" i="14"/>
  <c r="F9977" i="14"/>
  <c r="F9978" i="14"/>
  <c r="F9979" i="14"/>
  <c r="F9980" i="14"/>
  <c r="F9981" i="14"/>
  <c r="F9982" i="14"/>
  <c r="F9983" i="14"/>
  <c r="F9984" i="14"/>
  <c r="F9985" i="14"/>
  <c r="F9986" i="14"/>
  <c r="F9987" i="14"/>
  <c r="F9988" i="14"/>
  <c r="F9989" i="14"/>
  <c r="F9990" i="14"/>
  <c r="F9991" i="14"/>
  <c r="F9992" i="14"/>
  <c r="F9993" i="14"/>
  <c r="F9994" i="14"/>
  <c r="F9995" i="14"/>
  <c r="F9996" i="14"/>
  <c r="F9997" i="14"/>
  <c r="V37" i="7"/>
  <c r="H33" i="11"/>
  <c r="H34" i="11"/>
  <c r="H35" i="11"/>
  <c r="H36" i="11"/>
  <c r="H37" i="11"/>
  <c r="H38" i="11"/>
  <c r="H39" i="11"/>
  <c r="H40" i="11"/>
  <c r="H41" i="11"/>
  <c r="H42" i="11"/>
  <c r="H43" i="11"/>
  <c r="H32" i="11"/>
  <c r="I58" i="5"/>
  <c r="H3" i="11"/>
  <c r="H4" i="11"/>
  <c r="H5" i="11"/>
  <c r="H6" i="11"/>
  <c r="H7" i="11"/>
  <c r="H8" i="11"/>
  <c r="H9" i="11"/>
  <c r="H10" i="11"/>
  <c r="H11" i="11"/>
  <c r="H12" i="11"/>
  <c r="H13" i="11"/>
  <c r="H2" i="11"/>
  <c r="M10001" i="3"/>
  <c r="K10001" i="3"/>
  <c r="L10001" i="3" s="1"/>
  <c r="J10001" i="3" a="1"/>
  <c r="J10001" i="3" s="1"/>
  <c r="I10001" i="3"/>
  <c r="D10001" i="3"/>
  <c r="E10001" i="3" s="1" a="1"/>
  <c r="E10001" i="3" s="1"/>
  <c r="M10000" i="3"/>
  <c r="K10000" i="3"/>
  <c r="L10000" i="3" s="1"/>
  <c r="J10000" i="3" a="1"/>
  <c r="J10000" i="3" s="1"/>
  <c r="I10000" i="3"/>
  <c r="E10000" i="3" a="1"/>
  <c r="E10000" i="3" s="1"/>
  <c r="M9999" i="3"/>
  <c r="K9999" i="3"/>
  <c r="L9999" i="3" s="1"/>
  <c r="J9999" i="3" a="1"/>
  <c r="J9999" i="3" s="1"/>
  <c r="I9999" i="3"/>
  <c r="E9999" i="3" a="1"/>
  <c r="E9999" i="3" s="1"/>
  <c r="M9998" i="3"/>
  <c r="K9998" i="3"/>
  <c r="L9998" i="3" s="1"/>
  <c r="J9998" i="3" a="1"/>
  <c r="J9998" i="3" s="1"/>
  <c r="I9998" i="3"/>
  <c r="E9998" i="3" a="1"/>
  <c r="E9998" i="3" s="1"/>
  <c r="M9997" i="3"/>
  <c r="K9997" i="3"/>
  <c r="L9997" i="3" s="1"/>
  <c r="J9997" i="3" a="1"/>
  <c r="J9997" i="3" s="1"/>
  <c r="I9997" i="3"/>
  <c r="E9997" i="3" a="1"/>
  <c r="E9997" i="3" s="1"/>
  <c r="M9996" i="3"/>
  <c r="K9996" i="3"/>
  <c r="L9996" i="3" s="1"/>
  <c r="J9996" i="3" a="1"/>
  <c r="J9996" i="3" s="1"/>
  <c r="I9996" i="3"/>
  <c r="E9996" i="3" a="1"/>
  <c r="E9996" i="3" s="1"/>
  <c r="M9995" i="3"/>
  <c r="K9995" i="3"/>
  <c r="L9995" i="3" s="1"/>
  <c r="J9995" i="3" a="1"/>
  <c r="J9995" i="3" s="1"/>
  <c r="I9995" i="3"/>
  <c r="E9995" i="3" a="1"/>
  <c r="E9995" i="3" s="1"/>
  <c r="M9994" i="3"/>
  <c r="K9994" i="3"/>
  <c r="L9994" i="3" s="1"/>
  <c r="J9994" i="3" a="1"/>
  <c r="J9994" i="3" s="1"/>
  <c r="I9994" i="3"/>
  <c r="E9994" i="3" a="1"/>
  <c r="E9994" i="3" s="1"/>
  <c r="M9993" i="3"/>
  <c r="K9993" i="3"/>
  <c r="L9993" i="3" s="1"/>
  <c r="J9993" i="3" a="1"/>
  <c r="J9993" i="3" s="1"/>
  <c r="I9993" i="3"/>
  <c r="D9993" i="3"/>
  <c r="E9993" i="3" s="1" a="1"/>
  <c r="E9993" i="3" s="1"/>
  <c r="M9992" i="3"/>
  <c r="K9992" i="3"/>
  <c r="L9992" i="3" s="1"/>
  <c r="J9992" i="3" a="1"/>
  <c r="J9992" i="3" s="1"/>
  <c r="I9992" i="3"/>
  <c r="E9992" i="3" a="1"/>
  <c r="E9992" i="3" s="1"/>
  <c r="M9991" i="3"/>
  <c r="K9991" i="3"/>
  <c r="L9991" i="3" s="1"/>
  <c r="J9991" i="3" a="1"/>
  <c r="J9991" i="3" s="1"/>
  <c r="I9991" i="3"/>
  <c r="E9991" i="3" a="1"/>
  <c r="E9991" i="3" s="1"/>
  <c r="M9990" i="3"/>
  <c r="K9990" i="3"/>
  <c r="L9990" i="3" s="1"/>
  <c r="J9990" i="3" a="1"/>
  <c r="J9990" i="3" s="1"/>
  <c r="I9990" i="3"/>
  <c r="E9990" i="3" a="1"/>
  <c r="E9990" i="3" s="1"/>
  <c r="M9989" i="3"/>
  <c r="K9989" i="3"/>
  <c r="L9989" i="3" s="1"/>
  <c r="J9989" i="3" a="1"/>
  <c r="J9989" i="3" s="1"/>
  <c r="I9989" i="3"/>
  <c r="E9989" i="3" a="1"/>
  <c r="E9989" i="3" s="1"/>
  <c r="C9989" i="3"/>
  <c r="M9988" i="3"/>
  <c r="K9988" i="3"/>
  <c r="L9988" i="3" s="1"/>
  <c r="J9988" i="3" a="1"/>
  <c r="J9988" i="3" s="1"/>
  <c r="I9988" i="3"/>
  <c r="E9988" i="3" a="1"/>
  <c r="E9988" i="3" s="1"/>
  <c r="M9987" i="3"/>
  <c r="K9987" i="3"/>
  <c r="L9987" i="3" s="1"/>
  <c r="J9987" i="3" a="1"/>
  <c r="J9987" i="3" s="1"/>
  <c r="I9987" i="3"/>
  <c r="D9987" i="3"/>
  <c r="E9987" i="3" s="1" a="1"/>
  <c r="E9987" i="3" s="1"/>
  <c r="M9986" i="3"/>
  <c r="K9986" i="3"/>
  <c r="L9986" i="3" s="1"/>
  <c r="J9986" i="3" a="1"/>
  <c r="J9986" i="3" s="1"/>
  <c r="I9986" i="3"/>
  <c r="E9986" i="3" a="1"/>
  <c r="E9986" i="3" s="1"/>
  <c r="M9985" i="3"/>
  <c r="K9985" i="3"/>
  <c r="L9985" i="3" s="1"/>
  <c r="J9985" i="3" a="1"/>
  <c r="J9985" i="3" s="1"/>
  <c r="I9985" i="3"/>
  <c r="E9985" i="3" a="1"/>
  <c r="E9985" i="3" s="1"/>
  <c r="A9985" i="3"/>
  <c r="M9984" i="3"/>
  <c r="K9984" i="3"/>
  <c r="L9984" i="3" s="1"/>
  <c r="J9984" i="3" a="1"/>
  <c r="J9984" i="3" s="1"/>
  <c r="I9984" i="3"/>
  <c r="E9984" i="3" a="1"/>
  <c r="E9984" i="3" s="1"/>
  <c r="M9983" i="3"/>
  <c r="K9983" i="3"/>
  <c r="L9983" i="3" s="1"/>
  <c r="J9983" i="3" a="1"/>
  <c r="J9983" i="3" s="1"/>
  <c r="I9983" i="3"/>
  <c r="E9983" i="3" a="1"/>
  <c r="E9983" i="3" s="1"/>
  <c r="M9982" i="3"/>
  <c r="K9982" i="3"/>
  <c r="L9982" i="3" s="1"/>
  <c r="J9982" i="3" a="1"/>
  <c r="J9982" i="3" s="1"/>
  <c r="I9982" i="3"/>
  <c r="E9982" i="3" a="1"/>
  <c r="E9982" i="3" s="1"/>
  <c r="M9981" i="3"/>
  <c r="K9981" i="3"/>
  <c r="L9981" i="3" s="1"/>
  <c r="J9981" i="3" a="1"/>
  <c r="J9981" i="3" s="1"/>
  <c r="I9981" i="3"/>
  <c r="E9981" i="3" a="1"/>
  <c r="E9981" i="3" s="1"/>
  <c r="C9981" i="3"/>
  <c r="A9981" i="3" s="1"/>
  <c r="M9980" i="3"/>
  <c r="K9980" i="3"/>
  <c r="L9980" i="3" s="1"/>
  <c r="J9980" i="3" a="1"/>
  <c r="J9980" i="3" s="1"/>
  <c r="I9980" i="3"/>
  <c r="D9980" i="3"/>
  <c r="E9980" i="3" s="1" a="1"/>
  <c r="E9980" i="3" s="1"/>
  <c r="M9979" i="3"/>
  <c r="K9979" i="3"/>
  <c r="L9979" i="3" s="1"/>
  <c r="J9979" i="3" a="1"/>
  <c r="J9979" i="3" s="1"/>
  <c r="I9979" i="3"/>
  <c r="E9979" i="3" a="1"/>
  <c r="E9979" i="3" s="1"/>
  <c r="C9979" i="3"/>
  <c r="M9978" i="3"/>
  <c r="K9978" i="3"/>
  <c r="L9978" i="3" s="1"/>
  <c r="J9978" i="3" a="1"/>
  <c r="J9978" i="3" s="1"/>
  <c r="I9978" i="3"/>
  <c r="E9978" i="3" a="1"/>
  <c r="E9978" i="3" s="1"/>
  <c r="M9977" i="3"/>
  <c r="K9977" i="3"/>
  <c r="L9977" i="3" s="1"/>
  <c r="J9977" i="3" a="1"/>
  <c r="J9977" i="3" s="1"/>
  <c r="I9977" i="3"/>
  <c r="E9977" i="3" a="1"/>
  <c r="E9977" i="3" s="1"/>
  <c r="M9976" i="3"/>
  <c r="K9976" i="3"/>
  <c r="L9976" i="3" s="1"/>
  <c r="J9976" i="3" a="1"/>
  <c r="J9976" i="3" s="1"/>
  <c r="I9976" i="3"/>
  <c r="E9976" i="3" a="1"/>
  <c r="E9976" i="3" s="1"/>
  <c r="M9975" i="3"/>
  <c r="K9975" i="3"/>
  <c r="L9975" i="3" s="1"/>
  <c r="J9975" i="3" a="1"/>
  <c r="J9975" i="3" s="1"/>
  <c r="I9975" i="3"/>
  <c r="E9975" i="3" a="1"/>
  <c r="E9975" i="3" s="1"/>
  <c r="B9975" i="3"/>
  <c r="M9974" i="3"/>
  <c r="K9974" i="3"/>
  <c r="L9974" i="3" s="1"/>
  <c r="J9974" i="3" a="1"/>
  <c r="J9974" i="3" s="1"/>
  <c r="I9974" i="3"/>
  <c r="E9974" i="3" a="1"/>
  <c r="E9974" i="3" s="1"/>
  <c r="M9973" i="3"/>
  <c r="K9973" i="3"/>
  <c r="L9973" i="3" s="1"/>
  <c r="J9973" i="3" a="1"/>
  <c r="J9973" i="3" s="1"/>
  <c r="I9973" i="3"/>
  <c r="E9973" i="3" a="1"/>
  <c r="E9973" i="3" s="1"/>
  <c r="M9972" i="3"/>
  <c r="K9972" i="3"/>
  <c r="L9972" i="3" s="1"/>
  <c r="J9972" i="3" a="1"/>
  <c r="J9972" i="3" s="1"/>
  <c r="I9972" i="3"/>
  <c r="E9972" i="3" a="1"/>
  <c r="E9972" i="3" s="1"/>
  <c r="B9972" i="3"/>
  <c r="M9971" i="3"/>
  <c r="K9971" i="3"/>
  <c r="L9971" i="3" s="1"/>
  <c r="J9971" i="3" a="1"/>
  <c r="J9971" i="3" s="1"/>
  <c r="I9971" i="3"/>
  <c r="E9971" i="3" a="1"/>
  <c r="E9971" i="3" s="1"/>
  <c r="M9970" i="3"/>
  <c r="K9970" i="3"/>
  <c r="L9970" i="3" s="1"/>
  <c r="J9970" i="3" a="1"/>
  <c r="J9970" i="3" s="1"/>
  <c r="I9970" i="3"/>
  <c r="E9970" i="3" a="1"/>
  <c r="E9970" i="3" s="1"/>
  <c r="M9969" i="3"/>
  <c r="K9969" i="3"/>
  <c r="L9969" i="3" s="1"/>
  <c r="J9969" i="3" a="1"/>
  <c r="J9969" i="3" s="1"/>
  <c r="I9969" i="3"/>
  <c r="E9969" i="3" a="1"/>
  <c r="E9969" i="3" s="1"/>
  <c r="M9968" i="3"/>
  <c r="K9968" i="3"/>
  <c r="L9968" i="3" s="1"/>
  <c r="J9968" i="3" a="1"/>
  <c r="J9968" i="3" s="1"/>
  <c r="I9968" i="3"/>
  <c r="E9968" i="3" a="1"/>
  <c r="E9968" i="3" s="1"/>
  <c r="M9967" i="3"/>
  <c r="K9967" i="3"/>
  <c r="L9967" i="3" s="1"/>
  <c r="J9967" i="3" a="1"/>
  <c r="J9967" i="3" s="1"/>
  <c r="I9967" i="3"/>
  <c r="E9967" i="3" a="1"/>
  <c r="E9967" i="3" s="1"/>
  <c r="B9967" i="3"/>
  <c r="M9966" i="3"/>
  <c r="K9966" i="3"/>
  <c r="L9966" i="3" s="1"/>
  <c r="J9966" i="3" a="1"/>
  <c r="J9966" i="3" s="1"/>
  <c r="I9966" i="3"/>
  <c r="E9966" i="3" a="1"/>
  <c r="E9966" i="3" s="1"/>
  <c r="M9965" i="3"/>
  <c r="K9965" i="3"/>
  <c r="L9965" i="3" s="1"/>
  <c r="J9965" i="3" a="1"/>
  <c r="J9965" i="3" s="1"/>
  <c r="I9965" i="3"/>
  <c r="E9965" i="3" a="1"/>
  <c r="E9965" i="3" s="1"/>
  <c r="M9964" i="3"/>
  <c r="K9964" i="3"/>
  <c r="L9964" i="3" s="1"/>
  <c r="J9964" i="3" a="1"/>
  <c r="J9964" i="3" s="1"/>
  <c r="I9964" i="3"/>
  <c r="E9964" i="3" a="1"/>
  <c r="E9964" i="3" s="1"/>
  <c r="M9963" i="3"/>
  <c r="K9963" i="3"/>
  <c r="L9963" i="3" s="1"/>
  <c r="J9963" i="3" a="1"/>
  <c r="J9963" i="3" s="1"/>
  <c r="I9963" i="3"/>
  <c r="D9963" i="3"/>
  <c r="E9963" i="3" s="1" a="1"/>
  <c r="E9963" i="3" s="1"/>
  <c r="M9962" i="3"/>
  <c r="K9962" i="3"/>
  <c r="L9962" i="3" s="1"/>
  <c r="J9962" i="3" a="1"/>
  <c r="J9962" i="3" s="1"/>
  <c r="I9962" i="3"/>
  <c r="E9962" i="3" a="1"/>
  <c r="E9962" i="3" s="1"/>
  <c r="M9961" i="3"/>
  <c r="K9961" i="3"/>
  <c r="L9961" i="3" s="1"/>
  <c r="J9961" i="3" a="1"/>
  <c r="J9961" i="3" s="1"/>
  <c r="I9961" i="3"/>
  <c r="E9961" i="3" a="1"/>
  <c r="E9961" i="3" s="1"/>
  <c r="M9960" i="3"/>
  <c r="K9960" i="3"/>
  <c r="L9960" i="3" s="1"/>
  <c r="J9960" i="3" a="1"/>
  <c r="J9960" i="3" s="1"/>
  <c r="I9960" i="3"/>
  <c r="E9960" i="3" a="1"/>
  <c r="E9960" i="3" s="1"/>
  <c r="M9959" i="3"/>
  <c r="K9959" i="3"/>
  <c r="L9959" i="3" s="1"/>
  <c r="J9959" i="3" a="1"/>
  <c r="J9959" i="3" s="1"/>
  <c r="I9959" i="3"/>
  <c r="E9959" i="3" a="1"/>
  <c r="E9959" i="3" s="1"/>
  <c r="M9958" i="3"/>
  <c r="K9958" i="3"/>
  <c r="L9958" i="3" s="1"/>
  <c r="J9958" i="3" a="1"/>
  <c r="J9958" i="3" s="1"/>
  <c r="I9958" i="3"/>
  <c r="E9958" i="3" a="1"/>
  <c r="E9958" i="3" s="1"/>
  <c r="M9957" i="3"/>
  <c r="K9957" i="3"/>
  <c r="L9957" i="3" s="1"/>
  <c r="J9957" i="3" a="1"/>
  <c r="J9957" i="3" s="1"/>
  <c r="I9957" i="3"/>
  <c r="E9957" i="3" a="1"/>
  <c r="E9957" i="3" s="1"/>
  <c r="M9956" i="3"/>
  <c r="K9956" i="3"/>
  <c r="L9956" i="3" s="1"/>
  <c r="J9956" i="3" a="1"/>
  <c r="J9956" i="3" s="1"/>
  <c r="I9956" i="3"/>
  <c r="D9956" i="3"/>
  <c r="E9956" i="3" s="1" a="1"/>
  <c r="E9956" i="3" s="1"/>
  <c r="M9955" i="3"/>
  <c r="K9955" i="3"/>
  <c r="L9955" i="3" s="1"/>
  <c r="J9955" i="3" a="1"/>
  <c r="J9955" i="3" s="1"/>
  <c r="I9955" i="3"/>
  <c r="E9955" i="3" a="1"/>
  <c r="E9955" i="3" s="1"/>
  <c r="C9955" i="3"/>
  <c r="M9954" i="3"/>
  <c r="K9954" i="3"/>
  <c r="L9954" i="3" s="1"/>
  <c r="J9954" i="3" a="1"/>
  <c r="J9954" i="3" s="1"/>
  <c r="I9954" i="3"/>
  <c r="E9954" i="3" a="1"/>
  <c r="E9954" i="3" s="1"/>
  <c r="C9954" i="3"/>
  <c r="M9953" i="3"/>
  <c r="K9953" i="3"/>
  <c r="L9953" i="3" s="1"/>
  <c r="J9953" i="3" a="1"/>
  <c r="J9953" i="3" s="1"/>
  <c r="I9953" i="3"/>
  <c r="E9953" i="3" a="1"/>
  <c r="E9953" i="3" s="1"/>
  <c r="C9953" i="3"/>
  <c r="M9952" i="3"/>
  <c r="K9952" i="3"/>
  <c r="L9952" i="3" s="1"/>
  <c r="J9952" i="3" a="1"/>
  <c r="J9952" i="3" s="1"/>
  <c r="I9952" i="3"/>
  <c r="E9952" i="3" a="1"/>
  <c r="E9952" i="3" s="1"/>
  <c r="M9951" i="3"/>
  <c r="K9951" i="3"/>
  <c r="L9951" i="3" s="1"/>
  <c r="J9951" i="3" a="1"/>
  <c r="J9951" i="3" s="1"/>
  <c r="I9951" i="3"/>
  <c r="E9951" i="3" a="1"/>
  <c r="E9951" i="3" s="1"/>
  <c r="M9950" i="3"/>
  <c r="K9950" i="3"/>
  <c r="L9950" i="3" s="1"/>
  <c r="J9950" i="3" a="1"/>
  <c r="J9950" i="3" s="1"/>
  <c r="I9950" i="3"/>
  <c r="D9950" i="3"/>
  <c r="E9950" i="3" s="1" a="1"/>
  <c r="E9950" i="3" s="1"/>
  <c r="M9949" i="3"/>
  <c r="K9949" i="3"/>
  <c r="L9949" i="3" s="1"/>
  <c r="J9949" i="3" a="1"/>
  <c r="J9949" i="3" s="1"/>
  <c r="I9949" i="3"/>
  <c r="E9949" i="3" a="1"/>
  <c r="E9949" i="3" s="1"/>
  <c r="M9948" i="3"/>
  <c r="K9948" i="3"/>
  <c r="L9948" i="3" s="1"/>
  <c r="J9948" i="3" a="1"/>
  <c r="J9948" i="3" s="1"/>
  <c r="I9948" i="3"/>
  <c r="E9948" i="3" a="1"/>
  <c r="E9948" i="3" s="1"/>
  <c r="M9947" i="3"/>
  <c r="K9947" i="3"/>
  <c r="L9947" i="3" s="1"/>
  <c r="J9947" i="3" a="1"/>
  <c r="J9947" i="3" s="1"/>
  <c r="I9947" i="3"/>
  <c r="E9947" i="3" a="1"/>
  <c r="E9947" i="3" s="1"/>
  <c r="M9946" i="3"/>
  <c r="K9946" i="3"/>
  <c r="L9946" i="3" s="1"/>
  <c r="J9946" i="3" a="1"/>
  <c r="J9946" i="3" s="1"/>
  <c r="I9946" i="3"/>
  <c r="E9946" i="3" a="1"/>
  <c r="E9946" i="3" s="1"/>
  <c r="M9945" i="3"/>
  <c r="K9945" i="3"/>
  <c r="L9945" i="3" s="1"/>
  <c r="J9945" i="3" a="1"/>
  <c r="J9945" i="3" s="1"/>
  <c r="I9945" i="3"/>
  <c r="E9945" i="3" a="1"/>
  <c r="E9945" i="3" s="1"/>
  <c r="M9944" i="3"/>
  <c r="K9944" i="3"/>
  <c r="L9944" i="3" s="1"/>
  <c r="J9944" i="3" a="1"/>
  <c r="J9944" i="3" s="1"/>
  <c r="I9944" i="3"/>
  <c r="E9944" i="3" a="1"/>
  <c r="E9944" i="3" s="1"/>
  <c r="M9943" i="3"/>
  <c r="K9943" i="3"/>
  <c r="L9943" i="3" s="1"/>
  <c r="J9943" i="3" a="1"/>
  <c r="J9943" i="3" s="1"/>
  <c r="I9943" i="3"/>
  <c r="E9943" i="3" a="1"/>
  <c r="E9943" i="3" s="1"/>
  <c r="M9942" i="3"/>
  <c r="K9942" i="3"/>
  <c r="L9942" i="3" s="1"/>
  <c r="J9942" i="3" a="1"/>
  <c r="J9942" i="3" s="1"/>
  <c r="I9942" i="3"/>
  <c r="E9942" i="3" a="1"/>
  <c r="E9942" i="3" s="1"/>
  <c r="M9941" i="3"/>
  <c r="K9941" i="3"/>
  <c r="L9941" i="3" s="1"/>
  <c r="J9941" i="3" a="1"/>
  <c r="J9941" i="3" s="1"/>
  <c r="I9941" i="3"/>
  <c r="E9941" i="3" a="1"/>
  <c r="E9941" i="3" s="1"/>
  <c r="M9940" i="3"/>
  <c r="K9940" i="3"/>
  <c r="L9940" i="3" s="1"/>
  <c r="J9940" i="3" a="1"/>
  <c r="J9940" i="3" s="1"/>
  <c r="I9940" i="3"/>
  <c r="E9940" i="3" a="1"/>
  <c r="E9940" i="3" s="1"/>
  <c r="B9940" i="3"/>
  <c r="M9939" i="3"/>
  <c r="K9939" i="3"/>
  <c r="L9939" i="3" s="1"/>
  <c r="J9939" i="3" a="1"/>
  <c r="J9939" i="3" s="1"/>
  <c r="I9939" i="3"/>
  <c r="E9939" i="3" a="1"/>
  <c r="E9939" i="3" s="1"/>
  <c r="M9938" i="3"/>
  <c r="K9938" i="3"/>
  <c r="L9938" i="3" s="1"/>
  <c r="J9938" i="3" a="1"/>
  <c r="J9938" i="3" s="1"/>
  <c r="I9938" i="3"/>
  <c r="E9938" i="3" a="1"/>
  <c r="E9938" i="3" s="1"/>
  <c r="M9937" i="3"/>
  <c r="K9937" i="3"/>
  <c r="L9937" i="3" s="1"/>
  <c r="J9937" i="3" a="1"/>
  <c r="J9937" i="3" s="1"/>
  <c r="I9937" i="3"/>
  <c r="E9937" i="3" a="1"/>
  <c r="E9937" i="3" s="1"/>
  <c r="M9936" i="3"/>
  <c r="K9936" i="3"/>
  <c r="L9936" i="3" s="1"/>
  <c r="J9936" i="3" a="1"/>
  <c r="J9936" i="3" s="1"/>
  <c r="I9936" i="3"/>
  <c r="E9936" i="3" a="1"/>
  <c r="E9936" i="3" s="1"/>
  <c r="M9935" i="3"/>
  <c r="K9935" i="3"/>
  <c r="L9935" i="3" s="1"/>
  <c r="J9935" i="3" a="1"/>
  <c r="J9935" i="3" s="1"/>
  <c r="I9935" i="3"/>
  <c r="E9935" i="3" a="1"/>
  <c r="E9935" i="3" s="1"/>
  <c r="M9934" i="3"/>
  <c r="K9934" i="3"/>
  <c r="L9934" i="3" s="1"/>
  <c r="J9934" i="3" a="1"/>
  <c r="J9934" i="3" s="1"/>
  <c r="I9934" i="3"/>
  <c r="E9934" i="3" a="1"/>
  <c r="E9934" i="3" s="1"/>
  <c r="M9933" i="3"/>
  <c r="K9933" i="3"/>
  <c r="L9933" i="3" s="1"/>
  <c r="J9933" i="3" a="1"/>
  <c r="J9933" i="3" s="1"/>
  <c r="I9933" i="3"/>
  <c r="E9933" i="3" a="1"/>
  <c r="E9933" i="3" s="1"/>
  <c r="M9932" i="3"/>
  <c r="K9932" i="3"/>
  <c r="L9932" i="3" s="1"/>
  <c r="J9932" i="3" a="1"/>
  <c r="J9932" i="3" s="1"/>
  <c r="I9932" i="3"/>
  <c r="E9932" i="3" a="1"/>
  <c r="E9932" i="3" s="1"/>
  <c r="M9931" i="3"/>
  <c r="K9931" i="3"/>
  <c r="L9931" i="3" s="1"/>
  <c r="J9931" i="3" a="1"/>
  <c r="J9931" i="3" s="1"/>
  <c r="I9931" i="3"/>
  <c r="E9931" i="3" a="1"/>
  <c r="E9931" i="3" s="1"/>
  <c r="M9930" i="3"/>
  <c r="K9930" i="3"/>
  <c r="L9930" i="3" s="1"/>
  <c r="J9930" i="3" a="1"/>
  <c r="J9930" i="3" s="1"/>
  <c r="I9930" i="3"/>
  <c r="E9930" i="3" a="1"/>
  <c r="E9930" i="3" s="1"/>
  <c r="M9929" i="3"/>
  <c r="K9929" i="3"/>
  <c r="L9929" i="3" s="1"/>
  <c r="J9929" i="3" a="1"/>
  <c r="J9929" i="3" s="1"/>
  <c r="I9929" i="3"/>
  <c r="E9929" i="3" a="1"/>
  <c r="E9929" i="3" s="1"/>
  <c r="M9928" i="3"/>
  <c r="K9928" i="3"/>
  <c r="L9928" i="3" s="1"/>
  <c r="J9928" i="3" a="1"/>
  <c r="J9928" i="3" s="1"/>
  <c r="I9928" i="3"/>
  <c r="E9928" i="3" a="1"/>
  <c r="E9928" i="3" s="1"/>
  <c r="M9927" i="3"/>
  <c r="K9927" i="3"/>
  <c r="L9927" i="3" s="1"/>
  <c r="J9927" i="3" a="1"/>
  <c r="J9927" i="3" s="1"/>
  <c r="I9927" i="3"/>
  <c r="E9927" i="3" a="1"/>
  <c r="E9927" i="3" s="1"/>
  <c r="M9926" i="3"/>
  <c r="K9926" i="3"/>
  <c r="L9926" i="3" s="1"/>
  <c r="J9926" i="3" a="1"/>
  <c r="J9926" i="3" s="1"/>
  <c r="I9926" i="3"/>
  <c r="E9926" i="3" a="1"/>
  <c r="E9926" i="3" s="1"/>
  <c r="A9926" i="3"/>
  <c r="M9925" i="3"/>
  <c r="K9925" i="3"/>
  <c r="L9925" i="3" s="1"/>
  <c r="J9925" i="3" a="1"/>
  <c r="J9925" i="3" s="1"/>
  <c r="I9925" i="3"/>
  <c r="E9925" i="3" a="1"/>
  <c r="E9925" i="3" s="1"/>
  <c r="A9925" i="3"/>
  <c r="M9924" i="3"/>
  <c r="K9924" i="3"/>
  <c r="L9924" i="3" s="1"/>
  <c r="J9924" i="3" a="1"/>
  <c r="J9924" i="3" s="1"/>
  <c r="I9924" i="3"/>
  <c r="E9924" i="3" a="1"/>
  <c r="E9924" i="3" s="1"/>
  <c r="A9924" i="3"/>
  <c r="M9923" i="3"/>
  <c r="K9923" i="3"/>
  <c r="L9923" i="3" s="1"/>
  <c r="J9923" i="3" a="1"/>
  <c r="J9923" i="3" s="1"/>
  <c r="I9923" i="3"/>
  <c r="E9923" i="3" a="1"/>
  <c r="E9923" i="3" s="1"/>
  <c r="A9923" i="3"/>
  <c r="M9922" i="3"/>
  <c r="K9922" i="3"/>
  <c r="L9922" i="3" s="1"/>
  <c r="J9922" i="3" a="1"/>
  <c r="J9922" i="3" s="1"/>
  <c r="I9922" i="3"/>
  <c r="E9922" i="3" a="1"/>
  <c r="E9922" i="3" s="1"/>
  <c r="M9921" i="3"/>
  <c r="K9921" i="3"/>
  <c r="L9921" i="3" s="1"/>
  <c r="J9921" i="3" a="1"/>
  <c r="J9921" i="3" s="1"/>
  <c r="I9921" i="3"/>
  <c r="E9921" i="3" a="1"/>
  <c r="E9921" i="3" s="1"/>
  <c r="M9920" i="3"/>
  <c r="K9920" i="3"/>
  <c r="L9920" i="3" s="1"/>
  <c r="J9920" i="3" a="1"/>
  <c r="J9920" i="3" s="1"/>
  <c r="I9920" i="3"/>
  <c r="E9920" i="3" a="1"/>
  <c r="E9920" i="3" s="1"/>
  <c r="M9919" i="3"/>
  <c r="K9919" i="3"/>
  <c r="L9919" i="3" s="1"/>
  <c r="J9919" i="3" a="1"/>
  <c r="J9919" i="3" s="1"/>
  <c r="I9919" i="3"/>
  <c r="E9919" i="3" a="1"/>
  <c r="E9919" i="3" s="1"/>
  <c r="M9918" i="3"/>
  <c r="K9918" i="3"/>
  <c r="L9918" i="3" s="1"/>
  <c r="J9918" i="3" a="1"/>
  <c r="J9918" i="3" s="1"/>
  <c r="I9918" i="3"/>
  <c r="D9918" i="3"/>
  <c r="E9918" i="3" s="1" a="1"/>
  <c r="E9918" i="3" s="1"/>
  <c r="M9917" i="3"/>
  <c r="K9917" i="3"/>
  <c r="L9917" i="3" s="1"/>
  <c r="J9917" i="3" a="1"/>
  <c r="J9917" i="3" s="1"/>
  <c r="I9917" i="3"/>
  <c r="E9917" i="3" a="1"/>
  <c r="E9917" i="3" s="1"/>
  <c r="M9916" i="3"/>
  <c r="K9916" i="3"/>
  <c r="L9916" i="3" s="1"/>
  <c r="J9916" i="3" a="1"/>
  <c r="J9916" i="3" s="1"/>
  <c r="I9916" i="3"/>
  <c r="E9916" i="3" a="1"/>
  <c r="E9916" i="3" s="1"/>
  <c r="M9915" i="3"/>
  <c r="K9915" i="3"/>
  <c r="L9915" i="3" s="1"/>
  <c r="J9915" i="3" a="1"/>
  <c r="J9915" i="3" s="1"/>
  <c r="I9915" i="3"/>
  <c r="E9915" i="3" a="1"/>
  <c r="E9915" i="3" s="1"/>
  <c r="M9914" i="3"/>
  <c r="K9914" i="3"/>
  <c r="L9914" i="3" s="1"/>
  <c r="J9914" i="3" a="1"/>
  <c r="J9914" i="3" s="1"/>
  <c r="I9914" i="3"/>
  <c r="E9914" i="3" a="1"/>
  <c r="E9914" i="3" s="1"/>
  <c r="M9913" i="3"/>
  <c r="K9913" i="3"/>
  <c r="L9913" i="3" s="1"/>
  <c r="J9913" i="3" a="1"/>
  <c r="J9913" i="3" s="1"/>
  <c r="I9913" i="3"/>
  <c r="E9913" i="3" a="1"/>
  <c r="E9913" i="3" s="1"/>
  <c r="M9912" i="3"/>
  <c r="K9912" i="3"/>
  <c r="L9912" i="3" s="1"/>
  <c r="J9912" i="3" a="1"/>
  <c r="J9912" i="3" s="1"/>
  <c r="I9912" i="3"/>
  <c r="E9912" i="3" a="1"/>
  <c r="E9912" i="3" s="1"/>
  <c r="M9911" i="3"/>
  <c r="K9911" i="3"/>
  <c r="L9911" i="3" s="1"/>
  <c r="J9911" i="3" a="1"/>
  <c r="J9911" i="3" s="1"/>
  <c r="I9911" i="3"/>
  <c r="E9911" i="3" a="1"/>
  <c r="E9911" i="3" s="1"/>
  <c r="M9910" i="3"/>
  <c r="K9910" i="3"/>
  <c r="L9910" i="3" s="1"/>
  <c r="J9910" i="3" a="1"/>
  <c r="J9910" i="3" s="1"/>
  <c r="I9910" i="3"/>
  <c r="D9910" i="3"/>
  <c r="E9910" i="3" s="1" a="1"/>
  <c r="E9910" i="3" s="1"/>
  <c r="M9909" i="3"/>
  <c r="K9909" i="3"/>
  <c r="L9909" i="3" s="1"/>
  <c r="J9909" i="3" a="1"/>
  <c r="J9909" i="3" s="1"/>
  <c r="I9909" i="3"/>
  <c r="D9909" i="3"/>
  <c r="E9909" i="3" s="1" a="1"/>
  <c r="E9909" i="3" s="1"/>
  <c r="M9908" i="3"/>
  <c r="K9908" i="3"/>
  <c r="L9908" i="3" s="1"/>
  <c r="J9908" i="3" a="1"/>
  <c r="J9908" i="3" s="1"/>
  <c r="I9908" i="3"/>
  <c r="E9908" i="3" a="1"/>
  <c r="E9908" i="3" s="1"/>
  <c r="M9907" i="3"/>
  <c r="K9907" i="3"/>
  <c r="L9907" i="3" s="1"/>
  <c r="J9907" i="3" a="1"/>
  <c r="J9907" i="3" s="1"/>
  <c r="I9907" i="3"/>
  <c r="E9907" i="3" a="1"/>
  <c r="E9907" i="3" s="1"/>
  <c r="M9906" i="3"/>
  <c r="K9906" i="3"/>
  <c r="L9906" i="3" s="1"/>
  <c r="J9906" i="3" a="1"/>
  <c r="J9906" i="3" s="1"/>
  <c r="I9906" i="3"/>
  <c r="E9906" i="3" a="1"/>
  <c r="E9906" i="3" s="1"/>
  <c r="M9905" i="3"/>
  <c r="K9905" i="3"/>
  <c r="L9905" i="3" s="1"/>
  <c r="J9905" i="3" a="1"/>
  <c r="J9905" i="3" s="1"/>
  <c r="I9905" i="3"/>
  <c r="E9905" i="3" a="1"/>
  <c r="E9905" i="3" s="1"/>
  <c r="M9904" i="3"/>
  <c r="K9904" i="3"/>
  <c r="L9904" i="3" s="1"/>
  <c r="J9904" i="3" a="1"/>
  <c r="J9904" i="3" s="1"/>
  <c r="I9904" i="3"/>
  <c r="E9904" i="3" a="1"/>
  <c r="E9904" i="3" s="1"/>
  <c r="M9903" i="3"/>
  <c r="K9903" i="3"/>
  <c r="L9903" i="3" s="1"/>
  <c r="J9903" i="3" a="1"/>
  <c r="J9903" i="3" s="1"/>
  <c r="I9903" i="3"/>
  <c r="E9903" i="3" a="1"/>
  <c r="E9903" i="3" s="1"/>
  <c r="M9902" i="3"/>
  <c r="K9902" i="3"/>
  <c r="L9902" i="3" s="1"/>
  <c r="J9902" i="3" a="1"/>
  <c r="J9902" i="3" s="1"/>
  <c r="I9902" i="3"/>
  <c r="D9902" i="3"/>
  <c r="E9902" i="3" s="1" a="1"/>
  <c r="E9902" i="3" s="1"/>
  <c r="M9901" i="3"/>
  <c r="K9901" i="3"/>
  <c r="L9901" i="3" s="1"/>
  <c r="J9901" i="3" a="1"/>
  <c r="J9901" i="3" s="1"/>
  <c r="I9901" i="3"/>
  <c r="E9901" i="3" a="1"/>
  <c r="E9901" i="3" s="1"/>
  <c r="M9900" i="3"/>
  <c r="K9900" i="3"/>
  <c r="L9900" i="3" s="1"/>
  <c r="J9900" i="3" a="1"/>
  <c r="J9900" i="3" s="1"/>
  <c r="I9900" i="3"/>
  <c r="E9900" i="3" a="1"/>
  <c r="E9900" i="3" s="1"/>
  <c r="B9900" i="3"/>
  <c r="M9899" i="3"/>
  <c r="K9899" i="3"/>
  <c r="L9899" i="3" s="1"/>
  <c r="J9899" i="3" a="1"/>
  <c r="J9899" i="3" s="1"/>
  <c r="I9899" i="3"/>
  <c r="E9899" i="3" a="1"/>
  <c r="E9899" i="3" s="1"/>
  <c r="B9899" i="3"/>
  <c r="M9898" i="3"/>
  <c r="K9898" i="3"/>
  <c r="L9898" i="3" s="1"/>
  <c r="J9898" i="3" a="1"/>
  <c r="J9898" i="3" s="1"/>
  <c r="I9898" i="3"/>
  <c r="E9898" i="3" a="1"/>
  <c r="E9898" i="3" s="1"/>
  <c r="M9897" i="3"/>
  <c r="K9897" i="3"/>
  <c r="L9897" i="3" s="1"/>
  <c r="J9897" i="3" a="1"/>
  <c r="J9897" i="3" s="1"/>
  <c r="I9897" i="3"/>
  <c r="E9897" i="3" a="1"/>
  <c r="E9897" i="3" s="1"/>
  <c r="M9896" i="3"/>
  <c r="K9896" i="3"/>
  <c r="L9896" i="3" s="1"/>
  <c r="J9896" i="3" a="1"/>
  <c r="J9896" i="3" s="1"/>
  <c r="I9896" i="3"/>
  <c r="E9896" i="3" a="1"/>
  <c r="E9896" i="3" s="1"/>
  <c r="M9895" i="3"/>
  <c r="K9895" i="3"/>
  <c r="L9895" i="3" s="1"/>
  <c r="J9895" i="3" a="1"/>
  <c r="J9895" i="3" s="1"/>
  <c r="I9895" i="3"/>
  <c r="E9895" i="3" a="1"/>
  <c r="E9895" i="3" s="1"/>
  <c r="M9894" i="3"/>
  <c r="K9894" i="3"/>
  <c r="L9894" i="3" s="1"/>
  <c r="J9894" i="3" a="1"/>
  <c r="J9894" i="3" s="1"/>
  <c r="I9894" i="3"/>
  <c r="E9894" i="3" a="1"/>
  <c r="E9894" i="3" s="1"/>
  <c r="M9893" i="3"/>
  <c r="K9893" i="3"/>
  <c r="L9893" i="3" s="1"/>
  <c r="J9893" i="3" a="1"/>
  <c r="J9893" i="3" s="1"/>
  <c r="I9893" i="3"/>
  <c r="E9893" i="3" a="1"/>
  <c r="E9893" i="3" s="1"/>
  <c r="M9892" i="3"/>
  <c r="K9892" i="3"/>
  <c r="L9892" i="3" s="1"/>
  <c r="J9892" i="3" a="1"/>
  <c r="J9892" i="3" s="1"/>
  <c r="I9892" i="3"/>
  <c r="E9892" i="3" a="1"/>
  <c r="E9892" i="3" s="1"/>
  <c r="M9891" i="3"/>
  <c r="K9891" i="3"/>
  <c r="L9891" i="3" s="1"/>
  <c r="J9891" i="3" a="1"/>
  <c r="J9891" i="3" s="1"/>
  <c r="I9891" i="3"/>
  <c r="E9891" i="3" a="1"/>
  <c r="E9891" i="3" s="1"/>
  <c r="A9891" i="3"/>
  <c r="M9890" i="3"/>
  <c r="K9890" i="3"/>
  <c r="L9890" i="3" s="1"/>
  <c r="J9890" i="3" a="1"/>
  <c r="J9890" i="3" s="1"/>
  <c r="I9890" i="3"/>
  <c r="E9890" i="3" a="1"/>
  <c r="E9890" i="3" s="1"/>
  <c r="M9889" i="3"/>
  <c r="K9889" i="3"/>
  <c r="L9889" i="3" s="1"/>
  <c r="J9889" i="3" a="1"/>
  <c r="J9889" i="3" s="1"/>
  <c r="I9889" i="3"/>
  <c r="E9889" i="3" a="1"/>
  <c r="E9889" i="3" s="1"/>
  <c r="M9888" i="3"/>
  <c r="K9888" i="3"/>
  <c r="L9888" i="3" s="1"/>
  <c r="J9888" i="3" a="1"/>
  <c r="J9888" i="3" s="1"/>
  <c r="I9888" i="3"/>
  <c r="E9888" i="3" a="1"/>
  <c r="E9888" i="3" s="1"/>
  <c r="M9887" i="3"/>
  <c r="K9887" i="3"/>
  <c r="L9887" i="3" s="1"/>
  <c r="J9887" i="3" a="1"/>
  <c r="J9887" i="3" s="1"/>
  <c r="I9887" i="3"/>
  <c r="E9887" i="3" a="1"/>
  <c r="E9887" i="3" s="1"/>
  <c r="A9887" i="3"/>
  <c r="M9886" i="3"/>
  <c r="K9886" i="3"/>
  <c r="L9886" i="3" s="1"/>
  <c r="J9886" i="3" a="1"/>
  <c r="J9886" i="3" s="1"/>
  <c r="I9886" i="3"/>
  <c r="E9886" i="3" a="1"/>
  <c r="E9886" i="3" s="1"/>
  <c r="M9885" i="3"/>
  <c r="K9885" i="3"/>
  <c r="L9885" i="3" s="1"/>
  <c r="J9885" i="3" a="1"/>
  <c r="J9885" i="3" s="1"/>
  <c r="I9885" i="3"/>
  <c r="E9885" i="3" a="1"/>
  <c r="E9885" i="3" s="1"/>
  <c r="M9884" i="3"/>
  <c r="K9884" i="3"/>
  <c r="L9884" i="3" s="1"/>
  <c r="J9884" i="3" a="1"/>
  <c r="J9884" i="3" s="1"/>
  <c r="I9884" i="3"/>
  <c r="E9884" i="3" a="1"/>
  <c r="E9884" i="3" s="1"/>
  <c r="M9883" i="3"/>
  <c r="K9883" i="3"/>
  <c r="L9883" i="3" s="1"/>
  <c r="J9883" i="3" a="1"/>
  <c r="J9883" i="3" s="1"/>
  <c r="I9883" i="3"/>
  <c r="E9883" i="3" a="1"/>
  <c r="E9883" i="3" s="1"/>
  <c r="M9882" i="3"/>
  <c r="K9882" i="3"/>
  <c r="L9882" i="3" s="1"/>
  <c r="J9882" i="3" a="1"/>
  <c r="J9882" i="3" s="1"/>
  <c r="I9882" i="3"/>
  <c r="E9882" i="3" a="1"/>
  <c r="E9882" i="3" s="1"/>
  <c r="M9881" i="3"/>
  <c r="K9881" i="3"/>
  <c r="L9881" i="3" s="1"/>
  <c r="J9881" i="3" a="1"/>
  <c r="J9881" i="3" s="1"/>
  <c r="I9881" i="3"/>
  <c r="E9881" i="3" a="1"/>
  <c r="E9881" i="3" s="1"/>
  <c r="M9880" i="3"/>
  <c r="K9880" i="3"/>
  <c r="L9880" i="3" s="1"/>
  <c r="J9880" i="3" a="1"/>
  <c r="J9880" i="3" s="1"/>
  <c r="I9880" i="3"/>
  <c r="E9880" i="3" a="1"/>
  <c r="E9880" i="3" s="1"/>
  <c r="M9879" i="3"/>
  <c r="K9879" i="3"/>
  <c r="L9879" i="3" s="1"/>
  <c r="J9879" i="3" a="1"/>
  <c r="J9879" i="3" s="1"/>
  <c r="I9879" i="3"/>
  <c r="E9879" i="3" a="1"/>
  <c r="E9879" i="3" s="1"/>
  <c r="B9879" i="3"/>
  <c r="M9878" i="3"/>
  <c r="K9878" i="3"/>
  <c r="L9878" i="3" s="1"/>
  <c r="J9878" i="3" a="1"/>
  <c r="J9878" i="3" s="1"/>
  <c r="I9878" i="3"/>
  <c r="E9878" i="3" a="1"/>
  <c r="E9878" i="3" s="1"/>
  <c r="M9877" i="3"/>
  <c r="K9877" i="3"/>
  <c r="L9877" i="3" s="1"/>
  <c r="J9877" i="3" a="1"/>
  <c r="J9877" i="3" s="1"/>
  <c r="I9877" i="3"/>
  <c r="E9877" i="3" a="1"/>
  <c r="E9877" i="3" s="1"/>
  <c r="M9876" i="3"/>
  <c r="K9876" i="3"/>
  <c r="L9876" i="3" s="1"/>
  <c r="J9876" i="3" a="1"/>
  <c r="J9876" i="3" s="1"/>
  <c r="I9876" i="3"/>
  <c r="E9876" i="3" a="1"/>
  <c r="E9876" i="3" s="1"/>
  <c r="M9875" i="3"/>
  <c r="K9875" i="3"/>
  <c r="L9875" i="3" s="1"/>
  <c r="J9875" i="3" a="1"/>
  <c r="J9875" i="3" s="1"/>
  <c r="I9875" i="3"/>
  <c r="E9875" i="3" a="1"/>
  <c r="E9875" i="3" s="1"/>
  <c r="M9874" i="3"/>
  <c r="K9874" i="3"/>
  <c r="L9874" i="3" s="1"/>
  <c r="J9874" i="3" a="1"/>
  <c r="J9874" i="3" s="1"/>
  <c r="I9874" i="3"/>
  <c r="E9874" i="3" a="1"/>
  <c r="E9874" i="3" s="1"/>
  <c r="B9874" i="3"/>
  <c r="M9873" i="3"/>
  <c r="K9873" i="3"/>
  <c r="L9873" i="3" s="1"/>
  <c r="J9873" i="3" a="1"/>
  <c r="J9873" i="3" s="1"/>
  <c r="I9873" i="3"/>
  <c r="E9873" i="3" a="1"/>
  <c r="E9873" i="3" s="1"/>
  <c r="C9873" i="3"/>
  <c r="M9872" i="3"/>
  <c r="K9872" i="3"/>
  <c r="L9872" i="3" s="1"/>
  <c r="J9872" i="3" a="1"/>
  <c r="J9872" i="3" s="1"/>
  <c r="I9872" i="3"/>
  <c r="E9872" i="3" a="1"/>
  <c r="E9872" i="3" s="1"/>
  <c r="M9871" i="3"/>
  <c r="K9871" i="3"/>
  <c r="L9871" i="3" s="1"/>
  <c r="J9871" i="3" a="1"/>
  <c r="J9871" i="3" s="1"/>
  <c r="I9871" i="3"/>
  <c r="E9871" i="3" a="1"/>
  <c r="E9871" i="3" s="1"/>
  <c r="M9870" i="3"/>
  <c r="K9870" i="3"/>
  <c r="L9870" i="3" s="1"/>
  <c r="J9870" i="3" a="1"/>
  <c r="J9870" i="3" s="1"/>
  <c r="I9870" i="3"/>
  <c r="E9870" i="3" a="1"/>
  <c r="E9870" i="3" s="1"/>
  <c r="M9869" i="3"/>
  <c r="K9869" i="3"/>
  <c r="L9869" i="3" s="1"/>
  <c r="J9869" i="3" a="1"/>
  <c r="J9869" i="3" s="1"/>
  <c r="I9869" i="3"/>
  <c r="E9869" i="3" a="1"/>
  <c r="E9869" i="3" s="1"/>
  <c r="M9868" i="3"/>
  <c r="K9868" i="3"/>
  <c r="L9868" i="3" s="1"/>
  <c r="J9868" i="3" a="1"/>
  <c r="J9868" i="3" s="1"/>
  <c r="I9868" i="3"/>
  <c r="E9868" i="3" a="1"/>
  <c r="E9868" i="3" s="1"/>
  <c r="M9867" i="3"/>
  <c r="K9867" i="3"/>
  <c r="L9867" i="3" s="1"/>
  <c r="J9867" i="3" a="1"/>
  <c r="J9867" i="3" s="1"/>
  <c r="I9867" i="3"/>
  <c r="E9867" i="3" a="1"/>
  <c r="E9867" i="3" s="1"/>
  <c r="C9867" i="3"/>
  <c r="B9867" i="3" s="1"/>
  <c r="M9866" i="3"/>
  <c r="K9866" i="3"/>
  <c r="L9866" i="3" s="1"/>
  <c r="J9866" i="3" a="1"/>
  <c r="J9866" i="3" s="1"/>
  <c r="I9866" i="3"/>
  <c r="E9866" i="3" a="1"/>
  <c r="E9866" i="3" s="1"/>
  <c r="A9866" i="3"/>
  <c r="M9865" i="3"/>
  <c r="K9865" i="3"/>
  <c r="L9865" i="3" s="1"/>
  <c r="J9865" i="3" a="1"/>
  <c r="J9865" i="3" s="1"/>
  <c r="I9865" i="3"/>
  <c r="E9865" i="3" a="1"/>
  <c r="E9865" i="3" s="1"/>
  <c r="M9864" i="3"/>
  <c r="K9864" i="3"/>
  <c r="L9864" i="3" s="1"/>
  <c r="J9864" i="3" a="1"/>
  <c r="J9864" i="3" s="1"/>
  <c r="I9864" i="3"/>
  <c r="E9864" i="3" a="1"/>
  <c r="E9864" i="3" s="1"/>
  <c r="M9863" i="3"/>
  <c r="K9863" i="3"/>
  <c r="L9863" i="3" s="1"/>
  <c r="J9863" i="3" a="1"/>
  <c r="J9863" i="3" s="1"/>
  <c r="I9863" i="3"/>
  <c r="E9863" i="3" a="1"/>
  <c r="E9863" i="3" s="1"/>
  <c r="C9863" i="3"/>
  <c r="M9862" i="3"/>
  <c r="K9862" i="3"/>
  <c r="L9862" i="3" s="1"/>
  <c r="J9862" i="3" a="1"/>
  <c r="J9862" i="3" s="1"/>
  <c r="I9862" i="3"/>
  <c r="E9862" i="3" a="1"/>
  <c r="E9862" i="3" s="1"/>
  <c r="M9861" i="3"/>
  <c r="K9861" i="3"/>
  <c r="L9861" i="3" s="1"/>
  <c r="J9861" i="3" a="1"/>
  <c r="J9861" i="3" s="1"/>
  <c r="I9861" i="3"/>
  <c r="E9861" i="3" a="1"/>
  <c r="E9861" i="3" s="1"/>
  <c r="M9860" i="3"/>
  <c r="K9860" i="3"/>
  <c r="L9860" i="3" s="1"/>
  <c r="J9860" i="3" a="1"/>
  <c r="J9860" i="3" s="1"/>
  <c r="I9860" i="3"/>
  <c r="E9860" i="3" a="1"/>
  <c r="E9860" i="3" s="1"/>
  <c r="M9859" i="3"/>
  <c r="K9859" i="3"/>
  <c r="L9859" i="3" s="1"/>
  <c r="J9859" i="3" a="1"/>
  <c r="J9859" i="3" s="1"/>
  <c r="I9859" i="3"/>
  <c r="E9859" i="3" a="1"/>
  <c r="E9859" i="3" s="1"/>
  <c r="M9858" i="3"/>
  <c r="K9858" i="3"/>
  <c r="L9858" i="3" s="1"/>
  <c r="J9858" i="3" a="1"/>
  <c r="J9858" i="3" s="1"/>
  <c r="I9858" i="3"/>
  <c r="E9858" i="3" a="1"/>
  <c r="E9858" i="3" s="1"/>
  <c r="M9857" i="3"/>
  <c r="K9857" i="3"/>
  <c r="L9857" i="3" s="1"/>
  <c r="J9857" i="3" a="1"/>
  <c r="J9857" i="3" s="1"/>
  <c r="I9857" i="3"/>
  <c r="E9857" i="3" a="1"/>
  <c r="E9857" i="3" s="1"/>
  <c r="M9856" i="3"/>
  <c r="K9856" i="3"/>
  <c r="L9856" i="3" s="1"/>
  <c r="J9856" i="3" a="1"/>
  <c r="J9856" i="3" s="1"/>
  <c r="I9856" i="3"/>
  <c r="E9856" i="3" a="1"/>
  <c r="E9856" i="3" s="1"/>
  <c r="M9855" i="3"/>
  <c r="K9855" i="3"/>
  <c r="L9855" i="3" s="1"/>
  <c r="J9855" i="3" a="1"/>
  <c r="J9855" i="3" s="1"/>
  <c r="I9855" i="3"/>
  <c r="E9855" i="3" a="1"/>
  <c r="E9855" i="3" s="1"/>
  <c r="M9854" i="3"/>
  <c r="K9854" i="3"/>
  <c r="L9854" i="3" s="1"/>
  <c r="J9854" i="3" a="1"/>
  <c r="J9854" i="3" s="1"/>
  <c r="I9854" i="3"/>
  <c r="D9854" i="3"/>
  <c r="E9854" i="3" s="1" a="1"/>
  <c r="E9854" i="3" s="1"/>
  <c r="M9853" i="3"/>
  <c r="K9853" i="3"/>
  <c r="L9853" i="3" s="1"/>
  <c r="J9853" i="3" a="1"/>
  <c r="J9853" i="3" s="1"/>
  <c r="I9853" i="3"/>
  <c r="E9853" i="3" a="1"/>
  <c r="E9853" i="3" s="1"/>
  <c r="M9852" i="3"/>
  <c r="K9852" i="3"/>
  <c r="L9852" i="3" s="1"/>
  <c r="J9852" i="3" a="1"/>
  <c r="J9852" i="3" s="1"/>
  <c r="I9852" i="3"/>
  <c r="E9852" i="3" a="1"/>
  <c r="E9852" i="3" s="1"/>
  <c r="M9851" i="3"/>
  <c r="K9851" i="3"/>
  <c r="L9851" i="3" s="1"/>
  <c r="J9851" i="3" a="1"/>
  <c r="J9851" i="3" s="1"/>
  <c r="I9851" i="3"/>
  <c r="E9851" i="3" a="1"/>
  <c r="E9851" i="3" s="1"/>
  <c r="M9850" i="3"/>
  <c r="K9850" i="3"/>
  <c r="L9850" i="3" s="1"/>
  <c r="J9850" i="3" a="1"/>
  <c r="J9850" i="3" s="1"/>
  <c r="I9850" i="3"/>
  <c r="E9850" i="3" a="1"/>
  <c r="E9850" i="3" s="1"/>
  <c r="B9850" i="3"/>
  <c r="M9849" i="3"/>
  <c r="K9849" i="3"/>
  <c r="L9849" i="3" s="1"/>
  <c r="J9849" i="3" a="1"/>
  <c r="J9849" i="3" s="1"/>
  <c r="I9849" i="3"/>
  <c r="E9849" i="3" a="1"/>
  <c r="E9849" i="3" s="1"/>
  <c r="M9848" i="3"/>
  <c r="K9848" i="3"/>
  <c r="L9848" i="3" s="1"/>
  <c r="J9848" i="3" a="1"/>
  <c r="J9848" i="3" s="1"/>
  <c r="I9848" i="3"/>
  <c r="E9848" i="3" a="1"/>
  <c r="E9848" i="3" s="1"/>
  <c r="M9847" i="3"/>
  <c r="K9847" i="3"/>
  <c r="L9847" i="3" s="1"/>
  <c r="J9847" i="3" a="1"/>
  <c r="J9847" i="3" s="1"/>
  <c r="I9847" i="3"/>
  <c r="E9847" i="3" a="1"/>
  <c r="E9847" i="3" s="1"/>
  <c r="M9846" i="3"/>
  <c r="K9846" i="3"/>
  <c r="L9846" i="3" s="1"/>
  <c r="J9846" i="3" a="1"/>
  <c r="J9846" i="3" s="1"/>
  <c r="I9846" i="3"/>
  <c r="E9846" i="3" a="1"/>
  <c r="E9846" i="3" s="1"/>
  <c r="M9845" i="3"/>
  <c r="K9845" i="3"/>
  <c r="L9845" i="3" s="1"/>
  <c r="J9845" i="3" a="1"/>
  <c r="J9845" i="3" s="1"/>
  <c r="I9845" i="3"/>
  <c r="E9845" i="3" a="1"/>
  <c r="E9845" i="3" s="1"/>
  <c r="M9844" i="3"/>
  <c r="K9844" i="3"/>
  <c r="L9844" i="3" s="1"/>
  <c r="J9844" i="3" a="1"/>
  <c r="J9844" i="3" s="1"/>
  <c r="I9844" i="3"/>
  <c r="E9844" i="3" a="1"/>
  <c r="E9844" i="3" s="1"/>
  <c r="M9843" i="3"/>
  <c r="K9843" i="3"/>
  <c r="L9843" i="3" s="1"/>
  <c r="J9843" i="3" a="1"/>
  <c r="J9843" i="3" s="1"/>
  <c r="I9843" i="3"/>
  <c r="E9843" i="3" a="1"/>
  <c r="E9843" i="3" s="1"/>
  <c r="M9842" i="3"/>
  <c r="K9842" i="3"/>
  <c r="L9842" i="3" s="1"/>
  <c r="J9842" i="3" a="1"/>
  <c r="J9842" i="3" s="1"/>
  <c r="I9842" i="3"/>
  <c r="E9842" i="3" a="1"/>
  <c r="E9842" i="3" s="1"/>
  <c r="M9841" i="3"/>
  <c r="K9841" i="3"/>
  <c r="L9841" i="3" s="1"/>
  <c r="J9841" i="3" a="1"/>
  <c r="J9841" i="3" s="1"/>
  <c r="I9841" i="3"/>
  <c r="E9841" i="3" a="1"/>
  <c r="E9841" i="3" s="1"/>
  <c r="M9840" i="3"/>
  <c r="K9840" i="3"/>
  <c r="L9840" i="3" s="1"/>
  <c r="J9840" i="3" a="1"/>
  <c r="J9840" i="3" s="1"/>
  <c r="I9840" i="3"/>
  <c r="E9840" i="3" a="1"/>
  <c r="E9840" i="3" s="1"/>
  <c r="M9839" i="3"/>
  <c r="K9839" i="3"/>
  <c r="L9839" i="3" s="1"/>
  <c r="J9839" i="3" a="1"/>
  <c r="J9839" i="3" s="1"/>
  <c r="I9839" i="3"/>
  <c r="E9839" i="3" a="1"/>
  <c r="E9839" i="3" s="1"/>
  <c r="B9839" i="3"/>
  <c r="M9838" i="3"/>
  <c r="K9838" i="3"/>
  <c r="L9838" i="3" s="1"/>
  <c r="J9838" i="3" a="1"/>
  <c r="J9838" i="3" s="1"/>
  <c r="I9838" i="3"/>
  <c r="E9838" i="3" a="1"/>
  <c r="E9838" i="3" s="1"/>
  <c r="M9837" i="3"/>
  <c r="K9837" i="3"/>
  <c r="L9837" i="3" s="1"/>
  <c r="J9837" i="3" a="1"/>
  <c r="J9837" i="3" s="1"/>
  <c r="I9837" i="3"/>
  <c r="E9837" i="3" a="1"/>
  <c r="E9837" i="3" s="1"/>
  <c r="B9837" i="3"/>
  <c r="M9836" i="3"/>
  <c r="K9836" i="3"/>
  <c r="L9836" i="3" s="1"/>
  <c r="J9836" i="3" a="1"/>
  <c r="J9836" i="3" s="1"/>
  <c r="I9836" i="3"/>
  <c r="E9836" i="3" a="1"/>
  <c r="E9836" i="3" s="1"/>
  <c r="M9835" i="3"/>
  <c r="K9835" i="3"/>
  <c r="L9835" i="3" s="1"/>
  <c r="J9835" i="3" a="1"/>
  <c r="J9835" i="3" s="1"/>
  <c r="I9835" i="3"/>
  <c r="E9835" i="3" a="1"/>
  <c r="E9835" i="3" s="1"/>
  <c r="M9834" i="3"/>
  <c r="K9834" i="3"/>
  <c r="L9834" i="3" s="1"/>
  <c r="J9834" i="3" a="1"/>
  <c r="J9834" i="3" s="1"/>
  <c r="I9834" i="3"/>
  <c r="E9834" i="3" a="1"/>
  <c r="E9834" i="3" s="1"/>
  <c r="M9833" i="3"/>
  <c r="K9833" i="3"/>
  <c r="L9833" i="3" s="1"/>
  <c r="J9833" i="3" a="1"/>
  <c r="J9833" i="3" s="1"/>
  <c r="I9833" i="3"/>
  <c r="E9833" i="3" a="1"/>
  <c r="E9833" i="3" s="1"/>
  <c r="M9832" i="3"/>
  <c r="K9832" i="3"/>
  <c r="L9832" i="3" s="1"/>
  <c r="J9832" i="3" a="1"/>
  <c r="J9832" i="3" s="1"/>
  <c r="I9832" i="3"/>
  <c r="E9832" i="3" a="1"/>
  <c r="E9832" i="3" s="1"/>
  <c r="M9831" i="3"/>
  <c r="K9831" i="3"/>
  <c r="L9831" i="3" s="1"/>
  <c r="J9831" i="3" a="1"/>
  <c r="J9831" i="3" s="1"/>
  <c r="I9831" i="3"/>
  <c r="E9831" i="3" a="1"/>
  <c r="E9831" i="3" s="1"/>
  <c r="M9830" i="3"/>
  <c r="K9830" i="3"/>
  <c r="L9830" i="3" s="1"/>
  <c r="J9830" i="3" a="1"/>
  <c r="J9830" i="3" s="1"/>
  <c r="I9830" i="3"/>
  <c r="E9830" i="3" a="1"/>
  <c r="E9830" i="3" s="1"/>
  <c r="M9829" i="3"/>
  <c r="K9829" i="3"/>
  <c r="L9829" i="3" s="1"/>
  <c r="J9829" i="3" a="1"/>
  <c r="J9829" i="3" s="1"/>
  <c r="I9829" i="3"/>
  <c r="E9829" i="3" a="1"/>
  <c r="E9829" i="3" s="1"/>
  <c r="M9828" i="3"/>
  <c r="K9828" i="3"/>
  <c r="L9828" i="3" s="1"/>
  <c r="J9828" i="3" a="1"/>
  <c r="J9828" i="3" s="1"/>
  <c r="I9828" i="3"/>
  <c r="E9828" i="3" a="1"/>
  <c r="E9828" i="3" s="1"/>
  <c r="A9828" i="3"/>
  <c r="M9827" i="3"/>
  <c r="K9827" i="3"/>
  <c r="L9827" i="3" s="1"/>
  <c r="J9827" i="3" a="1"/>
  <c r="J9827" i="3" s="1"/>
  <c r="I9827" i="3"/>
  <c r="E9827" i="3" a="1"/>
  <c r="E9827" i="3" s="1"/>
  <c r="M9826" i="3"/>
  <c r="K9826" i="3"/>
  <c r="L9826" i="3" s="1"/>
  <c r="J9826" i="3" a="1"/>
  <c r="J9826" i="3" s="1"/>
  <c r="I9826" i="3"/>
  <c r="E9826" i="3" a="1"/>
  <c r="E9826" i="3" s="1"/>
  <c r="M9825" i="3"/>
  <c r="K9825" i="3"/>
  <c r="L9825" i="3" s="1"/>
  <c r="J9825" i="3" a="1"/>
  <c r="J9825" i="3" s="1"/>
  <c r="I9825" i="3"/>
  <c r="E9825" i="3" a="1"/>
  <c r="E9825" i="3" s="1"/>
  <c r="M9824" i="3"/>
  <c r="K9824" i="3"/>
  <c r="L9824" i="3" s="1"/>
  <c r="J9824" i="3" a="1"/>
  <c r="J9824" i="3" s="1"/>
  <c r="I9824" i="3"/>
  <c r="E9824" i="3" a="1"/>
  <c r="E9824" i="3" s="1"/>
  <c r="M9823" i="3"/>
  <c r="K9823" i="3"/>
  <c r="L9823" i="3" s="1"/>
  <c r="J9823" i="3" a="1"/>
  <c r="J9823" i="3" s="1"/>
  <c r="I9823" i="3"/>
  <c r="E9823" i="3" a="1"/>
  <c r="E9823" i="3" s="1"/>
  <c r="M9822" i="3"/>
  <c r="K9822" i="3"/>
  <c r="L9822" i="3" s="1"/>
  <c r="J9822" i="3" a="1"/>
  <c r="J9822" i="3" s="1"/>
  <c r="I9822" i="3"/>
  <c r="E9822" i="3" a="1"/>
  <c r="E9822" i="3" s="1"/>
  <c r="M9821" i="3"/>
  <c r="K9821" i="3"/>
  <c r="L9821" i="3" s="1"/>
  <c r="J9821" i="3" a="1"/>
  <c r="J9821" i="3" s="1"/>
  <c r="I9821" i="3"/>
  <c r="E9821" i="3" a="1"/>
  <c r="E9821" i="3" s="1"/>
  <c r="M9820" i="3"/>
  <c r="K9820" i="3"/>
  <c r="L9820" i="3" s="1"/>
  <c r="J9820" i="3" a="1"/>
  <c r="J9820" i="3" s="1"/>
  <c r="I9820" i="3"/>
  <c r="E9820" i="3" a="1"/>
  <c r="E9820" i="3" s="1"/>
  <c r="M9819" i="3"/>
  <c r="K9819" i="3"/>
  <c r="L9819" i="3" s="1"/>
  <c r="J9819" i="3" a="1"/>
  <c r="J9819" i="3" s="1"/>
  <c r="I9819" i="3"/>
  <c r="E9819" i="3" a="1"/>
  <c r="E9819" i="3" s="1"/>
  <c r="M9818" i="3"/>
  <c r="K9818" i="3"/>
  <c r="L9818" i="3" s="1"/>
  <c r="J9818" i="3" a="1"/>
  <c r="J9818" i="3" s="1"/>
  <c r="I9818" i="3"/>
  <c r="E9818" i="3" a="1"/>
  <c r="E9818" i="3" s="1"/>
  <c r="M9817" i="3"/>
  <c r="K9817" i="3"/>
  <c r="L9817" i="3" s="1"/>
  <c r="J9817" i="3" a="1"/>
  <c r="J9817" i="3" s="1"/>
  <c r="I9817" i="3"/>
  <c r="E9817" i="3" a="1"/>
  <c r="E9817" i="3" s="1"/>
  <c r="M9816" i="3"/>
  <c r="K9816" i="3"/>
  <c r="L9816" i="3" s="1"/>
  <c r="J9816" i="3" a="1"/>
  <c r="J9816" i="3" s="1"/>
  <c r="I9816" i="3"/>
  <c r="E9816" i="3" a="1"/>
  <c r="E9816" i="3" s="1"/>
  <c r="M9815" i="3"/>
  <c r="K9815" i="3"/>
  <c r="L9815" i="3" s="1"/>
  <c r="J9815" i="3" a="1"/>
  <c r="J9815" i="3" s="1"/>
  <c r="I9815" i="3"/>
  <c r="E9815" i="3" a="1"/>
  <c r="E9815" i="3" s="1"/>
  <c r="M9814" i="3"/>
  <c r="K9814" i="3"/>
  <c r="L9814" i="3" s="1"/>
  <c r="J9814" i="3" a="1"/>
  <c r="J9814" i="3" s="1"/>
  <c r="I9814" i="3"/>
  <c r="E9814" i="3" a="1"/>
  <c r="E9814" i="3" s="1"/>
  <c r="C9814" i="3"/>
  <c r="M9813" i="3"/>
  <c r="K9813" i="3"/>
  <c r="L9813" i="3" s="1"/>
  <c r="J9813" i="3" a="1"/>
  <c r="J9813" i="3" s="1"/>
  <c r="I9813" i="3"/>
  <c r="E9813" i="3" a="1"/>
  <c r="E9813" i="3" s="1"/>
  <c r="C9813" i="3"/>
  <c r="M9812" i="3"/>
  <c r="K9812" i="3"/>
  <c r="L9812" i="3" s="1"/>
  <c r="J9812" i="3" a="1"/>
  <c r="J9812" i="3" s="1"/>
  <c r="I9812" i="3"/>
  <c r="E9812" i="3" a="1"/>
  <c r="E9812" i="3" s="1"/>
  <c r="M9811" i="3"/>
  <c r="K9811" i="3"/>
  <c r="L9811" i="3" s="1"/>
  <c r="J9811" i="3" a="1"/>
  <c r="J9811" i="3" s="1"/>
  <c r="I9811" i="3"/>
  <c r="E9811" i="3" a="1"/>
  <c r="E9811" i="3" s="1"/>
  <c r="M9810" i="3"/>
  <c r="K9810" i="3"/>
  <c r="L9810" i="3" s="1"/>
  <c r="J9810" i="3" a="1"/>
  <c r="J9810" i="3" s="1"/>
  <c r="I9810" i="3"/>
  <c r="E9810" i="3" a="1"/>
  <c r="E9810" i="3" s="1"/>
  <c r="M9809" i="3"/>
  <c r="K9809" i="3"/>
  <c r="L9809" i="3" s="1"/>
  <c r="J9809" i="3" a="1"/>
  <c r="J9809" i="3" s="1"/>
  <c r="I9809" i="3"/>
  <c r="E9809" i="3" a="1"/>
  <c r="E9809" i="3" s="1"/>
  <c r="M9808" i="3"/>
  <c r="K9808" i="3"/>
  <c r="L9808" i="3" s="1"/>
  <c r="J9808" i="3" a="1"/>
  <c r="J9808" i="3" s="1"/>
  <c r="I9808" i="3"/>
  <c r="E9808" i="3" a="1"/>
  <c r="E9808" i="3" s="1"/>
  <c r="M9807" i="3"/>
  <c r="K9807" i="3"/>
  <c r="L9807" i="3" s="1"/>
  <c r="J9807" i="3" a="1"/>
  <c r="J9807" i="3" s="1"/>
  <c r="I9807" i="3"/>
  <c r="E9807" i="3" a="1"/>
  <c r="E9807" i="3" s="1"/>
  <c r="M9806" i="3"/>
  <c r="K9806" i="3"/>
  <c r="L9806" i="3" s="1"/>
  <c r="J9806" i="3" a="1"/>
  <c r="J9806" i="3" s="1"/>
  <c r="I9806" i="3"/>
  <c r="E9806" i="3" a="1"/>
  <c r="E9806" i="3" s="1"/>
  <c r="C9806" i="3"/>
  <c r="M9805" i="3"/>
  <c r="K9805" i="3"/>
  <c r="L9805" i="3" s="1"/>
  <c r="J9805" i="3" a="1"/>
  <c r="J9805" i="3" s="1"/>
  <c r="I9805" i="3"/>
  <c r="D9805" i="3"/>
  <c r="E9805" i="3" s="1" a="1"/>
  <c r="E9805" i="3" s="1"/>
  <c r="M9804" i="3"/>
  <c r="K9804" i="3"/>
  <c r="L9804" i="3" s="1"/>
  <c r="J9804" i="3" a="1"/>
  <c r="J9804" i="3" s="1"/>
  <c r="I9804" i="3"/>
  <c r="E9804" i="3" a="1"/>
  <c r="E9804" i="3" s="1"/>
  <c r="M9803" i="3"/>
  <c r="K9803" i="3"/>
  <c r="L9803" i="3" s="1"/>
  <c r="J9803" i="3" a="1"/>
  <c r="J9803" i="3" s="1"/>
  <c r="I9803" i="3"/>
  <c r="E9803" i="3" a="1"/>
  <c r="E9803" i="3" s="1"/>
  <c r="M9802" i="3"/>
  <c r="K9802" i="3"/>
  <c r="L9802" i="3" s="1"/>
  <c r="J9802" i="3" a="1"/>
  <c r="J9802" i="3" s="1"/>
  <c r="I9802" i="3"/>
  <c r="E9802" i="3" a="1"/>
  <c r="E9802" i="3" s="1"/>
  <c r="M9801" i="3"/>
  <c r="K9801" i="3"/>
  <c r="L9801" i="3" s="1"/>
  <c r="J9801" i="3" a="1"/>
  <c r="J9801" i="3" s="1"/>
  <c r="I9801" i="3"/>
  <c r="E9801" i="3" a="1"/>
  <c r="E9801" i="3" s="1"/>
  <c r="M9800" i="3"/>
  <c r="K9800" i="3"/>
  <c r="L9800" i="3" s="1"/>
  <c r="J9800" i="3" a="1"/>
  <c r="J9800" i="3" s="1"/>
  <c r="I9800" i="3"/>
  <c r="E9800" i="3" a="1"/>
  <c r="E9800" i="3" s="1"/>
  <c r="M9799" i="3"/>
  <c r="K9799" i="3"/>
  <c r="L9799" i="3" s="1"/>
  <c r="J9799" i="3" a="1"/>
  <c r="J9799" i="3" s="1"/>
  <c r="I9799" i="3"/>
  <c r="E9799" i="3" a="1"/>
  <c r="E9799" i="3" s="1"/>
  <c r="M9798" i="3"/>
  <c r="K9798" i="3"/>
  <c r="L9798" i="3" s="1"/>
  <c r="J9798" i="3" a="1"/>
  <c r="J9798" i="3" s="1"/>
  <c r="I9798" i="3"/>
  <c r="E9798" i="3" a="1"/>
  <c r="E9798" i="3" s="1"/>
  <c r="M9797" i="3"/>
  <c r="K9797" i="3"/>
  <c r="L9797" i="3" s="1"/>
  <c r="J9797" i="3" a="1"/>
  <c r="J9797" i="3" s="1"/>
  <c r="I9797" i="3"/>
  <c r="E9797" i="3" a="1"/>
  <c r="E9797" i="3" s="1"/>
  <c r="M9796" i="3"/>
  <c r="K9796" i="3"/>
  <c r="L9796" i="3" s="1"/>
  <c r="J9796" i="3" a="1"/>
  <c r="J9796" i="3" s="1"/>
  <c r="I9796" i="3"/>
  <c r="E9796" i="3" a="1"/>
  <c r="E9796" i="3" s="1"/>
  <c r="M9795" i="3"/>
  <c r="K9795" i="3"/>
  <c r="L9795" i="3" s="1"/>
  <c r="J9795" i="3" a="1"/>
  <c r="J9795" i="3" s="1"/>
  <c r="I9795" i="3"/>
  <c r="E9795" i="3" a="1"/>
  <c r="E9795" i="3" s="1"/>
  <c r="M9794" i="3"/>
  <c r="K9794" i="3"/>
  <c r="L9794" i="3" s="1"/>
  <c r="J9794" i="3" a="1"/>
  <c r="J9794" i="3" s="1"/>
  <c r="I9794" i="3"/>
  <c r="E9794" i="3" a="1"/>
  <c r="E9794" i="3" s="1"/>
  <c r="M9793" i="3"/>
  <c r="K9793" i="3"/>
  <c r="L9793" i="3" s="1"/>
  <c r="J9793" i="3" a="1"/>
  <c r="J9793" i="3" s="1"/>
  <c r="I9793" i="3"/>
  <c r="C9793" i="3"/>
  <c r="D9793" i="3" s="1"/>
  <c r="E9793" i="3" s="1" a="1"/>
  <c r="E9793" i="3" s="1"/>
  <c r="M9792" i="3"/>
  <c r="K9792" i="3"/>
  <c r="L9792" i="3" s="1"/>
  <c r="J9792" i="3" a="1"/>
  <c r="J9792" i="3" s="1"/>
  <c r="I9792" i="3"/>
  <c r="E9792" i="3" a="1"/>
  <c r="E9792" i="3" s="1"/>
  <c r="M9791" i="3"/>
  <c r="K9791" i="3"/>
  <c r="L9791" i="3" s="1"/>
  <c r="J9791" i="3" a="1"/>
  <c r="J9791" i="3" s="1"/>
  <c r="I9791" i="3"/>
  <c r="E9791" i="3" a="1"/>
  <c r="E9791" i="3" s="1"/>
  <c r="M9790" i="3"/>
  <c r="K9790" i="3"/>
  <c r="L9790" i="3" s="1"/>
  <c r="J9790" i="3" a="1"/>
  <c r="J9790" i="3" s="1"/>
  <c r="I9790" i="3"/>
  <c r="E9790" i="3" a="1"/>
  <c r="E9790" i="3" s="1"/>
  <c r="M9789" i="3"/>
  <c r="K9789" i="3"/>
  <c r="L9789" i="3" s="1"/>
  <c r="J9789" i="3" a="1"/>
  <c r="J9789" i="3" s="1"/>
  <c r="I9789" i="3"/>
  <c r="E9789" i="3" a="1"/>
  <c r="E9789" i="3" s="1"/>
  <c r="M9788" i="3"/>
  <c r="K9788" i="3"/>
  <c r="L9788" i="3" s="1"/>
  <c r="J9788" i="3" a="1"/>
  <c r="J9788" i="3" s="1"/>
  <c r="I9788" i="3"/>
  <c r="E9788" i="3" a="1"/>
  <c r="E9788" i="3" s="1"/>
  <c r="M9787" i="3"/>
  <c r="K9787" i="3"/>
  <c r="L9787" i="3" s="1"/>
  <c r="J9787" i="3" a="1"/>
  <c r="J9787" i="3" s="1"/>
  <c r="I9787" i="3"/>
  <c r="E9787" i="3" a="1"/>
  <c r="E9787" i="3" s="1"/>
  <c r="M9786" i="3"/>
  <c r="K9786" i="3"/>
  <c r="L9786" i="3" s="1"/>
  <c r="J9786" i="3" a="1"/>
  <c r="J9786" i="3" s="1"/>
  <c r="I9786" i="3"/>
  <c r="E9786" i="3" a="1"/>
  <c r="E9786" i="3" s="1"/>
  <c r="M9785" i="3"/>
  <c r="K9785" i="3"/>
  <c r="L9785" i="3" s="1"/>
  <c r="J9785" i="3" a="1"/>
  <c r="J9785" i="3" s="1"/>
  <c r="I9785" i="3"/>
  <c r="E9785" i="3" a="1"/>
  <c r="E9785" i="3" s="1"/>
  <c r="A9785" i="3"/>
  <c r="M9784" i="3"/>
  <c r="K9784" i="3"/>
  <c r="L9784" i="3" s="1"/>
  <c r="J9784" i="3" a="1"/>
  <c r="J9784" i="3" s="1"/>
  <c r="I9784" i="3"/>
  <c r="E9784" i="3" a="1"/>
  <c r="E9784" i="3" s="1"/>
  <c r="M9783" i="3"/>
  <c r="K9783" i="3"/>
  <c r="L9783" i="3" s="1"/>
  <c r="J9783" i="3" a="1"/>
  <c r="J9783" i="3" s="1"/>
  <c r="I9783" i="3"/>
  <c r="E9783" i="3" a="1"/>
  <c r="E9783" i="3" s="1"/>
  <c r="M9782" i="3"/>
  <c r="K9782" i="3"/>
  <c r="L9782" i="3" s="1"/>
  <c r="J9782" i="3" a="1"/>
  <c r="J9782" i="3" s="1"/>
  <c r="I9782" i="3"/>
  <c r="E9782" i="3" a="1"/>
  <c r="E9782" i="3" s="1"/>
  <c r="M9781" i="3"/>
  <c r="K9781" i="3"/>
  <c r="L9781" i="3" s="1"/>
  <c r="J9781" i="3" a="1"/>
  <c r="J9781" i="3" s="1"/>
  <c r="I9781" i="3"/>
  <c r="E9781" i="3" a="1"/>
  <c r="E9781" i="3" s="1"/>
  <c r="M9780" i="3"/>
  <c r="K9780" i="3"/>
  <c r="L9780" i="3" s="1"/>
  <c r="J9780" i="3" a="1"/>
  <c r="J9780" i="3" s="1"/>
  <c r="I9780" i="3"/>
  <c r="E9780" i="3" a="1"/>
  <c r="E9780" i="3" s="1"/>
  <c r="M9779" i="3"/>
  <c r="K9779" i="3"/>
  <c r="L9779" i="3" s="1"/>
  <c r="J9779" i="3" a="1"/>
  <c r="J9779" i="3" s="1"/>
  <c r="I9779" i="3"/>
  <c r="E9779" i="3" a="1"/>
  <c r="E9779" i="3" s="1"/>
  <c r="C9779" i="3"/>
  <c r="M9778" i="3"/>
  <c r="K9778" i="3"/>
  <c r="L9778" i="3" s="1"/>
  <c r="J9778" i="3" a="1"/>
  <c r="J9778" i="3" s="1"/>
  <c r="I9778" i="3"/>
  <c r="E9778" i="3" a="1"/>
  <c r="E9778" i="3" s="1"/>
  <c r="M9777" i="3"/>
  <c r="K9777" i="3"/>
  <c r="L9777" i="3" s="1"/>
  <c r="J9777" i="3" a="1"/>
  <c r="J9777" i="3" s="1"/>
  <c r="I9777" i="3"/>
  <c r="E9777" i="3" a="1"/>
  <c r="E9777" i="3" s="1"/>
  <c r="M9776" i="3"/>
  <c r="K9776" i="3"/>
  <c r="L9776" i="3" s="1"/>
  <c r="J9776" i="3" a="1"/>
  <c r="J9776" i="3" s="1"/>
  <c r="I9776" i="3"/>
  <c r="E9776" i="3" a="1"/>
  <c r="E9776" i="3" s="1"/>
  <c r="M9775" i="3"/>
  <c r="K9775" i="3"/>
  <c r="L9775" i="3" s="1"/>
  <c r="J9775" i="3" a="1"/>
  <c r="J9775" i="3" s="1"/>
  <c r="I9775" i="3"/>
  <c r="E9775" i="3" a="1"/>
  <c r="E9775" i="3" s="1"/>
  <c r="M9774" i="3"/>
  <c r="K9774" i="3"/>
  <c r="L9774" i="3" s="1"/>
  <c r="J9774" i="3" a="1"/>
  <c r="J9774" i="3" s="1"/>
  <c r="I9774" i="3"/>
  <c r="E9774" i="3" a="1"/>
  <c r="E9774" i="3" s="1"/>
  <c r="M9773" i="3"/>
  <c r="K9773" i="3"/>
  <c r="L9773" i="3" s="1"/>
  <c r="J9773" i="3" a="1"/>
  <c r="J9773" i="3" s="1"/>
  <c r="I9773" i="3"/>
  <c r="E9773" i="3" a="1"/>
  <c r="E9773" i="3" s="1"/>
  <c r="M9772" i="3"/>
  <c r="K9772" i="3"/>
  <c r="L9772" i="3" s="1"/>
  <c r="J9772" i="3" a="1"/>
  <c r="J9772" i="3" s="1"/>
  <c r="I9772" i="3"/>
  <c r="D9772" i="3"/>
  <c r="E9772" i="3" s="1" a="1"/>
  <c r="E9772" i="3" s="1"/>
  <c r="M9771" i="3"/>
  <c r="K9771" i="3"/>
  <c r="L9771" i="3" s="1"/>
  <c r="J9771" i="3" a="1"/>
  <c r="J9771" i="3" s="1"/>
  <c r="I9771" i="3"/>
  <c r="E9771" i="3" a="1"/>
  <c r="E9771" i="3" s="1"/>
  <c r="M9770" i="3"/>
  <c r="K9770" i="3"/>
  <c r="L9770" i="3" s="1"/>
  <c r="J9770" i="3" a="1"/>
  <c r="J9770" i="3" s="1"/>
  <c r="I9770" i="3"/>
  <c r="E9770" i="3" a="1"/>
  <c r="E9770" i="3" s="1"/>
  <c r="M9769" i="3"/>
  <c r="K9769" i="3"/>
  <c r="L9769" i="3" s="1"/>
  <c r="J9769" i="3" a="1"/>
  <c r="J9769" i="3" s="1"/>
  <c r="I9769" i="3"/>
  <c r="E9769" i="3" a="1"/>
  <c r="E9769" i="3" s="1"/>
  <c r="M9768" i="3"/>
  <c r="K9768" i="3"/>
  <c r="L9768" i="3" s="1"/>
  <c r="J9768" i="3" a="1"/>
  <c r="J9768" i="3" s="1"/>
  <c r="I9768" i="3"/>
  <c r="E9768" i="3" a="1"/>
  <c r="E9768" i="3" s="1"/>
  <c r="M9767" i="3"/>
  <c r="K9767" i="3"/>
  <c r="L9767" i="3" s="1"/>
  <c r="J9767" i="3" a="1"/>
  <c r="J9767" i="3" s="1"/>
  <c r="I9767" i="3"/>
  <c r="E9767" i="3" a="1"/>
  <c r="E9767" i="3" s="1"/>
  <c r="B9767" i="3"/>
  <c r="M9766" i="3"/>
  <c r="K9766" i="3"/>
  <c r="L9766" i="3" s="1"/>
  <c r="J9766" i="3" a="1"/>
  <c r="J9766" i="3" s="1"/>
  <c r="I9766" i="3"/>
  <c r="E9766" i="3" a="1"/>
  <c r="E9766" i="3" s="1"/>
  <c r="M9765" i="3"/>
  <c r="K9765" i="3"/>
  <c r="L9765" i="3" s="1"/>
  <c r="J9765" i="3" a="1"/>
  <c r="J9765" i="3" s="1"/>
  <c r="I9765" i="3"/>
  <c r="E9765" i="3" a="1"/>
  <c r="E9765" i="3" s="1"/>
  <c r="M9764" i="3"/>
  <c r="K9764" i="3"/>
  <c r="L9764" i="3" s="1"/>
  <c r="J9764" i="3" a="1"/>
  <c r="J9764" i="3" s="1"/>
  <c r="I9764" i="3"/>
  <c r="E9764" i="3" a="1"/>
  <c r="E9764" i="3" s="1"/>
  <c r="M9763" i="3"/>
  <c r="K9763" i="3"/>
  <c r="L9763" i="3" s="1"/>
  <c r="J9763" i="3" a="1"/>
  <c r="J9763" i="3" s="1"/>
  <c r="I9763" i="3"/>
  <c r="E9763" i="3" a="1"/>
  <c r="E9763" i="3" s="1"/>
  <c r="M9762" i="3"/>
  <c r="K9762" i="3"/>
  <c r="L9762" i="3" s="1"/>
  <c r="J9762" i="3" a="1"/>
  <c r="J9762" i="3" s="1"/>
  <c r="I9762" i="3"/>
  <c r="E9762" i="3" a="1"/>
  <c r="E9762" i="3" s="1"/>
  <c r="C9762" i="3"/>
  <c r="M9761" i="3"/>
  <c r="K9761" i="3"/>
  <c r="L9761" i="3" s="1"/>
  <c r="J9761" i="3" a="1"/>
  <c r="J9761" i="3" s="1"/>
  <c r="I9761" i="3"/>
  <c r="E9761" i="3" a="1"/>
  <c r="E9761" i="3" s="1"/>
  <c r="M9760" i="3"/>
  <c r="K9760" i="3"/>
  <c r="L9760" i="3" s="1"/>
  <c r="J9760" i="3" a="1"/>
  <c r="J9760" i="3" s="1"/>
  <c r="I9760" i="3"/>
  <c r="E9760" i="3" a="1"/>
  <c r="E9760" i="3" s="1"/>
  <c r="M9759" i="3"/>
  <c r="K9759" i="3"/>
  <c r="L9759" i="3" s="1"/>
  <c r="J9759" i="3" a="1"/>
  <c r="J9759" i="3" s="1"/>
  <c r="I9759" i="3"/>
  <c r="E9759" i="3" a="1"/>
  <c r="E9759" i="3" s="1"/>
  <c r="M9758" i="3"/>
  <c r="K9758" i="3"/>
  <c r="L9758" i="3" s="1"/>
  <c r="J9758" i="3" a="1"/>
  <c r="J9758" i="3" s="1"/>
  <c r="I9758" i="3"/>
  <c r="E9758" i="3" a="1"/>
  <c r="E9758" i="3" s="1"/>
  <c r="M9757" i="3"/>
  <c r="K9757" i="3"/>
  <c r="L9757" i="3" s="1"/>
  <c r="J9757" i="3" a="1"/>
  <c r="J9757" i="3" s="1"/>
  <c r="I9757" i="3"/>
  <c r="E9757" i="3" a="1"/>
  <c r="E9757" i="3" s="1"/>
  <c r="A9757" i="3"/>
  <c r="M9756" i="3"/>
  <c r="K9756" i="3"/>
  <c r="L9756" i="3" s="1"/>
  <c r="J9756" i="3" a="1"/>
  <c r="J9756" i="3" s="1"/>
  <c r="I9756" i="3"/>
  <c r="E9756" i="3" a="1"/>
  <c r="E9756" i="3" s="1"/>
  <c r="M9755" i="3"/>
  <c r="K9755" i="3"/>
  <c r="L9755" i="3" s="1"/>
  <c r="J9755" i="3" a="1"/>
  <c r="J9755" i="3" s="1"/>
  <c r="I9755" i="3"/>
  <c r="E9755" i="3" a="1"/>
  <c r="E9755" i="3" s="1"/>
  <c r="M9754" i="3"/>
  <c r="K9754" i="3"/>
  <c r="L9754" i="3" s="1"/>
  <c r="J9754" i="3" a="1"/>
  <c r="J9754" i="3" s="1"/>
  <c r="I9754" i="3"/>
  <c r="D9754" i="3"/>
  <c r="E9754" i="3" s="1" a="1"/>
  <c r="E9754" i="3" s="1"/>
  <c r="M9753" i="3"/>
  <c r="K9753" i="3"/>
  <c r="L9753" i="3" s="1"/>
  <c r="J9753" i="3" a="1"/>
  <c r="J9753" i="3" s="1"/>
  <c r="I9753" i="3"/>
  <c r="E9753" i="3" a="1"/>
  <c r="E9753" i="3" s="1"/>
  <c r="M9752" i="3"/>
  <c r="K9752" i="3"/>
  <c r="L9752" i="3" s="1"/>
  <c r="J9752" i="3" a="1"/>
  <c r="J9752" i="3" s="1"/>
  <c r="I9752" i="3"/>
  <c r="E9752" i="3" a="1"/>
  <c r="E9752" i="3" s="1"/>
  <c r="M9751" i="3"/>
  <c r="K9751" i="3"/>
  <c r="L9751" i="3" s="1"/>
  <c r="J9751" i="3" a="1"/>
  <c r="J9751" i="3" s="1"/>
  <c r="I9751" i="3"/>
  <c r="E9751" i="3" a="1"/>
  <c r="E9751" i="3" s="1"/>
  <c r="M9750" i="3"/>
  <c r="K9750" i="3"/>
  <c r="L9750" i="3" s="1"/>
  <c r="J9750" i="3" a="1"/>
  <c r="J9750" i="3" s="1"/>
  <c r="I9750" i="3"/>
  <c r="E9750" i="3" a="1"/>
  <c r="E9750" i="3" s="1"/>
  <c r="M9749" i="3"/>
  <c r="K9749" i="3"/>
  <c r="L9749" i="3" s="1"/>
  <c r="J9749" i="3" a="1"/>
  <c r="J9749" i="3" s="1"/>
  <c r="I9749" i="3"/>
  <c r="E9749" i="3" a="1"/>
  <c r="E9749" i="3" s="1"/>
  <c r="M9748" i="3"/>
  <c r="K9748" i="3"/>
  <c r="L9748" i="3" s="1"/>
  <c r="J9748" i="3" a="1"/>
  <c r="J9748" i="3" s="1"/>
  <c r="I9748" i="3"/>
  <c r="E9748" i="3" a="1"/>
  <c r="E9748" i="3" s="1"/>
  <c r="M9747" i="3"/>
  <c r="K9747" i="3"/>
  <c r="L9747" i="3" s="1"/>
  <c r="J9747" i="3" a="1"/>
  <c r="J9747" i="3" s="1"/>
  <c r="I9747" i="3"/>
  <c r="D9747" i="3"/>
  <c r="E9747" i="3" s="1" a="1"/>
  <c r="E9747" i="3" s="1"/>
  <c r="M9746" i="3"/>
  <c r="K9746" i="3"/>
  <c r="L9746" i="3" s="1"/>
  <c r="J9746" i="3" a="1"/>
  <c r="J9746" i="3" s="1"/>
  <c r="I9746" i="3"/>
  <c r="E9746" i="3" a="1"/>
  <c r="E9746" i="3" s="1"/>
  <c r="M9745" i="3"/>
  <c r="K9745" i="3"/>
  <c r="L9745" i="3" s="1"/>
  <c r="J9745" i="3" a="1"/>
  <c r="J9745" i="3" s="1"/>
  <c r="I9745" i="3"/>
  <c r="E9745" i="3" a="1"/>
  <c r="E9745" i="3" s="1"/>
  <c r="B9745" i="3"/>
  <c r="M9744" i="3"/>
  <c r="K9744" i="3"/>
  <c r="L9744" i="3" s="1"/>
  <c r="J9744" i="3" a="1"/>
  <c r="J9744" i="3" s="1"/>
  <c r="I9744" i="3"/>
  <c r="E9744" i="3" a="1"/>
  <c r="E9744" i="3" s="1"/>
  <c r="M9743" i="3"/>
  <c r="K9743" i="3"/>
  <c r="L9743" i="3" s="1"/>
  <c r="J9743" i="3" a="1"/>
  <c r="J9743" i="3" s="1"/>
  <c r="I9743" i="3"/>
  <c r="E9743" i="3" a="1"/>
  <c r="E9743" i="3" s="1"/>
  <c r="M9742" i="3"/>
  <c r="K9742" i="3"/>
  <c r="L9742" i="3" s="1"/>
  <c r="J9742" i="3" a="1"/>
  <c r="J9742" i="3" s="1"/>
  <c r="I9742" i="3"/>
  <c r="E9742" i="3" a="1"/>
  <c r="E9742" i="3" s="1"/>
  <c r="M9741" i="3"/>
  <c r="K9741" i="3"/>
  <c r="L9741" i="3" s="1"/>
  <c r="J9741" i="3" a="1"/>
  <c r="J9741" i="3" s="1"/>
  <c r="I9741" i="3"/>
  <c r="E9741" i="3" a="1"/>
  <c r="E9741" i="3" s="1"/>
  <c r="M9740" i="3"/>
  <c r="K9740" i="3"/>
  <c r="L9740" i="3" s="1"/>
  <c r="J9740" i="3" a="1"/>
  <c r="J9740" i="3" s="1"/>
  <c r="I9740" i="3"/>
  <c r="E9740" i="3" a="1"/>
  <c r="E9740" i="3" s="1"/>
  <c r="M9739" i="3"/>
  <c r="K9739" i="3"/>
  <c r="L9739" i="3" s="1"/>
  <c r="J9739" i="3" a="1"/>
  <c r="J9739" i="3" s="1"/>
  <c r="I9739" i="3"/>
  <c r="E9739" i="3" a="1"/>
  <c r="E9739" i="3" s="1"/>
  <c r="A9739" i="3"/>
  <c r="M9738" i="3"/>
  <c r="K9738" i="3"/>
  <c r="L9738" i="3" s="1"/>
  <c r="J9738" i="3" a="1"/>
  <c r="J9738" i="3" s="1"/>
  <c r="I9738" i="3"/>
  <c r="E9738" i="3" a="1"/>
  <c r="E9738" i="3" s="1"/>
  <c r="M9737" i="3"/>
  <c r="K9737" i="3"/>
  <c r="L9737" i="3" s="1"/>
  <c r="J9737" i="3" a="1"/>
  <c r="J9737" i="3" s="1"/>
  <c r="I9737" i="3"/>
  <c r="E9737" i="3" a="1"/>
  <c r="E9737" i="3" s="1"/>
  <c r="M9736" i="3"/>
  <c r="K9736" i="3"/>
  <c r="L9736" i="3" s="1"/>
  <c r="J9736" i="3" a="1"/>
  <c r="J9736" i="3" s="1"/>
  <c r="I9736" i="3"/>
  <c r="E9736" i="3" a="1"/>
  <c r="E9736" i="3" s="1"/>
  <c r="B9736" i="3"/>
  <c r="M9735" i="3"/>
  <c r="K9735" i="3"/>
  <c r="L9735" i="3" s="1"/>
  <c r="J9735" i="3" a="1"/>
  <c r="J9735" i="3" s="1"/>
  <c r="I9735" i="3"/>
  <c r="E9735" i="3" a="1"/>
  <c r="E9735" i="3" s="1"/>
  <c r="C9735" i="3"/>
  <c r="M9734" i="3"/>
  <c r="K9734" i="3"/>
  <c r="L9734" i="3" s="1"/>
  <c r="J9734" i="3" a="1"/>
  <c r="J9734" i="3" s="1"/>
  <c r="I9734" i="3"/>
  <c r="E9734" i="3" a="1"/>
  <c r="E9734" i="3" s="1"/>
  <c r="C9734" i="3"/>
  <c r="M9733" i="3"/>
  <c r="K9733" i="3"/>
  <c r="L9733" i="3" s="1"/>
  <c r="J9733" i="3" a="1"/>
  <c r="J9733" i="3" s="1"/>
  <c r="I9733" i="3"/>
  <c r="E9733" i="3" a="1"/>
  <c r="E9733" i="3" s="1"/>
  <c r="M9732" i="3"/>
  <c r="K9732" i="3"/>
  <c r="L9732" i="3" s="1"/>
  <c r="J9732" i="3" a="1"/>
  <c r="J9732" i="3" s="1"/>
  <c r="I9732" i="3"/>
  <c r="E9732" i="3" a="1"/>
  <c r="E9732" i="3" s="1"/>
  <c r="C9732" i="3"/>
  <c r="M9731" i="3"/>
  <c r="K9731" i="3"/>
  <c r="L9731" i="3" s="1"/>
  <c r="J9731" i="3" a="1"/>
  <c r="J9731" i="3" s="1"/>
  <c r="I9731" i="3"/>
  <c r="E9731" i="3" a="1"/>
  <c r="E9731" i="3" s="1"/>
  <c r="M9730" i="3"/>
  <c r="K9730" i="3"/>
  <c r="L9730" i="3" s="1"/>
  <c r="J9730" i="3" a="1"/>
  <c r="J9730" i="3" s="1"/>
  <c r="I9730" i="3"/>
  <c r="E9730" i="3" a="1"/>
  <c r="E9730" i="3" s="1"/>
  <c r="M9729" i="3"/>
  <c r="K9729" i="3"/>
  <c r="L9729" i="3" s="1"/>
  <c r="J9729" i="3" a="1"/>
  <c r="J9729" i="3" s="1"/>
  <c r="I9729" i="3"/>
  <c r="E9729" i="3" a="1"/>
  <c r="E9729" i="3" s="1"/>
  <c r="M9728" i="3"/>
  <c r="K9728" i="3"/>
  <c r="L9728" i="3" s="1"/>
  <c r="J9728" i="3" a="1"/>
  <c r="J9728" i="3" s="1"/>
  <c r="I9728" i="3"/>
  <c r="E9728" i="3" a="1"/>
  <c r="E9728" i="3" s="1"/>
  <c r="C9728" i="3"/>
  <c r="M9727" i="3"/>
  <c r="K9727" i="3"/>
  <c r="L9727" i="3" s="1"/>
  <c r="J9727" i="3" a="1"/>
  <c r="J9727" i="3" s="1"/>
  <c r="I9727" i="3"/>
  <c r="E9727" i="3" a="1"/>
  <c r="E9727" i="3" s="1"/>
  <c r="M9726" i="3"/>
  <c r="K9726" i="3"/>
  <c r="L9726" i="3" s="1"/>
  <c r="J9726" i="3" a="1"/>
  <c r="J9726" i="3" s="1"/>
  <c r="I9726" i="3"/>
  <c r="E9726" i="3" a="1"/>
  <c r="E9726" i="3" s="1"/>
  <c r="M9725" i="3"/>
  <c r="K9725" i="3"/>
  <c r="L9725" i="3" s="1"/>
  <c r="J9725" i="3" a="1"/>
  <c r="J9725" i="3" s="1"/>
  <c r="I9725" i="3"/>
  <c r="E9725" i="3" a="1"/>
  <c r="E9725" i="3" s="1"/>
  <c r="B9725" i="3"/>
  <c r="M9724" i="3"/>
  <c r="K9724" i="3"/>
  <c r="L9724" i="3" s="1"/>
  <c r="J9724" i="3" a="1"/>
  <c r="J9724" i="3" s="1"/>
  <c r="I9724" i="3"/>
  <c r="E9724" i="3" a="1"/>
  <c r="E9724" i="3" s="1"/>
  <c r="M9723" i="3"/>
  <c r="K9723" i="3"/>
  <c r="L9723" i="3" s="1"/>
  <c r="J9723" i="3" a="1"/>
  <c r="J9723" i="3" s="1"/>
  <c r="I9723" i="3"/>
  <c r="E9723" i="3" a="1"/>
  <c r="E9723" i="3" s="1"/>
  <c r="M9722" i="3"/>
  <c r="K9722" i="3"/>
  <c r="L9722" i="3" s="1"/>
  <c r="J9722" i="3" a="1"/>
  <c r="J9722" i="3" s="1"/>
  <c r="I9722" i="3"/>
  <c r="E9722" i="3" a="1"/>
  <c r="E9722" i="3" s="1"/>
  <c r="M9721" i="3"/>
  <c r="K9721" i="3"/>
  <c r="L9721" i="3" s="1"/>
  <c r="J9721" i="3" a="1"/>
  <c r="J9721" i="3" s="1"/>
  <c r="I9721" i="3"/>
  <c r="E9721" i="3" a="1"/>
  <c r="E9721" i="3" s="1"/>
  <c r="M9720" i="3"/>
  <c r="K9720" i="3"/>
  <c r="L9720" i="3" s="1"/>
  <c r="J9720" i="3" a="1"/>
  <c r="J9720" i="3" s="1"/>
  <c r="I9720" i="3"/>
  <c r="E9720" i="3" a="1"/>
  <c r="E9720" i="3" s="1"/>
  <c r="M9719" i="3"/>
  <c r="K9719" i="3"/>
  <c r="L9719" i="3" s="1"/>
  <c r="J9719" i="3" a="1"/>
  <c r="J9719" i="3" s="1"/>
  <c r="I9719" i="3"/>
  <c r="E9719" i="3" a="1"/>
  <c r="E9719" i="3" s="1"/>
  <c r="M9718" i="3"/>
  <c r="K9718" i="3"/>
  <c r="L9718" i="3" s="1"/>
  <c r="J9718" i="3" a="1"/>
  <c r="J9718" i="3" s="1"/>
  <c r="I9718" i="3"/>
  <c r="E9718" i="3" a="1"/>
  <c r="E9718" i="3" s="1"/>
  <c r="B9718" i="3"/>
  <c r="M9717" i="3"/>
  <c r="K9717" i="3"/>
  <c r="L9717" i="3" s="1"/>
  <c r="J9717" i="3" a="1"/>
  <c r="J9717" i="3" s="1"/>
  <c r="I9717" i="3"/>
  <c r="E9717" i="3" a="1"/>
  <c r="E9717" i="3" s="1"/>
  <c r="M9716" i="3"/>
  <c r="K9716" i="3"/>
  <c r="L9716" i="3" s="1"/>
  <c r="J9716" i="3" a="1"/>
  <c r="J9716" i="3" s="1"/>
  <c r="I9716" i="3"/>
  <c r="E9716" i="3" a="1"/>
  <c r="E9716" i="3" s="1"/>
  <c r="M9715" i="3"/>
  <c r="K9715" i="3"/>
  <c r="L9715" i="3" s="1"/>
  <c r="J9715" i="3" a="1"/>
  <c r="J9715" i="3" s="1"/>
  <c r="I9715" i="3"/>
  <c r="E9715" i="3" a="1"/>
  <c r="E9715" i="3" s="1"/>
  <c r="M9714" i="3"/>
  <c r="K9714" i="3"/>
  <c r="L9714" i="3" s="1"/>
  <c r="J9714" i="3" a="1"/>
  <c r="J9714" i="3" s="1"/>
  <c r="I9714" i="3"/>
  <c r="E9714" i="3" a="1"/>
  <c r="E9714" i="3" s="1"/>
  <c r="M9713" i="3"/>
  <c r="K9713" i="3"/>
  <c r="L9713" i="3" s="1"/>
  <c r="J9713" i="3" a="1"/>
  <c r="J9713" i="3" s="1"/>
  <c r="I9713" i="3"/>
  <c r="E9713" i="3" a="1"/>
  <c r="E9713" i="3" s="1"/>
  <c r="M9712" i="3"/>
  <c r="K9712" i="3"/>
  <c r="L9712" i="3" s="1"/>
  <c r="J9712" i="3" a="1"/>
  <c r="J9712" i="3" s="1"/>
  <c r="I9712" i="3"/>
  <c r="E9712" i="3" a="1"/>
  <c r="E9712" i="3" s="1"/>
  <c r="C9712" i="3"/>
  <c r="M9711" i="3"/>
  <c r="K9711" i="3"/>
  <c r="L9711" i="3" s="1"/>
  <c r="J9711" i="3" a="1"/>
  <c r="J9711" i="3" s="1"/>
  <c r="I9711" i="3"/>
  <c r="E9711" i="3" a="1"/>
  <c r="E9711" i="3" s="1"/>
  <c r="M9710" i="3"/>
  <c r="K9710" i="3"/>
  <c r="L9710" i="3" s="1"/>
  <c r="J9710" i="3" a="1"/>
  <c r="J9710" i="3" s="1"/>
  <c r="I9710" i="3"/>
  <c r="E9710" i="3" a="1"/>
  <c r="E9710" i="3" s="1"/>
  <c r="M9709" i="3"/>
  <c r="K9709" i="3"/>
  <c r="L9709" i="3" s="1"/>
  <c r="J9709" i="3" a="1"/>
  <c r="J9709" i="3" s="1"/>
  <c r="I9709" i="3"/>
  <c r="E9709" i="3" a="1"/>
  <c r="E9709" i="3" s="1"/>
  <c r="M9708" i="3"/>
  <c r="K9708" i="3"/>
  <c r="L9708" i="3" s="1"/>
  <c r="J9708" i="3" a="1"/>
  <c r="J9708" i="3" s="1"/>
  <c r="I9708" i="3"/>
  <c r="E9708" i="3" a="1"/>
  <c r="E9708" i="3" s="1"/>
  <c r="M9707" i="3"/>
  <c r="K9707" i="3"/>
  <c r="L9707" i="3" s="1"/>
  <c r="J9707" i="3" a="1"/>
  <c r="J9707" i="3" s="1"/>
  <c r="I9707" i="3"/>
  <c r="E9707" i="3" a="1"/>
  <c r="E9707" i="3" s="1"/>
  <c r="M9706" i="3"/>
  <c r="K9706" i="3"/>
  <c r="L9706" i="3" s="1"/>
  <c r="J9706" i="3" a="1"/>
  <c r="J9706" i="3" s="1"/>
  <c r="I9706" i="3"/>
  <c r="E9706" i="3" a="1"/>
  <c r="E9706" i="3" s="1"/>
  <c r="M9705" i="3"/>
  <c r="K9705" i="3"/>
  <c r="L9705" i="3" s="1"/>
  <c r="J9705" i="3" a="1"/>
  <c r="J9705" i="3" s="1"/>
  <c r="I9705" i="3"/>
  <c r="E9705" i="3" a="1"/>
  <c r="E9705" i="3" s="1"/>
  <c r="M9704" i="3"/>
  <c r="K9704" i="3"/>
  <c r="L9704" i="3" s="1"/>
  <c r="J9704" i="3" a="1"/>
  <c r="J9704" i="3" s="1"/>
  <c r="I9704" i="3"/>
  <c r="E9704" i="3" a="1"/>
  <c r="E9704" i="3" s="1"/>
  <c r="B9704" i="3"/>
  <c r="M9703" i="3"/>
  <c r="K9703" i="3"/>
  <c r="L9703" i="3" s="1"/>
  <c r="J9703" i="3" a="1"/>
  <c r="J9703" i="3" s="1"/>
  <c r="I9703" i="3"/>
  <c r="D9703" i="3"/>
  <c r="E9703" i="3" s="1" a="1"/>
  <c r="E9703" i="3" s="1"/>
  <c r="M9702" i="3"/>
  <c r="K9702" i="3"/>
  <c r="L9702" i="3" s="1"/>
  <c r="J9702" i="3" a="1"/>
  <c r="J9702" i="3" s="1"/>
  <c r="I9702" i="3"/>
  <c r="E9702" i="3" a="1"/>
  <c r="E9702" i="3" s="1"/>
  <c r="M9701" i="3"/>
  <c r="K9701" i="3"/>
  <c r="L9701" i="3" s="1"/>
  <c r="J9701" i="3" a="1"/>
  <c r="J9701" i="3" s="1"/>
  <c r="I9701" i="3"/>
  <c r="E9701" i="3" a="1"/>
  <c r="E9701" i="3" s="1"/>
  <c r="M9700" i="3"/>
  <c r="K9700" i="3"/>
  <c r="L9700" i="3" s="1"/>
  <c r="J9700" i="3" a="1"/>
  <c r="J9700" i="3" s="1"/>
  <c r="I9700" i="3"/>
  <c r="E9700" i="3" a="1"/>
  <c r="E9700" i="3" s="1"/>
  <c r="B9700" i="3"/>
  <c r="M9699" i="3"/>
  <c r="K9699" i="3"/>
  <c r="L9699" i="3" s="1"/>
  <c r="J9699" i="3" a="1"/>
  <c r="J9699" i="3" s="1"/>
  <c r="I9699" i="3"/>
  <c r="E9699" i="3" a="1"/>
  <c r="E9699" i="3" s="1"/>
  <c r="M9698" i="3"/>
  <c r="K9698" i="3"/>
  <c r="L9698" i="3" s="1"/>
  <c r="J9698" i="3" a="1"/>
  <c r="J9698" i="3" s="1"/>
  <c r="I9698" i="3"/>
  <c r="E9698" i="3" a="1"/>
  <c r="E9698" i="3" s="1"/>
  <c r="M9697" i="3"/>
  <c r="K9697" i="3"/>
  <c r="L9697" i="3" s="1"/>
  <c r="J9697" i="3" a="1"/>
  <c r="J9697" i="3" s="1"/>
  <c r="I9697" i="3"/>
  <c r="E9697" i="3" a="1"/>
  <c r="E9697" i="3" s="1"/>
  <c r="M9696" i="3"/>
  <c r="K9696" i="3"/>
  <c r="L9696" i="3" s="1"/>
  <c r="J9696" i="3" a="1"/>
  <c r="J9696" i="3" s="1"/>
  <c r="I9696" i="3"/>
  <c r="E9696" i="3" a="1"/>
  <c r="E9696" i="3" s="1"/>
  <c r="M9695" i="3"/>
  <c r="K9695" i="3"/>
  <c r="L9695" i="3" s="1"/>
  <c r="J9695" i="3" a="1"/>
  <c r="J9695" i="3" s="1"/>
  <c r="I9695" i="3"/>
  <c r="E9695" i="3" a="1"/>
  <c r="E9695" i="3" s="1"/>
  <c r="M9694" i="3"/>
  <c r="K9694" i="3"/>
  <c r="L9694" i="3" s="1"/>
  <c r="J9694" i="3" a="1"/>
  <c r="J9694" i="3" s="1"/>
  <c r="I9694" i="3"/>
  <c r="E9694" i="3" a="1"/>
  <c r="E9694" i="3" s="1"/>
  <c r="M9693" i="3"/>
  <c r="K9693" i="3"/>
  <c r="L9693" i="3" s="1"/>
  <c r="J9693" i="3" a="1"/>
  <c r="J9693" i="3" s="1"/>
  <c r="I9693" i="3"/>
  <c r="E9693" i="3" a="1"/>
  <c r="E9693" i="3" s="1"/>
  <c r="M9692" i="3"/>
  <c r="K9692" i="3"/>
  <c r="L9692" i="3" s="1"/>
  <c r="J9692" i="3" a="1"/>
  <c r="J9692" i="3" s="1"/>
  <c r="I9692" i="3"/>
  <c r="D9692" i="3"/>
  <c r="E9692" i="3" s="1" a="1"/>
  <c r="E9692" i="3" s="1"/>
  <c r="M9691" i="3"/>
  <c r="K9691" i="3"/>
  <c r="L9691" i="3" s="1"/>
  <c r="J9691" i="3" a="1"/>
  <c r="J9691" i="3" s="1"/>
  <c r="I9691" i="3"/>
  <c r="E9691" i="3" a="1"/>
  <c r="E9691" i="3" s="1"/>
  <c r="M9690" i="3"/>
  <c r="K9690" i="3"/>
  <c r="L9690" i="3" s="1"/>
  <c r="J9690" i="3" a="1"/>
  <c r="J9690" i="3" s="1"/>
  <c r="I9690" i="3"/>
  <c r="E9690" i="3" a="1"/>
  <c r="E9690" i="3" s="1"/>
  <c r="M9689" i="3"/>
  <c r="K9689" i="3"/>
  <c r="L9689" i="3" s="1"/>
  <c r="J9689" i="3" a="1"/>
  <c r="J9689" i="3" s="1"/>
  <c r="I9689" i="3"/>
  <c r="E9689" i="3" a="1"/>
  <c r="E9689" i="3" s="1"/>
  <c r="M9688" i="3"/>
  <c r="K9688" i="3"/>
  <c r="L9688" i="3" s="1"/>
  <c r="J9688" i="3" a="1"/>
  <c r="J9688" i="3" s="1"/>
  <c r="I9688" i="3"/>
  <c r="E9688" i="3" a="1"/>
  <c r="E9688" i="3" s="1"/>
  <c r="M9687" i="3"/>
  <c r="K9687" i="3"/>
  <c r="L9687" i="3" s="1"/>
  <c r="J9687" i="3" a="1"/>
  <c r="J9687" i="3" s="1"/>
  <c r="I9687" i="3"/>
  <c r="E9687" i="3" a="1"/>
  <c r="E9687" i="3" s="1"/>
  <c r="M9686" i="3"/>
  <c r="K9686" i="3"/>
  <c r="L9686" i="3" s="1"/>
  <c r="J9686" i="3" a="1"/>
  <c r="J9686" i="3" s="1"/>
  <c r="I9686" i="3"/>
  <c r="E9686" i="3" a="1"/>
  <c r="E9686" i="3" s="1"/>
  <c r="M9685" i="3"/>
  <c r="K9685" i="3"/>
  <c r="L9685" i="3" s="1"/>
  <c r="J9685" i="3" a="1"/>
  <c r="J9685" i="3" s="1"/>
  <c r="I9685" i="3"/>
  <c r="E9685" i="3" a="1"/>
  <c r="E9685" i="3" s="1"/>
  <c r="C9685" i="3"/>
  <c r="M9684" i="3"/>
  <c r="K9684" i="3"/>
  <c r="L9684" i="3" s="1"/>
  <c r="J9684" i="3" a="1"/>
  <c r="J9684" i="3" s="1"/>
  <c r="I9684" i="3"/>
  <c r="E9684" i="3" a="1"/>
  <c r="E9684" i="3" s="1"/>
  <c r="M9683" i="3"/>
  <c r="K9683" i="3"/>
  <c r="L9683" i="3" s="1"/>
  <c r="J9683" i="3" a="1"/>
  <c r="J9683" i="3" s="1"/>
  <c r="I9683" i="3"/>
  <c r="E9683" i="3" a="1"/>
  <c r="E9683" i="3" s="1"/>
  <c r="M9682" i="3"/>
  <c r="K9682" i="3"/>
  <c r="L9682" i="3" s="1"/>
  <c r="J9682" i="3" a="1"/>
  <c r="J9682" i="3" s="1"/>
  <c r="I9682" i="3"/>
  <c r="E9682" i="3" a="1"/>
  <c r="E9682" i="3" s="1"/>
  <c r="M9681" i="3"/>
  <c r="K9681" i="3"/>
  <c r="L9681" i="3" s="1"/>
  <c r="J9681" i="3" a="1"/>
  <c r="J9681" i="3" s="1"/>
  <c r="I9681" i="3"/>
  <c r="E9681" i="3" a="1"/>
  <c r="E9681" i="3" s="1"/>
  <c r="M9680" i="3"/>
  <c r="K9680" i="3"/>
  <c r="L9680" i="3" s="1"/>
  <c r="J9680" i="3" a="1"/>
  <c r="J9680" i="3" s="1"/>
  <c r="I9680" i="3"/>
  <c r="E9680" i="3" a="1"/>
  <c r="E9680" i="3" s="1"/>
  <c r="M9679" i="3"/>
  <c r="K9679" i="3"/>
  <c r="L9679" i="3" s="1"/>
  <c r="J9679" i="3" a="1"/>
  <c r="J9679" i="3" s="1"/>
  <c r="I9679" i="3"/>
  <c r="E9679" i="3" a="1"/>
  <c r="E9679" i="3" s="1"/>
  <c r="C9679" i="3"/>
  <c r="M9678" i="3"/>
  <c r="K9678" i="3"/>
  <c r="L9678" i="3" s="1"/>
  <c r="J9678" i="3" a="1"/>
  <c r="J9678" i="3" s="1"/>
  <c r="I9678" i="3"/>
  <c r="E9678" i="3" a="1"/>
  <c r="E9678" i="3" s="1"/>
  <c r="M9677" i="3"/>
  <c r="K9677" i="3"/>
  <c r="L9677" i="3" s="1"/>
  <c r="J9677" i="3" a="1"/>
  <c r="J9677" i="3" s="1"/>
  <c r="I9677" i="3"/>
  <c r="E9677" i="3" a="1"/>
  <c r="E9677" i="3" s="1"/>
  <c r="M9676" i="3"/>
  <c r="K9676" i="3"/>
  <c r="L9676" i="3" s="1"/>
  <c r="J9676" i="3" a="1"/>
  <c r="J9676" i="3" s="1"/>
  <c r="I9676" i="3"/>
  <c r="E9676" i="3" a="1"/>
  <c r="E9676" i="3" s="1"/>
  <c r="M9675" i="3"/>
  <c r="K9675" i="3"/>
  <c r="L9675" i="3" s="1"/>
  <c r="J9675" i="3" a="1"/>
  <c r="J9675" i="3" s="1"/>
  <c r="I9675" i="3"/>
  <c r="E9675" i="3" a="1"/>
  <c r="E9675" i="3" s="1"/>
  <c r="M9674" i="3"/>
  <c r="K9674" i="3"/>
  <c r="L9674" i="3" s="1"/>
  <c r="J9674" i="3" a="1"/>
  <c r="J9674" i="3" s="1"/>
  <c r="I9674" i="3"/>
  <c r="E9674" i="3" a="1"/>
  <c r="E9674" i="3" s="1"/>
  <c r="M9673" i="3"/>
  <c r="K9673" i="3"/>
  <c r="L9673" i="3" s="1"/>
  <c r="J9673" i="3" a="1"/>
  <c r="J9673" i="3" s="1"/>
  <c r="I9673" i="3"/>
  <c r="E9673" i="3" a="1"/>
  <c r="E9673" i="3" s="1"/>
  <c r="M9672" i="3"/>
  <c r="K9672" i="3"/>
  <c r="L9672" i="3" s="1"/>
  <c r="J9672" i="3" a="1"/>
  <c r="J9672" i="3" s="1"/>
  <c r="I9672" i="3"/>
  <c r="D9672" i="3"/>
  <c r="E9672" i="3" s="1" a="1"/>
  <c r="E9672" i="3" s="1"/>
  <c r="M9671" i="3"/>
  <c r="K9671" i="3"/>
  <c r="L9671" i="3" s="1"/>
  <c r="J9671" i="3" a="1"/>
  <c r="J9671" i="3" s="1"/>
  <c r="I9671" i="3"/>
  <c r="E9671" i="3" a="1"/>
  <c r="E9671" i="3" s="1"/>
  <c r="M9670" i="3"/>
  <c r="K9670" i="3"/>
  <c r="L9670" i="3" s="1"/>
  <c r="J9670" i="3" a="1"/>
  <c r="J9670" i="3" s="1"/>
  <c r="I9670" i="3"/>
  <c r="E9670" i="3" a="1"/>
  <c r="E9670" i="3" s="1"/>
  <c r="M9669" i="3"/>
  <c r="K9669" i="3"/>
  <c r="L9669" i="3" s="1"/>
  <c r="J9669" i="3" a="1"/>
  <c r="J9669" i="3" s="1"/>
  <c r="I9669" i="3"/>
  <c r="E9669" i="3" a="1"/>
  <c r="E9669" i="3" s="1"/>
  <c r="M9668" i="3"/>
  <c r="K9668" i="3"/>
  <c r="L9668" i="3" s="1"/>
  <c r="J9668" i="3" a="1"/>
  <c r="J9668" i="3" s="1"/>
  <c r="I9668" i="3"/>
  <c r="E9668" i="3" a="1"/>
  <c r="E9668" i="3" s="1"/>
  <c r="M9667" i="3"/>
  <c r="K9667" i="3"/>
  <c r="L9667" i="3" s="1"/>
  <c r="J9667" i="3" a="1"/>
  <c r="J9667" i="3" s="1"/>
  <c r="I9667" i="3"/>
  <c r="E9667" i="3" a="1"/>
  <c r="E9667" i="3" s="1"/>
  <c r="M9666" i="3"/>
  <c r="K9666" i="3"/>
  <c r="L9666" i="3" s="1"/>
  <c r="J9666" i="3" a="1"/>
  <c r="J9666" i="3" s="1"/>
  <c r="I9666" i="3"/>
  <c r="E9666" i="3" a="1"/>
  <c r="E9666" i="3" s="1"/>
  <c r="M9665" i="3"/>
  <c r="K9665" i="3"/>
  <c r="L9665" i="3" s="1"/>
  <c r="J9665" i="3" a="1"/>
  <c r="J9665" i="3" s="1"/>
  <c r="I9665" i="3"/>
  <c r="E9665" i="3" a="1"/>
  <c r="E9665" i="3" s="1"/>
  <c r="M9664" i="3"/>
  <c r="K9664" i="3"/>
  <c r="L9664" i="3" s="1"/>
  <c r="J9664" i="3" a="1"/>
  <c r="J9664" i="3" s="1"/>
  <c r="I9664" i="3"/>
  <c r="E9664" i="3" a="1"/>
  <c r="E9664" i="3" s="1"/>
  <c r="M9663" i="3"/>
  <c r="K9663" i="3"/>
  <c r="L9663" i="3" s="1"/>
  <c r="J9663" i="3" a="1"/>
  <c r="J9663" i="3" s="1"/>
  <c r="I9663" i="3"/>
  <c r="E9663" i="3" a="1"/>
  <c r="E9663" i="3" s="1"/>
  <c r="M9662" i="3"/>
  <c r="K9662" i="3"/>
  <c r="L9662" i="3" s="1"/>
  <c r="J9662" i="3" a="1"/>
  <c r="J9662" i="3" s="1"/>
  <c r="I9662" i="3"/>
  <c r="E9662" i="3" a="1"/>
  <c r="E9662" i="3" s="1"/>
  <c r="M9661" i="3"/>
  <c r="K9661" i="3"/>
  <c r="L9661" i="3" s="1"/>
  <c r="J9661" i="3" a="1"/>
  <c r="J9661" i="3" s="1"/>
  <c r="I9661" i="3"/>
  <c r="E9661" i="3" a="1"/>
  <c r="E9661" i="3" s="1"/>
  <c r="M9660" i="3"/>
  <c r="K9660" i="3"/>
  <c r="L9660" i="3" s="1"/>
  <c r="J9660" i="3" a="1"/>
  <c r="J9660" i="3" s="1"/>
  <c r="I9660" i="3"/>
  <c r="E9660" i="3" a="1"/>
  <c r="E9660" i="3" s="1"/>
  <c r="M9659" i="3"/>
  <c r="K9659" i="3"/>
  <c r="L9659" i="3" s="1"/>
  <c r="J9659" i="3" a="1"/>
  <c r="J9659" i="3" s="1"/>
  <c r="I9659" i="3"/>
  <c r="E9659" i="3" a="1"/>
  <c r="E9659" i="3" s="1"/>
  <c r="M9658" i="3"/>
  <c r="K9658" i="3"/>
  <c r="L9658" i="3" s="1"/>
  <c r="J9658" i="3" a="1"/>
  <c r="J9658" i="3" s="1"/>
  <c r="I9658" i="3"/>
  <c r="E9658" i="3" a="1"/>
  <c r="E9658" i="3" s="1"/>
  <c r="M9657" i="3"/>
  <c r="K9657" i="3"/>
  <c r="L9657" i="3" s="1"/>
  <c r="J9657" i="3" a="1"/>
  <c r="J9657" i="3" s="1"/>
  <c r="I9657" i="3"/>
  <c r="E9657" i="3" a="1"/>
  <c r="E9657" i="3" s="1"/>
  <c r="M9656" i="3"/>
  <c r="K9656" i="3"/>
  <c r="L9656" i="3" s="1"/>
  <c r="J9656" i="3" a="1"/>
  <c r="J9656" i="3" s="1"/>
  <c r="I9656" i="3"/>
  <c r="E9656" i="3" a="1"/>
  <c r="E9656" i="3" s="1"/>
  <c r="M9655" i="3"/>
  <c r="K9655" i="3"/>
  <c r="L9655" i="3" s="1"/>
  <c r="J9655" i="3" a="1"/>
  <c r="J9655" i="3" s="1"/>
  <c r="I9655" i="3"/>
  <c r="E9655" i="3" a="1"/>
  <c r="E9655" i="3" s="1"/>
  <c r="M9654" i="3"/>
  <c r="K9654" i="3"/>
  <c r="L9654" i="3" s="1"/>
  <c r="J9654" i="3" a="1"/>
  <c r="J9654" i="3" s="1"/>
  <c r="I9654" i="3"/>
  <c r="E9654" i="3" a="1"/>
  <c r="E9654" i="3" s="1"/>
  <c r="M9653" i="3"/>
  <c r="K9653" i="3"/>
  <c r="L9653" i="3" s="1"/>
  <c r="J9653" i="3" a="1"/>
  <c r="J9653" i="3" s="1"/>
  <c r="I9653" i="3"/>
  <c r="E9653" i="3" a="1"/>
  <c r="E9653" i="3" s="1"/>
  <c r="M9652" i="3"/>
  <c r="K9652" i="3"/>
  <c r="L9652" i="3" s="1"/>
  <c r="J9652" i="3" a="1"/>
  <c r="J9652" i="3" s="1"/>
  <c r="I9652" i="3"/>
  <c r="E9652" i="3" a="1"/>
  <c r="E9652" i="3" s="1"/>
  <c r="M9651" i="3"/>
  <c r="K9651" i="3"/>
  <c r="L9651" i="3" s="1"/>
  <c r="J9651" i="3" a="1"/>
  <c r="J9651" i="3" s="1"/>
  <c r="I9651" i="3"/>
  <c r="E9651" i="3" a="1"/>
  <c r="E9651" i="3" s="1"/>
  <c r="M9650" i="3"/>
  <c r="K9650" i="3"/>
  <c r="L9650" i="3" s="1"/>
  <c r="J9650" i="3" a="1"/>
  <c r="J9650" i="3" s="1"/>
  <c r="I9650" i="3"/>
  <c r="E9650" i="3" a="1"/>
  <c r="E9650" i="3" s="1"/>
  <c r="M9649" i="3"/>
  <c r="K9649" i="3"/>
  <c r="L9649" i="3" s="1"/>
  <c r="J9649" i="3" a="1"/>
  <c r="J9649" i="3" s="1"/>
  <c r="I9649" i="3"/>
  <c r="E9649" i="3" a="1"/>
  <c r="E9649" i="3" s="1"/>
  <c r="M9648" i="3"/>
  <c r="K9648" i="3"/>
  <c r="L9648" i="3" s="1"/>
  <c r="J9648" i="3" a="1"/>
  <c r="J9648" i="3" s="1"/>
  <c r="I9648" i="3"/>
  <c r="E9648" i="3" a="1"/>
  <c r="E9648" i="3" s="1"/>
  <c r="B9648" i="3"/>
  <c r="M9647" i="3"/>
  <c r="K9647" i="3"/>
  <c r="L9647" i="3" s="1"/>
  <c r="J9647" i="3" a="1"/>
  <c r="J9647" i="3" s="1"/>
  <c r="I9647" i="3"/>
  <c r="D9647" i="3"/>
  <c r="E9647" i="3" s="1" a="1"/>
  <c r="E9647" i="3" s="1"/>
  <c r="M9646" i="3"/>
  <c r="K9646" i="3"/>
  <c r="L9646" i="3" s="1"/>
  <c r="J9646" i="3" a="1"/>
  <c r="J9646" i="3" s="1"/>
  <c r="I9646" i="3"/>
  <c r="D9646" i="3"/>
  <c r="E9646" i="3" s="1" a="1"/>
  <c r="E9646" i="3" s="1"/>
  <c r="M9645" i="3"/>
  <c r="K9645" i="3"/>
  <c r="L9645" i="3" s="1"/>
  <c r="J9645" i="3" a="1"/>
  <c r="J9645" i="3" s="1"/>
  <c r="I9645" i="3"/>
  <c r="E9645" i="3" a="1"/>
  <c r="E9645" i="3" s="1"/>
  <c r="M9644" i="3"/>
  <c r="K9644" i="3"/>
  <c r="L9644" i="3" s="1"/>
  <c r="J9644" i="3" a="1"/>
  <c r="J9644" i="3" s="1"/>
  <c r="I9644" i="3"/>
  <c r="E9644" i="3" a="1"/>
  <c r="E9644" i="3" s="1"/>
  <c r="M9643" i="3"/>
  <c r="K9643" i="3"/>
  <c r="L9643" i="3" s="1"/>
  <c r="J9643" i="3" a="1"/>
  <c r="J9643" i="3" s="1"/>
  <c r="I9643" i="3"/>
  <c r="E9643" i="3" a="1"/>
  <c r="E9643" i="3" s="1"/>
  <c r="M9642" i="3"/>
  <c r="K9642" i="3"/>
  <c r="L9642" i="3" s="1"/>
  <c r="J9642" i="3" a="1"/>
  <c r="J9642" i="3" s="1"/>
  <c r="I9642" i="3"/>
  <c r="E9642" i="3" a="1"/>
  <c r="E9642" i="3" s="1"/>
  <c r="A9642" i="3"/>
  <c r="M9641" i="3"/>
  <c r="K9641" i="3"/>
  <c r="L9641" i="3" s="1"/>
  <c r="J9641" i="3" a="1"/>
  <c r="J9641" i="3" s="1"/>
  <c r="I9641" i="3"/>
  <c r="E9641" i="3" a="1"/>
  <c r="E9641" i="3" s="1"/>
  <c r="A9641" i="3"/>
  <c r="M9640" i="3"/>
  <c r="K9640" i="3"/>
  <c r="L9640" i="3" s="1"/>
  <c r="J9640" i="3" a="1"/>
  <c r="J9640" i="3" s="1"/>
  <c r="I9640" i="3"/>
  <c r="E9640" i="3" a="1"/>
  <c r="E9640" i="3" s="1"/>
  <c r="M9639" i="3"/>
  <c r="K9639" i="3"/>
  <c r="L9639" i="3" s="1"/>
  <c r="J9639" i="3" a="1"/>
  <c r="J9639" i="3" s="1"/>
  <c r="I9639" i="3"/>
  <c r="E9639" i="3" a="1"/>
  <c r="E9639" i="3" s="1"/>
  <c r="M9638" i="3"/>
  <c r="K9638" i="3"/>
  <c r="L9638" i="3" s="1"/>
  <c r="J9638" i="3" a="1"/>
  <c r="J9638" i="3" s="1"/>
  <c r="I9638" i="3"/>
  <c r="E9638" i="3" a="1"/>
  <c r="E9638" i="3" s="1"/>
  <c r="M9637" i="3"/>
  <c r="K9637" i="3"/>
  <c r="L9637" i="3" s="1"/>
  <c r="J9637" i="3" a="1"/>
  <c r="J9637" i="3" s="1"/>
  <c r="I9637" i="3"/>
  <c r="E9637" i="3" a="1"/>
  <c r="E9637" i="3" s="1"/>
  <c r="M9636" i="3"/>
  <c r="K9636" i="3"/>
  <c r="L9636" i="3" s="1"/>
  <c r="J9636" i="3" a="1"/>
  <c r="J9636" i="3" s="1"/>
  <c r="I9636" i="3"/>
  <c r="E9636" i="3" a="1"/>
  <c r="E9636" i="3" s="1"/>
  <c r="M9635" i="3"/>
  <c r="K9635" i="3"/>
  <c r="L9635" i="3" s="1"/>
  <c r="J9635" i="3" a="1"/>
  <c r="J9635" i="3" s="1"/>
  <c r="I9635" i="3"/>
  <c r="E9635" i="3" a="1"/>
  <c r="E9635" i="3" s="1"/>
  <c r="A9635" i="3"/>
  <c r="M9634" i="3"/>
  <c r="K9634" i="3"/>
  <c r="L9634" i="3" s="1"/>
  <c r="J9634" i="3" a="1"/>
  <c r="J9634" i="3" s="1"/>
  <c r="I9634" i="3"/>
  <c r="E9634" i="3" a="1"/>
  <c r="E9634" i="3" s="1"/>
  <c r="M9633" i="3"/>
  <c r="K9633" i="3"/>
  <c r="L9633" i="3" s="1"/>
  <c r="J9633" i="3" a="1"/>
  <c r="J9633" i="3" s="1"/>
  <c r="I9633" i="3"/>
  <c r="E9633" i="3" a="1"/>
  <c r="E9633" i="3" s="1"/>
  <c r="M9632" i="3"/>
  <c r="K9632" i="3"/>
  <c r="L9632" i="3" s="1"/>
  <c r="J9632" i="3" a="1"/>
  <c r="J9632" i="3" s="1"/>
  <c r="I9632" i="3"/>
  <c r="E9632" i="3" a="1"/>
  <c r="E9632" i="3" s="1"/>
  <c r="M9631" i="3"/>
  <c r="K9631" i="3"/>
  <c r="L9631" i="3" s="1"/>
  <c r="J9631" i="3" a="1"/>
  <c r="J9631" i="3" s="1"/>
  <c r="I9631" i="3"/>
  <c r="E9631" i="3" a="1"/>
  <c r="E9631" i="3" s="1"/>
  <c r="M9630" i="3"/>
  <c r="K9630" i="3"/>
  <c r="L9630" i="3" s="1"/>
  <c r="J9630" i="3" a="1"/>
  <c r="J9630" i="3" s="1"/>
  <c r="I9630" i="3"/>
  <c r="E9630" i="3" a="1"/>
  <c r="E9630" i="3" s="1"/>
  <c r="M9629" i="3"/>
  <c r="K9629" i="3"/>
  <c r="L9629" i="3" s="1"/>
  <c r="J9629" i="3" a="1"/>
  <c r="J9629" i="3" s="1"/>
  <c r="I9629" i="3"/>
  <c r="E9629" i="3" a="1"/>
  <c r="E9629" i="3" s="1"/>
  <c r="B9629" i="3"/>
  <c r="M9628" i="3"/>
  <c r="K9628" i="3"/>
  <c r="L9628" i="3" s="1"/>
  <c r="J9628" i="3" a="1"/>
  <c r="J9628" i="3" s="1"/>
  <c r="I9628" i="3"/>
  <c r="E9628" i="3" a="1"/>
  <c r="E9628" i="3" s="1"/>
  <c r="M9627" i="3"/>
  <c r="K9627" i="3"/>
  <c r="L9627" i="3" s="1"/>
  <c r="J9627" i="3" a="1"/>
  <c r="J9627" i="3" s="1"/>
  <c r="I9627" i="3"/>
  <c r="E9627" i="3" a="1"/>
  <c r="E9627" i="3" s="1"/>
  <c r="M9626" i="3"/>
  <c r="K9626" i="3"/>
  <c r="L9626" i="3" s="1"/>
  <c r="J9626" i="3" a="1"/>
  <c r="J9626" i="3" s="1"/>
  <c r="I9626" i="3"/>
  <c r="E9626" i="3" a="1"/>
  <c r="E9626" i="3" s="1"/>
  <c r="M9625" i="3"/>
  <c r="K9625" i="3"/>
  <c r="L9625" i="3" s="1"/>
  <c r="J9625" i="3" a="1"/>
  <c r="J9625" i="3" s="1"/>
  <c r="I9625" i="3"/>
  <c r="E9625" i="3" a="1"/>
  <c r="E9625" i="3" s="1"/>
  <c r="M9624" i="3"/>
  <c r="K9624" i="3"/>
  <c r="L9624" i="3" s="1"/>
  <c r="J9624" i="3" a="1"/>
  <c r="J9624" i="3" s="1"/>
  <c r="I9624" i="3"/>
  <c r="E9624" i="3" a="1"/>
  <c r="E9624" i="3" s="1"/>
  <c r="M9623" i="3"/>
  <c r="K9623" i="3"/>
  <c r="L9623" i="3" s="1"/>
  <c r="J9623" i="3" a="1"/>
  <c r="J9623" i="3" s="1"/>
  <c r="I9623" i="3"/>
  <c r="E9623" i="3" a="1"/>
  <c r="E9623" i="3" s="1"/>
  <c r="M9622" i="3"/>
  <c r="K9622" i="3"/>
  <c r="L9622" i="3" s="1"/>
  <c r="J9622" i="3" a="1"/>
  <c r="J9622" i="3" s="1"/>
  <c r="I9622" i="3"/>
  <c r="E9622" i="3" a="1"/>
  <c r="E9622" i="3" s="1"/>
  <c r="M9621" i="3"/>
  <c r="K9621" i="3"/>
  <c r="L9621" i="3" s="1"/>
  <c r="J9621" i="3" a="1"/>
  <c r="J9621" i="3" s="1"/>
  <c r="I9621" i="3"/>
  <c r="E9621" i="3" a="1"/>
  <c r="E9621" i="3" s="1"/>
  <c r="M9620" i="3"/>
  <c r="K9620" i="3"/>
  <c r="L9620" i="3" s="1"/>
  <c r="J9620" i="3" a="1"/>
  <c r="J9620" i="3" s="1"/>
  <c r="I9620" i="3"/>
  <c r="D9620" i="3"/>
  <c r="E9620" i="3" s="1" a="1"/>
  <c r="E9620" i="3" s="1"/>
  <c r="M9619" i="3"/>
  <c r="K9619" i="3"/>
  <c r="L9619" i="3" s="1"/>
  <c r="J9619" i="3" a="1"/>
  <c r="J9619" i="3" s="1"/>
  <c r="I9619" i="3"/>
  <c r="E9619" i="3" a="1"/>
  <c r="E9619" i="3" s="1"/>
  <c r="M9618" i="3"/>
  <c r="K9618" i="3"/>
  <c r="L9618" i="3" s="1"/>
  <c r="J9618" i="3" a="1"/>
  <c r="J9618" i="3" s="1"/>
  <c r="I9618" i="3"/>
  <c r="E9618" i="3" a="1"/>
  <c r="E9618" i="3" s="1"/>
  <c r="M9617" i="3"/>
  <c r="K9617" i="3"/>
  <c r="L9617" i="3" s="1"/>
  <c r="J9617" i="3" a="1"/>
  <c r="J9617" i="3" s="1"/>
  <c r="I9617" i="3"/>
  <c r="E9617" i="3" a="1"/>
  <c r="E9617" i="3" s="1"/>
  <c r="M9616" i="3"/>
  <c r="K9616" i="3"/>
  <c r="L9616" i="3" s="1"/>
  <c r="J9616" i="3" a="1"/>
  <c r="J9616" i="3" s="1"/>
  <c r="I9616" i="3"/>
  <c r="E9616" i="3" a="1"/>
  <c r="E9616" i="3" s="1"/>
  <c r="M9615" i="3"/>
  <c r="K9615" i="3"/>
  <c r="L9615" i="3" s="1"/>
  <c r="J9615" i="3" a="1"/>
  <c r="J9615" i="3" s="1"/>
  <c r="I9615" i="3"/>
  <c r="E9615" i="3" a="1"/>
  <c r="E9615" i="3" s="1"/>
  <c r="M9614" i="3"/>
  <c r="K9614" i="3"/>
  <c r="L9614" i="3" s="1"/>
  <c r="J9614" i="3" a="1"/>
  <c r="J9614" i="3" s="1"/>
  <c r="I9614" i="3"/>
  <c r="E9614" i="3" a="1"/>
  <c r="E9614" i="3" s="1"/>
  <c r="M9613" i="3"/>
  <c r="K9613" i="3"/>
  <c r="L9613" i="3" s="1"/>
  <c r="J9613" i="3" a="1"/>
  <c r="J9613" i="3" s="1"/>
  <c r="I9613" i="3"/>
  <c r="E9613" i="3" a="1"/>
  <c r="E9613" i="3" s="1"/>
  <c r="M9612" i="3"/>
  <c r="K9612" i="3"/>
  <c r="L9612" i="3" s="1"/>
  <c r="J9612" i="3" a="1"/>
  <c r="J9612" i="3" s="1"/>
  <c r="I9612" i="3"/>
  <c r="E9612" i="3" a="1"/>
  <c r="E9612" i="3" s="1"/>
  <c r="M9611" i="3"/>
  <c r="K9611" i="3"/>
  <c r="L9611" i="3" s="1"/>
  <c r="J9611" i="3" a="1"/>
  <c r="J9611" i="3" s="1"/>
  <c r="I9611" i="3"/>
  <c r="E9611" i="3" a="1"/>
  <c r="E9611" i="3" s="1"/>
  <c r="M9610" i="3"/>
  <c r="K9610" i="3"/>
  <c r="L9610" i="3" s="1"/>
  <c r="J9610" i="3" a="1"/>
  <c r="J9610" i="3" s="1"/>
  <c r="I9610" i="3"/>
  <c r="E9610" i="3" a="1"/>
  <c r="E9610" i="3" s="1"/>
  <c r="M9609" i="3"/>
  <c r="K9609" i="3"/>
  <c r="L9609" i="3" s="1"/>
  <c r="J9609" i="3" a="1"/>
  <c r="J9609" i="3" s="1"/>
  <c r="I9609" i="3"/>
  <c r="E9609" i="3" a="1"/>
  <c r="E9609" i="3" s="1"/>
  <c r="M9608" i="3"/>
  <c r="K9608" i="3"/>
  <c r="L9608" i="3" s="1"/>
  <c r="J9608" i="3" a="1"/>
  <c r="J9608" i="3" s="1"/>
  <c r="I9608" i="3"/>
  <c r="E9608" i="3" a="1"/>
  <c r="E9608" i="3" s="1"/>
  <c r="M9607" i="3"/>
  <c r="K9607" i="3"/>
  <c r="L9607" i="3" s="1"/>
  <c r="J9607" i="3" a="1"/>
  <c r="J9607" i="3" s="1"/>
  <c r="I9607" i="3"/>
  <c r="E9607" i="3" a="1"/>
  <c r="E9607" i="3" s="1"/>
  <c r="M9606" i="3"/>
  <c r="K9606" i="3"/>
  <c r="L9606" i="3" s="1"/>
  <c r="J9606" i="3" a="1"/>
  <c r="J9606" i="3" s="1"/>
  <c r="I9606" i="3"/>
  <c r="E9606" i="3" a="1"/>
  <c r="E9606" i="3" s="1"/>
  <c r="M9605" i="3"/>
  <c r="K9605" i="3"/>
  <c r="L9605" i="3" s="1"/>
  <c r="J9605" i="3" a="1"/>
  <c r="J9605" i="3" s="1"/>
  <c r="I9605" i="3"/>
  <c r="E9605" i="3" a="1"/>
  <c r="E9605" i="3" s="1"/>
  <c r="M9604" i="3"/>
  <c r="K9604" i="3"/>
  <c r="L9604" i="3" s="1"/>
  <c r="J9604" i="3" a="1"/>
  <c r="J9604" i="3" s="1"/>
  <c r="I9604" i="3"/>
  <c r="E9604" i="3" a="1"/>
  <c r="E9604" i="3" s="1"/>
  <c r="M9603" i="3"/>
  <c r="K9603" i="3"/>
  <c r="L9603" i="3" s="1"/>
  <c r="J9603" i="3" a="1"/>
  <c r="J9603" i="3" s="1"/>
  <c r="I9603" i="3"/>
  <c r="E9603" i="3" a="1"/>
  <c r="E9603" i="3" s="1"/>
  <c r="M9602" i="3"/>
  <c r="K9602" i="3"/>
  <c r="L9602" i="3" s="1"/>
  <c r="J9602" i="3" a="1"/>
  <c r="J9602" i="3" s="1"/>
  <c r="I9602" i="3"/>
  <c r="E9602" i="3" a="1"/>
  <c r="E9602" i="3" s="1"/>
  <c r="B9602" i="3"/>
  <c r="M9601" i="3"/>
  <c r="K9601" i="3"/>
  <c r="L9601" i="3" s="1"/>
  <c r="J9601" i="3" a="1"/>
  <c r="J9601" i="3" s="1"/>
  <c r="I9601" i="3"/>
  <c r="E9601" i="3" a="1"/>
  <c r="E9601" i="3" s="1"/>
  <c r="M9600" i="3"/>
  <c r="K9600" i="3"/>
  <c r="L9600" i="3" s="1"/>
  <c r="J9600" i="3" a="1"/>
  <c r="J9600" i="3" s="1"/>
  <c r="I9600" i="3"/>
  <c r="E9600" i="3" a="1"/>
  <c r="E9600" i="3" s="1"/>
  <c r="M9599" i="3"/>
  <c r="K9599" i="3"/>
  <c r="L9599" i="3" s="1"/>
  <c r="J9599" i="3" a="1"/>
  <c r="J9599" i="3" s="1"/>
  <c r="I9599" i="3"/>
  <c r="E9599" i="3" a="1"/>
  <c r="E9599" i="3" s="1"/>
  <c r="B9599" i="3"/>
  <c r="M9598" i="3"/>
  <c r="K9598" i="3"/>
  <c r="L9598" i="3" s="1"/>
  <c r="J9598" i="3" a="1"/>
  <c r="J9598" i="3" s="1"/>
  <c r="I9598" i="3"/>
  <c r="E9598" i="3" a="1"/>
  <c r="E9598" i="3" s="1"/>
  <c r="M9597" i="3"/>
  <c r="K9597" i="3"/>
  <c r="L9597" i="3" s="1"/>
  <c r="J9597" i="3" a="1"/>
  <c r="J9597" i="3" s="1"/>
  <c r="I9597" i="3"/>
  <c r="E9597" i="3" a="1"/>
  <c r="E9597" i="3" s="1"/>
  <c r="M9596" i="3"/>
  <c r="K9596" i="3"/>
  <c r="L9596" i="3" s="1"/>
  <c r="J9596" i="3" a="1"/>
  <c r="J9596" i="3" s="1"/>
  <c r="I9596" i="3"/>
  <c r="E9596" i="3" a="1"/>
  <c r="E9596" i="3" s="1"/>
  <c r="M9595" i="3"/>
  <c r="K9595" i="3"/>
  <c r="L9595" i="3" s="1"/>
  <c r="J9595" i="3" a="1"/>
  <c r="J9595" i="3" s="1"/>
  <c r="I9595" i="3"/>
  <c r="E9595" i="3" a="1"/>
  <c r="E9595" i="3" s="1"/>
  <c r="M9594" i="3"/>
  <c r="K9594" i="3"/>
  <c r="L9594" i="3" s="1"/>
  <c r="J9594" i="3" a="1"/>
  <c r="J9594" i="3" s="1"/>
  <c r="I9594" i="3"/>
  <c r="E9594" i="3" a="1"/>
  <c r="E9594" i="3" s="1"/>
  <c r="M9593" i="3"/>
  <c r="K9593" i="3"/>
  <c r="L9593" i="3" s="1"/>
  <c r="J9593" i="3" a="1"/>
  <c r="J9593" i="3" s="1"/>
  <c r="I9593" i="3"/>
  <c r="E9593" i="3" a="1"/>
  <c r="E9593" i="3" s="1"/>
  <c r="C9593" i="3"/>
  <c r="M9592" i="3"/>
  <c r="K9592" i="3"/>
  <c r="L9592" i="3" s="1"/>
  <c r="J9592" i="3" a="1"/>
  <c r="J9592" i="3" s="1"/>
  <c r="I9592" i="3"/>
  <c r="E9592" i="3" a="1"/>
  <c r="E9592" i="3" s="1"/>
  <c r="M9591" i="3"/>
  <c r="K9591" i="3"/>
  <c r="L9591" i="3" s="1"/>
  <c r="J9591" i="3" a="1"/>
  <c r="J9591" i="3" s="1"/>
  <c r="I9591" i="3"/>
  <c r="E9591" i="3" a="1"/>
  <c r="E9591" i="3" s="1"/>
  <c r="M9590" i="3"/>
  <c r="K9590" i="3"/>
  <c r="L9590" i="3" s="1"/>
  <c r="J9590" i="3" a="1"/>
  <c r="J9590" i="3" s="1"/>
  <c r="I9590" i="3"/>
  <c r="E9590" i="3" a="1"/>
  <c r="E9590" i="3" s="1"/>
  <c r="M9589" i="3"/>
  <c r="K9589" i="3"/>
  <c r="L9589" i="3" s="1"/>
  <c r="J9589" i="3" a="1"/>
  <c r="J9589" i="3" s="1"/>
  <c r="I9589" i="3"/>
  <c r="E9589" i="3" a="1"/>
  <c r="E9589" i="3" s="1"/>
  <c r="M9588" i="3"/>
  <c r="K9588" i="3"/>
  <c r="L9588" i="3" s="1"/>
  <c r="J9588" i="3" a="1"/>
  <c r="J9588" i="3" s="1"/>
  <c r="I9588" i="3"/>
  <c r="E9588" i="3" a="1"/>
  <c r="E9588" i="3" s="1"/>
  <c r="M9587" i="3"/>
  <c r="K9587" i="3"/>
  <c r="L9587" i="3" s="1"/>
  <c r="J9587" i="3" a="1"/>
  <c r="J9587" i="3" s="1"/>
  <c r="I9587" i="3"/>
  <c r="E9587" i="3" a="1"/>
  <c r="E9587" i="3" s="1"/>
  <c r="M9586" i="3"/>
  <c r="K9586" i="3"/>
  <c r="L9586" i="3" s="1"/>
  <c r="J9586" i="3" a="1"/>
  <c r="J9586" i="3" s="1"/>
  <c r="I9586" i="3"/>
  <c r="E9586" i="3" a="1"/>
  <c r="E9586" i="3" s="1"/>
  <c r="M9585" i="3"/>
  <c r="K9585" i="3"/>
  <c r="L9585" i="3" s="1"/>
  <c r="J9585" i="3" a="1"/>
  <c r="J9585" i="3" s="1"/>
  <c r="I9585" i="3"/>
  <c r="E9585" i="3" a="1"/>
  <c r="E9585" i="3" s="1"/>
  <c r="M9584" i="3"/>
  <c r="K9584" i="3"/>
  <c r="L9584" i="3" s="1"/>
  <c r="J9584" i="3" a="1"/>
  <c r="J9584" i="3" s="1"/>
  <c r="I9584" i="3"/>
  <c r="E9584" i="3" a="1"/>
  <c r="E9584" i="3" s="1"/>
  <c r="M9583" i="3"/>
  <c r="K9583" i="3"/>
  <c r="L9583" i="3" s="1"/>
  <c r="J9583" i="3" a="1"/>
  <c r="J9583" i="3" s="1"/>
  <c r="I9583" i="3"/>
  <c r="E9583" i="3" a="1"/>
  <c r="E9583" i="3" s="1"/>
  <c r="M9582" i="3"/>
  <c r="K9582" i="3"/>
  <c r="L9582" i="3" s="1"/>
  <c r="J9582" i="3" a="1"/>
  <c r="J9582" i="3" s="1"/>
  <c r="I9582" i="3"/>
  <c r="E9582" i="3" a="1"/>
  <c r="E9582" i="3" s="1"/>
  <c r="M9581" i="3"/>
  <c r="K9581" i="3"/>
  <c r="L9581" i="3" s="1"/>
  <c r="J9581" i="3" a="1"/>
  <c r="J9581" i="3" s="1"/>
  <c r="I9581" i="3"/>
  <c r="E9581" i="3" a="1"/>
  <c r="E9581" i="3" s="1"/>
  <c r="C9581" i="3"/>
  <c r="M9580" i="3"/>
  <c r="K9580" i="3"/>
  <c r="L9580" i="3" s="1"/>
  <c r="J9580" i="3" a="1"/>
  <c r="J9580" i="3" s="1"/>
  <c r="I9580" i="3"/>
  <c r="D9580" i="3"/>
  <c r="E9580" i="3" s="1" a="1"/>
  <c r="E9580" i="3" s="1"/>
  <c r="M9579" i="3"/>
  <c r="K9579" i="3"/>
  <c r="L9579" i="3" s="1"/>
  <c r="J9579" i="3" a="1"/>
  <c r="J9579" i="3" s="1"/>
  <c r="I9579" i="3"/>
  <c r="E9579" i="3" a="1"/>
  <c r="E9579" i="3" s="1"/>
  <c r="M9578" i="3"/>
  <c r="K9578" i="3"/>
  <c r="L9578" i="3" s="1"/>
  <c r="J9578" i="3" a="1"/>
  <c r="J9578" i="3" s="1"/>
  <c r="I9578" i="3"/>
  <c r="E9578" i="3" a="1"/>
  <c r="E9578" i="3" s="1"/>
  <c r="M9577" i="3"/>
  <c r="K9577" i="3"/>
  <c r="L9577" i="3" s="1"/>
  <c r="J9577" i="3" a="1"/>
  <c r="J9577" i="3" s="1"/>
  <c r="I9577" i="3"/>
  <c r="E9577" i="3" a="1"/>
  <c r="E9577" i="3" s="1"/>
  <c r="M9576" i="3"/>
  <c r="K9576" i="3"/>
  <c r="L9576" i="3" s="1"/>
  <c r="J9576" i="3" a="1"/>
  <c r="J9576" i="3" s="1"/>
  <c r="I9576" i="3"/>
  <c r="E9576" i="3" a="1"/>
  <c r="E9576" i="3" s="1"/>
  <c r="M9575" i="3"/>
  <c r="K9575" i="3"/>
  <c r="L9575" i="3" s="1"/>
  <c r="J9575" i="3" a="1"/>
  <c r="J9575" i="3" s="1"/>
  <c r="I9575" i="3"/>
  <c r="E9575" i="3" a="1"/>
  <c r="E9575" i="3" s="1"/>
  <c r="M9574" i="3"/>
  <c r="K9574" i="3"/>
  <c r="L9574" i="3" s="1"/>
  <c r="J9574" i="3" a="1"/>
  <c r="J9574" i="3" s="1"/>
  <c r="I9574" i="3"/>
  <c r="E9574" i="3" a="1"/>
  <c r="E9574" i="3" s="1"/>
  <c r="M9573" i="3"/>
  <c r="K9573" i="3"/>
  <c r="L9573" i="3" s="1"/>
  <c r="J9573" i="3" a="1"/>
  <c r="J9573" i="3" s="1"/>
  <c r="I9573" i="3"/>
  <c r="E9573" i="3" a="1"/>
  <c r="E9573" i="3" s="1"/>
  <c r="M9572" i="3"/>
  <c r="K9572" i="3"/>
  <c r="L9572" i="3" s="1"/>
  <c r="J9572" i="3" a="1"/>
  <c r="J9572" i="3" s="1"/>
  <c r="I9572" i="3"/>
  <c r="E9572" i="3" a="1"/>
  <c r="E9572" i="3" s="1"/>
  <c r="M9571" i="3"/>
  <c r="K9571" i="3"/>
  <c r="L9571" i="3" s="1"/>
  <c r="J9571" i="3" a="1"/>
  <c r="J9571" i="3" s="1"/>
  <c r="I9571" i="3"/>
  <c r="D9571" i="3"/>
  <c r="E9571" i="3" s="1" a="1"/>
  <c r="E9571" i="3" s="1"/>
  <c r="M9570" i="3"/>
  <c r="K9570" i="3"/>
  <c r="L9570" i="3" s="1"/>
  <c r="J9570" i="3" a="1"/>
  <c r="J9570" i="3" s="1"/>
  <c r="I9570" i="3"/>
  <c r="E9570" i="3" a="1"/>
  <c r="E9570" i="3" s="1"/>
  <c r="A9570" i="3"/>
  <c r="M9569" i="3"/>
  <c r="K9569" i="3"/>
  <c r="L9569" i="3" s="1"/>
  <c r="J9569" i="3" a="1"/>
  <c r="J9569" i="3" s="1"/>
  <c r="I9569" i="3"/>
  <c r="E9569" i="3" a="1"/>
  <c r="E9569" i="3" s="1"/>
  <c r="M9568" i="3"/>
  <c r="K9568" i="3"/>
  <c r="L9568" i="3" s="1"/>
  <c r="J9568" i="3" a="1"/>
  <c r="J9568" i="3" s="1"/>
  <c r="I9568" i="3"/>
  <c r="E9568" i="3" a="1"/>
  <c r="E9568" i="3" s="1"/>
  <c r="M9567" i="3"/>
  <c r="K9567" i="3"/>
  <c r="L9567" i="3" s="1"/>
  <c r="J9567" i="3" a="1"/>
  <c r="J9567" i="3" s="1"/>
  <c r="I9567" i="3"/>
  <c r="E9567" i="3" a="1"/>
  <c r="E9567" i="3" s="1"/>
  <c r="C9567" i="3"/>
  <c r="B9567" i="3" s="1"/>
  <c r="M9566" i="3"/>
  <c r="K9566" i="3"/>
  <c r="L9566" i="3" s="1"/>
  <c r="J9566" i="3" a="1"/>
  <c r="J9566" i="3" s="1"/>
  <c r="I9566" i="3"/>
  <c r="E9566" i="3" a="1"/>
  <c r="E9566" i="3" s="1"/>
  <c r="M9565" i="3"/>
  <c r="K9565" i="3"/>
  <c r="L9565" i="3" s="1"/>
  <c r="J9565" i="3" a="1"/>
  <c r="J9565" i="3" s="1"/>
  <c r="I9565" i="3"/>
  <c r="E9565" i="3" a="1"/>
  <c r="E9565" i="3" s="1"/>
  <c r="M9564" i="3"/>
  <c r="K9564" i="3"/>
  <c r="L9564" i="3" s="1"/>
  <c r="J9564" i="3" a="1"/>
  <c r="J9564" i="3" s="1"/>
  <c r="I9564" i="3"/>
  <c r="E9564" i="3" a="1"/>
  <c r="E9564" i="3" s="1"/>
  <c r="C9564" i="3"/>
  <c r="M9563" i="3"/>
  <c r="K9563" i="3"/>
  <c r="L9563" i="3" s="1"/>
  <c r="J9563" i="3" a="1"/>
  <c r="J9563" i="3" s="1"/>
  <c r="I9563" i="3"/>
  <c r="E9563" i="3" a="1"/>
  <c r="E9563" i="3" s="1"/>
  <c r="M9562" i="3"/>
  <c r="K9562" i="3"/>
  <c r="L9562" i="3" s="1"/>
  <c r="J9562" i="3" a="1"/>
  <c r="J9562" i="3" s="1"/>
  <c r="I9562" i="3"/>
  <c r="E9562" i="3" a="1"/>
  <c r="E9562" i="3" s="1"/>
  <c r="M9561" i="3"/>
  <c r="K9561" i="3"/>
  <c r="L9561" i="3" s="1"/>
  <c r="J9561" i="3" a="1"/>
  <c r="J9561" i="3" s="1"/>
  <c r="I9561" i="3"/>
  <c r="E9561" i="3" a="1"/>
  <c r="E9561" i="3" s="1"/>
  <c r="B9561" i="3"/>
  <c r="M9560" i="3"/>
  <c r="K9560" i="3"/>
  <c r="L9560" i="3" s="1"/>
  <c r="J9560" i="3" a="1"/>
  <c r="J9560" i="3" s="1"/>
  <c r="I9560" i="3"/>
  <c r="E9560" i="3" a="1"/>
  <c r="E9560" i="3" s="1"/>
  <c r="M9559" i="3"/>
  <c r="K9559" i="3"/>
  <c r="L9559" i="3" s="1"/>
  <c r="J9559" i="3" a="1"/>
  <c r="J9559" i="3" s="1"/>
  <c r="I9559" i="3"/>
  <c r="E9559" i="3" a="1"/>
  <c r="E9559" i="3" s="1"/>
  <c r="M9558" i="3"/>
  <c r="K9558" i="3"/>
  <c r="L9558" i="3" s="1"/>
  <c r="J9558" i="3" a="1"/>
  <c r="J9558" i="3" s="1"/>
  <c r="I9558" i="3"/>
  <c r="E9558" i="3" a="1"/>
  <c r="E9558" i="3" s="1"/>
  <c r="M9557" i="3"/>
  <c r="K9557" i="3"/>
  <c r="L9557" i="3" s="1"/>
  <c r="J9557" i="3" a="1"/>
  <c r="J9557" i="3" s="1"/>
  <c r="I9557" i="3"/>
  <c r="E9557" i="3" a="1"/>
  <c r="E9557" i="3" s="1"/>
  <c r="C9557" i="3"/>
  <c r="M9556" i="3"/>
  <c r="K9556" i="3"/>
  <c r="L9556" i="3" s="1"/>
  <c r="J9556" i="3" a="1"/>
  <c r="J9556" i="3" s="1"/>
  <c r="I9556" i="3"/>
  <c r="E9556" i="3" a="1"/>
  <c r="E9556" i="3" s="1"/>
  <c r="M9555" i="3"/>
  <c r="K9555" i="3"/>
  <c r="L9555" i="3" s="1"/>
  <c r="J9555" i="3" a="1"/>
  <c r="J9555" i="3" s="1"/>
  <c r="I9555" i="3"/>
  <c r="D9555" i="3"/>
  <c r="E9555" i="3" s="1" a="1"/>
  <c r="E9555" i="3" s="1"/>
  <c r="M9554" i="3"/>
  <c r="K9554" i="3"/>
  <c r="L9554" i="3" s="1"/>
  <c r="J9554" i="3" a="1"/>
  <c r="J9554" i="3" s="1"/>
  <c r="I9554" i="3"/>
  <c r="E9554" i="3" a="1"/>
  <c r="E9554" i="3" s="1"/>
  <c r="M9553" i="3"/>
  <c r="K9553" i="3"/>
  <c r="L9553" i="3" s="1"/>
  <c r="J9553" i="3" a="1"/>
  <c r="J9553" i="3" s="1"/>
  <c r="I9553" i="3"/>
  <c r="E9553" i="3" a="1"/>
  <c r="E9553" i="3" s="1"/>
  <c r="M9552" i="3"/>
  <c r="K9552" i="3"/>
  <c r="L9552" i="3" s="1"/>
  <c r="J9552" i="3" a="1"/>
  <c r="J9552" i="3" s="1"/>
  <c r="I9552" i="3"/>
  <c r="E9552" i="3" a="1"/>
  <c r="E9552" i="3" s="1"/>
  <c r="M9551" i="3"/>
  <c r="K9551" i="3"/>
  <c r="L9551" i="3" s="1"/>
  <c r="J9551" i="3" a="1"/>
  <c r="J9551" i="3" s="1"/>
  <c r="I9551" i="3"/>
  <c r="E9551" i="3" a="1"/>
  <c r="E9551" i="3" s="1"/>
  <c r="M9550" i="3"/>
  <c r="K9550" i="3"/>
  <c r="L9550" i="3" s="1"/>
  <c r="J9550" i="3" a="1"/>
  <c r="J9550" i="3" s="1"/>
  <c r="I9550" i="3"/>
  <c r="E9550" i="3" a="1"/>
  <c r="E9550" i="3" s="1"/>
  <c r="M9549" i="3"/>
  <c r="K9549" i="3"/>
  <c r="L9549" i="3" s="1"/>
  <c r="J9549" i="3" a="1"/>
  <c r="J9549" i="3" s="1"/>
  <c r="I9549" i="3"/>
  <c r="E9549" i="3" a="1"/>
  <c r="E9549" i="3" s="1"/>
  <c r="M9548" i="3"/>
  <c r="K9548" i="3"/>
  <c r="L9548" i="3" s="1"/>
  <c r="J9548" i="3" a="1"/>
  <c r="J9548" i="3" s="1"/>
  <c r="I9548" i="3"/>
  <c r="E9548" i="3" a="1"/>
  <c r="E9548" i="3" s="1"/>
  <c r="M9547" i="3"/>
  <c r="K9547" i="3"/>
  <c r="L9547" i="3" s="1"/>
  <c r="J9547" i="3" a="1"/>
  <c r="J9547" i="3" s="1"/>
  <c r="I9547" i="3"/>
  <c r="E9547" i="3" a="1"/>
  <c r="E9547" i="3" s="1"/>
  <c r="M9546" i="3"/>
  <c r="K9546" i="3"/>
  <c r="L9546" i="3" s="1"/>
  <c r="J9546" i="3" a="1"/>
  <c r="J9546" i="3" s="1"/>
  <c r="I9546" i="3"/>
  <c r="E9546" i="3" a="1"/>
  <c r="E9546" i="3" s="1"/>
  <c r="M9545" i="3"/>
  <c r="K9545" i="3"/>
  <c r="L9545" i="3" s="1"/>
  <c r="J9545" i="3" a="1"/>
  <c r="J9545" i="3" s="1"/>
  <c r="I9545" i="3"/>
  <c r="E9545" i="3" a="1"/>
  <c r="E9545" i="3" s="1"/>
  <c r="M9544" i="3"/>
  <c r="K9544" i="3"/>
  <c r="L9544" i="3" s="1"/>
  <c r="J9544" i="3" a="1"/>
  <c r="J9544" i="3" s="1"/>
  <c r="I9544" i="3"/>
  <c r="E9544" i="3" a="1"/>
  <c r="E9544" i="3" s="1"/>
  <c r="A9544" i="3"/>
  <c r="M9543" i="3"/>
  <c r="K9543" i="3"/>
  <c r="L9543" i="3" s="1"/>
  <c r="J9543" i="3" a="1"/>
  <c r="J9543" i="3" s="1"/>
  <c r="I9543" i="3"/>
  <c r="E9543" i="3" a="1"/>
  <c r="E9543" i="3" s="1"/>
  <c r="M9542" i="3"/>
  <c r="K9542" i="3"/>
  <c r="L9542" i="3" s="1"/>
  <c r="J9542" i="3" a="1"/>
  <c r="J9542" i="3" s="1"/>
  <c r="I9542" i="3"/>
  <c r="E9542" i="3" a="1"/>
  <c r="E9542" i="3" s="1"/>
  <c r="M9541" i="3"/>
  <c r="K9541" i="3"/>
  <c r="L9541" i="3" s="1"/>
  <c r="J9541" i="3" a="1"/>
  <c r="J9541" i="3" s="1"/>
  <c r="I9541" i="3"/>
  <c r="E9541" i="3" a="1"/>
  <c r="E9541" i="3" s="1"/>
  <c r="M9540" i="3"/>
  <c r="K9540" i="3"/>
  <c r="L9540" i="3" s="1"/>
  <c r="J9540" i="3" a="1"/>
  <c r="J9540" i="3" s="1"/>
  <c r="I9540" i="3"/>
  <c r="E9540" i="3" a="1"/>
  <c r="E9540" i="3" s="1"/>
  <c r="M9539" i="3"/>
  <c r="K9539" i="3"/>
  <c r="L9539" i="3" s="1"/>
  <c r="J9539" i="3" a="1"/>
  <c r="J9539" i="3" s="1"/>
  <c r="I9539" i="3"/>
  <c r="E9539" i="3" a="1"/>
  <c r="E9539" i="3" s="1"/>
  <c r="M9538" i="3"/>
  <c r="K9538" i="3"/>
  <c r="L9538" i="3" s="1"/>
  <c r="J9538" i="3" a="1"/>
  <c r="J9538" i="3" s="1"/>
  <c r="I9538" i="3"/>
  <c r="E9538" i="3" a="1"/>
  <c r="E9538" i="3" s="1"/>
  <c r="M9537" i="3"/>
  <c r="K9537" i="3"/>
  <c r="L9537" i="3" s="1"/>
  <c r="J9537" i="3" a="1"/>
  <c r="J9537" i="3" s="1"/>
  <c r="I9537" i="3"/>
  <c r="E9537" i="3" a="1"/>
  <c r="E9537" i="3" s="1"/>
  <c r="M9536" i="3"/>
  <c r="K9536" i="3"/>
  <c r="L9536" i="3" s="1"/>
  <c r="J9536" i="3" a="1"/>
  <c r="J9536" i="3" s="1"/>
  <c r="I9536" i="3"/>
  <c r="E9536" i="3" a="1"/>
  <c r="E9536" i="3" s="1"/>
  <c r="M9535" i="3"/>
  <c r="K9535" i="3"/>
  <c r="L9535" i="3" s="1"/>
  <c r="J9535" i="3" a="1"/>
  <c r="J9535" i="3" s="1"/>
  <c r="I9535" i="3"/>
  <c r="E9535" i="3" a="1"/>
  <c r="E9535" i="3" s="1"/>
  <c r="M9534" i="3"/>
  <c r="K9534" i="3"/>
  <c r="L9534" i="3" s="1"/>
  <c r="J9534" i="3" a="1"/>
  <c r="J9534" i="3" s="1"/>
  <c r="I9534" i="3"/>
  <c r="E9534" i="3" a="1"/>
  <c r="E9534" i="3" s="1"/>
  <c r="M9533" i="3"/>
  <c r="K9533" i="3"/>
  <c r="L9533" i="3" s="1"/>
  <c r="J9533" i="3" a="1"/>
  <c r="J9533" i="3" s="1"/>
  <c r="I9533" i="3"/>
  <c r="E9533" i="3" a="1"/>
  <c r="E9533" i="3" s="1"/>
  <c r="C9533" i="3"/>
  <c r="M9532" i="3"/>
  <c r="K9532" i="3"/>
  <c r="L9532" i="3" s="1"/>
  <c r="J9532" i="3" a="1"/>
  <c r="J9532" i="3" s="1"/>
  <c r="I9532" i="3"/>
  <c r="E9532" i="3" a="1"/>
  <c r="E9532" i="3" s="1"/>
  <c r="M9531" i="3"/>
  <c r="K9531" i="3"/>
  <c r="L9531" i="3" s="1"/>
  <c r="J9531" i="3" a="1"/>
  <c r="J9531" i="3" s="1"/>
  <c r="I9531" i="3"/>
  <c r="E9531" i="3" a="1"/>
  <c r="E9531" i="3" s="1"/>
  <c r="M9530" i="3"/>
  <c r="K9530" i="3"/>
  <c r="L9530" i="3" s="1"/>
  <c r="J9530" i="3" a="1"/>
  <c r="J9530" i="3" s="1"/>
  <c r="I9530" i="3"/>
  <c r="D9530" i="3"/>
  <c r="E9530" i="3" s="1" a="1"/>
  <c r="E9530" i="3" s="1"/>
  <c r="M9529" i="3"/>
  <c r="K9529" i="3"/>
  <c r="L9529" i="3" s="1"/>
  <c r="J9529" i="3" a="1"/>
  <c r="J9529" i="3" s="1"/>
  <c r="I9529" i="3"/>
  <c r="E9529" i="3" a="1"/>
  <c r="E9529" i="3" s="1"/>
  <c r="M9528" i="3"/>
  <c r="K9528" i="3"/>
  <c r="L9528" i="3" s="1"/>
  <c r="J9528" i="3" a="1"/>
  <c r="J9528" i="3" s="1"/>
  <c r="I9528" i="3"/>
  <c r="D9528" i="3"/>
  <c r="E9528" i="3" s="1" a="1"/>
  <c r="E9528" i="3" s="1"/>
  <c r="M9527" i="3"/>
  <c r="K9527" i="3"/>
  <c r="L9527" i="3" s="1"/>
  <c r="J9527" i="3" a="1"/>
  <c r="J9527" i="3" s="1"/>
  <c r="I9527" i="3"/>
  <c r="E9527" i="3" a="1"/>
  <c r="E9527" i="3" s="1"/>
  <c r="M9526" i="3"/>
  <c r="K9526" i="3"/>
  <c r="L9526" i="3" s="1"/>
  <c r="J9526" i="3" a="1"/>
  <c r="J9526" i="3" s="1"/>
  <c r="I9526" i="3"/>
  <c r="E9526" i="3" a="1"/>
  <c r="E9526" i="3" s="1"/>
  <c r="M9525" i="3"/>
  <c r="K9525" i="3"/>
  <c r="L9525" i="3" s="1"/>
  <c r="J9525" i="3" a="1"/>
  <c r="J9525" i="3" s="1"/>
  <c r="I9525" i="3"/>
  <c r="D9525" i="3"/>
  <c r="E9525" i="3" s="1" a="1"/>
  <c r="E9525" i="3" s="1"/>
  <c r="M9524" i="3"/>
  <c r="K9524" i="3"/>
  <c r="L9524" i="3" s="1"/>
  <c r="J9524" i="3" a="1"/>
  <c r="J9524" i="3" s="1"/>
  <c r="I9524" i="3"/>
  <c r="E9524" i="3" a="1"/>
  <c r="E9524" i="3" s="1"/>
  <c r="M9523" i="3"/>
  <c r="K9523" i="3"/>
  <c r="L9523" i="3" s="1"/>
  <c r="J9523" i="3" a="1"/>
  <c r="J9523" i="3" s="1"/>
  <c r="I9523" i="3"/>
  <c r="D9523" i="3"/>
  <c r="E9523" i="3" s="1" a="1"/>
  <c r="E9523" i="3" s="1"/>
  <c r="M9522" i="3"/>
  <c r="K9522" i="3"/>
  <c r="L9522" i="3" s="1"/>
  <c r="J9522" i="3" a="1"/>
  <c r="J9522" i="3" s="1"/>
  <c r="I9522" i="3"/>
  <c r="E9522" i="3" a="1"/>
  <c r="E9522" i="3" s="1"/>
  <c r="M9521" i="3"/>
  <c r="K9521" i="3"/>
  <c r="L9521" i="3" s="1"/>
  <c r="J9521" i="3" a="1"/>
  <c r="J9521" i="3" s="1"/>
  <c r="I9521" i="3"/>
  <c r="E9521" i="3" a="1"/>
  <c r="E9521" i="3" s="1"/>
  <c r="M9520" i="3"/>
  <c r="K9520" i="3"/>
  <c r="L9520" i="3" s="1"/>
  <c r="J9520" i="3" a="1"/>
  <c r="J9520" i="3" s="1"/>
  <c r="I9520" i="3"/>
  <c r="E9520" i="3" a="1"/>
  <c r="E9520" i="3" s="1"/>
  <c r="M9519" i="3"/>
  <c r="K9519" i="3"/>
  <c r="L9519" i="3" s="1"/>
  <c r="J9519" i="3" a="1"/>
  <c r="J9519" i="3" s="1"/>
  <c r="I9519" i="3"/>
  <c r="E9519" i="3" a="1"/>
  <c r="E9519" i="3" s="1"/>
  <c r="M9518" i="3"/>
  <c r="K9518" i="3"/>
  <c r="L9518" i="3" s="1"/>
  <c r="J9518" i="3" a="1"/>
  <c r="J9518" i="3" s="1"/>
  <c r="I9518" i="3"/>
  <c r="E9518" i="3" a="1"/>
  <c r="E9518" i="3" s="1"/>
  <c r="M9517" i="3"/>
  <c r="K9517" i="3"/>
  <c r="L9517" i="3" s="1"/>
  <c r="J9517" i="3" a="1"/>
  <c r="J9517" i="3" s="1"/>
  <c r="I9517" i="3"/>
  <c r="E9517" i="3" a="1"/>
  <c r="E9517" i="3" s="1"/>
  <c r="M9516" i="3"/>
  <c r="K9516" i="3"/>
  <c r="L9516" i="3" s="1"/>
  <c r="J9516" i="3" a="1"/>
  <c r="J9516" i="3" s="1"/>
  <c r="I9516" i="3"/>
  <c r="E9516" i="3" a="1"/>
  <c r="E9516" i="3" s="1"/>
  <c r="M9515" i="3"/>
  <c r="K9515" i="3"/>
  <c r="L9515" i="3" s="1"/>
  <c r="J9515" i="3" a="1"/>
  <c r="J9515" i="3" s="1"/>
  <c r="I9515" i="3"/>
  <c r="E9515" i="3" a="1"/>
  <c r="E9515" i="3" s="1"/>
  <c r="B9515" i="3"/>
  <c r="M9514" i="3"/>
  <c r="K9514" i="3"/>
  <c r="L9514" i="3" s="1"/>
  <c r="J9514" i="3" a="1"/>
  <c r="J9514" i="3" s="1"/>
  <c r="I9514" i="3"/>
  <c r="E9514" i="3" a="1"/>
  <c r="E9514" i="3" s="1"/>
  <c r="M9513" i="3"/>
  <c r="K9513" i="3"/>
  <c r="L9513" i="3" s="1"/>
  <c r="J9513" i="3" a="1"/>
  <c r="J9513" i="3" s="1"/>
  <c r="I9513" i="3"/>
  <c r="E9513" i="3" a="1"/>
  <c r="E9513" i="3" s="1"/>
  <c r="M9512" i="3"/>
  <c r="K9512" i="3"/>
  <c r="L9512" i="3" s="1"/>
  <c r="J9512" i="3" a="1"/>
  <c r="J9512" i="3" s="1"/>
  <c r="I9512" i="3"/>
  <c r="E9512" i="3" a="1"/>
  <c r="E9512" i="3" s="1"/>
  <c r="B9512" i="3"/>
  <c r="M9511" i="3"/>
  <c r="K9511" i="3"/>
  <c r="L9511" i="3" s="1"/>
  <c r="J9511" i="3" a="1"/>
  <c r="J9511" i="3" s="1"/>
  <c r="I9511" i="3"/>
  <c r="E9511" i="3" a="1"/>
  <c r="E9511" i="3" s="1"/>
  <c r="M9510" i="3"/>
  <c r="K9510" i="3"/>
  <c r="L9510" i="3" s="1"/>
  <c r="J9510" i="3" a="1"/>
  <c r="J9510" i="3" s="1"/>
  <c r="I9510" i="3"/>
  <c r="E9510" i="3" a="1"/>
  <c r="E9510" i="3" s="1"/>
  <c r="M9509" i="3"/>
  <c r="K9509" i="3"/>
  <c r="L9509" i="3" s="1"/>
  <c r="J9509" i="3" a="1"/>
  <c r="J9509" i="3" s="1"/>
  <c r="I9509" i="3"/>
  <c r="E9509" i="3" a="1"/>
  <c r="E9509" i="3" s="1"/>
  <c r="M9508" i="3"/>
  <c r="K9508" i="3"/>
  <c r="L9508" i="3" s="1"/>
  <c r="J9508" i="3" a="1"/>
  <c r="J9508" i="3" s="1"/>
  <c r="I9508" i="3"/>
  <c r="E9508" i="3" a="1"/>
  <c r="E9508" i="3" s="1"/>
  <c r="A9508" i="3"/>
  <c r="M9507" i="3"/>
  <c r="K9507" i="3"/>
  <c r="L9507" i="3" s="1"/>
  <c r="J9507" i="3" a="1"/>
  <c r="J9507" i="3" s="1"/>
  <c r="I9507" i="3"/>
  <c r="E9507" i="3" a="1"/>
  <c r="E9507" i="3" s="1"/>
  <c r="M9506" i="3"/>
  <c r="K9506" i="3"/>
  <c r="L9506" i="3" s="1"/>
  <c r="J9506" i="3" a="1"/>
  <c r="J9506" i="3" s="1"/>
  <c r="I9506" i="3"/>
  <c r="E9506" i="3" a="1"/>
  <c r="E9506" i="3" s="1"/>
  <c r="M9505" i="3"/>
  <c r="K9505" i="3"/>
  <c r="L9505" i="3" s="1"/>
  <c r="J9505" i="3" a="1"/>
  <c r="J9505" i="3" s="1"/>
  <c r="I9505" i="3"/>
  <c r="E9505" i="3" a="1"/>
  <c r="E9505" i="3" s="1"/>
  <c r="B9505" i="3"/>
  <c r="M9504" i="3"/>
  <c r="K9504" i="3"/>
  <c r="L9504" i="3" s="1"/>
  <c r="J9504" i="3" a="1"/>
  <c r="J9504" i="3" s="1"/>
  <c r="I9504" i="3"/>
  <c r="E9504" i="3" a="1"/>
  <c r="E9504" i="3" s="1"/>
  <c r="M9503" i="3"/>
  <c r="K9503" i="3"/>
  <c r="L9503" i="3" s="1"/>
  <c r="J9503" i="3" a="1"/>
  <c r="J9503" i="3" s="1"/>
  <c r="I9503" i="3"/>
  <c r="E9503" i="3" a="1"/>
  <c r="E9503" i="3" s="1"/>
  <c r="M9502" i="3"/>
  <c r="K9502" i="3"/>
  <c r="L9502" i="3" s="1"/>
  <c r="J9502" i="3" a="1"/>
  <c r="J9502" i="3" s="1"/>
  <c r="I9502" i="3"/>
  <c r="E9502" i="3" a="1"/>
  <c r="E9502" i="3" s="1"/>
  <c r="M9501" i="3"/>
  <c r="K9501" i="3"/>
  <c r="L9501" i="3" s="1"/>
  <c r="J9501" i="3" a="1"/>
  <c r="J9501" i="3" s="1"/>
  <c r="I9501" i="3"/>
  <c r="E9501" i="3" a="1"/>
  <c r="E9501" i="3" s="1"/>
  <c r="M9500" i="3"/>
  <c r="K9500" i="3"/>
  <c r="L9500" i="3" s="1"/>
  <c r="J9500" i="3" a="1"/>
  <c r="J9500" i="3" s="1"/>
  <c r="I9500" i="3"/>
  <c r="E9500" i="3" a="1"/>
  <c r="E9500" i="3" s="1"/>
  <c r="M9499" i="3"/>
  <c r="K9499" i="3"/>
  <c r="L9499" i="3" s="1"/>
  <c r="J9499" i="3" a="1"/>
  <c r="J9499" i="3" s="1"/>
  <c r="I9499" i="3"/>
  <c r="E9499" i="3" a="1"/>
  <c r="E9499" i="3" s="1"/>
  <c r="M9498" i="3"/>
  <c r="K9498" i="3"/>
  <c r="L9498" i="3" s="1"/>
  <c r="J9498" i="3" a="1"/>
  <c r="J9498" i="3" s="1"/>
  <c r="I9498" i="3"/>
  <c r="E9498" i="3" a="1"/>
  <c r="E9498" i="3" s="1"/>
  <c r="A9498" i="3"/>
  <c r="M9497" i="3"/>
  <c r="K9497" i="3"/>
  <c r="L9497" i="3" s="1"/>
  <c r="J9497" i="3" a="1"/>
  <c r="J9497" i="3" s="1"/>
  <c r="I9497" i="3"/>
  <c r="E9497" i="3" a="1"/>
  <c r="E9497" i="3" s="1"/>
  <c r="M9496" i="3"/>
  <c r="K9496" i="3"/>
  <c r="L9496" i="3" s="1"/>
  <c r="J9496" i="3" a="1"/>
  <c r="J9496" i="3" s="1"/>
  <c r="I9496" i="3"/>
  <c r="E9496" i="3" a="1"/>
  <c r="E9496" i="3" s="1"/>
  <c r="C9496" i="3"/>
  <c r="B9496" i="3" s="1"/>
  <c r="M9495" i="3"/>
  <c r="K9495" i="3"/>
  <c r="L9495" i="3" s="1"/>
  <c r="J9495" i="3" a="1"/>
  <c r="J9495" i="3" s="1"/>
  <c r="I9495" i="3"/>
  <c r="E9495" i="3" a="1"/>
  <c r="E9495" i="3" s="1"/>
  <c r="M9494" i="3"/>
  <c r="K9494" i="3"/>
  <c r="L9494" i="3" s="1"/>
  <c r="J9494" i="3" a="1"/>
  <c r="J9494" i="3" s="1"/>
  <c r="I9494" i="3"/>
  <c r="E9494" i="3" a="1"/>
  <c r="E9494" i="3" s="1"/>
  <c r="C9494" i="3"/>
  <c r="M9493" i="3"/>
  <c r="K9493" i="3"/>
  <c r="L9493" i="3" s="1"/>
  <c r="J9493" i="3" a="1"/>
  <c r="J9493" i="3" s="1"/>
  <c r="I9493" i="3"/>
  <c r="E9493" i="3" a="1"/>
  <c r="E9493" i="3" s="1"/>
  <c r="M9492" i="3"/>
  <c r="K9492" i="3"/>
  <c r="L9492" i="3" s="1"/>
  <c r="J9492" i="3" a="1"/>
  <c r="J9492" i="3" s="1"/>
  <c r="I9492" i="3"/>
  <c r="E9492" i="3" a="1"/>
  <c r="E9492" i="3" s="1"/>
  <c r="M9491" i="3"/>
  <c r="K9491" i="3"/>
  <c r="L9491" i="3" s="1"/>
  <c r="J9491" i="3" a="1"/>
  <c r="J9491" i="3" s="1"/>
  <c r="I9491" i="3"/>
  <c r="E9491" i="3" a="1"/>
  <c r="E9491" i="3" s="1"/>
  <c r="M9490" i="3"/>
  <c r="K9490" i="3"/>
  <c r="L9490" i="3" s="1"/>
  <c r="J9490" i="3" a="1"/>
  <c r="J9490" i="3" s="1"/>
  <c r="I9490" i="3"/>
  <c r="E9490" i="3" a="1"/>
  <c r="E9490" i="3" s="1"/>
  <c r="M9489" i="3"/>
  <c r="K9489" i="3"/>
  <c r="L9489" i="3" s="1"/>
  <c r="J9489" i="3" a="1"/>
  <c r="J9489" i="3" s="1"/>
  <c r="I9489" i="3"/>
  <c r="E9489" i="3" a="1"/>
  <c r="E9489" i="3" s="1"/>
  <c r="C9489" i="3"/>
  <c r="M9488" i="3"/>
  <c r="K9488" i="3"/>
  <c r="L9488" i="3" s="1"/>
  <c r="J9488" i="3" a="1"/>
  <c r="J9488" i="3" s="1"/>
  <c r="I9488" i="3"/>
  <c r="E9488" i="3" a="1"/>
  <c r="E9488" i="3" s="1"/>
  <c r="M9487" i="3"/>
  <c r="K9487" i="3"/>
  <c r="L9487" i="3" s="1"/>
  <c r="J9487" i="3" a="1"/>
  <c r="J9487" i="3" s="1"/>
  <c r="I9487" i="3"/>
  <c r="E9487" i="3" a="1"/>
  <c r="E9487" i="3" s="1"/>
  <c r="C9487" i="3"/>
  <c r="M9486" i="3"/>
  <c r="K9486" i="3"/>
  <c r="L9486" i="3" s="1"/>
  <c r="J9486" i="3" a="1"/>
  <c r="J9486" i="3" s="1"/>
  <c r="I9486" i="3"/>
  <c r="E9486" i="3" a="1"/>
  <c r="E9486" i="3" s="1"/>
  <c r="M9485" i="3"/>
  <c r="K9485" i="3"/>
  <c r="L9485" i="3" s="1"/>
  <c r="J9485" i="3" a="1"/>
  <c r="J9485" i="3" s="1"/>
  <c r="I9485" i="3"/>
  <c r="E9485" i="3" a="1"/>
  <c r="E9485" i="3" s="1"/>
  <c r="M9484" i="3"/>
  <c r="K9484" i="3"/>
  <c r="L9484" i="3" s="1"/>
  <c r="J9484" i="3" a="1"/>
  <c r="J9484" i="3" s="1"/>
  <c r="I9484" i="3"/>
  <c r="E9484" i="3" a="1"/>
  <c r="E9484" i="3" s="1"/>
  <c r="M9483" i="3"/>
  <c r="K9483" i="3"/>
  <c r="L9483" i="3" s="1"/>
  <c r="J9483" i="3" a="1"/>
  <c r="J9483" i="3" s="1"/>
  <c r="I9483" i="3"/>
  <c r="E9483" i="3" a="1"/>
  <c r="E9483" i="3" s="1"/>
  <c r="B9483" i="3"/>
  <c r="M9482" i="3"/>
  <c r="K9482" i="3"/>
  <c r="L9482" i="3" s="1"/>
  <c r="J9482" i="3" a="1"/>
  <c r="J9482" i="3" s="1"/>
  <c r="I9482" i="3"/>
  <c r="E9482" i="3" a="1"/>
  <c r="E9482" i="3" s="1"/>
  <c r="M9481" i="3"/>
  <c r="K9481" i="3"/>
  <c r="L9481" i="3" s="1"/>
  <c r="J9481" i="3" a="1"/>
  <c r="J9481" i="3" s="1"/>
  <c r="I9481" i="3"/>
  <c r="E9481" i="3" a="1"/>
  <c r="E9481" i="3" s="1"/>
  <c r="M9480" i="3"/>
  <c r="K9480" i="3"/>
  <c r="L9480" i="3" s="1"/>
  <c r="J9480" i="3" a="1"/>
  <c r="J9480" i="3" s="1"/>
  <c r="I9480" i="3"/>
  <c r="E9480" i="3" a="1"/>
  <c r="E9480" i="3" s="1"/>
  <c r="C9480" i="3"/>
  <c r="M9479" i="3"/>
  <c r="K9479" i="3"/>
  <c r="L9479" i="3" s="1"/>
  <c r="J9479" i="3" a="1"/>
  <c r="J9479" i="3" s="1"/>
  <c r="I9479" i="3"/>
  <c r="E9479" i="3" a="1"/>
  <c r="E9479" i="3" s="1"/>
  <c r="M9478" i="3"/>
  <c r="K9478" i="3"/>
  <c r="L9478" i="3" s="1"/>
  <c r="J9478" i="3" a="1"/>
  <c r="J9478" i="3" s="1"/>
  <c r="I9478" i="3"/>
  <c r="E9478" i="3" a="1"/>
  <c r="E9478" i="3" s="1"/>
  <c r="M9477" i="3"/>
  <c r="K9477" i="3"/>
  <c r="L9477" i="3" s="1"/>
  <c r="J9477" i="3" a="1"/>
  <c r="J9477" i="3" s="1"/>
  <c r="I9477" i="3"/>
  <c r="D9477" i="3"/>
  <c r="E9477" i="3" s="1" a="1"/>
  <c r="E9477" i="3" s="1"/>
  <c r="M9476" i="3"/>
  <c r="K9476" i="3"/>
  <c r="L9476" i="3" s="1"/>
  <c r="J9476" i="3" a="1"/>
  <c r="J9476" i="3" s="1"/>
  <c r="I9476" i="3"/>
  <c r="E9476" i="3" a="1"/>
  <c r="E9476" i="3" s="1"/>
  <c r="M9475" i="3"/>
  <c r="K9475" i="3"/>
  <c r="L9475" i="3" s="1"/>
  <c r="J9475" i="3" a="1"/>
  <c r="J9475" i="3" s="1"/>
  <c r="I9475" i="3"/>
  <c r="E9475" i="3" a="1"/>
  <c r="E9475" i="3" s="1"/>
  <c r="M9474" i="3"/>
  <c r="K9474" i="3"/>
  <c r="L9474" i="3" s="1"/>
  <c r="J9474" i="3" a="1"/>
  <c r="J9474" i="3" s="1"/>
  <c r="I9474" i="3"/>
  <c r="E9474" i="3" a="1"/>
  <c r="E9474" i="3" s="1"/>
  <c r="M9473" i="3"/>
  <c r="K9473" i="3"/>
  <c r="L9473" i="3" s="1"/>
  <c r="J9473" i="3" a="1"/>
  <c r="J9473" i="3" s="1"/>
  <c r="I9473" i="3"/>
  <c r="E9473" i="3" a="1"/>
  <c r="E9473" i="3" s="1"/>
  <c r="A9473" i="3"/>
  <c r="M9472" i="3"/>
  <c r="K9472" i="3"/>
  <c r="L9472" i="3" s="1"/>
  <c r="J9472" i="3" a="1"/>
  <c r="J9472" i="3" s="1"/>
  <c r="I9472" i="3"/>
  <c r="D9472" i="3"/>
  <c r="E9472" i="3" s="1" a="1"/>
  <c r="E9472" i="3" s="1"/>
  <c r="A9472" i="3"/>
  <c r="M9471" i="3"/>
  <c r="K9471" i="3"/>
  <c r="L9471" i="3" s="1"/>
  <c r="J9471" i="3" a="1"/>
  <c r="J9471" i="3" s="1"/>
  <c r="I9471" i="3"/>
  <c r="E9471" i="3" a="1"/>
  <c r="E9471" i="3" s="1"/>
  <c r="B9471" i="3"/>
  <c r="M9470" i="3"/>
  <c r="K9470" i="3"/>
  <c r="L9470" i="3" s="1"/>
  <c r="J9470" i="3" a="1"/>
  <c r="J9470" i="3" s="1"/>
  <c r="I9470" i="3"/>
  <c r="E9470" i="3" a="1"/>
  <c r="E9470" i="3" s="1"/>
  <c r="M9469" i="3"/>
  <c r="K9469" i="3"/>
  <c r="L9469" i="3" s="1"/>
  <c r="J9469" i="3" a="1"/>
  <c r="J9469" i="3" s="1"/>
  <c r="I9469" i="3"/>
  <c r="E9469" i="3" a="1"/>
  <c r="E9469" i="3" s="1"/>
  <c r="M9468" i="3"/>
  <c r="K9468" i="3"/>
  <c r="L9468" i="3" s="1"/>
  <c r="J9468" i="3" a="1"/>
  <c r="J9468" i="3" s="1"/>
  <c r="I9468" i="3"/>
  <c r="E9468" i="3" a="1"/>
  <c r="E9468" i="3" s="1"/>
  <c r="B9468" i="3"/>
  <c r="M9467" i="3"/>
  <c r="K9467" i="3"/>
  <c r="L9467" i="3" s="1"/>
  <c r="J9467" i="3" a="1"/>
  <c r="J9467" i="3" s="1"/>
  <c r="I9467" i="3"/>
  <c r="E9467" i="3" a="1"/>
  <c r="E9467" i="3" s="1"/>
  <c r="M9466" i="3"/>
  <c r="K9466" i="3"/>
  <c r="L9466" i="3" s="1"/>
  <c r="J9466" i="3" a="1"/>
  <c r="J9466" i="3" s="1"/>
  <c r="I9466" i="3"/>
  <c r="E9466" i="3" a="1"/>
  <c r="E9466" i="3" s="1"/>
  <c r="M9465" i="3"/>
  <c r="K9465" i="3"/>
  <c r="L9465" i="3" s="1"/>
  <c r="J9465" i="3" a="1"/>
  <c r="J9465" i="3" s="1"/>
  <c r="I9465" i="3"/>
  <c r="E9465" i="3" a="1"/>
  <c r="E9465" i="3" s="1"/>
  <c r="M9464" i="3"/>
  <c r="K9464" i="3"/>
  <c r="L9464" i="3" s="1"/>
  <c r="J9464" i="3" a="1"/>
  <c r="J9464" i="3" s="1"/>
  <c r="I9464" i="3"/>
  <c r="E9464" i="3" a="1"/>
  <c r="E9464" i="3" s="1"/>
  <c r="M9463" i="3"/>
  <c r="K9463" i="3"/>
  <c r="L9463" i="3" s="1"/>
  <c r="J9463" i="3" a="1"/>
  <c r="J9463" i="3" s="1"/>
  <c r="I9463" i="3"/>
  <c r="E9463" i="3" a="1"/>
  <c r="E9463" i="3" s="1"/>
  <c r="M9462" i="3"/>
  <c r="K9462" i="3"/>
  <c r="L9462" i="3" s="1"/>
  <c r="J9462" i="3" a="1"/>
  <c r="J9462" i="3" s="1"/>
  <c r="I9462" i="3"/>
  <c r="E9462" i="3" a="1"/>
  <c r="E9462" i="3" s="1"/>
  <c r="M9461" i="3"/>
  <c r="K9461" i="3"/>
  <c r="L9461" i="3" s="1"/>
  <c r="J9461" i="3" a="1"/>
  <c r="J9461" i="3" s="1"/>
  <c r="I9461" i="3"/>
  <c r="E9461" i="3" a="1"/>
  <c r="E9461" i="3" s="1"/>
  <c r="M9460" i="3"/>
  <c r="K9460" i="3"/>
  <c r="L9460" i="3" s="1"/>
  <c r="J9460" i="3" a="1"/>
  <c r="J9460" i="3" s="1"/>
  <c r="I9460" i="3"/>
  <c r="E9460" i="3" a="1"/>
  <c r="E9460" i="3" s="1"/>
  <c r="M9459" i="3"/>
  <c r="K9459" i="3"/>
  <c r="L9459" i="3" s="1"/>
  <c r="J9459" i="3" a="1"/>
  <c r="J9459" i="3" s="1"/>
  <c r="I9459" i="3"/>
  <c r="E9459" i="3" a="1"/>
  <c r="E9459" i="3" s="1"/>
  <c r="M9458" i="3"/>
  <c r="K9458" i="3"/>
  <c r="L9458" i="3" s="1"/>
  <c r="J9458" i="3" a="1"/>
  <c r="J9458" i="3" s="1"/>
  <c r="I9458" i="3"/>
  <c r="E9458" i="3" a="1"/>
  <c r="E9458" i="3" s="1"/>
  <c r="M9457" i="3"/>
  <c r="K9457" i="3"/>
  <c r="L9457" i="3" s="1"/>
  <c r="J9457" i="3" a="1"/>
  <c r="J9457" i="3" s="1"/>
  <c r="I9457" i="3"/>
  <c r="E9457" i="3" a="1"/>
  <c r="E9457" i="3" s="1"/>
  <c r="B9457" i="3"/>
  <c r="M9456" i="3"/>
  <c r="K9456" i="3"/>
  <c r="L9456" i="3" s="1"/>
  <c r="J9456" i="3" a="1"/>
  <c r="J9456" i="3" s="1"/>
  <c r="I9456" i="3"/>
  <c r="E9456" i="3" a="1"/>
  <c r="E9456" i="3" s="1"/>
  <c r="M9455" i="3"/>
  <c r="K9455" i="3"/>
  <c r="L9455" i="3" s="1"/>
  <c r="J9455" i="3" a="1"/>
  <c r="J9455" i="3" s="1"/>
  <c r="I9455" i="3"/>
  <c r="E9455" i="3" a="1"/>
  <c r="E9455" i="3" s="1"/>
  <c r="M9454" i="3"/>
  <c r="K9454" i="3"/>
  <c r="L9454" i="3" s="1"/>
  <c r="J9454" i="3" a="1"/>
  <c r="J9454" i="3" s="1"/>
  <c r="I9454" i="3"/>
  <c r="E9454" i="3" a="1"/>
  <c r="E9454" i="3" s="1"/>
  <c r="M9453" i="3"/>
  <c r="K9453" i="3"/>
  <c r="L9453" i="3" s="1"/>
  <c r="J9453" i="3" a="1"/>
  <c r="J9453" i="3" s="1"/>
  <c r="I9453" i="3"/>
  <c r="E9453" i="3" a="1"/>
  <c r="E9453" i="3" s="1"/>
  <c r="M9452" i="3"/>
  <c r="K9452" i="3"/>
  <c r="L9452" i="3" s="1"/>
  <c r="J9452" i="3" a="1"/>
  <c r="J9452" i="3" s="1"/>
  <c r="I9452" i="3"/>
  <c r="E9452" i="3" a="1"/>
  <c r="E9452" i="3" s="1"/>
  <c r="M9451" i="3"/>
  <c r="K9451" i="3"/>
  <c r="L9451" i="3" s="1"/>
  <c r="J9451" i="3" a="1"/>
  <c r="J9451" i="3" s="1"/>
  <c r="I9451" i="3"/>
  <c r="E9451" i="3" a="1"/>
  <c r="E9451" i="3" s="1"/>
  <c r="M9450" i="3"/>
  <c r="K9450" i="3"/>
  <c r="L9450" i="3" s="1"/>
  <c r="J9450" i="3" a="1"/>
  <c r="J9450" i="3" s="1"/>
  <c r="I9450" i="3"/>
  <c r="E9450" i="3" a="1"/>
  <c r="E9450" i="3" s="1"/>
  <c r="M9449" i="3"/>
  <c r="K9449" i="3"/>
  <c r="L9449" i="3" s="1"/>
  <c r="J9449" i="3" a="1"/>
  <c r="J9449" i="3" s="1"/>
  <c r="I9449" i="3"/>
  <c r="E9449" i="3" a="1"/>
  <c r="E9449" i="3" s="1"/>
  <c r="M9448" i="3"/>
  <c r="K9448" i="3"/>
  <c r="L9448" i="3" s="1"/>
  <c r="J9448" i="3" a="1"/>
  <c r="J9448" i="3" s="1"/>
  <c r="I9448" i="3"/>
  <c r="E9448" i="3" a="1"/>
  <c r="E9448" i="3" s="1"/>
  <c r="M9447" i="3"/>
  <c r="K9447" i="3"/>
  <c r="L9447" i="3" s="1"/>
  <c r="J9447" i="3" a="1"/>
  <c r="J9447" i="3" s="1"/>
  <c r="I9447" i="3"/>
  <c r="E9447" i="3" a="1"/>
  <c r="E9447" i="3" s="1"/>
  <c r="M9446" i="3"/>
  <c r="K9446" i="3"/>
  <c r="L9446" i="3" s="1"/>
  <c r="J9446" i="3" a="1"/>
  <c r="J9446" i="3" s="1"/>
  <c r="I9446" i="3"/>
  <c r="E9446" i="3" a="1"/>
  <c r="E9446" i="3" s="1"/>
  <c r="M9445" i="3"/>
  <c r="K9445" i="3"/>
  <c r="L9445" i="3" s="1"/>
  <c r="J9445" i="3" a="1"/>
  <c r="J9445" i="3" s="1"/>
  <c r="I9445" i="3"/>
  <c r="E9445" i="3" a="1"/>
  <c r="E9445" i="3" s="1"/>
  <c r="M9444" i="3"/>
  <c r="K9444" i="3"/>
  <c r="L9444" i="3" s="1"/>
  <c r="J9444" i="3" a="1"/>
  <c r="J9444" i="3" s="1"/>
  <c r="I9444" i="3"/>
  <c r="E9444" i="3" a="1"/>
  <c r="E9444" i="3" s="1"/>
  <c r="B9444" i="3"/>
  <c r="M9443" i="3"/>
  <c r="K9443" i="3"/>
  <c r="L9443" i="3" s="1"/>
  <c r="J9443" i="3" a="1"/>
  <c r="J9443" i="3" s="1"/>
  <c r="I9443" i="3"/>
  <c r="E9443" i="3" a="1"/>
  <c r="E9443" i="3" s="1"/>
  <c r="M9442" i="3"/>
  <c r="K9442" i="3"/>
  <c r="L9442" i="3" s="1"/>
  <c r="J9442" i="3" a="1"/>
  <c r="J9442" i="3" s="1"/>
  <c r="I9442" i="3"/>
  <c r="E9442" i="3" a="1"/>
  <c r="E9442" i="3" s="1"/>
  <c r="M9441" i="3"/>
  <c r="K9441" i="3"/>
  <c r="L9441" i="3" s="1"/>
  <c r="J9441" i="3" a="1"/>
  <c r="J9441" i="3" s="1"/>
  <c r="I9441" i="3"/>
  <c r="E9441" i="3" a="1"/>
  <c r="E9441" i="3" s="1"/>
  <c r="M9440" i="3"/>
  <c r="K9440" i="3"/>
  <c r="L9440" i="3" s="1"/>
  <c r="J9440" i="3" a="1"/>
  <c r="J9440" i="3" s="1"/>
  <c r="I9440" i="3"/>
  <c r="E9440" i="3" a="1"/>
  <c r="E9440" i="3" s="1"/>
  <c r="M9439" i="3"/>
  <c r="K9439" i="3"/>
  <c r="L9439" i="3" s="1"/>
  <c r="J9439" i="3" a="1"/>
  <c r="J9439" i="3" s="1"/>
  <c r="I9439" i="3"/>
  <c r="E9439" i="3" a="1"/>
  <c r="E9439" i="3" s="1"/>
  <c r="M9438" i="3"/>
  <c r="K9438" i="3"/>
  <c r="L9438" i="3" s="1"/>
  <c r="J9438" i="3" a="1"/>
  <c r="J9438" i="3" s="1"/>
  <c r="I9438" i="3"/>
  <c r="E9438" i="3" a="1"/>
  <c r="E9438" i="3" s="1"/>
  <c r="M9437" i="3"/>
  <c r="K9437" i="3"/>
  <c r="L9437" i="3" s="1"/>
  <c r="J9437" i="3" a="1"/>
  <c r="J9437" i="3" s="1"/>
  <c r="I9437" i="3"/>
  <c r="E9437" i="3" a="1"/>
  <c r="E9437" i="3" s="1"/>
  <c r="M9436" i="3"/>
  <c r="K9436" i="3"/>
  <c r="L9436" i="3" s="1"/>
  <c r="J9436" i="3" a="1"/>
  <c r="J9436" i="3" s="1"/>
  <c r="I9436" i="3"/>
  <c r="E9436" i="3" a="1"/>
  <c r="E9436" i="3" s="1"/>
  <c r="M9435" i="3"/>
  <c r="K9435" i="3"/>
  <c r="L9435" i="3" s="1"/>
  <c r="J9435" i="3" a="1"/>
  <c r="J9435" i="3" s="1"/>
  <c r="I9435" i="3"/>
  <c r="E9435" i="3" a="1"/>
  <c r="E9435" i="3" s="1"/>
  <c r="M9434" i="3"/>
  <c r="K9434" i="3"/>
  <c r="L9434" i="3" s="1"/>
  <c r="J9434" i="3" a="1"/>
  <c r="J9434" i="3" s="1"/>
  <c r="I9434" i="3"/>
  <c r="E9434" i="3" a="1"/>
  <c r="E9434" i="3" s="1"/>
  <c r="C9434" i="3"/>
  <c r="M9433" i="3"/>
  <c r="K9433" i="3"/>
  <c r="L9433" i="3" s="1"/>
  <c r="J9433" i="3" a="1"/>
  <c r="J9433" i="3" s="1"/>
  <c r="I9433" i="3"/>
  <c r="E9433" i="3" a="1"/>
  <c r="E9433" i="3" s="1"/>
  <c r="M9432" i="3"/>
  <c r="K9432" i="3"/>
  <c r="L9432" i="3" s="1"/>
  <c r="J9432" i="3" a="1"/>
  <c r="J9432" i="3" s="1"/>
  <c r="I9432" i="3"/>
  <c r="E9432" i="3" a="1"/>
  <c r="E9432" i="3" s="1"/>
  <c r="M9431" i="3"/>
  <c r="K9431" i="3"/>
  <c r="L9431" i="3" s="1"/>
  <c r="J9431" i="3" a="1"/>
  <c r="J9431" i="3" s="1"/>
  <c r="I9431" i="3"/>
  <c r="E9431" i="3" a="1"/>
  <c r="E9431" i="3" s="1"/>
  <c r="M9430" i="3"/>
  <c r="K9430" i="3"/>
  <c r="L9430" i="3" s="1"/>
  <c r="J9430" i="3" a="1"/>
  <c r="J9430" i="3" s="1"/>
  <c r="I9430" i="3"/>
  <c r="E9430" i="3" a="1"/>
  <c r="E9430" i="3" s="1"/>
  <c r="M9429" i="3"/>
  <c r="K9429" i="3"/>
  <c r="L9429" i="3" s="1"/>
  <c r="J9429" i="3" a="1"/>
  <c r="J9429" i="3" s="1"/>
  <c r="I9429" i="3"/>
  <c r="E9429" i="3" a="1"/>
  <c r="E9429" i="3" s="1"/>
  <c r="M9428" i="3"/>
  <c r="K9428" i="3"/>
  <c r="L9428" i="3" s="1"/>
  <c r="J9428" i="3" a="1"/>
  <c r="J9428" i="3" s="1"/>
  <c r="I9428" i="3"/>
  <c r="E9428" i="3" a="1"/>
  <c r="E9428" i="3" s="1"/>
  <c r="M9427" i="3"/>
  <c r="K9427" i="3"/>
  <c r="L9427" i="3" s="1"/>
  <c r="J9427" i="3" a="1"/>
  <c r="J9427" i="3" s="1"/>
  <c r="I9427" i="3"/>
  <c r="E9427" i="3" a="1"/>
  <c r="E9427" i="3" s="1"/>
  <c r="M9426" i="3"/>
  <c r="K9426" i="3"/>
  <c r="L9426" i="3" s="1"/>
  <c r="J9426" i="3" a="1"/>
  <c r="J9426" i="3" s="1"/>
  <c r="I9426" i="3"/>
  <c r="E9426" i="3" a="1"/>
  <c r="E9426" i="3" s="1"/>
  <c r="M9425" i="3"/>
  <c r="K9425" i="3"/>
  <c r="L9425" i="3" s="1"/>
  <c r="J9425" i="3" a="1"/>
  <c r="J9425" i="3" s="1"/>
  <c r="I9425" i="3"/>
  <c r="E9425" i="3" a="1"/>
  <c r="E9425" i="3" s="1"/>
  <c r="M9424" i="3"/>
  <c r="K9424" i="3"/>
  <c r="L9424" i="3" s="1"/>
  <c r="J9424" i="3" a="1"/>
  <c r="J9424" i="3" s="1"/>
  <c r="I9424" i="3"/>
  <c r="E9424" i="3" a="1"/>
  <c r="E9424" i="3" s="1"/>
  <c r="M9423" i="3"/>
  <c r="K9423" i="3"/>
  <c r="L9423" i="3" s="1"/>
  <c r="J9423" i="3" a="1"/>
  <c r="J9423" i="3" s="1"/>
  <c r="I9423" i="3"/>
  <c r="E9423" i="3" a="1"/>
  <c r="E9423" i="3" s="1"/>
  <c r="M9422" i="3"/>
  <c r="K9422" i="3"/>
  <c r="L9422" i="3" s="1"/>
  <c r="J9422" i="3" a="1"/>
  <c r="J9422" i="3" s="1"/>
  <c r="I9422" i="3"/>
  <c r="E9422" i="3" a="1"/>
  <c r="E9422" i="3" s="1"/>
  <c r="C9422" i="3"/>
  <c r="M9421" i="3"/>
  <c r="K9421" i="3"/>
  <c r="L9421" i="3" s="1"/>
  <c r="J9421" i="3" a="1"/>
  <c r="J9421" i="3" s="1"/>
  <c r="I9421" i="3"/>
  <c r="E9421" i="3" a="1"/>
  <c r="E9421" i="3" s="1"/>
  <c r="M9420" i="3"/>
  <c r="K9420" i="3"/>
  <c r="L9420" i="3" s="1"/>
  <c r="J9420" i="3" a="1"/>
  <c r="J9420" i="3" s="1"/>
  <c r="I9420" i="3"/>
  <c r="E9420" i="3" a="1"/>
  <c r="E9420" i="3" s="1"/>
  <c r="M9419" i="3"/>
  <c r="K9419" i="3"/>
  <c r="L9419" i="3" s="1"/>
  <c r="J9419" i="3" a="1"/>
  <c r="J9419" i="3" s="1"/>
  <c r="I9419" i="3"/>
  <c r="E9419" i="3" a="1"/>
  <c r="E9419" i="3" s="1"/>
  <c r="M9418" i="3"/>
  <c r="K9418" i="3"/>
  <c r="L9418" i="3" s="1"/>
  <c r="J9418" i="3" a="1"/>
  <c r="J9418" i="3" s="1"/>
  <c r="I9418" i="3"/>
  <c r="E9418" i="3" a="1"/>
  <c r="E9418" i="3" s="1"/>
  <c r="M9417" i="3"/>
  <c r="K9417" i="3"/>
  <c r="L9417" i="3" s="1"/>
  <c r="J9417" i="3" a="1"/>
  <c r="J9417" i="3" s="1"/>
  <c r="I9417" i="3"/>
  <c r="E9417" i="3" a="1"/>
  <c r="E9417" i="3" s="1"/>
  <c r="M9416" i="3"/>
  <c r="K9416" i="3"/>
  <c r="L9416" i="3" s="1"/>
  <c r="J9416" i="3" a="1"/>
  <c r="J9416" i="3" s="1"/>
  <c r="I9416" i="3"/>
  <c r="E9416" i="3" a="1"/>
  <c r="E9416" i="3" s="1"/>
  <c r="M9415" i="3"/>
  <c r="K9415" i="3"/>
  <c r="L9415" i="3" s="1"/>
  <c r="J9415" i="3" a="1"/>
  <c r="J9415" i="3" s="1"/>
  <c r="I9415" i="3"/>
  <c r="E9415" i="3" a="1"/>
  <c r="E9415" i="3" s="1"/>
  <c r="C9415" i="3"/>
  <c r="M9414" i="3"/>
  <c r="K9414" i="3"/>
  <c r="L9414" i="3" s="1"/>
  <c r="J9414" i="3" a="1"/>
  <c r="J9414" i="3" s="1"/>
  <c r="I9414" i="3"/>
  <c r="E9414" i="3" a="1"/>
  <c r="E9414" i="3" s="1"/>
  <c r="M9413" i="3"/>
  <c r="K9413" i="3"/>
  <c r="L9413" i="3" s="1"/>
  <c r="J9413" i="3" a="1"/>
  <c r="J9413" i="3" s="1"/>
  <c r="I9413" i="3"/>
  <c r="E9413" i="3" a="1"/>
  <c r="E9413" i="3" s="1"/>
  <c r="C9413" i="3"/>
  <c r="M9412" i="3"/>
  <c r="K9412" i="3"/>
  <c r="L9412" i="3" s="1"/>
  <c r="J9412" i="3" a="1"/>
  <c r="J9412" i="3" s="1"/>
  <c r="I9412" i="3"/>
  <c r="E9412" i="3" a="1"/>
  <c r="E9412" i="3" s="1"/>
  <c r="C9412" i="3"/>
  <c r="M9411" i="3"/>
  <c r="K9411" i="3"/>
  <c r="L9411" i="3" s="1"/>
  <c r="J9411" i="3" a="1"/>
  <c r="J9411" i="3" s="1"/>
  <c r="I9411" i="3"/>
  <c r="E9411" i="3" a="1"/>
  <c r="E9411" i="3" s="1"/>
  <c r="M9410" i="3"/>
  <c r="K9410" i="3"/>
  <c r="L9410" i="3" s="1"/>
  <c r="J9410" i="3" a="1"/>
  <c r="J9410" i="3" s="1"/>
  <c r="I9410" i="3"/>
  <c r="E9410" i="3" a="1"/>
  <c r="E9410" i="3" s="1"/>
  <c r="M9409" i="3"/>
  <c r="K9409" i="3"/>
  <c r="L9409" i="3" s="1"/>
  <c r="J9409" i="3" a="1"/>
  <c r="J9409" i="3" s="1"/>
  <c r="I9409" i="3"/>
  <c r="E9409" i="3" a="1"/>
  <c r="E9409" i="3" s="1"/>
  <c r="M9408" i="3"/>
  <c r="K9408" i="3"/>
  <c r="L9408" i="3" s="1"/>
  <c r="J9408" i="3" a="1"/>
  <c r="J9408" i="3" s="1"/>
  <c r="I9408" i="3"/>
  <c r="E9408" i="3" a="1"/>
  <c r="E9408" i="3" s="1"/>
  <c r="M9407" i="3"/>
  <c r="K9407" i="3"/>
  <c r="L9407" i="3" s="1"/>
  <c r="J9407" i="3" a="1"/>
  <c r="J9407" i="3" s="1"/>
  <c r="I9407" i="3"/>
  <c r="E9407" i="3" a="1"/>
  <c r="E9407" i="3" s="1"/>
  <c r="M9406" i="3"/>
  <c r="K9406" i="3"/>
  <c r="L9406" i="3" s="1"/>
  <c r="J9406" i="3" a="1"/>
  <c r="J9406" i="3" s="1"/>
  <c r="I9406" i="3"/>
  <c r="D9406" i="3"/>
  <c r="E9406" i="3" s="1" a="1"/>
  <c r="E9406" i="3" s="1"/>
  <c r="M9405" i="3"/>
  <c r="K9405" i="3"/>
  <c r="L9405" i="3" s="1"/>
  <c r="J9405" i="3" a="1"/>
  <c r="J9405" i="3" s="1"/>
  <c r="I9405" i="3"/>
  <c r="E9405" i="3" a="1"/>
  <c r="E9405" i="3" s="1"/>
  <c r="M9404" i="3"/>
  <c r="K9404" i="3"/>
  <c r="L9404" i="3" s="1"/>
  <c r="J9404" i="3" a="1"/>
  <c r="J9404" i="3" s="1"/>
  <c r="I9404" i="3"/>
  <c r="E9404" i="3" a="1"/>
  <c r="E9404" i="3" s="1"/>
  <c r="M9403" i="3"/>
  <c r="K9403" i="3"/>
  <c r="L9403" i="3" s="1"/>
  <c r="J9403" i="3" a="1"/>
  <c r="J9403" i="3" s="1"/>
  <c r="I9403" i="3"/>
  <c r="E9403" i="3" a="1"/>
  <c r="E9403" i="3" s="1"/>
  <c r="M9402" i="3"/>
  <c r="K9402" i="3"/>
  <c r="L9402" i="3" s="1"/>
  <c r="J9402" i="3" a="1"/>
  <c r="J9402" i="3" s="1"/>
  <c r="I9402" i="3"/>
  <c r="E9402" i="3" a="1"/>
  <c r="E9402" i="3" s="1"/>
  <c r="M9401" i="3"/>
  <c r="K9401" i="3"/>
  <c r="L9401" i="3" s="1"/>
  <c r="J9401" i="3" a="1"/>
  <c r="J9401" i="3" s="1"/>
  <c r="I9401" i="3"/>
  <c r="E9401" i="3" a="1"/>
  <c r="E9401" i="3" s="1"/>
  <c r="M9400" i="3"/>
  <c r="K9400" i="3"/>
  <c r="L9400" i="3" s="1"/>
  <c r="J9400" i="3" a="1"/>
  <c r="J9400" i="3" s="1"/>
  <c r="I9400" i="3"/>
  <c r="E9400" i="3" a="1"/>
  <c r="E9400" i="3" s="1"/>
  <c r="A9400" i="3"/>
  <c r="M9399" i="3"/>
  <c r="K9399" i="3"/>
  <c r="L9399" i="3" s="1"/>
  <c r="J9399" i="3" a="1"/>
  <c r="J9399" i="3" s="1"/>
  <c r="I9399" i="3"/>
  <c r="E9399" i="3" a="1"/>
  <c r="E9399" i="3" s="1"/>
  <c r="M9398" i="3"/>
  <c r="K9398" i="3"/>
  <c r="L9398" i="3" s="1"/>
  <c r="J9398" i="3" a="1"/>
  <c r="J9398" i="3" s="1"/>
  <c r="I9398" i="3"/>
  <c r="E9398" i="3" a="1"/>
  <c r="E9398" i="3" s="1"/>
  <c r="M9397" i="3"/>
  <c r="K9397" i="3"/>
  <c r="L9397" i="3" s="1"/>
  <c r="J9397" i="3" a="1"/>
  <c r="J9397" i="3" s="1"/>
  <c r="I9397" i="3"/>
  <c r="D9397" i="3"/>
  <c r="E9397" i="3" s="1" a="1"/>
  <c r="E9397" i="3" s="1"/>
  <c r="M9396" i="3"/>
  <c r="K9396" i="3"/>
  <c r="L9396" i="3" s="1"/>
  <c r="J9396" i="3" a="1"/>
  <c r="J9396" i="3" s="1"/>
  <c r="I9396" i="3"/>
  <c r="E9396" i="3" a="1"/>
  <c r="E9396" i="3" s="1"/>
  <c r="M9395" i="3"/>
  <c r="K9395" i="3"/>
  <c r="L9395" i="3" s="1"/>
  <c r="J9395" i="3" a="1"/>
  <c r="J9395" i="3" s="1"/>
  <c r="I9395" i="3"/>
  <c r="E9395" i="3" a="1"/>
  <c r="E9395" i="3" s="1"/>
  <c r="M9394" i="3"/>
  <c r="K9394" i="3"/>
  <c r="L9394" i="3" s="1"/>
  <c r="J9394" i="3" a="1"/>
  <c r="J9394" i="3" s="1"/>
  <c r="I9394" i="3"/>
  <c r="E9394" i="3" a="1"/>
  <c r="E9394" i="3" s="1"/>
  <c r="M9393" i="3"/>
  <c r="K9393" i="3"/>
  <c r="L9393" i="3" s="1"/>
  <c r="J9393" i="3" a="1"/>
  <c r="J9393" i="3" s="1"/>
  <c r="I9393" i="3"/>
  <c r="E9393" i="3" a="1"/>
  <c r="E9393" i="3" s="1"/>
  <c r="M9392" i="3"/>
  <c r="K9392" i="3"/>
  <c r="L9392" i="3" s="1"/>
  <c r="J9392" i="3" a="1"/>
  <c r="J9392" i="3" s="1"/>
  <c r="I9392" i="3"/>
  <c r="E9392" i="3" a="1"/>
  <c r="E9392" i="3" s="1"/>
  <c r="M9391" i="3"/>
  <c r="K9391" i="3"/>
  <c r="L9391" i="3" s="1"/>
  <c r="J9391" i="3" a="1"/>
  <c r="J9391" i="3" s="1"/>
  <c r="I9391" i="3"/>
  <c r="E9391" i="3" a="1"/>
  <c r="E9391" i="3" s="1"/>
  <c r="A9391" i="3"/>
  <c r="M9390" i="3"/>
  <c r="K9390" i="3"/>
  <c r="L9390" i="3" s="1"/>
  <c r="J9390" i="3" a="1"/>
  <c r="J9390" i="3" s="1"/>
  <c r="I9390" i="3"/>
  <c r="E9390" i="3" a="1"/>
  <c r="E9390" i="3" s="1"/>
  <c r="M9389" i="3"/>
  <c r="K9389" i="3"/>
  <c r="L9389" i="3" s="1"/>
  <c r="J9389" i="3" a="1"/>
  <c r="J9389" i="3" s="1"/>
  <c r="I9389" i="3"/>
  <c r="E9389" i="3" a="1"/>
  <c r="E9389" i="3" s="1"/>
  <c r="M9388" i="3"/>
  <c r="K9388" i="3"/>
  <c r="L9388" i="3" s="1"/>
  <c r="J9388" i="3" a="1"/>
  <c r="J9388" i="3" s="1"/>
  <c r="I9388" i="3"/>
  <c r="E9388" i="3" a="1"/>
  <c r="E9388" i="3" s="1"/>
  <c r="M9387" i="3"/>
  <c r="K9387" i="3"/>
  <c r="L9387" i="3" s="1"/>
  <c r="J9387" i="3" a="1"/>
  <c r="J9387" i="3" s="1"/>
  <c r="I9387" i="3"/>
  <c r="E9387" i="3" a="1"/>
  <c r="E9387" i="3" s="1"/>
  <c r="M9386" i="3"/>
  <c r="K9386" i="3"/>
  <c r="L9386" i="3" s="1"/>
  <c r="J9386" i="3" a="1"/>
  <c r="J9386" i="3" s="1"/>
  <c r="I9386" i="3"/>
  <c r="E9386" i="3" a="1"/>
  <c r="E9386" i="3" s="1"/>
  <c r="M9385" i="3"/>
  <c r="K9385" i="3"/>
  <c r="L9385" i="3" s="1"/>
  <c r="J9385" i="3" a="1"/>
  <c r="J9385" i="3" s="1"/>
  <c r="I9385" i="3"/>
  <c r="E9385" i="3" a="1"/>
  <c r="E9385" i="3" s="1"/>
  <c r="M9384" i="3"/>
  <c r="K9384" i="3"/>
  <c r="L9384" i="3" s="1"/>
  <c r="J9384" i="3" a="1"/>
  <c r="J9384" i="3" s="1"/>
  <c r="I9384" i="3"/>
  <c r="D9384" i="3"/>
  <c r="E9384" i="3" s="1" a="1"/>
  <c r="E9384" i="3" s="1"/>
  <c r="M9383" i="3"/>
  <c r="K9383" i="3"/>
  <c r="L9383" i="3" s="1"/>
  <c r="J9383" i="3" a="1"/>
  <c r="J9383" i="3" s="1"/>
  <c r="I9383" i="3"/>
  <c r="D9383" i="3"/>
  <c r="E9383" i="3" s="1" a="1"/>
  <c r="E9383" i="3" s="1"/>
  <c r="A9383" i="3"/>
  <c r="M9382" i="3"/>
  <c r="K9382" i="3"/>
  <c r="L9382" i="3" s="1"/>
  <c r="J9382" i="3" a="1"/>
  <c r="J9382" i="3" s="1"/>
  <c r="I9382" i="3"/>
  <c r="E9382" i="3" a="1"/>
  <c r="E9382" i="3" s="1"/>
  <c r="B9382" i="3"/>
  <c r="M9381" i="3"/>
  <c r="K9381" i="3"/>
  <c r="L9381" i="3" s="1"/>
  <c r="J9381" i="3" a="1"/>
  <c r="J9381" i="3" s="1"/>
  <c r="I9381" i="3"/>
  <c r="E9381" i="3" a="1"/>
  <c r="E9381" i="3" s="1"/>
  <c r="M9380" i="3"/>
  <c r="K9380" i="3"/>
  <c r="L9380" i="3" s="1"/>
  <c r="J9380" i="3" a="1"/>
  <c r="J9380" i="3" s="1"/>
  <c r="I9380" i="3"/>
  <c r="E9380" i="3" a="1"/>
  <c r="E9380" i="3" s="1"/>
  <c r="M9379" i="3"/>
  <c r="K9379" i="3"/>
  <c r="L9379" i="3" s="1"/>
  <c r="J9379" i="3" a="1"/>
  <c r="J9379" i="3" s="1"/>
  <c r="I9379" i="3"/>
  <c r="E9379" i="3" a="1"/>
  <c r="E9379" i="3" s="1"/>
  <c r="M9378" i="3"/>
  <c r="K9378" i="3"/>
  <c r="L9378" i="3" s="1"/>
  <c r="J9378" i="3" a="1"/>
  <c r="J9378" i="3" s="1"/>
  <c r="I9378" i="3"/>
  <c r="E9378" i="3" a="1"/>
  <c r="E9378" i="3" s="1"/>
  <c r="M9377" i="3"/>
  <c r="K9377" i="3"/>
  <c r="L9377" i="3" s="1"/>
  <c r="J9377" i="3" a="1"/>
  <c r="J9377" i="3" s="1"/>
  <c r="I9377" i="3"/>
  <c r="E9377" i="3" a="1"/>
  <c r="E9377" i="3" s="1"/>
  <c r="M9376" i="3"/>
  <c r="K9376" i="3"/>
  <c r="L9376" i="3" s="1"/>
  <c r="J9376" i="3" a="1"/>
  <c r="J9376" i="3" s="1"/>
  <c r="I9376" i="3"/>
  <c r="E9376" i="3" a="1"/>
  <c r="E9376" i="3" s="1"/>
  <c r="M9375" i="3"/>
  <c r="K9375" i="3"/>
  <c r="L9375" i="3" s="1"/>
  <c r="J9375" i="3" a="1"/>
  <c r="J9375" i="3" s="1"/>
  <c r="I9375" i="3"/>
  <c r="E9375" i="3" a="1"/>
  <c r="E9375" i="3" s="1"/>
  <c r="C9375" i="3"/>
  <c r="M9374" i="3"/>
  <c r="K9374" i="3"/>
  <c r="L9374" i="3" s="1"/>
  <c r="J9374" i="3" a="1"/>
  <c r="J9374" i="3" s="1"/>
  <c r="I9374" i="3"/>
  <c r="E9374" i="3" a="1"/>
  <c r="E9374" i="3" s="1"/>
  <c r="M9373" i="3"/>
  <c r="K9373" i="3"/>
  <c r="L9373" i="3" s="1"/>
  <c r="J9373" i="3" a="1"/>
  <c r="J9373" i="3" s="1"/>
  <c r="I9373" i="3"/>
  <c r="E9373" i="3" a="1"/>
  <c r="E9373" i="3" s="1"/>
  <c r="C9373" i="3"/>
  <c r="A9373" i="3" s="1"/>
  <c r="M9372" i="3"/>
  <c r="K9372" i="3"/>
  <c r="L9372" i="3" s="1"/>
  <c r="J9372" i="3" a="1"/>
  <c r="J9372" i="3" s="1"/>
  <c r="I9372" i="3"/>
  <c r="E9372" i="3" a="1"/>
  <c r="E9372" i="3" s="1"/>
  <c r="M9371" i="3"/>
  <c r="K9371" i="3"/>
  <c r="L9371" i="3" s="1"/>
  <c r="J9371" i="3" a="1"/>
  <c r="J9371" i="3" s="1"/>
  <c r="I9371" i="3"/>
  <c r="E9371" i="3" a="1"/>
  <c r="E9371" i="3" s="1"/>
  <c r="M9370" i="3"/>
  <c r="K9370" i="3"/>
  <c r="L9370" i="3" s="1"/>
  <c r="J9370" i="3" a="1"/>
  <c r="J9370" i="3" s="1"/>
  <c r="I9370" i="3"/>
  <c r="E9370" i="3" a="1"/>
  <c r="E9370" i="3" s="1"/>
  <c r="C9370" i="3"/>
  <c r="M9369" i="3"/>
  <c r="K9369" i="3"/>
  <c r="L9369" i="3" s="1"/>
  <c r="J9369" i="3" a="1"/>
  <c r="J9369" i="3" s="1"/>
  <c r="I9369" i="3"/>
  <c r="E9369" i="3" a="1"/>
  <c r="E9369" i="3" s="1"/>
  <c r="M9368" i="3"/>
  <c r="K9368" i="3"/>
  <c r="L9368" i="3" s="1"/>
  <c r="J9368" i="3" a="1"/>
  <c r="J9368" i="3" s="1"/>
  <c r="I9368" i="3"/>
  <c r="E9368" i="3" a="1"/>
  <c r="E9368" i="3" s="1"/>
  <c r="M9367" i="3"/>
  <c r="K9367" i="3"/>
  <c r="L9367" i="3" s="1"/>
  <c r="J9367" i="3" a="1"/>
  <c r="J9367" i="3" s="1"/>
  <c r="I9367" i="3"/>
  <c r="E9367" i="3" a="1"/>
  <c r="E9367" i="3" s="1"/>
  <c r="M9366" i="3"/>
  <c r="K9366" i="3"/>
  <c r="L9366" i="3" s="1"/>
  <c r="J9366" i="3" a="1"/>
  <c r="J9366" i="3" s="1"/>
  <c r="I9366" i="3"/>
  <c r="E9366" i="3" a="1"/>
  <c r="E9366" i="3" s="1"/>
  <c r="M9365" i="3"/>
  <c r="K9365" i="3"/>
  <c r="L9365" i="3" s="1"/>
  <c r="J9365" i="3" a="1"/>
  <c r="J9365" i="3" s="1"/>
  <c r="I9365" i="3"/>
  <c r="E9365" i="3" a="1"/>
  <c r="E9365" i="3" s="1"/>
  <c r="M9364" i="3"/>
  <c r="K9364" i="3"/>
  <c r="L9364" i="3" s="1"/>
  <c r="J9364" i="3" a="1"/>
  <c r="J9364" i="3" s="1"/>
  <c r="I9364" i="3"/>
  <c r="E9364" i="3" a="1"/>
  <c r="E9364" i="3" s="1"/>
  <c r="M9363" i="3"/>
  <c r="K9363" i="3"/>
  <c r="L9363" i="3" s="1"/>
  <c r="J9363" i="3" a="1"/>
  <c r="J9363" i="3" s="1"/>
  <c r="I9363" i="3"/>
  <c r="E9363" i="3" a="1"/>
  <c r="E9363" i="3" s="1"/>
  <c r="M9362" i="3"/>
  <c r="K9362" i="3"/>
  <c r="L9362" i="3" s="1"/>
  <c r="J9362" i="3" a="1"/>
  <c r="J9362" i="3" s="1"/>
  <c r="I9362" i="3"/>
  <c r="E9362" i="3" a="1"/>
  <c r="E9362" i="3" s="1"/>
  <c r="M9361" i="3"/>
  <c r="K9361" i="3"/>
  <c r="L9361" i="3" s="1"/>
  <c r="J9361" i="3" a="1"/>
  <c r="J9361" i="3" s="1"/>
  <c r="I9361" i="3"/>
  <c r="E9361" i="3" a="1"/>
  <c r="E9361" i="3" s="1"/>
  <c r="M9360" i="3"/>
  <c r="K9360" i="3"/>
  <c r="L9360" i="3" s="1"/>
  <c r="J9360" i="3" a="1"/>
  <c r="J9360" i="3" s="1"/>
  <c r="I9360" i="3"/>
  <c r="E9360" i="3" a="1"/>
  <c r="E9360" i="3" s="1"/>
  <c r="M9359" i="3"/>
  <c r="K9359" i="3"/>
  <c r="L9359" i="3" s="1"/>
  <c r="J9359" i="3" a="1"/>
  <c r="J9359" i="3" s="1"/>
  <c r="I9359" i="3"/>
  <c r="E9359" i="3" a="1"/>
  <c r="E9359" i="3" s="1"/>
  <c r="M9358" i="3"/>
  <c r="K9358" i="3"/>
  <c r="L9358" i="3" s="1"/>
  <c r="J9358" i="3" a="1"/>
  <c r="J9358" i="3" s="1"/>
  <c r="I9358" i="3"/>
  <c r="E9358" i="3" a="1"/>
  <c r="E9358" i="3" s="1"/>
  <c r="M9357" i="3"/>
  <c r="K9357" i="3"/>
  <c r="L9357" i="3" s="1"/>
  <c r="J9357" i="3" a="1"/>
  <c r="J9357" i="3" s="1"/>
  <c r="I9357" i="3"/>
  <c r="E9357" i="3" a="1"/>
  <c r="E9357" i="3" s="1"/>
  <c r="C9357" i="3"/>
  <c r="M9356" i="3"/>
  <c r="K9356" i="3"/>
  <c r="L9356" i="3" s="1"/>
  <c r="J9356" i="3" a="1"/>
  <c r="J9356" i="3" s="1"/>
  <c r="I9356" i="3"/>
  <c r="E9356" i="3" a="1"/>
  <c r="E9356" i="3" s="1"/>
  <c r="M9355" i="3"/>
  <c r="K9355" i="3"/>
  <c r="L9355" i="3" s="1"/>
  <c r="J9355" i="3" a="1"/>
  <c r="J9355" i="3" s="1"/>
  <c r="I9355" i="3"/>
  <c r="E9355" i="3" a="1"/>
  <c r="E9355" i="3" s="1"/>
  <c r="M9354" i="3"/>
  <c r="K9354" i="3"/>
  <c r="L9354" i="3" s="1"/>
  <c r="J9354" i="3" a="1"/>
  <c r="J9354" i="3" s="1"/>
  <c r="I9354" i="3"/>
  <c r="D9354" i="3"/>
  <c r="E9354" i="3" s="1" a="1"/>
  <c r="E9354" i="3" s="1"/>
  <c r="M9353" i="3"/>
  <c r="K9353" i="3"/>
  <c r="L9353" i="3" s="1"/>
  <c r="J9353" i="3" a="1"/>
  <c r="J9353" i="3" s="1"/>
  <c r="I9353" i="3"/>
  <c r="E9353" i="3" a="1"/>
  <c r="E9353" i="3" s="1"/>
  <c r="M9352" i="3"/>
  <c r="K9352" i="3"/>
  <c r="L9352" i="3" s="1"/>
  <c r="J9352" i="3" a="1"/>
  <c r="J9352" i="3" s="1"/>
  <c r="I9352" i="3"/>
  <c r="E9352" i="3" a="1"/>
  <c r="E9352" i="3" s="1"/>
  <c r="M9351" i="3"/>
  <c r="K9351" i="3"/>
  <c r="L9351" i="3" s="1"/>
  <c r="J9351" i="3" a="1"/>
  <c r="J9351" i="3" s="1"/>
  <c r="I9351" i="3"/>
  <c r="E9351" i="3" a="1"/>
  <c r="E9351" i="3" s="1"/>
  <c r="M9350" i="3"/>
  <c r="K9350" i="3"/>
  <c r="L9350" i="3" s="1"/>
  <c r="J9350" i="3" a="1"/>
  <c r="J9350" i="3" s="1"/>
  <c r="I9350" i="3"/>
  <c r="D9350" i="3"/>
  <c r="E9350" i="3" s="1" a="1"/>
  <c r="E9350" i="3" s="1"/>
  <c r="M9349" i="3"/>
  <c r="K9349" i="3"/>
  <c r="L9349" i="3" s="1"/>
  <c r="J9349" i="3" a="1"/>
  <c r="J9349" i="3" s="1"/>
  <c r="I9349" i="3"/>
  <c r="E9349" i="3" a="1"/>
  <c r="E9349" i="3" s="1"/>
  <c r="M9348" i="3"/>
  <c r="K9348" i="3"/>
  <c r="L9348" i="3" s="1"/>
  <c r="J9348" i="3" a="1"/>
  <c r="J9348" i="3" s="1"/>
  <c r="I9348" i="3"/>
  <c r="E9348" i="3" a="1"/>
  <c r="E9348" i="3" s="1"/>
  <c r="M9347" i="3"/>
  <c r="K9347" i="3"/>
  <c r="L9347" i="3" s="1"/>
  <c r="J9347" i="3" a="1"/>
  <c r="J9347" i="3" s="1"/>
  <c r="I9347" i="3"/>
  <c r="E9347" i="3" a="1"/>
  <c r="E9347" i="3" s="1"/>
  <c r="M9346" i="3"/>
  <c r="K9346" i="3"/>
  <c r="L9346" i="3" s="1"/>
  <c r="J9346" i="3" a="1"/>
  <c r="J9346" i="3" s="1"/>
  <c r="I9346" i="3"/>
  <c r="E9346" i="3" a="1"/>
  <c r="E9346" i="3" s="1"/>
  <c r="M9345" i="3"/>
  <c r="K9345" i="3"/>
  <c r="L9345" i="3" s="1"/>
  <c r="J9345" i="3" a="1"/>
  <c r="J9345" i="3" s="1"/>
  <c r="I9345" i="3"/>
  <c r="E9345" i="3" a="1"/>
  <c r="E9345" i="3" s="1"/>
  <c r="M9344" i="3"/>
  <c r="K9344" i="3"/>
  <c r="L9344" i="3" s="1"/>
  <c r="J9344" i="3" a="1"/>
  <c r="J9344" i="3" s="1"/>
  <c r="I9344" i="3"/>
  <c r="E9344" i="3" a="1"/>
  <c r="E9344" i="3" s="1"/>
  <c r="M9343" i="3"/>
  <c r="K9343" i="3"/>
  <c r="L9343" i="3" s="1"/>
  <c r="J9343" i="3" a="1"/>
  <c r="J9343" i="3" s="1"/>
  <c r="I9343" i="3"/>
  <c r="E9343" i="3" a="1"/>
  <c r="E9343" i="3" s="1"/>
  <c r="M9342" i="3"/>
  <c r="K9342" i="3"/>
  <c r="L9342" i="3" s="1"/>
  <c r="J9342" i="3" a="1"/>
  <c r="J9342" i="3" s="1"/>
  <c r="I9342" i="3"/>
  <c r="E9342" i="3" a="1"/>
  <c r="E9342" i="3" s="1"/>
  <c r="M9341" i="3"/>
  <c r="K9341" i="3"/>
  <c r="L9341" i="3" s="1"/>
  <c r="J9341" i="3" a="1"/>
  <c r="J9341" i="3" s="1"/>
  <c r="I9341" i="3"/>
  <c r="D9341" i="3"/>
  <c r="E9341" i="3" s="1" a="1"/>
  <c r="E9341" i="3" s="1"/>
  <c r="M9340" i="3"/>
  <c r="K9340" i="3"/>
  <c r="L9340" i="3" s="1"/>
  <c r="J9340" i="3" a="1"/>
  <c r="J9340" i="3" s="1"/>
  <c r="I9340" i="3"/>
  <c r="E9340" i="3" a="1"/>
  <c r="E9340" i="3" s="1"/>
  <c r="M9339" i="3"/>
  <c r="K9339" i="3"/>
  <c r="L9339" i="3" s="1"/>
  <c r="J9339" i="3" a="1"/>
  <c r="J9339" i="3" s="1"/>
  <c r="I9339" i="3"/>
  <c r="E9339" i="3" a="1"/>
  <c r="E9339" i="3" s="1"/>
  <c r="M9338" i="3"/>
  <c r="K9338" i="3"/>
  <c r="L9338" i="3" s="1"/>
  <c r="J9338" i="3" a="1"/>
  <c r="J9338" i="3" s="1"/>
  <c r="I9338" i="3"/>
  <c r="E9338" i="3" a="1"/>
  <c r="E9338" i="3" s="1"/>
  <c r="C9338" i="3"/>
  <c r="M9337" i="3"/>
  <c r="K9337" i="3"/>
  <c r="L9337" i="3" s="1"/>
  <c r="J9337" i="3" a="1"/>
  <c r="J9337" i="3" s="1"/>
  <c r="I9337" i="3"/>
  <c r="E9337" i="3" a="1"/>
  <c r="E9337" i="3" s="1"/>
  <c r="M9336" i="3"/>
  <c r="K9336" i="3"/>
  <c r="L9336" i="3" s="1"/>
  <c r="J9336" i="3" a="1"/>
  <c r="J9336" i="3" s="1"/>
  <c r="I9336" i="3"/>
  <c r="E9336" i="3" a="1"/>
  <c r="E9336" i="3" s="1"/>
  <c r="M9335" i="3"/>
  <c r="K9335" i="3"/>
  <c r="L9335" i="3" s="1"/>
  <c r="J9335" i="3" a="1"/>
  <c r="J9335" i="3" s="1"/>
  <c r="I9335" i="3"/>
  <c r="E9335" i="3" a="1"/>
  <c r="E9335" i="3" s="1"/>
  <c r="B9335" i="3"/>
  <c r="M9334" i="3"/>
  <c r="K9334" i="3"/>
  <c r="L9334" i="3" s="1"/>
  <c r="J9334" i="3" a="1"/>
  <c r="J9334" i="3" s="1"/>
  <c r="I9334" i="3"/>
  <c r="E9334" i="3" a="1"/>
  <c r="E9334" i="3" s="1"/>
  <c r="M9333" i="3"/>
  <c r="K9333" i="3"/>
  <c r="L9333" i="3" s="1"/>
  <c r="J9333" i="3" a="1"/>
  <c r="J9333" i="3" s="1"/>
  <c r="I9333" i="3"/>
  <c r="E9333" i="3" a="1"/>
  <c r="E9333" i="3" s="1"/>
  <c r="M9332" i="3"/>
  <c r="K9332" i="3"/>
  <c r="L9332" i="3" s="1"/>
  <c r="J9332" i="3" a="1"/>
  <c r="J9332" i="3" s="1"/>
  <c r="I9332" i="3"/>
  <c r="E9332" i="3" a="1"/>
  <c r="E9332" i="3" s="1"/>
  <c r="M9331" i="3"/>
  <c r="K9331" i="3"/>
  <c r="L9331" i="3" s="1"/>
  <c r="J9331" i="3" a="1"/>
  <c r="J9331" i="3" s="1"/>
  <c r="I9331" i="3"/>
  <c r="E9331" i="3" a="1"/>
  <c r="E9331" i="3" s="1"/>
  <c r="A9331" i="3"/>
  <c r="M9330" i="3"/>
  <c r="K9330" i="3"/>
  <c r="L9330" i="3" s="1"/>
  <c r="J9330" i="3" a="1"/>
  <c r="J9330" i="3" s="1"/>
  <c r="I9330" i="3"/>
  <c r="E9330" i="3" a="1"/>
  <c r="E9330" i="3" s="1"/>
  <c r="M9329" i="3"/>
  <c r="K9329" i="3"/>
  <c r="L9329" i="3" s="1"/>
  <c r="J9329" i="3" a="1"/>
  <c r="J9329" i="3" s="1"/>
  <c r="I9329" i="3"/>
  <c r="E9329" i="3" a="1"/>
  <c r="E9329" i="3" s="1"/>
  <c r="M9328" i="3"/>
  <c r="K9328" i="3"/>
  <c r="L9328" i="3" s="1"/>
  <c r="J9328" i="3" a="1"/>
  <c r="J9328" i="3" s="1"/>
  <c r="I9328" i="3"/>
  <c r="E9328" i="3" a="1"/>
  <c r="E9328" i="3" s="1"/>
  <c r="M9327" i="3"/>
  <c r="K9327" i="3"/>
  <c r="L9327" i="3" s="1"/>
  <c r="J9327" i="3" a="1"/>
  <c r="J9327" i="3" s="1"/>
  <c r="I9327" i="3"/>
  <c r="E9327" i="3" a="1"/>
  <c r="E9327" i="3" s="1"/>
  <c r="M9326" i="3"/>
  <c r="K9326" i="3"/>
  <c r="L9326" i="3" s="1"/>
  <c r="J9326" i="3" a="1"/>
  <c r="J9326" i="3" s="1"/>
  <c r="I9326" i="3"/>
  <c r="E9326" i="3" a="1"/>
  <c r="E9326" i="3" s="1"/>
  <c r="B9326" i="3"/>
  <c r="M9325" i="3"/>
  <c r="K9325" i="3"/>
  <c r="L9325" i="3" s="1"/>
  <c r="J9325" i="3" a="1"/>
  <c r="J9325" i="3" s="1"/>
  <c r="I9325" i="3"/>
  <c r="E9325" i="3" a="1"/>
  <c r="E9325" i="3" s="1"/>
  <c r="M9324" i="3"/>
  <c r="K9324" i="3"/>
  <c r="L9324" i="3" s="1"/>
  <c r="J9324" i="3" a="1"/>
  <c r="J9324" i="3" s="1"/>
  <c r="I9324" i="3"/>
  <c r="E9324" i="3" a="1"/>
  <c r="E9324" i="3" s="1"/>
  <c r="M9323" i="3"/>
  <c r="K9323" i="3"/>
  <c r="L9323" i="3" s="1"/>
  <c r="J9323" i="3" a="1"/>
  <c r="J9323" i="3" s="1"/>
  <c r="I9323" i="3"/>
  <c r="E9323" i="3" a="1"/>
  <c r="E9323" i="3" s="1"/>
  <c r="M9322" i="3"/>
  <c r="K9322" i="3"/>
  <c r="L9322" i="3" s="1"/>
  <c r="J9322" i="3" a="1"/>
  <c r="J9322" i="3" s="1"/>
  <c r="I9322" i="3"/>
  <c r="E9322" i="3" a="1"/>
  <c r="E9322" i="3" s="1"/>
  <c r="M9321" i="3"/>
  <c r="K9321" i="3"/>
  <c r="L9321" i="3" s="1"/>
  <c r="J9321" i="3" a="1"/>
  <c r="J9321" i="3" s="1"/>
  <c r="I9321" i="3"/>
  <c r="E9321" i="3" a="1"/>
  <c r="E9321" i="3" s="1"/>
  <c r="M9320" i="3"/>
  <c r="K9320" i="3"/>
  <c r="L9320" i="3" s="1"/>
  <c r="J9320" i="3" a="1"/>
  <c r="J9320" i="3" s="1"/>
  <c r="I9320" i="3"/>
  <c r="E9320" i="3" a="1"/>
  <c r="E9320" i="3" s="1"/>
  <c r="M9319" i="3"/>
  <c r="K9319" i="3"/>
  <c r="L9319" i="3" s="1"/>
  <c r="J9319" i="3" a="1"/>
  <c r="J9319" i="3" s="1"/>
  <c r="I9319" i="3"/>
  <c r="D9319" i="3"/>
  <c r="E9319" i="3" s="1" a="1"/>
  <c r="E9319" i="3" s="1"/>
  <c r="M9318" i="3"/>
  <c r="K9318" i="3"/>
  <c r="L9318" i="3" s="1"/>
  <c r="J9318" i="3" a="1"/>
  <c r="J9318" i="3" s="1"/>
  <c r="I9318" i="3"/>
  <c r="E9318" i="3" a="1"/>
  <c r="E9318" i="3" s="1"/>
  <c r="M9317" i="3"/>
  <c r="K9317" i="3"/>
  <c r="L9317" i="3" s="1"/>
  <c r="J9317" i="3" a="1"/>
  <c r="J9317" i="3" s="1"/>
  <c r="I9317" i="3"/>
  <c r="E9317" i="3" a="1"/>
  <c r="E9317" i="3" s="1"/>
  <c r="M9316" i="3"/>
  <c r="K9316" i="3"/>
  <c r="L9316" i="3" s="1"/>
  <c r="J9316" i="3" a="1"/>
  <c r="J9316" i="3" s="1"/>
  <c r="I9316" i="3"/>
  <c r="D9316" i="3"/>
  <c r="E9316" i="3" s="1" a="1"/>
  <c r="E9316" i="3" s="1"/>
  <c r="M9315" i="3"/>
  <c r="K9315" i="3"/>
  <c r="L9315" i="3" s="1"/>
  <c r="J9315" i="3" a="1"/>
  <c r="J9315" i="3" s="1"/>
  <c r="I9315" i="3"/>
  <c r="E9315" i="3" a="1"/>
  <c r="E9315" i="3" s="1"/>
  <c r="M9314" i="3"/>
  <c r="K9314" i="3"/>
  <c r="L9314" i="3" s="1"/>
  <c r="J9314" i="3" a="1"/>
  <c r="J9314" i="3" s="1"/>
  <c r="I9314" i="3"/>
  <c r="E9314" i="3" a="1"/>
  <c r="E9314" i="3" s="1"/>
  <c r="M9313" i="3"/>
  <c r="K9313" i="3"/>
  <c r="L9313" i="3" s="1"/>
  <c r="J9313" i="3" a="1"/>
  <c r="J9313" i="3" s="1"/>
  <c r="I9313" i="3"/>
  <c r="E9313" i="3" a="1"/>
  <c r="E9313" i="3" s="1"/>
  <c r="M9312" i="3"/>
  <c r="K9312" i="3"/>
  <c r="L9312" i="3" s="1"/>
  <c r="J9312" i="3" a="1"/>
  <c r="J9312" i="3" s="1"/>
  <c r="I9312" i="3"/>
  <c r="E9312" i="3" a="1"/>
  <c r="E9312" i="3" s="1"/>
  <c r="M9311" i="3"/>
  <c r="K9311" i="3"/>
  <c r="L9311" i="3" s="1"/>
  <c r="J9311" i="3" a="1"/>
  <c r="J9311" i="3" s="1"/>
  <c r="I9311" i="3"/>
  <c r="D9311" i="3"/>
  <c r="E9311" i="3" s="1" a="1"/>
  <c r="E9311" i="3" s="1"/>
  <c r="M9310" i="3"/>
  <c r="K9310" i="3"/>
  <c r="L9310" i="3" s="1"/>
  <c r="J9310" i="3" a="1"/>
  <c r="J9310" i="3" s="1"/>
  <c r="I9310" i="3"/>
  <c r="E9310" i="3" a="1"/>
  <c r="E9310" i="3" s="1"/>
  <c r="M9309" i="3"/>
  <c r="K9309" i="3"/>
  <c r="L9309" i="3" s="1"/>
  <c r="J9309" i="3" a="1"/>
  <c r="J9309" i="3" s="1"/>
  <c r="I9309" i="3"/>
  <c r="E9309" i="3" a="1"/>
  <c r="E9309" i="3" s="1"/>
  <c r="M9308" i="3"/>
  <c r="K9308" i="3"/>
  <c r="L9308" i="3" s="1"/>
  <c r="J9308" i="3" a="1"/>
  <c r="J9308" i="3" s="1"/>
  <c r="I9308" i="3"/>
  <c r="E9308" i="3" a="1"/>
  <c r="E9308" i="3" s="1"/>
  <c r="C9308" i="3"/>
  <c r="M9307" i="3"/>
  <c r="K9307" i="3"/>
  <c r="L9307" i="3" s="1"/>
  <c r="J9307" i="3" a="1"/>
  <c r="J9307" i="3" s="1"/>
  <c r="I9307" i="3"/>
  <c r="E9307" i="3" a="1"/>
  <c r="E9307" i="3" s="1"/>
  <c r="M9306" i="3"/>
  <c r="K9306" i="3"/>
  <c r="L9306" i="3" s="1"/>
  <c r="J9306" i="3" a="1"/>
  <c r="J9306" i="3" s="1"/>
  <c r="I9306" i="3"/>
  <c r="E9306" i="3" a="1"/>
  <c r="E9306" i="3" s="1"/>
  <c r="M9305" i="3"/>
  <c r="K9305" i="3"/>
  <c r="L9305" i="3" s="1"/>
  <c r="J9305" i="3" a="1"/>
  <c r="J9305" i="3" s="1"/>
  <c r="I9305" i="3"/>
  <c r="E9305" i="3" a="1"/>
  <c r="E9305" i="3" s="1"/>
  <c r="M9304" i="3"/>
  <c r="K9304" i="3"/>
  <c r="L9304" i="3" s="1"/>
  <c r="J9304" i="3" a="1"/>
  <c r="J9304" i="3" s="1"/>
  <c r="I9304" i="3"/>
  <c r="E9304" i="3" a="1"/>
  <c r="E9304" i="3" s="1"/>
  <c r="C9304" i="3"/>
  <c r="M9303" i="3"/>
  <c r="K9303" i="3"/>
  <c r="L9303" i="3" s="1"/>
  <c r="J9303" i="3" a="1"/>
  <c r="J9303" i="3" s="1"/>
  <c r="I9303" i="3"/>
  <c r="E9303" i="3" a="1"/>
  <c r="E9303" i="3" s="1"/>
  <c r="B9303" i="3"/>
  <c r="M9302" i="3"/>
  <c r="K9302" i="3"/>
  <c r="L9302" i="3" s="1"/>
  <c r="J9302" i="3" a="1"/>
  <c r="J9302" i="3" s="1"/>
  <c r="I9302" i="3"/>
  <c r="E9302" i="3" a="1"/>
  <c r="E9302" i="3" s="1"/>
  <c r="M9301" i="3"/>
  <c r="K9301" i="3"/>
  <c r="L9301" i="3" s="1"/>
  <c r="J9301" i="3" a="1"/>
  <c r="J9301" i="3" s="1"/>
  <c r="I9301" i="3"/>
  <c r="D9301" i="3"/>
  <c r="E9301" i="3" s="1" a="1"/>
  <c r="E9301" i="3" s="1"/>
  <c r="M9300" i="3"/>
  <c r="K9300" i="3"/>
  <c r="L9300" i="3" s="1"/>
  <c r="J9300" i="3" a="1"/>
  <c r="J9300" i="3" s="1"/>
  <c r="I9300" i="3"/>
  <c r="E9300" i="3" a="1"/>
  <c r="E9300" i="3" s="1"/>
  <c r="M9299" i="3"/>
  <c r="K9299" i="3"/>
  <c r="L9299" i="3" s="1"/>
  <c r="J9299" i="3" a="1"/>
  <c r="J9299" i="3" s="1"/>
  <c r="I9299" i="3"/>
  <c r="E9299" i="3" a="1"/>
  <c r="E9299" i="3" s="1"/>
  <c r="M9298" i="3"/>
  <c r="K9298" i="3"/>
  <c r="L9298" i="3" s="1"/>
  <c r="J9298" i="3" a="1"/>
  <c r="J9298" i="3" s="1"/>
  <c r="I9298" i="3"/>
  <c r="E9298" i="3" a="1"/>
  <c r="E9298" i="3" s="1"/>
  <c r="M9297" i="3"/>
  <c r="K9297" i="3"/>
  <c r="L9297" i="3" s="1"/>
  <c r="J9297" i="3" a="1"/>
  <c r="J9297" i="3" s="1"/>
  <c r="I9297" i="3"/>
  <c r="E9297" i="3" a="1"/>
  <c r="E9297" i="3" s="1"/>
  <c r="M9296" i="3"/>
  <c r="K9296" i="3"/>
  <c r="L9296" i="3" s="1"/>
  <c r="J9296" i="3" a="1"/>
  <c r="J9296" i="3" s="1"/>
  <c r="I9296" i="3"/>
  <c r="E9296" i="3" a="1"/>
  <c r="E9296" i="3" s="1"/>
  <c r="M9295" i="3"/>
  <c r="K9295" i="3"/>
  <c r="L9295" i="3" s="1"/>
  <c r="J9295" i="3" a="1"/>
  <c r="J9295" i="3" s="1"/>
  <c r="I9295" i="3"/>
  <c r="E9295" i="3" a="1"/>
  <c r="E9295" i="3" s="1"/>
  <c r="M9294" i="3"/>
  <c r="K9294" i="3"/>
  <c r="L9294" i="3" s="1"/>
  <c r="J9294" i="3" a="1"/>
  <c r="J9294" i="3" s="1"/>
  <c r="I9294" i="3"/>
  <c r="E9294" i="3" a="1"/>
  <c r="E9294" i="3" s="1"/>
  <c r="M9293" i="3"/>
  <c r="K9293" i="3"/>
  <c r="L9293" i="3" s="1"/>
  <c r="J9293" i="3" a="1"/>
  <c r="J9293" i="3" s="1"/>
  <c r="I9293" i="3"/>
  <c r="E9293" i="3" a="1"/>
  <c r="E9293" i="3" s="1"/>
  <c r="M9292" i="3"/>
  <c r="K9292" i="3"/>
  <c r="L9292" i="3" s="1"/>
  <c r="J9292" i="3" a="1"/>
  <c r="J9292" i="3" s="1"/>
  <c r="I9292" i="3"/>
  <c r="E9292" i="3" a="1"/>
  <c r="E9292" i="3" s="1"/>
  <c r="M9291" i="3"/>
  <c r="K9291" i="3"/>
  <c r="L9291" i="3" s="1"/>
  <c r="J9291" i="3" a="1"/>
  <c r="J9291" i="3" s="1"/>
  <c r="I9291" i="3"/>
  <c r="E9291" i="3" a="1"/>
  <c r="E9291" i="3" s="1"/>
  <c r="M9290" i="3"/>
  <c r="K9290" i="3"/>
  <c r="L9290" i="3" s="1"/>
  <c r="J9290" i="3" a="1"/>
  <c r="J9290" i="3" s="1"/>
  <c r="I9290" i="3"/>
  <c r="E9290" i="3" a="1"/>
  <c r="E9290" i="3" s="1"/>
  <c r="M9289" i="3"/>
  <c r="K9289" i="3"/>
  <c r="L9289" i="3" s="1"/>
  <c r="J9289" i="3" a="1"/>
  <c r="J9289" i="3" s="1"/>
  <c r="I9289" i="3"/>
  <c r="E9289" i="3" a="1"/>
  <c r="E9289" i="3" s="1"/>
  <c r="M9288" i="3"/>
  <c r="K9288" i="3"/>
  <c r="L9288" i="3" s="1"/>
  <c r="J9288" i="3" a="1"/>
  <c r="J9288" i="3" s="1"/>
  <c r="I9288" i="3"/>
  <c r="E9288" i="3" a="1"/>
  <c r="E9288" i="3" s="1"/>
  <c r="M9287" i="3"/>
  <c r="K9287" i="3"/>
  <c r="L9287" i="3" s="1"/>
  <c r="J9287" i="3" a="1"/>
  <c r="J9287" i="3" s="1"/>
  <c r="I9287" i="3"/>
  <c r="E9287" i="3" a="1"/>
  <c r="E9287" i="3" s="1"/>
  <c r="M9286" i="3"/>
  <c r="K9286" i="3"/>
  <c r="L9286" i="3" s="1"/>
  <c r="J9286" i="3" a="1"/>
  <c r="J9286" i="3" s="1"/>
  <c r="I9286" i="3"/>
  <c r="E9286" i="3" a="1"/>
  <c r="E9286" i="3" s="1"/>
  <c r="A9286" i="3"/>
  <c r="M9285" i="3"/>
  <c r="K9285" i="3"/>
  <c r="L9285" i="3" s="1"/>
  <c r="J9285" i="3" a="1"/>
  <c r="J9285" i="3" s="1"/>
  <c r="I9285" i="3"/>
  <c r="E9285" i="3" a="1"/>
  <c r="E9285" i="3" s="1"/>
  <c r="M9284" i="3"/>
  <c r="K9284" i="3"/>
  <c r="L9284" i="3" s="1"/>
  <c r="J9284" i="3" a="1"/>
  <c r="J9284" i="3" s="1"/>
  <c r="I9284" i="3"/>
  <c r="E9284" i="3" a="1"/>
  <c r="E9284" i="3" s="1"/>
  <c r="M9283" i="3"/>
  <c r="K9283" i="3"/>
  <c r="L9283" i="3" s="1"/>
  <c r="J9283" i="3" a="1"/>
  <c r="J9283" i="3" s="1"/>
  <c r="I9283" i="3"/>
  <c r="E9283" i="3" a="1"/>
  <c r="E9283" i="3" s="1"/>
  <c r="M9282" i="3"/>
  <c r="K9282" i="3"/>
  <c r="L9282" i="3" s="1"/>
  <c r="J9282" i="3" a="1"/>
  <c r="J9282" i="3" s="1"/>
  <c r="I9282" i="3"/>
  <c r="E9282" i="3" a="1"/>
  <c r="E9282" i="3" s="1"/>
  <c r="M9281" i="3"/>
  <c r="K9281" i="3"/>
  <c r="L9281" i="3" s="1"/>
  <c r="J9281" i="3" a="1"/>
  <c r="J9281" i="3" s="1"/>
  <c r="I9281" i="3"/>
  <c r="E9281" i="3" a="1"/>
  <c r="E9281" i="3" s="1"/>
  <c r="M9280" i="3"/>
  <c r="K9280" i="3"/>
  <c r="L9280" i="3" s="1"/>
  <c r="J9280" i="3" a="1"/>
  <c r="J9280" i="3" s="1"/>
  <c r="I9280" i="3"/>
  <c r="E9280" i="3" a="1"/>
  <c r="E9280" i="3" s="1"/>
  <c r="M9279" i="3"/>
  <c r="K9279" i="3"/>
  <c r="L9279" i="3" s="1"/>
  <c r="J9279" i="3" a="1"/>
  <c r="J9279" i="3" s="1"/>
  <c r="I9279" i="3"/>
  <c r="E9279" i="3" a="1"/>
  <c r="E9279" i="3" s="1"/>
  <c r="M9278" i="3"/>
  <c r="K9278" i="3"/>
  <c r="L9278" i="3" s="1"/>
  <c r="J9278" i="3" a="1"/>
  <c r="J9278" i="3" s="1"/>
  <c r="I9278" i="3"/>
  <c r="E9278" i="3" a="1"/>
  <c r="E9278" i="3" s="1"/>
  <c r="M9277" i="3"/>
  <c r="K9277" i="3"/>
  <c r="L9277" i="3" s="1"/>
  <c r="J9277" i="3" a="1"/>
  <c r="J9277" i="3" s="1"/>
  <c r="I9277" i="3"/>
  <c r="E9277" i="3" a="1"/>
  <c r="E9277" i="3" s="1"/>
  <c r="C9277" i="3"/>
  <c r="M9276" i="3"/>
  <c r="K9276" i="3"/>
  <c r="L9276" i="3" s="1"/>
  <c r="J9276" i="3" a="1"/>
  <c r="J9276" i="3" s="1"/>
  <c r="I9276" i="3"/>
  <c r="E9276" i="3" a="1"/>
  <c r="E9276" i="3" s="1"/>
  <c r="M9275" i="3"/>
  <c r="K9275" i="3"/>
  <c r="L9275" i="3" s="1"/>
  <c r="J9275" i="3" a="1"/>
  <c r="J9275" i="3" s="1"/>
  <c r="I9275" i="3"/>
  <c r="E9275" i="3" a="1"/>
  <c r="E9275" i="3" s="1"/>
  <c r="M9274" i="3"/>
  <c r="K9274" i="3"/>
  <c r="L9274" i="3" s="1"/>
  <c r="J9274" i="3" a="1"/>
  <c r="J9274" i="3" s="1"/>
  <c r="I9274" i="3"/>
  <c r="E9274" i="3" a="1"/>
  <c r="E9274" i="3" s="1"/>
  <c r="M9273" i="3"/>
  <c r="K9273" i="3"/>
  <c r="L9273" i="3" s="1"/>
  <c r="J9273" i="3" a="1"/>
  <c r="J9273" i="3" s="1"/>
  <c r="I9273" i="3"/>
  <c r="E9273" i="3" a="1"/>
  <c r="E9273" i="3" s="1"/>
  <c r="M9272" i="3"/>
  <c r="K9272" i="3"/>
  <c r="L9272" i="3" s="1"/>
  <c r="J9272" i="3" a="1"/>
  <c r="J9272" i="3" s="1"/>
  <c r="I9272" i="3"/>
  <c r="E9272" i="3" a="1"/>
  <c r="E9272" i="3" s="1"/>
  <c r="M9271" i="3"/>
  <c r="K9271" i="3"/>
  <c r="L9271" i="3" s="1"/>
  <c r="J9271" i="3" a="1"/>
  <c r="J9271" i="3" s="1"/>
  <c r="I9271" i="3"/>
  <c r="E9271" i="3" a="1"/>
  <c r="E9271" i="3" s="1"/>
  <c r="M9270" i="3"/>
  <c r="K9270" i="3"/>
  <c r="L9270" i="3" s="1"/>
  <c r="J9270" i="3" a="1"/>
  <c r="J9270" i="3" s="1"/>
  <c r="I9270" i="3"/>
  <c r="E9270" i="3" a="1"/>
  <c r="E9270" i="3" s="1"/>
  <c r="M9269" i="3"/>
  <c r="K9269" i="3"/>
  <c r="L9269" i="3" s="1"/>
  <c r="J9269" i="3" a="1"/>
  <c r="J9269" i="3" s="1"/>
  <c r="I9269" i="3"/>
  <c r="E9269" i="3" a="1"/>
  <c r="E9269" i="3" s="1"/>
  <c r="M9268" i="3"/>
  <c r="K9268" i="3"/>
  <c r="L9268" i="3" s="1"/>
  <c r="J9268" i="3" a="1"/>
  <c r="J9268" i="3" s="1"/>
  <c r="I9268" i="3"/>
  <c r="E9268" i="3" a="1"/>
  <c r="E9268" i="3" s="1"/>
  <c r="M9267" i="3"/>
  <c r="K9267" i="3"/>
  <c r="L9267" i="3" s="1"/>
  <c r="J9267" i="3" a="1"/>
  <c r="J9267" i="3" s="1"/>
  <c r="I9267" i="3"/>
  <c r="E9267" i="3" a="1"/>
  <c r="E9267" i="3" s="1"/>
  <c r="M9266" i="3"/>
  <c r="K9266" i="3"/>
  <c r="L9266" i="3" s="1"/>
  <c r="J9266" i="3" a="1"/>
  <c r="J9266" i="3" s="1"/>
  <c r="I9266" i="3"/>
  <c r="E9266" i="3" a="1"/>
  <c r="E9266" i="3" s="1"/>
  <c r="M9265" i="3"/>
  <c r="K9265" i="3"/>
  <c r="L9265" i="3" s="1"/>
  <c r="J9265" i="3" a="1"/>
  <c r="J9265" i="3" s="1"/>
  <c r="I9265" i="3"/>
  <c r="E9265" i="3" a="1"/>
  <c r="E9265" i="3" s="1"/>
  <c r="M9264" i="3"/>
  <c r="K9264" i="3"/>
  <c r="L9264" i="3" s="1"/>
  <c r="J9264" i="3" a="1"/>
  <c r="J9264" i="3" s="1"/>
  <c r="I9264" i="3"/>
  <c r="E9264" i="3" a="1"/>
  <c r="E9264" i="3" s="1"/>
  <c r="M9263" i="3"/>
  <c r="K9263" i="3"/>
  <c r="L9263" i="3" s="1"/>
  <c r="J9263" i="3" a="1"/>
  <c r="J9263" i="3" s="1"/>
  <c r="I9263" i="3"/>
  <c r="E9263" i="3" a="1"/>
  <c r="E9263" i="3" s="1"/>
  <c r="M9262" i="3"/>
  <c r="K9262" i="3"/>
  <c r="L9262" i="3" s="1"/>
  <c r="J9262" i="3" a="1"/>
  <c r="J9262" i="3" s="1"/>
  <c r="I9262" i="3"/>
  <c r="E9262" i="3" a="1"/>
  <c r="E9262" i="3" s="1"/>
  <c r="M9261" i="3"/>
  <c r="K9261" i="3"/>
  <c r="L9261" i="3" s="1"/>
  <c r="J9261" i="3" a="1"/>
  <c r="J9261" i="3" s="1"/>
  <c r="I9261" i="3"/>
  <c r="E9261" i="3" a="1"/>
  <c r="E9261" i="3" s="1"/>
  <c r="M9260" i="3"/>
  <c r="K9260" i="3"/>
  <c r="L9260" i="3" s="1"/>
  <c r="J9260" i="3" a="1"/>
  <c r="J9260" i="3" s="1"/>
  <c r="I9260" i="3"/>
  <c r="E9260" i="3" a="1"/>
  <c r="E9260" i="3" s="1"/>
  <c r="M9259" i="3"/>
  <c r="K9259" i="3"/>
  <c r="L9259" i="3" s="1"/>
  <c r="J9259" i="3" a="1"/>
  <c r="J9259" i="3" s="1"/>
  <c r="I9259" i="3"/>
  <c r="E9259" i="3" a="1"/>
  <c r="E9259" i="3" s="1"/>
  <c r="M9258" i="3"/>
  <c r="K9258" i="3"/>
  <c r="L9258" i="3" s="1"/>
  <c r="J9258" i="3" a="1"/>
  <c r="J9258" i="3" s="1"/>
  <c r="I9258" i="3"/>
  <c r="E9258" i="3" a="1"/>
  <c r="E9258" i="3" s="1"/>
  <c r="M9257" i="3"/>
  <c r="K9257" i="3"/>
  <c r="L9257" i="3" s="1"/>
  <c r="J9257" i="3" a="1"/>
  <c r="J9257" i="3" s="1"/>
  <c r="I9257" i="3"/>
  <c r="E9257" i="3" a="1"/>
  <c r="E9257" i="3" s="1"/>
  <c r="M9256" i="3"/>
  <c r="K9256" i="3"/>
  <c r="L9256" i="3" s="1"/>
  <c r="J9256" i="3" a="1"/>
  <c r="J9256" i="3" s="1"/>
  <c r="I9256" i="3"/>
  <c r="E9256" i="3" a="1"/>
  <c r="E9256" i="3" s="1"/>
  <c r="C9256" i="3"/>
  <c r="B9256" i="3" s="1"/>
  <c r="M9255" i="3"/>
  <c r="K9255" i="3"/>
  <c r="L9255" i="3" s="1"/>
  <c r="J9255" i="3" a="1"/>
  <c r="J9255" i="3" s="1"/>
  <c r="I9255" i="3"/>
  <c r="E9255" i="3" a="1"/>
  <c r="E9255" i="3" s="1"/>
  <c r="M9254" i="3"/>
  <c r="K9254" i="3"/>
  <c r="L9254" i="3" s="1"/>
  <c r="J9254" i="3" a="1"/>
  <c r="J9254" i="3" s="1"/>
  <c r="I9254" i="3"/>
  <c r="D9254" i="3"/>
  <c r="E9254" i="3" s="1" a="1"/>
  <c r="E9254" i="3" s="1"/>
  <c r="M9253" i="3"/>
  <c r="K9253" i="3"/>
  <c r="L9253" i="3" s="1"/>
  <c r="J9253" i="3" a="1"/>
  <c r="J9253" i="3" s="1"/>
  <c r="I9253" i="3"/>
  <c r="E9253" i="3" a="1"/>
  <c r="E9253" i="3" s="1"/>
  <c r="M9252" i="3"/>
  <c r="K9252" i="3"/>
  <c r="L9252" i="3" s="1"/>
  <c r="J9252" i="3" a="1"/>
  <c r="J9252" i="3" s="1"/>
  <c r="I9252" i="3"/>
  <c r="E9252" i="3" a="1"/>
  <c r="E9252" i="3" s="1"/>
  <c r="M9251" i="3"/>
  <c r="K9251" i="3"/>
  <c r="L9251" i="3" s="1"/>
  <c r="J9251" i="3" a="1"/>
  <c r="J9251" i="3" s="1"/>
  <c r="I9251" i="3"/>
  <c r="E9251" i="3" a="1"/>
  <c r="E9251" i="3" s="1"/>
  <c r="M9250" i="3"/>
  <c r="K9250" i="3"/>
  <c r="L9250" i="3" s="1"/>
  <c r="J9250" i="3" a="1"/>
  <c r="J9250" i="3" s="1"/>
  <c r="I9250" i="3"/>
  <c r="E9250" i="3" a="1"/>
  <c r="E9250" i="3" s="1"/>
  <c r="M9249" i="3"/>
  <c r="K9249" i="3"/>
  <c r="L9249" i="3" s="1"/>
  <c r="J9249" i="3" a="1"/>
  <c r="J9249" i="3" s="1"/>
  <c r="I9249" i="3"/>
  <c r="E9249" i="3" a="1"/>
  <c r="E9249" i="3" s="1"/>
  <c r="A9249" i="3"/>
  <c r="M9248" i="3"/>
  <c r="K9248" i="3"/>
  <c r="L9248" i="3" s="1"/>
  <c r="J9248" i="3" a="1"/>
  <c r="J9248" i="3" s="1"/>
  <c r="I9248" i="3"/>
  <c r="E9248" i="3" a="1"/>
  <c r="E9248" i="3" s="1"/>
  <c r="M9247" i="3"/>
  <c r="K9247" i="3"/>
  <c r="L9247" i="3" s="1"/>
  <c r="J9247" i="3" a="1"/>
  <c r="J9247" i="3" s="1"/>
  <c r="I9247" i="3"/>
  <c r="E9247" i="3" a="1"/>
  <c r="E9247" i="3" s="1"/>
  <c r="M9246" i="3"/>
  <c r="K9246" i="3"/>
  <c r="L9246" i="3" s="1"/>
  <c r="J9246" i="3" a="1"/>
  <c r="J9246" i="3" s="1"/>
  <c r="I9246" i="3"/>
  <c r="E9246" i="3" a="1"/>
  <c r="E9246" i="3" s="1"/>
  <c r="M9245" i="3"/>
  <c r="K9245" i="3"/>
  <c r="L9245" i="3" s="1"/>
  <c r="J9245" i="3" a="1"/>
  <c r="J9245" i="3" s="1"/>
  <c r="I9245" i="3"/>
  <c r="E9245" i="3" a="1"/>
  <c r="E9245" i="3" s="1"/>
  <c r="M9244" i="3"/>
  <c r="K9244" i="3"/>
  <c r="L9244" i="3" s="1"/>
  <c r="J9244" i="3" a="1"/>
  <c r="J9244" i="3" s="1"/>
  <c r="I9244" i="3"/>
  <c r="E9244" i="3" a="1"/>
  <c r="E9244" i="3" s="1"/>
  <c r="M9243" i="3"/>
  <c r="K9243" i="3"/>
  <c r="L9243" i="3" s="1"/>
  <c r="J9243" i="3" a="1"/>
  <c r="J9243" i="3" s="1"/>
  <c r="I9243" i="3"/>
  <c r="E9243" i="3" a="1"/>
  <c r="E9243" i="3" s="1"/>
  <c r="M9242" i="3"/>
  <c r="K9242" i="3"/>
  <c r="L9242" i="3" s="1"/>
  <c r="J9242" i="3" a="1"/>
  <c r="J9242" i="3" s="1"/>
  <c r="I9242" i="3"/>
  <c r="E9242" i="3" a="1"/>
  <c r="E9242" i="3" s="1"/>
  <c r="M9241" i="3"/>
  <c r="K9241" i="3"/>
  <c r="L9241" i="3" s="1"/>
  <c r="J9241" i="3" a="1"/>
  <c r="J9241" i="3" s="1"/>
  <c r="I9241" i="3"/>
  <c r="E9241" i="3" a="1"/>
  <c r="E9241" i="3" s="1"/>
  <c r="M9240" i="3"/>
  <c r="K9240" i="3"/>
  <c r="L9240" i="3" s="1"/>
  <c r="J9240" i="3" a="1"/>
  <c r="J9240" i="3" s="1"/>
  <c r="I9240" i="3"/>
  <c r="E9240" i="3" a="1"/>
  <c r="E9240" i="3" s="1"/>
  <c r="M9239" i="3"/>
  <c r="K9239" i="3"/>
  <c r="L9239" i="3" s="1"/>
  <c r="J9239" i="3" a="1"/>
  <c r="J9239" i="3" s="1"/>
  <c r="I9239" i="3"/>
  <c r="E9239" i="3" a="1"/>
  <c r="E9239" i="3" s="1"/>
  <c r="C9239" i="3"/>
  <c r="M9238" i="3"/>
  <c r="K9238" i="3"/>
  <c r="L9238" i="3" s="1"/>
  <c r="J9238" i="3" a="1"/>
  <c r="J9238" i="3" s="1"/>
  <c r="I9238" i="3"/>
  <c r="E9238" i="3" a="1"/>
  <c r="E9238" i="3" s="1"/>
  <c r="M9237" i="3"/>
  <c r="K9237" i="3"/>
  <c r="L9237" i="3" s="1"/>
  <c r="J9237" i="3" a="1"/>
  <c r="J9237" i="3" s="1"/>
  <c r="I9237" i="3"/>
  <c r="E9237" i="3" a="1"/>
  <c r="E9237" i="3" s="1"/>
  <c r="M9236" i="3"/>
  <c r="K9236" i="3"/>
  <c r="L9236" i="3" s="1"/>
  <c r="J9236" i="3" a="1"/>
  <c r="J9236" i="3" s="1"/>
  <c r="I9236" i="3"/>
  <c r="E9236" i="3" a="1"/>
  <c r="E9236" i="3" s="1"/>
  <c r="B9236" i="3"/>
  <c r="M9235" i="3"/>
  <c r="K9235" i="3"/>
  <c r="L9235" i="3" s="1"/>
  <c r="J9235" i="3" a="1"/>
  <c r="J9235" i="3" s="1"/>
  <c r="I9235" i="3"/>
  <c r="E9235" i="3" a="1"/>
  <c r="E9235" i="3" s="1"/>
  <c r="M9234" i="3"/>
  <c r="K9234" i="3"/>
  <c r="L9234" i="3" s="1"/>
  <c r="J9234" i="3" a="1"/>
  <c r="J9234" i="3" s="1"/>
  <c r="I9234" i="3"/>
  <c r="E9234" i="3" a="1"/>
  <c r="E9234" i="3" s="1"/>
  <c r="M9233" i="3"/>
  <c r="K9233" i="3"/>
  <c r="L9233" i="3" s="1"/>
  <c r="J9233" i="3" a="1"/>
  <c r="J9233" i="3" s="1"/>
  <c r="I9233" i="3"/>
  <c r="E9233" i="3" a="1"/>
  <c r="E9233" i="3" s="1"/>
  <c r="M9232" i="3"/>
  <c r="K9232" i="3"/>
  <c r="L9232" i="3" s="1"/>
  <c r="J9232" i="3" a="1"/>
  <c r="J9232" i="3" s="1"/>
  <c r="I9232" i="3"/>
  <c r="E9232" i="3" a="1"/>
  <c r="E9232" i="3" s="1"/>
  <c r="B9232" i="3"/>
  <c r="M9231" i="3"/>
  <c r="K9231" i="3"/>
  <c r="L9231" i="3" s="1"/>
  <c r="J9231" i="3" a="1"/>
  <c r="J9231" i="3" s="1"/>
  <c r="I9231" i="3"/>
  <c r="E9231" i="3" a="1"/>
  <c r="E9231" i="3" s="1"/>
  <c r="A9231" i="3"/>
  <c r="M9230" i="3"/>
  <c r="K9230" i="3"/>
  <c r="L9230" i="3" s="1"/>
  <c r="J9230" i="3" a="1"/>
  <c r="J9230" i="3" s="1"/>
  <c r="I9230" i="3"/>
  <c r="E9230" i="3" a="1"/>
  <c r="E9230" i="3" s="1"/>
  <c r="M9229" i="3"/>
  <c r="K9229" i="3"/>
  <c r="L9229" i="3" s="1"/>
  <c r="J9229" i="3" a="1"/>
  <c r="J9229" i="3" s="1"/>
  <c r="I9229" i="3"/>
  <c r="D9229" i="3"/>
  <c r="E9229" i="3" s="1" a="1"/>
  <c r="E9229" i="3" s="1"/>
  <c r="M9228" i="3"/>
  <c r="K9228" i="3"/>
  <c r="L9228" i="3" s="1"/>
  <c r="J9228" i="3" a="1"/>
  <c r="J9228" i="3" s="1"/>
  <c r="I9228" i="3"/>
  <c r="E9228" i="3" a="1"/>
  <c r="E9228" i="3" s="1"/>
  <c r="M9227" i="3"/>
  <c r="K9227" i="3"/>
  <c r="L9227" i="3" s="1"/>
  <c r="J9227" i="3" a="1"/>
  <c r="J9227" i="3" s="1"/>
  <c r="I9227" i="3"/>
  <c r="E9227" i="3" a="1"/>
  <c r="E9227" i="3" s="1"/>
  <c r="M9226" i="3"/>
  <c r="K9226" i="3"/>
  <c r="L9226" i="3" s="1"/>
  <c r="J9226" i="3" a="1"/>
  <c r="J9226" i="3" s="1"/>
  <c r="I9226" i="3"/>
  <c r="E9226" i="3" a="1"/>
  <c r="E9226" i="3" s="1"/>
  <c r="M9225" i="3"/>
  <c r="K9225" i="3"/>
  <c r="L9225" i="3" s="1"/>
  <c r="J9225" i="3" a="1"/>
  <c r="J9225" i="3" s="1"/>
  <c r="I9225" i="3"/>
  <c r="E9225" i="3" a="1"/>
  <c r="E9225" i="3" s="1"/>
  <c r="M9224" i="3"/>
  <c r="K9224" i="3"/>
  <c r="L9224" i="3" s="1"/>
  <c r="J9224" i="3" a="1"/>
  <c r="J9224" i="3" s="1"/>
  <c r="I9224" i="3"/>
  <c r="E9224" i="3" a="1"/>
  <c r="E9224" i="3" s="1"/>
  <c r="M9223" i="3"/>
  <c r="K9223" i="3"/>
  <c r="L9223" i="3" s="1"/>
  <c r="J9223" i="3" a="1"/>
  <c r="J9223" i="3" s="1"/>
  <c r="I9223" i="3"/>
  <c r="E9223" i="3" a="1"/>
  <c r="E9223" i="3" s="1"/>
  <c r="M9222" i="3"/>
  <c r="K9222" i="3"/>
  <c r="L9222" i="3" s="1"/>
  <c r="J9222" i="3" a="1"/>
  <c r="J9222" i="3" s="1"/>
  <c r="I9222" i="3"/>
  <c r="E9222" i="3" a="1"/>
  <c r="E9222" i="3" s="1"/>
  <c r="C9222" i="3"/>
  <c r="M9221" i="3"/>
  <c r="K9221" i="3"/>
  <c r="L9221" i="3" s="1"/>
  <c r="J9221" i="3" a="1"/>
  <c r="J9221" i="3" s="1"/>
  <c r="I9221" i="3"/>
  <c r="E9221" i="3" a="1"/>
  <c r="E9221" i="3" s="1"/>
  <c r="M9220" i="3"/>
  <c r="K9220" i="3"/>
  <c r="L9220" i="3" s="1"/>
  <c r="J9220" i="3" a="1"/>
  <c r="J9220" i="3" s="1"/>
  <c r="I9220" i="3"/>
  <c r="E9220" i="3" a="1"/>
  <c r="E9220" i="3" s="1"/>
  <c r="M9219" i="3"/>
  <c r="K9219" i="3"/>
  <c r="L9219" i="3" s="1"/>
  <c r="J9219" i="3" a="1"/>
  <c r="J9219" i="3" s="1"/>
  <c r="I9219" i="3"/>
  <c r="E9219" i="3" a="1"/>
  <c r="E9219" i="3" s="1"/>
  <c r="M9218" i="3"/>
  <c r="K9218" i="3"/>
  <c r="L9218" i="3" s="1"/>
  <c r="J9218" i="3" a="1"/>
  <c r="J9218" i="3" s="1"/>
  <c r="I9218" i="3"/>
  <c r="E9218" i="3" a="1"/>
  <c r="E9218" i="3" s="1"/>
  <c r="B9218" i="3"/>
  <c r="M9217" i="3"/>
  <c r="K9217" i="3"/>
  <c r="L9217" i="3" s="1"/>
  <c r="J9217" i="3" a="1"/>
  <c r="J9217" i="3" s="1"/>
  <c r="I9217" i="3"/>
  <c r="E9217" i="3" a="1"/>
  <c r="E9217" i="3" s="1"/>
  <c r="M9216" i="3"/>
  <c r="K9216" i="3"/>
  <c r="L9216" i="3" s="1"/>
  <c r="J9216" i="3" a="1"/>
  <c r="J9216" i="3" s="1"/>
  <c r="I9216" i="3"/>
  <c r="E9216" i="3" a="1"/>
  <c r="E9216" i="3" s="1"/>
  <c r="M9215" i="3"/>
  <c r="K9215" i="3"/>
  <c r="L9215" i="3" s="1"/>
  <c r="J9215" i="3" a="1"/>
  <c r="J9215" i="3" s="1"/>
  <c r="I9215" i="3"/>
  <c r="E9215" i="3" a="1"/>
  <c r="E9215" i="3" s="1"/>
  <c r="M9214" i="3"/>
  <c r="K9214" i="3"/>
  <c r="L9214" i="3" s="1"/>
  <c r="J9214" i="3" a="1"/>
  <c r="J9214" i="3" s="1"/>
  <c r="I9214" i="3"/>
  <c r="E9214" i="3" a="1"/>
  <c r="E9214" i="3" s="1"/>
  <c r="B9214" i="3"/>
  <c r="M9213" i="3"/>
  <c r="K9213" i="3"/>
  <c r="L9213" i="3" s="1"/>
  <c r="J9213" i="3" a="1"/>
  <c r="J9213" i="3" s="1"/>
  <c r="I9213" i="3"/>
  <c r="E9213" i="3" a="1"/>
  <c r="E9213" i="3" s="1"/>
  <c r="M9212" i="3"/>
  <c r="K9212" i="3"/>
  <c r="L9212" i="3" s="1"/>
  <c r="J9212" i="3" a="1"/>
  <c r="J9212" i="3" s="1"/>
  <c r="I9212" i="3"/>
  <c r="E9212" i="3" a="1"/>
  <c r="E9212" i="3" s="1"/>
  <c r="M9211" i="3"/>
  <c r="K9211" i="3"/>
  <c r="L9211" i="3" s="1"/>
  <c r="J9211" i="3" a="1"/>
  <c r="J9211" i="3" s="1"/>
  <c r="I9211" i="3"/>
  <c r="E9211" i="3" a="1"/>
  <c r="E9211" i="3" s="1"/>
  <c r="M9210" i="3"/>
  <c r="K9210" i="3"/>
  <c r="L9210" i="3" s="1"/>
  <c r="J9210" i="3" a="1"/>
  <c r="J9210" i="3" s="1"/>
  <c r="I9210" i="3"/>
  <c r="E9210" i="3" a="1"/>
  <c r="E9210" i="3" s="1"/>
  <c r="M9209" i="3"/>
  <c r="K9209" i="3"/>
  <c r="L9209" i="3" s="1"/>
  <c r="J9209" i="3" a="1"/>
  <c r="J9209" i="3" s="1"/>
  <c r="I9209" i="3"/>
  <c r="E9209" i="3" a="1"/>
  <c r="E9209" i="3" s="1"/>
  <c r="M9208" i="3"/>
  <c r="K9208" i="3"/>
  <c r="L9208" i="3" s="1"/>
  <c r="J9208" i="3" a="1"/>
  <c r="J9208" i="3" s="1"/>
  <c r="I9208" i="3"/>
  <c r="E9208" i="3" a="1"/>
  <c r="E9208" i="3" s="1"/>
  <c r="C9208" i="3"/>
  <c r="M9207" i="3"/>
  <c r="K9207" i="3"/>
  <c r="L9207" i="3" s="1"/>
  <c r="J9207" i="3" a="1"/>
  <c r="J9207" i="3" s="1"/>
  <c r="I9207" i="3"/>
  <c r="E9207" i="3" a="1"/>
  <c r="E9207" i="3" s="1"/>
  <c r="M9206" i="3"/>
  <c r="K9206" i="3"/>
  <c r="L9206" i="3" s="1"/>
  <c r="J9206" i="3" a="1"/>
  <c r="J9206" i="3" s="1"/>
  <c r="I9206" i="3"/>
  <c r="E9206" i="3" a="1"/>
  <c r="E9206" i="3" s="1"/>
  <c r="M9205" i="3"/>
  <c r="K9205" i="3"/>
  <c r="L9205" i="3" s="1"/>
  <c r="J9205" i="3" a="1"/>
  <c r="J9205" i="3" s="1"/>
  <c r="I9205" i="3"/>
  <c r="E9205" i="3" a="1"/>
  <c r="E9205" i="3" s="1"/>
  <c r="M9204" i="3"/>
  <c r="K9204" i="3"/>
  <c r="L9204" i="3" s="1"/>
  <c r="J9204" i="3" a="1"/>
  <c r="J9204" i="3" s="1"/>
  <c r="I9204" i="3"/>
  <c r="E9204" i="3" a="1"/>
  <c r="E9204" i="3" s="1"/>
  <c r="M9203" i="3"/>
  <c r="K9203" i="3"/>
  <c r="L9203" i="3" s="1"/>
  <c r="J9203" i="3" a="1"/>
  <c r="J9203" i="3" s="1"/>
  <c r="I9203" i="3"/>
  <c r="E9203" i="3" a="1"/>
  <c r="E9203" i="3" s="1"/>
  <c r="M9202" i="3"/>
  <c r="K9202" i="3"/>
  <c r="L9202" i="3" s="1"/>
  <c r="J9202" i="3" a="1"/>
  <c r="J9202" i="3" s="1"/>
  <c r="I9202" i="3"/>
  <c r="E9202" i="3" a="1"/>
  <c r="E9202" i="3" s="1"/>
  <c r="M9201" i="3"/>
  <c r="K9201" i="3"/>
  <c r="L9201" i="3" s="1"/>
  <c r="J9201" i="3" a="1"/>
  <c r="J9201" i="3" s="1"/>
  <c r="I9201" i="3"/>
  <c r="E9201" i="3" a="1"/>
  <c r="E9201" i="3" s="1"/>
  <c r="M9200" i="3"/>
  <c r="K9200" i="3"/>
  <c r="L9200" i="3" s="1"/>
  <c r="J9200" i="3" a="1"/>
  <c r="J9200" i="3" s="1"/>
  <c r="I9200" i="3"/>
  <c r="E9200" i="3" a="1"/>
  <c r="E9200" i="3" s="1"/>
  <c r="M9199" i="3"/>
  <c r="K9199" i="3"/>
  <c r="L9199" i="3" s="1"/>
  <c r="J9199" i="3" a="1"/>
  <c r="J9199" i="3" s="1"/>
  <c r="I9199" i="3"/>
  <c r="E9199" i="3" a="1"/>
  <c r="E9199" i="3" s="1"/>
  <c r="M9198" i="3"/>
  <c r="K9198" i="3"/>
  <c r="L9198" i="3" s="1"/>
  <c r="J9198" i="3" a="1"/>
  <c r="J9198" i="3" s="1"/>
  <c r="I9198" i="3"/>
  <c r="E9198" i="3" a="1"/>
  <c r="E9198" i="3" s="1"/>
  <c r="M9197" i="3"/>
  <c r="K9197" i="3"/>
  <c r="L9197" i="3" s="1"/>
  <c r="J9197" i="3" a="1"/>
  <c r="J9197" i="3" s="1"/>
  <c r="I9197" i="3"/>
  <c r="D9197" i="3"/>
  <c r="E9197" i="3" s="1" a="1"/>
  <c r="E9197" i="3" s="1"/>
  <c r="M9196" i="3"/>
  <c r="K9196" i="3"/>
  <c r="L9196" i="3" s="1"/>
  <c r="J9196" i="3" a="1"/>
  <c r="J9196" i="3" s="1"/>
  <c r="I9196" i="3"/>
  <c r="E9196" i="3" a="1"/>
  <c r="E9196" i="3" s="1"/>
  <c r="M9195" i="3"/>
  <c r="K9195" i="3"/>
  <c r="L9195" i="3" s="1"/>
  <c r="J9195" i="3" a="1"/>
  <c r="J9195" i="3" s="1"/>
  <c r="I9195" i="3"/>
  <c r="E9195" i="3" a="1"/>
  <c r="E9195" i="3" s="1"/>
  <c r="M9194" i="3"/>
  <c r="K9194" i="3"/>
  <c r="L9194" i="3" s="1"/>
  <c r="J9194" i="3" a="1"/>
  <c r="J9194" i="3" s="1"/>
  <c r="I9194" i="3"/>
  <c r="E9194" i="3" a="1"/>
  <c r="E9194" i="3" s="1"/>
  <c r="M9193" i="3"/>
  <c r="K9193" i="3"/>
  <c r="L9193" i="3" s="1"/>
  <c r="J9193" i="3" a="1"/>
  <c r="J9193" i="3" s="1"/>
  <c r="I9193" i="3"/>
  <c r="E9193" i="3" a="1"/>
  <c r="E9193" i="3" s="1"/>
  <c r="M9192" i="3"/>
  <c r="K9192" i="3"/>
  <c r="L9192" i="3" s="1"/>
  <c r="J9192" i="3" a="1"/>
  <c r="J9192" i="3" s="1"/>
  <c r="I9192" i="3"/>
  <c r="E9192" i="3" a="1"/>
  <c r="E9192" i="3" s="1"/>
  <c r="M9191" i="3"/>
  <c r="K9191" i="3"/>
  <c r="L9191" i="3" s="1"/>
  <c r="J9191" i="3" a="1"/>
  <c r="J9191" i="3" s="1"/>
  <c r="I9191" i="3"/>
  <c r="E9191" i="3" a="1"/>
  <c r="E9191" i="3" s="1"/>
  <c r="M9190" i="3"/>
  <c r="K9190" i="3"/>
  <c r="L9190" i="3" s="1"/>
  <c r="J9190" i="3" a="1"/>
  <c r="J9190" i="3" s="1"/>
  <c r="I9190" i="3"/>
  <c r="E9190" i="3" a="1"/>
  <c r="E9190" i="3" s="1"/>
  <c r="M9189" i="3"/>
  <c r="K9189" i="3"/>
  <c r="L9189" i="3" s="1"/>
  <c r="J9189" i="3" a="1"/>
  <c r="J9189" i="3" s="1"/>
  <c r="I9189" i="3"/>
  <c r="E9189" i="3" a="1"/>
  <c r="E9189" i="3" s="1"/>
  <c r="M9188" i="3"/>
  <c r="K9188" i="3"/>
  <c r="L9188" i="3" s="1"/>
  <c r="J9188" i="3" a="1"/>
  <c r="J9188" i="3" s="1"/>
  <c r="I9188" i="3"/>
  <c r="E9188" i="3" a="1"/>
  <c r="E9188" i="3" s="1"/>
  <c r="M9187" i="3"/>
  <c r="K9187" i="3"/>
  <c r="L9187" i="3" s="1"/>
  <c r="J9187" i="3" a="1"/>
  <c r="J9187" i="3" s="1"/>
  <c r="I9187" i="3"/>
  <c r="E9187" i="3" a="1"/>
  <c r="E9187" i="3" s="1"/>
  <c r="M9186" i="3"/>
  <c r="K9186" i="3"/>
  <c r="L9186" i="3" s="1"/>
  <c r="J9186" i="3" a="1"/>
  <c r="J9186" i="3" s="1"/>
  <c r="I9186" i="3"/>
  <c r="E9186" i="3" a="1"/>
  <c r="E9186" i="3" s="1"/>
  <c r="M9185" i="3"/>
  <c r="K9185" i="3"/>
  <c r="L9185" i="3" s="1"/>
  <c r="J9185" i="3" a="1"/>
  <c r="J9185" i="3" s="1"/>
  <c r="I9185" i="3"/>
  <c r="E9185" i="3" a="1"/>
  <c r="E9185" i="3" s="1"/>
  <c r="M9184" i="3"/>
  <c r="K9184" i="3"/>
  <c r="L9184" i="3" s="1"/>
  <c r="J9184" i="3" a="1"/>
  <c r="J9184" i="3" s="1"/>
  <c r="I9184" i="3"/>
  <c r="E9184" i="3" a="1"/>
  <c r="E9184" i="3" s="1"/>
  <c r="M9183" i="3"/>
  <c r="K9183" i="3"/>
  <c r="L9183" i="3" s="1"/>
  <c r="J9183" i="3" a="1"/>
  <c r="J9183" i="3" s="1"/>
  <c r="I9183" i="3"/>
  <c r="E9183" i="3" a="1"/>
  <c r="E9183" i="3" s="1"/>
  <c r="M9182" i="3"/>
  <c r="K9182" i="3"/>
  <c r="L9182" i="3" s="1"/>
  <c r="J9182" i="3" a="1"/>
  <c r="J9182" i="3" s="1"/>
  <c r="I9182" i="3"/>
  <c r="E9182" i="3" a="1"/>
  <c r="E9182" i="3" s="1"/>
  <c r="B9182" i="3"/>
  <c r="M9181" i="3"/>
  <c r="K9181" i="3"/>
  <c r="L9181" i="3" s="1"/>
  <c r="J9181" i="3" a="1"/>
  <c r="J9181" i="3" s="1"/>
  <c r="I9181" i="3"/>
  <c r="E9181" i="3" a="1"/>
  <c r="E9181" i="3" s="1"/>
  <c r="M9180" i="3"/>
  <c r="K9180" i="3"/>
  <c r="L9180" i="3" s="1"/>
  <c r="J9180" i="3" a="1"/>
  <c r="J9180" i="3" s="1"/>
  <c r="I9180" i="3"/>
  <c r="E9180" i="3" a="1"/>
  <c r="E9180" i="3" s="1"/>
  <c r="M9179" i="3"/>
  <c r="K9179" i="3"/>
  <c r="L9179" i="3" s="1"/>
  <c r="J9179" i="3" a="1"/>
  <c r="J9179" i="3" s="1"/>
  <c r="I9179" i="3"/>
  <c r="E9179" i="3" a="1"/>
  <c r="E9179" i="3" s="1"/>
  <c r="M9178" i="3"/>
  <c r="K9178" i="3"/>
  <c r="L9178" i="3" s="1"/>
  <c r="J9178" i="3" a="1"/>
  <c r="J9178" i="3" s="1"/>
  <c r="I9178" i="3"/>
  <c r="E9178" i="3" a="1"/>
  <c r="E9178" i="3" s="1"/>
  <c r="M9177" i="3"/>
  <c r="K9177" i="3"/>
  <c r="L9177" i="3" s="1"/>
  <c r="J9177" i="3" a="1"/>
  <c r="J9177" i="3" s="1"/>
  <c r="I9177" i="3"/>
  <c r="E9177" i="3" a="1"/>
  <c r="E9177" i="3" s="1"/>
  <c r="M9176" i="3"/>
  <c r="K9176" i="3"/>
  <c r="L9176" i="3" s="1"/>
  <c r="J9176" i="3" a="1"/>
  <c r="J9176" i="3" s="1"/>
  <c r="I9176" i="3"/>
  <c r="E9176" i="3" a="1"/>
  <c r="E9176" i="3" s="1"/>
  <c r="A9176" i="3"/>
  <c r="M9175" i="3"/>
  <c r="K9175" i="3"/>
  <c r="L9175" i="3" s="1"/>
  <c r="J9175" i="3" a="1"/>
  <c r="J9175" i="3" s="1"/>
  <c r="I9175" i="3"/>
  <c r="E9175" i="3" a="1"/>
  <c r="E9175" i="3" s="1"/>
  <c r="M9174" i="3"/>
  <c r="K9174" i="3"/>
  <c r="L9174" i="3" s="1"/>
  <c r="J9174" i="3" a="1"/>
  <c r="J9174" i="3" s="1"/>
  <c r="I9174" i="3"/>
  <c r="D9174" i="3"/>
  <c r="E9174" i="3" s="1" a="1"/>
  <c r="E9174" i="3" s="1"/>
  <c r="M9173" i="3"/>
  <c r="K9173" i="3"/>
  <c r="L9173" i="3" s="1"/>
  <c r="J9173" i="3" a="1"/>
  <c r="J9173" i="3" s="1"/>
  <c r="I9173" i="3"/>
  <c r="E9173" i="3" a="1"/>
  <c r="E9173" i="3" s="1"/>
  <c r="M9172" i="3"/>
  <c r="K9172" i="3"/>
  <c r="L9172" i="3" s="1"/>
  <c r="J9172" i="3" a="1"/>
  <c r="J9172" i="3" s="1"/>
  <c r="I9172" i="3"/>
  <c r="E9172" i="3" a="1"/>
  <c r="E9172" i="3" s="1"/>
  <c r="M9171" i="3"/>
  <c r="K9171" i="3"/>
  <c r="L9171" i="3" s="1"/>
  <c r="J9171" i="3" a="1"/>
  <c r="J9171" i="3" s="1"/>
  <c r="I9171" i="3"/>
  <c r="D9171" i="3"/>
  <c r="E9171" i="3" s="1" a="1"/>
  <c r="E9171" i="3" s="1"/>
  <c r="M9170" i="3"/>
  <c r="K9170" i="3"/>
  <c r="L9170" i="3" s="1"/>
  <c r="J9170" i="3" a="1"/>
  <c r="J9170" i="3" s="1"/>
  <c r="I9170" i="3"/>
  <c r="E9170" i="3" a="1"/>
  <c r="E9170" i="3" s="1"/>
  <c r="C9170" i="3"/>
  <c r="M9169" i="3"/>
  <c r="K9169" i="3"/>
  <c r="L9169" i="3" s="1"/>
  <c r="J9169" i="3" a="1"/>
  <c r="J9169" i="3" s="1"/>
  <c r="I9169" i="3"/>
  <c r="E9169" i="3" a="1"/>
  <c r="E9169" i="3" s="1"/>
  <c r="M9168" i="3"/>
  <c r="K9168" i="3"/>
  <c r="L9168" i="3" s="1"/>
  <c r="J9168" i="3" a="1"/>
  <c r="J9168" i="3" s="1"/>
  <c r="I9168" i="3"/>
  <c r="E9168" i="3" a="1"/>
  <c r="E9168" i="3" s="1"/>
  <c r="M9167" i="3"/>
  <c r="K9167" i="3"/>
  <c r="L9167" i="3" s="1"/>
  <c r="J9167" i="3" a="1"/>
  <c r="J9167" i="3" s="1"/>
  <c r="I9167" i="3"/>
  <c r="E9167" i="3" a="1"/>
  <c r="E9167" i="3" s="1"/>
  <c r="M9166" i="3"/>
  <c r="K9166" i="3"/>
  <c r="L9166" i="3" s="1"/>
  <c r="J9166" i="3" a="1"/>
  <c r="J9166" i="3" s="1"/>
  <c r="I9166" i="3"/>
  <c r="E9166" i="3" a="1"/>
  <c r="E9166" i="3" s="1"/>
  <c r="M9165" i="3"/>
  <c r="K9165" i="3"/>
  <c r="L9165" i="3" s="1"/>
  <c r="J9165" i="3" a="1"/>
  <c r="J9165" i="3" s="1"/>
  <c r="I9165" i="3"/>
  <c r="E9165" i="3" a="1"/>
  <c r="E9165" i="3" s="1"/>
  <c r="M9164" i="3"/>
  <c r="K9164" i="3"/>
  <c r="L9164" i="3" s="1"/>
  <c r="J9164" i="3" a="1"/>
  <c r="J9164" i="3" s="1"/>
  <c r="I9164" i="3"/>
  <c r="E9164" i="3" a="1"/>
  <c r="E9164" i="3" s="1"/>
  <c r="M9163" i="3"/>
  <c r="K9163" i="3"/>
  <c r="L9163" i="3" s="1"/>
  <c r="J9163" i="3" a="1"/>
  <c r="J9163" i="3" s="1"/>
  <c r="I9163" i="3"/>
  <c r="E9163" i="3" a="1"/>
  <c r="E9163" i="3" s="1"/>
  <c r="M9162" i="3"/>
  <c r="K9162" i="3"/>
  <c r="L9162" i="3" s="1"/>
  <c r="J9162" i="3" a="1"/>
  <c r="J9162" i="3" s="1"/>
  <c r="I9162" i="3"/>
  <c r="E9162" i="3" a="1"/>
  <c r="E9162" i="3" s="1"/>
  <c r="M9161" i="3"/>
  <c r="K9161" i="3"/>
  <c r="L9161" i="3" s="1"/>
  <c r="J9161" i="3" a="1"/>
  <c r="J9161" i="3" s="1"/>
  <c r="I9161" i="3"/>
  <c r="E9161" i="3" a="1"/>
  <c r="E9161" i="3" s="1"/>
  <c r="M9160" i="3"/>
  <c r="K9160" i="3"/>
  <c r="L9160" i="3" s="1"/>
  <c r="J9160" i="3" a="1"/>
  <c r="J9160" i="3" s="1"/>
  <c r="I9160" i="3"/>
  <c r="E9160" i="3" a="1"/>
  <c r="E9160" i="3" s="1"/>
  <c r="M9159" i="3"/>
  <c r="K9159" i="3"/>
  <c r="L9159" i="3" s="1"/>
  <c r="J9159" i="3" a="1"/>
  <c r="J9159" i="3" s="1"/>
  <c r="I9159" i="3"/>
  <c r="E9159" i="3" a="1"/>
  <c r="E9159" i="3" s="1"/>
  <c r="M9158" i="3"/>
  <c r="K9158" i="3"/>
  <c r="L9158" i="3" s="1"/>
  <c r="J9158" i="3" a="1"/>
  <c r="J9158" i="3" s="1"/>
  <c r="I9158" i="3"/>
  <c r="E9158" i="3" a="1"/>
  <c r="E9158" i="3" s="1"/>
  <c r="M9157" i="3"/>
  <c r="K9157" i="3"/>
  <c r="L9157" i="3" s="1"/>
  <c r="J9157" i="3" a="1"/>
  <c r="J9157" i="3" s="1"/>
  <c r="I9157" i="3"/>
  <c r="E9157" i="3" a="1"/>
  <c r="E9157" i="3" s="1"/>
  <c r="M9156" i="3"/>
  <c r="K9156" i="3"/>
  <c r="L9156" i="3" s="1"/>
  <c r="J9156" i="3" a="1"/>
  <c r="J9156" i="3" s="1"/>
  <c r="I9156" i="3"/>
  <c r="D9156" i="3"/>
  <c r="E9156" i="3" s="1" a="1"/>
  <c r="E9156" i="3" s="1"/>
  <c r="M9155" i="3"/>
  <c r="K9155" i="3"/>
  <c r="L9155" i="3" s="1"/>
  <c r="J9155" i="3" a="1"/>
  <c r="J9155" i="3" s="1"/>
  <c r="I9155" i="3"/>
  <c r="E9155" i="3" a="1"/>
  <c r="E9155" i="3" s="1"/>
  <c r="C9155" i="3"/>
  <c r="A9155" i="3" s="1"/>
  <c r="M9154" i="3"/>
  <c r="K9154" i="3"/>
  <c r="L9154" i="3" s="1"/>
  <c r="J9154" i="3" a="1"/>
  <c r="J9154" i="3" s="1"/>
  <c r="I9154" i="3"/>
  <c r="E9154" i="3" a="1"/>
  <c r="E9154" i="3" s="1"/>
  <c r="M9153" i="3"/>
  <c r="K9153" i="3"/>
  <c r="L9153" i="3" s="1"/>
  <c r="J9153" i="3" a="1"/>
  <c r="J9153" i="3" s="1"/>
  <c r="I9153" i="3"/>
  <c r="E9153" i="3" a="1"/>
  <c r="E9153" i="3" s="1"/>
  <c r="M9152" i="3"/>
  <c r="K9152" i="3"/>
  <c r="L9152" i="3" s="1"/>
  <c r="J9152" i="3" a="1"/>
  <c r="J9152" i="3" s="1"/>
  <c r="I9152" i="3"/>
  <c r="E9152" i="3" a="1"/>
  <c r="E9152" i="3" s="1"/>
  <c r="M9151" i="3"/>
  <c r="K9151" i="3"/>
  <c r="L9151" i="3" s="1"/>
  <c r="J9151" i="3" a="1"/>
  <c r="J9151" i="3" s="1"/>
  <c r="I9151" i="3"/>
  <c r="E9151" i="3" a="1"/>
  <c r="E9151" i="3" s="1"/>
  <c r="M9150" i="3"/>
  <c r="K9150" i="3"/>
  <c r="L9150" i="3" s="1"/>
  <c r="J9150" i="3" a="1"/>
  <c r="J9150" i="3" s="1"/>
  <c r="I9150" i="3"/>
  <c r="E9150" i="3" a="1"/>
  <c r="E9150" i="3" s="1"/>
  <c r="M9149" i="3"/>
  <c r="K9149" i="3"/>
  <c r="L9149" i="3" s="1"/>
  <c r="J9149" i="3" a="1"/>
  <c r="J9149" i="3" s="1"/>
  <c r="I9149" i="3"/>
  <c r="E9149" i="3" a="1"/>
  <c r="E9149" i="3" s="1"/>
  <c r="M9148" i="3"/>
  <c r="K9148" i="3"/>
  <c r="L9148" i="3" s="1"/>
  <c r="J9148" i="3" a="1"/>
  <c r="J9148" i="3" s="1"/>
  <c r="I9148" i="3"/>
  <c r="E9148" i="3" a="1"/>
  <c r="E9148" i="3" s="1"/>
  <c r="A9148" i="3"/>
  <c r="M9147" i="3"/>
  <c r="K9147" i="3"/>
  <c r="L9147" i="3" s="1"/>
  <c r="J9147" i="3" a="1"/>
  <c r="J9147" i="3" s="1"/>
  <c r="I9147" i="3"/>
  <c r="E9147" i="3" a="1"/>
  <c r="E9147" i="3" s="1"/>
  <c r="M9146" i="3"/>
  <c r="K9146" i="3"/>
  <c r="L9146" i="3" s="1"/>
  <c r="J9146" i="3" a="1"/>
  <c r="J9146" i="3" s="1"/>
  <c r="I9146" i="3"/>
  <c r="E9146" i="3" a="1"/>
  <c r="E9146" i="3" s="1"/>
  <c r="M9145" i="3"/>
  <c r="K9145" i="3"/>
  <c r="L9145" i="3" s="1"/>
  <c r="J9145" i="3" a="1"/>
  <c r="J9145" i="3" s="1"/>
  <c r="I9145" i="3"/>
  <c r="E9145" i="3" a="1"/>
  <c r="E9145" i="3" s="1"/>
  <c r="M9144" i="3"/>
  <c r="K9144" i="3"/>
  <c r="L9144" i="3" s="1"/>
  <c r="J9144" i="3" a="1"/>
  <c r="J9144" i="3" s="1"/>
  <c r="I9144" i="3"/>
  <c r="E9144" i="3" a="1"/>
  <c r="E9144" i="3" s="1"/>
  <c r="M9143" i="3"/>
  <c r="K9143" i="3"/>
  <c r="L9143" i="3" s="1"/>
  <c r="J9143" i="3" a="1"/>
  <c r="J9143" i="3" s="1"/>
  <c r="I9143" i="3"/>
  <c r="E9143" i="3" a="1"/>
  <c r="E9143" i="3" s="1"/>
  <c r="M9142" i="3"/>
  <c r="K9142" i="3"/>
  <c r="L9142" i="3" s="1"/>
  <c r="J9142" i="3" a="1"/>
  <c r="J9142" i="3" s="1"/>
  <c r="I9142" i="3"/>
  <c r="E9142" i="3" a="1"/>
  <c r="E9142" i="3" s="1"/>
  <c r="M9141" i="3"/>
  <c r="K9141" i="3"/>
  <c r="L9141" i="3" s="1"/>
  <c r="J9141" i="3" a="1"/>
  <c r="J9141" i="3" s="1"/>
  <c r="I9141" i="3"/>
  <c r="E9141" i="3" a="1"/>
  <c r="E9141" i="3" s="1"/>
  <c r="M9140" i="3"/>
  <c r="K9140" i="3"/>
  <c r="L9140" i="3" s="1"/>
  <c r="J9140" i="3" a="1"/>
  <c r="J9140" i="3" s="1"/>
  <c r="I9140" i="3"/>
  <c r="E9140" i="3" a="1"/>
  <c r="E9140" i="3" s="1"/>
  <c r="M9139" i="3"/>
  <c r="K9139" i="3"/>
  <c r="L9139" i="3" s="1"/>
  <c r="J9139" i="3" a="1"/>
  <c r="J9139" i="3" s="1"/>
  <c r="I9139" i="3"/>
  <c r="E9139" i="3" a="1"/>
  <c r="E9139" i="3" s="1"/>
  <c r="M9138" i="3"/>
  <c r="K9138" i="3"/>
  <c r="L9138" i="3" s="1"/>
  <c r="J9138" i="3" a="1"/>
  <c r="J9138" i="3" s="1"/>
  <c r="I9138" i="3"/>
  <c r="E9138" i="3" a="1"/>
  <c r="E9138" i="3" s="1"/>
  <c r="M9137" i="3"/>
  <c r="K9137" i="3"/>
  <c r="L9137" i="3" s="1"/>
  <c r="J9137" i="3" a="1"/>
  <c r="J9137" i="3" s="1"/>
  <c r="I9137" i="3"/>
  <c r="E9137" i="3" a="1"/>
  <c r="E9137" i="3" s="1"/>
  <c r="M9136" i="3"/>
  <c r="K9136" i="3"/>
  <c r="L9136" i="3" s="1"/>
  <c r="J9136" i="3" a="1"/>
  <c r="J9136" i="3" s="1"/>
  <c r="I9136" i="3"/>
  <c r="E9136" i="3" a="1"/>
  <c r="E9136" i="3" s="1"/>
  <c r="M9135" i="3"/>
  <c r="K9135" i="3"/>
  <c r="L9135" i="3" s="1"/>
  <c r="J9135" i="3" a="1"/>
  <c r="J9135" i="3" s="1"/>
  <c r="I9135" i="3"/>
  <c r="E9135" i="3" a="1"/>
  <c r="E9135" i="3" s="1"/>
  <c r="M9134" i="3"/>
  <c r="K9134" i="3"/>
  <c r="L9134" i="3" s="1"/>
  <c r="J9134" i="3" a="1"/>
  <c r="J9134" i="3" s="1"/>
  <c r="I9134" i="3"/>
  <c r="E9134" i="3" a="1"/>
  <c r="E9134" i="3" s="1"/>
  <c r="M9133" i="3"/>
  <c r="K9133" i="3"/>
  <c r="L9133" i="3" s="1"/>
  <c r="J9133" i="3" a="1"/>
  <c r="J9133" i="3" s="1"/>
  <c r="I9133" i="3"/>
  <c r="E9133" i="3" a="1"/>
  <c r="E9133" i="3" s="1"/>
  <c r="C9133" i="3"/>
  <c r="M9132" i="3"/>
  <c r="K9132" i="3"/>
  <c r="L9132" i="3" s="1"/>
  <c r="J9132" i="3" a="1"/>
  <c r="J9132" i="3" s="1"/>
  <c r="I9132" i="3"/>
  <c r="E9132" i="3" a="1"/>
  <c r="E9132" i="3" s="1"/>
  <c r="M9131" i="3"/>
  <c r="K9131" i="3"/>
  <c r="L9131" i="3" s="1"/>
  <c r="J9131" i="3" a="1"/>
  <c r="J9131" i="3" s="1"/>
  <c r="I9131" i="3"/>
  <c r="E9131" i="3" a="1"/>
  <c r="E9131" i="3" s="1"/>
  <c r="B9131" i="3"/>
  <c r="M9130" i="3"/>
  <c r="K9130" i="3"/>
  <c r="L9130" i="3" s="1"/>
  <c r="J9130" i="3" a="1"/>
  <c r="J9130" i="3" s="1"/>
  <c r="I9130" i="3"/>
  <c r="E9130" i="3" a="1"/>
  <c r="E9130" i="3" s="1"/>
  <c r="M9129" i="3"/>
  <c r="K9129" i="3"/>
  <c r="L9129" i="3" s="1"/>
  <c r="J9129" i="3" a="1"/>
  <c r="J9129" i="3" s="1"/>
  <c r="I9129" i="3"/>
  <c r="E9129" i="3" a="1"/>
  <c r="E9129" i="3" s="1"/>
  <c r="M9128" i="3"/>
  <c r="K9128" i="3"/>
  <c r="L9128" i="3" s="1"/>
  <c r="J9128" i="3" a="1"/>
  <c r="J9128" i="3" s="1"/>
  <c r="I9128" i="3"/>
  <c r="E9128" i="3" a="1"/>
  <c r="E9128" i="3" s="1"/>
  <c r="M9127" i="3"/>
  <c r="K9127" i="3"/>
  <c r="L9127" i="3" s="1"/>
  <c r="J9127" i="3" a="1"/>
  <c r="J9127" i="3" s="1"/>
  <c r="I9127" i="3"/>
  <c r="E9127" i="3" a="1"/>
  <c r="E9127" i="3" s="1"/>
  <c r="M9126" i="3"/>
  <c r="K9126" i="3"/>
  <c r="L9126" i="3" s="1"/>
  <c r="J9126" i="3" a="1"/>
  <c r="J9126" i="3" s="1"/>
  <c r="I9126" i="3"/>
  <c r="E9126" i="3" a="1"/>
  <c r="E9126" i="3" s="1"/>
  <c r="M9125" i="3"/>
  <c r="K9125" i="3"/>
  <c r="L9125" i="3" s="1"/>
  <c r="J9125" i="3" a="1"/>
  <c r="J9125" i="3" s="1"/>
  <c r="I9125" i="3"/>
  <c r="E9125" i="3" a="1"/>
  <c r="E9125" i="3" s="1"/>
  <c r="M9124" i="3"/>
  <c r="K9124" i="3"/>
  <c r="L9124" i="3" s="1"/>
  <c r="J9124" i="3" a="1"/>
  <c r="J9124" i="3" s="1"/>
  <c r="I9124" i="3"/>
  <c r="E9124" i="3" a="1"/>
  <c r="E9124" i="3" s="1"/>
  <c r="M9123" i="3"/>
  <c r="K9123" i="3"/>
  <c r="L9123" i="3" s="1"/>
  <c r="J9123" i="3" a="1"/>
  <c r="J9123" i="3" s="1"/>
  <c r="I9123" i="3"/>
  <c r="E9123" i="3" a="1"/>
  <c r="E9123" i="3" s="1"/>
  <c r="M9122" i="3"/>
  <c r="K9122" i="3"/>
  <c r="L9122" i="3" s="1"/>
  <c r="J9122" i="3" a="1"/>
  <c r="J9122" i="3" s="1"/>
  <c r="I9122" i="3"/>
  <c r="D9122" i="3"/>
  <c r="E9122" i="3" s="1" a="1"/>
  <c r="E9122" i="3" s="1"/>
  <c r="M9121" i="3"/>
  <c r="K9121" i="3"/>
  <c r="L9121" i="3" s="1"/>
  <c r="J9121" i="3" a="1"/>
  <c r="J9121" i="3" s="1"/>
  <c r="I9121" i="3"/>
  <c r="E9121" i="3" a="1"/>
  <c r="E9121" i="3" s="1"/>
  <c r="M9120" i="3"/>
  <c r="K9120" i="3"/>
  <c r="L9120" i="3" s="1"/>
  <c r="J9120" i="3" a="1"/>
  <c r="J9120" i="3" s="1"/>
  <c r="I9120" i="3"/>
  <c r="E9120" i="3" a="1"/>
  <c r="E9120" i="3" s="1"/>
  <c r="M9119" i="3"/>
  <c r="K9119" i="3"/>
  <c r="L9119" i="3" s="1"/>
  <c r="J9119" i="3" a="1"/>
  <c r="J9119" i="3" s="1"/>
  <c r="I9119" i="3"/>
  <c r="E9119" i="3" a="1"/>
  <c r="E9119" i="3" s="1"/>
  <c r="M9118" i="3"/>
  <c r="K9118" i="3"/>
  <c r="L9118" i="3" s="1"/>
  <c r="J9118" i="3" a="1"/>
  <c r="J9118" i="3" s="1"/>
  <c r="I9118" i="3"/>
  <c r="E9118" i="3" a="1"/>
  <c r="E9118" i="3" s="1"/>
  <c r="M9117" i="3"/>
  <c r="K9117" i="3"/>
  <c r="L9117" i="3" s="1"/>
  <c r="J9117" i="3" a="1"/>
  <c r="J9117" i="3" s="1"/>
  <c r="I9117" i="3"/>
  <c r="E9117" i="3" a="1"/>
  <c r="E9117" i="3" s="1"/>
  <c r="M9116" i="3"/>
  <c r="K9116" i="3"/>
  <c r="L9116" i="3" s="1"/>
  <c r="J9116" i="3" a="1"/>
  <c r="J9116" i="3" s="1"/>
  <c r="I9116" i="3"/>
  <c r="E9116" i="3" a="1"/>
  <c r="E9116" i="3" s="1"/>
  <c r="M9115" i="3"/>
  <c r="K9115" i="3"/>
  <c r="L9115" i="3" s="1"/>
  <c r="J9115" i="3" a="1"/>
  <c r="J9115" i="3" s="1"/>
  <c r="I9115" i="3"/>
  <c r="E9115" i="3" a="1"/>
  <c r="E9115" i="3" s="1"/>
  <c r="M9114" i="3"/>
  <c r="K9114" i="3"/>
  <c r="L9114" i="3" s="1"/>
  <c r="J9114" i="3" a="1"/>
  <c r="J9114" i="3" s="1"/>
  <c r="I9114" i="3"/>
  <c r="E9114" i="3" a="1"/>
  <c r="E9114" i="3" s="1"/>
  <c r="A9114" i="3"/>
  <c r="M9113" i="3"/>
  <c r="K9113" i="3"/>
  <c r="L9113" i="3" s="1"/>
  <c r="J9113" i="3" a="1"/>
  <c r="J9113" i="3" s="1"/>
  <c r="I9113" i="3"/>
  <c r="E9113" i="3" a="1"/>
  <c r="E9113" i="3" s="1"/>
  <c r="M9112" i="3"/>
  <c r="K9112" i="3"/>
  <c r="L9112" i="3" s="1"/>
  <c r="J9112" i="3" a="1"/>
  <c r="J9112" i="3" s="1"/>
  <c r="I9112" i="3"/>
  <c r="E9112" i="3" a="1"/>
  <c r="E9112" i="3" s="1"/>
  <c r="M9111" i="3"/>
  <c r="K9111" i="3"/>
  <c r="L9111" i="3" s="1"/>
  <c r="J9111" i="3" a="1"/>
  <c r="J9111" i="3" s="1"/>
  <c r="I9111" i="3"/>
  <c r="E9111" i="3" a="1"/>
  <c r="E9111" i="3" s="1"/>
  <c r="A9111" i="3"/>
  <c r="M9110" i="3"/>
  <c r="K9110" i="3"/>
  <c r="L9110" i="3" s="1"/>
  <c r="J9110" i="3" a="1"/>
  <c r="J9110" i="3" s="1"/>
  <c r="I9110" i="3"/>
  <c r="E9110" i="3" a="1"/>
  <c r="E9110" i="3" s="1"/>
  <c r="C9110" i="3"/>
  <c r="M9109" i="3"/>
  <c r="K9109" i="3"/>
  <c r="L9109" i="3" s="1"/>
  <c r="J9109" i="3" a="1"/>
  <c r="J9109" i="3" s="1"/>
  <c r="I9109" i="3"/>
  <c r="E9109" i="3" a="1"/>
  <c r="E9109" i="3" s="1"/>
  <c r="B9109" i="3"/>
  <c r="M9108" i="3"/>
  <c r="K9108" i="3"/>
  <c r="L9108" i="3" s="1"/>
  <c r="J9108" i="3" a="1"/>
  <c r="J9108" i="3" s="1"/>
  <c r="I9108" i="3"/>
  <c r="E9108" i="3" a="1"/>
  <c r="E9108" i="3" s="1"/>
  <c r="M9107" i="3"/>
  <c r="K9107" i="3"/>
  <c r="L9107" i="3" s="1"/>
  <c r="J9107" i="3" a="1"/>
  <c r="J9107" i="3" s="1"/>
  <c r="I9107" i="3"/>
  <c r="E9107" i="3" a="1"/>
  <c r="E9107" i="3" s="1"/>
  <c r="M9106" i="3"/>
  <c r="K9106" i="3"/>
  <c r="L9106" i="3" s="1"/>
  <c r="J9106" i="3" a="1"/>
  <c r="J9106" i="3" s="1"/>
  <c r="I9106" i="3"/>
  <c r="E9106" i="3" a="1"/>
  <c r="E9106" i="3" s="1"/>
  <c r="M9105" i="3"/>
  <c r="K9105" i="3"/>
  <c r="L9105" i="3" s="1"/>
  <c r="J9105" i="3" a="1"/>
  <c r="J9105" i="3" s="1"/>
  <c r="I9105" i="3"/>
  <c r="E9105" i="3" a="1"/>
  <c r="E9105" i="3" s="1"/>
  <c r="M9104" i="3"/>
  <c r="K9104" i="3"/>
  <c r="L9104" i="3" s="1"/>
  <c r="J9104" i="3" a="1"/>
  <c r="J9104" i="3" s="1"/>
  <c r="I9104" i="3"/>
  <c r="E9104" i="3" a="1"/>
  <c r="E9104" i="3" s="1"/>
  <c r="M9103" i="3"/>
  <c r="K9103" i="3"/>
  <c r="L9103" i="3" s="1"/>
  <c r="J9103" i="3" a="1"/>
  <c r="J9103" i="3" s="1"/>
  <c r="I9103" i="3"/>
  <c r="E9103" i="3" a="1"/>
  <c r="E9103" i="3" s="1"/>
  <c r="M9102" i="3"/>
  <c r="K9102" i="3"/>
  <c r="L9102" i="3" s="1"/>
  <c r="J9102" i="3" a="1"/>
  <c r="J9102" i="3" s="1"/>
  <c r="I9102" i="3"/>
  <c r="E9102" i="3" a="1"/>
  <c r="E9102" i="3" s="1"/>
  <c r="M9101" i="3"/>
  <c r="K9101" i="3"/>
  <c r="L9101" i="3" s="1"/>
  <c r="J9101" i="3" a="1"/>
  <c r="J9101" i="3" s="1"/>
  <c r="I9101" i="3"/>
  <c r="E9101" i="3" a="1"/>
  <c r="E9101" i="3" s="1"/>
  <c r="M9100" i="3"/>
  <c r="K9100" i="3"/>
  <c r="L9100" i="3" s="1"/>
  <c r="J9100" i="3" a="1"/>
  <c r="J9100" i="3" s="1"/>
  <c r="I9100" i="3"/>
  <c r="E9100" i="3" a="1"/>
  <c r="E9100" i="3" s="1"/>
  <c r="M9099" i="3"/>
  <c r="K9099" i="3"/>
  <c r="L9099" i="3" s="1"/>
  <c r="J9099" i="3" a="1"/>
  <c r="J9099" i="3" s="1"/>
  <c r="I9099" i="3"/>
  <c r="E9099" i="3" a="1"/>
  <c r="E9099" i="3" s="1"/>
  <c r="M9098" i="3"/>
  <c r="K9098" i="3"/>
  <c r="L9098" i="3" s="1"/>
  <c r="J9098" i="3" a="1"/>
  <c r="J9098" i="3" s="1"/>
  <c r="I9098" i="3"/>
  <c r="E9098" i="3" a="1"/>
  <c r="E9098" i="3" s="1"/>
  <c r="M9097" i="3"/>
  <c r="K9097" i="3"/>
  <c r="L9097" i="3" s="1"/>
  <c r="J9097" i="3" a="1"/>
  <c r="J9097" i="3" s="1"/>
  <c r="I9097" i="3"/>
  <c r="E9097" i="3" a="1"/>
  <c r="E9097" i="3" s="1"/>
  <c r="M9096" i="3"/>
  <c r="K9096" i="3"/>
  <c r="L9096" i="3" s="1"/>
  <c r="J9096" i="3" a="1"/>
  <c r="J9096" i="3" s="1"/>
  <c r="I9096" i="3"/>
  <c r="D9096" i="3"/>
  <c r="E9096" i="3" s="1" a="1"/>
  <c r="E9096" i="3" s="1"/>
  <c r="M9095" i="3"/>
  <c r="K9095" i="3"/>
  <c r="L9095" i="3" s="1"/>
  <c r="J9095" i="3" a="1"/>
  <c r="J9095" i="3" s="1"/>
  <c r="I9095" i="3"/>
  <c r="E9095" i="3" a="1"/>
  <c r="E9095" i="3" s="1"/>
  <c r="M9094" i="3"/>
  <c r="K9094" i="3"/>
  <c r="L9094" i="3" s="1"/>
  <c r="J9094" i="3" a="1"/>
  <c r="J9094" i="3" s="1"/>
  <c r="I9094" i="3"/>
  <c r="E9094" i="3" a="1"/>
  <c r="E9094" i="3" s="1"/>
  <c r="M9093" i="3"/>
  <c r="K9093" i="3"/>
  <c r="L9093" i="3" s="1"/>
  <c r="J9093" i="3" a="1"/>
  <c r="J9093" i="3" s="1"/>
  <c r="I9093" i="3"/>
  <c r="E9093" i="3" a="1"/>
  <c r="E9093" i="3" s="1"/>
  <c r="M9092" i="3"/>
  <c r="K9092" i="3"/>
  <c r="L9092" i="3" s="1"/>
  <c r="J9092" i="3" a="1"/>
  <c r="J9092" i="3" s="1"/>
  <c r="I9092" i="3"/>
  <c r="E9092" i="3" a="1"/>
  <c r="E9092" i="3" s="1"/>
  <c r="B9092" i="3"/>
  <c r="M9091" i="3"/>
  <c r="K9091" i="3"/>
  <c r="L9091" i="3" s="1"/>
  <c r="J9091" i="3" a="1"/>
  <c r="J9091" i="3" s="1"/>
  <c r="I9091" i="3"/>
  <c r="E9091" i="3" a="1"/>
  <c r="E9091" i="3" s="1"/>
  <c r="M9090" i="3"/>
  <c r="K9090" i="3"/>
  <c r="L9090" i="3" s="1"/>
  <c r="J9090" i="3" a="1"/>
  <c r="J9090" i="3" s="1"/>
  <c r="I9090" i="3"/>
  <c r="E9090" i="3" a="1"/>
  <c r="E9090" i="3" s="1"/>
  <c r="M9089" i="3"/>
  <c r="K9089" i="3"/>
  <c r="L9089" i="3" s="1"/>
  <c r="J9089" i="3" a="1"/>
  <c r="J9089" i="3" s="1"/>
  <c r="I9089" i="3"/>
  <c r="E9089" i="3" a="1"/>
  <c r="E9089" i="3" s="1"/>
  <c r="M9088" i="3"/>
  <c r="K9088" i="3"/>
  <c r="L9088" i="3" s="1"/>
  <c r="J9088" i="3" a="1"/>
  <c r="J9088" i="3" s="1"/>
  <c r="I9088" i="3"/>
  <c r="E9088" i="3" a="1"/>
  <c r="E9088" i="3" s="1"/>
  <c r="M9087" i="3"/>
  <c r="K9087" i="3"/>
  <c r="L9087" i="3" s="1"/>
  <c r="J9087" i="3" a="1"/>
  <c r="J9087" i="3" s="1"/>
  <c r="I9087" i="3"/>
  <c r="E9087" i="3" a="1"/>
  <c r="E9087" i="3" s="1"/>
  <c r="M9086" i="3"/>
  <c r="K9086" i="3"/>
  <c r="L9086" i="3" s="1"/>
  <c r="J9086" i="3" a="1"/>
  <c r="J9086" i="3" s="1"/>
  <c r="I9086" i="3"/>
  <c r="E9086" i="3" a="1"/>
  <c r="E9086" i="3" s="1"/>
  <c r="M9085" i="3"/>
  <c r="K9085" i="3"/>
  <c r="L9085" i="3" s="1"/>
  <c r="J9085" i="3" a="1"/>
  <c r="J9085" i="3" s="1"/>
  <c r="I9085" i="3"/>
  <c r="E9085" i="3" a="1"/>
  <c r="E9085" i="3" s="1"/>
  <c r="M9084" i="3"/>
  <c r="K9084" i="3"/>
  <c r="L9084" i="3" s="1"/>
  <c r="J9084" i="3" a="1"/>
  <c r="J9084" i="3" s="1"/>
  <c r="I9084" i="3"/>
  <c r="E9084" i="3" a="1"/>
  <c r="E9084" i="3" s="1"/>
  <c r="M9083" i="3"/>
  <c r="K9083" i="3"/>
  <c r="L9083" i="3" s="1"/>
  <c r="J9083" i="3" a="1"/>
  <c r="J9083" i="3" s="1"/>
  <c r="I9083" i="3"/>
  <c r="E9083" i="3" a="1"/>
  <c r="E9083" i="3" s="1"/>
  <c r="M9082" i="3"/>
  <c r="K9082" i="3"/>
  <c r="L9082" i="3" s="1"/>
  <c r="J9082" i="3" a="1"/>
  <c r="J9082" i="3" s="1"/>
  <c r="I9082" i="3"/>
  <c r="E9082" i="3" a="1"/>
  <c r="E9082" i="3" s="1"/>
  <c r="C9082" i="3"/>
  <c r="M9081" i="3"/>
  <c r="K9081" i="3"/>
  <c r="L9081" i="3" s="1"/>
  <c r="J9081" i="3" a="1"/>
  <c r="J9081" i="3" s="1"/>
  <c r="I9081" i="3"/>
  <c r="E9081" i="3" a="1"/>
  <c r="E9081" i="3" s="1"/>
  <c r="M9080" i="3"/>
  <c r="K9080" i="3"/>
  <c r="L9080" i="3" s="1"/>
  <c r="J9080" i="3" a="1"/>
  <c r="J9080" i="3" s="1"/>
  <c r="I9080" i="3"/>
  <c r="E9080" i="3" a="1"/>
  <c r="E9080" i="3" s="1"/>
  <c r="A9080" i="3"/>
  <c r="M9079" i="3"/>
  <c r="K9079" i="3"/>
  <c r="L9079" i="3" s="1"/>
  <c r="J9079" i="3" a="1"/>
  <c r="J9079" i="3" s="1"/>
  <c r="I9079" i="3"/>
  <c r="E9079" i="3" a="1"/>
  <c r="E9079" i="3" s="1"/>
  <c r="M9078" i="3"/>
  <c r="K9078" i="3"/>
  <c r="L9078" i="3" s="1"/>
  <c r="J9078" i="3" a="1"/>
  <c r="J9078" i="3" s="1"/>
  <c r="I9078" i="3"/>
  <c r="E9078" i="3" a="1"/>
  <c r="E9078" i="3" s="1"/>
  <c r="M9077" i="3"/>
  <c r="K9077" i="3"/>
  <c r="L9077" i="3" s="1"/>
  <c r="J9077" i="3" a="1"/>
  <c r="J9077" i="3" s="1"/>
  <c r="I9077" i="3"/>
  <c r="E9077" i="3" a="1"/>
  <c r="E9077" i="3" s="1"/>
  <c r="M9076" i="3"/>
  <c r="K9076" i="3"/>
  <c r="L9076" i="3" s="1"/>
  <c r="J9076" i="3" a="1"/>
  <c r="J9076" i="3" s="1"/>
  <c r="I9076" i="3"/>
  <c r="E9076" i="3" a="1"/>
  <c r="E9076" i="3" s="1"/>
  <c r="M9075" i="3"/>
  <c r="K9075" i="3"/>
  <c r="L9075" i="3" s="1"/>
  <c r="J9075" i="3" a="1"/>
  <c r="J9075" i="3" s="1"/>
  <c r="I9075" i="3"/>
  <c r="E9075" i="3" a="1"/>
  <c r="E9075" i="3" s="1"/>
  <c r="M9074" i="3"/>
  <c r="K9074" i="3"/>
  <c r="L9074" i="3" s="1"/>
  <c r="J9074" i="3" a="1"/>
  <c r="J9074" i="3" s="1"/>
  <c r="I9074" i="3"/>
  <c r="E9074" i="3" a="1"/>
  <c r="E9074" i="3" s="1"/>
  <c r="M9073" i="3"/>
  <c r="K9073" i="3"/>
  <c r="L9073" i="3" s="1"/>
  <c r="J9073" i="3" a="1"/>
  <c r="J9073" i="3" s="1"/>
  <c r="I9073" i="3"/>
  <c r="E9073" i="3" a="1"/>
  <c r="E9073" i="3" s="1"/>
  <c r="M9072" i="3"/>
  <c r="K9072" i="3"/>
  <c r="L9072" i="3" s="1"/>
  <c r="J9072" i="3" a="1"/>
  <c r="J9072" i="3" s="1"/>
  <c r="I9072" i="3"/>
  <c r="E9072" i="3" a="1"/>
  <c r="E9072" i="3" s="1"/>
  <c r="M9071" i="3"/>
  <c r="K9071" i="3"/>
  <c r="L9071" i="3" s="1"/>
  <c r="J9071" i="3" a="1"/>
  <c r="J9071" i="3" s="1"/>
  <c r="I9071" i="3"/>
  <c r="E9071" i="3" a="1"/>
  <c r="E9071" i="3" s="1"/>
  <c r="M9070" i="3"/>
  <c r="K9070" i="3"/>
  <c r="L9070" i="3" s="1"/>
  <c r="J9070" i="3" a="1"/>
  <c r="J9070" i="3" s="1"/>
  <c r="I9070" i="3"/>
  <c r="E9070" i="3" a="1"/>
  <c r="E9070" i="3" s="1"/>
  <c r="C9070" i="3"/>
  <c r="M9069" i="3"/>
  <c r="K9069" i="3"/>
  <c r="L9069" i="3" s="1"/>
  <c r="J9069" i="3" a="1"/>
  <c r="J9069" i="3" s="1"/>
  <c r="I9069" i="3"/>
  <c r="E9069" i="3" a="1"/>
  <c r="E9069" i="3" s="1"/>
  <c r="M9068" i="3"/>
  <c r="K9068" i="3"/>
  <c r="L9068" i="3" s="1"/>
  <c r="J9068" i="3" a="1"/>
  <c r="J9068" i="3" s="1"/>
  <c r="I9068" i="3"/>
  <c r="E9068" i="3" a="1"/>
  <c r="E9068" i="3" s="1"/>
  <c r="M9067" i="3"/>
  <c r="K9067" i="3"/>
  <c r="L9067" i="3" s="1"/>
  <c r="J9067" i="3" a="1"/>
  <c r="J9067" i="3" s="1"/>
  <c r="I9067" i="3"/>
  <c r="E9067" i="3" a="1"/>
  <c r="E9067" i="3" s="1"/>
  <c r="M9066" i="3"/>
  <c r="K9066" i="3"/>
  <c r="L9066" i="3" s="1"/>
  <c r="J9066" i="3" a="1"/>
  <c r="J9066" i="3" s="1"/>
  <c r="I9066" i="3"/>
  <c r="E9066" i="3" a="1"/>
  <c r="E9066" i="3" s="1"/>
  <c r="B9066" i="3"/>
  <c r="M9065" i="3"/>
  <c r="K9065" i="3"/>
  <c r="L9065" i="3" s="1"/>
  <c r="J9065" i="3" a="1"/>
  <c r="J9065" i="3" s="1"/>
  <c r="I9065" i="3"/>
  <c r="E9065" i="3" a="1"/>
  <c r="E9065" i="3" s="1"/>
  <c r="M9064" i="3"/>
  <c r="K9064" i="3"/>
  <c r="L9064" i="3" s="1"/>
  <c r="J9064" i="3" a="1"/>
  <c r="J9064" i="3" s="1"/>
  <c r="I9064" i="3"/>
  <c r="D9064" i="3"/>
  <c r="E9064" i="3" s="1" a="1"/>
  <c r="E9064" i="3" s="1"/>
  <c r="M9063" i="3"/>
  <c r="K9063" i="3"/>
  <c r="L9063" i="3" s="1"/>
  <c r="J9063" i="3" a="1"/>
  <c r="J9063" i="3" s="1"/>
  <c r="I9063" i="3"/>
  <c r="E9063" i="3" a="1"/>
  <c r="E9063" i="3" s="1"/>
  <c r="M9062" i="3"/>
  <c r="K9062" i="3"/>
  <c r="L9062" i="3" s="1"/>
  <c r="J9062" i="3" a="1"/>
  <c r="J9062" i="3" s="1"/>
  <c r="I9062" i="3"/>
  <c r="E9062" i="3" a="1"/>
  <c r="E9062" i="3" s="1"/>
  <c r="M9061" i="3"/>
  <c r="K9061" i="3"/>
  <c r="L9061" i="3" s="1"/>
  <c r="J9061" i="3" a="1"/>
  <c r="J9061" i="3" s="1"/>
  <c r="I9061" i="3"/>
  <c r="E9061" i="3" a="1"/>
  <c r="E9061" i="3" s="1"/>
  <c r="M9060" i="3"/>
  <c r="K9060" i="3"/>
  <c r="L9060" i="3" s="1"/>
  <c r="J9060" i="3" a="1"/>
  <c r="J9060" i="3" s="1"/>
  <c r="I9060" i="3"/>
  <c r="E9060" i="3" a="1"/>
  <c r="E9060" i="3" s="1"/>
  <c r="M9059" i="3"/>
  <c r="K9059" i="3"/>
  <c r="L9059" i="3" s="1"/>
  <c r="J9059" i="3" a="1"/>
  <c r="J9059" i="3" s="1"/>
  <c r="I9059" i="3"/>
  <c r="E9059" i="3" a="1"/>
  <c r="E9059" i="3" s="1"/>
  <c r="C9059" i="3"/>
  <c r="M9058" i="3"/>
  <c r="K9058" i="3"/>
  <c r="L9058" i="3" s="1"/>
  <c r="J9058" i="3" a="1"/>
  <c r="J9058" i="3" s="1"/>
  <c r="I9058" i="3"/>
  <c r="E9058" i="3" a="1"/>
  <c r="E9058" i="3" s="1"/>
  <c r="M9057" i="3"/>
  <c r="K9057" i="3"/>
  <c r="L9057" i="3" s="1"/>
  <c r="J9057" i="3" a="1"/>
  <c r="J9057" i="3" s="1"/>
  <c r="I9057" i="3"/>
  <c r="E9057" i="3" a="1"/>
  <c r="E9057" i="3" s="1"/>
  <c r="M9056" i="3"/>
  <c r="K9056" i="3"/>
  <c r="L9056" i="3" s="1"/>
  <c r="J9056" i="3" a="1"/>
  <c r="J9056" i="3" s="1"/>
  <c r="I9056" i="3"/>
  <c r="E9056" i="3" a="1"/>
  <c r="E9056" i="3" s="1"/>
  <c r="M9055" i="3"/>
  <c r="K9055" i="3"/>
  <c r="L9055" i="3" s="1"/>
  <c r="J9055" i="3" a="1"/>
  <c r="J9055" i="3" s="1"/>
  <c r="I9055" i="3"/>
  <c r="E9055" i="3" a="1"/>
  <c r="E9055" i="3" s="1"/>
  <c r="A9055" i="3"/>
  <c r="M9054" i="3"/>
  <c r="K9054" i="3"/>
  <c r="L9054" i="3" s="1"/>
  <c r="J9054" i="3" a="1"/>
  <c r="J9054" i="3" s="1"/>
  <c r="I9054" i="3"/>
  <c r="E9054" i="3" a="1"/>
  <c r="E9054" i="3" s="1"/>
  <c r="M9053" i="3"/>
  <c r="K9053" i="3"/>
  <c r="L9053" i="3" s="1"/>
  <c r="J9053" i="3" a="1"/>
  <c r="J9053" i="3" s="1"/>
  <c r="I9053" i="3"/>
  <c r="E9053" i="3" a="1"/>
  <c r="E9053" i="3" s="1"/>
  <c r="C9053" i="3"/>
  <c r="M9052" i="3"/>
  <c r="K9052" i="3"/>
  <c r="L9052" i="3" s="1"/>
  <c r="J9052" i="3" a="1"/>
  <c r="J9052" i="3" s="1"/>
  <c r="I9052" i="3"/>
  <c r="E9052" i="3" a="1"/>
  <c r="E9052" i="3" s="1"/>
  <c r="M9051" i="3"/>
  <c r="K9051" i="3"/>
  <c r="L9051" i="3" s="1"/>
  <c r="J9051" i="3" a="1"/>
  <c r="J9051" i="3" s="1"/>
  <c r="I9051" i="3"/>
  <c r="E9051" i="3" a="1"/>
  <c r="E9051" i="3" s="1"/>
  <c r="M9050" i="3"/>
  <c r="K9050" i="3"/>
  <c r="L9050" i="3" s="1"/>
  <c r="J9050" i="3" a="1"/>
  <c r="J9050" i="3" s="1"/>
  <c r="I9050" i="3"/>
  <c r="E9050" i="3" a="1"/>
  <c r="E9050" i="3" s="1"/>
  <c r="A9050" i="3"/>
  <c r="M9049" i="3"/>
  <c r="K9049" i="3"/>
  <c r="L9049" i="3" s="1"/>
  <c r="J9049" i="3" a="1"/>
  <c r="J9049" i="3" s="1"/>
  <c r="I9049" i="3"/>
  <c r="E9049" i="3" a="1"/>
  <c r="E9049" i="3" s="1"/>
  <c r="C9049" i="3"/>
  <c r="M9048" i="3"/>
  <c r="K9048" i="3"/>
  <c r="L9048" i="3" s="1"/>
  <c r="J9048" i="3" a="1"/>
  <c r="J9048" i="3" s="1"/>
  <c r="I9048" i="3"/>
  <c r="E9048" i="3" a="1"/>
  <c r="E9048" i="3" s="1"/>
  <c r="M9047" i="3"/>
  <c r="K9047" i="3"/>
  <c r="L9047" i="3" s="1"/>
  <c r="J9047" i="3" a="1"/>
  <c r="J9047" i="3" s="1"/>
  <c r="I9047" i="3"/>
  <c r="E9047" i="3" a="1"/>
  <c r="E9047" i="3" s="1"/>
  <c r="M9046" i="3"/>
  <c r="K9046" i="3"/>
  <c r="L9046" i="3" s="1"/>
  <c r="J9046" i="3" a="1"/>
  <c r="J9046" i="3" s="1"/>
  <c r="I9046" i="3"/>
  <c r="E9046" i="3" a="1"/>
  <c r="E9046" i="3" s="1"/>
  <c r="M9045" i="3"/>
  <c r="K9045" i="3"/>
  <c r="L9045" i="3" s="1"/>
  <c r="J9045" i="3" a="1"/>
  <c r="J9045" i="3" s="1"/>
  <c r="I9045" i="3"/>
  <c r="E9045" i="3" a="1"/>
  <c r="E9045" i="3" s="1"/>
  <c r="M9044" i="3"/>
  <c r="K9044" i="3"/>
  <c r="L9044" i="3" s="1"/>
  <c r="J9044" i="3" a="1"/>
  <c r="J9044" i="3" s="1"/>
  <c r="I9044" i="3"/>
  <c r="E9044" i="3" a="1"/>
  <c r="E9044" i="3" s="1"/>
  <c r="M9043" i="3"/>
  <c r="K9043" i="3"/>
  <c r="L9043" i="3" s="1"/>
  <c r="J9043" i="3" a="1"/>
  <c r="J9043" i="3" s="1"/>
  <c r="I9043" i="3"/>
  <c r="E9043" i="3" a="1"/>
  <c r="E9043" i="3" s="1"/>
  <c r="M9042" i="3"/>
  <c r="K9042" i="3"/>
  <c r="L9042" i="3" s="1"/>
  <c r="J9042" i="3" a="1"/>
  <c r="J9042" i="3" s="1"/>
  <c r="I9042" i="3"/>
  <c r="E9042" i="3" a="1"/>
  <c r="E9042" i="3" s="1"/>
  <c r="M9041" i="3"/>
  <c r="K9041" i="3"/>
  <c r="L9041" i="3" s="1"/>
  <c r="J9041" i="3" a="1"/>
  <c r="J9041" i="3" s="1"/>
  <c r="I9041" i="3"/>
  <c r="E9041" i="3" a="1"/>
  <c r="E9041" i="3" s="1"/>
  <c r="M9040" i="3"/>
  <c r="K9040" i="3"/>
  <c r="L9040" i="3" s="1"/>
  <c r="J9040" i="3" a="1"/>
  <c r="J9040" i="3" s="1"/>
  <c r="I9040" i="3"/>
  <c r="E9040" i="3" a="1"/>
  <c r="E9040" i="3" s="1"/>
  <c r="M9039" i="3"/>
  <c r="K9039" i="3"/>
  <c r="L9039" i="3" s="1"/>
  <c r="J9039" i="3" a="1"/>
  <c r="J9039" i="3" s="1"/>
  <c r="I9039" i="3"/>
  <c r="E9039" i="3" a="1"/>
  <c r="E9039" i="3" s="1"/>
  <c r="M9038" i="3"/>
  <c r="K9038" i="3"/>
  <c r="L9038" i="3" s="1"/>
  <c r="J9038" i="3" a="1"/>
  <c r="J9038" i="3" s="1"/>
  <c r="I9038" i="3"/>
  <c r="E9038" i="3" a="1"/>
  <c r="E9038" i="3" s="1"/>
  <c r="M9037" i="3"/>
  <c r="K9037" i="3"/>
  <c r="L9037" i="3" s="1"/>
  <c r="J9037" i="3" a="1"/>
  <c r="J9037" i="3" s="1"/>
  <c r="I9037" i="3"/>
  <c r="E9037" i="3" a="1"/>
  <c r="E9037" i="3" s="1"/>
  <c r="M9036" i="3"/>
  <c r="K9036" i="3"/>
  <c r="L9036" i="3" s="1"/>
  <c r="J9036" i="3" a="1"/>
  <c r="J9036" i="3" s="1"/>
  <c r="I9036" i="3"/>
  <c r="E9036" i="3" a="1"/>
  <c r="E9036" i="3" s="1"/>
  <c r="M9035" i="3"/>
  <c r="K9035" i="3"/>
  <c r="L9035" i="3" s="1"/>
  <c r="J9035" i="3" a="1"/>
  <c r="J9035" i="3" s="1"/>
  <c r="I9035" i="3"/>
  <c r="E9035" i="3" a="1"/>
  <c r="E9035" i="3" s="1"/>
  <c r="M9034" i="3"/>
  <c r="K9034" i="3"/>
  <c r="L9034" i="3" s="1"/>
  <c r="J9034" i="3" a="1"/>
  <c r="J9034" i="3" s="1"/>
  <c r="I9034" i="3"/>
  <c r="E9034" i="3" a="1"/>
  <c r="E9034" i="3" s="1"/>
  <c r="M9033" i="3"/>
  <c r="K9033" i="3"/>
  <c r="L9033" i="3" s="1"/>
  <c r="J9033" i="3" a="1"/>
  <c r="J9033" i="3" s="1"/>
  <c r="I9033" i="3"/>
  <c r="E9033" i="3" a="1"/>
  <c r="E9033" i="3" s="1"/>
  <c r="M9032" i="3"/>
  <c r="K9032" i="3"/>
  <c r="L9032" i="3" s="1"/>
  <c r="J9032" i="3" a="1"/>
  <c r="J9032" i="3" s="1"/>
  <c r="I9032" i="3"/>
  <c r="E9032" i="3" a="1"/>
  <c r="E9032" i="3" s="1"/>
  <c r="M9031" i="3"/>
  <c r="K9031" i="3"/>
  <c r="L9031" i="3" s="1"/>
  <c r="J9031" i="3" a="1"/>
  <c r="J9031" i="3" s="1"/>
  <c r="I9031" i="3"/>
  <c r="E9031" i="3" a="1"/>
  <c r="E9031" i="3" s="1"/>
  <c r="M9030" i="3"/>
  <c r="K9030" i="3"/>
  <c r="L9030" i="3" s="1"/>
  <c r="J9030" i="3" a="1"/>
  <c r="J9030" i="3" s="1"/>
  <c r="I9030" i="3"/>
  <c r="E9030" i="3" a="1"/>
  <c r="E9030" i="3" s="1"/>
  <c r="M9029" i="3"/>
  <c r="K9029" i="3"/>
  <c r="L9029" i="3" s="1"/>
  <c r="J9029" i="3" a="1"/>
  <c r="J9029" i="3" s="1"/>
  <c r="I9029" i="3"/>
  <c r="E9029" i="3" a="1"/>
  <c r="E9029" i="3" s="1"/>
  <c r="M9028" i="3"/>
  <c r="K9028" i="3"/>
  <c r="L9028" i="3" s="1"/>
  <c r="J9028" i="3" a="1"/>
  <c r="J9028" i="3" s="1"/>
  <c r="I9028" i="3"/>
  <c r="E9028" i="3" a="1"/>
  <c r="E9028" i="3" s="1"/>
  <c r="M9027" i="3"/>
  <c r="K9027" i="3"/>
  <c r="L9027" i="3" s="1"/>
  <c r="J9027" i="3" a="1"/>
  <c r="J9027" i="3" s="1"/>
  <c r="I9027" i="3"/>
  <c r="E9027" i="3" a="1"/>
  <c r="E9027" i="3" s="1"/>
  <c r="M9026" i="3"/>
  <c r="K9026" i="3"/>
  <c r="L9026" i="3" s="1"/>
  <c r="J9026" i="3" a="1"/>
  <c r="J9026" i="3" s="1"/>
  <c r="I9026" i="3"/>
  <c r="E9026" i="3" a="1"/>
  <c r="E9026" i="3" s="1"/>
  <c r="M9025" i="3"/>
  <c r="K9025" i="3"/>
  <c r="L9025" i="3" s="1"/>
  <c r="J9025" i="3" a="1"/>
  <c r="J9025" i="3" s="1"/>
  <c r="I9025" i="3"/>
  <c r="E9025" i="3" a="1"/>
  <c r="E9025" i="3" s="1"/>
  <c r="M9024" i="3"/>
  <c r="K9024" i="3"/>
  <c r="L9024" i="3" s="1"/>
  <c r="J9024" i="3" a="1"/>
  <c r="J9024" i="3" s="1"/>
  <c r="I9024" i="3"/>
  <c r="E9024" i="3" a="1"/>
  <c r="E9024" i="3" s="1"/>
  <c r="M9023" i="3"/>
  <c r="K9023" i="3"/>
  <c r="L9023" i="3" s="1"/>
  <c r="J9023" i="3" a="1"/>
  <c r="J9023" i="3" s="1"/>
  <c r="I9023" i="3"/>
  <c r="E9023" i="3" a="1"/>
  <c r="E9023" i="3" s="1"/>
  <c r="A9023" i="3"/>
  <c r="M9022" i="3"/>
  <c r="K9022" i="3"/>
  <c r="L9022" i="3" s="1"/>
  <c r="J9022" i="3" a="1"/>
  <c r="J9022" i="3" s="1"/>
  <c r="I9022" i="3"/>
  <c r="E9022" i="3" a="1"/>
  <c r="E9022" i="3" s="1"/>
  <c r="M9021" i="3"/>
  <c r="K9021" i="3"/>
  <c r="L9021" i="3" s="1"/>
  <c r="J9021" i="3" a="1"/>
  <c r="J9021" i="3" s="1"/>
  <c r="I9021" i="3"/>
  <c r="E9021" i="3" a="1"/>
  <c r="E9021" i="3" s="1"/>
  <c r="M9020" i="3"/>
  <c r="K9020" i="3"/>
  <c r="L9020" i="3" s="1"/>
  <c r="J9020" i="3" a="1"/>
  <c r="J9020" i="3" s="1"/>
  <c r="I9020" i="3"/>
  <c r="E9020" i="3" a="1"/>
  <c r="E9020" i="3" s="1"/>
  <c r="A9020" i="3"/>
  <c r="M9019" i="3"/>
  <c r="K9019" i="3"/>
  <c r="L9019" i="3" s="1"/>
  <c r="J9019" i="3" a="1"/>
  <c r="J9019" i="3" s="1"/>
  <c r="I9019" i="3"/>
  <c r="E9019" i="3" a="1"/>
  <c r="E9019" i="3" s="1"/>
  <c r="A9019" i="3"/>
  <c r="M9018" i="3"/>
  <c r="K9018" i="3"/>
  <c r="L9018" i="3" s="1"/>
  <c r="J9018" i="3" a="1"/>
  <c r="J9018" i="3" s="1"/>
  <c r="I9018" i="3"/>
  <c r="E9018" i="3" a="1"/>
  <c r="E9018" i="3" s="1"/>
  <c r="M9017" i="3"/>
  <c r="K9017" i="3"/>
  <c r="L9017" i="3" s="1"/>
  <c r="J9017" i="3" a="1"/>
  <c r="J9017" i="3" s="1"/>
  <c r="I9017" i="3"/>
  <c r="E9017" i="3" a="1"/>
  <c r="E9017" i="3" s="1"/>
  <c r="M9016" i="3"/>
  <c r="K9016" i="3"/>
  <c r="L9016" i="3" s="1"/>
  <c r="J9016" i="3" a="1"/>
  <c r="J9016" i="3" s="1"/>
  <c r="I9016" i="3"/>
  <c r="E9016" i="3" a="1"/>
  <c r="E9016" i="3" s="1"/>
  <c r="M9015" i="3"/>
  <c r="K9015" i="3"/>
  <c r="L9015" i="3" s="1"/>
  <c r="J9015" i="3" a="1"/>
  <c r="J9015" i="3" s="1"/>
  <c r="I9015" i="3"/>
  <c r="E9015" i="3" a="1"/>
  <c r="E9015" i="3" s="1"/>
  <c r="A9015" i="3"/>
  <c r="M9014" i="3"/>
  <c r="K9014" i="3"/>
  <c r="L9014" i="3" s="1"/>
  <c r="J9014" i="3" a="1"/>
  <c r="J9014" i="3" s="1"/>
  <c r="I9014" i="3"/>
  <c r="E9014" i="3" a="1"/>
  <c r="E9014" i="3" s="1"/>
  <c r="M9013" i="3"/>
  <c r="K9013" i="3"/>
  <c r="L9013" i="3" s="1"/>
  <c r="J9013" i="3" a="1"/>
  <c r="J9013" i="3" s="1"/>
  <c r="I9013" i="3"/>
  <c r="E9013" i="3" a="1"/>
  <c r="E9013" i="3" s="1"/>
  <c r="M9012" i="3"/>
  <c r="K9012" i="3"/>
  <c r="L9012" i="3" s="1"/>
  <c r="J9012" i="3" a="1"/>
  <c r="J9012" i="3" s="1"/>
  <c r="I9012" i="3"/>
  <c r="E9012" i="3" a="1"/>
  <c r="E9012" i="3" s="1"/>
  <c r="M9011" i="3"/>
  <c r="K9011" i="3"/>
  <c r="L9011" i="3" s="1"/>
  <c r="J9011" i="3" a="1"/>
  <c r="J9011" i="3" s="1"/>
  <c r="I9011" i="3"/>
  <c r="E9011" i="3" a="1"/>
  <c r="E9011" i="3" s="1"/>
  <c r="C9011" i="3"/>
  <c r="M9010" i="3"/>
  <c r="K9010" i="3"/>
  <c r="L9010" i="3" s="1"/>
  <c r="J9010" i="3" a="1"/>
  <c r="J9010" i="3" s="1"/>
  <c r="I9010" i="3"/>
  <c r="E9010" i="3" a="1"/>
  <c r="E9010" i="3" s="1"/>
  <c r="M9009" i="3"/>
  <c r="K9009" i="3"/>
  <c r="L9009" i="3" s="1"/>
  <c r="J9009" i="3" a="1"/>
  <c r="J9009" i="3" s="1"/>
  <c r="I9009" i="3"/>
  <c r="E9009" i="3" a="1"/>
  <c r="E9009" i="3" s="1"/>
  <c r="M9008" i="3"/>
  <c r="K9008" i="3"/>
  <c r="L9008" i="3" s="1"/>
  <c r="J9008" i="3" a="1"/>
  <c r="J9008" i="3" s="1"/>
  <c r="I9008" i="3"/>
  <c r="E9008" i="3" a="1"/>
  <c r="E9008" i="3" s="1"/>
  <c r="M9007" i="3"/>
  <c r="K9007" i="3"/>
  <c r="L9007" i="3" s="1"/>
  <c r="J9007" i="3" a="1"/>
  <c r="J9007" i="3" s="1"/>
  <c r="I9007" i="3"/>
  <c r="E9007" i="3" a="1"/>
  <c r="E9007" i="3" s="1"/>
  <c r="B9007" i="3"/>
  <c r="M9006" i="3"/>
  <c r="K9006" i="3"/>
  <c r="L9006" i="3" s="1"/>
  <c r="J9006" i="3" a="1"/>
  <c r="J9006" i="3" s="1"/>
  <c r="I9006" i="3"/>
  <c r="E9006" i="3" a="1"/>
  <c r="E9006" i="3" s="1"/>
  <c r="M9005" i="3"/>
  <c r="K9005" i="3"/>
  <c r="L9005" i="3" s="1"/>
  <c r="J9005" i="3" a="1"/>
  <c r="J9005" i="3" s="1"/>
  <c r="I9005" i="3"/>
  <c r="D9005" i="3"/>
  <c r="E9005" i="3" s="1" a="1"/>
  <c r="E9005" i="3" s="1"/>
  <c r="M9004" i="3"/>
  <c r="K9004" i="3"/>
  <c r="L9004" i="3" s="1"/>
  <c r="J9004" i="3" a="1"/>
  <c r="J9004" i="3" s="1"/>
  <c r="I9004" i="3"/>
  <c r="E9004" i="3" a="1"/>
  <c r="E9004" i="3" s="1"/>
  <c r="M9003" i="3"/>
  <c r="K9003" i="3"/>
  <c r="L9003" i="3" s="1"/>
  <c r="J9003" i="3" a="1"/>
  <c r="J9003" i="3" s="1"/>
  <c r="I9003" i="3"/>
  <c r="E9003" i="3" a="1"/>
  <c r="E9003" i="3" s="1"/>
  <c r="M9002" i="3"/>
  <c r="K9002" i="3"/>
  <c r="L9002" i="3" s="1"/>
  <c r="J9002" i="3" a="1"/>
  <c r="J9002" i="3" s="1"/>
  <c r="I9002" i="3"/>
  <c r="E9002" i="3" a="1"/>
  <c r="E9002" i="3" s="1"/>
  <c r="M9001" i="3"/>
  <c r="K9001" i="3"/>
  <c r="L9001" i="3" s="1"/>
  <c r="J9001" i="3" a="1"/>
  <c r="J9001" i="3" s="1"/>
  <c r="I9001" i="3"/>
  <c r="E9001" i="3" a="1"/>
  <c r="E9001" i="3" s="1"/>
  <c r="M9000" i="3"/>
  <c r="K9000" i="3"/>
  <c r="L9000" i="3" s="1"/>
  <c r="J9000" i="3" a="1"/>
  <c r="J9000" i="3" s="1"/>
  <c r="I9000" i="3"/>
  <c r="E9000" i="3" a="1"/>
  <c r="E9000" i="3" s="1"/>
  <c r="M8999" i="3"/>
  <c r="K8999" i="3"/>
  <c r="L8999" i="3" s="1"/>
  <c r="J8999" i="3" a="1"/>
  <c r="J8999" i="3" s="1"/>
  <c r="I8999" i="3"/>
  <c r="E8999" i="3" a="1"/>
  <c r="E8999" i="3" s="1"/>
  <c r="M8998" i="3"/>
  <c r="K8998" i="3"/>
  <c r="L8998" i="3" s="1"/>
  <c r="J8998" i="3" a="1"/>
  <c r="J8998" i="3" s="1"/>
  <c r="I8998" i="3"/>
  <c r="E8998" i="3" a="1"/>
  <c r="E8998" i="3" s="1"/>
  <c r="A8998" i="3"/>
  <c r="M8997" i="3"/>
  <c r="K8997" i="3"/>
  <c r="L8997" i="3" s="1"/>
  <c r="J8997" i="3" a="1"/>
  <c r="J8997" i="3" s="1"/>
  <c r="I8997" i="3"/>
  <c r="E8997" i="3" a="1"/>
  <c r="E8997" i="3" s="1"/>
  <c r="M8996" i="3"/>
  <c r="K8996" i="3"/>
  <c r="L8996" i="3" s="1"/>
  <c r="J8996" i="3" a="1"/>
  <c r="J8996" i="3" s="1"/>
  <c r="I8996" i="3"/>
  <c r="E8996" i="3" a="1"/>
  <c r="E8996" i="3" s="1"/>
  <c r="M8995" i="3"/>
  <c r="K8995" i="3"/>
  <c r="L8995" i="3" s="1"/>
  <c r="J8995" i="3" a="1"/>
  <c r="J8995" i="3" s="1"/>
  <c r="I8995" i="3"/>
  <c r="E8995" i="3" a="1"/>
  <c r="E8995" i="3" s="1"/>
  <c r="C8995" i="3"/>
  <c r="M8994" i="3"/>
  <c r="K8994" i="3"/>
  <c r="L8994" i="3" s="1"/>
  <c r="J8994" i="3" a="1"/>
  <c r="J8994" i="3" s="1"/>
  <c r="I8994" i="3"/>
  <c r="E8994" i="3" a="1"/>
  <c r="E8994" i="3" s="1"/>
  <c r="M8993" i="3"/>
  <c r="K8993" i="3"/>
  <c r="L8993" i="3" s="1"/>
  <c r="J8993" i="3" a="1"/>
  <c r="J8993" i="3" s="1"/>
  <c r="I8993" i="3"/>
  <c r="E8993" i="3" a="1"/>
  <c r="E8993" i="3" s="1"/>
  <c r="M8992" i="3"/>
  <c r="K8992" i="3"/>
  <c r="L8992" i="3" s="1"/>
  <c r="J8992" i="3" a="1"/>
  <c r="J8992" i="3" s="1"/>
  <c r="I8992" i="3"/>
  <c r="E8992" i="3" a="1"/>
  <c r="E8992" i="3" s="1"/>
  <c r="M8991" i="3"/>
  <c r="K8991" i="3"/>
  <c r="L8991" i="3" s="1"/>
  <c r="J8991" i="3" a="1"/>
  <c r="J8991" i="3" s="1"/>
  <c r="I8991" i="3"/>
  <c r="E8991" i="3" a="1"/>
  <c r="E8991" i="3" s="1"/>
  <c r="M8990" i="3"/>
  <c r="K8990" i="3"/>
  <c r="L8990" i="3" s="1"/>
  <c r="J8990" i="3" a="1"/>
  <c r="J8990" i="3" s="1"/>
  <c r="I8990" i="3"/>
  <c r="E8990" i="3" a="1"/>
  <c r="E8990" i="3" s="1"/>
  <c r="M8989" i="3"/>
  <c r="K8989" i="3"/>
  <c r="L8989" i="3" s="1"/>
  <c r="J8989" i="3" a="1"/>
  <c r="J8989" i="3" s="1"/>
  <c r="I8989" i="3"/>
  <c r="E8989" i="3" a="1"/>
  <c r="E8989" i="3" s="1"/>
  <c r="M8988" i="3"/>
  <c r="K8988" i="3"/>
  <c r="L8988" i="3" s="1"/>
  <c r="J8988" i="3" a="1"/>
  <c r="J8988" i="3" s="1"/>
  <c r="I8988" i="3"/>
  <c r="E8988" i="3" a="1"/>
  <c r="E8988" i="3" s="1"/>
  <c r="M8987" i="3"/>
  <c r="K8987" i="3"/>
  <c r="L8987" i="3" s="1"/>
  <c r="J8987" i="3" a="1"/>
  <c r="J8987" i="3" s="1"/>
  <c r="I8987" i="3"/>
  <c r="E8987" i="3" a="1"/>
  <c r="E8987" i="3" s="1"/>
  <c r="M8986" i="3"/>
  <c r="K8986" i="3"/>
  <c r="L8986" i="3" s="1"/>
  <c r="J8986" i="3" a="1"/>
  <c r="J8986" i="3" s="1"/>
  <c r="I8986" i="3"/>
  <c r="E8986" i="3" a="1"/>
  <c r="E8986" i="3" s="1"/>
  <c r="M8985" i="3"/>
  <c r="K8985" i="3"/>
  <c r="L8985" i="3" s="1"/>
  <c r="J8985" i="3" a="1"/>
  <c r="J8985" i="3" s="1"/>
  <c r="I8985" i="3"/>
  <c r="E8985" i="3" a="1"/>
  <c r="E8985" i="3" s="1"/>
  <c r="M8984" i="3"/>
  <c r="K8984" i="3"/>
  <c r="L8984" i="3" s="1"/>
  <c r="J8984" i="3" a="1"/>
  <c r="J8984" i="3" s="1"/>
  <c r="I8984" i="3"/>
  <c r="E8984" i="3" a="1"/>
  <c r="E8984" i="3" s="1"/>
  <c r="M8983" i="3"/>
  <c r="K8983" i="3"/>
  <c r="L8983" i="3" s="1"/>
  <c r="J8983" i="3" a="1"/>
  <c r="J8983" i="3" s="1"/>
  <c r="I8983" i="3"/>
  <c r="E8983" i="3" a="1"/>
  <c r="E8983" i="3" s="1"/>
  <c r="M8982" i="3"/>
  <c r="K8982" i="3"/>
  <c r="L8982" i="3" s="1"/>
  <c r="J8982" i="3" a="1"/>
  <c r="J8982" i="3" s="1"/>
  <c r="I8982" i="3"/>
  <c r="E8982" i="3" a="1"/>
  <c r="E8982" i="3" s="1"/>
  <c r="M8981" i="3"/>
  <c r="K8981" i="3"/>
  <c r="L8981" i="3" s="1"/>
  <c r="J8981" i="3" a="1"/>
  <c r="J8981" i="3" s="1"/>
  <c r="I8981" i="3"/>
  <c r="E8981" i="3" a="1"/>
  <c r="E8981" i="3" s="1"/>
  <c r="M8980" i="3"/>
  <c r="K8980" i="3"/>
  <c r="L8980" i="3" s="1"/>
  <c r="J8980" i="3" a="1"/>
  <c r="J8980" i="3" s="1"/>
  <c r="I8980" i="3"/>
  <c r="E8980" i="3" a="1"/>
  <c r="E8980" i="3" s="1"/>
  <c r="M8979" i="3"/>
  <c r="K8979" i="3"/>
  <c r="L8979" i="3" s="1"/>
  <c r="J8979" i="3" a="1"/>
  <c r="J8979" i="3" s="1"/>
  <c r="I8979" i="3"/>
  <c r="E8979" i="3" a="1"/>
  <c r="E8979" i="3" s="1"/>
  <c r="M8978" i="3"/>
  <c r="K8978" i="3"/>
  <c r="L8978" i="3" s="1"/>
  <c r="J8978" i="3" a="1"/>
  <c r="J8978" i="3" s="1"/>
  <c r="I8978" i="3"/>
  <c r="E8978" i="3" a="1"/>
  <c r="E8978" i="3" s="1"/>
  <c r="M8977" i="3"/>
  <c r="K8977" i="3"/>
  <c r="L8977" i="3" s="1"/>
  <c r="J8977" i="3" a="1"/>
  <c r="J8977" i="3" s="1"/>
  <c r="I8977" i="3"/>
  <c r="E8977" i="3" a="1"/>
  <c r="E8977" i="3" s="1"/>
  <c r="M8976" i="3"/>
  <c r="K8976" i="3"/>
  <c r="L8976" i="3" s="1"/>
  <c r="J8976" i="3" a="1"/>
  <c r="J8976" i="3" s="1"/>
  <c r="I8976" i="3"/>
  <c r="E8976" i="3" a="1"/>
  <c r="E8976" i="3" s="1"/>
  <c r="M8975" i="3"/>
  <c r="K8975" i="3"/>
  <c r="L8975" i="3" s="1"/>
  <c r="J8975" i="3" a="1"/>
  <c r="J8975" i="3" s="1"/>
  <c r="I8975" i="3"/>
  <c r="E8975" i="3" a="1"/>
  <c r="E8975" i="3" s="1"/>
  <c r="M8974" i="3"/>
  <c r="K8974" i="3"/>
  <c r="L8974" i="3" s="1"/>
  <c r="J8974" i="3" a="1"/>
  <c r="J8974" i="3" s="1"/>
  <c r="I8974" i="3"/>
  <c r="E8974" i="3" a="1"/>
  <c r="E8974" i="3" s="1"/>
  <c r="M8973" i="3"/>
  <c r="K8973" i="3"/>
  <c r="L8973" i="3" s="1"/>
  <c r="J8973" i="3" a="1"/>
  <c r="J8973" i="3" s="1"/>
  <c r="I8973" i="3"/>
  <c r="E8973" i="3" a="1"/>
  <c r="E8973" i="3" s="1"/>
  <c r="M8972" i="3"/>
  <c r="K8972" i="3"/>
  <c r="L8972" i="3" s="1"/>
  <c r="J8972" i="3" a="1"/>
  <c r="J8972" i="3" s="1"/>
  <c r="I8972" i="3"/>
  <c r="E8972" i="3" a="1"/>
  <c r="E8972" i="3" s="1"/>
  <c r="M8971" i="3"/>
  <c r="K8971" i="3"/>
  <c r="L8971" i="3" s="1"/>
  <c r="J8971" i="3" a="1"/>
  <c r="J8971" i="3" s="1"/>
  <c r="I8971" i="3"/>
  <c r="E8971" i="3" a="1"/>
  <c r="E8971" i="3" s="1"/>
  <c r="M8970" i="3"/>
  <c r="K8970" i="3"/>
  <c r="L8970" i="3" s="1"/>
  <c r="J8970" i="3" a="1"/>
  <c r="J8970" i="3" s="1"/>
  <c r="I8970" i="3"/>
  <c r="E8970" i="3" a="1"/>
  <c r="E8970" i="3" s="1"/>
  <c r="M8969" i="3"/>
  <c r="K8969" i="3"/>
  <c r="L8969" i="3" s="1"/>
  <c r="J8969" i="3" a="1"/>
  <c r="J8969" i="3" s="1"/>
  <c r="I8969" i="3"/>
  <c r="D8969" i="3"/>
  <c r="E8969" i="3" s="1" a="1"/>
  <c r="E8969" i="3" s="1"/>
  <c r="M8968" i="3"/>
  <c r="K8968" i="3"/>
  <c r="L8968" i="3" s="1"/>
  <c r="J8968" i="3" a="1"/>
  <c r="J8968" i="3" s="1"/>
  <c r="I8968" i="3"/>
  <c r="E8968" i="3" a="1"/>
  <c r="E8968" i="3" s="1"/>
  <c r="M8967" i="3"/>
  <c r="K8967" i="3"/>
  <c r="L8967" i="3" s="1"/>
  <c r="J8967" i="3" a="1"/>
  <c r="J8967" i="3" s="1"/>
  <c r="I8967" i="3"/>
  <c r="E8967" i="3" a="1"/>
  <c r="E8967" i="3" s="1"/>
  <c r="M8966" i="3"/>
  <c r="K8966" i="3"/>
  <c r="L8966" i="3" s="1"/>
  <c r="J8966" i="3" a="1"/>
  <c r="J8966" i="3" s="1"/>
  <c r="I8966" i="3"/>
  <c r="E8966" i="3" a="1"/>
  <c r="E8966" i="3" s="1"/>
  <c r="M8965" i="3"/>
  <c r="K8965" i="3"/>
  <c r="L8965" i="3" s="1"/>
  <c r="J8965" i="3" a="1"/>
  <c r="J8965" i="3" s="1"/>
  <c r="I8965" i="3"/>
  <c r="E8965" i="3" a="1"/>
  <c r="E8965" i="3" s="1"/>
  <c r="M8964" i="3"/>
  <c r="K8964" i="3"/>
  <c r="L8964" i="3" s="1"/>
  <c r="J8964" i="3" a="1"/>
  <c r="J8964" i="3" s="1"/>
  <c r="I8964" i="3"/>
  <c r="E8964" i="3" a="1"/>
  <c r="E8964" i="3" s="1"/>
  <c r="M8963" i="3"/>
  <c r="K8963" i="3"/>
  <c r="L8963" i="3" s="1"/>
  <c r="J8963" i="3" a="1"/>
  <c r="J8963" i="3" s="1"/>
  <c r="I8963" i="3"/>
  <c r="E8963" i="3" a="1"/>
  <c r="E8963" i="3" s="1"/>
  <c r="M8962" i="3"/>
  <c r="K8962" i="3"/>
  <c r="L8962" i="3" s="1"/>
  <c r="J8962" i="3" a="1"/>
  <c r="J8962" i="3" s="1"/>
  <c r="I8962" i="3"/>
  <c r="E8962" i="3" a="1"/>
  <c r="E8962" i="3" s="1"/>
  <c r="C8962" i="3"/>
  <c r="M8961" i="3"/>
  <c r="K8961" i="3"/>
  <c r="L8961" i="3" s="1"/>
  <c r="J8961" i="3" a="1"/>
  <c r="J8961" i="3" s="1"/>
  <c r="I8961" i="3"/>
  <c r="E8961" i="3" a="1"/>
  <c r="E8961" i="3" s="1"/>
  <c r="M8960" i="3"/>
  <c r="K8960" i="3"/>
  <c r="L8960" i="3" s="1"/>
  <c r="J8960" i="3" a="1"/>
  <c r="J8960" i="3" s="1"/>
  <c r="I8960" i="3"/>
  <c r="E8960" i="3" a="1"/>
  <c r="E8960" i="3" s="1"/>
  <c r="M8959" i="3"/>
  <c r="K8959" i="3"/>
  <c r="L8959" i="3" s="1"/>
  <c r="J8959" i="3" a="1"/>
  <c r="J8959" i="3" s="1"/>
  <c r="I8959" i="3"/>
  <c r="E8959" i="3" a="1"/>
  <c r="E8959" i="3" s="1"/>
  <c r="M8958" i="3"/>
  <c r="K8958" i="3"/>
  <c r="L8958" i="3" s="1"/>
  <c r="J8958" i="3" a="1"/>
  <c r="J8958" i="3" s="1"/>
  <c r="I8958" i="3"/>
  <c r="E8958" i="3" a="1"/>
  <c r="E8958" i="3" s="1"/>
  <c r="M8957" i="3"/>
  <c r="K8957" i="3"/>
  <c r="L8957" i="3" s="1"/>
  <c r="J8957" i="3" a="1"/>
  <c r="J8957" i="3" s="1"/>
  <c r="I8957" i="3"/>
  <c r="E8957" i="3" a="1"/>
  <c r="E8957" i="3" s="1"/>
  <c r="M8956" i="3"/>
  <c r="K8956" i="3"/>
  <c r="L8956" i="3" s="1"/>
  <c r="J8956" i="3" a="1"/>
  <c r="J8956" i="3" s="1"/>
  <c r="I8956" i="3"/>
  <c r="E8956" i="3" a="1"/>
  <c r="E8956" i="3" s="1"/>
  <c r="M8955" i="3"/>
  <c r="K8955" i="3"/>
  <c r="L8955" i="3" s="1"/>
  <c r="J8955" i="3" a="1"/>
  <c r="J8955" i="3" s="1"/>
  <c r="I8955" i="3"/>
  <c r="E8955" i="3" a="1"/>
  <c r="E8955" i="3" s="1"/>
  <c r="M8954" i="3"/>
  <c r="K8954" i="3"/>
  <c r="L8954" i="3" s="1"/>
  <c r="J8954" i="3" a="1"/>
  <c r="J8954" i="3" s="1"/>
  <c r="I8954" i="3"/>
  <c r="E8954" i="3" a="1"/>
  <c r="E8954" i="3" s="1"/>
  <c r="M8953" i="3"/>
  <c r="K8953" i="3"/>
  <c r="L8953" i="3" s="1"/>
  <c r="J8953" i="3" a="1"/>
  <c r="J8953" i="3" s="1"/>
  <c r="I8953" i="3"/>
  <c r="E8953" i="3" a="1"/>
  <c r="E8953" i="3" s="1"/>
  <c r="M8952" i="3"/>
  <c r="K8952" i="3"/>
  <c r="L8952" i="3" s="1"/>
  <c r="J8952" i="3" a="1"/>
  <c r="J8952" i="3" s="1"/>
  <c r="I8952" i="3"/>
  <c r="E8952" i="3" a="1"/>
  <c r="E8952" i="3" s="1"/>
  <c r="M8951" i="3"/>
  <c r="K8951" i="3"/>
  <c r="L8951" i="3" s="1"/>
  <c r="J8951" i="3" a="1"/>
  <c r="J8951" i="3" s="1"/>
  <c r="I8951" i="3"/>
  <c r="E8951" i="3" a="1"/>
  <c r="E8951" i="3" s="1"/>
  <c r="M8950" i="3"/>
  <c r="K8950" i="3"/>
  <c r="L8950" i="3" s="1"/>
  <c r="J8950" i="3" a="1"/>
  <c r="J8950" i="3" s="1"/>
  <c r="I8950" i="3"/>
  <c r="E8950" i="3" a="1"/>
  <c r="E8950" i="3" s="1"/>
  <c r="M8949" i="3"/>
  <c r="K8949" i="3"/>
  <c r="L8949" i="3" s="1"/>
  <c r="J8949" i="3" a="1"/>
  <c r="J8949" i="3" s="1"/>
  <c r="I8949" i="3"/>
  <c r="E8949" i="3" a="1"/>
  <c r="E8949" i="3" s="1"/>
  <c r="M8948" i="3"/>
  <c r="K8948" i="3"/>
  <c r="L8948" i="3" s="1"/>
  <c r="J8948" i="3" a="1"/>
  <c r="J8948" i="3" s="1"/>
  <c r="I8948" i="3"/>
  <c r="E8948" i="3" a="1"/>
  <c r="E8948" i="3" s="1"/>
  <c r="M8947" i="3"/>
  <c r="K8947" i="3"/>
  <c r="L8947" i="3" s="1"/>
  <c r="J8947" i="3" a="1"/>
  <c r="J8947" i="3" s="1"/>
  <c r="I8947" i="3"/>
  <c r="E8947" i="3" a="1"/>
  <c r="E8947" i="3" s="1"/>
  <c r="B8947" i="3"/>
  <c r="A8947" i="3"/>
  <c r="M8946" i="3"/>
  <c r="K8946" i="3"/>
  <c r="L8946" i="3" s="1"/>
  <c r="J8946" i="3" a="1"/>
  <c r="J8946" i="3" s="1"/>
  <c r="I8946" i="3"/>
  <c r="E8946" i="3" a="1"/>
  <c r="E8946" i="3" s="1"/>
  <c r="M8945" i="3"/>
  <c r="K8945" i="3"/>
  <c r="L8945" i="3" s="1"/>
  <c r="J8945" i="3" a="1"/>
  <c r="J8945" i="3" s="1"/>
  <c r="I8945" i="3"/>
  <c r="E8945" i="3" a="1"/>
  <c r="E8945" i="3" s="1"/>
  <c r="M8944" i="3"/>
  <c r="K8944" i="3"/>
  <c r="L8944" i="3" s="1"/>
  <c r="J8944" i="3" a="1"/>
  <c r="J8944" i="3" s="1"/>
  <c r="I8944" i="3"/>
  <c r="E8944" i="3" a="1"/>
  <c r="E8944" i="3" s="1"/>
  <c r="M8943" i="3"/>
  <c r="K8943" i="3"/>
  <c r="L8943" i="3" s="1"/>
  <c r="J8943" i="3" a="1"/>
  <c r="J8943" i="3" s="1"/>
  <c r="I8943" i="3"/>
  <c r="E8943" i="3" a="1"/>
  <c r="E8943" i="3" s="1"/>
  <c r="M8942" i="3"/>
  <c r="K8942" i="3"/>
  <c r="L8942" i="3" s="1"/>
  <c r="J8942" i="3" a="1"/>
  <c r="J8942" i="3" s="1"/>
  <c r="I8942" i="3"/>
  <c r="E8942" i="3" a="1"/>
  <c r="E8942" i="3" s="1"/>
  <c r="A8942" i="3"/>
  <c r="M8941" i="3"/>
  <c r="K8941" i="3"/>
  <c r="L8941" i="3" s="1"/>
  <c r="J8941" i="3" a="1"/>
  <c r="J8941" i="3" s="1"/>
  <c r="I8941" i="3"/>
  <c r="E8941" i="3" a="1"/>
  <c r="E8941" i="3" s="1"/>
  <c r="M8940" i="3"/>
  <c r="K8940" i="3"/>
  <c r="L8940" i="3" s="1"/>
  <c r="J8940" i="3" a="1"/>
  <c r="J8940" i="3" s="1"/>
  <c r="I8940" i="3"/>
  <c r="E8940" i="3" a="1"/>
  <c r="E8940" i="3" s="1"/>
  <c r="M8939" i="3"/>
  <c r="K8939" i="3"/>
  <c r="L8939" i="3" s="1"/>
  <c r="J8939" i="3" a="1"/>
  <c r="J8939" i="3" s="1"/>
  <c r="I8939" i="3"/>
  <c r="E8939" i="3" a="1"/>
  <c r="E8939" i="3" s="1"/>
  <c r="M8938" i="3"/>
  <c r="K8938" i="3"/>
  <c r="L8938" i="3" s="1"/>
  <c r="J8938" i="3" a="1"/>
  <c r="J8938" i="3" s="1"/>
  <c r="I8938" i="3"/>
  <c r="E8938" i="3" a="1"/>
  <c r="E8938" i="3" s="1"/>
  <c r="M8937" i="3"/>
  <c r="K8937" i="3"/>
  <c r="L8937" i="3" s="1"/>
  <c r="J8937" i="3" a="1"/>
  <c r="J8937" i="3" s="1"/>
  <c r="I8937" i="3"/>
  <c r="E8937" i="3" a="1"/>
  <c r="E8937" i="3" s="1"/>
  <c r="M8936" i="3"/>
  <c r="K8936" i="3"/>
  <c r="L8936" i="3" s="1"/>
  <c r="J8936" i="3" a="1"/>
  <c r="J8936" i="3" s="1"/>
  <c r="I8936" i="3"/>
  <c r="E8936" i="3" a="1"/>
  <c r="E8936" i="3" s="1"/>
  <c r="M8935" i="3"/>
  <c r="K8935" i="3"/>
  <c r="L8935" i="3" s="1"/>
  <c r="J8935" i="3" a="1"/>
  <c r="J8935" i="3" s="1"/>
  <c r="I8935" i="3"/>
  <c r="E8935" i="3" a="1"/>
  <c r="E8935" i="3" s="1"/>
  <c r="M8934" i="3"/>
  <c r="K8934" i="3"/>
  <c r="L8934" i="3" s="1"/>
  <c r="J8934" i="3" a="1"/>
  <c r="J8934" i="3" s="1"/>
  <c r="I8934" i="3"/>
  <c r="E8934" i="3" a="1"/>
  <c r="E8934" i="3" s="1"/>
  <c r="M8933" i="3"/>
  <c r="K8933" i="3"/>
  <c r="L8933" i="3" s="1"/>
  <c r="J8933" i="3" a="1"/>
  <c r="J8933" i="3" s="1"/>
  <c r="I8933" i="3"/>
  <c r="E8933" i="3" a="1"/>
  <c r="E8933" i="3" s="1"/>
  <c r="M8932" i="3"/>
  <c r="K8932" i="3"/>
  <c r="L8932" i="3" s="1"/>
  <c r="J8932" i="3" a="1"/>
  <c r="J8932" i="3" s="1"/>
  <c r="I8932" i="3"/>
  <c r="E8932" i="3" a="1"/>
  <c r="E8932" i="3" s="1"/>
  <c r="M8931" i="3"/>
  <c r="K8931" i="3"/>
  <c r="L8931" i="3" s="1"/>
  <c r="J8931" i="3" a="1"/>
  <c r="J8931" i="3" s="1"/>
  <c r="I8931" i="3"/>
  <c r="E8931" i="3" a="1"/>
  <c r="E8931" i="3" s="1"/>
  <c r="M8930" i="3"/>
  <c r="K8930" i="3"/>
  <c r="L8930" i="3" s="1"/>
  <c r="J8930" i="3" a="1"/>
  <c r="J8930" i="3" s="1"/>
  <c r="I8930" i="3"/>
  <c r="E8930" i="3" a="1"/>
  <c r="E8930" i="3" s="1"/>
  <c r="M8929" i="3"/>
  <c r="K8929" i="3"/>
  <c r="L8929" i="3" s="1"/>
  <c r="J8929" i="3" a="1"/>
  <c r="J8929" i="3" s="1"/>
  <c r="I8929" i="3"/>
  <c r="E8929" i="3" a="1"/>
  <c r="E8929" i="3" s="1"/>
  <c r="M8928" i="3"/>
  <c r="K8928" i="3"/>
  <c r="L8928" i="3" s="1"/>
  <c r="J8928" i="3" a="1"/>
  <c r="J8928" i="3" s="1"/>
  <c r="I8928" i="3"/>
  <c r="E8928" i="3" a="1"/>
  <c r="E8928" i="3" s="1"/>
  <c r="M8927" i="3"/>
  <c r="K8927" i="3"/>
  <c r="L8927" i="3" s="1"/>
  <c r="J8927" i="3" a="1"/>
  <c r="J8927" i="3" s="1"/>
  <c r="I8927" i="3"/>
  <c r="E8927" i="3" a="1"/>
  <c r="E8927" i="3" s="1"/>
  <c r="B8927" i="3"/>
  <c r="M8926" i="3"/>
  <c r="K8926" i="3"/>
  <c r="L8926" i="3" s="1"/>
  <c r="J8926" i="3" a="1"/>
  <c r="J8926" i="3" s="1"/>
  <c r="I8926" i="3"/>
  <c r="E8926" i="3" a="1"/>
  <c r="E8926" i="3" s="1"/>
  <c r="M8925" i="3"/>
  <c r="K8925" i="3"/>
  <c r="L8925" i="3" s="1"/>
  <c r="J8925" i="3" a="1"/>
  <c r="J8925" i="3" s="1"/>
  <c r="I8925" i="3"/>
  <c r="E8925" i="3" a="1"/>
  <c r="E8925" i="3" s="1"/>
  <c r="C8925" i="3"/>
  <c r="M8924" i="3"/>
  <c r="K8924" i="3"/>
  <c r="L8924" i="3" s="1"/>
  <c r="J8924" i="3" a="1"/>
  <c r="J8924" i="3" s="1"/>
  <c r="I8924" i="3"/>
  <c r="E8924" i="3" a="1"/>
  <c r="E8924" i="3" s="1"/>
  <c r="M8923" i="3"/>
  <c r="K8923" i="3"/>
  <c r="L8923" i="3" s="1"/>
  <c r="J8923" i="3" a="1"/>
  <c r="J8923" i="3" s="1"/>
  <c r="I8923" i="3"/>
  <c r="E8923" i="3" a="1"/>
  <c r="E8923" i="3" s="1"/>
  <c r="C8923" i="3"/>
  <c r="M8922" i="3"/>
  <c r="K8922" i="3"/>
  <c r="L8922" i="3" s="1"/>
  <c r="J8922" i="3" a="1"/>
  <c r="J8922" i="3" s="1"/>
  <c r="I8922" i="3"/>
  <c r="E8922" i="3" a="1"/>
  <c r="E8922" i="3" s="1"/>
  <c r="M8921" i="3"/>
  <c r="K8921" i="3"/>
  <c r="L8921" i="3" s="1"/>
  <c r="J8921" i="3" a="1"/>
  <c r="J8921" i="3" s="1"/>
  <c r="I8921" i="3"/>
  <c r="E8921" i="3" a="1"/>
  <c r="E8921" i="3" s="1"/>
  <c r="M8920" i="3"/>
  <c r="K8920" i="3"/>
  <c r="L8920" i="3" s="1"/>
  <c r="J8920" i="3" a="1"/>
  <c r="J8920" i="3" s="1"/>
  <c r="I8920" i="3"/>
  <c r="E8920" i="3" a="1"/>
  <c r="E8920" i="3" s="1"/>
  <c r="A8920" i="3"/>
  <c r="M8919" i="3"/>
  <c r="K8919" i="3"/>
  <c r="L8919" i="3" s="1"/>
  <c r="J8919" i="3" a="1"/>
  <c r="J8919" i="3" s="1"/>
  <c r="I8919" i="3"/>
  <c r="E8919" i="3" a="1"/>
  <c r="E8919" i="3" s="1"/>
  <c r="M8918" i="3"/>
  <c r="K8918" i="3"/>
  <c r="L8918" i="3" s="1"/>
  <c r="J8918" i="3" a="1"/>
  <c r="J8918" i="3" s="1"/>
  <c r="I8918" i="3"/>
  <c r="E8918" i="3" a="1"/>
  <c r="E8918" i="3" s="1"/>
  <c r="M8917" i="3"/>
  <c r="K8917" i="3"/>
  <c r="L8917" i="3" s="1"/>
  <c r="J8917" i="3" a="1"/>
  <c r="J8917" i="3" s="1"/>
  <c r="I8917" i="3"/>
  <c r="E8917" i="3" a="1"/>
  <c r="E8917" i="3" s="1"/>
  <c r="M8916" i="3"/>
  <c r="K8916" i="3"/>
  <c r="L8916" i="3" s="1"/>
  <c r="J8916" i="3" a="1"/>
  <c r="J8916" i="3" s="1"/>
  <c r="I8916" i="3"/>
  <c r="E8916" i="3" a="1"/>
  <c r="E8916" i="3" s="1"/>
  <c r="B8916" i="3"/>
  <c r="M8915" i="3"/>
  <c r="K8915" i="3"/>
  <c r="L8915" i="3" s="1"/>
  <c r="J8915" i="3" a="1"/>
  <c r="J8915" i="3" s="1"/>
  <c r="I8915" i="3"/>
  <c r="E8915" i="3" a="1"/>
  <c r="E8915" i="3" s="1"/>
  <c r="M8914" i="3"/>
  <c r="K8914" i="3"/>
  <c r="L8914" i="3" s="1"/>
  <c r="J8914" i="3" a="1"/>
  <c r="J8914" i="3" s="1"/>
  <c r="I8914" i="3"/>
  <c r="D8914" i="3"/>
  <c r="E8914" i="3" s="1" a="1"/>
  <c r="E8914" i="3" s="1"/>
  <c r="M8913" i="3"/>
  <c r="K8913" i="3"/>
  <c r="L8913" i="3" s="1"/>
  <c r="J8913" i="3" a="1"/>
  <c r="J8913" i="3" s="1"/>
  <c r="I8913" i="3"/>
  <c r="E8913" i="3" a="1"/>
  <c r="E8913" i="3" s="1"/>
  <c r="M8912" i="3"/>
  <c r="K8912" i="3"/>
  <c r="L8912" i="3" s="1"/>
  <c r="J8912" i="3" a="1"/>
  <c r="J8912" i="3" s="1"/>
  <c r="I8912" i="3"/>
  <c r="E8912" i="3" a="1"/>
  <c r="E8912" i="3" s="1"/>
  <c r="M8911" i="3"/>
  <c r="K8911" i="3"/>
  <c r="L8911" i="3" s="1"/>
  <c r="J8911" i="3" a="1"/>
  <c r="J8911" i="3" s="1"/>
  <c r="I8911" i="3"/>
  <c r="E8911" i="3" a="1"/>
  <c r="E8911" i="3" s="1"/>
  <c r="M8910" i="3"/>
  <c r="K8910" i="3"/>
  <c r="L8910" i="3" s="1"/>
  <c r="J8910" i="3" a="1"/>
  <c r="J8910" i="3" s="1"/>
  <c r="I8910" i="3"/>
  <c r="E8910" i="3" a="1"/>
  <c r="E8910" i="3" s="1"/>
  <c r="M8909" i="3"/>
  <c r="K8909" i="3"/>
  <c r="L8909" i="3" s="1"/>
  <c r="J8909" i="3" a="1"/>
  <c r="J8909" i="3" s="1"/>
  <c r="I8909" i="3"/>
  <c r="E8909" i="3" a="1"/>
  <c r="E8909" i="3" s="1"/>
  <c r="M8908" i="3"/>
  <c r="K8908" i="3"/>
  <c r="L8908" i="3" s="1"/>
  <c r="J8908" i="3" a="1"/>
  <c r="J8908" i="3" s="1"/>
  <c r="I8908" i="3"/>
  <c r="E8908" i="3" a="1"/>
  <c r="E8908" i="3" s="1"/>
  <c r="M8907" i="3"/>
  <c r="K8907" i="3"/>
  <c r="L8907" i="3" s="1"/>
  <c r="J8907" i="3" a="1"/>
  <c r="J8907" i="3" s="1"/>
  <c r="I8907" i="3"/>
  <c r="E8907" i="3" a="1"/>
  <c r="E8907" i="3" s="1"/>
  <c r="M8906" i="3"/>
  <c r="K8906" i="3"/>
  <c r="L8906" i="3" s="1"/>
  <c r="J8906" i="3" a="1"/>
  <c r="J8906" i="3" s="1"/>
  <c r="I8906" i="3"/>
  <c r="E8906" i="3" a="1"/>
  <c r="E8906" i="3" s="1"/>
  <c r="A8906" i="3"/>
  <c r="M8905" i="3"/>
  <c r="K8905" i="3"/>
  <c r="L8905" i="3" s="1"/>
  <c r="J8905" i="3" a="1"/>
  <c r="J8905" i="3" s="1"/>
  <c r="I8905" i="3"/>
  <c r="E8905" i="3" a="1"/>
  <c r="E8905" i="3" s="1"/>
  <c r="M8904" i="3"/>
  <c r="K8904" i="3"/>
  <c r="L8904" i="3" s="1"/>
  <c r="J8904" i="3" a="1"/>
  <c r="J8904" i="3" s="1"/>
  <c r="I8904" i="3"/>
  <c r="E8904" i="3" a="1"/>
  <c r="E8904" i="3" s="1"/>
  <c r="B8904" i="3"/>
  <c r="M8903" i="3"/>
  <c r="K8903" i="3"/>
  <c r="L8903" i="3" s="1"/>
  <c r="J8903" i="3" a="1"/>
  <c r="J8903" i="3" s="1"/>
  <c r="I8903" i="3"/>
  <c r="E8903" i="3" a="1"/>
  <c r="E8903" i="3" s="1"/>
  <c r="M8902" i="3"/>
  <c r="K8902" i="3"/>
  <c r="L8902" i="3" s="1"/>
  <c r="J8902" i="3" a="1"/>
  <c r="J8902" i="3" s="1"/>
  <c r="I8902" i="3"/>
  <c r="E8902" i="3" a="1"/>
  <c r="E8902" i="3" s="1"/>
  <c r="M8901" i="3"/>
  <c r="K8901" i="3"/>
  <c r="L8901" i="3" s="1"/>
  <c r="J8901" i="3" a="1"/>
  <c r="J8901" i="3" s="1"/>
  <c r="I8901" i="3"/>
  <c r="E8901" i="3" a="1"/>
  <c r="E8901" i="3" s="1"/>
  <c r="M8900" i="3"/>
  <c r="K8900" i="3"/>
  <c r="L8900" i="3" s="1"/>
  <c r="J8900" i="3" a="1"/>
  <c r="J8900" i="3" s="1"/>
  <c r="I8900" i="3"/>
  <c r="E8900" i="3" a="1"/>
  <c r="E8900" i="3" s="1"/>
  <c r="M8899" i="3"/>
  <c r="K8899" i="3"/>
  <c r="L8899" i="3" s="1"/>
  <c r="J8899" i="3" a="1"/>
  <c r="J8899" i="3" s="1"/>
  <c r="I8899" i="3"/>
  <c r="E8899" i="3" a="1"/>
  <c r="E8899" i="3" s="1"/>
  <c r="M8898" i="3"/>
  <c r="K8898" i="3"/>
  <c r="L8898" i="3" s="1"/>
  <c r="J8898" i="3" a="1"/>
  <c r="J8898" i="3" s="1"/>
  <c r="I8898" i="3"/>
  <c r="E8898" i="3" a="1"/>
  <c r="E8898" i="3" s="1"/>
  <c r="M8897" i="3"/>
  <c r="K8897" i="3"/>
  <c r="L8897" i="3" s="1"/>
  <c r="J8897" i="3" a="1"/>
  <c r="J8897" i="3" s="1"/>
  <c r="I8897" i="3"/>
  <c r="E8897" i="3" a="1"/>
  <c r="E8897" i="3" s="1"/>
  <c r="M8896" i="3"/>
  <c r="K8896" i="3"/>
  <c r="L8896" i="3" s="1"/>
  <c r="J8896" i="3" a="1"/>
  <c r="J8896" i="3" s="1"/>
  <c r="I8896" i="3"/>
  <c r="E8896" i="3" a="1"/>
  <c r="E8896" i="3" s="1"/>
  <c r="M8895" i="3"/>
  <c r="K8895" i="3"/>
  <c r="L8895" i="3" s="1"/>
  <c r="J8895" i="3" a="1"/>
  <c r="J8895" i="3" s="1"/>
  <c r="I8895" i="3"/>
  <c r="E8895" i="3" a="1"/>
  <c r="E8895" i="3" s="1"/>
  <c r="M8894" i="3"/>
  <c r="K8894" i="3"/>
  <c r="L8894" i="3" s="1"/>
  <c r="J8894" i="3" a="1"/>
  <c r="J8894" i="3" s="1"/>
  <c r="I8894" i="3"/>
  <c r="E8894" i="3" a="1"/>
  <c r="E8894" i="3" s="1"/>
  <c r="M8893" i="3"/>
  <c r="K8893" i="3"/>
  <c r="L8893" i="3" s="1"/>
  <c r="J8893" i="3" a="1"/>
  <c r="J8893" i="3" s="1"/>
  <c r="I8893" i="3"/>
  <c r="E8893" i="3" a="1"/>
  <c r="E8893" i="3" s="1"/>
  <c r="M8892" i="3"/>
  <c r="K8892" i="3"/>
  <c r="L8892" i="3" s="1"/>
  <c r="J8892" i="3" a="1"/>
  <c r="J8892" i="3" s="1"/>
  <c r="I8892" i="3"/>
  <c r="E8892" i="3" a="1"/>
  <c r="E8892" i="3" s="1"/>
  <c r="M8891" i="3"/>
  <c r="K8891" i="3"/>
  <c r="L8891" i="3" s="1"/>
  <c r="J8891" i="3" a="1"/>
  <c r="J8891" i="3" s="1"/>
  <c r="I8891" i="3"/>
  <c r="E8891" i="3" a="1"/>
  <c r="E8891" i="3" s="1"/>
  <c r="M8890" i="3"/>
  <c r="K8890" i="3"/>
  <c r="L8890" i="3" s="1"/>
  <c r="J8890" i="3" a="1"/>
  <c r="J8890" i="3" s="1"/>
  <c r="I8890" i="3"/>
  <c r="E8890" i="3" a="1"/>
  <c r="E8890" i="3" s="1"/>
  <c r="B8890" i="3"/>
  <c r="M8889" i="3"/>
  <c r="K8889" i="3"/>
  <c r="L8889" i="3" s="1"/>
  <c r="J8889" i="3" a="1"/>
  <c r="J8889" i="3" s="1"/>
  <c r="I8889" i="3"/>
  <c r="E8889" i="3" a="1"/>
  <c r="E8889" i="3" s="1"/>
  <c r="M8888" i="3"/>
  <c r="K8888" i="3"/>
  <c r="L8888" i="3" s="1"/>
  <c r="J8888" i="3" a="1"/>
  <c r="J8888" i="3" s="1"/>
  <c r="I8888" i="3"/>
  <c r="E8888" i="3" a="1"/>
  <c r="E8888" i="3" s="1"/>
  <c r="M8887" i="3"/>
  <c r="K8887" i="3"/>
  <c r="L8887" i="3" s="1"/>
  <c r="J8887" i="3" a="1"/>
  <c r="J8887" i="3" s="1"/>
  <c r="I8887" i="3"/>
  <c r="E8887" i="3" a="1"/>
  <c r="E8887" i="3" s="1"/>
  <c r="M8886" i="3"/>
  <c r="K8886" i="3"/>
  <c r="L8886" i="3" s="1"/>
  <c r="J8886" i="3" a="1"/>
  <c r="J8886" i="3" s="1"/>
  <c r="I8886" i="3"/>
  <c r="E8886" i="3" a="1"/>
  <c r="E8886" i="3" s="1"/>
  <c r="M8885" i="3"/>
  <c r="K8885" i="3"/>
  <c r="L8885" i="3" s="1"/>
  <c r="J8885" i="3" a="1"/>
  <c r="J8885" i="3" s="1"/>
  <c r="I8885" i="3"/>
  <c r="E8885" i="3" a="1"/>
  <c r="E8885" i="3" s="1"/>
  <c r="M8884" i="3"/>
  <c r="K8884" i="3"/>
  <c r="L8884" i="3" s="1"/>
  <c r="J8884" i="3" a="1"/>
  <c r="J8884" i="3" s="1"/>
  <c r="I8884" i="3"/>
  <c r="E8884" i="3" a="1"/>
  <c r="E8884" i="3" s="1"/>
  <c r="M8883" i="3"/>
  <c r="K8883" i="3"/>
  <c r="L8883" i="3" s="1"/>
  <c r="J8883" i="3" a="1"/>
  <c r="J8883" i="3" s="1"/>
  <c r="I8883" i="3"/>
  <c r="E8883" i="3" a="1"/>
  <c r="E8883" i="3" s="1"/>
  <c r="M8882" i="3"/>
  <c r="K8882" i="3"/>
  <c r="L8882" i="3" s="1"/>
  <c r="J8882" i="3" a="1"/>
  <c r="J8882" i="3" s="1"/>
  <c r="I8882" i="3"/>
  <c r="E8882" i="3" a="1"/>
  <c r="E8882" i="3" s="1"/>
  <c r="M8881" i="3"/>
  <c r="K8881" i="3"/>
  <c r="L8881" i="3" s="1"/>
  <c r="J8881" i="3" a="1"/>
  <c r="J8881" i="3" s="1"/>
  <c r="I8881" i="3"/>
  <c r="E8881" i="3" a="1"/>
  <c r="E8881" i="3" s="1"/>
  <c r="M8880" i="3"/>
  <c r="K8880" i="3"/>
  <c r="L8880" i="3" s="1"/>
  <c r="J8880" i="3" a="1"/>
  <c r="J8880" i="3" s="1"/>
  <c r="I8880" i="3"/>
  <c r="E8880" i="3" a="1"/>
  <c r="E8880" i="3" s="1"/>
  <c r="M8879" i="3"/>
  <c r="K8879" i="3"/>
  <c r="L8879" i="3" s="1"/>
  <c r="J8879" i="3" a="1"/>
  <c r="J8879" i="3" s="1"/>
  <c r="I8879" i="3"/>
  <c r="E8879" i="3" a="1"/>
  <c r="E8879" i="3" s="1"/>
  <c r="C8879" i="3"/>
  <c r="M8878" i="3"/>
  <c r="K8878" i="3"/>
  <c r="L8878" i="3" s="1"/>
  <c r="J8878" i="3" a="1"/>
  <c r="J8878" i="3" s="1"/>
  <c r="I8878" i="3"/>
  <c r="E8878" i="3" a="1"/>
  <c r="E8878" i="3" s="1"/>
  <c r="M8877" i="3"/>
  <c r="K8877" i="3"/>
  <c r="L8877" i="3" s="1"/>
  <c r="J8877" i="3" a="1"/>
  <c r="J8877" i="3" s="1"/>
  <c r="I8877" i="3"/>
  <c r="E8877" i="3" a="1"/>
  <c r="E8877" i="3" s="1"/>
  <c r="C8877" i="3"/>
  <c r="M8876" i="3"/>
  <c r="K8876" i="3"/>
  <c r="L8876" i="3" s="1"/>
  <c r="J8876" i="3" a="1"/>
  <c r="J8876" i="3" s="1"/>
  <c r="I8876" i="3"/>
  <c r="E8876" i="3" a="1"/>
  <c r="E8876" i="3" s="1"/>
  <c r="M8875" i="3"/>
  <c r="K8875" i="3"/>
  <c r="L8875" i="3" s="1"/>
  <c r="J8875" i="3" a="1"/>
  <c r="J8875" i="3" s="1"/>
  <c r="I8875" i="3"/>
  <c r="E8875" i="3" a="1"/>
  <c r="E8875" i="3" s="1"/>
  <c r="C8875" i="3"/>
  <c r="M8874" i="3"/>
  <c r="K8874" i="3"/>
  <c r="L8874" i="3" s="1"/>
  <c r="J8874" i="3" a="1"/>
  <c r="J8874" i="3" s="1"/>
  <c r="I8874" i="3"/>
  <c r="E8874" i="3" a="1"/>
  <c r="E8874" i="3" s="1"/>
  <c r="M8873" i="3"/>
  <c r="K8873" i="3"/>
  <c r="L8873" i="3" s="1"/>
  <c r="J8873" i="3" a="1"/>
  <c r="J8873" i="3" s="1"/>
  <c r="I8873" i="3"/>
  <c r="E8873" i="3" a="1"/>
  <c r="E8873" i="3" s="1"/>
  <c r="M8872" i="3"/>
  <c r="K8872" i="3"/>
  <c r="L8872" i="3" s="1"/>
  <c r="J8872" i="3" a="1"/>
  <c r="J8872" i="3" s="1"/>
  <c r="I8872" i="3"/>
  <c r="E8872" i="3" a="1"/>
  <c r="E8872" i="3" s="1"/>
  <c r="B8872" i="3"/>
  <c r="M8871" i="3"/>
  <c r="K8871" i="3"/>
  <c r="L8871" i="3" s="1"/>
  <c r="J8871" i="3" a="1"/>
  <c r="J8871" i="3" s="1"/>
  <c r="I8871" i="3"/>
  <c r="E8871" i="3" a="1"/>
  <c r="E8871" i="3" s="1"/>
  <c r="C8871" i="3"/>
  <c r="M8870" i="3"/>
  <c r="K8870" i="3"/>
  <c r="L8870" i="3" s="1"/>
  <c r="J8870" i="3" a="1"/>
  <c r="J8870" i="3" s="1"/>
  <c r="I8870" i="3"/>
  <c r="E8870" i="3" a="1"/>
  <c r="E8870" i="3" s="1"/>
  <c r="M8869" i="3"/>
  <c r="K8869" i="3"/>
  <c r="L8869" i="3" s="1"/>
  <c r="J8869" i="3" a="1"/>
  <c r="J8869" i="3" s="1"/>
  <c r="I8869" i="3"/>
  <c r="E8869" i="3" a="1"/>
  <c r="E8869" i="3" s="1"/>
  <c r="M8868" i="3"/>
  <c r="K8868" i="3"/>
  <c r="L8868" i="3" s="1"/>
  <c r="J8868" i="3" a="1"/>
  <c r="J8868" i="3" s="1"/>
  <c r="I8868" i="3"/>
  <c r="E8868" i="3" a="1"/>
  <c r="E8868" i="3" s="1"/>
  <c r="M8867" i="3"/>
  <c r="K8867" i="3"/>
  <c r="L8867" i="3" s="1"/>
  <c r="J8867" i="3" a="1"/>
  <c r="J8867" i="3" s="1"/>
  <c r="I8867" i="3"/>
  <c r="E8867" i="3" a="1"/>
  <c r="E8867" i="3" s="1"/>
  <c r="M8866" i="3"/>
  <c r="K8866" i="3"/>
  <c r="L8866" i="3" s="1"/>
  <c r="J8866" i="3" a="1"/>
  <c r="J8866" i="3" s="1"/>
  <c r="I8866" i="3"/>
  <c r="E8866" i="3" a="1"/>
  <c r="E8866" i="3" s="1"/>
  <c r="B8866" i="3"/>
  <c r="M8865" i="3"/>
  <c r="K8865" i="3"/>
  <c r="L8865" i="3" s="1"/>
  <c r="J8865" i="3" a="1"/>
  <c r="J8865" i="3" s="1"/>
  <c r="I8865" i="3"/>
  <c r="E8865" i="3" a="1"/>
  <c r="E8865" i="3" s="1"/>
  <c r="M8864" i="3"/>
  <c r="K8864" i="3"/>
  <c r="L8864" i="3" s="1"/>
  <c r="J8864" i="3" a="1"/>
  <c r="J8864" i="3" s="1"/>
  <c r="I8864" i="3"/>
  <c r="E8864" i="3" a="1"/>
  <c r="E8864" i="3" s="1"/>
  <c r="M8863" i="3"/>
  <c r="K8863" i="3"/>
  <c r="L8863" i="3" s="1"/>
  <c r="J8863" i="3" a="1"/>
  <c r="J8863" i="3" s="1"/>
  <c r="I8863" i="3"/>
  <c r="E8863" i="3" a="1"/>
  <c r="E8863" i="3" s="1"/>
  <c r="M8862" i="3"/>
  <c r="K8862" i="3"/>
  <c r="L8862" i="3" s="1"/>
  <c r="J8862" i="3" a="1"/>
  <c r="J8862" i="3" s="1"/>
  <c r="I8862" i="3"/>
  <c r="E8862" i="3" a="1"/>
  <c r="E8862" i="3" s="1"/>
  <c r="M8861" i="3"/>
  <c r="K8861" i="3"/>
  <c r="L8861" i="3" s="1"/>
  <c r="J8861" i="3" a="1"/>
  <c r="J8861" i="3" s="1"/>
  <c r="I8861" i="3"/>
  <c r="E8861" i="3" a="1"/>
  <c r="E8861" i="3" s="1"/>
  <c r="M8860" i="3"/>
  <c r="K8860" i="3"/>
  <c r="L8860" i="3" s="1"/>
  <c r="J8860" i="3" a="1"/>
  <c r="J8860" i="3" s="1"/>
  <c r="I8860" i="3"/>
  <c r="E8860" i="3" a="1"/>
  <c r="E8860" i="3" s="1"/>
  <c r="M8859" i="3"/>
  <c r="K8859" i="3"/>
  <c r="L8859" i="3" s="1"/>
  <c r="J8859" i="3" a="1"/>
  <c r="J8859" i="3" s="1"/>
  <c r="I8859" i="3"/>
  <c r="E8859" i="3" a="1"/>
  <c r="E8859" i="3" s="1"/>
  <c r="M8858" i="3"/>
  <c r="K8858" i="3"/>
  <c r="L8858" i="3" s="1"/>
  <c r="J8858" i="3" a="1"/>
  <c r="J8858" i="3" s="1"/>
  <c r="I8858" i="3"/>
  <c r="E8858" i="3" a="1"/>
  <c r="E8858" i="3" s="1"/>
  <c r="M8857" i="3"/>
  <c r="K8857" i="3"/>
  <c r="L8857" i="3" s="1"/>
  <c r="J8857" i="3" a="1"/>
  <c r="J8857" i="3" s="1"/>
  <c r="I8857" i="3"/>
  <c r="E8857" i="3" a="1"/>
  <c r="E8857" i="3" s="1"/>
  <c r="M8856" i="3"/>
  <c r="K8856" i="3"/>
  <c r="L8856" i="3" s="1"/>
  <c r="J8856" i="3" a="1"/>
  <c r="J8856" i="3" s="1"/>
  <c r="I8856" i="3"/>
  <c r="E8856" i="3" a="1"/>
  <c r="E8856" i="3" s="1"/>
  <c r="M8855" i="3"/>
  <c r="K8855" i="3"/>
  <c r="L8855" i="3" s="1"/>
  <c r="J8855" i="3" a="1"/>
  <c r="J8855" i="3" s="1"/>
  <c r="I8855" i="3"/>
  <c r="E8855" i="3" a="1"/>
  <c r="E8855" i="3" s="1"/>
  <c r="M8854" i="3"/>
  <c r="K8854" i="3"/>
  <c r="L8854" i="3" s="1"/>
  <c r="J8854" i="3" a="1"/>
  <c r="J8854" i="3" s="1"/>
  <c r="I8854" i="3"/>
  <c r="E8854" i="3" a="1"/>
  <c r="E8854" i="3" s="1"/>
  <c r="M8853" i="3"/>
  <c r="K8853" i="3"/>
  <c r="L8853" i="3" s="1"/>
  <c r="J8853" i="3" a="1"/>
  <c r="J8853" i="3" s="1"/>
  <c r="I8853" i="3"/>
  <c r="E8853" i="3" a="1"/>
  <c r="E8853" i="3" s="1"/>
  <c r="M8852" i="3"/>
  <c r="K8852" i="3"/>
  <c r="L8852" i="3" s="1"/>
  <c r="J8852" i="3" a="1"/>
  <c r="J8852" i="3" s="1"/>
  <c r="I8852" i="3"/>
  <c r="E8852" i="3" a="1"/>
  <c r="E8852" i="3" s="1"/>
  <c r="M8851" i="3"/>
  <c r="K8851" i="3"/>
  <c r="L8851" i="3" s="1"/>
  <c r="J8851" i="3" a="1"/>
  <c r="J8851" i="3" s="1"/>
  <c r="I8851" i="3"/>
  <c r="E8851" i="3" a="1"/>
  <c r="E8851" i="3" s="1"/>
  <c r="M8850" i="3"/>
  <c r="K8850" i="3"/>
  <c r="L8850" i="3" s="1"/>
  <c r="J8850" i="3" a="1"/>
  <c r="J8850" i="3" s="1"/>
  <c r="I8850" i="3"/>
  <c r="E8850" i="3" a="1"/>
  <c r="E8850" i="3" s="1"/>
  <c r="M8849" i="3"/>
  <c r="K8849" i="3"/>
  <c r="L8849" i="3" s="1"/>
  <c r="J8849" i="3" a="1"/>
  <c r="J8849" i="3" s="1"/>
  <c r="I8849" i="3"/>
  <c r="E8849" i="3" a="1"/>
  <c r="E8849" i="3" s="1"/>
  <c r="M8848" i="3"/>
  <c r="K8848" i="3"/>
  <c r="L8848" i="3" s="1"/>
  <c r="J8848" i="3" a="1"/>
  <c r="J8848" i="3" s="1"/>
  <c r="I8848" i="3"/>
  <c r="E8848" i="3" a="1"/>
  <c r="E8848" i="3" s="1"/>
  <c r="M8847" i="3"/>
  <c r="K8847" i="3"/>
  <c r="L8847" i="3" s="1"/>
  <c r="J8847" i="3" a="1"/>
  <c r="J8847" i="3" s="1"/>
  <c r="I8847" i="3"/>
  <c r="E8847" i="3" a="1"/>
  <c r="E8847" i="3" s="1"/>
  <c r="B8847" i="3"/>
  <c r="M8846" i="3"/>
  <c r="K8846" i="3"/>
  <c r="L8846" i="3" s="1"/>
  <c r="J8846" i="3" a="1"/>
  <c r="J8846" i="3" s="1"/>
  <c r="I8846" i="3"/>
  <c r="E8846" i="3" a="1"/>
  <c r="E8846" i="3" s="1"/>
  <c r="M8845" i="3"/>
  <c r="K8845" i="3"/>
  <c r="L8845" i="3" s="1"/>
  <c r="J8845" i="3" a="1"/>
  <c r="J8845" i="3" s="1"/>
  <c r="I8845" i="3"/>
  <c r="E8845" i="3" a="1"/>
  <c r="E8845" i="3" s="1"/>
  <c r="M8844" i="3"/>
  <c r="K8844" i="3"/>
  <c r="L8844" i="3" s="1"/>
  <c r="J8844" i="3" a="1"/>
  <c r="J8844" i="3" s="1"/>
  <c r="I8844" i="3"/>
  <c r="E8844" i="3" a="1"/>
  <c r="E8844" i="3" s="1"/>
  <c r="M8843" i="3"/>
  <c r="K8843" i="3"/>
  <c r="L8843" i="3" s="1"/>
  <c r="J8843" i="3" a="1"/>
  <c r="J8843" i="3" s="1"/>
  <c r="I8843" i="3"/>
  <c r="E8843" i="3" a="1"/>
  <c r="E8843" i="3" s="1"/>
  <c r="M8842" i="3"/>
  <c r="K8842" i="3"/>
  <c r="L8842" i="3" s="1"/>
  <c r="J8842" i="3" a="1"/>
  <c r="J8842" i="3" s="1"/>
  <c r="I8842" i="3"/>
  <c r="E8842" i="3" a="1"/>
  <c r="E8842" i="3" s="1"/>
  <c r="M8841" i="3"/>
  <c r="K8841" i="3"/>
  <c r="L8841" i="3" s="1"/>
  <c r="J8841" i="3" a="1"/>
  <c r="J8841" i="3" s="1"/>
  <c r="I8841" i="3"/>
  <c r="E8841" i="3" a="1"/>
  <c r="E8841" i="3" s="1"/>
  <c r="M8840" i="3"/>
  <c r="K8840" i="3"/>
  <c r="L8840" i="3" s="1"/>
  <c r="J8840" i="3" a="1"/>
  <c r="J8840" i="3" s="1"/>
  <c r="I8840" i="3"/>
  <c r="E8840" i="3" a="1"/>
  <c r="E8840" i="3" s="1"/>
  <c r="C8840" i="3"/>
  <c r="M8839" i="3"/>
  <c r="K8839" i="3"/>
  <c r="L8839" i="3" s="1"/>
  <c r="J8839" i="3" a="1"/>
  <c r="J8839" i="3" s="1"/>
  <c r="I8839" i="3"/>
  <c r="E8839" i="3" a="1"/>
  <c r="E8839" i="3" s="1"/>
  <c r="M8838" i="3"/>
  <c r="K8838" i="3"/>
  <c r="L8838" i="3" s="1"/>
  <c r="J8838" i="3" a="1"/>
  <c r="J8838" i="3" s="1"/>
  <c r="I8838" i="3"/>
  <c r="E8838" i="3" a="1"/>
  <c r="E8838" i="3" s="1"/>
  <c r="M8837" i="3"/>
  <c r="K8837" i="3"/>
  <c r="L8837" i="3" s="1"/>
  <c r="J8837" i="3" a="1"/>
  <c r="J8837" i="3" s="1"/>
  <c r="I8837" i="3"/>
  <c r="E8837" i="3" a="1"/>
  <c r="E8837" i="3" s="1"/>
  <c r="M8836" i="3"/>
  <c r="K8836" i="3"/>
  <c r="L8836" i="3" s="1"/>
  <c r="J8836" i="3" a="1"/>
  <c r="J8836" i="3" s="1"/>
  <c r="I8836" i="3"/>
  <c r="E8836" i="3" a="1"/>
  <c r="E8836" i="3" s="1"/>
  <c r="A8836" i="3"/>
  <c r="M8835" i="3"/>
  <c r="K8835" i="3"/>
  <c r="L8835" i="3" s="1"/>
  <c r="J8835" i="3" a="1"/>
  <c r="J8835" i="3" s="1"/>
  <c r="I8835" i="3"/>
  <c r="D8835" i="3"/>
  <c r="E8835" i="3" s="1" a="1"/>
  <c r="E8835" i="3" s="1"/>
  <c r="M8834" i="3"/>
  <c r="K8834" i="3"/>
  <c r="L8834" i="3" s="1"/>
  <c r="J8834" i="3" a="1"/>
  <c r="J8834" i="3" s="1"/>
  <c r="I8834" i="3"/>
  <c r="E8834" i="3" a="1"/>
  <c r="E8834" i="3" s="1"/>
  <c r="C8834" i="3"/>
  <c r="M8833" i="3"/>
  <c r="K8833" i="3"/>
  <c r="L8833" i="3" s="1"/>
  <c r="J8833" i="3" a="1"/>
  <c r="J8833" i="3" s="1"/>
  <c r="I8833" i="3"/>
  <c r="E8833" i="3" a="1"/>
  <c r="E8833" i="3" s="1"/>
  <c r="M8832" i="3"/>
  <c r="K8832" i="3"/>
  <c r="L8832" i="3" s="1"/>
  <c r="J8832" i="3" a="1"/>
  <c r="J8832" i="3" s="1"/>
  <c r="I8832" i="3"/>
  <c r="E8832" i="3" a="1"/>
  <c r="E8832" i="3" s="1"/>
  <c r="M8831" i="3"/>
  <c r="K8831" i="3"/>
  <c r="L8831" i="3" s="1"/>
  <c r="J8831" i="3" a="1"/>
  <c r="J8831" i="3" s="1"/>
  <c r="I8831" i="3"/>
  <c r="E8831" i="3" a="1"/>
  <c r="E8831" i="3" s="1"/>
  <c r="M8830" i="3"/>
  <c r="K8830" i="3"/>
  <c r="L8830" i="3" s="1"/>
  <c r="J8830" i="3" a="1"/>
  <c r="J8830" i="3" s="1"/>
  <c r="I8830" i="3"/>
  <c r="E8830" i="3" a="1"/>
  <c r="E8830" i="3" s="1"/>
  <c r="M8829" i="3"/>
  <c r="K8829" i="3"/>
  <c r="L8829" i="3" s="1"/>
  <c r="J8829" i="3" a="1"/>
  <c r="J8829" i="3" s="1"/>
  <c r="I8829" i="3"/>
  <c r="E8829" i="3" a="1"/>
  <c r="E8829" i="3" s="1"/>
  <c r="M8828" i="3"/>
  <c r="K8828" i="3"/>
  <c r="L8828" i="3" s="1"/>
  <c r="J8828" i="3" a="1"/>
  <c r="J8828" i="3" s="1"/>
  <c r="I8828" i="3"/>
  <c r="E8828" i="3" a="1"/>
  <c r="E8828" i="3" s="1"/>
  <c r="M8827" i="3"/>
  <c r="K8827" i="3"/>
  <c r="L8827" i="3" s="1"/>
  <c r="J8827" i="3" a="1"/>
  <c r="J8827" i="3" s="1"/>
  <c r="I8827" i="3"/>
  <c r="E8827" i="3" a="1"/>
  <c r="E8827" i="3" s="1"/>
  <c r="M8826" i="3"/>
  <c r="K8826" i="3"/>
  <c r="L8826" i="3" s="1"/>
  <c r="J8826" i="3" a="1"/>
  <c r="J8826" i="3" s="1"/>
  <c r="I8826" i="3"/>
  <c r="E8826" i="3" a="1"/>
  <c r="E8826" i="3" s="1"/>
  <c r="C8826" i="3"/>
  <c r="M8825" i="3"/>
  <c r="K8825" i="3"/>
  <c r="L8825" i="3" s="1"/>
  <c r="J8825" i="3" a="1"/>
  <c r="J8825" i="3" s="1"/>
  <c r="I8825" i="3"/>
  <c r="E8825" i="3" a="1"/>
  <c r="E8825" i="3" s="1"/>
  <c r="M8824" i="3"/>
  <c r="K8824" i="3"/>
  <c r="L8824" i="3" s="1"/>
  <c r="J8824" i="3" a="1"/>
  <c r="J8824" i="3" s="1"/>
  <c r="I8824" i="3"/>
  <c r="E8824" i="3" a="1"/>
  <c r="E8824" i="3" s="1"/>
  <c r="M8823" i="3"/>
  <c r="K8823" i="3"/>
  <c r="L8823" i="3" s="1"/>
  <c r="J8823" i="3" a="1"/>
  <c r="J8823" i="3" s="1"/>
  <c r="I8823" i="3"/>
  <c r="E8823" i="3" a="1"/>
  <c r="E8823" i="3" s="1"/>
  <c r="B8823" i="3"/>
  <c r="M8822" i="3"/>
  <c r="K8822" i="3"/>
  <c r="L8822" i="3" s="1"/>
  <c r="J8822" i="3" a="1"/>
  <c r="J8822" i="3" s="1"/>
  <c r="I8822" i="3"/>
  <c r="E8822" i="3" a="1"/>
  <c r="E8822" i="3" s="1"/>
  <c r="M8821" i="3"/>
  <c r="K8821" i="3"/>
  <c r="L8821" i="3" s="1"/>
  <c r="J8821" i="3" a="1"/>
  <c r="J8821" i="3" s="1"/>
  <c r="I8821" i="3"/>
  <c r="E8821" i="3" a="1"/>
  <c r="E8821" i="3" s="1"/>
  <c r="M8820" i="3"/>
  <c r="K8820" i="3"/>
  <c r="L8820" i="3" s="1"/>
  <c r="J8820" i="3" a="1"/>
  <c r="J8820" i="3" s="1"/>
  <c r="I8820" i="3"/>
  <c r="E8820" i="3" a="1"/>
  <c r="E8820" i="3" s="1"/>
  <c r="M8819" i="3"/>
  <c r="K8819" i="3"/>
  <c r="L8819" i="3" s="1"/>
  <c r="J8819" i="3" a="1"/>
  <c r="J8819" i="3" s="1"/>
  <c r="I8819" i="3"/>
  <c r="E8819" i="3" a="1"/>
  <c r="E8819" i="3" s="1"/>
  <c r="M8818" i="3"/>
  <c r="K8818" i="3"/>
  <c r="L8818" i="3" s="1"/>
  <c r="J8818" i="3" a="1"/>
  <c r="J8818" i="3" s="1"/>
  <c r="I8818" i="3"/>
  <c r="E8818" i="3" a="1"/>
  <c r="E8818" i="3" s="1"/>
  <c r="M8817" i="3"/>
  <c r="K8817" i="3"/>
  <c r="L8817" i="3" s="1"/>
  <c r="J8817" i="3" a="1"/>
  <c r="J8817" i="3" s="1"/>
  <c r="I8817" i="3"/>
  <c r="E8817" i="3" a="1"/>
  <c r="E8817" i="3" s="1"/>
  <c r="M8816" i="3"/>
  <c r="K8816" i="3"/>
  <c r="L8816" i="3" s="1"/>
  <c r="J8816" i="3" a="1"/>
  <c r="J8816" i="3" s="1"/>
  <c r="I8816" i="3"/>
  <c r="E8816" i="3" a="1"/>
  <c r="E8816" i="3" s="1"/>
  <c r="B8816" i="3"/>
  <c r="M8815" i="3"/>
  <c r="K8815" i="3"/>
  <c r="L8815" i="3" s="1"/>
  <c r="J8815" i="3" a="1"/>
  <c r="J8815" i="3" s="1"/>
  <c r="I8815" i="3"/>
  <c r="D8815" i="3"/>
  <c r="E8815" i="3" s="1" a="1"/>
  <c r="E8815" i="3" s="1"/>
  <c r="M8814" i="3"/>
  <c r="K8814" i="3"/>
  <c r="L8814" i="3" s="1"/>
  <c r="J8814" i="3" a="1"/>
  <c r="J8814" i="3" s="1"/>
  <c r="I8814" i="3"/>
  <c r="E8814" i="3" a="1"/>
  <c r="E8814" i="3" s="1"/>
  <c r="M8813" i="3"/>
  <c r="K8813" i="3"/>
  <c r="L8813" i="3" s="1"/>
  <c r="J8813" i="3" a="1"/>
  <c r="J8813" i="3" s="1"/>
  <c r="I8813" i="3"/>
  <c r="E8813" i="3" a="1"/>
  <c r="E8813" i="3" s="1"/>
  <c r="C8813" i="3"/>
  <c r="M8812" i="3"/>
  <c r="K8812" i="3"/>
  <c r="L8812" i="3" s="1"/>
  <c r="J8812" i="3" a="1"/>
  <c r="J8812" i="3" s="1"/>
  <c r="I8812" i="3"/>
  <c r="E8812" i="3" a="1"/>
  <c r="E8812" i="3" s="1"/>
  <c r="M8811" i="3"/>
  <c r="K8811" i="3"/>
  <c r="L8811" i="3" s="1"/>
  <c r="J8811" i="3" a="1"/>
  <c r="J8811" i="3" s="1"/>
  <c r="I8811" i="3"/>
  <c r="E8811" i="3" a="1"/>
  <c r="E8811" i="3" s="1"/>
  <c r="M8810" i="3"/>
  <c r="K8810" i="3"/>
  <c r="L8810" i="3" s="1"/>
  <c r="J8810" i="3" a="1"/>
  <c r="J8810" i="3" s="1"/>
  <c r="I8810" i="3"/>
  <c r="E8810" i="3" a="1"/>
  <c r="E8810" i="3" s="1"/>
  <c r="M8809" i="3"/>
  <c r="K8809" i="3"/>
  <c r="L8809" i="3" s="1"/>
  <c r="J8809" i="3" a="1"/>
  <c r="J8809" i="3" s="1"/>
  <c r="I8809" i="3"/>
  <c r="E8809" i="3" a="1"/>
  <c r="E8809" i="3" s="1"/>
  <c r="M8808" i="3"/>
  <c r="K8808" i="3"/>
  <c r="L8808" i="3" s="1"/>
  <c r="J8808" i="3" a="1"/>
  <c r="J8808" i="3" s="1"/>
  <c r="I8808" i="3"/>
  <c r="E8808" i="3" a="1"/>
  <c r="E8808" i="3" s="1"/>
  <c r="B8808" i="3"/>
  <c r="M8807" i="3"/>
  <c r="K8807" i="3"/>
  <c r="L8807" i="3" s="1"/>
  <c r="J8807" i="3" a="1"/>
  <c r="J8807" i="3" s="1"/>
  <c r="I8807" i="3"/>
  <c r="E8807" i="3" a="1"/>
  <c r="E8807" i="3" s="1"/>
  <c r="M8806" i="3"/>
  <c r="K8806" i="3"/>
  <c r="L8806" i="3" s="1"/>
  <c r="J8806" i="3" a="1"/>
  <c r="J8806" i="3" s="1"/>
  <c r="I8806" i="3"/>
  <c r="E8806" i="3" a="1"/>
  <c r="E8806" i="3" s="1"/>
  <c r="M8805" i="3"/>
  <c r="K8805" i="3"/>
  <c r="L8805" i="3" s="1"/>
  <c r="J8805" i="3" a="1"/>
  <c r="J8805" i="3" s="1"/>
  <c r="I8805" i="3"/>
  <c r="E8805" i="3" a="1"/>
  <c r="E8805" i="3" s="1"/>
  <c r="M8804" i="3"/>
  <c r="K8804" i="3"/>
  <c r="L8804" i="3" s="1"/>
  <c r="J8804" i="3" a="1"/>
  <c r="J8804" i="3" s="1"/>
  <c r="I8804" i="3"/>
  <c r="E8804" i="3" a="1"/>
  <c r="E8804" i="3" s="1"/>
  <c r="B8804" i="3"/>
  <c r="M8803" i="3"/>
  <c r="K8803" i="3"/>
  <c r="L8803" i="3" s="1"/>
  <c r="J8803" i="3" a="1"/>
  <c r="J8803" i="3" s="1"/>
  <c r="I8803" i="3"/>
  <c r="E8803" i="3" a="1"/>
  <c r="E8803" i="3" s="1"/>
  <c r="M8802" i="3"/>
  <c r="K8802" i="3"/>
  <c r="L8802" i="3" s="1"/>
  <c r="J8802" i="3" a="1"/>
  <c r="J8802" i="3" s="1"/>
  <c r="I8802" i="3"/>
  <c r="E8802" i="3" a="1"/>
  <c r="E8802" i="3" s="1"/>
  <c r="C8802" i="3"/>
  <c r="M8801" i="3"/>
  <c r="K8801" i="3"/>
  <c r="L8801" i="3" s="1"/>
  <c r="J8801" i="3" a="1"/>
  <c r="J8801" i="3" s="1"/>
  <c r="I8801" i="3"/>
  <c r="E8801" i="3" a="1"/>
  <c r="E8801" i="3" s="1"/>
  <c r="M8800" i="3"/>
  <c r="K8800" i="3"/>
  <c r="L8800" i="3" s="1"/>
  <c r="J8800" i="3" a="1"/>
  <c r="J8800" i="3" s="1"/>
  <c r="I8800" i="3"/>
  <c r="E8800" i="3" a="1"/>
  <c r="E8800" i="3" s="1"/>
  <c r="M8799" i="3"/>
  <c r="K8799" i="3"/>
  <c r="L8799" i="3" s="1"/>
  <c r="J8799" i="3" a="1"/>
  <c r="J8799" i="3" s="1"/>
  <c r="I8799" i="3"/>
  <c r="E8799" i="3" a="1"/>
  <c r="E8799" i="3" s="1"/>
  <c r="M8798" i="3"/>
  <c r="K8798" i="3"/>
  <c r="L8798" i="3" s="1"/>
  <c r="J8798" i="3" a="1"/>
  <c r="J8798" i="3" s="1"/>
  <c r="I8798" i="3"/>
  <c r="E8798" i="3" a="1"/>
  <c r="E8798" i="3" s="1"/>
  <c r="M8797" i="3"/>
  <c r="K8797" i="3"/>
  <c r="L8797" i="3" s="1"/>
  <c r="J8797" i="3" a="1"/>
  <c r="J8797" i="3" s="1"/>
  <c r="I8797" i="3"/>
  <c r="E8797" i="3" a="1"/>
  <c r="E8797" i="3" s="1"/>
  <c r="M8796" i="3"/>
  <c r="K8796" i="3"/>
  <c r="L8796" i="3" s="1"/>
  <c r="J8796" i="3" a="1"/>
  <c r="J8796" i="3" s="1"/>
  <c r="I8796" i="3"/>
  <c r="E8796" i="3" a="1"/>
  <c r="E8796" i="3" s="1"/>
  <c r="M8795" i="3"/>
  <c r="K8795" i="3"/>
  <c r="L8795" i="3" s="1"/>
  <c r="J8795" i="3" a="1"/>
  <c r="J8795" i="3" s="1"/>
  <c r="I8795" i="3"/>
  <c r="E8795" i="3" a="1"/>
  <c r="E8795" i="3" s="1"/>
  <c r="M8794" i="3"/>
  <c r="K8794" i="3"/>
  <c r="L8794" i="3" s="1"/>
  <c r="J8794" i="3" a="1"/>
  <c r="J8794" i="3" s="1"/>
  <c r="I8794" i="3"/>
  <c r="E8794" i="3" a="1"/>
  <c r="E8794" i="3" s="1"/>
  <c r="A8794" i="3"/>
  <c r="M8793" i="3"/>
  <c r="K8793" i="3"/>
  <c r="L8793" i="3" s="1"/>
  <c r="J8793" i="3" a="1"/>
  <c r="J8793" i="3" s="1"/>
  <c r="I8793" i="3"/>
  <c r="E8793" i="3" a="1"/>
  <c r="E8793" i="3" s="1"/>
  <c r="M8792" i="3"/>
  <c r="K8792" i="3"/>
  <c r="L8792" i="3" s="1"/>
  <c r="J8792" i="3" a="1"/>
  <c r="J8792" i="3" s="1"/>
  <c r="I8792" i="3"/>
  <c r="E8792" i="3" a="1"/>
  <c r="E8792" i="3" s="1"/>
  <c r="M8791" i="3"/>
  <c r="K8791" i="3"/>
  <c r="L8791" i="3" s="1"/>
  <c r="J8791" i="3" a="1"/>
  <c r="J8791" i="3" s="1"/>
  <c r="I8791" i="3"/>
  <c r="E8791" i="3" a="1"/>
  <c r="E8791" i="3" s="1"/>
  <c r="M8790" i="3"/>
  <c r="K8790" i="3"/>
  <c r="L8790" i="3" s="1"/>
  <c r="J8790" i="3" a="1"/>
  <c r="J8790" i="3" s="1"/>
  <c r="I8790" i="3"/>
  <c r="E8790" i="3" a="1"/>
  <c r="E8790" i="3" s="1"/>
  <c r="M8789" i="3"/>
  <c r="K8789" i="3"/>
  <c r="L8789" i="3" s="1"/>
  <c r="J8789" i="3" a="1"/>
  <c r="J8789" i="3" s="1"/>
  <c r="I8789" i="3"/>
  <c r="E8789" i="3" a="1"/>
  <c r="E8789" i="3" s="1"/>
  <c r="B8789" i="3"/>
  <c r="M8788" i="3"/>
  <c r="K8788" i="3"/>
  <c r="L8788" i="3" s="1"/>
  <c r="J8788" i="3" a="1"/>
  <c r="J8788" i="3" s="1"/>
  <c r="I8788" i="3"/>
  <c r="E8788" i="3" a="1"/>
  <c r="E8788" i="3" s="1"/>
  <c r="M8787" i="3"/>
  <c r="K8787" i="3"/>
  <c r="L8787" i="3" s="1"/>
  <c r="J8787" i="3" a="1"/>
  <c r="J8787" i="3" s="1"/>
  <c r="I8787" i="3"/>
  <c r="E8787" i="3" a="1"/>
  <c r="E8787" i="3" s="1"/>
  <c r="M8786" i="3"/>
  <c r="K8786" i="3"/>
  <c r="L8786" i="3" s="1"/>
  <c r="J8786" i="3" a="1"/>
  <c r="J8786" i="3" s="1"/>
  <c r="I8786" i="3"/>
  <c r="E8786" i="3" a="1"/>
  <c r="E8786" i="3" s="1"/>
  <c r="M8785" i="3"/>
  <c r="K8785" i="3"/>
  <c r="L8785" i="3" s="1"/>
  <c r="J8785" i="3" a="1"/>
  <c r="J8785" i="3" s="1"/>
  <c r="I8785" i="3"/>
  <c r="E8785" i="3" a="1"/>
  <c r="E8785" i="3" s="1"/>
  <c r="M8784" i="3"/>
  <c r="K8784" i="3"/>
  <c r="L8784" i="3" s="1"/>
  <c r="J8784" i="3" a="1"/>
  <c r="J8784" i="3" s="1"/>
  <c r="I8784" i="3"/>
  <c r="E8784" i="3" a="1"/>
  <c r="E8784" i="3" s="1"/>
  <c r="M8783" i="3"/>
  <c r="K8783" i="3"/>
  <c r="L8783" i="3" s="1"/>
  <c r="J8783" i="3" a="1"/>
  <c r="J8783" i="3" s="1"/>
  <c r="I8783" i="3"/>
  <c r="E8783" i="3" a="1"/>
  <c r="E8783" i="3" s="1"/>
  <c r="M8782" i="3"/>
  <c r="K8782" i="3"/>
  <c r="L8782" i="3" s="1"/>
  <c r="J8782" i="3" a="1"/>
  <c r="J8782" i="3" s="1"/>
  <c r="I8782" i="3"/>
  <c r="E8782" i="3" a="1"/>
  <c r="E8782" i="3" s="1"/>
  <c r="M8781" i="3"/>
  <c r="K8781" i="3"/>
  <c r="L8781" i="3" s="1"/>
  <c r="J8781" i="3" a="1"/>
  <c r="J8781" i="3" s="1"/>
  <c r="I8781" i="3"/>
  <c r="E8781" i="3" a="1"/>
  <c r="E8781" i="3" s="1"/>
  <c r="M8780" i="3"/>
  <c r="K8780" i="3"/>
  <c r="L8780" i="3" s="1"/>
  <c r="J8780" i="3" a="1"/>
  <c r="J8780" i="3" s="1"/>
  <c r="I8780" i="3"/>
  <c r="D8780" i="3"/>
  <c r="E8780" i="3" s="1" a="1"/>
  <c r="E8780" i="3" s="1"/>
  <c r="M8779" i="3"/>
  <c r="K8779" i="3"/>
  <c r="L8779" i="3" s="1"/>
  <c r="J8779" i="3" a="1"/>
  <c r="J8779" i="3" s="1"/>
  <c r="I8779" i="3"/>
  <c r="E8779" i="3" a="1"/>
  <c r="E8779" i="3" s="1"/>
  <c r="M8778" i="3"/>
  <c r="K8778" i="3"/>
  <c r="L8778" i="3" s="1"/>
  <c r="J8778" i="3" a="1"/>
  <c r="J8778" i="3" s="1"/>
  <c r="I8778" i="3"/>
  <c r="E8778" i="3" a="1"/>
  <c r="E8778" i="3" s="1"/>
  <c r="M8777" i="3"/>
  <c r="K8777" i="3"/>
  <c r="L8777" i="3" s="1"/>
  <c r="J8777" i="3" a="1"/>
  <c r="J8777" i="3" s="1"/>
  <c r="I8777" i="3"/>
  <c r="E8777" i="3" a="1"/>
  <c r="E8777" i="3" s="1"/>
  <c r="M8776" i="3"/>
  <c r="K8776" i="3"/>
  <c r="L8776" i="3" s="1"/>
  <c r="J8776" i="3" a="1"/>
  <c r="J8776" i="3" s="1"/>
  <c r="I8776" i="3"/>
  <c r="E8776" i="3" a="1"/>
  <c r="E8776" i="3" s="1"/>
  <c r="M8775" i="3"/>
  <c r="K8775" i="3"/>
  <c r="L8775" i="3" s="1"/>
  <c r="J8775" i="3" a="1"/>
  <c r="J8775" i="3" s="1"/>
  <c r="I8775" i="3"/>
  <c r="E8775" i="3" a="1"/>
  <c r="E8775" i="3" s="1"/>
  <c r="M8774" i="3"/>
  <c r="K8774" i="3"/>
  <c r="L8774" i="3" s="1"/>
  <c r="J8774" i="3" a="1"/>
  <c r="J8774" i="3" s="1"/>
  <c r="I8774" i="3"/>
  <c r="E8774" i="3" a="1"/>
  <c r="E8774" i="3" s="1"/>
  <c r="M8773" i="3"/>
  <c r="K8773" i="3"/>
  <c r="L8773" i="3" s="1"/>
  <c r="J8773" i="3" a="1"/>
  <c r="J8773" i="3" s="1"/>
  <c r="I8773" i="3"/>
  <c r="E8773" i="3" a="1"/>
  <c r="E8773" i="3" s="1"/>
  <c r="M8772" i="3"/>
  <c r="K8772" i="3"/>
  <c r="L8772" i="3" s="1"/>
  <c r="J8772" i="3" a="1"/>
  <c r="J8772" i="3" s="1"/>
  <c r="I8772" i="3"/>
  <c r="E8772" i="3" a="1"/>
  <c r="E8772" i="3" s="1"/>
  <c r="M8771" i="3"/>
  <c r="K8771" i="3"/>
  <c r="L8771" i="3" s="1"/>
  <c r="J8771" i="3" a="1"/>
  <c r="J8771" i="3" s="1"/>
  <c r="I8771" i="3"/>
  <c r="E8771" i="3" a="1"/>
  <c r="E8771" i="3" s="1"/>
  <c r="M8770" i="3"/>
  <c r="K8770" i="3"/>
  <c r="L8770" i="3" s="1"/>
  <c r="J8770" i="3" a="1"/>
  <c r="J8770" i="3" s="1"/>
  <c r="I8770" i="3"/>
  <c r="E8770" i="3" a="1"/>
  <c r="E8770" i="3" s="1"/>
  <c r="M8769" i="3"/>
  <c r="K8769" i="3"/>
  <c r="L8769" i="3" s="1"/>
  <c r="J8769" i="3" a="1"/>
  <c r="J8769" i="3" s="1"/>
  <c r="I8769" i="3"/>
  <c r="E8769" i="3" a="1"/>
  <c r="E8769" i="3" s="1"/>
  <c r="M8768" i="3"/>
  <c r="K8768" i="3"/>
  <c r="L8768" i="3" s="1"/>
  <c r="J8768" i="3" a="1"/>
  <c r="J8768" i="3" s="1"/>
  <c r="I8768" i="3"/>
  <c r="E8768" i="3" a="1"/>
  <c r="E8768" i="3" s="1"/>
  <c r="M8767" i="3"/>
  <c r="K8767" i="3"/>
  <c r="L8767" i="3" s="1"/>
  <c r="J8767" i="3" a="1"/>
  <c r="J8767" i="3" s="1"/>
  <c r="I8767" i="3"/>
  <c r="D8767" i="3"/>
  <c r="E8767" i="3" s="1" a="1"/>
  <c r="E8767" i="3" s="1"/>
  <c r="M8766" i="3"/>
  <c r="K8766" i="3"/>
  <c r="L8766" i="3" s="1"/>
  <c r="J8766" i="3" a="1"/>
  <c r="J8766" i="3" s="1"/>
  <c r="I8766" i="3"/>
  <c r="E8766" i="3" a="1"/>
  <c r="E8766" i="3" s="1"/>
  <c r="M8765" i="3"/>
  <c r="K8765" i="3"/>
  <c r="L8765" i="3" s="1"/>
  <c r="J8765" i="3" a="1"/>
  <c r="J8765" i="3" s="1"/>
  <c r="I8765" i="3"/>
  <c r="E8765" i="3" a="1"/>
  <c r="E8765" i="3" s="1"/>
  <c r="C8765" i="3"/>
  <c r="M8764" i="3"/>
  <c r="K8764" i="3"/>
  <c r="L8764" i="3" s="1"/>
  <c r="J8764" i="3" a="1"/>
  <c r="J8764" i="3" s="1"/>
  <c r="I8764" i="3"/>
  <c r="E8764" i="3" a="1"/>
  <c r="E8764" i="3" s="1"/>
  <c r="M8763" i="3"/>
  <c r="K8763" i="3"/>
  <c r="L8763" i="3" s="1"/>
  <c r="J8763" i="3" a="1"/>
  <c r="J8763" i="3" s="1"/>
  <c r="I8763" i="3"/>
  <c r="E8763" i="3" a="1"/>
  <c r="E8763" i="3" s="1"/>
  <c r="M8762" i="3"/>
  <c r="K8762" i="3"/>
  <c r="L8762" i="3" s="1"/>
  <c r="J8762" i="3" a="1"/>
  <c r="J8762" i="3" s="1"/>
  <c r="I8762" i="3"/>
  <c r="E8762" i="3" a="1"/>
  <c r="E8762" i="3" s="1"/>
  <c r="M8761" i="3"/>
  <c r="K8761" i="3"/>
  <c r="L8761" i="3" s="1"/>
  <c r="J8761" i="3" a="1"/>
  <c r="J8761" i="3" s="1"/>
  <c r="I8761" i="3"/>
  <c r="E8761" i="3" a="1"/>
  <c r="E8761" i="3" s="1"/>
  <c r="M8760" i="3"/>
  <c r="K8760" i="3"/>
  <c r="L8760" i="3" s="1"/>
  <c r="J8760" i="3" a="1"/>
  <c r="J8760" i="3" s="1"/>
  <c r="I8760" i="3"/>
  <c r="E8760" i="3" a="1"/>
  <c r="E8760" i="3" s="1"/>
  <c r="M8759" i="3"/>
  <c r="K8759" i="3"/>
  <c r="L8759" i="3" s="1"/>
  <c r="J8759" i="3" a="1"/>
  <c r="J8759" i="3" s="1"/>
  <c r="I8759" i="3"/>
  <c r="E8759" i="3" a="1"/>
  <c r="E8759" i="3" s="1"/>
  <c r="M8758" i="3"/>
  <c r="K8758" i="3"/>
  <c r="L8758" i="3" s="1"/>
  <c r="J8758" i="3" a="1"/>
  <c r="J8758" i="3" s="1"/>
  <c r="I8758" i="3"/>
  <c r="E8758" i="3" a="1"/>
  <c r="E8758" i="3" s="1"/>
  <c r="M8757" i="3"/>
  <c r="K8757" i="3"/>
  <c r="L8757" i="3" s="1"/>
  <c r="J8757" i="3" a="1"/>
  <c r="J8757" i="3" s="1"/>
  <c r="I8757" i="3"/>
  <c r="E8757" i="3" a="1"/>
  <c r="E8757" i="3" s="1"/>
  <c r="M8756" i="3"/>
  <c r="K8756" i="3"/>
  <c r="L8756" i="3" s="1"/>
  <c r="J8756" i="3" a="1"/>
  <c r="J8756" i="3" s="1"/>
  <c r="I8756" i="3"/>
  <c r="E8756" i="3" a="1"/>
  <c r="E8756" i="3" s="1"/>
  <c r="M8755" i="3"/>
  <c r="K8755" i="3"/>
  <c r="L8755" i="3" s="1"/>
  <c r="J8755" i="3" a="1"/>
  <c r="J8755" i="3" s="1"/>
  <c r="I8755" i="3"/>
  <c r="E8755" i="3" a="1"/>
  <c r="E8755" i="3" s="1"/>
  <c r="M8754" i="3"/>
  <c r="K8754" i="3"/>
  <c r="L8754" i="3" s="1"/>
  <c r="J8754" i="3" a="1"/>
  <c r="J8754" i="3" s="1"/>
  <c r="I8754" i="3"/>
  <c r="E8754" i="3" a="1"/>
  <c r="E8754" i="3" s="1"/>
  <c r="M8753" i="3"/>
  <c r="K8753" i="3"/>
  <c r="L8753" i="3" s="1"/>
  <c r="J8753" i="3" a="1"/>
  <c r="J8753" i="3" s="1"/>
  <c r="I8753" i="3"/>
  <c r="E8753" i="3" a="1"/>
  <c r="E8753" i="3" s="1"/>
  <c r="B8753" i="3"/>
  <c r="M8752" i="3"/>
  <c r="K8752" i="3"/>
  <c r="L8752" i="3" s="1"/>
  <c r="J8752" i="3" a="1"/>
  <c r="J8752" i="3" s="1"/>
  <c r="I8752" i="3"/>
  <c r="E8752" i="3" a="1"/>
  <c r="E8752" i="3" s="1"/>
  <c r="C8752" i="3"/>
  <c r="M8751" i="3"/>
  <c r="K8751" i="3"/>
  <c r="L8751" i="3" s="1"/>
  <c r="J8751" i="3" a="1"/>
  <c r="J8751" i="3" s="1"/>
  <c r="I8751" i="3"/>
  <c r="E8751" i="3" a="1"/>
  <c r="E8751" i="3" s="1"/>
  <c r="M8750" i="3"/>
  <c r="K8750" i="3"/>
  <c r="L8750" i="3" s="1"/>
  <c r="J8750" i="3" a="1"/>
  <c r="J8750" i="3" s="1"/>
  <c r="I8750" i="3"/>
  <c r="E8750" i="3" a="1"/>
  <c r="E8750" i="3" s="1"/>
  <c r="M8749" i="3"/>
  <c r="K8749" i="3"/>
  <c r="L8749" i="3" s="1"/>
  <c r="J8749" i="3" a="1"/>
  <c r="J8749" i="3" s="1"/>
  <c r="I8749" i="3"/>
  <c r="E8749" i="3" a="1"/>
  <c r="E8749" i="3" s="1"/>
  <c r="A8749" i="3"/>
  <c r="M8748" i="3"/>
  <c r="K8748" i="3"/>
  <c r="L8748" i="3" s="1"/>
  <c r="J8748" i="3" a="1"/>
  <c r="J8748" i="3" s="1"/>
  <c r="I8748" i="3"/>
  <c r="E8748" i="3" a="1"/>
  <c r="E8748" i="3" s="1"/>
  <c r="M8747" i="3"/>
  <c r="K8747" i="3"/>
  <c r="L8747" i="3" s="1"/>
  <c r="J8747" i="3" a="1"/>
  <c r="J8747" i="3" s="1"/>
  <c r="I8747" i="3"/>
  <c r="E8747" i="3" a="1"/>
  <c r="E8747" i="3" s="1"/>
  <c r="M8746" i="3"/>
  <c r="K8746" i="3"/>
  <c r="L8746" i="3" s="1"/>
  <c r="J8746" i="3" a="1"/>
  <c r="J8746" i="3" s="1"/>
  <c r="I8746" i="3"/>
  <c r="E8746" i="3" a="1"/>
  <c r="E8746" i="3" s="1"/>
  <c r="M8745" i="3"/>
  <c r="K8745" i="3"/>
  <c r="L8745" i="3" s="1"/>
  <c r="J8745" i="3" a="1"/>
  <c r="J8745" i="3" s="1"/>
  <c r="I8745" i="3"/>
  <c r="E8745" i="3" a="1"/>
  <c r="E8745" i="3" s="1"/>
  <c r="M8744" i="3"/>
  <c r="K8744" i="3"/>
  <c r="L8744" i="3" s="1"/>
  <c r="J8744" i="3" a="1"/>
  <c r="J8744" i="3" s="1"/>
  <c r="I8744" i="3"/>
  <c r="E8744" i="3" a="1"/>
  <c r="E8744" i="3" s="1"/>
  <c r="M8743" i="3"/>
  <c r="K8743" i="3"/>
  <c r="L8743" i="3" s="1"/>
  <c r="J8743" i="3" a="1"/>
  <c r="J8743" i="3" s="1"/>
  <c r="I8743" i="3"/>
  <c r="E8743" i="3" a="1"/>
  <c r="E8743" i="3" s="1"/>
  <c r="M8742" i="3"/>
  <c r="K8742" i="3"/>
  <c r="L8742" i="3" s="1"/>
  <c r="J8742" i="3" a="1"/>
  <c r="J8742" i="3" s="1"/>
  <c r="I8742" i="3"/>
  <c r="E8742" i="3" a="1"/>
  <c r="E8742" i="3" s="1"/>
  <c r="M8741" i="3"/>
  <c r="K8741" i="3"/>
  <c r="L8741" i="3" s="1"/>
  <c r="J8741" i="3" a="1"/>
  <c r="J8741" i="3" s="1"/>
  <c r="I8741" i="3"/>
  <c r="D8741" i="3"/>
  <c r="E8741" i="3" s="1" a="1"/>
  <c r="E8741" i="3" s="1"/>
  <c r="M8740" i="3"/>
  <c r="K8740" i="3"/>
  <c r="L8740" i="3" s="1"/>
  <c r="J8740" i="3" a="1"/>
  <c r="J8740" i="3" s="1"/>
  <c r="I8740" i="3"/>
  <c r="E8740" i="3" a="1"/>
  <c r="E8740" i="3" s="1"/>
  <c r="M8739" i="3"/>
  <c r="K8739" i="3"/>
  <c r="L8739" i="3" s="1"/>
  <c r="J8739" i="3" a="1"/>
  <c r="J8739" i="3" s="1"/>
  <c r="I8739" i="3"/>
  <c r="E8739" i="3" a="1"/>
  <c r="E8739" i="3" s="1"/>
  <c r="M8738" i="3"/>
  <c r="K8738" i="3"/>
  <c r="L8738" i="3" s="1"/>
  <c r="J8738" i="3" a="1"/>
  <c r="J8738" i="3" s="1"/>
  <c r="I8738" i="3"/>
  <c r="E8738" i="3" a="1"/>
  <c r="E8738" i="3" s="1"/>
  <c r="M8737" i="3"/>
  <c r="K8737" i="3"/>
  <c r="L8737" i="3" s="1"/>
  <c r="J8737" i="3" a="1"/>
  <c r="J8737" i="3" s="1"/>
  <c r="I8737" i="3"/>
  <c r="E8737" i="3" a="1"/>
  <c r="E8737" i="3" s="1"/>
  <c r="M8736" i="3"/>
  <c r="K8736" i="3"/>
  <c r="L8736" i="3" s="1"/>
  <c r="J8736" i="3" a="1"/>
  <c r="J8736" i="3" s="1"/>
  <c r="I8736" i="3"/>
  <c r="E8736" i="3" a="1"/>
  <c r="E8736" i="3" s="1"/>
  <c r="M8735" i="3"/>
  <c r="K8735" i="3"/>
  <c r="L8735" i="3" s="1"/>
  <c r="J8735" i="3" a="1"/>
  <c r="J8735" i="3" s="1"/>
  <c r="I8735" i="3"/>
  <c r="E8735" i="3" a="1"/>
  <c r="E8735" i="3" s="1"/>
  <c r="C8735" i="3"/>
  <c r="M8734" i="3"/>
  <c r="K8734" i="3"/>
  <c r="L8734" i="3" s="1"/>
  <c r="J8734" i="3" a="1"/>
  <c r="J8734" i="3" s="1"/>
  <c r="I8734" i="3"/>
  <c r="D8734" i="3"/>
  <c r="E8734" i="3" s="1" a="1"/>
  <c r="E8734" i="3" s="1"/>
  <c r="M8733" i="3"/>
  <c r="K8733" i="3"/>
  <c r="L8733" i="3" s="1"/>
  <c r="J8733" i="3" a="1"/>
  <c r="J8733" i="3" s="1"/>
  <c r="I8733" i="3"/>
  <c r="E8733" i="3" a="1"/>
  <c r="E8733" i="3" s="1"/>
  <c r="M8732" i="3"/>
  <c r="K8732" i="3"/>
  <c r="L8732" i="3" s="1"/>
  <c r="J8732" i="3" a="1"/>
  <c r="J8732" i="3" s="1"/>
  <c r="I8732" i="3"/>
  <c r="E8732" i="3" a="1"/>
  <c r="E8732" i="3" s="1"/>
  <c r="M8731" i="3"/>
  <c r="K8731" i="3"/>
  <c r="L8731" i="3" s="1"/>
  <c r="J8731" i="3" a="1"/>
  <c r="J8731" i="3" s="1"/>
  <c r="I8731" i="3"/>
  <c r="E8731" i="3" a="1"/>
  <c r="E8731" i="3" s="1"/>
  <c r="M8730" i="3"/>
  <c r="K8730" i="3"/>
  <c r="L8730" i="3" s="1"/>
  <c r="J8730" i="3" a="1"/>
  <c r="J8730" i="3" s="1"/>
  <c r="I8730" i="3"/>
  <c r="E8730" i="3" a="1"/>
  <c r="E8730" i="3" s="1"/>
  <c r="M8729" i="3"/>
  <c r="K8729" i="3"/>
  <c r="L8729" i="3" s="1"/>
  <c r="J8729" i="3" a="1"/>
  <c r="J8729" i="3" s="1"/>
  <c r="I8729" i="3"/>
  <c r="E8729" i="3" a="1"/>
  <c r="E8729" i="3" s="1"/>
  <c r="M8728" i="3"/>
  <c r="K8728" i="3"/>
  <c r="L8728" i="3" s="1"/>
  <c r="J8728" i="3" a="1"/>
  <c r="J8728" i="3" s="1"/>
  <c r="I8728" i="3"/>
  <c r="E8728" i="3" a="1"/>
  <c r="E8728" i="3" s="1"/>
  <c r="M8727" i="3"/>
  <c r="K8727" i="3"/>
  <c r="L8727" i="3" s="1"/>
  <c r="J8727" i="3" a="1"/>
  <c r="J8727" i="3" s="1"/>
  <c r="I8727" i="3"/>
  <c r="E8727" i="3" a="1"/>
  <c r="E8727" i="3" s="1"/>
  <c r="M8726" i="3"/>
  <c r="K8726" i="3"/>
  <c r="L8726" i="3" s="1"/>
  <c r="J8726" i="3" a="1"/>
  <c r="J8726" i="3" s="1"/>
  <c r="I8726" i="3"/>
  <c r="E8726" i="3" a="1"/>
  <c r="E8726" i="3" s="1"/>
  <c r="M8725" i="3"/>
  <c r="K8725" i="3"/>
  <c r="L8725" i="3" s="1"/>
  <c r="J8725" i="3" a="1"/>
  <c r="J8725" i="3" s="1"/>
  <c r="I8725" i="3"/>
  <c r="E8725" i="3" a="1"/>
  <c r="E8725" i="3" s="1"/>
  <c r="M8724" i="3"/>
  <c r="K8724" i="3"/>
  <c r="L8724" i="3" s="1"/>
  <c r="J8724" i="3" a="1"/>
  <c r="J8724" i="3" s="1"/>
  <c r="I8724" i="3"/>
  <c r="E8724" i="3" a="1"/>
  <c r="E8724" i="3" s="1"/>
  <c r="M8723" i="3"/>
  <c r="K8723" i="3"/>
  <c r="L8723" i="3" s="1"/>
  <c r="J8723" i="3" a="1"/>
  <c r="J8723" i="3" s="1"/>
  <c r="I8723" i="3"/>
  <c r="E8723" i="3" a="1"/>
  <c r="E8723" i="3" s="1"/>
  <c r="M8722" i="3"/>
  <c r="K8722" i="3"/>
  <c r="L8722" i="3" s="1"/>
  <c r="J8722" i="3" a="1"/>
  <c r="J8722" i="3" s="1"/>
  <c r="I8722" i="3"/>
  <c r="E8722" i="3" a="1"/>
  <c r="E8722" i="3" s="1"/>
  <c r="M8721" i="3"/>
  <c r="K8721" i="3"/>
  <c r="L8721" i="3" s="1"/>
  <c r="J8721" i="3" a="1"/>
  <c r="J8721" i="3" s="1"/>
  <c r="I8721" i="3"/>
  <c r="E8721" i="3" a="1"/>
  <c r="E8721" i="3" s="1"/>
  <c r="M8720" i="3"/>
  <c r="K8720" i="3"/>
  <c r="L8720" i="3" s="1"/>
  <c r="J8720" i="3" a="1"/>
  <c r="J8720" i="3" s="1"/>
  <c r="I8720" i="3"/>
  <c r="E8720" i="3" a="1"/>
  <c r="E8720" i="3" s="1"/>
  <c r="M8719" i="3"/>
  <c r="K8719" i="3"/>
  <c r="L8719" i="3" s="1"/>
  <c r="J8719" i="3" a="1"/>
  <c r="J8719" i="3" s="1"/>
  <c r="I8719" i="3"/>
  <c r="E8719" i="3" a="1"/>
  <c r="E8719" i="3" s="1"/>
  <c r="M8718" i="3"/>
  <c r="K8718" i="3"/>
  <c r="L8718" i="3" s="1"/>
  <c r="J8718" i="3" a="1"/>
  <c r="J8718" i="3" s="1"/>
  <c r="I8718" i="3"/>
  <c r="E8718" i="3" a="1"/>
  <c r="E8718" i="3" s="1"/>
  <c r="M8717" i="3"/>
  <c r="K8717" i="3"/>
  <c r="L8717" i="3" s="1"/>
  <c r="J8717" i="3" a="1"/>
  <c r="J8717" i="3" s="1"/>
  <c r="I8717" i="3"/>
  <c r="E8717" i="3" a="1"/>
  <c r="E8717" i="3" s="1"/>
  <c r="M8716" i="3"/>
  <c r="K8716" i="3"/>
  <c r="L8716" i="3" s="1"/>
  <c r="J8716" i="3" a="1"/>
  <c r="J8716" i="3" s="1"/>
  <c r="I8716" i="3"/>
  <c r="E8716" i="3" a="1"/>
  <c r="E8716" i="3" s="1"/>
  <c r="M8715" i="3"/>
  <c r="K8715" i="3"/>
  <c r="L8715" i="3" s="1"/>
  <c r="J8715" i="3" a="1"/>
  <c r="J8715" i="3" s="1"/>
  <c r="I8715" i="3"/>
  <c r="E8715" i="3" a="1"/>
  <c r="E8715" i="3" s="1"/>
  <c r="M8714" i="3"/>
  <c r="K8714" i="3"/>
  <c r="L8714" i="3" s="1"/>
  <c r="J8714" i="3" a="1"/>
  <c r="J8714" i="3" s="1"/>
  <c r="I8714" i="3"/>
  <c r="E8714" i="3" a="1"/>
  <c r="E8714" i="3" s="1"/>
  <c r="M8713" i="3"/>
  <c r="K8713" i="3"/>
  <c r="L8713" i="3" s="1"/>
  <c r="J8713" i="3" a="1"/>
  <c r="J8713" i="3" s="1"/>
  <c r="I8713" i="3"/>
  <c r="E8713" i="3" a="1"/>
  <c r="E8713" i="3" s="1"/>
  <c r="M8712" i="3"/>
  <c r="K8712" i="3"/>
  <c r="L8712" i="3" s="1"/>
  <c r="J8712" i="3" a="1"/>
  <c r="J8712" i="3" s="1"/>
  <c r="I8712" i="3"/>
  <c r="E8712" i="3" a="1"/>
  <c r="E8712" i="3" s="1"/>
  <c r="M8711" i="3"/>
  <c r="K8711" i="3"/>
  <c r="L8711" i="3" s="1"/>
  <c r="J8711" i="3" a="1"/>
  <c r="J8711" i="3" s="1"/>
  <c r="I8711" i="3"/>
  <c r="E8711" i="3" a="1"/>
  <c r="E8711" i="3" s="1"/>
  <c r="M8710" i="3"/>
  <c r="K8710" i="3"/>
  <c r="L8710" i="3" s="1"/>
  <c r="J8710" i="3" a="1"/>
  <c r="J8710" i="3" s="1"/>
  <c r="I8710" i="3"/>
  <c r="E8710" i="3" a="1"/>
  <c r="E8710" i="3" s="1"/>
  <c r="M8709" i="3"/>
  <c r="K8709" i="3"/>
  <c r="L8709" i="3" s="1"/>
  <c r="J8709" i="3" a="1"/>
  <c r="J8709" i="3" s="1"/>
  <c r="I8709" i="3"/>
  <c r="E8709" i="3" a="1"/>
  <c r="E8709" i="3" s="1"/>
  <c r="M8708" i="3"/>
  <c r="K8708" i="3"/>
  <c r="L8708" i="3" s="1"/>
  <c r="J8708" i="3" a="1"/>
  <c r="J8708" i="3" s="1"/>
  <c r="I8708" i="3"/>
  <c r="E8708" i="3" a="1"/>
  <c r="E8708" i="3" s="1"/>
  <c r="M8707" i="3"/>
  <c r="K8707" i="3"/>
  <c r="L8707" i="3" s="1"/>
  <c r="J8707" i="3" a="1"/>
  <c r="J8707" i="3" s="1"/>
  <c r="I8707" i="3"/>
  <c r="E8707" i="3" a="1"/>
  <c r="E8707" i="3" s="1"/>
  <c r="M8706" i="3"/>
  <c r="K8706" i="3"/>
  <c r="L8706" i="3" s="1"/>
  <c r="J8706" i="3" a="1"/>
  <c r="J8706" i="3" s="1"/>
  <c r="I8706" i="3"/>
  <c r="E8706" i="3" a="1"/>
  <c r="E8706" i="3" s="1"/>
  <c r="M8705" i="3"/>
  <c r="K8705" i="3"/>
  <c r="L8705" i="3" s="1"/>
  <c r="J8705" i="3" a="1"/>
  <c r="J8705" i="3" s="1"/>
  <c r="I8705" i="3"/>
  <c r="E8705" i="3" a="1"/>
  <c r="E8705" i="3" s="1"/>
  <c r="M8704" i="3"/>
  <c r="K8704" i="3"/>
  <c r="L8704" i="3" s="1"/>
  <c r="J8704" i="3" a="1"/>
  <c r="J8704" i="3" s="1"/>
  <c r="I8704" i="3"/>
  <c r="E8704" i="3" a="1"/>
  <c r="E8704" i="3" s="1"/>
  <c r="C8704" i="3"/>
  <c r="M8703" i="3"/>
  <c r="K8703" i="3"/>
  <c r="L8703" i="3" s="1"/>
  <c r="J8703" i="3" a="1"/>
  <c r="J8703" i="3" s="1"/>
  <c r="I8703" i="3"/>
  <c r="E8703" i="3" a="1"/>
  <c r="E8703" i="3" s="1"/>
  <c r="M8702" i="3"/>
  <c r="K8702" i="3"/>
  <c r="L8702" i="3" s="1"/>
  <c r="J8702" i="3" a="1"/>
  <c r="J8702" i="3" s="1"/>
  <c r="I8702" i="3"/>
  <c r="E8702" i="3" a="1"/>
  <c r="E8702" i="3" s="1"/>
  <c r="M8701" i="3"/>
  <c r="K8701" i="3"/>
  <c r="L8701" i="3" s="1"/>
  <c r="J8701" i="3" a="1"/>
  <c r="J8701" i="3" s="1"/>
  <c r="I8701" i="3"/>
  <c r="E8701" i="3" a="1"/>
  <c r="E8701" i="3" s="1"/>
  <c r="M8700" i="3"/>
  <c r="K8700" i="3"/>
  <c r="L8700" i="3" s="1"/>
  <c r="J8700" i="3" a="1"/>
  <c r="J8700" i="3" s="1"/>
  <c r="I8700" i="3"/>
  <c r="E8700" i="3" a="1"/>
  <c r="E8700" i="3" s="1"/>
  <c r="M8699" i="3"/>
  <c r="K8699" i="3"/>
  <c r="L8699" i="3" s="1"/>
  <c r="J8699" i="3" a="1"/>
  <c r="J8699" i="3" s="1"/>
  <c r="I8699" i="3"/>
  <c r="E8699" i="3" a="1"/>
  <c r="E8699" i="3" s="1"/>
  <c r="M8698" i="3"/>
  <c r="K8698" i="3"/>
  <c r="L8698" i="3" s="1"/>
  <c r="J8698" i="3" a="1"/>
  <c r="J8698" i="3" s="1"/>
  <c r="I8698" i="3"/>
  <c r="E8698" i="3" a="1"/>
  <c r="E8698" i="3" s="1"/>
  <c r="C8698" i="3"/>
  <c r="M8697" i="3"/>
  <c r="K8697" i="3"/>
  <c r="L8697" i="3" s="1"/>
  <c r="J8697" i="3" a="1"/>
  <c r="J8697" i="3" s="1"/>
  <c r="I8697" i="3"/>
  <c r="E8697" i="3" a="1"/>
  <c r="E8697" i="3" s="1"/>
  <c r="M8696" i="3"/>
  <c r="K8696" i="3"/>
  <c r="L8696" i="3" s="1"/>
  <c r="J8696" i="3" a="1"/>
  <c r="J8696" i="3" s="1"/>
  <c r="I8696" i="3"/>
  <c r="E8696" i="3" a="1"/>
  <c r="E8696" i="3" s="1"/>
  <c r="M8695" i="3"/>
  <c r="K8695" i="3"/>
  <c r="L8695" i="3" s="1"/>
  <c r="J8695" i="3" a="1"/>
  <c r="J8695" i="3" s="1"/>
  <c r="I8695" i="3"/>
  <c r="E8695" i="3" a="1"/>
  <c r="E8695" i="3" s="1"/>
  <c r="M8694" i="3"/>
  <c r="K8694" i="3"/>
  <c r="L8694" i="3" s="1"/>
  <c r="J8694" i="3" a="1"/>
  <c r="J8694" i="3" s="1"/>
  <c r="I8694" i="3"/>
  <c r="E8694" i="3" a="1"/>
  <c r="E8694" i="3" s="1"/>
  <c r="M8693" i="3"/>
  <c r="K8693" i="3"/>
  <c r="L8693" i="3" s="1"/>
  <c r="J8693" i="3" a="1"/>
  <c r="J8693" i="3" s="1"/>
  <c r="I8693" i="3"/>
  <c r="E8693" i="3" a="1"/>
  <c r="E8693" i="3" s="1"/>
  <c r="M8692" i="3"/>
  <c r="K8692" i="3"/>
  <c r="L8692" i="3" s="1"/>
  <c r="J8692" i="3" a="1"/>
  <c r="J8692" i="3" s="1"/>
  <c r="I8692" i="3"/>
  <c r="E8692" i="3" a="1"/>
  <c r="E8692" i="3" s="1"/>
  <c r="A8692" i="3"/>
  <c r="M8691" i="3"/>
  <c r="K8691" i="3"/>
  <c r="L8691" i="3" s="1"/>
  <c r="J8691" i="3" a="1"/>
  <c r="J8691" i="3" s="1"/>
  <c r="I8691" i="3"/>
  <c r="E8691" i="3" a="1"/>
  <c r="E8691" i="3" s="1"/>
  <c r="M8690" i="3"/>
  <c r="K8690" i="3"/>
  <c r="L8690" i="3" s="1"/>
  <c r="J8690" i="3" a="1"/>
  <c r="J8690" i="3" s="1"/>
  <c r="I8690" i="3"/>
  <c r="E8690" i="3" a="1"/>
  <c r="E8690" i="3" s="1"/>
  <c r="M8689" i="3"/>
  <c r="K8689" i="3"/>
  <c r="L8689" i="3" s="1"/>
  <c r="J8689" i="3" a="1"/>
  <c r="J8689" i="3" s="1"/>
  <c r="I8689" i="3"/>
  <c r="E8689" i="3" a="1"/>
  <c r="E8689" i="3" s="1"/>
  <c r="M8688" i="3"/>
  <c r="K8688" i="3"/>
  <c r="L8688" i="3" s="1"/>
  <c r="J8688" i="3" a="1"/>
  <c r="J8688" i="3" s="1"/>
  <c r="I8688" i="3"/>
  <c r="E8688" i="3" a="1"/>
  <c r="E8688" i="3" s="1"/>
  <c r="M8687" i="3"/>
  <c r="K8687" i="3"/>
  <c r="L8687" i="3" s="1"/>
  <c r="J8687" i="3" a="1"/>
  <c r="J8687" i="3" s="1"/>
  <c r="I8687" i="3"/>
  <c r="E8687" i="3" a="1"/>
  <c r="E8687" i="3" s="1"/>
  <c r="M8686" i="3"/>
  <c r="K8686" i="3"/>
  <c r="L8686" i="3" s="1"/>
  <c r="J8686" i="3" a="1"/>
  <c r="J8686" i="3" s="1"/>
  <c r="I8686" i="3"/>
  <c r="E8686" i="3" a="1"/>
  <c r="E8686" i="3" s="1"/>
  <c r="M8685" i="3"/>
  <c r="K8685" i="3"/>
  <c r="L8685" i="3" s="1"/>
  <c r="J8685" i="3" a="1"/>
  <c r="J8685" i="3" s="1"/>
  <c r="I8685" i="3"/>
  <c r="E8685" i="3" a="1"/>
  <c r="E8685" i="3" s="1"/>
  <c r="C8685" i="3"/>
  <c r="M8684" i="3"/>
  <c r="K8684" i="3"/>
  <c r="L8684" i="3" s="1"/>
  <c r="J8684" i="3" a="1"/>
  <c r="J8684" i="3" s="1"/>
  <c r="I8684" i="3"/>
  <c r="E8684" i="3" a="1"/>
  <c r="E8684" i="3" s="1"/>
  <c r="M8683" i="3"/>
  <c r="K8683" i="3"/>
  <c r="L8683" i="3" s="1"/>
  <c r="J8683" i="3" a="1"/>
  <c r="J8683" i="3" s="1"/>
  <c r="I8683" i="3"/>
  <c r="E8683" i="3" a="1"/>
  <c r="E8683" i="3" s="1"/>
  <c r="M8682" i="3"/>
  <c r="K8682" i="3"/>
  <c r="L8682" i="3" s="1"/>
  <c r="J8682" i="3" a="1"/>
  <c r="J8682" i="3" s="1"/>
  <c r="I8682" i="3"/>
  <c r="E8682" i="3" a="1"/>
  <c r="E8682" i="3" s="1"/>
  <c r="M8681" i="3"/>
  <c r="K8681" i="3"/>
  <c r="L8681" i="3" s="1"/>
  <c r="J8681" i="3" a="1"/>
  <c r="J8681" i="3" s="1"/>
  <c r="I8681" i="3"/>
  <c r="E8681" i="3" a="1"/>
  <c r="E8681" i="3" s="1"/>
  <c r="M8680" i="3"/>
  <c r="K8680" i="3"/>
  <c r="L8680" i="3" s="1"/>
  <c r="J8680" i="3" a="1"/>
  <c r="J8680" i="3" s="1"/>
  <c r="I8680" i="3"/>
  <c r="E8680" i="3" a="1"/>
  <c r="E8680" i="3" s="1"/>
  <c r="M8679" i="3"/>
  <c r="K8679" i="3"/>
  <c r="L8679" i="3" s="1"/>
  <c r="J8679" i="3" a="1"/>
  <c r="J8679" i="3" s="1"/>
  <c r="I8679" i="3"/>
  <c r="E8679" i="3" a="1"/>
  <c r="E8679" i="3" s="1"/>
  <c r="M8678" i="3"/>
  <c r="K8678" i="3"/>
  <c r="L8678" i="3" s="1"/>
  <c r="J8678" i="3" a="1"/>
  <c r="J8678" i="3" s="1"/>
  <c r="I8678" i="3"/>
  <c r="E8678" i="3" a="1"/>
  <c r="E8678" i="3" s="1"/>
  <c r="M8677" i="3"/>
  <c r="K8677" i="3"/>
  <c r="L8677" i="3" s="1"/>
  <c r="J8677" i="3" a="1"/>
  <c r="J8677" i="3" s="1"/>
  <c r="I8677" i="3"/>
  <c r="E8677" i="3" a="1"/>
  <c r="E8677" i="3" s="1"/>
  <c r="M8676" i="3"/>
  <c r="K8676" i="3"/>
  <c r="L8676" i="3" s="1"/>
  <c r="J8676" i="3" a="1"/>
  <c r="J8676" i="3" s="1"/>
  <c r="I8676" i="3"/>
  <c r="D8676" i="3"/>
  <c r="E8676" i="3" s="1" a="1"/>
  <c r="E8676" i="3" s="1"/>
  <c r="M8675" i="3"/>
  <c r="K8675" i="3"/>
  <c r="L8675" i="3" s="1"/>
  <c r="J8675" i="3" a="1"/>
  <c r="J8675" i="3" s="1"/>
  <c r="I8675" i="3"/>
  <c r="E8675" i="3" a="1"/>
  <c r="E8675" i="3" s="1"/>
  <c r="M8674" i="3"/>
  <c r="K8674" i="3"/>
  <c r="L8674" i="3" s="1"/>
  <c r="J8674" i="3" a="1"/>
  <c r="J8674" i="3" s="1"/>
  <c r="I8674" i="3"/>
  <c r="D8674" i="3"/>
  <c r="E8674" i="3" s="1" a="1"/>
  <c r="E8674" i="3" s="1"/>
  <c r="M8673" i="3"/>
  <c r="K8673" i="3"/>
  <c r="L8673" i="3" s="1"/>
  <c r="J8673" i="3" a="1"/>
  <c r="J8673" i="3" s="1"/>
  <c r="I8673" i="3"/>
  <c r="E8673" i="3" a="1"/>
  <c r="E8673" i="3" s="1"/>
  <c r="M8672" i="3"/>
  <c r="K8672" i="3"/>
  <c r="L8672" i="3" s="1"/>
  <c r="J8672" i="3" a="1"/>
  <c r="J8672" i="3" s="1"/>
  <c r="I8672" i="3"/>
  <c r="E8672" i="3" a="1"/>
  <c r="E8672" i="3" s="1"/>
  <c r="M8671" i="3"/>
  <c r="K8671" i="3"/>
  <c r="L8671" i="3" s="1"/>
  <c r="J8671" i="3" a="1"/>
  <c r="J8671" i="3" s="1"/>
  <c r="I8671" i="3"/>
  <c r="E8671" i="3" a="1"/>
  <c r="E8671" i="3" s="1"/>
  <c r="M8670" i="3"/>
  <c r="K8670" i="3"/>
  <c r="L8670" i="3" s="1"/>
  <c r="J8670" i="3" a="1"/>
  <c r="J8670" i="3" s="1"/>
  <c r="I8670" i="3"/>
  <c r="E8670" i="3" a="1"/>
  <c r="E8670" i="3" s="1"/>
  <c r="M8669" i="3"/>
  <c r="K8669" i="3"/>
  <c r="L8669" i="3" s="1"/>
  <c r="J8669" i="3" a="1"/>
  <c r="J8669" i="3" s="1"/>
  <c r="I8669" i="3"/>
  <c r="E8669" i="3" a="1"/>
  <c r="E8669" i="3" s="1"/>
  <c r="M8668" i="3"/>
  <c r="K8668" i="3"/>
  <c r="L8668" i="3" s="1"/>
  <c r="J8668" i="3" a="1"/>
  <c r="J8668" i="3" s="1"/>
  <c r="I8668" i="3"/>
  <c r="E8668" i="3" a="1"/>
  <c r="E8668" i="3" s="1"/>
  <c r="M8667" i="3"/>
  <c r="K8667" i="3"/>
  <c r="L8667" i="3" s="1"/>
  <c r="J8667" i="3" a="1"/>
  <c r="J8667" i="3" s="1"/>
  <c r="I8667" i="3"/>
  <c r="E8667" i="3" a="1"/>
  <c r="E8667" i="3" s="1"/>
  <c r="M8666" i="3"/>
  <c r="K8666" i="3"/>
  <c r="L8666" i="3" s="1"/>
  <c r="J8666" i="3" a="1"/>
  <c r="J8666" i="3" s="1"/>
  <c r="I8666" i="3"/>
  <c r="E8666" i="3" a="1"/>
  <c r="E8666" i="3" s="1"/>
  <c r="M8665" i="3"/>
  <c r="K8665" i="3"/>
  <c r="L8665" i="3" s="1"/>
  <c r="J8665" i="3" a="1"/>
  <c r="J8665" i="3" s="1"/>
  <c r="I8665" i="3"/>
  <c r="E8665" i="3" a="1"/>
  <c r="E8665" i="3" s="1"/>
  <c r="M8664" i="3"/>
  <c r="K8664" i="3"/>
  <c r="L8664" i="3" s="1"/>
  <c r="J8664" i="3" a="1"/>
  <c r="J8664" i="3" s="1"/>
  <c r="I8664" i="3"/>
  <c r="E8664" i="3" a="1"/>
  <c r="E8664" i="3" s="1"/>
  <c r="M8663" i="3"/>
  <c r="K8663" i="3"/>
  <c r="L8663" i="3" s="1"/>
  <c r="J8663" i="3" a="1"/>
  <c r="J8663" i="3" s="1"/>
  <c r="I8663" i="3"/>
  <c r="E8663" i="3" a="1"/>
  <c r="E8663" i="3" s="1"/>
  <c r="M8662" i="3"/>
  <c r="K8662" i="3"/>
  <c r="L8662" i="3" s="1"/>
  <c r="J8662" i="3" a="1"/>
  <c r="J8662" i="3" s="1"/>
  <c r="I8662" i="3"/>
  <c r="E8662" i="3" a="1"/>
  <c r="E8662" i="3" s="1"/>
  <c r="A8662" i="3"/>
  <c r="M8661" i="3"/>
  <c r="K8661" i="3"/>
  <c r="L8661" i="3" s="1"/>
  <c r="J8661" i="3" a="1"/>
  <c r="J8661" i="3" s="1"/>
  <c r="I8661" i="3"/>
  <c r="E8661" i="3" a="1"/>
  <c r="E8661" i="3" s="1"/>
  <c r="M8660" i="3"/>
  <c r="K8660" i="3"/>
  <c r="L8660" i="3" s="1"/>
  <c r="J8660" i="3" a="1"/>
  <c r="J8660" i="3" s="1"/>
  <c r="I8660" i="3"/>
  <c r="E8660" i="3" a="1"/>
  <c r="E8660" i="3" s="1"/>
  <c r="B8660" i="3"/>
  <c r="M8659" i="3"/>
  <c r="K8659" i="3"/>
  <c r="L8659" i="3" s="1"/>
  <c r="J8659" i="3" a="1"/>
  <c r="J8659" i="3" s="1"/>
  <c r="I8659" i="3"/>
  <c r="E8659" i="3" a="1"/>
  <c r="E8659" i="3" s="1"/>
  <c r="M8658" i="3"/>
  <c r="K8658" i="3"/>
  <c r="L8658" i="3" s="1"/>
  <c r="J8658" i="3" a="1"/>
  <c r="J8658" i="3" s="1"/>
  <c r="I8658" i="3"/>
  <c r="E8658" i="3" a="1"/>
  <c r="E8658" i="3" s="1"/>
  <c r="M8657" i="3"/>
  <c r="K8657" i="3"/>
  <c r="L8657" i="3" s="1"/>
  <c r="J8657" i="3" a="1"/>
  <c r="J8657" i="3" s="1"/>
  <c r="I8657" i="3"/>
  <c r="E8657" i="3" a="1"/>
  <c r="E8657" i="3" s="1"/>
  <c r="A8657" i="3"/>
  <c r="M8656" i="3"/>
  <c r="K8656" i="3"/>
  <c r="L8656" i="3" s="1"/>
  <c r="J8656" i="3" a="1"/>
  <c r="J8656" i="3" s="1"/>
  <c r="I8656" i="3"/>
  <c r="E8656" i="3" a="1"/>
  <c r="E8656" i="3" s="1"/>
  <c r="M8655" i="3"/>
  <c r="K8655" i="3"/>
  <c r="L8655" i="3" s="1"/>
  <c r="J8655" i="3" a="1"/>
  <c r="J8655" i="3" s="1"/>
  <c r="I8655" i="3"/>
  <c r="E8655" i="3" a="1"/>
  <c r="E8655" i="3" s="1"/>
  <c r="M8654" i="3"/>
  <c r="K8654" i="3"/>
  <c r="L8654" i="3" s="1"/>
  <c r="J8654" i="3" a="1"/>
  <c r="J8654" i="3" s="1"/>
  <c r="I8654" i="3"/>
  <c r="E8654" i="3" a="1"/>
  <c r="E8654" i="3" s="1"/>
  <c r="B8654" i="3"/>
  <c r="M8653" i="3"/>
  <c r="K8653" i="3"/>
  <c r="L8653" i="3" s="1"/>
  <c r="J8653" i="3" a="1"/>
  <c r="J8653" i="3" s="1"/>
  <c r="I8653" i="3"/>
  <c r="E8653" i="3" a="1"/>
  <c r="E8653" i="3" s="1"/>
  <c r="M8652" i="3"/>
  <c r="K8652" i="3"/>
  <c r="L8652" i="3" s="1"/>
  <c r="J8652" i="3" a="1"/>
  <c r="J8652" i="3" s="1"/>
  <c r="I8652" i="3"/>
  <c r="E8652" i="3" a="1"/>
  <c r="E8652" i="3" s="1"/>
  <c r="M8651" i="3"/>
  <c r="K8651" i="3"/>
  <c r="L8651" i="3" s="1"/>
  <c r="J8651" i="3" a="1"/>
  <c r="J8651" i="3" s="1"/>
  <c r="I8651" i="3"/>
  <c r="D8651" i="3"/>
  <c r="E8651" i="3" s="1" a="1"/>
  <c r="E8651" i="3" s="1"/>
  <c r="M8650" i="3"/>
  <c r="K8650" i="3"/>
  <c r="L8650" i="3" s="1"/>
  <c r="J8650" i="3" a="1"/>
  <c r="J8650" i="3" s="1"/>
  <c r="I8650" i="3"/>
  <c r="E8650" i="3" a="1"/>
  <c r="E8650" i="3" s="1"/>
  <c r="M8649" i="3"/>
  <c r="K8649" i="3"/>
  <c r="L8649" i="3" s="1"/>
  <c r="J8649" i="3" a="1"/>
  <c r="J8649" i="3" s="1"/>
  <c r="I8649" i="3"/>
  <c r="E8649" i="3" a="1"/>
  <c r="E8649" i="3" s="1"/>
  <c r="M8648" i="3"/>
  <c r="K8648" i="3"/>
  <c r="L8648" i="3" s="1"/>
  <c r="J8648" i="3" a="1"/>
  <c r="J8648" i="3" s="1"/>
  <c r="I8648" i="3"/>
  <c r="E8648" i="3" a="1"/>
  <c r="E8648" i="3" s="1"/>
  <c r="M8647" i="3"/>
  <c r="K8647" i="3"/>
  <c r="L8647" i="3" s="1"/>
  <c r="J8647" i="3" a="1"/>
  <c r="J8647" i="3" s="1"/>
  <c r="I8647" i="3"/>
  <c r="E8647" i="3" a="1"/>
  <c r="E8647" i="3" s="1"/>
  <c r="M8646" i="3"/>
  <c r="K8646" i="3"/>
  <c r="L8646" i="3" s="1"/>
  <c r="J8646" i="3" a="1"/>
  <c r="J8646" i="3" s="1"/>
  <c r="I8646" i="3"/>
  <c r="E8646" i="3" a="1"/>
  <c r="E8646" i="3" s="1"/>
  <c r="M8645" i="3"/>
  <c r="K8645" i="3"/>
  <c r="L8645" i="3" s="1"/>
  <c r="J8645" i="3" a="1"/>
  <c r="J8645" i="3" s="1"/>
  <c r="I8645" i="3"/>
  <c r="E8645" i="3" a="1"/>
  <c r="E8645" i="3" s="1"/>
  <c r="M8644" i="3"/>
  <c r="K8644" i="3"/>
  <c r="L8644" i="3" s="1"/>
  <c r="J8644" i="3" a="1"/>
  <c r="J8644" i="3" s="1"/>
  <c r="I8644" i="3"/>
  <c r="E8644" i="3" a="1"/>
  <c r="E8644" i="3" s="1"/>
  <c r="M8643" i="3"/>
  <c r="K8643" i="3"/>
  <c r="L8643" i="3" s="1"/>
  <c r="J8643" i="3" a="1"/>
  <c r="J8643" i="3" s="1"/>
  <c r="I8643" i="3"/>
  <c r="E8643" i="3" a="1"/>
  <c r="E8643" i="3" s="1"/>
  <c r="M8642" i="3"/>
  <c r="K8642" i="3"/>
  <c r="L8642" i="3" s="1"/>
  <c r="J8642" i="3" a="1"/>
  <c r="J8642" i="3" s="1"/>
  <c r="I8642" i="3"/>
  <c r="E8642" i="3" a="1"/>
  <c r="E8642" i="3" s="1"/>
  <c r="B8642" i="3"/>
  <c r="M8641" i="3"/>
  <c r="K8641" i="3"/>
  <c r="L8641" i="3" s="1"/>
  <c r="J8641" i="3" a="1"/>
  <c r="J8641" i="3" s="1"/>
  <c r="I8641" i="3"/>
  <c r="E8641" i="3" a="1"/>
  <c r="E8641" i="3" s="1"/>
  <c r="M8640" i="3"/>
  <c r="K8640" i="3"/>
  <c r="L8640" i="3" s="1"/>
  <c r="J8640" i="3" a="1"/>
  <c r="J8640" i="3" s="1"/>
  <c r="I8640" i="3"/>
  <c r="E8640" i="3" a="1"/>
  <c r="E8640" i="3" s="1"/>
  <c r="M8639" i="3"/>
  <c r="K8639" i="3"/>
  <c r="L8639" i="3" s="1"/>
  <c r="J8639" i="3" a="1"/>
  <c r="J8639" i="3" s="1"/>
  <c r="I8639" i="3"/>
  <c r="E8639" i="3" a="1"/>
  <c r="E8639" i="3" s="1"/>
  <c r="M8638" i="3"/>
  <c r="K8638" i="3"/>
  <c r="L8638" i="3" s="1"/>
  <c r="J8638" i="3" a="1"/>
  <c r="J8638" i="3" s="1"/>
  <c r="I8638" i="3"/>
  <c r="E8638" i="3" a="1"/>
  <c r="E8638" i="3" s="1"/>
  <c r="M8637" i="3"/>
  <c r="K8637" i="3"/>
  <c r="L8637" i="3" s="1"/>
  <c r="J8637" i="3" a="1"/>
  <c r="J8637" i="3" s="1"/>
  <c r="I8637" i="3"/>
  <c r="E8637" i="3" a="1"/>
  <c r="E8637" i="3" s="1"/>
  <c r="M8636" i="3"/>
  <c r="K8636" i="3"/>
  <c r="L8636" i="3" s="1"/>
  <c r="J8636" i="3" a="1"/>
  <c r="J8636" i="3" s="1"/>
  <c r="I8636" i="3"/>
  <c r="E8636" i="3" a="1"/>
  <c r="E8636" i="3" s="1"/>
  <c r="M8635" i="3"/>
  <c r="K8635" i="3"/>
  <c r="L8635" i="3" s="1"/>
  <c r="J8635" i="3" a="1"/>
  <c r="J8635" i="3" s="1"/>
  <c r="I8635" i="3"/>
  <c r="E8635" i="3" a="1"/>
  <c r="E8635" i="3" s="1"/>
  <c r="M8634" i="3"/>
  <c r="K8634" i="3"/>
  <c r="L8634" i="3" s="1"/>
  <c r="J8634" i="3" a="1"/>
  <c r="J8634" i="3" s="1"/>
  <c r="I8634" i="3"/>
  <c r="E8634" i="3" a="1"/>
  <c r="E8634" i="3" s="1"/>
  <c r="M8633" i="3"/>
  <c r="K8633" i="3"/>
  <c r="L8633" i="3" s="1"/>
  <c r="J8633" i="3" a="1"/>
  <c r="J8633" i="3" s="1"/>
  <c r="I8633" i="3"/>
  <c r="E8633" i="3" a="1"/>
  <c r="E8633" i="3" s="1"/>
  <c r="M8632" i="3"/>
  <c r="K8632" i="3"/>
  <c r="L8632" i="3" s="1"/>
  <c r="J8632" i="3" a="1"/>
  <c r="J8632" i="3" s="1"/>
  <c r="I8632" i="3"/>
  <c r="E8632" i="3" a="1"/>
  <c r="E8632" i="3" s="1"/>
  <c r="M8631" i="3"/>
  <c r="K8631" i="3"/>
  <c r="L8631" i="3" s="1"/>
  <c r="J8631" i="3" a="1"/>
  <c r="J8631" i="3" s="1"/>
  <c r="I8631" i="3"/>
  <c r="E8631" i="3" a="1"/>
  <c r="E8631" i="3" s="1"/>
  <c r="M8630" i="3"/>
  <c r="K8630" i="3"/>
  <c r="L8630" i="3" s="1"/>
  <c r="J8630" i="3" a="1"/>
  <c r="J8630" i="3" s="1"/>
  <c r="I8630" i="3"/>
  <c r="E8630" i="3" a="1"/>
  <c r="E8630" i="3" s="1"/>
  <c r="M8629" i="3"/>
  <c r="K8629" i="3"/>
  <c r="L8629" i="3" s="1"/>
  <c r="J8629" i="3" a="1"/>
  <c r="J8629" i="3" s="1"/>
  <c r="I8629" i="3"/>
  <c r="E8629" i="3" a="1"/>
  <c r="E8629" i="3" s="1"/>
  <c r="M8628" i="3"/>
  <c r="K8628" i="3"/>
  <c r="L8628" i="3" s="1"/>
  <c r="J8628" i="3" a="1"/>
  <c r="J8628" i="3" s="1"/>
  <c r="I8628" i="3"/>
  <c r="E8628" i="3" a="1"/>
  <c r="E8628" i="3" s="1"/>
  <c r="M8627" i="3"/>
  <c r="K8627" i="3"/>
  <c r="L8627" i="3" s="1"/>
  <c r="J8627" i="3" a="1"/>
  <c r="J8627" i="3" s="1"/>
  <c r="I8627" i="3"/>
  <c r="D8627" i="3"/>
  <c r="E8627" i="3" s="1" a="1"/>
  <c r="E8627" i="3" s="1"/>
  <c r="M8626" i="3"/>
  <c r="K8626" i="3"/>
  <c r="L8626" i="3" s="1"/>
  <c r="J8626" i="3" a="1"/>
  <c r="J8626" i="3" s="1"/>
  <c r="I8626" i="3"/>
  <c r="E8626" i="3" a="1"/>
  <c r="E8626" i="3" s="1"/>
  <c r="M8625" i="3"/>
  <c r="K8625" i="3"/>
  <c r="L8625" i="3" s="1"/>
  <c r="J8625" i="3" a="1"/>
  <c r="J8625" i="3" s="1"/>
  <c r="I8625" i="3"/>
  <c r="E8625" i="3" a="1"/>
  <c r="E8625" i="3" s="1"/>
  <c r="M8624" i="3"/>
  <c r="K8624" i="3"/>
  <c r="L8624" i="3" s="1"/>
  <c r="J8624" i="3" a="1"/>
  <c r="J8624" i="3" s="1"/>
  <c r="I8624" i="3"/>
  <c r="E8624" i="3" a="1"/>
  <c r="E8624" i="3" s="1"/>
  <c r="M8623" i="3"/>
  <c r="K8623" i="3"/>
  <c r="L8623" i="3" s="1"/>
  <c r="J8623" i="3" a="1"/>
  <c r="J8623" i="3" s="1"/>
  <c r="I8623" i="3"/>
  <c r="E8623" i="3" a="1"/>
  <c r="E8623" i="3" s="1"/>
  <c r="C8623" i="3"/>
  <c r="M8622" i="3"/>
  <c r="K8622" i="3"/>
  <c r="L8622" i="3" s="1"/>
  <c r="J8622" i="3" a="1"/>
  <c r="J8622" i="3" s="1"/>
  <c r="I8622" i="3"/>
  <c r="E8622" i="3" a="1"/>
  <c r="E8622" i="3" s="1"/>
  <c r="M8621" i="3"/>
  <c r="K8621" i="3"/>
  <c r="L8621" i="3" s="1"/>
  <c r="J8621" i="3" a="1"/>
  <c r="J8621" i="3" s="1"/>
  <c r="I8621" i="3"/>
  <c r="E8621" i="3" a="1"/>
  <c r="E8621" i="3" s="1"/>
  <c r="M8620" i="3"/>
  <c r="K8620" i="3"/>
  <c r="L8620" i="3" s="1"/>
  <c r="J8620" i="3" a="1"/>
  <c r="J8620" i="3" s="1"/>
  <c r="I8620" i="3"/>
  <c r="E8620" i="3" a="1"/>
  <c r="E8620" i="3" s="1"/>
  <c r="M8619" i="3"/>
  <c r="K8619" i="3"/>
  <c r="L8619" i="3" s="1"/>
  <c r="J8619" i="3" a="1"/>
  <c r="J8619" i="3" s="1"/>
  <c r="I8619" i="3"/>
  <c r="E8619" i="3" a="1"/>
  <c r="E8619" i="3" s="1"/>
  <c r="B8619" i="3"/>
  <c r="M8618" i="3"/>
  <c r="K8618" i="3"/>
  <c r="L8618" i="3" s="1"/>
  <c r="J8618" i="3" a="1"/>
  <c r="J8618" i="3" s="1"/>
  <c r="I8618" i="3"/>
  <c r="E8618" i="3" a="1"/>
  <c r="E8618" i="3" s="1"/>
  <c r="M8617" i="3"/>
  <c r="K8617" i="3"/>
  <c r="L8617" i="3" s="1"/>
  <c r="J8617" i="3" a="1"/>
  <c r="J8617" i="3" s="1"/>
  <c r="I8617" i="3"/>
  <c r="E8617" i="3" a="1"/>
  <c r="E8617" i="3" s="1"/>
  <c r="M8616" i="3"/>
  <c r="K8616" i="3"/>
  <c r="L8616" i="3" s="1"/>
  <c r="J8616" i="3" a="1"/>
  <c r="J8616" i="3" s="1"/>
  <c r="I8616" i="3"/>
  <c r="E8616" i="3" a="1"/>
  <c r="E8616" i="3" s="1"/>
  <c r="M8615" i="3"/>
  <c r="K8615" i="3"/>
  <c r="L8615" i="3" s="1"/>
  <c r="J8615" i="3" a="1"/>
  <c r="J8615" i="3" s="1"/>
  <c r="I8615" i="3"/>
  <c r="E8615" i="3" a="1"/>
  <c r="E8615" i="3" s="1"/>
  <c r="M8614" i="3"/>
  <c r="K8614" i="3"/>
  <c r="L8614" i="3" s="1"/>
  <c r="J8614" i="3" a="1"/>
  <c r="J8614" i="3" s="1"/>
  <c r="I8614" i="3"/>
  <c r="E8614" i="3" a="1"/>
  <c r="E8614" i="3" s="1"/>
  <c r="M8613" i="3"/>
  <c r="K8613" i="3"/>
  <c r="L8613" i="3" s="1"/>
  <c r="J8613" i="3" a="1"/>
  <c r="J8613" i="3" s="1"/>
  <c r="I8613" i="3"/>
  <c r="E8613" i="3" a="1"/>
  <c r="E8613" i="3" s="1"/>
  <c r="M8612" i="3"/>
  <c r="K8612" i="3"/>
  <c r="L8612" i="3" s="1"/>
  <c r="J8612" i="3" a="1"/>
  <c r="J8612" i="3" s="1"/>
  <c r="I8612" i="3"/>
  <c r="E8612" i="3" a="1"/>
  <c r="E8612" i="3" s="1"/>
  <c r="M8611" i="3"/>
  <c r="K8611" i="3"/>
  <c r="L8611" i="3" s="1"/>
  <c r="J8611" i="3" a="1"/>
  <c r="J8611" i="3" s="1"/>
  <c r="I8611" i="3"/>
  <c r="E8611" i="3" a="1"/>
  <c r="E8611" i="3" s="1"/>
  <c r="C8611" i="3"/>
  <c r="M8610" i="3"/>
  <c r="K8610" i="3"/>
  <c r="L8610" i="3" s="1"/>
  <c r="J8610" i="3" a="1"/>
  <c r="J8610" i="3" s="1"/>
  <c r="I8610" i="3"/>
  <c r="E8610" i="3" a="1"/>
  <c r="E8610" i="3" s="1"/>
  <c r="M8609" i="3"/>
  <c r="K8609" i="3"/>
  <c r="L8609" i="3" s="1"/>
  <c r="J8609" i="3" a="1"/>
  <c r="J8609" i="3" s="1"/>
  <c r="I8609" i="3"/>
  <c r="E8609" i="3" a="1"/>
  <c r="E8609" i="3" s="1"/>
  <c r="M8608" i="3"/>
  <c r="K8608" i="3"/>
  <c r="L8608" i="3" s="1"/>
  <c r="J8608" i="3" a="1"/>
  <c r="J8608" i="3" s="1"/>
  <c r="I8608" i="3"/>
  <c r="E8608" i="3" a="1"/>
  <c r="E8608" i="3" s="1"/>
  <c r="M8607" i="3"/>
  <c r="K8607" i="3"/>
  <c r="L8607" i="3" s="1"/>
  <c r="J8607" i="3" a="1"/>
  <c r="J8607" i="3" s="1"/>
  <c r="I8607" i="3"/>
  <c r="E8607" i="3" a="1"/>
  <c r="E8607" i="3" s="1"/>
  <c r="M8606" i="3"/>
  <c r="K8606" i="3"/>
  <c r="L8606" i="3" s="1"/>
  <c r="J8606" i="3" a="1"/>
  <c r="J8606" i="3" s="1"/>
  <c r="I8606" i="3"/>
  <c r="E8606" i="3" a="1"/>
  <c r="E8606" i="3" s="1"/>
  <c r="M8605" i="3"/>
  <c r="K8605" i="3"/>
  <c r="L8605" i="3" s="1"/>
  <c r="J8605" i="3" a="1"/>
  <c r="J8605" i="3" s="1"/>
  <c r="I8605" i="3"/>
  <c r="E8605" i="3" a="1"/>
  <c r="E8605" i="3" s="1"/>
  <c r="M8604" i="3"/>
  <c r="K8604" i="3"/>
  <c r="L8604" i="3" s="1"/>
  <c r="J8604" i="3" a="1"/>
  <c r="J8604" i="3" s="1"/>
  <c r="I8604" i="3"/>
  <c r="E8604" i="3" a="1"/>
  <c r="E8604" i="3" s="1"/>
  <c r="M8603" i="3"/>
  <c r="K8603" i="3"/>
  <c r="L8603" i="3" s="1"/>
  <c r="J8603" i="3" a="1"/>
  <c r="J8603" i="3" s="1"/>
  <c r="I8603" i="3"/>
  <c r="E8603" i="3" a="1"/>
  <c r="E8603" i="3" s="1"/>
  <c r="M8602" i="3"/>
  <c r="K8602" i="3"/>
  <c r="L8602" i="3" s="1"/>
  <c r="J8602" i="3" a="1"/>
  <c r="J8602" i="3" s="1"/>
  <c r="I8602" i="3"/>
  <c r="E8602" i="3" a="1"/>
  <c r="E8602" i="3" s="1"/>
  <c r="M8601" i="3"/>
  <c r="K8601" i="3"/>
  <c r="L8601" i="3" s="1"/>
  <c r="J8601" i="3" a="1"/>
  <c r="J8601" i="3" s="1"/>
  <c r="I8601" i="3"/>
  <c r="E8601" i="3" a="1"/>
  <c r="E8601" i="3" s="1"/>
  <c r="M8600" i="3"/>
  <c r="K8600" i="3"/>
  <c r="L8600" i="3" s="1"/>
  <c r="J8600" i="3" a="1"/>
  <c r="J8600" i="3" s="1"/>
  <c r="I8600" i="3"/>
  <c r="E8600" i="3" a="1"/>
  <c r="E8600" i="3" s="1"/>
  <c r="M8599" i="3"/>
  <c r="K8599" i="3"/>
  <c r="L8599" i="3" s="1"/>
  <c r="J8599" i="3" a="1"/>
  <c r="J8599" i="3" s="1"/>
  <c r="I8599" i="3"/>
  <c r="E8599" i="3" a="1"/>
  <c r="E8599" i="3" s="1"/>
  <c r="M8598" i="3"/>
  <c r="K8598" i="3"/>
  <c r="L8598" i="3" s="1"/>
  <c r="J8598" i="3" a="1"/>
  <c r="J8598" i="3" s="1"/>
  <c r="I8598" i="3"/>
  <c r="E8598" i="3" a="1"/>
  <c r="E8598" i="3" s="1"/>
  <c r="M8597" i="3"/>
  <c r="K8597" i="3"/>
  <c r="L8597" i="3" s="1"/>
  <c r="J8597" i="3" a="1"/>
  <c r="J8597" i="3" s="1"/>
  <c r="I8597" i="3"/>
  <c r="E8597" i="3" a="1"/>
  <c r="E8597" i="3" s="1"/>
  <c r="B8597" i="3"/>
  <c r="M8596" i="3"/>
  <c r="K8596" i="3"/>
  <c r="L8596" i="3" s="1"/>
  <c r="J8596" i="3" a="1"/>
  <c r="J8596" i="3" s="1"/>
  <c r="I8596" i="3"/>
  <c r="E8596" i="3" a="1"/>
  <c r="E8596" i="3" s="1"/>
  <c r="B8596" i="3"/>
  <c r="M8595" i="3"/>
  <c r="K8595" i="3"/>
  <c r="L8595" i="3" s="1"/>
  <c r="J8595" i="3" a="1"/>
  <c r="J8595" i="3" s="1"/>
  <c r="I8595" i="3"/>
  <c r="E8595" i="3" a="1"/>
  <c r="E8595" i="3" s="1"/>
  <c r="M8594" i="3"/>
  <c r="K8594" i="3"/>
  <c r="L8594" i="3" s="1"/>
  <c r="J8594" i="3" a="1"/>
  <c r="J8594" i="3" s="1"/>
  <c r="I8594" i="3"/>
  <c r="E8594" i="3" a="1"/>
  <c r="E8594" i="3" s="1"/>
  <c r="C8594" i="3"/>
  <c r="M8593" i="3"/>
  <c r="K8593" i="3"/>
  <c r="L8593" i="3" s="1"/>
  <c r="J8593" i="3" a="1"/>
  <c r="J8593" i="3" s="1"/>
  <c r="I8593" i="3"/>
  <c r="E8593" i="3" a="1"/>
  <c r="E8593" i="3" s="1"/>
  <c r="A8593" i="3"/>
  <c r="M8592" i="3"/>
  <c r="K8592" i="3"/>
  <c r="L8592" i="3" s="1"/>
  <c r="J8592" i="3" a="1"/>
  <c r="J8592" i="3" s="1"/>
  <c r="I8592" i="3"/>
  <c r="E8592" i="3" a="1"/>
  <c r="E8592" i="3" s="1"/>
  <c r="M8591" i="3"/>
  <c r="K8591" i="3"/>
  <c r="L8591" i="3" s="1"/>
  <c r="J8591" i="3" a="1"/>
  <c r="J8591" i="3" s="1"/>
  <c r="I8591" i="3"/>
  <c r="D8591" i="3"/>
  <c r="E8591" i="3" s="1" a="1"/>
  <c r="E8591" i="3" s="1"/>
  <c r="M8590" i="3"/>
  <c r="K8590" i="3"/>
  <c r="L8590" i="3" s="1"/>
  <c r="J8590" i="3" a="1"/>
  <c r="J8590" i="3" s="1"/>
  <c r="I8590" i="3"/>
  <c r="E8590" i="3" a="1"/>
  <c r="E8590" i="3" s="1"/>
  <c r="M8589" i="3"/>
  <c r="K8589" i="3"/>
  <c r="L8589" i="3" s="1"/>
  <c r="J8589" i="3" a="1"/>
  <c r="J8589" i="3" s="1"/>
  <c r="I8589" i="3"/>
  <c r="E8589" i="3" a="1"/>
  <c r="E8589" i="3" s="1"/>
  <c r="B8589" i="3"/>
  <c r="M8588" i="3"/>
  <c r="K8588" i="3"/>
  <c r="L8588" i="3" s="1"/>
  <c r="J8588" i="3" a="1"/>
  <c r="J8588" i="3" s="1"/>
  <c r="I8588" i="3"/>
  <c r="E8588" i="3" a="1"/>
  <c r="E8588" i="3" s="1"/>
  <c r="M8587" i="3"/>
  <c r="K8587" i="3"/>
  <c r="L8587" i="3" s="1"/>
  <c r="J8587" i="3" a="1"/>
  <c r="J8587" i="3" s="1"/>
  <c r="I8587" i="3"/>
  <c r="E8587" i="3" a="1"/>
  <c r="E8587" i="3" s="1"/>
  <c r="M8586" i="3"/>
  <c r="K8586" i="3"/>
  <c r="L8586" i="3" s="1"/>
  <c r="J8586" i="3" a="1"/>
  <c r="J8586" i="3" s="1"/>
  <c r="I8586" i="3"/>
  <c r="E8586" i="3" a="1"/>
  <c r="E8586" i="3" s="1"/>
  <c r="M8585" i="3"/>
  <c r="K8585" i="3"/>
  <c r="L8585" i="3" s="1"/>
  <c r="J8585" i="3" a="1"/>
  <c r="J8585" i="3" s="1"/>
  <c r="I8585" i="3"/>
  <c r="E8585" i="3" a="1"/>
  <c r="E8585" i="3" s="1"/>
  <c r="M8584" i="3"/>
  <c r="K8584" i="3"/>
  <c r="L8584" i="3" s="1"/>
  <c r="J8584" i="3" a="1"/>
  <c r="J8584" i="3" s="1"/>
  <c r="I8584" i="3"/>
  <c r="E8584" i="3" a="1"/>
  <c r="E8584" i="3" s="1"/>
  <c r="M8583" i="3"/>
  <c r="K8583" i="3"/>
  <c r="L8583" i="3" s="1"/>
  <c r="J8583" i="3" a="1"/>
  <c r="J8583" i="3" s="1"/>
  <c r="I8583" i="3"/>
  <c r="E8583" i="3" a="1"/>
  <c r="E8583" i="3" s="1"/>
  <c r="M8582" i="3"/>
  <c r="K8582" i="3"/>
  <c r="L8582" i="3" s="1"/>
  <c r="J8582" i="3" a="1"/>
  <c r="J8582" i="3" s="1"/>
  <c r="I8582" i="3"/>
  <c r="E8582" i="3" a="1"/>
  <c r="E8582" i="3" s="1"/>
  <c r="M8581" i="3"/>
  <c r="K8581" i="3"/>
  <c r="L8581" i="3" s="1"/>
  <c r="J8581" i="3" a="1"/>
  <c r="J8581" i="3" s="1"/>
  <c r="I8581" i="3"/>
  <c r="E8581" i="3" a="1"/>
  <c r="E8581" i="3" s="1"/>
  <c r="C8581" i="3"/>
  <c r="M8580" i="3"/>
  <c r="K8580" i="3"/>
  <c r="L8580" i="3" s="1"/>
  <c r="J8580" i="3" a="1"/>
  <c r="J8580" i="3" s="1"/>
  <c r="I8580" i="3"/>
  <c r="E8580" i="3" a="1"/>
  <c r="E8580" i="3" s="1"/>
  <c r="M8579" i="3"/>
  <c r="K8579" i="3"/>
  <c r="L8579" i="3" s="1"/>
  <c r="J8579" i="3" a="1"/>
  <c r="J8579" i="3" s="1"/>
  <c r="I8579" i="3"/>
  <c r="E8579" i="3" a="1"/>
  <c r="E8579" i="3" s="1"/>
  <c r="M8578" i="3"/>
  <c r="K8578" i="3"/>
  <c r="L8578" i="3" s="1"/>
  <c r="J8578" i="3" a="1"/>
  <c r="J8578" i="3" s="1"/>
  <c r="I8578" i="3"/>
  <c r="D8578" i="3"/>
  <c r="E8578" i="3" s="1" a="1"/>
  <c r="E8578" i="3" s="1"/>
  <c r="M8577" i="3"/>
  <c r="K8577" i="3"/>
  <c r="L8577" i="3" s="1"/>
  <c r="J8577" i="3" a="1"/>
  <c r="J8577" i="3" s="1"/>
  <c r="I8577" i="3"/>
  <c r="E8577" i="3" a="1"/>
  <c r="E8577" i="3" s="1"/>
  <c r="A8577" i="3"/>
  <c r="M8576" i="3"/>
  <c r="K8576" i="3"/>
  <c r="L8576" i="3" s="1"/>
  <c r="J8576" i="3" a="1"/>
  <c r="J8576" i="3" s="1"/>
  <c r="I8576" i="3"/>
  <c r="E8576" i="3" a="1"/>
  <c r="E8576" i="3" s="1"/>
  <c r="M8575" i="3"/>
  <c r="K8575" i="3"/>
  <c r="L8575" i="3" s="1"/>
  <c r="J8575" i="3" a="1"/>
  <c r="J8575" i="3" s="1"/>
  <c r="I8575" i="3"/>
  <c r="D8575" i="3"/>
  <c r="E8575" i="3" s="1" a="1"/>
  <c r="E8575" i="3" s="1"/>
  <c r="M8574" i="3"/>
  <c r="K8574" i="3"/>
  <c r="L8574" i="3" s="1"/>
  <c r="J8574" i="3" a="1"/>
  <c r="J8574" i="3" s="1"/>
  <c r="I8574" i="3"/>
  <c r="E8574" i="3" a="1"/>
  <c r="E8574" i="3" s="1"/>
  <c r="M8573" i="3"/>
  <c r="K8573" i="3"/>
  <c r="L8573" i="3" s="1"/>
  <c r="J8573" i="3" a="1"/>
  <c r="J8573" i="3" s="1"/>
  <c r="I8573" i="3"/>
  <c r="E8573" i="3" a="1"/>
  <c r="E8573" i="3" s="1"/>
  <c r="B8573" i="3"/>
  <c r="M8572" i="3"/>
  <c r="K8572" i="3"/>
  <c r="L8572" i="3" s="1"/>
  <c r="J8572" i="3" a="1"/>
  <c r="J8572" i="3" s="1"/>
  <c r="I8572" i="3"/>
  <c r="E8572" i="3" a="1"/>
  <c r="E8572" i="3" s="1"/>
  <c r="M8571" i="3"/>
  <c r="K8571" i="3"/>
  <c r="L8571" i="3" s="1"/>
  <c r="J8571" i="3" a="1"/>
  <c r="J8571" i="3" s="1"/>
  <c r="I8571" i="3"/>
  <c r="E8571" i="3" a="1"/>
  <c r="E8571" i="3" s="1"/>
  <c r="M8570" i="3"/>
  <c r="K8570" i="3"/>
  <c r="L8570" i="3" s="1"/>
  <c r="J8570" i="3" a="1"/>
  <c r="J8570" i="3" s="1"/>
  <c r="I8570" i="3"/>
  <c r="E8570" i="3" a="1"/>
  <c r="E8570" i="3" s="1"/>
  <c r="M8569" i="3"/>
  <c r="K8569" i="3"/>
  <c r="L8569" i="3" s="1"/>
  <c r="J8569" i="3" a="1"/>
  <c r="J8569" i="3" s="1"/>
  <c r="I8569" i="3"/>
  <c r="E8569" i="3" a="1"/>
  <c r="E8569" i="3" s="1"/>
  <c r="A8569" i="3"/>
  <c r="M8568" i="3"/>
  <c r="K8568" i="3"/>
  <c r="L8568" i="3" s="1"/>
  <c r="J8568" i="3" a="1"/>
  <c r="J8568" i="3" s="1"/>
  <c r="I8568" i="3"/>
  <c r="E8568" i="3" a="1"/>
  <c r="E8568" i="3" s="1"/>
  <c r="M8567" i="3"/>
  <c r="K8567" i="3"/>
  <c r="L8567" i="3" s="1"/>
  <c r="J8567" i="3" a="1"/>
  <c r="J8567" i="3" s="1"/>
  <c r="I8567" i="3"/>
  <c r="E8567" i="3" a="1"/>
  <c r="E8567" i="3" s="1"/>
  <c r="M8566" i="3"/>
  <c r="K8566" i="3"/>
  <c r="L8566" i="3" s="1"/>
  <c r="J8566" i="3" a="1"/>
  <c r="J8566" i="3" s="1"/>
  <c r="I8566" i="3"/>
  <c r="E8566" i="3" a="1"/>
  <c r="E8566" i="3" s="1"/>
  <c r="C8566" i="3"/>
  <c r="M8565" i="3"/>
  <c r="K8565" i="3"/>
  <c r="L8565" i="3" s="1"/>
  <c r="J8565" i="3" a="1"/>
  <c r="J8565" i="3" s="1"/>
  <c r="I8565" i="3"/>
  <c r="E8565" i="3" a="1"/>
  <c r="E8565" i="3" s="1"/>
  <c r="M8564" i="3"/>
  <c r="K8564" i="3"/>
  <c r="L8564" i="3" s="1"/>
  <c r="J8564" i="3" a="1"/>
  <c r="J8564" i="3" s="1"/>
  <c r="I8564" i="3"/>
  <c r="E8564" i="3" a="1"/>
  <c r="E8564" i="3" s="1"/>
  <c r="M8563" i="3"/>
  <c r="K8563" i="3"/>
  <c r="L8563" i="3" s="1"/>
  <c r="J8563" i="3" a="1"/>
  <c r="J8563" i="3" s="1"/>
  <c r="I8563" i="3"/>
  <c r="D8563" i="3"/>
  <c r="E8563" i="3" s="1" a="1"/>
  <c r="E8563" i="3" s="1"/>
  <c r="M8562" i="3"/>
  <c r="K8562" i="3"/>
  <c r="L8562" i="3" s="1"/>
  <c r="J8562" i="3" a="1"/>
  <c r="J8562" i="3" s="1"/>
  <c r="I8562" i="3"/>
  <c r="E8562" i="3" a="1"/>
  <c r="E8562" i="3" s="1"/>
  <c r="M8561" i="3"/>
  <c r="K8561" i="3"/>
  <c r="L8561" i="3" s="1"/>
  <c r="J8561" i="3" a="1"/>
  <c r="J8561" i="3" s="1"/>
  <c r="I8561" i="3"/>
  <c r="E8561" i="3" a="1"/>
  <c r="E8561" i="3" s="1"/>
  <c r="M8560" i="3"/>
  <c r="K8560" i="3"/>
  <c r="L8560" i="3" s="1"/>
  <c r="J8560" i="3" a="1"/>
  <c r="J8560" i="3" s="1"/>
  <c r="I8560" i="3"/>
  <c r="E8560" i="3" a="1"/>
  <c r="E8560" i="3" s="1"/>
  <c r="M8559" i="3"/>
  <c r="K8559" i="3"/>
  <c r="L8559" i="3" s="1"/>
  <c r="J8559" i="3" a="1"/>
  <c r="J8559" i="3" s="1"/>
  <c r="I8559" i="3"/>
  <c r="E8559" i="3" a="1"/>
  <c r="E8559" i="3" s="1"/>
  <c r="M8558" i="3"/>
  <c r="K8558" i="3"/>
  <c r="L8558" i="3" s="1"/>
  <c r="J8558" i="3" a="1"/>
  <c r="J8558" i="3" s="1"/>
  <c r="I8558" i="3"/>
  <c r="D8558" i="3"/>
  <c r="E8558" i="3" s="1" a="1"/>
  <c r="E8558" i="3" s="1"/>
  <c r="M8557" i="3"/>
  <c r="K8557" i="3"/>
  <c r="L8557" i="3" s="1"/>
  <c r="J8557" i="3" a="1"/>
  <c r="J8557" i="3" s="1"/>
  <c r="I8557" i="3"/>
  <c r="E8557" i="3" a="1"/>
  <c r="E8557" i="3" s="1"/>
  <c r="M8556" i="3"/>
  <c r="K8556" i="3"/>
  <c r="L8556" i="3" s="1"/>
  <c r="J8556" i="3" a="1"/>
  <c r="J8556" i="3" s="1"/>
  <c r="I8556" i="3"/>
  <c r="E8556" i="3" a="1"/>
  <c r="E8556" i="3" s="1"/>
  <c r="M8555" i="3"/>
  <c r="K8555" i="3"/>
  <c r="L8555" i="3" s="1"/>
  <c r="J8555" i="3" a="1"/>
  <c r="J8555" i="3" s="1"/>
  <c r="I8555" i="3"/>
  <c r="E8555" i="3" a="1"/>
  <c r="E8555" i="3" s="1"/>
  <c r="M8554" i="3"/>
  <c r="K8554" i="3"/>
  <c r="L8554" i="3" s="1"/>
  <c r="J8554" i="3" a="1"/>
  <c r="J8554" i="3" s="1"/>
  <c r="I8554" i="3"/>
  <c r="E8554" i="3" a="1"/>
  <c r="E8554" i="3" s="1"/>
  <c r="M8553" i="3"/>
  <c r="K8553" i="3"/>
  <c r="L8553" i="3" s="1"/>
  <c r="J8553" i="3" a="1"/>
  <c r="J8553" i="3" s="1"/>
  <c r="I8553" i="3"/>
  <c r="D8553" i="3"/>
  <c r="E8553" i="3" s="1" a="1"/>
  <c r="E8553" i="3" s="1"/>
  <c r="M8552" i="3"/>
  <c r="K8552" i="3"/>
  <c r="L8552" i="3" s="1"/>
  <c r="J8552" i="3" a="1"/>
  <c r="J8552" i="3" s="1"/>
  <c r="I8552" i="3"/>
  <c r="E8552" i="3" a="1"/>
  <c r="E8552" i="3" s="1"/>
  <c r="A8552" i="3"/>
  <c r="M8551" i="3"/>
  <c r="K8551" i="3"/>
  <c r="L8551" i="3" s="1"/>
  <c r="J8551" i="3" a="1"/>
  <c r="J8551" i="3" s="1"/>
  <c r="I8551" i="3"/>
  <c r="E8551" i="3" a="1"/>
  <c r="E8551" i="3" s="1"/>
  <c r="M8550" i="3"/>
  <c r="K8550" i="3"/>
  <c r="L8550" i="3" s="1"/>
  <c r="J8550" i="3" a="1"/>
  <c r="J8550" i="3" s="1"/>
  <c r="I8550" i="3"/>
  <c r="E8550" i="3" a="1"/>
  <c r="E8550" i="3" s="1"/>
  <c r="M8549" i="3"/>
  <c r="K8549" i="3"/>
  <c r="L8549" i="3" s="1"/>
  <c r="J8549" i="3" a="1"/>
  <c r="J8549" i="3" s="1"/>
  <c r="I8549" i="3"/>
  <c r="E8549" i="3" a="1"/>
  <c r="E8549" i="3" s="1"/>
  <c r="M8548" i="3"/>
  <c r="K8548" i="3"/>
  <c r="L8548" i="3" s="1"/>
  <c r="J8548" i="3" a="1"/>
  <c r="J8548" i="3" s="1"/>
  <c r="I8548" i="3"/>
  <c r="E8548" i="3" a="1"/>
  <c r="E8548" i="3" s="1"/>
  <c r="C8548" i="3"/>
  <c r="A8548" i="3" s="1"/>
  <c r="M8547" i="3"/>
  <c r="K8547" i="3"/>
  <c r="L8547" i="3" s="1"/>
  <c r="J8547" i="3" a="1"/>
  <c r="J8547" i="3" s="1"/>
  <c r="I8547" i="3"/>
  <c r="E8547" i="3" a="1"/>
  <c r="E8547" i="3" s="1"/>
  <c r="M8546" i="3"/>
  <c r="K8546" i="3"/>
  <c r="L8546" i="3" s="1"/>
  <c r="J8546" i="3" a="1"/>
  <c r="J8546" i="3" s="1"/>
  <c r="I8546" i="3"/>
  <c r="E8546" i="3" a="1"/>
  <c r="E8546" i="3" s="1"/>
  <c r="M8545" i="3"/>
  <c r="K8545" i="3"/>
  <c r="L8545" i="3" s="1"/>
  <c r="J8545" i="3" a="1"/>
  <c r="J8545" i="3" s="1"/>
  <c r="I8545" i="3"/>
  <c r="E8545" i="3" a="1"/>
  <c r="E8545" i="3" s="1"/>
  <c r="C8545" i="3"/>
  <c r="M8544" i="3"/>
  <c r="K8544" i="3"/>
  <c r="L8544" i="3" s="1"/>
  <c r="J8544" i="3" a="1"/>
  <c r="J8544" i="3" s="1"/>
  <c r="I8544" i="3"/>
  <c r="E8544" i="3" a="1"/>
  <c r="E8544" i="3" s="1"/>
  <c r="M8543" i="3"/>
  <c r="K8543" i="3"/>
  <c r="L8543" i="3" s="1"/>
  <c r="J8543" i="3" a="1"/>
  <c r="J8543" i="3" s="1"/>
  <c r="I8543" i="3"/>
  <c r="E8543" i="3" a="1"/>
  <c r="E8543" i="3" s="1"/>
  <c r="M8542" i="3"/>
  <c r="K8542" i="3"/>
  <c r="L8542" i="3" s="1"/>
  <c r="J8542" i="3" a="1"/>
  <c r="J8542" i="3" s="1"/>
  <c r="I8542" i="3"/>
  <c r="E8542" i="3" a="1"/>
  <c r="E8542" i="3" s="1"/>
  <c r="M8541" i="3"/>
  <c r="K8541" i="3"/>
  <c r="L8541" i="3" s="1"/>
  <c r="J8541" i="3" a="1"/>
  <c r="J8541" i="3" s="1"/>
  <c r="I8541" i="3"/>
  <c r="E8541" i="3" a="1"/>
  <c r="E8541" i="3" s="1"/>
  <c r="M8540" i="3"/>
  <c r="K8540" i="3"/>
  <c r="L8540" i="3" s="1"/>
  <c r="J8540" i="3" a="1"/>
  <c r="J8540" i="3" s="1"/>
  <c r="I8540" i="3"/>
  <c r="E8540" i="3" a="1"/>
  <c r="E8540" i="3" s="1"/>
  <c r="M8539" i="3"/>
  <c r="K8539" i="3"/>
  <c r="L8539" i="3" s="1"/>
  <c r="J8539" i="3" a="1"/>
  <c r="J8539" i="3" s="1"/>
  <c r="I8539" i="3"/>
  <c r="E8539" i="3" a="1"/>
  <c r="E8539" i="3" s="1"/>
  <c r="M8538" i="3"/>
  <c r="K8538" i="3"/>
  <c r="L8538" i="3" s="1"/>
  <c r="J8538" i="3" a="1"/>
  <c r="J8538" i="3" s="1"/>
  <c r="I8538" i="3"/>
  <c r="E8538" i="3" a="1"/>
  <c r="E8538" i="3" s="1"/>
  <c r="M8537" i="3"/>
  <c r="K8537" i="3"/>
  <c r="L8537" i="3" s="1"/>
  <c r="J8537" i="3" a="1"/>
  <c r="J8537" i="3" s="1"/>
  <c r="I8537" i="3"/>
  <c r="E8537" i="3" a="1"/>
  <c r="E8537" i="3" s="1"/>
  <c r="M8536" i="3"/>
  <c r="K8536" i="3"/>
  <c r="L8536" i="3" s="1"/>
  <c r="J8536" i="3" a="1"/>
  <c r="J8536" i="3" s="1"/>
  <c r="I8536" i="3"/>
  <c r="E8536" i="3" a="1"/>
  <c r="E8536" i="3" s="1"/>
  <c r="M8535" i="3"/>
  <c r="K8535" i="3"/>
  <c r="L8535" i="3" s="1"/>
  <c r="J8535" i="3" a="1"/>
  <c r="J8535" i="3" s="1"/>
  <c r="I8535" i="3"/>
  <c r="E8535" i="3" a="1"/>
  <c r="E8535" i="3" s="1"/>
  <c r="M8534" i="3"/>
  <c r="K8534" i="3"/>
  <c r="L8534" i="3" s="1"/>
  <c r="J8534" i="3" a="1"/>
  <c r="J8534" i="3" s="1"/>
  <c r="I8534" i="3"/>
  <c r="D8534" i="3"/>
  <c r="E8534" i="3" s="1" a="1"/>
  <c r="E8534" i="3" s="1"/>
  <c r="M8533" i="3"/>
  <c r="K8533" i="3"/>
  <c r="L8533" i="3" s="1"/>
  <c r="J8533" i="3" a="1"/>
  <c r="J8533" i="3" s="1"/>
  <c r="I8533" i="3"/>
  <c r="E8533" i="3" a="1"/>
  <c r="E8533" i="3" s="1"/>
  <c r="M8532" i="3"/>
  <c r="K8532" i="3"/>
  <c r="L8532" i="3" s="1"/>
  <c r="J8532" i="3" a="1"/>
  <c r="J8532" i="3" s="1"/>
  <c r="I8532" i="3"/>
  <c r="E8532" i="3" a="1"/>
  <c r="E8532" i="3" s="1"/>
  <c r="C8532" i="3"/>
  <c r="M8531" i="3"/>
  <c r="K8531" i="3"/>
  <c r="L8531" i="3" s="1"/>
  <c r="J8531" i="3" a="1"/>
  <c r="J8531" i="3" s="1"/>
  <c r="I8531" i="3"/>
  <c r="E8531" i="3" a="1"/>
  <c r="E8531" i="3" s="1"/>
  <c r="M8530" i="3"/>
  <c r="K8530" i="3"/>
  <c r="L8530" i="3" s="1"/>
  <c r="J8530" i="3" a="1"/>
  <c r="J8530" i="3" s="1"/>
  <c r="I8530" i="3"/>
  <c r="E8530" i="3" a="1"/>
  <c r="E8530" i="3" s="1"/>
  <c r="M8529" i="3"/>
  <c r="K8529" i="3"/>
  <c r="L8529" i="3" s="1"/>
  <c r="J8529" i="3" a="1"/>
  <c r="J8529" i="3" s="1"/>
  <c r="I8529" i="3"/>
  <c r="E8529" i="3" a="1"/>
  <c r="E8529" i="3" s="1"/>
  <c r="M8528" i="3"/>
  <c r="K8528" i="3"/>
  <c r="L8528" i="3" s="1"/>
  <c r="J8528" i="3" a="1"/>
  <c r="J8528" i="3" s="1"/>
  <c r="I8528" i="3"/>
  <c r="D8528" i="3"/>
  <c r="E8528" i="3" s="1" a="1"/>
  <c r="E8528" i="3" s="1"/>
  <c r="M8527" i="3"/>
  <c r="K8527" i="3"/>
  <c r="L8527" i="3" s="1"/>
  <c r="J8527" i="3" a="1"/>
  <c r="J8527" i="3" s="1"/>
  <c r="I8527" i="3"/>
  <c r="E8527" i="3" a="1"/>
  <c r="E8527" i="3" s="1"/>
  <c r="M8526" i="3"/>
  <c r="K8526" i="3"/>
  <c r="L8526" i="3" s="1"/>
  <c r="J8526" i="3" a="1"/>
  <c r="J8526" i="3" s="1"/>
  <c r="I8526" i="3"/>
  <c r="E8526" i="3" a="1"/>
  <c r="E8526" i="3" s="1"/>
  <c r="M8525" i="3"/>
  <c r="K8525" i="3"/>
  <c r="L8525" i="3" s="1"/>
  <c r="J8525" i="3" a="1"/>
  <c r="J8525" i="3" s="1"/>
  <c r="I8525" i="3"/>
  <c r="E8525" i="3" a="1"/>
  <c r="E8525" i="3" s="1"/>
  <c r="M8524" i="3"/>
  <c r="K8524" i="3"/>
  <c r="L8524" i="3" s="1"/>
  <c r="J8524" i="3" a="1"/>
  <c r="J8524" i="3" s="1"/>
  <c r="I8524" i="3"/>
  <c r="E8524" i="3" a="1"/>
  <c r="E8524" i="3" s="1"/>
  <c r="M8523" i="3"/>
  <c r="K8523" i="3"/>
  <c r="L8523" i="3" s="1"/>
  <c r="J8523" i="3" a="1"/>
  <c r="J8523" i="3" s="1"/>
  <c r="I8523" i="3"/>
  <c r="E8523" i="3" a="1"/>
  <c r="E8523" i="3" s="1"/>
  <c r="M8522" i="3"/>
  <c r="K8522" i="3"/>
  <c r="L8522" i="3" s="1"/>
  <c r="J8522" i="3" a="1"/>
  <c r="J8522" i="3" s="1"/>
  <c r="I8522" i="3"/>
  <c r="E8522" i="3" a="1"/>
  <c r="E8522" i="3" s="1"/>
  <c r="M8521" i="3"/>
  <c r="K8521" i="3"/>
  <c r="L8521" i="3" s="1"/>
  <c r="J8521" i="3" a="1"/>
  <c r="J8521" i="3" s="1"/>
  <c r="I8521" i="3"/>
  <c r="E8521" i="3" a="1"/>
  <c r="E8521" i="3" s="1"/>
  <c r="M8520" i="3"/>
  <c r="K8520" i="3"/>
  <c r="L8520" i="3" s="1"/>
  <c r="J8520" i="3" a="1"/>
  <c r="J8520" i="3" s="1"/>
  <c r="I8520" i="3"/>
  <c r="E8520" i="3" a="1"/>
  <c r="E8520" i="3" s="1"/>
  <c r="C8520" i="3"/>
  <c r="M8519" i="3"/>
  <c r="K8519" i="3"/>
  <c r="L8519" i="3" s="1"/>
  <c r="J8519" i="3" a="1"/>
  <c r="J8519" i="3" s="1"/>
  <c r="I8519" i="3"/>
  <c r="D8519" i="3"/>
  <c r="E8519" i="3" s="1" a="1"/>
  <c r="E8519" i="3" s="1"/>
  <c r="M8518" i="3"/>
  <c r="K8518" i="3"/>
  <c r="L8518" i="3" s="1"/>
  <c r="J8518" i="3" a="1"/>
  <c r="J8518" i="3" s="1"/>
  <c r="I8518" i="3"/>
  <c r="E8518" i="3" a="1"/>
  <c r="E8518" i="3" s="1"/>
  <c r="M8517" i="3"/>
  <c r="K8517" i="3"/>
  <c r="L8517" i="3" s="1"/>
  <c r="J8517" i="3" a="1"/>
  <c r="J8517" i="3" s="1"/>
  <c r="I8517" i="3"/>
  <c r="E8517" i="3" a="1"/>
  <c r="E8517" i="3" s="1"/>
  <c r="M8516" i="3"/>
  <c r="K8516" i="3"/>
  <c r="L8516" i="3" s="1"/>
  <c r="J8516" i="3" a="1"/>
  <c r="J8516" i="3" s="1"/>
  <c r="I8516" i="3"/>
  <c r="E8516" i="3" a="1"/>
  <c r="E8516" i="3" s="1"/>
  <c r="C8516" i="3"/>
  <c r="M8515" i="3"/>
  <c r="K8515" i="3"/>
  <c r="L8515" i="3" s="1"/>
  <c r="J8515" i="3" a="1"/>
  <c r="J8515" i="3" s="1"/>
  <c r="I8515" i="3"/>
  <c r="E8515" i="3" a="1"/>
  <c r="E8515" i="3" s="1"/>
  <c r="M8514" i="3"/>
  <c r="K8514" i="3"/>
  <c r="L8514" i="3" s="1"/>
  <c r="J8514" i="3" a="1"/>
  <c r="J8514" i="3" s="1"/>
  <c r="I8514" i="3"/>
  <c r="E8514" i="3" a="1"/>
  <c r="E8514" i="3" s="1"/>
  <c r="M8513" i="3"/>
  <c r="K8513" i="3"/>
  <c r="L8513" i="3" s="1"/>
  <c r="J8513" i="3" a="1"/>
  <c r="J8513" i="3" s="1"/>
  <c r="I8513" i="3"/>
  <c r="D8513" i="3"/>
  <c r="E8513" i="3" s="1" a="1"/>
  <c r="E8513" i="3" s="1"/>
  <c r="M8512" i="3"/>
  <c r="K8512" i="3"/>
  <c r="L8512" i="3" s="1"/>
  <c r="J8512" i="3" a="1"/>
  <c r="J8512" i="3" s="1"/>
  <c r="I8512" i="3"/>
  <c r="E8512" i="3" a="1"/>
  <c r="E8512" i="3" s="1"/>
  <c r="A8512" i="3"/>
  <c r="M8511" i="3"/>
  <c r="K8511" i="3"/>
  <c r="L8511" i="3" s="1"/>
  <c r="J8511" i="3" a="1"/>
  <c r="J8511" i="3" s="1"/>
  <c r="I8511" i="3"/>
  <c r="E8511" i="3" a="1"/>
  <c r="E8511" i="3" s="1"/>
  <c r="M8510" i="3"/>
  <c r="K8510" i="3"/>
  <c r="L8510" i="3" s="1"/>
  <c r="J8510" i="3" a="1"/>
  <c r="J8510" i="3" s="1"/>
  <c r="I8510" i="3"/>
  <c r="E8510" i="3" a="1"/>
  <c r="E8510" i="3" s="1"/>
  <c r="M8509" i="3"/>
  <c r="K8509" i="3"/>
  <c r="L8509" i="3" s="1"/>
  <c r="J8509" i="3" a="1"/>
  <c r="J8509" i="3" s="1"/>
  <c r="I8509" i="3"/>
  <c r="E8509" i="3" a="1"/>
  <c r="E8509" i="3" s="1"/>
  <c r="M8508" i="3"/>
  <c r="K8508" i="3"/>
  <c r="L8508" i="3" s="1"/>
  <c r="J8508" i="3" a="1"/>
  <c r="J8508" i="3" s="1"/>
  <c r="I8508" i="3"/>
  <c r="E8508" i="3" a="1"/>
  <c r="E8508" i="3" s="1"/>
  <c r="M8507" i="3"/>
  <c r="K8507" i="3"/>
  <c r="L8507" i="3" s="1"/>
  <c r="J8507" i="3" a="1"/>
  <c r="J8507" i="3" s="1"/>
  <c r="I8507" i="3"/>
  <c r="E8507" i="3" a="1"/>
  <c r="E8507" i="3" s="1"/>
  <c r="M8506" i="3"/>
  <c r="K8506" i="3"/>
  <c r="L8506" i="3" s="1"/>
  <c r="J8506" i="3" a="1"/>
  <c r="J8506" i="3" s="1"/>
  <c r="I8506" i="3"/>
  <c r="D8506" i="3"/>
  <c r="E8506" i="3" s="1" a="1"/>
  <c r="E8506" i="3" s="1"/>
  <c r="M8505" i="3"/>
  <c r="K8505" i="3"/>
  <c r="L8505" i="3" s="1"/>
  <c r="J8505" i="3" a="1"/>
  <c r="J8505" i="3" s="1"/>
  <c r="I8505" i="3"/>
  <c r="E8505" i="3" a="1"/>
  <c r="E8505" i="3" s="1"/>
  <c r="M8504" i="3"/>
  <c r="K8504" i="3"/>
  <c r="L8504" i="3" s="1"/>
  <c r="J8504" i="3" a="1"/>
  <c r="J8504" i="3" s="1"/>
  <c r="I8504" i="3"/>
  <c r="E8504" i="3" a="1"/>
  <c r="E8504" i="3" s="1"/>
  <c r="M8503" i="3"/>
  <c r="K8503" i="3"/>
  <c r="L8503" i="3" s="1"/>
  <c r="J8503" i="3" a="1"/>
  <c r="J8503" i="3" s="1"/>
  <c r="I8503" i="3"/>
  <c r="E8503" i="3" a="1"/>
  <c r="E8503" i="3" s="1"/>
  <c r="M8502" i="3"/>
  <c r="K8502" i="3"/>
  <c r="L8502" i="3" s="1"/>
  <c r="J8502" i="3" a="1"/>
  <c r="J8502" i="3" s="1"/>
  <c r="I8502" i="3"/>
  <c r="E8502" i="3" a="1"/>
  <c r="E8502" i="3" s="1"/>
  <c r="M8501" i="3"/>
  <c r="K8501" i="3"/>
  <c r="L8501" i="3" s="1"/>
  <c r="J8501" i="3" a="1"/>
  <c r="J8501" i="3" s="1"/>
  <c r="I8501" i="3"/>
  <c r="E8501" i="3" a="1"/>
  <c r="E8501" i="3" s="1"/>
  <c r="M8500" i="3"/>
  <c r="K8500" i="3"/>
  <c r="L8500" i="3" s="1"/>
  <c r="J8500" i="3" a="1"/>
  <c r="J8500" i="3" s="1"/>
  <c r="I8500" i="3"/>
  <c r="E8500" i="3" a="1"/>
  <c r="E8500" i="3" s="1"/>
  <c r="A8500" i="3"/>
  <c r="M8499" i="3"/>
  <c r="K8499" i="3"/>
  <c r="L8499" i="3" s="1"/>
  <c r="J8499" i="3" a="1"/>
  <c r="J8499" i="3" s="1"/>
  <c r="I8499" i="3"/>
  <c r="E8499" i="3" a="1"/>
  <c r="E8499" i="3" s="1"/>
  <c r="M8498" i="3"/>
  <c r="K8498" i="3"/>
  <c r="L8498" i="3" s="1"/>
  <c r="J8498" i="3" a="1"/>
  <c r="J8498" i="3" s="1"/>
  <c r="I8498" i="3"/>
  <c r="E8498" i="3" a="1"/>
  <c r="E8498" i="3" s="1"/>
  <c r="M8497" i="3"/>
  <c r="K8497" i="3"/>
  <c r="L8497" i="3" s="1"/>
  <c r="J8497" i="3" a="1"/>
  <c r="J8497" i="3" s="1"/>
  <c r="I8497" i="3"/>
  <c r="E8497" i="3" a="1"/>
  <c r="E8497" i="3" s="1"/>
  <c r="A8497" i="3"/>
  <c r="M8496" i="3"/>
  <c r="K8496" i="3"/>
  <c r="L8496" i="3" s="1"/>
  <c r="J8496" i="3" a="1"/>
  <c r="J8496" i="3" s="1"/>
  <c r="I8496" i="3"/>
  <c r="E8496" i="3" a="1"/>
  <c r="E8496" i="3" s="1"/>
  <c r="M8495" i="3"/>
  <c r="K8495" i="3"/>
  <c r="L8495" i="3" s="1"/>
  <c r="J8495" i="3" a="1"/>
  <c r="J8495" i="3" s="1"/>
  <c r="I8495" i="3"/>
  <c r="E8495" i="3" a="1"/>
  <c r="E8495" i="3" s="1"/>
  <c r="M8494" i="3"/>
  <c r="K8494" i="3"/>
  <c r="L8494" i="3" s="1"/>
  <c r="J8494" i="3" a="1"/>
  <c r="J8494" i="3" s="1"/>
  <c r="I8494" i="3"/>
  <c r="E8494" i="3" a="1"/>
  <c r="E8494" i="3" s="1"/>
  <c r="M8493" i="3"/>
  <c r="K8493" i="3"/>
  <c r="L8493" i="3" s="1"/>
  <c r="J8493" i="3" a="1"/>
  <c r="J8493" i="3" s="1"/>
  <c r="I8493" i="3"/>
  <c r="E8493" i="3" a="1"/>
  <c r="E8493" i="3" s="1"/>
  <c r="M8492" i="3"/>
  <c r="K8492" i="3"/>
  <c r="L8492" i="3" s="1"/>
  <c r="J8492" i="3" a="1"/>
  <c r="J8492" i="3" s="1"/>
  <c r="I8492" i="3"/>
  <c r="E8492" i="3" a="1"/>
  <c r="E8492" i="3" s="1"/>
  <c r="C8492" i="3"/>
  <c r="A8492" i="3" s="1"/>
  <c r="M8491" i="3"/>
  <c r="K8491" i="3"/>
  <c r="L8491" i="3" s="1"/>
  <c r="J8491" i="3" a="1"/>
  <c r="J8491" i="3" s="1"/>
  <c r="I8491" i="3"/>
  <c r="E8491" i="3" a="1"/>
  <c r="E8491" i="3" s="1"/>
  <c r="M8490" i="3"/>
  <c r="K8490" i="3"/>
  <c r="L8490" i="3" s="1"/>
  <c r="J8490" i="3" a="1"/>
  <c r="J8490" i="3" s="1"/>
  <c r="I8490" i="3"/>
  <c r="E8490" i="3" a="1"/>
  <c r="E8490" i="3" s="1"/>
  <c r="M8489" i="3"/>
  <c r="K8489" i="3"/>
  <c r="L8489" i="3" s="1"/>
  <c r="J8489" i="3" a="1"/>
  <c r="J8489" i="3" s="1"/>
  <c r="I8489" i="3"/>
  <c r="E8489" i="3" a="1"/>
  <c r="E8489" i="3" s="1"/>
  <c r="M8488" i="3"/>
  <c r="K8488" i="3"/>
  <c r="L8488" i="3" s="1"/>
  <c r="J8488" i="3" a="1"/>
  <c r="J8488" i="3" s="1"/>
  <c r="I8488" i="3"/>
  <c r="E8488" i="3" a="1"/>
  <c r="E8488" i="3" s="1"/>
  <c r="C8488" i="3"/>
  <c r="M8487" i="3"/>
  <c r="K8487" i="3"/>
  <c r="L8487" i="3" s="1"/>
  <c r="J8487" i="3" a="1"/>
  <c r="J8487" i="3" s="1"/>
  <c r="I8487" i="3"/>
  <c r="E8487" i="3" a="1"/>
  <c r="E8487" i="3" s="1"/>
  <c r="M8486" i="3"/>
  <c r="K8486" i="3"/>
  <c r="L8486" i="3" s="1"/>
  <c r="J8486" i="3" a="1"/>
  <c r="J8486" i="3" s="1"/>
  <c r="I8486" i="3"/>
  <c r="E8486" i="3" a="1"/>
  <c r="E8486" i="3" s="1"/>
  <c r="M8485" i="3"/>
  <c r="K8485" i="3"/>
  <c r="L8485" i="3" s="1"/>
  <c r="J8485" i="3" a="1"/>
  <c r="J8485" i="3" s="1"/>
  <c r="I8485" i="3"/>
  <c r="D8485" i="3"/>
  <c r="E8485" i="3" s="1" a="1"/>
  <c r="E8485" i="3" s="1"/>
  <c r="M8484" i="3"/>
  <c r="K8484" i="3"/>
  <c r="L8484" i="3" s="1"/>
  <c r="J8484" i="3" a="1"/>
  <c r="J8484" i="3" s="1"/>
  <c r="I8484" i="3"/>
  <c r="E8484" i="3" a="1"/>
  <c r="E8484" i="3" s="1"/>
  <c r="M8483" i="3"/>
  <c r="K8483" i="3"/>
  <c r="L8483" i="3" s="1"/>
  <c r="J8483" i="3" a="1"/>
  <c r="J8483" i="3" s="1"/>
  <c r="I8483" i="3"/>
  <c r="D8483" i="3"/>
  <c r="E8483" i="3" s="1" a="1"/>
  <c r="E8483" i="3" s="1"/>
  <c r="M8482" i="3"/>
  <c r="K8482" i="3"/>
  <c r="L8482" i="3" s="1"/>
  <c r="J8482" i="3" a="1"/>
  <c r="J8482" i="3" s="1"/>
  <c r="I8482" i="3"/>
  <c r="E8482" i="3" a="1"/>
  <c r="E8482" i="3" s="1"/>
  <c r="M8481" i="3"/>
  <c r="K8481" i="3"/>
  <c r="L8481" i="3" s="1"/>
  <c r="J8481" i="3" a="1"/>
  <c r="J8481" i="3" s="1"/>
  <c r="I8481" i="3"/>
  <c r="E8481" i="3" a="1"/>
  <c r="E8481" i="3" s="1"/>
  <c r="M8480" i="3"/>
  <c r="K8480" i="3"/>
  <c r="L8480" i="3" s="1"/>
  <c r="J8480" i="3" a="1"/>
  <c r="J8480" i="3" s="1"/>
  <c r="I8480" i="3"/>
  <c r="E8480" i="3" a="1"/>
  <c r="E8480" i="3" s="1"/>
  <c r="M8479" i="3"/>
  <c r="K8479" i="3"/>
  <c r="L8479" i="3" s="1"/>
  <c r="J8479" i="3" a="1"/>
  <c r="J8479" i="3" s="1"/>
  <c r="I8479" i="3"/>
  <c r="E8479" i="3" a="1"/>
  <c r="E8479" i="3" s="1"/>
  <c r="M8478" i="3"/>
  <c r="K8478" i="3"/>
  <c r="L8478" i="3" s="1"/>
  <c r="J8478" i="3" a="1"/>
  <c r="J8478" i="3" s="1"/>
  <c r="I8478" i="3"/>
  <c r="E8478" i="3" a="1"/>
  <c r="E8478" i="3" s="1"/>
  <c r="M8477" i="3"/>
  <c r="K8477" i="3"/>
  <c r="L8477" i="3" s="1"/>
  <c r="J8477" i="3" a="1"/>
  <c r="J8477" i="3" s="1"/>
  <c r="I8477" i="3"/>
  <c r="E8477" i="3" a="1"/>
  <c r="E8477" i="3" s="1"/>
  <c r="M8476" i="3"/>
  <c r="K8476" i="3"/>
  <c r="L8476" i="3" s="1"/>
  <c r="J8476" i="3" a="1"/>
  <c r="J8476" i="3" s="1"/>
  <c r="I8476" i="3"/>
  <c r="E8476" i="3" a="1"/>
  <c r="E8476" i="3" s="1"/>
  <c r="M8475" i="3"/>
  <c r="K8475" i="3"/>
  <c r="L8475" i="3" s="1"/>
  <c r="J8475" i="3" a="1"/>
  <c r="J8475" i="3" s="1"/>
  <c r="I8475" i="3"/>
  <c r="C8475" i="3"/>
  <c r="D8475" i="3" s="1"/>
  <c r="E8475" i="3" s="1" a="1"/>
  <c r="E8475" i="3" s="1"/>
  <c r="M8474" i="3"/>
  <c r="K8474" i="3"/>
  <c r="L8474" i="3" s="1"/>
  <c r="J8474" i="3" a="1"/>
  <c r="J8474" i="3" s="1"/>
  <c r="I8474" i="3"/>
  <c r="E8474" i="3" a="1"/>
  <c r="E8474" i="3" s="1"/>
  <c r="A8474" i="3"/>
  <c r="M8473" i="3"/>
  <c r="K8473" i="3"/>
  <c r="L8473" i="3" s="1"/>
  <c r="J8473" i="3" a="1"/>
  <c r="J8473" i="3" s="1"/>
  <c r="I8473" i="3"/>
  <c r="E8473" i="3" a="1"/>
  <c r="E8473" i="3" s="1"/>
  <c r="M8472" i="3"/>
  <c r="K8472" i="3"/>
  <c r="L8472" i="3" s="1"/>
  <c r="J8472" i="3" a="1"/>
  <c r="J8472" i="3" s="1"/>
  <c r="I8472" i="3"/>
  <c r="E8472" i="3" a="1"/>
  <c r="E8472" i="3" s="1"/>
  <c r="M8471" i="3"/>
  <c r="K8471" i="3"/>
  <c r="L8471" i="3" s="1"/>
  <c r="J8471" i="3" a="1"/>
  <c r="J8471" i="3" s="1"/>
  <c r="I8471" i="3"/>
  <c r="E8471" i="3" a="1"/>
  <c r="E8471" i="3" s="1"/>
  <c r="M8470" i="3"/>
  <c r="K8470" i="3"/>
  <c r="L8470" i="3" s="1"/>
  <c r="J8470" i="3" a="1"/>
  <c r="J8470" i="3" s="1"/>
  <c r="I8470" i="3"/>
  <c r="E8470" i="3" a="1"/>
  <c r="E8470" i="3" s="1"/>
  <c r="M8469" i="3"/>
  <c r="K8469" i="3"/>
  <c r="L8469" i="3" s="1"/>
  <c r="J8469" i="3" a="1"/>
  <c r="J8469" i="3" s="1"/>
  <c r="I8469" i="3"/>
  <c r="E8469" i="3" a="1"/>
  <c r="E8469" i="3" s="1"/>
  <c r="M8468" i="3"/>
  <c r="K8468" i="3"/>
  <c r="L8468" i="3" s="1"/>
  <c r="J8468" i="3" a="1"/>
  <c r="J8468" i="3" s="1"/>
  <c r="I8468" i="3"/>
  <c r="E8468" i="3" a="1"/>
  <c r="E8468" i="3" s="1"/>
  <c r="M8467" i="3"/>
  <c r="K8467" i="3"/>
  <c r="L8467" i="3" s="1"/>
  <c r="J8467" i="3" a="1"/>
  <c r="J8467" i="3" s="1"/>
  <c r="I8467" i="3"/>
  <c r="E8467" i="3" a="1"/>
  <c r="E8467" i="3" s="1"/>
  <c r="M8466" i="3"/>
  <c r="K8466" i="3"/>
  <c r="L8466" i="3" s="1"/>
  <c r="J8466" i="3" a="1"/>
  <c r="J8466" i="3" s="1"/>
  <c r="I8466" i="3"/>
  <c r="E8466" i="3" a="1"/>
  <c r="E8466" i="3" s="1"/>
  <c r="M8465" i="3"/>
  <c r="K8465" i="3"/>
  <c r="L8465" i="3" s="1"/>
  <c r="J8465" i="3" a="1"/>
  <c r="J8465" i="3" s="1"/>
  <c r="I8465" i="3"/>
  <c r="E8465" i="3" a="1"/>
  <c r="E8465" i="3" s="1"/>
  <c r="M8464" i="3"/>
  <c r="K8464" i="3"/>
  <c r="L8464" i="3" s="1"/>
  <c r="J8464" i="3" a="1"/>
  <c r="J8464" i="3" s="1"/>
  <c r="I8464" i="3"/>
  <c r="E8464" i="3" a="1"/>
  <c r="E8464" i="3" s="1"/>
  <c r="B8464" i="3"/>
  <c r="M8463" i="3"/>
  <c r="K8463" i="3"/>
  <c r="L8463" i="3" s="1"/>
  <c r="J8463" i="3" a="1"/>
  <c r="J8463" i="3" s="1"/>
  <c r="I8463" i="3"/>
  <c r="E8463" i="3" a="1"/>
  <c r="E8463" i="3" s="1"/>
  <c r="M8462" i="3"/>
  <c r="K8462" i="3"/>
  <c r="L8462" i="3" s="1"/>
  <c r="J8462" i="3" a="1"/>
  <c r="J8462" i="3" s="1"/>
  <c r="I8462" i="3"/>
  <c r="E8462" i="3" a="1"/>
  <c r="E8462" i="3" s="1"/>
  <c r="M8461" i="3"/>
  <c r="K8461" i="3"/>
  <c r="L8461" i="3" s="1"/>
  <c r="J8461" i="3" a="1"/>
  <c r="J8461" i="3" s="1"/>
  <c r="I8461" i="3"/>
  <c r="E8461" i="3" a="1"/>
  <c r="E8461" i="3" s="1"/>
  <c r="M8460" i="3"/>
  <c r="K8460" i="3"/>
  <c r="L8460" i="3" s="1"/>
  <c r="J8460" i="3" a="1"/>
  <c r="J8460" i="3" s="1"/>
  <c r="I8460" i="3"/>
  <c r="E8460" i="3" a="1"/>
  <c r="E8460" i="3" s="1"/>
  <c r="M8459" i="3"/>
  <c r="K8459" i="3"/>
  <c r="L8459" i="3" s="1"/>
  <c r="J8459" i="3" a="1"/>
  <c r="J8459" i="3" s="1"/>
  <c r="I8459" i="3"/>
  <c r="D8459" i="3"/>
  <c r="E8459" i="3" s="1" a="1"/>
  <c r="E8459" i="3" s="1"/>
  <c r="M8458" i="3"/>
  <c r="K8458" i="3"/>
  <c r="L8458" i="3" s="1"/>
  <c r="J8458" i="3" a="1"/>
  <c r="J8458" i="3" s="1"/>
  <c r="I8458" i="3"/>
  <c r="E8458" i="3" a="1"/>
  <c r="E8458" i="3" s="1"/>
  <c r="M8457" i="3"/>
  <c r="K8457" i="3"/>
  <c r="L8457" i="3" s="1"/>
  <c r="J8457" i="3" a="1"/>
  <c r="J8457" i="3" s="1"/>
  <c r="I8457" i="3"/>
  <c r="E8457" i="3" a="1"/>
  <c r="E8457" i="3" s="1"/>
  <c r="M8456" i="3"/>
  <c r="K8456" i="3"/>
  <c r="L8456" i="3" s="1"/>
  <c r="J8456" i="3" a="1"/>
  <c r="J8456" i="3" s="1"/>
  <c r="I8456" i="3"/>
  <c r="E8456" i="3" a="1"/>
  <c r="E8456" i="3" s="1"/>
  <c r="M8455" i="3"/>
  <c r="K8455" i="3"/>
  <c r="L8455" i="3" s="1"/>
  <c r="J8455" i="3" a="1"/>
  <c r="J8455" i="3" s="1"/>
  <c r="I8455" i="3"/>
  <c r="D8455" i="3"/>
  <c r="E8455" i="3" s="1" a="1"/>
  <c r="E8455" i="3" s="1"/>
  <c r="M8454" i="3"/>
  <c r="K8454" i="3"/>
  <c r="L8454" i="3" s="1"/>
  <c r="J8454" i="3" a="1"/>
  <c r="J8454" i="3" s="1"/>
  <c r="I8454" i="3"/>
  <c r="E8454" i="3" a="1"/>
  <c r="E8454" i="3" s="1"/>
  <c r="M8453" i="3"/>
  <c r="K8453" i="3"/>
  <c r="L8453" i="3" s="1"/>
  <c r="J8453" i="3" a="1"/>
  <c r="J8453" i="3" s="1"/>
  <c r="I8453" i="3"/>
  <c r="E8453" i="3" a="1"/>
  <c r="E8453" i="3" s="1"/>
  <c r="M8452" i="3"/>
  <c r="K8452" i="3"/>
  <c r="L8452" i="3" s="1"/>
  <c r="J8452" i="3" a="1"/>
  <c r="J8452" i="3" s="1"/>
  <c r="I8452" i="3"/>
  <c r="E8452" i="3" a="1"/>
  <c r="E8452" i="3" s="1"/>
  <c r="M8451" i="3"/>
  <c r="K8451" i="3"/>
  <c r="L8451" i="3" s="1"/>
  <c r="J8451" i="3" a="1"/>
  <c r="J8451" i="3" s="1"/>
  <c r="I8451" i="3"/>
  <c r="E8451" i="3" a="1"/>
  <c r="E8451" i="3" s="1"/>
  <c r="M8450" i="3"/>
  <c r="K8450" i="3"/>
  <c r="L8450" i="3" s="1"/>
  <c r="J8450" i="3" a="1"/>
  <c r="J8450" i="3" s="1"/>
  <c r="I8450" i="3"/>
  <c r="E8450" i="3" a="1"/>
  <c r="E8450" i="3" s="1"/>
  <c r="M8449" i="3"/>
  <c r="K8449" i="3"/>
  <c r="L8449" i="3" s="1"/>
  <c r="J8449" i="3" a="1"/>
  <c r="J8449" i="3" s="1"/>
  <c r="I8449" i="3"/>
  <c r="E8449" i="3" a="1"/>
  <c r="E8449" i="3" s="1"/>
  <c r="M8448" i="3"/>
  <c r="K8448" i="3"/>
  <c r="L8448" i="3" s="1"/>
  <c r="J8448" i="3" a="1"/>
  <c r="J8448" i="3" s="1"/>
  <c r="I8448" i="3"/>
  <c r="E8448" i="3" a="1"/>
  <c r="E8448" i="3" s="1"/>
  <c r="M8447" i="3"/>
  <c r="K8447" i="3"/>
  <c r="L8447" i="3" s="1"/>
  <c r="J8447" i="3" a="1"/>
  <c r="J8447" i="3" s="1"/>
  <c r="I8447" i="3"/>
  <c r="E8447" i="3" a="1"/>
  <c r="E8447" i="3" s="1"/>
  <c r="M8446" i="3"/>
  <c r="K8446" i="3"/>
  <c r="L8446" i="3" s="1"/>
  <c r="J8446" i="3" a="1"/>
  <c r="J8446" i="3" s="1"/>
  <c r="I8446" i="3"/>
  <c r="E8446" i="3" a="1"/>
  <c r="E8446" i="3" s="1"/>
  <c r="M8445" i="3"/>
  <c r="K8445" i="3"/>
  <c r="L8445" i="3" s="1"/>
  <c r="J8445" i="3" a="1"/>
  <c r="J8445" i="3" s="1"/>
  <c r="I8445" i="3"/>
  <c r="E8445" i="3" a="1"/>
  <c r="E8445" i="3" s="1"/>
  <c r="M8444" i="3"/>
  <c r="K8444" i="3"/>
  <c r="L8444" i="3" s="1"/>
  <c r="J8444" i="3" a="1"/>
  <c r="J8444" i="3" s="1"/>
  <c r="I8444" i="3"/>
  <c r="E8444" i="3" a="1"/>
  <c r="E8444" i="3" s="1"/>
  <c r="M8443" i="3"/>
  <c r="K8443" i="3"/>
  <c r="L8443" i="3" s="1"/>
  <c r="J8443" i="3" a="1"/>
  <c r="J8443" i="3" s="1"/>
  <c r="I8443" i="3"/>
  <c r="E8443" i="3" a="1"/>
  <c r="E8443" i="3" s="1"/>
  <c r="B8443" i="3"/>
  <c r="M8442" i="3"/>
  <c r="K8442" i="3"/>
  <c r="L8442" i="3" s="1"/>
  <c r="J8442" i="3" a="1"/>
  <c r="J8442" i="3" s="1"/>
  <c r="I8442" i="3"/>
  <c r="E8442" i="3" a="1"/>
  <c r="E8442" i="3" s="1"/>
  <c r="M8441" i="3"/>
  <c r="K8441" i="3"/>
  <c r="L8441" i="3" s="1"/>
  <c r="J8441" i="3" a="1"/>
  <c r="J8441" i="3" s="1"/>
  <c r="I8441" i="3"/>
  <c r="E8441" i="3" a="1"/>
  <c r="E8441" i="3" s="1"/>
  <c r="M8440" i="3"/>
  <c r="K8440" i="3"/>
  <c r="L8440" i="3" s="1"/>
  <c r="J8440" i="3" a="1"/>
  <c r="J8440" i="3" s="1"/>
  <c r="I8440" i="3"/>
  <c r="E8440" i="3" a="1"/>
  <c r="E8440" i="3" s="1"/>
  <c r="M8439" i="3"/>
  <c r="K8439" i="3"/>
  <c r="L8439" i="3" s="1"/>
  <c r="J8439" i="3" a="1"/>
  <c r="J8439" i="3" s="1"/>
  <c r="I8439" i="3"/>
  <c r="E8439" i="3" a="1"/>
  <c r="E8439" i="3" s="1"/>
  <c r="M8438" i="3"/>
  <c r="K8438" i="3"/>
  <c r="L8438" i="3" s="1"/>
  <c r="J8438" i="3" a="1"/>
  <c r="J8438" i="3" s="1"/>
  <c r="I8438" i="3"/>
  <c r="E8438" i="3" a="1"/>
  <c r="E8438" i="3" s="1"/>
  <c r="C8438" i="3"/>
  <c r="M8437" i="3"/>
  <c r="K8437" i="3"/>
  <c r="L8437" i="3" s="1"/>
  <c r="J8437" i="3" a="1"/>
  <c r="J8437" i="3" s="1"/>
  <c r="I8437" i="3"/>
  <c r="E8437" i="3" a="1"/>
  <c r="E8437" i="3" s="1"/>
  <c r="M8436" i="3"/>
  <c r="K8436" i="3"/>
  <c r="L8436" i="3" s="1"/>
  <c r="J8436" i="3" a="1"/>
  <c r="J8436" i="3" s="1"/>
  <c r="I8436" i="3"/>
  <c r="E8436" i="3" a="1"/>
  <c r="E8436" i="3" s="1"/>
  <c r="M8435" i="3"/>
  <c r="K8435" i="3"/>
  <c r="L8435" i="3" s="1"/>
  <c r="J8435" i="3" a="1"/>
  <c r="J8435" i="3" s="1"/>
  <c r="I8435" i="3"/>
  <c r="E8435" i="3" a="1"/>
  <c r="E8435" i="3" s="1"/>
  <c r="M8434" i="3"/>
  <c r="K8434" i="3"/>
  <c r="L8434" i="3" s="1"/>
  <c r="J8434" i="3" a="1"/>
  <c r="J8434" i="3" s="1"/>
  <c r="I8434" i="3"/>
  <c r="E8434" i="3" a="1"/>
  <c r="E8434" i="3" s="1"/>
  <c r="M8433" i="3"/>
  <c r="K8433" i="3"/>
  <c r="L8433" i="3" s="1"/>
  <c r="J8433" i="3" a="1"/>
  <c r="J8433" i="3" s="1"/>
  <c r="I8433" i="3"/>
  <c r="E8433" i="3" a="1"/>
  <c r="E8433" i="3" s="1"/>
  <c r="M8432" i="3"/>
  <c r="K8432" i="3"/>
  <c r="L8432" i="3" s="1"/>
  <c r="J8432" i="3" a="1"/>
  <c r="J8432" i="3" s="1"/>
  <c r="I8432" i="3"/>
  <c r="E8432" i="3" a="1"/>
  <c r="E8432" i="3" s="1"/>
  <c r="C8432" i="3"/>
  <c r="M8431" i="3"/>
  <c r="K8431" i="3"/>
  <c r="L8431" i="3" s="1"/>
  <c r="J8431" i="3" a="1"/>
  <c r="J8431" i="3" s="1"/>
  <c r="I8431" i="3"/>
  <c r="E8431" i="3" a="1"/>
  <c r="E8431" i="3" s="1"/>
  <c r="M8430" i="3"/>
  <c r="K8430" i="3"/>
  <c r="L8430" i="3" s="1"/>
  <c r="J8430" i="3" a="1"/>
  <c r="J8430" i="3" s="1"/>
  <c r="I8430" i="3"/>
  <c r="E8430" i="3" a="1"/>
  <c r="E8430" i="3" s="1"/>
  <c r="M8429" i="3"/>
  <c r="K8429" i="3"/>
  <c r="L8429" i="3" s="1"/>
  <c r="J8429" i="3" a="1"/>
  <c r="J8429" i="3" s="1"/>
  <c r="I8429" i="3"/>
  <c r="E8429" i="3" a="1"/>
  <c r="E8429" i="3" s="1"/>
  <c r="M8428" i="3"/>
  <c r="K8428" i="3"/>
  <c r="L8428" i="3" s="1"/>
  <c r="J8428" i="3" a="1"/>
  <c r="J8428" i="3" s="1"/>
  <c r="I8428" i="3"/>
  <c r="E8428" i="3" a="1"/>
  <c r="E8428" i="3" s="1"/>
  <c r="M8427" i="3"/>
  <c r="K8427" i="3"/>
  <c r="L8427" i="3" s="1"/>
  <c r="J8427" i="3" a="1"/>
  <c r="J8427" i="3" s="1"/>
  <c r="I8427" i="3"/>
  <c r="E8427" i="3" a="1"/>
  <c r="E8427" i="3" s="1"/>
  <c r="M8426" i="3"/>
  <c r="K8426" i="3"/>
  <c r="L8426" i="3" s="1"/>
  <c r="J8426" i="3" a="1"/>
  <c r="J8426" i="3" s="1"/>
  <c r="I8426" i="3"/>
  <c r="E8426" i="3" a="1"/>
  <c r="E8426" i="3" s="1"/>
  <c r="M8425" i="3"/>
  <c r="K8425" i="3"/>
  <c r="L8425" i="3" s="1"/>
  <c r="J8425" i="3" a="1"/>
  <c r="J8425" i="3" s="1"/>
  <c r="I8425" i="3"/>
  <c r="E8425" i="3" a="1"/>
  <c r="E8425" i="3" s="1"/>
  <c r="M8424" i="3"/>
  <c r="K8424" i="3"/>
  <c r="L8424" i="3" s="1"/>
  <c r="J8424" i="3" a="1"/>
  <c r="J8424" i="3" s="1"/>
  <c r="I8424" i="3"/>
  <c r="E8424" i="3" a="1"/>
  <c r="E8424" i="3" s="1"/>
  <c r="M8423" i="3"/>
  <c r="K8423" i="3"/>
  <c r="L8423" i="3" s="1"/>
  <c r="J8423" i="3" a="1"/>
  <c r="J8423" i="3" s="1"/>
  <c r="I8423" i="3"/>
  <c r="E8423" i="3" a="1"/>
  <c r="E8423" i="3" s="1"/>
  <c r="M8422" i="3"/>
  <c r="K8422" i="3"/>
  <c r="L8422" i="3" s="1"/>
  <c r="J8422" i="3" a="1"/>
  <c r="J8422" i="3" s="1"/>
  <c r="I8422" i="3"/>
  <c r="E8422" i="3" a="1"/>
  <c r="E8422" i="3" s="1"/>
  <c r="M8421" i="3"/>
  <c r="K8421" i="3"/>
  <c r="L8421" i="3" s="1"/>
  <c r="J8421" i="3" a="1"/>
  <c r="J8421" i="3" s="1"/>
  <c r="I8421" i="3"/>
  <c r="E8421" i="3" a="1"/>
  <c r="E8421" i="3" s="1"/>
  <c r="A8421" i="3"/>
  <c r="M8420" i="3"/>
  <c r="K8420" i="3"/>
  <c r="L8420" i="3" s="1"/>
  <c r="J8420" i="3" a="1"/>
  <c r="J8420" i="3" s="1"/>
  <c r="I8420" i="3"/>
  <c r="E8420" i="3" a="1"/>
  <c r="E8420" i="3" s="1"/>
  <c r="M8419" i="3"/>
  <c r="K8419" i="3"/>
  <c r="L8419" i="3" s="1"/>
  <c r="J8419" i="3" a="1"/>
  <c r="J8419" i="3" s="1"/>
  <c r="I8419" i="3"/>
  <c r="E8419" i="3" a="1"/>
  <c r="E8419" i="3" s="1"/>
  <c r="A8419" i="3"/>
  <c r="M8418" i="3"/>
  <c r="K8418" i="3"/>
  <c r="L8418" i="3" s="1"/>
  <c r="J8418" i="3" a="1"/>
  <c r="J8418" i="3" s="1"/>
  <c r="I8418" i="3"/>
  <c r="D8418" i="3"/>
  <c r="E8418" i="3" s="1" a="1"/>
  <c r="E8418" i="3" s="1"/>
  <c r="M8417" i="3"/>
  <c r="K8417" i="3"/>
  <c r="L8417" i="3" s="1"/>
  <c r="J8417" i="3" a="1"/>
  <c r="J8417" i="3" s="1"/>
  <c r="I8417" i="3"/>
  <c r="E8417" i="3" a="1"/>
  <c r="E8417" i="3" s="1"/>
  <c r="M8416" i="3"/>
  <c r="K8416" i="3"/>
  <c r="L8416" i="3" s="1"/>
  <c r="J8416" i="3" a="1"/>
  <c r="J8416" i="3" s="1"/>
  <c r="I8416" i="3"/>
  <c r="E8416" i="3" a="1"/>
  <c r="E8416" i="3" s="1"/>
  <c r="M8415" i="3"/>
  <c r="K8415" i="3"/>
  <c r="L8415" i="3" s="1"/>
  <c r="J8415" i="3" a="1"/>
  <c r="J8415" i="3" s="1"/>
  <c r="I8415" i="3"/>
  <c r="D8415" i="3"/>
  <c r="E8415" i="3" s="1" a="1"/>
  <c r="E8415" i="3" s="1"/>
  <c r="M8414" i="3"/>
  <c r="K8414" i="3"/>
  <c r="L8414" i="3" s="1"/>
  <c r="J8414" i="3" a="1"/>
  <c r="J8414" i="3" s="1"/>
  <c r="I8414" i="3"/>
  <c r="D8414" i="3"/>
  <c r="E8414" i="3" s="1" a="1"/>
  <c r="E8414" i="3" s="1"/>
  <c r="M8413" i="3"/>
  <c r="K8413" i="3"/>
  <c r="L8413" i="3" s="1"/>
  <c r="J8413" i="3" a="1"/>
  <c r="J8413" i="3" s="1"/>
  <c r="I8413" i="3"/>
  <c r="E8413" i="3" a="1"/>
  <c r="E8413" i="3" s="1"/>
  <c r="M8412" i="3"/>
  <c r="K8412" i="3"/>
  <c r="L8412" i="3" s="1"/>
  <c r="J8412" i="3" a="1"/>
  <c r="J8412" i="3" s="1"/>
  <c r="I8412" i="3"/>
  <c r="E8412" i="3" a="1"/>
  <c r="E8412" i="3" s="1"/>
  <c r="M8411" i="3"/>
  <c r="K8411" i="3"/>
  <c r="L8411" i="3" s="1"/>
  <c r="J8411" i="3" a="1"/>
  <c r="J8411" i="3" s="1"/>
  <c r="I8411" i="3"/>
  <c r="E8411" i="3" a="1"/>
  <c r="E8411" i="3" s="1"/>
  <c r="M8410" i="3"/>
  <c r="K8410" i="3"/>
  <c r="L8410" i="3" s="1"/>
  <c r="J8410" i="3" a="1"/>
  <c r="J8410" i="3" s="1"/>
  <c r="I8410" i="3"/>
  <c r="E8410" i="3" a="1"/>
  <c r="E8410" i="3" s="1"/>
  <c r="M8409" i="3"/>
  <c r="K8409" i="3"/>
  <c r="L8409" i="3" s="1"/>
  <c r="J8409" i="3" a="1"/>
  <c r="J8409" i="3" s="1"/>
  <c r="I8409" i="3"/>
  <c r="E8409" i="3" a="1"/>
  <c r="E8409" i="3" s="1"/>
  <c r="M8408" i="3"/>
  <c r="K8408" i="3"/>
  <c r="L8408" i="3" s="1"/>
  <c r="J8408" i="3" a="1"/>
  <c r="J8408" i="3" s="1"/>
  <c r="I8408" i="3"/>
  <c r="D8408" i="3"/>
  <c r="E8408" i="3" s="1" a="1"/>
  <c r="E8408" i="3" s="1"/>
  <c r="M8407" i="3"/>
  <c r="K8407" i="3"/>
  <c r="L8407" i="3" s="1"/>
  <c r="J8407" i="3" a="1"/>
  <c r="J8407" i="3" s="1"/>
  <c r="I8407" i="3"/>
  <c r="E8407" i="3" a="1"/>
  <c r="E8407" i="3" s="1"/>
  <c r="M8406" i="3"/>
  <c r="K8406" i="3"/>
  <c r="L8406" i="3" s="1"/>
  <c r="J8406" i="3" a="1"/>
  <c r="J8406" i="3" s="1"/>
  <c r="I8406" i="3"/>
  <c r="E8406" i="3" a="1"/>
  <c r="E8406" i="3" s="1"/>
  <c r="A8406" i="3"/>
  <c r="M8405" i="3"/>
  <c r="K8405" i="3"/>
  <c r="L8405" i="3" s="1"/>
  <c r="J8405" i="3" a="1"/>
  <c r="J8405" i="3" s="1"/>
  <c r="I8405" i="3"/>
  <c r="E8405" i="3" a="1"/>
  <c r="E8405" i="3" s="1"/>
  <c r="M8404" i="3"/>
  <c r="K8404" i="3"/>
  <c r="L8404" i="3" s="1"/>
  <c r="J8404" i="3" a="1"/>
  <c r="J8404" i="3" s="1"/>
  <c r="I8404" i="3"/>
  <c r="E8404" i="3" a="1"/>
  <c r="E8404" i="3" s="1"/>
  <c r="A8404" i="3"/>
  <c r="M8403" i="3"/>
  <c r="K8403" i="3"/>
  <c r="L8403" i="3" s="1"/>
  <c r="J8403" i="3" a="1"/>
  <c r="J8403" i="3" s="1"/>
  <c r="I8403" i="3"/>
  <c r="E8403" i="3" a="1"/>
  <c r="E8403" i="3" s="1"/>
  <c r="M8402" i="3"/>
  <c r="K8402" i="3"/>
  <c r="L8402" i="3" s="1"/>
  <c r="J8402" i="3" a="1"/>
  <c r="J8402" i="3" s="1"/>
  <c r="I8402" i="3"/>
  <c r="E8402" i="3" a="1"/>
  <c r="E8402" i="3" s="1"/>
  <c r="A8402" i="3"/>
  <c r="M8401" i="3"/>
  <c r="K8401" i="3"/>
  <c r="L8401" i="3" s="1"/>
  <c r="J8401" i="3" a="1"/>
  <c r="J8401" i="3" s="1"/>
  <c r="I8401" i="3"/>
  <c r="E8401" i="3" a="1"/>
  <c r="E8401" i="3" s="1"/>
  <c r="M8400" i="3"/>
  <c r="K8400" i="3"/>
  <c r="L8400" i="3" s="1"/>
  <c r="J8400" i="3" a="1"/>
  <c r="J8400" i="3" s="1"/>
  <c r="I8400" i="3"/>
  <c r="E8400" i="3" a="1"/>
  <c r="E8400" i="3" s="1"/>
  <c r="B8400" i="3"/>
  <c r="M8399" i="3"/>
  <c r="K8399" i="3"/>
  <c r="L8399" i="3" s="1"/>
  <c r="J8399" i="3" a="1"/>
  <c r="J8399" i="3" s="1"/>
  <c r="I8399" i="3"/>
  <c r="E8399" i="3" a="1"/>
  <c r="E8399" i="3" s="1"/>
  <c r="M8398" i="3"/>
  <c r="K8398" i="3"/>
  <c r="L8398" i="3" s="1"/>
  <c r="J8398" i="3" a="1"/>
  <c r="J8398" i="3" s="1"/>
  <c r="I8398" i="3"/>
  <c r="E8398" i="3" a="1"/>
  <c r="E8398" i="3" s="1"/>
  <c r="M8397" i="3"/>
  <c r="K8397" i="3"/>
  <c r="L8397" i="3" s="1"/>
  <c r="J8397" i="3" a="1"/>
  <c r="J8397" i="3" s="1"/>
  <c r="I8397" i="3"/>
  <c r="E8397" i="3" a="1"/>
  <c r="E8397" i="3" s="1"/>
  <c r="M8396" i="3"/>
  <c r="K8396" i="3"/>
  <c r="L8396" i="3" s="1"/>
  <c r="J8396" i="3" a="1"/>
  <c r="J8396" i="3" s="1"/>
  <c r="I8396" i="3"/>
  <c r="E8396" i="3" a="1"/>
  <c r="E8396" i="3" s="1"/>
  <c r="M8395" i="3"/>
  <c r="K8395" i="3"/>
  <c r="L8395" i="3" s="1"/>
  <c r="J8395" i="3" a="1"/>
  <c r="J8395" i="3" s="1"/>
  <c r="I8395" i="3"/>
  <c r="E8395" i="3" a="1"/>
  <c r="E8395" i="3" s="1"/>
  <c r="M8394" i="3"/>
  <c r="K8394" i="3"/>
  <c r="L8394" i="3" s="1"/>
  <c r="J8394" i="3" a="1"/>
  <c r="J8394" i="3" s="1"/>
  <c r="I8394" i="3"/>
  <c r="E8394" i="3" a="1"/>
  <c r="E8394" i="3" s="1"/>
  <c r="M8393" i="3"/>
  <c r="K8393" i="3"/>
  <c r="L8393" i="3" s="1"/>
  <c r="J8393" i="3" a="1"/>
  <c r="J8393" i="3" s="1"/>
  <c r="I8393" i="3"/>
  <c r="E8393" i="3" a="1"/>
  <c r="E8393" i="3" s="1"/>
  <c r="M8392" i="3"/>
  <c r="K8392" i="3"/>
  <c r="L8392" i="3" s="1"/>
  <c r="J8392" i="3" a="1"/>
  <c r="J8392" i="3" s="1"/>
  <c r="I8392" i="3"/>
  <c r="E8392" i="3" a="1"/>
  <c r="E8392" i="3" s="1"/>
  <c r="M8391" i="3"/>
  <c r="K8391" i="3"/>
  <c r="L8391" i="3" s="1"/>
  <c r="J8391" i="3" a="1"/>
  <c r="J8391" i="3" s="1"/>
  <c r="I8391" i="3"/>
  <c r="E8391" i="3" a="1"/>
  <c r="E8391" i="3" s="1"/>
  <c r="M8390" i="3"/>
  <c r="K8390" i="3"/>
  <c r="L8390" i="3" s="1"/>
  <c r="J8390" i="3" a="1"/>
  <c r="J8390" i="3" s="1"/>
  <c r="I8390" i="3"/>
  <c r="E8390" i="3" a="1"/>
  <c r="E8390" i="3" s="1"/>
  <c r="C8390" i="3"/>
  <c r="M8389" i="3"/>
  <c r="K8389" i="3"/>
  <c r="L8389" i="3" s="1"/>
  <c r="J8389" i="3" a="1"/>
  <c r="J8389" i="3" s="1"/>
  <c r="I8389" i="3"/>
  <c r="E8389" i="3" a="1"/>
  <c r="E8389" i="3" s="1"/>
  <c r="M8388" i="3"/>
  <c r="K8388" i="3"/>
  <c r="L8388" i="3" s="1"/>
  <c r="J8388" i="3" a="1"/>
  <c r="J8388" i="3" s="1"/>
  <c r="I8388" i="3"/>
  <c r="E8388" i="3" a="1"/>
  <c r="E8388" i="3" s="1"/>
  <c r="M8387" i="3"/>
  <c r="K8387" i="3"/>
  <c r="L8387" i="3" s="1"/>
  <c r="J8387" i="3" a="1"/>
  <c r="J8387" i="3" s="1"/>
  <c r="I8387" i="3"/>
  <c r="E8387" i="3" a="1"/>
  <c r="E8387" i="3" s="1"/>
  <c r="M8386" i="3"/>
  <c r="K8386" i="3"/>
  <c r="L8386" i="3" s="1"/>
  <c r="J8386" i="3" a="1"/>
  <c r="J8386" i="3" s="1"/>
  <c r="I8386" i="3"/>
  <c r="E8386" i="3" a="1"/>
  <c r="E8386" i="3" s="1"/>
  <c r="M8385" i="3"/>
  <c r="K8385" i="3"/>
  <c r="L8385" i="3" s="1"/>
  <c r="J8385" i="3" a="1"/>
  <c r="J8385" i="3" s="1"/>
  <c r="I8385" i="3"/>
  <c r="E8385" i="3" a="1"/>
  <c r="E8385" i="3" s="1"/>
  <c r="M8384" i="3"/>
  <c r="K8384" i="3"/>
  <c r="L8384" i="3" s="1"/>
  <c r="J8384" i="3" a="1"/>
  <c r="J8384" i="3" s="1"/>
  <c r="I8384" i="3"/>
  <c r="E8384" i="3" a="1"/>
  <c r="E8384" i="3" s="1"/>
  <c r="M8383" i="3"/>
  <c r="K8383" i="3"/>
  <c r="L8383" i="3" s="1"/>
  <c r="J8383" i="3" a="1"/>
  <c r="J8383" i="3" s="1"/>
  <c r="I8383" i="3"/>
  <c r="E8383" i="3" a="1"/>
  <c r="E8383" i="3" s="1"/>
  <c r="C8383" i="3"/>
  <c r="M8382" i="3"/>
  <c r="K8382" i="3"/>
  <c r="L8382" i="3" s="1"/>
  <c r="J8382" i="3" a="1"/>
  <c r="J8382" i="3" s="1"/>
  <c r="I8382" i="3"/>
  <c r="E8382" i="3" a="1"/>
  <c r="E8382" i="3" s="1"/>
  <c r="M8381" i="3"/>
  <c r="K8381" i="3"/>
  <c r="L8381" i="3" s="1"/>
  <c r="J8381" i="3" a="1"/>
  <c r="J8381" i="3" s="1"/>
  <c r="I8381" i="3"/>
  <c r="E8381" i="3" a="1"/>
  <c r="E8381" i="3" s="1"/>
  <c r="M8380" i="3"/>
  <c r="K8380" i="3"/>
  <c r="L8380" i="3" s="1"/>
  <c r="J8380" i="3" a="1"/>
  <c r="J8380" i="3" s="1"/>
  <c r="I8380" i="3"/>
  <c r="E8380" i="3" a="1"/>
  <c r="E8380" i="3" s="1"/>
  <c r="M8379" i="3"/>
  <c r="K8379" i="3"/>
  <c r="L8379" i="3" s="1"/>
  <c r="J8379" i="3" a="1"/>
  <c r="J8379" i="3" s="1"/>
  <c r="I8379" i="3"/>
  <c r="E8379" i="3" a="1"/>
  <c r="E8379" i="3" s="1"/>
  <c r="M8378" i="3"/>
  <c r="K8378" i="3"/>
  <c r="L8378" i="3" s="1"/>
  <c r="J8378" i="3" a="1"/>
  <c r="J8378" i="3" s="1"/>
  <c r="I8378" i="3"/>
  <c r="E8378" i="3" a="1"/>
  <c r="E8378" i="3" s="1"/>
  <c r="M8377" i="3"/>
  <c r="K8377" i="3"/>
  <c r="L8377" i="3" s="1"/>
  <c r="J8377" i="3" a="1"/>
  <c r="J8377" i="3" s="1"/>
  <c r="I8377" i="3"/>
  <c r="E8377" i="3" a="1"/>
  <c r="E8377" i="3" s="1"/>
  <c r="M8376" i="3"/>
  <c r="K8376" i="3"/>
  <c r="L8376" i="3" s="1"/>
  <c r="J8376" i="3" a="1"/>
  <c r="J8376" i="3" s="1"/>
  <c r="I8376" i="3"/>
  <c r="E8376" i="3" a="1"/>
  <c r="E8376" i="3" s="1"/>
  <c r="A8376" i="3"/>
  <c r="M8375" i="3"/>
  <c r="K8375" i="3"/>
  <c r="L8375" i="3" s="1"/>
  <c r="J8375" i="3" a="1"/>
  <c r="J8375" i="3" s="1"/>
  <c r="I8375" i="3"/>
  <c r="E8375" i="3" a="1"/>
  <c r="E8375" i="3" s="1"/>
  <c r="M8374" i="3"/>
  <c r="K8374" i="3"/>
  <c r="L8374" i="3" s="1"/>
  <c r="J8374" i="3" a="1"/>
  <c r="J8374" i="3" s="1"/>
  <c r="I8374" i="3"/>
  <c r="E8374" i="3" a="1"/>
  <c r="E8374" i="3" s="1"/>
  <c r="M8373" i="3"/>
  <c r="K8373" i="3"/>
  <c r="L8373" i="3" s="1"/>
  <c r="J8373" i="3" a="1"/>
  <c r="J8373" i="3" s="1"/>
  <c r="I8373" i="3"/>
  <c r="E8373" i="3" a="1"/>
  <c r="E8373" i="3" s="1"/>
  <c r="M8372" i="3"/>
  <c r="K8372" i="3"/>
  <c r="L8372" i="3" s="1"/>
  <c r="J8372" i="3" a="1"/>
  <c r="J8372" i="3" s="1"/>
  <c r="I8372" i="3"/>
  <c r="E8372" i="3" a="1"/>
  <c r="E8372" i="3" s="1"/>
  <c r="M8371" i="3"/>
  <c r="K8371" i="3"/>
  <c r="L8371" i="3" s="1"/>
  <c r="J8371" i="3" a="1"/>
  <c r="J8371" i="3" s="1"/>
  <c r="I8371" i="3"/>
  <c r="E8371" i="3" a="1"/>
  <c r="E8371" i="3" s="1"/>
  <c r="A8371" i="3"/>
  <c r="M8370" i="3"/>
  <c r="K8370" i="3"/>
  <c r="L8370" i="3" s="1"/>
  <c r="J8370" i="3" a="1"/>
  <c r="J8370" i="3" s="1"/>
  <c r="I8370" i="3"/>
  <c r="E8370" i="3" a="1"/>
  <c r="E8370" i="3" s="1"/>
  <c r="M8369" i="3"/>
  <c r="K8369" i="3"/>
  <c r="L8369" i="3" s="1"/>
  <c r="J8369" i="3" a="1"/>
  <c r="J8369" i="3" s="1"/>
  <c r="I8369" i="3"/>
  <c r="E8369" i="3" a="1"/>
  <c r="E8369" i="3" s="1"/>
  <c r="M8368" i="3"/>
  <c r="K8368" i="3"/>
  <c r="L8368" i="3" s="1"/>
  <c r="J8368" i="3" a="1"/>
  <c r="J8368" i="3" s="1"/>
  <c r="I8368" i="3"/>
  <c r="E8368" i="3" a="1"/>
  <c r="E8368" i="3" s="1"/>
  <c r="M8367" i="3"/>
  <c r="K8367" i="3"/>
  <c r="L8367" i="3" s="1"/>
  <c r="J8367" i="3" a="1"/>
  <c r="J8367" i="3" s="1"/>
  <c r="I8367" i="3"/>
  <c r="E8367" i="3" a="1"/>
  <c r="E8367" i="3" s="1"/>
  <c r="M8366" i="3"/>
  <c r="K8366" i="3"/>
  <c r="L8366" i="3" s="1"/>
  <c r="J8366" i="3" a="1"/>
  <c r="J8366" i="3" s="1"/>
  <c r="I8366" i="3"/>
  <c r="E8366" i="3" a="1"/>
  <c r="E8366" i="3" s="1"/>
  <c r="M8365" i="3"/>
  <c r="K8365" i="3"/>
  <c r="L8365" i="3" s="1"/>
  <c r="J8365" i="3" a="1"/>
  <c r="J8365" i="3" s="1"/>
  <c r="I8365" i="3"/>
  <c r="E8365" i="3" a="1"/>
  <c r="E8365" i="3" s="1"/>
  <c r="M8364" i="3"/>
  <c r="K8364" i="3"/>
  <c r="L8364" i="3" s="1"/>
  <c r="J8364" i="3" a="1"/>
  <c r="J8364" i="3" s="1"/>
  <c r="I8364" i="3"/>
  <c r="E8364" i="3" a="1"/>
  <c r="E8364" i="3" s="1"/>
  <c r="M8363" i="3"/>
  <c r="K8363" i="3"/>
  <c r="L8363" i="3" s="1"/>
  <c r="J8363" i="3" a="1"/>
  <c r="J8363" i="3" s="1"/>
  <c r="I8363" i="3"/>
  <c r="E8363" i="3" a="1"/>
  <c r="E8363" i="3" s="1"/>
  <c r="M8362" i="3"/>
  <c r="K8362" i="3"/>
  <c r="L8362" i="3" s="1"/>
  <c r="J8362" i="3" a="1"/>
  <c r="J8362" i="3" s="1"/>
  <c r="I8362" i="3"/>
  <c r="E8362" i="3" a="1"/>
  <c r="E8362" i="3" s="1"/>
  <c r="B8362" i="3"/>
  <c r="M8361" i="3"/>
  <c r="K8361" i="3"/>
  <c r="L8361" i="3" s="1"/>
  <c r="J8361" i="3" a="1"/>
  <c r="J8361" i="3" s="1"/>
  <c r="I8361" i="3"/>
  <c r="E8361" i="3" a="1"/>
  <c r="E8361" i="3" s="1"/>
  <c r="M8360" i="3"/>
  <c r="K8360" i="3"/>
  <c r="L8360" i="3" s="1"/>
  <c r="J8360" i="3" a="1"/>
  <c r="J8360" i="3" s="1"/>
  <c r="I8360" i="3"/>
  <c r="E8360" i="3" a="1"/>
  <c r="E8360" i="3" s="1"/>
  <c r="M8359" i="3"/>
  <c r="K8359" i="3"/>
  <c r="L8359" i="3" s="1"/>
  <c r="J8359" i="3" a="1"/>
  <c r="J8359" i="3" s="1"/>
  <c r="I8359" i="3"/>
  <c r="E8359" i="3" a="1"/>
  <c r="E8359" i="3" s="1"/>
  <c r="C8359" i="3"/>
  <c r="M8358" i="3"/>
  <c r="K8358" i="3"/>
  <c r="L8358" i="3" s="1"/>
  <c r="J8358" i="3" a="1"/>
  <c r="J8358" i="3" s="1"/>
  <c r="I8358" i="3"/>
  <c r="E8358" i="3" a="1"/>
  <c r="E8358" i="3" s="1"/>
  <c r="B8358" i="3"/>
  <c r="M8357" i="3"/>
  <c r="K8357" i="3"/>
  <c r="L8357" i="3" s="1"/>
  <c r="J8357" i="3" a="1"/>
  <c r="J8357" i="3" s="1"/>
  <c r="I8357" i="3"/>
  <c r="E8357" i="3" a="1"/>
  <c r="E8357" i="3" s="1"/>
  <c r="M8356" i="3"/>
  <c r="K8356" i="3"/>
  <c r="L8356" i="3" s="1"/>
  <c r="J8356" i="3" a="1"/>
  <c r="J8356" i="3" s="1"/>
  <c r="I8356" i="3"/>
  <c r="E8356" i="3" a="1"/>
  <c r="E8356" i="3" s="1"/>
  <c r="M8355" i="3"/>
  <c r="K8355" i="3"/>
  <c r="L8355" i="3" s="1"/>
  <c r="J8355" i="3" a="1"/>
  <c r="J8355" i="3" s="1"/>
  <c r="I8355" i="3"/>
  <c r="D8355" i="3"/>
  <c r="E8355" i="3" s="1" a="1"/>
  <c r="E8355" i="3" s="1"/>
  <c r="M8354" i="3"/>
  <c r="K8354" i="3"/>
  <c r="L8354" i="3" s="1"/>
  <c r="J8354" i="3" a="1"/>
  <c r="J8354" i="3" s="1"/>
  <c r="I8354" i="3"/>
  <c r="E8354" i="3" a="1"/>
  <c r="E8354" i="3" s="1"/>
  <c r="M8353" i="3"/>
  <c r="K8353" i="3"/>
  <c r="L8353" i="3" s="1"/>
  <c r="J8353" i="3" a="1"/>
  <c r="J8353" i="3" s="1"/>
  <c r="I8353" i="3"/>
  <c r="E8353" i="3" a="1"/>
  <c r="E8353" i="3" s="1"/>
  <c r="M8352" i="3"/>
  <c r="K8352" i="3"/>
  <c r="L8352" i="3" s="1"/>
  <c r="J8352" i="3" a="1"/>
  <c r="J8352" i="3" s="1"/>
  <c r="I8352" i="3"/>
  <c r="E8352" i="3" a="1"/>
  <c r="E8352" i="3" s="1"/>
  <c r="M8351" i="3"/>
  <c r="K8351" i="3"/>
  <c r="L8351" i="3" s="1"/>
  <c r="J8351" i="3" a="1"/>
  <c r="J8351" i="3" s="1"/>
  <c r="I8351" i="3"/>
  <c r="E8351" i="3" a="1"/>
  <c r="E8351" i="3" s="1"/>
  <c r="M8350" i="3"/>
  <c r="K8350" i="3"/>
  <c r="L8350" i="3" s="1"/>
  <c r="J8350" i="3" a="1"/>
  <c r="J8350" i="3" s="1"/>
  <c r="I8350" i="3"/>
  <c r="E8350" i="3" a="1"/>
  <c r="E8350" i="3" s="1"/>
  <c r="M8349" i="3"/>
  <c r="K8349" i="3"/>
  <c r="L8349" i="3" s="1"/>
  <c r="J8349" i="3" a="1"/>
  <c r="J8349" i="3" s="1"/>
  <c r="I8349" i="3"/>
  <c r="E8349" i="3" a="1"/>
  <c r="E8349" i="3" s="1"/>
  <c r="M8348" i="3"/>
  <c r="K8348" i="3"/>
  <c r="L8348" i="3" s="1"/>
  <c r="J8348" i="3" a="1"/>
  <c r="J8348" i="3" s="1"/>
  <c r="I8348" i="3"/>
  <c r="E8348" i="3" a="1"/>
  <c r="E8348" i="3" s="1"/>
  <c r="M8347" i="3"/>
  <c r="K8347" i="3"/>
  <c r="L8347" i="3" s="1"/>
  <c r="J8347" i="3" a="1"/>
  <c r="J8347" i="3" s="1"/>
  <c r="I8347" i="3"/>
  <c r="E8347" i="3" a="1"/>
  <c r="E8347" i="3" s="1"/>
  <c r="M8346" i="3"/>
  <c r="K8346" i="3"/>
  <c r="L8346" i="3" s="1"/>
  <c r="J8346" i="3" a="1"/>
  <c r="J8346" i="3" s="1"/>
  <c r="I8346" i="3"/>
  <c r="E8346" i="3" a="1"/>
  <c r="E8346" i="3" s="1"/>
  <c r="M8345" i="3"/>
  <c r="K8345" i="3"/>
  <c r="L8345" i="3" s="1"/>
  <c r="J8345" i="3" a="1"/>
  <c r="J8345" i="3" s="1"/>
  <c r="I8345" i="3"/>
  <c r="E8345" i="3" a="1"/>
  <c r="E8345" i="3" s="1"/>
  <c r="B8345" i="3"/>
  <c r="M8344" i="3"/>
  <c r="K8344" i="3"/>
  <c r="L8344" i="3" s="1"/>
  <c r="J8344" i="3" a="1"/>
  <c r="J8344" i="3" s="1"/>
  <c r="I8344" i="3"/>
  <c r="E8344" i="3" a="1"/>
  <c r="E8344" i="3" s="1"/>
  <c r="M8343" i="3"/>
  <c r="K8343" i="3"/>
  <c r="L8343" i="3" s="1"/>
  <c r="J8343" i="3" a="1"/>
  <c r="J8343" i="3" s="1"/>
  <c r="I8343" i="3"/>
  <c r="E8343" i="3" a="1"/>
  <c r="E8343" i="3" s="1"/>
  <c r="M8342" i="3"/>
  <c r="K8342" i="3"/>
  <c r="L8342" i="3" s="1"/>
  <c r="J8342" i="3" a="1"/>
  <c r="J8342" i="3" s="1"/>
  <c r="I8342" i="3"/>
  <c r="E8342" i="3" a="1"/>
  <c r="E8342" i="3" s="1"/>
  <c r="M8341" i="3"/>
  <c r="K8341" i="3"/>
  <c r="L8341" i="3" s="1"/>
  <c r="J8341" i="3" a="1"/>
  <c r="J8341" i="3" s="1"/>
  <c r="I8341" i="3"/>
  <c r="E8341" i="3" a="1"/>
  <c r="E8341" i="3" s="1"/>
  <c r="C8341" i="3"/>
  <c r="M8340" i="3"/>
  <c r="K8340" i="3"/>
  <c r="L8340" i="3" s="1"/>
  <c r="J8340" i="3" a="1"/>
  <c r="J8340" i="3" s="1"/>
  <c r="I8340" i="3"/>
  <c r="E8340" i="3" a="1"/>
  <c r="E8340" i="3" s="1"/>
  <c r="M8339" i="3"/>
  <c r="K8339" i="3"/>
  <c r="L8339" i="3" s="1"/>
  <c r="J8339" i="3" a="1"/>
  <c r="J8339" i="3" s="1"/>
  <c r="I8339" i="3"/>
  <c r="E8339" i="3" a="1"/>
  <c r="E8339" i="3" s="1"/>
  <c r="M8338" i="3"/>
  <c r="K8338" i="3"/>
  <c r="L8338" i="3" s="1"/>
  <c r="J8338" i="3" a="1"/>
  <c r="J8338" i="3" s="1"/>
  <c r="I8338" i="3"/>
  <c r="E8338" i="3" a="1"/>
  <c r="E8338" i="3" s="1"/>
  <c r="M8337" i="3"/>
  <c r="K8337" i="3"/>
  <c r="L8337" i="3" s="1"/>
  <c r="J8337" i="3" a="1"/>
  <c r="J8337" i="3" s="1"/>
  <c r="I8337" i="3"/>
  <c r="E8337" i="3" a="1"/>
  <c r="E8337" i="3" s="1"/>
  <c r="M8336" i="3"/>
  <c r="K8336" i="3"/>
  <c r="L8336" i="3" s="1"/>
  <c r="J8336" i="3" a="1"/>
  <c r="J8336" i="3" s="1"/>
  <c r="I8336" i="3"/>
  <c r="E8336" i="3" a="1"/>
  <c r="E8336" i="3" s="1"/>
  <c r="M8335" i="3"/>
  <c r="K8335" i="3"/>
  <c r="L8335" i="3" s="1"/>
  <c r="J8335" i="3" a="1"/>
  <c r="J8335" i="3" s="1"/>
  <c r="I8335" i="3"/>
  <c r="E8335" i="3" a="1"/>
  <c r="E8335" i="3" s="1"/>
  <c r="M8334" i="3"/>
  <c r="K8334" i="3"/>
  <c r="L8334" i="3" s="1"/>
  <c r="J8334" i="3" a="1"/>
  <c r="J8334" i="3" s="1"/>
  <c r="I8334" i="3"/>
  <c r="E8334" i="3" a="1"/>
  <c r="E8334" i="3" s="1"/>
  <c r="A8334" i="3"/>
  <c r="M8333" i="3"/>
  <c r="K8333" i="3"/>
  <c r="L8333" i="3" s="1"/>
  <c r="J8333" i="3" a="1"/>
  <c r="J8333" i="3" s="1"/>
  <c r="I8333" i="3"/>
  <c r="E8333" i="3" a="1"/>
  <c r="E8333" i="3" s="1"/>
  <c r="M8332" i="3"/>
  <c r="K8332" i="3"/>
  <c r="L8332" i="3" s="1"/>
  <c r="J8332" i="3" a="1"/>
  <c r="J8332" i="3" s="1"/>
  <c r="I8332" i="3"/>
  <c r="E8332" i="3" a="1"/>
  <c r="E8332" i="3" s="1"/>
  <c r="M8331" i="3"/>
  <c r="K8331" i="3"/>
  <c r="L8331" i="3" s="1"/>
  <c r="J8331" i="3" a="1"/>
  <c r="J8331" i="3" s="1"/>
  <c r="I8331" i="3"/>
  <c r="E8331" i="3" a="1"/>
  <c r="E8331" i="3" s="1"/>
  <c r="M8330" i="3"/>
  <c r="K8330" i="3"/>
  <c r="L8330" i="3" s="1"/>
  <c r="J8330" i="3" a="1"/>
  <c r="J8330" i="3" s="1"/>
  <c r="I8330" i="3"/>
  <c r="E8330" i="3" a="1"/>
  <c r="E8330" i="3" s="1"/>
  <c r="M8329" i="3"/>
  <c r="K8329" i="3"/>
  <c r="L8329" i="3" s="1"/>
  <c r="J8329" i="3" a="1"/>
  <c r="J8329" i="3" s="1"/>
  <c r="I8329" i="3"/>
  <c r="E8329" i="3" a="1"/>
  <c r="E8329" i="3" s="1"/>
  <c r="M8328" i="3"/>
  <c r="K8328" i="3"/>
  <c r="L8328" i="3" s="1"/>
  <c r="J8328" i="3" a="1"/>
  <c r="J8328" i="3" s="1"/>
  <c r="I8328" i="3"/>
  <c r="E8328" i="3" a="1"/>
  <c r="E8328" i="3" s="1"/>
  <c r="M8327" i="3"/>
  <c r="K8327" i="3"/>
  <c r="L8327" i="3" s="1"/>
  <c r="J8327" i="3" a="1"/>
  <c r="J8327" i="3" s="1"/>
  <c r="I8327" i="3"/>
  <c r="E8327" i="3" a="1"/>
  <c r="E8327" i="3" s="1"/>
  <c r="M8326" i="3"/>
  <c r="K8326" i="3"/>
  <c r="L8326" i="3" s="1"/>
  <c r="J8326" i="3" a="1"/>
  <c r="J8326" i="3" s="1"/>
  <c r="I8326" i="3"/>
  <c r="E8326" i="3" a="1"/>
  <c r="E8326" i="3" s="1"/>
  <c r="M8325" i="3"/>
  <c r="K8325" i="3"/>
  <c r="L8325" i="3" s="1"/>
  <c r="J8325" i="3" a="1"/>
  <c r="J8325" i="3" s="1"/>
  <c r="I8325" i="3"/>
  <c r="E8325" i="3" a="1"/>
  <c r="E8325" i="3" s="1"/>
  <c r="M8324" i="3"/>
  <c r="K8324" i="3"/>
  <c r="L8324" i="3" s="1"/>
  <c r="J8324" i="3" a="1"/>
  <c r="J8324" i="3" s="1"/>
  <c r="I8324" i="3"/>
  <c r="E8324" i="3" a="1"/>
  <c r="E8324" i="3" s="1"/>
  <c r="M8323" i="3"/>
  <c r="K8323" i="3"/>
  <c r="L8323" i="3" s="1"/>
  <c r="J8323" i="3" a="1"/>
  <c r="J8323" i="3" s="1"/>
  <c r="I8323" i="3"/>
  <c r="E8323" i="3" a="1"/>
  <c r="E8323" i="3" s="1"/>
  <c r="M8322" i="3"/>
  <c r="K8322" i="3"/>
  <c r="L8322" i="3" s="1"/>
  <c r="J8322" i="3" a="1"/>
  <c r="J8322" i="3" s="1"/>
  <c r="I8322" i="3"/>
  <c r="E8322" i="3" a="1"/>
  <c r="E8322" i="3" s="1"/>
  <c r="M8321" i="3"/>
  <c r="K8321" i="3"/>
  <c r="L8321" i="3" s="1"/>
  <c r="J8321" i="3" a="1"/>
  <c r="J8321" i="3" s="1"/>
  <c r="I8321" i="3"/>
  <c r="E8321" i="3" a="1"/>
  <c r="E8321" i="3" s="1"/>
  <c r="M8320" i="3"/>
  <c r="K8320" i="3"/>
  <c r="L8320" i="3" s="1"/>
  <c r="J8320" i="3" a="1"/>
  <c r="J8320" i="3" s="1"/>
  <c r="I8320" i="3"/>
  <c r="E8320" i="3" a="1"/>
  <c r="E8320" i="3" s="1"/>
  <c r="M8319" i="3"/>
  <c r="K8319" i="3"/>
  <c r="L8319" i="3" s="1"/>
  <c r="J8319" i="3" a="1"/>
  <c r="J8319" i="3" s="1"/>
  <c r="I8319" i="3"/>
  <c r="E8319" i="3" a="1"/>
  <c r="E8319" i="3" s="1"/>
  <c r="M8318" i="3"/>
  <c r="K8318" i="3"/>
  <c r="L8318" i="3" s="1"/>
  <c r="J8318" i="3" a="1"/>
  <c r="J8318" i="3" s="1"/>
  <c r="I8318" i="3"/>
  <c r="E8318" i="3" a="1"/>
  <c r="E8318" i="3" s="1"/>
  <c r="M8317" i="3"/>
  <c r="K8317" i="3"/>
  <c r="L8317" i="3" s="1"/>
  <c r="J8317" i="3" a="1"/>
  <c r="J8317" i="3" s="1"/>
  <c r="I8317" i="3"/>
  <c r="E8317" i="3" a="1"/>
  <c r="E8317" i="3" s="1"/>
  <c r="M8316" i="3"/>
  <c r="K8316" i="3"/>
  <c r="L8316" i="3" s="1"/>
  <c r="J8316" i="3" a="1"/>
  <c r="J8316" i="3" s="1"/>
  <c r="I8316" i="3"/>
  <c r="E8316" i="3" a="1"/>
  <c r="E8316" i="3" s="1"/>
  <c r="M8315" i="3"/>
  <c r="K8315" i="3"/>
  <c r="L8315" i="3" s="1"/>
  <c r="J8315" i="3" a="1"/>
  <c r="J8315" i="3" s="1"/>
  <c r="I8315" i="3"/>
  <c r="E8315" i="3" a="1"/>
  <c r="E8315" i="3" s="1"/>
  <c r="M8314" i="3"/>
  <c r="K8314" i="3"/>
  <c r="L8314" i="3" s="1"/>
  <c r="J8314" i="3" a="1"/>
  <c r="J8314" i="3" s="1"/>
  <c r="I8314" i="3"/>
  <c r="E8314" i="3" a="1"/>
  <c r="E8314" i="3" s="1"/>
  <c r="M8313" i="3"/>
  <c r="K8313" i="3"/>
  <c r="L8313" i="3" s="1"/>
  <c r="J8313" i="3" a="1"/>
  <c r="J8313" i="3" s="1"/>
  <c r="I8313" i="3"/>
  <c r="E8313" i="3" a="1"/>
  <c r="E8313" i="3" s="1"/>
  <c r="M8312" i="3"/>
  <c r="K8312" i="3"/>
  <c r="L8312" i="3" s="1"/>
  <c r="J8312" i="3" a="1"/>
  <c r="J8312" i="3" s="1"/>
  <c r="I8312" i="3"/>
  <c r="E8312" i="3" a="1"/>
  <c r="E8312" i="3" s="1"/>
  <c r="A8312" i="3"/>
  <c r="M8311" i="3"/>
  <c r="K8311" i="3"/>
  <c r="L8311" i="3" s="1"/>
  <c r="J8311" i="3" a="1"/>
  <c r="J8311" i="3" s="1"/>
  <c r="I8311" i="3"/>
  <c r="E8311" i="3" a="1"/>
  <c r="E8311" i="3" s="1"/>
  <c r="M8310" i="3"/>
  <c r="K8310" i="3"/>
  <c r="L8310" i="3" s="1"/>
  <c r="J8310" i="3" a="1"/>
  <c r="J8310" i="3" s="1"/>
  <c r="I8310" i="3"/>
  <c r="E8310" i="3" a="1"/>
  <c r="E8310" i="3" s="1"/>
  <c r="M8309" i="3"/>
  <c r="K8309" i="3"/>
  <c r="L8309" i="3" s="1"/>
  <c r="J8309" i="3" a="1"/>
  <c r="J8309" i="3" s="1"/>
  <c r="I8309" i="3"/>
  <c r="E8309" i="3" a="1"/>
  <c r="E8309" i="3" s="1"/>
  <c r="M8308" i="3"/>
  <c r="K8308" i="3"/>
  <c r="L8308" i="3" s="1"/>
  <c r="J8308" i="3" a="1"/>
  <c r="J8308" i="3" s="1"/>
  <c r="I8308" i="3"/>
  <c r="E8308" i="3" a="1"/>
  <c r="E8308" i="3" s="1"/>
  <c r="M8307" i="3"/>
  <c r="K8307" i="3"/>
  <c r="L8307" i="3" s="1"/>
  <c r="J8307" i="3" a="1"/>
  <c r="J8307" i="3" s="1"/>
  <c r="I8307" i="3"/>
  <c r="E8307" i="3" a="1"/>
  <c r="E8307" i="3" s="1"/>
  <c r="M8306" i="3"/>
  <c r="K8306" i="3"/>
  <c r="L8306" i="3" s="1"/>
  <c r="J8306" i="3" a="1"/>
  <c r="J8306" i="3" s="1"/>
  <c r="I8306" i="3"/>
  <c r="E8306" i="3" a="1"/>
  <c r="E8306" i="3" s="1"/>
  <c r="M8305" i="3"/>
  <c r="K8305" i="3"/>
  <c r="L8305" i="3" s="1"/>
  <c r="J8305" i="3" a="1"/>
  <c r="J8305" i="3" s="1"/>
  <c r="I8305" i="3"/>
  <c r="E8305" i="3" a="1"/>
  <c r="E8305" i="3" s="1"/>
  <c r="M8304" i="3"/>
  <c r="K8304" i="3"/>
  <c r="L8304" i="3" s="1"/>
  <c r="J8304" i="3" a="1"/>
  <c r="J8304" i="3" s="1"/>
  <c r="I8304" i="3"/>
  <c r="E8304" i="3" a="1"/>
  <c r="E8304" i="3" s="1"/>
  <c r="M8303" i="3"/>
  <c r="K8303" i="3"/>
  <c r="L8303" i="3" s="1"/>
  <c r="J8303" i="3" a="1"/>
  <c r="J8303" i="3" s="1"/>
  <c r="I8303" i="3"/>
  <c r="E8303" i="3" a="1"/>
  <c r="E8303" i="3" s="1"/>
  <c r="M8302" i="3"/>
  <c r="K8302" i="3"/>
  <c r="L8302" i="3" s="1"/>
  <c r="J8302" i="3" a="1"/>
  <c r="J8302" i="3" s="1"/>
  <c r="I8302" i="3"/>
  <c r="E8302" i="3" a="1"/>
  <c r="E8302" i="3" s="1"/>
  <c r="M8301" i="3"/>
  <c r="K8301" i="3"/>
  <c r="L8301" i="3" s="1"/>
  <c r="J8301" i="3" a="1"/>
  <c r="J8301" i="3" s="1"/>
  <c r="I8301" i="3"/>
  <c r="E8301" i="3" a="1"/>
  <c r="E8301" i="3" s="1"/>
  <c r="A8301" i="3"/>
  <c r="M8300" i="3"/>
  <c r="K8300" i="3"/>
  <c r="L8300" i="3" s="1"/>
  <c r="J8300" i="3" a="1"/>
  <c r="J8300" i="3" s="1"/>
  <c r="I8300" i="3"/>
  <c r="E8300" i="3" a="1"/>
  <c r="E8300" i="3" s="1"/>
  <c r="M8299" i="3"/>
  <c r="K8299" i="3"/>
  <c r="L8299" i="3" s="1"/>
  <c r="J8299" i="3" a="1"/>
  <c r="J8299" i="3" s="1"/>
  <c r="I8299" i="3"/>
  <c r="E8299" i="3" a="1"/>
  <c r="E8299" i="3" s="1"/>
  <c r="M8298" i="3"/>
  <c r="K8298" i="3"/>
  <c r="L8298" i="3" s="1"/>
  <c r="J8298" i="3" a="1"/>
  <c r="J8298" i="3" s="1"/>
  <c r="I8298" i="3"/>
  <c r="E8298" i="3" a="1"/>
  <c r="E8298" i="3" s="1"/>
  <c r="M8297" i="3"/>
  <c r="K8297" i="3"/>
  <c r="L8297" i="3" s="1"/>
  <c r="J8297" i="3" a="1"/>
  <c r="J8297" i="3" s="1"/>
  <c r="I8297" i="3"/>
  <c r="E8297" i="3" a="1"/>
  <c r="E8297" i="3" s="1"/>
  <c r="C8297" i="3"/>
  <c r="M8296" i="3"/>
  <c r="K8296" i="3"/>
  <c r="L8296" i="3" s="1"/>
  <c r="J8296" i="3" a="1"/>
  <c r="J8296" i="3" s="1"/>
  <c r="I8296" i="3"/>
  <c r="E8296" i="3" a="1"/>
  <c r="E8296" i="3" s="1"/>
  <c r="M8295" i="3"/>
  <c r="K8295" i="3"/>
  <c r="L8295" i="3" s="1"/>
  <c r="J8295" i="3" a="1"/>
  <c r="J8295" i="3" s="1"/>
  <c r="I8295" i="3"/>
  <c r="E8295" i="3" a="1"/>
  <c r="E8295" i="3" s="1"/>
  <c r="M8294" i="3"/>
  <c r="K8294" i="3"/>
  <c r="L8294" i="3" s="1"/>
  <c r="J8294" i="3" a="1"/>
  <c r="J8294" i="3" s="1"/>
  <c r="I8294" i="3"/>
  <c r="E8294" i="3" a="1"/>
  <c r="E8294" i="3" s="1"/>
  <c r="M8293" i="3"/>
  <c r="K8293" i="3"/>
  <c r="L8293" i="3" s="1"/>
  <c r="J8293" i="3" a="1"/>
  <c r="J8293" i="3" s="1"/>
  <c r="I8293" i="3"/>
  <c r="E8293" i="3" a="1"/>
  <c r="E8293" i="3" s="1"/>
  <c r="M8292" i="3"/>
  <c r="K8292" i="3"/>
  <c r="L8292" i="3" s="1"/>
  <c r="J8292" i="3" a="1"/>
  <c r="J8292" i="3" s="1"/>
  <c r="I8292" i="3"/>
  <c r="E8292" i="3" a="1"/>
  <c r="E8292" i="3" s="1"/>
  <c r="C8292" i="3"/>
  <c r="M8291" i="3"/>
  <c r="K8291" i="3"/>
  <c r="L8291" i="3" s="1"/>
  <c r="J8291" i="3" a="1"/>
  <c r="J8291" i="3" s="1"/>
  <c r="I8291" i="3"/>
  <c r="E8291" i="3" a="1"/>
  <c r="E8291" i="3" s="1"/>
  <c r="M8290" i="3"/>
  <c r="K8290" i="3"/>
  <c r="L8290" i="3" s="1"/>
  <c r="J8290" i="3" a="1"/>
  <c r="J8290" i="3" s="1"/>
  <c r="I8290" i="3"/>
  <c r="E8290" i="3" a="1"/>
  <c r="E8290" i="3" s="1"/>
  <c r="M8289" i="3"/>
  <c r="K8289" i="3"/>
  <c r="L8289" i="3" s="1"/>
  <c r="J8289" i="3" a="1"/>
  <c r="J8289" i="3" s="1"/>
  <c r="I8289" i="3"/>
  <c r="E8289" i="3" a="1"/>
  <c r="E8289" i="3" s="1"/>
  <c r="M8288" i="3"/>
  <c r="K8288" i="3"/>
  <c r="L8288" i="3" s="1"/>
  <c r="J8288" i="3" a="1"/>
  <c r="J8288" i="3" s="1"/>
  <c r="I8288" i="3"/>
  <c r="E8288" i="3" a="1"/>
  <c r="E8288" i="3" s="1"/>
  <c r="M8287" i="3"/>
  <c r="K8287" i="3"/>
  <c r="L8287" i="3" s="1"/>
  <c r="J8287" i="3" a="1"/>
  <c r="J8287" i="3" s="1"/>
  <c r="I8287" i="3"/>
  <c r="E8287" i="3" a="1"/>
  <c r="E8287" i="3" s="1"/>
  <c r="M8286" i="3"/>
  <c r="K8286" i="3"/>
  <c r="L8286" i="3" s="1"/>
  <c r="J8286" i="3" a="1"/>
  <c r="J8286" i="3" s="1"/>
  <c r="I8286" i="3"/>
  <c r="E8286" i="3" a="1"/>
  <c r="E8286" i="3" s="1"/>
  <c r="M8285" i="3"/>
  <c r="K8285" i="3"/>
  <c r="L8285" i="3" s="1"/>
  <c r="J8285" i="3" a="1"/>
  <c r="J8285" i="3" s="1"/>
  <c r="I8285" i="3"/>
  <c r="E8285" i="3" a="1"/>
  <c r="E8285" i="3" s="1"/>
  <c r="M8284" i="3"/>
  <c r="K8284" i="3"/>
  <c r="L8284" i="3" s="1"/>
  <c r="J8284" i="3" a="1"/>
  <c r="J8284" i="3" s="1"/>
  <c r="I8284" i="3"/>
  <c r="E8284" i="3" a="1"/>
  <c r="E8284" i="3" s="1"/>
  <c r="M8283" i="3"/>
  <c r="K8283" i="3"/>
  <c r="L8283" i="3" s="1"/>
  <c r="J8283" i="3" a="1"/>
  <c r="J8283" i="3" s="1"/>
  <c r="I8283" i="3"/>
  <c r="E8283" i="3" a="1"/>
  <c r="E8283" i="3" s="1"/>
  <c r="M8282" i="3"/>
  <c r="K8282" i="3"/>
  <c r="L8282" i="3" s="1"/>
  <c r="J8282" i="3" a="1"/>
  <c r="J8282" i="3" s="1"/>
  <c r="I8282" i="3"/>
  <c r="E8282" i="3" a="1"/>
  <c r="E8282" i="3" s="1"/>
  <c r="M8281" i="3"/>
  <c r="K8281" i="3"/>
  <c r="L8281" i="3" s="1"/>
  <c r="J8281" i="3" a="1"/>
  <c r="J8281" i="3" s="1"/>
  <c r="I8281" i="3"/>
  <c r="E8281" i="3" a="1"/>
  <c r="E8281" i="3" s="1"/>
  <c r="M8280" i="3"/>
  <c r="K8280" i="3"/>
  <c r="L8280" i="3" s="1"/>
  <c r="J8280" i="3" a="1"/>
  <c r="J8280" i="3" s="1"/>
  <c r="I8280" i="3"/>
  <c r="E8280" i="3" a="1"/>
  <c r="E8280" i="3" s="1"/>
  <c r="M8279" i="3"/>
  <c r="K8279" i="3"/>
  <c r="L8279" i="3" s="1"/>
  <c r="J8279" i="3" a="1"/>
  <c r="J8279" i="3" s="1"/>
  <c r="I8279" i="3"/>
  <c r="E8279" i="3" a="1"/>
  <c r="E8279" i="3" s="1"/>
  <c r="M8278" i="3"/>
  <c r="K8278" i="3"/>
  <c r="L8278" i="3" s="1"/>
  <c r="J8278" i="3" a="1"/>
  <c r="J8278" i="3" s="1"/>
  <c r="I8278" i="3"/>
  <c r="E8278" i="3" a="1"/>
  <c r="E8278" i="3" s="1"/>
  <c r="M8277" i="3"/>
  <c r="K8277" i="3"/>
  <c r="L8277" i="3" s="1"/>
  <c r="J8277" i="3" a="1"/>
  <c r="J8277" i="3" s="1"/>
  <c r="I8277" i="3"/>
  <c r="E8277" i="3" a="1"/>
  <c r="E8277" i="3" s="1"/>
  <c r="M8276" i="3"/>
  <c r="K8276" i="3"/>
  <c r="L8276" i="3" s="1"/>
  <c r="J8276" i="3" a="1"/>
  <c r="J8276" i="3" s="1"/>
  <c r="I8276" i="3"/>
  <c r="E8276" i="3" a="1"/>
  <c r="E8276" i="3" s="1"/>
  <c r="M8275" i="3"/>
  <c r="K8275" i="3"/>
  <c r="L8275" i="3" s="1"/>
  <c r="J8275" i="3" a="1"/>
  <c r="J8275" i="3" s="1"/>
  <c r="I8275" i="3"/>
  <c r="E8275" i="3" a="1"/>
  <c r="E8275" i="3" s="1"/>
  <c r="M8274" i="3"/>
  <c r="K8274" i="3"/>
  <c r="L8274" i="3" s="1"/>
  <c r="J8274" i="3" a="1"/>
  <c r="J8274" i="3" s="1"/>
  <c r="I8274" i="3"/>
  <c r="E8274" i="3" a="1"/>
  <c r="E8274" i="3" s="1"/>
  <c r="M8273" i="3"/>
  <c r="K8273" i="3"/>
  <c r="L8273" i="3" s="1"/>
  <c r="J8273" i="3" a="1"/>
  <c r="J8273" i="3" s="1"/>
  <c r="I8273" i="3"/>
  <c r="E8273" i="3" a="1"/>
  <c r="E8273" i="3" s="1"/>
  <c r="M8272" i="3"/>
  <c r="K8272" i="3"/>
  <c r="L8272" i="3" s="1"/>
  <c r="J8272" i="3" a="1"/>
  <c r="J8272" i="3" s="1"/>
  <c r="I8272" i="3"/>
  <c r="E8272" i="3" a="1"/>
  <c r="E8272" i="3" s="1"/>
  <c r="M8271" i="3"/>
  <c r="K8271" i="3"/>
  <c r="L8271" i="3" s="1"/>
  <c r="J8271" i="3" a="1"/>
  <c r="J8271" i="3" s="1"/>
  <c r="I8271" i="3"/>
  <c r="E8271" i="3" a="1"/>
  <c r="E8271" i="3" s="1"/>
  <c r="B8271" i="3"/>
  <c r="M8270" i="3"/>
  <c r="K8270" i="3"/>
  <c r="L8270" i="3" s="1"/>
  <c r="J8270" i="3" a="1"/>
  <c r="J8270" i="3" s="1"/>
  <c r="I8270" i="3"/>
  <c r="E8270" i="3" a="1"/>
  <c r="E8270" i="3" s="1"/>
  <c r="A8270" i="3"/>
  <c r="M8269" i="3"/>
  <c r="K8269" i="3"/>
  <c r="L8269" i="3" s="1"/>
  <c r="J8269" i="3" a="1"/>
  <c r="J8269" i="3" s="1"/>
  <c r="I8269" i="3"/>
  <c r="E8269" i="3" a="1"/>
  <c r="E8269" i="3" s="1"/>
  <c r="M8268" i="3"/>
  <c r="K8268" i="3"/>
  <c r="L8268" i="3" s="1"/>
  <c r="J8268" i="3" a="1"/>
  <c r="J8268" i="3" s="1"/>
  <c r="I8268" i="3"/>
  <c r="E8268" i="3" a="1"/>
  <c r="E8268" i="3" s="1"/>
  <c r="M8267" i="3"/>
  <c r="K8267" i="3"/>
  <c r="L8267" i="3" s="1"/>
  <c r="J8267" i="3" a="1"/>
  <c r="J8267" i="3" s="1"/>
  <c r="I8267" i="3"/>
  <c r="E8267" i="3" a="1"/>
  <c r="E8267" i="3" s="1"/>
  <c r="M8266" i="3"/>
  <c r="K8266" i="3"/>
  <c r="L8266" i="3" s="1"/>
  <c r="J8266" i="3" a="1"/>
  <c r="J8266" i="3" s="1"/>
  <c r="I8266" i="3"/>
  <c r="E8266" i="3" a="1"/>
  <c r="E8266" i="3" s="1"/>
  <c r="M8265" i="3"/>
  <c r="K8265" i="3"/>
  <c r="L8265" i="3" s="1"/>
  <c r="J8265" i="3" a="1"/>
  <c r="J8265" i="3" s="1"/>
  <c r="I8265" i="3"/>
  <c r="E8265" i="3" a="1"/>
  <c r="E8265" i="3" s="1"/>
  <c r="M8264" i="3"/>
  <c r="K8264" i="3"/>
  <c r="L8264" i="3" s="1"/>
  <c r="J8264" i="3" a="1"/>
  <c r="J8264" i="3" s="1"/>
  <c r="I8264" i="3"/>
  <c r="E8264" i="3" a="1"/>
  <c r="E8264" i="3" s="1"/>
  <c r="M8263" i="3"/>
  <c r="K8263" i="3"/>
  <c r="L8263" i="3" s="1"/>
  <c r="J8263" i="3" a="1"/>
  <c r="J8263" i="3" s="1"/>
  <c r="I8263" i="3"/>
  <c r="E8263" i="3" a="1"/>
  <c r="E8263" i="3" s="1"/>
  <c r="M8262" i="3"/>
  <c r="K8262" i="3"/>
  <c r="L8262" i="3" s="1"/>
  <c r="J8262" i="3" a="1"/>
  <c r="J8262" i="3" s="1"/>
  <c r="I8262" i="3"/>
  <c r="D8262" i="3"/>
  <c r="E8262" i="3" s="1" a="1"/>
  <c r="E8262" i="3" s="1"/>
  <c r="M8261" i="3"/>
  <c r="K8261" i="3"/>
  <c r="L8261" i="3" s="1"/>
  <c r="J8261" i="3" a="1"/>
  <c r="J8261" i="3" s="1"/>
  <c r="I8261" i="3"/>
  <c r="E8261" i="3" a="1"/>
  <c r="E8261" i="3" s="1"/>
  <c r="M8260" i="3"/>
  <c r="K8260" i="3"/>
  <c r="L8260" i="3" s="1"/>
  <c r="J8260" i="3" a="1"/>
  <c r="J8260" i="3" s="1"/>
  <c r="I8260" i="3"/>
  <c r="E8260" i="3" a="1"/>
  <c r="E8260" i="3" s="1"/>
  <c r="M8259" i="3"/>
  <c r="K8259" i="3"/>
  <c r="L8259" i="3" s="1"/>
  <c r="J8259" i="3" a="1"/>
  <c r="J8259" i="3" s="1"/>
  <c r="I8259" i="3"/>
  <c r="E8259" i="3" a="1"/>
  <c r="E8259" i="3" s="1"/>
  <c r="M8258" i="3"/>
  <c r="K8258" i="3"/>
  <c r="L8258" i="3" s="1"/>
  <c r="J8258" i="3" a="1"/>
  <c r="J8258" i="3" s="1"/>
  <c r="I8258" i="3"/>
  <c r="E8258" i="3" a="1"/>
  <c r="E8258" i="3" s="1"/>
  <c r="M8257" i="3"/>
  <c r="K8257" i="3"/>
  <c r="L8257" i="3" s="1"/>
  <c r="J8257" i="3" a="1"/>
  <c r="J8257" i="3" s="1"/>
  <c r="I8257" i="3"/>
  <c r="E8257" i="3" a="1"/>
  <c r="E8257" i="3" s="1"/>
  <c r="B8257" i="3"/>
  <c r="A8257" i="3"/>
  <c r="M8256" i="3"/>
  <c r="K8256" i="3"/>
  <c r="L8256" i="3" s="1"/>
  <c r="J8256" i="3" a="1"/>
  <c r="J8256" i="3" s="1"/>
  <c r="I8256" i="3"/>
  <c r="E8256" i="3" a="1"/>
  <c r="E8256" i="3" s="1"/>
  <c r="M8255" i="3"/>
  <c r="K8255" i="3"/>
  <c r="L8255" i="3" s="1"/>
  <c r="J8255" i="3" a="1"/>
  <c r="J8255" i="3" s="1"/>
  <c r="I8255" i="3"/>
  <c r="E8255" i="3" a="1"/>
  <c r="E8255" i="3" s="1"/>
  <c r="M8254" i="3"/>
  <c r="K8254" i="3"/>
  <c r="L8254" i="3" s="1"/>
  <c r="J8254" i="3" a="1"/>
  <c r="J8254" i="3" s="1"/>
  <c r="I8254" i="3"/>
  <c r="E8254" i="3" a="1"/>
  <c r="E8254" i="3" s="1"/>
  <c r="M8253" i="3"/>
  <c r="K8253" i="3"/>
  <c r="L8253" i="3" s="1"/>
  <c r="J8253" i="3" a="1"/>
  <c r="J8253" i="3" s="1"/>
  <c r="I8253" i="3"/>
  <c r="E8253" i="3" a="1"/>
  <c r="E8253" i="3" s="1"/>
  <c r="M8252" i="3"/>
  <c r="K8252" i="3"/>
  <c r="L8252" i="3" s="1"/>
  <c r="J8252" i="3" a="1"/>
  <c r="J8252" i="3" s="1"/>
  <c r="I8252" i="3"/>
  <c r="E8252" i="3" a="1"/>
  <c r="E8252" i="3" s="1"/>
  <c r="M8251" i="3"/>
  <c r="K8251" i="3"/>
  <c r="L8251" i="3" s="1"/>
  <c r="J8251" i="3" a="1"/>
  <c r="J8251" i="3" s="1"/>
  <c r="I8251" i="3"/>
  <c r="E8251" i="3" a="1"/>
  <c r="E8251" i="3" s="1"/>
  <c r="M8250" i="3"/>
  <c r="K8250" i="3"/>
  <c r="L8250" i="3" s="1"/>
  <c r="J8250" i="3" a="1"/>
  <c r="J8250" i="3" s="1"/>
  <c r="I8250" i="3"/>
  <c r="D8250" i="3"/>
  <c r="E8250" i="3" s="1" a="1"/>
  <c r="E8250" i="3" s="1"/>
  <c r="M8249" i="3"/>
  <c r="K8249" i="3"/>
  <c r="L8249" i="3" s="1"/>
  <c r="J8249" i="3" a="1"/>
  <c r="J8249" i="3" s="1"/>
  <c r="I8249" i="3"/>
  <c r="D8249" i="3"/>
  <c r="E8249" i="3" s="1" a="1"/>
  <c r="E8249" i="3" s="1"/>
  <c r="M8248" i="3"/>
  <c r="K8248" i="3"/>
  <c r="L8248" i="3" s="1"/>
  <c r="J8248" i="3" a="1"/>
  <c r="J8248" i="3" s="1"/>
  <c r="I8248" i="3"/>
  <c r="E8248" i="3" a="1"/>
  <c r="E8248" i="3" s="1"/>
  <c r="M8247" i="3"/>
  <c r="K8247" i="3"/>
  <c r="L8247" i="3" s="1"/>
  <c r="J8247" i="3" a="1"/>
  <c r="J8247" i="3" s="1"/>
  <c r="I8247" i="3"/>
  <c r="E8247" i="3" a="1"/>
  <c r="E8247" i="3" s="1"/>
  <c r="M8246" i="3"/>
  <c r="K8246" i="3"/>
  <c r="L8246" i="3" s="1"/>
  <c r="J8246" i="3" a="1"/>
  <c r="J8246" i="3" s="1"/>
  <c r="I8246" i="3"/>
  <c r="E8246" i="3" a="1"/>
  <c r="E8246" i="3" s="1"/>
  <c r="M8245" i="3"/>
  <c r="K8245" i="3"/>
  <c r="L8245" i="3" s="1"/>
  <c r="J8245" i="3" a="1"/>
  <c r="J8245" i="3" s="1"/>
  <c r="I8245" i="3"/>
  <c r="E8245" i="3" a="1"/>
  <c r="E8245" i="3" s="1"/>
  <c r="M8244" i="3"/>
  <c r="K8244" i="3"/>
  <c r="L8244" i="3" s="1"/>
  <c r="J8244" i="3" a="1"/>
  <c r="J8244" i="3" s="1"/>
  <c r="I8244" i="3"/>
  <c r="D8244" i="3"/>
  <c r="E8244" i="3" s="1" a="1"/>
  <c r="E8244" i="3" s="1"/>
  <c r="M8243" i="3"/>
  <c r="K8243" i="3"/>
  <c r="L8243" i="3" s="1"/>
  <c r="J8243" i="3" a="1"/>
  <c r="J8243" i="3" s="1"/>
  <c r="I8243" i="3"/>
  <c r="E8243" i="3" a="1"/>
  <c r="E8243" i="3" s="1"/>
  <c r="M8242" i="3"/>
  <c r="K8242" i="3"/>
  <c r="L8242" i="3" s="1"/>
  <c r="J8242" i="3" a="1"/>
  <c r="J8242" i="3" s="1"/>
  <c r="I8242" i="3"/>
  <c r="E8242" i="3" a="1"/>
  <c r="E8242" i="3" s="1"/>
  <c r="M8241" i="3"/>
  <c r="K8241" i="3"/>
  <c r="L8241" i="3" s="1"/>
  <c r="J8241" i="3" a="1"/>
  <c r="J8241" i="3" s="1"/>
  <c r="I8241" i="3"/>
  <c r="E8241" i="3" a="1"/>
  <c r="E8241" i="3" s="1"/>
  <c r="M8240" i="3"/>
  <c r="K8240" i="3"/>
  <c r="L8240" i="3" s="1"/>
  <c r="J8240" i="3" a="1"/>
  <c r="J8240" i="3" s="1"/>
  <c r="I8240" i="3"/>
  <c r="E8240" i="3" a="1"/>
  <c r="E8240" i="3" s="1"/>
  <c r="M8239" i="3"/>
  <c r="K8239" i="3"/>
  <c r="L8239" i="3" s="1"/>
  <c r="J8239" i="3" a="1"/>
  <c r="J8239" i="3" s="1"/>
  <c r="I8239" i="3"/>
  <c r="E8239" i="3" a="1"/>
  <c r="E8239" i="3" s="1"/>
  <c r="M8238" i="3"/>
  <c r="K8238" i="3"/>
  <c r="L8238" i="3" s="1"/>
  <c r="J8238" i="3" a="1"/>
  <c r="J8238" i="3" s="1"/>
  <c r="I8238" i="3"/>
  <c r="E8238" i="3" a="1"/>
  <c r="E8238" i="3" s="1"/>
  <c r="M8237" i="3"/>
  <c r="K8237" i="3"/>
  <c r="L8237" i="3" s="1"/>
  <c r="J8237" i="3" a="1"/>
  <c r="J8237" i="3" s="1"/>
  <c r="I8237" i="3"/>
  <c r="E8237" i="3" a="1"/>
  <c r="E8237" i="3" s="1"/>
  <c r="M8236" i="3"/>
  <c r="K8236" i="3"/>
  <c r="L8236" i="3" s="1"/>
  <c r="J8236" i="3" a="1"/>
  <c r="J8236" i="3" s="1"/>
  <c r="I8236" i="3"/>
  <c r="E8236" i="3" a="1"/>
  <c r="E8236" i="3" s="1"/>
  <c r="C8236" i="3"/>
  <c r="M8235" i="3"/>
  <c r="K8235" i="3"/>
  <c r="L8235" i="3" s="1"/>
  <c r="J8235" i="3" a="1"/>
  <c r="J8235" i="3" s="1"/>
  <c r="I8235" i="3"/>
  <c r="E8235" i="3" a="1"/>
  <c r="E8235" i="3" s="1"/>
  <c r="M8234" i="3"/>
  <c r="K8234" i="3"/>
  <c r="L8234" i="3" s="1"/>
  <c r="J8234" i="3" a="1"/>
  <c r="J8234" i="3" s="1"/>
  <c r="I8234" i="3"/>
  <c r="E8234" i="3" a="1"/>
  <c r="E8234" i="3" s="1"/>
  <c r="M8233" i="3"/>
  <c r="K8233" i="3"/>
  <c r="L8233" i="3" s="1"/>
  <c r="J8233" i="3" a="1"/>
  <c r="J8233" i="3" s="1"/>
  <c r="I8233" i="3"/>
  <c r="E8233" i="3" a="1"/>
  <c r="E8233" i="3" s="1"/>
  <c r="M8232" i="3"/>
  <c r="K8232" i="3"/>
  <c r="L8232" i="3" s="1"/>
  <c r="J8232" i="3" a="1"/>
  <c r="J8232" i="3" s="1"/>
  <c r="I8232" i="3"/>
  <c r="E8232" i="3" a="1"/>
  <c r="E8232" i="3" s="1"/>
  <c r="M8231" i="3"/>
  <c r="K8231" i="3"/>
  <c r="L8231" i="3" s="1"/>
  <c r="J8231" i="3" a="1"/>
  <c r="J8231" i="3" s="1"/>
  <c r="I8231" i="3"/>
  <c r="E8231" i="3" a="1"/>
  <c r="E8231" i="3" s="1"/>
  <c r="M8230" i="3"/>
  <c r="K8230" i="3"/>
  <c r="L8230" i="3" s="1"/>
  <c r="J8230" i="3" a="1"/>
  <c r="J8230" i="3" s="1"/>
  <c r="I8230" i="3"/>
  <c r="E8230" i="3" a="1"/>
  <c r="E8230" i="3" s="1"/>
  <c r="M8229" i="3"/>
  <c r="K8229" i="3"/>
  <c r="L8229" i="3" s="1"/>
  <c r="J8229" i="3" a="1"/>
  <c r="J8229" i="3" s="1"/>
  <c r="I8229" i="3"/>
  <c r="E8229" i="3" a="1"/>
  <c r="E8229" i="3" s="1"/>
  <c r="M8228" i="3"/>
  <c r="K8228" i="3"/>
  <c r="L8228" i="3" s="1"/>
  <c r="J8228" i="3" a="1"/>
  <c r="J8228" i="3" s="1"/>
  <c r="I8228" i="3"/>
  <c r="E8228" i="3" a="1"/>
  <c r="E8228" i="3" s="1"/>
  <c r="M8227" i="3"/>
  <c r="K8227" i="3"/>
  <c r="L8227" i="3" s="1"/>
  <c r="J8227" i="3" a="1"/>
  <c r="J8227" i="3" s="1"/>
  <c r="I8227" i="3"/>
  <c r="E8227" i="3" a="1"/>
  <c r="E8227" i="3" s="1"/>
  <c r="M8226" i="3"/>
  <c r="K8226" i="3"/>
  <c r="L8226" i="3" s="1"/>
  <c r="J8226" i="3" a="1"/>
  <c r="J8226" i="3" s="1"/>
  <c r="I8226" i="3"/>
  <c r="E8226" i="3" a="1"/>
  <c r="E8226" i="3" s="1"/>
  <c r="M8225" i="3"/>
  <c r="K8225" i="3"/>
  <c r="L8225" i="3" s="1"/>
  <c r="J8225" i="3" a="1"/>
  <c r="J8225" i="3" s="1"/>
  <c r="I8225" i="3"/>
  <c r="E8225" i="3" a="1"/>
  <c r="E8225" i="3" s="1"/>
  <c r="M8224" i="3"/>
  <c r="K8224" i="3"/>
  <c r="L8224" i="3" s="1"/>
  <c r="J8224" i="3" a="1"/>
  <c r="J8224" i="3" s="1"/>
  <c r="I8224" i="3"/>
  <c r="E8224" i="3" a="1"/>
  <c r="E8224" i="3" s="1"/>
  <c r="M8223" i="3"/>
  <c r="K8223" i="3"/>
  <c r="L8223" i="3" s="1"/>
  <c r="J8223" i="3" a="1"/>
  <c r="J8223" i="3" s="1"/>
  <c r="I8223" i="3"/>
  <c r="E8223" i="3" a="1"/>
  <c r="E8223" i="3" s="1"/>
  <c r="M8222" i="3"/>
  <c r="K8222" i="3"/>
  <c r="L8222" i="3" s="1"/>
  <c r="J8222" i="3" a="1"/>
  <c r="J8222" i="3" s="1"/>
  <c r="I8222" i="3"/>
  <c r="E8222" i="3" a="1"/>
  <c r="E8222" i="3" s="1"/>
  <c r="M8221" i="3"/>
  <c r="K8221" i="3"/>
  <c r="L8221" i="3" s="1"/>
  <c r="J8221" i="3" a="1"/>
  <c r="J8221" i="3" s="1"/>
  <c r="I8221" i="3"/>
  <c r="E8221" i="3" a="1"/>
  <c r="E8221" i="3" s="1"/>
  <c r="M8220" i="3"/>
  <c r="K8220" i="3"/>
  <c r="L8220" i="3" s="1"/>
  <c r="J8220" i="3" a="1"/>
  <c r="J8220" i="3" s="1"/>
  <c r="I8220" i="3"/>
  <c r="E8220" i="3" a="1"/>
  <c r="E8220" i="3" s="1"/>
  <c r="M8219" i="3"/>
  <c r="K8219" i="3"/>
  <c r="L8219" i="3" s="1"/>
  <c r="J8219" i="3" a="1"/>
  <c r="J8219" i="3" s="1"/>
  <c r="I8219" i="3"/>
  <c r="E8219" i="3" a="1"/>
  <c r="E8219" i="3" s="1"/>
  <c r="M8218" i="3"/>
  <c r="K8218" i="3"/>
  <c r="L8218" i="3" s="1"/>
  <c r="J8218" i="3" a="1"/>
  <c r="J8218" i="3" s="1"/>
  <c r="I8218" i="3"/>
  <c r="E8218" i="3" a="1"/>
  <c r="E8218" i="3" s="1"/>
  <c r="M8217" i="3"/>
  <c r="K8217" i="3"/>
  <c r="L8217" i="3" s="1"/>
  <c r="J8217" i="3" a="1"/>
  <c r="J8217" i="3" s="1"/>
  <c r="I8217" i="3"/>
  <c r="E8217" i="3" a="1"/>
  <c r="E8217" i="3" s="1"/>
  <c r="M8216" i="3"/>
  <c r="K8216" i="3"/>
  <c r="L8216" i="3" s="1"/>
  <c r="J8216" i="3" a="1"/>
  <c r="J8216" i="3" s="1"/>
  <c r="I8216" i="3"/>
  <c r="E8216" i="3" a="1"/>
  <c r="E8216" i="3" s="1"/>
  <c r="M8215" i="3"/>
  <c r="K8215" i="3"/>
  <c r="L8215" i="3" s="1"/>
  <c r="J8215" i="3" a="1"/>
  <c r="J8215" i="3" s="1"/>
  <c r="I8215" i="3"/>
  <c r="E8215" i="3" a="1"/>
  <c r="E8215" i="3" s="1"/>
  <c r="M8214" i="3"/>
  <c r="K8214" i="3"/>
  <c r="L8214" i="3" s="1"/>
  <c r="J8214" i="3" a="1"/>
  <c r="J8214" i="3" s="1"/>
  <c r="I8214" i="3"/>
  <c r="D8214" i="3"/>
  <c r="E8214" i="3" s="1" a="1"/>
  <c r="E8214" i="3" s="1"/>
  <c r="M8213" i="3"/>
  <c r="K8213" i="3"/>
  <c r="L8213" i="3" s="1"/>
  <c r="J8213" i="3" a="1"/>
  <c r="J8213" i="3" s="1"/>
  <c r="I8213" i="3"/>
  <c r="E8213" i="3" a="1"/>
  <c r="E8213" i="3" s="1"/>
  <c r="M8212" i="3"/>
  <c r="K8212" i="3"/>
  <c r="L8212" i="3" s="1"/>
  <c r="J8212" i="3" a="1"/>
  <c r="J8212" i="3" s="1"/>
  <c r="I8212" i="3"/>
  <c r="E8212" i="3" a="1"/>
  <c r="E8212" i="3" s="1"/>
  <c r="M8211" i="3"/>
  <c r="K8211" i="3"/>
  <c r="L8211" i="3" s="1"/>
  <c r="J8211" i="3" a="1"/>
  <c r="J8211" i="3" s="1"/>
  <c r="I8211" i="3"/>
  <c r="E8211" i="3" a="1"/>
  <c r="E8211" i="3" s="1"/>
  <c r="M8210" i="3"/>
  <c r="K8210" i="3"/>
  <c r="L8210" i="3" s="1"/>
  <c r="J8210" i="3" a="1"/>
  <c r="J8210" i="3" s="1"/>
  <c r="I8210" i="3"/>
  <c r="E8210" i="3" a="1"/>
  <c r="E8210" i="3" s="1"/>
  <c r="M8209" i="3"/>
  <c r="K8209" i="3"/>
  <c r="L8209" i="3" s="1"/>
  <c r="J8209" i="3" a="1"/>
  <c r="J8209" i="3" s="1"/>
  <c r="I8209" i="3"/>
  <c r="E8209" i="3" a="1"/>
  <c r="E8209" i="3" s="1"/>
  <c r="M8208" i="3"/>
  <c r="K8208" i="3"/>
  <c r="L8208" i="3" s="1"/>
  <c r="J8208" i="3" a="1"/>
  <c r="J8208" i="3" s="1"/>
  <c r="I8208" i="3"/>
  <c r="E8208" i="3" a="1"/>
  <c r="E8208" i="3" s="1"/>
  <c r="B8208" i="3"/>
  <c r="M8207" i="3"/>
  <c r="K8207" i="3"/>
  <c r="L8207" i="3" s="1"/>
  <c r="J8207" i="3" a="1"/>
  <c r="J8207" i="3" s="1"/>
  <c r="I8207" i="3"/>
  <c r="E8207" i="3" a="1"/>
  <c r="E8207" i="3" s="1"/>
  <c r="C8207" i="3"/>
  <c r="M8206" i="3"/>
  <c r="K8206" i="3"/>
  <c r="L8206" i="3" s="1"/>
  <c r="J8206" i="3" a="1"/>
  <c r="J8206" i="3" s="1"/>
  <c r="I8206" i="3"/>
  <c r="E8206" i="3" a="1"/>
  <c r="E8206" i="3" s="1"/>
  <c r="M8205" i="3"/>
  <c r="K8205" i="3"/>
  <c r="L8205" i="3" s="1"/>
  <c r="J8205" i="3" a="1"/>
  <c r="J8205" i="3" s="1"/>
  <c r="I8205" i="3"/>
  <c r="E8205" i="3" a="1"/>
  <c r="E8205" i="3" s="1"/>
  <c r="M8204" i="3"/>
  <c r="K8204" i="3"/>
  <c r="L8204" i="3" s="1"/>
  <c r="J8204" i="3" a="1"/>
  <c r="J8204" i="3" s="1"/>
  <c r="I8204" i="3"/>
  <c r="E8204" i="3" a="1"/>
  <c r="E8204" i="3" s="1"/>
  <c r="M8203" i="3"/>
  <c r="K8203" i="3"/>
  <c r="L8203" i="3" s="1"/>
  <c r="J8203" i="3" a="1"/>
  <c r="J8203" i="3" s="1"/>
  <c r="I8203" i="3"/>
  <c r="E8203" i="3" a="1"/>
  <c r="E8203" i="3" s="1"/>
  <c r="M8202" i="3"/>
  <c r="K8202" i="3"/>
  <c r="L8202" i="3" s="1"/>
  <c r="J8202" i="3" a="1"/>
  <c r="J8202" i="3" s="1"/>
  <c r="I8202" i="3"/>
  <c r="E8202" i="3" a="1"/>
  <c r="E8202" i="3" s="1"/>
  <c r="M8201" i="3"/>
  <c r="K8201" i="3"/>
  <c r="L8201" i="3" s="1"/>
  <c r="J8201" i="3" a="1"/>
  <c r="J8201" i="3" s="1"/>
  <c r="I8201" i="3"/>
  <c r="E8201" i="3" a="1"/>
  <c r="E8201" i="3" s="1"/>
  <c r="M8200" i="3"/>
  <c r="K8200" i="3"/>
  <c r="L8200" i="3" s="1"/>
  <c r="J8200" i="3" a="1"/>
  <c r="J8200" i="3" s="1"/>
  <c r="I8200" i="3"/>
  <c r="E8200" i="3" a="1"/>
  <c r="E8200" i="3" s="1"/>
  <c r="M8199" i="3"/>
  <c r="K8199" i="3"/>
  <c r="L8199" i="3" s="1"/>
  <c r="J8199" i="3" a="1"/>
  <c r="J8199" i="3" s="1"/>
  <c r="I8199" i="3"/>
  <c r="E8199" i="3" a="1"/>
  <c r="E8199" i="3" s="1"/>
  <c r="A8199" i="3"/>
  <c r="M8198" i="3"/>
  <c r="K8198" i="3"/>
  <c r="L8198" i="3" s="1"/>
  <c r="J8198" i="3" a="1"/>
  <c r="J8198" i="3" s="1"/>
  <c r="I8198" i="3"/>
  <c r="E8198" i="3" a="1"/>
  <c r="E8198" i="3" s="1"/>
  <c r="M8197" i="3"/>
  <c r="K8197" i="3"/>
  <c r="L8197" i="3" s="1"/>
  <c r="J8197" i="3" a="1"/>
  <c r="J8197" i="3" s="1"/>
  <c r="I8197" i="3"/>
  <c r="E8197" i="3" a="1"/>
  <c r="E8197" i="3" s="1"/>
  <c r="M8196" i="3"/>
  <c r="K8196" i="3"/>
  <c r="L8196" i="3" s="1"/>
  <c r="J8196" i="3" a="1"/>
  <c r="J8196" i="3" s="1"/>
  <c r="I8196" i="3"/>
  <c r="E8196" i="3" a="1"/>
  <c r="E8196" i="3" s="1"/>
  <c r="M8195" i="3"/>
  <c r="K8195" i="3"/>
  <c r="L8195" i="3" s="1"/>
  <c r="J8195" i="3" a="1"/>
  <c r="J8195" i="3" s="1"/>
  <c r="I8195" i="3"/>
  <c r="E8195" i="3" a="1"/>
  <c r="E8195" i="3" s="1"/>
  <c r="M8194" i="3"/>
  <c r="K8194" i="3"/>
  <c r="L8194" i="3" s="1"/>
  <c r="J8194" i="3" a="1"/>
  <c r="J8194" i="3" s="1"/>
  <c r="I8194" i="3"/>
  <c r="E8194" i="3" a="1"/>
  <c r="E8194" i="3" s="1"/>
  <c r="M8193" i="3"/>
  <c r="K8193" i="3"/>
  <c r="L8193" i="3" s="1"/>
  <c r="J8193" i="3" a="1"/>
  <c r="J8193" i="3" s="1"/>
  <c r="I8193" i="3"/>
  <c r="E8193" i="3" a="1"/>
  <c r="E8193" i="3" s="1"/>
  <c r="M8192" i="3"/>
  <c r="K8192" i="3"/>
  <c r="L8192" i="3" s="1"/>
  <c r="J8192" i="3" a="1"/>
  <c r="J8192" i="3" s="1"/>
  <c r="I8192" i="3"/>
  <c r="E8192" i="3" a="1"/>
  <c r="E8192" i="3" s="1"/>
  <c r="M8191" i="3"/>
  <c r="K8191" i="3"/>
  <c r="L8191" i="3" s="1"/>
  <c r="J8191" i="3" a="1"/>
  <c r="J8191" i="3" s="1"/>
  <c r="I8191" i="3"/>
  <c r="E8191" i="3" a="1"/>
  <c r="E8191" i="3" s="1"/>
  <c r="M8190" i="3"/>
  <c r="K8190" i="3"/>
  <c r="L8190" i="3" s="1"/>
  <c r="J8190" i="3" a="1"/>
  <c r="J8190" i="3" s="1"/>
  <c r="I8190" i="3"/>
  <c r="E8190" i="3" a="1"/>
  <c r="E8190" i="3" s="1"/>
  <c r="M8189" i="3"/>
  <c r="K8189" i="3"/>
  <c r="L8189" i="3" s="1"/>
  <c r="J8189" i="3" a="1"/>
  <c r="J8189" i="3" s="1"/>
  <c r="I8189" i="3"/>
  <c r="E8189" i="3" a="1"/>
  <c r="E8189" i="3" s="1"/>
  <c r="M8188" i="3"/>
  <c r="K8188" i="3"/>
  <c r="L8188" i="3" s="1"/>
  <c r="J8188" i="3" a="1"/>
  <c r="J8188" i="3" s="1"/>
  <c r="I8188" i="3"/>
  <c r="D8188" i="3"/>
  <c r="E8188" i="3" s="1" a="1"/>
  <c r="E8188" i="3" s="1"/>
  <c r="M8187" i="3"/>
  <c r="K8187" i="3"/>
  <c r="L8187" i="3" s="1"/>
  <c r="J8187" i="3" a="1"/>
  <c r="J8187" i="3" s="1"/>
  <c r="I8187" i="3"/>
  <c r="E8187" i="3" a="1"/>
  <c r="E8187" i="3" s="1"/>
  <c r="M8186" i="3"/>
  <c r="K8186" i="3"/>
  <c r="L8186" i="3" s="1"/>
  <c r="J8186" i="3" a="1"/>
  <c r="J8186" i="3" s="1"/>
  <c r="I8186" i="3"/>
  <c r="E8186" i="3" a="1"/>
  <c r="E8186" i="3" s="1"/>
  <c r="M8185" i="3"/>
  <c r="K8185" i="3"/>
  <c r="L8185" i="3" s="1"/>
  <c r="J8185" i="3" a="1"/>
  <c r="J8185" i="3" s="1"/>
  <c r="I8185" i="3"/>
  <c r="E8185" i="3" a="1"/>
  <c r="E8185" i="3" s="1"/>
  <c r="M8184" i="3"/>
  <c r="K8184" i="3"/>
  <c r="L8184" i="3" s="1"/>
  <c r="J8184" i="3" a="1"/>
  <c r="J8184" i="3" s="1"/>
  <c r="I8184" i="3"/>
  <c r="E8184" i="3" a="1"/>
  <c r="E8184" i="3" s="1"/>
  <c r="M8183" i="3"/>
  <c r="K8183" i="3"/>
  <c r="L8183" i="3" s="1"/>
  <c r="J8183" i="3" a="1"/>
  <c r="J8183" i="3" s="1"/>
  <c r="I8183" i="3"/>
  <c r="E8183" i="3" a="1"/>
  <c r="E8183" i="3" s="1"/>
  <c r="M8182" i="3"/>
  <c r="K8182" i="3"/>
  <c r="L8182" i="3" s="1"/>
  <c r="J8182" i="3" a="1"/>
  <c r="J8182" i="3" s="1"/>
  <c r="I8182" i="3"/>
  <c r="E8182" i="3" a="1"/>
  <c r="E8182" i="3" s="1"/>
  <c r="B8182" i="3"/>
  <c r="M8181" i="3"/>
  <c r="K8181" i="3"/>
  <c r="L8181" i="3" s="1"/>
  <c r="J8181" i="3" a="1"/>
  <c r="J8181" i="3" s="1"/>
  <c r="I8181" i="3"/>
  <c r="E8181" i="3" a="1"/>
  <c r="E8181" i="3" s="1"/>
  <c r="M8180" i="3"/>
  <c r="K8180" i="3"/>
  <c r="L8180" i="3" s="1"/>
  <c r="J8180" i="3" a="1"/>
  <c r="J8180" i="3" s="1"/>
  <c r="I8180" i="3"/>
  <c r="E8180" i="3" a="1"/>
  <c r="E8180" i="3" s="1"/>
  <c r="M8179" i="3"/>
  <c r="K8179" i="3"/>
  <c r="L8179" i="3" s="1"/>
  <c r="J8179" i="3" a="1"/>
  <c r="J8179" i="3" s="1"/>
  <c r="I8179" i="3"/>
  <c r="E8179" i="3" a="1"/>
  <c r="E8179" i="3" s="1"/>
  <c r="M8178" i="3"/>
  <c r="K8178" i="3"/>
  <c r="L8178" i="3" s="1"/>
  <c r="J8178" i="3" a="1"/>
  <c r="J8178" i="3" s="1"/>
  <c r="I8178" i="3"/>
  <c r="E8178" i="3" a="1"/>
  <c r="E8178" i="3" s="1"/>
  <c r="M8177" i="3"/>
  <c r="K8177" i="3"/>
  <c r="L8177" i="3" s="1"/>
  <c r="J8177" i="3" a="1"/>
  <c r="J8177" i="3" s="1"/>
  <c r="I8177" i="3"/>
  <c r="E8177" i="3" a="1"/>
  <c r="E8177" i="3" s="1"/>
  <c r="M8176" i="3"/>
  <c r="K8176" i="3"/>
  <c r="L8176" i="3" s="1"/>
  <c r="J8176" i="3" a="1"/>
  <c r="J8176" i="3" s="1"/>
  <c r="I8176" i="3"/>
  <c r="E8176" i="3" a="1"/>
  <c r="E8176" i="3" s="1"/>
  <c r="M8175" i="3"/>
  <c r="K8175" i="3"/>
  <c r="L8175" i="3" s="1"/>
  <c r="J8175" i="3" a="1"/>
  <c r="J8175" i="3" s="1"/>
  <c r="I8175" i="3"/>
  <c r="E8175" i="3" a="1"/>
  <c r="E8175" i="3" s="1"/>
  <c r="B8175" i="3"/>
  <c r="M8174" i="3"/>
  <c r="K8174" i="3"/>
  <c r="L8174" i="3" s="1"/>
  <c r="J8174" i="3" a="1"/>
  <c r="J8174" i="3" s="1"/>
  <c r="I8174" i="3"/>
  <c r="E8174" i="3" a="1"/>
  <c r="E8174" i="3" s="1"/>
  <c r="M8173" i="3"/>
  <c r="K8173" i="3"/>
  <c r="L8173" i="3" s="1"/>
  <c r="J8173" i="3" a="1"/>
  <c r="J8173" i="3" s="1"/>
  <c r="I8173" i="3"/>
  <c r="E8173" i="3" a="1"/>
  <c r="E8173" i="3" s="1"/>
  <c r="C8173" i="3"/>
  <c r="A8173" i="3" s="1"/>
  <c r="M8172" i="3"/>
  <c r="K8172" i="3"/>
  <c r="L8172" i="3" s="1"/>
  <c r="J8172" i="3" a="1"/>
  <c r="J8172" i="3" s="1"/>
  <c r="I8172" i="3"/>
  <c r="D8172" i="3"/>
  <c r="E8172" i="3" s="1" a="1"/>
  <c r="E8172" i="3" s="1"/>
  <c r="M8171" i="3"/>
  <c r="K8171" i="3"/>
  <c r="L8171" i="3" s="1"/>
  <c r="J8171" i="3" a="1"/>
  <c r="J8171" i="3" s="1"/>
  <c r="I8171" i="3"/>
  <c r="D8171" i="3"/>
  <c r="E8171" i="3" s="1" a="1"/>
  <c r="E8171" i="3" s="1"/>
  <c r="M8170" i="3"/>
  <c r="K8170" i="3"/>
  <c r="L8170" i="3" s="1"/>
  <c r="J8170" i="3" a="1"/>
  <c r="J8170" i="3" s="1"/>
  <c r="I8170" i="3"/>
  <c r="E8170" i="3" a="1"/>
  <c r="E8170" i="3" s="1"/>
  <c r="M8169" i="3"/>
  <c r="K8169" i="3"/>
  <c r="L8169" i="3" s="1"/>
  <c r="J8169" i="3" a="1"/>
  <c r="J8169" i="3" s="1"/>
  <c r="I8169" i="3"/>
  <c r="E8169" i="3" a="1"/>
  <c r="E8169" i="3" s="1"/>
  <c r="M8168" i="3"/>
  <c r="K8168" i="3"/>
  <c r="L8168" i="3" s="1"/>
  <c r="J8168" i="3" a="1"/>
  <c r="J8168" i="3" s="1"/>
  <c r="I8168" i="3"/>
  <c r="E8168" i="3" a="1"/>
  <c r="E8168" i="3" s="1"/>
  <c r="M8167" i="3"/>
  <c r="K8167" i="3"/>
  <c r="L8167" i="3" s="1"/>
  <c r="J8167" i="3" a="1"/>
  <c r="J8167" i="3" s="1"/>
  <c r="I8167" i="3"/>
  <c r="E8167" i="3" a="1"/>
  <c r="E8167" i="3" s="1"/>
  <c r="M8166" i="3"/>
  <c r="K8166" i="3"/>
  <c r="L8166" i="3" s="1"/>
  <c r="J8166" i="3" a="1"/>
  <c r="J8166" i="3" s="1"/>
  <c r="I8166" i="3"/>
  <c r="E8166" i="3" a="1"/>
  <c r="E8166" i="3" s="1"/>
  <c r="C8166" i="3"/>
  <c r="M8165" i="3"/>
  <c r="K8165" i="3"/>
  <c r="L8165" i="3" s="1"/>
  <c r="J8165" i="3" a="1"/>
  <c r="J8165" i="3" s="1"/>
  <c r="I8165" i="3"/>
  <c r="E8165" i="3" a="1"/>
  <c r="E8165" i="3" s="1"/>
  <c r="C8165" i="3"/>
  <c r="M8164" i="3"/>
  <c r="K8164" i="3"/>
  <c r="L8164" i="3" s="1"/>
  <c r="J8164" i="3" a="1"/>
  <c r="J8164" i="3" s="1"/>
  <c r="I8164" i="3"/>
  <c r="E8164" i="3" a="1"/>
  <c r="E8164" i="3" s="1"/>
  <c r="M8163" i="3"/>
  <c r="K8163" i="3"/>
  <c r="L8163" i="3" s="1"/>
  <c r="J8163" i="3" a="1"/>
  <c r="J8163" i="3" s="1"/>
  <c r="I8163" i="3"/>
  <c r="E8163" i="3" a="1"/>
  <c r="E8163" i="3" s="1"/>
  <c r="M8162" i="3"/>
  <c r="K8162" i="3"/>
  <c r="L8162" i="3" s="1"/>
  <c r="J8162" i="3" a="1"/>
  <c r="J8162" i="3" s="1"/>
  <c r="I8162" i="3"/>
  <c r="E8162" i="3" a="1"/>
  <c r="E8162" i="3" s="1"/>
  <c r="M8161" i="3"/>
  <c r="K8161" i="3"/>
  <c r="L8161" i="3" s="1"/>
  <c r="J8161" i="3" a="1"/>
  <c r="J8161" i="3" s="1"/>
  <c r="I8161" i="3"/>
  <c r="E8161" i="3" a="1"/>
  <c r="E8161" i="3" s="1"/>
  <c r="M8160" i="3"/>
  <c r="K8160" i="3"/>
  <c r="L8160" i="3" s="1"/>
  <c r="J8160" i="3" a="1"/>
  <c r="J8160" i="3" s="1"/>
  <c r="I8160" i="3"/>
  <c r="D8160" i="3"/>
  <c r="E8160" i="3" s="1" a="1"/>
  <c r="E8160" i="3" s="1"/>
  <c r="M8159" i="3"/>
  <c r="K8159" i="3"/>
  <c r="L8159" i="3" s="1"/>
  <c r="J8159" i="3" a="1"/>
  <c r="J8159" i="3" s="1"/>
  <c r="I8159" i="3"/>
  <c r="C8159" i="3"/>
  <c r="D8159" i="3" s="1"/>
  <c r="E8159" i="3" s="1" a="1"/>
  <c r="E8159" i="3" s="1"/>
  <c r="M8158" i="3"/>
  <c r="K8158" i="3"/>
  <c r="L8158" i="3" s="1"/>
  <c r="J8158" i="3" a="1"/>
  <c r="J8158" i="3" s="1"/>
  <c r="I8158" i="3"/>
  <c r="E8158" i="3" a="1"/>
  <c r="E8158" i="3" s="1"/>
  <c r="M8157" i="3"/>
  <c r="K8157" i="3"/>
  <c r="L8157" i="3" s="1"/>
  <c r="J8157" i="3" a="1"/>
  <c r="J8157" i="3" s="1"/>
  <c r="I8157" i="3"/>
  <c r="E8157" i="3" a="1"/>
  <c r="E8157" i="3" s="1"/>
  <c r="M8156" i="3"/>
  <c r="K8156" i="3"/>
  <c r="L8156" i="3" s="1"/>
  <c r="J8156" i="3" a="1"/>
  <c r="J8156" i="3" s="1"/>
  <c r="I8156" i="3"/>
  <c r="E8156" i="3" a="1"/>
  <c r="E8156" i="3" s="1"/>
  <c r="B8156" i="3"/>
  <c r="M8155" i="3"/>
  <c r="K8155" i="3"/>
  <c r="L8155" i="3" s="1"/>
  <c r="J8155" i="3" a="1"/>
  <c r="J8155" i="3" s="1"/>
  <c r="I8155" i="3"/>
  <c r="E8155" i="3" a="1"/>
  <c r="E8155" i="3" s="1"/>
  <c r="M8154" i="3"/>
  <c r="K8154" i="3"/>
  <c r="L8154" i="3" s="1"/>
  <c r="J8154" i="3" a="1"/>
  <c r="J8154" i="3" s="1"/>
  <c r="I8154" i="3"/>
  <c r="E8154" i="3" a="1"/>
  <c r="E8154" i="3" s="1"/>
  <c r="M8153" i="3"/>
  <c r="K8153" i="3"/>
  <c r="L8153" i="3" s="1"/>
  <c r="J8153" i="3" a="1"/>
  <c r="J8153" i="3" s="1"/>
  <c r="I8153" i="3"/>
  <c r="E8153" i="3" a="1"/>
  <c r="E8153" i="3" s="1"/>
  <c r="M8152" i="3"/>
  <c r="K8152" i="3"/>
  <c r="L8152" i="3" s="1"/>
  <c r="J8152" i="3" a="1"/>
  <c r="J8152" i="3" s="1"/>
  <c r="I8152" i="3"/>
  <c r="E8152" i="3" a="1"/>
  <c r="E8152" i="3" s="1"/>
  <c r="M8151" i="3"/>
  <c r="K8151" i="3"/>
  <c r="L8151" i="3" s="1"/>
  <c r="J8151" i="3" a="1"/>
  <c r="J8151" i="3" s="1"/>
  <c r="I8151" i="3"/>
  <c r="E8151" i="3" a="1"/>
  <c r="E8151" i="3" s="1"/>
  <c r="M8150" i="3"/>
  <c r="K8150" i="3"/>
  <c r="L8150" i="3" s="1"/>
  <c r="J8150" i="3" a="1"/>
  <c r="J8150" i="3" s="1"/>
  <c r="I8150" i="3"/>
  <c r="D8150" i="3"/>
  <c r="E8150" i="3" s="1" a="1"/>
  <c r="E8150" i="3" s="1"/>
  <c r="M8149" i="3"/>
  <c r="K8149" i="3"/>
  <c r="L8149" i="3" s="1"/>
  <c r="J8149" i="3" a="1"/>
  <c r="J8149" i="3" s="1"/>
  <c r="I8149" i="3"/>
  <c r="E8149" i="3" a="1"/>
  <c r="E8149" i="3" s="1"/>
  <c r="M8148" i="3"/>
  <c r="K8148" i="3"/>
  <c r="L8148" i="3" s="1"/>
  <c r="J8148" i="3" a="1"/>
  <c r="J8148" i="3" s="1"/>
  <c r="I8148" i="3"/>
  <c r="E8148" i="3" a="1"/>
  <c r="E8148" i="3" s="1"/>
  <c r="M8147" i="3"/>
  <c r="K8147" i="3"/>
  <c r="L8147" i="3" s="1"/>
  <c r="J8147" i="3" a="1"/>
  <c r="J8147" i="3" s="1"/>
  <c r="I8147" i="3"/>
  <c r="E8147" i="3" a="1"/>
  <c r="E8147" i="3" s="1"/>
  <c r="M8146" i="3"/>
  <c r="K8146" i="3"/>
  <c r="L8146" i="3" s="1"/>
  <c r="J8146" i="3" a="1"/>
  <c r="J8146" i="3" s="1"/>
  <c r="I8146" i="3"/>
  <c r="E8146" i="3" a="1"/>
  <c r="E8146" i="3" s="1"/>
  <c r="M8145" i="3"/>
  <c r="K8145" i="3"/>
  <c r="L8145" i="3" s="1"/>
  <c r="J8145" i="3" a="1"/>
  <c r="J8145" i="3" s="1"/>
  <c r="I8145" i="3"/>
  <c r="E8145" i="3" a="1"/>
  <c r="E8145" i="3" s="1"/>
  <c r="M8144" i="3"/>
  <c r="K8144" i="3"/>
  <c r="L8144" i="3" s="1"/>
  <c r="J8144" i="3" a="1"/>
  <c r="J8144" i="3" s="1"/>
  <c r="I8144" i="3"/>
  <c r="E8144" i="3" a="1"/>
  <c r="E8144" i="3" s="1"/>
  <c r="M8143" i="3"/>
  <c r="K8143" i="3"/>
  <c r="L8143" i="3" s="1"/>
  <c r="J8143" i="3" a="1"/>
  <c r="J8143" i="3" s="1"/>
  <c r="I8143" i="3"/>
  <c r="E8143" i="3" a="1"/>
  <c r="E8143" i="3" s="1"/>
  <c r="M8142" i="3"/>
  <c r="K8142" i="3"/>
  <c r="L8142" i="3" s="1"/>
  <c r="J8142" i="3" a="1"/>
  <c r="J8142" i="3" s="1"/>
  <c r="I8142" i="3"/>
  <c r="E8142" i="3" a="1"/>
  <c r="E8142" i="3" s="1"/>
  <c r="M8141" i="3"/>
  <c r="K8141" i="3"/>
  <c r="L8141" i="3" s="1"/>
  <c r="J8141" i="3" a="1"/>
  <c r="J8141" i="3" s="1"/>
  <c r="I8141" i="3"/>
  <c r="E8141" i="3" a="1"/>
  <c r="E8141" i="3" s="1"/>
  <c r="M8140" i="3"/>
  <c r="K8140" i="3"/>
  <c r="L8140" i="3" s="1"/>
  <c r="J8140" i="3" a="1"/>
  <c r="J8140" i="3" s="1"/>
  <c r="I8140" i="3"/>
  <c r="E8140" i="3" a="1"/>
  <c r="E8140" i="3" s="1"/>
  <c r="M8139" i="3"/>
  <c r="K8139" i="3"/>
  <c r="L8139" i="3" s="1"/>
  <c r="J8139" i="3" a="1"/>
  <c r="J8139" i="3" s="1"/>
  <c r="I8139" i="3"/>
  <c r="E8139" i="3" a="1"/>
  <c r="E8139" i="3" s="1"/>
  <c r="M8138" i="3"/>
  <c r="K8138" i="3"/>
  <c r="L8138" i="3" s="1"/>
  <c r="J8138" i="3" a="1"/>
  <c r="J8138" i="3" s="1"/>
  <c r="I8138" i="3"/>
  <c r="E8138" i="3" a="1"/>
  <c r="E8138" i="3" s="1"/>
  <c r="M8137" i="3"/>
  <c r="K8137" i="3"/>
  <c r="L8137" i="3" s="1"/>
  <c r="J8137" i="3" a="1"/>
  <c r="J8137" i="3" s="1"/>
  <c r="I8137" i="3"/>
  <c r="E8137" i="3" a="1"/>
  <c r="E8137" i="3" s="1"/>
  <c r="B8137" i="3"/>
  <c r="M8136" i="3"/>
  <c r="K8136" i="3"/>
  <c r="L8136" i="3" s="1"/>
  <c r="J8136" i="3" a="1"/>
  <c r="J8136" i="3" s="1"/>
  <c r="I8136" i="3"/>
  <c r="E8136" i="3" a="1"/>
  <c r="E8136" i="3" s="1"/>
  <c r="M8135" i="3"/>
  <c r="K8135" i="3"/>
  <c r="L8135" i="3" s="1"/>
  <c r="J8135" i="3" a="1"/>
  <c r="J8135" i="3" s="1"/>
  <c r="I8135" i="3"/>
  <c r="E8135" i="3" a="1"/>
  <c r="E8135" i="3" s="1"/>
  <c r="M8134" i="3"/>
  <c r="K8134" i="3"/>
  <c r="L8134" i="3" s="1"/>
  <c r="J8134" i="3" a="1"/>
  <c r="J8134" i="3" s="1"/>
  <c r="I8134" i="3"/>
  <c r="E8134" i="3" a="1"/>
  <c r="E8134" i="3" s="1"/>
  <c r="M8133" i="3"/>
  <c r="K8133" i="3"/>
  <c r="L8133" i="3" s="1"/>
  <c r="J8133" i="3" a="1"/>
  <c r="J8133" i="3" s="1"/>
  <c r="I8133" i="3"/>
  <c r="E8133" i="3" a="1"/>
  <c r="E8133" i="3" s="1"/>
  <c r="M8132" i="3"/>
  <c r="K8132" i="3"/>
  <c r="L8132" i="3" s="1"/>
  <c r="J8132" i="3" a="1"/>
  <c r="J8132" i="3" s="1"/>
  <c r="I8132" i="3"/>
  <c r="E8132" i="3" a="1"/>
  <c r="E8132" i="3" s="1"/>
  <c r="M8131" i="3"/>
  <c r="K8131" i="3"/>
  <c r="L8131" i="3" s="1"/>
  <c r="J8131" i="3" a="1"/>
  <c r="J8131" i="3" s="1"/>
  <c r="I8131" i="3"/>
  <c r="E8131" i="3" a="1"/>
  <c r="E8131" i="3" s="1"/>
  <c r="M8130" i="3"/>
  <c r="K8130" i="3"/>
  <c r="L8130" i="3" s="1"/>
  <c r="J8130" i="3" a="1"/>
  <c r="J8130" i="3" s="1"/>
  <c r="I8130" i="3"/>
  <c r="E8130" i="3" a="1"/>
  <c r="E8130" i="3" s="1"/>
  <c r="M8129" i="3"/>
  <c r="K8129" i="3"/>
  <c r="L8129" i="3" s="1"/>
  <c r="J8129" i="3" a="1"/>
  <c r="J8129" i="3" s="1"/>
  <c r="I8129" i="3"/>
  <c r="E8129" i="3" a="1"/>
  <c r="E8129" i="3" s="1"/>
  <c r="M8128" i="3"/>
  <c r="K8128" i="3"/>
  <c r="L8128" i="3" s="1"/>
  <c r="J8128" i="3" a="1"/>
  <c r="J8128" i="3" s="1"/>
  <c r="I8128" i="3"/>
  <c r="D8128" i="3"/>
  <c r="E8128" i="3" s="1" a="1"/>
  <c r="E8128" i="3" s="1"/>
  <c r="M8127" i="3"/>
  <c r="K8127" i="3"/>
  <c r="L8127" i="3" s="1"/>
  <c r="J8127" i="3" a="1"/>
  <c r="J8127" i="3" s="1"/>
  <c r="I8127" i="3"/>
  <c r="E8127" i="3" a="1"/>
  <c r="E8127" i="3" s="1"/>
  <c r="M8126" i="3"/>
  <c r="K8126" i="3"/>
  <c r="L8126" i="3" s="1"/>
  <c r="J8126" i="3" a="1"/>
  <c r="J8126" i="3" s="1"/>
  <c r="I8126" i="3"/>
  <c r="E8126" i="3" a="1"/>
  <c r="E8126" i="3" s="1"/>
  <c r="C8126" i="3"/>
  <c r="M8125" i="3"/>
  <c r="K8125" i="3"/>
  <c r="L8125" i="3" s="1"/>
  <c r="J8125" i="3" a="1"/>
  <c r="J8125" i="3" s="1"/>
  <c r="I8125" i="3"/>
  <c r="E8125" i="3" a="1"/>
  <c r="E8125" i="3" s="1"/>
  <c r="M8124" i="3"/>
  <c r="K8124" i="3"/>
  <c r="L8124" i="3" s="1"/>
  <c r="J8124" i="3" a="1"/>
  <c r="J8124" i="3" s="1"/>
  <c r="I8124" i="3"/>
  <c r="E8124" i="3" a="1"/>
  <c r="E8124" i="3" s="1"/>
  <c r="M8123" i="3"/>
  <c r="K8123" i="3"/>
  <c r="L8123" i="3" s="1"/>
  <c r="J8123" i="3" a="1"/>
  <c r="J8123" i="3" s="1"/>
  <c r="I8123" i="3"/>
  <c r="E8123" i="3" a="1"/>
  <c r="E8123" i="3" s="1"/>
  <c r="M8122" i="3"/>
  <c r="K8122" i="3"/>
  <c r="L8122" i="3" s="1"/>
  <c r="J8122" i="3" a="1"/>
  <c r="J8122" i="3" s="1"/>
  <c r="I8122" i="3"/>
  <c r="E8122" i="3" a="1"/>
  <c r="E8122" i="3" s="1"/>
  <c r="M8121" i="3"/>
  <c r="K8121" i="3"/>
  <c r="L8121" i="3" s="1"/>
  <c r="J8121" i="3" a="1"/>
  <c r="J8121" i="3" s="1"/>
  <c r="I8121" i="3"/>
  <c r="E8121" i="3" a="1"/>
  <c r="E8121" i="3" s="1"/>
  <c r="M8120" i="3"/>
  <c r="K8120" i="3"/>
  <c r="L8120" i="3" s="1"/>
  <c r="J8120" i="3" a="1"/>
  <c r="J8120" i="3" s="1"/>
  <c r="I8120" i="3"/>
  <c r="E8120" i="3" a="1"/>
  <c r="E8120" i="3" s="1"/>
  <c r="A8120" i="3"/>
  <c r="M8119" i="3"/>
  <c r="K8119" i="3"/>
  <c r="L8119" i="3" s="1"/>
  <c r="J8119" i="3" a="1"/>
  <c r="J8119" i="3" s="1"/>
  <c r="I8119" i="3"/>
  <c r="E8119" i="3" a="1"/>
  <c r="E8119" i="3" s="1"/>
  <c r="M8118" i="3"/>
  <c r="K8118" i="3"/>
  <c r="L8118" i="3" s="1"/>
  <c r="J8118" i="3" a="1"/>
  <c r="J8118" i="3" s="1"/>
  <c r="I8118" i="3"/>
  <c r="E8118" i="3" a="1"/>
  <c r="E8118" i="3" s="1"/>
  <c r="M8117" i="3"/>
  <c r="K8117" i="3"/>
  <c r="L8117" i="3" s="1"/>
  <c r="J8117" i="3" a="1"/>
  <c r="J8117" i="3" s="1"/>
  <c r="I8117" i="3"/>
  <c r="E8117" i="3" a="1"/>
  <c r="E8117" i="3" s="1"/>
  <c r="M8116" i="3"/>
  <c r="K8116" i="3"/>
  <c r="L8116" i="3" s="1"/>
  <c r="J8116" i="3" a="1"/>
  <c r="J8116" i="3" s="1"/>
  <c r="I8116" i="3"/>
  <c r="E8116" i="3" a="1"/>
  <c r="E8116" i="3" s="1"/>
  <c r="M8115" i="3"/>
  <c r="K8115" i="3"/>
  <c r="L8115" i="3" s="1"/>
  <c r="J8115" i="3" a="1"/>
  <c r="J8115" i="3" s="1"/>
  <c r="I8115" i="3"/>
  <c r="E8115" i="3" a="1"/>
  <c r="E8115" i="3" s="1"/>
  <c r="M8114" i="3"/>
  <c r="K8114" i="3"/>
  <c r="L8114" i="3" s="1"/>
  <c r="J8114" i="3" a="1"/>
  <c r="J8114" i="3" s="1"/>
  <c r="I8114" i="3"/>
  <c r="E8114" i="3" a="1"/>
  <c r="E8114" i="3" s="1"/>
  <c r="M8113" i="3"/>
  <c r="K8113" i="3"/>
  <c r="L8113" i="3" s="1"/>
  <c r="J8113" i="3" a="1"/>
  <c r="J8113" i="3" s="1"/>
  <c r="I8113" i="3"/>
  <c r="E8113" i="3" a="1"/>
  <c r="E8113" i="3" s="1"/>
  <c r="M8112" i="3"/>
  <c r="K8112" i="3"/>
  <c r="L8112" i="3" s="1"/>
  <c r="J8112" i="3" a="1"/>
  <c r="J8112" i="3" s="1"/>
  <c r="I8112" i="3"/>
  <c r="E8112" i="3" a="1"/>
  <c r="E8112" i="3" s="1"/>
  <c r="M8111" i="3"/>
  <c r="K8111" i="3"/>
  <c r="L8111" i="3" s="1"/>
  <c r="J8111" i="3" a="1"/>
  <c r="J8111" i="3" s="1"/>
  <c r="I8111" i="3"/>
  <c r="E8111" i="3" a="1"/>
  <c r="E8111" i="3" s="1"/>
  <c r="M8110" i="3"/>
  <c r="K8110" i="3"/>
  <c r="L8110" i="3" s="1"/>
  <c r="J8110" i="3" a="1"/>
  <c r="J8110" i="3" s="1"/>
  <c r="I8110" i="3"/>
  <c r="E8110" i="3" a="1"/>
  <c r="E8110" i="3" s="1"/>
  <c r="M8109" i="3"/>
  <c r="K8109" i="3"/>
  <c r="L8109" i="3" s="1"/>
  <c r="J8109" i="3" a="1"/>
  <c r="J8109" i="3" s="1"/>
  <c r="I8109" i="3"/>
  <c r="E8109" i="3" a="1"/>
  <c r="E8109" i="3" s="1"/>
  <c r="M8108" i="3"/>
  <c r="K8108" i="3"/>
  <c r="L8108" i="3" s="1"/>
  <c r="J8108" i="3" a="1"/>
  <c r="J8108" i="3" s="1"/>
  <c r="I8108" i="3"/>
  <c r="E8108" i="3" a="1"/>
  <c r="E8108" i="3" s="1"/>
  <c r="M8107" i="3"/>
  <c r="K8107" i="3"/>
  <c r="L8107" i="3" s="1"/>
  <c r="J8107" i="3" a="1"/>
  <c r="J8107" i="3" s="1"/>
  <c r="I8107" i="3"/>
  <c r="E8107" i="3" a="1"/>
  <c r="E8107" i="3" s="1"/>
  <c r="M8106" i="3"/>
  <c r="K8106" i="3"/>
  <c r="L8106" i="3" s="1"/>
  <c r="J8106" i="3" a="1"/>
  <c r="J8106" i="3" s="1"/>
  <c r="I8106" i="3"/>
  <c r="E8106" i="3" a="1"/>
  <c r="E8106" i="3" s="1"/>
  <c r="M8105" i="3"/>
  <c r="K8105" i="3"/>
  <c r="L8105" i="3" s="1"/>
  <c r="J8105" i="3" a="1"/>
  <c r="J8105" i="3" s="1"/>
  <c r="I8105" i="3"/>
  <c r="E8105" i="3" a="1"/>
  <c r="E8105" i="3" s="1"/>
  <c r="M8104" i="3"/>
  <c r="K8104" i="3"/>
  <c r="L8104" i="3" s="1"/>
  <c r="J8104" i="3" a="1"/>
  <c r="J8104" i="3" s="1"/>
  <c r="I8104" i="3"/>
  <c r="E8104" i="3" a="1"/>
  <c r="E8104" i="3" s="1"/>
  <c r="M8103" i="3"/>
  <c r="K8103" i="3"/>
  <c r="L8103" i="3" s="1"/>
  <c r="J8103" i="3" a="1"/>
  <c r="J8103" i="3" s="1"/>
  <c r="I8103" i="3"/>
  <c r="E8103" i="3" a="1"/>
  <c r="E8103" i="3" s="1"/>
  <c r="M8102" i="3"/>
  <c r="K8102" i="3"/>
  <c r="L8102" i="3" s="1"/>
  <c r="J8102" i="3" a="1"/>
  <c r="J8102" i="3" s="1"/>
  <c r="I8102" i="3"/>
  <c r="E8102" i="3" a="1"/>
  <c r="E8102" i="3" s="1"/>
  <c r="M8101" i="3"/>
  <c r="K8101" i="3"/>
  <c r="L8101" i="3" s="1"/>
  <c r="J8101" i="3" a="1"/>
  <c r="J8101" i="3" s="1"/>
  <c r="I8101" i="3"/>
  <c r="E8101" i="3" a="1"/>
  <c r="E8101" i="3" s="1"/>
  <c r="M8100" i="3"/>
  <c r="K8100" i="3"/>
  <c r="L8100" i="3" s="1"/>
  <c r="J8100" i="3" a="1"/>
  <c r="J8100" i="3" s="1"/>
  <c r="I8100" i="3"/>
  <c r="E8100" i="3" a="1"/>
  <c r="E8100" i="3" s="1"/>
  <c r="M8099" i="3"/>
  <c r="K8099" i="3"/>
  <c r="L8099" i="3" s="1"/>
  <c r="J8099" i="3" a="1"/>
  <c r="J8099" i="3" s="1"/>
  <c r="I8099" i="3"/>
  <c r="E8099" i="3" a="1"/>
  <c r="E8099" i="3" s="1"/>
  <c r="M8098" i="3"/>
  <c r="K8098" i="3"/>
  <c r="L8098" i="3" s="1"/>
  <c r="J8098" i="3" a="1"/>
  <c r="J8098" i="3" s="1"/>
  <c r="I8098" i="3"/>
  <c r="E8098" i="3" a="1"/>
  <c r="E8098" i="3" s="1"/>
  <c r="M8097" i="3"/>
  <c r="K8097" i="3"/>
  <c r="L8097" i="3" s="1"/>
  <c r="J8097" i="3" a="1"/>
  <c r="J8097" i="3" s="1"/>
  <c r="I8097" i="3"/>
  <c r="E8097" i="3" a="1"/>
  <c r="E8097" i="3" s="1"/>
  <c r="M8096" i="3"/>
  <c r="K8096" i="3"/>
  <c r="L8096" i="3" s="1"/>
  <c r="J8096" i="3" a="1"/>
  <c r="J8096" i="3" s="1"/>
  <c r="I8096" i="3"/>
  <c r="E8096" i="3" a="1"/>
  <c r="E8096" i="3" s="1"/>
  <c r="M8095" i="3"/>
  <c r="K8095" i="3"/>
  <c r="L8095" i="3" s="1"/>
  <c r="J8095" i="3" a="1"/>
  <c r="J8095" i="3" s="1"/>
  <c r="I8095" i="3"/>
  <c r="E8095" i="3" a="1"/>
  <c r="E8095" i="3" s="1"/>
  <c r="M8094" i="3"/>
  <c r="K8094" i="3"/>
  <c r="L8094" i="3" s="1"/>
  <c r="J8094" i="3" a="1"/>
  <c r="J8094" i="3" s="1"/>
  <c r="I8094" i="3"/>
  <c r="E8094" i="3" a="1"/>
  <c r="E8094" i="3" s="1"/>
  <c r="C8094" i="3"/>
  <c r="M8093" i="3"/>
  <c r="K8093" i="3"/>
  <c r="L8093" i="3" s="1"/>
  <c r="J8093" i="3" a="1"/>
  <c r="J8093" i="3" s="1"/>
  <c r="I8093" i="3"/>
  <c r="E8093" i="3" a="1"/>
  <c r="E8093" i="3" s="1"/>
  <c r="M8092" i="3"/>
  <c r="K8092" i="3"/>
  <c r="L8092" i="3" s="1"/>
  <c r="J8092" i="3" a="1"/>
  <c r="J8092" i="3" s="1"/>
  <c r="I8092" i="3"/>
  <c r="E8092" i="3" a="1"/>
  <c r="E8092" i="3" s="1"/>
  <c r="M8091" i="3"/>
  <c r="K8091" i="3"/>
  <c r="L8091" i="3" s="1"/>
  <c r="J8091" i="3" a="1"/>
  <c r="J8091" i="3" s="1"/>
  <c r="I8091" i="3"/>
  <c r="E8091" i="3" a="1"/>
  <c r="E8091" i="3" s="1"/>
  <c r="M8090" i="3"/>
  <c r="K8090" i="3"/>
  <c r="L8090" i="3" s="1"/>
  <c r="J8090" i="3" a="1"/>
  <c r="J8090" i="3" s="1"/>
  <c r="I8090" i="3"/>
  <c r="E8090" i="3" a="1"/>
  <c r="E8090" i="3" s="1"/>
  <c r="M8089" i="3"/>
  <c r="K8089" i="3"/>
  <c r="L8089" i="3" s="1"/>
  <c r="J8089" i="3" a="1"/>
  <c r="J8089" i="3" s="1"/>
  <c r="I8089" i="3"/>
  <c r="E8089" i="3" a="1"/>
  <c r="E8089" i="3" s="1"/>
  <c r="M8088" i="3"/>
  <c r="K8088" i="3"/>
  <c r="L8088" i="3" s="1"/>
  <c r="J8088" i="3" a="1"/>
  <c r="J8088" i="3" s="1"/>
  <c r="I8088" i="3"/>
  <c r="E8088" i="3" a="1"/>
  <c r="E8088" i="3" s="1"/>
  <c r="M8087" i="3"/>
  <c r="K8087" i="3"/>
  <c r="L8087" i="3" s="1"/>
  <c r="J8087" i="3" a="1"/>
  <c r="J8087" i="3" s="1"/>
  <c r="I8087" i="3"/>
  <c r="D8087" i="3"/>
  <c r="E8087" i="3" s="1" a="1"/>
  <c r="E8087" i="3" s="1"/>
  <c r="M8086" i="3"/>
  <c r="K8086" i="3"/>
  <c r="L8086" i="3" s="1"/>
  <c r="J8086" i="3" a="1"/>
  <c r="J8086" i="3" s="1"/>
  <c r="I8086" i="3"/>
  <c r="E8086" i="3" a="1"/>
  <c r="E8086" i="3" s="1"/>
  <c r="M8085" i="3"/>
  <c r="K8085" i="3"/>
  <c r="L8085" i="3" s="1"/>
  <c r="J8085" i="3" a="1"/>
  <c r="J8085" i="3" s="1"/>
  <c r="I8085" i="3"/>
  <c r="E8085" i="3" a="1"/>
  <c r="E8085" i="3" s="1"/>
  <c r="M8084" i="3"/>
  <c r="K8084" i="3"/>
  <c r="L8084" i="3" s="1"/>
  <c r="J8084" i="3" a="1"/>
  <c r="J8084" i="3" s="1"/>
  <c r="I8084" i="3"/>
  <c r="E8084" i="3" a="1"/>
  <c r="E8084" i="3" s="1"/>
  <c r="M8083" i="3"/>
  <c r="K8083" i="3"/>
  <c r="L8083" i="3" s="1"/>
  <c r="J8083" i="3" a="1"/>
  <c r="J8083" i="3" s="1"/>
  <c r="I8083" i="3"/>
  <c r="D8083" i="3"/>
  <c r="E8083" i="3" s="1" a="1"/>
  <c r="E8083" i="3" s="1"/>
  <c r="A8083" i="3"/>
  <c r="M8082" i="3"/>
  <c r="K8082" i="3"/>
  <c r="L8082" i="3" s="1"/>
  <c r="J8082" i="3" a="1"/>
  <c r="J8082" i="3" s="1"/>
  <c r="I8082" i="3"/>
  <c r="E8082" i="3" a="1"/>
  <c r="E8082" i="3" s="1"/>
  <c r="M8081" i="3"/>
  <c r="K8081" i="3"/>
  <c r="L8081" i="3" s="1"/>
  <c r="J8081" i="3" a="1"/>
  <c r="J8081" i="3" s="1"/>
  <c r="I8081" i="3"/>
  <c r="E8081" i="3" a="1"/>
  <c r="E8081" i="3" s="1"/>
  <c r="M8080" i="3"/>
  <c r="K8080" i="3"/>
  <c r="L8080" i="3" s="1"/>
  <c r="J8080" i="3" a="1"/>
  <c r="J8080" i="3" s="1"/>
  <c r="I8080" i="3"/>
  <c r="E8080" i="3" a="1"/>
  <c r="E8080" i="3" s="1"/>
  <c r="M8079" i="3"/>
  <c r="K8079" i="3"/>
  <c r="L8079" i="3" s="1"/>
  <c r="J8079" i="3" a="1"/>
  <c r="J8079" i="3" s="1"/>
  <c r="I8079" i="3"/>
  <c r="E8079" i="3" a="1"/>
  <c r="E8079" i="3" s="1"/>
  <c r="M8078" i="3"/>
  <c r="K8078" i="3"/>
  <c r="L8078" i="3" s="1"/>
  <c r="J8078" i="3" a="1"/>
  <c r="J8078" i="3" s="1"/>
  <c r="I8078" i="3"/>
  <c r="E8078" i="3" a="1"/>
  <c r="E8078" i="3" s="1"/>
  <c r="M8077" i="3"/>
  <c r="K8077" i="3"/>
  <c r="L8077" i="3" s="1"/>
  <c r="J8077" i="3" a="1"/>
  <c r="J8077" i="3" s="1"/>
  <c r="I8077" i="3"/>
  <c r="E8077" i="3" a="1"/>
  <c r="E8077" i="3" s="1"/>
  <c r="B8077" i="3"/>
  <c r="M8076" i="3"/>
  <c r="K8076" i="3"/>
  <c r="L8076" i="3" s="1"/>
  <c r="J8076" i="3" a="1"/>
  <c r="J8076" i="3" s="1"/>
  <c r="I8076" i="3"/>
  <c r="E8076" i="3" a="1"/>
  <c r="E8076" i="3" s="1"/>
  <c r="M8075" i="3"/>
  <c r="K8075" i="3"/>
  <c r="L8075" i="3" s="1"/>
  <c r="J8075" i="3" a="1"/>
  <c r="J8075" i="3" s="1"/>
  <c r="I8075" i="3"/>
  <c r="E8075" i="3" a="1"/>
  <c r="E8075" i="3" s="1"/>
  <c r="C8075" i="3"/>
  <c r="M8074" i="3"/>
  <c r="K8074" i="3"/>
  <c r="L8074" i="3" s="1"/>
  <c r="J8074" i="3" a="1"/>
  <c r="J8074" i="3" s="1"/>
  <c r="I8074" i="3"/>
  <c r="E8074" i="3" a="1"/>
  <c r="E8074" i="3" s="1"/>
  <c r="M8073" i="3"/>
  <c r="K8073" i="3"/>
  <c r="L8073" i="3" s="1"/>
  <c r="J8073" i="3" a="1"/>
  <c r="J8073" i="3" s="1"/>
  <c r="I8073" i="3"/>
  <c r="E8073" i="3" a="1"/>
  <c r="E8073" i="3" s="1"/>
  <c r="M8072" i="3"/>
  <c r="K8072" i="3"/>
  <c r="L8072" i="3" s="1"/>
  <c r="J8072" i="3" a="1"/>
  <c r="J8072" i="3" s="1"/>
  <c r="I8072" i="3"/>
  <c r="E8072" i="3" a="1"/>
  <c r="E8072" i="3" s="1"/>
  <c r="M8071" i="3"/>
  <c r="K8071" i="3"/>
  <c r="L8071" i="3" s="1"/>
  <c r="J8071" i="3" a="1"/>
  <c r="J8071" i="3" s="1"/>
  <c r="I8071" i="3"/>
  <c r="E8071" i="3" a="1"/>
  <c r="E8071" i="3" s="1"/>
  <c r="M8070" i="3"/>
  <c r="K8070" i="3"/>
  <c r="L8070" i="3" s="1"/>
  <c r="J8070" i="3" a="1"/>
  <c r="J8070" i="3" s="1"/>
  <c r="I8070" i="3"/>
  <c r="E8070" i="3" a="1"/>
  <c r="E8070" i="3" s="1"/>
  <c r="M8069" i="3"/>
  <c r="K8069" i="3"/>
  <c r="L8069" i="3" s="1"/>
  <c r="J8069" i="3" a="1"/>
  <c r="J8069" i="3" s="1"/>
  <c r="I8069" i="3"/>
  <c r="E8069" i="3" a="1"/>
  <c r="E8069" i="3" s="1"/>
  <c r="B8069" i="3"/>
  <c r="M8068" i="3"/>
  <c r="K8068" i="3"/>
  <c r="L8068" i="3" s="1"/>
  <c r="J8068" i="3" a="1"/>
  <c r="J8068" i="3" s="1"/>
  <c r="I8068" i="3"/>
  <c r="E8068" i="3" a="1"/>
  <c r="E8068" i="3" s="1"/>
  <c r="M8067" i="3"/>
  <c r="K8067" i="3"/>
  <c r="L8067" i="3" s="1"/>
  <c r="J8067" i="3" a="1"/>
  <c r="J8067" i="3" s="1"/>
  <c r="I8067" i="3"/>
  <c r="E8067" i="3" a="1"/>
  <c r="E8067" i="3" s="1"/>
  <c r="M8066" i="3"/>
  <c r="K8066" i="3"/>
  <c r="L8066" i="3" s="1"/>
  <c r="J8066" i="3" a="1"/>
  <c r="J8066" i="3" s="1"/>
  <c r="I8066" i="3"/>
  <c r="E8066" i="3" a="1"/>
  <c r="E8066" i="3" s="1"/>
  <c r="M8065" i="3"/>
  <c r="K8065" i="3"/>
  <c r="L8065" i="3" s="1"/>
  <c r="J8065" i="3" a="1"/>
  <c r="J8065" i="3" s="1"/>
  <c r="I8065" i="3"/>
  <c r="D8065" i="3"/>
  <c r="E8065" i="3" s="1" a="1"/>
  <c r="E8065" i="3" s="1"/>
  <c r="M8064" i="3"/>
  <c r="K8064" i="3"/>
  <c r="L8064" i="3" s="1"/>
  <c r="J8064" i="3" a="1"/>
  <c r="J8064" i="3" s="1"/>
  <c r="I8064" i="3"/>
  <c r="E8064" i="3" a="1"/>
  <c r="E8064" i="3" s="1"/>
  <c r="M8063" i="3"/>
  <c r="K8063" i="3"/>
  <c r="L8063" i="3" s="1"/>
  <c r="J8063" i="3" a="1"/>
  <c r="J8063" i="3" s="1"/>
  <c r="I8063" i="3"/>
  <c r="E8063" i="3" a="1"/>
  <c r="E8063" i="3" s="1"/>
  <c r="M8062" i="3"/>
  <c r="K8062" i="3"/>
  <c r="L8062" i="3" s="1"/>
  <c r="J8062" i="3" a="1"/>
  <c r="J8062" i="3" s="1"/>
  <c r="I8062" i="3"/>
  <c r="E8062" i="3" a="1"/>
  <c r="E8062" i="3" s="1"/>
  <c r="M8061" i="3"/>
  <c r="K8061" i="3"/>
  <c r="L8061" i="3" s="1"/>
  <c r="J8061" i="3" a="1"/>
  <c r="J8061" i="3" s="1"/>
  <c r="I8061" i="3"/>
  <c r="E8061" i="3" a="1"/>
  <c r="E8061" i="3" s="1"/>
  <c r="M8060" i="3"/>
  <c r="K8060" i="3"/>
  <c r="L8060" i="3" s="1"/>
  <c r="J8060" i="3" a="1"/>
  <c r="J8060" i="3" s="1"/>
  <c r="I8060" i="3"/>
  <c r="E8060" i="3" a="1"/>
  <c r="E8060" i="3" s="1"/>
  <c r="M8059" i="3"/>
  <c r="K8059" i="3"/>
  <c r="L8059" i="3" s="1"/>
  <c r="J8059" i="3" a="1"/>
  <c r="J8059" i="3" s="1"/>
  <c r="I8059" i="3"/>
  <c r="E8059" i="3" a="1"/>
  <c r="E8059" i="3" s="1"/>
  <c r="M8058" i="3"/>
  <c r="K8058" i="3"/>
  <c r="L8058" i="3" s="1"/>
  <c r="J8058" i="3" a="1"/>
  <c r="J8058" i="3" s="1"/>
  <c r="I8058" i="3"/>
  <c r="E8058" i="3" a="1"/>
  <c r="E8058" i="3" s="1"/>
  <c r="C8058" i="3"/>
  <c r="M8057" i="3"/>
  <c r="K8057" i="3"/>
  <c r="L8057" i="3" s="1"/>
  <c r="J8057" i="3" a="1"/>
  <c r="J8057" i="3" s="1"/>
  <c r="I8057" i="3"/>
  <c r="E8057" i="3" a="1"/>
  <c r="E8057" i="3" s="1"/>
  <c r="M8056" i="3"/>
  <c r="K8056" i="3"/>
  <c r="L8056" i="3" s="1"/>
  <c r="J8056" i="3" a="1"/>
  <c r="J8056" i="3" s="1"/>
  <c r="I8056" i="3"/>
  <c r="E8056" i="3" a="1"/>
  <c r="E8056" i="3" s="1"/>
  <c r="M8055" i="3"/>
  <c r="K8055" i="3"/>
  <c r="L8055" i="3" s="1"/>
  <c r="J8055" i="3" a="1"/>
  <c r="J8055" i="3" s="1"/>
  <c r="I8055" i="3"/>
  <c r="E8055" i="3" a="1"/>
  <c r="E8055" i="3" s="1"/>
  <c r="B8055" i="3"/>
  <c r="M8054" i="3"/>
  <c r="K8054" i="3"/>
  <c r="L8054" i="3" s="1"/>
  <c r="J8054" i="3" a="1"/>
  <c r="J8054" i="3" s="1"/>
  <c r="I8054" i="3"/>
  <c r="E8054" i="3" a="1"/>
  <c r="E8054" i="3" s="1"/>
  <c r="M8053" i="3"/>
  <c r="K8053" i="3"/>
  <c r="L8053" i="3" s="1"/>
  <c r="J8053" i="3" a="1"/>
  <c r="J8053" i="3" s="1"/>
  <c r="I8053" i="3"/>
  <c r="E8053" i="3" a="1"/>
  <c r="E8053" i="3" s="1"/>
  <c r="M8052" i="3"/>
  <c r="K8052" i="3"/>
  <c r="L8052" i="3" s="1"/>
  <c r="J8052" i="3" a="1"/>
  <c r="J8052" i="3" s="1"/>
  <c r="I8052" i="3"/>
  <c r="E8052" i="3" a="1"/>
  <c r="E8052" i="3" s="1"/>
  <c r="M8051" i="3"/>
  <c r="K8051" i="3"/>
  <c r="L8051" i="3" s="1"/>
  <c r="J8051" i="3" a="1"/>
  <c r="J8051" i="3" s="1"/>
  <c r="I8051" i="3"/>
  <c r="E8051" i="3" a="1"/>
  <c r="E8051" i="3" s="1"/>
  <c r="M8050" i="3"/>
  <c r="K8050" i="3"/>
  <c r="L8050" i="3" s="1"/>
  <c r="J8050" i="3" a="1"/>
  <c r="J8050" i="3" s="1"/>
  <c r="I8050" i="3"/>
  <c r="E8050" i="3" a="1"/>
  <c r="E8050" i="3" s="1"/>
  <c r="M8049" i="3"/>
  <c r="K8049" i="3"/>
  <c r="L8049" i="3" s="1"/>
  <c r="J8049" i="3" a="1"/>
  <c r="J8049" i="3" s="1"/>
  <c r="I8049" i="3"/>
  <c r="E8049" i="3" a="1"/>
  <c r="E8049" i="3" s="1"/>
  <c r="M8048" i="3"/>
  <c r="K8048" i="3"/>
  <c r="L8048" i="3" s="1"/>
  <c r="J8048" i="3" a="1"/>
  <c r="J8048" i="3" s="1"/>
  <c r="I8048" i="3"/>
  <c r="E8048" i="3" a="1"/>
  <c r="E8048" i="3" s="1"/>
  <c r="M8047" i="3"/>
  <c r="K8047" i="3"/>
  <c r="L8047" i="3" s="1"/>
  <c r="J8047" i="3" a="1"/>
  <c r="J8047" i="3" s="1"/>
  <c r="I8047" i="3"/>
  <c r="E8047" i="3" a="1"/>
  <c r="E8047" i="3" s="1"/>
  <c r="M8046" i="3"/>
  <c r="K8046" i="3"/>
  <c r="L8046" i="3" s="1"/>
  <c r="J8046" i="3" a="1"/>
  <c r="J8046" i="3" s="1"/>
  <c r="I8046" i="3"/>
  <c r="E8046" i="3" a="1"/>
  <c r="E8046" i="3" s="1"/>
  <c r="M8045" i="3"/>
  <c r="K8045" i="3"/>
  <c r="L8045" i="3" s="1"/>
  <c r="J8045" i="3" a="1"/>
  <c r="J8045" i="3" s="1"/>
  <c r="I8045" i="3"/>
  <c r="E8045" i="3" a="1"/>
  <c r="E8045" i="3" s="1"/>
  <c r="M8044" i="3"/>
  <c r="K8044" i="3"/>
  <c r="L8044" i="3" s="1"/>
  <c r="J8044" i="3" a="1"/>
  <c r="J8044" i="3" s="1"/>
  <c r="I8044" i="3"/>
  <c r="E8044" i="3" a="1"/>
  <c r="E8044" i="3" s="1"/>
  <c r="M8043" i="3"/>
  <c r="K8043" i="3"/>
  <c r="L8043" i="3" s="1"/>
  <c r="J8043" i="3" a="1"/>
  <c r="J8043" i="3" s="1"/>
  <c r="I8043" i="3"/>
  <c r="E8043" i="3" a="1"/>
  <c r="E8043" i="3" s="1"/>
  <c r="M8042" i="3"/>
  <c r="K8042" i="3"/>
  <c r="L8042" i="3" s="1"/>
  <c r="J8042" i="3" a="1"/>
  <c r="J8042" i="3" s="1"/>
  <c r="I8042" i="3"/>
  <c r="E8042" i="3" a="1"/>
  <c r="E8042" i="3" s="1"/>
  <c r="M8041" i="3"/>
  <c r="K8041" i="3"/>
  <c r="L8041" i="3" s="1"/>
  <c r="J8041" i="3" a="1"/>
  <c r="J8041" i="3" s="1"/>
  <c r="I8041" i="3"/>
  <c r="E8041" i="3" a="1"/>
  <c r="E8041" i="3" s="1"/>
  <c r="C8041" i="3"/>
  <c r="M8040" i="3"/>
  <c r="K8040" i="3"/>
  <c r="L8040" i="3" s="1"/>
  <c r="J8040" i="3" a="1"/>
  <c r="J8040" i="3" s="1"/>
  <c r="I8040" i="3"/>
  <c r="E8040" i="3" a="1"/>
  <c r="E8040" i="3" s="1"/>
  <c r="M8039" i="3"/>
  <c r="K8039" i="3"/>
  <c r="L8039" i="3" s="1"/>
  <c r="J8039" i="3" a="1"/>
  <c r="J8039" i="3" s="1"/>
  <c r="I8039" i="3"/>
  <c r="D8039" i="3"/>
  <c r="E8039" i="3" s="1" a="1"/>
  <c r="E8039" i="3" s="1"/>
  <c r="A8039" i="3"/>
  <c r="M8038" i="3"/>
  <c r="K8038" i="3"/>
  <c r="L8038" i="3" s="1"/>
  <c r="J8038" i="3" a="1"/>
  <c r="J8038" i="3" s="1"/>
  <c r="I8038" i="3"/>
  <c r="E8038" i="3" a="1"/>
  <c r="E8038" i="3" s="1"/>
  <c r="M8037" i="3"/>
  <c r="K8037" i="3"/>
  <c r="L8037" i="3" s="1"/>
  <c r="J8037" i="3" a="1"/>
  <c r="J8037" i="3" s="1"/>
  <c r="I8037" i="3"/>
  <c r="E8037" i="3" a="1"/>
  <c r="E8037" i="3" s="1"/>
  <c r="M8036" i="3"/>
  <c r="K8036" i="3"/>
  <c r="L8036" i="3" s="1"/>
  <c r="J8036" i="3" a="1"/>
  <c r="J8036" i="3" s="1"/>
  <c r="I8036" i="3"/>
  <c r="E8036" i="3" a="1"/>
  <c r="E8036" i="3" s="1"/>
  <c r="M8035" i="3"/>
  <c r="K8035" i="3"/>
  <c r="L8035" i="3" s="1"/>
  <c r="J8035" i="3" a="1"/>
  <c r="J8035" i="3" s="1"/>
  <c r="I8035" i="3"/>
  <c r="E8035" i="3" a="1"/>
  <c r="E8035" i="3" s="1"/>
  <c r="M8034" i="3"/>
  <c r="K8034" i="3"/>
  <c r="L8034" i="3" s="1"/>
  <c r="J8034" i="3" a="1"/>
  <c r="J8034" i="3" s="1"/>
  <c r="I8034" i="3"/>
  <c r="E8034" i="3" a="1"/>
  <c r="E8034" i="3" s="1"/>
  <c r="M8033" i="3"/>
  <c r="K8033" i="3"/>
  <c r="L8033" i="3" s="1"/>
  <c r="J8033" i="3" a="1"/>
  <c r="J8033" i="3" s="1"/>
  <c r="I8033" i="3"/>
  <c r="E8033" i="3" a="1"/>
  <c r="E8033" i="3" s="1"/>
  <c r="M8032" i="3"/>
  <c r="K8032" i="3"/>
  <c r="L8032" i="3" s="1"/>
  <c r="J8032" i="3" a="1"/>
  <c r="J8032" i="3" s="1"/>
  <c r="I8032" i="3"/>
  <c r="E8032" i="3" a="1"/>
  <c r="E8032" i="3" s="1"/>
  <c r="M8031" i="3"/>
  <c r="K8031" i="3"/>
  <c r="L8031" i="3" s="1"/>
  <c r="J8031" i="3" a="1"/>
  <c r="J8031" i="3" s="1"/>
  <c r="I8031" i="3"/>
  <c r="E8031" i="3" a="1"/>
  <c r="E8031" i="3" s="1"/>
  <c r="M8030" i="3"/>
  <c r="K8030" i="3"/>
  <c r="L8030" i="3" s="1"/>
  <c r="J8030" i="3" a="1"/>
  <c r="J8030" i="3" s="1"/>
  <c r="I8030" i="3"/>
  <c r="E8030" i="3" a="1"/>
  <c r="E8030" i="3" s="1"/>
  <c r="M8029" i="3"/>
  <c r="K8029" i="3"/>
  <c r="L8029" i="3" s="1"/>
  <c r="J8029" i="3" a="1"/>
  <c r="J8029" i="3" s="1"/>
  <c r="I8029" i="3"/>
  <c r="E8029" i="3" a="1"/>
  <c r="E8029" i="3" s="1"/>
  <c r="M8028" i="3"/>
  <c r="K8028" i="3"/>
  <c r="L8028" i="3" s="1"/>
  <c r="J8028" i="3" a="1"/>
  <c r="J8028" i="3" s="1"/>
  <c r="I8028" i="3"/>
  <c r="E8028" i="3" a="1"/>
  <c r="E8028" i="3" s="1"/>
  <c r="M8027" i="3"/>
  <c r="K8027" i="3"/>
  <c r="L8027" i="3" s="1"/>
  <c r="J8027" i="3" a="1"/>
  <c r="J8027" i="3" s="1"/>
  <c r="I8027" i="3"/>
  <c r="E8027" i="3" a="1"/>
  <c r="E8027" i="3" s="1"/>
  <c r="M8026" i="3"/>
  <c r="K8026" i="3"/>
  <c r="L8026" i="3" s="1"/>
  <c r="J8026" i="3" a="1"/>
  <c r="J8026" i="3" s="1"/>
  <c r="I8026" i="3"/>
  <c r="E8026" i="3" a="1"/>
  <c r="E8026" i="3" s="1"/>
  <c r="M8025" i="3"/>
  <c r="K8025" i="3"/>
  <c r="L8025" i="3" s="1"/>
  <c r="J8025" i="3" a="1"/>
  <c r="J8025" i="3" s="1"/>
  <c r="I8025" i="3"/>
  <c r="E8025" i="3" a="1"/>
  <c r="E8025" i="3" s="1"/>
  <c r="M8024" i="3"/>
  <c r="K8024" i="3"/>
  <c r="L8024" i="3" s="1"/>
  <c r="J8024" i="3" a="1"/>
  <c r="J8024" i="3" s="1"/>
  <c r="I8024" i="3"/>
  <c r="E8024" i="3" a="1"/>
  <c r="E8024" i="3" s="1"/>
  <c r="M8023" i="3"/>
  <c r="K8023" i="3"/>
  <c r="L8023" i="3" s="1"/>
  <c r="J8023" i="3" a="1"/>
  <c r="J8023" i="3" s="1"/>
  <c r="I8023" i="3"/>
  <c r="E8023" i="3" a="1"/>
  <c r="E8023" i="3" s="1"/>
  <c r="M8022" i="3"/>
  <c r="K8022" i="3"/>
  <c r="L8022" i="3" s="1"/>
  <c r="J8022" i="3" a="1"/>
  <c r="J8022" i="3" s="1"/>
  <c r="I8022" i="3"/>
  <c r="E8022" i="3" a="1"/>
  <c r="E8022" i="3" s="1"/>
  <c r="M8021" i="3"/>
  <c r="K8021" i="3"/>
  <c r="L8021" i="3" s="1"/>
  <c r="J8021" i="3" a="1"/>
  <c r="J8021" i="3" s="1"/>
  <c r="I8021" i="3"/>
  <c r="E8021" i="3" a="1"/>
  <c r="E8021" i="3" s="1"/>
  <c r="A8021" i="3"/>
  <c r="M8020" i="3"/>
  <c r="K8020" i="3"/>
  <c r="L8020" i="3" s="1"/>
  <c r="J8020" i="3" a="1"/>
  <c r="J8020" i="3" s="1"/>
  <c r="I8020" i="3"/>
  <c r="E8020" i="3" a="1"/>
  <c r="E8020" i="3" s="1"/>
  <c r="M8019" i="3"/>
  <c r="K8019" i="3"/>
  <c r="L8019" i="3" s="1"/>
  <c r="J8019" i="3" a="1"/>
  <c r="J8019" i="3" s="1"/>
  <c r="I8019" i="3"/>
  <c r="E8019" i="3" a="1"/>
  <c r="E8019" i="3" s="1"/>
  <c r="M8018" i="3"/>
  <c r="K8018" i="3"/>
  <c r="L8018" i="3" s="1"/>
  <c r="J8018" i="3" a="1"/>
  <c r="J8018" i="3" s="1"/>
  <c r="I8018" i="3"/>
  <c r="D8018" i="3"/>
  <c r="E8018" i="3" s="1" a="1"/>
  <c r="E8018" i="3" s="1"/>
  <c r="M8017" i="3"/>
  <c r="K8017" i="3"/>
  <c r="L8017" i="3" s="1"/>
  <c r="J8017" i="3" a="1"/>
  <c r="J8017" i="3" s="1"/>
  <c r="I8017" i="3"/>
  <c r="E8017" i="3" a="1"/>
  <c r="E8017" i="3" s="1"/>
  <c r="M8016" i="3"/>
  <c r="K8016" i="3"/>
  <c r="L8016" i="3" s="1"/>
  <c r="J8016" i="3" a="1"/>
  <c r="J8016" i="3" s="1"/>
  <c r="I8016" i="3"/>
  <c r="E8016" i="3" a="1"/>
  <c r="E8016" i="3" s="1"/>
  <c r="M8015" i="3"/>
  <c r="K8015" i="3"/>
  <c r="L8015" i="3" s="1"/>
  <c r="J8015" i="3" a="1"/>
  <c r="J8015" i="3" s="1"/>
  <c r="I8015" i="3"/>
  <c r="E8015" i="3" a="1"/>
  <c r="E8015" i="3" s="1"/>
  <c r="M8014" i="3"/>
  <c r="K8014" i="3"/>
  <c r="L8014" i="3" s="1"/>
  <c r="J8014" i="3" a="1"/>
  <c r="J8014" i="3" s="1"/>
  <c r="I8014" i="3"/>
  <c r="E8014" i="3" a="1"/>
  <c r="E8014" i="3" s="1"/>
  <c r="M8013" i="3"/>
  <c r="K8013" i="3"/>
  <c r="L8013" i="3" s="1"/>
  <c r="J8013" i="3" a="1"/>
  <c r="J8013" i="3" s="1"/>
  <c r="I8013" i="3"/>
  <c r="E8013" i="3" a="1"/>
  <c r="E8013" i="3" s="1"/>
  <c r="M8012" i="3"/>
  <c r="K8012" i="3"/>
  <c r="L8012" i="3" s="1"/>
  <c r="J8012" i="3" a="1"/>
  <c r="J8012" i="3" s="1"/>
  <c r="I8012" i="3"/>
  <c r="E8012" i="3" a="1"/>
  <c r="E8012" i="3" s="1"/>
  <c r="M8011" i="3"/>
  <c r="K8011" i="3"/>
  <c r="L8011" i="3" s="1"/>
  <c r="J8011" i="3" a="1"/>
  <c r="J8011" i="3" s="1"/>
  <c r="I8011" i="3"/>
  <c r="E8011" i="3" a="1"/>
  <c r="E8011" i="3" s="1"/>
  <c r="M8010" i="3"/>
  <c r="K8010" i="3"/>
  <c r="L8010" i="3" s="1"/>
  <c r="J8010" i="3" a="1"/>
  <c r="J8010" i="3" s="1"/>
  <c r="I8010" i="3"/>
  <c r="E8010" i="3" a="1"/>
  <c r="E8010" i="3" s="1"/>
  <c r="M8009" i="3"/>
  <c r="K8009" i="3"/>
  <c r="L8009" i="3" s="1"/>
  <c r="J8009" i="3" a="1"/>
  <c r="J8009" i="3" s="1"/>
  <c r="I8009" i="3"/>
  <c r="E8009" i="3" a="1"/>
  <c r="E8009" i="3" s="1"/>
  <c r="M8008" i="3"/>
  <c r="K8008" i="3"/>
  <c r="L8008" i="3" s="1"/>
  <c r="J8008" i="3" a="1"/>
  <c r="J8008" i="3" s="1"/>
  <c r="I8008" i="3"/>
  <c r="E8008" i="3" a="1"/>
  <c r="E8008" i="3" s="1"/>
  <c r="M8007" i="3"/>
  <c r="K8007" i="3"/>
  <c r="L8007" i="3" s="1"/>
  <c r="J8007" i="3" a="1"/>
  <c r="J8007" i="3" s="1"/>
  <c r="I8007" i="3"/>
  <c r="E8007" i="3" a="1"/>
  <c r="E8007" i="3" s="1"/>
  <c r="M8006" i="3"/>
  <c r="K8006" i="3"/>
  <c r="L8006" i="3" s="1"/>
  <c r="J8006" i="3" a="1"/>
  <c r="J8006" i="3" s="1"/>
  <c r="I8006" i="3"/>
  <c r="E8006" i="3" a="1"/>
  <c r="E8006" i="3" s="1"/>
  <c r="M8005" i="3"/>
  <c r="K8005" i="3"/>
  <c r="L8005" i="3" s="1"/>
  <c r="J8005" i="3" a="1"/>
  <c r="J8005" i="3" s="1"/>
  <c r="I8005" i="3"/>
  <c r="E8005" i="3" a="1"/>
  <c r="E8005" i="3" s="1"/>
  <c r="M8004" i="3"/>
  <c r="K8004" i="3"/>
  <c r="L8004" i="3" s="1"/>
  <c r="J8004" i="3" a="1"/>
  <c r="J8004" i="3" s="1"/>
  <c r="I8004" i="3"/>
  <c r="E8004" i="3" a="1"/>
  <c r="E8004" i="3" s="1"/>
  <c r="C8004" i="3"/>
  <c r="M8003" i="3"/>
  <c r="K8003" i="3"/>
  <c r="L8003" i="3" s="1"/>
  <c r="J8003" i="3" a="1"/>
  <c r="J8003" i="3" s="1"/>
  <c r="I8003" i="3"/>
  <c r="E8003" i="3" a="1"/>
  <c r="E8003" i="3" s="1"/>
  <c r="M8002" i="3"/>
  <c r="K8002" i="3"/>
  <c r="L8002" i="3" s="1"/>
  <c r="J8002" i="3" a="1"/>
  <c r="J8002" i="3" s="1"/>
  <c r="I8002" i="3"/>
  <c r="E8002" i="3" a="1"/>
  <c r="E8002" i="3" s="1"/>
  <c r="A8002" i="3"/>
  <c r="M8001" i="3"/>
  <c r="K8001" i="3"/>
  <c r="L8001" i="3" s="1"/>
  <c r="J8001" i="3" a="1"/>
  <c r="J8001" i="3" s="1"/>
  <c r="I8001" i="3"/>
  <c r="E8001" i="3" a="1"/>
  <c r="E8001" i="3" s="1"/>
  <c r="B8001" i="3"/>
  <c r="M8000" i="3"/>
  <c r="K8000" i="3"/>
  <c r="L8000" i="3" s="1"/>
  <c r="J8000" i="3" a="1"/>
  <c r="J8000" i="3" s="1"/>
  <c r="I8000" i="3"/>
  <c r="E8000" i="3" a="1"/>
  <c r="E8000" i="3" s="1"/>
  <c r="M7999" i="3"/>
  <c r="K7999" i="3"/>
  <c r="L7999" i="3" s="1"/>
  <c r="J7999" i="3" a="1"/>
  <c r="J7999" i="3" s="1"/>
  <c r="I7999" i="3"/>
  <c r="E7999" i="3" a="1"/>
  <c r="E7999" i="3" s="1"/>
  <c r="M7998" i="3"/>
  <c r="K7998" i="3"/>
  <c r="L7998" i="3" s="1"/>
  <c r="J7998" i="3" a="1"/>
  <c r="J7998" i="3" s="1"/>
  <c r="I7998" i="3"/>
  <c r="E7998" i="3" a="1"/>
  <c r="E7998" i="3" s="1"/>
  <c r="M7997" i="3"/>
  <c r="K7997" i="3"/>
  <c r="L7997" i="3" s="1"/>
  <c r="J7997" i="3" a="1"/>
  <c r="J7997" i="3" s="1"/>
  <c r="I7997" i="3"/>
  <c r="E7997" i="3" a="1"/>
  <c r="E7997" i="3" s="1"/>
  <c r="C7997" i="3"/>
  <c r="M7996" i="3"/>
  <c r="K7996" i="3"/>
  <c r="L7996" i="3" s="1"/>
  <c r="J7996" i="3" a="1"/>
  <c r="J7996" i="3" s="1"/>
  <c r="I7996" i="3"/>
  <c r="E7996" i="3" a="1"/>
  <c r="E7996" i="3" s="1"/>
  <c r="C7996" i="3"/>
  <c r="M7995" i="3"/>
  <c r="K7995" i="3"/>
  <c r="L7995" i="3" s="1"/>
  <c r="J7995" i="3" a="1"/>
  <c r="J7995" i="3" s="1"/>
  <c r="I7995" i="3"/>
  <c r="E7995" i="3" a="1"/>
  <c r="E7995" i="3" s="1"/>
  <c r="A7995" i="3"/>
  <c r="M7994" i="3"/>
  <c r="K7994" i="3"/>
  <c r="L7994" i="3" s="1"/>
  <c r="J7994" i="3" a="1"/>
  <c r="J7994" i="3" s="1"/>
  <c r="I7994" i="3"/>
  <c r="E7994" i="3" a="1"/>
  <c r="E7994" i="3" s="1"/>
  <c r="M7993" i="3"/>
  <c r="K7993" i="3"/>
  <c r="L7993" i="3" s="1"/>
  <c r="J7993" i="3" a="1"/>
  <c r="J7993" i="3" s="1"/>
  <c r="I7993" i="3"/>
  <c r="E7993" i="3" a="1"/>
  <c r="E7993" i="3" s="1"/>
  <c r="M7992" i="3"/>
  <c r="K7992" i="3"/>
  <c r="L7992" i="3" s="1"/>
  <c r="J7992" i="3" a="1"/>
  <c r="J7992" i="3" s="1"/>
  <c r="I7992" i="3"/>
  <c r="E7992" i="3" a="1"/>
  <c r="E7992" i="3" s="1"/>
  <c r="M7991" i="3"/>
  <c r="K7991" i="3"/>
  <c r="L7991" i="3" s="1"/>
  <c r="J7991" i="3" a="1"/>
  <c r="J7991" i="3" s="1"/>
  <c r="I7991" i="3"/>
  <c r="E7991" i="3" a="1"/>
  <c r="E7991" i="3" s="1"/>
  <c r="A7991" i="3"/>
  <c r="M7990" i="3"/>
  <c r="K7990" i="3"/>
  <c r="L7990" i="3" s="1"/>
  <c r="J7990" i="3" a="1"/>
  <c r="J7990" i="3" s="1"/>
  <c r="I7990" i="3"/>
  <c r="E7990" i="3" a="1"/>
  <c r="E7990" i="3" s="1"/>
  <c r="M7989" i="3"/>
  <c r="K7989" i="3"/>
  <c r="L7989" i="3" s="1"/>
  <c r="J7989" i="3" a="1"/>
  <c r="J7989" i="3" s="1"/>
  <c r="I7989" i="3"/>
  <c r="E7989" i="3" a="1"/>
  <c r="E7989" i="3" s="1"/>
  <c r="M7988" i="3"/>
  <c r="K7988" i="3"/>
  <c r="L7988" i="3" s="1"/>
  <c r="J7988" i="3" a="1"/>
  <c r="J7988" i="3" s="1"/>
  <c r="I7988" i="3"/>
  <c r="E7988" i="3" a="1"/>
  <c r="E7988" i="3" s="1"/>
  <c r="M7987" i="3"/>
  <c r="K7987" i="3"/>
  <c r="L7987" i="3" s="1"/>
  <c r="J7987" i="3" a="1"/>
  <c r="J7987" i="3" s="1"/>
  <c r="I7987" i="3"/>
  <c r="E7987" i="3" a="1"/>
  <c r="E7987" i="3" s="1"/>
  <c r="C7987" i="3"/>
  <c r="M7986" i="3"/>
  <c r="K7986" i="3"/>
  <c r="L7986" i="3" s="1"/>
  <c r="J7986" i="3" a="1"/>
  <c r="J7986" i="3" s="1"/>
  <c r="I7986" i="3"/>
  <c r="E7986" i="3" a="1"/>
  <c r="E7986" i="3" s="1"/>
  <c r="M7985" i="3"/>
  <c r="K7985" i="3"/>
  <c r="L7985" i="3" s="1"/>
  <c r="J7985" i="3" a="1"/>
  <c r="J7985" i="3" s="1"/>
  <c r="I7985" i="3"/>
  <c r="E7985" i="3" a="1"/>
  <c r="E7985" i="3" s="1"/>
  <c r="M7984" i="3"/>
  <c r="K7984" i="3"/>
  <c r="L7984" i="3" s="1"/>
  <c r="J7984" i="3" a="1"/>
  <c r="J7984" i="3" s="1"/>
  <c r="I7984" i="3"/>
  <c r="E7984" i="3" a="1"/>
  <c r="E7984" i="3" s="1"/>
  <c r="M7983" i="3"/>
  <c r="K7983" i="3"/>
  <c r="L7983" i="3" s="1"/>
  <c r="J7983" i="3" a="1"/>
  <c r="J7983" i="3" s="1"/>
  <c r="I7983" i="3"/>
  <c r="E7983" i="3" a="1"/>
  <c r="E7983" i="3" s="1"/>
  <c r="M7982" i="3"/>
  <c r="K7982" i="3"/>
  <c r="L7982" i="3" s="1"/>
  <c r="J7982" i="3" a="1"/>
  <c r="J7982" i="3" s="1"/>
  <c r="I7982" i="3"/>
  <c r="E7982" i="3" a="1"/>
  <c r="E7982" i="3" s="1"/>
  <c r="M7981" i="3"/>
  <c r="K7981" i="3"/>
  <c r="L7981" i="3" s="1"/>
  <c r="J7981" i="3" a="1"/>
  <c r="J7981" i="3" s="1"/>
  <c r="I7981" i="3"/>
  <c r="E7981" i="3" a="1"/>
  <c r="E7981" i="3" s="1"/>
  <c r="M7980" i="3"/>
  <c r="K7980" i="3"/>
  <c r="L7980" i="3" s="1"/>
  <c r="J7980" i="3" a="1"/>
  <c r="J7980" i="3" s="1"/>
  <c r="I7980" i="3"/>
  <c r="E7980" i="3" a="1"/>
  <c r="E7980" i="3" s="1"/>
  <c r="M7979" i="3"/>
  <c r="K7979" i="3"/>
  <c r="L7979" i="3" s="1"/>
  <c r="J7979" i="3" a="1"/>
  <c r="J7979" i="3" s="1"/>
  <c r="I7979" i="3"/>
  <c r="E7979" i="3" a="1"/>
  <c r="E7979" i="3" s="1"/>
  <c r="M7978" i="3"/>
  <c r="K7978" i="3"/>
  <c r="L7978" i="3" s="1"/>
  <c r="J7978" i="3" a="1"/>
  <c r="J7978" i="3" s="1"/>
  <c r="I7978" i="3"/>
  <c r="E7978" i="3" a="1"/>
  <c r="E7978" i="3" s="1"/>
  <c r="M7977" i="3"/>
  <c r="K7977" i="3"/>
  <c r="L7977" i="3" s="1"/>
  <c r="J7977" i="3" a="1"/>
  <c r="J7977" i="3" s="1"/>
  <c r="I7977" i="3"/>
  <c r="E7977" i="3" a="1"/>
  <c r="E7977" i="3" s="1"/>
  <c r="M7976" i="3"/>
  <c r="K7976" i="3"/>
  <c r="L7976" i="3" s="1"/>
  <c r="J7976" i="3" a="1"/>
  <c r="J7976" i="3" s="1"/>
  <c r="I7976" i="3"/>
  <c r="E7976" i="3" a="1"/>
  <c r="E7976" i="3" s="1"/>
  <c r="M7975" i="3"/>
  <c r="K7975" i="3"/>
  <c r="L7975" i="3" s="1"/>
  <c r="J7975" i="3" a="1"/>
  <c r="J7975" i="3" s="1"/>
  <c r="I7975" i="3"/>
  <c r="E7975" i="3" a="1"/>
  <c r="E7975" i="3" s="1"/>
  <c r="M7974" i="3"/>
  <c r="K7974" i="3"/>
  <c r="L7974" i="3" s="1"/>
  <c r="J7974" i="3" a="1"/>
  <c r="J7974" i="3" s="1"/>
  <c r="I7974" i="3"/>
  <c r="E7974" i="3" a="1"/>
  <c r="E7974" i="3" s="1"/>
  <c r="M7973" i="3"/>
  <c r="K7973" i="3"/>
  <c r="L7973" i="3" s="1"/>
  <c r="J7973" i="3" a="1"/>
  <c r="J7973" i="3" s="1"/>
  <c r="I7973" i="3"/>
  <c r="E7973" i="3" a="1"/>
  <c r="E7973" i="3" s="1"/>
  <c r="M7972" i="3"/>
  <c r="K7972" i="3"/>
  <c r="L7972" i="3" s="1"/>
  <c r="J7972" i="3" a="1"/>
  <c r="J7972" i="3" s="1"/>
  <c r="I7972" i="3"/>
  <c r="E7972" i="3" a="1"/>
  <c r="E7972" i="3" s="1"/>
  <c r="M7971" i="3"/>
  <c r="K7971" i="3"/>
  <c r="L7971" i="3" s="1"/>
  <c r="J7971" i="3" a="1"/>
  <c r="J7971" i="3" s="1"/>
  <c r="I7971" i="3"/>
  <c r="E7971" i="3" a="1"/>
  <c r="E7971" i="3" s="1"/>
  <c r="M7970" i="3"/>
  <c r="K7970" i="3"/>
  <c r="L7970" i="3" s="1"/>
  <c r="J7970" i="3" a="1"/>
  <c r="J7970" i="3" s="1"/>
  <c r="I7970" i="3"/>
  <c r="E7970" i="3" a="1"/>
  <c r="E7970" i="3" s="1"/>
  <c r="M7969" i="3"/>
  <c r="K7969" i="3"/>
  <c r="L7969" i="3" s="1"/>
  <c r="J7969" i="3" a="1"/>
  <c r="J7969" i="3" s="1"/>
  <c r="I7969" i="3"/>
  <c r="E7969" i="3" a="1"/>
  <c r="E7969" i="3" s="1"/>
  <c r="M7968" i="3"/>
  <c r="K7968" i="3"/>
  <c r="L7968" i="3" s="1"/>
  <c r="J7968" i="3" a="1"/>
  <c r="J7968" i="3" s="1"/>
  <c r="I7968" i="3"/>
  <c r="E7968" i="3" a="1"/>
  <c r="E7968" i="3" s="1"/>
  <c r="M7967" i="3"/>
  <c r="K7967" i="3"/>
  <c r="L7967" i="3" s="1"/>
  <c r="J7967" i="3" a="1"/>
  <c r="J7967" i="3" s="1"/>
  <c r="I7967" i="3"/>
  <c r="E7967" i="3" a="1"/>
  <c r="E7967" i="3" s="1"/>
  <c r="B7967" i="3"/>
  <c r="M7966" i="3"/>
  <c r="K7966" i="3"/>
  <c r="L7966" i="3" s="1"/>
  <c r="J7966" i="3" a="1"/>
  <c r="J7966" i="3" s="1"/>
  <c r="I7966" i="3"/>
  <c r="E7966" i="3" a="1"/>
  <c r="E7966" i="3" s="1"/>
  <c r="M7965" i="3"/>
  <c r="K7965" i="3"/>
  <c r="L7965" i="3" s="1"/>
  <c r="J7965" i="3" a="1"/>
  <c r="J7965" i="3" s="1"/>
  <c r="I7965" i="3"/>
  <c r="E7965" i="3" a="1"/>
  <c r="E7965" i="3" s="1"/>
  <c r="M7964" i="3"/>
  <c r="K7964" i="3"/>
  <c r="L7964" i="3" s="1"/>
  <c r="J7964" i="3" a="1"/>
  <c r="J7964" i="3" s="1"/>
  <c r="I7964" i="3"/>
  <c r="E7964" i="3" a="1"/>
  <c r="E7964" i="3" s="1"/>
  <c r="M7963" i="3"/>
  <c r="K7963" i="3"/>
  <c r="L7963" i="3" s="1"/>
  <c r="J7963" i="3" a="1"/>
  <c r="J7963" i="3" s="1"/>
  <c r="I7963" i="3"/>
  <c r="E7963" i="3" a="1"/>
  <c r="E7963" i="3" s="1"/>
  <c r="M7962" i="3"/>
  <c r="K7962" i="3"/>
  <c r="L7962" i="3" s="1"/>
  <c r="J7962" i="3" a="1"/>
  <c r="J7962" i="3" s="1"/>
  <c r="I7962" i="3"/>
  <c r="E7962" i="3" a="1"/>
  <c r="E7962" i="3" s="1"/>
  <c r="M7961" i="3"/>
  <c r="K7961" i="3"/>
  <c r="L7961" i="3" s="1"/>
  <c r="J7961" i="3" a="1"/>
  <c r="J7961" i="3" s="1"/>
  <c r="I7961" i="3"/>
  <c r="E7961" i="3" a="1"/>
  <c r="E7961" i="3" s="1"/>
  <c r="M7960" i="3"/>
  <c r="K7960" i="3"/>
  <c r="L7960" i="3" s="1"/>
  <c r="J7960" i="3" a="1"/>
  <c r="J7960" i="3" s="1"/>
  <c r="I7960" i="3"/>
  <c r="E7960" i="3" a="1"/>
  <c r="E7960" i="3" s="1"/>
  <c r="M7959" i="3"/>
  <c r="K7959" i="3"/>
  <c r="L7959" i="3" s="1"/>
  <c r="J7959" i="3" a="1"/>
  <c r="J7959" i="3" s="1"/>
  <c r="I7959" i="3"/>
  <c r="E7959" i="3" a="1"/>
  <c r="E7959" i="3" s="1"/>
  <c r="M7958" i="3"/>
  <c r="K7958" i="3"/>
  <c r="L7958" i="3" s="1"/>
  <c r="J7958" i="3" a="1"/>
  <c r="J7958" i="3" s="1"/>
  <c r="I7958" i="3"/>
  <c r="E7958" i="3" a="1"/>
  <c r="E7958" i="3" s="1"/>
  <c r="M7957" i="3"/>
  <c r="K7957" i="3"/>
  <c r="L7957" i="3" s="1"/>
  <c r="J7957" i="3" a="1"/>
  <c r="J7957" i="3" s="1"/>
  <c r="I7957" i="3"/>
  <c r="E7957" i="3" a="1"/>
  <c r="E7957" i="3" s="1"/>
  <c r="B7957" i="3"/>
  <c r="M7956" i="3"/>
  <c r="K7956" i="3"/>
  <c r="L7956" i="3" s="1"/>
  <c r="J7956" i="3" a="1"/>
  <c r="J7956" i="3" s="1"/>
  <c r="I7956" i="3"/>
  <c r="E7956" i="3" a="1"/>
  <c r="E7956" i="3" s="1"/>
  <c r="M7955" i="3"/>
  <c r="K7955" i="3"/>
  <c r="L7955" i="3" s="1"/>
  <c r="J7955" i="3" a="1"/>
  <c r="J7955" i="3" s="1"/>
  <c r="I7955" i="3"/>
  <c r="E7955" i="3" a="1"/>
  <c r="E7955" i="3" s="1"/>
  <c r="M7954" i="3"/>
  <c r="K7954" i="3"/>
  <c r="L7954" i="3" s="1"/>
  <c r="J7954" i="3" a="1"/>
  <c r="J7954" i="3" s="1"/>
  <c r="I7954" i="3"/>
  <c r="E7954" i="3" a="1"/>
  <c r="E7954" i="3" s="1"/>
  <c r="B7954" i="3"/>
  <c r="M7953" i="3"/>
  <c r="K7953" i="3"/>
  <c r="L7953" i="3" s="1"/>
  <c r="J7953" i="3" a="1"/>
  <c r="J7953" i="3" s="1"/>
  <c r="I7953" i="3"/>
  <c r="E7953" i="3" a="1"/>
  <c r="E7953" i="3" s="1"/>
  <c r="M7952" i="3"/>
  <c r="K7952" i="3"/>
  <c r="L7952" i="3" s="1"/>
  <c r="J7952" i="3" a="1"/>
  <c r="J7952" i="3" s="1"/>
  <c r="I7952" i="3"/>
  <c r="E7952" i="3" a="1"/>
  <c r="E7952" i="3" s="1"/>
  <c r="M7951" i="3"/>
  <c r="K7951" i="3"/>
  <c r="L7951" i="3" s="1"/>
  <c r="J7951" i="3" a="1"/>
  <c r="J7951" i="3" s="1"/>
  <c r="I7951" i="3"/>
  <c r="E7951" i="3" a="1"/>
  <c r="E7951" i="3" s="1"/>
  <c r="M7950" i="3"/>
  <c r="K7950" i="3"/>
  <c r="L7950" i="3" s="1"/>
  <c r="J7950" i="3" a="1"/>
  <c r="J7950" i="3" s="1"/>
  <c r="I7950" i="3"/>
  <c r="E7950" i="3" a="1"/>
  <c r="E7950" i="3" s="1"/>
  <c r="M7949" i="3"/>
  <c r="K7949" i="3"/>
  <c r="L7949" i="3" s="1"/>
  <c r="J7949" i="3" a="1"/>
  <c r="J7949" i="3" s="1"/>
  <c r="I7949" i="3"/>
  <c r="E7949" i="3" a="1"/>
  <c r="E7949" i="3" s="1"/>
  <c r="M7948" i="3"/>
  <c r="K7948" i="3"/>
  <c r="L7948" i="3" s="1"/>
  <c r="J7948" i="3" a="1"/>
  <c r="J7948" i="3" s="1"/>
  <c r="I7948" i="3"/>
  <c r="E7948" i="3" a="1"/>
  <c r="E7948" i="3" s="1"/>
  <c r="M7947" i="3"/>
  <c r="K7947" i="3"/>
  <c r="L7947" i="3" s="1"/>
  <c r="J7947" i="3" a="1"/>
  <c r="J7947" i="3" s="1"/>
  <c r="I7947" i="3"/>
  <c r="E7947" i="3" a="1"/>
  <c r="E7947" i="3" s="1"/>
  <c r="M7946" i="3"/>
  <c r="K7946" i="3"/>
  <c r="L7946" i="3" s="1"/>
  <c r="J7946" i="3" a="1"/>
  <c r="J7946" i="3" s="1"/>
  <c r="I7946" i="3"/>
  <c r="E7946" i="3" a="1"/>
  <c r="E7946" i="3" s="1"/>
  <c r="M7945" i="3"/>
  <c r="K7945" i="3"/>
  <c r="L7945" i="3" s="1"/>
  <c r="J7945" i="3" a="1"/>
  <c r="J7945" i="3" s="1"/>
  <c r="I7945" i="3"/>
  <c r="E7945" i="3" a="1"/>
  <c r="E7945" i="3" s="1"/>
  <c r="M7944" i="3"/>
  <c r="K7944" i="3"/>
  <c r="L7944" i="3" s="1"/>
  <c r="J7944" i="3" a="1"/>
  <c r="J7944" i="3" s="1"/>
  <c r="I7944" i="3"/>
  <c r="E7944" i="3" a="1"/>
  <c r="E7944" i="3" s="1"/>
  <c r="M7943" i="3"/>
  <c r="K7943" i="3"/>
  <c r="L7943" i="3" s="1"/>
  <c r="J7943" i="3" a="1"/>
  <c r="J7943" i="3" s="1"/>
  <c r="I7943" i="3"/>
  <c r="E7943" i="3" a="1"/>
  <c r="E7943" i="3" s="1"/>
  <c r="M7942" i="3"/>
  <c r="K7942" i="3"/>
  <c r="L7942" i="3" s="1"/>
  <c r="J7942" i="3" a="1"/>
  <c r="J7942" i="3" s="1"/>
  <c r="I7942" i="3"/>
  <c r="E7942" i="3" a="1"/>
  <c r="E7942" i="3" s="1"/>
  <c r="M7941" i="3"/>
  <c r="K7941" i="3"/>
  <c r="L7941" i="3" s="1"/>
  <c r="J7941" i="3" a="1"/>
  <c r="J7941" i="3" s="1"/>
  <c r="I7941" i="3"/>
  <c r="E7941" i="3" a="1"/>
  <c r="E7941" i="3" s="1"/>
  <c r="M7940" i="3"/>
  <c r="K7940" i="3"/>
  <c r="L7940" i="3" s="1"/>
  <c r="J7940" i="3" a="1"/>
  <c r="J7940" i="3" s="1"/>
  <c r="I7940" i="3"/>
  <c r="E7940" i="3" a="1"/>
  <c r="E7940" i="3" s="1"/>
  <c r="M7939" i="3"/>
  <c r="K7939" i="3"/>
  <c r="L7939" i="3" s="1"/>
  <c r="J7939" i="3" a="1"/>
  <c r="J7939" i="3" s="1"/>
  <c r="I7939" i="3"/>
  <c r="E7939" i="3" a="1"/>
  <c r="E7939" i="3" s="1"/>
  <c r="M7938" i="3"/>
  <c r="K7938" i="3"/>
  <c r="L7938" i="3" s="1"/>
  <c r="J7938" i="3" a="1"/>
  <c r="J7938" i="3" s="1"/>
  <c r="I7938" i="3"/>
  <c r="E7938" i="3" a="1"/>
  <c r="E7938" i="3" s="1"/>
  <c r="M7937" i="3"/>
  <c r="K7937" i="3"/>
  <c r="L7937" i="3" s="1"/>
  <c r="J7937" i="3" a="1"/>
  <c r="J7937" i="3" s="1"/>
  <c r="I7937" i="3"/>
  <c r="E7937" i="3" a="1"/>
  <c r="E7937" i="3" s="1"/>
  <c r="M7936" i="3"/>
  <c r="K7936" i="3"/>
  <c r="L7936" i="3" s="1"/>
  <c r="J7936" i="3" a="1"/>
  <c r="J7936" i="3" s="1"/>
  <c r="I7936" i="3"/>
  <c r="E7936" i="3" a="1"/>
  <c r="E7936" i="3" s="1"/>
  <c r="M7935" i="3"/>
  <c r="K7935" i="3"/>
  <c r="L7935" i="3" s="1"/>
  <c r="J7935" i="3" a="1"/>
  <c r="J7935" i="3" s="1"/>
  <c r="I7935" i="3"/>
  <c r="E7935" i="3" a="1"/>
  <c r="E7935" i="3" s="1"/>
  <c r="C7935" i="3"/>
  <c r="M7934" i="3"/>
  <c r="K7934" i="3"/>
  <c r="L7934" i="3" s="1"/>
  <c r="J7934" i="3" a="1"/>
  <c r="J7934" i="3" s="1"/>
  <c r="I7934" i="3"/>
  <c r="E7934" i="3" a="1"/>
  <c r="E7934" i="3" s="1"/>
  <c r="M7933" i="3"/>
  <c r="K7933" i="3"/>
  <c r="L7933" i="3" s="1"/>
  <c r="J7933" i="3" a="1"/>
  <c r="J7933" i="3" s="1"/>
  <c r="I7933" i="3"/>
  <c r="E7933" i="3" a="1"/>
  <c r="E7933" i="3" s="1"/>
  <c r="M7932" i="3"/>
  <c r="K7932" i="3"/>
  <c r="L7932" i="3" s="1"/>
  <c r="J7932" i="3" a="1"/>
  <c r="J7932" i="3" s="1"/>
  <c r="I7932" i="3"/>
  <c r="E7932" i="3" a="1"/>
  <c r="E7932" i="3" s="1"/>
  <c r="B7932" i="3"/>
  <c r="M7931" i="3"/>
  <c r="K7931" i="3"/>
  <c r="L7931" i="3" s="1"/>
  <c r="J7931" i="3" a="1"/>
  <c r="J7931" i="3" s="1"/>
  <c r="I7931" i="3"/>
  <c r="E7931" i="3" a="1"/>
  <c r="E7931" i="3" s="1"/>
  <c r="A7931" i="3"/>
  <c r="M7930" i="3"/>
  <c r="K7930" i="3"/>
  <c r="L7930" i="3" s="1"/>
  <c r="J7930" i="3" a="1"/>
  <c r="J7930" i="3" s="1"/>
  <c r="I7930" i="3"/>
  <c r="E7930" i="3" a="1"/>
  <c r="E7930" i="3" s="1"/>
  <c r="M7929" i="3"/>
  <c r="K7929" i="3"/>
  <c r="L7929" i="3" s="1"/>
  <c r="J7929" i="3" a="1"/>
  <c r="J7929" i="3" s="1"/>
  <c r="I7929" i="3"/>
  <c r="E7929" i="3" a="1"/>
  <c r="E7929" i="3" s="1"/>
  <c r="M7928" i="3"/>
  <c r="K7928" i="3"/>
  <c r="L7928" i="3" s="1"/>
  <c r="J7928" i="3" a="1"/>
  <c r="J7928" i="3" s="1"/>
  <c r="I7928" i="3"/>
  <c r="E7928" i="3" a="1"/>
  <c r="E7928" i="3" s="1"/>
  <c r="M7927" i="3"/>
  <c r="K7927" i="3"/>
  <c r="L7927" i="3" s="1"/>
  <c r="J7927" i="3" a="1"/>
  <c r="J7927" i="3" s="1"/>
  <c r="I7927" i="3"/>
  <c r="E7927" i="3" a="1"/>
  <c r="E7927" i="3" s="1"/>
  <c r="M7926" i="3"/>
  <c r="K7926" i="3"/>
  <c r="L7926" i="3" s="1"/>
  <c r="J7926" i="3" a="1"/>
  <c r="J7926" i="3" s="1"/>
  <c r="I7926" i="3"/>
  <c r="E7926" i="3" a="1"/>
  <c r="E7926" i="3" s="1"/>
  <c r="M7925" i="3"/>
  <c r="K7925" i="3"/>
  <c r="L7925" i="3" s="1"/>
  <c r="J7925" i="3" a="1"/>
  <c r="J7925" i="3" s="1"/>
  <c r="I7925" i="3"/>
  <c r="E7925" i="3" a="1"/>
  <c r="E7925" i="3" s="1"/>
  <c r="M7924" i="3"/>
  <c r="K7924" i="3"/>
  <c r="L7924" i="3" s="1"/>
  <c r="J7924" i="3" a="1"/>
  <c r="J7924" i="3" s="1"/>
  <c r="I7924" i="3"/>
  <c r="E7924" i="3" a="1"/>
  <c r="E7924" i="3" s="1"/>
  <c r="M7923" i="3"/>
  <c r="K7923" i="3"/>
  <c r="L7923" i="3" s="1"/>
  <c r="J7923" i="3" a="1"/>
  <c r="J7923" i="3" s="1"/>
  <c r="I7923" i="3"/>
  <c r="E7923" i="3" a="1"/>
  <c r="E7923" i="3" s="1"/>
  <c r="M7922" i="3"/>
  <c r="K7922" i="3"/>
  <c r="L7922" i="3" s="1"/>
  <c r="J7922" i="3" a="1"/>
  <c r="J7922" i="3" s="1"/>
  <c r="I7922" i="3"/>
  <c r="E7922" i="3" a="1"/>
  <c r="E7922" i="3" s="1"/>
  <c r="M7921" i="3"/>
  <c r="K7921" i="3"/>
  <c r="L7921" i="3" s="1"/>
  <c r="J7921" i="3" a="1"/>
  <c r="J7921" i="3" s="1"/>
  <c r="I7921" i="3"/>
  <c r="E7921" i="3" a="1"/>
  <c r="E7921" i="3" s="1"/>
  <c r="M7920" i="3"/>
  <c r="K7920" i="3"/>
  <c r="L7920" i="3" s="1"/>
  <c r="J7920" i="3" a="1"/>
  <c r="J7920" i="3" s="1"/>
  <c r="I7920" i="3"/>
  <c r="E7920" i="3" a="1"/>
  <c r="E7920" i="3" s="1"/>
  <c r="C7920" i="3"/>
  <c r="M7919" i="3"/>
  <c r="K7919" i="3"/>
  <c r="L7919" i="3" s="1"/>
  <c r="J7919" i="3" a="1"/>
  <c r="J7919" i="3" s="1"/>
  <c r="I7919" i="3"/>
  <c r="E7919" i="3" a="1"/>
  <c r="E7919" i="3" s="1"/>
  <c r="M7918" i="3"/>
  <c r="K7918" i="3"/>
  <c r="L7918" i="3" s="1"/>
  <c r="J7918" i="3" a="1"/>
  <c r="J7918" i="3" s="1"/>
  <c r="I7918" i="3"/>
  <c r="E7918" i="3" a="1"/>
  <c r="E7918" i="3" s="1"/>
  <c r="M7917" i="3"/>
  <c r="K7917" i="3"/>
  <c r="L7917" i="3" s="1"/>
  <c r="J7917" i="3" a="1"/>
  <c r="J7917" i="3" s="1"/>
  <c r="I7917" i="3"/>
  <c r="E7917" i="3" a="1"/>
  <c r="E7917" i="3" s="1"/>
  <c r="M7916" i="3"/>
  <c r="K7916" i="3"/>
  <c r="L7916" i="3" s="1"/>
  <c r="J7916" i="3" a="1"/>
  <c r="J7916" i="3" s="1"/>
  <c r="I7916" i="3"/>
  <c r="E7916" i="3" a="1"/>
  <c r="E7916" i="3" s="1"/>
  <c r="M7915" i="3"/>
  <c r="K7915" i="3"/>
  <c r="L7915" i="3" s="1"/>
  <c r="J7915" i="3" a="1"/>
  <c r="J7915" i="3" s="1"/>
  <c r="I7915" i="3"/>
  <c r="E7915" i="3" a="1"/>
  <c r="E7915" i="3" s="1"/>
  <c r="M7914" i="3"/>
  <c r="K7914" i="3"/>
  <c r="L7914" i="3" s="1"/>
  <c r="J7914" i="3" a="1"/>
  <c r="J7914" i="3" s="1"/>
  <c r="I7914" i="3"/>
  <c r="E7914" i="3" a="1"/>
  <c r="E7914" i="3" s="1"/>
  <c r="M7913" i="3"/>
  <c r="K7913" i="3"/>
  <c r="L7913" i="3" s="1"/>
  <c r="J7913" i="3" a="1"/>
  <c r="J7913" i="3" s="1"/>
  <c r="I7913" i="3"/>
  <c r="E7913" i="3" a="1"/>
  <c r="E7913" i="3" s="1"/>
  <c r="C7913" i="3"/>
  <c r="M7912" i="3"/>
  <c r="K7912" i="3"/>
  <c r="L7912" i="3" s="1"/>
  <c r="J7912" i="3" a="1"/>
  <c r="J7912" i="3" s="1"/>
  <c r="I7912" i="3"/>
  <c r="E7912" i="3" a="1"/>
  <c r="E7912" i="3" s="1"/>
  <c r="M7911" i="3"/>
  <c r="K7911" i="3"/>
  <c r="L7911" i="3" s="1"/>
  <c r="J7911" i="3" a="1"/>
  <c r="J7911" i="3" s="1"/>
  <c r="I7911" i="3"/>
  <c r="E7911" i="3" a="1"/>
  <c r="E7911" i="3" s="1"/>
  <c r="B7911" i="3"/>
  <c r="M7910" i="3"/>
  <c r="K7910" i="3"/>
  <c r="L7910" i="3" s="1"/>
  <c r="J7910" i="3" a="1"/>
  <c r="J7910" i="3" s="1"/>
  <c r="I7910" i="3"/>
  <c r="E7910" i="3" a="1"/>
  <c r="E7910" i="3" s="1"/>
  <c r="M7909" i="3"/>
  <c r="K7909" i="3"/>
  <c r="L7909" i="3" s="1"/>
  <c r="J7909" i="3" a="1"/>
  <c r="J7909" i="3" s="1"/>
  <c r="I7909" i="3"/>
  <c r="E7909" i="3" a="1"/>
  <c r="E7909" i="3" s="1"/>
  <c r="A7909" i="3"/>
  <c r="M7908" i="3"/>
  <c r="K7908" i="3"/>
  <c r="L7908" i="3" s="1"/>
  <c r="J7908" i="3" a="1"/>
  <c r="J7908" i="3" s="1"/>
  <c r="I7908" i="3"/>
  <c r="E7908" i="3" a="1"/>
  <c r="E7908" i="3" s="1"/>
  <c r="M7907" i="3"/>
  <c r="K7907" i="3"/>
  <c r="L7907" i="3" s="1"/>
  <c r="J7907" i="3" a="1"/>
  <c r="J7907" i="3" s="1"/>
  <c r="I7907" i="3"/>
  <c r="E7907" i="3" a="1"/>
  <c r="E7907" i="3" s="1"/>
  <c r="M7906" i="3"/>
  <c r="K7906" i="3"/>
  <c r="L7906" i="3" s="1"/>
  <c r="J7906" i="3" a="1"/>
  <c r="J7906" i="3" s="1"/>
  <c r="I7906" i="3"/>
  <c r="E7906" i="3" a="1"/>
  <c r="E7906" i="3" s="1"/>
  <c r="C7906" i="3"/>
  <c r="M7905" i="3"/>
  <c r="K7905" i="3"/>
  <c r="L7905" i="3" s="1"/>
  <c r="J7905" i="3" a="1"/>
  <c r="J7905" i="3" s="1"/>
  <c r="I7905" i="3"/>
  <c r="E7905" i="3" a="1"/>
  <c r="E7905" i="3" s="1"/>
  <c r="C7905" i="3"/>
  <c r="M7904" i="3"/>
  <c r="K7904" i="3"/>
  <c r="L7904" i="3" s="1"/>
  <c r="J7904" i="3" a="1"/>
  <c r="J7904" i="3" s="1"/>
  <c r="I7904" i="3"/>
  <c r="E7904" i="3" a="1"/>
  <c r="E7904" i="3" s="1"/>
  <c r="M7903" i="3"/>
  <c r="K7903" i="3"/>
  <c r="L7903" i="3" s="1"/>
  <c r="J7903" i="3" a="1"/>
  <c r="J7903" i="3" s="1"/>
  <c r="I7903" i="3"/>
  <c r="E7903" i="3" a="1"/>
  <c r="E7903" i="3" s="1"/>
  <c r="M7902" i="3"/>
  <c r="K7902" i="3"/>
  <c r="L7902" i="3" s="1"/>
  <c r="J7902" i="3" a="1"/>
  <c r="J7902" i="3" s="1"/>
  <c r="I7902" i="3"/>
  <c r="E7902" i="3" a="1"/>
  <c r="E7902" i="3" s="1"/>
  <c r="M7901" i="3"/>
  <c r="K7901" i="3"/>
  <c r="L7901" i="3" s="1"/>
  <c r="J7901" i="3" a="1"/>
  <c r="J7901" i="3" s="1"/>
  <c r="I7901" i="3"/>
  <c r="E7901" i="3" a="1"/>
  <c r="E7901" i="3" s="1"/>
  <c r="M7900" i="3"/>
  <c r="K7900" i="3"/>
  <c r="L7900" i="3" s="1"/>
  <c r="J7900" i="3" a="1"/>
  <c r="J7900" i="3" s="1"/>
  <c r="I7900" i="3"/>
  <c r="E7900" i="3" a="1"/>
  <c r="E7900" i="3" s="1"/>
  <c r="M7899" i="3"/>
  <c r="K7899" i="3"/>
  <c r="L7899" i="3" s="1"/>
  <c r="J7899" i="3" a="1"/>
  <c r="J7899" i="3" s="1"/>
  <c r="I7899" i="3"/>
  <c r="E7899" i="3" a="1"/>
  <c r="E7899" i="3" s="1"/>
  <c r="M7898" i="3"/>
  <c r="K7898" i="3"/>
  <c r="L7898" i="3" s="1"/>
  <c r="J7898" i="3" a="1"/>
  <c r="J7898" i="3" s="1"/>
  <c r="I7898" i="3"/>
  <c r="E7898" i="3" a="1"/>
  <c r="E7898" i="3" s="1"/>
  <c r="M7897" i="3"/>
  <c r="K7897" i="3"/>
  <c r="L7897" i="3" s="1"/>
  <c r="J7897" i="3" a="1"/>
  <c r="J7897" i="3" s="1"/>
  <c r="I7897" i="3"/>
  <c r="E7897" i="3" a="1"/>
  <c r="E7897" i="3" s="1"/>
  <c r="M7896" i="3"/>
  <c r="K7896" i="3"/>
  <c r="L7896" i="3" s="1"/>
  <c r="J7896" i="3" a="1"/>
  <c r="J7896" i="3" s="1"/>
  <c r="I7896" i="3"/>
  <c r="E7896" i="3" a="1"/>
  <c r="E7896" i="3" s="1"/>
  <c r="M7895" i="3"/>
  <c r="K7895" i="3"/>
  <c r="L7895" i="3" s="1"/>
  <c r="J7895" i="3" a="1"/>
  <c r="J7895" i="3" s="1"/>
  <c r="I7895" i="3"/>
  <c r="E7895" i="3" a="1"/>
  <c r="E7895" i="3" s="1"/>
  <c r="M7894" i="3"/>
  <c r="K7894" i="3"/>
  <c r="L7894" i="3" s="1"/>
  <c r="J7894" i="3" a="1"/>
  <c r="J7894" i="3" s="1"/>
  <c r="I7894" i="3"/>
  <c r="E7894" i="3" a="1"/>
  <c r="E7894" i="3" s="1"/>
  <c r="M7893" i="3"/>
  <c r="K7893" i="3"/>
  <c r="L7893" i="3" s="1"/>
  <c r="J7893" i="3" a="1"/>
  <c r="J7893" i="3" s="1"/>
  <c r="I7893" i="3"/>
  <c r="E7893" i="3" a="1"/>
  <c r="E7893" i="3" s="1"/>
  <c r="C7893" i="3"/>
  <c r="M7892" i="3"/>
  <c r="K7892" i="3"/>
  <c r="L7892" i="3" s="1"/>
  <c r="J7892" i="3" a="1"/>
  <c r="J7892" i="3" s="1"/>
  <c r="I7892" i="3"/>
  <c r="E7892" i="3" a="1"/>
  <c r="E7892" i="3" s="1"/>
  <c r="M7891" i="3"/>
  <c r="K7891" i="3"/>
  <c r="L7891" i="3" s="1"/>
  <c r="J7891" i="3" a="1"/>
  <c r="J7891" i="3" s="1"/>
  <c r="I7891" i="3"/>
  <c r="E7891" i="3" a="1"/>
  <c r="E7891" i="3" s="1"/>
  <c r="M7890" i="3"/>
  <c r="K7890" i="3"/>
  <c r="L7890" i="3" s="1"/>
  <c r="J7890" i="3" a="1"/>
  <c r="J7890" i="3" s="1"/>
  <c r="I7890" i="3"/>
  <c r="E7890" i="3" a="1"/>
  <c r="E7890" i="3" s="1"/>
  <c r="M7889" i="3"/>
  <c r="K7889" i="3"/>
  <c r="L7889" i="3" s="1"/>
  <c r="J7889" i="3" a="1"/>
  <c r="J7889" i="3" s="1"/>
  <c r="I7889" i="3"/>
  <c r="E7889" i="3" a="1"/>
  <c r="E7889" i="3" s="1"/>
  <c r="M7888" i="3"/>
  <c r="K7888" i="3"/>
  <c r="L7888" i="3" s="1"/>
  <c r="J7888" i="3" a="1"/>
  <c r="J7888" i="3" s="1"/>
  <c r="I7888" i="3"/>
  <c r="E7888" i="3" a="1"/>
  <c r="E7888" i="3" s="1"/>
  <c r="C7888" i="3"/>
  <c r="M7887" i="3"/>
  <c r="K7887" i="3"/>
  <c r="L7887" i="3" s="1"/>
  <c r="J7887" i="3" a="1"/>
  <c r="J7887" i="3" s="1"/>
  <c r="I7887" i="3"/>
  <c r="E7887" i="3" a="1"/>
  <c r="E7887" i="3" s="1"/>
  <c r="M7886" i="3"/>
  <c r="K7886" i="3"/>
  <c r="L7886" i="3" s="1"/>
  <c r="J7886" i="3" a="1"/>
  <c r="J7886" i="3" s="1"/>
  <c r="I7886" i="3"/>
  <c r="E7886" i="3" a="1"/>
  <c r="E7886" i="3" s="1"/>
  <c r="M7885" i="3"/>
  <c r="K7885" i="3"/>
  <c r="L7885" i="3" s="1"/>
  <c r="J7885" i="3" a="1"/>
  <c r="J7885" i="3" s="1"/>
  <c r="I7885" i="3"/>
  <c r="E7885" i="3" a="1"/>
  <c r="E7885" i="3" s="1"/>
  <c r="B7885" i="3"/>
  <c r="M7884" i="3"/>
  <c r="K7884" i="3"/>
  <c r="L7884" i="3" s="1"/>
  <c r="J7884" i="3" a="1"/>
  <c r="J7884" i="3" s="1"/>
  <c r="I7884" i="3"/>
  <c r="E7884" i="3" a="1"/>
  <c r="E7884" i="3" s="1"/>
  <c r="M7883" i="3"/>
  <c r="K7883" i="3"/>
  <c r="L7883" i="3" s="1"/>
  <c r="J7883" i="3" a="1"/>
  <c r="J7883" i="3" s="1"/>
  <c r="I7883" i="3"/>
  <c r="D7883" i="3"/>
  <c r="E7883" i="3" s="1" a="1"/>
  <c r="E7883" i="3" s="1"/>
  <c r="M7882" i="3"/>
  <c r="K7882" i="3"/>
  <c r="L7882" i="3" s="1"/>
  <c r="J7882" i="3" a="1"/>
  <c r="J7882" i="3" s="1"/>
  <c r="I7882" i="3"/>
  <c r="E7882" i="3" a="1"/>
  <c r="E7882" i="3" s="1"/>
  <c r="M7881" i="3"/>
  <c r="K7881" i="3"/>
  <c r="L7881" i="3" s="1"/>
  <c r="J7881" i="3" a="1"/>
  <c r="J7881" i="3" s="1"/>
  <c r="I7881" i="3"/>
  <c r="E7881" i="3" a="1"/>
  <c r="E7881" i="3" s="1"/>
  <c r="M7880" i="3"/>
  <c r="K7880" i="3"/>
  <c r="L7880" i="3" s="1"/>
  <c r="J7880" i="3" a="1"/>
  <c r="J7880" i="3" s="1"/>
  <c r="I7880" i="3"/>
  <c r="E7880" i="3" a="1"/>
  <c r="E7880" i="3" s="1"/>
  <c r="M7879" i="3"/>
  <c r="K7879" i="3"/>
  <c r="L7879" i="3" s="1"/>
  <c r="J7879" i="3" a="1"/>
  <c r="J7879" i="3" s="1"/>
  <c r="I7879" i="3"/>
  <c r="E7879" i="3" a="1"/>
  <c r="E7879" i="3" s="1"/>
  <c r="C7879" i="3"/>
  <c r="B7879" i="3" s="1"/>
  <c r="M7878" i="3"/>
  <c r="K7878" i="3"/>
  <c r="L7878" i="3" s="1"/>
  <c r="J7878" i="3" a="1"/>
  <c r="J7878" i="3" s="1"/>
  <c r="I7878" i="3"/>
  <c r="E7878" i="3" a="1"/>
  <c r="E7878" i="3" s="1"/>
  <c r="M7877" i="3"/>
  <c r="K7877" i="3"/>
  <c r="L7877" i="3" s="1"/>
  <c r="J7877" i="3" a="1"/>
  <c r="J7877" i="3" s="1"/>
  <c r="I7877" i="3"/>
  <c r="E7877" i="3" a="1"/>
  <c r="E7877" i="3" s="1"/>
  <c r="M7876" i="3"/>
  <c r="K7876" i="3"/>
  <c r="L7876" i="3" s="1"/>
  <c r="J7876" i="3" a="1"/>
  <c r="J7876" i="3" s="1"/>
  <c r="I7876" i="3"/>
  <c r="E7876" i="3" a="1"/>
  <c r="E7876" i="3" s="1"/>
  <c r="A7876" i="3"/>
  <c r="M7875" i="3"/>
  <c r="K7875" i="3"/>
  <c r="L7875" i="3" s="1"/>
  <c r="J7875" i="3" a="1"/>
  <c r="J7875" i="3" s="1"/>
  <c r="I7875" i="3"/>
  <c r="D7875" i="3"/>
  <c r="E7875" i="3" s="1" a="1"/>
  <c r="E7875" i="3" s="1"/>
  <c r="M7874" i="3"/>
  <c r="K7874" i="3"/>
  <c r="L7874" i="3" s="1"/>
  <c r="J7874" i="3" a="1"/>
  <c r="J7874" i="3" s="1"/>
  <c r="I7874" i="3"/>
  <c r="E7874" i="3" a="1"/>
  <c r="E7874" i="3" s="1"/>
  <c r="M7873" i="3"/>
  <c r="K7873" i="3"/>
  <c r="L7873" i="3" s="1"/>
  <c r="J7873" i="3" a="1"/>
  <c r="J7873" i="3" s="1"/>
  <c r="I7873" i="3"/>
  <c r="E7873" i="3" a="1"/>
  <c r="E7873" i="3" s="1"/>
  <c r="A7873" i="3"/>
  <c r="M7872" i="3"/>
  <c r="K7872" i="3"/>
  <c r="L7872" i="3" s="1"/>
  <c r="J7872" i="3" a="1"/>
  <c r="J7872" i="3" s="1"/>
  <c r="I7872" i="3"/>
  <c r="E7872" i="3" a="1"/>
  <c r="E7872" i="3" s="1"/>
  <c r="M7871" i="3"/>
  <c r="K7871" i="3"/>
  <c r="L7871" i="3" s="1"/>
  <c r="J7871" i="3" a="1"/>
  <c r="J7871" i="3" s="1"/>
  <c r="I7871" i="3"/>
  <c r="E7871" i="3" a="1"/>
  <c r="E7871" i="3" s="1"/>
  <c r="B7871" i="3"/>
  <c r="M7870" i="3"/>
  <c r="K7870" i="3"/>
  <c r="L7870" i="3" s="1"/>
  <c r="J7870" i="3" a="1"/>
  <c r="J7870" i="3" s="1"/>
  <c r="I7870" i="3"/>
  <c r="E7870" i="3" a="1"/>
  <c r="E7870" i="3" s="1"/>
  <c r="M7869" i="3"/>
  <c r="K7869" i="3"/>
  <c r="L7869" i="3" s="1"/>
  <c r="J7869" i="3" a="1"/>
  <c r="J7869" i="3" s="1"/>
  <c r="I7869" i="3"/>
  <c r="E7869" i="3" a="1"/>
  <c r="E7869" i="3" s="1"/>
  <c r="C7869" i="3"/>
  <c r="M7868" i="3"/>
  <c r="K7868" i="3"/>
  <c r="L7868" i="3" s="1"/>
  <c r="J7868" i="3" a="1"/>
  <c r="J7868" i="3" s="1"/>
  <c r="I7868" i="3"/>
  <c r="E7868" i="3" a="1"/>
  <c r="E7868" i="3" s="1"/>
  <c r="M7867" i="3"/>
  <c r="K7867" i="3"/>
  <c r="L7867" i="3" s="1"/>
  <c r="J7867" i="3" a="1"/>
  <c r="J7867" i="3" s="1"/>
  <c r="I7867" i="3"/>
  <c r="E7867" i="3" a="1"/>
  <c r="E7867" i="3" s="1"/>
  <c r="M7866" i="3"/>
  <c r="K7866" i="3"/>
  <c r="L7866" i="3" s="1"/>
  <c r="J7866" i="3" a="1"/>
  <c r="J7866" i="3" s="1"/>
  <c r="I7866" i="3"/>
  <c r="E7866" i="3" a="1"/>
  <c r="E7866" i="3" s="1"/>
  <c r="M7865" i="3"/>
  <c r="K7865" i="3"/>
  <c r="L7865" i="3" s="1"/>
  <c r="J7865" i="3" a="1"/>
  <c r="J7865" i="3" s="1"/>
  <c r="I7865" i="3"/>
  <c r="E7865" i="3" a="1"/>
  <c r="E7865" i="3" s="1"/>
  <c r="M7864" i="3"/>
  <c r="K7864" i="3"/>
  <c r="L7864" i="3" s="1"/>
  <c r="J7864" i="3" a="1"/>
  <c r="J7864" i="3" s="1"/>
  <c r="I7864" i="3"/>
  <c r="E7864" i="3" a="1"/>
  <c r="E7864" i="3" s="1"/>
  <c r="M7863" i="3"/>
  <c r="K7863" i="3"/>
  <c r="L7863" i="3" s="1"/>
  <c r="J7863" i="3" a="1"/>
  <c r="J7863" i="3" s="1"/>
  <c r="I7863" i="3"/>
  <c r="E7863" i="3" a="1"/>
  <c r="E7863" i="3" s="1"/>
  <c r="M7862" i="3"/>
  <c r="K7862" i="3"/>
  <c r="L7862" i="3" s="1"/>
  <c r="J7862" i="3" a="1"/>
  <c r="J7862" i="3" s="1"/>
  <c r="I7862" i="3"/>
  <c r="E7862" i="3" a="1"/>
  <c r="E7862" i="3" s="1"/>
  <c r="M7861" i="3"/>
  <c r="K7861" i="3"/>
  <c r="L7861" i="3" s="1"/>
  <c r="J7861" i="3" a="1"/>
  <c r="J7861" i="3" s="1"/>
  <c r="I7861" i="3"/>
  <c r="E7861" i="3" a="1"/>
  <c r="E7861" i="3" s="1"/>
  <c r="M7860" i="3"/>
  <c r="K7860" i="3"/>
  <c r="L7860" i="3" s="1"/>
  <c r="J7860" i="3" a="1"/>
  <c r="J7860" i="3" s="1"/>
  <c r="I7860" i="3"/>
  <c r="E7860" i="3" a="1"/>
  <c r="E7860" i="3" s="1"/>
  <c r="M7859" i="3"/>
  <c r="K7859" i="3"/>
  <c r="L7859" i="3" s="1"/>
  <c r="J7859" i="3" a="1"/>
  <c r="J7859" i="3" s="1"/>
  <c r="I7859" i="3"/>
  <c r="E7859" i="3" a="1"/>
  <c r="E7859" i="3" s="1"/>
  <c r="M7858" i="3"/>
  <c r="K7858" i="3"/>
  <c r="L7858" i="3" s="1"/>
  <c r="J7858" i="3" a="1"/>
  <c r="J7858" i="3" s="1"/>
  <c r="I7858" i="3"/>
  <c r="E7858" i="3" a="1"/>
  <c r="E7858" i="3" s="1"/>
  <c r="M7857" i="3"/>
  <c r="K7857" i="3"/>
  <c r="L7857" i="3" s="1"/>
  <c r="J7857" i="3" a="1"/>
  <c r="J7857" i="3" s="1"/>
  <c r="I7857" i="3"/>
  <c r="E7857" i="3" a="1"/>
  <c r="E7857" i="3" s="1"/>
  <c r="M7856" i="3"/>
  <c r="K7856" i="3"/>
  <c r="L7856" i="3" s="1"/>
  <c r="J7856" i="3" a="1"/>
  <c r="J7856" i="3" s="1"/>
  <c r="I7856" i="3"/>
  <c r="E7856" i="3" a="1"/>
  <c r="E7856" i="3" s="1"/>
  <c r="M7855" i="3"/>
  <c r="K7855" i="3"/>
  <c r="L7855" i="3" s="1"/>
  <c r="J7855" i="3" a="1"/>
  <c r="J7855" i="3" s="1"/>
  <c r="I7855" i="3"/>
  <c r="E7855" i="3" a="1"/>
  <c r="E7855" i="3" s="1"/>
  <c r="M7854" i="3"/>
  <c r="K7854" i="3"/>
  <c r="L7854" i="3" s="1"/>
  <c r="J7854" i="3" a="1"/>
  <c r="J7854" i="3" s="1"/>
  <c r="I7854" i="3"/>
  <c r="E7854" i="3" a="1"/>
  <c r="E7854" i="3" s="1"/>
  <c r="M7853" i="3"/>
  <c r="K7853" i="3"/>
  <c r="L7853" i="3" s="1"/>
  <c r="J7853" i="3" a="1"/>
  <c r="J7853" i="3" s="1"/>
  <c r="I7853" i="3"/>
  <c r="E7853" i="3" a="1"/>
  <c r="E7853" i="3" s="1"/>
  <c r="M7852" i="3"/>
  <c r="K7852" i="3"/>
  <c r="L7852" i="3" s="1"/>
  <c r="J7852" i="3" a="1"/>
  <c r="J7852" i="3" s="1"/>
  <c r="I7852" i="3"/>
  <c r="E7852" i="3" a="1"/>
  <c r="E7852" i="3" s="1"/>
  <c r="M7851" i="3"/>
  <c r="K7851" i="3"/>
  <c r="L7851" i="3" s="1"/>
  <c r="J7851" i="3" a="1"/>
  <c r="J7851" i="3" s="1"/>
  <c r="I7851" i="3"/>
  <c r="E7851" i="3" a="1"/>
  <c r="E7851" i="3" s="1"/>
  <c r="M7850" i="3"/>
  <c r="K7850" i="3"/>
  <c r="L7850" i="3" s="1"/>
  <c r="J7850" i="3" a="1"/>
  <c r="J7850" i="3" s="1"/>
  <c r="I7850" i="3"/>
  <c r="E7850" i="3" a="1"/>
  <c r="E7850" i="3" s="1"/>
  <c r="M7849" i="3"/>
  <c r="K7849" i="3"/>
  <c r="L7849" i="3" s="1"/>
  <c r="J7849" i="3" a="1"/>
  <c r="J7849" i="3" s="1"/>
  <c r="I7849" i="3"/>
  <c r="E7849" i="3" a="1"/>
  <c r="E7849" i="3" s="1"/>
  <c r="M7848" i="3"/>
  <c r="K7848" i="3"/>
  <c r="L7848" i="3" s="1"/>
  <c r="J7848" i="3" a="1"/>
  <c r="J7848" i="3" s="1"/>
  <c r="I7848" i="3"/>
  <c r="E7848" i="3" a="1"/>
  <c r="E7848" i="3" s="1"/>
  <c r="M7847" i="3"/>
  <c r="K7847" i="3"/>
  <c r="L7847" i="3" s="1"/>
  <c r="J7847" i="3" a="1"/>
  <c r="J7847" i="3" s="1"/>
  <c r="I7847" i="3"/>
  <c r="E7847" i="3" a="1"/>
  <c r="E7847" i="3" s="1"/>
  <c r="M7846" i="3"/>
  <c r="K7846" i="3"/>
  <c r="L7846" i="3" s="1"/>
  <c r="J7846" i="3" a="1"/>
  <c r="J7846" i="3" s="1"/>
  <c r="I7846" i="3"/>
  <c r="E7846" i="3" a="1"/>
  <c r="E7846" i="3" s="1"/>
  <c r="M7845" i="3"/>
  <c r="K7845" i="3"/>
  <c r="L7845" i="3" s="1"/>
  <c r="J7845" i="3" a="1"/>
  <c r="J7845" i="3" s="1"/>
  <c r="I7845" i="3"/>
  <c r="E7845" i="3" a="1"/>
  <c r="E7845" i="3" s="1"/>
  <c r="M7844" i="3"/>
  <c r="K7844" i="3"/>
  <c r="L7844" i="3" s="1"/>
  <c r="J7844" i="3" a="1"/>
  <c r="J7844" i="3" s="1"/>
  <c r="I7844" i="3"/>
  <c r="E7844" i="3" a="1"/>
  <c r="E7844" i="3" s="1"/>
  <c r="M7843" i="3"/>
  <c r="K7843" i="3"/>
  <c r="L7843" i="3" s="1"/>
  <c r="J7843" i="3" a="1"/>
  <c r="J7843" i="3" s="1"/>
  <c r="I7843" i="3"/>
  <c r="E7843" i="3" a="1"/>
  <c r="E7843" i="3" s="1"/>
  <c r="M7842" i="3"/>
  <c r="K7842" i="3"/>
  <c r="L7842" i="3" s="1"/>
  <c r="J7842" i="3" a="1"/>
  <c r="J7842" i="3" s="1"/>
  <c r="I7842" i="3"/>
  <c r="E7842" i="3" a="1"/>
  <c r="E7842" i="3" s="1"/>
  <c r="M7841" i="3"/>
  <c r="K7841" i="3"/>
  <c r="L7841" i="3" s="1"/>
  <c r="J7841" i="3" a="1"/>
  <c r="J7841" i="3" s="1"/>
  <c r="I7841" i="3"/>
  <c r="E7841" i="3" a="1"/>
  <c r="E7841" i="3" s="1"/>
  <c r="M7840" i="3"/>
  <c r="K7840" i="3"/>
  <c r="L7840" i="3" s="1"/>
  <c r="J7840" i="3" a="1"/>
  <c r="J7840" i="3" s="1"/>
  <c r="I7840" i="3"/>
  <c r="E7840" i="3" a="1"/>
  <c r="E7840" i="3" s="1"/>
  <c r="M7839" i="3"/>
  <c r="K7839" i="3"/>
  <c r="L7839" i="3" s="1"/>
  <c r="J7839" i="3" a="1"/>
  <c r="J7839" i="3" s="1"/>
  <c r="I7839" i="3"/>
  <c r="E7839" i="3" a="1"/>
  <c r="E7839" i="3" s="1"/>
  <c r="M7838" i="3"/>
  <c r="K7838" i="3"/>
  <c r="L7838" i="3" s="1"/>
  <c r="J7838" i="3" a="1"/>
  <c r="J7838" i="3" s="1"/>
  <c r="I7838" i="3"/>
  <c r="E7838" i="3" a="1"/>
  <c r="E7838" i="3" s="1"/>
  <c r="B7838" i="3"/>
  <c r="M7837" i="3"/>
  <c r="K7837" i="3"/>
  <c r="L7837" i="3" s="1"/>
  <c r="J7837" i="3" a="1"/>
  <c r="J7837" i="3" s="1"/>
  <c r="I7837" i="3"/>
  <c r="E7837" i="3" a="1"/>
  <c r="E7837" i="3" s="1"/>
  <c r="M7836" i="3"/>
  <c r="K7836" i="3"/>
  <c r="L7836" i="3" s="1"/>
  <c r="J7836" i="3" a="1"/>
  <c r="J7836" i="3" s="1"/>
  <c r="I7836" i="3"/>
  <c r="E7836" i="3" a="1"/>
  <c r="E7836" i="3" s="1"/>
  <c r="M7835" i="3"/>
  <c r="K7835" i="3"/>
  <c r="L7835" i="3" s="1"/>
  <c r="J7835" i="3" a="1"/>
  <c r="J7835" i="3" s="1"/>
  <c r="I7835" i="3"/>
  <c r="E7835" i="3" a="1"/>
  <c r="E7835" i="3" s="1"/>
  <c r="C7835" i="3"/>
  <c r="M7834" i="3"/>
  <c r="K7834" i="3"/>
  <c r="L7834" i="3" s="1"/>
  <c r="J7834" i="3" a="1"/>
  <c r="J7834" i="3" s="1"/>
  <c r="I7834" i="3"/>
  <c r="E7834" i="3" a="1"/>
  <c r="E7834" i="3" s="1"/>
  <c r="M7833" i="3"/>
  <c r="K7833" i="3"/>
  <c r="L7833" i="3" s="1"/>
  <c r="J7833" i="3" a="1"/>
  <c r="J7833" i="3" s="1"/>
  <c r="I7833" i="3"/>
  <c r="E7833" i="3" a="1"/>
  <c r="E7833" i="3" s="1"/>
  <c r="M7832" i="3"/>
  <c r="K7832" i="3"/>
  <c r="L7832" i="3" s="1"/>
  <c r="J7832" i="3" a="1"/>
  <c r="J7832" i="3" s="1"/>
  <c r="I7832" i="3"/>
  <c r="E7832" i="3" a="1"/>
  <c r="E7832" i="3" s="1"/>
  <c r="B7832" i="3"/>
  <c r="M7831" i="3"/>
  <c r="K7831" i="3"/>
  <c r="L7831" i="3" s="1"/>
  <c r="J7831" i="3" a="1"/>
  <c r="J7831" i="3" s="1"/>
  <c r="I7831" i="3"/>
  <c r="E7831" i="3" a="1"/>
  <c r="E7831" i="3" s="1"/>
  <c r="M7830" i="3"/>
  <c r="K7830" i="3"/>
  <c r="L7830" i="3" s="1"/>
  <c r="J7830" i="3" a="1"/>
  <c r="J7830" i="3" s="1"/>
  <c r="I7830" i="3"/>
  <c r="E7830" i="3" a="1"/>
  <c r="E7830" i="3" s="1"/>
  <c r="B7830" i="3"/>
  <c r="M7829" i="3"/>
  <c r="K7829" i="3"/>
  <c r="L7829" i="3" s="1"/>
  <c r="J7829" i="3" a="1"/>
  <c r="J7829" i="3" s="1"/>
  <c r="I7829" i="3"/>
  <c r="E7829" i="3" a="1"/>
  <c r="E7829" i="3" s="1"/>
  <c r="M7828" i="3"/>
  <c r="K7828" i="3"/>
  <c r="L7828" i="3" s="1"/>
  <c r="J7828" i="3" a="1"/>
  <c r="J7828" i="3" s="1"/>
  <c r="I7828" i="3"/>
  <c r="E7828" i="3" a="1"/>
  <c r="E7828" i="3" s="1"/>
  <c r="M7827" i="3"/>
  <c r="K7827" i="3"/>
  <c r="L7827" i="3" s="1"/>
  <c r="J7827" i="3" a="1"/>
  <c r="J7827" i="3" s="1"/>
  <c r="I7827" i="3"/>
  <c r="E7827" i="3" a="1"/>
  <c r="E7827" i="3" s="1"/>
  <c r="M7826" i="3"/>
  <c r="K7826" i="3"/>
  <c r="L7826" i="3" s="1"/>
  <c r="J7826" i="3" a="1"/>
  <c r="J7826" i="3" s="1"/>
  <c r="I7826" i="3"/>
  <c r="E7826" i="3" a="1"/>
  <c r="E7826" i="3" s="1"/>
  <c r="M7825" i="3"/>
  <c r="K7825" i="3"/>
  <c r="L7825" i="3" s="1"/>
  <c r="J7825" i="3" a="1"/>
  <c r="J7825" i="3" s="1"/>
  <c r="I7825" i="3"/>
  <c r="E7825" i="3" a="1"/>
  <c r="E7825" i="3" s="1"/>
  <c r="M7824" i="3"/>
  <c r="K7824" i="3"/>
  <c r="L7824" i="3" s="1"/>
  <c r="J7824" i="3" a="1"/>
  <c r="J7824" i="3" s="1"/>
  <c r="I7824" i="3"/>
  <c r="E7824" i="3" a="1"/>
  <c r="E7824" i="3" s="1"/>
  <c r="M7823" i="3"/>
  <c r="K7823" i="3"/>
  <c r="L7823" i="3" s="1"/>
  <c r="J7823" i="3" a="1"/>
  <c r="J7823" i="3" s="1"/>
  <c r="I7823" i="3"/>
  <c r="E7823" i="3" a="1"/>
  <c r="E7823" i="3" s="1"/>
  <c r="M7822" i="3"/>
  <c r="K7822" i="3"/>
  <c r="L7822" i="3" s="1"/>
  <c r="J7822" i="3" a="1"/>
  <c r="J7822" i="3" s="1"/>
  <c r="I7822" i="3"/>
  <c r="E7822" i="3" a="1"/>
  <c r="E7822" i="3" s="1"/>
  <c r="M7821" i="3"/>
  <c r="K7821" i="3"/>
  <c r="L7821" i="3" s="1"/>
  <c r="J7821" i="3" a="1"/>
  <c r="J7821" i="3" s="1"/>
  <c r="I7821" i="3"/>
  <c r="E7821" i="3" a="1"/>
  <c r="E7821" i="3" s="1"/>
  <c r="M7820" i="3"/>
  <c r="K7820" i="3"/>
  <c r="L7820" i="3" s="1"/>
  <c r="J7820" i="3" a="1"/>
  <c r="J7820" i="3" s="1"/>
  <c r="I7820" i="3"/>
  <c r="E7820" i="3" a="1"/>
  <c r="E7820" i="3" s="1"/>
  <c r="M7819" i="3"/>
  <c r="K7819" i="3"/>
  <c r="L7819" i="3" s="1"/>
  <c r="J7819" i="3" a="1"/>
  <c r="J7819" i="3" s="1"/>
  <c r="I7819" i="3"/>
  <c r="E7819" i="3" a="1"/>
  <c r="E7819" i="3" s="1"/>
  <c r="A7819" i="3"/>
  <c r="M7818" i="3"/>
  <c r="K7818" i="3"/>
  <c r="L7818" i="3" s="1"/>
  <c r="J7818" i="3" a="1"/>
  <c r="J7818" i="3" s="1"/>
  <c r="I7818" i="3"/>
  <c r="E7818" i="3" a="1"/>
  <c r="E7818" i="3" s="1"/>
  <c r="M7817" i="3"/>
  <c r="K7817" i="3"/>
  <c r="L7817" i="3" s="1"/>
  <c r="J7817" i="3" a="1"/>
  <c r="J7817" i="3" s="1"/>
  <c r="I7817" i="3"/>
  <c r="E7817" i="3" a="1"/>
  <c r="E7817" i="3" s="1"/>
  <c r="M7816" i="3"/>
  <c r="K7816" i="3"/>
  <c r="L7816" i="3" s="1"/>
  <c r="J7816" i="3" a="1"/>
  <c r="J7816" i="3" s="1"/>
  <c r="I7816" i="3"/>
  <c r="E7816" i="3" a="1"/>
  <c r="E7816" i="3" s="1"/>
  <c r="M7815" i="3"/>
  <c r="K7815" i="3"/>
  <c r="L7815" i="3" s="1"/>
  <c r="J7815" i="3" a="1"/>
  <c r="J7815" i="3" s="1"/>
  <c r="I7815" i="3"/>
  <c r="E7815" i="3" a="1"/>
  <c r="E7815" i="3" s="1"/>
  <c r="M7814" i="3"/>
  <c r="K7814" i="3"/>
  <c r="L7814" i="3" s="1"/>
  <c r="J7814" i="3" a="1"/>
  <c r="J7814" i="3" s="1"/>
  <c r="I7814" i="3"/>
  <c r="E7814" i="3" a="1"/>
  <c r="E7814" i="3" s="1"/>
  <c r="M7813" i="3"/>
  <c r="K7813" i="3"/>
  <c r="L7813" i="3" s="1"/>
  <c r="J7813" i="3" a="1"/>
  <c r="J7813" i="3" s="1"/>
  <c r="I7813" i="3"/>
  <c r="E7813" i="3" a="1"/>
  <c r="E7813" i="3" s="1"/>
  <c r="M7812" i="3"/>
  <c r="K7812" i="3"/>
  <c r="L7812" i="3" s="1"/>
  <c r="J7812" i="3" a="1"/>
  <c r="J7812" i="3" s="1"/>
  <c r="I7812" i="3"/>
  <c r="E7812" i="3" a="1"/>
  <c r="E7812" i="3" s="1"/>
  <c r="M7811" i="3"/>
  <c r="K7811" i="3"/>
  <c r="L7811" i="3" s="1"/>
  <c r="J7811" i="3" a="1"/>
  <c r="J7811" i="3" s="1"/>
  <c r="I7811" i="3"/>
  <c r="E7811" i="3" a="1"/>
  <c r="E7811" i="3" s="1"/>
  <c r="M7810" i="3"/>
  <c r="K7810" i="3"/>
  <c r="L7810" i="3" s="1"/>
  <c r="J7810" i="3" a="1"/>
  <c r="J7810" i="3" s="1"/>
  <c r="I7810" i="3"/>
  <c r="E7810" i="3" a="1"/>
  <c r="E7810" i="3" s="1"/>
  <c r="M7809" i="3"/>
  <c r="K7809" i="3"/>
  <c r="L7809" i="3" s="1"/>
  <c r="J7809" i="3" a="1"/>
  <c r="J7809" i="3" s="1"/>
  <c r="I7809" i="3"/>
  <c r="E7809" i="3" a="1"/>
  <c r="E7809" i="3" s="1"/>
  <c r="M7808" i="3"/>
  <c r="K7808" i="3"/>
  <c r="L7808" i="3" s="1"/>
  <c r="J7808" i="3" a="1"/>
  <c r="J7808" i="3" s="1"/>
  <c r="I7808" i="3"/>
  <c r="E7808" i="3" a="1"/>
  <c r="E7808" i="3" s="1"/>
  <c r="M7807" i="3"/>
  <c r="K7807" i="3"/>
  <c r="L7807" i="3" s="1"/>
  <c r="J7807" i="3" a="1"/>
  <c r="J7807" i="3" s="1"/>
  <c r="I7807" i="3"/>
  <c r="E7807" i="3" a="1"/>
  <c r="E7807" i="3" s="1"/>
  <c r="M7806" i="3"/>
  <c r="K7806" i="3"/>
  <c r="L7806" i="3" s="1"/>
  <c r="J7806" i="3" a="1"/>
  <c r="J7806" i="3" s="1"/>
  <c r="I7806" i="3"/>
  <c r="E7806" i="3" a="1"/>
  <c r="E7806" i="3" s="1"/>
  <c r="M7805" i="3"/>
  <c r="K7805" i="3"/>
  <c r="L7805" i="3" s="1"/>
  <c r="J7805" i="3" a="1"/>
  <c r="J7805" i="3" s="1"/>
  <c r="I7805" i="3"/>
  <c r="E7805" i="3" a="1"/>
  <c r="E7805" i="3" s="1"/>
  <c r="M7804" i="3"/>
  <c r="K7804" i="3"/>
  <c r="L7804" i="3" s="1"/>
  <c r="J7804" i="3" a="1"/>
  <c r="J7804" i="3" s="1"/>
  <c r="I7804" i="3"/>
  <c r="E7804" i="3" a="1"/>
  <c r="E7804" i="3" s="1"/>
  <c r="M7803" i="3"/>
  <c r="K7803" i="3"/>
  <c r="L7803" i="3" s="1"/>
  <c r="J7803" i="3" a="1"/>
  <c r="J7803" i="3" s="1"/>
  <c r="I7803" i="3"/>
  <c r="E7803" i="3" a="1"/>
  <c r="E7803" i="3" s="1"/>
  <c r="A7803" i="3"/>
  <c r="M7802" i="3"/>
  <c r="K7802" i="3"/>
  <c r="L7802" i="3" s="1"/>
  <c r="J7802" i="3" a="1"/>
  <c r="J7802" i="3" s="1"/>
  <c r="I7802" i="3"/>
  <c r="E7802" i="3" a="1"/>
  <c r="E7802" i="3" s="1"/>
  <c r="C7802" i="3"/>
  <c r="M7801" i="3"/>
  <c r="K7801" i="3"/>
  <c r="L7801" i="3" s="1"/>
  <c r="J7801" i="3" a="1"/>
  <c r="J7801" i="3" s="1"/>
  <c r="I7801" i="3"/>
  <c r="E7801" i="3" a="1"/>
  <c r="E7801" i="3" s="1"/>
  <c r="A7801" i="3"/>
  <c r="M7800" i="3"/>
  <c r="K7800" i="3"/>
  <c r="L7800" i="3" s="1"/>
  <c r="J7800" i="3" a="1"/>
  <c r="J7800" i="3" s="1"/>
  <c r="I7800" i="3"/>
  <c r="E7800" i="3" a="1"/>
  <c r="E7800" i="3" s="1"/>
  <c r="A7800" i="3"/>
  <c r="M7799" i="3"/>
  <c r="K7799" i="3"/>
  <c r="L7799" i="3" s="1"/>
  <c r="J7799" i="3" a="1"/>
  <c r="J7799" i="3" s="1"/>
  <c r="I7799" i="3"/>
  <c r="E7799" i="3" a="1"/>
  <c r="E7799" i="3" s="1"/>
  <c r="A7799" i="3"/>
  <c r="M7798" i="3"/>
  <c r="K7798" i="3"/>
  <c r="L7798" i="3" s="1"/>
  <c r="J7798" i="3" a="1"/>
  <c r="J7798" i="3" s="1"/>
  <c r="I7798" i="3"/>
  <c r="E7798" i="3" a="1"/>
  <c r="E7798" i="3" s="1"/>
  <c r="M7797" i="3"/>
  <c r="K7797" i="3"/>
  <c r="L7797" i="3" s="1"/>
  <c r="J7797" i="3" a="1"/>
  <c r="J7797" i="3" s="1"/>
  <c r="I7797" i="3"/>
  <c r="E7797" i="3" a="1"/>
  <c r="E7797" i="3" s="1"/>
  <c r="M7796" i="3"/>
  <c r="K7796" i="3"/>
  <c r="L7796" i="3" s="1"/>
  <c r="J7796" i="3" a="1"/>
  <c r="J7796" i="3" s="1"/>
  <c r="I7796" i="3"/>
  <c r="E7796" i="3" a="1"/>
  <c r="E7796" i="3" s="1"/>
  <c r="M7795" i="3"/>
  <c r="K7795" i="3"/>
  <c r="L7795" i="3" s="1"/>
  <c r="J7795" i="3" a="1"/>
  <c r="J7795" i="3" s="1"/>
  <c r="I7795" i="3"/>
  <c r="E7795" i="3" a="1"/>
  <c r="E7795" i="3" s="1"/>
  <c r="M7794" i="3"/>
  <c r="K7794" i="3"/>
  <c r="L7794" i="3" s="1"/>
  <c r="J7794" i="3" a="1"/>
  <c r="J7794" i="3" s="1"/>
  <c r="I7794" i="3"/>
  <c r="D7794" i="3"/>
  <c r="E7794" i="3" s="1" a="1"/>
  <c r="E7794" i="3" s="1"/>
  <c r="M7793" i="3"/>
  <c r="K7793" i="3"/>
  <c r="L7793" i="3" s="1"/>
  <c r="J7793" i="3" a="1"/>
  <c r="J7793" i="3" s="1"/>
  <c r="I7793" i="3"/>
  <c r="E7793" i="3" a="1"/>
  <c r="E7793" i="3" s="1"/>
  <c r="M7792" i="3"/>
  <c r="K7792" i="3"/>
  <c r="L7792" i="3" s="1"/>
  <c r="J7792" i="3" a="1"/>
  <c r="J7792" i="3" s="1"/>
  <c r="I7792" i="3"/>
  <c r="E7792" i="3" a="1"/>
  <c r="E7792" i="3" s="1"/>
  <c r="A7792" i="3"/>
  <c r="M7791" i="3"/>
  <c r="K7791" i="3"/>
  <c r="L7791" i="3" s="1"/>
  <c r="J7791" i="3" a="1"/>
  <c r="J7791" i="3" s="1"/>
  <c r="I7791" i="3"/>
  <c r="E7791" i="3" a="1"/>
  <c r="E7791" i="3" s="1"/>
  <c r="M7790" i="3"/>
  <c r="K7790" i="3"/>
  <c r="L7790" i="3" s="1"/>
  <c r="J7790" i="3" a="1"/>
  <c r="J7790" i="3" s="1"/>
  <c r="I7790" i="3"/>
  <c r="E7790" i="3" a="1"/>
  <c r="E7790" i="3" s="1"/>
  <c r="M7789" i="3"/>
  <c r="K7789" i="3"/>
  <c r="L7789" i="3" s="1"/>
  <c r="J7789" i="3" a="1"/>
  <c r="J7789" i="3" s="1"/>
  <c r="I7789" i="3"/>
  <c r="E7789" i="3" a="1"/>
  <c r="E7789" i="3" s="1"/>
  <c r="M7788" i="3"/>
  <c r="K7788" i="3"/>
  <c r="L7788" i="3" s="1"/>
  <c r="J7788" i="3" a="1"/>
  <c r="J7788" i="3" s="1"/>
  <c r="I7788" i="3"/>
  <c r="E7788" i="3" a="1"/>
  <c r="E7788" i="3" s="1"/>
  <c r="M7787" i="3"/>
  <c r="K7787" i="3"/>
  <c r="L7787" i="3" s="1"/>
  <c r="J7787" i="3" a="1"/>
  <c r="J7787" i="3" s="1"/>
  <c r="I7787" i="3"/>
  <c r="E7787" i="3" a="1"/>
  <c r="E7787" i="3" s="1"/>
  <c r="M7786" i="3"/>
  <c r="K7786" i="3"/>
  <c r="L7786" i="3" s="1"/>
  <c r="J7786" i="3" a="1"/>
  <c r="J7786" i="3" s="1"/>
  <c r="I7786" i="3"/>
  <c r="E7786" i="3" a="1"/>
  <c r="E7786" i="3" s="1"/>
  <c r="C7786" i="3"/>
  <c r="M7785" i="3"/>
  <c r="K7785" i="3"/>
  <c r="L7785" i="3" s="1"/>
  <c r="J7785" i="3" a="1"/>
  <c r="J7785" i="3" s="1"/>
  <c r="I7785" i="3"/>
  <c r="E7785" i="3" a="1"/>
  <c r="E7785" i="3" s="1"/>
  <c r="M7784" i="3"/>
  <c r="K7784" i="3"/>
  <c r="L7784" i="3" s="1"/>
  <c r="J7784" i="3" a="1"/>
  <c r="J7784" i="3" s="1"/>
  <c r="I7784" i="3"/>
  <c r="E7784" i="3" a="1"/>
  <c r="E7784" i="3" s="1"/>
  <c r="M7783" i="3"/>
  <c r="K7783" i="3"/>
  <c r="L7783" i="3" s="1"/>
  <c r="J7783" i="3" a="1"/>
  <c r="J7783" i="3" s="1"/>
  <c r="I7783" i="3"/>
  <c r="E7783" i="3" a="1"/>
  <c r="E7783" i="3" s="1"/>
  <c r="M7782" i="3"/>
  <c r="K7782" i="3"/>
  <c r="L7782" i="3" s="1"/>
  <c r="J7782" i="3" a="1"/>
  <c r="J7782" i="3" s="1"/>
  <c r="I7782" i="3"/>
  <c r="E7782" i="3" a="1"/>
  <c r="E7782" i="3" s="1"/>
  <c r="C7782" i="3"/>
  <c r="M7781" i="3"/>
  <c r="K7781" i="3"/>
  <c r="L7781" i="3" s="1"/>
  <c r="J7781" i="3" a="1"/>
  <c r="J7781" i="3" s="1"/>
  <c r="I7781" i="3"/>
  <c r="E7781" i="3" a="1"/>
  <c r="E7781" i="3" s="1"/>
  <c r="M7780" i="3"/>
  <c r="K7780" i="3"/>
  <c r="L7780" i="3" s="1"/>
  <c r="J7780" i="3" a="1"/>
  <c r="J7780" i="3" s="1"/>
  <c r="I7780" i="3"/>
  <c r="E7780" i="3" a="1"/>
  <c r="E7780" i="3" s="1"/>
  <c r="M7779" i="3"/>
  <c r="K7779" i="3"/>
  <c r="L7779" i="3" s="1"/>
  <c r="J7779" i="3" a="1"/>
  <c r="J7779" i="3" s="1"/>
  <c r="I7779" i="3"/>
  <c r="D7779" i="3"/>
  <c r="E7779" i="3" s="1" a="1"/>
  <c r="E7779" i="3" s="1"/>
  <c r="M7778" i="3"/>
  <c r="K7778" i="3"/>
  <c r="L7778" i="3" s="1"/>
  <c r="J7778" i="3" a="1"/>
  <c r="J7778" i="3" s="1"/>
  <c r="I7778" i="3"/>
  <c r="E7778" i="3" a="1"/>
  <c r="E7778" i="3" s="1"/>
  <c r="M7777" i="3"/>
  <c r="K7777" i="3"/>
  <c r="L7777" i="3" s="1"/>
  <c r="J7777" i="3" a="1"/>
  <c r="J7777" i="3" s="1"/>
  <c r="I7777" i="3"/>
  <c r="E7777" i="3" a="1"/>
  <c r="E7777" i="3" s="1"/>
  <c r="M7776" i="3"/>
  <c r="K7776" i="3"/>
  <c r="L7776" i="3" s="1"/>
  <c r="J7776" i="3" a="1"/>
  <c r="J7776" i="3" s="1"/>
  <c r="I7776" i="3"/>
  <c r="E7776" i="3" a="1"/>
  <c r="E7776" i="3" s="1"/>
  <c r="M7775" i="3"/>
  <c r="K7775" i="3"/>
  <c r="L7775" i="3" s="1"/>
  <c r="J7775" i="3" a="1"/>
  <c r="J7775" i="3" s="1"/>
  <c r="I7775" i="3"/>
  <c r="E7775" i="3" a="1"/>
  <c r="E7775" i="3" s="1"/>
  <c r="B7775" i="3"/>
  <c r="M7774" i="3"/>
  <c r="K7774" i="3"/>
  <c r="L7774" i="3" s="1"/>
  <c r="J7774" i="3" a="1"/>
  <c r="J7774" i="3" s="1"/>
  <c r="I7774" i="3"/>
  <c r="E7774" i="3" a="1"/>
  <c r="E7774" i="3" s="1"/>
  <c r="M7773" i="3"/>
  <c r="K7773" i="3"/>
  <c r="L7773" i="3" s="1"/>
  <c r="J7773" i="3" a="1"/>
  <c r="J7773" i="3" s="1"/>
  <c r="I7773" i="3"/>
  <c r="E7773" i="3" a="1"/>
  <c r="E7773" i="3" s="1"/>
  <c r="M7772" i="3"/>
  <c r="K7772" i="3"/>
  <c r="L7772" i="3" s="1"/>
  <c r="J7772" i="3" a="1"/>
  <c r="J7772" i="3" s="1"/>
  <c r="I7772" i="3"/>
  <c r="E7772" i="3" a="1"/>
  <c r="E7772" i="3" s="1"/>
  <c r="M7771" i="3"/>
  <c r="K7771" i="3"/>
  <c r="L7771" i="3" s="1"/>
  <c r="J7771" i="3" a="1"/>
  <c r="J7771" i="3" s="1"/>
  <c r="I7771" i="3"/>
  <c r="E7771" i="3" a="1"/>
  <c r="E7771" i="3" s="1"/>
  <c r="M7770" i="3"/>
  <c r="K7770" i="3"/>
  <c r="L7770" i="3" s="1"/>
  <c r="J7770" i="3" a="1"/>
  <c r="J7770" i="3" s="1"/>
  <c r="I7770" i="3"/>
  <c r="E7770" i="3" a="1"/>
  <c r="E7770" i="3" s="1"/>
  <c r="M7769" i="3"/>
  <c r="K7769" i="3"/>
  <c r="L7769" i="3" s="1"/>
  <c r="J7769" i="3" a="1"/>
  <c r="J7769" i="3" s="1"/>
  <c r="I7769" i="3"/>
  <c r="E7769" i="3" a="1"/>
  <c r="E7769" i="3" s="1"/>
  <c r="M7768" i="3"/>
  <c r="K7768" i="3"/>
  <c r="L7768" i="3" s="1"/>
  <c r="J7768" i="3" a="1"/>
  <c r="J7768" i="3" s="1"/>
  <c r="I7768" i="3"/>
  <c r="E7768" i="3" a="1"/>
  <c r="E7768" i="3" s="1"/>
  <c r="M7767" i="3"/>
  <c r="K7767" i="3"/>
  <c r="L7767" i="3" s="1"/>
  <c r="J7767" i="3" a="1"/>
  <c r="J7767" i="3" s="1"/>
  <c r="I7767" i="3"/>
  <c r="E7767" i="3" a="1"/>
  <c r="E7767" i="3" s="1"/>
  <c r="M7766" i="3"/>
  <c r="K7766" i="3"/>
  <c r="L7766" i="3" s="1"/>
  <c r="J7766" i="3" a="1"/>
  <c r="J7766" i="3" s="1"/>
  <c r="I7766" i="3"/>
  <c r="E7766" i="3" a="1"/>
  <c r="E7766" i="3" s="1"/>
  <c r="M7765" i="3"/>
  <c r="K7765" i="3"/>
  <c r="L7765" i="3" s="1"/>
  <c r="J7765" i="3" a="1"/>
  <c r="J7765" i="3" s="1"/>
  <c r="I7765" i="3"/>
  <c r="E7765" i="3" a="1"/>
  <c r="E7765" i="3" s="1"/>
  <c r="M7764" i="3"/>
  <c r="K7764" i="3"/>
  <c r="L7764" i="3" s="1"/>
  <c r="J7764" i="3" a="1"/>
  <c r="J7764" i="3" s="1"/>
  <c r="I7764" i="3"/>
  <c r="E7764" i="3" a="1"/>
  <c r="E7764" i="3" s="1"/>
  <c r="M7763" i="3"/>
  <c r="K7763" i="3"/>
  <c r="L7763" i="3" s="1"/>
  <c r="J7763" i="3" a="1"/>
  <c r="J7763" i="3" s="1"/>
  <c r="I7763" i="3"/>
  <c r="D7763" i="3"/>
  <c r="E7763" i="3" s="1" a="1"/>
  <c r="E7763" i="3" s="1"/>
  <c r="M7762" i="3"/>
  <c r="K7762" i="3"/>
  <c r="L7762" i="3" s="1"/>
  <c r="J7762" i="3" a="1"/>
  <c r="J7762" i="3" s="1"/>
  <c r="I7762" i="3"/>
  <c r="E7762" i="3" a="1"/>
  <c r="E7762" i="3" s="1"/>
  <c r="M7761" i="3"/>
  <c r="K7761" i="3"/>
  <c r="L7761" i="3" s="1"/>
  <c r="J7761" i="3" a="1"/>
  <c r="J7761" i="3" s="1"/>
  <c r="I7761" i="3"/>
  <c r="E7761" i="3" a="1"/>
  <c r="E7761" i="3" s="1"/>
  <c r="M7760" i="3"/>
  <c r="K7760" i="3"/>
  <c r="L7760" i="3" s="1"/>
  <c r="J7760" i="3" a="1"/>
  <c r="J7760" i="3" s="1"/>
  <c r="I7760" i="3"/>
  <c r="E7760" i="3" a="1"/>
  <c r="E7760" i="3" s="1"/>
  <c r="M7759" i="3"/>
  <c r="K7759" i="3"/>
  <c r="L7759" i="3" s="1"/>
  <c r="J7759" i="3" a="1"/>
  <c r="J7759" i="3" s="1"/>
  <c r="I7759" i="3"/>
  <c r="E7759" i="3" a="1"/>
  <c r="E7759" i="3" s="1"/>
  <c r="M7758" i="3"/>
  <c r="K7758" i="3"/>
  <c r="L7758" i="3" s="1"/>
  <c r="J7758" i="3" a="1"/>
  <c r="J7758" i="3" s="1"/>
  <c r="I7758" i="3"/>
  <c r="E7758" i="3" a="1"/>
  <c r="E7758" i="3" s="1"/>
  <c r="M7757" i="3"/>
  <c r="K7757" i="3"/>
  <c r="L7757" i="3" s="1"/>
  <c r="J7757" i="3" a="1"/>
  <c r="J7757" i="3" s="1"/>
  <c r="I7757" i="3"/>
  <c r="E7757" i="3" a="1"/>
  <c r="E7757" i="3" s="1"/>
  <c r="M7756" i="3"/>
  <c r="K7756" i="3"/>
  <c r="L7756" i="3" s="1"/>
  <c r="J7756" i="3" a="1"/>
  <c r="J7756" i="3" s="1"/>
  <c r="I7756" i="3"/>
  <c r="E7756" i="3" a="1"/>
  <c r="E7756" i="3" s="1"/>
  <c r="M7755" i="3"/>
  <c r="K7755" i="3"/>
  <c r="L7755" i="3" s="1"/>
  <c r="J7755" i="3" a="1"/>
  <c r="J7755" i="3" s="1"/>
  <c r="I7755" i="3"/>
  <c r="E7755" i="3" a="1"/>
  <c r="E7755" i="3" s="1"/>
  <c r="B7755" i="3"/>
  <c r="M7754" i="3"/>
  <c r="K7754" i="3"/>
  <c r="L7754" i="3" s="1"/>
  <c r="J7754" i="3" a="1"/>
  <c r="J7754" i="3" s="1"/>
  <c r="I7754" i="3"/>
  <c r="E7754" i="3" a="1"/>
  <c r="E7754" i="3" s="1"/>
  <c r="M7753" i="3"/>
  <c r="K7753" i="3"/>
  <c r="L7753" i="3" s="1"/>
  <c r="J7753" i="3" a="1"/>
  <c r="J7753" i="3" s="1"/>
  <c r="I7753" i="3"/>
  <c r="E7753" i="3" a="1"/>
  <c r="E7753" i="3" s="1"/>
  <c r="M7752" i="3"/>
  <c r="K7752" i="3"/>
  <c r="L7752" i="3" s="1"/>
  <c r="J7752" i="3" a="1"/>
  <c r="J7752" i="3" s="1"/>
  <c r="I7752" i="3"/>
  <c r="E7752" i="3" a="1"/>
  <c r="E7752" i="3" s="1"/>
  <c r="M7751" i="3"/>
  <c r="K7751" i="3"/>
  <c r="L7751" i="3" s="1"/>
  <c r="J7751" i="3" a="1"/>
  <c r="J7751" i="3" s="1"/>
  <c r="I7751" i="3"/>
  <c r="E7751" i="3" a="1"/>
  <c r="E7751" i="3" s="1"/>
  <c r="M7750" i="3"/>
  <c r="K7750" i="3"/>
  <c r="L7750" i="3" s="1"/>
  <c r="J7750" i="3" a="1"/>
  <c r="J7750" i="3" s="1"/>
  <c r="I7750" i="3"/>
  <c r="E7750" i="3" a="1"/>
  <c r="E7750" i="3" s="1"/>
  <c r="M7749" i="3"/>
  <c r="K7749" i="3"/>
  <c r="L7749" i="3" s="1"/>
  <c r="J7749" i="3" a="1"/>
  <c r="J7749" i="3" s="1"/>
  <c r="I7749" i="3"/>
  <c r="E7749" i="3" a="1"/>
  <c r="E7749" i="3" s="1"/>
  <c r="M7748" i="3"/>
  <c r="K7748" i="3"/>
  <c r="L7748" i="3" s="1"/>
  <c r="J7748" i="3" a="1"/>
  <c r="J7748" i="3" s="1"/>
  <c r="I7748" i="3"/>
  <c r="E7748" i="3" a="1"/>
  <c r="E7748" i="3" s="1"/>
  <c r="C7748" i="3"/>
  <c r="M7747" i="3"/>
  <c r="K7747" i="3"/>
  <c r="L7747" i="3" s="1"/>
  <c r="J7747" i="3" a="1"/>
  <c r="J7747" i="3" s="1"/>
  <c r="I7747" i="3"/>
  <c r="E7747" i="3" a="1"/>
  <c r="E7747" i="3" s="1"/>
  <c r="M7746" i="3"/>
  <c r="K7746" i="3"/>
  <c r="L7746" i="3" s="1"/>
  <c r="J7746" i="3" a="1"/>
  <c r="J7746" i="3" s="1"/>
  <c r="I7746" i="3"/>
  <c r="E7746" i="3" a="1"/>
  <c r="E7746" i="3" s="1"/>
  <c r="A7746" i="3"/>
  <c r="M7745" i="3"/>
  <c r="K7745" i="3"/>
  <c r="L7745" i="3" s="1"/>
  <c r="J7745" i="3" a="1"/>
  <c r="J7745" i="3" s="1"/>
  <c r="I7745" i="3"/>
  <c r="E7745" i="3" a="1"/>
  <c r="E7745" i="3" s="1"/>
  <c r="A7745" i="3"/>
  <c r="M7744" i="3"/>
  <c r="K7744" i="3"/>
  <c r="L7744" i="3" s="1"/>
  <c r="J7744" i="3" a="1"/>
  <c r="J7744" i="3" s="1"/>
  <c r="I7744" i="3"/>
  <c r="E7744" i="3" a="1"/>
  <c r="E7744" i="3" s="1"/>
  <c r="M7743" i="3"/>
  <c r="K7743" i="3"/>
  <c r="L7743" i="3" s="1"/>
  <c r="J7743" i="3" a="1"/>
  <c r="J7743" i="3" s="1"/>
  <c r="I7743" i="3"/>
  <c r="E7743" i="3" a="1"/>
  <c r="E7743" i="3" s="1"/>
  <c r="M7742" i="3"/>
  <c r="K7742" i="3"/>
  <c r="L7742" i="3" s="1"/>
  <c r="J7742" i="3" a="1"/>
  <c r="J7742" i="3" s="1"/>
  <c r="I7742" i="3"/>
  <c r="E7742" i="3" a="1"/>
  <c r="E7742" i="3" s="1"/>
  <c r="M7741" i="3"/>
  <c r="K7741" i="3"/>
  <c r="L7741" i="3" s="1"/>
  <c r="J7741" i="3" a="1"/>
  <c r="J7741" i="3" s="1"/>
  <c r="I7741" i="3"/>
  <c r="E7741" i="3" a="1"/>
  <c r="E7741" i="3" s="1"/>
  <c r="C7741" i="3"/>
  <c r="M7740" i="3"/>
  <c r="K7740" i="3"/>
  <c r="L7740" i="3" s="1"/>
  <c r="J7740" i="3" a="1"/>
  <c r="J7740" i="3" s="1"/>
  <c r="I7740" i="3"/>
  <c r="E7740" i="3" a="1"/>
  <c r="E7740" i="3" s="1"/>
  <c r="C7740" i="3"/>
  <c r="M7739" i="3"/>
  <c r="K7739" i="3"/>
  <c r="L7739" i="3" s="1"/>
  <c r="J7739" i="3" a="1"/>
  <c r="J7739" i="3" s="1"/>
  <c r="I7739" i="3"/>
  <c r="E7739" i="3" a="1"/>
  <c r="E7739" i="3" s="1"/>
  <c r="M7738" i="3"/>
  <c r="K7738" i="3"/>
  <c r="L7738" i="3" s="1"/>
  <c r="J7738" i="3" a="1"/>
  <c r="J7738" i="3" s="1"/>
  <c r="I7738" i="3"/>
  <c r="E7738" i="3" a="1"/>
  <c r="E7738" i="3" s="1"/>
  <c r="M7737" i="3"/>
  <c r="K7737" i="3"/>
  <c r="L7737" i="3" s="1"/>
  <c r="J7737" i="3" a="1"/>
  <c r="J7737" i="3" s="1"/>
  <c r="I7737" i="3"/>
  <c r="E7737" i="3" a="1"/>
  <c r="E7737" i="3" s="1"/>
  <c r="M7736" i="3"/>
  <c r="K7736" i="3"/>
  <c r="L7736" i="3" s="1"/>
  <c r="J7736" i="3" a="1"/>
  <c r="J7736" i="3" s="1"/>
  <c r="I7736" i="3"/>
  <c r="E7736" i="3" a="1"/>
  <c r="E7736" i="3" s="1"/>
  <c r="C7736" i="3"/>
  <c r="M7735" i="3"/>
  <c r="K7735" i="3"/>
  <c r="L7735" i="3" s="1"/>
  <c r="J7735" i="3" a="1"/>
  <c r="J7735" i="3" s="1"/>
  <c r="I7735" i="3"/>
  <c r="E7735" i="3" a="1"/>
  <c r="E7735" i="3" s="1"/>
  <c r="M7734" i="3"/>
  <c r="K7734" i="3"/>
  <c r="L7734" i="3" s="1"/>
  <c r="J7734" i="3" a="1"/>
  <c r="J7734" i="3" s="1"/>
  <c r="I7734" i="3"/>
  <c r="E7734" i="3" a="1"/>
  <c r="E7734" i="3" s="1"/>
  <c r="M7733" i="3"/>
  <c r="K7733" i="3"/>
  <c r="L7733" i="3" s="1"/>
  <c r="J7733" i="3" a="1"/>
  <c r="J7733" i="3" s="1"/>
  <c r="I7733" i="3"/>
  <c r="E7733" i="3" a="1"/>
  <c r="E7733" i="3" s="1"/>
  <c r="M7732" i="3"/>
  <c r="K7732" i="3"/>
  <c r="L7732" i="3" s="1"/>
  <c r="J7732" i="3" a="1"/>
  <c r="J7732" i="3" s="1"/>
  <c r="I7732" i="3"/>
  <c r="E7732" i="3" a="1"/>
  <c r="E7732" i="3" s="1"/>
  <c r="M7731" i="3"/>
  <c r="K7731" i="3"/>
  <c r="L7731" i="3" s="1"/>
  <c r="J7731" i="3" a="1"/>
  <c r="J7731" i="3" s="1"/>
  <c r="I7731" i="3"/>
  <c r="E7731" i="3" a="1"/>
  <c r="E7731" i="3" s="1"/>
  <c r="M7730" i="3"/>
  <c r="K7730" i="3"/>
  <c r="L7730" i="3" s="1"/>
  <c r="J7730" i="3" a="1"/>
  <c r="J7730" i="3" s="1"/>
  <c r="I7730" i="3"/>
  <c r="D7730" i="3"/>
  <c r="E7730" i="3" s="1" a="1"/>
  <c r="E7730" i="3" s="1"/>
  <c r="M7729" i="3"/>
  <c r="K7729" i="3"/>
  <c r="L7729" i="3" s="1"/>
  <c r="J7729" i="3" a="1"/>
  <c r="J7729" i="3" s="1"/>
  <c r="I7729" i="3"/>
  <c r="E7729" i="3" a="1"/>
  <c r="E7729" i="3" s="1"/>
  <c r="M7728" i="3"/>
  <c r="K7728" i="3"/>
  <c r="L7728" i="3" s="1"/>
  <c r="J7728" i="3" a="1"/>
  <c r="J7728" i="3" s="1"/>
  <c r="I7728" i="3"/>
  <c r="E7728" i="3" a="1"/>
  <c r="E7728" i="3" s="1"/>
  <c r="B7728" i="3"/>
  <c r="M7727" i="3"/>
  <c r="K7727" i="3"/>
  <c r="L7727" i="3" s="1"/>
  <c r="J7727" i="3" a="1"/>
  <c r="J7727" i="3" s="1"/>
  <c r="I7727" i="3"/>
  <c r="E7727" i="3" a="1"/>
  <c r="E7727" i="3" s="1"/>
  <c r="M7726" i="3"/>
  <c r="K7726" i="3"/>
  <c r="L7726" i="3" s="1"/>
  <c r="J7726" i="3" a="1"/>
  <c r="J7726" i="3" s="1"/>
  <c r="I7726" i="3"/>
  <c r="E7726" i="3" a="1"/>
  <c r="E7726" i="3" s="1"/>
  <c r="M7725" i="3"/>
  <c r="K7725" i="3"/>
  <c r="L7725" i="3" s="1"/>
  <c r="J7725" i="3" a="1"/>
  <c r="J7725" i="3" s="1"/>
  <c r="I7725" i="3"/>
  <c r="E7725" i="3" a="1"/>
  <c r="E7725" i="3" s="1"/>
  <c r="M7724" i="3"/>
  <c r="K7724" i="3"/>
  <c r="L7724" i="3" s="1"/>
  <c r="J7724" i="3" a="1"/>
  <c r="J7724" i="3" s="1"/>
  <c r="I7724" i="3"/>
  <c r="E7724" i="3" a="1"/>
  <c r="E7724" i="3" s="1"/>
  <c r="M7723" i="3"/>
  <c r="K7723" i="3"/>
  <c r="L7723" i="3" s="1"/>
  <c r="J7723" i="3" a="1"/>
  <c r="J7723" i="3" s="1"/>
  <c r="I7723" i="3"/>
  <c r="E7723" i="3" a="1"/>
  <c r="E7723" i="3" s="1"/>
  <c r="M7722" i="3"/>
  <c r="K7722" i="3"/>
  <c r="L7722" i="3" s="1"/>
  <c r="J7722" i="3" a="1"/>
  <c r="J7722" i="3" s="1"/>
  <c r="I7722" i="3"/>
  <c r="E7722" i="3" a="1"/>
  <c r="E7722" i="3" s="1"/>
  <c r="M7721" i="3"/>
  <c r="K7721" i="3"/>
  <c r="L7721" i="3" s="1"/>
  <c r="J7721" i="3" a="1"/>
  <c r="J7721" i="3" s="1"/>
  <c r="I7721" i="3"/>
  <c r="E7721" i="3" a="1"/>
  <c r="E7721" i="3" s="1"/>
  <c r="M7720" i="3"/>
  <c r="K7720" i="3"/>
  <c r="L7720" i="3" s="1"/>
  <c r="J7720" i="3" a="1"/>
  <c r="J7720" i="3" s="1"/>
  <c r="I7720" i="3"/>
  <c r="E7720" i="3" a="1"/>
  <c r="E7720" i="3" s="1"/>
  <c r="C7720" i="3"/>
  <c r="M7719" i="3"/>
  <c r="K7719" i="3"/>
  <c r="L7719" i="3" s="1"/>
  <c r="J7719" i="3" a="1"/>
  <c r="J7719" i="3" s="1"/>
  <c r="I7719" i="3"/>
  <c r="E7719" i="3" a="1"/>
  <c r="E7719" i="3" s="1"/>
  <c r="M7718" i="3"/>
  <c r="K7718" i="3"/>
  <c r="L7718" i="3" s="1"/>
  <c r="J7718" i="3" a="1"/>
  <c r="J7718" i="3" s="1"/>
  <c r="I7718" i="3"/>
  <c r="E7718" i="3" a="1"/>
  <c r="E7718" i="3" s="1"/>
  <c r="M7717" i="3"/>
  <c r="K7717" i="3"/>
  <c r="L7717" i="3" s="1"/>
  <c r="J7717" i="3" a="1"/>
  <c r="J7717" i="3" s="1"/>
  <c r="I7717" i="3"/>
  <c r="E7717" i="3" a="1"/>
  <c r="E7717" i="3" s="1"/>
  <c r="M7716" i="3"/>
  <c r="K7716" i="3"/>
  <c r="L7716" i="3" s="1"/>
  <c r="J7716" i="3" a="1"/>
  <c r="J7716" i="3" s="1"/>
  <c r="I7716" i="3"/>
  <c r="E7716" i="3" a="1"/>
  <c r="E7716" i="3" s="1"/>
  <c r="M7715" i="3"/>
  <c r="K7715" i="3"/>
  <c r="L7715" i="3" s="1"/>
  <c r="J7715" i="3" a="1"/>
  <c r="J7715" i="3" s="1"/>
  <c r="I7715" i="3"/>
  <c r="E7715" i="3" a="1"/>
  <c r="E7715" i="3" s="1"/>
  <c r="M7714" i="3"/>
  <c r="K7714" i="3"/>
  <c r="L7714" i="3" s="1"/>
  <c r="J7714" i="3" a="1"/>
  <c r="J7714" i="3" s="1"/>
  <c r="I7714" i="3"/>
  <c r="E7714" i="3" a="1"/>
  <c r="E7714" i="3" s="1"/>
  <c r="M7713" i="3"/>
  <c r="K7713" i="3"/>
  <c r="L7713" i="3" s="1"/>
  <c r="J7713" i="3" a="1"/>
  <c r="J7713" i="3" s="1"/>
  <c r="I7713" i="3"/>
  <c r="E7713" i="3" a="1"/>
  <c r="E7713" i="3" s="1"/>
  <c r="M7712" i="3"/>
  <c r="K7712" i="3"/>
  <c r="L7712" i="3" s="1"/>
  <c r="J7712" i="3" a="1"/>
  <c r="J7712" i="3" s="1"/>
  <c r="I7712" i="3"/>
  <c r="E7712" i="3" a="1"/>
  <c r="E7712" i="3" s="1"/>
  <c r="M7711" i="3"/>
  <c r="K7711" i="3"/>
  <c r="L7711" i="3" s="1"/>
  <c r="J7711" i="3" a="1"/>
  <c r="J7711" i="3" s="1"/>
  <c r="I7711" i="3"/>
  <c r="E7711" i="3" a="1"/>
  <c r="E7711" i="3" s="1"/>
  <c r="C7711" i="3"/>
  <c r="M7710" i="3"/>
  <c r="K7710" i="3"/>
  <c r="L7710" i="3" s="1"/>
  <c r="J7710" i="3" a="1"/>
  <c r="J7710" i="3" s="1"/>
  <c r="I7710" i="3"/>
  <c r="E7710" i="3" a="1"/>
  <c r="E7710" i="3" s="1"/>
  <c r="M7709" i="3"/>
  <c r="K7709" i="3"/>
  <c r="L7709" i="3" s="1"/>
  <c r="J7709" i="3" a="1"/>
  <c r="J7709" i="3" s="1"/>
  <c r="I7709" i="3"/>
  <c r="E7709" i="3" a="1"/>
  <c r="E7709" i="3" s="1"/>
  <c r="A7709" i="3"/>
  <c r="M7708" i="3"/>
  <c r="K7708" i="3"/>
  <c r="L7708" i="3" s="1"/>
  <c r="J7708" i="3" a="1"/>
  <c r="J7708" i="3" s="1"/>
  <c r="I7708" i="3"/>
  <c r="E7708" i="3" a="1"/>
  <c r="E7708" i="3" s="1"/>
  <c r="M7707" i="3"/>
  <c r="K7707" i="3"/>
  <c r="L7707" i="3" s="1"/>
  <c r="J7707" i="3" a="1"/>
  <c r="J7707" i="3" s="1"/>
  <c r="I7707" i="3"/>
  <c r="E7707" i="3" a="1"/>
  <c r="E7707" i="3" s="1"/>
  <c r="M7706" i="3"/>
  <c r="K7706" i="3"/>
  <c r="L7706" i="3" s="1"/>
  <c r="J7706" i="3" a="1"/>
  <c r="J7706" i="3" s="1"/>
  <c r="I7706" i="3"/>
  <c r="E7706" i="3" a="1"/>
  <c r="E7706" i="3" s="1"/>
  <c r="M7705" i="3"/>
  <c r="K7705" i="3"/>
  <c r="L7705" i="3" s="1"/>
  <c r="J7705" i="3" a="1"/>
  <c r="J7705" i="3" s="1"/>
  <c r="I7705" i="3"/>
  <c r="E7705" i="3" a="1"/>
  <c r="E7705" i="3" s="1"/>
  <c r="M7704" i="3"/>
  <c r="K7704" i="3"/>
  <c r="L7704" i="3" s="1"/>
  <c r="J7704" i="3" a="1"/>
  <c r="J7704" i="3" s="1"/>
  <c r="I7704" i="3"/>
  <c r="E7704" i="3" a="1"/>
  <c r="E7704" i="3" s="1"/>
  <c r="M7703" i="3"/>
  <c r="K7703" i="3"/>
  <c r="L7703" i="3" s="1"/>
  <c r="J7703" i="3" a="1"/>
  <c r="J7703" i="3" s="1"/>
  <c r="I7703" i="3"/>
  <c r="E7703" i="3" a="1"/>
  <c r="E7703" i="3" s="1"/>
  <c r="M7702" i="3"/>
  <c r="K7702" i="3"/>
  <c r="L7702" i="3" s="1"/>
  <c r="J7702" i="3" a="1"/>
  <c r="J7702" i="3" s="1"/>
  <c r="I7702" i="3"/>
  <c r="E7702" i="3" a="1"/>
  <c r="E7702" i="3" s="1"/>
  <c r="B7702" i="3"/>
  <c r="M7701" i="3"/>
  <c r="K7701" i="3"/>
  <c r="L7701" i="3" s="1"/>
  <c r="J7701" i="3" a="1"/>
  <c r="J7701" i="3" s="1"/>
  <c r="I7701" i="3"/>
  <c r="E7701" i="3" a="1"/>
  <c r="E7701" i="3" s="1"/>
  <c r="M7700" i="3"/>
  <c r="K7700" i="3"/>
  <c r="L7700" i="3" s="1"/>
  <c r="J7700" i="3" a="1"/>
  <c r="J7700" i="3" s="1"/>
  <c r="I7700" i="3"/>
  <c r="E7700" i="3" a="1"/>
  <c r="E7700" i="3" s="1"/>
  <c r="M7699" i="3"/>
  <c r="K7699" i="3"/>
  <c r="L7699" i="3" s="1"/>
  <c r="J7699" i="3" a="1"/>
  <c r="J7699" i="3" s="1"/>
  <c r="I7699" i="3"/>
  <c r="E7699" i="3" a="1"/>
  <c r="E7699" i="3" s="1"/>
  <c r="M7698" i="3"/>
  <c r="K7698" i="3"/>
  <c r="L7698" i="3" s="1"/>
  <c r="J7698" i="3" a="1"/>
  <c r="J7698" i="3" s="1"/>
  <c r="I7698" i="3"/>
  <c r="E7698" i="3" a="1"/>
  <c r="E7698" i="3" s="1"/>
  <c r="M7697" i="3"/>
  <c r="K7697" i="3"/>
  <c r="L7697" i="3" s="1"/>
  <c r="J7697" i="3" a="1"/>
  <c r="J7697" i="3" s="1"/>
  <c r="I7697" i="3"/>
  <c r="E7697" i="3" a="1"/>
  <c r="E7697" i="3" s="1"/>
  <c r="M7696" i="3"/>
  <c r="K7696" i="3"/>
  <c r="L7696" i="3" s="1"/>
  <c r="J7696" i="3" a="1"/>
  <c r="J7696" i="3" s="1"/>
  <c r="I7696" i="3"/>
  <c r="E7696" i="3" a="1"/>
  <c r="E7696" i="3" s="1"/>
  <c r="M7695" i="3"/>
  <c r="K7695" i="3"/>
  <c r="L7695" i="3" s="1"/>
  <c r="J7695" i="3" a="1"/>
  <c r="J7695" i="3" s="1"/>
  <c r="I7695" i="3"/>
  <c r="E7695" i="3" a="1"/>
  <c r="E7695" i="3" s="1"/>
  <c r="M7694" i="3"/>
  <c r="K7694" i="3"/>
  <c r="L7694" i="3" s="1"/>
  <c r="J7694" i="3" a="1"/>
  <c r="J7694" i="3" s="1"/>
  <c r="I7694" i="3"/>
  <c r="E7694" i="3" a="1"/>
  <c r="E7694" i="3" s="1"/>
  <c r="A7694" i="3"/>
  <c r="M7693" i="3"/>
  <c r="K7693" i="3"/>
  <c r="L7693" i="3" s="1"/>
  <c r="J7693" i="3" a="1"/>
  <c r="J7693" i="3" s="1"/>
  <c r="I7693" i="3"/>
  <c r="E7693" i="3" a="1"/>
  <c r="E7693" i="3" s="1"/>
  <c r="M7692" i="3"/>
  <c r="K7692" i="3"/>
  <c r="L7692" i="3" s="1"/>
  <c r="J7692" i="3" a="1"/>
  <c r="J7692" i="3" s="1"/>
  <c r="I7692" i="3"/>
  <c r="E7692" i="3" a="1"/>
  <c r="E7692" i="3" s="1"/>
  <c r="M7691" i="3"/>
  <c r="K7691" i="3"/>
  <c r="L7691" i="3" s="1"/>
  <c r="J7691" i="3" a="1"/>
  <c r="J7691" i="3" s="1"/>
  <c r="I7691" i="3"/>
  <c r="E7691" i="3" a="1"/>
  <c r="E7691" i="3" s="1"/>
  <c r="M7690" i="3"/>
  <c r="K7690" i="3"/>
  <c r="L7690" i="3" s="1"/>
  <c r="J7690" i="3" a="1"/>
  <c r="J7690" i="3" s="1"/>
  <c r="I7690" i="3"/>
  <c r="E7690" i="3" a="1"/>
  <c r="E7690" i="3" s="1"/>
  <c r="C7690" i="3"/>
  <c r="M7689" i="3"/>
  <c r="K7689" i="3"/>
  <c r="L7689" i="3" s="1"/>
  <c r="J7689" i="3" a="1"/>
  <c r="J7689" i="3" s="1"/>
  <c r="I7689" i="3"/>
  <c r="E7689" i="3" a="1"/>
  <c r="E7689" i="3" s="1"/>
  <c r="M7688" i="3"/>
  <c r="K7688" i="3"/>
  <c r="L7688" i="3" s="1"/>
  <c r="J7688" i="3" a="1"/>
  <c r="J7688" i="3" s="1"/>
  <c r="I7688" i="3"/>
  <c r="E7688" i="3" a="1"/>
  <c r="E7688" i="3" s="1"/>
  <c r="M7687" i="3"/>
  <c r="K7687" i="3"/>
  <c r="L7687" i="3" s="1"/>
  <c r="J7687" i="3" a="1"/>
  <c r="J7687" i="3" s="1"/>
  <c r="I7687" i="3"/>
  <c r="E7687" i="3" a="1"/>
  <c r="E7687" i="3" s="1"/>
  <c r="C7687" i="3"/>
  <c r="M7686" i="3"/>
  <c r="K7686" i="3"/>
  <c r="L7686" i="3" s="1"/>
  <c r="J7686" i="3" a="1"/>
  <c r="J7686" i="3" s="1"/>
  <c r="I7686" i="3"/>
  <c r="E7686" i="3" a="1"/>
  <c r="E7686" i="3" s="1"/>
  <c r="M7685" i="3"/>
  <c r="K7685" i="3"/>
  <c r="L7685" i="3" s="1"/>
  <c r="J7685" i="3" a="1"/>
  <c r="J7685" i="3" s="1"/>
  <c r="I7685" i="3"/>
  <c r="E7685" i="3" a="1"/>
  <c r="E7685" i="3" s="1"/>
  <c r="M7684" i="3"/>
  <c r="K7684" i="3"/>
  <c r="L7684" i="3" s="1"/>
  <c r="J7684" i="3" a="1"/>
  <c r="J7684" i="3" s="1"/>
  <c r="I7684" i="3"/>
  <c r="E7684" i="3" a="1"/>
  <c r="E7684" i="3" s="1"/>
  <c r="M7683" i="3"/>
  <c r="K7683" i="3"/>
  <c r="L7683" i="3" s="1"/>
  <c r="J7683" i="3" a="1"/>
  <c r="J7683" i="3" s="1"/>
  <c r="I7683" i="3"/>
  <c r="E7683" i="3" a="1"/>
  <c r="E7683" i="3" s="1"/>
  <c r="B7683" i="3"/>
  <c r="M7682" i="3"/>
  <c r="K7682" i="3"/>
  <c r="L7682" i="3" s="1"/>
  <c r="J7682" i="3" a="1"/>
  <c r="J7682" i="3" s="1"/>
  <c r="I7682" i="3"/>
  <c r="E7682" i="3" a="1"/>
  <c r="E7682" i="3" s="1"/>
  <c r="M7681" i="3"/>
  <c r="K7681" i="3"/>
  <c r="L7681" i="3" s="1"/>
  <c r="J7681" i="3" a="1"/>
  <c r="J7681" i="3" s="1"/>
  <c r="I7681" i="3"/>
  <c r="E7681" i="3" a="1"/>
  <c r="E7681" i="3" s="1"/>
  <c r="M7680" i="3"/>
  <c r="K7680" i="3"/>
  <c r="L7680" i="3" s="1"/>
  <c r="J7680" i="3" a="1"/>
  <c r="J7680" i="3" s="1"/>
  <c r="I7680" i="3"/>
  <c r="E7680" i="3" a="1"/>
  <c r="E7680" i="3" s="1"/>
  <c r="M7679" i="3"/>
  <c r="K7679" i="3"/>
  <c r="L7679" i="3" s="1"/>
  <c r="J7679" i="3" a="1"/>
  <c r="J7679" i="3" s="1"/>
  <c r="I7679" i="3"/>
  <c r="E7679" i="3" a="1"/>
  <c r="E7679" i="3" s="1"/>
  <c r="M7678" i="3"/>
  <c r="K7678" i="3"/>
  <c r="L7678" i="3" s="1"/>
  <c r="J7678" i="3" a="1"/>
  <c r="J7678" i="3" s="1"/>
  <c r="I7678" i="3"/>
  <c r="D7678" i="3"/>
  <c r="E7678" i="3" s="1" a="1"/>
  <c r="E7678" i="3" s="1"/>
  <c r="M7677" i="3"/>
  <c r="K7677" i="3"/>
  <c r="L7677" i="3" s="1"/>
  <c r="J7677" i="3" a="1"/>
  <c r="J7677" i="3" s="1"/>
  <c r="I7677" i="3"/>
  <c r="E7677" i="3" a="1"/>
  <c r="E7677" i="3" s="1"/>
  <c r="M7676" i="3"/>
  <c r="K7676" i="3"/>
  <c r="L7676" i="3" s="1"/>
  <c r="J7676" i="3" a="1"/>
  <c r="J7676" i="3" s="1"/>
  <c r="I7676" i="3"/>
  <c r="E7676" i="3" a="1"/>
  <c r="E7676" i="3" s="1"/>
  <c r="A7676" i="3"/>
  <c r="M7675" i="3"/>
  <c r="K7675" i="3"/>
  <c r="L7675" i="3" s="1"/>
  <c r="J7675" i="3" a="1"/>
  <c r="J7675" i="3" s="1"/>
  <c r="I7675" i="3"/>
  <c r="E7675" i="3" a="1"/>
  <c r="E7675" i="3" s="1"/>
  <c r="M7674" i="3"/>
  <c r="K7674" i="3"/>
  <c r="L7674" i="3" s="1"/>
  <c r="J7674" i="3" a="1"/>
  <c r="J7674" i="3" s="1"/>
  <c r="I7674" i="3"/>
  <c r="E7674" i="3" a="1"/>
  <c r="E7674" i="3" s="1"/>
  <c r="M7673" i="3"/>
  <c r="K7673" i="3"/>
  <c r="L7673" i="3" s="1"/>
  <c r="J7673" i="3" a="1"/>
  <c r="J7673" i="3" s="1"/>
  <c r="I7673" i="3"/>
  <c r="E7673" i="3" a="1"/>
  <c r="E7673" i="3" s="1"/>
  <c r="M7672" i="3"/>
  <c r="K7672" i="3"/>
  <c r="L7672" i="3" s="1"/>
  <c r="J7672" i="3" a="1"/>
  <c r="J7672" i="3" s="1"/>
  <c r="I7672" i="3"/>
  <c r="E7672" i="3" a="1"/>
  <c r="E7672" i="3" s="1"/>
  <c r="M7671" i="3"/>
  <c r="K7671" i="3"/>
  <c r="L7671" i="3" s="1"/>
  <c r="J7671" i="3" a="1"/>
  <c r="J7671" i="3" s="1"/>
  <c r="I7671" i="3"/>
  <c r="E7671" i="3" a="1"/>
  <c r="E7671" i="3" s="1"/>
  <c r="M7670" i="3"/>
  <c r="K7670" i="3"/>
  <c r="L7670" i="3" s="1"/>
  <c r="J7670" i="3" a="1"/>
  <c r="J7670" i="3" s="1"/>
  <c r="I7670" i="3"/>
  <c r="E7670" i="3" a="1"/>
  <c r="E7670" i="3" s="1"/>
  <c r="C7670" i="3"/>
  <c r="M7669" i="3"/>
  <c r="K7669" i="3"/>
  <c r="L7669" i="3" s="1"/>
  <c r="J7669" i="3" a="1"/>
  <c r="J7669" i="3" s="1"/>
  <c r="I7669" i="3"/>
  <c r="E7669" i="3" a="1"/>
  <c r="E7669" i="3" s="1"/>
  <c r="M7668" i="3"/>
  <c r="K7668" i="3"/>
  <c r="L7668" i="3" s="1"/>
  <c r="J7668" i="3" a="1"/>
  <c r="J7668" i="3" s="1"/>
  <c r="I7668" i="3"/>
  <c r="E7668" i="3" a="1"/>
  <c r="E7668" i="3" s="1"/>
  <c r="M7667" i="3"/>
  <c r="K7667" i="3"/>
  <c r="L7667" i="3" s="1"/>
  <c r="J7667" i="3" a="1"/>
  <c r="J7667" i="3" s="1"/>
  <c r="I7667" i="3"/>
  <c r="E7667" i="3" a="1"/>
  <c r="E7667" i="3" s="1"/>
  <c r="M7666" i="3"/>
  <c r="K7666" i="3"/>
  <c r="L7666" i="3" s="1"/>
  <c r="J7666" i="3" a="1"/>
  <c r="J7666" i="3" s="1"/>
  <c r="I7666" i="3"/>
  <c r="E7666" i="3" a="1"/>
  <c r="E7666" i="3" s="1"/>
  <c r="M7665" i="3"/>
  <c r="K7665" i="3"/>
  <c r="L7665" i="3" s="1"/>
  <c r="J7665" i="3" a="1"/>
  <c r="J7665" i="3" s="1"/>
  <c r="I7665" i="3"/>
  <c r="E7665" i="3" a="1"/>
  <c r="E7665" i="3" s="1"/>
  <c r="M7664" i="3"/>
  <c r="K7664" i="3"/>
  <c r="L7664" i="3" s="1"/>
  <c r="J7664" i="3" a="1"/>
  <c r="J7664" i="3" s="1"/>
  <c r="I7664" i="3"/>
  <c r="E7664" i="3" a="1"/>
  <c r="E7664" i="3" s="1"/>
  <c r="M7663" i="3"/>
  <c r="K7663" i="3"/>
  <c r="L7663" i="3" s="1"/>
  <c r="J7663" i="3" a="1"/>
  <c r="J7663" i="3" s="1"/>
  <c r="I7663" i="3"/>
  <c r="E7663" i="3" a="1"/>
  <c r="E7663" i="3" s="1"/>
  <c r="M7662" i="3"/>
  <c r="K7662" i="3"/>
  <c r="L7662" i="3" s="1"/>
  <c r="J7662" i="3" a="1"/>
  <c r="J7662" i="3" s="1"/>
  <c r="I7662" i="3"/>
  <c r="E7662" i="3" a="1"/>
  <c r="E7662" i="3" s="1"/>
  <c r="M7661" i="3"/>
  <c r="K7661" i="3"/>
  <c r="L7661" i="3" s="1"/>
  <c r="J7661" i="3" a="1"/>
  <c r="J7661" i="3" s="1"/>
  <c r="I7661" i="3"/>
  <c r="E7661" i="3" a="1"/>
  <c r="E7661" i="3" s="1"/>
  <c r="M7660" i="3"/>
  <c r="K7660" i="3"/>
  <c r="L7660" i="3" s="1"/>
  <c r="J7660" i="3" a="1"/>
  <c r="J7660" i="3" s="1"/>
  <c r="I7660" i="3"/>
  <c r="E7660" i="3" a="1"/>
  <c r="E7660" i="3" s="1"/>
  <c r="M7659" i="3"/>
  <c r="K7659" i="3"/>
  <c r="L7659" i="3" s="1"/>
  <c r="J7659" i="3" a="1"/>
  <c r="J7659" i="3" s="1"/>
  <c r="I7659" i="3"/>
  <c r="E7659" i="3" a="1"/>
  <c r="E7659" i="3" s="1"/>
  <c r="M7658" i="3"/>
  <c r="K7658" i="3"/>
  <c r="L7658" i="3" s="1"/>
  <c r="J7658" i="3" a="1"/>
  <c r="J7658" i="3" s="1"/>
  <c r="I7658" i="3"/>
  <c r="D7658" i="3"/>
  <c r="E7658" i="3" s="1" a="1"/>
  <c r="E7658" i="3" s="1"/>
  <c r="M7657" i="3"/>
  <c r="K7657" i="3"/>
  <c r="L7657" i="3" s="1"/>
  <c r="J7657" i="3" a="1"/>
  <c r="J7657" i="3" s="1"/>
  <c r="I7657" i="3"/>
  <c r="E7657" i="3" a="1"/>
  <c r="E7657" i="3" s="1"/>
  <c r="C7657" i="3"/>
  <c r="M7656" i="3"/>
  <c r="K7656" i="3"/>
  <c r="L7656" i="3" s="1"/>
  <c r="J7656" i="3" a="1"/>
  <c r="J7656" i="3" s="1"/>
  <c r="I7656" i="3"/>
  <c r="E7656" i="3" a="1"/>
  <c r="E7656" i="3" s="1"/>
  <c r="M7655" i="3"/>
  <c r="K7655" i="3"/>
  <c r="L7655" i="3" s="1"/>
  <c r="J7655" i="3" a="1"/>
  <c r="J7655" i="3" s="1"/>
  <c r="I7655" i="3"/>
  <c r="E7655" i="3" a="1"/>
  <c r="E7655" i="3" s="1"/>
  <c r="M7654" i="3"/>
  <c r="K7654" i="3"/>
  <c r="L7654" i="3" s="1"/>
  <c r="J7654" i="3" a="1"/>
  <c r="J7654" i="3" s="1"/>
  <c r="I7654" i="3"/>
  <c r="E7654" i="3" a="1"/>
  <c r="E7654" i="3" s="1"/>
  <c r="A7654" i="3"/>
  <c r="M7653" i="3"/>
  <c r="K7653" i="3"/>
  <c r="L7653" i="3" s="1"/>
  <c r="J7653" i="3" a="1"/>
  <c r="J7653" i="3" s="1"/>
  <c r="I7653" i="3"/>
  <c r="D7653" i="3"/>
  <c r="E7653" i="3" s="1" a="1"/>
  <c r="E7653" i="3" s="1"/>
  <c r="M7652" i="3"/>
  <c r="K7652" i="3"/>
  <c r="L7652" i="3" s="1"/>
  <c r="J7652" i="3" a="1"/>
  <c r="J7652" i="3" s="1"/>
  <c r="I7652" i="3"/>
  <c r="E7652" i="3" a="1"/>
  <c r="E7652" i="3" s="1"/>
  <c r="M7651" i="3"/>
  <c r="K7651" i="3"/>
  <c r="L7651" i="3" s="1"/>
  <c r="J7651" i="3" a="1"/>
  <c r="J7651" i="3" s="1"/>
  <c r="I7651" i="3"/>
  <c r="E7651" i="3" a="1"/>
  <c r="E7651" i="3" s="1"/>
  <c r="M7650" i="3"/>
  <c r="K7650" i="3"/>
  <c r="L7650" i="3" s="1"/>
  <c r="J7650" i="3" a="1"/>
  <c r="J7650" i="3" s="1"/>
  <c r="I7650" i="3"/>
  <c r="D7650" i="3"/>
  <c r="E7650" i="3" s="1" a="1"/>
  <c r="E7650" i="3" s="1"/>
  <c r="M7649" i="3"/>
  <c r="K7649" i="3"/>
  <c r="L7649" i="3" s="1"/>
  <c r="J7649" i="3" a="1"/>
  <c r="J7649" i="3" s="1"/>
  <c r="I7649" i="3"/>
  <c r="D7649" i="3"/>
  <c r="E7649" i="3" s="1" a="1"/>
  <c r="E7649" i="3" s="1"/>
  <c r="M7648" i="3"/>
  <c r="K7648" i="3"/>
  <c r="L7648" i="3" s="1"/>
  <c r="J7648" i="3" a="1"/>
  <c r="J7648" i="3" s="1"/>
  <c r="I7648" i="3"/>
  <c r="E7648" i="3" a="1"/>
  <c r="E7648" i="3" s="1"/>
  <c r="M7647" i="3"/>
  <c r="K7647" i="3"/>
  <c r="L7647" i="3" s="1"/>
  <c r="J7647" i="3" a="1"/>
  <c r="J7647" i="3" s="1"/>
  <c r="I7647" i="3"/>
  <c r="D7647" i="3"/>
  <c r="E7647" i="3" s="1" a="1"/>
  <c r="E7647" i="3" s="1"/>
  <c r="M7646" i="3"/>
  <c r="K7646" i="3"/>
  <c r="L7646" i="3" s="1"/>
  <c r="J7646" i="3" a="1"/>
  <c r="J7646" i="3" s="1"/>
  <c r="I7646" i="3"/>
  <c r="E7646" i="3" a="1"/>
  <c r="E7646" i="3" s="1"/>
  <c r="A7646" i="3"/>
  <c r="M7645" i="3"/>
  <c r="K7645" i="3"/>
  <c r="L7645" i="3" s="1"/>
  <c r="J7645" i="3" a="1"/>
  <c r="J7645" i="3" s="1"/>
  <c r="I7645" i="3"/>
  <c r="E7645" i="3" a="1"/>
  <c r="E7645" i="3" s="1"/>
  <c r="M7644" i="3"/>
  <c r="K7644" i="3"/>
  <c r="L7644" i="3" s="1"/>
  <c r="J7644" i="3" a="1"/>
  <c r="J7644" i="3" s="1"/>
  <c r="I7644" i="3"/>
  <c r="E7644" i="3" a="1"/>
  <c r="E7644" i="3" s="1"/>
  <c r="M7643" i="3"/>
  <c r="K7643" i="3"/>
  <c r="L7643" i="3" s="1"/>
  <c r="J7643" i="3" a="1"/>
  <c r="J7643" i="3" s="1"/>
  <c r="I7643" i="3"/>
  <c r="E7643" i="3" a="1"/>
  <c r="E7643" i="3" s="1"/>
  <c r="C7643" i="3"/>
  <c r="M7642" i="3"/>
  <c r="K7642" i="3"/>
  <c r="L7642" i="3" s="1"/>
  <c r="J7642" i="3" a="1"/>
  <c r="J7642" i="3" s="1"/>
  <c r="I7642" i="3"/>
  <c r="E7642" i="3" a="1"/>
  <c r="E7642" i="3" s="1"/>
  <c r="M7641" i="3"/>
  <c r="K7641" i="3"/>
  <c r="L7641" i="3" s="1"/>
  <c r="J7641" i="3" a="1"/>
  <c r="J7641" i="3" s="1"/>
  <c r="I7641" i="3"/>
  <c r="E7641" i="3" a="1"/>
  <c r="E7641" i="3" s="1"/>
  <c r="M7640" i="3"/>
  <c r="K7640" i="3"/>
  <c r="L7640" i="3" s="1"/>
  <c r="J7640" i="3" a="1"/>
  <c r="J7640" i="3" s="1"/>
  <c r="I7640" i="3"/>
  <c r="E7640" i="3" a="1"/>
  <c r="E7640" i="3" s="1"/>
  <c r="A7640" i="3"/>
  <c r="M7639" i="3"/>
  <c r="K7639" i="3"/>
  <c r="L7639" i="3" s="1"/>
  <c r="J7639" i="3" a="1"/>
  <c r="J7639" i="3" s="1"/>
  <c r="I7639" i="3"/>
  <c r="E7639" i="3" a="1"/>
  <c r="E7639" i="3" s="1"/>
  <c r="C7639" i="3"/>
  <c r="M7638" i="3"/>
  <c r="K7638" i="3"/>
  <c r="L7638" i="3" s="1"/>
  <c r="J7638" i="3" a="1"/>
  <c r="J7638" i="3" s="1"/>
  <c r="I7638" i="3"/>
  <c r="E7638" i="3" a="1"/>
  <c r="E7638" i="3" s="1"/>
  <c r="M7637" i="3"/>
  <c r="K7637" i="3"/>
  <c r="L7637" i="3" s="1"/>
  <c r="J7637" i="3" a="1"/>
  <c r="J7637" i="3" s="1"/>
  <c r="I7637" i="3"/>
  <c r="E7637" i="3" a="1"/>
  <c r="E7637" i="3" s="1"/>
  <c r="M7636" i="3"/>
  <c r="K7636" i="3"/>
  <c r="L7636" i="3" s="1"/>
  <c r="J7636" i="3" a="1"/>
  <c r="J7636" i="3" s="1"/>
  <c r="I7636" i="3"/>
  <c r="E7636" i="3" a="1"/>
  <c r="E7636" i="3" s="1"/>
  <c r="M7635" i="3"/>
  <c r="K7635" i="3"/>
  <c r="L7635" i="3" s="1"/>
  <c r="J7635" i="3" a="1"/>
  <c r="J7635" i="3" s="1"/>
  <c r="I7635" i="3"/>
  <c r="E7635" i="3" a="1"/>
  <c r="E7635" i="3" s="1"/>
  <c r="M7634" i="3"/>
  <c r="K7634" i="3"/>
  <c r="L7634" i="3" s="1"/>
  <c r="J7634" i="3" a="1"/>
  <c r="J7634" i="3" s="1"/>
  <c r="I7634" i="3"/>
  <c r="E7634" i="3" a="1"/>
  <c r="E7634" i="3" s="1"/>
  <c r="C7634" i="3"/>
  <c r="M7633" i="3"/>
  <c r="K7633" i="3"/>
  <c r="L7633" i="3" s="1"/>
  <c r="J7633" i="3" a="1"/>
  <c r="J7633" i="3" s="1"/>
  <c r="I7633" i="3"/>
  <c r="E7633" i="3" a="1"/>
  <c r="E7633" i="3" s="1"/>
  <c r="M7632" i="3"/>
  <c r="K7632" i="3"/>
  <c r="L7632" i="3" s="1"/>
  <c r="J7632" i="3" a="1"/>
  <c r="J7632" i="3" s="1"/>
  <c r="I7632" i="3"/>
  <c r="E7632" i="3" a="1"/>
  <c r="E7632" i="3" s="1"/>
  <c r="M7631" i="3"/>
  <c r="K7631" i="3"/>
  <c r="L7631" i="3" s="1"/>
  <c r="J7631" i="3" a="1"/>
  <c r="J7631" i="3" s="1"/>
  <c r="I7631" i="3"/>
  <c r="E7631" i="3" a="1"/>
  <c r="E7631" i="3" s="1"/>
  <c r="M7630" i="3"/>
  <c r="K7630" i="3"/>
  <c r="L7630" i="3" s="1"/>
  <c r="J7630" i="3" a="1"/>
  <c r="J7630" i="3" s="1"/>
  <c r="I7630" i="3"/>
  <c r="E7630" i="3" a="1"/>
  <c r="E7630" i="3" s="1"/>
  <c r="M7629" i="3"/>
  <c r="K7629" i="3"/>
  <c r="L7629" i="3" s="1"/>
  <c r="J7629" i="3" a="1"/>
  <c r="J7629" i="3" s="1"/>
  <c r="I7629" i="3"/>
  <c r="E7629" i="3" a="1"/>
  <c r="E7629" i="3" s="1"/>
  <c r="M7628" i="3"/>
  <c r="K7628" i="3"/>
  <c r="L7628" i="3" s="1"/>
  <c r="J7628" i="3" a="1"/>
  <c r="J7628" i="3" s="1"/>
  <c r="I7628" i="3"/>
  <c r="E7628" i="3" a="1"/>
  <c r="E7628" i="3" s="1"/>
  <c r="A7628" i="3"/>
  <c r="M7627" i="3"/>
  <c r="K7627" i="3"/>
  <c r="L7627" i="3" s="1"/>
  <c r="J7627" i="3" a="1"/>
  <c r="J7627" i="3" s="1"/>
  <c r="I7627" i="3"/>
  <c r="E7627" i="3" a="1"/>
  <c r="E7627" i="3" s="1"/>
  <c r="C7627" i="3"/>
  <c r="M7626" i="3"/>
  <c r="K7626" i="3"/>
  <c r="L7626" i="3" s="1"/>
  <c r="J7626" i="3" a="1"/>
  <c r="J7626" i="3" s="1"/>
  <c r="I7626" i="3"/>
  <c r="E7626" i="3" a="1"/>
  <c r="E7626" i="3" s="1"/>
  <c r="M7625" i="3"/>
  <c r="K7625" i="3"/>
  <c r="L7625" i="3" s="1"/>
  <c r="J7625" i="3" a="1"/>
  <c r="J7625" i="3" s="1"/>
  <c r="I7625" i="3"/>
  <c r="E7625" i="3" a="1"/>
  <c r="E7625" i="3" s="1"/>
  <c r="M7624" i="3"/>
  <c r="K7624" i="3"/>
  <c r="L7624" i="3" s="1"/>
  <c r="J7624" i="3" a="1"/>
  <c r="J7624" i="3" s="1"/>
  <c r="I7624" i="3"/>
  <c r="E7624" i="3" a="1"/>
  <c r="E7624" i="3" s="1"/>
  <c r="M7623" i="3"/>
  <c r="K7623" i="3"/>
  <c r="L7623" i="3" s="1"/>
  <c r="J7623" i="3" a="1"/>
  <c r="J7623" i="3" s="1"/>
  <c r="I7623" i="3"/>
  <c r="E7623" i="3" a="1"/>
  <c r="E7623" i="3" s="1"/>
  <c r="M7622" i="3"/>
  <c r="K7622" i="3"/>
  <c r="L7622" i="3" s="1"/>
  <c r="J7622" i="3" a="1"/>
  <c r="J7622" i="3" s="1"/>
  <c r="I7622" i="3"/>
  <c r="E7622" i="3" a="1"/>
  <c r="E7622" i="3" s="1"/>
  <c r="M7621" i="3"/>
  <c r="K7621" i="3"/>
  <c r="L7621" i="3" s="1"/>
  <c r="J7621" i="3" a="1"/>
  <c r="J7621" i="3" s="1"/>
  <c r="I7621" i="3"/>
  <c r="E7621" i="3" a="1"/>
  <c r="E7621" i="3" s="1"/>
  <c r="M7620" i="3"/>
  <c r="K7620" i="3"/>
  <c r="L7620" i="3" s="1"/>
  <c r="J7620" i="3" a="1"/>
  <c r="J7620" i="3" s="1"/>
  <c r="I7620" i="3"/>
  <c r="E7620" i="3" a="1"/>
  <c r="E7620" i="3" s="1"/>
  <c r="M7619" i="3"/>
  <c r="K7619" i="3"/>
  <c r="L7619" i="3" s="1"/>
  <c r="J7619" i="3" a="1"/>
  <c r="J7619" i="3" s="1"/>
  <c r="I7619" i="3"/>
  <c r="E7619" i="3" a="1"/>
  <c r="E7619" i="3" s="1"/>
  <c r="M7618" i="3"/>
  <c r="K7618" i="3"/>
  <c r="L7618" i="3" s="1"/>
  <c r="J7618" i="3" a="1"/>
  <c r="J7618" i="3" s="1"/>
  <c r="I7618" i="3"/>
  <c r="E7618" i="3" a="1"/>
  <c r="E7618" i="3" s="1"/>
  <c r="M7617" i="3"/>
  <c r="K7617" i="3"/>
  <c r="L7617" i="3" s="1"/>
  <c r="J7617" i="3" a="1"/>
  <c r="J7617" i="3" s="1"/>
  <c r="I7617" i="3"/>
  <c r="E7617" i="3" a="1"/>
  <c r="E7617" i="3" s="1"/>
  <c r="M7616" i="3"/>
  <c r="K7616" i="3"/>
  <c r="L7616" i="3" s="1"/>
  <c r="J7616" i="3" a="1"/>
  <c r="J7616" i="3" s="1"/>
  <c r="I7616" i="3"/>
  <c r="C7616" i="3"/>
  <c r="D7616" i="3" s="1"/>
  <c r="E7616" i="3" s="1" a="1"/>
  <c r="E7616" i="3" s="1"/>
  <c r="M7615" i="3"/>
  <c r="K7615" i="3"/>
  <c r="L7615" i="3" s="1"/>
  <c r="J7615" i="3" a="1"/>
  <c r="J7615" i="3" s="1"/>
  <c r="I7615" i="3"/>
  <c r="E7615" i="3" a="1"/>
  <c r="E7615" i="3" s="1"/>
  <c r="M7614" i="3"/>
  <c r="K7614" i="3"/>
  <c r="L7614" i="3" s="1"/>
  <c r="J7614" i="3" a="1"/>
  <c r="J7614" i="3" s="1"/>
  <c r="I7614" i="3"/>
  <c r="E7614" i="3" a="1"/>
  <c r="E7614" i="3" s="1"/>
  <c r="M7613" i="3"/>
  <c r="K7613" i="3"/>
  <c r="L7613" i="3" s="1"/>
  <c r="J7613" i="3" a="1"/>
  <c r="J7613" i="3" s="1"/>
  <c r="I7613" i="3"/>
  <c r="E7613" i="3" a="1"/>
  <c r="E7613" i="3" s="1"/>
  <c r="M7612" i="3"/>
  <c r="K7612" i="3"/>
  <c r="L7612" i="3" s="1"/>
  <c r="J7612" i="3" a="1"/>
  <c r="J7612" i="3" s="1"/>
  <c r="I7612" i="3"/>
  <c r="E7612" i="3" a="1"/>
  <c r="E7612" i="3" s="1"/>
  <c r="M7611" i="3"/>
  <c r="K7611" i="3"/>
  <c r="L7611" i="3" s="1"/>
  <c r="J7611" i="3" a="1"/>
  <c r="J7611" i="3" s="1"/>
  <c r="I7611" i="3"/>
  <c r="E7611" i="3" a="1"/>
  <c r="E7611" i="3" s="1"/>
  <c r="M7610" i="3"/>
  <c r="K7610" i="3"/>
  <c r="L7610" i="3" s="1"/>
  <c r="J7610" i="3" a="1"/>
  <c r="J7610" i="3" s="1"/>
  <c r="I7610" i="3"/>
  <c r="E7610" i="3" a="1"/>
  <c r="E7610" i="3" s="1"/>
  <c r="M7609" i="3"/>
  <c r="K7609" i="3"/>
  <c r="L7609" i="3" s="1"/>
  <c r="J7609" i="3" a="1"/>
  <c r="J7609" i="3" s="1"/>
  <c r="I7609" i="3"/>
  <c r="E7609" i="3" a="1"/>
  <c r="E7609" i="3" s="1"/>
  <c r="M7608" i="3"/>
  <c r="K7608" i="3"/>
  <c r="L7608" i="3" s="1"/>
  <c r="J7608" i="3" a="1"/>
  <c r="J7608" i="3" s="1"/>
  <c r="I7608" i="3"/>
  <c r="E7608" i="3" a="1"/>
  <c r="E7608" i="3" s="1"/>
  <c r="M7607" i="3"/>
  <c r="K7607" i="3"/>
  <c r="L7607" i="3" s="1"/>
  <c r="J7607" i="3" a="1"/>
  <c r="J7607" i="3" s="1"/>
  <c r="I7607" i="3"/>
  <c r="E7607" i="3" a="1"/>
  <c r="E7607" i="3" s="1"/>
  <c r="M7606" i="3"/>
  <c r="K7606" i="3"/>
  <c r="L7606" i="3" s="1"/>
  <c r="J7606" i="3" a="1"/>
  <c r="J7606" i="3" s="1"/>
  <c r="I7606" i="3"/>
  <c r="E7606" i="3" a="1"/>
  <c r="E7606" i="3" s="1"/>
  <c r="M7605" i="3"/>
  <c r="K7605" i="3"/>
  <c r="L7605" i="3" s="1"/>
  <c r="J7605" i="3" a="1"/>
  <c r="J7605" i="3" s="1"/>
  <c r="I7605" i="3"/>
  <c r="E7605" i="3" a="1"/>
  <c r="E7605" i="3" s="1"/>
  <c r="M7604" i="3"/>
  <c r="K7604" i="3"/>
  <c r="L7604" i="3" s="1"/>
  <c r="J7604" i="3" a="1"/>
  <c r="J7604" i="3" s="1"/>
  <c r="I7604" i="3"/>
  <c r="E7604" i="3" a="1"/>
  <c r="E7604" i="3" s="1"/>
  <c r="M7603" i="3"/>
  <c r="K7603" i="3"/>
  <c r="L7603" i="3" s="1"/>
  <c r="J7603" i="3" a="1"/>
  <c r="J7603" i="3" s="1"/>
  <c r="I7603" i="3"/>
  <c r="E7603" i="3" a="1"/>
  <c r="E7603" i="3" s="1"/>
  <c r="M7602" i="3"/>
  <c r="K7602" i="3"/>
  <c r="L7602" i="3" s="1"/>
  <c r="J7602" i="3" a="1"/>
  <c r="J7602" i="3" s="1"/>
  <c r="I7602" i="3"/>
  <c r="E7602" i="3" a="1"/>
  <c r="E7602" i="3" s="1"/>
  <c r="M7601" i="3"/>
  <c r="K7601" i="3"/>
  <c r="L7601" i="3" s="1"/>
  <c r="J7601" i="3" a="1"/>
  <c r="J7601" i="3" s="1"/>
  <c r="I7601" i="3"/>
  <c r="E7601" i="3" a="1"/>
  <c r="E7601" i="3" s="1"/>
  <c r="M7600" i="3"/>
  <c r="K7600" i="3"/>
  <c r="L7600" i="3" s="1"/>
  <c r="J7600" i="3" a="1"/>
  <c r="J7600" i="3" s="1"/>
  <c r="I7600" i="3"/>
  <c r="E7600" i="3" a="1"/>
  <c r="E7600" i="3" s="1"/>
  <c r="M7599" i="3"/>
  <c r="K7599" i="3"/>
  <c r="L7599" i="3" s="1"/>
  <c r="J7599" i="3" a="1"/>
  <c r="J7599" i="3" s="1"/>
  <c r="I7599" i="3"/>
  <c r="E7599" i="3" a="1"/>
  <c r="E7599" i="3" s="1"/>
  <c r="M7598" i="3"/>
  <c r="K7598" i="3"/>
  <c r="L7598" i="3" s="1"/>
  <c r="J7598" i="3" a="1"/>
  <c r="J7598" i="3" s="1"/>
  <c r="I7598" i="3"/>
  <c r="D7598" i="3"/>
  <c r="E7598" i="3" s="1" a="1"/>
  <c r="E7598" i="3" s="1"/>
  <c r="M7597" i="3"/>
  <c r="K7597" i="3"/>
  <c r="L7597" i="3" s="1"/>
  <c r="J7597" i="3" a="1"/>
  <c r="J7597" i="3" s="1"/>
  <c r="I7597" i="3"/>
  <c r="E7597" i="3" a="1"/>
  <c r="E7597" i="3" s="1"/>
  <c r="B7597" i="3"/>
  <c r="M7596" i="3"/>
  <c r="K7596" i="3"/>
  <c r="L7596" i="3" s="1"/>
  <c r="J7596" i="3" a="1"/>
  <c r="J7596" i="3" s="1"/>
  <c r="I7596" i="3"/>
  <c r="E7596" i="3" a="1"/>
  <c r="E7596" i="3" s="1"/>
  <c r="M7595" i="3"/>
  <c r="K7595" i="3"/>
  <c r="L7595" i="3" s="1"/>
  <c r="J7595" i="3" a="1"/>
  <c r="J7595" i="3" s="1"/>
  <c r="I7595" i="3"/>
  <c r="E7595" i="3" a="1"/>
  <c r="E7595" i="3" s="1"/>
  <c r="M7594" i="3"/>
  <c r="K7594" i="3"/>
  <c r="L7594" i="3" s="1"/>
  <c r="J7594" i="3" a="1"/>
  <c r="J7594" i="3" s="1"/>
  <c r="I7594" i="3"/>
  <c r="E7594" i="3" a="1"/>
  <c r="E7594" i="3" s="1"/>
  <c r="M7593" i="3"/>
  <c r="K7593" i="3"/>
  <c r="L7593" i="3" s="1"/>
  <c r="J7593" i="3" a="1"/>
  <c r="J7593" i="3" s="1"/>
  <c r="I7593" i="3"/>
  <c r="E7593" i="3" a="1"/>
  <c r="E7593" i="3" s="1"/>
  <c r="M7592" i="3"/>
  <c r="K7592" i="3"/>
  <c r="L7592" i="3" s="1"/>
  <c r="J7592" i="3" a="1"/>
  <c r="J7592" i="3" s="1"/>
  <c r="I7592" i="3"/>
  <c r="D7592" i="3"/>
  <c r="E7592" i="3" s="1" a="1"/>
  <c r="E7592" i="3" s="1"/>
  <c r="M7591" i="3"/>
  <c r="K7591" i="3"/>
  <c r="L7591" i="3" s="1"/>
  <c r="J7591" i="3" a="1"/>
  <c r="J7591" i="3" s="1"/>
  <c r="I7591" i="3"/>
  <c r="E7591" i="3" a="1"/>
  <c r="E7591" i="3" s="1"/>
  <c r="M7590" i="3"/>
  <c r="K7590" i="3"/>
  <c r="L7590" i="3" s="1"/>
  <c r="J7590" i="3" a="1"/>
  <c r="J7590" i="3" s="1"/>
  <c r="I7590" i="3"/>
  <c r="E7590" i="3" a="1"/>
  <c r="E7590" i="3" s="1"/>
  <c r="M7589" i="3"/>
  <c r="K7589" i="3"/>
  <c r="L7589" i="3" s="1"/>
  <c r="J7589" i="3" a="1"/>
  <c r="J7589" i="3" s="1"/>
  <c r="I7589" i="3"/>
  <c r="E7589" i="3" a="1"/>
  <c r="E7589" i="3" s="1"/>
  <c r="M7588" i="3"/>
  <c r="K7588" i="3"/>
  <c r="L7588" i="3" s="1"/>
  <c r="J7588" i="3" a="1"/>
  <c r="J7588" i="3" s="1"/>
  <c r="I7588" i="3"/>
  <c r="E7588" i="3" a="1"/>
  <c r="E7588" i="3" s="1"/>
  <c r="M7587" i="3"/>
  <c r="K7587" i="3"/>
  <c r="L7587" i="3" s="1"/>
  <c r="J7587" i="3" a="1"/>
  <c r="J7587" i="3" s="1"/>
  <c r="I7587" i="3"/>
  <c r="E7587" i="3" a="1"/>
  <c r="E7587" i="3" s="1"/>
  <c r="M7586" i="3"/>
  <c r="K7586" i="3"/>
  <c r="L7586" i="3" s="1"/>
  <c r="J7586" i="3" a="1"/>
  <c r="J7586" i="3" s="1"/>
  <c r="I7586" i="3"/>
  <c r="E7586" i="3" a="1"/>
  <c r="E7586" i="3" s="1"/>
  <c r="M7585" i="3"/>
  <c r="K7585" i="3"/>
  <c r="L7585" i="3" s="1"/>
  <c r="J7585" i="3" a="1"/>
  <c r="J7585" i="3" s="1"/>
  <c r="I7585" i="3"/>
  <c r="E7585" i="3" a="1"/>
  <c r="E7585" i="3" s="1"/>
  <c r="M7584" i="3"/>
  <c r="K7584" i="3"/>
  <c r="L7584" i="3" s="1"/>
  <c r="J7584" i="3" a="1"/>
  <c r="J7584" i="3" s="1"/>
  <c r="I7584" i="3"/>
  <c r="E7584" i="3" a="1"/>
  <c r="E7584" i="3" s="1"/>
  <c r="M7583" i="3"/>
  <c r="K7583" i="3"/>
  <c r="L7583" i="3" s="1"/>
  <c r="J7583" i="3" a="1"/>
  <c r="J7583" i="3" s="1"/>
  <c r="I7583" i="3"/>
  <c r="E7583" i="3" a="1"/>
  <c r="E7583" i="3" s="1"/>
  <c r="M7582" i="3"/>
  <c r="K7582" i="3"/>
  <c r="L7582" i="3" s="1"/>
  <c r="J7582" i="3" a="1"/>
  <c r="J7582" i="3" s="1"/>
  <c r="I7582" i="3"/>
  <c r="E7582" i="3" a="1"/>
  <c r="E7582" i="3" s="1"/>
  <c r="C7582" i="3"/>
  <c r="M7581" i="3"/>
  <c r="K7581" i="3"/>
  <c r="L7581" i="3" s="1"/>
  <c r="J7581" i="3" a="1"/>
  <c r="J7581" i="3" s="1"/>
  <c r="I7581" i="3"/>
  <c r="E7581" i="3" a="1"/>
  <c r="E7581" i="3" s="1"/>
  <c r="C7581" i="3"/>
  <c r="M7580" i="3"/>
  <c r="K7580" i="3"/>
  <c r="L7580" i="3" s="1"/>
  <c r="J7580" i="3" a="1"/>
  <c r="J7580" i="3" s="1"/>
  <c r="I7580" i="3"/>
  <c r="E7580" i="3" a="1"/>
  <c r="E7580" i="3" s="1"/>
  <c r="M7579" i="3"/>
  <c r="K7579" i="3"/>
  <c r="L7579" i="3" s="1"/>
  <c r="J7579" i="3" a="1"/>
  <c r="J7579" i="3" s="1"/>
  <c r="I7579" i="3"/>
  <c r="E7579" i="3" a="1"/>
  <c r="E7579" i="3" s="1"/>
  <c r="M7578" i="3"/>
  <c r="K7578" i="3"/>
  <c r="L7578" i="3" s="1"/>
  <c r="J7578" i="3" a="1"/>
  <c r="J7578" i="3" s="1"/>
  <c r="I7578" i="3"/>
  <c r="E7578" i="3" a="1"/>
  <c r="E7578" i="3" s="1"/>
  <c r="M7577" i="3"/>
  <c r="K7577" i="3"/>
  <c r="L7577" i="3" s="1"/>
  <c r="J7577" i="3" a="1"/>
  <c r="J7577" i="3" s="1"/>
  <c r="I7577" i="3"/>
  <c r="E7577" i="3" a="1"/>
  <c r="E7577" i="3" s="1"/>
  <c r="A7577" i="3"/>
  <c r="M7576" i="3"/>
  <c r="K7576" i="3"/>
  <c r="L7576" i="3" s="1"/>
  <c r="J7576" i="3" a="1"/>
  <c r="J7576" i="3" s="1"/>
  <c r="I7576" i="3"/>
  <c r="E7576" i="3" a="1"/>
  <c r="E7576" i="3" s="1"/>
  <c r="M7575" i="3"/>
  <c r="K7575" i="3"/>
  <c r="L7575" i="3" s="1"/>
  <c r="J7575" i="3" a="1"/>
  <c r="J7575" i="3" s="1"/>
  <c r="I7575" i="3"/>
  <c r="E7575" i="3" a="1"/>
  <c r="E7575" i="3" s="1"/>
  <c r="M7574" i="3"/>
  <c r="K7574" i="3"/>
  <c r="L7574" i="3" s="1"/>
  <c r="J7574" i="3" a="1"/>
  <c r="J7574" i="3" s="1"/>
  <c r="I7574" i="3"/>
  <c r="E7574" i="3" a="1"/>
  <c r="E7574" i="3" s="1"/>
  <c r="M7573" i="3"/>
  <c r="K7573" i="3"/>
  <c r="L7573" i="3" s="1"/>
  <c r="J7573" i="3" a="1"/>
  <c r="J7573" i="3" s="1"/>
  <c r="I7573" i="3"/>
  <c r="E7573" i="3" a="1"/>
  <c r="E7573" i="3" s="1"/>
  <c r="B7573" i="3"/>
  <c r="M7572" i="3"/>
  <c r="K7572" i="3"/>
  <c r="L7572" i="3" s="1"/>
  <c r="J7572" i="3" a="1"/>
  <c r="J7572" i="3" s="1"/>
  <c r="I7572" i="3"/>
  <c r="E7572" i="3" a="1"/>
  <c r="E7572" i="3" s="1"/>
  <c r="M7571" i="3"/>
  <c r="K7571" i="3"/>
  <c r="L7571" i="3" s="1"/>
  <c r="J7571" i="3" a="1"/>
  <c r="J7571" i="3" s="1"/>
  <c r="I7571" i="3"/>
  <c r="E7571" i="3" a="1"/>
  <c r="E7571" i="3" s="1"/>
  <c r="M7570" i="3"/>
  <c r="K7570" i="3"/>
  <c r="L7570" i="3" s="1"/>
  <c r="J7570" i="3" a="1"/>
  <c r="J7570" i="3" s="1"/>
  <c r="I7570" i="3"/>
  <c r="E7570" i="3" a="1"/>
  <c r="E7570" i="3" s="1"/>
  <c r="M7569" i="3"/>
  <c r="K7569" i="3"/>
  <c r="L7569" i="3" s="1"/>
  <c r="J7569" i="3" a="1"/>
  <c r="J7569" i="3" s="1"/>
  <c r="I7569" i="3"/>
  <c r="E7569" i="3" a="1"/>
  <c r="E7569" i="3" s="1"/>
  <c r="M7568" i="3"/>
  <c r="K7568" i="3"/>
  <c r="L7568" i="3" s="1"/>
  <c r="J7568" i="3" a="1"/>
  <c r="J7568" i="3" s="1"/>
  <c r="I7568" i="3"/>
  <c r="E7568" i="3" a="1"/>
  <c r="E7568" i="3" s="1"/>
  <c r="M7567" i="3"/>
  <c r="K7567" i="3"/>
  <c r="L7567" i="3" s="1"/>
  <c r="J7567" i="3" a="1"/>
  <c r="J7567" i="3" s="1"/>
  <c r="I7567" i="3"/>
  <c r="E7567" i="3" a="1"/>
  <c r="E7567" i="3" s="1"/>
  <c r="M7566" i="3"/>
  <c r="K7566" i="3"/>
  <c r="L7566" i="3" s="1"/>
  <c r="J7566" i="3" a="1"/>
  <c r="J7566" i="3" s="1"/>
  <c r="I7566" i="3"/>
  <c r="E7566" i="3" a="1"/>
  <c r="E7566" i="3" s="1"/>
  <c r="M7565" i="3"/>
  <c r="K7565" i="3"/>
  <c r="L7565" i="3" s="1"/>
  <c r="J7565" i="3" a="1"/>
  <c r="J7565" i="3" s="1"/>
  <c r="I7565" i="3"/>
  <c r="E7565" i="3" a="1"/>
  <c r="E7565" i="3" s="1"/>
  <c r="M7564" i="3"/>
  <c r="K7564" i="3"/>
  <c r="L7564" i="3" s="1"/>
  <c r="J7564" i="3" a="1"/>
  <c r="J7564" i="3" s="1"/>
  <c r="I7564" i="3"/>
  <c r="E7564" i="3" a="1"/>
  <c r="E7564" i="3" s="1"/>
  <c r="B7564" i="3"/>
  <c r="M7563" i="3"/>
  <c r="K7563" i="3"/>
  <c r="L7563" i="3" s="1"/>
  <c r="J7563" i="3" a="1"/>
  <c r="J7563" i="3" s="1"/>
  <c r="I7563" i="3"/>
  <c r="E7563" i="3" a="1"/>
  <c r="E7563" i="3" s="1"/>
  <c r="C7563" i="3"/>
  <c r="M7562" i="3"/>
  <c r="K7562" i="3"/>
  <c r="L7562" i="3" s="1"/>
  <c r="J7562" i="3" a="1"/>
  <c r="J7562" i="3" s="1"/>
  <c r="I7562" i="3"/>
  <c r="D7562" i="3"/>
  <c r="E7562" i="3" s="1" a="1"/>
  <c r="E7562" i="3" s="1"/>
  <c r="M7561" i="3"/>
  <c r="K7561" i="3"/>
  <c r="L7561" i="3" s="1"/>
  <c r="J7561" i="3" a="1"/>
  <c r="J7561" i="3" s="1"/>
  <c r="I7561" i="3"/>
  <c r="E7561" i="3" a="1"/>
  <c r="E7561" i="3" s="1"/>
  <c r="M7560" i="3"/>
  <c r="K7560" i="3"/>
  <c r="L7560" i="3" s="1"/>
  <c r="J7560" i="3" a="1"/>
  <c r="J7560" i="3" s="1"/>
  <c r="I7560" i="3"/>
  <c r="E7560" i="3" a="1"/>
  <c r="E7560" i="3" s="1"/>
  <c r="M7559" i="3"/>
  <c r="K7559" i="3"/>
  <c r="L7559" i="3" s="1"/>
  <c r="J7559" i="3" a="1"/>
  <c r="J7559" i="3" s="1"/>
  <c r="I7559" i="3"/>
  <c r="E7559" i="3" a="1"/>
  <c r="E7559" i="3" s="1"/>
  <c r="M7558" i="3"/>
  <c r="K7558" i="3"/>
  <c r="L7558" i="3" s="1"/>
  <c r="J7558" i="3" a="1"/>
  <c r="J7558" i="3" s="1"/>
  <c r="I7558" i="3"/>
  <c r="E7558" i="3" a="1"/>
  <c r="E7558" i="3" s="1"/>
  <c r="A7558" i="3"/>
  <c r="M7557" i="3"/>
  <c r="K7557" i="3"/>
  <c r="L7557" i="3" s="1"/>
  <c r="J7557" i="3" a="1"/>
  <c r="J7557" i="3" s="1"/>
  <c r="I7557" i="3"/>
  <c r="E7557" i="3" a="1"/>
  <c r="E7557" i="3" s="1"/>
  <c r="M7556" i="3"/>
  <c r="K7556" i="3"/>
  <c r="L7556" i="3" s="1"/>
  <c r="J7556" i="3" a="1"/>
  <c r="J7556" i="3" s="1"/>
  <c r="I7556" i="3"/>
  <c r="E7556" i="3" a="1"/>
  <c r="E7556" i="3" s="1"/>
  <c r="C7556" i="3"/>
  <c r="M7555" i="3"/>
  <c r="K7555" i="3"/>
  <c r="L7555" i="3" s="1"/>
  <c r="J7555" i="3" a="1"/>
  <c r="J7555" i="3" s="1"/>
  <c r="I7555" i="3"/>
  <c r="E7555" i="3" a="1"/>
  <c r="E7555" i="3" s="1"/>
  <c r="M7554" i="3"/>
  <c r="K7554" i="3"/>
  <c r="L7554" i="3" s="1"/>
  <c r="J7554" i="3" a="1"/>
  <c r="J7554" i="3" s="1"/>
  <c r="I7554" i="3"/>
  <c r="E7554" i="3" a="1"/>
  <c r="E7554" i="3" s="1"/>
  <c r="M7553" i="3"/>
  <c r="K7553" i="3"/>
  <c r="L7553" i="3" s="1"/>
  <c r="J7553" i="3" a="1"/>
  <c r="J7553" i="3" s="1"/>
  <c r="I7553" i="3"/>
  <c r="D7553" i="3"/>
  <c r="E7553" i="3" s="1" a="1"/>
  <c r="E7553" i="3" s="1"/>
  <c r="M7552" i="3"/>
  <c r="K7552" i="3"/>
  <c r="L7552" i="3" s="1"/>
  <c r="J7552" i="3" a="1"/>
  <c r="J7552" i="3" s="1"/>
  <c r="I7552" i="3"/>
  <c r="E7552" i="3" a="1"/>
  <c r="E7552" i="3" s="1"/>
  <c r="M7551" i="3"/>
  <c r="K7551" i="3"/>
  <c r="L7551" i="3" s="1"/>
  <c r="J7551" i="3" a="1"/>
  <c r="J7551" i="3" s="1"/>
  <c r="I7551" i="3"/>
  <c r="E7551" i="3" a="1"/>
  <c r="E7551" i="3" s="1"/>
  <c r="M7550" i="3"/>
  <c r="K7550" i="3"/>
  <c r="L7550" i="3" s="1"/>
  <c r="J7550" i="3" a="1"/>
  <c r="J7550" i="3" s="1"/>
  <c r="I7550" i="3"/>
  <c r="E7550" i="3" a="1"/>
  <c r="E7550" i="3" s="1"/>
  <c r="M7549" i="3"/>
  <c r="K7549" i="3"/>
  <c r="L7549" i="3" s="1"/>
  <c r="J7549" i="3" a="1"/>
  <c r="J7549" i="3" s="1"/>
  <c r="I7549" i="3"/>
  <c r="E7549" i="3" a="1"/>
  <c r="E7549" i="3" s="1"/>
  <c r="M7548" i="3"/>
  <c r="K7548" i="3"/>
  <c r="L7548" i="3" s="1"/>
  <c r="J7548" i="3" a="1"/>
  <c r="J7548" i="3" s="1"/>
  <c r="I7548" i="3"/>
  <c r="E7548" i="3" a="1"/>
  <c r="E7548" i="3" s="1"/>
  <c r="M7547" i="3"/>
  <c r="K7547" i="3"/>
  <c r="L7547" i="3" s="1"/>
  <c r="J7547" i="3" a="1"/>
  <c r="J7547" i="3" s="1"/>
  <c r="I7547" i="3"/>
  <c r="E7547" i="3" a="1"/>
  <c r="E7547" i="3" s="1"/>
  <c r="M7546" i="3"/>
  <c r="K7546" i="3"/>
  <c r="L7546" i="3" s="1"/>
  <c r="J7546" i="3" a="1"/>
  <c r="J7546" i="3" s="1"/>
  <c r="I7546" i="3"/>
  <c r="E7546" i="3" a="1"/>
  <c r="E7546" i="3" s="1"/>
  <c r="M7545" i="3"/>
  <c r="K7545" i="3"/>
  <c r="L7545" i="3" s="1"/>
  <c r="J7545" i="3" a="1"/>
  <c r="J7545" i="3" s="1"/>
  <c r="I7545" i="3"/>
  <c r="E7545" i="3" a="1"/>
  <c r="E7545" i="3" s="1"/>
  <c r="M7544" i="3"/>
  <c r="K7544" i="3"/>
  <c r="L7544" i="3" s="1"/>
  <c r="J7544" i="3" a="1"/>
  <c r="J7544" i="3" s="1"/>
  <c r="I7544" i="3"/>
  <c r="E7544" i="3" a="1"/>
  <c r="E7544" i="3" s="1"/>
  <c r="M7543" i="3"/>
  <c r="K7543" i="3"/>
  <c r="L7543" i="3" s="1"/>
  <c r="J7543" i="3" a="1"/>
  <c r="J7543" i="3" s="1"/>
  <c r="I7543" i="3"/>
  <c r="E7543" i="3" a="1"/>
  <c r="E7543" i="3" s="1"/>
  <c r="C7543" i="3"/>
  <c r="M7542" i="3"/>
  <c r="K7542" i="3"/>
  <c r="L7542" i="3" s="1"/>
  <c r="J7542" i="3" a="1"/>
  <c r="J7542" i="3" s="1"/>
  <c r="I7542" i="3"/>
  <c r="E7542" i="3" a="1"/>
  <c r="E7542" i="3" s="1"/>
  <c r="M7541" i="3"/>
  <c r="K7541" i="3"/>
  <c r="L7541" i="3" s="1"/>
  <c r="J7541" i="3" a="1"/>
  <c r="J7541" i="3" s="1"/>
  <c r="I7541" i="3"/>
  <c r="E7541" i="3" a="1"/>
  <c r="E7541" i="3" s="1"/>
  <c r="M7540" i="3"/>
  <c r="K7540" i="3"/>
  <c r="L7540" i="3" s="1"/>
  <c r="J7540" i="3" a="1"/>
  <c r="J7540" i="3" s="1"/>
  <c r="I7540" i="3"/>
  <c r="E7540" i="3" a="1"/>
  <c r="E7540" i="3" s="1"/>
  <c r="M7539" i="3"/>
  <c r="K7539" i="3"/>
  <c r="L7539" i="3" s="1"/>
  <c r="J7539" i="3" a="1"/>
  <c r="J7539" i="3" s="1"/>
  <c r="I7539" i="3"/>
  <c r="E7539" i="3" a="1"/>
  <c r="E7539" i="3" s="1"/>
  <c r="M7538" i="3"/>
  <c r="K7538" i="3"/>
  <c r="L7538" i="3" s="1"/>
  <c r="J7538" i="3" a="1"/>
  <c r="J7538" i="3" s="1"/>
  <c r="I7538" i="3"/>
  <c r="E7538" i="3" a="1"/>
  <c r="E7538" i="3" s="1"/>
  <c r="M7537" i="3"/>
  <c r="K7537" i="3"/>
  <c r="L7537" i="3" s="1"/>
  <c r="J7537" i="3" a="1"/>
  <c r="J7537" i="3" s="1"/>
  <c r="I7537" i="3"/>
  <c r="E7537" i="3" a="1"/>
  <c r="E7537" i="3" s="1"/>
  <c r="M7536" i="3"/>
  <c r="K7536" i="3"/>
  <c r="L7536" i="3" s="1"/>
  <c r="J7536" i="3" a="1"/>
  <c r="J7536" i="3" s="1"/>
  <c r="I7536" i="3"/>
  <c r="E7536" i="3" a="1"/>
  <c r="E7536" i="3" s="1"/>
  <c r="M7535" i="3"/>
  <c r="K7535" i="3"/>
  <c r="L7535" i="3" s="1"/>
  <c r="J7535" i="3" a="1"/>
  <c r="J7535" i="3" s="1"/>
  <c r="I7535" i="3"/>
  <c r="E7535" i="3" a="1"/>
  <c r="E7535" i="3" s="1"/>
  <c r="M7534" i="3"/>
  <c r="K7534" i="3"/>
  <c r="L7534" i="3" s="1"/>
  <c r="J7534" i="3" a="1"/>
  <c r="J7534" i="3" s="1"/>
  <c r="I7534" i="3"/>
  <c r="E7534" i="3" a="1"/>
  <c r="E7534" i="3" s="1"/>
  <c r="M7533" i="3"/>
  <c r="K7533" i="3"/>
  <c r="L7533" i="3" s="1"/>
  <c r="J7533" i="3" a="1"/>
  <c r="J7533" i="3" s="1"/>
  <c r="I7533" i="3"/>
  <c r="E7533" i="3" a="1"/>
  <c r="E7533" i="3" s="1"/>
  <c r="M7532" i="3"/>
  <c r="K7532" i="3"/>
  <c r="L7532" i="3" s="1"/>
  <c r="J7532" i="3" a="1"/>
  <c r="J7532" i="3" s="1"/>
  <c r="I7532" i="3"/>
  <c r="E7532" i="3" a="1"/>
  <c r="E7532" i="3" s="1"/>
  <c r="M7531" i="3"/>
  <c r="K7531" i="3"/>
  <c r="L7531" i="3" s="1"/>
  <c r="J7531" i="3" a="1"/>
  <c r="J7531" i="3" s="1"/>
  <c r="I7531" i="3"/>
  <c r="D7531" i="3"/>
  <c r="E7531" i="3" s="1" a="1"/>
  <c r="E7531" i="3" s="1"/>
  <c r="M7530" i="3"/>
  <c r="K7530" i="3"/>
  <c r="L7530" i="3" s="1"/>
  <c r="J7530" i="3" a="1"/>
  <c r="J7530" i="3" s="1"/>
  <c r="I7530" i="3"/>
  <c r="E7530" i="3" a="1"/>
  <c r="E7530" i="3" s="1"/>
  <c r="M7529" i="3"/>
  <c r="K7529" i="3"/>
  <c r="L7529" i="3" s="1"/>
  <c r="J7529" i="3" a="1"/>
  <c r="J7529" i="3" s="1"/>
  <c r="I7529" i="3"/>
  <c r="E7529" i="3" a="1"/>
  <c r="E7529" i="3" s="1"/>
  <c r="M7528" i="3"/>
  <c r="K7528" i="3"/>
  <c r="L7528" i="3" s="1"/>
  <c r="J7528" i="3" a="1"/>
  <c r="J7528" i="3" s="1"/>
  <c r="I7528" i="3"/>
  <c r="E7528" i="3" a="1"/>
  <c r="E7528" i="3" s="1"/>
  <c r="M7527" i="3"/>
  <c r="K7527" i="3"/>
  <c r="L7527" i="3" s="1"/>
  <c r="J7527" i="3" a="1"/>
  <c r="J7527" i="3" s="1"/>
  <c r="I7527" i="3"/>
  <c r="E7527" i="3" a="1"/>
  <c r="E7527" i="3" s="1"/>
  <c r="M7526" i="3"/>
  <c r="K7526" i="3"/>
  <c r="L7526" i="3" s="1"/>
  <c r="J7526" i="3" a="1"/>
  <c r="J7526" i="3" s="1"/>
  <c r="I7526" i="3"/>
  <c r="D7526" i="3"/>
  <c r="E7526" i="3" s="1" a="1"/>
  <c r="E7526" i="3" s="1"/>
  <c r="M7525" i="3"/>
  <c r="K7525" i="3"/>
  <c r="L7525" i="3" s="1"/>
  <c r="J7525" i="3" a="1"/>
  <c r="J7525" i="3" s="1"/>
  <c r="I7525" i="3"/>
  <c r="E7525" i="3" a="1"/>
  <c r="E7525" i="3" s="1"/>
  <c r="M7524" i="3"/>
  <c r="K7524" i="3"/>
  <c r="L7524" i="3" s="1"/>
  <c r="J7524" i="3" a="1"/>
  <c r="J7524" i="3" s="1"/>
  <c r="I7524" i="3"/>
  <c r="E7524" i="3" a="1"/>
  <c r="E7524" i="3" s="1"/>
  <c r="M7523" i="3"/>
  <c r="K7523" i="3"/>
  <c r="L7523" i="3" s="1"/>
  <c r="J7523" i="3" a="1"/>
  <c r="J7523" i="3" s="1"/>
  <c r="I7523" i="3"/>
  <c r="E7523" i="3" a="1"/>
  <c r="E7523" i="3" s="1"/>
  <c r="M7522" i="3"/>
  <c r="K7522" i="3"/>
  <c r="L7522" i="3" s="1"/>
  <c r="J7522" i="3" a="1"/>
  <c r="J7522" i="3" s="1"/>
  <c r="I7522" i="3"/>
  <c r="E7522" i="3" a="1"/>
  <c r="E7522" i="3" s="1"/>
  <c r="C7522" i="3"/>
  <c r="M7521" i="3"/>
  <c r="K7521" i="3"/>
  <c r="L7521" i="3" s="1"/>
  <c r="J7521" i="3" a="1"/>
  <c r="J7521" i="3" s="1"/>
  <c r="I7521" i="3"/>
  <c r="E7521" i="3" a="1"/>
  <c r="E7521" i="3" s="1"/>
  <c r="M7520" i="3"/>
  <c r="K7520" i="3"/>
  <c r="L7520" i="3" s="1"/>
  <c r="J7520" i="3" a="1"/>
  <c r="J7520" i="3" s="1"/>
  <c r="I7520" i="3"/>
  <c r="E7520" i="3" a="1"/>
  <c r="E7520" i="3" s="1"/>
  <c r="M7519" i="3"/>
  <c r="K7519" i="3"/>
  <c r="L7519" i="3" s="1"/>
  <c r="J7519" i="3" a="1"/>
  <c r="J7519" i="3" s="1"/>
  <c r="I7519" i="3"/>
  <c r="E7519" i="3" a="1"/>
  <c r="E7519" i="3" s="1"/>
  <c r="M7518" i="3"/>
  <c r="K7518" i="3"/>
  <c r="L7518" i="3" s="1"/>
  <c r="J7518" i="3" a="1"/>
  <c r="J7518" i="3" s="1"/>
  <c r="I7518" i="3"/>
  <c r="E7518" i="3" a="1"/>
  <c r="E7518" i="3" s="1"/>
  <c r="M7517" i="3"/>
  <c r="K7517" i="3"/>
  <c r="L7517" i="3" s="1"/>
  <c r="J7517" i="3" a="1"/>
  <c r="J7517" i="3" s="1"/>
  <c r="I7517" i="3"/>
  <c r="E7517" i="3" a="1"/>
  <c r="E7517" i="3" s="1"/>
  <c r="M7516" i="3"/>
  <c r="K7516" i="3"/>
  <c r="L7516" i="3" s="1"/>
  <c r="J7516" i="3" a="1"/>
  <c r="J7516" i="3" s="1"/>
  <c r="I7516" i="3"/>
  <c r="E7516" i="3" a="1"/>
  <c r="E7516" i="3" s="1"/>
  <c r="M7515" i="3"/>
  <c r="K7515" i="3"/>
  <c r="L7515" i="3" s="1"/>
  <c r="J7515" i="3" a="1"/>
  <c r="J7515" i="3" s="1"/>
  <c r="I7515" i="3"/>
  <c r="E7515" i="3" a="1"/>
  <c r="E7515" i="3" s="1"/>
  <c r="M7514" i="3"/>
  <c r="K7514" i="3"/>
  <c r="L7514" i="3" s="1"/>
  <c r="J7514" i="3" a="1"/>
  <c r="J7514" i="3" s="1"/>
  <c r="I7514" i="3"/>
  <c r="E7514" i="3" a="1"/>
  <c r="E7514" i="3" s="1"/>
  <c r="M7513" i="3"/>
  <c r="K7513" i="3"/>
  <c r="L7513" i="3" s="1"/>
  <c r="J7513" i="3" a="1"/>
  <c r="J7513" i="3" s="1"/>
  <c r="I7513" i="3"/>
  <c r="E7513" i="3" a="1"/>
  <c r="E7513" i="3" s="1"/>
  <c r="M7512" i="3"/>
  <c r="K7512" i="3"/>
  <c r="L7512" i="3" s="1"/>
  <c r="J7512" i="3" a="1"/>
  <c r="J7512" i="3" s="1"/>
  <c r="I7512" i="3"/>
  <c r="E7512" i="3" a="1"/>
  <c r="E7512" i="3" s="1"/>
  <c r="B7512" i="3"/>
  <c r="M7511" i="3"/>
  <c r="K7511" i="3"/>
  <c r="L7511" i="3" s="1"/>
  <c r="J7511" i="3" a="1"/>
  <c r="J7511" i="3" s="1"/>
  <c r="I7511" i="3"/>
  <c r="E7511" i="3" a="1"/>
  <c r="E7511" i="3" s="1"/>
  <c r="M7510" i="3"/>
  <c r="K7510" i="3"/>
  <c r="L7510" i="3" s="1"/>
  <c r="J7510" i="3" a="1"/>
  <c r="J7510" i="3" s="1"/>
  <c r="I7510" i="3"/>
  <c r="E7510" i="3" a="1"/>
  <c r="E7510" i="3" s="1"/>
  <c r="M7509" i="3"/>
  <c r="K7509" i="3"/>
  <c r="L7509" i="3" s="1"/>
  <c r="J7509" i="3" a="1"/>
  <c r="J7509" i="3" s="1"/>
  <c r="I7509" i="3"/>
  <c r="E7509" i="3" a="1"/>
  <c r="E7509" i="3" s="1"/>
  <c r="M7508" i="3"/>
  <c r="K7508" i="3"/>
  <c r="L7508" i="3" s="1"/>
  <c r="J7508" i="3" a="1"/>
  <c r="J7508" i="3" s="1"/>
  <c r="I7508" i="3"/>
  <c r="E7508" i="3" a="1"/>
  <c r="E7508" i="3" s="1"/>
  <c r="M7507" i="3"/>
  <c r="K7507" i="3"/>
  <c r="L7507" i="3" s="1"/>
  <c r="J7507" i="3" a="1"/>
  <c r="J7507" i="3" s="1"/>
  <c r="I7507" i="3"/>
  <c r="E7507" i="3" a="1"/>
  <c r="E7507" i="3" s="1"/>
  <c r="M7506" i="3"/>
  <c r="K7506" i="3"/>
  <c r="L7506" i="3" s="1"/>
  <c r="J7506" i="3" a="1"/>
  <c r="J7506" i="3" s="1"/>
  <c r="I7506" i="3"/>
  <c r="E7506" i="3" a="1"/>
  <c r="E7506" i="3" s="1"/>
  <c r="M7505" i="3"/>
  <c r="K7505" i="3"/>
  <c r="L7505" i="3" s="1"/>
  <c r="J7505" i="3" a="1"/>
  <c r="J7505" i="3" s="1"/>
  <c r="I7505" i="3"/>
  <c r="E7505" i="3" a="1"/>
  <c r="E7505" i="3" s="1"/>
  <c r="M7504" i="3"/>
  <c r="K7504" i="3"/>
  <c r="L7504" i="3" s="1"/>
  <c r="J7504" i="3" a="1"/>
  <c r="J7504" i="3" s="1"/>
  <c r="I7504" i="3"/>
  <c r="E7504" i="3" a="1"/>
  <c r="E7504" i="3" s="1"/>
  <c r="M7503" i="3"/>
  <c r="K7503" i="3"/>
  <c r="L7503" i="3" s="1"/>
  <c r="J7503" i="3" a="1"/>
  <c r="J7503" i="3" s="1"/>
  <c r="I7503" i="3"/>
  <c r="E7503" i="3" a="1"/>
  <c r="E7503" i="3" s="1"/>
  <c r="C7503" i="3"/>
  <c r="M7502" i="3"/>
  <c r="K7502" i="3"/>
  <c r="L7502" i="3" s="1"/>
  <c r="J7502" i="3" a="1"/>
  <c r="J7502" i="3" s="1"/>
  <c r="I7502" i="3"/>
  <c r="E7502" i="3" a="1"/>
  <c r="E7502" i="3" s="1"/>
  <c r="M7501" i="3"/>
  <c r="K7501" i="3"/>
  <c r="L7501" i="3" s="1"/>
  <c r="J7501" i="3" a="1"/>
  <c r="J7501" i="3" s="1"/>
  <c r="I7501" i="3"/>
  <c r="D7501" i="3"/>
  <c r="E7501" i="3" s="1" a="1"/>
  <c r="E7501" i="3" s="1"/>
  <c r="M7500" i="3"/>
  <c r="K7500" i="3"/>
  <c r="L7500" i="3" s="1"/>
  <c r="J7500" i="3" a="1"/>
  <c r="J7500" i="3" s="1"/>
  <c r="I7500" i="3"/>
  <c r="E7500" i="3" a="1"/>
  <c r="E7500" i="3" s="1"/>
  <c r="B7500" i="3"/>
  <c r="M7499" i="3"/>
  <c r="K7499" i="3"/>
  <c r="L7499" i="3" s="1"/>
  <c r="J7499" i="3" a="1"/>
  <c r="J7499" i="3" s="1"/>
  <c r="I7499" i="3"/>
  <c r="E7499" i="3" a="1"/>
  <c r="E7499" i="3" s="1"/>
  <c r="M7498" i="3"/>
  <c r="K7498" i="3"/>
  <c r="L7498" i="3" s="1"/>
  <c r="J7498" i="3" a="1"/>
  <c r="J7498" i="3" s="1"/>
  <c r="I7498" i="3"/>
  <c r="E7498" i="3" a="1"/>
  <c r="E7498" i="3" s="1"/>
  <c r="M7497" i="3"/>
  <c r="K7497" i="3"/>
  <c r="L7497" i="3" s="1"/>
  <c r="J7497" i="3" a="1"/>
  <c r="J7497" i="3" s="1"/>
  <c r="I7497" i="3"/>
  <c r="E7497" i="3" a="1"/>
  <c r="E7497" i="3" s="1"/>
  <c r="M7496" i="3"/>
  <c r="K7496" i="3"/>
  <c r="L7496" i="3" s="1"/>
  <c r="J7496" i="3" a="1"/>
  <c r="J7496" i="3" s="1"/>
  <c r="I7496" i="3"/>
  <c r="E7496" i="3" a="1"/>
  <c r="E7496" i="3" s="1"/>
  <c r="A7496" i="3"/>
  <c r="M7495" i="3"/>
  <c r="K7495" i="3"/>
  <c r="L7495" i="3" s="1"/>
  <c r="J7495" i="3" a="1"/>
  <c r="J7495" i="3" s="1"/>
  <c r="I7495" i="3"/>
  <c r="E7495" i="3" a="1"/>
  <c r="E7495" i="3" s="1"/>
  <c r="M7494" i="3"/>
  <c r="K7494" i="3"/>
  <c r="L7494" i="3" s="1"/>
  <c r="J7494" i="3" a="1"/>
  <c r="J7494" i="3" s="1"/>
  <c r="I7494" i="3"/>
  <c r="E7494" i="3" a="1"/>
  <c r="E7494" i="3" s="1"/>
  <c r="M7493" i="3"/>
  <c r="K7493" i="3"/>
  <c r="L7493" i="3" s="1"/>
  <c r="J7493" i="3" a="1"/>
  <c r="J7493" i="3" s="1"/>
  <c r="I7493" i="3"/>
  <c r="E7493" i="3" a="1"/>
  <c r="E7493" i="3" s="1"/>
  <c r="M7492" i="3"/>
  <c r="K7492" i="3"/>
  <c r="L7492" i="3" s="1"/>
  <c r="J7492" i="3" a="1"/>
  <c r="J7492" i="3" s="1"/>
  <c r="I7492" i="3"/>
  <c r="E7492" i="3" a="1"/>
  <c r="E7492" i="3" s="1"/>
  <c r="M7491" i="3"/>
  <c r="K7491" i="3"/>
  <c r="L7491" i="3" s="1"/>
  <c r="J7491" i="3" a="1"/>
  <c r="J7491" i="3" s="1"/>
  <c r="I7491" i="3"/>
  <c r="E7491" i="3" a="1"/>
  <c r="E7491" i="3" s="1"/>
  <c r="A7491" i="3"/>
  <c r="M7490" i="3"/>
  <c r="K7490" i="3"/>
  <c r="L7490" i="3" s="1"/>
  <c r="J7490" i="3" a="1"/>
  <c r="J7490" i="3" s="1"/>
  <c r="I7490" i="3"/>
  <c r="E7490" i="3" a="1"/>
  <c r="E7490" i="3" s="1"/>
  <c r="M7489" i="3"/>
  <c r="K7489" i="3"/>
  <c r="L7489" i="3" s="1"/>
  <c r="J7489" i="3" a="1"/>
  <c r="J7489" i="3" s="1"/>
  <c r="I7489" i="3"/>
  <c r="E7489" i="3" a="1"/>
  <c r="E7489" i="3" s="1"/>
  <c r="M7488" i="3"/>
  <c r="K7488" i="3"/>
  <c r="L7488" i="3" s="1"/>
  <c r="J7488" i="3" a="1"/>
  <c r="J7488" i="3" s="1"/>
  <c r="I7488" i="3"/>
  <c r="D7488" i="3"/>
  <c r="E7488" i="3" s="1" a="1"/>
  <c r="E7488" i="3" s="1"/>
  <c r="M7487" i="3"/>
  <c r="K7487" i="3"/>
  <c r="L7487" i="3" s="1"/>
  <c r="J7487" i="3" a="1"/>
  <c r="J7487" i="3" s="1"/>
  <c r="I7487" i="3"/>
  <c r="E7487" i="3" a="1"/>
  <c r="E7487" i="3" s="1"/>
  <c r="M7486" i="3"/>
  <c r="K7486" i="3"/>
  <c r="L7486" i="3" s="1"/>
  <c r="J7486" i="3" a="1"/>
  <c r="J7486" i="3" s="1"/>
  <c r="I7486" i="3"/>
  <c r="E7486" i="3" a="1"/>
  <c r="E7486" i="3" s="1"/>
  <c r="M7485" i="3"/>
  <c r="K7485" i="3"/>
  <c r="L7485" i="3" s="1"/>
  <c r="J7485" i="3" a="1"/>
  <c r="J7485" i="3" s="1"/>
  <c r="I7485" i="3"/>
  <c r="E7485" i="3" a="1"/>
  <c r="E7485" i="3" s="1"/>
  <c r="M7484" i="3"/>
  <c r="K7484" i="3"/>
  <c r="L7484" i="3" s="1"/>
  <c r="J7484" i="3" a="1"/>
  <c r="J7484" i="3" s="1"/>
  <c r="I7484" i="3"/>
  <c r="E7484" i="3" a="1"/>
  <c r="E7484" i="3" s="1"/>
  <c r="M7483" i="3"/>
  <c r="K7483" i="3"/>
  <c r="L7483" i="3" s="1"/>
  <c r="J7483" i="3" a="1"/>
  <c r="J7483" i="3" s="1"/>
  <c r="I7483" i="3"/>
  <c r="E7483" i="3" a="1"/>
  <c r="E7483" i="3" s="1"/>
  <c r="M7482" i="3"/>
  <c r="K7482" i="3"/>
  <c r="L7482" i="3" s="1"/>
  <c r="J7482" i="3" a="1"/>
  <c r="J7482" i="3" s="1"/>
  <c r="I7482" i="3"/>
  <c r="E7482" i="3" a="1"/>
  <c r="E7482" i="3" s="1"/>
  <c r="M7481" i="3"/>
  <c r="K7481" i="3"/>
  <c r="L7481" i="3" s="1"/>
  <c r="J7481" i="3" a="1"/>
  <c r="J7481" i="3" s="1"/>
  <c r="I7481" i="3"/>
  <c r="E7481" i="3" a="1"/>
  <c r="E7481" i="3" s="1"/>
  <c r="M7480" i="3"/>
  <c r="K7480" i="3"/>
  <c r="L7480" i="3" s="1"/>
  <c r="J7480" i="3" a="1"/>
  <c r="J7480" i="3" s="1"/>
  <c r="I7480" i="3"/>
  <c r="E7480" i="3" a="1"/>
  <c r="E7480" i="3" s="1"/>
  <c r="M7479" i="3"/>
  <c r="K7479" i="3"/>
  <c r="L7479" i="3" s="1"/>
  <c r="J7479" i="3" a="1"/>
  <c r="J7479" i="3" s="1"/>
  <c r="I7479" i="3"/>
  <c r="E7479" i="3" a="1"/>
  <c r="E7479" i="3" s="1"/>
  <c r="A7479" i="3"/>
  <c r="M7478" i="3"/>
  <c r="K7478" i="3"/>
  <c r="L7478" i="3" s="1"/>
  <c r="J7478" i="3" a="1"/>
  <c r="J7478" i="3" s="1"/>
  <c r="I7478" i="3"/>
  <c r="E7478" i="3" a="1"/>
  <c r="E7478" i="3" s="1"/>
  <c r="M7477" i="3"/>
  <c r="K7477" i="3"/>
  <c r="L7477" i="3" s="1"/>
  <c r="J7477" i="3" a="1"/>
  <c r="J7477" i="3" s="1"/>
  <c r="I7477" i="3"/>
  <c r="E7477" i="3" a="1"/>
  <c r="E7477" i="3" s="1"/>
  <c r="M7476" i="3"/>
  <c r="K7476" i="3"/>
  <c r="L7476" i="3" s="1"/>
  <c r="J7476" i="3" a="1"/>
  <c r="J7476" i="3" s="1"/>
  <c r="I7476" i="3"/>
  <c r="E7476" i="3" a="1"/>
  <c r="E7476" i="3" s="1"/>
  <c r="M7475" i="3"/>
  <c r="K7475" i="3"/>
  <c r="L7475" i="3" s="1"/>
  <c r="J7475" i="3" a="1"/>
  <c r="J7475" i="3" s="1"/>
  <c r="I7475" i="3"/>
  <c r="E7475" i="3" a="1"/>
  <c r="E7475" i="3" s="1"/>
  <c r="M7474" i="3"/>
  <c r="K7474" i="3"/>
  <c r="L7474" i="3" s="1"/>
  <c r="J7474" i="3" a="1"/>
  <c r="J7474" i="3" s="1"/>
  <c r="I7474" i="3"/>
  <c r="E7474" i="3" a="1"/>
  <c r="E7474" i="3" s="1"/>
  <c r="M7473" i="3"/>
  <c r="K7473" i="3"/>
  <c r="L7473" i="3" s="1"/>
  <c r="J7473" i="3" a="1"/>
  <c r="J7473" i="3" s="1"/>
  <c r="I7473" i="3"/>
  <c r="E7473" i="3" a="1"/>
  <c r="E7473" i="3" s="1"/>
  <c r="M7472" i="3"/>
  <c r="K7472" i="3"/>
  <c r="L7472" i="3" s="1"/>
  <c r="J7472" i="3" a="1"/>
  <c r="J7472" i="3" s="1"/>
  <c r="I7472" i="3"/>
  <c r="E7472" i="3" a="1"/>
  <c r="E7472" i="3" s="1"/>
  <c r="M7471" i="3"/>
  <c r="K7471" i="3"/>
  <c r="L7471" i="3" s="1"/>
  <c r="J7471" i="3" a="1"/>
  <c r="J7471" i="3" s="1"/>
  <c r="I7471" i="3"/>
  <c r="E7471" i="3" a="1"/>
  <c r="E7471" i="3" s="1"/>
  <c r="M7470" i="3"/>
  <c r="K7470" i="3"/>
  <c r="L7470" i="3" s="1"/>
  <c r="J7470" i="3" a="1"/>
  <c r="J7470" i="3" s="1"/>
  <c r="I7470" i="3"/>
  <c r="E7470" i="3" a="1"/>
  <c r="E7470" i="3" s="1"/>
  <c r="M7469" i="3"/>
  <c r="K7469" i="3"/>
  <c r="L7469" i="3" s="1"/>
  <c r="J7469" i="3" a="1"/>
  <c r="J7469" i="3" s="1"/>
  <c r="I7469" i="3"/>
  <c r="E7469" i="3" a="1"/>
  <c r="E7469" i="3" s="1"/>
  <c r="C7469" i="3"/>
  <c r="M7468" i="3"/>
  <c r="K7468" i="3"/>
  <c r="L7468" i="3" s="1"/>
  <c r="J7468" i="3" a="1"/>
  <c r="J7468" i="3" s="1"/>
  <c r="I7468" i="3"/>
  <c r="E7468" i="3" a="1"/>
  <c r="E7468" i="3" s="1"/>
  <c r="M7467" i="3"/>
  <c r="K7467" i="3"/>
  <c r="L7467" i="3" s="1"/>
  <c r="J7467" i="3" a="1"/>
  <c r="J7467" i="3" s="1"/>
  <c r="I7467" i="3"/>
  <c r="E7467" i="3" a="1"/>
  <c r="E7467" i="3" s="1"/>
  <c r="C7467" i="3"/>
  <c r="M7466" i="3"/>
  <c r="K7466" i="3"/>
  <c r="L7466" i="3" s="1"/>
  <c r="J7466" i="3" a="1"/>
  <c r="J7466" i="3" s="1"/>
  <c r="I7466" i="3"/>
  <c r="E7466" i="3" a="1"/>
  <c r="E7466" i="3" s="1"/>
  <c r="M7465" i="3"/>
  <c r="K7465" i="3"/>
  <c r="L7465" i="3" s="1"/>
  <c r="J7465" i="3" a="1"/>
  <c r="J7465" i="3" s="1"/>
  <c r="I7465" i="3"/>
  <c r="E7465" i="3" a="1"/>
  <c r="E7465" i="3" s="1"/>
  <c r="M7464" i="3"/>
  <c r="K7464" i="3"/>
  <c r="L7464" i="3" s="1"/>
  <c r="J7464" i="3" a="1"/>
  <c r="J7464" i="3" s="1"/>
  <c r="I7464" i="3"/>
  <c r="E7464" i="3" a="1"/>
  <c r="E7464" i="3" s="1"/>
  <c r="C7464" i="3"/>
  <c r="M7463" i="3"/>
  <c r="K7463" i="3"/>
  <c r="L7463" i="3" s="1"/>
  <c r="J7463" i="3" a="1"/>
  <c r="J7463" i="3" s="1"/>
  <c r="I7463" i="3"/>
  <c r="E7463" i="3" a="1"/>
  <c r="E7463" i="3" s="1"/>
  <c r="C7463" i="3"/>
  <c r="M7462" i="3"/>
  <c r="K7462" i="3"/>
  <c r="L7462" i="3" s="1"/>
  <c r="J7462" i="3" a="1"/>
  <c r="J7462" i="3" s="1"/>
  <c r="I7462" i="3"/>
  <c r="E7462" i="3" a="1"/>
  <c r="E7462" i="3" s="1"/>
  <c r="M7461" i="3"/>
  <c r="K7461" i="3"/>
  <c r="L7461" i="3" s="1"/>
  <c r="J7461" i="3" a="1"/>
  <c r="J7461" i="3" s="1"/>
  <c r="I7461" i="3"/>
  <c r="E7461" i="3" a="1"/>
  <c r="E7461" i="3" s="1"/>
  <c r="B7461" i="3"/>
  <c r="M7460" i="3"/>
  <c r="K7460" i="3"/>
  <c r="L7460" i="3" s="1"/>
  <c r="J7460" i="3" a="1"/>
  <c r="J7460" i="3" s="1"/>
  <c r="I7460" i="3"/>
  <c r="E7460" i="3" a="1"/>
  <c r="E7460" i="3" s="1"/>
  <c r="M7459" i="3"/>
  <c r="K7459" i="3"/>
  <c r="L7459" i="3" s="1"/>
  <c r="J7459" i="3" a="1"/>
  <c r="J7459" i="3" s="1"/>
  <c r="I7459" i="3"/>
  <c r="E7459" i="3" a="1"/>
  <c r="E7459" i="3" s="1"/>
  <c r="M7458" i="3"/>
  <c r="K7458" i="3"/>
  <c r="L7458" i="3" s="1"/>
  <c r="J7458" i="3" a="1"/>
  <c r="J7458" i="3" s="1"/>
  <c r="I7458" i="3"/>
  <c r="D7458" i="3"/>
  <c r="E7458" i="3" s="1" a="1"/>
  <c r="E7458" i="3" s="1"/>
  <c r="M7457" i="3"/>
  <c r="K7457" i="3"/>
  <c r="L7457" i="3" s="1"/>
  <c r="J7457" i="3" a="1"/>
  <c r="J7457" i="3" s="1"/>
  <c r="I7457" i="3"/>
  <c r="E7457" i="3" a="1"/>
  <c r="E7457" i="3" s="1"/>
  <c r="M7456" i="3"/>
  <c r="K7456" i="3"/>
  <c r="L7456" i="3" s="1"/>
  <c r="J7456" i="3" a="1"/>
  <c r="J7456" i="3" s="1"/>
  <c r="I7456" i="3"/>
  <c r="E7456" i="3" a="1"/>
  <c r="E7456" i="3" s="1"/>
  <c r="M7455" i="3"/>
  <c r="K7455" i="3"/>
  <c r="L7455" i="3" s="1"/>
  <c r="J7455" i="3" a="1"/>
  <c r="J7455" i="3" s="1"/>
  <c r="I7455" i="3"/>
  <c r="D7455" i="3"/>
  <c r="E7455" i="3" s="1" a="1"/>
  <c r="E7455" i="3" s="1"/>
  <c r="M7454" i="3"/>
  <c r="K7454" i="3"/>
  <c r="L7454" i="3" s="1"/>
  <c r="J7454" i="3" a="1"/>
  <c r="J7454" i="3" s="1"/>
  <c r="I7454" i="3"/>
  <c r="E7454" i="3" a="1"/>
  <c r="E7454" i="3" s="1"/>
  <c r="M7453" i="3"/>
  <c r="K7453" i="3"/>
  <c r="L7453" i="3" s="1"/>
  <c r="J7453" i="3" a="1"/>
  <c r="J7453" i="3" s="1"/>
  <c r="I7453" i="3"/>
  <c r="E7453" i="3" a="1"/>
  <c r="E7453" i="3" s="1"/>
  <c r="A7453" i="3"/>
  <c r="M7452" i="3"/>
  <c r="K7452" i="3"/>
  <c r="L7452" i="3" s="1"/>
  <c r="J7452" i="3" a="1"/>
  <c r="J7452" i="3" s="1"/>
  <c r="I7452" i="3"/>
  <c r="E7452" i="3" a="1"/>
  <c r="E7452" i="3" s="1"/>
  <c r="C7452" i="3"/>
  <c r="M7451" i="3"/>
  <c r="K7451" i="3"/>
  <c r="L7451" i="3" s="1"/>
  <c r="J7451" i="3" a="1"/>
  <c r="J7451" i="3" s="1"/>
  <c r="I7451" i="3"/>
  <c r="E7451" i="3" a="1"/>
  <c r="E7451" i="3" s="1"/>
  <c r="C7451" i="3"/>
  <c r="B7451" i="3" s="1"/>
  <c r="M7450" i="3"/>
  <c r="K7450" i="3"/>
  <c r="L7450" i="3" s="1"/>
  <c r="J7450" i="3" a="1"/>
  <c r="J7450" i="3" s="1"/>
  <c r="I7450" i="3"/>
  <c r="E7450" i="3" a="1"/>
  <c r="E7450" i="3" s="1"/>
  <c r="M7449" i="3"/>
  <c r="K7449" i="3"/>
  <c r="L7449" i="3" s="1"/>
  <c r="J7449" i="3" a="1"/>
  <c r="J7449" i="3" s="1"/>
  <c r="I7449" i="3"/>
  <c r="E7449" i="3" a="1"/>
  <c r="E7449" i="3" s="1"/>
  <c r="M7448" i="3"/>
  <c r="K7448" i="3"/>
  <c r="L7448" i="3" s="1"/>
  <c r="J7448" i="3" a="1"/>
  <c r="J7448" i="3" s="1"/>
  <c r="I7448" i="3"/>
  <c r="E7448" i="3" a="1"/>
  <c r="E7448" i="3" s="1"/>
  <c r="M7447" i="3"/>
  <c r="K7447" i="3"/>
  <c r="L7447" i="3" s="1"/>
  <c r="J7447" i="3" a="1"/>
  <c r="J7447" i="3" s="1"/>
  <c r="I7447" i="3"/>
  <c r="E7447" i="3" a="1"/>
  <c r="E7447" i="3" s="1"/>
  <c r="B7447" i="3"/>
  <c r="M7446" i="3"/>
  <c r="K7446" i="3"/>
  <c r="L7446" i="3" s="1"/>
  <c r="J7446" i="3" a="1"/>
  <c r="J7446" i="3" s="1"/>
  <c r="I7446" i="3"/>
  <c r="E7446" i="3" a="1"/>
  <c r="E7446" i="3" s="1"/>
  <c r="M7445" i="3"/>
  <c r="K7445" i="3"/>
  <c r="L7445" i="3" s="1"/>
  <c r="J7445" i="3" a="1"/>
  <c r="J7445" i="3" s="1"/>
  <c r="I7445" i="3"/>
  <c r="D7445" i="3"/>
  <c r="E7445" i="3" s="1" a="1"/>
  <c r="E7445" i="3" s="1"/>
  <c r="M7444" i="3"/>
  <c r="K7444" i="3"/>
  <c r="L7444" i="3" s="1"/>
  <c r="J7444" i="3" a="1"/>
  <c r="J7444" i="3" s="1"/>
  <c r="I7444" i="3"/>
  <c r="E7444" i="3" a="1"/>
  <c r="E7444" i="3" s="1"/>
  <c r="M7443" i="3"/>
  <c r="K7443" i="3"/>
  <c r="L7443" i="3" s="1"/>
  <c r="J7443" i="3" a="1"/>
  <c r="J7443" i="3" s="1"/>
  <c r="I7443" i="3"/>
  <c r="E7443" i="3" a="1"/>
  <c r="E7443" i="3" s="1"/>
  <c r="M7442" i="3"/>
  <c r="K7442" i="3"/>
  <c r="L7442" i="3" s="1"/>
  <c r="J7442" i="3" a="1"/>
  <c r="J7442" i="3" s="1"/>
  <c r="I7442" i="3"/>
  <c r="E7442" i="3" a="1"/>
  <c r="E7442" i="3" s="1"/>
  <c r="M7441" i="3"/>
  <c r="K7441" i="3"/>
  <c r="L7441" i="3" s="1"/>
  <c r="J7441" i="3" a="1"/>
  <c r="J7441" i="3" s="1"/>
  <c r="I7441" i="3"/>
  <c r="E7441" i="3" a="1"/>
  <c r="E7441" i="3" s="1"/>
  <c r="M7440" i="3"/>
  <c r="K7440" i="3"/>
  <c r="L7440" i="3" s="1"/>
  <c r="J7440" i="3" a="1"/>
  <c r="J7440" i="3" s="1"/>
  <c r="I7440" i="3"/>
  <c r="E7440" i="3" a="1"/>
  <c r="E7440" i="3" s="1"/>
  <c r="C7440" i="3"/>
  <c r="M7439" i="3"/>
  <c r="K7439" i="3"/>
  <c r="L7439" i="3" s="1"/>
  <c r="J7439" i="3" a="1"/>
  <c r="J7439" i="3" s="1"/>
  <c r="I7439" i="3"/>
  <c r="E7439" i="3" a="1"/>
  <c r="E7439" i="3" s="1"/>
  <c r="C7439" i="3"/>
  <c r="M7438" i="3"/>
  <c r="K7438" i="3"/>
  <c r="L7438" i="3" s="1"/>
  <c r="J7438" i="3" a="1"/>
  <c r="J7438" i="3" s="1"/>
  <c r="I7438" i="3"/>
  <c r="E7438" i="3" a="1"/>
  <c r="E7438" i="3" s="1"/>
  <c r="M7437" i="3"/>
  <c r="K7437" i="3"/>
  <c r="L7437" i="3" s="1"/>
  <c r="J7437" i="3" a="1"/>
  <c r="J7437" i="3" s="1"/>
  <c r="I7437" i="3"/>
  <c r="E7437" i="3" a="1"/>
  <c r="E7437" i="3" s="1"/>
  <c r="M7436" i="3"/>
  <c r="K7436" i="3"/>
  <c r="L7436" i="3" s="1"/>
  <c r="J7436" i="3" a="1"/>
  <c r="J7436" i="3" s="1"/>
  <c r="I7436" i="3"/>
  <c r="E7436" i="3" a="1"/>
  <c r="E7436" i="3" s="1"/>
  <c r="M7435" i="3"/>
  <c r="K7435" i="3"/>
  <c r="L7435" i="3" s="1"/>
  <c r="J7435" i="3" a="1"/>
  <c r="J7435" i="3" s="1"/>
  <c r="I7435" i="3"/>
  <c r="E7435" i="3" a="1"/>
  <c r="E7435" i="3" s="1"/>
  <c r="M7434" i="3"/>
  <c r="K7434" i="3"/>
  <c r="L7434" i="3" s="1"/>
  <c r="J7434" i="3" a="1"/>
  <c r="J7434" i="3" s="1"/>
  <c r="I7434" i="3"/>
  <c r="E7434" i="3" a="1"/>
  <c r="E7434" i="3" s="1"/>
  <c r="M7433" i="3"/>
  <c r="K7433" i="3"/>
  <c r="L7433" i="3" s="1"/>
  <c r="J7433" i="3" a="1"/>
  <c r="J7433" i="3" s="1"/>
  <c r="I7433" i="3"/>
  <c r="E7433" i="3" a="1"/>
  <c r="E7433" i="3" s="1"/>
  <c r="M7432" i="3"/>
  <c r="K7432" i="3"/>
  <c r="L7432" i="3" s="1"/>
  <c r="J7432" i="3" a="1"/>
  <c r="J7432" i="3" s="1"/>
  <c r="I7432" i="3"/>
  <c r="E7432" i="3" a="1"/>
  <c r="E7432" i="3" s="1"/>
  <c r="M7431" i="3"/>
  <c r="K7431" i="3"/>
  <c r="L7431" i="3" s="1"/>
  <c r="J7431" i="3" a="1"/>
  <c r="J7431" i="3" s="1"/>
  <c r="I7431" i="3"/>
  <c r="E7431" i="3" a="1"/>
  <c r="E7431" i="3" s="1"/>
  <c r="M7430" i="3"/>
  <c r="K7430" i="3"/>
  <c r="L7430" i="3" s="1"/>
  <c r="J7430" i="3" a="1"/>
  <c r="J7430" i="3" s="1"/>
  <c r="I7430" i="3"/>
  <c r="E7430" i="3" a="1"/>
  <c r="E7430" i="3" s="1"/>
  <c r="M7429" i="3"/>
  <c r="K7429" i="3"/>
  <c r="L7429" i="3" s="1"/>
  <c r="J7429" i="3" a="1"/>
  <c r="J7429" i="3" s="1"/>
  <c r="I7429" i="3"/>
  <c r="E7429" i="3" a="1"/>
  <c r="E7429" i="3" s="1"/>
  <c r="M7428" i="3"/>
  <c r="K7428" i="3"/>
  <c r="L7428" i="3" s="1"/>
  <c r="J7428" i="3" a="1"/>
  <c r="J7428" i="3" s="1"/>
  <c r="I7428" i="3"/>
  <c r="E7428" i="3" a="1"/>
  <c r="E7428" i="3" s="1"/>
  <c r="M7427" i="3"/>
  <c r="K7427" i="3"/>
  <c r="L7427" i="3" s="1"/>
  <c r="J7427" i="3" a="1"/>
  <c r="J7427" i="3" s="1"/>
  <c r="I7427" i="3"/>
  <c r="E7427" i="3" a="1"/>
  <c r="E7427" i="3" s="1"/>
  <c r="M7426" i="3"/>
  <c r="K7426" i="3"/>
  <c r="L7426" i="3" s="1"/>
  <c r="J7426" i="3" a="1"/>
  <c r="J7426" i="3" s="1"/>
  <c r="I7426" i="3"/>
  <c r="E7426" i="3" a="1"/>
  <c r="E7426" i="3" s="1"/>
  <c r="M7425" i="3"/>
  <c r="K7425" i="3"/>
  <c r="L7425" i="3" s="1"/>
  <c r="J7425" i="3" a="1"/>
  <c r="J7425" i="3" s="1"/>
  <c r="I7425" i="3"/>
  <c r="E7425" i="3" a="1"/>
  <c r="E7425" i="3" s="1"/>
  <c r="M7424" i="3"/>
  <c r="K7424" i="3"/>
  <c r="L7424" i="3" s="1"/>
  <c r="J7424" i="3" a="1"/>
  <c r="J7424" i="3" s="1"/>
  <c r="I7424" i="3"/>
  <c r="E7424" i="3" a="1"/>
  <c r="E7424" i="3" s="1"/>
  <c r="M7423" i="3"/>
  <c r="K7423" i="3"/>
  <c r="L7423" i="3" s="1"/>
  <c r="J7423" i="3" a="1"/>
  <c r="J7423" i="3" s="1"/>
  <c r="I7423" i="3"/>
  <c r="E7423" i="3" a="1"/>
  <c r="E7423" i="3" s="1"/>
  <c r="M7422" i="3"/>
  <c r="K7422" i="3"/>
  <c r="L7422" i="3" s="1"/>
  <c r="J7422" i="3" a="1"/>
  <c r="J7422" i="3" s="1"/>
  <c r="I7422" i="3"/>
  <c r="E7422" i="3" a="1"/>
  <c r="E7422" i="3" s="1"/>
  <c r="M7421" i="3"/>
  <c r="K7421" i="3"/>
  <c r="L7421" i="3" s="1"/>
  <c r="J7421" i="3" a="1"/>
  <c r="J7421" i="3" s="1"/>
  <c r="I7421" i="3"/>
  <c r="E7421" i="3" a="1"/>
  <c r="E7421" i="3" s="1"/>
  <c r="M7420" i="3"/>
  <c r="K7420" i="3"/>
  <c r="L7420" i="3" s="1"/>
  <c r="J7420" i="3" a="1"/>
  <c r="J7420" i="3" s="1"/>
  <c r="I7420" i="3"/>
  <c r="E7420" i="3" a="1"/>
  <c r="E7420" i="3" s="1"/>
  <c r="A7420" i="3"/>
  <c r="M7419" i="3"/>
  <c r="K7419" i="3"/>
  <c r="L7419" i="3" s="1"/>
  <c r="J7419" i="3" a="1"/>
  <c r="J7419" i="3" s="1"/>
  <c r="I7419" i="3"/>
  <c r="E7419" i="3" a="1"/>
  <c r="E7419" i="3" s="1"/>
  <c r="M7418" i="3"/>
  <c r="K7418" i="3"/>
  <c r="L7418" i="3" s="1"/>
  <c r="J7418" i="3" a="1"/>
  <c r="J7418" i="3" s="1"/>
  <c r="I7418" i="3"/>
  <c r="E7418" i="3" a="1"/>
  <c r="E7418" i="3" s="1"/>
  <c r="M7417" i="3"/>
  <c r="K7417" i="3"/>
  <c r="L7417" i="3" s="1"/>
  <c r="J7417" i="3" a="1"/>
  <c r="J7417" i="3" s="1"/>
  <c r="I7417" i="3"/>
  <c r="E7417" i="3" a="1"/>
  <c r="E7417" i="3" s="1"/>
  <c r="M7416" i="3"/>
  <c r="K7416" i="3"/>
  <c r="L7416" i="3" s="1"/>
  <c r="J7416" i="3" a="1"/>
  <c r="J7416" i="3" s="1"/>
  <c r="I7416" i="3"/>
  <c r="E7416" i="3" a="1"/>
  <c r="E7416" i="3" s="1"/>
  <c r="M7415" i="3"/>
  <c r="K7415" i="3"/>
  <c r="L7415" i="3" s="1"/>
  <c r="J7415" i="3" a="1"/>
  <c r="J7415" i="3" s="1"/>
  <c r="I7415" i="3"/>
  <c r="E7415" i="3" a="1"/>
  <c r="E7415" i="3" s="1"/>
  <c r="C7415" i="3"/>
  <c r="M7414" i="3"/>
  <c r="K7414" i="3"/>
  <c r="L7414" i="3" s="1"/>
  <c r="J7414" i="3" a="1"/>
  <c r="J7414" i="3" s="1"/>
  <c r="I7414" i="3"/>
  <c r="E7414" i="3" a="1"/>
  <c r="E7414" i="3" s="1"/>
  <c r="M7413" i="3"/>
  <c r="K7413" i="3"/>
  <c r="L7413" i="3" s="1"/>
  <c r="J7413" i="3" a="1"/>
  <c r="J7413" i="3" s="1"/>
  <c r="I7413" i="3"/>
  <c r="E7413" i="3" a="1"/>
  <c r="E7413" i="3" s="1"/>
  <c r="M7412" i="3"/>
  <c r="K7412" i="3"/>
  <c r="L7412" i="3" s="1"/>
  <c r="J7412" i="3" a="1"/>
  <c r="J7412" i="3" s="1"/>
  <c r="I7412" i="3"/>
  <c r="E7412" i="3" a="1"/>
  <c r="E7412" i="3" s="1"/>
  <c r="A7412" i="3"/>
  <c r="M7411" i="3"/>
  <c r="K7411" i="3"/>
  <c r="L7411" i="3" s="1"/>
  <c r="J7411" i="3" a="1"/>
  <c r="J7411" i="3" s="1"/>
  <c r="I7411" i="3"/>
  <c r="E7411" i="3" a="1"/>
  <c r="E7411" i="3" s="1"/>
  <c r="M7410" i="3"/>
  <c r="K7410" i="3"/>
  <c r="L7410" i="3" s="1"/>
  <c r="J7410" i="3" a="1"/>
  <c r="J7410" i="3" s="1"/>
  <c r="I7410" i="3"/>
  <c r="E7410" i="3" a="1"/>
  <c r="E7410" i="3" s="1"/>
  <c r="M7409" i="3"/>
  <c r="K7409" i="3"/>
  <c r="L7409" i="3" s="1"/>
  <c r="J7409" i="3" a="1"/>
  <c r="J7409" i="3" s="1"/>
  <c r="I7409" i="3"/>
  <c r="E7409" i="3" a="1"/>
  <c r="E7409" i="3" s="1"/>
  <c r="B7409" i="3"/>
  <c r="M7408" i="3"/>
  <c r="K7408" i="3"/>
  <c r="L7408" i="3" s="1"/>
  <c r="J7408" i="3" a="1"/>
  <c r="J7408" i="3" s="1"/>
  <c r="I7408" i="3"/>
  <c r="E7408" i="3" a="1"/>
  <c r="E7408" i="3" s="1"/>
  <c r="M7407" i="3"/>
  <c r="K7407" i="3"/>
  <c r="L7407" i="3" s="1"/>
  <c r="J7407" i="3" a="1"/>
  <c r="J7407" i="3" s="1"/>
  <c r="I7407" i="3"/>
  <c r="E7407" i="3" a="1"/>
  <c r="E7407" i="3" s="1"/>
  <c r="M7406" i="3"/>
  <c r="K7406" i="3"/>
  <c r="L7406" i="3" s="1"/>
  <c r="J7406" i="3" a="1"/>
  <c r="J7406" i="3" s="1"/>
  <c r="I7406" i="3"/>
  <c r="E7406" i="3" a="1"/>
  <c r="E7406" i="3" s="1"/>
  <c r="M7405" i="3"/>
  <c r="K7405" i="3"/>
  <c r="L7405" i="3" s="1"/>
  <c r="J7405" i="3" a="1"/>
  <c r="J7405" i="3" s="1"/>
  <c r="I7405" i="3"/>
  <c r="E7405" i="3" a="1"/>
  <c r="E7405" i="3" s="1"/>
  <c r="B7405" i="3"/>
  <c r="M7404" i="3"/>
  <c r="K7404" i="3"/>
  <c r="L7404" i="3" s="1"/>
  <c r="J7404" i="3" a="1"/>
  <c r="J7404" i="3" s="1"/>
  <c r="I7404" i="3"/>
  <c r="E7404" i="3" a="1"/>
  <c r="E7404" i="3" s="1"/>
  <c r="M7403" i="3"/>
  <c r="K7403" i="3"/>
  <c r="L7403" i="3" s="1"/>
  <c r="J7403" i="3" a="1"/>
  <c r="J7403" i="3" s="1"/>
  <c r="I7403" i="3"/>
  <c r="E7403" i="3" a="1"/>
  <c r="E7403" i="3" s="1"/>
  <c r="M7402" i="3"/>
  <c r="K7402" i="3"/>
  <c r="L7402" i="3" s="1"/>
  <c r="J7402" i="3" a="1"/>
  <c r="J7402" i="3" s="1"/>
  <c r="I7402" i="3"/>
  <c r="E7402" i="3" a="1"/>
  <c r="E7402" i="3" s="1"/>
  <c r="M7401" i="3"/>
  <c r="K7401" i="3"/>
  <c r="L7401" i="3" s="1"/>
  <c r="J7401" i="3" a="1"/>
  <c r="J7401" i="3" s="1"/>
  <c r="I7401" i="3"/>
  <c r="E7401" i="3" a="1"/>
  <c r="E7401" i="3" s="1"/>
  <c r="M7400" i="3"/>
  <c r="K7400" i="3"/>
  <c r="L7400" i="3" s="1"/>
  <c r="J7400" i="3" a="1"/>
  <c r="J7400" i="3" s="1"/>
  <c r="I7400" i="3"/>
  <c r="E7400" i="3" a="1"/>
  <c r="E7400" i="3" s="1"/>
  <c r="M7399" i="3"/>
  <c r="K7399" i="3"/>
  <c r="L7399" i="3" s="1"/>
  <c r="J7399" i="3" a="1"/>
  <c r="J7399" i="3" s="1"/>
  <c r="I7399" i="3"/>
  <c r="E7399" i="3" a="1"/>
  <c r="E7399" i="3" s="1"/>
  <c r="M7398" i="3"/>
  <c r="K7398" i="3"/>
  <c r="L7398" i="3" s="1"/>
  <c r="J7398" i="3" a="1"/>
  <c r="J7398" i="3" s="1"/>
  <c r="I7398" i="3"/>
  <c r="E7398" i="3" a="1"/>
  <c r="E7398" i="3" s="1"/>
  <c r="M7397" i="3"/>
  <c r="K7397" i="3"/>
  <c r="L7397" i="3" s="1"/>
  <c r="J7397" i="3" a="1"/>
  <c r="J7397" i="3" s="1"/>
  <c r="I7397" i="3"/>
  <c r="E7397" i="3" a="1"/>
  <c r="E7397" i="3" s="1"/>
  <c r="M7396" i="3"/>
  <c r="K7396" i="3"/>
  <c r="L7396" i="3" s="1"/>
  <c r="J7396" i="3" a="1"/>
  <c r="J7396" i="3" s="1"/>
  <c r="I7396" i="3"/>
  <c r="E7396" i="3" a="1"/>
  <c r="E7396" i="3" s="1"/>
  <c r="M7395" i="3"/>
  <c r="K7395" i="3"/>
  <c r="L7395" i="3" s="1"/>
  <c r="J7395" i="3" a="1"/>
  <c r="J7395" i="3" s="1"/>
  <c r="I7395" i="3"/>
  <c r="E7395" i="3" a="1"/>
  <c r="E7395" i="3" s="1"/>
  <c r="M7394" i="3"/>
  <c r="K7394" i="3"/>
  <c r="L7394" i="3" s="1"/>
  <c r="J7394" i="3" a="1"/>
  <c r="J7394" i="3" s="1"/>
  <c r="I7394" i="3"/>
  <c r="E7394" i="3" a="1"/>
  <c r="E7394" i="3" s="1"/>
  <c r="B7394" i="3"/>
  <c r="M7393" i="3"/>
  <c r="K7393" i="3"/>
  <c r="L7393" i="3" s="1"/>
  <c r="J7393" i="3" a="1"/>
  <c r="J7393" i="3" s="1"/>
  <c r="I7393" i="3"/>
  <c r="E7393" i="3" a="1"/>
  <c r="E7393" i="3" s="1"/>
  <c r="M7392" i="3"/>
  <c r="K7392" i="3"/>
  <c r="L7392" i="3" s="1"/>
  <c r="J7392" i="3" a="1"/>
  <c r="J7392" i="3" s="1"/>
  <c r="I7392" i="3"/>
  <c r="E7392" i="3" a="1"/>
  <c r="E7392" i="3" s="1"/>
  <c r="A7392" i="3"/>
  <c r="M7391" i="3"/>
  <c r="K7391" i="3"/>
  <c r="L7391" i="3" s="1"/>
  <c r="J7391" i="3" a="1"/>
  <c r="J7391" i="3" s="1"/>
  <c r="I7391" i="3"/>
  <c r="E7391" i="3" a="1"/>
  <c r="E7391" i="3" s="1"/>
  <c r="M7390" i="3"/>
  <c r="K7390" i="3"/>
  <c r="L7390" i="3" s="1"/>
  <c r="J7390" i="3" a="1"/>
  <c r="J7390" i="3" s="1"/>
  <c r="I7390" i="3"/>
  <c r="E7390" i="3" a="1"/>
  <c r="E7390" i="3" s="1"/>
  <c r="M7389" i="3"/>
  <c r="K7389" i="3"/>
  <c r="L7389" i="3" s="1"/>
  <c r="J7389" i="3" a="1"/>
  <c r="J7389" i="3" s="1"/>
  <c r="I7389" i="3"/>
  <c r="E7389" i="3" a="1"/>
  <c r="E7389" i="3" s="1"/>
  <c r="M7388" i="3"/>
  <c r="K7388" i="3"/>
  <c r="L7388" i="3" s="1"/>
  <c r="J7388" i="3" a="1"/>
  <c r="J7388" i="3" s="1"/>
  <c r="I7388" i="3"/>
  <c r="E7388" i="3" a="1"/>
  <c r="E7388" i="3" s="1"/>
  <c r="C7388" i="3"/>
  <c r="M7387" i="3"/>
  <c r="K7387" i="3"/>
  <c r="L7387" i="3" s="1"/>
  <c r="J7387" i="3" a="1"/>
  <c r="J7387" i="3" s="1"/>
  <c r="I7387" i="3"/>
  <c r="E7387" i="3" a="1"/>
  <c r="E7387" i="3" s="1"/>
  <c r="M7386" i="3"/>
  <c r="K7386" i="3"/>
  <c r="L7386" i="3" s="1"/>
  <c r="J7386" i="3" a="1"/>
  <c r="J7386" i="3" s="1"/>
  <c r="I7386" i="3"/>
  <c r="D7386" i="3"/>
  <c r="E7386" i="3" s="1" a="1"/>
  <c r="E7386" i="3" s="1"/>
  <c r="M7385" i="3"/>
  <c r="K7385" i="3"/>
  <c r="L7385" i="3" s="1"/>
  <c r="J7385" i="3" a="1"/>
  <c r="J7385" i="3" s="1"/>
  <c r="I7385" i="3"/>
  <c r="E7385" i="3" a="1"/>
  <c r="E7385" i="3" s="1"/>
  <c r="M7384" i="3"/>
  <c r="K7384" i="3"/>
  <c r="L7384" i="3" s="1"/>
  <c r="J7384" i="3" a="1"/>
  <c r="J7384" i="3" s="1"/>
  <c r="I7384" i="3"/>
  <c r="E7384" i="3" a="1"/>
  <c r="E7384" i="3" s="1"/>
  <c r="M7383" i="3"/>
  <c r="K7383" i="3"/>
  <c r="L7383" i="3" s="1"/>
  <c r="J7383" i="3" a="1"/>
  <c r="J7383" i="3" s="1"/>
  <c r="I7383" i="3"/>
  <c r="D7383" i="3"/>
  <c r="E7383" i="3" s="1" a="1"/>
  <c r="E7383" i="3" s="1"/>
  <c r="M7382" i="3"/>
  <c r="K7382" i="3"/>
  <c r="L7382" i="3" s="1"/>
  <c r="J7382" i="3" a="1"/>
  <c r="J7382" i="3" s="1"/>
  <c r="I7382" i="3"/>
  <c r="E7382" i="3" a="1"/>
  <c r="E7382" i="3" s="1"/>
  <c r="M7381" i="3"/>
  <c r="K7381" i="3"/>
  <c r="L7381" i="3" s="1"/>
  <c r="J7381" i="3" a="1"/>
  <c r="J7381" i="3" s="1"/>
  <c r="I7381" i="3"/>
  <c r="E7381" i="3" a="1"/>
  <c r="E7381" i="3" s="1"/>
  <c r="M7380" i="3"/>
  <c r="K7380" i="3"/>
  <c r="L7380" i="3" s="1"/>
  <c r="J7380" i="3" a="1"/>
  <c r="J7380" i="3" s="1"/>
  <c r="I7380" i="3"/>
  <c r="E7380" i="3" a="1"/>
  <c r="E7380" i="3" s="1"/>
  <c r="M7379" i="3"/>
  <c r="K7379" i="3"/>
  <c r="L7379" i="3" s="1"/>
  <c r="J7379" i="3" a="1"/>
  <c r="J7379" i="3" s="1"/>
  <c r="I7379" i="3"/>
  <c r="E7379" i="3" a="1"/>
  <c r="E7379" i="3" s="1"/>
  <c r="M7378" i="3"/>
  <c r="K7378" i="3"/>
  <c r="L7378" i="3" s="1"/>
  <c r="J7378" i="3" a="1"/>
  <c r="J7378" i="3" s="1"/>
  <c r="I7378" i="3"/>
  <c r="E7378" i="3" a="1"/>
  <c r="E7378" i="3" s="1"/>
  <c r="M7377" i="3"/>
  <c r="K7377" i="3"/>
  <c r="L7377" i="3" s="1"/>
  <c r="J7377" i="3" a="1"/>
  <c r="J7377" i="3" s="1"/>
  <c r="I7377" i="3"/>
  <c r="E7377" i="3" a="1"/>
  <c r="E7377" i="3" s="1"/>
  <c r="M7376" i="3"/>
  <c r="K7376" i="3"/>
  <c r="L7376" i="3" s="1"/>
  <c r="J7376" i="3" a="1"/>
  <c r="J7376" i="3" s="1"/>
  <c r="I7376" i="3"/>
  <c r="E7376" i="3" a="1"/>
  <c r="E7376" i="3" s="1"/>
  <c r="B7376" i="3"/>
  <c r="M7375" i="3"/>
  <c r="K7375" i="3"/>
  <c r="L7375" i="3" s="1"/>
  <c r="J7375" i="3" a="1"/>
  <c r="J7375" i="3" s="1"/>
  <c r="I7375" i="3"/>
  <c r="E7375" i="3" a="1"/>
  <c r="E7375" i="3" s="1"/>
  <c r="M7374" i="3"/>
  <c r="K7374" i="3"/>
  <c r="L7374" i="3" s="1"/>
  <c r="J7374" i="3" a="1"/>
  <c r="J7374" i="3" s="1"/>
  <c r="I7374" i="3"/>
  <c r="E7374" i="3" a="1"/>
  <c r="E7374" i="3" s="1"/>
  <c r="M7373" i="3"/>
  <c r="K7373" i="3"/>
  <c r="L7373" i="3" s="1"/>
  <c r="J7373" i="3" a="1"/>
  <c r="J7373" i="3" s="1"/>
  <c r="I7373" i="3"/>
  <c r="E7373" i="3" a="1"/>
  <c r="E7373" i="3" s="1"/>
  <c r="M7372" i="3"/>
  <c r="K7372" i="3"/>
  <c r="L7372" i="3" s="1"/>
  <c r="J7372" i="3" a="1"/>
  <c r="J7372" i="3" s="1"/>
  <c r="I7372" i="3"/>
  <c r="E7372" i="3" a="1"/>
  <c r="E7372" i="3" s="1"/>
  <c r="M7371" i="3"/>
  <c r="K7371" i="3"/>
  <c r="L7371" i="3" s="1"/>
  <c r="J7371" i="3" a="1"/>
  <c r="J7371" i="3" s="1"/>
  <c r="I7371" i="3"/>
  <c r="E7371" i="3" a="1"/>
  <c r="E7371" i="3" s="1"/>
  <c r="M7370" i="3"/>
  <c r="K7370" i="3"/>
  <c r="L7370" i="3" s="1"/>
  <c r="J7370" i="3" a="1"/>
  <c r="J7370" i="3" s="1"/>
  <c r="I7370" i="3"/>
  <c r="E7370" i="3" a="1"/>
  <c r="E7370" i="3" s="1"/>
  <c r="M7369" i="3"/>
  <c r="K7369" i="3"/>
  <c r="L7369" i="3" s="1"/>
  <c r="J7369" i="3" a="1"/>
  <c r="J7369" i="3" s="1"/>
  <c r="I7369" i="3"/>
  <c r="E7369" i="3" a="1"/>
  <c r="E7369" i="3" s="1"/>
  <c r="M7368" i="3"/>
  <c r="K7368" i="3"/>
  <c r="L7368" i="3" s="1"/>
  <c r="J7368" i="3" a="1"/>
  <c r="J7368" i="3" s="1"/>
  <c r="I7368" i="3"/>
  <c r="E7368" i="3" a="1"/>
  <c r="E7368" i="3" s="1"/>
  <c r="M7367" i="3"/>
  <c r="K7367" i="3"/>
  <c r="L7367" i="3" s="1"/>
  <c r="J7367" i="3" a="1"/>
  <c r="J7367" i="3" s="1"/>
  <c r="I7367" i="3"/>
  <c r="E7367" i="3" a="1"/>
  <c r="E7367" i="3" s="1"/>
  <c r="M7366" i="3"/>
  <c r="K7366" i="3"/>
  <c r="L7366" i="3" s="1"/>
  <c r="J7366" i="3" a="1"/>
  <c r="J7366" i="3" s="1"/>
  <c r="I7366" i="3"/>
  <c r="E7366" i="3" a="1"/>
  <c r="E7366" i="3" s="1"/>
  <c r="M7365" i="3"/>
  <c r="K7365" i="3"/>
  <c r="L7365" i="3" s="1"/>
  <c r="J7365" i="3" a="1"/>
  <c r="J7365" i="3" s="1"/>
  <c r="I7365" i="3"/>
  <c r="D7365" i="3"/>
  <c r="E7365" i="3" s="1" a="1"/>
  <c r="E7365" i="3" s="1"/>
  <c r="M7364" i="3"/>
  <c r="K7364" i="3"/>
  <c r="L7364" i="3" s="1"/>
  <c r="J7364" i="3" a="1"/>
  <c r="J7364" i="3" s="1"/>
  <c r="I7364" i="3"/>
  <c r="E7364" i="3" a="1"/>
  <c r="E7364" i="3" s="1"/>
  <c r="M7363" i="3"/>
  <c r="K7363" i="3"/>
  <c r="L7363" i="3" s="1"/>
  <c r="J7363" i="3" a="1"/>
  <c r="J7363" i="3" s="1"/>
  <c r="I7363" i="3"/>
  <c r="E7363" i="3" a="1"/>
  <c r="E7363" i="3" s="1"/>
  <c r="M7362" i="3"/>
  <c r="K7362" i="3"/>
  <c r="L7362" i="3" s="1"/>
  <c r="J7362" i="3" a="1"/>
  <c r="J7362" i="3" s="1"/>
  <c r="I7362" i="3"/>
  <c r="E7362" i="3" a="1"/>
  <c r="E7362" i="3" s="1"/>
  <c r="M7361" i="3"/>
  <c r="K7361" i="3"/>
  <c r="L7361" i="3" s="1"/>
  <c r="J7361" i="3" a="1"/>
  <c r="J7361" i="3" s="1"/>
  <c r="I7361" i="3"/>
  <c r="E7361" i="3" a="1"/>
  <c r="E7361" i="3" s="1"/>
  <c r="M7360" i="3"/>
  <c r="K7360" i="3"/>
  <c r="L7360" i="3" s="1"/>
  <c r="J7360" i="3" a="1"/>
  <c r="J7360" i="3" s="1"/>
  <c r="I7360" i="3"/>
  <c r="E7360" i="3" a="1"/>
  <c r="E7360" i="3" s="1"/>
  <c r="M7359" i="3"/>
  <c r="K7359" i="3"/>
  <c r="L7359" i="3" s="1"/>
  <c r="J7359" i="3" a="1"/>
  <c r="J7359" i="3" s="1"/>
  <c r="I7359" i="3"/>
  <c r="E7359" i="3" a="1"/>
  <c r="E7359" i="3" s="1"/>
  <c r="M7358" i="3"/>
  <c r="K7358" i="3"/>
  <c r="L7358" i="3" s="1"/>
  <c r="J7358" i="3" a="1"/>
  <c r="J7358" i="3" s="1"/>
  <c r="I7358" i="3"/>
  <c r="E7358" i="3" a="1"/>
  <c r="E7358" i="3" s="1"/>
  <c r="M7357" i="3"/>
  <c r="K7357" i="3"/>
  <c r="L7357" i="3" s="1"/>
  <c r="J7357" i="3" a="1"/>
  <c r="J7357" i="3" s="1"/>
  <c r="I7357" i="3"/>
  <c r="E7357" i="3" a="1"/>
  <c r="E7357" i="3" s="1"/>
  <c r="M7356" i="3"/>
  <c r="K7356" i="3"/>
  <c r="L7356" i="3" s="1"/>
  <c r="J7356" i="3" a="1"/>
  <c r="J7356" i="3" s="1"/>
  <c r="I7356" i="3"/>
  <c r="E7356" i="3" a="1"/>
  <c r="E7356" i="3" s="1"/>
  <c r="A7356" i="3"/>
  <c r="M7355" i="3"/>
  <c r="K7355" i="3"/>
  <c r="L7355" i="3" s="1"/>
  <c r="J7355" i="3" a="1"/>
  <c r="J7355" i="3" s="1"/>
  <c r="I7355" i="3"/>
  <c r="D7355" i="3"/>
  <c r="E7355" i="3" s="1" a="1"/>
  <c r="E7355" i="3" s="1"/>
  <c r="M7354" i="3"/>
  <c r="K7354" i="3"/>
  <c r="L7354" i="3" s="1"/>
  <c r="J7354" i="3" a="1"/>
  <c r="J7354" i="3" s="1"/>
  <c r="I7354" i="3"/>
  <c r="E7354" i="3" a="1"/>
  <c r="E7354" i="3" s="1"/>
  <c r="M7353" i="3"/>
  <c r="K7353" i="3"/>
  <c r="L7353" i="3" s="1"/>
  <c r="J7353" i="3" a="1"/>
  <c r="J7353" i="3" s="1"/>
  <c r="I7353" i="3"/>
  <c r="E7353" i="3" a="1"/>
  <c r="E7353" i="3" s="1"/>
  <c r="M7352" i="3"/>
  <c r="K7352" i="3"/>
  <c r="L7352" i="3" s="1"/>
  <c r="J7352" i="3" a="1"/>
  <c r="J7352" i="3" s="1"/>
  <c r="I7352" i="3"/>
  <c r="E7352" i="3" a="1"/>
  <c r="E7352" i="3" s="1"/>
  <c r="M7351" i="3"/>
  <c r="K7351" i="3"/>
  <c r="L7351" i="3" s="1"/>
  <c r="J7351" i="3" a="1"/>
  <c r="J7351" i="3" s="1"/>
  <c r="I7351" i="3"/>
  <c r="E7351" i="3" a="1"/>
  <c r="E7351" i="3" s="1"/>
  <c r="M7350" i="3"/>
  <c r="K7350" i="3"/>
  <c r="L7350" i="3" s="1"/>
  <c r="J7350" i="3" a="1"/>
  <c r="J7350" i="3" s="1"/>
  <c r="I7350" i="3"/>
  <c r="E7350" i="3" a="1"/>
  <c r="E7350" i="3" s="1"/>
  <c r="M7349" i="3"/>
  <c r="K7349" i="3"/>
  <c r="L7349" i="3" s="1"/>
  <c r="J7349" i="3" a="1"/>
  <c r="J7349" i="3" s="1"/>
  <c r="I7349" i="3"/>
  <c r="E7349" i="3" a="1"/>
  <c r="E7349" i="3" s="1"/>
  <c r="B7349" i="3"/>
  <c r="A7349" i="3"/>
  <c r="M7348" i="3"/>
  <c r="K7348" i="3"/>
  <c r="L7348" i="3" s="1"/>
  <c r="J7348" i="3" a="1"/>
  <c r="J7348" i="3" s="1"/>
  <c r="I7348" i="3"/>
  <c r="E7348" i="3" a="1"/>
  <c r="E7348" i="3" s="1"/>
  <c r="M7347" i="3"/>
  <c r="K7347" i="3"/>
  <c r="L7347" i="3" s="1"/>
  <c r="J7347" i="3" a="1"/>
  <c r="J7347" i="3" s="1"/>
  <c r="I7347" i="3"/>
  <c r="D7347" i="3"/>
  <c r="E7347" i="3" s="1" a="1"/>
  <c r="E7347" i="3" s="1"/>
  <c r="M7346" i="3"/>
  <c r="K7346" i="3"/>
  <c r="L7346" i="3" s="1"/>
  <c r="J7346" i="3" a="1"/>
  <c r="J7346" i="3" s="1"/>
  <c r="I7346" i="3"/>
  <c r="E7346" i="3" a="1"/>
  <c r="E7346" i="3" s="1"/>
  <c r="A7346" i="3"/>
  <c r="M7345" i="3"/>
  <c r="K7345" i="3"/>
  <c r="L7345" i="3" s="1"/>
  <c r="J7345" i="3" a="1"/>
  <c r="J7345" i="3" s="1"/>
  <c r="I7345" i="3"/>
  <c r="E7345" i="3" a="1"/>
  <c r="E7345" i="3" s="1"/>
  <c r="M7344" i="3"/>
  <c r="K7344" i="3"/>
  <c r="L7344" i="3" s="1"/>
  <c r="J7344" i="3" a="1"/>
  <c r="J7344" i="3" s="1"/>
  <c r="I7344" i="3"/>
  <c r="E7344" i="3" a="1"/>
  <c r="E7344" i="3" s="1"/>
  <c r="M7343" i="3"/>
  <c r="K7343" i="3"/>
  <c r="L7343" i="3" s="1"/>
  <c r="J7343" i="3" a="1"/>
  <c r="J7343" i="3" s="1"/>
  <c r="I7343" i="3"/>
  <c r="E7343" i="3" a="1"/>
  <c r="E7343" i="3" s="1"/>
  <c r="M7342" i="3"/>
  <c r="K7342" i="3"/>
  <c r="L7342" i="3" s="1"/>
  <c r="J7342" i="3" a="1"/>
  <c r="J7342" i="3" s="1"/>
  <c r="I7342" i="3"/>
  <c r="E7342" i="3" a="1"/>
  <c r="E7342" i="3" s="1"/>
  <c r="C7342" i="3"/>
  <c r="M7341" i="3"/>
  <c r="K7341" i="3"/>
  <c r="L7341" i="3" s="1"/>
  <c r="J7341" i="3" a="1"/>
  <c r="J7341" i="3" s="1"/>
  <c r="I7341" i="3"/>
  <c r="E7341" i="3" a="1"/>
  <c r="E7341" i="3" s="1"/>
  <c r="M7340" i="3"/>
  <c r="K7340" i="3"/>
  <c r="L7340" i="3" s="1"/>
  <c r="J7340" i="3" a="1"/>
  <c r="J7340" i="3" s="1"/>
  <c r="I7340" i="3"/>
  <c r="E7340" i="3" a="1"/>
  <c r="E7340" i="3" s="1"/>
  <c r="M7339" i="3"/>
  <c r="K7339" i="3"/>
  <c r="L7339" i="3" s="1"/>
  <c r="J7339" i="3" a="1"/>
  <c r="J7339" i="3" s="1"/>
  <c r="I7339" i="3"/>
  <c r="E7339" i="3" a="1"/>
  <c r="E7339" i="3" s="1"/>
  <c r="M7338" i="3"/>
  <c r="K7338" i="3"/>
  <c r="L7338" i="3" s="1"/>
  <c r="J7338" i="3" a="1"/>
  <c r="J7338" i="3" s="1"/>
  <c r="I7338" i="3"/>
  <c r="E7338" i="3" a="1"/>
  <c r="E7338" i="3" s="1"/>
  <c r="A7338" i="3"/>
  <c r="M7337" i="3"/>
  <c r="K7337" i="3"/>
  <c r="L7337" i="3" s="1"/>
  <c r="J7337" i="3" a="1"/>
  <c r="J7337" i="3" s="1"/>
  <c r="I7337" i="3"/>
  <c r="E7337" i="3" a="1"/>
  <c r="E7337" i="3" s="1"/>
  <c r="C7337" i="3"/>
  <c r="M7336" i="3"/>
  <c r="K7336" i="3"/>
  <c r="L7336" i="3" s="1"/>
  <c r="J7336" i="3" a="1"/>
  <c r="J7336" i="3" s="1"/>
  <c r="I7336" i="3"/>
  <c r="E7336" i="3" a="1"/>
  <c r="E7336" i="3" s="1"/>
  <c r="M7335" i="3"/>
  <c r="K7335" i="3"/>
  <c r="L7335" i="3" s="1"/>
  <c r="J7335" i="3" a="1"/>
  <c r="J7335" i="3" s="1"/>
  <c r="I7335" i="3"/>
  <c r="E7335" i="3" a="1"/>
  <c r="E7335" i="3" s="1"/>
  <c r="C7335" i="3"/>
  <c r="M7334" i="3"/>
  <c r="K7334" i="3"/>
  <c r="L7334" i="3" s="1"/>
  <c r="J7334" i="3" a="1"/>
  <c r="J7334" i="3" s="1"/>
  <c r="I7334" i="3"/>
  <c r="E7334" i="3" a="1"/>
  <c r="E7334" i="3" s="1"/>
  <c r="A7334" i="3"/>
  <c r="M7333" i="3"/>
  <c r="K7333" i="3"/>
  <c r="L7333" i="3" s="1"/>
  <c r="J7333" i="3" a="1"/>
  <c r="J7333" i="3" s="1"/>
  <c r="I7333" i="3"/>
  <c r="E7333" i="3" a="1"/>
  <c r="E7333" i="3" s="1"/>
  <c r="M7332" i="3"/>
  <c r="K7332" i="3"/>
  <c r="L7332" i="3" s="1"/>
  <c r="J7332" i="3" a="1"/>
  <c r="J7332" i="3" s="1"/>
  <c r="I7332" i="3"/>
  <c r="E7332" i="3" a="1"/>
  <c r="E7332" i="3" s="1"/>
  <c r="A7332" i="3"/>
  <c r="M7331" i="3"/>
  <c r="K7331" i="3"/>
  <c r="L7331" i="3" s="1"/>
  <c r="J7331" i="3" a="1"/>
  <c r="J7331" i="3" s="1"/>
  <c r="I7331" i="3"/>
  <c r="E7331" i="3" a="1"/>
  <c r="E7331" i="3" s="1"/>
  <c r="M7330" i="3"/>
  <c r="K7330" i="3"/>
  <c r="L7330" i="3" s="1"/>
  <c r="J7330" i="3" a="1"/>
  <c r="J7330" i="3" s="1"/>
  <c r="I7330" i="3"/>
  <c r="E7330" i="3" a="1"/>
  <c r="E7330" i="3" s="1"/>
  <c r="C7330" i="3"/>
  <c r="M7329" i="3"/>
  <c r="K7329" i="3"/>
  <c r="L7329" i="3" s="1"/>
  <c r="J7329" i="3" a="1"/>
  <c r="J7329" i="3" s="1"/>
  <c r="I7329" i="3"/>
  <c r="E7329" i="3" a="1"/>
  <c r="E7329" i="3" s="1"/>
  <c r="M7328" i="3"/>
  <c r="K7328" i="3"/>
  <c r="L7328" i="3" s="1"/>
  <c r="J7328" i="3" a="1"/>
  <c r="J7328" i="3" s="1"/>
  <c r="I7328" i="3"/>
  <c r="E7328" i="3" a="1"/>
  <c r="E7328" i="3" s="1"/>
  <c r="M7327" i="3"/>
  <c r="K7327" i="3"/>
  <c r="L7327" i="3" s="1"/>
  <c r="J7327" i="3" a="1"/>
  <c r="J7327" i="3" s="1"/>
  <c r="I7327" i="3"/>
  <c r="E7327" i="3" a="1"/>
  <c r="E7327" i="3" s="1"/>
  <c r="M7326" i="3"/>
  <c r="K7326" i="3"/>
  <c r="L7326" i="3" s="1"/>
  <c r="J7326" i="3" a="1"/>
  <c r="J7326" i="3" s="1"/>
  <c r="I7326" i="3"/>
  <c r="E7326" i="3" a="1"/>
  <c r="E7326" i="3" s="1"/>
  <c r="M7325" i="3"/>
  <c r="K7325" i="3"/>
  <c r="L7325" i="3" s="1"/>
  <c r="J7325" i="3" a="1"/>
  <c r="J7325" i="3" s="1"/>
  <c r="I7325" i="3"/>
  <c r="E7325" i="3" a="1"/>
  <c r="E7325" i="3" s="1"/>
  <c r="M7324" i="3"/>
  <c r="K7324" i="3"/>
  <c r="L7324" i="3" s="1"/>
  <c r="J7324" i="3" a="1"/>
  <c r="J7324" i="3" s="1"/>
  <c r="I7324" i="3"/>
  <c r="E7324" i="3" a="1"/>
  <c r="E7324" i="3" s="1"/>
  <c r="M7323" i="3"/>
  <c r="K7323" i="3"/>
  <c r="L7323" i="3" s="1"/>
  <c r="J7323" i="3" a="1"/>
  <c r="J7323" i="3" s="1"/>
  <c r="I7323" i="3"/>
  <c r="E7323" i="3" a="1"/>
  <c r="E7323" i="3" s="1"/>
  <c r="M7322" i="3"/>
  <c r="K7322" i="3"/>
  <c r="L7322" i="3" s="1"/>
  <c r="J7322" i="3" a="1"/>
  <c r="J7322" i="3" s="1"/>
  <c r="I7322" i="3"/>
  <c r="E7322" i="3" a="1"/>
  <c r="E7322" i="3" s="1"/>
  <c r="M7321" i="3"/>
  <c r="K7321" i="3"/>
  <c r="L7321" i="3" s="1"/>
  <c r="J7321" i="3" a="1"/>
  <c r="J7321" i="3" s="1"/>
  <c r="I7321" i="3"/>
  <c r="E7321" i="3" a="1"/>
  <c r="E7321" i="3" s="1"/>
  <c r="M7320" i="3"/>
  <c r="K7320" i="3"/>
  <c r="L7320" i="3" s="1"/>
  <c r="J7320" i="3" a="1"/>
  <c r="J7320" i="3" s="1"/>
  <c r="I7320" i="3"/>
  <c r="E7320" i="3" a="1"/>
  <c r="E7320" i="3" s="1"/>
  <c r="M7319" i="3"/>
  <c r="K7319" i="3"/>
  <c r="L7319" i="3" s="1"/>
  <c r="J7319" i="3" a="1"/>
  <c r="J7319" i="3" s="1"/>
  <c r="I7319" i="3"/>
  <c r="E7319" i="3" a="1"/>
  <c r="E7319" i="3" s="1"/>
  <c r="M7318" i="3"/>
  <c r="K7318" i="3"/>
  <c r="L7318" i="3" s="1"/>
  <c r="J7318" i="3" a="1"/>
  <c r="J7318" i="3" s="1"/>
  <c r="I7318" i="3"/>
  <c r="E7318" i="3" a="1"/>
  <c r="E7318" i="3" s="1"/>
  <c r="M7317" i="3"/>
  <c r="K7317" i="3"/>
  <c r="L7317" i="3" s="1"/>
  <c r="J7317" i="3" a="1"/>
  <c r="J7317" i="3" s="1"/>
  <c r="I7317" i="3"/>
  <c r="E7317" i="3" a="1"/>
  <c r="E7317" i="3" s="1"/>
  <c r="M7316" i="3"/>
  <c r="K7316" i="3"/>
  <c r="L7316" i="3" s="1"/>
  <c r="J7316" i="3" a="1"/>
  <c r="J7316" i="3" s="1"/>
  <c r="I7316" i="3"/>
  <c r="E7316" i="3" a="1"/>
  <c r="E7316" i="3" s="1"/>
  <c r="M7315" i="3"/>
  <c r="K7315" i="3"/>
  <c r="L7315" i="3" s="1"/>
  <c r="J7315" i="3" a="1"/>
  <c r="J7315" i="3" s="1"/>
  <c r="I7315" i="3"/>
  <c r="E7315" i="3" a="1"/>
  <c r="E7315" i="3" s="1"/>
  <c r="M7314" i="3"/>
  <c r="K7314" i="3"/>
  <c r="L7314" i="3" s="1"/>
  <c r="J7314" i="3" a="1"/>
  <c r="J7314" i="3" s="1"/>
  <c r="I7314" i="3"/>
  <c r="E7314" i="3" a="1"/>
  <c r="E7314" i="3" s="1"/>
  <c r="M7313" i="3"/>
  <c r="K7313" i="3"/>
  <c r="L7313" i="3" s="1"/>
  <c r="J7313" i="3" a="1"/>
  <c r="J7313" i="3" s="1"/>
  <c r="I7313" i="3"/>
  <c r="E7313" i="3" a="1"/>
  <c r="E7313" i="3" s="1"/>
  <c r="M7312" i="3"/>
  <c r="K7312" i="3"/>
  <c r="L7312" i="3" s="1"/>
  <c r="J7312" i="3" a="1"/>
  <c r="J7312" i="3" s="1"/>
  <c r="I7312" i="3"/>
  <c r="E7312" i="3" a="1"/>
  <c r="E7312" i="3" s="1"/>
  <c r="M7311" i="3"/>
  <c r="K7311" i="3"/>
  <c r="L7311" i="3" s="1"/>
  <c r="J7311" i="3" a="1"/>
  <c r="J7311" i="3" s="1"/>
  <c r="I7311" i="3"/>
  <c r="E7311" i="3" a="1"/>
  <c r="E7311" i="3" s="1"/>
  <c r="M7310" i="3"/>
  <c r="K7310" i="3"/>
  <c r="L7310" i="3" s="1"/>
  <c r="J7310" i="3" a="1"/>
  <c r="J7310" i="3" s="1"/>
  <c r="I7310" i="3"/>
  <c r="E7310" i="3" a="1"/>
  <c r="E7310" i="3" s="1"/>
  <c r="B7310" i="3"/>
  <c r="M7309" i="3"/>
  <c r="K7309" i="3"/>
  <c r="L7309" i="3" s="1"/>
  <c r="J7309" i="3" a="1"/>
  <c r="J7309" i="3" s="1"/>
  <c r="I7309" i="3"/>
  <c r="E7309" i="3" a="1"/>
  <c r="E7309" i="3" s="1"/>
  <c r="M7308" i="3"/>
  <c r="K7308" i="3"/>
  <c r="L7308" i="3" s="1"/>
  <c r="J7308" i="3" a="1"/>
  <c r="J7308" i="3" s="1"/>
  <c r="I7308" i="3"/>
  <c r="E7308" i="3" a="1"/>
  <c r="E7308" i="3" s="1"/>
  <c r="M7307" i="3"/>
  <c r="K7307" i="3"/>
  <c r="L7307" i="3" s="1"/>
  <c r="J7307" i="3" a="1"/>
  <c r="J7307" i="3" s="1"/>
  <c r="I7307" i="3"/>
  <c r="E7307" i="3" a="1"/>
  <c r="E7307" i="3" s="1"/>
  <c r="M7306" i="3"/>
  <c r="K7306" i="3"/>
  <c r="L7306" i="3" s="1"/>
  <c r="J7306" i="3" a="1"/>
  <c r="J7306" i="3" s="1"/>
  <c r="I7306" i="3"/>
  <c r="E7306" i="3" a="1"/>
  <c r="E7306" i="3" s="1"/>
  <c r="B7306" i="3"/>
  <c r="M7305" i="3"/>
  <c r="K7305" i="3"/>
  <c r="L7305" i="3" s="1"/>
  <c r="J7305" i="3" a="1"/>
  <c r="J7305" i="3" s="1"/>
  <c r="I7305" i="3"/>
  <c r="E7305" i="3" a="1"/>
  <c r="E7305" i="3" s="1"/>
  <c r="M7304" i="3"/>
  <c r="K7304" i="3"/>
  <c r="L7304" i="3" s="1"/>
  <c r="J7304" i="3" a="1"/>
  <c r="J7304" i="3" s="1"/>
  <c r="I7304" i="3"/>
  <c r="E7304" i="3" a="1"/>
  <c r="E7304" i="3" s="1"/>
  <c r="M7303" i="3"/>
  <c r="K7303" i="3"/>
  <c r="L7303" i="3" s="1"/>
  <c r="J7303" i="3" a="1"/>
  <c r="J7303" i="3" s="1"/>
  <c r="I7303" i="3"/>
  <c r="E7303" i="3" a="1"/>
  <c r="E7303" i="3" s="1"/>
  <c r="M7302" i="3"/>
  <c r="K7302" i="3"/>
  <c r="L7302" i="3" s="1"/>
  <c r="J7302" i="3" a="1"/>
  <c r="J7302" i="3" s="1"/>
  <c r="I7302" i="3"/>
  <c r="E7302" i="3" a="1"/>
  <c r="E7302" i="3" s="1"/>
  <c r="C7302" i="3"/>
  <c r="M7301" i="3"/>
  <c r="K7301" i="3"/>
  <c r="L7301" i="3" s="1"/>
  <c r="J7301" i="3" a="1"/>
  <c r="J7301" i="3" s="1"/>
  <c r="I7301" i="3"/>
  <c r="E7301" i="3" a="1"/>
  <c r="E7301" i="3" s="1"/>
  <c r="M7300" i="3"/>
  <c r="K7300" i="3"/>
  <c r="L7300" i="3" s="1"/>
  <c r="J7300" i="3" a="1"/>
  <c r="J7300" i="3" s="1"/>
  <c r="I7300" i="3"/>
  <c r="E7300" i="3" a="1"/>
  <c r="E7300" i="3" s="1"/>
  <c r="C7300" i="3"/>
  <c r="M7299" i="3"/>
  <c r="K7299" i="3"/>
  <c r="L7299" i="3" s="1"/>
  <c r="J7299" i="3" a="1"/>
  <c r="J7299" i="3" s="1"/>
  <c r="I7299" i="3"/>
  <c r="E7299" i="3" a="1"/>
  <c r="E7299" i="3" s="1"/>
  <c r="M7298" i="3"/>
  <c r="K7298" i="3"/>
  <c r="L7298" i="3" s="1"/>
  <c r="J7298" i="3" a="1"/>
  <c r="J7298" i="3" s="1"/>
  <c r="I7298" i="3"/>
  <c r="E7298" i="3" a="1"/>
  <c r="E7298" i="3" s="1"/>
  <c r="M7297" i="3"/>
  <c r="K7297" i="3"/>
  <c r="L7297" i="3" s="1"/>
  <c r="J7297" i="3" a="1"/>
  <c r="J7297" i="3" s="1"/>
  <c r="I7297" i="3"/>
  <c r="E7297" i="3" a="1"/>
  <c r="E7297" i="3" s="1"/>
  <c r="M7296" i="3"/>
  <c r="K7296" i="3"/>
  <c r="L7296" i="3" s="1"/>
  <c r="J7296" i="3" a="1"/>
  <c r="J7296" i="3" s="1"/>
  <c r="I7296" i="3"/>
  <c r="E7296" i="3" a="1"/>
  <c r="E7296" i="3" s="1"/>
  <c r="M7295" i="3"/>
  <c r="K7295" i="3"/>
  <c r="L7295" i="3" s="1"/>
  <c r="J7295" i="3" a="1"/>
  <c r="J7295" i="3" s="1"/>
  <c r="I7295" i="3"/>
  <c r="E7295" i="3" a="1"/>
  <c r="E7295" i="3" s="1"/>
  <c r="M7294" i="3"/>
  <c r="K7294" i="3"/>
  <c r="L7294" i="3" s="1"/>
  <c r="J7294" i="3" a="1"/>
  <c r="J7294" i="3" s="1"/>
  <c r="I7294" i="3"/>
  <c r="D7294" i="3"/>
  <c r="E7294" i="3" s="1" a="1"/>
  <c r="E7294" i="3" s="1"/>
  <c r="M7293" i="3"/>
  <c r="K7293" i="3"/>
  <c r="L7293" i="3" s="1"/>
  <c r="J7293" i="3" a="1"/>
  <c r="J7293" i="3" s="1"/>
  <c r="I7293" i="3"/>
  <c r="E7293" i="3" a="1"/>
  <c r="E7293" i="3" s="1"/>
  <c r="M7292" i="3"/>
  <c r="K7292" i="3"/>
  <c r="L7292" i="3" s="1"/>
  <c r="J7292" i="3" a="1"/>
  <c r="J7292" i="3" s="1"/>
  <c r="I7292" i="3"/>
  <c r="E7292" i="3" a="1"/>
  <c r="E7292" i="3" s="1"/>
  <c r="M7291" i="3"/>
  <c r="K7291" i="3"/>
  <c r="L7291" i="3" s="1"/>
  <c r="J7291" i="3" a="1"/>
  <c r="J7291" i="3" s="1"/>
  <c r="I7291" i="3"/>
  <c r="E7291" i="3" a="1"/>
  <c r="E7291" i="3" s="1"/>
  <c r="M7290" i="3"/>
  <c r="K7290" i="3"/>
  <c r="L7290" i="3" s="1"/>
  <c r="J7290" i="3" a="1"/>
  <c r="J7290" i="3" s="1"/>
  <c r="I7290" i="3"/>
  <c r="E7290" i="3" a="1"/>
  <c r="E7290" i="3" s="1"/>
  <c r="M7289" i="3"/>
  <c r="K7289" i="3"/>
  <c r="L7289" i="3" s="1"/>
  <c r="J7289" i="3" a="1"/>
  <c r="J7289" i="3" s="1"/>
  <c r="I7289" i="3"/>
  <c r="E7289" i="3" a="1"/>
  <c r="E7289" i="3" s="1"/>
  <c r="M7288" i="3"/>
  <c r="K7288" i="3"/>
  <c r="L7288" i="3" s="1"/>
  <c r="J7288" i="3" a="1"/>
  <c r="J7288" i="3" s="1"/>
  <c r="I7288" i="3"/>
  <c r="E7288" i="3" a="1"/>
  <c r="E7288" i="3" s="1"/>
  <c r="M7287" i="3"/>
  <c r="K7287" i="3"/>
  <c r="L7287" i="3" s="1"/>
  <c r="J7287" i="3" a="1"/>
  <c r="J7287" i="3" s="1"/>
  <c r="I7287" i="3"/>
  <c r="E7287" i="3" a="1"/>
  <c r="E7287" i="3" s="1"/>
  <c r="M7286" i="3"/>
  <c r="K7286" i="3"/>
  <c r="L7286" i="3" s="1"/>
  <c r="J7286" i="3" a="1"/>
  <c r="J7286" i="3" s="1"/>
  <c r="I7286" i="3"/>
  <c r="E7286" i="3" a="1"/>
  <c r="E7286" i="3" s="1"/>
  <c r="M7285" i="3"/>
  <c r="K7285" i="3"/>
  <c r="L7285" i="3" s="1"/>
  <c r="J7285" i="3" a="1"/>
  <c r="J7285" i="3" s="1"/>
  <c r="I7285" i="3"/>
  <c r="E7285" i="3" a="1"/>
  <c r="E7285" i="3" s="1"/>
  <c r="M7284" i="3"/>
  <c r="K7284" i="3"/>
  <c r="L7284" i="3" s="1"/>
  <c r="J7284" i="3" a="1"/>
  <c r="J7284" i="3" s="1"/>
  <c r="I7284" i="3"/>
  <c r="E7284" i="3" a="1"/>
  <c r="E7284" i="3" s="1"/>
  <c r="M7283" i="3"/>
  <c r="K7283" i="3"/>
  <c r="L7283" i="3" s="1"/>
  <c r="J7283" i="3" a="1"/>
  <c r="J7283" i="3" s="1"/>
  <c r="I7283" i="3"/>
  <c r="E7283" i="3" a="1"/>
  <c r="E7283" i="3" s="1"/>
  <c r="B7283" i="3"/>
  <c r="M7282" i="3"/>
  <c r="K7282" i="3"/>
  <c r="L7282" i="3" s="1"/>
  <c r="J7282" i="3" a="1"/>
  <c r="J7282" i="3" s="1"/>
  <c r="I7282" i="3"/>
  <c r="E7282" i="3" a="1"/>
  <c r="E7282" i="3" s="1"/>
  <c r="M7281" i="3"/>
  <c r="K7281" i="3"/>
  <c r="L7281" i="3" s="1"/>
  <c r="J7281" i="3" a="1"/>
  <c r="J7281" i="3" s="1"/>
  <c r="I7281" i="3"/>
  <c r="E7281" i="3" a="1"/>
  <c r="E7281" i="3" s="1"/>
  <c r="B7281" i="3"/>
  <c r="M7280" i="3"/>
  <c r="K7280" i="3"/>
  <c r="L7280" i="3" s="1"/>
  <c r="J7280" i="3" a="1"/>
  <c r="J7280" i="3" s="1"/>
  <c r="I7280" i="3"/>
  <c r="E7280" i="3" a="1"/>
  <c r="E7280" i="3" s="1"/>
  <c r="M7279" i="3"/>
  <c r="K7279" i="3"/>
  <c r="L7279" i="3" s="1"/>
  <c r="J7279" i="3" a="1"/>
  <c r="J7279" i="3" s="1"/>
  <c r="I7279" i="3"/>
  <c r="E7279" i="3" a="1"/>
  <c r="E7279" i="3" s="1"/>
  <c r="M7278" i="3"/>
  <c r="K7278" i="3"/>
  <c r="L7278" i="3" s="1"/>
  <c r="J7278" i="3" a="1"/>
  <c r="J7278" i="3" s="1"/>
  <c r="I7278" i="3"/>
  <c r="E7278" i="3" a="1"/>
  <c r="E7278" i="3" s="1"/>
  <c r="M7277" i="3"/>
  <c r="K7277" i="3"/>
  <c r="L7277" i="3" s="1"/>
  <c r="J7277" i="3" a="1"/>
  <c r="J7277" i="3" s="1"/>
  <c r="I7277" i="3"/>
  <c r="E7277" i="3" a="1"/>
  <c r="E7277" i="3" s="1"/>
  <c r="M7276" i="3"/>
  <c r="K7276" i="3"/>
  <c r="L7276" i="3" s="1"/>
  <c r="J7276" i="3" a="1"/>
  <c r="J7276" i="3" s="1"/>
  <c r="I7276" i="3"/>
  <c r="E7276" i="3" a="1"/>
  <c r="E7276" i="3" s="1"/>
  <c r="M7275" i="3"/>
  <c r="K7275" i="3"/>
  <c r="L7275" i="3" s="1"/>
  <c r="J7275" i="3" a="1"/>
  <c r="J7275" i="3" s="1"/>
  <c r="I7275" i="3"/>
  <c r="E7275" i="3" a="1"/>
  <c r="E7275" i="3" s="1"/>
  <c r="M7274" i="3"/>
  <c r="K7274" i="3"/>
  <c r="L7274" i="3" s="1"/>
  <c r="J7274" i="3" a="1"/>
  <c r="J7274" i="3" s="1"/>
  <c r="I7274" i="3"/>
  <c r="E7274" i="3" a="1"/>
  <c r="E7274" i="3" s="1"/>
  <c r="M7273" i="3"/>
  <c r="K7273" i="3"/>
  <c r="L7273" i="3" s="1"/>
  <c r="J7273" i="3" a="1"/>
  <c r="J7273" i="3" s="1"/>
  <c r="I7273" i="3"/>
  <c r="E7273" i="3" a="1"/>
  <c r="E7273" i="3" s="1"/>
  <c r="M7272" i="3"/>
  <c r="K7272" i="3"/>
  <c r="L7272" i="3" s="1"/>
  <c r="J7272" i="3" a="1"/>
  <c r="J7272" i="3" s="1"/>
  <c r="I7272" i="3"/>
  <c r="E7272" i="3" a="1"/>
  <c r="E7272" i="3" s="1"/>
  <c r="M7271" i="3"/>
  <c r="K7271" i="3"/>
  <c r="L7271" i="3" s="1"/>
  <c r="J7271" i="3" a="1"/>
  <c r="J7271" i="3" s="1"/>
  <c r="I7271" i="3"/>
  <c r="E7271" i="3" a="1"/>
  <c r="E7271" i="3" s="1"/>
  <c r="M7270" i="3"/>
  <c r="K7270" i="3"/>
  <c r="L7270" i="3" s="1"/>
  <c r="J7270" i="3" a="1"/>
  <c r="J7270" i="3" s="1"/>
  <c r="I7270" i="3"/>
  <c r="E7270" i="3" a="1"/>
  <c r="E7270" i="3" s="1"/>
  <c r="M7269" i="3"/>
  <c r="K7269" i="3"/>
  <c r="L7269" i="3" s="1"/>
  <c r="J7269" i="3" a="1"/>
  <c r="J7269" i="3" s="1"/>
  <c r="I7269" i="3"/>
  <c r="E7269" i="3" a="1"/>
  <c r="E7269" i="3" s="1"/>
  <c r="M7268" i="3"/>
  <c r="K7268" i="3"/>
  <c r="L7268" i="3" s="1"/>
  <c r="J7268" i="3" a="1"/>
  <c r="J7268" i="3" s="1"/>
  <c r="I7268" i="3"/>
  <c r="E7268" i="3" a="1"/>
  <c r="E7268" i="3" s="1"/>
  <c r="B7268" i="3"/>
  <c r="A7268" i="3"/>
  <c r="M7267" i="3"/>
  <c r="K7267" i="3"/>
  <c r="L7267" i="3" s="1"/>
  <c r="J7267" i="3" a="1"/>
  <c r="J7267" i="3" s="1"/>
  <c r="I7267" i="3"/>
  <c r="E7267" i="3" a="1"/>
  <c r="E7267" i="3" s="1"/>
  <c r="M7266" i="3"/>
  <c r="K7266" i="3"/>
  <c r="L7266" i="3" s="1"/>
  <c r="J7266" i="3" a="1"/>
  <c r="J7266" i="3" s="1"/>
  <c r="I7266" i="3"/>
  <c r="E7266" i="3" a="1"/>
  <c r="E7266" i="3" s="1"/>
  <c r="M7265" i="3"/>
  <c r="K7265" i="3"/>
  <c r="L7265" i="3" s="1"/>
  <c r="J7265" i="3" a="1"/>
  <c r="J7265" i="3" s="1"/>
  <c r="I7265" i="3"/>
  <c r="D7265" i="3"/>
  <c r="E7265" i="3" s="1" a="1"/>
  <c r="E7265" i="3" s="1"/>
  <c r="M7264" i="3"/>
  <c r="K7264" i="3"/>
  <c r="L7264" i="3" s="1"/>
  <c r="J7264" i="3" a="1"/>
  <c r="J7264" i="3" s="1"/>
  <c r="I7264" i="3"/>
  <c r="E7264" i="3" a="1"/>
  <c r="E7264" i="3" s="1"/>
  <c r="M7263" i="3"/>
  <c r="K7263" i="3"/>
  <c r="L7263" i="3" s="1"/>
  <c r="J7263" i="3" a="1"/>
  <c r="J7263" i="3" s="1"/>
  <c r="I7263" i="3"/>
  <c r="E7263" i="3" a="1"/>
  <c r="E7263" i="3" s="1"/>
  <c r="M7262" i="3"/>
  <c r="K7262" i="3"/>
  <c r="L7262" i="3" s="1"/>
  <c r="J7262" i="3" a="1"/>
  <c r="J7262" i="3" s="1"/>
  <c r="I7262" i="3"/>
  <c r="E7262" i="3" a="1"/>
  <c r="E7262" i="3" s="1"/>
  <c r="M7261" i="3"/>
  <c r="K7261" i="3"/>
  <c r="L7261" i="3" s="1"/>
  <c r="J7261" i="3" a="1"/>
  <c r="J7261" i="3" s="1"/>
  <c r="I7261" i="3"/>
  <c r="E7261" i="3" a="1"/>
  <c r="E7261" i="3" s="1"/>
  <c r="M7260" i="3"/>
  <c r="K7260" i="3"/>
  <c r="L7260" i="3" s="1"/>
  <c r="J7260" i="3" a="1"/>
  <c r="J7260" i="3" s="1"/>
  <c r="I7260" i="3"/>
  <c r="E7260" i="3" a="1"/>
  <c r="E7260" i="3" s="1"/>
  <c r="M7259" i="3"/>
  <c r="K7259" i="3"/>
  <c r="L7259" i="3" s="1"/>
  <c r="J7259" i="3" a="1"/>
  <c r="J7259" i="3" s="1"/>
  <c r="I7259" i="3"/>
  <c r="E7259" i="3" a="1"/>
  <c r="E7259" i="3" s="1"/>
  <c r="C7259" i="3"/>
  <c r="M7258" i="3"/>
  <c r="K7258" i="3"/>
  <c r="L7258" i="3" s="1"/>
  <c r="J7258" i="3" a="1"/>
  <c r="J7258" i="3" s="1"/>
  <c r="I7258" i="3"/>
  <c r="E7258" i="3" a="1"/>
  <c r="E7258" i="3" s="1"/>
  <c r="M7257" i="3"/>
  <c r="K7257" i="3"/>
  <c r="L7257" i="3" s="1"/>
  <c r="J7257" i="3" a="1"/>
  <c r="J7257" i="3" s="1"/>
  <c r="I7257" i="3"/>
  <c r="E7257" i="3" a="1"/>
  <c r="E7257" i="3" s="1"/>
  <c r="M7256" i="3"/>
  <c r="K7256" i="3"/>
  <c r="L7256" i="3" s="1"/>
  <c r="J7256" i="3" a="1"/>
  <c r="J7256" i="3" s="1"/>
  <c r="I7256" i="3"/>
  <c r="E7256" i="3" a="1"/>
  <c r="E7256" i="3" s="1"/>
  <c r="M7255" i="3"/>
  <c r="K7255" i="3"/>
  <c r="L7255" i="3" s="1"/>
  <c r="J7255" i="3" a="1"/>
  <c r="J7255" i="3" s="1"/>
  <c r="I7255" i="3"/>
  <c r="E7255" i="3" a="1"/>
  <c r="E7255" i="3" s="1"/>
  <c r="M7254" i="3"/>
  <c r="K7254" i="3"/>
  <c r="L7254" i="3" s="1"/>
  <c r="J7254" i="3" a="1"/>
  <c r="J7254" i="3" s="1"/>
  <c r="I7254" i="3"/>
  <c r="E7254" i="3" a="1"/>
  <c r="E7254" i="3" s="1"/>
  <c r="M7253" i="3"/>
  <c r="K7253" i="3"/>
  <c r="L7253" i="3" s="1"/>
  <c r="J7253" i="3" a="1"/>
  <c r="J7253" i="3" s="1"/>
  <c r="I7253" i="3"/>
  <c r="E7253" i="3" a="1"/>
  <c r="E7253" i="3" s="1"/>
  <c r="M7252" i="3"/>
  <c r="K7252" i="3"/>
  <c r="L7252" i="3" s="1"/>
  <c r="J7252" i="3" a="1"/>
  <c r="J7252" i="3" s="1"/>
  <c r="I7252" i="3"/>
  <c r="E7252" i="3" a="1"/>
  <c r="E7252" i="3" s="1"/>
  <c r="M7251" i="3"/>
  <c r="K7251" i="3"/>
  <c r="L7251" i="3" s="1"/>
  <c r="J7251" i="3" a="1"/>
  <c r="J7251" i="3" s="1"/>
  <c r="I7251" i="3"/>
  <c r="E7251" i="3" a="1"/>
  <c r="E7251" i="3" s="1"/>
  <c r="M7250" i="3"/>
  <c r="K7250" i="3"/>
  <c r="L7250" i="3" s="1"/>
  <c r="J7250" i="3" a="1"/>
  <c r="J7250" i="3" s="1"/>
  <c r="I7250" i="3"/>
  <c r="E7250" i="3" a="1"/>
  <c r="E7250" i="3" s="1"/>
  <c r="M7249" i="3"/>
  <c r="K7249" i="3"/>
  <c r="L7249" i="3" s="1"/>
  <c r="J7249" i="3" a="1"/>
  <c r="J7249" i="3" s="1"/>
  <c r="I7249" i="3"/>
  <c r="E7249" i="3" a="1"/>
  <c r="E7249" i="3" s="1"/>
  <c r="M7248" i="3"/>
  <c r="K7248" i="3"/>
  <c r="L7248" i="3" s="1"/>
  <c r="J7248" i="3" a="1"/>
  <c r="J7248" i="3" s="1"/>
  <c r="I7248" i="3"/>
  <c r="E7248" i="3" a="1"/>
  <c r="E7248" i="3" s="1"/>
  <c r="M7247" i="3"/>
  <c r="K7247" i="3"/>
  <c r="L7247" i="3" s="1"/>
  <c r="J7247" i="3" a="1"/>
  <c r="J7247" i="3" s="1"/>
  <c r="I7247" i="3"/>
  <c r="E7247" i="3" a="1"/>
  <c r="E7247" i="3" s="1"/>
  <c r="M7246" i="3"/>
  <c r="K7246" i="3"/>
  <c r="L7246" i="3" s="1"/>
  <c r="J7246" i="3" a="1"/>
  <c r="J7246" i="3" s="1"/>
  <c r="I7246" i="3"/>
  <c r="D7246" i="3"/>
  <c r="E7246" i="3" s="1" a="1"/>
  <c r="E7246" i="3" s="1"/>
  <c r="M7245" i="3"/>
  <c r="K7245" i="3"/>
  <c r="L7245" i="3" s="1"/>
  <c r="J7245" i="3" a="1"/>
  <c r="J7245" i="3" s="1"/>
  <c r="I7245" i="3"/>
  <c r="E7245" i="3" a="1"/>
  <c r="E7245" i="3" s="1"/>
  <c r="M7244" i="3"/>
  <c r="K7244" i="3"/>
  <c r="L7244" i="3" s="1"/>
  <c r="J7244" i="3" a="1"/>
  <c r="J7244" i="3" s="1"/>
  <c r="I7244" i="3"/>
  <c r="E7244" i="3" a="1"/>
  <c r="E7244" i="3" s="1"/>
  <c r="M7243" i="3"/>
  <c r="K7243" i="3"/>
  <c r="L7243" i="3" s="1"/>
  <c r="J7243" i="3" a="1"/>
  <c r="J7243" i="3" s="1"/>
  <c r="I7243" i="3"/>
  <c r="E7243" i="3" a="1"/>
  <c r="E7243" i="3" s="1"/>
  <c r="M7242" i="3"/>
  <c r="K7242" i="3"/>
  <c r="L7242" i="3" s="1"/>
  <c r="J7242" i="3" a="1"/>
  <c r="J7242" i="3" s="1"/>
  <c r="I7242" i="3"/>
  <c r="E7242" i="3" a="1"/>
  <c r="E7242" i="3" s="1"/>
  <c r="M7241" i="3"/>
  <c r="K7241" i="3"/>
  <c r="L7241" i="3" s="1"/>
  <c r="J7241" i="3" a="1"/>
  <c r="J7241" i="3" s="1"/>
  <c r="I7241" i="3"/>
  <c r="E7241" i="3" a="1"/>
  <c r="E7241" i="3" s="1"/>
  <c r="M7240" i="3"/>
  <c r="K7240" i="3"/>
  <c r="L7240" i="3" s="1"/>
  <c r="J7240" i="3" a="1"/>
  <c r="J7240" i="3" s="1"/>
  <c r="I7240" i="3"/>
  <c r="E7240" i="3" a="1"/>
  <c r="E7240" i="3" s="1"/>
  <c r="B7240" i="3"/>
  <c r="M7239" i="3"/>
  <c r="K7239" i="3"/>
  <c r="L7239" i="3" s="1"/>
  <c r="J7239" i="3" a="1"/>
  <c r="J7239" i="3" s="1"/>
  <c r="I7239" i="3"/>
  <c r="E7239" i="3" a="1"/>
  <c r="E7239" i="3" s="1"/>
  <c r="M7238" i="3"/>
  <c r="K7238" i="3"/>
  <c r="L7238" i="3" s="1"/>
  <c r="J7238" i="3" a="1"/>
  <c r="J7238" i="3" s="1"/>
  <c r="I7238" i="3"/>
  <c r="E7238" i="3" a="1"/>
  <c r="E7238" i="3" s="1"/>
  <c r="M7237" i="3"/>
  <c r="K7237" i="3"/>
  <c r="L7237" i="3" s="1"/>
  <c r="J7237" i="3" a="1"/>
  <c r="J7237" i="3" s="1"/>
  <c r="I7237" i="3"/>
  <c r="E7237" i="3" a="1"/>
  <c r="E7237" i="3" s="1"/>
  <c r="A7237" i="3"/>
  <c r="M7236" i="3"/>
  <c r="K7236" i="3"/>
  <c r="L7236" i="3" s="1"/>
  <c r="J7236" i="3" a="1"/>
  <c r="J7236" i="3" s="1"/>
  <c r="I7236" i="3"/>
  <c r="E7236" i="3" a="1"/>
  <c r="E7236" i="3" s="1"/>
  <c r="M7235" i="3"/>
  <c r="K7235" i="3"/>
  <c r="L7235" i="3" s="1"/>
  <c r="J7235" i="3" a="1"/>
  <c r="J7235" i="3" s="1"/>
  <c r="I7235" i="3"/>
  <c r="E7235" i="3" a="1"/>
  <c r="E7235" i="3" s="1"/>
  <c r="M7234" i="3"/>
  <c r="K7234" i="3"/>
  <c r="L7234" i="3" s="1"/>
  <c r="J7234" i="3" a="1"/>
  <c r="J7234" i="3" s="1"/>
  <c r="I7234" i="3"/>
  <c r="E7234" i="3" a="1"/>
  <c r="E7234" i="3" s="1"/>
  <c r="M7233" i="3"/>
  <c r="K7233" i="3"/>
  <c r="L7233" i="3" s="1"/>
  <c r="J7233" i="3" a="1"/>
  <c r="J7233" i="3" s="1"/>
  <c r="I7233" i="3"/>
  <c r="E7233" i="3" a="1"/>
  <c r="E7233" i="3" s="1"/>
  <c r="M7232" i="3"/>
  <c r="K7232" i="3"/>
  <c r="L7232" i="3" s="1"/>
  <c r="J7232" i="3" a="1"/>
  <c r="J7232" i="3" s="1"/>
  <c r="I7232" i="3"/>
  <c r="E7232" i="3" a="1"/>
  <c r="E7232" i="3" s="1"/>
  <c r="M7231" i="3"/>
  <c r="K7231" i="3"/>
  <c r="L7231" i="3" s="1"/>
  <c r="J7231" i="3" a="1"/>
  <c r="J7231" i="3" s="1"/>
  <c r="I7231" i="3"/>
  <c r="E7231" i="3" a="1"/>
  <c r="E7231" i="3" s="1"/>
  <c r="M7230" i="3"/>
  <c r="K7230" i="3"/>
  <c r="L7230" i="3" s="1"/>
  <c r="J7230" i="3" a="1"/>
  <c r="J7230" i="3" s="1"/>
  <c r="I7230" i="3"/>
  <c r="E7230" i="3" a="1"/>
  <c r="E7230" i="3" s="1"/>
  <c r="M7229" i="3"/>
  <c r="K7229" i="3"/>
  <c r="L7229" i="3" s="1"/>
  <c r="J7229" i="3" a="1"/>
  <c r="J7229" i="3" s="1"/>
  <c r="I7229" i="3"/>
  <c r="E7229" i="3" a="1"/>
  <c r="E7229" i="3" s="1"/>
  <c r="M7228" i="3"/>
  <c r="K7228" i="3"/>
  <c r="L7228" i="3" s="1"/>
  <c r="J7228" i="3" a="1"/>
  <c r="J7228" i="3" s="1"/>
  <c r="I7228" i="3"/>
  <c r="E7228" i="3" a="1"/>
  <c r="E7228" i="3" s="1"/>
  <c r="B7228" i="3"/>
  <c r="M7227" i="3"/>
  <c r="K7227" i="3"/>
  <c r="L7227" i="3" s="1"/>
  <c r="J7227" i="3" a="1"/>
  <c r="J7227" i="3" s="1"/>
  <c r="I7227" i="3"/>
  <c r="E7227" i="3" a="1"/>
  <c r="E7227" i="3" s="1"/>
  <c r="A7227" i="3"/>
  <c r="M7226" i="3"/>
  <c r="K7226" i="3"/>
  <c r="L7226" i="3" s="1"/>
  <c r="J7226" i="3" a="1"/>
  <c r="J7226" i="3" s="1"/>
  <c r="I7226" i="3"/>
  <c r="E7226" i="3" a="1"/>
  <c r="E7226" i="3" s="1"/>
  <c r="A7226" i="3"/>
  <c r="M7225" i="3"/>
  <c r="K7225" i="3"/>
  <c r="L7225" i="3" s="1"/>
  <c r="J7225" i="3" a="1"/>
  <c r="J7225" i="3" s="1"/>
  <c r="I7225" i="3"/>
  <c r="E7225" i="3" a="1"/>
  <c r="E7225" i="3" s="1"/>
  <c r="M7224" i="3"/>
  <c r="K7224" i="3"/>
  <c r="L7224" i="3" s="1"/>
  <c r="J7224" i="3" a="1"/>
  <c r="J7224" i="3" s="1"/>
  <c r="I7224" i="3"/>
  <c r="E7224" i="3" a="1"/>
  <c r="E7224" i="3" s="1"/>
  <c r="M7223" i="3"/>
  <c r="K7223" i="3"/>
  <c r="L7223" i="3" s="1"/>
  <c r="J7223" i="3" a="1"/>
  <c r="J7223" i="3" s="1"/>
  <c r="I7223" i="3"/>
  <c r="E7223" i="3" a="1"/>
  <c r="E7223" i="3" s="1"/>
  <c r="M7222" i="3"/>
  <c r="K7222" i="3"/>
  <c r="L7222" i="3" s="1"/>
  <c r="J7222" i="3" a="1"/>
  <c r="J7222" i="3" s="1"/>
  <c r="I7222" i="3"/>
  <c r="E7222" i="3" a="1"/>
  <c r="E7222" i="3" s="1"/>
  <c r="C7222" i="3"/>
  <c r="M7221" i="3"/>
  <c r="K7221" i="3"/>
  <c r="L7221" i="3" s="1"/>
  <c r="J7221" i="3" a="1"/>
  <c r="J7221" i="3" s="1"/>
  <c r="I7221" i="3"/>
  <c r="E7221" i="3" a="1"/>
  <c r="E7221" i="3" s="1"/>
  <c r="M7220" i="3"/>
  <c r="K7220" i="3"/>
  <c r="L7220" i="3" s="1"/>
  <c r="J7220" i="3" a="1"/>
  <c r="J7220" i="3" s="1"/>
  <c r="I7220" i="3"/>
  <c r="E7220" i="3" a="1"/>
  <c r="E7220" i="3" s="1"/>
  <c r="M7219" i="3"/>
  <c r="K7219" i="3"/>
  <c r="L7219" i="3" s="1"/>
  <c r="J7219" i="3" a="1"/>
  <c r="J7219" i="3" s="1"/>
  <c r="I7219" i="3"/>
  <c r="E7219" i="3" a="1"/>
  <c r="E7219" i="3" s="1"/>
  <c r="M7218" i="3"/>
  <c r="K7218" i="3"/>
  <c r="L7218" i="3" s="1"/>
  <c r="J7218" i="3" a="1"/>
  <c r="J7218" i="3" s="1"/>
  <c r="I7218" i="3"/>
  <c r="E7218" i="3" a="1"/>
  <c r="E7218" i="3" s="1"/>
  <c r="M7217" i="3"/>
  <c r="K7217" i="3"/>
  <c r="L7217" i="3" s="1"/>
  <c r="J7217" i="3" a="1"/>
  <c r="J7217" i="3" s="1"/>
  <c r="I7217" i="3"/>
  <c r="E7217" i="3" a="1"/>
  <c r="E7217" i="3" s="1"/>
  <c r="C7217" i="3"/>
  <c r="M7216" i="3"/>
  <c r="K7216" i="3"/>
  <c r="L7216" i="3" s="1"/>
  <c r="J7216" i="3" a="1"/>
  <c r="J7216" i="3" s="1"/>
  <c r="I7216" i="3"/>
  <c r="E7216" i="3" a="1"/>
  <c r="E7216" i="3" s="1"/>
  <c r="B7216" i="3"/>
  <c r="M7215" i="3"/>
  <c r="K7215" i="3"/>
  <c r="L7215" i="3" s="1"/>
  <c r="J7215" i="3" a="1"/>
  <c r="J7215" i="3" s="1"/>
  <c r="I7215" i="3"/>
  <c r="E7215" i="3" a="1"/>
  <c r="E7215" i="3" s="1"/>
  <c r="M7214" i="3"/>
  <c r="K7214" i="3"/>
  <c r="L7214" i="3" s="1"/>
  <c r="J7214" i="3" a="1"/>
  <c r="J7214" i="3" s="1"/>
  <c r="I7214" i="3"/>
  <c r="E7214" i="3" a="1"/>
  <c r="E7214" i="3" s="1"/>
  <c r="M7213" i="3"/>
  <c r="K7213" i="3"/>
  <c r="L7213" i="3" s="1"/>
  <c r="J7213" i="3" a="1"/>
  <c r="J7213" i="3" s="1"/>
  <c r="I7213" i="3"/>
  <c r="D7213" i="3"/>
  <c r="E7213" i="3" s="1" a="1"/>
  <c r="E7213" i="3" s="1"/>
  <c r="M7212" i="3"/>
  <c r="K7212" i="3"/>
  <c r="L7212" i="3" s="1"/>
  <c r="J7212" i="3" a="1"/>
  <c r="J7212" i="3" s="1"/>
  <c r="I7212" i="3"/>
  <c r="E7212" i="3" a="1"/>
  <c r="E7212" i="3" s="1"/>
  <c r="M7211" i="3"/>
  <c r="K7211" i="3"/>
  <c r="L7211" i="3" s="1"/>
  <c r="J7211" i="3" a="1"/>
  <c r="J7211" i="3" s="1"/>
  <c r="I7211" i="3"/>
  <c r="E7211" i="3" a="1"/>
  <c r="E7211" i="3" s="1"/>
  <c r="M7210" i="3"/>
  <c r="K7210" i="3"/>
  <c r="L7210" i="3" s="1"/>
  <c r="J7210" i="3" a="1"/>
  <c r="J7210" i="3" s="1"/>
  <c r="I7210" i="3"/>
  <c r="E7210" i="3" a="1"/>
  <c r="E7210" i="3" s="1"/>
  <c r="M7209" i="3"/>
  <c r="K7209" i="3"/>
  <c r="L7209" i="3" s="1"/>
  <c r="J7209" i="3" a="1"/>
  <c r="J7209" i="3" s="1"/>
  <c r="I7209" i="3"/>
  <c r="E7209" i="3" a="1"/>
  <c r="E7209" i="3" s="1"/>
  <c r="C7209" i="3"/>
  <c r="M7208" i="3"/>
  <c r="K7208" i="3"/>
  <c r="L7208" i="3" s="1"/>
  <c r="J7208" i="3" a="1"/>
  <c r="J7208" i="3" s="1"/>
  <c r="I7208" i="3"/>
  <c r="E7208" i="3" a="1"/>
  <c r="E7208" i="3" s="1"/>
  <c r="M7207" i="3"/>
  <c r="K7207" i="3"/>
  <c r="L7207" i="3" s="1"/>
  <c r="J7207" i="3" a="1"/>
  <c r="J7207" i="3" s="1"/>
  <c r="I7207" i="3"/>
  <c r="E7207" i="3" a="1"/>
  <c r="E7207" i="3" s="1"/>
  <c r="M7206" i="3"/>
  <c r="K7206" i="3"/>
  <c r="L7206" i="3" s="1"/>
  <c r="J7206" i="3" a="1"/>
  <c r="J7206" i="3" s="1"/>
  <c r="I7206" i="3"/>
  <c r="E7206" i="3" a="1"/>
  <c r="E7206" i="3" s="1"/>
  <c r="M7205" i="3"/>
  <c r="K7205" i="3"/>
  <c r="L7205" i="3" s="1"/>
  <c r="J7205" i="3" a="1"/>
  <c r="J7205" i="3" s="1"/>
  <c r="I7205" i="3"/>
  <c r="E7205" i="3" a="1"/>
  <c r="E7205" i="3" s="1"/>
  <c r="M7204" i="3"/>
  <c r="K7204" i="3"/>
  <c r="L7204" i="3" s="1"/>
  <c r="J7204" i="3" a="1"/>
  <c r="J7204" i="3" s="1"/>
  <c r="I7204" i="3"/>
  <c r="E7204" i="3" a="1"/>
  <c r="E7204" i="3" s="1"/>
  <c r="M7203" i="3"/>
  <c r="K7203" i="3"/>
  <c r="L7203" i="3" s="1"/>
  <c r="J7203" i="3" a="1"/>
  <c r="J7203" i="3" s="1"/>
  <c r="I7203" i="3"/>
  <c r="E7203" i="3" a="1"/>
  <c r="E7203" i="3" s="1"/>
  <c r="M7202" i="3"/>
  <c r="K7202" i="3"/>
  <c r="L7202" i="3" s="1"/>
  <c r="J7202" i="3" a="1"/>
  <c r="J7202" i="3" s="1"/>
  <c r="I7202" i="3"/>
  <c r="E7202" i="3" a="1"/>
  <c r="E7202" i="3" s="1"/>
  <c r="M7201" i="3"/>
  <c r="K7201" i="3"/>
  <c r="L7201" i="3" s="1"/>
  <c r="J7201" i="3" a="1"/>
  <c r="J7201" i="3" s="1"/>
  <c r="I7201" i="3"/>
  <c r="E7201" i="3" a="1"/>
  <c r="E7201" i="3" s="1"/>
  <c r="M7200" i="3"/>
  <c r="K7200" i="3"/>
  <c r="L7200" i="3" s="1"/>
  <c r="J7200" i="3" a="1"/>
  <c r="J7200" i="3" s="1"/>
  <c r="I7200" i="3"/>
  <c r="E7200" i="3" a="1"/>
  <c r="E7200" i="3" s="1"/>
  <c r="M7199" i="3"/>
  <c r="K7199" i="3"/>
  <c r="L7199" i="3" s="1"/>
  <c r="J7199" i="3" a="1"/>
  <c r="J7199" i="3" s="1"/>
  <c r="I7199" i="3"/>
  <c r="E7199" i="3" a="1"/>
  <c r="E7199" i="3" s="1"/>
  <c r="B7199" i="3"/>
  <c r="M7198" i="3"/>
  <c r="K7198" i="3"/>
  <c r="L7198" i="3" s="1"/>
  <c r="J7198" i="3" a="1"/>
  <c r="J7198" i="3" s="1"/>
  <c r="I7198" i="3"/>
  <c r="E7198" i="3" a="1"/>
  <c r="E7198" i="3" s="1"/>
  <c r="C7198" i="3"/>
  <c r="M7197" i="3"/>
  <c r="K7197" i="3"/>
  <c r="L7197" i="3" s="1"/>
  <c r="J7197" i="3" a="1"/>
  <c r="J7197" i="3" s="1"/>
  <c r="I7197" i="3"/>
  <c r="D7197" i="3"/>
  <c r="E7197" i="3" s="1" a="1"/>
  <c r="E7197" i="3" s="1"/>
  <c r="M7196" i="3"/>
  <c r="K7196" i="3"/>
  <c r="L7196" i="3" s="1"/>
  <c r="J7196" i="3" a="1"/>
  <c r="J7196" i="3" s="1"/>
  <c r="I7196" i="3"/>
  <c r="E7196" i="3" a="1"/>
  <c r="E7196" i="3" s="1"/>
  <c r="M7195" i="3"/>
  <c r="K7195" i="3"/>
  <c r="L7195" i="3" s="1"/>
  <c r="J7195" i="3" a="1"/>
  <c r="J7195" i="3" s="1"/>
  <c r="I7195" i="3"/>
  <c r="E7195" i="3" a="1"/>
  <c r="E7195" i="3" s="1"/>
  <c r="M7194" i="3"/>
  <c r="K7194" i="3"/>
  <c r="L7194" i="3" s="1"/>
  <c r="J7194" i="3" a="1"/>
  <c r="J7194" i="3" s="1"/>
  <c r="I7194" i="3"/>
  <c r="E7194" i="3" a="1"/>
  <c r="E7194" i="3" s="1"/>
  <c r="M7193" i="3"/>
  <c r="K7193" i="3"/>
  <c r="L7193" i="3" s="1"/>
  <c r="J7193" i="3" a="1"/>
  <c r="J7193" i="3" s="1"/>
  <c r="I7193" i="3"/>
  <c r="E7193" i="3" a="1"/>
  <c r="E7193" i="3" s="1"/>
  <c r="M7192" i="3"/>
  <c r="K7192" i="3"/>
  <c r="L7192" i="3" s="1"/>
  <c r="J7192" i="3" a="1"/>
  <c r="J7192" i="3" s="1"/>
  <c r="I7192" i="3"/>
  <c r="E7192" i="3" a="1"/>
  <c r="E7192" i="3" s="1"/>
  <c r="M7191" i="3"/>
  <c r="K7191" i="3"/>
  <c r="L7191" i="3" s="1"/>
  <c r="J7191" i="3" a="1"/>
  <c r="J7191" i="3" s="1"/>
  <c r="I7191" i="3"/>
  <c r="E7191" i="3" a="1"/>
  <c r="E7191" i="3" s="1"/>
  <c r="M7190" i="3"/>
  <c r="K7190" i="3"/>
  <c r="L7190" i="3" s="1"/>
  <c r="J7190" i="3" a="1"/>
  <c r="J7190" i="3" s="1"/>
  <c r="I7190" i="3"/>
  <c r="E7190" i="3" a="1"/>
  <c r="E7190" i="3" s="1"/>
  <c r="M7189" i="3"/>
  <c r="K7189" i="3"/>
  <c r="L7189" i="3" s="1"/>
  <c r="J7189" i="3" a="1"/>
  <c r="J7189" i="3" s="1"/>
  <c r="I7189" i="3"/>
  <c r="E7189" i="3" a="1"/>
  <c r="E7189" i="3" s="1"/>
  <c r="M7188" i="3"/>
  <c r="K7188" i="3"/>
  <c r="L7188" i="3" s="1"/>
  <c r="J7188" i="3" a="1"/>
  <c r="J7188" i="3" s="1"/>
  <c r="I7188" i="3"/>
  <c r="E7188" i="3" a="1"/>
  <c r="E7188" i="3" s="1"/>
  <c r="M7187" i="3"/>
  <c r="K7187" i="3"/>
  <c r="L7187" i="3" s="1"/>
  <c r="J7187" i="3" a="1"/>
  <c r="J7187" i="3" s="1"/>
  <c r="I7187" i="3"/>
  <c r="E7187" i="3" a="1"/>
  <c r="E7187" i="3" s="1"/>
  <c r="M7186" i="3"/>
  <c r="K7186" i="3"/>
  <c r="L7186" i="3" s="1"/>
  <c r="J7186" i="3" a="1"/>
  <c r="J7186" i="3" s="1"/>
  <c r="I7186" i="3"/>
  <c r="E7186" i="3" a="1"/>
  <c r="E7186" i="3" s="1"/>
  <c r="M7185" i="3"/>
  <c r="K7185" i="3"/>
  <c r="L7185" i="3" s="1"/>
  <c r="J7185" i="3" a="1"/>
  <c r="J7185" i="3" s="1"/>
  <c r="I7185" i="3"/>
  <c r="E7185" i="3" a="1"/>
  <c r="E7185" i="3" s="1"/>
  <c r="M7184" i="3"/>
  <c r="K7184" i="3"/>
  <c r="L7184" i="3" s="1"/>
  <c r="J7184" i="3" a="1"/>
  <c r="J7184" i="3" s="1"/>
  <c r="I7184" i="3"/>
  <c r="E7184" i="3" a="1"/>
  <c r="E7184" i="3" s="1"/>
  <c r="M7183" i="3"/>
  <c r="K7183" i="3"/>
  <c r="L7183" i="3" s="1"/>
  <c r="J7183" i="3" a="1"/>
  <c r="J7183" i="3" s="1"/>
  <c r="I7183" i="3"/>
  <c r="E7183" i="3" a="1"/>
  <c r="E7183" i="3" s="1"/>
  <c r="M7182" i="3"/>
  <c r="K7182" i="3"/>
  <c r="L7182" i="3" s="1"/>
  <c r="J7182" i="3" a="1"/>
  <c r="J7182" i="3" s="1"/>
  <c r="I7182" i="3"/>
  <c r="E7182" i="3" a="1"/>
  <c r="E7182" i="3" s="1"/>
  <c r="M7181" i="3"/>
  <c r="K7181" i="3"/>
  <c r="L7181" i="3" s="1"/>
  <c r="J7181" i="3" a="1"/>
  <c r="J7181" i="3" s="1"/>
  <c r="I7181" i="3"/>
  <c r="E7181" i="3" a="1"/>
  <c r="E7181" i="3" s="1"/>
  <c r="M7180" i="3"/>
  <c r="K7180" i="3"/>
  <c r="L7180" i="3" s="1"/>
  <c r="J7180" i="3" a="1"/>
  <c r="J7180" i="3" s="1"/>
  <c r="I7180" i="3"/>
  <c r="E7180" i="3" a="1"/>
  <c r="E7180" i="3" s="1"/>
  <c r="M7179" i="3"/>
  <c r="K7179" i="3"/>
  <c r="L7179" i="3" s="1"/>
  <c r="J7179" i="3" a="1"/>
  <c r="J7179" i="3" s="1"/>
  <c r="I7179" i="3"/>
  <c r="E7179" i="3" a="1"/>
  <c r="E7179" i="3" s="1"/>
  <c r="M7178" i="3"/>
  <c r="K7178" i="3"/>
  <c r="L7178" i="3" s="1"/>
  <c r="J7178" i="3" a="1"/>
  <c r="J7178" i="3" s="1"/>
  <c r="I7178" i="3"/>
  <c r="E7178" i="3" a="1"/>
  <c r="E7178" i="3" s="1"/>
  <c r="B7178" i="3"/>
  <c r="M7177" i="3"/>
  <c r="K7177" i="3"/>
  <c r="L7177" i="3" s="1"/>
  <c r="J7177" i="3" a="1"/>
  <c r="J7177" i="3" s="1"/>
  <c r="I7177" i="3"/>
  <c r="E7177" i="3" a="1"/>
  <c r="E7177" i="3" s="1"/>
  <c r="M7176" i="3"/>
  <c r="K7176" i="3"/>
  <c r="L7176" i="3" s="1"/>
  <c r="J7176" i="3" a="1"/>
  <c r="J7176" i="3" s="1"/>
  <c r="I7176" i="3"/>
  <c r="E7176" i="3" a="1"/>
  <c r="E7176" i="3" s="1"/>
  <c r="M7175" i="3"/>
  <c r="K7175" i="3"/>
  <c r="L7175" i="3" s="1"/>
  <c r="J7175" i="3" a="1"/>
  <c r="J7175" i="3" s="1"/>
  <c r="I7175" i="3"/>
  <c r="E7175" i="3" a="1"/>
  <c r="E7175" i="3" s="1"/>
  <c r="M7174" i="3"/>
  <c r="K7174" i="3"/>
  <c r="L7174" i="3" s="1"/>
  <c r="J7174" i="3" a="1"/>
  <c r="J7174" i="3" s="1"/>
  <c r="I7174" i="3"/>
  <c r="E7174" i="3" a="1"/>
  <c r="E7174" i="3" s="1"/>
  <c r="M7173" i="3"/>
  <c r="K7173" i="3"/>
  <c r="L7173" i="3" s="1"/>
  <c r="J7173" i="3" a="1"/>
  <c r="J7173" i="3" s="1"/>
  <c r="I7173" i="3"/>
  <c r="E7173" i="3" a="1"/>
  <c r="E7173" i="3" s="1"/>
  <c r="M7172" i="3"/>
  <c r="K7172" i="3"/>
  <c r="L7172" i="3" s="1"/>
  <c r="J7172" i="3" a="1"/>
  <c r="J7172" i="3" s="1"/>
  <c r="I7172" i="3"/>
  <c r="E7172" i="3" a="1"/>
  <c r="E7172" i="3" s="1"/>
  <c r="M7171" i="3"/>
  <c r="K7171" i="3"/>
  <c r="L7171" i="3" s="1"/>
  <c r="J7171" i="3" a="1"/>
  <c r="J7171" i="3" s="1"/>
  <c r="I7171" i="3"/>
  <c r="E7171" i="3" a="1"/>
  <c r="E7171" i="3" s="1"/>
  <c r="M7170" i="3"/>
  <c r="K7170" i="3"/>
  <c r="L7170" i="3" s="1"/>
  <c r="J7170" i="3" a="1"/>
  <c r="J7170" i="3" s="1"/>
  <c r="I7170" i="3"/>
  <c r="E7170" i="3" a="1"/>
  <c r="E7170" i="3" s="1"/>
  <c r="M7169" i="3"/>
  <c r="K7169" i="3"/>
  <c r="L7169" i="3" s="1"/>
  <c r="J7169" i="3" a="1"/>
  <c r="J7169" i="3" s="1"/>
  <c r="I7169" i="3"/>
  <c r="E7169" i="3" a="1"/>
  <c r="E7169" i="3" s="1"/>
  <c r="M7168" i="3"/>
  <c r="K7168" i="3"/>
  <c r="L7168" i="3" s="1"/>
  <c r="J7168" i="3" a="1"/>
  <c r="J7168" i="3" s="1"/>
  <c r="I7168" i="3"/>
  <c r="D7168" i="3"/>
  <c r="E7168" i="3" s="1" a="1"/>
  <c r="E7168" i="3" s="1"/>
  <c r="M7167" i="3"/>
  <c r="K7167" i="3"/>
  <c r="L7167" i="3" s="1"/>
  <c r="J7167" i="3" a="1"/>
  <c r="J7167" i="3" s="1"/>
  <c r="I7167" i="3"/>
  <c r="E7167" i="3" a="1"/>
  <c r="E7167" i="3" s="1"/>
  <c r="M7166" i="3"/>
  <c r="K7166" i="3"/>
  <c r="L7166" i="3" s="1"/>
  <c r="J7166" i="3" a="1"/>
  <c r="J7166" i="3" s="1"/>
  <c r="I7166" i="3"/>
  <c r="E7166" i="3" a="1"/>
  <c r="E7166" i="3" s="1"/>
  <c r="M7165" i="3"/>
  <c r="K7165" i="3"/>
  <c r="L7165" i="3" s="1"/>
  <c r="J7165" i="3" a="1"/>
  <c r="J7165" i="3" s="1"/>
  <c r="I7165" i="3"/>
  <c r="E7165" i="3" a="1"/>
  <c r="E7165" i="3" s="1"/>
  <c r="M7164" i="3"/>
  <c r="K7164" i="3"/>
  <c r="L7164" i="3" s="1"/>
  <c r="J7164" i="3" a="1"/>
  <c r="J7164" i="3" s="1"/>
  <c r="I7164" i="3"/>
  <c r="E7164" i="3" a="1"/>
  <c r="E7164" i="3" s="1"/>
  <c r="M7163" i="3"/>
  <c r="K7163" i="3"/>
  <c r="L7163" i="3" s="1"/>
  <c r="J7163" i="3" a="1"/>
  <c r="J7163" i="3" s="1"/>
  <c r="I7163" i="3"/>
  <c r="E7163" i="3" a="1"/>
  <c r="E7163" i="3" s="1"/>
  <c r="M7162" i="3"/>
  <c r="K7162" i="3"/>
  <c r="L7162" i="3" s="1"/>
  <c r="J7162" i="3" a="1"/>
  <c r="J7162" i="3" s="1"/>
  <c r="I7162" i="3"/>
  <c r="E7162" i="3" a="1"/>
  <c r="E7162" i="3" s="1"/>
  <c r="C7162" i="3"/>
  <c r="M7161" i="3"/>
  <c r="K7161" i="3"/>
  <c r="L7161" i="3" s="1"/>
  <c r="J7161" i="3" a="1"/>
  <c r="J7161" i="3" s="1"/>
  <c r="I7161" i="3"/>
  <c r="E7161" i="3" a="1"/>
  <c r="E7161" i="3" s="1"/>
  <c r="M7160" i="3"/>
  <c r="K7160" i="3"/>
  <c r="L7160" i="3" s="1"/>
  <c r="J7160" i="3" a="1"/>
  <c r="J7160" i="3" s="1"/>
  <c r="I7160" i="3"/>
  <c r="E7160" i="3" a="1"/>
  <c r="E7160" i="3" s="1"/>
  <c r="M7159" i="3"/>
  <c r="K7159" i="3"/>
  <c r="L7159" i="3" s="1"/>
  <c r="J7159" i="3" a="1"/>
  <c r="J7159" i="3" s="1"/>
  <c r="I7159" i="3"/>
  <c r="E7159" i="3" a="1"/>
  <c r="E7159" i="3" s="1"/>
  <c r="M7158" i="3"/>
  <c r="K7158" i="3"/>
  <c r="L7158" i="3" s="1"/>
  <c r="J7158" i="3" a="1"/>
  <c r="J7158" i="3" s="1"/>
  <c r="I7158" i="3"/>
  <c r="E7158" i="3" a="1"/>
  <c r="E7158" i="3" s="1"/>
  <c r="M7157" i="3"/>
  <c r="K7157" i="3"/>
  <c r="L7157" i="3" s="1"/>
  <c r="J7157" i="3" a="1"/>
  <c r="J7157" i="3" s="1"/>
  <c r="I7157" i="3"/>
  <c r="E7157" i="3" a="1"/>
  <c r="E7157" i="3" s="1"/>
  <c r="M7156" i="3"/>
  <c r="K7156" i="3"/>
  <c r="L7156" i="3" s="1"/>
  <c r="J7156" i="3" a="1"/>
  <c r="J7156" i="3" s="1"/>
  <c r="I7156" i="3"/>
  <c r="E7156" i="3" a="1"/>
  <c r="E7156" i="3" s="1"/>
  <c r="M7155" i="3"/>
  <c r="K7155" i="3"/>
  <c r="L7155" i="3" s="1"/>
  <c r="J7155" i="3" a="1"/>
  <c r="J7155" i="3" s="1"/>
  <c r="I7155" i="3"/>
  <c r="E7155" i="3" a="1"/>
  <c r="E7155" i="3" s="1"/>
  <c r="M7154" i="3"/>
  <c r="K7154" i="3"/>
  <c r="L7154" i="3" s="1"/>
  <c r="J7154" i="3" a="1"/>
  <c r="J7154" i="3" s="1"/>
  <c r="I7154" i="3"/>
  <c r="E7154" i="3" a="1"/>
  <c r="E7154" i="3" s="1"/>
  <c r="M7153" i="3"/>
  <c r="K7153" i="3"/>
  <c r="L7153" i="3" s="1"/>
  <c r="J7153" i="3" a="1"/>
  <c r="J7153" i="3" s="1"/>
  <c r="I7153" i="3"/>
  <c r="E7153" i="3" a="1"/>
  <c r="E7153" i="3" s="1"/>
  <c r="M7152" i="3"/>
  <c r="K7152" i="3"/>
  <c r="L7152" i="3" s="1"/>
  <c r="J7152" i="3" a="1"/>
  <c r="J7152" i="3" s="1"/>
  <c r="I7152" i="3"/>
  <c r="E7152" i="3" a="1"/>
  <c r="E7152" i="3" s="1"/>
  <c r="M7151" i="3"/>
  <c r="K7151" i="3"/>
  <c r="L7151" i="3" s="1"/>
  <c r="J7151" i="3" a="1"/>
  <c r="J7151" i="3" s="1"/>
  <c r="I7151" i="3"/>
  <c r="E7151" i="3" a="1"/>
  <c r="E7151" i="3" s="1"/>
  <c r="M7150" i="3"/>
  <c r="K7150" i="3"/>
  <c r="L7150" i="3" s="1"/>
  <c r="J7150" i="3" a="1"/>
  <c r="J7150" i="3" s="1"/>
  <c r="I7150" i="3"/>
  <c r="E7150" i="3" a="1"/>
  <c r="E7150" i="3" s="1"/>
  <c r="M7149" i="3"/>
  <c r="K7149" i="3"/>
  <c r="L7149" i="3" s="1"/>
  <c r="J7149" i="3" a="1"/>
  <c r="J7149" i="3" s="1"/>
  <c r="I7149" i="3"/>
  <c r="E7149" i="3" a="1"/>
  <c r="E7149" i="3" s="1"/>
  <c r="M7148" i="3"/>
  <c r="K7148" i="3"/>
  <c r="L7148" i="3" s="1"/>
  <c r="J7148" i="3" a="1"/>
  <c r="J7148" i="3" s="1"/>
  <c r="I7148" i="3"/>
  <c r="E7148" i="3" a="1"/>
  <c r="E7148" i="3" s="1"/>
  <c r="C7148" i="3"/>
  <c r="M7147" i="3"/>
  <c r="K7147" i="3"/>
  <c r="L7147" i="3" s="1"/>
  <c r="J7147" i="3" a="1"/>
  <c r="J7147" i="3" s="1"/>
  <c r="I7147" i="3"/>
  <c r="E7147" i="3" a="1"/>
  <c r="E7147" i="3" s="1"/>
  <c r="M7146" i="3"/>
  <c r="K7146" i="3"/>
  <c r="L7146" i="3" s="1"/>
  <c r="J7146" i="3" a="1"/>
  <c r="J7146" i="3" s="1"/>
  <c r="I7146" i="3"/>
  <c r="E7146" i="3" a="1"/>
  <c r="E7146" i="3" s="1"/>
  <c r="M7145" i="3"/>
  <c r="K7145" i="3"/>
  <c r="L7145" i="3" s="1"/>
  <c r="J7145" i="3" a="1"/>
  <c r="J7145" i="3" s="1"/>
  <c r="I7145" i="3"/>
  <c r="E7145" i="3" a="1"/>
  <c r="E7145" i="3" s="1"/>
  <c r="M7144" i="3"/>
  <c r="K7144" i="3"/>
  <c r="L7144" i="3" s="1"/>
  <c r="J7144" i="3" a="1"/>
  <c r="J7144" i="3" s="1"/>
  <c r="I7144" i="3"/>
  <c r="E7144" i="3" a="1"/>
  <c r="E7144" i="3" s="1"/>
  <c r="B7144" i="3"/>
  <c r="M7143" i="3"/>
  <c r="K7143" i="3"/>
  <c r="L7143" i="3" s="1"/>
  <c r="J7143" i="3" a="1"/>
  <c r="J7143" i="3" s="1"/>
  <c r="I7143" i="3"/>
  <c r="E7143" i="3" a="1"/>
  <c r="E7143" i="3" s="1"/>
  <c r="M7142" i="3"/>
  <c r="K7142" i="3"/>
  <c r="L7142" i="3" s="1"/>
  <c r="J7142" i="3" a="1"/>
  <c r="J7142" i="3" s="1"/>
  <c r="I7142" i="3"/>
  <c r="E7142" i="3" a="1"/>
  <c r="E7142" i="3" s="1"/>
  <c r="M7141" i="3"/>
  <c r="K7141" i="3"/>
  <c r="L7141" i="3" s="1"/>
  <c r="J7141" i="3" a="1"/>
  <c r="J7141" i="3" s="1"/>
  <c r="I7141" i="3"/>
  <c r="D7141" i="3"/>
  <c r="E7141" i="3" s="1" a="1"/>
  <c r="E7141" i="3" s="1"/>
  <c r="M7140" i="3"/>
  <c r="K7140" i="3"/>
  <c r="L7140" i="3" s="1"/>
  <c r="J7140" i="3" a="1"/>
  <c r="J7140" i="3" s="1"/>
  <c r="I7140" i="3"/>
  <c r="E7140" i="3" a="1"/>
  <c r="E7140" i="3" s="1"/>
  <c r="M7139" i="3"/>
  <c r="K7139" i="3"/>
  <c r="L7139" i="3" s="1"/>
  <c r="J7139" i="3" a="1"/>
  <c r="J7139" i="3" s="1"/>
  <c r="I7139" i="3"/>
  <c r="E7139" i="3" a="1"/>
  <c r="E7139" i="3" s="1"/>
  <c r="M7138" i="3"/>
  <c r="K7138" i="3"/>
  <c r="L7138" i="3" s="1"/>
  <c r="J7138" i="3" a="1"/>
  <c r="J7138" i="3" s="1"/>
  <c r="I7138" i="3"/>
  <c r="E7138" i="3" a="1"/>
  <c r="E7138" i="3" s="1"/>
  <c r="M7137" i="3"/>
  <c r="K7137" i="3"/>
  <c r="L7137" i="3" s="1"/>
  <c r="J7137" i="3" a="1"/>
  <c r="J7137" i="3" s="1"/>
  <c r="I7137" i="3"/>
  <c r="E7137" i="3" a="1"/>
  <c r="E7137" i="3" s="1"/>
  <c r="M7136" i="3"/>
  <c r="K7136" i="3"/>
  <c r="L7136" i="3" s="1"/>
  <c r="J7136" i="3" a="1"/>
  <c r="J7136" i="3" s="1"/>
  <c r="I7136" i="3"/>
  <c r="E7136" i="3" a="1"/>
  <c r="E7136" i="3" s="1"/>
  <c r="M7135" i="3"/>
  <c r="K7135" i="3"/>
  <c r="L7135" i="3" s="1"/>
  <c r="J7135" i="3" a="1"/>
  <c r="J7135" i="3" s="1"/>
  <c r="I7135" i="3"/>
  <c r="E7135" i="3" a="1"/>
  <c r="E7135" i="3" s="1"/>
  <c r="M7134" i="3"/>
  <c r="K7134" i="3"/>
  <c r="L7134" i="3" s="1"/>
  <c r="J7134" i="3" a="1"/>
  <c r="J7134" i="3" s="1"/>
  <c r="I7134" i="3"/>
  <c r="E7134" i="3" a="1"/>
  <c r="E7134" i="3" s="1"/>
  <c r="M7133" i="3"/>
  <c r="K7133" i="3"/>
  <c r="L7133" i="3" s="1"/>
  <c r="J7133" i="3" a="1"/>
  <c r="J7133" i="3" s="1"/>
  <c r="I7133" i="3"/>
  <c r="E7133" i="3" a="1"/>
  <c r="E7133" i="3" s="1"/>
  <c r="M7132" i="3"/>
  <c r="K7132" i="3"/>
  <c r="L7132" i="3" s="1"/>
  <c r="J7132" i="3" a="1"/>
  <c r="J7132" i="3" s="1"/>
  <c r="I7132" i="3"/>
  <c r="E7132" i="3" a="1"/>
  <c r="E7132" i="3" s="1"/>
  <c r="M7131" i="3"/>
  <c r="K7131" i="3"/>
  <c r="L7131" i="3" s="1"/>
  <c r="J7131" i="3" a="1"/>
  <c r="J7131" i="3" s="1"/>
  <c r="I7131" i="3"/>
  <c r="E7131" i="3" a="1"/>
  <c r="E7131" i="3" s="1"/>
  <c r="M7130" i="3"/>
  <c r="K7130" i="3"/>
  <c r="L7130" i="3" s="1"/>
  <c r="J7130" i="3" a="1"/>
  <c r="J7130" i="3" s="1"/>
  <c r="I7130" i="3"/>
  <c r="E7130" i="3" a="1"/>
  <c r="E7130" i="3" s="1"/>
  <c r="M7129" i="3"/>
  <c r="K7129" i="3"/>
  <c r="L7129" i="3" s="1"/>
  <c r="J7129" i="3" a="1"/>
  <c r="J7129" i="3" s="1"/>
  <c r="I7129" i="3"/>
  <c r="E7129" i="3" a="1"/>
  <c r="E7129" i="3" s="1"/>
  <c r="M7128" i="3"/>
  <c r="K7128" i="3"/>
  <c r="L7128" i="3" s="1"/>
  <c r="J7128" i="3" a="1"/>
  <c r="J7128" i="3" s="1"/>
  <c r="I7128" i="3"/>
  <c r="E7128" i="3" a="1"/>
  <c r="E7128" i="3" s="1"/>
  <c r="M7127" i="3"/>
  <c r="K7127" i="3"/>
  <c r="L7127" i="3" s="1"/>
  <c r="J7127" i="3" a="1"/>
  <c r="J7127" i="3" s="1"/>
  <c r="I7127" i="3"/>
  <c r="E7127" i="3" a="1"/>
  <c r="E7127" i="3" s="1"/>
  <c r="M7126" i="3"/>
  <c r="K7126" i="3"/>
  <c r="L7126" i="3" s="1"/>
  <c r="J7126" i="3" a="1"/>
  <c r="J7126" i="3" s="1"/>
  <c r="I7126" i="3"/>
  <c r="E7126" i="3" a="1"/>
  <c r="E7126" i="3" s="1"/>
  <c r="M7125" i="3"/>
  <c r="K7125" i="3"/>
  <c r="L7125" i="3" s="1"/>
  <c r="J7125" i="3" a="1"/>
  <c r="J7125" i="3" s="1"/>
  <c r="I7125" i="3"/>
  <c r="E7125" i="3" a="1"/>
  <c r="E7125" i="3" s="1"/>
  <c r="C7125" i="3"/>
  <c r="M7124" i="3"/>
  <c r="K7124" i="3"/>
  <c r="L7124" i="3" s="1"/>
  <c r="J7124" i="3" a="1"/>
  <c r="J7124" i="3" s="1"/>
  <c r="I7124" i="3"/>
  <c r="E7124" i="3" a="1"/>
  <c r="E7124" i="3" s="1"/>
  <c r="M7123" i="3"/>
  <c r="K7123" i="3"/>
  <c r="L7123" i="3" s="1"/>
  <c r="J7123" i="3" a="1"/>
  <c r="J7123" i="3" s="1"/>
  <c r="I7123" i="3"/>
  <c r="E7123" i="3" a="1"/>
  <c r="E7123" i="3" s="1"/>
  <c r="M7122" i="3"/>
  <c r="K7122" i="3"/>
  <c r="L7122" i="3" s="1"/>
  <c r="J7122" i="3" a="1"/>
  <c r="J7122" i="3" s="1"/>
  <c r="I7122" i="3"/>
  <c r="E7122" i="3" a="1"/>
  <c r="E7122" i="3" s="1"/>
  <c r="M7121" i="3"/>
  <c r="K7121" i="3"/>
  <c r="L7121" i="3" s="1"/>
  <c r="J7121" i="3" a="1"/>
  <c r="J7121" i="3" s="1"/>
  <c r="I7121" i="3"/>
  <c r="E7121" i="3" a="1"/>
  <c r="E7121" i="3" s="1"/>
  <c r="B7121" i="3"/>
  <c r="M7120" i="3"/>
  <c r="K7120" i="3"/>
  <c r="L7120" i="3" s="1"/>
  <c r="J7120" i="3" a="1"/>
  <c r="J7120" i="3" s="1"/>
  <c r="I7120" i="3"/>
  <c r="E7120" i="3" a="1"/>
  <c r="E7120" i="3" s="1"/>
  <c r="M7119" i="3"/>
  <c r="K7119" i="3"/>
  <c r="L7119" i="3" s="1"/>
  <c r="J7119" i="3" a="1"/>
  <c r="J7119" i="3" s="1"/>
  <c r="I7119" i="3"/>
  <c r="E7119" i="3" a="1"/>
  <c r="E7119" i="3" s="1"/>
  <c r="M7118" i="3"/>
  <c r="K7118" i="3"/>
  <c r="L7118" i="3" s="1"/>
  <c r="J7118" i="3" a="1"/>
  <c r="J7118" i="3" s="1"/>
  <c r="I7118" i="3"/>
  <c r="E7118" i="3" a="1"/>
  <c r="E7118" i="3" s="1"/>
  <c r="C7118" i="3"/>
  <c r="M7117" i="3"/>
  <c r="K7117" i="3"/>
  <c r="L7117" i="3" s="1"/>
  <c r="J7117" i="3" a="1"/>
  <c r="J7117" i="3" s="1"/>
  <c r="I7117" i="3"/>
  <c r="C7117" i="3"/>
  <c r="D7117" i="3" s="1"/>
  <c r="E7117" i="3" s="1" a="1"/>
  <c r="E7117" i="3" s="1"/>
  <c r="M7116" i="3"/>
  <c r="K7116" i="3"/>
  <c r="L7116" i="3" s="1"/>
  <c r="J7116" i="3" a="1"/>
  <c r="J7116" i="3" s="1"/>
  <c r="I7116" i="3"/>
  <c r="E7116" i="3" a="1"/>
  <c r="E7116" i="3" s="1"/>
  <c r="M7115" i="3"/>
  <c r="K7115" i="3"/>
  <c r="L7115" i="3" s="1"/>
  <c r="J7115" i="3" a="1"/>
  <c r="J7115" i="3" s="1"/>
  <c r="I7115" i="3"/>
  <c r="E7115" i="3" a="1"/>
  <c r="E7115" i="3" s="1"/>
  <c r="C7115" i="3"/>
  <c r="M7114" i="3"/>
  <c r="K7114" i="3"/>
  <c r="L7114" i="3" s="1"/>
  <c r="J7114" i="3" a="1"/>
  <c r="J7114" i="3" s="1"/>
  <c r="I7114" i="3"/>
  <c r="E7114" i="3" a="1"/>
  <c r="E7114" i="3" s="1"/>
  <c r="M7113" i="3"/>
  <c r="K7113" i="3"/>
  <c r="L7113" i="3" s="1"/>
  <c r="J7113" i="3" a="1"/>
  <c r="J7113" i="3" s="1"/>
  <c r="I7113" i="3"/>
  <c r="E7113" i="3" a="1"/>
  <c r="E7113" i="3" s="1"/>
  <c r="M7112" i="3"/>
  <c r="K7112" i="3"/>
  <c r="L7112" i="3" s="1"/>
  <c r="J7112" i="3" a="1"/>
  <c r="J7112" i="3" s="1"/>
  <c r="I7112" i="3"/>
  <c r="E7112" i="3" a="1"/>
  <c r="E7112" i="3" s="1"/>
  <c r="M7111" i="3"/>
  <c r="K7111" i="3"/>
  <c r="L7111" i="3" s="1"/>
  <c r="J7111" i="3" a="1"/>
  <c r="J7111" i="3" s="1"/>
  <c r="I7111" i="3"/>
  <c r="E7111" i="3" a="1"/>
  <c r="E7111" i="3" s="1"/>
  <c r="A7111" i="3"/>
  <c r="M7110" i="3"/>
  <c r="K7110" i="3"/>
  <c r="L7110" i="3" s="1"/>
  <c r="J7110" i="3" a="1"/>
  <c r="J7110" i="3" s="1"/>
  <c r="I7110" i="3"/>
  <c r="E7110" i="3" a="1"/>
  <c r="E7110" i="3" s="1"/>
  <c r="M7109" i="3"/>
  <c r="K7109" i="3"/>
  <c r="L7109" i="3" s="1"/>
  <c r="J7109" i="3" a="1"/>
  <c r="J7109" i="3" s="1"/>
  <c r="I7109" i="3"/>
  <c r="E7109" i="3" a="1"/>
  <c r="E7109" i="3" s="1"/>
  <c r="M7108" i="3"/>
  <c r="K7108" i="3"/>
  <c r="L7108" i="3" s="1"/>
  <c r="J7108" i="3" a="1"/>
  <c r="J7108" i="3" s="1"/>
  <c r="I7108" i="3"/>
  <c r="E7108" i="3" a="1"/>
  <c r="E7108" i="3" s="1"/>
  <c r="M7107" i="3"/>
  <c r="K7107" i="3"/>
  <c r="L7107" i="3" s="1"/>
  <c r="J7107" i="3" a="1"/>
  <c r="J7107" i="3" s="1"/>
  <c r="I7107" i="3"/>
  <c r="E7107" i="3" a="1"/>
  <c r="E7107" i="3" s="1"/>
  <c r="M7106" i="3"/>
  <c r="K7106" i="3"/>
  <c r="L7106" i="3" s="1"/>
  <c r="J7106" i="3" a="1"/>
  <c r="J7106" i="3" s="1"/>
  <c r="I7106" i="3"/>
  <c r="E7106" i="3" a="1"/>
  <c r="E7106" i="3" s="1"/>
  <c r="M7105" i="3"/>
  <c r="K7105" i="3"/>
  <c r="L7105" i="3" s="1"/>
  <c r="J7105" i="3" a="1"/>
  <c r="J7105" i="3" s="1"/>
  <c r="I7105" i="3"/>
  <c r="E7105" i="3" a="1"/>
  <c r="E7105" i="3" s="1"/>
  <c r="M7104" i="3"/>
  <c r="K7104" i="3"/>
  <c r="L7104" i="3" s="1"/>
  <c r="J7104" i="3" a="1"/>
  <c r="J7104" i="3" s="1"/>
  <c r="I7104" i="3"/>
  <c r="E7104" i="3" a="1"/>
  <c r="E7104" i="3" s="1"/>
  <c r="M7103" i="3"/>
  <c r="K7103" i="3"/>
  <c r="L7103" i="3" s="1"/>
  <c r="J7103" i="3" a="1"/>
  <c r="J7103" i="3" s="1"/>
  <c r="I7103" i="3"/>
  <c r="E7103" i="3" a="1"/>
  <c r="E7103" i="3" s="1"/>
  <c r="B7103" i="3"/>
  <c r="M7102" i="3"/>
  <c r="K7102" i="3"/>
  <c r="L7102" i="3" s="1"/>
  <c r="J7102" i="3" a="1"/>
  <c r="J7102" i="3" s="1"/>
  <c r="I7102" i="3"/>
  <c r="E7102" i="3" a="1"/>
  <c r="E7102" i="3" s="1"/>
  <c r="M7101" i="3"/>
  <c r="K7101" i="3"/>
  <c r="L7101" i="3" s="1"/>
  <c r="J7101" i="3" a="1"/>
  <c r="J7101" i="3" s="1"/>
  <c r="I7101" i="3"/>
  <c r="E7101" i="3" a="1"/>
  <c r="E7101" i="3" s="1"/>
  <c r="B7101" i="3"/>
  <c r="A7101" i="3"/>
  <c r="M7100" i="3"/>
  <c r="K7100" i="3"/>
  <c r="L7100" i="3" s="1"/>
  <c r="J7100" i="3" a="1"/>
  <c r="J7100" i="3" s="1"/>
  <c r="I7100" i="3"/>
  <c r="E7100" i="3" a="1"/>
  <c r="E7100" i="3" s="1"/>
  <c r="M7099" i="3"/>
  <c r="K7099" i="3"/>
  <c r="L7099" i="3" s="1"/>
  <c r="J7099" i="3" a="1"/>
  <c r="J7099" i="3" s="1"/>
  <c r="I7099" i="3"/>
  <c r="E7099" i="3" a="1"/>
  <c r="E7099" i="3" s="1"/>
  <c r="M7098" i="3"/>
  <c r="K7098" i="3"/>
  <c r="L7098" i="3" s="1"/>
  <c r="J7098" i="3" a="1"/>
  <c r="J7098" i="3" s="1"/>
  <c r="I7098" i="3"/>
  <c r="E7098" i="3" a="1"/>
  <c r="E7098" i="3" s="1"/>
  <c r="M7097" i="3"/>
  <c r="K7097" i="3"/>
  <c r="L7097" i="3" s="1"/>
  <c r="J7097" i="3" a="1"/>
  <c r="J7097" i="3" s="1"/>
  <c r="I7097" i="3"/>
  <c r="D7097" i="3"/>
  <c r="E7097" i="3" s="1" a="1"/>
  <c r="E7097" i="3" s="1"/>
  <c r="M7096" i="3"/>
  <c r="K7096" i="3"/>
  <c r="L7096" i="3" s="1"/>
  <c r="J7096" i="3" a="1"/>
  <c r="J7096" i="3" s="1"/>
  <c r="I7096" i="3"/>
  <c r="E7096" i="3" a="1"/>
  <c r="E7096" i="3" s="1"/>
  <c r="M7095" i="3"/>
  <c r="K7095" i="3"/>
  <c r="L7095" i="3" s="1"/>
  <c r="J7095" i="3" a="1"/>
  <c r="J7095" i="3" s="1"/>
  <c r="I7095" i="3"/>
  <c r="E7095" i="3" a="1"/>
  <c r="E7095" i="3" s="1"/>
  <c r="M7094" i="3"/>
  <c r="K7094" i="3"/>
  <c r="L7094" i="3" s="1"/>
  <c r="J7094" i="3" a="1"/>
  <c r="J7094" i="3" s="1"/>
  <c r="I7094" i="3"/>
  <c r="E7094" i="3" a="1"/>
  <c r="E7094" i="3" s="1"/>
  <c r="M7093" i="3"/>
  <c r="K7093" i="3"/>
  <c r="L7093" i="3" s="1"/>
  <c r="J7093" i="3" a="1"/>
  <c r="J7093" i="3" s="1"/>
  <c r="I7093" i="3"/>
  <c r="E7093" i="3" a="1"/>
  <c r="E7093" i="3" s="1"/>
  <c r="M7092" i="3"/>
  <c r="K7092" i="3"/>
  <c r="L7092" i="3" s="1"/>
  <c r="J7092" i="3" a="1"/>
  <c r="J7092" i="3" s="1"/>
  <c r="I7092" i="3"/>
  <c r="E7092" i="3" a="1"/>
  <c r="E7092" i="3" s="1"/>
  <c r="M7091" i="3"/>
  <c r="K7091" i="3"/>
  <c r="L7091" i="3" s="1"/>
  <c r="J7091" i="3" a="1"/>
  <c r="J7091" i="3" s="1"/>
  <c r="I7091" i="3"/>
  <c r="E7091" i="3" a="1"/>
  <c r="E7091" i="3" s="1"/>
  <c r="M7090" i="3"/>
  <c r="K7090" i="3"/>
  <c r="L7090" i="3" s="1"/>
  <c r="J7090" i="3" a="1"/>
  <c r="J7090" i="3" s="1"/>
  <c r="I7090" i="3"/>
  <c r="E7090" i="3" a="1"/>
  <c r="E7090" i="3" s="1"/>
  <c r="M7089" i="3"/>
  <c r="K7089" i="3"/>
  <c r="L7089" i="3" s="1"/>
  <c r="J7089" i="3" a="1"/>
  <c r="J7089" i="3" s="1"/>
  <c r="I7089" i="3"/>
  <c r="E7089" i="3" a="1"/>
  <c r="E7089" i="3" s="1"/>
  <c r="C7089" i="3"/>
  <c r="M7088" i="3"/>
  <c r="K7088" i="3"/>
  <c r="L7088" i="3" s="1"/>
  <c r="J7088" i="3" a="1"/>
  <c r="J7088" i="3" s="1"/>
  <c r="I7088" i="3"/>
  <c r="E7088" i="3" a="1"/>
  <c r="E7088" i="3" s="1"/>
  <c r="B7088" i="3"/>
  <c r="M7087" i="3"/>
  <c r="K7087" i="3"/>
  <c r="L7087" i="3" s="1"/>
  <c r="J7087" i="3" a="1"/>
  <c r="J7087" i="3" s="1"/>
  <c r="I7087" i="3"/>
  <c r="E7087" i="3" a="1"/>
  <c r="E7087" i="3" s="1"/>
  <c r="M7086" i="3"/>
  <c r="K7086" i="3"/>
  <c r="L7086" i="3" s="1"/>
  <c r="J7086" i="3" a="1"/>
  <c r="J7086" i="3" s="1"/>
  <c r="I7086" i="3"/>
  <c r="E7086" i="3" a="1"/>
  <c r="E7086" i="3" s="1"/>
  <c r="M7085" i="3"/>
  <c r="K7085" i="3"/>
  <c r="L7085" i="3" s="1"/>
  <c r="J7085" i="3" a="1"/>
  <c r="J7085" i="3" s="1"/>
  <c r="I7085" i="3"/>
  <c r="E7085" i="3" a="1"/>
  <c r="E7085" i="3" s="1"/>
  <c r="M7084" i="3"/>
  <c r="K7084" i="3"/>
  <c r="L7084" i="3" s="1"/>
  <c r="J7084" i="3" a="1"/>
  <c r="J7084" i="3" s="1"/>
  <c r="I7084" i="3"/>
  <c r="E7084" i="3" a="1"/>
  <c r="E7084" i="3" s="1"/>
  <c r="M7083" i="3"/>
  <c r="K7083" i="3"/>
  <c r="L7083" i="3" s="1"/>
  <c r="J7083" i="3" a="1"/>
  <c r="J7083" i="3" s="1"/>
  <c r="I7083" i="3"/>
  <c r="E7083" i="3" a="1"/>
  <c r="E7083" i="3" s="1"/>
  <c r="M7082" i="3"/>
  <c r="K7082" i="3"/>
  <c r="L7082" i="3" s="1"/>
  <c r="J7082" i="3" a="1"/>
  <c r="J7082" i="3" s="1"/>
  <c r="I7082" i="3"/>
  <c r="E7082" i="3" a="1"/>
  <c r="E7082" i="3" s="1"/>
  <c r="M7081" i="3"/>
  <c r="K7081" i="3"/>
  <c r="L7081" i="3" s="1"/>
  <c r="J7081" i="3" a="1"/>
  <c r="J7081" i="3" s="1"/>
  <c r="I7081" i="3"/>
  <c r="E7081" i="3" a="1"/>
  <c r="E7081" i="3" s="1"/>
  <c r="M7080" i="3"/>
  <c r="K7080" i="3"/>
  <c r="L7080" i="3" s="1"/>
  <c r="J7080" i="3" a="1"/>
  <c r="J7080" i="3" s="1"/>
  <c r="I7080" i="3"/>
  <c r="D7080" i="3"/>
  <c r="E7080" i="3" s="1" a="1"/>
  <c r="E7080" i="3" s="1"/>
  <c r="M7079" i="3"/>
  <c r="K7079" i="3"/>
  <c r="L7079" i="3" s="1"/>
  <c r="J7079" i="3" a="1"/>
  <c r="J7079" i="3" s="1"/>
  <c r="I7079" i="3"/>
  <c r="E7079" i="3" a="1"/>
  <c r="E7079" i="3" s="1"/>
  <c r="M7078" i="3"/>
  <c r="K7078" i="3"/>
  <c r="L7078" i="3" s="1"/>
  <c r="J7078" i="3" a="1"/>
  <c r="J7078" i="3" s="1"/>
  <c r="I7078" i="3"/>
  <c r="E7078" i="3" a="1"/>
  <c r="E7078" i="3" s="1"/>
  <c r="M7077" i="3"/>
  <c r="K7077" i="3"/>
  <c r="L7077" i="3" s="1"/>
  <c r="J7077" i="3" a="1"/>
  <c r="J7077" i="3" s="1"/>
  <c r="I7077" i="3"/>
  <c r="E7077" i="3" a="1"/>
  <c r="E7077" i="3" s="1"/>
  <c r="A7077" i="3"/>
  <c r="M7076" i="3"/>
  <c r="K7076" i="3"/>
  <c r="L7076" i="3" s="1"/>
  <c r="J7076" i="3" a="1"/>
  <c r="J7076" i="3" s="1"/>
  <c r="I7076" i="3"/>
  <c r="E7076" i="3" a="1"/>
  <c r="E7076" i="3" s="1"/>
  <c r="M7075" i="3"/>
  <c r="K7075" i="3"/>
  <c r="L7075" i="3" s="1"/>
  <c r="J7075" i="3" a="1"/>
  <c r="J7075" i="3" s="1"/>
  <c r="I7075" i="3"/>
  <c r="E7075" i="3" a="1"/>
  <c r="E7075" i="3" s="1"/>
  <c r="M7074" i="3"/>
  <c r="K7074" i="3"/>
  <c r="L7074" i="3" s="1"/>
  <c r="J7074" i="3" a="1"/>
  <c r="J7074" i="3" s="1"/>
  <c r="I7074" i="3"/>
  <c r="E7074" i="3" a="1"/>
  <c r="E7074" i="3" s="1"/>
  <c r="B7074" i="3"/>
  <c r="A7074" i="3"/>
  <c r="M7073" i="3"/>
  <c r="K7073" i="3"/>
  <c r="L7073" i="3" s="1"/>
  <c r="J7073" i="3" a="1"/>
  <c r="J7073" i="3" s="1"/>
  <c r="I7073" i="3"/>
  <c r="E7073" i="3" a="1"/>
  <c r="E7073" i="3" s="1"/>
  <c r="C7073" i="3"/>
  <c r="M7072" i="3"/>
  <c r="K7072" i="3"/>
  <c r="L7072" i="3" s="1"/>
  <c r="J7072" i="3" a="1"/>
  <c r="J7072" i="3" s="1"/>
  <c r="I7072" i="3"/>
  <c r="E7072" i="3" a="1"/>
  <c r="E7072" i="3" s="1"/>
  <c r="M7071" i="3"/>
  <c r="K7071" i="3"/>
  <c r="L7071" i="3" s="1"/>
  <c r="J7071" i="3" a="1"/>
  <c r="J7071" i="3" s="1"/>
  <c r="I7071" i="3"/>
  <c r="E7071" i="3" a="1"/>
  <c r="E7071" i="3" s="1"/>
  <c r="M7070" i="3"/>
  <c r="K7070" i="3"/>
  <c r="L7070" i="3" s="1"/>
  <c r="J7070" i="3" a="1"/>
  <c r="J7070" i="3" s="1"/>
  <c r="I7070" i="3"/>
  <c r="E7070" i="3" a="1"/>
  <c r="E7070" i="3" s="1"/>
  <c r="M7069" i="3"/>
  <c r="K7069" i="3"/>
  <c r="L7069" i="3" s="1"/>
  <c r="J7069" i="3" a="1"/>
  <c r="J7069" i="3" s="1"/>
  <c r="I7069" i="3"/>
  <c r="E7069" i="3" a="1"/>
  <c r="E7069" i="3" s="1"/>
  <c r="M7068" i="3"/>
  <c r="K7068" i="3"/>
  <c r="L7068" i="3" s="1"/>
  <c r="J7068" i="3" a="1"/>
  <c r="J7068" i="3" s="1"/>
  <c r="I7068" i="3"/>
  <c r="E7068" i="3" a="1"/>
  <c r="E7068" i="3" s="1"/>
  <c r="M7067" i="3"/>
  <c r="K7067" i="3"/>
  <c r="L7067" i="3" s="1"/>
  <c r="J7067" i="3" a="1"/>
  <c r="J7067" i="3" s="1"/>
  <c r="I7067" i="3"/>
  <c r="E7067" i="3" a="1"/>
  <c r="E7067" i="3" s="1"/>
  <c r="M7066" i="3"/>
  <c r="K7066" i="3"/>
  <c r="L7066" i="3" s="1"/>
  <c r="J7066" i="3" a="1"/>
  <c r="J7066" i="3" s="1"/>
  <c r="I7066" i="3"/>
  <c r="E7066" i="3" a="1"/>
  <c r="E7066" i="3" s="1"/>
  <c r="M7065" i="3"/>
  <c r="K7065" i="3"/>
  <c r="L7065" i="3" s="1"/>
  <c r="J7065" i="3" a="1"/>
  <c r="J7065" i="3" s="1"/>
  <c r="I7065" i="3"/>
  <c r="E7065" i="3" a="1"/>
  <c r="E7065" i="3" s="1"/>
  <c r="M7064" i="3"/>
  <c r="K7064" i="3"/>
  <c r="L7064" i="3" s="1"/>
  <c r="J7064" i="3" a="1"/>
  <c r="J7064" i="3" s="1"/>
  <c r="I7064" i="3"/>
  <c r="E7064" i="3" a="1"/>
  <c r="E7064" i="3" s="1"/>
  <c r="M7063" i="3"/>
  <c r="K7063" i="3"/>
  <c r="L7063" i="3" s="1"/>
  <c r="J7063" i="3" a="1"/>
  <c r="J7063" i="3" s="1"/>
  <c r="I7063" i="3"/>
  <c r="D7063" i="3"/>
  <c r="E7063" i="3" s="1" a="1"/>
  <c r="E7063" i="3" s="1"/>
  <c r="M7062" i="3"/>
  <c r="K7062" i="3"/>
  <c r="L7062" i="3" s="1"/>
  <c r="J7062" i="3" a="1"/>
  <c r="J7062" i="3" s="1"/>
  <c r="I7062" i="3"/>
  <c r="E7062" i="3" a="1"/>
  <c r="E7062" i="3" s="1"/>
  <c r="M7061" i="3"/>
  <c r="K7061" i="3"/>
  <c r="L7061" i="3" s="1"/>
  <c r="J7061" i="3" a="1"/>
  <c r="J7061" i="3" s="1"/>
  <c r="I7061" i="3"/>
  <c r="E7061" i="3" a="1"/>
  <c r="E7061" i="3" s="1"/>
  <c r="M7060" i="3"/>
  <c r="K7060" i="3"/>
  <c r="L7060" i="3" s="1"/>
  <c r="J7060" i="3" a="1"/>
  <c r="J7060" i="3" s="1"/>
  <c r="I7060" i="3"/>
  <c r="E7060" i="3" a="1"/>
  <c r="E7060" i="3" s="1"/>
  <c r="B7060" i="3"/>
  <c r="M7059" i="3"/>
  <c r="K7059" i="3"/>
  <c r="L7059" i="3" s="1"/>
  <c r="J7059" i="3" a="1"/>
  <c r="J7059" i="3" s="1"/>
  <c r="I7059" i="3"/>
  <c r="E7059" i="3" a="1"/>
  <c r="E7059" i="3" s="1"/>
  <c r="M7058" i="3"/>
  <c r="K7058" i="3"/>
  <c r="L7058" i="3" s="1"/>
  <c r="J7058" i="3" a="1"/>
  <c r="J7058" i="3" s="1"/>
  <c r="I7058" i="3"/>
  <c r="E7058" i="3" a="1"/>
  <c r="E7058" i="3" s="1"/>
  <c r="M7057" i="3"/>
  <c r="K7057" i="3"/>
  <c r="L7057" i="3" s="1"/>
  <c r="J7057" i="3" a="1"/>
  <c r="J7057" i="3" s="1"/>
  <c r="I7057" i="3"/>
  <c r="D7057" i="3"/>
  <c r="E7057" i="3" s="1" a="1"/>
  <c r="E7057" i="3" s="1"/>
  <c r="M7056" i="3"/>
  <c r="K7056" i="3"/>
  <c r="L7056" i="3" s="1"/>
  <c r="J7056" i="3" a="1"/>
  <c r="J7056" i="3" s="1"/>
  <c r="I7056" i="3"/>
  <c r="E7056" i="3" a="1"/>
  <c r="E7056" i="3" s="1"/>
  <c r="B7056" i="3"/>
  <c r="M7055" i="3"/>
  <c r="K7055" i="3"/>
  <c r="L7055" i="3" s="1"/>
  <c r="J7055" i="3" a="1"/>
  <c r="J7055" i="3" s="1"/>
  <c r="I7055" i="3"/>
  <c r="D7055" i="3"/>
  <c r="E7055" i="3" s="1" a="1"/>
  <c r="E7055" i="3" s="1"/>
  <c r="M7054" i="3"/>
  <c r="K7054" i="3"/>
  <c r="L7054" i="3" s="1"/>
  <c r="J7054" i="3" a="1"/>
  <c r="J7054" i="3" s="1"/>
  <c r="I7054" i="3"/>
  <c r="E7054" i="3" a="1"/>
  <c r="E7054" i="3" s="1"/>
  <c r="M7053" i="3"/>
  <c r="K7053" i="3"/>
  <c r="L7053" i="3" s="1"/>
  <c r="J7053" i="3" a="1"/>
  <c r="J7053" i="3" s="1"/>
  <c r="I7053" i="3"/>
  <c r="D7053" i="3"/>
  <c r="E7053" i="3" s="1" a="1"/>
  <c r="E7053" i="3" s="1"/>
  <c r="M7052" i="3"/>
  <c r="K7052" i="3"/>
  <c r="L7052" i="3" s="1"/>
  <c r="J7052" i="3" a="1"/>
  <c r="J7052" i="3" s="1"/>
  <c r="I7052" i="3"/>
  <c r="E7052" i="3" a="1"/>
  <c r="E7052" i="3" s="1"/>
  <c r="C7052" i="3"/>
  <c r="M7051" i="3"/>
  <c r="K7051" i="3"/>
  <c r="L7051" i="3" s="1"/>
  <c r="J7051" i="3" a="1"/>
  <c r="J7051" i="3" s="1"/>
  <c r="I7051" i="3"/>
  <c r="E7051" i="3" a="1"/>
  <c r="E7051" i="3" s="1"/>
  <c r="C7051" i="3"/>
  <c r="M7050" i="3"/>
  <c r="K7050" i="3"/>
  <c r="L7050" i="3" s="1"/>
  <c r="J7050" i="3" a="1"/>
  <c r="J7050" i="3" s="1"/>
  <c r="I7050" i="3"/>
  <c r="D7050" i="3"/>
  <c r="E7050" i="3" s="1" a="1"/>
  <c r="E7050" i="3" s="1"/>
  <c r="M7049" i="3"/>
  <c r="K7049" i="3"/>
  <c r="L7049" i="3" s="1"/>
  <c r="J7049" i="3" a="1"/>
  <c r="J7049" i="3" s="1"/>
  <c r="I7049" i="3"/>
  <c r="E7049" i="3" a="1"/>
  <c r="E7049" i="3" s="1"/>
  <c r="M7048" i="3"/>
  <c r="K7048" i="3"/>
  <c r="L7048" i="3" s="1"/>
  <c r="J7048" i="3" a="1"/>
  <c r="J7048" i="3" s="1"/>
  <c r="I7048" i="3"/>
  <c r="E7048" i="3" a="1"/>
  <c r="E7048" i="3" s="1"/>
  <c r="M7047" i="3"/>
  <c r="K7047" i="3"/>
  <c r="L7047" i="3" s="1"/>
  <c r="J7047" i="3" a="1"/>
  <c r="J7047" i="3" s="1"/>
  <c r="I7047" i="3"/>
  <c r="D7047" i="3"/>
  <c r="E7047" i="3" s="1" a="1"/>
  <c r="E7047" i="3" s="1"/>
  <c r="M7046" i="3"/>
  <c r="K7046" i="3"/>
  <c r="L7046" i="3" s="1"/>
  <c r="J7046" i="3" a="1"/>
  <c r="J7046" i="3" s="1"/>
  <c r="I7046" i="3"/>
  <c r="E7046" i="3" a="1"/>
  <c r="E7046" i="3" s="1"/>
  <c r="M7045" i="3"/>
  <c r="K7045" i="3"/>
  <c r="L7045" i="3" s="1"/>
  <c r="J7045" i="3" a="1"/>
  <c r="J7045" i="3" s="1"/>
  <c r="I7045" i="3"/>
  <c r="E7045" i="3" a="1"/>
  <c r="E7045" i="3" s="1"/>
  <c r="M7044" i="3"/>
  <c r="K7044" i="3"/>
  <c r="L7044" i="3" s="1"/>
  <c r="J7044" i="3" a="1"/>
  <c r="J7044" i="3" s="1"/>
  <c r="I7044" i="3"/>
  <c r="E7044" i="3" a="1"/>
  <c r="E7044" i="3" s="1"/>
  <c r="M7043" i="3"/>
  <c r="K7043" i="3"/>
  <c r="L7043" i="3" s="1"/>
  <c r="J7043" i="3" a="1"/>
  <c r="J7043" i="3" s="1"/>
  <c r="I7043" i="3"/>
  <c r="E7043" i="3" a="1"/>
  <c r="E7043" i="3" s="1"/>
  <c r="M7042" i="3"/>
  <c r="K7042" i="3"/>
  <c r="L7042" i="3" s="1"/>
  <c r="J7042" i="3" a="1"/>
  <c r="J7042" i="3" s="1"/>
  <c r="I7042" i="3"/>
  <c r="E7042" i="3" a="1"/>
  <c r="E7042" i="3" s="1"/>
  <c r="M7041" i="3"/>
  <c r="K7041" i="3"/>
  <c r="L7041" i="3" s="1"/>
  <c r="J7041" i="3" a="1"/>
  <c r="J7041" i="3" s="1"/>
  <c r="I7041" i="3"/>
  <c r="E7041" i="3" a="1"/>
  <c r="E7041" i="3" s="1"/>
  <c r="M7040" i="3"/>
  <c r="K7040" i="3"/>
  <c r="L7040" i="3" s="1"/>
  <c r="J7040" i="3" a="1"/>
  <c r="J7040" i="3" s="1"/>
  <c r="I7040" i="3"/>
  <c r="E7040" i="3" a="1"/>
  <c r="E7040" i="3" s="1"/>
  <c r="M7039" i="3"/>
  <c r="K7039" i="3"/>
  <c r="L7039" i="3" s="1"/>
  <c r="J7039" i="3" a="1"/>
  <c r="J7039" i="3" s="1"/>
  <c r="I7039" i="3"/>
  <c r="E7039" i="3" a="1"/>
  <c r="E7039" i="3" s="1"/>
  <c r="M7038" i="3"/>
  <c r="K7038" i="3"/>
  <c r="L7038" i="3" s="1"/>
  <c r="J7038" i="3" a="1"/>
  <c r="J7038" i="3" s="1"/>
  <c r="I7038" i="3"/>
  <c r="E7038" i="3" a="1"/>
  <c r="E7038" i="3" s="1"/>
  <c r="M7037" i="3"/>
  <c r="K7037" i="3"/>
  <c r="L7037" i="3" s="1"/>
  <c r="J7037" i="3" a="1"/>
  <c r="J7037" i="3" s="1"/>
  <c r="I7037" i="3"/>
  <c r="E7037" i="3" a="1"/>
  <c r="E7037" i="3" s="1"/>
  <c r="C7037" i="3"/>
  <c r="M7036" i="3"/>
  <c r="K7036" i="3"/>
  <c r="L7036" i="3" s="1"/>
  <c r="J7036" i="3" a="1"/>
  <c r="J7036" i="3" s="1"/>
  <c r="I7036" i="3"/>
  <c r="D7036" i="3"/>
  <c r="E7036" i="3" s="1" a="1"/>
  <c r="E7036" i="3" s="1"/>
  <c r="M7035" i="3"/>
  <c r="K7035" i="3"/>
  <c r="L7035" i="3" s="1"/>
  <c r="J7035" i="3" a="1"/>
  <c r="J7035" i="3" s="1"/>
  <c r="I7035" i="3"/>
  <c r="E7035" i="3" a="1"/>
  <c r="E7035" i="3" s="1"/>
  <c r="M7034" i="3"/>
  <c r="K7034" i="3"/>
  <c r="L7034" i="3" s="1"/>
  <c r="J7034" i="3" a="1"/>
  <c r="J7034" i="3" s="1"/>
  <c r="I7034" i="3"/>
  <c r="E7034" i="3" a="1"/>
  <c r="E7034" i="3" s="1"/>
  <c r="M7033" i="3"/>
  <c r="K7033" i="3"/>
  <c r="L7033" i="3" s="1"/>
  <c r="J7033" i="3" a="1"/>
  <c r="J7033" i="3" s="1"/>
  <c r="I7033" i="3"/>
  <c r="E7033" i="3" a="1"/>
  <c r="E7033" i="3" s="1"/>
  <c r="M7032" i="3"/>
  <c r="K7032" i="3"/>
  <c r="L7032" i="3" s="1"/>
  <c r="J7032" i="3" a="1"/>
  <c r="J7032" i="3" s="1"/>
  <c r="I7032" i="3"/>
  <c r="E7032" i="3" a="1"/>
  <c r="E7032" i="3" s="1"/>
  <c r="M7031" i="3"/>
  <c r="K7031" i="3"/>
  <c r="L7031" i="3" s="1"/>
  <c r="J7031" i="3" a="1"/>
  <c r="J7031" i="3" s="1"/>
  <c r="I7031" i="3"/>
  <c r="E7031" i="3" a="1"/>
  <c r="E7031" i="3" s="1"/>
  <c r="M7030" i="3"/>
  <c r="K7030" i="3"/>
  <c r="L7030" i="3" s="1"/>
  <c r="J7030" i="3" a="1"/>
  <c r="J7030" i="3" s="1"/>
  <c r="I7030" i="3"/>
  <c r="E7030" i="3" a="1"/>
  <c r="E7030" i="3" s="1"/>
  <c r="M7029" i="3"/>
  <c r="K7029" i="3"/>
  <c r="L7029" i="3" s="1"/>
  <c r="J7029" i="3" a="1"/>
  <c r="J7029" i="3" s="1"/>
  <c r="I7029" i="3"/>
  <c r="E7029" i="3" a="1"/>
  <c r="E7029" i="3" s="1"/>
  <c r="M7028" i="3"/>
  <c r="K7028" i="3"/>
  <c r="L7028" i="3" s="1"/>
  <c r="J7028" i="3" a="1"/>
  <c r="J7028" i="3" s="1"/>
  <c r="I7028" i="3"/>
  <c r="E7028" i="3" a="1"/>
  <c r="E7028" i="3" s="1"/>
  <c r="M7027" i="3"/>
  <c r="K7027" i="3"/>
  <c r="L7027" i="3" s="1"/>
  <c r="J7027" i="3" a="1"/>
  <c r="J7027" i="3" s="1"/>
  <c r="I7027" i="3"/>
  <c r="E7027" i="3" a="1"/>
  <c r="E7027" i="3" s="1"/>
  <c r="M7026" i="3"/>
  <c r="K7026" i="3"/>
  <c r="L7026" i="3" s="1"/>
  <c r="J7026" i="3" a="1"/>
  <c r="J7026" i="3" s="1"/>
  <c r="I7026" i="3"/>
  <c r="E7026" i="3" a="1"/>
  <c r="E7026" i="3" s="1"/>
  <c r="M7025" i="3"/>
  <c r="K7025" i="3"/>
  <c r="L7025" i="3" s="1"/>
  <c r="J7025" i="3" a="1"/>
  <c r="J7025" i="3" s="1"/>
  <c r="I7025" i="3"/>
  <c r="E7025" i="3" a="1"/>
  <c r="E7025" i="3" s="1"/>
  <c r="M7024" i="3"/>
  <c r="K7024" i="3"/>
  <c r="L7024" i="3" s="1"/>
  <c r="J7024" i="3" a="1"/>
  <c r="J7024" i="3" s="1"/>
  <c r="I7024" i="3"/>
  <c r="E7024" i="3" a="1"/>
  <c r="E7024" i="3" s="1"/>
  <c r="M7023" i="3"/>
  <c r="K7023" i="3"/>
  <c r="L7023" i="3" s="1"/>
  <c r="J7023" i="3" a="1"/>
  <c r="J7023" i="3" s="1"/>
  <c r="I7023" i="3"/>
  <c r="E7023" i="3" a="1"/>
  <c r="E7023" i="3" s="1"/>
  <c r="M7022" i="3"/>
  <c r="K7022" i="3"/>
  <c r="L7022" i="3" s="1"/>
  <c r="J7022" i="3" a="1"/>
  <c r="J7022" i="3" s="1"/>
  <c r="I7022" i="3"/>
  <c r="E7022" i="3" a="1"/>
  <c r="E7022" i="3" s="1"/>
  <c r="M7021" i="3"/>
  <c r="K7021" i="3"/>
  <c r="L7021" i="3" s="1"/>
  <c r="J7021" i="3" a="1"/>
  <c r="J7021" i="3" s="1"/>
  <c r="I7021" i="3"/>
  <c r="E7021" i="3" a="1"/>
  <c r="E7021" i="3" s="1"/>
  <c r="M7020" i="3"/>
  <c r="K7020" i="3"/>
  <c r="L7020" i="3" s="1"/>
  <c r="J7020" i="3" a="1"/>
  <c r="J7020" i="3" s="1"/>
  <c r="I7020" i="3"/>
  <c r="E7020" i="3" a="1"/>
  <c r="E7020" i="3" s="1"/>
  <c r="M7019" i="3"/>
  <c r="K7019" i="3"/>
  <c r="L7019" i="3" s="1"/>
  <c r="J7019" i="3" a="1"/>
  <c r="J7019" i="3" s="1"/>
  <c r="I7019" i="3"/>
  <c r="E7019" i="3" a="1"/>
  <c r="E7019" i="3" s="1"/>
  <c r="M7018" i="3"/>
  <c r="K7018" i="3"/>
  <c r="L7018" i="3" s="1"/>
  <c r="J7018" i="3" a="1"/>
  <c r="J7018" i="3" s="1"/>
  <c r="I7018" i="3"/>
  <c r="E7018" i="3" a="1"/>
  <c r="E7018" i="3" s="1"/>
  <c r="M7017" i="3"/>
  <c r="K7017" i="3"/>
  <c r="L7017" i="3" s="1"/>
  <c r="J7017" i="3" a="1"/>
  <c r="J7017" i="3" s="1"/>
  <c r="I7017" i="3"/>
  <c r="E7017" i="3" a="1"/>
  <c r="E7017" i="3" s="1"/>
  <c r="M7016" i="3"/>
  <c r="K7016" i="3"/>
  <c r="L7016" i="3" s="1"/>
  <c r="J7016" i="3" a="1"/>
  <c r="J7016" i="3" s="1"/>
  <c r="I7016" i="3"/>
  <c r="E7016" i="3" a="1"/>
  <c r="E7016" i="3" s="1"/>
  <c r="M7015" i="3"/>
  <c r="K7015" i="3"/>
  <c r="L7015" i="3" s="1"/>
  <c r="J7015" i="3" a="1"/>
  <c r="J7015" i="3" s="1"/>
  <c r="I7015" i="3"/>
  <c r="E7015" i="3" a="1"/>
  <c r="E7015" i="3" s="1"/>
  <c r="M7014" i="3"/>
  <c r="K7014" i="3"/>
  <c r="L7014" i="3" s="1"/>
  <c r="J7014" i="3" a="1"/>
  <c r="J7014" i="3" s="1"/>
  <c r="I7014" i="3"/>
  <c r="E7014" i="3" a="1"/>
  <c r="E7014" i="3" s="1"/>
  <c r="M7013" i="3"/>
  <c r="K7013" i="3"/>
  <c r="L7013" i="3" s="1"/>
  <c r="J7013" i="3" a="1"/>
  <c r="J7013" i="3" s="1"/>
  <c r="I7013" i="3"/>
  <c r="E7013" i="3" a="1"/>
  <c r="E7013" i="3" s="1"/>
  <c r="M7012" i="3"/>
  <c r="K7012" i="3"/>
  <c r="L7012" i="3" s="1"/>
  <c r="J7012" i="3" a="1"/>
  <c r="J7012" i="3" s="1"/>
  <c r="I7012" i="3"/>
  <c r="E7012" i="3" a="1"/>
  <c r="E7012" i="3" s="1"/>
  <c r="M7011" i="3"/>
  <c r="K7011" i="3"/>
  <c r="L7011" i="3" s="1"/>
  <c r="J7011" i="3" a="1"/>
  <c r="J7011" i="3" s="1"/>
  <c r="I7011" i="3"/>
  <c r="E7011" i="3" a="1"/>
  <c r="E7011" i="3" s="1"/>
  <c r="M7010" i="3"/>
  <c r="K7010" i="3"/>
  <c r="L7010" i="3" s="1"/>
  <c r="J7010" i="3" a="1"/>
  <c r="J7010" i="3" s="1"/>
  <c r="I7010" i="3"/>
  <c r="E7010" i="3" a="1"/>
  <c r="E7010" i="3" s="1"/>
  <c r="C7010" i="3"/>
  <c r="M7009" i="3"/>
  <c r="K7009" i="3"/>
  <c r="L7009" i="3" s="1"/>
  <c r="J7009" i="3" a="1"/>
  <c r="J7009" i="3" s="1"/>
  <c r="I7009" i="3"/>
  <c r="E7009" i="3" a="1"/>
  <c r="E7009" i="3" s="1"/>
  <c r="M7008" i="3"/>
  <c r="K7008" i="3"/>
  <c r="L7008" i="3" s="1"/>
  <c r="J7008" i="3" a="1"/>
  <c r="J7008" i="3" s="1"/>
  <c r="I7008" i="3"/>
  <c r="E7008" i="3" a="1"/>
  <c r="E7008" i="3" s="1"/>
  <c r="M7007" i="3"/>
  <c r="K7007" i="3"/>
  <c r="L7007" i="3" s="1"/>
  <c r="J7007" i="3" a="1"/>
  <c r="J7007" i="3" s="1"/>
  <c r="I7007" i="3"/>
  <c r="E7007" i="3" a="1"/>
  <c r="E7007" i="3" s="1"/>
  <c r="M7006" i="3"/>
  <c r="K7006" i="3"/>
  <c r="L7006" i="3" s="1"/>
  <c r="J7006" i="3" a="1"/>
  <c r="J7006" i="3" s="1"/>
  <c r="I7006" i="3"/>
  <c r="E7006" i="3" a="1"/>
  <c r="E7006" i="3" s="1"/>
  <c r="M7005" i="3"/>
  <c r="K7005" i="3"/>
  <c r="L7005" i="3" s="1"/>
  <c r="J7005" i="3" a="1"/>
  <c r="J7005" i="3" s="1"/>
  <c r="I7005" i="3"/>
  <c r="E7005" i="3" a="1"/>
  <c r="E7005" i="3" s="1"/>
  <c r="M7004" i="3"/>
  <c r="K7004" i="3"/>
  <c r="L7004" i="3" s="1"/>
  <c r="J7004" i="3" a="1"/>
  <c r="J7004" i="3" s="1"/>
  <c r="I7004" i="3"/>
  <c r="E7004" i="3" a="1"/>
  <c r="E7004" i="3" s="1"/>
  <c r="M7003" i="3"/>
  <c r="K7003" i="3"/>
  <c r="L7003" i="3" s="1"/>
  <c r="J7003" i="3" a="1"/>
  <c r="J7003" i="3" s="1"/>
  <c r="I7003" i="3"/>
  <c r="E7003" i="3" a="1"/>
  <c r="E7003" i="3" s="1"/>
  <c r="M7002" i="3"/>
  <c r="K7002" i="3"/>
  <c r="L7002" i="3" s="1"/>
  <c r="J7002" i="3" a="1"/>
  <c r="J7002" i="3" s="1"/>
  <c r="I7002" i="3"/>
  <c r="E7002" i="3" a="1"/>
  <c r="E7002" i="3" s="1"/>
  <c r="M7001" i="3"/>
  <c r="K7001" i="3"/>
  <c r="L7001" i="3" s="1"/>
  <c r="J7001" i="3" a="1"/>
  <c r="J7001" i="3" s="1"/>
  <c r="I7001" i="3"/>
  <c r="E7001" i="3" a="1"/>
  <c r="E7001" i="3" s="1"/>
  <c r="B7001" i="3"/>
  <c r="M7000" i="3"/>
  <c r="K7000" i="3"/>
  <c r="L7000" i="3" s="1"/>
  <c r="J7000" i="3" a="1"/>
  <c r="J7000" i="3" s="1"/>
  <c r="I7000" i="3"/>
  <c r="E7000" i="3" a="1"/>
  <c r="E7000" i="3" s="1"/>
  <c r="M6999" i="3"/>
  <c r="K6999" i="3"/>
  <c r="L6999" i="3" s="1"/>
  <c r="J6999" i="3" a="1"/>
  <c r="J6999" i="3" s="1"/>
  <c r="I6999" i="3"/>
  <c r="E6999" i="3" a="1"/>
  <c r="E6999" i="3" s="1"/>
  <c r="M6998" i="3"/>
  <c r="K6998" i="3"/>
  <c r="L6998" i="3" s="1"/>
  <c r="J6998" i="3" a="1"/>
  <c r="J6998" i="3" s="1"/>
  <c r="I6998" i="3"/>
  <c r="E6998" i="3" a="1"/>
  <c r="E6998" i="3" s="1"/>
  <c r="C6998" i="3"/>
  <c r="M6997" i="3"/>
  <c r="K6997" i="3"/>
  <c r="L6997" i="3" s="1"/>
  <c r="J6997" i="3" a="1"/>
  <c r="J6997" i="3" s="1"/>
  <c r="I6997" i="3"/>
  <c r="E6997" i="3" a="1"/>
  <c r="E6997" i="3" s="1"/>
  <c r="M6996" i="3"/>
  <c r="K6996" i="3"/>
  <c r="L6996" i="3" s="1"/>
  <c r="J6996" i="3" a="1"/>
  <c r="J6996" i="3" s="1"/>
  <c r="I6996" i="3"/>
  <c r="E6996" i="3" a="1"/>
  <c r="E6996" i="3" s="1"/>
  <c r="M6995" i="3"/>
  <c r="K6995" i="3"/>
  <c r="L6995" i="3" s="1"/>
  <c r="J6995" i="3" a="1"/>
  <c r="J6995" i="3" s="1"/>
  <c r="I6995" i="3"/>
  <c r="E6995" i="3" a="1"/>
  <c r="E6995" i="3" s="1"/>
  <c r="M6994" i="3"/>
  <c r="K6994" i="3"/>
  <c r="L6994" i="3" s="1"/>
  <c r="J6994" i="3" a="1"/>
  <c r="J6994" i="3" s="1"/>
  <c r="I6994" i="3"/>
  <c r="E6994" i="3" a="1"/>
  <c r="E6994" i="3" s="1"/>
  <c r="B6994" i="3"/>
  <c r="M6993" i="3"/>
  <c r="K6993" i="3"/>
  <c r="L6993" i="3" s="1"/>
  <c r="J6993" i="3" a="1"/>
  <c r="J6993" i="3" s="1"/>
  <c r="I6993" i="3"/>
  <c r="E6993" i="3" a="1"/>
  <c r="E6993" i="3" s="1"/>
  <c r="M6992" i="3"/>
  <c r="K6992" i="3"/>
  <c r="L6992" i="3" s="1"/>
  <c r="J6992" i="3" a="1"/>
  <c r="J6992" i="3" s="1"/>
  <c r="I6992" i="3"/>
  <c r="E6992" i="3" a="1"/>
  <c r="E6992" i="3" s="1"/>
  <c r="M6991" i="3"/>
  <c r="K6991" i="3"/>
  <c r="L6991" i="3" s="1"/>
  <c r="J6991" i="3" a="1"/>
  <c r="J6991" i="3" s="1"/>
  <c r="I6991" i="3"/>
  <c r="E6991" i="3" a="1"/>
  <c r="E6991" i="3" s="1"/>
  <c r="M6990" i="3"/>
  <c r="K6990" i="3"/>
  <c r="L6990" i="3" s="1"/>
  <c r="J6990" i="3" a="1"/>
  <c r="J6990" i="3" s="1"/>
  <c r="I6990" i="3"/>
  <c r="E6990" i="3" a="1"/>
  <c r="E6990" i="3" s="1"/>
  <c r="B6990" i="3"/>
  <c r="M6989" i="3"/>
  <c r="K6989" i="3"/>
  <c r="L6989" i="3" s="1"/>
  <c r="J6989" i="3" a="1"/>
  <c r="J6989" i="3" s="1"/>
  <c r="I6989" i="3"/>
  <c r="E6989" i="3" a="1"/>
  <c r="E6989" i="3" s="1"/>
  <c r="M6988" i="3"/>
  <c r="K6988" i="3"/>
  <c r="L6988" i="3" s="1"/>
  <c r="J6988" i="3" a="1"/>
  <c r="J6988" i="3" s="1"/>
  <c r="I6988" i="3"/>
  <c r="E6988" i="3" a="1"/>
  <c r="E6988" i="3" s="1"/>
  <c r="M6987" i="3"/>
  <c r="K6987" i="3"/>
  <c r="L6987" i="3" s="1"/>
  <c r="J6987" i="3" a="1"/>
  <c r="J6987" i="3" s="1"/>
  <c r="I6987" i="3"/>
  <c r="E6987" i="3" a="1"/>
  <c r="E6987" i="3" s="1"/>
  <c r="B6987" i="3"/>
  <c r="M6986" i="3"/>
  <c r="K6986" i="3"/>
  <c r="L6986" i="3" s="1"/>
  <c r="J6986" i="3" a="1"/>
  <c r="J6986" i="3" s="1"/>
  <c r="I6986" i="3"/>
  <c r="E6986" i="3" a="1"/>
  <c r="E6986" i="3" s="1"/>
  <c r="M6985" i="3"/>
  <c r="K6985" i="3"/>
  <c r="L6985" i="3" s="1"/>
  <c r="J6985" i="3" a="1"/>
  <c r="J6985" i="3" s="1"/>
  <c r="I6985" i="3"/>
  <c r="D6985" i="3"/>
  <c r="E6985" i="3" s="1" a="1"/>
  <c r="E6985" i="3" s="1"/>
  <c r="M6984" i="3"/>
  <c r="K6984" i="3"/>
  <c r="L6984" i="3" s="1"/>
  <c r="J6984" i="3" a="1"/>
  <c r="J6984" i="3" s="1"/>
  <c r="I6984" i="3"/>
  <c r="E6984" i="3" a="1"/>
  <c r="E6984" i="3" s="1"/>
  <c r="M6983" i="3"/>
  <c r="K6983" i="3"/>
  <c r="L6983" i="3" s="1"/>
  <c r="J6983" i="3" a="1"/>
  <c r="J6983" i="3" s="1"/>
  <c r="I6983" i="3"/>
  <c r="E6983" i="3" a="1"/>
  <c r="E6983" i="3" s="1"/>
  <c r="B6983" i="3"/>
  <c r="M6982" i="3"/>
  <c r="K6982" i="3"/>
  <c r="L6982" i="3" s="1"/>
  <c r="J6982" i="3" a="1"/>
  <c r="J6982" i="3" s="1"/>
  <c r="I6982" i="3"/>
  <c r="E6982" i="3" a="1"/>
  <c r="E6982" i="3" s="1"/>
  <c r="A6982" i="3"/>
  <c r="M6981" i="3"/>
  <c r="K6981" i="3"/>
  <c r="L6981" i="3" s="1"/>
  <c r="J6981" i="3" a="1"/>
  <c r="J6981" i="3" s="1"/>
  <c r="I6981" i="3"/>
  <c r="E6981" i="3" a="1"/>
  <c r="E6981" i="3" s="1"/>
  <c r="M6980" i="3"/>
  <c r="K6980" i="3"/>
  <c r="L6980" i="3" s="1"/>
  <c r="J6980" i="3" a="1"/>
  <c r="J6980" i="3" s="1"/>
  <c r="I6980" i="3"/>
  <c r="E6980" i="3" a="1"/>
  <c r="E6980" i="3" s="1"/>
  <c r="M6979" i="3"/>
  <c r="K6979" i="3"/>
  <c r="L6979" i="3" s="1"/>
  <c r="J6979" i="3" a="1"/>
  <c r="J6979" i="3" s="1"/>
  <c r="I6979" i="3"/>
  <c r="E6979" i="3" a="1"/>
  <c r="E6979" i="3" s="1"/>
  <c r="M6978" i="3"/>
  <c r="K6978" i="3"/>
  <c r="L6978" i="3" s="1"/>
  <c r="J6978" i="3" a="1"/>
  <c r="J6978" i="3" s="1"/>
  <c r="I6978" i="3"/>
  <c r="E6978" i="3" a="1"/>
  <c r="E6978" i="3" s="1"/>
  <c r="M6977" i="3"/>
  <c r="K6977" i="3"/>
  <c r="L6977" i="3" s="1"/>
  <c r="J6977" i="3" a="1"/>
  <c r="J6977" i="3" s="1"/>
  <c r="I6977" i="3"/>
  <c r="E6977" i="3" a="1"/>
  <c r="E6977" i="3" s="1"/>
  <c r="M6976" i="3"/>
  <c r="K6976" i="3"/>
  <c r="L6976" i="3" s="1"/>
  <c r="J6976" i="3" a="1"/>
  <c r="J6976" i="3" s="1"/>
  <c r="I6976" i="3"/>
  <c r="E6976" i="3" a="1"/>
  <c r="E6976" i="3" s="1"/>
  <c r="A6976" i="3"/>
  <c r="M6975" i="3"/>
  <c r="K6975" i="3"/>
  <c r="L6975" i="3" s="1"/>
  <c r="J6975" i="3" a="1"/>
  <c r="J6975" i="3" s="1"/>
  <c r="I6975" i="3"/>
  <c r="E6975" i="3" a="1"/>
  <c r="E6975" i="3" s="1"/>
  <c r="M6974" i="3"/>
  <c r="K6974" i="3"/>
  <c r="L6974" i="3" s="1"/>
  <c r="J6974" i="3" a="1"/>
  <c r="J6974" i="3" s="1"/>
  <c r="I6974" i="3"/>
  <c r="E6974" i="3" a="1"/>
  <c r="E6974" i="3" s="1"/>
  <c r="A6974" i="3"/>
  <c r="M6973" i="3"/>
  <c r="K6973" i="3"/>
  <c r="L6973" i="3" s="1"/>
  <c r="J6973" i="3" a="1"/>
  <c r="J6973" i="3" s="1"/>
  <c r="I6973" i="3"/>
  <c r="E6973" i="3" a="1"/>
  <c r="E6973" i="3" s="1"/>
  <c r="M6972" i="3"/>
  <c r="K6972" i="3"/>
  <c r="L6972" i="3" s="1"/>
  <c r="J6972" i="3" a="1"/>
  <c r="J6972" i="3" s="1"/>
  <c r="I6972" i="3"/>
  <c r="E6972" i="3" a="1"/>
  <c r="E6972" i="3" s="1"/>
  <c r="M6971" i="3"/>
  <c r="K6971" i="3"/>
  <c r="L6971" i="3" s="1"/>
  <c r="J6971" i="3" a="1"/>
  <c r="J6971" i="3" s="1"/>
  <c r="I6971" i="3"/>
  <c r="E6971" i="3" a="1"/>
  <c r="E6971" i="3" s="1"/>
  <c r="M6970" i="3"/>
  <c r="K6970" i="3"/>
  <c r="L6970" i="3" s="1"/>
  <c r="J6970" i="3" a="1"/>
  <c r="J6970" i="3" s="1"/>
  <c r="I6970" i="3"/>
  <c r="E6970" i="3" a="1"/>
  <c r="E6970" i="3" s="1"/>
  <c r="M6969" i="3"/>
  <c r="K6969" i="3"/>
  <c r="L6969" i="3" s="1"/>
  <c r="J6969" i="3" a="1"/>
  <c r="J6969" i="3" s="1"/>
  <c r="I6969" i="3"/>
  <c r="E6969" i="3" a="1"/>
  <c r="E6969" i="3" s="1"/>
  <c r="M6968" i="3"/>
  <c r="K6968" i="3"/>
  <c r="L6968" i="3" s="1"/>
  <c r="J6968" i="3" a="1"/>
  <c r="J6968" i="3" s="1"/>
  <c r="I6968" i="3"/>
  <c r="E6968" i="3" a="1"/>
  <c r="E6968" i="3" s="1"/>
  <c r="M6967" i="3"/>
  <c r="K6967" i="3"/>
  <c r="L6967" i="3" s="1"/>
  <c r="J6967" i="3" a="1"/>
  <c r="J6967" i="3" s="1"/>
  <c r="I6967" i="3"/>
  <c r="E6967" i="3" a="1"/>
  <c r="E6967" i="3" s="1"/>
  <c r="A6967" i="3"/>
  <c r="M6966" i="3"/>
  <c r="K6966" i="3"/>
  <c r="L6966" i="3" s="1"/>
  <c r="J6966" i="3" a="1"/>
  <c r="J6966" i="3" s="1"/>
  <c r="I6966" i="3"/>
  <c r="E6966" i="3" a="1"/>
  <c r="E6966" i="3" s="1"/>
  <c r="M6965" i="3"/>
  <c r="K6965" i="3"/>
  <c r="L6965" i="3" s="1"/>
  <c r="J6965" i="3" a="1"/>
  <c r="J6965" i="3" s="1"/>
  <c r="I6965" i="3"/>
  <c r="E6965" i="3" a="1"/>
  <c r="E6965" i="3" s="1"/>
  <c r="M6964" i="3"/>
  <c r="K6964" i="3"/>
  <c r="L6964" i="3" s="1"/>
  <c r="J6964" i="3" a="1"/>
  <c r="J6964" i="3" s="1"/>
  <c r="I6964" i="3"/>
  <c r="E6964" i="3" a="1"/>
  <c r="E6964" i="3" s="1"/>
  <c r="M6963" i="3"/>
  <c r="K6963" i="3"/>
  <c r="L6963" i="3" s="1"/>
  <c r="J6963" i="3" a="1"/>
  <c r="J6963" i="3" s="1"/>
  <c r="I6963" i="3"/>
  <c r="E6963" i="3" a="1"/>
  <c r="E6963" i="3" s="1"/>
  <c r="M6962" i="3"/>
  <c r="K6962" i="3"/>
  <c r="L6962" i="3" s="1"/>
  <c r="J6962" i="3" a="1"/>
  <c r="J6962" i="3" s="1"/>
  <c r="I6962" i="3"/>
  <c r="E6962" i="3" a="1"/>
  <c r="E6962" i="3" s="1"/>
  <c r="M6961" i="3"/>
  <c r="K6961" i="3"/>
  <c r="L6961" i="3" s="1"/>
  <c r="J6961" i="3" a="1"/>
  <c r="J6961" i="3" s="1"/>
  <c r="I6961" i="3"/>
  <c r="E6961" i="3" a="1"/>
  <c r="E6961" i="3" s="1"/>
  <c r="M6960" i="3"/>
  <c r="K6960" i="3"/>
  <c r="L6960" i="3" s="1"/>
  <c r="J6960" i="3" a="1"/>
  <c r="J6960" i="3" s="1"/>
  <c r="I6960" i="3"/>
  <c r="E6960" i="3" a="1"/>
  <c r="E6960" i="3" s="1"/>
  <c r="M6959" i="3"/>
  <c r="K6959" i="3"/>
  <c r="L6959" i="3" s="1"/>
  <c r="J6959" i="3" a="1"/>
  <c r="J6959" i="3" s="1"/>
  <c r="I6959" i="3"/>
  <c r="E6959" i="3" a="1"/>
  <c r="E6959" i="3" s="1"/>
  <c r="M6958" i="3"/>
  <c r="K6958" i="3"/>
  <c r="L6958" i="3" s="1"/>
  <c r="J6958" i="3" a="1"/>
  <c r="J6958" i="3" s="1"/>
  <c r="I6958" i="3"/>
  <c r="E6958" i="3" a="1"/>
  <c r="E6958" i="3" s="1"/>
  <c r="M6957" i="3"/>
  <c r="K6957" i="3"/>
  <c r="L6957" i="3" s="1"/>
  <c r="J6957" i="3" a="1"/>
  <c r="J6957" i="3" s="1"/>
  <c r="I6957" i="3"/>
  <c r="E6957" i="3" a="1"/>
  <c r="E6957" i="3" s="1"/>
  <c r="M6956" i="3"/>
  <c r="K6956" i="3"/>
  <c r="L6956" i="3" s="1"/>
  <c r="J6956" i="3" a="1"/>
  <c r="J6956" i="3" s="1"/>
  <c r="I6956" i="3"/>
  <c r="E6956" i="3" a="1"/>
  <c r="E6956" i="3" s="1"/>
  <c r="M6955" i="3"/>
  <c r="K6955" i="3"/>
  <c r="L6955" i="3" s="1"/>
  <c r="J6955" i="3" a="1"/>
  <c r="J6955" i="3" s="1"/>
  <c r="I6955" i="3"/>
  <c r="E6955" i="3" a="1"/>
  <c r="E6955" i="3" s="1"/>
  <c r="M6954" i="3"/>
  <c r="K6954" i="3"/>
  <c r="L6954" i="3" s="1"/>
  <c r="J6954" i="3" a="1"/>
  <c r="J6954" i="3" s="1"/>
  <c r="I6954" i="3"/>
  <c r="E6954" i="3" a="1"/>
  <c r="E6954" i="3" s="1"/>
  <c r="C6954" i="3"/>
  <c r="M6953" i="3"/>
  <c r="K6953" i="3"/>
  <c r="L6953" i="3" s="1"/>
  <c r="J6953" i="3" a="1"/>
  <c r="J6953" i="3" s="1"/>
  <c r="I6953" i="3"/>
  <c r="E6953" i="3" a="1"/>
  <c r="E6953" i="3" s="1"/>
  <c r="M6952" i="3"/>
  <c r="K6952" i="3"/>
  <c r="L6952" i="3" s="1"/>
  <c r="J6952" i="3" a="1"/>
  <c r="J6952" i="3" s="1"/>
  <c r="I6952" i="3"/>
  <c r="E6952" i="3" a="1"/>
  <c r="E6952" i="3" s="1"/>
  <c r="M6951" i="3"/>
  <c r="K6951" i="3"/>
  <c r="L6951" i="3" s="1"/>
  <c r="J6951" i="3" a="1"/>
  <c r="J6951" i="3" s="1"/>
  <c r="I6951" i="3"/>
  <c r="D6951" i="3"/>
  <c r="E6951" i="3" s="1" a="1"/>
  <c r="E6951" i="3" s="1"/>
  <c r="M6950" i="3"/>
  <c r="K6950" i="3"/>
  <c r="L6950" i="3" s="1"/>
  <c r="J6950" i="3" a="1"/>
  <c r="J6950" i="3" s="1"/>
  <c r="I6950" i="3"/>
  <c r="E6950" i="3" a="1"/>
  <c r="E6950" i="3" s="1"/>
  <c r="M6949" i="3"/>
  <c r="K6949" i="3"/>
  <c r="L6949" i="3" s="1"/>
  <c r="J6949" i="3" a="1"/>
  <c r="J6949" i="3" s="1"/>
  <c r="I6949" i="3"/>
  <c r="E6949" i="3" a="1"/>
  <c r="E6949" i="3" s="1"/>
  <c r="A6949" i="3"/>
  <c r="M6948" i="3"/>
  <c r="K6948" i="3"/>
  <c r="L6948" i="3" s="1"/>
  <c r="J6948" i="3" a="1"/>
  <c r="J6948" i="3" s="1"/>
  <c r="I6948" i="3"/>
  <c r="E6948" i="3" a="1"/>
  <c r="E6948" i="3" s="1"/>
  <c r="M6947" i="3"/>
  <c r="K6947" i="3"/>
  <c r="L6947" i="3" s="1"/>
  <c r="J6947" i="3" a="1"/>
  <c r="J6947" i="3" s="1"/>
  <c r="I6947" i="3"/>
  <c r="E6947" i="3" a="1"/>
  <c r="E6947" i="3" s="1"/>
  <c r="M6946" i="3"/>
  <c r="K6946" i="3"/>
  <c r="L6946" i="3" s="1"/>
  <c r="J6946" i="3" a="1"/>
  <c r="J6946" i="3" s="1"/>
  <c r="I6946" i="3"/>
  <c r="E6946" i="3" a="1"/>
  <c r="E6946" i="3" s="1"/>
  <c r="M6945" i="3"/>
  <c r="K6945" i="3"/>
  <c r="L6945" i="3" s="1"/>
  <c r="J6945" i="3" a="1"/>
  <c r="J6945" i="3" s="1"/>
  <c r="I6945" i="3"/>
  <c r="E6945" i="3" a="1"/>
  <c r="E6945" i="3" s="1"/>
  <c r="M6944" i="3"/>
  <c r="K6944" i="3"/>
  <c r="L6944" i="3" s="1"/>
  <c r="J6944" i="3" a="1"/>
  <c r="J6944" i="3" s="1"/>
  <c r="I6944" i="3"/>
  <c r="E6944" i="3" a="1"/>
  <c r="E6944" i="3" s="1"/>
  <c r="M6943" i="3"/>
  <c r="K6943" i="3"/>
  <c r="L6943" i="3" s="1"/>
  <c r="J6943" i="3" a="1"/>
  <c r="J6943" i="3" s="1"/>
  <c r="I6943" i="3"/>
  <c r="E6943" i="3" a="1"/>
  <c r="E6943" i="3" s="1"/>
  <c r="M6942" i="3"/>
  <c r="K6942" i="3"/>
  <c r="L6942" i="3" s="1"/>
  <c r="J6942" i="3" a="1"/>
  <c r="J6942" i="3" s="1"/>
  <c r="I6942" i="3"/>
  <c r="E6942" i="3" a="1"/>
  <c r="E6942" i="3" s="1"/>
  <c r="M6941" i="3"/>
  <c r="K6941" i="3"/>
  <c r="L6941" i="3" s="1"/>
  <c r="J6941" i="3" a="1"/>
  <c r="J6941" i="3" s="1"/>
  <c r="I6941" i="3"/>
  <c r="E6941" i="3" a="1"/>
  <c r="E6941" i="3" s="1"/>
  <c r="M6940" i="3"/>
  <c r="K6940" i="3"/>
  <c r="L6940" i="3" s="1"/>
  <c r="J6940" i="3" a="1"/>
  <c r="J6940" i="3" s="1"/>
  <c r="I6940" i="3"/>
  <c r="E6940" i="3" a="1"/>
  <c r="E6940" i="3" s="1"/>
  <c r="M6939" i="3"/>
  <c r="K6939" i="3"/>
  <c r="L6939" i="3" s="1"/>
  <c r="J6939" i="3" a="1"/>
  <c r="J6939" i="3" s="1"/>
  <c r="I6939" i="3"/>
  <c r="E6939" i="3" a="1"/>
  <c r="E6939" i="3" s="1"/>
  <c r="M6938" i="3"/>
  <c r="K6938" i="3"/>
  <c r="L6938" i="3" s="1"/>
  <c r="J6938" i="3" a="1"/>
  <c r="J6938" i="3" s="1"/>
  <c r="I6938" i="3"/>
  <c r="E6938" i="3" a="1"/>
  <c r="E6938" i="3" s="1"/>
  <c r="M6937" i="3"/>
  <c r="K6937" i="3"/>
  <c r="L6937" i="3" s="1"/>
  <c r="J6937" i="3" a="1"/>
  <c r="J6937" i="3" s="1"/>
  <c r="I6937" i="3"/>
  <c r="E6937" i="3" a="1"/>
  <c r="E6937" i="3" s="1"/>
  <c r="M6936" i="3"/>
  <c r="K6936" i="3"/>
  <c r="L6936" i="3" s="1"/>
  <c r="J6936" i="3" a="1"/>
  <c r="J6936" i="3" s="1"/>
  <c r="I6936" i="3"/>
  <c r="E6936" i="3" a="1"/>
  <c r="E6936" i="3" s="1"/>
  <c r="M6935" i="3"/>
  <c r="K6935" i="3"/>
  <c r="L6935" i="3" s="1"/>
  <c r="J6935" i="3" a="1"/>
  <c r="J6935" i="3" s="1"/>
  <c r="I6935" i="3"/>
  <c r="E6935" i="3" a="1"/>
  <c r="E6935" i="3" s="1"/>
  <c r="M6934" i="3"/>
  <c r="K6934" i="3"/>
  <c r="L6934" i="3" s="1"/>
  <c r="J6934" i="3" a="1"/>
  <c r="J6934" i="3" s="1"/>
  <c r="I6934" i="3"/>
  <c r="E6934" i="3" a="1"/>
  <c r="E6934" i="3" s="1"/>
  <c r="M6933" i="3"/>
  <c r="K6933" i="3"/>
  <c r="L6933" i="3" s="1"/>
  <c r="J6933" i="3" a="1"/>
  <c r="J6933" i="3" s="1"/>
  <c r="I6933" i="3"/>
  <c r="E6933" i="3" a="1"/>
  <c r="E6933" i="3" s="1"/>
  <c r="M6932" i="3"/>
  <c r="K6932" i="3"/>
  <c r="L6932" i="3" s="1"/>
  <c r="J6932" i="3" a="1"/>
  <c r="J6932" i="3" s="1"/>
  <c r="I6932" i="3"/>
  <c r="E6932" i="3" a="1"/>
  <c r="E6932" i="3" s="1"/>
  <c r="C6932" i="3"/>
  <c r="M6931" i="3"/>
  <c r="K6931" i="3"/>
  <c r="L6931" i="3" s="1"/>
  <c r="J6931" i="3" a="1"/>
  <c r="J6931" i="3" s="1"/>
  <c r="I6931" i="3"/>
  <c r="E6931" i="3" a="1"/>
  <c r="E6931" i="3" s="1"/>
  <c r="M6930" i="3"/>
  <c r="K6930" i="3"/>
  <c r="L6930" i="3" s="1"/>
  <c r="J6930" i="3" a="1"/>
  <c r="J6930" i="3" s="1"/>
  <c r="I6930" i="3"/>
  <c r="E6930" i="3" a="1"/>
  <c r="E6930" i="3" s="1"/>
  <c r="B6930" i="3"/>
  <c r="M6929" i="3"/>
  <c r="K6929" i="3"/>
  <c r="L6929" i="3" s="1"/>
  <c r="J6929" i="3" a="1"/>
  <c r="J6929" i="3" s="1"/>
  <c r="I6929" i="3"/>
  <c r="E6929" i="3" a="1"/>
  <c r="E6929" i="3" s="1"/>
  <c r="M6928" i="3"/>
  <c r="K6928" i="3"/>
  <c r="L6928" i="3" s="1"/>
  <c r="J6928" i="3" a="1"/>
  <c r="J6928" i="3" s="1"/>
  <c r="I6928" i="3"/>
  <c r="E6928" i="3" a="1"/>
  <c r="E6928" i="3" s="1"/>
  <c r="M6927" i="3"/>
  <c r="K6927" i="3"/>
  <c r="L6927" i="3" s="1"/>
  <c r="J6927" i="3" a="1"/>
  <c r="J6927" i="3" s="1"/>
  <c r="I6927" i="3"/>
  <c r="E6927" i="3" a="1"/>
  <c r="E6927" i="3" s="1"/>
  <c r="M6926" i="3"/>
  <c r="K6926" i="3"/>
  <c r="L6926" i="3" s="1"/>
  <c r="J6926" i="3" a="1"/>
  <c r="J6926" i="3" s="1"/>
  <c r="I6926" i="3"/>
  <c r="E6926" i="3" a="1"/>
  <c r="E6926" i="3" s="1"/>
  <c r="M6925" i="3"/>
  <c r="K6925" i="3"/>
  <c r="L6925" i="3" s="1"/>
  <c r="J6925" i="3" a="1"/>
  <c r="J6925" i="3" s="1"/>
  <c r="I6925" i="3"/>
  <c r="D6925" i="3"/>
  <c r="E6925" i="3" s="1" a="1"/>
  <c r="E6925" i="3" s="1"/>
  <c r="M6924" i="3"/>
  <c r="K6924" i="3"/>
  <c r="L6924" i="3" s="1"/>
  <c r="J6924" i="3" a="1"/>
  <c r="J6924" i="3" s="1"/>
  <c r="I6924" i="3"/>
  <c r="E6924" i="3" a="1"/>
  <c r="E6924" i="3" s="1"/>
  <c r="M6923" i="3"/>
  <c r="K6923" i="3"/>
  <c r="L6923" i="3" s="1"/>
  <c r="J6923" i="3" a="1"/>
  <c r="J6923" i="3" s="1"/>
  <c r="I6923" i="3"/>
  <c r="E6923" i="3" a="1"/>
  <c r="E6923" i="3" s="1"/>
  <c r="M6922" i="3"/>
  <c r="K6922" i="3"/>
  <c r="L6922" i="3" s="1"/>
  <c r="J6922" i="3" a="1"/>
  <c r="J6922" i="3" s="1"/>
  <c r="I6922" i="3"/>
  <c r="E6922" i="3" a="1"/>
  <c r="E6922" i="3" s="1"/>
  <c r="M6921" i="3"/>
  <c r="K6921" i="3"/>
  <c r="L6921" i="3" s="1"/>
  <c r="J6921" i="3" a="1"/>
  <c r="J6921" i="3" s="1"/>
  <c r="I6921" i="3"/>
  <c r="E6921" i="3" a="1"/>
  <c r="E6921" i="3" s="1"/>
  <c r="M6920" i="3"/>
  <c r="K6920" i="3"/>
  <c r="L6920" i="3" s="1"/>
  <c r="J6920" i="3" a="1"/>
  <c r="J6920" i="3" s="1"/>
  <c r="I6920" i="3"/>
  <c r="E6920" i="3" a="1"/>
  <c r="E6920" i="3" s="1"/>
  <c r="M6919" i="3"/>
  <c r="K6919" i="3"/>
  <c r="L6919" i="3" s="1"/>
  <c r="J6919" i="3" a="1"/>
  <c r="J6919" i="3" s="1"/>
  <c r="I6919" i="3"/>
  <c r="E6919" i="3" a="1"/>
  <c r="E6919" i="3" s="1"/>
  <c r="M6918" i="3"/>
  <c r="K6918" i="3"/>
  <c r="L6918" i="3" s="1"/>
  <c r="J6918" i="3" a="1"/>
  <c r="J6918" i="3" s="1"/>
  <c r="I6918" i="3"/>
  <c r="E6918" i="3" a="1"/>
  <c r="E6918" i="3" s="1"/>
  <c r="M6917" i="3"/>
  <c r="K6917" i="3"/>
  <c r="L6917" i="3" s="1"/>
  <c r="J6917" i="3" a="1"/>
  <c r="J6917" i="3" s="1"/>
  <c r="I6917" i="3"/>
  <c r="E6917" i="3" a="1"/>
  <c r="E6917" i="3" s="1"/>
  <c r="M6916" i="3"/>
  <c r="K6916" i="3"/>
  <c r="L6916" i="3" s="1"/>
  <c r="J6916" i="3" a="1"/>
  <c r="J6916" i="3" s="1"/>
  <c r="I6916" i="3"/>
  <c r="E6916" i="3" a="1"/>
  <c r="E6916" i="3" s="1"/>
  <c r="M6915" i="3"/>
  <c r="K6915" i="3"/>
  <c r="L6915" i="3" s="1"/>
  <c r="J6915" i="3" a="1"/>
  <c r="J6915" i="3" s="1"/>
  <c r="I6915" i="3"/>
  <c r="E6915" i="3" a="1"/>
  <c r="E6915" i="3" s="1"/>
  <c r="M6914" i="3"/>
  <c r="K6914" i="3"/>
  <c r="L6914" i="3" s="1"/>
  <c r="J6914" i="3" a="1"/>
  <c r="J6914" i="3" s="1"/>
  <c r="I6914" i="3"/>
  <c r="E6914" i="3" a="1"/>
  <c r="E6914" i="3" s="1"/>
  <c r="M6913" i="3"/>
  <c r="K6913" i="3"/>
  <c r="L6913" i="3" s="1"/>
  <c r="J6913" i="3" a="1"/>
  <c r="J6913" i="3" s="1"/>
  <c r="I6913" i="3"/>
  <c r="E6913" i="3" a="1"/>
  <c r="E6913" i="3" s="1"/>
  <c r="M6912" i="3"/>
  <c r="K6912" i="3"/>
  <c r="L6912" i="3" s="1"/>
  <c r="J6912" i="3" a="1"/>
  <c r="J6912" i="3" s="1"/>
  <c r="I6912" i="3"/>
  <c r="E6912" i="3" a="1"/>
  <c r="E6912" i="3" s="1"/>
  <c r="A6912" i="3"/>
  <c r="M6911" i="3"/>
  <c r="K6911" i="3"/>
  <c r="L6911" i="3" s="1"/>
  <c r="J6911" i="3" a="1"/>
  <c r="J6911" i="3" s="1"/>
  <c r="I6911" i="3"/>
  <c r="E6911" i="3" a="1"/>
  <c r="E6911" i="3" s="1"/>
  <c r="M6910" i="3"/>
  <c r="K6910" i="3"/>
  <c r="L6910" i="3" s="1"/>
  <c r="J6910" i="3" a="1"/>
  <c r="J6910" i="3" s="1"/>
  <c r="I6910" i="3"/>
  <c r="E6910" i="3" a="1"/>
  <c r="E6910" i="3" s="1"/>
  <c r="M6909" i="3"/>
  <c r="K6909" i="3"/>
  <c r="L6909" i="3" s="1"/>
  <c r="J6909" i="3" a="1"/>
  <c r="J6909" i="3" s="1"/>
  <c r="I6909" i="3"/>
  <c r="E6909" i="3" a="1"/>
  <c r="E6909" i="3" s="1"/>
  <c r="M6908" i="3"/>
  <c r="K6908" i="3"/>
  <c r="L6908" i="3" s="1"/>
  <c r="J6908" i="3" a="1"/>
  <c r="J6908" i="3" s="1"/>
  <c r="I6908" i="3"/>
  <c r="E6908" i="3" a="1"/>
  <c r="E6908" i="3" s="1"/>
  <c r="M6907" i="3"/>
  <c r="K6907" i="3"/>
  <c r="L6907" i="3" s="1"/>
  <c r="J6907" i="3" a="1"/>
  <c r="J6907" i="3" s="1"/>
  <c r="I6907" i="3"/>
  <c r="E6907" i="3" a="1"/>
  <c r="E6907" i="3" s="1"/>
  <c r="M6906" i="3"/>
  <c r="K6906" i="3"/>
  <c r="L6906" i="3" s="1"/>
  <c r="J6906" i="3" a="1"/>
  <c r="J6906" i="3" s="1"/>
  <c r="I6906" i="3"/>
  <c r="E6906" i="3" a="1"/>
  <c r="E6906" i="3" s="1"/>
  <c r="M6905" i="3"/>
  <c r="K6905" i="3"/>
  <c r="L6905" i="3" s="1"/>
  <c r="J6905" i="3" a="1"/>
  <c r="J6905" i="3" s="1"/>
  <c r="I6905" i="3"/>
  <c r="E6905" i="3" a="1"/>
  <c r="E6905" i="3" s="1"/>
  <c r="C6905" i="3"/>
  <c r="A6905" i="3" s="1"/>
  <c r="M6904" i="3"/>
  <c r="K6904" i="3"/>
  <c r="L6904" i="3" s="1"/>
  <c r="J6904" i="3" a="1"/>
  <c r="J6904" i="3" s="1"/>
  <c r="I6904" i="3"/>
  <c r="E6904" i="3" a="1"/>
  <c r="E6904" i="3" s="1"/>
  <c r="M6903" i="3"/>
  <c r="K6903" i="3"/>
  <c r="L6903" i="3" s="1"/>
  <c r="J6903" i="3" a="1"/>
  <c r="J6903" i="3" s="1"/>
  <c r="I6903" i="3"/>
  <c r="E6903" i="3" a="1"/>
  <c r="E6903" i="3" s="1"/>
  <c r="M6902" i="3"/>
  <c r="K6902" i="3"/>
  <c r="L6902" i="3" s="1"/>
  <c r="J6902" i="3" a="1"/>
  <c r="J6902" i="3" s="1"/>
  <c r="I6902" i="3"/>
  <c r="E6902" i="3" a="1"/>
  <c r="E6902" i="3" s="1"/>
  <c r="M6901" i="3"/>
  <c r="K6901" i="3"/>
  <c r="L6901" i="3" s="1"/>
  <c r="J6901" i="3" a="1"/>
  <c r="J6901" i="3" s="1"/>
  <c r="I6901" i="3"/>
  <c r="E6901" i="3" a="1"/>
  <c r="E6901" i="3" s="1"/>
  <c r="A6901" i="3"/>
  <c r="M6900" i="3"/>
  <c r="K6900" i="3"/>
  <c r="L6900" i="3" s="1"/>
  <c r="J6900" i="3" a="1"/>
  <c r="J6900" i="3" s="1"/>
  <c r="I6900" i="3"/>
  <c r="E6900" i="3" a="1"/>
  <c r="E6900" i="3" s="1"/>
  <c r="M6899" i="3"/>
  <c r="K6899" i="3"/>
  <c r="L6899" i="3" s="1"/>
  <c r="J6899" i="3" a="1"/>
  <c r="J6899" i="3" s="1"/>
  <c r="I6899" i="3"/>
  <c r="E6899" i="3" a="1"/>
  <c r="E6899" i="3" s="1"/>
  <c r="M6898" i="3"/>
  <c r="K6898" i="3"/>
  <c r="L6898" i="3" s="1"/>
  <c r="J6898" i="3" a="1"/>
  <c r="J6898" i="3" s="1"/>
  <c r="I6898" i="3"/>
  <c r="E6898" i="3" a="1"/>
  <c r="E6898" i="3" s="1"/>
  <c r="B6898" i="3"/>
  <c r="M6897" i="3"/>
  <c r="K6897" i="3"/>
  <c r="L6897" i="3" s="1"/>
  <c r="J6897" i="3" a="1"/>
  <c r="J6897" i="3" s="1"/>
  <c r="I6897" i="3"/>
  <c r="E6897" i="3" a="1"/>
  <c r="E6897" i="3" s="1"/>
  <c r="M6896" i="3"/>
  <c r="K6896" i="3"/>
  <c r="L6896" i="3" s="1"/>
  <c r="J6896" i="3" a="1"/>
  <c r="J6896" i="3" s="1"/>
  <c r="I6896" i="3"/>
  <c r="E6896" i="3" a="1"/>
  <c r="E6896" i="3" s="1"/>
  <c r="M6895" i="3"/>
  <c r="K6895" i="3"/>
  <c r="L6895" i="3" s="1"/>
  <c r="J6895" i="3" a="1"/>
  <c r="J6895" i="3" s="1"/>
  <c r="I6895" i="3"/>
  <c r="E6895" i="3" a="1"/>
  <c r="E6895" i="3" s="1"/>
  <c r="M6894" i="3"/>
  <c r="K6894" i="3"/>
  <c r="L6894" i="3" s="1"/>
  <c r="J6894" i="3" a="1"/>
  <c r="J6894" i="3" s="1"/>
  <c r="I6894" i="3"/>
  <c r="D6894" i="3"/>
  <c r="E6894" i="3" s="1" a="1"/>
  <c r="E6894" i="3" s="1"/>
  <c r="M6893" i="3"/>
  <c r="K6893" i="3"/>
  <c r="L6893" i="3" s="1"/>
  <c r="J6893" i="3" a="1"/>
  <c r="J6893" i="3" s="1"/>
  <c r="I6893" i="3"/>
  <c r="E6893" i="3" a="1"/>
  <c r="E6893" i="3" s="1"/>
  <c r="M6892" i="3"/>
  <c r="K6892" i="3"/>
  <c r="L6892" i="3" s="1"/>
  <c r="J6892" i="3" a="1"/>
  <c r="J6892" i="3" s="1"/>
  <c r="I6892" i="3"/>
  <c r="E6892" i="3" a="1"/>
  <c r="E6892" i="3" s="1"/>
  <c r="M6891" i="3"/>
  <c r="K6891" i="3"/>
  <c r="L6891" i="3" s="1"/>
  <c r="J6891" i="3" a="1"/>
  <c r="J6891" i="3" s="1"/>
  <c r="I6891" i="3"/>
  <c r="E6891" i="3" a="1"/>
  <c r="E6891" i="3" s="1"/>
  <c r="M6890" i="3"/>
  <c r="K6890" i="3"/>
  <c r="L6890" i="3" s="1"/>
  <c r="J6890" i="3" a="1"/>
  <c r="J6890" i="3" s="1"/>
  <c r="I6890" i="3"/>
  <c r="E6890" i="3" a="1"/>
  <c r="E6890" i="3" s="1"/>
  <c r="M6889" i="3"/>
  <c r="K6889" i="3"/>
  <c r="L6889" i="3" s="1"/>
  <c r="J6889" i="3" a="1"/>
  <c r="J6889" i="3" s="1"/>
  <c r="I6889" i="3"/>
  <c r="E6889" i="3" a="1"/>
  <c r="E6889" i="3" s="1"/>
  <c r="M6888" i="3"/>
  <c r="K6888" i="3"/>
  <c r="L6888" i="3" s="1"/>
  <c r="J6888" i="3" a="1"/>
  <c r="J6888" i="3" s="1"/>
  <c r="I6888" i="3"/>
  <c r="E6888" i="3" a="1"/>
  <c r="E6888" i="3" s="1"/>
  <c r="C6888" i="3"/>
  <c r="M6887" i="3"/>
  <c r="K6887" i="3"/>
  <c r="L6887" i="3" s="1"/>
  <c r="J6887" i="3" a="1"/>
  <c r="J6887" i="3" s="1"/>
  <c r="I6887" i="3"/>
  <c r="E6887" i="3" a="1"/>
  <c r="E6887" i="3" s="1"/>
  <c r="M6886" i="3"/>
  <c r="K6886" i="3"/>
  <c r="L6886" i="3" s="1"/>
  <c r="J6886" i="3" a="1"/>
  <c r="J6886" i="3" s="1"/>
  <c r="I6886" i="3"/>
  <c r="E6886" i="3" a="1"/>
  <c r="E6886" i="3" s="1"/>
  <c r="M6885" i="3"/>
  <c r="K6885" i="3"/>
  <c r="L6885" i="3" s="1"/>
  <c r="J6885" i="3" a="1"/>
  <c r="J6885" i="3" s="1"/>
  <c r="I6885" i="3"/>
  <c r="E6885" i="3" a="1"/>
  <c r="E6885" i="3" s="1"/>
  <c r="M6884" i="3"/>
  <c r="K6884" i="3"/>
  <c r="L6884" i="3" s="1"/>
  <c r="J6884" i="3" a="1"/>
  <c r="J6884" i="3" s="1"/>
  <c r="I6884" i="3"/>
  <c r="E6884" i="3" a="1"/>
  <c r="E6884" i="3" s="1"/>
  <c r="M6883" i="3"/>
  <c r="K6883" i="3"/>
  <c r="L6883" i="3" s="1"/>
  <c r="J6883" i="3" a="1"/>
  <c r="J6883" i="3" s="1"/>
  <c r="I6883" i="3"/>
  <c r="D6883" i="3"/>
  <c r="E6883" i="3" s="1" a="1"/>
  <c r="E6883" i="3" s="1"/>
  <c r="M6882" i="3"/>
  <c r="K6882" i="3"/>
  <c r="L6882" i="3" s="1"/>
  <c r="J6882" i="3" a="1"/>
  <c r="J6882" i="3" s="1"/>
  <c r="I6882" i="3"/>
  <c r="E6882" i="3" a="1"/>
  <c r="E6882" i="3" s="1"/>
  <c r="B6882" i="3"/>
  <c r="M6881" i="3"/>
  <c r="K6881" i="3"/>
  <c r="L6881" i="3" s="1"/>
  <c r="J6881" i="3" a="1"/>
  <c r="J6881" i="3" s="1"/>
  <c r="I6881" i="3"/>
  <c r="E6881" i="3" a="1"/>
  <c r="E6881" i="3" s="1"/>
  <c r="M6880" i="3"/>
  <c r="K6880" i="3"/>
  <c r="L6880" i="3" s="1"/>
  <c r="J6880" i="3" a="1"/>
  <c r="J6880" i="3" s="1"/>
  <c r="I6880" i="3"/>
  <c r="E6880" i="3" a="1"/>
  <c r="E6880" i="3" s="1"/>
  <c r="M6879" i="3"/>
  <c r="K6879" i="3"/>
  <c r="L6879" i="3" s="1"/>
  <c r="J6879" i="3" a="1"/>
  <c r="J6879" i="3" s="1"/>
  <c r="I6879" i="3"/>
  <c r="E6879" i="3" a="1"/>
  <c r="E6879" i="3" s="1"/>
  <c r="M6878" i="3"/>
  <c r="K6878" i="3"/>
  <c r="L6878" i="3" s="1"/>
  <c r="J6878" i="3" a="1"/>
  <c r="J6878" i="3" s="1"/>
  <c r="I6878" i="3"/>
  <c r="E6878" i="3" a="1"/>
  <c r="E6878" i="3" s="1"/>
  <c r="C6878" i="3"/>
  <c r="M6877" i="3"/>
  <c r="K6877" i="3"/>
  <c r="L6877" i="3" s="1"/>
  <c r="J6877" i="3" a="1"/>
  <c r="J6877" i="3" s="1"/>
  <c r="I6877" i="3"/>
  <c r="E6877" i="3" a="1"/>
  <c r="E6877" i="3" s="1"/>
  <c r="B6877" i="3"/>
  <c r="A6877" i="3"/>
  <c r="M6876" i="3"/>
  <c r="K6876" i="3"/>
  <c r="L6876" i="3" s="1"/>
  <c r="J6876" i="3" a="1"/>
  <c r="J6876" i="3" s="1"/>
  <c r="I6876" i="3"/>
  <c r="D6876" i="3"/>
  <c r="E6876" i="3" s="1" a="1"/>
  <c r="E6876" i="3" s="1"/>
  <c r="M6875" i="3"/>
  <c r="K6875" i="3"/>
  <c r="L6875" i="3" s="1"/>
  <c r="J6875" i="3" a="1"/>
  <c r="J6875" i="3" s="1"/>
  <c r="I6875" i="3"/>
  <c r="E6875" i="3" a="1"/>
  <c r="E6875" i="3" s="1"/>
  <c r="M6874" i="3"/>
  <c r="K6874" i="3"/>
  <c r="L6874" i="3" s="1"/>
  <c r="J6874" i="3" a="1"/>
  <c r="J6874" i="3" s="1"/>
  <c r="I6874" i="3"/>
  <c r="E6874" i="3" a="1"/>
  <c r="E6874" i="3" s="1"/>
  <c r="M6873" i="3"/>
  <c r="K6873" i="3"/>
  <c r="L6873" i="3" s="1"/>
  <c r="J6873" i="3" a="1"/>
  <c r="J6873" i="3" s="1"/>
  <c r="I6873" i="3"/>
  <c r="E6873" i="3" a="1"/>
  <c r="E6873" i="3" s="1"/>
  <c r="M6872" i="3"/>
  <c r="K6872" i="3"/>
  <c r="L6872" i="3" s="1"/>
  <c r="J6872" i="3" a="1"/>
  <c r="J6872" i="3" s="1"/>
  <c r="I6872" i="3"/>
  <c r="E6872" i="3" a="1"/>
  <c r="E6872" i="3" s="1"/>
  <c r="M6871" i="3"/>
  <c r="K6871" i="3"/>
  <c r="L6871" i="3" s="1"/>
  <c r="J6871" i="3" a="1"/>
  <c r="J6871" i="3" s="1"/>
  <c r="I6871" i="3"/>
  <c r="E6871" i="3" a="1"/>
  <c r="E6871" i="3" s="1"/>
  <c r="M6870" i="3"/>
  <c r="K6870" i="3"/>
  <c r="L6870" i="3" s="1"/>
  <c r="J6870" i="3" a="1"/>
  <c r="J6870" i="3" s="1"/>
  <c r="I6870" i="3"/>
  <c r="E6870" i="3" a="1"/>
  <c r="E6870" i="3" s="1"/>
  <c r="M6869" i="3"/>
  <c r="K6869" i="3"/>
  <c r="L6869" i="3" s="1"/>
  <c r="J6869" i="3" a="1"/>
  <c r="J6869" i="3" s="1"/>
  <c r="I6869" i="3"/>
  <c r="E6869" i="3" a="1"/>
  <c r="E6869" i="3" s="1"/>
  <c r="M6868" i="3"/>
  <c r="K6868" i="3"/>
  <c r="L6868" i="3" s="1"/>
  <c r="J6868" i="3" a="1"/>
  <c r="J6868" i="3" s="1"/>
  <c r="I6868" i="3"/>
  <c r="E6868" i="3" a="1"/>
  <c r="E6868" i="3" s="1"/>
  <c r="M6867" i="3"/>
  <c r="K6867" i="3"/>
  <c r="L6867" i="3" s="1"/>
  <c r="J6867" i="3" a="1"/>
  <c r="J6867" i="3" s="1"/>
  <c r="I6867" i="3"/>
  <c r="E6867" i="3" a="1"/>
  <c r="E6867" i="3" s="1"/>
  <c r="M6866" i="3"/>
  <c r="K6866" i="3"/>
  <c r="L6866" i="3" s="1"/>
  <c r="J6866" i="3" a="1"/>
  <c r="J6866" i="3" s="1"/>
  <c r="I6866" i="3"/>
  <c r="E6866" i="3" a="1"/>
  <c r="E6866" i="3" s="1"/>
  <c r="M6865" i="3"/>
  <c r="K6865" i="3"/>
  <c r="L6865" i="3" s="1"/>
  <c r="J6865" i="3" a="1"/>
  <c r="J6865" i="3" s="1"/>
  <c r="I6865" i="3"/>
  <c r="E6865" i="3" a="1"/>
  <c r="E6865" i="3" s="1"/>
  <c r="C6865" i="3"/>
  <c r="M6864" i="3"/>
  <c r="K6864" i="3"/>
  <c r="L6864" i="3" s="1"/>
  <c r="J6864" i="3" a="1"/>
  <c r="J6864" i="3" s="1"/>
  <c r="I6864" i="3"/>
  <c r="E6864" i="3" a="1"/>
  <c r="E6864" i="3" s="1"/>
  <c r="M6863" i="3"/>
  <c r="K6863" i="3"/>
  <c r="L6863" i="3" s="1"/>
  <c r="J6863" i="3" a="1"/>
  <c r="J6863" i="3" s="1"/>
  <c r="I6863" i="3"/>
  <c r="E6863" i="3" a="1"/>
  <c r="E6863" i="3" s="1"/>
  <c r="M6862" i="3"/>
  <c r="K6862" i="3"/>
  <c r="L6862" i="3" s="1"/>
  <c r="J6862" i="3" a="1"/>
  <c r="J6862" i="3" s="1"/>
  <c r="I6862" i="3"/>
  <c r="E6862" i="3" a="1"/>
  <c r="E6862" i="3" s="1"/>
  <c r="M6861" i="3"/>
  <c r="K6861" i="3"/>
  <c r="L6861" i="3" s="1"/>
  <c r="J6861" i="3" a="1"/>
  <c r="J6861" i="3" s="1"/>
  <c r="I6861" i="3"/>
  <c r="E6861" i="3" a="1"/>
  <c r="E6861" i="3" s="1"/>
  <c r="M6860" i="3"/>
  <c r="K6860" i="3"/>
  <c r="L6860" i="3" s="1"/>
  <c r="J6860" i="3" a="1"/>
  <c r="J6860" i="3" s="1"/>
  <c r="I6860" i="3"/>
  <c r="E6860" i="3" a="1"/>
  <c r="E6860" i="3" s="1"/>
  <c r="M6859" i="3"/>
  <c r="K6859" i="3"/>
  <c r="L6859" i="3" s="1"/>
  <c r="J6859" i="3" a="1"/>
  <c r="J6859" i="3" s="1"/>
  <c r="I6859" i="3"/>
  <c r="E6859" i="3" a="1"/>
  <c r="E6859" i="3" s="1"/>
  <c r="M6858" i="3"/>
  <c r="K6858" i="3"/>
  <c r="L6858" i="3" s="1"/>
  <c r="J6858" i="3" a="1"/>
  <c r="J6858" i="3" s="1"/>
  <c r="I6858" i="3"/>
  <c r="E6858" i="3" a="1"/>
  <c r="E6858" i="3" s="1"/>
  <c r="M6857" i="3"/>
  <c r="K6857" i="3"/>
  <c r="L6857" i="3" s="1"/>
  <c r="J6857" i="3" a="1"/>
  <c r="J6857" i="3" s="1"/>
  <c r="I6857" i="3"/>
  <c r="E6857" i="3" a="1"/>
  <c r="E6857" i="3" s="1"/>
  <c r="M6856" i="3"/>
  <c r="K6856" i="3"/>
  <c r="L6856" i="3" s="1"/>
  <c r="J6856" i="3" a="1"/>
  <c r="J6856" i="3" s="1"/>
  <c r="I6856" i="3"/>
  <c r="E6856" i="3" a="1"/>
  <c r="E6856" i="3" s="1"/>
  <c r="M6855" i="3"/>
  <c r="K6855" i="3"/>
  <c r="L6855" i="3" s="1"/>
  <c r="J6855" i="3" a="1"/>
  <c r="J6855" i="3" s="1"/>
  <c r="I6855" i="3"/>
  <c r="E6855" i="3" a="1"/>
  <c r="E6855" i="3" s="1"/>
  <c r="M6854" i="3"/>
  <c r="K6854" i="3"/>
  <c r="L6854" i="3" s="1"/>
  <c r="J6854" i="3" a="1"/>
  <c r="J6854" i="3" s="1"/>
  <c r="I6854" i="3"/>
  <c r="E6854" i="3" a="1"/>
  <c r="E6854" i="3" s="1"/>
  <c r="A6854" i="3"/>
  <c r="M6853" i="3"/>
  <c r="K6853" i="3"/>
  <c r="L6853" i="3" s="1"/>
  <c r="J6853" i="3" a="1"/>
  <c r="J6853" i="3" s="1"/>
  <c r="I6853" i="3"/>
  <c r="E6853" i="3" a="1"/>
  <c r="E6853" i="3" s="1"/>
  <c r="M6852" i="3"/>
  <c r="K6852" i="3"/>
  <c r="L6852" i="3" s="1"/>
  <c r="J6852" i="3" a="1"/>
  <c r="J6852" i="3" s="1"/>
  <c r="I6852" i="3"/>
  <c r="E6852" i="3" a="1"/>
  <c r="E6852" i="3" s="1"/>
  <c r="M6851" i="3"/>
  <c r="K6851" i="3"/>
  <c r="L6851" i="3" s="1"/>
  <c r="J6851" i="3" a="1"/>
  <c r="J6851" i="3" s="1"/>
  <c r="I6851" i="3"/>
  <c r="E6851" i="3" a="1"/>
  <c r="E6851" i="3" s="1"/>
  <c r="B6851" i="3"/>
  <c r="M6850" i="3"/>
  <c r="K6850" i="3"/>
  <c r="L6850" i="3" s="1"/>
  <c r="J6850" i="3" a="1"/>
  <c r="J6850" i="3" s="1"/>
  <c r="I6850" i="3"/>
  <c r="E6850" i="3" a="1"/>
  <c r="E6850" i="3" s="1"/>
  <c r="M6849" i="3"/>
  <c r="K6849" i="3"/>
  <c r="L6849" i="3" s="1"/>
  <c r="J6849" i="3" a="1"/>
  <c r="J6849" i="3" s="1"/>
  <c r="I6849" i="3"/>
  <c r="E6849" i="3" a="1"/>
  <c r="E6849" i="3" s="1"/>
  <c r="M6848" i="3"/>
  <c r="K6848" i="3"/>
  <c r="L6848" i="3" s="1"/>
  <c r="J6848" i="3" a="1"/>
  <c r="J6848" i="3" s="1"/>
  <c r="I6848" i="3"/>
  <c r="E6848" i="3" a="1"/>
  <c r="E6848" i="3" s="1"/>
  <c r="M6847" i="3"/>
  <c r="K6847" i="3"/>
  <c r="L6847" i="3" s="1"/>
  <c r="J6847" i="3" a="1"/>
  <c r="J6847" i="3" s="1"/>
  <c r="I6847" i="3"/>
  <c r="E6847" i="3" a="1"/>
  <c r="E6847" i="3" s="1"/>
  <c r="M6846" i="3"/>
  <c r="K6846" i="3"/>
  <c r="L6846" i="3" s="1"/>
  <c r="J6846" i="3" a="1"/>
  <c r="J6846" i="3" s="1"/>
  <c r="I6846" i="3"/>
  <c r="E6846" i="3" a="1"/>
  <c r="E6846" i="3" s="1"/>
  <c r="M6845" i="3"/>
  <c r="K6845" i="3"/>
  <c r="L6845" i="3" s="1"/>
  <c r="J6845" i="3" a="1"/>
  <c r="J6845" i="3" s="1"/>
  <c r="I6845" i="3"/>
  <c r="E6845" i="3" a="1"/>
  <c r="E6845" i="3" s="1"/>
  <c r="M6844" i="3"/>
  <c r="K6844" i="3"/>
  <c r="L6844" i="3" s="1"/>
  <c r="J6844" i="3" a="1"/>
  <c r="J6844" i="3" s="1"/>
  <c r="I6844" i="3"/>
  <c r="E6844" i="3" a="1"/>
  <c r="E6844" i="3" s="1"/>
  <c r="M6843" i="3"/>
  <c r="K6843" i="3"/>
  <c r="L6843" i="3" s="1"/>
  <c r="J6843" i="3" a="1"/>
  <c r="J6843" i="3" s="1"/>
  <c r="I6843" i="3"/>
  <c r="E6843" i="3" a="1"/>
  <c r="E6843" i="3" s="1"/>
  <c r="M6842" i="3"/>
  <c r="K6842" i="3"/>
  <c r="L6842" i="3" s="1"/>
  <c r="J6842" i="3" a="1"/>
  <c r="J6842" i="3" s="1"/>
  <c r="I6842" i="3"/>
  <c r="E6842" i="3" a="1"/>
  <c r="E6842" i="3" s="1"/>
  <c r="M6841" i="3"/>
  <c r="K6841" i="3"/>
  <c r="L6841" i="3" s="1"/>
  <c r="J6841" i="3" a="1"/>
  <c r="J6841" i="3" s="1"/>
  <c r="I6841" i="3"/>
  <c r="E6841" i="3" a="1"/>
  <c r="E6841" i="3" s="1"/>
  <c r="M6840" i="3"/>
  <c r="K6840" i="3"/>
  <c r="L6840" i="3" s="1"/>
  <c r="J6840" i="3" a="1"/>
  <c r="J6840" i="3" s="1"/>
  <c r="I6840" i="3"/>
  <c r="E6840" i="3" a="1"/>
  <c r="E6840" i="3" s="1"/>
  <c r="B6840" i="3"/>
  <c r="A6840" i="3"/>
  <c r="M6839" i="3"/>
  <c r="K6839" i="3"/>
  <c r="L6839" i="3" s="1"/>
  <c r="J6839" i="3" a="1"/>
  <c r="J6839" i="3" s="1"/>
  <c r="I6839" i="3"/>
  <c r="E6839" i="3" a="1"/>
  <c r="E6839" i="3" s="1"/>
  <c r="M6838" i="3"/>
  <c r="K6838" i="3"/>
  <c r="L6838" i="3" s="1"/>
  <c r="J6838" i="3" a="1"/>
  <c r="J6838" i="3" s="1"/>
  <c r="I6838" i="3"/>
  <c r="E6838" i="3" a="1"/>
  <c r="E6838" i="3" s="1"/>
  <c r="M6837" i="3"/>
  <c r="K6837" i="3"/>
  <c r="L6837" i="3" s="1"/>
  <c r="J6837" i="3" a="1"/>
  <c r="J6837" i="3" s="1"/>
  <c r="I6837" i="3"/>
  <c r="E6837" i="3" a="1"/>
  <c r="E6837" i="3" s="1"/>
  <c r="C6837" i="3"/>
  <c r="M6836" i="3"/>
  <c r="K6836" i="3"/>
  <c r="L6836" i="3" s="1"/>
  <c r="J6836" i="3" a="1"/>
  <c r="J6836" i="3" s="1"/>
  <c r="I6836" i="3"/>
  <c r="E6836" i="3" a="1"/>
  <c r="E6836" i="3" s="1"/>
  <c r="M6835" i="3"/>
  <c r="K6835" i="3"/>
  <c r="L6835" i="3" s="1"/>
  <c r="J6835" i="3" a="1"/>
  <c r="J6835" i="3" s="1"/>
  <c r="I6835" i="3"/>
  <c r="E6835" i="3" a="1"/>
  <c r="E6835" i="3" s="1"/>
  <c r="M6834" i="3"/>
  <c r="K6834" i="3"/>
  <c r="L6834" i="3" s="1"/>
  <c r="J6834" i="3" a="1"/>
  <c r="J6834" i="3" s="1"/>
  <c r="I6834" i="3"/>
  <c r="E6834" i="3" a="1"/>
  <c r="E6834" i="3" s="1"/>
  <c r="M6833" i="3"/>
  <c r="K6833" i="3"/>
  <c r="L6833" i="3" s="1"/>
  <c r="J6833" i="3" a="1"/>
  <c r="J6833" i="3" s="1"/>
  <c r="I6833" i="3"/>
  <c r="E6833" i="3" a="1"/>
  <c r="E6833" i="3" s="1"/>
  <c r="M6832" i="3"/>
  <c r="K6832" i="3"/>
  <c r="L6832" i="3" s="1"/>
  <c r="J6832" i="3" a="1"/>
  <c r="J6832" i="3" s="1"/>
  <c r="I6832" i="3"/>
  <c r="E6832" i="3" a="1"/>
  <c r="E6832" i="3" s="1"/>
  <c r="M6831" i="3"/>
  <c r="K6831" i="3"/>
  <c r="L6831" i="3" s="1"/>
  <c r="J6831" i="3" a="1"/>
  <c r="J6831" i="3" s="1"/>
  <c r="I6831" i="3"/>
  <c r="E6831" i="3" a="1"/>
  <c r="E6831" i="3" s="1"/>
  <c r="M6830" i="3"/>
  <c r="K6830" i="3"/>
  <c r="L6830" i="3" s="1"/>
  <c r="J6830" i="3" a="1"/>
  <c r="J6830" i="3" s="1"/>
  <c r="I6830" i="3"/>
  <c r="E6830" i="3" a="1"/>
  <c r="E6830" i="3" s="1"/>
  <c r="M6829" i="3"/>
  <c r="K6829" i="3"/>
  <c r="L6829" i="3" s="1"/>
  <c r="J6829" i="3" a="1"/>
  <c r="J6829" i="3" s="1"/>
  <c r="I6829" i="3"/>
  <c r="E6829" i="3" a="1"/>
  <c r="E6829" i="3" s="1"/>
  <c r="M6828" i="3"/>
  <c r="K6828" i="3"/>
  <c r="L6828" i="3" s="1"/>
  <c r="J6828" i="3" a="1"/>
  <c r="J6828" i="3" s="1"/>
  <c r="I6828" i="3"/>
  <c r="E6828" i="3" a="1"/>
  <c r="E6828" i="3" s="1"/>
  <c r="B6828" i="3"/>
  <c r="M6827" i="3"/>
  <c r="K6827" i="3"/>
  <c r="L6827" i="3" s="1"/>
  <c r="J6827" i="3" a="1"/>
  <c r="J6827" i="3" s="1"/>
  <c r="I6827" i="3"/>
  <c r="E6827" i="3" a="1"/>
  <c r="E6827" i="3" s="1"/>
  <c r="M6826" i="3"/>
  <c r="K6826" i="3"/>
  <c r="L6826" i="3" s="1"/>
  <c r="J6826" i="3" a="1"/>
  <c r="J6826" i="3" s="1"/>
  <c r="I6826" i="3"/>
  <c r="D6826" i="3"/>
  <c r="E6826" i="3" s="1" a="1"/>
  <c r="E6826" i="3" s="1"/>
  <c r="M6825" i="3"/>
  <c r="K6825" i="3"/>
  <c r="L6825" i="3" s="1"/>
  <c r="J6825" i="3" a="1"/>
  <c r="J6825" i="3" s="1"/>
  <c r="I6825" i="3"/>
  <c r="E6825" i="3" a="1"/>
  <c r="E6825" i="3" s="1"/>
  <c r="B6825" i="3"/>
  <c r="M6824" i="3"/>
  <c r="K6824" i="3"/>
  <c r="L6824" i="3" s="1"/>
  <c r="J6824" i="3" a="1"/>
  <c r="J6824" i="3" s="1"/>
  <c r="I6824" i="3"/>
  <c r="D6824" i="3"/>
  <c r="E6824" i="3" s="1" a="1"/>
  <c r="E6824" i="3" s="1"/>
  <c r="M6823" i="3"/>
  <c r="K6823" i="3"/>
  <c r="L6823" i="3" s="1"/>
  <c r="J6823" i="3" a="1"/>
  <c r="J6823" i="3" s="1"/>
  <c r="I6823" i="3"/>
  <c r="E6823" i="3" a="1"/>
  <c r="E6823" i="3" s="1"/>
  <c r="M6822" i="3"/>
  <c r="K6822" i="3"/>
  <c r="L6822" i="3" s="1"/>
  <c r="J6822" i="3" a="1"/>
  <c r="J6822" i="3" s="1"/>
  <c r="I6822" i="3"/>
  <c r="E6822" i="3" a="1"/>
  <c r="E6822" i="3" s="1"/>
  <c r="M6821" i="3"/>
  <c r="K6821" i="3"/>
  <c r="L6821" i="3" s="1"/>
  <c r="J6821" i="3" a="1"/>
  <c r="J6821" i="3" s="1"/>
  <c r="I6821" i="3"/>
  <c r="E6821" i="3" a="1"/>
  <c r="E6821" i="3" s="1"/>
  <c r="M6820" i="3"/>
  <c r="K6820" i="3"/>
  <c r="L6820" i="3" s="1"/>
  <c r="J6820" i="3" a="1"/>
  <c r="J6820" i="3" s="1"/>
  <c r="I6820" i="3"/>
  <c r="E6820" i="3" a="1"/>
  <c r="E6820" i="3" s="1"/>
  <c r="M6819" i="3"/>
  <c r="K6819" i="3"/>
  <c r="L6819" i="3" s="1"/>
  <c r="J6819" i="3" a="1"/>
  <c r="J6819" i="3" s="1"/>
  <c r="I6819" i="3"/>
  <c r="E6819" i="3" a="1"/>
  <c r="E6819" i="3" s="1"/>
  <c r="M6818" i="3"/>
  <c r="K6818" i="3"/>
  <c r="L6818" i="3" s="1"/>
  <c r="J6818" i="3" a="1"/>
  <c r="J6818" i="3" s="1"/>
  <c r="I6818" i="3"/>
  <c r="E6818" i="3" a="1"/>
  <c r="E6818" i="3" s="1"/>
  <c r="M6817" i="3"/>
  <c r="K6817" i="3"/>
  <c r="L6817" i="3" s="1"/>
  <c r="J6817" i="3" a="1"/>
  <c r="J6817" i="3" s="1"/>
  <c r="I6817" i="3"/>
  <c r="E6817" i="3" a="1"/>
  <c r="E6817" i="3" s="1"/>
  <c r="M6816" i="3"/>
  <c r="K6816" i="3"/>
  <c r="L6816" i="3" s="1"/>
  <c r="J6816" i="3" a="1"/>
  <c r="J6816" i="3" s="1"/>
  <c r="I6816" i="3"/>
  <c r="E6816" i="3" a="1"/>
  <c r="E6816" i="3" s="1"/>
  <c r="M6815" i="3"/>
  <c r="K6815" i="3"/>
  <c r="L6815" i="3" s="1"/>
  <c r="J6815" i="3" a="1"/>
  <c r="J6815" i="3" s="1"/>
  <c r="I6815" i="3"/>
  <c r="E6815" i="3" a="1"/>
  <c r="E6815" i="3" s="1"/>
  <c r="M6814" i="3"/>
  <c r="K6814" i="3"/>
  <c r="L6814" i="3" s="1"/>
  <c r="J6814" i="3" a="1"/>
  <c r="J6814" i="3" s="1"/>
  <c r="I6814" i="3"/>
  <c r="E6814" i="3" a="1"/>
  <c r="E6814" i="3" s="1"/>
  <c r="M6813" i="3"/>
  <c r="K6813" i="3"/>
  <c r="L6813" i="3" s="1"/>
  <c r="J6813" i="3" a="1"/>
  <c r="J6813" i="3" s="1"/>
  <c r="I6813" i="3"/>
  <c r="E6813" i="3" a="1"/>
  <c r="E6813" i="3" s="1"/>
  <c r="M6812" i="3"/>
  <c r="K6812" i="3"/>
  <c r="L6812" i="3" s="1"/>
  <c r="J6812" i="3" a="1"/>
  <c r="J6812" i="3" s="1"/>
  <c r="I6812" i="3"/>
  <c r="E6812" i="3" a="1"/>
  <c r="E6812" i="3" s="1"/>
  <c r="M6811" i="3"/>
  <c r="K6811" i="3"/>
  <c r="L6811" i="3" s="1"/>
  <c r="J6811" i="3" a="1"/>
  <c r="J6811" i="3" s="1"/>
  <c r="I6811" i="3"/>
  <c r="E6811" i="3" a="1"/>
  <c r="E6811" i="3" s="1"/>
  <c r="M6810" i="3"/>
  <c r="K6810" i="3"/>
  <c r="L6810" i="3" s="1"/>
  <c r="J6810" i="3" a="1"/>
  <c r="J6810" i="3" s="1"/>
  <c r="I6810" i="3"/>
  <c r="E6810" i="3" a="1"/>
  <c r="E6810" i="3" s="1"/>
  <c r="M6809" i="3"/>
  <c r="K6809" i="3"/>
  <c r="L6809" i="3" s="1"/>
  <c r="J6809" i="3" a="1"/>
  <c r="J6809" i="3" s="1"/>
  <c r="I6809" i="3"/>
  <c r="E6809" i="3" a="1"/>
  <c r="E6809" i="3" s="1"/>
  <c r="M6808" i="3"/>
  <c r="K6808" i="3"/>
  <c r="L6808" i="3" s="1"/>
  <c r="J6808" i="3" a="1"/>
  <c r="J6808" i="3" s="1"/>
  <c r="I6808" i="3"/>
  <c r="E6808" i="3" a="1"/>
  <c r="E6808" i="3" s="1"/>
  <c r="M6807" i="3"/>
  <c r="K6807" i="3"/>
  <c r="L6807" i="3" s="1"/>
  <c r="J6807" i="3" a="1"/>
  <c r="J6807" i="3" s="1"/>
  <c r="I6807" i="3"/>
  <c r="E6807" i="3" a="1"/>
  <c r="E6807" i="3" s="1"/>
  <c r="M6806" i="3"/>
  <c r="K6806" i="3"/>
  <c r="L6806" i="3" s="1"/>
  <c r="J6806" i="3" a="1"/>
  <c r="J6806" i="3" s="1"/>
  <c r="I6806" i="3"/>
  <c r="E6806" i="3" a="1"/>
  <c r="E6806" i="3" s="1"/>
  <c r="M6805" i="3"/>
  <c r="K6805" i="3"/>
  <c r="L6805" i="3" s="1"/>
  <c r="J6805" i="3" a="1"/>
  <c r="J6805" i="3" s="1"/>
  <c r="I6805" i="3"/>
  <c r="E6805" i="3" a="1"/>
  <c r="E6805" i="3" s="1"/>
  <c r="M6804" i="3"/>
  <c r="K6804" i="3"/>
  <c r="L6804" i="3" s="1"/>
  <c r="J6804" i="3" a="1"/>
  <c r="J6804" i="3" s="1"/>
  <c r="I6804" i="3"/>
  <c r="E6804" i="3" a="1"/>
  <c r="E6804" i="3" s="1"/>
  <c r="M6803" i="3"/>
  <c r="K6803" i="3"/>
  <c r="L6803" i="3" s="1"/>
  <c r="J6803" i="3" a="1"/>
  <c r="J6803" i="3" s="1"/>
  <c r="I6803" i="3"/>
  <c r="E6803" i="3" a="1"/>
  <c r="E6803" i="3" s="1"/>
  <c r="M6802" i="3"/>
  <c r="K6802" i="3"/>
  <c r="L6802" i="3" s="1"/>
  <c r="J6802" i="3" a="1"/>
  <c r="J6802" i="3" s="1"/>
  <c r="I6802" i="3"/>
  <c r="E6802" i="3" a="1"/>
  <c r="E6802" i="3" s="1"/>
  <c r="M6801" i="3"/>
  <c r="K6801" i="3"/>
  <c r="L6801" i="3" s="1"/>
  <c r="J6801" i="3" a="1"/>
  <c r="J6801" i="3" s="1"/>
  <c r="I6801" i="3"/>
  <c r="E6801" i="3" a="1"/>
  <c r="E6801" i="3" s="1"/>
  <c r="M6800" i="3"/>
  <c r="K6800" i="3"/>
  <c r="L6800" i="3" s="1"/>
  <c r="J6800" i="3" a="1"/>
  <c r="J6800" i="3" s="1"/>
  <c r="I6800" i="3"/>
  <c r="E6800" i="3" a="1"/>
  <c r="E6800" i="3" s="1"/>
  <c r="M6799" i="3"/>
  <c r="K6799" i="3"/>
  <c r="L6799" i="3" s="1"/>
  <c r="J6799" i="3" a="1"/>
  <c r="J6799" i="3" s="1"/>
  <c r="I6799" i="3"/>
  <c r="E6799" i="3" a="1"/>
  <c r="E6799" i="3" s="1"/>
  <c r="M6798" i="3"/>
  <c r="K6798" i="3"/>
  <c r="L6798" i="3" s="1"/>
  <c r="J6798" i="3" a="1"/>
  <c r="J6798" i="3" s="1"/>
  <c r="I6798" i="3"/>
  <c r="E6798" i="3" a="1"/>
  <c r="E6798" i="3" s="1"/>
  <c r="M6797" i="3"/>
  <c r="K6797" i="3"/>
  <c r="L6797" i="3" s="1"/>
  <c r="J6797" i="3" a="1"/>
  <c r="J6797" i="3" s="1"/>
  <c r="I6797" i="3"/>
  <c r="E6797" i="3" a="1"/>
  <c r="E6797" i="3" s="1"/>
  <c r="M6796" i="3"/>
  <c r="K6796" i="3"/>
  <c r="L6796" i="3" s="1"/>
  <c r="J6796" i="3" a="1"/>
  <c r="J6796" i="3" s="1"/>
  <c r="I6796" i="3"/>
  <c r="E6796" i="3" a="1"/>
  <c r="E6796" i="3" s="1"/>
  <c r="M6795" i="3"/>
  <c r="K6795" i="3"/>
  <c r="L6795" i="3" s="1"/>
  <c r="J6795" i="3" a="1"/>
  <c r="J6795" i="3" s="1"/>
  <c r="I6795" i="3"/>
  <c r="E6795" i="3" a="1"/>
  <c r="E6795" i="3" s="1"/>
  <c r="M6794" i="3"/>
  <c r="K6794" i="3"/>
  <c r="L6794" i="3" s="1"/>
  <c r="J6794" i="3" a="1"/>
  <c r="J6794" i="3" s="1"/>
  <c r="I6794" i="3"/>
  <c r="E6794" i="3" a="1"/>
  <c r="E6794" i="3" s="1"/>
  <c r="M6793" i="3"/>
  <c r="K6793" i="3"/>
  <c r="L6793" i="3" s="1"/>
  <c r="J6793" i="3" a="1"/>
  <c r="J6793" i="3" s="1"/>
  <c r="I6793" i="3"/>
  <c r="E6793" i="3" a="1"/>
  <c r="E6793" i="3" s="1"/>
  <c r="A6793" i="3"/>
  <c r="M6792" i="3"/>
  <c r="K6792" i="3"/>
  <c r="L6792" i="3" s="1"/>
  <c r="J6792" i="3" a="1"/>
  <c r="J6792" i="3" s="1"/>
  <c r="I6792" i="3"/>
  <c r="E6792" i="3" a="1"/>
  <c r="E6792" i="3" s="1"/>
  <c r="M6791" i="3"/>
  <c r="K6791" i="3"/>
  <c r="L6791" i="3" s="1"/>
  <c r="J6791" i="3" a="1"/>
  <c r="J6791" i="3" s="1"/>
  <c r="I6791" i="3"/>
  <c r="E6791" i="3" a="1"/>
  <c r="E6791" i="3" s="1"/>
  <c r="M6790" i="3"/>
  <c r="K6790" i="3"/>
  <c r="L6790" i="3" s="1"/>
  <c r="J6790" i="3" a="1"/>
  <c r="J6790" i="3" s="1"/>
  <c r="I6790" i="3"/>
  <c r="E6790" i="3" a="1"/>
  <c r="E6790" i="3" s="1"/>
  <c r="M6789" i="3"/>
  <c r="K6789" i="3"/>
  <c r="L6789" i="3" s="1"/>
  <c r="J6789" i="3" a="1"/>
  <c r="J6789" i="3" s="1"/>
  <c r="I6789" i="3"/>
  <c r="E6789" i="3" a="1"/>
  <c r="E6789" i="3" s="1"/>
  <c r="M6788" i="3"/>
  <c r="K6788" i="3"/>
  <c r="L6788" i="3" s="1"/>
  <c r="J6788" i="3" a="1"/>
  <c r="J6788" i="3" s="1"/>
  <c r="I6788" i="3"/>
  <c r="E6788" i="3" a="1"/>
  <c r="E6788" i="3" s="1"/>
  <c r="M6787" i="3"/>
  <c r="K6787" i="3"/>
  <c r="L6787" i="3" s="1"/>
  <c r="J6787" i="3" a="1"/>
  <c r="J6787" i="3" s="1"/>
  <c r="I6787" i="3"/>
  <c r="E6787" i="3" a="1"/>
  <c r="E6787" i="3" s="1"/>
  <c r="C6787" i="3"/>
  <c r="M6786" i="3"/>
  <c r="K6786" i="3"/>
  <c r="L6786" i="3" s="1"/>
  <c r="J6786" i="3" a="1"/>
  <c r="J6786" i="3" s="1"/>
  <c r="I6786" i="3"/>
  <c r="E6786" i="3" a="1"/>
  <c r="E6786" i="3" s="1"/>
  <c r="M6785" i="3"/>
  <c r="K6785" i="3"/>
  <c r="L6785" i="3" s="1"/>
  <c r="J6785" i="3" a="1"/>
  <c r="J6785" i="3" s="1"/>
  <c r="I6785" i="3"/>
  <c r="E6785" i="3" a="1"/>
  <c r="E6785" i="3" s="1"/>
  <c r="M6784" i="3"/>
  <c r="K6784" i="3"/>
  <c r="L6784" i="3" s="1"/>
  <c r="J6784" i="3" a="1"/>
  <c r="J6784" i="3" s="1"/>
  <c r="I6784" i="3"/>
  <c r="E6784" i="3" a="1"/>
  <c r="E6784" i="3" s="1"/>
  <c r="M6783" i="3"/>
  <c r="K6783" i="3"/>
  <c r="L6783" i="3" s="1"/>
  <c r="J6783" i="3" a="1"/>
  <c r="J6783" i="3" s="1"/>
  <c r="I6783" i="3"/>
  <c r="E6783" i="3" a="1"/>
  <c r="E6783" i="3" s="1"/>
  <c r="C6783" i="3"/>
  <c r="M6782" i="3"/>
  <c r="K6782" i="3"/>
  <c r="L6782" i="3" s="1"/>
  <c r="J6782" i="3" a="1"/>
  <c r="J6782" i="3" s="1"/>
  <c r="I6782" i="3"/>
  <c r="E6782" i="3" a="1"/>
  <c r="E6782" i="3" s="1"/>
  <c r="M6781" i="3"/>
  <c r="K6781" i="3"/>
  <c r="L6781" i="3" s="1"/>
  <c r="J6781" i="3" a="1"/>
  <c r="J6781" i="3" s="1"/>
  <c r="I6781" i="3"/>
  <c r="E6781" i="3" a="1"/>
  <c r="E6781" i="3" s="1"/>
  <c r="M6780" i="3"/>
  <c r="K6780" i="3"/>
  <c r="L6780" i="3" s="1"/>
  <c r="J6780" i="3" a="1"/>
  <c r="J6780" i="3" s="1"/>
  <c r="I6780" i="3"/>
  <c r="E6780" i="3" a="1"/>
  <c r="E6780" i="3" s="1"/>
  <c r="M6779" i="3"/>
  <c r="K6779" i="3"/>
  <c r="L6779" i="3" s="1"/>
  <c r="J6779" i="3" a="1"/>
  <c r="J6779" i="3" s="1"/>
  <c r="I6779" i="3"/>
  <c r="E6779" i="3" a="1"/>
  <c r="E6779" i="3" s="1"/>
  <c r="M6778" i="3"/>
  <c r="K6778" i="3"/>
  <c r="L6778" i="3" s="1"/>
  <c r="J6778" i="3" a="1"/>
  <c r="J6778" i="3" s="1"/>
  <c r="I6778" i="3"/>
  <c r="E6778" i="3" a="1"/>
  <c r="E6778" i="3" s="1"/>
  <c r="M6777" i="3"/>
  <c r="K6777" i="3"/>
  <c r="L6777" i="3" s="1"/>
  <c r="J6777" i="3" a="1"/>
  <c r="J6777" i="3" s="1"/>
  <c r="I6777" i="3"/>
  <c r="E6777" i="3" a="1"/>
  <c r="E6777" i="3" s="1"/>
  <c r="M6776" i="3"/>
  <c r="K6776" i="3"/>
  <c r="L6776" i="3" s="1"/>
  <c r="J6776" i="3" a="1"/>
  <c r="J6776" i="3" s="1"/>
  <c r="I6776" i="3"/>
  <c r="E6776" i="3" a="1"/>
  <c r="E6776" i="3" s="1"/>
  <c r="B6776" i="3"/>
  <c r="M6775" i="3"/>
  <c r="K6775" i="3"/>
  <c r="L6775" i="3" s="1"/>
  <c r="J6775" i="3" a="1"/>
  <c r="J6775" i="3" s="1"/>
  <c r="I6775" i="3"/>
  <c r="E6775" i="3" a="1"/>
  <c r="E6775" i="3" s="1"/>
  <c r="A6775" i="3"/>
  <c r="M6774" i="3"/>
  <c r="K6774" i="3"/>
  <c r="L6774" i="3" s="1"/>
  <c r="J6774" i="3" a="1"/>
  <c r="J6774" i="3" s="1"/>
  <c r="I6774" i="3"/>
  <c r="E6774" i="3" a="1"/>
  <c r="E6774" i="3" s="1"/>
  <c r="M6773" i="3"/>
  <c r="K6773" i="3"/>
  <c r="L6773" i="3" s="1"/>
  <c r="J6773" i="3" a="1"/>
  <c r="J6773" i="3" s="1"/>
  <c r="I6773" i="3"/>
  <c r="E6773" i="3" a="1"/>
  <c r="E6773" i="3" s="1"/>
  <c r="M6772" i="3"/>
  <c r="K6772" i="3"/>
  <c r="L6772" i="3" s="1"/>
  <c r="J6772" i="3" a="1"/>
  <c r="J6772" i="3" s="1"/>
  <c r="I6772" i="3"/>
  <c r="D6772" i="3"/>
  <c r="E6772" i="3" s="1" a="1"/>
  <c r="E6772" i="3" s="1"/>
  <c r="M6771" i="3"/>
  <c r="K6771" i="3"/>
  <c r="L6771" i="3" s="1"/>
  <c r="J6771" i="3" a="1"/>
  <c r="J6771" i="3" s="1"/>
  <c r="I6771" i="3"/>
  <c r="E6771" i="3" a="1"/>
  <c r="E6771" i="3" s="1"/>
  <c r="M6770" i="3"/>
  <c r="K6770" i="3"/>
  <c r="L6770" i="3" s="1"/>
  <c r="J6770" i="3" a="1"/>
  <c r="J6770" i="3" s="1"/>
  <c r="I6770" i="3"/>
  <c r="E6770" i="3" a="1"/>
  <c r="E6770" i="3" s="1"/>
  <c r="M6769" i="3"/>
  <c r="K6769" i="3"/>
  <c r="L6769" i="3" s="1"/>
  <c r="J6769" i="3" a="1"/>
  <c r="J6769" i="3" s="1"/>
  <c r="I6769" i="3"/>
  <c r="E6769" i="3" a="1"/>
  <c r="E6769" i="3" s="1"/>
  <c r="M6768" i="3"/>
  <c r="K6768" i="3"/>
  <c r="L6768" i="3" s="1"/>
  <c r="J6768" i="3" a="1"/>
  <c r="J6768" i="3" s="1"/>
  <c r="I6768" i="3"/>
  <c r="E6768" i="3" a="1"/>
  <c r="E6768" i="3" s="1"/>
  <c r="M6767" i="3"/>
  <c r="K6767" i="3"/>
  <c r="L6767" i="3" s="1"/>
  <c r="J6767" i="3" a="1"/>
  <c r="J6767" i="3" s="1"/>
  <c r="I6767" i="3"/>
  <c r="E6767" i="3" a="1"/>
  <c r="E6767" i="3" s="1"/>
  <c r="M6766" i="3"/>
  <c r="K6766" i="3"/>
  <c r="L6766" i="3" s="1"/>
  <c r="J6766" i="3" a="1"/>
  <c r="J6766" i="3" s="1"/>
  <c r="I6766" i="3"/>
  <c r="E6766" i="3" a="1"/>
  <c r="E6766" i="3" s="1"/>
  <c r="M6765" i="3"/>
  <c r="K6765" i="3"/>
  <c r="L6765" i="3" s="1"/>
  <c r="J6765" i="3" a="1"/>
  <c r="J6765" i="3" s="1"/>
  <c r="I6765" i="3"/>
  <c r="E6765" i="3" a="1"/>
  <c r="E6765" i="3" s="1"/>
  <c r="M6764" i="3"/>
  <c r="K6764" i="3"/>
  <c r="L6764" i="3" s="1"/>
  <c r="J6764" i="3" a="1"/>
  <c r="J6764" i="3" s="1"/>
  <c r="I6764" i="3"/>
  <c r="E6764" i="3" a="1"/>
  <c r="E6764" i="3" s="1"/>
  <c r="M6763" i="3"/>
  <c r="K6763" i="3"/>
  <c r="L6763" i="3" s="1"/>
  <c r="J6763" i="3" a="1"/>
  <c r="J6763" i="3" s="1"/>
  <c r="I6763" i="3"/>
  <c r="E6763" i="3" a="1"/>
  <c r="E6763" i="3" s="1"/>
  <c r="M6762" i="3"/>
  <c r="K6762" i="3"/>
  <c r="L6762" i="3" s="1"/>
  <c r="J6762" i="3" a="1"/>
  <c r="J6762" i="3" s="1"/>
  <c r="I6762" i="3"/>
  <c r="E6762" i="3" a="1"/>
  <c r="E6762" i="3" s="1"/>
  <c r="M6761" i="3"/>
  <c r="K6761" i="3"/>
  <c r="L6761" i="3" s="1"/>
  <c r="J6761" i="3" a="1"/>
  <c r="J6761" i="3" s="1"/>
  <c r="I6761" i="3"/>
  <c r="E6761" i="3" a="1"/>
  <c r="E6761" i="3" s="1"/>
  <c r="M6760" i="3"/>
  <c r="K6760" i="3"/>
  <c r="L6760" i="3" s="1"/>
  <c r="J6760" i="3" a="1"/>
  <c r="J6760" i="3" s="1"/>
  <c r="I6760" i="3"/>
  <c r="E6760" i="3" a="1"/>
  <c r="E6760" i="3" s="1"/>
  <c r="M6759" i="3"/>
  <c r="K6759" i="3"/>
  <c r="L6759" i="3" s="1"/>
  <c r="J6759" i="3" a="1"/>
  <c r="J6759" i="3" s="1"/>
  <c r="I6759" i="3"/>
  <c r="E6759" i="3" a="1"/>
  <c r="E6759" i="3" s="1"/>
  <c r="M6758" i="3"/>
  <c r="K6758" i="3"/>
  <c r="L6758" i="3" s="1"/>
  <c r="J6758" i="3" a="1"/>
  <c r="J6758" i="3" s="1"/>
  <c r="I6758" i="3"/>
  <c r="E6758" i="3" a="1"/>
  <c r="E6758" i="3" s="1"/>
  <c r="M6757" i="3"/>
  <c r="K6757" i="3"/>
  <c r="L6757" i="3" s="1"/>
  <c r="J6757" i="3" a="1"/>
  <c r="J6757" i="3" s="1"/>
  <c r="I6757" i="3"/>
  <c r="E6757" i="3" a="1"/>
  <c r="E6757" i="3" s="1"/>
  <c r="M6756" i="3"/>
  <c r="K6756" i="3"/>
  <c r="L6756" i="3" s="1"/>
  <c r="J6756" i="3" a="1"/>
  <c r="J6756" i="3" s="1"/>
  <c r="I6756" i="3"/>
  <c r="E6756" i="3" a="1"/>
  <c r="E6756" i="3" s="1"/>
  <c r="M6755" i="3"/>
  <c r="K6755" i="3"/>
  <c r="L6755" i="3" s="1"/>
  <c r="J6755" i="3" a="1"/>
  <c r="J6755" i="3" s="1"/>
  <c r="I6755" i="3"/>
  <c r="E6755" i="3" a="1"/>
  <c r="E6755" i="3" s="1"/>
  <c r="C6755" i="3"/>
  <c r="M6754" i="3"/>
  <c r="K6754" i="3"/>
  <c r="L6754" i="3" s="1"/>
  <c r="J6754" i="3" a="1"/>
  <c r="J6754" i="3" s="1"/>
  <c r="I6754" i="3"/>
  <c r="E6754" i="3" a="1"/>
  <c r="E6754" i="3" s="1"/>
  <c r="M6753" i="3"/>
  <c r="K6753" i="3"/>
  <c r="L6753" i="3" s="1"/>
  <c r="J6753" i="3" a="1"/>
  <c r="J6753" i="3" s="1"/>
  <c r="I6753" i="3"/>
  <c r="E6753" i="3" a="1"/>
  <c r="E6753" i="3" s="1"/>
  <c r="M6752" i="3"/>
  <c r="K6752" i="3"/>
  <c r="L6752" i="3" s="1"/>
  <c r="J6752" i="3" a="1"/>
  <c r="J6752" i="3" s="1"/>
  <c r="I6752" i="3"/>
  <c r="E6752" i="3" a="1"/>
  <c r="E6752" i="3" s="1"/>
  <c r="A6752" i="3"/>
  <c r="M6751" i="3"/>
  <c r="K6751" i="3"/>
  <c r="L6751" i="3" s="1"/>
  <c r="J6751" i="3" a="1"/>
  <c r="J6751" i="3" s="1"/>
  <c r="I6751" i="3"/>
  <c r="E6751" i="3" a="1"/>
  <c r="E6751" i="3" s="1"/>
  <c r="M6750" i="3"/>
  <c r="K6750" i="3"/>
  <c r="L6750" i="3" s="1"/>
  <c r="J6750" i="3" a="1"/>
  <c r="J6750" i="3" s="1"/>
  <c r="I6750" i="3"/>
  <c r="D6750" i="3"/>
  <c r="E6750" i="3" s="1" a="1"/>
  <c r="E6750" i="3" s="1"/>
  <c r="M6749" i="3"/>
  <c r="K6749" i="3"/>
  <c r="L6749" i="3" s="1"/>
  <c r="J6749" i="3" a="1"/>
  <c r="J6749" i="3" s="1"/>
  <c r="I6749" i="3"/>
  <c r="E6749" i="3" a="1"/>
  <c r="E6749" i="3" s="1"/>
  <c r="M6748" i="3"/>
  <c r="K6748" i="3"/>
  <c r="L6748" i="3" s="1"/>
  <c r="J6748" i="3" a="1"/>
  <c r="J6748" i="3" s="1"/>
  <c r="I6748" i="3"/>
  <c r="E6748" i="3" a="1"/>
  <c r="E6748" i="3" s="1"/>
  <c r="M6747" i="3"/>
  <c r="K6747" i="3"/>
  <c r="L6747" i="3" s="1"/>
  <c r="J6747" i="3" a="1"/>
  <c r="J6747" i="3" s="1"/>
  <c r="I6747" i="3"/>
  <c r="E6747" i="3" a="1"/>
  <c r="E6747" i="3" s="1"/>
  <c r="M6746" i="3"/>
  <c r="K6746" i="3"/>
  <c r="L6746" i="3" s="1"/>
  <c r="J6746" i="3" a="1"/>
  <c r="J6746" i="3" s="1"/>
  <c r="I6746" i="3"/>
  <c r="E6746" i="3" a="1"/>
  <c r="E6746" i="3" s="1"/>
  <c r="M6745" i="3"/>
  <c r="K6745" i="3"/>
  <c r="L6745" i="3" s="1"/>
  <c r="J6745" i="3" a="1"/>
  <c r="J6745" i="3" s="1"/>
  <c r="I6745" i="3"/>
  <c r="E6745" i="3" a="1"/>
  <c r="E6745" i="3" s="1"/>
  <c r="M6744" i="3"/>
  <c r="K6744" i="3"/>
  <c r="L6744" i="3" s="1"/>
  <c r="J6744" i="3" a="1"/>
  <c r="J6744" i="3" s="1"/>
  <c r="I6744" i="3"/>
  <c r="E6744" i="3" a="1"/>
  <c r="E6744" i="3" s="1"/>
  <c r="M6743" i="3"/>
  <c r="K6743" i="3"/>
  <c r="L6743" i="3" s="1"/>
  <c r="J6743" i="3" a="1"/>
  <c r="J6743" i="3" s="1"/>
  <c r="I6743" i="3"/>
  <c r="E6743" i="3" a="1"/>
  <c r="E6743" i="3" s="1"/>
  <c r="M6742" i="3"/>
  <c r="K6742" i="3"/>
  <c r="L6742" i="3" s="1"/>
  <c r="J6742" i="3" a="1"/>
  <c r="J6742" i="3" s="1"/>
  <c r="I6742" i="3"/>
  <c r="E6742" i="3" a="1"/>
  <c r="E6742" i="3" s="1"/>
  <c r="M6741" i="3"/>
  <c r="K6741" i="3"/>
  <c r="L6741" i="3" s="1"/>
  <c r="J6741" i="3" a="1"/>
  <c r="J6741" i="3" s="1"/>
  <c r="I6741" i="3"/>
  <c r="E6741" i="3" a="1"/>
  <c r="E6741" i="3" s="1"/>
  <c r="M6740" i="3"/>
  <c r="K6740" i="3"/>
  <c r="L6740" i="3" s="1"/>
  <c r="J6740" i="3" a="1"/>
  <c r="J6740" i="3" s="1"/>
  <c r="I6740" i="3"/>
  <c r="E6740" i="3" a="1"/>
  <c r="E6740" i="3" s="1"/>
  <c r="M6739" i="3"/>
  <c r="K6739" i="3"/>
  <c r="L6739" i="3" s="1"/>
  <c r="J6739" i="3" a="1"/>
  <c r="J6739" i="3" s="1"/>
  <c r="I6739" i="3"/>
  <c r="E6739" i="3" a="1"/>
  <c r="E6739" i="3" s="1"/>
  <c r="M6738" i="3"/>
  <c r="K6738" i="3"/>
  <c r="L6738" i="3" s="1"/>
  <c r="J6738" i="3" a="1"/>
  <c r="J6738" i="3" s="1"/>
  <c r="I6738" i="3"/>
  <c r="E6738" i="3" a="1"/>
  <c r="E6738" i="3" s="1"/>
  <c r="M6737" i="3"/>
  <c r="K6737" i="3"/>
  <c r="L6737" i="3" s="1"/>
  <c r="J6737" i="3" a="1"/>
  <c r="J6737" i="3" s="1"/>
  <c r="I6737" i="3"/>
  <c r="E6737" i="3" a="1"/>
  <c r="E6737" i="3" s="1"/>
  <c r="M6736" i="3"/>
  <c r="K6736" i="3"/>
  <c r="L6736" i="3" s="1"/>
  <c r="J6736" i="3" a="1"/>
  <c r="J6736" i="3" s="1"/>
  <c r="I6736" i="3"/>
  <c r="E6736" i="3" a="1"/>
  <c r="E6736" i="3" s="1"/>
  <c r="M6735" i="3"/>
  <c r="K6735" i="3"/>
  <c r="L6735" i="3" s="1"/>
  <c r="J6735" i="3" a="1"/>
  <c r="J6735" i="3" s="1"/>
  <c r="I6735" i="3"/>
  <c r="E6735" i="3" a="1"/>
  <c r="E6735" i="3" s="1"/>
  <c r="M6734" i="3"/>
  <c r="K6734" i="3"/>
  <c r="L6734" i="3" s="1"/>
  <c r="J6734" i="3" a="1"/>
  <c r="J6734" i="3" s="1"/>
  <c r="I6734" i="3"/>
  <c r="E6734" i="3" a="1"/>
  <c r="E6734" i="3" s="1"/>
  <c r="M6733" i="3"/>
  <c r="K6733" i="3"/>
  <c r="L6733" i="3" s="1"/>
  <c r="J6733" i="3" a="1"/>
  <c r="J6733" i="3" s="1"/>
  <c r="I6733" i="3"/>
  <c r="E6733" i="3" a="1"/>
  <c r="E6733" i="3" s="1"/>
  <c r="M6732" i="3"/>
  <c r="K6732" i="3"/>
  <c r="L6732" i="3" s="1"/>
  <c r="J6732" i="3" a="1"/>
  <c r="J6732" i="3" s="1"/>
  <c r="I6732" i="3"/>
  <c r="D6732" i="3"/>
  <c r="E6732" i="3" s="1" a="1"/>
  <c r="E6732" i="3" s="1"/>
  <c r="M6731" i="3"/>
  <c r="K6731" i="3"/>
  <c r="L6731" i="3" s="1"/>
  <c r="J6731" i="3" a="1"/>
  <c r="J6731" i="3" s="1"/>
  <c r="I6731" i="3"/>
  <c r="E6731" i="3" a="1"/>
  <c r="E6731" i="3" s="1"/>
  <c r="M6730" i="3"/>
  <c r="K6730" i="3"/>
  <c r="L6730" i="3" s="1"/>
  <c r="J6730" i="3" a="1"/>
  <c r="J6730" i="3" s="1"/>
  <c r="I6730" i="3"/>
  <c r="E6730" i="3" a="1"/>
  <c r="E6730" i="3" s="1"/>
  <c r="B6730" i="3"/>
  <c r="M6729" i="3"/>
  <c r="K6729" i="3"/>
  <c r="L6729" i="3" s="1"/>
  <c r="J6729" i="3" a="1"/>
  <c r="J6729" i="3" s="1"/>
  <c r="I6729" i="3"/>
  <c r="E6729" i="3" a="1"/>
  <c r="E6729" i="3" s="1"/>
  <c r="M6728" i="3"/>
  <c r="K6728" i="3"/>
  <c r="L6728" i="3" s="1"/>
  <c r="J6728" i="3" a="1"/>
  <c r="J6728" i="3" s="1"/>
  <c r="I6728" i="3"/>
  <c r="E6728" i="3" a="1"/>
  <c r="E6728" i="3" s="1"/>
  <c r="M6727" i="3"/>
  <c r="K6727" i="3"/>
  <c r="L6727" i="3" s="1"/>
  <c r="J6727" i="3" a="1"/>
  <c r="J6727" i="3" s="1"/>
  <c r="I6727" i="3"/>
  <c r="E6727" i="3" a="1"/>
  <c r="E6727" i="3" s="1"/>
  <c r="C6727" i="3"/>
  <c r="M6726" i="3"/>
  <c r="K6726" i="3"/>
  <c r="L6726" i="3" s="1"/>
  <c r="J6726" i="3" a="1"/>
  <c r="J6726" i="3" s="1"/>
  <c r="I6726" i="3"/>
  <c r="E6726" i="3" a="1"/>
  <c r="E6726" i="3" s="1"/>
  <c r="M6725" i="3"/>
  <c r="K6725" i="3"/>
  <c r="L6725" i="3" s="1"/>
  <c r="J6725" i="3" a="1"/>
  <c r="J6725" i="3" s="1"/>
  <c r="I6725" i="3"/>
  <c r="E6725" i="3" a="1"/>
  <c r="E6725" i="3" s="1"/>
  <c r="M6724" i="3"/>
  <c r="K6724" i="3"/>
  <c r="L6724" i="3" s="1"/>
  <c r="J6724" i="3" a="1"/>
  <c r="J6724" i="3" s="1"/>
  <c r="I6724" i="3"/>
  <c r="E6724" i="3" a="1"/>
  <c r="E6724" i="3" s="1"/>
  <c r="M6723" i="3"/>
  <c r="K6723" i="3"/>
  <c r="L6723" i="3" s="1"/>
  <c r="J6723" i="3" a="1"/>
  <c r="J6723" i="3" s="1"/>
  <c r="I6723" i="3"/>
  <c r="E6723" i="3" a="1"/>
  <c r="E6723" i="3" s="1"/>
  <c r="C6723" i="3"/>
  <c r="M6722" i="3"/>
  <c r="K6722" i="3"/>
  <c r="L6722" i="3" s="1"/>
  <c r="J6722" i="3" a="1"/>
  <c r="J6722" i="3" s="1"/>
  <c r="I6722" i="3"/>
  <c r="E6722" i="3" a="1"/>
  <c r="E6722" i="3" s="1"/>
  <c r="B6722" i="3"/>
  <c r="M6721" i="3"/>
  <c r="K6721" i="3"/>
  <c r="L6721" i="3" s="1"/>
  <c r="J6721" i="3" a="1"/>
  <c r="J6721" i="3" s="1"/>
  <c r="I6721" i="3"/>
  <c r="E6721" i="3" a="1"/>
  <c r="E6721" i="3" s="1"/>
  <c r="A6721" i="3"/>
  <c r="M6720" i="3"/>
  <c r="K6720" i="3"/>
  <c r="L6720" i="3" s="1"/>
  <c r="J6720" i="3" a="1"/>
  <c r="J6720" i="3" s="1"/>
  <c r="I6720" i="3"/>
  <c r="D6720" i="3"/>
  <c r="E6720" i="3" s="1" a="1"/>
  <c r="E6720" i="3" s="1"/>
  <c r="M6719" i="3"/>
  <c r="K6719" i="3"/>
  <c r="L6719" i="3" s="1"/>
  <c r="J6719" i="3" a="1"/>
  <c r="J6719" i="3" s="1"/>
  <c r="I6719" i="3"/>
  <c r="E6719" i="3" a="1"/>
  <c r="E6719" i="3" s="1"/>
  <c r="M6718" i="3"/>
  <c r="K6718" i="3"/>
  <c r="L6718" i="3" s="1"/>
  <c r="J6718" i="3" a="1"/>
  <c r="J6718" i="3" s="1"/>
  <c r="I6718" i="3"/>
  <c r="D6718" i="3"/>
  <c r="E6718" i="3" s="1" a="1"/>
  <c r="E6718" i="3" s="1"/>
  <c r="M6717" i="3"/>
  <c r="K6717" i="3"/>
  <c r="L6717" i="3" s="1"/>
  <c r="J6717" i="3" a="1"/>
  <c r="J6717" i="3" s="1"/>
  <c r="I6717" i="3"/>
  <c r="E6717" i="3" a="1"/>
  <c r="E6717" i="3" s="1"/>
  <c r="M6716" i="3"/>
  <c r="K6716" i="3"/>
  <c r="L6716" i="3" s="1"/>
  <c r="J6716" i="3" a="1"/>
  <c r="J6716" i="3" s="1"/>
  <c r="I6716" i="3"/>
  <c r="E6716" i="3" a="1"/>
  <c r="E6716" i="3" s="1"/>
  <c r="M6715" i="3"/>
  <c r="K6715" i="3"/>
  <c r="L6715" i="3" s="1"/>
  <c r="J6715" i="3" a="1"/>
  <c r="J6715" i="3" s="1"/>
  <c r="I6715" i="3"/>
  <c r="E6715" i="3" a="1"/>
  <c r="E6715" i="3" s="1"/>
  <c r="A6715" i="3"/>
  <c r="M6714" i="3"/>
  <c r="K6714" i="3"/>
  <c r="L6714" i="3" s="1"/>
  <c r="J6714" i="3" a="1"/>
  <c r="J6714" i="3" s="1"/>
  <c r="I6714" i="3"/>
  <c r="E6714" i="3" a="1"/>
  <c r="E6714" i="3" s="1"/>
  <c r="M6713" i="3"/>
  <c r="K6713" i="3"/>
  <c r="L6713" i="3" s="1"/>
  <c r="J6713" i="3" a="1"/>
  <c r="J6713" i="3" s="1"/>
  <c r="I6713" i="3"/>
  <c r="E6713" i="3" a="1"/>
  <c r="E6713" i="3" s="1"/>
  <c r="M6712" i="3"/>
  <c r="K6712" i="3"/>
  <c r="L6712" i="3" s="1"/>
  <c r="J6712" i="3" a="1"/>
  <c r="J6712" i="3" s="1"/>
  <c r="I6712" i="3"/>
  <c r="E6712" i="3" a="1"/>
  <c r="E6712" i="3" s="1"/>
  <c r="A6712" i="3"/>
  <c r="M6711" i="3"/>
  <c r="K6711" i="3"/>
  <c r="L6711" i="3" s="1"/>
  <c r="J6711" i="3" a="1"/>
  <c r="J6711" i="3" s="1"/>
  <c r="I6711" i="3"/>
  <c r="E6711" i="3" a="1"/>
  <c r="E6711" i="3" s="1"/>
  <c r="M6710" i="3"/>
  <c r="K6710" i="3"/>
  <c r="L6710" i="3" s="1"/>
  <c r="J6710" i="3" a="1"/>
  <c r="J6710" i="3" s="1"/>
  <c r="I6710" i="3"/>
  <c r="E6710" i="3" a="1"/>
  <c r="E6710" i="3" s="1"/>
  <c r="M6709" i="3"/>
  <c r="K6709" i="3"/>
  <c r="L6709" i="3" s="1"/>
  <c r="J6709" i="3" a="1"/>
  <c r="J6709" i="3" s="1"/>
  <c r="I6709" i="3"/>
  <c r="E6709" i="3" a="1"/>
  <c r="E6709" i="3" s="1"/>
  <c r="M6708" i="3"/>
  <c r="K6708" i="3"/>
  <c r="L6708" i="3" s="1"/>
  <c r="J6708" i="3" a="1"/>
  <c r="J6708" i="3" s="1"/>
  <c r="I6708" i="3"/>
  <c r="E6708" i="3" a="1"/>
  <c r="E6708" i="3" s="1"/>
  <c r="M6707" i="3"/>
  <c r="K6707" i="3"/>
  <c r="L6707" i="3" s="1"/>
  <c r="J6707" i="3" a="1"/>
  <c r="J6707" i="3" s="1"/>
  <c r="I6707" i="3"/>
  <c r="E6707" i="3" a="1"/>
  <c r="E6707" i="3" s="1"/>
  <c r="M6706" i="3"/>
  <c r="K6706" i="3"/>
  <c r="L6706" i="3" s="1"/>
  <c r="J6706" i="3" a="1"/>
  <c r="J6706" i="3" s="1"/>
  <c r="I6706" i="3"/>
  <c r="E6706" i="3" a="1"/>
  <c r="E6706" i="3" s="1"/>
  <c r="M6705" i="3"/>
  <c r="K6705" i="3"/>
  <c r="L6705" i="3" s="1"/>
  <c r="J6705" i="3" a="1"/>
  <c r="J6705" i="3" s="1"/>
  <c r="I6705" i="3"/>
  <c r="E6705" i="3" a="1"/>
  <c r="E6705" i="3" s="1"/>
  <c r="M6704" i="3"/>
  <c r="K6704" i="3"/>
  <c r="L6704" i="3" s="1"/>
  <c r="J6704" i="3" a="1"/>
  <c r="J6704" i="3" s="1"/>
  <c r="I6704" i="3"/>
  <c r="E6704" i="3" a="1"/>
  <c r="E6704" i="3" s="1"/>
  <c r="M6703" i="3"/>
  <c r="K6703" i="3"/>
  <c r="L6703" i="3" s="1"/>
  <c r="J6703" i="3" a="1"/>
  <c r="J6703" i="3" s="1"/>
  <c r="I6703" i="3"/>
  <c r="E6703" i="3" a="1"/>
  <c r="E6703" i="3" s="1"/>
  <c r="M6702" i="3"/>
  <c r="K6702" i="3"/>
  <c r="L6702" i="3" s="1"/>
  <c r="J6702" i="3" a="1"/>
  <c r="J6702" i="3" s="1"/>
  <c r="I6702" i="3"/>
  <c r="E6702" i="3" a="1"/>
  <c r="E6702" i="3" s="1"/>
  <c r="M6701" i="3"/>
  <c r="K6701" i="3"/>
  <c r="L6701" i="3" s="1"/>
  <c r="J6701" i="3" a="1"/>
  <c r="J6701" i="3" s="1"/>
  <c r="I6701" i="3"/>
  <c r="E6701" i="3" a="1"/>
  <c r="E6701" i="3" s="1"/>
  <c r="M6700" i="3"/>
  <c r="K6700" i="3"/>
  <c r="L6700" i="3" s="1"/>
  <c r="J6700" i="3" a="1"/>
  <c r="J6700" i="3" s="1"/>
  <c r="I6700" i="3"/>
  <c r="E6700" i="3" a="1"/>
  <c r="E6700" i="3" s="1"/>
  <c r="M6699" i="3"/>
  <c r="K6699" i="3"/>
  <c r="L6699" i="3" s="1"/>
  <c r="J6699" i="3" a="1"/>
  <c r="J6699" i="3" s="1"/>
  <c r="I6699" i="3"/>
  <c r="E6699" i="3" a="1"/>
  <c r="E6699" i="3" s="1"/>
  <c r="M6698" i="3"/>
  <c r="K6698" i="3"/>
  <c r="L6698" i="3" s="1"/>
  <c r="J6698" i="3" a="1"/>
  <c r="J6698" i="3" s="1"/>
  <c r="I6698" i="3"/>
  <c r="E6698" i="3" a="1"/>
  <c r="E6698" i="3" s="1"/>
  <c r="M6697" i="3"/>
  <c r="K6697" i="3"/>
  <c r="L6697" i="3" s="1"/>
  <c r="J6697" i="3" a="1"/>
  <c r="J6697" i="3" s="1"/>
  <c r="I6697" i="3"/>
  <c r="E6697" i="3" a="1"/>
  <c r="E6697" i="3" s="1"/>
  <c r="M6696" i="3"/>
  <c r="K6696" i="3"/>
  <c r="L6696" i="3" s="1"/>
  <c r="J6696" i="3" a="1"/>
  <c r="J6696" i="3" s="1"/>
  <c r="I6696" i="3"/>
  <c r="E6696" i="3" a="1"/>
  <c r="E6696" i="3" s="1"/>
  <c r="M6695" i="3"/>
  <c r="K6695" i="3"/>
  <c r="L6695" i="3" s="1"/>
  <c r="J6695" i="3" a="1"/>
  <c r="J6695" i="3" s="1"/>
  <c r="I6695" i="3"/>
  <c r="E6695" i="3" a="1"/>
  <c r="E6695" i="3" s="1"/>
  <c r="M6694" i="3"/>
  <c r="K6694" i="3"/>
  <c r="L6694" i="3" s="1"/>
  <c r="J6694" i="3" a="1"/>
  <c r="J6694" i="3" s="1"/>
  <c r="I6694" i="3"/>
  <c r="E6694" i="3" a="1"/>
  <c r="E6694" i="3" s="1"/>
  <c r="A6694" i="3"/>
  <c r="M6693" i="3"/>
  <c r="K6693" i="3"/>
  <c r="L6693" i="3" s="1"/>
  <c r="J6693" i="3" a="1"/>
  <c r="J6693" i="3" s="1"/>
  <c r="I6693" i="3"/>
  <c r="E6693" i="3" a="1"/>
  <c r="E6693" i="3" s="1"/>
  <c r="M6692" i="3"/>
  <c r="K6692" i="3"/>
  <c r="L6692" i="3" s="1"/>
  <c r="J6692" i="3" a="1"/>
  <c r="J6692" i="3" s="1"/>
  <c r="I6692" i="3"/>
  <c r="C6692" i="3"/>
  <c r="D6692" i="3" s="1"/>
  <c r="E6692" i="3" s="1" a="1"/>
  <c r="E6692" i="3" s="1"/>
  <c r="M6691" i="3"/>
  <c r="K6691" i="3"/>
  <c r="L6691" i="3" s="1"/>
  <c r="J6691" i="3" a="1"/>
  <c r="J6691" i="3" s="1"/>
  <c r="I6691" i="3"/>
  <c r="E6691" i="3" a="1"/>
  <c r="E6691" i="3" s="1"/>
  <c r="M6690" i="3"/>
  <c r="K6690" i="3"/>
  <c r="L6690" i="3" s="1"/>
  <c r="J6690" i="3" a="1"/>
  <c r="J6690" i="3" s="1"/>
  <c r="I6690" i="3"/>
  <c r="E6690" i="3" a="1"/>
  <c r="E6690" i="3" s="1"/>
  <c r="M6689" i="3"/>
  <c r="K6689" i="3"/>
  <c r="L6689" i="3" s="1"/>
  <c r="J6689" i="3" a="1"/>
  <c r="J6689" i="3" s="1"/>
  <c r="I6689" i="3"/>
  <c r="E6689" i="3" a="1"/>
  <c r="E6689" i="3" s="1"/>
  <c r="M6688" i="3"/>
  <c r="K6688" i="3"/>
  <c r="L6688" i="3" s="1"/>
  <c r="J6688" i="3" a="1"/>
  <c r="J6688" i="3" s="1"/>
  <c r="I6688" i="3"/>
  <c r="E6688" i="3" a="1"/>
  <c r="E6688" i="3" s="1"/>
  <c r="M6687" i="3"/>
  <c r="K6687" i="3"/>
  <c r="L6687" i="3" s="1"/>
  <c r="J6687" i="3" a="1"/>
  <c r="J6687" i="3" s="1"/>
  <c r="I6687" i="3"/>
  <c r="E6687" i="3" a="1"/>
  <c r="E6687" i="3" s="1"/>
  <c r="M6686" i="3"/>
  <c r="K6686" i="3"/>
  <c r="L6686" i="3" s="1"/>
  <c r="J6686" i="3" a="1"/>
  <c r="J6686" i="3" s="1"/>
  <c r="I6686" i="3"/>
  <c r="E6686" i="3" a="1"/>
  <c r="E6686" i="3" s="1"/>
  <c r="M6685" i="3"/>
  <c r="K6685" i="3"/>
  <c r="L6685" i="3" s="1"/>
  <c r="J6685" i="3" a="1"/>
  <c r="J6685" i="3" s="1"/>
  <c r="I6685" i="3"/>
  <c r="E6685" i="3" a="1"/>
  <c r="E6685" i="3" s="1"/>
  <c r="M6684" i="3"/>
  <c r="K6684" i="3"/>
  <c r="L6684" i="3" s="1"/>
  <c r="J6684" i="3" a="1"/>
  <c r="J6684" i="3" s="1"/>
  <c r="I6684" i="3"/>
  <c r="E6684" i="3" a="1"/>
  <c r="E6684" i="3" s="1"/>
  <c r="M6683" i="3"/>
  <c r="K6683" i="3"/>
  <c r="L6683" i="3" s="1"/>
  <c r="J6683" i="3" a="1"/>
  <c r="J6683" i="3" s="1"/>
  <c r="I6683" i="3"/>
  <c r="E6683" i="3" a="1"/>
  <c r="E6683" i="3" s="1"/>
  <c r="M6682" i="3"/>
  <c r="K6682" i="3"/>
  <c r="L6682" i="3" s="1"/>
  <c r="J6682" i="3" a="1"/>
  <c r="J6682" i="3" s="1"/>
  <c r="I6682" i="3"/>
  <c r="E6682" i="3" a="1"/>
  <c r="E6682" i="3" s="1"/>
  <c r="M6681" i="3"/>
  <c r="K6681" i="3"/>
  <c r="L6681" i="3" s="1"/>
  <c r="J6681" i="3" a="1"/>
  <c r="J6681" i="3" s="1"/>
  <c r="I6681" i="3"/>
  <c r="E6681" i="3" a="1"/>
  <c r="E6681" i="3" s="1"/>
  <c r="M6680" i="3"/>
  <c r="K6680" i="3"/>
  <c r="L6680" i="3" s="1"/>
  <c r="J6680" i="3" a="1"/>
  <c r="J6680" i="3" s="1"/>
  <c r="I6680" i="3"/>
  <c r="E6680" i="3" a="1"/>
  <c r="E6680" i="3" s="1"/>
  <c r="M6679" i="3"/>
  <c r="K6679" i="3"/>
  <c r="L6679" i="3" s="1"/>
  <c r="J6679" i="3" a="1"/>
  <c r="J6679" i="3" s="1"/>
  <c r="I6679" i="3"/>
  <c r="E6679" i="3" a="1"/>
  <c r="E6679" i="3" s="1"/>
  <c r="M6678" i="3"/>
  <c r="K6678" i="3"/>
  <c r="L6678" i="3" s="1"/>
  <c r="J6678" i="3" a="1"/>
  <c r="J6678" i="3" s="1"/>
  <c r="I6678" i="3"/>
  <c r="E6678" i="3" a="1"/>
  <c r="E6678" i="3" s="1"/>
  <c r="M6677" i="3"/>
  <c r="K6677" i="3"/>
  <c r="L6677" i="3" s="1"/>
  <c r="J6677" i="3" a="1"/>
  <c r="J6677" i="3" s="1"/>
  <c r="I6677" i="3"/>
  <c r="D6677" i="3"/>
  <c r="E6677" i="3" s="1" a="1"/>
  <c r="E6677" i="3" s="1"/>
  <c r="M6676" i="3"/>
  <c r="K6676" i="3"/>
  <c r="L6676" i="3" s="1"/>
  <c r="J6676" i="3" a="1"/>
  <c r="J6676" i="3" s="1"/>
  <c r="I6676" i="3"/>
  <c r="E6676" i="3" a="1"/>
  <c r="E6676" i="3" s="1"/>
  <c r="M6675" i="3"/>
  <c r="K6675" i="3"/>
  <c r="L6675" i="3" s="1"/>
  <c r="J6675" i="3" a="1"/>
  <c r="J6675" i="3" s="1"/>
  <c r="I6675" i="3"/>
  <c r="E6675" i="3" a="1"/>
  <c r="E6675" i="3" s="1"/>
  <c r="M6674" i="3"/>
  <c r="K6674" i="3"/>
  <c r="L6674" i="3" s="1"/>
  <c r="J6674" i="3" a="1"/>
  <c r="J6674" i="3" s="1"/>
  <c r="I6674" i="3"/>
  <c r="E6674" i="3" a="1"/>
  <c r="E6674" i="3" s="1"/>
  <c r="M6673" i="3"/>
  <c r="K6673" i="3"/>
  <c r="L6673" i="3" s="1"/>
  <c r="J6673" i="3" a="1"/>
  <c r="J6673" i="3" s="1"/>
  <c r="I6673" i="3"/>
  <c r="E6673" i="3" a="1"/>
  <c r="E6673" i="3" s="1"/>
  <c r="M6672" i="3"/>
  <c r="K6672" i="3"/>
  <c r="L6672" i="3" s="1"/>
  <c r="J6672" i="3" a="1"/>
  <c r="J6672" i="3" s="1"/>
  <c r="I6672" i="3"/>
  <c r="E6672" i="3" a="1"/>
  <c r="E6672" i="3" s="1"/>
  <c r="M6671" i="3"/>
  <c r="K6671" i="3"/>
  <c r="L6671" i="3" s="1"/>
  <c r="J6671" i="3" a="1"/>
  <c r="J6671" i="3" s="1"/>
  <c r="I6671" i="3"/>
  <c r="E6671" i="3" a="1"/>
  <c r="E6671" i="3" s="1"/>
  <c r="M6670" i="3"/>
  <c r="K6670" i="3"/>
  <c r="L6670" i="3" s="1"/>
  <c r="J6670" i="3" a="1"/>
  <c r="J6670" i="3" s="1"/>
  <c r="I6670" i="3"/>
  <c r="E6670" i="3" a="1"/>
  <c r="E6670" i="3" s="1"/>
  <c r="M6669" i="3"/>
  <c r="K6669" i="3"/>
  <c r="L6669" i="3" s="1"/>
  <c r="J6669" i="3" a="1"/>
  <c r="J6669" i="3" s="1"/>
  <c r="I6669" i="3"/>
  <c r="E6669" i="3" a="1"/>
  <c r="E6669" i="3" s="1"/>
  <c r="M6668" i="3"/>
  <c r="K6668" i="3"/>
  <c r="L6668" i="3" s="1"/>
  <c r="J6668" i="3" a="1"/>
  <c r="J6668" i="3" s="1"/>
  <c r="I6668" i="3"/>
  <c r="E6668" i="3" a="1"/>
  <c r="E6668" i="3" s="1"/>
  <c r="M6667" i="3"/>
  <c r="K6667" i="3"/>
  <c r="L6667" i="3" s="1"/>
  <c r="J6667" i="3" a="1"/>
  <c r="J6667" i="3" s="1"/>
  <c r="I6667" i="3"/>
  <c r="E6667" i="3" a="1"/>
  <c r="E6667" i="3" s="1"/>
  <c r="M6666" i="3"/>
  <c r="K6666" i="3"/>
  <c r="L6666" i="3" s="1"/>
  <c r="J6666" i="3" a="1"/>
  <c r="J6666" i="3" s="1"/>
  <c r="I6666" i="3"/>
  <c r="E6666" i="3" a="1"/>
  <c r="E6666" i="3" s="1"/>
  <c r="M6665" i="3"/>
  <c r="K6665" i="3"/>
  <c r="L6665" i="3" s="1"/>
  <c r="J6665" i="3" a="1"/>
  <c r="J6665" i="3" s="1"/>
  <c r="I6665" i="3"/>
  <c r="E6665" i="3" a="1"/>
  <c r="E6665" i="3" s="1"/>
  <c r="M6664" i="3"/>
  <c r="K6664" i="3"/>
  <c r="L6664" i="3" s="1"/>
  <c r="J6664" i="3" a="1"/>
  <c r="J6664" i="3" s="1"/>
  <c r="I6664" i="3"/>
  <c r="E6664" i="3" a="1"/>
  <c r="E6664" i="3" s="1"/>
  <c r="M6663" i="3"/>
  <c r="K6663" i="3"/>
  <c r="L6663" i="3" s="1"/>
  <c r="J6663" i="3" a="1"/>
  <c r="J6663" i="3" s="1"/>
  <c r="I6663" i="3"/>
  <c r="E6663" i="3" a="1"/>
  <c r="E6663" i="3" s="1"/>
  <c r="C6663" i="3"/>
  <c r="M6662" i="3"/>
  <c r="K6662" i="3"/>
  <c r="L6662" i="3" s="1"/>
  <c r="J6662" i="3" a="1"/>
  <c r="J6662" i="3" s="1"/>
  <c r="I6662" i="3"/>
  <c r="E6662" i="3" a="1"/>
  <c r="E6662" i="3" s="1"/>
  <c r="M6661" i="3"/>
  <c r="K6661" i="3"/>
  <c r="L6661" i="3" s="1"/>
  <c r="J6661" i="3" a="1"/>
  <c r="J6661" i="3" s="1"/>
  <c r="I6661" i="3"/>
  <c r="D6661" i="3"/>
  <c r="E6661" i="3" s="1" a="1"/>
  <c r="E6661" i="3" s="1"/>
  <c r="M6660" i="3"/>
  <c r="K6660" i="3"/>
  <c r="L6660" i="3" s="1"/>
  <c r="J6660" i="3" a="1"/>
  <c r="J6660" i="3" s="1"/>
  <c r="I6660" i="3"/>
  <c r="D6660" i="3"/>
  <c r="E6660" i="3" s="1" a="1"/>
  <c r="E6660" i="3" s="1"/>
  <c r="M6659" i="3"/>
  <c r="K6659" i="3"/>
  <c r="L6659" i="3" s="1"/>
  <c r="J6659" i="3" a="1"/>
  <c r="J6659" i="3" s="1"/>
  <c r="I6659" i="3"/>
  <c r="E6659" i="3" a="1"/>
  <c r="E6659" i="3" s="1"/>
  <c r="M6658" i="3"/>
  <c r="K6658" i="3"/>
  <c r="L6658" i="3" s="1"/>
  <c r="J6658" i="3" a="1"/>
  <c r="J6658" i="3" s="1"/>
  <c r="I6658" i="3"/>
  <c r="E6658" i="3" a="1"/>
  <c r="E6658" i="3" s="1"/>
  <c r="M6657" i="3"/>
  <c r="K6657" i="3"/>
  <c r="L6657" i="3" s="1"/>
  <c r="J6657" i="3" a="1"/>
  <c r="J6657" i="3" s="1"/>
  <c r="I6657" i="3"/>
  <c r="E6657" i="3" a="1"/>
  <c r="E6657" i="3" s="1"/>
  <c r="M6656" i="3"/>
  <c r="K6656" i="3"/>
  <c r="L6656" i="3" s="1"/>
  <c r="J6656" i="3" a="1"/>
  <c r="J6656" i="3" s="1"/>
  <c r="I6656" i="3"/>
  <c r="E6656" i="3" a="1"/>
  <c r="E6656" i="3" s="1"/>
  <c r="B6656" i="3"/>
  <c r="M6655" i="3"/>
  <c r="K6655" i="3"/>
  <c r="L6655" i="3" s="1"/>
  <c r="J6655" i="3" a="1"/>
  <c r="J6655" i="3" s="1"/>
  <c r="I6655" i="3"/>
  <c r="E6655" i="3" a="1"/>
  <c r="E6655" i="3" s="1"/>
  <c r="M6654" i="3"/>
  <c r="K6654" i="3"/>
  <c r="L6654" i="3" s="1"/>
  <c r="J6654" i="3" a="1"/>
  <c r="J6654" i="3" s="1"/>
  <c r="I6654" i="3"/>
  <c r="E6654" i="3" a="1"/>
  <c r="E6654" i="3" s="1"/>
  <c r="M6653" i="3"/>
  <c r="K6653" i="3"/>
  <c r="L6653" i="3" s="1"/>
  <c r="J6653" i="3" a="1"/>
  <c r="J6653" i="3" s="1"/>
  <c r="I6653" i="3"/>
  <c r="E6653" i="3" a="1"/>
  <c r="E6653" i="3" s="1"/>
  <c r="M6652" i="3"/>
  <c r="K6652" i="3"/>
  <c r="L6652" i="3" s="1"/>
  <c r="J6652" i="3" a="1"/>
  <c r="J6652" i="3" s="1"/>
  <c r="I6652" i="3"/>
  <c r="E6652" i="3" a="1"/>
  <c r="E6652" i="3" s="1"/>
  <c r="A6652" i="3"/>
  <c r="M6651" i="3"/>
  <c r="K6651" i="3"/>
  <c r="L6651" i="3" s="1"/>
  <c r="J6651" i="3" a="1"/>
  <c r="J6651" i="3" s="1"/>
  <c r="I6651" i="3"/>
  <c r="E6651" i="3" a="1"/>
  <c r="E6651" i="3" s="1"/>
  <c r="M6650" i="3"/>
  <c r="K6650" i="3"/>
  <c r="L6650" i="3" s="1"/>
  <c r="J6650" i="3" a="1"/>
  <c r="J6650" i="3" s="1"/>
  <c r="I6650" i="3"/>
  <c r="E6650" i="3" a="1"/>
  <c r="E6650" i="3" s="1"/>
  <c r="M6649" i="3"/>
  <c r="K6649" i="3"/>
  <c r="L6649" i="3" s="1"/>
  <c r="J6649" i="3" a="1"/>
  <c r="J6649" i="3" s="1"/>
  <c r="I6649" i="3"/>
  <c r="E6649" i="3" a="1"/>
  <c r="E6649" i="3" s="1"/>
  <c r="M6648" i="3"/>
  <c r="K6648" i="3"/>
  <c r="L6648" i="3" s="1"/>
  <c r="J6648" i="3" a="1"/>
  <c r="J6648" i="3" s="1"/>
  <c r="I6648" i="3"/>
  <c r="E6648" i="3" a="1"/>
  <c r="E6648" i="3" s="1"/>
  <c r="M6647" i="3"/>
  <c r="K6647" i="3"/>
  <c r="L6647" i="3" s="1"/>
  <c r="J6647" i="3" a="1"/>
  <c r="J6647" i="3" s="1"/>
  <c r="I6647" i="3"/>
  <c r="E6647" i="3" a="1"/>
  <c r="E6647" i="3" s="1"/>
  <c r="A6647" i="3"/>
  <c r="M6646" i="3"/>
  <c r="K6646" i="3"/>
  <c r="L6646" i="3" s="1"/>
  <c r="J6646" i="3" a="1"/>
  <c r="J6646" i="3" s="1"/>
  <c r="I6646" i="3"/>
  <c r="E6646" i="3" a="1"/>
  <c r="E6646" i="3" s="1"/>
  <c r="M6645" i="3"/>
  <c r="K6645" i="3"/>
  <c r="L6645" i="3" s="1"/>
  <c r="J6645" i="3" a="1"/>
  <c r="J6645" i="3" s="1"/>
  <c r="I6645" i="3"/>
  <c r="E6645" i="3" a="1"/>
  <c r="E6645" i="3" s="1"/>
  <c r="M6644" i="3"/>
  <c r="K6644" i="3"/>
  <c r="L6644" i="3" s="1"/>
  <c r="J6644" i="3" a="1"/>
  <c r="J6644" i="3" s="1"/>
  <c r="I6644" i="3"/>
  <c r="E6644" i="3" a="1"/>
  <c r="E6644" i="3" s="1"/>
  <c r="M6643" i="3"/>
  <c r="K6643" i="3"/>
  <c r="L6643" i="3" s="1"/>
  <c r="J6643" i="3" a="1"/>
  <c r="J6643" i="3" s="1"/>
  <c r="I6643" i="3"/>
  <c r="E6643" i="3" a="1"/>
  <c r="E6643" i="3" s="1"/>
  <c r="M6642" i="3"/>
  <c r="K6642" i="3"/>
  <c r="L6642" i="3" s="1"/>
  <c r="J6642" i="3" a="1"/>
  <c r="J6642" i="3" s="1"/>
  <c r="I6642" i="3"/>
  <c r="E6642" i="3" a="1"/>
  <c r="E6642" i="3" s="1"/>
  <c r="C6642" i="3"/>
  <c r="A6642" i="3" s="1"/>
  <c r="M6641" i="3"/>
  <c r="K6641" i="3"/>
  <c r="L6641" i="3" s="1"/>
  <c r="J6641" i="3" a="1"/>
  <c r="J6641" i="3" s="1"/>
  <c r="I6641" i="3"/>
  <c r="E6641" i="3" a="1"/>
  <c r="E6641" i="3" s="1"/>
  <c r="M6640" i="3"/>
  <c r="K6640" i="3"/>
  <c r="L6640" i="3" s="1"/>
  <c r="J6640" i="3" a="1"/>
  <c r="J6640" i="3" s="1"/>
  <c r="I6640" i="3"/>
  <c r="E6640" i="3" a="1"/>
  <c r="E6640" i="3" s="1"/>
  <c r="M6639" i="3"/>
  <c r="K6639" i="3"/>
  <c r="L6639" i="3" s="1"/>
  <c r="J6639" i="3" a="1"/>
  <c r="J6639" i="3" s="1"/>
  <c r="I6639" i="3"/>
  <c r="E6639" i="3" a="1"/>
  <c r="E6639" i="3" s="1"/>
  <c r="M6638" i="3"/>
  <c r="K6638" i="3"/>
  <c r="L6638" i="3" s="1"/>
  <c r="J6638" i="3" a="1"/>
  <c r="J6638" i="3" s="1"/>
  <c r="I6638" i="3"/>
  <c r="E6638" i="3" a="1"/>
  <c r="E6638" i="3" s="1"/>
  <c r="M6637" i="3"/>
  <c r="K6637" i="3"/>
  <c r="L6637" i="3" s="1"/>
  <c r="J6637" i="3" a="1"/>
  <c r="J6637" i="3" s="1"/>
  <c r="I6637" i="3"/>
  <c r="E6637" i="3" a="1"/>
  <c r="E6637" i="3" s="1"/>
  <c r="M6636" i="3"/>
  <c r="K6636" i="3"/>
  <c r="L6636" i="3" s="1"/>
  <c r="J6636" i="3" a="1"/>
  <c r="J6636" i="3" s="1"/>
  <c r="I6636" i="3"/>
  <c r="E6636" i="3" a="1"/>
  <c r="E6636" i="3" s="1"/>
  <c r="M6635" i="3"/>
  <c r="K6635" i="3"/>
  <c r="L6635" i="3" s="1"/>
  <c r="J6635" i="3" a="1"/>
  <c r="J6635" i="3" s="1"/>
  <c r="I6635" i="3"/>
  <c r="E6635" i="3" a="1"/>
  <c r="E6635" i="3" s="1"/>
  <c r="M6634" i="3"/>
  <c r="K6634" i="3"/>
  <c r="L6634" i="3" s="1"/>
  <c r="J6634" i="3" a="1"/>
  <c r="J6634" i="3" s="1"/>
  <c r="I6634" i="3"/>
  <c r="E6634" i="3" a="1"/>
  <c r="E6634" i="3" s="1"/>
  <c r="M6633" i="3"/>
  <c r="K6633" i="3"/>
  <c r="L6633" i="3" s="1"/>
  <c r="J6633" i="3" a="1"/>
  <c r="J6633" i="3" s="1"/>
  <c r="I6633" i="3"/>
  <c r="E6633" i="3" a="1"/>
  <c r="E6633" i="3" s="1"/>
  <c r="M6632" i="3"/>
  <c r="K6632" i="3"/>
  <c r="L6632" i="3" s="1"/>
  <c r="J6632" i="3" a="1"/>
  <c r="J6632" i="3" s="1"/>
  <c r="I6632" i="3"/>
  <c r="E6632" i="3" a="1"/>
  <c r="E6632" i="3" s="1"/>
  <c r="M6631" i="3"/>
  <c r="K6631" i="3"/>
  <c r="L6631" i="3" s="1"/>
  <c r="J6631" i="3" a="1"/>
  <c r="J6631" i="3" s="1"/>
  <c r="I6631" i="3"/>
  <c r="E6631" i="3" a="1"/>
  <c r="E6631" i="3" s="1"/>
  <c r="M6630" i="3"/>
  <c r="K6630" i="3"/>
  <c r="L6630" i="3" s="1"/>
  <c r="J6630" i="3" a="1"/>
  <c r="J6630" i="3" s="1"/>
  <c r="I6630" i="3"/>
  <c r="E6630" i="3" a="1"/>
  <c r="E6630" i="3" s="1"/>
  <c r="M6629" i="3"/>
  <c r="K6629" i="3"/>
  <c r="L6629" i="3" s="1"/>
  <c r="J6629" i="3" a="1"/>
  <c r="J6629" i="3" s="1"/>
  <c r="I6629" i="3"/>
  <c r="E6629" i="3" a="1"/>
  <c r="E6629" i="3" s="1"/>
  <c r="M6628" i="3"/>
  <c r="K6628" i="3"/>
  <c r="L6628" i="3" s="1"/>
  <c r="J6628" i="3" a="1"/>
  <c r="J6628" i="3" s="1"/>
  <c r="I6628" i="3"/>
  <c r="E6628" i="3" a="1"/>
  <c r="E6628" i="3" s="1"/>
  <c r="M6627" i="3"/>
  <c r="K6627" i="3"/>
  <c r="L6627" i="3" s="1"/>
  <c r="J6627" i="3" a="1"/>
  <c r="J6627" i="3" s="1"/>
  <c r="I6627" i="3"/>
  <c r="E6627" i="3" a="1"/>
  <c r="E6627" i="3" s="1"/>
  <c r="M6626" i="3"/>
  <c r="K6626" i="3"/>
  <c r="L6626" i="3" s="1"/>
  <c r="J6626" i="3" a="1"/>
  <c r="J6626" i="3" s="1"/>
  <c r="I6626" i="3"/>
  <c r="E6626" i="3" a="1"/>
  <c r="E6626" i="3" s="1"/>
  <c r="M6625" i="3"/>
  <c r="K6625" i="3"/>
  <c r="L6625" i="3" s="1"/>
  <c r="J6625" i="3" a="1"/>
  <c r="J6625" i="3" s="1"/>
  <c r="I6625" i="3"/>
  <c r="E6625" i="3" a="1"/>
  <c r="E6625" i="3" s="1"/>
  <c r="M6624" i="3"/>
  <c r="K6624" i="3"/>
  <c r="L6624" i="3" s="1"/>
  <c r="J6624" i="3" a="1"/>
  <c r="J6624" i="3" s="1"/>
  <c r="I6624" i="3"/>
  <c r="E6624" i="3" a="1"/>
  <c r="E6624" i="3" s="1"/>
  <c r="M6623" i="3"/>
  <c r="K6623" i="3"/>
  <c r="L6623" i="3" s="1"/>
  <c r="J6623" i="3" a="1"/>
  <c r="J6623" i="3" s="1"/>
  <c r="I6623" i="3"/>
  <c r="E6623" i="3" a="1"/>
  <c r="E6623" i="3" s="1"/>
  <c r="M6622" i="3"/>
  <c r="K6622" i="3"/>
  <c r="L6622" i="3" s="1"/>
  <c r="J6622" i="3" a="1"/>
  <c r="J6622" i="3" s="1"/>
  <c r="I6622" i="3"/>
  <c r="E6622" i="3" a="1"/>
  <c r="E6622" i="3" s="1"/>
  <c r="M6621" i="3"/>
  <c r="K6621" i="3"/>
  <c r="L6621" i="3" s="1"/>
  <c r="J6621" i="3" a="1"/>
  <c r="J6621" i="3" s="1"/>
  <c r="I6621" i="3"/>
  <c r="E6621" i="3" a="1"/>
  <c r="E6621" i="3" s="1"/>
  <c r="M6620" i="3"/>
  <c r="K6620" i="3"/>
  <c r="L6620" i="3" s="1"/>
  <c r="J6620" i="3" a="1"/>
  <c r="J6620" i="3" s="1"/>
  <c r="I6620" i="3"/>
  <c r="E6620" i="3" a="1"/>
  <c r="E6620" i="3" s="1"/>
  <c r="M6619" i="3"/>
  <c r="K6619" i="3"/>
  <c r="L6619" i="3" s="1"/>
  <c r="J6619" i="3" a="1"/>
  <c r="J6619" i="3" s="1"/>
  <c r="I6619" i="3"/>
  <c r="E6619" i="3" a="1"/>
  <c r="E6619" i="3" s="1"/>
  <c r="M6618" i="3"/>
  <c r="K6618" i="3"/>
  <c r="L6618" i="3" s="1"/>
  <c r="J6618" i="3" a="1"/>
  <c r="J6618" i="3" s="1"/>
  <c r="I6618" i="3"/>
  <c r="E6618" i="3" a="1"/>
  <c r="E6618" i="3" s="1"/>
  <c r="M6617" i="3"/>
  <c r="K6617" i="3"/>
  <c r="L6617" i="3" s="1"/>
  <c r="J6617" i="3" a="1"/>
  <c r="J6617" i="3" s="1"/>
  <c r="I6617" i="3"/>
  <c r="E6617" i="3" a="1"/>
  <c r="E6617" i="3" s="1"/>
  <c r="M6616" i="3"/>
  <c r="K6616" i="3"/>
  <c r="L6616" i="3" s="1"/>
  <c r="J6616" i="3" a="1"/>
  <c r="J6616" i="3" s="1"/>
  <c r="I6616" i="3"/>
  <c r="E6616" i="3" a="1"/>
  <c r="E6616" i="3" s="1"/>
  <c r="M6615" i="3"/>
  <c r="K6615" i="3"/>
  <c r="L6615" i="3" s="1"/>
  <c r="J6615" i="3" a="1"/>
  <c r="J6615" i="3" s="1"/>
  <c r="I6615" i="3"/>
  <c r="E6615" i="3" a="1"/>
  <c r="E6615" i="3" s="1"/>
  <c r="M6614" i="3"/>
  <c r="K6614" i="3"/>
  <c r="L6614" i="3" s="1"/>
  <c r="J6614" i="3" a="1"/>
  <c r="J6614" i="3" s="1"/>
  <c r="I6614" i="3"/>
  <c r="D6614" i="3"/>
  <c r="E6614" i="3" s="1" a="1"/>
  <c r="E6614" i="3" s="1"/>
  <c r="M6613" i="3"/>
  <c r="K6613" i="3"/>
  <c r="L6613" i="3" s="1"/>
  <c r="J6613" i="3" a="1"/>
  <c r="J6613" i="3" s="1"/>
  <c r="I6613" i="3"/>
  <c r="E6613" i="3" a="1"/>
  <c r="E6613" i="3" s="1"/>
  <c r="M6612" i="3"/>
  <c r="K6612" i="3"/>
  <c r="L6612" i="3" s="1"/>
  <c r="J6612" i="3" a="1"/>
  <c r="J6612" i="3" s="1"/>
  <c r="I6612" i="3"/>
  <c r="E6612" i="3" a="1"/>
  <c r="E6612" i="3" s="1"/>
  <c r="M6611" i="3"/>
  <c r="K6611" i="3"/>
  <c r="L6611" i="3" s="1"/>
  <c r="J6611" i="3" a="1"/>
  <c r="J6611" i="3" s="1"/>
  <c r="I6611" i="3"/>
  <c r="E6611" i="3" a="1"/>
  <c r="E6611" i="3" s="1"/>
  <c r="B6611" i="3"/>
  <c r="M6610" i="3"/>
  <c r="K6610" i="3"/>
  <c r="L6610" i="3" s="1"/>
  <c r="J6610" i="3" a="1"/>
  <c r="J6610" i="3" s="1"/>
  <c r="I6610" i="3"/>
  <c r="E6610" i="3" a="1"/>
  <c r="E6610" i="3" s="1"/>
  <c r="M6609" i="3"/>
  <c r="K6609" i="3"/>
  <c r="L6609" i="3" s="1"/>
  <c r="J6609" i="3" a="1"/>
  <c r="J6609" i="3" s="1"/>
  <c r="I6609" i="3"/>
  <c r="E6609" i="3" a="1"/>
  <c r="E6609" i="3" s="1"/>
  <c r="M6608" i="3"/>
  <c r="K6608" i="3"/>
  <c r="L6608" i="3" s="1"/>
  <c r="J6608" i="3" a="1"/>
  <c r="J6608" i="3" s="1"/>
  <c r="I6608" i="3"/>
  <c r="E6608" i="3" a="1"/>
  <c r="E6608" i="3" s="1"/>
  <c r="M6607" i="3"/>
  <c r="K6607" i="3"/>
  <c r="L6607" i="3" s="1"/>
  <c r="J6607" i="3" a="1"/>
  <c r="J6607" i="3" s="1"/>
  <c r="I6607" i="3"/>
  <c r="E6607" i="3" a="1"/>
  <c r="E6607" i="3" s="1"/>
  <c r="M6606" i="3"/>
  <c r="K6606" i="3"/>
  <c r="L6606" i="3" s="1"/>
  <c r="J6606" i="3" a="1"/>
  <c r="J6606" i="3" s="1"/>
  <c r="I6606" i="3"/>
  <c r="E6606" i="3" a="1"/>
  <c r="E6606" i="3" s="1"/>
  <c r="M6605" i="3"/>
  <c r="K6605" i="3"/>
  <c r="L6605" i="3" s="1"/>
  <c r="J6605" i="3" a="1"/>
  <c r="J6605" i="3" s="1"/>
  <c r="I6605" i="3"/>
  <c r="E6605" i="3" a="1"/>
  <c r="E6605" i="3" s="1"/>
  <c r="M6604" i="3"/>
  <c r="K6604" i="3"/>
  <c r="L6604" i="3" s="1"/>
  <c r="J6604" i="3" a="1"/>
  <c r="J6604" i="3" s="1"/>
  <c r="I6604" i="3"/>
  <c r="E6604" i="3" a="1"/>
  <c r="E6604" i="3" s="1"/>
  <c r="M6603" i="3"/>
  <c r="K6603" i="3"/>
  <c r="L6603" i="3" s="1"/>
  <c r="J6603" i="3" a="1"/>
  <c r="J6603" i="3" s="1"/>
  <c r="I6603" i="3"/>
  <c r="E6603" i="3" a="1"/>
  <c r="E6603" i="3" s="1"/>
  <c r="M6602" i="3"/>
  <c r="K6602" i="3"/>
  <c r="L6602" i="3" s="1"/>
  <c r="J6602" i="3" a="1"/>
  <c r="J6602" i="3" s="1"/>
  <c r="I6602" i="3"/>
  <c r="E6602" i="3" a="1"/>
  <c r="E6602" i="3" s="1"/>
  <c r="M6601" i="3"/>
  <c r="K6601" i="3"/>
  <c r="L6601" i="3" s="1"/>
  <c r="J6601" i="3" a="1"/>
  <c r="J6601" i="3" s="1"/>
  <c r="I6601" i="3"/>
  <c r="E6601" i="3" a="1"/>
  <c r="E6601" i="3" s="1"/>
  <c r="M6600" i="3"/>
  <c r="K6600" i="3"/>
  <c r="L6600" i="3" s="1"/>
  <c r="J6600" i="3" a="1"/>
  <c r="J6600" i="3" s="1"/>
  <c r="I6600" i="3"/>
  <c r="E6600" i="3" a="1"/>
  <c r="E6600" i="3" s="1"/>
  <c r="M6599" i="3"/>
  <c r="K6599" i="3"/>
  <c r="L6599" i="3" s="1"/>
  <c r="J6599" i="3" a="1"/>
  <c r="J6599" i="3" s="1"/>
  <c r="I6599" i="3"/>
  <c r="E6599" i="3" a="1"/>
  <c r="E6599" i="3" s="1"/>
  <c r="M6598" i="3"/>
  <c r="K6598" i="3"/>
  <c r="L6598" i="3" s="1"/>
  <c r="J6598" i="3" a="1"/>
  <c r="J6598" i="3" s="1"/>
  <c r="I6598" i="3"/>
  <c r="E6598" i="3" a="1"/>
  <c r="E6598" i="3" s="1"/>
  <c r="M6597" i="3"/>
  <c r="K6597" i="3"/>
  <c r="L6597" i="3" s="1"/>
  <c r="J6597" i="3" a="1"/>
  <c r="J6597" i="3" s="1"/>
  <c r="I6597" i="3"/>
  <c r="E6597" i="3" a="1"/>
  <c r="E6597" i="3" s="1"/>
  <c r="M6596" i="3"/>
  <c r="K6596" i="3"/>
  <c r="L6596" i="3" s="1"/>
  <c r="J6596" i="3" a="1"/>
  <c r="J6596" i="3" s="1"/>
  <c r="I6596" i="3"/>
  <c r="E6596" i="3" a="1"/>
  <c r="E6596" i="3" s="1"/>
  <c r="M6595" i="3"/>
  <c r="K6595" i="3"/>
  <c r="L6595" i="3" s="1"/>
  <c r="J6595" i="3" a="1"/>
  <c r="J6595" i="3" s="1"/>
  <c r="I6595" i="3"/>
  <c r="E6595" i="3" a="1"/>
  <c r="E6595" i="3" s="1"/>
  <c r="M6594" i="3"/>
  <c r="K6594" i="3"/>
  <c r="L6594" i="3" s="1"/>
  <c r="J6594" i="3" a="1"/>
  <c r="J6594" i="3" s="1"/>
  <c r="I6594" i="3"/>
  <c r="D6594" i="3"/>
  <c r="E6594" i="3" s="1" a="1"/>
  <c r="E6594" i="3" s="1"/>
  <c r="M6593" i="3"/>
  <c r="K6593" i="3"/>
  <c r="L6593" i="3" s="1"/>
  <c r="J6593" i="3" a="1"/>
  <c r="J6593" i="3" s="1"/>
  <c r="I6593" i="3"/>
  <c r="E6593" i="3" a="1"/>
  <c r="E6593" i="3" s="1"/>
  <c r="M6592" i="3"/>
  <c r="K6592" i="3"/>
  <c r="L6592" i="3" s="1"/>
  <c r="J6592" i="3" a="1"/>
  <c r="J6592" i="3" s="1"/>
  <c r="I6592" i="3"/>
  <c r="E6592" i="3" a="1"/>
  <c r="E6592" i="3" s="1"/>
  <c r="M6591" i="3"/>
  <c r="K6591" i="3"/>
  <c r="L6591" i="3" s="1"/>
  <c r="J6591" i="3" a="1"/>
  <c r="J6591" i="3" s="1"/>
  <c r="I6591" i="3"/>
  <c r="E6591" i="3" a="1"/>
  <c r="E6591" i="3" s="1"/>
  <c r="M6590" i="3"/>
  <c r="K6590" i="3"/>
  <c r="L6590" i="3" s="1"/>
  <c r="J6590" i="3" a="1"/>
  <c r="J6590" i="3" s="1"/>
  <c r="I6590" i="3"/>
  <c r="E6590" i="3" a="1"/>
  <c r="E6590" i="3" s="1"/>
  <c r="M6589" i="3"/>
  <c r="K6589" i="3"/>
  <c r="L6589" i="3" s="1"/>
  <c r="J6589" i="3" a="1"/>
  <c r="J6589" i="3" s="1"/>
  <c r="I6589" i="3"/>
  <c r="E6589" i="3" a="1"/>
  <c r="E6589" i="3" s="1"/>
  <c r="M6588" i="3"/>
  <c r="K6588" i="3"/>
  <c r="L6588" i="3" s="1"/>
  <c r="J6588" i="3" a="1"/>
  <c r="J6588" i="3" s="1"/>
  <c r="I6588" i="3"/>
  <c r="E6588" i="3" a="1"/>
  <c r="E6588" i="3" s="1"/>
  <c r="M6587" i="3"/>
  <c r="K6587" i="3"/>
  <c r="L6587" i="3" s="1"/>
  <c r="J6587" i="3" a="1"/>
  <c r="J6587" i="3" s="1"/>
  <c r="I6587" i="3"/>
  <c r="E6587" i="3" a="1"/>
  <c r="E6587" i="3" s="1"/>
  <c r="M6586" i="3"/>
  <c r="K6586" i="3"/>
  <c r="L6586" i="3" s="1"/>
  <c r="J6586" i="3" a="1"/>
  <c r="J6586" i="3" s="1"/>
  <c r="I6586" i="3"/>
  <c r="E6586" i="3" a="1"/>
  <c r="E6586" i="3" s="1"/>
  <c r="M6585" i="3"/>
  <c r="K6585" i="3"/>
  <c r="L6585" i="3" s="1"/>
  <c r="J6585" i="3" a="1"/>
  <c r="J6585" i="3" s="1"/>
  <c r="I6585" i="3"/>
  <c r="E6585" i="3" a="1"/>
  <c r="E6585" i="3" s="1"/>
  <c r="M6584" i="3"/>
  <c r="K6584" i="3"/>
  <c r="L6584" i="3" s="1"/>
  <c r="J6584" i="3" a="1"/>
  <c r="J6584" i="3" s="1"/>
  <c r="I6584" i="3"/>
  <c r="E6584" i="3" a="1"/>
  <c r="E6584" i="3" s="1"/>
  <c r="M6583" i="3"/>
  <c r="K6583" i="3"/>
  <c r="L6583" i="3" s="1"/>
  <c r="J6583" i="3" a="1"/>
  <c r="J6583" i="3" s="1"/>
  <c r="I6583" i="3"/>
  <c r="E6583" i="3" a="1"/>
  <c r="E6583" i="3" s="1"/>
  <c r="M6582" i="3"/>
  <c r="K6582" i="3"/>
  <c r="L6582" i="3" s="1"/>
  <c r="J6582" i="3" a="1"/>
  <c r="J6582" i="3" s="1"/>
  <c r="I6582" i="3"/>
  <c r="E6582" i="3" a="1"/>
  <c r="E6582" i="3" s="1"/>
  <c r="M6581" i="3"/>
  <c r="K6581" i="3"/>
  <c r="L6581" i="3" s="1"/>
  <c r="J6581" i="3" a="1"/>
  <c r="J6581" i="3" s="1"/>
  <c r="I6581" i="3"/>
  <c r="E6581" i="3" a="1"/>
  <c r="E6581" i="3" s="1"/>
  <c r="M6580" i="3"/>
  <c r="K6580" i="3"/>
  <c r="L6580" i="3" s="1"/>
  <c r="J6580" i="3" a="1"/>
  <c r="J6580" i="3" s="1"/>
  <c r="I6580" i="3"/>
  <c r="E6580" i="3" a="1"/>
  <c r="E6580" i="3" s="1"/>
  <c r="M6579" i="3"/>
  <c r="K6579" i="3"/>
  <c r="L6579" i="3" s="1"/>
  <c r="J6579" i="3" a="1"/>
  <c r="J6579" i="3" s="1"/>
  <c r="I6579" i="3"/>
  <c r="E6579" i="3" a="1"/>
  <c r="E6579" i="3" s="1"/>
  <c r="M6578" i="3"/>
  <c r="K6578" i="3"/>
  <c r="L6578" i="3" s="1"/>
  <c r="J6578" i="3" a="1"/>
  <c r="J6578" i="3" s="1"/>
  <c r="I6578" i="3"/>
  <c r="E6578" i="3" a="1"/>
  <c r="E6578" i="3" s="1"/>
  <c r="M6577" i="3"/>
  <c r="K6577" i="3"/>
  <c r="L6577" i="3" s="1"/>
  <c r="J6577" i="3" a="1"/>
  <c r="J6577" i="3" s="1"/>
  <c r="I6577" i="3"/>
  <c r="E6577" i="3" a="1"/>
  <c r="E6577" i="3" s="1"/>
  <c r="M6576" i="3"/>
  <c r="K6576" i="3"/>
  <c r="L6576" i="3" s="1"/>
  <c r="J6576" i="3" a="1"/>
  <c r="J6576" i="3" s="1"/>
  <c r="I6576" i="3"/>
  <c r="E6576" i="3" a="1"/>
  <c r="E6576" i="3" s="1"/>
  <c r="M6575" i="3"/>
  <c r="K6575" i="3"/>
  <c r="L6575" i="3" s="1"/>
  <c r="J6575" i="3" a="1"/>
  <c r="J6575" i="3" s="1"/>
  <c r="I6575" i="3"/>
  <c r="E6575" i="3" a="1"/>
  <c r="E6575" i="3" s="1"/>
  <c r="M6574" i="3"/>
  <c r="K6574" i="3"/>
  <c r="L6574" i="3" s="1"/>
  <c r="J6574" i="3" a="1"/>
  <c r="J6574" i="3" s="1"/>
  <c r="I6574" i="3"/>
  <c r="E6574" i="3" a="1"/>
  <c r="E6574" i="3" s="1"/>
  <c r="M6573" i="3"/>
  <c r="K6573" i="3"/>
  <c r="L6573" i="3" s="1"/>
  <c r="J6573" i="3" a="1"/>
  <c r="J6573" i="3" s="1"/>
  <c r="I6573" i="3"/>
  <c r="E6573" i="3" a="1"/>
  <c r="E6573" i="3" s="1"/>
  <c r="M6572" i="3"/>
  <c r="K6572" i="3"/>
  <c r="L6572" i="3" s="1"/>
  <c r="J6572" i="3" a="1"/>
  <c r="J6572" i="3" s="1"/>
  <c r="I6572" i="3"/>
  <c r="E6572" i="3" a="1"/>
  <c r="E6572" i="3" s="1"/>
  <c r="M6571" i="3"/>
  <c r="K6571" i="3"/>
  <c r="L6571" i="3" s="1"/>
  <c r="J6571" i="3" a="1"/>
  <c r="J6571" i="3" s="1"/>
  <c r="I6571" i="3"/>
  <c r="E6571" i="3" a="1"/>
  <c r="E6571" i="3" s="1"/>
  <c r="M6570" i="3"/>
  <c r="K6570" i="3"/>
  <c r="L6570" i="3" s="1"/>
  <c r="J6570" i="3" a="1"/>
  <c r="J6570" i="3" s="1"/>
  <c r="I6570" i="3"/>
  <c r="E6570" i="3" a="1"/>
  <c r="E6570" i="3" s="1"/>
  <c r="M6569" i="3"/>
  <c r="K6569" i="3"/>
  <c r="L6569" i="3" s="1"/>
  <c r="J6569" i="3" a="1"/>
  <c r="J6569" i="3" s="1"/>
  <c r="I6569" i="3"/>
  <c r="E6569" i="3" a="1"/>
  <c r="E6569" i="3" s="1"/>
  <c r="M6568" i="3"/>
  <c r="K6568" i="3"/>
  <c r="L6568" i="3" s="1"/>
  <c r="J6568" i="3" a="1"/>
  <c r="J6568" i="3" s="1"/>
  <c r="I6568" i="3"/>
  <c r="E6568" i="3" a="1"/>
  <c r="E6568" i="3" s="1"/>
  <c r="M6567" i="3"/>
  <c r="K6567" i="3"/>
  <c r="L6567" i="3" s="1"/>
  <c r="J6567" i="3" a="1"/>
  <c r="J6567" i="3" s="1"/>
  <c r="I6567" i="3"/>
  <c r="E6567" i="3" a="1"/>
  <c r="E6567" i="3" s="1"/>
  <c r="B6567" i="3"/>
  <c r="A6567" i="3"/>
  <c r="M6566" i="3"/>
  <c r="K6566" i="3"/>
  <c r="L6566" i="3" s="1"/>
  <c r="J6566" i="3" a="1"/>
  <c r="J6566" i="3" s="1"/>
  <c r="I6566" i="3"/>
  <c r="E6566" i="3" a="1"/>
  <c r="E6566" i="3" s="1"/>
  <c r="B6566" i="3"/>
  <c r="M6565" i="3"/>
  <c r="K6565" i="3"/>
  <c r="L6565" i="3" s="1"/>
  <c r="J6565" i="3" a="1"/>
  <c r="J6565" i="3" s="1"/>
  <c r="I6565" i="3"/>
  <c r="E6565" i="3" a="1"/>
  <c r="E6565" i="3" s="1"/>
  <c r="M6564" i="3"/>
  <c r="K6564" i="3"/>
  <c r="L6564" i="3" s="1"/>
  <c r="J6564" i="3" a="1"/>
  <c r="J6564" i="3" s="1"/>
  <c r="I6564" i="3"/>
  <c r="E6564" i="3" a="1"/>
  <c r="E6564" i="3" s="1"/>
  <c r="M6563" i="3"/>
  <c r="K6563" i="3"/>
  <c r="L6563" i="3" s="1"/>
  <c r="J6563" i="3" a="1"/>
  <c r="J6563" i="3" s="1"/>
  <c r="I6563" i="3"/>
  <c r="E6563" i="3" a="1"/>
  <c r="E6563" i="3" s="1"/>
  <c r="M6562" i="3"/>
  <c r="K6562" i="3"/>
  <c r="L6562" i="3" s="1"/>
  <c r="J6562" i="3" a="1"/>
  <c r="J6562" i="3" s="1"/>
  <c r="I6562" i="3"/>
  <c r="D6562" i="3"/>
  <c r="E6562" i="3" s="1" a="1"/>
  <c r="E6562" i="3" s="1"/>
  <c r="M6561" i="3"/>
  <c r="K6561" i="3"/>
  <c r="L6561" i="3" s="1"/>
  <c r="J6561" i="3" a="1"/>
  <c r="J6561" i="3" s="1"/>
  <c r="I6561" i="3"/>
  <c r="E6561" i="3" a="1"/>
  <c r="E6561" i="3" s="1"/>
  <c r="M6560" i="3"/>
  <c r="K6560" i="3"/>
  <c r="L6560" i="3" s="1"/>
  <c r="J6560" i="3" a="1"/>
  <c r="J6560" i="3" s="1"/>
  <c r="I6560" i="3"/>
  <c r="E6560" i="3" a="1"/>
  <c r="E6560" i="3" s="1"/>
  <c r="M6559" i="3"/>
  <c r="K6559" i="3"/>
  <c r="L6559" i="3" s="1"/>
  <c r="J6559" i="3" a="1"/>
  <c r="J6559" i="3" s="1"/>
  <c r="I6559" i="3"/>
  <c r="E6559" i="3" a="1"/>
  <c r="E6559" i="3" s="1"/>
  <c r="M6558" i="3"/>
  <c r="K6558" i="3"/>
  <c r="L6558" i="3" s="1"/>
  <c r="J6558" i="3" a="1"/>
  <c r="J6558" i="3" s="1"/>
  <c r="I6558" i="3"/>
  <c r="E6558" i="3" a="1"/>
  <c r="E6558" i="3" s="1"/>
  <c r="M6557" i="3"/>
  <c r="K6557" i="3"/>
  <c r="L6557" i="3" s="1"/>
  <c r="J6557" i="3" a="1"/>
  <c r="J6557" i="3" s="1"/>
  <c r="I6557" i="3"/>
  <c r="E6557" i="3" a="1"/>
  <c r="E6557" i="3" s="1"/>
  <c r="M6556" i="3"/>
  <c r="K6556" i="3"/>
  <c r="L6556" i="3" s="1"/>
  <c r="J6556" i="3" a="1"/>
  <c r="J6556" i="3" s="1"/>
  <c r="I6556" i="3"/>
  <c r="E6556" i="3" a="1"/>
  <c r="E6556" i="3" s="1"/>
  <c r="M6555" i="3"/>
  <c r="K6555" i="3"/>
  <c r="L6555" i="3" s="1"/>
  <c r="J6555" i="3" a="1"/>
  <c r="J6555" i="3" s="1"/>
  <c r="I6555" i="3"/>
  <c r="E6555" i="3" a="1"/>
  <c r="E6555" i="3" s="1"/>
  <c r="M6554" i="3"/>
  <c r="K6554" i="3"/>
  <c r="L6554" i="3" s="1"/>
  <c r="J6554" i="3" a="1"/>
  <c r="J6554" i="3" s="1"/>
  <c r="I6554" i="3"/>
  <c r="E6554" i="3" a="1"/>
  <c r="E6554" i="3" s="1"/>
  <c r="M6553" i="3"/>
  <c r="K6553" i="3"/>
  <c r="L6553" i="3" s="1"/>
  <c r="J6553" i="3" a="1"/>
  <c r="J6553" i="3" s="1"/>
  <c r="I6553" i="3"/>
  <c r="E6553" i="3" a="1"/>
  <c r="E6553" i="3" s="1"/>
  <c r="M6552" i="3"/>
  <c r="K6552" i="3"/>
  <c r="L6552" i="3" s="1"/>
  <c r="J6552" i="3" a="1"/>
  <c r="J6552" i="3" s="1"/>
  <c r="I6552" i="3"/>
  <c r="E6552" i="3" a="1"/>
  <c r="E6552" i="3" s="1"/>
  <c r="M6551" i="3"/>
  <c r="K6551" i="3"/>
  <c r="L6551" i="3" s="1"/>
  <c r="J6551" i="3" a="1"/>
  <c r="J6551" i="3" s="1"/>
  <c r="I6551" i="3"/>
  <c r="D6551" i="3"/>
  <c r="E6551" i="3" s="1" a="1"/>
  <c r="E6551" i="3" s="1"/>
  <c r="M6550" i="3"/>
  <c r="K6550" i="3"/>
  <c r="L6550" i="3" s="1"/>
  <c r="J6550" i="3" a="1"/>
  <c r="J6550" i="3" s="1"/>
  <c r="I6550" i="3"/>
  <c r="E6550" i="3" a="1"/>
  <c r="E6550" i="3" s="1"/>
  <c r="M6549" i="3"/>
  <c r="K6549" i="3"/>
  <c r="L6549" i="3" s="1"/>
  <c r="J6549" i="3" a="1"/>
  <c r="J6549" i="3" s="1"/>
  <c r="I6549" i="3"/>
  <c r="E6549" i="3" a="1"/>
  <c r="E6549" i="3" s="1"/>
  <c r="M6548" i="3"/>
  <c r="K6548" i="3"/>
  <c r="L6548" i="3" s="1"/>
  <c r="J6548" i="3" a="1"/>
  <c r="J6548" i="3" s="1"/>
  <c r="I6548" i="3"/>
  <c r="E6548" i="3" a="1"/>
  <c r="E6548" i="3" s="1"/>
  <c r="M6547" i="3"/>
  <c r="K6547" i="3"/>
  <c r="L6547" i="3" s="1"/>
  <c r="J6547" i="3" a="1"/>
  <c r="J6547" i="3" s="1"/>
  <c r="I6547" i="3"/>
  <c r="E6547" i="3" a="1"/>
  <c r="E6547" i="3" s="1"/>
  <c r="M6546" i="3"/>
  <c r="K6546" i="3"/>
  <c r="L6546" i="3" s="1"/>
  <c r="J6546" i="3" a="1"/>
  <c r="J6546" i="3" s="1"/>
  <c r="I6546" i="3"/>
  <c r="E6546" i="3" a="1"/>
  <c r="E6546" i="3" s="1"/>
  <c r="M6545" i="3"/>
  <c r="K6545" i="3"/>
  <c r="L6545" i="3" s="1"/>
  <c r="J6545" i="3" a="1"/>
  <c r="J6545" i="3" s="1"/>
  <c r="I6545" i="3"/>
  <c r="E6545" i="3" a="1"/>
  <c r="E6545" i="3" s="1"/>
  <c r="M6544" i="3"/>
  <c r="K6544" i="3"/>
  <c r="L6544" i="3" s="1"/>
  <c r="J6544" i="3" a="1"/>
  <c r="J6544" i="3" s="1"/>
  <c r="I6544" i="3"/>
  <c r="E6544" i="3" a="1"/>
  <c r="E6544" i="3" s="1"/>
  <c r="M6543" i="3"/>
  <c r="K6543" i="3"/>
  <c r="L6543" i="3" s="1"/>
  <c r="J6543" i="3" a="1"/>
  <c r="J6543" i="3" s="1"/>
  <c r="I6543" i="3"/>
  <c r="E6543" i="3" a="1"/>
  <c r="E6543" i="3" s="1"/>
  <c r="C6543" i="3"/>
  <c r="B6543" i="3" s="1"/>
  <c r="M6542" i="3"/>
  <c r="K6542" i="3"/>
  <c r="L6542" i="3" s="1"/>
  <c r="J6542" i="3" a="1"/>
  <c r="J6542" i="3" s="1"/>
  <c r="I6542" i="3"/>
  <c r="E6542" i="3" a="1"/>
  <c r="E6542" i="3" s="1"/>
  <c r="M6541" i="3"/>
  <c r="K6541" i="3"/>
  <c r="L6541" i="3" s="1"/>
  <c r="J6541" i="3" a="1"/>
  <c r="J6541" i="3" s="1"/>
  <c r="I6541" i="3"/>
  <c r="E6541" i="3" a="1"/>
  <c r="E6541" i="3" s="1"/>
  <c r="M6540" i="3"/>
  <c r="K6540" i="3"/>
  <c r="L6540" i="3" s="1"/>
  <c r="J6540" i="3" a="1"/>
  <c r="J6540" i="3" s="1"/>
  <c r="I6540" i="3"/>
  <c r="E6540" i="3" a="1"/>
  <c r="E6540" i="3" s="1"/>
  <c r="M6539" i="3"/>
  <c r="K6539" i="3"/>
  <c r="L6539" i="3" s="1"/>
  <c r="J6539" i="3" a="1"/>
  <c r="J6539" i="3" s="1"/>
  <c r="I6539" i="3"/>
  <c r="E6539" i="3" a="1"/>
  <c r="E6539" i="3" s="1"/>
  <c r="M6538" i="3"/>
  <c r="K6538" i="3"/>
  <c r="L6538" i="3" s="1"/>
  <c r="J6538" i="3" a="1"/>
  <c r="J6538" i="3" s="1"/>
  <c r="I6538" i="3"/>
  <c r="E6538" i="3" a="1"/>
  <c r="E6538" i="3" s="1"/>
  <c r="M6537" i="3"/>
  <c r="K6537" i="3"/>
  <c r="L6537" i="3" s="1"/>
  <c r="J6537" i="3" a="1"/>
  <c r="J6537" i="3" s="1"/>
  <c r="I6537" i="3"/>
  <c r="E6537" i="3" a="1"/>
  <c r="E6537" i="3" s="1"/>
  <c r="M6536" i="3"/>
  <c r="K6536" i="3"/>
  <c r="L6536" i="3" s="1"/>
  <c r="J6536" i="3" a="1"/>
  <c r="J6536" i="3" s="1"/>
  <c r="I6536" i="3"/>
  <c r="E6536" i="3" a="1"/>
  <c r="E6536" i="3" s="1"/>
  <c r="M6535" i="3"/>
  <c r="K6535" i="3"/>
  <c r="L6535" i="3" s="1"/>
  <c r="J6535" i="3" a="1"/>
  <c r="J6535" i="3" s="1"/>
  <c r="I6535" i="3"/>
  <c r="E6535" i="3" a="1"/>
  <c r="E6535" i="3" s="1"/>
  <c r="M6534" i="3"/>
  <c r="K6534" i="3"/>
  <c r="L6534" i="3" s="1"/>
  <c r="J6534" i="3" a="1"/>
  <c r="J6534" i="3" s="1"/>
  <c r="I6534" i="3"/>
  <c r="E6534" i="3" a="1"/>
  <c r="E6534" i="3" s="1"/>
  <c r="M6533" i="3"/>
  <c r="K6533" i="3"/>
  <c r="L6533" i="3" s="1"/>
  <c r="J6533" i="3" a="1"/>
  <c r="J6533" i="3" s="1"/>
  <c r="I6533" i="3"/>
  <c r="E6533" i="3" a="1"/>
  <c r="E6533" i="3" s="1"/>
  <c r="B6533" i="3"/>
  <c r="M6532" i="3"/>
  <c r="K6532" i="3"/>
  <c r="L6532" i="3" s="1"/>
  <c r="J6532" i="3" a="1"/>
  <c r="J6532" i="3" s="1"/>
  <c r="I6532" i="3"/>
  <c r="E6532" i="3" a="1"/>
  <c r="E6532" i="3" s="1"/>
  <c r="A6532" i="3"/>
  <c r="M6531" i="3"/>
  <c r="K6531" i="3"/>
  <c r="L6531" i="3" s="1"/>
  <c r="J6531" i="3" a="1"/>
  <c r="J6531" i="3" s="1"/>
  <c r="I6531" i="3"/>
  <c r="E6531" i="3" a="1"/>
  <c r="E6531" i="3" s="1"/>
  <c r="M6530" i="3"/>
  <c r="K6530" i="3"/>
  <c r="L6530" i="3" s="1"/>
  <c r="J6530" i="3" a="1"/>
  <c r="J6530" i="3" s="1"/>
  <c r="I6530" i="3"/>
  <c r="D6530" i="3"/>
  <c r="E6530" i="3" s="1" a="1"/>
  <c r="E6530" i="3" s="1"/>
  <c r="A6530" i="3"/>
  <c r="M6529" i="3"/>
  <c r="K6529" i="3"/>
  <c r="L6529" i="3" s="1"/>
  <c r="J6529" i="3" a="1"/>
  <c r="J6529" i="3" s="1"/>
  <c r="I6529" i="3"/>
  <c r="E6529" i="3" a="1"/>
  <c r="E6529" i="3" s="1"/>
  <c r="M6528" i="3"/>
  <c r="K6528" i="3"/>
  <c r="L6528" i="3" s="1"/>
  <c r="J6528" i="3" a="1"/>
  <c r="J6528" i="3" s="1"/>
  <c r="I6528" i="3"/>
  <c r="E6528" i="3" a="1"/>
  <c r="E6528" i="3" s="1"/>
  <c r="M6527" i="3"/>
  <c r="K6527" i="3"/>
  <c r="L6527" i="3" s="1"/>
  <c r="J6527" i="3" a="1"/>
  <c r="J6527" i="3" s="1"/>
  <c r="I6527" i="3"/>
  <c r="E6527" i="3" a="1"/>
  <c r="E6527" i="3" s="1"/>
  <c r="M6526" i="3"/>
  <c r="K6526" i="3"/>
  <c r="L6526" i="3" s="1"/>
  <c r="J6526" i="3" a="1"/>
  <c r="J6526" i="3" s="1"/>
  <c r="I6526" i="3"/>
  <c r="E6526" i="3" a="1"/>
  <c r="E6526" i="3" s="1"/>
  <c r="M6525" i="3"/>
  <c r="K6525" i="3"/>
  <c r="L6525" i="3" s="1"/>
  <c r="J6525" i="3" a="1"/>
  <c r="J6525" i="3" s="1"/>
  <c r="I6525" i="3"/>
  <c r="E6525" i="3" a="1"/>
  <c r="E6525" i="3" s="1"/>
  <c r="A6525" i="3"/>
  <c r="M6524" i="3"/>
  <c r="K6524" i="3"/>
  <c r="L6524" i="3" s="1"/>
  <c r="J6524" i="3" a="1"/>
  <c r="J6524" i="3" s="1"/>
  <c r="I6524" i="3"/>
  <c r="E6524" i="3" a="1"/>
  <c r="E6524" i="3" s="1"/>
  <c r="M6523" i="3"/>
  <c r="K6523" i="3"/>
  <c r="L6523" i="3" s="1"/>
  <c r="J6523" i="3" a="1"/>
  <c r="J6523" i="3" s="1"/>
  <c r="I6523" i="3"/>
  <c r="E6523" i="3" a="1"/>
  <c r="E6523" i="3" s="1"/>
  <c r="M6522" i="3"/>
  <c r="K6522" i="3"/>
  <c r="L6522" i="3" s="1"/>
  <c r="J6522" i="3" a="1"/>
  <c r="J6522" i="3" s="1"/>
  <c r="I6522" i="3"/>
  <c r="E6522" i="3" a="1"/>
  <c r="E6522" i="3" s="1"/>
  <c r="M6521" i="3"/>
  <c r="K6521" i="3"/>
  <c r="L6521" i="3" s="1"/>
  <c r="J6521" i="3" a="1"/>
  <c r="J6521" i="3" s="1"/>
  <c r="I6521" i="3"/>
  <c r="E6521" i="3" a="1"/>
  <c r="E6521" i="3" s="1"/>
  <c r="M6520" i="3"/>
  <c r="K6520" i="3"/>
  <c r="L6520" i="3" s="1"/>
  <c r="J6520" i="3" a="1"/>
  <c r="J6520" i="3" s="1"/>
  <c r="I6520" i="3"/>
  <c r="E6520" i="3" a="1"/>
  <c r="E6520" i="3" s="1"/>
  <c r="C6520" i="3"/>
  <c r="M6519" i="3"/>
  <c r="K6519" i="3"/>
  <c r="L6519" i="3" s="1"/>
  <c r="J6519" i="3" a="1"/>
  <c r="J6519" i="3" s="1"/>
  <c r="I6519" i="3"/>
  <c r="E6519" i="3" a="1"/>
  <c r="E6519" i="3" s="1"/>
  <c r="M6518" i="3"/>
  <c r="K6518" i="3"/>
  <c r="L6518" i="3" s="1"/>
  <c r="J6518" i="3" a="1"/>
  <c r="J6518" i="3" s="1"/>
  <c r="I6518" i="3"/>
  <c r="E6518" i="3" a="1"/>
  <c r="E6518" i="3" s="1"/>
  <c r="M6517" i="3"/>
  <c r="K6517" i="3"/>
  <c r="L6517" i="3" s="1"/>
  <c r="J6517" i="3" a="1"/>
  <c r="J6517" i="3" s="1"/>
  <c r="I6517" i="3"/>
  <c r="D6517" i="3"/>
  <c r="E6517" i="3" s="1" a="1"/>
  <c r="E6517" i="3" s="1"/>
  <c r="M6516" i="3"/>
  <c r="K6516" i="3"/>
  <c r="L6516" i="3" s="1"/>
  <c r="J6516" i="3" a="1"/>
  <c r="J6516" i="3" s="1"/>
  <c r="I6516" i="3"/>
  <c r="E6516" i="3" a="1"/>
  <c r="E6516" i="3" s="1"/>
  <c r="M6515" i="3"/>
  <c r="K6515" i="3"/>
  <c r="L6515" i="3" s="1"/>
  <c r="J6515" i="3" a="1"/>
  <c r="J6515" i="3" s="1"/>
  <c r="I6515" i="3"/>
  <c r="D6515" i="3"/>
  <c r="E6515" i="3" s="1" a="1"/>
  <c r="E6515" i="3" s="1"/>
  <c r="M6514" i="3"/>
  <c r="K6514" i="3"/>
  <c r="L6514" i="3" s="1"/>
  <c r="J6514" i="3" a="1"/>
  <c r="J6514" i="3" s="1"/>
  <c r="I6514" i="3"/>
  <c r="E6514" i="3" a="1"/>
  <c r="E6514" i="3" s="1"/>
  <c r="M6513" i="3"/>
  <c r="K6513" i="3"/>
  <c r="L6513" i="3" s="1"/>
  <c r="J6513" i="3" a="1"/>
  <c r="J6513" i="3" s="1"/>
  <c r="I6513" i="3"/>
  <c r="E6513" i="3" a="1"/>
  <c r="E6513" i="3" s="1"/>
  <c r="M6512" i="3"/>
  <c r="K6512" i="3"/>
  <c r="L6512" i="3" s="1"/>
  <c r="J6512" i="3" a="1"/>
  <c r="J6512" i="3" s="1"/>
  <c r="I6512" i="3"/>
  <c r="E6512" i="3" a="1"/>
  <c r="E6512" i="3" s="1"/>
  <c r="M6511" i="3"/>
  <c r="K6511" i="3"/>
  <c r="L6511" i="3" s="1"/>
  <c r="J6511" i="3" a="1"/>
  <c r="J6511" i="3" s="1"/>
  <c r="I6511" i="3"/>
  <c r="E6511" i="3" a="1"/>
  <c r="E6511" i="3" s="1"/>
  <c r="M6510" i="3"/>
  <c r="K6510" i="3"/>
  <c r="L6510" i="3" s="1"/>
  <c r="J6510" i="3" a="1"/>
  <c r="J6510" i="3" s="1"/>
  <c r="I6510" i="3"/>
  <c r="E6510" i="3" a="1"/>
  <c r="E6510" i="3" s="1"/>
  <c r="M6509" i="3"/>
  <c r="K6509" i="3"/>
  <c r="L6509" i="3" s="1"/>
  <c r="J6509" i="3" a="1"/>
  <c r="J6509" i="3" s="1"/>
  <c r="I6509" i="3"/>
  <c r="E6509" i="3" a="1"/>
  <c r="E6509" i="3" s="1"/>
  <c r="M6508" i="3"/>
  <c r="K6508" i="3"/>
  <c r="L6508" i="3" s="1"/>
  <c r="J6508" i="3" a="1"/>
  <c r="J6508" i="3" s="1"/>
  <c r="I6508" i="3"/>
  <c r="E6508" i="3" a="1"/>
  <c r="E6508" i="3" s="1"/>
  <c r="M6507" i="3"/>
  <c r="K6507" i="3"/>
  <c r="L6507" i="3" s="1"/>
  <c r="J6507" i="3" a="1"/>
  <c r="J6507" i="3" s="1"/>
  <c r="I6507" i="3"/>
  <c r="E6507" i="3" a="1"/>
  <c r="E6507" i="3" s="1"/>
  <c r="M6506" i="3"/>
  <c r="K6506" i="3"/>
  <c r="L6506" i="3" s="1"/>
  <c r="J6506" i="3" a="1"/>
  <c r="J6506" i="3" s="1"/>
  <c r="I6506" i="3"/>
  <c r="E6506" i="3" a="1"/>
  <c r="E6506" i="3" s="1"/>
  <c r="A6506" i="3"/>
  <c r="M6505" i="3"/>
  <c r="K6505" i="3"/>
  <c r="L6505" i="3" s="1"/>
  <c r="J6505" i="3" a="1"/>
  <c r="J6505" i="3" s="1"/>
  <c r="I6505" i="3"/>
  <c r="E6505" i="3" a="1"/>
  <c r="E6505" i="3" s="1"/>
  <c r="M6504" i="3"/>
  <c r="K6504" i="3"/>
  <c r="L6504" i="3" s="1"/>
  <c r="J6504" i="3" a="1"/>
  <c r="J6504" i="3" s="1"/>
  <c r="I6504" i="3"/>
  <c r="E6504" i="3" a="1"/>
  <c r="E6504" i="3" s="1"/>
  <c r="M6503" i="3"/>
  <c r="K6503" i="3"/>
  <c r="L6503" i="3" s="1"/>
  <c r="J6503" i="3" a="1"/>
  <c r="J6503" i="3" s="1"/>
  <c r="I6503" i="3"/>
  <c r="E6503" i="3" a="1"/>
  <c r="E6503" i="3" s="1"/>
  <c r="B6503" i="3"/>
  <c r="M6502" i="3"/>
  <c r="K6502" i="3"/>
  <c r="L6502" i="3" s="1"/>
  <c r="J6502" i="3" a="1"/>
  <c r="J6502" i="3" s="1"/>
  <c r="I6502" i="3"/>
  <c r="E6502" i="3" a="1"/>
  <c r="E6502" i="3" s="1"/>
  <c r="C6502" i="3"/>
  <c r="M6501" i="3"/>
  <c r="K6501" i="3"/>
  <c r="L6501" i="3" s="1"/>
  <c r="J6501" i="3" a="1"/>
  <c r="J6501" i="3" s="1"/>
  <c r="I6501" i="3"/>
  <c r="E6501" i="3" a="1"/>
  <c r="E6501" i="3" s="1"/>
  <c r="M6500" i="3"/>
  <c r="K6500" i="3"/>
  <c r="L6500" i="3" s="1"/>
  <c r="J6500" i="3" a="1"/>
  <c r="J6500" i="3" s="1"/>
  <c r="I6500" i="3"/>
  <c r="E6500" i="3" a="1"/>
  <c r="E6500" i="3" s="1"/>
  <c r="M6499" i="3"/>
  <c r="K6499" i="3"/>
  <c r="L6499" i="3" s="1"/>
  <c r="J6499" i="3" a="1"/>
  <c r="J6499" i="3" s="1"/>
  <c r="I6499" i="3"/>
  <c r="E6499" i="3" a="1"/>
  <c r="E6499" i="3" s="1"/>
  <c r="M6498" i="3"/>
  <c r="K6498" i="3"/>
  <c r="L6498" i="3" s="1"/>
  <c r="J6498" i="3" a="1"/>
  <c r="J6498" i="3" s="1"/>
  <c r="I6498" i="3"/>
  <c r="E6498" i="3" a="1"/>
  <c r="E6498" i="3" s="1"/>
  <c r="B6498" i="3"/>
  <c r="M6497" i="3"/>
  <c r="K6497" i="3"/>
  <c r="L6497" i="3" s="1"/>
  <c r="J6497" i="3" a="1"/>
  <c r="J6497" i="3" s="1"/>
  <c r="I6497" i="3"/>
  <c r="E6497" i="3" a="1"/>
  <c r="E6497" i="3" s="1"/>
  <c r="M6496" i="3"/>
  <c r="K6496" i="3"/>
  <c r="L6496" i="3" s="1"/>
  <c r="J6496" i="3" a="1"/>
  <c r="J6496" i="3" s="1"/>
  <c r="I6496" i="3"/>
  <c r="E6496" i="3" a="1"/>
  <c r="E6496" i="3" s="1"/>
  <c r="B6496" i="3"/>
  <c r="M6495" i="3"/>
  <c r="K6495" i="3"/>
  <c r="L6495" i="3" s="1"/>
  <c r="J6495" i="3" a="1"/>
  <c r="J6495" i="3" s="1"/>
  <c r="I6495" i="3"/>
  <c r="D6495" i="3"/>
  <c r="E6495" i="3" s="1" a="1"/>
  <c r="E6495" i="3" s="1"/>
  <c r="M6494" i="3"/>
  <c r="K6494" i="3"/>
  <c r="L6494" i="3" s="1"/>
  <c r="J6494" i="3" a="1"/>
  <c r="J6494" i="3" s="1"/>
  <c r="I6494" i="3"/>
  <c r="E6494" i="3" a="1"/>
  <c r="E6494" i="3" s="1"/>
  <c r="M6493" i="3"/>
  <c r="K6493" i="3"/>
  <c r="L6493" i="3" s="1"/>
  <c r="J6493" i="3" a="1"/>
  <c r="J6493" i="3" s="1"/>
  <c r="I6493" i="3"/>
  <c r="E6493" i="3" a="1"/>
  <c r="E6493" i="3" s="1"/>
  <c r="M6492" i="3"/>
  <c r="K6492" i="3"/>
  <c r="L6492" i="3" s="1"/>
  <c r="J6492" i="3" a="1"/>
  <c r="J6492" i="3" s="1"/>
  <c r="I6492" i="3"/>
  <c r="E6492" i="3" a="1"/>
  <c r="E6492" i="3" s="1"/>
  <c r="M6491" i="3"/>
  <c r="K6491" i="3"/>
  <c r="L6491" i="3" s="1"/>
  <c r="J6491" i="3" a="1"/>
  <c r="J6491" i="3" s="1"/>
  <c r="I6491" i="3"/>
  <c r="E6491" i="3" a="1"/>
  <c r="E6491" i="3" s="1"/>
  <c r="M6490" i="3"/>
  <c r="K6490" i="3"/>
  <c r="L6490" i="3" s="1"/>
  <c r="J6490" i="3" a="1"/>
  <c r="J6490" i="3" s="1"/>
  <c r="I6490" i="3"/>
  <c r="E6490" i="3" a="1"/>
  <c r="E6490" i="3" s="1"/>
  <c r="M6489" i="3"/>
  <c r="K6489" i="3"/>
  <c r="L6489" i="3" s="1"/>
  <c r="J6489" i="3" a="1"/>
  <c r="J6489" i="3" s="1"/>
  <c r="I6489" i="3"/>
  <c r="E6489" i="3" a="1"/>
  <c r="E6489" i="3" s="1"/>
  <c r="M6488" i="3"/>
  <c r="K6488" i="3"/>
  <c r="L6488" i="3" s="1"/>
  <c r="J6488" i="3" a="1"/>
  <c r="J6488" i="3" s="1"/>
  <c r="I6488" i="3"/>
  <c r="E6488" i="3" a="1"/>
  <c r="E6488" i="3" s="1"/>
  <c r="M6487" i="3"/>
  <c r="K6487" i="3"/>
  <c r="L6487" i="3" s="1"/>
  <c r="J6487" i="3" a="1"/>
  <c r="J6487" i="3" s="1"/>
  <c r="I6487" i="3"/>
  <c r="E6487" i="3" a="1"/>
  <c r="E6487" i="3" s="1"/>
  <c r="M6486" i="3"/>
  <c r="K6486" i="3"/>
  <c r="L6486" i="3" s="1"/>
  <c r="J6486" i="3" a="1"/>
  <c r="J6486" i="3" s="1"/>
  <c r="I6486" i="3"/>
  <c r="E6486" i="3" a="1"/>
  <c r="E6486" i="3" s="1"/>
  <c r="M6485" i="3"/>
  <c r="K6485" i="3"/>
  <c r="L6485" i="3" s="1"/>
  <c r="J6485" i="3" a="1"/>
  <c r="J6485" i="3" s="1"/>
  <c r="I6485" i="3"/>
  <c r="E6485" i="3" a="1"/>
  <c r="E6485" i="3" s="1"/>
  <c r="M6484" i="3"/>
  <c r="K6484" i="3"/>
  <c r="L6484" i="3" s="1"/>
  <c r="J6484" i="3" a="1"/>
  <c r="J6484" i="3" s="1"/>
  <c r="I6484" i="3"/>
  <c r="E6484" i="3" a="1"/>
  <c r="E6484" i="3" s="1"/>
  <c r="M6483" i="3"/>
  <c r="K6483" i="3"/>
  <c r="L6483" i="3" s="1"/>
  <c r="J6483" i="3" a="1"/>
  <c r="J6483" i="3" s="1"/>
  <c r="I6483" i="3"/>
  <c r="E6483" i="3" a="1"/>
  <c r="E6483" i="3" s="1"/>
  <c r="M6482" i="3"/>
  <c r="K6482" i="3"/>
  <c r="L6482" i="3" s="1"/>
  <c r="J6482" i="3" a="1"/>
  <c r="J6482" i="3" s="1"/>
  <c r="I6482" i="3"/>
  <c r="E6482" i="3" a="1"/>
  <c r="E6482" i="3" s="1"/>
  <c r="B6482" i="3"/>
  <c r="M6481" i="3"/>
  <c r="K6481" i="3"/>
  <c r="L6481" i="3" s="1"/>
  <c r="J6481" i="3" a="1"/>
  <c r="J6481" i="3" s="1"/>
  <c r="I6481" i="3"/>
  <c r="E6481" i="3" a="1"/>
  <c r="E6481" i="3" s="1"/>
  <c r="C6481" i="3"/>
  <c r="M6480" i="3"/>
  <c r="K6480" i="3"/>
  <c r="L6480" i="3" s="1"/>
  <c r="J6480" i="3" a="1"/>
  <c r="J6480" i="3" s="1"/>
  <c r="I6480" i="3"/>
  <c r="E6480" i="3" a="1"/>
  <c r="E6480" i="3" s="1"/>
  <c r="B6480" i="3"/>
  <c r="M6479" i="3"/>
  <c r="K6479" i="3"/>
  <c r="L6479" i="3" s="1"/>
  <c r="J6479" i="3" a="1"/>
  <c r="J6479" i="3" s="1"/>
  <c r="I6479" i="3"/>
  <c r="E6479" i="3" a="1"/>
  <c r="E6479" i="3" s="1"/>
  <c r="M6478" i="3"/>
  <c r="K6478" i="3"/>
  <c r="L6478" i="3" s="1"/>
  <c r="J6478" i="3" a="1"/>
  <c r="J6478" i="3" s="1"/>
  <c r="I6478" i="3"/>
  <c r="E6478" i="3" a="1"/>
  <c r="E6478" i="3" s="1"/>
  <c r="M6477" i="3"/>
  <c r="K6477" i="3"/>
  <c r="L6477" i="3" s="1"/>
  <c r="J6477" i="3" a="1"/>
  <c r="J6477" i="3" s="1"/>
  <c r="I6477" i="3"/>
  <c r="E6477" i="3" a="1"/>
  <c r="E6477" i="3" s="1"/>
  <c r="M6476" i="3"/>
  <c r="K6476" i="3"/>
  <c r="L6476" i="3" s="1"/>
  <c r="J6476" i="3" a="1"/>
  <c r="J6476" i="3" s="1"/>
  <c r="I6476" i="3"/>
  <c r="E6476" i="3" a="1"/>
  <c r="E6476" i="3" s="1"/>
  <c r="M6475" i="3"/>
  <c r="K6475" i="3"/>
  <c r="L6475" i="3" s="1"/>
  <c r="J6475" i="3" a="1"/>
  <c r="J6475" i="3" s="1"/>
  <c r="I6475" i="3"/>
  <c r="E6475" i="3" a="1"/>
  <c r="E6475" i="3" s="1"/>
  <c r="M6474" i="3"/>
  <c r="K6474" i="3"/>
  <c r="L6474" i="3" s="1"/>
  <c r="J6474" i="3" a="1"/>
  <c r="J6474" i="3" s="1"/>
  <c r="I6474" i="3"/>
  <c r="E6474" i="3" a="1"/>
  <c r="E6474" i="3" s="1"/>
  <c r="M6473" i="3"/>
  <c r="K6473" i="3"/>
  <c r="L6473" i="3" s="1"/>
  <c r="J6473" i="3" a="1"/>
  <c r="J6473" i="3" s="1"/>
  <c r="I6473" i="3"/>
  <c r="E6473" i="3" a="1"/>
  <c r="E6473" i="3" s="1"/>
  <c r="M6472" i="3"/>
  <c r="K6472" i="3"/>
  <c r="L6472" i="3" s="1"/>
  <c r="J6472" i="3" a="1"/>
  <c r="J6472" i="3" s="1"/>
  <c r="I6472" i="3"/>
  <c r="E6472" i="3" a="1"/>
  <c r="E6472" i="3" s="1"/>
  <c r="B6472" i="3"/>
  <c r="M6471" i="3"/>
  <c r="K6471" i="3"/>
  <c r="L6471" i="3" s="1"/>
  <c r="J6471" i="3" a="1"/>
  <c r="J6471" i="3" s="1"/>
  <c r="I6471" i="3"/>
  <c r="E6471" i="3" a="1"/>
  <c r="E6471" i="3" s="1"/>
  <c r="M6470" i="3"/>
  <c r="K6470" i="3"/>
  <c r="L6470" i="3" s="1"/>
  <c r="J6470" i="3" a="1"/>
  <c r="J6470" i="3" s="1"/>
  <c r="I6470" i="3"/>
  <c r="E6470" i="3" a="1"/>
  <c r="E6470" i="3" s="1"/>
  <c r="M6469" i="3"/>
  <c r="K6469" i="3"/>
  <c r="L6469" i="3" s="1"/>
  <c r="J6469" i="3" a="1"/>
  <c r="J6469" i="3" s="1"/>
  <c r="I6469" i="3"/>
  <c r="E6469" i="3" a="1"/>
  <c r="E6469" i="3" s="1"/>
  <c r="A6469" i="3"/>
  <c r="M6468" i="3"/>
  <c r="K6468" i="3"/>
  <c r="L6468" i="3" s="1"/>
  <c r="J6468" i="3" a="1"/>
  <c r="J6468" i="3" s="1"/>
  <c r="I6468" i="3"/>
  <c r="D6468" i="3"/>
  <c r="E6468" i="3" s="1" a="1"/>
  <c r="E6468" i="3" s="1"/>
  <c r="M6467" i="3"/>
  <c r="K6467" i="3"/>
  <c r="L6467" i="3" s="1"/>
  <c r="J6467" i="3" a="1"/>
  <c r="J6467" i="3" s="1"/>
  <c r="I6467" i="3"/>
  <c r="E6467" i="3" a="1"/>
  <c r="E6467" i="3" s="1"/>
  <c r="M6466" i="3"/>
  <c r="K6466" i="3"/>
  <c r="L6466" i="3" s="1"/>
  <c r="J6466" i="3" a="1"/>
  <c r="J6466" i="3" s="1"/>
  <c r="I6466" i="3"/>
  <c r="E6466" i="3" a="1"/>
  <c r="E6466" i="3" s="1"/>
  <c r="M6465" i="3"/>
  <c r="K6465" i="3"/>
  <c r="L6465" i="3" s="1"/>
  <c r="J6465" i="3" a="1"/>
  <c r="J6465" i="3" s="1"/>
  <c r="I6465" i="3"/>
  <c r="E6465" i="3" a="1"/>
  <c r="E6465" i="3" s="1"/>
  <c r="M6464" i="3"/>
  <c r="K6464" i="3"/>
  <c r="L6464" i="3" s="1"/>
  <c r="J6464" i="3" a="1"/>
  <c r="J6464" i="3" s="1"/>
  <c r="I6464" i="3"/>
  <c r="E6464" i="3" a="1"/>
  <c r="E6464" i="3" s="1"/>
  <c r="M6463" i="3"/>
  <c r="K6463" i="3"/>
  <c r="L6463" i="3" s="1"/>
  <c r="J6463" i="3" a="1"/>
  <c r="J6463" i="3" s="1"/>
  <c r="I6463" i="3"/>
  <c r="E6463" i="3" a="1"/>
  <c r="E6463" i="3" s="1"/>
  <c r="M6462" i="3"/>
  <c r="K6462" i="3"/>
  <c r="L6462" i="3" s="1"/>
  <c r="J6462" i="3" a="1"/>
  <c r="J6462" i="3" s="1"/>
  <c r="I6462" i="3"/>
  <c r="E6462" i="3" a="1"/>
  <c r="E6462" i="3" s="1"/>
  <c r="M6461" i="3"/>
  <c r="K6461" i="3"/>
  <c r="L6461" i="3" s="1"/>
  <c r="J6461" i="3" a="1"/>
  <c r="J6461" i="3" s="1"/>
  <c r="I6461" i="3"/>
  <c r="D6461" i="3"/>
  <c r="E6461" i="3" s="1" a="1"/>
  <c r="E6461" i="3" s="1"/>
  <c r="M6460" i="3"/>
  <c r="K6460" i="3"/>
  <c r="L6460" i="3" s="1"/>
  <c r="J6460" i="3" a="1"/>
  <c r="J6460" i="3" s="1"/>
  <c r="I6460" i="3"/>
  <c r="E6460" i="3" a="1"/>
  <c r="E6460" i="3" s="1"/>
  <c r="M6459" i="3"/>
  <c r="K6459" i="3"/>
  <c r="L6459" i="3" s="1"/>
  <c r="J6459" i="3" a="1"/>
  <c r="J6459" i="3" s="1"/>
  <c r="I6459" i="3"/>
  <c r="E6459" i="3" a="1"/>
  <c r="E6459" i="3" s="1"/>
  <c r="M6458" i="3"/>
  <c r="K6458" i="3"/>
  <c r="L6458" i="3" s="1"/>
  <c r="J6458" i="3" a="1"/>
  <c r="J6458" i="3" s="1"/>
  <c r="I6458" i="3"/>
  <c r="E6458" i="3" a="1"/>
  <c r="E6458" i="3" s="1"/>
  <c r="A6458" i="3"/>
  <c r="M6457" i="3"/>
  <c r="K6457" i="3"/>
  <c r="L6457" i="3" s="1"/>
  <c r="J6457" i="3" a="1"/>
  <c r="J6457" i="3" s="1"/>
  <c r="I6457" i="3"/>
  <c r="E6457" i="3" a="1"/>
  <c r="E6457" i="3" s="1"/>
  <c r="M6456" i="3"/>
  <c r="K6456" i="3"/>
  <c r="L6456" i="3" s="1"/>
  <c r="J6456" i="3" a="1"/>
  <c r="J6456" i="3" s="1"/>
  <c r="I6456" i="3"/>
  <c r="E6456" i="3" a="1"/>
  <c r="E6456" i="3" s="1"/>
  <c r="A6456" i="3"/>
  <c r="M6455" i="3"/>
  <c r="K6455" i="3"/>
  <c r="L6455" i="3" s="1"/>
  <c r="J6455" i="3" a="1"/>
  <c r="J6455" i="3" s="1"/>
  <c r="I6455" i="3"/>
  <c r="E6455" i="3" a="1"/>
  <c r="E6455" i="3" s="1"/>
  <c r="M6454" i="3"/>
  <c r="K6454" i="3"/>
  <c r="L6454" i="3" s="1"/>
  <c r="J6454" i="3" a="1"/>
  <c r="J6454" i="3" s="1"/>
  <c r="I6454" i="3"/>
  <c r="E6454" i="3" a="1"/>
  <c r="E6454" i="3" s="1"/>
  <c r="M6453" i="3"/>
  <c r="K6453" i="3"/>
  <c r="L6453" i="3" s="1"/>
  <c r="J6453" i="3" a="1"/>
  <c r="J6453" i="3" s="1"/>
  <c r="I6453" i="3"/>
  <c r="E6453" i="3" a="1"/>
  <c r="E6453" i="3" s="1"/>
  <c r="M6452" i="3"/>
  <c r="K6452" i="3"/>
  <c r="L6452" i="3" s="1"/>
  <c r="J6452" i="3" a="1"/>
  <c r="J6452" i="3" s="1"/>
  <c r="I6452" i="3"/>
  <c r="E6452" i="3" a="1"/>
  <c r="E6452" i="3" s="1"/>
  <c r="M6451" i="3"/>
  <c r="K6451" i="3"/>
  <c r="L6451" i="3" s="1"/>
  <c r="J6451" i="3" a="1"/>
  <c r="J6451" i="3" s="1"/>
  <c r="I6451" i="3"/>
  <c r="E6451" i="3" a="1"/>
  <c r="E6451" i="3" s="1"/>
  <c r="M6450" i="3"/>
  <c r="K6450" i="3"/>
  <c r="L6450" i="3" s="1"/>
  <c r="J6450" i="3" a="1"/>
  <c r="J6450" i="3" s="1"/>
  <c r="I6450" i="3"/>
  <c r="E6450" i="3" a="1"/>
  <c r="E6450" i="3" s="1"/>
  <c r="A6450" i="3"/>
  <c r="M6449" i="3"/>
  <c r="K6449" i="3"/>
  <c r="L6449" i="3" s="1"/>
  <c r="J6449" i="3" a="1"/>
  <c r="J6449" i="3" s="1"/>
  <c r="I6449" i="3"/>
  <c r="E6449" i="3" a="1"/>
  <c r="E6449" i="3" s="1"/>
  <c r="M6448" i="3"/>
  <c r="K6448" i="3"/>
  <c r="L6448" i="3" s="1"/>
  <c r="J6448" i="3" a="1"/>
  <c r="J6448" i="3" s="1"/>
  <c r="I6448" i="3"/>
  <c r="E6448" i="3" a="1"/>
  <c r="E6448" i="3" s="1"/>
  <c r="M6447" i="3"/>
  <c r="K6447" i="3"/>
  <c r="L6447" i="3" s="1"/>
  <c r="J6447" i="3" a="1"/>
  <c r="J6447" i="3" s="1"/>
  <c r="I6447" i="3"/>
  <c r="E6447" i="3" a="1"/>
  <c r="E6447" i="3" s="1"/>
  <c r="M6446" i="3"/>
  <c r="K6446" i="3"/>
  <c r="L6446" i="3" s="1"/>
  <c r="J6446" i="3" a="1"/>
  <c r="J6446" i="3" s="1"/>
  <c r="I6446" i="3"/>
  <c r="E6446" i="3" a="1"/>
  <c r="E6446" i="3" s="1"/>
  <c r="M6445" i="3"/>
  <c r="K6445" i="3"/>
  <c r="L6445" i="3" s="1"/>
  <c r="J6445" i="3" a="1"/>
  <c r="J6445" i="3" s="1"/>
  <c r="I6445" i="3"/>
  <c r="E6445" i="3" a="1"/>
  <c r="E6445" i="3" s="1"/>
  <c r="M6444" i="3"/>
  <c r="K6444" i="3"/>
  <c r="L6444" i="3" s="1"/>
  <c r="J6444" i="3" a="1"/>
  <c r="J6444" i="3" s="1"/>
  <c r="I6444" i="3"/>
  <c r="E6444" i="3" a="1"/>
  <c r="E6444" i="3" s="1"/>
  <c r="B6444" i="3"/>
  <c r="M6443" i="3"/>
  <c r="K6443" i="3"/>
  <c r="L6443" i="3" s="1"/>
  <c r="J6443" i="3" a="1"/>
  <c r="J6443" i="3" s="1"/>
  <c r="I6443" i="3"/>
  <c r="E6443" i="3" a="1"/>
  <c r="E6443" i="3" s="1"/>
  <c r="M6442" i="3"/>
  <c r="K6442" i="3"/>
  <c r="L6442" i="3" s="1"/>
  <c r="J6442" i="3" a="1"/>
  <c r="J6442" i="3" s="1"/>
  <c r="I6442" i="3"/>
  <c r="E6442" i="3" a="1"/>
  <c r="E6442" i="3" s="1"/>
  <c r="M6441" i="3"/>
  <c r="K6441" i="3"/>
  <c r="L6441" i="3" s="1"/>
  <c r="J6441" i="3" a="1"/>
  <c r="J6441" i="3" s="1"/>
  <c r="I6441" i="3"/>
  <c r="D6441" i="3"/>
  <c r="E6441" i="3" s="1" a="1"/>
  <c r="E6441" i="3" s="1"/>
  <c r="M6440" i="3"/>
  <c r="K6440" i="3"/>
  <c r="L6440" i="3" s="1"/>
  <c r="J6440" i="3" a="1"/>
  <c r="J6440" i="3" s="1"/>
  <c r="I6440" i="3"/>
  <c r="E6440" i="3" a="1"/>
  <c r="E6440" i="3" s="1"/>
  <c r="M6439" i="3"/>
  <c r="K6439" i="3"/>
  <c r="L6439" i="3" s="1"/>
  <c r="J6439" i="3" a="1"/>
  <c r="J6439" i="3" s="1"/>
  <c r="I6439" i="3"/>
  <c r="E6439" i="3" a="1"/>
  <c r="E6439" i="3" s="1"/>
  <c r="M6438" i="3"/>
  <c r="K6438" i="3"/>
  <c r="L6438" i="3" s="1"/>
  <c r="J6438" i="3" a="1"/>
  <c r="J6438" i="3" s="1"/>
  <c r="I6438" i="3"/>
  <c r="E6438" i="3" a="1"/>
  <c r="E6438" i="3" s="1"/>
  <c r="M6437" i="3"/>
  <c r="K6437" i="3"/>
  <c r="L6437" i="3" s="1"/>
  <c r="J6437" i="3" a="1"/>
  <c r="J6437" i="3" s="1"/>
  <c r="I6437" i="3"/>
  <c r="E6437" i="3" a="1"/>
  <c r="E6437" i="3" s="1"/>
  <c r="M6436" i="3"/>
  <c r="K6436" i="3"/>
  <c r="L6436" i="3" s="1"/>
  <c r="J6436" i="3" a="1"/>
  <c r="J6436" i="3" s="1"/>
  <c r="I6436" i="3"/>
  <c r="E6436" i="3" a="1"/>
  <c r="E6436" i="3" s="1"/>
  <c r="M6435" i="3"/>
  <c r="K6435" i="3"/>
  <c r="L6435" i="3" s="1"/>
  <c r="J6435" i="3" a="1"/>
  <c r="J6435" i="3" s="1"/>
  <c r="I6435" i="3"/>
  <c r="E6435" i="3" a="1"/>
  <c r="E6435" i="3" s="1"/>
  <c r="M6434" i="3"/>
  <c r="K6434" i="3"/>
  <c r="L6434" i="3" s="1"/>
  <c r="J6434" i="3" a="1"/>
  <c r="J6434" i="3" s="1"/>
  <c r="I6434" i="3"/>
  <c r="E6434" i="3" a="1"/>
  <c r="E6434" i="3" s="1"/>
  <c r="M6433" i="3"/>
  <c r="K6433" i="3"/>
  <c r="L6433" i="3" s="1"/>
  <c r="J6433" i="3" a="1"/>
  <c r="J6433" i="3" s="1"/>
  <c r="I6433" i="3"/>
  <c r="E6433" i="3" a="1"/>
  <c r="E6433" i="3" s="1"/>
  <c r="M6432" i="3"/>
  <c r="K6432" i="3"/>
  <c r="L6432" i="3" s="1"/>
  <c r="J6432" i="3" a="1"/>
  <c r="J6432" i="3" s="1"/>
  <c r="I6432" i="3"/>
  <c r="E6432" i="3" a="1"/>
  <c r="E6432" i="3" s="1"/>
  <c r="M6431" i="3"/>
  <c r="K6431" i="3"/>
  <c r="L6431" i="3" s="1"/>
  <c r="J6431" i="3" a="1"/>
  <c r="J6431" i="3" s="1"/>
  <c r="I6431" i="3"/>
  <c r="E6431" i="3" a="1"/>
  <c r="E6431" i="3" s="1"/>
  <c r="M6430" i="3"/>
  <c r="K6430" i="3"/>
  <c r="L6430" i="3" s="1"/>
  <c r="J6430" i="3" a="1"/>
  <c r="J6430" i="3" s="1"/>
  <c r="I6430" i="3"/>
  <c r="E6430" i="3" a="1"/>
  <c r="E6430" i="3" s="1"/>
  <c r="M6429" i="3"/>
  <c r="K6429" i="3"/>
  <c r="L6429" i="3" s="1"/>
  <c r="J6429" i="3" a="1"/>
  <c r="J6429" i="3" s="1"/>
  <c r="I6429" i="3"/>
  <c r="E6429" i="3" a="1"/>
  <c r="E6429" i="3" s="1"/>
  <c r="M6428" i="3"/>
  <c r="K6428" i="3"/>
  <c r="L6428" i="3" s="1"/>
  <c r="J6428" i="3" a="1"/>
  <c r="J6428" i="3" s="1"/>
  <c r="I6428" i="3"/>
  <c r="E6428" i="3" a="1"/>
  <c r="E6428" i="3" s="1"/>
  <c r="C6428" i="3"/>
  <c r="M6427" i="3"/>
  <c r="K6427" i="3"/>
  <c r="L6427" i="3" s="1"/>
  <c r="J6427" i="3" a="1"/>
  <c r="J6427" i="3" s="1"/>
  <c r="I6427" i="3"/>
  <c r="E6427" i="3" a="1"/>
  <c r="E6427" i="3" s="1"/>
  <c r="B6427" i="3"/>
  <c r="M6426" i="3"/>
  <c r="K6426" i="3"/>
  <c r="L6426" i="3" s="1"/>
  <c r="J6426" i="3" a="1"/>
  <c r="J6426" i="3" s="1"/>
  <c r="I6426" i="3"/>
  <c r="E6426" i="3" a="1"/>
  <c r="E6426" i="3" s="1"/>
  <c r="M6425" i="3"/>
  <c r="K6425" i="3"/>
  <c r="L6425" i="3" s="1"/>
  <c r="J6425" i="3" a="1"/>
  <c r="J6425" i="3" s="1"/>
  <c r="I6425" i="3"/>
  <c r="E6425" i="3" a="1"/>
  <c r="E6425" i="3" s="1"/>
  <c r="M6424" i="3"/>
  <c r="K6424" i="3"/>
  <c r="L6424" i="3" s="1"/>
  <c r="J6424" i="3" a="1"/>
  <c r="J6424" i="3" s="1"/>
  <c r="I6424" i="3"/>
  <c r="E6424" i="3" a="1"/>
  <c r="E6424" i="3" s="1"/>
  <c r="M6423" i="3"/>
  <c r="K6423" i="3"/>
  <c r="L6423" i="3" s="1"/>
  <c r="J6423" i="3" a="1"/>
  <c r="J6423" i="3" s="1"/>
  <c r="I6423" i="3"/>
  <c r="E6423" i="3" a="1"/>
  <c r="E6423" i="3" s="1"/>
  <c r="M6422" i="3"/>
  <c r="K6422" i="3"/>
  <c r="L6422" i="3" s="1"/>
  <c r="J6422" i="3" a="1"/>
  <c r="J6422" i="3" s="1"/>
  <c r="I6422" i="3"/>
  <c r="E6422" i="3" a="1"/>
  <c r="E6422" i="3" s="1"/>
  <c r="B6422" i="3"/>
  <c r="M6421" i="3"/>
  <c r="K6421" i="3"/>
  <c r="L6421" i="3" s="1"/>
  <c r="J6421" i="3" a="1"/>
  <c r="J6421" i="3" s="1"/>
  <c r="I6421" i="3"/>
  <c r="E6421" i="3" a="1"/>
  <c r="E6421" i="3" s="1"/>
  <c r="M6420" i="3"/>
  <c r="K6420" i="3"/>
  <c r="L6420" i="3" s="1"/>
  <c r="J6420" i="3" a="1"/>
  <c r="J6420" i="3" s="1"/>
  <c r="I6420" i="3"/>
  <c r="E6420" i="3" a="1"/>
  <c r="E6420" i="3" s="1"/>
  <c r="M6419" i="3"/>
  <c r="K6419" i="3"/>
  <c r="L6419" i="3" s="1"/>
  <c r="J6419" i="3" a="1"/>
  <c r="J6419" i="3" s="1"/>
  <c r="I6419" i="3"/>
  <c r="E6419" i="3" a="1"/>
  <c r="E6419" i="3" s="1"/>
  <c r="M6418" i="3"/>
  <c r="K6418" i="3"/>
  <c r="L6418" i="3" s="1"/>
  <c r="J6418" i="3" a="1"/>
  <c r="J6418" i="3" s="1"/>
  <c r="I6418" i="3"/>
  <c r="E6418" i="3" a="1"/>
  <c r="E6418" i="3" s="1"/>
  <c r="M6417" i="3"/>
  <c r="K6417" i="3"/>
  <c r="L6417" i="3" s="1"/>
  <c r="J6417" i="3" a="1"/>
  <c r="J6417" i="3" s="1"/>
  <c r="I6417" i="3"/>
  <c r="D6417" i="3"/>
  <c r="E6417" i="3" s="1" a="1"/>
  <c r="E6417" i="3" s="1"/>
  <c r="M6416" i="3"/>
  <c r="K6416" i="3"/>
  <c r="L6416" i="3" s="1"/>
  <c r="J6416" i="3" a="1"/>
  <c r="J6416" i="3" s="1"/>
  <c r="I6416" i="3"/>
  <c r="E6416" i="3" a="1"/>
  <c r="E6416" i="3" s="1"/>
  <c r="M6415" i="3"/>
  <c r="K6415" i="3"/>
  <c r="L6415" i="3" s="1"/>
  <c r="J6415" i="3" a="1"/>
  <c r="J6415" i="3" s="1"/>
  <c r="I6415" i="3"/>
  <c r="E6415" i="3" a="1"/>
  <c r="E6415" i="3" s="1"/>
  <c r="M6414" i="3"/>
  <c r="K6414" i="3"/>
  <c r="L6414" i="3" s="1"/>
  <c r="J6414" i="3" a="1"/>
  <c r="J6414" i="3" s="1"/>
  <c r="I6414" i="3"/>
  <c r="E6414" i="3" a="1"/>
  <c r="E6414" i="3" s="1"/>
  <c r="A6414" i="3"/>
  <c r="M6413" i="3"/>
  <c r="K6413" i="3"/>
  <c r="L6413" i="3" s="1"/>
  <c r="J6413" i="3" a="1"/>
  <c r="J6413" i="3" s="1"/>
  <c r="I6413" i="3"/>
  <c r="E6413" i="3" a="1"/>
  <c r="E6413" i="3" s="1"/>
  <c r="M6412" i="3"/>
  <c r="K6412" i="3"/>
  <c r="L6412" i="3" s="1"/>
  <c r="J6412" i="3" a="1"/>
  <c r="J6412" i="3" s="1"/>
  <c r="I6412" i="3"/>
  <c r="E6412" i="3" a="1"/>
  <c r="E6412" i="3" s="1"/>
  <c r="M6411" i="3"/>
  <c r="K6411" i="3"/>
  <c r="L6411" i="3" s="1"/>
  <c r="J6411" i="3" a="1"/>
  <c r="J6411" i="3" s="1"/>
  <c r="I6411" i="3"/>
  <c r="E6411" i="3" a="1"/>
  <c r="E6411" i="3" s="1"/>
  <c r="M6410" i="3"/>
  <c r="K6410" i="3"/>
  <c r="L6410" i="3" s="1"/>
  <c r="J6410" i="3" a="1"/>
  <c r="J6410" i="3" s="1"/>
  <c r="I6410" i="3"/>
  <c r="E6410" i="3" a="1"/>
  <c r="E6410" i="3" s="1"/>
  <c r="M6409" i="3"/>
  <c r="K6409" i="3"/>
  <c r="L6409" i="3" s="1"/>
  <c r="J6409" i="3" a="1"/>
  <c r="J6409" i="3" s="1"/>
  <c r="I6409" i="3"/>
  <c r="E6409" i="3" a="1"/>
  <c r="E6409" i="3" s="1"/>
  <c r="M6408" i="3"/>
  <c r="K6408" i="3"/>
  <c r="L6408" i="3" s="1"/>
  <c r="J6408" i="3" a="1"/>
  <c r="J6408" i="3" s="1"/>
  <c r="I6408" i="3"/>
  <c r="E6408" i="3" a="1"/>
  <c r="E6408" i="3" s="1"/>
  <c r="M6407" i="3"/>
  <c r="K6407" i="3"/>
  <c r="L6407" i="3" s="1"/>
  <c r="J6407" i="3" a="1"/>
  <c r="J6407" i="3" s="1"/>
  <c r="I6407" i="3"/>
  <c r="E6407" i="3" a="1"/>
  <c r="E6407" i="3" s="1"/>
  <c r="M6406" i="3"/>
  <c r="K6406" i="3"/>
  <c r="L6406" i="3" s="1"/>
  <c r="J6406" i="3" a="1"/>
  <c r="J6406" i="3" s="1"/>
  <c r="I6406" i="3"/>
  <c r="E6406" i="3" a="1"/>
  <c r="E6406" i="3" s="1"/>
  <c r="M6405" i="3"/>
  <c r="K6405" i="3"/>
  <c r="L6405" i="3" s="1"/>
  <c r="J6405" i="3" a="1"/>
  <c r="J6405" i="3" s="1"/>
  <c r="I6405" i="3"/>
  <c r="E6405" i="3" a="1"/>
  <c r="E6405" i="3" s="1"/>
  <c r="M6404" i="3"/>
  <c r="K6404" i="3"/>
  <c r="L6404" i="3" s="1"/>
  <c r="J6404" i="3" a="1"/>
  <c r="J6404" i="3" s="1"/>
  <c r="I6404" i="3"/>
  <c r="E6404" i="3" a="1"/>
  <c r="E6404" i="3" s="1"/>
  <c r="M6403" i="3"/>
  <c r="K6403" i="3"/>
  <c r="L6403" i="3" s="1"/>
  <c r="J6403" i="3" a="1"/>
  <c r="J6403" i="3" s="1"/>
  <c r="I6403" i="3"/>
  <c r="E6403" i="3" a="1"/>
  <c r="E6403" i="3" s="1"/>
  <c r="M6402" i="3"/>
  <c r="K6402" i="3"/>
  <c r="L6402" i="3" s="1"/>
  <c r="J6402" i="3" a="1"/>
  <c r="J6402" i="3" s="1"/>
  <c r="I6402" i="3"/>
  <c r="E6402" i="3" a="1"/>
  <c r="E6402" i="3" s="1"/>
  <c r="M6401" i="3"/>
  <c r="K6401" i="3"/>
  <c r="L6401" i="3" s="1"/>
  <c r="J6401" i="3" a="1"/>
  <c r="J6401" i="3" s="1"/>
  <c r="I6401" i="3"/>
  <c r="E6401" i="3" a="1"/>
  <c r="E6401" i="3" s="1"/>
  <c r="M6400" i="3"/>
  <c r="K6400" i="3"/>
  <c r="L6400" i="3" s="1"/>
  <c r="J6400" i="3" a="1"/>
  <c r="J6400" i="3" s="1"/>
  <c r="I6400" i="3"/>
  <c r="E6400" i="3" a="1"/>
  <c r="E6400" i="3" s="1"/>
  <c r="C6400" i="3"/>
  <c r="M6399" i="3"/>
  <c r="K6399" i="3"/>
  <c r="L6399" i="3" s="1"/>
  <c r="J6399" i="3" a="1"/>
  <c r="J6399" i="3" s="1"/>
  <c r="I6399" i="3"/>
  <c r="E6399" i="3" a="1"/>
  <c r="E6399" i="3" s="1"/>
  <c r="M6398" i="3"/>
  <c r="K6398" i="3"/>
  <c r="L6398" i="3" s="1"/>
  <c r="J6398" i="3" a="1"/>
  <c r="J6398" i="3" s="1"/>
  <c r="I6398" i="3"/>
  <c r="E6398" i="3" a="1"/>
  <c r="E6398" i="3" s="1"/>
  <c r="M6397" i="3"/>
  <c r="K6397" i="3"/>
  <c r="L6397" i="3" s="1"/>
  <c r="J6397" i="3" a="1"/>
  <c r="J6397" i="3" s="1"/>
  <c r="I6397" i="3"/>
  <c r="E6397" i="3" a="1"/>
  <c r="E6397" i="3" s="1"/>
  <c r="M6396" i="3"/>
  <c r="K6396" i="3"/>
  <c r="L6396" i="3" s="1"/>
  <c r="J6396" i="3" a="1"/>
  <c r="J6396" i="3" s="1"/>
  <c r="I6396" i="3"/>
  <c r="E6396" i="3" a="1"/>
  <c r="E6396" i="3" s="1"/>
  <c r="M6395" i="3"/>
  <c r="K6395" i="3"/>
  <c r="L6395" i="3" s="1"/>
  <c r="J6395" i="3" a="1"/>
  <c r="J6395" i="3" s="1"/>
  <c r="I6395" i="3"/>
  <c r="E6395" i="3" a="1"/>
  <c r="E6395" i="3" s="1"/>
  <c r="C6395" i="3"/>
  <c r="M6394" i="3"/>
  <c r="K6394" i="3"/>
  <c r="L6394" i="3" s="1"/>
  <c r="J6394" i="3" a="1"/>
  <c r="J6394" i="3" s="1"/>
  <c r="I6394" i="3"/>
  <c r="E6394" i="3" a="1"/>
  <c r="E6394" i="3" s="1"/>
  <c r="M6393" i="3"/>
  <c r="K6393" i="3"/>
  <c r="L6393" i="3" s="1"/>
  <c r="J6393" i="3" a="1"/>
  <c r="J6393" i="3" s="1"/>
  <c r="I6393" i="3"/>
  <c r="E6393" i="3" a="1"/>
  <c r="E6393" i="3" s="1"/>
  <c r="M6392" i="3"/>
  <c r="K6392" i="3"/>
  <c r="L6392" i="3" s="1"/>
  <c r="J6392" i="3" a="1"/>
  <c r="J6392" i="3" s="1"/>
  <c r="I6392" i="3"/>
  <c r="E6392" i="3" a="1"/>
  <c r="E6392" i="3" s="1"/>
  <c r="M6391" i="3"/>
  <c r="K6391" i="3"/>
  <c r="L6391" i="3" s="1"/>
  <c r="J6391" i="3" a="1"/>
  <c r="J6391" i="3" s="1"/>
  <c r="I6391" i="3"/>
  <c r="E6391" i="3" a="1"/>
  <c r="E6391" i="3" s="1"/>
  <c r="M6390" i="3"/>
  <c r="K6390" i="3"/>
  <c r="L6390" i="3" s="1"/>
  <c r="J6390" i="3" a="1"/>
  <c r="J6390" i="3" s="1"/>
  <c r="I6390" i="3"/>
  <c r="E6390" i="3" a="1"/>
  <c r="E6390" i="3" s="1"/>
  <c r="M6389" i="3"/>
  <c r="K6389" i="3"/>
  <c r="L6389" i="3" s="1"/>
  <c r="J6389" i="3" a="1"/>
  <c r="J6389" i="3" s="1"/>
  <c r="I6389" i="3"/>
  <c r="E6389" i="3" a="1"/>
  <c r="E6389" i="3" s="1"/>
  <c r="A6389" i="3"/>
  <c r="M6388" i="3"/>
  <c r="K6388" i="3"/>
  <c r="L6388" i="3" s="1"/>
  <c r="J6388" i="3" a="1"/>
  <c r="J6388" i="3" s="1"/>
  <c r="I6388" i="3"/>
  <c r="E6388" i="3" a="1"/>
  <c r="E6388" i="3" s="1"/>
  <c r="M6387" i="3"/>
  <c r="K6387" i="3"/>
  <c r="L6387" i="3" s="1"/>
  <c r="J6387" i="3" a="1"/>
  <c r="J6387" i="3" s="1"/>
  <c r="I6387" i="3"/>
  <c r="E6387" i="3" a="1"/>
  <c r="E6387" i="3" s="1"/>
  <c r="M6386" i="3"/>
  <c r="K6386" i="3"/>
  <c r="L6386" i="3" s="1"/>
  <c r="J6386" i="3" a="1"/>
  <c r="J6386" i="3" s="1"/>
  <c r="I6386" i="3"/>
  <c r="E6386" i="3" a="1"/>
  <c r="E6386" i="3" s="1"/>
  <c r="M6385" i="3"/>
  <c r="K6385" i="3"/>
  <c r="L6385" i="3" s="1"/>
  <c r="J6385" i="3" a="1"/>
  <c r="J6385" i="3" s="1"/>
  <c r="I6385" i="3"/>
  <c r="E6385" i="3" a="1"/>
  <c r="E6385" i="3" s="1"/>
  <c r="M6384" i="3"/>
  <c r="K6384" i="3"/>
  <c r="L6384" i="3" s="1"/>
  <c r="J6384" i="3" a="1"/>
  <c r="J6384" i="3" s="1"/>
  <c r="I6384" i="3"/>
  <c r="E6384" i="3" a="1"/>
  <c r="E6384" i="3" s="1"/>
  <c r="M6383" i="3"/>
  <c r="K6383" i="3"/>
  <c r="L6383" i="3" s="1"/>
  <c r="J6383" i="3" a="1"/>
  <c r="J6383" i="3" s="1"/>
  <c r="I6383" i="3"/>
  <c r="E6383" i="3" a="1"/>
  <c r="E6383" i="3" s="1"/>
  <c r="M6382" i="3"/>
  <c r="K6382" i="3"/>
  <c r="L6382" i="3" s="1"/>
  <c r="J6382" i="3" a="1"/>
  <c r="J6382" i="3" s="1"/>
  <c r="I6382" i="3"/>
  <c r="E6382" i="3" a="1"/>
  <c r="E6382" i="3" s="1"/>
  <c r="M6381" i="3"/>
  <c r="K6381" i="3"/>
  <c r="L6381" i="3" s="1"/>
  <c r="J6381" i="3" a="1"/>
  <c r="J6381" i="3" s="1"/>
  <c r="I6381" i="3"/>
  <c r="E6381" i="3" a="1"/>
  <c r="E6381" i="3" s="1"/>
  <c r="M6380" i="3"/>
  <c r="K6380" i="3"/>
  <c r="L6380" i="3" s="1"/>
  <c r="J6380" i="3" a="1"/>
  <c r="J6380" i="3" s="1"/>
  <c r="I6380" i="3"/>
  <c r="E6380" i="3" a="1"/>
  <c r="E6380" i="3" s="1"/>
  <c r="C6380" i="3"/>
  <c r="M6379" i="3"/>
  <c r="K6379" i="3"/>
  <c r="L6379" i="3" s="1"/>
  <c r="J6379" i="3" a="1"/>
  <c r="J6379" i="3" s="1"/>
  <c r="I6379" i="3"/>
  <c r="E6379" i="3" a="1"/>
  <c r="E6379" i="3" s="1"/>
  <c r="A6379" i="3"/>
  <c r="M6378" i="3"/>
  <c r="K6378" i="3"/>
  <c r="L6378" i="3" s="1"/>
  <c r="J6378" i="3" a="1"/>
  <c r="J6378" i="3" s="1"/>
  <c r="I6378" i="3"/>
  <c r="E6378" i="3" a="1"/>
  <c r="E6378" i="3" s="1"/>
  <c r="M6377" i="3"/>
  <c r="K6377" i="3"/>
  <c r="L6377" i="3" s="1"/>
  <c r="J6377" i="3" a="1"/>
  <c r="J6377" i="3" s="1"/>
  <c r="I6377" i="3"/>
  <c r="E6377" i="3" a="1"/>
  <c r="E6377" i="3" s="1"/>
  <c r="M6376" i="3"/>
  <c r="K6376" i="3"/>
  <c r="L6376" i="3" s="1"/>
  <c r="J6376" i="3" a="1"/>
  <c r="J6376" i="3" s="1"/>
  <c r="I6376" i="3"/>
  <c r="E6376" i="3" a="1"/>
  <c r="E6376" i="3" s="1"/>
  <c r="M6375" i="3"/>
  <c r="K6375" i="3"/>
  <c r="L6375" i="3" s="1"/>
  <c r="J6375" i="3" a="1"/>
  <c r="J6375" i="3" s="1"/>
  <c r="I6375" i="3"/>
  <c r="E6375" i="3" a="1"/>
  <c r="E6375" i="3" s="1"/>
  <c r="M6374" i="3"/>
  <c r="K6374" i="3"/>
  <c r="L6374" i="3" s="1"/>
  <c r="J6374" i="3" a="1"/>
  <c r="J6374" i="3" s="1"/>
  <c r="I6374" i="3"/>
  <c r="E6374" i="3" a="1"/>
  <c r="E6374" i="3" s="1"/>
  <c r="M6373" i="3"/>
  <c r="K6373" i="3"/>
  <c r="L6373" i="3" s="1"/>
  <c r="J6373" i="3" a="1"/>
  <c r="J6373" i="3" s="1"/>
  <c r="I6373" i="3"/>
  <c r="E6373" i="3" a="1"/>
  <c r="E6373" i="3" s="1"/>
  <c r="M6372" i="3"/>
  <c r="K6372" i="3"/>
  <c r="L6372" i="3" s="1"/>
  <c r="J6372" i="3" a="1"/>
  <c r="J6372" i="3" s="1"/>
  <c r="I6372" i="3"/>
  <c r="E6372" i="3" a="1"/>
  <c r="E6372" i="3" s="1"/>
  <c r="M6371" i="3"/>
  <c r="K6371" i="3"/>
  <c r="L6371" i="3" s="1"/>
  <c r="J6371" i="3" a="1"/>
  <c r="J6371" i="3" s="1"/>
  <c r="I6371" i="3"/>
  <c r="E6371" i="3" a="1"/>
  <c r="E6371" i="3" s="1"/>
  <c r="M6370" i="3"/>
  <c r="K6370" i="3"/>
  <c r="L6370" i="3" s="1"/>
  <c r="J6370" i="3" a="1"/>
  <c r="J6370" i="3" s="1"/>
  <c r="I6370" i="3"/>
  <c r="E6370" i="3" a="1"/>
  <c r="E6370" i="3" s="1"/>
  <c r="M6369" i="3"/>
  <c r="K6369" i="3"/>
  <c r="L6369" i="3" s="1"/>
  <c r="J6369" i="3" a="1"/>
  <c r="J6369" i="3" s="1"/>
  <c r="I6369" i="3"/>
  <c r="E6369" i="3" a="1"/>
  <c r="E6369" i="3" s="1"/>
  <c r="A6369" i="3"/>
  <c r="M6368" i="3"/>
  <c r="K6368" i="3"/>
  <c r="L6368" i="3" s="1"/>
  <c r="J6368" i="3" a="1"/>
  <c r="J6368" i="3" s="1"/>
  <c r="I6368" i="3"/>
  <c r="E6368" i="3" a="1"/>
  <c r="E6368" i="3" s="1"/>
  <c r="M6367" i="3"/>
  <c r="K6367" i="3"/>
  <c r="L6367" i="3" s="1"/>
  <c r="J6367" i="3" a="1"/>
  <c r="J6367" i="3" s="1"/>
  <c r="I6367" i="3"/>
  <c r="E6367" i="3" a="1"/>
  <c r="E6367" i="3" s="1"/>
  <c r="M6366" i="3"/>
  <c r="K6366" i="3"/>
  <c r="L6366" i="3" s="1"/>
  <c r="J6366" i="3" a="1"/>
  <c r="J6366" i="3" s="1"/>
  <c r="I6366" i="3"/>
  <c r="E6366" i="3" a="1"/>
  <c r="E6366" i="3" s="1"/>
  <c r="M6365" i="3"/>
  <c r="K6365" i="3"/>
  <c r="L6365" i="3" s="1"/>
  <c r="J6365" i="3" a="1"/>
  <c r="J6365" i="3" s="1"/>
  <c r="I6365" i="3"/>
  <c r="E6365" i="3" a="1"/>
  <c r="E6365" i="3" s="1"/>
  <c r="M6364" i="3"/>
  <c r="K6364" i="3"/>
  <c r="L6364" i="3" s="1"/>
  <c r="J6364" i="3" a="1"/>
  <c r="J6364" i="3" s="1"/>
  <c r="I6364" i="3"/>
  <c r="E6364" i="3" a="1"/>
  <c r="E6364" i="3" s="1"/>
  <c r="C6364" i="3"/>
  <c r="M6363" i="3"/>
  <c r="K6363" i="3"/>
  <c r="L6363" i="3" s="1"/>
  <c r="J6363" i="3" a="1"/>
  <c r="J6363" i="3" s="1"/>
  <c r="I6363" i="3"/>
  <c r="E6363" i="3" a="1"/>
  <c r="E6363" i="3" s="1"/>
  <c r="M6362" i="3"/>
  <c r="K6362" i="3"/>
  <c r="L6362" i="3" s="1"/>
  <c r="J6362" i="3" a="1"/>
  <c r="J6362" i="3" s="1"/>
  <c r="I6362" i="3"/>
  <c r="E6362" i="3" a="1"/>
  <c r="E6362" i="3" s="1"/>
  <c r="B6362" i="3"/>
  <c r="M6361" i="3"/>
  <c r="K6361" i="3"/>
  <c r="L6361" i="3" s="1"/>
  <c r="J6361" i="3" a="1"/>
  <c r="J6361" i="3" s="1"/>
  <c r="I6361" i="3"/>
  <c r="E6361" i="3" a="1"/>
  <c r="E6361" i="3" s="1"/>
  <c r="M6360" i="3"/>
  <c r="K6360" i="3"/>
  <c r="L6360" i="3" s="1"/>
  <c r="J6360" i="3" a="1"/>
  <c r="J6360" i="3" s="1"/>
  <c r="I6360" i="3"/>
  <c r="E6360" i="3" a="1"/>
  <c r="E6360" i="3" s="1"/>
  <c r="C6360" i="3"/>
  <c r="M6359" i="3"/>
  <c r="K6359" i="3"/>
  <c r="L6359" i="3" s="1"/>
  <c r="J6359" i="3" a="1"/>
  <c r="J6359" i="3" s="1"/>
  <c r="I6359" i="3"/>
  <c r="E6359" i="3" a="1"/>
  <c r="E6359" i="3" s="1"/>
  <c r="A6359" i="3"/>
  <c r="M6358" i="3"/>
  <c r="K6358" i="3"/>
  <c r="L6358" i="3" s="1"/>
  <c r="J6358" i="3" a="1"/>
  <c r="J6358" i="3" s="1"/>
  <c r="I6358" i="3"/>
  <c r="E6358" i="3" a="1"/>
  <c r="E6358" i="3" s="1"/>
  <c r="M6357" i="3"/>
  <c r="K6357" i="3"/>
  <c r="L6357" i="3" s="1"/>
  <c r="J6357" i="3" a="1"/>
  <c r="J6357" i="3" s="1"/>
  <c r="I6357" i="3"/>
  <c r="E6357" i="3" a="1"/>
  <c r="E6357" i="3" s="1"/>
  <c r="M6356" i="3"/>
  <c r="K6356" i="3"/>
  <c r="L6356" i="3" s="1"/>
  <c r="J6356" i="3" a="1"/>
  <c r="J6356" i="3" s="1"/>
  <c r="I6356" i="3"/>
  <c r="E6356" i="3" a="1"/>
  <c r="E6356" i="3" s="1"/>
  <c r="M6355" i="3"/>
  <c r="K6355" i="3"/>
  <c r="L6355" i="3" s="1"/>
  <c r="J6355" i="3" a="1"/>
  <c r="J6355" i="3" s="1"/>
  <c r="I6355" i="3"/>
  <c r="E6355" i="3" a="1"/>
  <c r="E6355" i="3" s="1"/>
  <c r="M6354" i="3"/>
  <c r="K6354" i="3"/>
  <c r="L6354" i="3" s="1"/>
  <c r="J6354" i="3" a="1"/>
  <c r="J6354" i="3" s="1"/>
  <c r="I6354" i="3"/>
  <c r="E6354" i="3" a="1"/>
  <c r="E6354" i="3" s="1"/>
  <c r="M6353" i="3"/>
  <c r="K6353" i="3"/>
  <c r="L6353" i="3" s="1"/>
  <c r="J6353" i="3" a="1"/>
  <c r="J6353" i="3" s="1"/>
  <c r="I6353" i="3"/>
  <c r="E6353" i="3" a="1"/>
  <c r="E6353" i="3" s="1"/>
  <c r="C6353" i="3"/>
  <c r="M6352" i="3"/>
  <c r="K6352" i="3"/>
  <c r="L6352" i="3" s="1"/>
  <c r="J6352" i="3" a="1"/>
  <c r="J6352" i="3" s="1"/>
  <c r="I6352" i="3"/>
  <c r="E6352" i="3" a="1"/>
  <c r="E6352" i="3" s="1"/>
  <c r="M6351" i="3"/>
  <c r="K6351" i="3"/>
  <c r="L6351" i="3" s="1"/>
  <c r="J6351" i="3" a="1"/>
  <c r="J6351" i="3" s="1"/>
  <c r="I6351" i="3"/>
  <c r="E6351" i="3" a="1"/>
  <c r="E6351" i="3" s="1"/>
  <c r="M6350" i="3"/>
  <c r="K6350" i="3"/>
  <c r="L6350" i="3" s="1"/>
  <c r="J6350" i="3" a="1"/>
  <c r="J6350" i="3" s="1"/>
  <c r="I6350" i="3"/>
  <c r="E6350" i="3" a="1"/>
  <c r="E6350" i="3" s="1"/>
  <c r="M6349" i="3"/>
  <c r="K6349" i="3"/>
  <c r="L6349" i="3" s="1"/>
  <c r="J6349" i="3" a="1"/>
  <c r="J6349" i="3" s="1"/>
  <c r="I6349" i="3"/>
  <c r="E6349" i="3" a="1"/>
  <c r="E6349" i="3" s="1"/>
  <c r="M6348" i="3"/>
  <c r="K6348" i="3"/>
  <c r="L6348" i="3" s="1"/>
  <c r="J6348" i="3" a="1"/>
  <c r="J6348" i="3" s="1"/>
  <c r="I6348" i="3"/>
  <c r="E6348" i="3" a="1"/>
  <c r="E6348" i="3" s="1"/>
  <c r="M6347" i="3"/>
  <c r="K6347" i="3"/>
  <c r="L6347" i="3" s="1"/>
  <c r="J6347" i="3" a="1"/>
  <c r="J6347" i="3" s="1"/>
  <c r="I6347" i="3"/>
  <c r="E6347" i="3" a="1"/>
  <c r="E6347" i="3" s="1"/>
  <c r="M6346" i="3"/>
  <c r="K6346" i="3"/>
  <c r="L6346" i="3" s="1"/>
  <c r="J6346" i="3" a="1"/>
  <c r="J6346" i="3" s="1"/>
  <c r="I6346" i="3"/>
  <c r="E6346" i="3" a="1"/>
  <c r="E6346" i="3" s="1"/>
  <c r="M6345" i="3"/>
  <c r="K6345" i="3"/>
  <c r="L6345" i="3" s="1"/>
  <c r="J6345" i="3" a="1"/>
  <c r="J6345" i="3" s="1"/>
  <c r="I6345" i="3"/>
  <c r="E6345" i="3" a="1"/>
  <c r="E6345" i="3" s="1"/>
  <c r="M6344" i="3"/>
  <c r="K6344" i="3"/>
  <c r="L6344" i="3" s="1"/>
  <c r="J6344" i="3" a="1"/>
  <c r="J6344" i="3" s="1"/>
  <c r="I6344" i="3"/>
  <c r="E6344" i="3" a="1"/>
  <c r="E6344" i="3" s="1"/>
  <c r="A6344" i="3"/>
  <c r="M6343" i="3"/>
  <c r="K6343" i="3"/>
  <c r="L6343" i="3" s="1"/>
  <c r="J6343" i="3" a="1"/>
  <c r="J6343" i="3" s="1"/>
  <c r="I6343" i="3"/>
  <c r="E6343" i="3" a="1"/>
  <c r="E6343" i="3" s="1"/>
  <c r="M6342" i="3"/>
  <c r="K6342" i="3"/>
  <c r="L6342" i="3" s="1"/>
  <c r="J6342" i="3" a="1"/>
  <c r="J6342" i="3" s="1"/>
  <c r="I6342" i="3"/>
  <c r="E6342" i="3" a="1"/>
  <c r="E6342" i="3" s="1"/>
  <c r="M6341" i="3"/>
  <c r="K6341" i="3"/>
  <c r="L6341" i="3" s="1"/>
  <c r="J6341" i="3" a="1"/>
  <c r="J6341" i="3" s="1"/>
  <c r="I6341" i="3"/>
  <c r="E6341" i="3" a="1"/>
  <c r="E6341" i="3" s="1"/>
  <c r="C6341" i="3"/>
  <c r="M6340" i="3"/>
  <c r="K6340" i="3"/>
  <c r="L6340" i="3" s="1"/>
  <c r="J6340" i="3" a="1"/>
  <c r="J6340" i="3" s="1"/>
  <c r="I6340" i="3"/>
  <c r="E6340" i="3" a="1"/>
  <c r="E6340" i="3" s="1"/>
  <c r="M6339" i="3"/>
  <c r="K6339" i="3"/>
  <c r="L6339" i="3" s="1"/>
  <c r="J6339" i="3" a="1"/>
  <c r="J6339" i="3" s="1"/>
  <c r="I6339" i="3"/>
  <c r="E6339" i="3" a="1"/>
  <c r="E6339" i="3" s="1"/>
  <c r="M6338" i="3"/>
  <c r="K6338" i="3"/>
  <c r="L6338" i="3" s="1"/>
  <c r="J6338" i="3" a="1"/>
  <c r="J6338" i="3" s="1"/>
  <c r="I6338" i="3"/>
  <c r="E6338" i="3" a="1"/>
  <c r="E6338" i="3" s="1"/>
  <c r="M6337" i="3"/>
  <c r="K6337" i="3"/>
  <c r="L6337" i="3" s="1"/>
  <c r="J6337" i="3" a="1"/>
  <c r="J6337" i="3" s="1"/>
  <c r="I6337" i="3"/>
  <c r="E6337" i="3" a="1"/>
  <c r="E6337" i="3" s="1"/>
  <c r="M6336" i="3"/>
  <c r="K6336" i="3"/>
  <c r="L6336" i="3" s="1"/>
  <c r="J6336" i="3" a="1"/>
  <c r="J6336" i="3" s="1"/>
  <c r="I6336" i="3"/>
  <c r="E6336" i="3" a="1"/>
  <c r="E6336" i="3" s="1"/>
  <c r="M6335" i="3"/>
  <c r="K6335" i="3"/>
  <c r="L6335" i="3" s="1"/>
  <c r="J6335" i="3" a="1"/>
  <c r="J6335" i="3" s="1"/>
  <c r="I6335" i="3"/>
  <c r="E6335" i="3" a="1"/>
  <c r="E6335" i="3" s="1"/>
  <c r="M6334" i="3"/>
  <c r="K6334" i="3"/>
  <c r="L6334" i="3" s="1"/>
  <c r="J6334" i="3" a="1"/>
  <c r="J6334" i="3" s="1"/>
  <c r="I6334" i="3"/>
  <c r="E6334" i="3" a="1"/>
  <c r="E6334" i="3" s="1"/>
  <c r="A6334" i="3"/>
  <c r="M6333" i="3"/>
  <c r="K6333" i="3"/>
  <c r="L6333" i="3" s="1"/>
  <c r="J6333" i="3" a="1"/>
  <c r="J6333" i="3" s="1"/>
  <c r="I6333" i="3"/>
  <c r="E6333" i="3" a="1"/>
  <c r="E6333" i="3" s="1"/>
  <c r="B6333" i="3"/>
  <c r="M6332" i="3"/>
  <c r="K6332" i="3"/>
  <c r="L6332" i="3" s="1"/>
  <c r="J6332" i="3" a="1"/>
  <c r="J6332" i="3" s="1"/>
  <c r="I6332" i="3"/>
  <c r="E6332" i="3" a="1"/>
  <c r="E6332" i="3" s="1"/>
  <c r="M6331" i="3"/>
  <c r="K6331" i="3"/>
  <c r="L6331" i="3" s="1"/>
  <c r="J6331" i="3" a="1"/>
  <c r="J6331" i="3" s="1"/>
  <c r="I6331" i="3"/>
  <c r="E6331" i="3" a="1"/>
  <c r="E6331" i="3" s="1"/>
  <c r="M6330" i="3"/>
  <c r="K6330" i="3"/>
  <c r="L6330" i="3" s="1"/>
  <c r="J6330" i="3" a="1"/>
  <c r="J6330" i="3" s="1"/>
  <c r="I6330" i="3"/>
  <c r="E6330" i="3" a="1"/>
  <c r="E6330" i="3" s="1"/>
  <c r="M6329" i="3"/>
  <c r="K6329" i="3"/>
  <c r="L6329" i="3" s="1"/>
  <c r="J6329" i="3" a="1"/>
  <c r="J6329" i="3" s="1"/>
  <c r="I6329" i="3"/>
  <c r="E6329" i="3" a="1"/>
  <c r="E6329" i="3" s="1"/>
  <c r="M6328" i="3"/>
  <c r="K6328" i="3"/>
  <c r="L6328" i="3" s="1"/>
  <c r="J6328" i="3" a="1"/>
  <c r="J6328" i="3" s="1"/>
  <c r="I6328" i="3"/>
  <c r="E6328" i="3" a="1"/>
  <c r="E6328" i="3" s="1"/>
  <c r="M6327" i="3"/>
  <c r="K6327" i="3"/>
  <c r="L6327" i="3" s="1"/>
  <c r="J6327" i="3" a="1"/>
  <c r="J6327" i="3" s="1"/>
  <c r="I6327" i="3"/>
  <c r="E6327" i="3" a="1"/>
  <c r="E6327" i="3" s="1"/>
  <c r="C6327" i="3"/>
  <c r="M6326" i="3"/>
  <c r="K6326" i="3"/>
  <c r="L6326" i="3" s="1"/>
  <c r="J6326" i="3" a="1"/>
  <c r="J6326" i="3" s="1"/>
  <c r="I6326" i="3"/>
  <c r="E6326" i="3" a="1"/>
  <c r="E6326" i="3" s="1"/>
  <c r="C6326" i="3"/>
  <c r="M6325" i="3"/>
  <c r="K6325" i="3"/>
  <c r="L6325" i="3" s="1"/>
  <c r="J6325" i="3" a="1"/>
  <c r="J6325" i="3" s="1"/>
  <c r="I6325" i="3"/>
  <c r="E6325" i="3" a="1"/>
  <c r="E6325" i="3" s="1"/>
  <c r="M6324" i="3"/>
  <c r="K6324" i="3"/>
  <c r="L6324" i="3" s="1"/>
  <c r="J6324" i="3" a="1"/>
  <c r="J6324" i="3" s="1"/>
  <c r="I6324" i="3"/>
  <c r="E6324" i="3" a="1"/>
  <c r="E6324" i="3" s="1"/>
  <c r="M6323" i="3"/>
  <c r="K6323" i="3"/>
  <c r="L6323" i="3" s="1"/>
  <c r="J6323" i="3" a="1"/>
  <c r="J6323" i="3" s="1"/>
  <c r="I6323" i="3"/>
  <c r="E6323" i="3" a="1"/>
  <c r="E6323" i="3" s="1"/>
  <c r="M6322" i="3"/>
  <c r="K6322" i="3"/>
  <c r="L6322" i="3" s="1"/>
  <c r="J6322" i="3" a="1"/>
  <c r="J6322" i="3" s="1"/>
  <c r="I6322" i="3"/>
  <c r="E6322" i="3" a="1"/>
  <c r="E6322" i="3" s="1"/>
  <c r="M6321" i="3"/>
  <c r="K6321" i="3"/>
  <c r="L6321" i="3" s="1"/>
  <c r="J6321" i="3" a="1"/>
  <c r="J6321" i="3" s="1"/>
  <c r="I6321" i="3"/>
  <c r="E6321" i="3" a="1"/>
  <c r="E6321" i="3" s="1"/>
  <c r="C6321" i="3"/>
  <c r="M6320" i="3"/>
  <c r="K6320" i="3"/>
  <c r="L6320" i="3" s="1"/>
  <c r="J6320" i="3" a="1"/>
  <c r="J6320" i="3" s="1"/>
  <c r="I6320" i="3"/>
  <c r="E6320" i="3" a="1"/>
  <c r="E6320" i="3" s="1"/>
  <c r="M6319" i="3"/>
  <c r="K6319" i="3"/>
  <c r="L6319" i="3" s="1"/>
  <c r="J6319" i="3" a="1"/>
  <c r="J6319" i="3" s="1"/>
  <c r="I6319" i="3"/>
  <c r="E6319" i="3" a="1"/>
  <c r="E6319" i="3" s="1"/>
  <c r="M6318" i="3"/>
  <c r="K6318" i="3"/>
  <c r="L6318" i="3" s="1"/>
  <c r="J6318" i="3" a="1"/>
  <c r="J6318" i="3" s="1"/>
  <c r="I6318" i="3"/>
  <c r="E6318" i="3" a="1"/>
  <c r="E6318" i="3" s="1"/>
  <c r="M6317" i="3"/>
  <c r="K6317" i="3"/>
  <c r="L6317" i="3" s="1"/>
  <c r="J6317" i="3" a="1"/>
  <c r="J6317" i="3" s="1"/>
  <c r="I6317" i="3"/>
  <c r="E6317" i="3" a="1"/>
  <c r="E6317" i="3" s="1"/>
  <c r="M6316" i="3"/>
  <c r="K6316" i="3"/>
  <c r="L6316" i="3" s="1"/>
  <c r="J6316" i="3" a="1"/>
  <c r="J6316" i="3" s="1"/>
  <c r="I6316" i="3"/>
  <c r="E6316" i="3" a="1"/>
  <c r="E6316" i="3" s="1"/>
  <c r="M6315" i="3"/>
  <c r="K6315" i="3"/>
  <c r="L6315" i="3" s="1"/>
  <c r="J6315" i="3" a="1"/>
  <c r="J6315" i="3" s="1"/>
  <c r="I6315" i="3"/>
  <c r="E6315" i="3" a="1"/>
  <c r="E6315" i="3" s="1"/>
  <c r="M6314" i="3"/>
  <c r="K6314" i="3"/>
  <c r="L6314" i="3" s="1"/>
  <c r="J6314" i="3" a="1"/>
  <c r="J6314" i="3" s="1"/>
  <c r="I6314" i="3"/>
  <c r="E6314" i="3" a="1"/>
  <c r="E6314" i="3" s="1"/>
  <c r="A6314" i="3"/>
  <c r="M6313" i="3"/>
  <c r="K6313" i="3"/>
  <c r="L6313" i="3" s="1"/>
  <c r="J6313" i="3" a="1"/>
  <c r="J6313" i="3" s="1"/>
  <c r="I6313" i="3"/>
  <c r="E6313" i="3" a="1"/>
  <c r="E6313" i="3" s="1"/>
  <c r="M6312" i="3"/>
  <c r="K6312" i="3"/>
  <c r="L6312" i="3" s="1"/>
  <c r="J6312" i="3" a="1"/>
  <c r="J6312" i="3" s="1"/>
  <c r="I6312" i="3"/>
  <c r="E6312" i="3" a="1"/>
  <c r="E6312" i="3" s="1"/>
  <c r="M6311" i="3"/>
  <c r="K6311" i="3"/>
  <c r="L6311" i="3" s="1"/>
  <c r="J6311" i="3" a="1"/>
  <c r="J6311" i="3" s="1"/>
  <c r="I6311" i="3"/>
  <c r="E6311" i="3" a="1"/>
  <c r="E6311" i="3" s="1"/>
  <c r="M6310" i="3"/>
  <c r="K6310" i="3"/>
  <c r="L6310" i="3" s="1"/>
  <c r="J6310" i="3" a="1"/>
  <c r="J6310" i="3" s="1"/>
  <c r="I6310" i="3"/>
  <c r="E6310" i="3" a="1"/>
  <c r="E6310" i="3" s="1"/>
  <c r="M6309" i="3"/>
  <c r="K6309" i="3"/>
  <c r="L6309" i="3" s="1"/>
  <c r="J6309" i="3" a="1"/>
  <c r="J6309" i="3" s="1"/>
  <c r="I6309" i="3"/>
  <c r="E6309" i="3" a="1"/>
  <c r="E6309" i="3" s="1"/>
  <c r="M6308" i="3"/>
  <c r="K6308" i="3"/>
  <c r="L6308" i="3" s="1"/>
  <c r="J6308" i="3" a="1"/>
  <c r="J6308" i="3" s="1"/>
  <c r="I6308" i="3"/>
  <c r="E6308" i="3" a="1"/>
  <c r="E6308" i="3" s="1"/>
  <c r="M6307" i="3"/>
  <c r="K6307" i="3"/>
  <c r="L6307" i="3" s="1"/>
  <c r="J6307" i="3" a="1"/>
  <c r="J6307" i="3" s="1"/>
  <c r="I6307" i="3"/>
  <c r="E6307" i="3" a="1"/>
  <c r="E6307" i="3" s="1"/>
  <c r="M6306" i="3"/>
  <c r="K6306" i="3"/>
  <c r="L6306" i="3" s="1"/>
  <c r="J6306" i="3" a="1"/>
  <c r="J6306" i="3" s="1"/>
  <c r="I6306" i="3"/>
  <c r="E6306" i="3" a="1"/>
  <c r="E6306" i="3" s="1"/>
  <c r="M6305" i="3"/>
  <c r="K6305" i="3"/>
  <c r="L6305" i="3" s="1"/>
  <c r="J6305" i="3" a="1"/>
  <c r="J6305" i="3" s="1"/>
  <c r="I6305" i="3"/>
  <c r="E6305" i="3" a="1"/>
  <c r="E6305" i="3" s="1"/>
  <c r="M6304" i="3"/>
  <c r="K6304" i="3"/>
  <c r="L6304" i="3" s="1"/>
  <c r="J6304" i="3" a="1"/>
  <c r="J6304" i="3" s="1"/>
  <c r="I6304" i="3"/>
  <c r="E6304" i="3" a="1"/>
  <c r="E6304" i="3" s="1"/>
  <c r="M6303" i="3"/>
  <c r="K6303" i="3"/>
  <c r="L6303" i="3" s="1"/>
  <c r="J6303" i="3" a="1"/>
  <c r="J6303" i="3" s="1"/>
  <c r="I6303" i="3"/>
  <c r="E6303" i="3" a="1"/>
  <c r="E6303" i="3" s="1"/>
  <c r="C6303" i="3"/>
  <c r="M6302" i="3"/>
  <c r="K6302" i="3"/>
  <c r="L6302" i="3" s="1"/>
  <c r="J6302" i="3" a="1"/>
  <c r="J6302" i="3" s="1"/>
  <c r="I6302" i="3"/>
  <c r="E6302" i="3" a="1"/>
  <c r="E6302" i="3" s="1"/>
  <c r="M6301" i="3"/>
  <c r="K6301" i="3"/>
  <c r="L6301" i="3" s="1"/>
  <c r="J6301" i="3" a="1"/>
  <c r="J6301" i="3" s="1"/>
  <c r="I6301" i="3"/>
  <c r="E6301" i="3" a="1"/>
  <c r="E6301" i="3" s="1"/>
  <c r="M6300" i="3"/>
  <c r="K6300" i="3"/>
  <c r="L6300" i="3" s="1"/>
  <c r="J6300" i="3" a="1"/>
  <c r="J6300" i="3" s="1"/>
  <c r="I6300" i="3"/>
  <c r="E6300" i="3" a="1"/>
  <c r="E6300" i="3" s="1"/>
  <c r="M6299" i="3"/>
  <c r="K6299" i="3"/>
  <c r="L6299" i="3" s="1"/>
  <c r="J6299" i="3" a="1"/>
  <c r="J6299" i="3" s="1"/>
  <c r="I6299" i="3"/>
  <c r="E6299" i="3" a="1"/>
  <c r="E6299" i="3" s="1"/>
  <c r="M6298" i="3"/>
  <c r="K6298" i="3"/>
  <c r="L6298" i="3" s="1"/>
  <c r="J6298" i="3" a="1"/>
  <c r="J6298" i="3" s="1"/>
  <c r="I6298" i="3"/>
  <c r="E6298" i="3" a="1"/>
  <c r="E6298" i="3" s="1"/>
  <c r="M6297" i="3"/>
  <c r="K6297" i="3"/>
  <c r="L6297" i="3" s="1"/>
  <c r="J6297" i="3" a="1"/>
  <c r="J6297" i="3" s="1"/>
  <c r="I6297" i="3"/>
  <c r="E6297" i="3" a="1"/>
  <c r="E6297" i="3" s="1"/>
  <c r="M6296" i="3"/>
  <c r="K6296" i="3"/>
  <c r="L6296" i="3" s="1"/>
  <c r="J6296" i="3" a="1"/>
  <c r="J6296" i="3" s="1"/>
  <c r="I6296" i="3"/>
  <c r="E6296" i="3" a="1"/>
  <c r="E6296" i="3" s="1"/>
  <c r="M6295" i="3"/>
  <c r="K6295" i="3"/>
  <c r="L6295" i="3" s="1"/>
  <c r="J6295" i="3" a="1"/>
  <c r="J6295" i="3" s="1"/>
  <c r="I6295" i="3"/>
  <c r="E6295" i="3" a="1"/>
  <c r="E6295" i="3" s="1"/>
  <c r="M6294" i="3"/>
  <c r="K6294" i="3"/>
  <c r="L6294" i="3" s="1"/>
  <c r="J6294" i="3" a="1"/>
  <c r="J6294" i="3" s="1"/>
  <c r="I6294" i="3"/>
  <c r="E6294" i="3" a="1"/>
  <c r="E6294" i="3" s="1"/>
  <c r="M6293" i="3"/>
  <c r="K6293" i="3"/>
  <c r="L6293" i="3" s="1"/>
  <c r="J6293" i="3" a="1"/>
  <c r="J6293" i="3" s="1"/>
  <c r="I6293" i="3"/>
  <c r="E6293" i="3" a="1"/>
  <c r="E6293" i="3" s="1"/>
  <c r="M6292" i="3"/>
  <c r="K6292" i="3"/>
  <c r="L6292" i="3" s="1"/>
  <c r="J6292" i="3" a="1"/>
  <c r="J6292" i="3" s="1"/>
  <c r="I6292" i="3"/>
  <c r="E6292" i="3" a="1"/>
  <c r="E6292" i="3" s="1"/>
  <c r="M6291" i="3"/>
  <c r="K6291" i="3"/>
  <c r="L6291" i="3" s="1"/>
  <c r="J6291" i="3" a="1"/>
  <c r="J6291" i="3" s="1"/>
  <c r="I6291" i="3"/>
  <c r="E6291" i="3" a="1"/>
  <c r="E6291" i="3" s="1"/>
  <c r="M6290" i="3"/>
  <c r="K6290" i="3"/>
  <c r="L6290" i="3" s="1"/>
  <c r="J6290" i="3" a="1"/>
  <c r="J6290" i="3" s="1"/>
  <c r="I6290" i="3"/>
  <c r="E6290" i="3" a="1"/>
  <c r="E6290" i="3" s="1"/>
  <c r="M6289" i="3"/>
  <c r="K6289" i="3"/>
  <c r="L6289" i="3" s="1"/>
  <c r="J6289" i="3" a="1"/>
  <c r="J6289" i="3" s="1"/>
  <c r="I6289" i="3"/>
  <c r="E6289" i="3" a="1"/>
  <c r="E6289" i="3" s="1"/>
  <c r="M6288" i="3"/>
  <c r="K6288" i="3"/>
  <c r="L6288" i="3" s="1"/>
  <c r="J6288" i="3" a="1"/>
  <c r="J6288" i="3" s="1"/>
  <c r="I6288" i="3"/>
  <c r="E6288" i="3" a="1"/>
  <c r="E6288" i="3" s="1"/>
  <c r="M6287" i="3"/>
  <c r="K6287" i="3"/>
  <c r="L6287" i="3" s="1"/>
  <c r="J6287" i="3" a="1"/>
  <c r="J6287" i="3" s="1"/>
  <c r="I6287" i="3"/>
  <c r="E6287" i="3" a="1"/>
  <c r="E6287" i="3" s="1"/>
  <c r="M6286" i="3"/>
  <c r="K6286" i="3"/>
  <c r="L6286" i="3" s="1"/>
  <c r="J6286" i="3" a="1"/>
  <c r="J6286" i="3" s="1"/>
  <c r="I6286" i="3"/>
  <c r="E6286" i="3" a="1"/>
  <c r="E6286" i="3" s="1"/>
  <c r="M6285" i="3"/>
  <c r="K6285" i="3"/>
  <c r="L6285" i="3" s="1"/>
  <c r="J6285" i="3" a="1"/>
  <c r="J6285" i="3" s="1"/>
  <c r="I6285" i="3"/>
  <c r="E6285" i="3" a="1"/>
  <c r="E6285" i="3" s="1"/>
  <c r="M6284" i="3"/>
  <c r="K6284" i="3"/>
  <c r="L6284" i="3" s="1"/>
  <c r="J6284" i="3" a="1"/>
  <c r="J6284" i="3" s="1"/>
  <c r="I6284" i="3"/>
  <c r="E6284" i="3" a="1"/>
  <c r="E6284" i="3" s="1"/>
  <c r="A6284" i="3"/>
  <c r="M6283" i="3"/>
  <c r="K6283" i="3"/>
  <c r="L6283" i="3" s="1"/>
  <c r="J6283" i="3" a="1"/>
  <c r="J6283" i="3" s="1"/>
  <c r="I6283" i="3"/>
  <c r="E6283" i="3" a="1"/>
  <c r="E6283" i="3" s="1"/>
  <c r="M6282" i="3"/>
  <c r="K6282" i="3"/>
  <c r="L6282" i="3" s="1"/>
  <c r="J6282" i="3" a="1"/>
  <c r="J6282" i="3" s="1"/>
  <c r="I6282" i="3"/>
  <c r="E6282" i="3" a="1"/>
  <c r="E6282" i="3" s="1"/>
  <c r="M6281" i="3"/>
  <c r="K6281" i="3"/>
  <c r="L6281" i="3" s="1"/>
  <c r="J6281" i="3" a="1"/>
  <c r="J6281" i="3" s="1"/>
  <c r="I6281" i="3"/>
  <c r="E6281" i="3" a="1"/>
  <c r="E6281" i="3" s="1"/>
  <c r="M6280" i="3"/>
  <c r="K6280" i="3"/>
  <c r="L6280" i="3" s="1"/>
  <c r="J6280" i="3" a="1"/>
  <c r="J6280" i="3" s="1"/>
  <c r="I6280" i="3"/>
  <c r="D6280" i="3"/>
  <c r="E6280" i="3" s="1" a="1"/>
  <c r="E6280" i="3" s="1"/>
  <c r="M6279" i="3"/>
  <c r="K6279" i="3"/>
  <c r="L6279" i="3" s="1"/>
  <c r="J6279" i="3" a="1"/>
  <c r="J6279" i="3" s="1"/>
  <c r="I6279" i="3"/>
  <c r="E6279" i="3" a="1"/>
  <c r="E6279" i="3" s="1"/>
  <c r="M6278" i="3"/>
  <c r="K6278" i="3"/>
  <c r="L6278" i="3" s="1"/>
  <c r="J6278" i="3" a="1"/>
  <c r="J6278" i="3" s="1"/>
  <c r="I6278" i="3"/>
  <c r="E6278" i="3" a="1"/>
  <c r="E6278" i="3" s="1"/>
  <c r="M6277" i="3"/>
  <c r="K6277" i="3"/>
  <c r="L6277" i="3" s="1"/>
  <c r="J6277" i="3" a="1"/>
  <c r="J6277" i="3" s="1"/>
  <c r="I6277" i="3"/>
  <c r="E6277" i="3" a="1"/>
  <c r="E6277" i="3" s="1"/>
  <c r="M6276" i="3"/>
  <c r="K6276" i="3"/>
  <c r="L6276" i="3" s="1"/>
  <c r="J6276" i="3" a="1"/>
  <c r="J6276" i="3" s="1"/>
  <c r="I6276" i="3"/>
  <c r="E6276" i="3" a="1"/>
  <c r="E6276" i="3" s="1"/>
  <c r="M6275" i="3"/>
  <c r="K6275" i="3"/>
  <c r="L6275" i="3" s="1"/>
  <c r="J6275" i="3" a="1"/>
  <c r="J6275" i="3" s="1"/>
  <c r="I6275" i="3"/>
  <c r="E6275" i="3" a="1"/>
  <c r="E6275" i="3" s="1"/>
  <c r="M6274" i="3"/>
  <c r="K6274" i="3"/>
  <c r="L6274" i="3" s="1"/>
  <c r="J6274" i="3" a="1"/>
  <c r="J6274" i="3" s="1"/>
  <c r="I6274" i="3"/>
  <c r="E6274" i="3" a="1"/>
  <c r="E6274" i="3" s="1"/>
  <c r="M6273" i="3"/>
  <c r="K6273" i="3"/>
  <c r="L6273" i="3" s="1"/>
  <c r="J6273" i="3" a="1"/>
  <c r="J6273" i="3" s="1"/>
  <c r="I6273" i="3"/>
  <c r="E6273" i="3" a="1"/>
  <c r="E6273" i="3" s="1"/>
  <c r="M6272" i="3"/>
  <c r="K6272" i="3"/>
  <c r="L6272" i="3" s="1"/>
  <c r="J6272" i="3" a="1"/>
  <c r="J6272" i="3" s="1"/>
  <c r="I6272" i="3"/>
  <c r="E6272" i="3" a="1"/>
  <c r="E6272" i="3" s="1"/>
  <c r="M6271" i="3"/>
  <c r="K6271" i="3"/>
  <c r="L6271" i="3" s="1"/>
  <c r="J6271" i="3" a="1"/>
  <c r="J6271" i="3" s="1"/>
  <c r="I6271" i="3"/>
  <c r="E6271" i="3" a="1"/>
  <c r="E6271" i="3" s="1"/>
  <c r="M6270" i="3"/>
  <c r="K6270" i="3"/>
  <c r="L6270" i="3" s="1"/>
  <c r="J6270" i="3" a="1"/>
  <c r="J6270" i="3" s="1"/>
  <c r="I6270" i="3"/>
  <c r="E6270" i="3" a="1"/>
  <c r="E6270" i="3" s="1"/>
  <c r="M6269" i="3"/>
  <c r="K6269" i="3"/>
  <c r="L6269" i="3" s="1"/>
  <c r="J6269" i="3" a="1"/>
  <c r="J6269" i="3" s="1"/>
  <c r="I6269" i="3"/>
  <c r="E6269" i="3" a="1"/>
  <c r="E6269" i="3" s="1"/>
  <c r="C6269" i="3"/>
  <c r="M6268" i="3"/>
  <c r="K6268" i="3"/>
  <c r="L6268" i="3" s="1"/>
  <c r="J6268" i="3" a="1"/>
  <c r="J6268" i="3" s="1"/>
  <c r="I6268" i="3"/>
  <c r="E6268" i="3" a="1"/>
  <c r="E6268" i="3" s="1"/>
  <c r="M6267" i="3"/>
  <c r="K6267" i="3"/>
  <c r="L6267" i="3" s="1"/>
  <c r="J6267" i="3" a="1"/>
  <c r="J6267" i="3" s="1"/>
  <c r="I6267" i="3"/>
  <c r="D6267" i="3"/>
  <c r="E6267" i="3" s="1" a="1"/>
  <c r="E6267" i="3" s="1"/>
  <c r="M6266" i="3"/>
  <c r="K6266" i="3"/>
  <c r="L6266" i="3" s="1"/>
  <c r="J6266" i="3" a="1"/>
  <c r="J6266" i="3" s="1"/>
  <c r="I6266" i="3"/>
  <c r="E6266" i="3" a="1"/>
  <c r="E6266" i="3" s="1"/>
  <c r="M6265" i="3"/>
  <c r="K6265" i="3"/>
  <c r="L6265" i="3" s="1"/>
  <c r="J6265" i="3" a="1"/>
  <c r="J6265" i="3" s="1"/>
  <c r="I6265" i="3"/>
  <c r="E6265" i="3" a="1"/>
  <c r="E6265" i="3" s="1"/>
  <c r="M6264" i="3"/>
  <c r="K6264" i="3"/>
  <c r="L6264" i="3" s="1"/>
  <c r="J6264" i="3" a="1"/>
  <c r="J6264" i="3" s="1"/>
  <c r="I6264" i="3"/>
  <c r="E6264" i="3" a="1"/>
  <c r="E6264" i="3" s="1"/>
  <c r="M6263" i="3"/>
  <c r="K6263" i="3"/>
  <c r="L6263" i="3" s="1"/>
  <c r="J6263" i="3" a="1"/>
  <c r="J6263" i="3" s="1"/>
  <c r="I6263" i="3"/>
  <c r="E6263" i="3" a="1"/>
  <c r="E6263" i="3" s="1"/>
  <c r="M6262" i="3"/>
  <c r="K6262" i="3"/>
  <c r="L6262" i="3" s="1"/>
  <c r="J6262" i="3" a="1"/>
  <c r="J6262" i="3" s="1"/>
  <c r="I6262" i="3"/>
  <c r="E6262" i="3" a="1"/>
  <c r="E6262" i="3" s="1"/>
  <c r="M6261" i="3"/>
  <c r="K6261" i="3"/>
  <c r="L6261" i="3" s="1"/>
  <c r="J6261" i="3" a="1"/>
  <c r="J6261" i="3" s="1"/>
  <c r="I6261" i="3"/>
  <c r="E6261" i="3" a="1"/>
  <c r="E6261" i="3" s="1"/>
  <c r="M6260" i="3"/>
  <c r="K6260" i="3"/>
  <c r="L6260" i="3" s="1"/>
  <c r="J6260" i="3" a="1"/>
  <c r="J6260" i="3" s="1"/>
  <c r="I6260" i="3"/>
  <c r="E6260" i="3" a="1"/>
  <c r="E6260" i="3" s="1"/>
  <c r="M6259" i="3"/>
  <c r="K6259" i="3"/>
  <c r="L6259" i="3" s="1"/>
  <c r="J6259" i="3" a="1"/>
  <c r="J6259" i="3" s="1"/>
  <c r="I6259" i="3"/>
  <c r="E6259" i="3" a="1"/>
  <c r="E6259" i="3" s="1"/>
  <c r="M6258" i="3"/>
  <c r="K6258" i="3"/>
  <c r="L6258" i="3" s="1"/>
  <c r="J6258" i="3" a="1"/>
  <c r="J6258" i="3" s="1"/>
  <c r="I6258" i="3"/>
  <c r="E6258" i="3" a="1"/>
  <c r="E6258" i="3" s="1"/>
  <c r="M6257" i="3"/>
  <c r="K6257" i="3"/>
  <c r="L6257" i="3" s="1"/>
  <c r="J6257" i="3" a="1"/>
  <c r="J6257" i="3" s="1"/>
  <c r="I6257" i="3"/>
  <c r="E6257" i="3" a="1"/>
  <c r="E6257" i="3" s="1"/>
  <c r="M6256" i="3"/>
  <c r="K6256" i="3"/>
  <c r="L6256" i="3" s="1"/>
  <c r="J6256" i="3" a="1"/>
  <c r="J6256" i="3" s="1"/>
  <c r="I6256" i="3"/>
  <c r="E6256" i="3" a="1"/>
  <c r="E6256" i="3" s="1"/>
  <c r="M6255" i="3"/>
  <c r="K6255" i="3"/>
  <c r="L6255" i="3" s="1"/>
  <c r="J6255" i="3" a="1"/>
  <c r="J6255" i="3" s="1"/>
  <c r="I6255" i="3"/>
  <c r="E6255" i="3" a="1"/>
  <c r="E6255" i="3" s="1"/>
  <c r="M6254" i="3"/>
  <c r="K6254" i="3"/>
  <c r="L6254" i="3" s="1"/>
  <c r="J6254" i="3" a="1"/>
  <c r="J6254" i="3" s="1"/>
  <c r="I6254" i="3"/>
  <c r="E6254" i="3" a="1"/>
  <c r="E6254" i="3" s="1"/>
  <c r="C6254" i="3"/>
  <c r="M6253" i="3"/>
  <c r="K6253" i="3"/>
  <c r="L6253" i="3" s="1"/>
  <c r="J6253" i="3" a="1"/>
  <c r="J6253" i="3" s="1"/>
  <c r="I6253" i="3"/>
  <c r="E6253" i="3" a="1"/>
  <c r="E6253" i="3" s="1"/>
  <c r="M6252" i="3"/>
  <c r="K6252" i="3"/>
  <c r="L6252" i="3" s="1"/>
  <c r="J6252" i="3" a="1"/>
  <c r="J6252" i="3" s="1"/>
  <c r="I6252" i="3"/>
  <c r="E6252" i="3" a="1"/>
  <c r="E6252" i="3" s="1"/>
  <c r="M6251" i="3"/>
  <c r="K6251" i="3"/>
  <c r="L6251" i="3" s="1"/>
  <c r="J6251" i="3" a="1"/>
  <c r="J6251" i="3" s="1"/>
  <c r="I6251" i="3"/>
  <c r="D6251" i="3"/>
  <c r="E6251" i="3" s="1" a="1"/>
  <c r="E6251" i="3" s="1"/>
  <c r="M6250" i="3"/>
  <c r="K6250" i="3"/>
  <c r="L6250" i="3" s="1"/>
  <c r="J6250" i="3" a="1"/>
  <c r="J6250" i="3" s="1"/>
  <c r="I6250" i="3"/>
  <c r="E6250" i="3" a="1"/>
  <c r="E6250" i="3" s="1"/>
  <c r="B6250" i="3"/>
  <c r="M6249" i="3"/>
  <c r="K6249" i="3"/>
  <c r="L6249" i="3" s="1"/>
  <c r="J6249" i="3" a="1"/>
  <c r="J6249" i="3" s="1"/>
  <c r="I6249" i="3"/>
  <c r="E6249" i="3" a="1"/>
  <c r="E6249" i="3" s="1"/>
  <c r="M6248" i="3"/>
  <c r="K6248" i="3"/>
  <c r="L6248" i="3" s="1"/>
  <c r="J6248" i="3" a="1"/>
  <c r="J6248" i="3" s="1"/>
  <c r="I6248" i="3"/>
  <c r="E6248" i="3" a="1"/>
  <c r="E6248" i="3" s="1"/>
  <c r="M6247" i="3"/>
  <c r="K6247" i="3"/>
  <c r="L6247" i="3" s="1"/>
  <c r="J6247" i="3" a="1"/>
  <c r="J6247" i="3" s="1"/>
  <c r="I6247" i="3"/>
  <c r="E6247" i="3" a="1"/>
  <c r="E6247" i="3" s="1"/>
  <c r="M6246" i="3"/>
  <c r="K6246" i="3"/>
  <c r="L6246" i="3" s="1"/>
  <c r="J6246" i="3" a="1"/>
  <c r="J6246" i="3" s="1"/>
  <c r="I6246" i="3"/>
  <c r="E6246" i="3" a="1"/>
  <c r="E6246" i="3" s="1"/>
  <c r="M6245" i="3"/>
  <c r="K6245" i="3"/>
  <c r="L6245" i="3" s="1"/>
  <c r="J6245" i="3" a="1"/>
  <c r="J6245" i="3" s="1"/>
  <c r="I6245" i="3"/>
  <c r="E6245" i="3" a="1"/>
  <c r="E6245" i="3" s="1"/>
  <c r="M6244" i="3"/>
  <c r="K6244" i="3"/>
  <c r="L6244" i="3" s="1"/>
  <c r="J6244" i="3" a="1"/>
  <c r="J6244" i="3" s="1"/>
  <c r="I6244" i="3"/>
  <c r="E6244" i="3" a="1"/>
  <c r="E6244" i="3" s="1"/>
  <c r="M6243" i="3"/>
  <c r="K6243" i="3"/>
  <c r="L6243" i="3" s="1"/>
  <c r="J6243" i="3" a="1"/>
  <c r="J6243" i="3" s="1"/>
  <c r="I6243" i="3"/>
  <c r="E6243" i="3" a="1"/>
  <c r="E6243" i="3" s="1"/>
  <c r="M6242" i="3"/>
  <c r="K6242" i="3"/>
  <c r="L6242" i="3" s="1"/>
  <c r="J6242" i="3" a="1"/>
  <c r="J6242" i="3" s="1"/>
  <c r="I6242" i="3"/>
  <c r="E6242" i="3" a="1"/>
  <c r="E6242" i="3" s="1"/>
  <c r="M6241" i="3"/>
  <c r="K6241" i="3"/>
  <c r="L6241" i="3" s="1"/>
  <c r="J6241" i="3" a="1"/>
  <c r="J6241" i="3" s="1"/>
  <c r="I6241" i="3"/>
  <c r="E6241" i="3" a="1"/>
  <c r="E6241" i="3" s="1"/>
  <c r="A6241" i="3"/>
  <c r="M6240" i="3"/>
  <c r="K6240" i="3"/>
  <c r="L6240" i="3" s="1"/>
  <c r="J6240" i="3" a="1"/>
  <c r="J6240" i="3" s="1"/>
  <c r="I6240" i="3"/>
  <c r="E6240" i="3" a="1"/>
  <c r="E6240" i="3" s="1"/>
  <c r="M6239" i="3"/>
  <c r="K6239" i="3"/>
  <c r="L6239" i="3" s="1"/>
  <c r="J6239" i="3" a="1"/>
  <c r="J6239" i="3" s="1"/>
  <c r="I6239" i="3"/>
  <c r="E6239" i="3" a="1"/>
  <c r="E6239" i="3" s="1"/>
  <c r="M6238" i="3"/>
  <c r="K6238" i="3"/>
  <c r="L6238" i="3" s="1"/>
  <c r="J6238" i="3" a="1"/>
  <c r="J6238" i="3" s="1"/>
  <c r="I6238" i="3"/>
  <c r="E6238" i="3" a="1"/>
  <c r="E6238" i="3" s="1"/>
  <c r="M6237" i="3"/>
  <c r="K6237" i="3"/>
  <c r="L6237" i="3" s="1"/>
  <c r="J6237" i="3" a="1"/>
  <c r="J6237" i="3" s="1"/>
  <c r="I6237" i="3"/>
  <c r="E6237" i="3" a="1"/>
  <c r="E6237" i="3" s="1"/>
  <c r="C6237" i="3"/>
  <c r="M6236" i="3"/>
  <c r="K6236" i="3"/>
  <c r="L6236" i="3" s="1"/>
  <c r="J6236" i="3" a="1"/>
  <c r="J6236" i="3" s="1"/>
  <c r="I6236" i="3"/>
  <c r="E6236" i="3" a="1"/>
  <c r="E6236" i="3" s="1"/>
  <c r="M6235" i="3"/>
  <c r="K6235" i="3"/>
  <c r="L6235" i="3" s="1"/>
  <c r="J6235" i="3" a="1"/>
  <c r="J6235" i="3" s="1"/>
  <c r="I6235" i="3"/>
  <c r="E6235" i="3" a="1"/>
  <c r="E6235" i="3" s="1"/>
  <c r="M6234" i="3"/>
  <c r="K6234" i="3"/>
  <c r="L6234" i="3" s="1"/>
  <c r="J6234" i="3" a="1"/>
  <c r="J6234" i="3" s="1"/>
  <c r="I6234" i="3"/>
  <c r="E6234" i="3" a="1"/>
  <c r="E6234" i="3" s="1"/>
  <c r="M6233" i="3"/>
  <c r="K6233" i="3"/>
  <c r="L6233" i="3" s="1"/>
  <c r="J6233" i="3" a="1"/>
  <c r="J6233" i="3" s="1"/>
  <c r="I6233" i="3"/>
  <c r="E6233" i="3" a="1"/>
  <c r="E6233" i="3" s="1"/>
  <c r="M6232" i="3"/>
  <c r="K6232" i="3"/>
  <c r="L6232" i="3" s="1"/>
  <c r="J6232" i="3" a="1"/>
  <c r="J6232" i="3" s="1"/>
  <c r="I6232" i="3"/>
  <c r="E6232" i="3" a="1"/>
  <c r="E6232" i="3" s="1"/>
  <c r="M6231" i="3"/>
  <c r="K6231" i="3"/>
  <c r="L6231" i="3" s="1"/>
  <c r="J6231" i="3" a="1"/>
  <c r="J6231" i="3" s="1"/>
  <c r="I6231" i="3"/>
  <c r="E6231" i="3" a="1"/>
  <c r="E6231" i="3" s="1"/>
  <c r="M6230" i="3"/>
  <c r="K6230" i="3"/>
  <c r="L6230" i="3" s="1"/>
  <c r="J6230" i="3" a="1"/>
  <c r="J6230" i="3" s="1"/>
  <c r="I6230" i="3"/>
  <c r="E6230" i="3" a="1"/>
  <c r="E6230" i="3" s="1"/>
  <c r="M6229" i="3"/>
  <c r="K6229" i="3"/>
  <c r="L6229" i="3" s="1"/>
  <c r="J6229" i="3" a="1"/>
  <c r="J6229" i="3" s="1"/>
  <c r="I6229" i="3"/>
  <c r="E6229" i="3" a="1"/>
  <c r="E6229" i="3" s="1"/>
  <c r="M6228" i="3"/>
  <c r="K6228" i="3"/>
  <c r="L6228" i="3" s="1"/>
  <c r="J6228" i="3" a="1"/>
  <c r="J6228" i="3" s="1"/>
  <c r="I6228" i="3"/>
  <c r="E6228" i="3" a="1"/>
  <c r="E6228" i="3" s="1"/>
  <c r="M6227" i="3"/>
  <c r="K6227" i="3"/>
  <c r="L6227" i="3" s="1"/>
  <c r="J6227" i="3" a="1"/>
  <c r="J6227" i="3" s="1"/>
  <c r="I6227" i="3"/>
  <c r="E6227" i="3" a="1"/>
  <c r="E6227" i="3" s="1"/>
  <c r="A6227" i="3"/>
  <c r="M6226" i="3"/>
  <c r="K6226" i="3"/>
  <c r="L6226" i="3" s="1"/>
  <c r="J6226" i="3" a="1"/>
  <c r="J6226" i="3" s="1"/>
  <c r="I6226" i="3"/>
  <c r="E6226" i="3" a="1"/>
  <c r="E6226" i="3" s="1"/>
  <c r="M6225" i="3"/>
  <c r="K6225" i="3"/>
  <c r="L6225" i="3" s="1"/>
  <c r="J6225" i="3" a="1"/>
  <c r="J6225" i="3" s="1"/>
  <c r="I6225" i="3"/>
  <c r="E6225" i="3" a="1"/>
  <c r="E6225" i="3" s="1"/>
  <c r="M6224" i="3"/>
  <c r="K6224" i="3"/>
  <c r="L6224" i="3" s="1"/>
  <c r="J6224" i="3" a="1"/>
  <c r="J6224" i="3" s="1"/>
  <c r="I6224" i="3"/>
  <c r="E6224" i="3" a="1"/>
  <c r="E6224" i="3" s="1"/>
  <c r="M6223" i="3"/>
  <c r="K6223" i="3"/>
  <c r="L6223" i="3" s="1"/>
  <c r="J6223" i="3" a="1"/>
  <c r="J6223" i="3" s="1"/>
  <c r="I6223" i="3"/>
  <c r="E6223" i="3" a="1"/>
  <c r="E6223" i="3" s="1"/>
  <c r="M6222" i="3"/>
  <c r="K6222" i="3"/>
  <c r="L6222" i="3" s="1"/>
  <c r="J6222" i="3" a="1"/>
  <c r="J6222" i="3" s="1"/>
  <c r="I6222" i="3"/>
  <c r="E6222" i="3" a="1"/>
  <c r="E6222" i="3" s="1"/>
  <c r="C6222" i="3"/>
  <c r="M6221" i="3"/>
  <c r="K6221" i="3"/>
  <c r="L6221" i="3" s="1"/>
  <c r="J6221" i="3" a="1"/>
  <c r="J6221" i="3" s="1"/>
  <c r="I6221" i="3"/>
  <c r="E6221" i="3" a="1"/>
  <c r="E6221" i="3" s="1"/>
  <c r="M6220" i="3"/>
  <c r="K6220" i="3"/>
  <c r="L6220" i="3" s="1"/>
  <c r="J6220" i="3" a="1"/>
  <c r="J6220" i="3" s="1"/>
  <c r="I6220" i="3"/>
  <c r="E6220" i="3" a="1"/>
  <c r="E6220" i="3" s="1"/>
  <c r="M6219" i="3"/>
  <c r="K6219" i="3"/>
  <c r="L6219" i="3" s="1"/>
  <c r="J6219" i="3" a="1"/>
  <c r="J6219" i="3" s="1"/>
  <c r="I6219" i="3"/>
  <c r="E6219" i="3" a="1"/>
  <c r="E6219" i="3" s="1"/>
  <c r="M6218" i="3"/>
  <c r="K6218" i="3"/>
  <c r="L6218" i="3" s="1"/>
  <c r="J6218" i="3" a="1"/>
  <c r="J6218" i="3" s="1"/>
  <c r="I6218" i="3"/>
  <c r="E6218" i="3" a="1"/>
  <c r="E6218" i="3" s="1"/>
  <c r="B6218" i="3"/>
  <c r="M6217" i="3"/>
  <c r="K6217" i="3"/>
  <c r="L6217" i="3" s="1"/>
  <c r="J6217" i="3" a="1"/>
  <c r="J6217" i="3" s="1"/>
  <c r="I6217" i="3"/>
  <c r="E6217" i="3" a="1"/>
  <c r="E6217" i="3" s="1"/>
  <c r="M6216" i="3"/>
  <c r="K6216" i="3"/>
  <c r="L6216" i="3" s="1"/>
  <c r="J6216" i="3" a="1"/>
  <c r="J6216" i="3" s="1"/>
  <c r="I6216" i="3"/>
  <c r="E6216" i="3" a="1"/>
  <c r="E6216" i="3" s="1"/>
  <c r="M6215" i="3"/>
  <c r="K6215" i="3"/>
  <c r="L6215" i="3" s="1"/>
  <c r="J6215" i="3" a="1"/>
  <c r="J6215" i="3" s="1"/>
  <c r="I6215" i="3"/>
  <c r="E6215" i="3" a="1"/>
  <c r="E6215" i="3" s="1"/>
  <c r="A6215" i="3"/>
  <c r="M6214" i="3"/>
  <c r="K6214" i="3"/>
  <c r="L6214" i="3" s="1"/>
  <c r="J6214" i="3" a="1"/>
  <c r="J6214" i="3" s="1"/>
  <c r="I6214" i="3"/>
  <c r="E6214" i="3" a="1"/>
  <c r="E6214" i="3" s="1"/>
  <c r="M6213" i="3"/>
  <c r="K6213" i="3"/>
  <c r="L6213" i="3" s="1"/>
  <c r="J6213" i="3" a="1"/>
  <c r="J6213" i="3" s="1"/>
  <c r="I6213" i="3"/>
  <c r="E6213" i="3" a="1"/>
  <c r="E6213" i="3" s="1"/>
  <c r="M6212" i="3"/>
  <c r="K6212" i="3"/>
  <c r="L6212" i="3" s="1"/>
  <c r="J6212" i="3" a="1"/>
  <c r="J6212" i="3" s="1"/>
  <c r="I6212" i="3"/>
  <c r="E6212" i="3" a="1"/>
  <c r="E6212" i="3" s="1"/>
  <c r="M6211" i="3"/>
  <c r="K6211" i="3"/>
  <c r="L6211" i="3" s="1"/>
  <c r="J6211" i="3" a="1"/>
  <c r="J6211" i="3" s="1"/>
  <c r="I6211" i="3"/>
  <c r="E6211" i="3" a="1"/>
  <c r="E6211" i="3" s="1"/>
  <c r="M6210" i="3"/>
  <c r="K6210" i="3"/>
  <c r="L6210" i="3" s="1"/>
  <c r="J6210" i="3" a="1"/>
  <c r="J6210" i="3" s="1"/>
  <c r="I6210" i="3"/>
  <c r="E6210" i="3" a="1"/>
  <c r="E6210" i="3" s="1"/>
  <c r="M6209" i="3"/>
  <c r="K6209" i="3"/>
  <c r="L6209" i="3" s="1"/>
  <c r="J6209" i="3" a="1"/>
  <c r="J6209" i="3" s="1"/>
  <c r="I6209" i="3"/>
  <c r="E6209" i="3" a="1"/>
  <c r="E6209" i="3" s="1"/>
  <c r="M6208" i="3"/>
  <c r="K6208" i="3"/>
  <c r="L6208" i="3" s="1"/>
  <c r="J6208" i="3" a="1"/>
  <c r="J6208" i="3" s="1"/>
  <c r="I6208" i="3"/>
  <c r="E6208" i="3" a="1"/>
  <c r="E6208" i="3" s="1"/>
  <c r="M6207" i="3"/>
  <c r="K6207" i="3"/>
  <c r="L6207" i="3" s="1"/>
  <c r="J6207" i="3" a="1"/>
  <c r="J6207" i="3" s="1"/>
  <c r="I6207" i="3"/>
  <c r="E6207" i="3" a="1"/>
  <c r="E6207" i="3" s="1"/>
  <c r="M6206" i="3"/>
  <c r="K6206" i="3"/>
  <c r="L6206" i="3" s="1"/>
  <c r="J6206" i="3" a="1"/>
  <c r="J6206" i="3" s="1"/>
  <c r="I6206" i="3"/>
  <c r="E6206" i="3" a="1"/>
  <c r="E6206" i="3" s="1"/>
  <c r="M6205" i="3"/>
  <c r="K6205" i="3"/>
  <c r="L6205" i="3" s="1"/>
  <c r="J6205" i="3" a="1"/>
  <c r="J6205" i="3" s="1"/>
  <c r="I6205" i="3"/>
  <c r="E6205" i="3" a="1"/>
  <c r="E6205" i="3" s="1"/>
  <c r="M6204" i="3"/>
  <c r="K6204" i="3"/>
  <c r="L6204" i="3" s="1"/>
  <c r="J6204" i="3" a="1"/>
  <c r="J6204" i="3" s="1"/>
  <c r="I6204" i="3"/>
  <c r="E6204" i="3" a="1"/>
  <c r="E6204" i="3" s="1"/>
  <c r="M6203" i="3"/>
  <c r="K6203" i="3"/>
  <c r="L6203" i="3" s="1"/>
  <c r="J6203" i="3" a="1"/>
  <c r="J6203" i="3" s="1"/>
  <c r="I6203" i="3"/>
  <c r="E6203" i="3" a="1"/>
  <c r="E6203" i="3" s="1"/>
  <c r="A6203" i="3"/>
  <c r="M6202" i="3"/>
  <c r="K6202" i="3"/>
  <c r="L6202" i="3" s="1"/>
  <c r="J6202" i="3" a="1"/>
  <c r="J6202" i="3" s="1"/>
  <c r="I6202" i="3"/>
  <c r="E6202" i="3" a="1"/>
  <c r="E6202" i="3" s="1"/>
  <c r="M6201" i="3"/>
  <c r="K6201" i="3"/>
  <c r="L6201" i="3" s="1"/>
  <c r="J6201" i="3" a="1"/>
  <c r="J6201" i="3" s="1"/>
  <c r="I6201" i="3"/>
  <c r="E6201" i="3" a="1"/>
  <c r="E6201" i="3" s="1"/>
  <c r="M6200" i="3"/>
  <c r="K6200" i="3"/>
  <c r="L6200" i="3" s="1"/>
  <c r="J6200" i="3" a="1"/>
  <c r="J6200" i="3" s="1"/>
  <c r="I6200" i="3"/>
  <c r="E6200" i="3" a="1"/>
  <c r="E6200" i="3" s="1"/>
  <c r="M6199" i="3"/>
  <c r="K6199" i="3"/>
  <c r="L6199" i="3" s="1"/>
  <c r="J6199" i="3" a="1"/>
  <c r="J6199" i="3" s="1"/>
  <c r="I6199" i="3"/>
  <c r="E6199" i="3" a="1"/>
  <c r="E6199" i="3" s="1"/>
  <c r="B6199" i="3"/>
  <c r="M6198" i="3"/>
  <c r="K6198" i="3"/>
  <c r="L6198" i="3" s="1"/>
  <c r="J6198" i="3" a="1"/>
  <c r="J6198" i="3" s="1"/>
  <c r="I6198" i="3"/>
  <c r="E6198" i="3" a="1"/>
  <c r="E6198" i="3" s="1"/>
  <c r="M6197" i="3"/>
  <c r="K6197" i="3"/>
  <c r="L6197" i="3" s="1"/>
  <c r="J6197" i="3" a="1"/>
  <c r="J6197" i="3" s="1"/>
  <c r="I6197" i="3"/>
  <c r="E6197" i="3" a="1"/>
  <c r="E6197" i="3" s="1"/>
  <c r="M6196" i="3"/>
  <c r="K6196" i="3"/>
  <c r="L6196" i="3" s="1"/>
  <c r="J6196" i="3" a="1"/>
  <c r="J6196" i="3" s="1"/>
  <c r="I6196" i="3"/>
  <c r="E6196" i="3" a="1"/>
  <c r="E6196" i="3" s="1"/>
  <c r="M6195" i="3"/>
  <c r="K6195" i="3"/>
  <c r="L6195" i="3" s="1"/>
  <c r="J6195" i="3" a="1"/>
  <c r="J6195" i="3" s="1"/>
  <c r="I6195" i="3"/>
  <c r="E6195" i="3" a="1"/>
  <c r="E6195" i="3" s="1"/>
  <c r="M6194" i="3"/>
  <c r="K6194" i="3"/>
  <c r="L6194" i="3" s="1"/>
  <c r="J6194" i="3" a="1"/>
  <c r="J6194" i="3" s="1"/>
  <c r="I6194" i="3"/>
  <c r="E6194" i="3" a="1"/>
  <c r="E6194" i="3" s="1"/>
  <c r="M6193" i="3"/>
  <c r="K6193" i="3"/>
  <c r="L6193" i="3" s="1"/>
  <c r="J6193" i="3" a="1"/>
  <c r="J6193" i="3" s="1"/>
  <c r="I6193" i="3"/>
  <c r="E6193" i="3" a="1"/>
  <c r="E6193" i="3" s="1"/>
  <c r="A6193" i="3"/>
  <c r="M6192" i="3"/>
  <c r="K6192" i="3"/>
  <c r="L6192" i="3" s="1"/>
  <c r="J6192" i="3" a="1"/>
  <c r="J6192" i="3" s="1"/>
  <c r="I6192" i="3"/>
  <c r="E6192" i="3" a="1"/>
  <c r="E6192" i="3" s="1"/>
  <c r="M6191" i="3"/>
  <c r="K6191" i="3"/>
  <c r="L6191" i="3" s="1"/>
  <c r="J6191" i="3" a="1"/>
  <c r="J6191" i="3" s="1"/>
  <c r="I6191" i="3"/>
  <c r="E6191" i="3" a="1"/>
  <c r="E6191" i="3" s="1"/>
  <c r="M6190" i="3"/>
  <c r="K6190" i="3"/>
  <c r="L6190" i="3" s="1"/>
  <c r="J6190" i="3" a="1"/>
  <c r="J6190" i="3" s="1"/>
  <c r="I6190" i="3"/>
  <c r="D6190" i="3"/>
  <c r="E6190" i="3" s="1" a="1"/>
  <c r="E6190" i="3" s="1"/>
  <c r="M6189" i="3"/>
  <c r="K6189" i="3"/>
  <c r="L6189" i="3" s="1"/>
  <c r="J6189" i="3" a="1"/>
  <c r="J6189" i="3" s="1"/>
  <c r="I6189" i="3"/>
  <c r="E6189" i="3" a="1"/>
  <c r="E6189" i="3" s="1"/>
  <c r="M6188" i="3"/>
  <c r="K6188" i="3"/>
  <c r="L6188" i="3" s="1"/>
  <c r="J6188" i="3" a="1"/>
  <c r="J6188" i="3" s="1"/>
  <c r="I6188" i="3"/>
  <c r="E6188" i="3" a="1"/>
  <c r="E6188" i="3" s="1"/>
  <c r="A6188" i="3"/>
  <c r="M6187" i="3"/>
  <c r="K6187" i="3"/>
  <c r="L6187" i="3" s="1"/>
  <c r="J6187" i="3" a="1"/>
  <c r="J6187" i="3" s="1"/>
  <c r="I6187" i="3"/>
  <c r="E6187" i="3" a="1"/>
  <c r="E6187" i="3" s="1"/>
  <c r="M6186" i="3"/>
  <c r="K6186" i="3"/>
  <c r="L6186" i="3" s="1"/>
  <c r="J6186" i="3" a="1"/>
  <c r="J6186" i="3" s="1"/>
  <c r="I6186" i="3"/>
  <c r="E6186" i="3" a="1"/>
  <c r="E6186" i="3" s="1"/>
  <c r="A6186" i="3"/>
  <c r="M6185" i="3"/>
  <c r="K6185" i="3"/>
  <c r="L6185" i="3" s="1"/>
  <c r="J6185" i="3" a="1"/>
  <c r="J6185" i="3" s="1"/>
  <c r="I6185" i="3"/>
  <c r="E6185" i="3" a="1"/>
  <c r="E6185" i="3" s="1"/>
  <c r="A6185" i="3"/>
  <c r="M6184" i="3"/>
  <c r="K6184" i="3"/>
  <c r="L6184" i="3" s="1"/>
  <c r="J6184" i="3" a="1"/>
  <c r="J6184" i="3" s="1"/>
  <c r="I6184" i="3"/>
  <c r="E6184" i="3" a="1"/>
  <c r="E6184" i="3" s="1"/>
  <c r="M6183" i="3"/>
  <c r="K6183" i="3"/>
  <c r="L6183" i="3" s="1"/>
  <c r="J6183" i="3" a="1"/>
  <c r="J6183" i="3" s="1"/>
  <c r="I6183" i="3"/>
  <c r="E6183" i="3" a="1"/>
  <c r="E6183" i="3" s="1"/>
  <c r="M6182" i="3"/>
  <c r="K6182" i="3"/>
  <c r="L6182" i="3" s="1"/>
  <c r="J6182" i="3" a="1"/>
  <c r="J6182" i="3" s="1"/>
  <c r="I6182" i="3"/>
  <c r="E6182" i="3" a="1"/>
  <c r="E6182" i="3" s="1"/>
  <c r="M6181" i="3"/>
  <c r="K6181" i="3"/>
  <c r="L6181" i="3" s="1"/>
  <c r="J6181" i="3" a="1"/>
  <c r="J6181" i="3" s="1"/>
  <c r="I6181" i="3"/>
  <c r="E6181" i="3" a="1"/>
  <c r="E6181" i="3" s="1"/>
  <c r="C6181" i="3"/>
  <c r="M6180" i="3"/>
  <c r="K6180" i="3"/>
  <c r="L6180" i="3" s="1"/>
  <c r="J6180" i="3" a="1"/>
  <c r="J6180" i="3" s="1"/>
  <c r="I6180" i="3"/>
  <c r="E6180" i="3" a="1"/>
  <c r="E6180" i="3" s="1"/>
  <c r="M6179" i="3"/>
  <c r="K6179" i="3"/>
  <c r="L6179" i="3" s="1"/>
  <c r="J6179" i="3" a="1"/>
  <c r="J6179" i="3" s="1"/>
  <c r="I6179" i="3"/>
  <c r="E6179" i="3" a="1"/>
  <c r="E6179" i="3" s="1"/>
  <c r="M6178" i="3"/>
  <c r="K6178" i="3"/>
  <c r="L6178" i="3" s="1"/>
  <c r="J6178" i="3" a="1"/>
  <c r="J6178" i="3" s="1"/>
  <c r="I6178" i="3"/>
  <c r="D6178" i="3"/>
  <c r="E6178" i="3" s="1" a="1"/>
  <c r="E6178" i="3" s="1"/>
  <c r="M6177" i="3"/>
  <c r="K6177" i="3"/>
  <c r="L6177" i="3" s="1"/>
  <c r="J6177" i="3" a="1"/>
  <c r="J6177" i="3" s="1"/>
  <c r="I6177" i="3"/>
  <c r="E6177" i="3" a="1"/>
  <c r="E6177" i="3" s="1"/>
  <c r="B6177" i="3"/>
  <c r="M6176" i="3"/>
  <c r="K6176" i="3"/>
  <c r="L6176" i="3" s="1"/>
  <c r="J6176" i="3" a="1"/>
  <c r="J6176" i="3" s="1"/>
  <c r="I6176" i="3"/>
  <c r="E6176" i="3" a="1"/>
  <c r="E6176" i="3" s="1"/>
  <c r="M6175" i="3"/>
  <c r="K6175" i="3"/>
  <c r="L6175" i="3" s="1"/>
  <c r="J6175" i="3" a="1"/>
  <c r="J6175" i="3" s="1"/>
  <c r="I6175" i="3"/>
  <c r="E6175" i="3" a="1"/>
  <c r="E6175" i="3" s="1"/>
  <c r="M6174" i="3"/>
  <c r="K6174" i="3"/>
  <c r="L6174" i="3" s="1"/>
  <c r="J6174" i="3" a="1"/>
  <c r="J6174" i="3" s="1"/>
  <c r="I6174" i="3"/>
  <c r="D6174" i="3"/>
  <c r="E6174" i="3" s="1" a="1"/>
  <c r="E6174" i="3" s="1"/>
  <c r="M6173" i="3"/>
  <c r="K6173" i="3"/>
  <c r="L6173" i="3" s="1"/>
  <c r="J6173" i="3" a="1"/>
  <c r="J6173" i="3" s="1"/>
  <c r="I6173" i="3"/>
  <c r="E6173" i="3" a="1"/>
  <c r="E6173" i="3" s="1"/>
  <c r="M6172" i="3"/>
  <c r="K6172" i="3"/>
  <c r="L6172" i="3" s="1"/>
  <c r="J6172" i="3" a="1"/>
  <c r="J6172" i="3" s="1"/>
  <c r="I6172" i="3"/>
  <c r="E6172" i="3" a="1"/>
  <c r="E6172" i="3" s="1"/>
  <c r="M6171" i="3"/>
  <c r="K6171" i="3"/>
  <c r="L6171" i="3" s="1"/>
  <c r="J6171" i="3" a="1"/>
  <c r="J6171" i="3" s="1"/>
  <c r="I6171" i="3"/>
  <c r="E6171" i="3" a="1"/>
  <c r="E6171" i="3" s="1"/>
  <c r="M6170" i="3"/>
  <c r="K6170" i="3"/>
  <c r="L6170" i="3" s="1"/>
  <c r="J6170" i="3" a="1"/>
  <c r="J6170" i="3" s="1"/>
  <c r="I6170" i="3"/>
  <c r="E6170" i="3" a="1"/>
  <c r="E6170" i="3" s="1"/>
  <c r="M6169" i="3"/>
  <c r="K6169" i="3"/>
  <c r="L6169" i="3" s="1"/>
  <c r="J6169" i="3" a="1"/>
  <c r="J6169" i="3" s="1"/>
  <c r="I6169" i="3"/>
  <c r="E6169" i="3" a="1"/>
  <c r="E6169" i="3" s="1"/>
  <c r="M6168" i="3"/>
  <c r="K6168" i="3"/>
  <c r="L6168" i="3" s="1"/>
  <c r="J6168" i="3" a="1"/>
  <c r="J6168" i="3" s="1"/>
  <c r="I6168" i="3"/>
  <c r="E6168" i="3" a="1"/>
  <c r="E6168" i="3" s="1"/>
  <c r="M6167" i="3"/>
  <c r="K6167" i="3"/>
  <c r="L6167" i="3" s="1"/>
  <c r="J6167" i="3" a="1"/>
  <c r="J6167" i="3" s="1"/>
  <c r="I6167" i="3"/>
  <c r="E6167" i="3" a="1"/>
  <c r="E6167" i="3" s="1"/>
  <c r="M6166" i="3"/>
  <c r="K6166" i="3"/>
  <c r="L6166" i="3" s="1"/>
  <c r="J6166" i="3" a="1"/>
  <c r="J6166" i="3" s="1"/>
  <c r="I6166" i="3"/>
  <c r="E6166" i="3" a="1"/>
  <c r="E6166" i="3" s="1"/>
  <c r="M6165" i="3"/>
  <c r="K6165" i="3"/>
  <c r="L6165" i="3" s="1"/>
  <c r="J6165" i="3" a="1"/>
  <c r="J6165" i="3" s="1"/>
  <c r="I6165" i="3"/>
  <c r="E6165" i="3" a="1"/>
  <c r="E6165" i="3" s="1"/>
  <c r="B6165" i="3"/>
  <c r="M6164" i="3"/>
  <c r="K6164" i="3"/>
  <c r="L6164" i="3" s="1"/>
  <c r="J6164" i="3" a="1"/>
  <c r="J6164" i="3" s="1"/>
  <c r="I6164" i="3"/>
  <c r="E6164" i="3" a="1"/>
  <c r="E6164" i="3" s="1"/>
  <c r="M6163" i="3"/>
  <c r="K6163" i="3"/>
  <c r="L6163" i="3" s="1"/>
  <c r="J6163" i="3" a="1"/>
  <c r="J6163" i="3" s="1"/>
  <c r="I6163" i="3"/>
  <c r="E6163" i="3" a="1"/>
  <c r="E6163" i="3" s="1"/>
  <c r="M6162" i="3"/>
  <c r="K6162" i="3"/>
  <c r="L6162" i="3" s="1"/>
  <c r="J6162" i="3" a="1"/>
  <c r="J6162" i="3" s="1"/>
  <c r="I6162" i="3"/>
  <c r="E6162" i="3" a="1"/>
  <c r="E6162" i="3" s="1"/>
  <c r="M6161" i="3"/>
  <c r="K6161" i="3"/>
  <c r="L6161" i="3" s="1"/>
  <c r="J6161" i="3" a="1"/>
  <c r="J6161" i="3" s="1"/>
  <c r="I6161" i="3"/>
  <c r="E6161" i="3" a="1"/>
  <c r="E6161" i="3" s="1"/>
  <c r="M6160" i="3"/>
  <c r="K6160" i="3"/>
  <c r="L6160" i="3" s="1"/>
  <c r="J6160" i="3" a="1"/>
  <c r="J6160" i="3" s="1"/>
  <c r="I6160" i="3"/>
  <c r="E6160" i="3" a="1"/>
  <c r="E6160" i="3" s="1"/>
  <c r="M6159" i="3"/>
  <c r="K6159" i="3"/>
  <c r="L6159" i="3" s="1"/>
  <c r="J6159" i="3" a="1"/>
  <c r="J6159" i="3" s="1"/>
  <c r="I6159" i="3"/>
  <c r="E6159" i="3" a="1"/>
  <c r="E6159" i="3" s="1"/>
  <c r="M6158" i="3"/>
  <c r="K6158" i="3"/>
  <c r="L6158" i="3" s="1"/>
  <c r="J6158" i="3" a="1"/>
  <c r="J6158" i="3" s="1"/>
  <c r="I6158" i="3"/>
  <c r="E6158" i="3" a="1"/>
  <c r="E6158" i="3" s="1"/>
  <c r="M6157" i="3"/>
  <c r="K6157" i="3"/>
  <c r="L6157" i="3" s="1"/>
  <c r="J6157" i="3" a="1"/>
  <c r="J6157" i="3" s="1"/>
  <c r="I6157" i="3"/>
  <c r="E6157" i="3" a="1"/>
  <c r="E6157" i="3" s="1"/>
  <c r="B6157" i="3"/>
  <c r="M6156" i="3"/>
  <c r="K6156" i="3"/>
  <c r="L6156" i="3" s="1"/>
  <c r="J6156" i="3" a="1"/>
  <c r="J6156" i="3" s="1"/>
  <c r="I6156" i="3"/>
  <c r="E6156" i="3" a="1"/>
  <c r="E6156" i="3" s="1"/>
  <c r="M6155" i="3"/>
  <c r="K6155" i="3"/>
  <c r="L6155" i="3" s="1"/>
  <c r="J6155" i="3" a="1"/>
  <c r="J6155" i="3" s="1"/>
  <c r="I6155" i="3"/>
  <c r="E6155" i="3" a="1"/>
  <c r="E6155" i="3" s="1"/>
  <c r="B6155" i="3"/>
  <c r="M6154" i="3"/>
  <c r="K6154" i="3"/>
  <c r="L6154" i="3" s="1"/>
  <c r="J6154" i="3" a="1"/>
  <c r="J6154" i="3" s="1"/>
  <c r="I6154" i="3"/>
  <c r="E6154" i="3" a="1"/>
  <c r="E6154" i="3" s="1"/>
  <c r="M6153" i="3"/>
  <c r="K6153" i="3"/>
  <c r="L6153" i="3" s="1"/>
  <c r="J6153" i="3" a="1"/>
  <c r="J6153" i="3" s="1"/>
  <c r="I6153" i="3"/>
  <c r="E6153" i="3" a="1"/>
  <c r="E6153" i="3" s="1"/>
  <c r="M6152" i="3"/>
  <c r="K6152" i="3"/>
  <c r="L6152" i="3" s="1"/>
  <c r="J6152" i="3" a="1"/>
  <c r="J6152" i="3" s="1"/>
  <c r="I6152" i="3"/>
  <c r="E6152" i="3" a="1"/>
  <c r="E6152" i="3" s="1"/>
  <c r="B6152" i="3"/>
  <c r="M6151" i="3"/>
  <c r="K6151" i="3"/>
  <c r="L6151" i="3" s="1"/>
  <c r="J6151" i="3" a="1"/>
  <c r="J6151" i="3" s="1"/>
  <c r="I6151" i="3"/>
  <c r="E6151" i="3" a="1"/>
  <c r="E6151" i="3" s="1"/>
  <c r="M6150" i="3"/>
  <c r="K6150" i="3"/>
  <c r="L6150" i="3" s="1"/>
  <c r="J6150" i="3" a="1"/>
  <c r="J6150" i="3" s="1"/>
  <c r="I6150" i="3"/>
  <c r="E6150" i="3" a="1"/>
  <c r="E6150" i="3" s="1"/>
  <c r="M6149" i="3"/>
  <c r="K6149" i="3"/>
  <c r="L6149" i="3" s="1"/>
  <c r="J6149" i="3" a="1"/>
  <c r="J6149" i="3" s="1"/>
  <c r="I6149" i="3"/>
  <c r="E6149" i="3" a="1"/>
  <c r="E6149" i="3" s="1"/>
  <c r="M6148" i="3"/>
  <c r="K6148" i="3"/>
  <c r="L6148" i="3" s="1"/>
  <c r="J6148" i="3" a="1"/>
  <c r="J6148" i="3" s="1"/>
  <c r="I6148" i="3"/>
  <c r="E6148" i="3" a="1"/>
  <c r="E6148" i="3" s="1"/>
  <c r="M6147" i="3"/>
  <c r="K6147" i="3"/>
  <c r="L6147" i="3" s="1"/>
  <c r="J6147" i="3" a="1"/>
  <c r="J6147" i="3" s="1"/>
  <c r="I6147" i="3"/>
  <c r="E6147" i="3" a="1"/>
  <c r="E6147" i="3" s="1"/>
  <c r="M6146" i="3"/>
  <c r="K6146" i="3"/>
  <c r="L6146" i="3" s="1"/>
  <c r="J6146" i="3" a="1"/>
  <c r="J6146" i="3" s="1"/>
  <c r="I6146" i="3"/>
  <c r="E6146" i="3" a="1"/>
  <c r="E6146" i="3" s="1"/>
  <c r="M6145" i="3"/>
  <c r="K6145" i="3"/>
  <c r="L6145" i="3" s="1"/>
  <c r="J6145" i="3" a="1"/>
  <c r="J6145" i="3" s="1"/>
  <c r="I6145" i="3"/>
  <c r="E6145" i="3" a="1"/>
  <c r="E6145" i="3" s="1"/>
  <c r="M6144" i="3"/>
  <c r="K6144" i="3"/>
  <c r="L6144" i="3" s="1"/>
  <c r="J6144" i="3" a="1"/>
  <c r="J6144" i="3" s="1"/>
  <c r="I6144" i="3"/>
  <c r="E6144" i="3" a="1"/>
  <c r="E6144" i="3" s="1"/>
  <c r="M6143" i="3"/>
  <c r="K6143" i="3"/>
  <c r="L6143" i="3" s="1"/>
  <c r="J6143" i="3" a="1"/>
  <c r="J6143" i="3" s="1"/>
  <c r="I6143" i="3"/>
  <c r="E6143" i="3" a="1"/>
  <c r="E6143" i="3" s="1"/>
  <c r="M6142" i="3"/>
  <c r="K6142" i="3"/>
  <c r="L6142" i="3" s="1"/>
  <c r="J6142" i="3" a="1"/>
  <c r="J6142" i="3" s="1"/>
  <c r="I6142" i="3"/>
  <c r="E6142" i="3" a="1"/>
  <c r="E6142" i="3" s="1"/>
  <c r="M6141" i="3"/>
  <c r="K6141" i="3"/>
  <c r="L6141" i="3" s="1"/>
  <c r="J6141" i="3" a="1"/>
  <c r="J6141" i="3" s="1"/>
  <c r="I6141" i="3"/>
  <c r="E6141" i="3" a="1"/>
  <c r="E6141" i="3" s="1"/>
  <c r="M6140" i="3"/>
  <c r="K6140" i="3"/>
  <c r="L6140" i="3" s="1"/>
  <c r="J6140" i="3" a="1"/>
  <c r="J6140" i="3" s="1"/>
  <c r="I6140" i="3"/>
  <c r="E6140" i="3" a="1"/>
  <c r="E6140" i="3" s="1"/>
  <c r="M6139" i="3"/>
  <c r="K6139" i="3"/>
  <c r="L6139" i="3" s="1"/>
  <c r="J6139" i="3" a="1"/>
  <c r="J6139" i="3" s="1"/>
  <c r="I6139" i="3"/>
  <c r="E6139" i="3" a="1"/>
  <c r="E6139" i="3" s="1"/>
  <c r="M6138" i="3"/>
  <c r="K6138" i="3"/>
  <c r="L6138" i="3" s="1"/>
  <c r="J6138" i="3" a="1"/>
  <c r="J6138" i="3" s="1"/>
  <c r="I6138" i="3"/>
  <c r="E6138" i="3" a="1"/>
  <c r="E6138" i="3" s="1"/>
  <c r="M6137" i="3"/>
  <c r="K6137" i="3"/>
  <c r="L6137" i="3" s="1"/>
  <c r="J6137" i="3" a="1"/>
  <c r="J6137" i="3" s="1"/>
  <c r="I6137" i="3"/>
  <c r="E6137" i="3" a="1"/>
  <c r="E6137" i="3" s="1"/>
  <c r="M6136" i="3"/>
  <c r="K6136" i="3"/>
  <c r="L6136" i="3" s="1"/>
  <c r="J6136" i="3" a="1"/>
  <c r="J6136" i="3" s="1"/>
  <c r="I6136" i="3"/>
  <c r="E6136" i="3" a="1"/>
  <c r="E6136" i="3" s="1"/>
  <c r="C6136" i="3"/>
  <c r="M6135" i="3"/>
  <c r="K6135" i="3"/>
  <c r="L6135" i="3" s="1"/>
  <c r="J6135" i="3" a="1"/>
  <c r="J6135" i="3" s="1"/>
  <c r="I6135" i="3"/>
  <c r="E6135" i="3" a="1"/>
  <c r="E6135" i="3" s="1"/>
  <c r="M6134" i="3"/>
  <c r="K6134" i="3"/>
  <c r="L6134" i="3" s="1"/>
  <c r="J6134" i="3" a="1"/>
  <c r="J6134" i="3" s="1"/>
  <c r="I6134" i="3"/>
  <c r="E6134" i="3" a="1"/>
  <c r="E6134" i="3" s="1"/>
  <c r="M6133" i="3"/>
  <c r="K6133" i="3"/>
  <c r="L6133" i="3" s="1"/>
  <c r="J6133" i="3" a="1"/>
  <c r="J6133" i="3" s="1"/>
  <c r="I6133" i="3"/>
  <c r="C6133" i="3"/>
  <c r="D6133" i="3" s="1"/>
  <c r="E6133" i="3" s="1" a="1"/>
  <c r="E6133" i="3" s="1"/>
  <c r="M6132" i="3"/>
  <c r="K6132" i="3"/>
  <c r="L6132" i="3" s="1"/>
  <c r="J6132" i="3" a="1"/>
  <c r="J6132" i="3" s="1"/>
  <c r="I6132" i="3"/>
  <c r="E6132" i="3" a="1"/>
  <c r="E6132" i="3" s="1"/>
  <c r="M6131" i="3"/>
  <c r="K6131" i="3"/>
  <c r="L6131" i="3" s="1"/>
  <c r="J6131" i="3" a="1"/>
  <c r="J6131" i="3" s="1"/>
  <c r="I6131" i="3"/>
  <c r="E6131" i="3" a="1"/>
  <c r="E6131" i="3" s="1"/>
  <c r="M6130" i="3"/>
  <c r="K6130" i="3"/>
  <c r="L6130" i="3" s="1"/>
  <c r="J6130" i="3" a="1"/>
  <c r="J6130" i="3" s="1"/>
  <c r="I6130" i="3"/>
  <c r="E6130" i="3" a="1"/>
  <c r="E6130" i="3" s="1"/>
  <c r="C6130" i="3"/>
  <c r="M6129" i="3"/>
  <c r="K6129" i="3"/>
  <c r="L6129" i="3" s="1"/>
  <c r="J6129" i="3" a="1"/>
  <c r="J6129" i="3" s="1"/>
  <c r="I6129" i="3"/>
  <c r="E6129" i="3" a="1"/>
  <c r="E6129" i="3" s="1"/>
  <c r="C6129" i="3"/>
  <c r="M6128" i="3"/>
  <c r="K6128" i="3"/>
  <c r="L6128" i="3" s="1"/>
  <c r="J6128" i="3" a="1"/>
  <c r="J6128" i="3" s="1"/>
  <c r="I6128" i="3"/>
  <c r="E6128" i="3" a="1"/>
  <c r="E6128" i="3" s="1"/>
  <c r="M6127" i="3"/>
  <c r="K6127" i="3"/>
  <c r="L6127" i="3" s="1"/>
  <c r="J6127" i="3" a="1"/>
  <c r="J6127" i="3" s="1"/>
  <c r="I6127" i="3"/>
  <c r="E6127" i="3" a="1"/>
  <c r="E6127" i="3" s="1"/>
  <c r="M6126" i="3"/>
  <c r="K6126" i="3"/>
  <c r="L6126" i="3" s="1"/>
  <c r="J6126" i="3" a="1"/>
  <c r="J6126" i="3" s="1"/>
  <c r="I6126" i="3"/>
  <c r="E6126" i="3" a="1"/>
  <c r="E6126" i="3" s="1"/>
  <c r="M6125" i="3"/>
  <c r="K6125" i="3"/>
  <c r="L6125" i="3" s="1"/>
  <c r="J6125" i="3" a="1"/>
  <c r="J6125" i="3" s="1"/>
  <c r="I6125" i="3"/>
  <c r="E6125" i="3" a="1"/>
  <c r="E6125" i="3" s="1"/>
  <c r="M6124" i="3"/>
  <c r="K6124" i="3"/>
  <c r="L6124" i="3" s="1"/>
  <c r="J6124" i="3" a="1"/>
  <c r="J6124" i="3" s="1"/>
  <c r="I6124" i="3"/>
  <c r="E6124" i="3" a="1"/>
  <c r="E6124" i="3" s="1"/>
  <c r="M6123" i="3"/>
  <c r="K6123" i="3"/>
  <c r="L6123" i="3" s="1"/>
  <c r="J6123" i="3" a="1"/>
  <c r="J6123" i="3" s="1"/>
  <c r="I6123" i="3"/>
  <c r="E6123" i="3" a="1"/>
  <c r="E6123" i="3" s="1"/>
  <c r="M6122" i="3"/>
  <c r="K6122" i="3"/>
  <c r="L6122" i="3" s="1"/>
  <c r="J6122" i="3" a="1"/>
  <c r="J6122" i="3" s="1"/>
  <c r="I6122" i="3"/>
  <c r="E6122" i="3" a="1"/>
  <c r="E6122" i="3" s="1"/>
  <c r="M6121" i="3"/>
  <c r="K6121" i="3"/>
  <c r="L6121" i="3" s="1"/>
  <c r="J6121" i="3" a="1"/>
  <c r="J6121" i="3" s="1"/>
  <c r="I6121" i="3"/>
  <c r="E6121" i="3" a="1"/>
  <c r="E6121" i="3" s="1"/>
  <c r="M6120" i="3"/>
  <c r="K6120" i="3"/>
  <c r="L6120" i="3" s="1"/>
  <c r="J6120" i="3" a="1"/>
  <c r="J6120" i="3" s="1"/>
  <c r="I6120" i="3"/>
  <c r="E6120" i="3" a="1"/>
  <c r="E6120" i="3" s="1"/>
  <c r="M6119" i="3"/>
  <c r="K6119" i="3"/>
  <c r="L6119" i="3" s="1"/>
  <c r="J6119" i="3" a="1"/>
  <c r="J6119" i="3" s="1"/>
  <c r="I6119" i="3"/>
  <c r="E6119" i="3" a="1"/>
  <c r="E6119" i="3" s="1"/>
  <c r="M6118" i="3"/>
  <c r="K6118" i="3"/>
  <c r="L6118" i="3" s="1"/>
  <c r="J6118" i="3" a="1"/>
  <c r="J6118" i="3" s="1"/>
  <c r="I6118" i="3"/>
  <c r="E6118" i="3" a="1"/>
  <c r="E6118" i="3" s="1"/>
  <c r="M6117" i="3"/>
  <c r="K6117" i="3"/>
  <c r="L6117" i="3" s="1"/>
  <c r="J6117" i="3" a="1"/>
  <c r="J6117" i="3" s="1"/>
  <c r="I6117" i="3"/>
  <c r="E6117" i="3" a="1"/>
  <c r="E6117" i="3" s="1"/>
  <c r="M6116" i="3"/>
  <c r="K6116" i="3"/>
  <c r="L6116" i="3" s="1"/>
  <c r="J6116" i="3" a="1"/>
  <c r="J6116" i="3" s="1"/>
  <c r="I6116" i="3"/>
  <c r="E6116" i="3" a="1"/>
  <c r="E6116" i="3" s="1"/>
  <c r="M6115" i="3"/>
  <c r="K6115" i="3"/>
  <c r="L6115" i="3" s="1"/>
  <c r="J6115" i="3" a="1"/>
  <c r="J6115" i="3" s="1"/>
  <c r="I6115" i="3"/>
  <c r="E6115" i="3" a="1"/>
  <c r="E6115" i="3" s="1"/>
  <c r="M6114" i="3"/>
  <c r="K6114" i="3"/>
  <c r="L6114" i="3" s="1"/>
  <c r="J6114" i="3" a="1"/>
  <c r="J6114" i="3" s="1"/>
  <c r="I6114" i="3"/>
  <c r="E6114" i="3" a="1"/>
  <c r="E6114" i="3" s="1"/>
  <c r="M6113" i="3"/>
  <c r="K6113" i="3"/>
  <c r="L6113" i="3" s="1"/>
  <c r="J6113" i="3" a="1"/>
  <c r="J6113" i="3" s="1"/>
  <c r="I6113" i="3"/>
  <c r="E6113" i="3" a="1"/>
  <c r="E6113" i="3" s="1"/>
  <c r="M6112" i="3"/>
  <c r="K6112" i="3"/>
  <c r="L6112" i="3" s="1"/>
  <c r="J6112" i="3" a="1"/>
  <c r="J6112" i="3" s="1"/>
  <c r="I6112" i="3"/>
  <c r="E6112" i="3" a="1"/>
  <c r="E6112" i="3" s="1"/>
  <c r="M6111" i="3"/>
  <c r="K6111" i="3"/>
  <c r="L6111" i="3" s="1"/>
  <c r="J6111" i="3" a="1"/>
  <c r="J6111" i="3" s="1"/>
  <c r="I6111" i="3"/>
  <c r="E6111" i="3" a="1"/>
  <c r="E6111" i="3" s="1"/>
  <c r="M6110" i="3"/>
  <c r="K6110" i="3"/>
  <c r="L6110" i="3" s="1"/>
  <c r="J6110" i="3" a="1"/>
  <c r="J6110" i="3" s="1"/>
  <c r="I6110" i="3"/>
  <c r="E6110" i="3" a="1"/>
  <c r="E6110" i="3" s="1"/>
  <c r="M6109" i="3"/>
  <c r="K6109" i="3"/>
  <c r="L6109" i="3" s="1"/>
  <c r="J6109" i="3" a="1"/>
  <c r="J6109" i="3" s="1"/>
  <c r="I6109" i="3"/>
  <c r="E6109" i="3" a="1"/>
  <c r="E6109" i="3" s="1"/>
  <c r="M6108" i="3"/>
  <c r="K6108" i="3"/>
  <c r="L6108" i="3" s="1"/>
  <c r="J6108" i="3" a="1"/>
  <c r="J6108" i="3" s="1"/>
  <c r="I6108" i="3"/>
  <c r="E6108" i="3" a="1"/>
  <c r="E6108" i="3" s="1"/>
  <c r="M6107" i="3"/>
  <c r="K6107" i="3"/>
  <c r="L6107" i="3" s="1"/>
  <c r="J6107" i="3" a="1"/>
  <c r="J6107" i="3" s="1"/>
  <c r="I6107" i="3"/>
  <c r="E6107" i="3" a="1"/>
  <c r="E6107" i="3" s="1"/>
  <c r="M6106" i="3"/>
  <c r="K6106" i="3"/>
  <c r="L6106" i="3" s="1"/>
  <c r="J6106" i="3" a="1"/>
  <c r="J6106" i="3" s="1"/>
  <c r="I6106" i="3"/>
  <c r="E6106" i="3" a="1"/>
  <c r="E6106" i="3" s="1"/>
  <c r="M6105" i="3"/>
  <c r="K6105" i="3"/>
  <c r="L6105" i="3" s="1"/>
  <c r="J6105" i="3" a="1"/>
  <c r="J6105" i="3" s="1"/>
  <c r="I6105" i="3"/>
  <c r="E6105" i="3" a="1"/>
  <c r="E6105" i="3" s="1"/>
  <c r="A6105" i="3"/>
  <c r="M6104" i="3"/>
  <c r="K6104" i="3"/>
  <c r="L6104" i="3" s="1"/>
  <c r="J6104" i="3" a="1"/>
  <c r="J6104" i="3" s="1"/>
  <c r="I6104" i="3"/>
  <c r="E6104" i="3" a="1"/>
  <c r="E6104" i="3" s="1"/>
  <c r="M6103" i="3"/>
  <c r="K6103" i="3"/>
  <c r="L6103" i="3" s="1"/>
  <c r="J6103" i="3" a="1"/>
  <c r="J6103" i="3" s="1"/>
  <c r="I6103" i="3"/>
  <c r="E6103" i="3" a="1"/>
  <c r="E6103" i="3" s="1"/>
  <c r="M6102" i="3"/>
  <c r="K6102" i="3"/>
  <c r="L6102" i="3" s="1"/>
  <c r="J6102" i="3" a="1"/>
  <c r="J6102" i="3" s="1"/>
  <c r="I6102" i="3"/>
  <c r="E6102" i="3" a="1"/>
  <c r="E6102" i="3" s="1"/>
  <c r="M6101" i="3"/>
  <c r="K6101" i="3"/>
  <c r="L6101" i="3" s="1"/>
  <c r="J6101" i="3" a="1"/>
  <c r="J6101" i="3" s="1"/>
  <c r="I6101" i="3"/>
  <c r="E6101" i="3" a="1"/>
  <c r="E6101" i="3" s="1"/>
  <c r="M6100" i="3"/>
  <c r="K6100" i="3"/>
  <c r="L6100" i="3" s="1"/>
  <c r="J6100" i="3" a="1"/>
  <c r="J6100" i="3" s="1"/>
  <c r="I6100" i="3"/>
  <c r="E6100" i="3" a="1"/>
  <c r="E6100" i="3" s="1"/>
  <c r="M6099" i="3"/>
  <c r="K6099" i="3"/>
  <c r="L6099" i="3" s="1"/>
  <c r="J6099" i="3" a="1"/>
  <c r="J6099" i="3" s="1"/>
  <c r="I6099" i="3"/>
  <c r="E6099" i="3" a="1"/>
  <c r="E6099" i="3" s="1"/>
  <c r="M6098" i="3"/>
  <c r="K6098" i="3"/>
  <c r="L6098" i="3" s="1"/>
  <c r="J6098" i="3" a="1"/>
  <c r="J6098" i="3" s="1"/>
  <c r="I6098" i="3"/>
  <c r="E6098" i="3" a="1"/>
  <c r="E6098" i="3" s="1"/>
  <c r="M6097" i="3"/>
  <c r="K6097" i="3"/>
  <c r="L6097" i="3" s="1"/>
  <c r="J6097" i="3" a="1"/>
  <c r="J6097" i="3" s="1"/>
  <c r="I6097" i="3"/>
  <c r="E6097" i="3" a="1"/>
  <c r="E6097" i="3" s="1"/>
  <c r="M6096" i="3"/>
  <c r="K6096" i="3"/>
  <c r="L6096" i="3" s="1"/>
  <c r="J6096" i="3" a="1"/>
  <c r="J6096" i="3" s="1"/>
  <c r="I6096" i="3"/>
  <c r="E6096" i="3" a="1"/>
  <c r="E6096" i="3" s="1"/>
  <c r="M6095" i="3"/>
  <c r="K6095" i="3"/>
  <c r="L6095" i="3" s="1"/>
  <c r="J6095" i="3" a="1"/>
  <c r="J6095" i="3" s="1"/>
  <c r="I6095" i="3"/>
  <c r="E6095" i="3" a="1"/>
  <c r="E6095" i="3" s="1"/>
  <c r="B6095" i="3"/>
  <c r="M6094" i="3"/>
  <c r="K6094" i="3"/>
  <c r="L6094" i="3" s="1"/>
  <c r="J6094" i="3" a="1"/>
  <c r="J6094" i="3" s="1"/>
  <c r="I6094" i="3"/>
  <c r="E6094" i="3" a="1"/>
  <c r="E6094" i="3" s="1"/>
  <c r="M6093" i="3"/>
  <c r="K6093" i="3"/>
  <c r="L6093" i="3" s="1"/>
  <c r="J6093" i="3" a="1"/>
  <c r="J6093" i="3" s="1"/>
  <c r="I6093" i="3"/>
  <c r="E6093" i="3" a="1"/>
  <c r="E6093" i="3" s="1"/>
  <c r="M6092" i="3"/>
  <c r="K6092" i="3"/>
  <c r="L6092" i="3" s="1"/>
  <c r="J6092" i="3" a="1"/>
  <c r="J6092" i="3" s="1"/>
  <c r="I6092" i="3"/>
  <c r="E6092" i="3" a="1"/>
  <c r="E6092" i="3" s="1"/>
  <c r="M6091" i="3"/>
  <c r="K6091" i="3"/>
  <c r="L6091" i="3" s="1"/>
  <c r="J6091" i="3" a="1"/>
  <c r="J6091" i="3" s="1"/>
  <c r="I6091" i="3"/>
  <c r="E6091" i="3" a="1"/>
  <c r="E6091" i="3" s="1"/>
  <c r="M6090" i="3"/>
  <c r="K6090" i="3"/>
  <c r="L6090" i="3" s="1"/>
  <c r="J6090" i="3" a="1"/>
  <c r="J6090" i="3" s="1"/>
  <c r="I6090" i="3"/>
  <c r="E6090" i="3" a="1"/>
  <c r="E6090" i="3" s="1"/>
  <c r="M6089" i="3"/>
  <c r="K6089" i="3"/>
  <c r="L6089" i="3" s="1"/>
  <c r="J6089" i="3" a="1"/>
  <c r="J6089" i="3" s="1"/>
  <c r="I6089" i="3"/>
  <c r="E6089" i="3" a="1"/>
  <c r="E6089" i="3" s="1"/>
  <c r="M6088" i="3"/>
  <c r="K6088" i="3"/>
  <c r="L6088" i="3" s="1"/>
  <c r="J6088" i="3" a="1"/>
  <c r="J6088" i="3" s="1"/>
  <c r="I6088" i="3"/>
  <c r="E6088" i="3" a="1"/>
  <c r="E6088" i="3" s="1"/>
  <c r="M6087" i="3"/>
  <c r="K6087" i="3"/>
  <c r="L6087" i="3" s="1"/>
  <c r="J6087" i="3" a="1"/>
  <c r="J6087" i="3" s="1"/>
  <c r="I6087" i="3"/>
  <c r="E6087" i="3" a="1"/>
  <c r="E6087" i="3" s="1"/>
  <c r="M6086" i="3"/>
  <c r="K6086" i="3"/>
  <c r="L6086" i="3" s="1"/>
  <c r="J6086" i="3" a="1"/>
  <c r="J6086" i="3" s="1"/>
  <c r="I6086" i="3"/>
  <c r="E6086" i="3" a="1"/>
  <c r="E6086" i="3" s="1"/>
  <c r="M6085" i="3"/>
  <c r="K6085" i="3"/>
  <c r="L6085" i="3" s="1"/>
  <c r="J6085" i="3" a="1"/>
  <c r="J6085" i="3" s="1"/>
  <c r="I6085" i="3"/>
  <c r="E6085" i="3" a="1"/>
  <c r="E6085" i="3" s="1"/>
  <c r="M6084" i="3"/>
  <c r="K6084" i="3"/>
  <c r="L6084" i="3" s="1"/>
  <c r="J6084" i="3" a="1"/>
  <c r="J6084" i="3" s="1"/>
  <c r="I6084" i="3"/>
  <c r="E6084" i="3" a="1"/>
  <c r="E6084" i="3" s="1"/>
  <c r="M6083" i="3"/>
  <c r="K6083" i="3"/>
  <c r="L6083" i="3" s="1"/>
  <c r="J6083" i="3" a="1"/>
  <c r="J6083" i="3" s="1"/>
  <c r="I6083" i="3"/>
  <c r="E6083" i="3" a="1"/>
  <c r="E6083" i="3" s="1"/>
  <c r="M6082" i="3"/>
  <c r="K6082" i="3"/>
  <c r="L6082" i="3" s="1"/>
  <c r="J6082" i="3" a="1"/>
  <c r="J6082" i="3" s="1"/>
  <c r="I6082" i="3"/>
  <c r="E6082" i="3" a="1"/>
  <c r="E6082" i="3" s="1"/>
  <c r="M6081" i="3"/>
  <c r="K6081" i="3"/>
  <c r="L6081" i="3" s="1"/>
  <c r="J6081" i="3" a="1"/>
  <c r="J6081" i="3" s="1"/>
  <c r="I6081" i="3"/>
  <c r="E6081" i="3" a="1"/>
  <c r="E6081" i="3" s="1"/>
  <c r="M6080" i="3"/>
  <c r="K6080" i="3"/>
  <c r="L6080" i="3" s="1"/>
  <c r="J6080" i="3" a="1"/>
  <c r="J6080" i="3" s="1"/>
  <c r="I6080" i="3"/>
  <c r="E6080" i="3" a="1"/>
  <c r="E6080" i="3" s="1"/>
  <c r="M6079" i="3"/>
  <c r="K6079" i="3"/>
  <c r="L6079" i="3" s="1"/>
  <c r="J6079" i="3" a="1"/>
  <c r="J6079" i="3" s="1"/>
  <c r="I6079" i="3"/>
  <c r="E6079" i="3" a="1"/>
  <c r="E6079" i="3" s="1"/>
  <c r="M6078" i="3"/>
  <c r="K6078" i="3"/>
  <c r="L6078" i="3" s="1"/>
  <c r="J6078" i="3" a="1"/>
  <c r="J6078" i="3" s="1"/>
  <c r="I6078" i="3"/>
  <c r="E6078" i="3" a="1"/>
  <c r="E6078" i="3" s="1"/>
  <c r="M6077" i="3"/>
  <c r="K6077" i="3"/>
  <c r="L6077" i="3" s="1"/>
  <c r="J6077" i="3" a="1"/>
  <c r="J6077" i="3" s="1"/>
  <c r="I6077" i="3"/>
  <c r="E6077" i="3" a="1"/>
  <c r="E6077" i="3" s="1"/>
  <c r="M6076" i="3"/>
  <c r="K6076" i="3"/>
  <c r="L6076" i="3" s="1"/>
  <c r="J6076" i="3" a="1"/>
  <c r="J6076" i="3" s="1"/>
  <c r="I6076" i="3"/>
  <c r="E6076" i="3" a="1"/>
  <c r="E6076" i="3" s="1"/>
  <c r="A6076" i="3"/>
  <c r="M6075" i="3"/>
  <c r="K6075" i="3"/>
  <c r="L6075" i="3" s="1"/>
  <c r="J6075" i="3" a="1"/>
  <c r="J6075" i="3" s="1"/>
  <c r="I6075" i="3"/>
  <c r="E6075" i="3" a="1"/>
  <c r="E6075" i="3" s="1"/>
  <c r="M6074" i="3"/>
  <c r="K6074" i="3"/>
  <c r="L6074" i="3" s="1"/>
  <c r="J6074" i="3" a="1"/>
  <c r="J6074" i="3" s="1"/>
  <c r="I6074" i="3"/>
  <c r="E6074" i="3" a="1"/>
  <c r="E6074" i="3" s="1"/>
  <c r="M6073" i="3"/>
  <c r="K6073" i="3"/>
  <c r="L6073" i="3" s="1"/>
  <c r="J6073" i="3" a="1"/>
  <c r="J6073" i="3" s="1"/>
  <c r="I6073" i="3"/>
  <c r="E6073" i="3" a="1"/>
  <c r="E6073" i="3" s="1"/>
  <c r="M6072" i="3"/>
  <c r="K6072" i="3"/>
  <c r="L6072" i="3" s="1"/>
  <c r="J6072" i="3" a="1"/>
  <c r="J6072" i="3" s="1"/>
  <c r="I6072" i="3"/>
  <c r="E6072" i="3" a="1"/>
  <c r="E6072" i="3" s="1"/>
  <c r="M6071" i="3"/>
  <c r="K6071" i="3"/>
  <c r="L6071" i="3" s="1"/>
  <c r="J6071" i="3" a="1"/>
  <c r="J6071" i="3" s="1"/>
  <c r="I6071" i="3"/>
  <c r="E6071" i="3" a="1"/>
  <c r="E6071" i="3" s="1"/>
  <c r="M6070" i="3"/>
  <c r="K6070" i="3"/>
  <c r="L6070" i="3" s="1"/>
  <c r="J6070" i="3" a="1"/>
  <c r="J6070" i="3" s="1"/>
  <c r="I6070" i="3"/>
  <c r="E6070" i="3" a="1"/>
  <c r="E6070" i="3" s="1"/>
  <c r="M6069" i="3"/>
  <c r="K6069" i="3"/>
  <c r="L6069" i="3" s="1"/>
  <c r="J6069" i="3" a="1"/>
  <c r="J6069" i="3" s="1"/>
  <c r="I6069" i="3"/>
  <c r="D6069" i="3"/>
  <c r="E6069" i="3" s="1" a="1"/>
  <c r="E6069" i="3" s="1"/>
  <c r="M6068" i="3"/>
  <c r="K6068" i="3"/>
  <c r="L6068" i="3" s="1"/>
  <c r="J6068" i="3" a="1"/>
  <c r="J6068" i="3" s="1"/>
  <c r="I6068" i="3"/>
  <c r="E6068" i="3" a="1"/>
  <c r="E6068" i="3" s="1"/>
  <c r="M6067" i="3"/>
  <c r="K6067" i="3"/>
  <c r="L6067" i="3" s="1"/>
  <c r="J6067" i="3" a="1"/>
  <c r="J6067" i="3" s="1"/>
  <c r="I6067" i="3"/>
  <c r="E6067" i="3" a="1"/>
  <c r="E6067" i="3" s="1"/>
  <c r="M6066" i="3"/>
  <c r="K6066" i="3"/>
  <c r="L6066" i="3" s="1"/>
  <c r="J6066" i="3" a="1"/>
  <c r="J6066" i="3" s="1"/>
  <c r="I6066" i="3"/>
  <c r="E6066" i="3" a="1"/>
  <c r="E6066" i="3" s="1"/>
  <c r="M6065" i="3"/>
  <c r="K6065" i="3"/>
  <c r="L6065" i="3" s="1"/>
  <c r="J6065" i="3" a="1"/>
  <c r="J6065" i="3" s="1"/>
  <c r="I6065" i="3"/>
  <c r="E6065" i="3" a="1"/>
  <c r="E6065" i="3" s="1"/>
  <c r="A6065" i="3"/>
  <c r="M6064" i="3"/>
  <c r="K6064" i="3"/>
  <c r="L6064" i="3" s="1"/>
  <c r="J6064" i="3" a="1"/>
  <c r="J6064" i="3" s="1"/>
  <c r="I6064" i="3"/>
  <c r="E6064" i="3" a="1"/>
  <c r="E6064" i="3" s="1"/>
  <c r="M6063" i="3"/>
  <c r="K6063" i="3"/>
  <c r="L6063" i="3" s="1"/>
  <c r="J6063" i="3" a="1"/>
  <c r="J6063" i="3" s="1"/>
  <c r="I6063" i="3"/>
  <c r="E6063" i="3" a="1"/>
  <c r="E6063" i="3" s="1"/>
  <c r="M6062" i="3"/>
  <c r="K6062" i="3"/>
  <c r="L6062" i="3" s="1"/>
  <c r="J6062" i="3" a="1"/>
  <c r="J6062" i="3" s="1"/>
  <c r="I6062" i="3"/>
  <c r="E6062" i="3" a="1"/>
  <c r="E6062" i="3" s="1"/>
  <c r="M6061" i="3"/>
  <c r="K6061" i="3"/>
  <c r="L6061" i="3" s="1"/>
  <c r="J6061" i="3" a="1"/>
  <c r="J6061" i="3" s="1"/>
  <c r="I6061" i="3"/>
  <c r="E6061" i="3" a="1"/>
  <c r="E6061" i="3" s="1"/>
  <c r="B6061" i="3"/>
  <c r="A6061" i="3"/>
  <c r="M6060" i="3"/>
  <c r="K6060" i="3"/>
  <c r="L6060" i="3" s="1"/>
  <c r="J6060" i="3" a="1"/>
  <c r="J6060" i="3" s="1"/>
  <c r="I6060" i="3"/>
  <c r="E6060" i="3" a="1"/>
  <c r="E6060" i="3" s="1"/>
  <c r="M6059" i="3"/>
  <c r="K6059" i="3"/>
  <c r="L6059" i="3" s="1"/>
  <c r="J6059" i="3" a="1"/>
  <c r="J6059" i="3" s="1"/>
  <c r="I6059" i="3"/>
  <c r="E6059" i="3" a="1"/>
  <c r="E6059" i="3" s="1"/>
  <c r="M6058" i="3"/>
  <c r="K6058" i="3"/>
  <c r="L6058" i="3" s="1"/>
  <c r="J6058" i="3" a="1"/>
  <c r="J6058" i="3" s="1"/>
  <c r="I6058" i="3"/>
  <c r="E6058" i="3" a="1"/>
  <c r="E6058" i="3" s="1"/>
  <c r="M6057" i="3"/>
  <c r="K6057" i="3"/>
  <c r="L6057" i="3" s="1"/>
  <c r="J6057" i="3" a="1"/>
  <c r="J6057" i="3" s="1"/>
  <c r="I6057" i="3"/>
  <c r="E6057" i="3" a="1"/>
  <c r="E6057" i="3" s="1"/>
  <c r="M6056" i="3"/>
  <c r="K6056" i="3"/>
  <c r="L6056" i="3" s="1"/>
  <c r="J6056" i="3" a="1"/>
  <c r="J6056" i="3" s="1"/>
  <c r="I6056" i="3"/>
  <c r="E6056" i="3" a="1"/>
  <c r="E6056" i="3" s="1"/>
  <c r="M6055" i="3"/>
  <c r="K6055" i="3"/>
  <c r="L6055" i="3" s="1"/>
  <c r="J6055" i="3" a="1"/>
  <c r="J6055" i="3" s="1"/>
  <c r="I6055" i="3"/>
  <c r="E6055" i="3" a="1"/>
  <c r="E6055" i="3" s="1"/>
  <c r="M6054" i="3"/>
  <c r="K6054" i="3"/>
  <c r="L6054" i="3" s="1"/>
  <c r="J6054" i="3" a="1"/>
  <c r="J6054" i="3" s="1"/>
  <c r="I6054" i="3"/>
  <c r="E6054" i="3" a="1"/>
  <c r="E6054" i="3" s="1"/>
  <c r="M6053" i="3"/>
  <c r="K6053" i="3"/>
  <c r="L6053" i="3" s="1"/>
  <c r="J6053" i="3" a="1"/>
  <c r="J6053" i="3" s="1"/>
  <c r="I6053" i="3"/>
  <c r="E6053" i="3" a="1"/>
  <c r="E6053" i="3" s="1"/>
  <c r="M6052" i="3"/>
  <c r="K6052" i="3"/>
  <c r="L6052" i="3" s="1"/>
  <c r="J6052" i="3" a="1"/>
  <c r="J6052" i="3" s="1"/>
  <c r="I6052" i="3"/>
  <c r="E6052" i="3" a="1"/>
  <c r="E6052" i="3" s="1"/>
  <c r="M6051" i="3"/>
  <c r="K6051" i="3"/>
  <c r="L6051" i="3" s="1"/>
  <c r="J6051" i="3" a="1"/>
  <c r="J6051" i="3" s="1"/>
  <c r="I6051" i="3"/>
  <c r="E6051" i="3" a="1"/>
  <c r="E6051" i="3" s="1"/>
  <c r="M6050" i="3"/>
  <c r="K6050" i="3"/>
  <c r="L6050" i="3" s="1"/>
  <c r="J6050" i="3" a="1"/>
  <c r="J6050" i="3" s="1"/>
  <c r="I6050" i="3"/>
  <c r="E6050" i="3" a="1"/>
  <c r="E6050" i="3" s="1"/>
  <c r="M6049" i="3"/>
  <c r="K6049" i="3"/>
  <c r="L6049" i="3" s="1"/>
  <c r="J6049" i="3" a="1"/>
  <c r="J6049" i="3" s="1"/>
  <c r="I6049" i="3"/>
  <c r="E6049" i="3" a="1"/>
  <c r="E6049" i="3" s="1"/>
  <c r="M6048" i="3"/>
  <c r="K6048" i="3"/>
  <c r="L6048" i="3" s="1"/>
  <c r="J6048" i="3" a="1"/>
  <c r="J6048" i="3" s="1"/>
  <c r="I6048" i="3"/>
  <c r="E6048" i="3" a="1"/>
  <c r="E6048" i="3" s="1"/>
  <c r="M6047" i="3"/>
  <c r="K6047" i="3"/>
  <c r="L6047" i="3" s="1"/>
  <c r="J6047" i="3" a="1"/>
  <c r="J6047" i="3" s="1"/>
  <c r="I6047" i="3"/>
  <c r="E6047" i="3" a="1"/>
  <c r="E6047" i="3" s="1"/>
  <c r="M6046" i="3"/>
  <c r="K6046" i="3"/>
  <c r="L6046" i="3" s="1"/>
  <c r="J6046" i="3" a="1"/>
  <c r="J6046" i="3" s="1"/>
  <c r="I6046" i="3"/>
  <c r="E6046" i="3" a="1"/>
  <c r="E6046" i="3" s="1"/>
  <c r="M6045" i="3"/>
  <c r="K6045" i="3"/>
  <c r="L6045" i="3" s="1"/>
  <c r="J6045" i="3" a="1"/>
  <c r="J6045" i="3" s="1"/>
  <c r="I6045" i="3"/>
  <c r="E6045" i="3" a="1"/>
  <c r="E6045" i="3" s="1"/>
  <c r="M6044" i="3"/>
  <c r="K6044" i="3"/>
  <c r="L6044" i="3" s="1"/>
  <c r="J6044" i="3" a="1"/>
  <c r="J6044" i="3" s="1"/>
  <c r="I6044" i="3"/>
  <c r="E6044" i="3" a="1"/>
  <c r="E6044" i="3" s="1"/>
  <c r="M6043" i="3"/>
  <c r="K6043" i="3"/>
  <c r="L6043" i="3" s="1"/>
  <c r="J6043" i="3" a="1"/>
  <c r="J6043" i="3" s="1"/>
  <c r="I6043" i="3"/>
  <c r="E6043" i="3" a="1"/>
  <c r="E6043" i="3" s="1"/>
  <c r="M6042" i="3"/>
  <c r="K6042" i="3"/>
  <c r="L6042" i="3" s="1"/>
  <c r="J6042" i="3" a="1"/>
  <c r="J6042" i="3" s="1"/>
  <c r="I6042" i="3"/>
  <c r="E6042" i="3" a="1"/>
  <c r="E6042" i="3" s="1"/>
  <c r="A6042" i="3"/>
  <c r="M6041" i="3"/>
  <c r="K6041" i="3"/>
  <c r="L6041" i="3" s="1"/>
  <c r="J6041" i="3" a="1"/>
  <c r="J6041" i="3" s="1"/>
  <c r="I6041" i="3"/>
  <c r="E6041" i="3" a="1"/>
  <c r="E6041" i="3" s="1"/>
  <c r="M6040" i="3"/>
  <c r="K6040" i="3"/>
  <c r="L6040" i="3" s="1"/>
  <c r="J6040" i="3" a="1"/>
  <c r="J6040" i="3" s="1"/>
  <c r="I6040" i="3"/>
  <c r="E6040" i="3" a="1"/>
  <c r="E6040" i="3" s="1"/>
  <c r="M6039" i="3"/>
  <c r="K6039" i="3"/>
  <c r="L6039" i="3" s="1"/>
  <c r="J6039" i="3" a="1"/>
  <c r="J6039" i="3" s="1"/>
  <c r="I6039" i="3"/>
  <c r="E6039" i="3" a="1"/>
  <c r="E6039" i="3" s="1"/>
  <c r="M6038" i="3"/>
  <c r="K6038" i="3"/>
  <c r="L6038" i="3" s="1"/>
  <c r="J6038" i="3" a="1"/>
  <c r="J6038" i="3" s="1"/>
  <c r="I6038" i="3"/>
  <c r="E6038" i="3" a="1"/>
  <c r="E6038" i="3" s="1"/>
  <c r="M6037" i="3"/>
  <c r="K6037" i="3"/>
  <c r="L6037" i="3" s="1"/>
  <c r="J6037" i="3" a="1"/>
  <c r="J6037" i="3" s="1"/>
  <c r="I6037" i="3"/>
  <c r="E6037" i="3" a="1"/>
  <c r="E6037" i="3" s="1"/>
  <c r="M6036" i="3"/>
  <c r="K6036" i="3"/>
  <c r="L6036" i="3" s="1"/>
  <c r="J6036" i="3" a="1"/>
  <c r="J6036" i="3" s="1"/>
  <c r="I6036" i="3"/>
  <c r="E6036" i="3" a="1"/>
  <c r="E6036" i="3" s="1"/>
  <c r="B6036" i="3"/>
  <c r="M6035" i="3"/>
  <c r="K6035" i="3"/>
  <c r="L6035" i="3" s="1"/>
  <c r="J6035" i="3" a="1"/>
  <c r="J6035" i="3" s="1"/>
  <c r="I6035" i="3"/>
  <c r="E6035" i="3" a="1"/>
  <c r="E6035" i="3" s="1"/>
  <c r="A6035" i="3"/>
  <c r="M6034" i="3"/>
  <c r="K6034" i="3"/>
  <c r="L6034" i="3" s="1"/>
  <c r="J6034" i="3" a="1"/>
  <c r="J6034" i="3" s="1"/>
  <c r="I6034" i="3"/>
  <c r="E6034" i="3" a="1"/>
  <c r="E6034" i="3" s="1"/>
  <c r="M6033" i="3"/>
  <c r="K6033" i="3"/>
  <c r="L6033" i="3" s="1"/>
  <c r="J6033" i="3" a="1"/>
  <c r="J6033" i="3" s="1"/>
  <c r="I6033" i="3"/>
  <c r="E6033" i="3" a="1"/>
  <c r="E6033" i="3" s="1"/>
  <c r="M6032" i="3"/>
  <c r="K6032" i="3"/>
  <c r="L6032" i="3" s="1"/>
  <c r="J6032" i="3" a="1"/>
  <c r="J6032" i="3" s="1"/>
  <c r="I6032" i="3"/>
  <c r="D6032" i="3"/>
  <c r="E6032" i="3" s="1" a="1"/>
  <c r="E6032" i="3" s="1"/>
  <c r="M6031" i="3"/>
  <c r="K6031" i="3"/>
  <c r="L6031" i="3" s="1"/>
  <c r="J6031" i="3" a="1"/>
  <c r="J6031" i="3" s="1"/>
  <c r="I6031" i="3"/>
  <c r="E6031" i="3" a="1"/>
  <c r="E6031" i="3" s="1"/>
  <c r="C6031" i="3"/>
  <c r="B6031" i="3" s="1"/>
  <c r="M6030" i="3"/>
  <c r="K6030" i="3"/>
  <c r="L6030" i="3" s="1"/>
  <c r="J6030" i="3" a="1"/>
  <c r="J6030" i="3" s="1"/>
  <c r="I6030" i="3"/>
  <c r="E6030" i="3" a="1"/>
  <c r="E6030" i="3" s="1"/>
  <c r="M6029" i="3"/>
  <c r="K6029" i="3"/>
  <c r="L6029" i="3" s="1"/>
  <c r="J6029" i="3" a="1"/>
  <c r="J6029" i="3" s="1"/>
  <c r="I6029" i="3"/>
  <c r="E6029" i="3" a="1"/>
  <c r="E6029" i="3" s="1"/>
  <c r="M6028" i="3"/>
  <c r="K6028" i="3"/>
  <c r="L6028" i="3" s="1"/>
  <c r="J6028" i="3" a="1"/>
  <c r="J6028" i="3" s="1"/>
  <c r="I6028" i="3"/>
  <c r="E6028" i="3" a="1"/>
  <c r="E6028" i="3" s="1"/>
  <c r="M6027" i="3"/>
  <c r="K6027" i="3"/>
  <c r="L6027" i="3" s="1"/>
  <c r="J6027" i="3" a="1"/>
  <c r="J6027" i="3" s="1"/>
  <c r="I6027" i="3"/>
  <c r="E6027" i="3" a="1"/>
  <c r="E6027" i="3" s="1"/>
  <c r="A6027" i="3"/>
  <c r="M6026" i="3"/>
  <c r="K6026" i="3"/>
  <c r="L6026" i="3" s="1"/>
  <c r="J6026" i="3" a="1"/>
  <c r="J6026" i="3" s="1"/>
  <c r="I6026" i="3"/>
  <c r="E6026" i="3" a="1"/>
  <c r="E6026" i="3" s="1"/>
  <c r="C6026" i="3"/>
  <c r="M6025" i="3"/>
  <c r="K6025" i="3"/>
  <c r="L6025" i="3" s="1"/>
  <c r="J6025" i="3" a="1"/>
  <c r="J6025" i="3" s="1"/>
  <c r="I6025" i="3"/>
  <c r="E6025" i="3" a="1"/>
  <c r="E6025" i="3" s="1"/>
  <c r="M6024" i="3"/>
  <c r="K6024" i="3"/>
  <c r="L6024" i="3" s="1"/>
  <c r="J6024" i="3" a="1"/>
  <c r="J6024" i="3" s="1"/>
  <c r="I6024" i="3"/>
  <c r="E6024" i="3" a="1"/>
  <c r="E6024" i="3" s="1"/>
  <c r="M6023" i="3"/>
  <c r="K6023" i="3"/>
  <c r="L6023" i="3" s="1"/>
  <c r="J6023" i="3" a="1"/>
  <c r="J6023" i="3" s="1"/>
  <c r="I6023" i="3"/>
  <c r="E6023" i="3" a="1"/>
  <c r="E6023" i="3" s="1"/>
  <c r="M6022" i="3"/>
  <c r="K6022" i="3"/>
  <c r="L6022" i="3" s="1"/>
  <c r="J6022" i="3" a="1"/>
  <c r="J6022" i="3" s="1"/>
  <c r="I6022" i="3"/>
  <c r="E6022" i="3" a="1"/>
  <c r="E6022" i="3" s="1"/>
  <c r="M6021" i="3"/>
  <c r="K6021" i="3"/>
  <c r="L6021" i="3" s="1"/>
  <c r="J6021" i="3" a="1"/>
  <c r="J6021" i="3" s="1"/>
  <c r="I6021" i="3"/>
  <c r="E6021" i="3" a="1"/>
  <c r="E6021" i="3" s="1"/>
  <c r="M6020" i="3"/>
  <c r="K6020" i="3"/>
  <c r="L6020" i="3" s="1"/>
  <c r="J6020" i="3" a="1"/>
  <c r="J6020" i="3" s="1"/>
  <c r="I6020" i="3"/>
  <c r="E6020" i="3" a="1"/>
  <c r="E6020" i="3" s="1"/>
  <c r="C6020" i="3"/>
  <c r="M6019" i="3"/>
  <c r="K6019" i="3"/>
  <c r="L6019" i="3" s="1"/>
  <c r="J6019" i="3" a="1"/>
  <c r="J6019" i="3" s="1"/>
  <c r="I6019" i="3"/>
  <c r="E6019" i="3" a="1"/>
  <c r="E6019" i="3" s="1"/>
  <c r="M6018" i="3"/>
  <c r="K6018" i="3"/>
  <c r="L6018" i="3" s="1"/>
  <c r="J6018" i="3" a="1"/>
  <c r="J6018" i="3" s="1"/>
  <c r="I6018" i="3"/>
  <c r="E6018" i="3" a="1"/>
  <c r="E6018" i="3" s="1"/>
  <c r="M6017" i="3"/>
  <c r="K6017" i="3"/>
  <c r="L6017" i="3" s="1"/>
  <c r="J6017" i="3" a="1"/>
  <c r="J6017" i="3" s="1"/>
  <c r="I6017" i="3"/>
  <c r="E6017" i="3" a="1"/>
  <c r="E6017" i="3" s="1"/>
  <c r="M6016" i="3"/>
  <c r="K6016" i="3"/>
  <c r="L6016" i="3" s="1"/>
  <c r="J6016" i="3" a="1"/>
  <c r="J6016" i="3" s="1"/>
  <c r="I6016" i="3"/>
  <c r="E6016" i="3" a="1"/>
  <c r="E6016" i="3" s="1"/>
  <c r="M6015" i="3"/>
  <c r="K6015" i="3"/>
  <c r="L6015" i="3" s="1"/>
  <c r="J6015" i="3" a="1"/>
  <c r="J6015" i="3" s="1"/>
  <c r="I6015" i="3"/>
  <c r="E6015" i="3" a="1"/>
  <c r="E6015" i="3" s="1"/>
  <c r="M6014" i="3"/>
  <c r="K6014" i="3"/>
  <c r="L6014" i="3" s="1"/>
  <c r="J6014" i="3" a="1"/>
  <c r="J6014" i="3" s="1"/>
  <c r="I6014" i="3"/>
  <c r="E6014" i="3" a="1"/>
  <c r="E6014" i="3" s="1"/>
  <c r="M6013" i="3"/>
  <c r="K6013" i="3"/>
  <c r="L6013" i="3" s="1"/>
  <c r="J6013" i="3" a="1"/>
  <c r="J6013" i="3" s="1"/>
  <c r="I6013" i="3"/>
  <c r="E6013" i="3" a="1"/>
  <c r="E6013" i="3" s="1"/>
  <c r="M6012" i="3"/>
  <c r="K6012" i="3"/>
  <c r="L6012" i="3" s="1"/>
  <c r="J6012" i="3" a="1"/>
  <c r="J6012" i="3" s="1"/>
  <c r="I6012" i="3"/>
  <c r="E6012" i="3" a="1"/>
  <c r="E6012" i="3" s="1"/>
  <c r="B6012" i="3"/>
  <c r="M6011" i="3"/>
  <c r="K6011" i="3"/>
  <c r="L6011" i="3" s="1"/>
  <c r="J6011" i="3" a="1"/>
  <c r="J6011" i="3" s="1"/>
  <c r="I6011" i="3"/>
  <c r="E6011" i="3" a="1"/>
  <c r="E6011" i="3" s="1"/>
  <c r="M6010" i="3"/>
  <c r="K6010" i="3"/>
  <c r="L6010" i="3" s="1"/>
  <c r="J6010" i="3" a="1"/>
  <c r="J6010" i="3" s="1"/>
  <c r="I6010" i="3"/>
  <c r="E6010" i="3" a="1"/>
  <c r="E6010" i="3" s="1"/>
  <c r="M6009" i="3"/>
  <c r="K6009" i="3"/>
  <c r="L6009" i="3" s="1"/>
  <c r="J6009" i="3" a="1"/>
  <c r="J6009" i="3" s="1"/>
  <c r="I6009" i="3"/>
  <c r="E6009" i="3" a="1"/>
  <c r="E6009" i="3" s="1"/>
  <c r="M6008" i="3"/>
  <c r="K6008" i="3"/>
  <c r="L6008" i="3" s="1"/>
  <c r="J6008" i="3" a="1"/>
  <c r="J6008" i="3" s="1"/>
  <c r="I6008" i="3"/>
  <c r="E6008" i="3" a="1"/>
  <c r="E6008" i="3" s="1"/>
  <c r="M6007" i="3"/>
  <c r="K6007" i="3"/>
  <c r="L6007" i="3" s="1"/>
  <c r="J6007" i="3" a="1"/>
  <c r="J6007" i="3" s="1"/>
  <c r="I6007" i="3"/>
  <c r="E6007" i="3" a="1"/>
  <c r="E6007" i="3" s="1"/>
  <c r="M6006" i="3"/>
  <c r="K6006" i="3"/>
  <c r="L6006" i="3" s="1"/>
  <c r="J6006" i="3" a="1"/>
  <c r="J6006" i="3" s="1"/>
  <c r="I6006" i="3"/>
  <c r="E6006" i="3" a="1"/>
  <c r="E6006" i="3" s="1"/>
  <c r="M6005" i="3"/>
  <c r="K6005" i="3"/>
  <c r="L6005" i="3" s="1"/>
  <c r="J6005" i="3" a="1"/>
  <c r="J6005" i="3" s="1"/>
  <c r="I6005" i="3"/>
  <c r="E6005" i="3" a="1"/>
  <c r="E6005" i="3" s="1"/>
  <c r="M6004" i="3"/>
  <c r="K6004" i="3"/>
  <c r="L6004" i="3" s="1"/>
  <c r="J6004" i="3" a="1"/>
  <c r="J6004" i="3" s="1"/>
  <c r="I6004" i="3"/>
  <c r="E6004" i="3" a="1"/>
  <c r="E6004" i="3" s="1"/>
  <c r="M6003" i="3"/>
  <c r="K6003" i="3"/>
  <c r="L6003" i="3" s="1"/>
  <c r="J6003" i="3" a="1"/>
  <c r="J6003" i="3" s="1"/>
  <c r="I6003" i="3"/>
  <c r="E6003" i="3" a="1"/>
  <c r="E6003" i="3" s="1"/>
  <c r="M6002" i="3"/>
  <c r="K6002" i="3"/>
  <c r="L6002" i="3" s="1"/>
  <c r="J6002" i="3" a="1"/>
  <c r="J6002" i="3" s="1"/>
  <c r="I6002" i="3"/>
  <c r="E6002" i="3" a="1"/>
  <c r="E6002" i="3" s="1"/>
  <c r="M6001" i="3"/>
  <c r="K6001" i="3"/>
  <c r="L6001" i="3" s="1"/>
  <c r="J6001" i="3" a="1"/>
  <c r="J6001" i="3" s="1"/>
  <c r="I6001" i="3"/>
  <c r="E6001" i="3" a="1"/>
  <c r="E6001" i="3" s="1"/>
  <c r="M6000" i="3"/>
  <c r="K6000" i="3"/>
  <c r="L6000" i="3" s="1"/>
  <c r="J6000" i="3" a="1"/>
  <c r="J6000" i="3" s="1"/>
  <c r="I6000" i="3"/>
  <c r="E6000" i="3" a="1"/>
  <c r="E6000" i="3" s="1"/>
  <c r="M5999" i="3"/>
  <c r="K5999" i="3"/>
  <c r="L5999" i="3" s="1"/>
  <c r="J5999" i="3" a="1"/>
  <c r="J5999" i="3" s="1"/>
  <c r="I5999" i="3"/>
  <c r="E5999" i="3" a="1"/>
  <c r="E5999" i="3" s="1"/>
  <c r="M5998" i="3"/>
  <c r="K5998" i="3"/>
  <c r="L5998" i="3" s="1"/>
  <c r="J5998" i="3" a="1"/>
  <c r="J5998" i="3" s="1"/>
  <c r="I5998" i="3"/>
  <c r="E5998" i="3" a="1"/>
  <c r="E5998" i="3" s="1"/>
  <c r="M5997" i="3"/>
  <c r="K5997" i="3"/>
  <c r="L5997" i="3" s="1"/>
  <c r="J5997" i="3" a="1"/>
  <c r="J5997" i="3" s="1"/>
  <c r="I5997" i="3"/>
  <c r="E5997" i="3" a="1"/>
  <c r="E5997" i="3" s="1"/>
  <c r="M5996" i="3"/>
  <c r="K5996" i="3"/>
  <c r="L5996" i="3" s="1"/>
  <c r="J5996" i="3" a="1"/>
  <c r="J5996" i="3" s="1"/>
  <c r="I5996" i="3"/>
  <c r="E5996" i="3" a="1"/>
  <c r="E5996" i="3" s="1"/>
  <c r="M5995" i="3"/>
  <c r="K5995" i="3"/>
  <c r="L5995" i="3" s="1"/>
  <c r="J5995" i="3" a="1"/>
  <c r="J5995" i="3" s="1"/>
  <c r="I5995" i="3"/>
  <c r="E5995" i="3" a="1"/>
  <c r="E5995" i="3" s="1"/>
  <c r="M5994" i="3"/>
  <c r="K5994" i="3"/>
  <c r="L5994" i="3" s="1"/>
  <c r="J5994" i="3" a="1"/>
  <c r="J5994" i="3" s="1"/>
  <c r="I5994" i="3"/>
  <c r="E5994" i="3" a="1"/>
  <c r="E5994" i="3" s="1"/>
  <c r="M5993" i="3"/>
  <c r="K5993" i="3"/>
  <c r="L5993" i="3" s="1"/>
  <c r="J5993" i="3" a="1"/>
  <c r="J5993" i="3" s="1"/>
  <c r="I5993" i="3"/>
  <c r="E5993" i="3" a="1"/>
  <c r="E5993" i="3" s="1"/>
  <c r="M5992" i="3"/>
  <c r="K5992" i="3"/>
  <c r="L5992" i="3" s="1"/>
  <c r="J5992" i="3" a="1"/>
  <c r="J5992" i="3" s="1"/>
  <c r="I5992" i="3"/>
  <c r="E5992" i="3" a="1"/>
  <c r="E5992" i="3" s="1"/>
  <c r="M5991" i="3"/>
  <c r="K5991" i="3"/>
  <c r="L5991" i="3" s="1"/>
  <c r="J5991" i="3" a="1"/>
  <c r="J5991" i="3" s="1"/>
  <c r="I5991" i="3"/>
  <c r="E5991" i="3" a="1"/>
  <c r="E5991" i="3" s="1"/>
  <c r="B5991" i="3"/>
  <c r="M5990" i="3"/>
  <c r="K5990" i="3"/>
  <c r="L5990" i="3" s="1"/>
  <c r="J5990" i="3" a="1"/>
  <c r="J5990" i="3" s="1"/>
  <c r="I5990" i="3"/>
  <c r="E5990" i="3" a="1"/>
  <c r="E5990" i="3" s="1"/>
  <c r="M5989" i="3"/>
  <c r="K5989" i="3"/>
  <c r="L5989" i="3" s="1"/>
  <c r="J5989" i="3" a="1"/>
  <c r="J5989" i="3" s="1"/>
  <c r="I5989" i="3"/>
  <c r="E5989" i="3" a="1"/>
  <c r="E5989" i="3" s="1"/>
  <c r="M5988" i="3"/>
  <c r="K5988" i="3"/>
  <c r="L5988" i="3" s="1"/>
  <c r="J5988" i="3" a="1"/>
  <c r="J5988" i="3" s="1"/>
  <c r="I5988" i="3"/>
  <c r="E5988" i="3" a="1"/>
  <c r="E5988" i="3" s="1"/>
  <c r="M5987" i="3"/>
  <c r="K5987" i="3"/>
  <c r="L5987" i="3" s="1"/>
  <c r="J5987" i="3" a="1"/>
  <c r="J5987" i="3" s="1"/>
  <c r="I5987" i="3"/>
  <c r="E5987" i="3" a="1"/>
  <c r="E5987" i="3" s="1"/>
  <c r="M5986" i="3"/>
  <c r="K5986" i="3"/>
  <c r="L5986" i="3" s="1"/>
  <c r="J5986" i="3" a="1"/>
  <c r="J5986" i="3" s="1"/>
  <c r="I5986" i="3"/>
  <c r="E5986" i="3" a="1"/>
  <c r="E5986" i="3" s="1"/>
  <c r="M5985" i="3"/>
  <c r="K5985" i="3"/>
  <c r="L5985" i="3" s="1"/>
  <c r="J5985" i="3" a="1"/>
  <c r="J5985" i="3" s="1"/>
  <c r="I5985" i="3"/>
  <c r="E5985" i="3" a="1"/>
  <c r="E5985" i="3" s="1"/>
  <c r="M5984" i="3"/>
  <c r="K5984" i="3"/>
  <c r="L5984" i="3" s="1"/>
  <c r="J5984" i="3" a="1"/>
  <c r="J5984" i="3" s="1"/>
  <c r="I5984" i="3"/>
  <c r="D5984" i="3"/>
  <c r="E5984" i="3" s="1" a="1"/>
  <c r="E5984" i="3" s="1"/>
  <c r="M5983" i="3"/>
  <c r="K5983" i="3"/>
  <c r="L5983" i="3" s="1"/>
  <c r="J5983" i="3" a="1"/>
  <c r="J5983" i="3" s="1"/>
  <c r="I5983" i="3"/>
  <c r="E5983" i="3" a="1"/>
  <c r="E5983" i="3" s="1"/>
  <c r="M5982" i="3"/>
  <c r="K5982" i="3"/>
  <c r="L5982" i="3" s="1"/>
  <c r="J5982" i="3" a="1"/>
  <c r="J5982" i="3" s="1"/>
  <c r="I5982" i="3"/>
  <c r="E5982" i="3" a="1"/>
  <c r="E5982" i="3" s="1"/>
  <c r="M5981" i="3"/>
  <c r="K5981" i="3"/>
  <c r="L5981" i="3" s="1"/>
  <c r="J5981" i="3" a="1"/>
  <c r="J5981" i="3" s="1"/>
  <c r="I5981" i="3"/>
  <c r="E5981" i="3" a="1"/>
  <c r="E5981" i="3" s="1"/>
  <c r="M5980" i="3"/>
  <c r="K5980" i="3"/>
  <c r="L5980" i="3" s="1"/>
  <c r="J5980" i="3" a="1"/>
  <c r="J5980" i="3" s="1"/>
  <c r="I5980" i="3"/>
  <c r="E5980" i="3" a="1"/>
  <c r="E5980" i="3" s="1"/>
  <c r="M5979" i="3"/>
  <c r="K5979" i="3"/>
  <c r="L5979" i="3" s="1"/>
  <c r="J5979" i="3" a="1"/>
  <c r="J5979" i="3" s="1"/>
  <c r="I5979" i="3"/>
  <c r="E5979" i="3" a="1"/>
  <c r="E5979" i="3" s="1"/>
  <c r="M5978" i="3"/>
  <c r="K5978" i="3"/>
  <c r="L5978" i="3" s="1"/>
  <c r="J5978" i="3" a="1"/>
  <c r="J5978" i="3" s="1"/>
  <c r="I5978" i="3"/>
  <c r="E5978" i="3" a="1"/>
  <c r="E5978" i="3" s="1"/>
  <c r="M5977" i="3"/>
  <c r="K5977" i="3"/>
  <c r="L5977" i="3" s="1"/>
  <c r="J5977" i="3" a="1"/>
  <c r="J5977" i="3" s="1"/>
  <c r="I5977" i="3"/>
  <c r="E5977" i="3" a="1"/>
  <c r="E5977" i="3" s="1"/>
  <c r="B5977" i="3"/>
  <c r="M5976" i="3"/>
  <c r="K5976" i="3"/>
  <c r="L5976" i="3" s="1"/>
  <c r="J5976" i="3" a="1"/>
  <c r="J5976" i="3" s="1"/>
  <c r="I5976" i="3"/>
  <c r="E5976" i="3" a="1"/>
  <c r="E5976" i="3" s="1"/>
  <c r="M5975" i="3"/>
  <c r="K5975" i="3"/>
  <c r="L5975" i="3" s="1"/>
  <c r="J5975" i="3" a="1"/>
  <c r="J5975" i="3" s="1"/>
  <c r="I5975" i="3"/>
  <c r="E5975" i="3" a="1"/>
  <c r="E5975" i="3" s="1"/>
  <c r="M5974" i="3"/>
  <c r="K5974" i="3"/>
  <c r="L5974" i="3" s="1"/>
  <c r="J5974" i="3" a="1"/>
  <c r="J5974" i="3" s="1"/>
  <c r="I5974" i="3"/>
  <c r="E5974" i="3" a="1"/>
  <c r="E5974" i="3" s="1"/>
  <c r="M5973" i="3"/>
  <c r="K5973" i="3"/>
  <c r="L5973" i="3" s="1"/>
  <c r="J5973" i="3" a="1"/>
  <c r="J5973" i="3" s="1"/>
  <c r="I5973" i="3"/>
  <c r="E5973" i="3" a="1"/>
  <c r="E5973" i="3" s="1"/>
  <c r="M5972" i="3"/>
  <c r="K5972" i="3"/>
  <c r="L5972" i="3" s="1"/>
  <c r="J5972" i="3" a="1"/>
  <c r="J5972" i="3" s="1"/>
  <c r="I5972" i="3"/>
  <c r="E5972" i="3" a="1"/>
  <c r="E5972" i="3" s="1"/>
  <c r="M5971" i="3"/>
  <c r="K5971" i="3"/>
  <c r="L5971" i="3" s="1"/>
  <c r="J5971" i="3" a="1"/>
  <c r="J5971" i="3" s="1"/>
  <c r="I5971" i="3"/>
  <c r="E5971" i="3" a="1"/>
  <c r="E5971" i="3" s="1"/>
  <c r="M5970" i="3"/>
  <c r="K5970" i="3"/>
  <c r="L5970" i="3" s="1"/>
  <c r="J5970" i="3" a="1"/>
  <c r="J5970" i="3" s="1"/>
  <c r="I5970" i="3"/>
  <c r="E5970" i="3" a="1"/>
  <c r="E5970" i="3" s="1"/>
  <c r="M5969" i="3"/>
  <c r="K5969" i="3"/>
  <c r="L5969" i="3" s="1"/>
  <c r="J5969" i="3" a="1"/>
  <c r="J5969" i="3" s="1"/>
  <c r="I5969" i="3"/>
  <c r="E5969" i="3" a="1"/>
  <c r="E5969" i="3" s="1"/>
  <c r="B5969" i="3"/>
  <c r="M5968" i="3"/>
  <c r="K5968" i="3"/>
  <c r="L5968" i="3" s="1"/>
  <c r="J5968" i="3" a="1"/>
  <c r="J5968" i="3" s="1"/>
  <c r="I5968" i="3"/>
  <c r="E5968" i="3" a="1"/>
  <c r="E5968" i="3" s="1"/>
  <c r="M5967" i="3"/>
  <c r="K5967" i="3"/>
  <c r="L5967" i="3" s="1"/>
  <c r="J5967" i="3" a="1"/>
  <c r="J5967" i="3" s="1"/>
  <c r="I5967" i="3"/>
  <c r="E5967" i="3" a="1"/>
  <c r="E5967" i="3" s="1"/>
  <c r="M5966" i="3"/>
  <c r="K5966" i="3"/>
  <c r="L5966" i="3" s="1"/>
  <c r="J5966" i="3" a="1"/>
  <c r="J5966" i="3" s="1"/>
  <c r="I5966" i="3"/>
  <c r="E5966" i="3" a="1"/>
  <c r="E5966" i="3" s="1"/>
  <c r="M5965" i="3"/>
  <c r="K5965" i="3"/>
  <c r="L5965" i="3" s="1"/>
  <c r="J5965" i="3" a="1"/>
  <c r="J5965" i="3" s="1"/>
  <c r="I5965" i="3"/>
  <c r="E5965" i="3" a="1"/>
  <c r="E5965" i="3" s="1"/>
  <c r="M5964" i="3"/>
  <c r="K5964" i="3"/>
  <c r="L5964" i="3" s="1"/>
  <c r="J5964" i="3" a="1"/>
  <c r="J5964" i="3" s="1"/>
  <c r="I5964" i="3"/>
  <c r="D5964" i="3"/>
  <c r="E5964" i="3" s="1" a="1"/>
  <c r="E5964" i="3" s="1"/>
  <c r="M5963" i="3"/>
  <c r="K5963" i="3"/>
  <c r="L5963" i="3" s="1"/>
  <c r="J5963" i="3" a="1"/>
  <c r="J5963" i="3" s="1"/>
  <c r="I5963" i="3"/>
  <c r="E5963" i="3" a="1"/>
  <c r="E5963" i="3" s="1"/>
  <c r="M5962" i="3"/>
  <c r="K5962" i="3"/>
  <c r="L5962" i="3" s="1"/>
  <c r="J5962" i="3" a="1"/>
  <c r="J5962" i="3" s="1"/>
  <c r="I5962" i="3"/>
  <c r="E5962" i="3" a="1"/>
  <c r="E5962" i="3" s="1"/>
  <c r="M5961" i="3"/>
  <c r="K5961" i="3"/>
  <c r="L5961" i="3" s="1"/>
  <c r="J5961" i="3" a="1"/>
  <c r="J5961" i="3" s="1"/>
  <c r="I5961" i="3"/>
  <c r="E5961" i="3" a="1"/>
  <c r="E5961" i="3" s="1"/>
  <c r="M5960" i="3"/>
  <c r="K5960" i="3"/>
  <c r="L5960" i="3" s="1"/>
  <c r="J5960" i="3" a="1"/>
  <c r="J5960" i="3" s="1"/>
  <c r="I5960" i="3"/>
  <c r="E5960" i="3" a="1"/>
  <c r="E5960" i="3" s="1"/>
  <c r="M5959" i="3"/>
  <c r="K5959" i="3"/>
  <c r="L5959" i="3" s="1"/>
  <c r="J5959" i="3" a="1"/>
  <c r="J5959" i="3" s="1"/>
  <c r="I5959" i="3"/>
  <c r="E5959" i="3" a="1"/>
  <c r="E5959" i="3" s="1"/>
  <c r="M5958" i="3"/>
  <c r="K5958" i="3"/>
  <c r="L5958" i="3" s="1"/>
  <c r="J5958" i="3" a="1"/>
  <c r="J5958" i="3" s="1"/>
  <c r="I5958" i="3"/>
  <c r="E5958" i="3" a="1"/>
  <c r="E5958" i="3" s="1"/>
  <c r="M5957" i="3"/>
  <c r="K5957" i="3"/>
  <c r="L5957" i="3" s="1"/>
  <c r="J5957" i="3" a="1"/>
  <c r="J5957" i="3" s="1"/>
  <c r="I5957" i="3"/>
  <c r="E5957" i="3" a="1"/>
  <c r="E5957" i="3" s="1"/>
  <c r="B5957" i="3"/>
  <c r="M5956" i="3"/>
  <c r="K5956" i="3"/>
  <c r="L5956" i="3" s="1"/>
  <c r="J5956" i="3" a="1"/>
  <c r="J5956" i="3" s="1"/>
  <c r="I5956" i="3"/>
  <c r="E5956" i="3" a="1"/>
  <c r="E5956" i="3" s="1"/>
  <c r="M5955" i="3"/>
  <c r="K5955" i="3"/>
  <c r="L5955" i="3" s="1"/>
  <c r="J5955" i="3" a="1"/>
  <c r="J5955" i="3" s="1"/>
  <c r="I5955" i="3"/>
  <c r="E5955" i="3" a="1"/>
  <c r="E5955" i="3" s="1"/>
  <c r="M5954" i="3"/>
  <c r="K5954" i="3"/>
  <c r="L5954" i="3" s="1"/>
  <c r="J5954" i="3" a="1"/>
  <c r="J5954" i="3" s="1"/>
  <c r="I5954" i="3"/>
  <c r="E5954" i="3" a="1"/>
  <c r="E5954" i="3" s="1"/>
  <c r="M5953" i="3"/>
  <c r="K5953" i="3"/>
  <c r="L5953" i="3" s="1"/>
  <c r="J5953" i="3" a="1"/>
  <c r="J5953" i="3" s="1"/>
  <c r="I5953" i="3"/>
  <c r="E5953" i="3" a="1"/>
  <c r="E5953" i="3" s="1"/>
  <c r="M5952" i="3"/>
  <c r="K5952" i="3"/>
  <c r="L5952" i="3" s="1"/>
  <c r="J5952" i="3" a="1"/>
  <c r="J5952" i="3" s="1"/>
  <c r="I5952" i="3"/>
  <c r="E5952" i="3" a="1"/>
  <c r="E5952" i="3" s="1"/>
  <c r="M5951" i="3"/>
  <c r="K5951" i="3"/>
  <c r="L5951" i="3" s="1"/>
  <c r="J5951" i="3" a="1"/>
  <c r="J5951" i="3" s="1"/>
  <c r="I5951" i="3"/>
  <c r="E5951" i="3" a="1"/>
  <c r="E5951" i="3" s="1"/>
  <c r="M5950" i="3"/>
  <c r="K5950" i="3"/>
  <c r="L5950" i="3" s="1"/>
  <c r="J5950" i="3" a="1"/>
  <c r="J5950" i="3" s="1"/>
  <c r="I5950" i="3"/>
  <c r="E5950" i="3" a="1"/>
  <c r="E5950" i="3" s="1"/>
  <c r="M5949" i="3"/>
  <c r="K5949" i="3"/>
  <c r="L5949" i="3" s="1"/>
  <c r="J5949" i="3" a="1"/>
  <c r="J5949" i="3" s="1"/>
  <c r="I5949" i="3"/>
  <c r="E5949" i="3" a="1"/>
  <c r="E5949" i="3" s="1"/>
  <c r="M5948" i="3"/>
  <c r="K5948" i="3"/>
  <c r="L5948" i="3" s="1"/>
  <c r="J5948" i="3" a="1"/>
  <c r="J5948" i="3" s="1"/>
  <c r="I5948" i="3"/>
  <c r="E5948" i="3" a="1"/>
  <c r="E5948" i="3" s="1"/>
  <c r="M5947" i="3"/>
  <c r="K5947" i="3"/>
  <c r="L5947" i="3" s="1"/>
  <c r="J5947" i="3" a="1"/>
  <c r="J5947" i="3" s="1"/>
  <c r="I5947" i="3"/>
  <c r="E5947" i="3" a="1"/>
  <c r="E5947" i="3" s="1"/>
  <c r="M5946" i="3"/>
  <c r="K5946" i="3"/>
  <c r="L5946" i="3" s="1"/>
  <c r="J5946" i="3" a="1"/>
  <c r="J5946" i="3" s="1"/>
  <c r="I5946" i="3"/>
  <c r="E5946" i="3" a="1"/>
  <c r="E5946" i="3" s="1"/>
  <c r="M5945" i="3"/>
  <c r="K5945" i="3"/>
  <c r="L5945" i="3" s="1"/>
  <c r="J5945" i="3" a="1"/>
  <c r="J5945" i="3" s="1"/>
  <c r="I5945" i="3"/>
  <c r="E5945" i="3" a="1"/>
  <c r="E5945" i="3" s="1"/>
  <c r="M5944" i="3"/>
  <c r="K5944" i="3"/>
  <c r="L5944" i="3" s="1"/>
  <c r="J5944" i="3" a="1"/>
  <c r="J5944" i="3" s="1"/>
  <c r="I5944" i="3"/>
  <c r="E5944" i="3" a="1"/>
  <c r="E5944" i="3" s="1"/>
  <c r="M5943" i="3"/>
  <c r="K5943" i="3"/>
  <c r="L5943" i="3" s="1"/>
  <c r="J5943" i="3" a="1"/>
  <c r="J5943" i="3" s="1"/>
  <c r="I5943" i="3"/>
  <c r="E5943" i="3" a="1"/>
  <c r="E5943" i="3" s="1"/>
  <c r="M5942" i="3"/>
  <c r="K5942" i="3"/>
  <c r="L5942" i="3" s="1"/>
  <c r="J5942" i="3" a="1"/>
  <c r="J5942" i="3" s="1"/>
  <c r="I5942" i="3"/>
  <c r="E5942" i="3" a="1"/>
  <c r="E5942" i="3" s="1"/>
  <c r="M5941" i="3"/>
  <c r="K5941" i="3"/>
  <c r="L5941" i="3" s="1"/>
  <c r="J5941" i="3" a="1"/>
  <c r="J5941" i="3" s="1"/>
  <c r="I5941" i="3"/>
  <c r="E5941" i="3" a="1"/>
  <c r="E5941" i="3" s="1"/>
  <c r="M5940" i="3"/>
  <c r="K5940" i="3"/>
  <c r="L5940" i="3" s="1"/>
  <c r="J5940" i="3" a="1"/>
  <c r="J5940" i="3" s="1"/>
  <c r="I5940" i="3"/>
  <c r="D5940" i="3"/>
  <c r="E5940" i="3" s="1" a="1"/>
  <c r="E5940" i="3" s="1"/>
  <c r="M5939" i="3"/>
  <c r="K5939" i="3"/>
  <c r="L5939" i="3" s="1"/>
  <c r="J5939" i="3" a="1"/>
  <c r="J5939" i="3" s="1"/>
  <c r="I5939" i="3"/>
  <c r="E5939" i="3" a="1"/>
  <c r="E5939" i="3" s="1"/>
  <c r="M5938" i="3"/>
  <c r="K5938" i="3"/>
  <c r="L5938" i="3" s="1"/>
  <c r="J5938" i="3" a="1"/>
  <c r="J5938" i="3" s="1"/>
  <c r="I5938" i="3"/>
  <c r="E5938" i="3" a="1"/>
  <c r="E5938" i="3" s="1"/>
  <c r="C5938" i="3"/>
  <c r="M5937" i="3"/>
  <c r="K5937" i="3"/>
  <c r="L5937" i="3" s="1"/>
  <c r="J5937" i="3" a="1"/>
  <c r="J5937" i="3" s="1"/>
  <c r="I5937" i="3"/>
  <c r="E5937" i="3" a="1"/>
  <c r="E5937" i="3" s="1"/>
  <c r="M5936" i="3"/>
  <c r="K5936" i="3"/>
  <c r="L5936" i="3" s="1"/>
  <c r="J5936" i="3" a="1"/>
  <c r="J5936" i="3" s="1"/>
  <c r="I5936" i="3"/>
  <c r="E5936" i="3" a="1"/>
  <c r="E5936" i="3" s="1"/>
  <c r="M5935" i="3"/>
  <c r="K5935" i="3"/>
  <c r="L5935" i="3" s="1"/>
  <c r="J5935" i="3" a="1"/>
  <c r="J5935" i="3" s="1"/>
  <c r="I5935" i="3"/>
  <c r="E5935" i="3" a="1"/>
  <c r="E5935" i="3" s="1"/>
  <c r="B5935" i="3"/>
  <c r="M5934" i="3"/>
  <c r="K5934" i="3"/>
  <c r="L5934" i="3" s="1"/>
  <c r="J5934" i="3" a="1"/>
  <c r="J5934" i="3" s="1"/>
  <c r="I5934" i="3"/>
  <c r="E5934" i="3" a="1"/>
  <c r="E5934" i="3" s="1"/>
  <c r="M5933" i="3"/>
  <c r="K5933" i="3"/>
  <c r="L5933" i="3" s="1"/>
  <c r="J5933" i="3" a="1"/>
  <c r="J5933" i="3" s="1"/>
  <c r="I5933" i="3"/>
  <c r="E5933" i="3" a="1"/>
  <c r="E5933" i="3" s="1"/>
  <c r="M5932" i="3"/>
  <c r="K5932" i="3"/>
  <c r="L5932" i="3" s="1"/>
  <c r="J5932" i="3" a="1"/>
  <c r="J5932" i="3" s="1"/>
  <c r="I5932" i="3"/>
  <c r="E5932" i="3" a="1"/>
  <c r="E5932" i="3" s="1"/>
  <c r="M5931" i="3"/>
  <c r="K5931" i="3"/>
  <c r="L5931" i="3" s="1"/>
  <c r="J5931" i="3" a="1"/>
  <c r="J5931" i="3" s="1"/>
  <c r="I5931" i="3"/>
  <c r="E5931" i="3" a="1"/>
  <c r="E5931" i="3" s="1"/>
  <c r="M5930" i="3"/>
  <c r="K5930" i="3"/>
  <c r="L5930" i="3" s="1"/>
  <c r="J5930" i="3" a="1"/>
  <c r="J5930" i="3" s="1"/>
  <c r="I5930" i="3"/>
  <c r="E5930" i="3" a="1"/>
  <c r="E5930" i="3" s="1"/>
  <c r="M5929" i="3"/>
  <c r="K5929" i="3"/>
  <c r="L5929" i="3" s="1"/>
  <c r="J5929" i="3" a="1"/>
  <c r="J5929" i="3" s="1"/>
  <c r="I5929" i="3"/>
  <c r="E5929" i="3" a="1"/>
  <c r="E5929" i="3" s="1"/>
  <c r="M5928" i="3"/>
  <c r="K5928" i="3"/>
  <c r="L5928" i="3" s="1"/>
  <c r="J5928" i="3" a="1"/>
  <c r="J5928" i="3" s="1"/>
  <c r="I5928" i="3"/>
  <c r="E5928" i="3" a="1"/>
  <c r="E5928" i="3" s="1"/>
  <c r="M5927" i="3"/>
  <c r="K5927" i="3"/>
  <c r="L5927" i="3" s="1"/>
  <c r="J5927" i="3" a="1"/>
  <c r="J5927" i="3" s="1"/>
  <c r="I5927" i="3"/>
  <c r="E5927" i="3" a="1"/>
  <c r="E5927" i="3" s="1"/>
  <c r="M5926" i="3"/>
  <c r="K5926" i="3"/>
  <c r="L5926" i="3" s="1"/>
  <c r="J5926" i="3" a="1"/>
  <c r="J5926" i="3" s="1"/>
  <c r="I5926" i="3"/>
  <c r="E5926" i="3" a="1"/>
  <c r="E5926" i="3" s="1"/>
  <c r="M5925" i="3"/>
  <c r="K5925" i="3"/>
  <c r="L5925" i="3" s="1"/>
  <c r="J5925" i="3" a="1"/>
  <c r="J5925" i="3" s="1"/>
  <c r="I5925" i="3"/>
  <c r="E5925" i="3" a="1"/>
  <c r="E5925" i="3" s="1"/>
  <c r="M5924" i="3"/>
  <c r="K5924" i="3"/>
  <c r="L5924" i="3" s="1"/>
  <c r="J5924" i="3" a="1"/>
  <c r="J5924" i="3" s="1"/>
  <c r="I5924" i="3"/>
  <c r="E5924" i="3" a="1"/>
  <c r="E5924" i="3" s="1"/>
  <c r="M5923" i="3"/>
  <c r="K5923" i="3"/>
  <c r="L5923" i="3" s="1"/>
  <c r="J5923" i="3" a="1"/>
  <c r="J5923" i="3" s="1"/>
  <c r="I5923" i="3"/>
  <c r="E5923" i="3" a="1"/>
  <c r="E5923" i="3" s="1"/>
  <c r="M5922" i="3"/>
  <c r="K5922" i="3"/>
  <c r="L5922" i="3" s="1"/>
  <c r="J5922" i="3" a="1"/>
  <c r="J5922" i="3" s="1"/>
  <c r="I5922" i="3"/>
  <c r="E5922" i="3" a="1"/>
  <c r="E5922" i="3" s="1"/>
  <c r="M5921" i="3"/>
  <c r="K5921" i="3"/>
  <c r="L5921" i="3" s="1"/>
  <c r="J5921" i="3" a="1"/>
  <c r="J5921" i="3" s="1"/>
  <c r="I5921" i="3"/>
  <c r="E5921" i="3" a="1"/>
  <c r="E5921" i="3" s="1"/>
  <c r="A5921" i="3"/>
  <c r="M5920" i="3"/>
  <c r="K5920" i="3"/>
  <c r="L5920" i="3" s="1"/>
  <c r="J5920" i="3" a="1"/>
  <c r="J5920" i="3" s="1"/>
  <c r="I5920" i="3"/>
  <c r="D5920" i="3"/>
  <c r="E5920" i="3" s="1" a="1"/>
  <c r="E5920" i="3" s="1"/>
  <c r="M5919" i="3"/>
  <c r="K5919" i="3"/>
  <c r="L5919" i="3" s="1"/>
  <c r="J5919" i="3" a="1"/>
  <c r="J5919" i="3" s="1"/>
  <c r="I5919" i="3"/>
  <c r="E5919" i="3" a="1"/>
  <c r="E5919" i="3" s="1"/>
  <c r="M5918" i="3"/>
  <c r="K5918" i="3"/>
  <c r="L5918" i="3" s="1"/>
  <c r="J5918" i="3" a="1"/>
  <c r="J5918" i="3" s="1"/>
  <c r="I5918" i="3"/>
  <c r="E5918" i="3" a="1"/>
  <c r="E5918" i="3" s="1"/>
  <c r="M5917" i="3"/>
  <c r="K5917" i="3"/>
  <c r="L5917" i="3" s="1"/>
  <c r="J5917" i="3" a="1"/>
  <c r="J5917" i="3" s="1"/>
  <c r="I5917" i="3"/>
  <c r="E5917" i="3" a="1"/>
  <c r="E5917" i="3" s="1"/>
  <c r="C5917" i="3"/>
  <c r="M5916" i="3"/>
  <c r="K5916" i="3"/>
  <c r="L5916" i="3" s="1"/>
  <c r="J5916" i="3" a="1"/>
  <c r="J5916" i="3" s="1"/>
  <c r="I5916" i="3"/>
  <c r="E5916" i="3" a="1"/>
  <c r="E5916" i="3" s="1"/>
  <c r="M5915" i="3"/>
  <c r="K5915" i="3"/>
  <c r="L5915" i="3" s="1"/>
  <c r="J5915" i="3" a="1"/>
  <c r="J5915" i="3" s="1"/>
  <c r="I5915" i="3"/>
  <c r="E5915" i="3" a="1"/>
  <c r="E5915" i="3" s="1"/>
  <c r="M5914" i="3"/>
  <c r="K5914" i="3"/>
  <c r="L5914" i="3" s="1"/>
  <c r="J5914" i="3" a="1"/>
  <c r="J5914" i="3" s="1"/>
  <c r="I5914" i="3"/>
  <c r="E5914" i="3" a="1"/>
  <c r="E5914" i="3" s="1"/>
  <c r="M5913" i="3"/>
  <c r="K5913" i="3"/>
  <c r="L5913" i="3" s="1"/>
  <c r="J5913" i="3" a="1"/>
  <c r="J5913" i="3" s="1"/>
  <c r="I5913" i="3"/>
  <c r="E5913" i="3" a="1"/>
  <c r="E5913" i="3" s="1"/>
  <c r="M5912" i="3"/>
  <c r="K5912" i="3"/>
  <c r="L5912" i="3" s="1"/>
  <c r="J5912" i="3" a="1"/>
  <c r="J5912" i="3" s="1"/>
  <c r="I5912" i="3"/>
  <c r="E5912" i="3" a="1"/>
  <c r="E5912" i="3" s="1"/>
  <c r="M5911" i="3"/>
  <c r="K5911" i="3"/>
  <c r="L5911" i="3" s="1"/>
  <c r="J5911" i="3" a="1"/>
  <c r="J5911" i="3" s="1"/>
  <c r="I5911" i="3"/>
  <c r="E5911" i="3" a="1"/>
  <c r="E5911" i="3" s="1"/>
  <c r="B5911" i="3"/>
  <c r="M5910" i="3"/>
  <c r="K5910" i="3"/>
  <c r="L5910" i="3" s="1"/>
  <c r="J5910" i="3" a="1"/>
  <c r="J5910" i="3" s="1"/>
  <c r="I5910" i="3"/>
  <c r="E5910" i="3" a="1"/>
  <c r="E5910" i="3" s="1"/>
  <c r="M5909" i="3"/>
  <c r="K5909" i="3"/>
  <c r="L5909" i="3" s="1"/>
  <c r="J5909" i="3" a="1"/>
  <c r="J5909" i="3" s="1"/>
  <c r="I5909" i="3"/>
  <c r="E5909" i="3" a="1"/>
  <c r="E5909" i="3" s="1"/>
  <c r="M5908" i="3"/>
  <c r="K5908" i="3"/>
  <c r="L5908" i="3" s="1"/>
  <c r="J5908" i="3" a="1"/>
  <c r="J5908" i="3" s="1"/>
  <c r="I5908" i="3"/>
  <c r="E5908" i="3" a="1"/>
  <c r="E5908" i="3" s="1"/>
  <c r="C5908" i="3"/>
  <c r="M5907" i="3"/>
  <c r="K5907" i="3"/>
  <c r="L5907" i="3" s="1"/>
  <c r="J5907" i="3" a="1"/>
  <c r="J5907" i="3" s="1"/>
  <c r="I5907" i="3"/>
  <c r="E5907" i="3" a="1"/>
  <c r="E5907" i="3" s="1"/>
  <c r="M5906" i="3"/>
  <c r="K5906" i="3"/>
  <c r="L5906" i="3" s="1"/>
  <c r="J5906" i="3" a="1"/>
  <c r="J5906" i="3" s="1"/>
  <c r="I5906" i="3"/>
  <c r="E5906" i="3" a="1"/>
  <c r="E5906" i="3" s="1"/>
  <c r="C5906" i="3"/>
  <c r="M5905" i="3"/>
  <c r="K5905" i="3"/>
  <c r="L5905" i="3" s="1"/>
  <c r="J5905" i="3" a="1"/>
  <c r="J5905" i="3" s="1"/>
  <c r="I5905" i="3"/>
  <c r="E5905" i="3" a="1"/>
  <c r="E5905" i="3" s="1"/>
  <c r="M5904" i="3"/>
  <c r="K5904" i="3"/>
  <c r="L5904" i="3" s="1"/>
  <c r="J5904" i="3" a="1"/>
  <c r="J5904" i="3" s="1"/>
  <c r="I5904" i="3"/>
  <c r="E5904" i="3" a="1"/>
  <c r="E5904" i="3" s="1"/>
  <c r="M5903" i="3"/>
  <c r="K5903" i="3"/>
  <c r="L5903" i="3" s="1"/>
  <c r="J5903" i="3" a="1"/>
  <c r="J5903" i="3" s="1"/>
  <c r="I5903" i="3"/>
  <c r="E5903" i="3" a="1"/>
  <c r="E5903" i="3" s="1"/>
  <c r="M5902" i="3"/>
  <c r="K5902" i="3"/>
  <c r="L5902" i="3" s="1"/>
  <c r="J5902" i="3" a="1"/>
  <c r="J5902" i="3" s="1"/>
  <c r="I5902" i="3"/>
  <c r="E5902" i="3" a="1"/>
  <c r="E5902" i="3" s="1"/>
  <c r="M5901" i="3"/>
  <c r="K5901" i="3"/>
  <c r="L5901" i="3" s="1"/>
  <c r="J5901" i="3" a="1"/>
  <c r="J5901" i="3" s="1"/>
  <c r="I5901" i="3"/>
  <c r="E5901" i="3" a="1"/>
  <c r="E5901" i="3" s="1"/>
  <c r="M5900" i="3"/>
  <c r="K5900" i="3"/>
  <c r="L5900" i="3" s="1"/>
  <c r="J5900" i="3" a="1"/>
  <c r="J5900" i="3" s="1"/>
  <c r="I5900" i="3"/>
  <c r="E5900" i="3" a="1"/>
  <c r="E5900" i="3" s="1"/>
  <c r="M5899" i="3"/>
  <c r="K5899" i="3"/>
  <c r="L5899" i="3" s="1"/>
  <c r="J5899" i="3" a="1"/>
  <c r="J5899" i="3" s="1"/>
  <c r="I5899" i="3"/>
  <c r="E5899" i="3" a="1"/>
  <c r="E5899" i="3" s="1"/>
  <c r="M5898" i="3"/>
  <c r="K5898" i="3"/>
  <c r="L5898" i="3" s="1"/>
  <c r="J5898" i="3" a="1"/>
  <c r="J5898" i="3" s="1"/>
  <c r="I5898" i="3"/>
  <c r="E5898" i="3" a="1"/>
  <c r="E5898" i="3" s="1"/>
  <c r="M5897" i="3"/>
  <c r="K5897" i="3"/>
  <c r="L5897" i="3" s="1"/>
  <c r="J5897" i="3" a="1"/>
  <c r="J5897" i="3" s="1"/>
  <c r="I5897" i="3"/>
  <c r="E5897" i="3" a="1"/>
  <c r="E5897" i="3" s="1"/>
  <c r="M5896" i="3"/>
  <c r="K5896" i="3"/>
  <c r="L5896" i="3" s="1"/>
  <c r="J5896" i="3" a="1"/>
  <c r="J5896" i="3" s="1"/>
  <c r="I5896" i="3"/>
  <c r="E5896" i="3" a="1"/>
  <c r="E5896" i="3" s="1"/>
  <c r="M5895" i="3"/>
  <c r="K5895" i="3"/>
  <c r="L5895" i="3" s="1"/>
  <c r="J5895" i="3" a="1"/>
  <c r="J5895" i="3" s="1"/>
  <c r="I5895" i="3"/>
  <c r="E5895" i="3" a="1"/>
  <c r="E5895" i="3" s="1"/>
  <c r="M5894" i="3"/>
  <c r="K5894" i="3"/>
  <c r="L5894" i="3" s="1"/>
  <c r="J5894" i="3" a="1"/>
  <c r="J5894" i="3" s="1"/>
  <c r="I5894" i="3"/>
  <c r="E5894" i="3" a="1"/>
  <c r="E5894" i="3" s="1"/>
  <c r="M5893" i="3"/>
  <c r="K5893" i="3"/>
  <c r="L5893" i="3" s="1"/>
  <c r="J5893" i="3" a="1"/>
  <c r="J5893" i="3" s="1"/>
  <c r="I5893" i="3"/>
  <c r="E5893" i="3" a="1"/>
  <c r="E5893" i="3" s="1"/>
  <c r="M5892" i="3"/>
  <c r="K5892" i="3"/>
  <c r="L5892" i="3" s="1"/>
  <c r="J5892" i="3" a="1"/>
  <c r="J5892" i="3" s="1"/>
  <c r="I5892" i="3"/>
  <c r="E5892" i="3" a="1"/>
  <c r="E5892" i="3" s="1"/>
  <c r="M5891" i="3"/>
  <c r="K5891" i="3"/>
  <c r="L5891" i="3" s="1"/>
  <c r="J5891" i="3" a="1"/>
  <c r="J5891" i="3" s="1"/>
  <c r="I5891" i="3"/>
  <c r="E5891" i="3" a="1"/>
  <c r="E5891" i="3" s="1"/>
  <c r="M5890" i="3"/>
  <c r="K5890" i="3"/>
  <c r="L5890" i="3" s="1"/>
  <c r="J5890" i="3" a="1"/>
  <c r="J5890" i="3" s="1"/>
  <c r="I5890" i="3"/>
  <c r="D5890" i="3"/>
  <c r="E5890" i="3" s="1" a="1"/>
  <c r="E5890" i="3" s="1"/>
  <c r="M5889" i="3"/>
  <c r="K5889" i="3"/>
  <c r="L5889" i="3" s="1"/>
  <c r="J5889" i="3" a="1"/>
  <c r="J5889" i="3" s="1"/>
  <c r="I5889" i="3"/>
  <c r="E5889" i="3" a="1"/>
  <c r="E5889" i="3" s="1"/>
  <c r="M5888" i="3"/>
  <c r="K5888" i="3"/>
  <c r="L5888" i="3" s="1"/>
  <c r="J5888" i="3" a="1"/>
  <c r="J5888" i="3" s="1"/>
  <c r="I5888" i="3"/>
  <c r="E5888" i="3" a="1"/>
  <c r="E5888" i="3" s="1"/>
  <c r="M5887" i="3"/>
  <c r="K5887" i="3"/>
  <c r="L5887" i="3" s="1"/>
  <c r="J5887" i="3" a="1"/>
  <c r="J5887" i="3" s="1"/>
  <c r="I5887" i="3"/>
  <c r="E5887" i="3" a="1"/>
  <c r="E5887" i="3" s="1"/>
  <c r="M5886" i="3"/>
  <c r="K5886" i="3"/>
  <c r="L5886" i="3" s="1"/>
  <c r="J5886" i="3" a="1"/>
  <c r="J5886" i="3" s="1"/>
  <c r="I5886" i="3"/>
  <c r="E5886" i="3" a="1"/>
  <c r="E5886" i="3" s="1"/>
  <c r="M5885" i="3"/>
  <c r="K5885" i="3"/>
  <c r="L5885" i="3" s="1"/>
  <c r="J5885" i="3" a="1"/>
  <c r="J5885" i="3" s="1"/>
  <c r="I5885" i="3"/>
  <c r="E5885" i="3" a="1"/>
  <c r="E5885" i="3" s="1"/>
  <c r="M5884" i="3"/>
  <c r="K5884" i="3"/>
  <c r="L5884" i="3" s="1"/>
  <c r="J5884" i="3" a="1"/>
  <c r="J5884" i="3" s="1"/>
  <c r="I5884" i="3"/>
  <c r="E5884" i="3" a="1"/>
  <c r="E5884" i="3" s="1"/>
  <c r="M5883" i="3"/>
  <c r="K5883" i="3"/>
  <c r="L5883" i="3" s="1"/>
  <c r="J5883" i="3" a="1"/>
  <c r="J5883" i="3" s="1"/>
  <c r="I5883" i="3"/>
  <c r="E5883" i="3" a="1"/>
  <c r="E5883" i="3" s="1"/>
  <c r="M5882" i="3"/>
  <c r="K5882" i="3"/>
  <c r="L5882" i="3" s="1"/>
  <c r="J5882" i="3" a="1"/>
  <c r="J5882" i="3" s="1"/>
  <c r="I5882" i="3"/>
  <c r="E5882" i="3" a="1"/>
  <c r="E5882" i="3" s="1"/>
  <c r="M5881" i="3"/>
  <c r="K5881" i="3"/>
  <c r="L5881" i="3" s="1"/>
  <c r="J5881" i="3" a="1"/>
  <c r="J5881" i="3" s="1"/>
  <c r="I5881" i="3"/>
  <c r="E5881" i="3" a="1"/>
  <c r="E5881" i="3" s="1"/>
  <c r="M5880" i="3"/>
  <c r="K5880" i="3"/>
  <c r="L5880" i="3" s="1"/>
  <c r="J5880" i="3" a="1"/>
  <c r="J5880" i="3" s="1"/>
  <c r="I5880" i="3"/>
  <c r="D5880" i="3"/>
  <c r="E5880" i="3" s="1" a="1"/>
  <c r="E5880" i="3" s="1"/>
  <c r="M5879" i="3"/>
  <c r="K5879" i="3"/>
  <c r="L5879" i="3" s="1"/>
  <c r="J5879" i="3" a="1"/>
  <c r="J5879" i="3" s="1"/>
  <c r="I5879" i="3"/>
  <c r="E5879" i="3" a="1"/>
  <c r="E5879" i="3" s="1"/>
  <c r="C5879" i="3"/>
  <c r="M5878" i="3"/>
  <c r="K5878" i="3"/>
  <c r="L5878" i="3" s="1"/>
  <c r="J5878" i="3" a="1"/>
  <c r="J5878" i="3" s="1"/>
  <c r="I5878" i="3"/>
  <c r="E5878" i="3" a="1"/>
  <c r="E5878" i="3" s="1"/>
  <c r="M5877" i="3"/>
  <c r="K5877" i="3"/>
  <c r="L5877" i="3" s="1"/>
  <c r="J5877" i="3" a="1"/>
  <c r="J5877" i="3" s="1"/>
  <c r="I5877" i="3"/>
  <c r="E5877" i="3" a="1"/>
  <c r="E5877" i="3" s="1"/>
  <c r="M5876" i="3"/>
  <c r="K5876" i="3"/>
  <c r="L5876" i="3" s="1"/>
  <c r="J5876" i="3" a="1"/>
  <c r="J5876" i="3" s="1"/>
  <c r="I5876" i="3"/>
  <c r="E5876" i="3" a="1"/>
  <c r="E5876" i="3" s="1"/>
  <c r="M5875" i="3"/>
  <c r="K5875" i="3"/>
  <c r="L5875" i="3" s="1"/>
  <c r="J5875" i="3" a="1"/>
  <c r="J5875" i="3" s="1"/>
  <c r="I5875" i="3"/>
  <c r="E5875" i="3" a="1"/>
  <c r="E5875" i="3" s="1"/>
  <c r="M5874" i="3"/>
  <c r="K5874" i="3"/>
  <c r="L5874" i="3" s="1"/>
  <c r="J5874" i="3" a="1"/>
  <c r="J5874" i="3" s="1"/>
  <c r="I5874" i="3"/>
  <c r="E5874" i="3" a="1"/>
  <c r="E5874" i="3" s="1"/>
  <c r="M5873" i="3"/>
  <c r="K5873" i="3"/>
  <c r="L5873" i="3" s="1"/>
  <c r="J5873" i="3" a="1"/>
  <c r="J5873" i="3" s="1"/>
  <c r="I5873" i="3"/>
  <c r="E5873" i="3" a="1"/>
  <c r="E5873" i="3" s="1"/>
  <c r="A5873" i="3"/>
  <c r="M5872" i="3"/>
  <c r="K5872" i="3"/>
  <c r="L5872" i="3" s="1"/>
  <c r="J5872" i="3" a="1"/>
  <c r="J5872" i="3" s="1"/>
  <c r="I5872" i="3"/>
  <c r="E5872" i="3" a="1"/>
  <c r="E5872" i="3" s="1"/>
  <c r="M5871" i="3"/>
  <c r="K5871" i="3"/>
  <c r="L5871" i="3" s="1"/>
  <c r="J5871" i="3" a="1"/>
  <c r="J5871" i="3" s="1"/>
  <c r="I5871" i="3"/>
  <c r="E5871" i="3" a="1"/>
  <c r="E5871" i="3" s="1"/>
  <c r="M5870" i="3"/>
  <c r="K5870" i="3"/>
  <c r="L5870" i="3" s="1"/>
  <c r="J5870" i="3" a="1"/>
  <c r="J5870" i="3" s="1"/>
  <c r="I5870" i="3"/>
  <c r="E5870" i="3" a="1"/>
  <c r="E5870" i="3" s="1"/>
  <c r="M5869" i="3"/>
  <c r="K5869" i="3"/>
  <c r="L5869" i="3" s="1"/>
  <c r="J5869" i="3" a="1"/>
  <c r="J5869" i="3" s="1"/>
  <c r="I5869" i="3"/>
  <c r="E5869" i="3" a="1"/>
  <c r="E5869" i="3" s="1"/>
  <c r="M5868" i="3"/>
  <c r="K5868" i="3"/>
  <c r="L5868" i="3" s="1"/>
  <c r="J5868" i="3" a="1"/>
  <c r="J5868" i="3" s="1"/>
  <c r="I5868" i="3"/>
  <c r="E5868" i="3" a="1"/>
  <c r="E5868" i="3" s="1"/>
  <c r="M5867" i="3"/>
  <c r="K5867" i="3"/>
  <c r="L5867" i="3" s="1"/>
  <c r="J5867" i="3" a="1"/>
  <c r="J5867" i="3" s="1"/>
  <c r="I5867" i="3"/>
  <c r="E5867" i="3" a="1"/>
  <c r="E5867" i="3" s="1"/>
  <c r="M5866" i="3"/>
  <c r="K5866" i="3"/>
  <c r="L5866" i="3" s="1"/>
  <c r="J5866" i="3" a="1"/>
  <c r="J5866" i="3" s="1"/>
  <c r="I5866" i="3"/>
  <c r="E5866" i="3" a="1"/>
  <c r="E5866" i="3" s="1"/>
  <c r="A5866" i="3"/>
  <c r="M5865" i="3"/>
  <c r="K5865" i="3"/>
  <c r="L5865" i="3" s="1"/>
  <c r="J5865" i="3" a="1"/>
  <c r="J5865" i="3" s="1"/>
  <c r="I5865" i="3"/>
  <c r="E5865" i="3" a="1"/>
  <c r="E5865" i="3" s="1"/>
  <c r="M5864" i="3"/>
  <c r="K5864" i="3"/>
  <c r="L5864" i="3" s="1"/>
  <c r="J5864" i="3" a="1"/>
  <c r="J5864" i="3" s="1"/>
  <c r="I5864" i="3"/>
  <c r="E5864" i="3" a="1"/>
  <c r="E5864" i="3" s="1"/>
  <c r="M5863" i="3"/>
  <c r="K5863" i="3"/>
  <c r="L5863" i="3" s="1"/>
  <c r="J5863" i="3" a="1"/>
  <c r="J5863" i="3" s="1"/>
  <c r="I5863" i="3"/>
  <c r="E5863" i="3" a="1"/>
  <c r="E5863" i="3" s="1"/>
  <c r="M5862" i="3"/>
  <c r="K5862" i="3"/>
  <c r="L5862" i="3" s="1"/>
  <c r="J5862" i="3" a="1"/>
  <c r="J5862" i="3" s="1"/>
  <c r="I5862" i="3"/>
  <c r="E5862" i="3" a="1"/>
  <c r="E5862" i="3" s="1"/>
  <c r="M5861" i="3"/>
  <c r="K5861" i="3"/>
  <c r="L5861" i="3" s="1"/>
  <c r="J5861" i="3" a="1"/>
  <c r="J5861" i="3" s="1"/>
  <c r="I5861" i="3"/>
  <c r="E5861" i="3" a="1"/>
  <c r="E5861" i="3" s="1"/>
  <c r="M5860" i="3"/>
  <c r="K5860" i="3"/>
  <c r="L5860" i="3" s="1"/>
  <c r="J5860" i="3" a="1"/>
  <c r="J5860" i="3" s="1"/>
  <c r="I5860" i="3"/>
  <c r="E5860" i="3" a="1"/>
  <c r="E5860" i="3" s="1"/>
  <c r="M5859" i="3"/>
  <c r="K5859" i="3"/>
  <c r="L5859" i="3" s="1"/>
  <c r="J5859" i="3" a="1"/>
  <c r="J5859" i="3" s="1"/>
  <c r="I5859" i="3"/>
  <c r="E5859" i="3" a="1"/>
  <c r="E5859" i="3" s="1"/>
  <c r="M5858" i="3"/>
  <c r="K5858" i="3"/>
  <c r="L5858" i="3" s="1"/>
  <c r="J5858" i="3" a="1"/>
  <c r="J5858" i="3" s="1"/>
  <c r="I5858" i="3"/>
  <c r="E5858" i="3" a="1"/>
  <c r="E5858" i="3" s="1"/>
  <c r="M5857" i="3"/>
  <c r="K5857" i="3"/>
  <c r="L5857" i="3" s="1"/>
  <c r="J5857" i="3" a="1"/>
  <c r="J5857" i="3" s="1"/>
  <c r="I5857" i="3"/>
  <c r="E5857" i="3" a="1"/>
  <c r="E5857" i="3" s="1"/>
  <c r="A5857" i="3"/>
  <c r="M5856" i="3"/>
  <c r="K5856" i="3"/>
  <c r="L5856" i="3" s="1"/>
  <c r="J5856" i="3" a="1"/>
  <c r="J5856" i="3" s="1"/>
  <c r="I5856" i="3"/>
  <c r="E5856" i="3" a="1"/>
  <c r="E5856" i="3" s="1"/>
  <c r="M5855" i="3"/>
  <c r="K5855" i="3"/>
  <c r="L5855" i="3" s="1"/>
  <c r="J5855" i="3" a="1"/>
  <c r="J5855" i="3" s="1"/>
  <c r="I5855" i="3"/>
  <c r="D5855" i="3"/>
  <c r="E5855" i="3" s="1" a="1"/>
  <c r="E5855" i="3" s="1"/>
  <c r="A5855" i="3"/>
  <c r="M5854" i="3"/>
  <c r="K5854" i="3"/>
  <c r="L5854" i="3" s="1"/>
  <c r="J5854" i="3" a="1"/>
  <c r="J5854" i="3" s="1"/>
  <c r="I5854" i="3"/>
  <c r="E5854" i="3" a="1"/>
  <c r="E5854" i="3" s="1"/>
  <c r="A5854" i="3"/>
  <c r="M5853" i="3"/>
  <c r="K5853" i="3"/>
  <c r="L5853" i="3" s="1"/>
  <c r="J5853" i="3" a="1"/>
  <c r="J5853" i="3" s="1"/>
  <c r="I5853" i="3"/>
  <c r="E5853" i="3" a="1"/>
  <c r="E5853" i="3" s="1"/>
  <c r="M5852" i="3"/>
  <c r="K5852" i="3"/>
  <c r="L5852" i="3" s="1"/>
  <c r="J5852" i="3" a="1"/>
  <c r="J5852" i="3" s="1"/>
  <c r="I5852" i="3"/>
  <c r="E5852" i="3" a="1"/>
  <c r="E5852" i="3" s="1"/>
  <c r="M5851" i="3"/>
  <c r="K5851" i="3"/>
  <c r="L5851" i="3" s="1"/>
  <c r="J5851" i="3" a="1"/>
  <c r="J5851" i="3" s="1"/>
  <c r="I5851" i="3"/>
  <c r="E5851" i="3" a="1"/>
  <c r="E5851" i="3" s="1"/>
  <c r="M5850" i="3"/>
  <c r="K5850" i="3"/>
  <c r="L5850" i="3" s="1"/>
  <c r="J5850" i="3" a="1"/>
  <c r="J5850" i="3" s="1"/>
  <c r="I5850" i="3"/>
  <c r="E5850" i="3" a="1"/>
  <c r="E5850" i="3" s="1"/>
  <c r="M5849" i="3"/>
  <c r="K5849" i="3"/>
  <c r="L5849" i="3" s="1"/>
  <c r="J5849" i="3" a="1"/>
  <c r="J5849" i="3" s="1"/>
  <c r="I5849" i="3"/>
  <c r="E5849" i="3" a="1"/>
  <c r="E5849" i="3" s="1"/>
  <c r="M5848" i="3"/>
  <c r="K5848" i="3"/>
  <c r="L5848" i="3" s="1"/>
  <c r="J5848" i="3" a="1"/>
  <c r="J5848" i="3" s="1"/>
  <c r="I5848" i="3"/>
  <c r="E5848" i="3" a="1"/>
  <c r="E5848" i="3" s="1"/>
  <c r="M5847" i="3"/>
  <c r="K5847" i="3"/>
  <c r="L5847" i="3" s="1"/>
  <c r="J5847" i="3" a="1"/>
  <c r="J5847" i="3" s="1"/>
  <c r="I5847" i="3"/>
  <c r="E5847" i="3" a="1"/>
  <c r="E5847" i="3" s="1"/>
  <c r="M5846" i="3"/>
  <c r="K5846" i="3"/>
  <c r="L5846" i="3" s="1"/>
  <c r="J5846" i="3" a="1"/>
  <c r="J5846" i="3" s="1"/>
  <c r="I5846" i="3"/>
  <c r="E5846" i="3" a="1"/>
  <c r="E5846" i="3" s="1"/>
  <c r="M5845" i="3"/>
  <c r="K5845" i="3"/>
  <c r="L5845" i="3" s="1"/>
  <c r="J5845" i="3" a="1"/>
  <c r="J5845" i="3" s="1"/>
  <c r="I5845" i="3"/>
  <c r="E5845" i="3" a="1"/>
  <c r="E5845" i="3" s="1"/>
  <c r="M5844" i="3"/>
  <c r="K5844" i="3"/>
  <c r="L5844" i="3" s="1"/>
  <c r="J5844" i="3" a="1"/>
  <c r="J5844" i="3" s="1"/>
  <c r="I5844" i="3"/>
  <c r="E5844" i="3" a="1"/>
  <c r="E5844" i="3" s="1"/>
  <c r="C5844" i="3"/>
  <c r="M5843" i="3"/>
  <c r="K5843" i="3"/>
  <c r="L5843" i="3" s="1"/>
  <c r="J5843" i="3" a="1"/>
  <c r="J5843" i="3" s="1"/>
  <c r="I5843" i="3"/>
  <c r="E5843" i="3" a="1"/>
  <c r="E5843" i="3" s="1"/>
  <c r="M5842" i="3"/>
  <c r="K5842" i="3"/>
  <c r="L5842" i="3" s="1"/>
  <c r="J5842" i="3" a="1"/>
  <c r="J5842" i="3" s="1"/>
  <c r="I5842" i="3"/>
  <c r="E5842" i="3" a="1"/>
  <c r="E5842" i="3" s="1"/>
  <c r="M5841" i="3"/>
  <c r="K5841" i="3"/>
  <c r="L5841" i="3" s="1"/>
  <c r="J5841" i="3" a="1"/>
  <c r="J5841" i="3" s="1"/>
  <c r="I5841" i="3"/>
  <c r="E5841" i="3" a="1"/>
  <c r="E5841" i="3" s="1"/>
  <c r="M5840" i="3"/>
  <c r="K5840" i="3"/>
  <c r="L5840" i="3" s="1"/>
  <c r="J5840" i="3" a="1"/>
  <c r="J5840" i="3" s="1"/>
  <c r="I5840" i="3"/>
  <c r="E5840" i="3" a="1"/>
  <c r="E5840" i="3" s="1"/>
  <c r="M5839" i="3"/>
  <c r="K5839" i="3"/>
  <c r="L5839" i="3" s="1"/>
  <c r="J5839" i="3" a="1"/>
  <c r="J5839" i="3" s="1"/>
  <c r="I5839" i="3"/>
  <c r="E5839" i="3" a="1"/>
  <c r="E5839" i="3" s="1"/>
  <c r="M5838" i="3"/>
  <c r="K5838" i="3"/>
  <c r="L5838" i="3" s="1"/>
  <c r="J5838" i="3" a="1"/>
  <c r="J5838" i="3" s="1"/>
  <c r="I5838" i="3"/>
  <c r="E5838" i="3" a="1"/>
  <c r="E5838" i="3" s="1"/>
  <c r="M5837" i="3"/>
  <c r="K5837" i="3"/>
  <c r="L5837" i="3" s="1"/>
  <c r="J5837" i="3" a="1"/>
  <c r="J5837" i="3" s="1"/>
  <c r="I5837" i="3"/>
  <c r="E5837" i="3" a="1"/>
  <c r="E5837" i="3" s="1"/>
  <c r="M5836" i="3"/>
  <c r="K5836" i="3"/>
  <c r="L5836" i="3" s="1"/>
  <c r="J5836" i="3" a="1"/>
  <c r="J5836" i="3" s="1"/>
  <c r="I5836" i="3"/>
  <c r="E5836" i="3" a="1"/>
  <c r="E5836" i="3" s="1"/>
  <c r="M5835" i="3"/>
  <c r="K5835" i="3"/>
  <c r="L5835" i="3" s="1"/>
  <c r="J5835" i="3" a="1"/>
  <c r="J5835" i="3" s="1"/>
  <c r="I5835" i="3"/>
  <c r="E5835" i="3" a="1"/>
  <c r="E5835" i="3" s="1"/>
  <c r="M5834" i="3"/>
  <c r="K5834" i="3"/>
  <c r="L5834" i="3" s="1"/>
  <c r="J5834" i="3" a="1"/>
  <c r="J5834" i="3" s="1"/>
  <c r="I5834" i="3"/>
  <c r="E5834" i="3" a="1"/>
  <c r="E5834" i="3" s="1"/>
  <c r="M5833" i="3"/>
  <c r="K5833" i="3"/>
  <c r="L5833" i="3" s="1"/>
  <c r="J5833" i="3" a="1"/>
  <c r="J5833" i="3" s="1"/>
  <c r="I5833" i="3"/>
  <c r="E5833" i="3" a="1"/>
  <c r="E5833" i="3" s="1"/>
  <c r="M5832" i="3"/>
  <c r="K5832" i="3"/>
  <c r="L5832" i="3" s="1"/>
  <c r="J5832" i="3" a="1"/>
  <c r="J5832" i="3" s="1"/>
  <c r="I5832" i="3"/>
  <c r="E5832" i="3" a="1"/>
  <c r="E5832" i="3" s="1"/>
  <c r="M5831" i="3"/>
  <c r="K5831" i="3"/>
  <c r="L5831" i="3" s="1"/>
  <c r="J5831" i="3" a="1"/>
  <c r="J5831" i="3" s="1"/>
  <c r="I5831" i="3"/>
  <c r="E5831" i="3" a="1"/>
  <c r="E5831" i="3" s="1"/>
  <c r="M5830" i="3"/>
  <c r="K5830" i="3"/>
  <c r="L5830" i="3" s="1"/>
  <c r="J5830" i="3" a="1"/>
  <c r="J5830" i="3" s="1"/>
  <c r="I5830" i="3"/>
  <c r="E5830" i="3" a="1"/>
  <c r="E5830" i="3" s="1"/>
  <c r="M5829" i="3"/>
  <c r="K5829" i="3"/>
  <c r="L5829" i="3" s="1"/>
  <c r="J5829" i="3" a="1"/>
  <c r="J5829" i="3" s="1"/>
  <c r="I5829" i="3"/>
  <c r="E5829" i="3" a="1"/>
  <c r="E5829" i="3" s="1"/>
  <c r="M5828" i="3"/>
  <c r="K5828" i="3"/>
  <c r="L5828" i="3" s="1"/>
  <c r="J5828" i="3" a="1"/>
  <c r="J5828" i="3" s="1"/>
  <c r="I5828" i="3"/>
  <c r="E5828" i="3" a="1"/>
  <c r="E5828" i="3" s="1"/>
  <c r="M5827" i="3"/>
  <c r="K5827" i="3"/>
  <c r="L5827" i="3" s="1"/>
  <c r="J5827" i="3" a="1"/>
  <c r="J5827" i="3" s="1"/>
  <c r="I5827" i="3"/>
  <c r="E5827" i="3" a="1"/>
  <c r="E5827" i="3" s="1"/>
  <c r="M5826" i="3"/>
  <c r="K5826" i="3"/>
  <c r="L5826" i="3" s="1"/>
  <c r="J5826" i="3" a="1"/>
  <c r="J5826" i="3" s="1"/>
  <c r="I5826" i="3"/>
  <c r="E5826" i="3" a="1"/>
  <c r="E5826" i="3" s="1"/>
  <c r="M5825" i="3"/>
  <c r="K5825" i="3"/>
  <c r="L5825" i="3" s="1"/>
  <c r="J5825" i="3" a="1"/>
  <c r="J5825" i="3" s="1"/>
  <c r="I5825" i="3"/>
  <c r="D5825" i="3"/>
  <c r="E5825" i="3" s="1" a="1"/>
  <c r="E5825" i="3" s="1"/>
  <c r="M5824" i="3"/>
  <c r="K5824" i="3"/>
  <c r="L5824" i="3" s="1"/>
  <c r="J5824" i="3" a="1"/>
  <c r="J5824" i="3" s="1"/>
  <c r="I5824" i="3"/>
  <c r="E5824" i="3" a="1"/>
  <c r="E5824" i="3" s="1"/>
  <c r="M5823" i="3"/>
  <c r="K5823" i="3"/>
  <c r="L5823" i="3" s="1"/>
  <c r="J5823" i="3" a="1"/>
  <c r="J5823" i="3" s="1"/>
  <c r="I5823" i="3"/>
  <c r="E5823" i="3" a="1"/>
  <c r="E5823" i="3" s="1"/>
  <c r="M5822" i="3"/>
  <c r="K5822" i="3"/>
  <c r="L5822" i="3" s="1"/>
  <c r="J5822" i="3" a="1"/>
  <c r="J5822" i="3" s="1"/>
  <c r="I5822" i="3"/>
  <c r="E5822" i="3" a="1"/>
  <c r="E5822" i="3" s="1"/>
  <c r="M5821" i="3"/>
  <c r="K5821" i="3"/>
  <c r="L5821" i="3" s="1"/>
  <c r="J5821" i="3" a="1"/>
  <c r="J5821" i="3" s="1"/>
  <c r="I5821" i="3"/>
  <c r="E5821" i="3" a="1"/>
  <c r="E5821" i="3" s="1"/>
  <c r="M5820" i="3"/>
  <c r="K5820" i="3"/>
  <c r="L5820" i="3" s="1"/>
  <c r="J5820" i="3" a="1"/>
  <c r="J5820" i="3" s="1"/>
  <c r="I5820" i="3"/>
  <c r="E5820" i="3" a="1"/>
  <c r="E5820" i="3" s="1"/>
  <c r="M5819" i="3"/>
  <c r="K5819" i="3"/>
  <c r="L5819" i="3" s="1"/>
  <c r="J5819" i="3" a="1"/>
  <c r="J5819" i="3" s="1"/>
  <c r="I5819" i="3"/>
  <c r="E5819" i="3" a="1"/>
  <c r="E5819" i="3" s="1"/>
  <c r="M5818" i="3"/>
  <c r="K5818" i="3"/>
  <c r="L5818" i="3" s="1"/>
  <c r="J5818" i="3" a="1"/>
  <c r="J5818" i="3" s="1"/>
  <c r="I5818" i="3"/>
  <c r="E5818" i="3" a="1"/>
  <c r="E5818" i="3" s="1"/>
  <c r="M5817" i="3"/>
  <c r="K5817" i="3"/>
  <c r="L5817" i="3" s="1"/>
  <c r="J5817" i="3" a="1"/>
  <c r="J5817" i="3" s="1"/>
  <c r="I5817" i="3"/>
  <c r="E5817" i="3" a="1"/>
  <c r="E5817" i="3" s="1"/>
  <c r="M5816" i="3"/>
  <c r="K5816" i="3"/>
  <c r="L5816" i="3" s="1"/>
  <c r="J5816" i="3" a="1"/>
  <c r="J5816" i="3" s="1"/>
  <c r="I5816" i="3"/>
  <c r="E5816" i="3" a="1"/>
  <c r="E5816" i="3" s="1"/>
  <c r="M5815" i="3"/>
  <c r="K5815" i="3"/>
  <c r="L5815" i="3" s="1"/>
  <c r="J5815" i="3" a="1"/>
  <c r="J5815" i="3" s="1"/>
  <c r="I5815" i="3"/>
  <c r="E5815" i="3" a="1"/>
  <c r="E5815" i="3" s="1"/>
  <c r="M5814" i="3"/>
  <c r="K5814" i="3"/>
  <c r="L5814" i="3" s="1"/>
  <c r="J5814" i="3" a="1"/>
  <c r="J5814" i="3" s="1"/>
  <c r="I5814" i="3"/>
  <c r="E5814" i="3" a="1"/>
  <c r="E5814" i="3" s="1"/>
  <c r="M5813" i="3"/>
  <c r="K5813" i="3"/>
  <c r="L5813" i="3" s="1"/>
  <c r="J5813" i="3" a="1"/>
  <c r="J5813" i="3" s="1"/>
  <c r="I5813" i="3"/>
  <c r="D5813" i="3"/>
  <c r="E5813" i="3" s="1" a="1"/>
  <c r="E5813" i="3" s="1"/>
  <c r="M5812" i="3"/>
  <c r="K5812" i="3"/>
  <c r="L5812" i="3" s="1"/>
  <c r="J5812" i="3" a="1"/>
  <c r="J5812" i="3" s="1"/>
  <c r="I5812" i="3"/>
  <c r="E5812" i="3" a="1"/>
  <c r="E5812" i="3" s="1"/>
  <c r="M5811" i="3"/>
  <c r="K5811" i="3"/>
  <c r="L5811" i="3" s="1"/>
  <c r="J5811" i="3" a="1"/>
  <c r="J5811" i="3" s="1"/>
  <c r="I5811" i="3"/>
  <c r="E5811" i="3" a="1"/>
  <c r="E5811" i="3" s="1"/>
  <c r="M5810" i="3"/>
  <c r="K5810" i="3"/>
  <c r="L5810" i="3" s="1"/>
  <c r="J5810" i="3" a="1"/>
  <c r="J5810" i="3" s="1"/>
  <c r="I5810" i="3"/>
  <c r="E5810" i="3" a="1"/>
  <c r="E5810" i="3" s="1"/>
  <c r="M5809" i="3"/>
  <c r="K5809" i="3"/>
  <c r="L5809" i="3" s="1"/>
  <c r="J5809" i="3" a="1"/>
  <c r="J5809" i="3" s="1"/>
  <c r="I5809" i="3"/>
  <c r="E5809" i="3" a="1"/>
  <c r="E5809" i="3" s="1"/>
  <c r="M5808" i="3"/>
  <c r="K5808" i="3"/>
  <c r="L5808" i="3" s="1"/>
  <c r="J5808" i="3" a="1"/>
  <c r="J5808" i="3" s="1"/>
  <c r="I5808" i="3"/>
  <c r="E5808" i="3" a="1"/>
  <c r="E5808" i="3" s="1"/>
  <c r="B5808" i="3"/>
  <c r="M5807" i="3"/>
  <c r="K5807" i="3"/>
  <c r="L5807" i="3" s="1"/>
  <c r="J5807" i="3" a="1"/>
  <c r="J5807" i="3" s="1"/>
  <c r="I5807" i="3"/>
  <c r="E5807" i="3" a="1"/>
  <c r="E5807" i="3" s="1"/>
  <c r="M5806" i="3"/>
  <c r="K5806" i="3"/>
  <c r="L5806" i="3" s="1"/>
  <c r="J5806" i="3" a="1"/>
  <c r="J5806" i="3" s="1"/>
  <c r="I5806" i="3"/>
  <c r="E5806" i="3" a="1"/>
  <c r="E5806" i="3" s="1"/>
  <c r="M5805" i="3"/>
  <c r="K5805" i="3"/>
  <c r="L5805" i="3" s="1"/>
  <c r="J5805" i="3" a="1"/>
  <c r="J5805" i="3" s="1"/>
  <c r="I5805" i="3"/>
  <c r="E5805" i="3" a="1"/>
  <c r="E5805" i="3" s="1"/>
  <c r="M5804" i="3"/>
  <c r="K5804" i="3"/>
  <c r="L5804" i="3" s="1"/>
  <c r="J5804" i="3" a="1"/>
  <c r="J5804" i="3" s="1"/>
  <c r="I5804" i="3"/>
  <c r="E5804" i="3" a="1"/>
  <c r="E5804" i="3" s="1"/>
  <c r="M5803" i="3"/>
  <c r="K5803" i="3"/>
  <c r="L5803" i="3" s="1"/>
  <c r="J5803" i="3" a="1"/>
  <c r="J5803" i="3" s="1"/>
  <c r="I5803" i="3"/>
  <c r="E5803" i="3" a="1"/>
  <c r="E5803" i="3" s="1"/>
  <c r="M5802" i="3"/>
  <c r="K5802" i="3"/>
  <c r="L5802" i="3" s="1"/>
  <c r="J5802" i="3" a="1"/>
  <c r="J5802" i="3" s="1"/>
  <c r="I5802" i="3"/>
  <c r="E5802" i="3" a="1"/>
  <c r="E5802" i="3" s="1"/>
  <c r="M5801" i="3"/>
  <c r="K5801" i="3"/>
  <c r="L5801" i="3" s="1"/>
  <c r="J5801" i="3" a="1"/>
  <c r="J5801" i="3" s="1"/>
  <c r="I5801" i="3"/>
  <c r="E5801" i="3" a="1"/>
  <c r="E5801" i="3" s="1"/>
  <c r="M5800" i="3"/>
  <c r="K5800" i="3"/>
  <c r="L5800" i="3" s="1"/>
  <c r="J5800" i="3" a="1"/>
  <c r="J5800" i="3" s="1"/>
  <c r="I5800" i="3"/>
  <c r="E5800" i="3" a="1"/>
  <c r="E5800" i="3" s="1"/>
  <c r="M5799" i="3"/>
  <c r="K5799" i="3"/>
  <c r="L5799" i="3" s="1"/>
  <c r="J5799" i="3" a="1"/>
  <c r="J5799" i="3" s="1"/>
  <c r="I5799" i="3"/>
  <c r="E5799" i="3" a="1"/>
  <c r="E5799" i="3" s="1"/>
  <c r="M5798" i="3"/>
  <c r="K5798" i="3"/>
  <c r="L5798" i="3" s="1"/>
  <c r="J5798" i="3" a="1"/>
  <c r="J5798" i="3" s="1"/>
  <c r="I5798" i="3"/>
  <c r="E5798" i="3" a="1"/>
  <c r="E5798" i="3" s="1"/>
  <c r="M5797" i="3"/>
  <c r="K5797" i="3"/>
  <c r="L5797" i="3" s="1"/>
  <c r="J5797" i="3" a="1"/>
  <c r="J5797" i="3" s="1"/>
  <c r="I5797" i="3"/>
  <c r="E5797" i="3" a="1"/>
  <c r="E5797" i="3" s="1"/>
  <c r="M5796" i="3"/>
  <c r="K5796" i="3"/>
  <c r="L5796" i="3" s="1"/>
  <c r="J5796" i="3" a="1"/>
  <c r="J5796" i="3" s="1"/>
  <c r="I5796" i="3"/>
  <c r="E5796" i="3" a="1"/>
  <c r="E5796" i="3" s="1"/>
  <c r="M5795" i="3"/>
  <c r="K5795" i="3"/>
  <c r="L5795" i="3" s="1"/>
  <c r="J5795" i="3" a="1"/>
  <c r="J5795" i="3" s="1"/>
  <c r="I5795" i="3"/>
  <c r="E5795" i="3" a="1"/>
  <c r="E5795" i="3" s="1"/>
  <c r="M5794" i="3"/>
  <c r="K5794" i="3"/>
  <c r="L5794" i="3" s="1"/>
  <c r="J5794" i="3" a="1"/>
  <c r="J5794" i="3" s="1"/>
  <c r="I5794" i="3"/>
  <c r="E5794" i="3" a="1"/>
  <c r="E5794" i="3" s="1"/>
  <c r="M5793" i="3"/>
  <c r="K5793" i="3"/>
  <c r="L5793" i="3" s="1"/>
  <c r="J5793" i="3" a="1"/>
  <c r="J5793" i="3" s="1"/>
  <c r="I5793" i="3"/>
  <c r="E5793" i="3" a="1"/>
  <c r="E5793" i="3" s="1"/>
  <c r="M5792" i="3"/>
  <c r="K5792" i="3"/>
  <c r="L5792" i="3" s="1"/>
  <c r="J5792" i="3" a="1"/>
  <c r="J5792" i="3" s="1"/>
  <c r="I5792" i="3"/>
  <c r="E5792" i="3" a="1"/>
  <c r="E5792" i="3" s="1"/>
  <c r="M5791" i="3"/>
  <c r="K5791" i="3"/>
  <c r="L5791" i="3" s="1"/>
  <c r="J5791" i="3" a="1"/>
  <c r="J5791" i="3" s="1"/>
  <c r="I5791" i="3"/>
  <c r="E5791" i="3" a="1"/>
  <c r="E5791" i="3" s="1"/>
  <c r="M5790" i="3"/>
  <c r="K5790" i="3"/>
  <c r="L5790" i="3" s="1"/>
  <c r="J5790" i="3" a="1"/>
  <c r="J5790" i="3" s="1"/>
  <c r="I5790" i="3"/>
  <c r="E5790" i="3" a="1"/>
  <c r="E5790" i="3" s="1"/>
  <c r="M5789" i="3"/>
  <c r="K5789" i="3"/>
  <c r="L5789" i="3" s="1"/>
  <c r="J5789" i="3" a="1"/>
  <c r="J5789" i="3" s="1"/>
  <c r="I5789" i="3"/>
  <c r="E5789" i="3" a="1"/>
  <c r="E5789" i="3" s="1"/>
  <c r="B5789" i="3"/>
  <c r="M5788" i="3"/>
  <c r="K5788" i="3"/>
  <c r="L5788" i="3" s="1"/>
  <c r="J5788" i="3" a="1"/>
  <c r="J5788" i="3" s="1"/>
  <c r="I5788" i="3"/>
  <c r="E5788" i="3" a="1"/>
  <c r="E5788" i="3" s="1"/>
  <c r="M5787" i="3"/>
  <c r="K5787" i="3"/>
  <c r="L5787" i="3" s="1"/>
  <c r="J5787" i="3" a="1"/>
  <c r="J5787" i="3" s="1"/>
  <c r="I5787" i="3"/>
  <c r="E5787" i="3" a="1"/>
  <c r="E5787" i="3" s="1"/>
  <c r="M5786" i="3"/>
  <c r="K5786" i="3"/>
  <c r="L5786" i="3" s="1"/>
  <c r="J5786" i="3" a="1"/>
  <c r="J5786" i="3" s="1"/>
  <c r="I5786" i="3"/>
  <c r="E5786" i="3" a="1"/>
  <c r="E5786" i="3" s="1"/>
  <c r="M5785" i="3"/>
  <c r="K5785" i="3"/>
  <c r="L5785" i="3" s="1"/>
  <c r="J5785" i="3" a="1"/>
  <c r="J5785" i="3" s="1"/>
  <c r="I5785" i="3"/>
  <c r="E5785" i="3" a="1"/>
  <c r="E5785" i="3" s="1"/>
  <c r="M5784" i="3"/>
  <c r="K5784" i="3"/>
  <c r="L5784" i="3" s="1"/>
  <c r="J5784" i="3" a="1"/>
  <c r="J5784" i="3" s="1"/>
  <c r="I5784" i="3"/>
  <c r="E5784" i="3" a="1"/>
  <c r="E5784" i="3" s="1"/>
  <c r="M5783" i="3"/>
  <c r="K5783" i="3"/>
  <c r="L5783" i="3" s="1"/>
  <c r="J5783" i="3" a="1"/>
  <c r="J5783" i="3" s="1"/>
  <c r="I5783" i="3"/>
  <c r="E5783" i="3" a="1"/>
  <c r="E5783" i="3" s="1"/>
  <c r="C5783" i="3"/>
  <c r="M5782" i="3"/>
  <c r="K5782" i="3"/>
  <c r="L5782" i="3" s="1"/>
  <c r="J5782" i="3" a="1"/>
  <c r="J5782" i="3" s="1"/>
  <c r="I5782" i="3"/>
  <c r="E5782" i="3" a="1"/>
  <c r="E5782" i="3" s="1"/>
  <c r="M5781" i="3"/>
  <c r="K5781" i="3"/>
  <c r="L5781" i="3" s="1"/>
  <c r="J5781" i="3" a="1"/>
  <c r="J5781" i="3" s="1"/>
  <c r="I5781" i="3"/>
  <c r="E5781" i="3" a="1"/>
  <c r="E5781" i="3" s="1"/>
  <c r="M5780" i="3"/>
  <c r="K5780" i="3"/>
  <c r="L5780" i="3" s="1"/>
  <c r="J5780" i="3" a="1"/>
  <c r="J5780" i="3" s="1"/>
  <c r="I5780" i="3"/>
  <c r="E5780" i="3" a="1"/>
  <c r="E5780" i="3" s="1"/>
  <c r="M5779" i="3"/>
  <c r="K5779" i="3"/>
  <c r="L5779" i="3" s="1"/>
  <c r="J5779" i="3" a="1"/>
  <c r="J5779" i="3" s="1"/>
  <c r="I5779" i="3"/>
  <c r="E5779" i="3" a="1"/>
  <c r="E5779" i="3" s="1"/>
  <c r="M5778" i="3"/>
  <c r="K5778" i="3"/>
  <c r="L5778" i="3" s="1"/>
  <c r="J5778" i="3" a="1"/>
  <c r="J5778" i="3" s="1"/>
  <c r="I5778" i="3"/>
  <c r="E5778" i="3" a="1"/>
  <c r="E5778" i="3" s="1"/>
  <c r="M5777" i="3"/>
  <c r="K5777" i="3"/>
  <c r="L5777" i="3" s="1"/>
  <c r="J5777" i="3" a="1"/>
  <c r="J5777" i="3" s="1"/>
  <c r="I5777" i="3"/>
  <c r="E5777" i="3" a="1"/>
  <c r="E5777" i="3" s="1"/>
  <c r="C5777" i="3"/>
  <c r="M5776" i="3"/>
  <c r="K5776" i="3"/>
  <c r="L5776" i="3" s="1"/>
  <c r="J5776" i="3" a="1"/>
  <c r="J5776" i="3" s="1"/>
  <c r="I5776" i="3"/>
  <c r="E5776" i="3" a="1"/>
  <c r="E5776" i="3" s="1"/>
  <c r="M5775" i="3"/>
  <c r="K5775" i="3"/>
  <c r="L5775" i="3" s="1"/>
  <c r="J5775" i="3" a="1"/>
  <c r="J5775" i="3" s="1"/>
  <c r="I5775" i="3"/>
  <c r="D5775" i="3"/>
  <c r="E5775" i="3" s="1" a="1"/>
  <c r="E5775" i="3" s="1"/>
  <c r="M5774" i="3"/>
  <c r="K5774" i="3"/>
  <c r="L5774" i="3" s="1"/>
  <c r="J5774" i="3" a="1"/>
  <c r="J5774" i="3" s="1"/>
  <c r="I5774" i="3"/>
  <c r="E5774" i="3" a="1"/>
  <c r="E5774" i="3" s="1"/>
  <c r="C5774" i="3"/>
  <c r="M5773" i="3"/>
  <c r="K5773" i="3"/>
  <c r="L5773" i="3" s="1"/>
  <c r="J5773" i="3" a="1"/>
  <c r="J5773" i="3" s="1"/>
  <c r="I5773" i="3"/>
  <c r="E5773" i="3" a="1"/>
  <c r="E5773" i="3" s="1"/>
  <c r="M5772" i="3"/>
  <c r="K5772" i="3"/>
  <c r="L5772" i="3" s="1"/>
  <c r="J5772" i="3" a="1"/>
  <c r="J5772" i="3" s="1"/>
  <c r="I5772" i="3"/>
  <c r="E5772" i="3" a="1"/>
  <c r="E5772" i="3" s="1"/>
  <c r="M5771" i="3"/>
  <c r="K5771" i="3"/>
  <c r="L5771" i="3" s="1"/>
  <c r="J5771" i="3" a="1"/>
  <c r="J5771" i="3" s="1"/>
  <c r="I5771" i="3"/>
  <c r="E5771" i="3" a="1"/>
  <c r="E5771" i="3" s="1"/>
  <c r="M5770" i="3"/>
  <c r="K5770" i="3"/>
  <c r="L5770" i="3" s="1"/>
  <c r="J5770" i="3" a="1"/>
  <c r="J5770" i="3" s="1"/>
  <c r="I5770" i="3"/>
  <c r="E5770" i="3" a="1"/>
  <c r="E5770" i="3" s="1"/>
  <c r="M5769" i="3"/>
  <c r="K5769" i="3"/>
  <c r="L5769" i="3" s="1"/>
  <c r="J5769" i="3" a="1"/>
  <c r="J5769" i="3" s="1"/>
  <c r="I5769" i="3"/>
  <c r="E5769" i="3" a="1"/>
  <c r="E5769" i="3" s="1"/>
  <c r="M5768" i="3"/>
  <c r="K5768" i="3"/>
  <c r="L5768" i="3" s="1"/>
  <c r="J5768" i="3" a="1"/>
  <c r="J5768" i="3" s="1"/>
  <c r="I5768" i="3"/>
  <c r="E5768" i="3" a="1"/>
  <c r="E5768" i="3" s="1"/>
  <c r="M5767" i="3"/>
  <c r="K5767" i="3"/>
  <c r="L5767" i="3" s="1"/>
  <c r="J5767" i="3" a="1"/>
  <c r="J5767" i="3" s="1"/>
  <c r="I5767" i="3"/>
  <c r="E5767" i="3" a="1"/>
  <c r="E5767" i="3" s="1"/>
  <c r="M5766" i="3"/>
  <c r="K5766" i="3"/>
  <c r="L5766" i="3" s="1"/>
  <c r="J5766" i="3" a="1"/>
  <c r="J5766" i="3" s="1"/>
  <c r="I5766" i="3"/>
  <c r="E5766" i="3" a="1"/>
  <c r="E5766" i="3" s="1"/>
  <c r="B5766" i="3"/>
  <c r="M5765" i="3"/>
  <c r="K5765" i="3"/>
  <c r="L5765" i="3" s="1"/>
  <c r="J5765" i="3" a="1"/>
  <c r="J5765" i="3" s="1"/>
  <c r="I5765" i="3"/>
  <c r="E5765" i="3" a="1"/>
  <c r="E5765" i="3" s="1"/>
  <c r="M5764" i="3"/>
  <c r="K5764" i="3"/>
  <c r="L5764" i="3" s="1"/>
  <c r="J5764" i="3" a="1"/>
  <c r="J5764" i="3" s="1"/>
  <c r="I5764" i="3"/>
  <c r="E5764" i="3" a="1"/>
  <c r="E5764" i="3" s="1"/>
  <c r="M5763" i="3"/>
  <c r="K5763" i="3"/>
  <c r="L5763" i="3" s="1"/>
  <c r="J5763" i="3" a="1"/>
  <c r="J5763" i="3" s="1"/>
  <c r="I5763" i="3"/>
  <c r="E5763" i="3" a="1"/>
  <c r="E5763" i="3" s="1"/>
  <c r="M5762" i="3"/>
  <c r="K5762" i="3"/>
  <c r="L5762" i="3" s="1"/>
  <c r="J5762" i="3" a="1"/>
  <c r="J5762" i="3" s="1"/>
  <c r="I5762" i="3"/>
  <c r="E5762" i="3" a="1"/>
  <c r="E5762" i="3" s="1"/>
  <c r="M5761" i="3"/>
  <c r="K5761" i="3"/>
  <c r="L5761" i="3" s="1"/>
  <c r="J5761" i="3" a="1"/>
  <c r="J5761" i="3" s="1"/>
  <c r="I5761" i="3"/>
  <c r="E5761" i="3" a="1"/>
  <c r="E5761" i="3" s="1"/>
  <c r="M5760" i="3"/>
  <c r="K5760" i="3"/>
  <c r="L5760" i="3" s="1"/>
  <c r="J5760" i="3" a="1"/>
  <c r="J5760" i="3" s="1"/>
  <c r="I5760" i="3"/>
  <c r="E5760" i="3" a="1"/>
  <c r="E5760" i="3" s="1"/>
  <c r="M5759" i="3"/>
  <c r="K5759" i="3"/>
  <c r="L5759" i="3" s="1"/>
  <c r="J5759" i="3" a="1"/>
  <c r="J5759" i="3" s="1"/>
  <c r="I5759" i="3"/>
  <c r="E5759" i="3" a="1"/>
  <c r="E5759" i="3" s="1"/>
  <c r="M5758" i="3"/>
  <c r="K5758" i="3"/>
  <c r="L5758" i="3" s="1"/>
  <c r="J5758" i="3" a="1"/>
  <c r="J5758" i="3" s="1"/>
  <c r="I5758" i="3"/>
  <c r="E5758" i="3" a="1"/>
  <c r="E5758" i="3" s="1"/>
  <c r="M5757" i="3"/>
  <c r="K5757" i="3"/>
  <c r="L5757" i="3" s="1"/>
  <c r="J5757" i="3" a="1"/>
  <c r="J5757" i="3" s="1"/>
  <c r="I5757" i="3"/>
  <c r="E5757" i="3" a="1"/>
  <c r="E5757" i="3" s="1"/>
  <c r="M5756" i="3"/>
  <c r="K5756" i="3"/>
  <c r="L5756" i="3" s="1"/>
  <c r="J5756" i="3" a="1"/>
  <c r="J5756" i="3" s="1"/>
  <c r="I5756" i="3"/>
  <c r="E5756" i="3" a="1"/>
  <c r="E5756" i="3" s="1"/>
  <c r="M5755" i="3"/>
  <c r="K5755" i="3"/>
  <c r="L5755" i="3" s="1"/>
  <c r="J5755" i="3" a="1"/>
  <c r="J5755" i="3" s="1"/>
  <c r="I5755" i="3"/>
  <c r="E5755" i="3" a="1"/>
  <c r="E5755" i="3" s="1"/>
  <c r="A5755" i="3"/>
  <c r="M5754" i="3"/>
  <c r="K5754" i="3"/>
  <c r="L5754" i="3" s="1"/>
  <c r="J5754" i="3" a="1"/>
  <c r="J5754" i="3" s="1"/>
  <c r="I5754" i="3"/>
  <c r="E5754" i="3" a="1"/>
  <c r="E5754" i="3" s="1"/>
  <c r="M5753" i="3"/>
  <c r="K5753" i="3"/>
  <c r="L5753" i="3" s="1"/>
  <c r="J5753" i="3" a="1"/>
  <c r="J5753" i="3" s="1"/>
  <c r="I5753" i="3"/>
  <c r="E5753" i="3" a="1"/>
  <c r="E5753" i="3" s="1"/>
  <c r="C5753" i="3"/>
  <c r="M5752" i="3"/>
  <c r="K5752" i="3"/>
  <c r="L5752" i="3" s="1"/>
  <c r="J5752" i="3" a="1"/>
  <c r="J5752" i="3" s="1"/>
  <c r="I5752" i="3"/>
  <c r="E5752" i="3" a="1"/>
  <c r="E5752" i="3" s="1"/>
  <c r="M5751" i="3"/>
  <c r="K5751" i="3"/>
  <c r="L5751" i="3" s="1"/>
  <c r="J5751" i="3" a="1"/>
  <c r="J5751" i="3" s="1"/>
  <c r="I5751" i="3"/>
  <c r="C5751" i="3"/>
  <c r="D5751" i="3" s="1"/>
  <c r="E5751" i="3" s="1" a="1"/>
  <c r="E5751" i="3" s="1"/>
  <c r="M5750" i="3"/>
  <c r="K5750" i="3"/>
  <c r="L5750" i="3" s="1"/>
  <c r="J5750" i="3" a="1"/>
  <c r="J5750" i="3" s="1"/>
  <c r="I5750" i="3"/>
  <c r="E5750" i="3" a="1"/>
  <c r="E5750" i="3" s="1"/>
  <c r="M5749" i="3"/>
  <c r="K5749" i="3"/>
  <c r="L5749" i="3" s="1"/>
  <c r="J5749" i="3" a="1"/>
  <c r="J5749" i="3" s="1"/>
  <c r="I5749" i="3"/>
  <c r="D5749" i="3"/>
  <c r="E5749" i="3" s="1" a="1"/>
  <c r="E5749" i="3" s="1"/>
  <c r="M5748" i="3"/>
  <c r="K5748" i="3"/>
  <c r="L5748" i="3" s="1"/>
  <c r="J5748" i="3" a="1"/>
  <c r="J5748" i="3" s="1"/>
  <c r="I5748" i="3"/>
  <c r="E5748" i="3" a="1"/>
  <c r="E5748" i="3" s="1"/>
  <c r="A5748" i="3"/>
  <c r="M5747" i="3"/>
  <c r="K5747" i="3"/>
  <c r="L5747" i="3" s="1"/>
  <c r="J5747" i="3" a="1"/>
  <c r="J5747" i="3" s="1"/>
  <c r="I5747" i="3"/>
  <c r="E5747" i="3" a="1"/>
  <c r="E5747" i="3" s="1"/>
  <c r="M5746" i="3"/>
  <c r="K5746" i="3"/>
  <c r="L5746" i="3" s="1"/>
  <c r="J5746" i="3" a="1"/>
  <c r="J5746" i="3" s="1"/>
  <c r="I5746" i="3"/>
  <c r="E5746" i="3" a="1"/>
  <c r="E5746" i="3" s="1"/>
  <c r="M5745" i="3"/>
  <c r="K5745" i="3"/>
  <c r="L5745" i="3" s="1"/>
  <c r="J5745" i="3" a="1"/>
  <c r="J5745" i="3" s="1"/>
  <c r="I5745" i="3"/>
  <c r="E5745" i="3" a="1"/>
  <c r="E5745" i="3" s="1"/>
  <c r="M5744" i="3"/>
  <c r="K5744" i="3"/>
  <c r="L5744" i="3" s="1"/>
  <c r="J5744" i="3" a="1"/>
  <c r="J5744" i="3" s="1"/>
  <c r="I5744" i="3"/>
  <c r="E5744" i="3" a="1"/>
  <c r="E5744" i="3" s="1"/>
  <c r="A5744" i="3"/>
  <c r="M5743" i="3"/>
  <c r="K5743" i="3"/>
  <c r="L5743" i="3" s="1"/>
  <c r="J5743" i="3" a="1"/>
  <c r="J5743" i="3" s="1"/>
  <c r="I5743" i="3"/>
  <c r="E5743" i="3" a="1"/>
  <c r="E5743" i="3" s="1"/>
  <c r="M5742" i="3"/>
  <c r="K5742" i="3"/>
  <c r="L5742" i="3" s="1"/>
  <c r="J5742" i="3" a="1"/>
  <c r="J5742" i="3" s="1"/>
  <c r="I5742" i="3"/>
  <c r="E5742" i="3" a="1"/>
  <c r="E5742" i="3" s="1"/>
  <c r="M5741" i="3"/>
  <c r="K5741" i="3"/>
  <c r="L5741" i="3" s="1"/>
  <c r="J5741" i="3" a="1"/>
  <c r="J5741" i="3" s="1"/>
  <c r="I5741" i="3"/>
  <c r="E5741" i="3" a="1"/>
  <c r="E5741" i="3" s="1"/>
  <c r="M5740" i="3"/>
  <c r="K5740" i="3"/>
  <c r="L5740" i="3" s="1"/>
  <c r="J5740" i="3" a="1"/>
  <c r="J5740" i="3" s="1"/>
  <c r="I5740" i="3"/>
  <c r="E5740" i="3" a="1"/>
  <c r="E5740" i="3" s="1"/>
  <c r="M5739" i="3"/>
  <c r="K5739" i="3"/>
  <c r="L5739" i="3" s="1"/>
  <c r="J5739" i="3" a="1"/>
  <c r="J5739" i="3" s="1"/>
  <c r="I5739" i="3"/>
  <c r="E5739" i="3" a="1"/>
  <c r="E5739" i="3" s="1"/>
  <c r="M5738" i="3"/>
  <c r="K5738" i="3"/>
  <c r="L5738" i="3" s="1"/>
  <c r="J5738" i="3" a="1"/>
  <c r="J5738" i="3" s="1"/>
  <c r="I5738" i="3"/>
  <c r="E5738" i="3" a="1"/>
  <c r="E5738" i="3" s="1"/>
  <c r="M5737" i="3"/>
  <c r="K5737" i="3"/>
  <c r="L5737" i="3" s="1"/>
  <c r="J5737" i="3" a="1"/>
  <c r="J5737" i="3" s="1"/>
  <c r="I5737" i="3"/>
  <c r="E5737" i="3" a="1"/>
  <c r="E5737" i="3" s="1"/>
  <c r="M5736" i="3"/>
  <c r="K5736" i="3"/>
  <c r="L5736" i="3" s="1"/>
  <c r="J5736" i="3" a="1"/>
  <c r="J5736" i="3" s="1"/>
  <c r="I5736" i="3"/>
  <c r="E5736" i="3" a="1"/>
  <c r="E5736" i="3" s="1"/>
  <c r="C5736" i="3"/>
  <c r="M5735" i="3"/>
  <c r="K5735" i="3"/>
  <c r="L5735" i="3" s="1"/>
  <c r="J5735" i="3" a="1"/>
  <c r="J5735" i="3" s="1"/>
  <c r="I5735" i="3"/>
  <c r="E5735" i="3" a="1"/>
  <c r="E5735" i="3" s="1"/>
  <c r="M5734" i="3"/>
  <c r="K5734" i="3"/>
  <c r="L5734" i="3" s="1"/>
  <c r="J5734" i="3" a="1"/>
  <c r="J5734" i="3" s="1"/>
  <c r="I5734" i="3"/>
  <c r="E5734" i="3" a="1"/>
  <c r="E5734" i="3" s="1"/>
  <c r="M5733" i="3"/>
  <c r="K5733" i="3"/>
  <c r="L5733" i="3" s="1"/>
  <c r="J5733" i="3" a="1"/>
  <c r="J5733" i="3" s="1"/>
  <c r="I5733" i="3"/>
  <c r="E5733" i="3" a="1"/>
  <c r="E5733" i="3" s="1"/>
  <c r="M5732" i="3"/>
  <c r="K5732" i="3"/>
  <c r="L5732" i="3" s="1"/>
  <c r="J5732" i="3" a="1"/>
  <c r="J5732" i="3" s="1"/>
  <c r="I5732" i="3"/>
  <c r="E5732" i="3" a="1"/>
  <c r="E5732" i="3" s="1"/>
  <c r="M5731" i="3"/>
  <c r="K5731" i="3"/>
  <c r="L5731" i="3" s="1"/>
  <c r="J5731" i="3" a="1"/>
  <c r="J5731" i="3" s="1"/>
  <c r="I5731" i="3"/>
  <c r="E5731" i="3" a="1"/>
  <c r="E5731" i="3" s="1"/>
  <c r="B5731" i="3"/>
  <c r="M5730" i="3"/>
  <c r="K5730" i="3"/>
  <c r="L5730" i="3" s="1"/>
  <c r="J5730" i="3" a="1"/>
  <c r="J5730" i="3" s="1"/>
  <c r="I5730" i="3"/>
  <c r="E5730" i="3" a="1"/>
  <c r="E5730" i="3" s="1"/>
  <c r="M5729" i="3"/>
  <c r="K5729" i="3"/>
  <c r="L5729" i="3" s="1"/>
  <c r="J5729" i="3" a="1"/>
  <c r="J5729" i="3" s="1"/>
  <c r="I5729" i="3"/>
  <c r="E5729" i="3" a="1"/>
  <c r="E5729" i="3" s="1"/>
  <c r="M5728" i="3"/>
  <c r="K5728" i="3"/>
  <c r="L5728" i="3" s="1"/>
  <c r="J5728" i="3" a="1"/>
  <c r="J5728" i="3" s="1"/>
  <c r="I5728" i="3"/>
  <c r="E5728" i="3" a="1"/>
  <c r="E5728" i="3" s="1"/>
  <c r="M5727" i="3"/>
  <c r="K5727" i="3"/>
  <c r="L5727" i="3" s="1"/>
  <c r="J5727" i="3" a="1"/>
  <c r="J5727" i="3" s="1"/>
  <c r="I5727" i="3"/>
  <c r="E5727" i="3" a="1"/>
  <c r="E5727" i="3" s="1"/>
  <c r="M5726" i="3"/>
  <c r="K5726" i="3"/>
  <c r="L5726" i="3" s="1"/>
  <c r="J5726" i="3" a="1"/>
  <c r="J5726" i="3" s="1"/>
  <c r="I5726" i="3"/>
  <c r="E5726" i="3" a="1"/>
  <c r="E5726" i="3" s="1"/>
  <c r="B5726" i="3"/>
  <c r="M5725" i="3"/>
  <c r="K5725" i="3"/>
  <c r="L5725" i="3" s="1"/>
  <c r="J5725" i="3" a="1"/>
  <c r="J5725" i="3" s="1"/>
  <c r="I5725" i="3"/>
  <c r="E5725" i="3" a="1"/>
  <c r="E5725" i="3" s="1"/>
  <c r="M5724" i="3"/>
  <c r="K5724" i="3"/>
  <c r="L5724" i="3" s="1"/>
  <c r="J5724" i="3" a="1"/>
  <c r="J5724" i="3" s="1"/>
  <c r="I5724" i="3"/>
  <c r="E5724" i="3" a="1"/>
  <c r="E5724" i="3" s="1"/>
  <c r="B5724" i="3"/>
  <c r="M5723" i="3"/>
  <c r="K5723" i="3"/>
  <c r="L5723" i="3" s="1"/>
  <c r="J5723" i="3" a="1"/>
  <c r="J5723" i="3" s="1"/>
  <c r="I5723" i="3"/>
  <c r="E5723" i="3" a="1"/>
  <c r="E5723" i="3" s="1"/>
  <c r="B5723" i="3"/>
  <c r="M5722" i="3"/>
  <c r="K5722" i="3"/>
  <c r="L5722" i="3" s="1"/>
  <c r="J5722" i="3" a="1"/>
  <c r="J5722" i="3" s="1"/>
  <c r="I5722" i="3"/>
  <c r="E5722" i="3" a="1"/>
  <c r="E5722" i="3" s="1"/>
  <c r="A5722" i="3"/>
  <c r="M5721" i="3"/>
  <c r="K5721" i="3"/>
  <c r="L5721" i="3" s="1"/>
  <c r="J5721" i="3" a="1"/>
  <c r="J5721" i="3" s="1"/>
  <c r="I5721" i="3"/>
  <c r="E5721" i="3" a="1"/>
  <c r="E5721" i="3" s="1"/>
  <c r="M5720" i="3"/>
  <c r="K5720" i="3"/>
  <c r="L5720" i="3" s="1"/>
  <c r="J5720" i="3" a="1"/>
  <c r="J5720" i="3" s="1"/>
  <c r="I5720" i="3"/>
  <c r="E5720" i="3" a="1"/>
  <c r="E5720" i="3" s="1"/>
  <c r="M5719" i="3"/>
  <c r="K5719" i="3"/>
  <c r="L5719" i="3" s="1"/>
  <c r="J5719" i="3" a="1"/>
  <c r="J5719" i="3" s="1"/>
  <c r="I5719" i="3"/>
  <c r="E5719" i="3" a="1"/>
  <c r="E5719" i="3" s="1"/>
  <c r="M5718" i="3"/>
  <c r="K5718" i="3"/>
  <c r="L5718" i="3" s="1"/>
  <c r="J5718" i="3" a="1"/>
  <c r="J5718" i="3" s="1"/>
  <c r="I5718" i="3"/>
  <c r="E5718" i="3" a="1"/>
  <c r="E5718" i="3" s="1"/>
  <c r="M5717" i="3"/>
  <c r="K5717" i="3"/>
  <c r="L5717" i="3" s="1"/>
  <c r="J5717" i="3" a="1"/>
  <c r="J5717" i="3" s="1"/>
  <c r="I5717" i="3"/>
  <c r="E5717" i="3" a="1"/>
  <c r="E5717" i="3" s="1"/>
  <c r="M5716" i="3"/>
  <c r="K5716" i="3"/>
  <c r="L5716" i="3" s="1"/>
  <c r="J5716" i="3" a="1"/>
  <c r="J5716" i="3" s="1"/>
  <c r="I5716" i="3"/>
  <c r="E5716" i="3" a="1"/>
  <c r="E5716" i="3" s="1"/>
  <c r="M5715" i="3"/>
  <c r="K5715" i="3"/>
  <c r="L5715" i="3" s="1"/>
  <c r="J5715" i="3" a="1"/>
  <c r="J5715" i="3" s="1"/>
  <c r="I5715" i="3"/>
  <c r="E5715" i="3" a="1"/>
  <c r="E5715" i="3" s="1"/>
  <c r="M5714" i="3"/>
  <c r="K5714" i="3"/>
  <c r="L5714" i="3" s="1"/>
  <c r="J5714" i="3" a="1"/>
  <c r="J5714" i="3" s="1"/>
  <c r="I5714" i="3"/>
  <c r="E5714" i="3" a="1"/>
  <c r="E5714" i="3" s="1"/>
  <c r="M5713" i="3"/>
  <c r="K5713" i="3"/>
  <c r="L5713" i="3" s="1"/>
  <c r="J5713" i="3" a="1"/>
  <c r="J5713" i="3" s="1"/>
  <c r="I5713" i="3"/>
  <c r="E5713" i="3" a="1"/>
  <c r="E5713" i="3" s="1"/>
  <c r="M5712" i="3"/>
  <c r="K5712" i="3"/>
  <c r="L5712" i="3" s="1"/>
  <c r="J5712" i="3" a="1"/>
  <c r="J5712" i="3" s="1"/>
  <c r="I5712" i="3"/>
  <c r="E5712" i="3" a="1"/>
  <c r="E5712" i="3" s="1"/>
  <c r="M5711" i="3"/>
  <c r="K5711" i="3"/>
  <c r="L5711" i="3" s="1"/>
  <c r="J5711" i="3" a="1"/>
  <c r="J5711" i="3" s="1"/>
  <c r="I5711" i="3"/>
  <c r="E5711" i="3" a="1"/>
  <c r="E5711" i="3" s="1"/>
  <c r="M5710" i="3"/>
  <c r="K5710" i="3"/>
  <c r="L5710" i="3" s="1"/>
  <c r="J5710" i="3" a="1"/>
  <c r="J5710" i="3" s="1"/>
  <c r="I5710" i="3"/>
  <c r="E5710" i="3" a="1"/>
  <c r="E5710" i="3" s="1"/>
  <c r="M5709" i="3"/>
  <c r="K5709" i="3"/>
  <c r="L5709" i="3" s="1"/>
  <c r="J5709" i="3" a="1"/>
  <c r="J5709" i="3" s="1"/>
  <c r="I5709" i="3"/>
  <c r="E5709" i="3" a="1"/>
  <c r="E5709" i="3" s="1"/>
  <c r="M5708" i="3"/>
  <c r="K5708" i="3"/>
  <c r="L5708" i="3" s="1"/>
  <c r="J5708" i="3" a="1"/>
  <c r="J5708" i="3" s="1"/>
  <c r="I5708" i="3"/>
  <c r="E5708" i="3" a="1"/>
  <c r="E5708" i="3" s="1"/>
  <c r="M5707" i="3"/>
  <c r="K5707" i="3"/>
  <c r="L5707" i="3" s="1"/>
  <c r="J5707" i="3" a="1"/>
  <c r="J5707" i="3" s="1"/>
  <c r="I5707" i="3"/>
  <c r="E5707" i="3" a="1"/>
  <c r="E5707" i="3" s="1"/>
  <c r="M5706" i="3"/>
  <c r="K5706" i="3"/>
  <c r="L5706" i="3" s="1"/>
  <c r="J5706" i="3" a="1"/>
  <c r="J5706" i="3" s="1"/>
  <c r="I5706" i="3"/>
  <c r="E5706" i="3" a="1"/>
  <c r="E5706" i="3" s="1"/>
  <c r="M5705" i="3"/>
  <c r="K5705" i="3"/>
  <c r="L5705" i="3" s="1"/>
  <c r="J5705" i="3" a="1"/>
  <c r="J5705" i="3" s="1"/>
  <c r="I5705" i="3"/>
  <c r="E5705" i="3" a="1"/>
  <c r="E5705" i="3" s="1"/>
  <c r="M5704" i="3"/>
  <c r="K5704" i="3"/>
  <c r="L5704" i="3" s="1"/>
  <c r="J5704" i="3" a="1"/>
  <c r="J5704" i="3" s="1"/>
  <c r="I5704" i="3"/>
  <c r="E5704" i="3" a="1"/>
  <c r="E5704" i="3" s="1"/>
  <c r="M5703" i="3"/>
  <c r="K5703" i="3"/>
  <c r="L5703" i="3" s="1"/>
  <c r="J5703" i="3" a="1"/>
  <c r="J5703" i="3" s="1"/>
  <c r="I5703" i="3"/>
  <c r="E5703" i="3" a="1"/>
  <c r="E5703" i="3" s="1"/>
  <c r="M5702" i="3"/>
  <c r="K5702" i="3"/>
  <c r="L5702" i="3" s="1"/>
  <c r="J5702" i="3" a="1"/>
  <c r="J5702" i="3" s="1"/>
  <c r="I5702" i="3"/>
  <c r="E5702" i="3" a="1"/>
  <c r="E5702" i="3" s="1"/>
  <c r="M5701" i="3"/>
  <c r="K5701" i="3"/>
  <c r="L5701" i="3" s="1"/>
  <c r="J5701" i="3" a="1"/>
  <c r="J5701" i="3" s="1"/>
  <c r="I5701" i="3"/>
  <c r="E5701" i="3" a="1"/>
  <c r="E5701" i="3" s="1"/>
  <c r="M5700" i="3"/>
  <c r="K5700" i="3"/>
  <c r="L5700" i="3" s="1"/>
  <c r="J5700" i="3" a="1"/>
  <c r="J5700" i="3" s="1"/>
  <c r="I5700" i="3"/>
  <c r="E5700" i="3" a="1"/>
  <c r="E5700" i="3" s="1"/>
  <c r="M5699" i="3"/>
  <c r="K5699" i="3"/>
  <c r="L5699" i="3" s="1"/>
  <c r="J5699" i="3" a="1"/>
  <c r="J5699" i="3" s="1"/>
  <c r="I5699" i="3"/>
  <c r="E5699" i="3" a="1"/>
  <c r="E5699" i="3" s="1"/>
  <c r="M5698" i="3"/>
  <c r="K5698" i="3"/>
  <c r="L5698" i="3" s="1"/>
  <c r="J5698" i="3" a="1"/>
  <c r="J5698" i="3" s="1"/>
  <c r="I5698" i="3"/>
  <c r="E5698" i="3" a="1"/>
  <c r="E5698" i="3" s="1"/>
  <c r="C5698" i="3"/>
  <c r="M5697" i="3"/>
  <c r="K5697" i="3"/>
  <c r="L5697" i="3" s="1"/>
  <c r="J5697" i="3" a="1"/>
  <c r="J5697" i="3" s="1"/>
  <c r="I5697" i="3"/>
  <c r="E5697" i="3" a="1"/>
  <c r="E5697" i="3" s="1"/>
  <c r="M5696" i="3"/>
  <c r="K5696" i="3"/>
  <c r="L5696" i="3" s="1"/>
  <c r="J5696" i="3" a="1"/>
  <c r="J5696" i="3" s="1"/>
  <c r="I5696" i="3"/>
  <c r="E5696" i="3" a="1"/>
  <c r="E5696" i="3" s="1"/>
  <c r="M5695" i="3"/>
  <c r="K5695" i="3"/>
  <c r="L5695" i="3" s="1"/>
  <c r="J5695" i="3" a="1"/>
  <c r="J5695" i="3" s="1"/>
  <c r="I5695" i="3"/>
  <c r="E5695" i="3" a="1"/>
  <c r="E5695" i="3" s="1"/>
  <c r="M5694" i="3"/>
  <c r="K5694" i="3"/>
  <c r="L5694" i="3" s="1"/>
  <c r="J5694" i="3" a="1"/>
  <c r="J5694" i="3" s="1"/>
  <c r="I5694" i="3"/>
  <c r="E5694" i="3" a="1"/>
  <c r="E5694" i="3" s="1"/>
  <c r="M5693" i="3"/>
  <c r="K5693" i="3"/>
  <c r="L5693" i="3" s="1"/>
  <c r="J5693" i="3" a="1"/>
  <c r="J5693" i="3" s="1"/>
  <c r="I5693" i="3"/>
  <c r="E5693" i="3" a="1"/>
  <c r="E5693" i="3" s="1"/>
  <c r="M5692" i="3"/>
  <c r="K5692" i="3"/>
  <c r="L5692" i="3" s="1"/>
  <c r="J5692" i="3" a="1"/>
  <c r="J5692" i="3" s="1"/>
  <c r="I5692" i="3"/>
  <c r="E5692" i="3" a="1"/>
  <c r="E5692" i="3" s="1"/>
  <c r="M5691" i="3"/>
  <c r="K5691" i="3"/>
  <c r="L5691" i="3" s="1"/>
  <c r="J5691" i="3" a="1"/>
  <c r="J5691" i="3" s="1"/>
  <c r="I5691" i="3"/>
  <c r="E5691" i="3" a="1"/>
  <c r="E5691" i="3" s="1"/>
  <c r="M5690" i="3"/>
  <c r="K5690" i="3"/>
  <c r="L5690" i="3" s="1"/>
  <c r="J5690" i="3" a="1"/>
  <c r="J5690" i="3" s="1"/>
  <c r="I5690" i="3"/>
  <c r="E5690" i="3" a="1"/>
  <c r="E5690" i="3" s="1"/>
  <c r="M5689" i="3"/>
  <c r="K5689" i="3"/>
  <c r="L5689" i="3" s="1"/>
  <c r="J5689" i="3" a="1"/>
  <c r="J5689" i="3" s="1"/>
  <c r="I5689" i="3"/>
  <c r="E5689" i="3" a="1"/>
  <c r="E5689" i="3" s="1"/>
  <c r="M5688" i="3"/>
  <c r="K5688" i="3"/>
  <c r="L5688" i="3" s="1"/>
  <c r="J5688" i="3" a="1"/>
  <c r="J5688" i="3" s="1"/>
  <c r="I5688" i="3"/>
  <c r="E5688" i="3" a="1"/>
  <c r="E5688" i="3" s="1"/>
  <c r="M5687" i="3"/>
  <c r="K5687" i="3"/>
  <c r="L5687" i="3" s="1"/>
  <c r="J5687" i="3" a="1"/>
  <c r="J5687" i="3" s="1"/>
  <c r="I5687" i="3"/>
  <c r="E5687" i="3" a="1"/>
  <c r="E5687" i="3" s="1"/>
  <c r="M5686" i="3"/>
  <c r="K5686" i="3"/>
  <c r="L5686" i="3" s="1"/>
  <c r="J5686" i="3" a="1"/>
  <c r="J5686" i="3" s="1"/>
  <c r="I5686" i="3"/>
  <c r="E5686" i="3" a="1"/>
  <c r="E5686" i="3" s="1"/>
  <c r="M5685" i="3"/>
  <c r="K5685" i="3"/>
  <c r="L5685" i="3" s="1"/>
  <c r="J5685" i="3" a="1"/>
  <c r="J5685" i="3" s="1"/>
  <c r="I5685" i="3"/>
  <c r="E5685" i="3" a="1"/>
  <c r="E5685" i="3" s="1"/>
  <c r="M5684" i="3"/>
  <c r="K5684" i="3"/>
  <c r="L5684" i="3" s="1"/>
  <c r="J5684" i="3" a="1"/>
  <c r="J5684" i="3" s="1"/>
  <c r="I5684" i="3"/>
  <c r="E5684" i="3" a="1"/>
  <c r="E5684" i="3" s="1"/>
  <c r="M5683" i="3"/>
  <c r="K5683" i="3"/>
  <c r="L5683" i="3" s="1"/>
  <c r="J5683" i="3" a="1"/>
  <c r="J5683" i="3" s="1"/>
  <c r="I5683" i="3"/>
  <c r="E5683" i="3" a="1"/>
  <c r="E5683" i="3" s="1"/>
  <c r="M5682" i="3"/>
  <c r="K5682" i="3"/>
  <c r="L5682" i="3" s="1"/>
  <c r="J5682" i="3" a="1"/>
  <c r="J5682" i="3" s="1"/>
  <c r="I5682" i="3"/>
  <c r="E5682" i="3" a="1"/>
  <c r="E5682" i="3" s="1"/>
  <c r="M5681" i="3"/>
  <c r="K5681" i="3"/>
  <c r="L5681" i="3" s="1"/>
  <c r="J5681" i="3" a="1"/>
  <c r="J5681" i="3" s="1"/>
  <c r="I5681" i="3"/>
  <c r="E5681" i="3" a="1"/>
  <c r="E5681" i="3" s="1"/>
  <c r="M5680" i="3"/>
  <c r="K5680" i="3"/>
  <c r="L5680" i="3" s="1"/>
  <c r="J5680" i="3" a="1"/>
  <c r="J5680" i="3" s="1"/>
  <c r="I5680" i="3"/>
  <c r="D5680" i="3"/>
  <c r="E5680" i="3" s="1" a="1"/>
  <c r="E5680" i="3" s="1"/>
  <c r="M5679" i="3"/>
  <c r="K5679" i="3"/>
  <c r="L5679" i="3" s="1"/>
  <c r="J5679" i="3" a="1"/>
  <c r="J5679" i="3" s="1"/>
  <c r="I5679" i="3"/>
  <c r="E5679" i="3" a="1"/>
  <c r="E5679" i="3" s="1"/>
  <c r="M5678" i="3"/>
  <c r="K5678" i="3"/>
  <c r="L5678" i="3" s="1"/>
  <c r="J5678" i="3" a="1"/>
  <c r="J5678" i="3" s="1"/>
  <c r="I5678" i="3"/>
  <c r="E5678" i="3" a="1"/>
  <c r="E5678" i="3" s="1"/>
  <c r="M5677" i="3"/>
  <c r="K5677" i="3"/>
  <c r="L5677" i="3" s="1"/>
  <c r="J5677" i="3" a="1"/>
  <c r="J5677" i="3" s="1"/>
  <c r="I5677" i="3"/>
  <c r="E5677" i="3" a="1"/>
  <c r="E5677" i="3" s="1"/>
  <c r="B5677" i="3"/>
  <c r="M5676" i="3"/>
  <c r="K5676" i="3"/>
  <c r="L5676" i="3" s="1"/>
  <c r="J5676" i="3" a="1"/>
  <c r="J5676" i="3" s="1"/>
  <c r="I5676" i="3"/>
  <c r="E5676" i="3" a="1"/>
  <c r="E5676" i="3" s="1"/>
  <c r="M5675" i="3"/>
  <c r="K5675" i="3"/>
  <c r="L5675" i="3" s="1"/>
  <c r="J5675" i="3" a="1"/>
  <c r="J5675" i="3" s="1"/>
  <c r="I5675" i="3"/>
  <c r="E5675" i="3" a="1"/>
  <c r="E5675" i="3" s="1"/>
  <c r="M5674" i="3"/>
  <c r="K5674" i="3"/>
  <c r="L5674" i="3" s="1"/>
  <c r="J5674" i="3" a="1"/>
  <c r="J5674" i="3" s="1"/>
  <c r="I5674" i="3"/>
  <c r="E5674" i="3" a="1"/>
  <c r="E5674" i="3" s="1"/>
  <c r="M5673" i="3"/>
  <c r="K5673" i="3"/>
  <c r="L5673" i="3" s="1"/>
  <c r="J5673" i="3" a="1"/>
  <c r="J5673" i="3" s="1"/>
  <c r="I5673" i="3"/>
  <c r="E5673" i="3" a="1"/>
  <c r="E5673" i="3" s="1"/>
  <c r="M5672" i="3"/>
  <c r="K5672" i="3"/>
  <c r="L5672" i="3" s="1"/>
  <c r="J5672" i="3" a="1"/>
  <c r="J5672" i="3" s="1"/>
  <c r="I5672" i="3"/>
  <c r="E5672" i="3" a="1"/>
  <c r="E5672" i="3" s="1"/>
  <c r="M5671" i="3"/>
  <c r="K5671" i="3"/>
  <c r="L5671" i="3" s="1"/>
  <c r="J5671" i="3" a="1"/>
  <c r="J5671" i="3" s="1"/>
  <c r="I5671" i="3"/>
  <c r="E5671" i="3" a="1"/>
  <c r="E5671" i="3" s="1"/>
  <c r="M5670" i="3"/>
  <c r="K5670" i="3"/>
  <c r="L5670" i="3" s="1"/>
  <c r="J5670" i="3" a="1"/>
  <c r="J5670" i="3" s="1"/>
  <c r="I5670" i="3"/>
  <c r="E5670" i="3" a="1"/>
  <c r="E5670" i="3" s="1"/>
  <c r="M5669" i="3"/>
  <c r="K5669" i="3"/>
  <c r="L5669" i="3" s="1"/>
  <c r="J5669" i="3" a="1"/>
  <c r="J5669" i="3" s="1"/>
  <c r="I5669" i="3"/>
  <c r="E5669" i="3" a="1"/>
  <c r="E5669" i="3" s="1"/>
  <c r="M5668" i="3"/>
  <c r="K5668" i="3"/>
  <c r="L5668" i="3" s="1"/>
  <c r="J5668" i="3" a="1"/>
  <c r="J5668" i="3" s="1"/>
  <c r="I5668" i="3"/>
  <c r="E5668" i="3" a="1"/>
  <c r="E5668" i="3" s="1"/>
  <c r="M5667" i="3"/>
  <c r="K5667" i="3"/>
  <c r="L5667" i="3" s="1"/>
  <c r="J5667" i="3" a="1"/>
  <c r="J5667" i="3" s="1"/>
  <c r="I5667" i="3"/>
  <c r="E5667" i="3" a="1"/>
  <c r="E5667" i="3" s="1"/>
  <c r="M5666" i="3"/>
  <c r="K5666" i="3"/>
  <c r="L5666" i="3" s="1"/>
  <c r="J5666" i="3" a="1"/>
  <c r="J5666" i="3" s="1"/>
  <c r="I5666" i="3"/>
  <c r="E5666" i="3" a="1"/>
  <c r="E5666" i="3" s="1"/>
  <c r="A5666" i="3"/>
  <c r="M5665" i="3"/>
  <c r="K5665" i="3"/>
  <c r="L5665" i="3" s="1"/>
  <c r="J5665" i="3" a="1"/>
  <c r="J5665" i="3" s="1"/>
  <c r="I5665" i="3"/>
  <c r="E5665" i="3" a="1"/>
  <c r="E5665" i="3" s="1"/>
  <c r="M5664" i="3"/>
  <c r="K5664" i="3"/>
  <c r="L5664" i="3" s="1"/>
  <c r="J5664" i="3" a="1"/>
  <c r="J5664" i="3" s="1"/>
  <c r="I5664" i="3"/>
  <c r="E5664" i="3" a="1"/>
  <c r="E5664" i="3" s="1"/>
  <c r="M5663" i="3"/>
  <c r="K5663" i="3"/>
  <c r="L5663" i="3" s="1"/>
  <c r="J5663" i="3" a="1"/>
  <c r="J5663" i="3" s="1"/>
  <c r="I5663" i="3"/>
  <c r="E5663" i="3" a="1"/>
  <c r="E5663" i="3" s="1"/>
  <c r="M5662" i="3"/>
  <c r="K5662" i="3"/>
  <c r="L5662" i="3" s="1"/>
  <c r="J5662" i="3" a="1"/>
  <c r="J5662" i="3" s="1"/>
  <c r="I5662" i="3"/>
  <c r="E5662" i="3" a="1"/>
  <c r="E5662" i="3" s="1"/>
  <c r="M5661" i="3"/>
  <c r="K5661" i="3"/>
  <c r="L5661" i="3" s="1"/>
  <c r="J5661" i="3" a="1"/>
  <c r="J5661" i="3" s="1"/>
  <c r="I5661" i="3"/>
  <c r="E5661" i="3" a="1"/>
  <c r="E5661" i="3" s="1"/>
  <c r="M5660" i="3"/>
  <c r="K5660" i="3"/>
  <c r="L5660" i="3" s="1"/>
  <c r="J5660" i="3" a="1"/>
  <c r="J5660" i="3" s="1"/>
  <c r="I5660" i="3"/>
  <c r="E5660" i="3" a="1"/>
  <c r="E5660" i="3" s="1"/>
  <c r="M5659" i="3"/>
  <c r="K5659" i="3"/>
  <c r="L5659" i="3" s="1"/>
  <c r="J5659" i="3" a="1"/>
  <c r="J5659" i="3" s="1"/>
  <c r="I5659" i="3"/>
  <c r="E5659" i="3" a="1"/>
  <c r="E5659" i="3" s="1"/>
  <c r="M5658" i="3"/>
  <c r="K5658" i="3"/>
  <c r="L5658" i="3" s="1"/>
  <c r="J5658" i="3" a="1"/>
  <c r="J5658" i="3" s="1"/>
  <c r="I5658" i="3"/>
  <c r="E5658" i="3" a="1"/>
  <c r="E5658" i="3" s="1"/>
  <c r="M5657" i="3"/>
  <c r="K5657" i="3"/>
  <c r="L5657" i="3" s="1"/>
  <c r="J5657" i="3" a="1"/>
  <c r="J5657" i="3" s="1"/>
  <c r="I5657" i="3"/>
  <c r="E5657" i="3" a="1"/>
  <c r="E5657" i="3" s="1"/>
  <c r="M5656" i="3"/>
  <c r="K5656" i="3"/>
  <c r="L5656" i="3" s="1"/>
  <c r="J5656" i="3" a="1"/>
  <c r="J5656" i="3" s="1"/>
  <c r="I5656" i="3"/>
  <c r="E5656" i="3" a="1"/>
  <c r="E5656" i="3" s="1"/>
  <c r="C5656" i="3"/>
  <c r="M5655" i="3"/>
  <c r="K5655" i="3"/>
  <c r="L5655" i="3" s="1"/>
  <c r="J5655" i="3" a="1"/>
  <c r="J5655" i="3" s="1"/>
  <c r="I5655" i="3"/>
  <c r="E5655" i="3" a="1"/>
  <c r="E5655" i="3" s="1"/>
  <c r="M5654" i="3"/>
  <c r="K5654" i="3"/>
  <c r="L5654" i="3" s="1"/>
  <c r="J5654" i="3" a="1"/>
  <c r="J5654" i="3" s="1"/>
  <c r="I5654" i="3"/>
  <c r="E5654" i="3" a="1"/>
  <c r="E5654" i="3" s="1"/>
  <c r="M5653" i="3"/>
  <c r="K5653" i="3"/>
  <c r="L5653" i="3" s="1"/>
  <c r="J5653" i="3" a="1"/>
  <c r="J5653" i="3" s="1"/>
  <c r="I5653" i="3"/>
  <c r="E5653" i="3" a="1"/>
  <c r="E5653" i="3" s="1"/>
  <c r="M5652" i="3"/>
  <c r="K5652" i="3"/>
  <c r="L5652" i="3" s="1"/>
  <c r="J5652" i="3" a="1"/>
  <c r="J5652" i="3" s="1"/>
  <c r="I5652" i="3"/>
  <c r="E5652" i="3" a="1"/>
  <c r="E5652" i="3" s="1"/>
  <c r="M5651" i="3"/>
  <c r="K5651" i="3"/>
  <c r="L5651" i="3" s="1"/>
  <c r="J5651" i="3" a="1"/>
  <c r="J5651" i="3" s="1"/>
  <c r="I5651" i="3"/>
  <c r="E5651" i="3" a="1"/>
  <c r="E5651" i="3" s="1"/>
  <c r="M5650" i="3"/>
  <c r="K5650" i="3"/>
  <c r="L5650" i="3" s="1"/>
  <c r="J5650" i="3" a="1"/>
  <c r="J5650" i="3" s="1"/>
  <c r="I5650" i="3"/>
  <c r="E5650" i="3" a="1"/>
  <c r="E5650" i="3" s="1"/>
  <c r="M5649" i="3"/>
  <c r="K5649" i="3"/>
  <c r="L5649" i="3" s="1"/>
  <c r="J5649" i="3" a="1"/>
  <c r="J5649" i="3" s="1"/>
  <c r="I5649" i="3"/>
  <c r="E5649" i="3" a="1"/>
  <c r="E5649" i="3" s="1"/>
  <c r="M5648" i="3"/>
  <c r="K5648" i="3"/>
  <c r="L5648" i="3" s="1"/>
  <c r="J5648" i="3" a="1"/>
  <c r="J5648" i="3" s="1"/>
  <c r="I5648" i="3"/>
  <c r="E5648" i="3" a="1"/>
  <c r="E5648" i="3" s="1"/>
  <c r="M5647" i="3"/>
  <c r="K5647" i="3"/>
  <c r="L5647" i="3" s="1"/>
  <c r="J5647" i="3" a="1"/>
  <c r="J5647" i="3" s="1"/>
  <c r="I5647" i="3"/>
  <c r="E5647" i="3" a="1"/>
  <c r="E5647" i="3" s="1"/>
  <c r="M5646" i="3"/>
  <c r="K5646" i="3"/>
  <c r="L5646" i="3" s="1"/>
  <c r="J5646" i="3" a="1"/>
  <c r="J5646" i="3" s="1"/>
  <c r="I5646" i="3"/>
  <c r="E5646" i="3" a="1"/>
  <c r="E5646" i="3" s="1"/>
  <c r="M5645" i="3"/>
  <c r="K5645" i="3"/>
  <c r="L5645" i="3" s="1"/>
  <c r="J5645" i="3" a="1"/>
  <c r="J5645" i="3" s="1"/>
  <c r="I5645" i="3"/>
  <c r="E5645" i="3" a="1"/>
  <c r="E5645" i="3" s="1"/>
  <c r="C5645" i="3"/>
  <c r="M5644" i="3"/>
  <c r="K5644" i="3"/>
  <c r="L5644" i="3" s="1"/>
  <c r="J5644" i="3" a="1"/>
  <c r="J5644" i="3" s="1"/>
  <c r="I5644" i="3"/>
  <c r="E5644" i="3" a="1"/>
  <c r="E5644" i="3" s="1"/>
  <c r="M5643" i="3"/>
  <c r="K5643" i="3"/>
  <c r="L5643" i="3" s="1"/>
  <c r="J5643" i="3" a="1"/>
  <c r="J5643" i="3" s="1"/>
  <c r="I5643" i="3"/>
  <c r="E5643" i="3" a="1"/>
  <c r="E5643" i="3" s="1"/>
  <c r="M5642" i="3"/>
  <c r="K5642" i="3"/>
  <c r="L5642" i="3" s="1"/>
  <c r="J5642" i="3" a="1"/>
  <c r="J5642" i="3" s="1"/>
  <c r="I5642" i="3"/>
  <c r="E5642" i="3" a="1"/>
  <c r="E5642" i="3" s="1"/>
  <c r="M5641" i="3"/>
  <c r="K5641" i="3"/>
  <c r="L5641" i="3" s="1"/>
  <c r="J5641" i="3" a="1"/>
  <c r="J5641" i="3" s="1"/>
  <c r="I5641" i="3"/>
  <c r="E5641" i="3" a="1"/>
  <c r="E5641" i="3" s="1"/>
  <c r="M5640" i="3"/>
  <c r="K5640" i="3"/>
  <c r="L5640" i="3" s="1"/>
  <c r="J5640" i="3" a="1"/>
  <c r="J5640" i="3" s="1"/>
  <c r="I5640" i="3"/>
  <c r="E5640" i="3" a="1"/>
  <c r="E5640" i="3" s="1"/>
  <c r="M5639" i="3"/>
  <c r="K5639" i="3"/>
  <c r="L5639" i="3" s="1"/>
  <c r="J5639" i="3" a="1"/>
  <c r="J5639" i="3" s="1"/>
  <c r="I5639" i="3"/>
  <c r="E5639" i="3" a="1"/>
  <c r="E5639" i="3" s="1"/>
  <c r="M5638" i="3"/>
  <c r="K5638" i="3"/>
  <c r="L5638" i="3" s="1"/>
  <c r="J5638" i="3" a="1"/>
  <c r="J5638" i="3" s="1"/>
  <c r="I5638" i="3"/>
  <c r="E5638" i="3" a="1"/>
  <c r="E5638" i="3" s="1"/>
  <c r="M5637" i="3"/>
  <c r="K5637" i="3"/>
  <c r="L5637" i="3" s="1"/>
  <c r="J5637" i="3" a="1"/>
  <c r="J5637" i="3" s="1"/>
  <c r="I5637" i="3"/>
  <c r="E5637" i="3" a="1"/>
  <c r="E5637" i="3" s="1"/>
  <c r="M5636" i="3"/>
  <c r="K5636" i="3"/>
  <c r="L5636" i="3" s="1"/>
  <c r="J5636" i="3" a="1"/>
  <c r="J5636" i="3" s="1"/>
  <c r="I5636" i="3"/>
  <c r="E5636" i="3" a="1"/>
  <c r="E5636" i="3" s="1"/>
  <c r="M5635" i="3"/>
  <c r="K5635" i="3"/>
  <c r="L5635" i="3" s="1"/>
  <c r="J5635" i="3" a="1"/>
  <c r="J5635" i="3" s="1"/>
  <c r="I5635" i="3"/>
  <c r="E5635" i="3" a="1"/>
  <c r="E5635" i="3" s="1"/>
  <c r="M5634" i="3"/>
  <c r="K5634" i="3"/>
  <c r="L5634" i="3" s="1"/>
  <c r="J5634" i="3" a="1"/>
  <c r="J5634" i="3" s="1"/>
  <c r="I5634" i="3"/>
  <c r="E5634" i="3" a="1"/>
  <c r="E5634" i="3" s="1"/>
  <c r="M5633" i="3"/>
  <c r="K5633" i="3"/>
  <c r="L5633" i="3" s="1"/>
  <c r="J5633" i="3" a="1"/>
  <c r="J5633" i="3" s="1"/>
  <c r="I5633" i="3"/>
  <c r="E5633" i="3" a="1"/>
  <c r="E5633" i="3" s="1"/>
  <c r="M5632" i="3"/>
  <c r="K5632" i="3"/>
  <c r="L5632" i="3" s="1"/>
  <c r="J5632" i="3" a="1"/>
  <c r="J5632" i="3" s="1"/>
  <c r="I5632" i="3"/>
  <c r="E5632" i="3" a="1"/>
  <c r="E5632" i="3" s="1"/>
  <c r="M5631" i="3"/>
  <c r="K5631" i="3"/>
  <c r="L5631" i="3" s="1"/>
  <c r="J5631" i="3" a="1"/>
  <c r="J5631" i="3" s="1"/>
  <c r="I5631" i="3"/>
  <c r="E5631" i="3" a="1"/>
  <c r="E5631" i="3" s="1"/>
  <c r="M5630" i="3"/>
  <c r="K5630" i="3"/>
  <c r="L5630" i="3" s="1"/>
  <c r="J5630" i="3" a="1"/>
  <c r="J5630" i="3" s="1"/>
  <c r="I5630" i="3"/>
  <c r="E5630" i="3" a="1"/>
  <c r="E5630" i="3" s="1"/>
  <c r="M5629" i="3"/>
  <c r="K5629" i="3"/>
  <c r="L5629" i="3" s="1"/>
  <c r="J5629" i="3" a="1"/>
  <c r="J5629" i="3" s="1"/>
  <c r="I5629" i="3"/>
  <c r="E5629" i="3" a="1"/>
  <c r="E5629" i="3" s="1"/>
  <c r="M5628" i="3"/>
  <c r="K5628" i="3"/>
  <c r="L5628" i="3" s="1"/>
  <c r="J5628" i="3" a="1"/>
  <c r="J5628" i="3" s="1"/>
  <c r="I5628" i="3"/>
  <c r="E5628" i="3" a="1"/>
  <c r="E5628" i="3" s="1"/>
  <c r="M5627" i="3"/>
  <c r="K5627" i="3"/>
  <c r="L5627" i="3" s="1"/>
  <c r="J5627" i="3" a="1"/>
  <c r="J5627" i="3" s="1"/>
  <c r="I5627" i="3"/>
  <c r="E5627" i="3" a="1"/>
  <c r="E5627" i="3" s="1"/>
  <c r="M5626" i="3"/>
  <c r="K5626" i="3"/>
  <c r="L5626" i="3" s="1"/>
  <c r="J5626" i="3" a="1"/>
  <c r="J5626" i="3" s="1"/>
  <c r="I5626" i="3"/>
  <c r="E5626" i="3" a="1"/>
  <c r="E5626" i="3" s="1"/>
  <c r="M5625" i="3"/>
  <c r="K5625" i="3"/>
  <c r="L5625" i="3" s="1"/>
  <c r="J5625" i="3" a="1"/>
  <c r="J5625" i="3" s="1"/>
  <c r="I5625" i="3"/>
  <c r="E5625" i="3" a="1"/>
  <c r="E5625" i="3" s="1"/>
  <c r="M5624" i="3"/>
  <c r="K5624" i="3"/>
  <c r="L5624" i="3" s="1"/>
  <c r="J5624" i="3" a="1"/>
  <c r="J5624" i="3" s="1"/>
  <c r="I5624" i="3"/>
  <c r="E5624" i="3" a="1"/>
  <c r="E5624" i="3" s="1"/>
  <c r="M5623" i="3"/>
  <c r="K5623" i="3"/>
  <c r="L5623" i="3" s="1"/>
  <c r="J5623" i="3" a="1"/>
  <c r="J5623" i="3" s="1"/>
  <c r="I5623" i="3"/>
  <c r="E5623" i="3" a="1"/>
  <c r="E5623" i="3" s="1"/>
  <c r="M5622" i="3"/>
  <c r="K5622" i="3"/>
  <c r="L5622" i="3" s="1"/>
  <c r="J5622" i="3" a="1"/>
  <c r="J5622" i="3" s="1"/>
  <c r="I5622" i="3"/>
  <c r="E5622" i="3" a="1"/>
  <c r="E5622" i="3" s="1"/>
  <c r="M5621" i="3"/>
  <c r="K5621" i="3"/>
  <c r="L5621" i="3" s="1"/>
  <c r="J5621" i="3" a="1"/>
  <c r="J5621" i="3" s="1"/>
  <c r="I5621" i="3"/>
  <c r="E5621" i="3" a="1"/>
  <c r="E5621" i="3" s="1"/>
  <c r="M5620" i="3"/>
  <c r="K5620" i="3"/>
  <c r="L5620" i="3" s="1"/>
  <c r="J5620" i="3" a="1"/>
  <c r="J5620" i="3" s="1"/>
  <c r="I5620" i="3"/>
  <c r="E5620" i="3" a="1"/>
  <c r="E5620" i="3" s="1"/>
  <c r="M5619" i="3"/>
  <c r="K5619" i="3"/>
  <c r="L5619" i="3" s="1"/>
  <c r="J5619" i="3" a="1"/>
  <c r="J5619" i="3" s="1"/>
  <c r="I5619" i="3"/>
  <c r="E5619" i="3" a="1"/>
  <c r="E5619" i="3" s="1"/>
  <c r="M5618" i="3"/>
  <c r="K5618" i="3"/>
  <c r="L5618" i="3" s="1"/>
  <c r="J5618" i="3" a="1"/>
  <c r="J5618" i="3" s="1"/>
  <c r="I5618" i="3"/>
  <c r="E5618" i="3" a="1"/>
  <c r="E5618" i="3" s="1"/>
  <c r="M5617" i="3"/>
  <c r="K5617" i="3"/>
  <c r="L5617" i="3" s="1"/>
  <c r="J5617" i="3" a="1"/>
  <c r="J5617" i="3" s="1"/>
  <c r="I5617" i="3"/>
  <c r="E5617" i="3" a="1"/>
  <c r="E5617" i="3" s="1"/>
  <c r="M5616" i="3"/>
  <c r="K5616" i="3"/>
  <c r="L5616" i="3" s="1"/>
  <c r="J5616" i="3" a="1"/>
  <c r="J5616" i="3" s="1"/>
  <c r="I5616" i="3"/>
  <c r="E5616" i="3" a="1"/>
  <c r="E5616" i="3" s="1"/>
  <c r="M5615" i="3"/>
  <c r="K5615" i="3"/>
  <c r="L5615" i="3" s="1"/>
  <c r="J5615" i="3" a="1"/>
  <c r="J5615" i="3" s="1"/>
  <c r="I5615" i="3"/>
  <c r="E5615" i="3" a="1"/>
  <c r="E5615" i="3" s="1"/>
  <c r="M5614" i="3"/>
  <c r="K5614" i="3"/>
  <c r="L5614" i="3" s="1"/>
  <c r="J5614" i="3" a="1"/>
  <c r="J5614" i="3" s="1"/>
  <c r="I5614" i="3"/>
  <c r="E5614" i="3" a="1"/>
  <c r="E5614" i="3" s="1"/>
  <c r="C5614" i="3"/>
  <c r="M5613" i="3"/>
  <c r="K5613" i="3"/>
  <c r="L5613" i="3" s="1"/>
  <c r="J5613" i="3" a="1"/>
  <c r="J5613" i="3" s="1"/>
  <c r="I5613" i="3"/>
  <c r="E5613" i="3" a="1"/>
  <c r="E5613" i="3" s="1"/>
  <c r="M5612" i="3"/>
  <c r="K5612" i="3"/>
  <c r="L5612" i="3" s="1"/>
  <c r="J5612" i="3" a="1"/>
  <c r="J5612" i="3" s="1"/>
  <c r="I5612" i="3"/>
  <c r="E5612" i="3" a="1"/>
  <c r="E5612" i="3" s="1"/>
  <c r="M5611" i="3"/>
  <c r="K5611" i="3"/>
  <c r="L5611" i="3" s="1"/>
  <c r="J5611" i="3" a="1"/>
  <c r="J5611" i="3" s="1"/>
  <c r="I5611" i="3"/>
  <c r="E5611" i="3" a="1"/>
  <c r="E5611" i="3" s="1"/>
  <c r="A5611" i="3"/>
  <c r="M5610" i="3"/>
  <c r="K5610" i="3"/>
  <c r="L5610" i="3" s="1"/>
  <c r="J5610" i="3" a="1"/>
  <c r="J5610" i="3" s="1"/>
  <c r="I5610" i="3"/>
  <c r="E5610" i="3" a="1"/>
  <c r="E5610" i="3" s="1"/>
  <c r="M5609" i="3"/>
  <c r="K5609" i="3"/>
  <c r="L5609" i="3" s="1"/>
  <c r="J5609" i="3" a="1"/>
  <c r="J5609" i="3" s="1"/>
  <c r="I5609" i="3"/>
  <c r="E5609" i="3" a="1"/>
  <c r="E5609" i="3" s="1"/>
  <c r="M5608" i="3"/>
  <c r="K5608" i="3"/>
  <c r="L5608" i="3" s="1"/>
  <c r="J5608" i="3" a="1"/>
  <c r="J5608" i="3" s="1"/>
  <c r="I5608" i="3"/>
  <c r="D5608" i="3"/>
  <c r="E5608" i="3" s="1" a="1"/>
  <c r="E5608" i="3" s="1"/>
  <c r="M5607" i="3"/>
  <c r="K5607" i="3"/>
  <c r="L5607" i="3" s="1"/>
  <c r="J5607" i="3" a="1"/>
  <c r="J5607" i="3" s="1"/>
  <c r="I5607" i="3"/>
  <c r="E5607" i="3" a="1"/>
  <c r="E5607" i="3" s="1"/>
  <c r="M5606" i="3"/>
  <c r="K5606" i="3"/>
  <c r="L5606" i="3" s="1"/>
  <c r="J5606" i="3" a="1"/>
  <c r="J5606" i="3" s="1"/>
  <c r="I5606" i="3"/>
  <c r="E5606" i="3" a="1"/>
  <c r="E5606" i="3" s="1"/>
  <c r="A5606" i="3"/>
  <c r="M5605" i="3"/>
  <c r="K5605" i="3"/>
  <c r="L5605" i="3" s="1"/>
  <c r="J5605" i="3" a="1"/>
  <c r="J5605" i="3" s="1"/>
  <c r="I5605" i="3"/>
  <c r="E5605" i="3" a="1"/>
  <c r="E5605" i="3" s="1"/>
  <c r="B5605" i="3"/>
  <c r="M5604" i="3"/>
  <c r="K5604" i="3"/>
  <c r="L5604" i="3" s="1"/>
  <c r="J5604" i="3" a="1"/>
  <c r="J5604" i="3" s="1"/>
  <c r="I5604" i="3"/>
  <c r="E5604" i="3" a="1"/>
  <c r="E5604" i="3" s="1"/>
  <c r="B5604" i="3"/>
  <c r="A5604" i="3"/>
  <c r="M5603" i="3"/>
  <c r="K5603" i="3"/>
  <c r="L5603" i="3" s="1"/>
  <c r="J5603" i="3" a="1"/>
  <c r="J5603" i="3" s="1"/>
  <c r="I5603" i="3"/>
  <c r="E5603" i="3" a="1"/>
  <c r="E5603" i="3" s="1"/>
  <c r="M5602" i="3"/>
  <c r="K5602" i="3"/>
  <c r="L5602" i="3" s="1"/>
  <c r="J5602" i="3" a="1"/>
  <c r="J5602" i="3" s="1"/>
  <c r="I5602" i="3"/>
  <c r="E5602" i="3" a="1"/>
  <c r="E5602" i="3" s="1"/>
  <c r="M5601" i="3"/>
  <c r="K5601" i="3"/>
  <c r="L5601" i="3" s="1"/>
  <c r="J5601" i="3" a="1"/>
  <c r="J5601" i="3" s="1"/>
  <c r="I5601" i="3"/>
  <c r="E5601" i="3" a="1"/>
  <c r="E5601" i="3" s="1"/>
  <c r="M5600" i="3"/>
  <c r="K5600" i="3"/>
  <c r="L5600" i="3" s="1"/>
  <c r="J5600" i="3" a="1"/>
  <c r="J5600" i="3" s="1"/>
  <c r="I5600" i="3"/>
  <c r="E5600" i="3" a="1"/>
  <c r="E5600" i="3" s="1"/>
  <c r="M5599" i="3"/>
  <c r="K5599" i="3"/>
  <c r="L5599" i="3" s="1"/>
  <c r="J5599" i="3" a="1"/>
  <c r="J5599" i="3" s="1"/>
  <c r="I5599" i="3"/>
  <c r="E5599" i="3" a="1"/>
  <c r="E5599" i="3" s="1"/>
  <c r="M5598" i="3"/>
  <c r="K5598" i="3"/>
  <c r="L5598" i="3" s="1"/>
  <c r="J5598" i="3" a="1"/>
  <c r="J5598" i="3" s="1"/>
  <c r="I5598" i="3"/>
  <c r="E5598" i="3" a="1"/>
  <c r="E5598" i="3" s="1"/>
  <c r="M5597" i="3"/>
  <c r="K5597" i="3"/>
  <c r="L5597" i="3" s="1"/>
  <c r="J5597" i="3" a="1"/>
  <c r="J5597" i="3" s="1"/>
  <c r="I5597" i="3"/>
  <c r="E5597" i="3" a="1"/>
  <c r="E5597" i="3" s="1"/>
  <c r="A5597" i="3"/>
  <c r="M5596" i="3"/>
  <c r="K5596" i="3"/>
  <c r="L5596" i="3" s="1"/>
  <c r="J5596" i="3" a="1"/>
  <c r="J5596" i="3" s="1"/>
  <c r="I5596" i="3"/>
  <c r="E5596" i="3" a="1"/>
  <c r="E5596" i="3" s="1"/>
  <c r="M5595" i="3"/>
  <c r="K5595" i="3"/>
  <c r="L5595" i="3" s="1"/>
  <c r="J5595" i="3" a="1"/>
  <c r="J5595" i="3" s="1"/>
  <c r="I5595" i="3"/>
  <c r="E5595" i="3" a="1"/>
  <c r="E5595" i="3" s="1"/>
  <c r="M5594" i="3"/>
  <c r="K5594" i="3"/>
  <c r="L5594" i="3" s="1"/>
  <c r="J5594" i="3" a="1"/>
  <c r="J5594" i="3" s="1"/>
  <c r="I5594" i="3"/>
  <c r="E5594" i="3" a="1"/>
  <c r="E5594" i="3" s="1"/>
  <c r="C5594" i="3"/>
  <c r="M5593" i="3"/>
  <c r="K5593" i="3"/>
  <c r="L5593" i="3" s="1"/>
  <c r="J5593" i="3" a="1"/>
  <c r="J5593" i="3" s="1"/>
  <c r="I5593" i="3"/>
  <c r="E5593" i="3" a="1"/>
  <c r="E5593" i="3" s="1"/>
  <c r="A5593" i="3"/>
  <c r="M5592" i="3"/>
  <c r="K5592" i="3"/>
  <c r="L5592" i="3" s="1"/>
  <c r="J5592" i="3" a="1"/>
  <c r="J5592" i="3" s="1"/>
  <c r="I5592" i="3"/>
  <c r="E5592" i="3" a="1"/>
  <c r="E5592" i="3" s="1"/>
  <c r="M5591" i="3"/>
  <c r="K5591" i="3"/>
  <c r="L5591" i="3" s="1"/>
  <c r="J5591" i="3" a="1"/>
  <c r="J5591" i="3" s="1"/>
  <c r="I5591" i="3"/>
  <c r="E5591" i="3" a="1"/>
  <c r="E5591" i="3" s="1"/>
  <c r="M5590" i="3"/>
  <c r="K5590" i="3"/>
  <c r="L5590" i="3" s="1"/>
  <c r="J5590" i="3" a="1"/>
  <c r="J5590" i="3" s="1"/>
  <c r="I5590" i="3"/>
  <c r="E5590" i="3" a="1"/>
  <c r="E5590" i="3" s="1"/>
  <c r="M5589" i="3"/>
  <c r="K5589" i="3"/>
  <c r="L5589" i="3" s="1"/>
  <c r="J5589" i="3" a="1"/>
  <c r="J5589" i="3" s="1"/>
  <c r="I5589" i="3"/>
  <c r="E5589" i="3" a="1"/>
  <c r="E5589" i="3" s="1"/>
  <c r="M5588" i="3"/>
  <c r="K5588" i="3"/>
  <c r="L5588" i="3" s="1"/>
  <c r="J5588" i="3" a="1"/>
  <c r="J5588" i="3" s="1"/>
  <c r="I5588" i="3"/>
  <c r="E5588" i="3" a="1"/>
  <c r="E5588" i="3" s="1"/>
  <c r="M5587" i="3"/>
  <c r="K5587" i="3"/>
  <c r="L5587" i="3" s="1"/>
  <c r="J5587" i="3" a="1"/>
  <c r="J5587" i="3" s="1"/>
  <c r="I5587" i="3"/>
  <c r="E5587" i="3" a="1"/>
  <c r="E5587" i="3" s="1"/>
  <c r="M5586" i="3"/>
  <c r="K5586" i="3"/>
  <c r="L5586" i="3" s="1"/>
  <c r="J5586" i="3" a="1"/>
  <c r="J5586" i="3" s="1"/>
  <c r="I5586" i="3"/>
  <c r="E5586" i="3" a="1"/>
  <c r="E5586" i="3" s="1"/>
  <c r="M5585" i="3"/>
  <c r="K5585" i="3"/>
  <c r="L5585" i="3" s="1"/>
  <c r="J5585" i="3" a="1"/>
  <c r="J5585" i="3" s="1"/>
  <c r="I5585" i="3"/>
  <c r="E5585" i="3" a="1"/>
  <c r="E5585" i="3" s="1"/>
  <c r="M5584" i="3"/>
  <c r="K5584" i="3"/>
  <c r="L5584" i="3" s="1"/>
  <c r="J5584" i="3" a="1"/>
  <c r="J5584" i="3" s="1"/>
  <c r="I5584" i="3"/>
  <c r="E5584" i="3" a="1"/>
  <c r="E5584" i="3" s="1"/>
  <c r="M5583" i="3"/>
  <c r="K5583" i="3"/>
  <c r="L5583" i="3" s="1"/>
  <c r="J5583" i="3" a="1"/>
  <c r="J5583" i="3" s="1"/>
  <c r="I5583" i="3"/>
  <c r="E5583" i="3" a="1"/>
  <c r="E5583" i="3" s="1"/>
  <c r="M5582" i="3"/>
  <c r="K5582" i="3"/>
  <c r="L5582" i="3" s="1"/>
  <c r="J5582" i="3" a="1"/>
  <c r="J5582" i="3" s="1"/>
  <c r="I5582" i="3"/>
  <c r="E5582" i="3" a="1"/>
  <c r="E5582" i="3" s="1"/>
  <c r="M5581" i="3"/>
  <c r="K5581" i="3"/>
  <c r="L5581" i="3" s="1"/>
  <c r="J5581" i="3" a="1"/>
  <c r="J5581" i="3" s="1"/>
  <c r="I5581" i="3"/>
  <c r="D5581" i="3"/>
  <c r="E5581" i="3" s="1" a="1"/>
  <c r="E5581" i="3" s="1"/>
  <c r="M5580" i="3"/>
  <c r="K5580" i="3"/>
  <c r="L5580" i="3" s="1"/>
  <c r="J5580" i="3" a="1"/>
  <c r="J5580" i="3" s="1"/>
  <c r="I5580" i="3"/>
  <c r="E5580" i="3" a="1"/>
  <c r="E5580" i="3" s="1"/>
  <c r="M5579" i="3"/>
  <c r="K5579" i="3"/>
  <c r="L5579" i="3" s="1"/>
  <c r="J5579" i="3" a="1"/>
  <c r="J5579" i="3" s="1"/>
  <c r="I5579" i="3"/>
  <c r="E5579" i="3" a="1"/>
  <c r="E5579" i="3" s="1"/>
  <c r="M5578" i="3"/>
  <c r="K5578" i="3"/>
  <c r="L5578" i="3" s="1"/>
  <c r="J5578" i="3" a="1"/>
  <c r="J5578" i="3" s="1"/>
  <c r="I5578" i="3"/>
  <c r="E5578" i="3" a="1"/>
  <c r="E5578" i="3" s="1"/>
  <c r="M5577" i="3"/>
  <c r="K5577" i="3"/>
  <c r="L5577" i="3" s="1"/>
  <c r="J5577" i="3" a="1"/>
  <c r="J5577" i="3" s="1"/>
  <c r="I5577" i="3"/>
  <c r="E5577" i="3" a="1"/>
  <c r="E5577" i="3" s="1"/>
  <c r="M5576" i="3"/>
  <c r="K5576" i="3"/>
  <c r="L5576" i="3" s="1"/>
  <c r="J5576" i="3" a="1"/>
  <c r="J5576" i="3" s="1"/>
  <c r="I5576" i="3"/>
  <c r="E5576" i="3" a="1"/>
  <c r="E5576" i="3" s="1"/>
  <c r="A5576" i="3"/>
  <c r="M5575" i="3"/>
  <c r="K5575" i="3"/>
  <c r="L5575" i="3" s="1"/>
  <c r="J5575" i="3" a="1"/>
  <c r="J5575" i="3" s="1"/>
  <c r="I5575" i="3"/>
  <c r="E5575" i="3" a="1"/>
  <c r="E5575" i="3" s="1"/>
  <c r="M5574" i="3"/>
  <c r="K5574" i="3"/>
  <c r="L5574" i="3" s="1"/>
  <c r="J5574" i="3" a="1"/>
  <c r="J5574" i="3" s="1"/>
  <c r="I5574" i="3"/>
  <c r="E5574" i="3" a="1"/>
  <c r="E5574" i="3" s="1"/>
  <c r="A5574" i="3"/>
  <c r="M5573" i="3"/>
  <c r="K5573" i="3"/>
  <c r="L5573" i="3" s="1"/>
  <c r="J5573" i="3" a="1"/>
  <c r="J5573" i="3" s="1"/>
  <c r="I5573" i="3"/>
  <c r="E5573" i="3" a="1"/>
  <c r="E5573" i="3" s="1"/>
  <c r="B5573" i="3"/>
  <c r="M5572" i="3"/>
  <c r="K5572" i="3"/>
  <c r="L5572" i="3" s="1"/>
  <c r="J5572" i="3" a="1"/>
  <c r="J5572" i="3" s="1"/>
  <c r="I5572" i="3"/>
  <c r="E5572" i="3" a="1"/>
  <c r="E5572" i="3" s="1"/>
  <c r="B5572" i="3"/>
  <c r="M5571" i="3"/>
  <c r="K5571" i="3"/>
  <c r="L5571" i="3" s="1"/>
  <c r="J5571" i="3" a="1"/>
  <c r="J5571" i="3" s="1"/>
  <c r="I5571" i="3"/>
  <c r="E5571" i="3" a="1"/>
  <c r="E5571" i="3" s="1"/>
  <c r="B5571" i="3"/>
  <c r="M5570" i="3"/>
  <c r="K5570" i="3"/>
  <c r="L5570" i="3" s="1"/>
  <c r="J5570" i="3" a="1"/>
  <c r="J5570" i="3" s="1"/>
  <c r="I5570" i="3"/>
  <c r="E5570" i="3" a="1"/>
  <c r="E5570" i="3" s="1"/>
  <c r="C5570" i="3"/>
  <c r="M5569" i="3"/>
  <c r="K5569" i="3"/>
  <c r="L5569" i="3" s="1"/>
  <c r="J5569" i="3" a="1"/>
  <c r="J5569" i="3" s="1"/>
  <c r="I5569" i="3"/>
  <c r="E5569" i="3" a="1"/>
  <c r="E5569" i="3" s="1"/>
  <c r="M5568" i="3"/>
  <c r="K5568" i="3"/>
  <c r="L5568" i="3" s="1"/>
  <c r="J5568" i="3" a="1"/>
  <c r="J5568" i="3" s="1"/>
  <c r="I5568" i="3"/>
  <c r="E5568" i="3" a="1"/>
  <c r="E5568" i="3" s="1"/>
  <c r="M5567" i="3"/>
  <c r="K5567" i="3"/>
  <c r="L5567" i="3" s="1"/>
  <c r="J5567" i="3" a="1"/>
  <c r="J5567" i="3" s="1"/>
  <c r="I5567" i="3"/>
  <c r="E5567" i="3" a="1"/>
  <c r="E5567" i="3" s="1"/>
  <c r="M5566" i="3"/>
  <c r="K5566" i="3"/>
  <c r="L5566" i="3" s="1"/>
  <c r="J5566" i="3" a="1"/>
  <c r="J5566" i="3" s="1"/>
  <c r="I5566" i="3"/>
  <c r="E5566" i="3" a="1"/>
  <c r="E5566" i="3" s="1"/>
  <c r="M5565" i="3"/>
  <c r="K5565" i="3"/>
  <c r="L5565" i="3" s="1"/>
  <c r="J5565" i="3" a="1"/>
  <c r="J5565" i="3" s="1"/>
  <c r="I5565" i="3"/>
  <c r="E5565" i="3" a="1"/>
  <c r="E5565" i="3" s="1"/>
  <c r="M5564" i="3"/>
  <c r="K5564" i="3"/>
  <c r="L5564" i="3" s="1"/>
  <c r="J5564" i="3" a="1"/>
  <c r="J5564" i="3" s="1"/>
  <c r="I5564" i="3"/>
  <c r="E5564" i="3" a="1"/>
  <c r="E5564" i="3" s="1"/>
  <c r="M5563" i="3"/>
  <c r="K5563" i="3"/>
  <c r="L5563" i="3" s="1"/>
  <c r="J5563" i="3" a="1"/>
  <c r="J5563" i="3" s="1"/>
  <c r="I5563" i="3"/>
  <c r="E5563" i="3" a="1"/>
  <c r="E5563" i="3" s="1"/>
  <c r="M5562" i="3"/>
  <c r="K5562" i="3"/>
  <c r="L5562" i="3" s="1"/>
  <c r="J5562" i="3" a="1"/>
  <c r="J5562" i="3" s="1"/>
  <c r="I5562" i="3"/>
  <c r="E5562" i="3" a="1"/>
  <c r="E5562" i="3" s="1"/>
  <c r="M5561" i="3"/>
  <c r="K5561" i="3"/>
  <c r="L5561" i="3" s="1"/>
  <c r="J5561" i="3" a="1"/>
  <c r="J5561" i="3" s="1"/>
  <c r="I5561" i="3"/>
  <c r="D5561" i="3"/>
  <c r="E5561" i="3" s="1" a="1"/>
  <c r="E5561" i="3" s="1"/>
  <c r="M5560" i="3"/>
  <c r="K5560" i="3"/>
  <c r="L5560" i="3" s="1"/>
  <c r="J5560" i="3" a="1"/>
  <c r="J5560" i="3" s="1"/>
  <c r="I5560" i="3"/>
  <c r="E5560" i="3" a="1"/>
  <c r="E5560" i="3" s="1"/>
  <c r="C5560" i="3"/>
  <c r="M5559" i="3"/>
  <c r="K5559" i="3"/>
  <c r="L5559" i="3" s="1"/>
  <c r="J5559" i="3" a="1"/>
  <c r="J5559" i="3" s="1"/>
  <c r="I5559" i="3"/>
  <c r="E5559" i="3" a="1"/>
  <c r="E5559" i="3" s="1"/>
  <c r="M5558" i="3"/>
  <c r="K5558" i="3"/>
  <c r="L5558" i="3" s="1"/>
  <c r="J5558" i="3" a="1"/>
  <c r="J5558" i="3" s="1"/>
  <c r="I5558" i="3"/>
  <c r="E5558" i="3" a="1"/>
  <c r="E5558" i="3" s="1"/>
  <c r="M5557" i="3"/>
  <c r="K5557" i="3"/>
  <c r="L5557" i="3" s="1"/>
  <c r="J5557" i="3" a="1"/>
  <c r="J5557" i="3" s="1"/>
  <c r="I5557" i="3"/>
  <c r="E5557" i="3" a="1"/>
  <c r="E5557" i="3" s="1"/>
  <c r="M5556" i="3"/>
  <c r="K5556" i="3"/>
  <c r="L5556" i="3" s="1"/>
  <c r="J5556" i="3" a="1"/>
  <c r="J5556" i="3" s="1"/>
  <c r="I5556" i="3"/>
  <c r="E5556" i="3" a="1"/>
  <c r="E5556" i="3" s="1"/>
  <c r="M5555" i="3"/>
  <c r="K5555" i="3"/>
  <c r="L5555" i="3" s="1"/>
  <c r="J5555" i="3" a="1"/>
  <c r="J5555" i="3" s="1"/>
  <c r="I5555" i="3"/>
  <c r="E5555" i="3" a="1"/>
  <c r="E5555" i="3" s="1"/>
  <c r="M5554" i="3"/>
  <c r="K5554" i="3"/>
  <c r="L5554" i="3" s="1"/>
  <c r="J5554" i="3" a="1"/>
  <c r="J5554" i="3" s="1"/>
  <c r="I5554" i="3"/>
  <c r="E5554" i="3" a="1"/>
  <c r="E5554" i="3" s="1"/>
  <c r="M5553" i="3"/>
  <c r="K5553" i="3"/>
  <c r="L5553" i="3" s="1"/>
  <c r="J5553" i="3" a="1"/>
  <c r="J5553" i="3" s="1"/>
  <c r="I5553" i="3"/>
  <c r="E5553" i="3" a="1"/>
  <c r="E5553" i="3" s="1"/>
  <c r="M5552" i="3"/>
  <c r="K5552" i="3"/>
  <c r="L5552" i="3" s="1"/>
  <c r="J5552" i="3" a="1"/>
  <c r="J5552" i="3" s="1"/>
  <c r="I5552" i="3"/>
  <c r="E5552" i="3" a="1"/>
  <c r="E5552" i="3" s="1"/>
  <c r="M5551" i="3"/>
  <c r="K5551" i="3"/>
  <c r="L5551" i="3" s="1"/>
  <c r="J5551" i="3" a="1"/>
  <c r="J5551" i="3" s="1"/>
  <c r="I5551" i="3"/>
  <c r="E5551" i="3" a="1"/>
  <c r="E5551" i="3" s="1"/>
  <c r="M5550" i="3"/>
  <c r="K5550" i="3"/>
  <c r="L5550" i="3" s="1"/>
  <c r="J5550" i="3" a="1"/>
  <c r="J5550" i="3" s="1"/>
  <c r="I5550" i="3"/>
  <c r="E5550" i="3" a="1"/>
  <c r="E5550" i="3" s="1"/>
  <c r="M5549" i="3"/>
  <c r="K5549" i="3"/>
  <c r="L5549" i="3" s="1"/>
  <c r="J5549" i="3" a="1"/>
  <c r="J5549" i="3" s="1"/>
  <c r="I5549" i="3"/>
  <c r="E5549" i="3" a="1"/>
  <c r="E5549" i="3" s="1"/>
  <c r="M5548" i="3"/>
  <c r="K5548" i="3"/>
  <c r="L5548" i="3" s="1"/>
  <c r="J5548" i="3" a="1"/>
  <c r="J5548" i="3" s="1"/>
  <c r="I5548" i="3"/>
  <c r="E5548" i="3" a="1"/>
  <c r="E5548" i="3" s="1"/>
  <c r="M5547" i="3"/>
  <c r="K5547" i="3"/>
  <c r="L5547" i="3" s="1"/>
  <c r="J5547" i="3" a="1"/>
  <c r="J5547" i="3" s="1"/>
  <c r="I5547" i="3"/>
  <c r="E5547" i="3" a="1"/>
  <c r="E5547" i="3" s="1"/>
  <c r="M5546" i="3"/>
  <c r="K5546" i="3"/>
  <c r="L5546" i="3" s="1"/>
  <c r="J5546" i="3" a="1"/>
  <c r="J5546" i="3" s="1"/>
  <c r="I5546" i="3"/>
  <c r="E5546" i="3" a="1"/>
  <c r="E5546" i="3" s="1"/>
  <c r="M5545" i="3"/>
  <c r="K5545" i="3"/>
  <c r="L5545" i="3" s="1"/>
  <c r="J5545" i="3" a="1"/>
  <c r="J5545" i="3" s="1"/>
  <c r="I5545" i="3"/>
  <c r="E5545" i="3" a="1"/>
  <c r="E5545" i="3" s="1"/>
  <c r="M5544" i="3"/>
  <c r="K5544" i="3"/>
  <c r="L5544" i="3" s="1"/>
  <c r="J5544" i="3" a="1"/>
  <c r="J5544" i="3" s="1"/>
  <c r="I5544" i="3"/>
  <c r="E5544" i="3" a="1"/>
  <c r="E5544" i="3" s="1"/>
  <c r="B5544" i="3"/>
  <c r="M5543" i="3"/>
  <c r="K5543" i="3"/>
  <c r="L5543" i="3" s="1"/>
  <c r="J5543" i="3" a="1"/>
  <c r="J5543" i="3" s="1"/>
  <c r="I5543" i="3"/>
  <c r="E5543" i="3" a="1"/>
  <c r="E5543" i="3" s="1"/>
  <c r="M5542" i="3"/>
  <c r="K5542" i="3"/>
  <c r="L5542" i="3" s="1"/>
  <c r="J5542" i="3" a="1"/>
  <c r="J5542" i="3" s="1"/>
  <c r="I5542" i="3"/>
  <c r="E5542" i="3" a="1"/>
  <c r="E5542" i="3" s="1"/>
  <c r="M5541" i="3"/>
  <c r="K5541" i="3"/>
  <c r="L5541" i="3" s="1"/>
  <c r="J5541" i="3" a="1"/>
  <c r="J5541" i="3" s="1"/>
  <c r="I5541" i="3"/>
  <c r="E5541" i="3" a="1"/>
  <c r="E5541" i="3" s="1"/>
  <c r="A5541" i="3"/>
  <c r="M5540" i="3"/>
  <c r="K5540" i="3"/>
  <c r="L5540" i="3" s="1"/>
  <c r="J5540" i="3" a="1"/>
  <c r="J5540" i="3" s="1"/>
  <c r="I5540" i="3"/>
  <c r="E5540" i="3" a="1"/>
  <c r="E5540" i="3" s="1"/>
  <c r="M5539" i="3"/>
  <c r="K5539" i="3"/>
  <c r="L5539" i="3" s="1"/>
  <c r="J5539" i="3" a="1"/>
  <c r="J5539" i="3" s="1"/>
  <c r="I5539" i="3"/>
  <c r="E5539" i="3" a="1"/>
  <c r="E5539" i="3" s="1"/>
  <c r="M5538" i="3"/>
  <c r="K5538" i="3"/>
  <c r="L5538" i="3" s="1"/>
  <c r="J5538" i="3" a="1"/>
  <c r="J5538" i="3" s="1"/>
  <c r="I5538" i="3"/>
  <c r="E5538" i="3" a="1"/>
  <c r="E5538" i="3" s="1"/>
  <c r="M5537" i="3"/>
  <c r="K5537" i="3"/>
  <c r="L5537" i="3" s="1"/>
  <c r="J5537" i="3" a="1"/>
  <c r="J5537" i="3" s="1"/>
  <c r="I5537" i="3"/>
  <c r="E5537" i="3" a="1"/>
  <c r="E5537" i="3" s="1"/>
  <c r="M5536" i="3"/>
  <c r="K5536" i="3"/>
  <c r="L5536" i="3" s="1"/>
  <c r="J5536" i="3" a="1"/>
  <c r="J5536" i="3" s="1"/>
  <c r="I5536" i="3"/>
  <c r="E5536" i="3" a="1"/>
  <c r="E5536" i="3" s="1"/>
  <c r="M5535" i="3"/>
  <c r="K5535" i="3"/>
  <c r="L5535" i="3" s="1"/>
  <c r="J5535" i="3" a="1"/>
  <c r="J5535" i="3" s="1"/>
  <c r="I5535" i="3"/>
  <c r="E5535" i="3" a="1"/>
  <c r="E5535" i="3" s="1"/>
  <c r="C5535" i="3"/>
  <c r="M5534" i="3"/>
  <c r="K5534" i="3"/>
  <c r="L5534" i="3" s="1"/>
  <c r="J5534" i="3" a="1"/>
  <c r="J5534" i="3" s="1"/>
  <c r="I5534" i="3"/>
  <c r="E5534" i="3" a="1"/>
  <c r="E5534" i="3" s="1"/>
  <c r="M5533" i="3"/>
  <c r="K5533" i="3"/>
  <c r="L5533" i="3" s="1"/>
  <c r="J5533" i="3" a="1"/>
  <c r="J5533" i="3" s="1"/>
  <c r="I5533" i="3"/>
  <c r="E5533" i="3" a="1"/>
  <c r="E5533" i="3" s="1"/>
  <c r="M5532" i="3"/>
  <c r="K5532" i="3"/>
  <c r="L5532" i="3" s="1"/>
  <c r="J5532" i="3" a="1"/>
  <c r="J5532" i="3" s="1"/>
  <c r="I5532" i="3"/>
  <c r="E5532" i="3" a="1"/>
  <c r="E5532" i="3" s="1"/>
  <c r="M5531" i="3"/>
  <c r="K5531" i="3"/>
  <c r="L5531" i="3" s="1"/>
  <c r="J5531" i="3" a="1"/>
  <c r="J5531" i="3" s="1"/>
  <c r="I5531" i="3"/>
  <c r="E5531" i="3" a="1"/>
  <c r="E5531" i="3" s="1"/>
  <c r="M5530" i="3"/>
  <c r="K5530" i="3"/>
  <c r="L5530" i="3" s="1"/>
  <c r="J5530" i="3" a="1"/>
  <c r="J5530" i="3" s="1"/>
  <c r="I5530" i="3"/>
  <c r="E5530" i="3" a="1"/>
  <c r="E5530" i="3" s="1"/>
  <c r="M5529" i="3"/>
  <c r="K5529" i="3"/>
  <c r="L5529" i="3" s="1"/>
  <c r="J5529" i="3" a="1"/>
  <c r="J5529" i="3" s="1"/>
  <c r="I5529" i="3"/>
  <c r="E5529" i="3" a="1"/>
  <c r="E5529" i="3" s="1"/>
  <c r="M5528" i="3"/>
  <c r="K5528" i="3"/>
  <c r="L5528" i="3" s="1"/>
  <c r="J5528" i="3" a="1"/>
  <c r="J5528" i="3" s="1"/>
  <c r="I5528" i="3"/>
  <c r="E5528" i="3" a="1"/>
  <c r="E5528" i="3" s="1"/>
  <c r="M5527" i="3"/>
  <c r="K5527" i="3"/>
  <c r="L5527" i="3" s="1"/>
  <c r="J5527" i="3" a="1"/>
  <c r="J5527" i="3" s="1"/>
  <c r="I5527" i="3"/>
  <c r="E5527" i="3" a="1"/>
  <c r="E5527" i="3" s="1"/>
  <c r="M5526" i="3"/>
  <c r="K5526" i="3"/>
  <c r="L5526" i="3" s="1"/>
  <c r="J5526" i="3" a="1"/>
  <c r="J5526" i="3" s="1"/>
  <c r="I5526" i="3"/>
  <c r="E5526" i="3" a="1"/>
  <c r="E5526" i="3" s="1"/>
  <c r="B5526" i="3"/>
  <c r="M5525" i="3"/>
  <c r="K5525" i="3"/>
  <c r="L5525" i="3" s="1"/>
  <c r="J5525" i="3" a="1"/>
  <c r="J5525" i="3" s="1"/>
  <c r="I5525" i="3"/>
  <c r="E5525" i="3" a="1"/>
  <c r="E5525" i="3" s="1"/>
  <c r="M5524" i="3"/>
  <c r="K5524" i="3"/>
  <c r="L5524" i="3" s="1"/>
  <c r="J5524" i="3" a="1"/>
  <c r="J5524" i="3" s="1"/>
  <c r="I5524" i="3"/>
  <c r="E5524" i="3" a="1"/>
  <c r="E5524" i="3" s="1"/>
  <c r="M5523" i="3"/>
  <c r="K5523" i="3"/>
  <c r="L5523" i="3" s="1"/>
  <c r="J5523" i="3" a="1"/>
  <c r="J5523" i="3" s="1"/>
  <c r="I5523" i="3"/>
  <c r="E5523" i="3" a="1"/>
  <c r="E5523" i="3" s="1"/>
  <c r="M5522" i="3"/>
  <c r="K5522" i="3"/>
  <c r="L5522" i="3" s="1"/>
  <c r="J5522" i="3" a="1"/>
  <c r="J5522" i="3" s="1"/>
  <c r="I5522" i="3"/>
  <c r="E5522" i="3" a="1"/>
  <c r="E5522" i="3" s="1"/>
  <c r="M5521" i="3"/>
  <c r="K5521" i="3"/>
  <c r="L5521" i="3" s="1"/>
  <c r="J5521" i="3" a="1"/>
  <c r="J5521" i="3" s="1"/>
  <c r="I5521" i="3"/>
  <c r="E5521" i="3" a="1"/>
  <c r="E5521" i="3" s="1"/>
  <c r="M5520" i="3"/>
  <c r="K5520" i="3"/>
  <c r="L5520" i="3" s="1"/>
  <c r="J5520" i="3" a="1"/>
  <c r="J5520" i="3" s="1"/>
  <c r="I5520" i="3"/>
  <c r="E5520" i="3" a="1"/>
  <c r="E5520" i="3" s="1"/>
  <c r="M5519" i="3"/>
  <c r="K5519" i="3"/>
  <c r="L5519" i="3" s="1"/>
  <c r="J5519" i="3" a="1"/>
  <c r="J5519" i="3" s="1"/>
  <c r="I5519" i="3"/>
  <c r="E5519" i="3" a="1"/>
  <c r="E5519" i="3" s="1"/>
  <c r="M5518" i="3"/>
  <c r="K5518" i="3"/>
  <c r="L5518" i="3" s="1"/>
  <c r="J5518" i="3" a="1"/>
  <c r="J5518" i="3" s="1"/>
  <c r="I5518" i="3"/>
  <c r="E5518" i="3" a="1"/>
  <c r="E5518" i="3" s="1"/>
  <c r="C5518" i="3"/>
  <c r="M5517" i="3"/>
  <c r="K5517" i="3"/>
  <c r="L5517" i="3" s="1"/>
  <c r="J5517" i="3" a="1"/>
  <c r="J5517" i="3" s="1"/>
  <c r="I5517" i="3"/>
  <c r="D5517" i="3"/>
  <c r="E5517" i="3" s="1" a="1"/>
  <c r="E5517" i="3" s="1"/>
  <c r="M5516" i="3"/>
  <c r="K5516" i="3"/>
  <c r="L5516" i="3" s="1"/>
  <c r="J5516" i="3" a="1"/>
  <c r="J5516" i="3" s="1"/>
  <c r="I5516" i="3"/>
  <c r="E5516" i="3" a="1"/>
  <c r="E5516" i="3" s="1"/>
  <c r="M5515" i="3"/>
  <c r="K5515" i="3"/>
  <c r="L5515" i="3" s="1"/>
  <c r="J5515" i="3" a="1"/>
  <c r="J5515" i="3" s="1"/>
  <c r="I5515" i="3"/>
  <c r="E5515" i="3" a="1"/>
  <c r="E5515" i="3" s="1"/>
  <c r="M5514" i="3"/>
  <c r="K5514" i="3"/>
  <c r="L5514" i="3" s="1"/>
  <c r="J5514" i="3" a="1"/>
  <c r="J5514" i="3" s="1"/>
  <c r="I5514" i="3"/>
  <c r="E5514" i="3" a="1"/>
  <c r="E5514" i="3" s="1"/>
  <c r="M5513" i="3"/>
  <c r="K5513" i="3"/>
  <c r="L5513" i="3" s="1"/>
  <c r="J5513" i="3" a="1"/>
  <c r="J5513" i="3" s="1"/>
  <c r="I5513" i="3"/>
  <c r="E5513" i="3" a="1"/>
  <c r="E5513" i="3" s="1"/>
  <c r="M5512" i="3"/>
  <c r="K5512" i="3"/>
  <c r="L5512" i="3" s="1"/>
  <c r="J5512" i="3" a="1"/>
  <c r="J5512" i="3" s="1"/>
  <c r="I5512" i="3"/>
  <c r="E5512" i="3" a="1"/>
  <c r="E5512" i="3" s="1"/>
  <c r="A5512" i="3"/>
  <c r="M5511" i="3"/>
  <c r="K5511" i="3"/>
  <c r="L5511" i="3" s="1"/>
  <c r="J5511" i="3" a="1"/>
  <c r="J5511" i="3" s="1"/>
  <c r="I5511" i="3"/>
  <c r="E5511" i="3" a="1"/>
  <c r="E5511" i="3" s="1"/>
  <c r="M5510" i="3"/>
  <c r="K5510" i="3"/>
  <c r="L5510" i="3" s="1"/>
  <c r="J5510" i="3" a="1"/>
  <c r="J5510" i="3" s="1"/>
  <c r="I5510" i="3"/>
  <c r="E5510" i="3" a="1"/>
  <c r="E5510" i="3" s="1"/>
  <c r="M5509" i="3"/>
  <c r="K5509" i="3"/>
  <c r="L5509" i="3" s="1"/>
  <c r="J5509" i="3" a="1"/>
  <c r="J5509" i="3" s="1"/>
  <c r="I5509" i="3"/>
  <c r="E5509" i="3" a="1"/>
  <c r="E5509" i="3" s="1"/>
  <c r="C5509" i="3"/>
  <c r="M5508" i="3"/>
  <c r="K5508" i="3"/>
  <c r="L5508" i="3" s="1"/>
  <c r="J5508" i="3" a="1"/>
  <c r="J5508" i="3" s="1"/>
  <c r="I5508" i="3"/>
  <c r="E5508" i="3" a="1"/>
  <c r="E5508" i="3" s="1"/>
  <c r="M5507" i="3"/>
  <c r="K5507" i="3"/>
  <c r="L5507" i="3" s="1"/>
  <c r="J5507" i="3" a="1"/>
  <c r="J5507" i="3" s="1"/>
  <c r="I5507" i="3"/>
  <c r="E5507" i="3" a="1"/>
  <c r="E5507" i="3" s="1"/>
  <c r="M5506" i="3"/>
  <c r="K5506" i="3"/>
  <c r="L5506" i="3" s="1"/>
  <c r="J5506" i="3" a="1"/>
  <c r="J5506" i="3" s="1"/>
  <c r="I5506" i="3"/>
  <c r="E5506" i="3" a="1"/>
  <c r="E5506" i="3" s="1"/>
  <c r="M5505" i="3"/>
  <c r="K5505" i="3"/>
  <c r="L5505" i="3" s="1"/>
  <c r="J5505" i="3" a="1"/>
  <c r="J5505" i="3" s="1"/>
  <c r="I5505" i="3"/>
  <c r="E5505" i="3" a="1"/>
  <c r="E5505" i="3" s="1"/>
  <c r="M5504" i="3"/>
  <c r="K5504" i="3"/>
  <c r="L5504" i="3" s="1"/>
  <c r="J5504" i="3" a="1"/>
  <c r="J5504" i="3" s="1"/>
  <c r="I5504" i="3"/>
  <c r="E5504" i="3" a="1"/>
  <c r="E5504" i="3" s="1"/>
  <c r="M5503" i="3"/>
  <c r="K5503" i="3"/>
  <c r="L5503" i="3" s="1"/>
  <c r="J5503" i="3" a="1"/>
  <c r="J5503" i="3" s="1"/>
  <c r="I5503" i="3"/>
  <c r="E5503" i="3" a="1"/>
  <c r="E5503" i="3" s="1"/>
  <c r="C5503" i="3"/>
  <c r="M5502" i="3"/>
  <c r="K5502" i="3"/>
  <c r="L5502" i="3" s="1"/>
  <c r="J5502" i="3" a="1"/>
  <c r="J5502" i="3" s="1"/>
  <c r="I5502" i="3"/>
  <c r="E5502" i="3" a="1"/>
  <c r="E5502" i="3" s="1"/>
  <c r="M5501" i="3"/>
  <c r="K5501" i="3"/>
  <c r="L5501" i="3" s="1"/>
  <c r="J5501" i="3" a="1"/>
  <c r="J5501" i="3" s="1"/>
  <c r="I5501" i="3"/>
  <c r="E5501" i="3" a="1"/>
  <c r="E5501" i="3" s="1"/>
  <c r="M5500" i="3"/>
  <c r="K5500" i="3"/>
  <c r="L5500" i="3" s="1"/>
  <c r="J5500" i="3" a="1"/>
  <c r="J5500" i="3" s="1"/>
  <c r="I5500" i="3"/>
  <c r="E5500" i="3" a="1"/>
  <c r="E5500" i="3" s="1"/>
  <c r="M5499" i="3"/>
  <c r="K5499" i="3"/>
  <c r="L5499" i="3" s="1"/>
  <c r="J5499" i="3" a="1"/>
  <c r="J5499" i="3" s="1"/>
  <c r="I5499" i="3"/>
  <c r="D5499" i="3"/>
  <c r="E5499" i="3" s="1" a="1"/>
  <c r="E5499" i="3" s="1"/>
  <c r="M5498" i="3"/>
  <c r="K5498" i="3"/>
  <c r="L5498" i="3" s="1"/>
  <c r="J5498" i="3" a="1"/>
  <c r="J5498" i="3" s="1"/>
  <c r="I5498" i="3"/>
  <c r="E5498" i="3" a="1"/>
  <c r="E5498" i="3" s="1"/>
  <c r="M5497" i="3"/>
  <c r="K5497" i="3"/>
  <c r="L5497" i="3" s="1"/>
  <c r="J5497" i="3" a="1"/>
  <c r="J5497" i="3" s="1"/>
  <c r="I5497" i="3"/>
  <c r="E5497" i="3" a="1"/>
  <c r="E5497" i="3" s="1"/>
  <c r="C5497" i="3"/>
  <c r="M5496" i="3"/>
  <c r="K5496" i="3"/>
  <c r="L5496" i="3" s="1"/>
  <c r="J5496" i="3" a="1"/>
  <c r="J5496" i="3" s="1"/>
  <c r="I5496" i="3"/>
  <c r="E5496" i="3" a="1"/>
  <c r="E5496" i="3" s="1"/>
  <c r="M5495" i="3"/>
  <c r="K5495" i="3"/>
  <c r="L5495" i="3" s="1"/>
  <c r="J5495" i="3" a="1"/>
  <c r="J5495" i="3" s="1"/>
  <c r="I5495" i="3"/>
  <c r="E5495" i="3" a="1"/>
  <c r="E5495" i="3" s="1"/>
  <c r="M5494" i="3"/>
  <c r="K5494" i="3"/>
  <c r="L5494" i="3" s="1"/>
  <c r="J5494" i="3" a="1"/>
  <c r="J5494" i="3" s="1"/>
  <c r="I5494" i="3"/>
  <c r="E5494" i="3" a="1"/>
  <c r="E5494" i="3" s="1"/>
  <c r="M5493" i="3"/>
  <c r="K5493" i="3"/>
  <c r="L5493" i="3" s="1"/>
  <c r="J5493" i="3" a="1"/>
  <c r="J5493" i="3" s="1"/>
  <c r="I5493" i="3"/>
  <c r="E5493" i="3" a="1"/>
  <c r="E5493" i="3" s="1"/>
  <c r="M5492" i="3"/>
  <c r="K5492" i="3"/>
  <c r="L5492" i="3" s="1"/>
  <c r="J5492" i="3" a="1"/>
  <c r="J5492" i="3" s="1"/>
  <c r="I5492" i="3"/>
  <c r="E5492" i="3" a="1"/>
  <c r="E5492" i="3" s="1"/>
  <c r="M5491" i="3"/>
  <c r="K5491" i="3"/>
  <c r="L5491" i="3" s="1"/>
  <c r="J5491" i="3" a="1"/>
  <c r="J5491" i="3" s="1"/>
  <c r="I5491" i="3"/>
  <c r="E5491" i="3" a="1"/>
  <c r="E5491" i="3" s="1"/>
  <c r="M5490" i="3"/>
  <c r="K5490" i="3"/>
  <c r="L5490" i="3" s="1"/>
  <c r="J5490" i="3" a="1"/>
  <c r="J5490" i="3" s="1"/>
  <c r="I5490" i="3"/>
  <c r="E5490" i="3" a="1"/>
  <c r="E5490" i="3" s="1"/>
  <c r="M5489" i="3"/>
  <c r="K5489" i="3"/>
  <c r="L5489" i="3" s="1"/>
  <c r="J5489" i="3" a="1"/>
  <c r="J5489" i="3" s="1"/>
  <c r="I5489" i="3"/>
  <c r="E5489" i="3" a="1"/>
  <c r="E5489" i="3" s="1"/>
  <c r="M5488" i="3"/>
  <c r="K5488" i="3"/>
  <c r="L5488" i="3" s="1"/>
  <c r="J5488" i="3" a="1"/>
  <c r="J5488" i="3" s="1"/>
  <c r="I5488" i="3"/>
  <c r="E5488" i="3" a="1"/>
  <c r="E5488" i="3" s="1"/>
  <c r="M5487" i="3"/>
  <c r="K5487" i="3"/>
  <c r="L5487" i="3" s="1"/>
  <c r="J5487" i="3" a="1"/>
  <c r="J5487" i="3" s="1"/>
  <c r="I5487" i="3"/>
  <c r="E5487" i="3" a="1"/>
  <c r="E5487" i="3" s="1"/>
  <c r="M5486" i="3"/>
  <c r="K5486" i="3"/>
  <c r="L5486" i="3" s="1"/>
  <c r="J5486" i="3" a="1"/>
  <c r="J5486" i="3" s="1"/>
  <c r="I5486" i="3"/>
  <c r="E5486" i="3" a="1"/>
  <c r="E5486" i="3" s="1"/>
  <c r="M5485" i="3"/>
  <c r="K5485" i="3"/>
  <c r="L5485" i="3" s="1"/>
  <c r="J5485" i="3" a="1"/>
  <c r="J5485" i="3" s="1"/>
  <c r="I5485" i="3"/>
  <c r="E5485" i="3" a="1"/>
  <c r="E5485" i="3" s="1"/>
  <c r="M5484" i="3"/>
  <c r="K5484" i="3"/>
  <c r="L5484" i="3" s="1"/>
  <c r="J5484" i="3" a="1"/>
  <c r="J5484" i="3" s="1"/>
  <c r="I5484" i="3"/>
  <c r="E5484" i="3" a="1"/>
  <c r="E5484" i="3" s="1"/>
  <c r="C5484" i="3"/>
  <c r="A5484" i="3" s="1"/>
  <c r="M5483" i="3"/>
  <c r="K5483" i="3"/>
  <c r="L5483" i="3" s="1"/>
  <c r="J5483" i="3" a="1"/>
  <c r="J5483" i="3" s="1"/>
  <c r="I5483" i="3"/>
  <c r="D5483" i="3"/>
  <c r="E5483" i="3" s="1" a="1"/>
  <c r="E5483" i="3" s="1"/>
  <c r="M5482" i="3"/>
  <c r="K5482" i="3"/>
  <c r="L5482" i="3" s="1"/>
  <c r="J5482" i="3" a="1"/>
  <c r="J5482" i="3" s="1"/>
  <c r="I5482" i="3"/>
  <c r="E5482" i="3" a="1"/>
  <c r="E5482" i="3" s="1"/>
  <c r="M5481" i="3"/>
  <c r="K5481" i="3"/>
  <c r="L5481" i="3" s="1"/>
  <c r="J5481" i="3" a="1"/>
  <c r="J5481" i="3" s="1"/>
  <c r="I5481" i="3"/>
  <c r="E5481" i="3" a="1"/>
  <c r="E5481" i="3" s="1"/>
  <c r="M5480" i="3"/>
  <c r="K5480" i="3"/>
  <c r="L5480" i="3" s="1"/>
  <c r="J5480" i="3" a="1"/>
  <c r="J5480" i="3" s="1"/>
  <c r="I5480" i="3"/>
  <c r="E5480" i="3" a="1"/>
  <c r="E5480" i="3" s="1"/>
  <c r="M5479" i="3"/>
  <c r="K5479" i="3"/>
  <c r="L5479" i="3" s="1"/>
  <c r="J5479" i="3" a="1"/>
  <c r="J5479" i="3" s="1"/>
  <c r="I5479" i="3"/>
  <c r="D5479" i="3"/>
  <c r="E5479" i="3" s="1" a="1"/>
  <c r="E5479" i="3" s="1"/>
  <c r="M5478" i="3"/>
  <c r="K5478" i="3"/>
  <c r="L5478" i="3" s="1"/>
  <c r="J5478" i="3" a="1"/>
  <c r="J5478" i="3" s="1"/>
  <c r="I5478" i="3"/>
  <c r="E5478" i="3" a="1"/>
  <c r="E5478" i="3" s="1"/>
  <c r="M5477" i="3"/>
  <c r="K5477" i="3"/>
  <c r="L5477" i="3" s="1"/>
  <c r="J5477" i="3" a="1"/>
  <c r="J5477" i="3" s="1"/>
  <c r="I5477" i="3"/>
  <c r="E5477" i="3" a="1"/>
  <c r="E5477" i="3" s="1"/>
  <c r="M5476" i="3"/>
  <c r="K5476" i="3"/>
  <c r="L5476" i="3" s="1"/>
  <c r="J5476" i="3" a="1"/>
  <c r="J5476" i="3" s="1"/>
  <c r="I5476" i="3"/>
  <c r="E5476" i="3" a="1"/>
  <c r="E5476" i="3" s="1"/>
  <c r="M5475" i="3"/>
  <c r="K5475" i="3"/>
  <c r="L5475" i="3" s="1"/>
  <c r="J5475" i="3" a="1"/>
  <c r="J5475" i="3" s="1"/>
  <c r="I5475" i="3"/>
  <c r="D5475" i="3"/>
  <c r="E5475" i="3" s="1" a="1"/>
  <c r="E5475" i="3" s="1"/>
  <c r="M5474" i="3"/>
  <c r="K5474" i="3"/>
  <c r="L5474" i="3" s="1"/>
  <c r="J5474" i="3" a="1"/>
  <c r="J5474" i="3" s="1"/>
  <c r="I5474" i="3"/>
  <c r="E5474" i="3" a="1"/>
  <c r="E5474" i="3" s="1"/>
  <c r="M5473" i="3"/>
  <c r="K5473" i="3"/>
  <c r="L5473" i="3" s="1"/>
  <c r="J5473" i="3" a="1"/>
  <c r="J5473" i="3" s="1"/>
  <c r="I5473" i="3"/>
  <c r="E5473" i="3" a="1"/>
  <c r="E5473" i="3" s="1"/>
  <c r="C5473" i="3"/>
  <c r="A5473" i="3" s="1"/>
  <c r="M5472" i="3"/>
  <c r="K5472" i="3"/>
  <c r="L5472" i="3" s="1"/>
  <c r="J5472" i="3" a="1"/>
  <c r="J5472" i="3" s="1"/>
  <c r="I5472" i="3"/>
  <c r="E5472" i="3" a="1"/>
  <c r="E5472" i="3" s="1"/>
  <c r="M5471" i="3"/>
  <c r="K5471" i="3"/>
  <c r="L5471" i="3" s="1"/>
  <c r="J5471" i="3" a="1"/>
  <c r="J5471" i="3" s="1"/>
  <c r="I5471" i="3"/>
  <c r="E5471" i="3" a="1"/>
  <c r="E5471" i="3" s="1"/>
  <c r="A5471" i="3"/>
  <c r="M5470" i="3"/>
  <c r="K5470" i="3"/>
  <c r="L5470" i="3" s="1"/>
  <c r="J5470" i="3" a="1"/>
  <c r="J5470" i="3" s="1"/>
  <c r="I5470" i="3"/>
  <c r="E5470" i="3" a="1"/>
  <c r="E5470" i="3" s="1"/>
  <c r="M5469" i="3"/>
  <c r="K5469" i="3"/>
  <c r="L5469" i="3" s="1"/>
  <c r="J5469" i="3" a="1"/>
  <c r="J5469" i="3" s="1"/>
  <c r="I5469" i="3"/>
  <c r="E5469" i="3" a="1"/>
  <c r="E5469" i="3" s="1"/>
  <c r="M5468" i="3"/>
  <c r="K5468" i="3"/>
  <c r="L5468" i="3" s="1"/>
  <c r="J5468" i="3" a="1"/>
  <c r="J5468" i="3" s="1"/>
  <c r="I5468" i="3"/>
  <c r="E5468" i="3" a="1"/>
  <c r="E5468" i="3" s="1"/>
  <c r="M5467" i="3"/>
  <c r="K5467" i="3"/>
  <c r="L5467" i="3" s="1"/>
  <c r="J5467" i="3" a="1"/>
  <c r="J5467" i="3" s="1"/>
  <c r="I5467" i="3"/>
  <c r="E5467" i="3" a="1"/>
  <c r="E5467" i="3" s="1"/>
  <c r="M5466" i="3"/>
  <c r="K5466" i="3"/>
  <c r="L5466" i="3" s="1"/>
  <c r="J5466" i="3" a="1"/>
  <c r="J5466" i="3" s="1"/>
  <c r="I5466" i="3"/>
  <c r="E5466" i="3" a="1"/>
  <c r="E5466" i="3" s="1"/>
  <c r="M5465" i="3"/>
  <c r="K5465" i="3"/>
  <c r="L5465" i="3" s="1"/>
  <c r="J5465" i="3" a="1"/>
  <c r="J5465" i="3" s="1"/>
  <c r="I5465" i="3"/>
  <c r="E5465" i="3" a="1"/>
  <c r="E5465" i="3" s="1"/>
  <c r="A5465" i="3"/>
  <c r="M5464" i="3"/>
  <c r="K5464" i="3"/>
  <c r="L5464" i="3" s="1"/>
  <c r="J5464" i="3" a="1"/>
  <c r="J5464" i="3" s="1"/>
  <c r="I5464" i="3"/>
  <c r="D5464" i="3"/>
  <c r="E5464" i="3" s="1" a="1"/>
  <c r="E5464" i="3" s="1"/>
  <c r="M5463" i="3"/>
  <c r="K5463" i="3"/>
  <c r="L5463" i="3" s="1"/>
  <c r="J5463" i="3" a="1"/>
  <c r="J5463" i="3" s="1"/>
  <c r="I5463" i="3"/>
  <c r="E5463" i="3" a="1"/>
  <c r="E5463" i="3" s="1"/>
  <c r="M5462" i="3"/>
  <c r="K5462" i="3"/>
  <c r="L5462" i="3" s="1"/>
  <c r="J5462" i="3" a="1"/>
  <c r="J5462" i="3" s="1"/>
  <c r="I5462" i="3"/>
  <c r="E5462" i="3" a="1"/>
  <c r="E5462" i="3" s="1"/>
  <c r="M5461" i="3"/>
  <c r="K5461" i="3"/>
  <c r="L5461" i="3" s="1"/>
  <c r="J5461" i="3" a="1"/>
  <c r="J5461" i="3" s="1"/>
  <c r="I5461" i="3"/>
  <c r="E5461" i="3" a="1"/>
  <c r="E5461" i="3" s="1"/>
  <c r="M5460" i="3"/>
  <c r="K5460" i="3"/>
  <c r="L5460" i="3" s="1"/>
  <c r="J5460" i="3" a="1"/>
  <c r="J5460" i="3" s="1"/>
  <c r="I5460" i="3"/>
  <c r="E5460" i="3" a="1"/>
  <c r="E5460" i="3" s="1"/>
  <c r="M5459" i="3"/>
  <c r="K5459" i="3"/>
  <c r="L5459" i="3" s="1"/>
  <c r="J5459" i="3" a="1"/>
  <c r="J5459" i="3" s="1"/>
  <c r="I5459" i="3"/>
  <c r="E5459" i="3" a="1"/>
  <c r="E5459" i="3" s="1"/>
  <c r="M5458" i="3"/>
  <c r="K5458" i="3"/>
  <c r="L5458" i="3" s="1"/>
  <c r="J5458" i="3" a="1"/>
  <c r="J5458" i="3" s="1"/>
  <c r="I5458" i="3"/>
  <c r="E5458" i="3" a="1"/>
  <c r="E5458" i="3" s="1"/>
  <c r="M5457" i="3"/>
  <c r="K5457" i="3"/>
  <c r="L5457" i="3" s="1"/>
  <c r="J5457" i="3" a="1"/>
  <c r="J5457" i="3" s="1"/>
  <c r="I5457" i="3"/>
  <c r="E5457" i="3" a="1"/>
  <c r="E5457" i="3" s="1"/>
  <c r="C5457" i="3"/>
  <c r="M5456" i="3"/>
  <c r="K5456" i="3"/>
  <c r="L5456" i="3" s="1"/>
  <c r="J5456" i="3" a="1"/>
  <c r="J5456" i="3" s="1"/>
  <c r="I5456" i="3"/>
  <c r="E5456" i="3" a="1"/>
  <c r="E5456" i="3" s="1"/>
  <c r="M5455" i="3"/>
  <c r="K5455" i="3"/>
  <c r="L5455" i="3" s="1"/>
  <c r="J5455" i="3" a="1"/>
  <c r="J5455" i="3" s="1"/>
  <c r="I5455" i="3"/>
  <c r="E5455" i="3" a="1"/>
  <c r="E5455" i="3" s="1"/>
  <c r="B5455" i="3"/>
  <c r="M5454" i="3"/>
  <c r="K5454" i="3"/>
  <c r="L5454" i="3" s="1"/>
  <c r="J5454" i="3" a="1"/>
  <c r="J5454" i="3" s="1"/>
  <c r="I5454" i="3"/>
  <c r="E5454" i="3" a="1"/>
  <c r="E5454" i="3" s="1"/>
  <c r="M5453" i="3"/>
  <c r="K5453" i="3"/>
  <c r="L5453" i="3" s="1"/>
  <c r="J5453" i="3" a="1"/>
  <c r="J5453" i="3" s="1"/>
  <c r="I5453" i="3"/>
  <c r="E5453" i="3" a="1"/>
  <c r="E5453" i="3" s="1"/>
  <c r="M5452" i="3"/>
  <c r="K5452" i="3"/>
  <c r="L5452" i="3" s="1"/>
  <c r="J5452" i="3" a="1"/>
  <c r="J5452" i="3" s="1"/>
  <c r="I5452" i="3"/>
  <c r="E5452" i="3" a="1"/>
  <c r="E5452" i="3" s="1"/>
  <c r="M5451" i="3"/>
  <c r="K5451" i="3"/>
  <c r="L5451" i="3" s="1"/>
  <c r="J5451" i="3" a="1"/>
  <c r="J5451" i="3" s="1"/>
  <c r="I5451" i="3"/>
  <c r="E5451" i="3" a="1"/>
  <c r="E5451" i="3" s="1"/>
  <c r="M5450" i="3"/>
  <c r="K5450" i="3"/>
  <c r="L5450" i="3" s="1"/>
  <c r="J5450" i="3" a="1"/>
  <c r="J5450" i="3" s="1"/>
  <c r="I5450" i="3"/>
  <c r="E5450" i="3" a="1"/>
  <c r="E5450" i="3" s="1"/>
  <c r="M5449" i="3"/>
  <c r="K5449" i="3"/>
  <c r="L5449" i="3" s="1"/>
  <c r="J5449" i="3" a="1"/>
  <c r="J5449" i="3" s="1"/>
  <c r="I5449" i="3"/>
  <c r="E5449" i="3" a="1"/>
  <c r="E5449" i="3" s="1"/>
  <c r="M5448" i="3"/>
  <c r="K5448" i="3"/>
  <c r="L5448" i="3" s="1"/>
  <c r="J5448" i="3" a="1"/>
  <c r="J5448" i="3" s="1"/>
  <c r="I5448" i="3"/>
  <c r="E5448" i="3" a="1"/>
  <c r="E5448" i="3" s="1"/>
  <c r="M5447" i="3"/>
  <c r="K5447" i="3"/>
  <c r="L5447" i="3" s="1"/>
  <c r="J5447" i="3" a="1"/>
  <c r="J5447" i="3" s="1"/>
  <c r="I5447" i="3"/>
  <c r="E5447" i="3" a="1"/>
  <c r="E5447" i="3" s="1"/>
  <c r="M5446" i="3"/>
  <c r="K5446" i="3"/>
  <c r="L5446" i="3" s="1"/>
  <c r="J5446" i="3" a="1"/>
  <c r="J5446" i="3" s="1"/>
  <c r="I5446" i="3"/>
  <c r="E5446" i="3" a="1"/>
  <c r="E5446" i="3" s="1"/>
  <c r="M5445" i="3"/>
  <c r="K5445" i="3"/>
  <c r="L5445" i="3" s="1"/>
  <c r="J5445" i="3" a="1"/>
  <c r="J5445" i="3" s="1"/>
  <c r="I5445" i="3"/>
  <c r="E5445" i="3" a="1"/>
  <c r="E5445" i="3" s="1"/>
  <c r="M5444" i="3"/>
  <c r="K5444" i="3"/>
  <c r="L5444" i="3" s="1"/>
  <c r="J5444" i="3" a="1"/>
  <c r="J5444" i="3" s="1"/>
  <c r="I5444" i="3"/>
  <c r="E5444" i="3" a="1"/>
  <c r="E5444" i="3" s="1"/>
  <c r="M5443" i="3"/>
  <c r="K5443" i="3"/>
  <c r="L5443" i="3" s="1"/>
  <c r="J5443" i="3" a="1"/>
  <c r="J5443" i="3" s="1"/>
  <c r="I5443" i="3"/>
  <c r="E5443" i="3" a="1"/>
  <c r="E5443" i="3" s="1"/>
  <c r="M5442" i="3"/>
  <c r="K5442" i="3"/>
  <c r="L5442" i="3" s="1"/>
  <c r="J5442" i="3" a="1"/>
  <c r="J5442" i="3" s="1"/>
  <c r="I5442" i="3"/>
  <c r="E5442" i="3" a="1"/>
  <c r="E5442" i="3" s="1"/>
  <c r="M5441" i="3"/>
  <c r="K5441" i="3"/>
  <c r="L5441" i="3" s="1"/>
  <c r="J5441" i="3" a="1"/>
  <c r="J5441" i="3" s="1"/>
  <c r="I5441" i="3"/>
  <c r="E5441" i="3" a="1"/>
  <c r="E5441" i="3" s="1"/>
  <c r="M5440" i="3"/>
  <c r="K5440" i="3"/>
  <c r="L5440" i="3" s="1"/>
  <c r="J5440" i="3" a="1"/>
  <c r="J5440" i="3" s="1"/>
  <c r="I5440" i="3"/>
  <c r="E5440" i="3" a="1"/>
  <c r="E5440" i="3" s="1"/>
  <c r="M5439" i="3"/>
  <c r="K5439" i="3"/>
  <c r="L5439" i="3" s="1"/>
  <c r="J5439" i="3" a="1"/>
  <c r="J5439" i="3" s="1"/>
  <c r="I5439" i="3"/>
  <c r="E5439" i="3" a="1"/>
  <c r="E5439" i="3" s="1"/>
  <c r="B5439" i="3"/>
  <c r="M5438" i="3"/>
  <c r="K5438" i="3"/>
  <c r="L5438" i="3" s="1"/>
  <c r="J5438" i="3" a="1"/>
  <c r="J5438" i="3" s="1"/>
  <c r="I5438" i="3"/>
  <c r="E5438" i="3" a="1"/>
  <c r="E5438" i="3" s="1"/>
  <c r="M5437" i="3"/>
  <c r="K5437" i="3"/>
  <c r="L5437" i="3" s="1"/>
  <c r="J5437" i="3" a="1"/>
  <c r="J5437" i="3" s="1"/>
  <c r="I5437" i="3"/>
  <c r="E5437" i="3" a="1"/>
  <c r="E5437" i="3" s="1"/>
  <c r="M5436" i="3"/>
  <c r="K5436" i="3"/>
  <c r="L5436" i="3" s="1"/>
  <c r="J5436" i="3" a="1"/>
  <c r="J5436" i="3" s="1"/>
  <c r="I5436" i="3"/>
  <c r="E5436" i="3" a="1"/>
  <c r="E5436" i="3" s="1"/>
  <c r="M5435" i="3"/>
  <c r="K5435" i="3"/>
  <c r="L5435" i="3" s="1"/>
  <c r="J5435" i="3" a="1"/>
  <c r="J5435" i="3" s="1"/>
  <c r="I5435" i="3"/>
  <c r="E5435" i="3" a="1"/>
  <c r="E5435" i="3" s="1"/>
  <c r="M5434" i="3"/>
  <c r="K5434" i="3"/>
  <c r="L5434" i="3" s="1"/>
  <c r="J5434" i="3" a="1"/>
  <c r="J5434" i="3" s="1"/>
  <c r="I5434" i="3"/>
  <c r="E5434" i="3" a="1"/>
  <c r="E5434" i="3" s="1"/>
  <c r="A5434" i="3"/>
  <c r="M5433" i="3"/>
  <c r="K5433" i="3"/>
  <c r="L5433" i="3" s="1"/>
  <c r="J5433" i="3" a="1"/>
  <c r="J5433" i="3" s="1"/>
  <c r="I5433" i="3"/>
  <c r="E5433" i="3" a="1"/>
  <c r="E5433" i="3" s="1"/>
  <c r="B5433" i="3"/>
  <c r="M5432" i="3"/>
  <c r="K5432" i="3"/>
  <c r="L5432" i="3" s="1"/>
  <c r="J5432" i="3" a="1"/>
  <c r="J5432" i="3" s="1"/>
  <c r="I5432" i="3"/>
  <c r="E5432" i="3" a="1"/>
  <c r="E5432" i="3" s="1"/>
  <c r="M5431" i="3"/>
  <c r="K5431" i="3"/>
  <c r="L5431" i="3" s="1"/>
  <c r="J5431" i="3" a="1"/>
  <c r="J5431" i="3" s="1"/>
  <c r="I5431" i="3"/>
  <c r="E5431" i="3" a="1"/>
  <c r="E5431" i="3" s="1"/>
  <c r="M5430" i="3"/>
  <c r="K5430" i="3"/>
  <c r="L5430" i="3" s="1"/>
  <c r="J5430" i="3" a="1"/>
  <c r="J5430" i="3" s="1"/>
  <c r="I5430" i="3"/>
  <c r="D5430" i="3"/>
  <c r="E5430" i="3" s="1" a="1"/>
  <c r="E5430" i="3" s="1"/>
  <c r="M5429" i="3"/>
  <c r="K5429" i="3"/>
  <c r="L5429" i="3" s="1"/>
  <c r="J5429" i="3" a="1"/>
  <c r="J5429" i="3" s="1"/>
  <c r="I5429" i="3"/>
  <c r="E5429" i="3" a="1"/>
  <c r="E5429" i="3" s="1"/>
  <c r="M5428" i="3"/>
  <c r="K5428" i="3"/>
  <c r="L5428" i="3" s="1"/>
  <c r="J5428" i="3" a="1"/>
  <c r="J5428" i="3" s="1"/>
  <c r="I5428" i="3"/>
  <c r="E5428" i="3" a="1"/>
  <c r="E5428" i="3" s="1"/>
  <c r="M5427" i="3"/>
  <c r="K5427" i="3"/>
  <c r="L5427" i="3" s="1"/>
  <c r="J5427" i="3" a="1"/>
  <c r="J5427" i="3" s="1"/>
  <c r="I5427" i="3"/>
  <c r="E5427" i="3" a="1"/>
  <c r="E5427" i="3" s="1"/>
  <c r="M5426" i="3"/>
  <c r="K5426" i="3"/>
  <c r="L5426" i="3" s="1"/>
  <c r="J5426" i="3" a="1"/>
  <c r="J5426" i="3" s="1"/>
  <c r="I5426" i="3"/>
  <c r="E5426" i="3" a="1"/>
  <c r="E5426" i="3" s="1"/>
  <c r="M5425" i="3"/>
  <c r="K5425" i="3"/>
  <c r="L5425" i="3" s="1"/>
  <c r="J5425" i="3" a="1"/>
  <c r="J5425" i="3" s="1"/>
  <c r="I5425" i="3"/>
  <c r="E5425" i="3" a="1"/>
  <c r="E5425" i="3" s="1"/>
  <c r="M5424" i="3"/>
  <c r="K5424" i="3"/>
  <c r="L5424" i="3" s="1"/>
  <c r="J5424" i="3" a="1"/>
  <c r="J5424" i="3" s="1"/>
  <c r="I5424" i="3"/>
  <c r="E5424" i="3" a="1"/>
  <c r="E5424" i="3" s="1"/>
  <c r="M5423" i="3"/>
  <c r="K5423" i="3"/>
  <c r="L5423" i="3" s="1"/>
  <c r="J5423" i="3" a="1"/>
  <c r="J5423" i="3" s="1"/>
  <c r="I5423" i="3"/>
  <c r="E5423" i="3" a="1"/>
  <c r="E5423" i="3" s="1"/>
  <c r="M5422" i="3"/>
  <c r="K5422" i="3"/>
  <c r="L5422" i="3" s="1"/>
  <c r="J5422" i="3" a="1"/>
  <c r="J5422" i="3" s="1"/>
  <c r="I5422" i="3"/>
  <c r="E5422" i="3" a="1"/>
  <c r="E5422" i="3" s="1"/>
  <c r="M5421" i="3"/>
  <c r="K5421" i="3"/>
  <c r="L5421" i="3" s="1"/>
  <c r="J5421" i="3" a="1"/>
  <c r="J5421" i="3" s="1"/>
  <c r="I5421" i="3"/>
  <c r="D5421" i="3"/>
  <c r="E5421" i="3" s="1" a="1"/>
  <c r="E5421" i="3" s="1"/>
  <c r="M5420" i="3"/>
  <c r="K5420" i="3"/>
  <c r="L5420" i="3" s="1"/>
  <c r="J5420" i="3" a="1"/>
  <c r="J5420" i="3" s="1"/>
  <c r="I5420" i="3"/>
  <c r="E5420" i="3" a="1"/>
  <c r="E5420" i="3" s="1"/>
  <c r="M5419" i="3"/>
  <c r="K5419" i="3"/>
  <c r="L5419" i="3" s="1"/>
  <c r="J5419" i="3" a="1"/>
  <c r="J5419" i="3" s="1"/>
  <c r="I5419" i="3"/>
  <c r="D5419" i="3"/>
  <c r="E5419" i="3" s="1" a="1"/>
  <c r="E5419" i="3" s="1"/>
  <c r="M5418" i="3"/>
  <c r="K5418" i="3"/>
  <c r="L5418" i="3" s="1"/>
  <c r="J5418" i="3" a="1"/>
  <c r="J5418" i="3" s="1"/>
  <c r="I5418" i="3"/>
  <c r="E5418" i="3" a="1"/>
  <c r="E5418" i="3" s="1"/>
  <c r="M5417" i="3"/>
  <c r="K5417" i="3"/>
  <c r="L5417" i="3" s="1"/>
  <c r="J5417" i="3" a="1"/>
  <c r="J5417" i="3" s="1"/>
  <c r="I5417" i="3"/>
  <c r="D5417" i="3"/>
  <c r="E5417" i="3" s="1" a="1"/>
  <c r="E5417" i="3" s="1"/>
  <c r="M5416" i="3"/>
  <c r="K5416" i="3"/>
  <c r="L5416" i="3" s="1"/>
  <c r="J5416" i="3" a="1"/>
  <c r="J5416" i="3" s="1"/>
  <c r="I5416" i="3"/>
  <c r="E5416" i="3" a="1"/>
  <c r="E5416" i="3" s="1"/>
  <c r="M5415" i="3"/>
  <c r="K5415" i="3"/>
  <c r="L5415" i="3" s="1"/>
  <c r="J5415" i="3" a="1"/>
  <c r="J5415" i="3" s="1"/>
  <c r="I5415" i="3"/>
  <c r="E5415" i="3" a="1"/>
  <c r="E5415" i="3" s="1"/>
  <c r="C5415" i="3"/>
  <c r="M5414" i="3"/>
  <c r="K5414" i="3"/>
  <c r="L5414" i="3" s="1"/>
  <c r="J5414" i="3" a="1"/>
  <c r="J5414" i="3" s="1"/>
  <c r="I5414" i="3"/>
  <c r="E5414" i="3" a="1"/>
  <c r="E5414" i="3" s="1"/>
  <c r="M5413" i="3"/>
  <c r="K5413" i="3"/>
  <c r="L5413" i="3" s="1"/>
  <c r="J5413" i="3" a="1"/>
  <c r="J5413" i="3" s="1"/>
  <c r="I5413" i="3"/>
  <c r="E5413" i="3" a="1"/>
  <c r="E5413" i="3" s="1"/>
  <c r="M5412" i="3"/>
  <c r="K5412" i="3"/>
  <c r="L5412" i="3" s="1"/>
  <c r="J5412" i="3" a="1"/>
  <c r="J5412" i="3" s="1"/>
  <c r="I5412" i="3"/>
  <c r="E5412" i="3" a="1"/>
  <c r="E5412" i="3" s="1"/>
  <c r="M5411" i="3"/>
  <c r="K5411" i="3"/>
  <c r="L5411" i="3" s="1"/>
  <c r="J5411" i="3" a="1"/>
  <c r="J5411" i="3" s="1"/>
  <c r="I5411" i="3"/>
  <c r="E5411" i="3" a="1"/>
  <c r="E5411" i="3" s="1"/>
  <c r="M5410" i="3"/>
  <c r="K5410" i="3"/>
  <c r="L5410" i="3" s="1"/>
  <c r="J5410" i="3" a="1"/>
  <c r="J5410" i="3" s="1"/>
  <c r="I5410" i="3"/>
  <c r="E5410" i="3" a="1"/>
  <c r="E5410" i="3" s="1"/>
  <c r="M5409" i="3"/>
  <c r="K5409" i="3"/>
  <c r="L5409" i="3" s="1"/>
  <c r="J5409" i="3" a="1"/>
  <c r="J5409" i="3" s="1"/>
  <c r="I5409" i="3"/>
  <c r="E5409" i="3" a="1"/>
  <c r="E5409" i="3" s="1"/>
  <c r="M5408" i="3"/>
  <c r="K5408" i="3"/>
  <c r="L5408" i="3" s="1"/>
  <c r="J5408" i="3" a="1"/>
  <c r="J5408" i="3" s="1"/>
  <c r="I5408" i="3"/>
  <c r="E5408" i="3" a="1"/>
  <c r="E5408" i="3" s="1"/>
  <c r="M5407" i="3"/>
  <c r="K5407" i="3"/>
  <c r="L5407" i="3" s="1"/>
  <c r="J5407" i="3" a="1"/>
  <c r="J5407" i="3" s="1"/>
  <c r="I5407" i="3"/>
  <c r="E5407" i="3" a="1"/>
  <c r="E5407" i="3" s="1"/>
  <c r="M5406" i="3"/>
  <c r="K5406" i="3"/>
  <c r="L5406" i="3" s="1"/>
  <c r="J5406" i="3" a="1"/>
  <c r="J5406" i="3" s="1"/>
  <c r="I5406" i="3"/>
  <c r="E5406" i="3" a="1"/>
  <c r="E5406" i="3" s="1"/>
  <c r="M5405" i="3"/>
  <c r="K5405" i="3"/>
  <c r="L5405" i="3" s="1"/>
  <c r="J5405" i="3" a="1"/>
  <c r="J5405" i="3" s="1"/>
  <c r="I5405" i="3"/>
  <c r="E5405" i="3" a="1"/>
  <c r="E5405" i="3" s="1"/>
  <c r="C5405" i="3"/>
  <c r="M5404" i="3"/>
  <c r="K5404" i="3"/>
  <c r="L5404" i="3" s="1"/>
  <c r="J5404" i="3" a="1"/>
  <c r="J5404" i="3" s="1"/>
  <c r="I5404" i="3"/>
  <c r="E5404" i="3" a="1"/>
  <c r="E5404" i="3" s="1"/>
  <c r="M5403" i="3"/>
  <c r="K5403" i="3"/>
  <c r="L5403" i="3" s="1"/>
  <c r="J5403" i="3" a="1"/>
  <c r="J5403" i="3" s="1"/>
  <c r="I5403" i="3"/>
  <c r="E5403" i="3" a="1"/>
  <c r="E5403" i="3" s="1"/>
  <c r="M5402" i="3"/>
  <c r="K5402" i="3"/>
  <c r="L5402" i="3" s="1"/>
  <c r="J5402" i="3" a="1"/>
  <c r="J5402" i="3" s="1"/>
  <c r="I5402" i="3"/>
  <c r="E5402" i="3" a="1"/>
  <c r="E5402" i="3" s="1"/>
  <c r="M5401" i="3"/>
  <c r="K5401" i="3"/>
  <c r="L5401" i="3" s="1"/>
  <c r="J5401" i="3" a="1"/>
  <c r="J5401" i="3" s="1"/>
  <c r="I5401" i="3"/>
  <c r="E5401" i="3" a="1"/>
  <c r="E5401" i="3" s="1"/>
  <c r="M5400" i="3"/>
  <c r="K5400" i="3"/>
  <c r="L5400" i="3" s="1"/>
  <c r="J5400" i="3" a="1"/>
  <c r="J5400" i="3" s="1"/>
  <c r="I5400" i="3"/>
  <c r="E5400" i="3" a="1"/>
  <c r="E5400" i="3" s="1"/>
  <c r="C5400" i="3"/>
  <c r="B5400" i="3" s="1"/>
  <c r="M5399" i="3"/>
  <c r="K5399" i="3"/>
  <c r="L5399" i="3" s="1"/>
  <c r="J5399" i="3" a="1"/>
  <c r="J5399" i="3" s="1"/>
  <c r="I5399" i="3"/>
  <c r="E5399" i="3" a="1"/>
  <c r="E5399" i="3" s="1"/>
  <c r="M5398" i="3"/>
  <c r="K5398" i="3"/>
  <c r="L5398" i="3" s="1"/>
  <c r="J5398" i="3" a="1"/>
  <c r="J5398" i="3" s="1"/>
  <c r="I5398" i="3"/>
  <c r="E5398" i="3" a="1"/>
  <c r="E5398" i="3" s="1"/>
  <c r="A5398" i="3"/>
  <c r="M5397" i="3"/>
  <c r="K5397" i="3"/>
  <c r="L5397" i="3" s="1"/>
  <c r="J5397" i="3" a="1"/>
  <c r="J5397" i="3" s="1"/>
  <c r="I5397" i="3"/>
  <c r="E5397" i="3" a="1"/>
  <c r="E5397" i="3" s="1"/>
  <c r="M5396" i="3"/>
  <c r="K5396" i="3"/>
  <c r="L5396" i="3" s="1"/>
  <c r="J5396" i="3" a="1"/>
  <c r="J5396" i="3" s="1"/>
  <c r="I5396" i="3"/>
  <c r="E5396" i="3" a="1"/>
  <c r="E5396" i="3" s="1"/>
  <c r="M5395" i="3"/>
  <c r="K5395" i="3"/>
  <c r="L5395" i="3" s="1"/>
  <c r="J5395" i="3" a="1"/>
  <c r="J5395" i="3" s="1"/>
  <c r="I5395" i="3"/>
  <c r="E5395" i="3" a="1"/>
  <c r="E5395" i="3" s="1"/>
  <c r="M5394" i="3"/>
  <c r="K5394" i="3"/>
  <c r="L5394" i="3" s="1"/>
  <c r="J5394" i="3" a="1"/>
  <c r="J5394" i="3" s="1"/>
  <c r="I5394" i="3"/>
  <c r="D5394" i="3"/>
  <c r="E5394" i="3" s="1" a="1"/>
  <c r="E5394" i="3" s="1"/>
  <c r="A5394" i="3"/>
  <c r="M5393" i="3"/>
  <c r="K5393" i="3"/>
  <c r="L5393" i="3" s="1"/>
  <c r="J5393" i="3" a="1"/>
  <c r="J5393" i="3" s="1"/>
  <c r="I5393" i="3"/>
  <c r="E5393" i="3" a="1"/>
  <c r="E5393" i="3" s="1"/>
  <c r="B5393" i="3"/>
  <c r="M5392" i="3"/>
  <c r="K5392" i="3"/>
  <c r="L5392" i="3" s="1"/>
  <c r="J5392" i="3" a="1"/>
  <c r="J5392" i="3" s="1"/>
  <c r="I5392" i="3"/>
  <c r="E5392" i="3" a="1"/>
  <c r="E5392" i="3" s="1"/>
  <c r="M5391" i="3"/>
  <c r="K5391" i="3"/>
  <c r="L5391" i="3" s="1"/>
  <c r="J5391" i="3" a="1"/>
  <c r="J5391" i="3" s="1"/>
  <c r="I5391" i="3"/>
  <c r="E5391" i="3" a="1"/>
  <c r="E5391" i="3" s="1"/>
  <c r="M5390" i="3"/>
  <c r="K5390" i="3"/>
  <c r="L5390" i="3" s="1"/>
  <c r="J5390" i="3" a="1"/>
  <c r="J5390" i="3" s="1"/>
  <c r="I5390" i="3"/>
  <c r="E5390" i="3" a="1"/>
  <c r="E5390" i="3" s="1"/>
  <c r="C5390" i="3"/>
  <c r="M5389" i="3"/>
  <c r="K5389" i="3"/>
  <c r="L5389" i="3" s="1"/>
  <c r="J5389" i="3" a="1"/>
  <c r="J5389" i="3" s="1"/>
  <c r="I5389" i="3"/>
  <c r="E5389" i="3" a="1"/>
  <c r="E5389" i="3" s="1"/>
  <c r="M5388" i="3"/>
  <c r="K5388" i="3"/>
  <c r="L5388" i="3" s="1"/>
  <c r="J5388" i="3" a="1"/>
  <c r="J5388" i="3" s="1"/>
  <c r="I5388" i="3"/>
  <c r="E5388" i="3" a="1"/>
  <c r="E5388" i="3" s="1"/>
  <c r="M5387" i="3"/>
  <c r="K5387" i="3"/>
  <c r="L5387" i="3" s="1"/>
  <c r="J5387" i="3" a="1"/>
  <c r="J5387" i="3" s="1"/>
  <c r="I5387" i="3"/>
  <c r="E5387" i="3" a="1"/>
  <c r="E5387" i="3" s="1"/>
  <c r="M5386" i="3"/>
  <c r="K5386" i="3"/>
  <c r="L5386" i="3" s="1"/>
  <c r="J5386" i="3" a="1"/>
  <c r="J5386" i="3" s="1"/>
  <c r="I5386" i="3"/>
  <c r="E5386" i="3" a="1"/>
  <c r="E5386" i="3" s="1"/>
  <c r="B5386" i="3"/>
  <c r="M5385" i="3"/>
  <c r="K5385" i="3"/>
  <c r="L5385" i="3" s="1"/>
  <c r="J5385" i="3" a="1"/>
  <c r="J5385" i="3" s="1"/>
  <c r="I5385" i="3"/>
  <c r="E5385" i="3" a="1"/>
  <c r="E5385" i="3" s="1"/>
  <c r="M5384" i="3"/>
  <c r="K5384" i="3"/>
  <c r="L5384" i="3" s="1"/>
  <c r="J5384" i="3" a="1"/>
  <c r="J5384" i="3" s="1"/>
  <c r="I5384" i="3"/>
  <c r="E5384" i="3" a="1"/>
  <c r="E5384" i="3" s="1"/>
  <c r="M5383" i="3"/>
  <c r="K5383" i="3"/>
  <c r="L5383" i="3" s="1"/>
  <c r="J5383" i="3" a="1"/>
  <c r="J5383" i="3" s="1"/>
  <c r="I5383" i="3"/>
  <c r="E5383" i="3" a="1"/>
  <c r="E5383" i="3" s="1"/>
  <c r="M5382" i="3"/>
  <c r="K5382" i="3"/>
  <c r="L5382" i="3" s="1"/>
  <c r="J5382" i="3" a="1"/>
  <c r="J5382" i="3" s="1"/>
  <c r="I5382" i="3"/>
  <c r="E5382" i="3" a="1"/>
  <c r="E5382" i="3" s="1"/>
  <c r="M5381" i="3"/>
  <c r="K5381" i="3"/>
  <c r="L5381" i="3" s="1"/>
  <c r="J5381" i="3" a="1"/>
  <c r="J5381" i="3" s="1"/>
  <c r="I5381" i="3"/>
  <c r="E5381" i="3" a="1"/>
  <c r="E5381" i="3" s="1"/>
  <c r="M5380" i="3"/>
  <c r="K5380" i="3"/>
  <c r="L5380" i="3" s="1"/>
  <c r="J5380" i="3" a="1"/>
  <c r="J5380" i="3" s="1"/>
  <c r="I5380" i="3"/>
  <c r="E5380" i="3" a="1"/>
  <c r="E5380" i="3" s="1"/>
  <c r="M5379" i="3"/>
  <c r="K5379" i="3"/>
  <c r="L5379" i="3" s="1"/>
  <c r="J5379" i="3" a="1"/>
  <c r="J5379" i="3" s="1"/>
  <c r="I5379" i="3"/>
  <c r="E5379" i="3" a="1"/>
  <c r="E5379" i="3" s="1"/>
  <c r="M5378" i="3"/>
  <c r="K5378" i="3"/>
  <c r="L5378" i="3" s="1"/>
  <c r="J5378" i="3" a="1"/>
  <c r="J5378" i="3" s="1"/>
  <c r="I5378" i="3"/>
  <c r="E5378" i="3" a="1"/>
  <c r="E5378" i="3" s="1"/>
  <c r="M5377" i="3"/>
  <c r="K5377" i="3"/>
  <c r="L5377" i="3" s="1"/>
  <c r="J5377" i="3" a="1"/>
  <c r="J5377" i="3" s="1"/>
  <c r="I5377" i="3"/>
  <c r="E5377" i="3" a="1"/>
  <c r="E5377" i="3" s="1"/>
  <c r="B5377" i="3"/>
  <c r="M5376" i="3"/>
  <c r="K5376" i="3"/>
  <c r="L5376" i="3" s="1"/>
  <c r="J5376" i="3" a="1"/>
  <c r="J5376" i="3" s="1"/>
  <c r="I5376" i="3"/>
  <c r="E5376" i="3" a="1"/>
  <c r="E5376" i="3" s="1"/>
  <c r="M5375" i="3"/>
  <c r="K5375" i="3"/>
  <c r="L5375" i="3" s="1"/>
  <c r="J5375" i="3" a="1"/>
  <c r="J5375" i="3" s="1"/>
  <c r="I5375" i="3"/>
  <c r="E5375" i="3" a="1"/>
  <c r="E5375" i="3" s="1"/>
  <c r="M5374" i="3"/>
  <c r="K5374" i="3"/>
  <c r="L5374" i="3" s="1"/>
  <c r="J5374" i="3" a="1"/>
  <c r="J5374" i="3" s="1"/>
  <c r="I5374" i="3"/>
  <c r="E5374" i="3" a="1"/>
  <c r="E5374" i="3" s="1"/>
  <c r="M5373" i="3"/>
  <c r="K5373" i="3"/>
  <c r="L5373" i="3" s="1"/>
  <c r="J5373" i="3" a="1"/>
  <c r="J5373" i="3" s="1"/>
  <c r="I5373" i="3"/>
  <c r="E5373" i="3" a="1"/>
  <c r="E5373" i="3" s="1"/>
  <c r="M5372" i="3"/>
  <c r="K5372" i="3"/>
  <c r="L5372" i="3" s="1"/>
  <c r="J5372" i="3" a="1"/>
  <c r="J5372" i="3" s="1"/>
  <c r="I5372" i="3"/>
  <c r="E5372" i="3" a="1"/>
  <c r="E5372" i="3" s="1"/>
  <c r="M5371" i="3"/>
  <c r="K5371" i="3"/>
  <c r="L5371" i="3" s="1"/>
  <c r="J5371" i="3" a="1"/>
  <c r="J5371" i="3" s="1"/>
  <c r="I5371" i="3"/>
  <c r="E5371" i="3" a="1"/>
  <c r="E5371" i="3" s="1"/>
  <c r="C5371" i="3"/>
  <c r="M5370" i="3"/>
  <c r="K5370" i="3"/>
  <c r="L5370" i="3" s="1"/>
  <c r="J5370" i="3" a="1"/>
  <c r="J5370" i="3" s="1"/>
  <c r="I5370" i="3"/>
  <c r="E5370" i="3" a="1"/>
  <c r="E5370" i="3" s="1"/>
  <c r="M5369" i="3"/>
  <c r="K5369" i="3"/>
  <c r="L5369" i="3" s="1"/>
  <c r="J5369" i="3" a="1"/>
  <c r="J5369" i="3" s="1"/>
  <c r="I5369" i="3"/>
  <c r="E5369" i="3" a="1"/>
  <c r="E5369" i="3" s="1"/>
  <c r="B5369" i="3"/>
  <c r="M5368" i="3"/>
  <c r="K5368" i="3"/>
  <c r="L5368" i="3" s="1"/>
  <c r="J5368" i="3" a="1"/>
  <c r="J5368" i="3" s="1"/>
  <c r="I5368" i="3"/>
  <c r="D5368" i="3"/>
  <c r="E5368" i="3" s="1" a="1"/>
  <c r="E5368" i="3" s="1"/>
  <c r="M5367" i="3"/>
  <c r="K5367" i="3"/>
  <c r="L5367" i="3" s="1"/>
  <c r="J5367" i="3" a="1"/>
  <c r="J5367" i="3" s="1"/>
  <c r="I5367" i="3"/>
  <c r="E5367" i="3" a="1"/>
  <c r="E5367" i="3" s="1"/>
  <c r="M5366" i="3"/>
  <c r="K5366" i="3"/>
  <c r="L5366" i="3" s="1"/>
  <c r="J5366" i="3" a="1"/>
  <c r="J5366" i="3" s="1"/>
  <c r="I5366" i="3"/>
  <c r="E5366" i="3" a="1"/>
  <c r="E5366" i="3" s="1"/>
  <c r="M5365" i="3"/>
  <c r="K5365" i="3"/>
  <c r="L5365" i="3" s="1"/>
  <c r="J5365" i="3" a="1"/>
  <c r="J5365" i="3" s="1"/>
  <c r="I5365" i="3"/>
  <c r="E5365" i="3" a="1"/>
  <c r="E5365" i="3" s="1"/>
  <c r="M5364" i="3"/>
  <c r="K5364" i="3"/>
  <c r="L5364" i="3" s="1"/>
  <c r="J5364" i="3" a="1"/>
  <c r="J5364" i="3" s="1"/>
  <c r="I5364" i="3"/>
  <c r="E5364" i="3" a="1"/>
  <c r="E5364" i="3" s="1"/>
  <c r="M5363" i="3"/>
  <c r="K5363" i="3"/>
  <c r="L5363" i="3" s="1"/>
  <c r="J5363" i="3" a="1"/>
  <c r="J5363" i="3" s="1"/>
  <c r="I5363" i="3"/>
  <c r="E5363" i="3" a="1"/>
  <c r="E5363" i="3" s="1"/>
  <c r="M5362" i="3"/>
  <c r="K5362" i="3"/>
  <c r="L5362" i="3" s="1"/>
  <c r="J5362" i="3" a="1"/>
  <c r="J5362" i="3" s="1"/>
  <c r="I5362" i="3"/>
  <c r="E5362" i="3" a="1"/>
  <c r="E5362" i="3" s="1"/>
  <c r="M5361" i="3"/>
  <c r="K5361" i="3"/>
  <c r="L5361" i="3" s="1"/>
  <c r="J5361" i="3" a="1"/>
  <c r="J5361" i="3" s="1"/>
  <c r="I5361" i="3"/>
  <c r="E5361" i="3" a="1"/>
  <c r="E5361" i="3" s="1"/>
  <c r="M5360" i="3"/>
  <c r="K5360" i="3"/>
  <c r="L5360" i="3" s="1"/>
  <c r="J5360" i="3" a="1"/>
  <c r="J5360" i="3" s="1"/>
  <c r="I5360" i="3"/>
  <c r="E5360" i="3" a="1"/>
  <c r="E5360" i="3" s="1"/>
  <c r="M5359" i="3"/>
  <c r="K5359" i="3"/>
  <c r="L5359" i="3" s="1"/>
  <c r="J5359" i="3" a="1"/>
  <c r="J5359" i="3" s="1"/>
  <c r="I5359" i="3"/>
  <c r="E5359" i="3" a="1"/>
  <c r="E5359" i="3" s="1"/>
  <c r="M5358" i="3"/>
  <c r="K5358" i="3"/>
  <c r="L5358" i="3" s="1"/>
  <c r="J5358" i="3" a="1"/>
  <c r="J5358" i="3" s="1"/>
  <c r="I5358" i="3"/>
  <c r="E5358" i="3" a="1"/>
  <c r="E5358" i="3" s="1"/>
  <c r="M5357" i="3"/>
  <c r="K5357" i="3"/>
  <c r="L5357" i="3" s="1"/>
  <c r="J5357" i="3" a="1"/>
  <c r="J5357" i="3" s="1"/>
  <c r="I5357" i="3"/>
  <c r="E5357" i="3" a="1"/>
  <c r="E5357" i="3" s="1"/>
  <c r="M5356" i="3"/>
  <c r="K5356" i="3"/>
  <c r="L5356" i="3" s="1"/>
  <c r="J5356" i="3" a="1"/>
  <c r="J5356" i="3" s="1"/>
  <c r="I5356" i="3"/>
  <c r="E5356" i="3" a="1"/>
  <c r="E5356" i="3" s="1"/>
  <c r="M5355" i="3"/>
  <c r="K5355" i="3"/>
  <c r="L5355" i="3" s="1"/>
  <c r="J5355" i="3" a="1"/>
  <c r="J5355" i="3" s="1"/>
  <c r="I5355" i="3"/>
  <c r="E5355" i="3" a="1"/>
  <c r="E5355" i="3" s="1"/>
  <c r="M5354" i="3"/>
  <c r="K5354" i="3"/>
  <c r="L5354" i="3" s="1"/>
  <c r="J5354" i="3" a="1"/>
  <c r="J5354" i="3" s="1"/>
  <c r="I5354" i="3"/>
  <c r="E5354" i="3" a="1"/>
  <c r="E5354" i="3" s="1"/>
  <c r="M5353" i="3"/>
  <c r="K5353" i="3"/>
  <c r="L5353" i="3" s="1"/>
  <c r="J5353" i="3" a="1"/>
  <c r="J5353" i="3" s="1"/>
  <c r="I5353" i="3"/>
  <c r="E5353" i="3" a="1"/>
  <c r="E5353" i="3" s="1"/>
  <c r="M5352" i="3"/>
  <c r="K5352" i="3"/>
  <c r="L5352" i="3" s="1"/>
  <c r="J5352" i="3" a="1"/>
  <c r="J5352" i="3" s="1"/>
  <c r="I5352" i="3"/>
  <c r="D5352" i="3"/>
  <c r="E5352" i="3" s="1" a="1"/>
  <c r="E5352" i="3" s="1"/>
  <c r="M5351" i="3"/>
  <c r="K5351" i="3"/>
  <c r="L5351" i="3" s="1"/>
  <c r="J5351" i="3" a="1"/>
  <c r="J5351" i="3" s="1"/>
  <c r="I5351" i="3"/>
  <c r="E5351" i="3" a="1"/>
  <c r="E5351" i="3" s="1"/>
  <c r="M5350" i="3"/>
  <c r="K5350" i="3"/>
  <c r="L5350" i="3" s="1"/>
  <c r="J5350" i="3" a="1"/>
  <c r="J5350" i="3" s="1"/>
  <c r="I5350" i="3"/>
  <c r="E5350" i="3" a="1"/>
  <c r="E5350" i="3" s="1"/>
  <c r="C5350" i="3"/>
  <c r="M5349" i="3"/>
  <c r="K5349" i="3"/>
  <c r="L5349" i="3" s="1"/>
  <c r="J5349" i="3" a="1"/>
  <c r="J5349" i="3" s="1"/>
  <c r="I5349" i="3"/>
  <c r="E5349" i="3" a="1"/>
  <c r="E5349" i="3" s="1"/>
  <c r="M5348" i="3"/>
  <c r="K5348" i="3"/>
  <c r="L5348" i="3" s="1"/>
  <c r="J5348" i="3" a="1"/>
  <c r="J5348" i="3" s="1"/>
  <c r="I5348" i="3"/>
  <c r="E5348" i="3" a="1"/>
  <c r="E5348" i="3" s="1"/>
  <c r="M5347" i="3"/>
  <c r="K5347" i="3"/>
  <c r="L5347" i="3" s="1"/>
  <c r="J5347" i="3" a="1"/>
  <c r="J5347" i="3" s="1"/>
  <c r="I5347" i="3"/>
  <c r="E5347" i="3" a="1"/>
  <c r="E5347" i="3" s="1"/>
  <c r="M5346" i="3"/>
  <c r="K5346" i="3"/>
  <c r="L5346" i="3" s="1"/>
  <c r="J5346" i="3" a="1"/>
  <c r="J5346" i="3" s="1"/>
  <c r="I5346" i="3"/>
  <c r="E5346" i="3" a="1"/>
  <c r="E5346" i="3" s="1"/>
  <c r="M5345" i="3"/>
  <c r="K5345" i="3"/>
  <c r="L5345" i="3" s="1"/>
  <c r="J5345" i="3" a="1"/>
  <c r="J5345" i="3" s="1"/>
  <c r="I5345" i="3"/>
  <c r="E5345" i="3" a="1"/>
  <c r="E5345" i="3" s="1"/>
  <c r="A5345" i="3"/>
  <c r="M5344" i="3"/>
  <c r="K5344" i="3"/>
  <c r="L5344" i="3" s="1"/>
  <c r="J5344" i="3" a="1"/>
  <c r="J5344" i="3" s="1"/>
  <c r="I5344" i="3"/>
  <c r="E5344" i="3" a="1"/>
  <c r="E5344" i="3" s="1"/>
  <c r="M5343" i="3"/>
  <c r="K5343" i="3"/>
  <c r="L5343" i="3" s="1"/>
  <c r="J5343" i="3" a="1"/>
  <c r="J5343" i="3" s="1"/>
  <c r="I5343" i="3"/>
  <c r="E5343" i="3" a="1"/>
  <c r="E5343" i="3" s="1"/>
  <c r="M5342" i="3"/>
  <c r="K5342" i="3"/>
  <c r="L5342" i="3" s="1"/>
  <c r="J5342" i="3" a="1"/>
  <c r="J5342" i="3" s="1"/>
  <c r="I5342" i="3"/>
  <c r="E5342" i="3" a="1"/>
  <c r="E5342" i="3" s="1"/>
  <c r="M5341" i="3"/>
  <c r="K5341" i="3"/>
  <c r="L5341" i="3" s="1"/>
  <c r="J5341" i="3" a="1"/>
  <c r="J5341" i="3" s="1"/>
  <c r="I5341" i="3"/>
  <c r="E5341" i="3" a="1"/>
  <c r="E5341" i="3" s="1"/>
  <c r="C5341" i="3"/>
  <c r="M5340" i="3"/>
  <c r="K5340" i="3"/>
  <c r="L5340" i="3" s="1"/>
  <c r="J5340" i="3" a="1"/>
  <c r="J5340" i="3" s="1"/>
  <c r="I5340" i="3"/>
  <c r="E5340" i="3" a="1"/>
  <c r="E5340" i="3" s="1"/>
  <c r="M5339" i="3"/>
  <c r="K5339" i="3"/>
  <c r="L5339" i="3" s="1"/>
  <c r="J5339" i="3" a="1"/>
  <c r="J5339" i="3" s="1"/>
  <c r="I5339" i="3"/>
  <c r="E5339" i="3" a="1"/>
  <c r="E5339" i="3" s="1"/>
  <c r="M5338" i="3"/>
  <c r="K5338" i="3"/>
  <c r="L5338" i="3" s="1"/>
  <c r="J5338" i="3" a="1"/>
  <c r="J5338" i="3" s="1"/>
  <c r="I5338" i="3"/>
  <c r="E5338" i="3" a="1"/>
  <c r="E5338" i="3" s="1"/>
  <c r="M5337" i="3"/>
  <c r="K5337" i="3"/>
  <c r="L5337" i="3" s="1"/>
  <c r="J5337" i="3" a="1"/>
  <c r="J5337" i="3" s="1"/>
  <c r="I5337" i="3"/>
  <c r="E5337" i="3" a="1"/>
  <c r="E5337" i="3" s="1"/>
  <c r="M5336" i="3"/>
  <c r="K5336" i="3"/>
  <c r="L5336" i="3" s="1"/>
  <c r="J5336" i="3" a="1"/>
  <c r="J5336" i="3" s="1"/>
  <c r="I5336" i="3"/>
  <c r="E5336" i="3" a="1"/>
  <c r="E5336" i="3" s="1"/>
  <c r="M5335" i="3"/>
  <c r="K5335" i="3"/>
  <c r="L5335" i="3" s="1"/>
  <c r="J5335" i="3" a="1"/>
  <c r="J5335" i="3" s="1"/>
  <c r="I5335" i="3"/>
  <c r="E5335" i="3" a="1"/>
  <c r="E5335" i="3" s="1"/>
  <c r="M5334" i="3"/>
  <c r="K5334" i="3"/>
  <c r="L5334" i="3" s="1"/>
  <c r="J5334" i="3" a="1"/>
  <c r="J5334" i="3" s="1"/>
  <c r="I5334" i="3"/>
  <c r="E5334" i="3" a="1"/>
  <c r="E5334" i="3" s="1"/>
  <c r="A5334" i="3"/>
  <c r="M5333" i="3"/>
  <c r="K5333" i="3"/>
  <c r="L5333" i="3" s="1"/>
  <c r="J5333" i="3" a="1"/>
  <c r="J5333" i="3" s="1"/>
  <c r="I5333" i="3"/>
  <c r="E5333" i="3" a="1"/>
  <c r="E5333" i="3" s="1"/>
  <c r="M5332" i="3"/>
  <c r="K5332" i="3"/>
  <c r="L5332" i="3" s="1"/>
  <c r="J5332" i="3" a="1"/>
  <c r="J5332" i="3" s="1"/>
  <c r="I5332" i="3"/>
  <c r="E5332" i="3" a="1"/>
  <c r="E5332" i="3" s="1"/>
  <c r="M5331" i="3"/>
  <c r="K5331" i="3"/>
  <c r="L5331" i="3" s="1"/>
  <c r="J5331" i="3" a="1"/>
  <c r="J5331" i="3" s="1"/>
  <c r="I5331" i="3"/>
  <c r="E5331" i="3" a="1"/>
  <c r="E5331" i="3" s="1"/>
  <c r="C5331" i="3"/>
  <c r="M5330" i="3"/>
  <c r="K5330" i="3"/>
  <c r="L5330" i="3" s="1"/>
  <c r="J5330" i="3" a="1"/>
  <c r="J5330" i="3" s="1"/>
  <c r="I5330" i="3"/>
  <c r="E5330" i="3" a="1"/>
  <c r="E5330" i="3" s="1"/>
  <c r="M5329" i="3"/>
  <c r="K5329" i="3"/>
  <c r="L5329" i="3" s="1"/>
  <c r="J5329" i="3" a="1"/>
  <c r="J5329" i="3" s="1"/>
  <c r="I5329" i="3"/>
  <c r="E5329" i="3" a="1"/>
  <c r="E5329" i="3" s="1"/>
  <c r="M5328" i="3"/>
  <c r="K5328" i="3"/>
  <c r="L5328" i="3" s="1"/>
  <c r="J5328" i="3" a="1"/>
  <c r="J5328" i="3" s="1"/>
  <c r="I5328" i="3"/>
  <c r="E5328" i="3" a="1"/>
  <c r="E5328" i="3" s="1"/>
  <c r="M5327" i="3"/>
  <c r="K5327" i="3"/>
  <c r="L5327" i="3" s="1"/>
  <c r="J5327" i="3" a="1"/>
  <c r="J5327" i="3" s="1"/>
  <c r="I5327" i="3"/>
  <c r="E5327" i="3" a="1"/>
  <c r="E5327" i="3" s="1"/>
  <c r="M5326" i="3"/>
  <c r="K5326" i="3"/>
  <c r="L5326" i="3" s="1"/>
  <c r="J5326" i="3" a="1"/>
  <c r="J5326" i="3" s="1"/>
  <c r="I5326" i="3"/>
  <c r="D5326" i="3"/>
  <c r="E5326" i="3" s="1" a="1"/>
  <c r="E5326" i="3" s="1"/>
  <c r="M5325" i="3"/>
  <c r="K5325" i="3"/>
  <c r="L5325" i="3" s="1"/>
  <c r="J5325" i="3" a="1"/>
  <c r="J5325" i="3" s="1"/>
  <c r="I5325" i="3"/>
  <c r="E5325" i="3" a="1"/>
  <c r="E5325" i="3" s="1"/>
  <c r="M5324" i="3"/>
  <c r="K5324" i="3"/>
  <c r="L5324" i="3" s="1"/>
  <c r="J5324" i="3" a="1"/>
  <c r="J5324" i="3" s="1"/>
  <c r="I5324" i="3"/>
  <c r="E5324" i="3" a="1"/>
  <c r="E5324" i="3" s="1"/>
  <c r="A5324" i="3"/>
  <c r="M5323" i="3"/>
  <c r="K5323" i="3"/>
  <c r="L5323" i="3" s="1"/>
  <c r="J5323" i="3" a="1"/>
  <c r="J5323" i="3" s="1"/>
  <c r="I5323" i="3"/>
  <c r="E5323" i="3" a="1"/>
  <c r="E5323" i="3" s="1"/>
  <c r="M5322" i="3"/>
  <c r="K5322" i="3"/>
  <c r="L5322" i="3" s="1"/>
  <c r="J5322" i="3" a="1"/>
  <c r="J5322" i="3" s="1"/>
  <c r="I5322" i="3"/>
  <c r="E5322" i="3" a="1"/>
  <c r="E5322" i="3" s="1"/>
  <c r="M5321" i="3"/>
  <c r="K5321" i="3"/>
  <c r="L5321" i="3" s="1"/>
  <c r="J5321" i="3" a="1"/>
  <c r="J5321" i="3" s="1"/>
  <c r="I5321" i="3"/>
  <c r="E5321" i="3" a="1"/>
  <c r="E5321" i="3" s="1"/>
  <c r="M5320" i="3"/>
  <c r="K5320" i="3"/>
  <c r="L5320" i="3" s="1"/>
  <c r="J5320" i="3" a="1"/>
  <c r="J5320" i="3" s="1"/>
  <c r="I5320" i="3"/>
  <c r="E5320" i="3" a="1"/>
  <c r="E5320" i="3" s="1"/>
  <c r="M5319" i="3"/>
  <c r="K5319" i="3"/>
  <c r="L5319" i="3" s="1"/>
  <c r="J5319" i="3" a="1"/>
  <c r="J5319" i="3" s="1"/>
  <c r="I5319" i="3"/>
  <c r="E5319" i="3" a="1"/>
  <c r="E5319" i="3" s="1"/>
  <c r="M5318" i="3"/>
  <c r="K5318" i="3"/>
  <c r="L5318" i="3" s="1"/>
  <c r="J5318" i="3" a="1"/>
  <c r="J5318" i="3" s="1"/>
  <c r="I5318" i="3"/>
  <c r="E5318" i="3" a="1"/>
  <c r="E5318" i="3" s="1"/>
  <c r="M5317" i="3"/>
  <c r="K5317" i="3"/>
  <c r="L5317" i="3" s="1"/>
  <c r="J5317" i="3" a="1"/>
  <c r="J5317" i="3" s="1"/>
  <c r="I5317" i="3"/>
  <c r="E5317" i="3" a="1"/>
  <c r="E5317" i="3" s="1"/>
  <c r="M5316" i="3"/>
  <c r="K5316" i="3"/>
  <c r="L5316" i="3" s="1"/>
  <c r="J5316" i="3" a="1"/>
  <c r="J5316" i="3" s="1"/>
  <c r="I5316" i="3"/>
  <c r="E5316" i="3" a="1"/>
  <c r="E5316" i="3" s="1"/>
  <c r="M5315" i="3"/>
  <c r="K5315" i="3"/>
  <c r="L5315" i="3" s="1"/>
  <c r="J5315" i="3" a="1"/>
  <c r="J5315" i="3" s="1"/>
  <c r="I5315" i="3"/>
  <c r="E5315" i="3" a="1"/>
  <c r="E5315" i="3" s="1"/>
  <c r="M5314" i="3"/>
  <c r="K5314" i="3"/>
  <c r="L5314" i="3" s="1"/>
  <c r="J5314" i="3" a="1"/>
  <c r="J5314" i="3" s="1"/>
  <c r="I5314" i="3"/>
  <c r="E5314" i="3" a="1"/>
  <c r="E5314" i="3" s="1"/>
  <c r="M5313" i="3"/>
  <c r="K5313" i="3"/>
  <c r="L5313" i="3" s="1"/>
  <c r="J5313" i="3" a="1"/>
  <c r="J5313" i="3" s="1"/>
  <c r="I5313" i="3"/>
  <c r="E5313" i="3" a="1"/>
  <c r="E5313" i="3" s="1"/>
  <c r="M5312" i="3"/>
  <c r="K5312" i="3"/>
  <c r="L5312" i="3" s="1"/>
  <c r="J5312" i="3" a="1"/>
  <c r="J5312" i="3" s="1"/>
  <c r="I5312" i="3"/>
  <c r="E5312" i="3" a="1"/>
  <c r="E5312" i="3" s="1"/>
  <c r="M5311" i="3"/>
  <c r="K5311" i="3"/>
  <c r="L5311" i="3" s="1"/>
  <c r="J5311" i="3" a="1"/>
  <c r="J5311" i="3" s="1"/>
  <c r="I5311" i="3"/>
  <c r="E5311" i="3" a="1"/>
  <c r="E5311" i="3" s="1"/>
  <c r="M5310" i="3"/>
  <c r="K5310" i="3"/>
  <c r="L5310" i="3" s="1"/>
  <c r="J5310" i="3" a="1"/>
  <c r="J5310" i="3" s="1"/>
  <c r="I5310" i="3"/>
  <c r="E5310" i="3" a="1"/>
  <c r="E5310" i="3" s="1"/>
  <c r="M5309" i="3"/>
  <c r="K5309" i="3"/>
  <c r="L5309" i="3" s="1"/>
  <c r="J5309" i="3" a="1"/>
  <c r="J5309" i="3" s="1"/>
  <c r="I5309" i="3"/>
  <c r="E5309" i="3" a="1"/>
  <c r="E5309" i="3" s="1"/>
  <c r="A5309" i="3"/>
  <c r="M5308" i="3"/>
  <c r="K5308" i="3"/>
  <c r="L5308" i="3" s="1"/>
  <c r="J5308" i="3" a="1"/>
  <c r="J5308" i="3" s="1"/>
  <c r="I5308" i="3"/>
  <c r="E5308" i="3" a="1"/>
  <c r="E5308" i="3" s="1"/>
  <c r="M5307" i="3"/>
  <c r="K5307" i="3"/>
  <c r="L5307" i="3" s="1"/>
  <c r="J5307" i="3" a="1"/>
  <c r="J5307" i="3" s="1"/>
  <c r="I5307" i="3"/>
  <c r="E5307" i="3" a="1"/>
  <c r="E5307" i="3" s="1"/>
  <c r="C5307" i="3"/>
  <c r="M5306" i="3"/>
  <c r="K5306" i="3"/>
  <c r="L5306" i="3" s="1"/>
  <c r="J5306" i="3" a="1"/>
  <c r="J5306" i="3" s="1"/>
  <c r="I5306" i="3"/>
  <c r="E5306" i="3" a="1"/>
  <c r="E5306" i="3" s="1"/>
  <c r="C5306" i="3"/>
  <c r="M5305" i="3"/>
  <c r="K5305" i="3"/>
  <c r="L5305" i="3" s="1"/>
  <c r="J5305" i="3" a="1"/>
  <c r="J5305" i="3" s="1"/>
  <c r="I5305" i="3"/>
  <c r="E5305" i="3" a="1"/>
  <c r="E5305" i="3" s="1"/>
  <c r="M5304" i="3"/>
  <c r="K5304" i="3"/>
  <c r="L5304" i="3" s="1"/>
  <c r="J5304" i="3" a="1"/>
  <c r="J5304" i="3" s="1"/>
  <c r="I5304" i="3"/>
  <c r="E5304" i="3" a="1"/>
  <c r="E5304" i="3" s="1"/>
  <c r="M5303" i="3"/>
  <c r="K5303" i="3"/>
  <c r="L5303" i="3" s="1"/>
  <c r="J5303" i="3" a="1"/>
  <c r="J5303" i="3" s="1"/>
  <c r="I5303" i="3"/>
  <c r="E5303" i="3" a="1"/>
  <c r="E5303" i="3" s="1"/>
  <c r="M5302" i="3"/>
  <c r="K5302" i="3"/>
  <c r="L5302" i="3" s="1"/>
  <c r="J5302" i="3" a="1"/>
  <c r="J5302" i="3" s="1"/>
  <c r="I5302" i="3"/>
  <c r="E5302" i="3" a="1"/>
  <c r="E5302" i="3" s="1"/>
  <c r="M5301" i="3"/>
  <c r="K5301" i="3"/>
  <c r="L5301" i="3" s="1"/>
  <c r="J5301" i="3" a="1"/>
  <c r="J5301" i="3" s="1"/>
  <c r="I5301" i="3"/>
  <c r="E5301" i="3" a="1"/>
  <c r="E5301" i="3" s="1"/>
  <c r="M5300" i="3"/>
  <c r="K5300" i="3"/>
  <c r="L5300" i="3" s="1"/>
  <c r="J5300" i="3" a="1"/>
  <c r="J5300" i="3" s="1"/>
  <c r="I5300" i="3"/>
  <c r="E5300" i="3" a="1"/>
  <c r="E5300" i="3" s="1"/>
  <c r="M5299" i="3"/>
  <c r="K5299" i="3"/>
  <c r="L5299" i="3" s="1"/>
  <c r="J5299" i="3" a="1"/>
  <c r="J5299" i="3" s="1"/>
  <c r="I5299" i="3"/>
  <c r="E5299" i="3" a="1"/>
  <c r="E5299" i="3" s="1"/>
  <c r="M5298" i="3"/>
  <c r="K5298" i="3"/>
  <c r="L5298" i="3" s="1"/>
  <c r="J5298" i="3" a="1"/>
  <c r="J5298" i="3" s="1"/>
  <c r="I5298" i="3"/>
  <c r="E5298" i="3" a="1"/>
  <c r="E5298" i="3" s="1"/>
  <c r="C5298" i="3"/>
  <c r="A5298" i="3" s="1"/>
  <c r="M5297" i="3"/>
  <c r="K5297" i="3"/>
  <c r="L5297" i="3" s="1"/>
  <c r="J5297" i="3" a="1"/>
  <c r="J5297" i="3" s="1"/>
  <c r="I5297" i="3"/>
  <c r="E5297" i="3" a="1"/>
  <c r="E5297" i="3" s="1"/>
  <c r="M5296" i="3"/>
  <c r="K5296" i="3"/>
  <c r="L5296" i="3" s="1"/>
  <c r="J5296" i="3" a="1"/>
  <c r="J5296" i="3" s="1"/>
  <c r="I5296" i="3"/>
  <c r="E5296" i="3" a="1"/>
  <c r="E5296" i="3" s="1"/>
  <c r="M5295" i="3"/>
  <c r="K5295" i="3"/>
  <c r="L5295" i="3" s="1"/>
  <c r="J5295" i="3" a="1"/>
  <c r="J5295" i="3" s="1"/>
  <c r="I5295" i="3"/>
  <c r="E5295" i="3" a="1"/>
  <c r="E5295" i="3" s="1"/>
  <c r="M5294" i="3"/>
  <c r="K5294" i="3"/>
  <c r="L5294" i="3" s="1"/>
  <c r="J5294" i="3" a="1"/>
  <c r="J5294" i="3" s="1"/>
  <c r="I5294" i="3"/>
  <c r="E5294" i="3" a="1"/>
  <c r="E5294" i="3" s="1"/>
  <c r="M5293" i="3"/>
  <c r="K5293" i="3"/>
  <c r="L5293" i="3" s="1"/>
  <c r="J5293" i="3" a="1"/>
  <c r="J5293" i="3" s="1"/>
  <c r="I5293" i="3"/>
  <c r="E5293" i="3" a="1"/>
  <c r="E5293" i="3" s="1"/>
  <c r="M5292" i="3"/>
  <c r="K5292" i="3"/>
  <c r="L5292" i="3" s="1"/>
  <c r="J5292" i="3" a="1"/>
  <c r="J5292" i="3" s="1"/>
  <c r="I5292" i="3"/>
  <c r="E5292" i="3" a="1"/>
  <c r="E5292" i="3" s="1"/>
  <c r="M5291" i="3"/>
  <c r="K5291" i="3"/>
  <c r="L5291" i="3" s="1"/>
  <c r="J5291" i="3" a="1"/>
  <c r="J5291" i="3" s="1"/>
  <c r="I5291" i="3"/>
  <c r="E5291" i="3" a="1"/>
  <c r="E5291" i="3" s="1"/>
  <c r="M5290" i="3"/>
  <c r="K5290" i="3"/>
  <c r="L5290" i="3" s="1"/>
  <c r="J5290" i="3" a="1"/>
  <c r="J5290" i="3" s="1"/>
  <c r="I5290" i="3"/>
  <c r="E5290" i="3" a="1"/>
  <c r="E5290" i="3" s="1"/>
  <c r="M5289" i="3"/>
  <c r="K5289" i="3"/>
  <c r="L5289" i="3" s="1"/>
  <c r="J5289" i="3" a="1"/>
  <c r="J5289" i="3" s="1"/>
  <c r="I5289" i="3"/>
  <c r="E5289" i="3" a="1"/>
  <c r="E5289" i="3" s="1"/>
  <c r="M5288" i="3"/>
  <c r="K5288" i="3"/>
  <c r="L5288" i="3" s="1"/>
  <c r="J5288" i="3" a="1"/>
  <c r="J5288" i="3" s="1"/>
  <c r="I5288" i="3"/>
  <c r="E5288" i="3" a="1"/>
  <c r="E5288" i="3" s="1"/>
  <c r="M5287" i="3"/>
  <c r="K5287" i="3"/>
  <c r="L5287" i="3" s="1"/>
  <c r="J5287" i="3" a="1"/>
  <c r="J5287" i="3" s="1"/>
  <c r="I5287" i="3"/>
  <c r="E5287" i="3" a="1"/>
  <c r="E5287" i="3" s="1"/>
  <c r="M5286" i="3"/>
  <c r="K5286" i="3"/>
  <c r="L5286" i="3" s="1"/>
  <c r="J5286" i="3" a="1"/>
  <c r="J5286" i="3" s="1"/>
  <c r="I5286" i="3"/>
  <c r="D5286" i="3"/>
  <c r="E5286" i="3" s="1" a="1"/>
  <c r="E5286" i="3" s="1"/>
  <c r="M5285" i="3"/>
  <c r="K5285" i="3"/>
  <c r="L5285" i="3" s="1"/>
  <c r="J5285" i="3" a="1"/>
  <c r="J5285" i="3" s="1"/>
  <c r="I5285" i="3"/>
  <c r="E5285" i="3" a="1"/>
  <c r="E5285" i="3" s="1"/>
  <c r="M5284" i="3"/>
  <c r="K5284" i="3"/>
  <c r="L5284" i="3" s="1"/>
  <c r="J5284" i="3" a="1"/>
  <c r="J5284" i="3" s="1"/>
  <c r="I5284" i="3"/>
  <c r="E5284" i="3" a="1"/>
  <c r="E5284" i="3" s="1"/>
  <c r="M5283" i="3"/>
  <c r="K5283" i="3"/>
  <c r="L5283" i="3" s="1"/>
  <c r="J5283" i="3" a="1"/>
  <c r="J5283" i="3" s="1"/>
  <c r="I5283" i="3"/>
  <c r="E5283" i="3" a="1"/>
  <c r="E5283" i="3" s="1"/>
  <c r="M5282" i="3"/>
  <c r="K5282" i="3"/>
  <c r="L5282" i="3" s="1"/>
  <c r="J5282" i="3" a="1"/>
  <c r="J5282" i="3" s="1"/>
  <c r="I5282" i="3"/>
  <c r="E5282" i="3" a="1"/>
  <c r="E5282" i="3" s="1"/>
  <c r="M5281" i="3"/>
  <c r="K5281" i="3"/>
  <c r="L5281" i="3" s="1"/>
  <c r="J5281" i="3" a="1"/>
  <c r="J5281" i="3" s="1"/>
  <c r="I5281" i="3"/>
  <c r="E5281" i="3" a="1"/>
  <c r="E5281" i="3" s="1"/>
  <c r="M5280" i="3"/>
  <c r="K5280" i="3"/>
  <c r="L5280" i="3" s="1"/>
  <c r="J5280" i="3" a="1"/>
  <c r="J5280" i="3" s="1"/>
  <c r="I5280" i="3"/>
  <c r="E5280" i="3" a="1"/>
  <c r="E5280" i="3" s="1"/>
  <c r="M5279" i="3"/>
  <c r="K5279" i="3"/>
  <c r="L5279" i="3" s="1"/>
  <c r="J5279" i="3" a="1"/>
  <c r="J5279" i="3" s="1"/>
  <c r="I5279" i="3"/>
  <c r="E5279" i="3" a="1"/>
  <c r="E5279" i="3" s="1"/>
  <c r="M5278" i="3"/>
  <c r="K5278" i="3"/>
  <c r="L5278" i="3" s="1"/>
  <c r="J5278" i="3" a="1"/>
  <c r="J5278" i="3" s="1"/>
  <c r="I5278" i="3"/>
  <c r="E5278" i="3" a="1"/>
  <c r="E5278" i="3" s="1"/>
  <c r="M5277" i="3"/>
  <c r="K5277" i="3"/>
  <c r="L5277" i="3" s="1"/>
  <c r="J5277" i="3" a="1"/>
  <c r="J5277" i="3" s="1"/>
  <c r="I5277" i="3"/>
  <c r="E5277" i="3" a="1"/>
  <c r="E5277" i="3" s="1"/>
  <c r="M5276" i="3"/>
  <c r="K5276" i="3"/>
  <c r="L5276" i="3" s="1"/>
  <c r="J5276" i="3" a="1"/>
  <c r="J5276" i="3" s="1"/>
  <c r="I5276" i="3"/>
  <c r="E5276" i="3" a="1"/>
  <c r="E5276" i="3" s="1"/>
  <c r="M5275" i="3"/>
  <c r="K5275" i="3"/>
  <c r="L5275" i="3" s="1"/>
  <c r="J5275" i="3" a="1"/>
  <c r="J5275" i="3" s="1"/>
  <c r="I5275" i="3"/>
  <c r="E5275" i="3" a="1"/>
  <c r="E5275" i="3" s="1"/>
  <c r="M5274" i="3"/>
  <c r="K5274" i="3"/>
  <c r="L5274" i="3" s="1"/>
  <c r="J5274" i="3" a="1"/>
  <c r="J5274" i="3" s="1"/>
  <c r="I5274" i="3"/>
  <c r="E5274" i="3" a="1"/>
  <c r="E5274" i="3" s="1"/>
  <c r="M5273" i="3"/>
  <c r="K5273" i="3"/>
  <c r="L5273" i="3" s="1"/>
  <c r="J5273" i="3" a="1"/>
  <c r="J5273" i="3" s="1"/>
  <c r="I5273" i="3"/>
  <c r="E5273" i="3" a="1"/>
  <c r="E5273" i="3" s="1"/>
  <c r="M5272" i="3"/>
  <c r="K5272" i="3"/>
  <c r="L5272" i="3" s="1"/>
  <c r="J5272" i="3" a="1"/>
  <c r="J5272" i="3" s="1"/>
  <c r="I5272" i="3"/>
  <c r="E5272" i="3" a="1"/>
  <c r="E5272" i="3" s="1"/>
  <c r="M5271" i="3"/>
  <c r="K5271" i="3"/>
  <c r="L5271" i="3" s="1"/>
  <c r="J5271" i="3" a="1"/>
  <c r="J5271" i="3" s="1"/>
  <c r="I5271" i="3"/>
  <c r="E5271" i="3" a="1"/>
  <c r="E5271" i="3" s="1"/>
  <c r="M5270" i="3"/>
  <c r="K5270" i="3"/>
  <c r="L5270" i="3" s="1"/>
  <c r="J5270" i="3" a="1"/>
  <c r="J5270" i="3" s="1"/>
  <c r="I5270" i="3"/>
  <c r="E5270" i="3" a="1"/>
  <c r="E5270" i="3" s="1"/>
  <c r="M5269" i="3"/>
  <c r="K5269" i="3"/>
  <c r="L5269" i="3" s="1"/>
  <c r="J5269" i="3" a="1"/>
  <c r="J5269" i="3" s="1"/>
  <c r="I5269" i="3"/>
  <c r="D5269" i="3"/>
  <c r="E5269" i="3" s="1" a="1"/>
  <c r="E5269" i="3" s="1"/>
  <c r="M5268" i="3"/>
  <c r="K5268" i="3"/>
  <c r="L5268" i="3" s="1"/>
  <c r="J5268" i="3" a="1"/>
  <c r="J5268" i="3" s="1"/>
  <c r="I5268" i="3"/>
  <c r="E5268" i="3" a="1"/>
  <c r="E5268" i="3" s="1"/>
  <c r="M5267" i="3"/>
  <c r="K5267" i="3"/>
  <c r="L5267" i="3" s="1"/>
  <c r="J5267" i="3" a="1"/>
  <c r="J5267" i="3" s="1"/>
  <c r="I5267" i="3"/>
  <c r="E5267" i="3" a="1"/>
  <c r="E5267" i="3" s="1"/>
  <c r="M5266" i="3"/>
  <c r="K5266" i="3"/>
  <c r="L5266" i="3" s="1"/>
  <c r="J5266" i="3" a="1"/>
  <c r="J5266" i="3" s="1"/>
  <c r="I5266" i="3"/>
  <c r="E5266" i="3" a="1"/>
  <c r="E5266" i="3" s="1"/>
  <c r="M5265" i="3"/>
  <c r="K5265" i="3"/>
  <c r="L5265" i="3" s="1"/>
  <c r="J5265" i="3" a="1"/>
  <c r="J5265" i="3" s="1"/>
  <c r="I5265" i="3"/>
  <c r="D5265" i="3"/>
  <c r="E5265" i="3" s="1" a="1"/>
  <c r="E5265" i="3" s="1"/>
  <c r="M5264" i="3"/>
  <c r="K5264" i="3"/>
  <c r="L5264" i="3" s="1"/>
  <c r="J5264" i="3" a="1"/>
  <c r="J5264" i="3" s="1"/>
  <c r="I5264" i="3"/>
  <c r="E5264" i="3" a="1"/>
  <c r="E5264" i="3" s="1"/>
  <c r="A5264" i="3"/>
  <c r="M5263" i="3"/>
  <c r="K5263" i="3"/>
  <c r="L5263" i="3" s="1"/>
  <c r="J5263" i="3" a="1"/>
  <c r="J5263" i="3" s="1"/>
  <c r="I5263" i="3"/>
  <c r="D5263" i="3"/>
  <c r="E5263" i="3" s="1" a="1"/>
  <c r="E5263" i="3" s="1"/>
  <c r="A5263" i="3"/>
  <c r="M5262" i="3"/>
  <c r="K5262" i="3"/>
  <c r="L5262" i="3" s="1"/>
  <c r="J5262" i="3" a="1"/>
  <c r="J5262" i="3" s="1"/>
  <c r="I5262" i="3"/>
  <c r="E5262" i="3" a="1"/>
  <c r="E5262" i="3" s="1"/>
  <c r="M5261" i="3"/>
  <c r="K5261" i="3"/>
  <c r="L5261" i="3" s="1"/>
  <c r="J5261" i="3" a="1"/>
  <c r="J5261" i="3" s="1"/>
  <c r="I5261" i="3"/>
  <c r="E5261" i="3" a="1"/>
  <c r="E5261" i="3" s="1"/>
  <c r="B5261" i="3"/>
  <c r="M5260" i="3"/>
  <c r="K5260" i="3"/>
  <c r="L5260" i="3" s="1"/>
  <c r="J5260" i="3" a="1"/>
  <c r="J5260" i="3" s="1"/>
  <c r="I5260" i="3"/>
  <c r="E5260" i="3" a="1"/>
  <c r="E5260" i="3" s="1"/>
  <c r="B5260" i="3"/>
  <c r="M5259" i="3"/>
  <c r="K5259" i="3"/>
  <c r="L5259" i="3" s="1"/>
  <c r="J5259" i="3" a="1"/>
  <c r="J5259" i="3" s="1"/>
  <c r="I5259" i="3"/>
  <c r="E5259" i="3" a="1"/>
  <c r="E5259" i="3" s="1"/>
  <c r="M5258" i="3"/>
  <c r="K5258" i="3"/>
  <c r="L5258" i="3" s="1"/>
  <c r="J5258" i="3" a="1"/>
  <c r="J5258" i="3" s="1"/>
  <c r="I5258" i="3"/>
  <c r="E5258" i="3" a="1"/>
  <c r="E5258" i="3" s="1"/>
  <c r="M5257" i="3"/>
  <c r="K5257" i="3"/>
  <c r="L5257" i="3" s="1"/>
  <c r="J5257" i="3" a="1"/>
  <c r="J5257" i="3" s="1"/>
  <c r="I5257" i="3"/>
  <c r="E5257" i="3" a="1"/>
  <c r="E5257" i="3" s="1"/>
  <c r="M5256" i="3"/>
  <c r="K5256" i="3"/>
  <c r="L5256" i="3" s="1"/>
  <c r="J5256" i="3" a="1"/>
  <c r="J5256" i="3" s="1"/>
  <c r="I5256" i="3"/>
  <c r="E5256" i="3" a="1"/>
  <c r="E5256" i="3" s="1"/>
  <c r="M5255" i="3"/>
  <c r="K5255" i="3"/>
  <c r="L5255" i="3" s="1"/>
  <c r="J5255" i="3" a="1"/>
  <c r="J5255" i="3" s="1"/>
  <c r="I5255" i="3"/>
  <c r="E5255" i="3" a="1"/>
  <c r="E5255" i="3" s="1"/>
  <c r="M5254" i="3"/>
  <c r="K5254" i="3"/>
  <c r="L5254" i="3" s="1"/>
  <c r="J5254" i="3" a="1"/>
  <c r="J5254" i="3" s="1"/>
  <c r="I5254" i="3"/>
  <c r="E5254" i="3" a="1"/>
  <c r="E5254" i="3" s="1"/>
  <c r="M5253" i="3"/>
  <c r="K5253" i="3"/>
  <c r="L5253" i="3" s="1"/>
  <c r="J5253" i="3" a="1"/>
  <c r="J5253" i="3" s="1"/>
  <c r="I5253" i="3"/>
  <c r="E5253" i="3" a="1"/>
  <c r="E5253" i="3" s="1"/>
  <c r="M5252" i="3"/>
  <c r="K5252" i="3"/>
  <c r="L5252" i="3" s="1"/>
  <c r="J5252" i="3" a="1"/>
  <c r="J5252" i="3" s="1"/>
  <c r="I5252" i="3"/>
  <c r="E5252" i="3" a="1"/>
  <c r="E5252" i="3" s="1"/>
  <c r="M5251" i="3"/>
  <c r="K5251" i="3"/>
  <c r="L5251" i="3" s="1"/>
  <c r="J5251" i="3" a="1"/>
  <c r="J5251" i="3" s="1"/>
  <c r="I5251" i="3"/>
  <c r="E5251" i="3" a="1"/>
  <c r="E5251" i="3" s="1"/>
  <c r="M5250" i="3"/>
  <c r="K5250" i="3"/>
  <c r="L5250" i="3" s="1"/>
  <c r="J5250" i="3" a="1"/>
  <c r="J5250" i="3" s="1"/>
  <c r="I5250" i="3"/>
  <c r="E5250" i="3" a="1"/>
  <c r="E5250" i="3" s="1"/>
  <c r="M5249" i="3"/>
  <c r="K5249" i="3"/>
  <c r="L5249" i="3" s="1"/>
  <c r="J5249" i="3" a="1"/>
  <c r="J5249" i="3" s="1"/>
  <c r="I5249" i="3"/>
  <c r="E5249" i="3" a="1"/>
  <c r="E5249" i="3" s="1"/>
  <c r="M5248" i="3"/>
  <c r="K5248" i="3"/>
  <c r="L5248" i="3" s="1"/>
  <c r="J5248" i="3" a="1"/>
  <c r="J5248" i="3" s="1"/>
  <c r="I5248" i="3"/>
  <c r="E5248" i="3" a="1"/>
  <c r="E5248" i="3" s="1"/>
  <c r="M5247" i="3"/>
  <c r="K5247" i="3"/>
  <c r="L5247" i="3" s="1"/>
  <c r="J5247" i="3" a="1"/>
  <c r="J5247" i="3" s="1"/>
  <c r="I5247" i="3"/>
  <c r="E5247" i="3" a="1"/>
  <c r="E5247" i="3" s="1"/>
  <c r="M5246" i="3"/>
  <c r="K5246" i="3"/>
  <c r="L5246" i="3" s="1"/>
  <c r="J5246" i="3" a="1"/>
  <c r="J5246" i="3" s="1"/>
  <c r="I5246" i="3"/>
  <c r="E5246" i="3" a="1"/>
  <c r="E5246" i="3" s="1"/>
  <c r="M5245" i="3"/>
  <c r="K5245" i="3"/>
  <c r="L5245" i="3" s="1"/>
  <c r="J5245" i="3" a="1"/>
  <c r="J5245" i="3" s="1"/>
  <c r="I5245" i="3"/>
  <c r="E5245" i="3" a="1"/>
  <c r="E5245" i="3" s="1"/>
  <c r="C5245" i="3"/>
  <c r="M5244" i="3"/>
  <c r="K5244" i="3"/>
  <c r="L5244" i="3" s="1"/>
  <c r="J5244" i="3" a="1"/>
  <c r="J5244" i="3" s="1"/>
  <c r="I5244" i="3"/>
  <c r="E5244" i="3" a="1"/>
  <c r="E5244" i="3" s="1"/>
  <c r="M5243" i="3"/>
  <c r="K5243" i="3"/>
  <c r="L5243" i="3" s="1"/>
  <c r="J5243" i="3" a="1"/>
  <c r="J5243" i="3" s="1"/>
  <c r="I5243" i="3"/>
  <c r="E5243" i="3" a="1"/>
  <c r="E5243" i="3" s="1"/>
  <c r="M5242" i="3"/>
  <c r="K5242" i="3"/>
  <c r="L5242" i="3" s="1"/>
  <c r="J5242" i="3" a="1"/>
  <c r="J5242" i="3" s="1"/>
  <c r="I5242" i="3"/>
  <c r="E5242" i="3" a="1"/>
  <c r="E5242" i="3" s="1"/>
  <c r="M5241" i="3"/>
  <c r="K5241" i="3"/>
  <c r="L5241" i="3" s="1"/>
  <c r="J5241" i="3" a="1"/>
  <c r="J5241" i="3" s="1"/>
  <c r="I5241" i="3"/>
  <c r="E5241" i="3" a="1"/>
  <c r="E5241" i="3" s="1"/>
  <c r="M5240" i="3"/>
  <c r="K5240" i="3"/>
  <c r="L5240" i="3" s="1"/>
  <c r="J5240" i="3" a="1"/>
  <c r="J5240" i="3" s="1"/>
  <c r="I5240" i="3"/>
  <c r="E5240" i="3" a="1"/>
  <c r="E5240" i="3" s="1"/>
  <c r="M5239" i="3"/>
  <c r="K5239" i="3"/>
  <c r="L5239" i="3" s="1"/>
  <c r="J5239" i="3" a="1"/>
  <c r="J5239" i="3" s="1"/>
  <c r="I5239" i="3"/>
  <c r="E5239" i="3" a="1"/>
  <c r="E5239" i="3" s="1"/>
  <c r="M5238" i="3"/>
  <c r="K5238" i="3"/>
  <c r="L5238" i="3" s="1"/>
  <c r="J5238" i="3" a="1"/>
  <c r="J5238" i="3" s="1"/>
  <c r="I5238" i="3"/>
  <c r="E5238" i="3" a="1"/>
  <c r="E5238" i="3" s="1"/>
  <c r="M5237" i="3"/>
  <c r="K5237" i="3"/>
  <c r="L5237" i="3" s="1"/>
  <c r="J5237" i="3" a="1"/>
  <c r="J5237" i="3" s="1"/>
  <c r="I5237" i="3"/>
  <c r="E5237" i="3" a="1"/>
  <c r="E5237" i="3" s="1"/>
  <c r="M5236" i="3"/>
  <c r="K5236" i="3"/>
  <c r="L5236" i="3" s="1"/>
  <c r="J5236" i="3" a="1"/>
  <c r="J5236" i="3" s="1"/>
  <c r="I5236" i="3"/>
  <c r="E5236" i="3" a="1"/>
  <c r="E5236" i="3" s="1"/>
  <c r="M5235" i="3"/>
  <c r="K5235" i="3"/>
  <c r="L5235" i="3" s="1"/>
  <c r="J5235" i="3" a="1"/>
  <c r="J5235" i="3" s="1"/>
  <c r="I5235" i="3"/>
  <c r="E5235" i="3" a="1"/>
  <c r="E5235" i="3" s="1"/>
  <c r="M5234" i="3"/>
  <c r="K5234" i="3"/>
  <c r="L5234" i="3" s="1"/>
  <c r="J5234" i="3" a="1"/>
  <c r="J5234" i="3" s="1"/>
  <c r="I5234" i="3"/>
  <c r="E5234" i="3" a="1"/>
  <c r="E5234" i="3" s="1"/>
  <c r="M5233" i="3"/>
  <c r="K5233" i="3"/>
  <c r="L5233" i="3" s="1"/>
  <c r="J5233" i="3" a="1"/>
  <c r="J5233" i="3" s="1"/>
  <c r="I5233" i="3"/>
  <c r="E5233" i="3" a="1"/>
  <c r="E5233" i="3" s="1"/>
  <c r="B5233" i="3"/>
  <c r="M5232" i="3"/>
  <c r="K5232" i="3"/>
  <c r="L5232" i="3" s="1"/>
  <c r="J5232" i="3" a="1"/>
  <c r="J5232" i="3" s="1"/>
  <c r="I5232" i="3"/>
  <c r="E5232" i="3" a="1"/>
  <c r="E5232" i="3" s="1"/>
  <c r="M5231" i="3"/>
  <c r="K5231" i="3"/>
  <c r="L5231" i="3" s="1"/>
  <c r="J5231" i="3" a="1"/>
  <c r="J5231" i="3" s="1"/>
  <c r="I5231" i="3"/>
  <c r="E5231" i="3" a="1"/>
  <c r="E5231" i="3" s="1"/>
  <c r="M5230" i="3"/>
  <c r="K5230" i="3"/>
  <c r="L5230" i="3" s="1"/>
  <c r="J5230" i="3" a="1"/>
  <c r="J5230" i="3" s="1"/>
  <c r="I5230" i="3"/>
  <c r="E5230" i="3" a="1"/>
  <c r="E5230" i="3" s="1"/>
  <c r="M5229" i="3"/>
  <c r="K5229" i="3"/>
  <c r="L5229" i="3" s="1"/>
  <c r="J5229" i="3" a="1"/>
  <c r="J5229" i="3" s="1"/>
  <c r="I5229" i="3"/>
  <c r="E5229" i="3" a="1"/>
  <c r="E5229" i="3" s="1"/>
  <c r="M5228" i="3"/>
  <c r="K5228" i="3"/>
  <c r="L5228" i="3" s="1"/>
  <c r="J5228" i="3" a="1"/>
  <c r="J5228" i="3" s="1"/>
  <c r="I5228" i="3"/>
  <c r="E5228" i="3" a="1"/>
  <c r="E5228" i="3" s="1"/>
  <c r="A5228" i="3"/>
  <c r="M5227" i="3"/>
  <c r="K5227" i="3"/>
  <c r="L5227" i="3" s="1"/>
  <c r="J5227" i="3" a="1"/>
  <c r="J5227" i="3" s="1"/>
  <c r="I5227" i="3"/>
  <c r="E5227" i="3" a="1"/>
  <c r="E5227" i="3" s="1"/>
  <c r="M5226" i="3"/>
  <c r="K5226" i="3"/>
  <c r="L5226" i="3" s="1"/>
  <c r="J5226" i="3" a="1"/>
  <c r="J5226" i="3" s="1"/>
  <c r="I5226" i="3"/>
  <c r="E5226" i="3" a="1"/>
  <c r="E5226" i="3" s="1"/>
  <c r="M5225" i="3"/>
  <c r="K5225" i="3"/>
  <c r="L5225" i="3" s="1"/>
  <c r="J5225" i="3" a="1"/>
  <c r="J5225" i="3" s="1"/>
  <c r="I5225" i="3"/>
  <c r="E5225" i="3" a="1"/>
  <c r="E5225" i="3" s="1"/>
  <c r="M5224" i="3"/>
  <c r="K5224" i="3"/>
  <c r="L5224" i="3" s="1"/>
  <c r="J5224" i="3" a="1"/>
  <c r="J5224" i="3" s="1"/>
  <c r="I5224" i="3"/>
  <c r="E5224" i="3" a="1"/>
  <c r="E5224" i="3" s="1"/>
  <c r="M5223" i="3"/>
  <c r="K5223" i="3"/>
  <c r="L5223" i="3" s="1"/>
  <c r="J5223" i="3" a="1"/>
  <c r="J5223" i="3" s="1"/>
  <c r="I5223" i="3"/>
  <c r="E5223" i="3" a="1"/>
  <c r="E5223" i="3" s="1"/>
  <c r="M5222" i="3"/>
  <c r="K5222" i="3"/>
  <c r="L5222" i="3" s="1"/>
  <c r="J5222" i="3" a="1"/>
  <c r="J5222" i="3" s="1"/>
  <c r="I5222" i="3"/>
  <c r="E5222" i="3" a="1"/>
  <c r="E5222" i="3" s="1"/>
  <c r="C5222" i="3"/>
  <c r="M5221" i="3"/>
  <c r="K5221" i="3"/>
  <c r="L5221" i="3" s="1"/>
  <c r="J5221" i="3" a="1"/>
  <c r="J5221" i="3" s="1"/>
  <c r="I5221" i="3"/>
  <c r="E5221" i="3" a="1"/>
  <c r="E5221" i="3" s="1"/>
  <c r="M5220" i="3"/>
  <c r="K5220" i="3"/>
  <c r="L5220" i="3" s="1"/>
  <c r="J5220" i="3" a="1"/>
  <c r="J5220" i="3" s="1"/>
  <c r="I5220" i="3"/>
  <c r="E5220" i="3" a="1"/>
  <c r="E5220" i="3" s="1"/>
  <c r="C5220" i="3"/>
  <c r="M5219" i="3"/>
  <c r="K5219" i="3"/>
  <c r="L5219" i="3" s="1"/>
  <c r="J5219" i="3" a="1"/>
  <c r="J5219" i="3" s="1"/>
  <c r="I5219" i="3"/>
  <c r="E5219" i="3" a="1"/>
  <c r="E5219" i="3" s="1"/>
  <c r="M5218" i="3"/>
  <c r="K5218" i="3"/>
  <c r="L5218" i="3" s="1"/>
  <c r="J5218" i="3" a="1"/>
  <c r="J5218" i="3" s="1"/>
  <c r="I5218" i="3"/>
  <c r="D5218" i="3"/>
  <c r="E5218" i="3" s="1" a="1"/>
  <c r="E5218" i="3" s="1"/>
  <c r="M5217" i="3"/>
  <c r="K5217" i="3"/>
  <c r="L5217" i="3" s="1"/>
  <c r="J5217" i="3" a="1"/>
  <c r="J5217" i="3" s="1"/>
  <c r="I5217" i="3"/>
  <c r="E5217" i="3" a="1"/>
  <c r="E5217" i="3" s="1"/>
  <c r="M5216" i="3"/>
  <c r="K5216" i="3"/>
  <c r="L5216" i="3" s="1"/>
  <c r="J5216" i="3" a="1"/>
  <c r="J5216" i="3" s="1"/>
  <c r="I5216" i="3"/>
  <c r="E5216" i="3" a="1"/>
  <c r="E5216" i="3" s="1"/>
  <c r="M5215" i="3"/>
  <c r="K5215" i="3"/>
  <c r="L5215" i="3" s="1"/>
  <c r="J5215" i="3" a="1"/>
  <c r="J5215" i="3" s="1"/>
  <c r="I5215" i="3"/>
  <c r="E5215" i="3" a="1"/>
  <c r="E5215" i="3" s="1"/>
  <c r="M5214" i="3"/>
  <c r="K5214" i="3"/>
  <c r="L5214" i="3" s="1"/>
  <c r="J5214" i="3" a="1"/>
  <c r="J5214" i="3" s="1"/>
  <c r="I5214" i="3"/>
  <c r="D5214" i="3"/>
  <c r="E5214" i="3" s="1" a="1"/>
  <c r="E5214" i="3" s="1"/>
  <c r="M5213" i="3"/>
  <c r="K5213" i="3"/>
  <c r="L5213" i="3" s="1"/>
  <c r="J5213" i="3" a="1"/>
  <c r="J5213" i="3" s="1"/>
  <c r="I5213" i="3"/>
  <c r="E5213" i="3" a="1"/>
  <c r="E5213" i="3" s="1"/>
  <c r="M5212" i="3"/>
  <c r="K5212" i="3"/>
  <c r="L5212" i="3" s="1"/>
  <c r="J5212" i="3" a="1"/>
  <c r="J5212" i="3" s="1"/>
  <c r="I5212" i="3"/>
  <c r="E5212" i="3" a="1"/>
  <c r="E5212" i="3" s="1"/>
  <c r="M5211" i="3"/>
  <c r="K5211" i="3"/>
  <c r="L5211" i="3" s="1"/>
  <c r="J5211" i="3" a="1"/>
  <c r="J5211" i="3" s="1"/>
  <c r="I5211" i="3"/>
  <c r="E5211" i="3" a="1"/>
  <c r="E5211" i="3" s="1"/>
  <c r="M5210" i="3"/>
  <c r="K5210" i="3"/>
  <c r="L5210" i="3" s="1"/>
  <c r="J5210" i="3" a="1"/>
  <c r="J5210" i="3" s="1"/>
  <c r="I5210" i="3"/>
  <c r="E5210" i="3" a="1"/>
  <c r="E5210" i="3" s="1"/>
  <c r="M5209" i="3"/>
  <c r="K5209" i="3"/>
  <c r="L5209" i="3" s="1"/>
  <c r="J5209" i="3" a="1"/>
  <c r="J5209" i="3" s="1"/>
  <c r="I5209" i="3"/>
  <c r="E5209" i="3" a="1"/>
  <c r="E5209" i="3" s="1"/>
  <c r="M5208" i="3"/>
  <c r="K5208" i="3"/>
  <c r="L5208" i="3" s="1"/>
  <c r="J5208" i="3" a="1"/>
  <c r="J5208" i="3" s="1"/>
  <c r="I5208" i="3"/>
  <c r="D5208" i="3"/>
  <c r="E5208" i="3" s="1" a="1"/>
  <c r="E5208" i="3" s="1"/>
  <c r="M5207" i="3"/>
  <c r="K5207" i="3"/>
  <c r="L5207" i="3" s="1"/>
  <c r="J5207" i="3" a="1"/>
  <c r="J5207" i="3" s="1"/>
  <c r="I5207" i="3"/>
  <c r="E5207" i="3" a="1"/>
  <c r="E5207" i="3" s="1"/>
  <c r="A5207" i="3"/>
  <c r="M5206" i="3"/>
  <c r="K5206" i="3"/>
  <c r="L5206" i="3" s="1"/>
  <c r="J5206" i="3" a="1"/>
  <c r="J5206" i="3" s="1"/>
  <c r="I5206" i="3"/>
  <c r="E5206" i="3" a="1"/>
  <c r="E5206" i="3" s="1"/>
  <c r="M5205" i="3"/>
  <c r="K5205" i="3"/>
  <c r="L5205" i="3" s="1"/>
  <c r="J5205" i="3" a="1"/>
  <c r="J5205" i="3" s="1"/>
  <c r="I5205" i="3"/>
  <c r="E5205" i="3" a="1"/>
  <c r="E5205" i="3" s="1"/>
  <c r="M5204" i="3"/>
  <c r="K5204" i="3"/>
  <c r="L5204" i="3" s="1"/>
  <c r="J5204" i="3" a="1"/>
  <c r="J5204" i="3" s="1"/>
  <c r="I5204" i="3"/>
  <c r="E5204" i="3" a="1"/>
  <c r="E5204" i="3" s="1"/>
  <c r="M5203" i="3"/>
  <c r="K5203" i="3"/>
  <c r="L5203" i="3" s="1"/>
  <c r="J5203" i="3" a="1"/>
  <c r="J5203" i="3" s="1"/>
  <c r="I5203" i="3"/>
  <c r="E5203" i="3" a="1"/>
  <c r="E5203" i="3" s="1"/>
  <c r="A5203" i="3"/>
  <c r="M5202" i="3"/>
  <c r="K5202" i="3"/>
  <c r="L5202" i="3" s="1"/>
  <c r="J5202" i="3" a="1"/>
  <c r="J5202" i="3" s="1"/>
  <c r="I5202" i="3"/>
  <c r="E5202" i="3" a="1"/>
  <c r="E5202" i="3" s="1"/>
  <c r="M5201" i="3"/>
  <c r="K5201" i="3"/>
  <c r="L5201" i="3" s="1"/>
  <c r="J5201" i="3" a="1"/>
  <c r="J5201" i="3" s="1"/>
  <c r="I5201" i="3"/>
  <c r="E5201" i="3" a="1"/>
  <c r="E5201" i="3" s="1"/>
  <c r="M5200" i="3"/>
  <c r="K5200" i="3"/>
  <c r="L5200" i="3" s="1"/>
  <c r="J5200" i="3" a="1"/>
  <c r="J5200" i="3" s="1"/>
  <c r="I5200" i="3"/>
  <c r="E5200" i="3" a="1"/>
  <c r="E5200" i="3" s="1"/>
  <c r="M5199" i="3"/>
  <c r="K5199" i="3"/>
  <c r="L5199" i="3" s="1"/>
  <c r="J5199" i="3" a="1"/>
  <c r="J5199" i="3" s="1"/>
  <c r="I5199" i="3"/>
  <c r="E5199" i="3" a="1"/>
  <c r="E5199" i="3" s="1"/>
  <c r="M5198" i="3"/>
  <c r="K5198" i="3"/>
  <c r="L5198" i="3" s="1"/>
  <c r="J5198" i="3" a="1"/>
  <c r="J5198" i="3" s="1"/>
  <c r="I5198" i="3"/>
  <c r="E5198" i="3" a="1"/>
  <c r="E5198" i="3" s="1"/>
  <c r="M5197" i="3"/>
  <c r="K5197" i="3"/>
  <c r="L5197" i="3" s="1"/>
  <c r="J5197" i="3" a="1"/>
  <c r="J5197" i="3" s="1"/>
  <c r="I5197" i="3"/>
  <c r="E5197" i="3" a="1"/>
  <c r="E5197" i="3" s="1"/>
  <c r="C5197" i="3"/>
  <c r="M5196" i="3"/>
  <c r="K5196" i="3"/>
  <c r="L5196" i="3" s="1"/>
  <c r="J5196" i="3" a="1"/>
  <c r="J5196" i="3" s="1"/>
  <c r="I5196" i="3"/>
  <c r="D5196" i="3"/>
  <c r="E5196" i="3" s="1" a="1"/>
  <c r="E5196" i="3" s="1"/>
  <c r="M5195" i="3"/>
  <c r="K5195" i="3"/>
  <c r="L5195" i="3" s="1"/>
  <c r="J5195" i="3" a="1"/>
  <c r="J5195" i="3" s="1"/>
  <c r="I5195" i="3"/>
  <c r="E5195" i="3" a="1"/>
  <c r="E5195" i="3" s="1"/>
  <c r="M5194" i="3"/>
  <c r="K5194" i="3"/>
  <c r="L5194" i="3" s="1"/>
  <c r="J5194" i="3" a="1"/>
  <c r="J5194" i="3" s="1"/>
  <c r="I5194" i="3"/>
  <c r="E5194" i="3" a="1"/>
  <c r="E5194" i="3" s="1"/>
  <c r="M5193" i="3"/>
  <c r="K5193" i="3"/>
  <c r="L5193" i="3" s="1"/>
  <c r="J5193" i="3" a="1"/>
  <c r="J5193" i="3" s="1"/>
  <c r="I5193" i="3"/>
  <c r="E5193" i="3" a="1"/>
  <c r="E5193" i="3" s="1"/>
  <c r="M5192" i="3"/>
  <c r="K5192" i="3"/>
  <c r="L5192" i="3" s="1"/>
  <c r="J5192" i="3" a="1"/>
  <c r="J5192" i="3" s="1"/>
  <c r="I5192" i="3"/>
  <c r="E5192" i="3" a="1"/>
  <c r="E5192" i="3" s="1"/>
  <c r="B5192" i="3"/>
  <c r="M5191" i="3"/>
  <c r="K5191" i="3"/>
  <c r="L5191" i="3" s="1"/>
  <c r="J5191" i="3" a="1"/>
  <c r="J5191" i="3" s="1"/>
  <c r="I5191" i="3"/>
  <c r="E5191" i="3" a="1"/>
  <c r="E5191" i="3" s="1"/>
  <c r="M5190" i="3"/>
  <c r="K5190" i="3"/>
  <c r="L5190" i="3" s="1"/>
  <c r="J5190" i="3" a="1"/>
  <c r="J5190" i="3" s="1"/>
  <c r="I5190" i="3"/>
  <c r="E5190" i="3" a="1"/>
  <c r="E5190" i="3" s="1"/>
  <c r="M5189" i="3"/>
  <c r="K5189" i="3"/>
  <c r="L5189" i="3" s="1"/>
  <c r="J5189" i="3" a="1"/>
  <c r="J5189" i="3" s="1"/>
  <c r="I5189" i="3"/>
  <c r="E5189" i="3" a="1"/>
  <c r="E5189" i="3" s="1"/>
  <c r="M5188" i="3"/>
  <c r="K5188" i="3"/>
  <c r="L5188" i="3" s="1"/>
  <c r="J5188" i="3" a="1"/>
  <c r="J5188" i="3" s="1"/>
  <c r="I5188" i="3"/>
  <c r="E5188" i="3" a="1"/>
  <c r="E5188" i="3" s="1"/>
  <c r="B5188" i="3"/>
  <c r="M5187" i="3"/>
  <c r="K5187" i="3"/>
  <c r="L5187" i="3" s="1"/>
  <c r="J5187" i="3" a="1"/>
  <c r="J5187" i="3" s="1"/>
  <c r="I5187" i="3"/>
  <c r="E5187" i="3" a="1"/>
  <c r="E5187" i="3" s="1"/>
  <c r="M5186" i="3"/>
  <c r="K5186" i="3"/>
  <c r="L5186" i="3" s="1"/>
  <c r="J5186" i="3" a="1"/>
  <c r="J5186" i="3" s="1"/>
  <c r="I5186" i="3"/>
  <c r="E5186" i="3" a="1"/>
  <c r="E5186" i="3" s="1"/>
  <c r="M5185" i="3"/>
  <c r="K5185" i="3"/>
  <c r="L5185" i="3" s="1"/>
  <c r="J5185" i="3" a="1"/>
  <c r="J5185" i="3" s="1"/>
  <c r="I5185" i="3"/>
  <c r="E5185" i="3" a="1"/>
  <c r="E5185" i="3" s="1"/>
  <c r="M5184" i="3"/>
  <c r="K5184" i="3"/>
  <c r="L5184" i="3" s="1"/>
  <c r="J5184" i="3" a="1"/>
  <c r="J5184" i="3" s="1"/>
  <c r="I5184" i="3"/>
  <c r="E5184" i="3" a="1"/>
  <c r="E5184" i="3" s="1"/>
  <c r="M5183" i="3"/>
  <c r="K5183" i="3"/>
  <c r="L5183" i="3" s="1"/>
  <c r="J5183" i="3" a="1"/>
  <c r="J5183" i="3" s="1"/>
  <c r="I5183" i="3"/>
  <c r="E5183" i="3" a="1"/>
  <c r="E5183" i="3" s="1"/>
  <c r="M5182" i="3"/>
  <c r="K5182" i="3"/>
  <c r="L5182" i="3" s="1"/>
  <c r="J5182" i="3" a="1"/>
  <c r="J5182" i="3" s="1"/>
  <c r="I5182" i="3"/>
  <c r="E5182" i="3" a="1"/>
  <c r="E5182" i="3" s="1"/>
  <c r="M5181" i="3"/>
  <c r="K5181" i="3"/>
  <c r="L5181" i="3" s="1"/>
  <c r="J5181" i="3" a="1"/>
  <c r="J5181" i="3" s="1"/>
  <c r="I5181" i="3"/>
  <c r="E5181" i="3" a="1"/>
  <c r="E5181" i="3" s="1"/>
  <c r="M5180" i="3"/>
  <c r="K5180" i="3"/>
  <c r="L5180" i="3" s="1"/>
  <c r="J5180" i="3" a="1"/>
  <c r="J5180" i="3" s="1"/>
  <c r="I5180" i="3"/>
  <c r="E5180" i="3" a="1"/>
  <c r="E5180" i="3" s="1"/>
  <c r="M5179" i="3"/>
  <c r="K5179" i="3"/>
  <c r="L5179" i="3" s="1"/>
  <c r="J5179" i="3" a="1"/>
  <c r="J5179" i="3" s="1"/>
  <c r="I5179" i="3"/>
  <c r="E5179" i="3" a="1"/>
  <c r="E5179" i="3" s="1"/>
  <c r="M5178" i="3"/>
  <c r="K5178" i="3"/>
  <c r="L5178" i="3" s="1"/>
  <c r="J5178" i="3" a="1"/>
  <c r="J5178" i="3" s="1"/>
  <c r="I5178" i="3"/>
  <c r="E5178" i="3" a="1"/>
  <c r="E5178" i="3" s="1"/>
  <c r="C5178" i="3"/>
  <c r="M5177" i="3"/>
  <c r="K5177" i="3"/>
  <c r="L5177" i="3" s="1"/>
  <c r="J5177" i="3" a="1"/>
  <c r="J5177" i="3" s="1"/>
  <c r="I5177" i="3"/>
  <c r="E5177" i="3" a="1"/>
  <c r="E5177" i="3" s="1"/>
  <c r="M5176" i="3"/>
  <c r="K5176" i="3"/>
  <c r="L5176" i="3" s="1"/>
  <c r="J5176" i="3" a="1"/>
  <c r="J5176" i="3" s="1"/>
  <c r="I5176" i="3"/>
  <c r="E5176" i="3" a="1"/>
  <c r="E5176" i="3" s="1"/>
  <c r="M5175" i="3"/>
  <c r="K5175" i="3"/>
  <c r="L5175" i="3" s="1"/>
  <c r="J5175" i="3" a="1"/>
  <c r="J5175" i="3" s="1"/>
  <c r="I5175" i="3"/>
  <c r="E5175" i="3" a="1"/>
  <c r="E5175" i="3" s="1"/>
  <c r="M5174" i="3"/>
  <c r="K5174" i="3"/>
  <c r="L5174" i="3" s="1"/>
  <c r="J5174" i="3" a="1"/>
  <c r="J5174" i="3" s="1"/>
  <c r="I5174" i="3"/>
  <c r="E5174" i="3" a="1"/>
  <c r="E5174" i="3" s="1"/>
  <c r="M5173" i="3"/>
  <c r="K5173" i="3"/>
  <c r="L5173" i="3" s="1"/>
  <c r="J5173" i="3" a="1"/>
  <c r="J5173" i="3" s="1"/>
  <c r="I5173" i="3"/>
  <c r="E5173" i="3" a="1"/>
  <c r="E5173" i="3" s="1"/>
  <c r="M5172" i="3"/>
  <c r="K5172" i="3"/>
  <c r="L5172" i="3" s="1"/>
  <c r="J5172" i="3" a="1"/>
  <c r="J5172" i="3" s="1"/>
  <c r="I5172" i="3"/>
  <c r="D5172" i="3"/>
  <c r="E5172" i="3" s="1" a="1"/>
  <c r="E5172" i="3" s="1"/>
  <c r="A5172" i="3"/>
  <c r="M5171" i="3"/>
  <c r="K5171" i="3"/>
  <c r="L5171" i="3" s="1"/>
  <c r="J5171" i="3" a="1"/>
  <c r="J5171" i="3" s="1"/>
  <c r="I5171" i="3"/>
  <c r="D5171" i="3"/>
  <c r="E5171" i="3" s="1" a="1"/>
  <c r="E5171" i="3" s="1"/>
  <c r="M5170" i="3"/>
  <c r="K5170" i="3"/>
  <c r="L5170" i="3" s="1"/>
  <c r="J5170" i="3" a="1"/>
  <c r="J5170" i="3" s="1"/>
  <c r="I5170" i="3"/>
  <c r="E5170" i="3" a="1"/>
  <c r="E5170" i="3" s="1"/>
  <c r="M5169" i="3"/>
  <c r="K5169" i="3"/>
  <c r="L5169" i="3" s="1"/>
  <c r="J5169" i="3" a="1"/>
  <c r="J5169" i="3" s="1"/>
  <c r="I5169" i="3"/>
  <c r="E5169" i="3" a="1"/>
  <c r="E5169" i="3" s="1"/>
  <c r="B5169" i="3"/>
  <c r="M5168" i="3"/>
  <c r="K5168" i="3"/>
  <c r="L5168" i="3" s="1"/>
  <c r="J5168" i="3" a="1"/>
  <c r="J5168" i="3" s="1"/>
  <c r="I5168" i="3"/>
  <c r="E5168" i="3" a="1"/>
  <c r="E5168" i="3" s="1"/>
  <c r="M5167" i="3"/>
  <c r="K5167" i="3"/>
  <c r="L5167" i="3" s="1"/>
  <c r="J5167" i="3" a="1"/>
  <c r="J5167" i="3" s="1"/>
  <c r="I5167" i="3"/>
  <c r="E5167" i="3" a="1"/>
  <c r="E5167" i="3" s="1"/>
  <c r="M5166" i="3"/>
  <c r="K5166" i="3"/>
  <c r="L5166" i="3" s="1"/>
  <c r="J5166" i="3" a="1"/>
  <c r="J5166" i="3" s="1"/>
  <c r="I5166" i="3"/>
  <c r="E5166" i="3" a="1"/>
  <c r="E5166" i="3" s="1"/>
  <c r="M5165" i="3"/>
  <c r="K5165" i="3"/>
  <c r="L5165" i="3" s="1"/>
  <c r="J5165" i="3" a="1"/>
  <c r="J5165" i="3" s="1"/>
  <c r="I5165" i="3"/>
  <c r="E5165" i="3" a="1"/>
  <c r="E5165" i="3" s="1"/>
  <c r="M5164" i="3"/>
  <c r="K5164" i="3"/>
  <c r="L5164" i="3" s="1"/>
  <c r="J5164" i="3" a="1"/>
  <c r="J5164" i="3" s="1"/>
  <c r="I5164" i="3"/>
  <c r="E5164" i="3" a="1"/>
  <c r="E5164" i="3" s="1"/>
  <c r="M5163" i="3"/>
  <c r="K5163" i="3"/>
  <c r="L5163" i="3" s="1"/>
  <c r="J5163" i="3" a="1"/>
  <c r="J5163" i="3" s="1"/>
  <c r="I5163" i="3"/>
  <c r="E5163" i="3" a="1"/>
  <c r="E5163" i="3" s="1"/>
  <c r="M5162" i="3"/>
  <c r="K5162" i="3"/>
  <c r="L5162" i="3" s="1"/>
  <c r="J5162" i="3" a="1"/>
  <c r="J5162" i="3" s="1"/>
  <c r="I5162" i="3"/>
  <c r="E5162" i="3" a="1"/>
  <c r="E5162" i="3" s="1"/>
  <c r="M5161" i="3"/>
  <c r="K5161" i="3"/>
  <c r="L5161" i="3" s="1"/>
  <c r="J5161" i="3" a="1"/>
  <c r="J5161" i="3" s="1"/>
  <c r="I5161" i="3"/>
  <c r="D5161" i="3"/>
  <c r="E5161" i="3" s="1" a="1"/>
  <c r="E5161" i="3" s="1"/>
  <c r="M5160" i="3"/>
  <c r="K5160" i="3"/>
  <c r="L5160" i="3" s="1"/>
  <c r="J5160" i="3" a="1"/>
  <c r="J5160" i="3" s="1"/>
  <c r="I5160" i="3"/>
  <c r="E5160" i="3" a="1"/>
  <c r="E5160" i="3" s="1"/>
  <c r="M5159" i="3"/>
  <c r="K5159" i="3"/>
  <c r="L5159" i="3" s="1"/>
  <c r="J5159" i="3" a="1"/>
  <c r="J5159" i="3" s="1"/>
  <c r="I5159" i="3"/>
  <c r="E5159" i="3" a="1"/>
  <c r="E5159" i="3" s="1"/>
  <c r="M5158" i="3"/>
  <c r="K5158" i="3"/>
  <c r="L5158" i="3" s="1"/>
  <c r="J5158" i="3" a="1"/>
  <c r="J5158" i="3" s="1"/>
  <c r="I5158" i="3"/>
  <c r="E5158" i="3" a="1"/>
  <c r="E5158" i="3" s="1"/>
  <c r="M5157" i="3"/>
  <c r="K5157" i="3"/>
  <c r="L5157" i="3" s="1"/>
  <c r="J5157" i="3" a="1"/>
  <c r="J5157" i="3" s="1"/>
  <c r="I5157" i="3"/>
  <c r="E5157" i="3" a="1"/>
  <c r="E5157" i="3" s="1"/>
  <c r="M5156" i="3"/>
  <c r="K5156" i="3"/>
  <c r="L5156" i="3" s="1"/>
  <c r="J5156" i="3" a="1"/>
  <c r="J5156" i="3" s="1"/>
  <c r="I5156" i="3"/>
  <c r="E5156" i="3" a="1"/>
  <c r="E5156" i="3" s="1"/>
  <c r="C5156" i="3"/>
  <c r="M5155" i="3"/>
  <c r="K5155" i="3"/>
  <c r="L5155" i="3" s="1"/>
  <c r="J5155" i="3" a="1"/>
  <c r="J5155" i="3" s="1"/>
  <c r="I5155" i="3"/>
  <c r="E5155" i="3" a="1"/>
  <c r="E5155" i="3" s="1"/>
  <c r="M5154" i="3"/>
  <c r="K5154" i="3"/>
  <c r="L5154" i="3" s="1"/>
  <c r="J5154" i="3" a="1"/>
  <c r="J5154" i="3" s="1"/>
  <c r="I5154" i="3"/>
  <c r="E5154" i="3" a="1"/>
  <c r="E5154" i="3" s="1"/>
  <c r="M5153" i="3"/>
  <c r="K5153" i="3"/>
  <c r="L5153" i="3" s="1"/>
  <c r="J5153" i="3" a="1"/>
  <c r="J5153" i="3" s="1"/>
  <c r="I5153" i="3"/>
  <c r="E5153" i="3" a="1"/>
  <c r="E5153" i="3" s="1"/>
  <c r="M5152" i="3"/>
  <c r="K5152" i="3"/>
  <c r="L5152" i="3" s="1"/>
  <c r="J5152" i="3" a="1"/>
  <c r="J5152" i="3" s="1"/>
  <c r="I5152" i="3"/>
  <c r="E5152" i="3" a="1"/>
  <c r="E5152" i="3" s="1"/>
  <c r="C5152" i="3"/>
  <c r="M5151" i="3"/>
  <c r="K5151" i="3"/>
  <c r="L5151" i="3" s="1"/>
  <c r="J5151" i="3" a="1"/>
  <c r="J5151" i="3" s="1"/>
  <c r="I5151" i="3"/>
  <c r="E5151" i="3" a="1"/>
  <c r="E5151" i="3" s="1"/>
  <c r="M5150" i="3"/>
  <c r="K5150" i="3"/>
  <c r="L5150" i="3" s="1"/>
  <c r="J5150" i="3" a="1"/>
  <c r="J5150" i="3" s="1"/>
  <c r="I5150" i="3"/>
  <c r="E5150" i="3" a="1"/>
  <c r="E5150" i="3" s="1"/>
  <c r="B5150" i="3"/>
  <c r="M5149" i="3"/>
  <c r="K5149" i="3"/>
  <c r="L5149" i="3" s="1"/>
  <c r="J5149" i="3" a="1"/>
  <c r="J5149" i="3" s="1"/>
  <c r="I5149" i="3"/>
  <c r="E5149" i="3" a="1"/>
  <c r="E5149" i="3" s="1"/>
  <c r="M5148" i="3"/>
  <c r="K5148" i="3"/>
  <c r="L5148" i="3" s="1"/>
  <c r="J5148" i="3" a="1"/>
  <c r="J5148" i="3" s="1"/>
  <c r="I5148" i="3"/>
  <c r="E5148" i="3" a="1"/>
  <c r="E5148" i="3" s="1"/>
  <c r="M5147" i="3"/>
  <c r="K5147" i="3"/>
  <c r="L5147" i="3" s="1"/>
  <c r="J5147" i="3" a="1"/>
  <c r="J5147" i="3" s="1"/>
  <c r="I5147" i="3"/>
  <c r="E5147" i="3" a="1"/>
  <c r="E5147" i="3" s="1"/>
  <c r="M5146" i="3"/>
  <c r="K5146" i="3"/>
  <c r="L5146" i="3" s="1"/>
  <c r="J5146" i="3" a="1"/>
  <c r="J5146" i="3" s="1"/>
  <c r="I5146" i="3"/>
  <c r="E5146" i="3" a="1"/>
  <c r="E5146" i="3" s="1"/>
  <c r="M5145" i="3"/>
  <c r="K5145" i="3"/>
  <c r="L5145" i="3" s="1"/>
  <c r="J5145" i="3" a="1"/>
  <c r="J5145" i="3" s="1"/>
  <c r="I5145" i="3"/>
  <c r="E5145" i="3" a="1"/>
  <c r="E5145" i="3" s="1"/>
  <c r="M5144" i="3"/>
  <c r="K5144" i="3"/>
  <c r="L5144" i="3" s="1"/>
  <c r="J5144" i="3" a="1"/>
  <c r="J5144" i="3" s="1"/>
  <c r="I5144" i="3"/>
  <c r="E5144" i="3" a="1"/>
  <c r="E5144" i="3" s="1"/>
  <c r="M5143" i="3"/>
  <c r="K5143" i="3"/>
  <c r="L5143" i="3" s="1"/>
  <c r="J5143" i="3" a="1"/>
  <c r="J5143" i="3" s="1"/>
  <c r="I5143" i="3"/>
  <c r="E5143" i="3" a="1"/>
  <c r="E5143" i="3" s="1"/>
  <c r="M5142" i="3"/>
  <c r="K5142" i="3"/>
  <c r="L5142" i="3" s="1"/>
  <c r="J5142" i="3" a="1"/>
  <c r="J5142" i="3" s="1"/>
  <c r="I5142" i="3"/>
  <c r="E5142" i="3" a="1"/>
  <c r="E5142" i="3" s="1"/>
  <c r="M5141" i="3"/>
  <c r="K5141" i="3"/>
  <c r="L5141" i="3" s="1"/>
  <c r="J5141" i="3" a="1"/>
  <c r="J5141" i="3" s="1"/>
  <c r="I5141" i="3"/>
  <c r="E5141" i="3" a="1"/>
  <c r="E5141" i="3" s="1"/>
  <c r="M5140" i="3"/>
  <c r="K5140" i="3"/>
  <c r="L5140" i="3" s="1"/>
  <c r="J5140" i="3" a="1"/>
  <c r="J5140" i="3" s="1"/>
  <c r="I5140" i="3"/>
  <c r="E5140" i="3" a="1"/>
  <c r="E5140" i="3" s="1"/>
  <c r="M5139" i="3"/>
  <c r="K5139" i="3"/>
  <c r="L5139" i="3" s="1"/>
  <c r="J5139" i="3" a="1"/>
  <c r="J5139" i="3" s="1"/>
  <c r="I5139" i="3"/>
  <c r="D5139" i="3"/>
  <c r="E5139" i="3" s="1" a="1"/>
  <c r="E5139" i="3" s="1"/>
  <c r="M5138" i="3"/>
  <c r="K5138" i="3"/>
  <c r="L5138" i="3" s="1"/>
  <c r="J5138" i="3" a="1"/>
  <c r="J5138" i="3" s="1"/>
  <c r="I5138" i="3"/>
  <c r="E5138" i="3" a="1"/>
  <c r="E5138" i="3" s="1"/>
  <c r="M5137" i="3"/>
  <c r="K5137" i="3"/>
  <c r="L5137" i="3" s="1"/>
  <c r="J5137" i="3" a="1"/>
  <c r="J5137" i="3" s="1"/>
  <c r="I5137" i="3"/>
  <c r="E5137" i="3" a="1"/>
  <c r="E5137" i="3" s="1"/>
  <c r="M5136" i="3"/>
  <c r="K5136" i="3"/>
  <c r="L5136" i="3" s="1"/>
  <c r="J5136" i="3" a="1"/>
  <c r="J5136" i="3" s="1"/>
  <c r="I5136" i="3"/>
  <c r="E5136" i="3" a="1"/>
  <c r="E5136" i="3" s="1"/>
  <c r="M5135" i="3"/>
  <c r="K5135" i="3"/>
  <c r="L5135" i="3" s="1"/>
  <c r="J5135" i="3" a="1"/>
  <c r="J5135" i="3" s="1"/>
  <c r="I5135" i="3"/>
  <c r="E5135" i="3" a="1"/>
  <c r="E5135" i="3" s="1"/>
  <c r="M5134" i="3"/>
  <c r="K5134" i="3"/>
  <c r="L5134" i="3" s="1"/>
  <c r="J5134" i="3" a="1"/>
  <c r="J5134" i="3" s="1"/>
  <c r="I5134" i="3"/>
  <c r="E5134" i="3" a="1"/>
  <c r="E5134" i="3" s="1"/>
  <c r="M5133" i="3"/>
  <c r="K5133" i="3"/>
  <c r="L5133" i="3" s="1"/>
  <c r="J5133" i="3" a="1"/>
  <c r="J5133" i="3" s="1"/>
  <c r="I5133" i="3"/>
  <c r="E5133" i="3" a="1"/>
  <c r="E5133" i="3" s="1"/>
  <c r="B5133" i="3"/>
  <c r="M5132" i="3"/>
  <c r="K5132" i="3"/>
  <c r="L5132" i="3" s="1"/>
  <c r="J5132" i="3" a="1"/>
  <c r="J5132" i="3" s="1"/>
  <c r="I5132" i="3"/>
  <c r="E5132" i="3" a="1"/>
  <c r="E5132" i="3" s="1"/>
  <c r="M5131" i="3"/>
  <c r="K5131" i="3"/>
  <c r="L5131" i="3" s="1"/>
  <c r="J5131" i="3" a="1"/>
  <c r="J5131" i="3" s="1"/>
  <c r="I5131" i="3"/>
  <c r="E5131" i="3" a="1"/>
  <c r="E5131" i="3" s="1"/>
  <c r="M5130" i="3"/>
  <c r="K5130" i="3"/>
  <c r="L5130" i="3" s="1"/>
  <c r="J5130" i="3" a="1"/>
  <c r="J5130" i="3" s="1"/>
  <c r="I5130" i="3"/>
  <c r="E5130" i="3" a="1"/>
  <c r="E5130" i="3" s="1"/>
  <c r="A5130" i="3"/>
  <c r="M5129" i="3"/>
  <c r="K5129" i="3"/>
  <c r="L5129" i="3" s="1"/>
  <c r="J5129" i="3" a="1"/>
  <c r="J5129" i="3" s="1"/>
  <c r="I5129" i="3"/>
  <c r="E5129" i="3" a="1"/>
  <c r="E5129" i="3" s="1"/>
  <c r="M5128" i="3"/>
  <c r="K5128" i="3"/>
  <c r="L5128" i="3" s="1"/>
  <c r="J5128" i="3" a="1"/>
  <c r="J5128" i="3" s="1"/>
  <c r="I5128" i="3"/>
  <c r="E5128" i="3" a="1"/>
  <c r="E5128" i="3" s="1"/>
  <c r="M5127" i="3"/>
  <c r="K5127" i="3"/>
  <c r="L5127" i="3" s="1"/>
  <c r="J5127" i="3" a="1"/>
  <c r="J5127" i="3" s="1"/>
  <c r="I5127" i="3"/>
  <c r="E5127" i="3" a="1"/>
  <c r="E5127" i="3" s="1"/>
  <c r="M5126" i="3"/>
  <c r="K5126" i="3"/>
  <c r="L5126" i="3" s="1"/>
  <c r="J5126" i="3" a="1"/>
  <c r="J5126" i="3" s="1"/>
  <c r="I5126" i="3"/>
  <c r="E5126" i="3" a="1"/>
  <c r="E5126" i="3" s="1"/>
  <c r="C5126" i="3"/>
  <c r="M5125" i="3"/>
  <c r="K5125" i="3"/>
  <c r="L5125" i="3" s="1"/>
  <c r="J5125" i="3" a="1"/>
  <c r="J5125" i="3" s="1"/>
  <c r="I5125" i="3"/>
  <c r="E5125" i="3" a="1"/>
  <c r="E5125" i="3" s="1"/>
  <c r="M5124" i="3"/>
  <c r="K5124" i="3"/>
  <c r="L5124" i="3" s="1"/>
  <c r="J5124" i="3" a="1"/>
  <c r="J5124" i="3" s="1"/>
  <c r="I5124" i="3"/>
  <c r="E5124" i="3" a="1"/>
  <c r="E5124" i="3" s="1"/>
  <c r="M5123" i="3"/>
  <c r="K5123" i="3"/>
  <c r="L5123" i="3" s="1"/>
  <c r="J5123" i="3" a="1"/>
  <c r="J5123" i="3" s="1"/>
  <c r="I5123" i="3"/>
  <c r="E5123" i="3" a="1"/>
  <c r="E5123" i="3" s="1"/>
  <c r="M5122" i="3"/>
  <c r="K5122" i="3"/>
  <c r="L5122" i="3" s="1"/>
  <c r="J5122" i="3" a="1"/>
  <c r="J5122" i="3" s="1"/>
  <c r="I5122" i="3"/>
  <c r="E5122" i="3" a="1"/>
  <c r="E5122" i="3" s="1"/>
  <c r="M5121" i="3"/>
  <c r="K5121" i="3"/>
  <c r="L5121" i="3" s="1"/>
  <c r="J5121" i="3" a="1"/>
  <c r="J5121" i="3" s="1"/>
  <c r="I5121" i="3"/>
  <c r="E5121" i="3" a="1"/>
  <c r="E5121" i="3" s="1"/>
  <c r="M5120" i="3"/>
  <c r="K5120" i="3"/>
  <c r="L5120" i="3" s="1"/>
  <c r="J5120" i="3" a="1"/>
  <c r="J5120" i="3" s="1"/>
  <c r="I5120" i="3"/>
  <c r="E5120" i="3" a="1"/>
  <c r="E5120" i="3" s="1"/>
  <c r="M5119" i="3"/>
  <c r="K5119" i="3"/>
  <c r="L5119" i="3" s="1"/>
  <c r="J5119" i="3" a="1"/>
  <c r="J5119" i="3" s="1"/>
  <c r="I5119" i="3"/>
  <c r="E5119" i="3" a="1"/>
  <c r="E5119" i="3" s="1"/>
  <c r="C5119" i="3"/>
  <c r="M5118" i="3"/>
  <c r="K5118" i="3"/>
  <c r="L5118" i="3" s="1"/>
  <c r="J5118" i="3" a="1"/>
  <c r="J5118" i="3" s="1"/>
  <c r="I5118" i="3"/>
  <c r="E5118" i="3" a="1"/>
  <c r="E5118" i="3" s="1"/>
  <c r="M5117" i="3"/>
  <c r="K5117" i="3"/>
  <c r="L5117" i="3" s="1"/>
  <c r="J5117" i="3" a="1"/>
  <c r="J5117" i="3" s="1"/>
  <c r="I5117" i="3"/>
  <c r="E5117" i="3" a="1"/>
  <c r="E5117" i="3" s="1"/>
  <c r="M5116" i="3"/>
  <c r="K5116" i="3"/>
  <c r="L5116" i="3" s="1"/>
  <c r="J5116" i="3" a="1"/>
  <c r="J5116" i="3" s="1"/>
  <c r="I5116" i="3"/>
  <c r="E5116" i="3" a="1"/>
  <c r="E5116" i="3" s="1"/>
  <c r="M5115" i="3"/>
  <c r="K5115" i="3"/>
  <c r="L5115" i="3" s="1"/>
  <c r="J5115" i="3" a="1"/>
  <c r="J5115" i="3" s="1"/>
  <c r="I5115" i="3"/>
  <c r="E5115" i="3" a="1"/>
  <c r="E5115" i="3" s="1"/>
  <c r="M5114" i="3"/>
  <c r="K5114" i="3"/>
  <c r="L5114" i="3" s="1"/>
  <c r="J5114" i="3" a="1"/>
  <c r="J5114" i="3" s="1"/>
  <c r="I5114" i="3"/>
  <c r="E5114" i="3" a="1"/>
  <c r="E5114" i="3" s="1"/>
  <c r="M5113" i="3"/>
  <c r="K5113" i="3"/>
  <c r="L5113" i="3" s="1"/>
  <c r="J5113" i="3" a="1"/>
  <c r="J5113" i="3" s="1"/>
  <c r="I5113" i="3"/>
  <c r="E5113" i="3" a="1"/>
  <c r="E5113" i="3" s="1"/>
  <c r="M5112" i="3"/>
  <c r="K5112" i="3"/>
  <c r="L5112" i="3" s="1"/>
  <c r="J5112" i="3" a="1"/>
  <c r="J5112" i="3" s="1"/>
  <c r="I5112" i="3"/>
  <c r="E5112" i="3" a="1"/>
  <c r="E5112" i="3" s="1"/>
  <c r="M5111" i="3"/>
  <c r="K5111" i="3"/>
  <c r="L5111" i="3" s="1"/>
  <c r="J5111" i="3" a="1"/>
  <c r="J5111" i="3" s="1"/>
  <c r="I5111" i="3"/>
  <c r="E5111" i="3" a="1"/>
  <c r="E5111" i="3" s="1"/>
  <c r="M5110" i="3"/>
  <c r="K5110" i="3"/>
  <c r="L5110" i="3" s="1"/>
  <c r="J5110" i="3" a="1"/>
  <c r="J5110" i="3" s="1"/>
  <c r="I5110" i="3"/>
  <c r="E5110" i="3" a="1"/>
  <c r="E5110" i="3" s="1"/>
  <c r="M5109" i="3"/>
  <c r="K5109" i="3"/>
  <c r="L5109" i="3" s="1"/>
  <c r="J5109" i="3" a="1"/>
  <c r="J5109" i="3" s="1"/>
  <c r="I5109" i="3"/>
  <c r="E5109" i="3" a="1"/>
  <c r="E5109" i="3" s="1"/>
  <c r="M5108" i="3"/>
  <c r="K5108" i="3"/>
  <c r="L5108" i="3" s="1"/>
  <c r="J5108" i="3" a="1"/>
  <c r="J5108" i="3" s="1"/>
  <c r="I5108" i="3"/>
  <c r="E5108" i="3" a="1"/>
  <c r="E5108" i="3" s="1"/>
  <c r="A5108" i="3"/>
  <c r="M5107" i="3"/>
  <c r="K5107" i="3"/>
  <c r="L5107" i="3" s="1"/>
  <c r="J5107" i="3" a="1"/>
  <c r="J5107" i="3" s="1"/>
  <c r="I5107" i="3"/>
  <c r="E5107" i="3" a="1"/>
  <c r="E5107" i="3" s="1"/>
  <c r="M5106" i="3"/>
  <c r="K5106" i="3"/>
  <c r="L5106" i="3" s="1"/>
  <c r="J5106" i="3" a="1"/>
  <c r="J5106" i="3" s="1"/>
  <c r="I5106" i="3"/>
  <c r="E5106" i="3" a="1"/>
  <c r="E5106" i="3" s="1"/>
  <c r="M5105" i="3"/>
  <c r="K5105" i="3"/>
  <c r="L5105" i="3" s="1"/>
  <c r="J5105" i="3" a="1"/>
  <c r="J5105" i="3" s="1"/>
  <c r="I5105" i="3"/>
  <c r="E5105" i="3" a="1"/>
  <c r="E5105" i="3" s="1"/>
  <c r="A5105" i="3"/>
  <c r="M5104" i="3"/>
  <c r="K5104" i="3"/>
  <c r="L5104" i="3" s="1"/>
  <c r="J5104" i="3" a="1"/>
  <c r="J5104" i="3" s="1"/>
  <c r="I5104" i="3"/>
  <c r="E5104" i="3" a="1"/>
  <c r="E5104" i="3" s="1"/>
  <c r="B5104" i="3"/>
  <c r="M5103" i="3"/>
  <c r="K5103" i="3"/>
  <c r="L5103" i="3" s="1"/>
  <c r="J5103" i="3" a="1"/>
  <c r="J5103" i="3" s="1"/>
  <c r="I5103" i="3"/>
  <c r="E5103" i="3" a="1"/>
  <c r="E5103" i="3" s="1"/>
  <c r="M5102" i="3"/>
  <c r="K5102" i="3"/>
  <c r="L5102" i="3" s="1"/>
  <c r="J5102" i="3" a="1"/>
  <c r="J5102" i="3" s="1"/>
  <c r="I5102" i="3"/>
  <c r="E5102" i="3" a="1"/>
  <c r="E5102" i="3" s="1"/>
  <c r="M5101" i="3"/>
  <c r="K5101" i="3"/>
  <c r="L5101" i="3" s="1"/>
  <c r="J5101" i="3" a="1"/>
  <c r="J5101" i="3" s="1"/>
  <c r="I5101" i="3"/>
  <c r="E5101" i="3" a="1"/>
  <c r="E5101" i="3" s="1"/>
  <c r="M5100" i="3"/>
  <c r="K5100" i="3"/>
  <c r="L5100" i="3" s="1"/>
  <c r="J5100" i="3" a="1"/>
  <c r="J5100" i="3" s="1"/>
  <c r="I5100" i="3"/>
  <c r="E5100" i="3" a="1"/>
  <c r="E5100" i="3" s="1"/>
  <c r="M5099" i="3"/>
  <c r="K5099" i="3"/>
  <c r="L5099" i="3" s="1"/>
  <c r="J5099" i="3" a="1"/>
  <c r="J5099" i="3" s="1"/>
  <c r="I5099" i="3"/>
  <c r="E5099" i="3" a="1"/>
  <c r="E5099" i="3" s="1"/>
  <c r="M5098" i="3"/>
  <c r="K5098" i="3"/>
  <c r="L5098" i="3" s="1"/>
  <c r="J5098" i="3" a="1"/>
  <c r="J5098" i="3" s="1"/>
  <c r="I5098" i="3"/>
  <c r="E5098" i="3" a="1"/>
  <c r="E5098" i="3" s="1"/>
  <c r="B5098" i="3"/>
  <c r="M5097" i="3"/>
  <c r="K5097" i="3"/>
  <c r="L5097" i="3" s="1"/>
  <c r="J5097" i="3" a="1"/>
  <c r="J5097" i="3" s="1"/>
  <c r="I5097" i="3"/>
  <c r="E5097" i="3" a="1"/>
  <c r="E5097" i="3" s="1"/>
  <c r="M5096" i="3"/>
  <c r="K5096" i="3"/>
  <c r="L5096" i="3" s="1"/>
  <c r="J5096" i="3" a="1"/>
  <c r="J5096" i="3" s="1"/>
  <c r="I5096" i="3"/>
  <c r="E5096" i="3" a="1"/>
  <c r="E5096" i="3" s="1"/>
  <c r="M5095" i="3"/>
  <c r="K5095" i="3"/>
  <c r="L5095" i="3" s="1"/>
  <c r="J5095" i="3" a="1"/>
  <c r="J5095" i="3" s="1"/>
  <c r="I5095" i="3"/>
  <c r="E5095" i="3" a="1"/>
  <c r="E5095" i="3" s="1"/>
  <c r="C5095" i="3"/>
  <c r="M5094" i="3"/>
  <c r="K5094" i="3"/>
  <c r="L5094" i="3" s="1"/>
  <c r="J5094" i="3" a="1"/>
  <c r="J5094" i="3" s="1"/>
  <c r="I5094" i="3"/>
  <c r="E5094" i="3" a="1"/>
  <c r="E5094" i="3" s="1"/>
  <c r="M5093" i="3"/>
  <c r="K5093" i="3"/>
  <c r="L5093" i="3" s="1"/>
  <c r="J5093" i="3" a="1"/>
  <c r="J5093" i="3" s="1"/>
  <c r="I5093" i="3"/>
  <c r="E5093" i="3" a="1"/>
  <c r="E5093" i="3" s="1"/>
  <c r="M5092" i="3"/>
  <c r="K5092" i="3"/>
  <c r="L5092" i="3" s="1"/>
  <c r="J5092" i="3" a="1"/>
  <c r="J5092" i="3" s="1"/>
  <c r="I5092" i="3"/>
  <c r="E5092" i="3" a="1"/>
  <c r="E5092" i="3" s="1"/>
  <c r="M5091" i="3"/>
  <c r="K5091" i="3"/>
  <c r="L5091" i="3" s="1"/>
  <c r="J5091" i="3" a="1"/>
  <c r="J5091" i="3" s="1"/>
  <c r="I5091" i="3"/>
  <c r="E5091" i="3" a="1"/>
  <c r="E5091" i="3" s="1"/>
  <c r="C5091" i="3"/>
  <c r="M5090" i="3"/>
  <c r="K5090" i="3"/>
  <c r="L5090" i="3" s="1"/>
  <c r="J5090" i="3" a="1"/>
  <c r="J5090" i="3" s="1"/>
  <c r="I5090" i="3"/>
  <c r="E5090" i="3" a="1"/>
  <c r="E5090" i="3" s="1"/>
  <c r="M5089" i="3"/>
  <c r="K5089" i="3"/>
  <c r="L5089" i="3" s="1"/>
  <c r="J5089" i="3" a="1"/>
  <c r="J5089" i="3" s="1"/>
  <c r="I5089" i="3"/>
  <c r="E5089" i="3" a="1"/>
  <c r="E5089" i="3" s="1"/>
  <c r="M5088" i="3"/>
  <c r="K5088" i="3"/>
  <c r="L5088" i="3" s="1"/>
  <c r="J5088" i="3" a="1"/>
  <c r="J5088" i="3" s="1"/>
  <c r="I5088" i="3"/>
  <c r="E5088" i="3" a="1"/>
  <c r="E5088" i="3" s="1"/>
  <c r="M5087" i="3"/>
  <c r="K5087" i="3"/>
  <c r="L5087" i="3" s="1"/>
  <c r="J5087" i="3" a="1"/>
  <c r="J5087" i="3" s="1"/>
  <c r="I5087" i="3"/>
  <c r="E5087" i="3" a="1"/>
  <c r="E5087" i="3" s="1"/>
  <c r="M5086" i="3"/>
  <c r="K5086" i="3"/>
  <c r="L5086" i="3" s="1"/>
  <c r="J5086" i="3" a="1"/>
  <c r="J5086" i="3" s="1"/>
  <c r="I5086" i="3"/>
  <c r="E5086" i="3" a="1"/>
  <c r="E5086" i="3" s="1"/>
  <c r="M5085" i="3"/>
  <c r="K5085" i="3"/>
  <c r="L5085" i="3" s="1"/>
  <c r="J5085" i="3" a="1"/>
  <c r="J5085" i="3" s="1"/>
  <c r="I5085" i="3"/>
  <c r="E5085" i="3" a="1"/>
  <c r="E5085" i="3" s="1"/>
  <c r="M5084" i="3"/>
  <c r="K5084" i="3"/>
  <c r="L5084" i="3" s="1"/>
  <c r="J5084" i="3" a="1"/>
  <c r="J5084" i="3" s="1"/>
  <c r="I5084" i="3"/>
  <c r="E5084" i="3" a="1"/>
  <c r="E5084" i="3" s="1"/>
  <c r="M5083" i="3"/>
  <c r="K5083" i="3"/>
  <c r="L5083" i="3" s="1"/>
  <c r="J5083" i="3" a="1"/>
  <c r="J5083" i="3" s="1"/>
  <c r="I5083" i="3"/>
  <c r="E5083" i="3" a="1"/>
  <c r="E5083" i="3" s="1"/>
  <c r="A5083" i="3"/>
  <c r="M5082" i="3"/>
  <c r="K5082" i="3"/>
  <c r="L5082" i="3" s="1"/>
  <c r="J5082" i="3" a="1"/>
  <c r="J5082" i="3" s="1"/>
  <c r="I5082" i="3"/>
  <c r="E5082" i="3" a="1"/>
  <c r="E5082" i="3" s="1"/>
  <c r="M5081" i="3"/>
  <c r="K5081" i="3"/>
  <c r="L5081" i="3" s="1"/>
  <c r="J5081" i="3" a="1"/>
  <c r="J5081" i="3" s="1"/>
  <c r="I5081" i="3"/>
  <c r="E5081" i="3" a="1"/>
  <c r="E5081" i="3" s="1"/>
  <c r="A5081" i="3"/>
  <c r="M5080" i="3"/>
  <c r="K5080" i="3"/>
  <c r="L5080" i="3" s="1"/>
  <c r="J5080" i="3" a="1"/>
  <c r="J5080" i="3" s="1"/>
  <c r="I5080" i="3"/>
  <c r="E5080" i="3" a="1"/>
  <c r="E5080" i="3" s="1"/>
  <c r="M5079" i="3"/>
  <c r="K5079" i="3"/>
  <c r="L5079" i="3" s="1"/>
  <c r="J5079" i="3" a="1"/>
  <c r="J5079" i="3" s="1"/>
  <c r="I5079" i="3"/>
  <c r="E5079" i="3" a="1"/>
  <c r="E5079" i="3" s="1"/>
  <c r="M5078" i="3"/>
  <c r="K5078" i="3"/>
  <c r="L5078" i="3" s="1"/>
  <c r="J5078" i="3" a="1"/>
  <c r="J5078" i="3" s="1"/>
  <c r="I5078" i="3"/>
  <c r="E5078" i="3" a="1"/>
  <c r="E5078" i="3" s="1"/>
  <c r="M5077" i="3"/>
  <c r="K5077" i="3"/>
  <c r="L5077" i="3" s="1"/>
  <c r="J5077" i="3" a="1"/>
  <c r="J5077" i="3" s="1"/>
  <c r="I5077" i="3"/>
  <c r="E5077" i="3" a="1"/>
  <c r="E5077" i="3" s="1"/>
  <c r="M5076" i="3"/>
  <c r="K5076" i="3"/>
  <c r="L5076" i="3" s="1"/>
  <c r="J5076" i="3" a="1"/>
  <c r="J5076" i="3" s="1"/>
  <c r="I5076" i="3"/>
  <c r="E5076" i="3" a="1"/>
  <c r="E5076" i="3" s="1"/>
  <c r="M5075" i="3"/>
  <c r="K5075" i="3"/>
  <c r="L5075" i="3" s="1"/>
  <c r="J5075" i="3" a="1"/>
  <c r="J5075" i="3" s="1"/>
  <c r="I5075" i="3"/>
  <c r="E5075" i="3" a="1"/>
  <c r="E5075" i="3" s="1"/>
  <c r="M5074" i="3"/>
  <c r="K5074" i="3"/>
  <c r="L5074" i="3" s="1"/>
  <c r="J5074" i="3" a="1"/>
  <c r="J5074" i="3" s="1"/>
  <c r="I5074" i="3"/>
  <c r="E5074" i="3" a="1"/>
  <c r="E5074" i="3" s="1"/>
  <c r="M5073" i="3"/>
  <c r="K5073" i="3"/>
  <c r="L5073" i="3" s="1"/>
  <c r="J5073" i="3" a="1"/>
  <c r="J5073" i="3" s="1"/>
  <c r="I5073" i="3"/>
  <c r="E5073" i="3" a="1"/>
  <c r="E5073" i="3" s="1"/>
  <c r="M5072" i="3"/>
  <c r="K5072" i="3"/>
  <c r="L5072" i="3" s="1"/>
  <c r="J5072" i="3" a="1"/>
  <c r="J5072" i="3" s="1"/>
  <c r="I5072" i="3"/>
  <c r="E5072" i="3" a="1"/>
  <c r="E5072" i="3" s="1"/>
  <c r="M5071" i="3"/>
  <c r="K5071" i="3"/>
  <c r="L5071" i="3" s="1"/>
  <c r="J5071" i="3" a="1"/>
  <c r="J5071" i="3" s="1"/>
  <c r="I5071" i="3"/>
  <c r="E5071" i="3" a="1"/>
  <c r="E5071" i="3" s="1"/>
  <c r="M5070" i="3"/>
  <c r="K5070" i="3"/>
  <c r="L5070" i="3" s="1"/>
  <c r="J5070" i="3" a="1"/>
  <c r="J5070" i="3" s="1"/>
  <c r="I5070" i="3"/>
  <c r="E5070" i="3" a="1"/>
  <c r="E5070" i="3" s="1"/>
  <c r="M5069" i="3"/>
  <c r="K5069" i="3"/>
  <c r="L5069" i="3" s="1"/>
  <c r="J5069" i="3" a="1"/>
  <c r="J5069" i="3" s="1"/>
  <c r="I5069" i="3"/>
  <c r="E5069" i="3" a="1"/>
  <c r="E5069" i="3" s="1"/>
  <c r="M5068" i="3"/>
  <c r="K5068" i="3"/>
  <c r="L5068" i="3" s="1"/>
  <c r="J5068" i="3" a="1"/>
  <c r="J5068" i="3" s="1"/>
  <c r="I5068" i="3"/>
  <c r="E5068" i="3" a="1"/>
  <c r="E5068" i="3" s="1"/>
  <c r="B5068" i="3"/>
  <c r="M5067" i="3"/>
  <c r="K5067" i="3"/>
  <c r="L5067" i="3" s="1"/>
  <c r="J5067" i="3" a="1"/>
  <c r="J5067" i="3" s="1"/>
  <c r="I5067" i="3"/>
  <c r="D5067" i="3"/>
  <c r="E5067" i="3" s="1" a="1"/>
  <c r="E5067" i="3" s="1"/>
  <c r="M5066" i="3"/>
  <c r="K5066" i="3"/>
  <c r="L5066" i="3" s="1"/>
  <c r="J5066" i="3" a="1"/>
  <c r="J5066" i="3" s="1"/>
  <c r="I5066" i="3"/>
  <c r="E5066" i="3" a="1"/>
  <c r="E5066" i="3" s="1"/>
  <c r="M5065" i="3"/>
  <c r="K5065" i="3"/>
  <c r="L5065" i="3" s="1"/>
  <c r="J5065" i="3" a="1"/>
  <c r="J5065" i="3" s="1"/>
  <c r="I5065" i="3"/>
  <c r="E5065" i="3" a="1"/>
  <c r="E5065" i="3" s="1"/>
  <c r="M5064" i="3"/>
  <c r="K5064" i="3"/>
  <c r="L5064" i="3" s="1"/>
  <c r="J5064" i="3" a="1"/>
  <c r="J5064" i="3" s="1"/>
  <c r="I5064" i="3"/>
  <c r="E5064" i="3" a="1"/>
  <c r="E5064" i="3" s="1"/>
  <c r="M5063" i="3"/>
  <c r="K5063" i="3"/>
  <c r="L5063" i="3" s="1"/>
  <c r="J5063" i="3" a="1"/>
  <c r="J5063" i="3" s="1"/>
  <c r="I5063" i="3"/>
  <c r="E5063" i="3" a="1"/>
  <c r="E5063" i="3" s="1"/>
  <c r="A5063" i="3"/>
  <c r="M5062" i="3"/>
  <c r="K5062" i="3"/>
  <c r="L5062" i="3" s="1"/>
  <c r="J5062" i="3" a="1"/>
  <c r="J5062" i="3" s="1"/>
  <c r="I5062" i="3"/>
  <c r="E5062" i="3" a="1"/>
  <c r="E5062" i="3" s="1"/>
  <c r="M5061" i="3"/>
  <c r="K5061" i="3"/>
  <c r="L5061" i="3" s="1"/>
  <c r="J5061" i="3" a="1"/>
  <c r="J5061" i="3" s="1"/>
  <c r="I5061" i="3"/>
  <c r="E5061" i="3" a="1"/>
  <c r="E5061" i="3" s="1"/>
  <c r="M5060" i="3"/>
  <c r="K5060" i="3"/>
  <c r="L5060" i="3" s="1"/>
  <c r="J5060" i="3" a="1"/>
  <c r="J5060" i="3" s="1"/>
  <c r="I5060" i="3"/>
  <c r="E5060" i="3" a="1"/>
  <c r="E5060" i="3" s="1"/>
  <c r="A5060" i="3"/>
  <c r="M5059" i="3"/>
  <c r="K5059" i="3"/>
  <c r="L5059" i="3" s="1"/>
  <c r="J5059" i="3" a="1"/>
  <c r="J5059" i="3" s="1"/>
  <c r="I5059" i="3"/>
  <c r="E5059" i="3" a="1"/>
  <c r="E5059" i="3" s="1"/>
  <c r="M5058" i="3"/>
  <c r="K5058" i="3"/>
  <c r="L5058" i="3" s="1"/>
  <c r="J5058" i="3" a="1"/>
  <c r="J5058" i="3" s="1"/>
  <c r="I5058" i="3"/>
  <c r="E5058" i="3" a="1"/>
  <c r="E5058" i="3" s="1"/>
  <c r="B5058" i="3"/>
  <c r="M5057" i="3"/>
  <c r="K5057" i="3"/>
  <c r="L5057" i="3" s="1"/>
  <c r="J5057" i="3" a="1"/>
  <c r="J5057" i="3" s="1"/>
  <c r="I5057" i="3"/>
  <c r="E5057" i="3" a="1"/>
  <c r="E5057" i="3" s="1"/>
  <c r="M5056" i="3"/>
  <c r="K5056" i="3"/>
  <c r="L5056" i="3" s="1"/>
  <c r="J5056" i="3" a="1"/>
  <c r="J5056" i="3" s="1"/>
  <c r="I5056" i="3"/>
  <c r="E5056" i="3" a="1"/>
  <c r="E5056" i="3" s="1"/>
  <c r="B5056" i="3"/>
  <c r="M5055" i="3"/>
  <c r="K5055" i="3"/>
  <c r="L5055" i="3" s="1"/>
  <c r="J5055" i="3" a="1"/>
  <c r="J5055" i="3" s="1"/>
  <c r="I5055" i="3"/>
  <c r="E5055" i="3" a="1"/>
  <c r="E5055" i="3" s="1"/>
  <c r="M5054" i="3"/>
  <c r="K5054" i="3"/>
  <c r="L5054" i="3" s="1"/>
  <c r="J5054" i="3" a="1"/>
  <c r="J5054" i="3" s="1"/>
  <c r="I5054" i="3"/>
  <c r="E5054" i="3" a="1"/>
  <c r="E5054" i="3" s="1"/>
  <c r="M5053" i="3"/>
  <c r="K5053" i="3"/>
  <c r="L5053" i="3" s="1"/>
  <c r="J5053" i="3" a="1"/>
  <c r="J5053" i="3" s="1"/>
  <c r="I5053" i="3"/>
  <c r="E5053" i="3" a="1"/>
  <c r="E5053" i="3" s="1"/>
  <c r="M5052" i="3"/>
  <c r="K5052" i="3"/>
  <c r="L5052" i="3" s="1"/>
  <c r="J5052" i="3" a="1"/>
  <c r="J5052" i="3" s="1"/>
  <c r="I5052" i="3"/>
  <c r="E5052" i="3" a="1"/>
  <c r="E5052" i="3" s="1"/>
  <c r="M5051" i="3"/>
  <c r="K5051" i="3"/>
  <c r="L5051" i="3" s="1"/>
  <c r="J5051" i="3" a="1"/>
  <c r="J5051" i="3" s="1"/>
  <c r="I5051" i="3"/>
  <c r="E5051" i="3" a="1"/>
  <c r="E5051" i="3" s="1"/>
  <c r="M5050" i="3"/>
  <c r="K5050" i="3"/>
  <c r="L5050" i="3" s="1"/>
  <c r="J5050" i="3" a="1"/>
  <c r="J5050" i="3" s="1"/>
  <c r="I5050" i="3"/>
  <c r="E5050" i="3" a="1"/>
  <c r="E5050" i="3" s="1"/>
  <c r="M5049" i="3"/>
  <c r="K5049" i="3"/>
  <c r="L5049" i="3" s="1"/>
  <c r="J5049" i="3" a="1"/>
  <c r="J5049" i="3" s="1"/>
  <c r="I5049" i="3"/>
  <c r="E5049" i="3" a="1"/>
  <c r="E5049" i="3" s="1"/>
  <c r="M5048" i="3"/>
  <c r="K5048" i="3"/>
  <c r="L5048" i="3" s="1"/>
  <c r="J5048" i="3" a="1"/>
  <c r="J5048" i="3" s="1"/>
  <c r="I5048" i="3"/>
  <c r="E5048" i="3" a="1"/>
  <c r="E5048" i="3" s="1"/>
  <c r="M5047" i="3"/>
  <c r="K5047" i="3"/>
  <c r="L5047" i="3" s="1"/>
  <c r="J5047" i="3" a="1"/>
  <c r="J5047" i="3" s="1"/>
  <c r="I5047" i="3"/>
  <c r="E5047" i="3" a="1"/>
  <c r="E5047" i="3" s="1"/>
  <c r="M5046" i="3"/>
  <c r="K5046" i="3"/>
  <c r="L5046" i="3" s="1"/>
  <c r="J5046" i="3" a="1"/>
  <c r="J5046" i="3" s="1"/>
  <c r="I5046" i="3"/>
  <c r="E5046" i="3" a="1"/>
  <c r="E5046" i="3" s="1"/>
  <c r="M5045" i="3"/>
  <c r="K5045" i="3"/>
  <c r="L5045" i="3" s="1"/>
  <c r="J5045" i="3" a="1"/>
  <c r="J5045" i="3" s="1"/>
  <c r="I5045" i="3"/>
  <c r="E5045" i="3" a="1"/>
  <c r="E5045" i="3" s="1"/>
  <c r="B5045" i="3"/>
  <c r="M5044" i="3"/>
  <c r="K5044" i="3"/>
  <c r="L5044" i="3" s="1"/>
  <c r="J5044" i="3" a="1"/>
  <c r="J5044" i="3" s="1"/>
  <c r="I5044" i="3"/>
  <c r="E5044" i="3" a="1"/>
  <c r="E5044" i="3" s="1"/>
  <c r="M5043" i="3"/>
  <c r="K5043" i="3"/>
  <c r="L5043" i="3" s="1"/>
  <c r="J5043" i="3" a="1"/>
  <c r="J5043" i="3" s="1"/>
  <c r="I5043" i="3"/>
  <c r="E5043" i="3" a="1"/>
  <c r="E5043" i="3" s="1"/>
  <c r="M5042" i="3"/>
  <c r="K5042" i="3"/>
  <c r="L5042" i="3" s="1"/>
  <c r="J5042" i="3" a="1"/>
  <c r="J5042" i="3" s="1"/>
  <c r="I5042" i="3"/>
  <c r="E5042" i="3" a="1"/>
  <c r="E5042" i="3" s="1"/>
  <c r="M5041" i="3"/>
  <c r="K5041" i="3"/>
  <c r="L5041" i="3" s="1"/>
  <c r="J5041" i="3" a="1"/>
  <c r="J5041" i="3" s="1"/>
  <c r="I5041" i="3"/>
  <c r="E5041" i="3" a="1"/>
  <c r="E5041" i="3" s="1"/>
  <c r="M5040" i="3"/>
  <c r="K5040" i="3"/>
  <c r="L5040" i="3" s="1"/>
  <c r="J5040" i="3" a="1"/>
  <c r="J5040" i="3" s="1"/>
  <c r="I5040" i="3"/>
  <c r="E5040" i="3" a="1"/>
  <c r="E5040" i="3" s="1"/>
  <c r="M5039" i="3"/>
  <c r="K5039" i="3"/>
  <c r="L5039" i="3" s="1"/>
  <c r="J5039" i="3" a="1"/>
  <c r="J5039" i="3" s="1"/>
  <c r="I5039" i="3"/>
  <c r="E5039" i="3" a="1"/>
  <c r="E5039" i="3" s="1"/>
  <c r="M5038" i="3"/>
  <c r="K5038" i="3"/>
  <c r="L5038" i="3" s="1"/>
  <c r="J5038" i="3" a="1"/>
  <c r="J5038" i="3" s="1"/>
  <c r="I5038" i="3"/>
  <c r="E5038" i="3" a="1"/>
  <c r="E5038" i="3" s="1"/>
  <c r="C5038" i="3"/>
  <c r="M5037" i="3"/>
  <c r="K5037" i="3"/>
  <c r="L5037" i="3" s="1"/>
  <c r="J5037" i="3" a="1"/>
  <c r="J5037" i="3" s="1"/>
  <c r="I5037" i="3"/>
  <c r="E5037" i="3" a="1"/>
  <c r="E5037" i="3" s="1"/>
  <c r="M5036" i="3"/>
  <c r="K5036" i="3"/>
  <c r="L5036" i="3" s="1"/>
  <c r="J5036" i="3" a="1"/>
  <c r="J5036" i="3" s="1"/>
  <c r="I5036" i="3"/>
  <c r="E5036" i="3" a="1"/>
  <c r="E5036" i="3" s="1"/>
  <c r="A5036" i="3"/>
  <c r="M5035" i="3"/>
  <c r="K5035" i="3"/>
  <c r="L5035" i="3" s="1"/>
  <c r="J5035" i="3" a="1"/>
  <c r="J5035" i="3" s="1"/>
  <c r="I5035" i="3"/>
  <c r="E5035" i="3" a="1"/>
  <c r="E5035" i="3" s="1"/>
  <c r="M5034" i="3"/>
  <c r="K5034" i="3"/>
  <c r="L5034" i="3" s="1"/>
  <c r="J5034" i="3" a="1"/>
  <c r="J5034" i="3" s="1"/>
  <c r="I5034" i="3"/>
  <c r="E5034" i="3" a="1"/>
  <c r="E5034" i="3" s="1"/>
  <c r="A5034" i="3"/>
  <c r="M5033" i="3"/>
  <c r="K5033" i="3"/>
  <c r="L5033" i="3" s="1"/>
  <c r="J5033" i="3" a="1"/>
  <c r="J5033" i="3" s="1"/>
  <c r="I5033" i="3"/>
  <c r="E5033" i="3" a="1"/>
  <c r="E5033" i="3" s="1"/>
  <c r="M5032" i="3"/>
  <c r="K5032" i="3"/>
  <c r="L5032" i="3" s="1"/>
  <c r="J5032" i="3" a="1"/>
  <c r="J5032" i="3" s="1"/>
  <c r="I5032" i="3"/>
  <c r="E5032" i="3" a="1"/>
  <c r="E5032" i="3" s="1"/>
  <c r="A5032" i="3"/>
  <c r="M5031" i="3"/>
  <c r="K5031" i="3"/>
  <c r="L5031" i="3" s="1"/>
  <c r="J5031" i="3" a="1"/>
  <c r="J5031" i="3" s="1"/>
  <c r="I5031" i="3"/>
  <c r="E5031" i="3" a="1"/>
  <c r="E5031" i="3" s="1"/>
  <c r="M5030" i="3"/>
  <c r="K5030" i="3"/>
  <c r="L5030" i="3" s="1"/>
  <c r="J5030" i="3" a="1"/>
  <c r="J5030" i="3" s="1"/>
  <c r="I5030" i="3"/>
  <c r="E5030" i="3" a="1"/>
  <c r="E5030" i="3" s="1"/>
  <c r="M5029" i="3"/>
  <c r="K5029" i="3"/>
  <c r="L5029" i="3" s="1"/>
  <c r="J5029" i="3" a="1"/>
  <c r="J5029" i="3" s="1"/>
  <c r="I5029" i="3"/>
  <c r="D5029" i="3"/>
  <c r="E5029" i="3" s="1" a="1"/>
  <c r="E5029" i="3" s="1"/>
  <c r="M5028" i="3"/>
  <c r="K5028" i="3"/>
  <c r="L5028" i="3" s="1"/>
  <c r="J5028" i="3" a="1"/>
  <c r="J5028" i="3" s="1"/>
  <c r="I5028" i="3"/>
  <c r="E5028" i="3" a="1"/>
  <c r="E5028" i="3" s="1"/>
  <c r="M5027" i="3"/>
  <c r="K5027" i="3"/>
  <c r="L5027" i="3" s="1"/>
  <c r="J5027" i="3" a="1"/>
  <c r="J5027" i="3" s="1"/>
  <c r="I5027" i="3"/>
  <c r="E5027" i="3" a="1"/>
  <c r="E5027" i="3" s="1"/>
  <c r="M5026" i="3"/>
  <c r="K5026" i="3"/>
  <c r="L5026" i="3" s="1"/>
  <c r="J5026" i="3" a="1"/>
  <c r="J5026" i="3" s="1"/>
  <c r="I5026" i="3"/>
  <c r="E5026" i="3" a="1"/>
  <c r="E5026" i="3" s="1"/>
  <c r="M5025" i="3"/>
  <c r="K5025" i="3"/>
  <c r="L5025" i="3" s="1"/>
  <c r="J5025" i="3" a="1"/>
  <c r="J5025" i="3" s="1"/>
  <c r="I5025" i="3"/>
  <c r="E5025" i="3" a="1"/>
  <c r="E5025" i="3" s="1"/>
  <c r="M5024" i="3"/>
  <c r="K5024" i="3"/>
  <c r="L5024" i="3" s="1"/>
  <c r="J5024" i="3" a="1"/>
  <c r="J5024" i="3" s="1"/>
  <c r="I5024" i="3"/>
  <c r="E5024" i="3" a="1"/>
  <c r="E5024" i="3" s="1"/>
  <c r="M5023" i="3"/>
  <c r="K5023" i="3"/>
  <c r="L5023" i="3" s="1"/>
  <c r="J5023" i="3" a="1"/>
  <c r="J5023" i="3" s="1"/>
  <c r="I5023" i="3"/>
  <c r="E5023" i="3" a="1"/>
  <c r="E5023" i="3" s="1"/>
  <c r="M5022" i="3"/>
  <c r="K5022" i="3"/>
  <c r="L5022" i="3" s="1"/>
  <c r="J5022" i="3" a="1"/>
  <c r="J5022" i="3" s="1"/>
  <c r="I5022" i="3"/>
  <c r="E5022" i="3" a="1"/>
  <c r="E5022" i="3" s="1"/>
  <c r="M5021" i="3"/>
  <c r="K5021" i="3"/>
  <c r="L5021" i="3" s="1"/>
  <c r="J5021" i="3" a="1"/>
  <c r="J5021" i="3" s="1"/>
  <c r="I5021" i="3"/>
  <c r="E5021" i="3" a="1"/>
  <c r="E5021" i="3" s="1"/>
  <c r="M5020" i="3"/>
  <c r="K5020" i="3"/>
  <c r="L5020" i="3" s="1"/>
  <c r="J5020" i="3" a="1"/>
  <c r="J5020" i="3" s="1"/>
  <c r="I5020" i="3"/>
  <c r="E5020" i="3" a="1"/>
  <c r="E5020" i="3" s="1"/>
  <c r="M5019" i="3"/>
  <c r="K5019" i="3"/>
  <c r="L5019" i="3" s="1"/>
  <c r="J5019" i="3" a="1"/>
  <c r="J5019" i="3" s="1"/>
  <c r="I5019" i="3"/>
  <c r="E5019" i="3" a="1"/>
  <c r="E5019" i="3" s="1"/>
  <c r="M5018" i="3"/>
  <c r="K5018" i="3"/>
  <c r="L5018" i="3" s="1"/>
  <c r="J5018" i="3" a="1"/>
  <c r="J5018" i="3" s="1"/>
  <c r="I5018" i="3"/>
  <c r="D5018" i="3"/>
  <c r="E5018" i="3" s="1" a="1"/>
  <c r="E5018" i="3" s="1"/>
  <c r="M5017" i="3"/>
  <c r="K5017" i="3"/>
  <c r="L5017" i="3" s="1"/>
  <c r="J5017" i="3" a="1"/>
  <c r="J5017" i="3" s="1"/>
  <c r="I5017" i="3"/>
  <c r="E5017" i="3" a="1"/>
  <c r="E5017" i="3" s="1"/>
  <c r="M5016" i="3"/>
  <c r="K5016" i="3"/>
  <c r="L5016" i="3" s="1"/>
  <c r="J5016" i="3" a="1"/>
  <c r="J5016" i="3" s="1"/>
  <c r="I5016" i="3"/>
  <c r="E5016" i="3" a="1"/>
  <c r="E5016" i="3" s="1"/>
  <c r="M5015" i="3"/>
  <c r="K5015" i="3"/>
  <c r="L5015" i="3" s="1"/>
  <c r="J5015" i="3" a="1"/>
  <c r="J5015" i="3" s="1"/>
  <c r="I5015" i="3"/>
  <c r="E5015" i="3" a="1"/>
  <c r="E5015" i="3" s="1"/>
  <c r="M5014" i="3"/>
  <c r="K5014" i="3"/>
  <c r="L5014" i="3" s="1"/>
  <c r="J5014" i="3" a="1"/>
  <c r="J5014" i="3" s="1"/>
  <c r="I5014" i="3"/>
  <c r="E5014" i="3" a="1"/>
  <c r="E5014" i="3" s="1"/>
  <c r="M5013" i="3"/>
  <c r="K5013" i="3"/>
  <c r="L5013" i="3" s="1"/>
  <c r="J5013" i="3" a="1"/>
  <c r="J5013" i="3" s="1"/>
  <c r="I5013" i="3"/>
  <c r="D5013" i="3"/>
  <c r="E5013" i="3" s="1" a="1"/>
  <c r="E5013" i="3" s="1"/>
  <c r="M5012" i="3"/>
  <c r="K5012" i="3"/>
  <c r="L5012" i="3" s="1"/>
  <c r="J5012" i="3" a="1"/>
  <c r="J5012" i="3" s="1"/>
  <c r="I5012" i="3"/>
  <c r="E5012" i="3" a="1"/>
  <c r="E5012" i="3" s="1"/>
  <c r="M5011" i="3"/>
  <c r="K5011" i="3"/>
  <c r="L5011" i="3" s="1"/>
  <c r="J5011" i="3" a="1"/>
  <c r="J5011" i="3" s="1"/>
  <c r="I5011" i="3"/>
  <c r="E5011" i="3" a="1"/>
  <c r="E5011" i="3" s="1"/>
  <c r="M5010" i="3"/>
  <c r="K5010" i="3"/>
  <c r="L5010" i="3" s="1"/>
  <c r="J5010" i="3" a="1"/>
  <c r="J5010" i="3" s="1"/>
  <c r="I5010" i="3"/>
  <c r="E5010" i="3" a="1"/>
  <c r="E5010" i="3" s="1"/>
  <c r="M5009" i="3"/>
  <c r="K5009" i="3"/>
  <c r="L5009" i="3" s="1"/>
  <c r="J5009" i="3" a="1"/>
  <c r="J5009" i="3" s="1"/>
  <c r="I5009" i="3"/>
  <c r="E5009" i="3" a="1"/>
  <c r="E5009" i="3" s="1"/>
  <c r="M5008" i="3"/>
  <c r="K5008" i="3"/>
  <c r="L5008" i="3" s="1"/>
  <c r="J5008" i="3" a="1"/>
  <c r="J5008" i="3" s="1"/>
  <c r="I5008" i="3"/>
  <c r="E5008" i="3" a="1"/>
  <c r="E5008" i="3" s="1"/>
  <c r="M5007" i="3"/>
  <c r="K5007" i="3"/>
  <c r="L5007" i="3" s="1"/>
  <c r="J5007" i="3" a="1"/>
  <c r="J5007" i="3" s="1"/>
  <c r="I5007" i="3"/>
  <c r="E5007" i="3" a="1"/>
  <c r="E5007" i="3" s="1"/>
  <c r="M5006" i="3"/>
  <c r="K5006" i="3"/>
  <c r="L5006" i="3" s="1"/>
  <c r="J5006" i="3" a="1"/>
  <c r="J5006" i="3" s="1"/>
  <c r="I5006" i="3"/>
  <c r="E5006" i="3" a="1"/>
  <c r="E5006" i="3" s="1"/>
  <c r="M5005" i="3"/>
  <c r="K5005" i="3"/>
  <c r="L5005" i="3" s="1"/>
  <c r="J5005" i="3" a="1"/>
  <c r="J5005" i="3" s="1"/>
  <c r="I5005" i="3"/>
  <c r="E5005" i="3" a="1"/>
  <c r="E5005" i="3" s="1"/>
  <c r="M5004" i="3"/>
  <c r="K5004" i="3"/>
  <c r="L5004" i="3" s="1"/>
  <c r="J5004" i="3" a="1"/>
  <c r="J5004" i="3" s="1"/>
  <c r="I5004" i="3"/>
  <c r="E5004" i="3" a="1"/>
  <c r="E5004" i="3" s="1"/>
  <c r="M5003" i="3"/>
  <c r="K5003" i="3"/>
  <c r="L5003" i="3" s="1"/>
  <c r="J5003" i="3" a="1"/>
  <c r="J5003" i="3" s="1"/>
  <c r="I5003" i="3"/>
  <c r="E5003" i="3" a="1"/>
  <c r="E5003" i="3" s="1"/>
  <c r="A5003" i="3"/>
  <c r="M5002" i="3"/>
  <c r="K5002" i="3"/>
  <c r="L5002" i="3" s="1"/>
  <c r="J5002" i="3" a="1"/>
  <c r="J5002" i="3" s="1"/>
  <c r="I5002" i="3"/>
  <c r="E5002" i="3" a="1"/>
  <c r="E5002" i="3" s="1"/>
  <c r="M5001" i="3"/>
  <c r="K5001" i="3"/>
  <c r="L5001" i="3" s="1"/>
  <c r="J5001" i="3" a="1"/>
  <c r="J5001" i="3" s="1"/>
  <c r="I5001" i="3"/>
  <c r="E5001" i="3" a="1"/>
  <c r="E5001" i="3" s="1"/>
  <c r="M5000" i="3"/>
  <c r="K5000" i="3"/>
  <c r="L5000" i="3" s="1"/>
  <c r="J5000" i="3" a="1"/>
  <c r="J5000" i="3" s="1"/>
  <c r="I5000" i="3"/>
  <c r="E5000" i="3" a="1"/>
  <c r="E5000" i="3" s="1"/>
  <c r="M4999" i="3"/>
  <c r="K4999" i="3"/>
  <c r="L4999" i="3" s="1"/>
  <c r="J4999" i="3" a="1"/>
  <c r="J4999" i="3" s="1"/>
  <c r="I4999" i="3"/>
  <c r="E4999" i="3" a="1"/>
  <c r="E4999" i="3" s="1"/>
  <c r="M4998" i="3"/>
  <c r="K4998" i="3"/>
  <c r="L4998" i="3" s="1"/>
  <c r="J4998" i="3" a="1"/>
  <c r="J4998" i="3" s="1"/>
  <c r="I4998" i="3"/>
  <c r="E4998" i="3" a="1"/>
  <c r="E4998" i="3" s="1"/>
  <c r="M4997" i="3"/>
  <c r="K4997" i="3"/>
  <c r="L4997" i="3" s="1"/>
  <c r="J4997" i="3" a="1"/>
  <c r="J4997" i="3" s="1"/>
  <c r="I4997" i="3"/>
  <c r="E4997" i="3" a="1"/>
  <c r="E4997" i="3" s="1"/>
  <c r="M4996" i="3"/>
  <c r="K4996" i="3"/>
  <c r="L4996" i="3" s="1"/>
  <c r="J4996" i="3" a="1"/>
  <c r="J4996" i="3" s="1"/>
  <c r="I4996" i="3"/>
  <c r="D4996" i="3"/>
  <c r="E4996" i="3" s="1" a="1"/>
  <c r="E4996" i="3" s="1"/>
  <c r="M4995" i="3"/>
  <c r="K4995" i="3"/>
  <c r="L4995" i="3" s="1"/>
  <c r="J4995" i="3" a="1"/>
  <c r="J4995" i="3" s="1"/>
  <c r="I4995" i="3"/>
  <c r="E4995" i="3" a="1"/>
  <c r="E4995" i="3" s="1"/>
  <c r="M4994" i="3"/>
  <c r="K4994" i="3"/>
  <c r="L4994" i="3" s="1"/>
  <c r="J4994" i="3" a="1"/>
  <c r="J4994" i="3" s="1"/>
  <c r="I4994" i="3"/>
  <c r="E4994" i="3" a="1"/>
  <c r="E4994" i="3" s="1"/>
  <c r="M4993" i="3"/>
  <c r="K4993" i="3"/>
  <c r="L4993" i="3" s="1"/>
  <c r="J4993" i="3" a="1"/>
  <c r="J4993" i="3" s="1"/>
  <c r="I4993" i="3"/>
  <c r="E4993" i="3" a="1"/>
  <c r="E4993" i="3" s="1"/>
  <c r="A4993" i="3"/>
  <c r="M4992" i="3"/>
  <c r="K4992" i="3"/>
  <c r="L4992" i="3" s="1"/>
  <c r="J4992" i="3" a="1"/>
  <c r="J4992" i="3" s="1"/>
  <c r="I4992" i="3"/>
  <c r="E4992" i="3" a="1"/>
  <c r="E4992" i="3" s="1"/>
  <c r="M4991" i="3"/>
  <c r="K4991" i="3"/>
  <c r="L4991" i="3" s="1"/>
  <c r="J4991" i="3" a="1"/>
  <c r="J4991" i="3" s="1"/>
  <c r="I4991" i="3"/>
  <c r="E4991" i="3" a="1"/>
  <c r="E4991" i="3" s="1"/>
  <c r="M4990" i="3"/>
  <c r="K4990" i="3"/>
  <c r="L4990" i="3" s="1"/>
  <c r="J4990" i="3" a="1"/>
  <c r="J4990" i="3" s="1"/>
  <c r="I4990" i="3"/>
  <c r="E4990" i="3" a="1"/>
  <c r="E4990" i="3" s="1"/>
  <c r="M4989" i="3"/>
  <c r="K4989" i="3"/>
  <c r="L4989" i="3" s="1"/>
  <c r="J4989" i="3" a="1"/>
  <c r="J4989" i="3" s="1"/>
  <c r="I4989" i="3"/>
  <c r="E4989" i="3" a="1"/>
  <c r="E4989" i="3" s="1"/>
  <c r="M4988" i="3"/>
  <c r="K4988" i="3"/>
  <c r="L4988" i="3" s="1"/>
  <c r="J4988" i="3" a="1"/>
  <c r="J4988" i="3" s="1"/>
  <c r="I4988" i="3"/>
  <c r="E4988" i="3" a="1"/>
  <c r="E4988" i="3" s="1"/>
  <c r="M4987" i="3"/>
  <c r="K4987" i="3"/>
  <c r="L4987" i="3" s="1"/>
  <c r="J4987" i="3" a="1"/>
  <c r="J4987" i="3" s="1"/>
  <c r="I4987" i="3"/>
  <c r="E4987" i="3" a="1"/>
  <c r="E4987" i="3" s="1"/>
  <c r="M4986" i="3"/>
  <c r="K4986" i="3"/>
  <c r="L4986" i="3" s="1"/>
  <c r="J4986" i="3" a="1"/>
  <c r="J4986" i="3" s="1"/>
  <c r="I4986" i="3"/>
  <c r="E4986" i="3" a="1"/>
  <c r="E4986" i="3" s="1"/>
  <c r="M4985" i="3"/>
  <c r="K4985" i="3"/>
  <c r="L4985" i="3" s="1"/>
  <c r="J4985" i="3" a="1"/>
  <c r="J4985" i="3" s="1"/>
  <c r="I4985" i="3"/>
  <c r="E4985" i="3" a="1"/>
  <c r="E4985" i="3" s="1"/>
  <c r="M4984" i="3"/>
  <c r="K4984" i="3"/>
  <c r="L4984" i="3" s="1"/>
  <c r="J4984" i="3" a="1"/>
  <c r="J4984" i="3" s="1"/>
  <c r="I4984" i="3"/>
  <c r="E4984" i="3" a="1"/>
  <c r="E4984" i="3" s="1"/>
  <c r="M4983" i="3"/>
  <c r="K4983" i="3"/>
  <c r="L4983" i="3" s="1"/>
  <c r="J4983" i="3" a="1"/>
  <c r="J4983" i="3" s="1"/>
  <c r="I4983" i="3"/>
  <c r="E4983" i="3" a="1"/>
  <c r="E4983" i="3" s="1"/>
  <c r="M4982" i="3"/>
  <c r="K4982" i="3"/>
  <c r="L4982" i="3" s="1"/>
  <c r="J4982" i="3" a="1"/>
  <c r="J4982" i="3" s="1"/>
  <c r="I4982" i="3"/>
  <c r="E4982" i="3" a="1"/>
  <c r="E4982" i="3" s="1"/>
  <c r="M4981" i="3"/>
  <c r="K4981" i="3"/>
  <c r="L4981" i="3" s="1"/>
  <c r="J4981" i="3" a="1"/>
  <c r="J4981" i="3" s="1"/>
  <c r="I4981" i="3"/>
  <c r="E4981" i="3" a="1"/>
  <c r="E4981" i="3" s="1"/>
  <c r="M4980" i="3"/>
  <c r="K4980" i="3"/>
  <c r="L4980" i="3" s="1"/>
  <c r="J4980" i="3" a="1"/>
  <c r="J4980" i="3" s="1"/>
  <c r="I4980" i="3"/>
  <c r="E4980" i="3" a="1"/>
  <c r="E4980" i="3" s="1"/>
  <c r="M4979" i="3"/>
  <c r="K4979" i="3"/>
  <c r="L4979" i="3" s="1"/>
  <c r="J4979" i="3" a="1"/>
  <c r="J4979" i="3" s="1"/>
  <c r="I4979" i="3"/>
  <c r="E4979" i="3" a="1"/>
  <c r="E4979" i="3" s="1"/>
  <c r="M4978" i="3"/>
  <c r="K4978" i="3"/>
  <c r="L4978" i="3" s="1"/>
  <c r="J4978" i="3" a="1"/>
  <c r="J4978" i="3" s="1"/>
  <c r="I4978" i="3"/>
  <c r="E4978" i="3" a="1"/>
  <c r="E4978" i="3" s="1"/>
  <c r="C4978" i="3"/>
  <c r="M4977" i="3"/>
  <c r="K4977" i="3"/>
  <c r="L4977" i="3" s="1"/>
  <c r="J4977" i="3" a="1"/>
  <c r="J4977" i="3" s="1"/>
  <c r="I4977" i="3"/>
  <c r="E4977" i="3" a="1"/>
  <c r="E4977" i="3" s="1"/>
  <c r="M4976" i="3"/>
  <c r="K4976" i="3"/>
  <c r="L4976" i="3" s="1"/>
  <c r="J4976" i="3" a="1"/>
  <c r="J4976" i="3" s="1"/>
  <c r="I4976" i="3"/>
  <c r="E4976" i="3" a="1"/>
  <c r="E4976" i="3" s="1"/>
  <c r="B4976" i="3"/>
  <c r="M4975" i="3"/>
  <c r="K4975" i="3"/>
  <c r="L4975" i="3" s="1"/>
  <c r="J4975" i="3" a="1"/>
  <c r="J4975" i="3" s="1"/>
  <c r="I4975" i="3"/>
  <c r="E4975" i="3" a="1"/>
  <c r="E4975" i="3" s="1"/>
  <c r="M4974" i="3"/>
  <c r="K4974" i="3"/>
  <c r="L4974" i="3" s="1"/>
  <c r="J4974" i="3" a="1"/>
  <c r="J4974" i="3" s="1"/>
  <c r="I4974" i="3"/>
  <c r="E4974" i="3" a="1"/>
  <c r="E4974" i="3" s="1"/>
  <c r="C4974" i="3"/>
  <c r="M4973" i="3"/>
  <c r="K4973" i="3"/>
  <c r="L4973" i="3" s="1"/>
  <c r="J4973" i="3" a="1"/>
  <c r="J4973" i="3" s="1"/>
  <c r="I4973" i="3"/>
  <c r="E4973" i="3" a="1"/>
  <c r="E4973" i="3" s="1"/>
  <c r="M4972" i="3"/>
  <c r="K4972" i="3"/>
  <c r="L4972" i="3" s="1"/>
  <c r="J4972" i="3" a="1"/>
  <c r="J4972" i="3" s="1"/>
  <c r="I4972" i="3"/>
  <c r="E4972" i="3" a="1"/>
  <c r="E4972" i="3" s="1"/>
  <c r="M4971" i="3"/>
  <c r="K4971" i="3"/>
  <c r="L4971" i="3" s="1"/>
  <c r="J4971" i="3" a="1"/>
  <c r="J4971" i="3" s="1"/>
  <c r="I4971" i="3"/>
  <c r="E4971" i="3" a="1"/>
  <c r="E4971" i="3" s="1"/>
  <c r="M4970" i="3"/>
  <c r="K4970" i="3"/>
  <c r="L4970" i="3" s="1"/>
  <c r="J4970" i="3" a="1"/>
  <c r="J4970" i="3" s="1"/>
  <c r="I4970" i="3"/>
  <c r="E4970" i="3" a="1"/>
  <c r="E4970" i="3" s="1"/>
  <c r="M4969" i="3"/>
  <c r="K4969" i="3"/>
  <c r="L4969" i="3" s="1"/>
  <c r="J4969" i="3" a="1"/>
  <c r="J4969" i="3" s="1"/>
  <c r="I4969" i="3"/>
  <c r="E4969" i="3" a="1"/>
  <c r="E4969" i="3" s="1"/>
  <c r="M4968" i="3"/>
  <c r="K4968" i="3"/>
  <c r="L4968" i="3" s="1"/>
  <c r="J4968" i="3" a="1"/>
  <c r="J4968" i="3" s="1"/>
  <c r="I4968" i="3"/>
  <c r="E4968" i="3" a="1"/>
  <c r="E4968" i="3" s="1"/>
  <c r="M4967" i="3"/>
  <c r="K4967" i="3"/>
  <c r="L4967" i="3" s="1"/>
  <c r="J4967" i="3" a="1"/>
  <c r="J4967" i="3" s="1"/>
  <c r="I4967" i="3"/>
  <c r="E4967" i="3" a="1"/>
  <c r="E4967" i="3" s="1"/>
  <c r="M4966" i="3"/>
  <c r="K4966" i="3"/>
  <c r="L4966" i="3" s="1"/>
  <c r="J4966" i="3" a="1"/>
  <c r="J4966" i="3" s="1"/>
  <c r="I4966" i="3"/>
  <c r="E4966" i="3" a="1"/>
  <c r="E4966" i="3" s="1"/>
  <c r="M4965" i="3"/>
  <c r="K4965" i="3"/>
  <c r="L4965" i="3" s="1"/>
  <c r="J4965" i="3" a="1"/>
  <c r="J4965" i="3" s="1"/>
  <c r="I4965" i="3"/>
  <c r="E4965" i="3" a="1"/>
  <c r="E4965" i="3" s="1"/>
  <c r="M4964" i="3"/>
  <c r="K4964" i="3"/>
  <c r="L4964" i="3" s="1"/>
  <c r="J4964" i="3" a="1"/>
  <c r="J4964" i="3" s="1"/>
  <c r="I4964" i="3"/>
  <c r="E4964" i="3" a="1"/>
  <c r="E4964" i="3" s="1"/>
  <c r="M4963" i="3"/>
  <c r="K4963" i="3"/>
  <c r="L4963" i="3" s="1"/>
  <c r="J4963" i="3" a="1"/>
  <c r="J4963" i="3" s="1"/>
  <c r="I4963" i="3"/>
  <c r="E4963" i="3" a="1"/>
  <c r="E4963" i="3" s="1"/>
  <c r="M4962" i="3"/>
  <c r="K4962" i="3"/>
  <c r="L4962" i="3" s="1"/>
  <c r="J4962" i="3" a="1"/>
  <c r="J4962" i="3" s="1"/>
  <c r="I4962" i="3"/>
  <c r="E4962" i="3" a="1"/>
  <c r="E4962" i="3" s="1"/>
  <c r="M4961" i="3"/>
  <c r="K4961" i="3"/>
  <c r="L4961" i="3" s="1"/>
  <c r="J4961" i="3" a="1"/>
  <c r="J4961" i="3" s="1"/>
  <c r="I4961" i="3"/>
  <c r="E4961" i="3" a="1"/>
  <c r="E4961" i="3" s="1"/>
  <c r="M4960" i="3"/>
  <c r="K4960" i="3"/>
  <c r="L4960" i="3" s="1"/>
  <c r="J4960" i="3" a="1"/>
  <c r="J4960" i="3" s="1"/>
  <c r="I4960" i="3"/>
  <c r="E4960" i="3" a="1"/>
  <c r="E4960" i="3" s="1"/>
  <c r="M4959" i="3"/>
  <c r="K4959" i="3"/>
  <c r="L4959" i="3" s="1"/>
  <c r="J4959" i="3" a="1"/>
  <c r="J4959" i="3" s="1"/>
  <c r="I4959" i="3"/>
  <c r="E4959" i="3" a="1"/>
  <c r="E4959" i="3" s="1"/>
  <c r="M4958" i="3"/>
  <c r="K4958" i="3"/>
  <c r="L4958" i="3" s="1"/>
  <c r="J4958" i="3" a="1"/>
  <c r="J4958" i="3" s="1"/>
  <c r="I4958" i="3"/>
  <c r="E4958" i="3" a="1"/>
  <c r="E4958" i="3" s="1"/>
  <c r="M4957" i="3"/>
  <c r="K4957" i="3"/>
  <c r="L4957" i="3" s="1"/>
  <c r="J4957" i="3" a="1"/>
  <c r="J4957" i="3" s="1"/>
  <c r="I4957" i="3"/>
  <c r="E4957" i="3" a="1"/>
  <c r="E4957" i="3" s="1"/>
  <c r="M4956" i="3"/>
  <c r="K4956" i="3"/>
  <c r="L4956" i="3" s="1"/>
  <c r="J4956" i="3" a="1"/>
  <c r="J4956" i="3" s="1"/>
  <c r="I4956" i="3"/>
  <c r="E4956" i="3" a="1"/>
  <c r="E4956" i="3" s="1"/>
  <c r="M4955" i="3"/>
  <c r="K4955" i="3"/>
  <c r="L4955" i="3" s="1"/>
  <c r="J4955" i="3" a="1"/>
  <c r="J4955" i="3" s="1"/>
  <c r="I4955" i="3"/>
  <c r="E4955" i="3" a="1"/>
  <c r="E4955" i="3" s="1"/>
  <c r="M4954" i="3"/>
  <c r="K4954" i="3"/>
  <c r="L4954" i="3" s="1"/>
  <c r="J4954" i="3" a="1"/>
  <c r="J4954" i="3" s="1"/>
  <c r="I4954" i="3"/>
  <c r="E4954" i="3" a="1"/>
  <c r="E4954" i="3" s="1"/>
  <c r="M4953" i="3"/>
  <c r="K4953" i="3"/>
  <c r="L4953" i="3" s="1"/>
  <c r="J4953" i="3" a="1"/>
  <c r="J4953" i="3" s="1"/>
  <c r="I4953" i="3"/>
  <c r="E4953" i="3" a="1"/>
  <c r="E4953" i="3" s="1"/>
  <c r="M4952" i="3"/>
  <c r="K4952" i="3"/>
  <c r="L4952" i="3" s="1"/>
  <c r="J4952" i="3" a="1"/>
  <c r="J4952" i="3" s="1"/>
  <c r="I4952" i="3"/>
  <c r="D4952" i="3"/>
  <c r="E4952" i="3" s="1" a="1"/>
  <c r="E4952" i="3" s="1"/>
  <c r="M4951" i="3"/>
  <c r="K4951" i="3"/>
  <c r="L4951" i="3" s="1"/>
  <c r="J4951" i="3" a="1"/>
  <c r="J4951" i="3" s="1"/>
  <c r="I4951" i="3"/>
  <c r="E4951" i="3" a="1"/>
  <c r="E4951" i="3" s="1"/>
  <c r="M4950" i="3"/>
  <c r="K4950" i="3"/>
  <c r="L4950" i="3" s="1"/>
  <c r="J4950" i="3" a="1"/>
  <c r="J4950" i="3" s="1"/>
  <c r="I4950" i="3"/>
  <c r="E4950" i="3" a="1"/>
  <c r="E4950" i="3" s="1"/>
  <c r="C4950" i="3"/>
  <c r="M4949" i="3"/>
  <c r="K4949" i="3"/>
  <c r="L4949" i="3" s="1"/>
  <c r="J4949" i="3" a="1"/>
  <c r="J4949" i="3" s="1"/>
  <c r="I4949" i="3"/>
  <c r="E4949" i="3" a="1"/>
  <c r="E4949" i="3" s="1"/>
  <c r="M4948" i="3"/>
  <c r="K4948" i="3"/>
  <c r="L4948" i="3" s="1"/>
  <c r="J4948" i="3" a="1"/>
  <c r="J4948" i="3" s="1"/>
  <c r="I4948" i="3"/>
  <c r="E4948" i="3" a="1"/>
  <c r="E4948" i="3" s="1"/>
  <c r="M4947" i="3"/>
  <c r="K4947" i="3"/>
  <c r="L4947" i="3" s="1"/>
  <c r="J4947" i="3" a="1"/>
  <c r="J4947" i="3" s="1"/>
  <c r="I4947" i="3"/>
  <c r="E4947" i="3" a="1"/>
  <c r="E4947" i="3" s="1"/>
  <c r="M4946" i="3"/>
  <c r="K4946" i="3"/>
  <c r="L4946" i="3" s="1"/>
  <c r="J4946" i="3" a="1"/>
  <c r="J4946" i="3" s="1"/>
  <c r="I4946" i="3"/>
  <c r="E4946" i="3" a="1"/>
  <c r="E4946" i="3" s="1"/>
  <c r="M4945" i="3"/>
  <c r="K4945" i="3"/>
  <c r="L4945" i="3" s="1"/>
  <c r="J4945" i="3" a="1"/>
  <c r="J4945" i="3" s="1"/>
  <c r="I4945" i="3"/>
  <c r="E4945" i="3" a="1"/>
  <c r="E4945" i="3" s="1"/>
  <c r="C4945" i="3"/>
  <c r="M4944" i="3"/>
  <c r="K4944" i="3"/>
  <c r="L4944" i="3" s="1"/>
  <c r="J4944" i="3" a="1"/>
  <c r="J4944" i="3" s="1"/>
  <c r="I4944" i="3"/>
  <c r="E4944" i="3" a="1"/>
  <c r="E4944" i="3" s="1"/>
  <c r="M4943" i="3"/>
  <c r="K4943" i="3"/>
  <c r="L4943" i="3" s="1"/>
  <c r="J4943" i="3" a="1"/>
  <c r="J4943" i="3" s="1"/>
  <c r="I4943" i="3"/>
  <c r="E4943" i="3" a="1"/>
  <c r="E4943" i="3" s="1"/>
  <c r="M4942" i="3"/>
  <c r="K4942" i="3"/>
  <c r="L4942" i="3" s="1"/>
  <c r="J4942" i="3" a="1"/>
  <c r="J4942" i="3" s="1"/>
  <c r="I4942" i="3"/>
  <c r="E4942" i="3" a="1"/>
  <c r="E4942" i="3" s="1"/>
  <c r="M4941" i="3"/>
  <c r="K4941" i="3"/>
  <c r="L4941" i="3" s="1"/>
  <c r="J4941" i="3" a="1"/>
  <c r="J4941" i="3" s="1"/>
  <c r="I4941" i="3"/>
  <c r="E4941" i="3" a="1"/>
  <c r="E4941" i="3" s="1"/>
  <c r="M4940" i="3"/>
  <c r="K4940" i="3"/>
  <c r="L4940" i="3" s="1"/>
  <c r="J4940" i="3" a="1"/>
  <c r="J4940" i="3" s="1"/>
  <c r="I4940" i="3"/>
  <c r="E4940" i="3" a="1"/>
  <c r="E4940" i="3" s="1"/>
  <c r="M4939" i="3"/>
  <c r="K4939" i="3"/>
  <c r="L4939" i="3" s="1"/>
  <c r="J4939" i="3" a="1"/>
  <c r="J4939" i="3" s="1"/>
  <c r="I4939" i="3"/>
  <c r="E4939" i="3" a="1"/>
  <c r="E4939" i="3" s="1"/>
  <c r="M4938" i="3"/>
  <c r="K4938" i="3"/>
  <c r="L4938" i="3" s="1"/>
  <c r="J4938" i="3" a="1"/>
  <c r="J4938" i="3" s="1"/>
  <c r="I4938" i="3"/>
  <c r="E4938" i="3" a="1"/>
  <c r="E4938" i="3" s="1"/>
  <c r="M4937" i="3"/>
  <c r="K4937" i="3"/>
  <c r="L4937" i="3" s="1"/>
  <c r="J4937" i="3" a="1"/>
  <c r="J4937" i="3" s="1"/>
  <c r="I4937" i="3"/>
  <c r="E4937" i="3" a="1"/>
  <c r="E4937" i="3" s="1"/>
  <c r="B4937" i="3"/>
  <c r="M4936" i="3"/>
  <c r="K4936" i="3"/>
  <c r="L4936" i="3" s="1"/>
  <c r="J4936" i="3" a="1"/>
  <c r="J4936" i="3" s="1"/>
  <c r="I4936" i="3"/>
  <c r="E4936" i="3" a="1"/>
  <c r="E4936" i="3" s="1"/>
  <c r="M4935" i="3"/>
  <c r="K4935" i="3"/>
  <c r="L4935" i="3" s="1"/>
  <c r="J4935" i="3" a="1"/>
  <c r="J4935" i="3" s="1"/>
  <c r="I4935" i="3"/>
  <c r="E4935" i="3" a="1"/>
  <c r="E4935" i="3" s="1"/>
  <c r="M4934" i="3"/>
  <c r="K4934" i="3"/>
  <c r="L4934" i="3" s="1"/>
  <c r="J4934" i="3" a="1"/>
  <c r="J4934" i="3" s="1"/>
  <c r="I4934" i="3"/>
  <c r="E4934" i="3" a="1"/>
  <c r="E4934" i="3" s="1"/>
  <c r="B4934" i="3"/>
  <c r="M4933" i="3"/>
  <c r="K4933" i="3"/>
  <c r="L4933" i="3" s="1"/>
  <c r="J4933" i="3" a="1"/>
  <c r="J4933" i="3" s="1"/>
  <c r="I4933" i="3"/>
  <c r="E4933" i="3" a="1"/>
  <c r="E4933" i="3" s="1"/>
  <c r="M4932" i="3"/>
  <c r="K4932" i="3"/>
  <c r="L4932" i="3" s="1"/>
  <c r="J4932" i="3" a="1"/>
  <c r="J4932" i="3" s="1"/>
  <c r="I4932" i="3"/>
  <c r="E4932" i="3" a="1"/>
  <c r="E4932" i="3" s="1"/>
  <c r="M4931" i="3"/>
  <c r="K4931" i="3"/>
  <c r="L4931" i="3" s="1"/>
  <c r="J4931" i="3" a="1"/>
  <c r="J4931" i="3" s="1"/>
  <c r="I4931" i="3"/>
  <c r="E4931" i="3" a="1"/>
  <c r="E4931" i="3" s="1"/>
  <c r="M4930" i="3"/>
  <c r="K4930" i="3"/>
  <c r="L4930" i="3" s="1"/>
  <c r="J4930" i="3" a="1"/>
  <c r="J4930" i="3" s="1"/>
  <c r="I4930" i="3"/>
  <c r="E4930" i="3" a="1"/>
  <c r="E4930" i="3" s="1"/>
  <c r="M4929" i="3"/>
  <c r="K4929" i="3"/>
  <c r="L4929" i="3" s="1"/>
  <c r="J4929" i="3" a="1"/>
  <c r="J4929" i="3" s="1"/>
  <c r="I4929" i="3"/>
  <c r="E4929" i="3" a="1"/>
  <c r="E4929" i="3" s="1"/>
  <c r="M4928" i="3"/>
  <c r="K4928" i="3"/>
  <c r="L4928" i="3" s="1"/>
  <c r="J4928" i="3" a="1"/>
  <c r="J4928" i="3" s="1"/>
  <c r="I4928" i="3"/>
  <c r="E4928" i="3" a="1"/>
  <c r="E4928" i="3" s="1"/>
  <c r="M4927" i="3"/>
  <c r="K4927" i="3"/>
  <c r="L4927" i="3" s="1"/>
  <c r="J4927" i="3" a="1"/>
  <c r="J4927" i="3" s="1"/>
  <c r="I4927" i="3"/>
  <c r="E4927" i="3" a="1"/>
  <c r="E4927" i="3" s="1"/>
  <c r="M4926" i="3"/>
  <c r="K4926" i="3"/>
  <c r="L4926" i="3" s="1"/>
  <c r="J4926" i="3" a="1"/>
  <c r="J4926" i="3" s="1"/>
  <c r="I4926" i="3"/>
  <c r="E4926" i="3" a="1"/>
  <c r="E4926" i="3" s="1"/>
  <c r="M4925" i="3"/>
  <c r="K4925" i="3"/>
  <c r="L4925" i="3" s="1"/>
  <c r="J4925" i="3" a="1"/>
  <c r="J4925" i="3" s="1"/>
  <c r="I4925" i="3"/>
  <c r="E4925" i="3" a="1"/>
  <c r="E4925" i="3" s="1"/>
  <c r="M4924" i="3"/>
  <c r="K4924" i="3"/>
  <c r="L4924" i="3" s="1"/>
  <c r="J4924" i="3" a="1"/>
  <c r="J4924" i="3" s="1"/>
  <c r="I4924" i="3"/>
  <c r="E4924" i="3" a="1"/>
  <c r="E4924" i="3" s="1"/>
  <c r="M4923" i="3"/>
  <c r="K4923" i="3"/>
  <c r="L4923" i="3" s="1"/>
  <c r="J4923" i="3" a="1"/>
  <c r="J4923" i="3" s="1"/>
  <c r="I4923" i="3"/>
  <c r="E4923" i="3" a="1"/>
  <c r="E4923" i="3" s="1"/>
  <c r="M4922" i="3"/>
  <c r="K4922" i="3"/>
  <c r="L4922" i="3" s="1"/>
  <c r="J4922" i="3" a="1"/>
  <c r="J4922" i="3" s="1"/>
  <c r="I4922" i="3"/>
  <c r="E4922" i="3" a="1"/>
  <c r="E4922" i="3" s="1"/>
  <c r="M4921" i="3"/>
  <c r="K4921" i="3"/>
  <c r="L4921" i="3" s="1"/>
  <c r="J4921" i="3" a="1"/>
  <c r="J4921" i="3" s="1"/>
  <c r="I4921" i="3"/>
  <c r="E4921" i="3" a="1"/>
  <c r="E4921" i="3" s="1"/>
  <c r="M4920" i="3"/>
  <c r="K4920" i="3"/>
  <c r="L4920" i="3" s="1"/>
  <c r="J4920" i="3" a="1"/>
  <c r="J4920" i="3" s="1"/>
  <c r="I4920" i="3"/>
  <c r="E4920" i="3" a="1"/>
  <c r="E4920" i="3" s="1"/>
  <c r="M4919" i="3"/>
  <c r="K4919" i="3"/>
  <c r="L4919" i="3" s="1"/>
  <c r="J4919" i="3" a="1"/>
  <c r="J4919" i="3" s="1"/>
  <c r="I4919" i="3"/>
  <c r="E4919" i="3" a="1"/>
  <c r="E4919" i="3" s="1"/>
  <c r="M4918" i="3"/>
  <c r="K4918" i="3"/>
  <c r="L4918" i="3" s="1"/>
  <c r="J4918" i="3" a="1"/>
  <c r="J4918" i="3" s="1"/>
  <c r="I4918" i="3"/>
  <c r="E4918" i="3" a="1"/>
  <c r="E4918" i="3" s="1"/>
  <c r="M4917" i="3"/>
  <c r="K4917" i="3"/>
  <c r="L4917" i="3" s="1"/>
  <c r="J4917" i="3" a="1"/>
  <c r="J4917" i="3" s="1"/>
  <c r="I4917" i="3"/>
  <c r="E4917" i="3" a="1"/>
  <c r="E4917" i="3" s="1"/>
  <c r="M4916" i="3"/>
  <c r="K4916" i="3"/>
  <c r="L4916" i="3" s="1"/>
  <c r="J4916" i="3" a="1"/>
  <c r="J4916" i="3" s="1"/>
  <c r="I4916" i="3"/>
  <c r="E4916" i="3" a="1"/>
  <c r="E4916" i="3" s="1"/>
  <c r="M4915" i="3"/>
  <c r="K4915" i="3"/>
  <c r="L4915" i="3" s="1"/>
  <c r="J4915" i="3" a="1"/>
  <c r="J4915" i="3" s="1"/>
  <c r="I4915" i="3"/>
  <c r="E4915" i="3" a="1"/>
  <c r="E4915" i="3" s="1"/>
  <c r="M4914" i="3"/>
  <c r="K4914" i="3"/>
  <c r="L4914" i="3" s="1"/>
  <c r="J4914" i="3" a="1"/>
  <c r="J4914" i="3" s="1"/>
  <c r="I4914" i="3"/>
  <c r="E4914" i="3" a="1"/>
  <c r="E4914" i="3" s="1"/>
  <c r="M4913" i="3"/>
  <c r="K4913" i="3"/>
  <c r="L4913" i="3" s="1"/>
  <c r="J4913" i="3" a="1"/>
  <c r="J4913" i="3" s="1"/>
  <c r="I4913" i="3"/>
  <c r="E4913" i="3" a="1"/>
  <c r="E4913" i="3" s="1"/>
  <c r="M4912" i="3"/>
  <c r="K4912" i="3"/>
  <c r="L4912" i="3" s="1"/>
  <c r="J4912" i="3" a="1"/>
  <c r="J4912" i="3" s="1"/>
  <c r="I4912" i="3"/>
  <c r="E4912" i="3" a="1"/>
  <c r="E4912" i="3" s="1"/>
  <c r="B4912" i="3"/>
  <c r="M4911" i="3"/>
  <c r="K4911" i="3"/>
  <c r="L4911" i="3" s="1"/>
  <c r="J4911" i="3" a="1"/>
  <c r="J4911" i="3" s="1"/>
  <c r="I4911" i="3"/>
  <c r="E4911" i="3" a="1"/>
  <c r="E4911" i="3" s="1"/>
  <c r="M4910" i="3"/>
  <c r="K4910" i="3"/>
  <c r="L4910" i="3" s="1"/>
  <c r="J4910" i="3" a="1"/>
  <c r="J4910" i="3" s="1"/>
  <c r="I4910" i="3"/>
  <c r="E4910" i="3" a="1"/>
  <c r="E4910" i="3" s="1"/>
  <c r="M4909" i="3"/>
  <c r="K4909" i="3"/>
  <c r="L4909" i="3" s="1"/>
  <c r="J4909" i="3" a="1"/>
  <c r="J4909" i="3" s="1"/>
  <c r="I4909" i="3"/>
  <c r="E4909" i="3" a="1"/>
  <c r="E4909" i="3" s="1"/>
  <c r="M4908" i="3"/>
  <c r="K4908" i="3"/>
  <c r="L4908" i="3" s="1"/>
  <c r="J4908" i="3" a="1"/>
  <c r="J4908" i="3" s="1"/>
  <c r="I4908" i="3"/>
  <c r="E4908" i="3" a="1"/>
  <c r="E4908" i="3" s="1"/>
  <c r="M4907" i="3"/>
  <c r="K4907" i="3"/>
  <c r="L4907" i="3" s="1"/>
  <c r="J4907" i="3" a="1"/>
  <c r="J4907" i="3" s="1"/>
  <c r="I4907" i="3"/>
  <c r="E4907" i="3" a="1"/>
  <c r="E4907" i="3" s="1"/>
  <c r="M4906" i="3"/>
  <c r="K4906" i="3"/>
  <c r="L4906" i="3" s="1"/>
  <c r="J4906" i="3" a="1"/>
  <c r="J4906" i="3" s="1"/>
  <c r="I4906" i="3"/>
  <c r="E4906" i="3" a="1"/>
  <c r="E4906" i="3" s="1"/>
  <c r="M4905" i="3"/>
  <c r="K4905" i="3"/>
  <c r="L4905" i="3" s="1"/>
  <c r="J4905" i="3" a="1"/>
  <c r="J4905" i="3" s="1"/>
  <c r="I4905" i="3"/>
  <c r="E4905" i="3" a="1"/>
  <c r="E4905" i="3" s="1"/>
  <c r="M4904" i="3"/>
  <c r="K4904" i="3"/>
  <c r="L4904" i="3" s="1"/>
  <c r="J4904" i="3" a="1"/>
  <c r="J4904" i="3" s="1"/>
  <c r="I4904" i="3"/>
  <c r="E4904" i="3" a="1"/>
  <c r="E4904" i="3" s="1"/>
  <c r="M4903" i="3"/>
  <c r="K4903" i="3"/>
  <c r="L4903" i="3" s="1"/>
  <c r="J4903" i="3" a="1"/>
  <c r="J4903" i="3" s="1"/>
  <c r="I4903" i="3"/>
  <c r="E4903" i="3" a="1"/>
  <c r="E4903" i="3" s="1"/>
  <c r="A4903" i="3"/>
  <c r="M4902" i="3"/>
  <c r="K4902" i="3"/>
  <c r="L4902" i="3" s="1"/>
  <c r="J4902" i="3" a="1"/>
  <c r="J4902" i="3" s="1"/>
  <c r="I4902" i="3"/>
  <c r="E4902" i="3" a="1"/>
  <c r="E4902" i="3" s="1"/>
  <c r="B4902" i="3"/>
  <c r="A4902" i="3"/>
  <c r="M4901" i="3"/>
  <c r="K4901" i="3"/>
  <c r="L4901" i="3" s="1"/>
  <c r="J4901" i="3" a="1"/>
  <c r="J4901" i="3" s="1"/>
  <c r="I4901" i="3"/>
  <c r="E4901" i="3" a="1"/>
  <c r="E4901" i="3" s="1"/>
  <c r="M4900" i="3"/>
  <c r="K4900" i="3"/>
  <c r="L4900" i="3" s="1"/>
  <c r="J4900" i="3" a="1"/>
  <c r="J4900" i="3" s="1"/>
  <c r="I4900" i="3"/>
  <c r="E4900" i="3" a="1"/>
  <c r="E4900" i="3" s="1"/>
  <c r="M4899" i="3"/>
  <c r="K4899" i="3"/>
  <c r="L4899" i="3" s="1"/>
  <c r="J4899" i="3" a="1"/>
  <c r="J4899" i="3" s="1"/>
  <c r="I4899" i="3"/>
  <c r="E4899" i="3" a="1"/>
  <c r="E4899" i="3" s="1"/>
  <c r="M4898" i="3"/>
  <c r="K4898" i="3"/>
  <c r="L4898" i="3" s="1"/>
  <c r="J4898" i="3" a="1"/>
  <c r="J4898" i="3" s="1"/>
  <c r="I4898" i="3"/>
  <c r="E4898" i="3" a="1"/>
  <c r="E4898" i="3" s="1"/>
  <c r="C4898" i="3"/>
  <c r="M4897" i="3"/>
  <c r="K4897" i="3"/>
  <c r="L4897" i="3" s="1"/>
  <c r="J4897" i="3" a="1"/>
  <c r="J4897" i="3" s="1"/>
  <c r="I4897" i="3"/>
  <c r="E4897" i="3" a="1"/>
  <c r="E4897" i="3" s="1"/>
  <c r="M4896" i="3"/>
  <c r="K4896" i="3"/>
  <c r="L4896" i="3" s="1"/>
  <c r="J4896" i="3" a="1"/>
  <c r="J4896" i="3" s="1"/>
  <c r="I4896" i="3"/>
  <c r="E4896" i="3" a="1"/>
  <c r="E4896" i="3" s="1"/>
  <c r="M4895" i="3"/>
  <c r="K4895" i="3"/>
  <c r="L4895" i="3" s="1"/>
  <c r="J4895" i="3" a="1"/>
  <c r="J4895" i="3" s="1"/>
  <c r="I4895" i="3"/>
  <c r="E4895" i="3" a="1"/>
  <c r="E4895" i="3" s="1"/>
  <c r="M4894" i="3"/>
  <c r="K4894" i="3"/>
  <c r="L4894" i="3" s="1"/>
  <c r="J4894" i="3" a="1"/>
  <c r="J4894" i="3" s="1"/>
  <c r="I4894" i="3"/>
  <c r="E4894" i="3" a="1"/>
  <c r="E4894" i="3" s="1"/>
  <c r="M4893" i="3"/>
  <c r="K4893" i="3"/>
  <c r="L4893" i="3" s="1"/>
  <c r="J4893" i="3" a="1"/>
  <c r="J4893" i="3" s="1"/>
  <c r="I4893" i="3"/>
  <c r="E4893" i="3" a="1"/>
  <c r="E4893" i="3" s="1"/>
  <c r="M4892" i="3"/>
  <c r="K4892" i="3"/>
  <c r="L4892" i="3" s="1"/>
  <c r="J4892" i="3" a="1"/>
  <c r="J4892" i="3" s="1"/>
  <c r="I4892" i="3"/>
  <c r="E4892" i="3" a="1"/>
  <c r="E4892" i="3" s="1"/>
  <c r="M4891" i="3"/>
  <c r="K4891" i="3"/>
  <c r="L4891" i="3" s="1"/>
  <c r="J4891" i="3" a="1"/>
  <c r="J4891" i="3" s="1"/>
  <c r="I4891" i="3"/>
  <c r="E4891" i="3" a="1"/>
  <c r="E4891" i="3" s="1"/>
  <c r="M4890" i="3"/>
  <c r="K4890" i="3"/>
  <c r="L4890" i="3" s="1"/>
  <c r="J4890" i="3" a="1"/>
  <c r="J4890" i="3" s="1"/>
  <c r="I4890" i="3"/>
  <c r="E4890" i="3" a="1"/>
  <c r="E4890" i="3" s="1"/>
  <c r="M4889" i="3"/>
  <c r="K4889" i="3"/>
  <c r="L4889" i="3" s="1"/>
  <c r="J4889" i="3" a="1"/>
  <c r="J4889" i="3" s="1"/>
  <c r="I4889" i="3"/>
  <c r="E4889" i="3" a="1"/>
  <c r="E4889" i="3" s="1"/>
  <c r="A4889" i="3"/>
  <c r="M4888" i="3"/>
  <c r="K4888" i="3"/>
  <c r="L4888" i="3" s="1"/>
  <c r="J4888" i="3" a="1"/>
  <c r="J4888" i="3" s="1"/>
  <c r="I4888" i="3"/>
  <c r="E4888" i="3" a="1"/>
  <c r="E4888" i="3" s="1"/>
  <c r="M4887" i="3"/>
  <c r="K4887" i="3"/>
  <c r="L4887" i="3" s="1"/>
  <c r="J4887" i="3" a="1"/>
  <c r="J4887" i="3" s="1"/>
  <c r="I4887" i="3"/>
  <c r="E4887" i="3" a="1"/>
  <c r="E4887" i="3" s="1"/>
  <c r="M4886" i="3"/>
  <c r="K4886" i="3"/>
  <c r="L4886" i="3" s="1"/>
  <c r="J4886" i="3" a="1"/>
  <c r="J4886" i="3" s="1"/>
  <c r="I4886" i="3"/>
  <c r="E4886" i="3" a="1"/>
  <c r="E4886" i="3" s="1"/>
  <c r="M4885" i="3"/>
  <c r="K4885" i="3"/>
  <c r="L4885" i="3" s="1"/>
  <c r="J4885" i="3" a="1"/>
  <c r="J4885" i="3" s="1"/>
  <c r="I4885" i="3"/>
  <c r="E4885" i="3" a="1"/>
  <c r="E4885" i="3" s="1"/>
  <c r="M4884" i="3"/>
  <c r="K4884" i="3"/>
  <c r="L4884" i="3" s="1"/>
  <c r="J4884" i="3" a="1"/>
  <c r="J4884" i="3" s="1"/>
  <c r="I4884" i="3"/>
  <c r="E4884" i="3" a="1"/>
  <c r="E4884" i="3" s="1"/>
  <c r="M4883" i="3"/>
  <c r="K4883" i="3"/>
  <c r="L4883" i="3" s="1"/>
  <c r="J4883" i="3" a="1"/>
  <c r="J4883" i="3" s="1"/>
  <c r="I4883" i="3"/>
  <c r="E4883" i="3" a="1"/>
  <c r="E4883" i="3" s="1"/>
  <c r="M4882" i="3"/>
  <c r="K4882" i="3"/>
  <c r="L4882" i="3" s="1"/>
  <c r="J4882" i="3" a="1"/>
  <c r="J4882" i="3" s="1"/>
  <c r="I4882" i="3"/>
  <c r="E4882" i="3" a="1"/>
  <c r="E4882" i="3" s="1"/>
  <c r="M4881" i="3"/>
  <c r="K4881" i="3"/>
  <c r="L4881" i="3" s="1"/>
  <c r="J4881" i="3" a="1"/>
  <c r="J4881" i="3" s="1"/>
  <c r="I4881" i="3"/>
  <c r="E4881" i="3" a="1"/>
  <c r="E4881" i="3" s="1"/>
  <c r="M4880" i="3"/>
  <c r="K4880" i="3"/>
  <c r="L4880" i="3" s="1"/>
  <c r="J4880" i="3" a="1"/>
  <c r="J4880" i="3" s="1"/>
  <c r="I4880" i="3"/>
  <c r="E4880" i="3" a="1"/>
  <c r="E4880" i="3" s="1"/>
  <c r="M4879" i="3"/>
  <c r="K4879" i="3"/>
  <c r="L4879" i="3" s="1"/>
  <c r="J4879" i="3" a="1"/>
  <c r="J4879" i="3" s="1"/>
  <c r="I4879" i="3"/>
  <c r="E4879" i="3" a="1"/>
  <c r="E4879" i="3" s="1"/>
  <c r="M4878" i="3"/>
  <c r="K4878" i="3"/>
  <c r="L4878" i="3" s="1"/>
  <c r="J4878" i="3" a="1"/>
  <c r="J4878" i="3" s="1"/>
  <c r="I4878" i="3"/>
  <c r="E4878" i="3" a="1"/>
  <c r="E4878" i="3" s="1"/>
  <c r="A4878" i="3"/>
  <c r="M4877" i="3"/>
  <c r="K4877" i="3"/>
  <c r="L4877" i="3" s="1"/>
  <c r="J4877" i="3" a="1"/>
  <c r="J4877" i="3" s="1"/>
  <c r="I4877" i="3"/>
  <c r="E4877" i="3" a="1"/>
  <c r="E4877" i="3" s="1"/>
  <c r="M4876" i="3"/>
  <c r="K4876" i="3"/>
  <c r="L4876" i="3" s="1"/>
  <c r="J4876" i="3" a="1"/>
  <c r="J4876" i="3" s="1"/>
  <c r="I4876" i="3"/>
  <c r="E4876" i="3" a="1"/>
  <c r="E4876" i="3" s="1"/>
  <c r="M4875" i="3"/>
  <c r="K4875" i="3"/>
  <c r="L4875" i="3" s="1"/>
  <c r="J4875" i="3" a="1"/>
  <c r="J4875" i="3" s="1"/>
  <c r="I4875" i="3"/>
  <c r="E4875" i="3" a="1"/>
  <c r="E4875" i="3" s="1"/>
  <c r="M4874" i="3"/>
  <c r="K4874" i="3"/>
  <c r="L4874" i="3" s="1"/>
  <c r="J4874" i="3" a="1"/>
  <c r="J4874" i="3" s="1"/>
  <c r="I4874" i="3"/>
  <c r="E4874" i="3" a="1"/>
  <c r="E4874" i="3" s="1"/>
  <c r="M4873" i="3"/>
  <c r="K4873" i="3"/>
  <c r="L4873" i="3" s="1"/>
  <c r="J4873" i="3" a="1"/>
  <c r="J4873" i="3" s="1"/>
  <c r="I4873" i="3"/>
  <c r="E4873" i="3" a="1"/>
  <c r="E4873" i="3" s="1"/>
  <c r="M4872" i="3"/>
  <c r="K4872" i="3"/>
  <c r="L4872" i="3" s="1"/>
  <c r="J4872" i="3" a="1"/>
  <c r="J4872" i="3" s="1"/>
  <c r="I4872" i="3"/>
  <c r="E4872" i="3" a="1"/>
  <c r="E4872" i="3" s="1"/>
  <c r="M4871" i="3"/>
  <c r="K4871" i="3"/>
  <c r="L4871" i="3" s="1"/>
  <c r="J4871" i="3" a="1"/>
  <c r="J4871" i="3" s="1"/>
  <c r="I4871" i="3"/>
  <c r="E4871" i="3" a="1"/>
  <c r="E4871" i="3" s="1"/>
  <c r="M4870" i="3"/>
  <c r="K4870" i="3"/>
  <c r="L4870" i="3" s="1"/>
  <c r="J4870" i="3" a="1"/>
  <c r="J4870" i="3" s="1"/>
  <c r="I4870" i="3"/>
  <c r="E4870" i="3" a="1"/>
  <c r="E4870" i="3" s="1"/>
  <c r="A4870" i="3"/>
  <c r="M4869" i="3"/>
  <c r="K4869" i="3"/>
  <c r="L4869" i="3" s="1"/>
  <c r="J4869" i="3" a="1"/>
  <c r="J4869" i="3" s="1"/>
  <c r="I4869" i="3"/>
  <c r="E4869" i="3" a="1"/>
  <c r="E4869" i="3" s="1"/>
  <c r="C4869" i="3"/>
  <c r="M4868" i="3"/>
  <c r="K4868" i="3"/>
  <c r="L4868" i="3" s="1"/>
  <c r="J4868" i="3" a="1"/>
  <c r="J4868" i="3" s="1"/>
  <c r="I4868" i="3"/>
  <c r="E4868" i="3" a="1"/>
  <c r="E4868" i="3" s="1"/>
  <c r="C4868" i="3"/>
  <c r="M4867" i="3"/>
  <c r="K4867" i="3"/>
  <c r="L4867" i="3" s="1"/>
  <c r="J4867" i="3" a="1"/>
  <c r="J4867" i="3" s="1"/>
  <c r="I4867" i="3"/>
  <c r="E4867" i="3" a="1"/>
  <c r="E4867" i="3" s="1"/>
  <c r="C4867" i="3"/>
  <c r="A4867" i="3" s="1"/>
  <c r="M4866" i="3"/>
  <c r="K4866" i="3"/>
  <c r="L4866" i="3" s="1"/>
  <c r="J4866" i="3" a="1"/>
  <c r="J4866" i="3" s="1"/>
  <c r="I4866" i="3"/>
  <c r="E4866" i="3" a="1"/>
  <c r="E4866" i="3" s="1"/>
  <c r="M4865" i="3"/>
  <c r="K4865" i="3"/>
  <c r="L4865" i="3" s="1"/>
  <c r="J4865" i="3" a="1"/>
  <c r="J4865" i="3" s="1"/>
  <c r="I4865" i="3"/>
  <c r="E4865" i="3" a="1"/>
  <c r="E4865" i="3" s="1"/>
  <c r="M4864" i="3"/>
  <c r="K4864" i="3"/>
  <c r="L4864" i="3" s="1"/>
  <c r="J4864" i="3" a="1"/>
  <c r="J4864" i="3" s="1"/>
  <c r="I4864" i="3"/>
  <c r="E4864" i="3" a="1"/>
  <c r="E4864" i="3" s="1"/>
  <c r="M4863" i="3"/>
  <c r="K4863" i="3"/>
  <c r="L4863" i="3" s="1"/>
  <c r="J4863" i="3" a="1"/>
  <c r="J4863" i="3" s="1"/>
  <c r="I4863" i="3"/>
  <c r="E4863" i="3" a="1"/>
  <c r="E4863" i="3" s="1"/>
  <c r="M4862" i="3"/>
  <c r="K4862" i="3"/>
  <c r="L4862" i="3" s="1"/>
  <c r="J4862" i="3" a="1"/>
  <c r="J4862" i="3" s="1"/>
  <c r="I4862" i="3"/>
  <c r="E4862" i="3" a="1"/>
  <c r="E4862" i="3" s="1"/>
  <c r="M4861" i="3"/>
  <c r="K4861" i="3"/>
  <c r="L4861" i="3" s="1"/>
  <c r="J4861" i="3" a="1"/>
  <c r="J4861" i="3" s="1"/>
  <c r="I4861" i="3"/>
  <c r="E4861" i="3" a="1"/>
  <c r="E4861" i="3" s="1"/>
  <c r="M4860" i="3"/>
  <c r="K4860" i="3"/>
  <c r="L4860" i="3" s="1"/>
  <c r="J4860" i="3" a="1"/>
  <c r="J4860" i="3" s="1"/>
  <c r="I4860" i="3"/>
  <c r="E4860" i="3" a="1"/>
  <c r="E4860" i="3" s="1"/>
  <c r="M4859" i="3"/>
  <c r="K4859" i="3"/>
  <c r="L4859" i="3" s="1"/>
  <c r="J4859" i="3" a="1"/>
  <c r="J4859" i="3" s="1"/>
  <c r="I4859" i="3"/>
  <c r="E4859" i="3" a="1"/>
  <c r="E4859" i="3" s="1"/>
  <c r="M4858" i="3"/>
  <c r="K4858" i="3"/>
  <c r="L4858" i="3" s="1"/>
  <c r="J4858" i="3" a="1"/>
  <c r="J4858" i="3" s="1"/>
  <c r="I4858" i="3"/>
  <c r="E4858" i="3" a="1"/>
  <c r="E4858" i="3" s="1"/>
  <c r="M4857" i="3"/>
  <c r="K4857" i="3"/>
  <c r="L4857" i="3" s="1"/>
  <c r="J4857" i="3" a="1"/>
  <c r="J4857" i="3" s="1"/>
  <c r="I4857" i="3"/>
  <c r="E4857" i="3" a="1"/>
  <c r="E4857" i="3" s="1"/>
  <c r="M4856" i="3"/>
  <c r="K4856" i="3"/>
  <c r="L4856" i="3" s="1"/>
  <c r="J4856" i="3" a="1"/>
  <c r="J4856" i="3" s="1"/>
  <c r="I4856" i="3"/>
  <c r="E4856" i="3" a="1"/>
  <c r="E4856" i="3" s="1"/>
  <c r="M4855" i="3"/>
  <c r="K4855" i="3"/>
  <c r="L4855" i="3" s="1"/>
  <c r="J4855" i="3" a="1"/>
  <c r="J4855" i="3" s="1"/>
  <c r="I4855" i="3"/>
  <c r="E4855" i="3" a="1"/>
  <c r="E4855" i="3" s="1"/>
  <c r="M4854" i="3"/>
  <c r="K4854" i="3"/>
  <c r="L4854" i="3" s="1"/>
  <c r="J4854" i="3" a="1"/>
  <c r="J4854" i="3" s="1"/>
  <c r="I4854" i="3"/>
  <c r="E4854" i="3" a="1"/>
  <c r="E4854" i="3" s="1"/>
  <c r="A4854" i="3"/>
  <c r="M4853" i="3"/>
  <c r="K4853" i="3"/>
  <c r="L4853" i="3" s="1"/>
  <c r="J4853" i="3" a="1"/>
  <c r="J4853" i="3" s="1"/>
  <c r="I4853" i="3"/>
  <c r="E4853" i="3" a="1"/>
  <c r="E4853" i="3" s="1"/>
  <c r="M4852" i="3"/>
  <c r="K4852" i="3"/>
  <c r="L4852" i="3" s="1"/>
  <c r="J4852" i="3" a="1"/>
  <c r="J4852" i="3" s="1"/>
  <c r="I4852" i="3"/>
  <c r="E4852" i="3" a="1"/>
  <c r="E4852" i="3" s="1"/>
  <c r="M4851" i="3"/>
  <c r="K4851" i="3"/>
  <c r="L4851" i="3" s="1"/>
  <c r="J4851" i="3" a="1"/>
  <c r="J4851" i="3" s="1"/>
  <c r="I4851" i="3"/>
  <c r="E4851" i="3" a="1"/>
  <c r="E4851" i="3" s="1"/>
  <c r="M4850" i="3"/>
  <c r="K4850" i="3"/>
  <c r="L4850" i="3" s="1"/>
  <c r="J4850" i="3" a="1"/>
  <c r="J4850" i="3" s="1"/>
  <c r="I4850" i="3"/>
  <c r="E4850" i="3" a="1"/>
  <c r="E4850" i="3" s="1"/>
  <c r="M4849" i="3"/>
  <c r="K4849" i="3"/>
  <c r="L4849" i="3" s="1"/>
  <c r="J4849" i="3" a="1"/>
  <c r="J4849" i="3" s="1"/>
  <c r="I4849" i="3"/>
  <c r="E4849" i="3" a="1"/>
  <c r="E4849" i="3" s="1"/>
  <c r="M4848" i="3"/>
  <c r="K4848" i="3"/>
  <c r="L4848" i="3" s="1"/>
  <c r="J4848" i="3" a="1"/>
  <c r="J4848" i="3" s="1"/>
  <c r="I4848" i="3"/>
  <c r="E4848" i="3" a="1"/>
  <c r="E4848" i="3" s="1"/>
  <c r="M4847" i="3"/>
  <c r="K4847" i="3"/>
  <c r="L4847" i="3" s="1"/>
  <c r="J4847" i="3" a="1"/>
  <c r="J4847" i="3" s="1"/>
  <c r="I4847" i="3"/>
  <c r="E4847" i="3" a="1"/>
  <c r="E4847" i="3" s="1"/>
  <c r="M4846" i="3"/>
  <c r="K4846" i="3"/>
  <c r="L4846" i="3" s="1"/>
  <c r="J4846" i="3" a="1"/>
  <c r="J4846" i="3" s="1"/>
  <c r="I4846" i="3"/>
  <c r="E4846" i="3" a="1"/>
  <c r="E4846" i="3" s="1"/>
  <c r="B4846" i="3"/>
  <c r="M4845" i="3"/>
  <c r="K4845" i="3"/>
  <c r="L4845" i="3" s="1"/>
  <c r="J4845" i="3" a="1"/>
  <c r="J4845" i="3" s="1"/>
  <c r="I4845" i="3"/>
  <c r="E4845" i="3" a="1"/>
  <c r="E4845" i="3" s="1"/>
  <c r="M4844" i="3"/>
  <c r="K4844" i="3"/>
  <c r="L4844" i="3" s="1"/>
  <c r="J4844" i="3" a="1"/>
  <c r="J4844" i="3" s="1"/>
  <c r="I4844" i="3"/>
  <c r="E4844" i="3" a="1"/>
  <c r="E4844" i="3" s="1"/>
  <c r="M4843" i="3"/>
  <c r="K4843" i="3"/>
  <c r="L4843" i="3" s="1"/>
  <c r="J4843" i="3" a="1"/>
  <c r="J4843" i="3" s="1"/>
  <c r="I4843" i="3"/>
  <c r="E4843" i="3" a="1"/>
  <c r="E4843" i="3" s="1"/>
  <c r="A4843" i="3"/>
  <c r="M4842" i="3"/>
  <c r="K4842" i="3"/>
  <c r="L4842" i="3" s="1"/>
  <c r="J4842" i="3" a="1"/>
  <c r="J4842" i="3" s="1"/>
  <c r="I4842" i="3"/>
  <c r="E4842" i="3" a="1"/>
  <c r="E4842" i="3" s="1"/>
  <c r="C4842" i="3"/>
  <c r="M4841" i="3"/>
  <c r="K4841" i="3"/>
  <c r="L4841" i="3" s="1"/>
  <c r="J4841" i="3" a="1"/>
  <c r="J4841" i="3" s="1"/>
  <c r="I4841" i="3"/>
  <c r="E4841" i="3" a="1"/>
  <c r="E4841" i="3" s="1"/>
  <c r="M4840" i="3"/>
  <c r="K4840" i="3"/>
  <c r="L4840" i="3" s="1"/>
  <c r="J4840" i="3" a="1"/>
  <c r="J4840" i="3" s="1"/>
  <c r="I4840" i="3"/>
  <c r="E4840" i="3" a="1"/>
  <c r="E4840" i="3" s="1"/>
  <c r="C4840" i="3"/>
  <c r="M4839" i="3"/>
  <c r="K4839" i="3"/>
  <c r="L4839" i="3" s="1"/>
  <c r="J4839" i="3" a="1"/>
  <c r="J4839" i="3" s="1"/>
  <c r="I4839" i="3"/>
  <c r="E4839" i="3" a="1"/>
  <c r="E4839" i="3" s="1"/>
  <c r="M4838" i="3"/>
  <c r="K4838" i="3"/>
  <c r="L4838" i="3" s="1"/>
  <c r="J4838" i="3" a="1"/>
  <c r="J4838" i="3" s="1"/>
  <c r="I4838" i="3"/>
  <c r="E4838" i="3" a="1"/>
  <c r="E4838" i="3" s="1"/>
  <c r="M4837" i="3"/>
  <c r="K4837" i="3"/>
  <c r="L4837" i="3" s="1"/>
  <c r="J4837" i="3" a="1"/>
  <c r="J4837" i="3" s="1"/>
  <c r="I4837" i="3"/>
  <c r="E4837" i="3" a="1"/>
  <c r="E4837" i="3" s="1"/>
  <c r="M4836" i="3"/>
  <c r="K4836" i="3"/>
  <c r="L4836" i="3" s="1"/>
  <c r="J4836" i="3" a="1"/>
  <c r="J4836" i="3" s="1"/>
  <c r="I4836" i="3"/>
  <c r="E4836" i="3" a="1"/>
  <c r="E4836" i="3" s="1"/>
  <c r="M4835" i="3"/>
  <c r="K4835" i="3"/>
  <c r="L4835" i="3" s="1"/>
  <c r="J4835" i="3" a="1"/>
  <c r="J4835" i="3" s="1"/>
  <c r="I4835" i="3"/>
  <c r="E4835" i="3" a="1"/>
  <c r="E4835" i="3" s="1"/>
  <c r="M4834" i="3"/>
  <c r="K4834" i="3"/>
  <c r="L4834" i="3" s="1"/>
  <c r="J4834" i="3" a="1"/>
  <c r="J4834" i="3" s="1"/>
  <c r="I4834" i="3"/>
  <c r="E4834" i="3" a="1"/>
  <c r="E4834" i="3" s="1"/>
  <c r="M4833" i="3"/>
  <c r="K4833" i="3"/>
  <c r="L4833" i="3" s="1"/>
  <c r="J4833" i="3" a="1"/>
  <c r="J4833" i="3" s="1"/>
  <c r="I4833" i="3"/>
  <c r="E4833" i="3" a="1"/>
  <c r="E4833" i="3" s="1"/>
  <c r="M4832" i="3"/>
  <c r="K4832" i="3"/>
  <c r="L4832" i="3" s="1"/>
  <c r="J4832" i="3" a="1"/>
  <c r="J4832" i="3" s="1"/>
  <c r="I4832" i="3"/>
  <c r="E4832" i="3" a="1"/>
  <c r="E4832" i="3" s="1"/>
  <c r="M4831" i="3"/>
  <c r="K4831" i="3"/>
  <c r="L4831" i="3" s="1"/>
  <c r="J4831" i="3" a="1"/>
  <c r="J4831" i="3" s="1"/>
  <c r="I4831" i="3"/>
  <c r="E4831" i="3" a="1"/>
  <c r="E4831" i="3" s="1"/>
  <c r="C4831" i="3"/>
  <c r="M4830" i="3"/>
  <c r="K4830" i="3"/>
  <c r="L4830" i="3" s="1"/>
  <c r="J4830" i="3" a="1"/>
  <c r="J4830" i="3" s="1"/>
  <c r="I4830" i="3"/>
  <c r="E4830" i="3" a="1"/>
  <c r="E4830" i="3" s="1"/>
  <c r="M4829" i="3"/>
  <c r="K4829" i="3"/>
  <c r="L4829" i="3" s="1"/>
  <c r="J4829" i="3" a="1"/>
  <c r="J4829" i="3" s="1"/>
  <c r="I4829" i="3"/>
  <c r="E4829" i="3" a="1"/>
  <c r="E4829" i="3" s="1"/>
  <c r="M4828" i="3"/>
  <c r="K4828" i="3"/>
  <c r="L4828" i="3" s="1"/>
  <c r="J4828" i="3" a="1"/>
  <c r="J4828" i="3" s="1"/>
  <c r="I4828" i="3"/>
  <c r="E4828" i="3" a="1"/>
  <c r="E4828" i="3" s="1"/>
  <c r="M4827" i="3"/>
  <c r="K4827" i="3"/>
  <c r="L4827" i="3" s="1"/>
  <c r="J4827" i="3" a="1"/>
  <c r="J4827" i="3" s="1"/>
  <c r="I4827" i="3"/>
  <c r="E4827" i="3" a="1"/>
  <c r="E4827" i="3" s="1"/>
  <c r="M4826" i="3"/>
  <c r="K4826" i="3"/>
  <c r="L4826" i="3" s="1"/>
  <c r="J4826" i="3" a="1"/>
  <c r="J4826" i="3" s="1"/>
  <c r="I4826" i="3"/>
  <c r="D4826" i="3"/>
  <c r="E4826" i="3" s="1" a="1"/>
  <c r="E4826" i="3" s="1"/>
  <c r="M4825" i="3"/>
  <c r="K4825" i="3"/>
  <c r="L4825" i="3" s="1"/>
  <c r="J4825" i="3" a="1"/>
  <c r="J4825" i="3" s="1"/>
  <c r="I4825" i="3"/>
  <c r="E4825" i="3" a="1"/>
  <c r="E4825" i="3" s="1"/>
  <c r="M4824" i="3"/>
  <c r="K4824" i="3"/>
  <c r="L4824" i="3" s="1"/>
  <c r="J4824" i="3" a="1"/>
  <c r="J4824" i="3" s="1"/>
  <c r="I4824" i="3"/>
  <c r="E4824" i="3" a="1"/>
  <c r="E4824" i="3" s="1"/>
  <c r="M4823" i="3"/>
  <c r="K4823" i="3"/>
  <c r="L4823" i="3" s="1"/>
  <c r="J4823" i="3" a="1"/>
  <c r="J4823" i="3" s="1"/>
  <c r="I4823" i="3"/>
  <c r="E4823" i="3" a="1"/>
  <c r="E4823" i="3" s="1"/>
  <c r="M4822" i="3"/>
  <c r="K4822" i="3"/>
  <c r="L4822" i="3" s="1"/>
  <c r="J4822" i="3" a="1"/>
  <c r="J4822" i="3" s="1"/>
  <c r="I4822" i="3"/>
  <c r="E4822" i="3" a="1"/>
  <c r="E4822" i="3" s="1"/>
  <c r="M4821" i="3"/>
  <c r="K4821" i="3"/>
  <c r="L4821" i="3" s="1"/>
  <c r="J4821" i="3" a="1"/>
  <c r="J4821" i="3" s="1"/>
  <c r="I4821" i="3"/>
  <c r="E4821" i="3" a="1"/>
  <c r="E4821" i="3" s="1"/>
  <c r="M4820" i="3"/>
  <c r="K4820" i="3"/>
  <c r="L4820" i="3" s="1"/>
  <c r="J4820" i="3" a="1"/>
  <c r="J4820" i="3" s="1"/>
  <c r="I4820" i="3"/>
  <c r="E4820" i="3" a="1"/>
  <c r="E4820" i="3" s="1"/>
  <c r="A4820" i="3"/>
  <c r="M4819" i="3"/>
  <c r="K4819" i="3"/>
  <c r="L4819" i="3" s="1"/>
  <c r="J4819" i="3" a="1"/>
  <c r="J4819" i="3" s="1"/>
  <c r="I4819" i="3"/>
  <c r="D4819" i="3"/>
  <c r="E4819" i="3" s="1" a="1"/>
  <c r="E4819" i="3" s="1"/>
  <c r="M4818" i="3"/>
  <c r="K4818" i="3"/>
  <c r="L4818" i="3" s="1"/>
  <c r="J4818" i="3" a="1"/>
  <c r="J4818" i="3" s="1"/>
  <c r="I4818" i="3"/>
  <c r="D4818" i="3"/>
  <c r="E4818" i="3" s="1" a="1"/>
  <c r="E4818" i="3" s="1"/>
  <c r="M4817" i="3"/>
  <c r="K4817" i="3"/>
  <c r="L4817" i="3" s="1"/>
  <c r="J4817" i="3" a="1"/>
  <c r="J4817" i="3" s="1"/>
  <c r="I4817" i="3"/>
  <c r="E4817" i="3" a="1"/>
  <c r="E4817" i="3" s="1"/>
  <c r="A4817" i="3"/>
  <c r="M4816" i="3"/>
  <c r="K4816" i="3"/>
  <c r="L4816" i="3" s="1"/>
  <c r="J4816" i="3" a="1"/>
  <c r="J4816" i="3" s="1"/>
  <c r="I4816" i="3"/>
  <c r="E4816" i="3" a="1"/>
  <c r="E4816" i="3" s="1"/>
  <c r="M4815" i="3"/>
  <c r="K4815" i="3"/>
  <c r="L4815" i="3" s="1"/>
  <c r="J4815" i="3" a="1"/>
  <c r="J4815" i="3" s="1"/>
  <c r="I4815" i="3"/>
  <c r="E4815" i="3" a="1"/>
  <c r="E4815" i="3" s="1"/>
  <c r="M4814" i="3"/>
  <c r="K4814" i="3"/>
  <c r="L4814" i="3" s="1"/>
  <c r="J4814" i="3" a="1"/>
  <c r="J4814" i="3" s="1"/>
  <c r="I4814" i="3"/>
  <c r="E4814" i="3" a="1"/>
  <c r="E4814" i="3" s="1"/>
  <c r="M4813" i="3"/>
  <c r="K4813" i="3"/>
  <c r="L4813" i="3" s="1"/>
  <c r="J4813" i="3" a="1"/>
  <c r="J4813" i="3" s="1"/>
  <c r="I4813" i="3"/>
  <c r="E4813" i="3" a="1"/>
  <c r="E4813" i="3" s="1"/>
  <c r="M4812" i="3"/>
  <c r="K4812" i="3"/>
  <c r="L4812" i="3" s="1"/>
  <c r="J4812" i="3" a="1"/>
  <c r="J4812" i="3" s="1"/>
  <c r="I4812" i="3"/>
  <c r="E4812" i="3" a="1"/>
  <c r="E4812" i="3" s="1"/>
  <c r="M4811" i="3"/>
  <c r="K4811" i="3"/>
  <c r="L4811" i="3" s="1"/>
  <c r="J4811" i="3" a="1"/>
  <c r="J4811" i="3" s="1"/>
  <c r="I4811" i="3"/>
  <c r="E4811" i="3" a="1"/>
  <c r="E4811" i="3" s="1"/>
  <c r="A4811" i="3"/>
  <c r="M4810" i="3"/>
  <c r="K4810" i="3"/>
  <c r="L4810" i="3" s="1"/>
  <c r="J4810" i="3" a="1"/>
  <c r="J4810" i="3" s="1"/>
  <c r="I4810" i="3"/>
  <c r="E4810" i="3" a="1"/>
  <c r="E4810" i="3" s="1"/>
  <c r="M4809" i="3"/>
  <c r="K4809" i="3"/>
  <c r="L4809" i="3" s="1"/>
  <c r="J4809" i="3" a="1"/>
  <c r="J4809" i="3" s="1"/>
  <c r="I4809" i="3"/>
  <c r="E4809" i="3" a="1"/>
  <c r="E4809" i="3" s="1"/>
  <c r="M4808" i="3"/>
  <c r="K4808" i="3"/>
  <c r="L4808" i="3" s="1"/>
  <c r="J4808" i="3" a="1"/>
  <c r="J4808" i="3" s="1"/>
  <c r="I4808" i="3"/>
  <c r="E4808" i="3" a="1"/>
  <c r="E4808" i="3" s="1"/>
  <c r="M4807" i="3"/>
  <c r="K4807" i="3"/>
  <c r="L4807" i="3" s="1"/>
  <c r="J4807" i="3" a="1"/>
  <c r="J4807" i="3" s="1"/>
  <c r="I4807" i="3"/>
  <c r="E4807" i="3" a="1"/>
  <c r="E4807" i="3" s="1"/>
  <c r="M4806" i="3"/>
  <c r="K4806" i="3"/>
  <c r="L4806" i="3" s="1"/>
  <c r="J4806" i="3" a="1"/>
  <c r="J4806" i="3" s="1"/>
  <c r="I4806" i="3"/>
  <c r="E4806" i="3" a="1"/>
  <c r="E4806" i="3" s="1"/>
  <c r="M4805" i="3"/>
  <c r="K4805" i="3"/>
  <c r="L4805" i="3" s="1"/>
  <c r="J4805" i="3" a="1"/>
  <c r="J4805" i="3" s="1"/>
  <c r="I4805" i="3"/>
  <c r="E4805" i="3" a="1"/>
  <c r="E4805" i="3" s="1"/>
  <c r="M4804" i="3"/>
  <c r="K4804" i="3"/>
  <c r="L4804" i="3" s="1"/>
  <c r="J4804" i="3" a="1"/>
  <c r="J4804" i="3" s="1"/>
  <c r="I4804" i="3"/>
  <c r="E4804" i="3" a="1"/>
  <c r="E4804" i="3" s="1"/>
  <c r="M4803" i="3"/>
  <c r="K4803" i="3"/>
  <c r="L4803" i="3" s="1"/>
  <c r="J4803" i="3" a="1"/>
  <c r="J4803" i="3" s="1"/>
  <c r="I4803" i="3"/>
  <c r="E4803" i="3" a="1"/>
  <c r="E4803" i="3" s="1"/>
  <c r="M4802" i="3"/>
  <c r="K4802" i="3"/>
  <c r="L4802" i="3" s="1"/>
  <c r="J4802" i="3" a="1"/>
  <c r="J4802" i="3" s="1"/>
  <c r="I4802" i="3"/>
  <c r="D4802" i="3"/>
  <c r="E4802" i="3" s="1" a="1"/>
  <c r="E4802" i="3" s="1"/>
  <c r="M4801" i="3"/>
  <c r="K4801" i="3"/>
  <c r="L4801" i="3" s="1"/>
  <c r="J4801" i="3" a="1"/>
  <c r="J4801" i="3" s="1"/>
  <c r="I4801" i="3"/>
  <c r="E4801" i="3" a="1"/>
  <c r="E4801" i="3" s="1"/>
  <c r="M4800" i="3"/>
  <c r="K4800" i="3"/>
  <c r="L4800" i="3" s="1"/>
  <c r="J4800" i="3" a="1"/>
  <c r="J4800" i="3" s="1"/>
  <c r="I4800" i="3"/>
  <c r="E4800" i="3" a="1"/>
  <c r="E4800" i="3" s="1"/>
  <c r="M4799" i="3"/>
  <c r="K4799" i="3"/>
  <c r="L4799" i="3" s="1"/>
  <c r="J4799" i="3" a="1"/>
  <c r="J4799" i="3" s="1"/>
  <c r="I4799" i="3"/>
  <c r="E4799" i="3" a="1"/>
  <c r="E4799" i="3" s="1"/>
  <c r="M4798" i="3"/>
  <c r="K4798" i="3"/>
  <c r="L4798" i="3" s="1"/>
  <c r="J4798" i="3" a="1"/>
  <c r="J4798" i="3" s="1"/>
  <c r="I4798" i="3"/>
  <c r="E4798" i="3" a="1"/>
  <c r="E4798" i="3" s="1"/>
  <c r="M4797" i="3"/>
  <c r="K4797" i="3"/>
  <c r="L4797" i="3" s="1"/>
  <c r="J4797" i="3" a="1"/>
  <c r="J4797" i="3" s="1"/>
  <c r="I4797" i="3"/>
  <c r="E4797" i="3" a="1"/>
  <c r="E4797" i="3" s="1"/>
  <c r="M4796" i="3"/>
  <c r="K4796" i="3"/>
  <c r="L4796" i="3" s="1"/>
  <c r="J4796" i="3" a="1"/>
  <c r="J4796" i="3" s="1"/>
  <c r="I4796" i="3"/>
  <c r="E4796" i="3" a="1"/>
  <c r="E4796" i="3" s="1"/>
  <c r="M4795" i="3"/>
  <c r="K4795" i="3"/>
  <c r="L4795" i="3" s="1"/>
  <c r="J4795" i="3" a="1"/>
  <c r="J4795" i="3" s="1"/>
  <c r="I4795" i="3"/>
  <c r="E4795" i="3" a="1"/>
  <c r="E4795" i="3" s="1"/>
  <c r="M4794" i="3"/>
  <c r="K4794" i="3"/>
  <c r="L4794" i="3" s="1"/>
  <c r="J4794" i="3" a="1"/>
  <c r="J4794" i="3" s="1"/>
  <c r="I4794" i="3"/>
  <c r="E4794" i="3" a="1"/>
  <c r="E4794" i="3" s="1"/>
  <c r="M4793" i="3"/>
  <c r="K4793" i="3"/>
  <c r="L4793" i="3" s="1"/>
  <c r="J4793" i="3" a="1"/>
  <c r="J4793" i="3" s="1"/>
  <c r="I4793" i="3"/>
  <c r="D4793" i="3"/>
  <c r="E4793" i="3" s="1" a="1"/>
  <c r="E4793" i="3" s="1"/>
  <c r="M4792" i="3"/>
  <c r="K4792" i="3"/>
  <c r="L4792" i="3" s="1"/>
  <c r="J4792" i="3" a="1"/>
  <c r="J4792" i="3" s="1"/>
  <c r="I4792" i="3"/>
  <c r="E4792" i="3" a="1"/>
  <c r="E4792" i="3" s="1"/>
  <c r="M4791" i="3"/>
  <c r="K4791" i="3"/>
  <c r="L4791" i="3" s="1"/>
  <c r="J4791" i="3" a="1"/>
  <c r="J4791" i="3" s="1"/>
  <c r="I4791" i="3"/>
  <c r="E4791" i="3" a="1"/>
  <c r="E4791" i="3" s="1"/>
  <c r="M4790" i="3"/>
  <c r="K4790" i="3"/>
  <c r="L4790" i="3" s="1"/>
  <c r="J4790" i="3" a="1"/>
  <c r="J4790" i="3" s="1"/>
  <c r="I4790" i="3"/>
  <c r="E4790" i="3" a="1"/>
  <c r="E4790" i="3" s="1"/>
  <c r="M4789" i="3"/>
  <c r="K4789" i="3"/>
  <c r="L4789" i="3" s="1"/>
  <c r="J4789" i="3" a="1"/>
  <c r="J4789" i="3" s="1"/>
  <c r="I4789" i="3"/>
  <c r="E4789" i="3" a="1"/>
  <c r="E4789" i="3" s="1"/>
  <c r="M4788" i="3"/>
  <c r="K4788" i="3"/>
  <c r="L4788" i="3" s="1"/>
  <c r="J4788" i="3" a="1"/>
  <c r="J4788" i="3" s="1"/>
  <c r="I4788" i="3"/>
  <c r="E4788" i="3" a="1"/>
  <c r="E4788" i="3" s="1"/>
  <c r="M4787" i="3"/>
  <c r="K4787" i="3"/>
  <c r="L4787" i="3" s="1"/>
  <c r="J4787" i="3" a="1"/>
  <c r="J4787" i="3" s="1"/>
  <c r="I4787" i="3"/>
  <c r="E4787" i="3" a="1"/>
  <c r="E4787" i="3" s="1"/>
  <c r="M4786" i="3"/>
  <c r="K4786" i="3"/>
  <c r="L4786" i="3" s="1"/>
  <c r="J4786" i="3" a="1"/>
  <c r="J4786" i="3" s="1"/>
  <c r="I4786" i="3"/>
  <c r="E4786" i="3" a="1"/>
  <c r="E4786" i="3" s="1"/>
  <c r="M4785" i="3"/>
  <c r="K4785" i="3"/>
  <c r="L4785" i="3" s="1"/>
  <c r="J4785" i="3" a="1"/>
  <c r="J4785" i="3" s="1"/>
  <c r="I4785" i="3"/>
  <c r="E4785" i="3" a="1"/>
  <c r="E4785" i="3" s="1"/>
  <c r="M4784" i="3"/>
  <c r="K4784" i="3"/>
  <c r="L4784" i="3" s="1"/>
  <c r="J4784" i="3" a="1"/>
  <c r="J4784" i="3" s="1"/>
  <c r="I4784" i="3"/>
  <c r="E4784" i="3" a="1"/>
  <c r="E4784" i="3" s="1"/>
  <c r="M4783" i="3"/>
  <c r="K4783" i="3"/>
  <c r="L4783" i="3" s="1"/>
  <c r="J4783" i="3" a="1"/>
  <c r="J4783" i="3" s="1"/>
  <c r="I4783" i="3"/>
  <c r="E4783" i="3" a="1"/>
  <c r="E4783" i="3" s="1"/>
  <c r="M4782" i="3"/>
  <c r="K4782" i="3"/>
  <c r="L4782" i="3" s="1"/>
  <c r="J4782" i="3" a="1"/>
  <c r="J4782" i="3" s="1"/>
  <c r="I4782" i="3"/>
  <c r="E4782" i="3" a="1"/>
  <c r="E4782" i="3" s="1"/>
  <c r="M4781" i="3"/>
  <c r="K4781" i="3"/>
  <c r="L4781" i="3" s="1"/>
  <c r="J4781" i="3" a="1"/>
  <c r="J4781" i="3" s="1"/>
  <c r="I4781" i="3"/>
  <c r="E4781" i="3" a="1"/>
  <c r="E4781" i="3" s="1"/>
  <c r="M4780" i="3"/>
  <c r="K4780" i="3"/>
  <c r="L4780" i="3" s="1"/>
  <c r="J4780" i="3" a="1"/>
  <c r="J4780" i="3" s="1"/>
  <c r="I4780" i="3"/>
  <c r="E4780" i="3" a="1"/>
  <c r="E4780" i="3" s="1"/>
  <c r="M4779" i="3"/>
  <c r="K4779" i="3"/>
  <c r="L4779" i="3" s="1"/>
  <c r="J4779" i="3" a="1"/>
  <c r="J4779" i="3" s="1"/>
  <c r="I4779" i="3"/>
  <c r="E4779" i="3" a="1"/>
  <c r="E4779" i="3" s="1"/>
  <c r="M4778" i="3"/>
  <c r="K4778" i="3"/>
  <c r="L4778" i="3" s="1"/>
  <c r="J4778" i="3" a="1"/>
  <c r="J4778" i="3" s="1"/>
  <c r="I4778" i="3"/>
  <c r="E4778" i="3" a="1"/>
  <c r="E4778" i="3" s="1"/>
  <c r="B4778" i="3"/>
  <c r="M4777" i="3"/>
  <c r="K4777" i="3"/>
  <c r="L4777" i="3" s="1"/>
  <c r="J4777" i="3" a="1"/>
  <c r="J4777" i="3" s="1"/>
  <c r="I4777" i="3"/>
  <c r="E4777" i="3" a="1"/>
  <c r="E4777" i="3" s="1"/>
  <c r="M4776" i="3"/>
  <c r="K4776" i="3"/>
  <c r="L4776" i="3" s="1"/>
  <c r="J4776" i="3" a="1"/>
  <c r="J4776" i="3" s="1"/>
  <c r="I4776" i="3"/>
  <c r="D4776" i="3"/>
  <c r="E4776" i="3" s="1" a="1"/>
  <c r="E4776" i="3" s="1"/>
  <c r="M4775" i="3"/>
  <c r="K4775" i="3"/>
  <c r="L4775" i="3" s="1"/>
  <c r="J4775" i="3" a="1"/>
  <c r="J4775" i="3" s="1"/>
  <c r="I4775" i="3"/>
  <c r="E4775" i="3" a="1"/>
  <c r="E4775" i="3" s="1"/>
  <c r="M4774" i="3"/>
  <c r="K4774" i="3"/>
  <c r="L4774" i="3" s="1"/>
  <c r="J4774" i="3" a="1"/>
  <c r="J4774" i="3" s="1"/>
  <c r="I4774" i="3"/>
  <c r="E4774" i="3" a="1"/>
  <c r="E4774" i="3" s="1"/>
  <c r="M4773" i="3"/>
  <c r="K4773" i="3"/>
  <c r="L4773" i="3" s="1"/>
  <c r="J4773" i="3" a="1"/>
  <c r="J4773" i="3" s="1"/>
  <c r="I4773" i="3"/>
  <c r="E4773" i="3" a="1"/>
  <c r="E4773" i="3" s="1"/>
  <c r="B4773" i="3"/>
  <c r="M4772" i="3"/>
  <c r="K4772" i="3"/>
  <c r="L4772" i="3" s="1"/>
  <c r="J4772" i="3" a="1"/>
  <c r="J4772" i="3" s="1"/>
  <c r="I4772" i="3"/>
  <c r="E4772" i="3" a="1"/>
  <c r="E4772" i="3" s="1"/>
  <c r="M4771" i="3"/>
  <c r="K4771" i="3"/>
  <c r="L4771" i="3" s="1"/>
  <c r="J4771" i="3" a="1"/>
  <c r="J4771" i="3" s="1"/>
  <c r="I4771" i="3"/>
  <c r="E4771" i="3" a="1"/>
  <c r="E4771" i="3" s="1"/>
  <c r="M4770" i="3"/>
  <c r="K4770" i="3"/>
  <c r="L4770" i="3" s="1"/>
  <c r="J4770" i="3" a="1"/>
  <c r="J4770" i="3" s="1"/>
  <c r="I4770" i="3"/>
  <c r="D4770" i="3"/>
  <c r="E4770" i="3" s="1" a="1"/>
  <c r="E4770" i="3" s="1"/>
  <c r="M4769" i="3"/>
  <c r="K4769" i="3"/>
  <c r="L4769" i="3" s="1"/>
  <c r="J4769" i="3" a="1"/>
  <c r="J4769" i="3" s="1"/>
  <c r="I4769" i="3"/>
  <c r="E4769" i="3" a="1"/>
  <c r="E4769" i="3" s="1"/>
  <c r="M4768" i="3"/>
  <c r="K4768" i="3"/>
  <c r="L4768" i="3" s="1"/>
  <c r="J4768" i="3" a="1"/>
  <c r="J4768" i="3" s="1"/>
  <c r="I4768" i="3"/>
  <c r="E4768" i="3" a="1"/>
  <c r="E4768" i="3" s="1"/>
  <c r="M4767" i="3"/>
  <c r="K4767" i="3"/>
  <c r="L4767" i="3" s="1"/>
  <c r="J4767" i="3" a="1"/>
  <c r="J4767" i="3" s="1"/>
  <c r="I4767" i="3"/>
  <c r="E4767" i="3" a="1"/>
  <c r="E4767" i="3" s="1"/>
  <c r="M4766" i="3"/>
  <c r="K4766" i="3"/>
  <c r="L4766" i="3" s="1"/>
  <c r="J4766" i="3" a="1"/>
  <c r="J4766" i="3" s="1"/>
  <c r="I4766" i="3"/>
  <c r="E4766" i="3" a="1"/>
  <c r="E4766" i="3" s="1"/>
  <c r="M4765" i="3"/>
  <c r="K4765" i="3"/>
  <c r="L4765" i="3" s="1"/>
  <c r="J4765" i="3" a="1"/>
  <c r="J4765" i="3" s="1"/>
  <c r="I4765" i="3"/>
  <c r="D4765" i="3"/>
  <c r="E4765" i="3" s="1" a="1"/>
  <c r="E4765" i="3" s="1"/>
  <c r="M4764" i="3"/>
  <c r="K4764" i="3"/>
  <c r="L4764" i="3" s="1"/>
  <c r="J4764" i="3" a="1"/>
  <c r="J4764" i="3" s="1"/>
  <c r="I4764" i="3"/>
  <c r="E4764" i="3" a="1"/>
  <c r="E4764" i="3" s="1"/>
  <c r="M4763" i="3"/>
  <c r="K4763" i="3"/>
  <c r="L4763" i="3" s="1"/>
  <c r="J4763" i="3" a="1"/>
  <c r="J4763" i="3" s="1"/>
  <c r="I4763" i="3"/>
  <c r="E4763" i="3" a="1"/>
  <c r="E4763" i="3" s="1"/>
  <c r="M4762" i="3"/>
  <c r="K4762" i="3"/>
  <c r="L4762" i="3" s="1"/>
  <c r="J4762" i="3" a="1"/>
  <c r="J4762" i="3" s="1"/>
  <c r="I4762" i="3"/>
  <c r="E4762" i="3" a="1"/>
  <c r="E4762" i="3" s="1"/>
  <c r="M4761" i="3"/>
  <c r="K4761" i="3"/>
  <c r="L4761" i="3" s="1"/>
  <c r="J4761" i="3" a="1"/>
  <c r="J4761" i="3" s="1"/>
  <c r="I4761" i="3"/>
  <c r="E4761" i="3" a="1"/>
  <c r="E4761" i="3" s="1"/>
  <c r="M4760" i="3"/>
  <c r="K4760" i="3"/>
  <c r="L4760" i="3" s="1"/>
  <c r="J4760" i="3" a="1"/>
  <c r="J4760" i="3" s="1"/>
  <c r="I4760" i="3"/>
  <c r="E4760" i="3" a="1"/>
  <c r="E4760" i="3" s="1"/>
  <c r="M4759" i="3"/>
  <c r="K4759" i="3"/>
  <c r="L4759" i="3" s="1"/>
  <c r="J4759" i="3" a="1"/>
  <c r="J4759" i="3" s="1"/>
  <c r="I4759" i="3"/>
  <c r="E4759" i="3" a="1"/>
  <c r="E4759" i="3" s="1"/>
  <c r="M4758" i="3"/>
  <c r="K4758" i="3"/>
  <c r="L4758" i="3" s="1"/>
  <c r="J4758" i="3" a="1"/>
  <c r="J4758" i="3" s="1"/>
  <c r="I4758" i="3"/>
  <c r="E4758" i="3" a="1"/>
  <c r="E4758" i="3" s="1"/>
  <c r="M4757" i="3"/>
  <c r="K4757" i="3"/>
  <c r="L4757" i="3" s="1"/>
  <c r="J4757" i="3" a="1"/>
  <c r="J4757" i="3" s="1"/>
  <c r="I4757" i="3"/>
  <c r="E4757" i="3" a="1"/>
  <c r="E4757" i="3" s="1"/>
  <c r="M4756" i="3"/>
  <c r="K4756" i="3"/>
  <c r="L4756" i="3" s="1"/>
  <c r="J4756" i="3" a="1"/>
  <c r="J4756" i="3" s="1"/>
  <c r="I4756" i="3"/>
  <c r="E4756" i="3" a="1"/>
  <c r="E4756" i="3" s="1"/>
  <c r="M4755" i="3"/>
  <c r="K4755" i="3"/>
  <c r="L4755" i="3" s="1"/>
  <c r="J4755" i="3" a="1"/>
  <c r="J4755" i="3" s="1"/>
  <c r="I4755" i="3"/>
  <c r="E4755" i="3" a="1"/>
  <c r="E4755" i="3" s="1"/>
  <c r="M4754" i="3"/>
  <c r="K4754" i="3"/>
  <c r="L4754" i="3" s="1"/>
  <c r="J4754" i="3" a="1"/>
  <c r="J4754" i="3" s="1"/>
  <c r="I4754" i="3"/>
  <c r="E4754" i="3" a="1"/>
  <c r="E4754" i="3" s="1"/>
  <c r="M4753" i="3"/>
  <c r="K4753" i="3"/>
  <c r="L4753" i="3" s="1"/>
  <c r="J4753" i="3" a="1"/>
  <c r="J4753" i="3" s="1"/>
  <c r="I4753" i="3"/>
  <c r="E4753" i="3" a="1"/>
  <c r="E4753" i="3" s="1"/>
  <c r="M4752" i="3"/>
  <c r="K4752" i="3"/>
  <c r="L4752" i="3" s="1"/>
  <c r="J4752" i="3" a="1"/>
  <c r="J4752" i="3" s="1"/>
  <c r="I4752" i="3"/>
  <c r="E4752" i="3" a="1"/>
  <c r="E4752" i="3" s="1"/>
  <c r="M4751" i="3"/>
  <c r="K4751" i="3"/>
  <c r="L4751" i="3" s="1"/>
  <c r="J4751" i="3" a="1"/>
  <c r="J4751" i="3" s="1"/>
  <c r="I4751" i="3"/>
  <c r="E4751" i="3" a="1"/>
  <c r="E4751" i="3" s="1"/>
  <c r="M4750" i="3"/>
  <c r="K4750" i="3"/>
  <c r="L4750" i="3" s="1"/>
  <c r="J4750" i="3" a="1"/>
  <c r="J4750" i="3" s="1"/>
  <c r="I4750" i="3"/>
  <c r="E4750" i="3" a="1"/>
  <c r="E4750" i="3" s="1"/>
  <c r="M4749" i="3"/>
  <c r="K4749" i="3"/>
  <c r="L4749" i="3" s="1"/>
  <c r="J4749" i="3" a="1"/>
  <c r="J4749" i="3" s="1"/>
  <c r="I4749" i="3"/>
  <c r="E4749" i="3" a="1"/>
  <c r="E4749" i="3" s="1"/>
  <c r="M4748" i="3"/>
  <c r="K4748" i="3"/>
  <c r="L4748" i="3" s="1"/>
  <c r="J4748" i="3" a="1"/>
  <c r="J4748" i="3" s="1"/>
  <c r="I4748" i="3"/>
  <c r="E4748" i="3" a="1"/>
  <c r="E4748" i="3" s="1"/>
  <c r="M4747" i="3"/>
  <c r="K4747" i="3"/>
  <c r="L4747" i="3" s="1"/>
  <c r="J4747" i="3" a="1"/>
  <c r="J4747" i="3" s="1"/>
  <c r="I4747" i="3"/>
  <c r="E4747" i="3" a="1"/>
  <c r="E4747" i="3" s="1"/>
  <c r="M4746" i="3"/>
  <c r="K4746" i="3"/>
  <c r="L4746" i="3" s="1"/>
  <c r="J4746" i="3" a="1"/>
  <c r="J4746" i="3" s="1"/>
  <c r="I4746" i="3"/>
  <c r="E4746" i="3" a="1"/>
  <c r="E4746" i="3" s="1"/>
  <c r="A4746" i="3"/>
  <c r="M4745" i="3"/>
  <c r="K4745" i="3"/>
  <c r="L4745" i="3" s="1"/>
  <c r="J4745" i="3" a="1"/>
  <c r="J4745" i="3" s="1"/>
  <c r="I4745" i="3"/>
  <c r="E4745" i="3" a="1"/>
  <c r="E4745" i="3" s="1"/>
  <c r="M4744" i="3"/>
  <c r="K4744" i="3"/>
  <c r="L4744" i="3" s="1"/>
  <c r="J4744" i="3" a="1"/>
  <c r="J4744" i="3" s="1"/>
  <c r="I4744" i="3"/>
  <c r="E4744" i="3" a="1"/>
  <c r="E4744" i="3" s="1"/>
  <c r="M4743" i="3"/>
  <c r="K4743" i="3"/>
  <c r="L4743" i="3" s="1"/>
  <c r="J4743" i="3" a="1"/>
  <c r="J4743" i="3" s="1"/>
  <c r="I4743" i="3"/>
  <c r="E4743" i="3" a="1"/>
  <c r="E4743" i="3" s="1"/>
  <c r="M4742" i="3"/>
  <c r="K4742" i="3"/>
  <c r="L4742" i="3" s="1"/>
  <c r="J4742" i="3" a="1"/>
  <c r="J4742" i="3" s="1"/>
  <c r="I4742" i="3"/>
  <c r="E4742" i="3" a="1"/>
  <c r="E4742" i="3" s="1"/>
  <c r="M4741" i="3"/>
  <c r="K4741" i="3"/>
  <c r="L4741" i="3" s="1"/>
  <c r="J4741" i="3" a="1"/>
  <c r="J4741" i="3" s="1"/>
  <c r="I4741" i="3"/>
  <c r="E4741" i="3" a="1"/>
  <c r="E4741" i="3" s="1"/>
  <c r="M4740" i="3"/>
  <c r="K4740" i="3"/>
  <c r="L4740" i="3" s="1"/>
  <c r="J4740" i="3" a="1"/>
  <c r="J4740" i="3" s="1"/>
  <c r="I4740" i="3"/>
  <c r="E4740" i="3" a="1"/>
  <c r="E4740" i="3" s="1"/>
  <c r="M4739" i="3"/>
  <c r="K4739" i="3"/>
  <c r="L4739" i="3" s="1"/>
  <c r="J4739" i="3" a="1"/>
  <c r="J4739" i="3" s="1"/>
  <c r="I4739" i="3"/>
  <c r="E4739" i="3" a="1"/>
  <c r="E4739" i="3" s="1"/>
  <c r="C4739" i="3"/>
  <c r="M4738" i="3"/>
  <c r="K4738" i="3"/>
  <c r="L4738" i="3" s="1"/>
  <c r="J4738" i="3" a="1"/>
  <c r="J4738" i="3" s="1"/>
  <c r="I4738" i="3"/>
  <c r="E4738" i="3" a="1"/>
  <c r="E4738" i="3" s="1"/>
  <c r="M4737" i="3"/>
  <c r="K4737" i="3"/>
  <c r="L4737" i="3" s="1"/>
  <c r="J4737" i="3" a="1"/>
  <c r="J4737" i="3" s="1"/>
  <c r="I4737" i="3"/>
  <c r="E4737" i="3" a="1"/>
  <c r="E4737" i="3" s="1"/>
  <c r="M4736" i="3"/>
  <c r="K4736" i="3"/>
  <c r="L4736" i="3" s="1"/>
  <c r="J4736" i="3" a="1"/>
  <c r="J4736" i="3" s="1"/>
  <c r="I4736" i="3"/>
  <c r="E4736" i="3" a="1"/>
  <c r="E4736" i="3" s="1"/>
  <c r="C4736" i="3"/>
  <c r="M4735" i="3"/>
  <c r="K4735" i="3"/>
  <c r="L4735" i="3" s="1"/>
  <c r="J4735" i="3" a="1"/>
  <c r="J4735" i="3" s="1"/>
  <c r="I4735" i="3"/>
  <c r="E4735" i="3" a="1"/>
  <c r="E4735" i="3" s="1"/>
  <c r="M4734" i="3"/>
  <c r="K4734" i="3"/>
  <c r="L4734" i="3" s="1"/>
  <c r="J4734" i="3" a="1"/>
  <c r="J4734" i="3" s="1"/>
  <c r="I4734" i="3"/>
  <c r="E4734" i="3" a="1"/>
  <c r="E4734" i="3" s="1"/>
  <c r="M4733" i="3"/>
  <c r="K4733" i="3"/>
  <c r="L4733" i="3" s="1"/>
  <c r="J4733" i="3" a="1"/>
  <c r="J4733" i="3" s="1"/>
  <c r="I4733" i="3"/>
  <c r="E4733" i="3" a="1"/>
  <c r="E4733" i="3" s="1"/>
  <c r="M4732" i="3"/>
  <c r="K4732" i="3"/>
  <c r="L4732" i="3" s="1"/>
  <c r="J4732" i="3" a="1"/>
  <c r="J4732" i="3" s="1"/>
  <c r="I4732" i="3"/>
  <c r="E4732" i="3" a="1"/>
  <c r="E4732" i="3" s="1"/>
  <c r="M4731" i="3"/>
  <c r="K4731" i="3"/>
  <c r="L4731" i="3" s="1"/>
  <c r="J4731" i="3" a="1"/>
  <c r="J4731" i="3" s="1"/>
  <c r="I4731" i="3"/>
  <c r="E4731" i="3" a="1"/>
  <c r="E4731" i="3" s="1"/>
  <c r="M4730" i="3"/>
  <c r="K4730" i="3"/>
  <c r="L4730" i="3" s="1"/>
  <c r="J4730" i="3" a="1"/>
  <c r="J4730" i="3" s="1"/>
  <c r="I4730" i="3"/>
  <c r="E4730" i="3" a="1"/>
  <c r="E4730" i="3" s="1"/>
  <c r="M4729" i="3"/>
  <c r="K4729" i="3"/>
  <c r="L4729" i="3" s="1"/>
  <c r="J4729" i="3" a="1"/>
  <c r="J4729" i="3" s="1"/>
  <c r="I4729" i="3"/>
  <c r="E4729" i="3" a="1"/>
  <c r="E4729" i="3" s="1"/>
  <c r="M4728" i="3"/>
  <c r="K4728" i="3"/>
  <c r="L4728" i="3" s="1"/>
  <c r="J4728" i="3" a="1"/>
  <c r="J4728" i="3" s="1"/>
  <c r="I4728" i="3"/>
  <c r="E4728" i="3" a="1"/>
  <c r="E4728" i="3" s="1"/>
  <c r="M4727" i="3"/>
  <c r="K4727" i="3"/>
  <c r="L4727" i="3" s="1"/>
  <c r="J4727" i="3" a="1"/>
  <c r="J4727" i="3" s="1"/>
  <c r="I4727" i="3"/>
  <c r="E4727" i="3" a="1"/>
  <c r="E4727" i="3" s="1"/>
  <c r="M4726" i="3"/>
  <c r="K4726" i="3"/>
  <c r="L4726" i="3" s="1"/>
  <c r="J4726" i="3" a="1"/>
  <c r="J4726" i="3" s="1"/>
  <c r="I4726" i="3"/>
  <c r="E4726" i="3" a="1"/>
  <c r="E4726" i="3" s="1"/>
  <c r="M4725" i="3"/>
  <c r="K4725" i="3"/>
  <c r="L4725" i="3" s="1"/>
  <c r="J4725" i="3" a="1"/>
  <c r="J4725" i="3" s="1"/>
  <c r="I4725" i="3"/>
  <c r="E4725" i="3" a="1"/>
  <c r="E4725" i="3" s="1"/>
  <c r="M4724" i="3"/>
  <c r="K4724" i="3"/>
  <c r="L4724" i="3" s="1"/>
  <c r="J4724" i="3" a="1"/>
  <c r="J4724" i="3" s="1"/>
  <c r="I4724" i="3"/>
  <c r="E4724" i="3" a="1"/>
  <c r="E4724" i="3" s="1"/>
  <c r="M4723" i="3"/>
  <c r="K4723" i="3"/>
  <c r="L4723" i="3" s="1"/>
  <c r="J4723" i="3" a="1"/>
  <c r="J4723" i="3" s="1"/>
  <c r="I4723" i="3"/>
  <c r="E4723" i="3" a="1"/>
  <c r="E4723" i="3" s="1"/>
  <c r="M4722" i="3"/>
  <c r="K4722" i="3"/>
  <c r="L4722" i="3" s="1"/>
  <c r="J4722" i="3" a="1"/>
  <c r="J4722" i="3" s="1"/>
  <c r="I4722" i="3"/>
  <c r="E4722" i="3" a="1"/>
  <c r="E4722" i="3" s="1"/>
  <c r="M4721" i="3"/>
  <c r="K4721" i="3"/>
  <c r="L4721" i="3" s="1"/>
  <c r="J4721" i="3" a="1"/>
  <c r="J4721" i="3" s="1"/>
  <c r="I4721" i="3"/>
  <c r="D4721" i="3"/>
  <c r="E4721" i="3" s="1" a="1"/>
  <c r="E4721" i="3" s="1"/>
  <c r="M4720" i="3"/>
  <c r="K4720" i="3"/>
  <c r="L4720" i="3" s="1"/>
  <c r="J4720" i="3" a="1"/>
  <c r="J4720" i="3" s="1"/>
  <c r="I4720" i="3"/>
  <c r="E4720" i="3" a="1"/>
  <c r="E4720" i="3" s="1"/>
  <c r="M4719" i="3"/>
  <c r="K4719" i="3"/>
  <c r="L4719" i="3" s="1"/>
  <c r="J4719" i="3" a="1"/>
  <c r="J4719" i="3" s="1"/>
  <c r="I4719" i="3"/>
  <c r="E4719" i="3" a="1"/>
  <c r="E4719" i="3" s="1"/>
  <c r="M4718" i="3"/>
  <c r="K4718" i="3"/>
  <c r="L4718" i="3" s="1"/>
  <c r="J4718" i="3" a="1"/>
  <c r="J4718" i="3" s="1"/>
  <c r="I4718" i="3"/>
  <c r="E4718" i="3" a="1"/>
  <c r="E4718" i="3" s="1"/>
  <c r="M4717" i="3"/>
  <c r="K4717" i="3"/>
  <c r="L4717" i="3" s="1"/>
  <c r="J4717" i="3" a="1"/>
  <c r="J4717" i="3" s="1"/>
  <c r="I4717" i="3"/>
  <c r="D4717" i="3"/>
  <c r="E4717" i="3" s="1" a="1"/>
  <c r="E4717" i="3" s="1"/>
  <c r="M4716" i="3"/>
  <c r="K4716" i="3"/>
  <c r="L4716" i="3" s="1"/>
  <c r="J4716" i="3" a="1"/>
  <c r="J4716" i="3" s="1"/>
  <c r="I4716" i="3"/>
  <c r="E4716" i="3" a="1"/>
  <c r="E4716" i="3" s="1"/>
  <c r="M4715" i="3"/>
  <c r="K4715" i="3"/>
  <c r="L4715" i="3" s="1"/>
  <c r="J4715" i="3" a="1"/>
  <c r="J4715" i="3" s="1"/>
  <c r="I4715" i="3"/>
  <c r="E4715" i="3" a="1"/>
  <c r="E4715" i="3" s="1"/>
  <c r="M4714" i="3"/>
  <c r="K4714" i="3"/>
  <c r="L4714" i="3" s="1"/>
  <c r="J4714" i="3" a="1"/>
  <c r="J4714" i="3" s="1"/>
  <c r="I4714" i="3"/>
  <c r="E4714" i="3" a="1"/>
  <c r="E4714" i="3" s="1"/>
  <c r="M4713" i="3"/>
  <c r="K4713" i="3"/>
  <c r="L4713" i="3" s="1"/>
  <c r="J4713" i="3" a="1"/>
  <c r="J4713" i="3" s="1"/>
  <c r="I4713" i="3"/>
  <c r="E4713" i="3" a="1"/>
  <c r="E4713" i="3" s="1"/>
  <c r="M4712" i="3"/>
  <c r="K4712" i="3"/>
  <c r="L4712" i="3" s="1"/>
  <c r="J4712" i="3" a="1"/>
  <c r="J4712" i="3" s="1"/>
  <c r="I4712" i="3"/>
  <c r="E4712" i="3" a="1"/>
  <c r="E4712" i="3" s="1"/>
  <c r="M4711" i="3"/>
  <c r="K4711" i="3"/>
  <c r="L4711" i="3" s="1"/>
  <c r="J4711" i="3" a="1"/>
  <c r="J4711" i="3" s="1"/>
  <c r="I4711" i="3"/>
  <c r="E4711" i="3" a="1"/>
  <c r="E4711" i="3" s="1"/>
  <c r="M4710" i="3"/>
  <c r="K4710" i="3"/>
  <c r="L4710" i="3" s="1"/>
  <c r="J4710" i="3" a="1"/>
  <c r="J4710" i="3" s="1"/>
  <c r="I4710" i="3"/>
  <c r="E4710" i="3" a="1"/>
  <c r="E4710" i="3" s="1"/>
  <c r="M4709" i="3"/>
  <c r="K4709" i="3"/>
  <c r="L4709" i="3" s="1"/>
  <c r="J4709" i="3" a="1"/>
  <c r="J4709" i="3" s="1"/>
  <c r="I4709" i="3"/>
  <c r="E4709" i="3" a="1"/>
  <c r="E4709" i="3" s="1"/>
  <c r="M4708" i="3"/>
  <c r="K4708" i="3"/>
  <c r="L4708" i="3" s="1"/>
  <c r="J4708" i="3" a="1"/>
  <c r="J4708" i="3" s="1"/>
  <c r="I4708" i="3"/>
  <c r="E4708" i="3" a="1"/>
  <c r="E4708" i="3" s="1"/>
  <c r="M4707" i="3"/>
  <c r="K4707" i="3"/>
  <c r="L4707" i="3" s="1"/>
  <c r="J4707" i="3" a="1"/>
  <c r="J4707" i="3" s="1"/>
  <c r="I4707" i="3"/>
  <c r="E4707" i="3" a="1"/>
  <c r="E4707" i="3" s="1"/>
  <c r="M4706" i="3"/>
  <c r="K4706" i="3"/>
  <c r="L4706" i="3" s="1"/>
  <c r="J4706" i="3" a="1"/>
  <c r="J4706" i="3" s="1"/>
  <c r="I4706" i="3"/>
  <c r="E4706" i="3" a="1"/>
  <c r="E4706" i="3" s="1"/>
  <c r="C4706" i="3"/>
  <c r="M4705" i="3"/>
  <c r="K4705" i="3"/>
  <c r="L4705" i="3" s="1"/>
  <c r="J4705" i="3" a="1"/>
  <c r="J4705" i="3" s="1"/>
  <c r="I4705" i="3"/>
  <c r="E4705" i="3" a="1"/>
  <c r="E4705" i="3" s="1"/>
  <c r="M4704" i="3"/>
  <c r="K4704" i="3"/>
  <c r="L4704" i="3" s="1"/>
  <c r="J4704" i="3" a="1"/>
  <c r="J4704" i="3" s="1"/>
  <c r="I4704" i="3"/>
  <c r="E4704" i="3" a="1"/>
  <c r="E4704" i="3" s="1"/>
  <c r="M4703" i="3"/>
  <c r="K4703" i="3"/>
  <c r="L4703" i="3" s="1"/>
  <c r="J4703" i="3" a="1"/>
  <c r="J4703" i="3" s="1"/>
  <c r="I4703" i="3"/>
  <c r="E4703" i="3" a="1"/>
  <c r="E4703" i="3" s="1"/>
  <c r="M4702" i="3"/>
  <c r="K4702" i="3"/>
  <c r="L4702" i="3" s="1"/>
  <c r="J4702" i="3" a="1"/>
  <c r="J4702" i="3" s="1"/>
  <c r="I4702" i="3"/>
  <c r="E4702" i="3" a="1"/>
  <c r="E4702" i="3" s="1"/>
  <c r="B4702" i="3"/>
  <c r="M4701" i="3"/>
  <c r="K4701" i="3"/>
  <c r="L4701" i="3" s="1"/>
  <c r="J4701" i="3" a="1"/>
  <c r="J4701" i="3" s="1"/>
  <c r="I4701" i="3"/>
  <c r="E4701" i="3" a="1"/>
  <c r="E4701" i="3" s="1"/>
  <c r="M4700" i="3"/>
  <c r="K4700" i="3"/>
  <c r="L4700" i="3" s="1"/>
  <c r="J4700" i="3" a="1"/>
  <c r="J4700" i="3" s="1"/>
  <c r="I4700" i="3"/>
  <c r="E4700" i="3" a="1"/>
  <c r="E4700" i="3" s="1"/>
  <c r="M4699" i="3"/>
  <c r="K4699" i="3"/>
  <c r="L4699" i="3" s="1"/>
  <c r="J4699" i="3" a="1"/>
  <c r="J4699" i="3" s="1"/>
  <c r="I4699" i="3"/>
  <c r="E4699" i="3" a="1"/>
  <c r="E4699" i="3" s="1"/>
  <c r="M4698" i="3"/>
  <c r="K4698" i="3"/>
  <c r="L4698" i="3" s="1"/>
  <c r="J4698" i="3" a="1"/>
  <c r="J4698" i="3" s="1"/>
  <c r="I4698" i="3"/>
  <c r="E4698" i="3" a="1"/>
  <c r="E4698" i="3" s="1"/>
  <c r="M4697" i="3"/>
  <c r="K4697" i="3"/>
  <c r="L4697" i="3" s="1"/>
  <c r="J4697" i="3" a="1"/>
  <c r="J4697" i="3" s="1"/>
  <c r="I4697" i="3"/>
  <c r="E4697" i="3" a="1"/>
  <c r="E4697" i="3" s="1"/>
  <c r="M4696" i="3"/>
  <c r="K4696" i="3"/>
  <c r="L4696" i="3" s="1"/>
  <c r="J4696" i="3" a="1"/>
  <c r="J4696" i="3" s="1"/>
  <c r="I4696" i="3"/>
  <c r="E4696" i="3" a="1"/>
  <c r="E4696" i="3" s="1"/>
  <c r="M4695" i="3"/>
  <c r="K4695" i="3"/>
  <c r="L4695" i="3" s="1"/>
  <c r="J4695" i="3" a="1"/>
  <c r="J4695" i="3" s="1"/>
  <c r="I4695" i="3"/>
  <c r="E4695" i="3" a="1"/>
  <c r="E4695" i="3" s="1"/>
  <c r="B4695" i="3"/>
  <c r="M4694" i="3"/>
  <c r="K4694" i="3"/>
  <c r="L4694" i="3" s="1"/>
  <c r="J4694" i="3" a="1"/>
  <c r="J4694" i="3" s="1"/>
  <c r="I4694" i="3"/>
  <c r="E4694" i="3" a="1"/>
  <c r="E4694" i="3" s="1"/>
  <c r="M4693" i="3"/>
  <c r="K4693" i="3"/>
  <c r="L4693" i="3" s="1"/>
  <c r="J4693" i="3" a="1"/>
  <c r="J4693" i="3" s="1"/>
  <c r="I4693" i="3"/>
  <c r="E4693" i="3" a="1"/>
  <c r="E4693" i="3" s="1"/>
  <c r="M4692" i="3"/>
  <c r="K4692" i="3"/>
  <c r="L4692" i="3" s="1"/>
  <c r="J4692" i="3" a="1"/>
  <c r="J4692" i="3" s="1"/>
  <c r="I4692" i="3"/>
  <c r="E4692" i="3" a="1"/>
  <c r="E4692" i="3" s="1"/>
  <c r="M4691" i="3"/>
  <c r="K4691" i="3"/>
  <c r="L4691" i="3" s="1"/>
  <c r="J4691" i="3" a="1"/>
  <c r="J4691" i="3" s="1"/>
  <c r="I4691" i="3"/>
  <c r="E4691" i="3" a="1"/>
  <c r="E4691" i="3" s="1"/>
  <c r="M4690" i="3"/>
  <c r="K4690" i="3"/>
  <c r="L4690" i="3" s="1"/>
  <c r="J4690" i="3" a="1"/>
  <c r="J4690" i="3" s="1"/>
  <c r="I4690" i="3"/>
  <c r="E4690" i="3" a="1"/>
  <c r="E4690" i="3" s="1"/>
  <c r="M4689" i="3"/>
  <c r="K4689" i="3"/>
  <c r="L4689" i="3" s="1"/>
  <c r="J4689" i="3" a="1"/>
  <c r="J4689" i="3" s="1"/>
  <c r="I4689" i="3"/>
  <c r="E4689" i="3" a="1"/>
  <c r="E4689" i="3" s="1"/>
  <c r="B4689" i="3"/>
  <c r="A4689" i="3"/>
  <c r="M4688" i="3"/>
  <c r="K4688" i="3"/>
  <c r="L4688" i="3" s="1"/>
  <c r="J4688" i="3" a="1"/>
  <c r="J4688" i="3" s="1"/>
  <c r="I4688" i="3"/>
  <c r="E4688" i="3" a="1"/>
  <c r="E4688" i="3" s="1"/>
  <c r="M4687" i="3"/>
  <c r="K4687" i="3"/>
  <c r="L4687" i="3" s="1"/>
  <c r="J4687" i="3" a="1"/>
  <c r="J4687" i="3" s="1"/>
  <c r="I4687" i="3"/>
  <c r="E4687" i="3" a="1"/>
  <c r="E4687" i="3" s="1"/>
  <c r="C4687" i="3"/>
  <c r="M4686" i="3"/>
  <c r="K4686" i="3"/>
  <c r="L4686" i="3" s="1"/>
  <c r="J4686" i="3" a="1"/>
  <c r="J4686" i="3" s="1"/>
  <c r="I4686" i="3"/>
  <c r="E4686" i="3" a="1"/>
  <c r="E4686" i="3" s="1"/>
  <c r="M4685" i="3"/>
  <c r="K4685" i="3"/>
  <c r="L4685" i="3" s="1"/>
  <c r="J4685" i="3" a="1"/>
  <c r="J4685" i="3" s="1"/>
  <c r="I4685" i="3"/>
  <c r="E4685" i="3" a="1"/>
  <c r="E4685" i="3" s="1"/>
  <c r="M4684" i="3"/>
  <c r="K4684" i="3"/>
  <c r="L4684" i="3" s="1"/>
  <c r="J4684" i="3" a="1"/>
  <c r="J4684" i="3" s="1"/>
  <c r="I4684" i="3"/>
  <c r="E4684" i="3" a="1"/>
  <c r="E4684" i="3" s="1"/>
  <c r="M4683" i="3"/>
  <c r="K4683" i="3"/>
  <c r="L4683" i="3" s="1"/>
  <c r="J4683" i="3" a="1"/>
  <c r="J4683" i="3" s="1"/>
  <c r="I4683" i="3"/>
  <c r="E4683" i="3" a="1"/>
  <c r="E4683" i="3" s="1"/>
  <c r="M4682" i="3"/>
  <c r="K4682" i="3"/>
  <c r="L4682" i="3" s="1"/>
  <c r="J4682" i="3" a="1"/>
  <c r="J4682" i="3" s="1"/>
  <c r="I4682" i="3"/>
  <c r="E4682" i="3" a="1"/>
  <c r="E4682" i="3" s="1"/>
  <c r="M4681" i="3"/>
  <c r="K4681" i="3"/>
  <c r="L4681" i="3" s="1"/>
  <c r="J4681" i="3" a="1"/>
  <c r="J4681" i="3" s="1"/>
  <c r="I4681" i="3"/>
  <c r="E4681" i="3" a="1"/>
  <c r="E4681" i="3" s="1"/>
  <c r="M4680" i="3"/>
  <c r="K4680" i="3"/>
  <c r="L4680" i="3" s="1"/>
  <c r="J4680" i="3" a="1"/>
  <c r="J4680" i="3" s="1"/>
  <c r="I4680" i="3"/>
  <c r="E4680" i="3" a="1"/>
  <c r="E4680" i="3" s="1"/>
  <c r="M4679" i="3"/>
  <c r="K4679" i="3"/>
  <c r="L4679" i="3" s="1"/>
  <c r="J4679" i="3" a="1"/>
  <c r="J4679" i="3" s="1"/>
  <c r="I4679" i="3"/>
  <c r="E4679" i="3" a="1"/>
  <c r="E4679" i="3" s="1"/>
  <c r="M4678" i="3"/>
  <c r="K4678" i="3"/>
  <c r="L4678" i="3" s="1"/>
  <c r="J4678" i="3" a="1"/>
  <c r="J4678" i="3" s="1"/>
  <c r="I4678" i="3"/>
  <c r="E4678" i="3" a="1"/>
  <c r="E4678" i="3" s="1"/>
  <c r="M4677" i="3"/>
  <c r="K4677" i="3"/>
  <c r="L4677" i="3" s="1"/>
  <c r="J4677" i="3" a="1"/>
  <c r="J4677" i="3" s="1"/>
  <c r="I4677" i="3"/>
  <c r="E4677" i="3" a="1"/>
  <c r="E4677" i="3" s="1"/>
  <c r="M4676" i="3"/>
  <c r="K4676" i="3"/>
  <c r="L4676" i="3" s="1"/>
  <c r="J4676" i="3" a="1"/>
  <c r="J4676" i="3" s="1"/>
  <c r="I4676" i="3"/>
  <c r="E4676" i="3" a="1"/>
  <c r="E4676" i="3" s="1"/>
  <c r="M4675" i="3"/>
  <c r="K4675" i="3"/>
  <c r="L4675" i="3" s="1"/>
  <c r="J4675" i="3" a="1"/>
  <c r="J4675" i="3" s="1"/>
  <c r="I4675" i="3"/>
  <c r="E4675" i="3" a="1"/>
  <c r="E4675" i="3" s="1"/>
  <c r="M4674" i="3"/>
  <c r="K4674" i="3"/>
  <c r="L4674" i="3" s="1"/>
  <c r="J4674" i="3" a="1"/>
  <c r="J4674" i="3" s="1"/>
  <c r="I4674" i="3"/>
  <c r="E4674" i="3" a="1"/>
  <c r="E4674" i="3" s="1"/>
  <c r="M4673" i="3"/>
  <c r="K4673" i="3"/>
  <c r="L4673" i="3" s="1"/>
  <c r="J4673" i="3" a="1"/>
  <c r="J4673" i="3" s="1"/>
  <c r="I4673" i="3"/>
  <c r="E4673" i="3" a="1"/>
  <c r="E4673" i="3" s="1"/>
  <c r="M4672" i="3"/>
  <c r="K4672" i="3"/>
  <c r="L4672" i="3" s="1"/>
  <c r="J4672" i="3" a="1"/>
  <c r="J4672" i="3" s="1"/>
  <c r="I4672" i="3"/>
  <c r="E4672" i="3" a="1"/>
  <c r="E4672" i="3" s="1"/>
  <c r="M4671" i="3"/>
  <c r="K4671" i="3"/>
  <c r="L4671" i="3" s="1"/>
  <c r="J4671" i="3" a="1"/>
  <c r="J4671" i="3" s="1"/>
  <c r="I4671" i="3"/>
  <c r="E4671" i="3" a="1"/>
  <c r="E4671" i="3" s="1"/>
  <c r="M4670" i="3"/>
  <c r="K4670" i="3"/>
  <c r="L4670" i="3" s="1"/>
  <c r="J4670" i="3" a="1"/>
  <c r="J4670" i="3" s="1"/>
  <c r="I4670" i="3"/>
  <c r="E4670" i="3" a="1"/>
  <c r="E4670" i="3" s="1"/>
  <c r="M4669" i="3"/>
  <c r="K4669" i="3"/>
  <c r="L4669" i="3" s="1"/>
  <c r="J4669" i="3" a="1"/>
  <c r="J4669" i="3" s="1"/>
  <c r="I4669" i="3"/>
  <c r="E4669" i="3" a="1"/>
  <c r="E4669" i="3" s="1"/>
  <c r="M4668" i="3"/>
  <c r="K4668" i="3"/>
  <c r="L4668" i="3" s="1"/>
  <c r="J4668" i="3" a="1"/>
  <c r="J4668" i="3" s="1"/>
  <c r="I4668" i="3"/>
  <c r="E4668" i="3" a="1"/>
  <c r="E4668" i="3" s="1"/>
  <c r="B4668" i="3"/>
  <c r="M4667" i="3"/>
  <c r="K4667" i="3"/>
  <c r="L4667" i="3" s="1"/>
  <c r="J4667" i="3" a="1"/>
  <c r="J4667" i="3" s="1"/>
  <c r="I4667" i="3"/>
  <c r="E4667" i="3" a="1"/>
  <c r="E4667" i="3" s="1"/>
  <c r="M4666" i="3"/>
  <c r="K4666" i="3"/>
  <c r="L4666" i="3" s="1"/>
  <c r="J4666" i="3" a="1"/>
  <c r="J4666" i="3" s="1"/>
  <c r="I4666" i="3"/>
  <c r="E4666" i="3" a="1"/>
  <c r="E4666" i="3" s="1"/>
  <c r="M4665" i="3"/>
  <c r="K4665" i="3"/>
  <c r="L4665" i="3" s="1"/>
  <c r="J4665" i="3" a="1"/>
  <c r="J4665" i="3" s="1"/>
  <c r="I4665" i="3"/>
  <c r="E4665" i="3" a="1"/>
  <c r="E4665" i="3" s="1"/>
  <c r="M4664" i="3"/>
  <c r="K4664" i="3"/>
  <c r="L4664" i="3" s="1"/>
  <c r="J4664" i="3" a="1"/>
  <c r="J4664" i="3" s="1"/>
  <c r="I4664" i="3"/>
  <c r="E4664" i="3" a="1"/>
  <c r="E4664" i="3" s="1"/>
  <c r="M4663" i="3"/>
  <c r="K4663" i="3"/>
  <c r="L4663" i="3" s="1"/>
  <c r="J4663" i="3" a="1"/>
  <c r="J4663" i="3" s="1"/>
  <c r="I4663" i="3"/>
  <c r="E4663" i="3" a="1"/>
  <c r="E4663" i="3" s="1"/>
  <c r="M4662" i="3"/>
  <c r="K4662" i="3"/>
  <c r="L4662" i="3" s="1"/>
  <c r="J4662" i="3" a="1"/>
  <c r="J4662" i="3" s="1"/>
  <c r="I4662" i="3"/>
  <c r="E4662" i="3" a="1"/>
  <c r="E4662" i="3" s="1"/>
  <c r="M4661" i="3"/>
  <c r="K4661" i="3"/>
  <c r="L4661" i="3" s="1"/>
  <c r="J4661" i="3" a="1"/>
  <c r="J4661" i="3" s="1"/>
  <c r="I4661" i="3"/>
  <c r="E4661" i="3" a="1"/>
  <c r="E4661" i="3" s="1"/>
  <c r="M4660" i="3"/>
  <c r="K4660" i="3"/>
  <c r="L4660" i="3" s="1"/>
  <c r="J4660" i="3" a="1"/>
  <c r="J4660" i="3" s="1"/>
  <c r="I4660" i="3"/>
  <c r="E4660" i="3" a="1"/>
  <c r="E4660" i="3" s="1"/>
  <c r="M4659" i="3"/>
  <c r="K4659" i="3"/>
  <c r="L4659" i="3" s="1"/>
  <c r="J4659" i="3" a="1"/>
  <c r="J4659" i="3" s="1"/>
  <c r="I4659" i="3"/>
  <c r="E4659" i="3" a="1"/>
  <c r="E4659" i="3" s="1"/>
  <c r="M4658" i="3"/>
  <c r="K4658" i="3"/>
  <c r="L4658" i="3" s="1"/>
  <c r="J4658" i="3" a="1"/>
  <c r="J4658" i="3" s="1"/>
  <c r="I4658" i="3"/>
  <c r="E4658" i="3" a="1"/>
  <c r="E4658" i="3" s="1"/>
  <c r="M4657" i="3"/>
  <c r="K4657" i="3"/>
  <c r="L4657" i="3" s="1"/>
  <c r="J4657" i="3" a="1"/>
  <c r="J4657" i="3" s="1"/>
  <c r="I4657" i="3"/>
  <c r="E4657" i="3" a="1"/>
  <c r="E4657" i="3" s="1"/>
  <c r="A4657" i="3"/>
  <c r="M4656" i="3"/>
  <c r="K4656" i="3"/>
  <c r="L4656" i="3" s="1"/>
  <c r="J4656" i="3" a="1"/>
  <c r="J4656" i="3" s="1"/>
  <c r="I4656" i="3"/>
  <c r="E4656" i="3" a="1"/>
  <c r="E4656" i="3" s="1"/>
  <c r="M4655" i="3"/>
  <c r="K4655" i="3"/>
  <c r="L4655" i="3" s="1"/>
  <c r="J4655" i="3" a="1"/>
  <c r="J4655" i="3" s="1"/>
  <c r="I4655" i="3"/>
  <c r="E4655" i="3" a="1"/>
  <c r="E4655" i="3" s="1"/>
  <c r="C4655" i="3"/>
  <c r="M4654" i="3"/>
  <c r="K4654" i="3"/>
  <c r="L4654" i="3" s="1"/>
  <c r="J4654" i="3" a="1"/>
  <c r="J4654" i="3" s="1"/>
  <c r="I4654" i="3"/>
  <c r="E4654" i="3" a="1"/>
  <c r="E4654" i="3" s="1"/>
  <c r="C4654" i="3"/>
  <c r="M4653" i="3"/>
  <c r="K4653" i="3"/>
  <c r="L4653" i="3" s="1"/>
  <c r="J4653" i="3" a="1"/>
  <c r="J4653" i="3" s="1"/>
  <c r="I4653" i="3"/>
  <c r="E4653" i="3" a="1"/>
  <c r="E4653" i="3" s="1"/>
  <c r="M4652" i="3"/>
  <c r="K4652" i="3"/>
  <c r="L4652" i="3" s="1"/>
  <c r="J4652" i="3" a="1"/>
  <c r="J4652" i="3" s="1"/>
  <c r="I4652" i="3"/>
  <c r="E4652" i="3" a="1"/>
  <c r="E4652" i="3" s="1"/>
  <c r="A4652" i="3"/>
  <c r="M4651" i="3"/>
  <c r="K4651" i="3"/>
  <c r="L4651" i="3" s="1"/>
  <c r="J4651" i="3" a="1"/>
  <c r="J4651" i="3" s="1"/>
  <c r="I4651" i="3"/>
  <c r="E4651" i="3" a="1"/>
  <c r="E4651" i="3" s="1"/>
  <c r="M4650" i="3"/>
  <c r="K4650" i="3"/>
  <c r="L4650" i="3" s="1"/>
  <c r="J4650" i="3" a="1"/>
  <c r="J4650" i="3" s="1"/>
  <c r="I4650" i="3"/>
  <c r="E4650" i="3" a="1"/>
  <c r="E4650" i="3" s="1"/>
  <c r="M4649" i="3"/>
  <c r="K4649" i="3"/>
  <c r="L4649" i="3" s="1"/>
  <c r="J4649" i="3" a="1"/>
  <c r="J4649" i="3" s="1"/>
  <c r="I4649" i="3"/>
  <c r="E4649" i="3" a="1"/>
  <c r="E4649" i="3" s="1"/>
  <c r="M4648" i="3"/>
  <c r="K4648" i="3"/>
  <c r="L4648" i="3" s="1"/>
  <c r="J4648" i="3" a="1"/>
  <c r="J4648" i="3" s="1"/>
  <c r="I4648" i="3"/>
  <c r="E4648" i="3" a="1"/>
  <c r="E4648" i="3" s="1"/>
  <c r="M4647" i="3"/>
  <c r="K4647" i="3"/>
  <c r="L4647" i="3" s="1"/>
  <c r="J4647" i="3" a="1"/>
  <c r="J4647" i="3" s="1"/>
  <c r="I4647" i="3"/>
  <c r="E4647" i="3" a="1"/>
  <c r="E4647" i="3" s="1"/>
  <c r="M4646" i="3"/>
  <c r="K4646" i="3"/>
  <c r="L4646" i="3" s="1"/>
  <c r="J4646" i="3" a="1"/>
  <c r="J4646" i="3" s="1"/>
  <c r="I4646" i="3"/>
  <c r="E4646" i="3" a="1"/>
  <c r="E4646" i="3" s="1"/>
  <c r="M4645" i="3"/>
  <c r="K4645" i="3"/>
  <c r="L4645" i="3" s="1"/>
  <c r="J4645" i="3" a="1"/>
  <c r="J4645" i="3" s="1"/>
  <c r="I4645" i="3"/>
  <c r="E4645" i="3" a="1"/>
  <c r="E4645" i="3" s="1"/>
  <c r="M4644" i="3"/>
  <c r="K4644" i="3"/>
  <c r="L4644" i="3" s="1"/>
  <c r="J4644" i="3" a="1"/>
  <c r="J4644" i="3" s="1"/>
  <c r="I4644" i="3"/>
  <c r="E4644" i="3" a="1"/>
  <c r="E4644" i="3" s="1"/>
  <c r="B4644" i="3"/>
  <c r="M4643" i="3"/>
  <c r="K4643" i="3"/>
  <c r="L4643" i="3" s="1"/>
  <c r="J4643" i="3" a="1"/>
  <c r="J4643" i="3" s="1"/>
  <c r="I4643" i="3"/>
  <c r="E4643" i="3" a="1"/>
  <c r="E4643" i="3" s="1"/>
  <c r="M4642" i="3"/>
  <c r="K4642" i="3"/>
  <c r="L4642" i="3" s="1"/>
  <c r="J4642" i="3" a="1"/>
  <c r="J4642" i="3" s="1"/>
  <c r="I4642" i="3"/>
  <c r="E4642" i="3" a="1"/>
  <c r="E4642" i="3" s="1"/>
  <c r="A4642" i="3"/>
  <c r="M4641" i="3"/>
  <c r="K4641" i="3"/>
  <c r="L4641" i="3" s="1"/>
  <c r="J4641" i="3" a="1"/>
  <c r="J4641" i="3" s="1"/>
  <c r="I4641" i="3"/>
  <c r="E4641" i="3" a="1"/>
  <c r="E4641" i="3" s="1"/>
  <c r="M4640" i="3"/>
  <c r="K4640" i="3"/>
  <c r="L4640" i="3" s="1"/>
  <c r="J4640" i="3" a="1"/>
  <c r="J4640" i="3" s="1"/>
  <c r="I4640" i="3"/>
  <c r="E4640" i="3" a="1"/>
  <c r="E4640" i="3" s="1"/>
  <c r="M4639" i="3"/>
  <c r="K4639" i="3"/>
  <c r="L4639" i="3" s="1"/>
  <c r="J4639" i="3" a="1"/>
  <c r="J4639" i="3" s="1"/>
  <c r="I4639" i="3"/>
  <c r="E4639" i="3" a="1"/>
  <c r="E4639" i="3" s="1"/>
  <c r="B4639" i="3"/>
  <c r="M4638" i="3"/>
  <c r="K4638" i="3"/>
  <c r="L4638" i="3" s="1"/>
  <c r="J4638" i="3" a="1"/>
  <c r="J4638" i="3" s="1"/>
  <c r="I4638" i="3"/>
  <c r="E4638" i="3" a="1"/>
  <c r="E4638" i="3" s="1"/>
  <c r="M4637" i="3"/>
  <c r="K4637" i="3"/>
  <c r="L4637" i="3" s="1"/>
  <c r="J4637" i="3" a="1"/>
  <c r="J4637" i="3" s="1"/>
  <c r="I4637" i="3"/>
  <c r="E4637" i="3" a="1"/>
  <c r="E4637" i="3" s="1"/>
  <c r="M4636" i="3"/>
  <c r="K4636" i="3"/>
  <c r="L4636" i="3" s="1"/>
  <c r="J4636" i="3" a="1"/>
  <c r="J4636" i="3" s="1"/>
  <c r="I4636" i="3"/>
  <c r="E4636" i="3" a="1"/>
  <c r="E4636" i="3" s="1"/>
  <c r="M4635" i="3"/>
  <c r="K4635" i="3"/>
  <c r="L4635" i="3" s="1"/>
  <c r="J4635" i="3" a="1"/>
  <c r="J4635" i="3" s="1"/>
  <c r="I4635" i="3"/>
  <c r="E4635" i="3" a="1"/>
  <c r="E4635" i="3" s="1"/>
  <c r="M4634" i="3"/>
  <c r="K4634" i="3"/>
  <c r="L4634" i="3" s="1"/>
  <c r="J4634" i="3" a="1"/>
  <c r="J4634" i="3" s="1"/>
  <c r="I4634" i="3"/>
  <c r="E4634" i="3" a="1"/>
  <c r="E4634" i="3" s="1"/>
  <c r="M4633" i="3"/>
  <c r="K4633" i="3"/>
  <c r="L4633" i="3" s="1"/>
  <c r="J4633" i="3" a="1"/>
  <c r="J4633" i="3" s="1"/>
  <c r="I4633" i="3"/>
  <c r="E4633" i="3" a="1"/>
  <c r="E4633" i="3" s="1"/>
  <c r="M4632" i="3"/>
  <c r="K4632" i="3"/>
  <c r="L4632" i="3" s="1"/>
  <c r="J4632" i="3" a="1"/>
  <c r="J4632" i="3" s="1"/>
  <c r="I4632" i="3"/>
  <c r="E4632" i="3" a="1"/>
  <c r="E4632" i="3" s="1"/>
  <c r="M4631" i="3"/>
  <c r="K4631" i="3"/>
  <c r="L4631" i="3" s="1"/>
  <c r="J4631" i="3" a="1"/>
  <c r="J4631" i="3" s="1"/>
  <c r="I4631" i="3"/>
  <c r="E4631" i="3" a="1"/>
  <c r="E4631" i="3" s="1"/>
  <c r="M4630" i="3"/>
  <c r="K4630" i="3"/>
  <c r="L4630" i="3" s="1"/>
  <c r="J4630" i="3" a="1"/>
  <c r="J4630" i="3" s="1"/>
  <c r="I4630" i="3"/>
  <c r="E4630" i="3" a="1"/>
  <c r="E4630" i="3" s="1"/>
  <c r="M4629" i="3"/>
  <c r="K4629" i="3"/>
  <c r="L4629" i="3" s="1"/>
  <c r="J4629" i="3" a="1"/>
  <c r="J4629" i="3" s="1"/>
  <c r="I4629" i="3"/>
  <c r="E4629" i="3" a="1"/>
  <c r="E4629" i="3" s="1"/>
  <c r="A4629" i="3"/>
  <c r="M4628" i="3"/>
  <c r="K4628" i="3"/>
  <c r="L4628" i="3" s="1"/>
  <c r="J4628" i="3" a="1"/>
  <c r="J4628" i="3" s="1"/>
  <c r="I4628" i="3"/>
  <c r="E4628" i="3" a="1"/>
  <c r="E4628" i="3" s="1"/>
  <c r="C4628" i="3"/>
  <c r="M4627" i="3"/>
  <c r="K4627" i="3"/>
  <c r="L4627" i="3" s="1"/>
  <c r="J4627" i="3" a="1"/>
  <c r="J4627" i="3" s="1"/>
  <c r="I4627" i="3"/>
  <c r="E4627" i="3" a="1"/>
  <c r="E4627" i="3" s="1"/>
  <c r="M4626" i="3"/>
  <c r="K4626" i="3"/>
  <c r="L4626" i="3" s="1"/>
  <c r="J4626" i="3" a="1"/>
  <c r="J4626" i="3" s="1"/>
  <c r="I4626" i="3"/>
  <c r="E4626" i="3" a="1"/>
  <c r="E4626" i="3" s="1"/>
  <c r="M4625" i="3"/>
  <c r="K4625" i="3"/>
  <c r="L4625" i="3" s="1"/>
  <c r="J4625" i="3" a="1"/>
  <c r="J4625" i="3" s="1"/>
  <c r="I4625" i="3"/>
  <c r="E4625" i="3" a="1"/>
  <c r="E4625" i="3" s="1"/>
  <c r="M4624" i="3"/>
  <c r="K4624" i="3"/>
  <c r="L4624" i="3" s="1"/>
  <c r="J4624" i="3" a="1"/>
  <c r="J4624" i="3" s="1"/>
  <c r="I4624" i="3"/>
  <c r="E4624" i="3" a="1"/>
  <c r="E4624" i="3" s="1"/>
  <c r="M4623" i="3"/>
  <c r="K4623" i="3"/>
  <c r="L4623" i="3" s="1"/>
  <c r="J4623" i="3" a="1"/>
  <c r="J4623" i="3" s="1"/>
  <c r="I4623" i="3"/>
  <c r="E4623" i="3" a="1"/>
  <c r="E4623" i="3" s="1"/>
  <c r="M4622" i="3"/>
  <c r="K4622" i="3"/>
  <c r="L4622" i="3" s="1"/>
  <c r="J4622" i="3" a="1"/>
  <c r="J4622" i="3" s="1"/>
  <c r="I4622" i="3"/>
  <c r="E4622" i="3" a="1"/>
  <c r="E4622" i="3" s="1"/>
  <c r="M4621" i="3"/>
  <c r="K4621" i="3"/>
  <c r="L4621" i="3" s="1"/>
  <c r="J4621" i="3" a="1"/>
  <c r="J4621" i="3" s="1"/>
  <c r="I4621" i="3"/>
  <c r="E4621" i="3" a="1"/>
  <c r="E4621" i="3" s="1"/>
  <c r="M4620" i="3"/>
  <c r="K4620" i="3"/>
  <c r="L4620" i="3" s="1"/>
  <c r="J4620" i="3" a="1"/>
  <c r="J4620" i="3" s="1"/>
  <c r="I4620" i="3"/>
  <c r="E4620" i="3" a="1"/>
  <c r="E4620" i="3" s="1"/>
  <c r="M4619" i="3"/>
  <c r="K4619" i="3"/>
  <c r="L4619" i="3" s="1"/>
  <c r="J4619" i="3" a="1"/>
  <c r="J4619" i="3" s="1"/>
  <c r="I4619" i="3"/>
  <c r="E4619" i="3" a="1"/>
  <c r="E4619" i="3" s="1"/>
  <c r="M4618" i="3"/>
  <c r="K4618" i="3"/>
  <c r="L4618" i="3" s="1"/>
  <c r="J4618" i="3" a="1"/>
  <c r="J4618" i="3" s="1"/>
  <c r="I4618" i="3"/>
  <c r="E4618" i="3" a="1"/>
  <c r="E4618" i="3" s="1"/>
  <c r="M4617" i="3"/>
  <c r="K4617" i="3"/>
  <c r="L4617" i="3" s="1"/>
  <c r="J4617" i="3" a="1"/>
  <c r="J4617" i="3" s="1"/>
  <c r="I4617" i="3"/>
  <c r="E4617" i="3" a="1"/>
  <c r="E4617" i="3" s="1"/>
  <c r="C4617" i="3"/>
  <c r="M4616" i="3"/>
  <c r="K4616" i="3"/>
  <c r="L4616" i="3" s="1"/>
  <c r="J4616" i="3" a="1"/>
  <c r="J4616" i="3" s="1"/>
  <c r="I4616" i="3"/>
  <c r="E4616" i="3" a="1"/>
  <c r="E4616" i="3" s="1"/>
  <c r="M4615" i="3"/>
  <c r="K4615" i="3"/>
  <c r="L4615" i="3" s="1"/>
  <c r="J4615" i="3" a="1"/>
  <c r="J4615" i="3" s="1"/>
  <c r="I4615" i="3"/>
  <c r="E4615" i="3" a="1"/>
  <c r="E4615" i="3" s="1"/>
  <c r="M4614" i="3"/>
  <c r="K4614" i="3"/>
  <c r="L4614" i="3" s="1"/>
  <c r="J4614" i="3" a="1"/>
  <c r="J4614" i="3" s="1"/>
  <c r="I4614" i="3"/>
  <c r="E4614" i="3" a="1"/>
  <c r="E4614" i="3" s="1"/>
  <c r="C4614" i="3"/>
  <c r="M4613" i="3"/>
  <c r="K4613" i="3"/>
  <c r="L4613" i="3" s="1"/>
  <c r="J4613" i="3" a="1"/>
  <c r="J4613" i="3" s="1"/>
  <c r="I4613" i="3"/>
  <c r="E4613" i="3" a="1"/>
  <c r="E4613" i="3" s="1"/>
  <c r="M4612" i="3"/>
  <c r="K4612" i="3"/>
  <c r="L4612" i="3" s="1"/>
  <c r="J4612" i="3" a="1"/>
  <c r="J4612" i="3" s="1"/>
  <c r="I4612" i="3"/>
  <c r="E4612" i="3" a="1"/>
  <c r="E4612" i="3" s="1"/>
  <c r="M4611" i="3"/>
  <c r="K4611" i="3"/>
  <c r="L4611" i="3" s="1"/>
  <c r="J4611" i="3" a="1"/>
  <c r="J4611" i="3" s="1"/>
  <c r="I4611" i="3"/>
  <c r="E4611" i="3" a="1"/>
  <c r="E4611" i="3" s="1"/>
  <c r="M4610" i="3"/>
  <c r="K4610" i="3"/>
  <c r="L4610" i="3" s="1"/>
  <c r="J4610" i="3" a="1"/>
  <c r="J4610" i="3" s="1"/>
  <c r="I4610" i="3"/>
  <c r="E4610" i="3" a="1"/>
  <c r="E4610" i="3" s="1"/>
  <c r="M4609" i="3"/>
  <c r="K4609" i="3"/>
  <c r="L4609" i="3" s="1"/>
  <c r="J4609" i="3" a="1"/>
  <c r="J4609" i="3" s="1"/>
  <c r="I4609" i="3"/>
  <c r="E4609" i="3" a="1"/>
  <c r="E4609" i="3" s="1"/>
  <c r="M4608" i="3"/>
  <c r="K4608" i="3"/>
  <c r="L4608" i="3" s="1"/>
  <c r="J4608" i="3" a="1"/>
  <c r="J4608" i="3" s="1"/>
  <c r="I4608" i="3"/>
  <c r="E4608" i="3" a="1"/>
  <c r="E4608" i="3" s="1"/>
  <c r="M4607" i="3"/>
  <c r="K4607" i="3"/>
  <c r="L4607" i="3" s="1"/>
  <c r="J4607" i="3" a="1"/>
  <c r="J4607" i="3" s="1"/>
  <c r="I4607" i="3"/>
  <c r="E4607" i="3" a="1"/>
  <c r="E4607" i="3" s="1"/>
  <c r="M4606" i="3"/>
  <c r="K4606" i="3"/>
  <c r="L4606" i="3" s="1"/>
  <c r="J4606" i="3" a="1"/>
  <c r="J4606" i="3" s="1"/>
  <c r="I4606" i="3"/>
  <c r="E4606" i="3" a="1"/>
  <c r="E4606" i="3" s="1"/>
  <c r="M4605" i="3"/>
  <c r="K4605" i="3"/>
  <c r="L4605" i="3" s="1"/>
  <c r="J4605" i="3" a="1"/>
  <c r="J4605" i="3" s="1"/>
  <c r="I4605" i="3"/>
  <c r="E4605" i="3" a="1"/>
  <c r="E4605" i="3" s="1"/>
  <c r="M4604" i="3"/>
  <c r="K4604" i="3"/>
  <c r="L4604" i="3" s="1"/>
  <c r="J4604" i="3" a="1"/>
  <c r="J4604" i="3" s="1"/>
  <c r="I4604" i="3"/>
  <c r="E4604" i="3" a="1"/>
  <c r="E4604" i="3" s="1"/>
  <c r="M4603" i="3"/>
  <c r="K4603" i="3"/>
  <c r="L4603" i="3" s="1"/>
  <c r="J4603" i="3" a="1"/>
  <c r="J4603" i="3" s="1"/>
  <c r="I4603" i="3"/>
  <c r="E4603" i="3" a="1"/>
  <c r="E4603" i="3" s="1"/>
  <c r="C4603" i="3"/>
  <c r="M4602" i="3"/>
  <c r="K4602" i="3"/>
  <c r="L4602" i="3" s="1"/>
  <c r="J4602" i="3" a="1"/>
  <c r="J4602" i="3" s="1"/>
  <c r="I4602" i="3"/>
  <c r="E4602" i="3" a="1"/>
  <c r="E4602" i="3" s="1"/>
  <c r="M4601" i="3"/>
  <c r="K4601" i="3"/>
  <c r="L4601" i="3" s="1"/>
  <c r="J4601" i="3" a="1"/>
  <c r="J4601" i="3" s="1"/>
  <c r="I4601" i="3"/>
  <c r="E4601" i="3" a="1"/>
  <c r="E4601" i="3" s="1"/>
  <c r="M4600" i="3"/>
  <c r="K4600" i="3"/>
  <c r="L4600" i="3" s="1"/>
  <c r="J4600" i="3" a="1"/>
  <c r="J4600" i="3" s="1"/>
  <c r="I4600" i="3"/>
  <c r="E4600" i="3" a="1"/>
  <c r="E4600" i="3" s="1"/>
  <c r="M4599" i="3"/>
  <c r="K4599" i="3"/>
  <c r="L4599" i="3" s="1"/>
  <c r="J4599" i="3" a="1"/>
  <c r="J4599" i="3" s="1"/>
  <c r="I4599" i="3"/>
  <c r="E4599" i="3" a="1"/>
  <c r="E4599" i="3" s="1"/>
  <c r="M4598" i="3"/>
  <c r="K4598" i="3"/>
  <c r="L4598" i="3" s="1"/>
  <c r="J4598" i="3" a="1"/>
  <c r="J4598" i="3" s="1"/>
  <c r="I4598" i="3"/>
  <c r="E4598" i="3" a="1"/>
  <c r="E4598" i="3" s="1"/>
  <c r="M4597" i="3"/>
  <c r="K4597" i="3"/>
  <c r="L4597" i="3" s="1"/>
  <c r="J4597" i="3" a="1"/>
  <c r="J4597" i="3" s="1"/>
  <c r="I4597" i="3"/>
  <c r="E4597" i="3" a="1"/>
  <c r="E4597" i="3" s="1"/>
  <c r="M4596" i="3"/>
  <c r="K4596" i="3"/>
  <c r="L4596" i="3" s="1"/>
  <c r="J4596" i="3" a="1"/>
  <c r="J4596" i="3" s="1"/>
  <c r="I4596" i="3"/>
  <c r="E4596" i="3" a="1"/>
  <c r="E4596" i="3" s="1"/>
  <c r="M4595" i="3"/>
  <c r="K4595" i="3"/>
  <c r="L4595" i="3" s="1"/>
  <c r="J4595" i="3" a="1"/>
  <c r="J4595" i="3" s="1"/>
  <c r="I4595" i="3"/>
  <c r="E4595" i="3" a="1"/>
  <c r="E4595" i="3" s="1"/>
  <c r="M4594" i="3"/>
  <c r="K4594" i="3"/>
  <c r="L4594" i="3" s="1"/>
  <c r="J4594" i="3" a="1"/>
  <c r="J4594" i="3" s="1"/>
  <c r="I4594" i="3"/>
  <c r="E4594" i="3" a="1"/>
  <c r="E4594" i="3" s="1"/>
  <c r="A4594" i="3"/>
  <c r="M4593" i="3"/>
  <c r="K4593" i="3"/>
  <c r="L4593" i="3" s="1"/>
  <c r="J4593" i="3" a="1"/>
  <c r="J4593" i="3" s="1"/>
  <c r="I4593" i="3"/>
  <c r="E4593" i="3" a="1"/>
  <c r="E4593" i="3" s="1"/>
  <c r="M4592" i="3"/>
  <c r="K4592" i="3"/>
  <c r="L4592" i="3" s="1"/>
  <c r="J4592" i="3" a="1"/>
  <c r="J4592" i="3" s="1"/>
  <c r="I4592" i="3"/>
  <c r="E4592" i="3" a="1"/>
  <c r="E4592" i="3" s="1"/>
  <c r="M4591" i="3"/>
  <c r="K4591" i="3"/>
  <c r="L4591" i="3" s="1"/>
  <c r="J4591" i="3" a="1"/>
  <c r="J4591" i="3" s="1"/>
  <c r="I4591" i="3"/>
  <c r="E4591" i="3" a="1"/>
  <c r="E4591" i="3" s="1"/>
  <c r="M4590" i="3"/>
  <c r="K4590" i="3"/>
  <c r="L4590" i="3" s="1"/>
  <c r="J4590" i="3" a="1"/>
  <c r="J4590" i="3" s="1"/>
  <c r="I4590" i="3"/>
  <c r="E4590" i="3" a="1"/>
  <c r="E4590" i="3" s="1"/>
  <c r="M4589" i="3"/>
  <c r="K4589" i="3"/>
  <c r="L4589" i="3" s="1"/>
  <c r="J4589" i="3" a="1"/>
  <c r="J4589" i="3" s="1"/>
  <c r="I4589" i="3"/>
  <c r="D4589" i="3"/>
  <c r="E4589" i="3" s="1" a="1"/>
  <c r="E4589" i="3" s="1"/>
  <c r="M4588" i="3"/>
  <c r="K4588" i="3"/>
  <c r="L4588" i="3" s="1"/>
  <c r="J4588" i="3" a="1"/>
  <c r="J4588" i="3" s="1"/>
  <c r="I4588" i="3"/>
  <c r="E4588" i="3" a="1"/>
  <c r="E4588" i="3" s="1"/>
  <c r="M4587" i="3"/>
  <c r="K4587" i="3"/>
  <c r="L4587" i="3" s="1"/>
  <c r="J4587" i="3" a="1"/>
  <c r="J4587" i="3" s="1"/>
  <c r="I4587" i="3"/>
  <c r="E4587" i="3" a="1"/>
  <c r="E4587" i="3" s="1"/>
  <c r="M4586" i="3"/>
  <c r="K4586" i="3"/>
  <c r="L4586" i="3" s="1"/>
  <c r="J4586" i="3" a="1"/>
  <c r="J4586" i="3" s="1"/>
  <c r="I4586" i="3"/>
  <c r="E4586" i="3" a="1"/>
  <c r="E4586" i="3" s="1"/>
  <c r="M4585" i="3"/>
  <c r="K4585" i="3"/>
  <c r="L4585" i="3" s="1"/>
  <c r="J4585" i="3" a="1"/>
  <c r="J4585" i="3" s="1"/>
  <c r="I4585" i="3"/>
  <c r="E4585" i="3" a="1"/>
  <c r="E4585" i="3" s="1"/>
  <c r="A4585" i="3"/>
  <c r="M4584" i="3"/>
  <c r="K4584" i="3"/>
  <c r="L4584" i="3" s="1"/>
  <c r="J4584" i="3" a="1"/>
  <c r="J4584" i="3" s="1"/>
  <c r="I4584" i="3"/>
  <c r="E4584" i="3" a="1"/>
  <c r="E4584" i="3" s="1"/>
  <c r="M4583" i="3"/>
  <c r="K4583" i="3"/>
  <c r="L4583" i="3" s="1"/>
  <c r="J4583" i="3" a="1"/>
  <c r="J4583" i="3" s="1"/>
  <c r="I4583" i="3"/>
  <c r="E4583" i="3" a="1"/>
  <c r="E4583" i="3" s="1"/>
  <c r="M4582" i="3"/>
  <c r="K4582" i="3"/>
  <c r="L4582" i="3" s="1"/>
  <c r="J4582" i="3" a="1"/>
  <c r="J4582" i="3" s="1"/>
  <c r="I4582" i="3"/>
  <c r="E4582" i="3" a="1"/>
  <c r="E4582" i="3" s="1"/>
  <c r="M4581" i="3"/>
  <c r="K4581" i="3"/>
  <c r="L4581" i="3" s="1"/>
  <c r="J4581" i="3" a="1"/>
  <c r="J4581" i="3" s="1"/>
  <c r="I4581" i="3"/>
  <c r="D4581" i="3"/>
  <c r="E4581" i="3" s="1" a="1"/>
  <c r="E4581" i="3" s="1"/>
  <c r="M4580" i="3"/>
  <c r="K4580" i="3"/>
  <c r="L4580" i="3" s="1"/>
  <c r="J4580" i="3" a="1"/>
  <c r="J4580" i="3" s="1"/>
  <c r="I4580" i="3"/>
  <c r="E4580" i="3" a="1"/>
  <c r="E4580" i="3" s="1"/>
  <c r="M4579" i="3"/>
  <c r="K4579" i="3"/>
  <c r="L4579" i="3" s="1"/>
  <c r="J4579" i="3" a="1"/>
  <c r="J4579" i="3" s="1"/>
  <c r="I4579" i="3"/>
  <c r="E4579" i="3" a="1"/>
  <c r="E4579" i="3" s="1"/>
  <c r="B4579" i="3"/>
  <c r="M4578" i="3"/>
  <c r="K4578" i="3"/>
  <c r="L4578" i="3" s="1"/>
  <c r="J4578" i="3" a="1"/>
  <c r="J4578" i="3" s="1"/>
  <c r="I4578" i="3"/>
  <c r="E4578" i="3" a="1"/>
  <c r="E4578" i="3" s="1"/>
  <c r="B4578" i="3"/>
  <c r="M4577" i="3"/>
  <c r="K4577" i="3"/>
  <c r="L4577" i="3" s="1"/>
  <c r="J4577" i="3" a="1"/>
  <c r="J4577" i="3" s="1"/>
  <c r="I4577" i="3"/>
  <c r="E4577" i="3" a="1"/>
  <c r="E4577" i="3" s="1"/>
  <c r="M4576" i="3"/>
  <c r="K4576" i="3"/>
  <c r="L4576" i="3" s="1"/>
  <c r="J4576" i="3" a="1"/>
  <c r="J4576" i="3" s="1"/>
  <c r="I4576" i="3"/>
  <c r="E4576" i="3" a="1"/>
  <c r="E4576" i="3" s="1"/>
  <c r="M4575" i="3"/>
  <c r="K4575" i="3"/>
  <c r="L4575" i="3" s="1"/>
  <c r="J4575" i="3" a="1"/>
  <c r="J4575" i="3" s="1"/>
  <c r="I4575" i="3"/>
  <c r="E4575" i="3" a="1"/>
  <c r="E4575" i="3" s="1"/>
  <c r="M4574" i="3"/>
  <c r="K4574" i="3"/>
  <c r="L4574" i="3" s="1"/>
  <c r="J4574" i="3" a="1"/>
  <c r="J4574" i="3" s="1"/>
  <c r="I4574" i="3"/>
  <c r="E4574" i="3" a="1"/>
  <c r="E4574" i="3" s="1"/>
  <c r="M4573" i="3"/>
  <c r="K4573" i="3"/>
  <c r="L4573" i="3" s="1"/>
  <c r="J4573" i="3" a="1"/>
  <c r="J4573" i="3" s="1"/>
  <c r="I4573" i="3"/>
  <c r="E4573" i="3" a="1"/>
  <c r="E4573" i="3" s="1"/>
  <c r="M4572" i="3"/>
  <c r="K4572" i="3"/>
  <c r="L4572" i="3" s="1"/>
  <c r="J4572" i="3" a="1"/>
  <c r="J4572" i="3" s="1"/>
  <c r="I4572" i="3"/>
  <c r="E4572" i="3" a="1"/>
  <c r="E4572" i="3" s="1"/>
  <c r="M4571" i="3"/>
  <c r="K4571" i="3"/>
  <c r="L4571" i="3" s="1"/>
  <c r="J4571" i="3" a="1"/>
  <c r="J4571" i="3" s="1"/>
  <c r="I4571" i="3"/>
  <c r="E4571" i="3" a="1"/>
  <c r="E4571" i="3" s="1"/>
  <c r="M4570" i="3"/>
  <c r="K4570" i="3"/>
  <c r="L4570" i="3" s="1"/>
  <c r="J4570" i="3" a="1"/>
  <c r="J4570" i="3" s="1"/>
  <c r="I4570" i="3"/>
  <c r="E4570" i="3" a="1"/>
  <c r="E4570" i="3" s="1"/>
  <c r="M4569" i="3"/>
  <c r="K4569" i="3"/>
  <c r="L4569" i="3" s="1"/>
  <c r="J4569" i="3" a="1"/>
  <c r="J4569" i="3" s="1"/>
  <c r="I4569" i="3"/>
  <c r="E4569" i="3" a="1"/>
  <c r="E4569" i="3" s="1"/>
  <c r="M4568" i="3"/>
  <c r="K4568" i="3"/>
  <c r="L4568" i="3" s="1"/>
  <c r="J4568" i="3" a="1"/>
  <c r="J4568" i="3" s="1"/>
  <c r="I4568" i="3"/>
  <c r="D4568" i="3"/>
  <c r="E4568" i="3" s="1" a="1"/>
  <c r="E4568" i="3" s="1"/>
  <c r="M4567" i="3"/>
  <c r="K4567" i="3"/>
  <c r="L4567" i="3" s="1"/>
  <c r="J4567" i="3" a="1"/>
  <c r="J4567" i="3" s="1"/>
  <c r="I4567" i="3"/>
  <c r="E4567" i="3" a="1"/>
  <c r="E4567" i="3" s="1"/>
  <c r="M4566" i="3"/>
  <c r="K4566" i="3"/>
  <c r="L4566" i="3" s="1"/>
  <c r="J4566" i="3" a="1"/>
  <c r="J4566" i="3" s="1"/>
  <c r="I4566" i="3"/>
  <c r="D4566" i="3"/>
  <c r="E4566" i="3" s="1" a="1"/>
  <c r="E4566" i="3" s="1"/>
  <c r="M4565" i="3"/>
  <c r="K4565" i="3"/>
  <c r="L4565" i="3" s="1"/>
  <c r="J4565" i="3" a="1"/>
  <c r="J4565" i="3" s="1"/>
  <c r="I4565" i="3"/>
  <c r="E4565" i="3" a="1"/>
  <c r="E4565" i="3" s="1"/>
  <c r="M4564" i="3"/>
  <c r="K4564" i="3"/>
  <c r="L4564" i="3" s="1"/>
  <c r="J4564" i="3" a="1"/>
  <c r="J4564" i="3" s="1"/>
  <c r="I4564" i="3"/>
  <c r="E4564" i="3" a="1"/>
  <c r="E4564" i="3" s="1"/>
  <c r="M4563" i="3"/>
  <c r="K4563" i="3"/>
  <c r="L4563" i="3" s="1"/>
  <c r="J4563" i="3" a="1"/>
  <c r="J4563" i="3" s="1"/>
  <c r="I4563" i="3"/>
  <c r="E4563" i="3" a="1"/>
  <c r="E4563" i="3" s="1"/>
  <c r="B4563" i="3"/>
  <c r="M4562" i="3"/>
  <c r="K4562" i="3"/>
  <c r="L4562" i="3" s="1"/>
  <c r="J4562" i="3" a="1"/>
  <c r="J4562" i="3" s="1"/>
  <c r="I4562" i="3"/>
  <c r="E4562" i="3" a="1"/>
  <c r="E4562" i="3" s="1"/>
  <c r="M4561" i="3"/>
  <c r="K4561" i="3"/>
  <c r="L4561" i="3" s="1"/>
  <c r="J4561" i="3" a="1"/>
  <c r="J4561" i="3" s="1"/>
  <c r="I4561" i="3"/>
  <c r="E4561" i="3" a="1"/>
  <c r="E4561" i="3" s="1"/>
  <c r="M4560" i="3"/>
  <c r="K4560" i="3"/>
  <c r="L4560" i="3" s="1"/>
  <c r="J4560" i="3" a="1"/>
  <c r="J4560" i="3" s="1"/>
  <c r="I4560" i="3"/>
  <c r="E4560" i="3" a="1"/>
  <c r="E4560" i="3" s="1"/>
  <c r="M4559" i="3"/>
  <c r="K4559" i="3"/>
  <c r="L4559" i="3" s="1"/>
  <c r="J4559" i="3" a="1"/>
  <c r="J4559" i="3" s="1"/>
  <c r="I4559" i="3"/>
  <c r="E4559" i="3" a="1"/>
  <c r="E4559" i="3" s="1"/>
  <c r="M4558" i="3"/>
  <c r="K4558" i="3"/>
  <c r="L4558" i="3" s="1"/>
  <c r="J4558" i="3" a="1"/>
  <c r="J4558" i="3" s="1"/>
  <c r="I4558" i="3"/>
  <c r="E4558" i="3" a="1"/>
  <c r="E4558" i="3" s="1"/>
  <c r="M4557" i="3"/>
  <c r="K4557" i="3"/>
  <c r="L4557" i="3" s="1"/>
  <c r="J4557" i="3" a="1"/>
  <c r="J4557" i="3" s="1"/>
  <c r="I4557" i="3"/>
  <c r="E4557" i="3" a="1"/>
  <c r="E4557" i="3" s="1"/>
  <c r="M4556" i="3"/>
  <c r="K4556" i="3"/>
  <c r="L4556" i="3" s="1"/>
  <c r="J4556" i="3" a="1"/>
  <c r="J4556" i="3" s="1"/>
  <c r="I4556" i="3"/>
  <c r="E4556" i="3" a="1"/>
  <c r="E4556" i="3" s="1"/>
  <c r="M4555" i="3"/>
  <c r="K4555" i="3"/>
  <c r="L4555" i="3" s="1"/>
  <c r="J4555" i="3" a="1"/>
  <c r="J4555" i="3" s="1"/>
  <c r="I4555" i="3"/>
  <c r="E4555" i="3" a="1"/>
  <c r="E4555" i="3" s="1"/>
  <c r="M4554" i="3"/>
  <c r="K4554" i="3"/>
  <c r="L4554" i="3" s="1"/>
  <c r="J4554" i="3" a="1"/>
  <c r="J4554" i="3" s="1"/>
  <c r="I4554" i="3"/>
  <c r="E4554" i="3" a="1"/>
  <c r="E4554" i="3" s="1"/>
  <c r="M4553" i="3"/>
  <c r="K4553" i="3"/>
  <c r="L4553" i="3" s="1"/>
  <c r="J4553" i="3" a="1"/>
  <c r="J4553" i="3" s="1"/>
  <c r="I4553" i="3"/>
  <c r="E4553" i="3" a="1"/>
  <c r="E4553" i="3" s="1"/>
  <c r="M4552" i="3"/>
  <c r="K4552" i="3"/>
  <c r="L4552" i="3" s="1"/>
  <c r="J4552" i="3" a="1"/>
  <c r="J4552" i="3" s="1"/>
  <c r="I4552" i="3"/>
  <c r="E4552" i="3" a="1"/>
  <c r="E4552" i="3" s="1"/>
  <c r="C4552" i="3"/>
  <c r="M4551" i="3"/>
  <c r="K4551" i="3"/>
  <c r="L4551" i="3" s="1"/>
  <c r="J4551" i="3" a="1"/>
  <c r="J4551" i="3" s="1"/>
  <c r="I4551" i="3"/>
  <c r="E4551" i="3" a="1"/>
  <c r="E4551" i="3" s="1"/>
  <c r="M4550" i="3"/>
  <c r="K4550" i="3"/>
  <c r="L4550" i="3" s="1"/>
  <c r="J4550" i="3" a="1"/>
  <c r="J4550" i="3" s="1"/>
  <c r="I4550" i="3"/>
  <c r="E4550" i="3" a="1"/>
  <c r="E4550" i="3" s="1"/>
  <c r="M4549" i="3"/>
  <c r="K4549" i="3"/>
  <c r="L4549" i="3" s="1"/>
  <c r="J4549" i="3" a="1"/>
  <c r="J4549" i="3" s="1"/>
  <c r="I4549" i="3"/>
  <c r="E4549" i="3" a="1"/>
  <c r="E4549" i="3" s="1"/>
  <c r="M4548" i="3"/>
  <c r="K4548" i="3"/>
  <c r="L4548" i="3" s="1"/>
  <c r="J4548" i="3" a="1"/>
  <c r="J4548" i="3" s="1"/>
  <c r="I4548" i="3"/>
  <c r="E4548" i="3" a="1"/>
  <c r="E4548" i="3" s="1"/>
  <c r="M4547" i="3"/>
  <c r="K4547" i="3"/>
  <c r="L4547" i="3" s="1"/>
  <c r="J4547" i="3" a="1"/>
  <c r="J4547" i="3" s="1"/>
  <c r="I4547" i="3"/>
  <c r="E4547" i="3" a="1"/>
  <c r="E4547" i="3" s="1"/>
  <c r="M4546" i="3"/>
  <c r="K4546" i="3"/>
  <c r="L4546" i="3" s="1"/>
  <c r="J4546" i="3" a="1"/>
  <c r="J4546" i="3" s="1"/>
  <c r="I4546" i="3"/>
  <c r="E4546" i="3" a="1"/>
  <c r="E4546" i="3" s="1"/>
  <c r="M4545" i="3"/>
  <c r="K4545" i="3"/>
  <c r="L4545" i="3" s="1"/>
  <c r="J4545" i="3" a="1"/>
  <c r="J4545" i="3" s="1"/>
  <c r="I4545" i="3"/>
  <c r="E4545" i="3" a="1"/>
  <c r="E4545" i="3" s="1"/>
  <c r="M4544" i="3"/>
  <c r="K4544" i="3"/>
  <c r="L4544" i="3" s="1"/>
  <c r="J4544" i="3" a="1"/>
  <c r="J4544" i="3" s="1"/>
  <c r="I4544" i="3"/>
  <c r="E4544" i="3" a="1"/>
  <c r="E4544" i="3" s="1"/>
  <c r="M4543" i="3"/>
  <c r="K4543" i="3"/>
  <c r="L4543" i="3" s="1"/>
  <c r="J4543" i="3" a="1"/>
  <c r="J4543" i="3" s="1"/>
  <c r="I4543" i="3"/>
  <c r="E4543" i="3" a="1"/>
  <c r="E4543" i="3" s="1"/>
  <c r="M4542" i="3"/>
  <c r="K4542" i="3"/>
  <c r="L4542" i="3" s="1"/>
  <c r="J4542" i="3" a="1"/>
  <c r="J4542" i="3" s="1"/>
  <c r="I4542" i="3"/>
  <c r="E4542" i="3" a="1"/>
  <c r="E4542" i="3" s="1"/>
  <c r="M4541" i="3"/>
  <c r="K4541" i="3"/>
  <c r="L4541" i="3" s="1"/>
  <c r="J4541" i="3" a="1"/>
  <c r="J4541" i="3" s="1"/>
  <c r="I4541" i="3"/>
  <c r="E4541" i="3" a="1"/>
  <c r="E4541" i="3" s="1"/>
  <c r="C4541" i="3"/>
  <c r="A4541" i="3" s="1"/>
  <c r="M4540" i="3"/>
  <c r="K4540" i="3"/>
  <c r="L4540" i="3" s="1"/>
  <c r="J4540" i="3" a="1"/>
  <c r="J4540" i="3" s="1"/>
  <c r="I4540" i="3"/>
  <c r="E4540" i="3" a="1"/>
  <c r="E4540" i="3" s="1"/>
  <c r="M4539" i="3"/>
  <c r="K4539" i="3"/>
  <c r="L4539" i="3" s="1"/>
  <c r="J4539" i="3" a="1"/>
  <c r="J4539" i="3" s="1"/>
  <c r="I4539" i="3"/>
  <c r="E4539" i="3" a="1"/>
  <c r="E4539" i="3" s="1"/>
  <c r="C4539" i="3"/>
  <c r="M4538" i="3"/>
  <c r="K4538" i="3"/>
  <c r="L4538" i="3" s="1"/>
  <c r="J4538" i="3" a="1"/>
  <c r="J4538" i="3" s="1"/>
  <c r="I4538" i="3"/>
  <c r="E4538" i="3" a="1"/>
  <c r="E4538" i="3" s="1"/>
  <c r="B4538" i="3"/>
  <c r="M4537" i="3"/>
  <c r="K4537" i="3"/>
  <c r="L4537" i="3" s="1"/>
  <c r="J4537" i="3" a="1"/>
  <c r="J4537" i="3" s="1"/>
  <c r="I4537" i="3"/>
  <c r="E4537" i="3" a="1"/>
  <c r="E4537" i="3" s="1"/>
  <c r="M4536" i="3"/>
  <c r="K4536" i="3"/>
  <c r="L4536" i="3" s="1"/>
  <c r="J4536" i="3" a="1"/>
  <c r="J4536" i="3" s="1"/>
  <c r="I4536" i="3"/>
  <c r="E4536" i="3" a="1"/>
  <c r="E4536" i="3" s="1"/>
  <c r="M4535" i="3"/>
  <c r="K4535" i="3"/>
  <c r="L4535" i="3" s="1"/>
  <c r="J4535" i="3" a="1"/>
  <c r="J4535" i="3" s="1"/>
  <c r="I4535" i="3"/>
  <c r="E4535" i="3" a="1"/>
  <c r="E4535" i="3" s="1"/>
  <c r="M4534" i="3"/>
  <c r="K4534" i="3"/>
  <c r="L4534" i="3" s="1"/>
  <c r="J4534" i="3" a="1"/>
  <c r="J4534" i="3" s="1"/>
  <c r="I4534" i="3"/>
  <c r="D4534" i="3"/>
  <c r="E4534" i="3" s="1" a="1"/>
  <c r="E4534" i="3" s="1"/>
  <c r="M4533" i="3"/>
  <c r="K4533" i="3"/>
  <c r="L4533" i="3" s="1"/>
  <c r="J4533" i="3" a="1"/>
  <c r="J4533" i="3" s="1"/>
  <c r="I4533" i="3"/>
  <c r="E4533" i="3" a="1"/>
  <c r="E4533" i="3" s="1"/>
  <c r="M4532" i="3"/>
  <c r="K4532" i="3"/>
  <c r="L4532" i="3" s="1"/>
  <c r="J4532" i="3" a="1"/>
  <c r="J4532" i="3" s="1"/>
  <c r="I4532" i="3"/>
  <c r="E4532" i="3" a="1"/>
  <c r="E4532" i="3" s="1"/>
  <c r="M4531" i="3"/>
  <c r="K4531" i="3"/>
  <c r="L4531" i="3" s="1"/>
  <c r="J4531" i="3" a="1"/>
  <c r="J4531" i="3" s="1"/>
  <c r="I4531" i="3"/>
  <c r="E4531" i="3" a="1"/>
  <c r="E4531" i="3" s="1"/>
  <c r="M4530" i="3"/>
  <c r="K4530" i="3"/>
  <c r="L4530" i="3" s="1"/>
  <c r="J4530" i="3" a="1"/>
  <c r="J4530" i="3" s="1"/>
  <c r="I4530" i="3"/>
  <c r="E4530" i="3" a="1"/>
  <c r="E4530" i="3" s="1"/>
  <c r="M4529" i="3"/>
  <c r="K4529" i="3"/>
  <c r="L4529" i="3" s="1"/>
  <c r="J4529" i="3" a="1"/>
  <c r="J4529" i="3" s="1"/>
  <c r="I4529" i="3"/>
  <c r="E4529" i="3" a="1"/>
  <c r="E4529" i="3" s="1"/>
  <c r="M4528" i="3"/>
  <c r="K4528" i="3"/>
  <c r="L4528" i="3" s="1"/>
  <c r="J4528" i="3" a="1"/>
  <c r="J4528" i="3" s="1"/>
  <c r="I4528" i="3"/>
  <c r="D4528" i="3"/>
  <c r="E4528" i="3" s="1" a="1"/>
  <c r="E4528" i="3" s="1"/>
  <c r="M4527" i="3"/>
  <c r="K4527" i="3"/>
  <c r="L4527" i="3" s="1"/>
  <c r="J4527" i="3" a="1"/>
  <c r="J4527" i="3" s="1"/>
  <c r="I4527" i="3"/>
  <c r="E4527" i="3" a="1"/>
  <c r="E4527" i="3" s="1"/>
  <c r="M4526" i="3"/>
  <c r="K4526" i="3"/>
  <c r="L4526" i="3" s="1"/>
  <c r="J4526" i="3" a="1"/>
  <c r="J4526" i="3" s="1"/>
  <c r="I4526" i="3"/>
  <c r="D4526" i="3"/>
  <c r="E4526" i="3" s="1" a="1"/>
  <c r="E4526" i="3" s="1"/>
  <c r="M4525" i="3"/>
  <c r="K4525" i="3"/>
  <c r="L4525" i="3" s="1"/>
  <c r="J4525" i="3" a="1"/>
  <c r="J4525" i="3" s="1"/>
  <c r="I4525" i="3"/>
  <c r="E4525" i="3" a="1"/>
  <c r="E4525" i="3" s="1"/>
  <c r="M4524" i="3"/>
  <c r="K4524" i="3"/>
  <c r="L4524" i="3" s="1"/>
  <c r="J4524" i="3" a="1"/>
  <c r="J4524" i="3" s="1"/>
  <c r="I4524" i="3"/>
  <c r="E4524" i="3" a="1"/>
  <c r="E4524" i="3" s="1"/>
  <c r="M4523" i="3"/>
  <c r="K4523" i="3"/>
  <c r="L4523" i="3" s="1"/>
  <c r="J4523" i="3" a="1"/>
  <c r="J4523" i="3" s="1"/>
  <c r="I4523" i="3"/>
  <c r="E4523" i="3" a="1"/>
  <c r="E4523" i="3" s="1"/>
  <c r="M4522" i="3"/>
  <c r="K4522" i="3"/>
  <c r="L4522" i="3" s="1"/>
  <c r="J4522" i="3" a="1"/>
  <c r="J4522" i="3" s="1"/>
  <c r="I4522" i="3"/>
  <c r="E4522" i="3" a="1"/>
  <c r="E4522" i="3" s="1"/>
  <c r="M4521" i="3"/>
  <c r="K4521" i="3"/>
  <c r="L4521" i="3" s="1"/>
  <c r="J4521" i="3" a="1"/>
  <c r="J4521" i="3" s="1"/>
  <c r="I4521" i="3"/>
  <c r="E4521" i="3" a="1"/>
  <c r="E4521" i="3" s="1"/>
  <c r="C4521" i="3"/>
  <c r="M4520" i="3"/>
  <c r="K4520" i="3"/>
  <c r="L4520" i="3" s="1"/>
  <c r="J4520" i="3" a="1"/>
  <c r="J4520" i="3" s="1"/>
  <c r="I4520" i="3"/>
  <c r="E4520" i="3" a="1"/>
  <c r="E4520" i="3" s="1"/>
  <c r="B4520" i="3"/>
  <c r="M4519" i="3"/>
  <c r="K4519" i="3"/>
  <c r="L4519" i="3" s="1"/>
  <c r="J4519" i="3" a="1"/>
  <c r="J4519" i="3" s="1"/>
  <c r="I4519" i="3"/>
  <c r="E4519" i="3" a="1"/>
  <c r="E4519" i="3" s="1"/>
  <c r="M4518" i="3"/>
  <c r="K4518" i="3"/>
  <c r="L4518" i="3" s="1"/>
  <c r="J4518" i="3" a="1"/>
  <c r="J4518" i="3" s="1"/>
  <c r="I4518" i="3"/>
  <c r="E4518" i="3" a="1"/>
  <c r="E4518" i="3" s="1"/>
  <c r="M4517" i="3"/>
  <c r="K4517" i="3"/>
  <c r="L4517" i="3" s="1"/>
  <c r="J4517" i="3" a="1"/>
  <c r="J4517" i="3" s="1"/>
  <c r="I4517" i="3"/>
  <c r="E4517" i="3" a="1"/>
  <c r="E4517" i="3" s="1"/>
  <c r="C4517" i="3"/>
  <c r="M4516" i="3"/>
  <c r="K4516" i="3"/>
  <c r="L4516" i="3" s="1"/>
  <c r="J4516" i="3" a="1"/>
  <c r="J4516" i="3" s="1"/>
  <c r="I4516" i="3"/>
  <c r="E4516" i="3" a="1"/>
  <c r="E4516" i="3" s="1"/>
  <c r="M4515" i="3"/>
  <c r="K4515" i="3"/>
  <c r="L4515" i="3" s="1"/>
  <c r="J4515" i="3" a="1"/>
  <c r="J4515" i="3" s="1"/>
  <c r="I4515" i="3"/>
  <c r="E4515" i="3" a="1"/>
  <c r="E4515" i="3" s="1"/>
  <c r="B4515" i="3"/>
  <c r="M4514" i="3"/>
  <c r="K4514" i="3"/>
  <c r="L4514" i="3" s="1"/>
  <c r="J4514" i="3" a="1"/>
  <c r="J4514" i="3" s="1"/>
  <c r="I4514" i="3"/>
  <c r="E4514" i="3" a="1"/>
  <c r="E4514" i="3" s="1"/>
  <c r="M4513" i="3"/>
  <c r="K4513" i="3"/>
  <c r="L4513" i="3" s="1"/>
  <c r="J4513" i="3" a="1"/>
  <c r="J4513" i="3" s="1"/>
  <c r="I4513" i="3"/>
  <c r="E4513" i="3" a="1"/>
  <c r="E4513" i="3" s="1"/>
  <c r="M4512" i="3"/>
  <c r="K4512" i="3"/>
  <c r="L4512" i="3" s="1"/>
  <c r="J4512" i="3" a="1"/>
  <c r="J4512" i="3" s="1"/>
  <c r="I4512" i="3"/>
  <c r="E4512" i="3" a="1"/>
  <c r="E4512" i="3" s="1"/>
  <c r="M4511" i="3"/>
  <c r="K4511" i="3"/>
  <c r="L4511" i="3" s="1"/>
  <c r="J4511" i="3" a="1"/>
  <c r="J4511" i="3" s="1"/>
  <c r="I4511" i="3"/>
  <c r="E4511" i="3" a="1"/>
  <c r="E4511" i="3" s="1"/>
  <c r="C4511" i="3"/>
  <c r="M4510" i="3"/>
  <c r="K4510" i="3"/>
  <c r="L4510" i="3" s="1"/>
  <c r="J4510" i="3" a="1"/>
  <c r="J4510" i="3" s="1"/>
  <c r="I4510" i="3"/>
  <c r="E4510" i="3" a="1"/>
  <c r="E4510" i="3" s="1"/>
  <c r="A4510" i="3"/>
  <c r="M4509" i="3"/>
  <c r="K4509" i="3"/>
  <c r="L4509" i="3" s="1"/>
  <c r="J4509" i="3" a="1"/>
  <c r="J4509" i="3" s="1"/>
  <c r="I4509" i="3"/>
  <c r="E4509" i="3" a="1"/>
  <c r="E4509" i="3" s="1"/>
  <c r="B4509" i="3"/>
  <c r="M4508" i="3"/>
  <c r="K4508" i="3"/>
  <c r="L4508" i="3" s="1"/>
  <c r="J4508" i="3" a="1"/>
  <c r="J4508" i="3" s="1"/>
  <c r="I4508" i="3"/>
  <c r="E4508" i="3" a="1"/>
  <c r="E4508" i="3" s="1"/>
  <c r="M4507" i="3"/>
  <c r="K4507" i="3"/>
  <c r="L4507" i="3" s="1"/>
  <c r="J4507" i="3" a="1"/>
  <c r="J4507" i="3" s="1"/>
  <c r="I4507" i="3"/>
  <c r="E4507" i="3" a="1"/>
  <c r="E4507" i="3" s="1"/>
  <c r="M4506" i="3"/>
  <c r="K4506" i="3"/>
  <c r="L4506" i="3" s="1"/>
  <c r="J4506" i="3" a="1"/>
  <c r="J4506" i="3" s="1"/>
  <c r="I4506" i="3"/>
  <c r="E4506" i="3" a="1"/>
  <c r="E4506" i="3" s="1"/>
  <c r="M4505" i="3"/>
  <c r="K4505" i="3"/>
  <c r="L4505" i="3" s="1"/>
  <c r="J4505" i="3" a="1"/>
  <c r="J4505" i="3" s="1"/>
  <c r="I4505" i="3"/>
  <c r="E4505" i="3" a="1"/>
  <c r="E4505" i="3" s="1"/>
  <c r="B4505" i="3"/>
  <c r="M4504" i="3"/>
  <c r="K4504" i="3"/>
  <c r="L4504" i="3" s="1"/>
  <c r="J4504" i="3" a="1"/>
  <c r="J4504" i="3" s="1"/>
  <c r="I4504" i="3"/>
  <c r="E4504" i="3" a="1"/>
  <c r="E4504" i="3" s="1"/>
  <c r="A4504" i="3"/>
  <c r="M4503" i="3"/>
  <c r="K4503" i="3"/>
  <c r="L4503" i="3" s="1"/>
  <c r="J4503" i="3" a="1"/>
  <c r="J4503" i="3" s="1"/>
  <c r="I4503" i="3"/>
  <c r="E4503" i="3" a="1"/>
  <c r="E4503" i="3" s="1"/>
  <c r="M4502" i="3"/>
  <c r="K4502" i="3"/>
  <c r="L4502" i="3" s="1"/>
  <c r="J4502" i="3" a="1"/>
  <c r="J4502" i="3" s="1"/>
  <c r="I4502" i="3"/>
  <c r="E4502" i="3" a="1"/>
  <c r="E4502" i="3" s="1"/>
  <c r="M4501" i="3"/>
  <c r="K4501" i="3"/>
  <c r="L4501" i="3" s="1"/>
  <c r="J4501" i="3" a="1"/>
  <c r="J4501" i="3" s="1"/>
  <c r="I4501" i="3"/>
  <c r="E4501" i="3" a="1"/>
  <c r="E4501" i="3" s="1"/>
  <c r="A4501" i="3"/>
  <c r="M4500" i="3"/>
  <c r="K4500" i="3"/>
  <c r="L4500" i="3" s="1"/>
  <c r="J4500" i="3" a="1"/>
  <c r="J4500" i="3" s="1"/>
  <c r="I4500" i="3"/>
  <c r="E4500" i="3" a="1"/>
  <c r="E4500" i="3" s="1"/>
  <c r="M4499" i="3"/>
  <c r="K4499" i="3"/>
  <c r="L4499" i="3" s="1"/>
  <c r="J4499" i="3" a="1"/>
  <c r="J4499" i="3" s="1"/>
  <c r="I4499" i="3"/>
  <c r="E4499" i="3" a="1"/>
  <c r="E4499" i="3" s="1"/>
  <c r="M4498" i="3"/>
  <c r="K4498" i="3"/>
  <c r="L4498" i="3" s="1"/>
  <c r="J4498" i="3" a="1"/>
  <c r="J4498" i="3" s="1"/>
  <c r="I4498" i="3"/>
  <c r="E4498" i="3" a="1"/>
  <c r="E4498" i="3" s="1"/>
  <c r="M4497" i="3"/>
  <c r="K4497" i="3"/>
  <c r="L4497" i="3" s="1"/>
  <c r="J4497" i="3" a="1"/>
  <c r="J4497" i="3" s="1"/>
  <c r="I4497" i="3"/>
  <c r="E4497" i="3" a="1"/>
  <c r="E4497" i="3" s="1"/>
  <c r="M4496" i="3"/>
  <c r="K4496" i="3"/>
  <c r="L4496" i="3" s="1"/>
  <c r="J4496" i="3" a="1"/>
  <c r="J4496" i="3" s="1"/>
  <c r="I4496" i="3"/>
  <c r="E4496" i="3" a="1"/>
  <c r="E4496" i="3" s="1"/>
  <c r="M4495" i="3"/>
  <c r="K4495" i="3"/>
  <c r="L4495" i="3" s="1"/>
  <c r="J4495" i="3" a="1"/>
  <c r="J4495" i="3" s="1"/>
  <c r="I4495" i="3"/>
  <c r="E4495" i="3" a="1"/>
  <c r="E4495" i="3" s="1"/>
  <c r="M4494" i="3"/>
  <c r="K4494" i="3"/>
  <c r="L4494" i="3" s="1"/>
  <c r="J4494" i="3" a="1"/>
  <c r="J4494" i="3" s="1"/>
  <c r="I4494" i="3"/>
  <c r="D4494" i="3"/>
  <c r="E4494" i="3" s="1" a="1"/>
  <c r="E4494" i="3" s="1"/>
  <c r="M4493" i="3"/>
  <c r="K4493" i="3"/>
  <c r="L4493" i="3" s="1"/>
  <c r="J4493" i="3" a="1"/>
  <c r="J4493" i="3" s="1"/>
  <c r="I4493" i="3"/>
  <c r="E4493" i="3" a="1"/>
  <c r="E4493" i="3" s="1"/>
  <c r="M4492" i="3"/>
  <c r="K4492" i="3"/>
  <c r="L4492" i="3" s="1"/>
  <c r="J4492" i="3" a="1"/>
  <c r="J4492" i="3" s="1"/>
  <c r="I4492" i="3"/>
  <c r="E4492" i="3" a="1"/>
  <c r="E4492" i="3" s="1"/>
  <c r="B4492" i="3"/>
  <c r="M4491" i="3"/>
  <c r="K4491" i="3"/>
  <c r="L4491" i="3" s="1"/>
  <c r="J4491" i="3" a="1"/>
  <c r="J4491" i="3" s="1"/>
  <c r="I4491" i="3"/>
  <c r="E4491" i="3" a="1"/>
  <c r="E4491" i="3" s="1"/>
  <c r="M4490" i="3"/>
  <c r="K4490" i="3"/>
  <c r="L4490" i="3" s="1"/>
  <c r="J4490" i="3" a="1"/>
  <c r="J4490" i="3" s="1"/>
  <c r="I4490" i="3"/>
  <c r="E4490" i="3" a="1"/>
  <c r="E4490" i="3" s="1"/>
  <c r="M4489" i="3"/>
  <c r="K4489" i="3"/>
  <c r="L4489" i="3" s="1"/>
  <c r="J4489" i="3" a="1"/>
  <c r="J4489" i="3" s="1"/>
  <c r="I4489" i="3"/>
  <c r="E4489" i="3" a="1"/>
  <c r="E4489" i="3" s="1"/>
  <c r="M4488" i="3"/>
  <c r="K4488" i="3"/>
  <c r="L4488" i="3" s="1"/>
  <c r="J4488" i="3" a="1"/>
  <c r="J4488" i="3" s="1"/>
  <c r="I4488" i="3"/>
  <c r="E4488" i="3" a="1"/>
  <c r="E4488" i="3" s="1"/>
  <c r="M4487" i="3"/>
  <c r="K4487" i="3"/>
  <c r="L4487" i="3" s="1"/>
  <c r="J4487" i="3" a="1"/>
  <c r="J4487" i="3" s="1"/>
  <c r="I4487" i="3"/>
  <c r="E4487" i="3" a="1"/>
  <c r="E4487" i="3" s="1"/>
  <c r="M4486" i="3"/>
  <c r="K4486" i="3"/>
  <c r="L4486" i="3" s="1"/>
  <c r="J4486" i="3" a="1"/>
  <c r="J4486" i="3" s="1"/>
  <c r="I4486" i="3"/>
  <c r="E4486" i="3" a="1"/>
  <c r="E4486" i="3" s="1"/>
  <c r="M4485" i="3"/>
  <c r="K4485" i="3"/>
  <c r="L4485" i="3" s="1"/>
  <c r="J4485" i="3" a="1"/>
  <c r="J4485" i="3" s="1"/>
  <c r="I4485" i="3"/>
  <c r="E4485" i="3" a="1"/>
  <c r="E4485" i="3" s="1"/>
  <c r="M4484" i="3"/>
  <c r="K4484" i="3"/>
  <c r="L4484" i="3" s="1"/>
  <c r="J4484" i="3" a="1"/>
  <c r="J4484" i="3" s="1"/>
  <c r="I4484" i="3"/>
  <c r="E4484" i="3" a="1"/>
  <c r="E4484" i="3" s="1"/>
  <c r="C4484" i="3"/>
  <c r="M4483" i="3"/>
  <c r="K4483" i="3"/>
  <c r="L4483" i="3" s="1"/>
  <c r="J4483" i="3" a="1"/>
  <c r="J4483" i="3" s="1"/>
  <c r="I4483" i="3"/>
  <c r="E4483" i="3" a="1"/>
  <c r="E4483" i="3" s="1"/>
  <c r="M4482" i="3"/>
  <c r="K4482" i="3"/>
  <c r="L4482" i="3" s="1"/>
  <c r="J4482" i="3" a="1"/>
  <c r="J4482" i="3" s="1"/>
  <c r="I4482" i="3"/>
  <c r="E4482" i="3" a="1"/>
  <c r="E4482" i="3" s="1"/>
  <c r="M4481" i="3"/>
  <c r="K4481" i="3"/>
  <c r="L4481" i="3" s="1"/>
  <c r="J4481" i="3" a="1"/>
  <c r="J4481" i="3" s="1"/>
  <c r="I4481" i="3"/>
  <c r="E4481" i="3" a="1"/>
  <c r="E4481" i="3" s="1"/>
  <c r="M4480" i="3"/>
  <c r="K4480" i="3"/>
  <c r="L4480" i="3" s="1"/>
  <c r="J4480" i="3" a="1"/>
  <c r="J4480" i="3" s="1"/>
  <c r="I4480" i="3"/>
  <c r="E4480" i="3" a="1"/>
  <c r="E4480" i="3" s="1"/>
  <c r="M4479" i="3"/>
  <c r="K4479" i="3"/>
  <c r="L4479" i="3" s="1"/>
  <c r="J4479" i="3" a="1"/>
  <c r="J4479" i="3" s="1"/>
  <c r="I4479" i="3"/>
  <c r="E4479" i="3" a="1"/>
  <c r="E4479" i="3" s="1"/>
  <c r="M4478" i="3"/>
  <c r="K4478" i="3"/>
  <c r="L4478" i="3" s="1"/>
  <c r="J4478" i="3" a="1"/>
  <c r="J4478" i="3" s="1"/>
  <c r="I4478" i="3"/>
  <c r="E4478" i="3" a="1"/>
  <c r="E4478" i="3" s="1"/>
  <c r="M4477" i="3"/>
  <c r="K4477" i="3"/>
  <c r="L4477" i="3" s="1"/>
  <c r="J4477" i="3" a="1"/>
  <c r="J4477" i="3" s="1"/>
  <c r="I4477" i="3"/>
  <c r="E4477" i="3" a="1"/>
  <c r="E4477" i="3" s="1"/>
  <c r="M4476" i="3"/>
  <c r="K4476" i="3"/>
  <c r="L4476" i="3" s="1"/>
  <c r="J4476" i="3" a="1"/>
  <c r="J4476" i="3" s="1"/>
  <c r="I4476" i="3"/>
  <c r="E4476" i="3" a="1"/>
  <c r="E4476" i="3" s="1"/>
  <c r="M4475" i="3"/>
  <c r="K4475" i="3"/>
  <c r="L4475" i="3" s="1"/>
  <c r="J4475" i="3" a="1"/>
  <c r="J4475" i="3" s="1"/>
  <c r="I4475" i="3"/>
  <c r="E4475" i="3" a="1"/>
  <c r="E4475" i="3" s="1"/>
  <c r="M4474" i="3"/>
  <c r="K4474" i="3"/>
  <c r="L4474" i="3" s="1"/>
  <c r="J4474" i="3" a="1"/>
  <c r="J4474" i="3" s="1"/>
  <c r="I4474" i="3"/>
  <c r="E4474" i="3" a="1"/>
  <c r="E4474" i="3" s="1"/>
  <c r="M4473" i="3"/>
  <c r="K4473" i="3"/>
  <c r="L4473" i="3" s="1"/>
  <c r="J4473" i="3" a="1"/>
  <c r="J4473" i="3" s="1"/>
  <c r="I4473" i="3"/>
  <c r="E4473" i="3" a="1"/>
  <c r="E4473" i="3" s="1"/>
  <c r="M4472" i="3"/>
  <c r="K4472" i="3"/>
  <c r="L4472" i="3" s="1"/>
  <c r="J4472" i="3" a="1"/>
  <c r="J4472" i="3" s="1"/>
  <c r="I4472" i="3"/>
  <c r="E4472" i="3" a="1"/>
  <c r="E4472" i="3" s="1"/>
  <c r="M4471" i="3"/>
  <c r="K4471" i="3"/>
  <c r="L4471" i="3" s="1"/>
  <c r="J4471" i="3" a="1"/>
  <c r="J4471" i="3" s="1"/>
  <c r="I4471" i="3"/>
  <c r="E4471" i="3" a="1"/>
  <c r="E4471" i="3" s="1"/>
  <c r="M4470" i="3"/>
  <c r="K4470" i="3"/>
  <c r="L4470" i="3" s="1"/>
  <c r="J4470" i="3" a="1"/>
  <c r="J4470" i="3" s="1"/>
  <c r="I4470" i="3"/>
  <c r="E4470" i="3" a="1"/>
  <c r="E4470" i="3" s="1"/>
  <c r="C4470" i="3"/>
  <c r="M4469" i="3"/>
  <c r="K4469" i="3"/>
  <c r="L4469" i="3" s="1"/>
  <c r="J4469" i="3" a="1"/>
  <c r="J4469" i="3" s="1"/>
  <c r="I4469" i="3"/>
  <c r="E4469" i="3" a="1"/>
  <c r="E4469" i="3" s="1"/>
  <c r="M4468" i="3"/>
  <c r="K4468" i="3"/>
  <c r="L4468" i="3" s="1"/>
  <c r="J4468" i="3" a="1"/>
  <c r="J4468" i="3" s="1"/>
  <c r="I4468" i="3"/>
  <c r="E4468" i="3" a="1"/>
  <c r="E4468" i="3" s="1"/>
  <c r="M4467" i="3"/>
  <c r="K4467" i="3"/>
  <c r="L4467" i="3" s="1"/>
  <c r="J4467" i="3" a="1"/>
  <c r="J4467" i="3" s="1"/>
  <c r="I4467" i="3"/>
  <c r="E4467" i="3" a="1"/>
  <c r="E4467" i="3" s="1"/>
  <c r="M4466" i="3"/>
  <c r="K4466" i="3"/>
  <c r="L4466" i="3" s="1"/>
  <c r="J4466" i="3" a="1"/>
  <c r="J4466" i="3" s="1"/>
  <c r="I4466" i="3"/>
  <c r="E4466" i="3" a="1"/>
  <c r="E4466" i="3" s="1"/>
  <c r="M4465" i="3"/>
  <c r="K4465" i="3"/>
  <c r="L4465" i="3" s="1"/>
  <c r="J4465" i="3" a="1"/>
  <c r="J4465" i="3" s="1"/>
  <c r="I4465" i="3"/>
  <c r="E4465" i="3" a="1"/>
  <c r="E4465" i="3" s="1"/>
  <c r="M4464" i="3"/>
  <c r="K4464" i="3"/>
  <c r="L4464" i="3" s="1"/>
  <c r="J4464" i="3" a="1"/>
  <c r="J4464" i="3" s="1"/>
  <c r="I4464" i="3"/>
  <c r="E4464" i="3" a="1"/>
  <c r="E4464" i="3" s="1"/>
  <c r="M4463" i="3"/>
  <c r="K4463" i="3"/>
  <c r="L4463" i="3" s="1"/>
  <c r="J4463" i="3" a="1"/>
  <c r="J4463" i="3" s="1"/>
  <c r="I4463" i="3"/>
  <c r="D4463" i="3"/>
  <c r="E4463" i="3" s="1" a="1"/>
  <c r="E4463" i="3" s="1"/>
  <c r="M4462" i="3"/>
  <c r="K4462" i="3"/>
  <c r="L4462" i="3" s="1"/>
  <c r="J4462" i="3" a="1"/>
  <c r="J4462" i="3" s="1"/>
  <c r="I4462" i="3"/>
  <c r="E4462" i="3" a="1"/>
  <c r="E4462" i="3" s="1"/>
  <c r="M4461" i="3"/>
  <c r="K4461" i="3"/>
  <c r="L4461" i="3" s="1"/>
  <c r="J4461" i="3" a="1"/>
  <c r="J4461" i="3" s="1"/>
  <c r="I4461" i="3"/>
  <c r="E4461" i="3" a="1"/>
  <c r="E4461" i="3" s="1"/>
  <c r="M4460" i="3"/>
  <c r="K4460" i="3"/>
  <c r="L4460" i="3" s="1"/>
  <c r="J4460" i="3" a="1"/>
  <c r="J4460" i="3" s="1"/>
  <c r="I4460" i="3"/>
  <c r="E4460" i="3" a="1"/>
  <c r="E4460" i="3" s="1"/>
  <c r="M4459" i="3"/>
  <c r="K4459" i="3"/>
  <c r="L4459" i="3" s="1"/>
  <c r="J4459" i="3" a="1"/>
  <c r="J4459" i="3" s="1"/>
  <c r="I4459" i="3"/>
  <c r="E4459" i="3" a="1"/>
  <c r="E4459" i="3" s="1"/>
  <c r="M4458" i="3"/>
  <c r="K4458" i="3"/>
  <c r="L4458" i="3" s="1"/>
  <c r="J4458" i="3" a="1"/>
  <c r="J4458" i="3" s="1"/>
  <c r="I4458" i="3"/>
  <c r="E4458" i="3" a="1"/>
  <c r="E4458" i="3" s="1"/>
  <c r="M4457" i="3"/>
  <c r="K4457" i="3"/>
  <c r="L4457" i="3" s="1"/>
  <c r="J4457" i="3" a="1"/>
  <c r="J4457" i="3" s="1"/>
  <c r="I4457" i="3"/>
  <c r="E4457" i="3" a="1"/>
  <c r="E4457" i="3" s="1"/>
  <c r="M4456" i="3"/>
  <c r="K4456" i="3"/>
  <c r="L4456" i="3" s="1"/>
  <c r="J4456" i="3" a="1"/>
  <c r="J4456" i="3" s="1"/>
  <c r="I4456" i="3"/>
  <c r="E4456" i="3" a="1"/>
  <c r="E4456" i="3" s="1"/>
  <c r="M4455" i="3"/>
  <c r="K4455" i="3"/>
  <c r="L4455" i="3" s="1"/>
  <c r="J4455" i="3" a="1"/>
  <c r="J4455" i="3" s="1"/>
  <c r="I4455" i="3"/>
  <c r="E4455" i="3" a="1"/>
  <c r="E4455" i="3" s="1"/>
  <c r="M4454" i="3"/>
  <c r="K4454" i="3"/>
  <c r="L4454" i="3" s="1"/>
  <c r="J4454" i="3" a="1"/>
  <c r="J4454" i="3" s="1"/>
  <c r="I4454" i="3"/>
  <c r="E4454" i="3" a="1"/>
  <c r="E4454" i="3" s="1"/>
  <c r="M4453" i="3"/>
  <c r="K4453" i="3"/>
  <c r="L4453" i="3" s="1"/>
  <c r="J4453" i="3" a="1"/>
  <c r="J4453" i="3" s="1"/>
  <c r="I4453" i="3"/>
  <c r="E4453" i="3" a="1"/>
  <c r="E4453" i="3" s="1"/>
  <c r="M4452" i="3"/>
  <c r="K4452" i="3"/>
  <c r="L4452" i="3" s="1"/>
  <c r="J4452" i="3" a="1"/>
  <c r="J4452" i="3" s="1"/>
  <c r="I4452" i="3"/>
  <c r="E4452" i="3" a="1"/>
  <c r="E4452" i="3" s="1"/>
  <c r="M4451" i="3"/>
  <c r="K4451" i="3"/>
  <c r="L4451" i="3" s="1"/>
  <c r="J4451" i="3" a="1"/>
  <c r="J4451" i="3" s="1"/>
  <c r="I4451" i="3"/>
  <c r="E4451" i="3" a="1"/>
  <c r="E4451" i="3" s="1"/>
  <c r="M4450" i="3"/>
  <c r="K4450" i="3"/>
  <c r="L4450" i="3" s="1"/>
  <c r="J4450" i="3" a="1"/>
  <c r="J4450" i="3" s="1"/>
  <c r="I4450" i="3"/>
  <c r="E4450" i="3" a="1"/>
  <c r="E4450" i="3" s="1"/>
  <c r="M4449" i="3"/>
  <c r="K4449" i="3"/>
  <c r="L4449" i="3" s="1"/>
  <c r="J4449" i="3" a="1"/>
  <c r="J4449" i="3" s="1"/>
  <c r="I4449" i="3"/>
  <c r="E4449" i="3" a="1"/>
  <c r="E4449" i="3" s="1"/>
  <c r="M4448" i="3"/>
  <c r="K4448" i="3"/>
  <c r="L4448" i="3" s="1"/>
  <c r="J4448" i="3" a="1"/>
  <c r="J4448" i="3" s="1"/>
  <c r="I4448" i="3"/>
  <c r="E4448" i="3" a="1"/>
  <c r="E4448" i="3" s="1"/>
  <c r="M4447" i="3"/>
  <c r="K4447" i="3"/>
  <c r="L4447" i="3" s="1"/>
  <c r="J4447" i="3" a="1"/>
  <c r="J4447" i="3" s="1"/>
  <c r="I4447" i="3"/>
  <c r="E4447" i="3" a="1"/>
  <c r="E4447" i="3" s="1"/>
  <c r="M4446" i="3"/>
  <c r="K4446" i="3"/>
  <c r="L4446" i="3" s="1"/>
  <c r="J4446" i="3" a="1"/>
  <c r="J4446" i="3" s="1"/>
  <c r="I4446" i="3"/>
  <c r="E4446" i="3" a="1"/>
  <c r="E4446" i="3" s="1"/>
  <c r="M4445" i="3"/>
  <c r="K4445" i="3"/>
  <c r="L4445" i="3" s="1"/>
  <c r="J4445" i="3" a="1"/>
  <c r="J4445" i="3" s="1"/>
  <c r="I4445" i="3"/>
  <c r="E4445" i="3" a="1"/>
  <c r="E4445" i="3" s="1"/>
  <c r="B4445" i="3"/>
  <c r="A4445" i="3"/>
  <c r="M4444" i="3"/>
  <c r="K4444" i="3"/>
  <c r="L4444" i="3" s="1"/>
  <c r="J4444" i="3" a="1"/>
  <c r="J4444" i="3" s="1"/>
  <c r="I4444" i="3"/>
  <c r="E4444" i="3" a="1"/>
  <c r="E4444" i="3" s="1"/>
  <c r="M4443" i="3"/>
  <c r="K4443" i="3"/>
  <c r="L4443" i="3" s="1"/>
  <c r="J4443" i="3" a="1"/>
  <c r="J4443" i="3" s="1"/>
  <c r="I4443" i="3"/>
  <c r="E4443" i="3" a="1"/>
  <c r="E4443" i="3" s="1"/>
  <c r="M4442" i="3"/>
  <c r="K4442" i="3"/>
  <c r="L4442" i="3" s="1"/>
  <c r="J4442" i="3" a="1"/>
  <c r="J4442" i="3" s="1"/>
  <c r="I4442" i="3"/>
  <c r="E4442" i="3" a="1"/>
  <c r="E4442" i="3" s="1"/>
  <c r="M4441" i="3"/>
  <c r="K4441" i="3"/>
  <c r="L4441" i="3" s="1"/>
  <c r="J4441" i="3" a="1"/>
  <c r="J4441" i="3" s="1"/>
  <c r="I4441" i="3"/>
  <c r="E4441" i="3" a="1"/>
  <c r="E4441" i="3" s="1"/>
  <c r="M4440" i="3"/>
  <c r="K4440" i="3"/>
  <c r="L4440" i="3" s="1"/>
  <c r="J4440" i="3" a="1"/>
  <c r="J4440" i="3" s="1"/>
  <c r="I4440" i="3"/>
  <c r="E4440" i="3" a="1"/>
  <c r="E4440" i="3" s="1"/>
  <c r="M4439" i="3"/>
  <c r="K4439" i="3"/>
  <c r="L4439" i="3" s="1"/>
  <c r="J4439" i="3" a="1"/>
  <c r="J4439" i="3" s="1"/>
  <c r="I4439" i="3"/>
  <c r="E4439" i="3" a="1"/>
  <c r="E4439" i="3" s="1"/>
  <c r="M4438" i="3"/>
  <c r="K4438" i="3"/>
  <c r="L4438" i="3" s="1"/>
  <c r="J4438" i="3" a="1"/>
  <c r="J4438" i="3" s="1"/>
  <c r="I4438" i="3"/>
  <c r="E4438" i="3" a="1"/>
  <c r="E4438" i="3" s="1"/>
  <c r="M4437" i="3"/>
  <c r="K4437" i="3"/>
  <c r="L4437" i="3" s="1"/>
  <c r="J4437" i="3" a="1"/>
  <c r="J4437" i="3" s="1"/>
  <c r="I4437" i="3"/>
  <c r="E4437" i="3" a="1"/>
  <c r="E4437" i="3" s="1"/>
  <c r="M4436" i="3"/>
  <c r="K4436" i="3"/>
  <c r="L4436" i="3" s="1"/>
  <c r="J4436" i="3" a="1"/>
  <c r="J4436" i="3" s="1"/>
  <c r="I4436" i="3"/>
  <c r="E4436" i="3" a="1"/>
  <c r="E4436" i="3" s="1"/>
  <c r="M4435" i="3"/>
  <c r="K4435" i="3"/>
  <c r="L4435" i="3" s="1"/>
  <c r="J4435" i="3" a="1"/>
  <c r="J4435" i="3" s="1"/>
  <c r="I4435" i="3"/>
  <c r="E4435" i="3" a="1"/>
  <c r="E4435" i="3" s="1"/>
  <c r="M4434" i="3"/>
  <c r="K4434" i="3"/>
  <c r="L4434" i="3" s="1"/>
  <c r="J4434" i="3" a="1"/>
  <c r="J4434" i="3" s="1"/>
  <c r="I4434" i="3"/>
  <c r="E4434" i="3" a="1"/>
  <c r="E4434" i="3" s="1"/>
  <c r="C4434" i="3"/>
  <c r="M4433" i="3"/>
  <c r="K4433" i="3"/>
  <c r="L4433" i="3" s="1"/>
  <c r="J4433" i="3" a="1"/>
  <c r="J4433" i="3" s="1"/>
  <c r="I4433" i="3"/>
  <c r="E4433" i="3" a="1"/>
  <c r="E4433" i="3" s="1"/>
  <c r="M4432" i="3"/>
  <c r="K4432" i="3"/>
  <c r="L4432" i="3" s="1"/>
  <c r="J4432" i="3" a="1"/>
  <c r="J4432" i="3" s="1"/>
  <c r="I4432" i="3"/>
  <c r="E4432" i="3" a="1"/>
  <c r="E4432" i="3" s="1"/>
  <c r="M4431" i="3"/>
  <c r="K4431" i="3"/>
  <c r="L4431" i="3" s="1"/>
  <c r="J4431" i="3" a="1"/>
  <c r="J4431" i="3" s="1"/>
  <c r="I4431" i="3"/>
  <c r="E4431" i="3" a="1"/>
  <c r="E4431" i="3" s="1"/>
  <c r="A4431" i="3"/>
  <c r="M4430" i="3"/>
  <c r="K4430" i="3"/>
  <c r="L4430" i="3" s="1"/>
  <c r="J4430" i="3" a="1"/>
  <c r="J4430" i="3" s="1"/>
  <c r="I4430" i="3"/>
  <c r="E4430" i="3" a="1"/>
  <c r="E4430" i="3" s="1"/>
  <c r="M4429" i="3"/>
  <c r="K4429" i="3"/>
  <c r="L4429" i="3" s="1"/>
  <c r="J4429" i="3" a="1"/>
  <c r="J4429" i="3" s="1"/>
  <c r="I4429" i="3"/>
  <c r="E4429" i="3" a="1"/>
  <c r="E4429" i="3" s="1"/>
  <c r="M4428" i="3"/>
  <c r="K4428" i="3"/>
  <c r="L4428" i="3" s="1"/>
  <c r="J4428" i="3" a="1"/>
  <c r="J4428" i="3" s="1"/>
  <c r="I4428" i="3"/>
  <c r="E4428" i="3" a="1"/>
  <c r="E4428" i="3" s="1"/>
  <c r="M4427" i="3"/>
  <c r="K4427" i="3"/>
  <c r="L4427" i="3" s="1"/>
  <c r="J4427" i="3" a="1"/>
  <c r="J4427" i="3" s="1"/>
  <c r="I4427" i="3"/>
  <c r="E4427" i="3" a="1"/>
  <c r="E4427" i="3" s="1"/>
  <c r="B4427" i="3"/>
  <c r="A4427" i="3"/>
  <c r="M4426" i="3"/>
  <c r="K4426" i="3"/>
  <c r="L4426" i="3" s="1"/>
  <c r="J4426" i="3" a="1"/>
  <c r="J4426" i="3" s="1"/>
  <c r="I4426" i="3"/>
  <c r="E4426" i="3" a="1"/>
  <c r="E4426" i="3" s="1"/>
  <c r="M4425" i="3"/>
  <c r="K4425" i="3"/>
  <c r="L4425" i="3" s="1"/>
  <c r="J4425" i="3" a="1"/>
  <c r="J4425" i="3" s="1"/>
  <c r="I4425" i="3"/>
  <c r="E4425" i="3" a="1"/>
  <c r="E4425" i="3" s="1"/>
  <c r="M4424" i="3"/>
  <c r="K4424" i="3"/>
  <c r="L4424" i="3" s="1"/>
  <c r="J4424" i="3" a="1"/>
  <c r="J4424" i="3" s="1"/>
  <c r="I4424" i="3"/>
  <c r="E4424" i="3" a="1"/>
  <c r="E4424" i="3" s="1"/>
  <c r="M4423" i="3"/>
  <c r="K4423" i="3"/>
  <c r="L4423" i="3" s="1"/>
  <c r="J4423" i="3" a="1"/>
  <c r="J4423" i="3" s="1"/>
  <c r="I4423" i="3"/>
  <c r="E4423" i="3" a="1"/>
  <c r="E4423" i="3" s="1"/>
  <c r="M4422" i="3"/>
  <c r="K4422" i="3"/>
  <c r="L4422" i="3" s="1"/>
  <c r="J4422" i="3" a="1"/>
  <c r="J4422" i="3" s="1"/>
  <c r="I4422" i="3"/>
  <c r="E4422" i="3" a="1"/>
  <c r="E4422" i="3" s="1"/>
  <c r="M4421" i="3"/>
  <c r="K4421" i="3"/>
  <c r="L4421" i="3" s="1"/>
  <c r="J4421" i="3" a="1"/>
  <c r="J4421" i="3" s="1"/>
  <c r="I4421" i="3"/>
  <c r="C4421" i="3"/>
  <c r="D4421" i="3" s="1"/>
  <c r="E4421" i="3" s="1" a="1"/>
  <c r="E4421" i="3" s="1"/>
  <c r="M4420" i="3"/>
  <c r="K4420" i="3"/>
  <c r="L4420" i="3" s="1"/>
  <c r="J4420" i="3" a="1"/>
  <c r="J4420" i="3" s="1"/>
  <c r="I4420" i="3"/>
  <c r="E4420" i="3" a="1"/>
  <c r="E4420" i="3" s="1"/>
  <c r="M4419" i="3"/>
  <c r="K4419" i="3"/>
  <c r="L4419" i="3" s="1"/>
  <c r="J4419" i="3" a="1"/>
  <c r="J4419" i="3" s="1"/>
  <c r="I4419" i="3"/>
  <c r="E4419" i="3" a="1"/>
  <c r="E4419" i="3" s="1"/>
  <c r="M4418" i="3"/>
  <c r="K4418" i="3"/>
  <c r="L4418" i="3" s="1"/>
  <c r="J4418" i="3" a="1"/>
  <c r="J4418" i="3" s="1"/>
  <c r="I4418" i="3"/>
  <c r="E4418" i="3" a="1"/>
  <c r="E4418" i="3" s="1"/>
  <c r="M4417" i="3"/>
  <c r="K4417" i="3"/>
  <c r="L4417" i="3" s="1"/>
  <c r="J4417" i="3" a="1"/>
  <c r="J4417" i="3" s="1"/>
  <c r="I4417" i="3"/>
  <c r="E4417" i="3" a="1"/>
  <c r="E4417" i="3" s="1"/>
  <c r="M4416" i="3"/>
  <c r="K4416" i="3"/>
  <c r="L4416" i="3" s="1"/>
  <c r="J4416" i="3" a="1"/>
  <c r="J4416" i="3" s="1"/>
  <c r="I4416" i="3"/>
  <c r="E4416" i="3" a="1"/>
  <c r="E4416" i="3" s="1"/>
  <c r="M4415" i="3"/>
  <c r="K4415" i="3"/>
  <c r="L4415" i="3" s="1"/>
  <c r="J4415" i="3" a="1"/>
  <c r="J4415" i="3" s="1"/>
  <c r="I4415" i="3"/>
  <c r="E4415" i="3" a="1"/>
  <c r="E4415" i="3" s="1"/>
  <c r="M4414" i="3"/>
  <c r="K4414" i="3"/>
  <c r="L4414" i="3" s="1"/>
  <c r="J4414" i="3" a="1"/>
  <c r="J4414" i="3" s="1"/>
  <c r="I4414" i="3"/>
  <c r="D4414" i="3"/>
  <c r="E4414" i="3" s="1" a="1"/>
  <c r="E4414" i="3" s="1"/>
  <c r="M4413" i="3"/>
  <c r="K4413" i="3"/>
  <c r="L4413" i="3" s="1"/>
  <c r="J4413" i="3" a="1"/>
  <c r="J4413" i="3" s="1"/>
  <c r="I4413" i="3"/>
  <c r="E4413" i="3" a="1"/>
  <c r="E4413" i="3" s="1"/>
  <c r="M4412" i="3"/>
  <c r="K4412" i="3"/>
  <c r="L4412" i="3" s="1"/>
  <c r="J4412" i="3" a="1"/>
  <c r="J4412" i="3" s="1"/>
  <c r="I4412" i="3"/>
  <c r="E4412" i="3" a="1"/>
  <c r="E4412" i="3" s="1"/>
  <c r="M4411" i="3"/>
  <c r="K4411" i="3"/>
  <c r="L4411" i="3" s="1"/>
  <c r="J4411" i="3" a="1"/>
  <c r="J4411" i="3" s="1"/>
  <c r="I4411" i="3"/>
  <c r="E4411" i="3" a="1"/>
  <c r="E4411" i="3" s="1"/>
  <c r="M4410" i="3"/>
  <c r="K4410" i="3"/>
  <c r="L4410" i="3" s="1"/>
  <c r="J4410" i="3" a="1"/>
  <c r="J4410" i="3" s="1"/>
  <c r="I4410" i="3"/>
  <c r="E4410" i="3" a="1"/>
  <c r="E4410" i="3" s="1"/>
  <c r="M4409" i="3"/>
  <c r="K4409" i="3"/>
  <c r="L4409" i="3" s="1"/>
  <c r="J4409" i="3" a="1"/>
  <c r="J4409" i="3" s="1"/>
  <c r="I4409" i="3"/>
  <c r="E4409" i="3" a="1"/>
  <c r="E4409" i="3" s="1"/>
  <c r="M4408" i="3"/>
  <c r="K4408" i="3"/>
  <c r="L4408" i="3" s="1"/>
  <c r="J4408" i="3" a="1"/>
  <c r="J4408" i="3" s="1"/>
  <c r="I4408" i="3"/>
  <c r="E4408" i="3" a="1"/>
  <c r="E4408" i="3" s="1"/>
  <c r="A4408" i="3"/>
  <c r="M4407" i="3"/>
  <c r="K4407" i="3"/>
  <c r="L4407" i="3" s="1"/>
  <c r="J4407" i="3" a="1"/>
  <c r="J4407" i="3" s="1"/>
  <c r="I4407" i="3"/>
  <c r="E4407" i="3" a="1"/>
  <c r="E4407" i="3" s="1"/>
  <c r="M4406" i="3"/>
  <c r="K4406" i="3"/>
  <c r="L4406" i="3" s="1"/>
  <c r="J4406" i="3" a="1"/>
  <c r="J4406" i="3" s="1"/>
  <c r="I4406" i="3"/>
  <c r="E4406" i="3" a="1"/>
  <c r="E4406" i="3" s="1"/>
  <c r="M4405" i="3"/>
  <c r="K4405" i="3"/>
  <c r="L4405" i="3" s="1"/>
  <c r="J4405" i="3" a="1"/>
  <c r="J4405" i="3" s="1"/>
  <c r="I4405" i="3"/>
  <c r="E4405" i="3" a="1"/>
  <c r="E4405" i="3" s="1"/>
  <c r="M4404" i="3"/>
  <c r="K4404" i="3"/>
  <c r="L4404" i="3" s="1"/>
  <c r="J4404" i="3" a="1"/>
  <c r="J4404" i="3" s="1"/>
  <c r="I4404" i="3"/>
  <c r="E4404" i="3" a="1"/>
  <c r="E4404" i="3" s="1"/>
  <c r="C4404" i="3"/>
  <c r="M4403" i="3"/>
  <c r="K4403" i="3"/>
  <c r="L4403" i="3" s="1"/>
  <c r="J4403" i="3" a="1"/>
  <c r="J4403" i="3" s="1"/>
  <c r="I4403" i="3"/>
  <c r="E4403" i="3" a="1"/>
  <c r="E4403" i="3" s="1"/>
  <c r="M4402" i="3"/>
  <c r="K4402" i="3"/>
  <c r="L4402" i="3" s="1"/>
  <c r="J4402" i="3" a="1"/>
  <c r="J4402" i="3" s="1"/>
  <c r="I4402" i="3"/>
  <c r="E4402" i="3" a="1"/>
  <c r="E4402" i="3" s="1"/>
  <c r="M4401" i="3"/>
  <c r="K4401" i="3"/>
  <c r="L4401" i="3" s="1"/>
  <c r="J4401" i="3" a="1"/>
  <c r="J4401" i="3" s="1"/>
  <c r="I4401" i="3"/>
  <c r="E4401" i="3" a="1"/>
  <c r="E4401" i="3" s="1"/>
  <c r="M4400" i="3"/>
  <c r="K4400" i="3"/>
  <c r="L4400" i="3" s="1"/>
  <c r="J4400" i="3" a="1"/>
  <c r="J4400" i="3" s="1"/>
  <c r="I4400" i="3"/>
  <c r="E4400" i="3" a="1"/>
  <c r="E4400" i="3" s="1"/>
  <c r="M4399" i="3"/>
  <c r="K4399" i="3"/>
  <c r="L4399" i="3" s="1"/>
  <c r="J4399" i="3" a="1"/>
  <c r="J4399" i="3" s="1"/>
  <c r="I4399" i="3"/>
  <c r="E4399" i="3" a="1"/>
  <c r="E4399" i="3" s="1"/>
  <c r="M4398" i="3"/>
  <c r="K4398" i="3"/>
  <c r="L4398" i="3" s="1"/>
  <c r="J4398" i="3" a="1"/>
  <c r="J4398" i="3" s="1"/>
  <c r="I4398" i="3"/>
  <c r="E4398" i="3" a="1"/>
  <c r="E4398" i="3" s="1"/>
  <c r="M4397" i="3"/>
  <c r="K4397" i="3"/>
  <c r="L4397" i="3" s="1"/>
  <c r="J4397" i="3" a="1"/>
  <c r="J4397" i="3" s="1"/>
  <c r="I4397" i="3"/>
  <c r="E4397" i="3" a="1"/>
  <c r="E4397" i="3" s="1"/>
  <c r="M4396" i="3"/>
  <c r="K4396" i="3"/>
  <c r="L4396" i="3" s="1"/>
  <c r="J4396" i="3" a="1"/>
  <c r="J4396" i="3" s="1"/>
  <c r="I4396" i="3"/>
  <c r="D4396" i="3"/>
  <c r="E4396" i="3" s="1" a="1"/>
  <c r="E4396" i="3" s="1"/>
  <c r="M4395" i="3"/>
  <c r="K4395" i="3"/>
  <c r="L4395" i="3" s="1"/>
  <c r="J4395" i="3" a="1"/>
  <c r="J4395" i="3" s="1"/>
  <c r="I4395" i="3"/>
  <c r="E4395" i="3" a="1"/>
  <c r="E4395" i="3" s="1"/>
  <c r="M4394" i="3"/>
  <c r="K4394" i="3"/>
  <c r="L4394" i="3" s="1"/>
  <c r="J4394" i="3" a="1"/>
  <c r="J4394" i="3" s="1"/>
  <c r="I4394" i="3"/>
  <c r="E4394" i="3" a="1"/>
  <c r="E4394" i="3" s="1"/>
  <c r="M4393" i="3"/>
  <c r="K4393" i="3"/>
  <c r="L4393" i="3" s="1"/>
  <c r="J4393" i="3" a="1"/>
  <c r="J4393" i="3" s="1"/>
  <c r="I4393" i="3"/>
  <c r="E4393" i="3" a="1"/>
  <c r="E4393" i="3" s="1"/>
  <c r="C4393" i="3"/>
  <c r="M4392" i="3"/>
  <c r="K4392" i="3"/>
  <c r="L4392" i="3" s="1"/>
  <c r="J4392" i="3" a="1"/>
  <c r="J4392" i="3" s="1"/>
  <c r="I4392" i="3"/>
  <c r="E4392" i="3" a="1"/>
  <c r="E4392" i="3" s="1"/>
  <c r="M4391" i="3"/>
  <c r="K4391" i="3"/>
  <c r="L4391" i="3" s="1"/>
  <c r="J4391" i="3" a="1"/>
  <c r="J4391" i="3" s="1"/>
  <c r="I4391" i="3"/>
  <c r="E4391" i="3" a="1"/>
  <c r="E4391" i="3" s="1"/>
  <c r="M4390" i="3"/>
  <c r="K4390" i="3"/>
  <c r="L4390" i="3" s="1"/>
  <c r="J4390" i="3" a="1"/>
  <c r="J4390" i="3" s="1"/>
  <c r="I4390" i="3"/>
  <c r="E4390" i="3" a="1"/>
  <c r="E4390" i="3" s="1"/>
  <c r="M4389" i="3"/>
  <c r="K4389" i="3"/>
  <c r="L4389" i="3" s="1"/>
  <c r="J4389" i="3" a="1"/>
  <c r="J4389" i="3" s="1"/>
  <c r="I4389" i="3"/>
  <c r="E4389" i="3" a="1"/>
  <c r="E4389" i="3" s="1"/>
  <c r="M4388" i="3"/>
  <c r="K4388" i="3"/>
  <c r="L4388" i="3" s="1"/>
  <c r="J4388" i="3" a="1"/>
  <c r="J4388" i="3" s="1"/>
  <c r="I4388" i="3"/>
  <c r="E4388" i="3" a="1"/>
  <c r="E4388" i="3" s="1"/>
  <c r="M4387" i="3"/>
  <c r="K4387" i="3"/>
  <c r="L4387" i="3" s="1"/>
  <c r="J4387" i="3" a="1"/>
  <c r="J4387" i="3" s="1"/>
  <c r="I4387" i="3"/>
  <c r="E4387" i="3" a="1"/>
  <c r="E4387" i="3" s="1"/>
  <c r="C4387" i="3"/>
  <c r="M4386" i="3"/>
  <c r="K4386" i="3"/>
  <c r="L4386" i="3" s="1"/>
  <c r="J4386" i="3" a="1"/>
  <c r="J4386" i="3" s="1"/>
  <c r="I4386" i="3"/>
  <c r="E4386" i="3" a="1"/>
  <c r="E4386" i="3" s="1"/>
  <c r="M4385" i="3"/>
  <c r="K4385" i="3"/>
  <c r="L4385" i="3" s="1"/>
  <c r="J4385" i="3" a="1"/>
  <c r="J4385" i="3" s="1"/>
  <c r="I4385" i="3"/>
  <c r="E4385" i="3" a="1"/>
  <c r="E4385" i="3" s="1"/>
  <c r="B4385" i="3"/>
  <c r="M4384" i="3"/>
  <c r="K4384" i="3"/>
  <c r="L4384" i="3" s="1"/>
  <c r="J4384" i="3" a="1"/>
  <c r="J4384" i="3" s="1"/>
  <c r="I4384" i="3"/>
  <c r="E4384" i="3" a="1"/>
  <c r="E4384" i="3" s="1"/>
  <c r="M4383" i="3"/>
  <c r="K4383" i="3"/>
  <c r="L4383" i="3" s="1"/>
  <c r="J4383" i="3" a="1"/>
  <c r="J4383" i="3" s="1"/>
  <c r="I4383" i="3"/>
  <c r="E4383" i="3" a="1"/>
  <c r="E4383" i="3" s="1"/>
  <c r="M4382" i="3"/>
  <c r="K4382" i="3"/>
  <c r="L4382" i="3" s="1"/>
  <c r="J4382" i="3" a="1"/>
  <c r="J4382" i="3" s="1"/>
  <c r="I4382" i="3"/>
  <c r="E4382" i="3" a="1"/>
  <c r="E4382" i="3" s="1"/>
  <c r="M4381" i="3"/>
  <c r="K4381" i="3"/>
  <c r="L4381" i="3" s="1"/>
  <c r="J4381" i="3" a="1"/>
  <c r="J4381" i="3" s="1"/>
  <c r="I4381" i="3"/>
  <c r="E4381" i="3" a="1"/>
  <c r="E4381" i="3" s="1"/>
  <c r="A4381" i="3"/>
  <c r="M4380" i="3"/>
  <c r="K4380" i="3"/>
  <c r="L4380" i="3" s="1"/>
  <c r="J4380" i="3" a="1"/>
  <c r="J4380" i="3" s="1"/>
  <c r="I4380" i="3"/>
  <c r="E4380" i="3" a="1"/>
  <c r="E4380" i="3" s="1"/>
  <c r="M4379" i="3"/>
  <c r="K4379" i="3"/>
  <c r="L4379" i="3" s="1"/>
  <c r="J4379" i="3" a="1"/>
  <c r="J4379" i="3" s="1"/>
  <c r="I4379" i="3"/>
  <c r="E4379" i="3" a="1"/>
  <c r="E4379" i="3" s="1"/>
  <c r="M4378" i="3"/>
  <c r="K4378" i="3"/>
  <c r="L4378" i="3" s="1"/>
  <c r="J4378" i="3" a="1"/>
  <c r="J4378" i="3" s="1"/>
  <c r="I4378" i="3"/>
  <c r="E4378" i="3" a="1"/>
  <c r="E4378" i="3" s="1"/>
  <c r="M4377" i="3"/>
  <c r="K4377" i="3"/>
  <c r="L4377" i="3" s="1"/>
  <c r="J4377" i="3" a="1"/>
  <c r="J4377" i="3" s="1"/>
  <c r="I4377" i="3"/>
  <c r="E4377" i="3" a="1"/>
  <c r="E4377" i="3" s="1"/>
  <c r="M4376" i="3"/>
  <c r="K4376" i="3"/>
  <c r="L4376" i="3" s="1"/>
  <c r="J4376" i="3" a="1"/>
  <c r="J4376" i="3" s="1"/>
  <c r="I4376" i="3"/>
  <c r="E4376" i="3" a="1"/>
  <c r="E4376" i="3" s="1"/>
  <c r="M4375" i="3"/>
  <c r="K4375" i="3"/>
  <c r="L4375" i="3" s="1"/>
  <c r="J4375" i="3" a="1"/>
  <c r="J4375" i="3" s="1"/>
  <c r="I4375" i="3"/>
  <c r="E4375" i="3" a="1"/>
  <c r="E4375" i="3" s="1"/>
  <c r="M4374" i="3"/>
  <c r="K4374" i="3"/>
  <c r="L4374" i="3" s="1"/>
  <c r="J4374" i="3" a="1"/>
  <c r="J4374" i="3" s="1"/>
  <c r="I4374" i="3"/>
  <c r="E4374" i="3" a="1"/>
  <c r="E4374" i="3" s="1"/>
  <c r="M4373" i="3"/>
  <c r="K4373" i="3"/>
  <c r="L4373" i="3" s="1"/>
  <c r="J4373" i="3" a="1"/>
  <c r="J4373" i="3" s="1"/>
  <c r="I4373" i="3"/>
  <c r="E4373" i="3" a="1"/>
  <c r="E4373" i="3" s="1"/>
  <c r="M4372" i="3"/>
  <c r="K4372" i="3"/>
  <c r="L4372" i="3" s="1"/>
  <c r="J4372" i="3" a="1"/>
  <c r="J4372" i="3" s="1"/>
  <c r="I4372" i="3"/>
  <c r="E4372" i="3" a="1"/>
  <c r="E4372" i="3" s="1"/>
  <c r="A4372" i="3"/>
  <c r="M4371" i="3"/>
  <c r="K4371" i="3"/>
  <c r="L4371" i="3" s="1"/>
  <c r="J4371" i="3" a="1"/>
  <c r="J4371" i="3" s="1"/>
  <c r="I4371" i="3"/>
  <c r="E4371" i="3" a="1"/>
  <c r="E4371" i="3" s="1"/>
  <c r="M4370" i="3"/>
  <c r="K4370" i="3"/>
  <c r="L4370" i="3" s="1"/>
  <c r="J4370" i="3" a="1"/>
  <c r="J4370" i="3" s="1"/>
  <c r="I4370" i="3"/>
  <c r="E4370" i="3" a="1"/>
  <c r="E4370" i="3" s="1"/>
  <c r="M4369" i="3"/>
  <c r="K4369" i="3"/>
  <c r="L4369" i="3" s="1"/>
  <c r="J4369" i="3" a="1"/>
  <c r="J4369" i="3" s="1"/>
  <c r="I4369" i="3"/>
  <c r="E4369" i="3" a="1"/>
  <c r="E4369" i="3" s="1"/>
  <c r="M4368" i="3"/>
  <c r="K4368" i="3"/>
  <c r="L4368" i="3" s="1"/>
  <c r="J4368" i="3" a="1"/>
  <c r="J4368" i="3" s="1"/>
  <c r="I4368" i="3"/>
  <c r="E4368" i="3" a="1"/>
  <c r="E4368" i="3" s="1"/>
  <c r="M4367" i="3"/>
  <c r="K4367" i="3"/>
  <c r="L4367" i="3" s="1"/>
  <c r="J4367" i="3" a="1"/>
  <c r="J4367" i="3" s="1"/>
  <c r="I4367" i="3"/>
  <c r="E4367" i="3" a="1"/>
  <c r="E4367" i="3" s="1"/>
  <c r="M4366" i="3"/>
  <c r="K4366" i="3"/>
  <c r="L4366" i="3" s="1"/>
  <c r="J4366" i="3" a="1"/>
  <c r="J4366" i="3" s="1"/>
  <c r="I4366" i="3"/>
  <c r="E4366" i="3" a="1"/>
  <c r="E4366" i="3" s="1"/>
  <c r="M4365" i="3"/>
  <c r="K4365" i="3"/>
  <c r="L4365" i="3" s="1"/>
  <c r="J4365" i="3" a="1"/>
  <c r="J4365" i="3" s="1"/>
  <c r="I4365" i="3"/>
  <c r="E4365" i="3" a="1"/>
  <c r="E4365" i="3" s="1"/>
  <c r="M4364" i="3"/>
  <c r="K4364" i="3"/>
  <c r="L4364" i="3" s="1"/>
  <c r="J4364" i="3" a="1"/>
  <c r="J4364" i="3" s="1"/>
  <c r="I4364" i="3"/>
  <c r="E4364" i="3" a="1"/>
  <c r="E4364" i="3" s="1"/>
  <c r="A4364" i="3"/>
  <c r="M4363" i="3"/>
  <c r="K4363" i="3"/>
  <c r="L4363" i="3" s="1"/>
  <c r="J4363" i="3" a="1"/>
  <c r="J4363" i="3" s="1"/>
  <c r="I4363" i="3"/>
  <c r="E4363" i="3" a="1"/>
  <c r="E4363" i="3" s="1"/>
  <c r="M4362" i="3"/>
  <c r="K4362" i="3"/>
  <c r="L4362" i="3" s="1"/>
  <c r="J4362" i="3" a="1"/>
  <c r="J4362" i="3" s="1"/>
  <c r="I4362" i="3"/>
  <c r="E4362" i="3" a="1"/>
  <c r="E4362" i="3" s="1"/>
  <c r="B4362" i="3"/>
  <c r="M4361" i="3"/>
  <c r="K4361" i="3"/>
  <c r="L4361" i="3" s="1"/>
  <c r="J4361" i="3" a="1"/>
  <c r="J4361" i="3" s="1"/>
  <c r="I4361" i="3"/>
  <c r="E4361" i="3" a="1"/>
  <c r="E4361" i="3" s="1"/>
  <c r="A4361" i="3"/>
  <c r="M4360" i="3"/>
  <c r="K4360" i="3"/>
  <c r="L4360" i="3" s="1"/>
  <c r="J4360" i="3" a="1"/>
  <c r="J4360" i="3" s="1"/>
  <c r="I4360" i="3"/>
  <c r="E4360" i="3" a="1"/>
  <c r="E4360" i="3" s="1"/>
  <c r="B4360" i="3"/>
  <c r="M4359" i="3"/>
  <c r="K4359" i="3"/>
  <c r="L4359" i="3" s="1"/>
  <c r="J4359" i="3" a="1"/>
  <c r="J4359" i="3" s="1"/>
  <c r="I4359" i="3"/>
  <c r="E4359" i="3" a="1"/>
  <c r="E4359" i="3" s="1"/>
  <c r="M4358" i="3"/>
  <c r="K4358" i="3"/>
  <c r="L4358" i="3" s="1"/>
  <c r="J4358" i="3" a="1"/>
  <c r="J4358" i="3" s="1"/>
  <c r="I4358" i="3"/>
  <c r="E4358" i="3" a="1"/>
  <c r="E4358" i="3" s="1"/>
  <c r="M4357" i="3"/>
  <c r="K4357" i="3"/>
  <c r="L4357" i="3" s="1"/>
  <c r="J4357" i="3" a="1"/>
  <c r="J4357" i="3" s="1"/>
  <c r="I4357" i="3"/>
  <c r="E4357" i="3" a="1"/>
  <c r="E4357" i="3" s="1"/>
  <c r="C4357" i="3"/>
  <c r="M4356" i="3"/>
  <c r="K4356" i="3"/>
  <c r="L4356" i="3" s="1"/>
  <c r="J4356" i="3" a="1"/>
  <c r="J4356" i="3" s="1"/>
  <c r="I4356" i="3"/>
  <c r="E4356" i="3" a="1"/>
  <c r="E4356" i="3" s="1"/>
  <c r="M4355" i="3"/>
  <c r="K4355" i="3"/>
  <c r="L4355" i="3" s="1"/>
  <c r="J4355" i="3" a="1"/>
  <c r="J4355" i="3" s="1"/>
  <c r="I4355" i="3"/>
  <c r="E4355" i="3" a="1"/>
  <c r="E4355" i="3" s="1"/>
  <c r="M4354" i="3"/>
  <c r="K4354" i="3"/>
  <c r="L4354" i="3" s="1"/>
  <c r="J4354" i="3" a="1"/>
  <c r="J4354" i="3" s="1"/>
  <c r="I4354" i="3"/>
  <c r="E4354" i="3" a="1"/>
  <c r="E4354" i="3" s="1"/>
  <c r="M4353" i="3"/>
  <c r="K4353" i="3"/>
  <c r="L4353" i="3" s="1"/>
  <c r="J4353" i="3" a="1"/>
  <c r="J4353" i="3" s="1"/>
  <c r="I4353" i="3"/>
  <c r="E4353" i="3" a="1"/>
  <c r="E4353" i="3" s="1"/>
  <c r="M4352" i="3"/>
  <c r="K4352" i="3"/>
  <c r="L4352" i="3" s="1"/>
  <c r="J4352" i="3" a="1"/>
  <c r="J4352" i="3" s="1"/>
  <c r="I4352" i="3"/>
  <c r="D4352" i="3"/>
  <c r="E4352" i="3" s="1" a="1"/>
  <c r="E4352" i="3" s="1"/>
  <c r="M4351" i="3"/>
  <c r="K4351" i="3"/>
  <c r="L4351" i="3" s="1"/>
  <c r="J4351" i="3" a="1"/>
  <c r="J4351" i="3" s="1"/>
  <c r="I4351" i="3"/>
  <c r="E4351" i="3" a="1"/>
  <c r="E4351" i="3" s="1"/>
  <c r="M4350" i="3"/>
  <c r="K4350" i="3"/>
  <c r="L4350" i="3" s="1"/>
  <c r="J4350" i="3" a="1"/>
  <c r="J4350" i="3" s="1"/>
  <c r="I4350" i="3"/>
  <c r="E4350" i="3" a="1"/>
  <c r="E4350" i="3" s="1"/>
  <c r="M4349" i="3"/>
  <c r="K4349" i="3"/>
  <c r="L4349" i="3" s="1"/>
  <c r="J4349" i="3" a="1"/>
  <c r="J4349" i="3" s="1"/>
  <c r="I4349" i="3"/>
  <c r="D4349" i="3"/>
  <c r="E4349" i="3" s="1" a="1"/>
  <c r="E4349" i="3" s="1"/>
  <c r="M4348" i="3"/>
  <c r="K4348" i="3"/>
  <c r="L4348" i="3" s="1"/>
  <c r="J4348" i="3" a="1"/>
  <c r="J4348" i="3" s="1"/>
  <c r="I4348" i="3"/>
  <c r="E4348" i="3" a="1"/>
  <c r="E4348" i="3" s="1"/>
  <c r="M4347" i="3"/>
  <c r="K4347" i="3"/>
  <c r="L4347" i="3" s="1"/>
  <c r="J4347" i="3" a="1"/>
  <c r="J4347" i="3" s="1"/>
  <c r="I4347" i="3"/>
  <c r="E4347" i="3" a="1"/>
  <c r="E4347" i="3" s="1"/>
  <c r="M4346" i="3"/>
  <c r="K4346" i="3"/>
  <c r="L4346" i="3" s="1"/>
  <c r="J4346" i="3" a="1"/>
  <c r="J4346" i="3" s="1"/>
  <c r="I4346" i="3"/>
  <c r="E4346" i="3" a="1"/>
  <c r="E4346" i="3" s="1"/>
  <c r="M4345" i="3"/>
  <c r="K4345" i="3"/>
  <c r="L4345" i="3" s="1"/>
  <c r="J4345" i="3" a="1"/>
  <c r="J4345" i="3" s="1"/>
  <c r="I4345" i="3"/>
  <c r="E4345" i="3" a="1"/>
  <c r="E4345" i="3" s="1"/>
  <c r="M4344" i="3"/>
  <c r="K4344" i="3"/>
  <c r="L4344" i="3" s="1"/>
  <c r="J4344" i="3" a="1"/>
  <c r="J4344" i="3" s="1"/>
  <c r="I4344" i="3"/>
  <c r="E4344" i="3" a="1"/>
  <c r="E4344" i="3" s="1"/>
  <c r="M4343" i="3"/>
  <c r="K4343" i="3"/>
  <c r="L4343" i="3" s="1"/>
  <c r="J4343" i="3" a="1"/>
  <c r="J4343" i="3" s="1"/>
  <c r="I4343" i="3"/>
  <c r="E4343" i="3" a="1"/>
  <c r="E4343" i="3" s="1"/>
  <c r="M4342" i="3"/>
  <c r="K4342" i="3"/>
  <c r="L4342" i="3" s="1"/>
  <c r="J4342" i="3" a="1"/>
  <c r="J4342" i="3" s="1"/>
  <c r="I4342" i="3"/>
  <c r="E4342" i="3" a="1"/>
  <c r="E4342" i="3" s="1"/>
  <c r="M4341" i="3"/>
  <c r="K4341" i="3"/>
  <c r="L4341" i="3" s="1"/>
  <c r="J4341" i="3" a="1"/>
  <c r="J4341" i="3" s="1"/>
  <c r="I4341" i="3"/>
  <c r="E4341" i="3" a="1"/>
  <c r="E4341" i="3" s="1"/>
  <c r="A4341" i="3"/>
  <c r="M4340" i="3"/>
  <c r="K4340" i="3"/>
  <c r="L4340" i="3" s="1"/>
  <c r="J4340" i="3" a="1"/>
  <c r="J4340" i="3" s="1"/>
  <c r="I4340" i="3"/>
  <c r="E4340" i="3" a="1"/>
  <c r="E4340" i="3" s="1"/>
  <c r="M4339" i="3"/>
  <c r="K4339" i="3"/>
  <c r="L4339" i="3" s="1"/>
  <c r="J4339" i="3" a="1"/>
  <c r="J4339" i="3" s="1"/>
  <c r="I4339" i="3"/>
  <c r="E4339" i="3" a="1"/>
  <c r="E4339" i="3" s="1"/>
  <c r="M4338" i="3"/>
  <c r="K4338" i="3"/>
  <c r="L4338" i="3" s="1"/>
  <c r="J4338" i="3" a="1"/>
  <c r="J4338" i="3" s="1"/>
  <c r="I4338" i="3"/>
  <c r="D4338" i="3"/>
  <c r="E4338" i="3" s="1" a="1"/>
  <c r="E4338" i="3" s="1"/>
  <c r="M4337" i="3"/>
  <c r="K4337" i="3"/>
  <c r="L4337" i="3" s="1"/>
  <c r="J4337" i="3" a="1"/>
  <c r="J4337" i="3" s="1"/>
  <c r="I4337" i="3"/>
  <c r="E4337" i="3" a="1"/>
  <c r="E4337" i="3" s="1"/>
  <c r="A4337" i="3"/>
  <c r="M4336" i="3"/>
  <c r="K4336" i="3"/>
  <c r="L4336" i="3" s="1"/>
  <c r="J4336" i="3" a="1"/>
  <c r="J4336" i="3" s="1"/>
  <c r="I4336" i="3"/>
  <c r="E4336" i="3" a="1"/>
  <c r="E4336" i="3" s="1"/>
  <c r="M4335" i="3"/>
  <c r="K4335" i="3"/>
  <c r="L4335" i="3" s="1"/>
  <c r="J4335" i="3" a="1"/>
  <c r="J4335" i="3" s="1"/>
  <c r="I4335" i="3"/>
  <c r="E4335" i="3" a="1"/>
  <c r="E4335" i="3" s="1"/>
  <c r="M4334" i="3"/>
  <c r="K4334" i="3"/>
  <c r="L4334" i="3" s="1"/>
  <c r="J4334" i="3" a="1"/>
  <c r="J4334" i="3" s="1"/>
  <c r="I4334" i="3"/>
  <c r="E4334" i="3" a="1"/>
  <c r="E4334" i="3" s="1"/>
  <c r="M4333" i="3"/>
  <c r="K4333" i="3"/>
  <c r="L4333" i="3" s="1"/>
  <c r="J4333" i="3" a="1"/>
  <c r="J4333" i="3" s="1"/>
  <c r="I4333" i="3"/>
  <c r="E4333" i="3" a="1"/>
  <c r="E4333" i="3" s="1"/>
  <c r="M4332" i="3"/>
  <c r="K4332" i="3"/>
  <c r="L4332" i="3" s="1"/>
  <c r="J4332" i="3" a="1"/>
  <c r="J4332" i="3" s="1"/>
  <c r="I4332" i="3"/>
  <c r="E4332" i="3" a="1"/>
  <c r="E4332" i="3" s="1"/>
  <c r="M4331" i="3"/>
  <c r="K4331" i="3"/>
  <c r="L4331" i="3" s="1"/>
  <c r="J4331" i="3" a="1"/>
  <c r="J4331" i="3" s="1"/>
  <c r="I4331" i="3"/>
  <c r="E4331" i="3" a="1"/>
  <c r="E4331" i="3" s="1"/>
  <c r="B4331" i="3"/>
  <c r="M4330" i="3"/>
  <c r="K4330" i="3"/>
  <c r="L4330" i="3" s="1"/>
  <c r="J4330" i="3" a="1"/>
  <c r="J4330" i="3" s="1"/>
  <c r="I4330" i="3"/>
  <c r="E4330" i="3" a="1"/>
  <c r="E4330" i="3" s="1"/>
  <c r="M4329" i="3"/>
  <c r="K4329" i="3"/>
  <c r="L4329" i="3" s="1"/>
  <c r="J4329" i="3" a="1"/>
  <c r="J4329" i="3" s="1"/>
  <c r="I4329" i="3"/>
  <c r="E4329" i="3" a="1"/>
  <c r="E4329" i="3" s="1"/>
  <c r="M4328" i="3"/>
  <c r="K4328" i="3"/>
  <c r="L4328" i="3" s="1"/>
  <c r="J4328" i="3" a="1"/>
  <c r="J4328" i="3" s="1"/>
  <c r="I4328" i="3"/>
  <c r="E4328" i="3" a="1"/>
  <c r="E4328" i="3" s="1"/>
  <c r="M4327" i="3"/>
  <c r="K4327" i="3"/>
  <c r="L4327" i="3" s="1"/>
  <c r="J4327" i="3" a="1"/>
  <c r="J4327" i="3" s="1"/>
  <c r="I4327" i="3"/>
  <c r="E4327" i="3" a="1"/>
  <c r="E4327" i="3" s="1"/>
  <c r="M4326" i="3"/>
  <c r="K4326" i="3"/>
  <c r="L4326" i="3" s="1"/>
  <c r="J4326" i="3" a="1"/>
  <c r="J4326" i="3" s="1"/>
  <c r="I4326" i="3"/>
  <c r="E4326" i="3" a="1"/>
  <c r="E4326" i="3" s="1"/>
  <c r="M4325" i="3"/>
  <c r="K4325" i="3"/>
  <c r="L4325" i="3" s="1"/>
  <c r="J4325" i="3" a="1"/>
  <c r="J4325" i="3" s="1"/>
  <c r="I4325" i="3"/>
  <c r="E4325" i="3" a="1"/>
  <c r="E4325" i="3" s="1"/>
  <c r="M4324" i="3"/>
  <c r="K4324" i="3"/>
  <c r="L4324" i="3" s="1"/>
  <c r="J4324" i="3" a="1"/>
  <c r="J4324" i="3" s="1"/>
  <c r="I4324" i="3"/>
  <c r="E4324" i="3" a="1"/>
  <c r="E4324" i="3" s="1"/>
  <c r="A4324" i="3"/>
  <c r="M4323" i="3"/>
  <c r="K4323" i="3"/>
  <c r="L4323" i="3" s="1"/>
  <c r="J4323" i="3" a="1"/>
  <c r="J4323" i="3" s="1"/>
  <c r="I4323" i="3"/>
  <c r="E4323" i="3" a="1"/>
  <c r="E4323" i="3" s="1"/>
  <c r="M4322" i="3"/>
  <c r="K4322" i="3"/>
  <c r="L4322" i="3" s="1"/>
  <c r="J4322" i="3" a="1"/>
  <c r="J4322" i="3" s="1"/>
  <c r="I4322" i="3"/>
  <c r="E4322" i="3" a="1"/>
  <c r="E4322" i="3" s="1"/>
  <c r="A4322" i="3"/>
  <c r="M4321" i="3"/>
  <c r="K4321" i="3"/>
  <c r="L4321" i="3" s="1"/>
  <c r="J4321" i="3" a="1"/>
  <c r="J4321" i="3" s="1"/>
  <c r="I4321" i="3"/>
  <c r="E4321" i="3" a="1"/>
  <c r="E4321" i="3" s="1"/>
  <c r="M4320" i="3"/>
  <c r="K4320" i="3"/>
  <c r="L4320" i="3" s="1"/>
  <c r="J4320" i="3" a="1"/>
  <c r="J4320" i="3" s="1"/>
  <c r="I4320" i="3"/>
  <c r="E4320" i="3" a="1"/>
  <c r="E4320" i="3" s="1"/>
  <c r="B4320" i="3"/>
  <c r="M4319" i="3"/>
  <c r="K4319" i="3"/>
  <c r="L4319" i="3" s="1"/>
  <c r="J4319" i="3" a="1"/>
  <c r="J4319" i="3" s="1"/>
  <c r="I4319" i="3"/>
  <c r="E4319" i="3" a="1"/>
  <c r="E4319" i="3" s="1"/>
  <c r="M4318" i="3"/>
  <c r="K4318" i="3"/>
  <c r="L4318" i="3" s="1"/>
  <c r="J4318" i="3" a="1"/>
  <c r="J4318" i="3" s="1"/>
  <c r="I4318" i="3"/>
  <c r="E4318" i="3" a="1"/>
  <c r="E4318" i="3" s="1"/>
  <c r="M4317" i="3"/>
  <c r="K4317" i="3"/>
  <c r="L4317" i="3" s="1"/>
  <c r="J4317" i="3" a="1"/>
  <c r="J4317" i="3" s="1"/>
  <c r="I4317" i="3"/>
  <c r="D4317" i="3"/>
  <c r="E4317" i="3" s="1" a="1"/>
  <c r="E4317" i="3" s="1"/>
  <c r="M4316" i="3"/>
  <c r="K4316" i="3"/>
  <c r="L4316" i="3" s="1"/>
  <c r="J4316" i="3" a="1"/>
  <c r="J4316" i="3" s="1"/>
  <c r="I4316" i="3"/>
  <c r="E4316" i="3" a="1"/>
  <c r="E4316" i="3" s="1"/>
  <c r="M4315" i="3"/>
  <c r="K4315" i="3"/>
  <c r="L4315" i="3" s="1"/>
  <c r="J4315" i="3" a="1"/>
  <c r="J4315" i="3" s="1"/>
  <c r="I4315" i="3"/>
  <c r="D4315" i="3"/>
  <c r="E4315" i="3" s="1" a="1"/>
  <c r="E4315" i="3" s="1"/>
  <c r="M4314" i="3"/>
  <c r="K4314" i="3"/>
  <c r="L4314" i="3" s="1"/>
  <c r="J4314" i="3" a="1"/>
  <c r="J4314" i="3" s="1"/>
  <c r="I4314" i="3"/>
  <c r="E4314" i="3" a="1"/>
  <c r="E4314" i="3" s="1"/>
  <c r="M4313" i="3"/>
  <c r="K4313" i="3"/>
  <c r="L4313" i="3" s="1"/>
  <c r="J4313" i="3" a="1"/>
  <c r="J4313" i="3" s="1"/>
  <c r="I4313" i="3"/>
  <c r="E4313" i="3" a="1"/>
  <c r="E4313" i="3" s="1"/>
  <c r="M4312" i="3"/>
  <c r="K4312" i="3"/>
  <c r="L4312" i="3" s="1"/>
  <c r="J4312" i="3" a="1"/>
  <c r="J4312" i="3" s="1"/>
  <c r="I4312" i="3"/>
  <c r="E4312" i="3" a="1"/>
  <c r="E4312" i="3" s="1"/>
  <c r="M4311" i="3"/>
  <c r="K4311" i="3"/>
  <c r="L4311" i="3" s="1"/>
  <c r="J4311" i="3" a="1"/>
  <c r="J4311" i="3" s="1"/>
  <c r="I4311" i="3"/>
  <c r="E4311" i="3" a="1"/>
  <c r="E4311" i="3" s="1"/>
  <c r="M4310" i="3"/>
  <c r="K4310" i="3"/>
  <c r="L4310" i="3" s="1"/>
  <c r="J4310" i="3" a="1"/>
  <c r="J4310" i="3" s="1"/>
  <c r="I4310" i="3"/>
  <c r="E4310" i="3" a="1"/>
  <c r="E4310" i="3" s="1"/>
  <c r="M4309" i="3"/>
  <c r="K4309" i="3"/>
  <c r="L4309" i="3" s="1"/>
  <c r="J4309" i="3" a="1"/>
  <c r="J4309" i="3" s="1"/>
  <c r="I4309" i="3"/>
  <c r="E4309" i="3" a="1"/>
  <c r="E4309" i="3" s="1"/>
  <c r="M4308" i="3"/>
  <c r="K4308" i="3"/>
  <c r="L4308" i="3" s="1"/>
  <c r="J4308" i="3" a="1"/>
  <c r="J4308" i="3" s="1"/>
  <c r="I4308" i="3"/>
  <c r="E4308" i="3" a="1"/>
  <c r="E4308" i="3" s="1"/>
  <c r="A4308" i="3"/>
  <c r="M4307" i="3"/>
  <c r="K4307" i="3"/>
  <c r="L4307" i="3" s="1"/>
  <c r="J4307" i="3" a="1"/>
  <c r="J4307" i="3" s="1"/>
  <c r="I4307" i="3"/>
  <c r="E4307" i="3" a="1"/>
  <c r="E4307" i="3" s="1"/>
  <c r="A4307" i="3"/>
  <c r="M4306" i="3"/>
  <c r="K4306" i="3"/>
  <c r="L4306" i="3" s="1"/>
  <c r="J4306" i="3" a="1"/>
  <c r="J4306" i="3" s="1"/>
  <c r="I4306" i="3"/>
  <c r="E4306" i="3" a="1"/>
  <c r="E4306" i="3" s="1"/>
  <c r="M4305" i="3"/>
  <c r="K4305" i="3"/>
  <c r="L4305" i="3" s="1"/>
  <c r="J4305" i="3" a="1"/>
  <c r="J4305" i="3" s="1"/>
  <c r="I4305" i="3"/>
  <c r="E4305" i="3" a="1"/>
  <c r="E4305" i="3" s="1"/>
  <c r="M4304" i="3"/>
  <c r="K4304" i="3"/>
  <c r="L4304" i="3" s="1"/>
  <c r="J4304" i="3" a="1"/>
  <c r="J4304" i="3" s="1"/>
  <c r="I4304" i="3"/>
  <c r="E4304" i="3" a="1"/>
  <c r="E4304" i="3" s="1"/>
  <c r="M4303" i="3"/>
  <c r="K4303" i="3"/>
  <c r="L4303" i="3" s="1"/>
  <c r="J4303" i="3" a="1"/>
  <c r="J4303" i="3" s="1"/>
  <c r="I4303" i="3"/>
  <c r="E4303" i="3" a="1"/>
  <c r="E4303" i="3" s="1"/>
  <c r="M4302" i="3"/>
  <c r="K4302" i="3"/>
  <c r="L4302" i="3" s="1"/>
  <c r="J4302" i="3" a="1"/>
  <c r="J4302" i="3" s="1"/>
  <c r="I4302" i="3"/>
  <c r="E4302" i="3" a="1"/>
  <c r="E4302" i="3" s="1"/>
  <c r="M4301" i="3"/>
  <c r="K4301" i="3"/>
  <c r="L4301" i="3" s="1"/>
  <c r="J4301" i="3" a="1"/>
  <c r="J4301" i="3" s="1"/>
  <c r="I4301" i="3"/>
  <c r="E4301" i="3" a="1"/>
  <c r="E4301" i="3" s="1"/>
  <c r="M4300" i="3"/>
  <c r="K4300" i="3"/>
  <c r="L4300" i="3" s="1"/>
  <c r="J4300" i="3" a="1"/>
  <c r="J4300" i="3" s="1"/>
  <c r="I4300" i="3"/>
  <c r="E4300" i="3" a="1"/>
  <c r="E4300" i="3" s="1"/>
  <c r="M4299" i="3"/>
  <c r="K4299" i="3"/>
  <c r="L4299" i="3" s="1"/>
  <c r="J4299" i="3" a="1"/>
  <c r="J4299" i="3" s="1"/>
  <c r="I4299" i="3"/>
  <c r="E4299" i="3" a="1"/>
  <c r="E4299" i="3" s="1"/>
  <c r="M4298" i="3"/>
  <c r="K4298" i="3"/>
  <c r="L4298" i="3" s="1"/>
  <c r="J4298" i="3" a="1"/>
  <c r="J4298" i="3" s="1"/>
  <c r="I4298" i="3"/>
  <c r="E4298" i="3" a="1"/>
  <c r="E4298" i="3" s="1"/>
  <c r="M4297" i="3"/>
  <c r="K4297" i="3"/>
  <c r="L4297" i="3" s="1"/>
  <c r="J4297" i="3" a="1"/>
  <c r="J4297" i="3" s="1"/>
  <c r="I4297" i="3"/>
  <c r="E4297" i="3" a="1"/>
  <c r="E4297" i="3" s="1"/>
  <c r="M4296" i="3"/>
  <c r="K4296" i="3"/>
  <c r="L4296" i="3" s="1"/>
  <c r="J4296" i="3" a="1"/>
  <c r="J4296" i="3" s="1"/>
  <c r="I4296" i="3"/>
  <c r="E4296" i="3" a="1"/>
  <c r="E4296" i="3" s="1"/>
  <c r="M4295" i="3"/>
  <c r="K4295" i="3"/>
  <c r="L4295" i="3" s="1"/>
  <c r="J4295" i="3" a="1"/>
  <c r="J4295" i="3" s="1"/>
  <c r="I4295" i="3"/>
  <c r="E4295" i="3" a="1"/>
  <c r="E4295" i="3" s="1"/>
  <c r="M4294" i="3"/>
  <c r="K4294" i="3"/>
  <c r="L4294" i="3" s="1"/>
  <c r="J4294" i="3" a="1"/>
  <c r="J4294" i="3" s="1"/>
  <c r="I4294" i="3"/>
  <c r="E4294" i="3" a="1"/>
  <c r="E4294" i="3" s="1"/>
  <c r="M4293" i="3"/>
  <c r="K4293" i="3"/>
  <c r="L4293" i="3" s="1"/>
  <c r="J4293" i="3" a="1"/>
  <c r="J4293" i="3" s="1"/>
  <c r="I4293" i="3"/>
  <c r="E4293" i="3" a="1"/>
  <c r="E4293" i="3" s="1"/>
  <c r="B4293" i="3"/>
  <c r="M4292" i="3"/>
  <c r="K4292" i="3"/>
  <c r="L4292" i="3" s="1"/>
  <c r="J4292" i="3" a="1"/>
  <c r="J4292" i="3" s="1"/>
  <c r="I4292" i="3"/>
  <c r="E4292" i="3" a="1"/>
  <c r="E4292" i="3" s="1"/>
  <c r="M4291" i="3"/>
  <c r="K4291" i="3"/>
  <c r="L4291" i="3" s="1"/>
  <c r="J4291" i="3" a="1"/>
  <c r="J4291" i="3" s="1"/>
  <c r="I4291" i="3"/>
  <c r="E4291" i="3" a="1"/>
  <c r="E4291" i="3" s="1"/>
  <c r="M4290" i="3"/>
  <c r="K4290" i="3"/>
  <c r="L4290" i="3" s="1"/>
  <c r="J4290" i="3" a="1"/>
  <c r="J4290" i="3" s="1"/>
  <c r="I4290" i="3"/>
  <c r="E4290" i="3" a="1"/>
  <c r="E4290" i="3" s="1"/>
  <c r="C4290" i="3"/>
  <c r="M4289" i="3"/>
  <c r="K4289" i="3"/>
  <c r="L4289" i="3" s="1"/>
  <c r="J4289" i="3" a="1"/>
  <c r="J4289" i="3" s="1"/>
  <c r="I4289" i="3"/>
  <c r="E4289" i="3" a="1"/>
  <c r="E4289" i="3" s="1"/>
  <c r="M4288" i="3"/>
  <c r="K4288" i="3"/>
  <c r="L4288" i="3" s="1"/>
  <c r="J4288" i="3" a="1"/>
  <c r="J4288" i="3" s="1"/>
  <c r="I4288" i="3"/>
  <c r="E4288" i="3" a="1"/>
  <c r="E4288" i="3" s="1"/>
  <c r="M4287" i="3"/>
  <c r="K4287" i="3"/>
  <c r="L4287" i="3" s="1"/>
  <c r="J4287" i="3" a="1"/>
  <c r="J4287" i="3" s="1"/>
  <c r="I4287" i="3"/>
  <c r="E4287" i="3" a="1"/>
  <c r="E4287" i="3" s="1"/>
  <c r="M4286" i="3"/>
  <c r="K4286" i="3"/>
  <c r="L4286" i="3" s="1"/>
  <c r="J4286" i="3" a="1"/>
  <c r="J4286" i="3" s="1"/>
  <c r="I4286" i="3"/>
  <c r="E4286" i="3" a="1"/>
  <c r="E4286" i="3" s="1"/>
  <c r="M4285" i="3"/>
  <c r="K4285" i="3"/>
  <c r="L4285" i="3" s="1"/>
  <c r="J4285" i="3" a="1"/>
  <c r="J4285" i="3" s="1"/>
  <c r="I4285" i="3"/>
  <c r="E4285" i="3" a="1"/>
  <c r="E4285" i="3" s="1"/>
  <c r="M4284" i="3"/>
  <c r="K4284" i="3"/>
  <c r="L4284" i="3" s="1"/>
  <c r="J4284" i="3" a="1"/>
  <c r="J4284" i="3" s="1"/>
  <c r="I4284" i="3"/>
  <c r="E4284" i="3" a="1"/>
  <c r="E4284" i="3" s="1"/>
  <c r="M4283" i="3"/>
  <c r="K4283" i="3"/>
  <c r="L4283" i="3" s="1"/>
  <c r="J4283" i="3" a="1"/>
  <c r="J4283" i="3" s="1"/>
  <c r="I4283" i="3"/>
  <c r="E4283" i="3" a="1"/>
  <c r="E4283" i="3" s="1"/>
  <c r="M4282" i="3"/>
  <c r="K4282" i="3"/>
  <c r="L4282" i="3" s="1"/>
  <c r="J4282" i="3" a="1"/>
  <c r="J4282" i="3" s="1"/>
  <c r="I4282" i="3"/>
  <c r="E4282" i="3" a="1"/>
  <c r="E4282" i="3" s="1"/>
  <c r="M4281" i="3"/>
  <c r="K4281" i="3"/>
  <c r="L4281" i="3" s="1"/>
  <c r="J4281" i="3" a="1"/>
  <c r="J4281" i="3" s="1"/>
  <c r="I4281" i="3"/>
  <c r="E4281" i="3" a="1"/>
  <c r="E4281" i="3" s="1"/>
  <c r="M4280" i="3"/>
  <c r="K4280" i="3"/>
  <c r="L4280" i="3" s="1"/>
  <c r="J4280" i="3" a="1"/>
  <c r="J4280" i="3" s="1"/>
  <c r="I4280" i="3"/>
  <c r="E4280" i="3" a="1"/>
  <c r="E4280" i="3" s="1"/>
  <c r="M4279" i="3"/>
  <c r="K4279" i="3"/>
  <c r="L4279" i="3" s="1"/>
  <c r="J4279" i="3" a="1"/>
  <c r="J4279" i="3" s="1"/>
  <c r="I4279" i="3"/>
  <c r="E4279" i="3" a="1"/>
  <c r="E4279" i="3" s="1"/>
  <c r="M4278" i="3"/>
  <c r="K4278" i="3"/>
  <c r="L4278" i="3" s="1"/>
  <c r="J4278" i="3" a="1"/>
  <c r="J4278" i="3" s="1"/>
  <c r="I4278" i="3"/>
  <c r="E4278" i="3" a="1"/>
  <c r="E4278" i="3" s="1"/>
  <c r="M4277" i="3"/>
  <c r="K4277" i="3"/>
  <c r="L4277" i="3" s="1"/>
  <c r="J4277" i="3" a="1"/>
  <c r="J4277" i="3" s="1"/>
  <c r="I4277" i="3"/>
  <c r="E4277" i="3" a="1"/>
  <c r="E4277" i="3" s="1"/>
  <c r="M4276" i="3"/>
  <c r="K4276" i="3"/>
  <c r="L4276" i="3" s="1"/>
  <c r="J4276" i="3" a="1"/>
  <c r="J4276" i="3" s="1"/>
  <c r="I4276" i="3"/>
  <c r="E4276" i="3" a="1"/>
  <c r="E4276" i="3" s="1"/>
  <c r="M4275" i="3"/>
  <c r="K4275" i="3"/>
  <c r="L4275" i="3" s="1"/>
  <c r="J4275" i="3" a="1"/>
  <c r="J4275" i="3" s="1"/>
  <c r="I4275" i="3"/>
  <c r="E4275" i="3" a="1"/>
  <c r="E4275" i="3" s="1"/>
  <c r="M4274" i="3"/>
  <c r="K4274" i="3"/>
  <c r="L4274" i="3" s="1"/>
  <c r="J4274" i="3" a="1"/>
  <c r="J4274" i="3" s="1"/>
  <c r="I4274" i="3"/>
  <c r="E4274" i="3" a="1"/>
  <c r="E4274" i="3" s="1"/>
  <c r="M4273" i="3"/>
  <c r="K4273" i="3"/>
  <c r="L4273" i="3" s="1"/>
  <c r="J4273" i="3" a="1"/>
  <c r="J4273" i="3" s="1"/>
  <c r="I4273" i="3"/>
  <c r="E4273" i="3" a="1"/>
  <c r="E4273" i="3" s="1"/>
  <c r="M4272" i="3"/>
  <c r="K4272" i="3"/>
  <c r="L4272" i="3" s="1"/>
  <c r="J4272" i="3" a="1"/>
  <c r="J4272" i="3" s="1"/>
  <c r="I4272" i="3"/>
  <c r="E4272" i="3" a="1"/>
  <c r="E4272" i="3" s="1"/>
  <c r="M4271" i="3"/>
  <c r="K4271" i="3"/>
  <c r="L4271" i="3" s="1"/>
  <c r="J4271" i="3" a="1"/>
  <c r="J4271" i="3" s="1"/>
  <c r="I4271" i="3"/>
  <c r="E4271" i="3" a="1"/>
  <c r="E4271" i="3" s="1"/>
  <c r="M4270" i="3"/>
  <c r="K4270" i="3"/>
  <c r="L4270" i="3" s="1"/>
  <c r="J4270" i="3" a="1"/>
  <c r="J4270" i="3" s="1"/>
  <c r="I4270" i="3"/>
  <c r="E4270" i="3" a="1"/>
  <c r="E4270" i="3" s="1"/>
  <c r="B4270" i="3"/>
  <c r="M4269" i="3"/>
  <c r="K4269" i="3"/>
  <c r="L4269" i="3" s="1"/>
  <c r="J4269" i="3" a="1"/>
  <c r="J4269" i="3" s="1"/>
  <c r="I4269" i="3"/>
  <c r="E4269" i="3" a="1"/>
  <c r="E4269" i="3" s="1"/>
  <c r="M4268" i="3"/>
  <c r="K4268" i="3"/>
  <c r="L4268" i="3" s="1"/>
  <c r="J4268" i="3" a="1"/>
  <c r="J4268" i="3" s="1"/>
  <c r="I4268" i="3"/>
  <c r="E4268" i="3" a="1"/>
  <c r="E4268" i="3" s="1"/>
  <c r="M4267" i="3"/>
  <c r="K4267" i="3"/>
  <c r="L4267" i="3" s="1"/>
  <c r="J4267" i="3" a="1"/>
  <c r="J4267" i="3" s="1"/>
  <c r="I4267" i="3"/>
  <c r="E4267" i="3" a="1"/>
  <c r="E4267" i="3" s="1"/>
  <c r="M4266" i="3"/>
  <c r="K4266" i="3"/>
  <c r="L4266" i="3" s="1"/>
  <c r="J4266" i="3" a="1"/>
  <c r="J4266" i="3" s="1"/>
  <c r="I4266" i="3"/>
  <c r="E4266" i="3" a="1"/>
  <c r="E4266" i="3" s="1"/>
  <c r="M4265" i="3"/>
  <c r="K4265" i="3"/>
  <c r="L4265" i="3" s="1"/>
  <c r="J4265" i="3" a="1"/>
  <c r="J4265" i="3" s="1"/>
  <c r="I4265" i="3"/>
  <c r="E4265" i="3" a="1"/>
  <c r="E4265" i="3" s="1"/>
  <c r="M4264" i="3"/>
  <c r="K4264" i="3"/>
  <c r="L4264" i="3" s="1"/>
  <c r="J4264" i="3" a="1"/>
  <c r="J4264" i="3" s="1"/>
  <c r="I4264" i="3"/>
  <c r="E4264" i="3" a="1"/>
  <c r="E4264" i="3" s="1"/>
  <c r="A4264" i="3"/>
  <c r="M4263" i="3"/>
  <c r="K4263" i="3"/>
  <c r="L4263" i="3" s="1"/>
  <c r="J4263" i="3" a="1"/>
  <c r="J4263" i="3" s="1"/>
  <c r="I4263" i="3"/>
  <c r="E4263" i="3" a="1"/>
  <c r="E4263" i="3" s="1"/>
  <c r="M4262" i="3"/>
  <c r="K4262" i="3"/>
  <c r="L4262" i="3" s="1"/>
  <c r="J4262" i="3" a="1"/>
  <c r="J4262" i="3" s="1"/>
  <c r="I4262" i="3"/>
  <c r="E4262" i="3" a="1"/>
  <c r="E4262" i="3" s="1"/>
  <c r="C4262" i="3"/>
  <c r="M4261" i="3"/>
  <c r="K4261" i="3"/>
  <c r="L4261" i="3" s="1"/>
  <c r="J4261" i="3" a="1"/>
  <c r="J4261" i="3" s="1"/>
  <c r="I4261" i="3"/>
  <c r="E4261" i="3" a="1"/>
  <c r="E4261" i="3" s="1"/>
  <c r="M4260" i="3"/>
  <c r="K4260" i="3"/>
  <c r="L4260" i="3" s="1"/>
  <c r="J4260" i="3" a="1"/>
  <c r="J4260" i="3" s="1"/>
  <c r="I4260" i="3"/>
  <c r="E4260" i="3" a="1"/>
  <c r="E4260" i="3" s="1"/>
  <c r="M4259" i="3"/>
  <c r="K4259" i="3"/>
  <c r="L4259" i="3" s="1"/>
  <c r="J4259" i="3" a="1"/>
  <c r="J4259" i="3" s="1"/>
  <c r="I4259" i="3"/>
  <c r="E4259" i="3" a="1"/>
  <c r="E4259" i="3" s="1"/>
  <c r="M4258" i="3"/>
  <c r="K4258" i="3"/>
  <c r="L4258" i="3" s="1"/>
  <c r="J4258" i="3" a="1"/>
  <c r="J4258" i="3" s="1"/>
  <c r="I4258" i="3"/>
  <c r="E4258" i="3" a="1"/>
  <c r="E4258" i="3" s="1"/>
  <c r="M4257" i="3"/>
  <c r="K4257" i="3"/>
  <c r="L4257" i="3" s="1"/>
  <c r="J4257" i="3" a="1"/>
  <c r="J4257" i="3" s="1"/>
  <c r="I4257" i="3"/>
  <c r="E4257" i="3" a="1"/>
  <c r="E4257" i="3" s="1"/>
  <c r="M4256" i="3"/>
  <c r="K4256" i="3"/>
  <c r="L4256" i="3" s="1"/>
  <c r="J4256" i="3" a="1"/>
  <c r="J4256" i="3" s="1"/>
  <c r="I4256" i="3"/>
  <c r="D4256" i="3"/>
  <c r="E4256" i="3" s="1" a="1"/>
  <c r="E4256" i="3" s="1"/>
  <c r="A4256" i="3"/>
  <c r="M4255" i="3"/>
  <c r="K4255" i="3"/>
  <c r="L4255" i="3" s="1"/>
  <c r="J4255" i="3" a="1"/>
  <c r="J4255" i="3" s="1"/>
  <c r="I4255" i="3"/>
  <c r="E4255" i="3" a="1"/>
  <c r="E4255" i="3" s="1"/>
  <c r="M4254" i="3"/>
  <c r="K4254" i="3"/>
  <c r="L4254" i="3" s="1"/>
  <c r="J4254" i="3" a="1"/>
  <c r="J4254" i="3" s="1"/>
  <c r="I4254" i="3"/>
  <c r="E4254" i="3" a="1"/>
  <c r="E4254" i="3" s="1"/>
  <c r="M4253" i="3"/>
  <c r="K4253" i="3"/>
  <c r="L4253" i="3" s="1"/>
  <c r="J4253" i="3" a="1"/>
  <c r="J4253" i="3" s="1"/>
  <c r="I4253" i="3"/>
  <c r="E4253" i="3" a="1"/>
  <c r="E4253" i="3" s="1"/>
  <c r="M4252" i="3"/>
  <c r="K4252" i="3"/>
  <c r="L4252" i="3" s="1"/>
  <c r="J4252" i="3" a="1"/>
  <c r="J4252" i="3" s="1"/>
  <c r="I4252" i="3"/>
  <c r="E4252" i="3" a="1"/>
  <c r="E4252" i="3" s="1"/>
  <c r="M4251" i="3"/>
  <c r="K4251" i="3"/>
  <c r="L4251" i="3" s="1"/>
  <c r="J4251" i="3" a="1"/>
  <c r="J4251" i="3" s="1"/>
  <c r="I4251" i="3"/>
  <c r="E4251" i="3" a="1"/>
  <c r="E4251" i="3" s="1"/>
  <c r="M4250" i="3"/>
  <c r="K4250" i="3"/>
  <c r="L4250" i="3" s="1"/>
  <c r="J4250" i="3" a="1"/>
  <c r="J4250" i="3" s="1"/>
  <c r="I4250" i="3"/>
  <c r="E4250" i="3" a="1"/>
  <c r="E4250" i="3" s="1"/>
  <c r="M4249" i="3"/>
  <c r="K4249" i="3"/>
  <c r="L4249" i="3" s="1"/>
  <c r="J4249" i="3" a="1"/>
  <c r="J4249" i="3" s="1"/>
  <c r="I4249" i="3"/>
  <c r="E4249" i="3" a="1"/>
  <c r="E4249" i="3" s="1"/>
  <c r="M4248" i="3"/>
  <c r="K4248" i="3"/>
  <c r="L4248" i="3" s="1"/>
  <c r="J4248" i="3" a="1"/>
  <c r="J4248" i="3" s="1"/>
  <c r="I4248" i="3"/>
  <c r="E4248" i="3" a="1"/>
  <c r="E4248" i="3" s="1"/>
  <c r="M4247" i="3"/>
  <c r="K4247" i="3"/>
  <c r="L4247" i="3" s="1"/>
  <c r="J4247" i="3" a="1"/>
  <c r="J4247" i="3" s="1"/>
  <c r="I4247" i="3"/>
  <c r="E4247" i="3" a="1"/>
  <c r="E4247" i="3" s="1"/>
  <c r="B4247" i="3"/>
  <c r="M4246" i="3"/>
  <c r="K4246" i="3"/>
  <c r="L4246" i="3" s="1"/>
  <c r="J4246" i="3" a="1"/>
  <c r="J4246" i="3" s="1"/>
  <c r="I4246" i="3"/>
  <c r="E4246" i="3" a="1"/>
  <c r="E4246" i="3" s="1"/>
  <c r="M4245" i="3"/>
  <c r="K4245" i="3"/>
  <c r="L4245" i="3" s="1"/>
  <c r="J4245" i="3" a="1"/>
  <c r="J4245" i="3" s="1"/>
  <c r="I4245" i="3"/>
  <c r="E4245" i="3" a="1"/>
  <c r="E4245" i="3" s="1"/>
  <c r="C4245" i="3"/>
  <c r="M4244" i="3"/>
  <c r="K4244" i="3"/>
  <c r="L4244" i="3" s="1"/>
  <c r="J4244" i="3" a="1"/>
  <c r="J4244" i="3" s="1"/>
  <c r="I4244" i="3"/>
  <c r="E4244" i="3" a="1"/>
  <c r="E4244" i="3" s="1"/>
  <c r="M4243" i="3"/>
  <c r="K4243" i="3"/>
  <c r="L4243" i="3" s="1"/>
  <c r="J4243" i="3" a="1"/>
  <c r="J4243" i="3" s="1"/>
  <c r="I4243" i="3"/>
  <c r="E4243" i="3" a="1"/>
  <c r="E4243" i="3" s="1"/>
  <c r="B4243" i="3"/>
  <c r="M4242" i="3"/>
  <c r="K4242" i="3"/>
  <c r="L4242" i="3" s="1"/>
  <c r="J4242" i="3" a="1"/>
  <c r="J4242" i="3" s="1"/>
  <c r="I4242" i="3"/>
  <c r="E4242" i="3" a="1"/>
  <c r="E4242" i="3" s="1"/>
  <c r="M4241" i="3"/>
  <c r="K4241" i="3"/>
  <c r="L4241" i="3" s="1"/>
  <c r="J4241" i="3" a="1"/>
  <c r="J4241" i="3" s="1"/>
  <c r="I4241" i="3"/>
  <c r="E4241" i="3" a="1"/>
  <c r="E4241" i="3" s="1"/>
  <c r="M4240" i="3"/>
  <c r="K4240" i="3"/>
  <c r="L4240" i="3" s="1"/>
  <c r="J4240" i="3" a="1"/>
  <c r="J4240" i="3" s="1"/>
  <c r="I4240" i="3"/>
  <c r="E4240" i="3" a="1"/>
  <c r="E4240" i="3" s="1"/>
  <c r="A4240" i="3"/>
  <c r="M4239" i="3"/>
  <c r="K4239" i="3"/>
  <c r="L4239" i="3" s="1"/>
  <c r="J4239" i="3" a="1"/>
  <c r="J4239" i="3" s="1"/>
  <c r="I4239" i="3"/>
  <c r="E4239" i="3" a="1"/>
  <c r="E4239" i="3" s="1"/>
  <c r="M4238" i="3"/>
  <c r="K4238" i="3"/>
  <c r="L4238" i="3" s="1"/>
  <c r="J4238" i="3" a="1"/>
  <c r="J4238" i="3" s="1"/>
  <c r="I4238" i="3"/>
  <c r="E4238" i="3" a="1"/>
  <c r="E4238" i="3" s="1"/>
  <c r="M4237" i="3"/>
  <c r="K4237" i="3"/>
  <c r="L4237" i="3" s="1"/>
  <c r="J4237" i="3" a="1"/>
  <c r="J4237" i="3" s="1"/>
  <c r="I4237" i="3"/>
  <c r="E4237" i="3" a="1"/>
  <c r="E4237" i="3" s="1"/>
  <c r="M4236" i="3"/>
  <c r="K4236" i="3"/>
  <c r="L4236" i="3" s="1"/>
  <c r="J4236" i="3" a="1"/>
  <c r="J4236" i="3" s="1"/>
  <c r="I4236" i="3"/>
  <c r="E4236" i="3" a="1"/>
  <c r="E4236" i="3" s="1"/>
  <c r="M4235" i="3"/>
  <c r="K4235" i="3"/>
  <c r="L4235" i="3" s="1"/>
  <c r="J4235" i="3" a="1"/>
  <c r="J4235" i="3" s="1"/>
  <c r="I4235" i="3"/>
  <c r="E4235" i="3" a="1"/>
  <c r="E4235" i="3" s="1"/>
  <c r="M4234" i="3"/>
  <c r="K4234" i="3"/>
  <c r="L4234" i="3" s="1"/>
  <c r="J4234" i="3" a="1"/>
  <c r="J4234" i="3" s="1"/>
  <c r="I4234" i="3"/>
  <c r="E4234" i="3" a="1"/>
  <c r="E4234" i="3" s="1"/>
  <c r="M4233" i="3"/>
  <c r="K4233" i="3"/>
  <c r="L4233" i="3" s="1"/>
  <c r="J4233" i="3" a="1"/>
  <c r="J4233" i="3" s="1"/>
  <c r="I4233" i="3"/>
  <c r="E4233" i="3" a="1"/>
  <c r="E4233" i="3" s="1"/>
  <c r="M4232" i="3"/>
  <c r="K4232" i="3"/>
  <c r="L4232" i="3" s="1"/>
  <c r="J4232" i="3" a="1"/>
  <c r="J4232" i="3" s="1"/>
  <c r="I4232" i="3"/>
  <c r="E4232" i="3" a="1"/>
  <c r="E4232" i="3" s="1"/>
  <c r="M4231" i="3"/>
  <c r="K4231" i="3"/>
  <c r="L4231" i="3" s="1"/>
  <c r="J4231" i="3" a="1"/>
  <c r="J4231" i="3" s="1"/>
  <c r="I4231" i="3"/>
  <c r="E4231" i="3" a="1"/>
  <c r="E4231" i="3" s="1"/>
  <c r="M4230" i="3"/>
  <c r="K4230" i="3"/>
  <c r="L4230" i="3" s="1"/>
  <c r="J4230" i="3" a="1"/>
  <c r="J4230" i="3" s="1"/>
  <c r="I4230" i="3"/>
  <c r="E4230" i="3" a="1"/>
  <c r="E4230" i="3" s="1"/>
  <c r="M4229" i="3"/>
  <c r="K4229" i="3"/>
  <c r="L4229" i="3" s="1"/>
  <c r="J4229" i="3" a="1"/>
  <c r="J4229" i="3" s="1"/>
  <c r="I4229" i="3"/>
  <c r="E4229" i="3" a="1"/>
  <c r="E4229" i="3" s="1"/>
  <c r="M4228" i="3"/>
  <c r="K4228" i="3"/>
  <c r="L4228" i="3" s="1"/>
  <c r="J4228" i="3" a="1"/>
  <c r="J4228" i="3" s="1"/>
  <c r="I4228" i="3"/>
  <c r="E4228" i="3" a="1"/>
  <c r="E4228" i="3" s="1"/>
  <c r="C4228" i="3"/>
  <c r="M4227" i="3"/>
  <c r="K4227" i="3"/>
  <c r="L4227" i="3" s="1"/>
  <c r="J4227" i="3" a="1"/>
  <c r="J4227" i="3" s="1"/>
  <c r="I4227" i="3"/>
  <c r="E4227" i="3" a="1"/>
  <c r="E4227" i="3" s="1"/>
  <c r="A4227" i="3"/>
  <c r="M4226" i="3"/>
  <c r="K4226" i="3"/>
  <c r="L4226" i="3" s="1"/>
  <c r="J4226" i="3" a="1"/>
  <c r="J4226" i="3" s="1"/>
  <c r="I4226" i="3"/>
  <c r="E4226" i="3" a="1"/>
  <c r="E4226" i="3" s="1"/>
  <c r="M4225" i="3"/>
  <c r="K4225" i="3"/>
  <c r="L4225" i="3" s="1"/>
  <c r="J4225" i="3" a="1"/>
  <c r="J4225" i="3" s="1"/>
  <c r="I4225" i="3"/>
  <c r="D4225" i="3"/>
  <c r="E4225" i="3" s="1" a="1"/>
  <c r="E4225" i="3" s="1"/>
  <c r="M4224" i="3"/>
  <c r="K4224" i="3"/>
  <c r="L4224" i="3" s="1"/>
  <c r="J4224" i="3" a="1"/>
  <c r="J4224" i="3" s="1"/>
  <c r="I4224" i="3"/>
  <c r="E4224" i="3" a="1"/>
  <c r="E4224" i="3" s="1"/>
  <c r="M4223" i="3"/>
  <c r="K4223" i="3"/>
  <c r="L4223" i="3" s="1"/>
  <c r="J4223" i="3" a="1"/>
  <c r="J4223" i="3" s="1"/>
  <c r="I4223" i="3"/>
  <c r="E4223" i="3" a="1"/>
  <c r="E4223" i="3" s="1"/>
  <c r="M4222" i="3"/>
  <c r="K4222" i="3"/>
  <c r="L4222" i="3" s="1"/>
  <c r="J4222" i="3" a="1"/>
  <c r="J4222" i="3" s="1"/>
  <c r="I4222" i="3"/>
  <c r="E4222" i="3" a="1"/>
  <c r="E4222" i="3" s="1"/>
  <c r="M4221" i="3"/>
  <c r="K4221" i="3"/>
  <c r="L4221" i="3" s="1"/>
  <c r="J4221" i="3" a="1"/>
  <c r="J4221" i="3" s="1"/>
  <c r="I4221" i="3"/>
  <c r="E4221" i="3" a="1"/>
  <c r="E4221" i="3" s="1"/>
  <c r="B4221" i="3"/>
  <c r="M4220" i="3"/>
  <c r="K4220" i="3"/>
  <c r="L4220" i="3" s="1"/>
  <c r="J4220" i="3" a="1"/>
  <c r="J4220" i="3" s="1"/>
  <c r="I4220" i="3"/>
  <c r="E4220" i="3" a="1"/>
  <c r="E4220" i="3" s="1"/>
  <c r="C4220" i="3"/>
  <c r="M4219" i="3"/>
  <c r="K4219" i="3"/>
  <c r="L4219" i="3" s="1"/>
  <c r="J4219" i="3" a="1"/>
  <c r="J4219" i="3" s="1"/>
  <c r="I4219" i="3"/>
  <c r="E4219" i="3" a="1"/>
  <c r="E4219" i="3" s="1"/>
  <c r="M4218" i="3"/>
  <c r="K4218" i="3"/>
  <c r="L4218" i="3" s="1"/>
  <c r="J4218" i="3" a="1"/>
  <c r="J4218" i="3" s="1"/>
  <c r="I4218" i="3"/>
  <c r="E4218" i="3" a="1"/>
  <c r="E4218" i="3" s="1"/>
  <c r="M4217" i="3"/>
  <c r="K4217" i="3"/>
  <c r="L4217" i="3" s="1"/>
  <c r="J4217" i="3" a="1"/>
  <c r="J4217" i="3" s="1"/>
  <c r="I4217" i="3"/>
  <c r="E4217" i="3" a="1"/>
  <c r="E4217" i="3" s="1"/>
  <c r="M4216" i="3"/>
  <c r="K4216" i="3"/>
  <c r="L4216" i="3" s="1"/>
  <c r="J4216" i="3" a="1"/>
  <c r="J4216" i="3" s="1"/>
  <c r="I4216" i="3"/>
  <c r="E4216" i="3" a="1"/>
  <c r="E4216" i="3" s="1"/>
  <c r="M4215" i="3"/>
  <c r="K4215" i="3"/>
  <c r="L4215" i="3" s="1"/>
  <c r="J4215" i="3" a="1"/>
  <c r="J4215" i="3" s="1"/>
  <c r="I4215" i="3"/>
  <c r="E4215" i="3" a="1"/>
  <c r="E4215" i="3" s="1"/>
  <c r="M4214" i="3"/>
  <c r="K4214" i="3"/>
  <c r="L4214" i="3" s="1"/>
  <c r="J4214" i="3" a="1"/>
  <c r="J4214" i="3" s="1"/>
  <c r="I4214" i="3"/>
  <c r="E4214" i="3" a="1"/>
  <c r="E4214" i="3" s="1"/>
  <c r="C4214" i="3"/>
  <c r="M4213" i="3"/>
  <c r="K4213" i="3"/>
  <c r="L4213" i="3" s="1"/>
  <c r="J4213" i="3" a="1"/>
  <c r="J4213" i="3" s="1"/>
  <c r="I4213" i="3"/>
  <c r="E4213" i="3" a="1"/>
  <c r="E4213" i="3" s="1"/>
  <c r="M4212" i="3"/>
  <c r="K4212" i="3"/>
  <c r="L4212" i="3" s="1"/>
  <c r="J4212" i="3" a="1"/>
  <c r="J4212" i="3" s="1"/>
  <c r="I4212" i="3"/>
  <c r="E4212" i="3" a="1"/>
  <c r="E4212" i="3" s="1"/>
  <c r="C4212" i="3"/>
  <c r="M4211" i="3"/>
  <c r="K4211" i="3"/>
  <c r="L4211" i="3" s="1"/>
  <c r="J4211" i="3" a="1"/>
  <c r="J4211" i="3" s="1"/>
  <c r="I4211" i="3"/>
  <c r="E4211" i="3" a="1"/>
  <c r="E4211" i="3" s="1"/>
  <c r="M4210" i="3"/>
  <c r="K4210" i="3"/>
  <c r="L4210" i="3" s="1"/>
  <c r="J4210" i="3" a="1"/>
  <c r="J4210" i="3" s="1"/>
  <c r="I4210" i="3"/>
  <c r="E4210" i="3" a="1"/>
  <c r="E4210" i="3" s="1"/>
  <c r="M4209" i="3"/>
  <c r="K4209" i="3"/>
  <c r="L4209" i="3" s="1"/>
  <c r="J4209" i="3" a="1"/>
  <c r="J4209" i="3" s="1"/>
  <c r="I4209" i="3"/>
  <c r="E4209" i="3" a="1"/>
  <c r="E4209" i="3" s="1"/>
  <c r="M4208" i="3"/>
  <c r="K4208" i="3"/>
  <c r="L4208" i="3" s="1"/>
  <c r="J4208" i="3" a="1"/>
  <c r="J4208" i="3" s="1"/>
  <c r="I4208" i="3"/>
  <c r="E4208" i="3" a="1"/>
  <c r="E4208" i="3" s="1"/>
  <c r="M4207" i="3"/>
  <c r="K4207" i="3"/>
  <c r="L4207" i="3" s="1"/>
  <c r="J4207" i="3" a="1"/>
  <c r="J4207" i="3" s="1"/>
  <c r="I4207" i="3"/>
  <c r="E4207" i="3" a="1"/>
  <c r="E4207" i="3" s="1"/>
  <c r="M4206" i="3"/>
  <c r="K4206" i="3"/>
  <c r="L4206" i="3" s="1"/>
  <c r="J4206" i="3" a="1"/>
  <c r="J4206" i="3" s="1"/>
  <c r="I4206" i="3"/>
  <c r="E4206" i="3" a="1"/>
  <c r="E4206" i="3" s="1"/>
  <c r="M4205" i="3"/>
  <c r="K4205" i="3"/>
  <c r="L4205" i="3" s="1"/>
  <c r="J4205" i="3" a="1"/>
  <c r="J4205" i="3" s="1"/>
  <c r="I4205" i="3"/>
  <c r="E4205" i="3" a="1"/>
  <c r="E4205" i="3" s="1"/>
  <c r="M4204" i="3"/>
  <c r="K4204" i="3"/>
  <c r="L4204" i="3" s="1"/>
  <c r="J4204" i="3" a="1"/>
  <c r="J4204" i="3" s="1"/>
  <c r="I4204" i="3"/>
  <c r="E4204" i="3" a="1"/>
  <c r="E4204" i="3" s="1"/>
  <c r="M4203" i="3"/>
  <c r="K4203" i="3"/>
  <c r="L4203" i="3" s="1"/>
  <c r="J4203" i="3" a="1"/>
  <c r="J4203" i="3" s="1"/>
  <c r="I4203" i="3"/>
  <c r="E4203" i="3" a="1"/>
  <c r="E4203" i="3" s="1"/>
  <c r="M4202" i="3"/>
  <c r="K4202" i="3"/>
  <c r="L4202" i="3" s="1"/>
  <c r="J4202" i="3" a="1"/>
  <c r="J4202" i="3" s="1"/>
  <c r="I4202" i="3"/>
  <c r="E4202" i="3" a="1"/>
  <c r="E4202" i="3" s="1"/>
  <c r="M4201" i="3"/>
  <c r="K4201" i="3"/>
  <c r="L4201" i="3" s="1"/>
  <c r="J4201" i="3" a="1"/>
  <c r="J4201" i="3" s="1"/>
  <c r="I4201" i="3"/>
  <c r="E4201" i="3" a="1"/>
  <c r="E4201" i="3" s="1"/>
  <c r="M4200" i="3"/>
  <c r="K4200" i="3"/>
  <c r="L4200" i="3" s="1"/>
  <c r="J4200" i="3" a="1"/>
  <c r="J4200" i="3" s="1"/>
  <c r="I4200" i="3"/>
  <c r="E4200" i="3" a="1"/>
  <c r="E4200" i="3" s="1"/>
  <c r="M4199" i="3"/>
  <c r="K4199" i="3"/>
  <c r="L4199" i="3" s="1"/>
  <c r="J4199" i="3" a="1"/>
  <c r="J4199" i="3" s="1"/>
  <c r="I4199" i="3"/>
  <c r="E4199" i="3" a="1"/>
  <c r="E4199" i="3" s="1"/>
  <c r="A4199" i="3"/>
  <c r="M4198" i="3"/>
  <c r="K4198" i="3"/>
  <c r="L4198" i="3" s="1"/>
  <c r="J4198" i="3" a="1"/>
  <c r="J4198" i="3" s="1"/>
  <c r="I4198" i="3"/>
  <c r="E4198" i="3" a="1"/>
  <c r="E4198" i="3" s="1"/>
  <c r="M4197" i="3"/>
  <c r="K4197" i="3"/>
  <c r="L4197" i="3" s="1"/>
  <c r="J4197" i="3" a="1"/>
  <c r="J4197" i="3" s="1"/>
  <c r="I4197" i="3"/>
  <c r="E4197" i="3" a="1"/>
  <c r="E4197" i="3" s="1"/>
  <c r="M4196" i="3"/>
  <c r="K4196" i="3"/>
  <c r="L4196" i="3" s="1"/>
  <c r="J4196" i="3" a="1"/>
  <c r="J4196" i="3" s="1"/>
  <c r="I4196" i="3"/>
  <c r="E4196" i="3" a="1"/>
  <c r="E4196" i="3" s="1"/>
  <c r="M4195" i="3"/>
  <c r="K4195" i="3"/>
  <c r="L4195" i="3" s="1"/>
  <c r="J4195" i="3" a="1"/>
  <c r="J4195" i="3" s="1"/>
  <c r="I4195" i="3"/>
  <c r="E4195" i="3" a="1"/>
  <c r="E4195" i="3" s="1"/>
  <c r="M4194" i="3"/>
  <c r="K4194" i="3"/>
  <c r="L4194" i="3" s="1"/>
  <c r="J4194" i="3" a="1"/>
  <c r="J4194" i="3" s="1"/>
  <c r="I4194" i="3"/>
  <c r="E4194" i="3" a="1"/>
  <c r="E4194" i="3" s="1"/>
  <c r="M4193" i="3"/>
  <c r="K4193" i="3"/>
  <c r="L4193" i="3" s="1"/>
  <c r="J4193" i="3" a="1"/>
  <c r="J4193" i="3" s="1"/>
  <c r="I4193" i="3"/>
  <c r="E4193" i="3" a="1"/>
  <c r="E4193" i="3" s="1"/>
  <c r="M4192" i="3"/>
  <c r="K4192" i="3"/>
  <c r="L4192" i="3" s="1"/>
  <c r="J4192" i="3" a="1"/>
  <c r="J4192" i="3" s="1"/>
  <c r="I4192" i="3"/>
  <c r="E4192" i="3" a="1"/>
  <c r="E4192" i="3" s="1"/>
  <c r="M4191" i="3"/>
  <c r="K4191" i="3"/>
  <c r="L4191" i="3" s="1"/>
  <c r="J4191" i="3" a="1"/>
  <c r="J4191" i="3" s="1"/>
  <c r="I4191" i="3"/>
  <c r="E4191" i="3" a="1"/>
  <c r="E4191" i="3" s="1"/>
  <c r="M4190" i="3"/>
  <c r="K4190" i="3"/>
  <c r="L4190" i="3" s="1"/>
  <c r="J4190" i="3" a="1"/>
  <c r="J4190" i="3" s="1"/>
  <c r="I4190" i="3"/>
  <c r="E4190" i="3" a="1"/>
  <c r="E4190" i="3" s="1"/>
  <c r="M4189" i="3"/>
  <c r="K4189" i="3"/>
  <c r="L4189" i="3" s="1"/>
  <c r="J4189" i="3" a="1"/>
  <c r="J4189" i="3" s="1"/>
  <c r="I4189" i="3"/>
  <c r="E4189" i="3" a="1"/>
  <c r="E4189" i="3" s="1"/>
  <c r="M4188" i="3"/>
  <c r="K4188" i="3"/>
  <c r="L4188" i="3" s="1"/>
  <c r="J4188" i="3" a="1"/>
  <c r="J4188" i="3" s="1"/>
  <c r="I4188" i="3"/>
  <c r="E4188" i="3" a="1"/>
  <c r="E4188" i="3" s="1"/>
  <c r="M4187" i="3"/>
  <c r="K4187" i="3"/>
  <c r="L4187" i="3" s="1"/>
  <c r="J4187" i="3" a="1"/>
  <c r="J4187" i="3" s="1"/>
  <c r="I4187" i="3"/>
  <c r="E4187" i="3" a="1"/>
  <c r="E4187" i="3" s="1"/>
  <c r="M4186" i="3"/>
  <c r="K4186" i="3"/>
  <c r="L4186" i="3" s="1"/>
  <c r="J4186" i="3" a="1"/>
  <c r="J4186" i="3" s="1"/>
  <c r="I4186" i="3"/>
  <c r="E4186" i="3" a="1"/>
  <c r="E4186" i="3" s="1"/>
  <c r="M4185" i="3"/>
  <c r="K4185" i="3"/>
  <c r="L4185" i="3" s="1"/>
  <c r="J4185" i="3" a="1"/>
  <c r="J4185" i="3" s="1"/>
  <c r="I4185" i="3"/>
  <c r="E4185" i="3" a="1"/>
  <c r="E4185" i="3" s="1"/>
  <c r="M4184" i="3"/>
  <c r="K4184" i="3"/>
  <c r="L4184" i="3" s="1"/>
  <c r="J4184" i="3" a="1"/>
  <c r="J4184" i="3" s="1"/>
  <c r="I4184" i="3"/>
  <c r="E4184" i="3" a="1"/>
  <c r="E4184" i="3" s="1"/>
  <c r="M4183" i="3"/>
  <c r="K4183" i="3"/>
  <c r="L4183" i="3" s="1"/>
  <c r="J4183" i="3" a="1"/>
  <c r="J4183" i="3" s="1"/>
  <c r="I4183" i="3"/>
  <c r="E4183" i="3" a="1"/>
  <c r="E4183" i="3" s="1"/>
  <c r="M4182" i="3"/>
  <c r="K4182" i="3"/>
  <c r="L4182" i="3" s="1"/>
  <c r="J4182" i="3" a="1"/>
  <c r="J4182" i="3" s="1"/>
  <c r="I4182" i="3"/>
  <c r="D4182" i="3"/>
  <c r="E4182" i="3" s="1" a="1"/>
  <c r="E4182" i="3" s="1"/>
  <c r="M4181" i="3"/>
  <c r="K4181" i="3"/>
  <c r="L4181" i="3" s="1"/>
  <c r="J4181" i="3" a="1"/>
  <c r="J4181" i="3" s="1"/>
  <c r="I4181" i="3"/>
  <c r="E4181" i="3" a="1"/>
  <c r="E4181" i="3" s="1"/>
  <c r="M4180" i="3"/>
  <c r="K4180" i="3"/>
  <c r="L4180" i="3" s="1"/>
  <c r="J4180" i="3" a="1"/>
  <c r="J4180" i="3" s="1"/>
  <c r="I4180" i="3"/>
  <c r="E4180" i="3" a="1"/>
  <c r="E4180" i="3" s="1"/>
  <c r="M4179" i="3"/>
  <c r="K4179" i="3"/>
  <c r="L4179" i="3" s="1"/>
  <c r="J4179" i="3" a="1"/>
  <c r="J4179" i="3" s="1"/>
  <c r="I4179" i="3"/>
  <c r="E4179" i="3" a="1"/>
  <c r="E4179" i="3" s="1"/>
  <c r="B4179" i="3"/>
  <c r="M4178" i="3"/>
  <c r="K4178" i="3"/>
  <c r="L4178" i="3" s="1"/>
  <c r="J4178" i="3" a="1"/>
  <c r="J4178" i="3" s="1"/>
  <c r="I4178" i="3"/>
  <c r="E4178" i="3" a="1"/>
  <c r="E4178" i="3" s="1"/>
  <c r="M4177" i="3"/>
  <c r="K4177" i="3"/>
  <c r="L4177" i="3" s="1"/>
  <c r="J4177" i="3" a="1"/>
  <c r="J4177" i="3" s="1"/>
  <c r="I4177" i="3"/>
  <c r="E4177" i="3" a="1"/>
  <c r="E4177" i="3" s="1"/>
  <c r="M4176" i="3"/>
  <c r="K4176" i="3"/>
  <c r="L4176" i="3" s="1"/>
  <c r="J4176" i="3" a="1"/>
  <c r="J4176" i="3" s="1"/>
  <c r="I4176" i="3"/>
  <c r="E4176" i="3" a="1"/>
  <c r="E4176" i="3" s="1"/>
  <c r="M4175" i="3"/>
  <c r="K4175" i="3"/>
  <c r="L4175" i="3" s="1"/>
  <c r="J4175" i="3" a="1"/>
  <c r="J4175" i="3" s="1"/>
  <c r="I4175" i="3"/>
  <c r="E4175" i="3" a="1"/>
  <c r="E4175" i="3" s="1"/>
  <c r="M4174" i="3"/>
  <c r="K4174" i="3"/>
  <c r="L4174" i="3" s="1"/>
  <c r="J4174" i="3" a="1"/>
  <c r="J4174" i="3" s="1"/>
  <c r="I4174" i="3"/>
  <c r="E4174" i="3" a="1"/>
  <c r="E4174" i="3" s="1"/>
  <c r="M4173" i="3"/>
  <c r="K4173" i="3"/>
  <c r="L4173" i="3" s="1"/>
  <c r="J4173" i="3" a="1"/>
  <c r="J4173" i="3" s="1"/>
  <c r="I4173" i="3"/>
  <c r="E4173" i="3" a="1"/>
  <c r="E4173" i="3" s="1"/>
  <c r="M4172" i="3"/>
  <c r="K4172" i="3"/>
  <c r="L4172" i="3" s="1"/>
  <c r="J4172" i="3" a="1"/>
  <c r="J4172" i="3" s="1"/>
  <c r="I4172" i="3"/>
  <c r="E4172" i="3" a="1"/>
  <c r="E4172" i="3" s="1"/>
  <c r="M4171" i="3"/>
  <c r="K4171" i="3"/>
  <c r="L4171" i="3" s="1"/>
  <c r="J4171" i="3" a="1"/>
  <c r="J4171" i="3" s="1"/>
  <c r="I4171" i="3"/>
  <c r="E4171" i="3" a="1"/>
  <c r="E4171" i="3" s="1"/>
  <c r="M4170" i="3"/>
  <c r="K4170" i="3"/>
  <c r="L4170" i="3" s="1"/>
  <c r="J4170" i="3" a="1"/>
  <c r="J4170" i="3" s="1"/>
  <c r="I4170" i="3"/>
  <c r="E4170" i="3" a="1"/>
  <c r="E4170" i="3" s="1"/>
  <c r="M4169" i="3"/>
  <c r="K4169" i="3"/>
  <c r="L4169" i="3" s="1"/>
  <c r="J4169" i="3" a="1"/>
  <c r="J4169" i="3" s="1"/>
  <c r="I4169" i="3"/>
  <c r="E4169" i="3" a="1"/>
  <c r="E4169" i="3" s="1"/>
  <c r="M4168" i="3"/>
  <c r="K4168" i="3"/>
  <c r="L4168" i="3" s="1"/>
  <c r="J4168" i="3" a="1"/>
  <c r="J4168" i="3" s="1"/>
  <c r="I4168" i="3"/>
  <c r="E4168" i="3" a="1"/>
  <c r="E4168" i="3" s="1"/>
  <c r="M4167" i="3"/>
  <c r="K4167" i="3"/>
  <c r="L4167" i="3" s="1"/>
  <c r="J4167" i="3" a="1"/>
  <c r="J4167" i="3" s="1"/>
  <c r="I4167" i="3"/>
  <c r="E4167" i="3" a="1"/>
  <c r="E4167" i="3" s="1"/>
  <c r="M4166" i="3"/>
  <c r="K4166" i="3"/>
  <c r="L4166" i="3" s="1"/>
  <c r="J4166" i="3" a="1"/>
  <c r="J4166" i="3" s="1"/>
  <c r="I4166" i="3"/>
  <c r="E4166" i="3" a="1"/>
  <c r="E4166" i="3" s="1"/>
  <c r="M4165" i="3"/>
  <c r="K4165" i="3"/>
  <c r="L4165" i="3" s="1"/>
  <c r="J4165" i="3" a="1"/>
  <c r="J4165" i="3" s="1"/>
  <c r="I4165" i="3"/>
  <c r="D4165" i="3"/>
  <c r="E4165" i="3" s="1" a="1"/>
  <c r="E4165" i="3" s="1"/>
  <c r="M4164" i="3"/>
  <c r="K4164" i="3"/>
  <c r="L4164" i="3" s="1"/>
  <c r="J4164" i="3" a="1"/>
  <c r="J4164" i="3" s="1"/>
  <c r="I4164" i="3"/>
  <c r="E4164" i="3" a="1"/>
  <c r="E4164" i="3" s="1"/>
  <c r="M4163" i="3"/>
  <c r="K4163" i="3"/>
  <c r="L4163" i="3" s="1"/>
  <c r="J4163" i="3" a="1"/>
  <c r="J4163" i="3" s="1"/>
  <c r="I4163" i="3"/>
  <c r="E4163" i="3" a="1"/>
  <c r="E4163" i="3" s="1"/>
  <c r="M4162" i="3"/>
  <c r="K4162" i="3"/>
  <c r="L4162" i="3" s="1"/>
  <c r="J4162" i="3" a="1"/>
  <c r="J4162" i="3" s="1"/>
  <c r="I4162" i="3"/>
  <c r="E4162" i="3" a="1"/>
  <c r="E4162" i="3" s="1"/>
  <c r="M4161" i="3"/>
  <c r="K4161" i="3"/>
  <c r="L4161" i="3" s="1"/>
  <c r="J4161" i="3" a="1"/>
  <c r="J4161" i="3" s="1"/>
  <c r="I4161" i="3"/>
  <c r="E4161" i="3" a="1"/>
  <c r="E4161" i="3" s="1"/>
  <c r="M4160" i="3"/>
  <c r="K4160" i="3"/>
  <c r="L4160" i="3" s="1"/>
  <c r="J4160" i="3" a="1"/>
  <c r="J4160" i="3" s="1"/>
  <c r="I4160" i="3"/>
  <c r="E4160" i="3" a="1"/>
  <c r="E4160" i="3" s="1"/>
  <c r="M4159" i="3"/>
  <c r="K4159" i="3"/>
  <c r="L4159" i="3" s="1"/>
  <c r="J4159" i="3" a="1"/>
  <c r="J4159" i="3" s="1"/>
  <c r="I4159" i="3"/>
  <c r="E4159" i="3" a="1"/>
  <c r="E4159" i="3" s="1"/>
  <c r="M4158" i="3"/>
  <c r="K4158" i="3"/>
  <c r="L4158" i="3" s="1"/>
  <c r="J4158" i="3" a="1"/>
  <c r="J4158" i="3" s="1"/>
  <c r="I4158" i="3"/>
  <c r="E4158" i="3" a="1"/>
  <c r="E4158" i="3" s="1"/>
  <c r="M4157" i="3"/>
  <c r="K4157" i="3"/>
  <c r="L4157" i="3" s="1"/>
  <c r="J4157" i="3" a="1"/>
  <c r="J4157" i="3" s="1"/>
  <c r="I4157" i="3"/>
  <c r="E4157" i="3" a="1"/>
  <c r="E4157" i="3" s="1"/>
  <c r="M4156" i="3"/>
  <c r="K4156" i="3"/>
  <c r="L4156" i="3" s="1"/>
  <c r="J4156" i="3" a="1"/>
  <c r="J4156" i="3" s="1"/>
  <c r="I4156" i="3"/>
  <c r="E4156" i="3" a="1"/>
  <c r="E4156" i="3" s="1"/>
  <c r="M4155" i="3"/>
  <c r="K4155" i="3"/>
  <c r="L4155" i="3" s="1"/>
  <c r="J4155" i="3" a="1"/>
  <c r="J4155" i="3" s="1"/>
  <c r="I4155" i="3"/>
  <c r="E4155" i="3" a="1"/>
  <c r="E4155" i="3" s="1"/>
  <c r="M4154" i="3"/>
  <c r="K4154" i="3"/>
  <c r="L4154" i="3" s="1"/>
  <c r="J4154" i="3" a="1"/>
  <c r="J4154" i="3" s="1"/>
  <c r="I4154" i="3"/>
  <c r="E4154" i="3" a="1"/>
  <c r="E4154" i="3" s="1"/>
  <c r="M4153" i="3"/>
  <c r="K4153" i="3"/>
  <c r="L4153" i="3" s="1"/>
  <c r="J4153" i="3" a="1"/>
  <c r="J4153" i="3" s="1"/>
  <c r="I4153" i="3"/>
  <c r="E4153" i="3" a="1"/>
  <c r="E4153" i="3" s="1"/>
  <c r="M4152" i="3"/>
  <c r="K4152" i="3"/>
  <c r="L4152" i="3" s="1"/>
  <c r="J4152" i="3" a="1"/>
  <c r="J4152" i="3" s="1"/>
  <c r="I4152" i="3"/>
  <c r="E4152" i="3" a="1"/>
  <c r="E4152" i="3" s="1"/>
  <c r="M4151" i="3"/>
  <c r="K4151" i="3"/>
  <c r="L4151" i="3" s="1"/>
  <c r="J4151" i="3" a="1"/>
  <c r="J4151" i="3" s="1"/>
  <c r="I4151" i="3"/>
  <c r="E4151" i="3" a="1"/>
  <c r="E4151" i="3" s="1"/>
  <c r="M4150" i="3"/>
  <c r="K4150" i="3"/>
  <c r="L4150" i="3" s="1"/>
  <c r="J4150" i="3" a="1"/>
  <c r="J4150" i="3" s="1"/>
  <c r="I4150" i="3"/>
  <c r="E4150" i="3" a="1"/>
  <c r="E4150" i="3" s="1"/>
  <c r="M4149" i="3"/>
  <c r="K4149" i="3"/>
  <c r="L4149" i="3" s="1"/>
  <c r="J4149" i="3" a="1"/>
  <c r="J4149" i="3" s="1"/>
  <c r="I4149" i="3"/>
  <c r="E4149" i="3" a="1"/>
  <c r="E4149" i="3" s="1"/>
  <c r="M4148" i="3"/>
  <c r="K4148" i="3"/>
  <c r="L4148" i="3" s="1"/>
  <c r="J4148" i="3" a="1"/>
  <c r="J4148" i="3" s="1"/>
  <c r="I4148" i="3"/>
  <c r="E4148" i="3" a="1"/>
  <c r="E4148" i="3" s="1"/>
  <c r="M4147" i="3"/>
  <c r="K4147" i="3"/>
  <c r="L4147" i="3" s="1"/>
  <c r="J4147" i="3" a="1"/>
  <c r="J4147" i="3" s="1"/>
  <c r="I4147" i="3"/>
  <c r="E4147" i="3" a="1"/>
  <c r="E4147" i="3" s="1"/>
  <c r="M4146" i="3"/>
  <c r="K4146" i="3"/>
  <c r="L4146" i="3" s="1"/>
  <c r="J4146" i="3" a="1"/>
  <c r="J4146" i="3" s="1"/>
  <c r="I4146" i="3"/>
  <c r="E4146" i="3" a="1"/>
  <c r="E4146" i="3" s="1"/>
  <c r="M4145" i="3"/>
  <c r="K4145" i="3"/>
  <c r="L4145" i="3" s="1"/>
  <c r="J4145" i="3" a="1"/>
  <c r="J4145" i="3" s="1"/>
  <c r="I4145" i="3"/>
  <c r="E4145" i="3" a="1"/>
  <c r="E4145" i="3" s="1"/>
  <c r="M4144" i="3"/>
  <c r="K4144" i="3"/>
  <c r="L4144" i="3" s="1"/>
  <c r="J4144" i="3" a="1"/>
  <c r="J4144" i="3" s="1"/>
  <c r="I4144" i="3"/>
  <c r="E4144" i="3" a="1"/>
  <c r="E4144" i="3" s="1"/>
  <c r="M4143" i="3"/>
  <c r="K4143" i="3"/>
  <c r="L4143" i="3" s="1"/>
  <c r="J4143" i="3" a="1"/>
  <c r="J4143" i="3" s="1"/>
  <c r="I4143" i="3"/>
  <c r="E4143" i="3" a="1"/>
  <c r="E4143" i="3" s="1"/>
  <c r="M4142" i="3"/>
  <c r="K4142" i="3"/>
  <c r="L4142" i="3" s="1"/>
  <c r="J4142" i="3" a="1"/>
  <c r="J4142" i="3" s="1"/>
  <c r="I4142" i="3"/>
  <c r="E4142" i="3" a="1"/>
  <c r="E4142" i="3" s="1"/>
  <c r="M4141" i="3"/>
  <c r="K4141" i="3"/>
  <c r="L4141" i="3" s="1"/>
  <c r="J4141" i="3" a="1"/>
  <c r="J4141" i="3" s="1"/>
  <c r="I4141" i="3"/>
  <c r="E4141" i="3" a="1"/>
  <c r="E4141" i="3" s="1"/>
  <c r="M4140" i="3"/>
  <c r="K4140" i="3"/>
  <c r="L4140" i="3" s="1"/>
  <c r="J4140" i="3" a="1"/>
  <c r="J4140" i="3" s="1"/>
  <c r="I4140" i="3"/>
  <c r="E4140" i="3" a="1"/>
  <c r="E4140" i="3" s="1"/>
  <c r="M4139" i="3"/>
  <c r="K4139" i="3"/>
  <c r="L4139" i="3" s="1"/>
  <c r="J4139" i="3" a="1"/>
  <c r="J4139" i="3" s="1"/>
  <c r="I4139" i="3"/>
  <c r="E4139" i="3" a="1"/>
  <c r="E4139" i="3" s="1"/>
  <c r="B4139" i="3"/>
  <c r="M4138" i="3"/>
  <c r="K4138" i="3"/>
  <c r="L4138" i="3" s="1"/>
  <c r="J4138" i="3" a="1"/>
  <c r="J4138" i="3" s="1"/>
  <c r="I4138" i="3"/>
  <c r="E4138" i="3" a="1"/>
  <c r="E4138" i="3" s="1"/>
  <c r="M4137" i="3"/>
  <c r="K4137" i="3"/>
  <c r="L4137" i="3" s="1"/>
  <c r="J4137" i="3" a="1"/>
  <c r="J4137" i="3" s="1"/>
  <c r="I4137" i="3"/>
  <c r="E4137" i="3" a="1"/>
  <c r="E4137" i="3" s="1"/>
  <c r="M4136" i="3"/>
  <c r="K4136" i="3"/>
  <c r="L4136" i="3" s="1"/>
  <c r="J4136" i="3" a="1"/>
  <c r="J4136" i="3" s="1"/>
  <c r="I4136" i="3"/>
  <c r="D4136" i="3"/>
  <c r="E4136" i="3" s="1" a="1"/>
  <c r="E4136" i="3" s="1"/>
  <c r="M4135" i="3"/>
  <c r="K4135" i="3"/>
  <c r="L4135" i="3" s="1"/>
  <c r="J4135" i="3" a="1"/>
  <c r="J4135" i="3" s="1"/>
  <c r="I4135" i="3"/>
  <c r="E4135" i="3" a="1"/>
  <c r="E4135" i="3" s="1"/>
  <c r="M4134" i="3"/>
  <c r="K4134" i="3"/>
  <c r="L4134" i="3" s="1"/>
  <c r="J4134" i="3" a="1"/>
  <c r="J4134" i="3" s="1"/>
  <c r="I4134" i="3"/>
  <c r="D4134" i="3"/>
  <c r="E4134" i="3" s="1" a="1"/>
  <c r="E4134" i="3" s="1"/>
  <c r="M4133" i="3"/>
  <c r="K4133" i="3"/>
  <c r="L4133" i="3" s="1"/>
  <c r="J4133" i="3" a="1"/>
  <c r="J4133" i="3" s="1"/>
  <c r="I4133" i="3"/>
  <c r="E4133" i="3" a="1"/>
  <c r="E4133" i="3" s="1"/>
  <c r="A4133" i="3"/>
  <c r="M4132" i="3"/>
  <c r="K4132" i="3"/>
  <c r="L4132" i="3" s="1"/>
  <c r="J4132" i="3" a="1"/>
  <c r="J4132" i="3" s="1"/>
  <c r="I4132" i="3"/>
  <c r="E4132" i="3" a="1"/>
  <c r="E4132" i="3" s="1"/>
  <c r="M4131" i="3"/>
  <c r="K4131" i="3"/>
  <c r="L4131" i="3" s="1"/>
  <c r="J4131" i="3" a="1"/>
  <c r="J4131" i="3" s="1"/>
  <c r="I4131" i="3"/>
  <c r="E4131" i="3" a="1"/>
  <c r="E4131" i="3" s="1"/>
  <c r="M4130" i="3"/>
  <c r="K4130" i="3"/>
  <c r="L4130" i="3" s="1"/>
  <c r="J4130" i="3" a="1"/>
  <c r="J4130" i="3" s="1"/>
  <c r="I4130" i="3"/>
  <c r="E4130" i="3" a="1"/>
  <c r="E4130" i="3" s="1"/>
  <c r="M4129" i="3"/>
  <c r="K4129" i="3"/>
  <c r="L4129" i="3" s="1"/>
  <c r="J4129" i="3" a="1"/>
  <c r="J4129" i="3" s="1"/>
  <c r="I4129" i="3"/>
  <c r="E4129" i="3" a="1"/>
  <c r="E4129" i="3" s="1"/>
  <c r="B4129" i="3"/>
  <c r="M4128" i="3"/>
  <c r="K4128" i="3"/>
  <c r="L4128" i="3" s="1"/>
  <c r="J4128" i="3" a="1"/>
  <c r="J4128" i="3" s="1"/>
  <c r="I4128" i="3"/>
  <c r="D4128" i="3"/>
  <c r="E4128" i="3" s="1" a="1"/>
  <c r="E4128" i="3" s="1"/>
  <c r="M4127" i="3"/>
  <c r="K4127" i="3"/>
  <c r="L4127" i="3" s="1"/>
  <c r="J4127" i="3" a="1"/>
  <c r="J4127" i="3" s="1"/>
  <c r="I4127" i="3"/>
  <c r="E4127" i="3" a="1"/>
  <c r="E4127" i="3" s="1"/>
  <c r="M4126" i="3"/>
  <c r="K4126" i="3"/>
  <c r="L4126" i="3" s="1"/>
  <c r="J4126" i="3" a="1"/>
  <c r="J4126" i="3" s="1"/>
  <c r="I4126" i="3"/>
  <c r="E4126" i="3" a="1"/>
  <c r="E4126" i="3" s="1"/>
  <c r="A4126" i="3"/>
  <c r="M4125" i="3"/>
  <c r="K4125" i="3"/>
  <c r="L4125" i="3" s="1"/>
  <c r="J4125" i="3" a="1"/>
  <c r="J4125" i="3" s="1"/>
  <c r="I4125" i="3"/>
  <c r="E4125" i="3" a="1"/>
  <c r="E4125" i="3" s="1"/>
  <c r="M4124" i="3"/>
  <c r="K4124" i="3"/>
  <c r="L4124" i="3" s="1"/>
  <c r="J4124" i="3" a="1"/>
  <c r="J4124" i="3" s="1"/>
  <c r="I4124" i="3"/>
  <c r="E4124" i="3" a="1"/>
  <c r="E4124" i="3" s="1"/>
  <c r="M4123" i="3"/>
  <c r="K4123" i="3"/>
  <c r="L4123" i="3" s="1"/>
  <c r="J4123" i="3" a="1"/>
  <c r="J4123" i="3" s="1"/>
  <c r="I4123" i="3"/>
  <c r="E4123" i="3" a="1"/>
  <c r="E4123" i="3" s="1"/>
  <c r="M4122" i="3"/>
  <c r="K4122" i="3"/>
  <c r="L4122" i="3" s="1"/>
  <c r="J4122" i="3" a="1"/>
  <c r="J4122" i="3" s="1"/>
  <c r="I4122" i="3"/>
  <c r="E4122" i="3" a="1"/>
  <c r="E4122" i="3" s="1"/>
  <c r="M4121" i="3"/>
  <c r="K4121" i="3"/>
  <c r="L4121" i="3" s="1"/>
  <c r="J4121" i="3" a="1"/>
  <c r="J4121" i="3" s="1"/>
  <c r="I4121" i="3"/>
  <c r="E4121" i="3" a="1"/>
  <c r="E4121" i="3" s="1"/>
  <c r="M4120" i="3"/>
  <c r="K4120" i="3"/>
  <c r="L4120" i="3" s="1"/>
  <c r="J4120" i="3" a="1"/>
  <c r="J4120" i="3" s="1"/>
  <c r="I4120" i="3"/>
  <c r="E4120" i="3" a="1"/>
  <c r="E4120" i="3" s="1"/>
  <c r="M4119" i="3"/>
  <c r="K4119" i="3"/>
  <c r="L4119" i="3" s="1"/>
  <c r="J4119" i="3" a="1"/>
  <c r="J4119" i="3" s="1"/>
  <c r="I4119" i="3"/>
  <c r="E4119" i="3" a="1"/>
  <c r="E4119" i="3" s="1"/>
  <c r="M4118" i="3"/>
  <c r="K4118" i="3"/>
  <c r="L4118" i="3" s="1"/>
  <c r="J4118" i="3" a="1"/>
  <c r="J4118" i="3" s="1"/>
  <c r="I4118" i="3"/>
  <c r="E4118" i="3" a="1"/>
  <c r="E4118" i="3" s="1"/>
  <c r="M4117" i="3"/>
  <c r="K4117" i="3"/>
  <c r="L4117" i="3" s="1"/>
  <c r="J4117" i="3" a="1"/>
  <c r="J4117" i="3" s="1"/>
  <c r="I4117" i="3"/>
  <c r="E4117" i="3" a="1"/>
  <c r="E4117" i="3" s="1"/>
  <c r="M4116" i="3"/>
  <c r="K4116" i="3"/>
  <c r="L4116" i="3" s="1"/>
  <c r="J4116" i="3" a="1"/>
  <c r="J4116" i="3" s="1"/>
  <c r="I4116" i="3"/>
  <c r="E4116" i="3" a="1"/>
  <c r="E4116" i="3" s="1"/>
  <c r="M4115" i="3"/>
  <c r="K4115" i="3"/>
  <c r="L4115" i="3" s="1"/>
  <c r="J4115" i="3" a="1"/>
  <c r="J4115" i="3" s="1"/>
  <c r="I4115" i="3"/>
  <c r="E4115" i="3" a="1"/>
  <c r="E4115" i="3" s="1"/>
  <c r="M4114" i="3"/>
  <c r="K4114" i="3"/>
  <c r="L4114" i="3" s="1"/>
  <c r="J4114" i="3" a="1"/>
  <c r="J4114" i="3" s="1"/>
  <c r="I4114" i="3"/>
  <c r="E4114" i="3" a="1"/>
  <c r="E4114" i="3" s="1"/>
  <c r="C4114" i="3"/>
  <c r="M4113" i="3"/>
  <c r="K4113" i="3"/>
  <c r="L4113" i="3" s="1"/>
  <c r="J4113" i="3" a="1"/>
  <c r="J4113" i="3" s="1"/>
  <c r="I4113" i="3"/>
  <c r="E4113" i="3" a="1"/>
  <c r="E4113" i="3" s="1"/>
  <c r="M4112" i="3"/>
  <c r="K4112" i="3"/>
  <c r="L4112" i="3" s="1"/>
  <c r="J4112" i="3" a="1"/>
  <c r="J4112" i="3" s="1"/>
  <c r="I4112" i="3"/>
  <c r="E4112" i="3" a="1"/>
  <c r="E4112" i="3" s="1"/>
  <c r="M4111" i="3"/>
  <c r="K4111" i="3"/>
  <c r="L4111" i="3" s="1"/>
  <c r="J4111" i="3" a="1"/>
  <c r="J4111" i="3" s="1"/>
  <c r="I4111" i="3"/>
  <c r="E4111" i="3" a="1"/>
  <c r="E4111" i="3" s="1"/>
  <c r="M4110" i="3"/>
  <c r="K4110" i="3"/>
  <c r="L4110" i="3" s="1"/>
  <c r="J4110" i="3" a="1"/>
  <c r="J4110" i="3" s="1"/>
  <c r="I4110" i="3"/>
  <c r="E4110" i="3" a="1"/>
  <c r="E4110" i="3" s="1"/>
  <c r="C4110" i="3"/>
  <c r="M4109" i="3"/>
  <c r="K4109" i="3"/>
  <c r="L4109" i="3" s="1"/>
  <c r="J4109" i="3" a="1"/>
  <c r="J4109" i="3" s="1"/>
  <c r="I4109" i="3"/>
  <c r="E4109" i="3" a="1"/>
  <c r="E4109" i="3" s="1"/>
  <c r="M4108" i="3"/>
  <c r="K4108" i="3"/>
  <c r="L4108" i="3" s="1"/>
  <c r="J4108" i="3" a="1"/>
  <c r="J4108" i="3" s="1"/>
  <c r="I4108" i="3"/>
  <c r="E4108" i="3" a="1"/>
  <c r="E4108" i="3" s="1"/>
  <c r="M4107" i="3"/>
  <c r="K4107" i="3"/>
  <c r="L4107" i="3" s="1"/>
  <c r="J4107" i="3" a="1"/>
  <c r="J4107" i="3" s="1"/>
  <c r="I4107" i="3"/>
  <c r="E4107" i="3" a="1"/>
  <c r="E4107" i="3" s="1"/>
  <c r="M4106" i="3"/>
  <c r="K4106" i="3"/>
  <c r="L4106" i="3" s="1"/>
  <c r="J4106" i="3" a="1"/>
  <c r="J4106" i="3" s="1"/>
  <c r="I4106" i="3"/>
  <c r="E4106" i="3" a="1"/>
  <c r="E4106" i="3" s="1"/>
  <c r="M4105" i="3"/>
  <c r="K4105" i="3"/>
  <c r="L4105" i="3" s="1"/>
  <c r="J4105" i="3" a="1"/>
  <c r="J4105" i="3" s="1"/>
  <c r="I4105" i="3"/>
  <c r="E4105" i="3" a="1"/>
  <c r="E4105" i="3" s="1"/>
  <c r="B4105" i="3"/>
  <c r="M4104" i="3"/>
  <c r="K4104" i="3"/>
  <c r="L4104" i="3" s="1"/>
  <c r="J4104" i="3" a="1"/>
  <c r="J4104" i="3" s="1"/>
  <c r="I4104" i="3"/>
  <c r="E4104" i="3" a="1"/>
  <c r="E4104" i="3" s="1"/>
  <c r="M4103" i="3"/>
  <c r="K4103" i="3"/>
  <c r="L4103" i="3" s="1"/>
  <c r="J4103" i="3" a="1"/>
  <c r="J4103" i="3" s="1"/>
  <c r="I4103" i="3"/>
  <c r="E4103" i="3" a="1"/>
  <c r="E4103" i="3" s="1"/>
  <c r="M4102" i="3"/>
  <c r="K4102" i="3"/>
  <c r="L4102" i="3" s="1"/>
  <c r="J4102" i="3" a="1"/>
  <c r="J4102" i="3" s="1"/>
  <c r="I4102" i="3"/>
  <c r="E4102" i="3" a="1"/>
  <c r="E4102" i="3" s="1"/>
  <c r="M4101" i="3"/>
  <c r="K4101" i="3"/>
  <c r="L4101" i="3" s="1"/>
  <c r="J4101" i="3" a="1"/>
  <c r="J4101" i="3" s="1"/>
  <c r="I4101" i="3"/>
  <c r="E4101" i="3" a="1"/>
  <c r="E4101" i="3" s="1"/>
  <c r="M4100" i="3"/>
  <c r="K4100" i="3"/>
  <c r="L4100" i="3" s="1"/>
  <c r="J4100" i="3" a="1"/>
  <c r="J4100" i="3" s="1"/>
  <c r="I4100" i="3"/>
  <c r="E4100" i="3" a="1"/>
  <c r="E4100" i="3" s="1"/>
  <c r="B4100" i="3"/>
  <c r="M4099" i="3"/>
  <c r="K4099" i="3"/>
  <c r="L4099" i="3" s="1"/>
  <c r="J4099" i="3" a="1"/>
  <c r="J4099" i="3" s="1"/>
  <c r="I4099" i="3"/>
  <c r="E4099" i="3" a="1"/>
  <c r="E4099" i="3" s="1"/>
  <c r="M4098" i="3"/>
  <c r="K4098" i="3"/>
  <c r="L4098" i="3" s="1"/>
  <c r="J4098" i="3" a="1"/>
  <c r="J4098" i="3" s="1"/>
  <c r="I4098" i="3"/>
  <c r="E4098" i="3" a="1"/>
  <c r="E4098" i="3" s="1"/>
  <c r="M4097" i="3"/>
  <c r="K4097" i="3"/>
  <c r="L4097" i="3" s="1"/>
  <c r="J4097" i="3" a="1"/>
  <c r="J4097" i="3" s="1"/>
  <c r="I4097" i="3"/>
  <c r="E4097" i="3" a="1"/>
  <c r="E4097" i="3" s="1"/>
  <c r="M4096" i="3"/>
  <c r="K4096" i="3"/>
  <c r="L4096" i="3" s="1"/>
  <c r="J4096" i="3" a="1"/>
  <c r="J4096" i="3" s="1"/>
  <c r="I4096" i="3"/>
  <c r="E4096" i="3" a="1"/>
  <c r="E4096" i="3" s="1"/>
  <c r="M4095" i="3"/>
  <c r="K4095" i="3"/>
  <c r="L4095" i="3" s="1"/>
  <c r="J4095" i="3" a="1"/>
  <c r="J4095" i="3" s="1"/>
  <c r="I4095" i="3"/>
  <c r="E4095" i="3" a="1"/>
  <c r="E4095" i="3" s="1"/>
  <c r="M4094" i="3"/>
  <c r="K4094" i="3"/>
  <c r="L4094" i="3" s="1"/>
  <c r="J4094" i="3" a="1"/>
  <c r="J4094" i="3" s="1"/>
  <c r="I4094" i="3"/>
  <c r="E4094" i="3" a="1"/>
  <c r="E4094" i="3" s="1"/>
  <c r="M4093" i="3"/>
  <c r="K4093" i="3"/>
  <c r="L4093" i="3" s="1"/>
  <c r="J4093" i="3" a="1"/>
  <c r="J4093" i="3" s="1"/>
  <c r="I4093" i="3"/>
  <c r="E4093" i="3" a="1"/>
  <c r="E4093" i="3" s="1"/>
  <c r="M4092" i="3"/>
  <c r="K4092" i="3"/>
  <c r="L4092" i="3" s="1"/>
  <c r="J4092" i="3" a="1"/>
  <c r="J4092" i="3" s="1"/>
  <c r="I4092" i="3"/>
  <c r="E4092" i="3" a="1"/>
  <c r="E4092" i="3" s="1"/>
  <c r="M4091" i="3"/>
  <c r="K4091" i="3"/>
  <c r="L4091" i="3" s="1"/>
  <c r="J4091" i="3" a="1"/>
  <c r="J4091" i="3" s="1"/>
  <c r="I4091" i="3"/>
  <c r="E4091" i="3" a="1"/>
  <c r="E4091" i="3" s="1"/>
  <c r="M4090" i="3"/>
  <c r="K4090" i="3"/>
  <c r="L4090" i="3" s="1"/>
  <c r="J4090" i="3" a="1"/>
  <c r="J4090" i="3" s="1"/>
  <c r="I4090" i="3"/>
  <c r="E4090" i="3" a="1"/>
  <c r="E4090" i="3" s="1"/>
  <c r="M4089" i="3"/>
  <c r="K4089" i="3"/>
  <c r="L4089" i="3" s="1"/>
  <c r="J4089" i="3" a="1"/>
  <c r="J4089" i="3" s="1"/>
  <c r="I4089" i="3"/>
  <c r="E4089" i="3" a="1"/>
  <c r="E4089" i="3" s="1"/>
  <c r="M4088" i="3"/>
  <c r="K4088" i="3"/>
  <c r="L4088" i="3" s="1"/>
  <c r="J4088" i="3" a="1"/>
  <c r="J4088" i="3" s="1"/>
  <c r="I4088" i="3"/>
  <c r="E4088" i="3" a="1"/>
  <c r="E4088" i="3" s="1"/>
  <c r="M4087" i="3"/>
  <c r="K4087" i="3"/>
  <c r="L4087" i="3" s="1"/>
  <c r="J4087" i="3" a="1"/>
  <c r="J4087" i="3" s="1"/>
  <c r="I4087" i="3"/>
  <c r="E4087" i="3" a="1"/>
  <c r="E4087" i="3" s="1"/>
  <c r="M4086" i="3"/>
  <c r="K4086" i="3"/>
  <c r="L4086" i="3" s="1"/>
  <c r="J4086" i="3" a="1"/>
  <c r="J4086" i="3" s="1"/>
  <c r="I4086" i="3"/>
  <c r="E4086" i="3" a="1"/>
  <c r="E4086" i="3" s="1"/>
  <c r="M4085" i="3"/>
  <c r="K4085" i="3"/>
  <c r="L4085" i="3" s="1"/>
  <c r="J4085" i="3" a="1"/>
  <c r="J4085" i="3" s="1"/>
  <c r="I4085" i="3"/>
  <c r="E4085" i="3" a="1"/>
  <c r="E4085" i="3" s="1"/>
  <c r="M4084" i="3"/>
  <c r="K4084" i="3"/>
  <c r="L4084" i="3" s="1"/>
  <c r="J4084" i="3" a="1"/>
  <c r="J4084" i="3" s="1"/>
  <c r="I4084" i="3"/>
  <c r="E4084" i="3" a="1"/>
  <c r="E4084" i="3" s="1"/>
  <c r="M4083" i="3"/>
  <c r="K4083" i="3"/>
  <c r="L4083" i="3" s="1"/>
  <c r="J4083" i="3" a="1"/>
  <c r="J4083" i="3" s="1"/>
  <c r="I4083" i="3"/>
  <c r="E4083" i="3" a="1"/>
  <c r="E4083" i="3" s="1"/>
  <c r="M4082" i="3"/>
  <c r="K4082" i="3"/>
  <c r="L4082" i="3" s="1"/>
  <c r="J4082" i="3" a="1"/>
  <c r="J4082" i="3" s="1"/>
  <c r="I4082" i="3"/>
  <c r="E4082" i="3" a="1"/>
  <c r="E4082" i="3" s="1"/>
  <c r="A4082" i="3"/>
  <c r="M4081" i="3"/>
  <c r="K4081" i="3"/>
  <c r="L4081" i="3" s="1"/>
  <c r="J4081" i="3" a="1"/>
  <c r="J4081" i="3" s="1"/>
  <c r="I4081" i="3"/>
  <c r="E4081" i="3" a="1"/>
  <c r="E4081" i="3" s="1"/>
  <c r="A4081" i="3"/>
  <c r="M4080" i="3"/>
  <c r="K4080" i="3"/>
  <c r="L4080" i="3" s="1"/>
  <c r="J4080" i="3" a="1"/>
  <c r="J4080" i="3" s="1"/>
  <c r="I4080" i="3"/>
  <c r="E4080" i="3" a="1"/>
  <c r="E4080" i="3" s="1"/>
  <c r="M4079" i="3"/>
  <c r="K4079" i="3"/>
  <c r="L4079" i="3" s="1"/>
  <c r="J4079" i="3" a="1"/>
  <c r="J4079" i="3" s="1"/>
  <c r="I4079" i="3"/>
  <c r="E4079" i="3" a="1"/>
  <c r="E4079" i="3" s="1"/>
  <c r="M4078" i="3"/>
  <c r="K4078" i="3"/>
  <c r="L4078" i="3" s="1"/>
  <c r="J4078" i="3" a="1"/>
  <c r="J4078" i="3" s="1"/>
  <c r="I4078" i="3"/>
  <c r="E4078" i="3" a="1"/>
  <c r="E4078" i="3" s="1"/>
  <c r="M4077" i="3"/>
  <c r="K4077" i="3"/>
  <c r="L4077" i="3" s="1"/>
  <c r="J4077" i="3" a="1"/>
  <c r="J4077" i="3" s="1"/>
  <c r="I4077" i="3"/>
  <c r="E4077" i="3" a="1"/>
  <c r="E4077" i="3" s="1"/>
  <c r="M4076" i="3"/>
  <c r="K4076" i="3"/>
  <c r="L4076" i="3" s="1"/>
  <c r="J4076" i="3" a="1"/>
  <c r="J4076" i="3" s="1"/>
  <c r="I4076" i="3"/>
  <c r="E4076" i="3" a="1"/>
  <c r="E4076" i="3" s="1"/>
  <c r="M4075" i="3"/>
  <c r="K4075" i="3"/>
  <c r="L4075" i="3" s="1"/>
  <c r="J4075" i="3" a="1"/>
  <c r="J4075" i="3" s="1"/>
  <c r="I4075" i="3"/>
  <c r="E4075" i="3" a="1"/>
  <c r="E4075" i="3" s="1"/>
  <c r="M4074" i="3"/>
  <c r="K4074" i="3"/>
  <c r="L4074" i="3" s="1"/>
  <c r="J4074" i="3" a="1"/>
  <c r="J4074" i="3" s="1"/>
  <c r="I4074" i="3"/>
  <c r="E4074" i="3" a="1"/>
  <c r="E4074" i="3" s="1"/>
  <c r="M4073" i="3"/>
  <c r="K4073" i="3"/>
  <c r="L4073" i="3" s="1"/>
  <c r="J4073" i="3" a="1"/>
  <c r="J4073" i="3" s="1"/>
  <c r="I4073" i="3"/>
  <c r="E4073" i="3" a="1"/>
  <c r="E4073" i="3" s="1"/>
  <c r="M4072" i="3"/>
  <c r="K4072" i="3"/>
  <c r="L4072" i="3" s="1"/>
  <c r="J4072" i="3" a="1"/>
  <c r="J4072" i="3" s="1"/>
  <c r="I4072" i="3"/>
  <c r="D4072" i="3"/>
  <c r="E4072" i="3" s="1" a="1"/>
  <c r="E4072" i="3" s="1"/>
  <c r="M4071" i="3"/>
  <c r="K4071" i="3"/>
  <c r="L4071" i="3" s="1"/>
  <c r="J4071" i="3" a="1"/>
  <c r="J4071" i="3" s="1"/>
  <c r="I4071" i="3"/>
  <c r="E4071" i="3" a="1"/>
  <c r="E4071" i="3" s="1"/>
  <c r="M4070" i="3"/>
  <c r="K4070" i="3"/>
  <c r="L4070" i="3" s="1"/>
  <c r="J4070" i="3" a="1"/>
  <c r="J4070" i="3" s="1"/>
  <c r="I4070" i="3"/>
  <c r="E4070" i="3" a="1"/>
  <c r="E4070" i="3" s="1"/>
  <c r="M4069" i="3"/>
  <c r="K4069" i="3"/>
  <c r="L4069" i="3" s="1"/>
  <c r="J4069" i="3" a="1"/>
  <c r="J4069" i="3" s="1"/>
  <c r="I4069" i="3"/>
  <c r="E4069" i="3" a="1"/>
  <c r="E4069" i="3" s="1"/>
  <c r="B4069" i="3"/>
  <c r="M4068" i="3"/>
  <c r="K4068" i="3"/>
  <c r="L4068" i="3" s="1"/>
  <c r="J4068" i="3" a="1"/>
  <c r="J4068" i="3" s="1"/>
  <c r="I4068" i="3"/>
  <c r="E4068" i="3" a="1"/>
  <c r="E4068" i="3" s="1"/>
  <c r="M4067" i="3"/>
  <c r="K4067" i="3"/>
  <c r="L4067" i="3" s="1"/>
  <c r="J4067" i="3" a="1"/>
  <c r="J4067" i="3" s="1"/>
  <c r="I4067" i="3"/>
  <c r="E4067" i="3" a="1"/>
  <c r="E4067" i="3" s="1"/>
  <c r="C4067" i="3"/>
  <c r="M4066" i="3"/>
  <c r="K4066" i="3"/>
  <c r="L4066" i="3" s="1"/>
  <c r="J4066" i="3" a="1"/>
  <c r="J4066" i="3" s="1"/>
  <c r="I4066" i="3"/>
  <c r="E4066" i="3" a="1"/>
  <c r="E4066" i="3" s="1"/>
  <c r="M4065" i="3"/>
  <c r="K4065" i="3"/>
  <c r="L4065" i="3" s="1"/>
  <c r="J4065" i="3" a="1"/>
  <c r="J4065" i="3" s="1"/>
  <c r="I4065" i="3"/>
  <c r="E4065" i="3" a="1"/>
  <c r="E4065" i="3" s="1"/>
  <c r="M4064" i="3"/>
  <c r="K4064" i="3"/>
  <c r="L4064" i="3" s="1"/>
  <c r="J4064" i="3" a="1"/>
  <c r="J4064" i="3" s="1"/>
  <c r="I4064" i="3"/>
  <c r="E4064" i="3" a="1"/>
  <c r="E4064" i="3" s="1"/>
  <c r="M4063" i="3"/>
  <c r="K4063" i="3"/>
  <c r="L4063" i="3" s="1"/>
  <c r="J4063" i="3" a="1"/>
  <c r="J4063" i="3" s="1"/>
  <c r="I4063" i="3"/>
  <c r="E4063" i="3" a="1"/>
  <c r="E4063" i="3" s="1"/>
  <c r="M4062" i="3"/>
  <c r="K4062" i="3"/>
  <c r="L4062" i="3" s="1"/>
  <c r="J4062" i="3" a="1"/>
  <c r="J4062" i="3" s="1"/>
  <c r="I4062" i="3"/>
  <c r="E4062" i="3" a="1"/>
  <c r="E4062" i="3" s="1"/>
  <c r="M4061" i="3"/>
  <c r="K4061" i="3"/>
  <c r="L4061" i="3" s="1"/>
  <c r="J4061" i="3" a="1"/>
  <c r="J4061" i="3" s="1"/>
  <c r="I4061" i="3"/>
  <c r="E4061" i="3" a="1"/>
  <c r="E4061" i="3" s="1"/>
  <c r="M4060" i="3"/>
  <c r="K4060" i="3"/>
  <c r="L4060" i="3" s="1"/>
  <c r="J4060" i="3" a="1"/>
  <c r="J4060" i="3" s="1"/>
  <c r="I4060" i="3"/>
  <c r="E4060" i="3" a="1"/>
  <c r="E4060" i="3" s="1"/>
  <c r="M4059" i="3"/>
  <c r="K4059" i="3"/>
  <c r="L4059" i="3" s="1"/>
  <c r="J4059" i="3" a="1"/>
  <c r="J4059" i="3" s="1"/>
  <c r="I4059" i="3"/>
  <c r="E4059" i="3" a="1"/>
  <c r="E4059" i="3" s="1"/>
  <c r="A4059" i="3"/>
  <c r="M4058" i="3"/>
  <c r="K4058" i="3"/>
  <c r="L4058" i="3" s="1"/>
  <c r="J4058" i="3" a="1"/>
  <c r="J4058" i="3" s="1"/>
  <c r="I4058" i="3"/>
  <c r="E4058" i="3" a="1"/>
  <c r="E4058" i="3" s="1"/>
  <c r="M4057" i="3"/>
  <c r="K4057" i="3"/>
  <c r="L4057" i="3" s="1"/>
  <c r="J4057" i="3" a="1"/>
  <c r="J4057" i="3" s="1"/>
  <c r="I4057" i="3"/>
  <c r="E4057" i="3" a="1"/>
  <c r="E4057" i="3" s="1"/>
  <c r="M4056" i="3"/>
  <c r="K4056" i="3"/>
  <c r="L4056" i="3" s="1"/>
  <c r="J4056" i="3" a="1"/>
  <c r="J4056" i="3" s="1"/>
  <c r="I4056" i="3"/>
  <c r="E4056" i="3" a="1"/>
  <c r="E4056" i="3" s="1"/>
  <c r="M4055" i="3"/>
  <c r="K4055" i="3"/>
  <c r="L4055" i="3" s="1"/>
  <c r="J4055" i="3" a="1"/>
  <c r="J4055" i="3" s="1"/>
  <c r="I4055" i="3"/>
  <c r="E4055" i="3" a="1"/>
  <c r="E4055" i="3" s="1"/>
  <c r="M4054" i="3"/>
  <c r="K4054" i="3"/>
  <c r="L4054" i="3" s="1"/>
  <c r="J4054" i="3" a="1"/>
  <c r="J4054" i="3" s="1"/>
  <c r="I4054" i="3"/>
  <c r="E4054" i="3" a="1"/>
  <c r="E4054" i="3" s="1"/>
  <c r="M4053" i="3"/>
  <c r="K4053" i="3"/>
  <c r="L4053" i="3" s="1"/>
  <c r="J4053" i="3" a="1"/>
  <c r="J4053" i="3" s="1"/>
  <c r="I4053" i="3"/>
  <c r="E4053" i="3" a="1"/>
  <c r="E4053" i="3" s="1"/>
  <c r="M4052" i="3"/>
  <c r="K4052" i="3"/>
  <c r="L4052" i="3" s="1"/>
  <c r="J4052" i="3" a="1"/>
  <c r="J4052" i="3" s="1"/>
  <c r="I4052" i="3"/>
  <c r="E4052" i="3" a="1"/>
  <c r="E4052" i="3" s="1"/>
  <c r="M4051" i="3"/>
  <c r="K4051" i="3"/>
  <c r="L4051" i="3" s="1"/>
  <c r="J4051" i="3" a="1"/>
  <c r="J4051" i="3" s="1"/>
  <c r="I4051" i="3"/>
  <c r="E4051" i="3" a="1"/>
  <c r="E4051" i="3" s="1"/>
  <c r="M4050" i="3"/>
  <c r="K4050" i="3"/>
  <c r="L4050" i="3" s="1"/>
  <c r="J4050" i="3" a="1"/>
  <c r="J4050" i="3" s="1"/>
  <c r="I4050" i="3"/>
  <c r="E4050" i="3" a="1"/>
  <c r="E4050" i="3" s="1"/>
  <c r="B4050" i="3"/>
  <c r="M4049" i="3"/>
  <c r="K4049" i="3"/>
  <c r="L4049" i="3" s="1"/>
  <c r="J4049" i="3" a="1"/>
  <c r="J4049" i="3" s="1"/>
  <c r="I4049" i="3"/>
  <c r="E4049" i="3" a="1"/>
  <c r="E4049" i="3" s="1"/>
  <c r="M4048" i="3"/>
  <c r="K4048" i="3"/>
  <c r="L4048" i="3" s="1"/>
  <c r="J4048" i="3" a="1"/>
  <c r="J4048" i="3" s="1"/>
  <c r="I4048" i="3"/>
  <c r="E4048" i="3" a="1"/>
  <c r="E4048" i="3" s="1"/>
  <c r="M4047" i="3"/>
  <c r="K4047" i="3"/>
  <c r="L4047" i="3" s="1"/>
  <c r="J4047" i="3" a="1"/>
  <c r="J4047" i="3" s="1"/>
  <c r="I4047" i="3"/>
  <c r="E4047" i="3" a="1"/>
  <c r="E4047" i="3" s="1"/>
  <c r="C4047" i="3"/>
  <c r="M4046" i="3"/>
  <c r="K4046" i="3"/>
  <c r="L4046" i="3" s="1"/>
  <c r="J4046" i="3" a="1"/>
  <c r="J4046" i="3" s="1"/>
  <c r="I4046" i="3"/>
  <c r="E4046" i="3" a="1"/>
  <c r="E4046" i="3" s="1"/>
  <c r="M4045" i="3"/>
  <c r="K4045" i="3"/>
  <c r="L4045" i="3" s="1"/>
  <c r="J4045" i="3" a="1"/>
  <c r="J4045" i="3" s="1"/>
  <c r="I4045" i="3"/>
  <c r="E4045" i="3" a="1"/>
  <c r="E4045" i="3" s="1"/>
  <c r="M4044" i="3"/>
  <c r="K4044" i="3"/>
  <c r="L4044" i="3" s="1"/>
  <c r="J4044" i="3" a="1"/>
  <c r="J4044" i="3" s="1"/>
  <c r="I4044" i="3"/>
  <c r="E4044" i="3" a="1"/>
  <c r="E4044" i="3" s="1"/>
  <c r="M4043" i="3"/>
  <c r="K4043" i="3"/>
  <c r="L4043" i="3" s="1"/>
  <c r="J4043" i="3" a="1"/>
  <c r="J4043" i="3" s="1"/>
  <c r="I4043" i="3"/>
  <c r="E4043" i="3" a="1"/>
  <c r="E4043" i="3" s="1"/>
  <c r="M4042" i="3"/>
  <c r="K4042" i="3"/>
  <c r="L4042" i="3" s="1"/>
  <c r="J4042" i="3" a="1"/>
  <c r="J4042" i="3" s="1"/>
  <c r="I4042" i="3"/>
  <c r="E4042" i="3" a="1"/>
  <c r="E4042" i="3" s="1"/>
  <c r="M4041" i="3"/>
  <c r="K4041" i="3"/>
  <c r="L4041" i="3" s="1"/>
  <c r="J4041" i="3" a="1"/>
  <c r="J4041" i="3" s="1"/>
  <c r="I4041" i="3"/>
  <c r="E4041" i="3" a="1"/>
  <c r="E4041" i="3" s="1"/>
  <c r="M4040" i="3"/>
  <c r="K4040" i="3"/>
  <c r="L4040" i="3" s="1"/>
  <c r="J4040" i="3" a="1"/>
  <c r="J4040" i="3" s="1"/>
  <c r="I4040" i="3"/>
  <c r="E4040" i="3" a="1"/>
  <c r="E4040" i="3" s="1"/>
  <c r="M4039" i="3"/>
  <c r="K4039" i="3"/>
  <c r="L4039" i="3" s="1"/>
  <c r="J4039" i="3" a="1"/>
  <c r="J4039" i="3" s="1"/>
  <c r="I4039" i="3"/>
  <c r="E4039" i="3" a="1"/>
  <c r="E4039" i="3" s="1"/>
  <c r="M4038" i="3"/>
  <c r="K4038" i="3"/>
  <c r="L4038" i="3" s="1"/>
  <c r="J4038" i="3" a="1"/>
  <c r="J4038" i="3" s="1"/>
  <c r="I4038" i="3"/>
  <c r="E4038" i="3" a="1"/>
  <c r="E4038" i="3" s="1"/>
  <c r="M4037" i="3"/>
  <c r="K4037" i="3"/>
  <c r="L4037" i="3" s="1"/>
  <c r="J4037" i="3" a="1"/>
  <c r="J4037" i="3" s="1"/>
  <c r="I4037" i="3"/>
  <c r="E4037" i="3" a="1"/>
  <c r="E4037" i="3" s="1"/>
  <c r="M4036" i="3"/>
  <c r="K4036" i="3"/>
  <c r="L4036" i="3" s="1"/>
  <c r="J4036" i="3" a="1"/>
  <c r="J4036" i="3" s="1"/>
  <c r="I4036" i="3"/>
  <c r="E4036" i="3" a="1"/>
  <c r="E4036" i="3" s="1"/>
  <c r="M4035" i="3"/>
  <c r="K4035" i="3"/>
  <c r="L4035" i="3" s="1"/>
  <c r="J4035" i="3" a="1"/>
  <c r="J4035" i="3" s="1"/>
  <c r="I4035" i="3"/>
  <c r="E4035" i="3" a="1"/>
  <c r="E4035" i="3" s="1"/>
  <c r="M4034" i="3"/>
  <c r="K4034" i="3"/>
  <c r="L4034" i="3" s="1"/>
  <c r="J4034" i="3" a="1"/>
  <c r="J4034" i="3" s="1"/>
  <c r="I4034" i="3"/>
  <c r="E4034" i="3" a="1"/>
  <c r="E4034" i="3" s="1"/>
  <c r="M4033" i="3"/>
  <c r="K4033" i="3"/>
  <c r="L4033" i="3" s="1"/>
  <c r="J4033" i="3" a="1"/>
  <c r="J4033" i="3" s="1"/>
  <c r="I4033" i="3"/>
  <c r="E4033" i="3" a="1"/>
  <c r="E4033" i="3" s="1"/>
  <c r="M4032" i="3"/>
  <c r="K4032" i="3"/>
  <c r="L4032" i="3" s="1"/>
  <c r="J4032" i="3" a="1"/>
  <c r="J4032" i="3" s="1"/>
  <c r="I4032" i="3"/>
  <c r="E4032" i="3" a="1"/>
  <c r="E4032" i="3" s="1"/>
  <c r="C4032" i="3"/>
  <c r="M4031" i="3"/>
  <c r="K4031" i="3"/>
  <c r="L4031" i="3" s="1"/>
  <c r="J4031" i="3" a="1"/>
  <c r="J4031" i="3" s="1"/>
  <c r="I4031" i="3"/>
  <c r="E4031" i="3" a="1"/>
  <c r="E4031" i="3" s="1"/>
  <c r="M4030" i="3"/>
  <c r="K4030" i="3"/>
  <c r="L4030" i="3" s="1"/>
  <c r="J4030" i="3" a="1"/>
  <c r="J4030" i="3" s="1"/>
  <c r="I4030" i="3"/>
  <c r="E4030" i="3" a="1"/>
  <c r="E4030" i="3" s="1"/>
  <c r="M4029" i="3"/>
  <c r="K4029" i="3"/>
  <c r="L4029" i="3" s="1"/>
  <c r="J4029" i="3" a="1"/>
  <c r="J4029" i="3" s="1"/>
  <c r="I4029" i="3"/>
  <c r="E4029" i="3" a="1"/>
  <c r="E4029" i="3" s="1"/>
  <c r="M4028" i="3"/>
  <c r="K4028" i="3"/>
  <c r="L4028" i="3" s="1"/>
  <c r="J4028" i="3" a="1"/>
  <c r="J4028" i="3" s="1"/>
  <c r="I4028" i="3"/>
  <c r="E4028" i="3" a="1"/>
  <c r="E4028" i="3" s="1"/>
  <c r="M4027" i="3"/>
  <c r="K4027" i="3"/>
  <c r="L4027" i="3" s="1"/>
  <c r="J4027" i="3" a="1"/>
  <c r="J4027" i="3" s="1"/>
  <c r="I4027" i="3"/>
  <c r="E4027" i="3" a="1"/>
  <c r="E4027" i="3" s="1"/>
  <c r="M4026" i="3"/>
  <c r="K4026" i="3"/>
  <c r="L4026" i="3" s="1"/>
  <c r="J4026" i="3" a="1"/>
  <c r="J4026" i="3" s="1"/>
  <c r="I4026" i="3"/>
  <c r="E4026" i="3" a="1"/>
  <c r="E4026" i="3" s="1"/>
  <c r="M4025" i="3"/>
  <c r="K4025" i="3"/>
  <c r="L4025" i="3" s="1"/>
  <c r="J4025" i="3" a="1"/>
  <c r="J4025" i="3" s="1"/>
  <c r="I4025" i="3"/>
  <c r="E4025" i="3" a="1"/>
  <c r="E4025" i="3" s="1"/>
  <c r="M4024" i="3"/>
  <c r="K4024" i="3"/>
  <c r="L4024" i="3" s="1"/>
  <c r="J4024" i="3" a="1"/>
  <c r="J4024" i="3" s="1"/>
  <c r="I4024" i="3"/>
  <c r="E4024" i="3" a="1"/>
  <c r="E4024" i="3" s="1"/>
  <c r="M4023" i="3"/>
  <c r="K4023" i="3"/>
  <c r="L4023" i="3" s="1"/>
  <c r="J4023" i="3" a="1"/>
  <c r="J4023" i="3" s="1"/>
  <c r="I4023" i="3"/>
  <c r="E4023" i="3" a="1"/>
  <c r="E4023" i="3" s="1"/>
  <c r="M4022" i="3"/>
  <c r="K4022" i="3"/>
  <c r="L4022" i="3" s="1"/>
  <c r="J4022" i="3" a="1"/>
  <c r="J4022" i="3" s="1"/>
  <c r="I4022" i="3"/>
  <c r="E4022" i="3" a="1"/>
  <c r="E4022" i="3" s="1"/>
  <c r="A4022" i="3"/>
  <c r="M4021" i="3"/>
  <c r="K4021" i="3"/>
  <c r="L4021" i="3" s="1"/>
  <c r="J4021" i="3" a="1"/>
  <c r="J4021" i="3" s="1"/>
  <c r="I4021" i="3"/>
  <c r="E4021" i="3" a="1"/>
  <c r="E4021" i="3" s="1"/>
  <c r="B4021" i="3"/>
  <c r="M4020" i="3"/>
  <c r="K4020" i="3"/>
  <c r="L4020" i="3" s="1"/>
  <c r="J4020" i="3" a="1"/>
  <c r="J4020" i="3" s="1"/>
  <c r="I4020" i="3"/>
  <c r="E4020" i="3" a="1"/>
  <c r="E4020" i="3" s="1"/>
  <c r="M4019" i="3"/>
  <c r="K4019" i="3"/>
  <c r="L4019" i="3" s="1"/>
  <c r="J4019" i="3" a="1"/>
  <c r="J4019" i="3" s="1"/>
  <c r="I4019" i="3"/>
  <c r="E4019" i="3" a="1"/>
  <c r="E4019" i="3" s="1"/>
  <c r="M4018" i="3"/>
  <c r="K4018" i="3"/>
  <c r="L4018" i="3" s="1"/>
  <c r="J4018" i="3" a="1"/>
  <c r="J4018" i="3" s="1"/>
  <c r="I4018" i="3"/>
  <c r="E4018" i="3" a="1"/>
  <c r="E4018" i="3" s="1"/>
  <c r="M4017" i="3"/>
  <c r="K4017" i="3"/>
  <c r="L4017" i="3" s="1"/>
  <c r="J4017" i="3" a="1"/>
  <c r="J4017" i="3" s="1"/>
  <c r="I4017" i="3"/>
  <c r="E4017" i="3" a="1"/>
  <c r="E4017" i="3" s="1"/>
  <c r="M4016" i="3"/>
  <c r="K4016" i="3"/>
  <c r="L4016" i="3" s="1"/>
  <c r="J4016" i="3" a="1"/>
  <c r="J4016" i="3" s="1"/>
  <c r="I4016" i="3"/>
  <c r="E4016" i="3" a="1"/>
  <c r="E4016" i="3" s="1"/>
  <c r="B4016" i="3"/>
  <c r="M4015" i="3"/>
  <c r="K4015" i="3"/>
  <c r="L4015" i="3" s="1"/>
  <c r="J4015" i="3" a="1"/>
  <c r="J4015" i="3" s="1"/>
  <c r="I4015" i="3"/>
  <c r="E4015" i="3" a="1"/>
  <c r="E4015" i="3" s="1"/>
  <c r="M4014" i="3"/>
  <c r="K4014" i="3"/>
  <c r="L4014" i="3" s="1"/>
  <c r="J4014" i="3" a="1"/>
  <c r="J4014" i="3" s="1"/>
  <c r="I4014" i="3"/>
  <c r="E4014" i="3" a="1"/>
  <c r="E4014" i="3" s="1"/>
  <c r="M4013" i="3"/>
  <c r="K4013" i="3"/>
  <c r="L4013" i="3" s="1"/>
  <c r="J4013" i="3" a="1"/>
  <c r="J4013" i="3" s="1"/>
  <c r="I4013" i="3"/>
  <c r="E4013" i="3" a="1"/>
  <c r="E4013" i="3" s="1"/>
  <c r="M4012" i="3"/>
  <c r="K4012" i="3"/>
  <c r="L4012" i="3" s="1"/>
  <c r="J4012" i="3" a="1"/>
  <c r="J4012" i="3" s="1"/>
  <c r="I4012" i="3"/>
  <c r="E4012" i="3" a="1"/>
  <c r="E4012" i="3" s="1"/>
  <c r="M4011" i="3"/>
  <c r="K4011" i="3"/>
  <c r="L4011" i="3" s="1"/>
  <c r="J4011" i="3" a="1"/>
  <c r="J4011" i="3" s="1"/>
  <c r="I4011" i="3"/>
  <c r="E4011" i="3" a="1"/>
  <c r="E4011" i="3" s="1"/>
  <c r="M4010" i="3"/>
  <c r="K4010" i="3"/>
  <c r="L4010" i="3" s="1"/>
  <c r="J4010" i="3" a="1"/>
  <c r="J4010" i="3" s="1"/>
  <c r="I4010" i="3"/>
  <c r="E4010" i="3" a="1"/>
  <c r="E4010" i="3" s="1"/>
  <c r="M4009" i="3"/>
  <c r="K4009" i="3"/>
  <c r="L4009" i="3" s="1"/>
  <c r="J4009" i="3" a="1"/>
  <c r="J4009" i="3" s="1"/>
  <c r="I4009" i="3"/>
  <c r="E4009" i="3" a="1"/>
  <c r="E4009" i="3" s="1"/>
  <c r="M4008" i="3"/>
  <c r="K4008" i="3"/>
  <c r="L4008" i="3" s="1"/>
  <c r="J4008" i="3" a="1"/>
  <c r="J4008" i="3" s="1"/>
  <c r="I4008" i="3"/>
  <c r="E4008" i="3" a="1"/>
  <c r="E4008" i="3" s="1"/>
  <c r="M4007" i="3"/>
  <c r="K4007" i="3"/>
  <c r="L4007" i="3" s="1"/>
  <c r="J4007" i="3" a="1"/>
  <c r="J4007" i="3" s="1"/>
  <c r="I4007" i="3"/>
  <c r="E4007" i="3" a="1"/>
  <c r="E4007" i="3" s="1"/>
  <c r="M4006" i="3"/>
  <c r="K4006" i="3"/>
  <c r="L4006" i="3" s="1"/>
  <c r="J4006" i="3" a="1"/>
  <c r="J4006" i="3" s="1"/>
  <c r="I4006" i="3"/>
  <c r="E4006" i="3" a="1"/>
  <c r="E4006" i="3" s="1"/>
  <c r="M4005" i="3"/>
  <c r="K4005" i="3"/>
  <c r="L4005" i="3" s="1"/>
  <c r="J4005" i="3" a="1"/>
  <c r="J4005" i="3" s="1"/>
  <c r="I4005" i="3"/>
  <c r="E4005" i="3" a="1"/>
  <c r="E4005" i="3" s="1"/>
  <c r="M4004" i="3"/>
  <c r="K4004" i="3"/>
  <c r="L4004" i="3" s="1"/>
  <c r="J4004" i="3" a="1"/>
  <c r="J4004" i="3" s="1"/>
  <c r="I4004" i="3"/>
  <c r="E4004" i="3" a="1"/>
  <c r="E4004" i="3" s="1"/>
  <c r="M4003" i="3"/>
  <c r="K4003" i="3"/>
  <c r="L4003" i="3" s="1"/>
  <c r="J4003" i="3" a="1"/>
  <c r="J4003" i="3" s="1"/>
  <c r="I4003" i="3"/>
  <c r="E4003" i="3" a="1"/>
  <c r="E4003" i="3" s="1"/>
  <c r="C4003" i="3"/>
  <c r="M4002" i="3"/>
  <c r="K4002" i="3"/>
  <c r="L4002" i="3" s="1"/>
  <c r="J4002" i="3" a="1"/>
  <c r="J4002" i="3" s="1"/>
  <c r="I4002" i="3"/>
  <c r="E4002" i="3" a="1"/>
  <c r="E4002" i="3" s="1"/>
  <c r="M4001" i="3"/>
  <c r="K4001" i="3"/>
  <c r="L4001" i="3" s="1"/>
  <c r="J4001" i="3" a="1"/>
  <c r="J4001" i="3" s="1"/>
  <c r="I4001" i="3"/>
  <c r="E4001" i="3" a="1"/>
  <c r="E4001" i="3" s="1"/>
  <c r="M4000" i="3"/>
  <c r="K4000" i="3"/>
  <c r="L4000" i="3" s="1"/>
  <c r="J4000" i="3" a="1"/>
  <c r="J4000" i="3" s="1"/>
  <c r="I4000" i="3"/>
  <c r="E4000" i="3" a="1"/>
  <c r="E4000" i="3" s="1"/>
  <c r="M3999" i="3"/>
  <c r="K3999" i="3"/>
  <c r="L3999" i="3" s="1"/>
  <c r="J3999" i="3" a="1"/>
  <c r="J3999" i="3" s="1"/>
  <c r="I3999" i="3"/>
  <c r="E3999" i="3" a="1"/>
  <c r="E3999" i="3" s="1"/>
  <c r="M3998" i="3"/>
  <c r="K3998" i="3"/>
  <c r="L3998" i="3" s="1"/>
  <c r="J3998" i="3" a="1"/>
  <c r="J3998" i="3" s="1"/>
  <c r="I3998" i="3"/>
  <c r="E3998" i="3" a="1"/>
  <c r="E3998" i="3" s="1"/>
  <c r="M3997" i="3"/>
  <c r="K3997" i="3"/>
  <c r="L3997" i="3" s="1"/>
  <c r="J3997" i="3" a="1"/>
  <c r="J3997" i="3" s="1"/>
  <c r="I3997" i="3"/>
  <c r="E3997" i="3" a="1"/>
  <c r="E3997" i="3" s="1"/>
  <c r="M3996" i="3"/>
  <c r="K3996" i="3"/>
  <c r="L3996" i="3" s="1"/>
  <c r="J3996" i="3" a="1"/>
  <c r="J3996" i="3" s="1"/>
  <c r="I3996" i="3"/>
  <c r="E3996" i="3" a="1"/>
  <c r="E3996" i="3" s="1"/>
  <c r="M3995" i="3"/>
  <c r="K3995" i="3"/>
  <c r="L3995" i="3" s="1"/>
  <c r="J3995" i="3" a="1"/>
  <c r="J3995" i="3" s="1"/>
  <c r="I3995" i="3"/>
  <c r="E3995" i="3" a="1"/>
  <c r="E3995" i="3" s="1"/>
  <c r="M3994" i="3"/>
  <c r="K3994" i="3"/>
  <c r="L3994" i="3" s="1"/>
  <c r="J3994" i="3" a="1"/>
  <c r="J3994" i="3" s="1"/>
  <c r="I3994" i="3"/>
  <c r="E3994" i="3" a="1"/>
  <c r="E3994" i="3" s="1"/>
  <c r="M3993" i="3"/>
  <c r="K3993" i="3"/>
  <c r="L3993" i="3" s="1"/>
  <c r="J3993" i="3" a="1"/>
  <c r="J3993" i="3" s="1"/>
  <c r="I3993" i="3"/>
  <c r="E3993" i="3" a="1"/>
  <c r="E3993" i="3" s="1"/>
  <c r="M3992" i="3"/>
  <c r="K3992" i="3"/>
  <c r="L3992" i="3" s="1"/>
  <c r="J3992" i="3" a="1"/>
  <c r="J3992" i="3" s="1"/>
  <c r="I3992" i="3"/>
  <c r="E3992" i="3" a="1"/>
  <c r="E3992" i="3" s="1"/>
  <c r="M3991" i="3"/>
  <c r="K3991" i="3"/>
  <c r="L3991" i="3" s="1"/>
  <c r="J3991" i="3" a="1"/>
  <c r="J3991" i="3" s="1"/>
  <c r="I3991" i="3"/>
  <c r="E3991" i="3" a="1"/>
  <c r="E3991" i="3" s="1"/>
  <c r="C3991" i="3"/>
  <c r="A3991" i="3" s="1"/>
  <c r="M3990" i="3"/>
  <c r="K3990" i="3"/>
  <c r="L3990" i="3" s="1"/>
  <c r="J3990" i="3" a="1"/>
  <c r="J3990" i="3" s="1"/>
  <c r="I3990" i="3"/>
  <c r="E3990" i="3" a="1"/>
  <c r="E3990" i="3" s="1"/>
  <c r="M3989" i="3"/>
  <c r="K3989" i="3"/>
  <c r="L3989" i="3" s="1"/>
  <c r="J3989" i="3" a="1"/>
  <c r="J3989" i="3" s="1"/>
  <c r="I3989" i="3"/>
  <c r="E3989" i="3" a="1"/>
  <c r="E3989" i="3" s="1"/>
  <c r="M3988" i="3"/>
  <c r="K3988" i="3"/>
  <c r="L3988" i="3" s="1"/>
  <c r="J3988" i="3" a="1"/>
  <c r="J3988" i="3" s="1"/>
  <c r="I3988" i="3"/>
  <c r="E3988" i="3" a="1"/>
  <c r="E3988" i="3" s="1"/>
  <c r="M3987" i="3"/>
  <c r="K3987" i="3"/>
  <c r="L3987" i="3" s="1"/>
  <c r="J3987" i="3" a="1"/>
  <c r="J3987" i="3" s="1"/>
  <c r="I3987" i="3"/>
  <c r="D3987" i="3"/>
  <c r="E3987" i="3" s="1" a="1"/>
  <c r="E3987" i="3" s="1"/>
  <c r="M3986" i="3"/>
  <c r="K3986" i="3"/>
  <c r="L3986" i="3" s="1"/>
  <c r="J3986" i="3" a="1"/>
  <c r="J3986" i="3" s="1"/>
  <c r="I3986" i="3"/>
  <c r="E3986" i="3" a="1"/>
  <c r="E3986" i="3" s="1"/>
  <c r="M3985" i="3"/>
  <c r="K3985" i="3"/>
  <c r="L3985" i="3" s="1"/>
  <c r="J3985" i="3" a="1"/>
  <c r="J3985" i="3" s="1"/>
  <c r="I3985" i="3"/>
  <c r="E3985" i="3" a="1"/>
  <c r="E3985" i="3" s="1"/>
  <c r="C3985" i="3"/>
  <c r="A3985" i="3" s="1"/>
  <c r="M3984" i="3"/>
  <c r="K3984" i="3"/>
  <c r="L3984" i="3" s="1"/>
  <c r="J3984" i="3" a="1"/>
  <c r="J3984" i="3" s="1"/>
  <c r="I3984" i="3"/>
  <c r="E3984" i="3" a="1"/>
  <c r="E3984" i="3" s="1"/>
  <c r="M3983" i="3"/>
  <c r="K3983" i="3"/>
  <c r="L3983" i="3" s="1"/>
  <c r="J3983" i="3" a="1"/>
  <c r="J3983" i="3" s="1"/>
  <c r="I3983" i="3"/>
  <c r="E3983" i="3" a="1"/>
  <c r="E3983" i="3" s="1"/>
  <c r="M3982" i="3"/>
  <c r="K3982" i="3"/>
  <c r="L3982" i="3" s="1"/>
  <c r="J3982" i="3" a="1"/>
  <c r="J3982" i="3" s="1"/>
  <c r="I3982" i="3"/>
  <c r="E3982" i="3" a="1"/>
  <c r="E3982" i="3" s="1"/>
  <c r="M3981" i="3"/>
  <c r="K3981" i="3"/>
  <c r="L3981" i="3" s="1"/>
  <c r="J3981" i="3" a="1"/>
  <c r="J3981" i="3" s="1"/>
  <c r="I3981" i="3"/>
  <c r="E3981" i="3" a="1"/>
  <c r="E3981" i="3" s="1"/>
  <c r="C3981" i="3"/>
  <c r="M3980" i="3"/>
  <c r="K3980" i="3"/>
  <c r="L3980" i="3" s="1"/>
  <c r="J3980" i="3" a="1"/>
  <c r="J3980" i="3" s="1"/>
  <c r="I3980" i="3"/>
  <c r="E3980" i="3" a="1"/>
  <c r="E3980" i="3" s="1"/>
  <c r="M3979" i="3"/>
  <c r="K3979" i="3"/>
  <c r="L3979" i="3" s="1"/>
  <c r="J3979" i="3" a="1"/>
  <c r="J3979" i="3" s="1"/>
  <c r="I3979" i="3"/>
  <c r="E3979" i="3" a="1"/>
  <c r="E3979" i="3" s="1"/>
  <c r="M3978" i="3"/>
  <c r="K3978" i="3"/>
  <c r="L3978" i="3" s="1"/>
  <c r="J3978" i="3" a="1"/>
  <c r="J3978" i="3" s="1"/>
  <c r="I3978" i="3"/>
  <c r="E3978" i="3" a="1"/>
  <c r="E3978" i="3" s="1"/>
  <c r="M3977" i="3"/>
  <c r="K3977" i="3"/>
  <c r="L3977" i="3" s="1"/>
  <c r="J3977" i="3" a="1"/>
  <c r="J3977" i="3" s="1"/>
  <c r="I3977" i="3"/>
  <c r="E3977" i="3" a="1"/>
  <c r="E3977" i="3" s="1"/>
  <c r="M3976" i="3"/>
  <c r="K3976" i="3"/>
  <c r="L3976" i="3" s="1"/>
  <c r="J3976" i="3" a="1"/>
  <c r="J3976" i="3" s="1"/>
  <c r="I3976" i="3"/>
  <c r="E3976" i="3" a="1"/>
  <c r="E3976" i="3" s="1"/>
  <c r="M3975" i="3"/>
  <c r="K3975" i="3"/>
  <c r="L3975" i="3" s="1"/>
  <c r="J3975" i="3" a="1"/>
  <c r="J3975" i="3" s="1"/>
  <c r="I3975" i="3"/>
  <c r="E3975" i="3" a="1"/>
  <c r="E3975" i="3" s="1"/>
  <c r="M3974" i="3"/>
  <c r="K3974" i="3"/>
  <c r="L3974" i="3" s="1"/>
  <c r="J3974" i="3" a="1"/>
  <c r="J3974" i="3" s="1"/>
  <c r="I3974" i="3"/>
  <c r="E3974" i="3" a="1"/>
  <c r="E3974" i="3" s="1"/>
  <c r="M3973" i="3"/>
  <c r="K3973" i="3"/>
  <c r="L3973" i="3" s="1"/>
  <c r="J3973" i="3" a="1"/>
  <c r="J3973" i="3" s="1"/>
  <c r="I3973" i="3"/>
  <c r="E3973" i="3" a="1"/>
  <c r="E3973" i="3" s="1"/>
  <c r="M3972" i="3"/>
  <c r="K3972" i="3"/>
  <c r="L3972" i="3" s="1"/>
  <c r="J3972" i="3" a="1"/>
  <c r="J3972" i="3" s="1"/>
  <c r="I3972" i="3"/>
  <c r="E3972" i="3" a="1"/>
  <c r="E3972" i="3" s="1"/>
  <c r="M3971" i="3"/>
  <c r="K3971" i="3"/>
  <c r="L3971" i="3" s="1"/>
  <c r="J3971" i="3" a="1"/>
  <c r="J3971" i="3" s="1"/>
  <c r="I3971" i="3"/>
  <c r="E3971" i="3" a="1"/>
  <c r="E3971" i="3" s="1"/>
  <c r="M3970" i="3"/>
  <c r="K3970" i="3"/>
  <c r="L3970" i="3" s="1"/>
  <c r="J3970" i="3" a="1"/>
  <c r="J3970" i="3" s="1"/>
  <c r="I3970" i="3"/>
  <c r="E3970" i="3" a="1"/>
  <c r="E3970" i="3" s="1"/>
  <c r="M3969" i="3"/>
  <c r="K3969" i="3"/>
  <c r="L3969" i="3" s="1"/>
  <c r="J3969" i="3" a="1"/>
  <c r="J3969" i="3" s="1"/>
  <c r="I3969" i="3"/>
  <c r="E3969" i="3" a="1"/>
  <c r="E3969" i="3" s="1"/>
  <c r="M3968" i="3"/>
  <c r="K3968" i="3"/>
  <c r="L3968" i="3" s="1"/>
  <c r="J3968" i="3" a="1"/>
  <c r="J3968" i="3" s="1"/>
  <c r="I3968" i="3"/>
  <c r="E3968" i="3" a="1"/>
  <c r="E3968" i="3" s="1"/>
  <c r="M3967" i="3"/>
  <c r="K3967" i="3"/>
  <c r="L3967" i="3" s="1"/>
  <c r="J3967" i="3" a="1"/>
  <c r="J3967" i="3" s="1"/>
  <c r="I3967" i="3"/>
  <c r="E3967" i="3" a="1"/>
  <c r="E3967" i="3" s="1"/>
  <c r="M3966" i="3"/>
  <c r="K3966" i="3"/>
  <c r="L3966" i="3" s="1"/>
  <c r="J3966" i="3" a="1"/>
  <c r="J3966" i="3" s="1"/>
  <c r="I3966" i="3"/>
  <c r="D3966" i="3"/>
  <c r="E3966" i="3" s="1" a="1"/>
  <c r="E3966" i="3" s="1"/>
  <c r="M3965" i="3"/>
  <c r="K3965" i="3"/>
  <c r="L3965" i="3" s="1"/>
  <c r="J3965" i="3" a="1"/>
  <c r="J3965" i="3" s="1"/>
  <c r="I3965" i="3"/>
  <c r="E3965" i="3" a="1"/>
  <c r="E3965" i="3" s="1"/>
  <c r="M3964" i="3"/>
  <c r="K3964" i="3"/>
  <c r="L3964" i="3" s="1"/>
  <c r="J3964" i="3" a="1"/>
  <c r="J3964" i="3" s="1"/>
  <c r="I3964" i="3"/>
  <c r="E3964" i="3" a="1"/>
  <c r="E3964" i="3" s="1"/>
  <c r="M3963" i="3"/>
  <c r="K3963" i="3"/>
  <c r="L3963" i="3" s="1"/>
  <c r="J3963" i="3" a="1"/>
  <c r="J3963" i="3" s="1"/>
  <c r="I3963" i="3"/>
  <c r="E3963" i="3" a="1"/>
  <c r="E3963" i="3" s="1"/>
  <c r="M3962" i="3"/>
  <c r="K3962" i="3"/>
  <c r="L3962" i="3" s="1"/>
  <c r="J3962" i="3" a="1"/>
  <c r="J3962" i="3" s="1"/>
  <c r="I3962" i="3"/>
  <c r="E3962" i="3" a="1"/>
  <c r="E3962" i="3" s="1"/>
  <c r="M3961" i="3"/>
  <c r="K3961" i="3"/>
  <c r="L3961" i="3" s="1"/>
  <c r="J3961" i="3" a="1"/>
  <c r="J3961" i="3" s="1"/>
  <c r="I3961" i="3"/>
  <c r="E3961" i="3" a="1"/>
  <c r="E3961" i="3" s="1"/>
  <c r="M3960" i="3"/>
  <c r="K3960" i="3"/>
  <c r="L3960" i="3" s="1"/>
  <c r="J3960" i="3" a="1"/>
  <c r="J3960" i="3" s="1"/>
  <c r="I3960" i="3"/>
  <c r="E3960" i="3" a="1"/>
  <c r="E3960" i="3" s="1"/>
  <c r="M3959" i="3"/>
  <c r="K3959" i="3"/>
  <c r="L3959" i="3" s="1"/>
  <c r="J3959" i="3" a="1"/>
  <c r="J3959" i="3" s="1"/>
  <c r="I3959" i="3"/>
  <c r="E3959" i="3" a="1"/>
  <c r="E3959" i="3" s="1"/>
  <c r="M3958" i="3"/>
  <c r="K3958" i="3"/>
  <c r="L3958" i="3" s="1"/>
  <c r="J3958" i="3" a="1"/>
  <c r="J3958" i="3" s="1"/>
  <c r="I3958" i="3"/>
  <c r="E3958" i="3" a="1"/>
  <c r="E3958" i="3" s="1"/>
  <c r="A3958" i="3"/>
  <c r="M3957" i="3"/>
  <c r="K3957" i="3"/>
  <c r="L3957" i="3" s="1"/>
  <c r="J3957" i="3" a="1"/>
  <c r="J3957" i="3" s="1"/>
  <c r="I3957" i="3"/>
  <c r="E3957" i="3" a="1"/>
  <c r="E3957" i="3" s="1"/>
  <c r="B3957" i="3"/>
  <c r="M3956" i="3"/>
  <c r="K3956" i="3"/>
  <c r="L3956" i="3" s="1"/>
  <c r="J3956" i="3" a="1"/>
  <c r="J3956" i="3" s="1"/>
  <c r="I3956" i="3"/>
  <c r="E3956" i="3" a="1"/>
  <c r="E3956" i="3" s="1"/>
  <c r="M3955" i="3"/>
  <c r="K3955" i="3"/>
  <c r="L3955" i="3" s="1"/>
  <c r="J3955" i="3" a="1"/>
  <c r="J3955" i="3" s="1"/>
  <c r="I3955" i="3"/>
  <c r="E3955" i="3" a="1"/>
  <c r="E3955" i="3" s="1"/>
  <c r="M3954" i="3"/>
  <c r="K3954" i="3"/>
  <c r="L3954" i="3" s="1"/>
  <c r="J3954" i="3" a="1"/>
  <c r="J3954" i="3" s="1"/>
  <c r="I3954" i="3"/>
  <c r="E3954" i="3" a="1"/>
  <c r="E3954" i="3" s="1"/>
  <c r="M3953" i="3"/>
  <c r="K3953" i="3"/>
  <c r="L3953" i="3" s="1"/>
  <c r="J3953" i="3" a="1"/>
  <c r="J3953" i="3" s="1"/>
  <c r="I3953" i="3"/>
  <c r="E3953" i="3" a="1"/>
  <c r="E3953" i="3" s="1"/>
  <c r="M3952" i="3"/>
  <c r="K3952" i="3"/>
  <c r="L3952" i="3" s="1"/>
  <c r="J3952" i="3" a="1"/>
  <c r="J3952" i="3" s="1"/>
  <c r="I3952" i="3"/>
  <c r="E3952" i="3" a="1"/>
  <c r="E3952" i="3" s="1"/>
  <c r="M3951" i="3"/>
  <c r="K3951" i="3"/>
  <c r="L3951" i="3" s="1"/>
  <c r="J3951" i="3" a="1"/>
  <c r="J3951" i="3" s="1"/>
  <c r="I3951" i="3"/>
  <c r="E3951" i="3" a="1"/>
  <c r="E3951" i="3" s="1"/>
  <c r="M3950" i="3"/>
  <c r="K3950" i="3"/>
  <c r="L3950" i="3" s="1"/>
  <c r="J3950" i="3" a="1"/>
  <c r="J3950" i="3" s="1"/>
  <c r="I3950" i="3"/>
  <c r="E3950" i="3" a="1"/>
  <c r="E3950" i="3" s="1"/>
  <c r="M3949" i="3"/>
  <c r="K3949" i="3"/>
  <c r="L3949" i="3" s="1"/>
  <c r="J3949" i="3" a="1"/>
  <c r="J3949" i="3" s="1"/>
  <c r="I3949" i="3"/>
  <c r="E3949" i="3" a="1"/>
  <c r="E3949" i="3" s="1"/>
  <c r="M3948" i="3"/>
  <c r="K3948" i="3"/>
  <c r="L3948" i="3" s="1"/>
  <c r="J3948" i="3" a="1"/>
  <c r="J3948" i="3" s="1"/>
  <c r="I3948" i="3"/>
  <c r="E3948" i="3" a="1"/>
  <c r="E3948" i="3" s="1"/>
  <c r="M3947" i="3"/>
  <c r="K3947" i="3"/>
  <c r="L3947" i="3" s="1"/>
  <c r="J3947" i="3" a="1"/>
  <c r="J3947" i="3" s="1"/>
  <c r="I3947" i="3"/>
  <c r="E3947" i="3" a="1"/>
  <c r="E3947" i="3" s="1"/>
  <c r="M3946" i="3"/>
  <c r="K3946" i="3"/>
  <c r="L3946" i="3" s="1"/>
  <c r="J3946" i="3" a="1"/>
  <c r="J3946" i="3" s="1"/>
  <c r="I3946" i="3"/>
  <c r="E3946" i="3" a="1"/>
  <c r="E3946" i="3" s="1"/>
  <c r="M3945" i="3"/>
  <c r="K3945" i="3"/>
  <c r="L3945" i="3" s="1"/>
  <c r="J3945" i="3" a="1"/>
  <c r="J3945" i="3" s="1"/>
  <c r="I3945" i="3"/>
  <c r="E3945" i="3" a="1"/>
  <c r="E3945" i="3" s="1"/>
  <c r="M3944" i="3"/>
  <c r="K3944" i="3"/>
  <c r="L3944" i="3" s="1"/>
  <c r="J3944" i="3" a="1"/>
  <c r="J3944" i="3" s="1"/>
  <c r="I3944" i="3"/>
  <c r="E3944" i="3" a="1"/>
  <c r="E3944" i="3" s="1"/>
  <c r="M3943" i="3"/>
  <c r="K3943" i="3"/>
  <c r="L3943" i="3" s="1"/>
  <c r="J3943" i="3" a="1"/>
  <c r="J3943" i="3" s="1"/>
  <c r="I3943" i="3"/>
  <c r="D3943" i="3"/>
  <c r="E3943" i="3" s="1" a="1"/>
  <c r="E3943" i="3" s="1"/>
  <c r="M3942" i="3"/>
  <c r="K3942" i="3"/>
  <c r="L3942" i="3" s="1"/>
  <c r="J3942" i="3" a="1"/>
  <c r="J3942" i="3" s="1"/>
  <c r="I3942" i="3"/>
  <c r="E3942" i="3" a="1"/>
  <c r="E3942" i="3" s="1"/>
  <c r="M3941" i="3"/>
  <c r="K3941" i="3"/>
  <c r="L3941" i="3" s="1"/>
  <c r="J3941" i="3" a="1"/>
  <c r="J3941" i="3" s="1"/>
  <c r="I3941" i="3"/>
  <c r="E3941" i="3" a="1"/>
  <c r="E3941" i="3" s="1"/>
  <c r="C3941" i="3"/>
  <c r="M3940" i="3"/>
  <c r="K3940" i="3"/>
  <c r="L3940" i="3" s="1"/>
  <c r="J3940" i="3" a="1"/>
  <c r="J3940" i="3" s="1"/>
  <c r="I3940" i="3"/>
  <c r="E3940" i="3" a="1"/>
  <c r="E3940" i="3" s="1"/>
  <c r="M3939" i="3"/>
  <c r="K3939" i="3"/>
  <c r="L3939" i="3" s="1"/>
  <c r="J3939" i="3" a="1"/>
  <c r="J3939" i="3" s="1"/>
  <c r="I3939" i="3"/>
  <c r="E3939" i="3" a="1"/>
  <c r="E3939" i="3" s="1"/>
  <c r="M3938" i="3"/>
  <c r="K3938" i="3"/>
  <c r="L3938" i="3" s="1"/>
  <c r="J3938" i="3" a="1"/>
  <c r="J3938" i="3" s="1"/>
  <c r="I3938" i="3"/>
  <c r="E3938" i="3" a="1"/>
  <c r="E3938" i="3" s="1"/>
  <c r="M3937" i="3"/>
  <c r="K3937" i="3"/>
  <c r="L3937" i="3" s="1"/>
  <c r="J3937" i="3" a="1"/>
  <c r="J3937" i="3" s="1"/>
  <c r="I3937" i="3"/>
  <c r="E3937" i="3" a="1"/>
  <c r="E3937" i="3" s="1"/>
  <c r="M3936" i="3"/>
  <c r="K3936" i="3"/>
  <c r="L3936" i="3" s="1"/>
  <c r="J3936" i="3" a="1"/>
  <c r="J3936" i="3" s="1"/>
  <c r="I3936" i="3"/>
  <c r="E3936" i="3" a="1"/>
  <c r="E3936" i="3" s="1"/>
  <c r="M3935" i="3"/>
  <c r="K3935" i="3"/>
  <c r="L3935" i="3" s="1"/>
  <c r="J3935" i="3" a="1"/>
  <c r="J3935" i="3" s="1"/>
  <c r="I3935" i="3"/>
  <c r="D3935" i="3"/>
  <c r="E3935" i="3" s="1" a="1"/>
  <c r="E3935" i="3" s="1"/>
  <c r="M3934" i="3"/>
  <c r="K3934" i="3"/>
  <c r="L3934" i="3" s="1"/>
  <c r="J3934" i="3" a="1"/>
  <c r="J3934" i="3" s="1"/>
  <c r="I3934" i="3"/>
  <c r="E3934" i="3" a="1"/>
  <c r="E3934" i="3" s="1"/>
  <c r="M3933" i="3"/>
  <c r="K3933" i="3"/>
  <c r="L3933" i="3" s="1"/>
  <c r="J3933" i="3" a="1"/>
  <c r="J3933" i="3" s="1"/>
  <c r="I3933" i="3"/>
  <c r="E3933" i="3" a="1"/>
  <c r="E3933" i="3" s="1"/>
  <c r="M3932" i="3"/>
  <c r="K3932" i="3"/>
  <c r="L3932" i="3" s="1"/>
  <c r="J3932" i="3" a="1"/>
  <c r="J3932" i="3" s="1"/>
  <c r="I3932" i="3"/>
  <c r="E3932" i="3" a="1"/>
  <c r="E3932" i="3" s="1"/>
  <c r="M3931" i="3"/>
  <c r="K3931" i="3"/>
  <c r="L3931" i="3" s="1"/>
  <c r="J3931" i="3" a="1"/>
  <c r="J3931" i="3" s="1"/>
  <c r="I3931" i="3"/>
  <c r="E3931" i="3" a="1"/>
  <c r="E3931" i="3" s="1"/>
  <c r="M3930" i="3"/>
  <c r="K3930" i="3"/>
  <c r="L3930" i="3" s="1"/>
  <c r="J3930" i="3" a="1"/>
  <c r="J3930" i="3" s="1"/>
  <c r="I3930" i="3"/>
  <c r="E3930" i="3" a="1"/>
  <c r="E3930" i="3" s="1"/>
  <c r="M3929" i="3"/>
  <c r="K3929" i="3"/>
  <c r="L3929" i="3" s="1"/>
  <c r="J3929" i="3" a="1"/>
  <c r="J3929" i="3" s="1"/>
  <c r="I3929" i="3"/>
  <c r="E3929" i="3" a="1"/>
  <c r="E3929" i="3" s="1"/>
  <c r="M3928" i="3"/>
  <c r="K3928" i="3"/>
  <c r="L3928" i="3" s="1"/>
  <c r="J3928" i="3" a="1"/>
  <c r="J3928" i="3" s="1"/>
  <c r="I3928" i="3"/>
  <c r="E3928" i="3" a="1"/>
  <c r="E3928" i="3" s="1"/>
  <c r="M3927" i="3"/>
  <c r="K3927" i="3"/>
  <c r="L3927" i="3" s="1"/>
  <c r="J3927" i="3" a="1"/>
  <c r="J3927" i="3" s="1"/>
  <c r="I3927" i="3"/>
  <c r="E3927" i="3" a="1"/>
  <c r="E3927" i="3" s="1"/>
  <c r="M3926" i="3"/>
  <c r="K3926" i="3"/>
  <c r="L3926" i="3" s="1"/>
  <c r="J3926" i="3" a="1"/>
  <c r="J3926" i="3" s="1"/>
  <c r="I3926" i="3"/>
  <c r="E3926" i="3" a="1"/>
  <c r="E3926" i="3" s="1"/>
  <c r="M3925" i="3"/>
  <c r="K3925" i="3"/>
  <c r="L3925" i="3" s="1"/>
  <c r="J3925" i="3" a="1"/>
  <c r="J3925" i="3" s="1"/>
  <c r="I3925" i="3"/>
  <c r="E3925" i="3" a="1"/>
  <c r="E3925" i="3" s="1"/>
  <c r="M3924" i="3"/>
  <c r="K3924" i="3"/>
  <c r="L3924" i="3" s="1"/>
  <c r="J3924" i="3" a="1"/>
  <c r="J3924" i="3" s="1"/>
  <c r="I3924" i="3"/>
  <c r="E3924" i="3" a="1"/>
  <c r="E3924" i="3" s="1"/>
  <c r="M3923" i="3"/>
  <c r="K3923" i="3"/>
  <c r="L3923" i="3" s="1"/>
  <c r="J3923" i="3" a="1"/>
  <c r="J3923" i="3" s="1"/>
  <c r="I3923" i="3"/>
  <c r="D3923" i="3"/>
  <c r="E3923" i="3" s="1" a="1"/>
  <c r="E3923" i="3" s="1"/>
  <c r="M3922" i="3"/>
  <c r="K3922" i="3"/>
  <c r="L3922" i="3" s="1"/>
  <c r="J3922" i="3" a="1"/>
  <c r="J3922" i="3" s="1"/>
  <c r="I3922" i="3"/>
  <c r="E3922" i="3" a="1"/>
  <c r="E3922" i="3" s="1"/>
  <c r="M3921" i="3"/>
  <c r="K3921" i="3"/>
  <c r="L3921" i="3" s="1"/>
  <c r="J3921" i="3" a="1"/>
  <c r="J3921" i="3" s="1"/>
  <c r="I3921" i="3"/>
  <c r="E3921" i="3" a="1"/>
  <c r="E3921" i="3" s="1"/>
  <c r="M3920" i="3"/>
  <c r="K3920" i="3"/>
  <c r="L3920" i="3" s="1"/>
  <c r="J3920" i="3" a="1"/>
  <c r="J3920" i="3" s="1"/>
  <c r="I3920" i="3"/>
  <c r="E3920" i="3" a="1"/>
  <c r="E3920" i="3" s="1"/>
  <c r="M3919" i="3"/>
  <c r="K3919" i="3"/>
  <c r="L3919" i="3" s="1"/>
  <c r="J3919" i="3" a="1"/>
  <c r="J3919" i="3" s="1"/>
  <c r="I3919" i="3"/>
  <c r="E3919" i="3" a="1"/>
  <c r="E3919" i="3" s="1"/>
  <c r="M3918" i="3"/>
  <c r="K3918" i="3"/>
  <c r="L3918" i="3" s="1"/>
  <c r="J3918" i="3" a="1"/>
  <c r="J3918" i="3" s="1"/>
  <c r="I3918" i="3"/>
  <c r="E3918" i="3" a="1"/>
  <c r="E3918" i="3" s="1"/>
  <c r="M3917" i="3"/>
  <c r="K3917" i="3"/>
  <c r="L3917" i="3" s="1"/>
  <c r="J3917" i="3" a="1"/>
  <c r="J3917" i="3" s="1"/>
  <c r="I3917" i="3"/>
  <c r="E3917" i="3" a="1"/>
  <c r="E3917" i="3" s="1"/>
  <c r="M3916" i="3"/>
  <c r="K3916" i="3"/>
  <c r="L3916" i="3" s="1"/>
  <c r="J3916" i="3" a="1"/>
  <c r="J3916" i="3" s="1"/>
  <c r="I3916" i="3"/>
  <c r="E3916" i="3" a="1"/>
  <c r="E3916" i="3" s="1"/>
  <c r="M3915" i="3"/>
  <c r="K3915" i="3"/>
  <c r="L3915" i="3" s="1"/>
  <c r="J3915" i="3" a="1"/>
  <c r="J3915" i="3" s="1"/>
  <c r="I3915" i="3"/>
  <c r="E3915" i="3" a="1"/>
  <c r="E3915" i="3" s="1"/>
  <c r="M3914" i="3"/>
  <c r="K3914" i="3"/>
  <c r="L3914" i="3" s="1"/>
  <c r="J3914" i="3" a="1"/>
  <c r="J3914" i="3" s="1"/>
  <c r="I3914" i="3"/>
  <c r="E3914" i="3" a="1"/>
  <c r="E3914" i="3" s="1"/>
  <c r="M3913" i="3"/>
  <c r="K3913" i="3"/>
  <c r="L3913" i="3" s="1"/>
  <c r="J3913" i="3" a="1"/>
  <c r="J3913" i="3" s="1"/>
  <c r="I3913" i="3"/>
  <c r="E3913" i="3" a="1"/>
  <c r="E3913" i="3" s="1"/>
  <c r="C3913" i="3"/>
  <c r="M3912" i="3"/>
  <c r="K3912" i="3"/>
  <c r="L3912" i="3" s="1"/>
  <c r="J3912" i="3" a="1"/>
  <c r="J3912" i="3" s="1"/>
  <c r="I3912" i="3"/>
  <c r="D3912" i="3"/>
  <c r="E3912" i="3" s="1" a="1"/>
  <c r="E3912" i="3" s="1"/>
  <c r="M3911" i="3"/>
  <c r="K3911" i="3"/>
  <c r="L3911" i="3" s="1"/>
  <c r="J3911" i="3" a="1"/>
  <c r="J3911" i="3" s="1"/>
  <c r="I3911" i="3"/>
  <c r="E3911" i="3" a="1"/>
  <c r="E3911" i="3" s="1"/>
  <c r="B3911" i="3"/>
  <c r="A3911" i="3"/>
  <c r="M3910" i="3"/>
  <c r="K3910" i="3"/>
  <c r="L3910" i="3" s="1"/>
  <c r="J3910" i="3" a="1"/>
  <c r="J3910" i="3" s="1"/>
  <c r="I3910" i="3"/>
  <c r="D3910" i="3"/>
  <c r="E3910" i="3" s="1" a="1"/>
  <c r="E3910" i="3" s="1"/>
  <c r="M3909" i="3"/>
  <c r="K3909" i="3"/>
  <c r="L3909" i="3" s="1"/>
  <c r="J3909" i="3" a="1"/>
  <c r="J3909" i="3" s="1"/>
  <c r="I3909" i="3"/>
  <c r="E3909" i="3" a="1"/>
  <c r="E3909" i="3" s="1"/>
  <c r="M3908" i="3"/>
  <c r="K3908" i="3"/>
  <c r="L3908" i="3" s="1"/>
  <c r="J3908" i="3" a="1"/>
  <c r="J3908" i="3" s="1"/>
  <c r="I3908" i="3"/>
  <c r="E3908" i="3" a="1"/>
  <c r="E3908" i="3" s="1"/>
  <c r="M3907" i="3"/>
  <c r="K3907" i="3"/>
  <c r="L3907" i="3" s="1"/>
  <c r="J3907" i="3" a="1"/>
  <c r="J3907" i="3" s="1"/>
  <c r="I3907" i="3"/>
  <c r="E3907" i="3" a="1"/>
  <c r="E3907" i="3" s="1"/>
  <c r="M3906" i="3"/>
  <c r="K3906" i="3"/>
  <c r="L3906" i="3" s="1"/>
  <c r="J3906" i="3" a="1"/>
  <c r="J3906" i="3" s="1"/>
  <c r="I3906" i="3"/>
  <c r="E3906" i="3" a="1"/>
  <c r="E3906" i="3" s="1"/>
  <c r="M3905" i="3"/>
  <c r="K3905" i="3"/>
  <c r="L3905" i="3" s="1"/>
  <c r="J3905" i="3" a="1"/>
  <c r="J3905" i="3" s="1"/>
  <c r="I3905" i="3"/>
  <c r="E3905" i="3" a="1"/>
  <c r="E3905" i="3" s="1"/>
  <c r="M3904" i="3"/>
  <c r="K3904" i="3"/>
  <c r="L3904" i="3" s="1"/>
  <c r="J3904" i="3" a="1"/>
  <c r="J3904" i="3" s="1"/>
  <c r="I3904" i="3"/>
  <c r="E3904" i="3" a="1"/>
  <c r="E3904" i="3" s="1"/>
  <c r="A3904" i="3"/>
  <c r="M3903" i="3"/>
  <c r="K3903" i="3"/>
  <c r="L3903" i="3" s="1"/>
  <c r="J3903" i="3" a="1"/>
  <c r="J3903" i="3" s="1"/>
  <c r="I3903" i="3"/>
  <c r="E3903" i="3" a="1"/>
  <c r="E3903" i="3" s="1"/>
  <c r="M3902" i="3"/>
  <c r="K3902" i="3"/>
  <c r="L3902" i="3" s="1"/>
  <c r="J3902" i="3" a="1"/>
  <c r="J3902" i="3" s="1"/>
  <c r="I3902" i="3"/>
  <c r="E3902" i="3" a="1"/>
  <c r="E3902" i="3" s="1"/>
  <c r="M3901" i="3"/>
  <c r="K3901" i="3"/>
  <c r="L3901" i="3" s="1"/>
  <c r="J3901" i="3" a="1"/>
  <c r="J3901" i="3" s="1"/>
  <c r="I3901" i="3"/>
  <c r="E3901" i="3" a="1"/>
  <c r="E3901" i="3" s="1"/>
  <c r="M3900" i="3"/>
  <c r="K3900" i="3"/>
  <c r="L3900" i="3" s="1"/>
  <c r="J3900" i="3" a="1"/>
  <c r="J3900" i="3" s="1"/>
  <c r="I3900" i="3"/>
  <c r="E3900" i="3" a="1"/>
  <c r="E3900" i="3" s="1"/>
  <c r="M3899" i="3"/>
  <c r="K3899" i="3"/>
  <c r="L3899" i="3" s="1"/>
  <c r="J3899" i="3" a="1"/>
  <c r="J3899" i="3" s="1"/>
  <c r="I3899" i="3"/>
  <c r="E3899" i="3" a="1"/>
  <c r="E3899" i="3" s="1"/>
  <c r="M3898" i="3"/>
  <c r="K3898" i="3"/>
  <c r="L3898" i="3" s="1"/>
  <c r="J3898" i="3" a="1"/>
  <c r="J3898" i="3" s="1"/>
  <c r="I3898" i="3"/>
  <c r="D3898" i="3"/>
  <c r="E3898" i="3" s="1" a="1"/>
  <c r="E3898" i="3" s="1"/>
  <c r="M3897" i="3"/>
  <c r="K3897" i="3"/>
  <c r="L3897" i="3" s="1"/>
  <c r="J3897" i="3" a="1"/>
  <c r="J3897" i="3" s="1"/>
  <c r="I3897" i="3"/>
  <c r="E3897" i="3" a="1"/>
  <c r="E3897" i="3" s="1"/>
  <c r="A3897" i="3"/>
  <c r="M3896" i="3"/>
  <c r="K3896" i="3"/>
  <c r="L3896" i="3" s="1"/>
  <c r="J3896" i="3" a="1"/>
  <c r="J3896" i="3" s="1"/>
  <c r="I3896" i="3"/>
  <c r="E3896" i="3" a="1"/>
  <c r="E3896" i="3" s="1"/>
  <c r="M3895" i="3"/>
  <c r="K3895" i="3"/>
  <c r="L3895" i="3" s="1"/>
  <c r="J3895" i="3" a="1"/>
  <c r="J3895" i="3" s="1"/>
  <c r="I3895" i="3"/>
  <c r="E3895" i="3" a="1"/>
  <c r="E3895" i="3" s="1"/>
  <c r="M3894" i="3"/>
  <c r="K3894" i="3"/>
  <c r="L3894" i="3" s="1"/>
  <c r="J3894" i="3" a="1"/>
  <c r="J3894" i="3" s="1"/>
  <c r="I3894" i="3"/>
  <c r="E3894" i="3" a="1"/>
  <c r="E3894" i="3" s="1"/>
  <c r="M3893" i="3"/>
  <c r="K3893" i="3"/>
  <c r="L3893" i="3" s="1"/>
  <c r="J3893" i="3" a="1"/>
  <c r="J3893" i="3" s="1"/>
  <c r="I3893" i="3"/>
  <c r="E3893" i="3" a="1"/>
  <c r="E3893" i="3" s="1"/>
  <c r="M3892" i="3"/>
  <c r="K3892" i="3"/>
  <c r="L3892" i="3" s="1"/>
  <c r="J3892" i="3" a="1"/>
  <c r="J3892" i="3" s="1"/>
  <c r="I3892" i="3"/>
  <c r="D3892" i="3"/>
  <c r="E3892" i="3" s="1" a="1"/>
  <c r="E3892" i="3" s="1"/>
  <c r="M3891" i="3"/>
  <c r="K3891" i="3"/>
  <c r="L3891" i="3" s="1"/>
  <c r="J3891" i="3" a="1"/>
  <c r="J3891" i="3" s="1"/>
  <c r="I3891" i="3"/>
  <c r="E3891" i="3" a="1"/>
  <c r="E3891" i="3" s="1"/>
  <c r="C3891" i="3"/>
  <c r="M3890" i="3"/>
  <c r="K3890" i="3"/>
  <c r="L3890" i="3" s="1"/>
  <c r="J3890" i="3" a="1"/>
  <c r="J3890" i="3" s="1"/>
  <c r="I3890" i="3"/>
  <c r="E3890" i="3" a="1"/>
  <c r="E3890" i="3" s="1"/>
  <c r="C3890" i="3"/>
  <c r="M3889" i="3"/>
  <c r="K3889" i="3"/>
  <c r="L3889" i="3" s="1"/>
  <c r="J3889" i="3" a="1"/>
  <c r="J3889" i="3" s="1"/>
  <c r="I3889" i="3"/>
  <c r="E3889" i="3" a="1"/>
  <c r="E3889" i="3" s="1"/>
  <c r="M3888" i="3"/>
  <c r="K3888" i="3"/>
  <c r="L3888" i="3" s="1"/>
  <c r="J3888" i="3" a="1"/>
  <c r="J3888" i="3" s="1"/>
  <c r="I3888" i="3"/>
  <c r="E3888" i="3" a="1"/>
  <c r="E3888" i="3" s="1"/>
  <c r="M3887" i="3"/>
  <c r="K3887" i="3"/>
  <c r="L3887" i="3" s="1"/>
  <c r="J3887" i="3" a="1"/>
  <c r="J3887" i="3" s="1"/>
  <c r="I3887" i="3"/>
  <c r="E3887" i="3" a="1"/>
  <c r="E3887" i="3" s="1"/>
  <c r="M3886" i="3"/>
  <c r="K3886" i="3"/>
  <c r="L3886" i="3" s="1"/>
  <c r="J3886" i="3" a="1"/>
  <c r="J3886" i="3" s="1"/>
  <c r="I3886" i="3"/>
  <c r="E3886" i="3" a="1"/>
  <c r="E3886" i="3" s="1"/>
  <c r="M3885" i="3"/>
  <c r="K3885" i="3"/>
  <c r="L3885" i="3" s="1"/>
  <c r="J3885" i="3" a="1"/>
  <c r="J3885" i="3" s="1"/>
  <c r="I3885" i="3"/>
  <c r="E3885" i="3" a="1"/>
  <c r="E3885" i="3" s="1"/>
  <c r="M3884" i="3"/>
  <c r="K3884" i="3"/>
  <c r="L3884" i="3" s="1"/>
  <c r="J3884" i="3" a="1"/>
  <c r="J3884" i="3" s="1"/>
  <c r="I3884" i="3"/>
  <c r="E3884" i="3" a="1"/>
  <c r="E3884" i="3" s="1"/>
  <c r="M3883" i="3"/>
  <c r="K3883" i="3"/>
  <c r="L3883" i="3" s="1"/>
  <c r="J3883" i="3" a="1"/>
  <c r="J3883" i="3" s="1"/>
  <c r="I3883" i="3"/>
  <c r="E3883" i="3" a="1"/>
  <c r="E3883" i="3" s="1"/>
  <c r="C3883" i="3"/>
  <c r="M3882" i="3"/>
  <c r="K3882" i="3"/>
  <c r="L3882" i="3" s="1"/>
  <c r="J3882" i="3" a="1"/>
  <c r="J3882" i="3" s="1"/>
  <c r="I3882" i="3"/>
  <c r="E3882" i="3" a="1"/>
  <c r="E3882" i="3" s="1"/>
  <c r="M3881" i="3"/>
  <c r="K3881" i="3"/>
  <c r="L3881" i="3" s="1"/>
  <c r="J3881" i="3" a="1"/>
  <c r="J3881" i="3" s="1"/>
  <c r="I3881" i="3"/>
  <c r="E3881" i="3" a="1"/>
  <c r="E3881" i="3" s="1"/>
  <c r="M3880" i="3"/>
  <c r="K3880" i="3"/>
  <c r="L3880" i="3" s="1"/>
  <c r="J3880" i="3" a="1"/>
  <c r="J3880" i="3" s="1"/>
  <c r="I3880" i="3"/>
  <c r="E3880" i="3" a="1"/>
  <c r="E3880" i="3" s="1"/>
  <c r="M3879" i="3"/>
  <c r="K3879" i="3"/>
  <c r="L3879" i="3" s="1"/>
  <c r="J3879" i="3" a="1"/>
  <c r="J3879" i="3" s="1"/>
  <c r="I3879" i="3"/>
  <c r="E3879" i="3" a="1"/>
  <c r="E3879" i="3" s="1"/>
  <c r="M3878" i="3"/>
  <c r="K3878" i="3"/>
  <c r="L3878" i="3" s="1"/>
  <c r="J3878" i="3" a="1"/>
  <c r="J3878" i="3" s="1"/>
  <c r="I3878" i="3"/>
  <c r="E3878" i="3" a="1"/>
  <c r="E3878" i="3" s="1"/>
  <c r="M3877" i="3"/>
  <c r="K3877" i="3"/>
  <c r="L3877" i="3" s="1"/>
  <c r="J3877" i="3" a="1"/>
  <c r="J3877" i="3" s="1"/>
  <c r="I3877" i="3"/>
  <c r="E3877" i="3" a="1"/>
  <c r="E3877" i="3" s="1"/>
  <c r="M3876" i="3"/>
  <c r="K3876" i="3"/>
  <c r="L3876" i="3" s="1"/>
  <c r="J3876" i="3" a="1"/>
  <c r="J3876" i="3" s="1"/>
  <c r="I3876" i="3"/>
  <c r="E3876" i="3" a="1"/>
  <c r="E3876" i="3" s="1"/>
  <c r="M3875" i="3"/>
  <c r="K3875" i="3"/>
  <c r="L3875" i="3" s="1"/>
  <c r="J3875" i="3" a="1"/>
  <c r="J3875" i="3" s="1"/>
  <c r="I3875" i="3"/>
  <c r="E3875" i="3" a="1"/>
  <c r="E3875" i="3" s="1"/>
  <c r="M3874" i="3"/>
  <c r="K3874" i="3"/>
  <c r="L3874" i="3" s="1"/>
  <c r="J3874" i="3" a="1"/>
  <c r="J3874" i="3" s="1"/>
  <c r="I3874" i="3"/>
  <c r="E3874" i="3" a="1"/>
  <c r="E3874" i="3" s="1"/>
  <c r="M3873" i="3"/>
  <c r="K3873" i="3"/>
  <c r="L3873" i="3" s="1"/>
  <c r="J3873" i="3" a="1"/>
  <c r="J3873" i="3" s="1"/>
  <c r="I3873" i="3"/>
  <c r="E3873" i="3" a="1"/>
  <c r="E3873" i="3" s="1"/>
  <c r="A3873" i="3"/>
  <c r="M3872" i="3"/>
  <c r="K3872" i="3"/>
  <c r="L3872" i="3" s="1"/>
  <c r="J3872" i="3" a="1"/>
  <c r="J3872" i="3" s="1"/>
  <c r="I3872" i="3"/>
  <c r="E3872" i="3" a="1"/>
  <c r="E3872" i="3" s="1"/>
  <c r="B3872" i="3"/>
  <c r="M3871" i="3"/>
  <c r="K3871" i="3"/>
  <c r="L3871" i="3" s="1"/>
  <c r="J3871" i="3" a="1"/>
  <c r="J3871" i="3" s="1"/>
  <c r="I3871" i="3"/>
  <c r="E3871" i="3" a="1"/>
  <c r="E3871" i="3" s="1"/>
  <c r="M3870" i="3"/>
  <c r="K3870" i="3"/>
  <c r="L3870" i="3" s="1"/>
  <c r="J3870" i="3" a="1"/>
  <c r="J3870" i="3" s="1"/>
  <c r="I3870" i="3"/>
  <c r="E3870" i="3" a="1"/>
  <c r="E3870" i="3" s="1"/>
  <c r="M3869" i="3"/>
  <c r="K3869" i="3"/>
  <c r="L3869" i="3" s="1"/>
  <c r="J3869" i="3" a="1"/>
  <c r="J3869" i="3" s="1"/>
  <c r="I3869" i="3"/>
  <c r="E3869" i="3" a="1"/>
  <c r="E3869" i="3" s="1"/>
  <c r="M3868" i="3"/>
  <c r="K3868" i="3"/>
  <c r="L3868" i="3" s="1"/>
  <c r="J3868" i="3" a="1"/>
  <c r="J3868" i="3" s="1"/>
  <c r="I3868" i="3"/>
  <c r="E3868" i="3" a="1"/>
  <c r="E3868" i="3" s="1"/>
  <c r="M3867" i="3"/>
  <c r="K3867" i="3"/>
  <c r="L3867" i="3" s="1"/>
  <c r="J3867" i="3" a="1"/>
  <c r="J3867" i="3" s="1"/>
  <c r="I3867" i="3"/>
  <c r="E3867" i="3" a="1"/>
  <c r="E3867" i="3" s="1"/>
  <c r="M3866" i="3"/>
  <c r="K3866" i="3"/>
  <c r="L3866" i="3" s="1"/>
  <c r="J3866" i="3" a="1"/>
  <c r="J3866" i="3" s="1"/>
  <c r="I3866" i="3"/>
  <c r="E3866" i="3" a="1"/>
  <c r="E3866" i="3" s="1"/>
  <c r="M3865" i="3"/>
  <c r="K3865" i="3"/>
  <c r="L3865" i="3" s="1"/>
  <c r="J3865" i="3" a="1"/>
  <c r="J3865" i="3" s="1"/>
  <c r="I3865" i="3"/>
  <c r="E3865" i="3" a="1"/>
  <c r="E3865" i="3" s="1"/>
  <c r="M3864" i="3"/>
  <c r="K3864" i="3"/>
  <c r="L3864" i="3" s="1"/>
  <c r="J3864" i="3" a="1"/>
  <c r="J3864" i="3" s="1"/>
  <c r="I3864" i="3"/>
  <c r="E3864" i="3" a="1"/>
  <c r="E3864" i="3" s="1"/>
  <c r="M3863" i="3"/>
  <c r="K3863" i="3"/>
  <c r="L3863" i="3" s="1"/>
  <c r="J3863" i="3" a="1"/>
  <c r="J3863" i="3" s="1"/>
  <c r="I3863" i="3"/>
  <c r="E3863" i="3" a="1"/>
  <c r="E3863" i="3" s="1"/>
  <c r="M3862" i="3"/>
  <c r="K3862" i="3"/>
  <c r="L3862" i="3" s="1"/>
  <c r="J3862" i="3" a="1"/>
  <c r="J3862" i="3" s="1"/>
  <c r="I3862" i="3"/>
  <c r="E3862" i="3" a="1"/>
  <c r="E3862" i="3" s="1"/>
  <c r="M3861" i="3"/>
  <c r="K3861" i="3"/>
  <c r="L3861" i="3" s="1"/>
  <c r="J3861" i="3" a="1"/>
  <c r="J3861" i="3" s="1"/>
  <c r="I3861" i="3"/>
  <c r="E3861" i="3" a="1"/>
  <c r="E3861" i="3" s="1"/>
  <c r="M3860" i="3"/>
  <c r="K3860" i="3"/>
  <c r="L3860" i="3" s="1"/>
  <c r="J3860" i="3" a="1"/>
  <c r="J3860" i="3" s="1"/>
  <c r="I3860" i="3"/>
  <c r="E3860" i="3" a="1"/>
  <c r="E3860" i="3" s="1"/>
  <c r="M3859" i="3"/>
  <c r="K3859" i="3"/>
  <c r="L3859" i="3" s="1"/>
  <c r="J3859" i="3" a="1"/>
  <c r="J3859" i="3" s="1"/>
  <c r="I3859" i="3"/>
  <c r="E3859" i="3" a="1"/>
  <c r="E3859" i="3" s="1"/>
  <c r="M3858" i="3"/>
  <c r="K3858" i="3"/>
  <c r="L3858" i="3" s="1"/>
  <c r="J3858" i="3" a="1"/>
  <c r="J3858" i="3" s="1"/>
  <c r="I3858" i="3"/>
  <c r="E3858" i="3" a="1"/>
  <c r="E3858" i="3" s="1"/>
  <c r="M3857" i="3"/>
  <c r="K3857" i="3"/>
  <c r="L3857" i="3" s="1"/>
  <c r="J3857" i="3" a="1"/>
  <c r="J3857" i="3" s="1"/>
  <c r="I3857" i="3"/>
  <c r="E3857" i="3" a="1"/>
  <c r="E3857" i="3" s="1"/>
  <c r="M3856" i="3"/>
  <c r="K3856" i="3"/>
  <c r="L3856" i="3" s="1"/>
  <c r="J3856" i="3" a="1"/>
  <c r="J3856" i="3" s="1"/>
  <c r="I3856" i="3"/>
  <c r="E3856" i="3" a="1"/>
  <c r="E3856" i="3" s="1"/>
  <c r="M3855" i="3"/>
  <c r="K3855" i="3"/>
  <c r="L3855" i="3" s="1"/>
  <c r="J3855" i="3" a="1"/>
  <c r="J3855" i="3" s="1"/>
  <c r="I3855" i="3"/>
  <c r="E3855" i="3" a="1"/>
  <c r="E3855" i="3" s="1"/>
  <c r="A3855" i="3"/>
  <c r="M3854" i="3"/>
  <c r="K3854" i="3"/>
  <c r="L3854" i="3" s="1"/>
  <c r="J3854" i="3" a="1"/>
  <c r="J3854" i="3" s="1"/>
  <c r="I3854" i="3"/>
  <c r="E3854" i="3" a="1"/>
  <c r="E3854" i="3" s="1"/>
  <c r="M3853" i="3"/>
  <c r="K3853" i="3"/>
  <c r="L3853" i="3" s="1"/>
  <c r="J3853" i="3" a="1"/>
  <c r="J3853" i="3" s="1"/>
  <c r="I3853" i="3"/>
  <c r="E3853" i="3" a="1"/>
  <c r="E3853" i="3" s="1"/>
  <c r="M3852" i="3"/>
  <c r="K3852" i="3"/>
  <c r="L3852" i="3" s="1"/>
  <c r="J3852" i="3" a="1"/>
  <c r="J3852" i="3" s="1"/>
  <c r="I3852" i="3"/>
  <c r="E3852" i="3" a="1"/>
  <c r="E3852" i="3" s="1"/>
  <c r="M3851" i="3"/>
  <c r="K3851" i="3"/>
  <c r="L3851" i="3" s="1"/>
  <c r="J3851" i="3" a="1"/>
  <c r="J3851" i="3" s="1"/>
  <c r="I3851" i="3"/>
  <c r="E3851" i="3" a="1"/>
  <c r="E3851" i="3" s="1"/>
  <c r="M3850" i="3"/>
  <c r="K3850" i="3"/>
  <c r="L3850" i="3" s="1"/>
  <c r="J3850" i="3" a="1"/>
  <c r="J3850" i="3" s="1"/>
  <c r="I3850" i="3"/>
  <c r="E3850" i="3" a="1"/>
  <c r="E3850" i="3" s="1"/>
  <c r="M3849" i="3"/>
  <c r="K3849" i="3"/>
  <c r="L3849" i="3" s="1"/>
  <c r="J3849" i="3" a="1"/>
  <c r="J3849" i="3" s="1"/>
  <c r="I3849" i="3"/>
  <c r="E3849" i="3" a="1"/>
  <c r="E3849" i="3" s="1"/>
  <c r="M3848" i="3"/>
  <c r="K3848" i="3"/>
  <c r="L3848" i="3" s="1"/>
  <c r="J3848" i="3" a="1"/>
  <c r="J3848" i="3" s="1"/>
  <c r="I3848" i="3"/>
  <c r="E3848" i="3" a="1"/>
  <c r="E3848" i="3" s="1"/>
  <c r="M3847" i="3"/>
  <c r="K3847" i="3"/>
  <c r="L3847" i="3" s="1"/>
  <c r="J3847" i="3" a="1"/>
  <c r="J3847" i="3" s="1"/>
  <c r="I3847" i="3"/>
  <c r="E3847" i="3" a="1"/>
  <c r="E3847" i="3" s="1"/>
  <c r="M3846" i="3"/>
  <c r="K3846" i="3"/>
  <c r="L3846" i="3" s="1"/>
  <c r="J3846" i="3" a="1"/>
  <c r="J3846" i="3" s="1"/>
  <c r="I3846" i="3"/>
  <c r="E3846" i="3" a="1"/>
  <c r="E3846" i="3" s="1"/>
  <c r="M3845" i="3"/>
  <c r="K3845" i="3"/>
  <c r="L3845" i="3" s="1"/>
  <c r="J3845" i="3" a="1"/>
  <c r="J3845" i="3" s="1"/>
  <c r="I3845" i="3"/>
  <c r="E3845" i="3" a="1"/>
  <c r="E3845" i="3" s="1"/>
  <c r="M3844" i="3"/>
  <c r="K3844" i="3"/>
  <c r="L3844" i="3" s="1"/>
  <c r="J3844" i="3" a="1"/>
  <c r="J3844" i="3" s="1"/>
  <c r="I3844" i="3"/>
  <c r="E3844" i="3" a="1"/>
  <c r="E3844" i="3" s="1"/>
  <c r="M3843" i="3"/>
  <c r="K3843" i="3"/>
  <c r="L3843" i="3" s="1"/>
  <c r="J3843" i="3" a="1"/>
  <c r="J3843" i="3" s="1"/>
  <c r="I3843" i="3"/>
  <c r="D3843" i="3"/>
  <c r="E3843" i="3" s="1" a="1"/>
  <c r="E3843" i="3" s="1"/>
  <c r="M3842" i="3"/>
  <c r="K3842" i="3"/>
  <c r="L3842" i="3" s="1"/>
  <c r="J3842" i="3" a="1"/>
  <c r="J3842" i="3" s="1"/>
  <c r="I3842" i="3"/>
  <c r="E3842" i="3" a="1"/>
  <c r="E3842" i="3" s="1"/>
  <c r="M3841" i="3"/>
  <c r="K3841" i="3"/>
  <c r="L3841" i="3" s="1"/>
  <c r="J3841" i="3" a="1"/>
  <c r="J3841" i="3" s="1"/>
  <c r="I3841" i="3"/>
  <c r="E3841" i="3" a="1"/>
  <c r="E3841" i="3" s="1"/>
  <c r="M3840" i="3"/>
  <c r="K3840" i="3"/>
  <c r="L3840" i="3" s="1"/>
  <c r="J3840" i="3" a="1"/>
  <c r="J3840" i="3" s="1"/>
  <c r="I3840" i="3"/>
  <c r="E3840" i="3" a="1"/>
  <c r="E3840" i="3" s="1"/>
  <c r="M3839" i="3"/>
  <c r="K3839" i="3"/>
  <c r="L3839" i="3" s="1"/>
  <c r="J3839" i="3" a="1"/>
  <c r="J3839" i="3" s="1"/>
  <c r="I3839" i="3"/>
  <c r="E3839" i="3" a="1"/>
  <c r="E3839" i="3" s="1"/>
  <c r="M3838" i="3"/>
  <c r="K3838" i="3"/>
  <c r="L3838" i="3" s="1"/>
  <c r="J3838" i="3" a="1"/>
  <c r="J3838" i="3" s="1"/>
  <c r="I3838" i="3"/>
  <c r="E3838" i="3" a="1"/>
  <c r="E3838" i="3" s="1"/>
  <c r="M3837" i="3"/>
  <c r="K3837" i="3"/>
  <c r="L3837" i="3" s="1"/>
  <c r="J3837" i="3" a="1"/>
  <c r="J3837" i="3" s="1"/>
  <c r="I3837" i="3"/>
  <c r="E3837" i="3" a="1"/>
  <c r="E3837" i="3" s="1"/>
  <c r="M3836" i="3"/>
  <c r="K3836" i="3"/>
  <c r="L3836" i="3" s="1"/>
  <c r="J3836" i="3" a="1"/>
  <c r="J3836" i="3" s="1"/>
  <c r="I3836" i="3"/>
  <c r="E3836" i="3" a="1"/>
  <c r="E3836" i="3" s="1"/>
  <c r="M3835" i="3"/>
  <c r="K3835" i="3"/>
  <c r="L3835" i="3" s="1"/>
  <c r="J3835" i="3" a="1"/>
  <c r="J3835" i="3" s="1"/>
  <c r="I3835" i="3"/>
  <c r="E3835" i="3" a="1"/>
  <c r="E3835" i="3" s="1"/>
  <c r="B3835" i="3"/>
  <c r="A3835" i="3"/>
  <c r="M3834" i="3"/>
  <c r="K3834" i="3"/>
  <c r="L3834" i="3" s="1"/>
  <c r="J3834" i="3" a="1"/>
  <c r="J3834" i="3" s="1"/>
  <c r="I3834" i="3"/>
  <c r="E3834" i="3" a="1"/>
  <c r="E3834" i="3" s="1"/>
  <c r="M3833" i="3"/>
  <c r="K3833" i="3"/>
  <c r="L3833" i="3" s="1"/>
  <c r="J3833" i="3" a="1"/>
  <c r="J3833" i="3" s="1"/>
  <c r="I3833" i="3"/>
  <c r="E3833" i="3" a="1"/>
  <c r="E3833" i="3" s="1"/>
  <c r="M3832" i="3"/>
  <c r="K3832" i="3"/>
  <c r="L3832" i="3" s="1"/>
  <c r="J3832" i="3" a="1"/>
  <c r="J3832" i="3" s="1"/>
  <c r="I3832" i="3"/>
  <c r="E3832" i="3" a="1"/>
  <c r="E3832" i="3" s="1"/>
  <c r="M3831" i="3"/>
  <c r="K3831" i="3"/>
  <c r="L3831" i="3" s="1"/>
  <c r="J3831" i="3" a="1"/>
  <c r="J3831" i="3" s="1"/>
  <c r="I3831" i="3"/>
  <c r="E3831" i="3" a="1"/>
  <c r="E3831" i="3" s="1"/>
  <c r="M3830" i="3"/>
  <c r="K3830" i="3"/>
  <c r="L3830" i="3" s="1"/>
  <c r="J3830" i="3" a="1"/>
  <c r="J3830" i="3" s="1"/>
  <c r="I3830" i="3"/>
  <c r="E3830" i="3" a="1"/>
  <c r="E3830" i="3" s="1"/>
  <c r="A3830" i="3"/>
  <c r="M3829" i="3"/>
  <c r="K3829" i="3"/>
  <c r="L3829" i="3" s="1"/>
  <c r="J3829" i="3" a="1"/>
  <c r="J3829" i="3" s="1"/>
  <c r="I3829" i="3"/>
  <c r="E3829" i="3" a="1"/>
  <c r="E3829" i="3" s="1"/>
  <c r="M3828" i="3"/>
  <c r="K3828" i="3"/>
  <c r="L3828" i="3" s="1"/>
  <c r="J3828" i="3" a="1"/>
  <c r="J3828" i="3" s="1"/>
  <c r="I3828" i="3"/>
  <c r="E3828" i="3" a="1"/>
  <c r="E3828" i="3" s="1"/>
  <c r="M3827" i="3"/>
  <c r="K3827" i="3"/>
  <c r="L3827" i="3" s="1"/>
  <c r="J3827" i="3" a="1"/>
  <c r="J3827" i="3" s="1"/>
  <c r="I3827" i="3"/>
  <c r="E3827" i="3" a="1"/>
  <c r="E3827" i="3" s="1"/>
  <c r="M3826" i="3"/>
  <c r="K3826" i="3"/>
  <c r="L3826" i="3" s="1"/>
  <c r="J3826" i="3" a="1"/>
  <c r="J3826" i="3" s="1"/>
  <c r="I3826" i="3"/>
  <c r="E3826" i="3" a="1"/>
  <c r="E3826" i="3" s="1"/>
  <c r="C3826" i="3"/>
  <c r="M3825" i="3"/>
  <c r="K3825" i="3"/>
  <c r="L3825" i="3" s="1"/>
  <c r="J3825" i="3" a="1"/>
  <c r="J3825" i="3" s="1"/>
  <c r="I3825" i="3"/>
  <c r="E3825" i="3" a="1"/>
  <c r="E3825" i="3" s="1"/>
  <c r="M3824" i="3"/>
  <c r="K3824" i="3"/>
  <c r="L3824" i="3" s="1"/>
  <c r="J3824" i="3" a="1"/>
  <c r="J3824" i="3" s="1"/>
  <c r="I3824" i="3"/>
  <c r="E3824" i="3" a="1"/>
  <c r="E3824" i="3" s="1"/>
  <c r="M3823" i="3"/>
  <c r="K3823" i="3"/>
  <c r="L3823" i="3" s="1"/>
  <c r="J3823" i="3" a="1"/>
  <c r="J3823" i="3" s="1"/>
  <c r="I3823" i="3"/>
  <c r="E3823" i="3" a="1"/>
  <c r="E3823" i="3" s="1"/>
  <c r="M3822" i="3"/>
  <c r="K3822" i="3"/>
  <c r="L3822" i="3" s="1"/>
  <c r="J3822" i="3" a="1"/>
  <c r="J3822" i="3" s="1"/>
  <c r="I3822" i="3"/>
  <c r="E3822" i="3" a="1"/>
  <c r="E3822" i="3" s="1"/>
  <c r="M3821" i="3"/>
  <c r="K3821" i="3"/>
  <c r="L3821" i="3" s="1"/>
  <c r="J3821" i="3" a="1"/>
  <c r="J3821" i="3" s="1"/>
  <c r="I3821" i="3"/>
  <c r="E3821" i="3" a="1"/>
  <c r="E3821" i="3" s="1"/>
  <c r="M3820" i="3"/>
  <c r="K3820" i="3"/>
  <c r="L3820" i="3" s="1"/>
  <c r="J3820" i="3" a="1"/>
  <c r="J3820" i="3" s="1"/>
  <c r="I3820" i="3"/>
  <c r="E3820" i="3" a="1"/>
  <c r="E3820" i="3" s="1"/>
  <c r="M3819" i="3"/>
  <c r="K3819" i="3"/>
  <c r="L3819" i="3" s="1"/>
  <c r="J3819" i="3" a="1"/>
  <c r="J3819" i="3" s="1"/>
  <c r="I3819" i="3"/>
  <c r="E3819" i="3" a="1"/>
  <c r="E3819" i="3" s="1"/>
  <c r="M3818" i="3"/>
  <c r="K3818" i="3"/>
  <c r="L3818" i="3" s="1"/>
  <c r="J3818" i="3" a="1"/>
  <c r="J3818" i="3" s="1"/>
  <c r="I3818" i="3"/>
  <c r="E3818" i="3" a="1"/>
  <c r="E3818" i="3" s="1"/>
  <c r="M3817" i="3"/>
  <c r="K3817" i="3"/>
  <c r="L3817" i="3" s="1"/>
  <c r="J3817" i="3" a="1"/>
  <c r="J3817" i="3" s="1"/>
  <c r="I3817" i="3"/>
  <c r="E3817" i="3" a="1"/>
  <c r="E3817" i="3" s="1"/>
  <c r="M3816" i="3"/>
  <c r="K3816" i="3"/>
  <c r="L3816" i="3" s="1"/>
  <c r="J3816" i="3" a="1"/>
  <c r="J3816" i="3" s="1"/>
  <c r="I3816" i="3"/>
  <c r="E3816" i="3" a="1"/>
  <c r="E3816" i="3" s="1"/>
  <c r="B3816" i="3"/>
  <c r="M3815" i="3"/>
  <c r="K3815" i="3"/>
  <c r="L3815" i="3" s="1"/>
  <c r="J3815" i="3" a="1"/>
  <c r="J3815" i="3" s="1"/>
  <c r="I3815" i="3"/>
  <c r="E3815" i="3" a="1"/>
  <c r="E3815" i="3" s="1"/>
  <c r="M3814" i="3"/>
  <c r="K3814" i="3"/>
  <c r="L3814" i="3" s="1"/>
  <c r="J3814" i="3" a="1"/>
  <c r="J3814" i="3" s="1"/>
  <c r="I3814" i="3"/>
  <c r="E3814" i="3" a="1"/>
  <c r="E3814" i="3" s="1"/>
  <c r="M3813" i="3"/>
  <c r="K3813" i="3"/>
  <c r="L3813" i="3" s="1"/>
  <c r="J3813" i="3" a="1"/>
  <c r="J3813" i="3" s="1"/>
  <c r="I3813" i="3"/>
  <c r="E3813" i="3" a="1"/>
  <c r="E3813" i="3" s="1"/>
  <c r="M3812" i="3"/>
  <c r="K3812" i="3"/>
  <c r="L3812" i="3" s="1"/>
  <c r="J3812" i="3" a="1"/>
  <c r="J3812" i="3" s="1"/>
  <c r="I3812" i="3"/>
  <c r="E3812" i="3" a="1"/>
  <c r="E3812" i="3" s="1"/>
  <c r="M3811" i="3"/>
  <c r="K3811" i="3"/>
  <c r="L3811" i="3" s="1"/>
  <c r="J3811" i="3" a="1"/>
  <c r="J3811" i="3" s="1"/>
  <c r="I3811" i="3"/>
  <c r="D3811" i="3"/>
  <c r="E3811" i="3" s="1" a="1"/>
  <c r="E3811" i="3" s="1"/>
  <c r="M3810" i="3"/>
  <c r="K3810" i="3"/>
  <c r="L3810" i="3" s="1"/>
  <c r="J3810" i="3" a="1"/>
  <c r="J3810" i="3" s="1"/>
  <c r="I3810" i="3"/>
  <c r="E3810" i="3" a="1"/>
  <c r="E3810" i="3" s="1"/>
  <c r="C3810" i="3"/>
  <c r="M3809" i="3"/>
  <c r="K3809" i="3"/>
  <c r="L3809" i="3" s="1"/>
  <c r="J3809" i="3" a="1"/>
  <c r="J3809" i="3" s="1"/>
  <c r="I3809" i="3"/>
  <c r="E3809" i="3" a="1"/>
  <c r="E3809" i="3" s="1"/>
  <c r="M3808" i="3"/>
  <c r="K3808" i="3"/>
  <c r="L3808" i="3" s="1"/>
  <c r="J3808" i="3" a="1"/>
  <c r="J3808" i="3" s="1"/>
  <c r="I3808" i="3"/>
  <c r="E3808" i="3" a="1"/>
  <c r="E3808" i="3" s="1"/>
  <c r="M3807" i="3"/>
  <c r="K3807" i="3"/>
  <c r="L3807" i="3" s="1"/>
  <c r="J3807" i="3" a="1"/>
  <c r="J3807" i="3" s="1"/>
  <c r="I3807" i="3"/>
  <c r="E3807" i="3" a="1"/>
  <c r="E3807" i="3" s="1"/>
  <c r="C3807" i="3"/>
  <c r="M3806" i="3"/>
  <c r="K3806" i="3"/>
  <c r="L3806" i="3" s="1"/>
  <c r="J3806" i="3" a="1"/>
  <c r="J3806" i="3" s="1"/>
  <c r="I3806" i="3"/>
  <c r="E3806" i="3" a="1"/>
  <c r="E3806" i="3" s="1"/>
  <c r="M3805" i="3"/>
  <c r="K3805" i="3"/>
  <c r="L3805" i="3" s="1"/>
  <c r="J3805" i="3" a="1"/>
  <c r="J3805" i="3" s="1"/>
  <c r="I3805" i="3"/>
  <c r="E3805" i="3" a="1"/>
  <c r="E3805" i="3" s="1"/>
  <c r="C3805" i="3"/>
  <c r="M3804" i="3"/>
  <c r="K3804" i="3"/>
  <c r="L3804" i="3" s="1"/>
  <c r="J3804" i="3" a="1"/>
  <c r="J3804" i="3" s="1"/>
  <c r="I3804" i="3"/>
  <c r="E3804" i="3" a="1"/>
  <c r="E3804" i="3" s="1"/>
  <c r="M3803" i="3"/>
  <c r="K3803" i="3"/>
  <c r="L3803" i="3" s="1"/>
  <c r="J3803" i="3" a="1"/>
  <c r="J3803" i="3" s="1"/>
  <c r="I3803" i="3"/>
  <c r="E3803" i="3" a="1"/>
  <c r="E3803" i="3" s="1"/>
  <c r="M3802" i="3"/>
  <c r="K3802" i="3"/>
  <c r="L3802" i="3" s="1"/>
  <c r="J3802" i="3" a="1"/>
  <c r="J3802" i="3" s="1"/>
  <c r="I3802" i="3"/>
  <c r="E3802" i="3" a="1"/>
  <c r="E3802" i="3" s="1"/>
  <c r="M3801" i="3"/>
  <c r="K3801" i="3"/>
  <c r="L3801" i="3" s="1"/>
  <c r="J3801" i="3" a="1"/>
  <c r="J3801" i="3" s="1"/>
  <c r="I3801" i="3"/>
  <c r="E3801" i="3" a="1"/>
  <c r="E3801" i="3" s="1"/>
  <c r="M3800" i="3"/>
  <c r="K3800" i="3"/>
  <c r="L3800" i="3" s="1"/>
  <c r="J3800" i="3" a="1"/>
  <c r="J3800" i="3" s="1"/>
  <c r="I3800" i="3"/>
  <c r="E3800" i="3" a="1"/>
  <c r="E3800" i="3" s="1"/>
  <c r="M3799" i="3"/>
  <c r="K3799" i="3"/>
  <c r="L3799" i="3" s="1"/>
  <c r="J3799" i="3" a="1"/>
  <c r="J3799" i="3" s="1"/>
  <c r="I3799" i="3"/>
  <c r="E3799" i="3" a="1"/>
  <c r="E3799" i="3" s="1"/>
  <c r="M3798" i="3"/>
  <c r="K3798" i="3"/>
  <c r="L3798" i="3" s="1"/>
  <c r="J3798" i="3" a="1"/>
  <c r="J3798" i="3" s="1"/>
  <c r="I3798" i="3"/>
  <c r="E3798" i="3" a="1"/>
  <c r="E3798" i="3" s="1"/>
  <c r="M3797" i="3"/>
  <c r="K3797" i="3"/>
  <c r="L3797" i="3" s="1"/>
  <c r="J3797" i="3" a="1"/>
  <c r="J3797" i="3" s="1"/>
  <c r="I3797" i="3"/>
  <c r="E3797" i="3" a="1"/>
  <c r="E3797" i="3" s="1"/>
  <c r="M3796" i="3"/>
  <c r="K3796" i="3"/>
  <c r="L3796" i="3" s="1"/>
  <c r="J3796" i="3" a="1"/>
  <c r="J3796" i="3" s="1"/>
  <c r="I3796" i="3"/>
  <c r="E3796" i="3" a="1"/>
  <c r="E3796" i="3" s="1"/>
  <c r="M3795" i="3"/>
  <c r="K3795" i="3"/>
  <c r="L3795" i="3" s="1"/>
  <c r="J3795" i="3" a="1"/>
  <c r="J3795" i="3" s="1"/>
  <c r="I3795" i="3"/>
  <c r="E3795" i="3" a="1"/>
  <c r="E3795" i="3" s="1"/>
  <c r="M3794" i="3"/>
  <c r="K3794" i="3"/>
  <c r="L3794" i="3" s="1"/>
  <c r="J3794" i="3" a="1"/>
  <c r="J3794" i="3" s="1"/>
  <c r="I3794" i="3"/>
  <c r="E3794" i="3" a="1"/>
  <c r="E3794" i="3" s="1"/>
  <c r="M3793" i="3"/>
  <c r="K3793" i="3"/>
  <c r="L3793" i="3" s="1"/>
  <c r="J3793" i="3" a="1"/>
  <c r="J3793" i="3" s="1"/>
  <c r="I3793" i="3"/>
  <c r="E3793" i="3" a="1"/>
  <c r="E3793" i="3" s="1"/>
  <c r="M3792" i="3"/>
  <c r="K3792" i="3"/>
  <c r="L3792" i="3" s="1"/>
  <c r="J3792" i="3" a="1"/>
  <c r="J3792" i="3" s="1"/>
  <c r="I3792" i="3"/>
  <c r="E3792" i="3" a="1"/>
  <c r="E3792" i="3" s="1"/>
  <c r="M3791" i="3"/>
  <c r="K3791" i="3"/>
  <c r="L3791" i="3" s="1"/>
  <c r="J3791" i="3" a="1"/>
  <c r="J3791" i="3" s="1"/>
  <c r="I3791" i="3"/>
  <c r="E3791" i="3" a="1"/>
  <c r="E3791" i="3" s="1"/>
  <c r="M3790" i="3"/>
  <c r="K3790" i="3"/>
  <c r="L3790" i="3" s="1"/>
  <c r="J3790" i="3" a="1"/>
  <c r="J3790" i="3" s="1"/>
  <c r="I3790" i="3"/>
  <c r="E3790" i="3" a="1"/>
  <c r="E3790" i="3" s="1"/>
  <c r="M3789" i="3"/>
  <c r="K3789" i="3"/>
  <c r="L3789" i="3" s="1"/>
  <c r="J3789" i="3" a="1"/>
  <c r="J3789" i="3" s="1"/>
  <c r="I3789" i="3"/>
  <c r="E3789" i="3" a="1"/>
  <c r="E3789" i="3" s="1"/>
  <c r="A3789" i="3"/>
  <c r="M3788" i="3"/>
  <c r="K3788" i="3"/>
  <c r="L3788" i="3" s="1"/>
  <c r="J3788" i="3" a="1"/>
  <c r="J3788" i="3" s="1"/>
  <c r="I3788" i="3"/>
  <c r="E3788" i="3" a="1"/>
  <c r="E3788" i="3" s="1"/>
  <c r="M3787" i="3"/>
  <c r="K3787" i="3"/>
  <c r="L3787" i="3" s="1"/>
  <c r="J3787" i="3" a="1"/>
  <c r="J3787" i="3" s="1"/>
  <c r="I3787" i="3"/>
  <c r="E3787" i="3" a="1"/>
  <c r="E3787" i="3" s="1"/>
  <c r="M3786" i="3"/>
  <c r="K3786" i="3"/>
  <c r="L3786" i="3" s="1"/>
  <c r="J3786" i="3" a="1"/>
  <c r="J3786" i="3" s="1"/>
  <c r="I3786" i="3"/>
  <c r="E3786" i="3" a="1"/>
  <c r="E3786" i="3" s="1"/>
  <c r="M3785" i="3"/>
  <c r="K3785" i="3"/>
  <c r="L3785" i="3" s="1"/>
  <c r="J3785" i="3" a="1"/>
  <c r="J3785" i="3" s="1"/>
  <c r="I3785" i="3"/>
  <c r="E3785" i="3" a="1"/>
  <c r="E3785" i="3" s="1"/>
  <c r="M3784" i="3"/>
  <c r="K3784" i="3"/>
  <c r="L3784" i="3" s="1"/>
  <c r="J3784" i="3" a="1"/>
  <c r="J3784" i="3" s="1"/>
  <c r="I3784" i="3"/>
  <c r="E3784" i="3" a="1"/>
  <c r="E3784" i="3" s="1"/>
  <c r="M3783" i="3"/>
  <c r="K3783" i="3"/>
  <c r="L3783" i="3" s="1"/>
  <c r="J3783" i="3" a="1"/>
  <c r="J3783" i="3" s="1"/>
  <c r="I3783" i="3"/>
  <c r="E3783" i="3" a="1"/>
  <c r="E3783" i="3" s="1"/>
  <c r="M3782" i="3"/>
  <c r="K3782" i="3"/>
  <c r="L3782" i="3" s="1"/>
  <c r="J3782" i="3" a="1"/>
  <c r="J3782" i="3" s="1"/>
  <c r="I3782" i="3"/>
  <c r="E3782" i="3" a="1"/>
  <c r="E3782" i="3" s="1"/>
  <c r="M3781" i="3"/>
  <c r="K3781" i="3"/>
  <c r="L3781" i="3" s="1"/>
  <c r="J3781" i="3" a="1"/>
  <c r="J3781" i="3" s="1"/>
  <c r="I3781" i="3"/>
  <c r="E3781" i="3" a="1"/>
  <c r="E3781" i="3" s="1"/>
  <c r="M3780" i="3"/>
  <c r="K3780" i="3"/>
  <c r="L3780" i="3" s="1"/>
  <c r="J3780" i="3" a="1"/>
  <c r="J3780" i="3" s="1"/>
  <c r="I3780" i="3"/>
  <c r="E3780" i="3" a="1"/>
  <c r="E3780" i="3" s="1"/>
  <c r="C3780" i="3"/>
  <c r="M3779" i="3"/>
  <c r="K3779" i="3"/>
  <c r="L3779" i="3" s="1"/>
  <c r="J3779" i="3" a="1"/>
  <c r="J3779" i="3" s="1"/>
  <c r="I3779" i="3"/>
  <c r="E3779" i="3" a="1"/>
  <c r="E3779" i="3" s="1"/>
  <c r="M3778" i="3"/>
  <c r="K3778" i="3"/>
  <c r="L3778" i="3" s="1"/>
  <c r="J3778" i="3" a="1"/>
  <c r="J3778" i="3" s="1"/>
  <c r="I3778" i="3"/>
  <c r="E3778" i="3" a="1"/>
  <c r="E3778" i="3" s="1"/>
  <c r="C3778" i="3"/>
  <c r="M3777" i="3"/>
  <c r="K3777" i="3"/>
  <c r="L3777" i="3" s="1"/>
  <c r="J3777" i="3" a="1"/>
  <c r="J3777" i="3" s="1"/>
  <c r="I3777" i="3"/>
  <c r="E3777" i="3" a="1"/>
  <c r="E3777" i="3" s="1"/>
  <c r="M3776" i="3"/>
  <c r="K3776" i="3"/>
  <c r="L3776" i="3" s="1"/>
  <c r="J3776" i="3" a="1"/>
  <c r="J3776" i="3" s="1"/>
  <c r="I3776" i="3"/>
  <c r="E3776" i="3" a="1"/>
  <c r="E3776" i="3" s="1"/>
  <c r="M3775" i="3"/>
  <c r="K3775" i="3"/>
  <c r="L3775" i="3" s="1"/>
  <c r="J3775" i="3" a="1"/>
  <c r="J3775" i="3" s="1"/>
  <c r="I3775" i="3"/>
  <c r="E3775" i="3" a="1"/>
  <c r="E3775" i="3" s="1"/>
  <c r="M3774" i="3"/>
  <c r="K3774" i="3"/>
  <c r="L3774" i="3" s="1"/>
  <c r="J3774" i="3" a="1"/>
  <c r="J3774" i="3" s="1"/>
  <c r="I3774" i="3"/>
  <c r="E3774" i="3" a="1"/>
  <c r="E3774" i="3" s="1"/>
  <c r="M3773" i="3"/>
  <c r="K3773" i="3"/>
  <c r="L3773" i="3" s="1"/>
  <c r="J3773" i="3" a="1"/>
  <c r="J3773" i="3" s="1"/>
  <c r="I3773" i="3"/>
  <c r="E3773" i="3" a="1"/>
  <c r="E3773" i="3" s="1"/>
  <c r="M3772" i="3"/>
  <c r="K3772" i="3"/>
  <c r="L3772" i="3" s="1"/>
  <c r="J3772" i="3" a="1"/>
  <c r="J3772" i="3" s="1"/>
  <c r="I3772" i="3"/>
  <c r="E3772" i="3" a="1"/>
  <c r="E3772" i="3" s="1"/>
  <c r="M3771" i="3"/>
  <c r="K3771" i="3"/>
  <c r="L3771" i="3" s="1"/>
  <c r="J3771" i="3" a="1"/>
  <c r="J3771" i="3" s="1"/>
  <c r="I3771" i="3"/>
  <c r="E3771" i="3" a="1"/>
  <c r="E3771" i="3" s="1"/>
  <c r="M3770" i="3"/>
  <c r="K3770" i="3"/>
  <c r="L3770" i="3" s="1"/>
  <c r="J3770" i="3" a="1"/>
  <c r="J3770" i="3" s="1"/>
  <c r="I3770" i="3"/>
  <c r="E3770" i="3" a="1"/>
  <c r="E3770" i="3" s="1"/>
  <c r="M3769" i="3"/>
  <c r="K3769" i="3"/>
  <c r="L3769" i="3" s="1"/>
  <c r="J3769" i="3" a="1"/>
  <c r="J3769" i="3" s="1"/>
  <c r="I3769" i="3"/>
  <c r="E3769" i="3" a="1"/>
  <c r="E3769" i="3" s="1"/>
  <c r="M3768" i="3"/>
  <c r="K3768" i="3"/>
  <c r="L3768" i="3" s="1"/>
  <c r="J3768" i="3" a="1"/>
  <c r="J3768" i="3" s="1"/>
  <c r="I3768" i="3"/>
  <c r="E3768" i="3" a="1"/>
  <c r="E3768" i="3" s="1"/>
  <c r="M3767" i="3"/>
  <c r="K3767" i="3"/>
  <c r="L3767" i="3" s="1"/>
  <c r="J3767" i="3" a="1"/>
  <c r="J3767" i="3" s="1"/>
  <c r="I3767" i="3"/>
  <c r="E3767" i="3" a="1"/>
  <c r="E3767" i="3" s="1"/>
  <c r="M3766" i="3"/>
  <c r="K3766" i="3"/>
  <c r="L3766" i="3" s="1"/>
  <c r="J3766" i="3" a="1"/>
  <c r="J3766" i="3" s="1"/>
  <c r="I3766" i="3"/>
  <c r="E3766" i="3" a="1"/>
  <c r="E3766" i="3" s="1"/>
  <c r="M3765" i="3"/>
  <c r="K3765" i="3"/>
  <c r="L3765" i="3" s="1"/>
  <c r="J3765" i="3" a="1"/>
  <c r="J3765" i="3" s="1"/>
  <c r="I3765" i="3"/>
  <c r="E3765" i="3" a="1"/>
  <c r="E3765" i="3" s="1"/>
  <c r="M3764" i="3"/>
  <c r="K3764" i="3"/>
  <c r="L3764" i="3" s="1"/>
  <c r="J3764" i="3" a="1"/>
  <c r="J3764" i="3" s="1"/>
  <c r="I3764" i="3"/>
  <c r="E3764" i="3" a="1"/>
  <c r="E3764" i="3" s="1"/>
  <c r="M3763" i="3"/>
  <c r="K3763" i="3"/>
  <c r="L3763" i="3" s="1"/>
  <c r="J3763" i="3" a="1"/>
  <c r="J3763" i="3" s="1"/>
  <c r="I3763" i="3"/>
  <c r="E3763" i="3" a="1"/>
  <c r="E3763" i="3" s="1"/>
  <c r="M3762" i="3"/>
  <c r="K3762" i="3"/>
  <c r="L3762" i="3" s="1"/>
  <c r="J3762" i="3" a="1"/>
  <c r="J3762" i="3" s="1"/>
  <c r="I3762" i="3"/>
  <c r="E3762" i="3" a="1"/>
  <c r="E3762" i="3" s="1"/>
  <c r="M3761" i="3"/>
  <c r="K3761" i="3"/>
  <c r="L3761" i="3" s="1"/>
  <c r="J3761" i="3" a="1"/>
  <c r="J3761" i="3" s="1"/>
  <c r="I3761" i="3"/>
  <c r="E3761" i="3" a="1"/>
  <c r="E3761" i="3" s="1"/>
  <c r="M3760" i="3"/>
  <c r="K3760" i="3"/>
  <c r="L3760" i="3" s="1"/>
  <c r="J3760" i="3" a="1"/>
  <c r="J3760" i="3" s="1"/>
  <c r="I3760" i="3"/>
  <c r="E3760" i="3" a="1"/>
  <c r="E3760" i="3" s="1"/>
  <c r="M3759" i="3"/>
  <c r="K3759" i="3"/>
  <c r="L3759" i="3" s="1"/>
  <c r="J3759" i="3" a="1"/>
  <c r="J3759" i="3" s="1"/>
  <c r="I3759" i="3"/>
  <c r="E3759" i="3" a="1"/>
  <c r="E3759" i="3" s="1"/>
  <c r="M3758" i="3"/>
  <c r="K3758" i="3"/>
  <c r="L3758" i="3" s="1"/>
  <c r="J3758" i="3" a="1"/>
  <c r="J3758" i="3" s="1"/>
  <c r="I3758" i="3"/>
  <c r="E3758" i="3" a="1"/>
  <c r="E3758" i="3" s="1"/>
  <c r="C3758" i="3"/>
  <c r="M3757" i="3"/>
  <c r="K3757" i="3"/>
  <c r="L3757" i="3" s="1"/>
  <c r="J3757" i="3" a="1"/>
  <c r="J3757" i="3" s="1"/>
  <c r="I3757" i="3"/>
  <c r="E3757" i="3" a="1"/>
  <c r="E3757" i="3" s="1"/>
  <c r="M3756" i="3"/>
  <c r="K3756" i="3"/>
  <c r="L3756" i="3" s="1"/>
  <c r="J3756" i="3" a="1"/>
  <c r="J3756" i="3" s="1"/>
  <c r="I3756" i="3"/>
  <c r="E3756" i="3" a="1"/>
  <c r="E3756" i="3" s="1"/>
  <c r="M3755" i="3"/>
  <c r="K3755" i="3"/>
  <c r="L3755" i="3" s="1"/>
  <c r="J3755" i="3" a="1"/>
  <c r="J3755" i="3" s="1"/>
  <c r="I3755" i="3"/>
  <c r="E3755" i="3" a="1"/>
  <c r="E3755" i="3" s="1"/>
  <c r="M3754" i="3"/>
  <c r="K3754" i="3"/>
  <c r="L3754" i="3" s="1"/>
  <c r="J3754" i="3" a="1"/>
  <c r="J3754" i="3" s="1"/>
  <c r="I3754" i="3"/>
  <c r="E3754" i="3" a="1"/>
  <c r="E3754" i="3" s="1"/>
  <c r="M3753" i="3"/>
  <c r="K3753" i="3"/>
  <c r="L3753" i="3" s="1"/>
  <c r="J3753" i="3" a="1"/>
  <c r="J3753" i="3" s="1"/>
  <c r="I3753" i="3"/>
  <c r="E3753" i="3" a="1"/>
  <c r="E3753" i="3" s="1"/>
  <c r="M3752" i="3"/>
  <c r="K3752" i="3"/>
  <c r="L3752" i="3" s="1"/>
  <c r="J3752" i="3" a="1"/>
  <c r="J3752" i="3" s="1"/>
  <c r="I3752" i="3"/>
  <c r="E3752" i="3" a="1"/>
  <c r="E3752" i="3" s="1"/>
  <c r="M3751" i="3"/>
  <c r="K3751" i="3"/>
  <c r="L3751" i="3" s="1"/>
  <c r="J3751" i="3" a="1"/>
  <c r="J3751" i="3" s="1"/>
  <c r="I3751" i="3"/>
  <c r="E3751" i="3" a="1"/>
  <c r="E3751" i="3" s="1"/>
  <c r="A3751" i="3"/>
  <c r="M3750" i="3"/>
  <c r="K3750" i="3"/>
  <c r="L3750" i="3" s="1"/>
  <c r="J3750" i="3" a="1"/>
  <c r="J3750" i="3" s="1"/>
  <c r="I3750" i="3"/>
  <c r="E3750" i="3" a="1"/>
  <c r="E3750" i="3" s="1"/>
  <c r="M3749" i="3"/>
  <c r="K3749" i="3"/>
  <c r="L3749" i="3" s="1"/>
  <c r="J3749" i="3" a="1"/>
  <c r="J3749" i="3" s="1"/>
  <c r="I3749" i="3"/>
  <c r="E3749" i="3" a="1"/>
  <c r="E3749" i="3" s="1"/>
  <c r="M3748" i="3"/>
  <c r="K3748" i="3"/>
  <c r="L3748" i="3" s="1"/>
  <c r="J3748" i="3" a="1"/>
  <c r="J3748" i="3" s="1"/>
  <c r="I3748" i="3"/>
  <c r="E3748" i="3" a="1"/>
  <c r="E3748" i="3" s="1"/>
  <c r="M3747" i="3"/>
  <c r="K3747" i="3"/>
  <c r="L3747" i="3" s="1"/>
  <c r="J3747" i="3" a="1"/>
  <c r="J3747" i="3" s="1"/>
  <c r="I3747" i="3"/>
  <c r="E3747" i="3" a="1"/>
  <c r="E3747" i="3" s="1"/>
  <c r="M3746" i="3"/>
  <c r="K3746" i="3"/>
  <c r="L3746" i="3" s="1"/>
  <c r="J3746" i="3" a="1"/>
  <c r="J3746" i="3" s="1"/>
  <c r="I3746" i="3"/>
  <c r="E3746" i="3" a="1"/>
  <c r="E3746" i="3" s="1"/>
  <c r="M3745" i="3"/>
  <c r="K3745" i="3"/>
  <c r="L3745" i="3" s="1"/>
  <c r="J3745" i="3" a="1"/>
  <c r="J3745" i="3" s="1"/>
  <c r="I3745" i="3"/>
  <c r="E3745" i="3" a="1"/>
  <c r="E3745" i="3" s="1"/>
  <c r="M3744" i="3"/>
  <c r="K3744" i="3"/>
  <c r="L3744" i="3" s="1"/>
  <c r="J3744" i="3" a="1"/>
  <c r="J3744" i="3" s="1"/>
  <c r="I3744" i="3"/>
  <c r="D3744" i="3"/>
  <c r="E3744" i="3" s="1" a="1"/>
  <c r="E3744" i="3" s="1"/>
  <c r="M3743" i="3"/>
  <c r="K3743" i="3"/>
  <c r="L3743" i="3" s="1"/>
  <c r="J3743" i="3" a="1"/>
  <c r="J3743" i="3" s="1"/>
  <c r="I3743" i="3"/>
  <c r="E3743" i="3" a="1"/>
  <c r="E3743" i="3" s="1"/>
  <c r="M3742" i="3"/>
  <c r="K3742" i="3"/>
  <c r="L3742" i="3" s="1"/>
  <c r="J3742" i="3" a="1"/>
  <c r="J3742" i="3" s="1"/>
  <c r="I3742" i="3"/>
  <c r="E3742" i="3" a="1"/>
  <c r="E3742" i="3" s="1"/>
  <c r="M3741" i="3"/>
  <c r="K3741" i="3"/>
  <c r="L3741" i="3" s="1"/>
  <c r="J3741" i="3" a="1"/>
  <c r="J3741" i="3" s="1"/>
  <c r="I3741" i="3"/>
  <c r="E3741" i="3" a="1"/>
  <c r="E3741" i="3" s="1"/>
  <c r="B3741" i="3"/>
  <c r="M3740" i="3"/>
  <c r="K3740" i="3"/>
  <c r="L3740" i="3" s="1"/>
  <c r="J3740" i="3" a="1"/>
  <c r="J3740" i="3" s="1"/>
  <c r="I3740" i="3"/>
  <c r="E3740" i="3" a="1"/>
  <c r="E3740" i="3" s="1"/>
  <c r="M3739" i="3"/>
  <c r="K3739" i="3"/>
  <c r="L3739" i="3" s="1"/>
  <c r="J3739" i="3" a="1"/>
  <c r="J3739" i="3" s="1"/>
  <c r="I3739" i="3"/>
  <c r="E3739" i="3" a="1"/>
  <c r="E3739" i="3" s="1"/>
  <c r="M3738" i="3"/>
  <c r="K3738" i="3"/>
  <c r="L3738" i="3" s="1"/>
  <c r="J3738" i="3" a="1"/>
  <c r="J3738" i="3" s="1"/>
  <c r="I3738" i="3"/>
  <c r="E3738" i="3" a="1"/>
  <c r="E3738" i="3" s="1"/>
  <c r="M3737" i="3"/>
  <c r="K3737" i="3"/>
  <c r="L3737" i="3" s="1"/>
  <c r="J3737" i="3" a="1"/>
  <c r="J3737" i="3" s="1"/>
  <c r="I3737" i="3"/>
  <c r="E3737" i="3" a="1"/>
  <c r="E3737" i="3" s="1"/>
  <c r="M3736" i="3"/>
  <c r="K3736" i="3"/>
  <c r="L3736" i="3" s="1"/>
  <c r="J3736" i="3" a="1"/>
  <c r="J3736" i="3" s="1"/>
  <c r="I3736" i="3"/>
  <c r="E3736" i="3" a="1"/>
  <c r="E3736" i="3" s="1"/>
  <c r="B3736" i="3"/>
  <c r="M3735" i="3"/>
  <c r="K3735" i="3"/>
  <c r="L3735" i="3" s="1"/>
  <c r="J3735" i="3" a="1"/>
  <c r="J3735" i="3" s="1"/>
  <c r="I3735" i="3"/>
  <c r="E3735" i="3" a="1"/>
  <c r="E3735" i="3" s="1"/>
  <c r="M3734" i="3"/>
  <c r="K3734" i="3"/>
  <c r="L3734" i="3" s="1"/>
  <c r="J3734" i="3" a="1"/>
  <c r="J3734" i="3" s="1"/>
  <c r="I3734" i="3"/>
  <c r="E3734" i="3" a="1"/>
  <c r="E3734" i="3" s="1"/>
  <c r="C3734" i="3"/>
  <c r="A3734" i="3" s="1"/>
  <c r="M3733" i="3"/>
  <c r="K3733" i="3"/>
  <c r="L3733" i="3" s="1"/>
  <c r="J3733" i="3" a="1"/>
  <c r="J3733" i="3" s="1"/>
  <c r="I3733" i="3"/>
  <c r="E3733" i="3" a="1"/>
  <c r="E3733" i="3" s="1"/>
  <c r="A3733" i="3"/>
  <c r="M3732" i="3"/>
  <c r="K3732" i="3"/>
  <c r="L3732" i="3" s="1"/>
  <c r="J3732" i="3" a="1"/>
  <c r="J3732" i="3" s="1"/>
  <c r="I3732" i="3"/>
  <c r="E3732" i="3" a="1"/>
  <c r="E3732" i="3" s="1"/>
  <c r="M3731" i="3"/>
  <c r="K3731" i="3"/>
  <c r="L3731" i="3" s="1"/>
  <c r="J3731" i="3" a="1"/>
  <c r="J3731" i="3" s="1"/>
  <c r="I3731" i="3"/>
  <c r="E3731" i="3" a="1"/>
  <c r="E3731" i="3" s="1"/>
  <c r="M3730" i="3"/>
  <c r="K3730" i="3"/>
  <c r="L3730" i="3" s="1"/>
  <c r="J3730" i="3" a="1"/>
  <c r="J3730" i="3" s="1"/>
  <c r="I3730" i="3"/>
  <c r="E3730" i="3" a="1"/>
  <c r="E3730" i="3" s="1"/>
  <c r="M3729" i="3"/>
  <c r="K3729" i="3"/>
  <c r="L3729" i="3" s="1"/>
  <c r="J3729" i="3" a="1"/>
  <c r="J3729" i="3" s="1"/>
  <c r="I3729" i="3"/>
  <c r="E3729" i="3" a="1"/>
  <c r="E3729" i="3" s="1"/>
  <c r="C3729" i="3"/>
  <c r="M3728" i="3"/>
  <c r="K3728" i="3"/>
  <c r="L3728" i="3" s="1"/>
  <c r="J3728" i="3" a="1"/>
  <c r="J3728" i="3" s="1"/>
  <c r="I3728" i="3"/>
  <c r="E3728" i="3" a="1"/>
  <c r="E3728" i="3" s="1"/>
  <c r="M3727" i="3"/>
  <c r="K3727" i="3"/>
  <c r="L3727" i="3" s="1"/>
  <c r="J3727" i="3" a="1"/>
  <c r="J3727" i="3" s="1"/>
  <c r="I3727" i="3"/>
  <c r="E3727" i="3" a="1"/>
  <c r="E3727" i="3" s="1"/>
  <c r="M3726" i="3"/>
  <c r="K3726" i="3"/>
  <c r="L3726" i="3" s="1"/>
  <c r="J3726" i="3" a="1"/>
  <c r="J3726" i="3" s="1"/>
  <c r="I3726" i="3"/>
  <c r="E3726" i="3" a="1"/>
  <c r="E3726" i="3" s="1"/>
  <c r="M3725" i="3"/>
  <c r="K3725" i="3"/>
  <c r="L3725" i="3" s="1"/>
  <c r="J3725" i="3" a="1"/>
  <c r="J3725" i="3" s="1"/>
  <c r="I3725" i="3"/>
  <c r="E3725" i="3" a="1"/>
  <c r="E3725" i="3" s="1"/>
  <c r="A3725" i="3"/>
  <c r="M3724" i="3"/>
  <c r="K3724" i="3"/>
  <c r="L3724" i="3" s="1"/>
  <c r="J3724" i="3" a="1"/>
  <c r="J3724" i="3" s="1"/>
  <c r="I3724" i="3"/>
  <c r="E3724" i="3" a="1"/>
  <c r="E3724" i="3" s="1"/>
  <c r="M3723" i="3"/>
  <c r="K3723" i="3"/>
  <c r="L3723" i="3" s="1"/>
  <c r="J3723" i="3" a="1"/>
  <c r="J3723" i="3" s="1"/>
  <c r="I3723" i="3"/>
  <c r="E3723" i="3" a="1"/>
  <c r="E3723" i="3" s="1"/>
  <c r="M3722" i="3"/>
  <c r="K3722" i="3"/>
  <c r="L3722" i="3" s="1"/>
  <c r="J3722" i="3" a="1"/>
  <c r="J3722" i="3" s="1"/>
  <c r="I3722" i="3"/>
  <c r="E3722" i="3" a="1"/>
  <c r="E3722" i="3" s="1"/>
  <c r="M3721" i="3"/>
  <c r="K3721" i="3"/>
  <c r="L3721" i="3" s="1"/>
  <c r="J3721" i="3" a="1"/>
  <c r="J3721" i="3" s="1"/>
  <c r="I3721" i="3"/>
  <c r="E3721" i="3" a="1"/>
  <c r="E3721" i="3" s="1"/>
  <c r="M3720" i="3"/>
  <c r="K3720" i="3"/>
  <c r="L3720" i="3" s="1"/>
  <c r="J3720" i="3" a="1"/>
  <c r="J3720" i="3" s="1"/>
  <c r="I3720" i="3"/>
  <c r="E3720" i="3" a="1"/>
  <c r="E3720" i="3" s="1"/>
  <c r="M3719" i="3"/>
  <c r="K3719" i="3"/>
  <c r="L3719" i="3" s="1"/>
  <c r="J3719" i="3" a="1"/>
  <c r="J3719" i="3" s="1"/>
  <c r="I3719" i="3"/>
  <c r="E3719" i="3" a="1"/>
  <c r="E3719" i="3" s="1"/>
  <c r="C3719" i="3"/>
  <c r="M3718" i="3"/>
  <c r="K3718" i="3"/>
  <c r="L3718" i="3" s="1"/>
  <c r="J3718" i="3" a="1"/>
  <c r="J3718" i="3" s="1"/>
  <c r="I3718" i="3"/>
  <c r="D3718" i="3"/>
  <c r="E3718" i="3" s="1" a="1"/>
  <c r="E3718" i="3" s="1"/>
  <c r="M3717" i="3"/>
  <c r="K3717" i="3"/>
  <c r="L3717" i="3" s="1"/>
  <c r="J3717" i="3" a="1"/>
  <c r="J3717" i="3" s="1"/>
  <c r="I3717" i="3"/>
  <c r="E3717" i="3" a="1"/>
  <c r="E3717" i="3" s="1"/>
  <c r="M3716" i="3"/>
  <c r="K3716" i="3"/>
  <c r="L3716" i="3" s="1"/>
  <c r="J3716" i="3" a="1"/>
  <c r="J3716" i="3" s="1"/>
  <c r="I3716" i="3"/>
  <c r="E3716" i="3" a="1"/>
  <c r="E3716" i="3" s="1"/>
  <c r="M3715" i="3"/>
  <c r="K3715" i="3"/>
  <c r="L3715" i="3" s="1"/>
  <c r="J3715" i="3" a="1"/>
  <c r="J3715" i="3" s="1"/>
  <c r="I3715" i="3"/>
  <c r="E3715" i="3" a="1"/>
  <c r="E3715" i="3" s="1"/>
  <c r="B3715" i="3"/>
  <c r="M3714" i="3"/>
  <c r="K3714" i="3"/>
  <c r="L3714" i="3" s="1"/>
  <c r="J3714" i="3" a="1"/>
  <c r="J3714" i="3" s="1"/>
  <c r="I3714" i="3"/>
  <c r="E3714" i="3" a="1"/>
  <c r="E3714" i="3" s="1"/>
  <c r="M3713" i="3"/>
  <c r="K3713" i="3"/>
  <c r="L3713" i="3" s="1"/>
  <c r="J3713" i="3" a="1"/>
  <c r="J3713" i="3" s="1"/>
  <c r="I3713" i="3"/>
  <c r="D3713" i="3"/>
  <c r="E3713" i="3" s="1" a="1"/>
  <c r="E3713" i="3" s="1"/>
  <c r="M3712" i="3"/>
  <c r="K3712" i="3"/>
  <c r="L3712" i="3" s="1"/>
  <c r="J3712" i="3" a="1"/>
  <c r="J3712" i="3" s="1"/>
  <c r="I3712" i="3"/>
  <c r="E3712" i="3" a="1"/>
  <c r="E3712" i="3" s="1"/>
  <c r="M3711" i="3"/>
  <c r="K3711" i="3"/>
  <c r="L3711" i="3" s="1"/>
  <c r="J3711" i="3" a="1"/>
  <c r="J3711" i="3" s="1"/>
  <c r="I3711" i="3"/>
  <c r="E3711" i="3" a="1"/>
  <c r="E3711" i="3" s="1"/>
  <c r="M3710" i="3"/>
  <c r="K3710" i="3"/>
  <c r="L3710" i="3" s="1"/>
  <c r="J3710" i="3" a="1"/>
  <c r="J3710" i="3" s="1"/>
  <c r="I3710" i="3"/>
  <c r="E3710" i="3" a="1"/>
  <c r="E3710" i="3" s="1"/>
  <c r="M3709" i="3"/>
  <c r="K3709" i="3"/>
  <c r="L3709" i="3" s="1"/>
  <c r="J3709" i="3" a="1"/>
  <c r="J3709" i="3" s="1"/>
  <c r="I3709" i="3"/>
  <c r="E3709" i="3" a="1"/>
  <c r="E3709" i="3" s="1"/>
  <c r="M3708" i="3"/>
  <c r="K3708" i="3"/>
  <c r="L3708" i="3" s="1"/>
  <c r="J3708" i="3" a="1"/>
  <c r="J3708" i="3" s="1"/>
  <c r="I3708" i="3"/>
  <c r="E3708" i="3" a="1"/>
  <c r="E3708" i="3" s="1"/>
  <c r="M3707" i="3"/>
  <c r="K3707" i="3"/>
  <c r="L3707" i="3" s="1"/>
  <c r="J3707" i="3" a="1"/>
  <c r="J3707" i="3" s="1"/>
  <c r="I3707" i="3"/>
  <c r="E3707" i="3" a="1"/>
  <c r="E3707" i="3" s="1"/>
  <c r="A3707" i="3"/>
  <c r="M3706" i="3"/>
  <c r="K3706" i="3"/>
  <c r="L3706" i="3" s="1"/>
  <c r="J3706" i="3" a="1"/>
  <c r="J3706" i="3" s="1"/>
  <c r="I3706" i="3"/>
  <c r="E3706" i="3" a="1"/>
  <c r="E3706" i="3" s="1"/>
  <c r="A3706" i="3"/>
  <c r="M3705" i="3"/>
  <c r="K3705" i="3"/>
  <c r="L3705" i="3" s="1"/>
  <c r="J3705" i="3" a="1"/>
  <c r="J3705" i="3" s="1"/>
  <c r="I3705" i="3"/>
  <c r="E3705" i="3" a="1"/>
  <c r="E3705" i="3" s="1"/>
  <c r="M3704" i="3"/>
  <c r="K3704" i="3"/>
  <c r="L3704" i="3" s="1"/>
  <c r="J3704" i="3" a="1"/>
  <c r="J3704" i="3" s="1"/>
  <c r="I3704" i="3"/>
  <c r="E3704" i="3" a="1"/>
  <c r="E3704" i="3" s="1"/>
  <c r="M3703" i="3"/>
  <c r="K3703" i="3"/>
  <c r="L3703" i="3" s="1"/>
  <c r="J3703" i="3" a="1"/>
  <c r="J3703" i="3" s="1"/>
  <c r="I3703" i="3"/>
  <c r="E3703" i="3" a="1"/>
  <c r="E3703" i="3" s="1"/>
  <c r="M3702" i="3"/>
  <c r="K3702" i="3"/>
  <c r="L3702" i="3" s="1"/>
  <c r="J3702" i="3" a="1"/>
  <c r="J3702" i="3" s="1"/>
  <c r="I3702" i="3"/>
  <c r="E3702" i="3" a="1"/>
  <c r="E3702" i="3" s="1"/>
  <c r="M3701" i="3"/>
  <c r="K3701" i="3"/>
  <c r="L3701" i="3" s="1"/>
  <c r="J3701" i="3" a="1"/>
  <c r="J3701" i="3" s="1"/>
  <c r="I3701" i="3"/>
  <c r="E3701" i="3" a="1"/>
  <c r="E3701" i="3" s="1"/>
  <c r="M3700" i="3"/>
  <c r="K3700" i="3"/>
  <c r="L3700" i="3" s="1"/>
  <c r="J3700" i="3" a="1"/>
  <c r="J3700" i="3" s="1"/>
  <c r="I3700" i="3"/>
  <c r="E3700" i="3" a="1"/>
  <c r="E3700" i="3" s="1"/>
  <c r="M3699" i="3"/>
  <c r="K3699" i="3"/>
  <c r="L3699" i="3" s="1"/>
  <c r="J3699" i="3" a="1"/>
  <c r="J3699" i="3" s="1"/>
  <c r="I3699" i="3"/>
  <c r="E3699" i="3" a="1"/>
  <c r="E3699" i="3" s="1"/>
  <c r="M3698" i="3"/>
  <c r="K3698" i="3"/>
  <c r="L3698" i="3" s="1"/>
  <c r="J3698" i="3" a="1"/>
  <c r="J3698" i="3" s="1"/>
  <c r="I3698" i="3"/>
  <c r="E3698" i="3" a="1"/>
  <c r="E3698" i="3" s="1"/>
  <c r="M3697" i="3"/>
  <c r="K3697" i="3"/>
  <c r="L3697" i="3" s="1"/>
  <c r="J3697" i="3" a="1"/>
  <c r="J3697" i="3" s="1"/>
  <c r="I3697" i="3"/>
  <c r="E3697" i="3" a="1"/>
  <c r="E3697" i="3" s="1"/>
  <c r="M3696" i="3"/>
  <c r="K3696" i="3"/>
  <c r="L3696" i="3" s="1"/>
  <c r="J3696" i="3" a="1"/>
  <c r="J3696" i="3" s="1"/>
  <c r="I3696" i="3"/>
  <c r="E3696" i="3" a="1"/>
  <c r="E3696" i="3" s="1"/>
  <c r="M3695" i="3"/>
  <c r="K3695" i="3"/>
  <c r="L3695" i="3" s="1"/>
  <c r="J3695" i="3" a="1"/>
  <c r="J3695" i="3" s="1"/>
  <c r="I3695" i="3"/>
  <c r="E3695" i="3" a="1"/>
  <c r="E3695" i="3" s="1"/>
  <c r="M3694" i="3"/>
  <c r="K3694" i="3"/>
  <c r="L3694" i="3" s="1"/>
  <c r="J3694" i="3" a="1"/>
  <c r="J3694" i="3" s="1"/>
  <c r="I3694" i="3"/>
  <c r="E3694" i="3" a="1"/>
  <c r="E3694" i="3" s="1"/>
  <c r="M3693" i="3"/>
  <c r="K3693" i="3"/>
  <c r="L3693" i="3" s="1"/>
  <c r="J3693" i="3" a="1"/>
  <c r="J3693" i="3" s="1"/>
  <c r="I3693" i="3"/>
  <c r="E3693" i="3" a="1"/>
  <c r="E3693" i="3" s="1"/>
  <c r="M3692" i="3"/>
  <c r="K3692" i="3"/>
  <c r="L3692" i="3" s="1"/>
  <c r="J3692" i="3" a="1"/>
  <c r="J3692" i="3" s="1"/>
  <c r="I3692" i="3"/>
  <c r="E3692" i="3" a="1"/>
  <c r="E3692" i="3" s="1"/>
  <c r="M3691" i="3"/>
  <c r="K3691" i="3"/>
  <c r="L3691" i="3" s="1"/>
  <c r="J3691" i="3" a="1"/>
  <c r="J3691" i="3" s="1"/>
  <c r="I3691" i="3"/>
  <c r="E3691" i="3" a="1"/>
  <c r="E3691" i="3" s="1"/>
  <c r="M3690" i="3"/>
  <c r="K3690" i="3"/>
  <c r="L3690" i="3" s="1"/>
  <c r="J3690" i="3" a="1"/>
  <c r="J3690" i="3" s="1"/>
  <c r="I3690" i="3"/>
  <c r="E3690" i="3" a="1"/>
  <c r="E3690" i="3" s="1"/>
  <c r="A3690" i="3"/>
  <c r="M3689" i="3"/>
  <c r="K3689" i="3"/>
  <c r="L3689" i="3" s="1"/>
  <c r="J3689" i="3" a="1"/>
  <c r="J3689" i="3" s="1"/>
  <c r="I3689" i="3"/>
  <c r="E3689" i="3" a="1"/>
  <c r="E3689" i="3" s="1"/>
  <c r="M3688" i="3"/>
  <c r="K3688" i="3"/>
  <c r="L3688" i="3" s="1"/>
  <c r="J3688" i="3" a="1"/>
  <c r="J3688" i="3" s="1"/>
  <c r="I3688" i="3"/>
  <c r="E3688" i="3" a="1"/>
  <c r="E3688" i="3" s="1"/>
  <c r="M3687" i="3"/>
  <c r="K3687" i="3"/>
  <c r="L3687" i="3" s="1"/>
  <c r="J3687" i="3" a="1"/>
  <c r="J3687" i="3" s="1"/>
  <c r="I3687" i="3"/>
  <c r="E3687" i="3" a="1"/>
  <c r="E3687" i="3" s="1"/>
  <c r="C3687" i="3"/>
  <c r="M3686" i="3"/>
  <c r="K3686" i="3"/>
  <c r="L3686" i="3" s="1"/>
  <c r="J3686" i="3" a="1"/>
  <c r="J3686" i="3" s="1"/>
  <c r="I3686" i="3"/>
  <c r="E3686" i="3" a="1"/>
  <c r="E3686" i="3" s="1"/>
  <c r="M3685" i="3"/>
  <c r="K3685" i="3"/>
  <c r="L3685" i="3" s="1"/>
  <c r="J3685" i="3" a="1"/>
  <c r="J3685" i="3" s="1"/>
  <c r="I3685" i="3"/>
  <c r="E3685" i="3" a="1"/>
  <c r="E3685" i="3" s="1"/>
  <c r="M3684" i="3"/>
  <c r="K3684" i="3"/>
  <c r="L3684" i="3" s="1"/>
  <c r="J3684" i="3" a="1"/>
  <c r="J3684" i="3" s="1"/>
  <c r="I3684" i="3"/>
  <c r="D3684" i="3"/>
  <c r="E3684" i="3" s="1" a="1"/>
  <c r="E3684" i="3" s="1"/>
  <c r="M3683" i="3"/>
  <c r="K3683" i="3"/>
  <c r="L3683" i="3" s="1"/>
  <c r="J3683" i="3" a="1"/>
  <c r="J3683" i="3" s="1"/>
  <c r="I3683" i="3"/>
  <c r="E3683" i="3" a="1"/>
  <c r="E3683" i="3" s="1"/>
  <c r="M3682" i="3"/>
  <c r="K3682" i="3"/>
  <c r="L3682" i="3" s="1"/>
  <c r="J3682" i="3" a="1"/>
  <c r="J3682" i="3" s="1"/>
  <c r="I3682" i="3"/>
  <c r="E3682" i="3" a="1"/>
  <c r="E3682" i="3" s="1"/>
  <c r="M3681" i="3"/>
  <c r="K3681" i="3"/>
  <c r="L3681" i="3" s="1"/>
  <c r="J3681" i="3" a="1"/>
  <c r="J3681" i="3" s="1"/>
  <c r="I3681" i="3"/>
  <c r="E3681" i="3" a="1"/>
  <c r="E3681" i="3" s="1"/>
  <c r="M3680" i="3"/>
  <c r="K3680" i="3"/>
  <c r="L3680" i="3" s="1"/>
  <c r="J3680" i="3" a="1"/>
  <c r="J3680" i="3" s="1"/>
  <c r="I3680" i="3"/>
  <c r="E3680" i="3" a="1"/>
  <c r="E3680" i="3" s="1"/>
  <c r="B3680" i="3"/>
  <c r="M3679" i="3"/>
  <c r="K3679" i="3"/>
  <c r="L3679" i="3" s="1"/>
  <c r="J3679" i="3" a="1"/>
  <c r="J3679" i="3" s="1"/>
  <c r="I3679" i="3"/>
  <c r="E3679" i="3" a="1"/>
  <c r="E3679" i="3" s="1"/>
  <c r="M3678" i="3"/>
  <c r="K3678" i="3"/>
  <c r="L3678" i="3" s="1"/>
  <c r="J3678" i="3" a="1"/>
  <c r="J3678" i="3" s="1"/>
  <c r="I3678" i="3"/>
  <c r="E3678" i="3" a="1"/>
  <c r="E3678" i="3" s="1"/>
  <c r="M3677" i="3"/>
  <c r="K3677" i="3"/>
  <c r="L3677" i="3" s="1"/>
  <c r="J3677" i="3" a="1"/>
  <c r="J3677" i="3" s="1"/>
  <c r="I3677" i="3"/>
  <c r="E3677" i="3" a="1"/>
  <c r="E3677" i="3" s="1"/>
  <c r="M3676" i="3"/>
  <c r="K3676" i="3"/>
  <c r="L3676" i="3" s="1"/>
  <c r="J3676" i="3" a="1"/>
  <c r="J3676" i="3" s="1"/>
  <c r="I3676" i="3"/>
  <c r="E3676" i="3" a="1"/>
  <c r="E3676" i="3" s="1"/>
  <c r="M3675" i="3"/>
  <c r="K3675" i="3"/>
  <c r="L3675" i="3" s="1"/>
  <c r="J3675" i="3" a="1"/>
  <c r="J3675" i="3" s="1"/>
  <c r="I3675" i="3"/>
  <c r="E3675" i="3" a="1"/>
  <c r="E3675" i="3" s="1"/>
  <c r="M3674" i="3"/>
  <c r="K3674" i="3"/>
  <c r="L3674" i="3" s="1"/>
  <c r="J3674" i="3" a="1"/>
  <c r="J3674" i="3" s="1"/>
  <c r="I3674" i="3"/>
  <c r="E3674" i="3" a="1"/>
  <c r="E3674" i="3" s="1"/>
  <c r="M3673" i="3"/>
  <c r="K3673" i="3"/>
  <c r="L3673" i="3" s="1"/>
  <c r="J3673" i="3" a="1"/>
  <c r="J3673" i="3" s="1"/>
  <c r="I3673" i="3"/>
  <c r="E3673" i="3" a="1"/>
  <c r="E3673" i="3" s="1"/>
  <c r="M3672" i="3"/>
  <c r="K3672" i="3"/>
  <c r="L3672" i="3" s="1"/>
  <c r="J3672" i="3" a="1"/>
  <c r="J3672" i="3" s="1"/>
  <c r="I3672" i="3"/>
  <c r="E3672" i="3" a="1"/>
  <c r="E3672" i="3" s="1"/>
  <c r="M3671" i="3"/>
  <c r="K3671" i="3"/>
  <c r="L3671" i="3" s="1"/>
  <c r="J3671" i="3" a="1"/>
  <c r="J3671" i="3" s="1"/>
  <c r="I3671" i="3"/>
  <c r="E3671" i="3" a="1"/>
  <c r="E3671" i="3" s="1"/>
  <c r="M3670" i="3"/>
  <c r="K3670" i="3"/>
  <c r="L3670" i="3" s="1"/>
  <c r="J3670" i="3" a="1"/>
  <c r="J3670" i="3" s="1"/>
  <c r="I3670" i="3"/>
  <c r="E3670" i="3" a="1"/>
  <c r="E3670" i="3" s="1"/>
  <c r="M3669" i="3"/>
  <c r="K3669" i="3"/>
  <c r="L3669" i="3" s="1"/>
  <c r="J3669" i="3" a="1"/>
  <c r="J3669" i="3" s="1"/>
  <c r="I3669" i="3"/>
  <c r="E3669" i="3" a="1"/>
  <c r="E3669" i="3" s="1"/>
  <c r="M3668" i="3"/>
  <c r="K3668" i="3"/>
  <c r="L3668" i="3" s="1"/>
  <c r="J3668" i="3" a="1"/>
  <c r="J3668" i="3" s="1"/>
  <c r="I3668" i="3"/>
  <c r="E3668" i="3" a="1"/>
  <c r="E3668" i="3" s="1"/>
  <c r="M3667" i="3"/>
  <c r="K3667" i="3"/>
  <c r="L3667" i="3" s="1"/>
  <c r="J3667" i="3" a="1"/>
  <c r="J3667" i="3" s="1"/>
  <c r="I3667" i="3"/>
  <c r="E3667" i="3" a="1"/>
  <c r="E3667" i="3" s="1"/>
  <c r="B3667" i="3"/>
  <c r="M3666" i="3"/>
  <c r="K3666" i="3"/>
  <c r="L3666" i="3" s="1"/>
  <c r="J3666" i="3" a="1"/>
  <c r="J3666" i="3" s="1"/>
  <c r="I3666" i="3"/>
  <c r="E3666" i="3" a="1"/>
  <c r="E3666" i="3" s="1"/>
  <c r="A3666" i="3"/>
  <c r="M3665" i="3"/>
  <c r="K3665" i="3"/>
  <c r="L3665" i="3" s="1"/>
  <c r="J3665" i="3" a="1"/>
  <c r="J3665" i="3" s="1"/>
  <c r="I3665" i="3"/>
  <c r="E3665" i="3" a="1"/>
  <c r="E3665" i="3" s="1"/>
  <c r="M3664" i="3"/>
  <c r="K3664" i="3"/>
  <c r="L3664" i="3" s="1"/>
  <c r="J3664" i="3" a="1"/>
  <c r="J3664" i="3" s="1"/>
  <c r="I3664" i="3"/>
  <c r="E3664" i="3" a="1"/>
  <c r="E3664" i="3" s="1"/>
  <c r="M3663" i="3"/>
  <c r="K3663" i="3"/>
  <c r="L3663" i="3" s="1"/>
  <c r="J3663" i="3" a="1"/>
  <c r="J3663" i="3" s="1"/>
  <c r="I3663" i="3"/>
  <c r="E3663" i="3" a="1"/>
  <c r="E3663" i="3" s="1"/>
  <c r="M3662" i="3"/>
  <c r="K3662" i="3"/>
  <c r="L3662" i="3" s="1"/>
  <c r="J3662" i="3" a="1"/>
  <c r="J3662" i="3" s="1"/>
  <c r="I3662" i="3"/>
  <c r="E3662" i="3" a="1"/>
  <c r="E3662" i="3" s="1"/>
  <c r="M3661" i="3"/>
  <c r="K3661" i="3"/>
  <c r="L3661" i="3" s="1"/>
  <c r="J3661" i="3" a="1"/>
  <c r="J3661" i="3" s="1"/>
  <c r="I3661" i="3"/>
  <c r="E3661" i="3" a="1"/>
  <c r="E3661" i="3" s="1"/>
  <c r="M3660" i="3"/>
  <c r="K3660" i="3"/>
  <c r="L3660" i="3" s="1"/>
  <c r="J3660" i="3" a="1"/>
  <c r="J3660" i="3" s="1"/>
  <c r="I3660" i="3"/>
  <c r="E3660" i="3" a="1"/>
  <c r="E3660" i="3" s="1"/>
  <c r="M3659" i="3"/>
  <c r="K3659" i="3"/>
  <c r="L3659" i="3" s="1"/>
  <c r="J3659" i="3" a="1"/>
  <c r="J3659" i="3" s="1"/>
  <c r="I3659" i="3"/>
  <c r="E3659" i="3" a="1"/>
  <c r="E3659" i="3" s="1"/>
  <c r="M3658" i="3"/>
  <c r="K3658" i="3"/>
  <c r="L3658" i="3" s="1"/>
  <c r="J3658" i="3" a="1"/>
  <c r="J3658" i="3" s="1"/>
  <c r="I3658" i="3"/>
  <c r="E3658" i="3" a="1"/>
  <c r="E3658" i="3" s="1"/>
  <c r="M3657" i="3"/>
  <c r="K3657" i="3"/>
  <c r="L3657" i="3" s="1"/>
  <c r="J3657" i="3" a="1"/>
  <c r="J3657" i="3" s="1"/>
  <c r="I3657" i="3"/>
  <c r="D3657" i="3"/>
  <c r="E3657" i="3" s="1" a="1"/>
  <c r="E3657" i="3" s="1"/>
  <c r="M3656" i="3"/>
  <c r="K3656" i="3"/>
  <c r="L3656" i="3" s="1"/>
  <c r="J3656" i="3" a="1"/>
  <c r="J3656" i="3" s="1"/>
  <c r="I3656" i="3"/>
  <c r="E3656" i="3" a="1"/>
  <c r="E3656" i="3" s="1"/>
  <c r="M3655" i="3"/>
  <c r="K3655" i="3"/>
  <c r="L3655" i="3" s="1"/>
  <c r="J3655" i="3" a="1"/>
  <c r="J3655" i="3" s="1"/>
  <c r="I3655" i="3"/>
  <c r="E3655" i="3" a="1"/>
  <c r="E3655" i="3" s="1"/>
  <c r="M3654" i="3"/>
  <c r="K3654" i="3"/>
  <c r="L3654" i="3" s="1"/>
  <c r="J3654" i="3" a="1"/>
  <c r="J3654" i="3" s="1"/>
  <c r="I3654" i="3"/>
  <c r="E3654" i="3" a="1"/>
  <c r="E3654" i="3" s="1"/>
  <c r="M3653" i="3"/>
  <c r="K3653" i="3"/>
  <c r="L3653" i="3" s="1"/>
  <c r="J3653" i="3" a="1"/>
  <c r="J3653" i="3" s="1"/>
  <c r="I3653" i="3"/>
  <c r="E3653" i="3" a="1"/>
  <c r="E3653" i="3" s="1"/>
  <c r="M3652" i="3"/>
  <c r="K3652" i="3"/>
  <c r="L3652" i="3" s="1"/>
  <c r="J3652" i="3" a="1"/>
  <c r="J3652" i="3" s="1"/>
  <c r="I3652" i="3"/>
  <c r="E3652" i="3" a="1"/>
  <c r="E3652" i="3" s="1"/>
  <c r="M3651" i="3"/>
  <c r="K3651" i="3"/>
  <c r="L3651" i="3" s="1"/>
  <c r="J3651" i="3" a="1"/>
  <c r="J3651" i="3" s="1"/>
  <c r="I3651" i="3"/>
  <c r="E3651" i="3" a="1"/>
  <c r="E3651" i="3" s="1"/>
  <c r="M3650" i="3"/>
  <c r="K3650" i="3"/>
  <c r="L3650" i="3" s="1"/>
  <c r="J3650" i="3" a="1"/>
  <c r="J3650" i="3" s="1"/>
  <c r="I3650" i="3"/>
  <c r="E3650" i="3" a="1"/>
  <c r="E3650" i="3" s="1"/>
  <c r="M3649" i="3"/>
  <c r="K3649" i="3"/>
  <c r="L3649" i="3" s="1"/>
  <c r="J3649" i="3" a="1"/>
  <c r="J3649" i="3" s="1"/>
  <c r="I3649" i="3"/>
  <c r="D3649" i="3"/>
  <c r="E3649" i="3" s="1" a="1"/>
  <c r="E3649" i="3" s="1"/>
  <c r="M3648" i="3"/>
  <c r="K3648" i="3"/>
  <c r="L3648" i="3" s="1"/>
  <c r="J3648" i="3" a="1"/>
  <c r="J3648" i="3" s="1"/>
  <c r="I3648" i="3"/>
  <c r="E3648" i="3" a="1"/>
  <c r="E3648" i="3" s="1"/>
  <c r="M3647" i="3"/>
  <c r="K3647" i="3"/>
  <c r="L3647" i="3" s="1"/>
  <c r="J3647" i="3" a="1"/>
  <c r="J3647" i="3" s="1"/>
  <c r="I3647" i="3"/>
  <c r="C3647" i="3"/>
  <c r="D3647" i="3" s="1"/>
  <c r="E3647" i="3" s="1" a="1"/>
  <c r="E3647" i="3" s="1"/>
  <c r="M3646" i="3"/>
  <c r="K3646" i="3"/>
  <c r="L3646" i="3" s="1"/>
  <c r="J3646" i="3" a="1"/>
  <c r="J3646" i="3" s="1"/>
  <c r="I3646" i="3"/>
  <c r="E3646" i="3" a="1"/>
  <c r="E3646" i="3" s="1"/>
  <c r="C3646" i="3"/>
  <c r="M3645" i="3"/>
  <c r="K3645" i="3"/>
  <c r="L3645" i="3" s="1"/>
  <c r="J3645" i="3" a="1"/>
  <c r="J3645" i="3" s="1"/>
  <c r="I3645" i="3"/>
  <c r="E3645" i="3" a="1"/>
  <c r="E3645" i="3" s="1"/>
  <c r="M3644" i="3"/>
  <c r="K3644" i="3"/>
  <c r="L3644" i="3" s="1"/>
  <c r="J3644" i="3" a="1"/>
  <c r="J3644" i="3" s="1"/>
  <c r="I3644" i="3"/>
  <c r="E3644" i="3" a="1"/>
  <c r="E3644" i="3" s="1"/>
  <c r="M3643" i="3"/>
  <c r="K3643" i="3"/>
  <c r="L3643" i="3" s="1"/>
  <c r="J3643" i="3" a="1"/>
  <c r="J3643" i="3" s="1"/>
  <c r="I3643" i="3"/>
  <c r="E3643" i="3" a="1"/>
  <c r="E3643" i="3" s="1"/>
  <c r="A3643" i="3"/>
  <c r="M3642" i="3"/>
  <c r="K3642" i="3"/>
  <c r="L3642" i="3" s="1"/>
  <c r="J3642" i="3" a="1"/>
  <c r="J3642" i="3" s="1"/>
  <c r="I3642" i="3"/>
  <c r="E3642" i="3" a="1"/>
  <c r="E3642" i="3" s="1"/>
  <c r="M3641" i="3"/>
  <c r="K3641" i="3"/>
  <c r="L3641" i="3" s="1"/>
  <c r="J3641" i="3" a="1"/>
  <c r="J3641" i="3" s="1"/>
  <c r="I3641" i="3"/>
  <c r="E3641" i="3" a="1"/>
  <c r="E3641" i="3" s="1"/>
  <c r="C3641" i="3"/>
  <c r="A3641" i="3" s="1"/>
  <c r="M3640" i="3"/>
  <c r="K3640" i="3"/>
  <c r="L3640" i="3" s="1"/>
  <c r="J3640" i="3" a="1"/>
  <c r="J3640" i="3" s="1"/>
  <c r="I3640" i="3"/>
  <c r="E3640" i="3" a="1"/>
  <c r="E3640" i="3" s="1"/>
  <c r="M3639" i="3"/>
  <c r="K3639" i="3"/>
  <c r="L3639" i="3" s="1"/>
  <c r="J3639" i="3" a="1"/>
  <c r="J3639" i="3" s="1"/>
  <c r="I3639" i="3"/>
  <c r="E3639" i="3" a="1"/>
  <c r="E3639" i="3" s="1"/>
  <c r="M3638" i="3"/>
  <c r="K3638" i="3"/>
  <c r="L3638" i="3" s="1"/>
  <c r="J3638" i="3" a="1"/>
  <c r="J3638" i="3" s="1"/>
  <c r="I3638" i="3"/>
  <c r="E3638" i="3" a="1"/>
  <c r="E3638" i="3" s="1"/>
  <c r="A3638" i="3"/>
  <c r="M3637" i="3"/>
  <c r="K3637" i="3"/>
  <c r="L3637" i="3" s="1"/>
  <c r="J3637" i="3" a="1"/>
  <c r="J3637" i="3" s="1"/>
  <c r="I3637" i="3"/>
  <c r="E3637" i="3" a="1"/>
  <c r="E3637" i="3" s="1"/>
  <c r="M3636" i="3"/>
  <c r="K3636" i="3"/>
  <c r="L3636" i="3" s="1"/>
  <c r="J3636" i="3" a="1"/>
  <c r="J3636" i="3" s="1"/>
  <c r="I3636" i="3"/>
  <c r="E3636" i="3" a="1"/>
  <c r="E3636" i="3" s="1"/>
  <c r="M3635" i="3"/>
  <c r="K3635" i="3"/>
  <c r="L3635" i="3" s="1"/>
  <c r="J3635" i="3" a="1"/>
  <c r="J3635" i="3" s="1"/>
  <c r="I3635" i="3"/>
  <c r="E3635" i="3" a="1"/>
  <c r="E3635" i="3" s="1"/>
  <c r="M3634" i="3"/>
  <c r="K3634" i="3"/>
  <c r="L3634" i="3" s="1"/>
  <c r="J3634" i="3" a="1"/>
  <c r="J3634" i="3" s="1"/>
  <c r="I3634" i="3"/>
  <c r="E3634" i="3" a="1"/>
  <c r="E3634" i="3" s="1"/>
  <c r="M3633" i="3"/>
  <c r="K3633" i="3"/>
  <c r="L3633" i="3" s="1"/>
  <c r="J3633" i="3" a="1"/>
  <c r="J3633" i="3" s="1"/>
  <c r="I3633" i="3"/>
  <c r="E3633" i="3" a="1"/>
  <c r="E3633" i="3" s="1"/>
  <c r="M3632" i="3"/>
  <c r="K3632" i="3"/>
  <c r="L3632" i="3" s="1"/>
  <c r="J3632" i="3" a="1"/>
  <c r="J3632" i="3" s="1"/>
  <c r="I3632" i="3"/>
  <c r="E3632" i="3" a="1"/>
  <c r="E3632" i="3" s="1"/>
  <c r="M3631" i="3"/>
  <c r="K3631" i="3"/>
  <c r="L3631" i="3" s="1"/>
  <c r="J3631" i="3" a="1"/>
  <c r="J3631" i="3" s="1"/>
  <c r="I3631" i="3"/>
  <c r="E3631" i="3" a="1"/>
  <c r="E3631" i="3" s="1"/>
  <c r="M3630" i="3"/>
  <c r="K3630" i="3"/>
  <c r="L3630" i="3" s="1"/>
  <c r="J3630" i="3" a="1"/>
  <c r="J3630" i="3" s="1"/>
  <c r="I3630" i="3"/>
  <c r="E3630" i="3" a="1"/>
  <c r="E3630" i="3" s="1"/>
  <c r="M3629" i="3"/>
  <c r="K3629" i="3"/>
  <c r="L3629" i="3" s="1"/>
  <c r="J3629" i="3" a="1"/>
  <c r="J3629" i="3" s="1"/>
  <c r="I3629" i="3"/>
  <c r="E3629" i="3" a="1"/>
  <c r="E3629" i="3" s="1"/>
  <c r="M3628" i="3"/>
  <c r="K3628" i="3"/>
  <c r="L3628" i="3" s="1"/>
  <c r="J3628" i="3" a="1"/>
  <c r="J3628" i="3" s="1"/>
  <c r="I3628" i="3"/>
  <c r="E3628" i="3" a="1"/>
  <c r="E3628" i="3" s="1"/>
  <c r="M3627" i="3"/>
  <c r="K3627" i="3"/>
  <c r="L3627" i="3" s="1"/>
  <c r="J3627" i="3" a="1"/>
  <c r="J3627" i="3" s="1"/>
  <c r="I3627" i="3"/>
  <c r="E3627" i="3" a="1"/>
  <c r="E3627" i="3" s="1"/>
  <c r="M3626" i="3"/>
  <c r="K3626" i="3"/>
  <c r="L3626" i="3" s="1"/>
  <c r="J3626" i="3" a="1"/>
  <c r="J3626" i="3" s="1"/>
  <c r="I3626" i="3"/>
  <c r="E3626" i="3" a="1"/>
  <c r="E3626" i="3" s="1"/>
  <c r="M3625" i="3"/>
  <c r="K3625" i="3"/>
  <c r="L3625" i="3" s="1"/>
  <c r="J3625" i="3" a="1"/>
  <c r="J3625" i="3" s="1"/>
  <c r="I3625" i="3"/>
  <c r="E3625" i="3" a="1"/>
  <c r="E3625" i="3" s="1"/>
  <c r="B3625" i="3"/>
  <c r="M3624" i="3"/>
  <c r="K3624" i="3"/>
  <c r="L3624" i="3" s="1"/>
  <c r="J3624" i="3" a="1"/>
  <c r="J3624" i="3" s="1"/>
  <c r="I3624" i="3"/>
  <c r="E3624" i="3" a="1"/>
  <c r="E3624" i="3" s="1"/>
  <c r="M3623" i="3"/>
  <c r="K3623" i="3"/>
  <c r="L3623" i="3" s="1"/>
  <c r="J3623" i="3" a="1"/>
  <c r="J3623" i="3" s="1"/>
  <c r="I3623" i="3"/>
  <c r="E3623" i="3" a="1"/>
  <c r="E3623" i="3" s="1"/>
  <c r="M3622" i="3"/>
  <c r="K3622" i="3"/>
  <c r="L3622" i="3" s="1"/>
  <c r="J3622" i="3" a="1"/>
  <c r="J3622" i="3" s="1"/>
  <c r="I3622" i="3"/>
  <c r="E3622" i="3" a="1"/>
  <c r="E3622" i="3" s="1"/>
  <c r="M3621" i="3"/>
  <c r="K3621" i="3"/>
  <c r="L3621" i="3" s="1"/>
  <c r="J3621" i="3" a="1"/>
  <c r="J3621" i="3" s="1"/>
  <c r="I3621" i="3"/>
  <c r="E3621" i="3" a="1"/>
  <c r="E3621" i="3" s="1"/>
  <c r="M3620" i="3"/>
  <c r="K3620" i="3"/>
  <c r="L3620" i="3" s="1"/>
  <c r="J3620" i="3" a="1"/>
  <c r="J3620" i="3" s="1"/>
  <c r="I3620" i="3"/>
  <c r="E3620" i="3" a="1"/>
  <c r="E3620" i="3" s="1"/>
  <c r="M3619" i="3"/>
  <c r="K3619" i="3"/>
  <c r="L3619" i="3" s="1"/>
  <c r="J3619" i="3" a="1"/>
  <c r="J3619" i="3" s="1"/>
  <c r="I3619" i="3"/>
  <c r="E3619" i="3" a="1"/>
  <c r="E3619" i="3" s="1"/>
  <c r="M3618" i="3"/>
  <c r="K3618" i="3"/>
  <c r="L3618" i="3" s="1"/>
  <c r="J3618" i="3" a="1"/>
  <c r="J3618" i="3" s="1"/>
  <c r="I3618" i="3"/>
  <c r="E3618" i="3" a="1"/>
  <c r="E3618" i="3" s="1"/>
  <c r="M3617" i="3"/>
  <c r="K3617" i="3"/>
  <c r="L3617" i="3" s="1"/>
  <c r="J3617" i="3" a="1"/>
  <c r="J3617" i="3" s="1"/>
  <c r="I3617" i="3"/>
  <c r="E3617" i="3" a="1"/>
  <c r="E3617" i="3" s="1"/>
  <c r="M3616" i="3"/>
  <c r="K3616" i="3"/>
  <c r="L3616" i="3" s="1"/>
  <c r="J3616" i="3" a="1"/>
  <c r="J3616" i="3" s="1"/>
  <c r="I3616" i="3"/>
  <c r="E3616" i="3" a="1"/>
  <c r="E3616" i="3" s="1"/>
  <c r="M3615" i="3"/>
  <c r="K3615" i="3"/>
  <c r="L3615" i="3" s="1"/>
  <c r="J3615" i="3" a="1"/>
  <c r="J3615" i="3" s="1"/>
  <c r="I3615" i="3"/>
  <c r="E3615" i="3" a="1"/>
  <c r="E3615" i="3" s="1"/>
  <c r="M3614" i="3"/>
  <c r="K3614" i="3"/>
  <c r="L3614" i="3" s="1"/>
  <c r="J3614" i="3" a="1"/>
  <c r="J3614" i="3" s="1"/>
  <c r="I3614" i="3"/>
  <c r="E3614" i="3" a="1"/>
  <c r="E3614" i="3" s="1"/>
  <c r="M3613" i="3"/>
  <c r="K3613" i="3"/>
  <c r="L3613" i="3" s="1"/>
  <c r="J3613" i="3" a="1"/>
  <c r="J3613" i="3" s="1"/>
  <c r="I3613" i="3"/>
  <c r="E3613" i="3" a="1"/>
  <c r="E3613" i="3" s="1"/>
  <c r="B3613" i="3"/>
  <c r="M3612" i="3"/>
  <c r="K3612" i="3"/>
  <c r="L3612" i="3" s="1"/>
  <c r="J3612" i="3" a="1"/>
  <c r="J3612" i="3" s="1"/>
  <c r="I3612" i="3"/>
  <c r="D3612" i="3"/>
  <c r="E3612" i="3" s="1" a="1"/>
  <c r="E3612" i="3" s="1"/>
  <c r="M3611" i="3"/>
  <c r="K3611" i="3"/>
  <c r="L3611" i="3" s="1"/>
  <c r="J3611" i="3" a="1"/>
  <c r="J3611" i="3" s="1"/>
  <c r="I3611" i="3"/>
  <c r="E3611" i="3" a="1"/>
  <c r="E3611" i="3" s="1"/>
  <c r="M3610" i="3"/>
  <c r="K3610" i="3"/>
  <c r="L3610" i="3" s="1"/>
  <c r="J3610" i="3" a="1"/>
  <c r="J3610" i="3" s="1"/>
  <c r="I3610" i="3"/>
  <c r="E3610" i="3" a="1"/>
  <c r="E3610" i="3" s="1"/>
  <c r="B3610" i="3"/>
  <c r="M3609" i="3"/>
  <c r="K3609" i="3"/>
  <c r="L3609" i="3" s="1"/>
  <c r="J3609" i="3" a="1"/>
  <c r="J3609" i="3" s="1"/>
  <c r="I3609" i="3"/>
  <c r="E3609" i="3" a="1"/>
  <c r="E3609" i="3" s="1"/>
  <c r="M3608" i="3"/>
  <c r="K3608" i="3"/>
  <c r="L3608" i="3" s="1"/>
  <c r="J3608" i="3" a="1"/>
  <c r="J3608" i="3" s="1"/>
  <c r="I3608" i="3"/>
  <c r="E3608" i="3" a="1"/>
  <c r="E3608" i="3" s="1"/>
  <c r="M3607" i="3"/>
  <c r="K3607" i="3"/>
  <c r="L3607" i="3" s="1"/>
  <c r="J3607" i="3" a="1"/>
  <c r="J3607" i="3" s="1"/>
  <c r="I3607" i="3"/>
  <c r="D3607" i="3"/>
  <c r="E3607" i="3" s="1" a="1"/>
  <c r="E3607" i="3" s="1"/>
  <c r="M3606" i="3"/>
  <c r="K3606" i="3"/>
  <c r="L3606" i="3" s="1"/>
  <c r="J3606" i="3" a="1"/>
  <c r="J3606" i="3" s="1"/>
  <c r="I3606" i="3"/>
  <c r="E3606" i="3" a="1"/>
  <c r="E3606" i="3" s="1"/>
  <c r="M3605" i="3"/>
  <c r="K3605" i="3"/>
  <c r="L3605" i="3" s="1"/>
  <c r="J3605" i="3" a="1"/>
  <c r="J3605" i="3" s="1"/>
  <c r="I3605" i="3"/>
  <c r="E3605" i="3" a="1"/>
  <c r="E3605" i="3" s="1"/>
  <c r="M3604" i="3"/>
  <c r="K3604" i="3"/>
  <c r="L3604" i="3" s="1"/>
  <c r="J3604" i="3" a="1"/>
  <c r="J3604" i="3" s="1"/>
  <c r="I3604" i="3"/>
  <c r="E3604" i="3" a="1"/>
  <c r="E3604" i="3" s="1"/>
  <c r="C3604" i="3"/>
  <c r="M3603" i="3"/>
  <c r="K3603" i="3"/>
  <c r="L3603" i="3" s="1"/>
  <c r="J3603" i="3" a="1"/>
  <c r="J3603" i="3" s="1"/>
  <c r="I3603" i="3"/>
  <c r="E3603" i="3" a="1"/>
  <c r="E3603" i="3" s="1"/>
  <c r="M3602" i="3"/>
  <c r="K3602" i="3"/>
  <c r="L3602" i="3" s="1"/>
  <c r="J3602" i="3" a="1"/>
  <c r="J3602" i="3" s="1"/>
  <c r="I3602" i="3"/>
  <c r="E3602" i="3" a="1"/>
  <c r="E3602" i="3" s="1"/>
  <c r="M3601" i="3"/>
  <c r="K3601" i="3"/>
  <c r="L3601" i="3" s="1"/>
  <c r="J3601" i="3" a="1"/>
  <c r="J3601" i="3" s="1"/>
  <c r="I3601" i="3"/>
  <c r="E3601" i="3" a="1"/>
  <c r="E3601" i="3" s="1"/>
  <c r="M3600" i="3"/>
  <c r="K3600" i="3"/>
  <c r="L3600" i="3" s="1"/>
  <c r="J3600" i="3" a="1"/>
  <c r="J3600" i="3" s="1"/>
  <c r="I3600" i="3"/>
  <c r="E3600" i="3" a="1"/>
  <c r="E3600" i="3" s="1"/>
  <c r="M3599" i="3"/>
  <c r="K3599" i="3"/>
  <c r="L3599" i="3" s="1"/>
  <c r="J3599" i="3" a="1"/>
  <c r="J3599" i="3" s="1"/>
  <c r="I3599" i="3"/>
  <c r="E3599" i="3" a="1"/>
  <c r="E3599" i="3" s="1"/>
  <c r="M3598" i="3"/>
  <c r="K3598" i="3"/>
  <c r="L3598" i="3" s="1"/>
  <c r="J3598" i="3" a="1"/>
  <c r="J3598" i="3" s="1"/>
  <c r="I3598" i="3"/>
  <c r="E3598" i="3" a="1"/>
  <c r="E3598" i="3" s="1"/>
  <c r="M3597" i="3"/>
  <c r="K3597" i="3"/>
  <c r="L3597" i="3" s="1"/>
  <c r="J3597" i="3" a="1"/>
  <c r="J3597" i="3" s="1"/>
  <c r="I3597" i="3"/>
  <c r="E3597" i="3" a="1"/>
  <c r="E3597" i="3" s="1"/>
  <c r="M3596" i="3"/>
  <c r="K3596" i="3"/>
  <c r="L3596" i="3" s="1"/>
  <c r="J3596" i="3" a="1"/>
  <c r="J3596" i="3" s="1"/>
  <c r="I3596" i="3"/>
  <c r="E3596" i="3" a="1"/>
  <c r="E3596" i="3" s="1"/>
  <c r="A3596" i="3"/>
  <c r="M3595" i="3"/>
  <c r="K3595" i="3"/>
  <c r="L3595" i="3" s="1"/>
  <c r="J3595" i="3" a="1"/>
  <c r="J3595" i="3" s="1"/>
  <c r="I3595" i="3"/>
  <c r="E3595" i="3" a="1"/>
  <c r="E3595" i="3" s="1"/>
  <c r="M3594" i="3"/>
  <c r="K3594" i="3"/>
  <c r="L3594" i="3" s="1"/>
  <c r="J3594" i="3" a="1"/>
  <c r="J3594" i="3" s="1"/>
  <c r="I3594" i="3"/>
  <c r="E3594" i="3" a="1"/>
  <c r="E3594" i="3" s="1"/>
  <c r="M3593" i="3"/>
  <c r="K3593" i="3"/>
  <c r="L3593" i="3" s="1"/>
  <c r="J3593" i="3" a="1"/>
  <c r="J3593" i="3" s="1"/>
  <c r="I3593" i="3"/>
  <c r="E3593" i="3" a="1"/>
  <c r="E3593" i="3" s="1"/>
  <c r="M3592" i="3"/>
  <c r="K3592" i="3"/>
  <c r="L3592" i="3" s="1"/>
  <c r="J3592" i="3" a="1"/>
  <c r="J3592" i="3" s="1"/>
  <c r="I3592" i="3"/>
  <c r="E3592" i="3" a="1"/>
  <c r="E3592" i="3" s="1"/>
  <c r="M3591" i="3"/>
  <c r="K3591" i="3"/>
  <c r="L3591" i="3" s="1"/>
  <c r="J3591" i="3" a="1"/>
  <c r="J3591" i="3" s="1"/>
  <c r="I3591" i="3"/>
  <c r="E3591" i="3" a="1"/>
  <c r="E3591" i="3" s="1"/>
  <c r="M3590" i="3"/>
  <c r="K3590" i="3"/>
  <c r="L3590" i="3" s="1"/>
  <c r="J3590" i="3" a="1"/>
  <c r="J3590" i="3" s="1"/>
  <c r="I3590" i="3"/>
  <c r="D3590" i="3"/>
  <c r="E3590" i="3" s="1" a="1"/>
  <c r="E3590" i="3" s="1"/>
  <c r="A3590" i="3"/>
  <c r="M3589" i="3"/>
  <c r="K3589" i="3"/>
  <c r="L3589" i="3" s="1"/>
  <c r="J3589" i="3" a="1"/>
  <c r="J3589" i="3" s="1"/>
  <c r="I3589" i="3"/>
  <c r="E3589" i="3" a="1"/>
  <c r="E3589" i="3" s="1"/>
  <c r="M3588" i="3"/>
  <c r="K3588" i="3"/>
  <c r="L3588" i="3" s="1"/>
  <c r="J3588" i="3" a="1"/>
  <c r="J3588" i="3" s="1"/>
  <c r="I3588" i="3"/>
  <c r="E3588" i="3" a="1"/>
  <c r="E3588" i="3" s="1"/>
  <c r="M3587" i="3"/>
  <c r="K3587" i="3"/>
  <c r="L3587" i="3" s="1"/>
  <c r="J3587" i="3" a="1"/>
  <c r="J3587" i="3" s="1"/>
  <c r="I3587" i="3"/>
  <c r="E3587" i="3" a="1"/>
  <c r="E3587" i="3" s="1"/>
  <c r="M3586" i="3"/>
  <c r="K3586" i="3"/>
  <c r="L3586" i="3" s="1"/>
  <c r="J3586" i="3" a="1"/>
  <c r="J3586" i="3" s="1"/>
  <c r="I3586" i="3"/>
  <c r="E3586" i="3" a="1"/>
  <c r="E3586" i="3" s="1"/>
  <c r="B3586" i="3"/>
  <c r="M3585" i="3"/>
  <c r="K3585" i="3"/>
  <c r="L3585" i="3" s="1"/>
  <c r="J3585" i="3" a="1"/>
  <c r="J3585" i="3" s="1"/>
  <c r="I3585" i="3"/>
  <c r="D3585" i="3"/>
  <c r="E3585" i="3" s="1" a="1"/>
  <c r="E3585" i="3" s="1"/>
  <c r="M3584" i="3"/>
  <c r="K3584" i="3"/>
  <c r="L3584" i="3" s="1"/>
  <c r="J3584" i="3" a="1"/>
  <c r="J3584" i="3" s="1"/>
  <c r="I3584" i="3"/>
  <c r="E3584" i="3" a="1"/>
  <c r="E3584" i="3" s="1"/>
  <c r="M3583" i="3"/>
  <c r="K3583" i="3"/>
  <c r="L3583" i="3" s="1"/>
  <c r="J3583" i="3" a="1"/>
  <c r="J3583" i="3" s="1"/>
  <c r="I3583" i="3"/>
  <c r="E3583" i="3" a="1"/>
  <c r="E3583" i="3" s="1"/>
  <c r="M3582" i="3"/>
  <c r="K3582" i="3"/>
  <c r="L3582" i="3" s="1"/>
  <c r="J3582" i="3" a="1"/>
  <c r="J3582" i="3" s="1"/>
  <c r="I3582" i="3"/>
  <c r="E3582" i="3" a="1"/>
  <c r="E3582" i="3" s="1"/>
  <c r="M3581" i="3"/>
  <c r="K3581" i="3"/>
  <c r="L3581" i="3" s="1"/>
  <c r="J3581" i="3" a="1"/>
  <c r="J3581" i="3" s="1"/>
  <c r="I3581" i="3"/>
  <c r="E3581" i="3" a="1"/>
  <c r="E3581" i="3" s="1"/>
  <c r="M3580" i="3"/>
  <c r="K3580" i="3"/>
  <c r="L3580" i="3" s="1"/>
  <c r="J3580" i="3" a="1"/>
  <c r="J3580" i="3" s="1"/>
  <c r="I3580" i="3"/>
  <c r="E3580" i="3" a="1"/>
  <c r="E3580" i="3" s="1"/>
  <c r="M3579" i="3"/>
  <c r="K3579" i="3"/>
  <c r="L3579" i="3" s="1"/>
  <c r="J3579" i="3" a="1"/>
  <c r="J3579" i="3" s="1"/>
  <c r="I3579" i="3"/>
  <c r="E3579" i="3" a="1"/>
  <c r="E3579" i="3" s="1"/>
  <c r="M3578" i="3"/>
  <c r="K3578" i="3"/>
  <c r="L3578" i="3" s="1"/>
  <c r="J3578" i="3" a="1"/>
  <c r="J3578" i="3" s="1"/>
  <c r="I3578" i="3"/>
  <c r="E3578" i="3" a="1"/>
  <c r="E3578" i="3" s="1"/>
  <c r="M3577" i="3"/>
  <c r="K3577" i="3"/>
  <c r="L3577" i="3" s="1"/>
  <c r="J3577" i="3" a="1"/>
  <c r="J3577" i="3" s="1"/>
  <c r="I3577" i="3"/>
  <c r="E3577" i="3" a="1"/>
  <c r="E3577" i="3" s="1"/>
  <c r="A3577" i="3"/>
  <c r="M3576" i="3"/>
  <c r="K3576" i="3"/>
  <c r="L3576" i="3" s="1"/>
  <c r="J3576" i="3" a="1"/>
  <c r="J3576" i="3" s="1"/>
  <c r="I3576" i="3"/>
  <c r="E3576" i="3" a="1"/>
  <c r="E3576" i="3" s="1"/>
  <c r="M3575" i="3"/>
  <c r="K3575" i="3"/>
  <c r="L3575" i="3" s="1"/>
  <c r="J3575" i="3" a="1"/>
  <c r="J3575" i="3" s="1"/>
  <c r="I3575" i="3"/>
  <c r="E3575" i="3" a="1"/>
  <c r="E3575" i="3" s="1"/>
  <c r="M3574" i="3"/>
  <c r="K3574" i="3"/>
  <c r="L3574" i="3" s="1"/>
  <c r="J3574" i="3" a="1"/>
  <c r="J3574" i="3" s="1"/>
  <c r="I3574" i="3"/>
  <c r="E3574" i="3" a="1"/>
  <c r="E3574" i="3" s="1"/>
  <c r="C3574" i="3"/>
  <c r="M3573" i="3"/>
  <c r="K3573" i="3"/>
  <c r="L3573" i="3" s="1"/>
  <c r="J3573" i="3" a="1"/>
  <c r="J3573" i="3" s="1"/>
  <c r="I3573" i="3"/>
  <c r="E3573" i="3" a="1"/>
  <c r="E3573" i="3" s="1"/>
  <c r="M3572" i="3"/>
  <c r="K3572" i="3"/>
  <c r="L3572" i="3" s="1"/>
  <c r="J3572" i="3" a="1"/>
  <c r="J3572" i="3" s="1"/>
  <c r="I3572" i="3"/>
  <c r="E3572" i="3" a="1"/>
  <c r="E3572" i="3" s="1"/>
  <c r="M3571" i="3"/>
  <c r="K3571" i="3"/>
  <c r="L3571" i="3" s="1"/>
  <c r="J3571" i="3" a="1"/>
  <c r="J3571" i="3" s="1"/>
  <c r="I3571" i="3"/>
  <c r="E3571" i="3" a="1"/>
  <c r="E3571" i="3" s="1"/>
  <c r="M3570" i="3"/>
  <c r="K3570" i="3"/>
  <c r="L3570" i="3" s="1"/>
  <c r="J3570" i="3" a="1"/>
  <c r="J3570" i="3" s="1"/>
  <c r="I3570" i="3"/>
  <c r="D3570" i="3"/>
  <c r="E3570" i="3" s="1" a="1"/>
  <c r="E3570" i="3" s="1"/>
  <c r="M3569" i="3"/>
  <c r="K3569" i="3"/>
  <c r="L3569" i="3" s="1"/>
  <c r="J3569" i="3" a="1"/>
  <c r="J3569" i="3" s="1"/>
  <c r="I3569" i="3"/>
  <c r="E3569" i="3" a="1"/>
  <c r="E3569" i="3" s="1"/>
  <c r="M3568" i="3"/>
  <c r="K3568" i="3"/>
  <c r="L3568" i="3" s="1"/>
  <c r="J3568" i="3" a="1"/>
  <c r="J3568" i="3" s="1"/>
  <c r="I3568" i="3"/>
  <c r="E3568" i="3" a="1"/>
  <c r="E3568" i="3" s="1"/>
  <c r="M3567" i="3"/>
  <c r="K3567" i="3"/>
  <c r="L3567" i="3" s="1"/>
  <c r="J3567" i="3" a="1"/>
  <c r="J3567" i="3" s="1"/>
  <c r="I3567" i="3"/>
  <c r="E3567" i="3" a="1"/>
  <c r="E3567" i="3" s="1"/>
  <c r="M3566" i="3"/>
  <c r="K3566" i="3"/>
  <c r="L3566" i="3" s="1"/>
  <c r="J3566" i="3" a="1"/>
  <c r="J3566" i="3" s="1"/>
  <c r="I3566" i="3"/>
  <c r="E3566" i="3" a="1"/>
  <c r="E3566" i="3" s="1"/>
  <c r="M3565" i="3"/>
  <c r="K3565" i="3"/>
  <c r="L3565" i="3" s="1"/>
  <c r="J3565" i="3" a="1"/>
  <c r="J3565" i="3" s="1"/>
  <c r="I3565" i="3"/>
  <c r="E3565" i="3" a="1"/>
  <c r="E3565" i="3" s="1"/>
  <c r="M3564" i="3"/>
  <c r="K3564" i="3"/>
  <c r="L3564" i="3" s="1"/>
  <c r="J3564" i="3" a="1"/>
  <c r="J3564" i="3" s="1"/>
  <c r="I3564" i="3"/>
  <c r="D3564" i="3"/>
  <c r="E3564" i="3" s="1" a="1"/>
  <c r="E3564" i="3" s="1"/>
  <c r="M3563" i="3"/>
  <c r="K3563" i="3"/>
  <c r="L3563" i="3" s="1"/>
  <c r="J3563" i="3" a="1"/>
  <c r="J3563" i="3" s="1"/>
  <c r="I3563" i="3"/>
  <c r="E3563" i="3" a="1"/>
  <c r="E3563" i="3" s="1"/>
  <c r="M3562" i="3"/>
  <c r="K3562" i="3"/>
  <c r="L3562" i="3" s="1"/>
  <c r="J3562" i="3" a="1"/>
  <c r="J3562" i="3" s="1"/>
  <c r="I3562" i="3"/>
  <c r="E3562" i="3" a="1"/>
  <c r="E3562" i="3" s="1"/>
  <c r="C3562" i="3"/>
  <c r="M3561" i="3"/>
  <c r="K3561" i="3"/>
  <c r="L3561" i="3" s="1"/>
  <c r="J3561" i="3" a="1"/>
  <c r="J3561" i="3" s="1"/>
  <c r="I3561" i="3"/>
  <c r="E3561" i="3" a="1"/>
  <c r="E3561" i="3" s="1"/>
  <c r="M3560" i="3"/>
  <c r="K3560" i="3"/>
  <c r="L3560" i="3" s="1"/>
  <c r="J3560" i="3" a="1"/>
  <c r="J3560" i="3" s="1"/>
  <c r="I3560" i="3"/>
  <c r="E3560" i="3" a="1"/>
  <c r="E3560" i="3" s="1"/>
  <c r="M3559" i="3"/>
  <c r="K3559" i="3"/>
  <c r="L3559" i="3" s="1"/>
  <c r="J3559" i="3" a="1"/>
  <c r="J3559" i="3" s="1"/>
  <c r="I3559" i="3"/>
  <c r="E3559" i="3" a="1"/>
  <c r="E3559" i="3" s="1"/>
  <c r="M3558" i="3"/>
  <c r="K3558" i="3"/>
  <c r="L3558" i="3" s="1"/>
  <c r="J3558" i="3" a="1"/>
  <c r="J3558" i="3" s="1"/>
  <c r="I3558" i="3"/>
  <c r="E3558" i="3" a="1"/>
  <c r="E3558" i="3" s="1"/>
  <c r="C3558" i="3"/>
  <c r="M3557" i="3"/>
  <c r="K3557" i="3"/>
  <c r="L3557" i="3" s="1"/>
  <c r="J3557" i="3" a="1"/>
  <c r="J3557" i="3" s="1"/>
  <c r="I3557" i="3"/>
  <c r="E3557" i="3" a="1"/>
  <c r="E3557" i="3" s="1"/>
  <c r="A3557" i="3"/>
  <c r="M3556" i="3"/>
  <c r="K3556" i="3"/>
  <c r="L3556" i="3" s="1"/>
  <c r="J3556" i="3" a="1"/>
  <c r="J3556" i="3" s="1"/>
  <c r="I3556" i="3"/>
  <c r="E3556" i="3" a="1"/>
  <c r="E3556" i="3" s="1"/>
  <c r="M3555" i="3"/>
  <c r="K3555" i="3"/>
  <c r="L3555" i="3" s="1"/>
  <c r="J3555" i="3" a="1"/>
  <c r="J3555" i="3" s="1"/>
  <c r="I3555" i="3"/>
  <c r="E3555" i="3" a="1"/>
  <c r="E3555" i="3" s="1"/>
  <c r="M3554" i="3"/>
  <c r="K3554" i="3"/>
  <c r="L3554" i="3" s="1"/>
  <c r="J3554" i="3" a="1"/>
  <c r="J3554" i="3" s="1"/>
  <c r="I3554" i="3"/>
  <c r="E3554" i="3" a="1"/>
  <c r="E3554" i="3" s="1"/>
  <c r="A3554" i="3"/>
  <c r="M3553" i="3"/>
  <c r="K3553" i="3"/>
  <c r="L3553" i="3" s="1"/>
  <c r="J3553" i="3" a="1"/>
  <c r="J3553" i="3" s="1"/>
  <c r="I3553" i="3"/>
  <c r="E3553" i="3" a="1"/>
  <c r="E3553" i="3" s="1"/>
  <c r="M3552" i="3"/>
  <c r="K3552" i="3"/>
  <c r="L3552" i="3" s="1"/>
  <c r="J3552" i="3" a="1"/>
  <c r="J3552" i="3" s="1"/>
  <c r="I3552" i="3"/>
  <c r="E3552" i="3" a="1"/>
  <c r="E3552" i="3" s="1"/>
  <c r="B3552" i="3"/>
  <c r="M3551" i="3"/>
  <c r="K3551" i="3"/>
  <c r="L3551" i="3" s="1"/>
  <c r="J3551" i="3" a="1"/>
  <c r="J3551" i="3" s="1"/>
  <c r="I3551" i="3"/>
  <c r="E3551" i="3" a="1"/>
  <c r="E3551" i="3" s="1"/>
  <c r="C3551" i="3"/>
  <c r="M3550" i="3"/>
  <c r="K3550" i="3"/>
  <c r="L3550" i="3" s="1"/>
  <c r="J3550" i="3" a="1"/>
  <c r="J3550" i="3" s="1"/>
  <c r="I3550" i="3"/>
  <c r="E3550" i="3" a="1"/>
  <c r="E3550" i="3" s="1"/>
  <c r="M3549" i="3"/>
  <c r="K3549" i="3"/>
  <c r="L3549" i="3" s="1"/>
  <c r="J3549" i="3" a="1"/>
  <c r="J3549" i="3" s="1"/>
  <c r="I3549" i="3"/>
  <c r="E3549" i="3" a="1"/>
  <c r="E3549" i="3" s="1"/>
  <c r="C3549" i="3"/>
  <c r="M3548" i="3"/>
  <c r="K3548" i="3"/>
  <c r="L3548" i="3" s="1"/>
  <c r="J3548" i="3" a="1"/>
  <c r="J3548" i="3" s="1"/>
  <c r="I3548" i="3"/>
  <c r="E3548" i="3" a="1"/>
  <c r="E3548" i="3" s="1"/>
  <c r="M3547" i="3"/>
  <c r="K3547" i="3"/>
  <c r="L3547" i="3" s="1"/>
  <c r="J3547" i="3" a="1"/>
  <c r="J3547" i="3" s="1"/>
  <c r="I3547" i="3"/>
  <c r="E3547" i="3" a="1"/>
  <c r="E3547" i="3" s="1"/>
  <c r="C3547" i="3"/>
  <c r="M3546" i="3"/>
  <c r="K3546" i="3"/>
  <c r="L3546" i="3" s="1"/>
  <c r="J3546" i="3" a="1"/>
  <c r="J3546" i="3" s="1"/>
  <c r="I3546" i="3"/>
  <c r="E3546" i="3" a="1"/>
  <c r="E3546" i="3" s="1"/>
  <c r="M3545" i="3"/>
  <c r="K3545" i="3"/>
  <c r="L3545" i="3" s="1"/>
  <c r="J3545" i="3" a="1"/>
  <c r="J3545" i="3" s="1"/>
  <c r="I3545" i="3"/>
  <c r="E3545" i="3" a="1"/>
  <c r="E3545" i="3" s="1"/>
  <c r="M3544" i="3"/>
  <c r="K3544" i="3"/>
  <c r="L3544" i="3" s="1"/>
  <c r="J3544" i="3" a="1"/>
  <c r="J3544" i="3" s="1"/>
  <c r="I3544" i="3"/>
  <c r="E3544" i="3" a="1"/>
  <c r="E3544" i="3" s="1"/>
  <c r="M3543" i="3"/>
  <c r="K3543" i="3"/>
  <c r="L3543" i="3" s="1"/>
  <c r="J3543" i="3" a="1"/>
  <c r="J3543" i="3" s="1"/>
  <c r="I3543" i="3"/>
  <c r="E3543" i="3" a="1"/>
  <c r="E3543" i="3" s="1"/>
  <c r="B3543" i="3"/>
  <c r="M3542" i="3"/>
  <c r="K3542" i="3"/>
  <c r="L3542" i="3" s="1"/>
  <c r="J3542" i="3" a="1"/>
  <c r="J3542" i="3" s="1"/>
  <c r="I3542" i="3"/>
  <c r="E3542" i="3" a="1"/>
  <c r="E3542" i="3" s="1"/>
  <c r="M3541" i="3"/>
  <c r="K3541" i="3"/>
  <c r="L3541" i="3" s="1"/>
  <c r="J3541" i="3" a="1"/>
  <c r="J3541" i="3" s="1"/>
  <c r="I3541" i="3"/>
  <c r="E3541" i="3" a="1"/>
  <c r="E3541" i="3" s="1"/>
  <c r="M3540" i="3"/>
  <c r="K3540" i="3"/>
  <c r="L3540" i="3" s="1"/>
  <c r="J3540" i="3" a="1"/>
  <c r="J3540" i="3" s="1"/>
  <c r="I3540" i="3"/>
  <c r="E3540" i="3" a="1"/>
  <c r="E3540" i="3" s="1"/>
  <c r="M3539" i="3"/>
  <c r="K3539" i="3"/>
  <c r="L3539" i="3" s="1"/>
  <c r="J3539" i="3" a="1"/>
  <c r="J3539" i="3" s="1"/>
  <c r="I3539" i="3"/>
  <c r="D3539" i="3"/>
  <c r="E3539" i="3" s="1" a="1"/>
  <c r="E3539" i="3" s="1"/>
  <c r="M3538" i="3"/>
  <c r="K3538" i="3"/>
  <c r="L3538" i="3" s="1"/>
  <c r="J3538" i="3" a="1"/>
  <c r="J3538" i="3" s="1"/>
  <c r="I3538" i="3"/>
  <c r="E3538" i="3" a="1"/>
  <c r="E3538" i="3" s="1"/>
  <c r="M3537" i="3"/>
  <c r="K3537" i="3"/>
  <c r="L3537" i="3" s="1"/>
  <c r="J3537" i="3" a="1"/>
  <c r="J3537" i="3" s="1"/>
  <c r="I3537" i="3"/>
  <c r="E3537" i="3" a="1"/>
  <c r="E3537" i="3" s="1"/>
  <c r="M3536" i="3"/>
  <c r="K3536" i="3"/>
  <c r="L3536" i="3" s="1"/>
  <c r="J3536" i="3" a="1"/>
  <c r="J3536" i="3" s="1"/>
  <c r="I3536" i="3"/>
  <c r="E3536" i="3" a="1"/>
  <c r="E3536" i="3" s="1"/>
  <c r="B3536" i="3"/>
  <c r="M3535" i="3"/>
  <c r="K3535" i="3"/>
  <c r="L3535" i="3" s="1"/>
  <c r="J3535" i="3" a="1"/>
  <c r="J3535" i="3" s="1"/>
  <c r="I3535" i="3"/>
  <c r="E3535" i="3" a="1"/>
  <c r="E3535" i="3" s="1"/>
  <c r="A3535" i="3"/>
  <c r="M3534" i="3"/>
  <c r="K3534" i="3"/>
  <c r="L3534" i="3" s="1"/>
  <c r="J3534" i="3" a="1"/>
  <c r="J3534" i="3" s="1"/>
  <c r="I3534" i="3"/>
  <c r="E3534" i="3" a="1"/>
  <c r="E3534" i="3" s="1"/>
  <c r="M3533" i="3"/>
  <c r="K3533" i="3"/>
  <c r="L3533" i="3" s="1"/>
  <c r="J3533" i="3" a="1"/>
  <c r="J3533" i="3" s="1"/>
  <c r="I3533" i="3"/>
  <c r="E3533" i="3" a="1"/>
  <c r="E3533" i="3" s="1"/>
  <c r="M3532" i="3"/>
  <c r="K3532" i="3"/>
  <c r="L3532" i="3" s="1"/>
  <c r="J3532" i="3" a="1"/>
  <c r="J3532" i="3" s="1"/>
  <c r="I3532" i="3"/>
  <c r="E3532" i="3" a="1"/>
  <c r="E3532" i="3" s="1"/>
  <c r="M3531" i="3"/>
  <c r="K3531" i="3"/>
  <c r="L3531" i="3" s="1"/>
  <c r="J3531" i="3" a="1"/>
  <c r="J3531" i="3" s="1"/>
  <c r="I3531" i="3"/>
  <c r="E3531" i="3" a="1"/>
  <c r="E3531" i="3" s="1"/>
  <c r="M3530" i="3"/>
  <c r="K3530" i="3"/>
  <c r="L3530" i="3" s="1"/>
  <c r="J3530" i="3" a="1"/>
  <c r="J3530" i="3" s="1"/>
  <c r="I3530" i="3"/>
  <c r="E3530" i="3" a="1"/>
  <c r="E3530" i="3" s="1"/>
  <c r="M3529" i="3"/>
  <c r="K3529" i="3"/>
  <c r="L3529" i="3" s="1"/>
  <c r="J3529" i="3" a="1"/>
  <c r="J3529" i="3" s="1"/>
  <c r="I3529" i="3"/>
  <c r="E3529" i="3" a="1"/>
  <c r="E3529" i="3" s="1"/>
  <c r="M3528" i="3"/>
  <c r="K3528" i="3"/>
  <c r="L3528" i="3" s="1"/>
  <c r="J3528" i="3" a="1"/>
  <c r="J3528" i="3" s="1"/>
  <c r="I3528" i="3"/>
  <c r="E3528" i="3" a="1"/>
  <c r="E3528" i="3" s="1"/>
  <c r="M3527" i="3"/>
  <c r="K3527" i="3"/>
  <c r="L3527" i="3" s="1"/>
  <c r="J3527" i="3" a="1"/>
  <c r="J3527" i="3" s="1"/>
  <c r="I3527" i="3"/>
  <c r="E3527" i="3" a="1"/>
  <c r="E3527" i="3" s="1"/>
  <c r="M3526" i="3"/>
  <c r="K3526" i="3"/>
  <c r="L3526" i="3" s="1"/>
  <c r="J3526" i="3" a="1"/>
  <c r="J3526" i="3" s="1"/>
  <c r="I3526" i="3"/>
  <c r="E3526" i="3" a="1"/>
  <c r="E3526" i="3" s="1"/>
  <c r="M3525" i="3"/>
  <c r="K3525" i="3"/>
  <c r="L3525" i="3" s="1"/>
  <c r="J3525" i="3" a="1"/>
  <c r="J3525" i="3" s="1"/>
  <c r="I3525" i="3"/>
  <c r="E3525" i="3" a="1"/>
  <c r="E3525" i="3" s="1"/>
  <c r="M3524" i="3"/>
  <c r="K3524" i="3"/>
  <c r="L3524" i="3" s="1"/>
  <c r="J3524" i="3" a="1"/>
  <c r="J3524" i="3" s="1"/>
  <c r="I3524" i="3"/>
  <c r="E3524" i="3" a="1"/>
  <c r="E3524" i="3" s="1"/>
  <c r="B3524" i="3"/>
  <c r="M3523" i="3"/>
  <c r="K3523" i="3"/>
  <c r="L3523" i="3" s="1"/>
  <c r="J3523" i="3" a="1"/>
  <c r="J3523" i="3" s="1"/>
  <c r="I3523" i="3"/>
  <c r="E3523" i="3" a="1"/>
  <c r="E3523" i="3" s="1"/>
  <c r="M3522" i="3"/>
  <c r="K3522" i="3"/>
  <c r="L3522" i="3" s="1"/>
  <c r="J3522" i="3" a="1"/>
  <c r="J3522" i="3" s="1"/>
  <c r="I3522" i="3"/>
  <c r="E3522" i="3" a="1"/>
  <c r="E3522" i="3" s="1"/>
  <c r="M3521" i="3"/>
  <c r="K3521" i="3"/>
  <c r="L3521" i="3" s="1"/>
  <c r="J3521" i="3" a="1"/>
  <c r="J3521" i="3" s="1"/>
  <c r="I3521" i="3"/>
  <c r="E3521" i="3" a="1"/>
  <c r="E3521" i="3" s="1"/>
  <c r="M3520" i="3"/>
  <c r="K3520" i="3"/>
  <c r="L3520" i="3" s="1"/>
  <c r="J3520" i="3" a="1"/>
  <c r="J3520" i="3" s="1"/>
  <c r="I3520" i="3"/>
  <c r="E3520" i="3" a="1"/>
  <c r="E3520" i="3" s="1"/>
  <c r="M3519" i="3"/>
  <c r="K3519" i="3"/>
  <c r="L3519" i="3" s="1"/>
  <c r="J3519" i="3" a="1"/>
  <c r="J3519" i="3" s="1"/>
  <c r="I3519" i="3"/>
  <c r="E3519" i="3" a="1"/>
  <c r="E3519" i="3" s="1"/>
  <c r="M3518" i="3"/>
  <c r="K3518" i="3"/>
  <c r="L3518" i="3" s="1"/>
  <c r="J3518" i="3" a="1"/>
  <c r="J3518" i="3" s="1"/>
  <c r="I3518" i="3"/>
  <c r="E3518" i="3" a="1"/>
  <c r="E3518" i="3" s="1"/>
  <c r="M3517" i="3"/>
  <c r="K3517" i="3"/>
  <c r="L3517" i="3" s="1"/>
  <c r="J3517" i="3" a="1"/>
  <c r="J3517" i="3" s="1"/>
  <c r="I3517" i="3"/>
  <c r="E3517" i="3" a="1"/>
  <c r="E3517" i="3" s="1"/>
  <c r="M3516" i="3"/>
  <c r="K3516" i="3"/>
  <c r="L3516" i="3" s="1"/>
  <c r="J3516" i="3" a="1"/>
  <c r="J3516" i="3" s="1"/>
  <c r="I3516" i="3"/>
  <c r="E3516" i="3" a="1"/>
  <c r="E3516" i="3" s="1"/>
  <c r="M3515" i="3"/>
  <c r="K3515" i="3"/>
  <c r="L3515" i="3" s="1"/>
  <c r="J3515" i="3" a="1"/>
  <c r="J3515" i="3" s="1"/>
  <c r="I3515" i="3"/>
  <c r="E3515" i="3" a="1"/>
  <c r="E3515" i="3" s="1"/>
  <c r="M3514" i="3"/>
  <c r="K3514" i="3"/>
  <c r="L3514" i="3" s="1"/>
  <c r="J3514" i="3" a="1"/>
  <c r="J3514" i="3" s="1"/>
  <c r="I3514" i="3"/>
  <c r="E3514" i="3" a="1"/>
  <c r="E3514" i="3" s="1"/>
  <c r="M3513" i="3"/>
  <c r="K3513" i="3"/>
  <c r="L3513" i="3" s="1"/>
  <c r="J3513" i="3" a="1"/>
  <c r="J3513" i="3" s="1"/>
  <c r="I3513" i="3"/>
  <c r="E3513" i="3" a="1"/>
  <c r="E3513" i="3" s="1"/>
  <c r="M3512" i="3"/>
  <c r="K3512" i="3"/>
  <c r="L3512" i="3" s="1"/>
  <c r="J3512" i="3" a="1"/>
  <c r="J3512" i="3" s="1"/>
  <c r="I3512" i="3"/>
  <c r="E3512" i="3" a="1"/>
  <c r="E3512" i="3" s="1"/>
  <c r="B3512" i="3"/>
  <c r="M3511" i="3"/>
  <c r="K3511" i="3"/>
  <c r="L3511" i="3" s="1"/>
  <c r="J3511" i="3" a="1"/>
  <c r="J3511" i="3" s="1"/>
  <c r="I3511" i="3"/>
  <c r="E3511" i="3" a="1"/>
  <c r="E3511" i="3" s="1"/>
  <c r="C3511" i="3"/>
  <c r="M3510" i="3"/>
  <c r="K3510" i="3"/>
  <c r="L3510" i="3" s="1"/>
  <c r="J3510" i="3" a="1"/>
  <c r="J3510" i="3" s="1"/>
  <c r="I3510" i="3"/>
  <c r="E3510" i="3" a="1"/>
  <c r="E3510" i="3" s="1"/>
  <c r="M3509" i="3"/>
  <c r="K3509" i="3"/>
  <c r="L3509" i="3" s="1"/>
  <c r="J3509" i="3" a="1"/>
  <c r="J3509" i="3" s="1"/>
  <c r="I3509" i="3"/>
  <c r="E3509" i="3" a="1"/>
  <c r="E3509" i="3" s="1"/>
  <c r="M3508" i="3"/>
  <c r="K3508" i="3"/>
  <c r="L3508" i="3" s="1"/>
  <c r="J3508" i="3" a="1"/>
  <c r="J3508" i="3" s="1"/>
  <c r="I3508" i="3"/>
  <c r="D3508" i="3"/>
  <c r="E3508" i="3" s="1" a="1"/>
  <c r="E3508" i="3" s="1"/>
  <c r="A3508" i="3"/>
  <c r="M3507" i="3"/>
  <c r="K3507" i="3"/>
  <c r="L3507" i="3" s="1"/>
  <c r="J3507" i="3" a="1"/>
  <c r="J3507" i="3" s="1"/>
  <c r="I3507" i="3"/>
  <c r="E3507" i="3" a="1"/>
  <c r="E3507" i="3" s="1"/>
  <c r="B3507" i="3"/>
  <c r="A3507" i="3"/>
  <c r="M3506" i="3"/>
  <c r="K3506" i="3"/>
  <c r="L3506" i="3" s="1"/>
  <c r="J3506" i="3" a="1"/>
  <c r="J3506" i="3" s="1"/>
  <c r="I3506" i="3"/>
  <c r="E3506" i="3" a="1"/>
  <c r="E3506" i="3" s="1"/>
  <c r="M3505" i="3"/>
  <c r="K3505" i="3"/>
  <c r="L3505" i="3" s="1"/>
  <c r="J3505" i="3" a="1"/>
  <c r="J3505" i="3" s="1"/>
  <c r="I3505" i="3"/>
  <c r="E3505" i="3" a="1"/>
  <c r="E3505" i="3" s="1"/>
  <c r="M3504" i="3"/>
  <c r="K3504" i="3"/>
  <c r="L3504" i="3" s="1"/>
  <c r="J3504" i="3" a="1"/>
  <c r="J3504" i="3" s="1"/>
  <c r="I3504" i="3"/>
  <c r="E3504" i="3" a="1"/>
  <c r="E3504" i="3" s="1"/>
  <c r="M3503" i="3"/>
  <c r="K3503" i="3"/>
  <c r="L3503" i="3" s="1"/>
  <c r="J3503" i="3" a="1"/>
  <c r="J3503" i="3" s="1"/>
  <c r="I3503" i="3"/>
  <c r="E3503" i="3" a="1"/>
  <c r="E3503" i="3" s="1"/>
  <c r="M3502" i="3"/>
  <c r="K3502" i="3"/>
  <c r="L3502" i="3" s="1"/>
  <c r="J3502" i="3" a="1"/>
  <c r="J3502" i="3" s="1"/>
  <c r="I3502" i="3"/>
  <c r="D3502" i="3"/>
  <c r="E3502" i="3" s="1" a="1"/>
  <c r="E3502" i="3" s="1"/>
  <c r="M3501" i="3"/>
  <c r="K3501" i="3"/>
  <c r="L3501" i="3" s="1"/>
  <c r="J3501" i="3" a="1"/>
  <c r="J3501" i="3" s="1"/>
  <c r="I3501" i="3"/>
  <c r="E3501" i="3" a="1"/>
  <c r="E3501" i="3" s="1"/>
  <c r="M3500" i="3"/>
  <c r="K3500" i="3"/>
  <c r="L3500" i="3" s="1"/>
  <c r="J3500" i="3" a="1"/>
  <c r="J3500" i="3" s="1"/>
  <c r="I3500" i="3"/>
  <c r="E3500" i="3" a="1"/>
  <c r="E3500" i="3" s="1"/>
  <c r="M3499" i="3"/>
  <c r="K3499" i="3"/>
  <c r="L3499" i="3" s="1"/>
  <c r="J3499" i="3" a="1"/>
  <c r="J3499" i="3" s="1"/>
  <c r="I3499" i="3"/>
  <c r="E3499" i="3" a="1"/>
  <c r="E3499" i="3" s="1"/>
  <c r="B3499" i="3"/>
  <c r="M3498" i="3"/>
  <c r="K3498" i="3"/>
  <c r="L3498" i="3" s="1"/>
  <c r="J3498" i="3" a="1"/>
  <c r="J3498" i="3" s="1"/>
  <c r="I3498" i="3"/>
  <c r="E3498" i="3" a="1"/>
  <c r="E3498" i="3" s="1"/>
  <c r="M3497" i="3"/>
  <c r="K3497" i="3"/>
  <c r="L3497" i="3" s="1"/>
  <c r="J3497" i="3" a="1"/>
  <c r="J3497" i="3" s="1"/>
  <c r="I3497" i="3"/>
  <c r="E3497" i="3" a="1"/>
  <c r="E3497" i="3" s="1"/>
  <c r="M3496" i="3"/>
  <c r="K3496" i="3"/>
  <c r="L3496" i="3" s="1"/>
  <c r="J3496" i="3" a="1"/>
  <c r="J3496" i="3" s="1"/>
  <c r="I3496" i="3"/>
  <c r="E3496" i="3" a="1"/>
  <c r="E3496" i="3" s="1"/>
  <c r="M3495" i="3"/>
  <c r="K3495" i="3"/>
  <c r="L3495" i="3" s="1"/>
  <c r="J3495" i="3" a="1"/>
  <c r="J3495" i="3" s="1"/>
  <c r="I3495" i="3"/>
  <c r="E3495" i="3" a="1"/>
  <c r="E3495" i="3" s="1"/>
  <c r="M3494" i="3"/>
  <c r="K3494" i="3"/>
  <c r="L3494" i="3" s="1"/>
  <c r="J3494" i="3" a="1"/>
  <c r="J3494" i="3" s="1"/>
  <c r="I3494" i="3"/>
  <c r="E3494" i="3" a="1"/>
  <c r="E3494" i="3" s="1"/>
  <c r="B3494" i="3"/>
  <c r="M3493" i="3"/>
  <c r="K3493" i="3"/>
  <c r="L3493" i="3" s="1"/>
  <c r="J3493" i="3" a="1"/>
  <c r="J3493" i="3" s="1"/>
  <c r="I3493" i="3"/>
  <c r="E3493" i="3" a="1"/>
  <c r="E3493" i="3" s="1"/>
  <c r="A3493" i="3"/>
  <c r="M3492" i="3"/>
  <c r="K3492" i="3"/>
  <c r="L3492" i="3" s="1"/>
  <c r="J3492" i="3" a="1"/>
  <c r="J3492" i="3" s="1"/>
  <c r="I3492" i="3"/>
  <c r="E3492" i="3" a="1"/>
  <c r="E3492" i="3" s="1"/>
  <c r="C3492" i="3"/>
  <c r="M3491" i="3"/>
  <c r="K3491" i="3"/>
  <c r="L3491" i="3" s="1"/>
  <c r="J3491" i="3" a="1"/>
  <c r="J3491" i="3" s="1"/>
  <c r="I3491" i="3"/>
  <c r="E3491" i="3" a="1"/>
  <c r="E3491" i="3" s="1"/>
  <c r="M3490" i="3"/>
  <c r="K3490" i="3"/>
  <c r="L3490" i="3" s="1"/>
  <c r="J3490" i="3" a="1"/>
  <c r="J3490" i="3" s="1"/>
  <c r="I3490" i="3"/>
  <c r="E3490" i="3" a="1"/>
  <c r="E3490" i="3" s="1"/>
  <c r="M3489" i="3"/>
  <c r="K3489" i="3"/>
  <c r="L3489" i="3" s="1"/>
  <c r="J3489" i="3" a="1"/>
  <c r="J3489" i="3" s="1"/>
  <c r="I3489" i="3"/>
  <c r="E3489" i="3" a="1"/>
  <c r="E3489" i="3" s="1"/>
  <c r="M3488" i="3"/>
  <c r="K3488" i="3"/>
  <c r="L3488" i="3" s="1"/>
  <c r="J3488" i="3" a="1"/>
  <c r="J3488" i="3" s="1"/>
  <c r="I3488" i="3"/>
  <c r="E3488" i="3" a="1"/>
  <c r="E3488" i="3" s="1"/>
  <c r="M3487" i="3"/>
  <c r="K3487" i="3"/>
  <c r="L3487" i="3" s="1"/>
  <c r="J3487" i="3" a="1"/>
  <c r="J3487" i="3" s="1"/>
  <c r="I3487" i="3"/>
  <c r="D3487" i="3"/>
  <c r="E3487" i="3" s="1" a="1"/>
  <c r="E3487" i="3" s="1"/>
  <c r="M3486" i="3"/>
  <c r="K3486" i="3"/>
  <c r="L3486" i="3" s="1"/>
  <c r="J3486" i="3" a="1"/>
  <c r="J3486" i="3" s="1"/>
  <c r="I3486" i="3"/>
  <c r="E3486" i="3" a="1"/>
  <c r="E3486" i="3" s="1"/>
  <c r="M3485" i="3"/>
  <c r="K3485" i="3"/>
  <c r="L3485" i="3" s="1"/>
  <c r="J3485" i="3" a="1"/>
  <c r="J3485" i="3" s="1"/>
  <c r="I3485" i="3"/>
  <c r="E3485" i="3" a="1"/>
  <c r="E3485" i="3" s="1"/>
  <c r="M3484" i="3"/>
  <c r="K3484" i="3"/>
  <c r="L3484" i="3" s="1"/>
  <c r="J3484" i="3" a="1"/>
  <c r="J3484" i="3" s="1"/>
  <c r="I3484" i="3"/>
  <c r="E3484" i="3" a="1"/>
  <c r="E3484" i="3" s="1"/>
  <c r="M3483" i="3"/>
  <c r="K3483" i="3"/>
  <c r="L3483" i="3" s="1"/>
  <c r="J3483" i="3" a="1"/>
  <c r="J3483" i="3" s="1"/>
  <c r="I3483" i="3"/>
  <c r="E3483" i="3" a="1"/>
  <c r="E3483" i="3" s="1"/>
  <c r="M3482" i="3"/>
  <c r="K3482" i="3"/>
  <c r="L3482" i="3" s="1"/>
  <c r="J3482" i="3" a="1"/>
  <c r="J3482" i="3" s="1"/>
  <c r="I3482" i="3"/>
  <c r="E3482" i="3" a="1"/>
  <c r="E3482" i="3" s="1"/>
  <c r="M3481" i="3"/>
  <c r="K3481" i="3"/>
  <c r="L3481" i="3" s="1"/>
  <c r="J3481" i="3" a="1"/>
  <c r="J3481" i="3" s="1"/>
  <c r="I3481" i="3"/>
  <c r="E3481" i="3" a="1"/>
  <c r="E3481" i="3" s="1"/>
  <c r="M3480" i="3"/>
  <c r="K3480" i="3"/>
  <c r="L3480" i="3" s="1"/>
  <c r="J3480" i="3" a="1"/>
  <c r="J3480" i="3" s="1"/>
  <c r="I3480" i="3"/>
  <c r="E3480" i="3" a="1"/>
  <c r="E3480" i="3" s="1"/>
  <c r="M3479" i="3"/>
  <c r="K3479" i="3"/>
  <c r="L3479" i="3" s="1"/>
  <c r="J3479" i="3" a="1"/>
  <c r="J3479" i="3" s="1"/>
  <c r="I3479" i="3"/>
  <c r="E3479" i="3" a="1"/>
  <c r="E3479" i="3" s="1"/>
  <c r="M3478" i="3"/>
  <c r="K3478" i="3"/>
  <c r="L3478" i="3" s="1"/>
  <c r="J3478" i="3" a="1"/>
  <c r="J3478" i="3" s="1"/>
  <c r="I3478" i="3"/>
  <c r="E3478" i="3" a="1"/>
  <c r="E3478" i="3" s="1"/>
  <c r="M3477" i="3"/>
  <c r="K3477" i="3"/>
  <c r="L3477" i="3" s="1"/>
  <c r="J3477" i="3" a="1"/>
  <c r="J3477" i="3" s="1"/>
  <c r="I3477" i="3"/>
  <c r="E3477" i="3" a="1"/>
  <c r="E3477" i="3" s="1"/>
  <c r="M3476" i="3"/>
  <c r="K3476" i="3"/>
  <c r="L3476" i="3" s="1"/>
  <c r="J3476" i="3" a="1"/>
  <c r="J3476" i="3" s="1"/>
  <c r="I3476" i="3"/>
  <c r="E3476" i="3" a="1"/>
  <c r="E3476" i="3" s="1"/>
  <c r="M3475" i="3"/>
  <c r="K3475" i="3"/>
  <c r="L3475" i="3" s="1"/>
  <c r="J3475" i="3" a="1"/>
  <c r="J3475" i="3" s="1"/>
  <c r="I3475" i="3"/>
  <c r="E3475" i="3" a="1"/>
  <c r="E3475" i="3" s="1"/>
  <c r="M3474" i="3"/>
  <c r="K3474" i="3"/>
  <c r="L3474" i="3" s="1"/>
  <c r="J3474" i="3" a="1"/>
  <c r="J3474" i="3" s="1"/>
  <c r="I3474" i="3"/>
  <c r="E3474" i="3" a="1"/>
  <c r="E3474" i="3" s="1"/>
  <c r="M3473" i="3"/>
  <c r="K3473" i="3"/>
  <c r="L3473" i="3" s="1"/>
  <c r="J3473" i="3" a="1"/>
  <c r="J3473" i="3" s="1"/>
  <c r="I3473" i="3"/>
  <c r="E3473" i="3" a="1"/>
  <c r="E3473" i="3" s="1"/>
  <c r="M3472" i="3"/>
  <c r="K3472" i="3"/>
  <c r="L3472" i="3" s="1"/>
  <c r="J3472" i="3" a="1"/>
  <c r="J3472" i="3" s="1"/>
  <c r="I3472" i="3"/>
  <c r="E3472" i="3" a="1"/>
  <c r="E3472" i="3" s="1"/>
  <c r="M3471" i="3"/>
  <c r="K3471" i="3"/>
  <c r="L3471" i="3" s="1"/>
  <c r="J3471" i="3" a="1"/>
  <c r="J3471" i="3" s="1"/>
  <c r="I3471" i="3"/>
  <c r="E3471" i="3" a="1"/>
  <c r="E3471" i="3" s="1"/>
  <c r="M3470" i="3"/>
  <c r="K3470" i="3"/>
  <c r="L3470" i="3" s="1"/>
  <c r="J3470" i="3" a="1"/>
  <c r="J3470" i="3" s="1"/>
  <c r="I3470" i="3"/>
  <c r="E3470" i="3" a="1"/>
  <c r="E3470" i="3" s="1"/>
  <c r="M3469" i="3"/>
  <c r="K3469" i="3"/>
  <c r="L3469" i="3" s="1"/>
  <c r="J3469" i="3" a="1"/>
  <c r="J3469" i="3" s="1"/>
  <c r="I3469" i="3"/>
  <c r="E3469" i="3" a="1"/>
  <c r="E3469" i="3" s="1"/>
  <c r="M3468" i="3"/>
  <c r="K3468" i="3"/>
  <c r="L3468" i="3" s="1"/>
  <c r="J3468" i="3" a="1"/>
  <c r="J3468" i="3" s="1"/>
  <c r="I3468" i="3"/>
  <c r="E3468" i="3" a="1"/>
  <c r="E3468" i="3" s="1"/>
  <c r="M3467" i="3"/>
  <c r="K3467" i="3"/>
  <c r="L3467" i="3" s="1"/>
  <c r="J3467" i="3" a="1"/>
  <c r="J3467" i="3" s="1"/>
  <c r="I3467" i="3"/>
  <c r="E3467" i="3" a="1"/>
  <c r="E3467" i="3" s="1"/>
  <c r="M3466" i="3"/>
  <c r="K3466" i="3"/>
  <c r="L3466" i="3" s="1"/>
  <c r="J3466" i="3" a="1"/>
  <c r="J3466" i="3" s="1"/>
  <c r="I3466" i="3"/>
  <c r="E3466" i="3" a="1"/>
  <c r="E3466" i="3" s="1"/>
  <c r="M3465" i="3"/>
  <c r="K3465" i="3"/>
  <c r="L3465" i="3" s="1"/>
  <c r="J3465" i="3" a="1"/>
  <c r="J3465" i="3" s="1"/>
  <c r="I3465" i="3"/>
  <c r="E3465" i="3" a="1"/>
  <c r="E3465" i="3" s="1"/>
  <c r="M3464" i="3"/>
  <c r="K3464" i="3"/>
  <c r="L3464" i="3" s="1"/>
  <c r="J3464" i="3" a="1"/>
  <c r="J3464" i="3" s="1"/>
  <c r="I3464" i="3"/>
  <c r="E3464" i="3" a="1"/>
  <c r="E3464" i="3" s="1"/>
  <c r="M3463" i="3"/>
  <c r="K3463" i="3"/>
  <c r="L3463" i="3" s="1"/>
  <c r="J3463" i="3" a="1"/>
  <c r="J3463" i="3" s="1"/>
  <c r="I3463" i="3"/>
  <c r="E3463" i="3" a="1"/>
  <c r="E3463" i="3" s="1"/>
  <c r="A3463" i="3"/>
  <c r="M3462" i="3"/>
  <c r="K3462" i="3"/>
  <c r="L3462" i="3" s="1"/>
  <c r="J3462" i="3" a="1"/>
  <c r="J3462" i="3" s="1"/>
  <c r="I3462" i="3"/>
  <c r="E3462" i="3" a="1"/>
  <c r="E3462" i="3" s="1"/>
  <c r="M3461" i="3"/>
  <c r="K3461" i="3"/>
  <c r="L3461" i="3" s="1"/>
  <c r="J3461" i="3" a="1"/>
  <c r="J3461" i="3" s="1"/>
  <c r="I3461" i="3"/>
  <c r="E3461" i="3" a="1"/>
  <c r="E3461" i="3" s="1"/>
  <c r="M3460" i="3"/>
  <c r="K3460" i="3"/>
  <c r="L3460" i="3" s="1"/>
  <c r="J3460" i="3" a="1"/>
  <c r="J3460" i="3" s="1"/>
  <c r="I3460" i="3"/>
  <c r="E3460" i="3" a="1"/>
  <c r="E3460" i="3" s="1"/>
  <c r="M3459" i="3"/>
  <c r="K3459" i="3"/>
  <c r="L3459" i="3" s="1"/>
  <c r="J3459" i="3" a="1"/>
  <c r="J3459" i="3" s="1"/>
  <c r="I3459" i="3"/>
  <c r="E3459" i="3" a="1"/>
  <c r="E3459" i="3" s="1"/>
  <c r="M3458" i="3"/>
  <c r="K3458" i="3"/>
  <c r="L3458" i="3" s="1"/>
  <c r="J3458" i="3" a="1"/>
  <c r="J3458" i="3" s="1"/>
  <c r="I3458" i="3"/>
  <c r="E3458" i="3" a="1"/>
  <c r="E3458" i="3" s="1"/>
  <c r="M3457" i="3"/>
  <c r="K3457" i="3"/>
  <c r="L3457" i="3" s="1"/>
  <c r="J3457" i="3" a="1"/>
  <c r="J3457" i="3" s="1"/>
  <c r="I3457" i="3"/>
  <c r="E3457" i="3" a="1"/>
  <c r="E3457" i="3" s="1"/>
  <c r="M3456" i="3"/>
  <c r="K3456" i="3"/>
  <c r="L3456" i="3" s="1"/>
  <c r="J3456" i="3" a="1"/>
  <c r="J3456" i="3" s="1"/>
  <c r="I3456" i="3"/>
  <c r="E3456" i="3" a="1"/>
  <c r="E3456" i="3" s="1"/>
  <c r="M3455" i="3"/>
  <c r="K3455" i="3"/>
  <c r="L3455" i="3" s="1"/>
  <c r="J3455" i="3" a="1"/>
  <c r="J3455" i="3" s="1"/>
  <c r="I3455" i="3"/>
  <c r="E3455" i="3" a="1"/>
  <c r="E3455" i="3" s="1"/>
  <c r="M3454" i="3"/>
  <c r="K3454" i="3"/>
  <c r="L3454" i="3" s="1"/>
  <c r="J3454" i="3" a="1"/>
  <c r="J3454" i="3" s="1"/>
  <c r="I3454" i="3"/>
  <c r="E3454" i="3" a="1"/>
  <c r="E3454" i="3" s="1"/>
  <c r="M3453" i="3"/>
  <c r="K3453" i="3"/>
  <c r="L3453" i="3" s="1"/>
  <c r="J3453" i="3" a="1"/>
  <c r="J3453" i="3" s="1"/>
  <c r="I3453" i="3"/>
  <c r="E3453" i="3" a="1"/>
  <c r="E3453" i="3" s="1"/>
  <c r="M3452" i="3"/>
  <c r="K3452" i="3"/>
  <c r="L3452" i="3" s="1"/>
  <c r="J3452" i="3" a="1"/>
  <c r="J3452" i="3" s="1"/>
  <c r="I3452" i="3"/>
  <c r="E3452" i="3" a="1"/>
  <c r="E3452" i="3" s="1"/>
  <c r="M3451" i="3"/>
  <c r="K3451" i="3"/>
  <c r="L3451" i="3" s="1"/>
  <c r="J3451" i="3" a="1"/>
  <c r="J3451" i="3" s="1"/>
  <c r="I3451" i="3"/>
  <c r="E3451" i="3" a="1"/>
  <c r="E3451" i="3" s="1"/>
  <c r="M3450" i="3"/>
  <c r="K3450" i="3"/>
  <c r="L3450" i="3" s="1"/>
  <c r="J3450" i="3" a="1"/>
  <c r="J3450" i="3" s="1"/>
  <c r="I3450" i="3"/>
  <c r="E3450" i="3" a="1"/>
  <c r="E3450" i="3" s="1"/>
  <c r="M3449" i="3"/>
  <c r="K3449" i="3"/>
  <c r="L3449" i="3" s="1"/>
  <c r="J3449" i="3" a="1"/>
  <c r="J3449" i="3" s="1"/>
  <c r="I3449" i="3"/>
  <c r="E3449" i="3" a="1"/>
  <c r="E3449" i="3" s="1"/>
  <c r="M3448" i="3"/>
  <c r="K3448" i="3"/>
  <c r="L3448" i="3" s="1"/>
  <c r="J3448" i="3" a="1"/>
  <c r="J3448" i="3" s="1"/>
  <c r="I3448" i="3"/>
  <c r="E3448" i="3" a="1"/>
  <c r="E3448" i="3" s="1"/>
  <c r="M3447" i="3"/>
  <c r="K3447" i="3"/>
  <c r="L3447" i="3" s="1"/>
  <c r="J3447" i="3" a="1"/>
  <c r="J3447" i="3" s="1"/>
  <c r="I3447" i="3"/>
  <c r="E3447" i="3" a="1"/>
  <c r="E3447" i="3" s="1"/>
  <c r="M3446" i="3"/>
  <c r="K3446" i="3"/>
  <c r="L3446" i="3" s="1"/>
  <c r="J3446" i="3" a="1"/>
  <c r="J3446" i="3" s="1"/>
  <c r="I3446" i="3"/>
  <c r="E3446" i="3" a="1"/>
  <c r="E3446" i="3" s="1"/>
  <c r="M3445" i="3"/>
  <c r="K3445" i="3"/>
  <c r="L3445" i="3" s="1"/>
  <c r="J3445" i="3" a="1"/>
  <c r="J3445" i="3" s="1"/>
  <c r="I3445" i="3"/>
  <c r="E3445" i="3" a="1"/>
  <c r="E3445" i="3" s="1"/>
  <c r="M3444" i="3"/>
  <c r="K3444" i="3"/>
  <c r="L3444" i="3" s="1"/>
  <c r="J3444" i="3" a="1"/>
  <c r="J3444" i="3" s="1"/>
  <c r="I3444" i="3"/>
  <c r="E3444" i="3" a="1"/>
  <c r="E3444" i="3" s="1"/>
  <c r="B3444" i="3"/>
  <c r="M3443" i="3"/>
  <c r="K3443" i="3"/>
  <c r="L3443" i="3" s="1"/>
  <c r="J3443" i="3" a="1"/>
  <c r="J3443" i="3" s="1"/>
  <c r="I3443" i="3"/>
  <c r="E3443" i="3" a="1"/>
  <c r="E3443" i="3" s="1"/>
  <c r="M3442" i="3"/>
  <c r="K3442" i="3"/>
  <c r="L3442" i="3" s="1"/>
  <c r="J3442" i="3" a="1"/>
  <c r="J3442" i="3" s="1"/>
  <c r="I3442" i="3"/>
  <c r="E3442" i="3" a="1"/>
  <c r="E3442" i="3" s="1"/>
  <c r="M3441" i="3"/>
  <c r="K3441" i="3"/>
  <c r="L3441" i="3" s="1"/>
  <c r="J3441" i="3" a="1"/>
  <c r="J3441" i="3" s="1"/>
  <c r="I3441" i="3"/>
  <c r="D3441" i="3"/>
  <c r="E3441" i="3" s="1" a="1"/>
  <c r="E3441" i="3" s="1"/>
  <c r="M3440" i="3"/>
  <c r="K3440" i="3"/>
  <c r="L3440" i="3" s="1"/>
  <c r="J3440" i="3" a="1"/>
  <c r="J3440" i="3" s="1"/>
  <c r="I3440" i="3"/>
  <c r="E3440" i="3" a="1"/>
  <c r="E3440" i="3" s="1"/>
  <c r="M3439" i="3"/>
  <c r="K3439" i="3"/>
  <c r="L3439" i="3" s="1"/>
  <c r="J3439" i="3" a="1"/>
  <c r="J3439" i="3" s="1"/>
  <c r="I3439" i="3"/>
  <c r="E3439" i="3" a="1"/>
  <c r="E3439" i="3" s="1"/>
  <c r="M3438" i="3"/>
  <c r="K3438" i="3"/>
  <c r="L3438" i="3" s="1"/>
  <c r="J3438" i="3" a="1"/>
  <c r="J3438" i="3" s="1"/>
  <c r="I3438" i="3"/>
  <c r="E3438" i="3" a="1"/>
  <c r="E3438" i="3" s="1"/>
  <c r="M3437" i="3"/>
  <c r="K3437" i="3"/>
  <c r="L3437" i="3" s="1"/>
  <c r="J3437" i="3" a="1"/>
  <c r="J3437" i="3" s="1"/>
  <c r="I3437" i="3"/>
  <c r="E3437" i="3" a="1"/>
  <c r="E3437" i="3" s="1"/>
  <c r="M3436" i="3"/>
  <c r="K3436" i="3"/>
  <c r="L3436" i="3" s="1"/>
  <c r="J3436" i="3" a="1"/>
  <c r="J3436" i="3" s="1"/>
  <c r="I3436" i="3"/>
  <c r="E3436" i="3" a="1"/>
  <c r="E3436" i="3" s="1"/>
  <c r="M3435" i="3"/>
  <c r="K3435" i="3"/>
  <c r="L3435" i="3" s="1"/>
  <c r="J3435" i="3" a="1"/>
  <c r="J3435" i="3" s="1"/>
  <c r="I3435" i="3"/>
  <c r="E3435" i="3" a="1"/>
  <c r="E3435" i="3" s="1"/>
  <c r="M3434" i="3"/>
  <c r="K3434" i="3"/>
  <c r="L3434" i="3" s="1"/>
  <c r="J3434" i="3" a="1"/>
  <c r="J3434" i="3" s="1"/>
  <c r="I3434" i="3"/>
  <c r="E3434" i="3" a="1"/>
  <c r="E3434" i="3" s="1"/>
  <c r="M3433" i="3"/>
  <c r="K3433" i="3"/>
  <c r="L3433" i="3" s="1"/>
  <c r="J3433" i="3" a="1"/>
  <c r="J3433" i="3" s="1"/>
  <c r="I3433" i="3"/>
  <c r="E3433" i="3" a="1"/>
  <c r="E3433" i="3" s="1"/>
  <c r="M3432" i="3"/>
  <c r="K3432" i="3"/>
  <c r="L3432" i="3" s="1"/>
  <c r="J3432" i="3" a="1"/>
  <c r="J3432" i="3" s="1"/>
  <c r="I3432" i="3"/>
  <c r="E3432" i="3" a="1"/>
  <c r="E3432" i="3" s="1"/>
  <c r="M3431" i="3"/>
  <c r="K3431" i="3"/>
  <c r="L3431" i="3" s="1"/>
  <c r="J3431" i="3" a="1"/>
  <c r="J3431" i="3" s="1"/>
  <c r="I3431" i="3"/>
  <c r="E3431" i="3" a="1"/>
  <c r="E3431" i="3" s="1"/>
  <c r="M3430" i="3"/>
  <c r="K3430" i="3"/>
  <c r="L3430" i="3" s="1"/>
  <c r="J3430" i="3" a="1"/>
  <c r="J3430" i="3" s="1"/>
  <c r="I3430" i="3"/>
  <c r="E3430" i="3" a="1"/>
  <c r="E3430" i="3" s="1"/>
  <c r="M3429" i="3"/>
  <c r="K3429" i="3"/>
  <c r="L3429" i="3" s="1"/>
  <c r="J3429" i="3" a="1"/>
  <c r="J3429" i="3" s="1"/>
  <c r="I3429" i="3"/>
  <c r="E3429" i="3" a="1"/>
  <c r="E3429" i="3" s="1"/>
  <c r="A3429" i="3"/>
  <c r="M3428" i="3"/>
  <c r="K3428" i="3"/>
  <c r="L3428" i="3" s="1"/>
  <c r="J3428" i="3" a="1"/>
  <c r="J3428" i="3" s="1"/>
  <c r="I3428" i="3"/>
  <c r="E3428" i="3" a="1"/>
  <c r="E3428" i="3" s="1"/>
  <c r="M3427" i="3"/>
  <c r="K3427" i="3"/>
  <c r="L3427" i="3" s="1"/>
  <c r="J3427" i="3" a="1"/>
  <c r="J3427" i="3" s="1"/>
  <c r="I3427" i="3"/>
  <c r="E3427" i="3" a="1"/>
  <c r="E3427" i="3" s="1"/>
  <c r="M3426" i="3"/>
  <c r="K3426" i="3"/>
  <c r="L3426" i="3" s="1"/>
  <c r="J3426" i="3" a="1"/>
  <c r="J3426" i="3" s="1"/>
  <c r="I3426" i="3"/>
  <c r="E3426" i="3" a="1"/>
  <c r="E3426" i="3" s="1"/>
  <c r="M3425" i="3"/>
  <c r="K3425" i="3"/>
  <c r="L3425" i="3" s="1"/>
  <c r="J3425" i="3" a="1"/>
  <c r="J3425" i="3" s="1"/>
  <c r="I3425" i="3"/>
  <c r="E3425" i="3" a="1"/>
  <c r="E3425" i="3" s="1"/>
  <c r="M3424" i="3"/>
  <c r="K3424" i="3"/>
  <c r="L3424" i="3" s="1"/>
  <c r="J3424" i="3" a="1"/>
  <c r="J3424" i="3" s="1"/>
  <c r="I3424" i="3"/>
  <c r="E3424" i="3" a="1"/>
  <c r="E3424" i="3" s="1"/>
  <c r="M3423" i="3"/>
  <c r="K3423" i="3"/>
  <c r="L3423" i="3" s="1"/>
  <c r="J3423" i="3" a="1"/>
  <c r="J3423" i="3" s="1"/>
  <c r="I3423" i="3"/>
  <c r="E3423" i="3" a="1"/>
  <c r="E3423" i="3" s="1"/>
  <c r="M3422" i="3"/>
  <c r="K3422" i="3"/>
  <c r="L3422" i="3" s="1"/>
  <c r="J3422" i="3" a="1"/>
  <c r="J3422" i="3" s="1"/>
  <c r="I3422" i="3"/>
  <c r="E3422" i="3" a="1"/>
  <c r="E3422" i="3" s="1"/>
  <c r="M3421" i="3"/>
  <c r="K3421" i="3"/>
  <c r="L3421" i="3" s="1"/>
  <c r="J3421" i="3" a="1"/>
  <c r="J3421" i="3" s="1"/>
  <c r="I3421" i="3"/>
  <c r="E3421" i="3" a="1"/>
  <c r="E3421" i="3" s="1"/>
  <c r="M3420" i="3"/>
  <c r="K3420" i="3"/>
  <c r="L3420" i="3" s="1"/>
  <c r="J3420" i="3" a="1"/>
  <c r="J3420" i="3" s="1"/>
  <c r="I3420" i="3"/>
  <c r="E3420" i="3" a="1"/>
  <c r="E3420" i="3" s="1"/>
  <c r="B3420" i="3"/>
  <c r="M3419" i="3"/>
  <c r="K3419" i="3"/>
  <c r="L3419" i="3" s="1"/>
  <c r="J3419" i="3" a="1"/>
  <c r="J3419" i="3" s="1"/>
  <c r="I3419" i="3"/>
  <c r="E3419" i="3" a="1"/>
  <c r="E3419" i="3" s="1"/>
  <c r="M3418" i="3"/>
  <c r="K3418" i="3"/>
  <c r="L3418" i="3" s="1"/>
  <c r="J3418" i="3" a="1"/>
  <c r="J3418" i="3" s="1"/>
  <c r="I3418" i="3"/>
  <c r="E3418" i="3" a="1"/>
  <c r="E3418" i="3" s="1"/>
  <c r="M3417" i="3"/>
  <c r="K3417" i="3"/>
  <c r="L3417" i="3" s="1"/>
  <c r="J3417" i="3" a="1"/>
  <c r="J3417" i="3" s="1"/>
  <c r="I3417" i="3"/>
  <c r="E3417" i="3" a="1"/>
  <c r="E3417" i="3" s="1"/>
  <c r="M3416" i="3"/>
  <c r="K3416" i="3"/>
  <c r="L3416" i="3" s="1"/>
  <c r="J3416" i="3" a="1"/>
  <c r="J3416" i="3" s="1"/>
  <c r="I3416" i="3"/>
  <c r="E3416" i="3" a="1"/>
  <c r="E3416" i="3" s="1"/>
  <c r="M3415" i="3"/>
  <c r="K3415" i="3"/>
  <c r="L3415" i="3" s="1"/>
  <c r="J3415" i="3" a="1"/>
  <c r="J3415" i="3" s="1"/>
  <c r="I3415" i="3"/>
  <c r="E3415" i="3" a="1"/>
  <c r="E3415" i="3" s="1"/>
  <c r="B3415" i="3"/>
  <c r="M3414" i="3"/>
  <c r="K3414" i="3"/>
  <c r="L3414" i="3" s="1"/>
  <c r="J3414" i="3" a="1"/>
  <c r="J3414" i="3" s="1"/>
  <c r="I3414" i="3"/>
  <c r="E3414" i="3" a="1"/>
  <c r="E3414" i="3" s="1"/>
  <c r="M3413" i="3"/>
  <c r="K3413" i="3"/>
  <c r="L3413" i="3" s="1"/>
  <c r="J3413" i="3" a="1"/>
  <c r="J3413" i="3" s="1"/>
  <c r="I3413" i="3"/>
  <c r="E3413" i="3" a="1"/>
  <c r="E3413" i="3" s="1"/>
  <c r="M3412" i="3"/>
  <c r="K3412" i="3"/>
  <c r="L3412" i="3" s="1"/>
  <c r="J3412" i="3" a="1"/>
  <c r="J3412" i="3" s="1"/>
  <c r="I3412" i="3"/>
  <c r="E3412" i="3" a="1"/>
  <c r="E3412" i="3" s="1"/>
  <c r="M3411" i="3"/>
  <c r="K3411" i="3"/>
  <c r="L3411" i="3" s="1"/>
  <c r="J3411" i="3" a="1"/>
  <c r="J3411" i="3" s="1"/>
  <c r="I3411" i="3"/>
  <c r="E3411" i="3" a="1"/>
  <c r="E3411" i="3" s="1"/>
  <c r="M3410" i="3"/>
  <c r="K3410" i="3"/>
  <c r="L3410" i="3" s="1"/>
  <c r="J3410" i="3" a="1"/>
  <c r="J3410" i="3" s="1"/>
  <c r="I3410" i="3"/>
  <c r="E3410" i="3" a="1"/>
  <c r="E3410" i="3" s="1"/>
  <c r="M3409" i="3"/>
  <c r="K3409" i="3"/>
  <c r="L3409" i="3" s="1"/>
  <c r="J3409" i="3" a="1"/>
  <c r="J3409" i="3" s="1"/>
  <c r="I3409" i="3"/>
  <c r="E3409" i="3" a="1"/>
  <c r="E3409" i="3" s="1"/>
  <c r="M3408" i="3"/>
  <c r="K3408" i="3"/>
  <c r="L3408" i="3" s="1"/>
  <c r="J3408" i="3" a="1"/>
  <c r="J3408" i="3" s="1"/>
  <c r="I3408" i="3"/>
  <c r="E3408" i="3" a="1"/>
  <c r="E3408" i="3" s="1"/>
  <c r="M3407" i="3"/>
  <c r="K3407" i="3"/>
  <c r="L3407" i="3" s="1"/>
  <c r="J3407" i="3" a="1"/>
  <c r="J3407" i="3" s="1"/>
  <c r="I3407" i="3"/>
  <c r="E3407" i="3" a="1"/>
  <c r="E3407" i="3" s="1"/>
  <c r="B3407" i="3"/>
  <c r="M3406" i="3"/>
  <c r="K3406" i="3"/>
  <c r="L3406" i="3" s="1"/>
  <c r="J3406" i="3" a="1"/>
  <c r="J3406" i="3" s="1"/>
  <c r="I3406" i="3"/>
  <c r="E3406" i="3" a="1"/>
  <c r="E3406" i="3" s="1"/>
  <c r="M3405" i="3"/>
  <c r="K3405" i="3"/>
  <c r="L3405" i="3" s="1"/>
  <c r="J3405" i="3" a="1"/>
  <c r="J3405" i="3" s="1"/>
  <c r="I3405" i="3"/>
  <c r="E3405" i="3" a="1"/>
  <c r="E3405" i="3" s="1"/>
  <c r="M3404" i="3"/>
  <c r="K3404" i="3"/>
  <c r="L3404" i="3" s="1"/>
  <c r="J3404" i="3" a="1"/>
  <c r="J3404" i="3" s="1"/>
  <c r="I3404" i="3"/>
  <c r="E3404" i="3" a="1"/>
  <c r="E3404" i="3" s="1"/>
  <c r="M3403" i="3"/>
  <c r="K3403" i="3"/>
  <c r="L3403" i="3" s="1"/>
  <c r="J3403" i="3" a="1"/>
  <c r="J3403" i="3" s="1"/>
  <c r="I3403" i="3"/>
  <c r="E3403" i="3" a="1"/>
  <c r="E3403" i="3" s="1"/>
  <c r="M3402" i="3"/>
  <c r="K3402" i="3"/>
  <c r="L3402" i="3" s="1"/>
  <c r="J3402" i="3" a="1"/>
  <c r="J3402" i="3" s="1"/>
  <c r="I3402" i="3"/>
  <c r="E3402" i="3" a="1"/>
  <c r="E3402" i="3" s="1"/>
  <c r="A3402" i="3"/>
  <c r="M3401" i="3"/>
  <c r="K3401" i="3"/>
  <c r="L3401" i="3" s="1"/>
  <c r="J3401" i="3" a="1"/>
  <c r="J3401" i="3" s="1"/>
  <c r="I3401" i="3"/>
  <c r="E3401" i="3" a="1"/>
  <c r="E3401" i="3" s="1"/>
  <c r="M3400" i="3"/>
  <c r="K3400" i="3"/>
  <c r="L3400" i="3" s="1"/>
  <c r="J3400" i="3" a="1"/>
  <c r="J3400" i="3" s="1"/>
  <c r="I3400" i="3"/>
  <c r="E3400" i="3" a="1"/>
  <c r="E3400" i="3" s="1"/>
  <c r="M3399" i="3"/>
  <c r="K3399" i="3"/>
  <c r="L3399" i="3" s="1"/>
  <c r="J3399" i="3" a="1"/>
  <c r="J3399" i="3" s="1"/>
  <c r="I3399" i="3"/>
  <c r="E3399" i="3" a="1"/>
  <c r="E3399" i="3" s="1"/>
  <c r="M3398" i="3"/>
  <c r="K3398" i="3"/>
  <c r="L3398" i="3" s="1"/>
  <c r="J3398" i="3" a="1"/>
  <c r="J3398" i="3" s="1"/>
  <c r="I3398" i="3"/>
  <c r="E3398" i="3" a="1"/>
  <c r="E3398" i="3" s="1"/>
  <c r="M3397" i="3"/>
  <c r="K3397" i="3"/>
  <c r="L3397" i="3" s="1"/>
  <c r="J3397" i="3" a="1"/>
  <c r="J3397" i="3" s="1"/>
  <c r="I3397" i="3"/>
  <c r="E3397" i="3" a="1"/>
  <c r="E3397" i="3" s="1"/>
  <c r="M3396" i="3"/>
  <c r="K3396" i="3"/>
  <c r="L3396" i="3" s="1"/>
  <c r="J3396" i="3" a="1"/>
  <c r="J3396" i="3" s="1"/>
  <c r="I3396" i="3"/>
  <c r="E3396" i="3" a="1"/>
  <c r="E3396" i="3" s="1"/>
  <c r="M3395" i="3"/>
  <c r="K3395" i="3"/>
  <c r="L3395" i="3" s="1"/>
  <c r="J3395" i="3" a="1"/>
  <c r="J3395" i="3" s="1"/>
  <c r="I3395" i="3"/>
  <c r="E3395" i="3" a="1"/>
  <c r="E3395" i="3" s="1"/>
  <c r="M3394" i="3"/>
  <c r="K3394" i="3"/>
  <c r="L3394" i="3" s="1"/>
  <c r="J3394" i="3" a="1"/>
  <c r="J3394" i="3" s="1"/>
  <c r="I3394" i="3"/>
  <c r="E3394" i="3" a="1"/>
  <c r="E3394" i="3" s="1"/>
  <c r="M3393" i="3"/>
  <c r="K3393" i="3"/>
  <c r="L3393" i="3" s="1"/>
  <c r="J3393" i="3" a="1"/>
  <c r="J3393" i="3" s="1"/>
  <c r="I3393" i="3"/>
  <c r="E3393" i="3" a="1"/>
  <c r="E3393" i="3" s="1"/>
  <c r="M3392" i="3"/>
  <c r="K3392" i="3"/>
  <c r="L3392" i="3" s="1"/>
  <c r="J3392" i="3" a="1"/>
  <c r="J3392" i="3" s="1"/>
  <c r="I3392" i="3"/>
  <c r="E3392" i="3" a="1"/>
  <c r="E3392" i="3" s="1"/>
  <c r="M3391" i="3"/>
  <c r="K3391" i="3"/>
  <c r="L3391" i="3" s="1"/>
  <c r="J3391" i="3" a="1"/>
  <c r="J3391" i="3" s="1"/>
  <c r="I3391" i="3"/>
  <c r="E3391" i="3" a="1"/>
  <c r="E3391" i="3" s="1"/>
  <c r="M3390" i="3"/>
  <c r="K3390" i="3"/>
  <c r="L3390" i="3" s="1"/>
  <c r="J3390" i="3" a="1"/>
  <c r="J3390" i="3" s="1"/>
  <c r="I3390" i="3"/>
  <c r="C3390" i="3"/>
  <c r="D3390" i="3" s="1"/>
  <c r="E3390" i="3" s="1" a="1"/>
  <c r="E3390" i="3" s="1"/>
  <c r="M3389" i="3"/>
  <c r="K3389" i="3"/>
  <c r="L3389" i="3" s="1"/>
  <c r="J3389" i="3" a="1"/>
  <c r="J3389" i="3" s="1"/>
  <c r="I3389" i="3"/>
  <c r="E3389" i="3" a="1"/>
  <c r="E3389" i="3" s="1"/>
  <c r="M3388" i="3"/>
  <c r="K3388" i="3"/>
  <c r="L3388" i="3" s="1"/>
  <c r="J3388" i="3" a="1"/>
  <c r="J3388" i="3" s="1"/>
  <c r="I3388" i="3"/>
  <c r="E3388" i="3" a="1"/>
  <c r="E3388" i="3" s="1"/>
  <c r="M3387" i="3"/>
  <c r="K3387" i="3"/>
  <c r="L3387" i="3" s="1"/>
  <c r="J3387" i="3" a="1"/>
  <c r="J3387" i="3" s="1"/>
  <c r="I3387" i="3"/>
  <c r="E3387" i="3" a="1"/>
  <c r="E3387" i="3" s="1"/>
  <c r="M3386" i="3"/>
  <c r="K3386" i="3"/>
  <c r="L3386" i="3" s="1"/>
  <c r="J3386" i="3" a="1"/>
  <c r="J3386" i="3" s="1"/>
  <c r="I3386" i="3"/>
  <c r="E3386" i="3" a="1"/>
  <c r="E3386" i="3" s="1"/>
  <c r="M3385" i="3"/>
  <c r="K3385" i="3"/>
  <c r="L3385" i="3" s="1"/>
  <c r="J3385" i="3" a="1"/>
  <c r="J3385" i="3" s="1"/>
  <c r="I3385" i="3"/>
  <c r="E3385" i="3" a="1"/>
  <c r="E3385" i="3" s="1"/>
  <c r="M3384" i="3"/>
  <c r="K3384" i="3"/>
  <c r="L3384" i="3" s="1"/>
  <c r="J3384" i="3" a="1"/>
  <c r="J3384" i="3" s="1"/>
  <c r="I3384" i="3"/>
  <c r="E3384" i="3" a="1"/>
  <c r="E3384" i="3" s="1"/>
  <c r="M3383" i="3"/>
  <c r="K3383" i="3"/>
  <c r="L3383" i="3" s="1"/>
  <c r="J3383" i="3" a="1"/>
  <c r="J3383" i="3" s="1"/>
  <c r="I3383" i="3"/>
  <c r="E3383" i="3" a="1"/>
  <c r="E3383" i="3" s="1"/>
  <c r="M3382" i="3"/>
  <c r="K3382" i="3"/>
  <c r="L3382" i="3" s="1"/>
  <c r="J3382" i="3" a="1"/>
  <c r="J3382" i="3" s="1"/>
  <c r="I3382" i="3"/>
  <c r="E3382" i="3" a="1"/>
  <c r="E3382" i="3" s="1"/>
  <c r="M3381" i="3"/>
  <c r="K3381" i="3"/>
  <c r="L3381" i="3" s="1"/>
  <c r="J3381" i="3" a="1"/>
  <c r="J3381" i="3" s="1"/>
  <c r="I3381" i="3"/>
  <c r="E3381" i="3" a="1"/>
  <c r="E3381" i="3" s="1"/>
  <c r="M3380" i="3"/>
  <c r="K3380" i="3"/>
  <c r="L3380" i="3" s="1"/>
  <c r="J3380" i="3" a="1"/>
  <c r="J3380" i="3" s="1"/>
  <c r="I3380" i="3"/>
  <c r="E3380" i="3" a="1"/>
  <c r="E3380" i="3" s="1"/>
  <c r="M3379" i="3"/>
  <c r="K3379" i="3"/>
  <c r="L3379" i="3" s="1"/>
  <c r="J3379" i="3" a="1"/>
  <c r="J3379" i="3" s="1"/>
  <c r="I3379" i="3"/>
  <c r="E3379" i="3" a="1"/>
  <c r="E3379" i="3" s="1"/>
  <c r="B3379" i="3"/>
  <c r="M3378" i="3"/>
  <c r="K3378" i="3"/>
  <c r="L3378" i="3" s="1"/>
  <c r="J3378" i="3" a="1"/>
  <c r="J3378" i="3" s="1"/>
  <c r="I3378" i="3"/>
  <c r="E3378" i="3" a="1"/>
  <c r="E3378" i="3" s="1"/>
  <c r="M3377" i="3"/>
  <c r="K3377" i="3"/>
  <c r="L3377" i="3" s="1"/>
  <c r="J3377" i="3" a="1"/>
  <c r="J3377" i="3" s="1"/>
  <c r="I3377" i="3"/>
  <c r="E3377" i="3" a="1"/>
  <c r="E3377" i="3" s="1"/>
  <c r="M3376" i="3"/>
  <c r="K3376" i="3"/>
  <c r="L3376" i="3" s="1"/>
  <c r="J3376" i="3" a="1"/>
  <c r="J3376" i="3" s="1"/>
  <c r="I3376" i="3"/>
  <c r="E3376" i="3" a="1"/>
  <c r="E3376" i="3" s="1"/>
  <c r="M3375" i="3"/>
  <c r="K3375" i="3"/>
  <c r="L3375" i="3" s="1"/>
  <c r="J3375" i="3" a="1"/>
  <c r="J3375" i="3" s="1"/>
  <c r="I3375" i="3"/>
  <c r="E3375" i="3" a="1"/>
  <c r="E3375" i="3" s="1"/>
  <c r="M3374" i="3"/>
  <c r="K3374" i="3"/>
  <c r="L3374" i="3" s="1"/>
  <c r="J3374" i="3" a="1"/>
  <c r="J3374" i="3" s="1"/>
  <c r="I3374" i="3"/>
  <c r="E3374" i="3" a="1"/>
  <c r="E3374" i="3" s="1"/>
  <c r="M3373" i="3"/>
  <c r="K3373" i="3"/>
  <c r="L3373" i="3" s="1"/>
  <c r="J3373" i="3" a="1"/>
  <c r="J3373" i="3" s="1"/>
  <c r="I3373" i="3"/>
  <c r="E3373" i="3" a="1"/>
  <c r="E3373" i="3" s="1"/>
  <c r="M3372" i="3"/>
  <c r="K3372" i="3"/>
  <c r="L3372" i="3" s="1"/>
  <c r="J3372" i="3" a="1"/>
  <c r="J3372" i="3" s="1"/>
  <c r="I3372" i="3"/>
  <c r="E3372" i="3" a="1"/>
  <c r="E3372" i="3" s="1"/>
  <c r="B3372" i="3"/>
  <c r="M3371" i="3"/>
  <c r="K3371" i="3"/>
  <c r="L3371" i="3" s="1"/>
  <c r="J3371" i="3" a="1"/>
  <c r="J3371" i="3" s="1"/>
  <c r="I3371" i="3"/>
  <c r="E3371" i="3" a="1"/>
  <c r="E3371" i="3" s="1"/>
  <c r="M3370" i="3"/>
  <c r="K3370" i="3"/>
  <c r="L3370" i="3" s="1"/>
  <c r="J3370" i="3" a="1"/>
  <c r="J3370" i="3" s="1"/>
  <c r="I3370" i="3"/>
  <c r="D3370" i="3"/>
  <c r="E3370" i="3" s="1" a="1"/>
  <c r="E3370" i="3" s="1"/>
  <c r="M3369" i="3"/>
  <c r="K3369" i="3"/>
  <c r="L3369" i="3" s="1"/>
  <c r="J3369" i="3" a="1"/>
  <c r="J3369" i="3" s="1"/>
  <c r="I3369" i="3"/>
  <c r="E3369" i="3" a="1"/>
  <c r="E3369" i="3" s="1"/>
  <c r="M3368" i="3"/>
  <c r="K3368" i="3"/>
  <c r="L3368" i="3" s="1"/>
  <c r="J3368" i="3" a="1"/>
  <c r="J3368" i="3" s="1"/>
  <c r="I3368" i="3"/>
  <c r="E3368" i="3" a="1"/>
  <c r="E3368" i="3" s="1"/>
  <c r="M3367" i="3"/>
  <c r="K3367" i="3"/>
  <c r="L3367" i="3" s="1"/>
  <c r="J3367" i="3" a="1"/>
  <c r="J3367" i="3" s="1"/>
  <c r="I3367" i="3"/>
  <c r="E3367" i="3" a="1"/>
  <c r="E3367" i="3" s="1"/>
  <c r="M3366" i="3"/>
  <c r="K3366" i="3"/>
  <c r="L3366" i="3" s="1"/>
  <c r="J3366" i="3" a="1"/>
  <c r="J3366" i="3" s="1"/>
  <c r="I3366" i="3"/>
  <c r="E3366" i="3" a="1"/>
  <c r="E3366" i="3" s="1"/>
  <c r="M3365" i="3"/>
  <c r="K3365" i="3"/>
  <c r="L3365" i="3" s="1"/>
  <c r="J3365" i="3" a="1"/>
  <c r="J3365" i="3" s="1"/>
  <c r="I3365" i="3"/>
  <c r="E3365" i="3" a="1"/>
  <c r="E3365" i="3" s="1"/>
  <c r="M3364" i="3"/>
  <c r="K3364" i="3"/>
  <c r="L3364" i="3" s="1"/>
  <c r="J3364" i="3" a="1"/>
  <c r="J3364" i="3" s="1"/>
  <c r="I3364" i="3"/>
  <c r="E3364" i="3" a="1"/>
  <c r="E3364" i="3" s="1"/>
  <c r="M3363" i="3"/>
  <c r="K3363" i="3"/>
  <c r="L3363" i="3" s="1"/>
  <c r="J3363" i="3" a="1"/>
  <c r="J3363" i="3" s="1"/>
  <c r="I3363" i="3"/>
  <c r="E3363" i="3" a="1"/>
  <c r="E3363" i="3" s="1"/>
  <c r="M3362" i="3"/>
  <c r="K3362" i="3"/>
  <c r="L3362" i="3" s="1"/>
  <c r="J3362" i="3" a="1"/>
  <c r="J3362" i="3" s="1"/>
  <c r="I3362" i="3"/>
  <c r="E3362" i="3" a="1"/>
  <c r="E3362" i="3" s="1"/>
  <c r="M3361" i="3"/>
  <c r="K3361" i="3"/>
  <c r="L3361" i="3" s="1"/>
  <c r="J3361" i="3" a="1"/>
  <c r="J3361" i="3" s="1"/>
  <c r="I3361" i="3"/>
  <c r="D3361" i="3"/>
  <c r="E3361" i="3" s="1" a="1"/>
  <c r="E3361" i="3" s="1"/>
  <c r="M3360" i="3"/>
  <c r="K3360" i="3"/>
  <c r="L3360" i="3" s="1"/>
  <c r="J3360" i="3" a="1"/>
  <c r="J3360" i="3" s="1"/>
  <c r="I3360" i="3"/>
  <c r="E3360" i="3" a="1"/>
  <c r="E3360" i="3" s="1"/>
  <c r="M3359" i="3"/>
  <c r="K3359" i="3"/>
  <c r="L3359" i="3" s="1"/>
  <c r="J3359" i="3" a="1"/>
  <c r="J3359" i="3" s="1"/>
  <c r="I3359" i="3"/>
  <c r="E3359" i="3" a="1"/>
  <c r="E3359" i="3" s="1"/>
  <c r="M3358" i="3"/>
  <c r="K3358" i="3"/>
  <c r="L3358" i="3" s="1"/>
  <c r="J3358" i="3" a="1"/>
  <c r="J3358" i="3" s="1"/>
  <c r="I3358" i="3"/>
  <c r="E3358" i="3" a="1"/>
  <c r="E3358" i="3" s="1"/>
  <c r="A3358" i="3"/>
  <c r="M3357" i="3"/>
  <c r="K3357" i="3"/>
  <c r="L3357" i="3" s="1"/>
  <c r="J3357" i="3" a="1"/>
  <c r="J3357" i="3" s="1"/>
  <c r="I3357" i="3"/>
  <c r="E3357" i="3" a="1"/>
  <c r="E3357" i="3" s="1"/>
  <c r="M3356" i="3"/>
  <c r="K3356" i="3"/>
  <c r="L3356" i="3" s="1"/>
  <c r="J3356" i="3" a="1"/>
  <c r="J3356" i="3" s="1"/>
  <c r="I3356" i="3"/>
  <c r="E3356" i="3" a="1"/>
  <c r="E3356" i="3" s="1"/>
  <c r="M3355" i="3"/>
  <c r="K3355" i="3"/>
  <c r="L3355" i="3" s="1"/>
  <c r="J3355" i="3" a="1"/>
  <c r="J3355" i="3" s="1"/>
  <c r="I3355" i="3"/>
  <c r="E3355" i="3" a="1"/>
  <c r="E3355" i="3" s="1"/>
  <c r="M3354" i="3"/>
  <c r="K3354" i="3"/>
  <c r="L3354" i="3" s="1"/>
  <c r="J3354" i="3" a="1"/>
  <c r="J3354" i="3" s="1"/>
  <c r="I3354" i="3"/>
  <c r="E3354" i="3" a="1"/>
  <c r="E3354" i="3" s="1"/>
  <c r="M3353" i="3"/>
  <c r="K3353" i="3"/>
  <c r="L3353" i="3" s="1"/>
  <c r="J3353" i="3" a="1"/>
  <c r="J3353" i="3" s="1"/>
  <c r="I3353" i="3"/>
  <c r="E3353" i="3" a="1"/>
  <c r="E3353" i="3" s="1"/>
  <c r="M3352" i="3"/>
  <c r="K3352" i="3"/>
  <c r="L3352" i="3" s="1"/>
  <c r="J3352" i="3" a="1"/>
  <c r="J3352" i="3" s="1"/>
  <c r="I3352" i="3"/>
  <c r="E3352" i="3" a="1"/>
  <c r="E3352" i="3" s="1"/>
  <c r="M3351" i="3"/>
  <c r="K3351" i="3"/>
  <c r="L3351" i="3" s="1"/>
  <c r="J3351" i="3" a="1"/>
  <c r="J3351" i="3" s="1"/>
  <c r="I3351" i="3"/>
  <c r="E3351" i="3" a="1"/>
  <c r="E3351" i="3" s="1"/>
  <c r="M3350" i="3"/>
  <c r="K3350" i="3"/>
  <c r="L3350" i="3" s="1"/>
  <c r="J3350" i="3" a="1"/>
  <c r="J3350" i="3" s="1"/>
  <c r="I3350" i="3"/>
  <c r="E3350" i="3" a="1"/>
  <c r="E3350" i="3" s="1"/>
  <c r="M3349" i="3"/>
  <c r="K3349" i="3"/>
  <c r="L3349" i="3" s="1"/>
  <c r="J3349" i="3" a="1"/>
  <c r="J3349" i="3" s="1"/>
  <c r="I3349" i="3"/>
  <c r="E3349" i="3" a="1"/>
  <c r="E3349" i="3" s="1"/>
  <c r="M3348" i="3"/>
  <c r="K3348" i="3"/>
  <c r="L3348" i="3" s="1"/>
  <c r="J3348" i="3" a="1"/>
  <c r="J3348" i="3" s="1"/>
  <c r="I3348" i="3"/>
  <c r="E3348" i="3" a="1"/>
  <c r="E3348" i="3" s="1"/>
  <c r="M3347" i="3"/>
  <c r="K3347" i="3"/>
  <c r="L3347" i="3" s="1"/>
  <c r="J3347" i="3" a="1"/>
  <c r="J3347" i="3" s="1"/>
  <c r="I3347" i="3"/>
  <c r="E3347" i="3" a="1"/>
  <c r="E3347" i="3" s="1"/>
  <c r="M3346" i="3"/>
  <c r="K3346" i="3"/>
  <c r="L3346" i="3" s="1"/>
  <c r="J3346" i="3" a="1"/>
  <c r="J3346" i="3" s="1"/>
  <c r="I3346" i="3"/>
  <c r="E3346" i="3" a="1"/>
  <c r="E3346" i="3" s="1"/>
  <c r="M3345" i="3"/>
  <c r="K3345" i="3"/>
  <c r="L3345" i="3" s="1"/>
  <c r="J3345" i="3" a="1"/>
  <c r="J3345" i="3" s="1"/>
  <c r="I3345" i="3"/>
  <c r="D3345" i="3"/>
  <c r="E3345" i="3" s="1" a="1"/>
  <c r="E3345" i="3" s="1"/>
  <c r="A3345" i="3"/>
  <c r="M3344" i="3"/>
  <c r="K3344" i="3"/>
  <c r="L3344" i="3" s="1"/>
  <c r="J3344" i="3" a="1"/>
  <c r="J3344" i="3" s="1"/>
  <c r="I3344" i="3"/>
  <c r="E3344" i="3" a="1"/>
  <c r="E3344" i="3" s="1"/>
  <c r="M3343" i="3"/>
  <c r="K3343" i="3"/>
  <c r="L3343" i="3" s="1"/>
  <c r="J3343" i="3" a="1"/>
  <c r="J3343" i="3" s="1"/>
  <c r="I3343" i="3"/>
  <c r="E3343" i="3" a="1"/>
  <c r="E3343" i="3" s="1"/>
  <c r="M3342" i="3"/>
  <c r="K3342" i="3"/>
  <c r="L3342" i="3" s="1"/>
  <c r="J3342" i="3" a="1"/>
  <c r="J3342" i="3" s="1"/>
  <c r="I3342" i="3"/>
  <c r="E3342" i="3" a="1"/>
  <c r="E3342" i="3" s="1"/>
  <c r="M3341" i="3"/>
  <c r="K3341" i="3"/>
  <c r="L3341" i="3" s="1"/>
  <c r="J3341" i="3" a="1"/>
  <c r="J3341" i="3" s="1"/>
  <c r="I3341" i="3"/>
  <c r="E3341" i="3" a="1"/>
  <c r="E3341" i="3" s="1"/>
  <c r="B3341" i="3"/>
  <c r="M3340" i="3"/>
  <c r="K3340" i="3"/>
  <c r="L3340" i="3" s="1"/>
  <c r="J3340" i="3" a="1"/>
  <c r="J3340" i="3" s="1"/>
  <c r="I3340" i="3"/>
  <c r="E3340" i="3" a="1"/>
  <c r="E3340" i="3" s="1"/>
  <c r="M3339" i="3"/>
  <c r="K3339" i="3"/>
  <c r="L3339" i="3" s="1"/>
  <c r="J3339" i="3" a="1"/>
  <c r="J3339" i="3" s="1"/>
  <c r="I3339" i="3"/>
  <c r="E3339" i="3" a="1"/>
  <c r="E3339" i="3" s="1"/>
  <c r="M3338" i="3"/>
  <c r="K3338" i="3"/>
  <c r="L3338" i="3" s="1"/>
  <c r="J3338" i="3" a="1"/>
  <c r="J3338" i="3" s="1"/>
  <c r="I3338" i="3"/>
  <c r="E3338" i="3" a="1"/>
  <c r="E3338" i="3" s="1"/>
  <c r="M3337" i="3"/>
  <c r="K3337" i="3"/>
  <c r="L3337" i="3" s="1"/>
  <c r="J3337" i="3" a="1"/>
  <c r="J3337" i="3" s="1"/>
  <c r="I3337" i="3"/>
  <c r="E3337" i="3" a="1"/>
  <c r="E3337" i="3" s="1"/>
  <c r="M3336" i="3"/>
  <c r="K3336" i="3"/>
  <c r="L3336" i="3" s="1"/>
  <c r="J3336" i="3" a="1"/>
  <c r="J3336" i="3" s="1"/>
  <c r="I3336" i="3"/>
  <c r="E3336" i="3" a="1"/>
  <c r="E3336" i="3" s="1"/>
  <c r="M3335" i="3"/>
  <c r="K3335" i="3"/>
  <c r="L3335" i="3" s="1"/>
  <c r="J3335" i="3" a="1"/>
  <c r="J3335" i="3" s="1"/>
  <c r="I3335" i="3"/>
  <c r="E3335" i="3" a="1"/>
  <c r="E3335" i="3" s="1"/>
  <c r="M3334" i="3"/>
  <c r="K3334" i="3"/>
  <c r="L3334" i="3" s="1"/>
  <c r="J3334" i="3" a="1"/>
  <c r="J3334" i="3" s="1"/>
  <c r="I3334" i="3"/>
  <c r="E3334" i="3" a="1"/>
  <c r="E3334" i="3" s="1"/>
  <c r="M3333" i="3"/>
  <c r="K3333" i="3"/>
  <c r="L3333" i="3" s="1"/>
  <c r="J3333" i="3" a="1"/>
  <c r="J3333" i="3" s="1"/>
  <c r="I3333" i="3"/>
  <c r="E3333" i="3" a="1"/>
  <c r="E3333" i="3" s="1"/>
  <c r="A3333" i="3"/>
  <c r="M3332" i="3"/>
  <c r="K3332" i="3"/>
  <c r="L3332" i="3" s="1"/>
  <c r="J3332" i="3" a="1"/>
  <c r="J3332" i="3" s="1"/>
  <c r="I3332" i="3"/>
  <c r="E3332" i="3" a="1"/>
  <c r="E3332" i="3" s="1"/>
  <c r="M3331" i="3"/>
  <c r="K3331" i="3"/>
  <c r="L3331" i="3" s="1"/>
  <c r="J3331" i="3" a="1"/>
  <c r="J3331" i="3" s="1"/>
  <c r="I3331" i="3"/>
  <c r="E3331" i="3" a="1"/>
  <c r="E3331" i="3" s="1"/>
  <c r="M3330" i="3"/>
  <c r="K3330" i="3"/>
  <c r="L3330" i="3" s="1"/>
  <c r="J3330" i="3" a="1"/>
  <c r="J3330" i="3" s="1"/>
  <c r="I3330" i="3"/>
  <c r="E3330" i="3" a="1"/>
  <c r="E3330" i="3" s="1"/>
  <c r="M3329" i="3"/>
  <c r="K3329" i="3"/>
  <c r="L3329" i="3" s="1"/>
  <c r="J3329" i="3" a="1"/>
  <c r="J3329" i="3" s="1"/>
  <c r="I3329" i="3"/>
  <c r="E3329" i="3" a="1"/>
  <c r="E3329" i="3" s="1"/>
  <c r="M3328" i="3"/>
  <c r="K3328" i="3"/>
  <c r="L3328" i="3" s="1"/>
  <c r="J3328" i="3" a="1"/>
  <c r="J3328" i="3" s="1"/>
  <c r="I3328" i="3"/>
  <c r="E3328" i="3" a="1"/>
  <c r="E3328" i="3" s="1"/>
  <c r="M3327" i="3"/>
  <c r="K3327" i="3"/>
  <c r="L3327" i="3" s="1"/>
  <c r="J3327" i="3" a="1"/>
  <c r="J3327" i="3" s="1"/>
  <c r="I3327" i="3"/>
  <c r="E3327" i="3" a="1"/>
  <c r="E3327" i="3" s="1"/>
  <c r="M3326" i="3"/>
  <c r="K3326" i="3"/>
  <c r="L3326" i="3" s="1"/>
  <c r="J3326" i="3" a="1"/>
  <c r="J3326" i="3" s="1"/>
  <c r="I3326" i="3"/>
  <c r="E3326" i="3" a="1"/>
  <c r="E3326" i="3" s="1"/>
  <c r="M3325" i="3"/>
  <c r="K3325" i="3"/>
  <c r="L3325" i="3" s="1"/>
  <c r="J3325" i="3" a="1"/>
  <c r="J3325" i="3" s="1"/>
  <c r="I3325" i="3"/>
  <c r="E3325" i="3" a="1"/>
  <c r="E3325" i="3" s="1"/>
  <c r="M3324" i="3"/>
  <c r="K3324" i="3"/>
  <c r="L3324" i="3" s="1"/>
  <c r="J3324" i="3" a="1"/>
  <c r="J3324" i="3" s="1"/>
  <c r="I3324" i="3"/>
  <c r="E3324" i="3" a="1"/>
  <c r="E3324" i="3" s="1"/>
  <c r="M3323" i="3"/>
  <c r="K3323" i="3"/>
  <c r="L3323" i="3" s="1"/>
  <c r="J3323" i="3" a="1"/>
  <c r="J3323" i="3" s="1"/>
  <c r="I3323" i="3"/>
  <c r="E3323" i="3" a="1"/>
  <c r="E3323" i="3" s="1"/>
  <c r="M3322" i="3"/>
  <c r="K3322" i="3"/>
  <c r="L3322" i="3" s="1"/>
  <c r="J3322" i="3" a="1"/>
  <c r="J3322" i="3" s="1"/>
  <c r="I3322" i="3"/>
  <c r="E3322" i="3" a="1"/>
  <c r="E3322" i="3" s="1"/>
  <c r="M3321" i="3"/>
  <c r="K3321" i="3"/>
  <c r="L3321" i="3" s="1"/>
  <c r="J3321" i="3" a="1"/>
  <c r="J3321" i="3" s="1"/>
  <c r="I3321" i="3"/>
  <c r="E3321" i="3" a="1"/>
  <c r="E3321" i="3" s="1"/>
  <c r="M3320" i="3"/>
  <c r="K3320" i="3"/>
  <c r="L3320" i="3" s="1"/>
  <c r="J3320" i="3" a="1"/>
  <c r="J3320" i="3" s="1"/>
  <c r="I3320" i="3"/>
  <c r="E3320" i="3" a="1"/>
  <c r="E3320" i="3" s="1"/>
  <c r="B3320" i="3"/>
  <c r="M3319" i="3"/>
  <c r="K3319" i="3"/>
  <c r="L3319" i="3" s="1"/>
  <c r="J3319" i="3" a="1"/>
  <c r="J3319" i="3" s="1"/>
  <c r="I3319" i="3"/>
  <c r="E3319" i="3" a="1"/>
  <c r="E3319" i="3" s="1"/>
  <c r="M3318" i="3"/>
  <c r="K3318" i="3"/>
  <c r="L3318" i="3" s="1"/>
  <c r="J3318" i="3" a="1"/>
  <c r="J3318" i="3" s="1"/>
  <c r="I3318" i="3"/>
  <c r="E3318" i="3" a="1"/>
  <c r="E3318" i="3" s="1"/>
  <c r="M3317" i="3"/>
  <c r="K3317" i="3"/>
  <c r="L3317" i="3" s="1"/>
  <c r="J3317" i="3" a="1"/>
  <c r="J3317" i="3" s="1"/>
  <c r="I3317" i="3"/>
  <c r="E3317" i="3" a="1"/>
  <c r="E3317" i="3" s="1"/>
  <c r="M3316" i="3"/>
  <c r="K3316" i="3"/>
  <c r="L3316" i="3" s="1"/>
  <c r="J3316" i="3" a="1"/>
  <c r="J3316" i="3" s="1"/>
  <c r="I3316" i="3"/>
  <c r="E3316" i="3" a="1"/>
  <c r="E3316" i="3" s="1"/>
  <c r="M3315" i="3"/>
  <c r="K3315" i="3"/>
  <c r="L3315" i="3" s="1"/>
  <c r="J3315" i="3" a="1"/>
  <c r="J3315" i="3" s="1"/>
  <c r="I3315" i="3"/>
  <c r="E3315" i="3" a="1"/>
  <c r="E3315" i="3" s="1"/>
  <c r="M3314" i="3"/>
  <c r="K3314" i="3"/>
  <c r="L3314" i="3" s="1"/>
  <c r="J3314" i="3" a="1"/>
  <c r="J3314" i="3" s="1"/>
  <c r="I3314" i="3"/>
  <c r="E3314" i="3" a="1"/>
  <c r="E3314" i="3" s="1"/>
  <c r="M3313" i="3"/>
  <c r="K3313" i="3"/>
  <c r="L3313" i="3" s="1"/>
  <c r="J3313" i="3" a="1"/>
  <c r="J3313" i="3" s="1"/>
  <c r="I3313" i="3"/>
  <c r="E3313" i="3" a="1"/>
  <c r="E3313" i="3" s="1"/>
  <c r="M3312" i="3"/>
  <c r="K3312" i="3"/>
  <c r="L3312" i="3" s="1"/>
  <c r="J3312" i="3" a="1"/>
  <c r="J3312" i="3" s="1"/>
  <c r="I3312" i="3"/>
  <c r="E3312" i="3" a="1"/>
  <c r="E3312" i="3" s="1"/>
  <c r="M3311" i="3"/>
  <c r="K3311" i="3"/>
  <c r="L3311" i="3" s="1"/>
  <c r="J3311" i="3" a="1"/>
  <c r="J3311" i="3" s="1"/>
  <c r="I3311" i="3"/>
  <c r="E3311" i="3" a="1"/>
  <c r="E3311" i="3" s="1"/>
  <c r="M3310" i="3"/>
  <c r="K3310" i="3"/>
  <c r="L3310" i="3" s="1"/>
  <c r="J3310" i="3" a="1"/>
  <c r="J3310" i="3" s="1"/>
  <c r="I3310" i="3"/>
  <c r="E3310" i="3" a="1"/>
  <c r="E3310" i="3" s="1"/>
  <c r="M3309" i="3"/>
  <c r="K3309" i="3"/>
  <c r="L3309" i="3" s="1"/>
  <c r="J3309" i="3" a="1"/>
  <c r="J3309" i="3" s="1"/>
  <c r="I3309" i="3"/>
  <c r="E3309" i="3" a="1"/>
  <c r="E3309" i="3" s="1"/>
  <c r="M3308" i="3"/>
  <c r="K3308" i="3"/>
  <c r="L3308" i="3" s="1"/>
  <c r="J3308" i="3" a="1"/>
  <c r="J3308" i="3" s="1"/>
  <c r="I3308" i="3"/>
  <c r="E3308" i="3" a="1"/>
  <c r="E3308" i="3" s="1"/>
  <c r="C3308" i="3"/>
  <c r="M3307" i="3"/>
  <c r="K3307" i="3"/>
  <c r="L3307" i="3" s="1"/>
  <c r="J3307" i="3" a="1"/>
  <c r="J3307" i="3" s="1"/>
  <c r="I3307" i="3"/>
  <c r="E3307" i="3" a="1"/>
  <c r="E3307" i="3" s="1"/>
  <c r="M3306" i="3"/>
  <c r="K3306" i="3"/>
  <c r="L3306" i="3" s="1"/>
  <c r="J3306" i="3" a="1"/>
  <c r="J3306" i="3" s="1"/>
  <c r="I3306" i="3"/>
  <c r="E3306" i="3" a="1"/>
  <c r="E3306" i="3" s="1"/>
  <c r="M3305" i="3"/>
  <c r="K3305" i="3"/>
  <c r="L3305" i="3" s="1"/>
  <c r="J3305" i="3" a="1"/>
  <c r="J3305" i="3" s="1"/>
  <c r="I3305" i="3"/>
  <c r="E3305" i="3" a="1"/>
  <c r="E3305" i="3" s="1"/>
  <c r="M3304" i="3"/>
  <c r="K3304" i="3"/>
  <c r="L3304" i="3" s="1"/>
  <c r="J3304" i="3" a="1"/>
  <c r="J3304" i="3" s="1"/>
  <c r="I3304" i="3"/>
  <c r="E3304" i="3" a="1"/>
  <c r="E3304" i="3" s="1"/>
  <c r="M3303" i="3"/>
  <c r="K3303" i="3"/>
  <c r="L3303" i="3" s="1"/>
  <c r="J3303" i="3" a="1"/>
  <c r="J3303" i="3" s="1"/>
  <c r="I3303" i="3"/>
  <c r="E3303" i="3" a="1"/>
  <c r="E3303" i="3" s="1"/>
  <c r="M3302" i="3"/>
  <c r="K3302" i="3"/>
  <c r="L3302" i="3" s="1"/>
  <c r="J3302" i="3" a="1"/>
  <c r="J3302" i="3" s="1"/>
  <c r="I3302" i="3"/>
  <c r="E3302" i="3" a="1"/>
  <c r="E3302" i="3" s="1"/>
  <c r="C3302" i="3"/>
  <c r="M3301" i="3"/>
  <c r="K3301" i="3"/>
  <c r="L3301" i="3" s="1"/>
  <c r="J3301" i="3" a="1"/>
  <c r="J3301" i="3" s="1"/>
  <c r="I3301" i="3"/>
  <c r="E3301" i="3" a="1"/>
  <c r="E3301" i="3" s="1"/>
  <c r="M3300" i="3"/>
  <c r="K3300" i="3"/>
  <c r="L3300" i="3" s="1"/>
  <c r="J3300" i="3" a="1"/>
  <c r="J3300" i="3" s="1"/>
  <c r="I3300" i="3"/>
  <c r="E3300" i="3" a="1"/>
  <c r="E3300" i="3" s="1"/>
  <c r="M3299" i="3"/>
  <c r="K3299" i="3"/>
  <c r="L3299" i="3" s="1"/>
  <c r="J3299" i="3" a="1"/>
  <c r="J3299" i="3" s="1"/>
  <c r="I3299" i="3"/>
  <c r="E3299" i="3" a="1"/>
  <c r="E3299" i="3" s="1"/>
  <c r="M3298" i="3"/>
  <c r="K3298" i="3"/>
  <c r="L3298" i="3" s="1"/>
  <c r="J3298" i="3" a="1"/>
  <c r="J3298" i="3" s="1"/>
  <c r="I3298" i="3"/>
  <c r="E3298" i="3" a="1"/>
  <c r="E3298" i="3" s="1"/>
  <c r="M3297" i="3"/>
  <c r="K3297" i="3"/>
  <c r="L3297" i="3" s="1"/>
  <c r="J3297" i="3" a="1"/>
  <c r="J3297" i="3" s="1"/>
  <c r="I3297" i="3"/>
  <c r="E3297" i="3" a="1"/>
  <c r="E3297" i="3" s="1"/>
  <c r="M3296" i="3"/>
  <c r="K3296" i="3"/>
  <c r="L3296" i="3" s="1"/>
  <c r="J3296" i="3" a="1"/>
  <c r="J3296" i="3" s="1"/>
  <c r="I3296" i="3"/>
  <c r="E3296" i="3" a="1"/>
  <c r="E3296" i="3" s="1"/>
  <c r="M3295" i="3"/>
  <c r="K3295" i="3"/>
  <c r="L3295" i="3" s="1"/>
  <c r="J3295" i="3" a="1"/>
  <c r="J3295" i="3" s="1"/>
  <c r="I3295" i="3"/>
  <c r="E3295" i="3" a="1"/>
  <c r="E3295" i="3" s="1"/>
  <c r="M3294" i="3"/>
  <c r="K3294" i="3"/>
  <c r="L3294" i="3" s="1"/>
  <c r="J3294" i="3" a="1"/>
  <c r="J3294" i="3" s="1"/>
  <c r="I3294" i="3"/>
  <c r="E3294" i="3" a="1"/>
  <c r="E3294" i="3" s="1"/>
  <c r="M3293" i="3"/>
  <c r="K3293" i="3"/>
  <c r="L3293" i="3" s="1"/>
  <c r="J3293" i="3" a="1"/>
  <c r="J3293" i="3" s="1"/>
  <c r="I3293" i="3"/>
  <c r="E3293" i="3" a="1"/>
  <c r="E3293" i="3" s="1"/>
  <c r="M3292" i="3"/>
  <c r="K3292" i="3"/>
  <c r="L3292" i="3" s="1"/>
  <c r="J3292" i="3" a="1"/>
  <c r="J3292" i="3" s="1"/>
  <c r="I3292" i="3"/>
  <c r="E3292" i="3" a="1"/>
  <c r="E3292" i="3" s="1"/>
  <c r="M3291" i="3"/>
  <c r="K3291" i="3"/>
  <c r="L3291" i="3" s="1"/>
  <c r="J3291" i="3" a="1"/>
  <c r="J3291" i="3" s="1"/>
  <c r="I3291" i="3"/>
  <c r="E3291" i="3" a="1"/>
  <c r="E3291" i="3" s="1"/>
  <c r="M3290" i="3"/>
  <c r="K3290" i="3"/>
  <c r="L3290" i="3" s="1"/>
  <c r="J3290" i="3" a="1"/>
  <c r="J3290" i="3" s="1"/>
  <c r="I3290" i="3"/>
  <c r="E3290" i="3" a="1"/>
  <c r="E3290" i="3" s="1"/>
  <c r="M3289" i="3"/>
  <c r="K3289" i="3"/>
  <c r="L3289" i="3" s="1"/>
  <c r="J3289" i="3" a="1"/>
  <c r="J3289" i="3" s="1"/>
  <c r="I3289" i="3"/>
  <c r="E3289" i="3" a="1"/>
  <c r="E3289" i="3" s="1"/>
  <c r="M3288" i="3"/>
  <c r="K3288" i="3"/>
  <c r="L3288" i="3" s="1"/>
  <c r="J3288" i="3" a="1"/>
  <c r="J3288" i="3" s="1"/>
  <c r="I3288" i="3"/>
  <c r="E3288" i="3" a="1"/>
  <c r="E3288" i="3" s="1"/>
  <c r="M3287" i="3"/>
  <c r="K3287" i="3"/>
  <c r="L3287" i="3" s="1"/>
  <c r="J3287" i="3" a="1"/>
  <c r="J3287" i="3" s="1"/>
  <c r="I3287" i="3"/>
  <c r="E3287" i="3" a="1"/>
  <c r="E3287" i="3" s="1"/>
  <c r="M3286" i="3"/>
  <c r="K3286" i="3"/>
  <c r="L3286" i="3" s="1"/>
  <c r="J3286" i="3" a="1"/>
  <c r="J3286" i="3" s="1"/>
  <c r="I3286" i="3"/>
  <c r="E3286" i="3" a="1"/>
  <c r="E3286" i="3" s="1"/>
  <c r="M3285" i="3"/>
  <c r="K3285" i="3"/>
  <c r="L3285" i="3" s="1"/>
  <c r="J3285" i="3" a="1"/>
  <c r="J3285" i="3" s="1"/>
  <c r="I3285" i="3"/>
  <c r="D3285" i="3"/>
  <c r="E3285" i="3" s="1" a="1"/>
  <c r="E3285" i="3" s="1"/>
  <c r="M3284" i="3"/>
  <c r="K3284" i="3"/>
  <c r="L3284" i="3" s="1"/>
  <c r="J3284" i="3" a="1"/>
  <c r="J3284" i="3" s="1"/>
  <c r="I3284" i="3"/>
  <c r="E3284" i="3" a="1"/>
  <c r="E3284" i="3" s="1"/>
  <c r="M3283" i="3"/>
  <c r="K3283" i="3"/>
  <c r="L3283" i="3" s="1"/>
  <c r="J3283" i="3" a="1"/>
  <c r="J3283" i="3" s="1"/>
  <c r="I3283" i="3"/>
  <c r="E3283" i="3" a="1"/>
  <c r="E3283" i="3" s="1"/>
  <c r="B3283" i="3"/>
  <c r="M3282" i="3"/>
  <c r="K3282" i="3"/>
  <c r="L3282" i="3" s="1"/>
  <c r="J3282" i="3" a="1"/>
  <c r="J3282" i="3" s="1"/>
  <c r="I3282" i="3"/>
  <c r="E3282" i="3" a="1"/>
  <c r="E3282" i="3" s="1"/>
  <c r="C3282" i="3"/>
  <c r="M3281" i="3"/>
  <c r="K3281" i="3"/>
  <c r="L3281" i="3" s="1"/>
  <c r="J3281" i="3" a="1"/>
  <c r="J3281" i="3" s="1"/>
  <c r="I3281" i="3"/>
  <c r="E3281" i="3" a="1"/>
  <c r="E3281" i="3" s="1"/>
  <c r="M3280" i="3"/>
  <c r="K3280" i="3"/>
  <c r="L3280" i="3" s="1"/>
  <c r="J3280" i="3" a="1"/>
  <c r="J3280" i="3" s="1"/>
  <c r="I3280" i="3"/>
  <c r="E3280" i="3" a="1"/>
  <c r="E3280" i="3" s="1"/>
  <c r="M3279" i="3"/>
  <c r="K3279" i="3"/>
  <c r="L3279" i="3" s="1"/>
  <c r="J3279" i="3" a="1"/>
  <c r="J3279" i="3" s="1"/>
  <c r="I3279" i="3"/>
  <c r="E3279" i="3" a="1"/>
  <c r="E3279" i="3" s="1"/>
  <c r="M3278" i="3"/>
  <c r="K3278" i="3"/>
  <c r="L3278" i="3" s="1"/>
  <c r="J3278" i="3" a="1"/>
  <c r="J3278" i="3" s="1"/>
  <c r="I3278" i="3"/>
  <c r="E3278" i="3" a="1"/>
  <c r="E3278" i="3" s="1"/>
  <c r="M3277" i="3"/>
  <c r="K3277" i="3"/>
  <c r="L3277" i="3" s="1"/>
  <c r="J3277" i="3" a="1"/>
  <c r="J3277" i="3" s="1"/>
  <c r="I3277" i="3"/>
  <c r="E3277" i="3" a="1"/>
  <c r="E3277" i="3" s="1"/>
  <c r="M3276" i="3"/>
  <c r="K3276" i="3"/>
  <c r="L3276" i="3" s="1"/>
  <c r="J3276" i="3" a="1"/>
  <c r="J3276" i="3" s="1"/>
  <c r="I3276" i="3"/>
  <c r="E3276" i="3" a="1"/>
  <c r="E3276" i="3" s="1"/>
  <c r="M3275" i="3"/>
  <c r="K3275" i="3"/>
  <c r="L3275" i="3" s="1"/>
  <c r="J3275" i="3" a="1"/>
  <c r="J3275" i="3" s="1"/>
  <c r="I3275" i="3"/>
  <c r="E3275" i="3" a="1"/>
  <c r="E3275" i="3" s="1"/>
  <c r="M3274" i="3"/>
  <c r="K3274" i="3"/>
  <c r="L3274" i="3" s="1"/>
  <c r="J3274" i="3" a="1"/>
  <c r="J3274" i="3" s="1"/>
  <c r="I3274" i="3"/>
  <c r="E3274" i="3" a="1"/>
  <c r="E3274" i="3" s="1"/>
  <c r="M3273" i="3"/>
  <c r="K3273" i="3"/>
  <c r="L3273" i="3" s="1"/>
  <c r="J3273" i="3" a="1"/>
  <c r="J3273" i="3" s="1"/>
  <c r="I3273" i="3"/>
  <c r="E3273" i="3" a="1"/>
  <c r="E3273" i="3" s="1"/>
  <c r="M3272" i="3"/>
  <c r="K3272" i="3"/>
  <c r="L3272" i="3" s="1"/>
  <c r="J3272" i="3" a="1"/>
  <c r="J3272" i="3" s="1"/>
  <c r="I3272" i="3"/>
  <c r="E3272" i="3" a="1"/>
  <c r="E3272" i="3" s="1"/>
  <c r="M3271" i="3"/>
  <c r="K3271" i="3"/>
  <c r="L3271" i="3" s="1"/>
  <c r="J3271" i="3" a="1"/>
  <c r="J3271" i="3" s="1"/>
  <c r="I3271" i="3"/>
  <c r="E3271" i="3" a="1"/>
  <c r="E3271" i="3" s="1"/>
  <c r="M3270" i="3"/>
  <c r="K3270" i="3"/>
  <c r="L3270" i="3" s="1"/>
  <c r="J3270" i="3" a="1"/>
  <c r="J3270" i="3" s="1"/>
  <c r="I3270" i="3"/>
  <c r="E3270" i="3" a="1"/>
  <c r="E3270" i="3" s="1"/>
  <c r="M3269" i="3"/>
  <c r="K3269" i="3"/>
  <c r="L3269" i="3" s="1"/>
  <c r="J3269" i="3" a="1"/>
  <c r="J3269" i="3" s="1"/>
  <c r="I3269" i="3"/>
  <c r="E3269" i="3" a="1"/>
  <c r="E3269" i="3" s="1"/>
  <c r="A3269" i="3"/>
  <c r="M3268" i="3"/>
  <c r="K3268" i="3"/>
  <c r="L3268" i="3" s="1"/>
  <c r="J3268" i="3" a="1"/>
  <c r="J3268" i="3" s="1"/>
  <c r="I3268" i="3"/>
  <c r="E3268" i="3" a="1"/>
  <c r="E3268" i="3" s="1"/>
  <c r="M3267" i="3"/>
  <c r="K3267" i="3"/>
  <c r="L3267" i="3" s="1"/>
  <c r="J3267" i="3" a="1"/>
  <c r="J3267" i="3" s="1"/>
  <c r="I3267" i="3"/>
  <c r="E3267" i="3" a="1"/>
  <c r="E3267" i="3" s="1"/>
  <c r="M3266" i="3"/>
  <c r="K3266" i="3"/>
  <c r="L3266" i="3" s="1"/>
  <c r="J3266" i="3" a="1"/>
  <c r="J3266" i="3" s="1"/>
  <c r="I3266" i="3"/>
  <c r="E3266" i="3" a="1"/>
  <c r="E3266" i="3" s="1"/>
  <c r="M3265" i="3"/>
  <c r="K3265" i="3"/>
  <c r="L3265" i="3" s="1"/>
  <c r="J3265" i="3" a="1"/>
  <c r="J3265" i="3" s="1"/>
  <c r="I3265" i="3"/>
  <c r="D3265" i="3"/>
  <c r="E3265" i="3" s="1" a="1"/>
  <c r="E3265" i="3" s="1"/>
  <c r="M3264" i="3"/>
  <c r="K3264" i="3"/>
  <c r="L3264" i="3" s="1"/>
  <c r="J3264" i="3" a="1"/>
  <c r="J3264" i="3" s="1"/>
  <c r="I3264" i="3"/>
  <c r="E3264" i="3" a="1"/>
  <c r="E3264" i="3" s="1"/>
  <c r="M3263" i="3"/>
  <c r="K3263" i="3"/>
  <c r="L3263" i="3" s="1"/>
  <c r="J3263" i="3" a="1"/>
  <c r="J3263" i="3" s="1"/>
  <c r="I3263" i="3"/>
  <c r="E3263" i="3" a="1"/>
  <c r="E3263" i="3" s="1"/>
  <c r="B3263" i="3"/>
  <c r="M3262" i="3"/>
  <c r="K3262" i="3"/>
  <c r="L3262" i="3" s="1"/>
  <c r="J3262" i="3" a="1"/>
  <c r="J3262" i="3" s="1"/>
  <c r="I3262" i="3"/>
  <c r="E3262" i="3" a="1"/>
  <c r="E3262" i="3" s="1"/>
  <c r="C3262" i="3"/>
  <c r="A3262" i="3" s="1"/>
  <c r="M3261" i="3"/>
  <c r="K3261" i="3"/>
  <c r="L3261" i="3" s="1"/>
  <c r="J3261" i="3" a="1"/>
  <c r="J3261" i="3" s="1"/>
  <c r="I3261" i="3"/>
  <c r="E3261" i="3" a="1"/>
  <c r="E3261" i="3" s="1"/>
  <c r="M3260" i="3"/>
  <c r="K3260" i="3"/>
  <c r="L3260" i="3" s="1"/>
  <c r="J3260" i="3" a="1"/>
  <c r="J3260" i="3" s="1"/>
  <c r="I3260" i="3"/>
  <c r="E3260" i="3" a="1"/>
  <c r="E3260" i="3" s="1"/>
  <c r="M3259" i="3"/>
  <c r="K3259" i="3"/>
  <c r="L3259" i="3" s="1"/>
  <c r="J3259" i="3" a="1"/>
  <c r="J3259" i="3" s="1"/>
  <c r="I3259" i="3"/>
  <c r="E3259" i="3" a="1"/>
  <c r="E3259" i="3" s="1"/>
  <c r="M3258" i="3"/>
  <c r="K3258" i="3"/>
  <c r="L3258" i="3" s="1"/>
  <c r="J3258" i="3" a="1"/>
  <c r="J3258" i="3" s="1"/>
  <c r="I3258" i="3"/>
  <c r="E3258" i="3" a="1"/>
  <c r="E3258" i="3" s="1"/>
  <c r="M3257" i="3"/>
  <c r="K3257" i="3"/>
  <c r="L3257" i="3" s="1"/>
  <c r="J3257" i="3" a="1"/>
  <c r="J3257" i="3" s="1"/>
  <c r="I3257" i="3"/>
  <c r="E3257" i="3" a="1"/>
  <c r="E3257" i="3" s="1"/>
  <c r="C3257" i="3"/>
  <c r="M3256" i="3"/>
  <c r="K3256" i="3"/>
  <c r="L3256" i="3" s="1"/>
  <c r="J3256" i="3" a="1"/>
  <c r="J3256" i="3" s="1"/>
  <c r="I3256" i="3"/>
  <c r="E3256" i="3" a="1"/>
  <c r="E3256" i="3" s="1"/>
  <c r="M3255" i="3"/>
  <c r="K3255" i="3"/>
  <c r="L3255" i="3" s="1"/>
  <c r="J3255" i="3" a="1"/>
  <c r="J3255" i="3" s="1"/>
  <c r="I3255" i="3"/>
  <c r="E3255" i="3" a="1"/>
  <c r="E3255" i="3" s="1"/>
  <c r="C3255" i="3"/>
  <c r="M3254" i="3"/>
  <c r="K3254" i="3"/>
  <c r="L3254" i="3" s="1"/>
  <c r="J3254" i="3" a="1"/>
  <c r="J3254" i="3" s="1"/>
  <c r="I3254" i="3"/>
  <c r="E3254" i="3" a="1"/>
  <c r="E3254" i="3" s="1"/>
  <c r="C3254" i="3"/>
  <c r="M3253" i="3"/>
  <c r="K3253" i="3"/>
  <c r="L3253" i="3" s="1"/>
  <c r="J3253" i="3" a="1"/>
  <c r="J3253" i="3" s="1"/>
  <c r="I3253" i="3"/>
  <c r="D3253" i="3"/>
  <c r="E3253" i="3" s="1" a="1"/>
  <c r="E3253" i="3" s="1"/>
  <c r="M3252" i="3"/>
  <c r="K3252" i="3"/>
  <c r="L3252" i="3" s="1"/>
  <c r="J3252" i="3" a="1"/>
  <c r="J3252" i="3" s="1"/>
  <c r="I3252" i="3"/>
  <c r="E3252" i="3" a="1"/>
  <c r="E3252" i="3" s="1"/>
  <c r="M3251" i="3"/>
  <c r="K3251" i="3"/>
  <c r="L3251" i="3" s="1"/>
  <c r="J3251" i="3" a="1"/>
  <c r="J3251" i="3" s="1"/>
  <c r="I3251" i="3"/>
  <c r="E3251" i="3" a="1"/>
  <c r="E3251" i="3" s="1"/>
  <c r="M3250" i="3"/>
  <c r="K3250" i="3"/>
  <c r="L3250" i="3" s="1"/>
  <c r="J3250" i="3" a="1"/>
  <c r="J3250" i="3" s="1"/>
  <c r="I3250" i="3"/>
  <c r="E3250" i="3" a="1"/>
  <c r="E3250" i="3" s="1"/>
  <c r="C3250" i="3"/>
  <c r="M3249" i="3"/>
  <c r="K3249" i="3"/>
  <c r="L3249" i="3" s="1"/>
  <c r="J3249" i="3" a="1"/>
  <c r="J3249" i="3" s="1"/>
  <c r="I3249" i="3"/>
  <c r="E3249" i="3" a="1"/>
  <c r="E3249" i="3" s="1"/>
  <c r="M3248" i="3"/>
  <c r="K3248" i="3"/>
  <c r="L3248" i="3" s="1"/>
  <c r="J3248" i="3" a="1"/>
  <c r="J3248" i="3" s="1"/>
  <c r="I3248" i="3"/>
  <c r="E3248" i="3" a="1"/>
  <c r="E3248" i="3" s="1"/>
  <c r="A3248" i="3"/>
  <c r="M3247" i="3"/>
  <c r="K3247" i="3"/>
  <c r="L3247" i="3" s="1"/>
  <c r="J3247" i="3" a="1"/>
  <c r="J3247" i="3" s="1"/>
  <c r="I3247" i="3"/>
  <c r="E3247" i="3" a="1"/>
  <c r="E3247" i="3" s="1"/>
  <c r="M3246" i="3"/>
  <c r="K3246" i="3"/>
  <c r="L3246" i="3" s="1"/>
  <c r="J3246" i="3" a="1"/>
  <c r="J3246" i="3" s="1"/>
  <c r="I3246" i="3"/>
  <c r="E3246" i="3" a="1"/>
  <c r="E3246" i="3" s="1"/>
  <c r="M3245" i="3"/>
  <c r="K3245" i="3"/>
  <c r="L3245" i="3" s="1"/>
  <c r="J3245" i="3" a="1"/>
  <c r="J3245" i="3" s="1"/>
  <c r="I3245" i="3"/>
  <c r="E3245" i="3" a="1"/>
  <c r="E3245" i="3" s="1"/>
  <c r="M3244" i="3"/>
  <c r="K3244" i="3"/>
  <c r="L3244" i="3" s="1"/>
  <c r="J3244" i="3" a="1"/>
  <c r="J3244" i="3" s="1"/>
  <c r="I3244" i="3"/>
  <c r="E3244" i="3" a="1"/>
  <c r="E3244" i="3" s="1"/>
  <c r="M3243" i="3"/>
  <c r="K3243" i="3"/>
  <c r="L3243" i="3" s="1"/>
  <c r="J3243" i="3" a="1"/>
  <c r="J3243" i="3" s="1"/>
  <c r="I3243" i="3"/>
  <c r="E3243" i="3" a="1"/>
  <c r="E3243" i="3" s="1"/>
  <c r="M3242" i="3"/>
  <c r="K3242" i="3"/>
  <c r="L3242" i="3" s="1"/>
  <c r="J3242" i="3" a="1"/>
  <c r="J3242" i="3" s="1"/>
  <c r="I3242" i="3"/>
  <c r="E3242" i="3" a="1"/>
  <c r="E3242" i="3" s="1"/>
  <c r="M3241" i="3"/>
  <c r="K3241" i="3"/>
  <c r="L3241" i="3" s="1"/>
  <c r="J3241" i="3" a="1"/>
  <c r="J3241" i="3" s="1"/>
  <c r="I3241" i="3"/>
  <c r="E3241" i="3" a="1"/>
  <c r="E3241" i="3" s="1"/>
  <c r="M3240" i="3"/>
  <c r="K3240" i="3"/>
  <c r="L3240" i="3" s="1"/>
  <c r="J3240" i="3" a="1"/>
  <c r="J3240" i="3" s="1"/>
  <c r="I3240" i="3"/>
  <c r="E3240" i="3" a="1"/>
  <c r="E3240" i="3" s="1"/>
  <c r="M3239" i="3"/>
  <c r="K3239" i="3"/>
  <c r="L3239" i="3" s="1"/>
  <c r="J3239" i="3" a="1"/>
  <c r="J3239" i="3" s="1"/>
  <c r="I3239" i="3"/>
  <c r="E3239" i="3" a="1"/>
  <c r="E3239" i="3" s="1"/>
  <c r="M3238" i="3"/>
  <c r="K3238" i="3"/>
  <c r="L3238" i="3" s="1"/>
  <c r="J3238" i="3" a="1"/>
  <c r="J3238" i="3" s="1"/>
  <c r="I3238" i="3"/>
  <c r="E3238" i="3" a="1"/>
  <c r="E3238" i="3" s="1"/>
  <c r="M3237" i="3"/>
  <c r="K3237" i="3"/>
  <c r="L3237" i="3" s="1"/>
  <c r="J3237" i="3" a="1"/>
  <c r="J3237" i="3" s="1"/>
  <c r="I3237" i="3"/>
  <c r="E3237" i="3" a="1"/>
  <c r="E3237" i="3" s="1"/>
  <c r="M3236" i="3"/>
  <c r="K3236" i="3"/>
  <c r="L3236" i="3" s="1"/>
  <c r="J3236" i="3" a="1"/>
  <c r="J3236" i="3" s="1"/>
  <c r="I3236" i="3"/>
  <c r="E3236" i="3" a="1"/>
  <c r="E3236" i="3" s="1"/>
  <c r="A3236" i="3"/>
  <c r="M3235" i="3"/>
  <c r="K3235" i="3"/>
  <c r="L3235" i="3" s="1"/>
  <c r="J3235" i="3" a="1"/>
  <c r="J3235" i="3" s="1"/>
  <c r="I3235" i="3"/>
  <c r="E3235" i="3" a="1"/>
  <c r="E3235" i="3" s="1"/>
  <c r="M3234" i="3"/>
  <c r="K3234" i="3"/>
  <c r="L3234" i="3" s="1"/>
  <c r="J3234" i="3" a="1"/>
  <c r="J3234" i="3" s="1"/>
  <c r="I3234" i="3"/>
  <c r="E3234" i="3" a="1"/>
  <c r="E3234" i="3" s="1"/>
  <c r="M3233" i="3"/>
  <c r="K3233" i="3"/>
  <c r="L3233" i="3" s="1"/>
  <c r="J3233" i="3" a="1"/>
  <c r="J3233" i="3" s="1"/>
  <c r="I3233" i="3"/>
  <c r="E3233" i="3" a="1"/>
  <c r="E3233" i="3" s="1"/>
  <c r="M3232" i="3"/>
  <c r="K3232" i="3"/>
  <c r="L3232" i="3" s="1"/>
  <c r="J3232" i="3" a="1"/>
  <c r="J3232" i="3" s="1"/>
  <c r="I3232" i="3"/>
  <c r="E3232" i="3" a="1"/>
  <c r="E3232" i="3" s="1"/>
  <c r="M3231" i="3"/>
  <c r="K3231" i="3"/>
  <c r="L3231" i="3" s="1"/>
  <c r="J3231" i="3" a="1"/>
  <c r="J3231" i="3" s="1"/>
  <c r="I3231" i="3"/>
  <c r="E3231" i="3" a="1"/>
  <c r="E3231" i="3" s="1"/>
  <c r="M3230" i="3"/>
  <c r="K3230" i="3"/>
  <c r="L3230" i="3" s="1"/>
  <c r="J3230" i="3" a="1"/>
  <c r="J3230" i="3" s="1"/>
  <c r="I3230" i="3"/>
  <c r="E3230" i="3" a="1"/>
  <c r="E3230" i="3" s="1"/>
  <c r="C3230" i="3"/>
  <c r="M3229" i="3"/>
  <c r="K3229" i="3"/>
  <c r="L3229" i="3" s="1"/>
  <c r="J3229" i="3" a="1"/>
  <c r="J3229" i="3" s="1"/>
  <c r="I3229" i="3"/>
  <c r="E3229" i="3" a="1"/>
  <c r="E3229" i="3" s="1"/>
  <c r="M3228" i="3"/>
  <c r="K3228" i="3"/>
  <c r="L3228" i="3" s="1"/>
  <c r="J3228" i="3" a="1"/>
  <c r="J3228" i="3" s="1"/>
  <c r="I3228" i="3"/>
  <c r="E3228" i="3" a="1"/>
  <c r="E3228" i="3" s="1"/>
  <c r="M3227" i="3"/>
  <c r="K3227" i="3"/>
  <c r="L3227" i="3" s="1"/>
  <c r="J3227" i="3" a="1"/>
  <c r="J3227" i="3" s="1"/>
  <c r="I3227" i="3"/>
  <c r="E3227" i="3" a="1"/>
  <c r="E3227" i="3" s="1"/>
  <c r="B3227" i="3"/>
  <c r="M3226" i="3"/>
  <c r="K3226" i="3"/>
  <c r="L3226" i="3" s="1"/>
  <c r="J3226" i="3" a="1"/>
  <c r="J3226" i="3" s="1"/>
  <c r="I3226" i="3"/>
  <c r="E3226" i="3" a="1"/>
  <c r="E3226" i="3" s="1"/>
  <c r="M3225" i="3"/>
  <c r="K3225" i="3"/>
  <c r="L3225" i="3" s="1"/>
  <c r="J3225" i="3" a="1"/>
  <c r="J3225" i="3" s="1"/>
  <c r="I3225" i="3"/>
  <c r="E3225" i="3" a="1"/>
  <c r="E3225" i="3" s="1"/>
  <c r="B3225" i="3"/>
  <c r="M3224" i="3"/>
  <c r="K3224" i="3"/>
  <c r="L3224" i="3" s="1"/>
  <c r="J3224" i="3" a="1"/>
  <c r="J3224" i="3" s="1"/>
  <c r="I3224" i="3"/>
  <c r="E3224" i="3" a="1"/>
  <c r="E3224" i="3" s="1"/>
  <c r="M3223" i="3"/>
  <c r="K3223" i="3"/>
  <c r="L3223" i="3" s="1"/>
  <c r="J3223" i="3" a="1"/>
  <c r="J3223" i="3" s="1"/>
  <c r="I3223" i="3"/>
  <c r="E3223" i="3" a="1"/>
  <c r="E3223" i="3" s="1"/>
  <c r="M3222" i="3"/>
  <c r="K3222" i="3"/>
  <c r="L3222" i="3" s="1"/>
  <c r="J3222" i="3" a="1"/>
  <c r="J3222" i="3" s="1"/>
  <c r="I3222" i="3"/>
  <c r="E3222" i="3" a="1"/>
  <c r="E3222" i="3" s="1"/>
  <c r="M3221" i="3"/>
  <c r="K3221" i="3"/>
  <c r="L3221" i="3" s="1"/>
  <c r="J3221" i="3" a="1"/>
  <c r="J3221" i="3" s="1"/>
  <c r="I3221" i="3"/>
  <c r="E3221" i="3" a="1"/>
  <c r="E3221" i="3" s="1"/>
  <c r="M3220" i="3"/>
  <c r="K3220" i="3"/>
  <c r="L3220" i="3" s="1"/>
  <c r="J3220" i="3" a="1"/>
  <c r="J3220" i="3" s="1"/>
  <c r="I3220" i="3"/>
  <c r="E3220" i="3" a="1"/>
  <c r="E3220" i="3" s="1"/>
  <c r="M3219" i="3"/>
  <c r="K3219" i="3"/>
  <c r="L3219" i="3" s="1"/>
  <c r="J3219" i="3" a="1"/>
  <c r="J3219" i="3" s="1"/>
  <c r="I3219" i="3"/>
  <c r="D3219" i="3"/>
  <c r="E3219" i="3" s="1" a="1"/>
  <c r="E3219" i="3" s="1"/>
  <c r="M3218" i="3"/>
  <c r="K3218" i="3"/>
  <c r="L3218" i="3" s="1"/>
  <c r="J3218" i="3" a="1"/>
  <c r="J3218" i="3" s="1"/>
  <c r="I3218" i="3"/>
  <c r="E3218" i="3" a="1"/>
  <c r="E3218" i="3" s="1"/>
  <c r="M3217" i="3"/>
  <c r="K3217" i="3"/>
  <c r="L3217" i="3" s="1"/>
  <c r="J3217" i="3" a="1"/>
  <c r="J3217" i="3" s="1"/>
  <c r="I3217" i="3"/>
  <c r="E3217" i="3" a="1"/>
  <c r="E3217" i="3" s="1"/>
  <c r="M3216" i="3"/>
  <c r="K3216" i="3"/>
  <c r="L3216" i="3" s="1"/>
  <c r="J3216" i="3" a="1"/>
  <c r="J3216" i="3" s="1"/>
  <c r="I3216" i="3"/>
  <c r="E3216" i="3" a="1"/>
  <c r="E3216" i="3" s="1"/>
  <c r="M3215" i="3"/>
  <c r="K3215" i="3"/>
  <c r="L3215" i="3" s="1"/>
  <c r="J3215" i="3" a="1"/>
  <c r="J3215" i="3" s="1"/>
  <c r="I3215" i="3"/>
  <c r="E3215" i="3" a="1"/>
  <c r="E3215" i="3" s="1"/>
  <c r="B3215" i="3"/>
  <c r="M3214" i="3"/>
  <c r="K3214" i="3"/>
  <c r="L3214" i="3" s="1"/>
  <c r="J3214" i="3" a="1"/>
  <c r="J3214" i="3" s="1"/>
  <c r="I3214" i="3"/>
  <c r="E3214" i="3" a="1"/>
  <c r="E3214" i="3" s="1"/>
  <c r="M3213" i="3"/>
  <c r="K3213" i="3"/>
  <c r="L3213" i="3" s="1"/>
  <c r="J3213" i="3" a="1"/>
  <c r="J3213" i="3" s="1"/>
  <c r="I3213" i="3"/>
  <c r="E3213" i="3" a="1"/>
  <c r="E3213" i="3" s="1"/>
  <c r="M3212" i="3"/>
  <c r="K3212" i="3"/>
  <c r="L3212" i="3" s="1"/>
  <c r="J3212" i="3" a="1"/>
  <c r="J3212" i="3" s="1"/>
  <c r="I3212" i="3"/>
  <c r="E3212" i="3" a="1"/>
  <c r="E3212" i="3" s="1"/>
  <c r="M3211" i="3"/>
  <c r="K3211" i="3"/>
  <c r="L3211" i="3" s="1"/>
  <c r="J3211" i="3" a="1"/>
  <c r="J3211" i="3" s="1"/>
  <c r="I3211" i="3"/>
  <c r="E3211" i="3" a="1"/>
  <c r="E3211" i="3" s="1"/>
  <c r="M3210" i="3"/>
  <c r="K3210" i="3"/>
  <c r="L3210" i="3" s="1"/>
  <c r="J3210" i="3" a="1"/>
  <c r="J3210" i="3" s="1"/>
  <c r="I3210" i="3"/>
  <c r="E3210" i="3" a="1"/>
  <c r="E3210" i="3" s="1"/>
  <c r="M3209" i="3"/>
  <c r="K3209" i="3"/>
  <c r="L3209" i="3" s="1"/>
  <c r="J3209" i="3" a="1"/>
  <c r="J3209" i="3" s="1"/>
  <c r="I3209" i="3"/>
  <c r="E3209" i="3" a="1"/>
  <c r="E3209" i="3" s="1"/>
  <c r="C3209" i="3"/>
  <c r="M3208" i="3"/>
  <c r="K3208" i="3"/>
  <c r="L3208" i="3" s="1"/>
  <c r="J3208" i="3" a="1"/>
  <c r="J3208" i="3" s="1"/>
  <c r="I3208" i="3"/>
  <c r="E3208" i="3" a="1"/>
  <c r="E3208" i="3" s="1"/>
  <c r="M3207" i="3"/>
  <c r="K3207" i="3"/>
  <c r="L3207" i="3" s="1"/>
  <c r="J3207" i="3" a="1"/>
  <c r="J3207" i="3" s="1"/>
  <c r="I3207" i="3"/>
  <c r="E3207" i="3" a="1"/>
  <c r="E3207" i="3" s="1"/>
  <c r="M3206" i="3"/>
  <c r="K3206" i="3"/>
  <c r="L3206" i="3" s="1"/>
  <c r="J3206" i="3" a="1"/>
  <c r="J3206" i="3" s="1"/>
  <c r="I3206" i="3"/>
  <c r="E3206" i="3" a="1"/>
  <c r="E3206" i="3" s="1"/>
  <c r="M3205" i="3"/>
  <c r="K3205" i="3"/>
  <c r="L3205" i="3" s="1"/>
  <c r="J3205" i="3" a="1"/>
  <c r="J3205" i="3" s="1"/>
  <c r="I3205" i="3"/>
  <c r="E3205" i="3" a="1"/>
  <c r="E3205" i="3" s="1"/>
  <c r="M3204" i="3"/>
  <c r="K3204" i="3"/>
  <c r="L3204" i="3" s="1"/>
  <c r="J3204" i="3" a="1"/>
  <c r="J3204" i="3" s="1"/>
  <c r="I3204" i="3"/>
  <c r="E3204" i="3" a="1"/>
  <c r="E3204" i="3" s="1"/>
  <c r="M3203" i="3"/>
  <c r="K3203" i="3"/>
  <c r="L3203" i="3" s="1"/>
  <c r="J3203" i="3" a="1"/>
  <c r="J3203" i="3" s="1"/>
  <c r="I3203" i="3"/>
  <c r="E3203" i="3" a="1"/>
  <c r="E3203" i="3" s="1"/>
  <c r="M3202" i="3"/>
  <c r="K3202" i="3"/>
  <c r="L3202" i="3" s="1"/>
  <c r="J3202" i="3" a="1"/>
  <c r="J3202" i="3" s="1"/>
  <c r="I3202" i="3"/>
  <c r="E3202" i="3" a="1"/>
  <c r="E3202" i="3" s="1"/>
  <c r="M3201" i="3"/>
  <c r="K3201" i="3"/>
  <c r="L3201" i="3" s="1"/>
  <c r="J3201" i="3" a="1"/>
  <c r="J3201" i="3" s="1"/>
  <c r="I3201" i="3"/>
  <c r="E3201" i="3" a="1"/>
  <c r="E3201" i="3" s="1"/>
  <c r="M3200" i="3"/>
  <c r="K3200" i="3"/>
  <c r="L3200" i="3" s="1"/>
  <c r="J3200" i="3" a="1"/>
  <c r="J3200" i="3" s="1"/>
  <c r="I3200" i="3"/>
  <c r="E3200" i="3" a="1"/>
  <c r="E3200" i="3" s="1"/>
  <c r="M3199" i="3"/>
  <c r="K3199" i="3"/>
  <c r="L3199" i="3" s="1"/>
  <c r="J3199" i="3" a="1"/>
  <c r="J3199" i="3" s="1"/>
  <c r="I3199" i="3"/>
  <c r="E3199" i="3" a="1"/>
  <c r="E3199" i="3" s="1"/>
  <c r="M3198" i="3"/>
  <c r="K3198" i="3"/>
  <c r="L3198" i="3" s="1"/>
  <c r="J3198" i="3" a="1"/>
  <c r="J3198" i="3" s="1"/>
  <c r="I3198" i="3"/>
  <c r="E3198" i="3" a="1"/>
  <c r="E3198" i="3" s="1"/>
  <c r="M3197" i="3"/>
  <c r="K3197" i="3"/>
  <c r="L3197" i="3" s="1"/>
  <c r="J3197" i="3" a="1"/>
  <c r="J3197" i="3" s="1"/>
  <c r="I3197" i="3"/>
  <c r="E3197" i="3" a="1"/>
  <c r="E3197" i="3" s="1"/>
  <c r="M3196" i="3"/>
  <c r="K3196" i="3"/>
  <c r="L3196" i="3" s="1"/>
  <c r="J3196" i="3" a="1"/>
  <c r="J3196" i="3" s="1"/>
  <c r="I3196" i="3"/>
  <c r="E3196" i="3" a="1"/>
  <c r="E3196" i="3" s="1"/>
  <c r="M3195" i="3"/>
  <c r="K3195" i="3"/>
  <c r="L3195" i="3" s="1"/>
  <c r="J3195" i="3" a="1"/>
  <c r="J3195" i="3" s="1"/>
  <c r="I3195" i="3"/>
  <c r="E3195" i="3" a="1"/>
  <c r="E3195" i="3" s="1"/>
  <c r="M3194" i="3"/>
  <c r="K3194" i="3"/>
  <c r="L3194" i="3" s="1"/>
  <c r="J3194" i="3" a="1"/>
  <c r="J3194" i="3" s="1"/>
  <c r="I3194" i="3"/>
  <c r="E3194" i="3" a="1"/>
  <c r="E3194" i="3" s="1"/>
  <c r="B3194" i="3"/>
  <c r="M3193" i="3"/>
  <c r="K3193" i="3"/>
  <c r="L3193" i="3" s="1"/>
  <c r="J3193" i="3" a="1"/>
  <c r="J3193" i="3" s="1"/>
  <c r="I3193" i="3"/>
  <c r="E3193" i="3" a="1"/>
  <c r="E3193" i="3" s="1"/>
  <c r="M3192" i="3"/>
  <c r="K3192" i="3"/>
  <c r="L3192" i="3" s="1"/>
  <c r="J3192" i="3" a="1"/>
  <c r="J3192" i="3" s="1"/>
  <c r="I3192" i="3"/>
  <c r="E3192" i="3" a="1"/>
  <c r="E3192" i="3" s="1"/>
  <c r="M3191" i="3"/>
  <c r="K3191" i="3"/>
  <c r="L3191" i="3" s="1"/>
  <c r="J3191" i="3" a="1"/>
  <c r="J3191" i="3" s="1"/>
  <c r="I3191" i="3"/>
  <c r="E3191" i="3" a="1"/>
  <c r="E3191" i="3" s="1"/>
  <c r="M3190" i="3"/>
  <c r="K3190" i="3"/>
  <c r="L3190" i="3" s="1"/>
  <c r="J3190" i="3" a="1"/>
  <c r="J3190" i="3" s="1"/>
  <c r="I3190" i="3"/>
  <c r="E3190" i="3" a="1"/>
  <c r="E3190" i="3" s="1"/>
  <c r="B3190" i="3"/>
  <c r="A3190" i="3"/>
  <c r="M3189" i="3"/>
  <c r="K3189" i="3"/>
  <c r="L3189" i="3" s="1"/>
  <c r="J3189" i="3" a="1"/>
  <c r="J3189" i="3" s="1"/>
  <c r="I3189" i="3"/>
  <c r="E3189" i="3" a="1"/>
  <c r="E3189" i="3" s="1"/>
  <c r="M3188" i="3"/>
  <c r="K3188" i="3"/>
  <c r="L3188" i="3" s="1"/>
  <c r="J3188" i="3" a="1"/>
  <c r="J3188" i="3" s="1"/>
  <c r="I3188" i="3"/>
  <c r="E3188" i="3" a="1"/>
  <c r="E3188" i="3" s="1"/>
  <c r="M3187" i="3"/>
  <c r="K3187" i="3"/>
  <c r="L3187" i="3" s="1"/>
  <c r="J3187" i="3" a="1"/>
  <c r="J3187" i="3" s="1"/>
  <c r="I3187" i="3"/>
  <c r="E3187" i="3" a="1"/>
  <c r="E3187" i="3" s="1"/>
  <c r="M3186" i="3"/>
  <c r="K3186" i="3"/>
  <c r="L3186" i="3" s="1"/>
  <c r="J3186" i="3" a="1"/>
  <c r="J3186" i="3" s="1"/>
  <c r="I3186" i="3"/>
  <c r="E3186" i="3" a="1"/>
  <c r="E3186" i="3" s="1"/>
  <c r="A3186" i="3"/>
  <c r="M3185" i="3"/>
  <c r="K3185" i="3"/>
  <c r="L3185" i="3" s="1"/>
  <c r="J3185" i="3" a="1"/>
  <c r="J3185" i="3" s="1"/>
  <c r="I3185" i="3"/>
  <c r="E3185" i="3" a="1"/>
  <c r="E3185" i="3" s="1"/>
  <c r="M3184" i="3"/>
  <c r="K3184" i="3"/>
  <c r="L3184" i="3" s="1"/>
  <c r="J3184" i="3" a="1"/>
  <c r="J3184" i="3" s="1"/>
  <c r="I3184" i="3"/>
  <c r="E3184" i="3" a="1"/>
  <c r="E3184" i="3" s="1"/>
  <c r="M3183" i="3"/>
  <c r="K3183" i="3"/>
  <c r="L3183" i="3" s="1"/>
  <c r="J3183" i="3" a="1"/>
  <c r="J3183" i="3" s="1"/>
  <c r="I3183" i="3"/>
  <c r="E3183" i="3" a="1"/>
  <c r="E3183" i="3" s="1"/>
  <c r="M3182" i="3"/>
  <c r="K3182" i="3"/>
  <c r="L3182" i="3" s="1"/>
  <c r="J3182" i="3" a="1"/>
  <c r="J3182" i="3" s="1"/>
  <c r="I3182" i="3"/>
  <c r="E3182" i="3" a="1"/>
  <c r="E3182" i="3" s="1"/>
  <c r="M3181" i="3"/>
  <c r="K3181" i="3"/>
  <c r="L3181" i="3" s="1"/>
  <c r="J3181" i="3" a="1"/>
  <c r="J3181" i="3" s="1"/>
  <c r="I3181" i="3"/>
  <c r="E3181" i="3" a="1"/>
  <c r="E3181" i="3" s="1"/>
  <c r="M3180" i="3"/>
  <c r="K3180" i="3"/>
  <c r="L3180" i="3" s="1"/>
  <c r="J3180" i="3" a="1"/>
  <c r="J3180" i="3" s="1"/>
  <c r="I3180" i="3"/>
  <c r="E3180" i="3" a="1"/>
  <c r="E3180" i="3" s="1"/>
  <c r="M3179" i="3"/>
  <c r="K3179" i="3"/>
  <c r="L3179" i="3" s="1"/>
  <c r="J3179" i="3" a="1"/>
  <c r="J3179" i="3" s="1"/>
  <c r="I3179" i="3"/>
  <c r="E3179" i="3" a="1"/>
  <c r="E3179" i="3" s="1"/>
  <c r="M3178" i="3"/>
  <c r="K3178" i="3"/>
  <c r="L3178" i="3" s="1"/>
  <c r="J3178" i="3" a="1"/>
  <c r="J3178" i="3" s="1"/>
  <c r="I3178" i="3"/>
  <c r="E3178" i="3" a="1"/>
  <c r="E3178" i="3" s="1"/>
  <c r="M3177" i="3"/>
  <c r="K3177" i="3"/>
  <c r="L3177" i="3" s="1"/>
  <c r="J3177" i="3" a="1"/>
  <c r="J3177" i="3" s="1"/>
  <c r="I3177" i="3"/>
  <c r="E3177" i="3" a="1"/>
  <c r="E3177" i="3" s="1"/>
  <c r="M3176" i="3"/>
  <c r="K3176" i="3"/>
  <c r="L3176" i="3" s="1"/>
  <c r="J3176" i="3" a="1"/>
  <c r="J3176" i="3" s="1"/>
  <c r="I3176" i="3"/>
  <c r="E3176" i="3" a="1"/>
  <c r="E3176" i="3" s="1"/>
  <c r="M3175" i="3"/>
  <c r="K3175" i="3"/>
  <c r="L3175" i="3" s="1"/>
  <c r="J3175" i="3" a="1"/>
  <c r="J3175" i="3" s="1"/>
  <c r="I3175" i="3"/>
  <c r="E3175" i="3" a="1"/>
  <c r="E3175" i="3" s="1"/>
  <c r="M3174" i="3"/>
  <c r="K3174" i="3"/>
  <c r="L3174" i="3" s="1"/>
  <c r="J3174" i="3" a="1"/>
  <c r="J3174" i="3" s="1"/>
  <c r="I3174" i="3"/>
  <c r="E3174" i="3" a="1"/>
  <c r="E3174" i="3" s="1"/>
  <c r="B3174" i="3"/>
  <c r="M3173" i="3"/>
  <c r="K3173" i="3"/>
  <c r="L3173" i="3" s="1"/>
  <c r="J3173" i="3" a="1"/>
  <c r="J3173" i="3" s="1"/>
  <c r="I3173" i="3"/>
  <c r="E3173" i="3" a="1"/>
  <c r="E3173" i="3" s="1"/>
  <c r="M3172" i="3"/>
  <c r="K3172" i="3"/>
  <c r="L3172" i="3" s="1"/>
  <c r="J3172" i="3" a="1"/>
  <c r="J3172" i="3" s="1"/>
  <c r="I3172" i="3"/>
  <c r="E3172" i="3" a="1"/>
  <c r="E3172" i="3" s="1"/>
  <c r="C3172" i="3"/>
  <c r="M3171" i="3"/>
  <c r="K3171" i="3"/>
  <c r="L3171" i="3" s="1"/>
  <c r="J3171" i="3" a="1"/>
  <c r="J3171" i="3" s="1"/>
  <c r="I3171" i="3"/>
  <c r="E3171" i="3" a="1"/>
  <c r="E3171" i="3" s="1"/>
  <c r="M3170" i="3"/>
  <c r="K3170" i="3"/>
  <c r="L3170" i="3" s="1"/>
  <c r="J3170" i="3" a="1"/>
  <c r="J3170" i="3" s="1"/>
  <c r="I3170" i="3"/>
  <c r="E3170" i="3" a="1"/>
  <c r="E3170" i="3" s="1"/>
  <c r="M3169" i="3"/>
  <c r="K3169" i="3"/>
  <c r="L3169" i="3" s="1"/>
  <c r="J3169" i="3" a="1"/>
  <c r="J3169" i="3" s="1"/>
  <c r="I3169" i="3"/>
  <c r="E3169" i="3" a="1"/>
  <c r="E3169" i="3" s="1"/>
  <c r="M3168" i="3"/>
  <c r="K3168" i="3"/>
  <c r="L3168" i="3" s="1"/>
  <c r="J3168" i="3" a="1"/>
  <c r="J3168" i="3" s="1"/>
  <c r="I3168" i="3"/>
  <c r="E3168" i="3" a="1"/>
  <c r="E3168" i="3" s="1"/>
  <c r="M3167" i="3"/>
  <c r="K3167" i="3"/>
  <c r="L3167" i="3" s="1"/>
  <c r="J3167" i="3" a="1"/>
  <c r="J3167" i="3" s="1"/>
  <c r="I3167" i="3"/>
  <c r="E3167" i="3" a="1"/>
  <c r="E3167" i="3" s="1"/>
  <c r="C3167" i="3"/>
  <c r="M3166" i="3"/>
  <c r="K3166" i="3"/>
  <c r="L3166" i="3" s="1"/>
  <c r="J3166" i="3" a="1"/>
  <c r="J3166" i="3" s="1"/>
  <c r="I3166" i="3"/>
  <c r="E3166" i="3" a="1"/>
  <c r="E3166" i="3" s="1"/>
  <c r="M3165" i="3"/>
  <c r="K3165" i="3"/>
  <c r="L3165" i="3" s="1"/>
  <c r="J3165" i="3" a="1"/>
  <c r="J3165" i="3" s="1"/>
  <c r="I3165" i="3"/>
  <c r="E3165" i="3" a="1"/>
  <c r="E3165" i="3" s="1"/>
  <c r="M3164" i="3"/>
  <c r="K3164" i="3"/>
  <c r="L3164" i="3" s="1"/>
  <c r="J3164" i="3" a="1"/>
  <c r="J3164" i="3" s="1"/>
  <c r="I3164" i="3"/>
  <c r="E3164" i="3" a="1"/>
  <c r="E3164" i="3" s="1"/>
  <c r="B3164" i="3"/>
  <c r="M3163" i="3"/>
  <c r="K3163" i="3"/>
  <c r="L3163" i="3" s="1"/>
  <c r="J3163" i="3" a="1"/>
  <c r="J3163" i="3" s="1"/>
  <c r="I3163" i="3"/>
  <c r="E3163" i="3" a="1"/>
  <c r="E3163" i="3" s="1"/>
  <c r="M3162" i="3"/>
  <c r="K3162" i="3"/>
  <c r="L3162" i="3" s="1"/>
  <c r="J3162" i="3" a="1"/>
  <c r="J3162" i="3" s="1"/>
  <c r="I3162" i="3"/>
  <c r="E3162" i="3" a="1"/>
  <c r="E3162" i="3" s="1"/>
  <c r="M3161" i="3"/>
  <c r="K3161" i="3"/>
  <c r="L3161" i="3" s="1"/>
  <c r="J3161" i="3" a="1"/>
  <c r="J3161" i="3" s="1"/>
  <c r="I3161" i="3"/>
  <c r="E3161" i="3" a="1"/>
  <c r="E3161" i="3" s="1"/>
  <c r="M3160" i="3"/>
  <c r="K3160" i="3"/>
  <c r="L3160" i="3" s="1"/>
  <c r="J3160" i="3" a="1"/>
  <c r="J3160" i="3" s="1"/>
  <c r="I3160" i="3"/>
  <c r="E3160" i="3" a="1"/>
  <c r="E3160" i="3" s="1"/>
  <c r="M3159" i="3"/>
  <c r="K3159" i="3"/>
  <c r="L3159" i="3" s="1"/>
  <c r="J3159" i="3" a="1"/>
  <c r="J3159" i="3" s="1"/>
  <c r="I3159" i="3"/>
  <c r="E3159" i="3" a="1"/>
  <c r="E3159" i="3" s="1"/>
  <c r="M3158" i="3"/>
  <c r="K3158" i="3"/>
  <c r="L3158" i="3" s="1"/>
  <c r="J3158" i="3" a="1"/>
  <c r="J3158" i="3" s="1"/>
  <c r="I3158" i="3"/>
  <c r="E3158" i="3" a="1"/>
  <c r="E3158" i="3" s="1"/>
  <c r="M3157" i="3"/>
  <c r="K3157" i="3"/>
  <c r="L3157" i="3" s="1"/>
  <c r="J3157" i="3" a="1"/>
  <c r="J3157" i="3" s="1"/>
  <c r="I3157" i="3"/>
  <c r="E3157" i="3" a="1"/>
  <c r="E3157" i="3" s="1"/>
  <c r="M3156" i="3"/>
  <c r="K3156" i="3"/>
  <c r="L3156" i="3" s="1"/>
  <c r="J3156" i="3" a="1"/>
  <c r="J3156" i="3" s="1"/>
  <c r="I3156" i="3"/>
  <c r="E3156" i="3" a="1"/>
  <c r="E3156" i="3" s="1"/>
  <c r="M3155" i="3"/>
  <c r="K3155" i="3"/>
  <c r="L3155" i="3" s="1"/>
  <c r="J3155" i="3" a="1"/>
  <c r="J3155" i="3" s="1"/>
  <c r="I3155" i="3"/>
  <c r="E3155" i="3" a="1"/>
  <c r="E3155" i="3" s="1"/>
  <c r="M3154" i="3"/>
  <c r="K3154" i="3"/>
  <c r="L3154" i="3" s="1"/>
  <c r="J3154" i="3" a="1"/>
  <c r="J3154" i="3" s="1"/>
  <c r="I3154" i="3"/>
  <c r="E3154" i="3" a="1"/>
  <c r="E3154" i="3" s="1"/>
  <c r="M3153" i="3"/>
  <c r="K3153" i="3"/>
  <c r="L3153" i="3" s="1"/>
  <c r="J3153" i="3" a="1"/>
  <c r="J3153" i="3" s="1"/>
  <c r="I3153" i="3"/>
  <c r="E3153" i="3" a="1"/>
  <c r="E3153" i="3" s="1"/>
  <c r="M3152" i="3"/>
  <c r="K3152" i="3"/>
  <c r="L3152" i="3" s="1"/>
  <c r="J3152" i="3" a="1"/>
  <c r="J3152" i="3" s="1"/>
  <c r="I3152" i="3"/>
  <c r="E3152" i="3" a="1"/>
  <c r="E3152" i="3" s="1"/>
  <c r="M3151" i="3"/>
  <c r="K3151" i="3"/>
  <c r="L3151" i="3" s="1"/>
  <c r="J3151" i="3" a="1"/>
  <c r="J3151" i="3" s="1"/>
  <c r="I3151" i="3"/>
  <c r="E3151" i="3" a="1"/>
  <c r="E3151" i="3" s="1"/>
  <c r="M3150" i="3"/>
  <c r="K3150" i="3"/>
  <c r="L3150" i="3" s="1"/>
  <c r="J3150" i="3" a="1"/>
  <c r="J3150" i="3" s="1"/>
  <c r="I3150" i="3"/>
  <c r="E3150" i="3" a="1"/>
  <c r="E3150" i="3" s="1"/>
  <c r="M3149" i="3"/>
  <c r="K3149" i="3"/>
  <c r="L3149" i="3" s="1"/>
  <c r="J3149" i="3" a="1"/>
  <c r="J3149" i="3" s="1"/>
  <c r="I3149" i="3"/>
  <c r="E3149" i="3" a="1"/>
  <c r="E3149" i="3" s="1"/>
  <c r="M3148" i="3"/>
  <c r="K3148" i="3"/>
  <c r="L3148" i="3" s="1"/>
  <c r="J3148" i="3" a="1"/>
  <c r="J3148" i="3" s="1"/>
  <c r="I3148" i="3"/>
  <c r="E3148" i="3" a="1"/>
  <c r="E3148" i="3" s="1"/>
  <c r="M3147" i="3"/>
  <c r="K3147" i="3"/>
  <c r="L3147" i="3" s="1"/>
  <c r="J3147" i="3" a="1"/>
  <c r="J3147" i="3" s="1"/>
  <c r="I3147" i="3"/>
  <c r="E3147" i="3" a="1"/>
  <c r="E3147" i="3" s="1"/>
  <c r="M3146" i="3"/>
  <c r="K3146" i="3"/>
  <c r="L3146" i="3" s="1"/>
  <c r="J3146" i="3" a="1"/>
  <c r="J3146" i="3" s="1"/>
  <c r="I3146" i="3"/>
  <c r="E3146" i="3" a="1"/>
  <c r="E3146" i="3" s="1"/>
  <c r="M3145" i="3"/>
  <c r="K3145" i="3"/>
  <c r="L3145" i="3" s="1"/>
  <c r="J3145" i="3" a="1"/>
  <c r="J3145" i="3" s="1"/>
  <c r="I3145" i="3"/>
  <c r="E3145" i="3" a="1"/>
  <c r="E3145" i="3" s="1"/>
  <c r="C3145" i="3"/>
  <c r="M3144" i="3"/>
  <c r="K3144" i="3"/>
  <c r="L3144" i="3" s="1"/>
  <c r="J3144" i="3" a="1"/>
  <c r="J3144" i="3" s="1"/>
  <c r="I3144" i="3"/>
  <c r="E3144" i="3" a="1"/>
  <c r="E3144" i="3" s="1"/>
  <c r="M3143" i="3"/>
  <c r="K3143" i="3"/>
  <c r="L3143" i="3" s="1"/>
  <c r="J3143" i="3" a="1"/>
  <c r="J3143" i="3" s="1"/>
  <c r="I3143" i="3"/>
  <c r="E3143" i="3" a="1"/>
  <c r="E3143" i="3" s="1"/>
  <c r="C3143" i="3"/>
  <c r="M3142" i="3"/>
  <c r="K3142" i="3"/>
  <c r="L3142" i="3" s="1"/>
  <c r="J3142" i="3" a="1"/>
  <c r="J3142" i="3" s="1"/>
  <c r="I3142" i="3"/>
  <c r="E3142" i="3" a="1"/>
  <c r="E3142" i="3" s="1"/>
  <c r="M3141" i="3"/>
  <c r="K3141" i="3"/>
  <c r="L3141" i="3" s="1"/>
  <c r="J3141" i="3" a="1"/>
  <c r="J3141" i="3" s="1"/>
  <c r="I3141" i="3"/>
  <c r="E3141" i="3" a="1"/>
  <c r="E3141" i="3" s="1"/>
  <c r="A3141" i="3"/>
  <c r="M3140" i="3"/>
  <c r="K3140" i="3"/>
  <c r="L3140" i="3" s="1"/>
  <c r="J3140" i="3" a="1"/>
  <c r="J3140" i="3" s="1"/>
  <c r="I3140" i="3"/>
  <c r="E3140" i="3" a="1"/>
  <c r="E3140" i="3" s="1"/>
  <c r="M3139" i="3"/>
  <c r="K3139" i="3"/>
  <c r="L3139" i="3" s="1"/>
  <c r="J3139" i="3" a="1"/>
  <c r="J3139" i="3" s="1"/>
  <c r="I3139" i="3"/>
  <c r="E3139" i="3" a="1"/>
  <c r="E3139" i="3" s="1"/>
  <c r="M3138" i="3"/>
  <c r="K3138" i="3"/>
  <c r="L3138" i="3" s="1"/>
  <c r="J3138" i="3" a="1"/>
  <c r="J3138" i="3" s="1"/>
  <c r="I3138" i="3"/>
  <c r="E3138" i="3" a="1"/>
  <c r="E3138" i="3" s="1"/>
  <c r="M3137" i="3"/>
  <c r="K3137" i="3"/>
  <c r="L3137" i="3" s="1"/>
  <c r="J3137" i="3" a="1"/>
  <c r="J3137" i="3" s="1"/>
  <c r="I3137" i="3"/>
  <c r="E3137" i="3" a="1"/>
  <c r="E3137" i="3" s="1"/>
  <c r="M3136" i="3"/>
  <c r="K3136" i="3"/>
  <c r="L3136" i="3" s="1"/>
  <c r="J3136" i="3" a="1"/>
  <c r="J3136" i="3" s="1"/>
  <c r="I3136" i="3"/>
  <c r="E3136" i="3" a="1"/>
  <c r="E3136" i="3" s="1"/>
  <c r="M3135" i="3"/>
  <c r="K3135" i="3"/>
  <c r="L3135" i="3" s="1"/>
  <c r="J3135" i="3" a="1"/>
  <c r="J3135" i="3" s="1"/>
  <c r="I3135" i="3"/>
  <c r="E3135" i="3" a="1"/>
  <c r="E3135" i="3" s="1"/>
  <c r="M3134" i="3"/>
  <c r="K3134" i="3"/>
  <c r="L3134" i="3" s="1"/>
  <c r="J3134" i="3" a="1"/>
  <c r="J3134" i="3" s="1"/>
  <c r="I3134" i="3"/>
  <c r="D3134" i="3"/>
  <c r="E3134" i="3" s="1" a="1"/>
  <c r="E3134" i="3" s="1"/>
  <c r="M3133" i="3"/>
  <c r="K3133" i="3"/>
  <c r="L3133" i="3" s="1"/>
  <c r="J3133" i="3" a="1"/>
  <c r="J3133" i="3" s="1"/>
  <c r="I3133" i="3"/>
  <c r="E3133" i="3" a="1"/>
  <c r="E3133" i="3" s="1"/>
  <c r="M3132" i="3"/>
  <c r="K3132" i="3"/>
  <c r="L3132" i="3" s="1"/>
  <c r="J3132" i="3" a="1"/>
  <c r="J3132" i="3" s="1"/>
  <c r="I3132" i="3"/>
  <c r="E3132" i="3" a="1"/>
  <c r="E3132" i="3" s="1"/>
  <c r="M3131" i="3"/>
  <c r="K3131" i="3"/>
  <c r="L3131" i="3" s="1"/>
  <c r="J3131" i="3" a="1"/>
  <c r="J3131" i="3" s="1"/>
  <c r="I3131" i="3"/>
  <c r="E3131" i="3" a="1"/>
  <c r="E3131" i="3" s="1"/>
  <c r="M3130" i="3"/>
  <c r="K3130" i="3"/>
  <c r="L3130" i="3" s="1"/>
  <c r="J3130" i="3" a="1"/>
  <c r="J3130" i="3" s="1"/>
  <c r="I3130" i="3"/>
  <c r="E3130" i="3" a="1"/>
  <c r="E3130" i="3" s="1"/>
  <c r="M3129" i="3"/>
  <c r="K3129" i="3"/>
  <c r="L3129" i="3" s="1"/>
  <c r="J3129" i="3" a="1"/>
  <c r="J3129" i="3" s="1"/>
  <c r="I3129" i="3"/>
  <c r="E3129" i="3" a="1"/>
  <c r="E3129" i="3" s="1"/>
  <c r="C3129" i="3"/>
  <c r="M3128" i="3"/>
  <c r="K3128" i="3"/>
  <c r="L3128" i="3" s="1"/>
  <c r="J3128" i="3" a="1"/>
  <c r="J3128" i="3" s="1"/>
  <c r="I3128" i="3"/>
  <c r="E3128" i="3" a="1"/>
  <c r="E3128" i="3" s="1"/>
  <c r="M3127" i="3"/>
  <c r="K3127" i="3"/>
  <c r="L3127" i="3" s="1"/>
  <c r="J3127" i="3" a="1"/>
  <c r="J3127" i="3" s="1"/>
  <c r="I3127" i="3"/>
  <c r="E3127" i="3" a="1"/>
  <c r="E3127" i="3" s="1"/>
  <c r="M3126" i="3"/>
  <c r="K3126" i="3"/>
  <c r="L3126" i="3" s="1"/>
  <c r="J3126" i="3" a="1"/>
  <c r="J3126" i="3" s="1"/>
  <c r="I3126" i="3"/>
  <c r="E3126" i="3" a="1"/>
  <c r="E3126" i="3" s="1"/>
  <c r="M3125" i="3"/>
  <c r="K3125" i="3"/>
  <c r="L3125" i="3" s="1"/>
  <c r="J3125" i="3" a="1"/>
  <c r="J3125" i="3" s="1"/>
  <c r="I3125" i="3"/>
  <c r="E3125" i="3" a="1"/>
  <c r="E3125" i="3" s="1"/>
  <c r="M3124" i="3"/>
  <c r="K3124" i="3"/>
  <c r="L3124" i="3" s="1"/>
  <c r="J3124" i="3" a="1"/>
  <c r="J3124" i="3" s="1"/>
  <c r="I3124" i="3"/>
  <c r="E3124" i="3" a="1"/>
  <c r="E3124" i="3" s="1"/>
  <c r="M3123" i="3"/>
  <c r="K3123" i="3"/>
  <c r="L3123" i="3" s="1"/>
  <c r="J3123" i="3" a="1"/>
  <c r="J3123" i="3" s="1"/>
  <c r="I3123" i="3"/>
  <c r="E3123" i="3" a="1"/>
  <c r="E3123" i="3" s="1"/>
  <c r="M3122" i="3"/>
  <c r="K3122" i="3"/>
  <c r="L3122" i="3" s="1"/>
  <c r="J3122" i="3" a="1"/>
  <c r="J3122" i="3" s="1"/>
  <c r="I3122" i="3"/>
  <c r="E3122" i="3" a="1"/>
  <c r="E3122" i="3" s="1"/>
  <c r="M3121" i="3"/>
  <c r="K3121" i="3"/>
  <c r="L3121" i="3" s="1"/>
  <c r="J3121" i="3" a="1"/>
  <c r="J3121" i="3" s="1"/>
  <c r="I3121" i="3"/>
  <c r="E3121" i="3" a="1"/>
  <c r="E3121" i="3" s="1"/>
  <c r="M3120" i="3"/>
  <c r="K3120" i="3"/>
  <c r="L3120" i="3" s="1"/>
  <c r="J3120" i="3" a="1"/>
  <c r="J3120" i="3" s="1"/>
  <c r="I3120" i="3"/>
  <c r="E3120" i="3" a="1"/>
  <c r="E3120" i="3" s="1"/>
  <c r="M3119" i="3"/>
  <c r="K3119" i="3"/>
  <c r="L3119" i="3" s="1"/>
  <c r="J3119" i="3" a="1"/>
  <c r="J3119" i="3" s="1"/>
  <c r="I3119" i="3"/>
  <c r="E3119" i="3" a="1"/>
  <c r="E3119" i="3" s="1"/>
  <c r="M3118" i="3"/>
  <c r="K3118" i="3"/>
  <c r="L3118" i="3" s="1"/>
  <c r="J3118" i="3" a="1"/>
  <c r="J3118" i="3" s="1"/>
  <c r="I3118" i="3"/>
  <c r="E3118" i="3" a="1"/>
  <c r="E3118" i="3" s="1"/>
  <c r="B3118" i="3"/>
  <c r="M3117" i="3"/>
  <c r="K3117" i="3"/>
  <c r="L3117" i="3" s="1"/>
  <c r="J3117" i="3" a="1"/>
  <c r="J3117" i="3" s="1"/>
  <c r="I3117" i="3"/>
  <c r="E3117" i="3" a="1"/>
  <c r="E3117" i="3" s="1"/>
  <c r="M3116" i="3"/>
  <c r="K3116" i="3"/>
  <c r="L3116" i="3" s="1"/>
  <c r="J3116" i="3" a="1"/>
  <c r="J3116" i="3" s="1"/>
  <c r="I3116" i="3"/>
  <c r="E3116" i="3" a="1"/>
  <c r="E3116" i="3" s="1"/>
  <c r="M3115" i="3"/>
  <c r="K3115" i="3"/>
  <c r="L3115" i="3" s="1"/>
  <c r="J3115" i="3" a="1"/>
  <c r="J3115" i="3" s="1"/>
  <c r="I3115" i="3"/>
  <c r="E3115" i="3" a="1"/>
  <c r="E3115" i="3" s="1"/>
  <c r="M3114" i="3"/>
  <c r="K3114" i="3"/>
  <c r="L3114" i="3" s="1"/>
  <c r="J3114" i="3" a="1"/>
  <c r="J3114" i="3" s="1"/>
  <c r="I3114" i="3"/>
  <c r="E3114" i="3" a="1"/>
  <c r="E3114" i="3" s="1"/>
  <c r="M3113" i="3"/>
  <c r="K3113" i="3"/>
  <c r="L3113" i="3" s="1"/>
  <c r="J3113" i="3" a="1"/>
  <c r="J3113" i="3" s="1"/>
  <c r="I3113" i="3"/>
  <c r="E3113" i="3" a="1"/>
  <c r="E3113" i="3" s="1"/>
  <c r="M3112" i="3"/>
  <c r="K3112" i="3"/>
  <c r="L3112" i="3" s="1"/>
  <c r="J3112" i="3" a="1"/>
  <c r="J3112" i="3" s="1"/>
  <c r="I3112" i="3"/>
  <c r="E3112" i="3" a="1"/>
  <c r="E3112" i="3" s="1"/>
  <c r="M3111" i="3"/>
  <c r="K3111" i="3"/>
  <c r="L3111" i="3" s="1"/>
  <c r="J3111" i="3" a="1"/>
  <c r="J3111" i="3" s="1"/>
  <c r="I3111" i="3"/>
  <c r="E3111" i="3" a="1"/>
  <c r="E3111" i="3" s="1"/>
  <c r="M3110" i="3"/>
  <c r="K3110" i="3"/>
  <c r="L3110" i="3" s="1"/>
  <c r="J3110" i="3" a="1"/>
  <c r="J3110" i="3" s="1"/>
  <c r="I3110" i="3"/>
  <c r="E3110" i="3" a="1"/>
  <c r="E3110" i="3" s="1"/>
  <c r="M3109" i="3"/>
  <c r="K3109" i="3"/>
  <c r="L3109" i="3" s="1"/>
  <c r="J3109" i="3" a="1"/>
  <c r="J3109" i="3" s="1"/>
  <c r="I3109" i="3"/>
  <c r="E3109" i="3" a="1"/>
  <c r="E3109" i="3" s="1"/>
  <c r="M3108" i="3"/>
  <c r="K3108" i="3"/>
  <c r="L3108" i="3" s="1"/>
  <c r="J3108" i="3" a="1"/>
  <c r="J3108" i="3" s="1"/>
  <c r="I3108" i="3"/>
  <c r="E3108" i="3" a="1"/>
  <c r="E3108" i="3" s="1"/>
  <c r="B3108" i="3"/>
  <c r="M3107" i="3"/>
  <c r="K3107" i="3"/>
  <c r="L3107" i="3" s="1"/>
  <c r="J3107" i="3" a="1"/>
  <c r="J3107" i="3" s="1"/>
  <c r="I3107" i="3"/>
  <c r="E3107" i="3" a="1"/>
  <c r="E3107" i="3" s="1"/>
  <c r="M3106" i="3"/>
  <c r="K3106" i="3"/>
  <c r="L3106" i="3" s="1"/>
  <c r="J3106" i="3" a="1"/>
  <c r="J3106" i="3" s="1"/>
  <c r="I3106" i="3"/>
  <c r="E3106" i="3" a="1"/>
  <c r="E3106" i="3" s="1"/>
  <c r="M3105" i="3"/>
  <c r="K3105" i="3"/>
  <c r="L3105" i="3" s="1"/>
  <c r="J3105" i="3" a="1"/>
  <c r="J3105" i="3" s="1"/>
  <c r="I3105" i="3"/>
  <c r="E3105" i="3" a="1"/>
  <c r="E3105" i="3" s="1"/>
  <c r="B3105" i="3"/>
  <c r="M3104" i="3"/>
  <c r="K3104" i="3"/>
  <c r="L3104" i="3" s="1"/>
  <c r="J3104" i="3" a="1"/>
  <c r="J3104" i="3" s="1"/>
  <c r="I3104" i="3"/>
  <c r="E3104" i="3" a="1"/>
  <c r="E3104" i="3" s="1"/>
  <c r="M3103" i="3"/>
  <c r="K3103" i="3"/>
  <c r="L3103" i="3" s="1"/>
  <c r="J3103" i="3" a="1"/>
  <c r="J3103" i="3" s="1"/>
  <c r="I3103" i="3"/>
  <c r="E3103" i="3" a="1"/>
  <c r="E3103" i="3" s="1"/>
  <c r="M3102" i="3"/>
  <c r="K3102" i="3"/>
  <c r="L3102" i="3" s="1"/>
  <c r="J3102" i="3" a="1"/>
  <c r="J3102" i="3" s="1"/>
  <c r="I3102" i="3"/>
  <c r="E3102" i="3" a="1"/>
  <c r="E3102" i="3" s="1"/>
  <c r="M3101" i="3"/>
  <c r="K3101" i="3"/>
  <c r="L3101" i="3" s="1"/>
  <c r="J3101" i="3" a="1"/>
  <c r="J3101" i="3" s="1"/>
  <c r="I3101" i="3"/>
  <c r="E3101" i="3" a="1"/>
  <c r="E3101" i="3" s="1"/>
  <c r="M3100" i="3"/>
  <c r="K3100" i="3"/>
  <c r="L3100" i="3" s="1"/>
  <c r="J3100" i="3" a="1"/>
  <c r="J3100" i="3" s="1"/>
  <c r="I3100" i="3"/>
  <c r="E3100" i="3" a="1"/>
  <c r="E3100" i="3" s="1"/>
  <c r="M3099" i="3"/>
  <c r="K3099" i="3"/>
  <c r="L3099" i="3" s="1"/>
  <c r="J3099" i="3" a="1"/>
  <c r="J3099" i="3" s="1"/>
  <c r="I3099" i="3"/>
  <c r="E3099" i="3" a="1"/>
  <c r="E3099" i="3" s="1"/>
  <c r="M3098" i="3"/>
  <c r="K3098" i="3"/>
  <c r="L3098" i="3" s="1"/>
  <c r="J3098" i="3" a="1"/>
  <c r="J3098" i="3" s="1"/>
  <c r="I3098" i="3"/>
  <c r="E3098" i="3" a="1"/>
  <c r="E3098" i="3" s="1"/>
  <c r="M3097" i="3"/>
  <c r="K3097" i="3"/>
  <c r="L3097" i="3" s="1"/>
  <c r="J3097" i="3" a="1"/>
  <c r="J3097" i="3" s="1"/>
  <c r="I3097" i="3"/>
  <c r="E3097" i="3" a="1"/>
  <c r="E3097" i="3" s="1"/>
  <c r="M3096" i="3"/>
  <c r="K3096" i="3"/>
  <c r="L3096" i="3" s="1"/>
  <c r="J3096" i="3" a="1"/>
  <c r="J3096" i="3" s="1"/>
  <c r="I3096" i="3"/>
  <c r="E3096" i="3" a="1"/>
  <c r="E3096" i="3" s="1"/>
  <c r="M3095" i="3"/>
  <c r="K3095" i="3"/>
  <c r="L3095" i="3" s="1"/>
  <c r="J3095" i="3" a="1"/>
  <c r="J3095" i="3" s="1"/>
  <c r="I3095" i="3"/>
  <c r="E3095" i="3" a="1"/>
  <c r="E3095" i="3" s="1"/>
  <c r="M3094" i="3"/>
  <c r="K3094" i="3"/>
  <c r="L3094" i="3" s="1"/>
  <c r="J3094" i="3" a="1"/>
  <c r="J3094" i="3" s="1"/>
  <c r="I3094" i="3"/>
  <c r="E3094" i="3" a="1"/>
  <c r="E3094" i="3" s="1"/>
  <c r="M3093" i="3"/>
  <c r="K3093" i="3"/>
  <c r="L3093" i="3" s="1"/>
  <c r="J3093" i="3" a="1"/>
  <c r="J3093" i="3" s="1"/>
  <c r="I3093" i="3"/>
  <c r="E3093" i="3" a="1"/>
  <c r="E3093" i="3" s="1"/>
  <c r="M3092" i="3"/>
  <c r="K3092" i="3"/>
  <c r="L3092" i="3" s="1"/>
  <c r="J3092" i="3" a="1"/>
  <c r="J3092" i="3" s="1"/>
  <c r="I3092" i="3"/>
  <c r="E3092" i="3" a="1"/>
  <c r="E3092" i="3" s="1"/>
  <c r="M3091" i="3"/>
  <c r="K3091" i="3"/>
  <c r="L3091" i="3" s="1"/>
  <c r="J3091" i="3" a="1"/>
  <c r="J3091" i="3" s="1"/>
  <c r="I3091" i="3"/>
  <c r="E3091" i="3" a="1"/>
  <c r="E3091" i="3" s="1"/>
  <c r="M3090" i="3"/>
  <c r="K3090" i="3"/>
  <c r="L3090" i="3" s="1"/>
  <c r="J3090" i="3" a="1"/>
  <c r="J3090" i="3" s="1"/>
  <c r="I3090" i="3"/>
  <c r="E3090" i="3" a="1"/>
  <c r="E3090" i="3" s="1"/>
  <c r="B3090" i="3"/>
  <c r="M3089" i="3"/>
  <c r="K3089" i="3"/>
  <c r="L3089" i="3" s="1"/>
  <c r="J3089" i="3" a="1"/>
  <c r="J3089" i="3" s="1"/>
  <c r="I3089" i="3"/>
  <c r="E3089" i="3" a="1"/>
  <c r="E3089" i="3" s="1"/>
  <c r="M3088" i="3"/>
  <c r="K3088" i="3"/>
  <c r="L3088" i="3" s="1"/>
  <c r="J3088" i="3" a="1"/>
  <c r="J3088" i="3" s="1"/>
  <c r="I3088" i="3"/>
  <c r="E3088" i="3" a="1"/>
  <c r="E3088" i="3" s="1"/>
  <c r="M3087" i="3"/>
  <c r="K3087" i="3"/>
  <c r="L3087" i="3" s="1"/>
  <c r="J3087" i="3" a="1"/>
  <c r="J3087" i="3" s="1"/>
  <c r="I3087" i="3"/>
  <c r="E3087" i="3" a="1"/>
  <c r="E3087" i="3" s="1"/>
  <c r="M3086" i="3"/>
  <c r="K3086" i="3"/>
  <c r="L3086" i="3" s="1"/>
  <c r="J3086" i="3" a="1"/>
  <c r="J3086" i="3" s="1"/>
  <c r="I3086" i="3"/>
  <c r="E3086" i="3" a="1"/>
  <c r="E3086" i="3" s="1"/>
  <c r="M3085" i="3"/>
  <c r="K3085" i="3"/>
  <c r="L3085" i="3" s="1"/>
  <c r="J3085" i="3" a="1"/>
  <c r="J3085" i="3" s="1"/>
  <c r="I3085" i="3"/>
  <c r="E3085" i="3" a="1"/>
  <c r="E3085" i="3" s="1"/>
  <c r="M3084" i="3"/>
  <c r="K3084" i="3"/>
  <c r="L3084" i="3" s="1"/>
  <c r="J3084" i="3" a="1"/>
  <c r="J3084" i="3" s="1"/>
  <c r="I3084" i="3"/>
  <c r="E3084" i="3" a="1"/>
  <c r="E3084" i="3" s="1"/>
  <c r="M3083" i="3"/>
  <c r="K3083" i="3"/>
  <c r="L3083" i="3" s="1"/>
  <c r="J3083" i="3" a="1"/>
  <c r="J3083" i="3" s="1"/>
  <c r="I3083" i="3"/>
  <c r="E3083" i="3" a="1"/>
  <c r="E3083" i="3" s="1"/>
  <c r="M3082" i="3"/>
  <c r="K3082" i="3"/>
  <c r="L3082" i="3" s="1"/>
  <c r="J3082" i="3" a="1"/>
  <c r="J3082" i="3" s="1"/>
  <c r="I3082" i="3"/>
  <c r="E3082" i="3" a="1"/>
  <c r="E3082" i="3" s="1"/>
  <c r="M3081" i="3"/>
  <c r="K3081" i="3"/>
  <c r="L3081" i="3" s="1"/>
  <c r="J3081" i="3" a="1"/>
  <c r="J3081" i="3" s="1"/>
  <c r="I3081" i="3"/>
  <c r="E3081" i="3" a="1"/>
  <c r="E3081" i="3" s="1"/>
  <c r="M3080" i="3"/>
  <c r="K3080" i="3"/>
  <c r="L3080" i="3" s="1"/>
  <c r="J3080" i="3" a="1"/>
  <c r="J3080" i="3" s="1"/>
  <c r="I3080" i="3"/>
  <c r="D3080" i="3"/>
  <c r="E3080" i="3" s="1" a="1"/>
  <c r="E3080" i="3" s="1"/>
  <c r="M3079" i="3"/>
  <c r="K3079" i="3"/>
  <c r="L3079" i="3" s="1"/>
  <c r="J3079" i="3" a="1"/>
  <c r="J3079" i="3" s="1"/>
  <c r="I3079" i="3"/>
  <c r="E3079" i="3" a="1"/>
  <c r="E3079" i="3" s="1"/>
  <c r="M3078" i="3"/>
  <c r="K3078" i="3"/>
  <c r="L3078" i="3" s="1"/>
  <c r="J3078" i="3" a="1"/>
  <c r="J3078" i="3" s="1"/>
  <c r="I3078" i="3"/>
  <c r="E3078" i="3" a="1"/>
  <c r="E3078" i="3" s="1"/>
  <c r="M3077" i="3"/>
  <c r="K3077" i="3"/>
  <c r="L3077" i="3" s="1"/>
  <c r="J3077" i="3" a="1"/>
  <c r="J3077" i="3" s="1"/>
  <c r="I3077" i="3"/>
  <c r="E3077" i="3" a="1"/>
  <c r="E3077" i="3" s="1"/>
  <c r="M3076" i="3"/>
  <c r="K3076" i="3"/>
  <c r="L3076" i="3" s="1"/>
  <c r="J3076" i="3" a="1"/>
  <c r="J3076" i="3" s="1"/>
  <c r="I3076" i="3"/>
  <c r="D3076" i="3"/>
  <c r="E3076" i="3" s="1" a="1"/>
  <c r="E3076" i="3" s="1"/>
  <c r="M3075" i="3"/>
  <c r="K3075" i="3"/>
  <c r="L3075" i="3" s="1"/>
  <c r="J3075" i="3" a="1"/>
  <c r="J3075" i="3" s="1"/>
  <c r="I3075" i="3"/>
  <c r="E3075" i="3" a="1"/>
  <c r="E3075" i="3" s="1"/>
  <c r="M3074" i="3"/>
  <c r="K3074" i="3"/>
  <c r="L3074" i="3" s="1"/>
  <c r="J3074" i="3" a="1"/>
  <c r="J3074" i="3" s="1"/>
  <c r="I3074" i="3"/>
  <c r="E3074" i="3" a="1"/>
  <c r="E3074" i="3" s="1"/>
  <c r="C3074" i="3"/>
  <c r="M3073" i="3"/>
  <c r="K3073" i="3"/>
  <c r="L3073" i="3" s="1"/>
  <c r="J3073" i="3" a="1"/>
  <c r="J3073" i="3" s="1"/>
  <c r="I3073" i="3"/>
  <c r="E3073" i="3" a="1"/>
  <c r="E3073" i="3" s="1"/>
  <c r="M3072" i="3"/>
  <c r="K3072" i="3"/>
  <c r="L3072" i="3" s="1"/>
  <c r="J3072" i="3" a="1"/>
  <c r="J3072" i="3" s="1"/>
  <c r="I3072" i="3"/>
  <c r="E3072" i="3" a="1"/>
  <c r="E3072" i="3" s="1"/>
  <c r="M3071" i="3"/>
  <c r="K3071" i="3"/>
  <c r="L3071" i="3" s="1"/>
  <c r="J3071" i="3" a="1"/>
  <c r="J3071" i="3" s="1"/>
  <c r="I3071" i="3"/>
  <c r="E3071" i="3" a="1"/>
  <c r="E3071" i="3" s="1"/>
  <c r="M3070" i="3"/>
  <c r="K3070" i="3"/>
  <c r="L3070" i="3" s="1"/>
  <c r="J3070" i="3" a="1"/>
  <c r="J3070" i="3" s="1"/>
  <c r="I3070" i="3"/>
  <c r="E3070" i="3" a="1"/>
  <c r="E3070" i="3" s="1"/>
  <c r="M3069" i="3"/>
  <c r="K3069" i="3"/>
  <c r="L3069" i="3" s="1"/>
  <c r="J3069" i="3" a="1"/>
  <c r="J3069" i="3" s="1"/>
  <c r="I3069" i="3"/>
  <c r="E3069" i="3" a="1"/>
  <c r="E3069" i="3" s="1"/>
  <c r="B3069" i="3"/>
  <c r="M3068" i="3"/>
  <c r="K3068" i="3"/>
  <c r="L3068" i="3" s="1"/>
  <c r="J3068" i="3" a="1"/>
  <c r="J3068" i="3" s="1"/>
  <c r="I3068" i="3"/>
  <c r="E3068" i="3" a="1"/>
  <c r="E3068" i="3" s="1"/>
  <c r="M3067" i="3"/>
  <c r="K3067" i="3"/>
  <c r="L3067" i="3" s="1"/>
  <c r="J3067" i="3" a="1"/>
  <c r="J3067" i="3" s="1"/>
  <c r="I3067" i="3"/>
  <c r="E3067" i="3" a="1"/>
  <c r="E3067" i="3" s="1"/>
  <c r="M3066" i="3"/>
  <c r="K3066" i="3"/>
  <c r="L3066" i="3" s="1"/>
  <c r="J3066" i="3" a="1"/>
  <c r="J3066" i="3" s="1"/>
  <c r="I3066" i="3"/>
  <c r="E3066" i="3" a="1"/>
  <c r="E3066" i="3" s="1"/>
  <c r="M3065" i="3"/>
  <c r="K3065" i="3"/>
  <c r="L3065" i="3" s="1"/>
  <c r="J3065" i="3" a="1"/>
  <c r="J3065" i="3" s="1"/>
  <c r="I3065" i="3"/>
  <c r="E3065" i="3" a="1"/>
  <c r="E3065" i="3" s="1"/>
  <c r="M3064" i="3"/>
  <c r="K3064" i="3"/>
  <c r="L3064" i="3" s="1"/>
  <c r="J3064" i="3" a="1"/>
  <c r="J3064" i="3" s="1"/>
  <c r="I3064" i="3"/>
  <c r="E3064" i="3" a="1"/>
  <c r="E3064" i="3" s="1"/>
  <c r="M3063" i="3"/>
  <c r="K3063" i="3"/>
  <c r="L3063" i="3" s="1"/>
  <c r="J3063" i="3" a="1"/>
  <c r="J3063" i="3" s="1"/>
  <c r="I3063" i="3"/>
  <c r="E3063" i="3" a="1"/>
  <c r="E3063" i="3" s="1"/>
  <c r="M3062" i="3"/>
  <c r="K3062" i="3"/>
  <c r="L3062" i="3" s="1"/>
  <c r="J3062" i="3" a="1"/>
  <c r="J3062" i="3" s="1"/>
  <c r="I3062" i="3"/>
  <c r="E3062" i="3" a="1"/>
  <c r="E3062" i="3" s="1"/>
  <c r="C3062" i="3"/>
  <c r="M3061" i="3"/>
  <c r="K3061" i="3"/>
  <c r="L3061" i="3" s="1"/>
  <c r="J3061" i="3" a="1"/>
  <c r="J3061" i="3" s="1"/>
  <c r="I3061" i="3"/>
  <c r="E3061" i="3" a="1"/>
  <c r="E3061" i="3" s="1"/>
  <c r="C3061" i="3"/>
  <c r="M3060" i="3"/>
  <c r="K3060" i="3"/>
  <c r="L3060" i="3" s="1"/>
  <c r="J3060" i="3" a="1"/>
  <c r="J3060" i="3" s="1"/>
  <c r="I3060" i="3"/>
  <c r="E3060" i="3" a="1"/>
  <c r="E3060" i="3" s="1"/>
  <c r="M3059" i="3"/>
  <c r="K3059" i="3"/>
  <c r="L3059" i="3" s="1"/>
  <c r="J3059" i="3" a="1"/>
  <c r="J3059" i="3" s="1"/>
  <c r="I3059" i="3"/>
  <c r="E3059" i="3" a="1"/>
  <c r="E3059" i="3" s="1"/>
  <c r="A3059" i="3"/>
  <c r="M3058" i="3"/>
  <c r="K3058" i="3"/>
  <c r="L3058" i="3" s="1"/>
  <c r="J3058" i="3" a="1"/>
  <c r="J3058" i="3" s="1"/>
  <c r="I3058" i="3"/>
  <c r="E3058" i="3" a="1"/>
  <c r="E3058" i="3" s="1"/>
  <c r="M3057" i="3"/>
  <c r="K3057" i="3"/>
  <c r="L3057" i="3" s="1"/>
  <c r="J3057" i="3" a="1"/>
  <c r="J3057" i="3" s="1"/>
  <c r="I3057" i="3"/>
  <c r="E3057" i="3" a="1"/>
  <c r="E3057" i="3" s="1"/>
  <c r="B3057" i="3"/>
  <c r="M3056" i="3"/>
  <c r="K3056" i="3"/>
  <c r="L3056" i="3" s="1"/>
  <c r="J3056" i="3" a="1"/>
  <c r="J3056" i="3" s="1"/>
  <c r="I3056" i="3"/>
  <c r="E3056" i="3" a="1"/>
  <c r="E3056" i="3" s="1"/>
  <c r="M3055" i="3"/>
  <c r="K3055" i="3"/>
  <c r="L3055" i="3" s="1"/>
  <c r="J3055" i="3" a="1"/>
  <c r="J3055" i="3" s="1"/>
  <c r="I3055" i="3"/>
  <c r="E3055" i="3" a="1"/>
  <c r="E3055" i="3" s="1"/>
  <c r="M3054" i="3"/>
  <c r="K3054" i="3"/>
  <c r="L3054" i="3" s="1"/>
  <c r="J3054" i="3" a="1"/>
  <c r="J3054" i="3" s="1"/>
  <c r="I3054" i="3"/>
  <c r="E3054" i="3" a="1"/>
  <c r="E3054" i="3" s="1"/>
  <c r="M3053" i="3"/>
  <c r="K3053" i="3"/>
  <c r="L3053" i="3" s="1"/>
  <c r="J3053" i="3" a="1"/>
  <c r="J3053" i="3" s="1"/>
  <c r="I3053" i="3"/>
  <c r="E3053" i="3" a="1"/>
  <c r="E3053" i="3" s="1"/>
  <c r="M3052" i="3"/>
  <c r="K3052" i="3"/>
  <c r="L3052" i="3" s="1"/>
  <c r="J3052" i="3" a="1"/>
  <c r="J3052" i="3" s="1"/>
  <c r="I3052" i="3"/>
  <c r="E3052" i="3" a="1"/>
  <c r="E3052" i="3" s="1"/>
  <c r="M3051" i="3"/>
  <c r="K3051" i="3"/>
  <c r="L3051" i="3" s="1"/>
  <c r="J3051" i="3" a="1"/>
  <c r="J3051" i="3" s="1"/>
  <c r="I3051" i="3"/>
  <c r="E3051" i="3" a="1"/>
  <c r="E3051" i="3" s="1"/>
  <c r="M3050" i="3"/>
  <c r="K3050" i="3"/>
  <c r="L3050" i="3" s="1"/>
  <c r="J3050" i="3" a="1"/>
  <c r="J3050" i="3" s="1"/>
  <c r="I3050" i="3"/>
  <c r="E3050" i="3" a="1"/>
  <c r="E3050" i="3" s="1"/>
  <c r="M3049" i="3"/>
  <c r="K3049" i="3"/>
  <c r="L3049" i="3" s="1"/>
  <c r="J3049" i="3" a="1"/>
  <c r="J3049" i="3" s="1"/>
  <c r="I3049" i="3"/>
  <c r="E3049" i="3" a="1"/>
  <c r="E3049" i="3" s="1"/>
  <c r="M3048" i="3"/>
  <c r="K3048" i="3"/>
  <c r="L3048" i="3" s="1"/>
  <c r="J3048" i="3" a="1"/>
  <c r="J3048" i="3" s="1"/>
  <c r="I3048" i="3"/>
  <c r="E3048" i="3" a="1"/>
  <c r="E3048" i="3" s="1"/>
  <c r="M3047" i="3"/>
  <c r="K3047" i="3"/>
  <c r="L3047" i="3" s="1"/>
  <c r="J3047" i="3" a="1"/>
  <c r="J3047" i="3" s="1"/>
  <c r="I3047" i="3"/>
  <c r="E3047" i="3" a="1"/>
  <c r="E3047" i="3" s="1"/>
  <c r="M3046" i="3"/>
  <c r="K3046" i="3"/>
  <c r="L3046" i="3" s="1"/>
  <c r="J3046" i="3" a="1"/>
  <c r="J3046" i="3" s="1"/>
  <c r="I3046" i="3"/>
  <c r="E3046" i="3" a="1"/>
  <c r="E3046" i="3" s="1"/>
  <c r="M3045" i="3"/>
  <c r="K3045" i="3"/>
  <c r="L3045" i="3" s="1"/>
  <c r="J3045" i="3" a="1"/>
  <c r="J3045" i="3" s="1"/>
  <c r="I3045" i="3"/>
  <c r="E3045" i="3" a="1"/>
  <c r="E3045" i="3" s="1"/>
  <c r="M3044" i="3"/>
  <c r="K3044" i="3"/>
  <c r="L3044" i="3" s="1"/>
  <c r="J3044" i="3" a="1"/>
  <c r="J3044" i="3" s="1"/>
  <c r="I3044" i="3"/>
  <c r="E3044" i="3" a="1"/>
  <c r="E3044" i="3" s="1"/>
  <c r="M3043" i="3"/>
  <c r="K3043" i="3"/>
  <c r="L3043" i="3" s="1"/>
  <c r="J3043" i="3" a="1"/>
  <c r="J3043" i="3" s="1"/>
  <c r="I3043" i="3"/>
  <c r="E3043" i="3" a="1"/>
  <c r="E3043" i="3" s="1"/>
  <c r="M3042" i="3"/>
  <c r="K3042" i="3"/>
  <c r="L3042" i="3" s="1"/>
  <c r="J3042" i="3" a="1"/>
  <c r="J3042" i="3" s="1"/>
  <c r="I3042" i="3"/>
  <c r="E3042" i="3" a="1"/>
  <c r="E3042" i="3" s="1"/>
  <c r="C3042" i="3"/>
  <c r="M3041" i="3"/>
  <c r="K3041" i="3"/>
  <c r="L3041" i="3" s="1"/>
  <c r="J3041" i="3" a="1"/>
  <c r="J3041" i="3" s="1"/>
  <c r="I3041" i="3"/>
  <c r="D3041" i="3"/>
  <c r="E3041" i="3" s="1" a="1"/>
  <c r="E3041" i="3" s="1"/>
  <c r="M3040" i="3"/>
  <c r="K3040" i="3"/>
  <c r="L3040" i="3" s="1"/>
  <c r="J3040" i="3" a="1"/>
  <c r="J3040" i="3" s="1"/>
  <c r="I3040" i="3"/>
  <c r="E3040" i="3" a="1"/>
  <c r="E3040" i="3" s="1"/>
  <c r="B3040" i="3"/>
  <c r="M3039" i="3"/>
  <c r="K3039" i="3"/>
  <c r="L3039" i="3" s="1"/>
  <c r="J3039" i="3" a="1"/>
  <c r="J3039" i="3" s="1"/>
  <c r="I3039" i="3"/>
  <c r="E3039" i="3" a="1"/>
  <c r="E3039" i="3" s="1"/>
  <c r="M3038" i="3"/>
  <c r="K3038" i="3"/>
  <c r="L3038" i="3" s="1"/>
  <c r="J3038" i="3" a="1"/>
  <c r="J3038" i="3" s="1"/>
  <c r="I3038" i="3"/>
  <c r="E3038" i="3" a="1"/>
  <c r="E3038" i="3" s="1"/>
  <c r="M3037" i="3"/>
  <c r="K3037" i="3"/>
  <c r="L3037" i="3" s="1"/>
  <c r="J3037" i="3" a="1"/>
  <c r="J3037" i="3" s="1"/>
  <c r="I3037" i="3"/>
  <c r="E3037" i="3" a="1"/>
  <c r="E3037" i="3" s="1"/>
  <c r="M3036" i="3"/>
  <c r="K3036" i="3"/>
  <c r="L3036" i="3" s="1"/>
  <c r="J3036" i="3" a="1"/>
  <c r="J3036" i="3" s="1"/>
  <c r="I3036" i="3"/>
  <c r="E3036" i="3" a="1"/>
  <c r="E3036" i="3" s="1"/>
  <c r="M3035" i="3"/>
  <c r="K3035" i="3"/>
  <c r="L3035" i="3" s="1"/>
  <c r="J3035" i="3" a="1"/>
  <c r="J3035" i="3" s="1"/>
  <c r="I3035" i="3"/>
  <c r="E3035" i="3" a="1"/>
  <c r="E3035" i="3" s="1"/>
  <c r="M3034" i="3"/>
  <c r="K3034" i="3"/>
  <c r="L3034" i="3" s="1"/>
  <c r="J3034" i="3" a="1"/>
  <c r="J3034" i="3" s="1"/>
  <c r="I3034" i="3"/>
  <c r="E3034" i="3" a="1"/>
  <c r="E3034" i="3" s="1"/>
  <c r="M3033" i="3"/>
  <c r="K3033" i="3"/>
  <c r="L3033" i="3" s="1"/>
  <c r="J3033" i="3" a="1"/>
  <c r="J3033" i="3" s="1"/>
  <c r="I3033" i="3"/>
  <c r="E3033" i="3" a="1"/>
  <c r="E3033" i="3" s="1"/>
  <c r="M3032" i="3"/>
  <c r="K3032" i="3"/>
  <c r="L3032" i="3" s="1"/>
  <c r="J3032" i="3" a="1"/>
  <c r="J3032" i="3" s="1"/>
  <c r="I3032" i="3"/>
  <c r="E3032" i="3" a="1"/>
  <c r="E3032" i="3" s="1"/>
  <c r="M3031" i="3"/>
  <c r="K3031" i="3"/>
  <c r="L3031" i="3" s="1"/>
  <c r="J3031" i="3" a="1"/>
  <c r="J3031" i="3" s="1"/>
  <c r="I3031" i="3"/>
  <c r="E3031" i="3" a="1"/>
  <c r="E3031" i="3" s="1"/>
  <c r="M3030" i="3"/>
  <c r="K3030" i="3"/>
  <c r="L3030" i="3" s="1"/>
  <c r="J3030" i="3" a="1"/>
  <c r="J3030" i="3" s="1"/>
  <c r="I3030" i="3"/>
  <c r="E3030" i="3" a="1"/>
  <c r="E3030" i="3" s="1"/>
  <c r="M3029" i="3"/>
  <c r="K3029" i="3"/>
  <c r="L3029" i="3" s="1"/>
  <c r="J3029" i="3" a="1"/>
  <c r="J3029" i="3" s="1"/>
  <c r="I3029" i="3"/>
  <c r="E3029" i="3" a="1"/>
  <c r="E3029" i="3" s="1"/>
  <c r="M3028" i="3"/>
  <c r="K3028" i="3"/>
  <c r="L3028" i="3" s="1"/>
  <c r="J3028" i="3" a="1"/>
  <c r="J3028" i="3" s="1"/>
  <c r="I3028" i="3"/>
  <c r="E3028" i="3" a="1"/>
  <c r="E3028" i="3" s="1"/>
  <c r="M3027" i="3"/>
  <c r="K3027" i="3"/>
  <c r="L3027" i="3" s="1"/>
  <c r="J3027" i="3" a="1"/>
  <c r="J3027" i="3" s="1"/>
  <c r="I3027" i="3"/>
  <c r="E3027" i="3" a="1"/>
  <c r="E3027" i="3" s="1"/>
  <c r="M3026" i="3"/>
  <c r="K3026" i="3"/>
  <c r="L3026" i="3" s="1"/>
  <c r="J3026" i="3" a="1"/>
  <c r="J3026" i="3" s="1"/>
  <c r="I3026" i="3"/>
  <c r="E3026" i="3" a="1"/>
  <c r="E3026" i="3" s="1"/>
  <c r="M3025" i="3"/>
  <c r="K3025" i="3"/>
  <c r="L3025" i="3" s="1"/>
  <c r="J3025" i="3" a="1"/>
  <c r="J3025" i="3" s="1"/>
  <c r="I3025" i="3"/>
  <c r="E3025" i="3" a="1"/>
  <c r="E3025" i="3" s="1"/>
  <c r="M3024" i="3"/>
  <c r="K3024" i="3"/>
  <c r="L3024" i="3" s="1"/>
  <c r="J3024" i="3" a="1"/>
  <c r="J3024" i="3" s="1"/>
  <c r="I3024" i="3"/>
  <c r="D3024" i="3"/>
  <c r="E3024" i="3" s="1" a="1"/>
  <c r="E3024" i="3" s="1"/>
  <c r="M3023" i="3"/>
  <c r="K3023" i="3"/>
  <c r="L3023" i="3" s="1"/>
  <c r="J3023" i="3" a="1"/>
  <c r="J3023" i="3" s="1"/>
  <c r="I3023" i="3"/>
  <c r="E3023" i="3" a="1"/>
  <c r="E3023" i="3" s="1"/>
  <c r="M3022" i="3"/>
  <c r="K3022" i="3"/>
  <c r="L3022" i="3" s="1"/>
  <c r="J3022" i="3" a="1"/>
  <c r="J3022" i="3" s="1"/>
  <c r="I3022" i="3"/>
  <c r="E3022" i="3" a="1"/>
  <c r="E3022" i="3" s="1"/>
  <c r="M3021" i="3"/>
  <c r="K3021" i="3"/>
  <c r="L3021" i="3" s="1"/>
  <c r="J3021" i="3" a="1"/>
  <c r="J3021" i="3" s="1"/>
  <c r="I3021" i="3"/>
  <c r="E3021" i="3" a="1"/>
  <c r="E3021" i="3" s="1"/>
  <c r="M3020" i="3"/>
  <c r="K3020" i="3"/>
  <c r="L3020" i="3" s="1"/>
  <c r="J3020" i="3" a="1"/>
  <c r="J3020" i="3" s="1"/>
  <c r="I3020" i="3"/>
  <c r="E3020" i="3" a="1"/>
  <c r="E3020" i="3" s="1"/>
  <c r="M3019" i="3"/>
  <c r="K3019" i="3"/>
  <c r="L3019" i="3" s="1"/>
  <c r="J3019" i="3" a="1"/>
  <c r="J3019" i="3" s="1"/>
  <c r="I3019" i="3"/>
  <c r="E3019" i="3" a="1"/>
  <c r="E3019" i="3" s="1"/>
  <c r="M3018" i="3"/>
  <c r="K3018" i="3"/>
  <c r="L3018" i="3" s="1"/>
  <c r="J3018" i="3" a="1"/>
  <c r="J3018" i="3" s="1"/>
  <c r="I3018" i="3"/>
  <c r="C3018" i="3"/>
  <c r="D3018" i="3" s="1"/>
  <c r="E3018" i="3" s="1" a="1"/>
  <c r="E3018" i="3" s="1"/>
  <c r="M3017" i="3"/>
  <c r="K3017" i="3"/>
  <c r="L3017" i="3" s="1"/>
  <c r="J3017" i="3" a="1"/>
  <c r="J3017" i="3" s="1"/>
  <c r="I3017" i="3"/>
  <c r="E3017" i="3" a="1"/>
  <c r="E3017" i="3" s="1"/>
  <c r="M3016" i="3"/>
  <c r="K3016" i="3"/>
  <c r="L3016" i="3" s="1"/>
  <c r="J3016" i="3" a="1"/>
  <c r="J3016" i="3" s="1"/>
  <c r="I3016" i="3"/>
  <c r="E3016" i="3" a="1"/>
  <c r="E3016" i="3" s="1"/>
  <c r="M3015" i="3"/>
  <c r="K3015" i="3"/>
  <c r="L3015" i="3" s="1"/>
  <c r="J3015" i="3" a="1"/>
  <c r="J3015" i="3" s="1"/>
  <c r="I3015" i="3"/>
  <c r="E3015" i="3" a="1"/>
  <c r="E3015" i="3" s="1"/>
  <c r="M3014" i="3"/>
  <c r="K3014" i="3"/>
  <c r="L3014" i="3" s="1"/>
  <c r="J3014" i="3" a="1"/>
  <c r="J3014" i="3" s="1"/>
  <c r="I3014" i="3"/>
  <c r="E3014" i="3" a="1"/>
  <c r="E3014" i="3" s="1"/>
  <c r="M3013" i="3"/>
  <c r="K3013" i="3"/>
  <c r="L3013" i="3" s="1"/>
  <c r="J3013" i="3" a="1"/>
  <c r="J3013" i="3" s="1"/>
  <c r="I3013" i="3"/>
  <c r="E3013" i="3" a="1"/>
  <c r="E3013" i="3" s="1"/>
  <c r="M3012" i="3"/>
  <c r="K3012" i="3"/>
  <c r="L3012" i="3" s="1"/>
  <c r="J3012" i="3" a="1"/>
  <c r="J3012" i="3" s="1"/>
  <c r="I3012" i="3"/>
  <c r="E3012" i="3" a="1"/>
  <c r="E3012" i="3" s="1"/>
  <c r="M3011" i="3"/>
  <c r="K3011" i="3"/>
  <c r="L3011" i="3" s="1"/>
  <c r="J3011" i="3" a="1"/>
  <c r="J3011" i="3" s="1"/>
  <c r="I3011" i="3"/>
  <c r="E3011" i="3" a="1"/>
  <c r="E3011" i="3" s="1"/>
  <c r="B3011" i="3"/>
  <c r="M3010" i="3"/>
  <c r="K3010" i="3"/>
  <c r="L3010" i="3" s="1"/>
  <c r="J3010" i="3" a="1"/>
  <c r="J3010" i="3" s="1"/>
  <c r="I3010" i="3"/>
  <c r="E3010" i="3" a="1"/>
  <c r="E3010" i="3" s="1"/>
  <c r="M3009" i="3"/>
  <c r="K3009" i="3"/>
  <c r="L3009" i="3" s="1"/>
  <c r="J3009" i="3" a="1"/>
  <c r="J3009" i="3" s="1"/>
  <c r="I3009" i="3"/>
  <c r="E3009" i="3" a="1"/>
  <c r="E3009" i="3" s="1"/>
  <c r="M3008" i="3"/>
  <c r="K3008" i="3"/>
  <c r="L3008" i="3" s="1"/>
  <c r="J3008" i="3" a="1"/>
  <c r="J3008" i="3" s="1"/>
  <c r="I3008" i="3"/>
  <c r="E3008" i="3" a="1"/>
  <c r="E3008" i="3" s="1"/>
  <c r="M3007" i="3"/>
  <c r="K3007" i="3"/>
  <c r="L3007" i="3" s="1"/>
  <c r="J3007" i="3" a="1"/>
  <c r="J3007" i="3" s="1"/>
  <c r="I3007" i="3"/>
  <c r="E3007" i="3" a="1"/>
  <c r="E3007" i="3" s="1"/>
  <c r="M3006" i="3"/>
  <c r="K3006" i="3"/>
  <c r="L3006" i="3" s="1"/>
  <c r="J3006" i="3" a="1"/>
  <c r="J3006" i="3" s="1"/>
  <c r="I3006" i="3"/>
  <c r="E3006" i="3" a="1"/>
  <c r="E3006" i="3" s="1"/>
  <c r="C3006" i="3"/>
  <c r="M3005" i="3"/>
  <c r="K3005" i="3"/>
  <c r="L3005" i="3" s="1"/>
  <c r="J3005" i="3" a="1"/>
  <c r="J3005" i="3" s="1"/>
  <c r="I3005" i="3"/>
  <c r="E3005" i="3" a="1"/>
  <c r="E3005" i="3" s="1"/>
  <c r="M3004" i="3"/>
  <c r="K3004" i="3"/>
  <c r="L3004" i="3" s="1"/>
  <c r="J3004" i="3" a="1"/>
  <c r="J3004" i="3" s="1"/>
  <c r="I3004" i="3"/>
  <c r="E3004" i="3" a="1"/>
  <c r="E3004" i="3" s="1"/>
  <c r="M3003" i="3"/>
  <c r="K3003" i="3"/>
  <c r="L3003" i="3" s="1"/>
  <c r="J3003" i="3" a="1"/>
  <c r="J3003" i="3" s="1"/>
  <c r="I3003" i="3"/>
  <c r="E3003" i="3" a="1"/>
  <c r="E3003" i="3" s="1"/>
  <c r="M3002" i="3"/>
  <c r="K3002" i="3"/>
  <c r="L3002" i="3" s="1"/>
  <c r="J3002" i="3" a="1"/>
  <c r="J3002" i="3" s="1"/>
  <c r="I3002" i="3"/>
  <c r="E3002" i="3" a="1"/>
  <c r="E3002" i="3" s="1"/>
  <c r="M3001" i="3"/>
  <c r="K3001" i="3"/>
  <c r="L3001" i="3" s="1"/>
  <c r="J3001" i="3" a="1"/>
  <c r="J3001" i="3" s="1"/>
  <c r="I3001" i="3"/>
  <c r="E3001" i="3" a="1"/>
  <c r="E3001" i="3" s="1"/>
  <c r="M3000" i="3"/>
  <c r="K3000" i="3"/>
  <c r="L3000" i="3" s="1"/>
  <c r="J3000" i="3" a="1"/>
  <c r="J3000" i="3" s="1"/>
  <c r="I3000" i="3"/>
  <c r="E3000" i="3" a="1"/>
  <c r="E3000" i="3" s="1"/>
  <c r="A3000" i="3"/>
  <c r="M2999" i="3"/>
  <c r="K2999" i="3"/>
  <c r="L2999" i="3" s="1"/>
  <c r="J2999" i="3" a="1"/>
  <c r="J2999" i="3" s="1"/>
  <c r="I2999" i="3"/>
  <c r="E2999" i="3" a="1"/>
  <c r="E2999" i="3" s="1"/>
  <c r="M2998" i="3"/>
  <c r="K2998" i="3"/>
  <c r="L2998" i="3" s="1"/>
  <c r="J2998" i="3" a="1"/>
  <c r="J2998" i="3" s="1"/>
  <c r="I2998" i="3"/>
  <c r="E2998" i="3" a="1"/>
  <c r="E2998" i="3" s="1"/>
  <c r="M2997" i="3"/>
  <c r="K2997" i="3"/>
  <c r="L2997" i="3" s="1"/>
  <c r="J2997" i="3" a="1"/>
  <c r="J2997" i="3" s="1"/>
  <c r="I2997" i="3"/>
  <c r="E2997" i="3" a="1"/>
  <c r="E2997" i="3" s="1"/>
  <c r="M2996" i="3"/>
  <c r="K2996" i="3"/>
  <c r="L2996" i="3" s="1"/>
  <c r="J2996" i="3" a="1"/>
  <c r="J2996" i="3" s="1"/>
  <c r="I2996" i="3"/>
  <c r="E2996" i="3" a="1"/>
  <c r="E2996" i="3" s="1"/>
  <c r="M2995" i="3"/>
  <c r="K2995" i="3"/>
  <c r="L2995" i="3" s="1"/>
  <c r="J2995" i="3" a="1"/>
  <c r="J2995" i="3" s="1"/>
  <c r="I2995" i="3"/>
  <c r="E2995" i="3" a="1"/>
  <c r="E2995" i="3" s="1"/>
  <c r="C2995" i="3"/>
  <c r="M2994" i="3"/>
  <c r="K2994" i="3"/>
  <c r="L2994" i="3" s="1"/>
  <c r="J2994" i="3" a="1"/>
  <c r="J2994" i="3" s="1"/>
  <c r="I2994" i="3"/>
  <c r="E2994" i="3" a="1"/>
  <c r="E2994" i="3" s="1"/>
  <c r="M2993" i="3"/>
  <c r="K2993" i="3"/>
  <c r="L2993" i="3" s="1"/>
  <c r="J2993" i="3" a="1"/>
  <c r="J2993" i="3" s="1"/>
  <c r="I2993" i="3"/>
  <c r="E2993" i="3" a="1"/>
  <c r="E2993" i="3" s="1"/>
  <c r="M2992" i="3"/>
  <c r="K2992" i="3"/>
  <c r="L2992" i="3" s="1"/>
  <c r="J2992" i="3" a="1"/>
  <c r="J2992" i="3" s="1"/>
  <c r="I2992" i="3"/>
  <c r="E2992" i="3" a="1"/>
  <c r="E2992" i="3" s="1"/>
  <c r="M2991" i="3"/>
  <c r="K2991" i="3"/>
  <c r="L2991" i="3" s="1"/>
  <c r="J2991" i="3" a="1"/>
  <c r="J2991" i="3" s="1"/>
  <c r="I2991" i="3"/>
  <c r="E2991" i="3" a="1"/>
  <c r="E2991" i="3" s="1"/>
  <c r="M2990" i="3"/>
  <c r="K2990" i="3"/>
  <c r="L2990" i="3" s="1"/>
  <c r="J2990" i="3" a="1"/>
  <c r="J2990" i="3" s="1"/>
  <c r="I2990" i="3"/>
  <c r="D2990" i="3"/>
  <c r="E2990" i="3" s="1" a="1"/>
  <c r="E2990" i="3" s="1"/>
  <c r="M2989" i="3"/>
  <c r="K2989" i="3"/>
  <c r="L2989" i="3" s="1"/>
  <c r="J2989" i="3" a="1"/>
  <c r="J2989" i="3" s="1"/>
  <c r="I2989" i="3"/>
  <c r="E2989" i="3" a="1"/>
  <c r="E2989" i="3" s="1"/>
  <c r="M2988" i="3"/>
  <c r="K2988" i="3"/>
  <c r="L2988" i="3" s="1"/>
  <c r="J2988" i="3" a="1"/>
  <c r="J2988" i="3" s="1"/>
  <c r="I2988" i="3"/>
  <c r="E2988" i="3" a="1"/>
  <c r="E2988" i="3" s="1"/>
  <c r="M2987" i="3"/>
  <c r="K2987" i="3"/>
  <c r="L2987" i="3" s="1"/>
  <c r="J2987" i="3" a="1"/>
  <c r="J2987" i="3" s="1"/>
  <c r="I2987" i="3"/>
  <c r="E2987" i="3" a="1"/>
  <c r="E2987" i="3" s="1"/>
  <c r="M2986" i="3"/>
  <c r="K2986" i="3"/>
  <c r="L2986" i="3" s="1"/>
  <c r="J2986" i="3" a="1"/>
  <c r="J2986" i="3" s="1"/>
  <c r="I2986" i="3"/>
  <c r="E2986" i="3" a="1"/>
  <c r="E2986" i="3" s="1"/>
  <c r="M2985" i="3"/>
  <c r="K2985" i="3"/>
  <c r="L2985" i="3" s="1"/>
  <c r="J2985" i="3" a="1"/>
  <c r="J2985" i="3" s="1"/>
  <c r="I2985" i="3"/>
  <c r="E2985" i="3" a="1"/>
  <c r="E2985" i="3" s="1"/>
  <c r="M2984" i="3"/>
  <c r="K2984" i="3"/>
  <c r="L2984" i="3" s="1"/>
  <c r="J2984" i="3" a="1"/>
  <c r="J2984" i="3" s="1"/>
  <c r="I2984" i="3"/>
  <c r="E2984" i="3" a="1"/>
  <c r="E2984" i="3" s="1"/>
  <c r="M2983" i="3"/>
  <c r="K2983" i="3"/>
  <c r="L2983" i="3" s="1"/>
  <c r="J2983" i="3" a="1"/>
  <c r="J2983" i="3" s="1"/>
  <c r="I2983" i="3"/>
  <c r="D2983" i="3"/>
  <c r="E2983" i="3" s="1" a="1"/>
  <c r="E2983" i="3" s="1"/>
  <c r="A2983" i="3"/>
  <c r="M2982" i="3"/>
  <c r="K2982" i="3"/>
  <c r="L2982" i="3" s="1"/>
  <c r="J2982" i="3" a="1"/>
  <c r="J2982" i="3" s="1"/>
  <c r="I2982" i="3"/>
  <c r="D2982" i="3"/>
  <c r="E2982" i="3" s="1" a="1"/>
  <c r="E2982" i="3" s="1"/>
  <c r="M2981" i="3"/>
  <c r="K2981" i="3"/>
  <c r="L2981" i="3" s="1"/>
  <c r="J2981" i="3" a="1"/>
  <c r="J2981" i="3" s="1"/>
  <c r="I2981" i="3"/>
  <c r="E2981" i="3" a="1"/>
  <c r="E2981" i="3" s="1"/>
  <c r="A2981" i="3"/>
  <c r="M2980" i="3"/>
  <c r="K2980" i="3"/>
  <c r="L2980" i="3" s="1"/>
  <c r="J2980" i="3" a="1"/>
  <c r="J2980" i="3" s="1"/>
  <c r="I2980" i="3"/>
  <c r="E2980" i="3" a="1"/>
  <c r="E2980" i="3" s="1"/>
  <c r="M2979" i="3"/>
  <c r="K2979" i="3"/>
  <c r="L2979" i="3" s="1"/>
  <c r="J2979" i="3" a="1"/>
  <c r="J2979" i="3" s="1"/>
  <c r="I2979" i="3"/>
  <c r="E2979" i="3" a="1"/>
  <c r="E2979" i="3" s="1"/>
  <c r="M2978" i="3"/>
  <c r="K2978" i="3"/>
  <c r="L2978" i="3" s="1"/>
  <c r="J2978" i="3" a="1"/>
  <c r="J2978" i="3" s="1"/>
  <c r="I2978" i="3"/>
  <c r="E2978" i="3" a="1"/>
  <c r="E2978" i="3" s="1"/>
  <c r="M2977" i="3"/>
  <c r="K2977" i="3"/>
  <c r="L2977" i="3" s="1"/>
  <c r="J2977" i="3" a="1"/>
  <c r="J2977" i="3" s="1"/>
  <c r="I2977" i="3"/>
  <c r="E2977" i="3" a="1"/>
  <c r="E2977" i="3" s="1"/>
  <c r="M2976" i="3"/>
  <c r="K2976" i="3"/>
  <c r="L2976" i="3" s="1"/>
  <c r="J2976" i="3" a="1"/>
  <c r="J2976" i="3" s="1"/>
  <c r="I2976" i="3"/>
  <c r="E2976" i="3" a="1"/>
  <c r="E2976" i="3" s="1"/>
  <c r="B2976" i="3"/>
  <c r="M2975" i="3"/>
  <c r="K2975" i="3"/>
  <c r="L2975" i="3" s="1"/>
  <c r="J2975" i="3" a="1"/>
  <c r="J2975" i="3" s="1"/>
  <c r="I2975" i="3"/>
  <c r="E2975" i="3" a="1"/>
  <c r="E2975" i="3" s="1"/>
  <c r="M2974" i="3"/>
  <c r="K2974" i="3"/>
  <c r="L2974" i="3" s="1"/>
  <c r="J2974" i="3" a="1"/>
  <c r="J2974" i="3" s="1"/>
  <c r="I2974" i="3"/>
  <c r="E2974" i="3" a="1"/>
  <c r="E2974" i="3" s="1"/>
  <c r="M2973" i="3"/>
  <c r="K2973" i="3"/>
  <c r="L2973" i="3" s="1"/>
  <c r="J2973" i="3" a="1"/>
  <c r="J2973" i="3" s="1"/>
  <c r="I2973" i="3"/>
  <c r="C2973" i="3"/>
  <c r="D2973" i="3" s="1"/>
  <c r="E2973" i="3" s="1" a="1"/>
  <c r="E2973" i="3" s="1"/>
  <c r="M2972" i="3"/>
  <c r="K2972" i="3"/>
  <c r="L2972" i="3" s="1"/>
  <c r="J2972" i="3" a="1"/>
  <c r="J2972" i="3" s="1"/>
  <c r="I2972" i="3"/>
  <c r="E2972" i="3" a="1"/>
  <c r="E2972" i="3" s="1"/>
  <c r="M2971" i="3"/>
  <c r="K2971" i="3"/>
  <c r="L2971" i="3" s="1"/>
  <c r="J2971" i="3" a="1"/>
  <c r="J2971" i="3" s="1"/>
  <c r="I2971" i="3"/>
  <c r="E2971" i="3" a="1"/>
  <c r="E2971" i="3" s="1"/>
  <c r="M2970" i="3"/>
  <c r="K2970" i="3"/>
  <c r="L2970" i="3" s="1"/>
  <c r="J2970" i="3" a="1"/>
  <c r="J2970" i="3" s="1"/>
  <c r="I2970" i="3"/>
  <c r="E2970" i="3" a="1"/>
  <c r="E2970" i="3" s="1"/>
  <c r="M2969" i="3"/>
  <c r="K2969" i="3"/>
  <c r="L2969" i="3" s="1"/>
  <c r="J2969" i="3" a="1"/>
  <c r="J2969" i="3" s="1"/>
  <c r="I2969" i="3"/>
  <c r="E2969" i="3" a="1"/>
  <c r="E2969" i="3" s="1"/>
  <c r="M2968" i="3"/>
  <c r="K2968" i="3"/>
  <c r="L2968" i="3" s="1"/>
  <c r="J2968" i="3" a="1"/>
  <c r="J2968" i="3" s="1"/>
  <c r="I2968" i="3"/>
  <c r="E2968" i="3" a="1"/>
  <c r="E2968" i="3" s="1"/>
  <c r="C2968" i="3"/>
  <c r="M2967" i="3"/>
  <c r="K2967" i="3"/>
  <c r="L2967" i="3" s="1"/>
  <c r="J2967" i="3" a="1"/>
  <c r="J2967" i="3" s="1"/>
  <c r="I2967" i="3"/>
  <c r="E2967" i="3" a="1"/>
  <c r="E2967" i="3" s="1"/>
  <c r="A2967" i="3"/>
  <c r="M2966" i="3"/>
  <c r="K2966" i="3"/>
  <c r="L2966" i="3" s="1"/>
  <c r="J2966" i="3" a="1"/>
  <c r="J2966" i="3" s="1"/>
  <c r="I2966" i="3"/>
  <c r="E2966" i="3" a="1"/>
  <c r="E2966" i="3" s="1"/>
  <c r="M2965" i="3"/>
  <c r="K2965" i="3"/>
  <c r="L2965" i="3" s="1"/>
  <c r="J2965" i="3" a="1"/>
  <c r="J2965" i="3" s="1"/>
  <c r="I2965" i="3"/>
  <c r="E2965" i="3" a="1"/>
  <c r="E2965" i="3" s="1"/>
  <c r="M2964" i="3"/>
  <c r="K2964" i="3"/>
  <c r="L2964" i="3" s="1"/>
  <c r="J2964" i="3" a="1"/>
  <c r="J2964" i="3" s="1"/>
  <c r="I2964" i="3"/>
  <c r="E2964" i="3" a="1"/>
  <c r="E2964" i="3" s="1"/>
  <c r="A2964" i="3"/>
  <c r="M2963" i="3"/>
  <c r="K2963" i="3"/>
  <c r="L2963" i="3" s="1"/>
  <c r="J2963" i="3" a="1"/>
  <c r="J2963" i="3" s="1"/>
  <c r="I2963" i="3"/>
  <c r="E2963" i="3" a="1"/>
  <c r="E2963" i="3" s="1"/>
  <c r="M2962" i="3"/>
  <c r="K2962" i="3"/>
  <c r="L2962" i="3" s="1"/>
  <c r="J2962" i="3" a="1"/>
  <c r="J2962" i="3" s="1"/>
  <c r="I2962" i="3"/>
  <c r="E2962" i="3" a="1"/>
  <c r="E2962" i="3" s="1"/>
  <c r="M2961" i="3"/>
  <c r="K2961" i="3"/>
  <c r="L2961" i="3" s="1"/>
  <c r="J2961" i="3" a="1"/>
  <c r="J2961" i="3" s="1"/>
  <c r="I2961" i="3"/>
  <c r="E2961" i="3" a="1"/>
  <c r="E2961" i="3" s="1"/>
  <c r="M2960" i="3"/>
  <c r="K2960" i="3"/>
  <c r="L2960" i="3" s="1"/>
  <c r="J2960" i="3" a="1"/>
  <c r="J2960" i="3" s="1"/>
  <c r="I2960" i="3"/>
  <c r="E2960" i="3" a="1"/>
  <c r="E2960" i="3" s="1"/>
  <c r="M2959" i="3"/>
  <c r="K2959" i="3"/>
  <c r="L2959" i="3" s="1"/>
  <c r="J2959" i="3" a="1"/>
  <c r="J2959" i="3" s="1"/>
  <c r="I2959" i="3"/>
  <c r="E2959" i="3" a="1"/>
  <c r="E2959" i="3" s="1"/>
  <c r="M2958" i="3"/>
  <c r="K2958" i="3"/>
  <c r="L2958" i="3" s="1"/>
  <c r="J2958" i="3" a="1"/>
  <c r="J2958" i="3" s="1"/>
  <c r="I2958" i="3"/>
  <c r="E2958" i="3" a="1"/>
  <c r="E2958" i="3" s="1"/>
  <c r="M2957" i="3"/>
  <c r="K2957" i="3"/>
  <c r="L2957" i="3" s="1"/>
  <c r="J2957" i="3" a="1"/>
  <c r="J2957" i="3" s="1"/>
  <c r="I2957" i="3"/>
  <c r="E2957" i="3" a="1"/>
  <c r="E2957" i="3" s="1"/>
  <c r="M2956" i="3"/>
  <c r="K2956" i="3"/>
  <c r="L2956" i="3" s="1"/>
  <c r="J2956" i="3" a="1"/>
  <c r="J2956" i="3" s="1"/>
  <c r="I2956" i="3"/>
  <c r="E2956" i="3" a="1"/>
  <c r="E2956" i="3" s="1"/>
  <c r="M2955" i="3"/>
  <c r="K2955" i="3"/>
  <c r="L2955" i="3" s="1"/>
  <c r="J2955" i="3" a="1"/>
  <c r="J2955" i="3" s="1"/>
  <c r="I2955" i="3"/>
  <c r="E2955" i="3" a="1"/>
  <c r="E2955" i="3" s="1"/>
  <c r="M2954" i="3"/>
  <c r="K2954" i="3"/>
  <c r="L2954" i="3" s="1"/>
  <c r="J2954" i="3" a="1"/>
  <c r="J2954" i="3" s="1"/>
  <c r="I2954" i="3"/>
  <c r="E2954" i="3" a="1"/>
  <c r="E2954" i="3" s="1"/>
  <c r="M2953" i="3"/>
  <c r="K2953" i="3"/>
  <c r="L2953" i="3" s="1"/>
  <c r="J2953" i="3" a="1"/>
  <c r="J2953" i="3" s="1"/>
  <c r="I2953" i="3"/>
  <c r="E2953" i="3" a="1"/>
  <c r="E2953" i="3" s="1"/>
  <c r="M2952" i="3"/>
  <c r="K2952" i="3"/>
  <c r="L2952" i="3" s="1"/>
  <c r="J2952" i="3" a="1"/>
  <c r="J2952" i="3" s="1"/>
  <c r="I2952" i="3"/>
  <c r="E2952" i="3" a="1"/>
  <c r="E2952" i="3" s="1"/>
  <c r="M2951" i="3"/>
  <c r="K2951" i="3"/>
  <c r="L2951" i="3" s="1"/>
  <c r="J2951" i="3" a="1"/>
  <c r="J2951" i="3" s="1"/>
  <c r="I2951" i="3"/>
  <c r="E2951" i="3" a="1"/>
  <c r="E2951" i="3" s="1"/>
  <c r="A2951" i="3"/>
  <c r="M2950" i="3"/>
  <c r="K2950" i="3"/>
  <c r="L2950" i="3" s="1"/>
  <c r="J2950" i="3" a="1"/>
  <c r="J2950" i="3" s="1"/>
  <c r="I2950" i="3"/>
  <c r="E2950" i="3" a="1"/>
  <c r="E2950" i="3" s="1"/>
  <c r="M2949" i="3"/>
  <c r="K2949" i="3"/>
  <c r="L2949" i="3" s="1"/>
  <c r="J2949" i="3" a="1"/>
  <c r="J2949" i="3" s="1"/>
  <c r="I2949" i="3"/>
  <c r="E2949" i="3" a="1"/>
  <c r="E2949" i="3" s="1"/>
  <c r="M2948" i="3"/>
  <c r="K2948" i="3"/>
  <c r="L2948" i="3" s="1"/>
  <c r="J2948" i="3" a="1"/>
  <c r="J2948" i="3" s="1"/>
  <c r="I2948" i="3"/>
  <c r="E2948" i="3" a="1"/>
  <c r="E2948" i="3" s="1"/>
  <c r="M2947" i="3"/>
  <c r="K2947" i="3"/>
  <c r="L2947" i="3" s="1"/>
  <c r="J2947" i="3" a="1"/>
  <c r="J2947" i="3" s="1"/>
  <c r="I2947" i="3"/>
  <c r="E2947" i="3" a="1"/>
  <c r="E2947" i="3" s="1"/>
  <c r="M2946" i="3"/>
  <c r="K2946" i="3"/>
  <c r="L2946" i="3" s="1"/>
  <c r="J2946" i="3" a="1"/>
  <c r="J2946" i="3" s="1"/>
  <c r="I2946" i="3"/>
  <c r="E2946" i="3" a="1"/>
  <c r="E2946" i="3" s="1"/>
  <c r="M2945" i="3"/>
  <c r="K2945" i="3"/>
  <c r="L2945" i="3" s="1"/>
  <c r="J2945" i="3" a="1"/>
  <c r="J2945" i="3" s="1"/>
  <c r="I2945" i="3"/>
  <c r="E2945" i="3" a="1"/>
  <c r="E2945" i="3" s="1"/>
  <c r="M2944" i="3"/>
  <c r="K2944" i="3"/>
  <c r="L2944" i="3" s="1"/>
  <c r="J2944" i="3" a="1"/>
  <c r="J2944" i="3" s="1"/>
  <c r="I2944" i="3"/>
  <c r="D2944" i="3"/>
  <c r="E2944" i="3" s="1" a="1"/>
  <c r="E2944" i="3" s="1"/>
  <c r="M2943" i="3"/>
  <c r="K2943" i="3"/>
  <c r="L2943" i="3" s="1"/>
  <c r="J2943" i="3" a="1"/>
  <c r="J2943" i="3" s="1"/>
  <c r="I2943" i="3"/>
  <c r="E2943" i="3" a="1"/>
  <c r="E2943" i="3" s="1"/>
  <c r="A2943" i="3"/>
  <c r="M2942" i="3"/>
  <c r="K2942" i="3"/>
  <c r="L2942" i="3" s="1"/>
  <c r="J2942" i="3" a="1"/>
  <c r="J2942" i="3" s="1"/>
  <c r="I2942" i="3"/>
  <c r="E2942" i="3" a="1"/>
  <c r="E2942" i="3" s="1"/>
  <c r="B2942" i="3"/>
  <c r="A2942" i="3"/>
  <c r="M2941" i="3"/>
  <c r="K2941" i="3"/>
  <c r="L2941" i="3" s="1"/>
  <c r="J2941" i="3" a="1"/>
  <c r="J2941" i="3" s="1"/>
  <c r="I2941" i="3"/>
  <c r="E2941" i="3" a="1"/>
  <c r="E2941" i="3" s="1"/>
  <c r="M2940" i="3"/>
  <c r="K2940" i="3"/>
  <c r="L2940" i="3" s="1"/>
  <c r="J2940" i="3" a="1"/>
  <c r="J2940" i="3" s="1"/>
  <c r="I2940" i="3"/>
  <c r="E2940" i="3" a="1"/>
  <c r="E2940" i="3" s="1"/>
  <c r="M2939" i="3"/>
  <c r="K2939" i="3"/>
  <c r="L2939" i="3" s="1"/>
  <c r="J2939" i="3" a="1"/>
  <c r="J2939" i="3" s="1"/>
  <c r="I2939" i="3"/>
  <c r="E2939" i="3" a="1"/>
  <c r="E2939" i="3" s="1"/>
  <c r="B2939" i="3"/>
  <c r="M2938" i="3"/>
  <c r="K2938" i="3"/>
  <c r="L2938" i="3" s="1"/>
  <c r="J2938" i="3" a="1"/>
  <c r="J2938" i="3" s="1"/>
  <c r="I2938" i="3"/>
  <c r="E2938" i="3" a="1"/>
  <c r="E2938" i="3" s="1"/>
  <c r="M2937" i="3"/>
  <c r="K2937" i="3"/>
  <c r="L2937" i="3" s="1"/>
  <c r="J2937" i="3" a="1"/>
  <c r="J2937" i="3" s="1"/>
  <c r="I2937" i="3"/>
  <c r="E2937" i="3" a="1"/>
  <c r="E2937" i="3" s="1"/>
  <c r="A2937" i="3"/>
  <c r="M2936" i="3"/>
  <c r="K2936" i="3"/>
  <c r="L2936" i="3" s="1"/>
  <c r="J2936" i="3" a="1"/>
  <c r="J2936" i="3" s="1"/>
  <c r="I2936" i="3"/>
  <c r="E2936" i="3" a="1"/>
  <c r="E2936" i="3" s="1"/>
  <c r="M2935" i="3"/>
  <c r="K2935" i="3"/>
  <c r="L2935" i="3" s="1"/>
  <c r="J2935" i="3" a="1"/>
  <c r="J2935" i="3" s="1"/>
  <c r="I2935" i="3"/>
  <c r="E2935" i="3" a="1"/>
  <c r="E2935" i="3" s="1"/>
  <c r="M2934" i="3"/>
  <c r="K2934" i="3"/>
  <c r="L2934" i="3" s="1"/>
  <c r="J2934" i="3" a="1"/>
  <c r="J2934" i="3" s="1"/>
  <c r="I2934" i="3"/>
  <c r="E2934" i="3" a="1"/>
  <c r="E2934" i="3" s="1"/>
  <c r="A2934" i="3"/>
  <c r="M2933" i="3"/>
  <c r="K2933" i="3"/>
  <c r="L2933" i="3" s="1"/>
  <c r="J2933" i="3" a="1"/>
  <c r="J2933" i="3" s="1"/>
  <c r="I2933" i="3"/>
  <c r="E2933" i="3" a="1"/>
  <c r="E2933" i="3" s="1"/>
  <c r="M2932" i="3"/>
  <c r="K2932" i="3"/>
  <c r="L2932" i="3" s="1"/>
  <c r="J2932" i="3" a="1"/>
  <c r="J2932" i="3" s="1"/>
  <c r="I2932" i="3"/>
  <c r="E2932" i="3" a="1"/>
  <c r="E2932" i="3" s="1"/>
  <c r="M2931" i="3"/>
  <c r="K2931" i="3"/>
  <c r="L2931" i="3" s="1"/>
  <c r="J2931" i="3" a="1"/>
  <c r="J2931" i="3" s="1"/>
  <c r="I2931" i="3"/>
  <c r="E2931" i="3" a="1"/>
  <c r="E2931" i="3" s="1"/>
  <c r="M2930" i="3"/>
  <c r="K2930" i="3"/>
  <c r="L2930" i="3" s="1"/>
  <c r="J2930" i="3" a="1"/>
  <c r="J2930" i="3" s="1"/>
  <c r="I2930" i="3"/>
  <c r="E2930" i="3" a="1"/>
  <c r="E2930" i="3" s="1"/>
  <c r="M2929" i="3"/>
  <c r="K2929" i="3"/>
  <c r="L2929" i="3" s="1"/>
  <c r="J2929" i="3" a="1"/>
  <c r="J2929" i="3" s="1"/>
  <c r="I2929" i="3"/>
  <c r="E2929" i="3" a="1"/>
  <c r="E2929" i="3" s="1"/>
  <c r="M2928" i="3"/>
  <c r="K2928" i="3"/>
  <c r="L2928" i="3" s="1"/>
  <c r="J2928" i="3" a="1"/>
  <c r="J2928" i="3" s="1"/>
  <c r="I2928" i="3"/>
  <c r="E2928" i="3" a="1"/>
  <c r="E2928" i="3" s="1"/>
  <c r="C2928" i="3"/>
  <c r="M2927" i="3"/>
  <c r="K2927" i="3"/>
  <c r="L2927" i="3" s="1"/>
  <c r="J2927" i="3" a="1"/>
  <c r="J2927" i="3" s="1"/>
  <c r="I2927" i="3"/>
  <c r="E2927" i="3" a="1"/>
  <c r="E2927" i="3" s="1"/>
  <c r="C2927" i="3"/>
  <c r="M2926" i="3"/>
  <c r="K2926" i="3"/>
  <c r="L2926" i="3" s="1"/>
  <c r="J2926" i="3" a="1"/>
  <c r="J2926" i="3" s="1"/>
  <c r="I2926" i="3"/>
  <c r="E2926" i="3" a="1"/>
  <c r="E2926" i="3" s="1"/>
  <c r="M2925" i="3"/>
  <c r="K2925" i="3"/>
  <c r="L2925" i="3" s="1"/>
  <c r="J2925" i="3" a="1"/>
  <c r="J2925" i="3" s="1"/>
  <c r="I2925" i="3"/>
  <c r="E2925" i="3" a="1"/>
  <c r="E2925" i="3" s="1"/>
  <c r="B2925" i="3"/>
  <c r="M2924" i="3"/>
  <c r="K2924" i="3"/>
  <c r="L2924" i="3" s="1"/>
  <c r="J2924" i="3" a="1"/>
  <c r="J2924" i="3" s="1"/>
  <c r="I2924" i="3"/>
  <c r="E2924" i="3" a="1"/>
  <c r="E2924" i="3" s="1"/>
  <c r="M2923" i="3"/>
  <c r="K2923" i="3"/>
  <c r="L2923" i="3" s="1"/>
  <c r="J2923" i="3" a="1"/>
  <c r="J2923" i="3" s="1"/>
  <c r="I2923" i="3"/>
  <c r="E2923" i="3" a="1"/>
  <c r="E2923" i="3" s="1"/>
  <c r="M2922" i="3"/>
  <c r="K2922" i="3"/>
  <c r="L2922" i="3" s="1"/>
  <c r="J2922" i="3" a="1"/>
  <c r="J2922" i="3" s="1"/>
  <c r="I2922" i="3"/>
  <c r="E2922" i="3" a="1"/>
  <c r="E2922" i="3" s="1"/>
  <c r="M2921" i="3"/>
  <c r="K2921" i="3"/>
  <c r="L2921" i="3" s="1"/>
  <c r="J2921" i="3" a="1"/>
  <c r="J2921" i="3" s="1"/>
  <c r="I2921" i="3"/>
  <c r="E2921" i="3" a="1"/>
  <c r="E2921" i="3" s="1"/>
  <c r="M2920" i="3"/>
  <c r="K2920" i="3"/>
  <c r="L2920" i="3" s="1"/>
  <c r="J2920" i="3" a="1"/>
  <c r="J2920" i="3" s="1"/>
  <c r="I2920" i="3"/>
  <c r="E2920" i="3" a="1"/>
  <c r="E2920" i="3" s="1"/>
  <c r="M2919" i="3"/>
  <c r="K2919" i="3"/>
  <c r="L2919" i="3" s="1"/>
  <c r="J2919" i="3" a="1"/>
  <c r="J2919" i="3" s="1"/>
  <c r="I2919" i="3"/>
  <c r="E2919" i="3" a="1"/>
  <c r="E2919" i="3" s="1"/>
  <c r="A2919" i="3"/>
  <c r="M2918" i="3"/>
  <c r="K2918" i="3"/>
  <c r="L2918" i="3" s="1"/>
  <c r="J2918" i="3" a="1"/>
  <c r="J2918" i="3" s="1"/>
  <c r="I2918" i="3"/>
  <c r="E2918" i="3" a="1"/>
  <c r="E2918" i="3" s="1"/>
  <c r="M2917" i="3"/>
  <c r="K2917" i="3"/>
  <c r="L2917" i="3" s="1"/>
  <c r="J2917" i="3" a="1"/>
  <c r="J2917" i="3" s="1"/>
  <c r="I2917" i="3"/>
  <c r="E2917" i="3" a="1"/>
  <c r="E2917" i="3" s="1"/>
  <c r="M2916" i="3"/>
  <c r="K2916" i="3"/>
  <c r="L2916" i="3" s="1"/>
  <c r="J2916" i="3" a="1"/>
  <c r="J2916" i="3" s="1"/>
  <c r="I2916" i="3"/>
  <c r="E2916" i="3" a="1"/>
  <c r="E2916" i="3" s="1"/>
  <c r="M2915" i="3"/>
  <c r="K2915" i="3"/>
  <c r="L2915" i="3" s="1"/>
  <c r="J2915" i="3" a="1"/>
  <c r="J2915" i="3" s="1"/>
  <c r="I2915" i="3"/>
  <c r="E2915" i="3" a="1"/>
  <c r="E2915" i="3" s="1"/>
  <c r="M2914" i="3"/>
  <c r="K2914" i="3"/>
  <c r="L2914" i="3" s="1"/>
  <c r="J2914" i="3" a="1"/>
  <c r="J2914" i="3" s="1"/>
  <c r="I2914" i="3"/>
  <c r="E2914" i="3" a="1"/>
  <c r="E2914" i="3" s="1"/>
  <c r="M2913" i="3"/>
  <c r="K2913" i="3"/>
  <c r="L2913" i="3" s="1"/>
  <c r="J2913" i="3" a="1"/>
  <c r="J2913" i="3" s="1"/>
  <c r="I2913" i="3"/>
  <c r="E2913" i="3" a="1"/>
  <c r="E2913" i="3" s="1"/>
  <c r="M2912" i="3"/>
  <c r="K2912" i="3"/>
  <c r="L2912" i="3" s="1"/>
  <c r="J2912" i="3" a="1"/>
  <c r="J2912" i="3" s="1"/>
  <c r="I2912" i="3"/>
  <c r="E2912" i="3" a="1"/>
  <c r="E2912" i="3" s="1"/>
  <c r="M2911" i="3"/>
  <c r="K2911" i="3"/>
  <c r="L2911" i="3" s="1"/>
  <c r="J2911" i="3" a="1"/>
  <c r="J2911" i="3" s="1"/>
  <c r="I2911" i="3"/>
  <c r="E2911" i="3" a="1"/>
  <c r="E2911" i="3" s="1"/>
  <c r="M2910" i="3"/>
  <c r="K2910" i="3"/>
  <c r="L2910" i="3" s="1"/>
  <c r="J2910" i="3" a="1"/>
  <c r="J2910" i="3" s="1"/>
  <c r="I2910" i="3"/>
  <c r="E2910" i="3" a="1"/>
  <c r="E2910" i="3" s="1"/>
  <c r="M2909" i="3"/>
  <c r="K2909" i="3"/>
  <c r="L2909" i="3" s="1"/>
  <c r="J2909" i="3" a="1"/>
  <c r="J2909" i="3" s="1"/>
  <c r="I2909" i="3"/>
  <c r="E2909" i="3" a="1"/>
  <c r="E2909" i="3" s="1"/>
  <c r="M2908" i="3"/>
  <c r="K2908" i="3"/>
  <c r="L2908" i="3" s="1"/>
  <c r="J2908" i="3" a="1"/>
  <c r="J2908" i="3" s="1"/>
  <c r="I2908" i="3"/>
  <c r="E2908" i="3" a="1"/>
  <c r="E2908" i="3" s="1"/>
  <c r="C2908" i="3"/>
  <c r="M2907" i="3"/>
  <c r="K2907" i="3"/>
  <c r="L2907" i="3" s="1"/>
  <c r="J2907" i="3" a="1"/>
  <c r="J2907" i="3" s="1"/>
  <c r="I2907" i="3"/>
  <c r="E2907" i="3" a="1"/>
  <c r="E2907" i="3" s="1"/>
  <c r="M2906" i="3"/>
  <c r="K2906" i="3"/>
  <c r="L2906" i="3" s="1"/>
  <c r="J2906" i="3" a="1"/>
  <c r="J2906" i="3" s="1"/>
  <c r="I2906" i="3"/>
  <c r="E2906" i="3" a="1"/>
  <c r="E2906" i="3" s="1"/>
  <c r="M2905" i="3"/>
  <c r="K2905" i="3"/>
  <c r="L2905" i="3" s="1"/>
  <c r="J2905" i="3" a="1"/>
  <c r="J2905" i="3" s="1"/>
  <c r="I2905" i="3"/>
  <c r="E2905" i="3" a="1"/>
  <c r="E2905" i="3" s="1"/>
  <c r="M2904" i="3"/>
  <c r="K2904" i="3"/>
  <c r="L2904" i="3" s="1"/>
  <c r="J2904" i="3" a="1"/>
  <c r="J2904" i="3" s="1"/>
  <c r="I2904" i="3"/>
  <c r="E2904" i="3" a="1"/>
  <c r="E2904" i="3" s="1"/>
  <c r="B2904" i="3"/>
  <c r="M2903" i="3"/>
  <c r="K2903" i="3"/>
  <c r="L2903" i="3" s="1"/>
  <c r="J2903" i="3" a="1"/>
  <c r="J2903" i="3" s="1"/>
  <c r="I2903" i="3"/>
  <c r="D2903" i="3"/>
  <c r="E2903" i="3" s="1" a="1"/>
  <c r="E2903" i="3" s="1"/>
  <c r="M2902" i="3"/>
  <c r="K2902" i="3"/>
  <c r="L2902" i="3" s="1"/>
  <c r="J2902" i="3" a="1"/>
  <c r="J2902" i="3" s="1"/>
  <c r="I2902" i="3"/>
  <c r="E2902" i="3" a="1"/>
  <c r="E2902" i="3" s="1"/>
  <c r="M2901" i="3"/>
  <c r="K2901" i="3"/>
  <c r="L2901" i="3" s="1"/>
  <c r="J2901" i="3" a="1"/>
  <c r="J2901" i="3" s="1"/>
  <c r="I2901" i="3"/>
  <c r="E2901" i="3" a="1"/>
  <c r="E2901" i="3" s="1"/>
  <c r="M2900" i="3"/>
  <c r="K2900" i="3"/>
  <c r="L2900" i="3" s="1"/>
  <c r="J2900" i="3" a="1"/>
  <c r="J2900" i="3" s="1"/>
  <c r="I2900" i="3"/>
  <c r="E2900" i="3" a="1"/>
  <c r="E2900" i="3" s="1"/>
  <c r="M2899" i="3"/>
  <c r="K2899" i="3"/>
  <c r="L2899" i="3" s="1"/>
  <c r="J2899" i="3" a="1"/>
  <c r="J2899" i="3" s="1"/>
  <c r="I2899" i="3"/>
  <c r="E2899" i="3" a="1"/>
  <c r="E2899" i="3" s="1"/>
  <c r="M2898" i="3"/>
  <c r="K2898" i="3"/>
  <c r="L2898" i="3" s="1"/>
  <c r="J2898" i="3" a="1"/>
  <c r="J2898" i="3" s="1"/>
  <c r="I2898" i="3"/>
  <c r="E2898" i="3" a="1"/>
  <c r="E2898" i="3" s="1"/>
  <c r="M2897" i="3"/>
  <c r="K2897" i="3"/>
  <c r="L2897" i="3" s="1"/>
  <c r="J2897" i="3" a="1"/>
  <c r="J2897" i="3" s="1"/>
  <c r="I2897" i="3"/>
  <c r="E2897" i="3" a="1"/>
  <c r="E2897" i="3" s="1"/>
  <c r="M2896" i="3"/>
  <c r="K2896" i="3"/>
  <c r="L2896" i="3" s="1"/>
  <c r="J2896" i="3" a="1"/>
  <c r="J2896" i="3" s="1"/>
  <c r="I2896" i="3"/>
  <c r="E2896" i="3" a="1"/>
  <c r="E2896" i="3" s="1"/>
  <c r="M2895" i="3"/>
  <c r="K2895" i="3"/>
  <c r="L2895" i="3" s="1"/>
  <c r="J2895" i="3" a="1"/>
  <c r="J2895" i="3" s="1"/>
  <c r="I2895" i="3"/>
  <c r="E2895" i="3" a="1"/>
  <c r="E2895" i="3" s="1"/>
  <c r="M2894" i="3"/>
  <c r="K2894" i="3"/>
  <c r="L2894" i="3" s="1"/>
  <c r="J2894" i="3" a="1"/>
  <c r="J2894" i="3" s="1"/>
  <c r="I2894" i="3"/>
  <c r="E2894" i="3" a="1"/>
  <c r="E2894" i="3" s="1"/>
  <c r="M2893" i="3"/>
  <c r="K2893" i="3"/>
  <c r="L2893" i="3" s="1"/>
  <c r="J2893" i="3" a="1"/>
  <c r="J2893" i="3" s="1"/>
  <c r="I2893" i="3"/>
  <c r="E2893" i="3" a="1"/>
  <c r="E2893" i="3" s="1"/>
  <c r="M2892" i="3"/>
  <c r="K2892" i="3"/>
  <c r="L2892" i="3" s="1"/>
  <c r="J2892" i="3" a="1"/>
  <c r="J2892" i="3" s="1"/>
  <c r="I2892" i="3"/>
  <c r="E2892" i="3" a="1"/>
  <c r="E2892" i="3" s="1"/>
  <c r="M2891" i="3"/>
  <c r="K2891" i="3"/>
  <c r="L2891" i="3" s="1"/>
  <c r="J2891" i="3" a="1"/>
  <c r="J2891" i="3" s="1"/>
  <c r="I2891" i="3"/>
  <c r="E2891" i="3" a="1"/>
  <c r="E2891" i="3" s="1"/>
  <c r="C2891" i="3"/>
  <c r="M2890" i="3"/>
  <c r="K2890" i="3"/>
  <c r="L2890" i="3" s="1"/>
  <c r="J2890" i="3" a="1"/>
  <c r="J2890" i="3" s="1"/>
  <c r="I2890" i="3"/>
  <c r="E2890" i="3" a="1"/>
  <c r="E2890" i="3" s="1"/>
  <c r="B2890" i="3"/>
  <c r="M2889" i="3"/>
  <c r="K2889" i="3"/>
  <c r="L2889" i="3" s="1"/>
  <c r="J2889" i="3" a="1"/>
  <c r="J2889" i="3" s="1"/>
  <c r="I2889" i="3"/>
  <c r="E2889" i="3" a="1"/>
  <c r="E2889" i="3" s="1"/>
  <c r="M2888" i="3"/>
  <c r="K2888" i="3"/>
  <c r="L2888" i="3" s="1"/>
  <c r="J2888" i="3" a="1"/>
  <c r="J2888" i="3" s="1"/>
  <c r="I2888" i="3"/>
  <c r="E2888" i="3" a="1"/>
  <c r="E2888" i="3" s="1"/>
  <c r="M2887" i="3"/>
  <c r="K2887" i="3"/>
  <c r="L2887" i="3" s="1"/>
  <c r="J2887" i="3" a="1"/>
  <c r="J2887" i="3" s="1"/>
  <c r="I2887" i="3"/>
  <c r="E2887" i="3" a="1"/>
  <c r="E2887" i="3" s="1"/>
  <c r="M2886" i="3"/>
  <c r="K2886" i="3"/>
  <c r="L2886" i="3" s="1"/>
  <c r="J2886" i="3" a="1"/>
  <c r="J2886" i="3" s="1"/>
  <c r="I2886" i="3"/>
  <c r="E2886" i="3" a="1"/>
  <c r="E2886" i="3" s="1"/>
  <c r="M2885" i="3"/>
  <c r="K2885" i="3"/>
  <c r="L2885" i="3" s="1"/>
  <c r="J2885" i="3" a="1"/>
  <c r="J2885" i="3" s="1"/>
  <c r="I2885" i="3"/>
  <c r="E2885" i="3" a="1"/>
  <c r="E2885" i="3" s="1"/>
  <c r="M2884" i="3"/>
  <c r="K2884" i="3"/>
  <c r="L2884" i="3" s="1"/>
  <c r="J2884" i="3" a="1"/>
  <c r="J2884" i="3" s="1"/>
  <c r="I2884" i="3"/>
  <c r="D2884" i="3"/>
  <c r="E2884" i="3" s="1" a="1"/>
  <c r="E2884" i="3" s="1"/>
  <c r="M2883" i="3"/>
  <c r="K2883" i="3"/>
  <c r="L2883" i="3" s="1"/>
  <c r="J2883" i="3" a="1"/>
  <c r="J2883" i="3" s="1"/>
  <c r="I2883" i="3"/>
  <c r="E2883" i="3" a="1"/>
  <c r="E2883" i="3" s="1"/>
  <c r="M2882" i="3"/>
  <c r="K2882" i="3"/>
  <c r="L2882" i="3" s="1"/>
  <c r="J2882" i="3" a="1"/>
  <c r="J2882" i="3" s="1"/>
  <c r="I2882" i="3"/>
  <c r="D2882" i="3"/>
  <c r="E2882" i="3" s="1" a="1"/>
  <c r="E2882" i="3" s="1"/>
  <c r="A2882" i="3"/>
  <c r="M2881" i="3"/>
  <c r="K2881" i="3"/>
  <c r="L2881" i="3" s="1"/>
  <c r="J2881" i="3" a="1"/>
  <c r="J2881" i="3" s="1"/>
  <c r="I2881" i="3"/>
  <c r="E2881" i="3" a="1"/>
  <c r="E2881" i="3" s="1"/>
  <c r="M2880" i="3"/>
  <c r="K2880" i="3"/>
  <c r="L2880" i="3" s="1"/>
  <c r="J2880" i="3" a="1"/>
  <c r="J2880" i="3" s="1"/>
  <c r="I2880" i="3"/>
  <c r="E2880" i="3" a="1"/>
  <c r="E2880" i="3" s="1"/>
  <c r="C2880" i="3"/>
  <c r="M2879" i="3"/>
  <c r="K2879" i="3"/>
  <c r="L2879" i="3" s="1"/>
  <c r="J2879" i="3" a="1"/>
  <c r="J2879" i="3" s="1"/>
  <c r="I2879" i="3"/>
  <c r="D2879" i="3"/>
  <c r="E2879" i="3" s="1" a="1"/>
  <c r="E2879" i="3" s="1"/>
  <c r="M2878" i="3"/>
  <c r="K2878" i="3"/>
  <c r="L2878" i="3" s="1"/>
  <c r="J2878" i="3" a="1"/>
  <c r="J2878" i="3" s="1"/>
  <c r="I2878" i="3"/>
  <c r="E2878" i="3" a="1"/>
  <c r="E2878" i="3" s="1"/>
  <c r="M2877" i="3"/>
  <c r="K2877" i="3"/>
  <c r="L2877" i="3" s="1"/>
  <c r="J2877" i="3" a="1"/>
  <c r="J2877" i="3" s="1"/>
  <c r="I2877" i="3"/>
  <c r="E2877" i="3" a="1"/>
  <c r="E2877" i="3" s="1"/>
  <c r="M2876" i="3"/>
  <c r="K2876" i="3"/>
  <c r="L2876" i="3" s="1"/>
  <c r="J2876" i="3" a="1"/>
  <c r="J2876" i="3" s="1"/>
  <c r="I2876" i="3"/>
  <c r="E2876" i="3" a="1"/>
  <c r="E2876" i="3" s="1"/>
  <c r="A2876" i="3"/>
  <c r="M2875" i="3"/>
  <c r="K2875" i="3"/>
  <c r="L2875" i="3" s="1"/>
  <c r="J2875" i="3" a="1"/>
  <c r="J2875" i="3" s="1"/>
  <c r="I2875" i="3"/>
  <c r="E2875" i="3" a="1"/>
  <c r="E2875" i="3" s="1"/>
  <c r="M2874" i="3"/>
  <c r="K2874" i="3"/>
  <c r="L2874" i="3" s="1"/>
  <c r="J2874" i="3" a="1"/>
  <c r="J2874" i="3" s="1"/>
  <c r="I2874" i="3"/>
  <c r="E2874" i="3" a="1"/>
  <c r="E2874" i="3" s="1"/>
  <c r="M2873" i="3"/>
  <c r="K2873" i="3"/>
  <c r="L2873" i="3" s="1"/>
  <c r="J2873" i="3" a="1"/>
  <c r="J2873" i="3" s="1"/>
  <c r="I2873" i="3"/>
  <c r="E2873" i="3" a="1"/>
  <c r="E2873" i="3" s="1"/>
  <c r="M2872" i="3"/>
  <c r="K2872" i="3"/>
  <c r="L2872" i="3" s="1"/>
  <c r="J2872" i="3" a="1"/>
  <c r="J2872" i="3" s="1"/>
  <c r="I2872" i="3"/>
  <c r="E2872" i="3" a="1"/>
  <c r="E2872" i="3" s="1"/>
  <c r="M2871" i="3"/>
  <c r="K2871" i="3"/>
  <c r="L2871" i="3" s="1"/>
  <c r="J2871" i="3" a="1"/>
  <c r="J2871" i="3" s="1"/>
  <c r="I2871" i="3"/>
  <c r="E2871" i="3" a="1"/>
  <c r="E2871" i="3" s="1"/>
  <c r="M2870" i="3"/>
  <c r="K2870" i="3"/>
  <c r="L2870" i="3" s="1"/>
  <c r="J2870" i="3" a="1"/>
  <c r="J2870" i="3" s="1"/>
  <c r="I2870" i="3"/>
  <c r="E2870" i="3" a="1"/>
  <c r="E2870" i="3" s="1"/>
  <c r="M2869" i="3"/>
  <c r="K2869" i="3"/>
  <c r="L2869" i="3" s="1"/>
  <c r="J2869" i="3" a="1"/>
  <c r="J2869" i="3" s="1"/>
  <c r="I2869" i="3"/>
  <c r="E2869" i="3" a="1"/>
  <c r="E2869" i="3" s="1"/>
  <c r="M2868" i="3"/>
  <c r="K2868" i="3"/>
  <c r="L2868" i="3" s="1"/>
  <c r="J2868" i="3" a="1"/>
  <c r="J2868" i="3" s="1"/>
  <c r="I2868" i="3"/>
  <c r="E2868" i="3" a="1"/>
  <c r="E2868" i="3" s="1"/>
  <c r="M2867" i="3"/>
  <c r="K2867" i="3"/>
  <c r="L2867" i="3" s="1"/>
  <c r="J2867" i="3" a="1"/>
  <c r="J2867" i="3" s="1"/>
  <c r="I2867" i="3"/>
  <c r="E2867" i="3" a="1"/>
  <c r="E2867" i="3" s="1"/>
  <c r="B2867" i="3"/>
  <c r="M2866" i="3"/>
  <c r="K2866" i="3"/>
  <c r="L2866" i="3" s="1"/>
  <c r="J2866" i="3" a="1"/>
  <c r="J2866" i="3" s="1"/>
  <c r="I2866" i="3"/>
  <c r="E2866" i="3" a="1"/>
  <c r="E2866" i="3" s="1"/>
  <c r="M2865" i="3"/>
  <c r="K2865" i="3"/>
  <c r="L2865" i="3" s="1"/>
  <c r="J2865" i="3" a="1"/>
  <c r="J2865" i="3" s="1"/>
  <c r="I2865" i="3"/>
  <c r="E2865" i="3" a="1"/>
  <c r="E2865" i="3" s="1"/>
  <c r="M2864" i="3"/>
  <c r="K2864" i="3"/>
  <c r="L2864" i="3" s="1"/>
  <c r="J2864" i="3" a="1"/>
  <c r="J2864" i="3" s="1"/>
  <c r="I2864" i="3"/>
  <c r="E2864" i="3" a="1"/>
  <c r="E2864" i="3" s="1"/>
  <c r="M2863" i="3"/>
  <c r="K2863" i="3"/>
  <c r="L2863" i="3" s="1"/>
  <c r="J2863" i="3" a="1"/>
  <c r="J2863" i="3" s="1"/>
  <c r="I2863" i="3"/>
  <c r="E2863" i="3" a="1"/>
  <c r="E2863" i="3" s="1"/>
  <c r="M2862" i="3"/>
  <c r="K2862" i="3"/>
  <c r="L2862" i="3" s="1"/>
  <c r="J2862" i="3" a="1"/>
  <c r="J2862" i="3" s="1"/>
  <c r="I2862" i="3"/>
  <c r="E2862" i="3" a="1"/>
  <c r="E2862" i="3" s="1"/>
  <c r="B2862" i="3"/>
  <c r="M2861" i="3"/>
  <c r="K2861" i="3"/>
  <c r="L2861" i="3" s="1"/>
  <c r="J2861" i="3" a="1"/>
  <c r="J2861" i="3" s="1"/>
  <c r="I2861" i="3"/>
  <c r="E2861" i="3" a="1"/>
  <c r="E2861" i="3" s="1"/>
  <c r="M2860" i="3"/>
  <c r="K2860" i="3"/>
  <c r="L2860" i="3" s="1"/>
  <c r="J2860" i="3" a="1"/>
  <c r="J2860" i="3" s="1"/>
  <c r="I2860" i="3"/>
  <c r="E2860" i="3" a="1"/>
  <c r="E2860" i="3" s="1"/>
  <c r="M2859" i="3"/>
  <c r="K2859" i="3"/>
  <c r="L2859" i="3" s="1"/>
  <c r="J2859" i="3" a="1"/>
  <c r="J2859" i="3" s="1"/>
  <c r="I2859" i="3"/>
  <c r="D2859" i="3"/>
  <c r="E2859" i="3" s="1" a="1"/>
  <c r="E2859" i="3" s="1"/>
  <c r="M2858" i="3"/>
  <c r="K2858" i="3"/>
  <c r="L2858" i="3" s="1"/>
  <c r="J2858" i="3" a="1"/>
  <c r="J2858" i="3" s="1"/>
  <c r="I2858" i="3"/>
  <c r="E2858" i="3" a="1"/>
  <c r="E2858" i="3" s="1"/>
  <c r="M2857" i="3"/>
  <c r="K2857" i="3"/>
  <c r="L2857" i="3" s="1"/>
  <c r="J2857" i="3" a="1"/>
  <c r="J2857" i="3" s="1"/>
  <c r="I2857" i="3"/>
  <c r="E2857" i="3" a="1"/>
  <c r="E2857" i="3" s="1"/>
  <c r="M2856" i="3"/>
  <c r="K2856" i="3"/>
  <c r="L2856" i="3" s="1"/>
  <c r="J2856" i="3" a="1"/>
  <c r="J2856" i="3" s="1"/>
  <c r="I2856" i="3"/>
  <c r="E2856" i="3" a="1"/>
  <c r="E2856" i="3" s="1"/>
  <c r="M2855" i="3"/>
  <c r="K2855" i="3"/>
  <c r="L2855" i="3" s="1"/>
  <c r="J2855" i="3" a="1"/>
  <c r="J2855" i="3" s="1"/>
  <c r="I2855" i="3"/>
  <c r="E2855" i="3" a="1"/>
  <c r="E2855" i="3" s="1"/>
  <c r="M2854" i="3"/>
  <c r="K2854" i="3"/>
  <c r="L2854" i="3" s="1"/>
  <c r="J2854" i="3" a="1"/>
  <c r="J2854" i="3" s="1"/>
  <c r="I2854" i="3"/>
  <c r="E2854" i="3" a="1"/>
  <c r="E2854" i="3" s="1"/>
  <c r="M2853" i="3"/>
  <c r="K2853" i="3"/>
  <c r="L2853" i="3" s="1"/>
  <c r="J2853" i="3" a="1"/>
  <c r="J2853" i="3" s="1"/>
  <c r="I2853" i="3"/>
  <c r="E2853" i="3" a="1"/>
  <c r="E2853" i="3" s="1"/>
  <c r="A2853" i="3"/>
  <c r="M2852" i="3"/>
  <c r="K2852" i="3"/>
  <c r="L2852" i="3" s="1"/>
  <c r="J2852" i="3" a="1"/>
  <c r="J2852" i="3" s="1"/>
  <c r="I2852" i="3"/>
  <c r="E2852" i="3" a="1"/>
  <c r="E2852" i="3" s="1"/>
  <c r="M2851" i="3"/>
  <c r="K2851" i="3"/>
  <c r="L2851" i="3" s="1"/>
  <c r="J2851" i="3" a="1"/>
  <c r="J2851" i="3" s="1"/>
  <c r="I2851" i="3"/>
  <c r="E2851" i="3" a="1"/>
  <c r="E2851" i="3" s="1"/>
  <c r="C2851" i="3"/>
  <c r="M2850" i="3"/>
  <c r="K2850" i="3"/>
  <c r="L2850" i="3" s="1"/>
  <c r="J2850" i="3" a="1"/>
  <c r="J2850" i="3" s="1"/>
  <c r="I2850" i="3"/>
  <c r="E2850" i="3" a="1"/>
  <c r="E2850" i="3" s="1"/>
  <c r="M2849" i="3"/>
  <c r="K2849" i="3"/>
  <c r="L2849" i="3" s="1"/>
  <c r="J2849" i="3" a="1"/>
  <c r="J2849" i="3" s="1"/>
  <c r="I2849" i="3"/>
  <c r="E2849" i="3" a="1"/>
  <c r="E2849" i="3" s="1"/>
  <c r="M2848" i="3"/>
  <c r="K2848" i="3"/>
  <c r="L2848" i="3" s="1"/>
  <c r="J2848" i="3" a="1"/>
  <c r="J2848" i="3" s="1"/>
  <c r="I2848" i="3"/>
  <c r="E2848" i="3" a="1"/>
  <c r="E2848" i="3" s="1"/>
  <c r="M2847" i="3"/>
  <c r="K2847" i="3"/>
  <c r="L2847" i="3" s="1"/>
  <c r="J2847" i="3" a="1"/>
  <c r="J2847" i="3" s="1"/>
  <c r="I2847" i="3"/>
  <c r="E2847" i="3" a="1"/>
  <c r="E2847" i="3" s="1"/>
  <c r="B2847" i="3"/>
  <c r="M2846" i="3"/>
  <c r="K2846" i="3"/>
  <c r="L2846" i="3" s="1"/>
  <c r="J2846" i="3" a="1"/>
  <c r="J2846" i="3" s="1"/>
  <c r="I2846" i="3"/>
  <c r="E2846" i="3" a="1"/>
  <c r="E2846" i="3" s="1"/>
  <c r="M2845" i="3"/>
  <c r="K2845" i="3"/>
  <c r="L2845" i="3" s="1"/>
  <c r="J2845" i="3" a="1"/>
  <c r="J2845" i="3" s="1"/>
  <c r="I2845" i="3"/>
  <c r="E2845" i="3" a="1"/>
  <c r="E2845" i="3" s="1"/>
  <c r="M2844" i="3"/>
  <c r="K2844" i="3"/>
  <c r="L2844" i="3" s="1"/>
  <c r="J2844" i="3" a="1"/>
  <c r="J2844" i="3" s="1"/>
  <c r="I2844" i="3"/>
  <c r="E2844" i="3" a="1"/>
  <c r="E2844" i="3" s="1"/>
  <c r="M2843" i="3"/>
  <c r="K2843" i="3"/>
  <c r="L2843" i="3" s="1"/>
  <c r="J2843" i="3" a="1"/>
  <c r="J2843" i="3" s="1"/>
  <c r="I2843" i="3"/>
  <c r="E2843" i="3" a="1"/>
  <c r="E2843" i="3" s="1"/>
  <c r="M2842" i="3"/>
  <c r="K2842" i="3"/>
  <c r="L2842" i="3" s="1"/>
  <c r="J2842" i="3" a="1"/>
  <c r="J2842" i="3" s="1"/>
  <c r="I2842" i="3"/>
  <c r="E2842" i="3" a="1"/>
  <c r="E2842" i="3" s="1"/>
  <c r="M2841" i="3"/>
  <c r="K2841" i="3"/>
  <c r="L2841" i="3" s="1"/>
  <c r="J2841" i="3" a="1"/>
  <c r="J2841" i="3" s="1"/>
  <c r="I2841" i="3"/>
  <c r="E2841" i="3" a="1"/>
  <c r="E2841" i="3" s="1"/>
  <c r="M2840" i="3"/>
  <c r="K2840" i="3"/>
  <c r="L2840" i="3" s="1"/>
  <c r="J2840" i="3" a="1"/>
  <c r="J2840" i="3" s="1"/>
  <c r="I2840" i="3"/>
  <c r="E2840" i="3" a="1"/>
  <c r="E2840" i="3" s="1"/>
  <c r="M2839" i="3"/>
  <c r="K2839" i="3"/>
  <c r="L2839" i="3" s="1"/>
  <c r="J2839" i="3" a="1"/>
  <c r="J2839" i="3" s="1"/>
  <c r="I2839" i="3"/>
  <c r="E2839" i="3" a="1"/>
  <c r="E2839" i="3" s="1"/>
  <c r="M2838" i="3"/>
  <c r="K2838" i="3"/>
  <c r="L2838" i="3" s="1"/>
  <c r="J2838" i="3" a="1"/>
  <c r="J2838" i="3" s="1"/>
  <c r="I2838" i="3"/>
  <c r="E2838" i="3" a="1"/>
  <c r="E2838" i="3" s="1"/>
  <c r="M2837" i="3"/>
  <c r="K2837" i="3"/>
  <c r="L2837" i="3" s="1"/>
  <c r="J2837" i="3" a="1"/>
  <c r="J2837" i="3" s="1"/>
  <c r="I2837" i="3"/>
  <c r="E2837" i="3" a="1"/>
  <c r="E2837" i="3" s="1"/>
  <c r="M2836" i="3"/>
  <c r="K2836" i="3"/>
  <c r="L2836" i="3" s="1"/>
  <c r="J2836" i="3" a="1"/>
  <c r="J2836" i="3" s="1"/>
  <c r="I2836" i="3"/>
  <c r="E2836" i="3" a="1"/>
  <c r="E2836" i="3" s="1"/>
  <c r="M2835" i="3"/>
  <c r="K2835" i="3"/>
  <c r="L2835" i="3" s="1"/>
  <c r="J2835" i="3" a="1"/>
  <c r="J2835" i="3" s="1"/>
  <c r="I2835" i="3"/>
  <c r="E2835" i="3" a="1"/>
  <c r="E2835" i="3" s="1"/>
  <c r="M2834" i="3"/>
  <c r="K2834" i="3"/>
  <c r="L2834" i="3" s="1"/>
  <c r="J2834" i="3" a="1"/>
  <c r="J2834" i="3" s="1"/>
  <c r="I2834" i="3"/>
  <c r="E2834" i="3" a="1"/>
  <c r="E2834" i="3" s="1"/>
  <c r="M2833" i="3"/>
  <c r="K2833" i="3"/>
  <c r="L2833" i="3" s="1"/>
  <c r="J2833" i="3" a="1"/>
  <c r="J2833" i="3" s="1"/>
  <c r="I2833" i="3"/>
  <c r="E2833" i="3" a="1"/>
  <c r="E2833" i="3" s="1"/>
  <c r="M2832" i="3"/>
  <c r="K2832" i="3"/>
  <c r="L2832" i="3" s="1"/>
  <c r="J2832" i="3" a="1"/>
  <c r="J2832" i="3" s="1"/>
  <c r="I2832" i="3"/>
  <c r="E2832" i="3" a="1"/>
  <c r="E2832" i="3" s="1"/>
  <c r="A2832" i="3"/>
  <c r="M2831" i="3"/>
  <c r="K2831" i="3"/>
  <c r="L2831" i="3" s="1"/>
  <c r="J2831" i="3" a="1"/>
  <c r="J2831" i="3" s="1"/>
  <c r="I2831" i="3"/>
  <c r="E2831" i="3" a="1"/>
  <c r="E2831" i="3" s="1"/>
  <c r="M2830" i="3"/>
  <c r="K2830" i="3"/>
  <c r="L2830" i="3" s="1"/>
  <c r="J2830" i="3" a="1"/>
  <c r="J2830" i="3" s="1"/>
  <c r="I2830" i="3"/>
  <c r="E2830" i="3" a="1"/>
  <c r="E2830" i="3" s="1"/>
  <c r="M2829" i="3"/>
  <c r="K2829" i="3"/>
  <c r="L2829" i="3" s="1"/>
  <c r="J2829" i="3" a="1"/>
  <c r="J2829" i="3" s="1"/>
  <c r="I2829" i="3"/>
  <c r="E2829" i="3" a="1"/>
  <c r="E2829" i="3" s="1"/>
  <c r="B2829" i="3"/>
  <c r="M2828" i="3"/>
  <c r="K2828" i="3"/>
  <c r="L2828" i="3" s="1"/>
  <c r="J2828" i="3" a="1"/>
  <c r="J2828" i="3" s="1"/>
  <c r="I2828" i="3"/>
  <c r="E2828" i="3" a="1"/>
  <c r="E2828" i="3" s="1"/>
  <c r="M2827" i="3"/>
  <c r="K2827" i="3"/>
  <c r="L2827" i="3" s="1"/>
  <c r="J2827" i="3" a="1"/>
  <c r="J2827" i="3" s="1"/>
  <c r="I2827" i="3"/>
  <c r="E2827" i="3" a="1"/>
  <c r="E2827" i="3" s="1"/>
  <c r="M2826" i="3"/>
  <c r="K2826" i="3"/>
  <c r="L2826" i="3" s="1"/>
  <c r="J2826" i="3" a="1"/>
  <c r="J2826" i="3" s="1"/>
  <c r="I2826" i="3"/>
  <c r="E2826" i="3" a="1"/>
  <c r="E2826" i="3" s="1"/>
  <c r="M2825" i="3"/>
  <c r="K2825" i="3"/>
  <c r="L2825" i="3" s="1"/>
  <c r="J2825" i="3" a="1"/>
  <c r="J2825" i="3" s="1"/>
  <c r="I2825" i="3"/>
  <c r="E2825" i="3" a="1"/>
  <c r="E2825" i="3" s="1"/>
  <c r="M2824" i="3"/>
  <c r="K2824" i="3"/>
  <c r="L2824" i="3" s="1"/>
  <c r="J2824" i="3" a="1"/>
  <c r="J2824" i="3" s="1"/>
  <c r="I2824" i="3"/>
  <c r="E2824" i="3" a="1"/>
  <c r="E2824" i="3" s="1"/>
  <c r="M2823" i="3"/>
  <c r="K2823" i="3"/>
  <c r="L2823" i="3" s="1"/>
  <c r="J2823" i="3" a="1"/>
  <c r="J2823" i="3" s="1"/>
  <c r="I2823" i="3"/>
  <c r="E2823" i="3" a="1"/>
  <c r="E2823" i="3" s="1"/>
  <c r="M2822" i="3"/>
  <c r="K2822" i="3"/>
  <c r="L2822" i="3" s="1"/>
  <c r="J2822" i="3" a="1"/>
  <c r="J2822" i="3" s="1"/>
  <c r="I2822" i="3"/>
  <c r="E2822" i="3" a="1"/>
  <c r="E2822" i="3" s="1"/>
  <c r="M2821" i="3"/>
  <c r="K2821" i="3"/>
  <c r="L2821" i="3" s="1"/>
  <c r="J2821" i="3" a="1"/>
  <c r="J2821" i="3" s="1"/>
  <c r="I2821" i="3"/>
  <c r="E2821" i="3" a="1"/>
  <c r="E2821" i="3" s="1"/>
  <c r="M2820" i="3"/>
  <c r="K2820" i="3"/>
  <c r="L2820" i="3" s="1"/>
  <c r="J2820" i="3" a="1"/>
  <c r="J2820" i="3" s="1"/>
  <c r="I2820" i="3"/>
  <c r="E2820" i="3" a="1"/>
  <c r="E2820" i="3" s="1"/>
  <c r="M2819" i="3"/>
  <c r="K2819" i="3"/>
  <c r="L2819" i="3" s="1"/>
  <c r="J2819" i="3" a="1"/>
  <c r="J2819" i="3" s="1"/>
  <c r="I2819" i="3"/>
  <c r="E2819" i="3" a="1"/>
  <c r="E2819" i="3" s="1"/>
  <c r="M2818" i="3"/>
  <c r="K2818" i="3"/>
  <c r="L2818" i="3" s="1"/>
  <c r="J2818" i="3" a="1"/>
  <c r="J2818" i="3" s="1"/>
  <c r="I2818" i="3"/>
  <c r="E2818" i="3" a="1"/>
  <c r="E2818" i="3" s="1"/>
  <c r="M2817" i="3"/>
  <c r="K2817" i="3"/>
  <c r="L2817" i="3" s="1"/>
  <c r="J2817" i="3" a="1"/>
  <c r="J2817" i="3" s="1"/>
  <c r="I2817" i="3"/>
  <c r="E2817" i="3" a="1"/>
  <c r="E2817" i="3" s="1"/>
  <c r="M2816" i="3"/>
  <c r="K2816" i="3"/>
  <c r="L2816" i="3" s="1"/>
  <c r="J2816" i="3" a="1"/>
  <c r="J2816" i="3" s="1"/>
  <c r="I2816" i="3"/>
  <c r="E2816" i="3" a="1"/>
  <c r="E2816" i="3" s="1"/>
  <c r="M2815" i="3"/>
  <c r="K2815" i="3"/>
  <c r="L2815" i="3" s="1"/>
  <c r="J2815" i="3" a="1"/>
  <c r="J2815" i="3" s="1"/>
  <c r="I2815" i="3"/>
  <c r="E2815" i="3" a="1"/>
  <c r="E2815" i="3" s="1"/>
  <c r="M2814" i="3"/>
  <c r="K2814" i="3"/>
  <c r="L2814" i="3" s="1"/>
  <c r="J2814" i="3" a="1"/>
  <c r="J2814" i="3" s="1"/>
  <c r="I2814" i="3"/>
  <c r="E2814" i="3" a="1"/>
  <c r="E2814" i="3" s="1"/>
  <c r="M2813" i="3"/>
  <c r="K2813" i="3"/>
  <c r="L2813" i="3" s="1"/>
  <c r="J2813" i="3" a="1"/>
  <c r="J2813" i="3" s="1"/>
  <c r="I2813" i="3"/>
  <c r="E2813" i="3" a="1"/>
  <c r="E2813" i="3" s="1"/>
  <c r="M2812" i="3"/>
  <c r="K2812" i="3"/>
  <c r="L2812" i="3" s="1"/>
  <c r="J2812" i="3" a="1"/>
  <c r="J2812" i="3" s="1"/>
  <c r="I2812" i="3"/>
  <c r="E2812" i="3" a="1"/>
  <c r="E2812" i="3" s="1"/>
  <c r="M2811" i="3"/>
  <c r="K2811" i="3"/>
  <c r="L2811" i="3" s="1"/>
  <c r="J2811" i="3" a="1"/>
  <c r="J2811" i="3" s="1"/>
  <c r="I2811" i="3"/>
  <c r="E2811" i="3" a="1"/>
  <c r="E2811" i="3" s="1"/>
  <c r="M2810" i="3"/>
  <c r="K2810" i="3"/>
  <c r="L2810" i="3" s="1"/>
  <c r="J2810" i="3" a="1"/>
  <c r="J2810" i="3" s="1"/>
  <c r="I2810" i="3"/>
  <c r="E2810" i="3" a="1"/>
  <c r="E2810" i="3" s="1"/>
  <c r="M2809" i="3"/>
  <c r="K2809" i="3"/>
  <c r="L2809" i="3" s="1"/>
  <c r="J2809" i="3" a="1"/>
  <c r="J2809" i="3" s="1"/>
  <c r="I2809" i="3"/>
  <c r="D2809" i="3"/>
  <c r="E2809" i="3" s="1" a="1"/>
  <c r="E2809" i="3" s="1"/>
  <c r="M2808" i="3"/>
  <c r="K2808" i="3"/>
  <c r="L2808" i="3" s="1"/>
  <c r="J2808" i="3" a="1"/>
  <c r="J2808" i="3" s="1"/>
  <c r="I2808" i="3"/>
  <c r="D2808" i="3"/>
  <c r="E2808" i="3" s="1" a="1"/>
  <c r="E2808" i="3" s="1"/>
  <c r="M2807" i="3"/>
  <c r="K2807" i="3"/>
  <c r="L2807" i="3" s="1"/>
  <c r="J2807" i="3" a="1"/>
  <c r="J2807" i="3" s="1"/>
  <c r="I2807" i="3"/>
  <c r="E2807" i="3" a="1"/>
  <c r="E2807" i="3" s="1"/>
  <c r="M2806" i="3"/>
  <c r="K2806" i="3"/>
  <c r="L2806" i="3" s="1"/>
  <c r="J2806" i="3" a="1"/>
  <c r="J2806" i="3" s="1"/>
  <c r="I2806" i="3"/>
  <c r="E2806" i="3" a="1"/>
  <c r="E2806" i="3" s="1"/>
  <c r="M2805" i="3"/>
  <c r="K2805" i="3"/>
  <c r="L2805" i="3" s="1"/>
  <c r="J2805" i="3" a="1"/>
  <c r="J2805" i="3" s="1"/>
  <c r="I2805" i="3"/>
  <c r="E2805" i="3" a="1"/>
  <c r="E2805" i="3" s="1"/>
  <c r="M2804" i="3"/>
  <c r="K2804" i="3"/>
  <c r="L2804" i="3" s="1"/>
  <c r="J2804" i="3" a="1"/>
  <c r="J2804" i="3" s="1"/>
  <c r="I2804" i="3"/>
  <c r="E2804" i="3" a="1"/>
  <c r="E2804" i="3" s="1"/>
  <c r="M2803" i="3"/>
  <c r="K2803" i="3"/>
  <c r="L2803" i="3" s="1"/>
  <c r="J2803" i="3" a="1"/>
  <c r="J2803" i="3" s="1"/>
  <c r="I2803" i="3"/>
  <c r="E2803" i="3" a="1"/>
  <c r="E2803" i="3" s="1"/>
  <c r="M2802" i="3"/>
  <c r="K2802" i="3"/>
  <c r="L2802" i="3" s="1"/>
  <c r="J2802" i="3" a="1"/>
  <c r="J2802" i="3" s="1"/>
  <c r="I2802" i="3"/>
  <c r="E2802" i="3" a="1"/>
  <c r="E2802" i="3" s="1"/>
  <c r="M2801" i="3"/>
  <c r="K2801" i="3"/>
  <c r="L2801" i="3" s="1"/>
  <c r="J2801" i="3" a="1"/>
  <c r="J2801" i="3" s="1"/>
  <c r="I2801" i="3"/>
  <c r="E2801" i="3" a="1"/>
  <c r="E2801" i="3" s="1"/>
  <c r="M2800" i="3"/>
  <c r="K2800" i="3"/>
  <c r="L2800" i="3" s="1"/>
  <c r="J2800" i="3" a="1"/>
  <c r="J2800" i="3" s="1"/>
  <c r="I2800" i="3"/>
  <c r="E2800" i="3" a="1"/>
  <c r="E2800" i="3" s="1"/>
  <c r="C2800" i="3"/>
  <c r="M2799" i="3"/>
  <c r="K2799" i="3"/>
  <c r="L2799" i="3" s="1"/>
  <c r="J2799" i="3" a="1"/>
  <c r="J2799" i="3" s="1"/>
  <c r="I2799" i="3"/>
  <c r="E2799" i="3" a="1"/>
  <c r="E2799" i="3" s="1"/>
  <c r="M2798" i="3"/>
  <c r="K2798" i="3"/>
  <c r="L2798" i="3" s="1"/>
  <c r="J2798" i="3" a="1"/>
  <c r="J2798" i="3" s="1"/>
  <c r="I2798" i="3"/>
  <c r="E2798" i="3" a="1"/>
  <c r="E2798" i="3" s="1"/>
  <c r="M2797" i="3"/>
  <c r="K2797" i="3"/>
  <c r="L2797" i="3" s="1"/>
  <c r="J2797" i="3" a="1"/>
  <c r="J2797" i="3" s="1"/>
  <c r="I2797" i="3"/>
  <c r="E2797" i="3" a="1"/>
  <c r="E2797" i="3" s="1"/>
  <c r="M2796" i="3"/>
  <c r="K2796" i="3"/>
  <c r="L2796" i="3" s="1"/>
  <c r="J2796" i="3" a="1"/>
  <c r="J2796" i="3" s="1"/>
  <c r="I2796" i="3"/>
  <c r="E2796" i="3" a="1"/>
  <c r="E2796" i="3" s="1"/>
  <c r="M2795" i="3"/>
  <c r="K2795" i="3"/>
  <c r="L2795" i="3" s="1"/>
  <c r="J2795" i="3" a="1"/>
  <c r="J2795" i="3" s="1"/>
  <c r="I2795" i="3"/>
  <c r="E2795" i="3" a="1"/>
  <c r="E2795" i="3" s="1"/>
  <c r="A2795" i="3"/>
  <c r="M2794" i="3"/>
  <c r="K2794" i="3"/>
  <c r="L2794" i="3" s="1"/>
  <c r="J2794" i="3" a="1"/>
  <c r="J2794" i="3" s="1"/>
  <c r="I2794" i="3"/>
  <c r="E2794" i="3" a="1"/>
  <c r="E2794" i="3" s="1"/>
  <c r="M2793" i="3"/>
  <c r="K2793" i="3"/>
  <c r="L2793" i="3" s="1"/>
  <c r="J2793" i="3" a="1"/>
  <c r="J2793" i="3" s="1"/>
  <c r="I2793" i="3"/>
  <c r="E2793" i="3" a="1"/>
  <c r="E2793" i="3" s="1"/>
  <c r="M2792" i="3"/>
  <c r="K2792" i="3"/>
  <c r="L2792" i="3" s="1"/>
  <c r="J2792" i="3" a="1"/>
  <c r="J2792" i="3" s="1"/>
  <c r="I2792" i="3"/>
  <c r="E2792" i="3" a="1"/>
  <c r="E2792" i="3" s="1"/>
  <c r="M2791" i="3"/>
  <c r="K2791" i="3"/>
  <c r="L2791" i="3" s="1"/>
  <c r="J2791" i="3" a="1"/>
  <c r="J2791" i="3" s="1"/>
  <c r="I2791" i="3"/>
  <c r="E2791" i="3" a="1"/>
  <c r="E2791" i="3" s="1"/>
  <c r="M2790" i="3"/>
  <c r="K2790" i="3"/>
  <c r="L2790" i="3" s="1"/>
  <c r="J2790" i="3" a="1"/>
  <c r="J2790" i="3" s="1"/>
  <c r="I2790" i="3"/>
  <c r="E2790" i="3" a="1"/>
  <c r="E2790" i="3" s="1"/>
  <c r="M2789" i="3"/>
  <c r="K2789" i="3"/>
  <c r="L2789" i="3" s="1"/>
  <c r="J2789" i="3" a="1"/>
  <c r="J2789" i="3" s="1"/>
  <c r="I2789" i="3"/>
  <c r="E2789" i="3" a="1"/>
  <c r="E2789" i="3" s="1"/>
  <c r="C2789" i="3"/>
  <c r="M2788" i="3"/>
  <c r="K2788" i="3"/>
  <c r="L2788" i="3" s="1"/>
  <c r="J2788" i="3" a="1"/>
  <c r="J2788" i="3" s="1"/>
  <c r="I2788" i="3"/>
  <c r="E2788" i="3" a="1"/>
  <c r="E2788" i="3" s="1"/>
  <c r="B2788" i="3"/>
  <c r="M2787" i="3"/>
  <c r="K2787" i="3"/>
  <c r="L2787" i="3" s="1"/>
  <c r="J2787" i="3" a="1"/>
  <c r="J2787" i="3" s="1"/>
  <c r="I2787" i="3"/>
  <c r="E2787" i="3" a="1"/>
  <c r="E2787" i="3" s="1"/>
  <c r="C2787" i="3"/>
  <c r="M2786" i="3"/>
  <c r="K2786" i="3"/>
  <c r="L2786" i="3" s="1"/>
  <c r="J2786" i="3" a="1"/>
  <c r="J2786" i="3" s="1"/>
  <c r="I2786" i="3"/>
  <c r="E2786" i="3" a="1"/>
  <c r="E2786" i="3" s="1"/>
  <c r="M2785" i="3"/>
  <c r="K2785" i="3"/>
  <c r="L2785" i="3" s="1"/>
  <c r="J2785" i="3" a="1"/>
  <c r="J2785" i="3" s="1"/>
  <c r="I2785" i="3"/>
  <c r="E2785" i="3" a="1"/>
  <c r="E2785" i="3" s="1"/>
  <c r="M2784" i="3"/>
  <c r="K2784" i="3"/>
  <c r="L2784" i="3" s="1"/>
  <c r="J2784" i="3" a="1"/>
  <c r="J2784" i="3" s="1"/>
  <c r="I2784" i="3"/>
  <c r="E2784" i="3" a="1"/>
  <c r="E2784" i="3" s="1"/>
  <c r="M2783" i="3"/>
  <c r="K2783" i="3"/>
  <c r="L2783" i="3" s="1"/>
  <c r="J2783" i="3" a="1"/>
  <c r="J2783" i="3" s="1"/>
  <c r="I2783" i="3"/>
  <c r="E2783" i="3" a="1"/>
  <c r="E2783" i="3" s="1"/>
  <c r="M2782" i="3"/>
  <c r="K2782" i="3"/>
  <c r="L2782" i="3" s="1"/>
  <c r="J2782" i="3" a="1"/>
  <c r="J2782" i="3" s="1"/>
  <c r="I2782" i="3"/>
  <c r="E2782" i="3" a="1"/>
  <c r="E2782" i="3" s="1"/>
  <c r="M2781" i="3"/>
  <c r="K2781" i="3"/>
  <c r="L2781" i="3" s="1"/>
  <c r="J2781" i="3" a="1"/>
  <c r="J2781" i="3" s="1"/>
  <c r="I2781" i="3"/>
  <c r="E2781" i="3" a="1"/>
  <c r="E2781" i="3" s="1"/>
  <c r="A2781" i="3"/>
  <c r="M2780" i="3"/>
  <c r="K2780" i="3"/>
  <c r="L2780" i="3" s="1"/>
  <c r="J2780" i="3" a="1"/>
  <c r="J2780" i="3" s="1"/>
  <c r="I2780" i="3"/>
  <c r="E2780" i="3" a="1"/>
  <c r="E2780" i="3" s="1"/>
  <c r="M2779" i="3"/>
  <c r="K2779" i="3"/>
  <c r="L2779" i="3" s="1"/>
  <c r="J2779" i="3" a="1"/>
  <c r="J2779" i="3" s="1"/>
  <c r="I2779" i="3"/>
  <c r="E2779" i="3" a="1"/>
  <c r="E2779" i="3" s="1"/>
  <c r="M2778" i="3"/>
  <c r="K2778" i="3"/>
  <c r="L2778" i="3" s="1"/>
  <c r="J2778" i="3" a="1"/>
  <c r="J2778" i="3" s="1"/>
  <c r="I2778" i="3"/>
  <c r="E2778" i="3" a="1"/>
  <c r="E2778" i="3" s="1"/>
  <c r="M2777" i="3"/>
  <c r="K2777" i="3"/>
  <c r="L2777" i="3" s="1"/>
  <c r="J2777" i="3" a="1"/>
  <c r="J2777" i="3" s="1"/>
  <c r="I2777" i="3"/>
  <c r="E2777" i="3" a="1"/>
  <c r="E2777" i="3" s="1"/>
  <c r="M2776" i="3"/>
  <c r="K2776" i="3"/>
  <c r="L2776" i="3" s="1"/>
  <c r="J2776" i="3" a="1"/>
  <c r="J2776" i="3" s="1"/>
  <c r="I2776" i="3"/>
  <c r="E2776" i="3" a="1"/>
  <c r="E2776" i="3" s="1"/>
  <c r="M2775" i="3"/>
  <c r="K2775" i="3"/>
  <c r="L2775" i="3" s="1"/>
  <c r="J2775" i="3" a="1"/>
  <c r="J2775" i="3" s="1"/>
  <c r="I2775" i="3"/>
  <c r="E2775" i="3" a="1"/>
  <c r="E2775" i="3" s="1"/>
  <c r="M2774" i="3"/>
  <c r="K2774" i="3"/>
  <c r="L2774" i="3" s="1"/>
  <c r="J2774" i="3" a="1"/>
  <c r="J2774" i="3" s="1"/>
  <c r="I2774" i="3"/>
  <c r="D2774" i="3"/>
  <c r="E2774" i="3" s="1" a="1"/>
  <c r="E2774" i="3" s="1"/>
  <c r="M2773" i="3"/>
  <c r="K2773" i="3"/>
  <c r="L2773" i="3" s="1"/>
  <c r="J2773" i="3" a="1"/>
  <c r="J2773" i="3" s="1"/>
  <c r="I2773" i="3"/>
  <c r="E2773" i="3" a="1"/>
  <c r="E2773" i="3" s="1"/>
  <c r="M2772" i="3"/>
  <c r="K2772" i="3"/>
  <c r="L2772" i="3" s="1"/>
  <c r="J2772" i="3" a="1"/>
  <c r="J2772" i="3" s="1"/>
  <c r="I2772" i="3"/>
  <c r="E2772" i="3" a="1"/>
  <c r="E2772" i="3" s="1"/>
  <c r="M2771" i="3"/>
  <c r="K2771" i="3"/>
  <c r="L2771" i="3" s="1"/>
  <c r="J2771" i="3" a="1"/>
  <c r="J2771" i="3" s="1"/>
  <c r="I2771" i="3"/>
  <c r="E2771" i="3" a="1"/>
  <c r="E2771" i="3" s="1"/>
  <c r="M2770" i="3"/>
  <c r="K2770" i="3"/>
  <c r="L2770" i="3" s="1"/>
  <c r="J2770" i="3" a="1"/>
  <c r="J2770" i="3" s="1"/>
  <c r="I2770" i="3"/>
  <c r="E2770" i="3" a="1"/>
  <c r="E2770" i="3" s="1"/>
  <c r="M2769" i="3"/>
  <c r="K2769" i="3"/>
  <c r="L2769" i="3" s="1"/>
  <c r="J2769" i="3" a="1"/>
  <c r="J2769" i="3" s="1"/>
  <c r="I2769" i="3"/>
  <c r="E2769" i="3" a="1"/>
  <c r="E2769" i="3" s="1"/>
  <c r="M2768" i="3"/>
  <c r="K2768" i="3"/>
  <c r="L2768" i="3" s="1"/>
  <c r="J2768" i="3" a="1"/>
  <c r="J2768" i="3" s="1"/>
  <c r="I2768" i="3"/>
  <c r="E2768" i="3" a="1"/>
  <c r="E2768" i="3" s="1"/>
  <c r="M2767" i="3"/>
  <c r="K2767" i="3"/>
  <c r="L2767" i="3" s="1"/>
  <c r="J2767" i="3" a="1"/>
  <c r="J2767" i="3" s="1"/>
  <c r="I2767" i="3"/>
  <c r="E2767" i="3" a="1"/>
  <c r="E2767" i="3" s="1"/>
  <c r="M2766" i="3"/>
  <c r="K2766" i="3"/>
  <c r="L2766" i="3" s="1"/>
  <c r="J2766" i="3" a="1"/>
  <c r="J2766" i="3" s="1"/>
  <c r="I2766" i="3"/>
  <c r="E2766" i="3" a="1"/>
  <c r="E2766" i="3" s="1"/>
  <c r="M2765" i="3"/>
  <c r="K2765" i="3"/>
  <c r="L2765" i="3" s="1"/>
  <c r="J2765" i="3" a="1"/>
  <c r="J2765" i="3" s="1"/>
  <c r="I2765" i="3"/>
  <c r="E2765" i="3" a="1"/>
  <c r="E2765" i="3" s="1"/>
  <c r="M2764" i="3"/>
  <c r="K2764" i="3"/>
  <c r="L2764" i="3" s="1"/>
  <c r="J2764" i="3" a="1"/>
  <c r="J2764" i="3" s="1"/>
  <c r="I2764" i="3"/>
  <c r="E2764" i="3" a="1"/>
  <c r="E2764" i="3" s="1"/>
  <c r="M2763" i="3"/>
  <c r="K2763" i="3"/>
  <c r="L2763" i="3" s="1"/>
  <c r="J2763" i="3" a="1"/>
  <c r="J2763" i="3" s="1"/>
  <c r="I2763" i="3"/>
  <c r="E2763" i="3" a="1"/>
  <c r="E2763" i="3" s="1"/>
  <c r="M2762" i="3"/>
  <c r="K2762" i="3"/>
  <c r="L2762" i="3" s="1"/>
  <c r="J2762" i="3" a="1"/>
  <c r="J2762" i="3" s="1"/>
  <c r="I2762" i="3"/>
  <c r="E2762" i="3" a="1"/>
  <c r="E2762" i="3" s="1"/>
  <c r="M2761" i="3"/>
  <c r="K2761" i="3"/>
  <c r="L2761" i="3" s="1"/>
  <c r="J2761" i="3" a="1"/>
  <c r="J2761" i="3" s="1"/>
  <c r="I2761" i="3"/>
  <c r="E2761" i="3" a="1"/>
  <c r="E2761" i="3" s="1"/>
  <c r="M2760" i="3"/>
  <c r="K2760" i="3"/>
  <c r="L2760" i="3" s="1"/>
  <c r="J2760" i="3" a="1"/>
  <c r="J2760" i="3" s="1"/>
  <c r="I2760" i="3"/>
  <c r="E2760" i="3" a="1"/>
  <c r="E2760" i="3" s="1"/>
  <c r="M2759" i="3"/>
  <c r="K2759" i="3"/>
  <c r="L2759" i="3" s="1"/>
  <c r="J2759" i="3" a="1"/>
  <c r="J2759" i="3" s="1"/>
  <c r="I2759" i="3"/>
  <c r="E2759" i="3" a="1"/>
  <c r="E2759" i="3" s="1"/>
  <c r="M2758" i="3"/>
  <c r="K2758" i="3"/>
  <c r="L2758" i="3" s="1"/>
  <c r="J2758" i="3" a="1"/>
  <c r="J2758" i="3" s="1"/>
  <c r="I2758" i="3"/>
  <c r="E2758" i="3" a="1"/>
  <c r="E2758" i="3" s="1"/>
  <c r="M2757" i="3"/>
  <c r="K2757" i="3"/>
  <c r="L2757" i="3" s="1"/>
  <c r="J2757" i="3" a="1"/>
  <c r="J2757" i="3" s="1"/>
  <c r="I2757" i="3"/>
  <c r="E2757" i="3" a="1"/>
  <c r="E2757" i="3" s="1"/>
  <c r="M2756" i="3"/>
  <c r="K2756" i="3"/>
  <c r="L2756" i="3" s="1"/>
  <c r="J2756" i="3" a="1"/>
  <c r="J2756" i="3" s="1"/>
  <c r="I2756" i="3"/>
  <c r="E2756" i="3" a="1"/>
  <c r="E2756" i="3" s="1"/>
  <c r="M2755" i="3"/>
  <c r="K2755" i="3"/>
  <c r="L2755" i="3" s="1"/>
  <c r="J2755" i="3" a="1"/>
  <c r="J2755" i="3" s="1"/>
  <c r="I2755" i="3"/>
  <c r="E2755" i="3" a="1"/>
  <c r="E2755" i="3" s="1"/>
  <c r="M2754" i="3"/>
  <c r="K2754" i="3"/>
  <c r="L2754" i="3" s="1"/>
  <c r="J2754" i="3" a="1"/>
  <c r="J2754" i="3" s="1"/>
  <c r="I2754" i="3"/>
  <c r="E2754" i="3" a="1"/>
  <c r="E2754" i="3" s="1"/>
  <c r="M2753" i="3"/>
  <c r="K2753" i="3"/>
  <c r="L2753" i="3" s="1"/>
  <c r="J2753" i="3" a="1"/>
  <c r="J2753" i="3" s="1"/>
  <c r="I2753" i="3"/>
  <c r="E2753" i="3" a="1"/>
  <c r="E2753" i="3" s="1"/>
  <c r="M2752" i="3"/>
  <c r="K2752" i="3"/>
  <c r="L2752" i="3" s="1"/>
  <c r="J2752" i="3" a="1"/>
  <c r="J2752" i="3" s="1"/>
  <c r="I2752" i="3"/>
  <c r="E2752" i="3" a="1"/>
  <c r="E2752" i="3" s="1"/>
  <c r="B2752" i="3"/>
  <c r="M2751" i="3"/>
  <c r="K2751" i="3"/>
  <c r="L2751" i="3" s="1"/>
  <c r="J2751" i="3" a="1"/>
  <c r="J2751" i="3" s="1"/>
  <c r="I2751" i="3"/>
  <c r="E2751" i="3" a="1"/>
  <c r="E2751" i="3" s="1"/>
  <c r="M2750" i="3"/>
  <c r="K2750" i="3"/>
  <c r="L2750" i="3" s="1"/>
  <c r="J2750" i="3" a="1"/>
  <c r="J2750" i="3" s="1"/>
  <c r="I2750" i="3"/>
  <c r="E2750" i="3" a="1"/>
  <c r="E2750" i="3" s="1"/>
  <c r="M2749" i="3"/>
  <c r="K2749" i="3"/>
  <c r="L2749" i="3" s="1"/>
  <c r="J2749" i="3" a="1"/>
  <c r="J2749" i="3" s="1"/>
  <c r="I2749" i="3"/>
  <c r="D2749" i="3"/>
  <c r="E2749" i="3" s="1" a="1"/>
  <c r="E2749" i="3" s="1"/>
  <c r="M2748" i="3"/>
  <c r="K2748" i="3"/>
  <c r="L2748" i="3" s="1"/>
  <c r="J2748" i="3" a="1"/>
  <c r="J2748" i="3" s="1"/>
  <c r="I2748" i="3"/>
  <c r="E2748" i="3" a="1"/>
  <c r="E2748" i="3" s="1"/>
  <c r="M2747" i="3"/>
  <c r="K2747" i="3"/>
  <c r="L2747" i="3" s="1"/>
  <c r="J2747" i="3" a="1"/>
  <c r="J2747" i="3" s="1"/>
  <c r="I2747" i="3"/>
  <c r="E2747" i="3" a="1"/>
  <c r="E2747" i="3" s="1"/>
  <c r="M2746" i="3"/>
  <c r="K2746" i="3"/>
  <c r="L2746" i="3" s="1"/>
  <c r="J2746" i="3" a="1"/>
  <c r="J2746" i="3" s="1"/>
  <c r="I2746" i="3"/>
  <c r="E2746" i="3" a="1"/>
  <c r="E2746" i="3" s="1"/>
  <c r="M2745" i="3"/>
  <c r="K2745" i="3"/>
  <c r="L2745" i="3" s="1"/>
  <c r="J2745" i="3" a="1"/>
  <c r="J2745" i="3" s="1"/>
  <c r="I2745" i="3"/>
  <c r="E2745" i="3" a="1"/>
  <c r="E2745" i="3" s="1"/>
  <c r="M2744" i="3"/>
  <c r="K2744" i="3"/>
  <c r="L2744" i="3" s="1"/>
  <c r="J2744" i="3" a="1"/>
  <c r="J2744" i="3" s="1"/>
  <c r="I2744" i="3"/>
  <c r="E2744" i="3" a="1"/>
  <c r="E2744" i="3" s="1"/>
  <c r="B2744" i="3"/>
  <c r="M2743" i="3"/>
  <c r="K2743" i="3"/>
  <c r="L2743" i="3" s="1"/>
  <c r="J2743" i="3" a="1"/>
  <c r="J2743" i="3" s="1"/>
  <c r="I2743" i="3"/>
  <c r="E2743" i="3" a="1"/>
  <c r="E2743" i="3" s="1"/>
  <c r="M2742" i="3"/>
  <c r="K2742" i="3"/>
  <c r="L2742" i="3" s="1"/>
  <c r="J2742" i="3" a="1"/>
  <c r="J2742" i="3" s="1"/>
  <c r="I2742" i="3"/>
  <c r="E2742" i="3" a="1"/>
  <c r="E2742" i="3" s="1"/>
  <c r="M2741" i="3"/>
  <c r="K2741" i="3"/>
  <c r="L2741" i="3" s="1"/>
  <c r="J2741" i="3" a="1"/>
  <c r="J2741" i="3" s="1"/>
  <c r="I2741" i="3"/>
  <c r="E2741" i="3" a="1"/>
  <c r="E2741" i="3" s="1"/>
  <c r="M2740" i="3"/>
  <c r="K2740" i="3"/>
  <c r="L2740" i="3" s="1"/>
  <c r="J2740" i="3" a="1"/>
  <c r="J2740" i="3" s="1"/>
  <c r="I2740" i="3"/>
  <c r="E2740" i="3" a="1"/>
  <c r="E2740" i="3" s="1"/>
  <c r="M2739" i="3"/>
  <c r="K2739" i="3"/>
  <c r="L2739" i="3" s="1"/>
  <c r="J2739" i="3" a="1"/>
  <c r="J2739" i="3" s="1"/>
  <c r="I2739" i="3"/>
  <c r="E2739" i="3" a="1"/>
  <c r="E2739" i="3" s="1"/>
  <c r="M2738" i="3"/>
  <c r="K2738" i="3"/>
  <c r="L2738" i="3" s="1"/>
  <c r="J2738" i="3" a="1"/>
  <c r="J2738" i="3" s="1"/>
  <c r="I2738" i="3"/>
  <c r="E2738" i="3" a="1"/>
  <c r="E2738" i="3" s="1"/>
  <c r="M2737" i="3"/>
  <c r="K2737" i="3"/>
  <c r="L2737" i="3" s="1"/>
  <c r="J2737" i="3" a="1"/>
  <c r="J2737" i="3" s="1"/>
  <c r="I2737" i="3"/>
  <c r="E2737" i="3" a="1"/>
  <c r="E2737" i="3" s="1"/>
  <c r="M2736" i="3"/>
  <c r="K2736" i="3"/>
  <c r="L2736" i="3" s="1"/>
  <c r="J2736" i="3" a="1"/>
  <c r="J2736" i="3" s="1"/>
  <c r="I2736" i="3"/>
  <c r="E2736" i="3" a="1"/>
  <c r="E2736" i="3" s="1"/>
  <c r="M2735" i="3"/>
  <c r="K2735" i="3"/>
  <c r="L2735" i="3" s="1"/>
  <c r="J2735" i="3" a="1"/>
  <c r="J2735" i="3" s="1"/>
  <c r="I2735" i="3"/>
  <c r="E2735" i="3" a="1"/>
  <c r="E2735" i="3" s="1"/>
  <c r="M2734" i="3"/>
  <c r="K2734" i="3"/>
  <c r="L2734" i="3" s="1"/>
  <c r="J2734" i="3" a="1"/>
  <c r="J2734" i="3" s="1"/>
  <c r="I2734" i="3"/>
  <c r="E2734" i="3" a="1"/>
  <c r="E2734" i="3" s="1"/>
  <c r="M2733" i="3"/>
  <c r="K2733" i="3"/>
  <c r="L2733" i="3" s="1"/>
  <c r="J2733" i="3" a="1"/>
  <c r="J2733" i="3" s="1"/>
  <c r="I2733" i="3"/>
  <c r="E2733" i="3" a="1"/>
  <c r="E2733" i="3" s="1"/>
  <c r="M2732" i="3"/>
  <c r="K2732" i="3"/>
  <c r="L2732" i="3" s="1"/>
  <c r="J2732" i="3" a="1"/>
  <c r="J2732" i="3" s="1"/>
  <c r="I2732" i="3"/>
  <c r="E2732" i="3" a="1"/>
  <c r="E2732" i="3" s="1"/>
  <c r="M2731" i="3"/>
  <c r="K2731" i="3"/>
  <c r="L2731" i="3" s="1"/>
  <c r="J2731" i="3" a="1"/>
  <c r="J2731" i="3" s="1"/>
  <c r="I2731" i="3"/>
  <c r="E2731" i="3" a="1"/>
  <c r="E2731" i="3" s="1"/>
  <c r="M2730" i="3"/>
  <c r="K2730" i="3"/>
  <c r="L2730" i="3" s="1"/>
  <c r="J2730" i="3" a="1"/>
  <c r="J2730" i="3" s="1"/>
  <c r="I2730" i="3"/>
  <c r="E2730" i="3" a="1"/>
  <c r="E2730" i="3" s="1"/>
  <c r="M2729" i="3"/>
  <c r="K2729" i="3"/>
  <c r="L2729" i="3" s="1"/>
  <c r="J2729" i="3" a="1"/>
  <c r="J2729" i="3" s="1"/>
  <c r="I2729" i="3"/>
  <c r="E2729" i="3" a="1"/>
  <c r="E2729" i="3" s="1"/>
  <c r="C2729" i="3"/>
  <c r="M2728" i="3"/>
  <c r="K2728" i="3"/>
  <c r="L2728" i="3" s="1"/>
  <c r="J2728" i="3" a="1"/>
  <c r="J2728" i="3" s="1"/>
  <c r="I2728" i="3"/>
  <c r="E2728" i="3" a="1"/>
  <c r="E2728" i="3" s="1"/>
  <c r="A2728" i="3"/>
  <c r="M2727" i="3"/>
  <c r="K2727" i="3"/>
  <c r="L2727" i="3" s="1"/>
  <c r="J2727" i="3" a="1"/>
  <c r="J2727" i="3" s="1"/>
  <c r="I2727" i="3"/>
  <c r="E2727" i="3" a="1"/>
  <c r="E2727" i="3" s="1"/>
  <c r="A2727" i="3"/>
  <c r="M2726" i="3"/>
  <c r="K2726" i="3"/>
  <c r="L2726" i="3" s="1"/>
  <c r="J2726" i="3" a="1"/>
  <c r="J2726" i="3" s="1"/>
  <c r="I2726" i="3"/>
  <c r="E2726" i="3" a="1"/>
  <c r="E2726" i="3" s="1"/>
  <c r="M2725" i="3"/>
  <c r="K2725" i="3"/>
  <c r="L2725" i="3" s="1"/>
  <c r="J2725" i="3" a="1"/>
  <c r="J2725" i="3" s="1"/>
  <c r="I2725" i="3"/>
  <c r="E2725" i="3" a="1"/>
  <c r="E2725" i="3" s="1"/>
  <c r="M2724" i="3"/>
  <c r="K2724" i="3"/>
  <c r="L2724" i="3" s="1"/>
  <c r="J2724" i="3" a="1"/>
  <c r="J2724" i="3" s="1"/>
  <c r="I2724" i="3"/>
  <c r="E2724" i="3" a="1"/>
  <c r="E2724" i="3" s="1"/>
  <c r="B2724" i="3"/>
  <c r="M2723" i="3"/>
  <c r="K2723" i="3"/>
  <c r="L2723" i="3" s="1"/>
  <c r="J2723" i="3" a="1"/>
  <c r="J2723" i="3" s="1"/>
  <c r="I2723" i="3"/>
  <c r="E2723" i="3" a="1"/>
  <c r="E2723" i="3" s="1"/>
  <c r="M2722" i="3"/>
  <c r="K2722" i="3"/>
  <c r="L2722" i="3" s="1"/>
  <c r="J2722" i="3" a="1"/>
  <c r="J2722" i="3" s="1"/>
  <c r="I2722" i="3"/>
  <c r="E2722" i="3" a="1"/>
  <c r="E2722" i="3" s="1"/>
  <c r="M2721" i="3"/>
  <c r="K2721" i="3"/>
  <c r="L2721" i="3" s="1"/>
  <c r="J2721" i="3" a="1"/>
  <c r="J2721" i="3" s="1"/>
  <c r="I2721" i="3"/>
  <c r="E2721" i="3" a="1"/>
  <c r="E2721" i="3" s="1"/>
  <c r="M2720" i="3"/>
  <c r="K2720" i="3"/>
  <c r="L2720" i="3" s="1"/>
  <c r="J2720" i="3" a="1"/>
  <c r="J2720" i="3" s="1"/>
  <c r="I2720" i="3"/>
  <c r="D2720" i="3"/>
  <c r="E2720" i="3" s="1" a="1"/>
  <c r="E2720" i="3" s="1"/>
  <c r="M2719" i="3"/>
  <c r="K2719" i="3"/>
  <c r="L2719" i="3" s="1"/>
  <c r="J2719" i="3" a="1"/>
  <c r="J2719" i="3" s="1"/>
  <c r="I2719" i="3"/>
  <c r="E2719" i="3" a="1"/>
  <c r="E2719" i="3" s="1"/>
  <c r="M2718" i="3"/>
  <c r="K2718" i="3"/>
  <c r="L2718" i="3" s="1"/>
  <c r="J2718" i="3" a="1"/>
  <c r="J2718" i="3" s="1"/>
  <c r="I2718" i="3"/>
  <c r="E2718" i="3" a="1"/>
  <c r="E2718" i="3" s="1"/>
  <c r="M2717" i="3"/>
  <c r="K2717" i="3"/>
  <c r="L2717" i="3" s="1"/>
  <c r="J2717" i="3" a="1"/>
  <c r="J2717" i="3" s="1"/>
  <c r="I2717" i="3"/>
  <c r="E2717" i="3" a="1"/>
  <c r="E2717" i="3" s="1"/>
  <c r="B2717" i="3"/>
  <c r="M2716" i="3"/>
  <c r="K2716" i="3"/>
  <c r="L2716" i="3" s="1"/>
  <c r="J2716" i="3" a="1"/>
  <c r="J2716" i="3" s="1"/>
  <c r="I2716" i="3"/>
  <c r="E2716" i="3" a="1"/>
  <c r="E2716" i="3" s="1"/>
  <c r="M2715" i="3"/>
  <c r="K2715" i="3"/>
  <c r="L2715" i="3" s="1"/>
  <c r="J2715" i="3" a="1"/>
  <c r="J2715" i="3" s="1"/>
  <c r="I2715" i="3"/>
  <c r="E2715" i="3" a="1"/>
  <c r="E2715" i="3" s="1"/>
  <c r="M2714" i="3"/>
  <c r="K2714" i="3"/>
  <c r="L2714" i="3" s="1"/>
  <c r="J2714" i="3" a="1"/>
  <c r="J2714" i="3" s="1"/>
  <c r="I2714" i="3"/>
  <c r="E2714" i="3" a="1"/>
  <c r="E2714" i="3" s="1"/>
  <c r="M2713" i="3"/>
  <c r="K2713" i="3"/>
  <c r="L2713" i="3" s="1"/>
  <c r="J2713" i="3" a="1"/>
  <c r="J2713" i="3" s="1"/>
  <c r="I2713" i="3"/>
  <c r="E2713" i="3" a="1"/>
  <c r="E2713" i="3" s="1"/>
  <c r="M2712" i="3"/>
  <c r="K2712" i="3"/>
  <c r="L2712" i="3" s="1"/>
  <c r="J2712" i="3" a="1"/>
  <c r="J2712" i="3" s="1"/>
  <c r="I2712" i="3"/>
  <c r="E2712" i="3" a="1"/>
  <c r="E2712" i="3" s="1"/>
  <c r="B2712" i="3"/>
  <c r="M2711" i="3"/>
  <c r="K2711" i="3"/>
  <c r="L2711" i="3" s="1"/>
  <c r="J2711" i="3" a="1"/>
  <c r="J2711" i="3" s="1"/>
  <c r="I2711" i="3"/>
  <c r="E2711" i="3" a="1"/>
  <c r="E2711" i="3" s="1"/>
  <c r="M2710" i="3"/>
  <c r="K2710" i="3"/>
  <c r="L2710" i="3" s="1"/>
  <c r="J2710" i="3" a="1"/>
  <c r="J2710" i="3" s="1"/>
  <c r="I2710" i="3"/>
  <c r="E2710" i="3" a="1"/>
  <c r="E2710" i="3" s="1"/>
  <c r="M2709" i="3"/>
  <c r="K2709" i="3"/>
  <c r="L2709" i="3" s="1"/>
  <c r="J2709" i="3" a="1"/>
  <c r="J2709" i="3" s="1"/>
  <c r="I2709" i="3"/>
  <c r="E2709" i="3" a="1"/>
  <c r="E2709" i="3" s="1"/>
  <c r="A2709" i="3"/>
  <c r="M2708" i="3"/>
  <c r="K2708" i="3"/>
  <c r="L2708" i="3" s="1"/>
  <c r="J2708" i="3" a="1"/>
  <c r="J2708" i="3" s="1"/>
  <c r="I2708" i="3"/>
  <c r="E2708" i="3" a="1"/>
  <c r="E2708" i="3" s="1"/>
  <c r="M2707" i="3"/>
  <c r="K2707" i="3"/>
  <c r="L2707" i="3" s="1"/>
  <c r="J2707" i="3" a="1"/>
  <c r="J2707" i="3" s="1"/>
  <c r="I2707" i="3"/>
  <c r="E2707" i="3" a="1"/>
  <c r="E2707" i="3" s="1"/>
  <c r="M2706" i="3"/>
  <c r="K2706" i="3"/>
  <c r="L2706" i="3" s="1"/>
  <c r="J2706" i="3" a="1"/>
  <c r="J2706" i="3" s="1"/>
  <c r="I2706" i="3"/>
  <c r="E2706" i="3" a="1"/>
  <c r="E2706" i="3" s="1"/>
  <c r="M2705" i="3"/>
  <c r="K2705" i="3"/>
  <c r="L2705" i="3" s="1"/>
  <c r="J2705" i="3" a="1"/>
  <c r="J2705" i="3" s="1"/>
  <c r="I2705" i="3"/>
  <c r="E2705" i="3" a="1"/>
  <c r="E2705" i="3" s="1"/>
  <c r="B2705" i="3"/>
  <c r="M2704" i="3"/>
  <c r="K2704" i="3"/>
  <c r="L2704" i="3" s="1"/>
  <c r="J2704" i="3" a="1"/>
  <c r="J2704" i="3" s="1"/>
  <c r="I2704" i="3"/>
  <c r="E2704" i="3" a="1"/>
  <c r="E2704" i="3" s="1"/>
  <c r="M2703" i="3"/>
  <c r="K2703" i="3"/>
  <c r="L2703" i="3" s="1"/>
  <c r="J2703" i="3" a="1"/>
  <c r="J2703" i="3" s="1"/>
  <c r="I2703" i="3"/>
  <c r="E2703" i="3" a="1"/>
  <c r="E2703" i="3" s="1"/>
  <c r="M2702" i="3"/>
  <c r="K2702" i="3"/>
  <c r="L2702" i="3" s="1"/>
  <c r="J2702" i="3" a="1"/>
  <c r="J2702" i="3" s="1"/>
  <c r="I2702" i="3"/>
  <c r="E2702" i="3" a="1"/>
  <c r="E2702" i="3" s="1"/>
  <c r="M2701" i="3"/>
  <c r="K2701" i="3"/>
  <c r="L2701" i="3" s="1"/>
  <c r="J2701" i="3" a="1"/>
  <c r="J2701" i="3" s="1"/>
  <c r="I2701" i="3"/>
  <c r="E2701" i="3" a="1"/>
  <c r="E2701" i="3" s="1"/>
  <c r="M2700" i="3"/>
  <c r="K2700" i="3"/>
  <c r="L2700" i="3" s="1"/>
  <c r="J2700" i="3" a="1"/>
  <c r="J2700" i="3" s="1"/>
  <c r="I2700" i="3"/>
  <c r="E2700" i="3" a="1"/>
  <c r="E2700" i="3" s="1"/>
  <c r="M2699" i="3"/>
  <c r="K2699" i="3"/>
  <c r="L2699" i="3" s="1"/>
  <c r="J2699" i="3" a="1"/>
  <c r="J2699" i="3" s="1"/>
  <c r="I2699" i="3"/>
  <c r="E2699" i="3" a="1"/>
  <c r="E2699" i="3" s="1"/>
  <c r="M2698" i="3"/>
  <c r="K2698" i="3"/>
  <c r="L2698" i="3" s="1"/>
  <c r="J2698" i="3" a="1"/>
  <c r="J2698" i="3" s="1"/>
  <c r="I2698" i="3"/>
  <c r="E2698" i="3" a="1"/>
  <c r="E2698" i="3" s="1"/>
  <c r="M2697" i="3"/>
  <c r="K2697" i="3"/>
  <c r="L2697" i="3" s="1"/>
  <c r="J2697" i="3" a="1"/>
  <c r="J2697" i="3" s="1"/>
  <c r="I2697" i="3"/>
  <c r="E2697" i="3" a="1"/>
  <c r="E2697" i="3" s="1"/>
  <c r="M2696" i="3"/>
  <c r="K2696" i="3"/>
  <c r="L2696" i="3" s="1"/>
  <c r="J2696" i="3" a="1"/>
  <c r="J2696" i="3" s="1"/>
  <c r="I2696" i="3"/>
  <c r="D2696" i="3"/>
  <c r="E2696" i="3" s="1" a="1"/>
  <c r="E2696" i="3" s="1"/>
  <c r="M2695" i="3"/>
  <c r="K2695" i="3"/>
  <c r="L2695" i="3" s="1"/>
  <c r="J2695" i="3" a="1"/>
  <c r="J2695" i="3" s="1"/>
  <c r="I2695" i="3"/>
  <c r="D2695" i="3"/>
  <c r="E2695" i="3" s="1" a="1"/>
  <c r="E2695" i="3" s="1"/>
  <c r="M2694" i="3"/>
  <c r="K2694" i="3"/>
  <c r="L2694" i="3" s="1"/>
  <c r="J2694" i="3" a="1"/>
  <c r="J2694" i="3" s="1"/>
  <c r="I2694" i="3"/>
  <c r="E2694" i="3" a="1"/>
  <c r="E2694" i="3" s="1"/>
  <c r="M2693" i="3"/>
  <c r="K2693" i="3"/>
  <c r="L2693" i="3" s="1"/>
  <c r="J2693" i="3" a="1"/>
  <c r="J2693" i="3" s="1"/>
  <c r="I2693" i="3"/>
  <c r="E2693" i="3" a="1"/>
  <c r="E2693" i="3" s="1"/>
  <c r="M2692" i="3"/>
  <c r="K2692" i="3"/>
  <c r="L2692" i="3" s="1"/>
  <c r="J2692" i="3" a="1"/>
  <c r="J2692" i="3" s="1"/>
  <c r="I2692" i="3"/>
  <c r="E2692" i="3" a="1"/>
  <c r="E2692" i="3" s="1"/>
  <c r="B2692" i="3"/>
  <c r="M2691" i="3"/>
  <c r="K2691" i="3"/>
  <c r="L2691" i="3" s="1"/>
  <c r="J2691" i="3" a="1"/>
  <c r="J2691" i="3" s="1"/>
  <c r="I2691" i="3"/>
  <c r="E2691" i="3" a="1"/>
  <c r="E2691" i="3" s="1"/>
  <c r="M2690" i="3"/>
  <c r="K2690" i="3"/>
  <c r="L2690" i="3" s="1"/>
  <c r="J2690" i="3" a="1"/>
  <c r="J2690" i="3" s="1"/>
  <c r="I2690" i="3"/>
  <c r="E2690" i="3" a="1"/>
  <c r="E2690" i="3" s="1"/>
  <c r="M2689" i="3"/>
  <c r="K2689" i="3"/>
  <c r="L2689" i="3" s="1"/>
  <c r="J2689" i="3" a="1"/>
  <c r="J2689" i="3" s="1"/>
  <c r="I2689" i="3"/>
  <c r="E2689" i="3" a="1"/>
  <c r="E2689" i="3" s="1"/>
  <c r="M2688" i="3"/>
  <c r="K2688" i="3"/>
  <c r="L2688" i="3" s="1"/>
  <c r="J2688" i="3" a="1"/>
  <c r="J2688" i="3" s="1"/>
  <c r="I2688" i="3"/>
  <c r="E2688" i="3" a="1"/>
  <c r="E2688" i="3" s="1"/>
  <c r="M2687" i="3"/>
  <c r="K2687" i="3"/>
  <c r="L2687" i="3" s="1"/>
  <c r="J2687" i="3" a="1"/>
  <c r="J2687" i="3" s="1"/>
  <c r="I2687" i="3"/>
  <c r="E2687" i="3" a="1"/>
  <c r="E2687" i="3" s="1"/>
  <c r="M2686" i="3"/>
  <c r="K2686" i="3"/>
  <c r="L2686" i="3" s="1"/>
  <c r="J2686" i="3" a="1"/>
  <c r="J2686" i="3" s="1"/>
  <c r="I2686" i="3"/>
  <c r="E2686" i="3" a="1"/>
  <c r="E2686" i="3" s="1"/>
  <c r="M2685" i="3"/>
  <c r="K2685" i="3"/>
  <c r="L2685" i="3" s="1"/>
  <c r="J2685" i="3" a="1"/>
  <c r="J2685" i="3" s="1"/>
  <c r="I2685" i="3"/>
  <c r="E2685" i="3" a="1"/>
  <c r="E2685" i="3" s="1"/>
  <c r="M2684" i="3"/>
  <c r="K2684" i="3"/>
  <c r="L2684" i="3" s="1"/>
  <c r="J2684" i="3" a="1"/>
  <c r="J2684" i="3" s="1"/>
  <c r="I2684" i="3"/>
  <c r="E2684" i="3" a="1"/>
  <c r="E2684" i="3" s="1"/>
  <c r="M2683" i="3"/>
  <c r="K2683" i="3"/>
  <c r="L2683" i="3" s="1"/>
  <c r="J2683" i="3" a="1"/>
  <c r="J2683" i="3" s="1"/>
  <c r="I2683" i="3"/>
  <c r="E2683" i="3" a="1"/>
  <c r="E2683" i="3" s="1"/>
  <c r="M2682" i="3"/>
  <c r="K2682" i="3"/>
  <c r="L2682" i="3" s="1"/>
  <c r="J2682" i="3" a="1"/>
  <c r="J2682" i="3" s="1"/>
  <c r="I2682" i="3"/>
  <c r="E2682" i="3" a="1"/>
  <c r="E2682" i="3" s="1"/>
  <c r="M2681" i="3"/>
  <c r="K2681" i="3"/>
  <c r="L2681" i="3" s="1"/>
  <c r="J2681" i="3" a="1"/>
  <c r="J2681" i="3" s="1"/>
  <c r="I2681" i="3"/>
  <c r="D2681" i="3"/>
  <c r="E2681" i="3" s="1" a="1"/>
  <c r="E2681" i="3" s="1"/>
  <c r="M2680" i="3"/>
  <c r="K2680" i="3"/>
  <c r="L2680" i="3" s="1"/>
  <c r="J2680" i="3" a="1"/>
  <c r="J2680" i="3" s="1"/>
  <c r="I2680" i="3"/>
  <c r="E2680" i="3" a="1"/>
  <c r="E2680" i="3" s="1"/>
  <c r="M2679" i="3"/>
  <c r="K2679" i="3"/>
  <c r="L2679" i="3" s="1"/>
  <c r="J2679" i="3" a="1"/>
  <c r="J2679" i="3" s="1"/>
  <c r="I2679" i="3"/>
  <c r="E2679" i="3" a="1"/>
  <c r="E2679" i="3" s="1"/>
  <c r="M2678" i="3"/>
  <c r="K2678" i="3"/>
  <c r="L2678" i="3" s="1"/>
  <c r="J2678" i="3" a="1"/>
  <c r="J2678" i="3" s="1"/>
  <c r="I2678" i="3"/>
  <c r="D2678" i="3"/>
  <c r="E2678" i="3" s="1" a="1"/>
  <c r="E2678" i="3" s="1"/>
  <c r="M2677" i="3"/>
  <c r="K2677" i="3"/>
  <c r="L2677" i="3" s="1"/>
  <c r="J2677" i="3" a="1"/>
  <c r="J2677" i="3" s="1"/>
  <c r="I2677" i="3"/>
  <c r="E2677" i="3" a="1"/>
  <c r="E2677" i="3" s="1"/>
  <c r="M2676" i="3"/>
  <c r="K2676" i="3"/>
  <c r="L2676" i="3" s="1"/>
  <c r="J2676" i="3" a="1"/>
  <c r="J2676" i="3" s="1"/>
  <c r="I2676" i="3"/>
  <c r="E2676" i="3" a="1"/>
  <c r="E2676" i="3" s="1"/>
  <c r="M2675" i="3"/>
  <c r="K2675" i="3"/>
  <c r="L2675" i="3" s="1"/>
  <c r="J2675" i="3" a="1"/>
  <c r="J2675" i="3" s="1"/>
  <c r="I2675" i="3"/>
  <c r="D2675" i="3"/>
  <c r="E2675" i="3" s="1" a="1"/>
  <c r="E2675" i="3" s="1"/>
  <c r="M2674" i="3"/>
  <c r="K2674" i="3"/>
  <c r="L2674" i="3" s="1"/>
  <c r="J2674" i="3" a="1"/>
  <c r="J2674" i="3" s="1"/>
  <c r="I2674" i="3"/>
  <c r="E2674" i="3" a="1"/>
  <c r="E2674" i="3" s="1"/>
  <c r="M2673" i="3"/>
  <c r="K2673" i="3"/>
  <c r="L2673" i="3" s="1"/>
  <c r="J2673" i="3" a="1"/>
  <c r="J2673" i="3" s="1"/>
  <c r="I2673" i="3"/>
  <c r="D2673" i="3"/>
  <c r="E2673" i="3" s="1" a="1"/>
  <c r="E2673" i="3" s="1"/>
  <c r="M2672" i="3"/>
  <c r="K2672" i="3"/>
  <c r="L2672" i="3" s="1"/>
  <c r="J2672" i="3" a="1"/>
  <c r="J2672" i="3" s="1"/>
  <c r="I2672" i="3"/>
  <c r="E2672" i="3" a="1"/>
  <c r="E2672" i="3" s="1"/>
  <c r="M2671" i="3"/>
  <c r="K2671" i="3"/>
  <c r="L2671" i="3" s="1"/>
  <c r="J2671" i="3" a="1"/>
  <c r="J2671" i="3" s="1"/>
  <c r="I2671" i="3"/>
  <c r="E2671" i="3" a="1"/>
  <c r="E2671" i="3" s="1"/>
  <c r="M2670" i="3"/>
  <c r="K2670" i="3"/>
  <c r="L2670" i="3" s="1"/>
  <c r="J2670" i="3" a="1"/>
  <c r="J2670" i="3" s="1"/>
  <c r="I2670" i="3"/>
  <c r="E2670" i="3" a="1"/>
  <c r="E2670" i="3" s="1"/>
  <c r="M2669" i="3"/>
  <c r="K2669" i="3"/>
  <c r="L2669" i="3" s="1"/>
  <c r="J2669" i="3" a="1"/>
  <c r="J2669" i="3" s="1"/>
  <c r="I2669" i="3"/>
  <c r="E2669" i="3" a="1"/>
  <c r="E2669" i="3" s="1"/>
  <c r="C2669" i="3"/>
  <c r="M2668" i="3"/>
  <c r="K2668" i="3"/>
  <c r="L2668" i="3" s="1"/>
  <c r="J2668" i="3" a="1"/>
  <c r="J2668" i="3" s="1"/>
  <c r="I2668" i="3"/>
  <c r="E2668" i="3" a="1"/>
  <c r="E2668" i="3" s="1"/>
  <c r="M2667" i="3"/>
  <c r="K2667" i="3"/>
  <c r="L2667" i="3" s="1"/>
  <c r="J2667" i="3" a="1"/>
  <c r="J2667" i="3" s="1"/>
  <c r="I2667" i="3"/>
  <c r="E2667" i="3" a="1"/>
  <c r="E2667" i="3" s="1"/>
  <c r="A2667" i="3"/>
  <c r="M2666" i="3"/>
  <c r="K2666" i="3"/>
  <c r="L2666" i="3" s="1"/>
  <c r="J2666" i="3" a="1"/>
  <c r="J2666" i="3" s="1"/>
  <c r="I2666" i="3"/>
  <c r="E2666" i="3" a="1"/>
  <c r="E2666" i="3" s="1"/>
  <c r="M2665" i="3"/>
  <c r="K2665" i="3"/>
  <c r="L2665" i="3" s="1"/>
  <c r="J2665" i="3" a="1"/>
  <c r="J2665" i="3" s="1"/>
  <c r="I2665" i="3"/>
  <c r="E2665" i="3" a="1"/>
  <c r="E2665" i="3" s="1"/>
  <c r="M2664" i="3"/>
  <c r="K2664" i="3"/>
  <c r="L2664" i="3" s="1"/>
  <c r="J2664" i="3" a="1"/>
  <c r="J2664" i="3" s="1"/>
  <c r="I2664" i="3"/>
  <c r="E2664" i="3" a="1"/>
  <c r="E2664" i="3" s="1"/>
  <c r="A2664" i="3"/>
  <c r="M2663" i="3"/>
  <c r="K2663" i="3"/>
  <c r="L2663" i="3" s="1"/>
  <c r="J2663" i="3" a="1"/>
  <c r="J2663" i="3" s="1"/>
  <c r="I2663" i="3"/>
  <c r="E2663" i="3" a="1"/>
  <c r="E2663" i="3" s="1"/>
  <c r="M2662" i="3"/>
  <c r="K2662" i="3"/>
  <c r="L2662" i="3" s="1"/>
  <c r="J2662" i="3" a="1"/>
  <c r="J2662" i="3" s="1"/>
  <c r="I2662" i="3"/>
  <c r="E2662" i="3" a="1"/>
  <c r="E2662" i="3" s="1"/>
  <c r="M2661" i="3"/>
  <c r="K2661" i="3"/>
  <c r="L2661" i="3" s="1"/>
  <c r="J2661" i="3" a="1"/>
  <c r="J2661" i="3" s="1"/>
  <c r="I2661" i="3"/>
  <c r="E2661" i="3" a="1"/>
  <c r="E2661" i="3" s="1"/>
  <c r="M2660" i="3"/>
  <c r="K2660" i="3"/>
  <c r="L2660" i="3" s="1"/>
  <c r="J2660" i="3" a="1"/>
  <c r="J2660" i="3" s="1"/>
  <c r="I2660" i="3"/>
  <c r="E2660" i="3" a="1"/>
  <c r="E2660" i="3" s="1"/>
  <c r="M2659" i="3"/>
  <c r="K2659" i="3"/>
  <c r="L2659" i="3" s="1"/>
  <c r="J2659" i="3" a="1"/>
  <c r="J2659" i="3" s="1"/>
  <c r="I2659" i="3"/>
  <c r="E2659" i="3" a="1"/>
  <c r="E2659" i="3" s="1"/>
  <c r="M2658" i="3"/>
  <c r="K2658" i="3"/>
  <c r="L2658" i="3" s="1"/>
  <c r="J2658" i="3" a="1"/>
  <c r="J2658" i="3" s="1"/>
  <c r="I2658" i="3"/>
  <c r="E2658" i="3" a="1"/>
  <c r="E2658" i="3" s="1"/>
  <c r="M2657" i="3"/>
  <c r="K2657" i="3"/>
  <c r="L2657" i="3" s="1"/>
  <c r="J2657" i="3" a="1"/>
  <c r="J2657" i="3" s="1"/>
  <c r="I2657" i="3"/>
  <c r="E2657" i="3" a="1"/>
  <c r="E2657" i="3" s="1"/>
  <c r="M2656" i="3"/>
  <c r="K2656" i="3"/>
  <c r="L2656" i="3" s="1"/>
  <c r="J2656" i="3" a="1"/>
  <c r="J2656" i="3" s="1"/>
  <c r="I2656" i="3"/>
  <c r="E2656" i="3" a="1"/>
  <c r="E2656" i="3" s="1"/>
  <c r="M2655" i="3"/>
  <c r="K2655" i="3"/>
  <c r="L2655" i="3" s="1"/>
  <c r="J2655" i="3" a="1"/>
  <c r="J2655" i="3" s="1"/>
  <c r="I2655" i="3"/>
  <c r="E2655" i="3" a="1"/>
  <c r="E2655" i="3" s="1"/>
  <c r="B2655" i="3"/>
  <c r="M2654" i="3"/>
  <c r="K2654" i="3"/>
  <c r="L2654" i="3" s="1"/>
  <c r="J2654" i="3" a="1"/>
  <c r="J2654" i="3" s="1"/>
  <c r="I2654" i="3"/>
  <c r="E2654" i="3" a="1"/>
  <c r="E2654" i="3" s="1"/>
  <c r="M2653" i="3"/>
  <c r="K2653" i="3"/>
  <c r="L2653" i="3" s="1"/>
  <c r="J2653" i="3" a="1"/>
  <c r="J2653" i="3" s="1"/>
  <c r="I2653" i="3"/>
  <c r="E2653" i="3" a="1"/>
  <c r="E2653" i="3" s="1"/>
  <c r="M2652" i="3"/>
  <c r="K2652" i="3"/>
  <c r="L2652" i="3" s="1"/>
  <c r="J2652" i="3" a="1"/>
  <c r="J2652" i="3" s="1"/>
  <c r="I2652" i="3"/>
  <c r="E2652" i="3" a="1"/>
  <c r="E2652" i="3" s="1"/>
  <c r="M2651" i="3"/>
  <c r="K2651" i="3"/>
  <c r="L2651" i="3" s="1"/>
  <c r="J2651" i="3" a="1"/>
  <c r="J2651" i="3" s="1"/>
  <c r="I2651" i="3"/>
  <c r="E2651" i="3" a="1"/>
  <c r="E2651" i="3" s="1"/>
  <c r="M2650" i="3"/>
  <c r="K2650" i="3"/>
  <c r="L2650" i="3" s="1"/>
  <c r="J2650" i="3" a="1"/>
  <c r="J2650" i="3" s="1"/>
  <c r="I2650" i="3"/>
  <c r="E2650" i="3" a="1"/>
  <c r="E2650" i="3" s="1"/>
  <c r="M2649" i="3"/>
  <c r="K2649" i="3"/>
  <c r="L2649" i="3" s="1"/>
  <c r="J2649" i="3" a="1"/>
  <c r="J2649" i="3" s="1"/>
  <c r="I2649" i="3"/>
  <c r="E2649" i="3" a="1"/>
  <c r="E2649" i="3" s="1"/>
  <c r="M2648" i="3"/>
  <c r="K2648" i="3"/>
  <c r="L2648" i="3" s="1"/>
  <c r="J2648" i="3" a="1"/>
  <c r="J2648" i="3" s="1"/>
  <c r="I2648" i="3"/>
  <c r="E2648" i="3" a="1"/>
  <c r="E2648" i="3" s="1"/>
  <c r="M2647" i="3"/>
  <c r="K2647" i="3"/>
  <c r="L2647" i="3" s="1"/>
  <c r="J2647" i="3" a="1"/>
  <c r="J2647" i="3" s="1"/>
  <c r="I2647" i="3"/>
  <c r="E2647" i="3" a="1"/>
  <c r="E2647" i="3" s="1"/>
  <c r="M2646" i="3"/>
  <c r="K2646" i="3"/>
  <c r="L2646" i="3" s="1"/>
  <c r="J2646" i="3" a="1"/>
  <c r="J2646" i="3" s="1"/>
  <c r="I2646" i="3"/>
  <c r="D2646" i="3"/>
  <c r="E2646" i="3" s="1" a="1"/>
  <c r="E2646" i="3" s="1"/>
  <c r="M2645" i="3"/>
  <c r="K2645" i="3"/>
  <c r="L2645" i="3" s="1"/>
  <c r="J2645" i="3" a="1"/>
  <c r="J2645" i="3" s="1"/>
  <c r="I2645" i="3"/>
  <c r="E2645" i="3" a="1"/>
  <c r="E2645" i="3" s="1"/>
  <c r="M2644" i="3"/>
  <c r="K2644" i="3"/>
  <c r="L2644" i="3" s="1"/>
  <c r="J2644" i="3" a="1"/>
  <c r="J2644" i="3" s="1"/>
  <c r="I2644" i="3"/>
  <c r="E2644" i="3" a="1"/>
  <c r="E2644" i="3" s="1"/>
  <c r="M2643" i="3"/>
  <c r="K2643" i="3"/>
  <c r="L2643" i="3" s="1"/>
  <c r="J2643" i="3" a="1"/>
  <c r="J2643" i="3" s="1"/>
  <c r="I2643" i="3"/>
  <c r="E2643" i="3" a="1"/>
  <c r="E2643" i="3" s="1"/>
  <c r="M2642" i="3"/>
  <c r="K2642" i="3"/>
  <c r="L2642" i="3" s="1"/>
  <c r="J2642" i="3" a="1"/>
  <c r="J2642" i="3" s="1"/>
  <c r="I2642" i="3"/>
  <c r="E2642" i="3" a="1"/>
  <c r="E2642" i="3" s="1"/>
  <c r="M2641" i="3"/>
  <c r="K2641" i="3"/>
  <c r="L2641" i="3" s="1"/>
  <c r="J2641" i="3" a="1"/>
  <c r="J2641" i="3" s="1"/>
  <c r="I2641" i="3"/>
  <c r="E2641" i="3" a="1"/>
  <c r="E2641" i="3" s="1"/>
  <c r="M2640" i="3"/>
  <c r="K2640" i="3"/>
  <c r="L2640" i="3" s="1"/>
  <c r="J2640" i="3" a="1"/>
  <c r="J2640" i="3" s="1"/>
  <c r="I2640" i="3"/>
  <c r="E2640" i="3" a="1"/>
  <c r="E2640" i="3" s="1"/>
  <c r="B2640" i="3"/>
  <c r="M2639" i="3"/>
  <c r="K2639" i="3"/>
  <c r="L2639" i="3" s="1"/>
  <c r="J2639" i="3" a="1"/>
  <c r="J2639" i="3" s="1"/>
  <c r="I2639" i="3"/>
  <c r="E2639" i="3" a="1"/>
  <c r="E2639" i="3" s="1"/>
  <c r="B2639" i="3"/>
  <c r="M2638" i="3"/>
  <c r="K2638" i="3"/>
  <c r="L2638" i="3" s="1"/>
  <c r="J2638" i="3" a="1"/>
  <c r="J2638" i="3" s="1"/>
  <c r="I2638" i="3"/>
  <c r="E2638" i="3" a="1"/>
  <c r="E2638" i="3" s="1"/>
  <c r="M2637" i="3"/>
  <c r="K2637" i="3"/>
  <c r="L2637" i="3" s="1"/>
  <c r="J2637" i="3" a="1"/>
  <c r="J2637" i="3" s="1"/>
  <c r="I2637" i="3"/>
  <c r="E2637" i="3" a="1"/>
  <c r="E2637" i="3" s="1"/>
  <c r="M2636" i="3"/>
  <c r="K2636" i="3"/>
  <c r="L2636" i="3" s="1"/>
  <c r="J2636" i="3" a="1"/>
  <c r="J2636" i="3" s="1"/>
  <c r="I2636" i="3"/>
  <c r="E2636" i="3" a="1"/>
  <c r="E2636" i="3" s="1"/>
  <c r="M2635" i="3"/>
  <c r="K2635" i="3"/>
  <c r="L2635" i="3" s="1"/>
  <c r="J2635" i="3" a="1"/>
  <c r="J2635" i="3" s="1"/>
  <c r="I2635" i="3"/>
  <c r="E2635" i="3" a="1"/>
  <c r="E2635" i="3" s="1"/>
  <c r="M2634" i="3"/>
  <c r="K2634" i="3"/>
  <c r="L2634" i="3" s="1"/>
  <c r="J2634" i="3" a="1"/>
  <c r="J2634" i="3" s="1"/>
  <c r="I2634" i="3"/>
  <c r="E2634" i="3" a="1"/>
  <c r="E2634" i="3" s="1"/>
  <c r="A2634" i="3"/>
  <c r="M2633" i="3"/>
  <c r="K2633" i="3"/>
  <c r="L2633" i="3" s="1"/>
  <c r="J2633" i="3" a="1"/>
  <c r="J2633" i="3" s="1"/>
  <c r="I2633" i="3"/>
  <c r="D2633" i="3"/>
  <c r="E2633" i="3" s="1" a="1"/>
  <c r="E2633" i="3" s="1"/>
  <c r="M2632" i="3"/>
  <c r="K2632" i="3"/>
  <c r="L2632" i="3" s="1"/>
  <c r="J2632" i="3" a="1"/>
  <c r="J2632" i="3" s="1"/>
  <c r="I2632" i="3"/>
  <c r="E2632" i="3" a="1"/>
  <c r="E2632" i="3" s="1"/>
  <c r="M2631" i="3"/>
  <c r="K2631" i="3"/>
  <c r="L2631" i="3" s="1"/>
  <c r="J2631" i="3" a="1"/>
  <c r="J2631" i="3" s="1"/>
  <c r="I2631" i="3"/>
  <c r="E2631" i="3" a="1"/>
  <c r="E2631" i="3" s="1"/>
  <c r="M2630" i="3"/>
  <c r="K2630" i="3"/>
  <c r="L2630" i="3" s="1"/>
  <c r="J2630" i="3" a="1"/>
  <c r="J2630" i="3" s="1"/>
  <c r="I2630" i="3"/>
  <c r="E2630" i="3" a="1"/>
  <c r="E2630" i="3" s="1"/>
  <c r="M2629" i="3"/>
  <c r="K2629" i="3"/>
  <c r="L2629" i="3" s="1"/>
  <c r="J2629" i="3" a="1"/>
  <c r="J2629" i="3" s="1"/>
  <c r="I2629" i="3"/>
  <c r="E2629" i="3" a="1"/>
  <c r="E2629" i="3" s="1"/>
  <c r="M2628" i="3"/>
  <c r="K2628" i="3"/>
  <c r="L2628" i="3" s="1"/>
  <c r="J2628" i="3" a="1"/>
  <c r="J2628" i="3" s="1"/>
  <c r="I2628" i="3"/>
  <c r="E2628" i="3" a="1"/>
  <c r="E2628" i="3" s="1"/>
  <c r="M2627" i="3"/>
  <c r="K2627" i="3"/>
  <c r="L2627" i="3" s="1"/>
  <c r="J2627" i="3" a="1"/>
  <c r="J2627" i="3" s="1"/>
  <c r="I2627" i="3"/>
  <c r="E2627" i="3" a="1"/>
  <c r="E2627" i="3" s="1"/>
  <c r="M2626" i="3"/>
  <c r="K2626" i="3"/>
  <c r="L2626" i="3" s="1"/>
  <c r="J2626" i="3" a="1"/>
  <c r="J2626" i="3" s="1"/>
  <c r="I2626" i="3"/>
  <c r="E2626" i="3" a="1"/>
  <c r="E2626" i="3" s="1"/>
  <c r="M2625" i="3"/>
  <c r="K2625" i="3"/>
  <c r="L2625" i="3" s="1"/>
  <c r="J2625" i="3" a="1"/>
  <c r="J2625" i="3" s="1"/>
  <c r="I2625" i="3"/>
  <c r="E2625" i="3" a="1"/>
  <c r="E2625" i="3" s="1"/>
  <c r="M2624" i="3"/>
  <c r="K2624" i="3"/>
  <c r="L2624" i="3" s="1"/>
  <c r="J2624" i="3" a="1"/>
  <c r="J2624" i="3" s="1"/>
  <c r="I2624" i="3"/>
  <c r="E2624" i="3" a="1"/>
  <c r="E2624" i="3" s="1"/>
  <c r="M2623" i="3"/>
  <c r="K2623" i="3"/>
  <c r="L2623" i="3" s="1"/>
  <c r="J2623" i="3" a="1"/>
  <c r="J2623" i="3" s="1"/>
  <c r="I2623" i="3"/>
  <c r="D2623" i="3"/>
  <c r="E2623" i="3" s="1" a="1"/>
  <c r="E2623" i="3" s="1"/>
  <c r="M2622" i="3"/>
  <c r="K2622" i="3"/>
  <c r="L2622" i="3" s="1"/>
  <c r="J2622" i="3" a="1"/>
  <c r="J2622" i="3" s="1"/>
  <c r="I2622" i="3"/>
  <c r="E2622" i="3" a="1"/>
  <c r="E2622" i="3" s="1"/>
  <c r="M2621" i="3"/>
  <c r="K2621" i="3"/>
  <c r="L2621" i="3" s="1"/>
  <c r="J2621" i="3" a="1"/>
  <c r="J2621" i="3" s="1"/>
  <c r="I2621" i="3"/>
  <c r="E2621" i="3" a="1"/>
  <c r="E2621" i="3" s="1"/>
  <c r="M2620" i="3"/>
  <c r="K2620" i="3"/>
  <c r="L2620" i="3" s="1"/>
  <c r="J2620" i="3" a="1"/>
  <c r="J2620" i="3" s="1"/>
  <c r="I2620" i="3"/>
  <c r="E2620" i="3" a="1"/>
  <c r="E2620" i="3" s="1"/>
  <c r="M2619" i="3"/>
  <c r="K2619" i="3"/>
  <c r="L2619" i="3" s="1"/>
  <c r="J2619" i="3" a="1"/>
  <c r="J2619" i="3" s="1"/>
  <c r="I2619" i="3"/>
  <c r="E2619" i="3" a="1"/>
  <c r="E2619" i="3" s="1"/>
  <c r="M2618" i="3"/>
  <c r="K2618" i="3"/>
  <c r="L2618" i="3" s="1"/>
  <c r="J2618" i="3" a="1"/>
  <c r="J2618" i="3" s="1"/>
  <c r="I2618" i="3"/>
  <c r="E2618" i="3" a="1"/>
  <c r="E2618" i="3" s="1"/>
  <c r="M2617" i="3"/>
  <c r="K2617" i="3"/>
  <c r="L2617" i="3" s="1"/>
  <c r="J2617" i="3" a="1"/>
  <c r="J2617" i="3" s="1"/>
  <c r="I2617" i="3"/>
  <c r="E2617" i="3" a="1"/>
  <c r="E2617" i="3" s="1"/>
  <c r="A2617" i="3"/>
  <c r="M2616" i="3"/>
  <c r="K2616" i="3"/>
  <c r="L2616" i="3" s="1"/>
  <c r="J2616" i="3" a="1"/>
  <c r="J2616" i="3" s="1"/>
  <c r="I2616" i="3"/>
  <c r="D2616" i="3"/>
  <c r="E2616" i="3" s="1" a="1"/>
  <c r="E2616" i="3" s="1"/>
  <c r="M2615" i="3"/>
  <c r="K2615" i="3"/>
  <c r="L2615" i="3" s="1"/>
  <c r="J2615" i="3" a="1"/>
  <c r="J2615" i="3" s="1"/>
  <c r="I2615" i="3"/>
  <c r="E2615" i="3" a="1"/>
  <c r="E2615" i="3" s="1"/>
  <c r="M2614" i="3"/>
  <c r="K2614" i="3"/>
  <c r="L2614" i="3" s="1"/>
  <c r="J2614" i="3" a="1"/>
  <c r="J2614" i="3" s="1"/>
  <c r="I2614" i="3"/>
  <c r="E2614" i="3" a="1"/>
  <c r="E2614" i="3" s="1"/>
  <c r="B2614" i="3"/>
  <c r="A2614" i="3"/>
  <c r="M2613" i="3"/>
  <c r="K2613" i="3"/>
  <c r="L2613" i="3" s="1"/>
  <c r="J2613" i="3" a="1"/>
  <c r="J2613" i="3" s="1"/>
  <c r="I2613" i="3"/>
  <c r="E2613" i="3" a="1"/>
  <c r="E2613" i="3" s="1"/>
  <c r="C2613" i="3"/>
  <c r="M2612" i="3"/>
  <c r="K2612" i="3"/>
  <c r="L2612" i="3" s="1"/>
  <c r="J2612" i="3" a="1"/>
  <c r="J2612" i="3" s="1"/>
  <c r="I2612" i="3"/>
  <c r="E2612" i="3" a="1"/>
  <c r="E2612" i="3" s="1"/>
  <c r="M2611" i="3"/>
  <c r="K2611" i="3"/>
  <c r="L2611" i="3" s="1"/>
  <c r="J2611" i="3" a="1"/>
  <c r="J2611" i="3" s="1"/>
  <c r="I2611" i="3"/>
  <c r="E2611" i="3" a="1"/>
  <c r="E2611" i="3" s="1"/>
  <c r="M2610" i="3"/>
  <c r="K2610" i="3"/>
  <c r="L2610" i="3" s="1"/>
  <c r="J2610" i="3" a="1"/>
  <c r="J2610" i="3" s="1"/>
  <c r="I2610" i="3"/>
  <c r="E2610" i="3" a="1"/>
  <c r="E2610" i="3" s="1"/>
  <c r="M2609" i="3"/>
  <c r="K2609" i="3"/>
  <c r="L2609" i="3" s="1"/>
  <c r="J2609" i="3" a="1"/>
  <c r="J2609" i="3" s="1"/>
  <c r="I2609" i="3"/>
  <c r="D2609" i="3"/>
  <c r="E2609" i="3" s="1" a="1"/>
  <c r="E2609" i="3" s="1"/>
  <c r="M2608" i="3"/>
  <c r="K2608" i="3"/>
  <c r="L2608" i="3" s="1"/>
  <c r="J2608" i="3" a="1"/>
  <c r="J2608" i="3" s="1"/>
  <c r="I2608" i="3"/>
  <c r="E2608" i="3" a="1"/>
  <c r="E2608" i="3" s="1"/>
  <c r="M2607" i="3"/>
  <c r="K2607" i="3"/>
  <c r="L2607" i="3" s="1"/>
  <c r="J2607" i="3" a="1"/>
  <c r="J2607" i="3" s="1"/>
  <c r="I2607" i="3"/>
  <c r="E2607" i="3" a="1"/>
  <c r="E2607" i="3" s="1"/>
  <c r="M2606" i="3"/>
  <c r="K2606" i="3"/>
  <c r="L2606" i="3" s="1"/>
  <c r="J2606" i="3" a="1"/>
  <c r="J2606" i="3" s="1"/>
  <c r="I2606" i="3"/>
  <c r="E2606" i="3" a="1"/>
  <c r="E2606" i="3" s="1"/>
  <c r="M2605" i="3"/>
  <c r="K2605" i="3"/>
  <c r="L2605" i="3" s="1"/>
  <c r="J2605" i="3" a="1"/>
  <c r="J2605" i="3" s="1"/>
  <c r="I2605" i="3"/>
  <c r="D2605" i="3"/>
  <c r="E2605" i="3" s="1" a="1"/>
  <c r="E2605" i="3" s="1"/>
  <c r="M2604" i="3"/>
  <c r="K2604" i="3"/>
  <c r="L2604" i="3" s="1"/>
  <c r="J2604" i="3" a="1"/>
  <c r="J2604" i="3" s="1"/>
  <c r="I2604" i="3"/>
  <c r="E2604" i="3" a="1"/>
  <c r="E2604" i="3" s="1"/>
  <c r="M2603" i="3"/>
  <c r="K2603" i="3"/>
  <c r="L2603" i="3" s="1"/>
  <c r="J2603" i="3" a="1"/>
  <c r="J2603" i="3" s="1"/>
  <c r="I2603" i="3"/>
  <c r="E2603" i="3" a="1"/>
  <c r="E2603" i="3" s="1"/>
  <c r="M2602" i="3"/>
  <c r="K2602" i="3"/>
  <c r="L2602" i="3" s="1"/>
  <c r="J2602" i="3" a="1"/>
  <c r="J2602" i="3" s="1"/>
  <c r="I2602" i="3"/>
  <c r="E2602" i="3" a="1"/>
  <c r="E2602" i="3" s="1"/>
  <c r="M2601" i="3"/>
  <c r="K2601" i="3"/>
  <c r="L2601" i="3" s="1"/>
  <c r="J2601" i="3" a="1"/>
  <c r="J2601" i="3" s="1"/>
  <c r="I2601" i="3"/>
  <c r="E2601" i="3" a="1"/>
  <c r="E2601" i="3" s="1"/>
  <c r="M2600" i="3"/>
  <c r="K2600" i="3"/>
  <c r="L2600" i="3" s="1"/>
  <c r="J2600" i="3" a="1"/>
  <c r="J2600" i="3" s="1"/>
  <c r="I2600" i="3"/>
  <c r="E2600" i="3" a="1"/>
  <c r="E2600" i="3" s="1"/>
  <c r="M2599" i="3"/>
  <c r="K2599" i="3"/>
  <c r="L2599" i="3" s="1"/>
  <c r="J2599" i="3" a="1"/>
  <c r="J2599" i="3" s="1"/>
  <c r="I2599" i="3"/>
  <c r="E2599" i="3" a="1"/>
  <c r="E2599" i="3" s="1"/>
  <c r="M2598" i="3"/>
  <c r="K2598" i="3"/>
  <c r="L2598" i="3" s="1"/>
  <c r="J2598" i="3" a="1"/>
  <c r="J2598" i="3" s="1"/>
  <c r="I2598" i="3"/>
  <c r="E2598" i="3" a="1"/>
  <c r="E2598" i="3" s="1"/>
  <c r="M2597" i="3"/>
  <c r="K2597" i="3"/>
  <c r="L2597" i="3" s="1"/>
  <c r="J2597" i="3" a="1"/>
  <c r="J2597" i="3" s="1"/>
  <c r="I2597" i="3"/>
  <c r="E2597" i="3" a="1"/>
  <c r="E2597" i="3" s="1"/>
  <c r="M2596" i="3"/>
  <c r="K2596" i="3"/>
  <c r="L2596" i="3" s="1"/>
  <c r="J2596" i="3" a="1"/>
  <c r="J2596" i="3" s="1"/>
  <c r="I2596" i="3"/>
  <c r="E2596" i="3" a="1"/>
  <c r="E2596" i="3" s="1"/>
  <c r="M2595" i="3"/>
  <c r="K2595" i="3"/>
  <c r="L2595" i="3" s="1"/>
  <c r="J2595" i="3" a="1"/>
  <c r="J2595" i="3" s="1"/>
  <c r="I2595" i="3"/>
  <c r="E2595" i="3" a="1"/>
  <c r="E2595" i="3" s="1"/>
  <c r="M2594" i="3"/>
  <c r="K2594" i="3"/>
  <c r="L2594" i="3" s="1"/>
  <c r="J2594" i="3" a="1"/>
  <c r="J2594" i="3" s="1"/>
  <c r="I2594" i="3"/>
  <c r="E2594" i="3" a="1"/>
  <c r="E2594" i="3" s="1"/>
  <c r="M2593" i="3"/>
  <c r="K2593" i="3"/>
  <c r="L2593" i="3" s="1"/>
  <c r="J2593" i="3" a="1"/>
  <c r="J2593" i="3" s="1"/>
  <c r="I2593" i="3"/>
  <c r="E2593" i="3" a="1"/>
  <c r="E2593" i="3" s="1"/>
  <c r="M2592" i="3"/>
  <c r="K2592" i="3"/>
  <c r="L2592" i="3" s="1"/>
  <c r="J2592" i="3" a="1"/>
  <c r="J2592" i="3" s="1"/>
  <c r="I2592" i="3"/>
  <c r="E2592" i="3" a="1"/>
  <c r="E2592" i="3" s="1"/>
  <c r="M2591" i="3"/>
  <c r="K2591" i="3"/>
  <c r="L2591" i="3" s="1"/>
  <c r="J2591" i="3" a="1"/>
  <c r="J2591" i="3" s="1"/>
  <c r="I2591" i="3"/>
  <c r="E2591" i="3" a="1"/>
  <c r="E2591" i="3" s="1"/>
  <c r="M2590" i="3"/>
  <c r="K2590" i="3"/>
  <c r="L2590" i="3" s="1"/>
  <c r="J2590" i="3" a="1"/>
  <c r="J2590" i="3" s="1"/>
  <c r="I2590" i="3"/>
  <c r="E2590" i="3" a="1"/>
  <c r="E2590" i="3" s="1"/>
  <c r="M2589" i="3"/>
  <c r="K2589" i="3"/>
  <c r="L2589" i="3" s="1"/>
  <c r="J2589" i="3" a="1"/>
  <c r="J2589" i="3" s="1"/>
  <c r="I2589" i="3"/>
  <c r="E2589" i="3" a="1"/>
  <c r="E2589" i="3" s="1"/>
  <c r="M2588" i="3"/>
  <c r="K2588" i="3"/>
  <c r="L2588" i="3" s="1"/>
  <c r="J2588" i="3" a="1"/>
  <c r="J2588" i="3" s="1"/>
  <c r="I2588" i="3"/>
  <c r="E2588" i="3" a="1"/>
  <c r="E2588" i="3" s="1"/>
  <c r="M2587" i="3"/>
  <c r="K2587" i="3"/>
  <c r="L2587" i="3" s="1"/>
  <c r="J2587" i="3" a="1"/>
  <c r="J2587" i="3" s="1"/>
  <c r="I2587" i="3"/>
  <c r="E2587" i="3" a="1"/>
  <c r="E2587" i="3" s="1"/>
  <c r="M2586" i="3"/>
  <c r="K2586" i="3"/>
  <c r="L2586" i="3" s="1"/>
  <c r="J2586" i="3" a="1"/>
  <c r="J2586" i="3" s="1"/>
  <c r="I2586" i="3"/>
  <c r="E2586" i="3" a="1"/>
  <c r="E2586" i="3" s="1"/>
  <c r="A2586" i="3"/>
  <c r="M2585" i="3"/>
  <c r="K2585" i="3"/>
  <c r="L2585" i="3" s="1"/>
  <c r="J2585" i="3" a="1"/>
  <c r="J2585" i="3" s="1"/>
  <c r="I2585" i="3"/>
  <c r="D2585" i="3"/>
  <c r="E2585" i="3" s="1" a="1"/>
  <c r="E2585" i="3" s="1"/>
  <c r="M2584" i="3"/>
  <c r="K2584" i="3"/>
  <c r="L2584" i="3" s="1"/>
  <c r="J2584" i="3" a="1"/>
  <c r="J2584" i="3" s="1"/>
  <c r="I2584" i="3"/>
  <c r="E2584" i="3" a="1"/>
  <c r="E2584" i="3" s="1"/>
  <c r="M2583" i="3"/>
  <c r="K2583" i="3"/>
  <c r="L2583" i="3" s="1"/>
  <c r="J2583" i="3" a="1"/>
  <c r="J2583" i="3" s="1"/>
  <c r="I2583" i="3"/>
  <c r="E2583" i="3" a="1"/>
  <c r="E2583" i="3" s="1"/>
  <c r="C2583" i="3"/>
  <c r="M2582" i="3"/>
  <c r="K2582" i="3"/>
  <c r="L2582" i="3" s="1"/>
  <c r="J2582" i="3" a="1"/>
  <c r="J2582" i="3" s="1"/>
  <c r="I2582" i="3"/>
  <c r="E2582" i="3" a="1"/>
  <c r="E2582" i="3" s="1"/>
  <c r="M2581" i="3"/>
  <c r="K2581" i="3"/>
  <c r="L2581" i="3" s="1"/>
  <c r="J2581" i="3" a="1"/>
  <c r="J2581" i="3" s="1"/>
  <c r="I2581" i="3"/>
  <c r="E2581" i="3" a="1"/>
  <c r="E2581" i="3" s="1"/>
  <c r="M2580" i="3"/>
  <c r="K2580" i="3"/>
  <c r="L2580" i="3" s="1"/>
  <c r="J2580" i="3" a="1"/>
  <c r="J2580" i="3" s="1"/>
  <c r="I2580" i="3"/>
  <c r="E2580" i="3" a="1"/>
  <c r="E2580" i="3" s="1"/>
  <c r="M2579" i="3"/>
  <c r="K2579" i="3"/>
  <c r="L2579" i="3" s="1"/>
  <c r="J2579" i="3" a="1"/>
  <c r="J2579" i="3" s="1"/>
  <c r="I2579" i="3"/>
  <c r="D2579" i="3"/>
  <c r="E2579" i="3" s="1" a="1"/>
  <c r="E2579" i="3" s="1"/>
  <c r="M2578" i="3"/>
  <c r="K2578" i="3"/>
  <c r="L2578" i="3" s="1"/>
  <c r="J2578" i="3" a="1"/>
  <c r="J2578" i="3" s="1"/>
  <c r="I2578" i="3"/>
  <c r="E2578" i="3" a="1"/>
  <c r="E2578" i="3" s="1"/>
  <c r="M2577" i="3"/>
  <c r="K2577" i="3"/>
  <c r="L2577" i="3" s="1"/>
  <c r="J2577" i="3" a="1"/>
  <c r="J2577" i="3" s="1"/>
  <c r="I2577" i="3"/>
  <c r="E2577" i="3" a="1"/>
  <c r="E2577" i="3" s="1"/>
  <c r="M2576" i="3"/>
  <c r="K2576" i="3"/>
  <c r="L2576" i="3" s="1"/>
  <c r="J2576" i="3" a="1"/>
  <c r="J2576" i="3" s="1"/>
  <c r="I2576" i="3"/>
  <c r="E2576" i="3" a="1"/>
  <c r="E2576" i="3" s="1"/>
  <c r="M2575" i="3"/>
  <c r="K2575" i="3"/>
  <c r="L2575" i="3" s="1"/>
  <c r="J2575" i="3" a="1"/>
  <c r="J2575" i="3" s="1"/>
  <c r="I2575" i="3"/>
  <c r="E2575" i="3" a="1"/>
  <c r="E2575" i="3" s="1"/>
  <c r="M2574" i="3"/>
  <c r="K2574" i="3"/>
  <c r="L2574" i="3" s="1"/>
  <c r="J2574" i="3" a="1"/>
  <c r="J2574" i="3" s="1"/>
  <c r="I2574" i="3"/>
  <c r="E2574" i="3" a="1"/>
  <c r="E2574" i="3" s="1"/>
  <c r="M2573" i="3"/>
  <c r="K2573" i="3"/>
  <c r="L2573" i="3" s="1"/>
  <c r="J2573" i="3" a="1"/>
  <c r="J2573" i="3" s="1"/>
  <c r="I2573" i="3"/>
  <c r="E2573" i="3" a="1"/>
  <c r="E2573" i="3" s="1"/>
  <c r="C2573" i="3"/>
  <c r="M2572" i="3"/>
  <c r="K2572" i="3"/>
  <c r="L2572" i="3" s="1"/>
  <c r="J2572" i="3" a="1"/>
  <c r="J2572" i="3" s="1"/>
  <c r="I2572" i="3"/>
  <c r="E2572" i="3" a="1"/>
  <c r="E2572" i="3" s="1"/>
  <c r="M2571" i="3"/>
  <c r="K2571" i="3"/>
  <c r="L2571" i="3" s="1"/>
  <c r="J2571" i="3" a="1"/>
  <c r="J2571" i="3" s="1"/>
  <c r="I2571" i="3"/>
  <c r="E2571" i="3" a="1"/>
  <c r="E2571" i="3" s="1"/>
  <c r="M2570" i="3"/>
  <c r="K2570" i="3"/>
  <c r="L2570" i="3" s="1"/>
  <c r="J2570" i="3" a="1"/>
  <c r="J2570" i="3" s="1"/>
  <c r="I2570" i="3"/>
  <c r="E2570" i="3" a="1"/>
  <c r="E2570" i="3" s="1"/>
  <c r="A2570" i="3"/>
  <c r="M2569" i="3"/>
  <c r="K2569" i="3"/>
  <c r="L2569" i="3" s="1"/>
  <c r="J2569" i="3" a="1"/>
  <c r="J2569" i="3" s="1"/>
  <c r="I2569" i="3"/>
  <c r="E2569" i="3" a="1"/>
  <c r="E2569" i="3" s="1"/>
  <c r="M2568" i="3"/>
  <c r="K2568" i="3"/>
  <c r="L2568" i="3" s="1"/>
  <c r="J2568" i="3" a="1"/>
  <c r="J2568" i="3" s="1"/>
  <c r="I2568" i="3"/>
  <c r="E2568" i="3" a="1"/>
  <c r="E2568" i="3" s="1"/>
  <c r="M2567" i="3"/>
  <c r="K2567" i="3"/>
  <c r="L2567" i="3" s="1"/>
  <c r="J2567" i="3" a="1"/>
  <c r="J2567" i="3" s="1"/>
  <c r="I2567" i="3"/>
  <c r="E2567" i="3" a="1"/>
  <c r="E2567" i="3" s="1"/>
  <c r="B2567" i="3"/>
  <c r="M2566" i="3"/>
  <c r="K2566" i="3"/>
  <c r="L2566" i="3" s="1"/>
  <c r="J2566" i="3" a="1"/>
  <c r="J2566" i="3" s="1"/>
  <c r="I2566" i="3"/>
  <c r="E2566" i="3" a="1"/>
  <c r="E2566" i="3" s="1"/>
  <c r="M2565" i="3"/>
  <c r="K2565" i="3"/>
  <c r="L2565" i="3" s="1"/>
  <c r="J2565" i="3" a="1"/>
  <c r="J2565" i="3" s="1"/>
  <c r="I2565" i="3"/>
  <c r="E2565" i="3" a="1"/>
  <c r="E2565" i="3" s="1"/>
  <c r="M2564" i="3"/>
  <c r="K2564" i="3"/>
  <c r="L2564" i="3" s="1"/>
  <c r="J2564" i="3" a="1"/>
  <c r="J2564" i="3" s="1"/>
  <c r="I2564" i="3"/>
  <c r="E2564" i="3" a="1"/>
  <c r="E2564" i="3" s="1"/>
  <c r="M2563" i="3"/>
  <c r="K2563" i="3"/>
  <c r="L2563" i="3" s="1"/>
  <c r="J2563" i="3" a="1"/>
  <c r="J2563" i="3" s="1"/>
  <c r="I2563" i="3"/>
  <c r="E2563" i="3" a="1"/>
  <c r="E2563" i="3" s="1"/>
  <c r="M2562" i="3"/>
  <c r="K2562" i="3"/>
  <c r="L2562" i="3" s="1"/>
  <c r="J2562" i="3" a="1"/>
  <c r="J2562" i="3" s="1"/>
  <c r="I2562" i="3"/>
  <c r="E2562" i="3" a="1"/>
  <c r="E2562" i="3" s="1"/>
  <c r="M2561" i="3"/>
  <c r="K2561" i="3"/>
  <c r="L2561" i="3" s="1"/>
  <c r="J2561" i="3" a="1"/>
  <c r="J2561" i="3" s="1"/>
  <c r="I2561" i="3"/>
  <c r="E2561" i="3" a="1"/>
  <c r="E2561" i="3" s="1"/>
  <c r="C2561" i="3"/>
  <c r="M2560" i="3"/>
  <c r="K2560" i="3"/>
  <c r="L2560" i="3" s="1"/>
  <c r="J2560" i="3" a="1"/>
  <c r="J2560" i="3" s="1"/>
  <c r="I2560" i="3"/>
  <c r="E2560" i="3" a="1"/>
  <c r="E2560" i="3" s="1"/>
  <c r="M2559" i="3"/>
  <c r="K2559" i="3"/>
  <c r="L2559" i="3" s="1"/>
  <c r="J2559" i="3" a="1"/>
  <c r="J2559" i="3" s="1"/>
  <c r="I2559" i="3"/>
  <c r="E2559" i="3" a="1"/>
  <c r="E2559" i="3" s="1"/>
  <c r="M2558" i="3"/>
  <c r="K2558" i="3"/>
  <c r="L2558" i="3" s="1"/>
  <c r="J2558" i="3" a="1"/>
  <c r="J2558" i="3" s="1"/>
  <c r="I2558" i="3"/>
  <c r="E2558" i="3" a="1"/>
  <c r="E2558" i="3" s="1"/>
  <c r="M2557" i="3"/>
  <c r="K2557" i="3"/>
  <c r="L2557" i="3" s="1"/>
  <c r="J2557" i="3" a="1"/>
  <c r="J2557" i="3" s="1"/>
  <c r="I2557" i="3"/>
  <c r="E2557" i="3" a="1"/>
  <c r="E2557" i="3" s="1"/>
  <c r="M2556" i="3"/>
  <c r="K2556" i="3"/>
  <c r="L2556" i="3" s="1"/>
  <c r="J2556" i="3" a="1"/>
  <c r="J2556" i="3" s="1"/>
  <c r="I2556" i="3"/>
  <c r="E2556" i="3" a="1"/>
  <c r="E2556" i="3" s="1"/>
  <c r="M2555" i="3"/>
  <c r="K2555" i="3"/>
  <c r="L2555" i="3" s="1"/>
  <c r="J2555" i="3" a="1"/>
  <c r="J2555" i="3" s="1"/>
  <c r="I2555" i="3"/>
  <c r="E2555" i="3" a="1"/>
  <c r="E2555" i="3" s="1"/>
  <c r="M2554" i="3"/>
  <c r="K2554" i="3"/>
  <c r="L2554" i="3" s="1"/>
  <c r="J2554" i="3" a="1"/>
  <c r="J2554" i="3" s="1"/>
  <c r="I2554" i="3"/>
  <c r="E2554" i="3" a="1"/>
  <c r="E2554" i="3" s="1"/>
  <c r="M2553" i="3"/>
  <c r="K2553" i="3"/>
  <c r="L2553" i="3" s="1"/>
  <c r="J2553" i="3" a="1"/>
  <c r="J2553" i="3" s="1"/>
  <c r="I2553" i="3"/>
  <c r="E2553" i="3" a="1"/>
  <c r="E2553" i="3" s="1"/>
  <c r="M2552" i="3"/>
  <c r="K2552" i="3"/>
  <c r="L2552" i="3" s="1"/>
  <c r="J2552" i="3" a="1"/>
  <c r="J2552" i="3" s="1"/>
  <c r="I2552" i="3"/>
  <c r="E2552" i="3" a="1"/>
  <c r="E2552" i="3" s="1"/>
  <c r="M2551" i="3"/>
  <c r="K2551" i="3"/>
  <c r="L2551" i="3" s="1"/>
  <c r="J2551" i="3" a="1"/>
  <c r="J2551" i="3" s="1"/>
  <c r="I2551" i="3"/>
  <c r="E2551" i="3" a="1"/>
  <c r="E2551" i="3" s="1"/>
  <c r="M2550" i="3"/>
  <c r="K2550" i="3"/>
  <c r="L2550" i="3" s="1"/>
  <c r="J2550" i="3" a="1"/>
  <c r="J2550" i="3" s="1"/>
  <c r="I2550" i="3"/>
  <c r="E2550" i="3" a="1"/>
  <c r="E2550" i="3" s="1"/>
  <c r="M2549" i="3"/>
  <c r="K2549" i="3"/>
  <c r="L2549" i="3" s="1"/>
  <c r="J2549" i="3" a="1"/>
  <c r="J2549" i="3" s="1"/>
  <c r="I2549" i="3"/>
  <c r="E2549" i="3" a="1"/>
  <c r="E2549" i="3" s="1"/>
  <c r="M2548" i="3"/>
  <c r="K2548" i="3"/>
  <c r="L2548" i="3" s="1"/>
  <c r="J2548" i="3" a="1"/>
  <c r="J2548" i="3" s="1"/>
  <c r="I2548" i="3"/>
  <c r="E2548" i="3" a="1"/>
  <c r="E2548" i="3" s="1"/>
  <c r="M2547" i="3"/>
  <c r="K2547" i="3"/>
  <c r="L2547" i="3" s="1"/>
  <c r="J2547" i="3" a="1"/>
  <c r="J2547" i="3" s="1"/>
  <c r="I2547" i="3"/>
  <c r="E2547" i="3" a="1"/>
  <c r="E2547" i="3" s="1"/>
  <c r="B2547" i="3"/>
  <c r="M2546" i="3"/>
  <c r="K2546" i="3"/>
  <c r="L2546" i="3" s="1"/>
  <c r="J2546" i="3" a="1"/>
  <c r="J2546" i="3" s="1"/>
  <c r="I2546" i="3"/>
  <c r="D2546" i="3"/>
  <c r="E2546" i="3" s="1" a="1"/>
  <c r="E2546" i="3" s="1"/>
  <c r="M2545" i="3"/>
  <c r="K2545" i="3"/>
  <c r="L2545" i="3" s="1"/>
  <c r="J2545" i="3" a="1"/>
  <c r="J2545" i="3" s="1"/>
  <c r="I2545" i="3"/>
  <c r="E2545" i="3" a="1"/>
  <c r="E2545" i="3" s="1"/>
  <c r="A2545" i="3"/>
  <c r="M2544" i="3"/>
  <c r="K2544" i="3"/>
  <c r="L2544" i="3" s="1"/>
  <c r="J2544" i="3" a="1"/>
  <c r="J2544" i="3" s="1"/>
  <c r="I2544" i="3"/>
  <c r="D2544" i="3"/>
  <c r="E2544" i="3" s="1" a="1"/>
  <c r="E2544" i="3" s="1"/>
  <c r="M2543" i="3"/>
  <c r="K2543" i="3"/>
  <c r="L2543" i="3" s="1"/>
  <c r="J2543" i="3" a="1"/>
  <c r="J2543" i="3" s="1"/>
  <c r="I2543" i="3"/>
  <c r="E2543" i="3" a="1"/>
  <c r="E2543" i="3" s="1"/>
  <c r="M2542" i="3"/>
  <c r="K2542" i="3"/>
  <c r="L2542" i="3" s="1"/>
  <c r="J2542" i="3" a="1"/>
  <c r="J2542" i="3" s="1"/>
  <c r="I2542" i="3"/>
  <c r="E2542" i="3" a="1"/>
  <c r="E2542" i="3" s="1"/>
  <c r="M2541" i="3"/>
  <c r="K2541" i="3"/>
  <c r="L2541" i="3" s="1"/>
  <c r="J2541" i="3" a="1"/>
  <c r="J2541" i="3" s="1"/>
  <c r="I2541" i="3"/>
  <c r="E2541" i="3" a="1"/>
  <c r="E2541" i="3" s="1"/>
  <c r="M2540" i="3"/>
  <c r="K2540" i="3"/>
  <c r="L2540" i="3" s="1"/>
  <c r="J2540" i="3" a="1"/>
  <c r="J2540" i="3" s="1"/>
  <c r="I2540" i="3"/>
  <c r="D2540" i="3"/>
  <c r="E2540" i="3" s="1" a="1"/>
  <c r="E2540" i="3" s="1"/>
  <c r="M2539" i="3"/>
  <c r="K2539" i="3"/>
  <c r="L2539" i="3" s="1"/>
  <c r="J2539" i="3" a="1"/>
  <c r="J2539" i="3" s="1"/>
  <c r="I2539" i="3"/>
  <c r="E2539" i="3" a="1"/>
  <c r="E2539" i="3" s="1"/>
  <c r="M2538" i="3"/>
  <c r="K2538" i="3"/>
  <c r="L2538" i="3" s="1"/>
  <c r="J2538" i="3" a="1"/>
  <c r="J2538" i="3" s="1"/>
  <c r="I2538" i="3"/>
  <c r="E2538" i="3" a="1"/>
  <c r="E2538" i="3" s="1"/>
  <c r="M2537" i="3"/>
  <c r="K2537" i="3"/>
  <c r="L2537" i="3" s="1"/>
  <c r="J2537" i="3" a="1"/>
  <c r="J2537" i="3" s="1"/>
  <c r="I2537" i="3"/>
  <c r="E2537" i="3" a="1"/>
  <c r="E2537" i="3" s="1"/>
  <c r="C2537" i="3"/>
  <c r="M2536" i="3"/>
  <c r="K2536" i="3"/>
  <c r="L2536" i="3" s="1"/>
  <c r="J2536" i="3" a="1"/>
  <c r="J2536" i="3" s="1"/>
  <c r="I2536" i="3"/>
  <c r="E2536" i="3" a="1"/>
  <c r="E2536" i="3" s="1"/>
  <c r="M2535" i="3"/>
  <c r="K2535" i="3"/>
  <c r="L2535" i="3" s="1"/>
  <c r="J2535" i="3" a="1"/>
  <c r="J2535" i="3" s="1"/>
  <c r="I2535" i="3"/>
  <c r="E2535" i="3" a="1"/>
  <c r="E2535" i="3" s="1"/>
  <c r="A2535" i="3"/>
  <c r="M2534" i="3"/>
  <c r="K2534" i="3"/>
  <c r="L2534" i="3" s="1"/>
  <c r="J2534" i="3" a="1"/>
  <c r="J2534" i="3" s="1"/>
  <c r="I2534" i="3"/>
  <c r="E2534" i="3" a="1"/>
  <c r="E2534" i="3" s="1"/>
  <c r="M2533" i="3"/>
  <c r="K2533" i="3"/>
  <c r="L2533" i="3" s="1"/>
  <c r="J2533" i="3" a="1"/>
  <c r="J2533" i="3" s="1"/>
  <c r="I2533" i="3"/>
  <c r="E2533" i="3" a="1"/>
  <c r="E2533" i="3" s="1"/>
  <c r="M2532" i="3"/>
  <c r="K2532" i="3"/>
  <c r="L2532" i="3" s="1"/>
  <c r="J2532" i="3" a="1"/>
  <c r="J2532" i="3" s="1"/>
  <c r="I2532" i="3"/>
  <c r="E2532" i="3" a="1"/>
  <c r="E2532" i="3" s="1"/>
  <c r="M2531" i="3"/>
  <c r="K2531" i="3"/>
  <c r="L2531" i="3" s="1"/>
  <c r="J2531" i="3" a="1"/>
  <c r="J2531" i="3" s="1"/>
  <c r="I2531" i="3"/>
  <c r="D2531" i="3"/>
  <c r="E2531" i="3" s="1" a="1"/>
  <c r="E2531" i="3" s="1"/>
  <c r="M2530" i="3"/>
  <c r="K2530" i="3"/>
  <c r="L2530" i="3" s="1"/>
  <c r="J2530" i="3" a="1"/>
  <c r="J2530" i="3" s="1"/>
  <c r="I2530" i="3"/>
  <c r="D2530" i="3"/>
  <c r="E2530" i="3" s="1" a="1"/>
  <c r="E2530" i="3" s="1"/>
  <c r="M2529" i="3"/>
  <c r="K2529" i="3"/>
  <c r="L2529" i="3" s="1"/>
  <c r="J2529" i="3" a="1"/>
  <c r="J2529" i="3" s="1"/>
  <c r="I2529" i="3"/>
  <c r="E2529" i="3" a="1"/>
  <c r="E2529" i="3" s="1"/>
  <c r="M2528" i="3"/>
  <c r="K2528" i="3"/>
  <c r="L2528" i="3" s="1"/>
  <c r="J2528" i="3" a="1"/>
  <c r="J2528" i="3" s="1"/>
  <c r="I2528" i="3"/>
  <c r="E2528" i="3" a="1"/>
  <c r="E2528" i="3" s="1"/>
  <c r="M2527" i="3"/>
  <c r="K2527" i="3"/>
  <c r="L2527" i="3" s="1"/>
  <c r="J2527" i="3" a="1"/>
  <c r="J2527" i="3" s="1"/>
  <c r="I2527" i="3"/>
  <c r="E2527" i="3" a="1"/>
  <c r="E2527" i="3" s="1"/>
  <c r="M2526" i="3"/>
  <c r="K2526" i="3"/>
  <c r="L2526" i="3" s="1"/>
  <c r="J2526" i="3" a="1"/>
  <c r="J2526" i="3" s="1"/>
  <c r="I2526" i="3"/>
  <c r="E2526" i="3" a="1"/>
  <c r="E2526" i="3" s="1"/>
  <c r="M2525" i="3"/>
  <c r="K2525" i="3"/>
  <c r="L2525" i="3" s="1"/>
  <c r="J2525" i="3" a="1"/>
  <c r="J2525" i="3" s="1"/>
  <c r="I2525" i="3"/>
  <c r="E2525" i="3" a="1"/>
  <c r="E2525" i="3" s="1"/>
  <c r="M2524" i="3"/>
  <c r="K2524" i="3"/>
  <c r="L2524" i="3" s="1"/>
  <c r="J2524" i="3" a="1"/>
  <c r="J2524" i="3" s="1"/>
  <c r="I2524" i="3"/>
  <c r="E2524" i="3" a="1"/>
  <c r="E2524" i="3" s="1"/>
  <c r="M2523" i="3"/>
  <c r="K2523" i="3"/>
  <c r="L2523" i="3" s="1"/>
  <c r="J2523" i="3" a="1"/>
  <c r="J2523" i="3" s="1"/>
  <c r="I2523" i="3"/>
  <c r="E2523" i="3" a="1"/>
  <c r="E2523" i="3" s="1"/>
  <c r="M2522" i="3"/>
  <c r="K2522" i="3"/>
  <c r="L2522" i="3" s="1"/>
  <c r="J2522" i="3" a="1"/>
  <c r="J2522" i="3" s="1"/>
  <c r="I2522" i="3"/>
  <c r="E2522" i="3" a="1"/>
  <c r="E2522" i="3" s="1"/>
  <c r="M2521" i="3"/>
  <c r="K2521" i="3"/>
  <c r="L2521" i="3" s="1"/>
  <c r="J2521" i="3" a="1"/>
  <c r="J2521" i="3" s="1"/>
  <c r="I2521" i="3"/>
  <c r="E2521" i="3" a="1"/>
  <c r="E2521" i="3" s="1"/>
  <c r="B2521" i="3"/>
  <c r="M2520" i="3"/>
  <c r="K2520" i="3"/>
  <c r="L2520" i="3" s="1"/>
  <c r="J2520" i="3" a="1"/>
  <c r="J2520" i="3" s="1"/>
  <c r="I2520" i="3"/>
  <c r="E2520" i="3" a="1"/>
  <c r="E2520" i="3" s="1"/>
  <c r="M2519" i="3"/>
  <c r="K2519" i="3"/>
  <c r="L2519" i="3" s="1"/>
  <c r="J2519" i="3" a="1"/>
  <c r="J2519" i="3" s="1"/>
  <c r="I2519" i="3"/>
  <c r="E2519" i="3" a="1"/>
  <c r="E2519" i="3" s="1"/>
  <c r="M2518" i="3"/>
  <c r="K2518" i="3"/>
  <c r="L2518" i="3" s="1"/>
  <c r="J2518" i="3" a="1"/>
  <c r="J2518" i="3" s="1"/>
  <c r="I2518" i="3"/>
  <c r="E2518" i="3" a="1"/>
  <c r="E2518" i="3" s="1"/>
  <c r="M2517" i="3"/>
  <c r="K2517" i="3"/>
  <c r="L2517" i="3" s="1"/>
  <c r="J2517" i="3" a="1"/>
  <c r="J2517" i="3" s="1"/>
  <c r="I2517" i="3"/>
  <c r="E2517" i="3" a="1"/>
  <c r="E2517" i="3" s="1"/>
  <c r="M2516" i="3"/>
  <c r="K2516" i="3"/>
  <c r="L2516" i="3" s="1"/>
  <c r="J2516" i="3" a="1"/>
  <c r="J2516" i="3" s="1"/>
  <c r="I2516" i="3"/>
  <c r="E2516" i="3" a="1"/>
  <c r="E2516" i="3" s="1"/>
  <c r="M2515" i="3"/>
  <c r="K2515" i="3"/>
  <c r="L2515" i="3" s="1"/>
  <c r="J2515" i="3" a="1"/>
  <c r="J2515" i="3" s="1"/>
  <c r="I2515" i="3"/>
  <c r="E2515" i="3" a="1"/>
  <c r="E2515" i="3" s="1"/>
  <c r="M2514" i="3"/>
  <c r="K2514" i="3"/>
  <c r="L2514" i="3" s="1"/>
  <c r="J2514" i="3" a="1"/>
  <c r="J2514" i="3" s="1"/>
  <c r="I2514" i="3"/>
  <c r="E2514" i="3" a="1"/>
  <c r="E2514" i="3" s="1"/>
  <c r="M2513" i="3"/>
  <c r="K2513" i="3"/>
  <c r="L2513" i="3" s="1"/>
  <c r="J2513" i="3" a="1"/>
  <c r="J2513" i="3" s="1"/>
  <c r="I2513" i="3"/>
  <c r="E2513" i="3" a="1"/>
  <c r="E2513" i="3" s="1"/>
  <c r="M2512" i="3"/>
  <c r="K2512" i="3"/>
  <c r="L2512" i="3" s="1"/>
  <c r="J2512" i="3" a="1"/>
  <c r="J2512" i="3" s="1"/>
  <c r="I2512" i="3"/>
  <c r="E2512" i="3" a="1"/>
  <c r="E2512" i="3" s="1"/>
  <c r="B2512" i="3"/>
  <c r="M2511" i="3"/>
  <c r="K2511" i="3"/>
  <c r="L2511" i="3" s="1"/>
  <c r="J2511" i="3" a="1"/>
  <c r="J2511" i="3" s="1"/>
  <c r="I2511" i="3"/>
  <c r="E2511" i="3" a="1"/>
  <c r="E2511" i="3" s="1"/>
  <c r="M2510" i="3"/>
  <c r="K2510" i="3"/>
  <c r="L2510" i="3" s="1"/>
  <c r="J2510" i="3" a="1"/>
  <c r="J2510" i="3" s="1"/>
  <c r="I2510" i="3"/>
  <c r="E2510" i="3" a="1"/>
  <c r="E2510" i="3" s="1"/>
  <c r="M2509" i="3"/>
  <c r="K2509" i="3"/>
  <c r="L2509" i="3" s="1"/>
  <c r="J2509" i="3" a="1"/>
  <c r="J2509" i="3" s="1"/>
  <c r="I2509" i="3"/>
  <c r="E2509" i="3" a="1"/>
  <c r="E2509" i="3" s="1"/>
  <c r="M2508" i="3"/>
  <c r="K2508" i="3"/>
  <c r="L2508" i="3" s="1"/>
  <c r="J2508" i="3" a="1"/>
  <c r="J2508" i="3" s="1"/>
  <c r="I2508" i="3"/>
  <c r="E2508" i="3" a="1"/>
  <c r="E2508" i="3" s="1"/>
  <c r="M2507" i="3"/>
  <c r="K2507" i="3"/>
  <c r="L2507" i="3" s="1"/>
  <c r="J2507" i="3" a="1"/>
  <c r="J2507" i="3" s="1"/>
  <c r="I2507" i="3"/>
  <c r="D2507" i="3"/>
  <c r="E2507" i="3" s="1" a="1"/>
  <c r="E2507" i="3" s="1"/>
  <c r="M2506" i="3"/>
  <c r="K2506" i="3"/>
  <c r="L2506" i="3" s="1"/>
  <c r="J2506" i="3" a="1"/>
  <c r="J2506" i="3" s="1"/>
  <c r="I2506" i="3"/>
  <c r="E2506" i="3" a="1"/>
  <c r="E2506" i="3" s="1"/>
  <c r="M2505" i="3"/>
  <c r="K2505" i="3"/>
  <c r="L2505" i="3" s="1"/>
  <c r="J2505" i="3" a="1"/>
  <c r="J2505" i="3" s="1"/>
  <c r="I2505" i="3"/>
  <c r="E2505" i="3" a="1"/>
  <c r="E2505" i="3" s="1"/>
  <c r="M2504" i="3"/>
  <c r="K2504" i="3"/>
  <c r="L2504" i="3" s="1"/>
  <c r="J2504" i="3" a="1"/>
  <c r="J2504" i="3" s="1"/>
  <c r="I2504" i="3"/>
  <c r="E2504" i="3" a="1"/>
  <c r="E2504" i="3" s="1"/>
  <c r="M2503" i="3"/>
  <c r="K2503" i="3"/>
  <c r="L2503" i="3" s="1"/>
  <c r="J2503" i="3" a="1"/>
  <c r="J2503" i="3" s="1"/>
  <c r="I2503" i="3"/>
  <c r="E2503" i="3" a="1"/>
  <c r="E2503" i="3" s="1"/>
  <c r="M2502" i="3"/>
  <c r="K2502" i="3"/>
  <c r="L2502" i="3" s="1"/>
  <c r="J2502" i="3" a="1"/>
  <c r="J2502" i="3" s="1"/>
  <c r="I2502" i="3"/>
  <c r="E2502" i="3" a="1"/>
  <c r="E2502" i="3" s="1"/>
  <c r="M2501" i="3"/>
  <c r="K2501" i="3"/>
  <c r="L2501" i="3" s="1"/>
  <c r="J2501" i="3" a="1"/>
  <c r="J2501" i="3" s="1"/>
  <c r="I2501" i="3"/>
  <c r="E2501" i="3" a="1"/>
  <c r="E2501" i="3" s="1"/>
  <c r="B2501" i="3"/>
  <c r="M2500" i="3"/>
  <c r="K2500" i="3"/>
  <c r="L2500" i="3" s="1"/>
  <c r="J2500" i="3" a="1"/>
  <c r="J2500" i="3" s="1"/>
  <c r="I2500" i="3"/>
  <c r="E2500" i="3" a="1"/>
  <c r="E2500" i="3" s="1"/>
  <c r="M2499" i="3"/>
  <c r="K2499" i="3"/>
  <c r="L2499" i="3" s="1"/>
  <c r="J2499" i="3" a="1"/>
  <c r="J2499" i="3" s="1"/>
  <c r="I2499" i="3"/>
  <c r="E2499" i="3" a="1"/>
  <c r="E2499" i="3" s="1"/>
  <c r="M2498" i="3"/>
  <c r="K2498" i="3"/>
  <c r="L2498" i="3" s="1"/>
  <c r="J2498" i="3" a="1"/>
  <c r="J2498" i="3" s="1"/>
  <c r="I2498" i="3"/>
  <c r="E2498" i="3" a="1"/>
  <c r="E2498" i="3" s="1"/>
  <c r="M2497" i="3"/>
  <c r="K2497" i="3"/>
  <c r="L2497" i="3" s="1"/>
  <c r="J2497" i="3" a="1"/>
  <c r="J2497" i="3" s="1"/>
  <c r="I2497" i="3"/>
  <c r="E2497" i="3" a="1"/>
  <c r="E2497" i="3" s="1"/>
  <c r="M2496" i="3"/>
  <c r="K2496" i="3"/>
  <c r="L2496" i="3" s="1"/>
  <c r="J2496" i="3" a="1"/>
  <c r="J2496" i="3" s="1"/>
  <c r="I2496" i="3"/>
  <c r="E2496" i="3" a="1"/>
  <c r="E2496" i="3" s="1"/>
  <c r="M2495" i="3"/>
  <c r="K2495" i="3"/>
  <c r="L2495" i="3" s="1"/>
  <c r="J2495" i="3" a="1"/>
  <c r="J2495" i="3" s="1"/>
  <c r="I2495" i="3"/>
  <c r="E2495" i="3" a="1"/>
  <c r="E2495" i="3" s="1"/>
  <c r="M2494" i="3"/>
  <c r="K2494" i="3"/>
  <c r="L2494" i="3" s="1"/>
  <c r="J2494" i="3" a="1"/>
  <c r="J2494" i="3" s="1"/>
  <c r="I2494" i="3"/>
  <c r="E2494" i="3" a="1"/>
  <c r="E2494" i="3" s="1"/>
  <c r="M2493" i="3"/>
  <c r="K2493" i="3"/>
  <c r="L2493" i="3" s="1"/>
  <c r="J2493" i="3" a="1"/>
  <c r="J2493" i="3" s="1"/>
  <c r="I2493" i="3"/>
  <c r="E2493" i="3" a="1"/>
  <c r="E2493" i="3" s="1"/>
  <c r="M2492" i="3"/>
  <c r="K2492" i="3"/>
  <c r="L2492" i="3" s="1"/>
  <c r="J2492" i="3" a="1"/>
  <c r="J2492" i="3" s="1"/>
  <c r="I2492" i="3"/>
  <c r="E2492" i="3" a="1"/>
  <c r="E2492" i="3" s="1"/>
  <c r="M2491" i="3"/>
  <c r="K2491" i="3"/>
  <c r="L2491" i="3" s="1"/>
  <c r="J2491" i="3" a="1"/>
  <c r="J2491" i="3" s="1"/>
  <c r="I2491" i="3"/>
  <c r="E2491" i="3" a="1"/>
  <c r="E2491" i="3" s="1"/>
  <c r="M2490" i="3"/>
  <c r="K2490" i="3"/>
  <c r="L2490" i="3" s="1"/>
  <c r="J2490" i="3" a="1"/>
  <c r="J2490" i="3" s="1"/>
  <c r="I2490" i="3"/>
  <c r="E2490" i="3" a="1"/>
  <c r="E2490" i="3" s="1"/>
  <c r="M2489" i="3"/>
  <c r="K2489" i="3"/>
  <c r="L2489" i="3" s="1"/>
  <c r="J2489" i="3" a="1"/>
  <c r="J2489" i="3" s="1"/>
  <c r="I2489" i="3"/>
  <c r="E2489" i="3" a="1"/>
  <c r="E2489" i="3" s="1"/>
  <c r="M2488" i="3"/>
  <c r="K2488" i="3"/>
  <c r="L2488" i="3" s="1"/>
  <c r="J2488" i="3" a="1"/>
  <c r="J2488" i="3" s="1"/>
  <c r="I2488" i="3"/>
  <c r="E2488" i="3" a="1"/>
  <c r="E2488" i="3" s="1"/>
  <c r="M2487" i="3"/>
  <c r="K2487" i="3"/>
  <c r="L2487" i="3" s="1"/>
  <c r="J2487" i="3" a="1"/>
  <c r="J2487" i="3" s="1"/>
  <c r="I2487" i="3"/>
  <c r="E2487" i="3" a="1"/>
  <c r="E2487" i="3" s="1"/>
  <c r="M2486" i="3"/>
  <c r="K2486" i="3"/>
  <c r="L2486" i="3" s="1"/>
  <c r="J2486" i="3" a="1"/>
  <c r="J2486" i="3" s="1"/>
  <c r="I2486" i="3"/>
  <c r="E2486" i="3" a="1"/>
  <c r="E2486" i="3" s="1"/>
  <c r="M2485" i="3"/>
  <c r="K2485" i="3"/>
  <c r="L2485" i="3" s="1"/>
  <c r="J2485" i="3" a="1"/>
  <c r="J2485" i="3" s="1"/>
  <c r="I2485" i="3"/>
  <c r="E2485" i="3" a="1"/>
  <c r="E2485" i="3" s="1"/>
  <c r="M2484" i="3"/>
  <c r="K2484" i="3"/>
  <c r="L2484" i="3" s="1"/>
  <c r="J2484" i="3" a="1"/>
  <c r="J2484" i="3" s="1"/>
  <c r="I2484" i="3"/>
  <c r="E2484" i="3" a="1"/>
  <c r="E2484" i="3" s="1"/>
  <c r="M2483" i="3"/>
  <c r="K2483" i="3"/>
  <c r="L2483" i="3" s="1"/>
  <c r="J2483" i="3" a="1"/>
  <c r="J2483" i="3" s="1"/>
  <c r="I2483" i="3"/>
  <c r="E2483" i="3" a="1"/>
  <c r="E2483" i="3" s="1"/>
  <c r="A2483" i="3"/>
  <c r="M2482" i="3"/>
  <c r="K2482" i="3"/>
  <c r="L2482" i="3" s="1"/>
  <c r="J2482" i="3" a="1"/>
  <c r="J2482" i="3" s="1"/>
  <c r="I2482" i="3"/>
  <c r="E2482" i="3" a="1"/>
  <c r="E2482" i="3" s="1"/>
  <c r="M2481" i="3"/>
  <c r="K2481" i="3"/>
  <c r="L2481" i="3" s="1"/>
  <c r="J2481" i="3" a="1"/>
  <c r="J2481" i="3" s="1"/>
  <c r="I2481" i="3"/>
  <c r="E2481" i="3" a="1"/>
  <c r="E2481" i="3" s="1"/>
  <c r="M2480" i="3"/>
  <c r="K2480" i="3"/>
  <c r="L2480" i="3" s="1"/>
  <c r="J2480" i="3" a="1"/>
  <c r="J2480" i="3" s="1"/>
  <c r="I2480" i="3"/>
  <c r="E2480" i="3" a="1"/>
  <c r="E2480" i="3" s="1"/>
  <c r="M2479" i="3"/>
  <c r="K2479" i="3"/>
  <c r="L2479" i="3" s="1"/>
  <c r="J2479" i="3" a="1"/>
  <c r="J2479" i="3" s="1"/>
  <c r="I2479" i="3"/>
  <c r="E2479" i="3" a="1"/>
  <c r="E2479" i="3" s="1"/>
  <c r="A2479" i="3"/>
  <c r="M2478" i="3"/>
  <c r="K2478" i="3"/>
  <c r="L2478" i="3" s="1"/>
  <c r="J2478" i="3" a="1"/>
  <c r="J2478" i="3" s="1"/>
  <c r="I2478" i="3"/>
  <c r="E2478" i="3" a="1"/>
  <c r="E2478" i="3" s="1"/>
  <c r="M2477" i="3"/>
  <c r="K2477" i="3"/>
  <c r="L2477" i="3" s="1"/>
  <c r="J2477" i="3" a="1"/>
  <c r="J2477" i="3" s="1"/>
  <c r="I2477" i="3"/>
  <c r="E2477" i="3" a="1"/>
  <c r="E2477" i="3" s="1"/>
  <c r="M2476" i="3"/>
  <c r="K2476" i="3"/>
  <c r="L2476" i="3" s="1"/>
  <c r="J2476" i="3" a="1"/>
  <c r="J2476" i="3" s="1"/>
  <c r="I2476" i="3"/>
  <c r="E2476" i="3" a="1"/>
  <c r="E2476" i="3" s="1"/>
  <c r="M2475" i="3"/>
  <c r="K2475" i="3"/>
  <c r="L2475" i="3" s="1"/>
  <c r="J2475" i="3" a="1"/>
  <c r="J2475" i="3" s="1"/>
  <c r="I2475" i="3"/>
  <c r="E2475" i="3" a="1"/>
  <c r="E2475" i="3" s="1"/>
  <c r="B2475" i="3"/>
  <c r="A2475" i="3"/>
  <c r="M2474" i="3"/>
  <c r="K2474" i="3"/>
  <c r="L2474" i="3" s="1"/>
  <c r="J2474" i="3" a="1"/>
  <c r="J2474" i="3" s="1"/>
  <c r="I2474" i="3"/>
  <c r="E2474" i="3" a="1"/>
  <c r="E2474" i="3" s="1"/>
  <c r="M2473" i="3"/>
  <c r="K2473" i="3"/>
  <c r="L2473" i="3" s="1"/>
  <c r="J2473" i="3" a="1"/>
  <c r="J2473" i="3" s="1"/>
  <c r="I2473" i="3"/>
  <c r="E2473" i="3" a="1"/>
  <c r="E2473" i="3" s="1"/>
  <c r="M2472" i="3"/>
  <c r="K2472" i="3"/>
  <c r="L2472" i="3" s="1"/>
  <c r="J2472" i="3" a="1"/>
  <c r="J2472" i="3" s="1"/>
  <c r="I2472" i="3"/>
  <c r="E2472" i="3" a="1"/>
  <c r="E2472" i="3" s="1"/>
  <c r="M2471" i="3"/>
  <c r="K2471" i="3"/>
  <c r="L2471" i="3" s="1"/>
  <c r="J2471" i="3" a="1"/>
  <c r="J2471" i="3" s="1"/>
  <c r="I2471" i="3"/>
  <c r="E2471" i="3" a="1"/>
  <c r="E2471" i="3" s="1"/>
  <c r="M2470" i="3"/>
  <c r="K2470" i="3"/>
  <c r="L2470" i="3" s="1"/>
  <c r="J2470" i="3" a="1"/>
  <c r="J2470" i="3" s="1"/>
  <c r="I2470" i="3"/>
  <c r="D2470" i="3"/>
  <c r="E2470" i="3" s="1" a="1"/>
  <c r="E2470" i="3" s="1"/>
  <c r="M2469" i="3"/>
  <c r="K2469" i="3"/>
  <c r="L2469" i="3" s="1"/>
  <c r="J2469" i="3" a="1"/>
  <c r="J2469" i="3" s="1"/>
  <c r="I2469" i="3"/>
  <c r="E2469" i="3" a="1"/>
  <c r="E2469" i="3" s="1"/>
  <c r="M2468" i="3"/>
  <c r="K2468" i="3"/>
  <c r="L2468" i="3" s="1"/>
  <c r="J2468" i="3" a="1"/>
  <c r="J2468" i="3" s="1"/>
  <c r="I2468" i="3"/>
  <c r="E2468" i="3" a="1"/>
  <c r="E2468" i="3" s="1"/>
  <c r="M2467" i="3"/>
  <c r="K2467" i="3"/>
  <c r="L2467" i="3" s="1"/>
  <c r="J2467" i="3" a="1"/>
  <c r="J2467" i="3" s="1"/>
  <c r="I2467" i="3"/>
  <c r="E2467" i="3" a="1"/>
  <c r="E2467" i="3" s="1"/>
  <c r="M2466" i="3"/>
  <c r="K2466" i="3"/>
  <c r="L2466" i="3" s="1"/>
  <c r="J2466" i="3" a="1"/>
  <c r="J2466" i="3" s="1"/>
  <c r="I2466" i="3"/>
  <c r="E2466" i="3" a="1"/>
  <c r="E2466" i="3" s="1"/>
  <c r="M2465" i="3"/>
  <c r="K2465" i="3"/>
  <c r="L2465" i="3" s="1"/>
  <c r="J2465" i="3" a="1"/>
  <c r="J2465" i="3" s="1"/>
  <c r="I2465" i="3"/>
  <c r="E2465" i="3" a="1"/>
  <c r="E2465" i="3" s="1"/>
  <c r="M2464" i="3"/>
  <c r="K2464" i="3"/>
  <c r="L2464" i="3" s="1"/>
  <c r="J2464" i="3" a="1"/>
  <c r="J2464" i="3" s="1"/>
  <c r="I2464" i="3"/>
  <c r="E2464" i="3" a="1"/>
  <c r="E2464" i="3" s="1"/>
  <c r="M2463" i="3"/>
  <c r="K2463" i="3"/>
  <c r="L2463" i="3" s="1"/>
  <c r="J2463" i="3" a="1"/>
  <c r="J2463" i="3" s="1"/>
  <c r="I2463" i="3"/>
  <c r="E2463" i="3" a="1"/>
  <c r="E2463" i="3" s="1"/>
  <c r="M2462" i="3"/>
  <c r="K2462" i="3"/>
  <c r="L2462" i="3" s="1"/>
  <c r="J2462" i="3" a="1"/>
  <c r="J2462" i="3" s="1"/>
  <c r="I2462" i="3"/>
  <c r="E2462" i="3" a="1"/>
  <c r="E2462" i="3" s="1"/>
  <c r="M2461" i="3"/>
  <c r="K2461" i="3"/>
  <c r="L2461" i="3" s="1"/>
  <c r="J2461" i="3" a="1"/>
  <c r="J2461" i="3" s="1"/>
  <c r="I2461" i="3"/>
  <c r="E2461" i="3" a="1"/>
  <c r="E2461" i="3" s="1"/>
  <c r="M2460" i="3"/>
  <c r="K2460" i="3"/>
  <c r="L2460" i="3" s="1"/>
  <c r="J2460" i="3" a="1"/>
  <c r="J2460" i="3" s="1"/>
  <c r="I2460" i="3"/>
  <c r="E2460" i="3" a="1"/>
  <c r="E2460" i="3" s="1"/>
  <c r="M2459" i="3"/>
  <c r="K2459" i="3"/>
  <c r="L2459" i="3" s="1"/>
  <c r="J2459" i="3" a="1"/>
  <c r="J2459" i="3" s="1"/>
  <c r="I2459" i="3"/>
  <c r="E2459" i="3" a="1"/>
  <c r="E2459" i="3" s="1"/>
  <c r="M2458" i="3"/>
  <c r="K2458" i="3"/>
  <c r="L2458" i="3" s="1"/>
  <c r="J2458" i="3" a="1"/>
  <c r="J2458" i="3" s="1"/>
  <c r="I2458" i="3"/>
  <c r="E2458" i="3" a="1"/>
  <c r="E2458" i="3" s="1"/>
  <c r="M2457" i="3"/>
  <c r="K2457" i="3"/>
  <c r="L2457" i="3" s="1"/>
  <c r="J2457" i="3" a="1"/>
  <c r="J2457" i="3" s="1"/>
  <c r="I2457" i="3"/>
  <c r="E2457" i="3" a="1"/>
  <c r="E2457" i="3" s="1"/>
  <c r="M2456" i="3"/>
  <c r="K2456" i="3"/>
  <c r="L2456" i="3" s="1"/>
  <c r="J2456" i="3" a="1"/>
  <c r="J2456" i="3" s="1"/>
  <c r="I2456" i="3"/>
  <c r="E2456" i="3" a="1"/>
  <c r="E2456" i="3" s="1"/>
  <c r="M2455" i="3"/>
  <c r="K2455" i="3"/>
  <c r="L2455" i="3" s="1"/>
  <c r="J2455" i="3" a="1"/>
  <c r="J2455" i="3" s="1"/>
  <c r="I2455" i="3"/>
  <c r="E2455" i="3" a="1"/>
  <c r="E2455" i="3" s="1"/>
  <c r="M2454" i="3"/>
  <c r="K2454" i="3"/>
  <c r="L2454" i="3" s="1"/>
  <c r="J2454" i="3" a="1"/>
  <c r="J2454" i="3" s="1"/>
  <c r="I2454" i="3"/>
  <c r="E2454" i="3" a="1"/>
  <c r="E2454" i="3" s="1"/>
  <c r="M2453" i="3"/>
  <c r="K2453" i="3"/>
  <c r="L2453" i="3" s="1"/>
  <c r="J2453" i="3" a="1"/>
  <c r="J2453" i="3" s="1"/>
  <c r="I2453" i="3"/>
  <c r="E2453" i="3" a="1"/>
  <c r="E2453" i="3" s="1"/>
  <c r="M2452" i="3"/>
  <c r="K2452" i="3"/>
  <c r="L2452" i="3" s="1"/>
  <c r="J2452" i="3" a="1"/>
  <c r="J2452" i="3" s="1"/>
  <c r="I2452" i="3"/>
  <c r="E2452" i="3" a="1"/>
  <c r="E2452" i="3" s="1"/>
  <c r="M2451" i="3"/>
  <c r="K2451" i="3"/>
  <c r="L2451" i="3" s="1"/>
  <c r="J2451" i="3" a="1"/>
  <c r="J2451" i="3" s="1"/>
  <c r="I2451" i="3"/>
  <c r="E2451" i="3" a="1"/>
  <c r="E2451" i="3" s="1"/>
  <c r="B2451" i="3"/>
  <c r="M2450" i="3"/>
  <c r="K2450" i="3"/>
  <c r="L2450" i="3" s="1"/>
  <c r="J2450" i="3" a="1"/>
  <c r="J2450" i="3" s="1"/>
  <c r="I2450" i="3"/>
  <c r="E2450" i="3" a="1"/>
  <c r="E2450" i="3" s="1"/>
  <c r="M2449" i="3"/>
  <c r="K2449" i="3"/>
  <c r="L2449" i="3" s="1"/>
  <c r="J2449" i="3" a="1"/>
  <c r="J2449" i="3" s="1"/>
  <c r="I2449" i="3"/>
  <c r="E2449" i="3" a="1"/>
  <c r="E2449" i="3" s="1"/>
  <c r="M2448" i="3"/>
  <c r="K2448" i="3"/>
  <c r="L2448" i="3" s="1"/>
  <c r="J2448" i="3" a="1"/>
  <c r="J2448" i="3" s="1"/>
  <c r="I2448" i="3"/>
  <c r="E2448" i="3" a="1"/>
  <c r="E2448" i="3" s="1"/>
  <c r="M2447" i="3"/>
  <c r="K2447" i="3"/>
  <c r="L2447" i="3" s="1"/>
  <c r="J2447" i="3" a="1"/>
  <c r="J2447" i="3" s="1"/>
  <c r="I2447" i="3"/>
  <c r="E2447" i="3" a="1"/>
  <c r="E2447" i="3" s="1"/>
  <c r="M2446" i="3"/>
  <c r="K2446" i="3"/>
  <c r="L2446" i="3" s="1"/>
  <c r="J2446" i="3" a="1"/>
  <c r="J2446" i="3" s="1"/>
  <c r="I2446" i="3"/>
  <c r="D2446" i="3"/>
  <c r="E2446" i="3" s="1" a="1"/>
  <c r="E2446" i="3" s="1"/>
  <c r="M2445" i="3"/>
  <c r="K2445" i="3"/>
  <c r="L2445" i="3" s="1"/>
  <c r="J2445" i="3" a="1"/>
  <c r="J2445" i="3" s="1"/>
  <c r="I2445" i="3"/>
  <c r="E2445" i="3" a="1"/>
  <c r="E2445" i="3" s="1"/>
  <c r="M2444" i="3"/>
  <c r="K2444" i="3"/>
  <c r="L2444" i="3" s="1"/>
  <c r="J2444" i="3" a="1"/>
  <c r="J2444" i="3" s="1"/>
  <c r="I2444" i="3"/>
  <c r="E2444" i="3" a="1"/>
  <c r="E2444" i="3" s="1"/>
  <c r="M2443" i="3"/>
  <c r="K2443" i="3"/>
  <c r="L2443" i="3" s="1"/>
  <c r="J2443" i="3" a="1"/>
  <c r="J2443" i="3" s="1"/>
  <c r="I2443" i="3"/>
  <c r="E2443" i="3" a="1"/>
  <c r="E2443" i="3" s="1"/>
  <c r="M2442" i="3"/>
  <c r="K2442" i="3"/>
  <c r="L2442" i="3" s="1"/>
  <c r="J2442" i="3" a="1"/>
  <c r="J2442" i="3" s="1"/>
  <c r="I2442" i="3"/>
  <c r="E2442" i="3" a="1"/>
  <c r="E2442" i="3" s="1"/>
  <c r="B2442" i="3"/>
  <c r="M2441" i="3"/>
  <c r="K2441" i="3"/>
  <c r="L2441" i="3" s="1"/>
  <c r="J2441" i="3" a="1"/>
  <c r="J2441" i="3" s="1"/>
  <c r="I2441" i="3"/>
  <c r="E2441" i="3" a="1"/>
  <c r="E2441" i="3" s="1"/>
  <c r="A2441" i="3"/>
  <c r="M2440" i="3"/>
  <c r="K2440" i="3"/>
  <c r="L2440" i="3" s="1"/>
  <c r="J2440" i="3" a="1"/>
  <c r="J2440" i="3" s="1"/>
  <c r="I2440" i="3"/>
  <c r="E2440" i="3" a="1"/>
  <c r="E2440" i="3" s="1"/>
  <c r="M2439" i="3"/>
  <c r="K2439" i="3"/>
  <c r="L2439" i="3" s="1"/>
  <c r="J2439" i="3" a="1"/>
  <c r="J2439" i="3" s="1"/>
  <c r="I2439" i="3"/>
  <c r="E2439" i="3" a="1"/>
  <c r="E2439" i="3" s="1"/>
  <c r="M2438" i="3"/>
  <c r="K2438" i="3"/>
  <c r="L2438" i="3" s="1"/>
  <c r="J2438" i="3" a="1"/>
  <c r="J2438" i="3" s="1"/>
  <c r="I2438" i="3"/>
  <c r="E2438" i="3" a="1"/>
  <c r="E2438" i="3" s="1"/>
  <c r="M2437" i="3"/>
  <c r="K2437" i="3"/>
  <c r="L2437" i="3" s="1"/>
  <c r="J2437" i="3" a="1"/>
  <c r="J2437" i="3" s="1"/>
  <c r="I2437" i="3"/>
  <c r="E2437" i="3" a="1"/>
  <c r="E2437" i="3" s="1"/>
  <c r="C2437" i="3"/>
  <c r="M2436" i="3"/>
  <c r="K2436" i="3"/>
  <c r="L2436" i="3" s="1"/>
  <c r="J2436" i="3" a="1"/>
  <c r="J2436" i="3" s="1"/>
  <c r="I2436" i="3"/>
  <c r="E2436" i="3" a="1"/>
  <c r="E2436" i="3" s="1"/>
  <c r="A2436" i="3"/>
  <c r="M2435" i="3"/>
  <c r="K2435" i="3"/>
  <c r="L2435" i="3" s="1"/>
  <c r="J2435" i="3" a="1"/>
  <c r="J2435" i="3" s="1"/>
  <c r="I2435" i="3"/>
  <c r="E2435" i="3" a="1"/>
  <c r="E2435" i="3" s="1"/>
  <c r="M2434" i="3"/>
  <c r="K2434" i="3"/>
  <c r="L2434" i="3" s="1"/>
  <c r="J2434" i="3" a="1"/>
  <c r="J2434" i="3" s="1"/>
  <c r="I2434" i="3"/>
  <c r="E2434" i="3" a="1"/>
  <c r="E2434" i="3" s="1"/>
  <c r="M2433" i="3"/>
  <c r="K2433" i="3"/>
  <c r="L2433" i="3" s="1"/>
  <c r="J2433" i="3" a="1"/>
  <c r="J2433" i="3" s="1"/>
  <c r="I2433" i="3"/>
  <c r="E2433" i="3" a="1"/>
  <c r="E2433" i="3" s="1"/>
  <c r="M2432" i="3"/>
  <c r="K2432" i="3"/>
  <c r="L2432" i="3" s="1"/>
  <c r="J2432" i="3" a="1"/>
  <c r="J2432" i="3" s="1"/>
  <c r="I2432" i="3"/>
  <c r="E2432" i="3" a="1"/>
  <c r="E2432" i="3" s="1"/>
  <c r="M2431" i="3"/>
  <c r="K2431" i="3"/>
  <c r="L2431" i="3" s="1"/>
  <c r="J2431" i="3" a="1"/>
  <c r="J2431" i="3" s="1"/>
  <c r="I2431" i="3"/>
  <c r="E2431" i="3" a="1"/>
  <c r="E2431" i="3" s="1"/>
  <c r="M2430" i="3"/>
  <c r="K2430" i="3"/>
  <c r="L2430" i="3" s="1"/>
  <c r="J2430" i="3" a="1"/>
  <c r="J2430" i="3" s="1"/>
  <c r="I2430" i="3"/>
  <c r="E2430" i="3" a="1"/>
  <c r="E2430" i="3" s="1"/>
  <c r="M2429" i="3"/>
  <c r="K2429" i="3"/>
  <c r="L2429" i="3" s="1"/>
  <c r="J2429" i="3" a="1"/>
  <c r="J2429" i="3" s="1"/>
  <c r="I2429" i="3"/>
  <c r="E2429" i="3" a="1"/>
  <c r="E2429" i="3" s="1"/>
  <c r="M2428" i="3"/>
  <c r="K2428" i="3"/>
  <c r="L2428" i="3" s="1"/>
  <c r="J2428" i="3" a="1"/>
  <c r="J2428" i="3" s="1"/>
  <c r="I2428" i="3"/>
  <c r="E2428" i="3" a="1"/>
  <c r="E2428" i="3" s="1"/>
  <c r="B2428" i="3"/>
  <c r="M2427" i="3"/>
  <c r="K2427" i="3"/>
  <c r="L2427" i="3" s="1"/>
  <c r="J2427" i="3" a="1"/>
  <c r="J2427" i="3" s="1"/>
  <c r="I2427" i="3"/>
  <c r="E2427" i="3" a="1"/>
  <c r="E2427" i="3" s="1"/>
  <c r="M2426" i="3"/>
  <c r="K2426" i="3"/>
  <c r="L2426" i="3" s="1"/>
  <c r="J2426" i="3" a="1"/>
  <c r="J2426" i="3" s="1"/>
  <c r="I2426" i="3"/>
  <c r="E2426" i="3" a="1"/>
  <c r="E2426" i="3" s="1"/>
  <c r="M2425" i="3"/>
  <c r="K2425" i="3"/>
  <c r="L2425" i="3" s="1"/>
  <c r="J2425" i="3" a="1"/>
  <c r="J2425" i="3" s="1"/>
  <c r="I2425" i="3"/>
  <c r="E2425" i="3" a="1"/>
  <c r="E2425" i="3" s="1"/>
  <c r="M2424" i="3"/>
  <c r="K2424" i="3"/>
  <c r="L2424" i="3" s="1"/>
  <c r="J2424" i="3" a="1"/>
  <c r="J2424" i="3" s="1"/>
  <c r="I2424" i="3"/>
  <c r="E2424" i="3" a="1"/>
  <c r="E2424" i="3" s="1"/>
  <c r="M2423" i="3"/>
  <c r="K2423" i="3"/>
  <c r="L2423" i="3" s="1"/>
  <c r="J2423" i="3" a="1"/>
  <c r="J2423" i="3" s="1"/>
  <c r="I2423" i="3"/>
  <c r="E2423" i="3" a="1"/>
  <c r="E2423" i="3" s="1"/>
  <c r="M2422" i="3"/>
  <c r="K2422" i="3"/>
  <c r="L2422" i="3" s="1"/>
  <c r="J2422" i="3" a="1"/>
  <c r="J2422" i="3" s="1"/>
  <c r="I2422" i="3"/>
  <c r="E2422" i="3" a="1"/>
  <c r="E2422" i="3" s="1"/>
  <c r="M2421" i="3"/>
  <c r="K2421" i="3"/>
  <c r="L2421" i="3" s="1"/>
  <c r="J2421" i="3" a="1"/>
  <c r="J2421" i="3" s="1"/>
  <c r="I2421" i="3"/>
  <c r="E2421" i="3" a="1"/>
  <c r="E2421" i="3" s="1"/>
  <c r="M2420" i="3"/>
  <c r="K2420" i="3"/>
  <c r="L2420" i="3" s="1"/>
  <c r="J2420" i="3" a="1"/>
  <c r="J2420" i="3" s="1"/>
  <c r="I2420" i="3"/>
  <c r="E2420" i="3" a="1"/>
  <c r="E2420" i="3" s="1"/>
  <c r="M2419" i="3"/>
  <c r="K2419" i="3"/>
  <c r="L2419" i="3" s="1"/>
  <c r="J2419" i="3" a="1"/>
  <c r="J2419" i="3" s="1"/>
  <c r="I2419" i="3"/>
  <c r="E2419" i="3" a="1"/>
  <c r="E2419" i="3" s="1"/>
  <c r="M2418" i="3"/>
  <c r="K2418" i="3"/>
  <c r="L2418" i="3" s="1"/>
  <c r="J2418" i="3" a="1"/>
  <c r="J2418" i="3" s="1"/>
  <c r="I2418" i="3"/>
  <c r="D2418" i="3"/>
  <c r="E2418" i="3" s="1" a="1"/>
  <c r="E2418" i="3" s="1"/>
  <c r="M2417" i="3"/>
  <c r="K2417" i="3"/>
  <c r="L2417" i="3" s="1"/>
  <c r="J2417" i="3" a="1"/>
  <c r="J2417" i="3" s="1"/>
  <c r="I2417" i="3"/>
  <c r="D2417" i="3"/>
  <c r="E2417" i="3" s="1" a="1"/>
  <c r="E2417" i="3" s="1"/>
  <c r="M2416" i="3"/>
  <c r="K2416" i="3"/>
  <c r="L2416" i="3" s="1"/>
  <c r="J2416" i="3" a="1"/>
  <c r="J2416" i="3" s="1"/>
  <c r="I2416" i="3"/>
  <c r="E2416" i="3" a="1"/>
  <c r="E2416" i="3" s="1"/>
  <c r="M2415" i="3"/>
  <c r="K2415" i="3"/>
  <c r="L2415" i="3" s="1"/>
  <c r="J2415" i="3" a="1"/>
  <c r="J2415" i="3" s="1"/>
  <c r="I2415" i="3"/>
  <c r="E2415" i="3" a="1"/>
  <c r="E2415" i="3" s="1"/>
  <c r="M2414" i="3"/>
  <c r="K2414" i="3"/>
  <c r="L2414" i="3" s="1"/>
  <c r="J2414" i="3" a="1"/>
  <c r="J2414" i="3" s="1"/>
  <c r="I2414" i="3"/>
  <c r="E2414" i="3" a="1"/>
  <c r="E2414" i="3" s="1"/>
  <c r="M2413" i="3"/>
  <c r="K2413" i="3"/>
  <c r="L2413" i="3" s="1"/>
  <c r="J2413" i="3" a="1"/>
  <c r="J2413" i="3" s="1"/>
  <c r="I2413" i="3"/>
  <c r="E2413" i="3" a="1"/>
  <c r="E2413" i="3" s="1"/>
  <c r="M2412" i="3"/>
  <c r="K2412" i="3"/>
  <c r="L2412" i="3" s="1"/>
  <c r="J2412" i="3" a="1"/>
  <c r="J2412" i="3" s="1"/>
  <c r="I2412" i="3"/>
  <c r="E2412" i="3" a="1"/>
  <c r="E2412" i="3" s="1"/>
  <c r="M2411" i="3"/>
  <c r="K2411" i="3"/>
  <c r="L2411" i="3" s="1"/>
  <c r="J2411" i="3" a="1"/>
  <c r="J2411" i="3" s="1"/>
  <c r="I2411" i="3"/>
  <c r="E2411" i="3" a="1"/>
  <c r="E2411" i="3" s="1"/>
  <c r="M2410" i="3"/>
  <c r="K2410" i="3"/>
  <c r="L2410" i="3" s="1"/>
  <c r="J2410" i="3" a="1"/>
  <c r="J2410" i="3" s="1"/>
  <c r="I2410" i="3"/>
  <c r="E2410" i="3" a="1"/>
  <c r="E2410" i="3" s="1"/>
  <c r="M2409" i="3"/>
  <c r="K2409" i="3"/>
  <c r="L2409" i="3" s="1"/>
  <c r="J2409" i="3" a="1"/>
  <c r="J2409" i="3" s="1"/>
  <c r="I2409" i="3"/>
  <c r="E2409" i="3" a="1"/>
  <c r="E2409" i="3" s="1"/>
  <c r="B2409" i="3"/>
  <c r="M2408" i="3"/>
  <c r="K2408" i="3"/>
  <c r="L2408" i="3" s="1"/>
  <c r="J2408" i="3" a="1"/>
  <c r="J2408" i="3" s="1"/>
  <c r="I2408" i="3"/>
  <c r="E2408" i="3" a="1"/>
  <c r="E2408" i="3" s="1"/>
  <c r="M2407" i="3"/>
  <c r="K2407" i="3"/>
  <c r="L2407" i="3" s="1"/>
  <c r="J2407" i="3" a="1"/>
  <c r="J2407" i="3" s="1"/>
  <c r="I2407" i="3"/>
  <c r="E2407" i="3" a="1"/>
  <c r="E2407" i="3" s="1"/>
  <c r="B2407" i="3"/>
  <c r="M2406" i="3"/>
  <c r="K2406" i="3"/>
  <c r="L2406" i="3" s="1"/>
  <c r="J2406" i="3" a="1"/>
  <c r="J2406" i="3" s="1"/>
  <c r="I2406" i="3"/>
  <c r="E2406" i="3" a="1"/>
  <c r="E2406" i="3" s="1"/>
  <c r="M2405" i="3"/>
  <c r="K2405" i="3"/>
  <c r="L2405" i="3" s="1"/>
  <c r="J2405" i="3" a="1"/>
  <c r="J2405" i="3" s="1"/>
  <c r="I2405" i="3"/>
  <c r="E2405" i="3" a="1"/>
  <c r="E2405" i="3" s="1"/>
  <c r="M2404" i="3"/>
  <c r="K2404" i="3"/>
  <c r="L2404" i="3" s="1"/>
  <c r="J2404" i="3" a="1"/>
  <c r="J2404" i="3" s="1"/>
  <c r="I2404" i="3"/>
  <c r="E2404" i="3" a="1"/>
  <c r="E2404" i="3" s="1"/>
  <c r="M2403" i="3"/>
  <c r="K2403" i="3"/>
  <c r="L2403" i="3" s="1"/>
  <c r="J2403" i="3" a="1"/>
  <c r="J2403" i="3" s="1"/>
  <c r="I2403" i="3"/>
  <c r="E2403" i="3" a="1"/>
  <c r="E2403" i="3" s="1"/>
  <c r="B2403" i="3"/>
  <c r="M2402" i="3"/>
  <c r="K2402" i="3"/>
  <c r="L2402" i="3" s="1"/>
  <c r="J2402" i="3" a="1"/>
  <c r="J2402" i="3" s="1"/>
  <c r="I2402" i="3"/>
  <c r="E2402" i="3" a="1"/>
  <c r="E2402" i="3" s="1"/>
  <c r="M2401" i="3"/>
  <c r="K2401" i="3"/>
  <c r="L2401" i="3" s="1"/>
  <c r="J2401" i="3" a="1"/>
  <c r="J2401" i="3" s="1"/>
  <c r="I2401" i="3"/>
  <c r="E2401" i="3" a="1"/>
  <c r="E2401" i="3" s="1"/>
  <c r="M2400" i="3"/>
  <c r="K2400" i="3"/>
  <c r="L2400" i="3" s="1"/>
  <c r="J2400" i="3" a="1"/>
  <c r="J2400" i="3" s="1"/>
  <c r="I2400" i="3"/>
  <c r="E2400" i="3" a="1"/>
  <c r="E2400" i="3" s="1"/>
  <c r="M2399" i="3"/>
  <c r="K2399" i="3"/>
  <c r="L2399" i="3" s="1"/>
  <c r="J2399" i="3" a="1"/>
  <c r="J2399" i="3" s="1"/>
  <c r="I2399" i="3"/>
  <c r="E2399" i="3" a="1"/>
  <c r="E2399" i="3" s="1"/>
  <c r="M2398" i="3"/>
  <c r="K2398" i="3"/>
  <c r="L2398" i="3" s="1"/>
  <c r="J2398" i="3" a="1"/>
  <c r="J2398" i="3" s="1"/>
  <c r="I2398" i="3"/>
  <c r="E2398" i="3" a="1"/>
  <c r="E2398" i="3" s="1"/>
  <c r="M2397" i="3"/>
  <c r="K2397" i="3"/>
  <c r="L2397" i="3" s="1"/>
  <c r="J2397" i="3" a="1"/>
  <c r="J2397" i="3" s="1"/>
  <c r="I2397" i="3"/>
  <c r="E2397" i="3" a="1"/>
  <c r="E2397" i="3" s="1"/>
  <c r="M2396" i="3"/>
  <c r="K2396" i="3"/>
  <c r="L2396" i="3" s="1"/>
  <c r="J2396" i="3" a="1"/>
  <c r="J2396" i="3" s="1"/>
  <c r="I2396" i="3"/>
  <c r="E2396" i="3" a="1"/>
  <c r="E2396" i="3" s="1"/>
  <c r="M2395" i="3"/>
  <c r="K2395" i="3"/>
  <c r="L2395" i="3" s="1"/>
  <c r="J2395" i="3" a="1"/>
  <c r="J2395" i="3" s="1"/>
  <c r="I2395" i="3"/>
  <c r="E2395" i="3" a="1"/>
  <c r="E2395" i="3" s="1"/>
  <c r="M2394" i="3"/>
  <c r="K2394" i="3"/>
  <c r="L2394" i="3" s="1"/>
  <c r="J2394" i="3" a="1"/>
  <c r="J2394" i="3" s="1"/>
  <c r="I2394" i="3"/>
  <c r="E2394" i="3" a="1"/>
  <c r="E2394" i="3" s="1"/>
  <c r="M2393" i="3"/>
  <c r="K2393" i="3"/>
  <c r="L2393" i="3" s="1"/>
  <c r="J2393" i="3" a="1"/>
  <c r="J2393" i="3" s="1"/>
  <c r="I2393" i="3"/>
  <c r="E2393" i="3" a="1"/>
  <c r="E2393" i="3" s="1"/>
  <c r="M2392" i="3"/>
  <c r="K2392" i="3"/>
  <c r="L2392" i="3" s="1"/>
  <c r="J2392" i="3" a="1"/>
  <c r="J2392" i="3" s="1"/>
  <c r="I2392" i="3"/>
  <c r="E2392" i="3" a="1"/>
  <c r="E2392" i="3" s="1"/>
  <c r="M2391" i="3"/>
  <c r="K2391" i="3"/>
  <c r="L2391" i="3" s="1"/>
  <c r="J2391" i="3" a="1"/>
  <c r="J2391" i="3" s="1"/>
  <c r="I2391" i="3"/>
  <c r="E2391" i="3" a="1"/>
  <c r="E2391" i="3" s="1"/>
  <c r="M2390" i="3"/>
  <c r="K2390" i="3"/>
  <c r="L2390" i="3" s="1"/>
  <c r="J2390" i="3" a="1"/>
  <c r="J2390" i="3" s="1"/>
  <c r="I2390" i="3"/>
  <c r="D2390" i="3"/>
  <c r="E2390" i="3" s="1" a="1"/>
  <c r="E2390" i="3" s="1"/>
  <c r="M2389" i="3"/>
  <c r="K2389" i="3"/>
  <c r="L2389" i="3" s="1"/>
  <c r="J2389" i="3" a="1"/>
  <c r="J2389" i="3" s="1"/>
  <c r="I2389" i="3"/>
  <c r="E2389" i="3" a="1"/>
  <c r="E2389" i="3" s="1"/>
  <c r="M2388" i="3"/>
  <c r="K2388" i="3"/>
  <c r="L2388" i="3" s="1"/>
  <c r="J2388" i="3" a="1"/>
  <c r="J2388" i="3" s="1"/>
  <c r="I2388" i="3"/>
  <c r="E2388" i="3" a="1"/>
  <c r="E2388" i="3" s="1"/>
  <c r="M2387" i="3"/>
  <c r="K2387" i="3"/>
  <c r="L2387" i="3" s="1"/>
  <c r="J2387" i="3" a="1"/>
  <c r="J2387" i="3" s="1"/>
  <c r="I2387" i="3"/>
  <c r="E2387" i="3" a="1"/>
  <c r="E2387" i="3" s="1"/>
  <c r="M2386" i="3"/>
  <c r="K2386" i="3"/>
  <c r="L2386" i="3" s="1"/>
  <c r="J2386" i="3" a="1"/>
  <c r="J2386" i="3" s="1"/>
  <c r="I2386" i="3"/>
  <c r="E2386" i="3" a="1"/>
  <c r="E2386" i="3" s="1"/>
  <c r="M2385" i="3"/>
  <c r="K2385" i="3"/>
  <c r="L2385" i="3" s="1"/>
  <c r="J2385" i="3" a="1"/>
  <c r="J2385" i="3" s="1"/>
  <c r="I2385" i="3"/>
  <c r="E2385" i="3" a="1"/>
  <c r="E2385" i="3" s="1"/>
  <c r="M2384" i="3"/>
  <c r="K2384" i="3"/>
  <c r="L2384" i="3" s="1"/>
  <c r="J2384" i="3" a="1"/>
  <c r="J2384" i="3" s="1"/>
  <c r="I2384" i="3"/>
  <c r="E2384" i="3" a="1"/>
  <c r="E2384" i="3" s="1"/>
  <c r="B2384" i="3"/>
  <c r="M2383" i="3"/>
  <c r="K2383" i="3"/>
  <c r="L2383" i="3" s="1"/>
  <c r="J2383" i="3" a="1"/>
  <c r="J2383" i="3" s="1"/>
  <c r="I2383" i="3"/>
  <c r="E2383" i="3" a="1"/>
  <c r="E2383" i="3" s="1"/>
  <c r="M2382" i="3"/>
  <c r="K2382" i="3"/>
  <c r="L2382" i="3" s="1"/>
  <c r="J2382" i="3" a="1"/>
  <c r="J2382" i="3" s="1"/>
  <c r="I2382" i="3"/>
  <c r="E2382" i="3" a="1"/>
  <c r="E2382" i="3" s="1"/>
  <c r="M2381" i="3"/>
  <c r="K2381" i="3"/>
  <c r="L2381" i="3" s="1"/>
  <c r="J2381" i="3" a="1"/>
  <c r="J2381" i="3" s="1"/>
  <c r="I2381" i="3"/>
  <c r="E2381" i="3" a="1"/>
  <c r="E2381" i="3" s="1"/>
  <c r="A2381" i="3"/>
  <c r="M2380" i="3"/>
  <c r="K2380" i="3"/>
  <c r="L2380" i="3" s="1"/>
  <c r="J2380" i="3" a="1"/>
  <c r="J2380" i="3" s="1"/>
  <c r="I2380" i="3"/>
  <c r="E2380" i="3" a="1"/>
  <c r="E2380" i="3" s="1"/>
  <c r="M2379" i="3"/>
  <c r="K2379" i="3"/>
  <c r="L2379" i="3" s="1"/>
  <c r="J2379" i="3" a="1"/>
  <c r="J2379" i="3" s="1"/>
  <c r="I2379" i="3"/>
  <c r="E2379" i="3" a="1"/>
  <c r="E2379" i="3" s="1"/>
  <c r="M2378" i="3"/>
  <c r="K2378" i="3"/>
  <c r="L2378" i="3" s="1"/>
  <c r="J2378" i="3" a="1"/>
  <c r="J2378" i="3" s="1"/>
  <c r="I2378" i="3"/>
  <c r="D2378" i="3"/>
  <c r="E2378" i="3" s="1" a="1"/>
  <c r="E2378" i="3" s="1"/>
  <c r="M2377" i="3"/>
  <c r="K2377" i="3"/>
  <c r="L2377" i="3" s="1"/>
  <c r="J2377" i="3" a="1"/>
  <c r="J2377" i="3" s="1"/>
  <c r="I2377" i="3"/>
  <c r="E2377" i="3" a="1"/>
  <c r="E2377" i="3" s="1"/>
  <c r="M2376" i="3"/>
  <c r="K2376" i="3"/>
  <c r="L2376" i="3" s="1"/>
  <c r="J2376" i="3" a="1"/>
  <c r="J2376" i="3" s="1"/>
  <c r="I2376" i="3"/>
  <c r="D2376" i="3"/>
  <c r="E2376" i="3" s="1" a="1"/>
  <c r="E2376" i="3" s="1"/>
  <c r="M2375" i="3"/>
  <c r="K2375" i="3"/>
  <c r="L2375" i="3" s="1"/>
  <c r="J2375" i="3" a="1"/>
  <c r="J2375" i="3" s="1"/>
  <c r="I2375" i="3"/>
  <c r="E2375" i="3" a="1"/>
  <c r="E2375" i="3" s="1"/>
  <c r="M2374" i="3"/>
  <c r="K2374" i="3"/>
  <c r="L2374" i="3" s="1"/>
  <c r="J2374" i="3" a="1"/>
  <c r="J2374" i="3" s="1"/>
  <c r="I2374" i="3"/>
  <c r="E2374" i="3" a="1"/>
  <c r="E2374" i="3" s="1"/>
  <c r="M2373" i="3"/>
  <c r="K2373" i="3"/>
  <c r="L2373" i="3" s="1"/>
  <c r="J2373" i="3" a="1"/>
  <c r="J2373" i="3" s="1"/>
  <c r="I2373" i="3"/>
  <c r="E2373" i="3" a="1"/>
  <c r="E2373" i="3" s="1"/>
  <c r="C2373" i="3"/>
  <c r="M2372" i="3"/>
  <c r="K2372" i="3"/>
  <c r="L2372" i="3" s="1"/>
  <c r="J2372" i="3" a="1"/>
  <c r="J2372" i="3" s="1"/>
  <c r="I2372" i="3"/>
  <c r="E2372" i="3" a="1"/>
  <c r="E2372" i="3" s="1"/>
  <c r="A2372" i="3"/>
  <c r="M2371" i="3"/>
  <c r="K2371" i="3"/>
  <c r="L2371" i="3" s="1"/>
  <c r="J2371" i="3" a="1"/>
  <c r="J2371" i="3" s="1"/>
  <c r="I2371" i="3"/>
  <c r="E2371" i="3" a="1"/>
  <c r="E2371" i="3" s="1"/>
  <c r="M2370" i="3"/>
  <c r="K2370" i="3"/>
  <c r="L2370" i="3" s="1"/>
  <c r="J2370" i="3" a="1"/>
  <c r="J2370" i="3" s="1"/>
  <c r="I2370" i="3"/>
  <c r="E2370" i="3" a="1"/>
  <c r="E2370" i="3" s="1"/>
  <c r="C2370" i="3"/>
  <c r="M2369" i="3"/>
  <c r="K2369" i="3"/>
  <c r="L2369" i="3" s="1"/>
  <c r="J2369" i="3" a="1"/>
  <c r="J2369" i="3" s="1"/>
  <c r="I2369" i="3"/>
  <c r="E2369" i="3" a="1"/>
  <c r="E2369" i="3" s="1"/>
  <c r="A2369" i="3"/>
  <c r="M2368" i="3"/>
  <c r="K2368" i="3"/>
  <c r="L2368" i="3" s="1"/>
  <c r="J2368" i="3" a="1"/>
  <c r="J2368" i="3" s="1"/>
  <c r="I2368" i="3"/>
  <c r="E2368" i="3" a="1"/>
  <c r="E2368" i="3" s="1"/>
  <c r="M2367" i="3"/>
  <c r="K2367" i="3"/>
  <c r="L2367" i="3" s="1"/>
  <c r="J2367" i="3" a="1"/>
  <c r="J2367" i="3" s="1"/>
  <c r="I2367" i="3"/>
  <c r="E2367" i="3" a="1"/>
  <c r="E2367" i="3" s="1"/>
  <c r="C2367" i="3"/>
  <c r="M2366" i="3"/>
  <c r="K2366" i="3"/>
  <c r="L2366" i="3" s="1"/>
  <c r="J2366" i="3" a="1"/>
  <c r="J2366" i="3" s="1"/>
  <c r="I2366" i="3"/>
  <c r="E2366" i="3" a="1"/>
  <c r="E2366" i="3" s="1"/>
  <c r="C2366" i="3"/>
  <c r="M2365" i="3"/>
  <c r="K2365" i="3"/>
  <c r="L2365" i="3" s="1"/>
  <c r="J2365" i="3" a="1"/>
  <c r="J2365" i="3" s="1"/>
  <c r="I2365" i="3"/>
  <c r="E2365" i="3" a="1"/>
  <c r="E2365" i="3" s="1"/>
  <c r="A2365" i="3"/>
  <c r="M2364" i="3"/>
  <c r="K2364" i="3"/>
  <c r="L2364" i="3" s="1"/>
  <c r="J2364" i="3" a="1"/>
  <c r="J2364" i="3" s="1"/>
  <c r="I2364" i="3"/>
  <c r="E2364" i="3" a="1"/>
  <c r="E2364" i="3" s="1"/>
  <c r="M2363" i="3"/>
  <c r="K2363" i="3"/>
  <c r="L2363" i="3" s="1"/>
  <c r="J2363" i="3" a="1"/>
  <c r="J2363" i="3" s="1"/>
  <c r="I2363" i="3"/>
  <c r="E2363" i="3" a="1"/>
  <c r="E2363" i="3" s="1"/>
  <c r="M2362" i="3"/>
  <c r="K2362" i="3"/>
  <c r="L2362" i="3" s="1"/>
  <c r="J2362" i="3" a="1"/>
  <c r="J2362" i="3" s="1"/>
  <c r="I2362" i="3"/>
  <c r="E2362" i="3" a="1"/>
  <c r="E2362" i="3" s="1"/>
  <c r="M2361" i="3"/>
  <c r="K2361" i="3"/>
  <c r="L2361" i="3" s="1"/>
  <c r="J2361" i="3" a="1"/>
  <c r="J2361" i="3" s="1"/>
  <c r="I2361" i="3"/>
  <c r="E2361" i="3" a="1"/>
  <c r="E2361" i="3" s="1"/>
  <c r="M2360" i="3"/>
  <c r="K2360" i="3"/>
  <c r="L2360" i="3" s="1"/>
  <c r="J2360" i="3" a="1"/>
  <c r="J2360" i="3" s="1"/>
  <c r="I2360" i="3"/>
  <c r="E2360" i="3" a="1"/>
  <c r="E2360" i="3" s="1"/>
  <c r="M2359" i="3"/>
  <c r="K2359" i="3"/>
  <c r="L2359" i="3" s="1"/>
  <c r="J2359" i="3" a="1"/>
  <c r="J2359" i="3" s="1"/>
  <c r="I2359" i="3"/>
  <c r="E2359" i="3" a="1"/>
  <c r="E2359" i="3" s="1"/>
  <c r="A2359" i="3"/>
  <c r="M2358" i="3"/>
  <c r="K2358" i="3"/>
  <c r="L2358" i="3" s="1"/>
  <c r="J2358" i="3" a="1"/>
  <c r="J2358" i="3" s="1"/>
  <c r="I2358" i="3"/>
  <c r="E2358" i="3" a="1"/>
  <c r="E2358" i="3" s="1"/>
  <c r="M2357" i="3"/>
  <c r="K2357" i="3"/>
  <c r="L2357" i="3" s="1"/>
  <c r="J2357" i="3" a="1"/>
  <c r="J2357" i="3" s="1"/>
  <c r="I2357" i="3"/>
  <c r="E2357" i="3" a="1"/>
  <c r="E2357" i="3" s="1"/>
  <c r="M2356" i="3"/>
  <c r="K2356" i="3"/>
  <c r="L2356" i="3" s="1"/>
  <c r="J2356" i="3" a="1"/>
  <c r="J2356" i="3" s="1"/>
  <c r="I2356" i="3"/>
  <c r="E2356" i="3" a="1"/>
  <c r="E2356" i="3" s="1"/>
  <c r="M2355" i="3"/>
  <c r="K2355" i="3"/>
  <c r="L2355" i="3" s="1"/>
  <c r="J2355" i="3" a="1"/>
  <c r="J2355" i="3" s="1"/>
  <c r="I2355" i="3"/>
  <c r="E2355" i="3" a="1"/>
  <c r="E2355" i="3" s="1"/>
  <c r="M2354" i="3"/>
  <c r="K2354" i="3"/>
  <c r="L2354" i="3" s="1"/>
  <c r="J2354" i="3" a="1"/>
  <c r="J2354" i="3" s="1"/>
  <c r="I2354" i="3"/>
  <c r="E2354" i="3" a="1"/>
  <c r="E2354" i="3" s="1"/>
  <c r="M2353" i="3"/>
  <c r="K2353" i="3"/>
  <c r="L2353" i="3" s="1"/>
  <c r="J2353" i="3" a="1"/>
  <c r="J2353" i="3" s="1"/>
  <c r="I2353" i="3"/>
  <c r="E2353" i="3" a="1"/>
  <c r="E2353" i="3" s="1"/>
  <c r="M2352" i="3"/>
  <c r="K2352" i="3"/>
  <c r="L2352" i="3" s="1"/>
  <c r="J2352" i="3" a="1"/>
  <c r="J2352" i="3" s="1"/>
  <c r="I2352" i="3"/>
  <c r="E2352" i="3" a="1"/>
  <c r="E2352" i="3" s="1"/>
  <c r="M2351" i="3"/>
  <c r="K2351" i="3"/>
  <c r="L2351" i="3" s="1"/>
  <c r="J2351" i="3" a="1"/>
  <c r="J2351" i="3" s="1"/>
  <c r="I2351" i="3"/>
  <c r="E2351" i="3" a="1"/>
  <c r="E2351" i="3" s="1"/>
  <c r="M2350" i="3"/>
  <c r="K2350" i="3"/>
  <c r="L2350" i="3" s="1"/>
  <c r="J2350" i="3" a="1"/>
  <c r="J2350" i="3" s="1"/>
  <c r="I2350" i="3"/>
  <c r="E2350" i="3" a="1"/>
  <c r="E2350" i="3" s="1"/>
  <c r="M2349" i="3"/>
  <c r="K2349" i="3"/>
  <c r="L2349" i="3" s="1"/>
  <c r="J2349" i="3" a="1"/>
  <c r="J2349" i="3" s="1"/>
  <c r="I2349" i="3"/>
  <c r="E2349" i="3" a="1"/>
  <c r="E2349" i="3" s="1"/>
  <c r="M2348" i="3"/>
  <c r="K2348" i="3"/>
  <c r="L2348" i="3" s="1"/>
  <c r="J2348" i="3" a="1"/>
  <c r="J2348" i="3" s="1"/>
  <c r="I2348" i="3"/>
  <c r="E2348" i="3" a="1"/>
  <c r="E2348" i="3" s="1"/>
  <c r="M2347" i="3"/>
  <c r="K2347" i="3"/>
  <c r="L2347" i="3" s="1"/>
  <c r="J2347" i="3" a="1"/>
  <c r="J2347" i="3" s="1"/>
  <c r="I2347" i="3"/>
  <c r="E2347" i="3" a="1"/>
  <c r="E2347" i="3" s="1"/>
  <c r="M2346" i="3"/>
  <c r="K2346" i="3"/>
  <c r="L2346" i="3" s="1"/>
  <c r="J2346" i="3" a="1"/>
  <c r="J2346" i="3" s="1"/>
  <c r="I2346" i="3"/>
  <c r="E2346" i="3" a="1"/>
  <c r="E2346" i="3" s="1"/>
  <c r="M2345" i="3"/>
  <c r="K2345" i="3"/>
  <c r="L2345" i="3" s="1"/>
  <c r="J2345" i="3" a="1"/>
  <c r="J2345" i="3" s="1"/>
  <c r="I2345" i="3"/>
  <c r="E2345" i="3" a="1"/>
  <c r="E2345" i="3" s="1"/>
  <c r="A2345" i="3"/>
  <c r="M2344" i="3"/>
  <c r="K2344" i="3"/>
  <c r="L2344" i="3" s="1"/>
  <c r="J2344" i="3" a="1"/>
  <c r="J2344" i="3" s="1"/>
  <c r="I2344" i="3"/>
  <c r="E2344" i="3" a="1"/>
  <c r="E2344" i="3" s="1"/>
  <c r="C2344" i="3"/>
  <c r="M2343" i="3"/>
  <c r="K2343" i="3"/>
  <c r="L2343" i="3" s="1"/>
  <c r="J2343" i="3" a="1"/>
  <c r="J2343" i="3" s="1"/>
  <c r="I2343" i="3"/>
  <c r="E2343" i="3" a="1"/>
  <c r="E2343" i="3" s="1"/>
  <c r="M2342" i="3"/>
  <c r="K2342" i="3"/>
  <c r="L2342" i="3" s="1"/>
  <c r="J2342" i="3" a="1"/>
  <c r="J2342" i="3" s="1"/>
  <c r="I2342" i="3"/>
  <c r="E2342" i="3" a="1"/>
  <c r="E2342" i="3" s="1"/>
  <c r="M2341" i="3"/>
  <c r="K2341" i="3"/>
  <c r="L2341" i="3" s="1"/>
  <c r="J2341" i="3" a="1"/>
  <c r="J2341" i="3" s="1"/>
  <c r="I2341" i="3"/>
  <c r="E2341" i="3" a="1"/>
  <c r="E2341" i="3" s="1"/>
  <c r="M2340" i="3"/>
  <c r="K2340" i="3"/>
  <c r="L2340" i="3" s="1"/>
  <c r="J2340" i="3" a="1"/>
  <c r="J2340" i="3" s="1"/>
  <c r="I2340" i="3"/>
  <c r="E2340" i="3" a="1"/>
  <c r="E2340" i="3" s="1"/>
  <c r="M2339" i="3"/>
  <c r="K2339" i="3"/>
  <c r="L2339" i="3" s="1"/>
  <c r="J2339" i="3" a="1"/>
  <c r="J2339" i="3" s="1"/>
  <c r="I2339" i="3"/>
  <c r="E2339" i="3" a="1"/>
  <c r="E2339" i="3" s="1"/>
  <c r="M2338" i="3"/>
  <c r="K2338" i="3"/>
  <c r="L2338" i="3" s="1"/>
  <c r="J2338" i="3" a="1"/>
  <c r="J2338" i="3" s="1"/>
  <c r="I2338" i="3"/>
  <c r="E2338" i="3" a="1"/>
  <c r="E2338" i="3" s="1"/>
  <c r="M2337" i="3"/>
  <c r="K2337" i="3"/>
  <c r="L2337" i="3" s="1"/>
  <c r="J2337" i="3" a="1"/>
  <c r="J2337" i="3" s="1"/>
  <c r="I2337" i="3"/>
  <c r="E2337" i="3" a="1"/>
  <c r="E2337" i="3" s="1"/>
  <c r="M2336" i="3"/>
  <c r="K2336" i="3"/>
  <c r="L2336" i="3" s="1"/>
  <c r="J2336" i="3" a="1"/>
  <c r="J2336" i="3" s="1"/>
  <c r="I2336" i="3"/>
  <c r="E2336" i="3" a="1"/>
  <c r="E2336" i="3" s="1"/>
  <c r="M2335" i="3"/>
  <c r="K2335" i="3"/>
  <c r="L2335" i="3" s="1"/>
  <c r="J2335" i="3" a="1"/>
  <c r="J2335" i="3" s="1"/>
  <c r="I2335" i="3"/>
  <c r="E2335" i="3" a="1"/>
  <c r="E2335" i="3" s="1"/>
  <c r="M2334" i="3"/>
  <c r="K2334" i="3"/>
  <c r="L2334" i="3" s="1"/>
  <c r="J2334" i="3" a="1"/>
  <c r="J2334" i="3" s="1"/>
  <c r="I2334" i="3"/>
  <c r="E2334" i="3" a="1"/>
  <c r="E2334" i="3" s="1"/>
  <c r="M2333" i="3"/>
  <c r="K2333" i="3"/>
  <c r="L2333" i="3" s="1"/>
  <c r="J2333" i="3" a="1"/>
  <c r="J2333" i="3" s="1"/>
  <c r="I2333" i="3"/>
  <c r="E2333" i="3" a="1"/>
  <c r="E2333" i="3" s="1"/>
  <c r="M2332" i="3"/>
  <c r="K2332" i="3"/>
  <c r="L2332" i="3" s="1"/>
  <c r="J2332" i="3" a="1"/>
  <c r="J2332" i="3" s="1"/>
  <c r="I2332" i="3"/>
  <c r="E2332" i="3" a="1"/>
  <c r="E2332" i="3" s="1"/>
  <c r="M2331" i="3"/>
  <c r="K2331" i="3"/>
  <c r="L2331" i="3" s="1"/>
  <c r="J2331" i="3" a="1"/>
  <c r="J2331" i="3" s="1"/>
  <c r="I2331" i="3"/>
  <c r="E2331" i="3" a="1"/>
  <c r="E2331" i="3" s="1"/>
  <c r="M2330" i="3"/>
  <c r="K2330" i="3"/>
  <c r="L2330" i="3" s="1"/>
  <c r="J2330" i="3" a="1"/>
  <c r="J2330" i="3" s="1"/>
  <c r="I2330" i="3"/>
  <c r="E2330" i="3" a="1"/>
  <c r="E2330" i="3" s="1"/>
  <c r="C2330" i="3"/>
  <c r="M2329" i="3"/>
  <c r="K2329" i="3"/>
  <c r="L2329" i="3" s="1"/>
  <c r="J2329" i="3" a="1"/>
  <c r="J2329" i="3" s="1"/>
  <c r="I2329" i="3"/>
  <c r="E2329" i="3" a="1"/>
  <c r="E2329" i="3" s="1"/>
  <c r="M2328" i="3"/>
  <c r="K2328" i="3"/>
  <c r="L2328" i="3" s="1"/>
  <c r="J2328" i="3" a="1"/>
  <c r="J2328" i="3" s="1"/>
  <c r="I2328" i="3"/>
  <c r="E2328" i="3" a="1"/>
  <c r="E2328" i="3" s="1"/>
  <c r="M2327" i="3"/>
  <c r="K2327" i="3"/>
  <c r="L2327" i="3" s="1"/>
  <c r="J2327" i="3" a="1"/>
  <c r="J2327" i="3" s="1"/>
  <c r="I2327" i="3"/>
  <c r="E2327" i="3" a="1"/>
  <c r="E2327" i="3" s="1"/>
  <c r="A2327" i="3"/>
  <c r="M2326" i="3"/>
  <c r="K2326" i="3"/>
  <c r="L2326" i="3" s="1"/>
  <c r="J2326" i="3" a="1"/>
  <c r="J2326" i="3" s="1"/>
  <c r="I2326" i="3"/>
  <c r="E2326" i="3" a="1"/>
  <c r="E2326" i="3" s="1"/>
  <c r="M2325" i="3"/>
  <c r="K2325" i="3"/>
  <c r="L2325" i="3" s="1"/>
  <c r="J2325" i="3" a="1"/>
  <c r="J2325" i="3" s="1"/>
  <c r="I2325" i="3"/>
  <c r="E2325" i="3" a="1"/>
  <c r="E2325" i="3" s="1"/>
  <c r="M2324" i="3"/>
  <c r="K2324" i="3"/>
  <c r="L2324" i="3" s="1"/>
  <c r="J2324" i="3" a="1"/>
  <c r="J2324" i="3" s="1"/>
  <c r="I2324" i="3"/>
  <c r="E2324" i="3" a="1"/>
  <c r="E2324" i="3" s="1"/>
  <c r="A2324" i="3"/>
  <c r="M2323" i="3"/>
  <c r="K2323" i="3"/>
  <c r="L2323" i="3" s="1"/>
  <c r="J2323" i="3" a="1"/>
  <c r="J2323" i="3" s="1"/>
  <c r="I2323" i="3"/>
  <c r="E2323" i="3" a="1"/>
  <c r="E2323" i="3" s="1"/>
  <c r="M2322" i="3"/>
  <c r="K2322" i="3"/>
  <c r="L2322" i="3" s="1"/>
  <c r="J2322" i="3" a="1"/>
  <c r="J2322" i="3" s="1"/>
  <c r="I2322" i="3"/>
  <c r="E2322" i="3" a="1"/>
  <c r="E2322" i="3" s="1"/>
  <c r="M2321" i="3"/>
  <c r="K2321" i="3"/>
  <c r="L2321" i="3" s="1"/>
  <c r="J2321" i="3" a="1"/>
  <c r="J2321" i="3" s="1"/>
  <c r="I2321" i="3"/>
  <c r="E2321" i="3" a="1"/>
  <c r="E2321" i="3" s="1"/>
  <c r="M2320" i="3"/>
  <c r="K2320" i="3"/>
  <c r="L2320" i="3" s="1"/>
  <c r="J2320" i="3" a="1"/>
  <c r="J2320" i="3" s="1"/>
  <c r="I2320" i="3"/>
  <c r="E2320" i="3" a="1"/>
  <c r="E2320" i="3" s="1"/>
  <c r="A2320" i="3"/>
  <c r="M2319" i="3"/>
  <c r="K2319" i="3"/>
  <c r="L2319" i="3" s="1"/>
  <c r="J2319" i="3" a="1"/>
  <c r="J2319" i="3" s="1"/>
  <c r="I2319" i="3"/>
  <c r="E2319" i="3" a="1"/>
  <c r="E2319" i="3" s="1"/>
  <c r="M2318" i="3"/>
  <c r="K2318" i="3"/>
  <c r="L2318" i="3" s="1"/>
  <c r="J2318" i="3" a="1"/>
  <c r="J2318" i="3" s="1"/>
  <c r="I2318" i="3"/>
  <c r="E2318" i="3" a="1"/>
  <c r="E2318" i="3" s="1"/>
  <c r="M2317" i="3"/>
  <c r="K2317" i="3"/>
  <c r="L2317" i="3" s="1"/>
  <c r="J2317" i="3" a="1"/>
  <c r="J2317" i="3" s="1"/>
  <c r="I2317" i="3"/>
  <c r="E2317" i="3" a="1"/>
  <c r="E2317" i="3" s="1"/>
  <c r="M2316" i="3"/>
  <c r="K2316" i="3"/>
  <c r="L2316" i="3" s="1"/>
  <c r="J2316" i="3" a="1"/>
  <c r="J2316" i="3" s="1"/>
  <c r="I2316" i="3"/>
  <c r="E2316" i="3" a="1"/>
  <c r="E2316" i="3" s="1"/>
  <c r="M2315" i="3"/>
  <c r="K2315" i="3"/>
  <c r="L2315" i="3" s="1"/>
  <c r="J2315" i="3" a="1"/>
  <c r="J2315" i="3" s="1"/>
  <c r="I2315" i="3"/>
  <c r="E2315" i="3" a="1"/>
  <c r="E2315" i="3" s="1"/>
  <c r="B2315" i="3"/>
  <c r="M2314" i="3"/>
  <c r="K2314" i="3"/>
  <c r="L2314" i="3" s="1"/>
  <c r="J2314" i="3" a="1"/>
  <c r="J2314" i="3" s="1"/>
  <c r="I2314" i="3"/>
  <c r="E2314" i="3" a="1"/>
  <c r="E2314" i="3" s="1"/>
  <c r="M2313" i="3"/>
  <c r="K2313" i="3"/>
  <c r="L2313" i="3" s="1"/>
  <c r="J2313" i="3" a="1"/>
  <c r="J2313" i="3" s="1"/>
  <c r="I2313" i="3"/>
  <c r="E2313" i="3" a="1"/>
  <c r="E2313" i="3" s="1"/>
  <c r="M2312" i="3"/>
  <c r="K2312" i="3"/>
  <c r="L2312" i="3" s="1"/>
  <c r="J2312" i="3" a="1"/>
  <c r="J2312" i="3" s="1"/>
  <c r="I2312" i="3"/>
  <c r="E2312" i="3" a="1"/>
  <c r="E2312" i="3" s="1"/>
  <c r="A2312" i="3"/>
  <c r="M2311" i="3"/>
  <c r="K2311" i="3"/>
  <c r="L2311" i="3" s="1"/>
  <c r="J2311" i="3" a="1"/>
  <c r="J2311" i="3" s="1"/>
  <c r="I2311" i="3"/>
  <c r="E2311" i="3" a="1"/>
  <c r="E2311" i="3" s="1"/>
  <c r="M2310" i="3"/>
  <c r="K2310" i="3"/>
  <c r="L2310" i="3" s="1"/>
  <c r="J2310" i="3" a="1"/>
  <c r="J2310" i="3" s="1"/>
  <c r="I2310" i="3"/>
  <c r="E2310" i="3" a="1"/>
  <c r="E2310" i="3" s="1"/>
  <c r="M2309" i="3"/>
  <c r="K2309" i="3"/>
  <c r="L2309" i="3" s="1"/>
  <c r="J2309" i="3" a="1"/>
  <c r="J2309" i="3" s="1"/>
  <c r="I2309" i="3"/>
  <c r="E2309" i="3" a="1"/>
  <c r="E2309" i="3" s="1"/>
  <c r="M2308" i="3"/>
  <c r="K2308" i="3"/>
  <c r="L2308" i="3" s="1"/>
  <c r="J2308" i="3" a="1"/>
  <c r="J2308" i="3" s="1"/>
  <c r="I2308" i="3"/>
  <c r="E2308" i="3" a="1"/>
  <c r="E2308" i="3" s="1"/>
  <c r="M2307" i="3"/>
  <c r="K2307" i="3"/>
  <c r="L2307" i="3" s="1"/>
  <c r="J2307" i="3" a="1"/>
  <c r="J2307" i="3" s="1"/>
  <c r="I2307" i="3"/>
  <c r="E2307" i="3" a="1"/>
  <c r="E2307" i="3" s="1"/>
  <c r="M2306" i="3"/>
  <c r="K2306" i="3"/>
  <c r="L2306" i="3" s="1"/>
  <c r="J2306" i="3" a="1"/>
  <c r="J2306" i="3" s="1"/>
  <c r="I2306" i="3"/>
  <c r="E2306" i="3" a="1"/>
  <c r="E2306" i="3" s="1"/>
  <c r="M2305" i="3"/>
  <c r="K2305" i="3"/>
  <c r="L2305" i="3" s="1"/>
  <c r="J2305" i="3" a="1"/>
  <c r="J2305" i="3" s="1"/>
  <c r="I2305" i="3"/>
  <c r="E2305" i="3" a="1"/>
  <c r="E2305" i="3" s="1"/>
  <c r="M2304" i="3"/>
  <c r="K2304" i="3"/>
  <c r="L2304" i="3" s="1"/>
  <c r="J2304" i="3" a="1"/>
  <c r="J2304" i="3" s="1"/>
  <c r="I2304" i="3"/>
  <c r="D2304" i="3"/>
  <c r="E2304" i="3" s="1" a="1"/>
  <c r="E2304" i="3" s="1"/>
  <c r="M2303" i="3"/>
  <c r="K2303" i="3"/>
  <c r="L2303" i="3" s="1"/>
  <c r="J2303" i="3" a="1"/>
  <c r="J2303" i="3" s="1"/>
  <c r="I2303" i="3"/>
  <c r="E2303" i="3" a="1"/>
  <c r="E2303" i="3" s="1"/>
  <c r="M2302" i="3"/>
  <c r="K2302" i="3"/>
  <c r="L2302" i="3" s="1"/>
  <c r="J2302" i="3" a="1"/>
  <c r="J2302" i="3" s="1"/>
  <c r="I2302" i="3"/>
  <c r="E2302" i="3" a="1"/>
  <c r="E2302" i="3" s="1"/>
  <c r="A2302" i="3"/>
  <c r="M2301" i="3"/>
  <c r="K2301" i="3"/>
  <c r="L2301" i="3" s="1"/>
  <c r="J2301" i="3" a="1"/>
  <c r="J2301" i="3" s="1"/>
  <c r="I2301" i="3"/>
  <c r="E2301" i="3" a="1"/>
  <c r="E2301" i="3" s="1"/>
  <c r="M2300" i="3"/>
  <c r="K2300" i="3"/>
  <c r="L2300" i="3" s="1"/>
  <c r="J2300" i="3" a="1"/>
  <c r="J2300" i="3" s="1"/>
  <c r="I2300" i="3"/>
  <c r="E2300" i="3" a="1"/>
  <c r="E2300" i="3" s="1"/>
  <c r="M2299" i="3"/>
  <c r="K2299" i="3"/>
  <c r="L2299" i="3" s="1"/>
  <c r="J2299" i="3" a="1"/>
  <c r="J2299" i="3" s="1"/>
  <c r="I2299" i="3"/>
  <c r="E2299" i="3" a="1"/>
  <c r="E2299" i="3" s="1"/>
  <c r="M2298" i="3"/>
  <c r="K2298" i="3"/>
  <c r="L2298" i="3" s="1"/>
  <c r="J2298" i="3" a="1"/>
  <c r="J2298" i="3" s="1"/>
  <c r="I2298" i="3"/>
  <c r="E2298" i="3" a="1"/>
  <c r="E2298" i="3" s="1"/>
  <c r="M2297" i="3"/>
  <c r="K2297" i="3"/>
  <c r="L2297" i="3" s="1"/>
  <c r="J2297" i="3" a="1"/>
  <c r="J2297" i="3" s="1"/>
  <c r="I2297" i="3"/>
  <c r="E2297" i="3" a="1"/>
  <c r="E2297" i="3" s="1"/>
  <c r="M2296" i="3"/>
  <c r="K2296" i="3"/>
  <c r="L2296" i="3" s="1"/>
  <c r="J2296" i="3" a="1"/>
  <c r="J2296" i="3" s="1"/>
  <c r="I2296" i="3"/>
  <c r="E2296" i="3" a="1"/>
  <c r="E2296" i="3" s="1"/>
  <c r="M2295" i="3"/>
  <c r="K2295" i="3"/>
  <c r="L2295" i="3" s="1"/>
  <c r="J2295" i="3" a="1"/>
  <c r="J2295" i="3" s="1"/>
  <c r="I2295" i="3"/>
  <c r="E2295" i="3" a="1"/>
  <c r="E2295" i="3" s="1"/>
  <c r="M2294" i="3"/>
  <c r="K2294" i="3"/>
  <c r="L2294" i="3" s="1"/>
  <c r="J2294" i="3" a="1"/>
  <c r="J2294" i="3" s="1"/>
  <c r="I2294" i="3"/>
  <c r="E2294" i="3" a="1"/>
  <c r="E2294" i="3" s="1"/>
  <c r="M2293" i="3"/>
  <c r="K2293" i="3"/>
  <c r="L2293" i="3" s="1"/>
  <c r="J2293" i="3" a="1"/>
  <c r="J2293" i="3" s="1"/>
  <c r="I2293" i="3"/>
  <c r="E2293" i="3" a="1"/>
  <c r="E2293" i="3" s="1"/>
  <c r="M2292" i="3"/>
  <c r="K2292" i="3"/>
  <c r="L2292" i="3" s="1"/>
  <c r="J2292" i="3" a="1"/>
  <c r="J2292" i="3" s="1"/>
  <c r="I2292" i="3"/>
  <c r="E2292" i="3" a="1"/>
  <c r="E2292" i="3" s="1"/>
  <c r="B2292" i="3"/>
  <c r="M2291" i="3"/>
  <c r="K2291" i="3"/>
  <c r="L2291" i="3" s="1"/>
  <c r="J2291" i="3" a="1"/>
  <c r="J2291" i="3" s="1"/>
  <c r="I2291" i="3"/>
  <c r="E2291" i="3" a="1"/>
  <c r="E2291" i="3" s="1"/>
  <c r="M2290" i="3"/>
  <c r="K2290" i="3"/>
  <c r="L2290" i="3" s="1"/>
  <c r="J2290" i="3" a="1"/>
  <c r="J2290" i="3" s="1"/>
  <c r="I2290" i="3"/>
  <c r="E2290" i="3" a="1"/>
  <c r="E2290" i="3" s="1"/>
  <c r="M2289" i="3"/>
  <c r="K2289" i="3"/>
  <c r="L2289" i="3" s="1"/>
  <c r="J2289" i="3" a="1"/>
  <c r="J2289" i="3" s="1"/>
  <c r="I2289" i="3"/>
  <c r="E2289" i="3" a="1"/>
  <c r="E2289" i="3" s="1"/>
  <c r="M2288" i="3"/>
  <c r="K2288" i="3"/>
  <c r="L2288" i="3" s="1"/>
  <c r="J2288" i="3" a="1"/>
  <c r="J2288" i="3" s="1"/>
  <c r="I2288" i="3"/>
  <c r="E2288" i="3" a="1"/>
  <c r="E2288" i="3" s="1"/>
  <c r="M2287" i="3"/>
  <c r="K2287" i="3"/>
  <c r="L2287" i="3" s="1"/>
  <c r="J2287" i="3" a="1"/>
  <c r="J2287" i="3" s="1"/>
  <c r="I2287" i="3"/>
  <c r="D2287" i="3"/>
  <c r="E2287" i="3" s="1" a="1"/>
  <c r="E2287" i="3" s="1"/>
  <c r="M2286" i="3"/>
  <c r="K2286" i="3"/>
  <c r="L2286" i="3" s="1"/>
  <c r="J2286" i="3" a="1"/>
  <c r="J2286" i="3" s="1"/>
  <c r="I2286" i="3"/>
  <c r="E2286" i="3" a="1"/>
  <c r="E2286" i="3" s="1"/>
  <c r="M2285" i="3"/>
  <c r="K2285" i="3"/>
  <c r="L2285" i="3" s="1"/>
  <c r="J2285" i="3" a="1"/>
  <c r="J2285" i="3" s="1"/>
  <c r="I2285" i="3"/>
  <c r="E2285" i="3" a="1"/>
  <c r="E2285" i="3" s="1"/>
  <c r="M2284" i="3"/>
  <c r="K2284" i="3"/>
  <c r="L2284" i="3" s="1"/>
  <c r="J2284" i="3" a="1"/>
  <c r="J2284" i="3" s="1"/>
  <c r="I2284" i="3"/>
  <c r="E2284" i="3" a="1"/>
  <c r="E2284" i="3" s="1"/>
  <c r="M2283" i="3"/>
  <c r="K2283" i="3"/>
  <c r="L2283" i="3" s="1"/>
  <c r="J2283" i="3" a="1"/>
  <c r="J2283" i="3" s="1"/>
  <c r="I2283" i="3"/>
  <c r="E2283" i="3" a="1"/>
  <c r="E2283" i="3" s="1"/>
  <c r="M2282" i="3"/>
  <c r="K2282" i="3"/>
  <c r="L2282" i="3" s="1"/>
  <c r="J2282" i="3" a="1"/>
  <c r="J2282" i="3" s="1"/>
  <c r="I2282" i="3"/>
  <c r="E2282" i="3" a="1"/>
  <c r="E2282" i="3" s="1"/>
  <c r="C2282" i="3"/>
  <c r="M2281" i="3"/>
  <c r="K2281" i="3"/>
  <c r="L2281" i="3" s="1"/>
  <c r="J2281" i="3" a="1"/>
  <c r="J2281" i="3" s="1"/>
  <c r="I2281" i="3"/>
  <c r="E2281" i="3" a="1"/>
  <c r="E2281" i="3" s="1"/>
  <c r="M2280" i="3"/>
  <c r="K2280" i="3"/>
  <c r="L2280" i="3" s="1"/>
  <c r="J2280" i="3" a="1"/>
  <c r="J2280" i="3" s="1"/>
  <c r="I2280" i="3"/>
  <c r="E2280" i="3" a="1"/>
  <c r="E2280" i="3" s="1"/>
  <c r="M2279" i="3"/>
  <c r="K2279" i="3"/>
  <c r="L2279" i="3" s="1"/>
  <c r="J2279" i="3" a="1"/>
  <c r="J2279" i="3" s="1"/>
  <c r="I2279" i="3"/>
  <c r="E2279" i="3" a="1"/>
  <c r="E2279" i="3" s="1"/>
  <c r="M2278" i="3"/>
  <c r="K2278" i="3"/>
  <c r="L2278" i="3" s="1"/>
  <c r="J2278" i="3" a="1"/>
  <c r="J2278" i="3" s="1"/>
  <c r="I2278" i="3"/>
  <c r="D2278" i="3"/>
  <c r="E2278" i="3" s="1" a="1"/>
  <c r="E2278" i="3" s="1"/>
  <c r="M2277" i="3"/>
  <c r="K2277" i="3"/>
  <c r="L2277" i="3" s="1"/>
  <c r="J2277" i="3" a="1"/>
  <c r="J2277" i="3" s="1"/>
  <c r="I2277" i="3"/>
  <c r="E2277" i="3" a="1"/>
  <c r="E2277" i="3" s="1"/>
  <c r="M2276" i="3"/>
  <c r="K2276" i="3"/>
  <c r="L2276" i="3" s="1"/>
  <c r="J2276" i="3" a="1"/>
  <c r="J2276" i="3" s="1"/>
  <c r="I2276" i="3"/>
  <c r="E2276" i="3" a="1"/>
  <c r="E2276" i="3" s="1"/>
  <c r="C2276" i="3"/>
  <c r="M2275" i="3"/>
  <c r="K2275" i="3"/>
  <c r="L2275" i="3" s="1"/>
  <c r="J2275" i="3" a="1"/>
  <c r="J2275" i="3" s="1"/>
  <c r="I2275" i="3"/>
  <c r="E2275" i="3" a="1"/>
  <c r="E2275" i="3" s="1"/>
  <c r="M2274" i="3"/>
  <c r="K2274" i="3"/>
  <c r="L2274" i="3" s="1"/>
  <c r="J2274" i="3" a="1"/>
  <c r="J2274" i="3" s="1"/>
  <c r="I2274" i="3"/>
  <c r="E2274" i="3" a="1"/>
  <c r="E2274" i="3" s="1"/>
  <c r="M2273" i="3"/>
  <c r="K2273" i="3"/>
  <c r="L2273" i="3" s="1"/>
  <c r="J2273" i="3" a="1"/>
  <c r="J2273" i="3" s="1"/>
  <c r="I2273" i="3"/>
  <c r="E2273" i="3" a="1"/>
  <c r="E2273" i="3" s="1"/>
  <c r="M2272" i="3"/>
  <c r="K2272" i="3"/>
  <c r="L2272" i="3" s="1"/>
  <c r="J2272" i="3" a="1"/>
  <c r="J2272" i="3" s="1"/>
  <c r="I2272" i="3"/>
  <c r="D2272" i="3"/>
  <c r="E2272" i="3" s="1" a="1"/>
  <c r="E2272" i="3" s="1"/>
  <c r="M2271" i="3"/>
  <c r="K2271" i="3"/>
  <c r="L2271" i="3" s="1"/>
  <c r="J2271" i="3" a="1"/>
  <c r="J2271" i="3" s="1"/>
  <c r="I2271" i="3"/>
  <c r="E2271" i="3" a="1"/>
  <c r="E2271" i="3" s="1"/>
  <c r="A2271" i="3"/>
  <c r="M2270" i="3"/>
  <c r="K2270" i="3"/>
  <c r="L2270" i="3" s="1"/>
  <c r="J2270" i="3" a="1"/>
  <c r="J2270" i="3" s="1"/>
  <c r="I2270" i="3"/>
  <c r="E2270" i="3" a="1"/>
  <c r="E2270" i="3" s="1"/>
  <c r="M2269" i="3"/>
  <c r="K2269" i="3"/>
  <c r="L2269" i="3" s="1"/>
  <c r="J2269" i="3" a="1"/>
  <c r="J2269" i="3" s="1"/>
  <c r="I2269" i="3"/>
  <c r="E2269" i="3" a="1"/>
  <c r="E2269" i="3" s="1"/>
  <c r="M2268" i="3"/>
  <c r="K2268" i="3"/>
  <c r="L2268" i="3" s="1"/>
  <c r="J2268" i="3" a="1"/>
  <c r="J2268" i="3" s="1"/>
  <c r="I2268" i="3"/>
  <c r="E2268" i="3" a="1"/>
  <c r="E2268" i="3" s="1"/>
  <c r="M2267" i="3"/>
  <c r="K2267" i="3"/>
  <c r="L2267" i="3" s="1"/>
  <c r="J2267" i="3" a="1"/>
  <c r="J2267" i="3" s="1"/>
  <c r="I2267" i="3"/>
  <c r="E2267" i="3" a="1"/>
  <c r="E2267" i="3" s="1"/>
  <c r="M2266" i="3"/>
  <c r="K2266" i="3"/>
  <c r="L2266" i="3" s="1"/>
  <c r="J2266" i="3" a="1"/>
  <c r="J2266" i="3" s="1"/>
  <c r="I2266" i="3"/>
  <c r="E2266" i="3" a="1"/>
  <c r="E2266" i="3" s="1"/>
  <c r="C2266" i="3"/>
  <c r="M2265" i="3"/>
  <c r="K2265" i="3"/>
  <c r="L2265" i="3" s="1"/>
  <c r="J2265" i="3" a="1"/>
  <c r="J2265" i="3" s="1"/>
  <c r="I2265" i="3"/>
  <c r="E2265" i="3" a="1"/>
  <c r="E2265" i="3" s="1"/>
  <c r="M2264" i="3"/>
  <c r="K2264" i="3"/>
  <c r="L2264" i="3" s="1"/>
  <c r="J2264" i="3" a="1"/>
  <c r="J2264" i="3" s="1"/>
  <c r="I2264" i="3"/>
  <c r="D2264" i="3"/>
  <c r="E2264" i="3" s="1" a="1"/>
  <c r="E2264" i="3" s="1"/>
  <c r="M2263" i="3"/>
  <c r="K2263" i="3"/>
  <c r="L2263" i="3" s="1"/>
  <c r="J2263" i="3" a="1"/>
  <c r="J2263" i="3" s="1"/>
  <c r="I2263" i="3"/>
  <c r="D2263" i="3"/>
  <c r="E2263" i="3" s="1" a="1"/>
  <c r="E2263" i="3" s="1"/>
  <c r="M2262" i="3"/>
  <c r="K2262" i="3"/>
  <c r="L2262" i="3" s="1"/>
  <c r="J2262" i="3" a="1"/>
  <c r="J2262" i="3" s="1"/>
  <c r="I2262" i="3"/>
  <c r="E2262" i="3" a="1"/>
  <c r="E2262" i="3" s="1"/>
  <c r="B2262" i="3"/>
  <c r="M2261" i="3"/>
  <c r="K2261" i="3"/>
  <c r="L2261" i="3" s="1"/>
  <c r="J2261" i="3" a="1"/>
  <c r="J2261" i="3" s="1"/>
  <c r="I2261" i="3"/>
  <c r="E2261" i="3" a="1"/>
  <c r="E2261" i="3" s="1"/>
  <c r="M2260" i="3"/>
  <c r="K2260" i="3"/>
  <c r="L2260" i="3" s="1"/>
  <c r="J2260" i="3" a="1"/>
  <c r="J2260" i="3" s="1"/>
  <c r="I2260" i="3"/>
  <c r="E2260" i="3" a="1"/>
  <c r="E2260" i="3" s="1"/>
  <c r="M2259" i="3"/>
  <c r="K2259" i="3"/>
  <c r="L2259" i="3" s="1"/>
  <c r="J2259" i="3" a="1"/>
  <c r="J2259" i="3" s="1"/>
  <c r="I2259" i="3"/>
  <c r="E2259" i="3" a="1"/>
  <c r="E2259" i="3" s="1"/>
  <c r="M2258" i="3"/>
  <c r="K2258" i="3"/>
  <c r="L2258" i="3" s="1"/>
  <c r="J2258" i="3" a="1"/>
  <c r="J2258" i="3" s="1"/>
  <c r="I2258" i="3"/>
  <c r="E2258" i="3" a="1"/>
  <c r="E2258" i="3" s="1"/>
  <c r="M2257" i="3"/>
  <c r="K2257" i="3"/>
  <c r="L2257" i="3" s="1"/>
  <c r="J2257" i="3" a="1"/>
  <c r="J2257" i="3" s="1"/>
  <c r="I2257" i="3"/>
  <c r="E2257" i="3" a="1"/>
  <c r="E2257" i="3" s="1"/>
  <c r="M2256" i="3"/>
  <c r="K2256" i="3"/>
  <c r="L2256" i="3" s="1"/>
  <c r="J2256" i="3" a="1"/>
  <c r="J2256" i="3" s="1"/>
  <c r="I2256" i="3"/>
  <c r="E2256" i="3" a="1"/>
  <c r="E2256" i="3" s="1"/>
  <c r="M2255" i="3"/>
  <c r="K2255" i="3"/>
  <c r="L2255" i="3" s="1"/>
  <c r="J2255" i="3" a="1"/>
  <c r="J2255" i="3" s="1"/>
  <c r="I2255" i="3"/>
  <c r="E2255" i="3" a="1"/>
  <c r="E2255" i="3" s="1"/>
  <c r="M2254" i="3"/>
  <c r="K2254" i="3"/>
  <c r="L2254" i="3" s="1"/>
  <c r="J2254" i="3" a="1"/>
  <c r="J2254" i="3" s="1"/>
  <c r="I2254" i="3"/>
  <c r="E2254" i="3" a="1"/>
  <c r="E2254" i="3" s="1"/>
  <c r="M2253" i="3"/>
  <c r="K2253" i="3"/>
  <c r="L2253" i="3" s="1"/>
  <c r="J2253" i="3" a="1"/>
  <c r="J2253" i="3" s="1"/>
  <c r="I2253" i="3"/>
  <c r="E2253" i="3" a="1"/>
  <c r="E2253" i="3" s="1"/>
  <c r="M2252" i="3"/>
  <c r="K2252" i="3"/>
  <c r="L2252" i="3" s="1"/>
  <c r="J2252" i="3" a="1"/>
  <c r="J2252" i="3" s="1"/>
  <c r="I2252" i="3"/>
  <c r="E2252" i="3" a="1"/>
  <c r="E2252" i="3" s="1"/>
  <c r="M2251" i="3"/>
  <c r="K2251" i="3"/>
  <c r="L2251" i="3" s="1"/>
  <c r="J2251" i="3" a="1"/>
  <c r="J2251" i="3" s="1"/>
  <c r="I2251" i="3"/>
  <c r="E2251" i="3" a="1"/>
  <c r="E2251" i="3" s="1"/>
  <c r="M2250" i="3"/>
  <c r="K2250" i="3"/>
  <c r="L2250" i="3" s="1"/>
  <c r="J2250" i="3" a="1"/>
  <c r="J2250" i="3" s="1"/>
  <c r="I2250" i="3"/>
  <c r="E2250" i="3" a="1"/>
  <c r="E2250" i="3" s="1"/>
  <c r="M2249" i="3"/>
  <c r="K2249" i="3"/>
  <c r="L2249" i="3" s="1"/>
  <c r="J2249" i="3" a="1"/>
  <c r="J2249" i="3" s="1"/>
  <c r="I2249" i="3"/>
  <c r="E2249" i="3" a="1"/>
  <c r="E2249" i="3" s="1"/>
  <c r="M2248" i="3"/>
  <c r="K2248" i="3"/>
  <c r="L2248" i="3" s="1"/>
  <c r="J2248" i="3" a="1"/>
  <c r="J2248" i="3" s="1"/>
  <c r="I2248" i="3"/>
  <c r="E2248" i="3" a="1"/>
  <c r="E2248" i="3" s="1"/>
  <c r="M2247" i="3"/>
  <c r="K2247" i="3"/>
  <c r="L2247" i="3" s="1"/>
  <c r="J2247" i="3" a="1"/>
  <c r="J2247" i="3" s="1"/>
  <c r="I2247" i="3"/>
  <c r="E2247" i="3" a="1"/>
  <c r="E2247" i="3" s="1"/>
  <c r="M2246" i="3"/>
  <c r="K2246" i="3"/>
  <c r="L2246" i="3" s="1"/>
  <c r="J2246" i="3" a="1"/>
  <c r="J2246" i="3" s="1"/>
  <c r="I2246" i="3"/>
  <c r="E2246" i="3" a="1"/>
  <c r="E2246" i="3" s="1"/>
  <c r="M2245" i="3"/>
  <c r="K2245" i="3"/>
  <c r="L2245" i="3" s="1"/>
  <c r="J2245" i="3" a="1"/>
  <c r="J2245" i="3" s="1"/>
  <c r="I2245" i="3"/>
  <c r="E2245" i="3" a="1"/>
  <c r="E2245" i="3" s="1"/>
  <c r="M2244" i="3"/>
  <c r="K2244" i="3"/>
  <c r="L2244" i="3" s="1"/>
  <c r="J2244" i="3" a="1"/>
  <c r="J2244" i="3" s="1"/>
  <c r="I2244" i="3"/>
  <c r="E2244" i="3" a="1"/>
  <c r="E2244" i="3" s="1"/>
  <c r="M2243" i="3"/>
  <c r="K2243" i="3"/>
  <c r="L2243" i="3" s="1"/>
  <c r="J2243" i="3" a="1"/>
  <c r="J2243" i="3" s="1"/>
  <c r="I2243" i="3"/>
  <c r="E2243" i="3" a="1"/>
  <c r="E2243" i="3" s="1"/>
  <c r="A2243" i="3"/>
  <c r="M2242" i="3"/>
  <c r="K2242" i="3"/>
  <c r="L2242" i="3" s="1"/>
  <c r="J2242" i="3" a="1"/>
  <c r="J2242" i="3" s="1"/>
  <c r="I2242" i="3"/>
  <c r="E2242" i="3" a="1"/>
  <c r="E2242" i="3" s="1"/>
  <c r="M2241" i="3"/>
  <c r="K2241" i="3"/>
  <c r="L2241" i="3" s="1"/>
  <c r="J2241" i="3" a="1"/>
  <c r="J2241" i="3" s="1"/>
  <c r="I2241" i="3"/>
  <c r="E2241" i="3" a="1"/>
  <c r="E2241" i="3" s="1"/>
  <c r="M2240" i="3"/>
  <c r="K2240" i="3"/>
  <c r="L2240" i="3" s="1"/>
  <c r="J2240" i="3" a="1"/>
  <c r="J2240" i="3" s="1"/>
  <c r="I2240" i="3"/>
  <c r="E2240" i="3" a="1"/>
  <c r="E2240" i="3" s="1"/>
  <c r="M2239" i="3"/>
  <c r="K2239" i="3"/>
  <c r="L2239" i="3" s="1"/>
  <c r="J2239" i="3" a="1"/>
  <c r="J2239" i="3" s="1"/>
  <c r="I2239" i="3"/>
  <c r="E2239" i="3" a="1"/>
  <c r="E2239" i="3" s="1"/>
  <c r="M2238" i="3"/>
  <c r="K2238" i="3"/>
  <c r="L2238" i="3" s="1"/>
  <c r="J2238" i="3" a="1"/>
  <c r="J2238" i="3" s="1"/>
  <c r="I2238" i="3"/>
  <c r="E2238" i="3" a="1"/>
  <c r="E2238" i="3" s="1"/>
  <c r="M2237" i="3"/>
  <c r="K2237" i="3"/>
  <c r="L2237" i="3" s="1"/>
  <c r="J2237" i="3" a="1"/>
  <c r="J2237" i="3" s="1"/>
  <c r="I2237" i="3"/>
  <c r="E2237" i="3" a="1"/>
  <c r="E2237" i="3" s="1"/>
  <c r="M2236" i="3"/>
  <c r="K2236" i="3"/>
  <c r="L2236" i="3" s="1"/>
  <c r="J2236" i="3" a="1"/>
  <c r="J2236" i="3" s="1"/>
  <c r="I2236" i="3"/>
  <c r="E2236" i="3" a="1"/>
  <c r="E2236" i="3" s="1"/>
  <c r="C2236" i="3"/>
  <c r="M2235" i="3"/>
  <c r="K2235" i="3"/>
  <c r="L2235" i="3" s="1"/>
  <c r="J2235" i="3" a="1"/>
  <c r="J2235" i="3" s="1"/>
  <c r="I2235" i="3"/>
  <c r="E2235" i="3" a="1"/>
  <c r="E2235" i="3" s="1"/>
  <c r="C2235" i="3"/>
  <c r="M2234" i="3"/>
  <c r="K2234" i="3"/>
  <c r="L2234" i="3" s="1"/>
  <c r="J2234" i="3" a="1"/>
  <c r="J2234" i="3" s="1"/>
  <c r="I2234" i="3"/>
  <c r="E2234" i="3" a="1"/>
  <c r="E2234" i="3" s="1"/>
  <c r="M2233" i="3"/>
  <c r="K2233" i="3"/>
  <c r="L2233" i="3" s="1"/>
  <c r="J2233" i="3" a="1"/>
  <c r="J2233" i="3" s="1"/>
  <c r="I2233" i="3"/>
  <c r="E2233" i="3" a="1"/>
  <c r="E2233" i="3" s="1"/>
  <c r="M2232" i="3"/>
  <c r="K2232" i="3"/>
  <c r="L2232" i="3" s="1"/>
  <c r="J2232" i="3" a="1"/>
  <c r="J2232" i="3" s="1"/>
  <c r="I2232" i="3"/>
  <c r="E2232" i="3" a="1"/>
  <c r="E2232" i="3" s="1"/>
  <c r="M2231" i="3"/>
  <c r="K2231" i="3"/>
  <c r="L2231" i="3" s="1"/>
  <c r="J2231" i="3" a="1"/>
  <c r="J2231" i="3" s="1"/>
  <c r="I2231" i="3"/>
  <c r="E2231" i="3" a="1"/>
  <c r="E2231" i="3" s="1"/>
  <c r="B2231" i="3"/>
  <c r="M2230" i="3"/>
  <c r="K2230" i="3"/>
  <c r="L2230" i="3" s="1"/>
  <c r="J2230" i="3" a="1"/>
  <c r="J2230" i="3" s="1"/>
  <c r="I2230" i="3"/>
  <c r="E2230" i="3" a="1"/>
  <c r="E2230" i="3" s="1"/>
  <c r="M2229" i="3"/>
  <c r="K2229" i="3"/>
  <c r="L2229" i="3" s="1"/>
  <c r="J2229" i="3" a="1"/>
  <c r="J2229" i="3" s="1"/>
  <c r="I2229" i="3"/>
  <c r="E2229" i="3" a="1"/>
  <c r="E2229" i="3" s="1"/>
  <c r="M2228" i="3"/>
  <c r="K2228" i="3"/>
  <c r="L2228" i="3" s="1"/>
  <c r="J2228" i="3" a="1"/>
  <c r="J2228" i="3" s="1"/>
  <c r="I2228" i="3"/>
  <c r="E2228" i="3" a="1"/>
  <c r="E2228" i="3" s="1"/>
  <c r="M2227" i="3"/>
  <c r="K2227" i="3"/>
  <c r="L2227" i="3" s="1"/>
  <c r="J2227" i="3" a="1"/>
  <c r="J2227" i="3" s="1"/>
  <c r="I2227" i="3"/>
  <c r="E2227" i="3" a="1"/>
  <c r="E2227" i="3" s="1"/>
  <c r="M2226" i="3"/>
  <c r="K2226" i="3"/>
  <c r="L2226" i="3" s="1"/>
  <c r="J2226" i="3" a="1"/>
  <c r="J2226" i="3" s="1"/>
  <c r="I2226" i="3"/>
  <c r="E2226" i="3" a="1"/>
  <c r="E2226" i="3" s="1"/>
  <c r="M2225" i="3"/>
  <c r="K2225" i="3"/>
  <c r="L2225" i="3" s="1"/>
  <c r="J2225" i="3" a="1"/>
  <c r="J2225" i="3" s="1"/>
  <c r="I2225" i="3"/>
  <c r="E2225" i="3" a="1"/>
  <c r="E2225" i="3" s="1"/>
  <c r="M2224" i="3"/>
  <c r="K2224" i="3"/>
  <c r="L2224" i="3" s="1"/>
  <c r="J2224" i="3" a="1"/>
  <c r="J2224" i="3" s="1"/>
  <c r="I2224" i="3"/>
  <c r="E2224" i="3" a="1"/>
  <c r="E2224" i="3" s="1"/>
  <c r="M2223" i="3"/>
  <c r="K2223" i="3"/>
  <c r="L2223" i="3" s="1"/>
  <c r="J2223" i="3" a="1"/>
  <c r="J2223" i="3" s="1"/>
  <c r="I2223" i="3"/>
  <c r="E2223" i="3" a="1"/>
  <c r="E2223" i="3" s="1"/>
  <c r="M2222" i="3"/>
  <c r="K2222" i="3"/>
  <c r="L2222" i="3" s="1"/>
  <c r="J2222" i="3" a="1"/>
  <c r="J2222" i="3" s="1"/>
  <c r="I2222" i="3"/>
  <c r="E2222" i="3" a="1"/>
  <c r="E2222" i="3" s="1"/>
  <c r="M2221" i="3"/>
  <c r="K2221" i="3"/>
  <c r="L2221" i="3" s="1"/>
  <c r="J2221" i="3" a="1"/>
  <c r="J2221" i="3" s="1"/>
  <c r="I2221" i="3"/>
  <c r="E2221" i="3" a="1"/>
  <c r="E2221" i="3" s="1"/>
  <c r="M2220" i="3"/>
  <c r="K2220" i="3"/>
  <c r="L2220" i="3" s="1"/>
  <c r="J2220" i="3" a="1"/>
  <c r="J2220" i="3" s="1"/>
  <c r="I2220" i="3"/>
  <c r="E2220" i="3" a="1"/>
  <c r="E2220" i="3" s="1"/>
  <c r="M2219" i="3"/>
  <c r="K2219" i="3"/>
  <c r="L2219" i="3" s="1"/>
  <c r="J2219" i="3" a="1"/>
  <c r="J2219" i="3" s="1"/>
  <c r="I2219" i="3"/>
  <c r="E2219" i="3" a="1"/>
  <c r="E2219" i="3" s="1"/>
  <c r="M2218" i="3"/>
  <c r="K2218" i="3"/>
  <c r="L2218" i="3" s="1"/>
  <c r="J2218" i="3" a="1"/>
  <c r="J2218" i="3" s="1"/>
  <c r="I2218" i="3"/>
  <c r="E2218" i="3" a="1"/>
  <c r="E2218" i="3" s="1"/>
  <c r="M2217" i="3"/>
  <c r="K2217" i="3"/>
  <c r="L2217" i="3" s="1"/>
  <c r="J2217" i="3" a="1"/>
  <c r="J2217" i="3" s="1"/>
  <c r="I2217" i="3"/>
  <c r="E2217" i="3" a="1"/>
  <c r="E2217" i="3" s="1"/>
  <c r="M2216" i="3"/>
  <c r="K2216" i="3"/>
  <c r="L2216" i="3" s="1"/>
  <c r="J2216" i="3" a="1"/>
  <c r="J2216" i="3" s="1"/>
  <c r="I2216" i="3"/>
  <c r="E2216" i="3" a="1"/>
  <c r="E2216" i="3" s="1"/>
  <c r="M2215" i="3"/>
  <c r="K2215" i="3"/>
  <c r="L2215" i="3" s="1"/>
  <c r="J2215" i="3" a="1"/>
  <c r="J2215" i="3" s="1"/>
  <c r="I2215" i="3"/>
  <c r="E2215" i="3" a="1"/>
  <c r="E2215" i="3" s="1"/>
  <c r="M2214" i="3"/>
  <c r="K2214" i="3"/>
  <c r="L2214" i="3" s="1"/>
  <c r="J2214" i="3" a="1"/>
  <c r="J2214" i="3" s="1"/>
  <c r="I2214" i="3"/>
  <c r="E2214" i="3" a="1"/>
  <c r="E2214" i="3" s="1"/>
  <c r="B2214" i="3"/>
  <c r="A2214" i="3"/>
  <c r="M2213" i="3"/>
  <c r="K2213" i="3"/>
  <c r="L2213" i="3" s="1"/>
  <c r="J2213" i="3" a="1"/>
  <c r="J2213" i="3" s="1"/>
  <c r="I2213" i="3"/>
  <c r="E2213" i="3" a="1"/>
  <c r="E2213" i="3" s="1"/>
  <c r="M2212" i="3"/>
  <c r="K2212" i="3"/>
  <c r="L2212" i="3" s="1"/>
  <c r="J2212" i="3" a="1"/>
  <c r="J2212" i="3" s="1"/>
  <c r="I2212" i="3"/>
  <c r="E2212" i="3" a="1"/>
  <c r="E2212" i="3" s="1"/>
  <c r="M2211" i="3"/>
  <c r="K2211" i="3"/>
  <c r="L2211" i="3" s="1"/>
  <c r="J2211" i="3" a="1"/>
  <c r="J2211" i="3" s="1"/>
  <c r="I2211" i="3"/>
  <c r="E2211" i="3" a="1"/>
  <c r="E2211" i="3" s="1"/>
  <c r="M2210" i="3"/>
  <c r="K2210" i="3"/>
  <c r="L2210" i="3" s="1"/>
  <c r="J2210" i="3" a="1"/>
  <c r="J2210" i="3" s="1"/>
  <c r="I2210" i="3"/>
  <c r="E2210" i="3" a="1"/>
  <c r="E2210" i="3" s="1"/>
  <c r="M2209" i="3"/>
  <c r="K2209" i="3"/>
  <c r="L2209" i="3" s="1"/>
  <c r="J2209" i="3" a="1"/>
  <c r="J2209" i="3" s="1"/>
  <c r="I2209" i="3"/>
  <c r="E2209" i="3" a="1"/>
  <c r="E2209" i="3" s="1"/>
  <c r="C2209" i="3"/>
  <c r="M2208" i="3"/>
  <c r="K2208" i="3"/>
  <c r="L2208" i="3" s="1"/>
  <c r="J2208" i="3" a="1"/>
  <c r="J2208" i="3" s="1"/>
  <c r="I2208" i="3"/>
  <c r="E2208" i="3" a="1"/>
  <c r="E2208" i="3" s="1"/>
  <c r="M2207" i="3"/>
  <c r="K2207" i="3"/>
  <c r="L2207" i="3" s="1"/>
  <c r="J2207" i="3" a="1"/>
  <c r="J2207" i="3" s="1"/>
  <c r="I2207" i="3"/>
  <c r="D2207" i="3"/>
  <c r="E2207" i="3" s="1" a="1"/>
  <c r="E2207" i="3" s="1"/>
  <c r="M2206" i="3"/>
  <c r="K2206" i="3"/>
  <c r="L2206" i="3" s="1"/>
  <c r="J2206" i="3" a="1"/>
  <c r="J2206" i="3" s="1"/>
  <c r="I2206" i="3"/>
  <c r="E2206" i="3" a="1"/>
  <c r="E2206" i="3" s="1"/>
  <c r="M2205" i="3"/>
  <c r="K2205" i="3"/>
  <c r="L2205" i="3" s="1"/>
  <c r="J2205" i="3" a="1"/>
  <c r="J2205" i="3" s="1"/>
  <c r="I2205" i="3"/>
  <c r="E2205" i="3" a="1"/>
  <c r="E2205" i="3" s="1"/>
  <c r="M2204" i="3"/>
  <c r="K2204" i="3"/>
  <c r="L2204" i="3" s="1"/>
  <c r="J2204" i="3" a="1"/>
  <c r="J2204" i="3" s="1"/>
  <c r="I2204" i="3"/>
  <c r="E2204" i="3" a="1"/>
  <c r="E2204" i="3" s="1"/>
  <c r="M2203" i="3"/>
  <c r="K2203" i="3"/>
  <c r="L2203" i="3" s="1"/>
  <c r="J2203" i="3" a="1"/>
  <c r="J2203" i="3" s="1"/>
  <c r="I2203" i="3"/>
  <c r="E2203" i="3" a="1"/>
  <c r="E2203" i="3" s="1"/>
  <c r="M2202" i="3"/>
  <c r="K2202" i="3"/>
  <c r="L2202" i="3" s="1"/>
  <c r="J2202" i="3" a="1"/>
  <c r="J2202" i="3" s="1"/>
  <c r="I2202" i="3"/>
  <c r="E2202" i="3" a="1"/>
  <c r="E2202" i="3" s="1"/>
  <c r="M2201" i="3"/>
  <c r="K2201" i="3"/>
  <c r="L2201" i="3" s="1"/>
  <c r="J2201" i="3" a="1"/>
  <c r="J2201" i="3" s="1"/>
  <c r="I2201" i="3"/>
  <c r="E2201" i="3" a="1"/>
  <c r="E2201" i="3" s="1"/>
  <c r="B2201" i="3"/>
  <c r="M2200" i="3"/>
  <c r="K2200" i="3"/>
  <c r="L2200" i="3" s="1"/>
  <c r="J2200" i="3" a="1"/>
  <c r="J2200" i="3" s="1"/>
  <c r="I2200" i="3"/>
  <c r="E2200" i="3" a="1"/>
  <c r="E2200" i="3" s="1"/>
  <c r="C2200" i="3"/>
  <c r="M2199" i="3"/>
  <c r="K2199" i="3"/>
  <c r="L2199" i="3" s="1"/>
  <c r="J2199" i="3" a="1"/>
  <c r="J2199" i="3" s="1"/>
  <c r="I2199" i="3"/>
  <c r="E2199" i="3" a="1"/>
  <c r="E2199" i="3" s="1"/>
  <c r="M2198" i="3"/>
  <c r="K2198" i="3"/>
  <c r="L2198" i="3" s="1"/>
  <c r="J2198" i="3" a="1"/>
  <c r="J2198" i="3" s="1"/>
  <c r="I2198" i="3"/>
  <c r="E2198" i="3" a="1"/>
  <c r="E2198" i="3" s="1"/>
  <c r="M2197" i="3"/>
  <c r="K2197" i="3"/>
  <c r="L2197" i="3" s="1"/>
  <c r="J2197" i="3" a="1"/>
  <c r="J2197" i="3" s="1"/>
  <c r="I2197" i="3"/>
  <c r="E2197" i="3" a="1"/>
  <c r="E2197" i="3" s="1"/>
  <c r="A2197" i="3"/>
  <c r="M2196" i="3"/>
  <c r="K2196" i="3"/>
  <c r="L2196" i="3" s="1"/>
  <c r="J2196" i="3" a="1"/>
  <c r="J2196" i="3" s="1"/>
  <c r="I2196" i="3"/>
  <c r="D2196" i="3"/>
  <c r="E2196" i="3" s="1" a="1"/>
  <c r="E2196" i="3" s="1"/>
  <c r="M2195" i="3"/>
  <c r="K2195" i="3"/>
  <c r="L2195" i="3" s="1"/>
  <c r="J2195" i="3" a="1"/>
  <c r="J2195" i="3" s="1"/>
  <c r="I2195" i="3"/>
  <c r="E2195" i="3" a="1"/>
  <c r="E2195" i="3" s="1"/>
  <c r="M2194" i="3"/>
  <c r="K2194" i="3"/>
  <c r="L2194" i="3" s="1"/>
  <c r="J2194" i="3" a="1"/>
  <c r="J2194" i="3" s="1"/>
  <c r="I2194" i="3"/>
  <c r="E2194" i="3" a="1"/>
  <c r="E2194" i="3" s="1"/>
  <c r="M2193" i="3"/>
  <c r="K2193" i="3"/>
  <c r="L2193" i="3" s="1"/>
  <c r="J2193" i="3" a="1"/>
  <c r="J2193" i="3" s="1"/>
  <c r="I2193" i="3"/>
  <c r="E2193" i="3" a="1"/>
  <c r="E2193" i="3" s="1"/>
  <c r="M2192" i="3"/>
  <c r="K2192" i="3"/>
  <c r="L2192" i="3" s="1"/>
  <c r="J2192" i="3" a="1"/>
  <c r="J2192" i="3" s="1"/>
  <c r="I2192" i="3"/>
  <c r="E2192" i="3" a="1"/>
  <c r="E2192" i="3" s="1"/>
  <c r="M2191" i="3"/>
  <c r="K2191" i="3"/>
  <c r="L2191" i="3" s="1"/>
  <c r="J2191" i="3" a="1"/>
  <c r="J2191" i="3" s="1"/>
  <c r="I2191" i="3"/>
  <c r="E2191" i="3" a="1"/>
  <c r="E2191" i="3" s="1"/>
  <c r="M2190" i="3"/>
  <c r="K2190" i="3"/>
  <c r="L2190" i="3" s="1"/>
  <c r="J2190" i="3" a="1"/>
  <c r="J2190" i="3" s="1"/>
  <c r="I2190" i="3"/>
  <c r="E2190" i="3" a="1"/>
  <c r="E2190" i="3" s="1"/>
  <c r="M2189" i="3"/>
  <c r="K2189" i="3"/>
  <c r="L2189" i="3" s="1"/>
  <c r="J2189" i="3" a="1"/>
  <c r="J2189" i="3" s="1"/>
  <c r="I2189" i="3"/>
  <c r="E2189" i="3" a="1"/>
  <c r="E2189" i="3" s="1"/>
  <c r="M2188" i="3"/>
  <c r="K2188" i="3"/>
  <c r="L2188" i="3" s="1"/>
  <c r="J2188" i="3" a="1"/>
  <c r="J2188" i="3" s="1"/>
  <c r="I2188" i="3"/>
  <c r="E2188" i="3" a="1"/>
  <c r="E2188" i="3" s="1"/>
  <c r="M2187" i="3"/>
  <c r="K2187" i="3"/>
  <c r="L2187" i="3" s="1"/>
  <c r="J2187" i="3" a="1"/>
  <c r="J2187" i="3" s="1"/>
  <c r="I2187" i="3"/>
  <c r="E2187" i="3" a="1"/>
  <c r="E2187" i="3" s="1"/>
  <c r="A2187" i="3"/>
  <c r="M2186" i="3"/>
  <c r="K2186" i="3"/>
  <c r="L2186" i="3" s="1"/>
  <c r="J2186" i="3" a="1"/>
  <c r="J2186" i="3" s="1"/>
  <c r="I2186" i="3"/>
  <c r="E2186" i="3" a="1"/>
  <c r="E2186" i="3" s="1"/>
  <c r="M2185" i="3"/>
  <c r="K2185" i="3"/>
  <c r="L2185" i="3" s="1"/>
  <c r="J2185" i="3" a="1"/>
  <c r="J2185" i="3" s="1"/>
  <c r="I2185" i="3"/>
  <c r="E2185" i="3" a="1"/>
  <c r="E2185" i="3" s="1"/>
  <c r="M2184" i="3"/>
  <c r="K2184" i="3"/>
  <c r="L2184" i="3" s="1"/>
  <c r="J2184" i="3" a="1"/>
  <c r="J2184" i="3" s="1"/>
  <c r="I2184" i="3"/>
  <c r="D2184" i="3"/>
  <c r="E2184" i="3" s="1" a="1"/>
  <c r="E2184" i="3" s="1"/>
  <c r="M2183" i="3"/>
  <c r="K2183" i="3"/>
  <c r="L2183" i="3" s="1"/>
  <c r="J2183" i="3" a="1"/>
  <c r="J2183" i="3" s="1"/>
  <c r="I2183" i="3"/>
  <c r="E2183" i="3" a="1"/>
  <c r="E2183" i="3" s="1"/>
  <c r="B2183" i="3"/>
  <c r="A2183" i="3"/>
  <c r="M2182" i="3"/>
  <c r="K2182" i="3"/>
  <c r="L2182" i="3" s="1"/>
  <c r="J2182" i="3" a="1"/>
  <c r="J2182" i="3" s="1"/>
  <c r="I2182" i="3"/>
  <c r="E2182" i="3" a="1"/>
  <c r="E2182" i="3" s="1"/>
  <c r="M2181" i="3"/>
  <c r="K2181" i="3"/>
  <c r="L2181" i="3" s="1"/>
  <c r="J2181" i="3" a="1"/>
  <c r="J2181" i="3" s="1"/>
  <c r="I2181" i="3"/>
  <c r="E2181" i="3" a="1"/>
  <c r="E2181" i="3" s="1"/>
  <c r="M2180" i="3"/>
  <c r="K2180" i="3"/>
  <c r="L2180" i="3" s="1"/>
  <c r="J2180" i="3" a="1"/>
  <c r="J2180" i="3" s="1"/>
  <c r="I2180" i="3"/>
  <c r="E2180" i="3" a="1"/>
  <c r="E2180" i="3" s="1"/>
  <c r="C2180" i="3"/>
  <c r="A2180" i="3" s="1"/>
  <c r="M2179" i="3"/>
  <c r="K2179" i="3"/>
  <c r="L2179" i="3" s="1"/>
  <c r="J2179" i="3" a="1"/>
  <c r="J2179" i="3" s="1"/>
  <c r="I2179" i="3"/>
  <c r="E2179" i="3" a="1"/>
  <c r="E2179" i="3" s="1"/>
  <c r="M2178" i="3"/>
  <c r="K2178" i="3"/>
  <c r="L2178" i="3" s="1"/>
  <c r="J2178" i="3" a="1"/>
  <c r="J2178" i="3" s="1"/>
  <c r="I2178" i="3"/>
  <c r="E2178" i="3" a="1"/>
  <c r="E2178" i="3" s="1"/>
  <c r="M2177" i="3"/>
  <c r="K2177" i="3"/>
  <c r="L2177" i="3" s="1"/>
  <c r="J2177" i="3" a="1"/>
  <c r="J2177" i="3" s="1"/>
  <c r="I2177" i="3"/>
  <c r="E2177" i="3" a="1"/>
  <c r="E2177" i="3" s="1"/>
  <c r="M2176" i="3"/>
  <c r="K2176" i="3"/>
  <c r="L2176" i="3" s="1"/>
  <c r="J2176" i="3" a="1"/>
  <c r="J2176" i="3" s="1"/>
  <c r="I2176" i="3"/>
  <c r="E2176" i="3" a="1"/>
  <c r="E2176" i="3" s="1"/>
  <c r="M2175" i="3"/>
  <c r="K2175" i="3"/>
  <c r="L2175" i="3" s="1"/>
  <c r="J2175" i="3" a="1"/>
  <c r="J2175" i="3" s="1"/>
  <c r="I2175" i="3"/>
  <c r="E2175" i="3" a="1"/>
  <c r="E2175" i="3" s="1"/>
  <c r="C2175" i="3"/>
  <c r="M2174" i="3"/>
  <c r="K2174" i="3"/>
  <c r="L2174" i="3" s="1"/>
  <c r="J2174" i="3" a="1"/>
  <c r="J2174" i="3" s="1"/>
  <c r="I2174" i="3"/>
  <c r="E2174" i="3" a="1"/>
  <c r="E2174" i="3" s="1"/>
  <c r="B2174" i="3"/>
  <c r="M2173" i="3"/>
  <c r="K2173" i="3"/>
  <c r="L2173" i="3" s="1"/>
  <c r="J2173" i="3" a="1"/>
  <c r="J2173" i="3" s="1"/>
  <c r="I2173" i="3"/>
  <c r="E2173" i="3" a="1"/>
  <c r="E2173" i="3" s="1"/>
  <c r="M2172" i="3"/>
  <c r="K2172" i="3"/>
  <c r="L2172" i="3" s="1"/>
  <c r="J2172" i="3" a="1"/>
  <c r="J2172" i="3" s="1"/>
  <c r="I2172" i="3"/>
  <c r="E2172" i="3" a="1"/>
  <c r="E2172" i="3" s="1"/>
  <c r="M2171" i="3"/>
  <c r="K2171" i="3"/>
  <c r="L2171" i="3" s="1"/>
  <c r="J2171" i="3" a="1"/>
  <c r="J2171" i="3" s="1"/>
  <c r="I2171" i="3"/>
  <c r="E2171" i="3" a="1"/>
  <c r="E2171" i="3" s="1"/>
  <c r="M2170" i="3"/>
  <c r="K2170" i="3"/>
  <c r="L2170" i="3" s="1"/>
  <c r="J2170" i="3" a="1"/>
  <c r="J2170" i="3" s="1"/>
  <c r="I2170" i="3"/>
  <c r="E2170" i="3" a="1"/>
  <c r="E2170" i="3" s="1"/>
  <c r="M2169" i="3"/>
  <c r="K2169" i="3"/>
  <c r="L2169" i="3" s="1"/>
  <c r="J2169" i="3" a="1"/>
  <c r="J2169" i="3" s="1"/>
  <c r="I2169" i="3"/>
  <c r="E2169" i="3" a="1"/>
  <c r="E2169" i="3" s="1"/>
  <c r="M2168" i="3"/>
  <c r="K2168" i="3"/>
  <c r="L2168" i="3" s="1"/>
  <c r="J2168" i="3" a="1"/>
  <c r="J2168" i="3" s="1"/>
  <c r="I2168" i="3"/>
  <c r="E2168" i="3" a="1"/>
  <c r="E2168" i="3" s="1"/>
  <c r="M2167" i="3"/>
  <c r="K2167" i="3"/>
  <c r="L2167" i="3" s="1"/>
  <c r="J2167" i="3" a="1"/>
  <c r="J2167" i="3" s="1"/>
  <c r="I2167" i="3"/>
  <c r="E2167" i="3" a="1"/>
  <c r="E2167" i="3" s="1"/>
  <c r="M2166" i="3"/>
  <c r="K2166" i="3"/>
  <c r="L2166" i="3" s="1"/>
  <c r="J2166" i="3" a="1"/>
  <c r="J2166" i="3" s="1"/>
  <c r="I2166" i="3"/>
  <c r="E2166" i="3" a="1"/>
  <c r="E2166" i="3" s="1"/>
  <c r="M2165" i="3"/>
  <c r="K2165" i="3"/>
  <c r="L2165" i="3" s="1"/>
  <c r="J2165" i="3" a="1"/>
  <c r="J2165" i="3" s="1"/>
  <c r="I2165" i="3"/>
  <c r="E2165" i="3" a="1"/>
  <c r="E2165" i="3" s="1"/>
  <c r="M2164" i="3"/>
  <c r="K2164" i="3"/>
  <c r="L2164" i="3" s="1"/>
  <c r="J2164" i="3" a="1"/>
  <c r="J2164" i="3" s="1"/>
  <c r="I2164" i="3"/>
  <c r="E2164" i="3" a="1"/>
  <c r="E2164" i="3" s="1"/>
  <c r="M2163" i="3"/>
  <c r="K2163" i="3"/>
  <c r="L2163" i="3" s="1"/>
  <c r="J2163" i="3" a="1"/>
  <c r="J2163" i="3" s="1"/>
  <c r="I2163" i="3"/>
  <c r="E2163" i="3" a="1"/>
  <c r="E2163" i="3" s="1"/>
  <c r="M2162" i="3"/>
  <c r="K2162" i="3"/>
  <c r="L2162" i="3" s="1"/>
  <c r="J2162" i="3" a="1"/>
  <c r="J2162" i="3" s="1"/>
  <c r="I2162" i="3"/>
  <c r="E2162" i="3" a="1"/>
  <c r="E2162" i="3" s="1"/>
  <c r="M2161" i="3"/>
  <c r="K2161" i="3"/>
  <c r="L2161" i="3" s="1"/>
  <c r="J2161" i="3" a="1"/>
  <c r="J2161" i="3" s="1"/>
  <c r="I2161" i="3"/>
  <c r="E2161" i="3" a="1"/>
  <c r="E2161" i="3" s="1"/>
  <c r="M2160" i="3"/>
  <c r="K2160" i="3"/>
  <c r="L2160" i="3" s="1"/>
  <c r="J2160" i="3" a="1"/>
  <c r="J2160" i="3" s="1"/>
  <c r="I2160" i="3"/>
  <c r="E2160" i="3" a="1"/>
  <c r="E2160" i="3" s="1"/>
  <c r="M2159" i="3"/>
  <c r="K2159" i="3"/>
  <c r="L2159" i="3" s="1"/>
  <c r="J2159" i="3" a="1"/>
  <c r="J2159" i="3" s="1"/>
  <c r="I2159" i="3"/>
  <c r="E2159" i="3" a="1"/>
  <c r="E2159" i="3" s="1"/>
  <c r="M2158" i="3"/>
  <c r="K2158" i="3"/>
  <c r="L2158" i="3" s="1"/>
  <c r="J2158" i="3" a="1"/>
  <c r="J2158" i="3" s="1"/>
  <c r="I2158" i="3"/>
  <c r="E2158" i="3" a="1"/>
  <c r="E2158" i="3" s="1"/>
  <c r="M2157" i="3"/>
  <c r="K2157" i="3"/>
  <c r="L2157" i="3" s="1"/>
  <c r="J2157" i="3" a="1"/>
  <c r="J2157" i="3" s="1"/>
  <c r="I2157" i="3"/>
  <c r="E2157" i="3" a="1"/>
  <c r="E2157" i="3" s="1"/>
  <c r="C2157" i="3"/>
  <c r="M2156" i="3"/>
  <c r="K2156" i="3"/>
  <c r="L2156" i="3" s="1"/>
  <c r="J2156" i="3" a="1"/>
  <c r="J2156" i="3" s="1"/>
  <c r="I2156" i="3"/>
  <c r="E2156" i="3" a="1"/>
  <c r="E2156" i="3" s="1"/>
  <c r="M2155" i="3"/>
  <c r="K2155" i="3"/>
  <c r="L2155" i="3" s="1"/>
  <c r="J2155" i="3" a="1"/>
  <c r="J2155" i="3" s="1"/>
  <c r="I2155" i="3"/>
  <c r="E2155" i="3" a="1"/>
  <c r="E2155" i="3" s="1"/>
  <c r="M2154" i="3"/>
  <c r="K2154" i="3"/>
  <c r="L2154" i="3" s="1"/>
  <c r="J2154" i="3" a="1"/>
  <c r="J2154" i="3" s="1"/>
  <c r="I2154" i="3"/>
  <c r="E2154" i="3" a="1"/>
  <c r="E2154" i="3" s="1"/>
  <c r="M2153" i="3"/>
  <c r="K2153" i="3"/>
  <c r="L2153" i="3" s="1"/>
  <c r="J2153" i="3" a="1"/>
  <c r="J2153" i="3" s="1"/>
  <c r="I2153" i="3"/>
  <c r="E2153" i="3" a="1"/>
  <c r="E2153" i="3" s="1"/>
  <c r="M2152" i="3"/>
  <c r="K2152" i="3"/>
  <c r="L2152" i="3" s="1"/>
  <c r="J2152" i="3" a="1"/>
  <c r="J2152" i="3" s="1"/>
  <c r="I2152" i="3"/>
  <c r="E2152" i="3" a="1"/>
  <c r="E2152" i="3" s="1"/>
  <c r="A2152" i="3"/>
  <c r="M2151" i="3"/>
  <c r="K2151" i="3"/>
  <c r="L2151" i="3" s="1"/>
  <c r="J2151" i="3" a="1"/>
  <c r="J2151" i="3" s="1"/>
  <c r="I2151" i="3"/>
  <c r="D2151" i="3"/>
  <c r="E2151" i="3" s="1" a="1"/>
  <c r="E2151" i="3" s="1"/>
  <c r="M2150" i="3"/>
  <c r="K2150" i="3"/>
  <c r="L2150" i="3" s="1"/>
  <c r="J2150" i="3" a="1"/>
  <c r="J2150" i="3" s="1"/>
  <c r="I2150" i="3"/>
  <c r="E2150" i="3" a="1"/>
  <c r="E2150" i="3" s="1"/>
  <c r="M2149" i="3"/>
  <c r="K2149" i="3"/>
  <c r="L2149" i="3" s="1"/>
  <c r="J2149" i="3" a="1"/>
  <c r="J2149" i="3" s="1"/>
  <c r="I2149" i="3"/>
  <c r="E2149" i="3" a="1"/>
  <c r="E2149" i="3" s="1"/>
  <c r="A2149" i="3"/>
  <c r="M2148" i="3"/>
  <c r="K2148" i="3"/>
  <c r="L2148" i="3" s="1"/>
  <c r="J2148" i="3" a="1"/>
  <c r="J2148" i="3" s="1"/>
  <c r="I2148" i="3"/>
  <c r="E2148" i="3" a="1"/>
  <c r="E2148" i="3" s="1"/>
  <c r="M2147" i="3"/>
  <c r="K2147" i="3"/>
  <c r="L2147" i="3" s="1"/>
  <c r="J2147" i="3" a="1"/>
  <c r="J2147" i="3" s="1"/>
  <c r="I2147" i="3"/>
  <c r="E2147" i="3" a="1"/>
  <c r="E2147" i="3" s="1"/>
  <c r="M2146" i="3"/>
  <c r="K2146" i="3"/>
  <c r="L2146" i="3" s="1"/>
  <c r="J2146" i="3" a="1"/>
  <c r="J2146" i="3" s="1"/>
  <c r="I2146" i="3"/>
  <c r="E2146" i="3" a="1"/>
  <c r="E2146" i="3" s="1"/>
  <c r="M2145" i="3"/>
  <c r="K2145" i="3"/>
  <c r="L2145" i="3" s="1"/>
  <c r="J2145" i="3" a="1"/>
  <c r="J2145" i="3" s="1"/>
  <c r="I2145" i="3"/>
  <c r="E2145" i="3" a="1"/>
  <c r="E2145" i="3" s="1"/>
  <c r="M2144" i="3"/>
  <c r="K2144" i="3"/>
  <c r="L2144" i="3" s="1"/>
  <c r="J2144" i="3" a="1"/>
  <c r="J2144" i="3" s="1"/>
  <c r="I2144" i="3"/>
  <c r="E2144" i="3" a="1"/>
  <c r="E2144" i="3" s="1"/>
  <c r="B2144" i="3"/>
  <c r="M2143" i="3"/>
  <c r="K2143" i="3"/>
  <c r="L2143" i="3" s="1"/>
  <c r="J2143" i="3" a="1"/>
  <c r="J2143" i="3" s="1"/>
  <c r="I2143" i="3"/>
  <c r="E2143" i="3" a="1"/>
  <c r="E2143" i="3" s="1"/>
  <c r="M2142" i="3"/>
  <c r="K2142" i="3"/>
  <c r="L2142" i="3" s="1"/>
  <c r="J2142" i="3" a="1"/>
  <c r="J2142" i="3" s="1"/>
  <c r="I2142" i="3"/>
  <c r="E2142" i="3" a="1"/>
  <c r="E2142" i="3" s="1"/>
  <c r="M2141" i="3"/>
  <c r="K2141" i="3"/>
  <c r="L2141" i="3" s="1"/>
  <c r="J2141" i="3" a="1"/>
  <c r="J2141" i="3" s="1"/>
  <c r="I2141" i="3"/>
  <c r="E2141" i="3" a="1"/>
  <c r="E2141" i="3" s="1"/>
  <c r="M2140" i="3"/>
  <c r="K2140" i="3"/>
  <c r="L2140" i="3" s="1"/>
  <c r="J2140" i="3" a="1"/>
  <c r="J2140" i="3" s="1"/>
  <c r="I2140" i="3"/>
  <c r="E2140" i="3" a="1"/>
  <c r="E2140" i="3" s="1"/>
  <c r="M2139" i="3"/>
  <c r="K2139" i="3"/>
  <c r="L2139" i="3" s="1"/>
  <c r="J2139" i="3" a="1"/>
  <c r="J2139" i="3" s="1"/>
  <c r="I2139" i="3"/>
  <c r="E2139" i="3" a="1"/>
  <c r="E2139" i="3" s="1"/>
  <c r="B2139" i="3"/>
  <c r="M2138" i="3"/>
  <c r="K2138" i="3"/>
  <c r="L2138" i="3" s="1"/>
  <c r="J2138" i="3" a="1"/>
  <c r="J2138" i="3" s="1"/>
  <c r="I2138" i="3"/>
  <c r="E2138" i="3" a="1"/>
  <c r="E2138" i="3" s="1"/>
  <c r="M2137" i="3"/>
  <c r="K2137" i="3"/>
  <c r="L2137" i="3" s="1"/>
  <c r="J2137" i="3" a="1"/>
  <c r="J2137" i="3" s="1"/>
  <c r="I2137" i="3"/>
  <c r="E2137" i="3" a="1"/>
  <c r="E2137" i="3" s="1"/>
  <c r="M2136" i="3"/>
  <c r="K2136" i="3"/>
  <c r="L2136" i="3" s="1"/>
  <c r="J2136" i="3" a="1"/>
  <c r="J2136" i="3" s="1"/>
  <c r="I2136" i="3"/>
  <c r="E2136" i="3" a="1"/>
  <c r="E2136" i="3" s="1"/>
  <c r="A2136" i="3"/>
  <c r="M2135" i="3"/>
  <c r="K2135" i="3"/>
  <c r="L2135" i="3" s="1"/>
  <c r="J2135" i="3" a="1"/>
  <c r="J2135" i="3" s="1"/>
  <c r="I2135" i="3"/>
  <c r="E2135" i="3" a="1"/>
  <c r="E2135" i="3" s="1"/>
  <c r="C2135" i="3"/>
  <c r="M2134" i="3"/>
  <c r="K2134" i="3"/>
  <c r="L2134" i="3" s="1"/>
  <c r="J2134" i="3" a="1"/>
  <c r="J2134" i="3" s="1"/>
  <c r="I2134" i="3"/>
  <c r="E2134" i="3" a="1"/>
  <c r="E2134" i="3" s="1"/>
  <c r="M2133" i="3"/>
  <c r="K2133" i="3"/>
  <c r="L2133" i="3" s="1"/>
  <c r="J2133" i="3" a="1"/>
  <c r="J2133" i="3" s="1"/>
  <c r="I2133" i="3"/>
  <c r="E2133" i="3" a="1"/>
  <c r="E2133" i="3" s="1"/>
  <c r="M2132" i="3"/>
  <c r="K2132" i="3"/>
  <c r="L2132" i="3" s="1"/>
  <c r="J2132" i="3" a="1"/>
  <c r="J2132" i="3" s="1"/>
  <c r="I2132" i="3"/>
  <c r="E2132" i="3" a="1"/>
  <c r="E2132" i="3" s="1"/>
  <c r="M2131" i="3"/>
  <c r="K2131" i="3"/>
  <c r="L2131" i="3" s="1"/>
  <c r="J2131" i="3" a="1"/>
  <c r="J2131" i="3" s="1"/>
  <c r="I2131" i="3"/>
  <c r="E2131" i="3" a="1"/>
  <c r="E2131" i="3" s="1"/>
  <c r="M2130" i="3"/>
  <c r="K2130" i="3"/>
  <c r="L2130" i="3" s="1"/>
  <c r="J2130" i="3" a="1"/>
  <c r="J2130" i="3" s="1"/>
  <c r="I2130" i="3"/>
  <c r="E2130" i="3" a="1"/>
  <c r="E2130" i="3" s="1"/>
  <c r="M2129" i="3"/>
  <c r="K2129" i="3"/>
  <c r="L2129" i="3" s="1"/>
  <c r="J2129" i="3" a="1"/>
  <c r="J2129" i="3" s="1"/>
  <c r="I2129" i="3"/>
  <c r="E2129" i="3" a="1"/>
  <c r="E2129" i="3" s="1"/>
  <c r="M2128" i="3"/>
  <c r="K2128" i="3"/>
  <c r="L2128" i="3" s="1"/>
  <c r="J2128" i="3" a="1"/>
  <c r="J2128" i="3" s="1"/>
  <c r="I2128" i="3"/>
  <c r="E2128" i="3" a="1"/>
  <c r="E2128" i="3" s="1"/>
  <c r="M2127" i="3"/>
  <c r="K2127" i="3"/>
  <c r="L2127" i="3" s="1"/>
  <c r="J2127" i="3" a="1"/>
  <c r="J2127" i="3" s="1"/>
  <c r="I2127" i="3"/>
  <c r="E2127" i="3" a="1"/>
  <c r="E2127" i="3" s="1"/>
  <c r="M2126" i="3"/>
  <c r="K2126" i="3"/>
  <c r="L2126" i="3" s="1"/>
  <c r="J2126" i="3" a="1"/>
  <c r="J2126" i="3" s="1"/>
  <c r="I2126" i="3"/>
  <c r="E2126" i="3" a="1"/>
  <c r="E2126" i="3" s="1"/>
  <c r="M2125" i="3"/>
  <c r="K2125" i="3"/>
  <c r="L2125" i="3" s="1"/>
  <c r="J2125" i="3" a="1"/>
  <c r="J2125" i="3" s="1"/>
  <c r="I2125" i="3"/>
  <c r="E2125" i="3" a="1"/>
  <c r="E2125" i="3" s="1"/>
  <c r="M2124" i="3"/>
  <c r="K2124" i="3"/>
  <c r="L2124" i="3" s="1"/>
  <c r="J2124" i="3" a="1"/>
  <c r="J2124" i="3" s="1"/>
  <c r="I2124" i="3"/>
  <c r="E2124" i="3" a="1"/>
  <c r="E2124" i="3" s="1"/>
  <c r="M2123" i="3"/>
  <c r="K2123" i="3"/>
  <c r="L2123" i="3" s="1"/>
  <c r="J2123" i="3" a="1"/>
  <c r="J2123" i="3" s="1"/>
  <c r="I2123" i="3"/>
  <c r="E2123" i="3" a="1"/>
  <c r="E2123" i="3" s="1"/>
  <c r="M2122" i="3"/>
  <c r="K2122" i="3"/>
  <c r="L2122" i="3" s="1"/>
  <c r="J2122" i="3" a="1"/>
  <c r="J2122" i="3" s="1"/>
  <c r="I2122" i="3"/>
  <c r="E2122" i="3" a="1"/>
  <c r="E2122" i="3" s="1"/>
  <c r="M2121" i="3"/>
  <c r="K2121" i="3"/>
  <c r="L2121" i="3" s="1"/>
  <c r="J2121" i="3" a="1"/>
  <c r="J2121" i="3" s="1"/>
  <c r="I2121" i="3"/>
  <c r="E2121" i="3" a="1"/>
  <c r="E2121" i="3" s="1"/>
  <c r="M2120" i="3"/>
  <c r="K2120" i="3"/>
  <c r="L2120" i="3" s="1"/>
  <c r="J2120" i="3" a="1"/>
  <c r="J2120" i="3" s="1"/>
  <c r="I2120" i="3"/>
  <c r="E2120" i="3" a="1"/>
  <c r="E2120" i="3" s="1"/>
  <c r="M2119" i="3"/>
  <c r="K2119" i="3"/>
  <c r="L2119" i="3" s="1"/>
  <c r="J2119" i="3" a="1"/>
  <c r="J2119" i="3" s="1"/>
  <c r="I2119" i="3"/>
  <c r="E2119" i="3" a="1"/>
  <c r="E2119" i="3" s="1"/>
  <c r="M2118" i="3"/>
  <c r="K2118" i="3"/>
  <c r="L2118" i="3" s="1"/>
  <c r="J2118" i="3" a="1"/>
  <c r="J2118" i="3" s="1"/>
  <c r="I2118" i="3"/>
  <c r="E2118" i="3" a="1"/>
  <c r="E2118" i="3" s="1"/>
  <c r="B2118" i="3"/>
  <c r="M2117" i="3"/>
  <c r="K2117" i="3"/>
  <c r="L2117" i="3" s="1"/>
  <c r="J2117" i="3" a="1"/>
  <c r="J2117" i="3" s="1"/>
  <c r="I2117" i="3"/>
  <c r="E2117" i="3" a="1"/>
  <c r="E2117" i="3" s="1"/>
  <c r="B2117" i="3"/>
  <c r="M2116" i="3"/>
  <c r="K2116" i="3"/>
  <c r="L2116" i="3" s="1"/>
  <c r="J2116" i="3" a="1"/>
  <c r="J2116" i="3" s="1"/>
  <c r="I2116" i="3"/>
  <c r="E2116" i="3" a="1"/>
  <c r="E2116" i="3" s="1"/>
  <c r="M2115" i="3"/>
  <c r="K2115" i="3"/>
  <c r="L2115" i="3" s="1"/>
  <c r="J2115" i="3" a="1"/>
  <c r="J2115" i="3" s="1"/>
  <c r="I2115" i="3"/>
  <c r="E2115" i="3" a="1"/>
  <c r="E2115" i="3" s="1"/>
  <c r="M2114" i="3"/>
  <c r="K2114" i="3"/>
  <c r="L2114" i="3" s="1"/>
  <c r="J2114" i="3" a="1"/>
  <c r="J2114" i="3" s="1"/>
  <c r="I2114" i="3"/>
  <c r="D2114" i="3"/>
  <c r="E2114" i="3" s="1" a="1"/>
  <c r="E2114" i="3" s="1"/>
  <c r="M2113" i="3"/>
  <c r="K2113" i="3"/>
  <c r="L2113" i="3" s="1"/>
  <c r="J2113" i="3" a="1"/>
  <c r="J2113" i="3" s="1"/>
  <c r="I2113" i="3"/>
  <c r="E2113" i="3" a="1"/>
  <c r="E2113" i="3" s="1"/>
  <c r="M2112" i="3"/>
  <c r="K2112" i="3"/>
  <c r="L2112" i="3" s="1"/>
  <c r="J2112" i="3" a="1"/>
  <c r="J2112" i="3" s="1"/>
  <c r="I2112" i="3"/>
  <c r="E2112" i="3" a="1"/>
  <c r="E2112" i="3" s="1"/>
  <c r="M2111" i="3"/>
  <c r="K2111" i="3"/>
  <c r="L2111" i="3" s="1"/>
  <c r="J2111" i="3" a="1"/>
  <c r="J2111" i="3" s="1"/>
  <c r="I2111" i="3"/>
  <c r="E2111" i="3" a="1"/>
  <c r="E2111" i="3" s="1"/>
  <c r="M2110" i="3"/>
  <c r="K2110" i="3"/>
  <c r="L2110" i="3" s="1"/>
  <c r="J2110" i="3" a="1"/>
  <c r="J2110" i="3" s="1"/>
  <c r="I2110" i="3"/>
  <c r="E2110" i="3" a="1"/>
  <c r="E2110" i="3" s="1"/>
  <c r="B2110" i="3"/>
  <c r="A2110" i="3"/>
  <c r="M2109" i="3"/>
  <c r="K2109" i="3"/>
  <c r="L2109" i="3" s="1"/>
  <c r="J2109" i="3" a="1"/>
  <c r="J2109" i="3" s="1"/>
  <c r="I2109" i="3"/>
  <c r="E2109" i="3" a="1"/>
  <c r="E2109" i="3" s="1"/>
  <c r="M2108" i="3"/>
  <c r="K2108" i="3"/>
  <c r="L2108" i="3" s="1"/>
  <c r="J2108" i="3" a="1"/>
  <c r="J2108" i="3" s="1"/>
  <c r="I2108" i="3"/>
  <c r="E2108" i="3" a="1"/>
  <c r="E2108" i="3" s="1"/>
  <c r="M2107" i="3"/>
  <c r="K2107" i="3"/>
  <c r="L2107" i="3" s="1"/>
  <c r="J2107" i="3" a="1"/>
  <c r="J2107" i="3" s="1"/>
  <c r="I2107" i="3"/>
  <c r="D2107" i="3"/>
  <c r="E2107" i="3" s="1" a="1"/>
  <c r="E2107" i="3" s="1"/>
  <c r="M2106" i="3"/>
  <c r="K2106" i="3"/>
  <c r="L2106" i="3" s="1"/>
  <c r="J2106" i="3" a="1"/>
  <c r="J2106" i="3" s="1"/>
  <c r="I2106" i="3"/>
  <c r="E2106" i="3" a="1"/>
  <c r="E2106" i="3" s="1"/>
  <c r="A2106" i="3"/>
  <c r="M2105" i="3"/>
  <c r="K2105" i="3"/>
  <c r="L2105" i="3" s="1"/>
  <c r="J2105" i="3" a="1"/>
  <c r="J2105" i="3" s="1"/>
  <c r="I2105" i="3"/>
  <c r="E2105" i="3" a="1"/>
  <c r="E2105" i="3" s="1"/>
  <c r="M2104" i="3"/>
  <c r="K2104" i="3"/>
  <c r="L2104" i="3" s="1"/>
  <c r="J2104" i="3" a="1"/>
  <c r="J2104" i="3" s="1"/>
  <c r="I2104" i="3"/>
  <c r="D2104" i="3"/>
  <c r="E2104" i="3" s="1" a="1"/>
  <c r="E2104" i="3" s="1"/>
  <c r="M2103" i="3"/>
  <c r="K2103" i="3"/>
  <c r="L2103" i="3" s="1"/>
  <c r="J2103" i="3" a="1"/>
  <c r="J2103" i="3" s="1"/>
  <c r="I2103" i="3"/>
  <c r="E2103" i="3" a="1"/>
  <c r="E2103" i="3" s="1"/>
  <c r="M2102" i="3"/>
  <c r="K2102" i="3"/>
  <c r="L2102" i="3" s="1"/>
  <c r="J2102" i="3" a="1"/>
  <c r="J2102" i="3" s="1"/>
  <c r="I2102" i="3"/>
  <c r="E2102" i="3" a="1"/>
  <c r="E2102" i="3" s="1"/>
  <c r="M2101" i="3"/>
  <c r="K2101" i="3"/>
  <c r="L2101" i="3" s="1"/>
  <c r="J2101" i="3" a="1"/>
  <c r="J2101" i="3" s="1"/>
  <c r="I2101" i="3"/>
  <c r="E2101" i="3" a="1"/>
  <c r="E2101" i="3" s="1"/>
  <c r="M2100" i="3"/>
  <c r="K2100" i="3"/>
  <c r="L2100" i="3" s="1"/>
  <c r="J2100" i="3" a="1"/>
  <c r="J2100" i="3" s="1"/>
  <c r="I2100" i="3"/>
  <c r="E2100" i="3" a="1"/>
  <c r="E2100" i="3" s="1"/>
  <c r="M2099" i="3"/>
  <c r="K2099" i="3"/>
  <c r="L2099" i="3" s="1"/>
  <c r="J2099" i="3" a="1"/>
  <c r="J2099" i="3" s="1"/>
  <c r="I2099" i="3"/>
  <c r="E2099" i="3" a="1"/>
  <c r="E2099" i="3" s="1"/>
  <c r="M2098" i="3"/>
  <c r="K2098" i="3"/>
  <c r="L2098" i="3" s="1"/>
  <c r="J2098" i="3" a="1"/>
  <c r="J2098" i="3" s="1"/>
  <c r="I2098" i="3"/>
  <c r="E2098" i="3" a="1"/>
  <c r="E2098" i="3" s="1"/>
  <c r="M2097" i="3"/>
  <c r="K2097" i="3"/>
  <c r="L2097" i="3" s="1"/>
  <c r="J2097" i="3" a="1"/>
  <c r="J2097" i="3" s="1"/>
  <c r="I2097" i="3"/>
  <c r="E2097" i="3" a="1"/>
  <c r="E2097" i="3" s="1"/>
  <c r="M2096" i="3"/>
  <c r="K2096" i="3"/>
  <c r="L2096" i="3" s="1"/>
  <c r="J2096" i="3" a="1"/>
  <c r="J2096" i="3" s="1"/>
  <c r="I2096" i="3"/>
  <c r="E2096" i="3" a="1"/>
  <c r="E2096" i="3" s="1"/>
  <c r="M2095" i="3"/>
  <c r="K2095" i="3"/>
  <c r="L2095" i="3" s="1"/>
  <c r="J2095" i="3" a="1"/>
  <c r="J2095" i="3" s="1"/>
  <c r="I2095" i="3"/>
  <c r="E2095" i="3" a="1"/>
  <c r="E2095" i="3" s="1"/>
  <c r="M2094" i="3"/>
  <c r="K2094" i="3"/>
  <c r="L2094" i="3" s="1"/>
  <c r="J2094" i="3" a="1"/>
  <c r="J2094" i="3" s="1"/>
  <c r="I2094" i="3"/>
  <c r="E2094" i="3" a="1"/>
  <c r="E2094" i="3" s="1"/>
  <c r="M2093" i="3"/>
  <c r="K2093" i="3"/>
  <c r="L2093" i="3" s="1"/>
  <c r="J2093" i="3" a="1"/>
  <c r="J2093" i="3" s="1"/>
  <c r="I2093" i="3"/>
  <c r="E2093" i="3" a="1"/>
  <c r="E2093" i="3" s="1"/>
  <c r="A2093" i="3"/>
  <c r="M2092" i="3"/>
  <c r="K2092" i="3"/>
  <c r="L2092" i="3" s="1"/>
  <c r="J2092" i="3" a="1"/>
  <c r="J2092" i="3" s="1"/>
  <c r="I2092" i="3"/>
  <c r="E2092" i="3" a="1"/>
  <c r="E2092" i="3" s="1"/>
  <c r="M2091" i="3"/>
  <c r="K2091" i="3"/>
  <c r="L2091" i="3" s="1"/>
  <c r="J2091" i="3" a="1"/>
  <c r="J2091" i="3" s="1"/>
  <c r="I2091" i="3"/>
  <c r="E2091" i="3" a="1"/>
  <c r="E2091" i="3" s="1"/>
  <c r="M2090" i="3"/>
  <c r="K2090" i="3"/>
  <c r="L2090" i="3" s="1"/>
  <c r="J2090" i="3" a="1"/>
  <c r="J2090" i="3" s="1"/>
  <c r="I2090" i="3"/>
  <c r="D2090" i="3"/>
  <c r="E2090" i="3" s="1" a="1"/>
  <c r="E2090" i="3" s="1"/>
  <c r="M2089" i="3"/>
  <c r="K2089" i="3"/>
  <c r="L2089" i="3" s="1"/>
  <c r="J2089" i="3" a="1"/>
  <c r="J2089" i="3" s="1"/>
  <c r="I2089" i="3"/>
  <c r="D2089" i="3"/>
  <c r="E2089" i="3" s="1" a="1"/>
  <c r="E2089" i="3" s="1"/>
  <c r="M2088" i="3"/>
  <c r="K2088" i="3"/>
  <c r="L2088" i="3" s="1"/>
  <c r="J2088" i="3" a="1"/>
  <c r="J2088" i="3" s="1"/>
  <c r="I2088" i="3"/>
  <c r="E2088" i="3" a="1"/>
  <c r="E2088" i="3" s="1"/>
  <c r="A2088" i="3"/>
  <c r="M2087" i="3"/>
  <c r="K2087" i="3"/>
  <c r="L2087" i="3" s="1"/>
  <c r="J2087" i="3" a="1"/>
  <c r="J2087" i="3" s="1"/>
  <c r="I2087" i="3"/>
  <c r="E2087" i="3" a="1"/>
  <c r="E2087" i="3" s="1"/>
  <c r="M2086" i="3"/>
  <c r="K2086" i="3"/>
  <c r="L2086" i="3" s="1"/>
  <c r="J2086" i="3" a="1"/>
  <c r="J2086" i="3" s="1"/>
  <c r="I2086" i="3"/>
  <c r="E2086" i="3" a="1"/>
  <c r="E2086" i="3" s="1"/>
  <c r="M2085" i="3"/>
  <c r="K2085" i="3"/>
  <c r="L2085" i="3" s="1"/>
  <c r="J2085" i="3" a="1"/>
  <c r="J2085" i="3" s="1"/>
  <c r="I2085" i="3"/>
  <c r="E2085" i="3" a="1"/>
  <c r="E2085" i="3" s="1"/>
  <c r="M2084" i="3"/>
  <c r="K2084" i="3"/>
  <c r="L2084" i="3" s="1"/>
  <c r="J2084" i="3" a="1"/>
  <c r="J2084" i="3" s="1"/>
  <c r="I2084" i="3"/>
  <c r="E2084" i="3" a="1"/>
  <c r="E2084" i="3" s="1"/>
  <c r="M2083" i="3"/>
  <c r="K2083" i="3"/>
  <c r="L2083" i="3" s="1"/>
  <c r="J2083" i="3" a="1"/>
  <c r="J2083" i="3" s="1"/>
  <c r="I2083" i="3"/>
  <c r="E2083" i="3" a="1"/>
  <c r="E2083" i="3" s="1"/>
  <c r="M2082" i="3"/>
  <c r="K2082" i="3"/>
  <c r="L2082" i="3" s="1"/>
  <c r="J2082" i="3" a="1"/>
  <c r="J2082" i="3" s="1"/>
  <c r="I2082" i="3"/>
  <c r="E2082" i="3" a="1"/>
  <c r="E2082" i="3" s="1"/>
  <c r="M2081" i="3"/>
  <c r="K2081" i="3"/>
  <c r="L2081" i="3" s="1"/>
  <c r="J2081" i="3" a="1"/>
  <c r="J2081" i="3" s="1"/>
  <c r="I2081" i="3"/>
  <c r="E2081" i="3" a="1"/>
  <c r="E2081" i="3" s="1"/>
  <c r="M2080" i="3"/>
  <c r="K2080" i="3"/>
  <c r="L2080" i="3" s="1"/>
  <c r="J2080" i="3" a="1"/>
  <c r="J2080" i="3" s="1"/>
  <c r="I2080" i="3"/>
  <c r="E2080" i="3" a="1"/>
  <c r="E2080" i="3" s="1"/>
  <c r="M2079" i="3"/>
  <c r="K2079" i="3"/>
  <c r="L2079" i="3" s="1"/>
  <c r="J2079" i="3" a="1"/>
  <c r="J2079" i="3" s="1"/>
  <c r="I2079" i="3"/>
  <c r="E2079" i="3" a="1"/>
  <c r="E2079" i="3" s="1"/>
  <c r="M2078" i="3"/>
  <c r="K2078" i="3"/>
  <c r="L2078" i="3" s="1"/>
  <c r="J2078" i="3" a="1"/>
  <c r="J2078" i="3" s="1"/>
  <c r="I2078" i="3"/>
  <c r="E2078" i="3" a="1"/>
  <c r="E2078" i="3" s="1"/>
  <c r="M2077" i="3"/>
  <c r="K2077" i="3"/>
  <c r="L2077" i="3" s="1"/>
  <c r="J2077" i="3" a="1"/>
  <c r="J2077" i="3" s="1"/>
  <c r="I2077" i="3"/>
  <c r="E2077" i="3" a="1"/>
  <c r="E2077" i="3" s="1"/>
  <c r="M2076" i="3"/>
  <c r="K2076" i="3"/>
  <c r="L2076" i="3" s="1"/>
  <c r="J2076" i="3" a="1"/>
  <c r="J2076" i="3" s="1"/>
  <c r="I2076" i="3"/>
  <c r="E2076" i="3" a="1"/>
  <c r="E2076" i="3" s="1"/>
  <c r="M2075" i="3"/>
  <c r="K2075" i="3"/>
  <c r="L2075" i="3" s="1"/>
  <c r="J2075" i="3" a="1"/>
  <c r="J2075" i="3" s="1"/>
  <c r="I2075" i="3"/>
  <c r="E2075" i="3" a="1"/>
  <c r="E2075" i="3" s="1"/>
  <c r="A2075" i="3"/>
  <c r="M2074" i="3"/>
  <c r="K2074" i="3"/>
  <c r="L2074" i="3" s="1"/>
  <c r="J2074" i="3" a="1"/>
  <c r="J2074" i="3" s="1"/>
  <c r="I2074" i="3"/>
  <c r="E2074" i="3" a="1"/>
  <c r="E2074" i="3" s="1"/>
  <c r="M2073" i="3"/>
  <c r="K2073" i="3"/>
  <c r="L2073" i="3" s="1"/>
  <c r="J2073" i="3" a="1"/>
  <c r="J2073" i="3" s="1"/>
  <c r="I2073" i="3"/>
  <c r="E2073" i="3" a="1"/>
  <c r="E2073" i="3" s="1"/>
  <c r="M2072" i="3"/>
  <c r="K2072" i="3"/>
  <c r="L2072" i="3" s="1"/>
  <c r="J2072" i="3" a="1"/>
  <c r="J2072" i="3" s="1"/>
  <c r="I2072" i="3"/>
  <c r="E2072" i="3" a="1"/>
  <c r="E2072" i="3" s="1"/>
  <c r="M2071" i="3"/>
  <c r="K2071" i="3"/>
  <c r="L2071" i="3" s="1"/>
  <c r="J2071" i="3" a="1"/>
  <c r="J2071" i="3" s="1"/>
  <c r="I2071" i="3"/>
  <c r="E2071" i="3" a="1"/>
  <c r="E2071" i="3" s="1"/>
  <c r="M2070" i="3"/>
  <c r="K2070" i="3"/>
  <c r="L2070" i="3" s="1"/>
  <c r="J2070" i="3" a="1"/>
  <c r="J2070" i="3" s="1"/>
  <c r="I2070" i="3"/>
  <c r="E2070" i="3" a="1"/>
  <c r="E2070" i="3" s="1"/>
  <c r="M2069" i="3"/>
  <c r="K2069" i="3"/>
  <c r="L2069" i="3" s="1"/>
  <c r="J2069" i="3" a="1"/>
  <c r="J2069" i="3" s="1"/>
  <c r="I2069" i="3"/>
  <c r="E2069" i="3" a="1"/>
  <c r="E2069" i="3" s="1"/>
  <c r="M2068" i="3"/>
  <c r="K2068" i="3"/>
  <c r="L2068" i="3" s="1"/>
  <c r="J2068" i="3" a="1"/>
  <c r="J2068" i="3" s="1"/>
  <c r="I2068" i="3"/>
  <c r="E2068" i="3" a="1"/>
  <c r="E2068" i="3" s="1"/>
  <c r="M2067" i="3"/>
  <c r="K2067" i="3"/>
  <c r="L2067" i="3" s="1"/>
  <c r="J2067" i="3" a="1"/>
  <c r="J2067" i="3" s="1"/>
  <c r="I2067" i="3"/>
  <c r="E2067" i="3" a="1"/>
  <c r="E2067" i="3" s="1"/>
  <c r="M2066" i="3"/>
  <c r="K2066" i="3"/>
  <c r="L2066" i="3" s="1"/>
  <c r="J2066" i="3" a="1"/>
  <c r="J2066" i="3" s="1"/>
  <c r="I2066" i="3"/>
  <c r="E2066" i="3" a="1"/>
  <c r="E2066" i="3" s="1"/>
  <c r="M2065" i="3"/>
  <c r="K2065" i="3"/>
  <c r="L2065" i="3" s="1"/>
  <c r="J2065" i="3" a="1"/>
  <c r="J2065" i="3" s="1"/>
  <c r="I2065" i="3"/>
  <c r="E2065" i="3" a="1"/>
  <c r="E2065" i="3" s="1"/>
  <c r="M2064" i="3"/>
  <c r="K2064" i="3"/>
  <c r="L2064" i="3" s="1"/>
  <c r="J2064" i="3" a="1"/>
  <c r="J2064" i="3" s="1"/>
  <c r="I2064" i="3"/>
  <c r="E2064" i="3" a="1"/>
  <c r="E2064" i="3" s="1"/>
  <c r="M2063" i="3"/>
  <c r="K2063" i="3"/>
  <c r="L2063" i="3" s="1"/>
  <c r="J2063" i="3" a="1"/>
  <c r="J2063" i="3" s="1"/>
  <c r="I2063" i="3"/>
  <c r="E2063" i="3" a="1"/>
  <c r="E2063" i="3" s="1"/>
  <c r="A2063" i="3"/>
  <c r="M2062" i="3"/>
  <c r="K2062" i="3"/>
  <c r="L2062" i="3" s="1"/>
  <c r="J2062" i="3" a="1"/>
  <c r="J2062" i="3" s="1"/>
  <c r="I2062" i="3"/>
  <c r="E2062" i="3" a="1"/>
  <c r="E2062" i="3" s="1"/>
  <c r="M2061" i="3"/>
  <c r="K2061" i="3"/>
  <c r="L2061" i="3" s="1"/>
  <c r="J2061" i="3" a="1"/>
  <c r="J2061" i="3" s="1"/>
  <c r="I2061" i="3"/>
  <c r="E2061" i="3" a="1"/>
  <c r="E2061" i="3" s="1"/>
  <c r="M2060" i="3"/>
  <c r="K2060" i="3"/>
  <c r="L2060" i="3" s="1"/>
  <c r="J2060" i="3" a="1"/>
  <c r="J2060" i="3" s="1"/>
  <c r="I2060" i="3"/>
  <c r="E2060" i="3" a="1"/>
  <c r="E2060" i="3" s="1"/>
  <c r="M2059" i="3"/>
  <c r="K2059" i="3"/>
  <c r="L2059" i="3" s="1"/>
  <c r="J2059" i="3" a="1"/>
  <c r="J2059" i="3" s="1"/>
  <c r="I2059" i="3"/>
  <c r="E2059" i="3" a="1"/>
  <c r="E2059" i="3" s="1"/>
  <c r="M2058" i="3"/>
  <c r="K2058" i="3"/>
  <c r="L2058" i="3" s="1"/>
  <c r="J2058" i="3" a="1"/>
  <c r="J2058" i="3" s="1"/>
  <c r="I2058" i="3"/>
  <c r="E2058" i="3" a="1"/>
  <c r="E2058" i="3" s="1"/>
  <c r="M2057" i="3"/>
  <c r="K2057" i="3"/>
  <c r="L2057" i="3" s="1"/>
  <c r="J2057" i="3" a="1"/>
  <c r="J2057" i="3" s="1"/>
  <c r="I2057" i="3"/>
  <c r="E2057" i="3" a="1"/>
  <c r="E2057" i="3" s="1"/>
  <c r="M2056" i="3"/>
  <c r="K2056" i="3"/>
  <c r="L2056" i="3" s="1"/>
  <c r="J2056" i="3" a="1"/>
  <c r="J2056" i="3" s="1"/>
  <c r="I2056" i="3"/>
  <c r="E2056" i="3" a="1"/>
  <c r="E2056" i="3" s="1"/>
  <c r="M2055" i="3"/>
  <c r="K2055" i="3"/>
  <c r="L2055" i="3" s="1"/>
  <c r="J2055" i="3" a="1"/>
  <c r="J2055" i="3" s="1"/>
  <c r="I2055" i="3"/>
  <c r="E2055" i="3" a="1"/>
  <c r="E2055" i="3" s="1"/>
  <c r="M2054" i="3"/>
  <c r="K2054" i="3"/>
  <c r="L2054" i="3" s="1"/>
  <c r="J2054" i="3" a="1"/>
  <c r="J2054" i="3" s="1"/>
  <c r="I2054" i="3"/>
  <c r="E2054" i="3" a="1"/>
  <c r="E2054" i="3" s="1"/>
  <c r="M2053" i="3"/>
  <c r="K2053" i="3"/>
  <c r="L2053" i="3" s="1"/>
  <c r="J2053" i="3" a="1"/>
  <c r="J2053" i="3" s="1"/>
  <c r="I2053" i="3"/>
  <c r="E2053" i="3" a="1"/>
  <c r="E2053" i="3" s="1"/>
  <c r="M2052" i="3"/>
  <c r="K2052" i="3"/>
  <c r="L2052" i="3" s="1"/>
  <c r="J2052" i="3" a="1"/>
  <c r="J2052" i="3" s="1"/>
  <c r="I2052" i="3"/>
  <c r="E2052" i="3" a="1"/>
  <c r="E2052" i="3" s="1"/>
  <c r="M2051" i="3"/>
  <c r="K2051" i="3"/>
  <c r="L2051" i="3" s="1"/>
  <c r="J2051" i="3" a="1"/>
  <c r="J2051" i="3" s="1"/>
  <c r="I2051" i="3"/>
  <c r="E2051" i="3" a="1"/>
  <c r="E2051" i="3" s="1"/>
  <c r="M2050" i="3"/>
  <c r="K2050" i="3"/>
  <c r="L2050" i="3" s="1"/>
  <c r="J2050" i="3" a="1"/>
  <c r="J2050" i="3" s="1"/>
  <c r="I2050" i="3"/>
  <c r="E2050" i="3" a="1"/>
  <c r="E2050" i="3" s="1"/>
  <c r="M2049" i="3"/>
  <c r="K2049" i="3"/>
  <c r="L2049" i="3" s="1"/>
  <c r="J2049" i="3" a="1"/>
  <c r="J2049" i="3" s="1"/>
  <c r="I2049" i="3"/>
  <c r="E2049" i="3" a="1"/>
  <c r="E2049" i="3" s="1"/>
  <c r="M2048" i="3"/>
  <c r="K2048" i="3"/>
  <c r="L2048" i="3" s="1"/>
  <c r="J2048" i="3" a="1"/>
  <c r="J2048" i="3" s="1"/>
  <c r="I2048" i="3"/>
  <c r="E2048" i="3" a="1"/>
  <c r="E2048" i="3" s="1"/>
  <c r="M2047" i="3"/>
  <c r="K2047" i="3"/>
  <c r="L2047" i="3" s="1"/>
  <c r="J2047" i="3" a="1"/>
  <c r="J2047" i="3" s="1"/>
  <c r="I2047" i="3"/>
  <c r="E2047" i="3" a="1"/>
  <c r="E2047" i="3" s="1"/>
  <c r="M2046" i="3"/>
  <c r="K2046" i="3"/>
  <c r="L2046" i="3" s="1"/>
  <c r="J2046" i="3" a="1"/>
  <c r="J2046" i="3" s="1"/>
  <c r="I2046" i="3"/>
  <c r="E2046" i="3" a="1"/>
  <c r="E2046" i="3" s="1"/>
  <c r="M2045" i="3"/>
  <c r="K2045" i="3"/>
  <c r="L2045" i="3" s="1"/>
  <c r="J2045" i="3" a="1"/>
  <c r="J2045" i="3" s="1"/>
  <c r="I2045" i="3"/>
  <c r="D2045" i="3"/>
  <c r="E2045" i="3" s="1" a="1"/>
  <c r="E2045" i="3" s="1"/>
  <c r="M2044" i="3"/>
  <c r="K2044" i="3"/>
  <c r="L2044" i="3" s="1"/>
  <c r="J2044" i="3" a="1"/>
  <c r="J2044" i="3" s="1"/>
  <c r="I2044" i="3"/>
  <c r="E2044" i="3" a="1"/>
  <c r="E2044" i="3" s="1"/>
  <c r="B2044" i="3"/>
  <c r="M2043" i="3"/>
  <c r="K2043" i="3"/>
  <c r="L2043" i="3" s="1"/>
  <c r="J2043" i="3" a="1"/>
  <c r="J2043" i="3" s="1"/>
  <c r="I2043" i="3"/>
  <c r="E2043" i="3" a="1"/>
  <c r="E2043" i="3" s="1"/>
  <c r="M2042" i="3"/>
  <c r="K2042" i="3"/>
  <c r="L2042" i="3" s="1"/>
  <c r="J2042" i="3" a="1"/>
  <c r="J2042" i="3" s="1"/>
  <c r="I2042" i="3"/>
  <c r="E2042" i="3" a="1"/>
  <c r="E2042" i="3" s="1"/>
  <c r="M2041" i="3"/>
  <c r="K2041" i="3"/>
  <c r="L2041" i="3" s="1"/>
  <c r="J2041" i="3" a="1"/>
  <c r="J2041" i="3" s="1"/>
  <c r="I2041" i="3"/>
  <c r="E2041" i="3" a="1"/>
  <c r="E2041" i="3" s="1"/>
  <c r="M2040" i="3"/>
  <c r="K2040" i="3"/>
  <c r="L2040" i="3" s="1"/>
  <c r="J2040" i="3" a="1"/>
  <c r="J2040" i="3" s="1"/>
  <c r="I2040" i="3"/>
  <c r="E2040" i="3" a="1"/>
  <c r="E2040" i="3" s="1"/>
  <c r="M2039" i="3"/>
  <c r="K2039" i="3"/>
  <c r="L2039" i="3" s="1"/>
  <c r="J2039" i="3" a="1"/>
  <c r="J2039" i="3" s="1"/>
  <c r="I2039" i="3"/>
  <c r="E2039" i="3" a="1"/>
  <c r="E2039" i="3" s="1"/>
  <c r="M2038" i="3"/>
  <c r="K2038" i="3"/>
  <c r="L2038" i="3" s="1"/>
  <c r="J2038" i="3" a="1"/>
  <c r="J2038" i="3" s="1"/>
  <c r="I2038" i="3"/>
  <c r="E2038" i="3" a="1"/>
  <c r="E2038" i="3" s="1"/>
  <c r="M2037" i="3"/>
  <c r="K2037" i="3"/>
  <c r="L2037" i="3" s="1"/>
  <c r="J2037" i="3" a="1"/>
  <c r="J2037" i="3" s="1"/>
  <c r="I2037" i="3"/>
  <c r="E2037" i="3" a="1"/>
  <c r="E2037" i="3" s="1"/>
  <c r="B2037" i="3"/>
  <c r="M2036" i="3"/>
  <c r="K2036" i="3"/>
  <c r="L2036" i="3" s="1"/>
  <c r="J2036" i="3" a="1"/>
  <c r="J2036" i="3" s="1"/>
  <c r="I2036" i="3"/>
  <c r="E2036" i="3" a="1"/>
  <c r="E2036" i="3" s="1"/>
  <c r="M2035" i="3"/>
  <c r="K2035" i="3"/>
  <c r="L2035" i="3" s="1"/>
  <c r="J2035" i="3" a="1"/>
  <c r="J2035" i="3" s="1"/>
  <c r="I2035" i="3"/>
  <c r="E2035" i="3" a="1"/>
  <c r="E2035" i="3" s="1"/>
  <c r="M2034" i="3"/>
  <c r="K2034" i="3"/>
  <c r="L2034" i="3" s="1"/>
  <c r="J2034" i="3" a="1"/>
  <c r="J2034" i="3" s="1"/>
  <c r="I2034" i="3"/>
  <c r="D2034" i="3"/>
  <c r="E2034" i="3" s="1" a="1"/>
  <c r="E2034" i="3" s="1"/>
  <c r="M2033" i="3"/>
  <c r="K2033" i="3"/>
  <c r="L2033" i="3" s="1"/>
  <c r="J2033" i="3" a="1"/>
  <c r="J2033" i="3" s="1"/>
  <c r="I2033" i="3"/>
  <c r="E2033" i="3" a="1"/>
  <c r="E2033" i="3" s="1"/>
  <c r="M2032" i="3"/>
  <c r="K2032" i="3"/>
  <c r="L2032" i="3" s="1"/>
  <c r="J2032" i="3" a="1"/>
  <c r="J2032" i="3" s="1"/>
  <c r="I2032" i="3"/>
  <c r="E2032" i="3" a="1"/>
  <c r="E2032" i="3" s="1"/>
  <c r="M2031" i="3"/>
  <c r="K2031" i="3"/>
  <c r="L2031" i="3" s="1"/>
  <c r="J2031" i="3" a="1"/>
  <c r="J2031" i="3" s="1"/>
  <c r="I2031" i="3"/>
  <c r="E2031" i="3" a="1"/>
  <c r="E2031" i="3" s="1"/>
  <c r="M2030" i="3"/>
  <c r="K2030" i="3"/>
  <c r="L2030" i="3" s="1"/>
  <c r="J2030" i="3" a="1"/>
  <c r="J2030" i="3" s="1"/>
  <c r="I2030" i="3"/>
  <c r="E2030" i="3" a="1"/>
  <c r="E2030" i="3" s="1"/>
  <c r="M2029" i="3"/>
  <c r="K2029" i="3"/>
  <c r="L2029" i="3" s="1"/>
  <c r="J2029" i="3" a="1"/>
  <c r="J2029" i="3" s="1"/>
  <c r="I2029" i="3"/>
  <c r="E2029" i="3" a="1"/>
  <c r="E2029" i="3" s="1"/>
  <c r="M2028" i="3"/>
  <c r="K2028" i="3"/>
  <c r="L2028" i="3" s="1"/>
  <c r="J2028" i="3" a="1"/>
  <c r="J2028" i="3" s="1"/>
  <c r="I2028" i="3"/>
  <c r="E2028" i="3" a="1"/>
  <c r="E2028" i="3" s="1"/>
  <c r="M2027" i="3"/>
  <c r="K2027" i="3"/>
  <c r="L2027" i="3" s="1"/>
  <c r="J2027" i="3" a="1"/>
  <c r="J2027" i="3" s="1"/>
  <c r="I2027" i="3"/>
  <c r="E2027" i="3" a="1"/>
  <c r="E2027" i="3" s="1"/>
  <c r="M2026" i="3"/>
  <c r="K2026" i="3"/>
  <c r="L2026" i="3" s="1"/>
  <c r="J2026" i="3" a="1"/>
  <c r="J2026" i="3" s="1"/>
  <c r="I2026" i="3"/>
  <c r="E2026" i="3" a="1"/>
  <c r="E2026" i="3" s="1"/>
  <c r="M2025" i="3"/>
  <c r="K2025" i="3"/>
  <c r="L2025" i="3" s="1"/>
  <c r="J2025" i="3" a="1"/>
  <c r="J2025" i="3" s="1"/>
  <c r="I2025" i="3"/>
  <c r="E2025" i="3" a="1"/>
  <c r="E2025" i="3" s="1"/>
  <c r="M2024" i="3"/>
  <c r="K2024" i="3"/>
  <c r="L2024" i="3" s="1"/>
  <c r="J2024" i="3" a="1"/>
  <c r="J2024" i="3" s="1"/>
  <c r="I2024" i="3"/>
  <c r="D2024" i="3"/>
  <c r="E2024" i="3" s="1" a="1"/>
  <c r="E2024" i="3" s="1"/>
  <c r="M2023" i="3"/>
  <c r="K2023" i="3"/>
  <c r="L2023" i="3" s="1"/>
  <c r="J2023" i="3" a="1"/>
  <c r="J2023" i="3" s="1"/>
  <c r="I2023" i="3"/>
  <c r="E2023" i="3" a="1"/>
  <c r="E2023" i="3" s="1"/>
  <c r="M2022" i="3"/>
  <c r="K2022" i="3"/>
  <c r="L2022" i="3" s="1"/>
  <c r="J2022" i="3" a="1"/>
  <c r="J2022" i="3" s="1"/>
  <c r="I2022" i="3"/>
  <c r="E2022" i="3" a="1"/>
  <c r="E2022" i="3" s="1"/>
  <c r="M2021" i="3"/>
  <c r="K2021" i="3"/>
  <c r="L2021" i="3" s="1"/>
  <c r="J2021" i="3" a="1"/>
  <c r="J2021" i="3" s="1"/>
  <c r="I2021" i="3"/>
  <c r="E2021" i="3" a="1"/>
  <c r="E2021" i="3" s="1"/>
  <c r="A2021" i="3"/>
  <c r="M2020" i="3"/>
  <c r="K2020" i="3"/>
  <c r="L2020" i="3" s="1"/>
  <c r="J2020" i="3" a="1"/>
  <c r="J2020" i="3" s="1"/>
  <c r="I2020" i="3"/>
  <c r="E2020" i="3" a="1"/>
  <c r="E2020" i="3" s="1"/>
  <c r="B2020" i="3"/>
  <c r="M2019" i="3"/>
  <c r="K2019" i="3"/>
  <c r="L2019" i="3" s="1"/>
  <c r="J2019" i="3" a="1"/>
  <c r="J2019" i="3" s="1"/>
  <c r="I2019" i="3"/>
  <c r="E2019" i="3" a="1"/>
  <c r="E2019" i="3" s="1"/>
  <c r="M2018" i="3"/>
  <c r="K2018" i="3"/>
  <c r="L2018" i="3" s="1"/>
  <c r="J2018" i="3" a="1"/>
  <c r="J2018" i="3" s="1"/>
  <c r="I2018" i="3"/>
  <c r="E2018" i="3" a="1"/>
  <c r="E2018" i="3" s="1"/>
  <c r="M2017" i="3"/>
  <c r="K2017" i="3"/>
  <c r="L2017" i="3" s="1"/>
  <c r="J2017" i="3" a="1"/>
  <c r="J2017" i="3" s="1"/>
  <c r="I2017" i="3"/>
  <c r="E2017" i="3" a="1"/>
  <c r="E2017" i="3" s="1"/>
  <c r="M2016" i="3"/>
  <c r="K2016" i="3"/>
  <c r="L2016" i="3" s="1"/>
  <c r="J2016" i="3" a="1"/>
  <c r="J2016" i="3" s="1"/>
  <c r="I2016" i="3"/>
  <c r="E2016" i="3" a="1"/>
  <c r="E2016" i="3" s="1"/>
  <c r="M2015" i="3"/>
  <c r="K2015" i="3"/>
  <c r="L2015" i="3" s="1"/>
  <c r="J2015" i="3" a="1"/>
  <c r="J2015" i="3" s="1"/>
  <c r="I2015" i="3"/>
  <c r="E2015" i="3" a="1"/>
  <c r="E2015" i="3" s="1"/>
  <c r="M2014" i="3"/>
  <c r="K2014" i="3"/>
  <c r="L2014" i="3" s="1"/>
  <c r="J2014" i="3" a="1"/>
  <c r="J2014" i="3" s="1"/>
  <c r="I2014" i="3"/>
  <c r="E2014" i="3" a="1"/>
  <c r="E2014" i="3" s="1"/>
  <c r="C2014" i="3"/>
  <c r="M2013" i="3"/>
  <c r="K2013" i="3"/>
  <c r="L2013" i="3" s="1"/>
  <c r="J2013" i="3" a="1"/>
  <c r="J2013" i="3" s="1"/>
  <c r="I2013" i="3"/>
  <c r="E2013" i="3" a="1"/>
  <c r="E2013" i="3" s="1"/>
  <c r="A2013" i="3"/>
  <c r="M2012" i="3"/>
  <c r="K2012" i="3"/>
  <c r="L2012" i="3" s="1"/>
  <c r="J2012" i="3" a="1"/>
  <c r="J2012" i="3" s="1"/>
  <c r="I2012" i="3"/>
  <c r="E2012" i="3" a="1"/>
  <c r="E2012" i="3" s="1"/>
  <c r="M2011" i="3"/>
  <c r="K2011" i="3"/>
  <c r="L2011" i="3" s="1"/>
  <c r="J2011" i="3" a="1"/>
  <c r="J2011" i="3" s="1"/>
  <c r="I2011" i="3"/>
  <c r="E2011" i="3" a="1"/>
  <c r="E2011" i="3" s="1"/>
  <c r="M2010" i="3"/>
  <c r="K2010" i="3"/>
  <c r="L2010" i="3" s="1"/>
  <c r="J2010" i="3" a="1"/>
  <c r="J2010" i="3" s="1"/>
  <c r="I2010" i="3"/>
  <c r="E2010" i="3" a="1"/>
  <c r="E2010" i="3" s="1"/>
  <c r="M2009" i="3"/>
  <c r="K2009" i="3"/>
  <c r="L2009" i="3" s="1"/>
  <c r="J2009" i="3" a="1"/>
  <c r="J2009" i="3" s="1"/>
  <c r="I2009" i="3"/>
  <c r="E2009" i="3" a="1"/>
  <c r="E2009" i="3" s="1"/>
  <c r="M2008" i="3"/>
  <c r="K2008" i="3"/>
  <c r="L2008" i="3" s="1"/>
  <c r="J2008" i="3" a="1"/>
  <c r="J2008" i="3" s="1"/>
  <c r="I2008" i="3"/>
  <c r="E2008" i="3" a="1"/>
  <c r="E2008" i="3" s="1"/>
  <c r="M2007" i="3"/>
  <c r="K2007" i="3"/>
  <c r="L2007" i="3" s="1"/>
  <c r="J2007" i="3" a="1"/>
  <c r="J2007" i="3" s="1"/>
  <c r="I2007" i="3"/>
  <c r="E2007" i="3" a="1"/>
  <c r="E2007" i="3" s="1"/>
  <c r="B2007" i="3"/>
  <c r="M2006" i="3"/>
  <c r="K2006" i="3"/>
  <c r="L2006" i="3" s="1"/>
  <c r="J2006" i="3" a="1"/>
  <c r="J2006" i="3" s="1"/>
  <c r="I2006" i="3"/>
  <c r="D2006" i="3"/>
  <c r="E2006" i="3" s="1" a="1"/>
  <c r="E2006" i="3" s="1"/>
  <c r="M2005" i="3"/>
  <c r="K2005" i="3"/>
  <c r="L2005" i="3" s="1"/>
  <c r="J2005" i="3" a="1"/>
  <c r="J2005" i="3" s="1"/>
  <c r="I2005" i="3"/>
  <c r="E2005" i="3" a="1"/>
  <c r="E2005" i="3" s="1"/>
  <c r="B2005" i="3"/>
  <c r="M2004" i="3"/>
  <c r="K2004" i="3"/>
  <c r="L2004" i="3" s="1"/>
  <c r="J2004" i="3" a="1"/>
  <c r="J2004" i="3" s="1"/>
  <c r="I2004" i="3"/>
  <c r="E2004" i="3" a="1"/>
  <c r="E2004" i="3" s="1"/>
  <c r="M2003" i="3"/>
  <c r="K2003" i="3"/>
  <c r="L2003" i="3" s="1"/>
  <c r="J2003" i="3" a="1"/>
  <c r="J2003" i="3" s="1"/>
  <c r="I2003" i="3"/>
  <c r="E2003" i="3" a="1"/>
  <c r="E2003" i="3" s="1"/>
  <c r="M2002" i="3"/>
  <c r="K2002" i="3"/>
  <c r="L2002" i="3" s="1"/>
  <c r="J2002" i="3" a="1"/>
  <c r="J2002" i="3" s="1"/>
  <c r="I2002" i="3"/>
  <c r="E2002" i="3" a="1"/>
  <c r="E2002" i="3" s="1"/>
  <c r="A2002" i="3"/>
  <c r="M2001" i="3"/>
  <c r="K2001" i="3"/>
  <c r="L2001" i="3" s="1"/>
  <c r="J2001" i="3" a="1"/>
  <c r="J2001" i="3" s="1"/>
  <c r="I2001" i="3"/>
  <c r="E2001" i="3" a="1"/>
  <c r="E2001" i="3" s="1"/>
  <c r="M2000" i="3"/>
  <c r="K2000" i="3"/>
  <c r="L2000" i="3" s="1"/>
  <c r="J2000" i="3" a="1"/>
  <c r="J2000" i="3" s="1"/>
  <c r="I2000" i="3"/>
  <c r="E2000" i="3" a="1"/>
  <c r="E2000" i="3" s="1"/>
  <c r="M1999" i="3"/>
  <c r="K1999" i="3"/>
  <c r="L1999" i="3" s="1"/>
  <c r="J1999" i="3" a="1"/>
  <c r="J1999" i="3" s="1"/>
  <c r="I1999" i="3"/>
  <c r="D1999" i="3"/>
  <c r="E1999" i="3" s="1" a="1"/>
  <c r="E1999" i="3" s="1"/>
  <c r="M1998" i="3"/>
  <c r="K1998" i="3"/>
  <c r="L1998" i="3" s="1"/>
  <c r="J1998" i="3" a="1"/>
  <c r="J1998" i="3" s="1"/>
  <c r="I1998" i="3"/>
  <c r="E1998" i="3" a="1"/>
  <c r="E1998" i="3" s="1"/>
  <c r="M1997" i="3"/>
  <c r="K1997" i="3"/>
  <c r="L1997" i="3" s="1"/>
  <c r="J1997" i="3" a="1"/>
  <c r="J1997" i="3" s="1"/>
  <c r="I1997" i="3"/>
  <c r="E1997" i="3" a="1"/>
  <c r="E1997" i="3" s="1"/>
  <c r="M1996" i="3"/>
  <c r="K1996" i="3"/>
  <c r="L1996" i="3" s="1"/>
  <c r="J1996" i="3" a="1"/>
  <c r="J1996" i="3" s="1"/>
  <c r="I1996" i="3"/>
  <c r="E1996" i="3" a="1"/>
  <c r="E1996" i="3" s="1"/>
  <c r="M1995" i="3"/>
  <c r="K1995" i="3"/>
  <c r="L1995" i="3" s="1"/>
  <c r="J1995" i="3" a="1"/>
  <c r="J1995" i="3" s="1"/>
  <c r="I1995" i="3"/>
  <c r="D1995" i="3"/>
  <c r="E1995" i="3" s="1" a="1"/>
  <c r="E1995" i="3" s="1"/>
  <c r="M1994" i="3"/>
  <c r="K1994" i="3"/>
  <c r="L1994" i="3" s="1"/>
  <c r="J1994" i="3" a="1"/>
  <c r="J1994" i="3" s="1"/>
  <c r="I1994" i="3"/>
  <c r="E1994" i="3" a="1"/>
  <c r="E1994" i="3" s="1"/>
  <c r="M1993" i="3"/>
  <c r="K1993" i="3"/>
  <c r="L1993" i="3" s="1"/>
  <c r="J1993" i="3" a="1"/>
  <c r="J1993" i="3" s="1"/>
  <c r="I1993" i="3"/>
  <c r="D1993" i="3"/>
  <c r="E1993" i="3" s="1" a="1"/>
  <c r="E1993" i="3" s="1"/>
  <c r="A1993" i="3"/>
  <c r="M1992" i="3"/>
  <c r="K1992" i="3"/>
  <c r="L1992" i="3" s="1"/>
  <c r="J1992" i="3" a="1"/>
  <c r="J1992" i="3" s="1"/>
  <c r="I1992" i="3"/>
  <c r="E1992" i="3" a="1"/>
  <c r="E1992" i="3" s="1"/>
  <c r="M1991" i="3"/>
  <c r="K1991" i="3"/>
  <c r="L1991" i="3" s="1"/>
  <c r="J1991" i="3" a="1"/>
  <c r="J1991" i="3" s="1"/>
  <c r="I1991" i="3"/>
  <c r="E1991" i="3" a="1"/>
  <c r="E1991" i="3" s="1"/>
  <c r="M1990" i="3"/>
  <c r="K1990" i="3"/>
  <c r="L1990" i="3" s="1"/>
  <c r="J1990" i="3" a="1"/>
  <c r="J1990" i="3" s="1"/>
  <c r="I1990" i="3"/>
  <c r="E1990" i="3" a="1"/>
  <c r="E1990" i="3" s="1"/>
  <c r="M1989" i="3"/>
  <c r="K1989" i="3"/>
  <c r="L1989" i="3" s="1"/>
  <c r="J1989" i="3" a="1"/>
  <c r="J1989" i="3" s="1"/>
  <c r="I1989" i="3"/>
  <c r="E1989" i="3" a="1"/>
  <c r="E1989" i="3" s="1"/>
  <c r="M1988" i="3"/>
  <c r="K1988" i="3"/>
  <c r="L1988" i="3" s="1"/>
  <c r="J1988" i="3" a="1"/>
  <c r="J1988" i="3" s="1"/>
  <c r="I1988" i="3"/>
  <c r="E1988" i="3" a="1"/>
  <c r="E1988" i="3" s="1"/>
  <c r="M1987" i="3"/>
  <c r="K1987" i="3"/>
  <c r="L1987" i="3" s="1"/>
  <c r="J1987" i="3" a="1"/>
  <c r="J1987" i="3" s="1"/>
  <c r="I1987" i="3"/>
  <c r="E1987" i="3" a="1"/>
  <c r="E1987" i="3" s="1"/>
  <c r="M1986" i="3"/>
  <c r="K1986" i="3"/>
  <c r="L1986" i="3" s="1"/>
  <c r="J1986" i="3" a="1"/>
  <c r="J1986" i="3" s="1"/>
  <c r="I1986" i="3"/>
  <c r="E1986" i="3" a="1"/>
  <c r="E1986" i="3" s="1"/>
  <c r="M1985" i="3"/>
  <c r="K1985" i="3"/>
  <c r="L1985" i="3" s="1"/>
  <c r="J1985" i="3" a="1"/>
  <c r="J1985" i="3" s="1"/>
  <c r="I1985" i="3"/>
  <c r="E1985" i="3" a="1"/>
  <c r="E1985" i="3" s="1"/>
  <c r="C1985" i="3"/>
  <c r="M1984" i="3"/>
  <c r="K1984" i="3"/>
  <c r="L1984" i="3" s="1"/>
  <c r="J1984" i="3" a="1"/>
  <c r="J1984" i="3" s="1"/>
  <c r="I1984" i="3"/>
  <c r="E1984" i="3" a="1"/>
  <c r="E1984" i="3" s="1"/>
  <c r="M1983" i="3"/>
  <c r="K1983" i="3"/>
  <c r="L1983" i="3" s="1"/>
  <c r="J1983" i="3" a="1"/>
  <c r="J1983" i="3" s="1"/>
  <c r="I1983" i="3"/>
  <c r="E1983" i="3" a="1"/>
  <c r="E1983" i="3" s="1"/>
  <c r="B1983" i="3"/>
  <c r="M1982" i="3"/>
  <c r="K1982" i="3"/>
  <c r="L1982" i="3" s="1"/>
  <c r="J1982" i="3" a="1"/>
  <c r="J1982" i="3" s="1"/>
  <c r="I1982" i="3"/>
  <c r="E1982" i="3" a="1"/>
  <c r="E1982" i="3" s="1"/>
  <c r="M1981" i="3"/>
  <c r="K1981" i="3"/>
  <c r="L1981" i="3" s="1"/>
  <c r="J1981" i="3" a="1"/>
  <c r="J1981" i="3" s="1"/>
  <c r="I1981" i="3"/>
  <c r="E1981" i="3" a="1"/>
  <c r="E1981" i="3" s="1"/>
  <c r="M1980" i="3"/>
  <c r="K1980" i="3"/>
  <c r="L1980" i="3" s="1"/>
  <c r="J1980" i="3" a="1"/>
  <c r="J1980" i="3" s="1"/>
  <c r="I1980" i="3"/>
  <c r="E1980" i="3" a="1"/>
  <c r="E1980" i="3" s="1"/>
  <c r="M1979" i="3"/>
  <c r="K1979" i="3"/>
  <c r="L1979" i="3" s="1"/>
  <c r="J1979" i="3" a="1"/>
  <c r="J1979" i="3" s="1"/>
  <c r="I1979" i="3"/>
  <c r="E1979" i="3" a="1"/>
  <c r="E1979" i="3" s="1"/>
  <c r="M1978" i="3"/>
  <c r="K1978" i="3"/>
  <c r="L1978" i="3" s="1"/>
  <c r="J1978" i="3" a="1"/>
  <c r="J1978" i="3" s="1"/>
  <c r="I1978" i="3"/>
  <c r="E1978" i="3" a="1"/>
  <c r="E1978" i="3" s="1"/>
  <c r="M1977" i="3"/>
  <c r="K1977" i="3"/>
  <c r="L1977" i="3" s="1"/>
  <c r="J1977" i="3" a="1"/>
  <c r="J1977" i="3" s="1"/>
  <c r="I1977" i="3"/>
  <c r="E1977" i="3" a="1"/>
  <c r="E1977" i="3" s="1"/>
  <c r="M1976" i="3"/>
  <c r="K1976" i="3"/>
  <c r="L1976" i="3" s="1"/>
  <c r="J1976" i="3" a="1"/>
  <c r="J1976" i="3" s="1"/>
  <c r="I1976" i="3"/>
  <c r="E1976" i="3" a="1"/>
  <c r="E1976" i="3" s="1"/>
  <c r="M1975" i="3"/>
  <c r="K1975" i="3"/>
  <c r="L1975" i="3" s="1"/>
  <c r="J1975" i="3" a="1"/>
  <c r="J1975" i="3" s="1"/>
  <c r="I1975" i="3"/>
  <c r="E1975" i="3" a="1"/>
  <c r="E1975" i="3" s="1"/>
  <c r="M1974" i="3"/>
  <c r="K1974" i="3"/>
  <c r="L1974" i="3" s="1"/>
  <c r="J1974" i="3" a="1"/>
  <c r="J1974" i="3" s="1"/>
  <c r="I1974" i="3"/>
  <c r="E1974" i="3" a="1"/>
  <c r="E1974" i="3" s="1"/>
  <c r="M1973" i="3"/>
  <c r="K1973" i="3"/>
  <c r="L1973" i="3" s="1"/>
  <c r="J1973" i="3" a="1"/>
  <c r="J1973" i="3" s="1"/>
  <c r="I1973" i="3"/>
  <c r="E1973" i="3" a="1"/>
  <c r="E1973" i="3" s="1"/>
  <c r="M1972" i="3"/>
  <c r="K1972" i="3"/>
  <c r="L1972" i="3" s="1"/>
  <c r="J1972" i="3" a="1"/>
  <c r="J1972" i="3" s="1"/>
  <c r="I1972" i="3"/>
  <c r="E1972" i="3" a="1"/>
  <c r="E1972" i="3" s="1"/>
  <c r="M1971" i="3"/>
  <c r="K1971" i="3"/>
  <c r="L1971" i="3" s="1"/>
  <c r="J1971" i="3" a="1"/>
  <c r="J1971" i="3" s="1"/>
  <c r="I1971" i="3"/>
  <c r="E1971" i="3" a="1"/>
  <c r="E1971" i="3" s="1"/>
  <c r="M1970" i="3"/>
  <c r="K1970" i="3"/>
  <c r="L1970" i="3" s="1"/>
  <c r="J1970" i="3" a="1"/>
  <c r="J1970" i="3" s="1"/>
  <c r="I1970" i="3"/>
  <c r="D1970" i="3"/>
  <c r="E1970" i="3" s="1" a="1"/>
  <c r="E1970" i="3" s="1"/>
  <c r="M1969" i="3"/>
  <c r="K1969" i="3"/>
  <c r="L1969" i="3" s="1"/>
  <c r="J1969" i="3" a="1"/>
  <c r="J1969" i="3" s="1"/>
  <c r="I1969" i="3"/>
  <c r="E1969" i="3" a="1"/>
  <c r="E1969" i="3" s="1"/>
  <c r="M1968" i="3"/>
  <c r="K1968" i="3"/>
  <c r="L1968" i="3" s="1"/>
  <c r="J1968" i="3" a="1"/>
  <c r="J1968" i="3" s="1"/>
  <c r="I1968" i="3"/>
  <c r="E1968" i="3" a="1"/>
  <c r="E1968" i="3" s="1"/>
  <c r="M1967" i="3"/>
  <c r="K1967" i="3"/>
  <c r="L1967" i="3" s="1"/>
  <c r="J1967" i="3" a="1"/>
  <c r="J1967" i="3" s="1"/>
  <c r="I1967" i="3"/>
  <c r="E1967" i="3" a="1"/>
  <c r="E1967" i="3" s="1"/>
  <c r="B1967" i="3"/>
  <c r="M1966" i="3"/>
  <c r="K1966" i="3"/>
  <c r="L1966" i="3" s="1"/>
  <c r="J1966" i="3" a="1"/>
  <c r="J1966" i="3" s="1"/>
  <c r="I1966" i="3"/>
  <c r="E1966" i="3" a="1"/>
  <c r="E1966" i="3" s="1"/>
  <c r="M1965" i="3"/>
  <c r="K1965" i="3"/>
  <c r="L1965" i="3" s="1"/>
  <c r="J1965" i="3" a="1"/>
  <c r="J1965" i="3" s="1"/>
  <c r="I1965" i="3"/>
  <c r="E1965" i="3" a="1"/>
  <c r="E1965" i="3" s="1"/>
  <c r="M1964" i="3"/>
  <c r="K1964" i="3"/>
  <c r="L1964" i="3" s="1"/>
  <c r="J1964" i="3" a="1"/>
  <c r="J1964" i="3" s="1"/>
  <c r="I1964" i="3"/>
  <c r="E1964" i="3" a="1"/>
  <c r="E1964" i="3" s="1"/>
  <c r="M1963" i="3"/>
  <c r="K1963" i="3"/>
  <c r="L1963" i="3" s="1"/>
  <c r="J1963" i="3" a="1"/>
  <c r="J1963" i="3" s="1"/>
  <c r="I1963" i="3"/>
  <c r="E1963" i="3" a="1"/>
  <c r="E1963" i="3" s="1"/>
  <c r="M1962" i="3"/>
  <c r="K1962" i="3"/>
  <c r="L1962" i="3" s="1"/>
  <c r="J1962" i="3" a="1"/>
  <c r="J1962" i="3" s="1"/>
  <c r="I1962" i="3"/>
  <c r="E1962" i="3" a="1"/>
  <c r="E1962" i="3" s="1"/>
  <c r="A1962" i="3"/>
  <c r="M1961" i="3"/>
  <c r="K1961" i="3"/>
  <c r="L1961" i="3" s="1"/>
  <c r="J1961" i="3" a="1"/>
  <c r="J1961" i="3" s="1"/>
  <c r="I1961" i="3"/>
  <c r="E1961" i="3" a="1"/>
  <c r="E1961" i="3" s="1"/>
  <c r="M1960" i="3"/>
  <c r="K1960" i="3"/>
  <c r="L1960" i="3" s="1"/>
  <c r="J1960" i="3" a="1"/>
  <c r="J1960" i="3" s="1"/>
  <c r="I1960" i="3"/>
  <c r="E1960" i="3" a="1"/>
  <c r="E1960" i="3" s="1"/>
  <c r="M1959" i="3"/>
  <c r="K1959" i="3"/>
  <c r="L1959" i="3" s="1"/>
  <c r="J1959" i="3" a="1"/>
  <c r="J1959" i="3" s="1"/>
  <c r="I1959" i="3"/>
  <c r="E1959" i="3" a="1"/>
  <c r="E1959" i="3" s="1"/>
  <c r="M1958" i="3"/>
  <c r="K1958" i="3"/>
  <c r="L1958" i="3" s="1"/>
  <c r="J1958" i="3" a="1"/>
  <c r="J1958" i="3" s="1"/>
  <c r="I1958" i="3"/>
  <c r="D1958" i="3"/>
  <c r="E1958" i="3" s="1" a="1"/>
  <c r="E1958" i="3" s="1"/>
  <c r="A1958" i="3"/>
  <c r="M1957" i="3"/>
  <c r="K1957" i="3"/>
  <c r="L1957" i="3" s="1"/>
  <c r="J1957" i="3" a="1"/>
  <c r="J1957" i="3" s="1"/>
  <c r="I1957" i="3"/>
  <c r="C1957" i="3"/>
  <c r="D1957" i="3" s="1"/>
  <c r="E1957" i="3" s="1" a="1"/>
  <c r="E1957" i="3" s="1"/>
  <c r="M1956" i="3"/>
  <c r="K1956" i="3"/>
  <c r="L1956" i="3" s="1"/>
  <c r="J1956" i="3" a="1"/>
  <c r="J1956" i="3" s="1"/>
  <c r="I1956" i="3"/>
  <c r="D1956" i="3"/>
  <c r="E1956" i="3" s="1" a="1"/>
  <c r="E1956" i="3" s="1"/>
  <c r="M1955" i="3"/>
  <c r="K1955" i="3"/>
  <c r="L1955" i="3" s="1"/>
  <c r="J1955" i="3" a="1"/>
  <c r="J1955" i="3" s="1"/>
  <c r="I1955" i="3"/>
  <c r="E1955" i="3" a="1"/>
  <c r="E1955" i="3" s="1"/>
  <c r="M1954" i="3"/>
  <c r="K1954" i="3"/>
  <c r="L1954" i="3" s="1"/>
  <c r="J1954" i="3" a="1"/>
  <c r="J1954" i="3" s="1"/>
  <c r="I1954" i="3"/>
  <c r="E1954" i="3" a="1"/>
  <c r="E1954" i="3" s="1"/>
  <c r="M1953" i="3"/>
  <c r="K1953" i="3"/>
  <c r="L1953" i="3" s="1"/>
  <c r="J1953" i="3" a="1"/>
  <c r="J1953" i="3" s="1"/>
  <c r="I1953" i="3"/>
  <c r="E1953" i="3" a="1"/>
  <c r="E1953" i="3" s="1"/>
  <c r="M1952" i="3"/>
  <c r="K1952" i="3"/>
  <c r="L1952" i="3" s="1"/>
  <c r="J1952" i="3" a="1"/>
  <c r="J1952" i="3" s="1"/>
  <c r="I1952" i="3"/>
  <c r="E1952" i="3" a="1"/>
  <c r="E1952" i="3" s="1"/>
  <c r="M1951" i="3"/>
  <c r="K1951" i="3"/>
  <c r="L1951" i="3" s="1"/>
  <c r="J1951" i="3" a="1"/>
  <c r="J1951" i="3" s="1"/>
  <c r="I1951" i="3"/>
  <c r="E1951" i="3" a="1"/>
  <c r="E1951" i="3" s="1"/>
  <c r="M1950" i="3"/>
  <c r="K1950" i="3"/>
  <c r="L1950" i="3" s="1"/>
  <c r="J1950" i="3" a="1"/>
  <c r="J1950" i="3" s="1"/>
  <c r="I1950" i="3"/>
  <c r="E1950" i="3" a="1"/>
  <c r="E1950" i="3" s="1"/>
  <c r="M1949" i="3"/>
  <c r="K1949" i="3"/>
  <c r="L1949" i="3" s="1"/>
  <c r="J1949" i="3" a="1"/>
  <c r="J1949" i="3" s="1"/>
  <c r="I1949" i="3"/>
  <c r="E1949" i="3" a="1"/>
  <c r="E1949" i="3" s="1"/>
  <c r="M1948" i="3"/>
  <c r="K1948" i="3"/>
  <c r="L1948" i="3" s="1"/>
  <c r="J1948" i="3" a="1"/>
  <c r="J1948" i="3" s="1"/>
  <c r="I1948" i="3"/>
  <c r="E1948" i="3" a="1"/>
  <c r="E1948" i="3" s="1"/>
  <c r="C1948" i="3"/>
  <c r="M1947" i="3"/>
  <c r="K1947" i="3"/>
  <c r="L1947" i="3" s="1"/>
  <c r="J1947" i="3" a="1"/>
  <c r="J1947" i="3" s="1"/>
  <c r="I1947" i="3"/>
  <c r="E1947" i="3" a="1"/>
  <c r="E1947" i="3" s="1"/>
  <c r="M1946" i="3"/>
  <c r="K1946" i="3"/>
  <c r="L1946" i="3" s="1"/>
  <c r="J1946" i="3" a="1"/>
  <c r="J1946" i="3" s="1"/>
  <c r="I1946" i="3"/>
  <c r="E1946" i="3" a="1"/>
  <c r="E1946" i="3" s="1"/>
  <c r="C1946" i="3"/>
  <c r="M1945" i="3"/>
  <c r="K1945" i="3"/>
  <c r="L1945" i="3" s="1"/>
  <c r="J1945" i="3" a="1"/>
  <c r="J1945" i="3" s="1"/>
  <c r="I1945" i="3"/>
  <c r="E1945" i="3" a="1"/>
  <c r="E1945" i="3" s="1"/>
  <c r="M1944" i="3"/>
  <c r="K1944" i="3"/>
  <c r="L1944" i="3" s="1"/>
  <c r="J1944" i="3" a="1"/>
  <c r="J1944" i="3" s="1"/>
  <c r="I1944" i="3"/>
  <c r="E1944" i="3" a="1"/>
  <c r="E1944" i="3" s="1"/>
  <c r="M1943" i="3"/>
  <c r="K1943" i="3"/>
  <c r="L1943" i="3" s="1"/>
  <c r="J1943" i="3" a="1"/>
  <c r="J1943" i="3" s="1"/>
  <c r="I1943" i="3"/>
  <c r="E1943" i="3" a="1"/>
  <c r="E1943" i="3" s="1"/>
  <c r="M1942" i="3"/>
  <c r="K1942" i="3"/>
  <c r="L1942" i="3" s="1"/>
  <c r="J1942" i="3" a="1"/>
  <c r="J1942" i="3" s="1"/>
  <c r="I1942" i="3"/>
  <c r="E1942" i="3" a="1"/>
  <c r="E1942" i="3" s="1"/>
  <c r="M1941" i="3"/>
  <c r="K1941" i="3"/>
  <c r="L1941" i="3" s="1"/>
  <c r="J1941" i="3" a="1"/>
  <c r="J1941" i="3" s="1"/>
  <c r="I1941" i="3"/>
  <c r="E1941" i="3" a="1"/>
  <c r="E1941" i="3" s="1"/>
  <c r="M1940" i="3"/>
  <c r="K1940" i="3"/>
  <c r="L1940" i="3" s="1"/>
  <c r="J1940" i="3" a="1"/>
  <c r="J1940" i="3" s="1"/>
  <c r="I1940" i="3"/>
  <c r="E1940" i="3" a="1"/>
  <c r="E1940" i="3" s="1"/>
  <c r="M1939" i="3"/>
  <c r="K1939" i="3"/>
  <c r="L1939" i="3" s="1"/>
  <c r="J1939" i="3" a="1"/>
  <c r="J1939" i="3" s="1"/>
  <c r="I1939" i="3"/>
  <c r="E1939" i="3" a="1"/>
  <c r="E1939" i="3" s="1"/>
  <c r="M1938" i="3"/>
  <c r="K1938" i="3"/>
  <c r="L1938" i="3" s="1"/>
  <c r="J1938" i="3" a="1"/>
  <c r="J1938" i="3" s="1"/>
  <c r="I1938" i="3"/>
  <c r="E1938" i="3" a="1"/>
  <c r="E1938" i="3" s="1"/>
  <c r="M1937" i="3"/>
  <c r="K1937" i="3"/>
  <c r="L1937" i="3" s="1"/>
  <c r="J1937" i="3" a="1"/>
  <c r="J1937" i="3" s="1"/>
  <c r="I1937" i="3"/>
  <c r="E1937" i="3" a="1"/>
  <c r="E1937" i="3" s="1"/>
  <c r="M1936" i="3"/>
  <c r="K1936" i="3"/>
  <c r="L1936" i="3" s="1"/>
  <c r="J1936" i="3" a="1"/>
  <c r="J1936" i="3" s="1"/>
  <c r="I1936" i="3"/>
  <c r="E1936" i="3" a="1"/>
  <c r="E1936" i="3" s="1"/>
  <c r="M1935" i="3"/>
  <c r="K1935" i="3"/>
  <c r="L1935" i="3" s="1"/>
  <c r="J1935" i="3" a="1"/>
  <c r="J1935" i="3" s="1"/>
  <c r="I1935" i="3"/>
  <c r="E1935" i="3" a="1"/>
  <c r="E1935" i="3" s="1"/>
  <c r="A1935" i="3"/>
  <c r="M1934" i="3"/>
  <c r="K1934" i="3"/>
  <c r="L1934" i="3" s="1"/>
  <c r="J1934" i="3" a="1"/>
  <c r="J1934" i="3" s="1"/>
  <c r="I1934" i="3"/>
  <c r="E1934" i="3" a="1"/>
  <c r="E1934" i="3" s="1"/>
  <c r="M1933" i="3"/>
  <c r="K1933" i="3"/>
  <c r="L1933" i="3" s="1"/>
  <c r="J1933" i="3" a="1"/>
  <c r="J1933" i="3" s="1"/>
  <c r="I1933" i="3"/>
  <c r="D1933" i="3"/>
  <c r="E1933" i="3" s="1" a="1"/>
  <c r="E1933" i="3" s="1"/>
  <c r="M1932" i="3"/>
  <c r="K1932" i="3"/>
  <c r="L1932" i="3" s="1"/>
  <c r="J1932" i="3" a="1"/>
  <c r="J1932" i="3" s="1"/>
  <c r="I1932" i="3"/>
  <c r="E1932" i="3" a="1"/>
  <c r="E1932" i="3" s="1"/>
  <c r="M1931" i="3"/>
  <c r="K1931" i="3"/>
  <c r="L1931" i="3" s="1"/>
  <c r="J1931" i="3" a="1"/>
  <c r="J1931" i="3" s="1"/>
  <c r="I1931" i="3"/>
  <c r="E1931" i="3" a="1"/>
  <c r="E1931" i="3" s="1"/>
  <c r="M1930" i="3"/>
  <c r="K1930" i="3"/>
  <c r="L1930" i="3" s="1"/>
  <c r="J1930" i="3" a="1"/>
  <c r="J1930" i="3" s="1"/>
  <c r="I1930" i="3"/>
  <c r="E1930" i="3" a="1"/>
  <c r="E1930" i="3" s="1"/>
  <c r="M1929" i="3"/>
  <c r="K1929" i="3"/>
  <c r="L1929" i="3" s="1"/>
  <c r="J1929" i="3" a="1"/>
  <c r="J1929" i="3" s="1"/>
  <c r="I1929" i="3"/>
  <c r="E1929" i="3" a="1"/>
  <c r="E1929" i="3" s="1"/>
  <c r="M1928" i="3"/>
  <c r="K1928" i="3"/>
  <c r="L1928" i="3" s="1"/>
  <c r="J1928" i="3" a="1"/>
  <c r="J1928" i="3" s="1"/>
  <c r="I1928" i="3"/>
  <c r="E1928" i="3" a="1"/>
  <c r="E1928" i="3" s="1"/>
  <c r="M1927" i="3"/>
  <c r="K1927" i="3"/>
  <c r="L1927" i="3" s="1"/>
  <c r="J1927" i="3" a="1"/>
  <c r="J1927" i="3" s="1"/>
  <c r="I1927" i="3"/>
  <c r="E1927" i="3" a="1"/>
  <c r="E1927" i="3" s="1"/>
  <c r="M1926" i="3"/>
  <c r="K1926" i="3"/>
  <c r="L1926" i="3" s="1"/>
  <c r="J1926" i="3" a="1"/>
  <c r="J1926" i="3" s="1"/>
  <c r="I1926" i="3"/>
  <c r="D1926" i="3"/>
  <c r="E1926" i="3" s="1" a="1"/>
  <c r="E1926" i="3" s="1"/>
  <c r="M1925" i="3"/>
  <c r="K1925" i="3"/>
  <c r="L1925" i="3" s="1"/>
  <c r="J1925" i="3" a="1"/>
  <c r="J1925" i="3" s="1"/>
  <c r="I1925" i="3"/>
  <c r="E1925" i="3" a="1"/>
  <c r="E1925" i="3" s="1"/>
  <c r="M1924" i="3"/>
  <c r="K1924" i="3"/>
  <c r="L1924" i="3" s="1"/>
  <c r="J1924" i="3" a="1"/>
  <c r="J1924" i="3" s="1"/>
  <c r="I1924" i="3"/>
  <c r="E1924" i="3" a="1"/>
  <c r="E1924" i="3" s="1"/>
  <c r="M1923" i="3"/>
  <c r="K1923" i="3"/>
  <c r="L1923" i="3" s="1"/>
  <c r="J1923" i="3" a="1"/>
  <c r="J1923" i="3" s="1"/>
  <c r="I1923" i="3"/>
  <c r="E1923" i="3" a="1"/>
  <c r="E1923" i="3" s="1"/>
  <c r="M1922" i="3"/>
  <c r="K1922" i="3"/>
  <c r="L1922" i="3" s="1"/>
  <c r="J1922" i="3" a="1"/>
  <c r="J1922" i="3" s="1"/>
  <c r="I1922" i="3"/>
  <c r="E1922" i="3" a="1"/>
  <c r="E1922" i="3" s="1"/>
  <c r="M1921" i="3"/>
  <c r="K1921" i="3"/>
  <c r="L1921" i="3" s="1"/>
  <c r="J1921" i="3" a="1"/>
  <c r="J1921" i="3" s="1"/>
  <c r="I1921" i="3"/>
  <c r="E1921" i="3" a="1"/>
  <c r="E1921" i="3" s="1"/>
  <c r="M1920" i="3"/>
  <c r="K1920" i="3"/>
  <c r="L1920" i="3" s="1"/>
  <c r="J1920" i="3" a="1"/>
  <c r="J1920" i="3" s="1"/>
  <c r="I1920" i="3"/>
  <c r="E1920" i="3" a="1"/>
  <c r="E1920" i="3" s="1"/>
  <c r="M1919" i="3"/>
  <c r="K1919" i="3"/>
  <c r="L1919" i="3" s="1"/>
  <c r="J1919" i="3" a="1"/>
  <c r="J1919" i="3" s="1"/>
  <c r="I1919" i="3"/>
  <c r="E1919" i="3" a="1"/>
  <c r="E1919" i="3" s="1"/>
  <c r="C1919" i="3"/>
  <c r="M1918" i="3"/>
  <c r="K1918" i="3"/>
  <c r="L1918" i="3" s="1"/>
  <c r="J1918" i="3" a="1"/>
  <c r="J1918" i="3" s="1"/>
  <c r="I1918" i="3"/>
  <c r="D1918" i="3"/>
  <c r="E1918" i="3" s="1" a="1"/>
  <c r="E1918" i="3" s="1"/>
  <c r="M1917" i="3"/>
  <c r="K1917" i="3"/>
  <c r="L1917" i="3" s="1"/>
  <c r="J1917" i="3" a="1"/>
  <c r="J1917" i="3" s="1"/>
  <c r="I1917" i="3"/>
  <c r="E1917" i="3" a="1"/>
  <c r="E1917" i="3" s="1"/>
  <c r="M1916" i="3"/>
  <c r="K1916" i="3"/>
  <c r="L1916" i="3" s="1"/>
  <c r="J1916" i="3" a="1"/>
  <c r="J1916" i="3" s="1"/>
  <c r="I1916" i="3"/>
  <c r="E1916" i="3" a="1"/>
  <c r="E1916" i="3" s="1"/>
  <c r="M1915" i="3"/>
  <c r="K1915" i="3"/>
  <c r="L1915" i="3" s="1"/>
  <c r="J1915" i="3" a="1"/>
  <c r="J1915" i="3" s="1"/>
  <c r="I1915" i="3"/>
  <c r="E1915" i="3" a="1"/>
  <c r="E1915" i="3" s="1"/>
  <c r="M1914" i="3"/>
  <c r="K1914" i="3"/>
  <c r="L1914" i="3" s="1"/>
  <c r="J1914" i="3" a="1"/>
  <c r="J1914" i="3" s="1"/>
  <c r="I1914" i="3"/>
  <c r="E1914" i="3" a="1"/>
  <c r="E1914" i="3" s="1"/>
  <c r="M1913" i="3"/>
  <c r="K1913" i="3"/>
  <c r="L1913" i="3" s="1"/>
  <c r="J1913" i="3" a="1"/>
  <c r="J1913" i="3" s="1"/>
  <c r="I1913" i="3"/>
  <c r="E1913" i="3" a="1"/>
  <c r="E1913" i="3" s="1"/>
  <c r="M1912" i="3"/>
  <c r="K1912" i="3"/>
  <c r="L1912" i="3" s="1"/>
  <c r="J1912" i="3" a="1"/>
  <c r="J1912" i="3" s="1"/>
  <c r="I1912" i="3"/>
  <c r="E1912" i="3" a="1"/>
  <c r="E1912" i="3" s="1"/>
  <c r="M1911" i="3"/>
  <c r="K1911" i="3"/>
  <c r="L1911" i="3" s="1"/>
  <c r="J1911" i="3" a="1"/>
  <c r="J1911" i="3" s="1"/>
  <c r="I1911" i="3"/>
  <c r="E1911" i="3" a="1"/>
  <c r="E1911" i="3" s="1"/>
  <c r="B1911" i="3"/>
  <c r="M1910" i="3"/>
  <c r="K1910" i="3"/>
  <c r="L1910" i="3" s="1"/>
  <c r="J1910" i="3" a="1"/>
  <c r="J1910" i="3" s="1"/>
  <c r="I1910" i="3"/>
  <c r="E1910" i="3" a="1"/>
  <c r="E1910" i="3" s="1"/>
  <c r="M1909" i="3"/>
  <c r="K1909" i="3"/>
  <c r="L1909" i="3" s="1"/>
  <c r="J1909" i="3" a="1"/>
  <c r="J1909" i="3" s="1"/>
  <c r="I1909" i="3"/>
  <c r="E1909" i="3" a="1"/>
  <c r="E1909" i="3" s="1"/>
  <c r="M1908" i="3"/>
  <c r="K1908" i="3"/>
  <c r="L1908" i="3" s="1"/>
  <c r="J1908" i="3" a="1"/>
  <c r="J1908" i="3" s="1"/>
  <c r="I1908" i="3"/>
  <c r="E1908" i="3" a="1"/>
  <c r="E1908" i="3" s="1"/>
  <c r="M1907" i="3"/>
  <c r="K1907" i="3"/>
  <c r="L1907" i="3" s="1"/>
  <c r="J1907" i="3" a="1"/>
  <c r="J1907" i="3" s="1"/>
  <c r="I1907" i="3"/>
  <c r="E1907" i="3" a="1"/>
  <c r="E1907" i="3" s="1"/>
  <c r="M1906" i="3"/>
  <c r="K1906" i="3"/>
  <c r="L1906" i="3" s="1"/>
  <c r="J1906" i="3" a="1"/>
  <c r="J1906" i="3" s="1"/>
  <c r="I1906" i="3"/>
  <c r="E1906" i="3" a="1"/>
  <c r="E1906" i="3" s="1"/>
  <c r="M1905" i="3"/>
  <c r="K1905" i="3"/>
  <c r="L1905" i="3" s="1"/>
  <c r="J1905" i="3" a="1"/>
  <c r="J1905" i="3" s="1"/>
  <c r="I1905" i="3"/>
  <c r="E1905" i="3" a="1"/>
  <c r="E1905" i="3" s="1"/>
  <c r="M1904" i="3"/>
  <c r="K1904" i="3"/>
  <c r="L1904" i="3" s="1"/>
  <c r="J1904" i="3" a="1"/>
  <c r="J1904" i="3" s="1"/>
  <c r="I1904" i="3"/>
  <c r="E1904" i="3" a="1"/>
  <c r="E1904" i="3" s="1"/>
  <c r="A1904" i="3"/>
  <c r="M1903" i="3"/>
  <c r="K1903" i="3"/>
  <c r="L1903" i="3" s="1"/>
  <c r="J1903" i="3" a="1"/>
  <c r="J1903" i="3" s="1"/>
  <c r="I1903" i="3"/>
  <c r="E1903" i="3" a="1"/>
  <c r="E1903" i="3" s="1"/>
  <c r="M1902" i="3"/>
  <c r="K1902" i="3"/>
  <c r="L1902" i="3" s="1"/>
  <c r="J1902" i="3" a="1"/>
  <c r="J1902" i="3" s="1"/>
  <c r="I1902" i="3"/>
  <c r="E1902" i="3" a="1"/>
  <c r="E1902" i="3" s="1"/>
  <c r="M1901" i="3"/>
  <c r="K1901" i="3"/>
  <c r="L1901" i="3" s="1"/>
  <c r="J1901" i="3" a="1"/>
  <c r="J1901" i="3" s="1"/>
  <c r="I1901" i="3"/>
  <c r="E1901" i="3" a="1"/>
  <c r="E1901" i="3" s="1"/>
  <c r="M1900" i="3"/>
  <c r="K1900" i="3"/>
  <c r="L1900" i="3" s="1"/>
  <c r="J1900" i="3" a="1"/>
  <c r="J1900" i="3" s="1"/>
  <c r="I1900" i="3"/>
  <c r="E1900" i="3" a="1"/>
  <c r="E1900" i="3" s="1"/>
  <c r="M1899" i="3"/>
  <c r="K1899" i="3"/>
  <c r="L1899" i="3" s="1"/>
  <c r="J1899" i="3" a="1"/>
  <c r="J1899" i="3" s="1"/>
  <c r="I1899" i="3"/>
  <c r="E1899" i="3" a="1"/>
  <c r="E1899" i="3" s="1"/>
  <c r="M1898" i="3"/>
  <c r="K1898" i="3"/>
  <c r="L1898" i="3" s="1"/>
  <c r="J1898" i="3" a="1"/>
  <c r="J1898" i="3" s="1"/>
  <c r="I1898" i="3"/>
  <c r="E1898" i="3" a="1"/>
  <c r="E1898" i="3" s="1"/>
  <c r="M1897" i="3"/>
  <c r="K1897" i="3"/>
  <c r="L1897" i="3" s="1"/>
  <c r="J1897" i="3" a="1"/>
  <c r="J1897" i="3" s="1"/>
  <c r="I1897" i="3"/>
  <c r="E1897" i="3" a="1"/>
  <c r="E1897" i="3" s="1"/>
  <c r="M1896" i="3"/>
  <c r="K1896" i="3"/>
  <c r="L1896" i="3" s="1"/>
  <c r="J1896" i="3" a="1"/>
  <c r="J1896" i="3" s="1"/>
  <c r="I1896" i="3"/>
  <c r="E1896" i="3" a="1"/>
  <c r="E1896" i="3" s="1"/>
  <c r="M1895" i="3"/>
  <c r="K1895" i="3"/>
  <c r="L1895" i="3" s="1"/>
  <c r="J1895" i="3" a="1"/>
  <c r="J1895" i="3" s="1"/>
  <c r="I1895" i="3"/>
  <c r="E1895" i="3" a="1"/>
  <c r="E1895" i="3" s="1"/>
  <c r="M1894" i="3"/>
  <c r="K1894" i="3"/>
  <c r="L1894" i="3" s="1"/>
  <c r="J1894" i="3" a="1"/>
  <c r="J1894" i="3" s="1"/>
  <c r="I1894" i="3"/>
  <c r="E1894" i="3" a="1"/>
  <c r="E1894" i="3" s="1"/>
  <c r="M1893" i="3"/>
  <c r="K1893" i="3"/>
  <c r="L1893" i="3" s="1"/>
  <c r="J1893" i="3" a="1"/>
  <c r="J1893" i="3" s="1"/>
  <c r="I1893" i="3"/>
  <c r="E1893" i="3" a="1"/>
  <c r="E1893" i="3" s="1"/>
  <c r="M1892" i="3"/>
  <c r="K1892" i="3"/>
  <c r="L1892" i="3" s="1"/>
  <c r="J1892" i="3" a="1"/>
  <c r="J1892" i="3" s="1"/>
  <c r="I1892" i="3"/>
  <c r="E1892" i="3" a="1"/>
  <c r="E1892" i="3" s="1"/>
  <c r="M1891" i="3"/>
  <c r="K1891" i="3"/>
  <c r="L1891" i="3" s="1"/>
  <c r="J1891" i="3" a="1"/>
  <c r="J1891" i="3" s="1"/>
  <c r="I1891" i="3"/>
  <c r="E1891" i="3" a="1"/>
  <c r="E1891" i="3" s="1"/>
  <c r="M1890" i="3"/>
  <c r="K1890" i="3"/>
  <c r="L1890" i="3" s="1"/>
  <c r="J1890" i="3" a="1"/>
  <c r="J1890" i="3" s="1"/>
  <c r="I1890" i="3"/>
  <c r="E1890" i="3" a="1"/>
  <c r="E1890" i="3" s="1"/>
  <c r="M1889" i="3"/>
  <c r="K1889" i="3"/>
  <c r="L1889" i="3" s="1"/>
  <c r="J1889" i="3" a="1"/>
  <c r="J1889" i="3" s="1"/>
  <c r="I1889" i="3"/>
  <c r="E1889" i="3" a="1"/>
  <c r="E1889" i="3" s="1"/>
  <c r="M1888" i="3"/>
  <c r="K1888" i="3"/>
  <c r="L1888" i="3" s="1"/>
  <c r="J1888" i="3" a="1"/>
  <c r="J1888" i="3" s="1"/>
  <c r="I1888" i="3"/>
  <c r="E1888" i="3" a="1"/>
  <c r="E1888" i="3" s="1"/>
  <c r="M1887" i="3"/>
  <c r="K1887" i="3"/>
  <c r="L1887" i="3" s="1"/>
  <c r="J1887" i="3" a="1"/>
  <c r="J1887" i="3" s="1"/>
  <c r="I1887" i="3"/>
  <c r="E1887" i="3" a="1"/>
  <c r="E1887" i="3" s="1"/>
  <c r="M1886" i="3"/>
  <c r="K1886" i="3"/>
  <c r="L1886" i="3" s="1"/>
  <c r="J1886" i="3" a="1"/>
  <c r="J1886" i="3" s="1"/>
  <c r="I1886" i="3"/>
  <c r="E1886" i="3" a="1"/>
  <c r="E1886" i="3" s="1"/>
  <c r="M1885" i="3"/>
  <c r="K1885" i="3"/>
  <c r="L1885" i="3" s="1"/>
  <c r="J1885" i="3" a="1"/>
  <c r="J1885" i="3" s="1"/>
  <c r="I1885" i="3"/>
  <c r="E1885" i="3" a="1"/>
  <c r="E1885" i="3" s="1"/>
  <c r="M1884" i="3"/>
  <c r="K1884" i="3"/>
  <c r="L1884" i="3" s="1"/>
  <c r="J1884" i="3" a="1"/>
  <c r="J1884" i="3" s="1"/>
  <c r="I1884" i="3"/>
  <c r="E1884" i="3" a="1"/>
  <c r="E1884" i="3" s="1"/>
  <c r="M1883" i="3"/>
  <c r="K1883" i="3"/>
  <c r="L1883" i="3" s="1"/>
  <c r="J1883" i="3" a="1"/>
  <c r="J1883" i="3" s="1"/>
  <c r="I1883" i="3"/>
  <c r="E1883" i="3" a="1"/>
  <c r="E1883" i="3" s="1"/>
  <c r="M1882" i="3"/>
  <c r="K1882" i="3"/>
  <c r="L1882" i="3" s="1"/>
  <c r="J1882" i="3" a="1"/>
  <c r="J1882" i="3" s="1"/>
  <c r="I1882" i="3"/>
  <c r="E1882" i="3" a="1"/>
  <c r="E1882" i="3" s="1"/>
  <c r="M1881" i="3"/>
  <c r="K1881" i="3"/>
  <c r="L1881" i="3" s="1"/>
  <c r="J1881" i="3" a="1"/>
  <c r="J1881" i="3" s="1"/>
  <c r="I1881" i="3"/>
  <c r="E1881" i="3" a="1"/>
  <c r="E1881" i="3" s="1"/>
  <c r="M1880" i="3"/>
  <c r="K1880" i="3"/>
  <c r="L1880" i="3" s="1"/>
  <c r="J1880" i="3" a="1"/>
  <c r="J1880" i="3" s="1"/>
  <c r="I1880" i="3"/>
  <c r="E1880" i="3" a="1"/>
  <c r="E1880" i="3" s="1"/>
  <c r="M1879" i="3"/>
  <c r="K1879" i="3"/>
  <c r="L1879" i="3" s="1"/>
  <c r="J1879" i="3" a="1"/>
  <c r="J1879" i="3" s="1"/>
  <c r="I1879" i="3"/>
  <c r="E1879" i="3" a="1"/>
  <c r="E1879" i="3" s="1"/>
  <c r="C1879" i="3"/>
  <c r="M1878" i="3"/>
  <c r="K1878" i="3"/>
  <c r="L1878" i="3" s="1"/>
  <c r="J1878" i="3" a="1"/>
  <c r="J1878" i="3" s="1"/>
  <c r="I1878" i="3"/>
  <c r="E1878" i="3" a="1"/>
  <c r="E1878" i="3" s="1"/>
  <c r="M1877" i="3"/>
  <c r="K1877" i="3"/>
  <c r="L1877" i="3" s="1"/>
  <c r="J1877" i="3" a="1"/>
  <c r="J1877" i="3" s="1"/>
  <c r="I1877" i="3"/>
  <c r="E1877" i="3" a="1"/>
  <c r="E1877" i="3" s="1"/>
  <c r="M1876" i="3"/>
  <c r="K1876" i="3"/>
  <c r="L1876" i="3" s="1"/>
  <c r="J1876" i="3" a="1"/>
  <c r="J1876" i="3" s="1"/>
  <c r="I1876" i="3"/>
  <c r="E1876" i="3" a="1"/>
  <c r="E1876" i="3" s="1"/>
  <c r="B1876" i="3"/>
  <c r="M1875" i="3"/>
  <c r="K1875" i="3"/>
  <c r="L1875" i="3" s="1"/>
  <c r="J1875" i="3" a="1"/>
  <c r="J1875" i="3" s="1"/>
  <c r="I1875" i="3"/>
  <c r="E1875" i="3" a="1"/>
  <c r="E1875" i="3" s="1"/>
  <c r="M1874" i="3"/>
  <c r="K1874" i="3"/>
  <c r="L1874" i="3" s="1"/>
  <c r="J1874" i="3" a="1"/>
  <c r="J1874" i="3" s="1"/>
  <c r="I1874" i="3"/>
  <c r="E1874" i="3" a="1"/>
  <c r="E1874" i="3" s="1"/>
  <c r="M1873" i="3"/>
  <c r="K1873" i="3"/>
  <c r="L1873" i="3" s="1"/>
  <c r="J1873" i="3" a="1"/>
  <c r="J1873" i="3" s="1"/>
  <c r="I1873" i="3"/>
  <c r="E1873" i="3" a="1"/>
  <c r="E1873" i="3" s="1"/>
  <c r="M1872" i="3"/>
  <c r="K1872" i="3"/>
  <c r="L1872" i="3" s="1"/>
  <c r="J1872" i="3" a="1"/>
  <c r="J1872" i="3" s="1"/>
  <c r="I1872" i="3"/>
  <c r="E1872" i="3" a="1"/>
  <c r="E1872" i="3" s="1"/>
  <c r="M1871" i="3"/>
  <c r="K1871" i="3"/>
  <c r="L1871" i="3" s="1"/>
  <c r="J1871" i="3" a="1"/>
  <c r="J1871" i="3" s="1"/>
  <c r="I1871" i="3"/>
  <c r="E1871" i="3" a="1"/>
  <c r="E1871" i="3" s="1"/>
  <c r="M1870" i="3"/>
  <c r="K1870" i="3"/>
  <c r="L1870" i="3" s="1"/>
  <c r="J1870" i="3" a="1"/>
  <c r="J1870" i="3" s="1"/>
  <c r="I1870" i="3"/>
  <c r="E1870" i="3" a="1"/>
  <c r="E1870" i="3" s="1"/>
  <c r="M1869" i="3"/>
  <c r="K1869" i="3"/>
  <c r="L1869" i="3" s="1"/>
  <c r="J1869" i="3" a="1"/>
  <c r="J1869" i="3" s="1"/>
  <c r="I1869" i="3"/>
  <c r="E1869" i="3" a="1"/>
  <c r="E1869" i="3" s="1"/>
  <c r="M1868" i="3"/>
  <c r="K1868" i="3"/>
  <c r="L1868" i="3" s="1"/>
  <c r="J1868" i="3" a="1"/>
  <c r="J1868" i="3" s="1"/>
  <c r="I1868" i="3"/>
  <c r="E1868" i="3" a="1"/>
  <c r="E1868" i="3" s="1"/>
  <c r="C1868" i="3"/>
  <c r="M1867" i="3"/>
  <c r="K1867" i="3"/>
  <c r="L1867" i="3" s="1"/>
  <c r="J1867" i="3" a="1"/>
  <c r="J1867" i="3" s="1"/>
  <c r="I1867" i="3"/>
  <c r="E1867" i="3" a="1"/>
  <c r="E1867" i="3" s="1"/>
  <c r="C1867" i="3"/>
  <c r="M1866" i="3"/>
  <c r="K1866" i="3"/>
  <c r="L1866" i="3" s="1"/>
  <c r="J1866" i="3" a="1"/>
  <c r="J1866" i="3" s="1"/>
  <c r="I1866" i="3"/>
  <c r="E1866" i="3" a="1"/>
  <c r="E1866" i="3" s="1"/>
  <c r="M1865" i="3"/>
  <c r="K1865" i="3"/>
  <c r="L1865" i="3" s="1"/>
  <c r="J1865" i="3" a="1"/>
  <c r="J1865" i="3" s="1"/>
  <c r="I1865" i="3"/>
  <c r="E1865" i="3" a="1"/>
  <c r="E1865" i="3" s="1"/>
  <c r="B1865" i="3"/>
  <c r="M1864" i="3"/>
  <c r="K1864" i="3"/>
  <c r="L1864" i="3" s="1"/>
  <c r="J1864" i="3" a="1"/>
  <c r="J1864" i="3" s="1"/>
  <c r="I1864" i="3"/>
  <c r="E1864" i="3" a="1"/>
  <c r="E1864" i="3" s="1"/>
  <c r="M1863" i="3"/>
  <c r="K1863" i="3"/>
  <c r="L1863" i="3" s="1"/>
  <c r="J1863" i="3" a="1"/>
  <c r="J1863" i="3" s="1"/>
  <c r="I1863" i="3"/>
  <c r="E1863" i="3" a="1"/>
  <c r="E1863" i="3" s="1"/>
  <c r="M1862" i="3"/>
  <c r="K1862" i="3"/>
  <c r="L1862" i="3" s="1"/>
  <c r="J1862" i="3" a="1"/>
  <c r="J1862" i="3" s="1"/>
  <c r="I1862" i="3"/>
  <c r="E1862" i="3" a="1"/>
  <c r="E1862" i="3" s="1"/>
  <c r="M1861" i="3"/>
  <c r="K1861" i="3"/>
  <c r="L1861" i="3" s="1"/>
  <c r="J1861" i="3" a="1"/>
  <c r="J1861" i="3" s="1"/>
  <c r="I1861" i="3"/>
  <c r="E1861" i="3" a="1"/>
  <c r="E1861" i="3" s="1"/>
  <c r="M1860" i="3"/>
  <c r="K1860" i="3"/>
  <c r="L1860" i="3" s="1"/>
  <c r="J1860" i="3" a="1"/>
  <c r="J1860" i="3" s="1"/>
  <c r="I1860" i="3"/>
  <c r="E1860" i="3" a="1"/>
  <c r="E1860" i="3" s="1"/>
  <c r="M1859" i="3"/>
  <c r="K1859" i="3"/>
  <c r="L1859" i="3" s="1"/>
  <c r="J1859" i="3" a="1"/>
  <c r="J1859" i="3" s="1"/>
  <c r="I1859" i="3"/>
  <c r="E1859" i="3" a="1"/>
  <c r="E1859" i="3" s="1"/>
  <c r="M1858" i="3"/>
  <c r="K1858" i="3"/>
  <c r="L1858" i="3" s="1"/>
  <c r="J1858" i="3" a="1"/>
  <c r="J1858" i="3" s="1"/>
  <c r="I1858" i="3"/>
  <c r="E1858" i="3" a="1"/>
  <c r="E1858" i="3" s="1"/>
  <c r="M1857" i="3"/>
  <c r="K1857" i="3"/>
  <c r="L1857" i="3" s="1"/>
  <c r="J1857" i="3" a="1"/>
  <c r="J1857" i="3" s="1"/>
  <c r="I1857" i="3"/>
  <c r="E1857" i="3" a="1"/>
  <c r="E1857" i="3" s="1"/>
  <c r="M1856" i="3"/>
  <c r="K1856" i="3"/>
  <c r="L1856" i="3" s="1"/>
  <c r="J1856" i="3" a="1"/>
  <c r="J1856" i="3" s="1"/>
  <c r="I1856" i="3"/>
  <c r="E1856" i="3" a="1"/>
  <c r="E1856" i="3" s="1"/>
  <c r="M1855" i="3"/>
  <c r="K1855" i="3"/>
  <c r="L1855" i="3" s="1"/>
  <c r="J1855" i="3" a="1"/>
  <c r="J1855" i="3" s="1"/>
  <c r="I1855" i="3"/>
  <c r="E1855" i="3" a="1"/>
  <c r="E1855" i="3" s="1"/>
  <c r="M1854" i="3"/>
  <c r="K1854" i="3"/>
  <c r="L1854" i="3" s="1"/>
  <c r="J1854" i="3" a="1"/>
  <c r="J1854" i="3" s="1"/>
  <c r="I1854" i="3"/>
  <c r="E1854" i="3" a="1"/>
  <c r="E1854" i="3" s="1"/>
  <c r="M1853" i="3"/>
  <c r="K1853" i="3"/>
  <c r="L1853" i="3" s="1"/>
  <c r="J1853" i="3" a="1"/>
  <c r="J1853" i="3" s="1"/>
  <c r="I1853" i="3"/>
  <c r="E1853" i="3" a="1"/>
  <c r="E1853" i="3" s="1"/>
  <c r="M1852" i="3"/>
  <c r="K1852" i="3"/>
  <c r="L1852" i="3" s="1"/>
  <c r="J1852" i="3" a="1"/>
  <c r="J1852" i="3" s="1"/>
  <c r="I1852" i="3"/>
  <c r="E1852" i="3" a="1"/>
  <c r="E1852" i="3" s="1"/>
  <c r="M1851" i="3"/>
  <c r="K1851" i="3"/>
  <c r="L1851" i="3" s="1"/>
  <c r="J1851" i="3" a="1"/>
  <c r="J1851" i="3" s="1"/>
  <c r="I1851" i="3"/>
  <c r="E1851" i="3" a="1"/>
  <c r="E1851" i="3" s="1"/>
  <c r="M1850" i="3"/>
  <c r="K1850" i="3"/>
  <c r="L1850" i="3" s="1"/>
  <c r="J1850" i="3" a="1"/>
  <c r="J1850" i="3" s="1"/>
  <c r="I1850" i="3"/>
  <c r="E1850" i="3" a="1"/>
  <c r="E1850" i="3" s="1"/>
  <c r="M1849" i="3"/>
  <c r="K1849" i="3"/>
  <c r="L1849" i="3" s="1"/>
  <c r="J1849" i="3" a="1"/>
  <c r="J1849" i="3" s="1"/>
  <c r="I1849" i="3"/>
  <c r="E1849" i="3" a="1"/>
  <c r="E1849" i="3" s="1"/>
  <c r="M1848" i="3"/>
  <c r="K1848" i="3"/>
  <c r="L1848" i="3" s="1"/>
  <c r="J1848" i="3" a="1"/>
  <c r="J1848" i="3" s="1"/>
  <c r="I1848" i="3"/>
  <c r="E1848" i="3" a="1"/>
  <c r="E1848" i="3" s="1"/>
  <c r="M1847" i="3"/>
  <c r="K1847" i="3"/>
  <c r="L1847" i="3" s="1"/>
  <c r="J1847" i="3" a="1"/>
  <c r="J1847" i="3" s="1"/>
  <c r="I1847" i="3"/>
  <c r="E1847" i="3" a="1"/>
  <c r="E1847" i="3" s="1"/>
  <c r="M1846" i="3"/>
  <c r="K1846" i="3"/>
  <c r="L1846" i="3" s="1"/>
  <c r="J1846" i="3" a="1"/>
  <c r="J1846" i="3" s="1"/>
  <c r="I1846" i="3"/>
  <c r="E1846" i="3" a="1"/>
  <c r="E1846" i="3" s="1"/>
  <c r="M1845" i="3"/>
  <c r="K1845" i="3"/>
  <c r="L1845" i="3" s="1"/>
  <c r="J1845" i="3" a="1"/>
  <c r="J1845" i="3" s="1"/>
  <c r="I1845" i="3"/>
  <c r="D1845" i="3"/>
  <c r="E1845" i="3" s="1" a="1"/>
  <c r="E1845" i="3" s="1"/>
  <c r="M1844" i="3"/>
  <c r="K1844" i="3"/>
  <c r="L1844" i="3" s="1"/>
  <c r="J1844" i="3" a="1"/>
  <c r="J1844" i="3" s="1"/>
  <c r="I1844" i="3"/>
  <c r="E1844" i="3" a="1"/>
  <c r="E1844" i="3" s="1"/>
  <c r="M1843" i="3"/>
  <c r="K1843" i="3"/>
  <c r="L1843" i="3" s="1"/>
  <c r="J1843" i="3" a="1"/>
  <c r="J1843" i="3" s="1"/>
  <c r="I1843" i="3"/>
  <c r="E1843" i="3" a="1"/>
  <c r="E1843" i="3" s="1"/>
  <c r="M1842" i="3"/>
  <c r="K1842" i="3"/>
  <c r="L1842" i="3" s="1"/>
  <c r="J1842" i="3" a="1"/>
  <c r="J1842" i="3" s="1"/>
  <c r="I1842" i="3"/>
  <c r="E1842" i="3" a="1"/>
  <c r="E1842" i="3" s="1"/>
  <c r="M1841" i="3"/>
  <c r="K1841" i="3"/>
  <c r="L1841" i="3" s="1"/>
  <c r="J1841" i="3" a="1"/>
  <c r="J1841" i="3" s="1"/>
  <c r="I1841" i="3"/>
  <c r="E1841" i="3" a="1"/>
  <c r="E1841" i="3" s="1"/>
  <c r="B1841" i="3"/>
  <c r="M1840" i="3"/>
  <c r="K1840" i="3"/>
  <c r="L1840" i="3" s="1"/>
  <c r="J1840" i="3" a="1"/>
  <c r="J1840" i="3" s="1"/>
  <c r="I1840" i="3"/>
  <c r="E1840" i="3" a="1"/>
  <c r="E1840" i="3" s="1"/>
  <c r="M1839" i="3"/>
  <c r="K1839" i="3"/>
  <c r="L1839" i="3" s="1"/>
  <c r="J1839" i="3" a="1"/>
  <c r="J1839" i="3" s="1"/>
  <c r="I1839" i="3"/>
  <c r="E1839" i="3" a="1"/>
  <c r="E1839" i="3" s="1"/>
  <c r="M1838" i="3"/>
  <c r="K1838" i="3"/>
  <c r="L1838" i="3" s="1"/>
  <c r="J1838" i="3" a="1"/>
  <c r="J1838" i="3" s="1"/>
  <c r="I1838" i="3"/>
  <c r="E1838" i="3" a="1"/>
  <c r="E1838" i="3" s="1"/>
  <c r="M1837" i="3"/>
  <c r="K1837" i="3"/>
  <c r="L1837" i="3" s="1"/>
  <c r="J1837" i="3" a="1"/>
  <c r="J1837" i="3" s="1"/>
  <c r="I1837" i="3"/>
  <c r="E1837" i="3" a="1"/>
  <c r="E1837" i="3" s="1"/>
  <c r="C1837" i="3"/>
  <c r="M1836" i="3"/>
  <c r="K1836" i="3"/>
  <c r="L1836" i="3" s="1"/>
  <c r="J1836" i="3" a="1"/>
  <c r="J1836" i="3" s="1"/>
  <c r="I1836" i="3"/>
  <c r="E1836" i="3" a="1"/>
  <c r="E1836" i="3" s="1"/>
  <c r="M1835" i="3"/>
  <c r="K1835" i="3"/>
  <c r="L1835" i="3" s="1"/>
  <c r="J1835" i="3" a="1"/>
  <c r="J1835" i="3" s="1"/>
  <c r="I1835" i="3"/>
  <c r="D1835" i="3"/>
  <c r="E1835" i="3" s="1" a="1"/>
  <c r="E1835" i="3" s="1"/>
  <c r="M1834" i="3"/>
  <c r="K1834" i="3"/>
  <c r="L1834" i="3" s="1"/>
  <c r="J1834" i="3" a="1"/>
  <c r="J1834" i="3" s="1"/>
  <c r="I1834" i="3"/>
  <c r="E1834" i="3" a="1"/>
  <c r="E1834" i="3" s="1"/>
  <c r="M1833" i="3"/>
  <c r="K1833" i="3"/>
  <c r="L1833" i="3" s="1"/>
  <c r="J1833" i="3" a="1"/>
  <c r="J1833" i="3" s="1"/>
  <c r="I1833" i="3"/>
  <c r="E1833" i="3" a="1"/>
  <c r="E1833" i="3" s="1"/>
  <c r="M1832" i="3"/>
  <c r="K1832" i="3"/>
  <c r="L1832" i="3" s="1"/>
  <c r="J1832" i="3" a="1"/>
  <c r="J1832" i="3" s="1"/>
  <c r="I1832" i="3"/>
  <c r="E1832" i="3" a="1"/>
  <c r="E1832" i="3" s="1"/>
  <c r="A1832" i="3"/>
  <c r="M1831" i="3"/>
  <c r="K1831" i="3"/>
  <c r="L1831" i="3" s="1"/>
  <c r="J1831" i="3" a="1"/>
  <c r="J1831" i="3" s="1"/>
  <c r="I1831" i="3"/>
  <c r="D1831" i="3"/>
  <c r="E1831" i="3" s="1" a="1"/>
  <c r="E1831" i="3" s="1"/>
  <c r="M1830" i="3"/>
  <c r="K1830" i="3"/>
  <c r="L1830" i="3" s="1"/>
  <c r="J1830" i="3" a="1"/>
  <c r="J1830" i="3" s="1"/>
  <c r="I1830" i="3"/>
  <c r="E1830" i="3" a="1"/>
  <c r="E1830" i="3" s="1"/>
  <c r="M1829" i="3"/>
  <c r="K1829" i="3"/>
  <c r="L1829" i="3" s="1"/>
  <c r="J1829" i="3" a="1"/>
  <c r="J1829" i="3" s="1"/>
  <c r="I1829" i="3"/>
  <c r="E1829" i="3" a="1"/>
  <c r="E1829" i="3" s="1"/>
  <c r="M1828" i="3"/>
  <c r="K1828" i="3"/>
  <c r="L1828" i="3" s="1"/>
  <c r="J1828" i="3" a="1"/>
  <c r="J1828" i="3" s="1"/>
  <c r="I1828" i="3"/>
  <c r="E1828" i="3" a="1"/>
  <c r="E1828" i="3" s="1"/>
  <c r="B1828" i="3"/>
  <c r="M1827" i="3"/>
  <c r="K1827" i="3"/>
  <c r="L1827" i="3" s="1"/>
  <c r="J1827" i="3" a="1"/>
  <c r="J1827" i="3" s="1"/>
  <c r="I1827" i="3"/>
  <c r="E1827" i="3" a="1"/>
  <c r="E1827" i="3" s="1"/>
  <c r="M1826" i="3"/>
  <c r="K1826" i="3"/>
  <c r="L1826" i="3" s="1"/>
  <c r="J1826" i="3" a="1"/>
  <c r="J1826" i="3" s="1"/>
  <c r="I1826" i="3"/>
  <c r="E1826" i="3" a="1"/>
  <c r="E1826" i="3" s="1"/>
  <c r="M1825" i="3"/>
  <c r="K1825" i="3"/>
  <c r="L1825" i="3" s="1"/>
  <c r="J1825" i="3" a="1"/>
  <c r="J1825" i="3" s="1"/>
  <c r="I1825" i="3"/>
  <c r="E1825" i="3" a="1"/>
  <c r="E1825" i="3" s="1"/>
  <c r="M1824" i="3"/>
  <c r="K1824" i="3"/>
  <c r="L1824" i="3" s="1"/>
  <c r="J1824" i="3" a="1"/>
  <c r="J1824" i="3" s="1"/>
  <c r="I1824" i="3"/>
  <c r="E1824" i="3" a="1"/>
  <c r="E1824" i="3" s="1"/>
  <c r="M1823" i="3"/>
  <c r="K1823" i="3"/>
  <c r="L1823" i="3" s="1"/>
  <c r="J1823" i="3" a="1"/>
  <c r="J1823" i="3" s="1"/>
  <c r="I1823" i="3"/>
  <c r="E1823" i="3" a="1"/>
  <c r="E1823" i="3" s="1"/>
  <c r="M1822" i="3"/>
  <c r="K1822" i="3"/>
  <c r="L1822" i="3" s="1"/>
  <c r="J1822" i="3" a="1"/>
  <c r="J1822" i="3" s="1"/>
  <c r="I1822" i="3"/>
  <c r="E1822" i="3" a="1"/>
  <c r="E1822" i="3" s="1"/>
  <c r="M1821" i="3"/>
  <c r="K1821" i="3"/>
  <c r="L1821" i="3" s="1"/>
  <c r="J1821" i="3" a="1"/>
  <c r="J1821" i="3" s="1"/>
  <c r="I1821" i="3"/>
  <c r="E1821" i="3" a="1"/>
  <c r="E1821" i="3" s="1"/>
  <c r="M1820" i="3"/>
  <c r="K1820" i="3"/>
  <c r="L1820" i="3" s="1"/>
  <c r="J1820" i="3" a="1"/>
  <c r="J1820" i="3" s="1"/>
  <c r="I1820" i="3"/>
  <c r="E1820" i="3" a="1"/>
  <c r="E1820" i="3" s="1"/>
  <c r="A1820" i="3"/>
  <c r="M1819" i="3"/>
  <c r="K1819" i="3"/>
  <c r="L1819" i="3" s="1"/>
  <c r="J1819" i="3" a="1"/>
  <c r="J1819" i="3" s="1"/>
  <c r="I1819" i="3"/>
  <c r="E1819" i="3" a="1"/>
  <c r="E1819" i="3" s="1"/>
  <c r="M1818" i="3"/>
  <c r="K1818" i="3"/>
  <c r="L1818" i="3" s="1"/>
  <c r="J1818" i="3" a="1"/>
  <c r="J1818" i="3" s="1"/>
  <c r="I1818" i="3"/>
  <c r="E1818" i="3" a="1"/>
  <c r="E1818" i="3" s="1"/>
  <c r="M1817" i="3"/>
  <c r="K1817" i="3"/>
  <c r="L1817" i="3" s="1"/>
  <c r="J1817" i="3" a="1"/>
  <c r="J1817" i="3" s="1"/>
  <c r="I1817" i="3"/>
  <c r="E1817" i="3" a="1"/>
  <c r="E1817" i="3" s="1"/>
  <c r="M1816" i="3"/>
  <c r="K1816" i="3"/>
  <c r="L1816" i="3" s="1"/>
  <c r="J1816" i="3" a="1"/>
  <c r="J1816" i="3" s="1"/>
  <c r="I1816" i="3"/>
  <c r="E1816" i="3" a="1"/>
  <c r="E1816" i="3" s="1"/>
  <c r="M1815" i="3"/>
  <c r="K1815" i="3"/>
  <c r="L1815" i="3" s="1"/>
  <c r="J1815" i="3" a="1"/>
  <c r="J1815" i="3" s="1"/>
  <c r="I1815" i="3"/>
  <c r="E1815" i="3" a="1"/>
  <c r="E1815" i="3" s="1"/>
  <c r="M1814" i="3"/>
  <c r="K1814" i="3"/>
  <c r="L1814" i="3" s="1"/>
  <c r="J1814" i="3" a="1"/>
  <c r="J1814" i="3" s="1"/>
  <c r="I1814" i="3"/>
  <c r="E1814" i="3" a="1"/>
  <c r="E1814" i="3" s="1"/>
  <c r="M1813" i="3"/>
  <c r="K1813" i="3"/>
  <c r="L1813" i="3" s="1"/>
  <c r="J1813" i="3" a="1"/>
  <c r="J1813" i="3" s="1"/>
  <c r="I1813" i="3"/>
  <c r="E1813" i="3" a="1"/>
  <c r="E1813" i="3" s="1"/>
  <c r="C1813" i="3"/>
  <c r="M1812" i="3"/>
  <c r="K1812" i="3"/>
  <c r="L1812" i="3" s="1"/>
  <c r="J1812" i="3" a="1"/>
  <c r="J1812" i="3" s="1"/>
  <c r="I1812" i="3"/>
  <c r="E1812" i="3" a="1"/>
  <c r="E1812" i="3" s="1"/>
  <c r="M1811" i="3"/>
  <c r="K1811" i="3"/>
  <c r="L1811" i="3" s="1"/>
  <c r="J1811" i="3" a="1"/>
  <c r="J1811" i="3" s="1"/>
  <c r="I1811" i="3"/>
  <c r="E1811" i="3" a="1"/>
  <c r="E1811" i="3" s="1"/>
  <c r="M1810" i="3"/>
  <c r="K1810" i="3"/>
  <c r="L1810" i="3" s="1"/>
  <c r="J1810" i="3" a="1"/>
  <c r="J1810" i="3" s="1"/>
  <c r="I1810" i="3"/>
  <c r="E1810" i="3" a="1"/>
  <c r="E1810" i="3" s="1"/>
  <c r="M1809" i="3"/>
  <c r="K1809" i="3"/>
  <c r="L1809" i="3" s="1"/>
  <c r="J1809" i="3" a="1"/>
  <c r="J1809" i="3" s="1"/>
  <c r="I1809" i="3"/>
  <c r="E1809" i="3" a="1"/>
  <c r="E1809" i="3" s="1"/>
  <c r="M1808" i="3"/>
  <c r="K1808" i="3"/>
  <c r="L1808" i="3" s="1"/>
  <c r="J1808" i="3" a="1"/>
  <c r="J1808" i="3" s="1"/>
  <c r="I1808" i="3"/>
  <c r="E1808" i="3" a="1"/>
  <c r="E1808" i="3" s="1"/>
  <c r="M1807" i="3"/>
  <c r="K1807" i="3"/>
  <c r="L1807" i="3" s="1"/>
  <c r="J1807" i="3" a="1"/>
  <c r="J1807" i="3" s="1"/>
  <c r="I1807" i="3"/>
  <c r="E1807" i="3" a="1"/>
  <c r="E1807" i="3" s="1"/>
  <c r="M1806" i="3"/>
  <c r="K1806" i="3"/>
  <c r="L1806" i="3" s="1"/>
  <c r="J1806" i="3" a="1"/>
  <c r="J1806" i="3" s="1"/>
  <c r="I1806" i="3"/>
  <c r="E1806" i="3" a="1"/>
  <c r="E1806" i="3" s="1"/>
  <c r="M1805" i="3"/>
  <c r="K1805" i="3"/>
  <c r="L1805" i="3" s="1"/>
  <c r="J1805" i="3" a="1"/>
  <c r="J1805" i="3" s="1"/>
  <c r="I1805" i="3"/>
  <c r="E1805" i="3" a="1"/>
  <c r="E1805" i="3" s="1"/>
  <c r="C1805" i="3"/>
  <c r="M1804" i="3"/>
  <c r="K1804" i="3"/>
  <c r="L1804" i="3" s="1"/>
  <c r="J1804" i="3" a="1"/>
  <c r="J1804" i="3" s="1"/>
  <c r="I1804" i="3"/>
  <c r="E1804" i="3" a="1"/>
  <c r="E1804" i="3" s="1"/>
  <c r="M1803" i="3"/>
  <c r="K1803" i="3"/>
  <c r="L1803" i="3" s="1"/>
  <c r="J1803" i="3" a="1"/>
  <c r="J1803" i="3" s="1"/>
  <c r="I1803" i="3"/>
  <c r="E1803" i="3" a="1"/>
  <c r="E1803" i="3" s="1"/>
  <c r="M1802" i="3"/>
  <c r="K1802" i="3"/>
  <c r="L1802" i="3" s="1"/>
  <c r="J1802" i="3" a="1"/>
  <c r="J1802" i="3" s="1"/>
  <c r="I1802" i="3"/>
  <c r="E1802" i="3" a="1"/>
  <c r="E1802" i="3" s="1"/>
  <c r="M1801" i="3"/>
  <c r="K1801" i="3"/>
  <c r="L1801" i="3" s="1"/>
  <c r="J1801" i="3" a="1"/>
  <c r="J1801" i="3" s="1"/>
  <c r="I1801" i="3"/>
  <c r="E1801" i="3" a="1"/>
  <c r="E1801" i="3" s="1"/>
  <c r="M1800" i="3"/>
  <c r="K1800" i="3"/>
  <c r="L1800" i="3" s="1"/>
  <c r="J1800" i="3" a="1"/>
  <c r="J1800" i="3" s="1"/>
  <c r="I1800" i="3"/>
  <c r="E1800" i="3" a="1"/>
  <c r="E1800" i="3" s="1"/>
  <c r="M1799" i="3"/>
  <c r="K1799" i="3"/>
  <c r="L1799" i="3" s="1"/>
  <c r="J1799" i="3" a="1"/>
  <c r="J1799" i="3" s="1"/>
  <c r="I1799" i="3"/>
  <c r="E1799" i="3" a="1"/>
  <c r="E1799" i="3" s="1"/>
  <c r="B1799" i="3"/>
  <c r="M1798" i="3"/>
  <c r="K1798" i="3"/>
  <c r="L1798" i="3" s="1"/>
  <c r="J1798" i="3" a="1"/>
  <c r="J1798" i="3" s="1"/>
  <c r="I1798" i="3"/>
  <c r="E1798" i="3" a="1"/>
  <c r="E1798" i="3" s="1"/>
  <c r="M1797" i="3"/>
  <c r="K1797" i="3"/>
  <c r="L1797" i="3" s="1"/>
  <c r="J1797" i="3" a="1"/>
  <c r="J1797" i="3" s="1"/>
  <c r="I1797" i="3"/>
  <c r="E1797" i="3" a="1"/>
  <c r="E1797" i="3" s="1"/>
  <c r="C1797" i="3"/>
  <c r="M1796" i="3"/>
  <c r="K1796" i="3"/>
  <c r="L1796" i="3" s="1"/>
  <c r="J1796" i="3" a="1"/>
  <c r="J1796" i="3" s="1"/>
  <c r="I1796" i="3"/>
  <c r="E1796" i="3" a="1"/>
  <c r="E1796" i="3" s="1"/>
  <c r="M1795" i="3"/>
  <c r="K1795" i="3"/>
  <c r="L1795" i="3" s="1"/>
  <c r="J1795" i="3" a="1"/>
  <c r="J1795" i="3" s="1"/>
  <c r="I1795" i="3"/>
  <c r="E1795" i="3" a="1"/>
  <c r="E1795" i="3" s="1"/>
  <c r="M1794" i="3"/>
  <c r="K1794" i="3"/>
  <c r="L1794" i="3" s="1"/>
  <c r="J1794" i="3" a="1"/>
  <c r="J1794" i="3" s="1"/>
  <c r="I1794" i="3"/>
  <c r="E1794" i="3" a="1"/>
  <c r="E1794" i="3" s="1"/>
  <c r="C1794" i="3"/>
  <c r="M1793" i="3"/>
  <c r="K1793" i="3"/>
  <c r="L1793" i="3" s="1"/>
  <c r="J1793" i="3" a="1"/>
  <c r="J1793" i="3" s="1"/>
  <c r="I1793" i="3"/>
  <c r="E1793" i="3" a="1"/>
  <c r="E1793" i="3" s="1"/>
  <c r="M1792" i="3"/>
  <c r="K1792" i="3"/>
  <c r="L1792" i="3" s="1"/>
  <c r="J1792" i="3" a="1"/>
  <c r="J1792" i="3" s="1"/>
  <c r="I1792" i="3"/>
  <c r="E1792" i="3" a="1"/>
  <c r="E1792" i="3" s="1"/>
  <c r="M1791" i="3"/>
  <c r="K1791" i="3"/>
  <c r="L1791" i="3" s="1"/>
  <c r="J1791" i="3" a="1"/>
  <c r="J1791" i="3" s="1"/>
  <c r="I1791" i="3"/>
  <c r="E1791" i="3" a="1"/>
  <c r="E1791" i="3" s="1"/>
  <c r="M1790" i="3"/>
  <c r="K1790" i="3"/>
  <c r="L1790" i="3" s="1"/>
  <c r="J1790" i="3" a="1"/>
  <c r="J1790" i="3" s="1"/>
  <c r="I1790" i="3"/>
  <c r="E1790" i="3" a="1"/>
  <c r="E1790" i="3" s="1"/>
  <c r="A1790" i="3"/>
  <c r="M1789" i="3"/>
  <c r="K1789" i="3"/>
  <c r="L1789" i="3" s="1"/>
  <c r="J1789" i="3" a="1"/>
  <c r="J1789" i="3" s="1"/>
  <c r="I1789" i="3"/>
  <c r="D1789" i="3"/>
  <c r="E1789" i="3" s="1" a="1"/>
  <c r="E1789" i="3" s="1"/>
  <c r="A1789" i="3"/>
  <c r="M1788" i="3"/>
  <c r="K1788" i="3"/>
  <c r="L1788" i="3" s="1"/>
  <c r="J1788" i="3" a="1"/>
  <c r="J1788" i="3" s="1"/>
  <c r="I1788" i="3"/>
  <c r="E1788" i="3" a="1"/>
  <c r="E1788" i="3" s="1"/>
  <c r="M1787" i="3"/>
  <c r="K1787" i="3"/>
  <c r="L1787" i="3" s="1"/>
  <c r="J1787" i="3" a="1"/>
  <c r="J1787" i="3" s="1"/>
  <c r="I1787" i="3"/>
  <c r="E1787" i="3" a="1"/>
  <c r="E1787" i="3" s="1"/>
  <c r="M1786" i="3"/>
  <c r="K1786" i="3"/>
  <c r="L1786" i="3" s="1"/>
  <c r="J1786" i="3" a="1"/>
  <c r="J1786" i="3" s="1"/>
  <c r="I1786" i="3"/>
  <c r="E1786" i="3" a="1"/>
  <c r="E1786" i="3" s="1"/>
  <c r="M1785" i="3"/>
  <c r="K1785" i="3"/>
  <c r="L1785" i="3" s="1"/>
  <c r="J1785" i="3" a="1"/>
  <c r="J1785" i="3" s="1"/>
  <c r="I1785" i="3"/>
  <c r="D1785" i="3"/>
  <c r="E1785" i="3" s="1" a="1"/>
  <c r="E1785" i="3" s="1"/>
  <c r="M1784" i="3"/>
  <c r="K1784" i="3"/>
  <c r="L1784" i="3" s="1"/>
  <c r="J1784" i="3" a="1"/>
  <c r="J1784" i="3" s="1"/>
  <c r="I1784" i="3"/>
  <c r="E1784" i="3" a="1"/>
  <c r="E1784" i="3" s="1"/>
  <c r="M1783" i="3"/>
  <c r="K1783" i="3"/>
  <c r="L1783" i="3" s="1"/>
  <c r="J1783" i="3" a="1"/>
  <c r="J1783" i="3" s="1"/>
  <c r="I1783" i="3"/>
  <c r="E1783" i="3" a="1"/>
  <c r="E1783" i="3" s="1"/>
  <c r="M1782" i="3"/>
  <c r="K1782" i="3"/>
  <c r="L1782" i="3" s="1"/>
  <c r="J1782" i="3" a="1"/>
  <c r="J1782" i="3" s="1"/>
  <c r="I1782" i="3"/>
  <c r="E1782" i="3" a="1"/>
  <c r="E1782" i="3" s="1"/>
  <c r="M1781" i="3"/>
  <c r="K1781" i="3"/>
  <c r="L1781" i="3" s="1"/>
  <c r="J1781" i="3" a="1"/>
  <c r="J1781" i="3" s="1"/>
  <c r="I1781" i="3"/>
  <c r="E1781" i="3" a="1"/>
  <c r="E1781" i="3" s="1"/>
  <c r="M1780" i="3"/>
  <c r="K1780" i="3"/>
  <c r="L1780" i="3" s="1"/>
  <c r="J1780" i="3" a="1"/>
  <c r="J1780" i="3" s="1"/>
  <c r="I1780" i="3"/>
  <c r="D1780" i="3"/>
  <c r="E1780" i="3" s="1" a="1"/>
  <c r="E1780" i="3" s="1"/>
  <c r="M1779" i="3"/>
  <c r="K1779" i="3"/>
  <c r="L1779" i="3" s="1"/>
  <c r="J1779" i="3" a="1"/>
  <c r="J1779" i="3" s="1"/>
  <c r="I1779" i="3"/>
  <c r="D1779" i="3"/>
  <c r="E1779" i="3" s="1" a="1"/>
  <c r="E1779" i="3" s="1"/>
  <c r="A1779" i="3"/>
  <c r="M1778" i="3"/>
  <c r="K1778" i="3"/>
  <c r="L1778" i="3" s="1"/>
  <c r="J1778" i="3" a="1"/>
  <c r="J1778" i="3" s="1"/>
  <c r="I1778" i="3"/>
  <c r="E1778" i="3" a="1"/>
  <c r="E1778" i="3" s="1"/>
  <c r="M1777" i="3"/>
  <c r="K1777" i="3"/>
  <c r="L1777" i="3" s="1"/>
  <c r="J1777" i="3" a="1"/>
  <c r="J1777" i="3" s="1"/>
  <c r="I1777" i="3"/>
  <c r="E1777" i="3" a="1"/>
  <c r="E1777" i="3" s="1"/>
  <c r="M1776" i="3"/>
  <c r="K1776" i="3"/>
  <c r="L1776" i="3" s="1"/>
  <c r="J1776" i="3" a="1"/>
  <c r="J1776" i="3" s="1"/>
  <c r="I1776" i="3"/>
  <c r="E1776" i="3" a="1"/>
  <c r="E1776" i="3" s="1"/>
  <c r="M1775" i="3"/>
  <c r="K1775" i="3"/>
  <c r="L1775" i="3" s="1"/>
  <c r="J1775" i="3" a="1"/>
  <c r="J1775" i="3" s="1"/>
  <c r="I1775" i="3"/>
  <c r="E1775" i="3" a="1"/>
  <c r="E1775" i="3" s="1"/>
  <c r="M1774" i="3"/>
  <c r="K1774" i="3"/>
  <c r="L1774" i="3" s="1"/>
  <c r="J1774" i="3" a="1"/>
  <c r="J1774" i="3" s="1"/>
  <c r="I1774" i="3"/>
  <c r="E1774" i="3" a="1"/>
  <c r="E1774" i="3" s="1"/>
  <c r="M1773" i="3"/>
  <c r="K1773" i="3"/>
  <c r="L1773" i="3" s="1"/>
  <c r="J1773" i="3" a="1"/>
  <c r="J1773" i="3" s="1"/>
  <c r="I1773" i="3"/>
  <c r="E1773" i="3" a="1"/>
  <c r="E1773" i="3" s="1"/>
  <c r="M1772" i="3"/>
  <c r="K1772" i="3"/>
  <c r="L1772" i="3" s="1"/>
  <c r="J1772" i="3" a="1"/>
  <c r="J1772" i="3" s="1"/>
  <c r="I1772" i="3"/>
  <c r="E1772" i="3" a="1"/>
  <c r="E1772" i="3" s="1"/>
  <c r="M1771" i="3"/>
  <c r="K1771" i="3"/>
  <c r="L1771" i="3" s="1"/>
  <c r="J1771" i="3" a="1"/>
  <c r="J1771" i="3" s="1"/>
  <c r="I1771" i="3"/>
  <c r="E1771" i="3" a="1"/>
  <c r="E1771" i="3" s="1"/>
  <c r="A1771" i="3"/>
  <c r="M1770" i="3"/>
  <c r="K1770" i="3"/>
  <c r="L1770" i="3" s="1"/>
  <c r="J1770" i="3" a="1"/>
  <c r="J1770" i="3" s="1"/>
  <c r="I1770" i="3"/>
  <c r="E1770" i="3" a="1"/>
  <c r="E1770" i="3" s="1"/>
  <c r="C1770" i="3"/>
  <c r="M1769" i="3"/>
  <c r="K1769" i="3"/>
  <c r="L1769" i="3" s="1"/>
  <c r="J1769" i="3" a="1"/>
  <c r="J1769" i="3" s="1"/>
  <c r="I1769" i="3"/>
  <c r="E1769" i="3" a="1"/>
  <c r="E1769" i="3" s="1"/>
  <c r="M1768" i="3"/>
  <c r="K1768" i="3"/>
  <c r="L1768" i="3" s="1"/>
  <c r="J1768" i="3" a="1"/>
  <c r="J1768" i="3" s="1"/>
  <c r="I1768" i="3"/>
  <c r="E1768" i="3" a="1"/>
  <c r="E1768" i="3" s="1"/>
  <c r="M1767" i="3"/>
  <c r="K1767" i="3"/>
  <c r="L1767" i="3" s="1"/>
  <c r="J1767" i="3" a="1"/>
  <c r="J1767" i="3" s="1"/>
  <c r="I1767" i="3"/>
  <c r="E1767" i="3" a="1"/>
  <c r="E1767" i="3" s="1"/>
  <c r="C1767" i="3"/>
  <c r="M1766" i="3"/>
  <c r="K1766" i="3"/>
  <c r="L1766" i="3" s="1"/>
  <c r="J1766" i="3" a="1"/>
  <c r="J1766" i="3" s="1"/>
  <c r="I1766" i="3"/>
  <c r="E1766" i="3" a="1"/>
  <c r="E1766" i="3" s="1"/>
  <c r="M1765" i="3"/>
  <c r="K1765" i="3"/>
  <c r="L1765" i="3" s="1"/>
  <c r="J1765" i="3" a="1"/>
  <c r="J1765" i="3" s="1"/>
  <c r="I1765" i="3"/>
  <c r="E1765" i="3" a="1"/>
  <c r="E1765" i="3" s="1"/>
  <c r="M1764" i="3"/>
  <c r="K1764" i="3"/>
  <c r="L1764" i="3" s="1"/>
  <c r="J1764" i="3" a="1"/>
  <c r="J1764" i="3" s="1"/>
  <c r="I1764" i="3"/>
  <c r="E1764" i="3" a="1"/>
  <c r="E1764" i="3" s="1"/>
  <c r="M1763" i="3"/>
  <c r="K1763" i="3"/>
  <c r="L1763" i="3" s="1"/>
  <c r="J1763" i="3" a="1"/>
  <c r="J1763" i="3" s="1"/>
  <c r="I1763" i="3"/>
  <c r="E1763" i="3" a="1"/>
  <c r="E1763" i="3" s="1"/>
  <c r="M1762" i="3"/>
  <c r="K1762" i="3"/>
  <c r="L1762" i="3" s="1"/>
  <c r="J1762" i="3" a="1"/>
  <c r="J1762" i="3" s="1"/>
  <c r="I1762" i="3"/>
  <c r="E1762" i="3" a="1"/>
  <c r="E1762" i="3" s="1"/>
  <c r="M1761" i="3"/>
  <c r="K1761" i="3"/>
  <c r="L1761" i="3" s="1"/>
  <c r="J1761" i="3" a="1"/>
  <c r="J1761" i="3" s="1"/>
  <c r="I1761" i="3"/>
  <c r="E1761" i="3" a="1"/>
  <c r="E1761" i="3" s="1"/>
  <c r="M1760" i="3"/>
  <c r="K1760" i="3"/>
  <c r="L1760" i="3" s="1"/>
  <c r="J1760" i="3" a="1"/>
  <c r="J1760" i="3" s="1"/>
  <c r="I1760" i="3"/>
  <c r="E1760" i="3" a="1"/>
  <c r="E1760" i="3" s="1"/>
  <c r="C1760" i="3"/>
  <c r="M1759" i="3"/>
  <c r="K1759" i="3"/>
  <c r="L1759" i="3" s="1"/>
  <c r="J1759" i="3" a="1"/>
  <c r="J1759" i="3" s="1"/>
  <c r="I1759" i="3"/>
  <c r="E1759" i="3" a="1"/>
  <c r="E1759" i="3" s="1"/>
  <c r="M1758" i="3"/>
  <c r="K1758" i="3"/>
  <c r="L1758" i="3" s="1"/>
  <c r="J1758" i="3" a="1"/>
  <c r="J1758" i="3" s="1"/>
  <c r="I1758" i="3"/>
  <c r="E1758" i="3" a="1"/>
  <c r="E1758" i="3" s="1"/>
  <c r="C1758" i="3"/>
  <c r="M1757" i="3"/>
  <c r="K1757" i="3"/>
  <c r="L1757" i="3" s="1"/>
  <c r="J1757" i="3" a="1"/>
  <c r="J1757" i="3" s="1"/>
  <c r="I1757" i="3"/>
  <c r="E1757" i="3" a="1"/>
  <c r="E1757" i="3" s="1"/>
  <c r="M1756" i="3"/>
  <c r="K1756" i="3"/>
  <c r="L1756" i="3" s="1"/>
  <c r="J1756" i="3" a="1"/>
  <c r="J1756" i="3" s="1"/>
  <c r="I1756" i="3"/>
  <c r="E1756" i="3" a="1"/>
  <c r="E1756" i="3" s="1"/>
  <c r="M1755" i="3"/>
  <c r="K1755" i="3"/>
  <c r="L1755" i="3" s="1"/>
  <c r="J1755" i="3" a="1"/>
  <c r="J1755" i="3" s="1"/>
  <c r="I1755" i="3"/>
  <c r="E1755" i="3" a="1"/>
  <c r="E1755" i="3" s="1"/>
  <c r="M1754" i="3"/>
  <c r="K1754" i="3"/>
  <c r="L1754" i="3" s="1"/>
  <c r="J1754" i="3" a="1"/>
  <c r="J1754" i="3" s="1"/>
  <c r="I1754" i="3"/>
  <c r="E1754" i="3" a="1"/>
  <c r="E1754" i="3" s="1"/>
  <c r="M1753" i="3"/>
  <c r="K1753" i="3"/>
  <c r="L1753" i="3" s="1"/>
  <c r="J1753" i="3" a="1"/>
  <c r="J1753" i="3" s="1"/>
  <c r="I1753" i="3"/>
  <c r="E1753" i="3" a="1"/>
  <c r="E1753" i="3" s="1"/>
  <c r="A1753" i="3"/>
  <c r="M1752" i="3"/>
  <c r="K1752" i="3"/>
  <c r="L1752" i="3" s="1"/>
  <c r="J1752" i="3" a="1"/>
  <c r="J1752" i="3" s="1"/>
  <c r="I1752" i="3"/>
  <c r="D1752" i="3"/>
  <c r="E1752" i="3" s="1" a="1"/>
  <c r="E1752" i="3" s="1"/>
  <c r="A1752" i="3"/>
  <c r="M1751" i="3"/>
  <c r="K1751" i="3"/>
  <c r="L1751" i="3" s="1"/>
  <c r="J1751" i="3" a="1"/>
  <c r="J1751" i="3" s="1"/>
  <c r="I1751" i="3"/>
  <c r="E1751" i="3" a="1"/>
  <c r="E1751" i="3" s="1"/>
  <c r="M1750" i="3"/>
  <c r="K1750" i="3"/>
  <c r="L1750" i="3" s="1"/>
  <c r="J1750" i="3" a="1"/>
  <c r="J1750" i="3" s="1"/>
  <c r="I1750" i="3"/>
  <c r="E1750" i="3" a="1"/>
  <c r="E1750" i="3" s="1"/>
  <c r="C1750" i="3"/>
  <c r="M1749" i="3"/>
  <c r="K1749" i="3"/>
  <c r="L1749" i="3" s="1"/>
  <c r="J1749" i="3" a="1"/>
  <c r="J1749" i="3" s="1"/>
  <c r="I1749" i="3"/>
  <c r="E1749" i="3" a="1"/>
  <c r="E1749" i="3" s="1"/>
  <c r="M1748" i="3"/>
  <c r="K1748" i="3"/>
  <c r="L1748" i="3" s="1"/>
  <c r="J1748" i="3" a="1"/>
  <c r="J1748" i="3" s="1"/>
  <c r="I1748" i="3"/>
  <c r="E1748" i="3" a="1"/>
  <c r="E1748" i="3" s="1"/>
  <c r="M1747" i="3"/>
  <c r="K1747" i="3"/>
  <c r="L1747" i="3" s="1"/>
  <c r="J1747" i="3" a="1"/>
  <c r="J1747" i="3" s="1"/>
  <c r="I1747" i="3"/>
  <c r="E1747" i="3" a="1"/>
  <c r="E1747" i="3" s="1"/>
  <c r="M1746" i="3"/>
  <c r="K1746" i="3"/>
  <c r="L1746" i="3" s="1"/>
  <c r="J1746" i="3" a="1"/>
  <c r="J1746" i="3" s="1"/>
  <c r="I1746" i="3"/>
  <c r="E1746" i="3" a="1"/>
  <c r="E1746" i="3" s="1"/>
  <c r="M1745" i="3"/>
  <c r="K1745" i="3"/>
  <c r="L1745" i="3" s="1"/>
  <c r="J1745" i="3" a="1"/>
  <c r="J1745" i="3" s="1"/>
  <c r="I1745" i="3"/>
  <c r="E1745" i="3" a="1"/>
  <c r="E1745" i="3" s="1"/>
  <c r="M1744" i="3"/>
  <c r="K1744" i="3"/>
  <c r="L1744" i="3" s="1"/>
  <c r="J1744" i="3" a="1"/>
  <c r="J1744" i="3" s="1"/>
  <c r="I1744" i="3"/>
  <c r="E1744" i="3" a="1"/>
  <c r="E1744" i="3" s="1"/>
  <c r="M1743" i="3"/>
  <c r="K1743" i="3"/>
  <c r="L1743" i="3" s="1"/>
  <c r="J1743" i="3" a="1"/>
  <c r="J1743" i="3" s="1"/>
  <c r="I1743" i="3"/>
  <c r="E1743" i="3" a="1"/>
  <c r="E1743" i="3" s="1"/>
  <c r="A1743" i="3"/>
  <c r="M1742" i="3"/>
  <c r="K1742" i="3"/>
  <c r="L1742" i="3" s="1"/>
  <c r="J1742" i="3" a="1"/>
  <c r="J1742" i="3" s="1"/>
  <c r="I1742" i="3"/>
  <c r="E1742" i="3" a="1"/>
  <c r="E1742" i="3" s="1"/>
  <c r="M1741" i="3"/>
  <c r="K1741" i="3"/>
  <c r="L1741" i="3" s="1"/>
  <c r="J1741" i="3" a="1"/>
  <c r="J1741" i="3" s="1"/>
  <c r="I1741" i="3"/>
  <c r="E1741" i="3" a="1"/>
  <c r="E1741" i="3" s="1"/>
  <c r="M1740" i="3"/>
  <c r="K1740" i="3"/>
  <c r="L1740" i="3" s="1"/>
  <c r="J1740" i="3" a="1"/>
  <c r="J1740" i="3" s="1"/>
  <c r="I1740" i="3"/>
  <c r="E1740" i="3" a="1"/>
  <c r="E1740" i="3" s="1"/>
  <c r="M1739" i="3"/>
  <c r="K1739" i="3"/>
  <c r="L1739" i="3" s="1"/>
  <c r="J1739" i="3" a="1"/>
  <c r="J1739" i="3" s="1"/>
  <c r="I1739" i="3"/>
  <c r="E1739" i="3" a="1"/>
  <c r="E1739" i="3" s="1"/>
  <c r="M1738" i="3"/>
  <c r="K1738" i="3"/>
  <c r="L1738" i="3" s="1"/>
  <c r="J1738" i="3" a="1"/>
  <c r="J1738" i="3" s="1"/>
  <c r="I1738" i="3"/>
  <c r="E1738" i="3" a="1"/>
  <c r="E1738" i="3" s="1"/>
  <c r="M1737" i="3"/>
  <c r="K1737" i="3"/>
  <c r="L1737" i="3" s="1"/>
  <c r="J1737" i="3" a="1"/>
  <c r="J1737" i="3" s="1"/>
  <c r="I1737" i="3"/>
  <c r="D1737" i="3"/>
  <c r="E1737" i="3" s="1" a="1"/>
  <c r="E1737" i="3" s="1"/>
  <c r="M1736" i="3"/>
  <c r="K1736" i="3"/>
  <c r="L1736" i="3" s="1"/>
  <c r="J1736" i="3" a="1"/>
  <c r="J1736" i="3" s="1"/>
  <c r="I1736" i="3"/>
  <c r="E1736" i="3" a="1"/>
  <c r="E1736" i="3" s="1"/>
  <c r="M1735" i="3"/>
  <c r="K1735" i="3"/>
  <c r="L1735" i="3" s="1"/>
  <c r="J1735" i="3" a="1"/>
  <c r="J1735" i="3" s="1"/>
  <c r="I1735" i="3"/>
  <c r="E1735" i="3" a="1"/>
  <c r="E1735" i="3" s="1"/>
  <c r="B1735" i="3"/>
  <c r="M1734" i="3"/>
  <c r="K1734" i="3"/>
  <c r="L1734" i="3" s="1"/>
  <c r="J1734" i="3" a="1"/>
  <c r="J1734" i="3" s="1"/>
  <c r="I1734" i="3"/>
  <c r="E1734" i="3" a="1"/>
  <c r="E1734" i="3" s="1"/>
  <c r="M1733" i="3"/>
  <c r="K1733" i="3"/>
  <c r="L1733" i="3" s="1"/>
  <c r="J1733" i="3" a="1"/>
  <c r="J1733" i="3" s="1"/>
  <c r="I1733" i="3"/>
  <c r="E1733" i="3" a="1"/>
  <c r="E1733" i="3" s="1"/>
  <c r="M1732" i="3"/>
  <c r="K1732" i="3"/>
  <c r="L1732" i="3" s="1"/>
  <c r="J1732" i="3" a="1"/>
  <c r="J1732" i="3" s="1"/>
  <c r="I1732" i="3"/>
  <c r="E1732" i="3" a="1"/>
  <c r="E1732" i="3" s="1"/>
  <c r="M1731" i="3"/>
  <c r="K1731" i="3"/>
  <c r="L1731" i="3" s="1"/>
  <c r="J1731" i="3" a="1"/>
  <c r="J1731" i="3" s="1"/>
  <c r="I1731" i="3"/>
  <c r="E1731" i="3" a="1"/>
  <c r="E1731" i="3" s="1"/>
  <c r="M1730" i="3"/>
  <c r="K1730" i="3"/>
  <c r="L1730" i="3" s="1"/>
  <c r="J1730" i="3" a="1"/>
  <c r="J1730" i="3" s="1"/>
  <c r="I1730" i="3"/>
  <c r="E1730" i="3" a="1"/>
  <c r="E1730" i="3" s="1"/>
  <c r="A1730" i="3"/>
  <c r="M1729" i="3"/>
  <c r="K1729" i="3"/>
  <c r="L1729" i="3" s="1"/>
  <c r="J1729" i="3" a="1"/>
  <c r="J1729" i="3" s="1"/>
  <c r="I1729" i="3"/>
  <c r="E1729" i="3" a="1"/>
  <c r="E1729" i="3" s="1"/>
  <c r="M1728" i="3"/>
  <c r="K1728" i="3"/>
  <c r="L1728" i="3" s="1"/>
  <c r="J1728" i="3" a="1"/>
  <c r="J1728" i="3" s="1"/>
  <c r="I1728" i="3"/>
  <c r="E1728" i="3" a="1"/>
  <c r="E1728" i="3" s="1"/>
  <c r="M1727" i="3"/>
  <c r="K1727" i="3"/>
  <c r="L1727" i="3" s="1"/>
  <c r="J1727" i="3" a="1"/>
  <c r="J1727" i="3" s="1"/>
  <c r="I1727" i="3"/>
  <c r="E1727" i="3" a="1"/>
  <c r="E1727" i="3" s="1"/>
  <c r="B1727" i="3"/>
  <c r="M1726" i="3"/>
  <c r="K1726" i="3"/>
  <c r="L1726" i="3" s="1"/>
  <c r="J1726" i="3" a="1"/>
  <c r="J1726" i="3" s="1"/>
  <c r="I1726" i="3"/>
  <c r="E1726" i="3" a="1"/>
  <c r="E1726" i="3" s="1"/>
  <c r="M1725" i="3"/>
  <c r="K1725" i="3"/>
  <c r="L1725" i="3" s="1"/>
  <c r="J1725" i="3" a="1"/>
  <c r="J1725" i="3" s="1"/>
  <c r="I1725" i="3"/>
  <c r="E1725" i="3" a="1"/>
  <c r="E1725" i="3" s="1"/>
  <c r="M1724" i="3"/>
  <c r="K1724" i="3"/>
  <c r="L1724" i="3" s="1"/>
  <c r="J1724" i="3" a="1"/>
  <c r="J1724" i="3" s="1"/>
  <c r="I1724" i="3"/>
  <c r="E1724" i="3" a="1"/>
  <c r="E1724" i="3" s="1"/>
  <c r="M1723" i="3"/>
  <c r="K1723" i="3"/>
  <c r="L1723" i="3" s="1"/>
  <c r="J1723" i="3" a="1"/>
  <c r="J1723" i="3" s="1"/>
  <c r="I1723" i="3"/>
  <c r="E1723" i="3" a="1"/>
  <c r="E1723" i="3" s="1"/>
  <c r="M1722" i="3"/>
  <c r="K1722" i="3"/>
  <c r="L1722" i="3" s="1"/>
  <c r="J1722" i="3" a="1"/>
  <c r="J1722" i="3" s="1"/>
  <c r="I1722" i="3"/>
  <c r="E1722" i="3" a="1"/>
  <c r="E1722" i="3" s="1"/>
  <c r="M1721" i="3"/>
  <c r="K1721" i="3"/>
  <c r="L1721" i="3" s="1"/>
  <c r="J1721" i="3" a="1"/>
  <c r="J1721" i="3" s="1"/>
  <c r="I1721" i="3"/>
  <c r="E1721" i="3" a="1"/>
  <c r="E1721" i="3" s="1"/>
  <c r="M1720" i="3"/>
  <c r="K1720" i="3"/>
  <c r="L1720" i="3" s="1"/>
  <c r="J1720" i="3" a="1"/>
  <c r="J1720" i="3" s="1"/>
  <c r="I1720" i="3"/>
  <c r="E1720" i="3" a="1"/>
  <c r="E1720" i="3" s="1"/>
  <c r="M1719" i="3"/>
  <c r="K1719" i="3"/>
  <c r="L1719" i="3" s="1"/>
  <c r="J1719" i="3" a="1"/>
  <c r="J1719" i="3" s="1"/>
  <c r="I1719" i="3"/>
  <c r="E1719" i="3" a="1"/>
  <c r="E1719" i="3" s="1"/>
  <c r="M1718" i="3"/>
  <c r="K1718" i="3"/>
  <c r="L1718" i="3" s="1"/>
  <c r="J1718" i="3" a="1"/>
  <c r="J1718" i="3" s="1"/>
  <c r="I1718" i="3"/>
  <c r="E1718" i="3" a="1"/>
  <c r="E1718" i="3" s="1"/>
  <c r="M1717" i="3"/>
  <c r="K1717" i="3"/>
  <c r="L1717" i="3" s="1"/>
  <c r="J1717" i="3" a="1"/>
  <c r="J1717" i="3" s="1"/>
  <c r="I1717" i="3"/>
  <c r="E1717" i="3" a="1"/>
  <c r="E1717" i="3" s="1"/>
  <c r="M1716" i="3"/>
  <c r="K1716" i="3"/>
  <c r="L1716" i="3" s="1"/>
  <c r="J1716" i="3" a="1"/>
  <c r="J1716" i="3" s="1"/>
  <c r="I1716" i="3"/>
  <c r="E1716" i="3" a="1"/>
  <c r="E1716" i="3" s="1"/>
  <c r="C1716" i="3"/>
  <c r="M1715" i="3"/>
  <c r="K1715" i="3"/>
  <c r="L1715" i="3" s="1"/>
  <c r="J1715" i="3" a="1"/>
  <c r="J1715" i="3" s="1"/>
  <c r="I1715" i="3"/>
  <c r="E1715" i="3" a="1"/>
  <c r="E1715" i="3" s="1"/>
  <c r="M1714" i="3"/>
  <c r="K1714" i="3"/>
  <c r="L1714" i="3" s="1"/>
  <c r="J1714" i="3" a="1"/>
  <c r="J1714" i="3" s="1"/>
  <c r="I1714" i="3"/>
  <c r="E1714" i="3" a="1"/>
  <c r="E1714" i="3" s="1"/>
  <c r="M1713" i="3"/>
  <c r="K1713" i="3"/>
  <c r="L1713" i="3" s="1"/>
  <c r="J1713" i="3" a="1"/>
  <c r="J1713" i="3" s="1"/>
  <c r="I1713" i="3"/>
  <c r="E1713" i="3" a="1"/>
  <c r="E1713" i="3" s="1"/>
  <c r="M1712" i="3"/>
  <c r="K1712" i="3"/>
  <c r="L1712" i="3" s="1"/>
  <c r="J1712" i="3" a="1"/>
  <c r="J1712" i="3" s="1"/>
  <c r="I1712" i="3"/>
  <c r="E1712" i="3" a="1"/>
  <c r="E1712" i="3" s="1"/>
  <c r="B1712" i="3"/>
  <c r="M1711" i="3"/>
  <c r="K1711" i="3"/>
  <c r="L1711" i="3" s="1"/>
  <c r="J1711" i="3" a="1"/>
  <c r="J1711" i="3" s="1"/>
  <c r="I1711" i="3"/>
  <c r="E1711" i="3" a="1"/>
  <c r="E1711" i="3" s="1"/>
  <c r="M1710" i="3"/>
  <c r="K1710" i="3"/>
  <c r="L1710" i="3" s="1"/>
  <c r="J1710" i="3" a="1"/>
  <c r="J1710" i="3" s="1"/>
  <c r="I1710" i="3"/>
  <c r="E1710" i="3" a="1"/>
  <c r="E1710" i="3" s="1"/>
  <c r="M1709" i="3"/>
  <c r="K1709" i="3"/>
  <c r="L1709" i="3" s="1"/>
  <c r="J1709" i="3" a="1"/>
  <c r="J1709" i="3" s="1"/>
  <c r="I1709" i="3"/>
  <c r="E1709" i="3" a="1"/>
  <c r="E1709" i="3" s="1"/>
  <c r="M1708" i="3"/>
  <c r="K1708" i="3"/>
  <c r="L1708" i="3" s="1"/>
  <c r="J1708" i="3" a="1"/>
  <c r="J1708" i="3" s="1"/>
  <c r="I1708" i="3"/>
  <c r="E1708" i="3" a="1"/>
  <c r="E1708" i="3" s="1"/>
  <c r="M1707" i="3"/>
  <c r="K1707" i="3"/>
  <c r="L1707" i="3" s="1"/>
  <c r="J1707" i="3" a="1"/>
  <c r="J1707" i="3" s="1"/>
  <c r="I1707" i="3"/>
  <c r="E1707" i="3" a="1"/>
  <c r="E1707" i="3" s="1"/>
  <c r="M1706" i="3"/>
  <c r="K1706" i="3"/>
  <c r="L1706" i="3" s="1"/>
  <c r="J1706" i="3" a="1"/>
  <c r="J1706" i="3" s="1"/>
  <c r="I1706" i="3"/>
  <c r="E1706" i="3" a="1"/>
  <c r="E1706" i="3" s="1"/>
  <c r="M1705" i="3"/>
  <c r="K1705" i="3"/>
  <c r="L1705" i="3" s="1"/>
  <c r="J1705" i="3" a="1"/>
  <c r="J1705" i="3" s="1"/>
  <c r="I1705" i="3"/>
  <c r="E1705" i="3" a="1"/>
  <c r="E1705" i="3" s="1"/>
  <c r="M1704" i="3"/>
  <c r="K1704" i="3"/>
  <c r="L1704" i="3" s="1"/>
  <c r="J1704" i="3" a="1"/>
  <c r="J1704" i="3" s="1"/>
  <c r="I1704" i="3"/>
  <c r="E1704" i="3" a="1"/>
  <c r="E1704" i="3" s="1"/>
  <c r="B1704" i="3"/>
  <c r="M1703" i="3"/>
  <c r="K1703" i="3"/>
  <c r="L1703" i="3" s="1"/>
  <c r="J1703" i="3" a="1"/>
  <c r="J1703" i="3" s="1"/>
  <c r="I1703" i="3"/>
  <c r="E1703" i="3" a="1"/>
  <c r="E1703" i="3" s="1"/>
  <c r="A1703" i="3"/>
  <c r="M1702" i="3"/>
  <c r="K1702" i="3"/>
  <c r="L1702" i="3" s="1"/>
  <c r="J1702" i="3" a="1"/>
  <c r="J1702" i="3" s="1"/>
  <c r="I1702" i="3"/>
  <c r="E1702" i="3" a="1"/>
  <c r="E1702" i="3" s="1"/>
  <c r="M1701" i="3"/>
  <c r="K1701" i="3"/>
  <c r="L1701" i="3" s="1"/>
  <c r="J1701" i="3" a="1"/>
  <c r="J1701" i="3" s="1"/>
  <c r="I1701" i="3"/>
  <c r="E1701" i="3" a="1"/>
  <c r="E1701" i="3" s="1"/>
  <c r="C1701" i="3"/>
  <c r="B1701" i="3" s="1"/>
  <c r="M1700" i="3"/>
  <c r="K1700" i="3"/>
  <c r="L1700" i="3" s="1"/>
  <c r="J1700" i="3" a="1"/>
  <c r="J1700" i="3" s="1"/>
  <c r="I1700" i="3"/>
  <c r="E1700" i="3" a="1"/>
  <c r="E1700" i="3" s="1"/>
  <c r="M1699" i="3"/>
  <c r="K1699" i="3"/>
  <c r="L1699" i="3" s="1"/>
  <c r="J1699" i="3" a="1"/>
  <c r="J1699" i="3" s="1"/>
  <c r="I1699" i="3"/>
  <c r="E1699" i="3" a="1"/>
  <c r="E1699" i="3" s="1"/>
  <c r="M1698" i="3"/>
  <c r="K1698" i="3"/>
  <c r="L1698" i="3" s="1"/>
  <c r="J1698" i="3" a="1"/>
  <c r="J1698" i="3" s="1"/>
  <c r="I1698" i="3"/>
  <c r="E1698" i="3" a="1"/>
  <c r="E1698" i="3" s="1"/>
  <c r="M1697" i="3"/>
  <c r="K1697" i="3"/>
  <c r="L1697" i="3" s="1"/>
  <c r="J1697" i="3" a="1"/>
  <c r="J1697" i="3" s="1"/>
  <c r="I1697" i="3"/>
  <c r="E1697" i="3" a="1"/>
  <c r="E1697" i="3" s="1"/>
  <c r="M1696" i="3"/>
  <c r="K1696" i="3"/>
  <c r="L1696" i="3" s="1"/>
  <c r="J1696" i="3" a="1"/>
  <c r="J1696" i="3" s="1"/>
  <c r="I1696" i="3"/>
  <c r="E1696" i="3" a="1"/>
  <c r="E1696" i="3" s="1"/>
  <c r="M1695" i="3"/>
  <c r="K1695" i="3"/>
  <c r="L1695" i="3" s="1"/>
  <c r="J1695" i="3" a="1"/>
  <c r="J1695" i="3" s="1"/>
  <c r="I1695" i="3"/>
  <c r="E1695" i="3" a="1"/>
  <c r="E1695" i="3" s="1"/>
  <c r="M1694" i="3"/>
  <c r="K1694" i="3"/>
  <c r="L1694" i="3" s="1"/>
  <c r="J1694" i="3" a="1"/>
  <c r="J1694" i="3" s="1"/>
  <c r="I1694" i="3"/>
  <c r="E1694" i="3" a="1"/>
  <c r="E1694" i="3" s="1"/>
  <c r="M1693" i="3"/>
  <c r="K1693" i="3"/>
  <c r="L1693" i="3" s="1"/>
  <c r="J1693" i="3" a="1"/>
  <c r="J1693" i="3" s="1"/>
  <c r="I1693" i="3"/>
  <c r="E1693" i="3" a="1"/>
  <c r="E1693" i="3" s="1"/>
  <c r="A1693" i="3"/>
  <c r="M1692" i="3"/>
  <c r="K1692" i="3"/>
  <c r="L1692" i="3" s="1"/>
  <c r="J1692" i="3" a="1"/>
  <c r="J1692" i="3" s="1"/>
  <c r="I1692" i="3"/>
  <c r="E1692" i="3" a="1"/>
  <c r="E1692" i="3" s="1"/>
  <c r="M1691" i="3"/>
  <c r="K1691" i="3"/>
  <c r="L1691" i="3" s="1"/>
  <c r="J1691" i="3" a="1"/>
  <c r="J1691" i="3" s="1"/>
  <c r="I1691" i="3"/>
  <c r="E1691" i="3" a="1"/>
  <c r="E1691" i="3" s="1"/>
  <c r="M1690" i="3"/>
  <c r="K1690" i="3"/>
  <c r="L1690" i="3" s="1"/>
  <c r="J1690" i="3" a="1"/>
  <c r="J1690" i="3" s="1"/>
  <c r="I1690" i="3"/>
  <c r="E1690" i="3" a="1"/>
  <c r="E1690" i="3" s="1"/>
  <c r="M1689" i="3"/>
  <c r="K1689" i="3"/>
  <c r="L1689" i="3" s="1"/>
  <c r="J1689" i="3" a="1"/>
  <c r="J1689" i="3" s="1"/>
  <c r="I1689" i="3"/>
  <c r="E1689" i="3" a="1"/>
  <c r="E1689" i="3" s="1"/>
  <c r="M1688" i="3"/>
  <c r="K1688" i="3"/>
  <c r="L1688" i="3" s="1"/>
  <c r="J1688" i="3" a="1"/>
  <c r="J1688" i="3" s="1"/>
  <c r="I1688" i="3"/>
  <c r="E1688" i="3" a="1"/>
  <c r="E1688" i="3" s="1"/>
  <c r="M1687" i="3"/>
  <c r="K1687" i="3"/>
  <c r="L1687" i="3" s="1"/>
  <c r="J1687" i="3" a="1"/>
  <c r="J1687" i="3" s="1"/>
  <c r="I1687" i="3"/>
  <c r="E1687" i="3" a="1"/>
  <c r="E1687" i="3" s="1"/>
  <c r="M1686" i="3"/>
  <c r="K1686" i="3"/>
  <c r="L1686" i="3" s="1"/>
  <c r="J1686" i="3" a="1"/>
  <c r="J1686" i="3" s="1"/>
  <c r="I1686" i="3"/>
  <c r="E1686" i="3" a="1"/>
  <c r="E1686" i="3" s="1"/>
  <c r="M1685" i="3"/>
  <c r="K1685" i="3"/>
  <c r="L1685" i="3" s="1"/>
  <c r="J1685" i="3" a="1"/>
  <c r="J1685" i="3" s="1"/>
  <c r="I1685" i="3"/>
  <c r="E1685" i="3" a="1"/>
  <c r="E1685" i="3" s="1"/>
  <c r="M1684" i="3"/>
  <c r="K1684" i="3"/>
  <c r="L1684" i="3" s="1"/>
  <c r="J1684" i="3" a="1"/>
  <c r="J1684" i="3" s="1"/>
  <c r="I1684" i="3"/>
  <c r="E1684" i="3" a="1"/>
  <c r="E1684" i="3" s="1"/>
  <c r="M1683" i="3"/>
  <c r="K1683" i="3"/>
  <c r="L1683" i="3" s="1"/>
  <c r="J1683" i="3" a="1"/>
  <c r="J1683" i="3" s="1"/>
  <c r="I1683" i="3"/>
  <c r="E1683" i="3" a="1"/>
  <c r="E1683" i="3" s="1"/>
  <c r="M1682" i="3"/>
  <c r="K1682" i="3"/>
  <c r="L1682" i="3" s="1"/>
  <c r="J1682" i="3" a="1"/>
  <c r="J1682" i="3" s="1"/>
  <c r="I1682" i="3"/>
  <c r="E1682" i="3" a="1"/>
  <c r="E1682" i="3" s="1"/>
  <c r="M1681" i="3"/>
  <c r="K1681" i="3"/>
  <c r="L1681" i="3" s="1"/>
  <c r="J1681" i="3" a="1"/>
  <c r="J1681" i="3" s="1"/>
  <c r="I1681" i="3"/>
  <c r="E1681" i="3" a="1"/>
  <c r="E1681" i="3" s="1"/>
  <c r="A1681" i="3"/>
  <c r="M1680" i="3"/>
  <c r="K1680" i="3"/>
  <c r="L1680" i="3" s="1"/>
  <c r="J1680" i="3" a="1"/>
  <c r="J1680" i="3" s="1"/>
  <c r="I1680" i="3"/>
  <c r="E1680" i="3" a="1"/>
  <c r="E1680" i="3" s="1"/>
  <c r="M1679" i="3"/>
  <c r="K1679" i="3"/>
  <c r="L1679" i="3" s="1"/>
  <c r="J1679" i="3" a="1"/>
  <c r="J1679" i="3" s="1"/>
  <c r="I1679" i="3"/>
  <c r="D1679" i="3"/>
  <c r="E1679" i="3" s="1" a="1"/>
  <c r="E1679" i="3" s="1"/>
  <c r="M1678" i="3"/>
  <c r="K1678" i="3"/>
  <c r="L1678" i="3" s="1"/>
  <c r="J1678" i="3" a="1"/>
  <c r="J1678" i="3" s="1"/>
  <c r="I1678" i="3"/>
  <c r="E1678" i="3" a="1"/>
  <c r="E1678" i="3" s="1"/>
  <c r="M1677" i="3"/>
  <c r="K1677" i="3"/>
  <c r="L1677" i="3" s="1"/>
  <c r="J1677" i="3" a="1"/>
  <c r="J1677" i="3" s="1"/>
  <c r="I1677" i="3"/>
  <c r="E1677" i="3" a="1"/>
  <c r="E1677" i="3" s="1"/>
  <c r="M1676" i="3"/>
  <c r="K1676" i="3"/>
  <c r="L1676" i="3" s="1"/>
  <c r="J1676" i="3" a="1"/>
  <c r="J1676" i="3" s="1"/>
  <c r="I1676" i="3"/>
  <c r="E1676" i="3" a="1"/>
  <c r="E1676" i="3" s="1"/>
  <c r="M1675" i="3"/>
  <c r="K1675" i="3"/>
  <c r="L1675" i="3" s="1"/>
  <c r="J1675" i="3" a="1"/>
  <c r="J1675" i="3" s="1"/>
  <c r="I1675" i="3"/>
  <c r="E1675" i="3" a="1"/>
  <c r="E1675" i="3" s="1"/>
  <c r="M1674" i="3"/>
  <c r="K1674" i="3"/>
  <c r="L1674" i="3" s="1"/>
  <c r="J1674" i="3" a="1"/>
  <c r="J1674" i="3" s="1"/>
  <c r="I1674" i="3"/>
  <c r="E1674" i="3" a="1"/>
  <c r="E1674" i="3" s="1"/>
  <c r="M1673" i="3"/>
  <c r="K1673" i="3"/>
  <c r="L1673" i="3" s="1"/>
  <c r="J1673" i="3" a="1"/>
  <c r="J1673" i="3" s="1"/>
  <c r="I1673" i="3"/>
  <c r="E1673" i="3" a="1"/>
  <c r="E1673" i="3" s="1"/>
  <c r="M1672" i="3"/>
  <c r="K1672" i="3"/>
  <c r="L1672" i="3" s="1"/>
  <c r="J1672" i="3" a="1"/>
  <c r="J1672" i="3" s="1"/>
  <c r="I1672" i="3"/>
  <c r="E1672" i="3" a="1"/>
  <c r="E1672" i="3" s="1"/>
  <c r="M1671" i="3"/>
  <c r="K1671" i="3"/>
  <c r="L1671" i="3" s="1"/>
  <c r="J1671" i="3" a="1"/>
  <c r="J1671" i="3" s="1"/>
  <c r="I1671" i="3"/>
  <c r="E1671" i="3" a="1"/>
  <c r="E1671" i="3" s="1"/>
  <c r="M1670" i="3"/>
  <c r="K1670" i="3"/>
  <c r="L1670" i="3" s="1"/>
  <c r="J1670" i="3" a="1"/>
  <c r="J1670" i="3" s="1"/>
  <c r="I1670" i="3"/>
  <c r="E1670" i="3" a="1"/>
  <c r="E1670" i="3" s="1"/>
  <c r="M1669" i="3"/>
  <c r="K1669" i="3"/>
  <c r="L1669" i="3" s="1"/>
  <c r="J1669" i="3" a="1"/>
  <c r="J1669" i="3" s="1"/>
  <c r="I1669" i="3"/>
  <c r="E1669" i="3" a="1"/>
  <c r="E1669" i="3" s="1"/>
  <c r="M1668" i="3"/>
  <c r="K1668" i="3"/>
  <c r="L1668" i="3" s="1"/>
  <c r="J1668" i="3" a="1"/>
  <c r="J1668" i="3" s="1"/>
  <c r="I1668" i="3"/>
  <c r="E1668" i="3" a="1"/>
  <c r="E1668" i="3" s="1"/>
  <c r="M1667" i="3"/>
  <c r="K1667" i="3"/>
  <c r="L1667" i="3" s="1"/>
  <c r="J1667" i="3" a="1"/>
  <c r="J1667" i="3" s="1"/>
  <c r="I1667" i="3"/>
  <c r="E1667" i="3" a="1"/>
  <c r="E1667" i="3" s="1"/>
  <c r="M1666" i="3"/>
  <c r="K1666" i="3"/>
  <c r="L1666" i="3" s="1"/>
  <c r="J1666" i="3" a="1"/>
  <c r="J1666" i="3" s="1"/>
  <c r="I1666" i="3"/>
  <c r="E1666" i="3" a="1"/>
  <c r="E1666" i="3" s="1"/>
  <c r="M1665" i="3"/>
  <c r="K1665" i="3"/>
  <c r="L1665" i="3" s="1"/>
  <c r="J1665" i="3" a="1"/>
  <c r="J1665" i="3" s="1"/>
  <c r="I1665" i="3"/>
  <c r="E1665" i="3" a="1"/>
  <c r="E1665" i="3" s="1"/>
  <c r="M1664" i="3"/>
  <c r="K1664" i="3"/>
  <c r="L1664" i="3" s="1"/>
  <c r="J1664" i="3" a="1"/>
  <c r="J1664" i="3" s="1"/>
  <c r="I1664" i="3"/>
  <c r="E1664" i="3" a="1"/>
  <c r="E1664" i="3" s="1"/>
  <c r="M1663" i="3"/>
  <c r="K1663" i="3"/>
  <c r="L1663" i="3" s="1"/>
  <c r="J1663" i="3" a="1"/>
  <c r="J1663" i="3" s="1"/>
  <c r="I1663" i="3"/>
  <c r="E1663" i="3" a="1"/>
  <c r="E1663" i="3" s="1"/>
  <c r="M1662" i="3"/>
  <c r="K1662" i="3"/>
  <c r="L1662" i="3" s="1"/>
  <c r="J1662" i="3" a="1"/>
  <c r="J1662" i="3" s="1"/>
  <c r="I1662" i="3"/>
  <c r="E1662" i="3" a="1"/>
  <c r="E1662" i="3" s="1"/>
  <c r="M1661" i="3"/>
  <c r="K1661" i="3"/>
  <c r="L1661" i="3" s="1"/>
  <c r="J1661" i="3" a="1"/>
  <c r="J1661" i="3" s="1"/>
  <c r="I1661" i="3"/>
  <c r="E1661" i="3" a="1"/>
  <c r="E1661" i="3" s="1"/>
  <c r="M1660" i="3"/>
  <c r="K1660" i="3"/>
  <c r="L1660" i="3" s="1"/>
  <c r="J1660" i="3" a="1"/>
  <c r="J1660" i="3" s="1"/>
  <c r="I1660" i="3"/>
  <c r="E1660" i="3" a="1"/>
  <c r="E1660" i="3" s="1"/>
  <c r="M1659" i="3"/>
  <c r="K1659" i="3"/>
  <c r="L1659" i="3" s="1"/>
  <c r="J1659" i="3" a="1"/>
  <c r="J1659" i="3" s="1"/>
  <c r="I1659" i="3"/>
  <c r="E1659" i="3" a="1"/>
  <c r="E1659" i="3" s="1"/>
  <c r="M1658" i="3"/>
  <c r="K1658" i="3"/>
  <c r="L1658" i="3" s="1"/>
  <c r="J1658" i="3" a="1"/>
  <c r="J1658" i="3" s="1"/>
  <c r="I1658" i="3"/>
  <c r="E1658" i="3" a="1"/>
  <c r="E1658" i="3" s="1"/>
  <c r="M1657" i="3"/>
  <c r="K1657" i="3"/>
  <c r="L1657" i="3" s="1"/>
  <c r="J1657" i="3" a="1"/>
  <c r="J1657" i="3" s="1"/>
  <c r="I1657" i="3"/>
  <c r="E1657" i="3" a="1"/>
  <c r="E1657" i="3" s="1"/>
  <c r="M1656" i="3"/>
  <c r="K1656" i="3"/>
  <c r="L1656" i="3" s="1"/>
  <c r="J1656" i="3" a="1"/>
  <c r="J1656" i="3" s="1"/>
  <c r="I1656" i="3"/>
  <c r="E1656" i="3" a="1"/>
  <c r="E1656" i="3" s="1"/>
  <c r="M1655" i="3"/>
  <c r="K1655" i="3"/>
  <c r="L1655" i="3" s="1"/>
  <c r="J1655" i="3" a="1"/>
  <c r="J1655" i="3" s="1"/>
  <c r="I1655" i="3"/>
  <c r="E1655" i="3" a="1"/>
  <c r="E1655" i="3" s="1"/>
  <c r="M1654" i="3"/>
  <c r="K1654" i="3"/>
  <c r="L1654" i="3" s="1"/>
  <c r="J1654" i="3" a="1"/>
  <c r="J1654" i="3" s="1"/>
  <c r="I1654" i="3"/>
  <c r="E1654" i="3" a="1"/>
  <c r="E1654" i="3" s="1"/>
  <c r="M1653" i="3"/>
  <c r="K1653" i="3"/>
  <c r="L1653" i="3" s="1"/>
  <c r="J1653" i="3" a="1"/>
  <c r="J1653" i="3" s="1"/>
  <c r="I1653" i="3"/>
  <c r="E1653" i="3" a="1"/>
  <c r="E1653" i="3" s="1"/>
  <c r="C1653" i="3"/>
  <c r="B1653" i="3" s="1"/>
  <c r="M1652" i="3"/>
  <c r="K1652" i="3"/>
  <c r="L1652" i="3" s="1"/>
  <c r="J1652" i="3" a="1"/>
  <c r="J1652" i="3" s="1"/>
  <c r="I1652" i="3"/>
  <c r="E1652" i="3" a="1"/>
  <c r="E1652" i="3" s="1"/>
  <c r="M1651" i="3"/>
  <c r="K1651" i="3"/>
  <c r="L1651" i="3" s="1"/>
  <c r="J1651" i="3" a="1"/>
  <c r="J1651" i="3" s="1"/>
  <c r="I1651" i="3"/>
  <c r="E1651" i="3" a="1"/>
  <c r="E1651" i="3" s="1"/>
  <c r="B1651" i="3"/>
  <c r="M1650" i="3"/>
  <c r="K1650" i="3"/>
  <c r="L1650" i="3" s="1"/>
  <c r="J1650" i="3" a="1"/>
  <c r="J1650" i="3" s="1"/>
  <c r="I1650" i="3"/>
  <c r="E1650" i="3" a="1"/>
  <c r="E1650" i="3" s="1"/>
  <c r="M1649" i="3"/>
  <c r="K1649" i="3"/>
  <c r="L1649" i="3" s="1"/>
  <c r="J1649" i="3" a="1"/>
  <c r="J1649" i="3" s="1"/>
  <c r="I1649" i="3"/>
  <c r="E1649" i="3" a="1"/>
  <c r="E1649" i="3" s="1"/>
  <c r="M1648" i="3"/>
  <c r="K1648" i="3"/>
  <c r="L1648" i="3" s="1"/>
  <c r="J1648" i="3" a="1"/>
  <c r="J1648" i="3" s="1"/>
  <c r="I1648" i="3"/>
  <c r="E1648" i="3" a="1"/>
  <c r="E1648" i="3" s="1"/>
  <c r="M1647" i="3"/>
  <c r="K1647" i="3"/>
  <c r="L1647" i="3" s="1"/>
  <c r="J1647" i="3" a="1"/>
  <c r="J1647" i="3" s="1"/>
  <c r="I1647" i="3"/>
  <c r="E1647" i="3" a="1"/>
  <c r="E1647" i="3" s="1"/>
  <c r="M1646" i="3"/>
  <c r="K1646" i="3"/>
  <c r="L1646" i="3" s="1"/>
  <c r="J1646" i="3" a="1"/>
  <c r="J1646" i="3" s="1"/>
  <c r="I1646" i="3"/>
  <c r="E1646" i="3" a="1"/>
  <c r="E1646" i="3" s="1"/>
  <c r="M1645" i="3"/>
  <c r="K1645" i="3"/>
  <c r="L1645" i="3" s="1"/>
  <c r="J1645" i="3" a="1"/>
  <c r="J1645" i="3" s="1"/>
  <c r="I1645" i="3"/>
  <c r="E1645" i="3" a="1"/>
  <c r="E1645" i="3" s="1"/>
  <c r="M1644" i="3"/>
  <c r="K1644" i="3"/>
  <c r="L1644" i="3" s="1"/>
  <c r="J1644" i="3" a="1"/>
  <c r="J1644" i="3" s="1"/>
  <c r="I1644" i="3"/>
  <c r="E1644" i="3" a="1"/>
  <c r="E1644" i="3" s="1"/>
  <c r="M1643" i="3"/>
  <c r="K1643" i="3"/>
  <c r="L1643" i="3" s="1"/>
  <c r="J1643" i="3" a="1"/>
  <c r="J1643" i="3" s="1"/>
  <c r="I1643" i="3"/>
  <c r="E1643" i="3" a="1"/>
  <c r="E1643" i="3" s="1"/>
  <c r="M1642" i="3"/>
  <c r="K1642" i="3"/>
  <c r="L1642" i="3" s="1"/>
  <c r="J1642" i="3" a="1"/>
  <c r="J1642" i="3" s="1"/>
  <c r="I1642" i="3"/>
  <c r="E1642" i="3" a="1"/>
  <c r="E1642" i="3" s="1"/>
  <c r="M1641" i="3"/>
  <c r="K1641" i="3"/>
  <c r="L1641" i="3" s="1"/>
  <c r="J1641" i="3" a="1"/>
  <c r="J1641" i="3" s="1"/>
  <c r="I1641" i="3"/>
  <c r="E1641" i="3" a="1"/>
  <c r="E1641" i="3" s="1"/>
  <c r="M1640" i="3"/>
  <c r="K1640" i="3"/>
  <c r="L1640" i="3" s="1"/>
  <c r="J1640" i="3" a="1"/>
  <c r="J1640" i="3" s="1"/>
  <c r="I1640" i="3"/>
  <c r="E1640" i="3" a="1"/>
  <c r="E1640" i="3" s="1"/>
  <c r="M1639" i="3"/>
  <c r="K1639" i="3"/>
  <c r="L1639" i="3" s="1"/>
  <c r="J1639" i="3" a="1"/>
  <c r="J1639" i="3" s="1"/>
  <c r="I1639" i="3"/>
  <c r="E1639" i="3" a="1"/>
  <c r="E1639" i="3" s="1"/>
  <c r="M1638" i="3"/>
  <c r="K1638" i="3"/>
  <c r="L1638" i="3" s="1"/>
  <c r="J1638" i="3" a="1"/>
  <c r="J1638" i="3" s="1"/>
  <c r="I1638" i="3"/>
  <c r="E1638" i="3" a="1"/>
  <c r="E1638" i="3" s="1"/>
  <c r="M1637" i="3"/>
  <c r="K1637" i="3"/>
  <c r="L1637" i="3" s="1"/>
  <c r="J1637" i="3" a="1"/>
  <c r="J1637" i="3" s="1"/>
  <c r="I1637" i="3"/>
  <c r="E1637" i="3" a="1"/>
  <c r="E1637" i="3" s="1"/>
  <c r="M1636" i="3"/>
  <c r="K1636" i="3"/>
  <c r="L1636" i="3" s="1"/>
  <c r="J1636" i="3" a="1"/>
  <c r="J1636" i="3" s="1"/>
  <c r="I1636" i="3"/>
  <c r="E1636" i="3" a="1"/>
  <c r="E1636" i="3" s="1"/>
  <c r="M1635" i="3"/>
  <c r="K1635" i="3"/>
  <c r="L1635" i="3" s="1"/>
  <c r="J1635" i="3" a="1"/>
  <c r="J1635" i="3" s="1"/>
  <c r="I1635" i="3"/>
  <c r="E1635" i="3" a="1"/>
  <c r="E1635" i="3" s="1"/>
  <c r="B1635" i="3"/>
  <c r="M1634" i="3"/>
  <c r="K1634" i="3"/>
  <c r="L1634" i="3" s="1"/>
  <c r="J1634" i="3" a="1"/>
  <c r="J1634" i="3" s="1"/>
  <c r="I1634" i="3"/>
  <c r="E1634" i="3" a="1"/>
  <c r="E1634" i="3" s="1"/>
  <c r="M1633" i="3"/>
  <c r="K1633" i="3"/>
  <c r="L1633" i="3" s="1"/>
  <c r="J1633" i="3" a="1"/>
  <c r="J1633" i="3" s="1"/>
  <c r="I1633" i="3"/>
  <c r="E1633" i="3" a="1"/>
  <c r="E1633" i="3" s="1"/>
  <c r="M1632" i="3"/>
  <c r="K1632" i="3"/>
  <c r="L1632" i="3" s="1"/>
  <c r="J1632" i="3" a="1"/>
  <c r="J1632" i="3" s="1"/>
  <c r="I1632" i="3"/>
  <c r="E1632" i="3" a="1"/>
  <c r="E1632" i="3" s="1"/>
  <c r="M1631" i="3"/>
  <c r="K1631" i="3"/>
  <c r="L1631" i="3" s="1"/>
  <c r="J1631" i="3" a="1"/>
  <c r="J1631" i="3" s="1"/>
  <c r="I1631" i="3"/>
  <c r="E1631" i="3" a="1"/>
  <c r="E1631" i="3" s="1"/>
  <c r="A1631" i="3"/>
  <c r="M1630" i="3"/>
  <c r="K1630" i="3"/>
  <c r="L1630" i="3" s="1"/>
  <c r="J1630" i="3" a="1"/>
  <c r="J1630" i="3" s="1"/>
  <c r="I1630" i="3"/>
  <c r="E1630" i="3" a="1"/>
  <c r="E1630" i="3" s="1"/>
  <c r="M1629" i="3"/>
  <c r="K1629" i="3"/>
  <c r="L1629" i="3" s="1"/>
  <c r="J1629" i="3" a="1"/>
  <c r="J1629" i="3" s="1"/>
  <c r="I1629" i="3"/>
  <c r="E1629" i="3" a="1"/>
  <c r="E1629" i="3" s="1"/>
  <c r="M1628" i="3"/>
  <c r="K1628" i="3"/>
  <c r="L1628" i="3" s="1"/>
  <c r="J1628" i="3" a="1"/>
  <c r="J1628" i="3" s="1"/>
  <c r="I1628" i="3"/>
  <c r="E1628" i="3" a="1"/>
  <c r="E1628" i="3" s="1"/>
  <c r="M1627" i="3"/>
  <c r="K1627" i="3"/>
  <c r="L1627" i="3" s="1"/>
  <c r="J1627" i="3" a="1"/>
  <c r="J1627" i="3" s="1"/>
  <c r="I1627" i="3"/>
  <c r="E1627" i="3" a="1"/>
  <c r="E1627" i="3" s="1"/>
  <c r="M1626" i="3"/>
  <c r="K1626" i="3"/>
  <c r="L1626" i="3" s="1"/>
  <c r="J1626" i="3" a="1"/>
  <c r="J1626" i="3" s="1"/>
  <c r="I1626" i="3"/>
  <c r="E1626" i="3" a="1"/>
  <c r="E1626" i="3" s="1"/>
  <c r="M1625" i="3"/>
  <c r="K1625" i="3"/>
  <c r="L1625" i="3" s="1"/>
  <c r="J1625" i="3" a="1"/>
  <c r="J1625" i="3" s="1"/>
  <c r="I1625" i="3"/>
  <c r="E1625" i="3" a="1"/>
  <c r="E1625" i="3" s="1"/>
  <c r="M1624" i="3"/>
  <c r="K1624" i="3"/>
  <c r="L1624" i="3" s="1"/>
  <c r="J1624" i="3" a="1"/>
  <c r="J1624" i="3" s="1"/>
  <c r="I1624" i="3"/>
  <c r="E1624" i="3" a="1"/>
  <c r="E1624" i="3" s="1"/>
  <c r="M1623" i="3"/>
  <c r="K1623" i="3"/>
  <c r="L1623" i="3" s="1"/>
  <c r="J1623" i="3" a="1"/>
  <c r="J1623" i="3" s="1"/>
  <c r="I1623" i="3"/>
  <c r="E1623" i="3" a="1"/>
  <c r="E1623" i="3" s="1"/>
  <c r="C1623" i="3"/>
  <c r="M1622" i="3"/>
  <c r="K1622" i="3"/>
  <c r="L1622" i="3" s="1"/>
  <c r="J1622" i="3" a="1"/>
  <c r="J1622" i="3" s="1"/>
  <c r="I1622" i="3"/>
  <c r="E1622" i="3" a="1"/>
  <c r="E1622" i="3" s="1"/>
  <c r="M1621" i="3"/>
  <c r="K1621" i="3"/>
  <c r="L1621" i="3" s="1"/>
  <c r="J1621" i="3" a="1"/>
  <c r="J1621" i="3" s="1"/>
  <c r="I1621" i="3"/>
  <c r="E1621" i="3" a="1"/>
  <c r="E1621" i="3" s="1"/>
  <c r="M1620" i="3"/>
  <c r="K1620" i="3"/>
  <c r="L1620" i="3" s="1"/>
  <c r="J1620" i="3" a="1"/>
  <c r="J1620" i="3" s="1"/>
  <c r="I1620" i="3"/>
  <c r="E1620" i="3" a="1"/>
  <c r="E1620" i="3" s="1"/>
  <c r="M1619" i="3"/>
  <c r="K1619" i="3"/>
  <c r="L1619" i="3" s="1"/>
  <c r="J1619" i="3" a="1"/>
  <c r="J1619" i="3" s="1"/>
  <c r="I1619" i="3"/>
  <c r="E1619" i="3" a="1"/>
  <c r="E1619" i="3" s="1"/>
  <c r="C1619" i="3"/>
  <c r="M1618" i="3"/>
  <c r="K1618" i="3"/>
  <c r="L1618" i="3" s="1"/>
  <c r="J1618" i="3" a="1"/>
  <c r="J1618" i="3" s="1"/>
  <c r="I1618" i="3"/>
  <c r="E1618" i="3" a="1"/>
  <c r="E1618" i="3" s="1"/>
  <c r="M1617" i="3"/>
  <c r="K1617" i="3"/>
  <c r="L1617" i="3" s="1"/>
  <c r="J1617" i="3" a="1"/>
  <c r="J1617" i="3" s="1"/>
  <c r="I1617" i="3"/>
  <c r="E1617" i="3" a="1"/>
  <c r="E1617" i="3" s="1"/>
  <c r="M1616" i="3"/>
  <c r="K1616" i="3"/>
  <c r="L1616" i="3" s="1"/>
  <c r="J1616" i="3" a="1"/>
  <c r="J1616" i="3" s="1"/>
  <c r="I1616" i="3"/>
  <c r="E1616" i="3" a="1"/>
  <c r="E1616" i="3" s="1"/>
  <c r="M1615" i="3"/>
  <c r="K1615" i="3"/>
  <c r="L1615" i="3" s="1"/>
  <c r="J1615" i="3" a="1"/>
  <c r="J1615" i="3" s="1"/>
  <c r="I1615" i="3"/>
  <c r="E1615" i="3" a="1"/>
  <c r="E1615" i="3" s="1"/>
  <c r="M1614" i="3"/>
  <c r="K1614" i="3"/>
  <c r="L1614" i="3" s="1"/>
  <c r="J1614" i="3" a="1"/>
  <c r="J1614" i="3" s="1"/>
  <c r="I1614" i="3"/>
  <c r="E1614" i="3" a="1"/>
  <c r="E1614" i="3" s="1"/>
  <c r="M1613" i="3"/>
  <c r="K1613" i="3"/>
  <c r="L1613" i="3" s="1"/>
  <c r="J1613" i="3" a="1"/>
  <c r="J1613" i="3" s="1"/>
  <c r="I1613" i="3"/>
  <c r="E1613" i="3" a="1"/>
  <c r="E1613" i="3" s="1"/>
  <c r="M1612" i="3"/>
  <c r="K1612" i="3"/>
  <c r="L1612" i="3" s="1"/>
  <c r="J1612" i="3" a="1"/>
  <c r="J1612" i="3" s="1"/>
  <c r="I1612" i="3"/>
  <c r="E1612" i="3" a="1"/>
  <c r="E1612" i="3" s="1"/>
  <c r="M1611" i="3"/>
  <c r="K1611" i="3"/>
  <c r="L1611" i="3" s="1"/>
  <c r="J1611" i="3" a="1"/>
  <c r="J1611" i="3" s="1"/>
  <c r="I1611" i="3"/>
  <c r="E1611" i="3" a="1"/>
  <c r="E1611" i="3" s="1"/>
  <c r="M1610" i="3"/>
  <c r="K1610" i="3"/>
  <c r="L1610" i="3" s="1"/>
  <c r="J1610" i="3" a="1"/>
  <c r="J1610" i="3" s="1"/>
  <c r="I1610" i="3"/>
  <c r="D1610" i="3"/>
  <c r="E1610" i="3" s="1" a="1"/>
  <c r="E1610" i="3" s="1"/>
  <c r="M1609" i="3"/>
  <c r="K1609" i="3"/>
  <c r="L1609" i="3" s="1"/>
  <c r="J1609" i="3" a="1"/>
  <c r="J1609" i="3" s="1"/>
  <c r="I1609" i="3"/>
  <c r="E1609" i="3" a="1"/>
  <c r="E1609" i="3" s="1"/>
  <c r="B1609" i="3"/>
  <c r="M1608" i="3"/>
  <c r="K1608" i="3"/>
  <c r="L1608" i="3" s="1"/>
  <c r="J1608" i="3" a="1"/>
  <c r="J1608" i="3" s="1"/>
  <c r="I1608" i="3"/>
  <c r="E1608" i="3" a="1"/>
  <c r="E1608" i="3" s="1"/>
  <c r="M1607" i="3"/>
  <c r="K1607" i="3"/>
  <c r="L1607" i="3" s="1"/>
  <c r="J1607" i="3" a="1"/>
  <c r="J1607" i="3" s="1"/>
  <c r="I1607" i="3"/>
  <c r="E1607" i="3" a="1"/>
  <c r="E1607" i="3" s="1"/>
  <c r="M1606" i="3"/>
  <c r="K1606" i="3"/>
  <c r="L1606" i="3" s="1"/>
  <c r="J1606" i="3" a="1"/>
  <c r="J1606" i="3" s="1"/>
  <c r="I1606" i="3"/>
  <c r="E1606" i="3" a="1"/>
  <c r="E1606" i="3" s="1"/>
  <c r="C1606" i="3"/>
  <c r="A1606" i="3" s="1"/>
  <c r="M1605" i="3"/>
  <c r="K1605" i="3"/>
  <c r="L1605" i="3" s="1"/>
  <c r="J1605" i="3" a="1"/>
  <c r="J1605" i="3" s="1"/>
  <c r="I1605" i="3"/>
  <c r="E1605" i="3" a="1"/>
  <c r="E1605" i="3" s="1"/>
  <c r="A1605" i="3"/>
  <c r="M1604" i="3"/>
  <c r="K1604" i="3"/>
  <c r="L1604" i="3" s="1"/>
  <c r="J1604" i="3" a="1"/>
  <c r="J1604" i="3" s="1"/>
  <c r="I1604" i="3"/>
  <c r="E1604" i="3" a="1"/>
  <c r="E1604" i="3" s="1"/>
  <c r="M1603" i="3"/>
  <c r="K1603" i="3"/>
  <c r="L1603" i="3" s="1"/>
  <c r="J1603" i="3" a="1"/>
  <c r="J1603" i="3" s="1"/>
  <c r="I1603" i="3"/>
  <c r="E1603" i="3" a="1"/>
  <c r="E1603" i="3" s="1"/>
  <c r="M1602" i="3"/>
  <c r="K1602" i="3"/>
  <c r="L1602" i="3" s="1"/>
  <c r="J1602" i="3" a="1"/>
  <c r="J1602" i="3" s="1"/>
  <c r="I1602" i="3"/>
  <c r="E1602" i="3" a="1"/>
  <c r="E1602" i="3" s="1"/>
  <c r="M1601" i="3"/>
  <c r="K1601" i="3"/>
  <c r="L1601" i="3" s="1"/>
  <c r="J1601" i="3" a="1"/>
  <c r="J1601" i="3" s="1"/>
  <c r="I1601" i="3"/>
  <c r="E1601" i="3" a="1"/>
  <c r="E1601" i="3" s="1"/>
  <c r="M1600" i="3"/>
  <c r="K1600" i="3"/>
  <c r="L1600" i="3" s="1"/>
  <c r="J1600" i="3" a="1"/>
  <c r="J1600" i="3" s="1"/>
  <c r="I1600" i="3"/>
  <c r="E1600" i="3" a="1"/>
  <c r="E1600" i="3" s="1"/>
  <c r="M1599" i="3"/>
  <c r="K1599" i="3"/>
  <c r="L1599" i="3" s="1"/>
  <c r="J1599" i="3" a="1"/>
  <c r="J1599" i="3" s="1"/>
  <c r="I1599" i="3"/>
  <c r="E1599" i="3" a="1"/>
  <c r="E1599" i="3" s="1"/>
  <c r="M1598" i="3"/>
  <c r="K1598" i="3"/>
  <c r="L1598" i="3" s="1"/>
  <c r="J1598" i="3" a="1"/>
  <c r="J1598" i="3" s="1"/>
  <c r="I1598" i="3"/>
  <c r="E1598" i="3" a="1"/>
  <c r="E1598" i="3" s="1"/>
  <c r="M1597" i="3"/>
  <c r="K1597" i="3"/>
  <c r="L1597" i="3" s="1"/>
  <c r="J1597" i="3" a="1"/>
  <c r="J1597" i="3" s="1"/>
  <c r="I1597" i="3"/>
  <c r="E1597" i="3" a="1"/>
  <c r="E1597" i="3" s="1"/>
  <c r="M1596" i="3"/>
  <c r="K1596" i="3"/>
  <c r="L1596" i="3" s="1"/>
  <c r="J1596" i="3" a="1"/>
  <c r="J1596" i="3" s="1"/>
  <c r="I1596" i="3"/>
  <c r="E1596" i="3" a="1"/>
  <c r="E1596" i="3" s="1"/>
  <c r="M1595" i="3"/>
  <c r="K1595" i="3"/>
  <c r="L1595" i="3" s="1"/>
  <c r="J1595" i="3" a="1"/>
  <c r="J1595" i="3" s="1"/>
  <c r="I1595" i="3"/>
  <c r="E1595" i="3" a="1"/>
  <c r="E1595" i="3" s="1"/>
  <c r="M1594" i="3"/>
  <c r="K1594" i="3"/>
  <c r="L1594" i="3" s="1"/>
  <c r="J1594" i="3" a="1"/>
  <c r="J1594" i="3" s="1"/>
  <c r="I1594" i="3"/>
  <c r="E1594" i="3" a="1"/>
  <c r="E1594" i="3" s="1"/>
  <c r="M1593" i="3"/>
  <c r="K1593" i="3"/>
  <c r="L1593" i="3" s="1"/>
  <c r="J1593" i="3" a="1"/>
  <c r="J1593" i="3" s="1"/>
  <c r="I1593" i="3"/>
  <c r="E1593" i="3" a="1"/>
  <c r="E1593" i="3" s="1"/>
  <c r="M1592" i="3"/>
  <c r="K1592" i="3"/>
  <c r="L1592" i="3" s="1"/>
  <c r="J1592" i="3" a="1"/>
  <c r="J1592" i="3" s="1"/>
  <c r="I1592" i="3"/>
  <c r="E1592" i="3" a="1"/>
  <c r="E1592" i="3" s="1"/>
  <c r="M1591" i="3"/>
  <c r="K1591" i="3"/>
  <c r="L1591" i="3" s="1"/>
  <c r="J1591" i="3" a="1"/>
  <c r="J1591" i="3" s="1"/>
  <c r="I1591" i="3"/>
  <c r="D1591" i="3"/>
  <c r="E1591" i="3" s="1" a="1"/>
  <c r="E1591" i="3" s="1"/>
  <c r="M1590" i="3"/>
  <c r="K1590" i="3"/>
  <c r="L1590" i="3" s="1"/>
  <c r="J1590" i="3" a="1"/>
  <c r="J1590" i="3" s="1"/>
  <c r="I1590" i="3"/>
  <c r="E1590" i="3" a="1"/>
  <c r="E1590" i="3" s="1"/>
  <c r="M1589" i="3"/>
  <c r="K1589" i="3"/>
  <c r="L1589" i="3" s="1"/>
  <c r="J1589" i="3" a="1"/>
  <c r="J1589" i="3" s="1"/>
  <c r="I1589" i="3"/>
  <c r="E1589" i="3" a="1"/>
  <c r="E1589" i="3" s="1"/>
  <c r="M1588" i="3"/>
  <c r="K1588" i="3"/>
  <c r="L1588" i="3" s="1"/>
  <c r="J1588" i="3" a="1"/>
  <c r="J1588" i="3" s="1"/>
  <c r="I1588" i="3"/>
  <c r="E1588" i="3" a="1"/>
  <c r="E1588" i="3" s="1"/>
  <c r="M1587" i="3"/>
  <c r="K1587" i="3"/>
  <c r="L1587" i="3" s="1"/>
  <c r="J1587" i="3" a="1"/>
  <c r="J1587" i="3" s="1"/>
  <c r="I1587" i="3"/>
  <c r="D1587" i="3"/>
  <c r="E1587" i="3" s="1" a="1"/>
  <c r="E1587" i="3" s="1"/>
  <c r="M1586" i="3"/>
  <c r="K1586" i="3"/>
  <c r="L1586" i="3" s="1"/>
  <c r="J1586" i="3" a="1"/>
  <c r="J1586" i="3" s="1"/>
  <c r="I1586" i="3"/>
  <c r="E1586" i="3" a="1"/>
  <c r="E1586" i="3" s="1"/>
  <c r="M1585" i="3"/>
  <c r="K1585" i="3"/>
  <c r="L1585" i="3" s="1"/>
  <c r="J1585" i="3" a="1"/>
  <c r="J1585" i="3" s="1"/>
  <c r="I1585" i="3"/>
  <c r="E1585" i="3" a="1"/>
  <c r="E1585" i="3" s="1"/>
  <c r="M1584" i="3"/>
  <c r="K1584" i="3"/>
  <c r="L1584" i="3" s="1"/>
  <c r="J1584" i="3" a="1"/>
  <c r="J1584" i="3" s="1"/>
  <c r="I1584" i="3"/>
  <c r="E1584" i="3" a="1"/>
  <c r="E1584" i="3" s="1"/>
  <c r="M1583" i="3"/>
  <c r="K1583" i="3"/>
  <c r="L1583" i="3" s="1"/>
  <c r="J1583" i="3" a="1"/>
  <c r="J1583" i="3" s="1"/>
  <c r="I1583" i="3"/>
  <c r="E1583" i="3" a="1"/>
  <c r="E1583" i="3" s="1"/>
  <c r="M1582" i="3"/>
  <c r="K1582" i="3"/>
  <c r="L1582" i="3" s="1"/>
  <c r="J1582" i="3" a="1"/>
  <c r="J1582" i="3" s="1"/>
  <c r="I1582" i="3"/>
  <c r="E1582" i="3" a="1"/>
  <c r="E1582" i="3" s="1"/>
  <c r="M1581" i="3"/>
  <c r="K1581" i="3"/>
  <c r="L1581" i="3" s="1"/>
  <c r="J1581" i="3" a="1"/>
  <c r="J1581" i="3" s="1"/>
  <c r="I1581" i="3"/>
  <c r="E1581" i="3" a="1"/>
  <c r="E1581" i="3" s="1"/>
  <c r="M1580" i="3"/>
  <c r="K1580" i="3"/>
  <c r="L1580" i="3" s="1"/>
  <c r="J1580" i="3" a="1"/>
  <c r="J1580" i="3" s="1"/>
  <c r="I1580" i="3"/>
  <c r="E1580" i="3" a="1"/>
  <c r="E1580" i="3" s="1"/>
  <c r="M1579" i="3"/>
  <c r="K1579" i="3"/>
  <c r="L1579" i="3" s="1"/>
  <c r="J1579" i="3" a="1"/>
  <c r="J1579" i="3" s="1"/>
  <c r="I1579" i="3"/>
  <c r="E1579" i="3" a="1"/>
  <c r="E1579" i="3" s="1"/>
  <c r="M1578" i="3"/>
  <c r="K1578" i="3"/>
  <c r="L1578" i="3" s="1"/>
  <c r="J1578" i="3" a="1"/>
  <c r="J1578" i="3" s="1"/>
  <c r="I1578" i="3"/>
  <c r="E1578" i="3" a="1"/>
  <c r="E1578" i="3" s="1"/>
  <c r="M1577" i="3"/>
  <c r="K1577" i="3"/>
  <c r="L1577" i="3" s="1"/>
  <c r="J1577" i="3" a="1"/>
  <c r="J1577" i="3" s="1"/>
  <c r="I1577" i="3"/>
  <c r="E1577" i="3" a="1"/>
  <c r="E1577" i="3" s="1"/>
  <c r="M1576" i="3"/>
  <c r="K1576" i="3"/>
  <c r="L1576" i="3" s="1"/>
  <c r="J1576" i="3" a="1"/>
  <c r="J1576" i="3" s="1"/>
  <c r="I1576" i="3"/>
  <c r="E1576" i="3" a="1"/>
  <c r="E1576" i="3" s="1"/>
  <c r="M1575" i="3"/>
  <c r="K1575" i="3"/>
  <c r="L1575" i="3" s="1"/>
  <c r="J1575" i="3" a="1"/>
  <c r="J1575" i="3" s="1"/>
  <c r="I1575" i="3"/>
  <c r="E1575" i="3" a="1"/>
  <c r="E1575" i="3" s="1"/>
  <c r="M1574" i="3"/>
  <c r="K1574" i="3"/>
  <c r="L1574" i="3" s="1"/>
  <c r="J1574" i="3" a="1"/>
  <c r="J1574" i="3" s="1"/>
  <c r="I1574" i="3"/>
  <c r="E1574" i="3" a="1"/>
  <c r="E1574" i="3" s="1"/>
  <c r="M1573" i="3"/>
  <c r="K1573" i="3"/>
  <c r="L1573" i="3" s="1"/>
  <c r="J1573" i="3" a="1"/>
  <c r="J1573" i="3" s="1"/>
  <c r="I1573" i="3"/>
  <c r="D1573" i="3"/>
  <c r="E1573" i="3" s="1" a="1"/>
  <c r="E1573" i="3" s="1"/>
  <c r="M1572" i="3"/>
  <c r="K1572" i="3"/>
  <c r="L1572" i="3" s="1"/>
  <c r="J1572" i="3" a="1"/>
  <c r="J1572" i="3" s="1"/>
  <c r="I1572" i="3"/>
  <c r="D1572" i="3"/>
  <c r="E1572" i="3" s="1" a="1"/>
  <c r="E1572" i="3" s="1"/>
  <c r="M1571" i="3"/>
  <c r="K1571" i="3"/>
  <c r="L1571" i="3" s="1"/>
  <c r="J1571" i="3" a="1"/>
  <c r="J1571" i="3" s="1"/>
  <c r="I1571" i="3"/>
  <c r="E1571" i="3" a="1"/>
  <c r="E1571" i="3" s="1"/>
  <c r="M1570" i="3"/>
  <c r="K1570" i="3"/>
  <c r="L1570" i="3" s="1"/>
  <c r="J1570" i="3" a="1"/>
  <c r="J1570" i="3" s="1"/>
  <c r="I1570" i="3"/>
  <c r="E1570" i="3" a="1"/>
  <c r="E1570" i="3" s="1"/>
  <c r="M1569" i="3"/>
  <c r="K1569" i="3"/>
  <c r="L1569" i="3" s="1"/>
  <c r="J1569" i="3" a="1"/>
  <c r="J1569" i="3" s="1"/>
  <c r="I1569" i="3"/>
  <c r="E1569" i="3" a="1"/>
  <c r="E1569" i="3" s="1"/>
  <c r="M1568" i="3"/>
  <c r="K1568" i="3"/>
  <c r="L1568" i="3" s="1"/>
  <c r="J1568" i="3" a="1"/>
  <c r="J1568" i="3" s="1"/>
  <c r="I1568" i="3"/>
  <c r="E1568" i="3" a="1"/>
  <c r="E1568" i="3" s="1"/>
  <c r="M1567" i="3"/>
  <c r="K1567" i="3"/>
  <c r="L1567" i="3" s="1"/>
  <c r="J1567" i="3" a="1"/>
  <c r="J1567" i="3" s="1"/>
  <c r="I1567" i="3"/>
  <c r="E1567" i="3" a="1"/>
  <c r="E1567" i="3" s="1"/>
  <c r="M1566" i="3"/>
  <c r="K1566" i="3"/>
  <c r="L1566" i="3" s="1"/>
  <c r="J1566" i="3" a="1"/>
  <c r="J1566" i="3" s="1"/>
  <c r="I1566" i="3"/>
  <c r="E1566" i="3" a="1"/>
  <c r="E1566" i="3" s="1"/>
  <c r="M1565" i="3"/>
  <c r="K1565" i="3"/>
  <c r="L1565" i="3" s="1"/>
  <c r="J1565" i="3" a="1"/>
  <c r="J1565" i="3" s="1"/>
  <c r="I1565" i="3"/>
  <c r="D1565" i="3"/>
  <c r="E1565" i="3" s="1" a="1"/>
  <c r="E1565" i="3" s="1"/>
  <c r="M1564" i="3"/>
  <c r="K1564" i="3"/>
  <c r="L1564" i="3" s="1"/>
  <c r="J1564" i="3" a="1"/>
  <c r="J1564" i="3" s="1"/>
  <c r="I1564" i="3"/>
  <c r="E1564" i="3" a="1"/>
  <c r="E1564" i="3" s="1"/>
  <c r="M1563" i="3"/>
  <c r="K1563" i="3"/>
  <c r="L1563" i="3" s="1"/>
  <c r="J1563" i="3" a="1"/>
  <c r="J1563" i="3" s="1"/>
  <c r="I1563" i="3"/>
  <c r="E1563" i="3" a="1"/>
  <c r="E1563" i="3" s="1"/>
  <c r="M1562" i="3"/>
  <c r="K1562" i="3"/>
  <c r="L1562" i="3" s="1"/>
  <c r="J1562" i="3" a="1"/>
  <c r="J1562" i="3" s="1"/>
  <c r="I1562" i="3"/>
  <c r="E1562" i="3" a="1"/>
  <c r="E1562" i="3" s="1"/>
  <c r="M1561" i="3"/>
  <c r="K1561" i="3"/>
  <c r="L1561" i="3" s="1"/>
  <c r="J1561" i="3" a="1"/>
  <c r="J1561" i="3" s="1"/>
  <c r="I1561" i="3"/>
  <c r="E1561" i="3" a="1"/>
  <c r="E1561" i="3" s="1"/>
  <c r="M1560" i="3"/>
  <c r="K1560" i="3"/>
  <c r="L1560" i="3" s="1"/>
  <c r="J1560" i="3" a="1"/>
  <c r="J1560" i="3" s="1"/>
  <c r="I1560" i="3"/>
  <c r="E1560" i="3" a="1"/>
  <c r="E1560" i="3" s="1"/>
  <c r="M1559" i="3"/>
  <c r="K1559" i="3"/>
  <c r="L1559" i="3" s="1"/>
  <c r="J1559" i="3" a="1"/>
  <c r="J1559" i="3" s="1"/>
  <c r="I1559" i="3"/>
  <c r="E1559" i="3" a="1"/>
  <c r="E1559" i="3" s="1"/>
  <c r="A1559" i="3"/>
  <c r="M1558" i="3"/>
  <c r="K1558" i="3"/>
  <c r="L1558" i="3" s="1"/>
  <c r="J1558" i="3" a="1"/>
  <c r="J1558" i="3" s="1"/>
  <c r="I1558" i="3"/>
  <c r="E1558" i="3" a="1"/>
  <c r="E1558" i="3" s="1"/>
  <c r="M1557" i="3"/>
  <c r="K1557" i="3"/>
  <c r="L1557" i="3" s="1"/>
  <c r="J1557" i="3" a="1"/>
  <c r="J1557" i="3" s="1"/>
  <c r="I1557" i="3"/>
  <c r="E1557" i="3" a="1"/>
  <c r="E1557" i="3" s="1"/>
  <c r="M1556" i="3"/>
  <c r="K1556" i="3"/>
  <c r="L1556" i="3" s="1"/>
  <c r="J1556" i="3" a="1"/>
  <c r="J1556" i="3" s="1"/>
  <c r="I1556" i="3"/>
  <c r="E1556" i="3" a="1"/>
  <c r="E1556" i="3" s="1"/>
  <c r="C1556" i="3"/>
  <c r="M1555" i="3"/>
  <c r="K1555" i="3"/>
  <c r="L1555" i="3" s="1"/>
  <c r="J1555" i="3" a="1"/>
  <c r="J1555" i="3" s="1"/>
  <c r="I1555" i="3"/>
  <c r="E1555" i="3" a="1"/>
  <c r="E1555" i="3" s="1"/>
  <c r="M1554" i="3"/>
  <c r="K1554" i="3"/>
  <c r="L1554" i="3" s="1"/>
  <c r="J1554" i="3" a="1"/>
  <c r="J1554" i="3" s="1"/>
  <c r="I1554" i="3"/>
  <c r="E1554" i="3" a="1"/>
  <c r="E1554" i="3" s="1"/>
  <c r="M1553" i="3"/>
  <c r="K1553" i="3"/>
  <c r="L1553" i="3" s="1"/>
  <c r="J1553" i="3" a="1"/>
  <c r="J1553" i="3" s="1"/>
  <c r="I1553" i="3"/>
  <c r="E1553" i="3" a="1"/>
  <c r="E1553" i="3" s="1"/>
  <c r="C1553" i="3"/>
  <c r="B1553" i="3" s="1"/>
  <c r="M1552" i="3"/>
  <c r="K1552" i="3"/>
  <c r="L1552" i="3" s="1"/>
  <c r="J1552" i="3" a="1"/>
  <c r="J1552" i="3" s="1"/>
  <c r="I1552" i="3"/>
  <c r="E1552" i="3" a="1"/>
  <c r="E1552" i="3" s="1"/>
  <c r="M1551" i="3"/>
  <c r="K1551" i="3"/>
  <c r="L1551" i="3" s="1"/>
  <c r="J1551" i="3" a="1"/>
  <c r="J1551" i="3" s="1"/>
  <c r="I1551" i="3"/>
  <c r="D1551" i="3"/>
  <c r="E1551" i="3" s="1" a="1"/>
  <c r="E1551" i="3" s="1"/>
  <c r="A1551" i="3"/>
  <c r="M1550" i="3"/>
  <c r="K1550" i="3"/>
  <c r="L1550" i="3" s="1"/>
  <c r="J1550" i="3" a="1"/>
  <c r="J1550" i="3" s="1"/>
  <c r="I1550" i="3"/>
  <c r="E1550" i="3" a="1"/>
  <c r="E1550" i="3" s="1"/>
  <c r="M1549" i="3"/>
  <c r="K1549" i="3"/>
  <c r="L1549" i="3" s="1"/>
  <c r="J1549" i="3" a="1"/>
  <c r="J1549" i="3" s="1"/>
  <c r="I1549" i="3"/>
  <c r="E1549" i="3" a="1"/>
  <c r="E1549" i="3" s="1"/>
  <c r="M1548" i="3"/>
  <c r="K1548" i="3"/>
  <c r="L1548" i="3" s="1"/>
  <c r="J1548" i="3" a="1"/>
  <c r="J1548" i="3" s="1"/>
  <c r="I1548" i="3"/>
  <c r="E1548" i="3" a="1"/>
  <c r="E1548" i="3" s="1"/>
  <c r="M1547" i="3"/>
  <c r="K1547" i="3"/>
  <c r="L1547" i="3" s="1"/>
  <c r="J1547" i="3" a="1"/>
  <c r="J1547" i="3" s="1"/>
  <c r="I1547" i="3"/>
  <c r="E1547" i="3" a="1"/>
  <c r="E1547" i="3" s="1"/>
  <c r="M1546" i="3"/>
  <c r="K1546" i="3"/>
  <c r="L1546" i="3" s="1"/>
  <c r="J1546" i="3" a="1"/>
  <c r="J1546" i="3" s="1"/>
  <c r="I1546" i="3"/>
  <c r="E1546" i="3" a="1"/>
  <c r="E1546" i="3" s="1"/>
  <c r="M1545" i="3"/>
  <c r="K1545" i="3"/>
  <c r="L1545" i="3" s="1"/>
  <c r="J1545" i="3" a="1"/>
  <c r="J1545" i="3" s="1"/>
  <c r="I1545" i="3"/>
  <c r="E1545" i="3" a="1"/>
  <c r="E1545" i="3" s="1"/>
  <c r="M1544" i="3"/>
  <c r="K1544" i="3"/>
  <c r="L1544" i="3" s="1"/>
  <c r="J1544" i="3" a="1"/>
  <c r="J1544" i="3" s="1"/>
  <c r="I1544" i="3"/>
  <c r="E1544" i="3" a="1"/>
  <c r="E1544" i="3" s="1"/>
  <c r="M1543" i="3"/>
  <c r="K1543" i="3"/>
  <c r="L1543" i="3" s="1"/>
  <c r="J1543" i="3" a="1"/>
  <c r="J1543" i="3" s="1"/>
  <c r="I1543" i="3"/>
  <c r="E1543" i="3" a="1"/>
  <c r="E1543" i="3" s="1"/>
  <c r="M1542" i="3"/>
  <c r="K1542" i="3"/>
  <c r="L1542" i="3" s="1"/>
  <c r="J1542" i="3" a="1"/>
  <c r="J1542" i="3" s="1"/>
  <c r="I1542" i="3"/>
  <c r="E1542" i="3" a="1"/>
  <c r="E1542" i="3" s="1"/>
  <c r="M1541" i="3"/>
  <c r="K1541" i="3"/>
  <c r="L1541" i="3" s="1"/>
  <c r="J1541" i="3" a="1"/>
  <c r="J1541" i="3" s="1"/>
  <c r="I1541" i="3"/>
  <c r="D1541" i="3"/>
  <c r="E1541" i="3" s="1" a="1"/>
  <c r="E1541" i="3" s="1"/>
  <c r="M1540" i="3"/>
  <c r="K1540" i="3"/>
  <c r="L1540" i="3" s="1"/>
  <c r="J1540" i="3" a="1"/>
  <c r="J1540" i="3" s="1"/>
  <c r="I1540" i="3"/>
  <c r="E1540" i="3" a="1"/>
  <c r="E1540" i="3" s="1"/>
  <c r="M1539" i="3"/>
  <c r="K1539" i="3"/>
  <c r="L1539" i="3" s="1"/>
  <c r="J1539" i="3" a="1"/>
  <c r="J1539" i="3" s="1"/>
  <c r="I1539" i="3"/>
  <c r="D1539" i="3"/>
  <c r="E1539" i="3" s="1" a="1"/>
  <c r="E1539" i="3" s="1"/>
  <c r="M1538" i="3"/>
  <c r="K1538" i="3"/>
  <c r="L1538" i="3" s="1"/>
  <c r="J1538" i="3" a="1"/>
  <c r="J1538" i="3" s="1"/>
  <c r="I1538" i="3"/>
  <c r="E1538" i="3" a="1"/>
  <c r="E1538" i="3" s="1"/>
  <c r="M1537" i="3"/>
  <c r="K1537" i="3"/>
  <c r="L1537" i="3" s="1"/>
  <c r="J1537" i="3" a="1"/>
  <c r="J1537" i="3" s="1"/>
  <c r="I1537" i="3"/>
  <c r="E1537" i="3" a="1"/>
  <c r="E1537" i="3" s="1"/>
  <c r="M1536" i="3"/>
  <c r="K1536" i="3"/>
  <c r="L1536" i="3" s="1"/>
  <c r="J1536" i="3" a="1"/>
  <c r="J1536" i="3" s="1"/>
  <c r="I1536" i="3"/>
  <c r="E1536" i="3" a="1"/>
  <c r="E1536" i="3" s="1"/>
  <c r="M1535" i="3"/>
  <c r="K1535" i="3"/>
  <c r="L1535" i="3" s="1"/>
  <c r="J1535" i="3" a="1"/>
  <c r="J1535" i="3" s="1"/>
  <c r="I1535" i="3"/>
  <c r="E1535" i="3" a="1"/>
  <c r="E1535" i="3" s="1"/>
  <c r="M1534" i="3"/>
  <c r="K1534" i="3"/>
  <c r="L1534" i="3" s="1"/>
  <c r="J1534" i="3" a="1"/>
  <c r="J1534" i="3" s="1"/>
  <c r="I1534" i="3"/>
  <c r="E1534" i="3" a="1"/>
  <c r="E1534" i="3" s="1"/>
  <c r="M1533" i="3"/>
  <c r="K1533" i="3"/>
  <c r="L1533" i="3" s="1"/>
  <c r="J1533" i="3" a="1"/>
  <c r="J1533" i="3" s="1"/>
  <c r="I1533" i="3"/>
  <c r="E1533" i="3" a="1"/>
  <c r="E1533" i="3" s="1"/>
  <c r="M1532" i="3"/>
  <c r="K1532" i="3"/>
  <c r="L1532" i="3" s="1"/>
  <c r="J1532" i="3" a="1"/>
  <c r="J1532" i="3" s="1"/>
  <c r="I1532" i="3"/>
  <c r="E1532" i="3" a="1"/>
  <c r="E1532" i="3" s="1"/>
  <c r="M1531" i="3"/>
  <c r="K1531" i="3"/>
  <c r="L1531" i="3" s="1"/>
  <c r="J1531" i="3" a="1"/>
  <c r="J1531" i="3" s="1"/>
  <c r="I1531" i="3"/>
  <c r="E1531" i="3" a="1"/>
  <c r="E1531" i="3" s="1"/>
  <c r="C1531" i="3"/>
  <c r="M1530" i="3"/>
  <c r="K1530" i="3"/>
  <c r="L1530" i="3" s="1"/>
  <c r="J1530" i="3" a="1"/>
  <c r="J1530" i="3" s="1"/>
  <c r="I1530" i="3"/>
  <c r="E1530" i="3" a="1"/>
  <c r="E1530" i="3" s="1"/>
  <c r="M1529" i="3"/>
  <c r="K1529" i="3"/>
  <c r="L1529" i="3" s="1"/>
  <c r="J1529" i="3" a="1"/>
  <c r="J1529" i="3" s="1"/>
  <c r="I1529" i="3"/>
  <c r="E1529" i="3" a="1"/>
  <c r="E1529" i="3" s="1"/>
  <c r="B1529" i="3"/>
  <c r="M1528" i="3"/>
  <c r="K1528" i="3"/>
  <c r="L1528" i="3" s="1"/>
  <c r="J1528" i="3" a="1"/>
  <c r="J1528" i="3" s="1"/>
  <c r="I1528" i="3"/>
  <c r="E1528" i="3" a="1"/>
  <c r="E1528" i="3" s="1"/>
  <c r="M1527" i="3"/>
  <c r="K1527" i="3"/>
  <c r="L1527" i="3" s="1"/>
  <c r="J1527" i="3" a="1"/>
  <c r="J1527" i="3" s="1"/>
  <c r="I1527" i="3"/>
  <c r="E1527" i="3" a="1"/>
  <c r="E1527" i="3" s="1"/>
  <c r="A1527" i="3"/>
  <c r="M1526" i="3"/>
  <c r="K1526" i="3"/>
  <c r="L1526" i="3" s="1"/>
  <c r="J1526" i="3" a="1"/>
  <c r="J1526" i="3" s="1"/>
  <c r="I1526" i="3"/>
  <c r="E1526" i="3" a="1"/>
  <c r="E1526" i="3" s="1"/>
  <c r="M1525" i="3"/>
  <c r="K1525" i="3"/>
  <c r="L1525" i="3" s="1"/>
  <c r="J1525" i="3" a="1"/>
  <c r="J1525" i="3" s="1"/>
  <c r="I1525" i="3"/>
  <c r="E1525" i="3" a="1"/>
  <c r="E1525" i="3" s="1"/>
  <c r="M1524" i="3"/>
  <c r="K1524" i="3"/>
  <c r="L1524" i="3" s="1"/>
  <c r="J1524" i="3" a="1"/>
  <c r="J1524" i="3" s="1"/>
  <c r="I1524" i="3"/>
  <c r="E1524" i="3" a="1"/>
  <c r="E1524" i="3" s="1"/>
  <c r="M1523" i="3"/>
  <c r="K1523" i="3"/>
  <c r="L1523" i="3" s="1"/>
  <c r="J1523" i="3" a="1"/>
  <c r="J1523" i="3" s="1"/>
  <c r="I1523" i="3"/>
  <c r="E1523" i="3" a="1"/>
  <c r="E1523" i="3" s="1"/>
  <c r="M1522" i="3"/>
  <c r="K1522" i="3"/>
  <c r="L1522" i="3" s="1"/>
  <c r="J1522" i="3" a="1"/>
  <c r="J1522" i="3" s="1"/>
  <c r="I1522" i="3"/>
  <c r="E1522" i="3" a="1"/>
  <c r="E1522" i="3" s="1"/>
  <c r="A1522" i="3"/>
  <c r="M1521" i="3"/>
  <c r="K1521" i="3"/>
  <c r="L1521" i="3" s="1"/>
  <c r="J1521" i="3" a="1"/>
  <c r="J1521" i="3" s="1"/>
  <c r="I1521" i="3"/>
  <c r="E1521" i="3" a="1"/>
  <c r="E1521" i="3" s="1"/>
  <c r="A1521" i="3"/>
  <c r="M1520" i="3"/>
  <c r="K1520" i="3"/>
  <c r="L1520" i="3" s="1"/>
  <c r="J1520" i="3" a="1"/>
  <c r="J1520" i="3" s="1"/>
  <c r="I1520" i="3"/>
  <c r="E1520" i="3" a="1"/>
  <c r="E1520" i="3" s="1"/>
  <c r="M1519" i="3"/>
  <c r="K1519" i="3"/>
  <c r="L1519" i="3" s="1"/>
  <c r="J1519" i="3" a="1"/>
  <c r="J1519" i="3" s="1"/>
  <c r="I1519" i="3"/>
  <c r="E1519" i="3" a="1"/>
  <c r="E1519" i="3" s="1"/>
  <c r="M1518" i="3"/>
  <c r="K1518" i="3"/>
  <c r="L1518" i="3" s="1"/>
  <c r="J1518" i="3" a="1"/>
  <c r="J1518" i="3" s="1"/>
  <c r="I1518" i="3"/>
  <c r="E1518" i="3" a="1"/>
  <c r="E1518" i="3" s="1"/>
  <c r="M1517" i="3"/>
  <c r="K1517" i="3"/>
  <c r="L1517" i="3" s="1"/>
  <c r="J1517" i="3" a="1"/>
  <c r="J1517" i="3" s="1"/>
  <c r="I1517" i="3"/>
  <c r="E1517" i="3" a="1"/>
  <c r="E1517" i="3" s="1"/>
  <c r="M1516" i="3"/>
  <c r="K1516" i="3"/>
  <c r="L1516" i="3" s="1"/>
  <c r="J1516" i="3" a="1"/>
  <c r="J1516" i="3" s="1"/>
  <c r="I1516" i="3"/>
  <c r="E1516" i="3" a="1"/>
  <c r="E1516" i="3" s="1"/>
  <c r="C1516" i="3"/>
  <c r="B1516" i="3" s="1"/>
  <c r="M1515" i="3"/>
  <c r="K1515" i="3"/>
  <c r="L1515" i="3" s="1"/>
  <c r="J1515" i="3" a="1"/>
  <c r="J1515" i="3" s="1"/>
  <c r="I1515" i="3"/>
  <c r="E1515" i="3" a="1"/>
  <c r="E1515" i="3" s="1"/>
  <c r="M1514" i="3"/>
  <c r="K1514" i="3"/>
  <c r="L1514" i="3" s="1"/>
  <c r="J1514" i="3" a="1"/>
  <c r="J1514" i="3" s="1"/>
  <c r="I1514" i="3"/>
  <c r="E1514" i="3" a="1"/>
  <c r="E1514" i="3" s="1"/>
  <c r="M1513" i="3"/>
  <c r="K1513" i="3"/>
  <c r="L1513" i="3" s="1"/>
  <c r="J1513" i="3" a="1"/>
  <c r="J1513" i="3" s="1"/>
  <c r="I1513" i="3"/>
  <c r="E1513" i="3" a="1"/>
  <c r="E1513" i="3" s="1"/>
  <c r="M1512" i="3"/>
  <c r="K1512" i="3"/>
  <c r="L1512" i="3" s="1"/>
  <c r="J1512" i="3" a="1"/>
  <c r="J1512" i="3" s="1"/>
  <c r="I1512" i="3"/>
  <c r="E1512" i="3" a="1"/>
  <c r="E1512" i="3" s="1"/>
  <c r="M1511" i="3"/>
  <c r="K1511" i="3"/>
  <c r="L1511" i="3" s="1"/>
  <c r="J1511" i="3" a="1"/>
  <c r="J1511" i="3" s="1"/>
  <c r="I1511" i="3"/>
  <c r="E1511" i="3" a="1"/>
  <c r="E1511" i="3" s="1"/>
  <c r="A1511" i="3"/>
  <c r="M1510" i="3"/>
  <c r="K1510" i="3"/>
  <c r="L1510" i="3" s="1"/>
  <c r="J1510" i="3" a="1"/>
  <c r="J1510" i="3" s="1"/>
  <c r="I1510" i="3"/>
  <c r="D1510" i="3"/>
  <c r="E1510" i="3" s="1" a="1"/>
  <c r="E1510" i="3" s="1"/>
  <c r="M1509" i="3"/>
  <c r="K1509" i="3"/>
  <c r="L1509" i="3" s="1"/>
  <c r="J1509" i="3" a="1"/>
  <c r="J1509" i="3" s="1"/>
  <c r="I1509" i="3"/>
  <c r="E1509" i="3" a="1"/>
  <c r="E1509" i="3" s="1"/>
  <c r="M1508" i="3"/>
  <c r="K1508" i="3"/>
  <c r="L1508" i="3" s="1"/>
  <c r="J1508" i="3" a="1"/>
  <c r="J1508" i="3" s="1"/>
  <c r="I1508" i="3"/>
  <c r="E1508" i="3" a="1"/>
  <c r="E1508" i="3" s="1"/>
  <c r="M1507" i="3"/>
  <c r="K1507" i="3"/>
  <c r="L1507" i="3" s="1"/>
  <c r="J1507" i="3" a="1"/>
  <c r="J1507" i="3" s="1"/>
  <c r="I1507" i="3"/>
  <c r="E1507" i="3" a="1"/>
  <c r="E1507" i="3" s="1"/>
  <c r="M1506" i="3"/>
  <c r="K1506" i="3"/>
  <c r="L1506" i="3" s="1"/>
  <c r="J1506" i="3" a="1"/>
  <c r="J1506" i="3" s="1"/>
  <c r="I1506" i="3"/>
  <c r="E1506" i="3" a="1"/>
  <c r="E1506" i="3" s="1"/>
  <c r="M1505" i="3"/>
  <c r="K1505" i="3"/>
  <c r="L1505" i="3" s="1"/>
  <c r="J1505" i="3" a="1"/>
  <c r="J1505" i="3" s="1"/>
  <c r="I1505" i="3"/>
  <c r="E1505" i="3" a="1"/>
  <c r="E1505" i="3" s="1"/>
  <c r="M1504" i="3"/>
  <c r="K1504" i="3"/>
  <c r="L1504" i="3" s="1"/>
  <c r="J1504" i="3" a="1"/>
  <c r="J1504" i="3" s="1"/>
  <c r="I1504" i="3"/>
  <c r="E1504" i="3" a="1"/>
  <c r="E1504" i="3" s="1"/>
  <c r="M1503" i="3"/>
  <c r="K1503" i="3"/>
  <c r="L1503" i="3" s="1"/>
  <c r="J1503" i="3" a="1"/>
  <c r="J1503" i="3" s="1"/>
  <c r="I1503" i="3"/>
  <c r="E1503" i="3" a="1"/>
  <c r="E1503" i="3" s="1"/>
  <c r="M1502" i="3"/>
  <c r="K1502" i="3"/>
  <c r="L1502" i="3" s="1"/>
  <c r="J1502" i="3" a="1"/>
  <c r="J1502" i="3" s="1"/>
  <c r="I1502" i="3"/>
  <c r="E1502" i="3" a="1"/>
  <c r="E1502" i="3" s="1"/>
  <c r="M1501" i="3"/>
  <c r="K1501" i="3"/>
  <c r="L1501" i="3" s="1"/>
  <c r="J1501" i="3" a="1"/>
  <c r="J1501" i="3" s="1"/>
  <c r="I1501" i="3"/>
  <c r="E1501" i="3" a="1"/>
  <c r="E1501" i="3" s="1"/>
  <c r="M1500" i="3"/>
  <c r="K1500" i="3"/>
  <c r="L1500" i="3" s="1"/>
  <c r="J1500" i="3" a="1"/>
  <c r="J1500" i="3" s="1"/>
  <c r="I1500" i="3"/>
  <c r="E1500" i="3" a="1"/>
  <c r="E1500" i="3" s="1"/>
  <c r="C1500" i="3"/>
  <c r="M1499" i="3"/>
  <c r="K1499" i="3"/>
  <c r="L1499" i="3" s="1"/>
  <c r="J1499" i="3" a="1"/>
  <c r="J1499" i="3" s="1"/>
  <c r="I1499" i="3"/>
  <c r="E1499" i="3" a="1"/>
  <c r="E1499" i="3" s="1"/>
  <c r="M1498" i="3"/>
  <c r="K1498" i="3"/>
  <c r="L1498" i="3" s="1"/>
  <c r="J1498" i="3" a="1"/>
  <c r="J1498" i="3" s="1"/>
  <c r="I1498" i="3"/>
  <c r="E1498" i="3" a="1"/>
  <c r="E1498" i="3" s="1"/>
  <c r="M1497" i="3"/>
  <c r="K1497" i="3"/>
  <c r="L1497" i="3" s="1"/>
  <c r="J1497" i="3" a="1"/>
  <c r="J1497" i="3" s="1"/>
  <c r="I1497" i="3"/>
  <c r="E1497" i="3" a="1"/>
  <c r="E1497" i="3" s="1"/>
  <c r="M1496" i="3"/>
  <c r="K1496" i="3"/>
  <c r="L1496" i="3" s="1"/>
  <c r="J1496" i="3" a="1"/>
  <c r="J1496" i="3" s="1"/>
  <c r="I1496" i="3"/>
  <c r="E1496" i="3" a="1"/>
  <c r="E1496" i="3" s="1"/>
  <c r="B1496" i="3"/>
  <c r="M1495" i="3"/>
  <c r="K1495" i="3"/>
  <c r="L1495" i="3" s="1"/>
  <c r="J1495" i="3" a="1"/>
  <c r="J1495" i="3" s="1"/>
  <c r="I1495" i="3"/>
  <c r="E1495" i="3" a="1"/>
  <c r="E1495" i="3" s="1"/>
  <c r="M1494" i="3"/>
  <c r="K1494" i="3"/>
  <c r="L1494" i="3" s="1"/>
  <c r="J1494" i="3" a="1"/>
  <c r="J1494" i="3" s="1"/>
  <c r="I1494" i="3"/>
  <c r="E1494" i="3" a="1"/>
  <c r="E1494" i="3" s="1"/>
  <c r="M1493" i="3"/>
  <c r="K1493" i="3"/>
  <c r="L1493" i="3" s="1"/>
  <c r="J1493" i="3" a="1"/>
  <c r="J1493" i="3" s="1"/>
  <c r="I1493" i="3"/>
  <c r="E1493" i="3" a="1"/>
  <c r="E1493" i="3" s="1"/>
  <c r="M1492" i="3"/>
  <c r="K1492" i="3"/>
  <c r="L1492" i="3" s="1"/>
  <c r="J1492" i="3" a="1"/>
  <c r="J1492" i="3" s="1"/>
  <c r="I1492" i="3"/>
  <c r="E1492" i="3" a="1"/>
  <c r="E1492" i="3" s="1"/>
  <c r="M1491" i="3"/>
  <c r="K1491" i="3"/>
  <c r="L1491" i="3" s="1"/>
  <c r="J1491" i="3" a="1"/>
  <c r="J1491" i="3" s="1"/>
  <c r="I1491" i="3"/>
  <c r="E1491" i="3" a="1"/>
  <c r="E1491" i="3" s="1"/>
  <c r="M1490" i="3"/>
  <c r="K1490" i="3"/>
  <c r="L1490" i="3" s="1"/>
  <c r="J1490" i="3" a="1"/>
  <c r="J1490" i="3" s="1"/>
  <c r="I1490" i="3"/>
  <c r="E1490" i="3" a="1"/>
  <c r="E1490" i="3" s="1"/>
  <c r="M1489" i="3"/>
  <c r="K1489" i="3"/>
  <c r="L1489" i="3" s="1"/>
  <c r="J1489" i="3" a="1"/>
  <c r="J1489" i="3" s="1"/>
  <c r="I1489" i="3"/>
  <c r="E1489" i="3" a="1"/>
  <c r="E1489" i="3" s="1"/>
  <c r="M1488" i="3"/>
  <c r="K1488" i="3"/>
  <c r="L1488" i="3" s="1"/>
  <c r="J1488" i="3" a="1"/>
  <c r="J1488" i="3" s="1"/>
  <c r="I1488" i="3"/>
  <c r="E1488" i="3" a="1"/>
  <c r="E1488" i="3" s="1"/>
  <c r="M1487" i="3"/>
  <c r="K1487" i="3"/>
  <c r="L1487" i="3" s="1"/>
  <c r="J1487" i="3" a="1"/>
  <c r="J1487" i="3" s="1"/>
  <c r="I1487" i="3"/>
  <c r="E1487" i="3" a="1"/>
  <c r="E1487" i="3" s="1"/>
  <c r="M1486" i="3"/>
  <c r="K1486" i="3"/>
  <c r="L1486" i="3" s="1"/>
  <c r="J1486" i="3" a="1"/>
  <c r="J1486" i="3" s="1"/>
  <c r="I1486" i="3"/>
  <c r="E1486" i="3" a="1"/>
  <c r="E1486" i="3" s="1"/>
  <c r="M1485" i="3"/>
  <c r="K1485" i="3"/>
  <c r="L1485" i="3" s="1"/>
  <c r="J1485" i="3" a="1"/>
  <c r="J1485" i="3" s="1"/>
  <c r="I1485" i="3"/>
  <c r="E1485" i="3" a="1"/>
  <c r="E1485" i="3" s="1"/>
  <c r="M1484" i="3"/>
  <c r="K1484" i="3"/>
  <c r="L1484" i="3" s="1"/>
  <c r="J1484" i="3" a="1"/>
  <c r="J1484" i="3" s="1"/>
  <c r="I1484" i="3"/>
  <c r="E1484" i="3" a="1"/>
  <c r="E1484" i="3" s="1"/>
  <c r="M1483" i="3"/>
  <c r="K1483" i="3"/>
  <c r="L1483" i="3" s="1"/>
  <c r="J1483" i="3" a="1"/>
  <c r="J1483" i="3" s="1"/>
  <c r="I1483" i="3"/>
  <c r="E1483" i="3" a="1"/>
  <c r="E1483" i="3" s="1"/>
  <c r="M1482" i="3"/>
  <c r="K1482" i="3"/>
  <c r="L1482" i="3" s="1"/>
  <c r="J1482" i="3" a="1"/>
  <c r="J1482" i="3" s="1"/>
  <c r="I1482" i="3"/>
  <c r="E1482" i="3" a="1"/>
  <c r="E1482" i="3" s="1"/>
  <c r="M1481" i="3"/>
  <c r="K1481" i="3"/>
  <c r="L1481" i="3" s="1"/>
  <c r="J1481" i="3" a="1"/>
  <c r="J1481" i="3" s="1"/>
  <c r="I1481" i="3"/>
  <c r="E1481" i="3" a="1"/>
  <c r="E1481" i="3" s="1"/>
  <c r="B1481" i="3"/>
  <c r="M1480" i="3"/>
  <c r="K1480" i="3"/>
  <c r="L1480" i="3" s="1"/>
  <c r="J1480" i="3" a="1"/>
  <c r="J1480" i="3" s="1"/>
  <c r="I1480" i="3"/>
  <c r="E1480" i="3" a="1"/>
  <c r="E1480" i="3" s="1"/>
  <c r="M1479" i="3"/>
  <c r="K1479" i="3"/>
  <c r="L1479" i="3" s="1"/>
  <c r="J1479" i="3" a="1"/>
  <c r="J1479" i="3" s="1"/>
  <c r="I1479" i="3"/>
  <c r="E1479" i="3" a="1"/>
  <c r="E1479" i="3" s="1"/>
  <c r="M1478" i="3"/>
  <c r="K1478" i="3"/>
  <c r="L1478" i="3" s="1"/>
  <c r="J1478" i="3" a="1"/>
  <c r="J1478" i="3" s="1"/>
  <c r="I1478" i="3"/>
  <c r="E1478" i="3" a="1"/>
  <c r="E1478" i="3" s="1"/>
  <c r="M1477" i="3"/>
  <c r="K1477" i="3"/>
  <c r="L1477" i="3" s="1"/>
  <c r="J1477" i="3" a="1"/>
  <c r="J1477" i="3" s="1"/>
  <c r="I1477" i="3"/>
  <c r="E1477" i="3" a="1"/>
  <c r="E1477" i="3" s="1"/>
  <c r="M1476" i="3"/>
  <c r="K1476" i="3"/>
  <c r="L1476" i="3" s="1"/>
  <c r="J1476" i="3" a="1"/>
  <c r="J1476" i="3" s="1"/>
  <c r="I1476" i="3"/>
  <c r="E1476" i="3" a="1"/>
  <c r="E1476" i="3" s="1"/>
  <c r="M1475" i="3"/>
  <c r="K1475" i="3"/>
  <c r="L1475" i="3" s="1"/>
  <c r="J1475" i="3" a="1"/>
  <c r="J1475" i="3" s="1"/>
  <c r="I1475" i="3"/>
  <c r="E1475" i="3" a="1"/>
  <c r="E1475" i="3" s="1"/>
  <c r="M1474" i="3"/>
  <c r="K1474" i="3"/>
  <c r="L1474" i="3" s="1"/>
  <c r="J1474" i="3" a="1"/>
  <c r="J1474" i="3" s="1"/>
  <c r="I1474" i="3"/>
  <c r="E1474" i="3" a="1"/>
  <c r="E1474" i="3" s="1"/>
  <c r="A1474" i="3"/>
  <c r="M1473" i="3"/>
  <c r="K1473" i="3"/>
  <c r="L1473" i="3" s="1"/>
  <c r="J1473" i="3" a="1"/>
  <c r="J1473" i="3" s="1"/>
  <c r="I1473" i="3"/>
  <c r="E1473" i="3" a="1"/>
  <c r="E1473" i="3" s="1"/>
  <c r="M1472" i="3"/>
  <c r="K1472" i="3"/>
  <c r="L1472" i="3" s="1"/>
  <c r="J1472" i="3" a="1"/>
  <c r="J1472" i="3" s="1"/>
  <c r="I1472" i="3"/>
  <c r="E1472" i="3" a="1"/>
  <c r="E1472" i="3" s="1"/>
  <c r="B1472" i="3"/>
  <c r="M1471" i="3"/>
  <c r="K1471" i="3"/>
  <c r="L1471" i="3" s="1"/>
  <c r="J1471" i="3" a="1"/>
  <c r="J1471" i="3" s="1"/>
  <c r="I1471" i="3"/>
  <c r="E1471" i="3" a="1"/>
  <c r="E1471" i="3" s="1"/>
  <c r="M1470" i="3"/>
  <c r="K1470" i="3"/>
  <c r="L1470" i="3" s="1"/>
  <c r="J1470" i="3" a="1"/>
  <c r="J1470" i="3" s="1"/>
  <c r="I1470" i="3"/>
  <c r="E1470" i="3" a="1"/>
  <c r="E1470" i="3" s="1"/>
  <c r="M1469" i="3"/>
  <c r="K1469" i="3"/>
  <c r="L1469" i="3" s="1"/>
  <c r="J1469" i="3" a="1"/>
  <c r="J1469" i="3" s="1"/>
  <c r="I1469" i="3"/>
  <c r="E1469" i="3" a="1"/>
  <c r="E1469" i="3" s="1"/>
  <c r="A1469" i="3"/>
  <c r="M1468" i="3"/>
  <c r="K1468" i="3"/>
  <c r="L1468" i="3" s="1"/>
  <c r="J1468" i="3" a="1"/>
  <c r="J1468" i="3" s="1"/>
  <c r="I1468" i="3"/>
  <c r="E1468" i="3" a="1"/>
  <c r="E1468" i="3" s="1"/>
  <c r="M1467" i="3"/>
  <c r="K1467" i="3"/>
  <c r="L1467" i="3" s="1"/>
  <c r="J1467" i="3" a="1"/>
  <c r="J1467" i="3" s="1"/>
  <c r="I1467" i="3"/>
  <c r="E1467" i="3" a="1"/>
  <c r="E1467" i="3" s="1"/>
  <c r="M1466" i="3"/>
  <c r="K1466" i="3"/>
  <c r="L1466" i="3" s="1"/>
  <c r="J1466" i="3" a="1"/>
  <c r="J1466" i="3" s="1"/>
  <c r="I1466" i="3"/>
  <c r="E1466" i="3" a="1"/>
  <c r="E1466" i="3" s="1"/>
  <c r="M1465" i="3"/>
  <c r="K1465" i="3"/>
  <c r="L1465" i="3" s="1"/>
  <c r="J1465" i="3" a="1"/>
  <c r="J1465" i="3" s="1"/>
  <c r="I1465" i="3"/>
  <c r="E1465" i="3" a="1"/>
  <c r="E1465" i="3" s="1"/>
  <c r="M1464" i="3"/>
  <c r="K1464" i="3"/>
  <c r="L1464" i="3" s="1"/>
  <c r="J1464" i="3" a="1"/>
  <c r="J1464" i="3" s="1"/>
  <c r="I1464" i="3"/>
  <c r="E1464" i="3" a="1"/>
  <c r="E1464" i="3" s="1"/>
  <c r="M1463" i="3"/>
  <c r="K1463" i="3"/>
  <c r="L1463" i="3" s="1"/>
  <c r="J1463" i="3" a="1"/>
  <c r="J1463" i="3" s="1"/>
  <c r="I1463" i="3"/>
  <c r="E1463" i="3" a="1"/>
  <c r="E1463" i="3" s="1"/>
  <c r="M1462" i="3"/>
  <c r="K1462" i="3"/>
  <c r="L1462" i="3" s="1"/>
  <c r="J1462" i="3" a="1"/>
  <c r="J1462" i="3" s="1"/>
  <c r="I1462" i="3"/>
  <c r="E1462" i="3" a="1"/>
  <c r="E1462" i="3" s="1"/>
  <c r="M1461" i="3"/>
  <c r="K1461" i="3"/>
  <c r="L1461" i="3" s="1"/>
  <c r="J1461" i="3" a="1"/>
  <c r="J1461" i="3" s="1"/>
  <c r="I1461" i="3"/>
  <c r="E1461" i="3" a="1"/>
  <c r="E1461" i="3" s="1"/>
  <c r="M1460" i="3"/>
  <c r="K1460" i="3"/>
  <c r="L1460" i="3" s="1"/>
  <c r="J1460" i="3" a="1"/>
  <c r="J1460" i="3" s="1"/>
  <c r="I1460" i="3"/>
  <c r="E1460" i="3" a="1"/>
  <c r="E1460" i="3" s="1"/>
  <c r="M1459" i="3"/>
  <c r="K1459" i="3"/>
  <c r="L1459" i="3" s="1"/>
  <c r="J1459" i="3" a="1"/>
  <c r="J1459" i="3" s="1"/>
  <c r="I1459" i="3"/>
  <c r="E1459" i="3" a="1"/>
  <c r="E1459" i="3" s="1"/>
  <c r="M1458" i="3"/>
  <c r="K1458" i="3"/>
  <c r="L1458" i="3" s="1"/>
  <c r="J1458" i="3" a="1"/>
  <c r="J1458" i="3" s="1"/>
  <c r="I1458" i="3"/>
  <c r="E1458" i="3" a="1"/>
  <c r="E1458" i="3" s="1"/>
  <c r="M1457" i="3"/>
  <c r="K1457" i="3"/>
  <c r="L1457" i="3" s="1"/>
  <c r="J1457" i="3" a="1"/>
  <c r="J1457" i="3" s="1"/>
  <c r="I1457" i="3"/>
  <c r="D1457" i="3"/>
  <c r="E1457" i="3" s="1" a="1"/>
  <c r="E1457" i="3" s="1"/>
  <c r="M1456" i="3"/>
  <c r="K1456" i="3"/>
  <c r="L1456" i="3" s="1"/>
  <c r="J1456" i="3" a="1"/>
  <c r="J1456" i="3" s="1"/>
  <c r="I1456" i="3"/>
  <c r="E1456" i="3" a="1"/>
  <c r="E1456" i="3" s="1"/>
  <c r="M1455" i="3"/>
  <c r="K1455" i="3"/>
  <c r="L1455" i="3" s="1"/>
  <c r="J1455" i="3" a="1"/>
  <c r="J1455" i="3" s="1"/>
  <c r="I1455" i="3"/>
  <c r="E1455" i="3" a="1"/>
  <c r="E1455" i="3" s="1"/>
  <c r="M1454" i="3"/>
  <c r="K1454" i="3"/>
  <c r="L1454" i="3" s="1"/>
  <c r="J1454" i="3" a="1"/>
  <c r="J1454" i="3" s="1"/>
  <c r="I1454" i="3"/>
  <c r="E1454" i="3" a="1"/>
  <c r="E1454" i="3" s="1"/>
  <c r="M1453" i="3"/>
  <c r="K1453" i="3"/>
  <c r="L1453" i="3" s="1"/>
  <c r="J1453" i="3" a="1"/>
  <c r="J1453" i="3" s="1"/>
  <c r="I1453" i="3"/>
  <c r="E1453" i="3" a="1"/>
  <c r="E1453" i="3" s="1"/>
  <c r="M1452" i="3"/>
  <c r="K1452" i="3"/>
  <c r="L1452" i="3" s="1"/>
  <c r="J1452" i="3" a="1"/>
  <c r="J1452" i="3" s="1"/>
  <c r="I1452" i="3"/>
  <c r="E1452" i="3" a="1"/>
  <c r="E1452" i="3" s="1"/>
  <c r="M1451" i="3"/>
  <c r="K1451" i="3"/>
  <c r="L1451" i="3" s="1"/>
  <c r="J1451" i="3" a="1"/>
  <c r="J1451" i="3" s="1"/>
  <c r="I1451" i="3"/>
  <c r="D1451" i="3"/>
  <c r="E1451" i="3" s="1" a="1"/>
  <c r="E1451" i="3" s="1"/>
  <c r="M1450" i="3"/>
  <c r="K1450" i="3"/>
  <c r="L1450" i="3" s="1"/>
  <c r="J1450" i="3" a="1"/>
  <c r="J1450" i="3" s="1"/>
  <c r="I1450" i="3"/>
  <c r="E1450" i="3" a="1"/>
  <c r="E1450" i="3" s="1"/>
  <c r="A1450" i="3"/>
  <c r="M1449" i="3"/>
  <c r="K1449" i="3"/>
  <c r="L1449" i="3" s="1"/>
  <c r="J1449" i="3" a="1"/>
  <c r="J1449" i="3" s="1"/>
  <c r="I1449" i="3"/>
  <c r="E1449" i="3" a="1"/>
  <c r="E1449" i="3" s="1"/>
  <c r="M1448" i="3"/>
  <c r="K1448" i="3"/>
  <c r="L1448" i="3" s="1"/>
  <c r="J1448" i="3" a="1"/>
  <c r="J1448" i="3" s="1"/>
  <c r="I1448" i="3"/>
  <c r="E1448" i="3" a="1"/>
  <c r="E1448" i="3" s="1"/>
  <c r="C1448" i="3"/>
  <c r="M1447" i="3"/>
  <c r="K1447" i="3"/>
  <c r="L1447" i="3" s="1"/>
  <c r="J1447" i="3" a="1"/>
  <c r="J1447" i="3" s="1"/>
  <c r="I1447" i="3"/>
  <c r="E1447" i="3" a="1"/>
  <c r="E1447" i="3" s="1"/>
  <c r="A1447" i="3"/>
  <c r="M1446" i="3"/>
  <c r="K1446" i="3"/>
  <c r="L1446" i="3" s="1"/>
  <c r="J1446" i="3" a="1"/>
  <c r="J1446" i="3" s="1"/>
  <c r="I1446" i="3"/>
  <c r="E1446" i="3" a="1"/>
  <c r="E1446" i="3" s="1"/>
  <c r="M1445" i="3"/>
  <c r="K1445" i="3"/>
  <c r="L1445" i="3" s="1"/>
  <c r="J1445" i="3" a="1"/>
  <c r="J1445" i="3" s="1"/>
  <c r="I1445" i="3"/>
  <c r="E1445" i="3" a="1"/>
  <c r="E1445" i="3" s="1"/>
  <c r="M1444" i="3"/>
  <c r="K1444" i="3"/>
  <c r="L1444" i="3" s="1"/>
  <c r="J1444" i="3" a="1"/>
  <c r="J1444" i="3" s="1"/>
  <c r="I1444" i="3"/>
  <c r="E1444" i="3" a="1"/>
  <c r="E1444" i="3" s="1"/>
  <c r="B1444" i="3"/>
  <c r="M1443" i="3"/>
  <c r="K1443" i="3"/>
  <c r="L1443" i="3" s="1"/>
  <c r="J1443" i="3" a="1"/>
  <c r="J1443" i="3" s="1"/>
  <c r="I1443" i="3"/>
  <c r="E1443" i="3" a="1"/>
  <c r="E1443" i="3" s="1"/>
  <c r="M1442" i="3"/>
  <c r="K1442" i="3"/>
  <c r="L1442" i="3" s="1"/>
  <c r="J1442" i="3" a="1"/>
  <c r="J1442" i="3" s="1"/>
  <c r="I1442" i="3"/>
  <c r="E1442" i="3" a="1"/>
  <c r="E1442" i="3" s="1"/>
  <c r="M1441" i="3"/>
  <c r="K1441" i="3"/>
  <c r="L1441" i="3" s="1"/>
  <c r="J1441" i="3" a="1"/>
  <c r="J1441" i="3" s="1"/>
  <c r="I1441" i="3"/>
  <c r="E1441" i="3" a="1"/>
  <c r="E1441" i="3" s="1"/>
  <c r="M1440" i="3"/>
  <c r="K1440" i="3"/>
  <c r="L1440" i="3" s="1"/>
  <c r="J1440" i="3" a="1"/>
  <c r="J1440" i="3" s="1"/>
  <c r="I1440" i="3"/>
  <c r="E1440" i="3" a="1"/>
  <c r="E1440" i="3" s="1"/>
  <c r="M1439" i="3"/>
  <c r="K1439" i="3"/>
  <c r="L1439" i="3" s="1"/>
  <c r="J1439" i="3" a="1"/>
  <c r="J1439" i="3" s="1"/>
  <c r="I1439" i="3"/>
  <c r="E1439" i="3" a="1"/>
  <c r="E1439" i="3" s="1"/>
  <c r="M1438" i="3"/>
  <c r="K1438" i="3"/>
  <c r="L1438" i="3" s="1"/>
  <c r="J1438" i="3" a="1"/>
  <c r="J1438" i="3" s="1"/>
  <c r="I1438" i="3"/>
  <c r="E1438" i="3" a="1"/>
  <c r="E1438" i="3" s="1"/>
  <c r="M1437" i="3"/>
  <c r="K1437" i="3"/>
  <c r="L1437" i="3" s="1"/>
  <c r="J1437" i="3" a="1"/>
  <c r="J1437" i="3" s="1"/>
  <c r="I1437" i="3"/>
  <c r="E1437" i="3" a="1"/>
  <c r="E1437" i="3" s="1"/>
  <c r="M1436" i="3"/>
  <c r="K1436" i="3"/>
  <c r="L1436" i="3" s="1"/>
  <c r="J1436" i="3" a="1"/>
  <c r="J1436" i="3" s="1"/>
  <c r="I1436" i="3"/>
  <c r="E1436" i="3" a="1"/>
  <c r="E1436" i="3" s="1"/>
  <c r="M1435" i="3"/>
  <c r="K1435" i="3"/>
  <c r="L1435" i="3" s="1"/>
  <c r="J1435" i="3" a="1"/>
  <c r="J1435" i="3" s="1"/>
  <c r="I1435" i="3"/>
  <c r="E1435" i="3" a="1"/>
  <c r="E1435" i="3" s="1"/>
  <c r="M1434" i="3"/>
  <c r="K1434" i="3"/>
  <c r="L1434" i="3" s="1"/>
  <c r="J1434" i="3" a="1"/>
  <c r="J1434" i="3" s="1"/>
  <c r="I1434" i="3"/>
  <c r="E1434" i="3" a="1"/>
  <c r="E1434" i="3" s="1"/>
  <c r="M1433" i="3"/>
  <c r="K1433" i="3"/>
  <c r="L1433" i="3" s="1"/>
  <c r="J1433" i="3" a="1"/>
  <c r="J1433" i="3" s="1"/>
  <c r="I1433" i="3"/>
  <c r="E1433" i="3" a="1"/>
  <c r="E1433" i="3" s="1"/>
  <c r="M1432" i="3"/>
  <c r="K1432" i="3"/>
  <c r="L1432" i="3" s="1"/>
  <c r="J1432" i="3" a="1"/>
  <c r="J1432" i="3" s="1"/>
  <c r="I1432" i="3"/>
  <c r="E1432" i="3" a="1"/>
  <c r="E1432" i="3" s="1"/>
  <c r="M1431" i="3"/>
  <c r="K1431" i="3"/>
  <c r="L1431" i="3" s="1"/>
  <c r="J1431" i="3" a="1"/>
  <c r="J1431" i="3" s="1"/>
  <c r="I1431" i="3"/>
  <c r="E1431" i="3" a="1"/>
  <c r="E1431" i="3" s="1"/>
  <c r="M1430" i="3"/>
  <c r="K1430" i="3"/>
  <c r="L1430" i="3" s="1"/>
  <c r="J1430" i="3" a="1"/>
  <c r="J1430" i="3" s="1"/>
  <c r="I1430" i="3"/>
  <c r="E1430" i="3" a="1"/>
  <c r="E1430" i="3" s="1"/>
  <c r="M1429" i="3"/>
  <c r="K1429" i="3"/>
  <c r="L1429" i="3" s="1"/>
  <c r="J1429" i="3" a="1"/>
  <c r="J1429" i="3" s="1"/>
  <c r="I1429" i="3"/>
  <c r="E1429" i="3" a="1"/>
  <c r="E1429" i="3" s="1"/>
  <c r="M1428" i="3"/>
  <c r="K1428" i="3"/>
  <c r="L1428" i="3" s="1"/>
  <c r="J1428" i="3" a="1"/>
  <c r="J1428" i="3" s="1"/>
  <c r="I1428" i="3"/>
  <c r="E1428" i="3" a="1"/>
  <c r="E1428" i="3" s="1"/>
  <c r="M1427" i="3"/>
  <c r="K1427" i="3"/>
  <c r="L1427" i="3" s="1"/>
  <c r="J1427" i="3" a="1"/>
  <c r="J1427" i="3" s="1"/>
  <c r="I1427" i="3"/>
  <c r="E1427" i="3" a="1"/>
  <c r="E1427" i="3" s="1"/>
  <c r="M1426" i="3"/>
  <c r="K1426" i="3"/>
  <c r="L1426" i="3" s="1"/>
  <c r="J1426" i="3" a="1"/>
  <c r="J1426" i="3" s="1"/>
  <c r="I1426" i="3"/>
  <c r="E1426" i="3" a="1"/>
  <c r="E1426" i="3" s="1"/>
  <c r="M1425" i="3"/>
  <c r="K1425" i="3"/>
  <c r="L1425" i="3" s="1"/>
  <c r="J1425" i="3" a="1"/>
  <c r="J1425" i="3" s="1"/>
  <c r="I1425" i="3"/>
  <c r="E1425" i="3" a="1"/>
  <c r="E1425" i="3" s="1"/>
  <c r="M1424" i="3"/>
  <c r="K1424" i="3"/>
  <c r="L1424" i="3" s="1"/>
  <c r="J1424" i="3" a="1"/>
  <c r="J1424" i="3" s="1"/>
  <c r="I1424" i="3"/>
  <c r="E1424" i="3" a="1"/>
  <c r="E1424" i="3" s="1"/>
  <c r="A1424" i="3"/>
  <c r="M1423" i="3"/>
  <c r="K1423" i="3"/>
  <c r="L1423" i="3" s="1"/>
  <c r="J1423" i="3" a="1"/>
  <c r="J1423" i="3" s="1"/>
  <c r="I1423" i="3"/>
  <c r="E1423" i="3" a="1"/>
  <c r="E1423" i="3" s="1"/>
  <c r="M1422" i="3"/>
  <c r="K1422" i="3"/>
  <c r="L1422" i="3" s="1"/>
  <c r="J1422" i="3" a="1"/>
  <c r="J1422" i="3" s="1"/>
  <c r="I1422" i="3"/>
  <c r="E1422" i="3" a="1"/>
  <c r="E1422" i="3" s="1"/>
  <c r="M1421" i="3"/>
  <c r="K1421" i="3"/>
  <c r="L1421" i="3" s="1"/>
  <c r="J1421" i="3" a="1"/>
  <c r="J1421" i="3" s="1"/>
  <c r="I1421" i="3"/>
  <c r="E1421" i="3" a="1"/>
  <c r="E1421" i="3" s="1"/>
  <c r="M1420" i="3"/>
  <c r="K1420" i="3"/>
  <c r="L1420" i="3" s="1"/>
  <c r="J1420" i="3" a="1"/>
  <c r="J1420" i="3" s="1"/>
  <c r="I1420" i="3"/>
  <c r="E1420" i="3" a="1"/>
  <c r="E1420" i="3" s="1"/>
  <c r="M1419" i="3"/>
  <c r="K1419" i="3"/>
  <c r="L1419" i="3" s="1"/>
  <c r="J1419" i="3" a="1"/>
  <c r="J1419" i="3" s="1"/>
  <c r="I1419" i="3"/>
  <c r="E1419" i="3" a="1"/>
  <c r="E1419" i="3" s="1"/>
  <c r="M1418" i="3"/>
  <c r="K1418" i="3"/>
  <c r="L1418" i="3" s="1"/>
  <c r="J1418" i="3" a="1"/>
  <c r="J1418" i="3" s="1"/>
  <c r="I1418" i="3"/>
  <c r="E1418" i="3" a="1"/>
  <c r="E1418" i="3" s="1"/>
  <c r="M1417" i="3"/>
  <c r="K1417" i="3"/>
  <c r="L1417" i="3" s="1"/>
  <c r="J1417" i="3" a="1"/>
  <c r="J1417" i="3" s="1"/>
  <c r="I1417" i="3"/>
  <c r="E1417" i="3" a="1"/>
  <c r="E1417" i="3" s="1"/>
  <c r="M1416" i="3"/>
  <c r="K1416" i="3"/>
  <c r="L1416" i="3" s="1"/>
  <c r="J1416" i="3" a="1"/>
  <c r="J1416" i="3" s="1"/>
  <c r="I1416" i="3"/>
  <c r="C1416" i="3"/>
  <c r="D1416" i="3" s="1"/>
  <c r="E1416" i="3" s="1" a="1"/>
  <c r="E1416" i="3" s="1"/>
  <c r="M1415" i="3"/>
  <c r="K1415" i="3"/>
  <c r="L1415" i="3" s="1"/>
  <c r="J1415" i="3" a="1"/>
  <c r="J1415" i="3" s="1"/>
  <c r="I1415" i="3"/>
  <c r="E1415" i="3" a="1"/>
  <c r="E1415" i="3" s="1"/>
  <c r="M1414" i="3"/>
  <c r="K1414" i="3"/>
  <c r="L1414" i="3" s="1"/>
  <c r="J1414" i="3" a="1"/>
  <c r="J1414" i="3" s="1"/>
  <c r="I1414" i="3"/>
  <c r="E1414" i="3" a="1"/>
  <c r="E1414" i="3" s="1"/>
  <c r="M1413" i="3"/>
  <c r="K1413" i="3"/>
  <c r="L1413" i="3" s="1"/>
  <c r="J1413" i="3" a="1"/>
  <c r="J1413" i="3" s="1"/>
  <c r="I1413" i="3"/>
  <c r="E1413" i="3" a="1"/>
  <c r="E1413" i="3" s="1"/>
  <c r="M1412" i="3"/>
  <c r="K1412" i="3"/>
  <c r="L1412" i="3" s="1"/>
  <c r="J1412" i="3" a="1"/>
  <c r="J1412" i="3" s="1"/>
  <c r="I1412" i="3"/>
  <c r="E1412" i="3" a="1"/>
  <c r="E1412" i="3" s="1"/>
  <c r="M1411" i="3"/>
  <c r="K1411" i="3"/>
  <c r="L1411" i="3" s="1"/>
  <c r="J1411" i="3" a="1"/>
  <c r="J1411" i="3" s="1"/>
  <c r="I1411" i="3"/>
  <c r="E1411" i="3" a="1"/>
  <c r="E1411" i="3" s="1"/>
  <c r="C1411" i="3"/>
  <c r="M1410" i="3"/>
  <c r="K1410" i="3"/>
  <c r="L1410" i="3" s="1"/>
  <c r="J1410" i="3" a="1"/>
  <c r="J1410" i="3" s="1"/>
  <c r="I1410" i="3"/>
  <c r="E1410" i="3" a="1"/>
  <c r="E1410" i="3" s="1"/>
  <c r="M1409" i="3"/>
  <c r="K1409" i="3"/>
  <c r="L1409" i="3" s="1"/>
  <c r="J1409" i="3" a="1"/>
  <c r="J1409" i="3" s="1"/>
  <c r="I1409" i="3"/>
  <c r="E1409" i="3" a="1"/>
  <c r="E1409" i="3" s="1"/>
  <c r="M1408" i="3"/>
  <c r="K1408" i="3"/>
  <c r="L1408" i="3" s="1"/>
  <c r="J1408" i="3" a="1"/>
  <c r="J1408" i="3" s="1"/>
  <c r="I1408" i="3"/>
  <c r="E1408" i="3" a="1"/>
  <c r="E1408" i="3" s="1"/>
  <c r="M1407" i="3"/>
  <c r="K1407" i="3"/>
  <c r="L1407" i="3" s="1"/>
  <c r="J1407" i="3" a="1"/>
  <c r="J1407" i="3" s="1"/>
  <c r="I1407" i="3"/>
  <c r="E1407" i="3" a="1"/>
  <c r="E1407" i="3" s="1"/>
  <c r="M1406" i="3"/>
  <c r="K1406" i="3"/>
  <c r="L1406" i="3" s="1"/>
  <c r="J1406" i="3" a="1"/>
  <c r="J1406" i="3" s="1"/>
  <c r="I1406" i="3"/>
  <c r="E1406" i="3" a="1"/>
  <c r="E1406" i="3" s="1"/>
  <c r="M1405" i="3"/>
  <c r="K1405" i="3"/>
  <c r="L1405" i="3" s="1"/>
  <c r="J1405" i="3" a="1"/>
  <c r="J1405" i="3" s="1"/>
  <c r="I1405" i="3"/>
  <c r="E1405" i="3" a="1"/>
  <c r="E1405" i="3" s="1"/>
  <c r="M1404" i="3"/>
  <c r="K1404" i="3"/>
  <c r="L1404" i="3" s="1"/>
  <c r="J1404" i="3" a="1"/>
  <c r="J1404" i="3" s="1"/>
  <c r="I1404" i="3"/>
  <c r="E1404" i="3" a="1"/>
  <c r="E1404" i="3" s="1"/>
  <c r="M1403" i="3"/>
  <c r="K1403" i="3"/>
  <c r="L1403" i="3" s="1"/>
  <c r="J1403" i="3" a="1"/>
  <c r="J1403" i="3" s="1"/>
  <c r="I1403" i="3"/>
  <c r="E1403" i="3" a="1"/>
  <c r="E1403" i="3" s="1"/>
  <c r="M1402" i="3"/>
  <c r="K1402" i="3"/>
  <c r="L1402" i="3" s="1"/>
  <c r="J1402" i="3" a="1"/>
  <c r="J1402" i="3" s="1"/>
  <c r="I1402" i="3"/>
  <c r="E1402" i="3" a="1"/>
  <c r="E1402" i="3" s="1"/>
  <c r="M1401" i="3"/>
  <c r="K1401" i="3"/>
  <c r="L1401" i="3" s="1"/>
  <c r="J1401" i="3" a="1"/>
  <c r="J1401" i="3" s="1"/>
  <c r="I1401" i="3"/>
  <c r="E1401" i="3" a="1"/>
  <c r="E1401" i="3" s="1"/>
  <c r="M1400" i="3"/>
  <c r="K1400" i="3"/>
  <c r="L1400" i="3" s="1"/>
  <c r="J1400" i="3" a="1"/>
  <c r="J1400" i="3" s="1"/>
  <c r="I1400" i="3"/>
  <c r="E1400" i="3" a="1"/>
  <c r="E1400" i="3" s="1"/>
  <c r="C1400" i="3"/>
  <c r="M1399" i="3"/>
  <c r="K1399" i="3"/>
  <c r="L1399" i="3" s="1"/>
  <c r="J1399" i="3" a="1"/>
  <c r="J1399" i="3" s="1"/>
  <c r="I1399" i="3"/>
  <c r="E1399" i="3" a="1"/>
  <c r="E1399" i="3" s="1"/>
  <c r="M1398" i="3"/>
  <c r="K1398" i="3"/>
  <c r="L1398" i="3" s="1"/>
  <c r="J1398" i="3" a="1"/>
  <c r="J1398" i="3" s="1"/>
  <c r="I1398" i="3"/>
  <c r="E1398" i="3" a="1"/>
  <c r="E1398" i="3" s="1"/>
  <c r="C1398" i="3"/>
  <c r="M1397" i="3"/>
  <c r="K1397" i="3"/>
  <c r="L1397" i="3" s="1"/>
  <c r="J1397" i="3" a="1"/>
  <c r="J1397" i="3" s="1"/>
  <c r="I1397" i="3"/>
  <c r="E1397" i="3" a="1"/>
  <c r="E1397" i="3" s="1"/>
  <c r="M1396" i="3"/>
  <c r="K1396" i="3"/>
  <c r="L1396" i="3" s="1"/>
  <c r="J1396" i="3" a="1"/>
  <c r="J1396" i="3" s="1"/>
  <c r="I1396" i="3"/>
  <c r="E1396" i="3" a="1"/>
  <c r="E1396" i="3" s="1"/>
  <c r="M1395" i="3"/>
  <c r="K1395" i="3"/>
  <c r="L1395" i="3" s="1"/>
  <c r="J1395" i="3" a="1"/>
  <c r="J1395" i="3" s="1"/>
  <c r="I1395" i="3"/>
  <c r="E1395" i="3" a="1"/>
  <c r="E1395" i="3" s="1"/>
  <c r="M1394" i="3"/>
  <c r="K1394" i="3"/>
  <c r="L1394" i="3" s="1"/>
  <c r="J1394" i="3" a="1"/>
  <c r="J1394" i="3" s="1"/>
  <c r="I1394" i="3"/>
  <c r="E1394" i="3" a="1"/>
  <c r="E1394" i="3" s="1"/>
  <c r="M1393" i="3"/>
  <c r="K1393" i="3"/>
  <c r="L1393" i="3" s="1"/>
  <c r="J1393" i="3" a="1"/>
  <c r="J1393" i="3" s="1"/>
  <c r="I1393" i="3"/>
  <c r="E1393" i="3" a="1"/>
  <c r="E1393" i="3" s="1"/>
  <c r="M1392" i="3"/>
  <c r="K1392" i="3"/>
  <c r="L1392" i="3" s="1"/>
  <c r="J1392" i="3" a="1"/>
  <c r="J1392" i="3" s="1"/>
  <c r="I1392" i="3"/>
  <c r="E1392" i="3" a="1"/>
  <c r="E1392" i="3" s="1"/>
  <c r="M1391" i="3"/>
  <c r="K1391" i="3"/>
  <c r="L1391" i="3" s="1"/>
  <c r="J1391" i="3" a="1"/>
  <c r="J1391" i="3" s="1"/>
  <c r="I1391" i="3"/>
  <c r="E1391" i="3" a="1"/>
  <c r="E1391" i="3" s="1"/>
  <c r="M1390" i="3"/>
  <c r="K1390" i="3"/>
  <c r="L1390" i="3" s="1"/>
  <c r="J1390" i="3" a="1"/>
  <c r="J1390" i="3" s="1"/>
  <c r="I1390" i="3"/>
  <c r="E1390" i="3" a="1"/>
  <c r="E1390" i="3" s="1"/>
  <c r="C1390" i="3"/>
  <c r="M1389" i="3"/>
  <c r="K1389" i="3"/>
  <c r="L1389" i="3" s="1"/>
  <c r="J1389" i="3" a="1"/>
  <c r="J1389" i="3" s="1"/>
  <c r="I1389" i="3"/>
  <c r="E1389" i="3" a="1"/>
  <c r="E1389" i="3" s="1"/>
  <c r="M1388" i="3"/>
  <c r="K1388" i="3"/>
  <c r="L1388" i="3" s="1"/>
  <c r="J1388" i="3" a="1"/>
  <c r="J1388" i="3" s="1"/>
  <c r="I1388" i="3"/>
  <c r="E1388" i="3" a="1"/>
  <c r="E1388" i="3" s="1"/>
  <c r="M1387" i="3"/>
  <c r="K1387" i="3"/>
  <c r="L1387" i="3" s="1"/>
  <c r="J1387" i="3" a="1"/>
  <c r="J1387" i="3" s="1"/>
  <c r="I1387" i="3"/>
  <c r="E1387" i="3" a="1"/>
  <c r="E1387" i="3" s="1"/>
  <c r="B1387" i="3"/>
  <c r="M1386" i="3"/>
  <c r="K1386" i="3"/>
  <c r="L1386" i="3" s="1"/>
  <c r="J1386" i="3" a="1"/>
  <c r="J1386" i="3" s="1"/>
  <c r="I1386" i="3"/>
  <c r="E1386" i="3" a="1"/>
  <c r="E1386" i="3" s="1"/>
  <c r="C1386" i="3"/>
  <c r="M1385" i="3"/>
  <c r="K1385" i="3"/>
  <c r="L1385" i="3" s="1"/>
  <c r="J1385" i="3" a="1"/>
  <c r="J1385" i="3" s="1"/>
  <c r="I1385" i="3"/>
  <c r="E1385" i="3" a="1"/>
  <c r="E1385" i="3" s="1"/>
  <c r="M1384" i="3"/>
  <c r="K1384" i="3"/>
  <c r="L1384" i="3" s="1"/>
  <c r="J1384" i="3" a="1"/>
  <c r="J1384" i="3" s="1"/>
  <c r="I1384" i="3"/>
  <c r="D1384" i="3"/>
  <c r="E1384" i="3" s="1" a="1"/>
  <c r="E1384" i="3" s="1"/>
  <c r="M1383" i="3"/>
  <c r="K1383" i="3"/>
  <c r="L1383" i="3" s="1"/>
  <c r="J1383" i="3" a="1"/>
  <c r="J1383" i="3" s="1"/>
  <c r="I1383" i="3"/>
  <c r="E1383" i="3" a="1"/>
  <c r="E1383" i="3" s="1"/>
  <c r="M1382" i="3"/>
  <c r="K1382" i="3"/>
  <c r="L1382" i="3" s="1"/>
  <c r="J1382" i="3" a="1"/>
  <c r="J1382" i="3" s="1"/>
  <c r="I1382" i="3"/>
  <c r="E1382" i="3" a="1"/>
  <c r="E1382" i="3" s="1"/>
  <c r="M1381" i="3"/>
  <c r="K1381" i="3"/>
  <c r="L1381" i="3" s="1"/>
  <c r="J1381" i="3" a="1"/>
  <c r="J1381" i="3" s="1"/>
  <c r="I1381" i="3"/>
  <c r="E1381" i="3" a="1"/>
  <c r="E1381" i="3" s="1"/>
  <c r="M1380" i="3"/>
  <c r="K1380" i="3"/>
  <c r="L1380" i="3" s="1"/>
  <c r="J1380" i="3" a="1"/>
  <c r="J1380" i="3" s="1"/>
  <c r="I1380" i="3"/>
  <c r="E1380" i="3" a="1"/>
  <c r="E1380" i="3" s="1"/>
  <c r="M1379" i="3"/>
  <c r="K1379" i="3"/>
  <c r="L1379" i="3" s="1"/>
  <c r="J1379" i="3" a="1"/>
  <c r="J1379" i="3" s="1"/>
  <c r="I1379" i="3"/>
  <c r="E1379" i="3" a="1"/>
  <c r="E1379" i="3" s="1"/>
  <c r="M1378" i="3"/>
  <c r="K1378" i="3"/>
  <c r="L1378" i="3" s="1"/>
  <c r="J1378" i="3" a="1"/>
  <c r="J1378" i="3" s="1"/>
  <c r="I1378" i="3"/>
  <c r="E1378" i="3" a="1"/>
  <c r="E1378" i="3" s="1"/>
  <c r="M1377" i="3"/>
  <c r="K1377" i="3"/>
  <c r="L1377" i="3" s="1"/>
  <c r="J1377" i="3" a="1"/>
  <c r="J1377" i="3" s="1"/>
  <c r="I1377" i="3"/>
  <c r="E1377" i="3" a="1"/>
  <c r="E1377" i="3" s="1"/>
  <c r="M1376" i="3"/>
  <c r="K1376" i="3"/>
  <c r="L1376" i="3" s="1"/>
  <c r="J1376" i="3" a="1"/>
  <c r="J1376" i="3" s="1"/>
  <c r="I1376" i="3"/>
  <c r="E1376" i="3" a="1"/>
  <c r="E1376" i="3" s="1"/>
  <c r="M1375" i="3"/>
  <c r="K1375" i="3"/>
  <c r="L1375" i="3" s="1"/>
  <c r="J1375" i="3" a="1"/>
  <c r="J1375" i="3" s="1"/>
  <c r="I1375" i="3"/>
  <c r="E1375" i="3" a="1"/>
  <c r="E1375" i="3" s="1"/>
  <c r="M1374" i="3"/>
  <c r="K1374" i="3"/>
  <c r="L1374" i="3" s="1"/>
  <c r="J1374" i="3" a="1"/>
  <c r="J1374" i="3" s="1"/>
  <c r="I1374" i="3"/>
  <c r="E1374" i="3" a="1"/>
  <c r="E1374" i="3" s="1"/>
  <c r="A1374" i="3"/>
  <c r="M1373" i="3"/>
  <c r="K1373" i="3"/>
  <c r="L1373" i="3" s="1"/>
  <c r="J1373" i="3" a="1"/>
  <c r="J1373" i="3" s="1"/>
  <c r="I1373" i="3"/>
  <c r="E1373" i="3" a="1"/>
  <c r="E1373" i="3" s="1"/>
  <c r="M1372" i="3"/>
  <c r="K1372" i="3"/>
  <c r="L1372" i="3" s="1"/>
  <c r="J1372" i="3" a="1"/>
  <c r="J1372" i="3" s="1"/>
  <c r="I1372" i="3"/>
  <c r="E1372" i="3" a="1"/>
  <c r="E1372" i="3" s="1"/>
  <c r="M1371" i="3"/>
  <c r="K1371" i="3"/>
  <c r="L1371" i="3" s="1"/>
  <c r="J1371" i="3" a="1"/>
  <c r="J1371" i="3" s="1"/>
  <c r="I1371" i="3"/>
  <c r="E1371" i="3" a="1"/>
  <c r="E1371" i="3" s="1"/>
  <c r="M1370" i="3"/>
  <c r="K1370" i="3"/>
  <c r="L1370" i="3" s="1"/>
  <c r="J1370" i="3" a="1"/>
  <c r="J1370" i="3" s="1"/>
  <c r="I1370" i="3"/>
  <c r="E1370" i="3" a="1"/>
  <c r="E1370" i="3" s="1"/>
  <c r="M1369" i="3"/>
  <c r="K1369" i="3"/>
  <c r="L1369" i="3" s="1"/>
  <c r="J1369" i="3" a="1"/>
  <c r="J1369" i="3" s="1"/>
  <c r="I1369" i="3"/>
  <c r="E1369" i="3" a="1"/>
  <c r="E1369" i="3" s="1"/>
  <c r="M1368" i="3"/>
  <c r="K1368" i="3"/>
  <c r="L1368" i="3" s="1"/>
  <c r="J1368" i="3" a="1"/>
  <c r="J1368" i="3" s="1"/>
  <c r="I1368" i="3"/>
  <c r="E1368" i="3" a="1"/>
  <c r="E1368" i="3" s="1"/>
  <c r="M1367" i="3"/>
  <c r="K1367" i="3"/>
  <c r="L1367" i="3" s="1"/>
  <c r="J1367" i="3" a="1"/>
  <c r="J1367" i="3" s="1"/>
  <c r="I1367" i="3"/>
  <c r="D1367" i="3"/>
  <c r="E1367" i="3" s="1" a="1"/>
  <c r="E1367" i="3" s="1"/>
  <c r="M1366" i="3"/>
  <c r="K1366" i="3"/>
  <c r="L1366" i="3" s="1"/>
  <c r="J1366" i="3" a="1"/>
  <c r="J1366" i="3" s="1"/>
  <c r="I1366" i="3"/>
  <c r="E1366" i="3" a="1"/>
  <c r="E1366" i="3" s="1"/>
  <c r="M1365" i="3"/>
  <c r="K1365" i="3"/>
  <c r="L1365" i="3" s="1"/>
  <c r="J1365" i="3" a="1"/>
  <c r="J1365" i="3" s="1"/>
  <c r="I1365" i="3"/>
  <c r="E1365" i="3" a="1"/>
  <c r="E1365" i="3" s="1"/>
  <c r="M1364" i="3"/>
  <c r="K1364" i="3"/>
  <c r="L1364" i="3" s="1"/>
  <c r="J1364" i="3" a="1"/>
  <c r="J1364" i="3" s="1"/>
  <c r="I1364" i="3"/>
  <c r="E1364" i="3" a="1"/>
  <c r="E1364" i="3" s="1"/>
  <c r="M1363" i="3"/>
  <c r="K1363" i="3"/>
  <c r="L1363" i="3" s="1"/>
  <c r="J1363" i="3" a="1"/>
  <c r="J1363" i="3" s="1"/>
  <c r="I1363" i="3"/>
  <c r="E1363" i="3" a="1"/>
  <c r="E1363" i="3" s="1"/>
  <c r="M1362" i="3"/>
  <c r="K1362" i="3"/>
  <c r="L1362" i="3" s="1"/>
  <c r="J1362" i="3" a="1"/>
  <c r="J1362" i="3" s="1"/>
  <c r="I1362" i="3"/>
  <c r="E1362" i="3" a="1"/>
  <c r="E1362" i="3" s="1"/>
  <c r="M1361" i="3"/>
  <c r="K1361" i="3"/>
  <c r="L1361" i="3" s="1"/>
  <c r="J1361" i="3" a="1"/>
  <c r="J1361" i="3" s="1"/>
  <c r="I1361" i="3"/>
  <c r="E1361" i="3" a="1"/>
  <c r="E1361" i="3" s="1"/>
  <c r="M1360" i="3"/>
  <c r="K1360" i="3"/>
  <c r="L1360" i="3" s="1"/>
  <c r="J1360" i="3" a="1"/>
  <c r="J1360" i="3" s="1"/>
  <c r="I1360" i="3"/>
  <c r="E1360" i="3" a="1"/>
  <c r="E1360" i="3" s="1"/>
  <c r="B1360" i="3"/>
  <c r="M1359" i="3"/>
  <c r="K1359" i="3"/>
  <c r="L1359" i="3" s="1"/>
  <c r="J1359" i="3" a="1"/>
  <c r="J1359" i="3" s="1"/>
  <c r="I1359" i="3"/>
  <c r="E1359" i="3" a="1"/>
  <c r="E1359" i="3" s="1"/>
  <c r="M1358" i="3"/>
  <c r="K1358" i="3"/>
  <c r="L1358" i="3" s="1"/>
  <c r="J1358" i="3" a="1"/>
  <c r="J1358" i="3" s="1"/>
  <c r="I1358" i="3"/>
  <c r="E1358" i="3" a="1"/>
  <c r="E1358" i="3" s="1"/>
  <c r="M1357" i="3"/>
  <c r="K1357" i="3"/>
  <c r="L1357" i="3" s="1"/>
  <c r="J1357" i="3" a="1"/>
  <c r="J1357" i="3" s="1"/>
  <c r="I1357" i="3"/>
  <c r="E1357" i="3" a="1"/>
  <c r="E1357" i="3" s="1"/>
  <c r="M1356" i="3"/>
  <c r="K1356" i="3"/>
  <c r="L1356" i="3" s="1"/>
  <c r="J1356" i="3" a="1"/>
  <c r="J1356" i="3" s="1"/>
  <c r="I1356" i="3"/>
  <c r="E1356" i="3" a="1"/>
  <c r="E1356" i="3" s="1"/>
  <c r="M1355" i="3"/>
  <c r="K1355" i="3"/>
  <c r="L1355" i="3" s="1"/>
  <c r="J1355" i="3" a="1"/>
  <c r="J1355" i="3" s="1"/>
  <c r="I1355" i="3"/>
  <c r="E1355" i="3" a="1"/>
  <c r="E1355" i="3" s="1"/>
  <c r="M1354" i="3"/>
  <c r="K1354" i="3"/>
  <c r="L1354" i="3" s="1"/>
  <c r="J1354" i="3" a="1"/>
  <c r="J1354" i="3" s="1"/>
  <c r="I1354" i="3"/>
  <c r="E1354" i="3" a="1"/>
  <c r="E1354" i="3" s="1"/>
  <c r="M1353" i="3"/>
  <c r="K1353" i="3"/>
  <c r="L1353" i="3" s="1"/>
  <c r="J1353" i="3" a="1"/>
  <c r="J1353" i="3" s="1"/>
  <c r="I1353" i="3"/>
  <c r="E1353" i="3" a="1"/>
  <c r="E1353" i="3" s="1"/>
  <c r="M1352" i="3"/>
  <c r="K1352" i="3"/>
  <c r="L1352" i="3" s="1"/>
  <c r="J1352" i="3" a="1"/>
  <c r="J1352" i="3" s="1"/>
  <c r="I1352" i="3"/>
  <c r="E1352" i="3" a="1"/>
  <c r="E1352" i="3" s="1"/>
  <c r="M1351" i="3"/>
  <c r="K1351" i="3"/>
  <c r="L1351" i="3" s="1"/>
  <c r="J1351" i="3" a="1"/>
  <c r="J1351" i="3" s="1"/>
  <c r="I1351" i="3"/>
  <c r="E1351" i="3" a="1"/>
  <c r="E1351" i="3" s="1"/>
  <c r="M1350" i="3"/>
  <c r="K1350" i="3"/>
  <c r="L1350" i="3" s="1"/>
  <c r="J1350" i="3" a="1"/>
  <c r="J1350" i="3" s="1"/>
  <c r="I1350" i="3"/>
  <c r="E1350" i="3" a="1"/>
  <c r="E1350" i="3" s="1"/>
  <c r="M1349" i="3"/>
  <c r="K1349" i="3"/>
  <c r="L1349" i="3" s="1"/>
  <c r="J1349" i="3" a="1"/>
  <c r="J1349" i="3" s="1"/>
  <c r="I1349" i="3"/>
  <c r="E1349" i="3" a="1"/>
  <c r="E1349" i="3" s="1"/>
  <c r="M1348" i="3"/>
  <c r="K1348" i="3"/>
  <c r="L1348" i="3" s="1"/>
  <c r="J1348" i="3" a="1"/>
  <c r="J1348" i="3" s="1"/>
  <c r="I1348" i="3"/>
  <c r="E1348" i="3" a="1"/>
  <c r="E1348" i="3" s="1"/>
  <c r="M1347" i="3"/>
  <c r="K1347" i="3"/>
  <c r="L1347" i="3" s="1"/>
  <c r="J1347" i="3" a="1"/>
  <c r="J1347" i="3" s="1"/>
  <c r="I1347" i="3"/>
  <c r="E1347" i="3" a="1"/>
  <c r="E1347" i="3" s="1"/>
  <c r="M1346" i="3"/>
  <c r="K1346" i="3"/>
  <c r="L1346" i="3" s="1"/>
  <c r="J1346" i="3" a="1"/>
  <c r="J1346" i="3" s="1"/>
  <c r="I1346" i="3"/>
  <c r="E1346" i="3" a="1"/>
  <c r="E1346" i="3" s="1"/>
  <c r="B1346" i="3"/>
  <c r="M1345" i="3"/>
  <c r="K1345" i="3"/>
  <c r="L1345" i="3" s="1"/>
  <c r="J1345" i="3" a="1"/>
  <c r="J1345" i="3" s="1"/>
  <c r="I1345" i="3"/>
  <c r="E1345" i="3" a="1"/>
  <c r="E1345" i="3" s="1"/>
  <c r="M1344" i="3"/>
  <c r="K1344" i="3"/>
  <c r="L1344" i="3" s="1"/>
  <c r="J1344" i="3" a="1"/>
  <c r="J1344" i="3" s="1"/>
  <c r="I1344" i="3"/>
  <c r="E1344" i="3" a="1"/>
  <c r="E1344" i="3" s="1"/>
  <c r="M1343" i="3"/>
  <c r="K1343" i="3"/>
  <c r="L1343" i="3" s="1"/>
  <c r="J1343" i="3" a="1"/>
  <c r="J1343" i="3" s="1"/>
  <c r="I1343" i="3"/>
  <c r="E1343" i="3" a="1"/>
  <c r="E1343" i="3" s="1"/>
  <c r="M1342" i="3"/>
  <c r="K1342" i="3"/>
  <c r="L1342" i="3" s="1"/>
  <c r="J1342" i="3" a="1"/>
  <c r="J1342" i="3" s="1"/>
  <c r="I1342" i="3"/>
  <c r="E1342" i="3" a="1"/>
  <c r="E1342" i="3" s="1"/>
  <c r="M1341" i="3"/>
  <c r="K1341" i="3"/>
  <c r="L1341" i="3" s="1"/>
  <c r="J1341" i="3" a="1"/>
  <c r="J1341" i="3" s="1"/>
  <c r="I1341" i="3"/>
  <c r="E1341" i="3" a="1"/>
  <c r="E1341" i="3" s="1"/>
  <c r="M1340" i="3"/>
  <c r="K1340" i="3"/>
  <c r="L1340" i="3" s="1"/>
  <c r="J1340" i="3" a="1"/>
  <c r="J1340" i="3" s="1"/>
  <c r="I1340" i="3"/>
  <c r="E1340" i="3" a="1"/>
  <c r="E1340" i="3" s="1"/>
  <c r="M1339" i="3"/>
  <c r="K1339" i="3"/>
  <c r="L1339" i="3" s="1"/>
  <c r="J1339" i="3" a="1"/>
  <c r="J1339" i="3" s="1"/>
  <c r="I1339" i="3"/>
  <c r="E1339" i="3" a="1"/>
  <c r="E1339" i="3" s="1"/>
  <c r="A1339" i="3"/>
  <c r="M1338" i="3"/>
  <c r="K1338" i="3"/>
  <c r="L1338" i="3" s="1"/>
  <c r="J1338" i="3" a="1"/>
  <c r="J1338" i="3" s="1"/>
  <c r="I1338" i="3"/>
  <c r="E1338" i="3" a="1"/>
  <c r="E1338" i="3" s="1"/>
  <c r="M1337" i="3"/>
  <c r="K1337" i="3"/>
  <c r="L1337" i="3" s="1"/>
  <c r="J1337" i="3" a="1"/>
  <c r="J1337" i="3" s="1"/>
  <c r="I1337" i="3"/>
  <c r="E1337" i="3" a="1"/>
  <c r="E1337" i="3" s="1"/>
  <c r="M1336" i="3"/>
  <c r="K1336" i="3"/>
  <c r="L1336" i="3" s="1"/>
  <c r="J1336" i="3" a="1"/>
  <c r="J1336" i="3" s="1"/>
  <c r="I1336" i="3"/>
  <c r="E1336" i="3" a="1"/>
  <c r="E1336" i="3" s="1"/>
  <c r="M1335" i="3"/>
  <c r="K1335" i="3"/>
  <c r="L1335" i="3" s="1"/>
  <c r="J1335" i="3" a="1"/>
  <c r="J1335" i="3" s="1"/>
  <c r="I1335" i="3"/>
  <c r="E1335" i="3" a="1"/>
  <c r="E1335" i="3" s="1"/>
  <c r="M1334" i="3"/>
  <c r="K1334" i="3"/>
  <c r="L1334" i="3" s="1"/>
  <c r="J1334" i="3" a="1"/>
  <c r="J1334" i="3" s="1"/>
  <c r="I1334" i="3"/>
  <c r="E1334" i="3" a="1"/>
  <c r="E1334" i="3" s="1"/>
  <c r="A1334" i="3"/>
  <c r="M1333" i="3"/>
  <c r="K1333" i="3"/>
  <c r="L1333" i="3" s="1"/>
  <c r="J1333" i="3" a="1"/>
  <c r="J1333" i="3" s="1"/>
  <c r="I1333" i="3"/>
  <c r="E1333" i="3" a="1"/>
  <c r="E1333" i="3" s="1"/>
  <c r="M1332" i="3"/>
  <c r="K1332" i="3"/>
  <c r="L1332" i="3" s="1"/>
  <c r="J1332" i="3" a="1"/>
  <c r="J1332" i="3" s="1"/>
  <c r="I1332" i="3"/>
  <c r="E1332" i="3" a="1"/>
  <c r="E1332" i="3" s="1"/>
  <c r="M1331" i="3"/>
  <c r="K1331" i="3"/>
  <c r="L1331" i="3" s="1"/>
  <c r="J1331" i="3" a="1"/>
  <c r="J1331" i="3" s="1"/>
  <c r="I1331" i="3"/>
  <c r="E1331" i="3" a="1"/>
  <c r="E1331" i="3" s="1"/>
  <c r="M1330" i="3"/>
  <c r="K1330" i="3"/>
  <c r="L1330" i="3" s="1"/>
  <c r="J1330" i="3" a="1"/>
  <c r="J1330" i="3" s="1"/>
  <c r="I1330" i="3"/>
  <c r="D1330" i="3"/>
  <c r="E1330" i="3" s="1" a="1"/>
  <c r="E1330" i="3" s="1"/>
  <c r="M1329" i="3"/>
  <c r="K1329" i="3"/>
  <c r="L1329" i="3" s="1"/>
  <c r="J1329" i="3" a="1"/>
  <c r="J1329" i="3" s="1"/>
  <c r="I1329" i="3"/>
  <c r="E1329" i="3" a="1"/>
  <c r="E1329" i="3" s="1"/>
  <c r="M1328" i="3"/>
  <c r="K1328" i="3"/>
  <c r="L1328" i="3" s="1"/>
  <c r="J1328" i="3" a="1"/>
  <c r="J1328" i="3" s="1"/>
  <c r="I1328" i="3"/>
  <c r="E1328" i="3" a="1"/>
  <c r="E1328" i="3" s="1"/>
  <c r="M1327" i="3"/>
  <c r="K1327" i="3"/>
  <c r="L1327" i="3" s="1"/>
  <c r="J1327" i="3" a="1"/>
  <c r="J1327" i="3" s="1"/>
  <c r="I1327" i="3"/>
  <c r="E1327" i="3" a="1"/>
  <c r="E1327" i="3" s="1"/>
  <c r="M1326" i="3"/>
  <c r="K1326" i="3"/>
  <c r="L1326" i="3" s="1"/>
  <c r="J1326" i="3" a="1"/>
  <c r="J1326" i="3" s="1"/>
  <c r="I1326" i="3"/>
  <c r="E1326" i="3" a="1"/>
  <c r="E1326" i="3" s="1"/>
  <c r="M1325" i="3"/>
  <c r="K1325" i="3"/>
  <c r="L1325" i="3" s="1"/>
  <c r="J1325" i="3" a="1"/>
  <c r="J1325" i="3" s="1"/>
  <c r="I1325" i="3"/>
  <c r="E1325" i="3" a="1"/>
  <c r="E1325" i="3" s="1"/>
  <c r="M1324" i="3"/>
  <c r="K1324" i="3"/>
  <c r="L1324" i="3" s="1"/>
  <c r="J1324" i="3" a="1"/>
  <c r="J1324" i="3" s="1"/>
  <c r="I1324" i="3"/>
  <c r="E1324" i="3" a="1"/>
  <c r="E1324" i="3" s="1"/>
  <c r="M1323" i="3"/>
  <c r="K1323" i="3"/>
  <c r="L1323" i="3" s="1"/>
  <c r="J1323" i="3" a="1"/>
  <c r="J1323" i="3" s="1"/>
  <c r="I1323" i="3"/>
  <c r="E1323" i="3" a="1"/>
  <c r="E1323" i="3" s="1"/>
  <c r="M1322" i="3"/>
  <c r="K1322" i="3"/>
  <c r="L1322" i="3" s="1"/>
  <c r="J1322" i="3" a="1"/>
  <c r="J1322" i="3" s="1"/>
  <c r="I1322" i="3"/>
  <c r="E1322" i="3" a="1"/>
  <c r="E1322" i="3" s="1"/>
  <c r="C1322" i="3"/>
  <c r="M1321" i="3"/>
  <c r="K1321" i="3"/>
  <c r="L1321" i="3" s="1"/>
  <c r="J1321" i="3" a="1"/>
  <c r="J1321" i="3" s="1"/>
  <c r="I1321" i="3"/>
  <c r="E1321" i="3" a="1"/>
  <c r="E1321" i="3" s="1"/>
  <c r="M1320" i="3"/>
  <c r="K1320" i="3"/>
  <c r="L1320" i="3" s="1"/>
  <c r="J1320" i="3" a="1"/>
  <c r="J1320" i="3" s="1"/>
  <c r="I1320" i="3"/>
  <c r="E1320" i="3" a="1"/>
  <c r="E1320" i="3" s="1"/>
  <c r="M1319" i="3"/>
  <c r="K1319" i="3"/>
  <c r="L1319" i="3" s="1"/>
  <c r="J1319" i="3" a="1"/>
  <c r="J1319" i="3" s="1"/>
  <c r="I1319" i="3"/>
  <c r="E1319" i="3" a="1"/>
  <c r="E1319" i="3" s="1"/>
  <c r="M1318" i="3"/>
  <c r="K1318" i="3"/>
  <c r="L1318" i="3" s="1"/>
  <c r="J1318" i="3" a="1"/>
  <c r="J1318" i="3" s="1"/>
  <c r="I1318" i="3"/>
  <c r="E1318" i="3" a="1"/>
  <c r="E1318" i="3" s="1"/>
  <c r="M1317" i="3"/>
  <c r="K1317" i="3"/>
  <c r="L1317" i="3" s="1"/>
  <c r="J1317" i="3" a="1"/>
  <c r="J1317" i="3" s="1"/>
  <c r="I1317" i="3"/>
  <c r="E1317" i="3" a="1"/>
  <c r="E1317" i="3" s="1"/>
  <c r="M1316" i="3"/>
  <c r="K1316" i="3"/>
  <c r="L1316" i="3" s="1"/>
  <c r="J1316" i="3" a="1"/>
  <c r="J1316" i="3" s="1"/>
  <c r="I1316" i="3"/>
  <c r="E1316" i="3" a="1"/>
  <c r="E1316" i="3" s="1"/>
  <c r="M1315" i="3"/>
  <c r="K1315" i="3"/>
  <c r="L1315" i="3" s="1"/>
  <c r="J1315" i="3" a="1"/>
  <c r="J1315" i="3" s="1"/>
  <c r="I1315" i="3"/>
  <c r="E1315" i="3" a="1"/>
  <c r="E1315" i="3" s="1"/>
  <c r="M1314" i="3"/>
  <c r="K1314" i="3"/>
  <c r="L1314" i="3" s="1"/>
  <c r="J1314" i="3" a="1"/>
  <c r="J1314" i="3" s="1"/>
  <c r="I1314" i="3"/>
  <c r="E1314" i="3" a="1"/>
  <c r="E1314" i="3" s="1"/>
  <c r="A1314" i="3"/>
  <c r="M1313" i="3"/>
  <c r="K1313" i="3"/>
  <c r="L1313" i="3" s="1"/>
  <c r="J1313" i="3" a="1"/>
  <c r="J1313" i="3" s="1"/>
  <c r="I1313" i="3"/>
  <c r="E1313" i="3" a="1"/>
  <c r="E1313" i="3" s="1"/>
  <c r="M1312" i="3"/>
  <c r="K1312" i="3"/>
  <c r="L1312" i="3" s="1"/>
  <c r="J1312" i="3" a="1"/>
  <c r="J1312" i="3" s="1"/>
  <c r="I1312" i="3"/>
  <c r="E1312" i="3" a="1"/>
  <c r="E1312" i="3" s="1"/>
  <c r="M1311" i="3"/>
  <c r="K1311" i="3"/>
  <c r="L1311" i="3" s="1"/>
  <c r="J1311" i="3" a="1"/>
  <c r="J1311" i="3" s="1"/>
  <c r="I1311" i="3"/>
  <c r="E1311" i="3" a="1"/>
  <c r="E1311" i="3" s="1"/>
  <c r="M1310" i="3"/>
  <c r="K1310" i="3"/>
  <c r="L1310" i="3" s="1"/>
  <c r="J1310" i="3" a="1"/>
  <c r="J1310" i="3" s="1"/>
  <c r="I1310" i="3"/>
  <c r="E1310" i="3" a="1"/>
  <c r="E1310" i="3" s="1"/>
  <c r="M1309" i="3"/>
  <c r="K1309" i="3"/>
  <c r="L1309" i="3" s="1"/>
  <c r="J1309" i="3" a="1"/>
  <c r="J1309" i="3" s="1"/>
  <c r="I1309" i="3"/>
  <c r="E1309" i="3" a="1"/>
  <c r="E1309" i="3" s="1"/>
  <c r="C1309" i="3"/>
  <c r="M1308" i="3"/>
  <c r="K1308" i="3"/>
  <c r="L1308" i="3" s="1"/>
  <c r="J1308" i="3" a="1"/>
  <c r="J1308" i="3" s="1"/>
  <c r="I1308" i="3"/>
  <c r="D1308" i="3"/>
  <c r="E1308" i="3" s="1" a="1"/>
  <c r="E1308" i="3" s="1"/>
  <c r="M1307" i="3"/>
  <c r="K1307" i="3"/>
  <c r="L1307" i="3" s="1"/>
  <c r="J1307" i="3" a="1"/>
  <c r="J1307" i="3" s="1"/>
  <c r="I1307" i="3"/>
  <c r="E1307" i="3" a="1"/>
  <c r="E1307" i="3" s="1"/>
  <c r="M1306" i="3"/>
  <c r="K1306" i="3"/>
  <c r="L1306" i="3" s="1"/>
  <c r="J1306" i="3" a="1"/>
  <c r="J1306" i="3" s="1"/>
  <c r="I1306" i="3"/>
  <c r="E1306" i="3" a="1"/>
  <c r="E1306" i="3" s="1"/>
  <c r="B1306" i="3"/>
  <c r="M1305" i="3"/>
  <c r="K1305" i="3"/>
  <c r="L1305" i="3" s="1"/>
  <c r="J1305" i="3" a="1"/>
  <c r="J1305" i="3" s="1"/>
  <c r="I1305" i="3"/>
  <c r="E1305" i="3" a="1"/>
  <c r="E1305" i="3" s="1"/>
  <c r="M1304" i="3"/>
  <c r="K1304" i="3"/>
  <c r="L1304" i="3" s="1"/>
  <c r="J1304" i="3" a="1"/>
  <c r="J1304" i="3" s="1"/>
  <c r="I1304" i="3"/>
  <c r="E1304" i="3" a="1"/>
  <c r="E1304" i="3" s="1"/>
  <c r="M1303" i="3"/>
  <c r="K1303" i="3"/>
  <c r="L1303" i="3" s="1"/>
  <c r="J1303" i="3" a="1"/>
  <c r="J1303" i="3" s="1"/>
  <c r="I1303" i="3"/>
  <c r="E1303" i="3" a="1"/>
  <c r="E1303" i="3" s="1"/>
  <c r="M1302" i="3"/>
  <c r="K1302" i="3"/>
  <c r="L1302" i="3" s="1"/>
  <c r="J1302" i="3" a="1"/>
  <c r="J1302" i="3" s="1"/>
  <c r="I1302" i="3"/>
  <c r="E1302" i="3" a="1"/>
  <c r="E1302" i="3" s="1"/>
  <c r="M1301" i="3"/>
  <c r="K1301" i="3"/>
  <c r="L1301" i="3" s="1"/>
  <c r="J1301" i="3" a="1"/>
  <c r="J1301" i="3" s="1"/>
  <c r="I1301" i="3"/>
  <c r="E1301" i="3" a="1"/>
  <c r="E1301" i="3" s="1"/>
  <c r="M1300" i="3"/>
  <c r="K1300" i="3"/>
  <c r="L1300" i="3" s="1"/>
  <c r="J1300" i="3" a="1"/>
  <c r="J1300" i="3" s="1"/>
  <c r="I1300" i="3"/>
  <c r="E1300" i="3" a="1"/>
  <c r="E1300" i="3" s="1"/>
  <c r="M1299" i="3"/>
  <c r="K1299" i="3"/>
  <c r="L1299" i="3" s="1"/>
  <c r="J1299" i="3" a="1"/>
  <c r="J1299" i="3" s="1"/>
  <c r="I1299" i="3"/>
  <c r="D1299" i="3"/>
  <c r="E1299" i="3" s="1" a="1"/>
  <c r="E1299" i="3" s="1"/>
  <c r="M1298" i="3"/>
  <c r="K1298" i="3"/>
  <c r="L1298" i="3" s="1"/>
  <c r="J1298" i="3" a="1"/>
  <c r="J1298" i="3" s="1"/>
  <c r="I1298" i="3"/>
  <c r="E1298" i="3" a="1"/>
  <c r="E1298" i="3" s="1"/>
  <c r="C1298" i="3"/>
  <c r="M1297" i="3"/>
  <c r="K1297" i="3"/>
  <c r="L1297" i="3" s="1"/>
  <c r="J1297" i="3" a="1"/>
  <c r="J1297" i="3" s="1"/>
  <c r="I1297" i="3"/>
  <c r="E1297" i="3" a="1"/>
  <c r="E1297" i="3" s="1"/>
  <c r="M1296" i="3"/>
  <c r="K1296" i="3"/>
  <c r="L1296" i="3" s="1"/>
  <c r="J1296" i="3" a="1"/>
  <c r="J1296" i="3" s="1"/>
  <c r="I1296" i="3"/>
  <c r="D1296" i="3"/>
  <c r="E1296" i="3" s="1" a="1"/>
  <c r="E1296" i="3" s="1"/>
  <c r="M1295" i="3"/>
  <c r="K1295" i="3"/>
  <c r="L1295" i="3" s="1"/>
  <c r="J1295" i="3" a="1"/>
  <c r="J1295" i="3" s="1"/>
  <c r="I1295" i="3"/>
  <c r="E1295" i="3" a="1"/>
  <c r="E1295" i="3" s="1"/>
  <c r="M1294" i="3"/>
  <c r="K1294" i="3"/>
  <c r="L1294" i="3" s="1"/>
  <c r="J1294" i="3" a="1"/>
  <c r="J1294" i="3" s="1"/>
  <c r="I1294" i="3"/>
  <c r="E1294" i="3" a="1"/>
  <c r="E1294" i="3" s="1"/>
  <c r="M1293" i="3"/>
  <c r="K1293" i="3"/>
  <c r="L1293" i="3" s="1"/>
  <c r="J1293" i="3" a="1"/>
  <c r="J1293" i="3" s="1"/>
  <c r="I1293" i="3"/>
  <c r="E1293" i="3" a="1"/>
  <c r="E1293" i="3" s="1"/>
  <c r="M1292" i="3"/>
  <c r="K1292" i="3"/>
  <c r="L1292" i="3" s="1"/>
  <c r="J1292" i="3" a="1"/>
  <c r="J1292" i="3" s="1"/>
  <c r="I1292" i="3"/>
  <c r="E1292" i="3" a="1"/>
  <c r="E1292" i="3" s="1"/>
  <c r="M1291" i="3"/>
  <c r="K1291" i="3"/>
  <c r="L1291" i="3" s="1"/>
  <c r="J1291" i="3" a="1"/>
  <c r="J1291" i="3" s="1"/>
  <c r="I1291" i="3"/>
  <c r="E1291" i="3" a="1"/>
  <c r="E1291" i="3" s="1"/>
  <c r="M1290" i="3"/>
  <c r="K1290" i="3"/>
  <c r="L1290" i="3" s="1"/>
  <c r="J1290" i="3" a="1"/>
  <c r="J1290" i="3" s="1"/>
  <c r="I1290" i="3"/>
  <c r="E1290" i="3" a="1"/>
  <c r="E1290" i="3" s="1"/>
  <c r="M1289" i="3"/>
  <c r="K1289" i="3"/>
  <c r="L1289" i="3" s="1"/>
  <c r="J1289" i="3" a="1"/>
  <c r="J1289" i="3" s="1"/>
  <c r="I1289" i="3"/>
  <c r="E1289" i="3" a="1"/>
  <c r="E1289" i="3" s="1"/>
  <c r="M1288" i="3"/>
  <c r="K1288" i="3"/>
  <c r="L1288" i="3" s="1"/>
  <c r="J1288" i="3" a="1"/>
  <c r="J1288" i="3" s="1"/>
  <c r="I1288" i="3"/>
  <c r="E1288" i="3" a="1"/>
  <c r="E1288" i="3" s="1"/>
  <c r="M1287" i="3"/>
  <c r="K1287" i="3"/>
  <c r="L1287" i="3" s="1"/>
  <c r="J1287" i="3" a="1"/>
  <c r="J1287" i="3" s="1"/>
  <c r="I1287" i="3"/>
  <c r="E1287" i="3" a="1"/>
  <c r="E1287" i="3" s="1"/>
  <c r="M1286" i="3"/>
  <c r="K1286" i="3"/>
  <c r="L1286" i="3" s="1"/>
  <c r="J1286" i="3" a="1"/>
  <c r="J1286" i="3" s="1"/>
  <c r="I1286" i="3"/>
  <c r="E1286" i="3" a="1"/>
  <c r="E1286" i="3" s="1"/>
  <c r="M1285" i="3"/>
  <c r="K1285" i="3"/>
  <c r="L1285" i="3" s="1"/>
  <c r="J1285" i="3" a="1"/>
  <c r="J1285" i="3" s="1"/>
  <c r="I1285" i="3"/>
  <c r="E1285" i="3" a="1"/>
  <c r="E1285" i="3" s="1"/>
  <c r="M1284" i="3"/>
  <c r="K1284" i="3"/>
  <c r="L1284" i="3" s="1"/>
  <c r="J1284" i="3" a="1"/>
  <c r="J1284" i="3" s="1"/>
  <c r="I1284" i="3"/>
  <c r="D1284" i="3"/>
  <c r="E1284" i="3" s="1" a="1"/>
  <c r="E1284" i="3" s="1"/>
  <c r="M1283" i="3"/>
  <c r="K1283" i="3"/>
  <c r="L1283" i="3" s="1"/>
  <c r="J1283" i="3" a="1"/>
  <c r="J1283" i="3" s="1"/>
  <c r="I1283" i="3"/>
  <c r="E1283" i="3" a="1"/>
  <c r="E1283" i="3" s="1"/>
  <c r="M1282" i="3"/>
  <c r="K1282" i="3"/>
  <c r="L1282" i="3" s="1"/>
  <c r="J1282" i="3" a="1"/>
  <c r="J1282" i="3" s="1"/>
  <c r="I1282" i="3"/>
  <c r="E1282" i="3" a="1"/>
  <c r="E1282" i="3" s="1"/>
  <c r="M1281" i="3"/>
  <c r="K1281" i="3"/>
  <c r="L1281" i="3" s="1"/>
  <c r="J1281" i="3" a="1"/>
  <c r="J1281" i="3" s="1"/>
  <c r="I1281" i="3"/>
  <c r="E1281" i="3" a="1"/>
  <c r="E1281" i="3" s="1"/>
  <c r="C1281" i="3"/>
  <c r="A1281" i="3" s="1"/>
  <c r="M1280" i="3"/>
  <c r="K1280" i="3"/>
  <c r="L1280" i="3" s="1"/>
  <c r="J1280" i="3" a="1"/>
  <c r="J1280" i="3" s="1"/>
  <c r="I1280" i="3"/>
  <c r="E1280" i="3" a="1"/>
  <c r="E1280" i="3" s="1"/>
  <c r="M1279" i="3"/>
  <c r="K1279" i="3"/>
  <c r="L1279" i="3" s="1"/>
  <c r="J1279" i="3" a="1"/>
  <c r="J1279" i="3" s="1"/>
  <c r="I1279" i="3"/>
  <c r="E1279" i="3" a="1"/>
  <c r="E1279" i="3" s="1"/>
  <c r="M1278" i="3"/>
  <c r="K1278" i="3"/>
  <c r="L1278" i="3" s="1"/>
  <c r="J1278" i="3" a="1"/>
  <c r="J1278" i="3" s="1"/>
  <c r="I1278" i="3"/>
  <c r="D1278" i="3"/>
  <c r="E1278" i="3" s="1" a="1"/>
  <c r="E1278" i="3" s="1"/>
  <c r="M1277" i="3"/>
  <c r="K1277" i="3"/>
  <c r="L1277" i="3" s="1"/>
  <c r="J1277" i="3" a="1"/>
  <c r="J1277" i="3" s="1"/>
  <c r="I1277" i="3"/>
  <c r="D1277" i="3"/>
  <c r="E1277" i="3" s="1" a="1"/>
  <c r="E1277" i="3" s="1"/>
  <c r="M1276" i="3"/>
  <c r="K1276" i="3"/>
  <c r="L1276" i="3" s="1"/>
  <c r="J1276" i="3" a="1"/>
  <c r="J1276" i="3" s="1"/>
  <c r="I1276" i="3"/>
  <c r="E1276" i="3" a="1"/>
  <c r="E1276" i="3" s="1"/>
  <c r="M1275" i="3"/>
  <c r="K1275" i="3"/>
  <c r="L1275" i="3" s="1"/>
  <c r="J1275" i="3" a="1"/>
  <c r="J1275" i="3" s="1"/>
  <c r="I1275" i="3"/>
  <c r="E1275" i="3" a="1"/>
  <c r="E1275" i="3" s="1"/>
  <c r="M1274" i="3"/>
  <c r="K1274" i="3"/>
  <c r="L1274" i="3" s="1"/>
  <c r="J1274" i="3" a="1"/>
  <c r="J1274" i="3" s="1"/>
  <c r="I1274" i="3"/>
  <c r="E1274" i="3" a="1"/>
  <c r="E1274" i="3" s="1"/>
  <c r="M1273" i="3"/>
  <c r="K1273" i="3"/>
  <c r="L1273" i="3" s="1"/>
  <c r="J1273" i="3" a="1"/>
  <c r="J1273" i="3" s="1"/>
  <c r="I1273" i="3"/>
  <c r="E1273" i="3" a="1"/>
  <c r="E1273" i="3" s="1"/>
  <c r="M1272" i="3"/>
  <c r="K1272" i="3"/>
  <c r="L1272" i="3" s="1"/>
  <c r="J1272" i="3" a="1"/>
  <c r="J1272" i="3" s="1"/>
  <c r="I1272" i="3"/>
  <c r="E1272" i="3" a="1"/>
  <c r="E1272" i="3" s="1"/>
  <c r="M1271" i="3"/>
  <c r="K1271" i="3"/>
  <c r="L1271" i="3" s="1"/>
  <c r="J1271" i="3" a="1"/>
  <c r="J1271" i="3" s="1"/>
  <c r="I1271" i="3"/>
  <c r="E1271" i="3" a="1"/>
  <c r="E1271" i="3" s="1"/>
  <c r="M1270" i="3"/>
  <c r="K1270" i="3"/>
  <c r="L1270" i="3" s="1"/>
  <c r="J1270" i="3" a="1"/>
  <c r="J1270" i="3" s="1"/>
  <c r="I1270" i="3"/>
  <c r="E1270" i="3" a="1"/>
  <c r="E1270" i="3" s="1"/>
  <c r="M1269" i="3"/>
  <c r="K1269" i="3"/>
  <c r="L1269" i="3" s="1"/>
  <c r="J1269" i="3" a="1"/>
  <c r="J1269" i="3" s="1"/>
  <c r="I1269" i="3"/>
  <c r="E1269" i="3" a="1"/>
  <c r="E1269" i="3" s="1"/>
  <c r="M1268" i="3"/>
  <c r="K1268" i="3"/>
  <c r="L1268" i="3" s="1"/>
  <c r="J1268" i="3" a="1"/>
  <c r="J1268" i="3" s="1"/>
  <c r="I1268" i="3"/>
  <c r="E1268" i="3" a="1"/>
  <c r="E1268" i="3" s="1"/>
  <c r="M1267" i="3"/>
  <c r="K1267" i="3"/>
  <c r="L1267" i="3" s="1"/>
  <c r="J1267" i="3" a="1"/>
  <c r="J1267" i="3" s="1"/>
  <c r="I1267" i="3"/>
  <c r="E1267" i="3" a="1"/>
  <c r="E1267" i="3" s="1"/>
  <c r="A1267" i="3"/>
  <c r="M1266" i="3"/>
  <c r="K1266" i="3"/>
  <c r="L1266" i="3" s="1"/>
  <c r="J1266" i="3" a="1"/>
  <c r="J1266" i="3" s="1"/>
  <c r="I1266" i="3"/>
  <c r="E1266" i="3" a="1"/>
  <c r="E1266" i="3" s="1"/>
  <c r="M1265" i="3"/>
  <c r="K1265" i="3"/>
  <c r="L1265" i="3" s="1"/>
  <c r="J1265" i="3" a="1"/>
  <c r="J1265" i="3" s="1"/>
  <c r="I1265" i="3"/>
  <c r="E1265" i="3" a="1"/>
  <c r="E1265" i="3" s="1"/>
  <c r="M1264" i="3"/>
  <c r="K1264" i="3"/>
  <c r="L1264" i="3" s="1"/>
  <c r="J1264" i="3" a="1"/>
  <c r="J1264" i="3" s="1"/>
  <c r="I1264" i="3"/>
  <c r="E1264" i="3" a="1"/>
  <c r="E1264" i="3" s="1"/>
  <c r="M1263" i="3"/>
  <c r="K1263" i="3"/>
  <c r="L1263" i="3" s="1"/>
  <c r="J1263" i="3" a="1"/>
  <c r="J1263" i="3" s="1"/>
  <c r="I1263" i="3"/>
  <c r="E1263" i="3" a="1"/>
  <c r="E1263" i="3" s="1"/>
  <c r="B1263" i="3"/>
  <c r="A1263" i="3"/>
  <c r="M1262" i="3"/>
  <c r="K1262" i="3"/>
  <c r="L1262" i="3" s="1"/>
  <c r="J1262" i="3" a="1"/>
  <c r="J1262" i="3" s="1"/>
  <c r="I1262" i="3"/>
  <c r="E1262" i="3" a="1"/>
  <c r="E1262" i="3" s="1"/>
  <c r="M1261" i="3"/>
  <c r="K1261" i="3"/>
  <c r="L1261" i="3" s="1"/>
  <c r="J1261" i="3" a="1"/>
  <c r="J1261" i="3" s="1"/>
  <c r="I1261" i="3"/>
  <c r="E1261" i="3" a="1"/>
  <c r="E1261" i="3" s="1"/>
  <c r="M1260" i="3"/>
  <c r="K1260" i="3"/>
  <c r="L1260" i="3" s="1"/>
  <c r="J1260" i="3" a="1"/>
  <c r="J1260" i="3" s="1"/>
  <c r="I1260" i="3"/>
  <c r="E1260" i="3" a="1"/>
  <c r="E1260" i="3" s="1"/>
  <c r="M1259" i="3"/>
  <c r="K1259" i="3"/>
  <c r="L1259" i="3" s="1"/>
  <c r="J1259" i="3" a="1"/>
  <c r="J1259" i="3" s="1"/>
  <c r="I1259" i="3"/>
  <c r="E1259" i="3" a="1"/>
  <c r="E1259" i="3" s="1"/>
  <c r="M1258" i="3"/>
  <c r="K1258" i="3"/>
  <c r="L1258" i="3" s="1"/>
  <c r="J1258" i="3" a="1"/>
  <c r="J1258" i="3" s="1"/>
  <c r="I1258" i="3"/>
  <c r="E1258" i="3" a="1"/>
  <c r="E1258" i="3" s="1"/>
  <c r="M1257" i="3"/>
  <c r="K1257" i="3"/>
  <c r="L1257" i="3" s="1"/>
  <c r="J1257" i="3" a="1"/>
  <c r="J1257" i="3" s="1"/>
  <c r="I1257" i="3"/>
  <c r="E1257" i="3" a="1"/>
  <c r="E1257" i="3" s="1"/>
  <c r="A1257" i="3"/>
  <c r="M1256" i="3"/>
  <c r="K1256" i="3"/>
  <c r="L1256" i="3" s="1"/>
  <c r="J1256" i="3" a="1"/>
  <c r="J1256" i="3" s="1"/>
  <c r="I1256" i="3"/>
  <c r="E1256" i="3" a="1"/>
  <c r="E1256" i="3" s="1"/>
  <c r="M1255" i="3"/>
  <c r="K1255" i="3"/>
  <c r="L1255" i="3" s="1"/>
  <c r="J1255" i="3" a="1"/>
  <c r="J1255" i="3" s="1"/>
  <c r="I1255" i="3"/>
  <c r="E1255" i="3" a="1"/>
  <c r="E1255" i="3" s="1"/>
  <c r="M1254" i="3"/>
  <c r="K1254" i="3"/>
  <c r="L1254" i="3" s="1"/>
  <c r="J1254" i="3" a="1"/>
  <c r="J1254" i="3" s="1"/>
  <c r="I1254" i="3"/>
  <c r="E1254" i="3" a="1"/>
  <c r="E1254" i="3" s="1"/>
  <c r="M1253" i="3"/>
  <c r="K1253" i="3"/>
  <c r="L1253" i="3" s="1"/>
  <c r="J1253" i="3" a="1"/>
  <c r="J1253" i="3" s="1"/>
  <c r="I1253" i="3"/>
  <c r="E1253" i="3" a="1"/>
  <c r="E1253" i="3" s="1"/>
  <c r="M1252" i="3"/>
  <c r="K1252" i="3"/>
  <c r="L1252" i="3" s="1"/>
  <c r="J1252" i="3" a="1"/>
  <c r="J1252" i="3" s="1"/>
  <c r="I1252" i="3"/>
  <c r="E1252" i="3" a="1"/>
  <c r="E1252" i="3" s="1"/>
  <c r="M1251" i="3"/>
  <c r="K1251" i="3"/>
  <c r="L1251" i="3" s="1"/>
  <c r="J1251" i="3" a="1"/>
  <c r="J1251" i="3" s="1"/>
  <c r="I1251" i="3"/>
  <c r="E1251" i="3" a="1"/>
  <c r="E1251" i="3" s="1"/>
  <c r="M1250" i="3"/>
  <c r="K1250" i="3"/>
  <c r="L1250" i="3" s="1"/>
  <c r="J1250" i="3" a="1"/>
  <c r="J1250" i="3" s="1"/>
  <c r="I1250" i="3"/>
  <c r="E1250" i="3" a="1"/>
  <c r="E1250" i="3" s="1"/>
  <c r="A1250" i="3"/>
  <c r="M1249" i="3"/>
  <c r="K1249" i="3"/>
  <c r="L1249" i="3" s="1"/>
  <c r="J1249" i="3" a="1"/>
  <c r="J1249" i="3" s="1"/>
  <c r="I1249" i="3"/>
  <c r="E1249" i="3" a="1"/>
  <c r="E1249" i="3" s="1"/>
  <c r="M1248" i="3"/>
  <c r="K1248" i="3"/>
  <c r="L1248" i="3" s="1"/>
  <c r="J1248" i="3" a="1"/>
  <c r="J1248" i="3" s="1"/>
  <c r="I1248" i="3"/>
  <c r="E1248" i="3" a="1"/>
  <c r="E1248" i="3" s="1"/>
  <c r="M1247" i="3"/>
  <c r="K1247" i="3"/>
  <c r="L1247" i="3" s="1"/>
  <c r="J1247" i="3" a="1"/>
  <c r="J1247" i="3" s="1"/>
  <c r="I1247" i="3"/>
  <c r="E1247" i="3" a="1"/>
  <c r="E1247" i="3" s="1"/>
  <c r="B1247" i="3"/>
  <c r="M1246" i="3"/>
  <c r="K1246" i="3"/>
  <c r="L1246" i="3" s="1"/>
  <c r="J1246" i="3" a="1"/>
  <c r="J1246" i="3" s="1"/>
  <c r="I1246" i="3"/>
  <c r="E1246" i="3" a="1"/>
  <c r="E1246" i="3" s="1"/>
  <c r="M1245" i="3"/>
  <c r="K1245" i="3"/>
  <c r="L1245" i="3" s="1"/>
  <c r="J1245" i="3" a="1"/>
  <c r="J1245" i="3" s="1"/>
  <c r="I1245" i="3"/>
  <c r="E1245" i="3" a="1"/>
  <c r="E1245" i="3" s="1"/>
  <c r="M1244" i="3"/>
  <c r="K1244" i="3"/>
  <c r="L1244" i="3" s="1"/>
  <c r="J1244" i="3" a="1"/>
  <c r="J1244" i="3" s="1"/>
  <c r="I1244" i="3"/>
  <c r="E1244" i="3" a="1"/>
  <c r="E1244" i="3" s="1"/>
  <c r="C1244" i="3"/>
  <c r="M1243" i="3"/>
  <c r="K1243" i="3"/>
  <c r="L1243" i="3" s="1"/>
  <c r="J1243" i="3" a="1"/>
  <c r="J1243" i="3" s="1"/>
  <c r="I1243" i="3"/>
  <c r="E1243" i="3" a="1"/>
  <c r="E1243" i="3" s="1"/>
  <c r="M1242" i="3"/>
  <c r="K1242" i="3"/>
  <c r="L1242" i="3" s="1"/>
  <c r="J1242" i="3" a="1"/>
  <c r="J1242" i="3" s="1"/>
  <c r="I1242" i="3"/>
  <c r="E1242" i="3" a="1"/>
  <c r="E1242" i="3" s="1"/>
  <c r="M1241" i="3"/>
  <c r="K1241" i="3"/>
  <c r="L1241" i="3" s="1"/>
  <c r="J1241" i="3" a="1"/>
  <c r="J1241" i="3" s="1"/>
  <c r="I1241" i="3"/>
  <c r="E1241" i="3" a="1"/>
  <c r="E1241" i="3" s="1"/>
  <c r="M1240" i="3"/>
  <c r="K1240" i="3"/>
  <c r="L1240" i="3" s="1"/>
  <c r="J1240" i="3" a="1"/>
  <c r="J1240" i="3" s="1"/>
  <c r="I1240" i="3"/>
  <c r="E1240" i="3" a="1"/>
  <c r="E1240" i="3" s="1"/>
  <c r="M1239" i="3"/>
  <c r="K1239" i="3"/>
  <c r="L1239" i="3" s="1"/>
  <c r="J1239" i="3" a="1"/>
  <c r="J1239" i="3" s="1"/>
  <c r="I1239" i="3"/>
  <c r="E1239" i="3" a="1"/>
  <c r="E1239" i="3" s="1"/>
  <c r="M1238" i="3"/>
  <c r="K1238" i="3"/>
  <c r="L1238" i="3" s="1"/>
  <c r="J1238" i="3" a="1"/>
  <c r="J1238" i="3" s="1"/>
  <c r="I1238" i="3"/>
  <c r="D1238" i="3"/>
  <c r="E1238" i="3" s="1" a="1"/>
  <c r="E1238" i="3" s="1"/>
  <c r="M1237" i="3"/>
  <c r="K1237" i="3"/>
  <c r="L1237" i="3" s="1"/>
  <c r="J1237" i="3" a="1"/>
  <c r="J1237" i="3" s="1"/>
  <c r="I1237" i="3"/>
  <c r="E1237" i="3" a="1"/>
  <c r="E1237" i="3" s="1"/>
  <c r="M1236" i="3"/>
  <c r="K1236" i="3"/>
  <c r="L1236" i="3" s="1"/>
  <c r="J1236" i="3" a="1"/>
  <c r="J1236" i="3" s="1"/>
  <c r="I1236" i="3"/>
  <c r="E1236" i="3" a="1"/>
  <c r="E1236" i="3" s="1"/>
  <c r="M1235" i="3"/>
  <c r="K1235" i="3"/>
  <c r="L1235" i="3" s="1"/>
  <c r="J1235" i="3" a="1"/>
  <c r="J1235" i="3" s="1"/>
  <c r="I1235" i="3"/>
  <c r="E1235" i="3" a="1"/>
  <c r="E1235" i="3" s="1"/>
  <c r="M1234" i="3"/>
  <c r="K1234" i="3"/>
  <c r="L1234" i="3" s="1"/>
  <c r="J1234" i="3" a="1"/>
  <c r="J1234" i="3" s="1"/>
  <c r="I1234" i="3"/>
  <c r="E1234" i="3" a="1"/>
  <c r="E1234" i="3" s="1"/>
  <c r="M1233" i="3"/>
  <c r="K1233" i="3"/>
  <c r="L1233" i="3" s="1"/>
  <c r="J1233" i="3" a="1"/>
  <c r="J1233" i="3" s="1"/>
  <c r="I1233" i="3"/>
  <c r="E1233" i="3" a="1"/>
  <c r="E1233" i="3" s="1"/>
  <c r="M1232" i="3"/>
  <c r="K1232" i="3"/>
  <c r="L1232" i="3" s="1"/>
  <c r="J1232" i="3" a="1"/>
  <c r="J1232" i="3" s="1"/>
  <c r="I1232" i="3"/>
  <c r="E1232" i="3" a="1"/>
  <c r="E1232" i="3" s="1"/>
  <c r="M1231" i="3"/>
  <c r="K1231" i="3"/>
  <c r="L1231" i="3" s="1"/>
  <c r="J1231" i="3" a="1"/>
  <c r="J1231" i="3" s="1"/>
  <c r="I1231" i="3"/>
  <c r="E1231" i="3" a="1"/>
  <c r="E1231" i="3" s="1"/>
  <c r="M1230" i="3"/>
  <c r="K1230" i="3"/>
  <c r="L1230" i="3" s="1"/>
  <c r="J1230" i="3" a="1"/>
  <c r="J1230" i="3" s="1"/>
  <c r="I1230" i="3"/>
  <c r="E1230" i="3" a="1"/>
  <c r="E1230" i="3" s="1"/>
  <c r="M1229" i="3"/>
  <c r="K1229" i="3"/>
  <c r="L1229" i="3" s="1"/>
  <c r="J1229" i="3" a="1"/>
  <c r="J1229" i="3" s="1"/>
  <c r="I1229" i="3"/>
  <c r="E1229" i="3" a="1"/>
  <c r="E1229" i="3" s="1"/>
  <c r="M1228" i="3"/>
  <c r="K1228" i="3"/>
  <c r="L1228" i="3" s="1"/>
  <c r="J1228" i="3" a="1"/>
  <c r="J1228" i="3" s="1"/>
  <c r="I1228" i="3"/>
  <c r="E1228" i="3" a="1"/>
  <c r="E1228" i="3" s="1"/>
  <c r="M1227" i="3"/>
  <c r="K1227" i="3"/>
  <c r="L1227" i="3" s="1"/>
  <c r="J1227" i="3" a="1"/>
  <c r="J1227" i="3" s="1"/>
  <c r="I1227" i="3"/>
  <c r="E1227" i="3" a="1"/>
  <c r="E1227" i="3" s="1"/>
  <c r="A1227" i="3"/>
  <c r="M1226" i="3"/>
  <c r="K1226" i="3"/>
  <c r="L1226" i="3" s="1"/>
  <c r="J1226" i="3" a="1"/>
  <c r="J1226" i="3" s="1"/>
  <c r="I1226" i="3"/>
  <c r="E1226" i="3" a="1"/>
  <c r="E1226" i="3" s="1"/>
  <c r="M1225" i="3"/>
  <c r="K1225" i="3"/>
  <c r="L1225" i="3" s="1"/>
  <c r="J1225" i="3" a="1"/>
  <c r="J1225" i="3" s="1"/>
  <c r="I1225" i="3"/>
  <c r="E1225" i="3" a="1"/>
  <c r="E1225" i="3" s="1"/>
  <c r="M1224" i="3"/>
  <c r="K1224" i="3"/>
  <c r="L1224" i="3" s="1"/>
  <c r="J1224" i="3" a="1"/>
  <c r="J1224" i="3" s="1"/>
  <c r="I1224" i="3"/>
  <c r="E1224" i="3" a="1"/>
  <c r="E1224" i="3" s="1"/>
  <c r="M1223" i="3"/>
  <c r="K1223" i="3"/>
  <c r="L1223" i="3" s="1"/>
  <c r="J1223" i="3" a="1"/>
  <c r="J1223" i="3" s="1"/>
  <c r="I1223" i="3"/>
  <c r="E1223" i="3" a="1"/>
  <c r="E1223" i="3" s="1"/>
  <c r="M1222" i="3"/>
  <c r="K1222" i="3"/>
  <c r="L1222" i="3" s="1"/>
  <c r="J1222" i="3" a="1"/>
  <c r="J1222" i="3" s="1"/>
  <c r="I1222" i="3"/>
  <c r="E1222" i="3" a="1"/>
  <c r="E1222" i="3" s="1"/>
  <c r="M1221" i="3"/>
  <c r="K1221" i="3"/>
  <c r="L1221" i="3" s="1"/>
  <c r="J1221" i="3" a="1"/>
  <c r="J1221" i="3" s="1"/>
  <c r="I1221" i="3"/>
  <c r="E1221" i="3" a="1"/>
  <c r="E1221" i="3" s="1"/>
  <c r="M1220" i="3"/>
  <c r="K1220" i="3"/>
  <c r="L1220" i="3" s="1"/>
  <c r="J1220" i="3" a="1"/>
  <c r="J1220" i="3" s="1"/>
  <c r="I1220" i="3"/>
  <c r="E1220" i="3" a="1"/>
  <c r="E1220" i="3" s="1"/>
  <c r="A1220" i="3"/>
  <c r="M1219" i="3"/>
  <c r="K1219" i="3"/>
  <c r="L1219" i="3" s="1"/>
  <c r="J1219" i="3" a="1"/>
  <c r="J1219" i="3" s="1"/>
  <c r="I1219" i="3"/>
  <c r="E1219" i="3" a="1"/>
  <c r="E1219" i="3" s="1"/>
  <c r="M1218" i="3"/>
  <c r="K1218" i="3"/>
  <c r="L1218" i="3" s="1"/>
  <c r="J1218" i="3" a="1"/>
  <c r="J1218" i="3" s="1"/>
  <c r="I1218" i="3"/>
  <c r="E1218" i="3" a="1"/>
  <c r="E1218" i="3" s="1"/>
  <c r="A1218" i="3"/>
  <c r="M1217" i="3"/>
  <c r="K1217" i="3"/>
  <c r="L1217" i="3" s="1"/>
  <c r="J1217" i="3" a="1"/>
  <c r="J1217" i="3" s="1"/>
  <c r="I1217" i="3"/>
  <c r="E1217" i="3" a="1"/>
  <c r="E1217" i="3" s="1"/>
  <c r="M1216" i="3"/>
  <c r="K1216" i="3"/>
  <c r="L1216" i="3" s="1"/>
  <c r="J1216" i="3" a="1"/>
  <c r="J1216" i="3" s="1"/>
  <c r="I1216" i="3"/>
  <c r="D1216" i="3"/>
  <c r="E1216" i="3" s="1" a="1"/>
  <c r="E1216" i="3" s="1"/>
  <c r="M1215" i="3"/>
  <c r="K1215" i="3"/>
  <c r="L1215" i="3" s="1"/>
  <c r="J1215" i="3" a="1"/>
  <c r="J1215" i="3" s="1"/>
  <c r="I1215" i="3"/>
  <c r="E1215" i="3" a="1"/>
  <c r="E1215" i="3" s="1"/>
  <c r="M1214" i="3"/>
  <c r="K1214" i="3"/>
  <c r="L1214" i="3" s="1"/>
  <c r="J1214" i="3" a="1"/>
  <c r="J1214" i="3" s="1"/>
  <c r="I1214" i="3"/>
  <c r="E1214" i="3" a="1"/>
  <c r="E1214" i="3" s="1"/>
  <c r="A1214" i="3"/>
  <c r="M1213" i="3"/>
  <c r="K1213" i="3"/>
  <c r="L1213" i="3" s="1"/>
  <c r="J1213" i="3" a="1"/>
  <c r="J1213" i="3" s="1"/>
  <c r="I1213" i="3"/>
  <c r="E1213" i="3" a="1"/>
  <c r="E1213" i="3" s="1"/>
  <c r="A1213" i="3"/>
  <c r="M1212" i="3"/>
  <c r="K1212" i="3"/>
  <c r="L1212" i="3" s="1"/>
  <c r="J1212" i="3" a="1"/>
  <c r="J1212" i="3" s="1"/>
  <c r="I1212" i="3"/>
  <c r="E1212" i="3" a="1"/>
  <c r="E1212" i="3" s="1"/>
  <c r="M1211" i="3"/>
  <c r="K1211" i="3"/>
  <c r="L1211" i="3" s="1"/>
  <c r="J1211" i="3" a="1"/>
  <c r="J1211" i="3" s="1"/>
  <c r="I1211" i="3"/>
  <c r="E1211" i="3" a="1"/>
  <c r="E1211" i="3" s="1"/>
  <c r="M1210" i="3"/>
  <c r="K1210" i="3"/>
  <c r="L1210" i="3" s="1"/>
  <c r="J1210" i="3" a="1"/>
  <c r="J1210" i="3" s="1"/>
  <c r="I1210" i="3"/>
  <c r="E1210" i="3" a="1"/>
  <c r="E1210" i="3" s="1"/>
  <c r="M1209" i="3"/>
  <c r="K1209" i="3"/>
  <c r="L1209" i="3" s="1"/>
  <c r="J1209" i="3" a="1"/>
  <c r="J1209" i="3" s="1"/>
  <c r="I1209" i="3"/>
  <c r="E1209" i="3" a="1"/>
  <c r="E1209" i="3" s="1"/>
  <c r="M1208" i="3"/>
  <c r="K1208" i="3"/>
  <c r="L1208" i="3" s="1"/>
  <c r="J1208" i="3" a="1"/>
  <c r="J1208" i="3" s="1"/>
  <c r="I1208" i="3"/>
  <c r="E1208" i="3" a="1"/>
  <c r="E1208" i="3" s="1"/>
  <c r="M1207" i="3"/>
  <c r="K1207" i="3"/>
  <c r="L1207" i="3" s="1"/>
  <c r="J1207" i="3" a="1"/>
  <c r="J1207" i="3" s="1"/>
  <c r="I1207" i="3"/>
  <c r="E1207" i="3" a="1"/>
  <c r="E1207" i="3" s="1"/>
  <c r="M1206" i="3"/>
  <c r="K1206" i="3"/>
  <c r="L1206" i="3" s="1"/>
  <c r="J1206" i="3" a="1"/>
  <c r="J1206" i="3" s="1"/>
  <c r="I1206" i="3"/>
  <c r="E1206" i="3" a="1"/>
  <c r="E1206" i="3" s="1"/>
  <c r="M1205" i="3"/>
  <c r="K1205" i="3"/>
  <c r="L1205" i="3" s="1"/>
  <c r="J1205" i="3" a="1"/>
  <c r="J1205" i="3" s="1"/>
  <c r="I1205" i="3"/>
  <c r="E1205" i="3" a="1"/>
  <c r="E1205" i="3" s="1"/>
  <c r="M1204" i="3"/>
  <c r="K1204" i="3"/>
  <c r="L1204" i="3" s="1"/>
  <c r="J1204" i="3" a="1"/>
  <c r="J1204" i="3" s="1"/>
  <c r="I1204" i="3"/>
  <c r="E1204" i="3" a="1"/>
  <c r="E1204" i="3" s="1"/>
  <c r="M1203" i="3"/>
  <c r="K1203" i="3"/>
  <c r="L1203" i="3" s="1"/>
  <c r="J1203" i="3" a="1"/>
  <c r="J1203" i="3" s="1"/>
  <c r="I1203" i="3"/>
  <c r="E1203" i="3" a="1"/>
  <c r="E1203" i="3" s="1"/>
  <c r="M1202" i="3"/>
  <c r="K1202" i="3"/>
  <c r="L1202" i="3" s="1"/>
  <c r="J1202" i="3" a="1"/>
  <c r="J1202" i="3" s="1"/>
  <c r="I1202" i="3"/>
  <c r="E1202" i="3" a="1"/>
  <c r="E1202" i="3" s="1"/>
  <c r="M1201" i="3"/>
  <c r="K1201" i="3"/>
  <c r="L1201" i="3" s="1"/>
  <c r="J1201" i="3" a="1"/>
  <c r="J1201" i="3" s="1"/>
  <c r="I1201" i="3"/>
  <c r="E1201" i="3" a="1"/>
  <c r="E1201" i="3" s="1"/>
  <c r="M1200" i="3"/>
  <c r="K1200" i="3"/>
  <c r="L1200" i="3" s="1"/>
  <c r="J1200" i="3" a="1"/>
  <c r="J1200" i="3" s="1"/>
  <c r="I1200" i="3"/>
  <c r="E1200" i="3" a="1"/>
  <c r="E1200" i="3" s="1"/>
  <c r="M1199" i="3"/>
  <c r="K1199" i="3"/>
  <c r="L1199" i="3" s="1"/>
  <c r="J1199" i="3" a="1"/>
  <c r="J1199" i="3" s="1"/>
  <c r="I1199" i="3"/>
  <c r="E1199" i="3" a="1"/>
  <c r="E1199" i="3" s="1"/>
  <c r="M1198" i="3"/>
  <c r="K1198" i="3"/>
  <c r="L1198" i="3" s="1"/>
  <c r="J1198" i="3" a="1"/>
  <c r="J1198" i="3" s="1"/>
  <c r="I1198" i="3"/>
  <c r="E1198" i="3" a="1"/>
  <c r="E1198" i="3" s="1"/>
  <c r="M1197" i="3"/>
  <c r="K1197" i="3"/>
  <c r="L1197" i="3" s="1"/>
  <c r="J1197" i="3" a="1"/>
  <c r="J1197" i="3" s="1"/>
  <c r="I1197" i="3"/>
  <c r="E1197" i="3" a="1"/>
  <c r="E1197" i="3" s="1"/>
  <c r="M1196" i="3"/>
  <c r="K1196" i="3"/>
  <c r="L1196" i="3" s="1"/>
  <c r="J1196" i="3" a="1"/>
  <c r="J1196" i="3" s="1"/>
  <c r="I1196" i="3"/>
  <c r="E1196" i="3" a="1"/>
  <c r="E1196" i="3" s="1"/>
  <c r="M1195" i="3"/>
  <c r="K1195" i="3"/>
  <c r="L1195" i="3" s="1"/>
  <c r="J1195" i="3" a="1"/>
  <c r="J1195" i="3" s="1"/>
  <c r="I1195" i="3"/>
  <c r="E1195" i="3" a="1"/>
  <c r="E1195" i="3" s="1"/>
  <c r="M1194" i="3"/>
  <c r="K1194" i="3"/>
  <c r="L1194" i="3" s="1"/>
  <c r="J1194" i="3" a="1"/>
  <c r="J1194" i="3" s="1"/>
  <c r="I1194" i="3"/>
  <c r="E1194" i="3" a="1"/>
  <c r="E1194" i="3" s="1"/>
  <c r="C1194" i="3"/>
  <c r="M1193" i="3"/>
  <c r="K1193" i="3"/>
  <c r="L1193" i="3" s="1"/>
  <c r="J1193" i="3" a="1"/>
  <c r="J1193" i="3" s="1"/>
  <c r="I1193" i="3"/>
  <c r="D1193" i="3"/>
  <c r="E1193" i="3" s="1" a="1"/>
  <c r="E1193" i="3" s="1"/>
  <c r="M1192" i="3"/>
  <c r="K1192" i="3"/>
  <c r="L1192" i="3" s="1"/>
  <c r="J1192" i="3" a="1"/>
  <c r="J1192" i="3" s="1"/>
  <c r="I1192" i="3"/>
  <c r="E1192" i="3" a="1"/>
  <c r="E1192" i="3" s="1"/>
  <c r="M1191" i="3"/>
  <c r="K1191" i="3"/>
  <c r="L1191" i="3" s="1"/>
  <c r="J1191" i="3" a="1"/>
  <c r="J1191" i="3" s="1"/>
  <c r="I1191" i="3"/>
  <c r="E1191" i="3" a="1"/>
  <c r="E1191" i="3" s="1"/>
  <c r="C1191" i="3"/>
  <c r="M1190" i="3"/>
  <c r="K1190" i="3"/>
  <c r="L1190" i="3" s="1"/>
  <c r="J1190" i="3" a="1"/>
  <c r="J1190" i="3" s="1"/>
  <c r="I1190" i="3"/>
  <c r="E1190" i="3" a="1"/>
  <c r="E1190" i="3" s="1"/>
  <c r="M1189" i="3"/>
  <c r="K1189" i="3"/>
  <c r="L1189" i="3" s="1"/>
  <c r="J1189" i="3" a="1"/>
  <c r="J1189" i="3" s="1"/>
  <c r="I1189" i="3"/>
  <c r="E1189" i="3" a="1"/>
  <c r="E1189" i="3" s="1"/>
  <c r="M1188" i="3"/>
  <c r="K1188" i="3"/>
  <c r="L1188" i="3" s="1"/>
  <c r="J1188" i="3" a="1"/>
  <c r="J1188" i="3" s="1"/>
  <c r="I1188" i="3"/>
  <c r="E1188" i="3" a="1"/>
  <c r="E1188" i="3" s="1"/>
  <c r="M1187" i="3"/>
  <c r="K1187" i="3"/>
  <c r="L1187" i="3" s="1"/>
  <c r="J1187" i="3" a="1"/>
  <c r="J1187" i="3" s="1"/>
  <c r="I1187" i="3"/>
  <c r="E1187" i="3" a="1"/>
  <c r="E1187" i="3" s="1"/>
  <c r="M1186" i="3"/>
  <c r="K1186" i="3"/>
  <c r="L1186" i="3" s="1"/>
  <c r="J1186" i="3" a="1"/>
  <c r="J1186" i="3" s="1"/>
  <c r="I1186" i="3"/>
  <c r="E1186" i="3" a="1"/>
  <c r="E1186" i="3" s="1"/>
  <c r="M1185" i="3"/>
  <c r="K1185" i="3"/>
  <c r="L1185" i="3" s="1"/>
  <c r="J1185" i="3" a="1"/>
  <c r="J1185" i="3" s="1"/>
  <c r="I1185" i="3"/>
  <c r="E1185" i="3" a="1"/>
  <c r="E1185" i="3" s="1"/>
  <c r="M1184" i="3"/>
  <c r="K1184" i="3"/>
  <c r="L1184" i="3" s="1"/>
  <c r="J1184" i="3" a="1"/>
  <c r="J1184" i="3" s="1"/>
  <c r="I1184" i="3"/>
  <c r="E1184" i="3" a="1"/>
  <c r="E1184" i="3" s="1"/>
  <c r="C1184" i="3"/>
  <c r="M1183" i="3"/>
  <c r="K1183" i="3"/>
  <c r="L1183" i="3" s="1"/>
  <c r="J1183" i="3" a="1"/>
  <c r="J1183" i="3" s="1"/>
  <c r="I1183" i="3"/>
  <c r="E1183" i="3" a="1"/>
  <c r="E1183" i="3" s="1"/>
  <c r="M1182" i="3"/>
  <c r="K1182" i="3"/>
  <c r="L1182" i="3" s="1"/>
  <c r="J1182" i="3" a="1"/>
  <c r="J1182" i="3" s="1"/>
  <c r="I1182" i="3"/>
  <c r="E1182" i="3" a="1"/>
  <c r="E1182" i="3" s="1"/>
  <c r="M1181" i="3"/>
  <c r="K1181" i="3"/>
  <c r="L1181" i="3" s="1"/>
  <c r="J1181" i="3" a="1"/>
  <c r="J1181" i="3" s="1"/>
  <c r="I1181" i="3"/>
  <c r="E1181" i="3" a="1"/>
  <c r="E1181" i="3" s="1"/>
  <c r="M1180" i="3"/>
  <c r="K1180" i="3"/>
  <c r="L1180" i="3" s="1"/>
  <c r="J1180" i="3" a="1"/>
  <c r="J1180" i="3" s="1"/>
  <c r="I1180" i="3"/>
  <c r="E1180" i="3" a="1"/>
  <c r="E1180" i="3" s="1"/>
  <c r="M1179" i="3"/>
  <c r="K1179" i="3"/>
  <c r="L1179" i="3" s="1"/>
  <c r="J1179" i="3" a="1"/>
  <c r="J1179" i="3" s="1"/>
  <c r="I1179" i="3"/>
  <c r="E1179" i="3" a="1"/>
  <c r="E1179" i="3" s="1"/>
  <c r="M1178" i="3"/>
  <c r="K1178" i="3"/>
  <c r="L1178" i="3" s="1"/>
  <c r="J1178" i="3" a="1"/>
  <c r="J1178" i="3" s="1"/>
  <c r="I1178" i="3"/>
  <c r="E1178" i="3" a="1"/>
  <c r="E1178" i="3" s="1"/>
  <c r="M1177" i="3"/>
  <c r="K1177" i="3"/>
  <c r="L1177" i="3" s="1"/>
  <c r="J1177" i="3" a="1"/>
  <c r="J1177" i="3" s="1"/>
  <c r="I1177" i="3"/>
  <c r="E1177" i="3" a="1"/>
  <c r="E1177" i="3" s="1"/>
  <c r="C1177" i="3"/>
  <c r="M1176" i="3"/>
  <c r="K1176" i="3"/>
  <c r="L1176" i="3" s="1"/>
  <c r="J1176" i="3" a="1"/>
  <c r="J1176" i="3" s="1"/>
  <c r="I1176" i="3"/>
  <c r="E1176" i="3" a="1"/>
  <c r="E1176" i="3" s="1"/>
  <c r="M1175" i="3"/>
  <c r="K1175" i="3"/>
  <c r="L1175" i="3" s="1"/>
  <c r="J1175" i="3" a="1"/>
  <c r="J1175" i="3" s="1"/>
  <c r="I1175" i="3"/>
  <c r="E1175" i="3" a="1"/>
  <c r="E1175" i="3" s="1"/>
  <c r="M1174" i="3"/>
  <c r="K1174" i="3"/>
  <c r="L1174" i="3" s="1"/>
  <c r="J1174" i="3" a="1"/>
  <c r="J1174" i="3" s="1"/>
  <c r="I1174" i="3"/>
  <c r="E1174" i="3" a="1"/>
  <c r="E1174" i="3" s="1"/>
  <c r="M1173" i="3"/>
  <c r="K1173" i="3"/>
  <c r="L1173" i="3" s="1"/>
  <c r="J1173" i="3" a="1"/>
  <c r="J1173" i="3" s="1"/>
  <c r="I1173" i="3"/>
  <c r="E1173" i="3" a="1"/>
  <c r="E1173" i="3" s="1"/>
  <c r="M1172" i="3"/>
  <c r="K1172" i="3"/>
  <c r="L1172" i="3" s="1"/>
  <c r="J1172" i="3" a="1"/>
  <c r="J1172" i="3" s="1"/>
  <c r="I1172" i="3"/>
  <c r="E1172" i="3" a="1"/>
  <c r="E1172" i="3" s="1"/>
  <c r="M1171" i="3"/>
  <c r="K1171" i="3"/>
  <c r="L1171" i="3" s="1"/>
  <c r="J1171" i="3" a="1"/>
  <c r="J1171" i="3" s="1"/>
  <c r="I1171" i="3"/>
  <c r="E1171" i="3" a="1"/>
  <c r="E1171" i="3" s="1"/>
  <c r="M1170" i="3"/>
  <c r="K1170" i="3"/>
  <c r="L1170" i="3" s="1"/>
  <c r="J1170" i="3" a="1"/>
  <c r="J1170" i="3" s="1"/>
  <c r="I1170" i="3"/>
  <c r="E1170" i="3" a="1"/>
  <c r="E1170" i="3" s="1"/>
  <c r="M1169" i="3"/>
  <c r="K1169" i="3"/>
  <c r="L1169" i="3" s="1"/>
  <c r="J1169" i="3" a="1"/>
  <c r="J1169" i="3" s="1"/>
  <c r="I1169" i="3"/>
  <c r="E1169" i="3" a="1"/>
  <c r="E1169" i="3" s="1"/>
  <c r="M1168" i="3"/>
  <c r="K1168" i="3"/>
  <c r="L1168" i="3" s="1"/>
  <c r="J1168" i="3" a="1"/>
  <c r="J1168" i="3" s="1"/>
  <c r="I1168" i="3"/>
  <c r="E1168" i="3" a="1"/>
  <c r="E1168" i="3" s="1"/>
  <c r="M1167" i="3"/>
  <c r="K1167" i="3"/>
  <c r="L1167" i="3" s="1"/>
  <c r="J1167" i="3" a="1"/>
  <c r="J1167" i="3" s="1"/>
  <c r="I1167" i="3"/>
  <c r="E1167" i="3" a="1"/>
  <c r="E1167" i="3" s="1"/>
  <c r="M1166" i="3"/>
  <c r="K1166" i="3"/>
  <c r="L1166" i="3" s="1"/>
  <c r="J1166" i="3" a="1"/>
  <c r="J1166" i="3" s="1"/>
  <c r="I1166" i="3"/>
  <c r="E1166" i="3" a="1"/>
  <c r="E1166" i="3" s="1"/>
  <c r="C1166" i="3"/>
  <c r="M1165" i="3"/>
  <c r="K1165" i="3"/>
  <c r="L1165" i="3" s="1"/>
  <c r="J1165" i="3" a="1"/>
  <c r="J1165" i="3" s="1"/>
  <c r="I1165" i="3"/>
  <c r="E1165" i="3" a="1"/>
  <c r="E1165" i="3" s="1"/>
  <c r="M1164" i="3"/>
  <c r="K1164" i="3"/>
  <c r="L1164" i="3" s="1"/>
  <c r="J1164" i="3" a="1"/>
  <c r="J1164" i="3" s="1"/>
  <c r="I1164" i="3"/>
  <c r="E1164" i="3" a="1"/>
  <c r="E1164" i="3" s="1"/>
  <c r="M1163" i="3"/>
  <c r="K1163" i="3"/>
  <c r="L1163" i="3" s="1"/>
  <c r="J1163" i="3" a="1"/>
  <c r="J1163" i="3" s="1"/>
  <c r="I1163" i="3"/>
  <c r="E1163" i="3" a="1"/>
  <c r="E1163" i="3" s="1"/>
  <c r="M1162" i="3"/>
  <c r="K1162" i="3"/>
  <c r="L1162" i="3" s="1"/>
  <c r="J1162" i="3" a="1"/>
  <c r="J1162" i="3" s="1"/>
  <c r="I1162" i="3"/>
  <c r="E1162" i="3" a="1"/>
  <c r="E1162" i="3" s="1"/>
  <c r="M1161" i="3"/>
  <c r="K1161" i="3"/>
  <c r="L1161" i="3" s="1"/>
  <c r="J1161" i="3" a="1"/>
  <c r="J1161" i="3" s="1"/>
  <c r="I1161" i="3"/>
  <c r="E1161" i="3" a="1"/>
  <c r="E1161" i="3" s="1"/>
  <c r="M1160" i="3"/>
  <c r="K1160" i="3"/>
  <c r="L1160" i="3" s="1"/>
  <c r="J1160" i="3" a="1"/>
  <c r="J1160" i="3" s="1"/>
  <c r="I1160" i="3"/>
  <c r="E1160" i="3" a="1"/>
  <c r="E1160" i="3" s="1"/>
  <c r="M1159" i="3"/>
  <c r="K1159" i="3"/>
  <c r="L1159" i="3" s="1"/>
  <c r="J1159" i="3" a="1"/>
  <c r="J1159" i="3" s="1"/>
  <c r="I1159" i="3"/>
  <c r="E1159" i="3" a="1"/>
  <c r="E1159" i="3" s="1"/>
  <c r="M1158" i="3"/>
  <c r="K1158" i="3"/>
  <c r="L1158" i="3" s="1"/>
  <c r="J1158" i="3" a="1"/>
  <c r="J1158" i="3" s="1"/>
  <c r="I1158" i="3"/>
  <c r="E1158" i="3" a="1"/>
  <c r="E1158" i="3" s="1"/>
  <c r="M1157" i="3"/>
  <c r="K1157" i="3"/>
  <c r="L1157" i="3" s="1"/>
  <c r="J1157" i="3" a="1"/>
  <c r="J1157" i="3" s="1"/>
  <c r="I1157" i="3"/>
  <c r="E1157" i="3" a="1"/>
  <c r="E1157" i="3" s="1"/>
  <c r="C1157" i="3"/>
  <c r="M1156" i="3"/>
  <c r="K1156" i="3"/>
  <c r="L1156" i="3" s="1"/>
  <c r="J1156" i="3" a="1"/>
  <c r="J1156" i="3" s="1"/>
  <c r="I1156" i="3"/>
  <c r="E1156" i="3" a="1"/>
  <c r="E1156" i="3" s="1"/>
  <c r="M1155" i="3"/>
  <c r="K1155" i="3"/>
  <c r="L1155" i="3" s="1"/>
  <c r="J1155" i="3" a="1"/>
  <c r="J1155" i="3" s="1"/>
  <c r="I1155" i="3"/>
  <c r="E1155" i="3" a="1"/>
  <c r="E1155" i="3" s="1"/>
  <c r="M1154" i="3"/>
  <c r="K1154" i="3"/>
  <c r="L1154" i="3" s="1"/>
  <c r="J1154" i="3" a="1"/>
  <c r="J1154" i="3" s="1"/>
  <c r="I1154" i="3"/>
  <c r="E1154" i="3" a="1"/>
  <c r="E1154" i="3" s="1"/>
  <c r="M1153" i="3"/>
  <c r="K1153" i="3"/>
  <c r="L1153" i="3" s="1"/>
  <c r="J1153" i="3" a="1"/>
  <c r="J1153" i="3" s="1"/>
  <c r="I1153" i="3"/>
  <c r="E1153" i="3" a="1"/>
  <c r="E1153" i="3" s="1"/>
  <c r="M1152" i="3"/>
  <c r="K1152" i="3"/>
  <c r="L1152" i="3" s="1"/>
  <c r="J1152" i="3" a="1"/>
  <c r="J1152" i="3" s="1"/>
  <c r="I1152" i="3"/>
  <c r="E1152" i="3" a="1"/>
  <c r="E1152" i="3" s="1"/>
  <c r="M1151" i="3"/>
  <c r="K1151" i="3"/>
  <c r="L1151" i="3" s="1"/>
  <c r="J1151" i="3" a="1"/>
  <c r="J1151" i="3" s="1"/>
  <c r="I1151" i="3"/>
  <c r="E1151" i="3" a="1"/>
  <c r="E1151" i="3" s="1"/>
  <c r="M1150" i="3"/>
  <c r="K1150" i="3"/>
  <c r="L1150" i="3" s="1"/>
  <c r="J1150" i="3" a="1"/>
  <c r="J1150" i="3" s="1"/>
  <c r="I1150" i="3"/>
  <c r="E1150" i="3" a="1"/>
  <c r="E1150" i="3" s="1"/>
  <c r="M1149" i="3"/>
  <c r="K1149" i="3"/>
  <c r="L1149" i="3" s="1"/>
  <c r="J1149" i="3" a="1"/>
  <c r="J1149" i="3" s="1"/>
  <c r="I1149" i="3"/>
  <c r="E1149" i="3" a="1"/>
  <c r="E1149" i="3" s="1"/>
  <c r="M1148" i="3"/>
  <c r="K1148" i="3"/>
  <c r="L1148" i="3" s="1"/>
  <c r="J1148" i="3" a="1"/>
  <c r="J1148" i="3" s="1"/>
  <c r="I1148" i="3"/>
  <c r="E1148" i="3" a="1"/>
  <c r="E1148" i="3" s="1"/>
  <c r="M1147" i="3"/>
  <c r="K1147" i="3"/>
  <c r="L1147" i="3" s="1"/>
  <c r="J1147" i="3" a="1"/>
  <c r="J1147" i="3" s="1"/>
  <c r="I1147" i="3"/>
  <c r="E1147" i="3" a="1"/>
  <c r="E1147" i="3" s="1"/>
  <c r="M1146" i="3"/>
  <c r="K1146" i="3"/>
  <c r="L1146" i="3" s="1"/>
  <c r="J1146" i="3" a="1"/>
  <c r="J1146" i="3" s="1"/>
  <c r="I1146" i="3"/>
  <c r="E1146" i="3" a="1"/>
  <c r="E1146" i="3" s="1"/>
  <c r="M1145" i="3"/>
  <c r="K1145" i="3"/>
  <c r="L1145" i="3" s="1"/>
  <c r="J1145" i="3" a="1"/>
  <c r="J1145" i="3" s="1"/>
  <c r="I1145" i="3"/>
  <c r="E1145" i="3" a="1"/>
  <c r="E1145" i="3" s="1"/>
  <c r="M1144" i="3"/>
  <c r="K1144" i="3"/>
  <c r="L1144" i="3" s="1"/>
  <c r="J1144" i="3" a="1"/>
  <c r="J1144" i="3" s="1"/>
  <c r="I1144" i="3"/>
  <c r="E1144" i="3" a="1"/>
  <c r="E1144" i="3" s="1"/>
  <c r="C1144" i="3"/>
  <c r="M1143" i="3"/>
  <c r="K1143" i="3"/>
  <c r="L1143" i="3" s="1"/>
  <c r="J1143" i="3" a="1"/>
  <c r="J1143" i="3" s="1"/>
  <c r="I1143" i="3"/>
  <c r="E1143" i="3" a="1"/>
  <c r="E1143" i="3" s="1"/>
  <c r="M1142" i="3"/>
  <c r="K1142" i="3"/>
  <c r="L1142" i="3" s="1"/>
  <c r="J1142" i="3" a="1"/>
  <c r="J1142" i="3" s="1"/>
  <c r="I1142" i="3"/>
  <c r="E1142" i="3" a="1"/>
  <c r="E1142" i="3" s="1"/>
  <c r="M1141" i="3"/>
  <c r="K1141" i="3"/>
  <c r="L1141" i="3" s="1"/>
  <c r="J1141" i="3" a="1"/>
  <c r="J1141" i="3" s="1"/>
  <c r="I1141" i="3"/>
  <c r="E1141" i="3" a="1"/>
  <c r="E1141" i="3" s="1"/>
  <c r="M1140" i="3"/>
  <c r="K1140" i="3"/>
  <c r="L1140" i="3" s="1"/>
  <c r="J1140" i="3" a="1"/>
  <c r="J1140" i="3" s="1"/>
  <c r="I1140" i="3"/>
  <c r="D1140" i="3"/>
  <c r="E1140" i="3" s="1" a="1"/>
  <c r="E1140" i="3" s="1"/>
  <c r="M1139" i="3"/>
  <c r="K1139" i="3"/>
  <c r="L1139" i="3" s="1"/>
  <c r="J1139" i="3" a="1"/>
  <c r="J1139" i="3" s="1"/>
  <c r="I1139" i="3"/>
  <c r="E1139" i="3" a="1"/>
  <c r="E1139" i="3" s="1"/>
  <c r="M1138" i="3"/>
  <c r="K1138" i="3"/>
  <c r="L1138" i="3" s="1"/>
  <c r="J1138" i="3" a="1"/>
  <c r="J1138" i="3" s="1"/>
  <c r="I1138" i="3"/>
  <c r="E1138" i="3" a="1"/>
  <c r="E1138" i="3" s="1"/>
  <c r="C1138" i="3"/>
  <c r="M1137" i="3"/>
  <c r="K1137" i="3"/>
  <c r="L1137" i="3" s="1"/>
  <c r="J1137" i="3" a="1"/>
  <c r="J1137" i="3" s="1"/>
  <c r="I1137" i="3"/>
  <c r="E1137" i="3" a="1"/>
  <c r="E1137" i="3" s="1"/>
  <c r="M1136" i="3"/>
  <c r="K1136" i="3"/>
  <c r="L1136" i="3" s="1"/>
  <c r="J1136" i="3" a="1"/>
  <c r="J1136" i="3" s="1"/>
  <c r="I1136" i="3"/>
  <c r="E1136" i="3" a="1"/>
  <c r="E1136" i="3" s="1"/>
  <c r="M1135" i="3"/>
  <c r="K1135" i="3"/>
  <c r="L1135" i="3" s="1"/>
  <c r="J1135" i="3" a="1"/>
  <c r="J1135" i="3" s="1"/>
  <c r="I1135" i="3"/>
  <c r="E1135" i="3" a="1"/>
  <c r="E1135" i="3" s="1"/>
  <c r="M1134" i="3"/>
  <c r="K1134" i="3"/>
  <c r="L1134" i="3" s="1"/>
  <c r="J1134" i="3" a="1"/>
  <c r="J1134" i="3" s="1"/>
  <c r="I1134" i="3"/>
  <c r="D1134" i="3"/>
  <c r="E1134" i="3" s="1" a="1"/>
  <c r="E1134" i="3" s="1"/>
  <c r="M1133" i="3"/>
  <c r="K1133" i="3"/>
  <c r="L1133" i="3" s="1"/>
  <c r="J1133" i="3" a="1"/>
  <c r="J1133" i="3" s="1"/>
  <c r="I1133" i="3"/>
  <c r="E1133" i="3" a="1"/>
  <c r="E1133" i="3" s="1"/>
  <c r="M1132" i="3"/>
  <c r="K1132" i="3"/>
  <c r="L1132" i="3" s="1"/>
  <c r="J1132" i="3" a="1"/>
  <c r="J1132" i="3" s="1"/>
  <c r="I1132" i="3"/>
  <c r="E1132" i="3" a="1"/>
  <c r="E1132" i="3" s="1"/>
  <c r="M1131" i="3"/>
  <c r="K1131" i="3"/>
  <c r="L1131" i="3" s="1"/>
  <c r="J1131" i="3" a="1"/>
  <c r="J1131" i="3" s="1"/>
  <c r="I1131" i="3"/>
  <c r="E1131" i="3" a="1"/>
  <c r="E1131" i="3" s="1"/>
  <c r="M1130" i="3"/>
  <c r="K1130" i="3"/>
  <c r="L1130" i="3" s="1"/>
  <c r="J1130" i="3" a="1"/>
  <c r="J1130" i="3" s="1"/>
  <c r="I1130" i="3"/>
  <c r="E1130" i="3" a="1"/>
  <c r="E1130" i="3" s="1"/>
  <c r="C1130" i="3"/>
  <c r="M1129" i="3"/>
  <c r="K1129" i="3"/>
  <c r="L1129" i="3" s="1"/>
  <c r="J1129" i="3" a="1"/>
  <c r="J1129" i="3" s="1"/>
  <c r="I1129" i="3"/>
  <c r="E1129" i="3" a="1"/>
  <c r="E1129" i="3" s="1"/>
  <c r="M1128" i="3"/>
  <c r="K1128" i="3"/>
  <c r="L1128" i="3" s="1"/>
  <c r="J1128" i="3" a="1"/>
  <c r="J1128" i="3" s="1"/>
  <c r="I1128" i="3"/>
  <c r="E1128" i="3" a="1"/>
  <c r="E1128" i="3" s="1"/>
  <c r="M1127" i="3"/>
  <c r="K1127" i="3"/>
  <c r="L1127" i="3" s="1"/>
  <c r="J1127" i="3" a="1"/>
  <c r="J1127" i="3" s="1"/>
  <c r="I1127" i="3"/>
  <c r="E1127" i="3" a="1"/>
  <c r="E1127" i="3" s="1"/>
  <c r="M1126" i="3"/>
  <c r="K1126" i="3"/>
  <c r="L1126" i="3" s="1"/>
  <c r="J1126" i="3" a="1"/>
  <c r="J1126" i="3" s="1"/>
  <c r="I1126" i="3"/>
  <c r="E1126" i="3" a="1"/>
  <c r="E1126" i="3" s="1"/>
  <c r="C1126" i="3"/>
  <c r="M1125" i="3"/>
  <c r="K1125" i="3"/>
  <c r="L1125" i="3" s="1"/>
  <c r="J1125" i="3" a="1"/>
  <c r="J1125" i="3" s="1"/>
  <c r="I1125" i="3"/>
  <c r="E1125" i="3" a="1"/>
  <c r="E1125" i="3" s="1"/>
  <c r="M1124" i="3"/>
  <c r="K1124" i="3"/>
  <c r="L1124" i="3" s="1"/>
  <c r="J1124" i="3" a="1"/>
  <c r="J1124" i="3" s="1"/>
  <c r="I1124" i="3"/>
  <c r="E1124" i="3" a="1"/>
  <c r="E1124" i="3" s="1"/>
  <c r="C1124" i="3"/>
  <c r="M1123" i="3"/>
  <c r="K1123" i="3"/>
  <c r="L1123" i="3" s="1"/>
  <c r="J1123" i="3" a="1"/>
  <c r="J1123" i="3" s="1"/>
  <c r="I1123" i="3"/>
  <c r="E1123" i="3" a="1"/>
  <c r="E1123" i="3" s="1"/>
  <c r="M1122" i="3"/>
  <c r="K1122" i="3"/>
  <c r="L1122" i="3" s="1"/>
  <c r="J1122" i="3" a="1"/>
  <c r="J1122" i="3" s="1"/>
  <c r="I1122" i="3"/>
  <c r="E1122" i="3" a="1"/>
  <c r="E1122" i="3" s="1"/>
  <c r="M1121" i="3"/>
  <c r="K1121" i="3"/>
  <c r="L1121" i="3" s="1"/>
  <c r="J1121" i="3" a="1"/>
  <c r="J1121" i="3" s="1"/>
  <c r="I1121" i="3"/>
  <c r="E1121" i="3" a="1"/>
  <c r="E1121" i="3" s="1"/>
  <c r="B1121" i="3"/>
  <c r="M1120" i="3"/>
  <c r="K1120" i="3"/>
  <c r="L1120" i="3" s="1"/>
  <c r="J1120" i="3" a="1"/>
  <c r="J1120" i="3" s="1"/>
  <c r="I1120" i="3"/>
  <c r="E1120" i="3" a="1"/>
  <c r="E1120" i="3" s="1"/>
  <c r="M1119" i="3"/>
  <c r="K1119" i="3"/>
  <c r="L1119" i="3" s="1"/>
  <c r="J1119" i="3" a="1"/>
  <c r="J1119" i="3" s="1"/>
  <c r="I1119" i="3"/>
  <c r="E1119" i="3" a="1"/>
  <c r="E1119" i="3" s="1"/>
  <c r="M1118" i="3"/>
  <c r="K1118" i="3"/>
  <c r="L1118" i="3" s="1"/>
  <c r="J1118" i="3" a="1"/>
  <c r="J1118" i="3" s="1"/>
  <c r="I1118" i="3"/>
  <c r="E1118" i="3" a="1"/>
  <c r="E1118" i="3" s="1"/>
  <c r="M1117" i="3"/>
  <c r="K1117" i="3"/>
  <c r="L1117" i="3" s="1"/>
  <c r="J1117" i="3" a="1"/>
  <c r="J1117" i="3" s="1"/>
  <c r="I1117" i="3"/>
  <c r="E1117" i="3" a="1"/>
  <c r="E1117" i="3" s="1"/>
  <c r="M1116" i="3"/>
  <c r="K1116" i="3"/>
  <c r="L1116" i="3" s="1"/>
  <c r="J1116" i="3" a="1"/>
  <c r="J1116" i="3" s="1"/>
  <c r="I1116" i="3"/>
  <c r="E1116" i="3" a="1"/>
  <c r="E1116" i="3" s="1"/>
  <c r="C1116" i="3"/>
  <c r="M1115" i="3"/>
  <c r="K1115" i="3"/>
  <c r="L1115" i="3" s="1"/>
  <c r="J1115" i="3" a="1"/>
  <c r="J1115" i="3" s="1"/>
  <c r="I1115" i="3"/>
  <c r="E1115" i="3" a="1"/>
  <c r="E1115" i="3" s="1"/>
  <c r="M1114" i="3"/>
  <c r="K1114" i="3"/>
  <c r="L1114" i="3" s="1"/>
  <c r="J1114" i="3" a="1"/>
  <c r="J1114" i="3" s="1"/>
  <c r="I1114" i="3"/>
  <c r="E1114" i="3" a="1"/>
  <c r="E1114" i="3" s="1"/>
  <c r="M1113" i="3"/>
  <c r="K1113" i="3"/>
  <c r="L1113" i="3" s="1"/>
  <c r="J1113" i="3" a="1"/>
  <c r="J1113" i="3" s="1"/>
  <c r="I1113" i="3"/>
  <c r="E1113" i="3" a="1"/>
  <c r="E1113" i="3" s="1"/>
  <c r="M1112" i="3"/>
  <c r="K1112" i="3"/>
  <c r="L1112" i="3" s="1"/>
  <c r="J1112" i="3" a="1"/>
  <c r="J1112" i="3" s="1"/>
  <c r="I1112" i="3"/>
  <c r="E1112" i="3" a="1"/>
  <c r="E1112" i="3" s="1"/>
  <c r="B1112" i="3"/>
  <c r="M1111" i="3"/>
  <c r="K1111" i="3"/>
  <c r="L1111" i="3" s="1"/>
  <c r="J1111" i="3" a="1"/>
  <c r="J1111" i="3" s="1"/>
  <c r="I1111" i="3"/>
  <c r="E1111" i="3" a="1"/>
  <c r="E1111" i="3" s="1"/>
  <c r="C1111" i="3"/>
  <c r="M1110" i="3"/>
  <c r="K1110" i="3"/>
  <c r="L1110" i="3" s="1"/>
  <c r="J1110" i="3" a="1"/>
  <c r="J1110" i="3" s="1"/>
  <c r="I1110" i="3"/>
  <c r="E1110" i="3" a="1"/>
  <c r="E1110" i="3" s="1"/>
  <c r="M1109" i="3"/>
  <c r="K1109" i="3"/>
  <c r="L1109" i="3" s="1"/>
  <c r="J1109" i="3" a="1"/>
  <c r="J1109" i="3" s="1"/>
  <c r="I1109" i="3"/>
  <c r="E1109" i="3" a="1"/>
  <c r="E1109" i="3" s="1"/>
  <c r="M1108" i="3"/>
  <c r="K1108" i="3"/>
  <c r="L1108" i="3" s="1"/>
  <c r="J1108" i="3" a="1"/>
  <c r="J1108" i="3" s="1"/>
  <c r="I1108" i="3"/>
  <c r="E1108" i="3" a="1"/>
  <c r="E1108" i="3" s="1"/>
  <c r="M1107" i="3"/>
  <c r="K1107" i="3"/>
  <c r="L1107" i="3" s="1"/>
  <c r="J1107" i="3" a="1"/>
  <c r="J1107" i="3" s="1"/>
  <c r="I1107" i="3"/>
  <c r="E1107" i="3" a="1"/>
  <c r="E1107" i="3" s="1"/>
  <c r="M1106" i="3"/>
  <c r="K1106" i="3"/>
  <c r="L1106" i="3" s="1"/>
  <c r="J1106" i="3" a="1"/>
  <c r="J1106" i="3" s="1"/>
  <c r="I1106" i="3"/>
  <c r="E1106" i="3" a="1"/>
  <c r="E1106" i="3" s="1"/>
  <c r="M1105" i="3"/>
  <c r="K1105" i="3"/>
  <c r="L1105" i="3" s="1"/>
  <c r="J1105" i="3" a="1"/>
  <c r="J1105" i="3" s="1"/>
  <c r="I1105" i="3"/>
  <c r="E1105" i="3" a="1"/>
  <c r="E1105" i="3" s="1"/>
  <c r="M1104" i="3"/>
  <c r="K1104" i="3"/>
  <c r="L1104" i="3" s="1"/>
  <c r="J1104" i="3" a="1"/>
  <c r="J1104" i="3" s="1"/>
  <c r="I1104" i="3"/>
  <c r="E1104" i="3" a="1"/>
  <c r="E1104" i="3" s="1"/>
  <c r="M1103" i="3"/>
  <c r="K1103" i="3"/>
  <c r="L1103" i="3" s="1"/>
  <c r="J1103" i="3" a="1"/>
  <c r="J1103" i="3" s="1"/>
  <c r="I1103" i="3"/>
  <c r="E1103" i="3" a="1"/>
  <c r="E1103" i="3" s="1"/>
  <c r="A1103" i="3"/>
  <c r="M1102" i="3"/>
  <c r="K1102" i="3"/>
  <c r="L1102" i="3" s="1"/>
  <c r="J1102" i="3" a="1"/>
  <c r="J1102" i="3" s="1"/>
  <c r="I1102" i="3"/>
  <c r="E1102" i="3" a="1"/>
  <c r="E1102" i="3" s="1"/>
  <c r="M1101" i="3"/>
  <c r="K1101" i="3"/>
  <c r="L1101" i="3" s="1"/>
  <c r="J1101" i="3" a="1"/>
  <c r="J1101" i="3" s="1"/>
  <c r="I1101" i="3"/>
  <c r="E1101" i="3" a="1"/>
  <c r="E1101" i="3" s="1"/>
  <c r="M1100" i="3"/>
  <c r="K1100" i="3"/>
  <c r="L1100" i="3" s="1"/>
  <c r="J1100" i="3" a="1"/>
  <c r="J1100" i="3" s="1"/>
  <c r="I1100" i="3"/>
  <c r="E1100" i="3" a="1"/>
  <c r="E1100" i="3" s="1"/>
  <c r="M1099" i="3"/>
  <c r="K1099" i="3"/>
  <c r="L1099" i="3" s="1"/>
  <c r="J1099" i="3" a="1"/>
  <c r="J1099" i="3" s="1"/>
  <c r="I1099" i="3"/>
  <c r="E1099" i="3" a="1"/>
  <c r="E1099" i="3" s="1"/>
  <c r="M1098" i="3"/>
  <c r="K1098" i="3"/>
  <c r="L1098" i="3" s="1"/>
  <c r="J1098" i="3" a="1"/>
  <c r="J1098" i="3" s="1"/>
  <c r="I1098" i="3"/>
  <c r="E1098" i="3" a="1"/>
  <c r="E1098" i="3" s="1"/>
  <c r="M1097" i="3"/>
  <c r="K1097" i="3"/>
  <c r="L1097" i="3" s="1"/>
  <c r="J1097" i="3" a="1"/>
  <c r="J1097" i="3" s="1"/>
  <c r="I1097" i="3"/>
  <c r="E1097" i="3" a="1"/>
  <c r="E1097" i="3" s="1"/>
  <c r="M1096" i="3"/>
  <c r="K1096" i="3"/>
  <c r="L1096" i="3" s="1"/>
  <c r="J1096" i="3" a="1"/>
  <c r="J1096" i="3" s="1"/>
  <c r="I1096" i="3"/>
  <c r="E1096" i="3" a="1"/>
  <c r="E1096" i="3" s="1"/>
  <c r="M1095" i="3"/>
  <c r="K1095" i="3"/>
  <c r="L1095" i="3" s="1"/>
  <c r="J1095" i="3" a="1"/>
  <c r="J1095" i="3" s="1"/>
  <c r="I1095" i="3"/>
  <c r="E1095" i="3" a="1"/>
  <c r="E1095" i="3" s="1"/>
  <c r="M1094" i="3"/>
  <c r="K1094" i="3"/>
  <c r="L1094" i="3" s="1"/>
  <c r="J1094" i="3" a="1"/>
  <c r="J1094" i="3" s="1"/>
  <c r="I1094" i="3"/>
  <c r="E1094" i="3" a="1"/>
  <c r="E1094" i="3" s="1"/>
  <c r="M1093" i="3"/>
  <c r="K1093" i="3"/>
  <c r="L1093" i="3" s="1"/>
  <c r="J1093" i="3" a="1"/>
  <c r="J1093" i="3" s="1"/>
  <c r="I1093" i="3"/>
  <c r="E1093" i="3" a="1"/>
  <c r="E1093" i="3" s="1"/>
  <c r="M1092" i="3"/>
  <c r="K1092" i="3"/>
  <c r="L1092" i="3" s="1"/>
  <c r="J1092" i="3" a="1"/>
  <c r="J1092" i="3" s="1"/>
  <c r="I1092" i="3"/>
  <c r="D1092" i="3"/>
  <c r="E1092" i="3" s="1" a="1"/>
  <c r="E1092" i="3" s="1"/>
  <c r="M1091" i="3"/>
  <c r="K1091" i="3"/>
  <c r="L1091" i="3" s="1"/>
  <c r="J1091" i="3" a="1"/>
  <c r="J1091" i="3" s="1"/>
  <c r="I1091" i="3"/>
  <c r="E1091" i="3" a="1"/>
  <c r="E1091" i="3" s="1"/>
  <c r="M1090" i="3"/>
  <c r="K1090" i="3"/>
  <c r="L1090" i="3" s="1"/>
  <c r="J1090" i="3" a="1"/>
  <c r="J1090" i="3" s="1"/>
  <c r="I1090" i="3"/>
  <c r="E1090" i="3" a="1"/>
  <c r="E1090" i="3" s="1"/>
  <c r="M1089" i="3"/>
  <c r="K1089" i="3"/>
  <c r="L1089" i="3" s="1"/>
  <c r="J1089" i="3" a="1"/>
  <c r="J1089" i="3" s="1"/>
  <c r="I1089" i="3"/>
  <c r="E1089" i="3" a="1"/>
  <c r="E1089" i="3" s="1"/>
  <c r="C1089" i="3"/>
  <c r="M1088" i="3"/>
  <c r="K1088" i="3"/>
  <c r="L1088" i="3" s="1"/>
  <c r="J1088" i="3" a="1"/>
  <c r="J1088" i="3" s="1"/>
  <c r="I1088" i="3"/>
  <c r="E1088" i="3" a="1"/>
  <c r="E1088" i="3" s="1"/>
  <c r="M1087" i="3"/>
  <c r="K1087" i="3"/>
  <c r="L1087" i="3" s="1"/>
  <c r="J1087" i="3" a="1"/>
  <c r="J1087" i="3" s="1"/>
  <c r="I1087" i="3"/>
  <c r="E1087" i="3" a="1"/>
  <c r="E1087" i="3" s="1"/>
  <c r="A1087" i="3"/>
  <c r="M1086" i="3"/>
  <c r="K1086" i="3"/>
  <c r="L1086" i="3" s="1"/>
  <c r="J1086" i="3" a="1"/>
  <c r="J1086" i="3" s="1"/>
  <c r="I1086" i="3"/>
  <c r="E1086" i="3" a="1"/>
  <c r="E1086" i="3" s="1"/>
  <c r="M1085" i="3"/>
  <c r="K1085" i="3"/>
  <c r="L1085" i="3" s="1"/>
  <c r="J1085" i="3" a="1"/>
  <c r="J1085" i="3" s="1"/>
  <c r="I1085" i="3"/>
  <c r="E1085" i="3" a="1"/>
  <c r="E1085" i="3" s="1"/>
  <c r="M1084" i="3"/>
  <c r="K1084" i="3"/>
  <c r="L1084" i="3" s="1"/>
  <c r="J1084" i="3" a="1"/>
  <c r="J1084" i="3" s="1"/>
  <c r="I1084" i="3"/>
  <c r="E1084" i="3" a="1"/>
  <c r="E1084" i="3" s="1"/>
  <c r="M1083" i="3"/>
  <c r="K1083" i="3"/>
  <c r="L1083" i="3" s="1"/>
  <c r="J1083" i="3" a="1"/>
  <c r="J1083" i="3" s="1"/>
  <c r="I1083" i="3"/>
  <c r="E1083" i="3" a="1"/>
  <c r="E1083" i="3" s="1"/>
  <c r="M1082" i="3"/>
  <c r="K1082" i="3"/>
  <c r="L1082" i="3" s="1"/>
  <c r="J1082" i="3" a="1"/>
  <c r="J1082" i="3" s="1"/>
  <c r="I1082" i="3"/>
  <c r="E1082" i="3" a="1"/>
  <c r="E1082" i="3" s="1"/>
  <c r="B1082" i="3"/>
  <c r="M1081" i="3"/>
  <c r="K1081" i="3"/>
  <c r="L1081" i="3" s="1"/>
  <c r="J1081" i="3" a="1"/>
  <c r="J1081" i="3" s="1"/>
  <c r="I1081" i="3"/>
  <c r="E1081" i="3" a="1"/>
  <c r="E1081" i="3" s="1"/>
  <c r="M1080" i="3"/>
  <c r="K1080" i="3"/>
  <c r="L1080" i="3" s="1"/>
  <c r="J1080" i="3" a="1"/>
  <c r="J1080" i="3" s="1"/>
  <c r="I1080" i="3"/>
  <c r="E1080" i="3" a="1"/>
  <c r="E1080" i="3" s="1"/>
  <c r="M1079" i="3"/>
  <c r="K1079" i="3"/>
  <c r="L1079" i="3" s="1"/>
  <c r="J1079" i="3" a="1"/>
  <c r="J1079" i="3" s="1"/>
  <c r="I1079" i="3"/>
  <c r="E1079" i="3" a="1"/>
  <c r="E1079" i="3" s="1"/>
  <c r="M1078" i="3"/>
  <c r="K1078" i="3"/>
  <c r="L1078" i="3" s="1"/>
  <c r="J1078" i="3" a="1"/>
  <c r="J1078" i="3" s="1"/>
  <c r="I1078" i="3"/>
  <c r="E1078" i="3" a="1"/>
  <c r="E1078" i="3" s="1"/>
  <c r="M1077" i="3"/>
  <c r="K1077" i="3"/>
  <c r="L1077" i="3" s="1"/>
  <c r="J1077" i="3" a="1"/>
  <c r="J1077" i="3" s="1"/>
  <c r="I1077" i="3"/>
  <c r="E1077" i="3" a="1"/>
  <c r="E1077" i="3" s="1"/>
  <c r="M1076" i="3"/>
  <c r="K1076" i="3"/>
  <c r="L1076" i="3" s="1"/>
  <c r="J1076" i="3" a="1"/>
  <c r="J1076" i="3" s="1"/>
  <c r="I1076" i="3"/>
  <c r="E1076" i="3" a="1"/>
  <c r="E1076" i="3" s="1"/>
  <c r="M1075" i="3"/>
  <c r="K1075" i="3"/>
  <c r="L1075" i="3" s="1"/>
  <c r="J1075" i="3" a="1"/>
  <c r="J1075" i="3" s="1"/>
  <c r="I1075" i="3"/>
  <c r="E1075" i="3" a="1"/>
  <c r="E1075" i="3" s="1"/>
  <c r="M1074" i="3"/>
  <c r="K1074" i="3"/>
  <c r="L1074" i="3" s="1"/>
  <c r="J1074" i="3" a="1"/>
  <c r="J1074" i="3" s="1"/>
  <c r="I1074" i="3"/>
  <c r="E1074" i="3" a="1"/>
  <c r="E1074" i="3" s="1"/>
  <c r="C1074" i="3"/>
  <c r="M1073" i="3"/>
  <c r="K1073" i="3"/>
  <c r="L1073" i="3" s="1"/>
  <c r="J1073" i="3" a="1"/>
  <c r="J1073" i="3" s="1"/>
  <c r="I1073" i="3"/>
  <c r="E1073" i="3" a="1"/>
  <c r="E1073" i="3" s="1"/>
  <c r="M1072" i="3"/>
  <c r="K1072" i="3"/>
  <c r="L1072" i="3" s="1"/>
  <c r="J1072" i="3" a="1"/>
  <c r="J1072" i="3" s="1"/>
  <c r="I1072" i="3"/>
  <c r="E1072" i="3" a="1"/>
  <c r="E1072" i="3" s="1"/>
  <c r="M1071" i="3"/>
  <c r="K1071" i="3"/>
  <c r="L1071" i="3" s="1"/>
  <c r="J1071" i="3" a="1"/>
  <c r="J1071" i="3" s="1"/>
  <c r="I1071" i="3"/>
  <c r="E1071" i="3" a="1"/>
  <c r="E1071" i="3" s="1"/>
  <c r="M1070" i="3"/>
  <c r="K1070" i="3"/>
  <c r="L1070" i="3" s="1"/>
  <c r="J1070" i="3" a="1"/>
  <c r="J1070" i="3" s="1"/>
  <c r="I1070" i="3"/>
  <c r="D1070" i="3"/>
  <c r="E1070" i="3" s="1" a="1"/>
  <c r="E1070" i="3" s="1"/>
  <c r="M1069" i="3"/>
  <c r="K1069" i="3"/>
  <c r="L1069" i="3" s="1"/>
  <c r="J1069" i="3" a="1"/>
  <c r="J1069" i="3" s="1"/>
  <c r="I1069" i="3"/>
  <c r="E1069" i="3" a="1"/>
  <c r="E1069" i="3" s="1"/>
  <c r="M1068" i="3"/>
  <c r="K1068" i="3"/>
  <c r="L1068" i="3" s="1"/>
  <c r="J1068" i="3" a="1"/>
  <c r="J1068" i="3" s="1"/>
  <c r="I1068" i="3"/>
  <c r="E1068" i="3" a="1"/>
  <c r="E1068" i="3" s="1"/>
  <c r="M1067" i="3"/>
  <c r="K1067" i="3"/>
  <c r="L1067" i="3" s="1"/>
  <c r="J1067" i="3" a="1"/>
  <c r="J1067" i="3" s="1"/>
  <c r="I1067" i="3"/>
  <c r="E1067" i="3" a="1"/>
  <c r="E1067" i="3" s="1"/>
  <c r="M1066" i="3"/>
  <c r="K1066" i="3"/>
  <c r="L1066" i="3" s="1"/>
  <c r="J1066" i="3" a="1"/>
  <c r="J1066" i="3" s="1"/>
  <c r="I1066" i="3"/>
  <c r="E1066" i="3" a="1"/>
  <c r="E1066" i="3" s="1"/>
  <c r="M1065" i="3"/>
  <c r="K1065" i="3"/>
  <c r="L1065" i="3" s="1"/>
  <c r="J1065" i="3" a="1"/>
  <c r="J1065" i="3" s="1"/>
  <c r="I1065" i="3"/>
  <c r="D1065" i="3"/>
  <c r="E1065" i="3" s="1" a="1"/>
  <c r="E1065" i="3" s="1"/>
  <c r="M1064" i="3"/>
  <c r="K1064" i="3"/>
  <c r="L1064" i="3" s="1"/>
  <c r="J1064" i="3" a="1"/>
  <c r="J1064" i="3" s="1"/>
  <c r="I1064" i="3"/>
  <c r="E1064" i="3" a="1"/>
  <c r="E1064" i="3" s="1"/>
  <c r="M1063" i="3"/>
  <c r="K1063" i="3"/>
  <c r="L1063" i="3" s="1"/>
  <c r="J1063" i="3" a="1"/>
  <c r="J1063" i="3" s="1"/>
  <c r="I1063" i="3"/>
  <c r="E1063" i="3" a="1"/>
  <c r="E1063" i="3" s="1"/>
  <c r="M1062" i="3"/>
  <c r="K1062" i="3"/>
  <c r="L1062" i="3" s="1"/>
  <c r="J1062" i="3" a="1"/>
  <c r="J1062" i="3" s="1"/>
  <c r="I1062" i="3"/>
  <c r="E1062" i="3" a="1"/>
  <c r="E1062" i="3" s="1"/>
  <c r="M1061" i="3"/>
  <c r="K1061" i="3"/>
  <c r="L1061" i="3" s="1"/>
  <c r="J1061" i="3" a="1"/>
  <c r="J1061" i="3" s="1"/>
  <c r="I1061" i="3"/>
  <c r="E1061" i="3" a="1"/>
  <c r="E1061" i="3" s="1"/>
  <c r="B1061" i="3"/>
  <c r="M1060" i="3"/>
  <c r="K1060" i="3"/>
  <c r="L1060" i="3" s="1"/>
  <c r="J1060" i="3" a="1"/>
  <c r="J1060" i="3" s="1"/>
  <c r="I1060" i="3"/>
  <c r="E1060" i="3" a="1"/>
  <c r="E1060" i="3" s="1"/>
  <c r="M1059" i="3"/>
  <c r="K1059" i="3"/>
  <c r="L1059" i="3" s="1"/>
  <c r="J1059" i="3" a="1"/>
  <c r="J1059" i="3" s="1"/>
  <c r="I1059" i="3"/>
  <c r="E1059" i="3" a="1"/>
  <c r="E1059" i="3" s="1"/>
  <c r="M1058" i="3"/>
  <c r="K1058" i="3"/>
  <c r="L1058" i="3" s="1"/>
  <c r="J1058" i="3" a="1"/>
  <c r="J1058" i="3" s="1"/>
  <c r="I1058" i="3"/>
  <c r="E1058" i="3" a="1"/>
  <c r="E1058" i="3" s="1"/>
  <c r="M1057" i="3"/>
  <c r="K1057" i="3"/>
  <c r="L1057" i="3" s="1"/>
  <c r="J1057" i="3" a="1"/>
  <c r="J1057" i="3" s="1"/>
  <c r="I1057" i="3"/>
  <c r="E1057" i="3" a="1"/>
  <c r="E1057" i="3" s="1"/>
  <c r="M1056" i="3"/>
  <c r="K1056" i="3"/>
  <c r="L1056" i="3" s="1"/>
  <c r="J1056" i="3" a="1"/>
  <c r="J1056" i="3" s="1"/>
  <c r="I1056" i="3"/>
  <c r="E1056" i="3" a="1"/>
  <c r="E1056" i="3" s="1"/>
  <c r="M1055" i="3"/>
  <c r="K1055" i="3"/>
  <c r="L1055" i="3" s="1"/>
  <c r="J1055" i="3" a="1"/>
  <c r="J1055" i="3" s="1"/>
  <c r="I1055" i="3"/>
  <c r="E1055" i="3" a="1"/>
  <c r="E1055" i="3" s="1"/>
  <c r="M1054" i="3"/>
  <c r="K1054" i="3"/>
  <c r="L1054" i="3" s="1"/>
  <c r="J1054" i="3" a="1"/>
  <c r="J1054" i="3" s="1"/>
  <c r="I1054" i="3"/>
  <c r="E1054" i="3" a="1"/>
  <c r="E1054" i="3" s="1"/>
  <c r="M1053" i="3"/>
  <c r="K1053" i="3"/>
  <c r="L1053" i="3" s="1"/>
  <c r="J1053" i="3" a="1"/>
  <c r="J1053" i="3" s="1"/>
  <c r="I1053" i="3"/>
  <c r="E1053" i="3" a="1"/>
  <c r="E1053" i="3" s="1"/>
  <c r="M1052" i="3"/>
  <c r="K1052" i="3"/>
  <c r="L1052" i="3" s="1"/>
  <c r="J1052" i="3" a="1"/>
  <c r="J1052" i="3" s="1"/>
  <c r="I1052" i="3"/>
  <c r="E1052" i="3" a="1"/>
  <c r="E1052" i="3" s="1"/>
  <c r="M1051" i="3"/>
  <c r="K1051" i="3"/>
  <c r="L1051" i="3" s="1"/>
  <c r="J1051" i="3" a="1"/>
  <c r="J1051" i="3" s="1"/>
  <c r="I1051" i="3"/>
  <c r="E1051" i="3" a="1"/>
  <c r="E1051" i="3" s="1"/>
  <c r="M1050" i="3"/>
  <c r="K1050" i="3"/>
  <c r="L1050" i="3" s="1"/>
  <c r="J1050" i="3" a="1"/>
  <c r="J1050" i="3" s="1"/>
  <c r="I1050" i="3"/>
  <c r="D1050" i="3"/>
  <c r="E1050" i="3" s="1" a="1"/>
  <c r="E1050" i="3" s="1"/>
  <c r="M1049" i="3"/>
  <c r="K1049" i="3"/>
  <c r="L1049" i="3" s="1"/>
  <c r="J1049" i="3" a="1"/>
  <c r="J1049" i="3" s="1"/>
  <c r="I1049" i="3"/>
  <c r="E1049" i="3" a="1"/>
  <c r="E1049" i="3" s="1"/>
  <c r="M1048" i="3"/>
  <c r="K1048" i="3"/>
  <c r="L1048" i="3" s="1"/>
  <c r="J1048" i="3" a="1"/>
  <c r="J1048" i="3" s="1"/>
  <c r="I1048" i="3"/>
  <c r="E1048" i="3" a="1"/>
  <c r="E1048" i="3" s="1"/>
  <c r="M1047" i="3"/>
  <c r="K1047" i="3"/>
  <c r="L1047" i="3" s="1"/>
  <c r="J1047" i="3" a="1"/>
  <c r="J1047" i="3" s="1"/>
  <c r="I1047" i="3"/>
  <c r="E1047" i="3" a="1"/>
  <c r="E1047" i="3" s="1"/>
  <c r="M1046" i="3"/>
  <c r="K1046" i="3"/>
  <c r="L1046" i="3" s="1"/>
  <c r="J1046" i="3" a="1"/>
  <c r="J1046" i="3" s="1"/>
  <c r="I1046" i="3"/>
  <c r="E1046" i="3" a="1"/>
  <c r="E1046" i="3" s="1"/>
  <c r="M1045" i="3"/>
  <c r="K1045" i="3"/>
  <c r="L1045" i="3" s="1"/>
  <c r="J1045" i="3" a="1"/>
  <c r="J1045" i="3" s="1"/>
  <c r="I1045" i="3"/>
  <c r="E1045" i="3" a="1"/>
  <c r="E1045" i="3" s="1"/>
  <c r="M1044" i="3"/>
  <c r="K1044" i="3"/>
  <c r="L1044" i="3" s="1"/>
  <c r="J1044" i="3" a="1"/>
  <c r="J1044" i="3" s="1"/>
  <c r="I1044" i="3"/>
  <c r="E1044" i="3" a="1"/>
  <c r="E1044" i="3" s="1"/>
  <c r="M1043" i="3"/>
  <c r="K1043" i="3"/>
  <c r="L1043" i="3" s="1"/>
  <c r="J1043" i="3" a="1"/>
  <c r="J1043" i="3" s="1"/>
  <c r="I1043" i="3"/>
  <c r="E1043" i="3" a="1"/>
  <c r="E1043" i="3" s="1"/>
  <c r="M1042" i="3"/>
  <c r="K1042" i="3"/>
  <c r="L1042" i="3" s="1"/>
  <c r="J1042" i="3" a="1"/>
  <c r="J1042" i="3" s="1"/>
  <c r="I1042" i="3"/>
  <c r="E1042" i="3" a="1"/>
  <c r="E1042" i="3" s="1"/>
  <c r="M1041" i="3"/>
  <c r="K1041" i="3"/>
  <c r="L1041" i="3" s="1"/>
  <c r="J1041" i="3" a="1"/>
  <c r="J1041" i="3" s="1"/>
  <c r="I1041" i="3"/>
  <c r="E1041" i="3" a="1"/>
  <c r="E1041" i="3" s="1"/>
  <c r="M1040" i="3"/>
  <c r="K1040" i="3"/>
  <c r="L1040" i="3" s="1"/>
  <c r="J1040" i="3" a="1"/>
  <c r="J1040" i="3" s="1"/>
  <c r="I1040" i="3"/>
  <c r="E1040" i="3" a="1"/>
  <c r="E1040" i="3" s="1"/>
  <c r="M1039" i="3"/>
  <c r="K1039" i="3"/>
  <c r="L1039" i="3" s="1"/>
  <c r="J1039" i="3" a="1"/>
  <c r="J1039" i="3" s="1"/>
  <c r="I1039" i="3"/>
  <c r="E1039" i="3" a="1"/>
  <c r="E1039" i="3" s="1"/>
  <c r="M1038" i="3"/>
  <c r="K1038" i="3"/>
  <c r="L1038" i="3" s="1"/>
  <c r="J1038" i="3" a="1"/>
  <c r="J1038" i="3" s="1"/>
  <c r="I1038" i="3"/>
  <c r="E1038" i="3" a="1"/>
  <c r="E1038" i="3" s="1"/>
  <c r="M1037" i="3"/>
  <c r="K1037" i="3"/>
  <c r="L1037" i="3" s="1"/>
  <c r="J1037" i="3" a="1"/>
  <c r="J1037" i="3" s="1"/>
  <c r="I1037" i="3"/>
  <c r="E1037" i="3" a="1"/>
  <c r="E1037" i="3" s="1"/>
  <c r="M1036" i="3"/>
  <c r="K1036" i="3"/>
  <c r="L1036" i="3" s="1"/>
  <c r="J1036" i="3" a="1"/>
  <c r="J1036" i="3" s="1"/>
  <c r="I1036" i="3"/>
  <c r="E1036" i="3" a="1"/>
  <c r="E1036" i="3" s="1"/>
  <c r="M1035" i="3"/>
  <c r="K1035" i="3"/>
  <c r="L1035" i="3" s="1"/>
  <c r="J1035" i="3" a="1"/>
  <c r="J1035" i="3" s="1"/>
  <c r="I1035" i="3"/>
  <c r="E1035" i="3" a="1"/>
  <c r="E1035" i="3" s="1"/>
  <c r="M1034" i="3"/>
  <c r="K1034" i="3"/>
  <c r="L1034" i="3" s="1"/>
  <c r="J1034" i="3" a="1"/>
  <c r="J1034" i="3" s="1"/>
  <c r="I1034" i="3"/>
  <c r="E1034" i="3" a="1"/>
  <c r="E1034" i="3" s="1"/>
  <c r="C1034" i="3"/>
  <c r="M1033" i="3"/>
  <c r="K1033" i="3"/>
  <c r="L1033" i="3" s="1"/>
  <c r="J1033" i="3" a="1"/>
  <c r="J1033" i="3" s="1"/>
  <c r="I1033" i="3"/>
  <c r="E1033" i="3" a="1"/>
  <c r="E1033" i="3" s="1"/>
  <c r="M1032" i="3"/>
  <c r="K1032" i="3"/>
  <c r="L1032" i="3" s="1"/>
  <c r="J1032" i="3" a="1"/>
  <c r="J1032" i="3" s="1"/>
  <c r="I1032" i="3"/>
  <c r="E1032" i="3" a="1"/>
  <c r="E1032" i="3" s="1"/>
  <c r="M1031" i="3"/>
  <c r="K1031" i="3"/>
  <c r="L1031" i="3" s="1"/>
  <c r="J1031" i="3" a="1"/>
  <c r="J1031" i="3" s="1"/>
  <c r="I1031" i="3"/>
  <c r="E1031" i="3" a="1"/>
  <c r="E1031" i="3" s="1"/>
  <c r="C1031" i="3"/>
  <c r="M1030" i="3"/>
  <c r="K1030" i="3"/>
  <c r="L1030" i="3" s="1"/>
  <c r="J1030" i="3" a="1"/>
  <c r="J1030" i="3" s="1"/>
  <c r="I1030" i="3"/>
  <c r="E1030" i="3" a="1"/>
  <c r="E1030" i="3" s="1"/>
  <c r="M1029" i="3"/>
  <c r="K1029" i="3"/>
  <c r="L1029" i="3" s="1"/>
  <c r="J1029" i="3" a="1"/>
  <c r="J1029" i="3" s="1"/>
  <c r="I1029" i="3"/>
  <c r="E1029" i="3" a="1"/>
  <c r="E1029" i="3" s="1"/>
  <c r="M1028" i="3"/>
  <c r="K1028" i="3"/>
  <c r="L1028" i="3" s="1"/>
  <c r="J1028" i="3" a="1"/>
  <c r="J1028" i="3" s="1"/>
  <c r="I1028" i="3"/>
  <c r="E1028" i="3" a="1"/>
  <c r="E1028" i="3" s="1"/>
  <c r="M1027" i="3"/>
  <c r="K1027" i="3"/>
  <c r="L1027" i="3" s="1"/>
  <c r="J1027" i="3" a="1"/>
  <c r="J1027" i="3" s="1"/>
  <c r="I1027" i="3"/>
  <c r="E1027" i="3" a="1"/>
  <c r="E1027" i="3" s="1"/>
  <c r="M1026" i="3"/>
  <c r="K1026" i="3"/>
  <c r="L1026" i="3" s="1"/>
  <c r="J1026" i="3" a="1"/>
  <c r="J1026" i="3" s="1"/>
  <c r="I1026" i="3"/>
  <c r="E1026" i="3" a="1"/>
  <c r="E1026" i="3" s="1"/>
  <c r="M1025" i="3"/>
  <c r="K1025" i="3"/>
  <c r="L1025" i="3" s="1"/>
  <c r="J1025" i="3" a="1"/>
  <c r="J1025" i="3" s="1"/>
  <c r="I1025" i="3"/>
  <c r="E1025" i="3" a="1"/>
  <c r="E1025" i="3" s="1"/>
  <c r="M1024" i="3"/>
  <c r="K1024" i="3"/>
  <c r="L1024" i="3" s="1"/>
  <c r="J1024" i="3" a="1"/>
  <c r="J1024" i="3" s="1"/>
  <c r="I1024" i="3"/>
  <c r="E1024" i="3" a="1"/>
  <c r="E1024" i="3" s="1"/>
  <c r="M1023" i="3"/>
  <c r="K1023" i="3"/>
  <c r="L1023" i="3" s="1"/>
  <c r="J1023" i="3" a="1"/>
  <c r="J1023" i="3" s="1"/>
  <c r="I1023" i="3"/>
  <c r="E1023" i="3" a="1"/>
  <c r="E1023" i="3" s="1"/>
  <c r="C1023" i="3"/>
  <c r="M1022" i="3"/>
  <c r="K1022" i="3"/>
  <c r="L1022" i="3" s="1"/>
  <c r="J1022" i="3" a="1"/>
  <c r="J1022" i="3" s="1"/>
  <c r="I1022" i="3"/>
  <c r="E1022" i="3" a="1"/>
  <c r="E1022" i="3" s="1"/>
  <c r="M1021" i="3"/>
  <c r="K1021" i="3"/>
  <c r="L1021" i="3" s="1"/>
  <c r="J1021" i="3" a="1"/>
  <c r="J1021" i="3" s="1"/>
  <c r="I1021" i="3"/>
  <c r="E1021" i="3" a="1"/>
  <c r="E1021" i="3" s="1"/>
  <c r="M1020" i="3"/>
  <c r="K1020" i="3"/>
  <c r="L1020" i="3" s="1"/>
  <c r="J1020" i="3" a="1"/>
  <c r="J1020" i="3" s="1"/>
  <c r="I1020" i="3"/>
  <c r="E1020" i="3" a="1"/>
  <c r="E1020" i="3" s="1"/>
  <c r="M1019" i="3"/>
  <c r="K1019" i="3"/>
  <c r="L1019" i="3" s="1"/>
  <c r="J1019" i="3" a="1"/>
  <c r="J1019" i="3" s="1"/>
  <c r="I1019" i="3"/>
  <c r="E1019" i="3" a="1"/>
  <c r="E1019" i="3" s="1"/>
  <c r="A1019" i="3"/>
  <c r="M1018" i="3"/>
  <c r="K1018" i="3"/>
  <c r="L1018" i="3" s="1"/>
  <c r="J1018" i="3" a="1"/>
  <c r="J1018" i="3" s="1"/>
  <c r="I1018" i="3"/>
  <c r="E1018" i="3" a="1"/>
  <c r="E1018" i="3" s="1"/>
  <c r="B1018" i="3"/>
  <c r="M1017" i="3"/>
  <c r="K1017" i="3"/>
  <c r="L1017" i="3" s="1"/>
  <c r="J1017" i="3" a="1"/>
  <c r="J1017" i="3" s="1"/>
  <c r="I1017" i="3"/>
  <c r="E1017" i="3" a="1"/>
  <c r="E1017" i="3" s="1"/>
  <c r="M1016" i="3"/>
  <c r="K1016" i="3"/>
  <c r="L1016" i="3" s="1"/>
  <c r="J1016" i="3" a="1"/>
  <c r="J1016" i="3" s="1"/>
  <c r="I1016" i="3"/>
  <c r="E1016" i="3" a="1"/>
  <c r="E1016" i="3" s="1"/>
  <c r="M1015" i="3"/>
  <c r="K1015" i="3"/>
  <c r="L1015" i="3" s="1"/>
  <c r="J1015" i="3" a="1"/>
  <c r="J1015" i="3" s="1"/>
  <c r="I1015" i="3"/>
  <c r="E1015" i="3" a="1"/>
  <c r="E1015" i="3" s="1"/>
  <c r="C1015" i="3"/>
  <c r="M1014" i="3"/>
  <c r="K1014" i="3"/>
  <c r="L1014" i="3" s="1"/>
  <c r="J1014" i="3" a="1"/>
  <c r="J1014" i="3" s="1"/>
  <c r="I1014" i="3"/>
  <c r="E1014" i="3" a="1"/>
  <c r="E1014" i="3" s="1"/>
  <c r="M1013" i="3"/>
  <c r="K1013" i="3"/>
  <c r="L1013" i="3" s="1"/>
  <c r="J1013" i="3" a="1"/>
  <c r="J1013" i="3" s="1"/>
  <c r="I1013" i="3"/>
  <c r="E1013" i="3" a="1"/>
  <c r="E1013" i="3" s="1"/>
  <c r="M1012" i="3"/>
  <c r="K1012" i="3"/>
  <c r="L1012" i="3" s="1"/>
  <c r="J1012" i="3" a="1"/>
  <c r="J1012" i="3" s="1"/>
  <c r="I1012" i="3"/>
  <c r="E1012" i="3" a="1"/>
  <c r="E1012" i="3" s="1"/>
  <c r="M1011" i="3"/>
  <c r="K1011" i="3"/>
  <c r="L1011" i="3" s="1"/>
  <c r="J1011" i="3" a="1"/>
  <c r="J1011" i="3" s="1"/>
  <c r="I1011" i="3"/>
  <c r="E1011" i="3" a="1"/>
  <c r="E1011" i="3" s="1"/>
  <c r="M1010" i="3"/>
  <c r="K1010" i="3"/>
  <c r="L1010" i="3" s="1"/>
  <c r="J1010" i="3" a="1"/>
  <c r="J1010" i="3" s="1"/>
  <c r="I1010" i="3"/>
  <c r="E1010" i="3" a="1"/>
  <c r="E1010" i="3" s="1"/>
  <c r="M1009" i="3"/>
  <c r="K1009" i="3"/>
  <c r="L1009" i="3" s="1"/>
  <c r="J1009" i="3" a="1"/>
  <c r="J1009" i="3" s="1"/>
  <c r="I1009" i="3"/>
  <c r="E1009" i="3" a="1"/>
  <c r="E1009" i="3" s="1"/>
  <c r="M1008" i="3"/>
  <c r="K1008" i="3"/>
  <c r="L1008" i="3" s="1"/>
  <c r="J1008" i="3" a="1"/>
  <c r="J1008" i="3" s="1"/>
  <c r="I1008" i="3"/>
  <c r="D1008" i="3"/>
  <c r="E1008" i="3" s="1" a="1"/>
  <c r="E1008" i="3" s="1"/>
  <c r="A1008" i="3"/>
  <c r="M1007" i="3"/>
  <c r="K1007" i="3"/>
  <c r="L1007" i="3" s="1"/>
  <c r="J1007" i="3" a="1"/>
  <c r="J1007" i="3" s="1"/>
  <c r="I1007" i="3"/>
  <c r="E1007" i="3" a="1"/>
  <c r="E1007" i="3" s="1"/>
  <c r="M1006" i="3"/>
  <c r="K1006" i="3"/>
  <c r="L1006" i="3" s="1"/>
  <c r="J1006" i="3" a="1"/>
  <c r="J1006" i="3" s="1"/>
  <c r="I1006" i="3"/>
  <c r="E1006" i="3" a="1"/>
  <c r="E1006" i="3" s="1"/>
  <c r="M1005" i="3"/>
  <c r="K1005" i="3"/>
  <c r="L1005" i="3" s="1"/>
  <c r="J1005" i="3" a="1"/>
  <c r="J1005" i="3" s="1"/>
  <c r="I1005" i="3"/>
  <c r="E1005" i="3" a="1"/>
  <c r="E1005" i="3" s="1"/>
  <c r="M1004" i="3"/>
  <c r="K1004" i="3"/>
  <c r="L1004" i="3" s="1"/>
  <c r="J1004" i="3" a="1"/>
  <c r="J1004" i="3" s="1"/>
  <c r="I1004" i="3"/>
  <c r="E1004" i="3" a="1"/>
  <c r="E1004" i="3" s="1"/>
  <c r="M1003" i="3"/>
  <c r="K1003" i="3"/>
  <c r="L1003" i="3" s="1"/>
  <c r="J1003" i="3" a="1"/>
  <c r="J1003" i="3" s="1"/>
  <c r="I1003" i="3"/>
  <c r="E1003" i="3" a="1"/>
  <c r="E1003" i="3" s="1"/>
  <c r="M1002" i="3"/>
  <c r="K1002" i="3"/>
  <c r="L1002" i="3" s="1"/>
  <c r="J1002" i="3" a="1"/>
  <c r="J1002" i="3" s="1"/>
  <c r="I1002" i="3"/>
  <c r="E1002" i="3" a="1"/>
  <c r="E1002" i="3" s="1"/>
  <c r="M1001" i="3"/>
  <c r="K1001" i="3"/>
  <c r="L1001" i="3" s="1"/>
  <c r="J1001" i="3" a="1"/>
  <c r="J1001" i="3" s="1"/>
  <c r="I1001" i="3"/>
  <c r="E1001" i="3" a="1"/>
  <c r="E1001" i="3" s="1"/>
  <c r="A1001" i="3"/>
  <c r="M1000" i="3"/>
  <c r="K1000" i="3"/>
  <c r="L1000" i="3" s="1"/>
  <c r="J1000" i="3" a="1"/>
  <c r="J1000" i="3" s="1"/>
  <c r="I1000" i="3"/>
  <c r="E1000" i="3" a="1"/>
  <c r="E1000" i="3" s="1"/>
  <c r="M999" i="3"/>
  <c r="K999" i="3"/>
  <c r="L999" i="3" s="1"/>
  <c r="J999" i="3" a="1"/>
  <c r="J999" i="3" s="1"/>
  <c r="I999" i="3"/>
  <c r="E999" i="3" a="1"/>
  <c r="E999" i="3" s="1"/>
  <c r="M998" i="3"/>
  <c r="K998" i="3"/>
  <c r="L998" i="3" s="1"/>
  <c r="J998" i="3" a="1"/>
  <c r="J998" i="3" s="1"/>
  <c r="I998" i="3"/>
  <c r="E998" i="3" a="1"/>
  <c r="E998" i="3" s="1"/>
  <c r="B998" i="3"/>
  <c r="M997" i="3"/>
  <c r="K997" i="3"/>
  <c r="L997" i="3" s="1"/>
  <c r="J997" i="3" a="1"/>
  <c r="J997" i="3" s="1"/>
  <c r="I997" i="3"/>
  <c r="E997" i="3" a="1"/>
  <c r="E997" i="3" s="1"/>
  <c r="A997" i="3"/>
  <c r="M996" i="3"/>
  <c r="K996" i="3"/>
  <c r="L996" i="3" s="1"/>
  <c r="J996" i="3" a="1"/>
  <c r="J996" i="3" s="1"/>
  <c r="I996" i="3"/>
  <c r="E996" i="3" a="1"/>
  <c r="E996" i="3" s="1"/>
  <c r="M995" i="3"/>
  <c r="K995" i="3"/>
  <c r="L995" i="3" s="1"/>
  <c r="J995" i="3" a="1"/>
  <c r="J995" i="3" s="1"/>
  <c r="I995" i="3"/>
  <c r="E995" i="3" a="1"/>
  <c r="E995" i="3" s="1"/>
  <c r="M994" i="3"/>
  <c r="K994" i="3"/>
  <c r="L994" i="3" s="1"/>
  <c r="J994" i="3" a="1"/>
  <c r="J994" i="3" s="1"/>
  <c r="I994" i="3"/>
  <c r="E994" i="3" a="1"/>
  <c r="E994" i="3" s="1"/>
  <c r="M993" i="3"/>
  <c r="K993" i="3"/>
  <c r="L993" i="3" s="1"/>
  <c r="J993" i="3" a="1"/>
  <c r="J993" i="3" s="1"/>
  <c r="I993" i="3"/>
  <c r="E993" i="3" a="1"/>
  <c r="E993" i="3" s="1"/>
  <c r="M992" i="3"/>
  <c r="K992" i="3"/>
  <c r="L992" i="3" s="1"/>
  <c r="J992" i="3" a="1"/>
  <c r="J992" i="3" s="1"/>
  <c r="I992" i="3"/>
  <c r="E992" i="3" a="1"/>
  <c r="E992" i="3" s="1"/>
  <c r="M991" i="3"/>
  <c r="K991" i="3"/>
  <c r="L991" i="3" s="1"/>
  <c r="J991" i="3" a="1"/>
  <c r="J991" i="3" s="1"/>
  <c r="I991" i="3"/>
  <c r="E991" i="3" a="1"/>
  <c r="E991" i="3" s="1"/>
  <c r="M990" i="3"/>
  <c r="K990" i="3"/>
  <c r="L990" i="3" s="1"/>
  <c r="J990" i="3" a="1"/>
  <c r="J990" i="3" s="1"/>
  <c r="I990" i="3"/>
  <c r="E990" i="3" a="1"/>
  <c r="E990" i="3" s="1"/>
  <c r="M989" i="3"/>
  <c r="K989" i="3"/>
  <c r="L989" i="3" s="1"/>
  <c r="J989" i="3" a="1"/>
  <c r="J989" i="3" s="1"/>
  <c r="I989" i="3"/>
  <c r="E989" i="3" a="1"/>
  <c r="E989" i="3" s="1"/>
  <c r="M988" i="3"/>
  <c r="K988" i="3"/>
  <c r="L988" i="3" s="1"/>
  <c r="J988" i="3" a="1"/>
  <c r="J988" i="3" s="1"/>
  <c r="I988" i="3"/>
  <c r="E988" i="3" a="1"/>
  <c r="E988" i="3" s="1"/>
  <c r="M987" i="3"/>
  <c r="K987" i="3"/>
  <c r="L987" i="3" s="1"/>
  <c r="J987" i="3" a="1"/>
  <c r="J987" i="3" s="1"/>
  <c r="I987" i="3"/>
  <c r="E987" i="3" a="1"/>
  <c r="E987" i="3" s="1"/>
  <c r="M986" i="3"/>
  <c r="K986" i="3"/>
  <c r="L986" i="3" s="1"/>
  <c r="J986" i="3" a="1"/>
  <c r="J986" i="3" s="1"/>
  <c r="I986" i="3"/>
  <c r="E986" i="3" a="1"/>
  <c r="E986" i="3" s="1"/>
  <c r="M985" i="3"/>
  <c r="K985" i="3"/>
  <c r="L985" i="3" s="1"/>
  <c r="J985" i="3" a="1"/>
  <c r="J985" i="3" s="1"/>
  <c r="I985" i="3"/>
  <c r="D985" i="3"/>
  <c r="E985" i="3" s="1" a="1"/>
  <c r="E985" i="3" s="1"/>
  <c r="M984" i="3"/>
  <c r="K984" i="3"/>
  <c r="L984" i="3" s="1"/>
  <c r="J984" i="3" a="1"/>
  <c r="J984" i="3" s="1"/>
  <c r="I984" i="3"/>
  <c r="E984" i="3" a="1"/>
  <c r="E984" i="3" s="1"/>
  <c r="M983" i="3"/>
  <c r="K983" i="3"/>
  <c r="L983" i="3" s="1"/>
  <c r="J983" i="3" a="1"/>
  <c r="J983" i="3" s="1"/>
  <c r="I983" i="3"/>
  <c r="E983" i="3" a="1"/>
  <c r="E983" i="3" s="1"/>
  <c r="M982" i="3"/>
  <c r="K982" i="3"/>
  <c r="L982" i="3" s="1"/>
  <c r="J982" i="3" a="1"/>
  <c r="J982" i="3" s="1"/>
  <c r="I982" i="3"/>
  <c r="E982" i="3" a="1"/>
  <c r="E982" i="3" s="1"/>
  <c r="M981" i="3"/>
  <c r="K981" i="3"/>
  <c r="L981" i="3" s="1"/>
  <c r="J981" i="3" a="1"/>
  <c r="J981" i="3" s="1"/>
  <c r="I981" i="3"/>
  <c r="E981" i="3" a="1"/>
  <c r="E981" i="3" s="1"/>
  <c r="M980" i="3"/>
  <c r="K980" i="3"/>
  <c r="L980" i="3" s="1"/>
  <c r="J980" i="3" a="1"/>
  <c r="J980" i="3" s="1"/>
  <c r="I980" i="3"/>
  <c r="E980" i="3" a="1"/>
  <c r="E980" i="3" s="1"/>
  <c r="M979" i="3"/>
  <c r="K979" i="3"/>
  <c r="L979" i="3" s="1"/>
  <c r="J979" i="3" a="1"/>
  <c r="J979" i="3" s="1"/>
  <c r="I979" i="3"/>
  <c r="E979" i="3" a="1"/>
  <c r="E979" i="3" s="1"/>
  <c r="M978" i="3"/>
  <c r="K978" i="3"/>
  <c r="L978" i="3" s="1"/>
  <c r="J978" i="3" a="1"/>
  <c r="J978" i="3" s="1"/>
  <c r="I978" i="3"/>
  <c r="E978" i="3" a="1"/>
  <c r="E978" i="3" s="1"/>
  <c r="M977" i="3"/>
  <c r="K977" i="3"/>
  <c r="L977" i="3" s="1"/>
  <c r="J977" i="3" a="1"/>
  <c r="J977" i="3" s="1"/>
  <c r="I977" i="3"/>
  <c r="E977" i="3" a="1"/>
  <c r="E977" i="3" s="1"/>
  <c r="M976" i="3"/>
  <c r="K976" i="3"/>
  <c r="L976" i="3" s="1"/>
  <c r="J976" i="3" a="1"/>
  <c r="J976" i="3" s="1"/>
  <c r="I976" i="3"/>
  <c r="E976" i="3" a="1"/>
  <c r="E976" i="3" s="1"/>
  <c r="M975" i="3"/>
  <c r="K975" i="3"/>
  <c r="L975" i="3" s="1"/>
  <c r="J975" i="3" a="1"/>
  <c r="J975" i="3" s="1"/>
  <c r="I975" i="3"/>
  <c r="D975" i="3"/>
  <c r="E975" i="3" s="1" a="1"/>
  <c r="E975" i="3" s="1"/>
  <c r="M974" i="3"/>
  <c r="K974" i="3"/>
  <c r="L974" i="3" s="1"/>
  <c r="J974" i="3" a="1"/>
  <c r="J974" i="3" s="1"/>
  <c r="I974" i="3"/>
  <c r="E974" i="3" a="1"/>
  <c r="E974" i="3" s="1"/>
  <c r="M973" i="3"/>
  <c r="K973" i="3"/>
  <c r="L973" i="3" s="1"/>
  <c r="J973" i="3" a="1"/>
  <c r="J973" i="3" s="1"/>
  <c r="I973" i="3"/>
  <c r="D973" i="3"/>
  <c r="E973" i="3" s="1" a="1"/>
  <c r="E973" i="3" s="1"/>
  <c r="M972" i="3"/>
  <c r="K972" i="3"/>
  <c r="L972" i="3" s="1"/>
  <c r="J972" i="3" a="1"/>
  <c r="J972" i="3" s="1"/>
  <c r="I972" i="3"/>
  <c r="E972" i="3" a="1"/>
  <c r="E972" i="3" s="1"/>
  <c r="M971" i="3"/>
  <c r="K971" i="3"/>
  <c r="L971" i="3" s="1"/>
  <c r="J971" i="3" a="1"/>
  <c r="J971" i="3" s="1"/>
  <c r="I971" i="3"/>
  <c r="E971" i="3" a="1"/>
  <c r="E971" i="3" s="1"/>
  <c r="M970" i="3"/>
  <c r="K970" i="3"/>
  <c r="L970" i="3" s="1"/>
  <c r="J970" i="3" a="1"/>
  <c r="J970" i="3" s="1"/>
  <c r="I970" i="3"/>
  <c r="E970" i="3" a="1"/>
  <c r="E970" i="3" s="1"/>
  <c r="M969" i="3"/>
  <c r="K969" i="3"/>
  <c r="L969" i="3" s="1"/>
  <c r="J969" i="3" a="1"/>
  <c r="J969" i="3" s="1"/>
  <c r="I969" i="3"/>
  <c r="D969" i="3"/>
  <c r="E969" i="3" s="1" a="1"/>
  <c r="E969" i="3" s="1"/>
  <c r="M968" i="3"/>
  <c r="K968" i="3"/>
  <c r="L968" i="3" s="1"/>
  <c r="J968" i="3" a="1"/>
  <c r="J968" i="3" s="1"/>
  <c r="I968" i="3"/>
  <c r="E968" i="3" a="1"/>
  <c r="E968" i="3" s="1"/>
  <c r="M967" i="3"/>
  <c r="K967" i="3"/>
  <c r="L967" i="3" s="1"/>
  <c r="J967" i="3" a="1"/>
  <c r="J967" i="3" s="1"/>
  <c r="I967" i="3"/>
  <c r="E967" i="3" a="1"/>
  <c r="E967" i="3" s="1"/>
  <c r="M966" i="3"/>
  <c r="K966" i="3"/>
  <c r="L966" i="3" s="1"/>
  <c r="J966" i="3" a="1"/>
  <c r="J966" i="3" s="1"/>
  <c r="I966" i="3"/>
  <c r="E966" i="3" a="1"/>
  <c r="E966" i="3" s="1"/>
  <c r="A966" i="3"/>
  <c r="M965" i="3"/>
  <c r="K965" i="3"/>
  <c r="L965" i="3" s="1"/>
  <c r="J965" i="3" a="1"/>
  <c r="J965" i="3" s="1"/>
  <c r="I965" i="3"/>
  <c r="E965" i="3" a="1"/>
  <c r="E965" i="3" s="1"/>
  <c r="M964" i="3"/>
  <c r="K964" i="3"/>
  <c r="L964" i="3" s="1"/>
  <c r="J964" i="3" a="1"/>
  <c r="J964" i="3" s="1"/>
  <c r="I964" i="3"/>
  <c r="E964" i="3" a="1"/>
  <c r="E964" i="3" s="1"/>
  <c r="M963" i="3"/>
  <c r="K963" i="3"/>
  <c r="L963" i="3" s="1"/>
  <c r="J963" i="3" a="1"/>
  <c r="J963" i="3" s="1"/>
  <c r="I963" i="3"/>
  <c r="E963" i="3" a="1"/>
  <c r="E963" i="3" s="1"/>
  <c r="B963" i="3"/>
  <c r="M962" i="3"/>
  <c r="K962" i="3"/>
  <c r="L962" i="3" s="1"/>
  <c r="J962" i="3" a="1"/>
  <c r="J962" i="3" s="1"/>
  <c r="I962" i="3"/>
  <c r="E962" i="3" a="1"/>
  <c r="E962" i="3" s="1"/>
  <c r="M961" i="3"/>
  <c r="K961" i="3"/>
  <c r="L961" i="3" s="1"/>
  <c r="J961" i="3" a="1"/>
  <c r="J961" i="3" s="1"/>
  <c r="I961" i="3"/>
  <c r="E961" i="3" a="1"/>
  <c r="E961" i="3" s="1"/>
  <c r="M960" i="3"/>
  <c r="K960" i="3"/>
  <c r="L960" i="3" s="1"/>
  <c r="J960" i="3" a="1"/>
  <c r="J960" i="3" s="1"/>
  <c r="I960" i="3"/>
  <c r="E960" i="3" a="1"/>
  <c r="E960" i="3" s="1"/>
  <c r="M959" i="3"/>
  <c r="K959" i="3"/>
  <c r="L959" i="3" s="1"/>
  <c r="J959" i="3" a="1"/>
  <c r="J959" i="3" s="1"/>
  <c r="I959" i="3"/>
  <c r="E959" i="3" a="1"/>
  <c r="E959" i="3" s="1"/>
  <c r="M958" i="3"/>
  <c r="K958" i="3"/>
  <c r="L958" i="3" s="1"/>
  <c r="J958" i="3" a="1"/>
  <c r="J958" i="3" s="1"/>
  <c r="I958" i="3"/>
  <c r="E958" i="3" a="1"/>
  <c r="E958" i="3" s="1"/>
  <c r="M957" i="3"/>
  <c r="K957" i="3"/>
  <c r="L957" i="3" s="1"/>
  <c r="J957" i="3" a="1"/>
  <c r="J957" i="3" s="1"/>
  <c r="I957" i="3"/>
  <c r="E957" i="3" a="1"/>
  <c r="E957" i="3" s="1"/>
  <c r="A957" i="3"/>
  <c r="M956" i="3"/>
  <c r="K956" i="3"/>
  <c r="L956" i="3" s="1"/>
  <c r="J956" i="3" a="1"/>
  <c r="J956" i="3" s="1"/>
  <c r="I956" i="3"/>
  <c r="E956" i="3" a="1"/>
  <c r="E956" i="3" s="1"/>
  <c r="M955" i="3"/>
  <c r="K955" i="3"/>
  <c r="L955" i="3" s="1"/>
  <c r="J955" i="3" a="1"/>
  <c r="J955" i="3" s="1"/>
  <c r="I955" i="3"/>
  <c r="E955" i="3" a="1"/>
  <c r="E955" i="3" s="1"/>
  <c r="M954" i="3"/>
  <c r="K954" i="3"/>
  <c r="L954" i="3" s="1"/>
  <c r="J954" i="3" a="1"/>
  <c r="J954" i="3" s="1"/>
  <c r="I954" i="3"/>
  <c r="E954" i="3" a="1"/>
  <c r="E954" i="3" s="1"/>
  <c r="B954" i="3"/>
  <c r="M953" i="3"/>
  <c r="K953" i="3"/>
  <c r="L953" i="3" s="1"/>
  <c r="J953" i="3" a="1"/>
  <c r="J953" i="3" s="1"/>
  <c r="I953" i="3"/>
  <c r="E953" i="3" a="1"/>
  <c r="E953" i="3" s="1"/>
  <c r="B953" i="3"/>
  <c r="M952" i="3"/>
  <c r="K952" i="3"/>
  <c r="L952" i="3" s="1"/>
  <c r="J952" i="3" a="1"/>
  <c r="J952" i="3" s="1"/>
  <c r="I952" i="3"/>
  <c r="E952" i="3" a="1"/>
  <c r="E952" i="3" s="1"/>
  <c r="M951" i="3"/>
  <c r="K951" i="3"/>
  <c r="L951" i="3" s="1"/>
  <c r="J951" i="3" a="1"/>
  <c r="J951" i="3" s="1"/>
  <c r="I951" i="3"/>
  <c r="E951" i="3" a="1"/>
  <c r="E951" i="3" s="1"/>
  <c r="M950" i="3"/>
  <c r="K950" i="3"/>
  <c r="L950" i="3" s="1"/>
  <c r="J950" i="3" a="1"/>
  <c r="J950" i="3" s="1"/>
  <c r="I950" i="3"/>
  <c r="E950" i="3" a="1"/>
  <c r="E950" i="3" s="1"/>
  <c r="M949" i="3"/>
  <c r="K949" i="3"/>
  <c r="L949" i="3" s="1"/>
  <c r="J949" i="3" a="1"/>
  <c r="J949" i="3" s="1"/>
  <c r="I949" i="3"/>
  <c r="E949" i="3" a="1"/>
  <c r="E949" i="3" s="1"/>
  <c r="B949" i="3"/>
  <c r="M948" i="3"/>
  <c r="K948" i="3"/>
  <c r="L948" i="3" s="1"/>
  <c r="J948" i="3" a="1"/>
  <c r="J948" i="3" s="1"/>
  <c r="I948" i="3"/>
  <c r="E948" i="3" a="1"/>
  <c r="E948" i="3" s="1"/>
  <c r="M947" i="3"/>
  <c r="K947" i="3"/>
  <c r="L947" i="3" s="1"/>
  <c r="J947" i="3" a="1"/>
  <c r="J947" i="3" s="1"/>
  <c r="I947" i="3"/>
  <c r="E947" i="3" a="1"/>
  <c r="E947" i="3" s="1"/>
  <c r="A947" i="3"/>
  <c r="M946" i="3"/>
  <c r="K946" i="3"/>
  <c r="L946" i="3" s="1"/>
  <c r="J946" i="3" a="1"/>
  <c r="J946" i="3" s="1"/>
  <c r="I946" i="3"/>
  <c r="E946" i="3" a="1"/>
  <c r="E946" i="3" s="1"/>
  <c r="M945" i="3"/>
  <c r="K945" i="3"/>
  <c r="L945" i="3" s="1"/>
  <c r="J945" i="3" a="1"/>
  <c r="J945" i="3" s="1"/>
  <c r="I945" i="3"/>
  <c r="E945" i="3" a="1"/>
  <c r="E945" i="3" s="1"/>
  <c r="M944" i="3"/>
  <c r="K944" i="3"/>
  <c r="L944" i="3" s="1"/>
  <c r="J944" i="3" a="1"/>
  <c r="J944" i="3" s="1"/>
  <c r="I944" i="3"/>
  <c r="E944" i="3" a="1"/>
  <c r="E944" i="3" s="1"/>
  <c r="M943" i="3"/>
  <c r="K943" i="3"/>
  <c r="L943" i="3" s="1"/>
  <c r="J943" i="3" a="1"/>
  <c r="J943" i="3" s="1"/>
  <c r="I943" i="3"/>
  <c r="E943" i="3" a="1"/>
  <c r="E943" i="3" s="1"/>
  <c r="C943" i="3"/>
  <c r="M942" i="3"/>
  <c r="K942" i="3"/>
  <c r="L942" i="3" s="1"/>
  <c r="J942" i="3" a="1"/>
  <c r="J942" i="3" s="1"/>
  <c r="I942" i="3"/>
  <c r="E942" i="3" a="1"/>
  <c r="E942" i="3" s="1"/>
  <c r="M941" i="3"/>
  <c r="K941" i="3"/>
  <c r="L941" i="3" s="1"/>
  <c r="J941" i="3" a="1"/>
  <c r="J941" i="3" s="1"/>
  <c r="I941" i="3"/>
  <c r="E941" i="3" a="1"/>
  <c r="E941" i="3" s="1"/>
  <c r="M940" i="3"/>
  <c r="K940" i="3"/>
  <c r="L940" i="3" s="1"/>
  <c r="J940" i="3" a="1"/>
  <c r="J940" i="3" s="1"/>
  <c r="I940" i="3"/>
  <c r="E940" i="3" a="1"/>
  <c r="E940" i="3" s="1"/>
  <c r="M939" i="3"/>
  <c r="K939" i="3"/>
  <c r="L939" i="3" s="1"/>
  <c r="J939" i="3" a="1"/>
  <c r="J939" i="3" s="1"/>
  <c r="I939" i="3"/>
  <c r="E939" i="3" a="1"/>
  <c r="E939" i="3" s="1"/>
  <c r="M938" i="3"/>
  <c r="K938" i="3"/>
  <c r="L938" i="3" s="1"/>
  <c r="J938" i="3" a="1"/>
  <c r="J938" i="3" s="1"/>
  <c r="I938" i="3"/>
  <c r="E938" i="3" a="1"/>
  <c r="E938" i="3" s="1"/>
  <c r="B938" i="3"/>
  <c r="M937" i="3"/>
  <c r="K937" i="3"/>
  <c r="L937" i="3" s="1"/>
  <c r="J937" i="3" a="1"/>
  <c r="J937" i="3" s="1"/>
  <c r="I937" i="3"/>
  <c r="E937" i="3" a="1"/>
  <c r="E937" i="3" s="1"/>
  <c r="M936" i="3"/>
  <c r="K936" i="3"/>
  <c r="L936" i="3" s="1"/>
  <c r="J936" i="3" a="1"/>
  <c r="J936" i="3" s="1"/>
  <c r="I936" i="3"/>
  <c r="E936" i="3" a="1"/>
  <c r="E936" i="3" s="1"/>
  <c r="M935" i="3"/>
  <c r="K935" i="3"/>
  <c r="L935" i="3" s="1"/>
  <c r="J935" i="3" a="1"/>
  <c r="J935" i="3" s="1"/>
  <c r="I935" i="3"/>
  <c r="D935" i="3"/>
  <c r="E935" i="3" s="1" a="1"/>
  <c r="E935" i="3" s="1"/>
  <c r="M934" i="3"/>
  <c r="K934" i="3"/>
  <c r="L934" i="3" s="1"/>
  <c r="J934" i="3" a="1"/>
  <c r="J934" i="3" s="1"/>
  <c r="I934" i="3"/>
  <c r="E934" i="3" a="1"/>
  <c r="E934" i="3" s="1"/>
  <c r="M933" i="3"/>
  <c r="K933" i="3"/>
  <c r="L933" i="3" s="1"/>
  <c r="J933" i="3" a="1"/>
  <c r="J933" i="3" s="1"/>
  <c r="I933" i="3"/>
  <c r="E933" i="3" a="1"/>
  <c r="E933" i="3" s="1"/>
  <c r="M932" i="3"/>
  <c r="K932" i="3"/>
  <c r="L932" i="3" s="1"/>
  <c r="J932" i="3" a="1"/>
  <c r="J932" i="3" s="1"/>
  <c r="I932" i="3"/>
  <c r="E932" i="3" a="1"/>
  <c r="E932" i="3" s="1"/>
  <c r="B932" i="3"/>
  <c r="M931" i="3"/>
  <c r="K931" i="3"/>
  <c r="L931" i="3" s="1"/>
  <c r="J931" i="3" a="1"/>
  <c r="J931" i="3" s="1"/>
  <c r="I931" i="3"/>
  <c r="D931" i="3"/>
  <c r="E931" i="3" s="1" a="1"/>
  <c r="E931" i="3" s="1"/>
  <c r="M930" i="3"/>
  <c r="K930" i="3"/>
  <c r="L930" i="3" s="1"/>
  <c r="J930" i="3" a="1"/>
  <c r="J930" i="3" s="1"/>
  <c r="I930" i="3"/>
  <c r="E930" i="3" a="1"/>
  <c r="E930" i="3" s="1"/>
  <c r="C930" i="3"/>
  <c r="M929" i="3"/>
  <c r="K929" i="3"/>
  <c r="L929" i="3" s="1"/>
  <c r="J929" i="3" a="1"/>
  <c r="J929" i="3" s="1"/>
  <c r="I929" i="3"/>
  <c r="E929" i="3" a="1"/>
  <c r="E929" i="3" s="1"/>
  <c r="M928" i="3"/>
  <c r="K928" i="3"/>
  <c r="L928" i="3" s="1"/>
  <c r="J928" i="3" a="1"/>
  <c r="J928" i="3" s="1"/>
  <c r="I928" i="3"/>
  <c r="E928" i="3" a="1"/>
  <c r="E928" i="3" s="1"/>
  <c r="M927" i="3"/>
  <c r="K927" i="3"/>
  <c r="L927" i="3" s="1"/>
  <c r="J927" i="3" a="1"/>
  <c r="J927" i="3" s="1"/>
  <c r="I927" i="3"/>
  <c r="E927" i="3" a="1"/>
  <c r="E927" i="3" s="1"/>
  <c r="M926" i="3"/>
  <c r="K926" i="3"/>
  <c r="L926" i="3" s="1"/>
  <c r="J926" i="3" a="1"/>
  <c r="J926" i="3" s="1"/>
  <c r="I926" i="3"/>
  <c r="E926" i="3" a="1"/>
  <c r="E926" i="3" s="1"/>
  <c r="M925" i="3"/>
  <c r="K925" i="3"/>
  <c r="L925" i="3" s="1"/>
  <c r="J925" i="3" a="1"/>
  <c r="J925" i="3" s="1"/>
  <c r="I925" i="3"/>
  <c r="E925" i="3" a="1"/>
  <c r="E925" i="3" s="1"/>
  <c r="M924" i="3"/>
  <c r="K924" i="3"/>
  <c r="L924" i="3" s="1"/>
  <c r="J924" i="3" a="1"/>
  <c r="J924" i="3" s="1"/>
  <c r="I924" i="3"/>
  <c r="E924" i="3" a="1"/>
  <c r="E924" i="3" s="1"/>
  <c r="M923" i="3"/>
  <c r="K923" i="3"/>
  <c r="L923" i="3" s="1"/>
  <c r="J923" i="3" a="1"/>
  <c r="J923" i="3" s="1"/>
  <c r="I923" i="3"/>
  <c r="E923" i="3" a="1"/>
  <c r="E923" i="3" s="1"/>
  <c r="M922" i="3"/>
  <c r="K922" i="3"/>
  <c r="L922" i="3" s="1"/>
  <c r="J922" i="3" a="1"/>
  <c r="J922" i="3" s="1"/>
  <c r="I922" i="3"/>
  <c r="E922" i="3" a="1"/>
  <c r="E922" i="3" s="1"/>
  <c r="M921" i="3"/>
  <c r="K921" i="3"/>
  <c r="L921" i="3" s="1"/>
  <c r="J921" i="3" a="1"/>
  <c r="J921" i="3" s="1"/>
  <c r="I921" i="3"/>
  <c r="E921" i="3" a="1"/>
  <c r="E921" i="3" s="1"/>
  <c r="M920" i="3"/>
  <c r="K920" i="3"/>
  <c r="L920" i="3" s="1"/>
  <c r="J920" i="3" a="1"/>
  <c r="J920" i="3" s="1"/>
  <c r="I920" i="3"/>
  <c r="E920" i="3" a="1"/>
  <c r="E920" i="3" s="1"/>
  <c r="B920" i="3"/>
  <c r="M919" i="3"/>
  <c r="K919" i="3"/>
  <c r="L919" i="3" s="1"/>
  <c r="J919" i="3" a="1"/>
  <c r="J919" i="3" s="1"/>
  <c r="I919" i="3"/>
  <c r="E919" i="3" a="1"/>
  <c r="E919" i="3" s="1"/>
  <c r="A919" i="3"/>
  <c r="M918" i="3"/>
  <c r="K918" i="3"/>
  <c r="L918" i="3" s="1"/>
  <c r="J918" i="3" a="1"/>
  <c r="J918" i="3" s="1"/>
  <c r="I918" i="3"/>
  <c r="E918" i="3" a="1"/>
  <c r="E918" i="3" s="1"/>
  <c r="M917" i="3"/>
  <c r="K917" i="3"/>
  <c r="L917" i="3" s="1"/>
  <c r="J917" i="3" a="1"/>
  <c r="J917" i="3" s="1"/>
  <c r="I917" i="3"/>
  <c r="E917" i="3" a="1"/>
  <c r="E917" i="3" s="1"/>
  <c r="M916" i="3"/>
  <c r="K916" i="3"/>
  <c r="L916" i="3" s="1"/>
  <c r="J916" i="3" a="1"/>
  <c r="J916" i="3" s="1"/>
  <c r="I916" i="3"/>
  <c r="E916" i="3" a="1"/>
  <c r="E916" i="3" s="1"/>
  <c r="M915" i="3"/>
  <c r="K915" i="3"/>
  <c r="L915" i="3" s="1"/>
  <c r="J915" i="3" a="1"/>
  <c r="J915" i="3" s="1"/>
  <c r="I915" i="3"/>
  <c r="E915" i="3" a="1"/>
  <c r="E915" i="3" s="1"/>
  <c r="M914" i="3"/>
  <c r="K914" i="3"/>
  <c r="L914" i="3" s="1"/>
  <c r="J914" i="3" a="1"/>
  <c r="J914" i="3" s="1"/>
  <c r="I914" i="3"/>
  <c r="E914" i="3" a="1"/>
  <c r="E914" i="3" s="1"/>
  <c r="M913" i="3"/>
  <c r="K913" i="3"/>
  <c r="L913" i="3" s="1"/>
  <c r="J913" i="3" a="1"/>
  <c r="J913" i="3" s="1"/>
  <c r="I913" i="3"/>
  <c r="E913" i="3" a="1"/>
  <c r="E913" i="3" s="1"/>
  <c r="M912" i="3"/>
  <c r="K912" i="3"/>
  <c r="L912" i="3" s="1"/>
  <c r="J912" i="3" a="1"/>
  <c r="J912" i="3" s="1"/>
  <c r="I912" i="3"/>
  <c r="E912" i="3" a="1"/>
  <c r="E912" i="3" s="1"/>
  <c r="M911" i="3"/>
  <c r="K911" i="3"/>
  <c r="L911" i="3" s="1"/>
  <c r="J911" i="3" a="1"/>
  <c r="J911" i="3" s="1"/>
  <c r="I911" i="3"/>
  <c r="E911" i="3" a="1"/>
  <c r="E911" i="3" s="1"/>
  <c r="M910" i="3"/>
  <c r="K910" i="3"/>
  <c r="L910" i="3" s="1"/>
  <c r="J910" i="3" a="1"/>
  <c r="J910" i="3" s="1"/>
  <c r="I910" i="3"/>
  <c r="E910" i="3" a="1"/>
  <c r="E910" i="3" s="1"/>
  <c r="A910" i="3"/>
  <c r="M909" i="3"/>
  <c r="K909" i="3"/>
  <c r="L909" i="3" s="1"/>
  <c r="J909" i="3" a="1"/>
  <c r="J909" i="3" s="1"/>
  <c r="I909" i="3"/>
  <c r="E909" i="3" a="1"/>
  <c r="E909" i="3" s="1"/>
  <c r="M908" i="3"/>
  <c r="K908" i="3"/>
  <c r="L908" i="3" s="1"/>
  <c r="J908" i="3" a="1"/>
  <c r="J908" i="3" s="1"/>
  <c r="I908" i="3"/>
  <c r="E908" i="3" a="1"/>
  <c r="E908" i="3" s="1"/>
  <c r="M907" i="3"/>
  <c r="K907" i="3"/>
  <c r="L907" i="3" s="1"/>
  <c r="J907" i="3" a="1"/>
  <c r="J907" i="3" s="1"/>
  <c r="I907" i="3"/>
  <c r="D907" i="3"/>
  <c r="E907" i="3" s="1" a="1"/>
  <c r="E907" i="3" s="1"/>
  <c r="M906" i="3"/>
  <c r="K906" i="3"/>
  <c r="L906" i="3" s="1"/>
  <c r="J906" i="3" a="1"/>
  <c r="J906" i="3" s="1"/>
  <c r="I906" i="3"/>
  <c r="E906" i="3" a="1"/>
  <c r="E906" i="3" s="1"/>
  <c r="M905" i="3"/>
  <c r="K905" i="3"/>
  <c r="L905" i="3" s="1"/>
  <c r="J905" i="3" a="1"/>
  <c r="J905" i="3" s="1"/>
  <c r="I905" i="3"/>
  <c r="E905" i="3" a="1"/>
  <c r="E905" i="3" s="1"/>
  <c r="M904" i="3"/>
  <c r="K904" i="3"/>
  <c r="L904" i="3" s="1"/>
  <c r="J904" i="3" a="1"/>
  <c r="J904" i="3" s="1"/>
  <c r="I904" i="3"/>
  <c r="E904" i="3" a="1"/>
  <c r="E904" i="3" s="1"/>
  <c r="M903" i="3"/>
  <c r="K903" i="3"/>
  <c r="L903" i="3" s="1"/>
  <c r="J903" i="3" a="1"/>
  <c r="J903" i="3" s="1"/>
  <c r="I903" i="3"/>
  <c r="E903" i="3" a="1"/>
  <c r="E903" i="3" s="1"/>
  <c r="M902" i="3"/>
  <c r="K902" i="3"/>
  <c r="L902" i="3" s="1"/>
  <c r="J902" i="3" a="1"/>
  <c r="J902" i="3" s="1"/>
  <c r="I902" i="3"/>
  <c r="E902" i="3" a="1"/>
  <c r="E902" i="3" s="1"/>
  <c r="M901" i="3"/>
  <c r="K901" i="3"/>
  <c r="L901" i="3" s="1"/>
  <c r="J901" i="3" a="1"/>
  <c r="J901" i="3" s="1"/>
  <c r="I901" i="3"/>
  <c r="E901" i="3" a="1"/>
  <c r="E901" i="3" s="1"/>
  <c r="M900" i="3"/>
  <c r="K900" i="3"/>
  <c r="L900" i="3" s="1"/>
  <c r="J900" i="3" a="1"/>
  <c r="J900" i="3" s="1"/>
  <c r="I900" i="3"/>
  <c r="E900" i="3" a="1"/>
  <c r="E900" i="3" s="1"/>
  <c r="M899" i="3"/>
  <c r="K899" i="3"/>
  <c r="L899" i="3" s="1"/>
  <c r="J899" i="3" a="1"/>
  <c r="J899" i="3" s="1"/>
  <c r="I899" i="3"/>
  <c r="E899" i="3" a="1"/>
  <c r="E899" i="3" s="1"/>
  <c r="M898" i="3"/>
  <c r="K898" i="3"/>
  <c r="L898" i="3" s="1"/>
  <c r="J898" i="3" a="1"/>
  <c r="J898" i="3" s="1"/>
  <c r="I898" i="3"/>
  <c r="E898" i="3" a="1"/>
  <c r="E898" i="3" s="1"/>
  <c r="A898" i="3"/>
  <c r="M897" i="3"/>
  <c r="K897" i="3"/>
  <c r="L897" i="3" s="1"/>
  <c r="J897" i="3" a="1"/>
  <c r="J897" i="3" s="1"/>
  <c r="I897" i="3"/>
  <c r="E897" i="3" a="1"/>
  <c r="E897" i="3" s="1"/>
  <c r="M896" i="3"/>
  <c r="K896" i="3"/>
  <c r="L896" i="3" s="1"/>
  <c r="J896" i="3" a="1"/>
  <c r="J896" i="3" s="1"/>
  <c r="I896" i="3"/>
  <c r="E896" i="3" a="1"/>
  <c r="E896" i="3" s="1"/>
  <c r="M895" i="3"/>
  <c r="K895" i="3"/>
  <c r="L895" i="3" s="1"/>
  <c r="J895" i="3" a="1"/>
  <c r="J895" i="3" s="1"/>
  <c r="I895" i="3"/>
  <c r="E895" i="3" a="1"/>
  <c r="E895" i="3" s="1"/>
  <c r="M894" i="3"/>
  <c r="K894" i="3"/>
  <c r="L894" i="3" s="1"/>
  <c r="J894" i="3" a="1"/>
  <c r="J894" i="3" s="1"/>
  <c r="I894" i="3"/>
  <c r="E894" i="3" a="1"/>
  <c r="E894" i="3" s="1"/>
  <c r="M893" i="3"/>
  <c r="K893" i="3"/>
  <c r="L893" i="3" s="1"/>
  <c r="J893" i="3" a="1"/>
  <c r="J893" i="3" s="1"/>
  <c r="I893" i="3"/>
  <c r="E893" i="3" a="1"/>
  <c r="E893" i="3" s="1"/>
  <c r="M892" i="3"/>
  <c r="K892" i="3"/>
  <c r="L892" i="3" s="1"/>
  <c r="J892" i="3" a="1"/>
  <c r="J892" i="3" s="1"/>
  <c r="I892" i="3"/>
  <c r="E892" i="3" a="1"/>
  <c r="E892" i="3" s="1"/>
  <c r="C892" i="3"/>
  <c r="M891" i="3"/>
  <c r="K891" i="3"/>
  <c r="L891" i="3" s="1"/>
  <c r="J891" i="3" a="1"/>
  <c r="J891" i="3" s="1"/>
  <c r="I891" i="3"/>
  <c r="E891" i="3" a="1"/>
  <c r="E891" i="3" s="1"/>
  <c r="M890" i="3"/>
  <c r="K890" i="3"/>
  <c r="L890" i="3" s="1"/>
  <c r="J890" i="3" a="1"/>
  <c r="J890" i="3" s="1"/>
  <c r="I890" i="3"/>
  <c r="E890" i="3" a="1"/>
  <c r="E890" i="3" s="1"/>
  <c r="M889" i="3"/>
  <c r="K889" i="3"/>
  <c r="L889" i="3" s="1"/>
  <c r="J889" i="3" a="1"/>
  <c r="J889" i="3" s="1"/>
  <c r="I889" i="3"/>
  <c r="E889" i="3" a="1"/>
  <c r="E889" i="3" s="1"/>
  <c r="M888" i="3"/>
  <c r="K888" i="3"/>
  <c r="L888" i="3" s="1"/>
  <c r="J888" i="3" a="1"/>
  <c r="J888" i="3" s="1"/>
  <c r="I888" i="3"/>
  <c r="E888" i="3" a="1"/>
  <c r="E888" i="3" s="1"/>
  <c r="M887" i="3"/>
  <c r="K887" i="3"/>
  <c r="L887" i="3" s="1"/>
  <c r="J887" i="3" a="1"/>
  <c r="J887" i="3" s="1"/>
  <c r="I887" i="3"/>
  <c r="E887" i="3" a="1"/>
  <c r="E887" i="3" s="1"/>
  <c r="M886" i="3"/>
  <c r="K886" i="3"/>
  <c r="L886" i="3" s="1"/>
  <c r="J886" i="3" a="1"/>
  <c r="J886" i="3" s="1"/>
  <c r="I886" i="3"/>
  <c r="E886" i="3" a="1"/>
  <c r="E886" i="3" s="1"/>
  <c r="B886" i="3"/>
  <c r="M885" i="3"/>
  <c r="K885" i="3"/>
  <c r="L885" i="3" s="1"/>
  <c r="J885" i="3" a="1"/>
  <c r="J885" i="3" s="1"/>
  <c r="I885" i="3"/>
  <c r="E885" i="3" a="1"/>
  <c r="E885" i="3" s="1"/>
  <c r="M884" i="3"/>
  <c r="K884" i="3"/>
  <c r="L884" i="3" s="1"/>
  <c r="J884" i="3" a="1"/>
  <c r="J884" i="3" s="1"/>
  <c r="I884" i="3"/>
  <c r="E884" i="3" a="1"/>
  <c r="E884" i="3" s="1"/>
  <c r="M883" i="3"/>
  <c r="K883" i="3"/>
  <c r="L883" i="3" s="1"/>
  <c r="J883" i="3" a="1"/>
  <c r="J883" i="3" s="1"/>
  <c r="I883" i="3"/>
  <c r="E883" i="3" a="1"/>
  <c r="E883" i="3" s="1"/>
  <c r="M882" i="3"/>
  <c r="K882" i="3"/>
  <c r="L882" i="3" s="1"/>
  <c r="J882" i="3" a="1"/>
  <c r="J882" i="3" s="1"/>
  <c r="I882" i="3"/>
  <c r="E882" i="3" a="1"/>
  <c r="E882" i="3" s="1"/>
  <c r="M881" i="3"/>
  <c r="K881" i="3"/>
  <c r="L881" i="3" s="1"/>
  <c r="J881" i="3" a="1"/>
  <c r="J881" i="3" s="1"/>
  <c r="I881" i="3"/>
  <c r="E881" i="3" a="1"/>
  <c r="E881" i="3" s="1"/>
  <c r="C881" i="3"/>
  <c r="M880" i="3"/>
  <c r="K880" i="3"/>
  <c r="L880" i="3" s="1"/>
  <c r="J880" i="3" a="1"/>
  <c r="J880" i="3" s="1"/>
  <c r="I880" i="3"/>
  <c r="E880" i="3" a="1"/>
  <c r="E880" i="3" s="1"/>
  <c r="M879" i="3"/>
  <c r="K879" i="3"/>
  <c r="L879" i="3" s="1"/>
  <c r="J879" i="3" a="1"/>
  <c r="J879" i="3" s="1"/>
  <c r="I879" i="3"/>
  <c r="E879" i="3" a="1"/>
  <c r="E879" i="3" s="1"/>
  <c r="M878" i="3"/>
  <c r="K878" i="3"/>
  <c r="L878" i="3" s="1"/>
  <c r="J878" i="3" a="1"/>
  <c r="J878" i="3" s="1"/>
  <c r="I878" i="3"/>
  <c r="E878" i="3" a="1"/>
  <c r="E878" i="3" s="1"/>
  <c r="M877" i="3"/>
  <c r="K877" i="3"/>
  <c r="L877" i="3" s="1"/>
  <c r="J877" i="3" a="1"/>
  <c r="J877" i="3" s="1"/>
  <c r="I877" i="3"/>
  <c r="E877" i="3" a="1"/>
  <c r="E877" i="3" s="1"/>
  <c r="M876" i="3"/>
  <c r="K876" i="3"/>
  <c r="L876" i="3" s="1"/>
  <c r="J876" i="3" a="1"/>
  <c r="J876" i="3" s="1"/>
  <c r="I876" i="3"/>
  <c r="E876" i="3" a="1"/>
  <c r="E876" i="3" s="1"/>
  <c r="M875" i="3"/>
  <c r="K875" i="3"/>
  <c r="L875" i="3" s="1"/>
  <c r="J875" i="3" a="1"/>
  <c r="J875" i="3" s="1"/>
  <c r="I875" i="3"/>
  <c r="E875" i="3" a="1"/>
  <c r="E875" i="3" s="1"/>
  <c r="M874" i="3"/>
  <c r="K874" i="3"/>
  <c r="L874" i="3" s="1"/>
  <c r="J874" i="3" a="1"/>
  <c r="J874" i="3" s="1"/>
  <c r="I874" i="3"/>
  <c r="E874" i="3" a="1"/>
  <c r="E874" i="3" s="1"/>
  <c r="M873" i="3"/>
  <c r="K873" i="3"/>
  <c r="L873" i="3" s="1"/>
  <c r="J873" i="3" a="1"/>
  <c r="J873" i="3" s="1"/>
  <c r="I873" i="3"/>
  <c r="E873" i="3" a="1"/>
  <c r="E873" i="3" s="1"/>
  <c r="M872" i="3"/>
  <c r="K872" i="3"/>
  <c r="L872" i="3" s="1"/>
  <c r="J872" i="3" a="1"/>
  <c r="J872" i="3" s="1"/>
  <c r="I872" i="3"/>
  <c r="E872" i="3" a="1"/>
  <c r="E872" i="3" s="1"/>
  <c r="A872" i="3"/>
  <c r="M871" i="3"/>
  <c r="K871" i="3"/>
  <c r="L871" i="3" s="1"/>
  <c r="J871" i="3" a="1"/>
  <c r="J871" i="3" s="1"/>
  <c r="I871" i="3"/>
  <c r="E871" i="3" a="1"/>
  <c r="E871" i="3" s="1"/>
  <c r="M870" i="3"/>
  <c r="K870" i="3"/>
  <c r="L870" i="3" s="1"/>
  <c r="J870" i="3" a="1"/>
  <c r="J870" i="3" s="1"/>
  <c r="I870" i="3"/>
  <c r="E870" i="3" a="1"/>
  <c r="E870" i="3" s="1"/>
  <c r="M869" i="3"/>
  <c r="K869" i="3"/>
  <c r="L869" i="3" s="1"/>
  <c r="J869" i="3" a="1"/>
  <c r="J869" i="3" s="1"/>
  <c r="I869" i="3"/>
  <c r="E869" i="3" a="1"/>
  <c r="E869" i="3" s="1"/>
  <c r="M868" i="3"/>
  <c r="K868" i="3"/>
  <c r="L868" i="3" s="1"/>
  <c r="J868" i="3" a="1"/>
  <c r="J868" i="3" s="1"/>
  <c r="I868" i="3"/>
  <c r="E868" i="3" a="1"/>
  <c r="E868" i="3" s="1"/>
  <c r="M867" i="3"/>
  <c r="K867" i="3"/>
  <c r="L867" i="3" s="1"/>
  <c r="J867" i="3" a="1"/>
  <c r="J867" i="3" s="1"/>
  <c r="I867" i="3"/>
  <c r="E867" i="3" a="1"/>
  <c r="E867" i="3" s="1"/>
  <c r="M866" i="3"/>
  <c r="K866" i="3"/>
  <c r="L866" i="3" s="1"/>
  <c r="J866" i="3" a="1"/>
  <c r="J866" i="3" s="1"/>
  <c r="I866" i="3"/>
  <c r="E866" i="3" a="1"/>
  <c r="E866" i="3" s="1"/>
  <c r="M865" i="3"/>
  <c r="K865" i="3"/>
  <c r="L865" i="3" s="1"/>
  <c r="J865" i="3" a="1"/>
  <c r="J865" i="3" s="1"/>
  <c r="I865" i="3"/>
  <c r="C865" i="3"/>
  <c r="D865" i="3" s="1"/>
  <c r="E865" i="3" s="1" a="1"/>
  <c r="E865" i="3" s="1"/>
  <c r="M864" i="3"/>
  <c r="K864" i="3"/>
  <c r="L864" i="3" s="1"/>
  <c r="J864" i="3" a="1"/>
  <c r="J864" i="3" s="1"/>
  <c r="I864" i="3"/>
  <c r="E864" i="3" a="1"/>
  <c r="E864" i="3" s="1"/>
  <c r="A864" i="3"/>
  <c r="M863" i="3"/>
  <c r="K863" i="3"/>
  <c r="L863" i="3" s="1"/>
  <c r="J863" i="3" a="1"/>
  <c r="J863" i="3" s="1"/>
  <c r="I863" i="3"/>
  <c r="E863" i="3" a="1"/>
  <c r="E863" i="3" s="1"/>
  <c r="M862" i="3"/>
  <c r="K862" i="3"/>
  <c r="L862" i="3" s="1"/>
  <c r="J862" i="3" a="1"/>
  <c r="J862" i="3" s="1"/>
  <c r="I862" i="3"/>
  <c r="E862" i="3" a="1"/>
  <c r="E862" i="3" s="1"/>
  <c r="M861" i="3"/>
  <c r="K861" i="3"/>
  <c r="L861" i="3" s="1"/>
  <c r="J861" i="3" a="1"/>
  <c r="J861" i="3" s="1"/>
  <c r="I861" i="3"/>
  <c r="E861" i="3" a="1"/>
  <c r="E861" i="3" s="1"/>
  <c r="M860" i="3"/>
  <c r="K860" i="3"/>
  <c r="L860" i="3" s="1"/>
  <c r="J860" i="3" a="1"/>
  <c r="J860" i="3" s="1"/>
  <c r="I860" i="3"/>
  <c r="E860" i="3" a="1"/>
  <c r="E860" i="3" s="1"/>
  <c r="M859" i="3"/>
  <c r="K859" i="3"/>
  <c r="L859" i="3" s="1"/>
  <c r="J859" i="3" a="1"/>
  <c r="J859" i="3" s="1"/>
  <c r="I859" i="3"/>
  <c r="E859" i="3" a="1"/>
  <c r="E859" i="3" s="1"/>
  <c r="M858" i="3"/>
  <c r="K858" i="3"/>
  <c r="L858" i="3" s="1"/>
  <c r="J858" i="3" a="1"/>
  <c r="J858" i="3" s="1"/>
  <c r="I858" i="3"/>
  <c r="E858" i="3" a="1"/>
  <c r="E858" i="3" s="1"/>
  <c r="M857" i="3"/>
  <c r="K857" i="3"/>
  <c r="L857" i="3" s="1"/>
  <c r="J857" i="3" a="1"/>
  <c r="J857" i="3" s="1"/>
  <c r="I857" i="3"/>
  <c r="E857" i="3" a="1"/>
  <c r="E857" i="3" s="1"/>
  <c r="M856" i="3"/>
  <c r="K856" i="3"/>
  <c r="L856" i="3" s="1"/>
  <c r="J856" i="3" a="1"/>
  <c r="J856" i="3" s="1"/>
  <c r="I856" i="3"/>
  <c r="E856" i="3" a="1"/>
  <c r="E856" i="3" s="1"/>
  <c r="M855" i="3"/>
  <c r="K855" i="3"/>
  <c r="L855" i="3" s="1"/>
  <c r="J855" i="3" a="1"/>
  <c r="J855" i="3" s="1"/>
  <c r="I855" i="3"/>
  <c r="E855" i="3" a="1"/>
  <c r="E855" i="3" s="1"/>
  <c r="M854" i="3"/>
  <c r="K854" i="3"/>
  <c r="L854" i="3" s="1"/>
  <c r="J854" i="3" a="1"/>
  <c r="J854" i="3" s="1"/>
  <c r="I854" i="3"/>
  <c r="E854" i="3" a="1"/>
  <c r="E854" i="3" s="1"/>
  <c r="M853" i="3"/>
  <c r="K853" i="3"/>
  <c r="L853" i="3" s="1"/>
  <c r="J853" i="3" a="1"/>
  <c r="J853" i="3" s="1"/>
  <c r="I853" i="3"/>
  <c r="E853" i="3" a="1"/>
  <c r="E853" i="3" s="1"/>
  <c r="M852" i="3"/>
  <c r="K852" i="3"/>
  <c r="L852" i="3" s="1"/>
  <c r="J852" i="3" a="1"/>
  <c r="J852" i="3" s="1"/>
  <c r="I852" i="3"/>
  <c r="E852" i="3" a="1"/>
  <c r="E852" i="3" s="1"/>
  <c r="M851" i="3"/>
  <c r="K851" i="3"/>
  <c r="L851" i="3" s="1"/>
  <c r="J851" i="3" a="1"/>
  <c r="J851" i="3" s="1"/>
  <c r="I851" i="3"/>
  <c r="E851" i="3" a="1"/>
  <c r="E851" i="3" s="1"/>
  <c r="M850" i="3"/>
  <c r="K850" i="3"/>
  <c r="L850" i="3" s="1"/>
  <c r="J850" i="3" a="1"/>
  <c r="J850" i="3" s="1"/>
  <c r="I850" i="3"/>
  <c r="E850" i="3" a="1"/>
  <c r="E850" i="3" s="1"/>
  <c r="M849" i="3"/>
  <c r="K849" i="3"/>
  <c r="L849" i="3" s="1"/>
  <c r="J849" i="3" a="1"/>
  <c r="J849" i="3" s="1"/>
  <c r="I849" i="3"/>
  <c r="E849" i="3" a="1"/>
  <c r="E849" i="3" s="1"/>
  <c r="M848" i="3"/>
  <c r="K848" i="3"/>
  <c r="L848" i="3" s="1"/>
  <c r="J848" i="3" a="1"/>
  <c r="J848" i="3" s="1"/>
  <c r="I848" i="3"/>
  <c r="E848" i="3" a="1"/>
  <c r="E848" i="3" s="1"/>
  <c r="M847" i="3"/>
  <c r="K847" i="3"/>
  <c r="L847" i="3" s="1"/>
  <c r="J847" i="3" a="1"/>
  <c r="J847" i="3" s="1"/>
  <c r="I847" i="3"/>
  <c r="E847" i="3" a="1"/>
  <c r="E847" i="3" s="1"/>
  <c r="M846" i="3"/>
  <c r="K846" i="3"/>
  <c r="L846" i="3" s="1"/>
  <c r="J846" i="3" a="1"/>
  <c r="J846" i="3" s="1"/>
  <c r="I846" i="3"/>
  <c r="E846" i="3" a="1"/>
  <c r="E846" i="3" s="1"/>
  <c r="M845" i="3"/>
  <c r="K845" i="3"/>
  <c r="L845" i="3" s="1"/>
  <c r="J845" i="3" a="1"/>
  <c r="J845" i="3" s="1"/>
  <c r="I845" i="3"/>
  <c r="E845" i="3" a="1"/>
  <c r="E845" i="3" s="1"/>
  <c r="M844" i="3"/>
  <c r="K844" i="3"/>
  <c r="L844" i="3" s="1"/>
  <c r="J844" i="3" a="1"/>
  <c r="J844" i="3" s="1"/>
  <c r="I844" i="3"/>
  <c r="E844" i="3" a="1"/>
  <c r="E844" i="3" s="1"/>
  <c r="M843" i="3"/>
  <c r="K843" i="3"/>
  <c r="L843" i="3" s="1"/>
  <c r="J843" i="3" a="1"/>
  <c r="J843" i="3" s="1"/>
  <c r="I843" i="3"/>
  <c r="E843" i="3" a="1"/>
  <c r="E843" i="3" s="1"/>
  <c r="M842" i="3"/>
  <c r="K842" i="3"/>
  <c r="L842" i="3" s="1"/>
  <c r="J842" i="3" a="1"/>
  <c r="J842" i="3" s="1"/>
  <c r="I842" i="3"/>
  <c r="E842" i="3" a="1"/>
  <c r="E842" i="3" s="1"/>
  <c r="M841" i="3"/>
  <c r="K841" i="3"/>
  <c r="L841" i="3" s="1"/>
  <c r="J841" i="3" a="1"/>
  <c r="J841" i="3" s="1"/>
  <c r="I841" i="3"/>
  <c r="E841" i="3" a="1"/>
  <c r="E841" i="3" s="1"/>
  <c r="M840" i="3"/>
  <c r="K840" i="3"/>
  <c r="L840" i="3" s="1"/>
  <c r="J840" i="3" a="1"/>
  <c r="J840" i="3" s="1"/>
  <c r="I840" i="3"/>
  <c r="E840" i="3" a="1"/>
  <c r="E840" i="3" s="1"/>
  <c r="M839" i="3"/>
  <c r="K839" i="3"/>
  <c r="L839" i="3" s="1"/>
  <c r="J839" i="3" a="1"/>
  <c r="J839" i="3" s="1"/>
  <c r="I839" i="3"/>
  <c r="E839" i="3" a="1"/>
  <c r="E839" i="3" s="1"/>
  <c r="M838" i="3"/>
  <c r="K838" i="3"/>
  <c r="L838" i="3" s="1"/>
  <c r="J838" i="3" a="1"/>
  <c r="J838" i="3" s="1"/>
  <c r="I838" i="3"/>
  <c r="E838" i="3" a="1"/>
  <c r="E838" i="3" s="1"/>
  <c r="M837" i="3"/>
  <c r="K837" i="3"/>
  <c r="L837" i="3" s="1"/>
  <c r="J837" i="3" a="1"/>
  <c r="J837" i="3" s="1"/>
  <c r="I837" i="3"/>
  <c r="E837" i="3" a="1"/>
  <c r="E837" i="3" s="1"/>
  <c r="M836" i="3"/>
  <c r="K836" i="3"/>
  <c r="L836" i="3" s="1"/>
  <c r="J836" i="3" a="1"/>
  <c r="J836" i="3" s="1"/>
  <c r="I836" i="3"/>
  <c r="E836" i="3" a="1"/>
  <c r="E836" i="3" s="1"/>
  <c r="A836" i="3"/>
  <c r="M835" i="3"/>
  <c r="K835" i="3"/>
  <c r="L835" i="3" s="1"/>
  <c r="J835" i="3" a="1"/>
  <c r="J835" i="3" s="1"/>
  <c r="I835" i="3"/>
  <c r="E835" i="3" a="1"/>
  <c r="E835" i="3" s="1"/>
  <c r="B835" i="3"/>
  <c r="M834" i="3"/>
  <c r="K834" i="3"/>
  <c r="L834" i="3" s="1"/>
  <c r="J834" i="3" a="1"/>
  <c r="J834" i="3" s="1"/>
  <c r="I834" i="3"/>
  <c r="E834" i="3" a="1"/>
  <c r="E834" i="3" s="1"/>
  <c r="M833" i="3"/>
  <c r="K833" i="3"/>
  <c r="L833" i="3" s="1"/>
  <c r="J833" i="3" a="1"/>
  <c r="J833" i="3" s="1"/>
  <c r="I833" i="3"/>
  <c r="E833" i="3" a="1"/>
  <c r="E833" i="3" s="1"/>
  <c r="M832" i="3"/>
  <c r="K832" i="3"/>
  <c r="L832" i="3" s="1"/>
  <c r="J832" i="3" a="1"/>
  <c r="J832" i="3" s="1"/>
  <c r="I832" i="3"/>
  <c r="E832" i="3" a="1"/>
  <c r="E832" i="3" s="1"/>
  <c r="M831" i="3"/>
  <c r="K831" i="3"/>
  <c r="L831" i="3" s="1"/>
  <c r="J831" i="3" a="1"/>
  <c r="J831" i="3" s="1"/>
  <c r="I831" i="3"/>
  <c r="D831" i="3"/>
  <c r="E831" i="3" s="1" a="1"/>
  <c r="E831" i="3" s="1"/>
  <c r="M830" i="3"/>
  <c r="K830" i="3"/>
  <c r="L830" i="3" s="1"/>
  <c r="J830" i="3" a="1"/>
  <c r="J830" i="3" s="1"/>
  <c r="I830" i="3"/>
  <c r="E830" i="3" a="1"/>
  <c r="E830" i="3" s="1"/>
  <c r="M829" i="3"/>
  <c r="K829" i="3"/>
  <c r="L829" i="3" s="1"/>
  <c r="J829" i="3" a="1"/>
  <c r="J829" i="3" s="1"/>
  <c r="I829" i="3"/>
  <c r="E829" i="3" a="1"/>
  <c r="E829" i="3" s="1"/>
  <c r="B829" i="3"/>
  <c r="M828" i="3"/>
  <c r="K828" i="3"/>
  <c r="L828" i="3" s="1"/>
  <c r="J828" i="3" a="1"/>
  <c r="J828" i="3" s="1"/>
  <c r="I828" i="3"/>
  <c r="E828" i="3" a="1"/>
  <c r="E828" i="3" s="1"/>
  <c r="M827" i="3"/>
  <c r="K827" i="3"/>
  <c r="L827" i="3" s="1"/>
  <c r="J827" i="3" a="1"/>
  <c r="J827" i="3" s="1"/>
  <c r="I827" i="3"/>
  <c r="E827" i="3" a="1"/>
  <c r="E827" i="3" s="1"/>
  <c r="M826" i="3"/>
  <c r="K826" i="3"/>
  <c r="L826" i="3" s="1"/>
  <c r="J826" i="3" a="1"/>
  <c r="J826" i="3" s="1"/>
  <c r="I826" i="3"/>
  <c r="E826" i="3" a="1"/>
  <c r="E826" i="3" s="1"/>
  <c r="M825" i="3"/>
  <c r="K825" i="3"/>
  <c r="L825" i="3" s="1"/>
  <c r="J825" i="3" a="1"/>
  <c r="J825" i="3" s="1"/>
  <c r="I825" i="3"/>
  <c r="E825" i="3" a="1"/>
  <c r="E825" i="3" s="1"/>
  <c r="M824" i="3"/>
  <c r="K824" i="3"/>
  <c r="L824" i="3" s="1"/>
  <c r="J824" i="3" a="1"/>
  <c r="J824" i="3" s="1"/>
  <c r="I824" i="3"/>
  <c r="E824" i="3" a="1"/>
  <c r="E824" i="3" s="1"/>
  <c r="M823" i="3"/>
  <c r="K823" i="3"/>
  <c r="L823" i="3" s="1"/>
  <c r="J823" i="3" a="1"/>
  <c r="J823" i="3" s="1"/>
  <c r="I823" i="3"/>
  <c r="E823" i="3" a="1"/>
  <c r="E823" i="3" s="1"/>
  <c r="M822" i="3"/>
  <c r="K822" i="3"/>
  <c r="L822" i="3" s="1"/>
  <c r="J822" i="3" a="1"/>
  <c r="J822" i="3" s="1"/>
  <c r="I822" i="3"/>
  <c r="E822" i="3" a="1"/>
  <c r="E822" i="3" s="1"/>
  <c r="M821" i="3"/>
  <c r="K821" i="3"/>
  <c r="L821" i="3" s="1"/>
  <c r="J821" i="3" a="1"/>
  <c r="J821" i="3" s="1"/>
  <c r="I821" i="3"/>
  <c r="E821" i="3" a="1"/>
  <c r="E821" i="3" s="1"/>
  <c r="M820" i="3"/>
  <c r="K820" i="3"/>
  <c r="L820" i="3" s="1"/>
  <c r="J820" i="3" a="1"/>
  <c r="J820" i="3" s="1"/>
  <c r="I820" i="3"/>
  <c r="E820" i="3" a="1"/>
  <c r="E820" i="3" s="1"/>
  <c r="M819" i="3"/>
  <c r="K819" i="3"/>
  <c r="L819" i="3" s="1"/>
  <c r="J819" i="3" a="1"/>
  <c r="J819" i="3" s="1"/>
  <c r="I819" i="3"/>
  <c r="E819" i="3" a="1"/>
  <c r="E819" i="3" s="1"/>
  <c r="M818" i="3"/>
  <c r="K818" i="3"/>
  <c r="L818" i="3" s="1"/>
  <c r="J818" i="3" a="1"/>
  <c r="J818" i="3" s="1"/>
  <c r="I818" i="3"/>
  <c r="D818" i="3"/>
  <c r="E818" i="3" s="1" a="1"/>
  <c r="E818" i="3" s="1"/>
  <c r="M817" i="3"/>
  <c r="K817" i="3"/>
  <c r="L817" i="3" s="1"/>
  <c r="J817" i="3" a="1"/>
  <c r="J817" i="3" s="1"/>
  <c r="I817" i="3"/>
  <c r="E817" i="3" a="1"/>
  <c r="E817" i="3" s="1"/>
  <c r="M816" i="3"/>
  <c r="K816" i="3"/>
  <c r="L816" i="3" s="1"/>
  <c r="J816" i="3" a="1"/>
  <c r="J816" i="3" s="1"/>
  <c r="I816" i="3"/>
  <c r="E816" i="3" a="1"/>
  <c r="E816" i="3" s="1"/>
  <c r="B816" i="3"/>
  <c r="M815" i="3"/>
  <c r="K815" i="3"/>
  <c r="L815" i="3" s="1"/>
  <c r="J815" i="3" a="1"/>
  <c r="J815" i="3" s="1"/>
  <c r="I815" i="3"/>
  <c r="E815" i="3" a="1"/>
  <c r="E815" i="3" s="1"/>
  <c r="M814" i="3"/>
  <c r="K814" i="3"/>
  <c r="L814" i="3" s="1"/>
  <c r="J814" i="3" a="1"/>
  <c r="J814" i="3" s="1"/>
  <c r="I814" i="3"/>
  <c r="E814" i="3" a="1"/>
  <c r="E814" i="3" s="1"/>
  <c r="M813" i="3"/>
  <c r="K813" i="3"/>
  <c r="L813" i="3" s="1"/>
  <c r="J813" i="3" a="1"/>
  <c r="J813" i="3" s="1"/>
  <c r="I813" i="3"/>
  <c r="E813" i="3" a="1"/>
  <c r="E813" i="3" s="1"/>
  <c r="A813" i="3"/>
  <c r="M812" i="3"/>
  <c r="K812" i="3"/>
  <c r="L812" i="3" s="1"/>
  <c r="J812" i="3" a="1"/>
  <c r="J812" i="3" s="1"/>
  <c r="I812" i="3"/>
  <c r="E812" i="3" a="1"/>
  <c r="E812" i="3" s="1"/>
  <c r="M811" i="3"/>
  <c r="K811" i="3"/>
  <c r="L811" i="3" s="1"/>
  <c r="J811" i="3" a="1"/>
  <c r="J811" i="3" s="1"/>
  <c r="I811" i="3"/>
  <c r="E811" i="3" a="1"/>
  <c r="E811" i="3" s="1"/>
  <c r="M810" i="3"/>
  <c r="K810" i="3"/>
  <c r="L810" i="3" s="1"/>
  <c r="J810" i="3" a="1"/>
  <c r="J810" i="3" s="1"/>
  <c r="I810" i="3"/>
  <c r="E810" i="3" a="1"/>
  <c r="E810" i="3" s="1"/>
  <c r="M809" i="3"/>
  <c r="K809" i="3"/>
  <c r="L809" i="3" s="1"/>
  <c r="J809" i="3" a="1"/>
  <c r="J809" i="3" s="1"/>
  <c r="I809" i="3"/>
  <c r="E809" i="3" a="1"/>
  <c r="E809" i="3" s="1"/>
  <c r="M808" i="3"/>
  <c r="K808" i="3"/>
  <c r="L808" i="3" s="1"/>
  <c r="J808" i="3" a="1"/>
  <c r="J808" i="3" s="1"/>
  <c r="I808" i="3"/>
  <c r="D808" i="3"/>
  <c r="E808" i="3" s="1" a="1"/>
  <c r="E808" i="3" s="1"/>
  <c r="M807" i="3"/>
  <c r="K807" i="3"/>
  <c r="L807" i="3" s="1"/>
  <c r="J807" i="3" a="1"/>
  <c r="J807" i="3" s="1"/>
  <c r="I807" i="3"/>
  <c r="E807" i="3" a="1"/>
  <c r="E807" i="3" s="1"/>
  <c r="M806" i="3"/>
  <c r="K806" i="3"/>
  <c r="L806" i="3" s="1"/>
  <c r="J806" i="3" a="1"/>
  <c r="J806" i="3" s="1"/>
  <c r="I806" i="3"/>
  <c r="E806" i="3" a="1"/>
  <c r="E806" i="3" s="1"/>
  <c r="M805" i="3"/>
  <c r="K805" i="3"/>
  <c r="L805" i="3" s="1"/>
  <c r="J805" i="3" a="1"/>
  <c r="J805" i="3" s="1"/>
  <c r="I805" i="3"/>
  <c r="E805" i="3" a="1"/>
  <c r="E805" i="3" s="1"/>
  <c r="M804" i="3"/>
  <c r="K804" i="3"/>
  <c r="L804" i="3" s="1"/>
  <c r="J804" i="3" a="1"/>
  <c r="J804" i="3" s="1"/>
  <c r="I804" i="3"/>
  <c r="E804" i="3" a="1"/>
  <c r="E804" i="3" s="1"/>
  <c r="B804" i="3"/>
  <c r="M803" i="3"/>
  <c r="K803" i="3"/>
  <c r="L803" i="3" s="1"/>
  <c r="J803" i="3" a="1"/>
  <c r="J803" i="3" s="1"/>
  <c r="I803" i="3"/>
  <c r="D803" i="3"/>
  <c r="E803" i="3" s="1" a="1"/>
  <c r="E803" i="3" s="1"/>
  <c r="M802" i="3"/>
  <c r="K802" i="3"/>
  <c r="L802" i="3" s="1"/>
  <c r="J802" i="3" a="1"/>
  <c r="J802" i="3" s="1"/>
  <c r="I802" i="3"/>
  <c r="E802" i="3" a="1"/>
  <c r="E802" i="3" s="1"/>
  <c r="M801" i="3"/>
  <c r="K801" i="3"/>
  <c r="L801" i="3" s="1"/>
  <c r="J801" i="3" a="1"/>
  <c r="J801" i="3" s="1"/>
  <c r="I801" i="3"/>
  <c r="E801" i="3" a="1"/>
  <c r="E801" i="3" s="1"/>
  <c r="C801" i="3"/>
  <c r="M800" i="3"/>
  <c r="K800" i="3"/>
  <c r="L800" i="3" s="1"/>
  <c r="J800" i="3" a="1"/>
  <c r="J800" i="3" s="1"/>
  <c r="I800" i="3"/>
  <c r="E800" i="3" a="1"/>
  <c r="E800" i="3" s="1"/>
  <c r="M799" i="3"/>
  <c r="K799" i="3"/>
  <c r="L799" i="3" s="1"/>
  <c r="J799" i="3" a="1"/>
  <c r="J799" i="3" s="1"/>
  <c r="I799" i="3"/>
  <c r="E799" i="3" a="1"/>
  <c r="E799" i="3" s="1"/>
  <c r="M798" i="3"/>
  <c r="K798" i="3"/>
  <c r="L798" i="3" s="1"/>
  <c r="J798" i="3" a="1"/>
  <c r="J798" i="3" s="1"/>
  <c r="I798" i="3"/>
  <c r="E798" i="3" a="1"/>
  <c r="E798" i="3" s="1"/>
  <c r="A798" i="3"/>
  <c r="M797" i="3"/>
  <c r="K797" i="3"/>
  <c r="L797" i="3" s="1"/>
  <c r="J797" i="3" a="1"/>
  <c r="J797" i="3" s="1"/>
  <c r="I797" i="3"/>
  <c r="E797" i="3" a="1"/>
  <c r="E797" i="3" s="1"/>
  <c r="M796" i="3"/>
  <c r="K796" i="3"/>
  <c r="L796" i="3" s="1"/>
  <c r="J796" i="3" a="1"/>
  <c r="J796" i="3" s="1"/>
  <c r="I796" i="3"/>
  <c r="E796" i="3" a="1"/>
  <c r="E796" i="3" s="1"/>
  <c r="M795" i="3"/>
  <c r="K795" i="3"/>
  <c r="L795" i="3" s="1"/>
  <c r="J795" i="3" a="1"/>
  <c r="J795" i="3" s="1"/>
  <c r="I795" i="3"/>
  <c r="E795" i="3" a="1"/>
  <c r="E795" i="3" s="1"/>
  <c r="M794" i="3"/>
  <c r="K794" i="3"/>
  <c r="L794" i="3" s="1"/>
  <c r="J794" i="3" a="1"/>
  <c r="J794" i="3" s="1"/>
  <c r="I794" i="3"/>
  <c r="E794" i="3" a="1"/>
  <c r="E794" i="3" s="1"/>
  <c r="M793" i="3"/>
  <c r="K793" i="3"/>
  <c r="L793" i="3" s="1"/>
  <c r="J793" i="3" a="1"/>
  <c r="J793" i="3" s="1"/>
  <c r="I793" i="3"/>
  <c r="E793" i="3" a="1"/>
  <c r="E793" i="3" s="1"/>
  <c r="M792" i="3"/>
  <c r="K792" i="3"/>
  <c r="L792" i="3" s="1"/>
  <c r="J792" i="3" a="1"/>
  <c r="J792" i="3" s="1"/>
  <c r="I792" i="3"/>
  <c r="E792" i="3" a="1"/>
  <c r="E792" i="3" s="1"/>
  <c r="M791" i="3"/>
  <c r="K791" i="3"/>
  <c r="L791" i="3" s="1"/>
  <c r="J791" i="3" a="1"/>
  <c r="J791" i="3" s="1"/>
  <c r="I791" i="3"/>
  <c r="E791" i="3" a="1"/>
  <c r="E791" i="3" s="1"/>
  <c r="M790" i="3"/>
  <c r="K790" i="3"/>
  <c r="L790" i="3" s="1"/>
  <c r="J790" i="3" a="1"/>
  <c r="J790" i="3" s="1"/>
  <c r="I790" i="3"/>
  <c r="E790" i="3" a="1"/>
  <c r="E790" i="3" s="1"/>
  <c r="M789" i="3"/>
  <c r="K789" i="3"/>
  <c r="L789" i="3" s="1"/>
  <c r="J789" i="3" a="1"/>
  <c r="J789" i="3" s="1"/>
  <c r="I789" i="3"/>
  <c r="E789" i="3" a="1"/>
  <c r="E789" i="3" s="1"/>
  <c r="M788" i="3"/>
  <c r="K788" i="3"/>
  <c r="L788" i="3" s="1"/>
  <c r="J788" i="3" a="1"/>
  <c r="J788" i="3" s="1"/>
  <c r="I788" i="3"/>
  <c r="E788" i="3" a="1"/>
  <c r="E788" i="3" s="1"/>
  <c r="M787" i="3"/>
  <c r="K787" i="3"/>
  <c r="L787" i="3" s="1"/>
  <c r="J787" i="3" a="1"/>
  <c r="J787" i="3" s="1"/>
  <c r="I787" i="3"/>
  <c r="E787" i="3" a="1"/>
  <c r="E787" i="3" s="1"/>
  <c r="M786" i="3"/>
  <c r="K786" i="3"/>
  <c r="L786" i="3" s="1"/>
  <c r="J786" i="3" a="1"/>
  <c r="J786" i="3" s="1"/>
  <c r="I786" i="3"/>
  <c r="E786" i="3" a="1"/>
  <c r="E786" i="3" s="1"/>
  <c r="M785" i="3"/>
  <c r="K785" i="3"/>
  <c r="L785" i="3" s="1"/>
  <c r="J785" i="3" a="1"/>
  <c r="J785" i="3" s="1"/>
  <c r="I785" i="3"/>
  <c r="E785" i="3" a="1"/>
  <c r="E785" i="3" s="1"/>
  <c r="M784" i="3"/>
  <c r="K784" i="3"/>
  <c r="L784" i="3" s="1"/>
  <c r="J784" i="3" a="1"/>
  <c r="J784" i="3" s="1"/>
  <c r="I784" i="3"/>
  <c r="D784" i="3"/>
  <c r="E784" i="3" s="1" a="1"/>
  <c r="E784" i="3" s="1"/>
  <c r="M783" i="3"/>
  <c r="K783" i="3"/>
  <c r="L783" i="3" s="1"/>
  <c r="J783" i="3" a="1"/>
  <c r="J783" i="3" s="1"/>
  <c r="I783" i="3"/>
  <c r="E783" i="3" a="1"/>
  <c r="E783" i="3" s="1"/>
  <c r="M782" i="3"/>
  <c r="K782" i="3"/>
  <c r="L782" i="3" s="1"/>
  <c r="J782" i="3" a="1"/>
  <c r="J782" i="3" s="1"/>
  <c r="I782" i="3"/>
  <c r="E782" i="3" a="1"/>
  <c r="E782" i="3" s="1"/>
  <c r="M781" i="3"/>
  <c r="K781" i="3"/>
  <c r="L781" i="3" s="1"/>
  <c r="J781" i="3" a="1"/>
  <c r="J781" i="3" s="1"/>
  <c r="I781" i="3"/>
  <c r="E781" i="3" a="1"/>
  <c r="E781" i="3" s="1"/>
  <c r="M780" i="3"/>
  <c r="K780" i="3"/>
  <c r="L780" i="3" s="1"/>
  <c r="J780" i="3" a="1"/>
  <c r="J780" i="3" s="1"/>
  <c r="I780" i="3"/>
  <c r="E780" i="3" a="1"/>
  <c r="E780" i="3" s="1"/>
  <c r="M779" i="3"/>
  <c r="K779" i="3"/>
  <c r="L779" i="3" s="1"/>
  <c r="J779" i="3" a="1"/>
  <c r="J779" i="3" s="1"/>
  <c r="I779" i="3"/>
  <c r="E779" i="3" a="1"/>
  <c r="E779" i="3" s="1"/>
  <c r="B779" i="3"/>
  <c r="M778" i="3"/>
  <c r="K778" i="3"/>
  <c r="L778" i="3" s="1"/>
  <c r="J778" i="3" a="1"/>
  <c r="J778" i="3" s="1"/>
  <c r="I778" i="3"/>
  <c r="E778" i="3" a="1"/>
  <c r="E778" i="3" s="1"/>
  <c r="M777" i="3"/>
  <c r="K777" i="3"/>
  <c r="L777" i="3" s="1"/>
  <c r="J777" i="3" a="1"/>
  <c r="J777" i="3" s="1"/>
  <c r="I777" i="3"/>
  <c r="E777" i="3" a="1"/>
  <c r="E777" i="3" s="1"/>
  <c r="M776" i="3"/>
  <c r="K776" i="3"/>
  <c r="L776" i="3" s="1"/>
  <c r="J776" i="3" a="1"/>
  <c r="J776" i="3" s="1"/>
  <c r="I776" i="3"/>
  <c r="E776" i="3" a="1"/>
  <c r="E776" i="3" s="1"/>
  <c r="M775" i="3"/>
  <c r="K775" i="3"/>
  <c r="L775" i="3" s="1"/>
  <c r="J775" i="3" a="1"/>
  <c r="J775" i="3" s="1"/>
  <c r="I775" i="3"/>
  <c r="E775" i="3" a="1"/>
  <c r="E775" i="3" s="1"/>
  <c r="M774" i="3"/>
  <c r="K774" i="3"/>
  <c r="L774" i="3" s="1"/>
  <c r="J774" i="3" a="1"/>
  <c r="J774" i="3" s="1"/>
  <c r="I774" i="3"/>
  <c r="E774" i="3" a="1"/>
  <c r="E774" i="3" s="1"/>
  <c r="M773" i="3"/>
  <c r="K773" i="3"/>
  <c r="L773" i="3" s="1"/>
  <c r="J773" i="3" a="1"/>
  <c r="J773" i="3" s="1"/>
  <c r="I773" i="3"/>
  <c r="E773" i="3" a="1"/>
  <c r="E773" i="3" s="1"/>
  <c r="M772" i="3"/>
  <c r="K772" i="3"/>
  <c r="L772" i="3" s="1"/>
  <c r="J772" i="3" a="1"/>
  <c r="J772" i="3" s="1"/>
  <c r="I772" i="3"/>
  <c r="E772" i="3" a="1"/>
  <c r="E772" i="3" s="1"/>
  <c r="M771" i="3"/>
  <c r="K771" i="3"/>
  <c r="L771" i="3" s="1"/>
  <c r="J771" i="3" a="1"/>
  <c r="J771" i="3" s="1"/>
  <c r="I771" i="3"/>
  <c r="E771" i="3" a="1"/>
  <c r="E771" i="3" s="1"/>
  <c r="M770" i="3"/>
  <c r="K770" i="3"/>
  <c r="L770" i="3" s="1"/>
  <c r="J770" i="3" a="1"/>
  <c r="J770" i="3" s="1"/>
  <c r="I770" i="3"/>
  <c r="E770" i="3" a="1"/>
  <c r="E770" i="3" s="1"/>
  <c r="M769" i="3"/>
  <c r="K769" i="3"/>
  <c r="L769" i="3" s="1"/>
  <c r="J769" i="3" a="1"/>
  <c r="J769" i="3" s="1"/>
  <c r="I769" i="3"/>
  <c r="D769" i="3"/>
  <c r="E769" i="3" s="1" a="1"/>
  <c r="E769" i="3" s="1"/>
  <c r="M768" i="3"/>
  <c r="K768" i="3"/>
  <c r="L768" i="3" s="1"/>
  <c r="J768" i="3" a="1"/>
  <c r="J768" i="3" s="1"/>
  <c r="I768" i="3"/>
  <c r="D768" i="3"/>
  <c r="E768" i="3" s="1" a="1"/>
  <c r="E768" i="3" s="1"/>
  <c r="M767" i="3"/>
  <c r="K767" i="3"/>
  <c r="L767" i="3" s="1"/>
  <c r="J767" i="3" a="1"/>
  <c r="J767" i="3" s="1"/>
  <c r="I767" i="3"/>
  <c r="E767" i="3" a="1"/>
  <c r="E767" i="3" s="1"/>
  <c r="M766" i="3"/>
  <c r="K766" i="3"/>
  <c r="L766" i="3" s="1"/>
  <c r="J766" i="3" a="1"/>
  <c r="J766" i="3" s="1"/>
  <c r="I766" i="3"/>
  <c r="E766" i="3" a="1"/>
  <c r="E766" i="3" s="1"/>
  <c r="M765" i="3"/>
  <c r="K765" i="3"/>
  <c r="L765" i="3" s="1"/>
  <c r="J765" i="3" a="1"/>
  <c r="J765" i="3" s="1"/>
  <c r="I765" i="3"/>
  <c r="E765" i="3" a="1"/>
  <c r="E765" i="3" s="1"/>
  <c r="M764" i="3"/>
  <c r="K764" i="3"/>
  <c r="L764" i="3" s="1"/>
  <c r="J764" i="3" a="1"/>
  <c r="J764" i="3" s="1"/>
  <c r="I764" i="3"/>
  <c r="E764" i="3" a="1"/>
  <c r="E764" i="3" s="1"/>
  <c r="M763" i="3"/>
  <c r="K763" i="3"/>
  <c r="L763" i="3" s="1"/>
  <c r="J763" i="3" a="1"/>
  <c r="J763" i="3" s="1"/>
  <c r="I763" i="3"/>
  <c r="E763" i="3" a="1"/>
  <c r="E763" i="3" s="1"/>
  <c r="C763" i="3"/>
  <c r="M762" i="3"/>
  <c r="K762" i="3"/>
  <c r="L762" i="3" s="1"/>
  <c r="J762" i="3" a="1"/>
  <c r="J762" i="3" s="1"/>
  <c r="I762" i="3"/>
  <c r="E762" i="3" a="1"/>
  <c r="E762" i="3" s="1"/>
  <c r="M761" i="3"/>
  <c r="K761" i="3"/>
  <c r="L761" i="3" s="1"/>
  <c r="J761" i="3" a="1"/>
  <c r="J761" i="3" s="1"/>
  <c r="I761" i="3"/>
  <c r="E761" i="3" a="1"/>
  <c r="E761" i="3" s="1"/>
  <c r="M760" i="3"/>
  <c r="K760" i="3"/>
  <c r="L760" i="3" s="1"/>
  <c r="J760" i="3" a="1"/>
  <c r="J760" i="3" s="1"/>
  <c r="I760" i="3"/>
  <c r="E760" i="3" a="1"/>
  <c r="E760" i="3" s="1"/>
  <c r="M759" i="3"/>
  <c r="K759" i="3"/>
  <c r="L759" i="3" s="1"/>
  <c r="J759" i="3" a="1"/>
  <c r="J759" i="3" s="1"/>
  <c r="I759" i="3"/>
  <c r="E759" i="3" a="1"/>
  <c r="E759" i="3" s="1"/>
  <c r="M758" i="3"/>
  <c r="K758" i="3"/>
  <c r="L758" i="3" s="1"/>
  <c r="J758" i="3" a="1"/>
  <c r="J758" i="3" s="1"/>
  <c r="I758" i="3"/>
  <c r="E758" i="3" a="1"/>
  <c r="E758" i="3" s="1"/>
  <c r="M757" i="3"/>
  <c r="K757" i="3"/>
  <c r="L757" i="3" s="1"/>
  <c r="J757" i="3" a="1"/>
  <c r="J757" i="3" s="1"/>
  <c r="I757" i="3"/>
  <c r="E757" i="3" a="1"/>
  <c r="E757" i="3" s="1"/>
  <c r="M756" i="3"/>
  <c r="K756" i="3"/>
  <c r="L756" i="3" s="1"/>
  <c r="J756" i="3" a="1"/>
  <c r="J756" i="3" s="1"/>
  <c r="I756" i="3"/>
  <c r="E756" i="3" a="1"/>
  <c r="E756" i="3" s="1"/>
  <c r="B756" i="3"/>
  <c r="M755" i="3"/>
  <c r="K755" i="3"/>
  <c r="L755" i="3" s="1"/>
  <c r="J755" i="3" a="1"/>
  <c r="J755" i="3" s="1"/>
  <c r="I755" i="3"/>
  <c r="E755" i="3" a="1"/>
  <c r="E755" i="3" s="1"/>
  <c r="M754" i="3"/>
  <c r="K754" i="3"/>
  <c r="L754" i="3" s="1"/>
  <c r="J754" i="3" a="1"/>
  <c r="J754" i="3" s="1"/>
  <c r="I754" i="3"/>
  <c r="E754" i="3" a="1"/>
  <c r="E754" i="3" s="1"/>
  <c r="B754" i="3"/>
  <c r="M753" i="3"/>
  <c r="K753" i="3"/>
  <c r="L753" i="3" s="1"/>
  <c r="J753" i="3" a="1"/>
  <c r="J753" i="3" s="1"/>
  <c r="I753" i="3"/>
  <c r="E753" i="3" a="1"/>
  <c r="E753" i="3" s="1"/>
  <c r="M752" i="3"/>
  <c r="K752" i="3"/>
  <c r="L752" i="3" s="1"/>
  <c r="J752" i="3" a="1"/>
  <c r="J752" i="3" s="1"/>
  <c r="I752" i="3"/>
  <c r="E752" i="3" a="1"/>
  <c r="E752" i="3" s="1"/>
  <c r="B752" i="3"/>
  <c r="M751" i="3"/>
  <c r="K751" i="3"/>
  <c r="L751" i="3" s="1"/>
  <c r="J751" i="3" a="1"/>
  <c r="J751" i="3" s="1"/>
  <c r="I751" i="3"/>
  <c r="E751" i="3" a="1"/>
  <c r="E751" i="3" s="1"/>
  <c r="M750" i="3"/>
  <c r="K750" i="3"/>
  <c r="L750" i="3" s="1"/>
  <c r="J750" i="3" a="1"/>
  <c r="J750" i="3" s="1"/>
  <c r="I750" i="3"/>
  <c r="E750" i="3" a="1"/>
  <c r="E750" i="3" s="1"/>
  <c r="M749" i="3"/>
  <c r="K749" i="3"/>
  <c r="L749" i="3" s="1"/>
  <c r="J749" i="3" a="1"/>
  <c r="J749" i="3" s="1"/>
  <c r="I749" i="3"/>
  <c r="E749" i="3" a="1"/>
  <c r="E749" i="3" s="1"/>
  <c r="M748" i="3"/>
  <c r="K748" i="3"/>
  <c r="L748" i="3" s="1"/>
  <c r="J748" i="3" a="1"/>
  <c r="J748" i="3" s="1"/>
  <c r="I748" i="3"/>
  <c r="E748" i="3" a="1"/>
  <c r="E748" i="3" s="1"/>
  <c r="M747" i="3"/>
  <c r="K747" i="3"/>
  <c r="L747" i="3" s="1"/>
  <c r="J747" i="3" a="1"/>
  <c r="J747" i="3" s="1"/>
  <c r="I747" i="3"/>
  <c r="E747" i="3" a="1"/>
  <c r="E747" i="3" s="1"/>
  <c r="M746" i="3"/>
  <c r="K746" i="3"/>
  <c r="L746" i="3" s="1"/>
  <c r="J746" i="3" a="1"/>
  <c r="J746" i="3" s="1"/>
  <c r="I746" i="3"/>
  <c r="E746" i="3" a="1"/>
  <c r="E746" i="3" s="1"/>
  <c r="M745" i="3"/>
  <c r="K745" i="3"/>
  <c r="L745" i="3" s="1"/>
  <c r="J745" i="3" a="1"/>
  <c r="J745" i="3" s="1"/>
  <c r="I745" i="3"/>
  <c r="E745" i="3" a="1"/>
  <c r="E745" i="3" s="1"/>
  <c r="B745" i="3"/>
  <c r="M744" i="3"/>
  <c r="K744" i="3"/>
  <c r="L744" i="3" s="1"/>
  <c r="J744" i="3" a="1"/>
  <c r="J744" i="3" s="1"/>
  <c r="I744" i="3"/>
  <c r="E744" i="3" a="1"/>
  <c r="E744" i="3" s="1"/>
  <c r="M743" i="3"/>
  <c r="K743" i="3"/>
  <c r="L743" i="3" s="1"/>
  <c r="J743" i="3" a="1"/>
  <c r="J743" i="3" s="1"/>
  <c r="I743" i="3"/>
  <c r="E743" i="3" a="1"/>
  <c r="E743" i="3" s="1"/>
  <c r="M742" i="3"/>
  <c r="K742" i="3"/>
  <c r="L742" i="3" s="1"/>
  <c r="J742" i="3" a="1"/>
  <c r="J742" i="3" s="1"/>
  <c r="I742" i="3"/>
  <c r="E742" i="3" a="1"/>
  <c r="E742" i="3" s="1"/>
  <c r="M741" i="3"/>
  <c r="K741" i="3"/>
  <c r="L741" i="3" s="1"/>
  <c r="J741" i="3" a="1"/>
  <c r="J741" i="3" s="1"/>
  <c r="I741" i="3"/>
  <c r="E741" i="3" a="1"/>
  <c r="E741" i="3" s="1"/>
  <c r="M740" i="3"/>
  <c r="K740" i="3"/>
  <c r="L740" i="3" s="1"/>
  <c r="J740" i="3" a="1"/>
  <c r="J740" i="3" s="1"/>
  <c r="I740" i="3"/>
  <c r="E740" i="3" a="1"/>
  <c r="E740" i="3" s="1"/>
  <c r="M739" i="3"/>
  <c r="K739" i="3"/>
  <c r="L739" i="3" s="1"/>
  <c r="J739" i="3" a="1"/>
  <c r="J739" i="3" s="1"/>
  <c r="I739" i="3"/>
  <c r="E739" i="3" a="1"/>
  <c r="E739" i="3" s="1"/>
  <c r="M738" i="3"/>
  <c r="K738" i="3"/>
  <c r="L738" i="3" s="1"/>
  <c r="J738" i="3" a="1"/>
  <c r="J738" i="3" s="1"/>
  <c r="I738" i="3"/>
  <c r="E738" i="3" a="1"/>
  <c r="E738" i="3" s="1"/>
  <c r="M737" i="3"/>
  <c r="K737" i="3"/>
  <c r="L737" i="3" s="1"/>
  <c r="J737" i="3" a="1"/>
  <c r="J737" i="3" s="1"/>
  <c r="I737" i="3"/>
  <c r="E737" i="3" a="1"/>
  <c r="E737" i="3" s="1"/>
  <c r="M736" i="3"/>
  <c r="K736" i="3"/>
  <c r="L736" i="3" s="1"/>
  <c r="J736" i="3" a="1"/>
  <c r="J736" i="3" s="1"/>
  <c r="I736" i="3"/>
  <c r="E736" i="3" a="1"/>
  <c r="E736" i="3" s="1"/>
  <c r="M735" i="3"/>
  <c r="K735" i="3"/>
  <c r="L735" i="3" s="1"/>
  <c r="J735" i="3" a="1"/>
  <c r="J735" i="3" s="1"/>
  <c r="I735" i="3"/>
  <c r="E735" i="3" a="1"/>
  <c r="E735" i="3" s="1"/>
  <c r="M734" i="3"/>
  <c r="K734" i="3"/>
  <c r="L734" i="3" s="1"/>
  <c r="J734" i="3" a="1"/>
  <c r="J734" i="3" s="1"/>
  <c r="I734" i="3"/>
  <c r="E734" i="3" a="1"/>
  <c r="E734" i="3" s="1"/>
  <c r="M733" i="3"/>
  <c r="K733" i="3"/>
  <c r="L733" i="3" s="1"/>
  <c r="J733" i="3" a="1"/>
  <c r="J733" i="3" s="1"/>
  <c r="I733" i="3"/>
  <c r="E733" i="3" a="1"/>
  <c r="E733" i="3" s="1"/>
  <c r="M732" i="3"/>
  <c r="K732" i="3"/>
  <c r="L732" i="3" s="1"/>
  <c r="J732" i="3" a="1"/>
  <c r="J732" i="3" s="1"/>
  <c r="I732" i="3"/>
  <c r="E732" i="3" a="1"/>
  <c r="E732" i="3" s="1"/>
  <c r="M731" i="3"/>
  <c r="K731" i="3"/>
  <c r="L731" i="3" s="1"/>
  <c r="J731" i="3" a="1"/>
  <c r="J731" i="3" s="1"/>
  <c r="I731" i="3"/>
  <c r="E731" i="3" a="1"/>
  <c r="E731" i="3" s="1"/>
  <c r="M730" i="3"/>
  <c r="K730" i="3"/>
  <c r="L730" i="3" s="1"/>
  <c r="J730" i="3" a="1"/>
  <c r="J730" i="3" s="1"/>
  <c r="I730" i="3"/>
  <c r="E730" i="3" a="1"/>
  <c r="E730" i="3" s="1"/>
  <c r="M729" i="3"/>
  <c r="K729" i="3"/>
  <c r="L729" i="3" s="1"/>
  <c r="J729" i="3" a="1"/>
  <c r="J729" i="3" s="1"/>
  <c r="I729" i="3"/>
  <c r="E729" i="3" a="1"/>
  <c r="E729" i="3" s="1"/>
  <c r="M728" i="3"/>
  <c r="K728" i="3"/>
  <c r="L728" i="3" s="1"/>
  <c r="J728" i="3" a="1"/>
  <c r="J728" i="3" s="1"/>
  <c r="I728" i="3"/>
  <c r="E728" i="3" a="1"/>
  <c r="E728" i="3" s="1"/>
  <c r="M727" i="3"/>
  <c r="K727" i="3"/>
  <c r="L727" i="3" s="1"/>
  <c r="J727" i="3" a="1"/>
  <c r="J727" i="3" s="1"/>
  <c r="I727" i="3"/>
  <c r="E727" i="3" a="1"/>
  <c r="E727" i="3" s="1"/>
  <c r="M726" i="3"/>
  <c r="K726" i="3"/>
  <c r="L726" i="3" s="1"/>
  <c r="J726" i="3" a="1"/>
  <c r="J726" i="3" s="1"/>
  <c r="I726" i="3"/>
  <c r="E726" i="3" a="1"/>
  <c r="E726" i="3" s="1"/>
  <c r="M725" i="3"/>
  <c r="K725" i="3"/>
  <c r="L725" i="3" s="1"/>
  <c r="J725" i="3" a="1"/>
  <c r="J725" i="3" s="1"/>
  <c r="I725" i="3"/>
  <c r="E725" i="3" a="1"/>
  <c r="E725" i="3" s="1"/>
  <c r="M724" i="3"/>
  <c r="K724" i="3"/>
  <c r="L724" i="3" s="1"/>
  <c r="J724" i="3" a="1"/>
  <c r="J724" i="3" s="1"/>
  <c r="I724" i="3"/>
  <c r="E724" i="3" a="1"/>
  <c r="E724" i="3" s="1"/>
  <c r="M723" i="3"/>
  <c r="K723" i="3"/>
  <c r="L723" i="3" s="1"/>
  <c r="J723" i="3" a="1"/>
  <c r="J723" i="3" s="1"/>
  <c r="I723" i="3"/>
  <c r="E723" i="3" a="1"/>
  <c r="E723" i="3" s="1"/>
  <c r="M722" i="3"/>
  <c r="K722" i="3"/>
  <c r="L722" i="3" s="1"/>
  <c r="J722" i="3" a="1"/>
  <c r="J722" i="3" s="1"/>
  <c r="I722" i="3"/>
  <c r="E722" i="3" a="1"/>
  <c r="E722" i="3" s="1"/>
  <c r="M721" i="3"/>
  <c r="K721" i="3"/>
  <c r="L721" i="3" s="1"/>
  <c r="J721" i="3" a="1"/>
  <c r="J721" i="3" s="1"/>
  <c r="I721" i="3"/>
  <c r="E721" i="3" a="1"/>
  <c r="E721" i="3" s="1"/>
  <c r="M720" i="3"/>
  <c r="K720" i="3"/>
  <c r="L720" i="3" s="1"/>
  <c r="J720" i="3" a="1"/>
  <c r="J720" i="3" s="1"/>
  <c r="I720" i="3"/>
  <c r="E720" i="3" a="1"/>
  <c r="E720" i="3" s="1"/>
  <c r="M719" i="3"/>
  <c r="K719" i="3"/>
  <c r="L719" i="3" s="1"/>
  <c r="J719" i="3" a="1"/>
  <c r="J719" i="3" s="1"/>
  <c r="I719" i="3"/>
  <c r="E719" i="3" a="1"/>
  <c r="E719" i="3" s="1"/>
  <c r="M718" i="3"/>
  <c r="K718" i="3"/>
  <c r="L718" i="3" s="1"/>
  <c r="J718" i="3" a="1"/>
  <c r="J718" i="3" s="1"/>
  <c r="I718" i="3"/>
  <c r="E718" i="3" a="1"/>
  <c r="E718" i="3" s="1"/>
  <c r="M717" i="3"/>
  <c r="K717" i="3"/>
  <c r="L717" i="3" s="1"/>
  <c r="J717" i="3" a="1"/>
  <c r="J717" i="3" s="1"/>
  <c r="I717" i="3"/>
  <c r="E717" i="3" a="1"/>
  <c r="E717" i="3" s="1"/>
  <c r="M716" i="3"/>
  <c r="K716" i="3"/>
  <c r="L716" i="3" s="1"/>
  <c r="J716" i="3" a="1"/>
  <c r="J716" i="3" s="1"/>
  <c r="I716" i="3"/>
  <c r="E716" i="3" a="1"/>
  <c r="E716" i="3" s="1"/>
  <c r="M715" i="3"/>
  <c r="K715" i="3"/>
  <c r="L715" i="3" s="1"/>
  <c r="J715" i="3" a="1"/>
  <c r="J715" i="3" s="1"/>
  <c r="I715" i="3"/>
  <c r="E715" i="3" a="1"/>
  <c r="E715" i="3" s="1"/>
  <c r="M714" i="3"/>
  <c r="K714" i="3"/>
  <c r="L714" i="3" s="1"/>
  <c r="J714" i="3" a="1"/>
  <c r="J714" i="3" s="1"/>
  <c r="I714" i="3"/>
  <c r="E714" i="3" a="1"/>
  <c r="E714" i="3" s="1"/>
  <c r="M713" i="3"/>
  <c r="K713" i="3"/>
  <c r="L713" i="3" s="1"/>
  <c r="J713" i="3" a="1"/>
  <c r="J713" i="3" s="1"/>
  <c r="I713" i="3"/>
  <c r="E713" i="3" a="1"/>
  <c r="E713" i="3" s="1"/>
  <c r="M712" i="3"/>
  <c r="K712" i="3"/>
  <c r="L712" i="3" s="1"/>
  <c r="J712" i="3" a="1"/>
  <c r="J712" i="3" s="1"/>
  <c r="I712" i="3"/>
  <c r="E712" i="3" a="1"/>
  <c r="E712" i="3" s="1"/>
  <c r="M711" i="3"/>
  <c r="K711" i="3"/>
  <c r="L711" i="3" s="1"/>
  <c r="J711" i="3" a="1"/>
  <c r="J711" i="3" s="1"/>
  <c r="I711" i="3"/>
  <c r="D711" i="3"/>
  <c r="E711" i="3" s="1" a="1"/>
  <c r="E711" i="3" s="1"/>
  <c r="M710" i="3"/>
  <c r="K710" i="3"/>
  <c r="L710" i="3" s="1"/>
  <c r="J710" i="3" a="1"/>
  <c r="J710" i="3" s="1"/>
  <c r="I710" i="3"/>
  <c r="E710" i="3" a="1"/>
  <c r="E710" i="3" s="1"/>
  <c r="M709" i="3"/>
  <c r="K709" i="3"/>
  <c r="L709" i="3" s="1"/>
  <c r="J709" i="3" a="1"/>
  <c r="J709" i="3" s="1"/>
  <c r="I709" i="3"/>
  <c r="E709" i="3" a="1"/>
  <c r="E709" i="3" s="1"/>
  <c r="M708" i="3"/>
  <c r="K708" i="3"/>
  <c r="L708" i="3" s="1"/>
  <c r="J708" i="3" a="1"/>
  <c r="J708" i="3" s="1"/>
  <c r="I708" i="3"/>
  <c r="E708" i="3" a="1"/>
  <c r="E708" i="3" s="1"/>
  <c r="M707" i="3"/>
  <c r="K707" i="3"/>
  <c r="L707" i="3" s="1"/>
  <c r="J707" i="3" a="1"/>
  <c r="J707" i="3" s="1"/>
  <c r="I707" i="3"/>
  <c r="E707" i="3" a="1"/>
  <c r="E707" i="3" s="1"/>
  <c r="M706" i="3"/>
  <c r="K706" i="3"/>
  <c r="L706" i="3" s="1"/>
  <c r="J706" i="3" a="1"/>
  <c r="J706" i="3" s="1"/>
  <c r="I706" i="3"/>
  <c r="E706" i="3" a="1"/>
  <c r="E706" i="3" s="1"/>
  <c r="M705" i="3"/>
  <c r="K705" i="3"/>
  <c r="L705" i="3" s="1"/>
  <c r="J705" i="3" a="1"/>
  <c r="J705" i="3" s="1"/>
  <c r="I705" i="3"/>
  <c r="E705" i="3" a="1"/>
  <c r="E705" i="3" s="1"/>
  <c r="C705" i="3"/>
  <c r="M704" i="3"/>
  <c r="K704" i="3"/>
  <c r="L704" i="3" s="1"/>
  <c r="J704" i="3" a="1"/>
  <c r="J704" i="3" s="1"/>
  <c r="I704" i="3"/>
  <c r="E704" i="3" a="1"/>
  <c r="E704" i="3" s="1"/>
  <c r="M703" i="3"/>
  <c r="K703" i="3"/>
  <c r="L703" i="3" s="1"/>
  <c r="J703" i="3" a="1"/>
  <c r="J703" i="3" s="1"/>
  <c r="I703" i="3"/>
  <c r="D703" i="3"/>
  <c r="E703" i="3" s="1" a="1"/>
  <c r="E703" i="3" s="1"/>
  <c r="M702" i="3"/>
  <c r="K702" i="3"/>
  <c r="L702" i="3" s="1"/>
  <c r="J702" i="3" a="1"/>
  <c r="J702" i="3" s="1"/>
  <c r="I702" i="3"/>
  <c r="E702" i="3" a="1"/>
  <c r="E702" i="3" s="1"/>
  <c r="M701" i="3"/>
  <c r="K701" i="3"/>
  <c r="L701" i="3" s="1"/>
  <c r="J701" i="3" a="1"/>
  <c r="J701" i="3" s="1"/>
  <c r="I701" i="3"/>
  <c r="E701" i="3" a="1"/>
  <c r="E701" i="3" s="1"/>
  <c r="M700" i="3"/>
  <c r="K700" i="3"/>
  <c r="L700" i="3" s="1"/>
  <c r="J700" i="3" a="1"/>
  <c r="J700" i="3" s="1"/>
  <c r="I700" i="3"/>
  <c r="E700" i="3" a="1"/>
  <c r="E700" i="3" s="1"/>
  <c r="M699" i="3"/>
  <c r="K699" i="3"/>
  <c r="L699" i="3" s="1"/>
  <c r="J699" i="3" a="1"/>
  <c r="J699" i="3" s="1"/>
  <c r="I699" i="3"/>
  <c r="E699" i="3" a="1"/>
  <c r="E699" i="3" s="1"/>
  <c r="M698" i="3"/>
  <c r="K698" i="3"/>
  <c r="L698" i="3" s="1"/>
  <c r="J698" i="3" a="1"/>
  <c r="J698" i="3" s="1"/>
  <c r="I698" i="3"/>
  <c r="E698" i="3" a="1"/>
  <c r="E698" i="3" s="1"/>
  <c r="M697" i="3"/>
  <c r="K697" i="3"/>
  <c r="L697" i="3" s="1"/>
  <c r="J697" i="3" a="1"/>
  <c r="J697" i="3" s="1"/>
  <c r="I697" i="3"/>
  <c r="D697" i="3"/>
  <c r="E697" i="3" s="1" a="1"/>
  <c r="E697" i="3" s="1"/>
  <c r="A697" i="3"/>
  <c r="M696" i="3"/>
  <c r="K696" i="3"/>
  <c r="L696" i="3" s="1"/>
  <c r="J696" i="3" a="1"/>
  <c r="J696" i="3" s="1"/>
  <c r="I696" i="3"/>
  <c r="E696" i="3" a="1"/>
  <c r="E696" i="3" s="1"/>
  <c r="C696" i="3"/>
  <c r="M695" i="3"/>
  <c r="K695" i="3"/>
  <c r="L695" i="3" s="1"/>
  <c r="J695" i="3" a="1"/>
  <c r="J695" i="3" s="1"/>
  <c r="I695" i="3"/>
  <c r="E695" i="3" a="1"/>
  <c r="E695" i="3" s="1"/>
  <c r="M694" i="3"/>
  <c r="K694" i="3"/>
  <c r="L694" i="3" s="1"/>
  <c r="J694" i="3" a="1"/>
  <c r="J694" i="3" s="1"/>
  <c r="I694" i="3"/>
  <c r="E694" i="3" a="1"/>
  <c r="E694" i="3" s="1"/>
  <c r="M693" i="3"/>
  <c r="K693" i="3"/>
  <c r="L693" i="3" s="1"/>
  <c r="J693" i="3" a="1"/>
  <c r="J693" i="3" s="1"/>
  <c r="I693" i="3"/>
  <c r="E693" i="3" a="1"/>
  <c r="E693" i="3" s="1"/>
  <c r="M692" i="3"/>
  <c r="K692" i="3"/>
  <c r="L692" i="3" s="1"/>
  <c r="J692" i="3" a="1"/>
  <c r="J692" i="3" s="1"/>
  <c r="I692" i="3"/>
  <c r="E692" i="3" a="1"/>
  <c r="E692" i="3" s="1"/>
  <c r="M691" i="3"/>
  <c r="K691" i="3"/>
  <c r="L691" i="3" s="1"/>
  <c r="J691" i="3" a="1"/>
  <c r="J691" i="3" s="1"/>
  <c r="I691" i="3"/>
  <c r="E691" i="3" a="1"/>
  <c r="E691" i="3" s="1"/>
  <c r="M690" i="3"/>
  <c r="K690" i="3"/>
  <c r="L690" i="3" s="1"/>
  <c r="J690" i="3" a="1"/>
  <c r="J690" i="3" s="1"/>
  <c r="I690" i="3"/>
  <c r="E690" i="3" a="1"/>
  <c r="E690" i="3" s="1"/>
  <c r="M689" i="3"/>
  <c r="K689" i="3"/>
  <c r="L689" i="3" s="1"/>
  <c r="J689" i="3" a="1"/>
  <c r="J689" i="3" s="1"/>
  <c r="I689" i="3"/>
  <c r="E689" i="3" a="1"/>
  <c r="E689" i="3" s="1"/>
  <c r="M688" i="3"/>
  <c r="K688" i="3"/>
  <c r="L688" i="3" s="1"/>
  <c r="J688" i="3" a="1"/>
  <c r="J688" i="3" s="1"/>
  <c r="I688" i="3"/>
  <c r="E688" i="3" a="1"/>
  <c r="E688" i="3" s="1"/>
  <c r="M687" i="3"/>
  <c r="K687" i="3"/>
  <c r="L687" i="3" s="1"/>
  <c r="J687" i="3" a="1"/>
  <c r="J687" i="3" s="1"/>
  <c r="I687" i="3"/>
  <c r="E687" i="3" a="1"/>
  <c r="E687" i="3" s="1"/>
  <c r="M686" i="3"/>
  <c r="K686" i="3"/>
  <c r="L686" i="3" s="1"/>
  <c r="J686" i="3" a="1"/>
  <c r="J686" i="3" s="1"/>
  <c r="I686" i="3"/>
  <c r="E686" i="3" a="1"/>
  <c r="E686" i="3" s="1"/>
  <c r="M685" i="3"/>
  <c r="K685" i="3"/>
  <c r="L685" i="3" s="1"/>
  <c r="J685" i="3" a="1"/>
  <c r="J685" i="3" s="1"/>
  <c r="I685" i="3"/>
  <c r="E685" i="3" a="1"/>
  <c r="E685" i="3" s="1"/>
  <c r="M684" i="3"/>
  <c r="K684" i="3"/>
  <c r="L684" i="3" s="1"/>
  <c r="J684" i="3" a="1"/>
  <c r="J684" i="3" s="1"/>
  <c r="I684" i="3"/>
  <c r="E684" i="3" a="1"/>
  <c r="E684" i="3" s="1"/>
  <c r="M683" i="3"/>
  <c r="K683" i="3"/>
  <c r="L683" i="3" s="1"/>
  <c r="J683" i="3" a="1"/>
  <c r="J683" i="3" s="1"/>
  <c r="I683" i="3"/>
  <c r="E683" i="3" a="1"/>
  <c r="E683" i="3" s="1"/>
  <c r="M682" i="3"/>
  <c r="K682" i="3"/>
  <c r="L682" i="3" s="1"/>
  <c r="J682" i="3" a="1"/>
  <c r="J682" i="3" s="1"/>
  <c r="I682" i="3"/>
  <c r="E682" i="3" a="1"/>
  <c r="E682" i="3" s="1"/>
  <c r="M681" i="3"/>
  <c r="K681" i="3"/>
  <c r="L681" i="3" s="1"/>
  <c r="J681" i="3" a="1"/>
  <c r="J681" i="3" s="1"/>
  <c r="I681" i="3"/>
  <c r="E681" i="3" a="1"/>
  <c r="E681" i="3" s="1"/>
  <c r="M680" i="3"/>
  <c r="K680" i="3"/>
  <c r="L680" i="3" s="1"/>
  <c r="J680" i="3" a="1"/>
  <c r="J680" i="3" s="1"/>
  <c r="I680" i="3"/>
  <c r="E680" i="3" a="1"/>
  <c r="E680" i="3" s="1"/>
  <c r="M679" i="3"/>
  <c r="K679" i="3"/>
  <c r="L679" i="3" s="1"/>
  <c r="J679" i="3" a="1"/>
  <c r="J679" i="3" s="1"/>
  <c r="I679" i="3"/>
  <c r="E679" i="3" a="1"/>
  <c r="E679" i="3" s="1"/>
  <c r="M678" i="3"/>
  <c r="K678" i="3"/>
  <c r="L678" i="3" s="1"/>
  <c r="J678" i="3" a="1"/>
  <c r="J678" i="3" s="1"/>
  <c r="I678" i="3"/>
  <c r="E678" i="3" a="1"/>
  <c r="E678" i="3" s="1"/>
  <c r="M677" i="3"/>
  <c r="K677" i="3"/>
  <c r="L677" i="3" s="1"/>
  <c r="J677" i="3" a="1"/>
  <c r="J677" i="3" s="1"/>
  <c r="I677" i="3"/>
  <c r="E677" i="3" a="1"/>
  <c r="E677" i="3" s="1"/>
  <c r="M676" i="3"/>
  <c r="K676" i="3"/>
  <c r="L676" i="3" s="1"/>
  <c r="J676" i="3" a="1"/>
  <c r="J676" i="3" s="1"/>
  <c r="I676" i="3"/>
  <c r="E676" i="3" a="1"/>
  <c r="E676" i="3" s="1"/>
  <c r="C676" i="3"/>
  <c r="M675" i="3"/>
  <c r="K675" i="3"/>
  <c r="L675" i="3" s="1"/>
  <c r="J675" i="3" a="1"/>
  <c r="J675" i="3" s="1"/>
  <c r="I675" i="3"/>
  <c r="E675" i="3" a="1"/>
  <c r="E675" i="3" s="1"/>
  <c r="M674" i="3"/>
  <c r="K674" i="3"/>
  <c r="L674" i="3" s="1"/>
  <c r="J674" i="3" a="1"/>
  <c r="J674" i="3" s="1"/>
  <c r="I674" i="3"/>
  <c r="E674" i="3" a="1"/>
  <c r="E674" i="3" s="1"/>
  <c r="M673" i="3"/>
  <c r="K673" i="3"/>
  <c r="L673" i="3" s="1"/>
  <c r="J673" i="3" a="1"/>
  <c r="J673" i="3" s="1"/>
  <c r="I673" i="3"/>
  <c r="E673" i="3" a="1"/>
  <c r="E673" i="3" s="1"/>
  <c r="M672" i="3"/>
  <c r="K672" i="3"/>
  <c r="L672" i="3" s="1"/>
  <c r="J672" i="3" a="1"/>
  <c r="J672" i="3" s="1"/>
  <c r="I672" i="3"/>
  <c r="E672" i="3" a="1"/>
  <c r="E672" i="3" s="1"/>
  <c r="M671" i="3"/>
  <c r="K671" i="3"/>
  <c r="L671" i="3" s="1"/>
  <c r="J671" i="3" a="1"/>
  <c r="J671" i="3" s="1"/>
  <c r="I671" i="3"/>
  <c r="E671" i="3" a="1"/>
  <c r="E671" i="3" s="1"/>
  <c r="M670" i="3"/>
  <c r="K670" i="3"/>
  <c r="L670" i="3" s="1"/>
  <c r="J670" i="3" a="1"/>
  <c r="J670" i="3" s="1"/>
  <c r="I670" i="3"/>
  <c r="E670" i="3" a="1"/>
  <c r="E670" i="3" s="1"/>
  <c r="M669" i="3"/>
  <c r="K669" i="3"/>
  <c r="L669" i="3" s="1"/>
  <c r="J669" i="3" a="1"/>
  <c r="J669" i="3" s="1"/>
  <c r="I669" i="3"/>
  <c r="E669" i="3" a="1"/>
  <c r="E669" i="3" s="1"/>
  <c r="M668" i="3"/>
  <c r="K668" i="3"/>
  <c r="L668" i="3" s="1"/>
  <c r="J668" i="3" a="1"/>
  <c r="J668" i="3" s="1"/>
  <c r="I668" i="3"/>
  <c r="E668" i="3" a="1"/>
  <c r="E668" i="3" s="1"/>
  <c r="B668" i="3"/>
  <c r="M667" i="3"/>
  <c r="K667" i="3"/>
  <c r="L667" i="3" s="1"/>
  <c r="J667" i="3" a="1"/>
  <c r="J667" i="3" s="1"/>
  <c r="I667" i="3"/>
  <c r="E667" i="3" a="1"/>
  <c r="E667" i="3" s="1"/>
  <c r="M666" i="3"/>
  <c r="K666" i="3"/>
  <c r="L666" i="3" s="1"/>
  <c r="J666" i="3" a="1"/>
  <c r="J666" i="3" s="1"/>
  <c r="I666" i="3"/>
  <c r="E666" i="3" a="1"/>
  <c r="E666" i="3" s="1"/>
  <c r="B666" i="3"/>
  <c r="M665" i="3"/>
  <c r="K665" i="3"/>
  <c r="L665" i="3" s="1"/>
  <c r="J665" i="3" a="1"/>
  <c r="J665" i="3" s="1"/>
  <c r="I665" i="3"/>
  <c r="E665" i="3" a="1"/>
  <c r="E665" i="3" s="1"/>
  <c r="M664" i="3"/>
  <c r="K664" i="3"/>
  <c r="L664" i="3" s="1"/>
  <c r="J664" i="3" a="1"/>
  <c r="J664" i="3" s="1"/>
  <c r="I664" i="3"/>
  <c r="E664" i="3" a="1"/>
  <c r="E664" i="3" s="1"/>
  <c r="M663" i="3"/>
  <c r="K663" i="3"/>
  <c r="L663" i="3" s="1"/>
  <c r="J663" i="3" a="1"/>
  <c r="J663" i="3" s="1"/>
  <c r="I663" i="3"/>
  <c r="E663" i="3" a="1"/>
  <c r="E663" i="3" s="1"/>
  <c r="M662" i="3"/>
  <c r="K662" i="3"/>
  <c r="L662" i="3" s="1"/>
  <c r="J662" i="3" a="1"/>
  <c r="J662" i="3" s="1"/>
  <c r="I662" i="3"/>
  <c r="E662" i="3" a="1"/>
  <c r="E662" i="3" s="1"/>
  <c r="M661" i="3"/>
  <c r="K661" i="3"/>
  <c r="L661" i="3" s="1"/>
  <c r="J661" i="3" a="1"/>
  <c r="J661" i="3" s="1"/>
  <c r="I661" i="3"/>
  <c r="E661" i="3" a="1"/>
  <c r="E661" i="3" s="1"/>
  <c r="M660" i="3"/>
  <c r="K660" i="3"/>
  <c r="L660" i="3" s="1"/>
  <c r="J660" i="3" a="1"/>
  <c r="J660" i="3" s="1"/>
  <c r="I660" i="3"/>
  <c r="D660" i="3"/>
  <c r="E660" i="3" s="1" a="1"/>
  <c r="E660" i="3" s="1"/>
  <c r="M659" i="3"/>
  <c r="K659" i="3"/>
  <c r="L659" i="3" s="1"/>
  <c r="J659" i="3" a="1"/>
  <c r="J659" i="3" s="1"/>
  <c r="I659" i="3"/>
  <c r="E659" i="3" a="1"/>
  <c r="E659" i="3" s="1"/>
  <c r="M658" i="3"/>
  <c r="K658" i="3"/>
  <c r="L658" i="3" s="1"/>
  <c r="J658" i="3" a="1"/>
  <c r="J658" i="3" s="1"/>
  <c r="I658" i="3"/>
  <c r="E658" i="3" a="1"/>
  <c r="E658" i="3" s="1"/>
  <c r="M657" i="3"/>
  <c r="K657" i="3"/>
  <c r="L657" i="3" s="1"/>
  <c r="J657" i="3" a="1"/>
  <c r="J657" i="3" s="1"/>
  <c r="I657" i="3"/>
  <c r="E657" i="3" a="1"/>
  <c r="E657" i="3" s="1"/>
  <c r="M656" i="3"/>
  <c r="K656" i="3"/>
  <c r="L656" i="3" s="1"/>
  <c r="J656" i="3" a="1"/>
  <c r="J656" i="3" s="1"/>
  <c r="I656" i="3"/>
  <c r="E656" i="3" a="1"/>
  <c r="E656" i="3" s="1"/>
  <c r="M655" i="3"/>
  <c r="K655" i="3"/>
  <c r="L655" i="3" s="1"/>
  <c r="J655" i="3" a="1"/>
  <c r="J655" i="3" s="1"/>
  <c r="I655" i="3"/>
  <c r="E655" i="3" a="1"/>
  <c r="E655" i="3" s="1"/>
  <c r="M654" i="3"/>
  <c r="K654" i="3"/>
  <c r="L654" i="3" s="1"/>
  <c r="J654" i="3" a="1"/>
  <c r="J654" i="3" s="1"/>
  <c r="I654" i="3"/>
  <c r="E654" i="3" a="1"/>
  <c r="E654" i="3" s="1"/>
  <c r="M653" i="3"/>
  <c r="K653" i="3"/>
  <c r="L653" i="3" s="1"/>
  <c r="J653" i="3" a="1"/>
  <c r="J653" i="3" s="1"/>
  <c r="I653" i="3"/>
  <c r="E653" i="3" a="1"/>
  <c r="E653" i="3" s="1"/>
  <c r="M652" i="3"/>
  <c r="K652" i="3"/>
  <c r="L652" i="3" s="1"/>
  <c r="J652" i="3" a="1"/>
  <c r="J652" i="3" s="1"/>
  <c r="I652" i="3"/>
  <c r="E652" i="3" a="1"/>
  <c r="E652" i="3" s="1"/>
  <c r="M651" i="3"/>
  <c r="K651" i="3"/>
  <c r="L651" i="3" s="1"/>
  <c r="J651" i="3" a="1"/>
  <c r="J651" i="3" s="1"/>
  <c r="I651" i="3"/>
  <c r="E651" i="3" a="1"/>
  <c r="E651" i="3" s="1"/>
  <c r="M650" i="3"/>
  <c r="K650" i="3"/>
  <c r="L650" i="3" s="1"/>
  <c r="J650" i="3" a="1"/>
  <c r="J650" i="3" s="1"/>
  <c r="I650" i="3"/>
  <c r="E650" i="3" a="1"/>
  <c r="E650" i="3" s="1"/>
  <c r="B650" i="3"/>
  <c r="M649" i="3"/>
  <c r="K649" i="3"/>
  <c r="L649" i="3" s="1"/>
  <c r="J649" i="3" a="1"/>
  <c r="J649" i="3" s="1"/>
  <c r="I649" i="3"/>
  <c r="E649" i="3" a="1"/>
  <c r="E649" i="3" s="1"/>
  <c r="M648" i="3"/>
  <c r="K648" i="3"/>
  <c r="L648" i="3" s="1"/>
  <c r="J648" i="3" a="1"/>
  <c r="J648" i="3" s="1"/>
  <c r="I648" i="3"/>
  <c r="E648" i="3" a="1"/>
  <c r="E648" i="3" s="1"/>
  <c r="M647" i="3"/>
  <c r="K647" i="3"/>
  <c r="L647" i="3" s="1"/>
  <c r="J647" i="3" a="1"/>
  <c r="J647" i="3" s="1"/>
  <c r="I647" i="3"/>
  <c r="D647" i="3"/>
  <c r="E647" i="3" s="1" a="1"/>
  <c r="E647" i="3" s="1"/>
  <c r="M646" i="3"/>
  <c r="K646" i="3"/>
  <c r="L646" i="3" s="1"/>
  <c r="J646" i="3" a="1"/>
  <c r="J646" i="3" s="1"/>
  <c r="I646" i="3"/>
  <c r="E646" i="3" a="1"/>
  <c r="E646" i="3" s="1"/>
  <c r="M645" i="3"/>
  <c r="K645" i="3"/>
  <c r="L645" i="3" s="1"/>
  <c r="J645" i="3" a="1"/>
  <c r="J645" i="3" s="1"/>
  <c r="I645" i="3"/>
  <c r="E645" i="3" a="1"/>
  <c r="E645" i="3" s="1"/>
  <c r="M644" i="3"/>
  <c r="K644" i="3"/>
  <c r="L644" i="3" s="1"/>
  <c r="J644" i="3" a="1"/>
  <c r="J644" i="3" s="1"/>
  <c r="I644" i="3"/>
  <c r="E644" i="3" a="1"/>
  <c r="E644" i="3" s="1"/>
  <c r="M643" i="3"/>
  <c r="K643" i="3"/>
  <c r="L643" i="3" s="1"/>
  <c r="J643" i="3" a="1"/>
  <c r="J643" i="3" s="1"/>
  <c r="I643" i="3"/>
  <c r="E643" i="3" a="1"/>
  <c r="E643" i="3" s="1"/>
  <c r="M642" i="3"/>
  <c r="K642" i="3"/>
  <c r="L642" i="3" s="1"/>
  <c r="J642" i="3" a="1"/>
  <c r="J642" i="3" s="1"/>
  <c r="I642" i="3"/>
  <c r="E642" i="3" a="1"/>
  <c r="E642" i="3" s="1"/>
  <c r="M641" i="3"/>
  <c r="K641" i="3"/>
  <c r="L641" i="3" s="1"/>
  <c r="J641" i="3" a="1"/>
  <c r="J641" i="3" s="1"/>
  <c r="I641" i="3"/>
  <c r="E641" i="3" a="1"/>
  <c r="E641" i="3" s="1"/>
  <c r="M640" i="3"/>
  <c r="K640" i="3"/>
  <c r="L640" i="3" s="1"/>
  <c r="J640" i="3" a="1"/>
  <c r="J640" i="3" s="1"/>
  <c r="I640" i="3"/>
  <c r="E640" i="3" a="1"/>
  <c r="E640" i="3" s="1"/>
  <c r="M639" i="3"/>
  <c r="K639" i="3"/>
  <c r="L639" i="3" s="1"/>
  <c r="J639" i="3" a="1"/>
  <c r="J639" i="3" s="1"/>
  <c r="I639" i="3"/>
  <c r="E639" i="3" a="1"/>
  <c r="E639" i="3" s="1"/>
  <c r="M638" i="3"/>
  <c r="K638" i="3"/>
  <c r="L638" i="3" s="1"/>
  <c r="J638" i="3" a="1"/>
  <c r="J638" i="3" s="1"/>
  <c r="I638" i="3"/>
  <c r="E638" i="3" a="1"/>
  <c r="E638" i="3" s="1"/>
  <c r="M637" i="3"/>
  <c r="K637" i="3"/>
  <c r="L637" i="3" s="1"/>
  <c r="J637" i="3" a="1"/>
  <c r="J637" i="3" s="1"/>
  <c r="I637" i="3"/>
  <c r="E637" i="3" a="1"/>
  <c r="E637" i="3" s="1"/>
  <c r="A637" i="3"/>
  <c r="M636" i="3"/>
  <c r="K636" i="3"/>
  <c r="L636" i="3" s="1"/>
  <c r="J636" i="3" a="1"/>
  <c r="J636" i="3" s="1"/>
  <c r="I636" i="3"/>
  <c r="E636" i="3" a="1"/>
  <c r="E636" i="3" s="1"/>
  <c r="M635" i="3"/>
  <c r="K635" i="3"/>
  <c r="L635" i="3" s="1"/>
  <c r="J635" i="3" a="1"/>
  <c r="J635" i="3" s="1"/>
  <c r="I635" i="3"/>
  <c r="E635" i="3" a="1"/>
  <c r="E635" i="3" s="1"/>
  <c r="M634" i="3"/>
  <c r="K634" i="3"/>
  <c r="L634" i="3" s="1"/>
  <c r="J634" i="3" a="1"/>
  <c r="J634" i="3" s="1"/>
  <c r="I634" i="3"/>
  <c r="E634" i="3" a="1"/>
  <c r="E634" i="3" s="1"/>
  <c r="M633" i="3"/>
  <c r="K633" i="3"/>
  <c r="L633" i="3" s="1"/>
  <c r="J633" i="3" a="1"/>
  <c r="J633" i="3" s="1"/>
  <c r="I633" i="3"/>
  <c r="E633" i="3" a="1"/>
  <c r="E633" i="3" s="1"/>
  <c r="M632" i="3"/>
  <c r="K632" i="3"/>
  <c r="L632" i="3" s="1"/>
  <c r="J632" i="3" a="1"/>
  <c r="J632" i="3" s="1"/>
  <c r="I632" i="3"/>
  <c r="E632" i="3" a="1"/>
  <c r="E632" i="3" s="1"/>
  <c r="M631" i="3"/>
  <c r="K631" i="3"/>
  <c r="L631" i="3" s="1"/>
  <c r="J631" i="3" a="1"/>
  <c r="J631" i="3" s="1"/>
  <c r="I631" i="3"/>
  <c r="E631" i="3" a="1"/>
  <c r="E631" i="3" s="1"/>
  <c r="C631" i="3"/>
  <c r="M630" i="3"/>
  <c r="K630" i="3"/>
  <c r="L630" i="3" s="1"/>
  <c r="J630" i="3" a="1"/>
  <c r="J630" i="3" s="1"/>
  <c r="I630" i="3"/>
  <c r="E630" i="3" a="1"/>
  <c r="E630" i="3" s="1"/>
  <c r="M629" i="3"/>
  <c r="K629" i="3"/>
  <c r="L629" i="3" s="1"/>
  <c r="J629" i="3" a="1"/>
  <c r="J629" i="3" s="1"/>
  <c r="I629" i="3"/>
  <c r="E629" i="3" a="1"/>
  <c r="E629" i="3" s="1"/>
  <c r="M628" i="3"/>
  <c r="K628" i="3"/>
  <c r="L628" i="3" s="1"/>
  <c r="J628" i="3" a="1"/>
  <c r="J628" i="3" s="1"/>
  <c r="I628" i="3"/>
  <c r="D628" i="3"/>
  <c r="E628" i="3" s="1" a="1"/>
  <c r="E628" i="3" s="1"/>
  <c r="M627" i="3"/>
  <c r="K627" i="3"/>
  <c r="L627" i="3" s="1"/>
  <c r="J627" i="3" a="1"/>
  <c r="J627" i="3" s="1"/>
  <c r="I627" i="3"/>
  <c r="E627" i="3" a="1"/>
  <c r="E627" i="3" s="1"/>
  <c r="M626" i="3"/>
  <c r="K626" i="3"/>
  <c r="L626" i="3" s="1"/>
  <c r="J626" i="3" a="1"/>
  <c r="J626" i="3" s="1"/>
  <c r="I626" i="3"/>
  <c r="E626" i="3" a="1"/>
  <c r="E626" i="3" s="1"/>
  <c r="M625" i="3"/>
  <c r="K625" i="3"/>
  <c r="L625" i="3" s="1"/>
  <c r="J625" i="3" a="1"/>
  <c r="J625" i="3" s="1"/>
  <c r="I625" i="3"/>
  <c r="E625" i="3" a="1"/>
  <c r="E625" i="3" s="1"/>
  <c r="M624" i="3"/>
  <c r="K624" i="3"/>
  <c r="L624" i="3" s="1"/>
  <c r="J624" i="3" a="1"/>
  <c r="J624" i="3" s="1"/>
  <c r="I624" i="3"/>
  <c r="E624" i="3" a="1"/>
  <c r="E624" i="3" s="1"/>
  <c r="M623" i="3"/>
  <c r="K623" i="3"/>
  <c r="L623" i="3" s="1"/>
  <c r="J623" i="3" a="1"/>
  <c r="J623" i="3" s="1"/>
  <c r="I623" i="3"/>
  <c r="E623" i="3" a="1"/>
  <c r="E623" i="3" s="1"/>
  <c r="M622" i="3"/>
  <c r="K622" i="3"/>
  <c r="L622" i="3" s="1"/>
  <c r="J622" i="3" a="1"/>
  <c r="J622" i="3" s="1"/>
  <c r="I622" i="3"/>
  <c r="E622" i="3" a="1"/>
  <c r="E622" i="3" s="1"/>
  <c r="M621" i="3"/>
  <c r="K621" i="3"/>
  <c r="L621" i="3" s="1"/>
  <c r="J621" i="3" a="1"/>
  <c r="J621" i="3" s="1"/>
  <c r="I621" i="3"/>
  <c r="E621" i="3" a="1"/>
  <c r="E621" i="3" s="1"/>
  <c r="M620" i="3"/>
  <c r="K620" i="3"/>
  <c r="L620" i="3" s="1"/>
  <c r="J620" i="3" a="1"/>
  <c r="J620" i="3" s="1"/>
  <c r="I620" i="3"/>
  <c r="E620" i="3" a="1"/>
  <c r="E620" i="3" s="1"/>
  <c r="M619" i="3"/>
  <c r="K619" i="3"/>
  <c r="L619" i="3" s="1"/>
  <c r="J619" i="3" a="1"/>
  <c r="J619" i="3" s="1"/>
  <c r="I619" i="3"/>
  <c r="E619" i="3" a="1"/>
  <c r="E619" i="3" s="1"/>
  <c r="M618" i="3"/>
  <c r="K618" i="3"/>
  <c r="L618" i="3" s="1"/>
  <c r="J618" i="3" a="1"/>
  <c r="J618" i="3" s="1"/>
  <c r="I618" i="3"/>
  <c r="E618" i="3" a="1"/>
  <c r="E618" i="3" s="1"/>
  <c r="M617" i="3"/>
  <c r="K617" i="3"/>
  <c r="L617" i="3" s="1"/>
  <c r="J617" i="3" a="1"/>
  <c r="J617" i="3" s="1"/>
  <c r="I617" i="3"/>
  <c r="E617" i="3" a="1"/>
  <c r="E617" i="3" s="1"/>
  <c r="B617" i="3"/>
  <c r="M616" i="3"/>
  <c r="K616" i="3"/>
  <c r="L616" i="3" s="1"/>
  <c r="J616" i="3" a="1"/>
  <c r="J616" i="3" s="1"/>
  <c r="I616" i="3"/>
  <c r="E616" i="3" a="1"/>
  <c r="E616" i="3" s="1"/>
  <c r="M615" i="3"/>
  <c r="K615" i="3"/>
  <c r="L615" i="3" s="1"/>
  <c r="J615" i="3" a="1"/>
  <c r="J615" i="3" s="1"/>
  <c r="I615" i="3"/>
  <c r="E615" i="3" a="1"/>
  <c r="E615" i="3" s="1"/>
  <c r="M614" i="3"/>
  <c r="K614" i="3"/>
  <c r="L614" i="3" s="1"/>
  <c r="J614" i="3" a="1"/>
  <c r="J614" i="3" s="1"/>
  <c r="I614" i="3"/>
  <c r="E614" i="3" a="1"/>
  <c r="E614" i="3" s="1"/>
  <c r="M613" i="3"/>
  <c r="K613" i="3"/>
  <c r="L613" i="3" s="1"/>
  <c r="J613" i="3" a="1"/>
  <c r="J613" i="3" s="1"/>
  <c r="I613" i="3"/>
  <c r="E613" i="3" a="1"/>
  <c r="E613" i="3" s="1"/>
  <c r="M612" i="3"/>
  <c r="K612" i="3"/>
  <c r="L612" i="3" s="1"/>
  <c r="J612" i="3" a="1"/>
  <c r="J612" i="3" s="1"/>
  <c r="I612" i="3"/>
  <c r="E612" i="3" a="1"/>
  <c r="E612" i="3" s="1"/>
  <c r="M611" i="3"/>
  <c r="K611" i="3"/>
  <c r="L611" i="3" s="1"/>
  <c r="J611" i="3" a="1"/>
  <c r="J611" i="3" s="1"/>
  <c r="I611" i="3"/>
  <c r="E611" i="3" a="1"/>
  <c r="E611" i="3" s="1"/>
  <c r="M610" i="3"/>
  <c r="K610" i="3"/>
  <c r="L610" i="3" s="1"/>
  <c r="J610" i="3" a="1"/>
  <c r="J610" i="3" s="1"/>
  <c r="I610" i="3"/>
  <c r="E610" i="3" a="1"/>
  <c r="E610" i="3" s="1"/>
  <c r="M609" i="3"/>
  <c r="K609" i="3"/>
  <c r="L609" i="3" s="1"/>
  <c r="J609" i="3" a="1"/>
  <c r="J609" i="3" s="1"/>
  <c r="I609" i="3"/>
  <c r="E609" i="3" a="1"/>
  <c r="E609" i="3" s="1"/>
  <c r="A609" i="3"/>
  <c r="M608" i="3"/>
  <c r="K608" i="3"/>
  <c r="L608" i="3" s="1"/>
  <c r="J608" i="3" a="1"/>
  <c r="J608" i="3" s="1"/>
  <c r="I608" i="3"/>
  <c r="E608" i="3" a="1"/>
  <c r="E608" i="3" s="1"/>
  <c r="M607" i="3"/>
  <c r="K607" i="3"/>
  <c r="L607" i="3" s="1"/>
  <c r="J607" i="3" a="1"/>
  <c r="J607" i="3" s="1"/>
  <c r="I607" i="3"/>
  <c r="E607" i="3" a="1"/>
  <c r="E607" i="3" s="1"/>
  <c r="M606" i="3"/>
  <c r="K606" i="3"/>
  <c r="L606" i="3" s="1"/>
  <c r="J606" i="3" a="1"/>
  <c r="J606" i="3" s="1"/>
  <c r="I606" i="3"/>
  <c r="E606" i="3" a="1"/>
  <c r="E606" i="3" s="1"/>
  <c r="M605" i="3"/>
  <c r="K605" i="3"/>
  <c r="L605" i="3" s="1"/>
  <c r="J605" i="3" a="1"/>
  <c r="J605" i="3" s="1"/>
  <c r="I605" i="3"/>
  <c r="E605" i="3" a="1"/>
  <c r="E605" i="3" s="1"/>
  <c r="M604" i="3"/>
  <c r="K604" i="3"/>
  <c r="L604" i="3" s="1"/>
  <c r="J604" i="3" a="1"/>
  <c r="J604" i="3" s="1"/>
  <c r="I604" i="3"/>
  <c r="E604" i="3" a="1"/>
  <c r="E604" i="3" s="1"/>
  <c r="B604" i="3"/>
  <c r="M603" i="3"/>
  <c r="K603" i="3"/>
  <c r="L603" i="3" s="1"/>
  <c r="J603" i="3" a="1"/>
  <c r="J603" i="3" s="1"/>
  <c r="I603" i="3"/>
  <c r="E603" i="3" a="1"/>
  <c r="E603" i="3" s="1"/>
  <c r="M602" i="3"/>
  <c r="K602" i="3"/>
  <c r="L602" i="3" s="1"/>
  <c r="J602" i="3" a="1"/>
  <c r="J602" i="3" s="1"/>
  <c r="I602" i="3"/>
  <c r="E602" i="3" a="1"/>
  <c r="E602" i="3" s="1"/>
  <c r="M601" i="3"/>
  <c r="K601" i="3"/>
  <c r="L601" i="3" s="1"/>
  <c r="J601" i="3" a="1"/>
  <c r="J601" i="3" s="1"/>
  <c r="I601" i="3"/>
  <c r="E601" i="3" a="1"/>
  <c r="E601" i="3" s="1"/>
  <c r="M600" i="3"/>
  <c r="K600" i="3"/>
  <c r="L600" i="3" s="1"/>
  <c r="J600" i="3" a="1"/>
  <c r="J600" i="3" s="1"/>
  <c r="I600" i="3"/>
  <c r="E600" i="3" a="1"/>
  <c r="E600" i="3" s="1"/>
  <c r="B600" i="3"/>
  <c r="A600" i="3"/>
  <c r="M599" i="3"/>
  <c r="K599" i="3"/>
  <c r="L599" i="3" s="1"/>
  <c r="J599" i="3" a="1"/>
  <c r="J599" i="3" s="1"/>
  <c r="I599" i="3"/>
  <c r="E599" i="3" a="1"/>
  <c r="E599" i="3" s="1"/>
  <c r="A599" i="3"/>
  <c r="M598" i="3"/>
  <c r="K598" i="3"/>
  <c r="L598" i="3" s="1"/>
  <c r="J598" i="3" a="1"/>
  <c r="J598" i="3" s="1"/>
  <c r="I598" i="3"/>
  <c r="E598" i="3" a="1"/>
  <c r="E598" i="3" s="1"/>
  <c r="M597" i="3"/>
  <c r="K597" i="3"/>
  <c r="L597" i="3" s="1"/>
  <c r="J597" i="3" a="1"/>
  <c r="J597" i="3" s="1"/>
  <c r="I597" i="3"/>
  <c r="D597" i="3"/>
  <c r="E597" i="3" s="1" a="1"/>
  <c r="E597" i="3" s="1"/>
  <c r="M596" i="3"/>
  <c r="K596" i="3"/>
  <c r="L596" i="3" s="1"/>
  <c r="J596" i="3" a="1"/>
  <c r="J596" i="3" s="1"/>
  <c r="I596" i="3"/>
  <c r="E596" i="3" a="1"/>
  <c r="E596" i="3" s="1"/>
  <c r="M595" i="3"/>
  <c r="K595" i="3"/>
  <c r="L595" i="3" s="1"/>
  <c r="J595" i="3" a="1"/>
  <c r="J595" i="3" s="1"/>
  <c r="I595" i="3"/>
  <c r="E595" i="3" a="1"/>
  <c r="E595" i="3" s="1"/>
  <c r="M594" i="3"/>
  <c r="K594" i="3"/>
  <c r="L594" i="3" s="1"/>
  <c r="J594" i="3" a="1"/>
  <c r="J594" i="3" s="1"/>
  <c r="I594" i="3"/>
  <c r="D594" i="3"/>
  <c r="E594" i="3" s="1" a="1"/>
  <c r="E594" i="3" s="1"/>
  <c r="M593" i="3"/>
  <c r="K593" i="3"/>
  <c r="L593" i="3" s="1"/>
  <c r="J593" i="3" a="1"/>
  <c r="J593" i="3" s="1"/>
  <c r="I593" i="3"/>
  <c r="E593" i="3" a="1"/>
  <c r="E593" i="3" s="1"/>
  <c r="M592" i="3"/>
  <c r="K592" i="3"/>
  <c r="L592" i="3" s="1"/>
  <c r="J592" i="3" a="1"/>
  <c r="J592" i="3" s="1"/>
  <c r="I592" i="3"/>
  <c r="E592" i="3" a="1"/>
  <c r="E592" i="3" s="1"/>
  <c r="C592" i="3"/>
  <c r="M591" i="3"/>
  <c r="K591" i="3"/>
  <c r="L591" i="3" s="1"/>
  <c r="J591" i="3" a="1"/>
  <c r="J591" i="3" s="1"/>
  <c r="I591" i="3"/>
  <c r="E591" i="3" a="1"/>
  <c r="E591" i="3" s="1"/>
  <c r="M590" i="3"/>
  <c r="K590" i="3"/>
  <c r="L590" i="3" s="1"/>
  <c r="J590" i="3" a="1"/>
  <c r="J590" i="3" s="1"/>
  <c r="I590" i="3"/>
  <c r="E590" i="3" a="1"/>
  <c r="E590" i="3" s="1"/>
  <c r="M589" i="3"/>
  <c r="K589" i="3"/>
  <c r="L589" i="3" s="1"/>
  <c r="J589" i="3" a="1"/>
  <c r="J589" i="3" s="1"/>
  <c r="I589" i="3"/>
  <c r="E589" i="3" a="1"/>
  <c r="E589" i="3" s="1"/>
  <c r="M588" i="3"/>
  <c r="K588" i="3"/>
  <c r="L588" i="3" s="1"/>
  <c r="J588" i="3" a="1"/>
  <c r="J588" i="3" s="1"/>
  <c r="I588" i="3"/>
  <c r="E588" i="3" a="1"/>
  <c r="E588" i="3" s="1"/>
  <c r="M587" i="3"/>
  <c r="K587" i="3"/>
  <c r="L587" i="3" s="1"/>
  <c r="J587" i="3" a="1"/>
  <c r="J587" i="3" s="1"/>
  <c r="I587" i="3"/>
  <c r="E587" i="3" a="1"/>
  <c r="E587" i="3" s="1"/>
  <c r="M586" i="3"/>
  <c r="K586" i="3"/>
  <c r="L586" i="3" s="1"/>
  <c r="J586" i="3" a="1"/>
  <c r="J586" i="3" s="1"/>
  <c r="I586" i="3"/>
  <c r="E586" i="3" a="1"/>
  <c r="E586" i="3" s="1"/>
  <c r="A586" i="3"/>
  <c r="M585" i="3"/>
  <c r="K585" i="3"/>
  <c r="L585" i="3" s="1"/>
  <c r="J585" i="3" a="1"/>
  <c r="J585" i="3" s="1"/>
  <c r="I585" i="3"/>
  <c r="E585" i="3" a="1"/>
  <c r="E585" i="3" s="1"/>
  <c r="M584" i="3"/>
  <c r="K584" i="3"/>
  <c r="L584" i="3" s="1"/>
  <c r="J584" i="3" a="1"/>
  <c r="J584" i="3" s="1"/>
  <c r="I584" i="3"/>
  <c r="E584" i="3" a="1"/>
  <c r="E584" i="3" s="1"/>
  <c r="M583" i="3"/>
  <c r="K583" i="3"/>
  <c r="L583" i="3" s="1"/>
  <c r="J583" i="3" a="1"/>
  <c r="J583" i="3" s="1"/>
  <c r="I583" i="3"/>
  <c r="E583" i="3" a="1"/>
  <c r="E583" i="3" s="1"/>
  <c r="M582" i="3"/>
  <c r="K582" i="3"/>
  <c r="L582" i="3" s="1"/>
  <c r="J582" i="3" a="1"/>
  <c r="J582" i="3" s="1"/>
  <c r="I582" i="3"/>
  <c r="E582" i="3" a="1"/>
  <c r="E582" i="3" s="1"/>
  <c r="M581" i="3"/>
  <c r="K581" i="3"/>
  <c r="L581" i="3" s="1"/>
  <c r="J581" i="3" a="1"/>
  <c r="J581" i="3" s="1"/>
  <c r="I581" i="3"/>
  <c r="E581" i="3" a="1"/>
  <c r="E581" i="3" s="1"/>
  <c r="M580" i="3"/>
  <c r="K580" i="3"/>
  <c r="L580" i="3" s="1"/>
  <c r="J580" i="3" a="1"/>
  <c r="J580" i="3" s="1"/>
  <c r="I580" i="3"/>
  <c r="E580" i="3" a="1"/>
  <c r="E580" i="3" s="1"/>
  <c r="M579" i="3"/>
  <c r="K579" i="3"/>
  <c r="L579" i="3" s="1"/>
  <c r="J579" i="3" a="1"/>
  <c r="J579" i="3" s="1"/>
  <c r="I579" i="3"/>
  <c r="E579" i="3" a="1"/>
  <c r="E579" i="3" s="1"/>
  <c r="M578" i="3"/>
  <c r="K578" i="3"/>
  <c r="L578" i="3" s="1"/>
  <c r="J578" i="3" a="1"/>
  <c r="J578" i="3" s="1"/>
  <c r="I578" i="3"/>
  <c r="E578" i="3" a="1"/>
  <c r="E578" i="3" s="1"/>
  <c r="M577" i="3"/>
  <c r="K577" i="3"/>
  <c r="L577" i="3" s="1"/>
  <c r="J577" i="3" a="1"/>
  <c r="J577" i="3" s="1"/>
  <c r="I577" i="3"/>
  <c r="D577" i="3"/>
  <c r="E577" i="3" s="1" a="1"/>
  <c r="E577" i="3" s="1"/>
  <c r="M576" i="3"/>
  <c r="K576" i="3"/>
  <c r="L576" i="3" s="1"/>
  <c r="J576" i="3" a="1"/>
  <c r="J576" i="3" s="1"/>
  <c r="I576" i="3"/>
  <c r="E576" i="3" a="1"/>
  <c r="E576" i="3" s="1"/>
  <c r="M575" i="3"/>
  <c r="K575" i="3"/>
  <c r="L575" i="3" s="1"/>
  <c r="J575" i="3" a="1"/>
  <c r="J575" i="3" s="1"/>
  <c r="I575" i="3"/>
  <c r="E575" i="3" a="1"/>
  <c r="E575" i="3" s="1"/>
  <c r="M574" i="3"/>
  <c r="K574" i="3"/>
  <c r="L574" i="3" s="1"/>
  <c r="J574" i="3" a="1"/>
  <c r="J574" i="3" s="1"/>
  <c r="I574" i="3"/>
  <c r="E574" i="3" a="1"/>
  <c r="E574" i="3" s="1"/>
  <c r="M573" i="3"/>
  <c r="K573" i="3"/>
  <c r="L573" i="3" s="1"/>
  <c r="J573" i="3" a="1"/>
  <c r="J573" i="3" s="1"/>
  <c r="I573" i="3"/>
  <c r="E573" i="3" a="1"/>
  <c r="E573" i="3" s="1"/>
  <c r="M572" i="3"/>
  <c r="K572" i="3"/>
  <c r="L572" i="3" s="1"/>
  <c r="J572" i="3" a="1"/>
  <c r="J572" i="3" s="1"/>
  <c r="I572" i="3"/>
  <c r="E572" i="3" a="1"/>
  <c r="E572" i="3" s="1"/>
  <c r="M571" i="3"/>
  <c r="K571" i="3"/>
  <c r="L571" i="3" s="1"/>
  <c r="J571" i="3" a="1"/>
  <c r="J571" i="3" s="1"/>
  <c r="I571" i="3"/>
  <c r="E571" i="3" a="1"/>
  <c r="E571" i="3" s="1"/>
  <c r="M570" i="3"/>
  <c r="K570" i="3"/>
  <c r="L570" i="3" s="1"/>
  <c r="J570" i="3" a="1"/>
  <c r="J570" i="3" s="1"/>
  <c r="I570" i="3"/>
  <c r="E570" i="3" a="1"/>
  <c r="E570" i="3" s="1"/>
  <c r="M569" i="3"/>
  <c r="K569" i="3"/>
  <c r="L569" i="3" s="1"/>
  <c r="J569" i="3" a="1"/>
  <c r="J569" i="3" s="1"/>
  <c r="I569" i="3"/>
  <c r="E569" i="3" a="1"/>
  <c r="E569" i="3" s="1"/>
  <c r="M568" i="3"/>
  <c r="K568" i="3"/>
  <c r="L568" i="3" s="1"/>
  <c r="J568" i="3" a="1"/>
  <c r="J568" i="3" s="1"/>
  <c r="I568" i="3"/>
  <c r="E568" i="3" a="1"/>
  <c r="E568" i="3" s="1"/>
  <c r="A568" i="3"/>
  <c r="M567" i="3"/>
  <c r="K567" i="3"/>
  <c r="L567" i="3" s="1"/>
  <c r="J567" i="3" a="1"/>
  <c r="J567" i="3" s="1"/>
  <c r="I567" i="3"/>
  <c r="E567" i="3" a="1"/>
  <c r="E567" i="3" s="1"/>
  <c r="M566" i="3"/>
  <c r="K566" i="3"/>
  <c r="L566" i="3" s="1"/>
  <c r="J566" i="3" a="1"/>
  <c r="J566" i="3" s="1"/>
  <c r="I566" i="3"/>
  <c r="E566" i="3" a="1"/>
  <c r="E566" i="3" s="1"/>
  <c r="C566" i="3"/>
  <c r="M565" i="3"/>
  <c r="K565" i="3"/>
  <c r="L565" i="3" s="1"/>
  <c r="J565" i="3" a="1"/>
  <c r="J565" i="3" s="1"/>
  <c r="I565" i="3"/>
  <c r="E565" i="3" a="1"/>
  <c r="E565" i="3" s="1"/>
  <c r="M564" i="3"/>
  <c r="K564" i="3"/>
  <c r="L564" i="3" s="1"/>
  <c r="J564" i="3" a="1"/>
  <c r="J564" i="3" s="1"/>
  <c r="I564" i="3"/>
  <c r="E564" i="3" a="1"/>
  <c r="E564" i="3" s="1"/>
  <c r="M563" i="3"/>
  <c r="K563" i="3"/>
  <c r="L563" i="3" s="1"/>
  <c r="J563" i="3" a="1"/>
  <c r="J563" i="3" s="1"/>
  <c r="I563" i="3"/>
  <c r="E563" i="3" a="1"/>
  <c r="E563" i="3" s="1"/>
  <c r="M562" i="3"/>
  <c r="K562" i="3"/>
  <c r="L562" i="3" s="1"/>
  <c r="J562" i="3" a="1"/>
  <c r="J562" i="3" s="1"/>
  <c r="I562" i="3"/>
  <c r="E562" i="3" a="1"/>
  <c r="E562" i="3" s="1"/>
  <c r="M561" i="3"/>
  <c r="K561" i="3"/>
  <c r="L561" i="3" s="1"/>
  <c r="J561" i="3" a="1"/>
  <c r="J561" i="3" s="1"/>
  <c r="I561" i="3"/>
  <c r="E561" i="3" a="1"/>
  <c r="E561" i="3" s="1"/>
  <c r="M560" i="3"/>
  <c r="K560" i="3"/>
  <c r="L560" i="3" s="1"/>
  <c r="J560" i="3" a="1"/>
  <c r="J560" i="3" s="1"/>
  <c r="I560" i="3"/>
  <c r="E560" i="3" a="1"/>
  <c r="E560" i="3" s="1"/>
  <c r="M559" i="3"/>
  <c r="K559" i="3"/>
  <c r="L559" i="3" s="1"/>
  <c r="J559" i="3" a="1"/>
  <c r="J559" i="3" s="1"/>
  <c r="I559" i="3"/>
  <c r="E559" i="3" a="1"/>
  <c r="E559" i="3" s="1"/>
  <c r="M558" i="3"/>
  <c r="K558" i="3"/>
  <c r="L558" i="3" s="1"/>
  <c r="J558" i="3" a="1"/>
  <c r="J558" i="3" s="1"/>
  <c r="I558" i="3"/>
  <c r="E558" i="3" a="1"/>
  <c r="E558" i="3" s="1"/>
  <c r="M557" i="3"/>
  <c r="K557" i="3"/>
  <c r="L557" i="3" s="1"/>
  <c r="J557" i="3" a="1"/>
  <c r="J557" i="3" s="1"/>
  <c r="I557" i="3"/>
  <c r="E557" i="3" a="1"/>
  <c r="E557" i="3" s="1"/>
  <c r="M556" i="3"/>
  <c r="K556" i="3"/>
  <c r="L556" i="3" s="1"/>
  <c r="J556" i="3" a="1"/>
  <c r="J556" i="3" s="1"/>
  <c r="I556" i="3"/>
  <c r="E556" i="3" a="1"/>
  <c r="E556" i="3" s="1"/>
  <c r="M555" i="3"/>
  <c r="K555" i="3"/>
  <c r="L555" i="3" s="1"/>
  <c r="J555" i="3" a="1"/>
  <c r="J555" i="3" s="1"/>
  <c r="I555" i="3"/>
  <c r="E555" i="3" a="1"/>
  <c r="E555" i="3" s="1"/>
  <c r="M554" i="3"/>
  <c r="K554" i="3"/>
  <c r="L554" i="3" s="1"/>
  <c r="J554" i="3" a="1"/>
  <c r="J554" i="3" s="1"/>
  <c r="I554" i="3"/>
  <c r="D554" i="3"/>
  <c r="E554" i="3" s="1" a="1"/>
  <c r="E554" i="3" s="1"/>
  <c r="A554" i="3"/>
  <c r="M553" i="3"/>
  <c r="K553" i="3"/>
  <c r="L553" i="3" s="1"/>
  <c r="J553" i="3" a="1"/>
  <c r="J553" i="3" s="1"/>
  <c r="I553" i="3"/>
  <c r="E553" i="3" a="1"/>
  <c r="E553" i="3" s="1"/>
  <c r="M552" i="3"/>
  <c r="K552" i="3"/>
  <c r="L552" i="3" s="1"/>
  <c r="J552" i="3" a="1"/>
  <c r="J552" i="3" s="1"/>
  <c r="I552" i="3"/>
  <c r="E552" i="3" a="1"/>
  <c r="E552" i="3" s="1"/>
  <c r="C552" i="3"/>
  <c r="M551" i="3"/>
  <c r="K551" i="3"/>
  <c r="L551" i="3" s="1"/>
  <c r="J551" i="3" a="1"/>
  <c r="J551" i="3" s="1"/>
  <c r="I551" i="3"/>
  <c r="E551" i="3" a="1"/>
  <c r="E551" i="3" s="1"/>
  <c r="A551" i="3"/>
  <c r="M550" i="3"/>
  <c r="K550" i="3"/>
  <c r="L550" i="3" s="1"/>
  <c r="J550" i="3" a="1"/>
  <c r="J550" i="3" s="1"/>
  <c r="I550" i="3"/>
  <c r="E550" i="3" a="1"/>
  <c r="E550" i="3" s="1"/>
  <c r="M549" i="3"/>
  <c r="K549" i="3"/>
  <c r="L549" i="3" s="1"/>
  <c r="J549" i="3" a="1"/>
  <c r="J549" i="3" s="1"/>
  <c r="I549" i="3"/>
  <c r="E549" i="3" a="1"/>
  <c r="E549" i="3" s="1"/>
  <c r="M548" i="3"/>
  <c r="K548" i="3"/>
  <c r="L548" i="3" s="1"/>
  <c r="J548" i="3" a="1"/>
  <c r="J548" i="3" s="1"/>
  <c r="I548" i="3"/>
  <c r="E548" i="3" a="1"/>
  <c r="E548" i="3" s="1"/>
  <c r="M547" i="3"/>
  <c r="K547" i="3"/>
  <c r="L547" i="3" s="1"/>
  <c r="J547" i="3" a="1"/>
  <c r="J547" i="3" s="1"/>
  <c r="I547" i="3"/>
  <c r="E547" i="3" a="1"/>
  <c r="E547" i="3" s="1"/>
  <c r="M546" i="3"/>
  <c r="K546" i="3"/>
  <c r="L546" i="3" s="1"/>
  <c r="J546" i="3" a="1"/>
  <c r="J546" i="3" s="1"/>
  <c r="I546" i="3"/>
  <c r="E546" i="3" a="1"/>
  <c r="E546" i="3" s="1"/>
  <c r="M545" i="3"/>
  <c r="K545" i="3"/>
  <c r="L545" i="3" s="1"/>
  <c r="J545" i="3" a="1"/>
  <c r="J545" i="3" s="1"/>
  <c r="I545" i="3"/>
  <c r="E545" i="3" a="1"/>
  <c r="E545" i="3" s="1"/>
  <c r="M544" i="3"/>
  <c r="K544" i="3"/>
  <c r="L544" i="3" s="1"/>
  <c r="J544" i="3" a="1"/>
  <c r="J544" i="3" s="1"/>
  <c r="I544" i="3"/>
  <c r="E544" i="3" a="1"/>
  <c r="E544" i="3" s="1"/>
  <c r="M543" i="3"/>
  <c r="K543" i="3"/>
  <c r="L543" i="3" s="1"/>
  <c r="J543" i="3" a="1"/>
  <c r="J543" i="3" s="1"/>
  <c r="I543" i="3"/>
  <c r="E543" i="3" a="1"/>
  <c r="E543" i="3" s="1"/>
  <c r="M542" i="3"/>
  <c r="K542" i="3"/>
  <c r="L542" i="3" s="1"/>
  <c r="J542" i="3" a="1"/>
  <c r="J542" i="3" s="1"/>
  <c r="I542" i="3"/>
  <c r="E542" i="3" a="1"/>
  <c r="E542" i="3" s="1"/>
  <c r="M541" i="3"/>
  <c r="K541" i="3"/>
  <c r="L541" i="3" s="1"/>
  <c r="J541" i="3" a="1"/>
  <c r="J541" i="3" s="1"/>
  <c r="I541" i="3"/>
  <c r="E541" i="3" a="1"/>
  <c r="E541" i="3" s="1"/>
  <c r="M540" i="3"/>
  <c r="K540" i="3"/>
  <c r="L540" i="3" s="1"/>
  <c r="J540" i="3" a="1"/>
  <c r="J540" i="3" s="1"/>
  <c r="I540" i="3"/>
  <c r="E540" i="3" a="1"/>
  <c r="E540" i="3" s="1"/>
  <c r="M539" i="3"/>
  <c r="K539" i="3"/>
  <c r="L539" i="3" s="1"/>
  <c r="J539" i="3" a="1"/>
  <c r="J539" i="3" s="1"/>
  <c r="I539" i="3"/>
  <c r="D539" i="3"/>
  <c r="E539" i="3" s="1" a="1"/>
  <c r="E539" i="3" s="1"/>
  <c r="A539" i="3"/>
  <c r="M538" i="3"/>
  <c r="K538" i="3"/>
  <c r="L538" i="3" s="1"/>
  <c r="J538" i="3" a="1"/>
  <c r="J538" i="3" s="1"/>
  <c r="I538" i="3"/>
  <c r="E538" i="3" a="1"/>
  <c r="E538" i="3" s="1"/>
  <c r="M537" i="3"/>
  <c r="K537" i="3"/>
  <c r="L537" i="3" s="1"/>
  <c r="J537" i="3" a="1"/>
  <c r="J537" i="3" s="1"/>
  <c r="I537" i="3"/>
  <c r="E537" i="3" a="1"/>
  <c r="E537" i="3" s="1"/>
  <c r="M536" i="3"/>
  <c r="K536" i="3"/>
  <c r="L536" i="3" s="1"/>
  <c r="J536" i="3" a="1"/>
  <c r="J536" i="3" s="1"/>
  <c r="I536" i="3"/>
  <c r="E536" i="3" a="1"/>
  <c r="E536" i="3" s="1"/>
  <c r="M535" i="3"/>
  <c r="K535" i="3"/>
  <c r="L535" i="3" s="1"/>
  <c r="J535" i="3" a="1"/>
  <c r="J535" i="3" s="1"/>
  <c r="I535" i="3"/>
  <c r="E535" i="3" a="1"/>
  <c r="E535" i="3" s="1"/>
  <c r="M534" i="3"/>
  <c r="K534" i="3"/>
  <c r="L534" i="3" s="1"/>
  <c r="J534" i="3" a="1"/>
  <c r="J534" i="3" s="1"/>
  <c r="I534" i="3"/>
  <c r="E534" i="3" a="1"/>
  <c r="E534" i="3" s="1"/>
  <c r="M533" i="3"/>
  <c r="K533" i="3"/>
  <c r="L533" i="3" s="1"/>
  <c r="J533" i="3" a="1"/>
  <c r="J533" i="3" s="1"/>
  <c r="I533" i="3"/>
  <c r="E533" i="3" a="1"/>
  <c r="E533" i="3" s="1"/>
  <c r="M532" i="3"/>
  <c r="K532" i="3"/>
  <c r="L532" i="3" s="1"/>
  <c r="J532" i="3" a="1"/>
  <c r="J532" i="3" s="1"/>
  <c r="I532" i="3"/>
  <c r="E532" i="3" a="1"/>
  <c r="E532" i="3" s="1"/>
  <c r="M531" i="3"/>
  <c r="K531" i="3"/>
  <c r="L531" i="3" s="1"/>
  <c r="J531" i="3" a="1"/>
  <c r="J531" i="3" s="1"/>
  <c r="I531" i="3"/>
  <c r="E531" i="3" a="1"/>
  <c r="E531" i="3" s="1"/>
  <c r="M530" i="3"/>
  <c r="K530" i="3"/>
  <c r="L530" i="3" s="1"/>
  <c r="J530" i="3" a="1"/>
  <c r="J530" i="3" s="1"/>
  <c r="I530" i="3"/>
  <c r="E530" i="3" a="1"/>
  <c r="E530" i="3" s="1"/>
  <c r="M529" i="3"/>
  <c r="K529" i="3"/>
  <c r="L529" i="3" s="1"/>
  <c r="J529" i="3" a="1"/>
  <c r="J529" i="3" s="1"/>
  <c r="I529" i="3"/>
  <c r="E529" i="3" a="1"/>
  <c r="E529" i="3" s="1"/>
  <c r="M528" i="3"/>
  <c r="K528" i="3"/>
  <c r="L528" i="3" s="1"/>
  <c r="J528" i="3" a="1"/>
  <c r="J528" i="3" s="1"/>
  <c r="I528" i="3"/>
  <c r="E528" i="3" a="1"/>
  <c r="E528" i="3" s="1"/>
  <c r="M527" i="3"/>
  <c r="K527" i="3"/>
  <c r="L527" i="3" s="1"/>
  <c r="J527" i="3" a="1"/>
  <c r="J527" i="3" s="1"/>
  <c r="I527" i="3"/>
  <c r="E527" i="3" a="1"/>
  <c r="E527" i="3" s="1"/>
  <c r="M526" i="3"/>
  <c r="K526" i="3"/>
  <c r="L526" i="3" s="1"/>
  <c r="J526" i="3" a="1"/>
  <c r="J526" i="3" s="1"/>
  <c r="I526" i="3"/>
  <c r="E526" i="3" a="1"/>
  <c r="E526" i="3" s="1"/>
  <c r="M525" i="3"/>
  <c r="K525" i="3"/>
  <c r="L525" i="3" s="1"/>
  <c r="J525" i="3" a="1"/>
  <c r="J525" i="3" s="1"/>
  <c r="I525" i="3"/>
  <c r="E525" i="3" a="1"/>
  <c r="E525" i="3" s="1"/>
  <c r="A525" i="3"/>
  <c r="M524" i="3"/>
  <c r="K524" i="3"/>
  <c r="L524" i="3" s="1"/>
  <c r="J524" i="3" a="1"/>
  <c r="J524" i="3" s="1"/>
  <c r="I524" i="3"/>
  <c r="E524" i="3" a="1"/>
  <c r="E524" i="3" s="1"/>
  <c r="M523" i="3"/>
  <c r="K523" i="3"/>
  <c r="L523" i="3" s="1"/>
  <c r="J523" i="3" a="1"/>
  <c r="J523" i="3" s="1"/>
  <c r="I523" i="3"/>
  <c r="E523" i="3" a="1"/>
  <c r="E523" i="3" s="1"/>
  <c r="M522" i="3"/>
  <c r="K522" i="3"/>
  <c r="L522" i="3" s="1"/>
  <c r="J522" i="3" a="1"/>
  <c r="J522" i="3" s="1"/>
  <c r="I522" i="3"/>
  <c r="E522" i="3" a="1"/>
  <c r="E522" i="3" s="1"/>
  <c r="M521" i="3"/>
  <c r="K521" i="3"/>
  <c r="L521" i="3" s="1"/>
  <c r="J521" i="3" a="1"/>
  <c r="J521" i="3" s="1"/>
  <c r="I521" i="3"/>
  <c r="E521" i="3" a="1"/>
  <c r="E521" i="3" s="1"/>
  <c r="M520" i="3"/>
  <c r="K520" i="3"/>
  <c r="L520" i="3" s="1"/>
  <c r="J520" i="3" a="1"/>
  <c r="J520" i="3" s="1"/>
  <c r="I520" i="3"/>
  <c r="E520" i="3" a="1"/>
  <c r="E520" i="3" s="1"/>
  <c r="M519" i="3"/>
  <c r="K519" i="3"/>
  <c r="L519" i="3" s="1"/>
  <c r="J519" i="3" a="1"/>
  <c r="J519" i="3" s="1"/>
  <c r="I519" i="3"/>
  <c r="E519" i="3" a="1"/>
  <c r="E519" i="3" s="1"/>
  <c r="C519" i="3"/>
  <c r="M518" i="3"/>
  <c r="K518" i="3"/>
  <c r="L518" i="3" s="1"/>
  <c r="J518" i="3" a="1"/>
  <c r="J518" i="3" s="1"/>
  <c r="I518" i="3"/>
  <c r="E518" i="3" a="1"/>
  <c r="E518" i="3" s="1"/>
  <c r="B518" i="3"/>
  <c r="M517" i="3"/>
  <c r="K517" i="3"/>
  <c r="L517" i="3" s="1"/>
  <c r="J517" i="3" a="1"/>
  <c r="J517" i="3" s="1"/>
  <c r="I517" i="3"/>
  <c r="E517" i="3" a="1"/>
  <c r="E517" i="3" s="1"/>
  <c r="M516" i="3"/>
  <c r="K516" i="3"/>
  <c r="L516" i="3" s="1"/>
  <c r="J516" i="3" a="1"/>
  <c r="J516" i="3" s="1"/>
  <c r="I516" i="3"/>
  <c r="E516" i="3" a="1"/>
  <c r="E516" i="3" s="1"/>
  <c r="A516" i="3"/>
  <c r="M515" i="3"/>
  <c r="K515" i="3"/>
  <c r="L515" i="3" s="1"/>
  <c r="J515" i="3" a="1"/>
  <c r="J515" i="3" s="1"/>
  <c r="I515" i="3"/>
  <c r="E515" i="3" a="1"/>
  <c r="E515" i="3" s="1"/>
  <c r="A515" i="3"/>
  <c r="M514" i="3"/>
  <c r="K514" i="3"/>
  <c r="L514" i="3" s="1"/>
  <c r="J514" i="3" a="1"/>
  <c r="J514" i="3" s="1"/>
  <c r="I514" i="3"/>
  <c r="E514" i="3" a="1"/>
  <c r="E514" i="3" s="1"/>
  <c r="M513" i="3"/>
  <c r="K513" i="3"/>
  <c r="L513" i="3" s="1"/>
  <c r="J513" i="3" a="1"/>
  <c r="J513" i="3" s="1"/>
  <c r="I513" i="3"/>
  <c r="E513" i="3" a="1"/>
  <c r="E513" i="3" s="1"/>
  <c r="M512" i="3"/>
  <c r="K512" i="3"/>
  <c r="L512" i="3" s="1"/>
  <c r="J512" i="3" a="1"/>
  <c r="J512" i="3" s="1"/>
  <c r="I512" i="3"/>
  <c r="E512" i="3" a="1"/>
  <c r="E512" i="3" s="1"/>
  <c r="C512" i="3"/>
  <c r="M511" i="3"/>
  <c r="K511" i="3"/>
  <c r="L511" i="3" s="1"/>
  <c r="J511" i="3" a="1"/>
  <c r="J511" i="3" s="1"/>
  <c r="I511" i="3"/>
  <c r="E511" i="3" a="1"/>
  <c r="E511" i="3" s="1"/>
  <c r="M510" i="3"/>
  <c r="K510" i="3"/>
  <c r="L510" i="3" s="1"/>
  <c r="J510" i="3" a="1"/>
  <c r="J510" i="3" s="1"/>
  <c r="I510" i="3"/>
  <c r="E510" i="3" a="1"/>
  <c r="E510" i="3" s="1"/>
  <c r="M509" i="3"/>
  <c r="K509" i="3"/>
  <c r="L509" i="3" s="1"/>
  <c r="J509" i="3" a="1"/>
  <c r="J509" i="3" s="1"/>
  <c r="I509" i="3"/>
  <c r="E509" i="3" a="1"/>
  <c r="E509" i="3" s="1"/>
  <c r="M508" i="3"/>
  <c r="K508" i="3"/>
  <c r="L508" i="3" s="1"/>
  <c r="J508" i="3" a="1"/>
  <c r="J508" i="3" s="1"/>
  <c r="I508" i="3"/>
  <c r="E508" i="3" a="1"/>
  <c r="E508" i="3" s="1"/>
  <c r="M507" i="3"/>
  <c r="K507" i="3"/>
  <c r="L507" i="3" s="1"/>
  <c r="J507" i="3" a="1"/>
  <c r="J507" i="3" s="1"/>
  <c r="I507" i="3"/>
  <c r="E507" i="3" a="1"/>
  <c r="E507" i="3" s="1"/>
  <c r="M506" i="3"/>
  <c r="K506" i="3"/>
  <c r="L506" i="3" s="1"/>
  <c r="J506" i="3" a="1"/>
  <c r="J506" i="3" s="1"/>
  <c r="I506" i="3"/>
  <c r="E506" i="3" a="1"/>
  <c r="E506" i="3" s="1"/>
  <c r="M505" i="3"/>
  <c r="K505" i="3"/>
  <c r="L505" i="3" s="1"/>
  <c r="J505" i="3" a="1"/>
  <c r="J505" i="3" s="1"/>
  <c r="I505" i="3"/>
  <c r="E505" i="3" a="1"/>
  <c r="E505" i="3" s="1"/>
  <c r="M504" i="3"/>
  <c r="K504" i="3"/>
  <c r="L504" i="3" s="1"/>
  <c r="J504" i="3" a="1"/>
  <c r="J504" i="3" s="1"/>
  <c r="I504" i="3"/>
  <c r="E504" i="3" a="1"/>
  <c r="E504" i="3" s="1"/>
  <c r="M503" i="3"/>
  <c r="K503" i="3"/>
  <c r="L503" i="3" s="1"/>
  <c r="J503" i="3" a="1"/>
  <c r="J503" i="3" s="1"/>
  <c r="I503" i="3"/>
  <c r="D503" i="3"/>
  <c r="E503" i="3" s="1" a="1"/>
  <c r="E503" i="3" s="1"/>
  <c r="M502" i="3"/>
  <c r="K502" i="3"/>
  <c r="L502" i="3" s="1"/>
  <c r="J502" i="3" a="1"/>
  <c r="J502" i="3" s="1"/>
  <c r="I502" i="3"/>
  <c r="E502" i="3" a="1"/>
  <c r="E502" i="3" s="1"/>
  <c r="M501" i="3"/>
  <c r="K501" i="3"/>
  <c r="L501" i="3" s="1"/>
  <c r="J501" i="3" a="1"/>
  <c r="J501" i="3" s="1"/>
  <c r="I501" i="3"/>
  <c r="D501" i="3"/>
  <c r="E501" i="3" s="1" a="1"/>
  <c r="E501" i="3" s="1"/>
  <c r="M500" i="3"/>
  <c r="K500" i="3"/>
  <c r="L500" i="3" s="1"/>
  <c r="J500" i="3" a="1"/>
  <c r="J500" i="3" s="1"/>
  <c r="I500" i="3"/>
  <c r="E500" i="3" a="1"/>
  <c r="E500" i="3" s="1"/>
  <c r="M499" i="3"/>
  <c r="K499" i="3"/>
  <c r="L499" i="3" s="1"/>
  <c r="J499" i="3" a="1"/>
  <c r="J499" i="3" s="1"/>
  <c r="I499" i="3"/>
  <c r="D499" i="3"/>
  <c r="E499" i="3" s="1" a="1"/>
  <c r="E499" i="3" s="1"/>
  <c r="M498" i="3"/>
  <c r="K498" i="3"/>
  <c r="L498" i="3" s="1"/>
  <c r="J498" i="3" a="1"/>
  <c r="J498" i="3" s="1"/>
  <c r="I498" i="3"/>
  <c r="E498" i="3" a="1"/>
  <c r="E498" i="3" s="1"/>
  <c r="M497" i="3"/>
  <c r="K497" i="3"/>
  <c r="L497" i="3" s="1"/>
  <c r="J497" i="3" a="1"/>
  <c r="J497" i="3" s="1"/>
  <c r="I497" i="3"/>
  <c r="E497" i="3" a="1"/>
  <c r="E497" i="3" s="1"/>
  <c r="M496" i="3"/>
  <c r="K496" i="3"/>
  <c r="L496" i="3" s="1"/>
  <c r="J496" i="3" a="1"/>
  <c r="J496" i="3" s="1"/>
  <c r="I496" i="3"/>
  <c r="E496" i="3" a="1"/>
  <c r="E496" i="3" s="1"/>
  <c r="M495" i="3"/>
  <c r="K495" i="3"/>
  <c r="L495" i="3" s="1"/>
  <c r="J495" i="3" a="1"/>
  <c r="J495" i="3" s="1"/>
  <c r="I495" i="3"/>
  <c r="E495" i="3" a="1"/>
  <c r="E495" i="3" s="1"/>
  <c r="M494" i="3"/>
  <c r="K494" i="3"/>
  <c r="L494" i="3" s="1"/>
  <c r="J494" i="3" a="1"/>
  <c r="J494" i="3" s="1"/>
  <c r="I494" i="3"/>
  <c r="E494" i="3" a="1"/>
  <c r="E494" i="3" s="1"/>
  <c r="M493" i="3"/>
  <c r="K493" i="3"/>
  <c r="L493" i="3" s="1"/>
  <c r="J493" i="3" a="1"/>
  <c r="J493" i="3" s="1"/>
  <c r="I493" i="3"/>
  <c r="E493" i="3" a="1"/>
  <c r="E493" i="3" s="1"/>
  <c r="M492" i="3"/>
  <c r="K492" i="3"/>
  <c r="L492" i="3" s="1"/>
  <c r="J492" i="3" a="1"/>
  <c r="J492" i="3" s="1"/>
  <c r="I492" i="3"/>
  <c r="E492" i="3" a="1"/>
  <c r="E492" i="3" s="1"/>
  <c r="M491" i="3"/>
  <c r="K491" i="3"/>
  <c r="L491" i="3" s="1"/>
  <c r="J491" i="3" a="1"/>
  <c r="J491" i="3" s="1"/>
  <c r="I491" i="3"/>
  <c r="E491" i="3" a="1"/>
  <c r="E491" i="3" s="1"/>
  <c r="M490" i="3"/>
  <c r="K490" i="3"/>
  <c r="L490" i="3" s="1"/>
  <c r="J490" i="3" a="1"/>
  <c r="J490" i="3" s="1"/>
  <c r="I490" i="3"/>
  <c r="E490" i="3" a="1"/>
  <c r="E490" i="3" s="1"/>
  <c r="M489" i="3"/>
  <c r="K489" i="3"/>
  <c r="L489" i="3" s="1"/>
  <c r="J489" i="3" a="1"/>
  <c r="J489" i="3" s="1"/>
  <c r="I489" i="3"/>
  <c r="E489" i="3" a="1"/>
  <c r="E489" i="3" s="1"/>
  <c r="M488" i="3"/>
  <c r="K488" i="3"/>
  <c r="L488" i="3" s="1"/>
  <c r="J488" i="3" a="1"/>
  <c r="J488" i="3" s="1"/>
  <c r="I488" i="3"/>
  <c r="E488" i="3" a="1"/>
  <c r="E488" i="3" s="1"/>
  <c r="M487" i="3"/>
  <c r="K487" i="3"/>
  <c r="L487" i="3" s="1"/>
  <c r="J487" i="3" a="1"/>
  <c r="J487" i="3" s="1"/>
  <c r="I487" i="3"/>
  <c r="E487" i="3" a="1"/>
  <c r="E487" i="3" s="1"/>
  <c r="M486" i="3"/>
  <c r="K486" i="3"/>
  <c r="L486" i="3" s="1"/>
  <c r="J486" i="3" a="1"/>
  <c r="J486" i="3" s="1"/>
  <c r="I486" i="3"/>
  <c r="E486" i="3" a="1"/>
  <c r="E486" i="3" s="1"/>
  <c r="M485" i="3"/>
  <c r="K485" i="3"/>
  <c r="L485" i="3" s="1"/>
  <c r="J485" i="3" a="1"/>
  <c r="J485" i="3" s="1"/>
  <c r="I485" i="3"/>
  <c r="E485" i="3" a="1"/>
  <c r="E485" i="3" s="1"/>
  <c r="M484" i="3"/>
  <c r="K484" i="3"/>
  <c r="L484" i="3" s="1"/>
  <c r="J484" i="3" a="1"/>
  <c r="J484" i="3" s="1"/>
  <c r="I484" i="3"/>
  <c r="E484" i="3" a="1"/>
  <c r="E484" i="3" s="1"/>
  <c r="M483" i="3"/>
  <c r="K483" i="3"/>
  <c r="L483" i="3" s="1"/>
  <c r="J483" i="3" a="1"/>
  <c r="J483" i="3" s="1"/>
  <c r="I483" i="3"/>
  <c r="C483" i="3"/>
  <c r="D483" i="3" s="1"/>
  <c r="E483" i="3" s="1" a="1"/>
  <c r="E483" i="3" s="1"/>
  <c r="M482" i="3"/>
  <c r="K482" i="3"/>
  <c r="L482" i="3" s="1"/>
  <c r="J482" i="3" a="1"/>
  <c r="J482" i="3" s="1"/>
  <c r="I482" i="3"/>
  <c r="E482" i="3" a="1"/>
  <c r="E482" i="3" s="1"/>
  <c r="M481" i="3"/>
  <c r="K481" i="3"/>
  <c r="L481" i="3" s="1"/>
  <c r="J481" i="3" a="1"/>
  <c r="J481" i="3" s="1"/>
  <c r="I481" i="3"/>
  <c r="E481" i="3" a="1"/>
  <c r="E481" i="3" s="1"/>
  <c r="M480" i="3"/>
  <c r="K480" i="3"/>
  <c r="L480" i="3" s="1"/>
  <c r="J480" i="3" a="1"/>
  <c r="J480" i="3" s="1"/>
  <c r="I480" i="3"/>
  <c r="E480" i="3" a="1"/>
  <c r="E480" i="3" s="1"/>
  <c r="M479" i="3"/>
  <c r="K479" i="3"/>
  <c r="L479" i="3" s="1"/>
  <c r="J479" i="3" a="1"/>
  <c r="J479" i="3" s="1"/>
  <c r="I479" i="3"/>
  <c r="E479" i="3" a="1"/>
  <c r="E479" i="3" s="1"/>
  <c r="M478" i="3"/>
  <c r="K478" i="3"/>
  <c r="L478" i="3" s="1"/>
  <c r="J478" i="3" a="1"/>
  <c r="J478" i="3" s="1"/>
  <c r="I478" i="3"/>
  <c r="E478" i="3" a="1"/>
  <c r="E478" i="3" s="1"/>
  <c r="M477" i="3"/>
  <c r="K477" i="3"/>
  <c r="L477" i="3" s="1"/>
  <c r="J477" i="3" a="1"/>
  <c r="J477" i="3" s="1"/>
  <c r="I477" i="3"/>
  <c r="E477" i="3" a="1"/>
  <c r="E477" i="3" s="1"/>
  <c r="M476" i="3"/>
  <c r="K476" i="3"/>
  <c r="L476" i="3" s="1"/>
  <c r="J476" i="3" a="1"/>
  <c r="J476" i="3" s="1"/>
  <c r="I476" i="3"/>
  <c r="E476" i="3" a="1"/>
  <c r="E476" i="3" s="1"/>
  <c r="M475" i="3"/>
  <c r="K475" i="3"/>
  <c r="L475" i="3" s="1"/>
  <c r="J475" i="3" a="1"/>
  <c r="J475" i="3" s="1"/>
  <c r="I475" i="3"/>
  <c r="E475" i="3" a="1"/>
  <c r="E475" i="3" s="1"/>
  <c r="M474" i="3"/>
  <c r="K474" i="3"/>
  <c r="L474" i="3" s="1"/>
  <c r="J474" i="3" a="1"/>
  <c r="J474" i="3" s="1"/>
  <c r="I474" i="3"/>
  <c r="E474" i="3" a="1"/>
  <c r="E474" i="3" s="1"/>
  <c r="M473" i="3"/>
  <c r="K473" i="3"/>
  <c r="L473" i="3" s="1"/>
  <c r="J473" i="3" a="1"/>
  <c r="J473" i="3" s="1"/>
  <c r="I473" i="3"/>
  <c r="E473" i="3" a="1"/>
  <c r="E473" i="3" s="1"/>
  <c r="M472" i="3"/>
  <c r="K472" i="3"/>
  <c r="L472" i="3" s="1"/>
  <c r="J472" i="3" a="1"/>
  <c r="J472" i="3" s="1"/>
  <c r="I472" i="3"/>
  <c r="E472" i="3" a="1"/>
  <c r="E472" i="3" s="1"/>
  <c r="M471" i="3"/>
  <c r="K471" i="3"/>
  <c r="L471" i="3" s="1"/>
  <c r="J471" i="3" a="1"/>
  <c r="J471" i="3" s="1"/>
  <c r="I471" i="3"/>
  <c r="E471" i="3" a="1"/>
  <c r="E471" i="3" s="1"/>
  <c r="M470" i="3"/>
  <c r="K470" i="3"/>
  <c r="L470" i="3" s="1"/>
  <c r="J470" i="3" a="1"/>
  <c r="J470" i="3" s="1"/>
  <c r="I470" i="3"/>
  <c r="E470" i="3" a="1"/>
  <c r="E470" i="3" s="1"/>
  <c r="M469" i="3"/>
  <c r="K469" i="3"/>
  <c r="L469" i="3" s="1"/>
  <c r="J469" i="3" a="1"/>
  <c r="J469" i="3" s="1"/>
  <c r="I469" i="3"/>
  <c r="E469" i="3" a="1"/>
  <c r="E469" i="3" s="1"/>
  <c r="M468" i="3"/>
  <c r="K468" i="3"/>
  <c r="L468" i="3" s="1"/>
  <c r="J468" i="3" a="1"/>
  <c r="J468" i="3" s="1"/>
  <c r="I468" i="3"/>
  <c r="E468" i="3" a="1"/>
  <c r="E468" i="3" s="1"/>
  <c r="M467" i="3"/>
  <c r="K467" i="3"/>
  <c r="L467" i="3" s="1"/>
  <c r="J467" i="3" a="1"/>
  <c r="J467" i="3" s="1"/>
  <c r="I467" i="3"/>
  <c r="E467" i="3" a="1"/>
  <c r="E467" i="3" s="1"/>
  <c r="M466" i="3"/>
  <c r="K466" i="3"/>
  <c r="L466" i="3" s="1"/>
  <c r="J466" i="3" a="1"/>
  <c r="J466" i="3" s="1"/>
  <c r="I466" i="3"/>
  <c r="E466" i="3" a="1"/>
  <c r="E466" i="3" s="1"/>
  <c r="M465" i="3"/>
  <c r="K465" i="3"/>
  <c r="L465" i="3" s="1"/>
  <c r="J465" i="3" a="1"/>
  <c r="J465" i="3" s="1"/>
  <c r="I465" i="3"/>
  <c r="E465" i="3" a="1"/>
  <c r="E465" i="3" s="1"/>
  <c r="M464" i="3"/>
  <c r="K464" i="3"/>
  <c r="L464" i="3" s="1"/>
  <c r="J464" i="3" a="1"/>
  <c r="J464" i="3" s="1"/>
  <c r="I464" i="3"/>
  <c r="E464" i="3" a="1"/>
  <c r="E464" i="3" s="1"/>
  <c r="M463" i="3"/>
  <c r="K463" i="3"/>
  <c r="L463" i="3" s="1"/>
  <c r="J463" i="3" a="1"/>
  <c r="J463" i="3" s="1"/>
  <c r="I463" i="3"/>
  <c r="E463" i="3" a="1"/>
  <c r="E463" i="3" s="1"/>
  <c r="M462" i="3"/>
  <c r="K462" i="3"/>
  <c r="L462" i="3" s="1"/>
  <c r="J462" i="3" a="1"/>
  <c r="J462" i="3" s="1"/>
  <c r="I462" i="3"/>
  <c r="E462" i="3" a="1"/>
  <c r="E462" i="3" s="1"/>
  <c r="M461" i="3"/>
  <c r="K461" i="3"/>
  <c r="L461" i="3" s="1"/>
  <c r="J461" i="3" a="1"/>
  <c r="J461" i="3" s="1"/>
  <c r="I461" i="3"/>
  <c r="E461" i="3" a="1"/>
  <c r="E461" i="3" s="1"/>
  <c r="M460" i="3"/>
  <c r="K460" i="3"/>
  <c r="L460" i="3" s="1"/>
  <c r="J460" i="3" a="1"/>
  <c r="J460" i="3" s="1"/>
  <c r="I460" i="3"/>
  <c r="E460" i="3" a="1"/>
  <c r="E460" i="3" s="1"/>
  <c r="M459" i="3"/>
  <c r="K459" i="3"/>
  <c r="L459" i="3" s="1"/>
  <c r="J459" i="3" a="1"/>
  <c r="J459" i="3" s="1"/>
  <c r="I459" i="3"/>
  <c r="E459" i="3" a="1"/>
  <c r="E459" i="3" s="1"/>
  <c r="M458" i="3"/>
  <c r="K458" i="3"/>
  <c r="L458" i="3" s="1"/>
  <c r="J458" i="3" a="1"/>
  <c r="J458" i="3" s="1"/>
  <c r="I458" i="3"/>
  <c r="E458" i="3" a="1"/>
  <c r="E458" i="3" s="1"/>
  <c r="M457" i="3"/>
  <c r="K457" i="3"/>
  <c r="L457" i="3" s="1"/>
  <c r="J457" i="3" a="1"/>
  <c r="J457" i="3" s="1"/>
  <c r="I457" i="3"/>
  <c r="E457" i="3" a="1"/>
  <c r="E457" i="3" s="1"/>
  <c r="M456" i="3"/>
  <c r="K456" i="3"/>
  <c r="L456" i="3" s="1"/>
  <c r="J456" i="3" a="1"/>
  <c r="J456" i="3" s="1"/>
  <c r="I456" i="3"/>
  <c r="E456" i="3" a="1"/>
  <c r="E456" i="3" s="1"/>
  <c r="M455" i="3"/>
  <c r="K455" i="3"/>
  <c r="L455" i="3" s="1"/>
  <c r="J455" i="3" a="1"/>
  <c r="J455" i="3" s="1"/>
  <c r="I455" i="3"/>
  <c r="E455" i="3" a="1"/>
  <c r="E455" i="3" s="1"/>
  <c r="M454" i="3"/>
  <c r="K454" i="3"/>
  <c r="L454" i="3" s="1"/>
  <c r="J454" i="3" a="1"/>
  <c r="J454" i="3" s="1"/>
  <c r="I454" i="3"/>
  <c r="E454" i="3" a="1"/>
  <c r="E454" i="3" s="1"/>
  <c r="B454" i="3"/>
  <c r="M453" i="3"/>
  <c r="K453" i="3"/>
  <c r="L453" i="3" s="1"/>
  <c r="J453" i="3" a="1"/>
  <c r="J453" i="3" s="1"/>
  <c r="I453" i="3"/>
  <c r="E453" i="3" a="1"/>
  <c r="E453" i="3" s="1"/>
  <c r="C453" i="3"/>
  <c r="M452" i="3"/>
  <c r="K452" i="3"/>
  <c r="L452" i="3" s="1"/>
  <c r="J452" i="3" a="1"/>
  <c r="J452" i="3" s="1"/>
  <c r="I452" i="3"/>
  <c r="E452" i="3" a="1"/>
  <c r="E452" i="3" s="1"/>
  <c r="M451" i="3"/>
  <c r="K451" i="3"/>
  <c r="L451" i="3" s="1"/>
  <c r="J451" i="3" a="1"/>
  <c r="J451" i="3" s="1"/>
  <c r="I451" i="3"/>
  <c r="D451" i="3"/>
  <c r="E451" i="3" s="1" a="1"/>
  <c r="E451" i="3" s="1"/>
  <c r="M450" i="3"/>
  <c r="K450" i="3"/>
  <c r="L450" i="3" s="1"/>
  <c r="J450" i="3" a="1"/>
  <c r="J450" i="3" s="1"/>
  <c r="I450" i="3"/>
  <c r="E450" i="3" a="1"/>
  <c r="E450" i="3" s="1"/>
  <c r="M449" i="3"/>
  <c r="K449" i="3"/>
  <c r="L449" i="3" s="1"/>
  <c r="J449" i="3" a="1"/>
  <c r="J449" i="3" s="1"/>
  <c r="I449" i="3"/>
  <c r="E449" i="3" a="1"/>
  <c r="E449" i="3" s="1"/>
  <c r="C449" i="3"/>
  <c r="M448" i="3"/>
  <c r="K448" i="3"/>
  <c r="L448" i="3" s="1"/>
  <c r="J448" i="3" a="1"/>
  <c r="J448" i="3" s="1"/>
  <c r="I448" i="3"/>
  <c r="E448" i="3" a="1"/>
  <c r="E448" i="3" s="1"/>
  <c r="B448" i="3"/>
  <c r="A448" i="3"/>
  <c r="M447" i="3"/>
  <c r="K447" i="3"/>
  <c r="L447" i="3" s="1"/>
  <c r="J447" i="3" a="1"/>
  <c r="J447" i="3" s="1"/>
  <c r="I447" i="3"/>
  <c r="D447" i="3"/>
  <c r="E447" i="3" s="1" a="1"/>
  <c r="E447" i="3" s="1"/>
  <c r="M446" i="3"/>
  <c r="K446" i="3"/>
  <c r="L446" i="3" s="1"/>
  <c r="J446" i="3" a="1"/>
  <c r="J446" i="3" s="1"/>
  <c r="I446" i="3"/>
  <c r="E446" i="3" a="1"/>
  <c r="E446" i="3" s="1"/>
  <c r="M445" i="3"/>
  <c r="K445" i="3"/>
  <c r="L445" i="3" s="1"/>
  <c r="J445" i="3" a="1"/>
  <c r="J445" i="3" s="1"/>
  <c r="I445" i="3"/>
  <c r="E445" i="3" a="1"/>
  <c r="E445" i="3" s="1"/>
  <c r="M444" i="3"/>
  <c r="K444" i="3"/>
  <c r="L444" i="3" s="1"/>
  <c r="J444" i="3" a="1"/>
  <c r="J444" i="3" s="1"/>
  <c r="I444" i="3"/>
  <c r="E444" i="3" a="1"/>
  <c r="E444" i="3" s="1"/>
  <c r="M443" i="3"/>
  <c r="K443" i="3"/>
  <c r="L443" i="3" s="1"/>
  <c r="J443" i="3" a="1"/>
  <c r="J443" i="3" s="1"/>
  <c r="I443" i="3"/>
  <c r="E443" i="3" a="1"/>
  <c r="E443" i="3" s="1"/>
  <c r="M442" i="3"/>
  <c r="K442" i="3"/>
  <c r="L442" i="3" s="1"/>
  <c r="J442" i="3" a="1"/>
  <c r="J442" i="3" s="1"/>
  <c r="I442" i="3"/>
  <c r="E442" i="3" a="1"/>
  <c r="E442" i="3" s="1"/>
  <c r="A442" i="3"/>
  <c r="M441" i="3"/>
  <c r="K441" i="3"/>
  <c r="L441" i="3" s="1"/>
  <c r="J441" i="3" a="1"/>
  <c r="J441" i="3" s="1"/>
  <c r="I441" i="3"/>
  <c r="E441" i="3" a="1"/>
  <c r="E441" i="3" s="1"/>
  <c r="M440" i="3"/>
  <c r="K440" i="3"/>
  <c r="L440" i="3" s="1"/>
  <c r="J440" i="3" a="1"/>
  <c r="J440" i="3" s="1"/>
  <c r="I440" i="3"/>
  <c r="E440" i="3" a="1"/>
  <c r="E440" i="3" s="1"/>
  <c r="M439" i="3"/>
  <c r="K439" i="3"/>
  <c r="L439" i="3" s="1"/>
  <c r="J439" i="3" a="1"/>
  <c r="J439" i="3" s="1"/>
  <c r="I439" i="3"/>
  <c r="E439" i="3" a="1"/>
  <c r="E439" i="3" s="1"/>
  <c r="M438" i="3"/>
  <c r="K438" i="3"/>
  <c r="L438" i="3" s="1"/>
  <c r="J438" i="3" a="1"/>
  <c r="J438" i="3" s="1"/>
  <c r="I438" i="3"/>
  <c r="E438" i="3" a="1"/>
  <c r="E438" i="3" s="1"/>
  <c r="M437" i="3"/>
  <c r="K437" i="3"/>
  <c r="L437" i="3" s="1"/>
  <c r="J437" i="3" a="1"/>
  <c r="J437" i="3" s="1"/>
  <c r="I437" i="3"/>
  <c r="E437" i="3" a="1"/>
  <c r="E437" i="3" s="1"/>
  <c r="A437" i="3"/>
  <c r="M436" i="3"/>
  <c r="K436" i="3"/>
  <c r="L436" i="3" s="1"/>
  <c r="J436" i="3" a="1"/>
  <c r="J436" i="3" s="1"/>
  <c r="I436" i="3"/>
  <c r="E436" i="3" a="1"/>
  <c r="E436" i="3" s="1"/>
  <c r="C436" i="3"/>
  <c r="M435" i="3"/>
  <c r="K435" i="3"/>
  <c r="L435" i="3" s="1"/>
  <c r="J435" i="3" a="1"/>
  <c r="J435" i="3" s="1"/>
  <c r="I435" i="3"/>
  <c r="E435" i="3" a="1"/>
  <c r="E435" i="3" s="1"/>
  <c r="M434" i="3"/>
  <c r="K434" i="3"/>
  <c r="L434" i="3" s="1"/>
  <c r="J434" i="3" a="1"/>
  <c r="J434" i="3" s="1"/>
  <c r="I434" i="3"/>
  <c r="E434" i="3" a="1"/>
  <c r="E434" i="3" s="1"/>
  <c r="M433" i="3"/>
  <c r="K433" i="3"/>
  <c r="L433" i="3" s="1"/>
  <c r="J433" i="3" a="1"/>
  <c r="J433" i="3" s="1"/>
  <c r="I433" i="3"/>
  <c r="E433" i="3" a="1"/>
  <c r="E433" i="3" s="1"/>
  <c r="M432" i="3"/>
  <c r="K432" i="3"/>
  <c r="L432" i="3" s="1"/>
  <c r="J432" i="3" a="1"/>
  <c r="J432" i="3" s="1"/>
  <c r="I432" i="3"/>
  <c r="E432" i="3" a="1"/>
  <c r="E432" i="3" s="1"/>
  <c r="C432" i="3"/>
  <c r="M431" i="3"/>
  <c r="K431" i="3"/>
  <c r="L431" i="3" s="1"/>
  <c r="J431" i="3" a="1"/>
  <c r="J431" i="3" s="1"/>
  <c r="I431" i="3"/>
  <c r="E431" i="3" a="1"/>
  <c r="E431" i="3" s="1"/>
  <c r="C431" i="3"/>
  <c r="M430" i="3"/>
  <c r="K430" i="3"/>
  <c r="L430" i="3" s="1"/>
  <c r="J430" i="3" a="1"/>
  <c r="J430" i="3" s="1"/>
  <c r="I430" i="3"/>
  <c r="E430" i="3" a="1"/>
  <c r="E430" i="3" s="1"/>
  <c r="C430" i="3"/>
  <c r="M429" i="3"/>
  <c r="K429" i="3"/>
  <c r="L429" i="3" s="1"/>
  <c r="J429" i="3" a="1"/>
  <c r="J429" i="3" s="1"/>
  <c r="I429" i="3"/>
  <c r="E429" i="3" a="1"/>
  <c r="E429" i="3" s="1"/>
  <c r="C429" i="3"/>
  <c r="M428" i="3"/>
  <c r="K428" i="3"/>
  <c r="L428" i="3" s="1"/>
  <c r="J428" i="3" a="1"/>
  <c r="J428" i="3" s="1"/>
  <c r="I428" i="3"/>
  <c r="E428" i="3" a="1"/>
  <c r="E428" i="3" s="1"/>
  <c r="C428" i="3"/>
  <c r="M427" i="3"/>
  <c r="K427" i="3"/>
  <c r="L427" i="3" s="1"/>
  <c r="J427" i="3" a="1"/>
  <c r="J427" i="3" s="1"/>
  <c r="I427" i="3"/>
  <c r="E427" i="3" a="1"/>
  <c r="E427" i="3" s="1"/>
  <c r="M426" i="3"/>
  <c r="K426" i="3"/>
  <c r="L426" i="3" s="1"/>
  <c r="J426" i="3" a="1"/>
  <c r="J426" i="3" s="1"/>
  <c r="I426" i="3"/>
  <c r="E426" i="3" a="1"/>
  <c r="E426" i="3" s="1"/>
  <c r="M425" i="3"/>
  <c r="K425" i="3"/>
  <c r="L425" i="3" s="1"/>
  <c r="J425" i="3" a="1"/>
  <c r="J425" i="3" s="1"/>
  <c r="I425" i="3"/>
  <c r="E425" i="3" a="1"/>
  <c r="E425" i="3" s="1"/>
  <c r="M424" i="3"/>
  <c r="K424" i="3"/>
  <c r="L424" i="3" s="1"/>
  <c r="J424" i="3" a="1"/>
  <c r="J424" i="3" s="1"/>
  <c r="I424" i="3"/>
  <c r="E424" i="3" a="1"/>
  <c r="E424" i="3" s="1"/>
  <c r="M423" i="3"/>
  <c r="K423" i="3"/>
  <c r="L423" i="3" s="1"/>
  <c r="J423" i="3" a="1"/>
  <c r="J423" i="3" s="1"/>
  <c r="I423" i="3"/>
  <c r="E423" i="3" a="1"/>
  <c r="E423" i="3" s="1"/>
  <c r="M422" i="3"/>
  <c r="K422" i="3"/>
  <c r="L422" i="3" s="1"/>
  <c r="J422" i="3" a="1"/>
  <c r="J422" i="3" s="1"/>
  <c r="I422" i="3"/>
  <c r="E422" i="3" a="1"/>
  <c r="E422" i="3" s="1"/>
  <c r="M421" i="3"/>
  <c r="K421" i="3"/>
  <c r="L421" i="3" s="1"/>
  <c r="J421" i="3" a="1"/>
  <c r="J421" i="3" s="1"/>
  <c r="I421" i="3"/>
  <c r="E421" i="3" a="1"/>
  <c r="E421" i="3" s="1"/>
  <c r="M420" i="3"/>
  <c r="K420" i="3"/>
  <c r="L420" i="3" s="1"/>
  <c r="J420" i="3" a="1"/>
  <c r="J420" i="3" s="1"/>
  <c r="I420" i="3"/>
  <c r="E420" i="3" a="1"/>
  <c r="E420" i="3" s="1"/>
  <c r="M419" i="3"/>
  <c r="K419" i="3"/>
  <c r="L419" i="3" s="1"/>
  <c r="J419" i="3" a="1"/>
  <c r="J419" i="3" s="1"/>
  <c r="I419" i="3"/>
  <c r="E419" i="3" a="1"/>
  <c r="E419" i="3" s="1"/>
  <c r="M418" i="3"/>
  <c r="K418" i="3"/>
  <c r="L418" i="3" s="1"/>
  <c r="J418" i="3" a="1"/>
  <c r="J418" i="3" s="1"/>
  <c r="I418" i="3"/>
  <c r="E418" i="3" a="1"/>
  <c r="E418" i="3" s="1"/>
  <c r="M417" i="3"/>
  <c r="K417" i="3"/>
  <c r="L417" i="3" s="1"/>
  <c r="J417" i="3" a="1"/>
  <c r="J417" i="3" s="1"/>
  <c r="I417" i="3"/>
  <c r="E417" i="3" a="1"/>
  <c r="E417" i="3" s="1"/>
  <c r="M416" i="3"/>
  <c r="K416" i="3"/>
  <c r="L416" i="3" s="1"/>
  <c r="J416" i="3" a="1"/>
  <c r="J416" i="3" s="1"/>
  <c r="I416" i="3"/>
  <c r="E416" i="3" a="1"/>
  <c r="E416" i="3" s="1"/>
  <c r="B416" i="3"/>
  <c r="M415" i="3"/>
  <c r="K415" i="3"/>
  <c r="L415" i="3" s="1"/>
  <c r="J415" i="3" a="1"/>
  <c r="J415" i="3" s="1"/>
  <c r="I415" i="3"/>
  <c r="E415" i="3" a="1"/>
  <c r="E415" i="3" s="1"/>
  <c r="M414" i="3"/>
  <c r="K414" i="3"/>
  <c r="L414" i="3" s="1"/>
  <c r="J414" i="3" a="1"/>
  <c r="J414" i="3" s="1"/>
  <c r="I414" i="3"/>
  <c r="E414" i="3" a="1"/>
  <c r="E414" i="3" s="1"/>
  <c r="M413" i="3"/>
  <c r="K413" i="3"/>
  <c r="L413" i="3" s="1"/>
  <c r="J413" i="3" a="1"/>
  <c r="J413" i="3" s="1"/>
  <c r="I413" i="3"/>
  <c r="E413" i="3" a="1"/>
  <c r="E413" i="3" s="1"/>
  <c r="M412" i="3"/>
  <c r="K412" i="3"/>
  <c r="L412" i="3" s="1"/>
  <c r="J412" i="3" a="1"/>
  <c r="J412" i="3" s="1"/>
  <c r="I412" i="3"/>
  <c r="D412" i="3"/>
  <c r="E412" i="3" s="1" a="1"/>
  <c r="E412" i="3" s="1"/>
  <c r="M411" i="3"/>
  <c r="K411" i="3"/>
  <c r="L411" i="3" s="1"/>
  <c r="J411" i="3" a="1"/>
  <c r="J411" i="3" s="1"/>
  <c r="I411" i="3"/>
  <c r="E411" i="3" a="1"/>
  <c r="E411" i="3" s="1"/>
  <c r="M410" i="3"/>
  <c r="K410" i="3"/>
  <c r="L410" i="3" s="1"/>
  <c r="J410" i="3" a="1"/>
  <c r="J410" i="3" s="1"/>
  <c r="I410" i="3"/>
  <c r="E410" i="3" a="1"/>
  <c r="E410" i="3" s="1"/>
  <c r="M409" i="3"/>
  <c r="K409" i="3"/>
  <c r="L409" i="3" s="1"/>
  <c r="J409" i="3" a="1"/>
  <c r="J409" i="3" s="1"/>
  <c r="I409" i="3"/>
  <c r="E409" i="3" a="1"/>
  <c r="E409" i="3" s="1"/>
  <c r="M408" i="3"/>
  <c r="K408" i="3"/>
  <c r="L408" i="3" s="1"/>
  <c r="J408" i="3" a="1"/>
  <c r="J408" i="3" s="1"/>
  <c r="I408" i="3"/>
  <c r="E408" i="3" a="1"/>
  <c r="E408" i="3" s="1"/>
  <c r="A408" i="3"/>
  <c r="M407" i="3"/>
  <c r="K407" i="3"/>
  <c r="L407" i="3" s="1"/>
  <c r="J407" i="3" a="1"/>
  <c r="J407" i="3" s="1"/>
  <c r="I407" i="3"/>
  <c r="E407" i="3" a="1"/>
  <c r="E407" i="3" s="1"/>
  <c r="M406" i="3"/>
  <c r="K406" i="3"/>
  <c r="L406" i="3" s="1"/>
  <c r="J406" i="3" a="1"/>
  <c r="J406" i="3" s="1"/>
  <c r="I406" i="3"/>
  <c r="E406" i="3" a="1"/>
  <c r="E406" i="3" s="1"/>
  <c r="M405" i="3"/>
  <c r="K405" i="3"/>
  <c r="L405" i="3" s="1"/>
  <c r="J405" i="3" a="1"/>
  <c r="J405" i="3" s="1"/>
  <c r="I405" i="3"/>
  <c r="E405" i="3" a="1"/>
  <c r="E405" i="3" s="1"/>
  <c r="M404" i="3"/>
  <c r="K404" i="3"/>
  <c r="L404" i="3" s="1"/>
  <c r="J404" i="3" a="1"/>
  <c r="J404" i="3" s="1"/>
  <c r="I404" i="3"/>
  <c r="E404" i="3" a="1"/>
  <c r="E404" i="3" s="1"/>
  <c r="M403" i="3"/>
  <c r="K403" i="3"/>
  <c r="L403" i="3" s="1"/>
  <c r="J403" i="3" a="1"/>
  <c r="J403" i="3" s="1"/>
  <c r="I403" i="3"/>
  <c r="E403" i="3" a="1"/>
  <c r="E403" i="3" s="1"/>
  <c r="C403" i="3"/>
  <c r="M402" i="3"/>
  <c r="K402" i="3"/>
  <c r="L402" i="3" s="1"/>
  <c r="J402" i="3" a="1"/>
  <c r="J402" i="3" s="1"/>
  <c r="I402" i="3"/>
  <c r="E402" i="3" a="1"/>
  <c r="E402" i="3" s="1"/>
  <c r="M401" i="3"/>
  <c r="K401" i="3"/>
  <c r="L401" i="3" s="1"/>
  <c r="J401" i="3" a="1"/>
  <c r="J401" i="3" s="1"/>
  <c r="I401" i="3"/>
  <c r="E401" i="3" a="1"/>
  <c r="E401" i="3" s="1"/>
  <c r="M400" i="3"/>
  <c r="K400" i="3"/>
  <c r="L400" i="3" s="1"/>
  <c r="J400" i="3" a="1"/>
  <c r="J400" i="3" s="1"/>
  <c r="I400" i="3"/>
  <c r="E400" i="3" a="1"/>
  <c r="E400" i="3" s="1"/>
  <c r="C400" i="3"/>
  <c r="M399" i="3"/>
  <c r="K399" i="3"/>
  <c r="L399" i="3" s="1"/>
  <c r="J399" i="3" a="1"/>
  <c r="J399" i="3" s="1"/>
  <c r="I399" i="3"/>
  <c r="E399" i="3" a="1"/>
  <c r="E399" i="3" s="1"/>
  <c r="B399" i="3"/>
  <c r="M398" i="3"/>
  <c r="K398" i="3"/>
  <c r="L398" i="3" s="1"/>
  <c r="J398" i="3" a="1"/>
  <c r="J398" i="3" s="1"/>
  <c r="I398" i="3"/>
  <c r="E398" i="3" a="1"/>
  <c r="E398" i="3" s="1"/>
  <c r="M397" i="3"/>
  <c r="K397" i="3"/>
  <c r="L397" i="3" s="1"/>
  <c r="J397" i="3" a="1"/>
  <c r="J397" i="3" s="1"/>
  <c r="I397" i="3"/>
  <c r="E397" i="3" a="1"/>
  <c r="E397" i="3" s="1"/>
  <c r="M396" i="3"/>
  <c r="K396" i="3"/>
  <c r="L396" i="3" s="1"/>
  <c r="J396" i="3" a="1"/>
  <c r="J396" i="3" s="1"/>
  <c r="I396" i="3"/>
  <c r="E396" i="3" a="1"/>
  <c r="E396" i="3" s="1"/>
  <c r="M395" i="3"/>
  <c r="K395" i="3"/>
  <c r="L395" i="3" s="1"/>
  <c r="J395" i="3" a="1"/>
  <c r="J395" i="3" s="1"/>
  <c r="I395" i="3"/>
  <c r="D395" i="3"/>
  <c r="E395" i="3" s="1" a="1"/>
  <c r="E395" i="3" s="1"/>
  <c r="M394" i="3"/>
  <c r="K394" i="3"/>
  <c r="L394" i="3" s="1"/>
  <c r="J394" i="3" a="1"/>
  <c r="J394" i="3" s="1"/>
  <c r="I394" i="3"/>
  <c r="D394" i="3"/>
  <c r="E394" i="3" s="1" a="1"/>
  <c r="E394" i="3" s="1"/>
  <c r="M393" i="3"/>
  <c r="K393" i="3"/>
  <c r="L393" i="3" s="1"/>
  <c r="J393" i="3" a="1"/>
  <c r="J393" i="3" s="1"/>
  <c r="I393" i="3"/>
  <c r="E393" i="3" a="1"/>
  <c r="E393" i="3" s="1"/>
  <c r="M392" i="3"/>
  <c r="K392" i="3"/>
  <c r="L392" i="3" s="1"/>
  <c r="J392" i="3" a="1"/>
  <c r="J392" i="3" s="1"/>
  <c r="I392" i="3"/>
  <c r="E392" i="3" a="1"/>
  <c r="E392" i="3" s="1"/>
  <c r="M391" i="3"/>
  <c r="K391" i="3"/>
  <c r="L391" i="3" s="1"/>
  <c r="J391" i="3" a="1"/>
  <c r="J391" i="3" s="1"/>
  <c r="I391" i="3"/>
  <c r="E391" i="3" a="1"/>
  <c r="E391" i="3" s="1"/>
  <c r="C391" i="3"/>
  <c r="M390" i="3"/>
  <c r="K390" i="3"/>
  <c r="L390" i="3" s="1"/>
  <c r="J390" i="3" a="1"/>
  <c r="J390" i="3" s="1"/>
  <c r="I390" i="3"/>
  <c r="E390" i="3" a="1"/>
  <c r="E390" i="3" s="1"/>
  <c r="M389" i="3"/>
  <c r="K389" i="3"/>
  <c r="L389" i="3" s="1"/>
  <c r="J389" i="3" a="1"/>
  <c r="J389" i="3" s="1"/>
  <c r="I389" i="3"/>
  <c r="E389" i="3" a="1"/>
  <c r="E389" i="3" s="1"/>
  <c r="M388" i="3"/>
  <c r="K388" i="3"/>
  <c r="L388" i="3" s="1"/>
  <c r="J388" i="3" a="1"/>
  <c r="J388" i="3" s="1"/>
  <c r="I388" i="3"/>
  <c r="E388" i="3" a="1"/>
  <c r="E388" i="3" s="1"/>
  <c r="A388" i="3"/>
  <c r="M387" i="3"/>
  <c r="K387" i="3"/>
  <c r="L387" i="3" s="1"/>
  <c r="J387" i="3" a="1"/>
  <c r="J387" i="3" s="1"/>
  <c r="I387" i="3"/>
  <c r="E387" i="3" a="1"/>
  <c r="E387" i="3" s="1"/>
  <c r="A387" i="3"/>
  <c r="M386" i="3"/>
  <c r="K386" i="3"/>
  <c r="L386" i="3" s="1"/>
  <c r="J386" i="3" a="1"/>
  <c r="J386" i="3" s="1"/>
  <c r="I386" i="3"/>
  <c r="E386" i="3" a="1"/>
  <c r="E386" i="3" s="1"/>
  <c r="M385" i="3"/>
  <c r="K385" i="3"/>
  <c r="L385" i="3" s="1"/>
  <c r="J385" i="3" a="1"/>
  <c r="J385" i="3" s="1"/>
  <c r="I385" i="3"/>
  <c r="E385" i="3" a="1"/>
  <c r="E385" i="3" s="1"/>
  <c r="M384" i="3"/>
  <c r="K384" i="3"/>
  <c r="L384" i="3" s="1"/>
  <c r="J384" i="3" a="1"/>
  <c r="J384" i="3" s="1"/>
  <c r="I384" i="3"/>
  <c r="E384" i="3" a="1"/>
  <c r="E384" i="3" s="1"/>
  <c r="M383" i="3"/>
  <c r="K383" i="3"/>
  <c r="L383" i="3" s="1"/>
  <c r="J383" i="3" a="1"/>
  <c r="J383" i="3" s="1"/>
  <c r="I383" i="3"/>
  <c r="E383" i="3" a="1"/>
  <c r="E383" i="3" s="1"/>
  <c r="M382" i="3"/>
  <c r="K382" i="3"/>
  <c r="L382" i="3" s="1"/>
  <c r="J382" i="3" a="1"/>
  <c r="J382" i="3" s="1"/>
  <c r="I382" i="3"/>
  <c r="E382" i="3" a="1"/>
  <c r="E382" i="3" s="1"/>
  <c r="M381" i="3"/>
  <c r="K381" i="3"/>
  <c r="L381" i="3" s="1"/>
  <c r="J381" i="3" a="1"/>
  <c r="J381" i="3" s="1"/>
  <c r="I381" i="3"/>
  <c r="E381" i="3" a="1"/>
  <c r="E381" i="3" s="1"/>
  <c r="M380" i="3"/>
  <c r="K380" i="3"/>
  <c r="L380" i="3" s="1"/>
  <c r="J380" i="3" a="1"/>
  <c r="J380" i="3" s="1"/>
  <c r="I380" i="3"/>
  <c r="E380" i="3" a="1"/>
  <c r="E380" i="3" s="1"/>
  <c r="M379" i="3"/>
  <c r="K379" i="3"/>
  <c r="L379" i="3" s="1"/>
  <c r="J379" i="3" a="1"/>
  <c r="J379" i="3" s="1"/>
  <c r="I379" i="3"/>
  <c r="E379" i="3" a="1"/>
  <c r="E379" i="3" s="1"/>
  <c r="M378" i="3"/>
  <c r="K378" i="3"/>
  <c r="L378" i="3" s="1"/>
  <c r="J378" i="3" a="1"/>
  <c r="J378" i="3" s="1"/>
  <c r="I378" i="3"/>
  <c r="E378" i="3" a="1"/>
  <c r="E378" i="3" s="1"/>
  <c r="M377" i="3"/>
  <c r="K377" i="3"/>
  <c r="L377" i="3" s="1"/>
  <c r="J377" i="3" a="1"/>
  <c r="J377" i="3" s="1"/>
  <c r="I377" i="3"/>
  <c r="E377" i="3" a="1"/>
  <c r="E377" i="3" s="1"/>
  <c r="C377" i="3"/>
  <c r="M376" i="3"/>
  <c r="K376" i="3"/>
  <c r="L376" i="3" s="1"/>
  <c r="J376" i="3" a="1"/>
  <c r="J376" i="3" s="1"/>
  <c r="I376" i="3"/>
  <c r="E376" i="3" a="1"/>
  <c r="E376" i="3" s="1"/>
  <c r="M375" i="3"/>
  <c r="K375" i="3"/>
  <c r="L375" i="3" s="1"/>
  <c r="J375" i="3" a="1"/>
  <c r="J375" i="3" s="1"/>
  <c r="I375" i="3"/>
  <c r="E375" i="3" a="1"/>
  <c r="E375" i="3" s="1"/>
  <c r="M374" i="3"/>
  <c r="K374" i="3"/>
  <c r="L374" i="3" s="1"/>
  <c r="J374" i="3" a="1"/>
  <c r="J374" i="3" s="1"/>
  <c r="I374" i="3"/>
  <c r="E374" i="3" a="1"/>
  <c r="E374" i="3" s="1"/>
  <c r="M373" i="3"/>
  <c r="K373" i="3"/>
  <c r="L373" i="3" s="1"/>
  <c r="J373" i="3" a="1"/>
  <c r="J373" i="3" s="1"/>
  <c r="I373" i="3"/>
  <c r="E373" i="3" a="1"/>
  <c r="E373" i="3" s="1"/>
  <c r="M372" i="3"/>
  <c r="K372" i="3"/>
  <c r="L372" i="3" s="1"/>
  <c r="J372" i="3" a="1"/>
  <c r="J372" i="3" s="1"/>
  <c r="I372" i="3"/>
  <c r="E372" i="3" a="1"/>
  <c r="E372" i="3" s="1"/>
  <c r="M371" i="3"/>
  <c r="K371" i="3"/>
  <c r="L371" i="3" s="1"/>
  <c r="J371" i="3" a="1"/>
  <c r="J371" i="3" s="1"/>
  <c r="I371" i="3"/>
  <c r="E371" i="3" a="1"/>
  <c r="E371" i="3" s="1"/>
  <c r="M370" i="3"/>
  <c r="K370" i="3"/>
  <c r="L370" i="3" s="1"/>
  <c r="J370" i="3" a="1"/>
  <c r="J370" i="3" s="1"/>
  <c r="I370" i="3"/>
  <c r="E370" i="3" a="1"/>
  <c r="E370" i="3" s="1"/>
  <c r="M369" i="3"/>
  <c r="K369" i="3"/>
  <c r="L369" i="3" s="1"/>
  <c r="J369" i="3" a="1"/>
  <c r="J369" i="3" s="1"/>
  <c r="I369" i="3"/>
  <c r="E369" i="3" a="1"/>
  <c r="E369" i="3" s="1"/>
  <c r="M368" i="3"/>
  <c r="K368" i="3"/>
  <c r="L368" i="3" s="1"/>
  <c r="J368" i="3" a="1"/>
  <c r="J368" i="3" s="1"/>
  <c r="I368" i="3"/>
  <c r="E368" i="3" a="1"/>
  <c r="E368" i="3" s="1"/>
  <c r="M367" i="3"/>
  <c r="K367" i="3"/>
  <c r="L367" i="3" s="1"/>
  <c r="J367" i="3" a="1"/>
  <c r="J367" i="3" s="1"/>
  <c r="I367" i="3"/>
  <c r="D367" i="3"/>
  <c r="E367" i="3" s="1" a="1"/>
  <c r="E367" i="3" s="1"/>
  <c r="M366" i="3"/>
  <c r="K366" i="3"/>
  <c r="L366" i="3" s="1"/>
  <c r="J366" i="3" a="1"/>
  <c r="J366" i="3" s="1"/>
  <c r="I366" i="3"/>
  <c r="E366" i="3" a="1"/>
  <c r="E366" i="3" s="1"/>
  <c r="M365" i="3"/>
  <c r="K365" i="3"/>
  <c r="L365" i="3" s="1"/>
  <c r="J365" i="3" a="1"/>
  <c r="J365" i="3" s="1"/>
  <c r="I365" i="3"/>
  <c r="E365" i="3" a="1"/>
  <c r="E365" i="3" s="1"/>
  <c r="C365" i="3"/>
  <c r="M364" i="3"/>
  <c r="K364" i="3"/>
  <c r="L364" i="3" s="1"/>
  <c r="J364" i="3" a="1"/>
  <c r="J364" i="3" s="1"/>
  <c r="I364" i="3"/>
  <c r="E364" i="3" a="1"/>
  <c r="E364" i="3" s="1"/>
  <c r="M363" i="3"/>
  <c r="K363" i="3"/>
  <c r="L363" i="3" s="1"/>
  <c r="J363" i="3" a="1"/>
  <c r="J363" i="3" s="1"/>
  <c r="I363" i="3"/>
  <c r="E363" i="3" a="1"/>
  <c r="E363" i="3" s="1"/>
  <c r="M362" i="3"/>
  <c r="K362" i="3"/>
  <c r="L362" i="3" s="1"/>
  <c r="J362" i="3" a="1"/>
  <c r="J362" i="3" s="1"/>
  <c r="I362" i="3"/>
  <c r="E362" i="3" a="1"/>
  <c r="E362" i="3" s="1"/>
  <c r="M361" i="3"/>
  <c r="K361" i="3"/>
  <c r="L361" i="3" s="1"/>
  <c r="J361" i="3" a="1"/>
  <c r="J361" i="3" s="1"/>
  <c r="I361" i="3"/>
  <c r="E361" i="3" a="1"/>
  <c r="E361" i="3" s="1"/>
  <c r="M360" i="3"/>
  <c r="K360" i="3"/>
  <c r="L360" i="3" s="1"/>
  <c r="J360" i="3" a="1"/>
  <c r="J360" i="3" s="1"/>
  <c r="I360" i="3"/>
  <c r="E360" i="3" a="1"/>
  <c r="E360" i="3" s="1"/>
  <c r="M359" i="3"/>
  <c r="K359" i="3"/>
  <c r="L359" i="3" s="1"/>
  <c r="J359" i="3" a="1"/>
  <c r="J359" i="3" s="1"/>
  <c r="I359" i="3"/>
  <c r="E359" i="3" a="1"/>
  <c r="E359" i="3" s="1"/>
  <c r="M358" i="3"/>
  <c r="K358" i="3"/>
  <c r="L358" i="3" s="1"/>
  <c r="J358" i="3" a="1"/>
  <c r="J358" i="3" s="1"/>
  <c r="I358" i="3"/>
  <c r="E358" i="3" a="1"/>
  <c r="E358" i="3" s="1"/>
  <c r="M357" i="3"/>
  <c r="K357" i="3"/>
  <c r="L357" i="3" s="1"/>
  <c r="J357" i="3" a="1"/>
  <c r="J357" i="3" s="1"/>
  <c r="I357" i="3"/>
  <c r="E357" i="3" a="1"/>
  <c r="E357" i="3" s="1"/>
  <c r="A357" i="3"/>
  <c r="M356" i="3"/>
  <c r="K356" i="3"/>
  <c r="L356" i="3" s="1"/>
  <c r="J356" i="3" a="1"/>
  <c r="J356" i="3" s="1"/>
  <c r="I356" i="3"/>
  <c r="E356" i="3" a="1"/>
  <c r="E356" i="3" s="1"/>
  <c r="A356" i="3"/>
  <c r="M355" i="3"/>
  <c r="K355" i="3"/>
  <c r="L355" i="3" s="1"/>
  <c r="J355" i="3" a="1"/>
  <c r="J355" i="3" s="1"/>
  <c r="I355" i="3"/>
  <c r="E355" i="3" a="1"/>
  <c r="E355" i="3" s="1"/>
  <c r="M354" i="3"/>
  <c r="K354" i="3"/>
  <c r="L354" i="3" s="1"/>
  <c r="J354" i="3" a="1"/>
  <c r="J354" i="3" s="1"/>
  <c r="I354" i="3"/>
  <c r="E354" i="3" a="1"/>
  <c r="E354" i="3" s="1"/>
  <c r="M353" i="3"/>
  <c r="K353" i="3"/>
  <c r="L353" i="3" s="1"/>
  <c r="J353" i="3" a="1"/>
  <c r="J353" i="3" s="1"/>
  <c r="I353" i="3"/>
  <c r="E353" i="3" a="1"/>
  <c r="E353" i="3" s="1"/>
  <c r="M352" i="3"/>
  <c r="K352" i="3"/>
  <c r="L352" i="3" s="1"/>
  <c r="J352" i="3" a="1"/>
  <c r="J352" i="3" s="1"/>
  <c r="I352" i="3"/>
  <c r="E352" i="3" a="1"/>
  <c r="E352" i="3" s="1"/>
  <c r="M351" i="3"/>
  <c r="K351" i="3"/>
  <c r="L351" i="3" s="1"/>
  <c r="J351" i="3" a="1"/>
  <c r="J351" i="3" s="1"/>
  <c r="I351" i="3"/>
  <c r="E351" i="3" a="1"/>
  <c r="E351" i="3" s="1"/>
  <c r="M350" i="3"/>
  <c r="K350" i="3"/>
  <c r="L350" i="3" s="1"/>
  <c r="J350" i="3" a="1"/>
  <c r="J350" i="3" s="1"/>
  <c r="I350" i="3"/>
  <c r="E350" i="3" a="1"/>
  <c r="E350" i="3" s="1"/>
  <c r="M349" i="3"/>
  <c r="K349" i="3"/>
  <c r="L349" i="3" s="1"/>
  <c r="J349" i="3" a="1"/>
  <c r="J349" i="3" s="1"/>
  <c r="I349" i="3"/>
  <c r="E349" i="3" a="1"/>
  <c r="E349" i="3" s="1"/>
  <c r="M348" i="3"/>
  <c r="K348" i="3"/>
  <c r="L348" i="3" s="1"/>
  <c r="J348" i="3" a="1"/>
  <c r="J348" i="3" s="1"/>
  <c r="I348" i="3"/>
  <c r="E348" i="3" a="1"/>
  <c r="E348" i="3" s="1"/>
  <c r="M347" i="3"/>
  <c r="K347" i="3"/>
  <c r="L347" i="3" s="1"/>
  <c r="J347" i="3" a="1"/>
  <c r="J347" i="3" s="1"/>
  <c r="I347" i="3"/>
  <c r="E347" i="3" a="1"/>
  <c r="E347" i="3" s="1"/>
  <c r="M346" i="3"/>
  <c r="K346" i="3"/>
  <c r="L346" i="3" s="1"/>
  <c r="J346" i="3" a="1"/>
  <c r="J346" i="3" s="1"/>
  <c r="I346" i="3"/>
  <c r="E346" i="3" a="1"/>
  <c r="E346" i="3" s="1"/>
  <c r="M345" i="3"/>
  <c r="K345" i="3"/>
  <c r="L345" i="3" s="1"/>
  <c r="J345" i="3" a="1"/>
  <c r="J345" i="3" s="1"/>
  <c r="I345" i="3"/>
  <c r="E345" i="3" a="1"/>
  <c r="E345" i="3" s="1"/>
  <c r="M344" i="3"/>
  <c r="K344" i="3"/>
  <c r="L344" i="3" s="1"/>
  <c r="J344" i="3" a="1"/>
  <c r="J344" i="3" s="1"/>
  <c r="I344" i="3"/>
  <c r="E344" i="3" a="1"/>
  <c r="E344" i="3" s="1"/>
  <c r="M343" i="3"/>
  <c r="K343" i="3"/>
  <c r="L343" i="3" s="1"/>
  <c r="J343" i="3" a="1"/>
  <c r="J343" i="3" s="1"/>
  <c r="I343" i="3"/>
  <c r="E343" i="3" a="1"/>
  <c r="E343" i="3" s="1"/>
  <c r="M342" i="3"/>
  <c r="K342" i="3"/>
  <c r="L342" i="3" s="1"/>
  <c r="J342" i="3" a="1"/>
  <c r="J342" i="3" s="1"/>
  <c r="I342" i="3"/>
  <c r="E342" i="3" a="1"/>
  <c r="E342" i="3" s="1"/>
  <c r="M341" i="3"/>
  <c r="K341" i="3"/>
  <c r="L341" i="3" s="1"/>
  <c r="J341" i="3" a="1"/>
  <c r="J341" i="3" s="1"/>
  <c r="I341" i="3"/>
  <c r="E341" i="3" a="1"/>
  <c r="E341" i="3" s="1"/>
  <c r="M340" i="3"/>
  <c r="K340" i="3"/>
  <c r="L340" i="3" s="1"/>
  <c r="J340" i="3" a="1"/>
  <c r="J340" i="3" s="1"/>
  <c r="I340" i="3"/>
  <c r="E340" i="3" a="1"/>
  <c r="E340" i="3" s="1"/>
  <c r="M339" i="3"/>
  <c r="K339" i="3"/>
  <c r="L339" i="3" s="1"/>
  <c r="J339" i="3" a="1"/>
  <c r="J339" i="3" s="1"/>
  <c r="I339" i="3"/>
  <c r="E339" i="3" a="1"/>
  <c r="E339" i="3" s="1"/>
  <c r="M338" i="3"/>
  <c r="K338" i="3"/>
  <c r="L338" i="3" s="1"/>
  <c r="J338" i="3" a="1"/>
  <c r="J338" i="3" s="1"/>
  <c r="I338" i="3"/>
  <c r="E338" i="3" a="1"/>
  <c r="E338" i="3" s="1"/>
  <c r="M337" i="3"/>
  <c r="K337" i="3"/>
  <c r="L337" i="3" s="1"/>
  <c r="J337" i="3" a="1"/>
  <c r="J337" i="3" s="1"/>
  <c r="I337" i="3"/>
  <c r="E337" i="3" a="1"/>
  <c r="E337" i="3" s="1"/>
  <c r="M336" i="3"/>
  <c r="K336" i="3"/>
  <c r="L336" i="3" s="1"/>
  <c r="J336" i="3" a="1"/>
  <c r="J336" i="3" s="1"/>
  <c r="I336" i="3"/>
  <c r="E336" i="3" a="1"/>
  <c r="E336" i="3" s="1"/>
  <c r="M335" i="3"/>
  <c r="K335" i="3"/>
  <c r="L335" i="3" s="1"/>
  <c r="J335" i="3" a="1"/>
  <c r="J335" i="3" s="1"/>
  <c r="I335" i="3"/>
  <c r="E335" i="3" a="1"/>
  <c r="E335" i="3" s="1"/>
  <c r="M334" i="3"/>
  <c r="K334" i="3"/>
  <c r="L334" i="3" s="1"/>
  <c r="J334" i="3" a="1"/>
  <c r="J334" i="3" s="1"/>
  <c r="I334" i="3"/>
  <c r="E334" i="3" a="1"/>
  <c r="E334" i="3" s="1"/>
  <c r="M333" i="3"/>
  <c r="K333" i="3"/>
  <c r="L333" i="3" s="1"/>
  <c r="J333" i="3" a="1"/>
  <c r="J333" i="3" s="1"/>
  <c r="I333" i="3"/>
  <c r="E333" i="3" a="1"/>
  <c r="E333" i="3" s="1"/>
  <c r="M332" i="3"/>
  <c r="K332" i="3"/>
  <c r="L332" i="3" s="1"/>
  <c r="J332" i="3" a="1"/>
  <c r="J332" i="3" s="1"/>
  <c r="I332" i="3"/>
  <c r="E332" i="3" a="1"/>
  <c r="E332" i="3" s="1"/>
  <c r="M331" i="3"/>
  <c r="K331" i="3"/>
  <c r="L331" i="3" s="1"/>
  <c r="J331" i="3" a="1"/>
  <c r="J331" i="3" s="1"/>
  <c r="I331" i="3"/>
  <c r="D331" i="3"/>
  <c r="E331" i="3" s="1" a="1"/>
  <c r="E331" i="3" s="1"/>
  <c r="M330" i="3"/>
  <c r="K330" i="3"/>
  <c r="L330" i="3" s="1"/>
  <c r="J330" i="3" a="1"/>
  <c r="J330" i="3" s="1"/>
  <c r="I330" i="3"/>
  <c r="E330" i="3" a="1"/>
  <c r="E330" i="3" s="1"/>
  <c r="M329" i="3"/>
  <c r="K329" i="3"/>
  <c r="L329" i="3" s="1"/>
  <c r="J329" i="3" a="1"/>
  <c r="J329" i="3" s="1"/>
  <c r="I329" i="3"/>
  <c r="E329" i="3" a="1"/>
  <c r="E329" i="3" s="1"/>
  <c r="M328" i="3"/>
  <c r="K328" i="3"/>
  <c r="L328" i="3" s="1"/>
  <c r="J328" i="3" a="1"/>
  <c r="J328" i="3" s="1"/>
  <c r="I328" i="3"/>
  <c r="E328" i="3" a="1"/>
  <c r="E328" i="3" s="1"/>
  <c r="B328" i="3"/>
  <c r="M327" i="3"/>
  <c r="K327" i="3"/>
  <c r="L327" i="3" s="1"/>
  <c r="J327" i="3" a="1"/>
  <c r="J327" i="3" s="1"/>
  <c r="I327" i="3"/>
  <c r="E327" i="3" a="1"/>
  <c r="E327" i="3" s="1"/>
  <c r="M326" i="3"/>
  <c r="K326" i="3"/>
  <c r="L326" i="3" s="1"/>
  <c r="J326" i="3" a="1"/>
  <c r="J326" i="3" s="1"/>
  <c r="I326" i="3"/>
  <c r="E326" i="3" a="1"/>
  <c r="E326" i="3" s="1"/>
  <c r="M325" i="3"/>
  <c r="K325" i="3"/>
  <c r="L325" i="3" s="1"/>
  <c r="J325" i="3" a="1"/>
  <c r="J325" i="3" s="1"/>
  <c r="I325" i="3"/>
  <c r="E325" i="3" a="1"/>
  <c r="E325" i="3" s="1"/>
  <c r="M324" i="3"/>
  <c r="K324" i="3"/>
  <c r="L324" i="3" s="1"/>
  <c r="J324" i="3" a="1"/>
  <c r="J324" i="3" s="1"/>
  <c r="I324" i="3"/>
  <c r="E324" i="3" a="1"/>
  <c r="E324" i="3" s="1"/>
  <c r="C324" i="3"/>
  <c r="M323" i="3"/>
  <c r="K323" i="3"/>
  <c r="L323" i="3" s="1"/>
  <c r="J323" i="3" a="1"/>
  <c r="J323" i="3" s="1"/>
  <c r="I323" i="3"/>
  <c r="E323" i="3" a="1"/>
  <c r="E323" i="3" s="1"/>
  <c r="M322" i="3"/>
  <c r="K322" i="3"/>
  <c r="L322" i="3" s="1"/>
  <c r="J322" i="3" a="1"/>
  <c r="J322" i="3" s="1"/>
  <c r="I322" i="3"/>
  <c r="E322" i="3" a="1"/>
  <c r="E322" i="3" s="1"/>
  <c r="M321" i="3"/>
  <c r="K321" i="3"/>
  <c r="L321" i="3" s="1"/>
  <c r="J321" i="3" a="1"/>
  <c r="J321" i="3" s="1"/>
  <c r="I321" i="3"/>
  <c r="E321" i="3" a="1"/>
  <c r="E321" i="3" s="1"/>
  <c r="M320" i="3"/>
  <c r="K320" i="3"/>
  <c r="L320" i="3" s="1"/>
  <c r="J320" i="3" a="1"/>
  <c r="J320" i="3" s="1"/>
  <c r="I320" i="3"/>
  <c r="E320" i="3" a="1"/>
  <c r="E320" i="3" s="1"/>
  <c r="B320" i="3"/>
  <c r="M319" i="3"/>
  <c r="K319" i="3"/>
  <c r="L319" i="3" s="1"/>
  <c r="J319" i="3" a="1"/>
  <c r="J319" i="3" s="1"/>
  <c r="I319" i="3"/>
  <c r="E319" i="3" a="1"/>
  <c r="E319" i="3" s="1"/>
  <c r="M318" i="3"/>
  <c r="K318" i="3"/>
  <c r="L318" i="3" s="1"/>
  <c r="J318" i="3" a="1"/>
  <c r="J318" i="3" s="1"/>
  <c r="I318" i="3"/>
  <c r="E318" i="3" a="1"/>
  <c r="E318" i="3" s="1"/>
  <c r="M317" i="3"/>
  <c r="K317" i="3"/>
  <c r="L317" i="3" s="1"/>
  <c r="J317" i="3" a="1"/>
  <c r="J317" i="3" s="1"/>
  <c r="I317" i="3"/>
  <c r="E317" i="3" a="1"/>
  <c r="E317" i="3" s="1"/>
  <c r="M316" i="3"/>
  <c r="K316" i="3"/>
  <c r="L316" i="3" s="1"/>
  <c r="J316" i="3" a="1"/>
  <c r="J316" i="3" s="1"/>
  <c r="I316" i="3"/>
  <c r="E316" i="3" a="1"/>
  <c r="E316" i="3" s="1"/>
  <c r="B316" i="3"/>
  <c r="A316" i="3"/>
  <c r="M315" i="3"/>
  <c r="K315" i="3"/>
  <c r="L315" i="3" s="1"/>
  <c r="J315" i="3" a="1"/>
  <c r="J315" i="3" s="1"/>
  <c r="I315" i="3"/>
  <c r="D315" i="3"/>
  <c r="E315" i="3" s="1" a="1"/>
  <c r="E315" i="3" s="1"/>
  <c r="M314" i="3"/>
  <c r="K314" i="3"/>
  <c r="L314" i="3" s="1"/>
  <c r="J314" i="3" a="1"/>
  <c r="J314" i="3" s="1"/>
  <c r="I314" i="3"/>
  <c r="E314" i="3" a="1"/>
  <c r="E314" i="3" s="1"/>
  <c r="M313" i="3"/>
  <c r="K313" i="3"/>
  <c r="L313" i="3" s="1"/>
  <c r="J313" i="3" a="1"/>
  <c r="J313" i="3" s="1"/>
  <c r="I313" i="3"/>
  <c r="E313" i="3" a="1"/>
  <c r="E313" i="3" s="1"/>
  <c r="M312" i="3"/>
  <c r="K312" i="3"/>
  <c r="L312" i="3" s="1"/>
  <c r="J312" i="3" a="1"/>
  <c r="J312" i="3" s="1"/>
  <c r="I312" i="3"/>
  <c r="E312" i="3" a="1"/>
  <c r="E312" i="3" s="1"/>
  <c r="A312" i="3"/>
  <c r="M311" i="3"/>
  <c r="K311" i="3"/>
  <c r="L311" i="3" s="1"/>
  <c r="J311" i="3" a="1"/>
  <c r="J311" i="3" s="1"/>
  <c r="I311" i="3"/>
  <c r="E311" i="3" a="1"/>
  <c r="E311" i="3" s="1"/>
  <c r="M310" i="3"/>
  <c r="K310" i="3"/>
  <c r="L310" i="3" s="1"/>
  <c r="J310" i="3" a="1"/>
  <c r="J310" i="3" s="1"/>
  <c r="I310" i="3"/>
  <c r="E310" i="3" a="1"/>
  <c r="E310" i="3" s="1"/>
  <c r="M309" i="3"/>
  <c r="K309" i="3"/>
  <c r="L309" i="3" s="1"/>
  <c r="J309" i="3" a="1"/>
  <c r="J309" i="3" s="1"/>
  <c r="I309" i="3"/>
  <c r="E309" i="3" a="1"/>
  <c r="E309" i="3" s="1"/>
  <c r="A309" i="3"/>
  <c r="M308" i="3"/>
  <c r="K308" i="3"/>
  <c r="L308" i="3" s="1"/>
  <c r="J308" i="3" a="1"/>
  <c r="J308" i="3" s="1"/>
  <c r="I308" i="3"/>
  <c r="E308" i="3" a="1"/>
  <c r="E308" i="3" s="1"/>
  <c r="M307" i="3"/>
  <c r="K307" i="3"/>
  <c r="L307" i="3" s="1"/>
  <c r="J307" i="3" a="1"/>
  <c r="J307" i="3" s="1"/>
  <c r="I307" i="3"/>
  <c r="E307" i="3" a="1"/>
  <c r="E307" i="3" s="1"/>
  <c r="A307" i="3"/>
  <c r="M306" i="3"/>
  <c r="K306" i="3"/>
  <c r="L306" i="3" s="1"/>
  <c r="J306" i="3" a="1"/>
  <c r="J306" i="3" s="1"/>
  <c r="I306" i="3"/>
  <c r="E306" i="3" a="1"/>
  <c r="E306" i="3" s="1"/>
  <c r="M305" i="3"/>
  <c r="K305" i="3"/>
  <c r="L305" i="3" s="1"/>
  <c r="J305" i="3" a="1"/>
  <c r="J305" i="3" s="1"/>
  <c r="I305" i="3"/>
  <c r="E305" i="3" a="1"/>
  <c r="E305" i="3" s="1"/>
  <c r="M304" i="3"/>
  <c r="K304" i="3"/>
  <c r="L304" i="3" s="1"/>
  <c r="J304" i="3" a="1"/>
  <c r="J304" i="3" s="1"/>
  <c r="I304" i="3"/>
  <c r="E304" i="3" a="1"/>
  <c r="E304" i="3" s="1"/>
  <c r="M303" i="3"/>
  <c r="K303" i="3"/>
  <c r="L303" i="3" s="1"/>
  <c r="J303" i="3" a="1"/>
  <c r="J303" i="3" s="1"/>
  <c r="I303" i="3"/>
  <c r="E303" i="3" a="1"/>
  <c r="E303" i="3" s="1"/>
  <c r="M302" i="3"/>
  <c r="K302" i="3"/>
  <c r="L302" i="3" s="1"/>
  <c r="J302" i="3" a="1"/>
  <c r="J302" i="3" s="1"/>
  <c r="I302" i="3"/>
  <c r="E302" i="3" a="1"/>
  <c r="E302" i="3" s="1"/>
  <c r="M301" i="3"/>
  <c r="K301" i="3"/>
  <c r="L301" i="3" s="1"/>
  <c r="J301" i="3" a="1"/>
  <c r="J301" i="3" s="1"/>
  <c r="I301" i="3"/>
  <c r="E301" i="3" a="1"/>
  <c r="E301" i="3" s="1"/>
  <c r="B301" i="3"/>
  <c r="A301" i="3"/>
  <c r="M300" i="3"/>
  <c r="K300" i="3"/>
  <c r="L300" i="3" s="1"/>
  <c r="J300" i="3" a="1"/>
  <c r="J300" i="3" s="1"/>
  <c r="I300" i="3"/>
  <c r="E300" i="3" a="1"/>
  <c r="E300" i="3" s="1"/>
  <c r="M299" i="3"/>
  <c r="K299" i="3"/>
  <c r="L299" i="3" s="1"/>
  <c r="J299" i="3" a="1"/>
  <c r="J299" i="3" s="1"/>
  <c r="I299" i="3"/>
  <c r="E299" i="3" a="1"/>
  <c r="E299" i="3" s="1"/>
  <c r="M298" i="3"/>
  <c r="K298" i="3"/>
  <c r="L298" i="3" s="1"/>
  <c r="J298" i="3" a="1"/>
  <c r="J298" i="3" s="1"/>
  <c r="I298" i="3"/>
  <c r="E298" i="3" a="1"/>
  <c r="E298" i="3" s="1"/>
  <c r="M297" i="3"/>
  <c r="K297" i="3"/>
  <c r="L297" i="3" s="1"/>
  <c r="J297" i="3" a="1"/>
  <c r="J297" i="3" s="1"/>
  <c r="I297" i="3"/>
  <c r="D297" i="3"/>
  <c r="E297" i="3" s="1" a="1"/>
  <c r="E297" i="3" s="1"/>
  <c r="M296" i="3"/>
  <c r="K296" i="3"/>
  <c r="L296" i="3" s="1"/>
  <c r="J296" i="3" a="1"/>
  <c r="J296" i="3" s="1"/>
  <c r="I296" i="3"/>
  <c r="E296" i="3" a="1"/>
  <c r="E296" i="3" s="1"/>
  <c r="M295" i="3"/>
  <c r="K295" i="3"/>
  <c r="L295" i="3" s="1"/>
  <c r="J295" i="3" a="1"/>
  <c r="J295" i="3" s="1"/>
  <c r="I295" i="3"/>
  <c r="E295" i="3" a="1"/>
  <c r="E295" i="3" s="1"/>
  <c r="C295" i="3"/>
  <c r="M294" i="3"/>
  <c r="K294" i="3"/>
  <c r="L294" i="3" s="1"/>
  <c r="J294" i="3" a="1"/>
  <c r="J294" i="3" s="1"/>
  <c r="I294" i="3"/>
  <c r="E294" i="3" a="1"/>
  <c r="E294" i="3" s="1"/>
  <c r="M293" i="3"/>
  <c r="K293" i="3"/>
  <c r="L293" i="3" s="1"/>
  <c r="J293" i="3" a="1"/>
  <c r="J293" i="3" s="1"/>
  <c r="I293" i="3"/>
  <c r="E293" i="3" a="1"/>
  <c r="E293" i="3" s="1"/>
  <c r="M292" i="3"/>
  <c r="K292" i="3"/>
  <c r="L292" i="3" s="1"/>
  <c r="J292" i="3" a="1"/>
  <c r="J292" i="3" s="1"/>
  <c r="I292" i="3"/>
  <c r="E292" i="3" a="1"/>
  <c r="E292" i="3" s="1"/>
  <c r="M291" i="3"/>
  <c r="K291" i="3"/>
  <c r="L291" i="3" s="1"/>
  <c r="J291" i="3" a="1"/>
  <c r="J291" i="3" s="1"/>
  <c r="I291" i="3"/>
  <c r="E291" i="3" a="1"/>
  <c r="E291" i="3" s="1"/>
  <c r="B291" i="3"/>
  <c r="A291" i="3"/>
  <c r="M290" i="3"/>
  <c r="K290" i="3"/>
  <c r="L290" i="3" s="1"/>
  <c r="J290" i="3" a="1"/>
  <c r="J290" i="3" s="1"/>
  <c r="I290" i="3"/>
  <c r="E290" i="3" a="1"/>
  <c r="E290" i="3" s="1"/>
  <c r="M289" i="3"/>
  <c r="K289" i="3"/>
  <c r="L289" i="3" s="1"/>
  <c r="J289" i="3" a="1"/>
  <c r="J289" i="3" s="1"/>
  <c r="I289" i="3"/>
  <c r="E289" i="3" a="1"/>
  <c r="E289" i="3" s="1"/>
  <c r="M288" i="3"/>
  <c r="K288" i="3"/>
  <c r="L288" i="3" s="1"/>
  <c r="J288" i="3" a="1"/>
  <c r="J288" i="3" s="1"/>
  <c r="I288" i="3"/>
  <c r="E288" i="3" a="1"/>
  <c r="E288" i="3" s="1"/>
  <c r="M287" i="3"/>
  <c r="K287" i="3"/>
  <c r="L287" i="3" s="1"/>
  <c r="J287" i="3" a="1"/>
  <c r="J287" i="3" s="1"/>
  <c r="I287" i="3"/>
  <c r="E287" i="3" a="1"/>
  <c r="E287" i="3" s="1"/>
  <c r="C287" i="3"/>
  <c r="M286" i="3"/>
  <c r="K286" i="3"/>
  <c r="L286" i="3" s="1"/>
  <c r="J286" i="3" a="1"/>
  <c r="J286" i="3" s="1"/>
  <c r="I286" i="3"/>
  <c r="E286" i="3" a="1"/>
  <c r="E286" i="3" s="1"/>
  <c r="M285" i="3"/>
  <c r="K285" i="3"/>
  <c r="L285" i="3" s="1"/>
  <c r="J285" i="3" a="1"/>
  <c r="J285" i="3" s="1"/>
  <c r="I285" i="3"/>
  <c r="E285" i="3" a="1"/>
  <c r="E285" i="3" s="1"/>
  <c r="M284" i="3"/>
  <c r="K284" i="3"/>
  <c r="L284" i="3" s="1"/>
  <c r="J284" i="3" a="1"/>
  <c r="J284" i="3" s="1"/>
  <c r="I284" i="3"/>
  <c r="E284" i="3" a="1"/>
  <c r="E284" i="3" s="1"/>
  <c r="M283" i="3"/>
  <c r="K283" i="3"/>
  <c r="L283" i="3" s="1"/>
  <c r="J283" i="3" a="1"/>
  <c r="J283" i="3" s="1"/>
  <c r="I283" i="3"/>
  <c r="E283" i="3" a="1"/>
  <c r="E283" i="3" s="1"/>
  <c r="M282" i="3"/>
  <c r="K282" i="3"/>
  <c r="L282" i="3" s="1"/>
  <c r="J282" i="3" a="1"/>
  <c r="J282" i="3" s="1"/>
  <c r="I282" i="3"/>
  <c r="E282" i="3" a="1"/>
  <c r="E282" i="3" s="1"/>
  <c r="M281" i="3"/>
  <c r="K281" i="3"/>
  <c r="L281" i="3" s="1"/>
  <c r="J281" i="3" a="1"/>
  <c r="J281" i="3" s="1"/>
  <c r="I281" i="3"/>
  <c r="E281" i="3" a="1"/>
  <c r="E281" i="3" s="1"/>
  <c r="M280" i="3"/>
  <c r="K280" i="3"/>
  <c r="L280" i="3" s="1"/>
  <c r="J280" i="3" a="1"/>
  <c r="J280" i="3" s="1"/>
  <c r="I280" i="3"/>
  <c r="E280" i="3" a="1"/>
  <c r="E280" i="3" s="1"/>
  <c r="M279" i="3"/>
  <c r="K279" i="3"/>
  <c r="L279" i="3" s="1"/>
  <c r="J279" i="3" a="1"/>
  <c r="J279" i="3" s="1"/>
  <c r="I279" i="3"/>
  <c r="E279" i="3" a="1"/>
  <c r="E279" i="3" s="1"/>
  <c r="M278" i="3"/>
  <c r="K278" i="3"/>
  <c r="L278" i="3" s="1"/>
  <c r="J278" i="3" a="1"/>
  <c r="J278" i="3" s="1"/>
  <c r="I278" i="3"/>
  <c r="E278" i="3" a="1"/>
  <c r="E278" i="3" s="1"/>
  <c r="M277" i="3"/>
  <c r="K277" i="3"/>
  <c r="L277" i="3" s="1"/>
  <c r="J277" i="3" a="1"/>
  <c r="J277" i="3" s="1"/>
  <c r="I277" i="3"/>
  <c r="E277" i="3" a="1"/>
  <c r="E277" i="3" s="1"/>
  <c r="M276" i="3"/>
  <c r="K276" i="3"/>
  <c r="L276" i="3" s="1"/>
  <c r="J276" i="3" a="1"/>
  <c r="J276" i="3" s="1"/>
  <c r="I276" i="3"/>
  <c r="E276" i="3" a="1"/>
  <c r="E276" i="3" s="1"/>
  <c r="M275" i="3"/>
  <c r="K275" i="3"/>
  <c r="L275" i="3" s="1"/>
  <c r="J275" i="3" a="1"/>
  <c r="J275" i="3" s="1"/>
  <c r="I275" i="3"/>
  <c r="E275" i="3" a="1"/>
  <c r="E275" i="3" s="1"/>
  <c r="M274" i="3"/>
  <c r="K274" i="3"/>
  <c r="L274" i="3" s="1"/>
  <c r="J274" i="3" a="1"/>
  <c r="J274" i="3" s="1"/>
  <c r="I274" i="3"/>
  <c r="E274" i="3" a="1"/>
  <c r="E274" i="3" s="1"/>
  <c r="M273" i="3"/>
  <c r="K273" i="3"/>
  <c r="L273" i="3" s="1"/>
  <c r="J273" i="3" a="1"/>
  <c r="J273" i="3" s="1"/>
  <c r="I273" i="3"/>
  <c r="E273" i="3" a="1"/>
  <c r="E273" i="3" s="1"/>
  <c r="M272" i="3"/>
  <c r="K272" i="3"/>
  <c r="L272" i="3" s="1"/>
  <c r="J272" i="3" a="1"/>
  <c r="J272" i="3" s="1"/>
  <c r="I272" i="3"/>
  <c r="E272" i="3" a="1"/>
  <c r="E272" i="3" s="1"/>
  <c r="B272" i="3"/>
  <c r="A272" i="3"/>
  <c r="M271" i="3"/>
  <c r="K271" i="3"/>
  <c r="L271" i="3" s="1"/>
  <c r="J271" i="3" a="1"/>
  <c r="J271" i="3" s="1"/>
  <c r="I271" i="3"/>
  <c r="E271" i="3" a="1"/>
  <c r="E271" i="3" s="1"/>
  <c r="A271" i="3"/>
  <c r="M270" i="3"/>
  <c r="K270" i="3"/>
  <c r="L270" i="3" s="1"/>
  <c r="J270" i="3" a="1"/>
  <c r="J270" i="3" s="1"/>
  <c r="I270" i="3"/>
  <c r="E270" i="3" a="1"/>
  <c r="E270" i="3" s="1"/>
  <c r="B270" i="3"/>
  <c r="M269" i="3"/>
  <c r="K269" i="3"/>
  <c r="L269" i="3" s="1"/>
  <c r="J269" i="3" a="1"/>
  <c r="J269" i="3" s="1"/>
  <c r="I269" i="3"/>
  <c r="E269" i="3" a="1"/>
  <c r="E269" i="3" s="1"/>
  <c r="M268" i="3"/>
  <c r="K268" i="3"/>
  <c r="L268" i="3" s="1"/>
  <c r="J268" i="3" a="1"/>
  <c r="J268" i="3" s="1"/>
  <c r="I268" i="3"/>
  <c r="E268" i="3" a="1"/>
  <c r="E268" i="3" s="1"/>
  <c r="M267" i="3"/>
  <c r="K267" i="3"/>
  <c r="L267" i="3" s="1"/>
  <c r="J267" i="3" a="1"/>
  <c r="J267" i="3" s="1"/>
  <c r="I267" i="3"/>
  <c r="E267" i="3" a="1"/>
  <c r="E267" i="3" s="1"/>
  <c r="M266" i="3"/>
  <c r="K266" i="3"/>
  <c r="L266" i="3" s="1"/>
  <c r="J266" i="3" a="1"/>
  <c r="J266" i="3" s="1"/>
  <c r="I266" i="3"/>
  <c r="D266" i="3"/>
  <c r="E266" i="3" s="1" a="1"/>
  <c r="E266" i="3" s="1"/>
  <c r="M265" i="3"/>
  <c r="K265" i="3"/>
  <c r="L265" i="3" s="1"/>
  <c r="J265" i="3" a="1"/>
  <c r="J265" i="3" s="1"/>
  <c r="I265" i="3"/>
  <c r="E265" i="3" a="1"/>
  <c r="E265" i="3" s="1"/>
  <c r="A265" i="3"/>
  <c r="M264" i="3"/>
  <c r="K264" i="3"/>
  <c r="L264" i="3" s="1"/>
  <c r="J264" i="3" a="1"/>
  <c r="J264" i="3" s="1"/>
  <c r="I264" i="3"/>
  <c r="E264" i="3" a="1"/>
  <c r="E264" i="3" s="1"/>
  <c r="M263" i="3"/>
  <c r="K263" i="3"/>
  <c r="L263" i="3" s="1"/>
  <c r="J263" i="3" a="1"/>
  <c r="J263" i="3" s="1"/>
  <c r="I263" i="3"/>
  <c r="E263" i="3" a="1"/>
  <c r="E263" i="3" s="1"/>
  <c r="C263" i="3"/>
  <c r="M262" i="3"/>
  <c r="K262" i="3"/>
  <c r="L262" i="3" s="1"/>
  <c r="J262" i="3" a="1"/>
  <c r="J262" i="3" s="1"/>
  <c r="I262" i="3"/>
  <c r="E262" i="3" a="1"/>
  <c r="E262" i="3" s="1"/>
  <c r="A262" i="3"/>
  <c r="M261" i="3"/>
  <c r="K261" i="3"/>
  <c r="L261" i="3" s="1"/>
  <c r="J261" i="3" a="1"/>
  <c r="J261" i="3" s="1"/>
  <c r="I261" i="3"/>
  <c r="E261" i="3" a="1"/>
  <c r="E261" i="3" s="1"/>
  <c r="B261" i="3"/>
  <c r="M260" i="3"/>
  <c r="K260" i="3"/>
  <c r="L260" i="3" s="1"/>
  <c r="J260" i="3" a="1"/>
  <c r="J260" i="3" s="1"/>
  <c r="I260" i="3"/>
  <c r="E260" i="3" a="1"/>
  <c r="E260" i="3" s="1"/>
  <c r="M259" i="3"/>
  <c r="K259" i="3"/>
  <c r="L259" i="3" s="1"/>
  <c r="J259" i="3" a="1"/>
  <c r="J259" i="3" s="1"/>
  <c r="I259" i="3"/>
  <c r="E259" i="3" a="1"/>
  <c r="E259" i="3" s="1"/>
  <c r="M258" i="3"/>
  <c r="K258" i="3"/>
  <c r="L258" i="3" s="1"/>
  <c r="J258" i="3" a="1"/>
  <c r="J258" i="3" s="1"/>
  <c r="I258" i="3"/>
  <c r="E258" i="3" a="1"/>
  <c r="E258" i="3" s="1"/>
  <c r="M257" i="3"/>
  <c r="K257" i="3"/>
  <c r="L257" i="3" s="1"/>
  <c r="J257" i="3" a="1"/>
  <c r="J257" i="3" s="1"/>
  <c r="I257" i="3"/>
  <c r="E257" i="3" a="1"/>
  <c r="E257" i="3" s="1"/>
  <c r="B257" i="3"/>
  <c r="M256" i="3"/>
  <c r="K256" i="3"/>
  <c r="L256" i="3" s="1"/>
  <c r="J256" i="3" a="1"/>
  <c r="J256" i="3" s="1"/>
  <c r="I256" i="3"/>
  <c r="E256" i="3" a="1"/>
  <c r="E256" i="3" s="1"/>
  <c r="M255" i="3"/>
  <c r="K255" i="3"/>
  <c r="L255" i="3" s="1"/>
  <c r="J255" i="3" a="1"/>
  <c r="J255" i="3" s="1"/>
  <c r="I255" i="3"/>
  <c r="E255" i="3" a="1"/>
  <c r="E255" i="3" s="1"/>
  <c r="B255" i="3"/>
  <c r="M254" i="3"/>
  <c r="K254" i="3"/>
  <c r="L254" i="3" s="1"/>
  <c r="J254" i="3" a="1"/>
  <c r="J254" i="3" s="1"/>
  <c r="I254" i="3"/>
  <c r="E254" i="3" a="1"/>
  <c r="E254" i="3" s="1"/>
  <c r="M253" i="3"/>
  <c r="K253" i="3"/>
  <c r="L253" i="3" s="1"/>
  <c r="J253" i="3" a="1"/>
  <c r="J253" i="3" s="1"/>
  <c r="I253" i="3"/>
  <c r="E253" i="3" a="1"/>
  <c r="E253" i="3" s="1"/>
  <c r="M252" i="3"/>
  <c r="K252" i="3"/>
  <c r="L252" i="3" s="1"/>
  <c r="J252" i="3" a="1"/>
  <c r="J252" i="3" s="1"/>
  <c r="I252" i="3"/>
  <c r="E252" i="3" a="1"/>
  <c r="E252" i="3" s="1"/>
  <c r="M251" i="3"/>
  <c r="K251" i="3"/>
  <c r="L251" i="3" s="1"/>
  <c r="J251" i="3" a="1"/>
  <c r="J251" i="3" s="1"/>
  <c r="I251" i="3"/>
  <c r="E251" i="3" a="1"/>
  <c r="E251" i="3" s="1"/>
  <c r="M250" i="3"/>
  <c r="K250" i="3"/>
  <c r="L250" i="3" s="1"/>
  <c r="J250" i="3" a="1"/>
  <c r="J250" i="3" s="1"/>
  <c r="I250" i="3"/>
  <c r="E250" i="3" a="1"/>
  <c r="E250" i="3" s="1"/>
  <c r="C250" i="3"/>
  <c r="M249" i="3"/>
  <c r="K249" i="3"/>
  <c r="L249" i="3" s="1"/>
  <c r="J249" i="3" a="1"/>
  <c r="J249" i="3" s="1"/>
  <c r="I249" i="3"/>
  <c r="E249" i="3" a="1"/>
  <c r="E249" i="3" s="1"/>
  <c r="M248" i="3"/>
  <c r="K248" i="3"/>
  <c r="L248" i="3" s="1"/>
  <c r="J248" i="3" a="1"/>
  <c r="J248" i="3" s="1"/>
  <c r="I248" i="3"/>
  <c r="E248" i="3" a="1"/>
  <c r="E248" i="3" s="1"/>
  <c r="M247" i="3"/>
  <c r="K247" i="3"/>
  <c r="L247" i="3" s="1"/>
  <c r="J247" i="3" a="1"/>
  <c r="J247" i="3" s="1"/>
  <c r="I247" i="3"/>
  <c r="E247" i="3" a="1"/>
  <c r="E247" i="3" s="1"/>
  <c r="M246" i="3"/>
  <c r="K246" i="3"/>
  <c r="L246" i="3" s="1"/>
  <c r="J246" i="3" a="1"/>
  <c r="J246" i="3" s="1"/>
  <c r="I246" i="3"/>
  <c r="E246" i="3" a="1"/>
  <c r="E246" i="3" s="1"/>
  <c r="M245" i="3"/>
  <c r="K245" i="3"/>
  <c r="L245" i="3" s="1"/>
  <c r="J245" i="3" a="1"/>
  <c r="J245" i="3" s="1"/>
  <c r="I245" i="3"/>
  <c r="E245" i="3" a="1"/>
  <c r="E245" i="3" s="1"/>
  <c r="M244" i="3"/>
  <c r="K244" i="3"/>
  <c r="L244" i="3" s="1"/>
  <c r="J244" i="3" a="1"/>
  <c r="J244" i="3" s="1"/>
  <c r="I244" i="3"/>
  <c r="E244" i="3" a="1"/>
  <c r="E244" i="3" s="1"/>
  <c r="M243" i="3"/>
  <c r="K243" i="3"/>
  <c r="L243" i="3" s="1"/>
  <c r="J243" i="3" a="1"/>
  <c r="J243" i="3" s="1"/>
  <c r="I243" i="3"/>
  <c r="E243" i="3" a="1"/>
  <c r="E243" i="3" s="1"/>
  <c r="M242" i="3"/>
  <c r="K242" i="3"/>
  <c r="L242" i="3" s="1"/>
  <c r="J242" i="3" a="1"/>
  <c r="J242" i="3" s="1"/>
  <c r="I242" i="3"/>
  <c r="E242" i="3" a="1"/>
  <c r="E242" i="3" s="1"/>
  <c r="M241" i="3"/>
  <c r="K241" i="3"/>
  <c r="L241" i="3" s="1"/>
  <c r="J241" i="3" a="1"/>
  <c r="J241" i="3" s="1"/>
  <c r="I241" i="3"/>
  <c r="E241" i="3" a="1"/>
  <c r="E241" i="3" s="1"/>
  <c r="A241" i="3"/>
  <c r="M240" i="3"/>
  <c r="K240" i="3"/>
  <c r="L240" i="3" s="1"/>
  <c r="J240" i="3" a="1"/>
  <c r="J240" i="3" s="1"/>
  <c r="I240" i="3"/>
  <c r="E240" i="3" a="1"/>
  <c r="E240" i="3" s="1"/>
  <c r="M239" i="3"/>
  <c r="K239" i="3"/>
  <c r="L239" i="3" s="1"/>
  <c r="J239" i="3" a="1"/>
  <c r="J239" i="3" s="1"/>
  <c r="I239" i="3"/>
  <c r="E239" i="3" a="1"/>
  <c r="E239" i="3" s="1"/>
  <c r="M238" i="3"/>
  <c r="K238" i="3"/>
  <c r="L238" i="3" s="1"/>
  <c r="J238" i="3" a="1"/>
  <c r="J238" i="3" s="1"/>
  <c r="I238" i="3"/>
  <c r="E238" i="3" a="1"/>
  <c r="E238" i="3" s="1"/>
  <c r="M237" i="3"/>
  <c r="K237" i="3"/>
  <c r="L237" i="3" s="1"/>
  <c r="J237" i="3" a="1"/>
  <c r="J237" i="3" s="1"/>
  <c r="I237" i="3"/>
  <c r="E237" i="3" a="1"/>
  <c r="E237" i="3" s="1"/>
  <c r="C237" i="3"/>
  <c r="M236" i="3"/>
  <c r="K236" i="3"/>
  <c r="L236" i="3" s="1"/>
  <c r="J236" i="3" a="1"/>
  <c r="J236" i="3" s="1"/>
  <c r="I236" i="3"/>
  <c r="E236" i="3" a="1"/>
  <c r="E236" i="3" s="1"/>
  <c r="B236" i="3"/>
  <c r="M235" i="3"/>
  <c r="K235" i="3"/>
  <c r="L235" i="3" s="1"/>
  <c r="J235" i="3" a="1"/>
  <c r="J235" i="3" s="1"/>
  <c r="I235" i="3"/>
  <c r="D235" i="3"/>
  <c r="E235" i="3" s="1" a="1"/>
  <c r="E235" i="3" s="1"/>
  <c r="M234" i="3"/>
  <c r="K234" i="3"/>
  <c r="L234" i="3" s="1"/>
  <c r="J234" i="3" a="1"/>
  <c r="J234" i="3" s="1"/>
  <c r="I234" i="3"/>
  <c r="E234" i="3" a="1"/>
  <c r="E234" i="3" s="1"/>
  <c r="M233" i="3"/>
  <c r="K233" i="3"/>
  <c r="L233" i="3" s="1"/>
  <c r="J233" i="3" a="1"/>
  <c r="J233" i="3" s="1"/>
  <c r="I233" i="3"/>
  <c r="E233" i="3" a="1"/>
  <c r="E233" i="3" s="1"/>
  <c r="C233" i="3"/>
  <c r="B233" i="3" s="1"/>
  <c r="M232" i="3"/>
  <c r="K232" i="3"/>
  <c r="L232" i="3" s="1"/>
  <c r="J232" i="3" a="1"/>
  <c r="J232" i="3" s="1"/>
  <c r="I232" i="3"/>
  <c r="E232" i="3" a="1"/>
  <c r="E232" i="3" s="1"/>
  <c r="M231" i="3"/>
  <c r="K231" i="3"/>
  <c r="L231" i="3" s="1"/>
  <c r="J231" i="3" a="1"/>
  <c r="J231" i="3" s="1"/>
  <c r="I231" i="3"/>
  <c r="E231" i="3" a="1"/>
  <c r="E231" i="3" s="1"/>
  <c r="M230" i="3"/>
  <c r="K230" i="3"/>
  <c r="L230" i="3" s="1"/>
  <c r="J230" i="3" a="1"/>
  <c r="J230" i="3" s="1"/>
  <c r="I230" i="3"/>
  <c r="E230" i="3" a="1"/>
  <c r="E230" i="3" s="1"/>
  <c r="M229" i="3"/>
  <c r="K229" i="3"/>
  <c r="L229" i="3" s="1"/>
  <c r="J229" i="3" a="1"/>
  <c r="J229" i="3" s="1"/>
  <c r="I229" i="3"/>
  <c r="E229" i="3" a="1"/>
  <c r="E229" i="3" s="1"/>
  <c r="M228" i="3"/>
  <c r="K228" i="3"/>
  <c r="L228" i="3" s="1"/>
  <c r="J228" i="3" a="1"/>
  <c r="J228" i="3" s="1"/>
  <c r="I228" i="3"/>
  <c r="E228" i="3" a="1"/>
  <c r="E228" i="3" s="1"/>
  <c r="M227" i="3"/>
  <c r="K227" i="3"/>
  <c r="L227" i="3" s="1"/>
  <c r="J227" i="3" a="1"/>
  <c r="J227" i="3" s="1"/>
  <c r="I227" i="3"/>
  <c r="E227" i="3" a="1"/>
  <c r="E227" i="3" s="1"/>
  <c r="A227" i="3"/>
  <c r="M226" i="3"/>
  <c r="K226" i="3"/>
  <c r="L226" i="3" s="1"/>
  <c r="J226" i="3" a="1"/>
  <c r="J226" i="3" s="1"/>
  <c r="I226" i="3"/>
  <c r="E226" i="3" a="1"/>
  <c r="E226" i="3" s="1"/>
  <c r="M225" i="3"/>
  <c r="K225" i="3"/>
  <c r="L225" i="3" s="1"/>
  <c r="J225" i="3" a="1"/>
  <c r="J225" i="3" s="1"/>
  <c r="I225" i="3"/>
  <c r="E225" i="3" a="1"/>
  <c r="E225" i="3" s="1"/>
  <c r="M224" i="3"/>
  <c r="K224" i="3"/>
  <c r="L224" i="3" s="1"/>
  <c r="J224" i="3" a="1"/>
  <c r="J224" i="3" s="1"/>
  <c r="I224" i="3"/>
  <c r="E224" i="3" a="1"/>
  <c r="E224" i="3" s="1"/>
  <c r="M223" i="3"/>
  <c r="K223" i="3"/>
  <c r="L223" i="3" s="1"/>
  <c r="J223" i="3" a="1"/>
  <c r="J223" i="3" s="1"/>
  <c r="I223" i="3"/>
  <c r="E223" i="3" a="1"/>
  <c r="E223" i="3" s="1"/>
  <c r="M222" i="3"/>
  <c r="K222" i="3"/>
  <c r="L222" i="3" s="1"/>
  <c r="J222" i="3" a="1"/>
  <c r="J222" i="3" s="1"/>
  <c r="I222" i="3"/>
  <c r="E222" i="3" a="1"/>
  <c r="E222" i="3" s="1"/>
  <c r="M221" i="3"/>
  <c r="K221" i="3"/>
  <c r="L221" i="3" s="1"/>
  <c r="J221" i="3" a="1"/>
  <c r="J221" i="3" s="1"/>
  <c r="I221" i="3"/>
  <c r="E221" i="3" a="1"/>
  <c r="E221" i="3" s="1"/>
  <c r="M220" i="3"/>
  <c r="K220" i="3"/>
  <c r="L220" i="3" s="1"/>
  <c r="J220" i="3" a="1"/>
  <c r="J220" i="3" s="1"/>
  <c r="I220" i="3"/>
  <c r="E220" i="3" a="1"/>
  <c r="E220" i="3" s="1"/>
  <c r="M219" i="3"/>
  <c r="K219" i="3"/>
  <c r="L219" i="3" s="1"/>
  <c r="J219" i="3" a="1"/>
  <c r="J219" i="3" s="1"/>
  <c r="I219" i="3"/>
  <c r="E219" i="3" a="1"/>
  <c r="E219" i="3" s="1"/>
  <c r="C219" i="3"/>
  <c r="M218" i="3"/>
  <c r="K218" i="3"/>
  <c r="L218" i="3" s="1"/>
  <c r="J218" i="3" a="1"/>
  <c r="J218" i="3" s="1"/>
  <c r="I218" i="3"/>
  <c r="E218" i="3" a="1"/>
  <c r="E218" i="3" s="1"/>
  <c r="M217" i="3"/>
  <c r="K217" i="3"/>
  <c r="L217" i="3" s="1"/>
  <c r="J217" i="3" a="1"/>
  <c r="J217" i="3" s="1"/>
  <c r="I217" i="3"/>
  <c r="E217" i="3" a="1"/>
  <c r="E217" i="3" s="1"/>
  <c r="M216" i="3"/>
  <c r="K216" i="3"/>
  <c r="L216" i="3" s="1"/>
  <c r="J216" i="3" a="1"/>
  <c r="J216" i="3" s="1"/>
  <c r="I216" i="3"/>
  <c r="E216" i="3" a="1"/>
  <c r="E216" i="3" s="1"/>
  <c r="M215" i="3"/>
  <c r="K215" i="3"/>
  <c r="L215" i="3" s="1"/>
  <c r="J215" i="3" a="1"/>
  <c r="J215" i="3" s="1"/>
  <c r="I215" i="3"/>
  <c r="E215" i="3" a="1"/>
  <c r="E215" i="3" s="1"/>
  <c r="M214" i="3"/>
  <c r="K214" i="3"/>
  <c r="L214" i="3" s="1"/>
  <c r="J214" i="3" a="1"/>
  <c r="J214" i="3" s="1"/>
  <c r="I214" i="3"/>
  <c r="E214" i="3" a="1"/>
  <c r="E214" i="3" s="1"/>
  <c r="M213" i="3"/>
  <c r="K213" i="3"/>
  <c r="L213" i="3" s="1"/>
  <c r="J213" i="3" a="1"/>
  <c r="J213" i="3" s="1"/>
  <c r="I213" i="3"/>
  <c r="E213" i="3" a="1"/>
  <c r="E213" i="3" s="1"/>
  <c r="M212" i="3"/>
  <c r="K212" i="3"/>
  <c r="L212" i="3" s="1"/>
  <c r="J212" i="3" a="1"/>
  <c r="J212" i="3" s="1"/>
  <c r="I212" i="3"/>
  <c r="E212" i="3" a="1"/>
  <c r="E212" i="3" s="1"/>
  <c r="M211" i="3"/>
  <c r="K211" i="3"/>
  <c r="L211" i="3" s="1"/>
  <c r="J211" i="3" a="1"/>
  <c r="J211" i="3" s="1"/>
  <c r="I211" i="3"/>
  <c r="E211" i="3" a="1"/>
  <c r="E211" i="3" s="1"/>
  <c r="A211" i="3"/>
  <c r="M210" i="3"/>
  <c r="K210" i="3"/>
  <c r="L210" i="3" s="1"/>
  <c r="J210" i="3" a="1"/>
  <c r="J210" i="3" s="1"/>
  <c r="I210" i="3"/>
  <c r="E210" i="3" a="1"/>
  <c r="E210" i="3" s="1"/>
  <c r="M209" i="3"/>
  <c r="K209" i="3"/>
  <c r="L209" i="3" s="1"/>
  <c r="J209" i="3" a="1"/>
  <c r="J209" i="3" s="1"/>
  <c r="I209" i="3"/>
  <c r="E209" i="3" a="1"/>
  <c r="E209" i="3" s="1"/>
  <c r="M208" i="3"/>
  <c r="K208" i="3"/>
  <c r="L208" i="3" s="1"/>
  <c r="J208" i="3" a="1"/>
  <c r="J208" i="3" s="1"/>
  <c r="I208" i="3"/>
  <c r="E208" i="3" a="1"/>
  <c r="E208" i="3" s="1"/>
  <c r="M207" i="3"/>
  <c r="K207" i="3"/>
  <c r="L207" i="3" s="1"/>
  <c r="J207" i="3" a="1"/>
  <c r="J207" i="3" s="1"/>
  <c r="I207" i="3"/>
  <c r="D207" i="3"/>
  <c r="E207" i="3" s="1" a="1"/>
  <c r="E207" i="3" s="1"/>
  <c r="M206" i="3"/>
  <c r="K206" i="3"/>
  <c r="L206" i="3" s="1"/>
  <c r="J206" i="3" a="1"/>
  <c r="J206" i="3" s="1"/>
  <c r="I206" i="3"/>
  <c r="E206" i="3" a="1"/>
  <c r="E206" i="3" s="1"/>
  <c r="M205" i="3"/>
  <c r="K205" i="3"/>
  <c r="L205" i="3" s="1"/>
  <c r="J205" i="3" a="1"/>
  <c r="J205" i="3" s="1"/>
  <c r="I205" i="3"/>
  <c r="E205" i="3" a="1"/>
  <c r="E205" i="3" s="1"/>
  <c r="B205" i="3"/>
  <c r="M204" i="3"/>
  <c r="K204" i="3"/>
  <c r="L204" i="3" s="1"/>
  <c r="J204" i="3" a="1"/>
  <c r="J204" i="3" s="1"/>
  <c r="I204" i="3"/>
  <c r="E204" i="3" a="1"/>
  <c r="E204" i="3" s="1"/>
  <c r="M203" i="3"/>
  <c r="K203" i="3"/>
  <c r="L203" i="3" s="1"/>
  <c r="J203" i="3" a="1"/>
  <c r="J203" i="3" s="1"/>
  <c r="I203" i="3"/>
  <c r="E203" i="3" a="1"/>
  <c r="E203" i="3" s="1"/>
  <c r="M202" i="3"/>
  <c r="K202" i="3"/>
  <c r="L202" i="3" s="1"/>
  <c r="J202" i="3" a="1"/>
  <c r="J202" i="3" s="1"/>
  <c r="I202" i="3"/>
  <c r="E202" i="3" a="1"/>
  <c r="E202" i="3" s="1"/>
  <c r="M201" i="3"/>
  <c r="K201" i="3"/>
  <c r="L201" i="3" s="1"/>
  <c r="J201" i="3" a="1"/>
  <c r="J201" i="3" s="1"/>
  <c r="I201" i="3"/>
  <c r="E201" i="3" a="1"/>
  <c r="E201" i="3" s="1"/>
  <c r="M200" i="3"/>
  <c r="K200" i="3"/>
  <c r="L200" i="3" s="1"/>
  <c r="J200" i="3" a="1"/>
  <c r="J200" i="3" s="1"/>
  <c r="I200" i="3"/>
  <c r="E200" i="3" a="1"/>
  <c r="E200" i="3" s="1"/>
  <c r="M199" i="3"/>
  <c r="K199" i="3"/>
  <c r="L199" i="3" s="1"/>
  <c r="J199" i="3" a="1"/>
  <c r="J199" i="3" s="1"/>
  <c r="I199" i="3"/>
  <c r="E199" i="3" a="1"/>
  <c r="E199" i="3" s="1"/>
  <c r="M198" i="3"/>
  <c r="K198" i="3"/>
  <c r="L198" i="3" s="1"/>
  <c r="J198" i="3" a="1"/>
  <c r="J198" i="3" s="1"/>
  <c r="I198" i="3"/>
  <c r="E198" i="3" a="1"/>
  <c r="E198" i="3" s="1"/>
  <c r="C198" i="3"/>
  <c r="M197" i="3"/>
  <c r="K197" i="3"/>
  <c r="L197" i="3" s="1"/>
  <c r="J197" i="3" a="1"/>
  <c r="J197" i="3" s="1"/>
  <c r="I197" i="3"/>
  <c r="E197" i="3" a="1"/>
  <c r="E197" i="3" s="1"/>
  <c r="M196" i="3"/>
  <c r="K196" i="3"/>
  <c r="L196" i="3" s="1"/>
  <c r="J196" i="3" a="1"/>
  <c r="J196" i="3" s="1"/>
  <c r="I196" i="3"/>
  <c r="E196" i="3" a="1"/>
  <c r="E196" i="3" s="1"/>
  <c r="M195" i="3"/>
  <c r="K195" i="3"/>
  <c r="L195" i="3" s="1"/>
  <c r="J195" i="3" a="1"/>
  <c r="J195" i="3" s="1"/>
  <c r="I195" i="3"/>
  <c r="E195" i="3" a="1"/>
  <c r="E195" i="3" s="1"/>
  <c r="M194" i="3"/>
  <c r="K194" i="3"/>
  <c r="L194" i="3" s="1"/>
  <c r="J194" i="3" a="1"/>
  <c r="J194" i="3" s="1"/>
  <c r="I194" i="3"/>
  <c r="E194" i="3" a="1"/>
  <c r="E194" i="3" s="1"/>
  <c r="M193" i="3"/>
  <c r="K193" i="3"/>
  <c r="L193" i="3" s="1"/>
  <c r="J193" i="3" a="1"/>
  <c r="J193" i="3" s="1"/>
  <c r="I193" i="3"/>
  <c r="E193" i="3" a="1"/>
  <c r="E193" i="3" s="1"/>
  <c r="M192" i="3"/>
  <c r="K192" i="3"/>
  <c r="L192" i="3" s="1"/>
  <c r="J192" i="3" a="1"/>
  <c r="J192" i="3" s="1"/>
  <c r="I192" i="3"/>
  <c r="E192" i="3" a="1"/>
  <c r="E192" i="3" s="1"/>
  <c r="M191" i="3"/>
  <c r="K191" i="3"/>
  <c r="L191" i="3" s="1"/>
  <c r="J191" i="3" a="1"/>
  <c r="J191" i="3" s="1"/>
  <c r="I191" i="3"/>
  <c r="E191" i="3" a="1"/>
  <c r="E191" i="3" s="1"/>
  <c r="M190" i="3"/>
  <c r="K190" i="3"/>
  <c r="L190" i="3" s="1"/>
  <c r="J190" i="3" a="1"/>
  <c r="J190" i="3" s="1"/>
  <c r="I190" i="3"/>
  <c r="E190" i="3" a="1"/>
  <c r="E190" i="3" s="1"/>
  <c r="M189" i="3"/>
  <c r="K189" i="3"/>
  <c r="L189" i="3" s="1"/>
  <c r="J189" i="3" a="1"/>
  <c r="J189" i="3" s="1"/>
  <c r="I189" i="3"/>
  <c r="E189" i="3" a="1"/>
  <c r="E189" i="3" s="1"/>
  <c r="M188" i="3"/>
  <c r="K188" i="3"/>
  <c r="L188" i="3" s="1"/>
  <c r="J188" i="3" a="1"/>
  <c r="J188" i="3" s="1"/>
  <c r="I188" i="3"/>
  <c r="E188" i="3" a="1"/>
  <c r="E188" i="3" s="1"/>
  <c r="M187" i="3"/>
  <c r="K187" i="3"/>
  <c r="L187" i="3" s="1"/>
  <c r="J187" i="3" a="1"/>
  <c r="J187" i="3" s="1"/>
  <c r="I187" i="3"/>
  <c r="E187" i="3" a="1"/>
  <c r="E187" i="3" s="1"/>
  <c r="M186" i="3"/>
  <c r="K186" i="3"/>
  <c r="L186" i="3" s="1"/>
  <c r="J186" i="3" a="1"/>
  <c r="J186" i="3" s="1"/>
  <c r="I186" i="3"/>
  <c r="E186" i="3" a="1"/>
  <c r="E186" i="3" s="1"/>
  <c r="C186" i="3"/>
  <c r="M185" i="3"/>
  <c r="K185" i="3"/>
  <c r="L185" i="3" s="1"/>
  <c r="J185" i="3" a="1"/>
  <c r="J185" i="3" s="1"/>
  <c r="I185" i="3"/>
  <c r="E185" i="3" a="1"/>
  <c r="E185" i="3" s="1"/>
  <c r="M184" i="3"/>
  <c r="K184" i="3"/>
  <c r="L184" i="3" s="1"/>
  <c r="J184" i="3" a="1"/>
  <c r="J184" i="3" s="1"/>
  <c r="I184" i="3"/>
  <c r="E184" i="3" a="1"/>
  <c r="E184" i="3" s="1"/>
  <c r="M183" i="3"/>
  <c r="K183" i="3"/>
  <c r="L183" i="3" s="1"/>
  <c r="J183" i="3" a="1"/>
  <c r="J183" i="3" s="1"/>
  <c r="I183" i="3"/>
  <c r="E183" i="3" a="1"/>
  <c r="E183" i="3" s="1"/>
  <c r="M182" i="3"/>
  <c r="K182" i="3"/>
  <c r="L182" i="3" s="1"/>
  <c r="J182" i="3" a="1"/>
  <c r="J182" i="3" s="1"/>
  <c r="I182" i="3"/>
  <c r="E182" i="3" a="1"/>
  <c r="E182" i="3" s="1"/>
  <c r="M181" i="3"/>
  <c r="K181" i="3"/>
  <c r="L181" i="3" s="1"/>
  <c r="J181" i="3" a="1"/>
  <c r="J181" i="3" s="1"/>
  <c r="I181" i="3"/>
  <c r="E181" i="3" a="1"/>
  <c r="E181" i="3" s="1"/>
  <c r="M180" i="3"/>
  <c r="K180" i="3"/>
  <c r="L180" i="3" s="1"/>
  <c r="J180" i="3" a="1"/>
  <c r="J180" i="3" s="1"/>
  <c r="I180" i="3"/>
  <c r="E180" i="3" a="1"/>
  <c r="E180" i="3" s="1"/>
  <c r="M179" i="3"/>
  <c r="K179" i="3"/>
  <c r="L179" i="3" s="1"/>
  <c r="J179" i="3" a="1"/>
  <c r="J179" i="3" s="1"/>
  <c r="I179" i="3"/>
  <c r="E179" i="3" a="1"/>
  <c r="E179" i="3" s="1"/>
  <c r="M178" i="3"/>
  <c r="K178" i="3"/>
  <c r="L178" i="3" s="1"/>
  <c r="J178" i="3" a="1"/>
  <c r="J178" i="3" s="1"/>
  <c r="I178" i="3"/>
  <c r="E178" i="3" a="1"/>
  <c r="E178" i="3" s="1"/>
  <c r="M177" i="3"/>
  <c r="K177" i="3"/>
  <c r="L177" i="3" s="1"/>
  <c r="J177" i="3" a="1"/>
  <c r="J177" i="3" s="1"/>
  <c r="I177" i="3"/>
  <c r="E177" i="3" a="1"/>
  <c r="E177" i="3" s="1"/>
  <c r="B177" i="3"/>
  <c r="M176" i="3"/>
  <c r="K176" i="3"/>
  <c r="L176" i="3" s="1"/>
  <c r="J176" i="3" a="1"/>
  <c r="J176" i="3" s="1"/>
  <c r="I176" i="3"/>
  <c r="E176" i="3" a="1"/>
  <c r="E176" i="3" s="1"/>
  <c r="M175" i="3"/>
  <c r="K175" i="3"/>
  <c r="L175" i="3" s="1"/>
  <c r="J175" i="3" a="1"/>
  <c r="J175" i="3" s="1"/>
  <c r="I175" i="3"/>
  <c r="E175" i="3" a="1"/>
  <c r="E175" i="3" s="1"/>
  <c r="M174" i="3"/>
  <c r="K174" i="3"/>
  <c r="L174" i="3" s="1"/>
  <c r="J174" i="3" a="1"/>
  <c r="J174" i="3" s="1"/>
  <c r="I174" i="3"/>
  <c r="E174" i="3" a="1"/>
  <c r="E174" i="3" s="1"/>
  <c r="M173" i="3"/>
  <c r="K173" i="3"/>
  <c r="L173" i="3" s="1"/>
  <c r="J173" i="3" a="1"/>
  <c r="J173" i="3" s="1"/>
  <c r="I173" i="3"/>
  <c r="E173" i="3" a="1"/>
  <c r="E173" i="3" s="1"/>
  <c r="C173" i="3"/>
  <c r="M172" i="3"/>
  <c r="K172" i="3"/>
  <c r="L172" i="3" s="1"/>
  <c r="J172" i="3" a="1"/>
  <c r="J172" i="3" s="1"/>
  <c r="I172" i="3"/>
  <c r="E172" i="3" a="1"/>
  <c r="E172" i="3" s="1"/>
  <c r="M171" i="3"/>
  <c r="K171" i="3"/>
  <c r="L171" i="3" s="1"/>
  <c r="J171" i="3" a="1"/>
  <c r="J171" i="3" s="1"/>
  <c r="I171" i="3"/>
  <c r="E171" i="3" a="1"/>
  <c r="E171" i="3" s="1"/>
  <c r="C171" i="3"/>
  <c r="M170" i="3"/>
  <c r="K170" i="3"/>
  <c r="L170" i="3" s="1"/>
  <c r="J170" i="3" a="1"/>
  <c r="J170" i="3" s="1"/>
  <c r="I170" i="3"/>
  <c r="E170" i="3" a="1"/>
  <c r="E170" i="3" s="1"/>
  <c r="M169" i="3"/>
  <c r="K169" i="3"/>
  <c r="L169" i="3" s="1"/>
  <c r="J169" i="3" a="1"/>
  <c r="J169" i="3" s="1"/>
  <c r="I169" i="3"/>
  <c r="E169" i="3" a="1"/>
  <c r="E169" i="3" s="1"/>
  <c r="M168" i="3"/>
  <c r="K168" i="3"/>
  <c r="L168" i="3" s="1"/>
  <c r="J168" i="3" a="1"/>
  <c r="J168" i="3" s="1"/>
  <c r="I168" i="3"/>
  <c r="E168" i="3" a="1"/>
  <c r="E168" i="3" s="1"/>
  <c r="M167" i="3"/>
  <c r="K167" i="3"/>
  <c r="L167" i="3" s="1"/>
  <c r="J167" i="3" a="1"/>
  <c r="J167" i="3" s="1"/>
  <c r="I167" i="3"/>
  <c r="E167" i="3" a="1"/>
  <c r="E167" i="3" s="1"/>
  <c r="M166" i="3"/>
  <c r="K166" i="3"/>
  <c r="L166" i="3" s="1"/>
  <c r="J166" i="3" a="1"/>
  <c r="J166" i="3" s="1"/>
  <c r="I166" i="3"/>
  <c r="E166" i="3" a="1"/>
  <c r="E166" i="3" s="1"/>
  <c r="M165" i="3"/>
  <c r="K165" i="3"/>
  <c r="L165" i="3" s="1"/>
  <c r="J165" i="3" a="1"/>
  <c r="J165" i="3" s="1"/>
  <c r="I165" i="3"/>
  <c r="E165" i="3" a="1"/>
  <c r="E165" i="3" s="1"/>
  <c r="M164" i="3"/>
  <c r="K164" i="3"/>
  <c r="L164" i="3" s="1"/>
  <c r="J164" i="3" a="1"/>
  <c r="J164" i="3" s="1"/>
  <c r="I164" i="3"/>
  <c r="E164" i="3" a="1"/>
  <c r="E164" i="3" s="1"/>
  <c r="M163" i="3"/>
  <c r="K163" i="3"/>
  <c r="L163" i="3" s="1"/>
  <c r="J163" i="3" a="1"/>
  <c r="J163" i="3" s="1"/>
  <c r="I163" i="3"/>
  <c r="E163" i="3" a="1"/>
  <c r="E163" i="3" s="1"/>
  <c r="M162" i="3"/>
  <c r="K162" i="3"/>
  <c r="L162" i="3" s="1"/>
  <c r="J162" i="3" a="1"/>
  <c r="J162" i="3" s="1"/>
  <c r="I162" i="3"/>
  <c r="E162" i="3" a="1"/>
  <c r="E162" i="3" s="1"/>
  <c r="M161" i="3"/>
  <c r="K161" i="3"/>
  <c r="L161" i="3" s="1"/>
  <c r="J161" i="3" a="1"/>
  <c r="J161" i="3" s="1"/>
  <c r="I161" i="3"/>
  <c r="E161" i="3" a="1"/>
  <c r="E161" i="3" s="1"/>
  <c r="B161" i="3"/>
  <c r="M160" i="3"/>
  <c r="K160" i="3"/>
  <c r="L160" i="3" s="1"/>
  <c r="J160" i="3" a="1"/>
  <c r="J160" i="3" s="1"/>
  <c r="I160" i="3"/>
  <c r="E160" i="3" a="1"/>
  <c r="E160" i="3" s="1"/>
  <c r="M159" i="3"/>
  <c r="K159" i="3"/>
  <c r="L159" i="3" s="1"/>
  <c r="J159" i="3" a="1"/>
  <c r="J159" i="3" s="1"/>
  <c r="I159" i="3"/>
  <c r="D159" i="3"/>
  <c r="E159" i="3" s="1" a="1"/>
  <c r="E159" i="3" s="1"/>
  <c r="M158" i="3"/>
  <c r="K158" i="3"/>
  <c r="L158" i="3" s="1"/>
  <c r="J158" i="3" a="1"/>
  <c r="J158" i="3" s="1"/>
  <c r="I158" i="3"/>
  <c r="E158" i="3" a="1"/>
  <c r="E158" i="3" s="1"/>
  <c r="M157" i="3"/>
  <c r="K157" i="3"/>
  <c r="L157" i="3" s="1"/>
  <c r="J157" i="3" a="1"/>
  <c r="J157" i="3" s="1"/>
  <c r="I157" i="3"/>
  <c r="E157" i="3" a="1"/>
  <c r="E157" i="3" s="1"/>
  <c r="M156" i="3"/>
  <c r="K156" i="3"/>
  <c r="L156" i="3" s="1"/>
  <c r="J156" i="3" a="1"/>
  <c r="J156" i="3" s="1"/>
  <c r="I156" i="3"/>
  <c r="E156" i="3" a="1"/>
  <c r="E156" i="3" s="1"/>
  <c r="M155" i="3"/>
  <c r="K155" i="3"/>
  <c r="L155" i="3" s="1"/>
  <c r="J155" i="3" a="1"/>
  <c r="J155" i="3" s="1"/>
  <c r="I155" i="3"/>
  <c r="E155" i="3" a="1"/>
  <c r="E155" i="3" s="1"/>
  <c r="M154" i="3"/>
  <c r="K154" i="3"/>
  <c r="L154" i="3" s="1"/>
  <c r="J154" i="3" a="1"/>
  <c r="J154" i="3" s="1"/>
  <c r="I154" i="3"/>
  <c r="E154" i="3" a="1"/>
  <c r="E154" i="3" s="1"/>
  <c r="M153" i="3"/>
  <c r="K153" i="3"/>
  <c r="L153" i="3" s="1"/>
  <c r="J153" i="3" a="1"/>
  <c r="J153" i="3" s="1"/>
  <c r="I153" i="3"/>
  <c r="E153" i="3" a="1"/>
  <c r="E153" i="3" s="1"/>
  <c r="M152" i="3"/>
  <c r="K152" i="3"/>
  <c r="L152" i="3" s="1"/>
  <c r="J152" i="3" a="1"/>
  <c r="J152" i="3" s="1"/>
  <c r="I152" i="3"/>
  <c r="E152" i="3" a="1"/>
  <c r="E152" i="3" s="1"/>
  <c r="M151" i="3"/>
  <c r="K151" i="3"/>
  <c r="L151" i="3" s="1"/>
  <c r="J151" i="3" a="1"/>
  <c r="J151" i="3" s="1"/>
  <c r="I151" i="3"/>
  <c r="E151" i="3" a="1"/>
  <c r="E151" i="3" s="1"/>
  <c r="M150" i="3"/>
  <c r="K150" i="3"/>
  <c r="L150" i="3" s="1"/>
  <c r="J150" i="3" a="1"/>
  <c r="J150" i="3" s="1"/>
  <c r="I150" i="3"/>
  <c r="E150" i="3" a="1"/>
  <c r="E150" i="3" s="1"/>
  <c r="M149" i="3"/>
  <c r="K149" i="3"/>
  <c r="L149" i="3" s="1"/>
  <c r="J149" i="3" a="1"/>
  <c r="J149" i="3" s="1"/>
  <c r="I149" i="3"/>
  <c r="E149" i="3" a="1"/>
  <c r="E149" i="3" s="1"/>
  <c r="M148" i="3"/>
  <c r="K148" i="3"/>
  <c r="L148" i="3" s="1"/>
  <c r="J148" i="3" a="1"/>
  <c r="J148" i="3" s="1"/>
  <c r="I148" i="3"/>
  <c r="E148" i="3" a="1"/>
  <c r="E148" i="3" s="1"/>
  <c r="M147" i="3"/>
  <c r="K147" i="3"/>
  <c r="L147" i="3" s="1"/>
  <c r="J147" i="3" a="1"/>
  <c r="J147" i="3" s="1"/>
  <c r="I147" i="3"/>
  <c r="E147" i="3" a="1"/>
  <c r="E147" i="3" s="1"/>
  <c r="M146" i="3"/>
  <c r="K146" i="3"/>
  <c r="L146" i="3" s="1"/>
  <c r="J146" i="3" a="1"/>
  <c r="J146" i="3" s="1"/>
  <c r="I146" i="3"/>
  <c r="E146" i="3" a="1"/>
  <c r="E146" i="3" s="1"/>
  <c r="M145" i="3"/>
  <c r="K145" i="3"/>
  <c r="L145" i="3" s="1"/>
  <c r="J145" i="3" a="1"/>
  <c r="J145" i="3" s="1"/>
  <c r="I145" i="3"/>
  <c r="E145" i="3" a="1"/>
  <c r="E145" i="3" s="1"/>
  <c r="C145" i="3"/>
  <c r="M144" i="3"/>
  <c r="K144" i="3"/>
  <c r="L144" i="3" s="1"/>
  <c r="J144" i="3" a="1"/>
  <c r="J144" i="3" s="1"/>
  <c r="I144" i="3"/>
  <c r="E144" i="3" a="1"/>
  <c r="E144" i="3" s="1"/>
  <c r="M143" i="3"/>
  <c r="K143" i="3"/>
  <c r="L143" i="3" s="1"/>
  <c r="J143" i="3" a="1"/>
  <c r="J143" i="3" s="1"/>
  <c r="I143" i="3"/>
  <c r="E143" i="3" a="1"/>
  <c r="E143" i="3" s="1"/>
  <c r="M142" i="3"/>
  <c r="K142" i="3"/>
  <c r="L142" i="3" s="1"/>
  <c r="J142" i="3" a="1"/>
  <c r="J142" i="3" s="1"/>
  <c r="I142" i="3"/>
  <c r="E142" i="3" a="1"/>
  <c r="E142" i="3" s="1"/>
  <c r="M141" i="3"/>
  <c r="K141" i="3"/>
  <c r="L141" i="3" s="1"/>
  <c r="J141" i="3" a="1"/>
  <c r="J141" i="3" s="1"/>
  <c r="I141" i="3"/>
  <c r="E141" i="3" a="1"/>
  <c r="E141" i="3" s="1"/>
  <c r="M140" i="3"/>
  <c r="K140" i="3"/>
  <c r="L140" i="3" s="1"/>
  <c r="J140" i="3" a="1"/>
  <c r="J140" i="3" s="1"/>
  <c r="I140" i="3"/>
  <c r="E140" i="3" a="1"/>
  <c r="E140" i="3" s="1"/>
  <c r="M139" i="3"/>
  <c r="K139" i="3"/>
  <c r="L139" i="3" s="1"/>
  <c r="J139" i="3" a="1"/>
  <c r="J139" i="3" s="1"/>
  <c r="I139" i="3"/>
  <c r="E139" i="3" a="1"/>
  <c r="E139" i="3" s="1"/>
  <c r="C139" i="3"/>
  <c r="M138" i="3"/>
  <c r="K138" i="3"/>
  <c r="L138" i="3" s="1"/>
  <c r="J138" i="3" a="1"/>
  <c r="J138" i="3" s="1"/>
  <c r="I138" i="3"/>
  <c r="E138" i="3" a="1"/>
  <c r="E138" i="3" s="1"/>
  <c r="M137" i="3"/>
  <c r="K137" i="3"/>
  <c r="L137" i="3" s="1"/>
  <c r="J137" i="3" a="1"/>
  <c r="J137" i="3" s="1"/>
  <c r="I137" i="3"/>
  <c r="D137" i="3"/>
  <c r="E137" i="3" s="1" a="1"/>
  <c r="E137" i="3" s="1"/>
  <c r="M136" i="3"/>
  <c r="K136" i="3"/>
  <c r="L136" i="3" s="1"/>
  <c r="J136" i="3" a="1"/>
  <c r="J136" i="3" s="1"/>
  <c r="I136" i="3"/>
  <c r="E136" i="3" a="1"/>
  <c r="E136" i="3" s="1"/>
  <c r="M135" i="3"/>
  <c r="K135" i="3"/>
  <c r="L135" i="3" s="1"/>
  <c r="J135" i="3" a="1"/>
  <c r="J135" i="3" s="1"/>
  <c r="I135" i="3"/>
  <c r="E135" i="3" a="1"/>
  <c r="E135" i="3" s="1"/>
  <c r="M134" i="3"/>
  <c r="K134" i="3"/>
  <c r="L134" i="3" s="1"/>
  <c r="J134" i="3" a="1"/>
  <c r="J134" i="3" s="1"/>
  <c r="I134" i="3"/>
  <c r="E134" i="3" a="1"/>
  <c r="E134" i="3" s="1"/>
  <c r="M133" i="3"/>
  <c r="K133" i="3"/>
  <c r="L133" i="3" s="1"/>
  <c r="J133" i="3" a="1"/>
  <c r="J133" i="3" s="1"/>
  <c r="I133" i="3"/>
  <c r="E133" i="3" a="1"/>
  <c r="E133" i="3" s="1"/>
  <c r="C133" i="3"/>
  <c r="M132" i="3"/>
  <c r="K132" i="3"/>
  <c r="L132" i="3" s="1"/>
  <c r="J132" i="3" a="1"/>
  <c r="J132" i="3" s="1"/>
  <c r="I132" i="3"/>
  <c r="E132" i="3" a="1"/>
  <c r="E132" i="3" s="1"/>
  <c r="M131" i="3"/>
  <c r="K131" i="3"/>
  <c r="L131" i="3" s="1"/>
  <c r="J131" i="3" a="1"/>
  <c r="J131" i="3" s="1"/>
  <c r="I131" i="3"/>
  <c r="D131" i="3"/>
  <c r="E131" i="3" s="1" a="1"/>
  <c r="E131" i="3" s="1"/>
  <c r="M130" i="3"/>
  <c r="K130" i="3"/>
  <c r="L130" i="3" s="1"/>
  <c r="J130" i="3" a="1"/>
  <c r="J130" i="3" s="1"/>
  <c r="I130" i="3"/>
  <c r="E130" i="3" a="1"/>
  <c r="E130" i="3" s="1"/>
  <c r="A130" i="3"/>
  <c r="M129" i="3"/>
  <c r="K129" i="3"/>
  <c r="L129" i="3" s="1"/>
  <c r="J129" i="3" a="1"/>
  <c r="J129" i="3" s="1"/>
  <c r="I129" i="3"/>
  <c r="E129" i="3" a="1"/>
  <c r="E129" i="3" s="1"/>
  <c r="M128" i="3"/>
  <c r="K128" i="3"/>
  <c r="L128" i="3" s="1"/>
  <c r="J128" i="3" a="1"/>
  <c r="J128" i="3" s="1"/>
  <c r="I128" i="3"/>
  <c r="E128" i="3" a="1"/>
  <c r="E128" i="3" s="1"/>
  <c r="M127" i="3"/>
  <c r="K127" i="3"/>
  <c r="L127" i="3" s="1"/>
  <c r="J127" i="3" a="1"/>
  <c r="J127" i="3" s="1"/>
  <c r="I127" i="3"/>
  <c r="E127" i="3" a="1"/>
  <c r="E127" i="3" s="1"/>
  <c r="M126" i="3"/>
  <c r="K126" i="3"/>
  <c r="L126" i="3" s="1"/>
  <c r="J126" i="3" a="1"/>
  <c r="J126" i="3" s="1"/>
  <c r="I126" i="3"/>
  <c r="E126" i="3" a="1"/>
  <c r="E126" i="3" s="1"/>
  <c r="M125" i="3"/>
  <c r="K125" i="3"/>
  <c r="L125" i="3" s="1"/>
  <c r="J125" i="3" a="1"/>
  <c r="J125" i="3" s="1"/>
  <c r="I125" i="3"/>
  <c r="E125" i="3" a="1"/>
  <c r="E125" i="3" s="1"/>
  <c r="M124" i="3"/>
  <c r="K124" i="3"/>
  <c r="L124" i="3" s="1"/>
  <c r="J124" i="3" a="1"/>
  <c r="J124" i="3" s="1"/>
  <c r="I124" i="3"/>
  <c r="E124" i="3" a="1"/>
  <c r="E124" i="3" s="1"/>
  <c r="M123" i="3"/>
  <c r="K123" i="3"/>
  <c r="L123" i="3" s="1"/>
  <c r="J123" i="3" a="1"/>
  <c r="J123" i="3" s="1"/>
  <c r="I123" i="3"/>
  <c r="E123" i="3" a="1"/>
  <c r="E123" i="3" s="1"/>
  <c r="M122" i="3"/>
  <c r="K122" i="3"/>
  <c r="L122" i="3" s="1"/>
  <c r="J122" i="3" a="1"/>
  <c r="J122" i="3" s="1"/>
  <c r="I122" i="3"/>
  <c r="E122" i="3" a="1"/>
  <c r="E122" i="3" s="1"/>
  <c r="M121" i="3"/>
  <c r="K121" i="3"/>
  <c r="L121" i="3" s="1"/>
  <c r="J121" i="3" a="1"/>
  <c r="J121" i="3" s="1"/>
  <c r="I121" i="3"/>
  <c r="E121" i="3" a="1"/>
  <c r="E121" i="3" s="1"/>
  <c r="M120" i="3"/>
  <c r="K120" i="3"/>
  <c r="L120" i="3" s="1"/>
  <c r="J120" i="3" a="1"/>
  <c r="J120" i="3" s="1"/>
  <c r="I120" i="3"/>
  <c r="E120" i="3" a="1"/>
  <c r="E120" i="3" s="1"/>
  <c r="M119" i="3"/>
  <c r="K119" i="3"/>
  <c r="L119" i="3" s="1"/>
  <c r="J119" i="3" a="1"/>
  <c r="J119" i="3" s="1"/>
  <c r="I119" i="3"/>
  <c r="E119" i="3" a="1"/>
  <c r="E119" i="3" s="1"/>
  <c r="M118" i="3"/>
  <c r="K118" i="3"/>
  <c r="L118" i="3" s="1"/>
  <c r="J118" i="3" a="1"/>
  <c r="J118" i="3" s="1"/>
  <c r="I118" i="3"/>
  <c r="E118" i="3" a="1"/>
  <c r="E118" i="3" s="1"/>
  <c r="C118" i="3"/>
  <c r="M117" i="3"/>
  <c r="K117" i="3"/>
  <c r="L117" i="3" s="1"/>
  <c r="J117" i="3" a="1"/>
  <c r="J117" i="3" s="1"/>
  <c r="I117" i="3"/>
  <c r="E117" i="3" a="1"/>
  <c r="E117" i="3" s="1"/>
  <c r="M116" i="3"/>
  <c r="K116" i="3"/>
  <c r="L116" i="3" s="1"/>
  <c r="J116" i="3" a="1"/>
  <c r="J116" i="3" s="1"/>
  <c r="I116" i="3"/>
  <c r="E116" i="3" a="1"/>
  <c r="E116" i="3" s="1"/>
  <c r="M115" i="3"/>
  <c r="K115" i="3"/>
  <c r="L115" i="3" s="1"/>
  <c r="J115" i="3" a="1"/>
  <c r="J115" i="3" s="1"/>
  <c r="I115" i="3"/>
  <c r="E115" i="3" a="1"/>
  <c r="E115" i="3" s="1"/>
  <c r="M114" i="3"/>
  <c r="K114" i="3"/>
  <c r="L114" i="3" s="1"/>
  <c r="J114" i="3" a="1"/>
  <c r="J114" i="3" s="1"/>
  <c r="I114" i="3"/>
  <c r="E114" i="3" a="1"/>
  <c r="E114" i="3" s="1"/>
  <c r="M113" i="3"/>
  <c r="K113" i="3"/>
  <c r="L113" i="3" s="1"/>
  <c r="J113" i="3" a="1"/>
  <c r="J113" i="3" s="1"/>
  <c r="I113" i="3"/>
  <c r="E113" i="3" a="1"/>
  <c r="E113" i="3" s="1"/>
  <c r="A113" i="3"/>
  <c r="M112" i="3"/>
  <c r="K112" i="3"/>
  <c r="L112" i="3" s="1"/>
  <c r="J112" i="3" a="1"/>
  <c r="J112" i="3" s="1"/>
  <c r="I112" i="3"/>
  <c r="E112" i="3" a="1"/>
  <c r="E112" i="3" s="1"/>
  <c r="M111" i="3"/>
  <c r="K111" i="3"/>
  <c r="L111" i="3" s="1"/>
  <c r="J111" i="3" a="1"/>
  <c r="J111" i="3" s="1"/>
  <c r="I111" i="3"/>
  <c r="E111" i="3" a="1"/>
  <c r="E111" i="3" s="1"/>
  <c r="M110" i="3"/>
  <c r="K110" i="3"/>
  <c r="L110" i="3" s="1"/>
  <c r="J110" i="3" a="1"/>
  <c r="J110" i="3" s="1"/>
  <c r="I110" i="3"/>
  <c r="E110" i="3" a="1"/>
  <c r="E110" i="3" s="1"/>
  <c r="M109" i="3"/>
  <c r="K109" i="3"/>
  <c r="L109" i="3" s="1"/>
  <c r="J109" i="3" a="1"/>
  <c r="J109" i="3" s="1"/>
  <c r="I109" i="3"/>
  <c r="E109" i="3" a="1"/>
  <c r="E109" i="3" s="1"/>
  <c r="M108" i="3"/>
  <c r="K108" i="3"/>
  <c r="L108" i="3" s="1"/>
  <c r="J108" i="3" a="1"/>
  <c r="J108" i="3" s="1"/>
  <c r="I108" i="3"/>
  <c r="E108" i="3" a="1"/>
  <c r="E108" i="3" s="1"/>
  <c r="M107" i="3"/>
  <c r="K107" i="3"/>
  <c r="L107" i="3" s="1"/>
  <c r="J107" i="3" a="1"/>
  <c r="J107" i="3" s="1"/>
  <c r="I107" i="3"/>
  <c r="E107" i="3" a="1"/>
  <c r="E107" i="3" s="1"/>
  <c r="M106" i="3"/>
  <c r="K106" i="3"/>
  <c r="L106" i="3" s="1"/>
  <c r="J106" i="3" a="1"/>
  <c r="J106" i="3" s="1"/>
  <c r="I106" i="3"/>
  <c r="E106" i="3" a="1"/>
  <c r="E106" i="3" s="1"/>
  <c r="B106" i="3"/>
  <c r="M105" i="3"/>
  <c r="K105" i="3"/>
  <c r="L105" i="3" s="1"/>
  <c r="J105" i="3" a="1"/>
  <c r="J105" i="3" s="1"/>
  <c r="I105" i="3"/>
  <c r="E105" i="3" a="1"/>
  <c r="E105" i="3" s="1"/>
  <c r="M104" i="3"/>
  <c r="K104" i="3"/>
  <c r="L104" i="3" s="1"/>
  <c r="J104" i="3" a="1"/>
  <c r="J104" i="3" s="1"/>
  <c r="I104" i="3"/>
  <c r="E104" i="3" a="1"/>
  <c r="E104" i="3" s="1"/>
  <c r="B104" i="3"/>
  <c r="M103" i="3"/>
  <c r="K103" i="3"/>
  <c r="L103" i="3" s="1"/>
  <c r="J103" i="3" a="1"/>
  <c r="J103" i="3" s="1"/>
  <c r="I103" i="3"/>
  <c r="E103" i="3" a="1"/>
  <c r="E103" i="3" s="1"/>
  <c r="M102" i="3"/>
  <c r="K102" i="3"/>
  <c r="L102" i="3" s="1"/>
  <c r="J102" i="3" a="1"/>
  <c r="J102" i="3" s="1"/>
  <c r="I102" i="3"/>
  <c r="E102" i="3" a="1"/>
  <c r="E102" i="3" s="1"/>
  <c r="M101" i="3"/>
  <c r="K101" i="3"/>
  <c r="L101" i="3" s="1"/>
  <c r="J101" i="3" a="1"/>
  <c r="J101" i="3" s="1"/>
  <c r="I101" i="3"/>
  <c r="E101" i="3" a="1"/>
  <c r="E101" i="3" s="1"/>
  <c r="M100" i="3"/>
  <c r="K100" i="3"/>
  <c r="L100" i="3" s="1"/>
  <c r="J100" i="3" a="1"/>
  <c r="J100" i="3" s="1"/>
  <c r="I100" i="3"/>
  <c r="E100" i="3" a="1"/>
  <c r="E100" i="3" s="1"/>
  <c r="M99" i="3"/>
  <c r="K99" i="3"/>
  <c r="L99" i="3" s="1"/>
  <c r="J99" i="3" a="1"/>
  <c r="J99" i="3" s="1"/>
  <c r="I99" i="3"/>
  <c r="E99" i="3" a="1"/>
  <c r="E99" i="3" s="1"/>
  <c r="M98" i="3"/>
  <c r="K98" i="3"/>
  <c r="L98" i="3" s="1"/>
  <c r="J98" i="3" a="1"/>
  <c r="J98" i="3" s="1"/>
  <c r="I98" i="3"/>
  <c r="E98" i="3" a="1"/>
  <c r="E98" i="3" s="1"/>
  <c r="M97" i="3"/>
  <c r="K97" i="3"/>
  <c r="L97" i="3" s="1"/>
  <c r="J97" i="3" a="1"/>
  <c r="J97" i="3" s="1"/>
  <c r="I97" i="3"/>
  <c r="E97" i="3" a="1"/>
  <c r="E97" i="3" s="1"/>
  <c r="M96" i="3"/>
  <c r="K96" i="3"/>
  <c r="L96" i="3" s="1"/>
  <c r="J96" i="3" a="1"/>
  <c r="J96" i="3" s="1"/>
  <c r="I96" i="3"/>
  <c r="E96" i="3" a="1"/>
  <c r="E96" i="3" s="1"/>
  <c r="M95" i="3"/>
  <c r="K95" i="3"/>
  <c r="L95" i="3" s="1"/>
  <c r="J95" i="3" a="1"/>
  <c r="J95" i="3" s="1"/>
  <c r="I95" i="3"/>
  <c r="E95" i="3" a="1"/>
  <c r="E95" i="3" s="1"/>
  <c r="C95" i="3"/>
  <c r="B95" i="3" s="1"/>
  <c r="M94" i="3"/>
  <c r="K94" i="3"/>
  <c r="L94" i="3" s="1"/>
  <c r="J94" i="3" a="1"/>
  <c r="J94" i="3" s="1"/>
  <c r="I94" i="3"/>
  <c r="E94" i="3" a="1"/>
  <c r="E94" i="3" s="1"/>
  <c r="M93" i="3"/>
  <c r="K93" i="3"/>
  <c r="L93" i="3" s="1"/>
  <c r="J93" i="3" a="1"/>
  <c r="J93" i="3" s="1"/>
  <c r="I93" i="3"/>
  <c r="E93" i="3" a="1"/>
  <c r="E93" i="3" s="1"/>
  <c r="M92" i="3"/>
  <c r="K92" i="3"/>
  <c r="L92" i="3" s="1"/>
  <c r="J92" i="3" a="1"/>
  <c r="J92" i="3" s="1"/>
  <c r="I92" i="3"/>
  <c r="E92" i="3" a="1"/>
  <c r="E92" i="3" s="1"/>
  <c r="M91" i="3"/>
  <c r="K91" i="3"/>
  <c r="L91" i="3" s="1"/>
  <c r="J91" i="3" a="1"/>
  <c r="J91" i="3" s="1"/>
  <c r="I91" i="3"/>
  <c r="E91" i="3" a="1"/>
  <c r="E91" i="3" s="1"/>
  <c r="M90" i="3"/>
  <c r="K90" i="3"/>
  <c r="L90" i="3" s="1"/>
  <c r="J90" i="3" a="1"/>
  <c r="J90" i="3" s="1"/>
  <c r="I90" i="3"/>
  <c r="E90" i="3" a="1"/>
  <c r="E90" i="3" s="1"/>
  <c r="M89" i="3"/>
  <c r="K89" i="3"/>
  <c r="L89" i="3" s="1"/>
  <c r="J89" i="3" a="1"/>
  <c r="J89" i="3" s="1"/>
  <c r="I89" i="3"/>
  <c r="E89" i="3" a="1"/>
  <c r="E89" i="3" s="1"/>
  <c r="M88" i="3"/>
  <c r="K88" i="3"/>
  <c r="L88" i="3" s="1"/>
  <c r="J88" i="3" a="1"/>
  <c r="J88" i="3" s="1"/>
  <c r="I88" i="3"/>
  <c r="E88" i="3" a="1"/>
  <c r="E88" i="3" s="1"/>
  <c r="M87" i="3"/>
  <c r="K87" i="3"/>
  <c r="L87" i="3" s="1"/>
  <c r="J87" i="3" a="1"/>
  <c r="J87" i="3" s="1"/>
  <c r="I87" i="3"/>
  <c r="E87" i="3" a="1"/>
  <c r="E87" i="3" s="1"/>
  <c r="M86" i="3"/>
  <c r="K86" i="3"/>
  <c r="L86" i="3" s="1"/>
  <c r="J86" i="3" a="1"/>
  <c r="J86" i="3" s="1"/>
  <c r="I86" i="3"/>
  <c r="E86" i="3" a="1"/>
  <c r="E86" i="3" s="1"/>
  <c r="M85" i="3"/>
  <c r="K85" i="3"/>
  <c r="L85" i="3" s="1"/>
  <c r="J85" i="3" a="1"/>
  <c r="J85" i="3" s="1"/>
  <c r="I85" i="3"/>
  <c r="E85" i="3" a="1"/>
  <c r="E85" i="3" s="1"/>
  <c r="M84" i="3"/>
  <c r="K84" i="3"/>
  <c r="L84" i="3" s="1"/>
  <c r="J84" i="3" a="1"/>
  <c r="J84" i="3" s="1"/>
  <c r="I84" i="3"/>
  <c r="E84" i="3" a="1"/>
  <c r="E84" i="3" s="1"/>
  <c r="M83" i="3"/>
  <c r="K83" i="3"/>
  <c r="L83" i="3" s="1"/>
  <c r="J83" i="3" a="1"/>
  <c r="J83" i="3" s="1"/>
  <c r="I83" i="3"/>
  <c r="E83" i="3" a="1"/>
  <c r="E83" i="3" s="1"/>
  <c r="M82" i="3"/>
  <c r="K82" i="3"/>
  <c r="L82" i="3" s="1"/>
  <c r="J82" i="3" a="1"/>
  <c r="J82" i="3" s="1"/>
  <c r="I82" i="3"/>
  <c r="E82" i="3" a="1"/>
  <c r="E82" i="3" s="1"/>
  <c r="M81" i="3"/>
  <c r="K81" i="3"/>
  <c r="L81" i="3" s="1"/>
  <c r="J81" i="3" a="1"/>
  <c r="J81" i="3" s="1"/>
  <c r="I81" i="3"/>
  <c r="D81" i="3"/>
  <c r="E81" i="3" s="1" a="1"/>
  <c r="E81" i="3" s="1"/>
  <c r="M80" i="3"/>
  <c r="K80" i="3"/>
  <c r="L80" i="3" s="1"/>
  <c r="J80" i="3" a="1"/>
  <c r="J80" i="3" s="1"/>
  <c r="I80" i="3"/>
  <c r="E80" i="3" a="1"/>
  <c r="E80" i="3" s="1"/>
  <c r="M79" i="3"/>
  <c r="K79" i="3"/>
  <c r="L79" i="3" s="1"/>
  <c r="J79" i="3" a="1"/>
  <c r="J79" i="3" s="1"/>
  <c r="I79" i="3"/>
  <c r="E79" i="3" a="1"/>
  <c r="E79" i="3" s="1"/>
  <c r="C79" i="3"/>
  <c r="M78" i="3"/>
  <c r="K78" i="3"/>
  <c r="L78" i="3" s="1"/>
  <c r="J78" i="3" a="1"/>
  <c r="J78" i="3" s="1"/>
  <c r="I78" i="3"/>
  <c r="E78" i="3" a="1"/>
  <c r="E78" i="3" s="1"/>
  <c r="M77" i="3"/>
  <c r="K77" i="3"/>
  <c r="L77" i="3" s="1"/>
  <c r="J77" i="3" a="1"/>
  <c r="J77" i="3" s="1"/>
  <c r="I77" i="3"/>
  <c r="E77" i="3" a="1"/>
  <c r="E77" i="3" s="1"/>
  <c r="M76" i="3"/>
  <c r="K76" i="3"/>
  <c r="L76" i="3" s="1"/>
  <c r="J76" i="3" a="1"/>
  <c r="J76" i="3" s="1"/>
  <c r="I76" i="3"/>
  <c r="E76" i="3" a="1"/>
  <c r="E76" i="3" s="1"/>
  <c r="M75" i="3"/>
  <c r="K75" i="3"/>
  <c r="L75" i="3" s="1"/>
  <c r="J75" i="3" a="1"/>
  <c r="J75" i="3" s="1"/>
  <c r="I75" i="3"/>
  <c r="E75" i="3" a="1"/>
  <c r="E75" i="3" s="1"/>
  <c r="M74" i="3"/>
  <c r="K74" i="3"/>
  <c r="L74" i="3" s="1"/>
  <c r="J74" i="3" a="1"/>
  <c r="J74" i="3" s="1"/>
  <c r="I74" i="3"/>
  <c r="E74" i="3" a="1"/>
  <c r="E74" i="3" s="1"/>
  <c r="M73" i="3"/>
  <c r="K73" i="3"/>
  <c r="L73" i="3" s="1"/>
  <c r="J73" i="3" a="1"/>
  <c r="J73" i="3" s="1"/>
  <c r="I73" i="3"/>
  <c r="E73" i="3" a="1"/>
  <c r="E73" i="3" s="1"/>
  <c r="M72" i="3"/>
  <c r="K72" i="3"/>
  <c r="L72" i="3" s="1"/>
  <c r="J72" i="3" a="1"/>
  <c r="J72" i="3" s="1"/>
  <c r="I72" i="3"/>
  <c r="E72" i="3" a="1"/>
  <c r="E72" i="3" s="1"/>
  <c r="M71" i="3"/>
  <c r="K71" i="3"/>
  <c r="L71" i="3" s="1"/>
  <c r="J71" i="3" a="1"/>
  <c r="J71" i="3" s="1"/>
  <c r="I71" i="3"/>
  <c r="E71" i="3" a="1"/>
  <c r="E71" i="3" s="1"/>
  <c r="C71" i="3"/>
  <c r="M70" i="3"/>
  <c r="K70" i="3"/>
  <c r="L70" i="3" s="1"/>
  <c r="J70" i="3" a="1"/>
  <c r="J70" i="3" s="1"/>
  <c r="I70" i="3"/>
  <c r="E70" i="3" a="1"/>
  <c r="E70" i="3" s="1"/>
  <c r="M69" i="3"/>
  <c r="K69" i="3"/>
  <c r="L69" i="3" s="1"/>
  <c r="J69" i="3" a="1"/>
  <c r="J69" i="3" s="1"/>
  <c r="I69" i="3"/>
  <c r="E69" i="3" a="1"/>
  <c r="E69" i="3" s="1"/>
  <c r="A69" i="3"/>
  <c r="M68" i="3"/>
  <c r="K68" i="3"/>
  <c r="L68" i="3" s="1"/>
  <c r="J68" i="3" a="1"/>
  <c r="J68" i="3" s="1"/>
  <c r="I68" i="3"/>
  <c r="E68" i="3" a="1"/>
  <c r="E68" i="3" s="1"/>
  <c r="M67" i="3"/>
  <c r="K67" i="3"/>
  <c r="L67" i="3" s="1"/>
  <c r="J67" i="3" a="1"/>
  <c r="J67" i="3" s="1"/>
  <c r="I67" i="3"/>
  <c r="E67" i="3" a="1"/>
  <c r="E67" i="3" s="1"/>
  <c r="M66" i="3"/>
  <c r="K66" i="3"/>
  <c r="L66" i="3" s="1"/>
  <c r="J66" i="3" a="1"/>
  <c r="J66" i="3" s="1"/>
  <c r="I66" i="3"/>
  <c r="E66" i="3" a="1"/>
  <c r="E66" i="3" s="1"/>
  <c r="M65" i="3"/>
  <c r="K65" i="3"/>
  <c r="L65" i="3" s="1"/>
  <c r="J65" i="3" a="1"/>
  <c r="J65" i="3" s="1"/>
  <c r="I65" i="3"/>
  <c r="E65" i="3" a="1"/>
  <c r="E65" i="3" s="1"/>
  <c r="M64" i="3"/>
  <c r="K64" i="3"/>
  <c r="L64" i="3" s="1"/>
  <c r="J64" i="3" a="1"/>
  <c r="J64" i="3" s="1"/>
  <c r="I64" i="3"/>
  <c r="E64" i="3" a="1"/>
  <c r="E64" i="3" s="1"/>
  <c r="C64" i="3"/>
  <c r="M63" i="3"/>
  <c r="K63" i="3"/>
  <c r="L63" i="3" s="1"/>
  <c r="J63" i="3" a="1"/>
  <c r="J63" i="3" s="1"/>
  <c r="I63" i="3"/>
  <c r="E63" i="3" a="1"/>
  <c r="E63" i="3" s="1"/>
  <c r="M62" i="3"/>
  <c r="K62" i="3"/>
  <c r="L62" i="3" s="1"/>
  <c r="J62" i="3" a="1"/>
  <c r="J62" i="3" s="1"/>
  <c r="I62" i="3"/>
  <c r="E62" i="3" a="1"/>
  <c r="E62" i="3" s="1"/>
  <c r="M61" i="3"/>
  <c r="K61" i="3"/>
  <c r="L61" i="3" s="1"/>
  <c r="J61" i="3" a="1"/>
  <c r="J61" i="3" s="1"/>
  <c r="I61" i="3"/>
  <c r="D61" i="3"/>
  <c r="E61" i="3" s="1" a="1"/>
  <c r="E61" i="3" s="1"/>
  <c r="M60" i="3"/>
  <c r="K60" i="3"/>
  <c r="L60" i="3" s="1"/>
  <c r="J60" i="3" a="1"/>
  <c r="J60" i="3" s="1"/>
  <c r="I60" i="3"/>
  <c r="E60" i="3" a="1"/>
  <c r="E60" i="3" s="1"/>
  <c r="M59" i="3"/>
  <c r="K59" i="3"/>
  <c r="L59" i="3" s="1"/>
  <c r="J59" i="3" a="1"/>
  <c r="J59" i="3" s="1"/>
  <c r="I59" i="3"/>
  <c r="E59" i="3" a="1"/>
  <c r="E59" i="3" s="1"/>
  <c r="B59" i="3"/>
  <c r="M58" i="3"/>
  <c r="K58" i="3"/>
  <c r="L58" i="3" s="1"/>
  <c r="J58" i="3" a="1"/>
  <c r="J58" i="3" s="1"/>
  <c r="I58" i="3"/>
  <c r="E58" i="3" a="1"/>
  <c r="E58" i="3" s="1"/>
  <c r="M57" i="3"/>
  <c r="K57" i="3"/>
  <c r="L57" i="3" s="1"/>
  <c r="J57" i="3" a="1"/>
  <c r="J57" i="3" s="1"/>
  <c r="I57" i="3"/>
  <c r="D57" i="3"/>
  <c r="E57" i="3" s="1" a="1"/>
  <c r="E57" i="3" s="1"/>
  <c r="M56" i="3"/>
  <c r="K56" i="3"/>
  <c r="L56" i="3" s="1"/>
  <c r="J56" i="3" a="1"/>
  <c r="J56" i="3" s="1"/>
  <c r="I56" i="3"/>
  <c r="D56" i="3"/>
  <c r="E56" i="3" s="1" a="1"/>
  <c r="E56" i="3" s="1"/>
  <c r="M55" i="3"/>
  <c r="K55" i="3"/>
  <c r="L55" i="3" s="1"/>
  <c r="J55" i="3" a="1"/>
  <c r="J55" i="3" s="1"/>
  <c r="I55" i="3"/>
  <c r="E55" i="3" a="1"/>
  <c r="E55" i="3" s="1"/>
  <c r="M54" i="3"/>
  <c r="K54" i="3"/>
  <c r="L54" i="3" s="1"/>
  <c r="J54" i="3" a="1"/>
  <c r="J54" i="3" s="1"/>
  <c r="I54" i="3"/>
  <c r="E54" i="3" a="1"/>
  <c r="E54" i="3" s="1"/>
  <c r="M53" i="3"/>
  <c r="K53" i="3"/>
  <c r="L53" i="3" s="1"/>
  <c r="J53" i="3" a="1"/>
  <c r="J53" i="3" s="1"/>
  <c r="I53" i="3"/>
  <c r="E53" i="3" a="1"/>
  <c r="E53" i="3" s="1"/>
  <c r="M52" i="3"/>
  <c r="K52" i="3"/>
  <c r="L52" i="3" s="1"/>
  <c r="J52" i="3" a="1"/>
  <c r="J52" i="3" s="1"/>
  <c r="I52" i="3"/>
  <c r="E52" i="3" a="1"/>
  <c r="E52" i="3" s="1"/>
  <c r="M51" i="3"/>
  <c r="K51" i="3"/>
  <c r="L51" i="3" s="1"/>
  <c r="J51" i="3" a="1"/>
  <c r="J51" i="3" s="1"/>
  <c r="I51" i="3"/>
  <c r="E51" i="3" a="1"/>
  <c r="E51" i="3" s="1"/>
  <c r="M50" i="3"/>
  <c r="K50" i="3"/>
  <c r="L50" i="3" s="1"/>
  <c r="J50" i="3" a="1"/>
  <c r="J50" i="3" s="1"/>
  <c r="I50" i="3"/>
  <c r="E50" i="3" a="1"/>
  <c r="E50" i="3" s="1"/>
  <c r="M49" i="3"/>
  <c r="K49" i="3"/>
  <c r="L49" i="3" s="1"/>
  <c r="J49" i="3" a="1"/>
  <c r="J49" i="3" s="1"/>
  <c r="I49" i="3"/>
  <c r="E49" i="3" a="1"/>
  <c r="E49" i="3" s="1"/>
  <c r="M48" i="3"/>
  <c r="K48" i="3"/>
  <c r="L48" i="3" s="1"/>
  <c r="J48" i="3" a="1"/>
  <c r="J48" i="3" s="1"/>
  <c r="I48" i="3"/>
  <c r="E48" i="3" a="1"/>
  <c r="E48" i="3" s="1"/>
  <c r="M47" i="3"/>
  <c r="K47" i="3"/>
  <c r="L47" i="3" s="1"/>
  <c r="J47" i="3" a="1"/>
  <c r="J47" i="3" s="1"/>
  <c r="I47" i="3"/>
  <c r="D47" i="3"/>
  <c r="E47" i="3" s="1" a="1"/>
  <c r="E47" i="3" s="1"/>
  <c r="M46" i="3"/>
  <c r="K46" i="3"/>
  <c r="L46" i="3" s="1"/>
  <c r="J46" i="3" a="1"/>
  <c r="J46" i="3" s="1"/>
  <c r="I46" i="3"/>
  <c r="E46" i="3" a="1"/>
  <c r="E46" i="3" s="1"/>
  <c r="M45" i="3"/>
  <c r="K45" i="3"/>
  <c r="L45" i="3" s="1"/>
  <c r="J45" i="3" a="1"/>
  <c r="J45" i="3" s="1"/>
  <c r="I45" i="3"/>
  <c r="E45" i="3" a="1"/>
  <c r="E45" i="3" s="1"/>
  <c r="M44" i="3"/>
  <c r="K44" i="3"/>
  <c r="L44" i="3" s="1"/>
  <c r="J44" i="3" a="1"/>
  <c r="J44" i="3" s="1"/>
  <c r="I44" i="3"/>
  <c r="E44" i="3" a="1"/>
  <c r="E44" i="3" s="1"/>
  <c r="M43" i="3"/>
  <c r="K43" i="3"/>
  <c r="L43" i="3" s="1"/>
  <c r="J43" i="3" a="1"/>
  <c r="J43" i="3" s="1"/>
  <c r="I43" i="3"/>
  <c r="E43" i="3" a="1"/>
  <c r="E43" i="3" s="1"/>
  <c r="A43" i="3"/>
  <c r="M42" i="3"/>
  <c r="K42" i="3"/>
  <c r="L42" i="3" s="1"/>
  <c r="J42" i="3" a="1"/>
  <c r="J42" i="3" s="1"/>
  <c r="I42" i="3"/>
  <c r="E42" i="3" a="1"/>
  <c r="E42" i="3" s="1"/>
  <c r="M41" i="3"/>
  <c r="K41" i="3"/>
  <c r="L41" i="3" s="1"/>
  <c r="J41" i="3" a="1"/>
  <c r="J41" i="3" s="1"/>
  <c r="I41" i="3"/>
  <c r="E41" i="3" a="1"/>
  <c r="E41" i="3" s="1"/>
  <c r="M40" i="3"/>
  <c r="K40" i="3"/>
  <c r="L40" i="3" s="1"/>
  <c r="J40" i="3" a="1"/>
  <c r="J40" i="3" s="1"/>
  <c r="I40" i="3"/>
  <c r="E40" i="3" a="1"/>
  <c r="E40" i="3" s="1"/>
  <c r="M39" i="3"/>
  <c r="K39" i="3"/>
  <c r="L39" i="3" s="1"/>
  <c r="J39" i="3" a="1"/>
  <c r="J39" i="3" s="1"/>
  <c r="I39" i="3"/>
  <c r="E39" i="3" a="1"/>
  <c r="E39" i="3" s="1"/>
  <c r="M38" i="3"/>
  <c r="K38" i="3"/>
  <c r="L38" i="3" s="1"/>
  <c r="J38" i="3" a="1"/>
  <c r="J38" i="3" s="1"/>
  <c r="I38" i="3"/>
  <c r="E38" i="3" a="1"/>
  <c r="E38" i="3" s="1"/>
  <c r="M37" i="3"/>
  <c r="K37" i="3"/>
  <c r="L37" i="3" s="1"/>
  <c r="J37" i="3" a="1"/>
  <c r="J37" i="3" s="1"/>
  <c r="I37" i="3"/>
  <c r="E37" i="3" a="1"/>
  <c r="E37" i="3" s="1"/>
  <c r="M36" i="3"/>
  <c r="K36" i="3"/>
  <c r="L36" i="3" s="1"/>
  <c r="J36" i="3" a="1"/>
  <c r="J36" i="3" s="1"/>
  <c r="I36" i="3"/>
  <c r="E36" i="3" a="1"/>
  <c r="E36" i="3" s="1"/>
  <c r="M35" i="3"/>
  <c r="K35" i="3"/>
  <c r="L35" i="3" s="1"/>
  <c r="J35" i="3" a="1"/>
  <c r="J35" i="3" s="1"/>
  <c r="I35" i="3"/>
  <c r="E35" i="3" a="1"/>
  <c r="E35" i="3" s="1"/>
  <c r="M34" i="3"/>
  <c r="K34" i="3"/>
  <c r="L34" i="3" s="1"/>
  <c r="J34" i="3" a="1"/>
  <c r="J34" i="3" s="1"/>
  <c r="I34" i="3"/>
  <c r="E34" i="3" a="1"/>
  <c r="E34" i="3" s="1"/>
  <c r="B34" i="3"/>
  <c r="M33" i="3"/>
  <c r="K33" i="3"/>
  <c r="L33" i="3" s="1"/>
  <c r="J33" i="3" a="1"/>
  <c r="J33" i="3" s="1"/>
  <c r="I33" i="3"/>
  <c r="E33" i="3" a="1"/>
  <c r="E33" i="3" s="1"/>
  <c r="A33" i="3"/>
  <c r="M32" i="3"/>
  <c r="K32" i="3"/>
  <c r="L32" i="3" s="1"/>
  <c r="J32" i="3" a="1"/>
  <c r="J32" i="3" s="1"/>
  <c r="I32" i="3"/>
  <c r="E32" i="3" a="1"/>
  <c r="E32" i="3" s="1"/>
  <c r="M31" i="3"/>
  <c r="K31" i="3"/>
  <c r="L31" i="3" s="1"/>
  <c r="J31" i="3" a="1"/>
  <c r="J31" i="3" s="1"/>
  <c r="I31" i="3"/>
  <c r="E31" i="3" a="1"/>
  <c r="E31" i="3" s="1"/>
  <c r="M30" i="3"/>
  <c r="K30" i="3"/>
  <c r="L30" i="3" s="1"/>
  <c r="J30" i="3" a="1"/>
  <c r="J30" i="3" s="1"/>
  <c r="I30" i="3"/>
  <c r="E30" i="3" a="1"/>
  <c r="E30" i="3" s="1"/>
  <c r="M29" i="3"/>
  <c r="K29" i="3"/>
  <c r="L29" i="3" s="1"/>
  <c r="J29" i="3" a="1"/>
  <c r="J29" i="3" s="1"/>
  <c r="I29" i="3"/>
  <c r="D29" i="3"/>
  <c r="E29" i="3" s="1" a="1"/>
  <c r="E29" i="3" s="1"/>
  <c r="M28" i="3"/>
  <c r="K28" i="3"/>
  <c r="L28" i="3" s="1"/>
  <c r="J28" i="3" a="1"/>
  <c r="J28" i="3" s="1"/>
  <c r="I28" i="3"/>
  <c r="E28" i="3" a="1"/>
  <c r="E28" i="3" s="1"/>
  <c r="B28" i="3"/>
  <c r="M27" i="3"/>
  <c r="K27" i="3"/>
  <c r="L27" i="3" s="1"/>
  <c r="J27" i="3" a="1"/>
  <c r="J27" i="3" s="1"/>
  <c r="I27" i="3"/>
  <c r="D27" i="3"/>
  <c r="E27" i="3" s="1" a="1"/>
  <c r="E27" i="3" s="1"/>
  <c r="M26" i="3"/>
  <c r="K26" i="3"/>
  <c r="L26" i="3" s="1"/>
  <c r="J26" i="3" a="1"/>
  <c r="J26" i="3" s="1"/>
  <c r="I26" i="3"/>
  <c r="E26" i="3" a="1"/>
  <c r="E26" i="3" s="1"/>
  <c r="M25" i="3"/>
  <c r="K25" i="3"/>
  <c r="L25" i="3" s="1"/>
  <c r="J25" i="3" a="1"/>
  <c r="J25" i="3" s="1"/>
  <c r="I25" i="3"/>
  <c r="E25" i="3" a="1"/>
  <c r="E25" i="3" s="1"/>
  <c r="M24" i="3"/>
  <c r="K24" i="3"/>
  <c r="L24" i="3" s="1"/>
  <c r="J24" i="3" a="1"/>
  <c r="J24" i="3" s="1"/>
  <c r="I24" i="3"/>
  <c r="E24" i="3" a="1"/>
  <c r="E24" i="3" s="1"/>
  <c r="M23" i="3"/>
  <c r="K23" i="3"/>
  <c r="L23" i="3" s="1"/>
  <c r="J23" i="3" a="1"/>
  <c r="J23" i="3" s="1"/>
  <c r="I23" i="3"/>
  <c r="E23" i="3" a="1"/>
  <c r="E23" i="3" s="1"/>
  <c r="M22" i="3"/>
  <c r="K22" i="3"/>
  <c r="L22" i="3" s="1"/>
  <c r="J22" i="3" a="1"/>
  <c r="J22" i="3" s="1"/>
  <c r="I22" i="3"/>
  <c r="E22" i="3" a="1"/>
  <c r="E22" i="3" s="1"/>
  <c r="M21" i="3"/>
  <c r="K21" i="3"/>
  <c r="L21" i="3" s="1"/>
  <c r="J21" i="3" a="1"/>
  <c r="J21" i="3" s="1"/>
  <c r="I21" i="3"/>
  <c r="E21" i="3" a="1"/>
  <c r="E21" i="3" s="1"/>
  <c r="M20" i="3"/>
  <c r="K20" i="3"/>
  <c r="L20" i="3" s="1"/>
  <c r="J20" i="3" a="1"/>
  <c r="J20" i="3" s="1"/>
  <c r="I20" i="3"/>
  <c r="E20" i="3" a="1"/>
  <c r="E20" i="3" s="1"/>
  <c r="M19" i="3"/>
  <c r="K19" i="3"/>
  <c r="L19" i="3" s="1"/>
  <c r="J19" i="3" a="1"/>
  <c r="J19" i="3" s="1"/>
  <c r="I19" i="3"/>
  <c r="E19" i="3" a="1"/>
  <c r="E19" i="3" s="1"/>
  <c r="M18" i="3"/>
  <c r="K18" i="3"/>
  <c r="L18" i="3" s="1"/>
  <c r="J18" i="3" a="1"/>
  <c r="J18" i="3" s="1"/>
  <c r="I18" i="3"/>
  <c r="E18" i="3" a="1"/>
  <c r="E18" i="3" s="1"/>
  <c r="M17" i="3"/>
  <c r="K17" i="3"/>
  <c r="L17" i="3" s="1"/>
  <c r="J17" i="3" a="1"/>
  <c r="J17" i="3" s="1"/>
  <c r="I17" i="3"/>
  <c r="D17" i="3"/>
  <c r="M16" i="3"/>
  <c r="K16" i="3"/>
  <c r="L16" i="3" s="1"/>
  <c r="J16" i="3" a="1"/>
  <c r="J16" i="3" s="1"/>
  <c r="I16" i="3"/>
  <c r="E16" i="3" a="1"/>
  <c r="E16" i="3" s="1"/>
  <c r="M15" i="3"/>
  <c r="K15" i="3"/>
  <c r="L15" i="3" s="1"/>
  <c r="J15" i="3" a="1"/>
  <c r="J15" i="3" s="1"/>
  <c r="I15" i="3"/>
  <c r="E15" i="3" a="1"/>
  <c r="E15" i="3" s="1"/>
  <c r="M14" i="3"/>
  <c r="K14" i="3"/>
  <c r="L14" i="3" s="1"/>
  <c r="J14" i="3" a="1"/>
  <c r="J14" i="3" s="1"/>
  <c r="I14" i="3"/>
  <c r="E14" i="3" a="1"/>
  <c r="E14" i="3" s="1"/>
  <c r="B14" i="3"/>
  <c r="M13" i="3"/>
  <c r="K13" i="3"/>
  <c r="L13" i="3" s="1"/>
  <c r="J13" i="3" a="1"/>
  <c r="J13" i="3" s="1"/>
  <c r="I13" i="3"/>
  <c r="E13" i="3" a="1"/>
  <c r="E13" i="3" s="1"/>
  <c r="M12" i="3"/>
  <c r="K12" i="3"/>
  <c r="L12" i="3" s="1"/>
  <c r="J12" i="3" a="1"/>
  <c r="J12" i="3" s="1"/>
  <c r="I12" i="3"/>
  <c r="E12" i="3" a="1"/>
  <c r="E12" i="3" s="1"/>
  <c r="M11" i="3"/>
  <c r="K11" i="3"/>
  <c r="L11" i="3" s="1"/>
  <c r="J11" i="3" a="1"/>
  <c r="J11" i="3" s="1"/>
  <c r="I11" i="3"/>
  <c r="E11" i="3" a="1"/>
  <c r="E11" i="3" s="1"/>
  <c r="M10" i="3"/>
  <c r="K10" i="3"/>
  <c r="L10" i="3" s="1"/>
  <c r="J10" i="3" a="1"/>
  <c r="J10" i="3" s="1"/>
  <c r="I10" i="3"/>
  <c r="E10" i="3" a="1"/>
  <c r="E10" i="3" s="1"/>
  <c r="M9" i="3"/>
  <c r="K9" i="3"/>
  <c r="L9" i="3" s="1"/>
  <c r="J9" i="3" a="1"/>
  <c r="J9" i="3" s="1"/>
  <c r="I9" i="3"/>
  <c r="E9" i="3" a="1"/>
  <c r="E9" i="3" s="1"/>
  <c r="M8" i="3"/>
  <c r="K8" i="3"/>
  <c r="L8" i="3" s="1"/>
  <c r="J8" i="3" a="1"/>
  <c r="J8" i="3" s="1"/>
  <c r="I8" i="3"/>
  <c r="E8" i="3" a="1"/>
  <c r="E8" i="3" s="1"/>
  <c r="M7" i="3"/>
  <c r="K7" i="3"/>
  <c r="L7" i="3" s="1"/>
  <c r="J7" i="3" a="1"/>
  <c r="J7" i="3" s="1"/>
  <c r="I7" i="3"/>
  <c r="E7" i="3" a="1"/>
  <c r="E7" i="3" s="1"/>
  <c r="M6" i="3"/>
  <c r="K6" i="3"/>
  <c r="L6" i="3" s="1"/>
  <c r="J6" i="3" a="1"/>
  <c r="J6" i="3" s="1"/>
  <c r="I6" i="3"/>
  <c r="E6" i="3" a="1"/>
  <c r="E6" i="3" s="1"/>
  <c r="M5" i="3"/>
  <c r="K5" i="3"/>
  <c r="L5" i="3" s="1"/>
  <c r="J5" i="3" a="1"/>
  <c r="J5" i="3" s="1"/>
  <c r="I5" i="3"/>
  <c r="E5" i="3" a="1"/>
  <c r="E5" i="3" s="1"/>
  <c r="M4" i="3"/>
  <c r="K4" i="3"/>
  <c r="L4" i="3" s="1"/>
  <c r="J4" i="3" a="1"/>
  <c r="J4" i="3" s="1"/>
  <c r="I4" i="3"/>
  <c r="E4" i="3" a="1"/>
  <c r="E4" i="3" s="1"/>
  <c r="C4" i="3"/>
  <c r="M3" i="3"/>
  <c r="K3" i="3"/>
  <c r="L3" i="3" s="1"/>
  <c r="J3" i="3" a="1"/>
  <c r="J3" i="3" s="1"/>
  <c r="I3" i="3"/>
  <c r="E3" i="3" a="1"/>
  <c r="E3" i="3" s="1"/>
  <c r="B3" i="3"/>
  <c r="M2" i="3"/>
  <c r="K2" i="3"/>
  <c r="L2" i="3" s="1"/>
  <c r="J2" i="3" a="1"/>
  <c r="J2" i="3" s="1"/>
  <c r="I2" i="3"/>
  <c r="E2" i="3" a="1"/>
  <c r="E2" i="3" s="1"/>
  <c r="B2" i="3"/>
  <c r="I2" i="14" l="1"/>
  <c r="E17" i="3" a="1"/>
  <c r="E17"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<sst xmlns="http://schemas.openxmlformats.org/spreadsheetml/2006/main" count="95957" uniqueCount="10113">
  <si>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</si>
  <si>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</si>
  <si>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</si>
  <si>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</si>
  <si>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</si>
  <si>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</si>
  <si>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</si>
  <si>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</si>
  <si>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</si>
  <si>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</si>
  <si>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</si>
  <si>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</si>
  <si>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</si>
  <si>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</si>
  <si>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</si>
  <si>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</si>
  <si>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</si>
  <si>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</si>
  <si>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</si>
  <si>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</si>
  <si>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</si>
  <si>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</si>
  <si>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</si>
  <si>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</si>
  <si>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</si>
  <si>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</si>
  <si>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</si>
  <si>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</si>
  <si>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</si>
  <si>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</si>
  <si>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</si>
  <si>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</si>
  <si>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</si>
  <si>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</si>
  <si>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</si>
  <si>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</si>
  <si>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</si>
  <si>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</si>
  <si>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</si>
  <si>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</si>
  <si>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</si>
  <si>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</si>
  <si>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</si>
  <si>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</si>
  <si>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</si>
  <si>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</si>
  <si>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</si>
  <si>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</si>
  <si>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</si>
  <si>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</si>
  <si>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</si>
  <si>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</si>
  <si>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</si>
  <si>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</si>
  <si>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</si>
  <si>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</si>
  <si>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</si>
  <si>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</si>
  <si>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</si>
  <si>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</si>
  <si>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</si>
  <si>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</si>
  <si>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</si>
  <si>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</si>
  <si>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</si>
  <si>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</si>
  <si>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</si>
  <si>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</si>
  <si>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</si>
  <si>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</si>
  <si>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</si>
  <si>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</si>
  <si>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</si>
  <si>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</si>
  <si>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</si>
  <si>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</si>
  <si>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</si>
  <si>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</si>
  <si>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</si>
  <si>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</si>
  <si>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</si>
  <si>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</si>
  <si>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</si>
  <si>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</si>
  <si>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</si>
  <si>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</si>
  <si>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</si>
  <si>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</si>
  <si>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</si>
  <si>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</si>
  <si>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</si>
  <si>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</si>
  <si>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</si>
  <si>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</si>
  <si>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</si>
  <si>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</si>
  <si>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</si>
  <si>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</si>
  <si>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</si>
  <si>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</si>
  <si>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</si>
  <si>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</si>
  <si>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</si>
  <si>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</si>
  <si>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</si>
  <si>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</si>
  <si>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</si>
  <si>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</si>
  <si>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</si>
  <si>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</si>
  <si>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</si>
  <si>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</si>
  <si>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</si>
  <si>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</si>
  <si>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</si>
  <si>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</si>
  <si>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</si>
  <si>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</si>
  <si>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</si>
  <si>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</si>
  <si>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</si>
  <si>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</si>
  <si>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</si>
  <si>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</si>
  <si>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</si>
  <si>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</si>
  <si>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</si>
  <si>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</si>
  <si>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</si>
  <si>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</si>
  <si>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</si>
  <si>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</si>
  <si>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</si>
  <si>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</si>
  <si>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</si>
  <si>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</si>
  <si>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</si>
  <si>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</si>
  <si>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</si>
  <si>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</si>
  <si>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</si>
  <si>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</si>
  <si>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</si>
  <si>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</si>
  <si>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</si>
  <si>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</si>
  <si>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</si>
  <si>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</si>
  <si>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</si>
  <si>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</si>
  <si>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</si>
  <si>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</si>
  <si>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</si>
  <si>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</si>
  <si>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</si>
  <si>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</si>
  <si>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</si>
  <si>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</si>
  <si>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</si>
  <si>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</si>
  <si>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</si>
  <si>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</si>
  <si>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</si>
  <si>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</si>
  <si>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</si>
  <si>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</si>
  <si>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</si>
  <si>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</si>
  <si>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</si>
  <si>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</si>
  <si>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</si>
  <si>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</si>
  <si>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</si>
  <si>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</si>
  <si>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</si>
  <si>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</si>
  <si>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</si>
  <si>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</si>
  <si>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</si>
  <si>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</si>
  <si>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</si>
  <si>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</si>
  <si>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</si>
  <si>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</si>
  <si>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</si>
  <si>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</si>
  <si>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</si>
  <si>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</si>
  <si>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</si>
  <si>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</si>
  <si>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</si>
  <si>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</si>
  <si>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</si>
  <si>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</si>
  <si>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</si>
  <si>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</si>
  <si>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</si>
  <si>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</si>
  <si>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</si>
  <si>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</si>
  <si>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</si>
  <si>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</si>
  <si>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</si>
  <si>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</si>
  <si>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</si>
  <si>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</si>
  <si>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</si>
  <si>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</si>
  <si>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</si>
  <si>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</si>
  <si>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</si>
  <si>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</si>
  <si>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</si>
  <si>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</si>
  <si>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</si>
  <si>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</si>
  <si>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</si>
  <si>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</si>
  <si>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</si>
  <si>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</si>
  <si>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</si>
  <si>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</si>
  <si>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</si>
  <si>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</si>
  <si>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</si>
  <si>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</si>
  <si>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</si>
  <si>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</si>
  <si>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</si>
  <si>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</si>
  <si>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</si>
  <si>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</si>
  <si>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</si>
  <si>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</si>
  <si>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</si>
  <si>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</si>
  <si>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</si>
  <si>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</si>
  <si>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</si>
  <si>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</si>
  <si>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</si>
  <si>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</si>
  <si>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</si>
  <si>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</si>
  <si>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</si>
  <si>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</si>
  <si>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</si>
  <si>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</si>
  <si>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</si>
  <si>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</si>
  <si>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</si>
  <si>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</si>
  <si>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</si>
  <si>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</si>
  <si>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</si>
  <si>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</si>
  <si>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</si>
  <si>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</si>
  <si>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</si>
  <si>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</si>
  <si>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</si>
  <si>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</si>
  <si>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</si>
  <si>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</si>
  <si>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</si>
  <si>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</si>
  <si>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</si>
  <si>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</si>
  <si>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</si>
  <si>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</si>
  <si>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</si>
  <si>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</si>
  <si>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</si>
  <si>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</si>
  <si>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</si>
  <si>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</si>
  <si>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</si>
  <si>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</si>
  <si>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</si>
  <si>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</si>
  <si>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</si>
  <si>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</si>
  <si>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</si>
  <si>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</si>
  <si>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</si>
  <si>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</si>
  <si>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</si>
  <si>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</si>
  <si>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</si>
  <si>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</si>
  <si>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</si>
  <si>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</si>
  <si>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</si>
  <si>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</si>
  <si>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</si>
  <si>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</si>
  <si>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</si>
  <si>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</si>
  <si>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</si>
  <si>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</si>
  <si>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</si>
  <si>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</si>
  <si>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</si>
  <si>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</si>
  <si>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</si>
  <si>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</si>
  <si>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</si>
  <si>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</si>
  <si>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</si>
  <si>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</si>
  <si>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</si>
  <si>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</si>
  <si>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</si>
  <si>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</si>
  <si>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</si>
  <si>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</si>
  <si>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</si>
  <si>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</si>
  <si>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</si>
  <si>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</si>
  <si>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</si>
  <si>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</si>
  <si>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</si>
  <si>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</si>
  <si>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</si>
  <si>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</si>
  <si>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</si>
  <si>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</si>
  <si>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</si>
  <si>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</si>
  <si>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</si>
  <si>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</si>
  <si>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</si>
  <si>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</si>
  <si>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</si>
  <si>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</si>
  <si>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</si>
  <si>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</si>
  <si>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</si>
  <si>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</si>
  <si>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</si>
  <si>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</si>
  <si>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</si>
  <si>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</si>
  <si>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</si>
  <si>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</si>
  <si>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</si>
  <si>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</si>
  <si>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</si>
  <si>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</si>
  <si>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</si>
  <si>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</si>
  <si>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</si>
  <si>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</si>
  <si>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</si>
  <si>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</si>
  <si>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</si>
  <si>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</si>
  <si>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</si>
  <si>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</si>
  <si>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</si>
  <si>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</si>
  <si>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</si>
  <si>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</si>
  <si>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</si>
  <si>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</si>
  <si>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</si>
  <si>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</si>
  <si>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</si>
  <si>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</si>
  <si>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</si>
  <si>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</si>
  <si>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</si>
  <si>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</si>
  <si>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</si>
  <si>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</si>
  <si>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</si>
  <si>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</si>
  <si>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</si>
  <si>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</si>
  <si>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</si>
  <si>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</si>
  <si>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</si>
  <si>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</si>
  <si>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</si>
  <si>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</si>
  <si>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</si>
  <si>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</si>
  <si>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</si>
  <si>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</si>
  <si>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</si>
  <si>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</si>
  <si>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</si>
  <si>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</si>
  <si>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</si>
  <si>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</si>
  <si>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</si>
  <si>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</si>
  <si>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</si>
  <si>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</si>
  <si>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</si>
  <si>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</si>
  <si>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</si>
  <si>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</si>
  <si>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</si>
  <si>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</si>
  <si>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</si>
  <si>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</si>
  <si>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</si>
  <si>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</si>
  <si>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</si>
  <si>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</si>
  <si>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</si>
  <si>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</si>
  <si>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</si>
  <si>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</si>
  <si>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</si>
  <si>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</si>
  <si>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</si>
  <si>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</si>
  <si>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</si>
  <si>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</si>
  <si>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</si>
  <si>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</si>
  <si>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</si>
  <si>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</si>
  <si>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</si>
  <si>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</si>
  <si>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</si>
  <si>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</si>
  <si>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</si>
  <si>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</si>
  <si>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</si>
  <si>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</si>
  <si>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</si>
  <si>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</si>
  <si>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</si>
  <si>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</si>
  <si>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</si>
  <si>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</si>
  <si>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</si>
  <si>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</si>
  <si>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</si>
  <si>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</si>
  <si>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</si>
  <si>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</si>
  <si>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</si>
  <si>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</si>
  <si>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</si>
  <si>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</si>
  <si>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</si>
  <si>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</si>
  <si>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</si>
  <si>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</si>
  <si>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</si>
  <si>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</si>
  <si>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</si>
  <si>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</si>
  <si>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</si>
  <si>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</si>
  <si>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</si>
  <si>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</si>
  <si>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</si>
  <si>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</si>
  <si>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</si>
  <si>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</si>
  <si>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</si>
  <si>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</si>
  <si>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</si>
  <si>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</si>
  <si>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</si>
  <si>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</si>
  <si>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</si>
  <si>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</si>
  <si>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</si>
  <si>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</si>
  <si>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</si>
  <si>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</si>
  <si>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</si>
  <si>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</si>
  <si>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</si>
  <si>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</si>
  <si>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</si>
  <si>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</si>
  <si>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</si>
  <si>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</si>
  <si>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</si>
  <si>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</si>
  <si>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</si>
  <si>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</si>
  <si>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</si>
  <si>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</si>
  <si>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</si>
  <si>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</si>
  <si>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</si>
  <si>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</si>
  <si>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</si>
  <si>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</si>
  <si>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</si>
  <si>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</si>
  <si>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</si>
  <si>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</si>
  <si>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</si>
  <si>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</si>
  <si>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</si>
  <si>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</si>
  <si>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</si>
  <si>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</si>
  <si>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</si>
  <si>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</si>
  <si>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</si>
  <si>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</si>
  <si>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</si>
  <si>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</si>
  <si>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</si>
  <si>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</si>
  <si>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</si>
  <si>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</si>
  <si>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</si>
  <si>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</si>
  <si>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</si>
  <si>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</si>
  <si>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</si>
  <si>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</si>
  <si>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</si>
  <si>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</si>
  <si>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</si>
  <si>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</si>
  <si>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</si>
  <si>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</si>
  <si>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</si>
  <si>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</si>
  <si>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</si>
  <si>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</si>
  <si>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</si>
  <si>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</si>
  <si>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</si>
  <si>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</si>
  <si>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</si>
  <si>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</si>
  <si>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</si>
  <si>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</si>
  <si>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</si>
  <si>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</si>
  <si>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</si>
  <si>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</si>
  <si>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</si>
  <si>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</si>
  <si>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</si>
  <si>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</si>
  <si>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</si>
  <si>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</si>
  <si>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</si>
  <si>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</si>
  <si>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</si>
  <si>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</si>
  <si>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</si>
  <si>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</si>
  <si>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</si>
  <si>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</si>
  <si>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</si>
  <si>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</si>
  <si>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</si>
  <si>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</si>
  <si>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</si>
  <si>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</si>
  <si>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</si>
  <si>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</si>
  <si>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</si>
  <si>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</si>
  <si>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</si>
  <si>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</si>
  <si>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</si>
  <si>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</si>
  <si>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</si>
  <si>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</si>
  <si>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</si>
  <si>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</si>
  <si>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</si>
  <si>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</si>
  <si>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</si>
  <si>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</si>
  <si>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</si>
  <si>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</si>
  <si>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</si>
  <si>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</si>
  <si>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</si>
  <si>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</si>
  <si>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</si>
  <si>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</si>
  <si>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</si>
  <si>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</si>
  <si>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</si>
  <si>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</si>
  <si>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</si>
  <si>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</si>
  <si>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</si>
  <si>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</si>
  <si>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</si>
  <si>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</si>
  <si>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</si>
  <si>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</si>
  <si>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</si>
  <si>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</si>
  <si>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</si>
  <si>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</si>
  <si>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</si>
  <si>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</si>
  <si>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</si>
  <si>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</si>
  <si>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</si>
  <si>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</si>
  <si>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</si>
  <si>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</si>
  <si>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</si>
  <si>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</si>
  <si>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</si>
  <si>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</si>
  <si>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</si>
  <si>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</si>
  <si>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</si>
  <si>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</si>
  <si>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</si>
  <si>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</si>
  <si>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</si>
  <si>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</si>
  <si>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</si>
  <si>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</si>
  <si>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</si>
  <si>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</si>
  <si>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</si>
  <si>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</si>
  <si>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</si>
  <si>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</si>
  <si>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</si>
  <si>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</si>
  <si>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</si>
  <si>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</si>
  <si>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</si>
  <si>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</si>
  <si>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</si>
  <si>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</si>
  <si>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</si>
  <si>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</si>
  <si>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</si>
  <si>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</si>
  <si>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</si>
  <si>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</si>
  <si>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</si>
  <si>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</si>
  <si>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</si>
  <si>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</si>
  <si>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</si>
  <si>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</si>
  <si>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</si>
  <si>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</si>
  <si>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</si>
  <si>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</si>
  <si>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</si>
  <si>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</si>
  <si>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</si>
  <si>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</si>
  <si>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</si>
  <si>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</si>
  <si>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</si>
  <si>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</si>
  <si>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</si>
  <si>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</si>
  <si>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</si>
  <si>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</si>
  <si>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</si>
  <si>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</si>
  <si>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</si>
  <si>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</si>
  <si>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</si>
  <si>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</si>
  <si>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</si>
  <si>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</si>
  <si>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</si>
  <si>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</si>
  <si>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</si>
  <si>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</si>
  <si>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</si>
  <si>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</si>
  <si>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</si>
  <si>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</si>
  <si>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</si>
  <si>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</si>
  <si>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</si>
  <si>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</si>
  <si>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</si>
  <si>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</si>
  <si>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</si>
  <si>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</si>
  <si>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</si>
  <si>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</si>
  <si>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</si>
  <si>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</si>
  <si>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</si>
  <si>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</si>
  <si>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</si>
  <si>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</si>
  <si>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</si>
  <si>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</si>
  <si>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</si>
  <si>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</si>
  <si>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</si>
  <si>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</si>
  <si>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</si>
  <si>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</si>
  <si>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</si>
  <si>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</si>
  <si>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</si>
  <si>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</si>
  <si>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</si>
  <si>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</si>
  <si>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</si>
  <si>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</si>
  <si>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</si>
  <si>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</si>
  <si>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</si>
  <si>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</si>
  <si>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</si>
  <si>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</si>
  <si>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</si>
  <si>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</si>
  <si>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</si>
  <si>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</si>
  <si>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</si>
  <si>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</si>
  <si>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</si>
  <si>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</si>
  <si>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</si>
  <si>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</si>
  <si>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</si>
  <si>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</si>
  <si>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</si>
  <si>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</si>
  <si>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</si>
  <si>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</si>
  <si>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</si>
  <si>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</si>
  <si>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</si>
  <si>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</si>
  <si>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</si>
  <si>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</si>
  <si>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</si>
  <si>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</si>
  <si>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</si>
  <si>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</si>
  <si>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</si>
  <si>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</si>
  <si>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</si>
  <si>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</si>
  <si>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</si>
  <si>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</si>
  <si>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</si>
  <si>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</si>
  <si>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</si>
  <si>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</si>
  <si>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</si>
  <si>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</si>
  <si>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</si>
  <si>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</si>
  <si>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</si>
  <si>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</si>
  <si>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</si>
  <si>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</si>
  <si>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</si>
  <si>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</si>
  <si>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</si>
  <si>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</si>
  <si>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</si>
  <si>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</si>
  <si>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</si>
  <si>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</si>
  <si>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</si>
  <si>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</si>
  <si>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</si>
  <si>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</si>
  <si>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</si>
  <si>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</si>
  <si>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</si>
  <si>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</si>
  <si>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</si>
  <si>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</si>
  <si>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</si>
  <si>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</si>
  <si>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</si>
  <si>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</si>
  <si>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</si>
  <si>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</si>
  <si>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</si>
  <si>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</si>
  <si>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</si>
  <si>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</si>
  <si>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</si>
  <si>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</si>
  <si>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</si>
  <si>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</si>
  <si>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</si>
  <si>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</si>
  <si>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</si>
  <si>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</si>
  <si>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</si>
  <si>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</si>
  <si>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</si>
  <si>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</si>
  <si>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</si>
  <si>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</si>
  <si>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</si>
  <si>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</si>
  <si>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</si>
  <si>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</si>
  <si>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</si>
  <si>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</si>
  <si>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</si>
  <si>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</si>
  <si>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</si>
  <si>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</si>
  <si>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</si>
  <si>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</si>
  <si>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</si>
  <si>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</si>
  <si>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</si>
  <si>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</si>
  <si>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</si>
  <si>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</si>
  <si>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</si>
  <si>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</si>
  <si>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</si>
  <si>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</si>
  <si>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</si>
  <si>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</si>
  <si>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</si>
  <si>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</si>
  <si>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</si>
  <si>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</si>
  <si>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</si>
  <si>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</si>
  <si>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</si>
  <si>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</si>
  <si>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</si>
  <si>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</si>
  <si>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</si>
  <si>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</si>
  <si>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</si>
  <si>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</si>
  <si>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</si>
  <si>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</si>
  <si>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</si>
  <si>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</si>
  <si>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</si>
  <si>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</si>
  <si>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</si>
  <si>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</si>
  <si>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</si>
  <si>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</si>
  <si>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</si>
  <si>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</si>
  <si>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</si>
  <si>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</si>
  <si>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</si>
  <si>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</si>
  <si>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</si>
  <si>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</si>
  <si>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</si>
  <si>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</si>
  <si>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</si>
  <si>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</si>
  <si>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</si>
  <si>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</si>
  <si>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</si>
  <si>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</si>
  <si>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</si>
  <si>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</si>
  <si>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</si>
  <si>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</si>
  <si>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</si>
  <si>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</si>
  <si>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</si>
  <si>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</si>
  <si>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</si>
  <si>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</si>
  <si>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</si>
  <si>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</si>
  <si>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</si>
  <si>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</si>
  <si>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</si>
  <si>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</si>
  <si>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</si>
  <si>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</si>
  <si>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</si>
  <si>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</si>
  <si>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</si>
  <si>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</si>
  <si>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</si>
  <si>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</si>
  <si>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</si>
  <si>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</si>
  <si>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</si>
  <si>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</si>
  <si>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</si>
  <si>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</si>
  <si>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</si>
  <si>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</si>
  <si>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</si>
  <si>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</si>
  <si>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</si>
  <si>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</si>
  <si>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</si>
  <si>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</si>
  <si>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</si>
  <si>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</si>
  <si>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</si>
  <si>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</si>
  <si>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</si>
  <si>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</si>
  <si>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</si>
  <si>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</si>
  <si>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</si>
  <si>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</si>
  <si>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</si>
  <si>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</si>
  <si>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</si>
  <si>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</si>
  <si>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</si>
  <si>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</si>
  <si>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</si>
  <si>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</si>
  <si>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</si>
  <si>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</si>
  <si>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</si>
  <si>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</si>
  <si>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</si>
  <si>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</si>
  <si>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</si>
  <si>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</si>
  <si>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</si>
  <si>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</si>
  <si>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</si>
  <si>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</si>
  <si>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</si>
  <si>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</si>
  <si>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</si>
  <si>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</si>
  <si>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</si>
  <si>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</si>
  <si>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</si>
  <si>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</si>
  <si>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</si>
  <si>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</si>
  <si>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</si>
  <si>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</si>
  <si>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</si>
  <si>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</si>
  <si>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</si>
  <si>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</si>
  <si>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</si>
  <si>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</si>
  <si>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</si>
  <si>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</si>
  <si>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</si>
  <si>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</si>
  <si>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</si>
  <si>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</si>
  <si>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</si>
  <si>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</si>
  <si>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</si>
  <si>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</si>
  <si>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</si>
  <si>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</si>
  <si>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</si>
  <si>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</si>
  <si>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</si>
  <si>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</si>
  <si>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</si>
  <si>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</si>
  <si>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</si>
  <si>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</si>
  <si>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</si>
  <si>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</si>
  <si>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</si>
  <si>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</si>
  <si>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</si>
  <si>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</si>
  <si>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</si>
  <si>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</si>
  <si>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</si>
  <si>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</si>
  <si>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</si>
  <si>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</si>
  <si>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</si>
  <si>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</si>
  <si>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</si>
  <si>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</si>
  <si>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</si>
  <si>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</si>
  <si>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</si>
  <si>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</si>
  <si>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</si>
  <si>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</si>
  <si>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</si>
  <si>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</si>
  <si>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</si>
  <si>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</si>
  <si>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</si>
  <si>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</si>
  <si>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</si>
  <si>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</si>
  <si>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</si>
  <si>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</si>
  <si>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</si>
  <si>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</si>
  <si>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</si>
  <si>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</si>
  <si>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</si>
  <si>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</si>
  <si>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</si>
  <si>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</si>
  <si>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</si>
  <si>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</si>
  <si>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</si>
  <si>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</si>
  <si>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</si>
  <si>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</si>
  <si>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</si>
  <si>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</si>
  <si>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</si>
  <si>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</si>
  <si>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</si>
  <si>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</si>
  <si>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</si>
  <si>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</si>
  <si>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</si>
  <si>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</si>
  <si>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</si>
  <si>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</si>
  <si>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</si>
  <si>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</si>
  <si>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</si>
  <si>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</si>
  <si>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</si>
  <si>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</si>
  <si>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</si>
  <si>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</si>
  <si>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</si>
  <si>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</si>
  <si>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</si>
  <si>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</si>
  <si>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</si>
  <si>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</si>
  <si>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</si>
  <si>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</si>
  <si>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</si>
  <si>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</si>
  <si>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</si>
  <si>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</si>
  <si>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</si>
  <si>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</si>
  <si>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</si>
  <si>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</si>
  <si>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</si>
  <si>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</si>
  <si>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</si>
  <si>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</si>
  <si>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</si>
  <si>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</si>
  <si>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</si>
  <si>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</si>
  <si>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</si>
  <si>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</si>
  <si>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</si>
  <si>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</si>
  <si>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</si>
  <si>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</si>
  <si>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</si>
  <si>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</si>
  <si>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</si>
  <si>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</si>
  <si>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</si>
  <si>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</si>
  <si>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</si>
  <si>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</si>
  <si>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</si>
  <si>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</si>
  <si>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</si>
  <si>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</si>
  <si>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</si>
  <si>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</si>
  <si>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</si>
  <si>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</si>
  <si>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</si>
  <si>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</si>
  <si>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</si>
  <si>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</si>
  <si>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</si>
  <si>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</si>
  <si>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</si>
  <si>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</si>
  <si>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</si>
  <si>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</si>
  <si>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</si>
  <si>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</si>
  <si>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</si>
  <si>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</si>
  <si>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</si>
  <si>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</si>
  <si>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</si>
  <si>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</si>
  <si>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</si>
  <si>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</si>
  <si>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</si>
  <si>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</si>
  <si>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</si>
  <si>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</si>
  <si>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</si>
  <si>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</si>
  <si>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</si>
  <si>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</si>
  <si>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</si>
  <si>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</si>
  <si>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</si>
  <si>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</si>
  <si>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</si>
  <si>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</si>
  <si>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</si>
  <si>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</si>
  <si>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</si>
  <si>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</si>
  <si>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</si>
  <si>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</si>
  <si>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</si>
  <si>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</si>
  <si>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</si>
  <si>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</si>
  <si>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</si>
  <si>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</si>
  <si>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</si>
  <si>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</si>
  <si>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</si>
  <si>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</si>
  <si>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</si>
  <si>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</si>
  <si>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</si>
  <si>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</si>
  <si>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</si>
  <si>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</si>
  <si>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</si>
  <si>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</si>
  <si>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</si>
  <si>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</si>
  <si>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</si>
  <si>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</si>
  <si>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</si>
  <si>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</si>
  <si>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</si>
  <si>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</si>
  <si>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</si>
  <si>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</si>
  <si>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</si>
  <si>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</si>
  <si>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</si>
  <si>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</si>
  <si>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</si>
  <si>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</si>
  <si>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</si>
  <si>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</si>
  <si>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</si>
  <si>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</si>
  <si>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</si>
  <si>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</si>
  <si>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</si>
  <si>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</si>
  <si>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</si>
  <si>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</si>
  <si>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</si>
  <si>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</si>
  <si>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</si>
  <si>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</si>
  <si>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</si>
  <si>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</si>
  <si>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</si>
  <si>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</si>
  <si>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</si>
  <si>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</si>
  <si>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</si>
  <si>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</si>
  <si>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</si>
  <si>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</si>
  <si>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</si>
  <si>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</si>
  <si>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</si>
  <si>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</si>
  <si>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</si>
  <si>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</si>
  <si>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</si>
  <si>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</si>
  <si>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</si>
  <si>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</si>
  <si>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</si>
  <si>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</si>
  <si>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</si>
  <si>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</si>
  <si>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</si>
  <si>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</si>
  <si>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</si>
  <si>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</si>
  <si>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</si>
  <si>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</si>
  <si>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</si>
  <si>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</si>
  <si>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</si>
  <si>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</si>
  <si>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</si>
  <si>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</si>
  <si>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</si>
  <si>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</si>
  <si>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</si>
  <si>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</si>
  <si>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</si>
  <si>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</si>
  <si>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</si>
  <si>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</si>
  <si>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</si>
  <si>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</si>
  <si>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</si>
  <si>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</si>
  <si>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</si>
  <si>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</si>
  <si>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</si>
  <si>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</si>
  <si>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</si>
  <si>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</si>
  <si>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</si>
  <si>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</si>
  <si>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</si>
  <si>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</si>
  <si>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</si>
  <si>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</si>
  <si>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</si>
  <si>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</si>
  <si>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</si>
  <si>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</si>
  <si>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</si>
  <si>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</si>
  <si>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</si>
  <si>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</si>
  <si>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</si>
  <si>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</si>
  <si>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</si>
  <si>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</si>
  <si>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</si>
  <si>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</si>
  <si>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</si>
  <si>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</si>
  <si>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</si>
  <si>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</si>
  <si>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</si>
  <si>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</si>
  <si>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</si>
  <si>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</si>
  <si>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</si>
  <si>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</si>
  <si>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</si>
  <si>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</si>
  <si>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</si>
  <si>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</si>
  <si>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</si>
  <si>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</si>
  <si>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</si>
  <si>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</si>
  <si>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</si>
  <si>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</si>
  <si>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</si>
  <si>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</si>
  <si>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</si>
  <si>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</si>
  <si>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</si>
  <si>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</si>
  <si>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</si>
  <si>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</si>
  <si>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</si>
  <si>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</si>
  <si>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</si>
  <si>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</si>
  <si>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</si>
  <si>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</si>
  <si>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</si>
  <si>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</si>
  <si>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</si>
  <si>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</si>
  <si>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</si>
  <si>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</si>
  <si>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</si>
  <si>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</si>
  <si>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</si>
  <si>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</si>
  <si>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</si>
  <si>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</si>
  <si>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</si>
  <si>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</si>
  <si>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</si>
  <si>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</si>
  <si>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</si>
  <si>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</si>
  <si>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</si>
  <si>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</si>
  <si>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</si>
  <si>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</si>
  <si>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</si>
  <si>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</si>
  <si>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</si>
  <si>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</si>
  <si>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</si>
  <si>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</si>
  <si>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</si>
  <si>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</si>
  <si>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</si>
  <si>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</si>
  <si>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</si>
  <si>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</si>
  <si>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</si>
  <si>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</si>
  <si>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</si>
  <si>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</si>
  <si>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</si>
  <si>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</si>
  <si>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</si>
  <si>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</si>
  <si>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</si>
  <si>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</si>
  <si>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</si>
  <si>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</si>
  <si>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</si>
  <si>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</si>
  <si>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</si>
  <si>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</si>
  <si>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</si>
  <si>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</si>
  <si>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</si>
  <si>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</si>
  <si>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</si>
  <si>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</si>
  <si>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</si>
  <si>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</si>
  <si>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</si>
  <si>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</si>
  <si>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</si>
  <si>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</si>
  <si>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</si>
  <si>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</si>
  <si>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</si>
  <si>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</si>
  <si>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</si>
  <si>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</si>
  <si>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</si>
  <si>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</si>
  <si>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</si>
  <si>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</si>
  <si>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</si>
  <si>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</si>
  <si>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</si>
  <si>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</si>
  <si>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</si>
  <si>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</si>
  <si>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</si>
  <si>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</si>
  <si>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</si>
  <si>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</si>
  <si>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</si>
  <si>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</si>
  <si>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</si>
  <si>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</si>
  <si>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</si>
  <si>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</si>
  <si>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</si>
  <si>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</si>
  <si>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</si>
  <si>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</si>
  <si>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</si>
  <si>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</si>
  <si>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</si>
  <si>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</si>
  <si>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</si>
  <si>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</si>
  <si>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</si>
  <si>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</si>
  <si>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</si>
  <si>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</si>
  <si>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</si>
  <si>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</si>
  <si>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</si>
  <si>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</si>
  <si>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</si>
  <si>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</si>
  <si>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</si>
  <si>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</si>
  <si>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</si>
  <si>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</si>
  <si>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</si>
  <si>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</si>
  <si>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</si>
  <si>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</si>
  <si>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</si>
  <si>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</si>
  <si>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</si>
  <si>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</si>
  <si>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</si>
  <si>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</si>
  <si>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</si>
  <si>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</si>
  <si>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</si>
  <si>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</si>
  <si>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</si>
  <si>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</si>
  <si>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</si>
  <si>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</si>
  <si>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</si>
  <si>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</si>
  <si>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</si>
  <si>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</si>
  <si>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</si>
  <si>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</si>
  <si>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</si>
  <si>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</si>
  <si>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</si>
  <si>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</si>
  <si>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</si>
  <si>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</si>
  <si>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</si>
  <si>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</si>
  <si>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</si>
  <si>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</si>
  <si>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</si>
  <si>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</si>
  <si>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</si>
  <si>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</si>
  <si>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</si>
  <si>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</si>
  <si>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</si>
  <si>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</si>
  <si>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</si>
  <si>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</si>
  <si>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</si>
  <si>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</si>
  <si>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</si>
  <si>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</si>
  <si>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</si>
  <si>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</si>
  <si>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</si>
  <si>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</si>
  <si>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</si>
  <si>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</si>
  <si>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</si>
  <si>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</si>
  <si>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</si>
  <si>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</si>
  <si>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</si>
  <si>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</si>
  <si>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</si>
  <si>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</si>
  <si>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</si>
  <si>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</si>
  <si>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</si>
  <si>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</si>
  <si>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</si>
  <si>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</si>
  <si>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</si>
  <si>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</si>
  <si>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</si>
  <si>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</si>
  <si>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</si>
  <si>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</si>
  <si>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</si>
  <si>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</si>
  <si>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</si>
  <si>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</si>
  <si>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</si>
  <si>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</si>
  <si>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</si>
  <si>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</si>
  <si>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</si>
  <si>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</si>
  <si>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</si>
  <si>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</si>
  <si>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</si>
  <si>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</si>
  <si>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</si>
  <si>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</si>
  <si>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</si>
  <si>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</si>
  <si>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</si>
  <si>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</si>
  <si>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</si>
  <si>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</si>
  <si>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</si>
  <si>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</si>
  <si>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</si>
  <si>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</si>
  <si>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</si>
  <si>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</si>
  <si>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</si>
  <si>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</si>
  <si>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</si>
  <si>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</si>
  <si>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</si>
  <si>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</si>
  <si>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</si>
  <si>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</si>
  <si>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</si>
  <si>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</si>
  <si>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</si>
  <si>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</si>
  <si>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</si>
  <si>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</si>
  <si>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</si>
  <si>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</si>
  <si>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</si>
  <si>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</si>
  <si>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</si>
  <si>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</si>
  <si>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</si>
  <si>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</si>
  <si>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</si>
  <si>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</si>
  <si>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</si>
  <si>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</si>
  <si>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</si>
  <si>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</si>
  <si>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</si>
  <si>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</si>
  <si>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</si>
  <si>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</si>
  <si>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</si>
  <si>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</si>
  <si>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</si>
  <si>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</si>
  <si>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</si>
  <si>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</si>
  <si>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</si>
  <si>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</si>
  <si>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</si>
  <si>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</si>
  <si>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</si>
  <si>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</si>
  <si>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</si>
  <si>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</si>
  <si>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</si>
  <si>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</si>
  <si>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</si>
  <si>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</si>
  <si>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</si>
  <si>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</si>
  <si>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</si>
  <si>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</si>
  <si>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</si>
  <si>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</si>
  <si>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</si>
  <si>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</si>
  <si>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</si>
  <si>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</si>
  <si>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</si>
  <si>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</si>
  <si>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</si>
  <si>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</si>
  <si>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</si>
  <si>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</si>
  <si>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</si>
  <si>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</si>
  <si>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</si>
  <si>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</si>
  <si>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</si>
  <si>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</si>
  <si>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</si>
  <si>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</si>
  <si>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</si>
  <si>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</si>
  <si>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</si>
  <si>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</si>
  <si>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</si>
  <si>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</si>
  <si>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</si>
  <si>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</si>
  <si>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</si>
  <si>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</si>
  <si>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</si>
  <si>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</si>
  <si>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</si>
  <si>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</si>
  <si>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</si>
  <si>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</si>
  <si>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</si>
  <si>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</si>
  <si>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</si>
  <si>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</si>
  <si>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</si>
  <si>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</si>
  <si>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</si>
  <si>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</si>
  <si>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</si>
  <si>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</si>
  <si>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</si>
  <si>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</si>
  <si>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</si>
  <si>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</si>
  <si>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</si>
  <si>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</si>
  <si>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</si>
  <si>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</si>
  <si>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</si>
  <si>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</si>
  <si>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</si>
  <si>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</si>
  <si>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</si>
  <si>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</si>
  <si>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</si>
  <si>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</si>
  <si>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</si>
  <si>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</si>
  <si>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</si>
  <si>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</si>
  <si>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</si>
  <si>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</si>
  <si>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</si>
  <si>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</si>
  <si>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</si>
  <si>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</si>
  <si>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</si>
  <si>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</si>
  <si>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</si>
  <si>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</si>
  <si>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</si>
  <si>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</si>
  <si>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</si>
  <si>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</si>
  <si>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</si>
  <si>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</si>
  <si>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</si>
  <si>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</si>
  <si>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</si>
  <si>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</si>
  <si>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</si>
  <si>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</si>
  <si>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</si>
  <si>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</si>
  <si>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</si>
  <si>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</si>
  <si>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</si>
  <si>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</si>
  <si>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</si>
  <si>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</si>
  <si>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</si>
  <si>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</si>
  <si>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</si>
  <si>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</si>
  <si>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</si>
  <si>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</si>
  <si>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</si>
  <si>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</si>
  <si>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</si>
  <si>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</si>
  <si>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</si>
  <si>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</si>
  <si>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</si>
  <si>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</si>
  <si>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</si>
  <si>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</si>
  <si>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</si>
  <si>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</si>
  <si>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</si>
  <si>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</si>
  <si>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</si>
  <si>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</si>
  <si>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</si>
  <si>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</si>
  <si>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</si>
  <si>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</si>
  <si>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</si>
  <si>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</si>
  <si>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</si>
  <si>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</si>
  <si>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</si>
  <si>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</si>
  <si>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</si>
  <si>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</si>
  <si>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</si>
  <si>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</si>
  <si>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</si>
  <si>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</si>
  <si>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</si>
  <si>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</si>
  <si>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</si>
  <si>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</si>
  <si>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</si>
  <si>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</si>
  <si>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</si>
  <si>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</si>
  <si>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</si>
  <si>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</si>
  <si>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</si>
  <si>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</si>
  <si>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</si>
  <si>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</si>
  <si>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</si>
  <si>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</si>
  <si>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</si>
  <si>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</si>
  <si>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</si>
  <si>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</si>
  <si>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</si>
  <si>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</si>
  <si>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</si>
  <si>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</si>
  <si>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</si>
  <si>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</si>
  <si>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</si>
  <si>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</si>
  <si>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</si>
  <si>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</si>
  <si>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</si>
  <si>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</si>
  <si>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</si>
  <si>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</si>
  <si>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</si>
  <si>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</si>
  <si>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</si>
  <si>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</si>
  <si>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</si>
  <si>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</si>
  <si>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</si>
  <si>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</si>
  <si>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</si>
  <si>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</si>
  <si>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</si>
  <si>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</si>
  <si>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</si>
  <si>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</si>
  <si>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</si>
  <si>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</si>
  <si>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</si>
  <si>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</si>
  <si>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</si>
  <si>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</si>
  <si>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</si>
  <si>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</si>
  <si>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</si>
  <si>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</si>
  <si>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</si>
  <si>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</si>
  <si>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</si>
  <si>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</si>
  <si>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</si>
  <si>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</si>
  <si>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</si>
  <si>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</si>
  <si>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</si>
  <si>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</si>
  <si>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</si>
  <si>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</si>
  <si>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</si>
  <si>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</si>
  <si>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</si>
  <si>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</si>
  <si>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</si>
  <si>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</si>
  <si>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</si>
  <si>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</si>
  <si>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</si>
  <si>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</si>
  <si>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</si>
  <si>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</si>
  <si>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</si>
  <si>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</si>
  <si>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</si>
  <si>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</si>
  <si>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</si>
  <si>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</si>
  <si>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</si>
  <si>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</si>
  <si>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</si>
  <si>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</si>
  <si>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</si>
  <si>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</si>
  <si>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</si>
  <si>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</si>
  <si>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</si>
  <si>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</si>
  <si>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</si>
  <si>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</si>
  <si>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</si>
  <si>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</si>
  <si>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</si>
  <si>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</si>
  <si>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</si>
  <si>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</si>
  <si>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</si>
  <si>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</si>
  <si>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</si>
  <si>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</si>
  <si>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</si>
  <si>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</si>
  <si>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</si>
  <si>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</si>
  <si>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</si>
  <si>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</si>
  <si>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</si>
  <si>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</si>
  <si>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</si>
  <si>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</si>
  <si>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</si>
  <si>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</si>
  <si>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</si>
  <si>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</si>
  <si>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</si>
  <si>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</si>
  <si>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</si>
  <si>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</si>
  <si>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</si>
  <si>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</si>
  <si>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</si>
  <si>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</si>
  <si>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</si>
  <si>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</si>
  <si>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</si>
  <si>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</si>
  <si>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</si>
  <si>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</si>
  <si>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</si>
  <si>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</si>
  <si>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</si>
  <si>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</si>
  <si>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</si>
  <si>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</si>
  <si>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</si>
  <si>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</si>
  <si>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</si>
  <si>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</si>
  <si>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</si>
  <si>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</si>
  <si>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</si>
  <si>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</si>
  <si>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</si>
  <si>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</si>
  <si>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</si>
  <si>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</si>
  <si>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</si>
  <si>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</si>
  <si>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</si>
  <si>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</si>
  <si>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</si>
  <si>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</si>
  <si>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</si>
  <si>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</si>
  <si>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</si>
  <si>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</si>
  <si>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</si>
  <si>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</si>
  <si>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</si>
  <si>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</si>
  <si>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</si>
  <si>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</si>
  <si>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</si>
  <si>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</si>
  <si>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</si>
  <si>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</si>
  <si>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</si>
  <si>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</si>
  <si>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</si>
  <si>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</si>
  <si>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</si>
  <si>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</si>
  <si>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</si>
  <si>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</si>
  <si>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</si>
  <si>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</si>
  <si>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</si>
  <si>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</si>
  <si>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</si>
  <si>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</si>
  <si>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</si>
  <si>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</si>
  <si>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</si>
  <si>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</si>
  <si>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</si>
  <si>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</si>
  <si>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</si>
  <si>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</si>
  <si>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</si>
  <si>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</si>
  <si>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</si>
  <si>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</si>
  <si>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</si>
  <si>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</si>
  <si>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</si>
  <si>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</si>
  <si>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</si>
  <si>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</si>
  <si>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</si>
  <si>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</si>
  <si>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</si>
  <si>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</si>
  <si>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</si>
  <si>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</si>
  <si>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</si>
  <si>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</si>
  <si>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</si>
  <si>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</si>
  <si>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</si>
  <si>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</si>
  <si>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</si>
  <si>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</si>
  <si>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</si>
  <si>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</si>
  <si>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</si>
  <si>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</si>
  <si>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</si>
  <si>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</si>
  <si>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</si>
  <si>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</si>
  <si>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</si>
  <si>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</si>
  <si>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</si>
  <si>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</si>
  <si>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</si>
  <si>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</si>
  <si>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</si>
  <si>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</si>
  <si>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</si>
  <si>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</si>
  <si>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</si>
  <si>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</si>
  <si>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</si>
  <si>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</si>
  <si>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</si>
  <si>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</si>
  <si>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</si>
  <si>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</si>
  <si>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</si>
  <si>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</si>
  <si>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</si>
  <si>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</si>
  <si>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</si>
  <si>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</si>
  <si>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</si>
  <si>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</si>
  <si>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</si>
  <si>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</si>
  <si>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</si>
  <si>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</si>
  <si>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</si>
  <si>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</si>
  <si>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</si>
  <si>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</si>
  <si>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</si>
  <si>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</si>
  <si>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</si>
  <si>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</si>
  <si>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</si>
  <si>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</si>
  <si>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</si>
  <si>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</si>
  <si>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</si>
  <si>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</si>
  <si>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</si>
  <si>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</si>
  <si>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</si>
  <si>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</si>
  <si>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</si>
  <si>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</si>
  <si>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</si>
  <si>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</si>
  <si>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</si>
  <si>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</si>
  <si>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</si>
  <si>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</si>
  <si>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</si>
  <si>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</si>
  <si>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</si>
  <si>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</si>
  <si>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</si>
  <si>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</si>
  <si>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</si>
  <si>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</si>
  <si>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</si>
  <si>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</si>
  <si>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</si>
  <si>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</si>
  <si>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</si>
  <si>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</si>
  <si>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</si>
  <si>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</si>
  <si>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</si>
  <si>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</si>
  <si>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</si>
  <si>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</si>
  <si>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</si>
  <si>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</si>
  <si>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</si>
  <si>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</si>
  <si>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</si>
  <si>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</si>
  <si>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</si>
  <si>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</si>
  <si>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</si>
  <si>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</si>
  <si>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</si>
  <si>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</si>
  <si>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</si>
  <si>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</si>
  <si>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</si>
  <si>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</si>
  <si>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</si>
  <si>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</si>
  <si>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</si>
  <si>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</si>
  <si>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</si>
  <si>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</si>
  <si>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</si>
  <si>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</si>
  <si>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</si>
  <si>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</si>
  <si>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</si>
  <si>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</si>
  <si>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</si>
  <si>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</si>
  <si>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</si>
  <si>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</si>
  <si>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</si>
  <si>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</si>
  <si>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</si>
  <si>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</si>
  <si>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</si>
  <si>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</si>
  <si>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</si>
  <si>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</si>
  <si>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</si>
  <si>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</si>
  <si>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</si>
  <si>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</si>
  <si>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</si>
  <si>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</si>
  <si>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</si>
  <si>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</si>
  <si>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</si>
  <si>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</si>
  <si>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</si>
  <si>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</si>
  <si>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</si>
  <si>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</si>
  <si>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</si>
  <si>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</si>
  <si>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</si>
  <si>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</si>
  <si>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</si>
  <si>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</si>
  <si>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</si>
  <si>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</si>
  <si>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</si>
  <si>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</si>
  <si>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</si>
  <si>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</si>
  <si>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</si>
  <si>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</si>
  <si>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</si>
  <si>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</si>
  <si>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</si>
  <si>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</si>
  <si>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</si>
  <si>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</si>
  <si>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</si>
  <si>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</si>
  <si>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</si>
  <si>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</si>
  <si>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</si>
  <si>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</si>
  <si>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</si>
  <si>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</si>
  <si>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</si>
  <si>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</si>
  <si>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</si>
  <si>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</si>
  <si>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</si>
  <si>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</si>
  <si>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</si>
  <si>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</si>
  <si>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</si>
  <si>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</si>
  <si>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</si>
  <si>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</si>
  <si>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</si>
  <si>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</si>
  <si>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</si>
  <si>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</si>
  <si>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</si>
  <si>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</si>
  <si>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</si>
  <si>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</si>
  <si>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</si>
  <si>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</si>
  <si>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</si>
  <si>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</si>
  <si>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</si>
  <si>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</si>
  <si>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</si>
  <si>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</si>
  <si>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</si>
  <si>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</si>
  <si>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</si>
  <si>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</si>
  <si>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</si>
  <si>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</si>
  <si>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</si>
  <si>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</si>
  <si>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</si>
  <si>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</si>
  <si>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</si>
  <si>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</si>
  <si>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</si>
  <si>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</si>
  <si>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</si>
  <si>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</si>
  <si>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</si>
  <si>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</si>
  <si>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</si>
  <si>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</si>
  <si>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</si>
  <si>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</si>
  <si>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</si>
  <si>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</si>
  <si>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</si>
  <si>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</si>
  <si>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</si>
  <si>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</si>
  <si>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</si>
  <si>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</si>
  <si>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</si>
  <si>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</si>
  <si>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</si>
  <si>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</si>
  <si>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</si>
  <si>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</si>
  <si>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</si>
  <si>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</si>
  <si>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</si>
  <si>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</si>
  <si>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</si>
  <si>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</si>
  <si>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</si>
  <si>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</si>
  <si>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</si>
  <si>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</si>
  <si>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</si>
  <si>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</si>
  <si>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</si>
  <si>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</si>
  <si>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</si>
  <si>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</si>
  <si>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</si>
  <si>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</si>
  <si>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</si>
  <si>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</si>
  <si>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</si>
  <si>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</si>
  <si>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</si>
  <si>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</si>
  <si>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</si>
  <si>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</si>
  <si>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</si>
  <si>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</si>
  <si>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</si>
  <si>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</si>
  <si>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</si>
  <si>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</si>
  <si>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</si>
  <si>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</si>
  <si>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</si>
  <si>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</si>
  <si>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</si>
  <si>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</si>
  <si>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</si>
  <si>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</si>
  <si>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</si>
  <si>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</si>
  <si>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</si>
  <si>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</si>
  <si>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</si>
  <si>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</si>
  <si>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</si>
  <si>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</si>
  <si>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</si>
  <si>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</si>
  <si>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</si>
  <si>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</si>
  <si>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</si>
  <si>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</si>
  <si>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</si>
  <si>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</si>
  <si>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</si>
  <si>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</si>
  <si>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</si>
  <si>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</si>
  <si>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</si>
  <si>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</si>
  <si>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</si>
  <si>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</si>
  <si>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</si>
  <si>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</si>
  <si>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</si>
  <si>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</si>
  <si>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</si>
  <si>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</si>
  <si>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</si>
  <si>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</si>
  <si>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</si>
  <si>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</si>
  <si>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</si>
  <si>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</si>
  <si>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</si>
  <si>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</si>
  <si>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</si>
  <si>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</si>
  <si>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</si>
  <si>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</si>
  <si>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</si>
  <si>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</si>
  <si>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</si>
  <si>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</si>
  <si>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</si>
  <si>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</si>
  <si>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</si>
  <si>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</si>
  <si>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</si>
  <si>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</si>
  <si>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</si>
  <si>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</si>
  <si>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</si>
  <si>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</si>
  <si>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</si>
  <si>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</si>
  <si>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</si>
  <si>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</si>
  <si>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</si>
  <si>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</si>
  <si>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</si>
  <si>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</si>
  <si>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</si>
  <si>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</si>
  <si>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</si>
  <si>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</si>
  <si>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</si>
  <si>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</si>
  <si>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</si>
  <si>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</si>
  <si>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</si>
  <si>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</si>
  <si>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</si>
  <si>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</si>
  <si>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</si>
  <si>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</si>
  <si>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</si>
  <si>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</si>
  <si>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</si>
  <si>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</si>
  <si>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</si>
  <si>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</si>
  <si>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</si>
  <si>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</si>
  <si>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</si>
  <si>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</si>
  <si>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</si>
  <si>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</si>
  <si>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</si>
  <si>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</si>
  <si>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</si>
  <si>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</si>
  <si>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</si>
  <si>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</si>
  <si>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</si>
  <si>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</si>
  <si>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</si>
  <si>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</si>
  <si>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</si>
  <si>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</si>
  <si>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</si>
  <si>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</si>
  <si>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</si>
  <si>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</si>
  <si>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</si>
  <si>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</si>
  <si>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</si>
  <si>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</si>
  <si>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</si>
  <si>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</si>
  <si>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</si>
  <si>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</si>
  <si>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</si>
  <si>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</si>
  <si>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</si>
  <si>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</si>
  <si>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</si>
  <si>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</si>
  <si>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</si>
  <si>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</si>
  <si>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</si>
  <si>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</si>
  <si>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</si>
  <si>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</si>
  <si>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</si>
  <si>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</si>
  <si>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</si>
  <si>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</si>
  <si>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</si>
  <si>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</si>
  <si>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</si>
  <si>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</si>
  <si>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</si>
  <si>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</si>
  <si>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</si>
  <si>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</si>
  <si>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</si>
  <si>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</si>
  <si>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</si>
  <si>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</si>
  <si>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</si>
  <si>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</si>
  <si>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</si>
  <si>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</si>
  <si>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</si>
  <si>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</si>
  <si>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</si>
  <si>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</si>
  <si>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</si>
  <si>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</si>
  <si>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</si>
  <si>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</si>
  <si>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</si>
  <si>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</si>
  <si>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</si>
  <si>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</si>
  <si>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</si>
  <si>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</si>
  <si>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</si>
  <si>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</si>
  <si>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</si>
  <si>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</si>
  <si>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</si>
  <si>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</si>
  <si>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</si>
  <si>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</si>
  <si>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</si>
  <si>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</si>
  <si>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</si>
  <si>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</si>
  <si>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</si>
  <si>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</si>
  <si>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</si>
  <si>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</si>
  <si>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</si>
  <si>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</si>
  <si>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</si>
  <si>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</si>
  <si>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</si>
  <si>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</si>
  <si>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</si>
  <si>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</si>
  <si>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</si>
  <si>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</si>
  <si>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</si>
  <si>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</si>
  <si>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</si>
  <si>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</si>
  <si>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</si>
  <si>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</si>
  <si>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</si>
  <si>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</si>
  <si>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</si>
  <si>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</si>
  <si>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</si>
  <si>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</si>
  <si>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</si>
  <si>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</si>
  <si>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</si>
  <si>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</si>
  <si>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</si>
  <si>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</si>
  <si>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</si>
  <si>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</si>
  <si>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</si>
  <si>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</si>
  <si>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</si>
  <si>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</si>
  <si>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</si>
  <si>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</si>
  <si>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</si>
  <si>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</si>
  <si>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</si>
  <si>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</si>
  <si>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</si>
  <si>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</si>
  <si>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</si>
  <si>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</si>
  <si>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</si>
  <si>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</si>
  <si>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</si>
  <si>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</si>
  <si>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</si>
  <si>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</si>
  <si>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</si>
  <si>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</si>
  <si>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</si>
  <si>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</si>
  <si>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</si>
  <si>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</si>
  <si>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</si>
  <si>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</si>
  <si>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</si>
  <si>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</si>
  <si>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</si>
  <si>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</si>
  <si>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</si>
  <si>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</si>
  <si>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</si>
  <si>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</si>
  <si>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</si>
  <si>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</si>
  <si>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</si>
  <si>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</si>
  <si>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</si>
  <si>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</si>
  <si>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</si>
  <si>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</si>
  <si>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</si>
  <si>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</si>
  <si>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</si>
  <si>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</si>
  <si>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</si>
  <si>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</si>
  <si>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</si>
  <si>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</si>
  <si>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</si>
  <si>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</si>
  <si>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</si>
  <si>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</si>
  <si>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</si>
  <si>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</si>
  <si>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</si>
  <si>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</si>
  <si>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</si>
  <si>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</si>
  <si>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</si>
  <si>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</si>
  <si>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</si>
  <si>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</si>
  <si>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</si>
  <si>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</si>
  <si>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</si>
  <si>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</si>
  <si>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</si>
  <si>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</si>
  <si>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</si>
  <si>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</si>
  <si>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</si>
  <si>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</si>
  <si>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</si>
  <si>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</si>
  <si>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</si>
  <si>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</si>
  <si>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</si>
  <si>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</si>
  <si>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</si>
  <si>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</si>
  <si>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</si>
  <si>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</si>
  <si>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</si>
  <si>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</si>
  <si>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</si>
  <si>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</si>
  <si>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</si>
  <si>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</si>
  <si>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</si>
  <si>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</si>
  <si>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</si>
  <si>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</si>
  <si>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</si>
  <si>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</si>
  <si>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</si>
  <si>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</si>
  <si>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</si>
  <si>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</si>
  <si>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</si>
  <si>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</si>
  <si>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</si>
  <si>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</si>
  <si>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</si>
  <si>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</si>
  <si>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</si>
  <si>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</si>
  <si>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</si>
  <si>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</si>
  <si>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</si>
  <si>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</si>
  <si>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</si>
  <si>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</si>
  <si>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</si>
  <si>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</si>
  <si>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</si>
  <si>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</si>
  <si>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</si>
  <si>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</si>
  <si>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</si>
  <si>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</si>
  <si>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</si>
  <si>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</si>
  <si>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</si>
  <si>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</si>
  <si>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</si>
  <si>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</si>
  <si>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</si>
  <si>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</si>
  <si>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</si>
  <si>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</si>
  <si>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</si>
  <si>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</si>
  <si>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</si>
  <si>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</si>
  <si>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</si>
  <si>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</si>
  <si>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</si>
  <si>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</si>
  <si>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</si>
  <si>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</si>
  <si>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</si>
  <si>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</si>
  <si>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</si>
  <si>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</si>
  <si>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</si>
  <si>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</si>
  <si>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</si>
  <si>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</si>
  <si>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</si>
  <si>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</si>
  <si>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</si>
  <si>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</si>
  <si>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</si>
  <si>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</si>
  <si>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</si>
  <si>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</si>
  <si>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</si>
  <si>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</si>
  <si>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</si>
  <si>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</si>
  <si>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</si>
  <si>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</si>
  <si>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</si>
  <si>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</si>
  <si>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</si>
  <si>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</si>
  <si>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</si>
  <si>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</si>
  <si>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</si>
  <si>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</si>
  <si>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</si>
  <si>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</si>
  <si>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</si>
  <si>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</si>
  <si>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</si>
  <si>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</si>
  <si>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</si>
  <si>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</si>
  <si>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</si>
  <si>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</si>
  <si>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</si>
  <si>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</si>
  <si>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</si>
  <si>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</si>
  <si>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</si>
  <si>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</si>
  <si>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</si>
  <si>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</si>
  <si>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</si>
  <si>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</si>
  <si>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</si>
  <si>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</si>
  <si>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</si>
  <si>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</si>
  <si>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</si>
  <si>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</si>
  <si>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</si>
  <si>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</si>
  <si>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</si>
  <si>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</si>
  <si>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</si>
  <si>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</si>
  <si>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</si>
  <si>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</si>
  <si>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</si>
  <si>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</si>
  <si>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</si>
  <si>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</si>
  <si>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</si>
  <si>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</si>
  <si>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</si>
  <si>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</si>
  <si>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</si>
  <si>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</si>
  <si>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</si>
  <si>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</si>
  <si>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</si>
  <si>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</si>
  <si>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</si>
  <si>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</si>
  <si>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</si>
  <si>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</si>
  <si>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</si>
  <si>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</si>
  <si>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</si>
  <si>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</si>
  <si>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</si>
  <si>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</si>
  <si>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</si>
  <si>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</si>
  <si>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</si>
  <si>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</si>
  <si>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</si>
  <si>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</si>
  <si>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</si>
  <si>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</si>
  <si>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</si>
  <si>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</si>
  <si>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</si>
  <si>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</si>
  <si>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</si>
  <si>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</si>
  <si>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</si>
  <si>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</si>
  <si>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</si>
  <si>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</si>
  <si>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</si>
  <si>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</si>
  <si>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</si>
  <si>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</si>
  <si>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</si>
  <si>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</si>
  <si>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</si>
  <si>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</si>
  <si>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</si>
  <si>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</si>
  <si>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</si>
  <si>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</si>
  <si>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</si>
  <si>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</si>
  <si>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</si>
  <si>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</si>
  <si>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</si>
  <si>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</si>
  <si>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</si>
  <si>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</si>
  <si>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</si>
  <si>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</si>
  <si>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</si>
  <si>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</si>
  <si>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</si>
  <si>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</si>
  <si>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</si>
  <si>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</si>
  <si>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</si>
  <si>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</si>
  <si>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</si>
  <si>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</si>
  <si>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</si>
  <si>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</si>
  <si>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</si>
  <si>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</si>
  <si>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</si>
  <si>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</si>
  <si>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</si>
  <si>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</si>
  <si>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</si>
  <si>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</si>
  <si>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</si>
  <si>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</si>
  <si>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</si>
  <si>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</si>
  <si>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</si>
  <si>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</si>
  <si>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</si>
  <si>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</si>
  <si>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</si>
  <si>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</si>
  <si>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</si>
  <si>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</si>
  <si>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</si>
  <si>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</si>
  <si>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</si>
  <si>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</si>
  <si>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</si>
  <si>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</si>
  <si>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</si>
  <si>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</si>
  <si>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</si>
  <si>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</si>
  <si>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</si>
  <si>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</si>
  <si>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</si>
  <si>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</si>
  <si>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</si>
  <si>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</si>
  <si>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</si>
  <si>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</si>
  <si>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</si>
  <si>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</si>
  <si>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</si>
  <si>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</si>
  <si>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</si>
  <si>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</si>
  <si>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</si>
  <si>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</si>
  <si>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</si>
  <si>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</si>
  <si>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</si>
  <si>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</si>
  <si>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</si>
  <si>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</si>
  <si>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</si>
  <si>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</si>
  <si>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</si>
  <si>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</si>
  <si>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</si>
  <si>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</si>
  <si>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</si>
  <si>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</si>
  <si>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</si>
  <si>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</si>
  <si>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</si>
  <si>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</si>
  <si>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</si>
  <si>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</si>
  <si>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</si>
  <si>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</si>
  <si>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</si>
  <si>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</si>
  <si>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</si>
  <si>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</si>
  <si>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</si>
  <si>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</si>
  <si>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</si>
  <si>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</si>
  <si>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</si>
  <si>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</si>
  <si>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</si>
  <si>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</si>
  <si>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</si>
  <si>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</si>
  <si>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</si>
  <si>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</si>
  <si>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</si>
  <si>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</si>
  <si>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</si>
  <si>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</si>
  <si>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</si>
  <si>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</si>
  <si>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</si>
  <si>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</si>
  <si>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</si>
  <si>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</si>
  <si>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</si>
  <si>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</si>
  <si>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</si>
  <si>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</si>
  <si>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</si>
  <si>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</si>
  <si>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</si>
  <si>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</si>
  <si>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</si>
  <si>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</si>
  <si>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</si>
  <si>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</si>
  <si>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</si>
  <si>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</si>
  <si>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</si>
  <si>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</si>
  <si>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</si>
  <si>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</si>
  <si>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</si>
  <si>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</si>
  <si>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</si>
  <si>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</si>
  <si>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</si>
  <si>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</si>
  <si>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</si>
  <si>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</si>
  <si>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</si>
  <si>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</si>
  <si>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</si>
  <si>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</si>
  <si>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</si>
  <si>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</si>
  <si>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</si>
  <si>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</si>
  <si>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</si>
  <si>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</si>
  <si>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</si>
  <si>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</si>
  <si>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</si>
  <si>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</si>
  <si>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</si>
  <si>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</si>
  <si>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</si>
  <si>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</si>
  <si>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</si>
  <si>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</si>
  <si>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</si>
  <si>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</si>
  <si>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</si>
  <si>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</si>
  <si>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</si>
  <si>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</si>
  <si>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</si>
  <si>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</si>
  <si>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</si>
  <si>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</si>
  <si>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</si>
  <si>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</si>
  <si>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</si>
  <si>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</si>
  <si>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</si>
  <si>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</si>
  <si>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</si>
  <si>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</si>
  <si>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</si>
  <si>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</si>
  <si>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</si>
  <si>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</si>
  <si>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</si>
  <si>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</si>
  <si>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</si>
  <si>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</si>
  <si>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</si>
  <si>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</si>
  <si>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</si>
  <si>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</si>
  <si>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</si>
  <si>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</si>
  <si>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</si>
  <si>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</si>
  <si>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</si>
  <si>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</si>
  <si>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</si>
  <si>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</si>
  <si>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</si>
  <si>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</si>
  <si>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</si>
  <si>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</si>
  <si>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</si>
  <si>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</si>
  <si>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</si>
  <si>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</si>
  <si>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</si>
  <si>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</si>
  <si>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</si>
  <si>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</si>
  <si>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</si>
  <si>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</si>
  <si>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</si>
  <si>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</si>
  <si>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</si>
  <si>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</si>
  <si>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</si>
  <si>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</si>
  <si>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</si>
  <si>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</si>
  <si>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</si>
  <si>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</si>
  <si>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</si>
  <si>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</si>
  <si>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</si>
  <si>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</si>
  <si>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</si>
  <si>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</si>
  <si>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</si>
  <si>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</si>
  <si>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</si>
  <si>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</si>
  <si>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</si>
  <si>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</si>
  <si>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</si>
  <si>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</si>
  <si>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</si>
  <si>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</si>
  <si>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</si>
  <si>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</si>
  <si>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</si>
  <si>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</si>
  <si>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</si>
  <si>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</si>
  <si>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</si>
  <si>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</si>
  <si>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</si>
  <si>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</si>
  <si>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</si>
  <si>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</si>
  <si>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</si>
  <si>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</si>
  <si>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</si>
  <si>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</si>
  <si>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</si>
  <si>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</si>
  <si>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</si>
  <si>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</si>
  <si>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</si>
  <si>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</si>
  <si>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</si>
  <si>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</si>
  <si>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</si>
  <si>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</si>
  <si>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</si>
  <si>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</si>
  <si>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</si>
  <si>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</si>
  <si>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</si>
  <si>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</si>
  <si>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</si>
  <si>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</si>
  <si>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</si>
  <si>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</si>
  <si>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</si>
  <si>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</si>
  <si>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</si>
  <si>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</si>
  <si>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</si>
  <si>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</si>
  <si>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</si>
  <si>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</si>
  <si>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</si>
  <si>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</si>
  <si>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</si>
  <si>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</si>
  <si>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</si>
  <si>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</si>
  <si>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</si>
  <si>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</si>
  <si>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</si>
  <si>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</si>
  <si>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</si>
  <si>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</si>
  <si>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</si>
  <si>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</si>
  <si>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</si>
  <si>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</si>
  <si>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</si>
  <si>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</si>
  <si>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</si>
  <si>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</si>
  <si>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</si>
  <si>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</si>
  <si>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</si>
  <si>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</si>
  <si>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</si>
  <si>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</si>
  <si>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</si>
  <si>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</si>
  <si>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</si>
  <si>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</si>
  <si>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</si>
  <si>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</si>
  <si>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</si>
  <si>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</si>
  <si>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</si>
  <si>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</si>
  <si>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</si>
  <si>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</si>
  <si>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</si>
  <si>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</si>
  <si>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</si>
  <si>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</si>
  <si>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</si>
  <si>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</si>
  <si>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</si>
  <si>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</si>
  <si>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</si>
  <si>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</si>
  <si>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</si>
  <si>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</si>
  <si>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</si>
  <si>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</si>
  <si>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</si>
  <si>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</si>
  <si>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</si>
  <si>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</si>
  <si>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</si>
  <si>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</si>
  <si>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</si>
  <si>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</si>
  <si>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</si>
  <si>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</si>
  <si>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</si>
  <si>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</si>
  <si>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</si>
  <si>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</si>
  <si>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</si>
  <si>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</si>
  <si>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</si>
  <si>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</si>
  <si>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</si>
  <si>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</si>
  <si>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</si>
  <si>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</si>
  <si>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</si>
  <si>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</si>
  <si>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</si>
  <si>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</si>
  <si>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</si>
  <si>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</si>
  <si>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</si>
  <si>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</si>
  <si>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</si>
  <si>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</si>
  <si>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</si>
  <si>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</si>
  <si>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</si>
  <si>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</si>
  <si>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</si>
  <si>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</si>
  <si>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</si>
  <si>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</si>
  <si>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</si>
  <si>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</si>
  <si>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</si>
  <si>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</si>
  <si>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</si>
  <si>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</si>
  <si>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</si>
  <si>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</si>
  <si>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</si>
  <si>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</si>
  <si>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</si>
  <si>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</si>
  <si>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</si>
  <si>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</si>
  <si>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</si>
  <si>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</si>
  <si>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</si>
  <si>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</si>
  <si>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</si>
  <si>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</si>
  <si>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</si>
  <si>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</si>
  <si>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</si>
  <si>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</si>
  <si>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</si>
  <si>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</si>
  <si>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</si>
  <si>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</si>
  <si>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</si>
  <si>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</si>
  <si>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</si>
  <si>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</si>
  <si>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</si>
  <si>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</si>
  <si>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</si>
  <si>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</si>
  <si>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</si>
  <si>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</si>
  <si>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</si>
  <si>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</si>
  <si>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</si>
  <si>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</si>
  <si>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</si>
  <si>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</si>
  <si>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</si>
  <si>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</si>
  <si>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</si>
  <si>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</si>
  <si>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</si>
  <si>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</si>
  <si>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</si>
  <si>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</si>
  <si>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</si>
  <si>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</si>
  <si>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</si>
  <si>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</si>
  <si>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</si>
  <si>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</si>
  <si>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</si>
  <si>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</si>
  <si>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</si>
  <si>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</si>
  <si>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</si>
  <si>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</si>
  <si>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</si>
  <si>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</si>
  <si>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</si>
  <si>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</si>
  <si>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</si>
  <si>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</si>
  <si>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</si>
  <si>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</si>
  <si>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</si>
  <si>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</si>
  <si>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</si>
  <si>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</si>
  <si>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</si>
  <si>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</si>
  <si>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</si>
  <si>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</si>
  <si>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</si>
  <si>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</si>
  <si>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</si>
  <si>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</si>
  <si>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</si>
  <si>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</si>
  <si>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</si>
  <si>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</si>
  <si>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</si>
  <si>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</si>
  <si>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</si>
  <si>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</si>
  <si>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</si>
  <si>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</si>
  <si>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</si>
  <si>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</si>
  <si>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</si>
  <si>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</si>
  <si>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</si>
  <si>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</si>
  <si>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</si>
  <si>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</si>
  <si>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</si>
  <si>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</si>
  <si>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</si>
  <si>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</si>
  <si>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</si>
  <si>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</si>
  <si>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</si>
  <si>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</si>
  <si>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</si>
  <si>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</si>
  <si>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</si>
  <si>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</si>
  <si>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</si>
  <si>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</si>
  <si>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</si>
  <si>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</si>
  <si>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</si>
  <si>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</si>
  <si>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</si>
  <si>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</si>
  <si>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</si>
  <si>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</si>
  <si>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</si>
  <si>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</si>
  <si>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</si>
  <si>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</si>
  <si>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</si>
  <si>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</si>
  <si>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</si>
  <si>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</si>
  <si>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</si>
  <si>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</si>
  <si>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</si>
  <si>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</si>
  <si>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</si>
  <si>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</si>
  <si>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</si>
  <si>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</si>
  <si>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</si>
  <si>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</si>
  <si>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</si>
  <si>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</si>
  <si>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</si>
  <si>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</si>
  <si>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</si>
  <si>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</si>
  <si>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</si>
  <si>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</si>
  <si>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</si>
  <si>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</si>
  <si>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</si>
  <si>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</si>
  <si>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</si>
  <si>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</si>
  <si>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</si>
  <si>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</si>
  <si>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</si>
  <si>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</si>
  <si>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</si>
  <si>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</si>
  <si>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</si>
  <si>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</si>
  <si>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</si>
  <si>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</si>
  <si>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</si>
  <si>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</si>
  <si>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</si>
  <si>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</si>
  <si>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</si>
  <si>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</si>
  <si>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</si>
  <si>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</si>
  <si>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</si>
  <si>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</si>
  <si>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</si>
  <si>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</si>
  <si>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</si>
  <si>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</si>
  <si>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</si>
  <si>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</si>
  <si>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</si>
  <si>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</si>
  <si>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</si>
  <si>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</si>
  <si>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</si>
  <si>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</si>
  <si>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</si>
  <si>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</si>
  <si>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</si>
  <si>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</si>
  <si>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</si>
  <si>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</si>
  <si>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</si>
  <si>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</si>
  <si>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</si>
  <si>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</si>
  <si>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</si>
  <si>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</si>
  <si>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</si>
  <si>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</si>
  <si>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</si>
  <si>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</si>
  <si>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</si>
  <si>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</si>
  <si>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</si>
  <si>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</si>
  <si>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</si>
  <si>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</si>
  <si>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</si>
  <si>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</si>
  <si>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</si>
  <si>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</si>
  <si>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</si>
  <si>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</si>
  <si>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</si>
  <si>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</si>
  <si>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</si>
  <si>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</si>
  <si>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</si>
  <si>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</si>
  <si>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</si>
  <si>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</si>
  <si>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</si>
  <si>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</si>
  <si>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</si>
  <si>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</si>
  <si>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</si>
  <si>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</si>
  <si>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</si>
  <si>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</si>
  <si>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</si>
  <si>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</si>
  <si>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</si>
  <si>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</si>
  <si>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</si>
  <si>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</si>
  <si>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</si>
  <si>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</si>
  <si>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</si>
  <si>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</si>
  <si>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</si>
  <si>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</si>
  <si>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</si>
  <si>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</si>
  <si>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</si>
  <si>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</si>
  <si>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</si>
  <si>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</si>
  <si>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</si>
  <si>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</si>
  <si>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</si>
  <si>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</si>
  <si>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</si>
  <si>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</si>
  <si>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</si>
  <si>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</si>
  <si>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</si>
  <si>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</si>
  <si>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</si>
  <si>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</si>
  <si>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</si>
  <si>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</si>
  <si>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</si>
  <si>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</si>
  <si>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</si>
  <si>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</si>
  <si>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</si>
  <si>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</si>
  <si>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</si>
  <si>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</si>
  <si>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</si>
  <si>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</si>
  <si>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</si>
  <si>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</si>
  <si>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</si>
  <si>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</si>
  <si>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</si>
  <si>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</si>
  <si>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</si>
  <si>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</si>
  <si>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</si>
  <si>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</si>
  <si>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</si>
  <si>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</si>
  <si>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</si>
  <si>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</si>
  <si>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</si>
  <si>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</si>
  <si>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</si>
  <si>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</si>
  <si>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</si>
  <si>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</si>
  <si>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</si>
  <si>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</si>
  <si>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</si>
  <si>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</si>
  <si>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</si>
  <si>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</si>
  <si>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</si>
  <si>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</si>
  <si>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</si>
  <si>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</si>
  <si>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</si>
  <si>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</si>
  <si>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</si>
  <si>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</si>
  <si>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</si>
  <si>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</si>
  <si>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</si>
  <si>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</si>
  <si>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</si>
  <si>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</si>
  <si>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</si>
  <si>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</si>
  <si>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</si>
  <si>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</si>
  <si>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</si>
  <si>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</si>
  <si>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</si>
  <si>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</si>
  <si>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</si>
  <si>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</si>
  <si>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</si>
  <si>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</si>
  <si>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</si>
  <si>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</si>
  <si>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</si>
  <si>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</si>
  <si>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</si>
  <si>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</si>
  <si>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</si>
  <si>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</si>
  <si>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</si>
  <si>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</si>
  <si>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</si>
  <si>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</si>
  <si>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</si>
  <si>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</si>
  <si>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</si>
  <si>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</si>
  <si>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</si>
  <si>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</si>
  <si>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</si>
  <si>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</si>
  <si>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</si>
  <si>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</si>
  <si>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</si>
  <si>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</si>
  <si>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</si>
  <si>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</si>
  <si>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</si>
  <si>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</si>
  <si>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</si>
  <si>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</si>
  <si>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</si>
  <si>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</si>
  <si>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</si>
  <si>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</si>
  <si>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</si>
  <si>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</si>
  <si>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</si>
  <si>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</si>
  <si>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</si>
  <si>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</si>
  <si>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</si>
  <si>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</si>
  <si>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</si>
  <si>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</si>
  <si>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</si>
  <si>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</si>
  <si>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</si>
  <si>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</si>
  <si>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</si>
  <si>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</si>
  <si>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</si>
  <si>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</si>
  <si>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</si>
  <si>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</si>
  <si>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</si>
  <si>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</si>
  <si>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</si>
  <si>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</si>
  <si>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</si>
  <si>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</si>
  <si>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</si>
  <si>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</si>
  <si>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</si>
  <si>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</si>
  <si>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</si>
  <si>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</si>
  <si>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</si>
  <si>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</si>
  <si>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</si>
  <si>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</si>
  <si>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</si>
  <si>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</si>
  <si>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</si>
  <si>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</si>
  <si>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</si>
  <si>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</si>
  <si>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</si>
  <si>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</si>
  <si>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</si>
  <si>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</si>
  <si>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</si>
  <si>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</si>
  <si>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</si>
  <si>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</si>
  <si>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</si>
  <si>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</si>
  <si>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</si>
  <si>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</si>
  <si>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</si>
  <si>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</si>
  <si>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</si>
  <si>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</si>
  <si>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</si>
  <si>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</si>
  <si>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</si>
  <si>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</si>
  <si>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</si>
  <si>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</si>
  <si>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</si>
  <si>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</si>
  <si>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</si>
  <si>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</si>
  <si>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</si>
  <si>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</si>
  <si>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</si>
  <si>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</si>
  <si>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</si>
  <si>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</si>
  <si>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</si>
  <si>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</si>
  <si>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</si>
  <si>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</si>
  <si>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</si>
  <si>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</si>
  <si>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</si>
  <si>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</si>
  <si>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</si>
  <si>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</si>
  <si>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</si>
  <si>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</si>
  <si>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</si>
  <si>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</si>
  <si>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</si>
  <si>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</si>
  <si>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</si>
  <si>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</si>
  <si>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</si>
  <si>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</si>
  <si>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</si>
  <si>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</si>
  <si>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</si>
  <si>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</si>
  <si>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</si>
  <si>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</si>
  <si>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</si>
  <si>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</si>
  <si>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</si>
  <si>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</si>
  <si>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</si>
  <si>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</si>
  <si>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</si>
  <si>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</si>
  <si>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</si>
  <si>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</si>
  <si>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</si>
  <si>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</si>
  <si>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</si>
  <si>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</si>
  <si>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</si>
  <si>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</si>
  <si>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</si>
  <si>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</si>
  <si>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</si>
  <si>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</si>
  <si>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</si>
  <si>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</si>
  <si>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</si>
  <si>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</si>
  <si>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</si>
  <si>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</si>
  <si>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</si>
  <si>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</si>
  <si>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</si>
  <si>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</si>
  <si>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</si>
  <si>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</si>
  <si>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</si>
  <si>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</si>
  <si>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</si>
  <si>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</si>
  <si>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</si>
  <si>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</si>
  <si>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</si>
  <si>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</si>
  <si>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</si>
  <si>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</si>
  <si>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</si>
  <si>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</si>
  <si>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</si>
  <si>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</si>
  <si>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</si>
  <si>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</si>
  <si>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</si>
  <si>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</si>
  <si>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</si>
  <si>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</si>
  <si>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</si>
  <si>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</si>
  <si>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</si>
  <si>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</si>
  <si>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</si>
  <si>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</si>
  <si>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</si>
  <si>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</si>
  <si>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</si>
  <si>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</si>
  <si>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</si>
  <si>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</si>
  <si>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</si>
  <si>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</si>
  <si>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</si>
  <si>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</si>
  <si>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</si>
  <si>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</si>
  <si>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</si>
  <si>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</si>
  <si>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</si>
  <si>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</si>
  <si>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</si>
  <si>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</si>
  <si>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</si>
  <si>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</si>
  <si>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</si>
  <si>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</si>
  <si>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</si>
  <si>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</si>
  <si>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</si>
  <si>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</si>
  <si>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</si>
  <si>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</si>
  <si>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</si>
  <si>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</si>
  <si>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</si>
  <si>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</si>
  <si>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</si>
  <si>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</si>
  <si>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</si>
  <si>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</si>
  <si>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</si>
  <si>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</si>
  <si>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</si>
  <si>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</si>
  <si>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</si>
  <si>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</si>
  <si>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</si>
  <si>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</si>
  <si>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</si>
  <si>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</si>
  <si>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</si>
  <si>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</si>
  <si>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</si>
  <si>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</si>
  <si>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</si>
  <si>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</si>
  <si>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</si>
  <si>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</si>
  <si>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</si>
  <si>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</si>
  <si>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</si>
  <si>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</si>
  <si>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</si>
  <si>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</si>
  <si>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</si>
  <si>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</si>
  <si>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</si>
  <si>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</si>
  <si>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</si>
  <si>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</si>
  <si>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</si>
  <si>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</si>
  <si>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</si>
  <si>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</si>
  <si>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</si>
  <si>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</si>
  <si>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</si>
  <si>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</si>
  <si>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</si>
  <si>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</si>
  <si>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</si>
  <si>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</si>
  <si>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</si>
  <si>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</si>
  <si>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</si>
  <si>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</si>
  <si>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</si>
  <si>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</si>
  <si>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</si>
  <si>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</si>
  <si>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</si>
  <si>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</si>
  <si>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</si>
  <si>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</si>
  <si>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</si>
  <si>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</si>
  <si>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</si>
  <si>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</si>
  <si>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</si>
  <si>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</si>
  <si>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</si>
  <si>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</si>
  <si>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</si>
  <si>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</si>
  <si>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</si>
  <si>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</si>
  <si>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</si>
  <si>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</si>
  <si>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</si>
  <si>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</si>
  <si>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</si>
  <si>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</si>
  <si>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</si>
  <si>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</si>
  <si>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</si>
  <si>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</si>
  <si>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</si>
  <si>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</si>
  <si>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</si>
  <si>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</si>
  <si>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</si>
  <si>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</si>
  <si>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</si>
  <si>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</si>
  <si>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</si>
  <si>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</si>
  <si>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</si>
  <si>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</si>
  <si>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</si>
  <si>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</si>
  <si>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</si>
  <si>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</si>
  <si>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</si>
  <si>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</si>
  <si>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</si>
  <si>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</si>
  <si>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</si>
  <si>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</si>
  <si>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</si>
  <si>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</si>
  <si>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</si>
  <si>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</si>
  <si>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</si>
  <si>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</si>
  <si>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</si>
  <si>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</si>
  <si>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</si>
  <si>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</si>
  <si>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</si>
  <si>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</si>
  <si>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</si>
  <si>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</si>
  <si>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</si>
  <si>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</si>
  <si>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</si>
  <si>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</si>
  <si>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</si>
  <si>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</si>
  <si>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</si>
  <si>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</si>
  <si>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</si>
  <si>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</si>
  <si>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</si>
  <si>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</si>
  <si>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</si>
  <si>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</si>
  <si>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</si>
  <si>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</si>
  <si>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</si>
  <si>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</si>
  <si>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</si>
  <si>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</si>
  <si>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</si>
  <si>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</si>
  <si>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</si>
  <si>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</si>
  <si>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</si>
  <si>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</si>
  <si>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</si>
  <si>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</si>
  <si>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</si>
  <si>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</si>
  <si>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</si>
  <si>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</si>
  <si>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</si>
  <si>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</si>
  <si>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</si>
  <si>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</si>
  <si>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</si>
  <si>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</si>
  <si>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</si>
  <si>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</si>
  <si>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</si>
  <si>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</si>
  <si>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</si>
  <si>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</si>
  <si>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</si>
  <si>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</si>
  <si>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</si>
  <si>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</si>
  <si>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</si>
  <si>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</si>
  <si>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</si>
  <si>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</si>
  <si>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</si>
  <si>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</si>
  <si>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</si>
  <si>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</si>
  <si>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</si>
  <si>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</si>
  <si>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</si>
  <si>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</si>
  <si>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</si>
  <si>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</si>
  <si>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</si>
  <si>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</si>
  <si>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</si>
  <si>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</si>
  <si>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</si>
  <si>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</si>
  <si>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</si>
  <si>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</si>
  <si>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</si>
  <si>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</si>
  <si>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</si>
  <si>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</si>
  <si>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</si>
  <si>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</si>
  <si>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</si>
  <si>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</si>
  <si>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</si>
  <si>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</si>
  <si>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</si>
  <si>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</si>
  <si>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</si>
  <si>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</si>
  <si>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</si>
  <si>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</si>
  <si>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</si>
  <si>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</si>
  <si>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</si>
  <si>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</si>
  <si>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</si>
  <si>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</si>
  <si>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</si>
  <si>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</si>
  <si>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</si>
  <si>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</si>
  <si>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</si>
  <si>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</si>
  <si>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</si>
  <si>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</si>
  <si>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</si>
  <si>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</si>
  <si>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</si>
  <si>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</si>
  <si>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</si>
  <si>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</si>
  <si>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</si>
  <si>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</si>
  <si>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</si>
  <si>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</si>
  <si>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</si>
  <si>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</si>
  <si>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</si>
  <si>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</si>
  <si>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</si>
  <si>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</si>
  <si>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</si>
  <si>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</si>
  <si>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</si>
  <si>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</si>
  <si>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</si>
  <si>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</si>
  <si>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</si>
  <si>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</si>
  <si>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</si>
  <si>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</si>
  <si>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</si>
  <si>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</si>
  <si>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</si>
  <si>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</si>
  <si>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</si>
  <si>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</si>
  <si>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</si>
  <si>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</si>
  <si>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</si>
  <si>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</si>
  <si>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</si>
  <si>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</si>
  <si>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</si>
  <si>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</si>
  <si>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</si>
  <si>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</si>
  <si>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</si>
  <si>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</si>
  <si>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</si>
  <si>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</si>
  <si>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</si>
  <si>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</si>
  <si>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</si>
  <si>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</si>
  <si>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</si>
  <si>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</si>
  <si>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</si>
  <si>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</si>
  <si>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</si>
  <si>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</si>
  <si>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</si>
  <si>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</si>
  <si>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</si>
  <si>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</si>
  <si>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</si>
  <si>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</si>
  <si>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</si>
  <si>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</si>
  <si>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</si>
  <si>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</si>
  <si>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</si>
  <si>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</si>
  <si>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</si>
  <si>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</si>
  <si>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</si>
  <si>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</si>
  <si>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</si>
  <si>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</si>
  <si>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</si>
  <si>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</si>
  <si>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</si>
  <si>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</si>
  <si>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</si>
  <si>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</si>
  <si>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</si>
  <si>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</si>
  <si>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</si>
  <si>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</si>
  <si>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</si>
  <si>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</si>
  <si>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</si>
  <si>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</si>
  <si>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</si>
  <si>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</si>
  <si>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</si>
  <si>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</si>
  <si>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</si>
  <si>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</si>
  <si>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</si>
  <si>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</si>
  <si>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</si>
  <si>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</si>
  <si>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</si>
  <si>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</si>
  <si>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</si>
  <si>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</si>
  <si>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</si>
  <si>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</si>
  <si>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</si>
  <si>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</si>
  <si>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</si>
  <si>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</si>
  <si>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</si>
  <si>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</si>
  <si>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</si>
  <si>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</si>
  <si>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</si>
  <si>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</si>
  <si>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</si>
  <si>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</si>
  <si>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</si>
  <si>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</si>
  <si>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</si>
  <si>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</si>
  <si>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</si>
  <si>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</si>
  <si>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</si>
  <si>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</si>
  <si>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</si>
  <si>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</si>
  <si>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</si>
  <si>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</si>
  <si>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</si>
  <si>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</si>
  <si>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</si>
  <si>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</si>
  <si>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</si>
  <si>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</si>
  <si>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</si>
  <si>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</si>
  <si>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</si>
  <si>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</si>
  <si>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</si>
  <si>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</si>
  <si>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</si>
  <si>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</si>
  <si>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</si>
  <si>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</si>
  <si>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</si>
  <si>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</si>
  <si>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</si>
  <si>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</si>
  <si>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</si>
  <si>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</si>
  <si>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</si>
  <si>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</si>
  <si>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</si>
  <si>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</si>
  <si>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</si>
  <si>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</si>
  <si>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</si>
  <si>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</si>
  <si>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</si>
  <si>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</si>
  <si>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</si>
  <si>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</si>
  <si>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</si>
  <si>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</si>
  <si>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</si>
  <si>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</si>
  <si>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</si>
  <si>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</si>
  <si>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</si>
  <si>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</si>
  <si>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</si>
  <si>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</si>
  <si>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</si>
  <si>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</si>
  <si>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</si>
  <si>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</si>
  <si>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</si>
  <si>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</si>
  <si>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</si>
  <si>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</si>
  <si>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</si>
  <si>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</si>
  <si>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</si>
  <si>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</si>
  <si>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</si>
  <si>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</si>
  <si>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</si>
  <si>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</si>
  <si>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</si>
  <si>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</si>
  <si>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</si>
  <si>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</si>
  <si>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</si>
  <si>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</si>
  <si>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</si>
  <si>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</si>
  <si>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</si>
  <si>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</si>
  <si>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</si>
  <si>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</si>
  <si>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</si>
  <si>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</si>
  <si>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</si>
  <si>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</si>
  <si>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</si>
  <si>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</si>
  <si>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</si>
  <si>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</si>
  <si>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</si>
  <si>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</si>
  <si>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</si>
  <si>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</si>
  <si>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</si>
  <si>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</si>
  <si>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</si>
  <si>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</si>
  <si>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</si>
  <si>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</si>
  <si>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</si>
  <si>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</si>
  <si>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</si>
  <si>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</si>
  <si>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</si>
  <si>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</si>
  <si>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</si>
  <si>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</si>
  <si>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</si>
  <si>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</si>
  <si>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</si>
  <si>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</si>
  <si>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</si>
  <si>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</si>
  <si>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</si>
  <si>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</si>
  <si>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</si>
  <si>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</si>
  <si>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</si>
  <si>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</si>
  <si>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</si>
  <si>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</si>
  <si>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</si>
  <si>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</si>
  <si>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</si>
  <si>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</si>
  <si>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</si>
  <si>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</si>
  <si>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</si>
  <si>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</si>
  <si>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</si>
  <si>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</si>
  <si>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</si>
  <si>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</si>
  <si>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</si>
  <si>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</si>
  <si>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</si>
  <si>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</si>
  <si>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</si>
  <si>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</si>
  <si>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</si>
  <si>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</si>
  <si>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</si>
  <si>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</si>
  <si>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</si>
  <si>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</si>
  <si>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</si>
  <si>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</si>
  <si>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</si>
  <si>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</si>
  <si>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</si>
  <si>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</si>
  <si>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</si>
  <si>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</si>
  <si>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</si>
  <si>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</si>
  <si>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</si>
  <si>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</si>
  <si>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</si>
  <si>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</si>
  <si>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</si>
  <si>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</si>
  <si>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</si>
  <si>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</si>
  <si>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</si>
  <si>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</si>
  <si>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</si>
  <si>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</si>
  <si>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</si>
  <si>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</si>
  <si>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</si>
  <si>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</si>
  <si>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</si>
  <si>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</si>
  <si>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</si>
  <si>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</si>
  <si>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</si>
  <si>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</si>
  <si>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</si>
  <si>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</si>
  <si>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</si>
  <si>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</si>
  <si>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</si>
  <si>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</si>
  <si>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</si>
  <si>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</si>
  <si>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</si>
  <si>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</si>
  <si>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</si>
  <si>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</si>
  <si>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</si>
  <si>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</si>
  <si>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</si>
  <si>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</si>
  <si>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</si>
  <si>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</si>
  <si>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</si>
  <si>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</si>
  <si>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</si>
  <si>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</si>
  <si>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</si>
  <si>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</si>
  <si>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</si>
  <si>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</si>
  <si>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</si>
  <si>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</si>
  <si>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</si>
  <si>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</si>
  <si>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</si>
  <si>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</si>
  <si>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</si>
  <si>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</si>
  <si>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</si>
  <si>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</si>
  <si>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</si>
  <si>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</si>
  <si>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</si>
  <si>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</si>
  <si>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</si>
  <si>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</si>
  <si>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</si>
  <si>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</si>
  <si>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</si>
  <si>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</si>
  <si>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</si>
  <si>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</si>
  <si>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</si>
  <si>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</si>
  <si>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</si>
  <si>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</si>
  <si>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</si>
  <si>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</si>
  <si>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</si>
  <si>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</si>
  <si>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</si>
  <si>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</si>
  <si>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</si>
  <si>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</si>
  <si>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</si>
  <si>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</si>
  <si>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</si>
  <si>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</si>
  <si>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</si>
  <si>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</si>
  <si>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</si>
  <si>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</si>
  <si>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</si>
  <si>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</si>
  <si>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</si>
  <si>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</si>
  <si>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</si>
  <si>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</si>
  <si>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</si>
  <si>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</si>
  <si>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</si>
  <si>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</si>
  <si>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</si>
  <si>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</si>
  <si>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</si>
  <si>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</si>
  <si>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</si>
  <si>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</si>
  <si>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</si>
  <si>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</si>
  <si>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</si>
  <si>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</si>
  <si>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</si>
  <si>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</si>
  <si>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</si>
  <si>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</si>
  <si>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</si>
  <si>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</si>
  <si>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</si>
  <si>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</si>
  <si>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</si>
  <si>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</si>
  <si>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</si>
  <si>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</si>
  <si>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</si>
  <si>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</si>
  <si>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</si>
  <si>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</si>
  <si>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</si>
  <si>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</si>
  <si>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</si>
  <si>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</si>
  <si>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</si>
  <si>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</si>
  <si>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</si>
  <si>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</si>
  <si>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</si>
  <si>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</si>
  <si>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</si>
  <si>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</si>
  <si>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</si>
  <si>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</si>
  <si>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</si>
  <si>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</si>
  <si>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</si>
  <si>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</si>
  <si>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</si>
  <si>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</si>
  <si>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</si>
  <si>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</si>
  <si>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</si>
  <si>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</si>
  <si>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</si>
  <si>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</si>
  <si>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</si>
  <si>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</si>
  <si>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</si>
  <si>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</si>
  <si>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</si>
  <si>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</si>
  <si>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</si>
  <si>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</si>
  <si>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</si>
  <si>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</si>
  <si>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</si>
  <si>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</si>
  <si>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</si>
  <si>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</si>
  <si>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</si>
  <si>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</si>
  <si>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</si>
  <si>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</si>
  <si>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</si>
  <si>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</si>
  <si>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</si>
  <si>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</si>
  <si>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</si>
  <si>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</si>
  <si>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</si>
  <si>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</si>
  <si>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</si>
  <si>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</si>
  <si>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</si>
  <si>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</si>
  <si>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</si>
  <si>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</si>
  <si>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</si>
  <si>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</si>
  <si>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</si>
  <si>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</si>
  <si>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</si>
  <si>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</si>
  <si>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</si>
  <si>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</si>
  <si>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</si>
  <si>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</si>
  <si>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</si>
  <si>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</si>
  <si>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</si>
  <si>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</si>
  <si>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</si>
  <si>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</si>
  <si>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</si>
  <si>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</si>
  <si>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</si>
  <si>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</si>
  <si>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</si>
  <si>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</si>
  <si>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</si>
  <si>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</si>
  <si>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</si>
  <si>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</si>
  <si>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</si>
  <si>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</si>
  <si>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</si>
  <si>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</si>
  <si>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</si>
  <si>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</si>
  <si>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</si>
  <si>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</si>
  <si>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</si>
  <si>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</si>
  <si>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</si>
  <si>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</si>
  <si>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</si>
  <si>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</si>
  <si>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</si>
  <si>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</si>
  <si>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</si>
  <si>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</si>
  <si>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</si>
  <si>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</si>
  <si>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</si>
  <si>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</si>
  <si>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</si>
  <si>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</si>
  <si>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</si>
  <si>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</si>
  <si>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</si>
  <si>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</si>
  <si>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</si>
  <si>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</si>
  <si>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</si>
  <si>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</si>
  <si>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</si>
  <si>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</si>
  <si>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</si>
  <si>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</si>
  <si>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</si>
  <si>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</si>
  <si>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</si>
  <si>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</si>
  <si>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</si>
  <si>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</si>
  <si>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</si>
  <si>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</si>
  <si>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</si>
  <si>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</si>
  <si>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</si>
  <si>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</si>
  <si>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</si>
  <si>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</si>
  <si>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</si>
  <si>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</si>
  <si>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</si>
  <si>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</si>
  <si>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</si>
  <si>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</si>
  <si>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</si>
  <si>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</si>
  <si>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</si>
  <si>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</si>
  <si>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</si>
  <si>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</si>
  <si>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</si>
  <si>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</si>
  <si>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</si>
  <si>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</si>
  <si>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</si>
  <si>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</si>
  <si>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</si>
  <si>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</si>
  <si>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</si>
  <si>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</si>
  <si>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</si>
  <si>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</si>
  <si>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</si>
  <si>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</si>
  <si>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</si>
  <si>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</si>
  <si>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</si>
  <si>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</si>
  <si>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</si>
  <si>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</si>
  <si>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</si>
  <si>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</si>
  <si>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</si>
  <si>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</si>
  <si>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</si>
  <si>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</si>
  <si>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</si>
  <si>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</si>
  <si>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</si>
  <si>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</si>
  <si>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</si>
  <si>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</si>
  <si>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</si>
  <si>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</si>
  <si>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</si>
  <si>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</si>
  <si>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</si>
  <si>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</si>
  <si>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</si>
  <si>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</si>
  <si>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</si>
  <si>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</si>
  <si>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</si>
  <si>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</si>
  <si>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</si>
  <si>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</si>
  <si>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</si>
  <si>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</si>
  <si>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</si>
  <si>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</si>
  <si>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</si>
  <si>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</si>
  <si>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</si>
  <si>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</si>
  <si>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</si>
  <si>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</si>
  <si>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</si>
  <si>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</si>
  <si>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</si>
  <si>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</si>
  <si>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</si>
  <si>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</si>
  <si>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</si>
  <si>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</si>
  <si>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</si>
  <si>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</si>
  <si>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</si>
  <si>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</si>
  <si>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</si>
  <si>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</si>
  <si>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</si>
  <si>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</si>
  <si>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</si>
  <si>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</si>
  <si>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</si>
  <si>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</si>
  <si>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</si>
  <si>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</si>
  <si>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</si>
  <si>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</si>
  <si>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</si>
  <si>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</si>
  <si>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</si>
  <si>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</si>
  <si>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</si>
  <si>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</si>
  <si>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</si>
  <si>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</si>
  <si>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</si>
  <si>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</si>
  <si>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</si>
  <si>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</si>
  <si>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</si>
  <si>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</si>
  <si>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</si>
  <si>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</si>
  <si>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</si>
  <si>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</si>
  <si>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</si>
  <si>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</si>
  <si>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</si>
  <si>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</si>
  <si>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</si>
  <si>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</si>
  <si>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</si>
  <si>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</si>
  <si>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</si>
  <si>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</si>
  <si>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</si>
  <si>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</si>
  <si>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</si>
  <si>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</si>
  <si>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</si>
  <si>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</si>
  <si>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</si>
  <si>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</si>
  <si>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</si>
  <si>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</si>
  <si>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</si>
  <si>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</si>
  <si>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</si>
  <si>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</si>
  <si>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</si>
  <si>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</si>
  <si>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</si>
  <si>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</si>
  <si>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</si>
  <si>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</si>
  <si>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</si>
  <si>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</si>
  <si>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</si>
  <si>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</si>
  <si>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</si>
  <si>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</si>
  <si>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</si>
  <si>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</si>
  <si>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</si>
  <si>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</si>
  <si>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</si>
  <si>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</si>
  <si>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</si>
  <si>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</si>
  <si>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</si>
  <si>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</si>
  <si>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</si>
  <si>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</si>
  <si>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</si>
  <si>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</si>
  <si>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</si>
  <si>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</si>
  <si>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</si>
  <si>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</si>
  <si>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</si>
  <si>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</si>
  <si>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</si>
  <si>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</si>
  <si>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</si>
  <si>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</si>
  <si>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</si>
  <si>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</si>
  <si>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</si>
  <si>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</si>
  <si>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</si>
  <si>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</si>
  <si>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</si>
  <si>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</si>
  <si>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</si>
  <si>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</si>
  <si>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</si>
  <si>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</si>
  <si>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</si>
  <si>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</si>
  <si>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</si>
  <si>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</si>
  <si>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</si>
  <si>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</si>
  <si>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</si>
  <si>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</si>
  <si>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</si>
  <si>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</si>
  <si>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</si>
  <si>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</si>
  <si>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</si>
  <si>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</si>
  <si>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</si>
  <si>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</si>
  <si>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</si>
  <si>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</si>
  <si>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</si>
  <si>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</si>
  <si>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</si>
  <si>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</si>
  <si>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</si>
  <si>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</si>
  <si>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</si>
  <si>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</si>
  <si>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</si>
  <si>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</si>
  <si>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</si>
  <si>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</si>
  <si>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</si>
  <si>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</si>
  <si>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</si>
  <si>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</si>
  <si>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</si>
  <si>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</si>
  <si>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</si>
  <si>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</si>
  <si>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</si>
  <si>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</si>
  <si>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</si>
  <si>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</si>
  <si>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</si>
  <si>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</si>
  <si>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</si>
  <si>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</si>
  <si>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</si>
  <si>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</si>
  <si>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</si>
  <si>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</si>
  <si>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</si>
  <si>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</si>
  <si>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</si>
  <si>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</si>
  <si>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</si>
  <si>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</si>
  <si>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</si>
  <si>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</si>
  <si>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</si>
  <si>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</si>
  <si>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</si>
  <si>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</si>
  <si>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</si>
  <si>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</si>
  <si>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</si>
  <si>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</si>
  <si>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</si>
  <si>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</si>
  <si>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</si>
  <si>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</si>
  <si>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</si>
  <si>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</si>
  <si>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</si>
  <si>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</si>
  <si>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</si>
  <si>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</si>
  <si>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</si>
  <si>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</si>
  <si>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</si>
  <si>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</si>
  <si>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</si>
  <si>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</si>
  <si>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</si>
  <si>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</si>
  <si>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</si>
  <si>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</si>
  <si>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</si>
  <si>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</si>
  <si>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</si>
  <si>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</si>
  <si>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</si>
  <si>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</si>
  <si>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</si>
  <si>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</si>
  <si>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</si>
  <si>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</si>
  <si>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</si>
  <si>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</si>
  <si>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</si>
  <si>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</si>
  <si>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</si>
  <si>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</si>
  <si>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</si>
  <si>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</si>
  <si>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</si>
  <si>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</si>
  <si>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</si>
  <si>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</si>
  <si>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</si>
  <si>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</si>
  <si>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</si>
  <si>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</si>
  <si>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</si>
  <si>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</si>
  <si>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</si>
  <si>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</si>
  <si>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</si>
  <si>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</si>
  <si>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</si>
  <si>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</si>
  <si>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</si>
  <si>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</si>
  <si>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</si>
  <si>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</si>
  <si>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</si>
  <si>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</si>
  <si>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</si>
  <si>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</si>
  <si>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</si>
  <si>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</si>
  <si>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</si>
  <si>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</si>
  <si>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</si>
  <si>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</si>
  <si>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</si>
  <si>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</si>
  <si>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</si>
  <si>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</si>
  <si>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</si>
  <si>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</si>
  <si>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</si>
  <si>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</si>
  <si>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</si>
  <si>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</si>
  <si>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</si>
  <si>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</si>
  <si>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</si>
  <si>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</si>
  <si>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</si>
  <si>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</si>
  <si>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</si>
  <si>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</si>
  <si>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</si>
  <si>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</si>
  <si>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</si>
  <si>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</si>
  <si>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</si>
  <si>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</si>
  <si>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</si>
  <si>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</si>
  <si>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</si>
  <si>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</si>
  <si>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</si>
  <si>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</si>
  <si>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</si>
  <si>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</si>
  <si>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</si>
  <si>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</si>
  <si>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</si>
  <si>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</si>
  <si>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</si>
  <si>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</si>
  <si>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</si>
  <si>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</si>
  <si>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</si>
  <si>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</si>
  <si>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</si>
  <si>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</si>
  <si>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</si>
  <si>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</si>
  <si>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</si>
  <si>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</si>
  <si>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</si>
  <si>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</si>
  <si>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</si>
  <si>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</si>
  <si>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</si>
  <si>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</si>
  <si>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</si>
  <si>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</si>
  <si>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</si>
  <si>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</si>
  <si>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</si>
  <si>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</si>
  <si>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</si>
  <si>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</si>
  <si>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</si>
  <si>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</si>
  <si>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</si>
  <si>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</si>
  <si>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</si>
  <si>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</si>
  <si>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</si>
  <si>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</si>
  <si>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</si>
  <si>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</si>
  <si>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</si>
  <si>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</si>
  <si>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</si>
  <si>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</si>
  <si>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</si>
  <si>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</si>
  <si>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</si>
  <si>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</si>
  <si>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</si>
  <si>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</si>
  <si>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</si>
  <si>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</si>
  <si>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</si>
  <si>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</si>
  <si>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</si>
  <si>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</si>
  <si>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</si>
  <si>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</si>
  <si>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</si>
  <si>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</si>
  <si>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</si>
  <si>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</si>
  <si>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</si>
  <si>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</si>
  <si>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</si>
  <si>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</si>
  <si>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</si>
  <si>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</si>
  <si>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</si>
  <si>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</si>
  <si>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</si>
  <si>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</si>
  <si>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</si>
  <si>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</si>
  <si>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</si>
  <si>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</si>
  <si>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</si>
  <si>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</si>
  <si>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</si>
  <si>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</si>
  <si>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</si>
  <si>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</si>
  <si>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</si>
  <si>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</si>
  <si>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</si>
  <si>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</si>
  <si>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</si>
  <si>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</si>
  <si>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</si>
  <si>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</si>
  <si>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</si>
  <si>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</si>
  <si>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</si>
  <si>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</si>
  <si>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</si>
  <si>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</si>
  <si>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</si>
  <si>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</si>
  <si>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</si>
  <si>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</si>
  <si>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</si>
  <si>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</si>
  <si>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</si>
  <si>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</si>
  <si>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</si>
  <si>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</si>
  <si>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</si>
  <si>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</si>
  <si>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</si>
  <si>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</si>
  <si>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</si>
  <si>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</si>
  <si>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</si>
  <si>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</si>
  <si>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</si>
  <si>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</si>
  <si>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</si>
  <si>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</si>
  <si>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</si>
  <si>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</si>
  <si>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</si>
  <si>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</si>
  <si>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</si>
  <si>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</si>
  <si>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</si>
  <si>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</si>
  <si>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</si>
  <si>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</si>
  <si>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</si>
  <si>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</si>
  <si>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</si>
  <si>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</si>
  <si>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</si>
  <si>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</si>
  <si>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</si>
  <si>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</si>
  <si>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</si>
  <si>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</si>
  <si>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</si>
  <si>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</si>
  <si>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</si>
  <si>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</si>
  <si>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</si>
  <si>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</si>
  <si>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</si>
  <si>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</si>
  <si>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</si>
  <si>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</si>
  <si>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</si>
  <si>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</si>
  <si>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</si>
  <si>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</si>
  <si>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</si>
  <si>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</si>
  <si>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</si>
  <si>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</si>
  <si>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</si>
  <si>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</si>
  <si>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</si>
  <si>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</si>
  <si>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</si>
  <si>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</si>
  <si>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</si>
  <si>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</si>
  <si>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</si>
  <si>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</si>
  <si>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</si>
  <si>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</si>
  <si>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</si>
  <si>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</si>
  <si>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</si>
  <si>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</si>
  <si>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</si>
  <si>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</si>
  <si>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</si>
  <si>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</si>
  <si>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</si>
  <si>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</si>
  <si>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</si>
  <si>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</si>
  <si>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</si>
  <si>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</si>
  <si>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</si>
  <si>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</si>
  <si>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</si>
  <si>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</si>
  <si>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</si>
  <si>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</si>
  <si>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</si>
  <si>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</si>
  <si>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</si>
  <si>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</si>
  <si>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</si>
  <si>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</si>
  <si>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</si>
  <si>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</si>
  <si>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</si>
  <si>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</si>
  <si>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</si>
  <si>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</si>
  <si>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</si>
  <si>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</si>
  <si>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</si>
  <si>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</si>
  <si>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</si>
  <si>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</si>
  <si>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</si>
  <si>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</si>
  <si>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</si>
  <si>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</si>
  <si>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</si>
  <si>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</si>
  <si>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</si>
  <si>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</si>
  <si>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</si>
  <si>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</si>
  <si>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</si>
  <si>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</si>
  <si>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</si>
  <si>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</si>
  <si>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</si>
  <si>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</si>
  <si>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</si>
  <si>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</si>
  <si>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</si>
  <si>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</si>
  <si>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</si>
  <si>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</si>
  <si>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</si>
  <si>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</si>
  <si>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</si>
  <si>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</si>
  <si>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</si>
  <si>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</si>
  <si>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</si>
  <si>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</si>
  <si>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</si>
  <si>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</si>
  <si>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</si>
  <si>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</si>
  <si>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</si>
  <si>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</si>
  <si>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</si>
  <si>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</si>
  <si>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</si>
  <si>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</si>
  <si>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</si>
  <si>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</si>
  <si>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</si>
  <si>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</si>
  <si>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</si>
  <si>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</si>
  <si>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</si>
  <si>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</si>
  <si>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</si>
  <si>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</si>
  <si>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</si>
  <si>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</si>
  <si>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</si>
  <si>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</si>
  <si>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</si>
  <si>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</si>
  <si>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</si>
  <si>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</si>
  <si>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</si>
  <si>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</si>
  <si>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</si>
  <si>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</si>
  <si>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</si>
  <si>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</si>
  <si>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</si>
  <si>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</si>
  <si>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</si>
  <si>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</si>
  <si>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</si>
  <si>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</si>
  <si>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</si>
  <si>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</si>
  <si>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</si>
  <si>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</si>
  <si>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</si>
  <si>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</si>
  <si>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</si>
  <si>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</si>
  <si>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</si>
  <si>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</si>
  <si>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</si>
  <si>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</si>
  <si>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</si>
  <si>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</si>
  <si>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</si>
  <si>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</si>
  <si>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</si>
  <si>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</si>
  <si>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</si>
  <si>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</si>
  <si>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</si>
  <si>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</si>
  <si>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</si>
  <si>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</si>
  <si>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</si>
  <si>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</si>
  <si>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</si>
  <si>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</si>
  <si>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</si>
  <si>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</si>
  <si>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</si>
  <si>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</si>
  <si>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</si>
  <si>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</si>
  <si>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</si>
  <si>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</si>
  <si>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</si>
  <si>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</si>
  <si>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</si>
  <si>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</si>
  <si>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</si>
  <si>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</si>
  <si>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</si>
  <si>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</si>
  <si>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</si>
  <si>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</si>
  <si>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</si>
  <si>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</si>
  <si>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</si>
  <si>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</si>
  <si>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</si>
  <si>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</si>
  <si>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</si>
  <si>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</si>
  <si>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</si>
  <si>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</si>
  <si>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</si>
  <si>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</si>
  <si>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</si>
  <si>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</si>
  <si>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</si>
  <si>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</si>
  <si>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</si>
  <si>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</si>
  <si>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</si>
  <si>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</si>
  <si>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</si>
  <si>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</si>
  <si>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</si>
  <si>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</si>
  <si>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</si>
  <si>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</si>
  <si>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</si>
  <si>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</si>
  <si>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</si>
  <si>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</si>
  <si>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</si>
  <si>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</si>
  <si>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</si>
  <si>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</si>
  <si>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</si>
  <si>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</si>
  <si>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</si>
  <si>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</si>
  <si>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</si>
  <si>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</si>
  <si>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</si>
  <si>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</si>
  <si>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</si>
  <si>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</si>
  <si>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</si>
  <si>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</si>
  <si>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</si>
  <si>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</si>
  <si>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</si>
  <si>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</si>
  <si>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</si>
  <si>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</si>
  <si>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</si>
  <si>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</si>
  <si>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</si>
  <si>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</si>
  <si>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</si>
  <si>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</si>
  <si>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</si>
  <si>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</si>
  <si>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</si>
  <si>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</si>
  <si>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</si>
  <si>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</si>
  <si>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</si>
  <si>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</si>
  <si>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</si>
  <si>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</si>
  <si>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</si>
  <si>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</si>
  <si>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</si>
  <si>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</si>
  <si>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</si>
  <si>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</si>
  <si>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</si>
  <si>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</si>
  <si>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</si>
  <si>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</si>
  <si>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</si>
  <si>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</si>
  <si>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</si>
  <si>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</si>
  <si>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</si>
  <si>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</si>
  <si>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</si>
  <si>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</si>
  <si>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</si>
  <si>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</si>
  <si>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</si>
  <si>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</si>
  <si>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</si>
  <si>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</si>
  <si>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</si>
  <si>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</si>
  <si>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</si>
  <si>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</si>
  <si>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</si>
  <si>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</si>
  <si>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</si>
  <si>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</si>
  <si>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</si>
  <si>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</si>
  <si>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</si>
  <si>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</si>
  <si>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</si>
  <si>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</si>
  <si>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</si>
  <si>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</si>
  <si>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</si>
  <si>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</si>
  <si>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</si>
  <si>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</si>
  <si>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</si>
  <si>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</si>
  <si>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</si>
  <si>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</si>
  <si>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</si>
  <si>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</si>
  <si>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</si>
  <si>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</si>
  <si>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</si>
  <si>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</si>
  <si>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</si>
  <si>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</si>
  <si>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</si>
  <si>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</si>
  <si>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</si>
  <si>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</si>
  <si>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</si>
  <si>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</si>
  <si>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</si>
  <si>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</si>
  <si>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</si>
  <si>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</si>
  <si>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</si>
  <si>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</si>
  <si>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</si>
  <si>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</si>
  <si>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</si>
  <si>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</si>
  <si>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</si>
  <si>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</si>
  <si>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</si>
  <si>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</si>
  <si>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</si>
  <si>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</si>
  <si>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</si>
  <si>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</si>
  <si>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</si>
  <si>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</si>
  <si>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</si>
  <si>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</si>
  <si>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</si>
  <si>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</si>
  <si>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</si>
  <si>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</si>
  <si>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</si>
  <si>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</si>
  <si>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</si>
  <si>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</si>
  <si>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</si>
  <si>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</si>
  <si>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</si>
  <si>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</si>
  <si>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</si>
  <si>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</si>
  <si>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</si>
  <si>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</si>
  <si>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</si>
  <si>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</si>
  <si>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</si>
  <si>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</si>
  <si>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</si>
  <si>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</si>
  <si>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</si>
  <si>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</si>
  <si>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</si>
  <si>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</si>
  <si>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</si>
  <si>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</si>
  <si>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</si>
  <si>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</si>
  <si>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</si>
  <si>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</si>
  <si>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</si>
  <si>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</si>
  <si>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</si>
  <si>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</si>
  <si>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</si>
  <si>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</si>
  <si>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</si>
  <si>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</si>
  <si>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</si>
  <si>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</si>
  <si>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</si>
  <si>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</si>
  <si>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</si>
  <si>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</si>
  <si>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</si>
  <si>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</si>
  <si>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</si>
  <si>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</si>
  <si>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</si>
  <si>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</si>
  <si>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</si>
  <si>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</si>
  <si>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</si>
  <si>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</si>
  <si>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</si>
  <si>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</si>
  <si>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</si>
  <si>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</si>
  <si>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</si>
  <si>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</si>
  <si>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</si>
  <si>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</si>
  <si>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</si>
  <si>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</si>
  <si>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</si>
  <si>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</si>
  <si>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</si>
  <si>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</si>
  <si>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</si>
  <si>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</si>
  <si>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</si>
  <si>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</si>
  <si>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</si>
  <si>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</si>
  <si>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</si>
  <si>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</si>
  <si>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</si>
  <si>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</si>
  <si>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</si>
  <si>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</si>
  <si>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</si>
  <si>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</si>
  <si>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</si>
  <si>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</si>
  <si>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</si>
  <si>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</si>
  <si>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</si>
  <si>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</si>
  <si>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</si>
  <si>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</si>
  <si>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</si>
  <si>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</si>
  <si>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</si>
  <si>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</si>
  <si>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</si>
  <si>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</si>
  <si>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</si>
  <si>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</si>
  <si>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</si>
  <si>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</si>
  <si>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</si>
  <si>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</si>
  <si>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</si>
  <si>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</si>
  <si>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</si>
  <si>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</si>
  <si>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</si>
  <si>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</si>
  <si>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</si>
  <si>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</si>
  <si>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</si>
  <si>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</si>
  <si>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</si>
  <si>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</si>
  <si>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</si>
  <si>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</si>
  <si>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</si>
  <si>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</si>
  <si>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</si>
  <si>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</si>
  <si>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</si>
  <si>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</si>
  <si>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</si>
  <si>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</si>
  <si>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</si>
  <si>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</si>
  <si>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</si>
  <si>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</si>
  <si>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</si>
  <si>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</si>
  <si>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</si>
  <si>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</si>
  <si>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</si>
  <si>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</si>
  <si>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</si>
  <si>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</si>
  <si>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</si>
  <si>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</si>
  <si>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</si>
  <si>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</si>
  <si>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</si>
  <si>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</si>
  <si>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</si>
  <si>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</si>
  <si>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</si>
  <si>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</si>
  <si>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</si>
  <si>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</si>
  <si>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</si>
  <si>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</si>
  <si>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</si>
  <si>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</si>
  <si>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</si>
  <si>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</si>
  <si>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</si>
  <si>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</si>
  <si>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</si>
  <si>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</si>
  <si>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</si>
  <si>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</si>
  <si>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</si>
  <si>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</si>
  <si>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</si>
  <si>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</si>
  <si>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</si>
  <si>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</si>
  <si>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</si>
  <si>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</si>
  <si>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</si>
  <si>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</si>
  <si>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</si>
  <si>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</si>
  <si>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</si>
  <si>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</si>
  <si>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</si>
  <si>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</si>
  <si>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</si>
  <si>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</si>
  <si>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</si>
  <si>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</si>
  <si>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</si>
  <si>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</si>
  <si>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</si>
  <si>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</si>
  <si>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</si>
  <si>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</si>
  <si>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</si>
  <si>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</si>
  <si>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</si>
  <si>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</si>
  <si>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</si>
  <si>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</si>
  <si>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</si>
  <si>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</si>
  <si>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</si>
  <si>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</si>
  <si>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</si>
  <si>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</si>
  <si>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</si>
  <si>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</si>
  <si>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</si>
  <si>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</si>
  <si>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</si>
  <si>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</si>
  <si>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</si>
  <si>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</si>
  <si>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</si>
  <si>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</si>
  <si>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</si>
  <si>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</si>
  <si>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</si>
  <si>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</si>
  <si>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</si>
  <si>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</si>
  <si>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</si>
  <si>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</si>
  <si>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</si>
  <si>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</si>
  <si>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</si>
  <si>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</si>
  <si>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</si>
  <si>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</si>
  <si>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</si>
  <si>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</si>
  <si>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</si>
  <si>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</si>
  <si>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</si>
  <si>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</si>
  <si>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</si>
  <si>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</si>
  <si>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</si>
  <si>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</si>
  <si>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</si>
  <si>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</si>
  <si>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</si>
  <si>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</si>
  <si>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</si>
  <si>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</si>
  <si>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</si>
  <si>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</si>
  <si>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</si>
  <si>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</si>
  <si>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</si>
  <si>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</si>
  <si>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</si>
  <si>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</si>
  <si>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</si>
  <si>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</si>
  <si>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</si>
  <si>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</si>
  <si>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</si>
  <si>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</si>
  <si>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</si>
  <si>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</si>
  <si>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</si>
  <si>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</si>
  <si>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</si>
  <si>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</si>
  <si>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</si>
  <si>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</si>
  <si>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</si>
  <si>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</si>
  <si>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</si>
  <si>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</si>
  <si>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</si>
  <si>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</si>
  <si>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</si>
  <si>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</si>
  <si>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</si>
  <si>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</si>
  <si>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</si>
  <si>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</si>
  <si>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</si>
  <si>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</si>
  <si>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</si>
  <si>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</si>
  <si>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</si>
  <si>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</si>
  <si>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</si>
  <si>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</si>
  <si>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</si>
  <si>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</si>
  <si>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</si>
  <si>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</si>
  <si>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</si>
  <si>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</si>
  <si>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</si>
  <si>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</si>
  <si>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</si>
  <si>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</si>
  <si>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</si>
  <si>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</si>
  <si>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</si>
  <si>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</si>
  <si>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</si>
  <si>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</si>
  <si>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</si>
  <si>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</si>
  <si>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</si>
  <si>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</si>
  <si>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</si>
  <si>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</si>
  <si>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</si>
  <si>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</si>
  <si>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</si>
  <si>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</si>
  <si>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</si>
  <si>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</si>
  <si>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</si>
  <si>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</si>
  <si>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</si>
  <si>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</si>
  <si>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</si>
  <si>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</si>
  <si>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</si>
  <si>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</si>
  <si>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</si>
  <si>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</si>
  <si>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</si>
  <si>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</si>
  <si>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</si>
  <si>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</si>
  <si>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</si>
  <si>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</si>
  <si>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</si>
  <si>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</si>
  <si>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</si>
  <si>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</si>
  <si>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</si>
  <si>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</si>
  <si>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</si>
  <si>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</si>
  <si>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</si>
  <si>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</si>
  <si>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</si>
  <si>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</si>
  <si>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</si>
  <si>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</si>
  <si>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</si>
  <si>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</si>
  <si>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</si>
  <si>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</si>
  <si>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</si>
  <si>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</si>
  <si>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</si>
  <si>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</si>
  <si>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</si>
  <si>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</si>
  <si>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</si>
  <si>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</si>
  <si>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</si>
  <si>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</si>
  <si>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</si>
  <si>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</si>
  <si>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</si>
  <si>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</si>
  <si>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</si>
  <si>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</si>
  <si>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</si>
  <si>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</si>
  <si>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</si>
  <si>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</si>
  <si>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</si>
  <si>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</si>
  <si>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</si>
  <si>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</si>
  <si>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</si>
  <si>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</si>
  <si>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</si>
  <si>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</si>
  <si>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</si>
  <si>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</si>
  <si>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</si>
  <si>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</si>
  <si>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</si>
  <si>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</si>
  <si>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</si>
  <si>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</si>
  <si>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</si>
  <si>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</si>
  <si>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</si>
  <si>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</si>
  <si>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</si>
  <si>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</si>
  <si>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</si>
  <si>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</si>
  <si>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</si>
  <si>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</si>
  <si>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</si>
  <si>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</si>
  <si>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</si>
  <si>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</si>
  <si>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</si>
  <si>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</si>
  <si>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</si>
  <si>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</si>
  <si>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</si>
  <si>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</si>
  <si>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</si>
  <si>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</si>
  <si>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</si>
  <si>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</si>
  <si>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</si>
  <si>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</si>
  <si>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</si>
  <si>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</si>
  <si>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</si>
  <si>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</si>
  <si>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</si>
  <si>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</si>
  <si>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</si>
  <si>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</si>
  <si>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</si>
  <si>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</si>
  <si>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</si>
  <si>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</si>
  <si>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</si>
  <si>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</si>
  <si>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</si>
  <si>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</si>
  <si>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</si>
  <si>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</si>
  <si>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</si>
  <si>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</si>
  <si>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</si>
  <si>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</si>
  <si>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</si>
  <si>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</si>
  <si>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</si>
  <si>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</si>
  <si>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</si>
  <si>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</si>
  <si>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</si>
  <si>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</si>
  <si>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</si>
  <si>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</si>
  <si>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</si>
  <si>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</si>
  <si>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</si>
  <si>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</si>
  <si>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</si>
  <si>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</si>
  <si>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</si>
  <si>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</si>
  <si>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</si>
  <si>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</si>
  <si>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</si>
  <si>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</si>
  <si>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</si>
  <si>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</si>
  <si>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</si>
  <si>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</si>
  <si>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</si>
  <si>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</si>
  <si>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</si>
  <si>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</si>
  <si>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</si>
  <si>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</si>
  <si>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</si>
  <si>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</si>
  <si>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</si>
  <si>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</si>
  <si>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</si>
  <si>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</si>
  <si>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</si>
  <si>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</si>
  <si>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</si>
  <si>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</si>
  <si>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</si>
  <si>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</si>
  <si>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</si>
  <si>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</si>
  <si>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</si>
  <si>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</si>
  <si>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</si>
  <si>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</si>
  <si>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</si>
  <si>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</si>
  <si>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</si>
  <si>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</si>
  <si>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</si>
  <si>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</si>
  <si>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</si>
  <si>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</si>
  <si>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</si>
  <si>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</si>
  <si>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</si>
  <si>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</si>
  <si>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</si>
  <si>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</si>
  <si>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</si>
  <si>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</si>
  <si>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</si>
  <si>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</si>
  <si>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</si>
  <si>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</si>
  <si>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</si>
  <si>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</si>
  <si>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</si>
  <si>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</si>
  <si>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</si>
  <si>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</si>
  <si>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</si>
  <si>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</si>
  <si>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</si>
  <si>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</si>
  <si>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</si>
  <si>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</si>
  <si>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</si>
  <si>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</si>
  <si>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</si>
  <si>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</si>
  <si>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</si>
  <si>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</si>
  <si>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</si>
  <si>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</si>
  <si>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</si>
  <si>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</si>
  <si>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</si>
  <si>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</si>
  <si>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</si>
  <si>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</si>
  <si>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</si>
  <si>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</si>
  <si>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</si>
  <si>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</si>
  <si>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</si>
  <si>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</si>
  <si>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</si>
  <si>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</si>
  <si>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</si>
  <si>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</si>
  <si>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</si>
  <si>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</si>
  <si>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</si>
  <si>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</si>
  <si>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</si>
  <si>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</si>
  <si>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</si>
  <si>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</si>
  <si>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</si>
  <si>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</si>
  <si>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</si>
  <si>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</si>
  <si>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</si>
  <si>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</si>
  <si>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</si>
  <si>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</si>
  <si>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</si>
  <si>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</si>
  <si>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</si>
  <si>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</si>
  <si>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</si>
  <si>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</si>
  <si>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</si>
  <si>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</si>
  <si>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</si>
  <si>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</si>
  <si>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</si>
  <si>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</si>
  <si>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</si>
  <si>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</si>
  <si>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</si>
  <si>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</si>
  <si>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</si>
  <si>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</si>
  <si>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</si>
  <si>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</si>
  <si>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</si>
  <si>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</si>
  <si>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</si>
  <si>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</si>
  <si>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</si>
  <si>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</si>
  <si>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</si>
  <si>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</si>
  <si>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</si>
  <si>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</si>
  <si>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</si>
  <si>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</si>
  <si>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</si>
  <si>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</si>
  <si>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</si>
  <si>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</si>
  <si>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</si>
  <si>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</si>
  <si>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</si>
  <si>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</si>
  <si>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</si>
  <si>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</si>
  <si>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</si>
  <si>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</si>
  <si>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</si>
  <si>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</si>
  <si>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</si>
  <si>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</si>
  <si>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</si>
  <si>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</si>
  <si>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</si>
  <si>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</si>
  <si>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</si>
  <si>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</si>
  <si>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</si>
  <si>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</si>
  <si>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</si>
  <si>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</si>
  <si>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</si>
  <si>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</si>
  <si>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</si>
  <si>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</si>
  <si>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</si>
  <si>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</si>
  <si>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</si>
  <si>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</si>
  <si>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</si>
  <si>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</si>
  <si>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</si>
  <si>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</si>
  <si>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</si>
  <si>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</si>
  <si>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</si>
  <si>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</si>
  <si>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</si>
  <si>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</si>
  <si>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</si>
  <si>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</si>
  <si>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</si>
  <si>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</si>
  <si>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</si>
  <si>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</si>
  <si>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</si>
  <si>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</si>
  <si>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</si>
  <si>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</si>
  <si>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</si>
  <si>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</si>
  <si>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</si>
  <si>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</si>
  <si>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</si>
  <si>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</si>
  <si>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</si>
  <si>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</si>
  <si>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</si>
  <si>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</si>
  <si>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</si>
  <si>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</si>
  <si>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</si>
  <si>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</si>
  <si>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</si>
  <si>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</si>
  <si>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</si>
  <si>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</si>
  <si>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</si>
  <si>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</si>
  <si>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</si>
  <si>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</si>
  <si>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</si>
  <si>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</si>
  <si>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</si>
  <si>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</si>
  <si>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</si>
  <si>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</si>
  <si>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</si>
  <si>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</si>
  <si>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</si>
  <si>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</si>
  <si>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</si>
  <si>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</si>
  <si>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</si>
  <si>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</si>
  <si>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</si>
  <si>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</si>
  <si>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</si>
  <si>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</si>
  <si>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</si>
  <si>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</si>
  <si>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</si>
  <si>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</si>
  <si>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</si>
  <si>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</si>
  <si>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</si>
  <si>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</si>
  <si>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</si>
  <si>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</si>
  <si>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</si>
  <si>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</si>
  <si>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</si>
  <si>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</si>
  <si>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</si>
  <si>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</si>
  <si>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</si>
  <si>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</si>
  <si>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</si>
  <si>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</si>
  <si>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</si>
  <si>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</si>
  <si>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</si>
  <si>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</si>
  <si>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</si>
  <si>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</si>
  <si>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</si>
  <si>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</si>
  <si>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</si>
  <si>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</si>
  <si>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</si>
  <si>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</si>
  <si>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</si>
  <si>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</si>
  <si>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</si>
  <si>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</si>
  <si>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</si>
  <si>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</si>
  <si>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</si>
  <si>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</si>
  <si>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</si>
  <si>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</si>
  <si>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</si>
  <si>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</si>
  <si>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</si>
  <si>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</si>
  <si>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</si>
  <si>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</si>
  <si>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</si>
  <si>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</si>
  <si>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</si>
  <si>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</si>
  <si>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</si>
  <si>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</si>
  <si>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</si>
  <si>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</si>
  <si>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</si>
  <si>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</si>
  <si>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</si>
  <si>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</si>
  <si>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</si>
  <si>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</si>
  <si>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</si>
  <si>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</si>
  <si>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</si>
  <si>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</si>
  <si>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</si>
  <si>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</si>
  <si>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</si>
  <si>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</si>
  <si>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</si>
  <si>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</si>
  <si>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</si>
  <si>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</si>
  <si>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</si>
  <si>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</si>
  <si>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</si>
  <si>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</si>
  <si>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</si>
  <si>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</si>
  <si>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</si>
  <si>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</si>
  <si>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</si>
  <si>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</si>
  <si>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</si>
  <si>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</si>
  <si>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</si>
  <si>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</si>
  <si>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</si>
  <si>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</si>
  <si>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</si>
  <si>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</si>
  <si>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</si>
  <si>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</si>
  <si>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</si>
  <si>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</si>
  <si>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</si>
  <si>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</si>
  <si>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</si>
  <si>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</si>
  <si>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</si>
  <si>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</si>
  <si>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</si>
  <si>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</si>
  <si>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</si>
  <si>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</si>
  <si>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</si>
  <si>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</si>
  <si>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</si>
  <si>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</si>
  <si>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</si>
  <si>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</si>
  <si>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</si>
  <si>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</si>
  <si>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</si>
  <si>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</si>
  <si>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</si>
  <si>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</si>
  <si>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</si>
  <si>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</si>
  <si>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</si>
  <si>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</si>
  <si>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</si>
  <si>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</si>
  <si>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</si>
  <si>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</si>
  <si>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</si>
  <si>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</si>
  <si>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</si>
  <si>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</si>
  <si>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</si>
  <si>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</si>
  <si>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</si>
  <si>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</si>
  <si>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</si>
  <si>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</si>
  <si>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</si>
  <si>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</si>
  <si>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</si>
  <si>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</si>
  <si>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</si>
  <si>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</si>
  <si>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</si>
  <si>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</si>
  <si>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</si>
  <si>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</si>
  <si>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</si>
  <si>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</si>
  <si>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</si>
  <si>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</si>
  <si>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</si>
  <si>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</si>
  <si>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</si>
  <si>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</si>
  <si>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</si>
  <si>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</si>
  <si>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</si>
  <si>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</si>
  <si>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</si>
  <si>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</si>
  <si>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</si>
  <si>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</si>
  <si>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</si>
  <si>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</si>
  <si>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</si>
  <si>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</si>
  <si>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</si>
  <si>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</si>
  <si>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</si>
  <si>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</si>
  <si>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</si>
  <si>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</si>
  <si>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</si>
  <si>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</si>
  <si>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</si>
  <si>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</si>
  <si>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</si>
  <si>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</si>
  <si>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</si>
  <si>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</si>
  <si>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</si>
  <si>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</si>
  <si>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</si>
  <si>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</si>
  <si>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</si>
  <si>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</si>
  <si>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</si>
  <si>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</si>
  <si>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</si>
  <si>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</si>
  <si>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</si>
  <si>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</si>
  <si>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</si>
  <si>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</si>
  <si>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</si>
  <si>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</si>
  <si>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</si>
  <si>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</si>
  <si>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</si>
  <si>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</si>
  <si>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</si>
  <si>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</si>
  <si>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</si>
  <si>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</si>
  <si>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</si>
  <si>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</si>
  <si>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</si>
  <si>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</si>
  <si>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</si>
  <si>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</si>
  <si>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</si>
  <si>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</si>
  <si>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</si>
  <si>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</si>
  <si>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</si>
  <si>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</si>
  <si>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</si>
  <si>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</si>
  <si>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</si>
  <si>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</si>
  <si>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</si>
  <si>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</si>
  <si>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</si>
  <si>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</si>
  <si>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</si>
  <si>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</si>
  <si>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</si>
  <si>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</si>
  <si>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</si>
  <si>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</si>
  <si>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</si>
  <si>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</si>
  <si>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</si>
  <si>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</si>
  <si>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</si>
  <si>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</si>
  <si>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</si>
  <si>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</si>
  <si>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</si>
  <si>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</si>
  <si>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</si>
  <si>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</si>
  <si>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</si>
  <si>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</si>
  <si>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</si>
  <si>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</si>
  <si>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</si>
  <si>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</si>
  <si>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</si>
  <si>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</si>
  <si>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</si>
  <si>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</si>
  <si>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</si>
  <si>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</si>
  <si>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</si>
  <si>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</si>
  <si>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</si>
  <si>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</si>
  <si>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</si>
  <si>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</si>
  <si>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</si>
  <si>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</si>
  <si>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</si>
  <si>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</si>
  <si>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</si>
  <si>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</si>
  <si>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</si>
  <si>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</si>
  <si>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</si>
  <si>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</si>
  <si>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</si>
  <si>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</si>
  <si>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</si>
  <si>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</si>
  <si>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</si>
  <si>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</si>
  <si>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</si>
  <si>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</si>
  <si>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</si>
  <si>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</si>
  <si>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</si>
  <si>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</si>
  <si>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</si>
  <si>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</si>
  <si>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</si>
  <si>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</si>
  <si>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</si>
  <si>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</si>
  <si>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</si>
  <si>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</si>
  <si>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</si>
  <si>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</si>
  <si>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</si>
  <si>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</si>
  <si>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</si>
  <si>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</si>
  <si>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</si>
  <si>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</si>
  <si>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</si>
  <si>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</si>
  <si>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</si>
  <si>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</si>
  <si>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</si>
  <si>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</si>
  <si>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</si>
  <si>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</si>
  <si>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</si>
  <si>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</si>
  <si>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</si>
  <si>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</si>
  <si>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</si>
  <si>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</si>
  <si>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</si>
  <si>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</si>
  <si>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</si>
  <si>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</si>
  <si>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</si>
  <si>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</si>
  <si>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</si>
  <si>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</si>
  <si>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</si>
  <si>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</si>
  <si>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</si>
  <si>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</si>
  <si>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</si>
  <si>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</si>
  <si>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</si>
  <si>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</si>
  <si>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</si>
  <si>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</si>
  <si>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</si>
  <si>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</si>
  <si>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</si>
  <si>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</si>
  <si>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</si>
  <si>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</si>
  <si>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</si>
  <si>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</si>
  <si>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</si>
  <si>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</si>
  <si>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</si>
  <si>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</si>
  <si>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</si>
  <si>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</si>
  <si>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</si>
  <si>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</si>
  <si>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</si>
  <si>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</si>
  <si>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</si>
  <si>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</si>
  <si>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</si>
  <si>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</si>
  <si>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</si>
  <si>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</si>
  <si>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</si>
  <si>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</si>
  <si>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</si>
  <si>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</si>
  <si>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</si>
  <si>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</si>
  <si>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</si>
  <si>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</si>
  <si>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</si>
  <si>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</si>
  <si>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</si>
  <si>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</si>
  <si>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</si>
  <si>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</si>
  <si>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</si>
  <si>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</si>
  <si>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</si>
  <si>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</si>
  <si>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</si>
  <si>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</si>
  <si>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</si>
  <si>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</si>
  <si>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</si>
  <si>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</si>
  <si>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</si>
  <si>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</si>
  <si>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</si>
  <si>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</si>
  <si>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</si>
  <si>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</si>
  <si>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</si>
  <si>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</si>
  <si>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</si>
  <si>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</si>
  <si>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</si>
  <si>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</si>
  <si>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</si>
  <si>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</si>
  <si>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</si>
  <si>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</si>
  <si>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</si>
  <si>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</si>
  <si>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</si>
  <si>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</si>
  <si>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</si>
  <si>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</si>
  <si>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</si>
  <si>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</si>
  <si>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</si>
  <si>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</si>
  <si>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</si>
  <si>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</si>
  <si>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</si>
  <si>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</si>
  <si>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</si>
  <si>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</si>
  <si>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</si>
  <si>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</si>
  <si>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</si>
  <si>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</si>
  <si>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</si>
  <si>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</si>
  <si>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</si>
  <si>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</si>
  <si>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</si>
  <si>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</si>
  <si>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</si>
  <si>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</si>
  <si>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</si>
  <si>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</si>
  <si>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</si>
  <si>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</si>
  <si>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</si>
  <si>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</si>
  <si>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</si>
  <si>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</si>
  <si>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</si>
  <si>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</si>
  <si>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</si>
  <si>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</si>
  <si>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</si>
  <si>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</si>
  <si>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</si>
  <si>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</si>
  <si>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</si>
  <si>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</si>
  <si>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</si>
  <si>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</si>
  <si>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</si>
  <si>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</si>
  <si>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</si>
  <si>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</si>
  <si>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</si>
  <si>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</si>
  <si>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</si>
  <si>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</si>
  <si>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</si>
  <si>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</si>
  <si>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</si>
  <si>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</si>
  <si>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</si>
  <si>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</si>
  <si>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</si>
  <si>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</si>
  <si>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</si>
  <si>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</si>
  <si>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</si>
  <si>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</si>
  <si>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</si>
  <si>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</si>
  <si>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</si>
  <si>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</si>
  <si>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</si>
  <si>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</si>
  <si>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</si>
  <si>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</si>
  <si>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</si>
  <si>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</si>
  <si>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</si>
  <si>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</si>
  <si>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</si>
  <si>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</si>
  <si>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</si>
  <si>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</si>
  <si>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</si>
  <si>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</si>
  <si>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</si>
  <si>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</si>
  <si>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</si>
  <si>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</si>
  <si>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</si>
  <si>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</si>
  <si>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</si>
  <si>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</si>
  <si>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</si>
  <si>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</si>
  <si>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</si>
  <si>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</si>
  <si>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</si>
  <si>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</si>
  <si>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</si>
  <si>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</si>
  <si>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</si>
  <si>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</si>
  <si>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</si>
  <si>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</si>
  <si>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</si>
  <si>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</si>
  <si>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</si>
  <si>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</si>
  <si>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</si>
  <si>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</si>
  <si>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</si>
  <si>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</si>
  <si>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</si>
  <si>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</si>
  <si>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</si>
  <si>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</si>
  <si>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</si>
  <si>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</si>
  <si>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</si>
  <si>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</si>
  <si>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</si>
  <si>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</si>
  <si>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</si>
  <si>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</si>
  <si>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</si>
  <si>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</si>
  <si>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</si>
  <si>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</si>
  <si>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</si>
  <si>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</si>
  <si>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</si>
  <si>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</si>
  <si>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</si>
  <si>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</si>
  <si>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</si>
  <si>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</si>
  <si>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</si>
  <si>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</si>
  <si>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</si>
  <si>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</si>
  <si>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</si>
  <si>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</si>
  <si>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</si>
  <si>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</si>
  <si>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</si>
  <si>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</si>
  <si>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</si>
  <si>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</si>
  <si>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</si>
  <si>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</si>
  <si>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</si>
  <si>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</si>
  <si>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</si>
  <si>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</si>
  <si>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</si>
  <si>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</si>
  <si>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</si>
  <si>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</si>
  <si>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</si>
  <si>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</si>
  <si>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</si>
  <si>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</si>
  <si>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</si>
  <si>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</si>
  <si>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</si>
  <si>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</si>
  <si>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</si>
  <si>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</si>
  <si>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</si>
  <si>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</si>
  <si>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</si>
  <si>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</si>
  <si>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</si>
  <si>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</si>
  <si>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</si>
  <si>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</si>
  <si>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</si>
  <si>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</si>
  <si>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</si>
  <si>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</si>
  <si>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</si>
  <si>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</si>
  <si>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</si>
  <si>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</si>
  <si>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</si>
  <si>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</si>
  <si>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</si>
  <si>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</si>
  <si>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</si>
  <si>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</si>
  <si>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</si>
  <si>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</si>
  <si>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</si>
  <si>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</si>
  <si>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</si>
  <si>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</si>
  <si>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</si>
  <si>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</si>
  <si>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</si>
  <si>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</si>
  <si>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</si>
  <si>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</si>
  <si>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</si>
  <si>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</si>
  <si>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</si>
  <si>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</si>
  <si>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</si>
  <si>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</si>
  <si>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</si>
  <si>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</si>
  <si>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</si>
  <si>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</si>
  <si>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</si>
  <si>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</si>
  <si>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</si>
  <si>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</si>
  <si>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</si>
  <si>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</si>
  <si>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</si>
  <si>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</si>
  <si>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</si>
  <si>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</si>
  <si>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</si>
  <si>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</si>
  <si>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</si>
  <si>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</si>
  <si>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</si>
  <si>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</si>
  <si>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</si>
  <si>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</si>
  <si>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</si>
  <si>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</si>
  <si>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</si>
  <si>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</si>
  <si>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</si>
  <si>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</si>
  <si>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</si>
  <si>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</si>
  <si>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</si>
  <si>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</si>
  <si>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</si>
  <si>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</si>
  <si>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</si>
  <si>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</si>
  <si>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</si>
  <si>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</si>
  <si>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</si>
  <si>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</si>
  <si>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</si>
  <si>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</si>
  <si>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</si>
  <si>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</si>
  <si>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</si>
  <si>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</si>
  <si>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</si>
  <si>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</si>
  <si>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</si>
  <si>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</si>
  <si>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</si>
  <si>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</si>
  <si>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</si>
  <si>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</si>
  <si>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</si>
  <si>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</si>
  <si>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</si>
  <si>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</si>
  <si>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</si>
  <si>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</si>
  <si>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</si>
  <si>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</si>
  <si>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</si>
  <si>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</si>
  <si>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</si>
  <si>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</si>
  <si>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</si>
  <si>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</si>
  <si>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</si>
  <si>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</si>
  <si>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</si>
  <si>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</si>
  <si>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</si>
  <si>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</si>
  <si>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</si>
  <si>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</si>
  <si>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</si>
  <si>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</si>
  <si>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</si>
  <si>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</si>
  <si>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</si>
  <si>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</si>
  <si>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</si>
  <si>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</si>
  <si>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</si>
  <si>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</si>
  <si>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</si>
  <si>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</si>
  <si>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</si>
  <si>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</si>
  <si>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</si>
  <si>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</si>
  <si>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</si>
  <si>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</si>
  <si>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</si>
  <si>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</si>
  <si>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</si>
  <si>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</si>
  <si>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</si>
  <si>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</si>
  <si>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</si>
  <si>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</si>
  <si>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</si>
  <si>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</si>
  <si>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</si>
  <si>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</si>
  <si>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</si>
  <si>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</si>
  <si>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</si>
  <si>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</si>
  <si>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</si>
  <si>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</si>
  <si>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</si>
  <si>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</si>
  <si>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</si>
  <si>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</si>
  <si>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</si>
  <si>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</si>
  <si>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</si>
  <si>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</si>
  <si>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</si>
  <si>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</si>
  <si>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</si>
  <si>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</si>
  <si>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</si>
  <si>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</si>
  <si>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</si>
  <si>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</si>
  <si>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</si>
  <si>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</si>
  <si>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</si>
  <si>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</si>
  <si>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</si>
  <si>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</si>
  <si>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</si>
  <si>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</si>
  <si>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</si>
  <si>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</si>
  <si>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</si>
  <si>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</si>
  <si>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</si>
  <si>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</si>
  <si>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</si>
  <si>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</si>
  <si>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</si>
  <si>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</si>
  <si>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</si>
  <si>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</si>
  <si>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</si>
  <si>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</si>
  <si>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</si>
  <si>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</si>
  <si>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</si>
  <si>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</si>
  <si>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</si>
  <si>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</si>
  <si>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</si>
  <si>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</si>
  <si>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</si>
  <si>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</si>
  <si>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</si>
  <si>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</si>
  <si>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</si>
  <si>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</si>
  <si>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</si>
  <si>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</si>
  <si>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</si>
  <si>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</si>
  <si>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</si>
  <si>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</si>
  <si>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</si>
  <si>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</si>
  <si>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</si>
  <si>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</si>
  <si>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</si>
  <si>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</si>
  <si>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</si>
  <si>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</si>
  <si>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</si>
  <si>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</si>
  <si>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</si>
  <si>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</si>
  <si>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</si>
  <si>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</si>
  <si>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</si>
  <si>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</si>
  <si>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</si>
  <si>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</si>
  <si>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</si>
  <si>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</si>
  <si>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</si>
  <si>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</si>
  <si>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</si>
  <si>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</si>
  <si>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</si>
  <si>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</si>
  <si>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</si>
  <si>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</si>
  <si>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</si>
  <si>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</si>
  <si>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</si>
  <si>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</si>
  <si>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</si>
  <si>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</si>
  <si>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</si>
  <si>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</si>
  <si>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</si>
  <si>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</si>
  <si>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</si>
  <si>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</si>
  <si>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</si>
  <si>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</si>
  <si>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</si>
  <si>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</si>
  <si>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</si>
  <si>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</si>
  <si>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</si>
  <si>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</si>
  <si>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</si>
  <si>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</si>
  <si>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</si>
  <si>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</si>
  <si>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</si>
  <si>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</si>
  <si>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</si>
  <si>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</si>
  <si>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</si>
  <si>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</si>
  <si>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</si>
  <si>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</si>
  <si>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</si>
  <si>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</si>
  <si>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</si>
  <si>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</si>
  <si>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</si>
  <si>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</si>
  <si>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</si>
  <si>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</si>
  <si>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</si>
  <si>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</si>
  <si>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</si>
  <si>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</si>
  <si>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</si>
  <si>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</si>
  <si>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</si>
  <si>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</si>
  <si>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</si>
  <si>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</si>
  <si>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</si>
  <si>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</si>
  <si>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</si>
  <si>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</si>
  <si>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</si>
  <si>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</si>
  <si>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</si>
  <si>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</si>
  <si>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</si>
  <si>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</si>
  <si>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</si>
  <si>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</si>
  <si>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</si>
  <si>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</si>
  <si>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</si>
  <si>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</si>
  <si>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</si>
  <si>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</si>
  <si>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</si>
  <si>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</si>
  <si>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</si>
  <si>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</si>
  <si>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</si>
  <si>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</si>
  <si>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</si>
  <si>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</si>
  <si>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</si>
  <si>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</si>
  <si>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</si>
  <si>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</si>
  <si>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</si>
  <si>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</si>
  <si>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</si>
  <si>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</si>
  <si>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</si>
  <si>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</si>
  <si>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</si>
  <si>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</si>
  <si>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</si>
  <si>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</si>
  <si>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</si>
  <si>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</si>
  <si>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</si>
  <si>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</si>
  <si>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</si>
  <si>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</si>
  <si>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</si>
  <si>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</si>
  <si>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</si>
  <si>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</si>
  <si>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</si>
  <si>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</si>
  <si>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</si>
  <si>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</si>
  <si>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</si>
  <si>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</si>
  <si>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</si>
  <si>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</si>
  <si>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</si>
  <si>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</si>
  <si>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</si>
  <si>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</si>
  <si>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</si>
  <si>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</si>
  <si>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</si>
  <si>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</si>
  <si>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</si>
  <si>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</si>
  <si>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</si>
  <si>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</si>
  <si>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</si>
  <si>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</si>
  <si>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</si>
  <si>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</si>
  <si>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</si>
  <si>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</si>
  <si>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</si>
  <si>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</si>
  <si>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</si>
  <si>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</si>
  <si>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</si>
  <si>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</si>
  <si>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</si>
  <si>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</si>
  <si>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</si>
  <si>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</si>
  <si>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</si>
  <si>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</si>
  <si>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</si>
  <si>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</si>
  <si>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</si>
  <si>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</si>
  <si>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</si>
  <si>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</si>
  <si>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</si>
  <si>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</si>
  <si>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</si>
  <si>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</si>
  <si>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</si>
  <si>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</si>
  <si>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</si>
  <si>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</si>
  <si>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</si>
  <si>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</si>
  <si>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</si>
  <si>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</si>
  <si>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</si>
  <si>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</si>
  <si>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</si>
  <si>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</si>
  <si>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</si>
  <si>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</si>
  <si>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</si>
  <si>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</si>
  <si>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</si>
  <si>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</si>
  <si>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</si>
  <si>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</si>
  <si>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</si>
  <si>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</si>
  <si>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</si>
  <si>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</si>
  <si>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</si>
  <si>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</si>
  <si>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</si>
  <si>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</si>
  <si>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</si>
  <si>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</si>
  <si>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</si>
  <si>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</si>
  <si>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</si>
  <si>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</si>
  <si>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</si>
  <si>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</si>
  <si>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</si>
  <si>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</si>
  <si>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</si>
  <si>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</si>
  <si>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</si>
  <si>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</si>
  <si>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</si>
  <si>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</si>
  <si>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</si>
  <si>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</si>
  <si>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</si>
  <si>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</si>
  <si>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</si>
  <si>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</si>
  <si>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</si>
  <si>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</si>
  <si>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</si>
  <si>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</si>
  <si>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</si>
  <si>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</si>
  <si>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</si>
  <si>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</si>
  <si>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</si>
  <si>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</si>
  <si>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</si>
  <si>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</si>
  <si>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</si>
  <si>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</si>
  <si>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</si>
  <si>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</si>
  <si>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</si>
  <si>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</si>
  <si>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</si>
  <si>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</si>
  <si>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</si>
  <si>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</si>
  <si>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</si>
  <si>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</si>
  <si>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</si>
  <si>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</si>
  <si>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</si>
  <si>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</si>
  <si>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</si>
  <si>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</si>
  <si>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</si>
  <si>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</si>
  <si>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</si>
  <si>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</si>
  <si>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</si>
  <si>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</si>
  <si>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</si>
  <si>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</si>
  <si>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</si>
  <si>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</si>
  <si>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</si>
  <si>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</si>
  <si>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</si>
  <si>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</si>
  <si>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</si>
  <si>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</si>
  <si>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</si>
  <si>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</si>
  <si>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</si>
  <si>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</si>
  <si>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</si>
  <si>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</si>
  <si>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</si>
  <si>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</si>
  <si>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</si>
  <si>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</si>
  <si>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</si>
  <si>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</si>
  <si>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</si>
  <si>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</si>
  <si>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</si>
  <si>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</si>
  <si>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</si>
  <si>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</si>
  <si>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</si>
  <si>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</si>
  <si>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</si>
  <si>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</si>
  <si>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</si>
  <si>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</si>
  <si>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</si>
  <si>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</si>
  <si>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</si>
  <si>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</si>
  <si>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</si>
  <si>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</si>
  <si>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</si>
  <si>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</si>
  <si>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</si>
  <si>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</si>
  <si>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</si>
  <si>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</si>
  <si>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</si>
  <si>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</si>
  <si>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</si>
  <si>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</si>
  <si>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</si>
  <si>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</si>
  <si>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</si>
  <si>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</si>
  <si>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</si>
  <si>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</si>
  <si>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</si>
  <si>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</si>
  <si>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</si>
  <si>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</si>
  <si>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</si>
  <si>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</si>
  <si>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</si>
  <si>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</si>
  <si>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</si>
  <si>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</si>
  <si>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</si>
  <si>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</si>
  <si>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</si>
  <si>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</si>
  <si>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</si>
  <si>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</si>
  <si>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</si>
  <si>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</si>
  <si>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</si>
  <si>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</si>
  <si>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</si>
  <si>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</si>
  <si>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</si>
  <si>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</si>
  <si>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</si>
  <si>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</si>
  <si>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</si>
  <si>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</si>
  <si>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</si>
  <si>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</si>
  <si>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</si>
  <si>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</si>
  <si>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</si>
  <si>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</si>
  <si>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</si>
  <si>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</si>
  <si>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</si>
  <si>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</si>
  <si>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</si>
  <si>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</si>
  <si>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</si>
  <si>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</si>
  <si>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</si>
  <si>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</si>
  <si>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</si>
  <si>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</si>
  <si>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</si>
  <si>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</si>
  <si>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</si>
  <si>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</si>
  <si>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</si>
  <si>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</si>
  <si>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</si>
  <si>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</si>
  <si>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</si>
  <si>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</si>
  <si>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</si>
  <si>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</si>
  <si>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</si>
  <si>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</si>
  <si>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</si>
  <si>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</si>
  <si>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</si>
  <si>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</si>
  <si>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</si>
  <si>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</si>
  <si>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</si>
  <si>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</si>
  <si>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</si>
  <si>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</si>
  <si>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</si>
  <si>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</si>
  <si>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</si>
  <si>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</si>
  <si>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</si>
  <si>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</si>
  <si>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</si>
  <si>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</si>
  <si>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</si>
  <si>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</si>
  <si>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</si>
  <si>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</si>
  <si>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</si>
  <si>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</si>
  <si>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</si>
  <si>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</si>
  <si>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</si>
  <si>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</si>
  <si>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</si>
  <si>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</si>
  <si>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</si>
  <si>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</si>
  <si>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</si>
  <si>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</si>
  <si>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</si>
  <si>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</si>
  <si>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</si>
  <si>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</si>
  <si>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</si>
  <si>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</si>
  <si>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</si>
  <si>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</si>
  <si>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</si>
  <si>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</si>
  <si>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</si>
  <si>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</si>
  <si>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</si>
  <si>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</si>
  <si>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</si>
  <si>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</si>
  <si>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</si>
  <si>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</si>
  <si>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</si>
  <si>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</si>
  <si>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</si>
  <si>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</si>
  <si>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</si>
  <si>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</si>
  <si>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</si>
  <si>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</si>
  <si>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</si>
  <si>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</si>
  <si>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</si>
  <si>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</si>
  <si>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</si>
  <si>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</si>
  <si>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</si>
  <si>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</si>
  <si>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</si>
  <si>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</si>
  <si>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</si>
  <si>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</si>
  <si>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</si>
  <si>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</si>
  <si>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</si>
  <si>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</si>
  <si>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</si>
  <si>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</si>
  <si>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</si>
  <si>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</si>
  <si>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</si>
  <si>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</si>
  <si>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</si>
  <si>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</si>
  <si>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</si>
  <si>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</si>
  <si>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</si>
  <si>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</si>
  <si>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</si>
  <si>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</si>
  <si>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</si>
  <si>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</si>
  <si>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</si>
  <si>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</si>
  <si>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</si>
  <si>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</si>
  <si>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</si>
  <si>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</si>
  <si>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</si>
  <si>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</si>
  <si>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</si>
  <si>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</si>
  <si>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</si>
  <si>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</si>
  <si>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</si>
  <si>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</si>
  <si>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</si>
  <si>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</si>
  <si>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</si>
  <si>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</si>
  <si>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</si>
  <si>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</si>
  <si>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</si>
  <si>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</si>
  <si>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</si>
  <si>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</si>
  <si>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</si>
  <si>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</si>
  <si>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</si>
  <si>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</si>
  <si>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</si>
  <si>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</si>
  <si>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</si>
  <si>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</si>
  <si>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</si>
  <si>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</si>
  <si>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</si>
  <si>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</si>
  <si>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</si>
  <si>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</si>
  <si>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</si>
  <si>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</si>
  <si>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</si>
  <si>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</si>
  <si>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</si>
  <si>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</si>
  <si>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</si>
  <si>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</si>
  <si>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</si>
  <si>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</si>
  <si>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</si>
  <si>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</si>
  <si>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</si>
  <si>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</si>
  <si>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</si>
  <si>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</si>
  <si>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</si>
  <si>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</si>
  <si>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</si>
  <si>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</si>
  <si>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</si>
  <si>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</si>
  <si>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</si>
  <si>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</si>
  <si>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</si>
  <si>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</si>
  <si>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</si>
  <si>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</si>
  <si>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</si>
  <si>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</si>
  <si>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</si>
  <si>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</si>
  <si>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</si>
  <si>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</si>
  <si>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</si>
  <si>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</si>
  <si>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</si>
  <si>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</si>
  <si>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</si>
  <si>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</si>
  <si>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</si>
  <si>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</si>
  <si>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</si>
  <si>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</si>
  <si>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</si>
  <si>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</si>
  <si>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</si>
  <si>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</si>
  <si>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</si>
  <si>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</si>
  <si>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</si>
  <si>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</si>
  <si>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</si>
  <si>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</si>
  <si>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</si>
  <si>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</si>
  <si>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</si>
  <si>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</si>
  <si>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</si>
  <si>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</si>
  <si>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</si>
  <si>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</si>
  <si>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</si>
  <si>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</si>
  <si>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</si>
  <si>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</si>
  <si>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</si>
  <si>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</si>
  <si>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</si>
  <si>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</si>
  <si>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</si>
  <si>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</si>
  <si>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</si>
  <si>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</si>
  <si>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</si>
  <si>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</si>
  <si>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</si>
  <si>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</si>
  <si>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</si>
  <si>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</si>
  <si>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</si>
  <si>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</si>
  <si>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</si>
  <si>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</si>
  <si>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</si>
  <si>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</si>
  <si>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</si>
  <si>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</si>
  <si>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</si>
  <si>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</si>
  <si>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</si>
  <si>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</si>
  <si>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</si>
  <si>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</si>
  <si>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</si>
  <si>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</si>
  <si>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</si>
  <si>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</si>
  <si>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</si>
  <si>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</si>
  <si>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</si>
  <si>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</si>
  <si>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</si>
  <si>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</si>
  <si>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</si>
  <si>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</si>
  <si>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</si>
  <si>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</si>
  <si>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</si>
  <si>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</si>
  <si>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</si>
  <si>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</si>
  <si>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</si>
  <si>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</si>
  <si>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</si>
  <si>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</si>
  <si>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</si>
  <si>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</si>
  <si>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</si>
  <si>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</si>
  <si>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</si>
  <si>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</si>
  <si>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</si>
  <si>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</si>
  <si>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</si>
  <si>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</si>
  <si>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</si>
  <si>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</si>
  <si>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</si>
  <si>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</si>
  <si>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</si>
  <si>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</si>
  <si>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</si>
  <si>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</si>
  <si>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</si>
  <si>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</si>
  <si>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</si>
  <si>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</si>
  <si>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</si>
  <si>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</si>
  <si>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</si>
  <si>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</si>
  <si>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</si>
  <si>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</si>
  <si>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</si>
  <si>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</si>
  <si>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</si>
  <si>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</si>
  <si>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</si>
  <si>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</si>
  <si>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</si>
  <si>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</si>
  <si>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</si>
  <si>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</si>
  <si>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</si>
  <si>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</si>
  <si>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</si>
  <si>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</si>
  <si>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</si>
  <si>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</si>
  <si>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</si>
  <si>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</si>
  <si>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</si>
  <si>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</si>
  <si>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</si>
  <si>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</si>
  <si>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</si>
  <si>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</si>
  <si>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</si>
  <si>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</si>
  <si>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</si>
  <si>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</si>
  <si>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</si>
  <si>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</si>
  <si>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</si>
  <si>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</si>
  <si>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</si>
  <si>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</si>
  <si>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</si>
  <si>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</si>
  <si>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</si>
  <si>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</si>
  <si>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</si>
  <si>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</si>
  <si>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</si>
  <si>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</si>
  <si>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</si>
  <si>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</si>
  <si>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</si>
  <si>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</si>
  <si>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</si>
  <si>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</si>
  <si>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</si>
  <si>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</si>
  <si>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</si>
  <si>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</si>
  <si>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</si>
  <si>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</si>
  <si>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</si>
  <si>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</si>
  <si>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</si>
  <si>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</si>
  <si>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</si>
  <si>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</si>
  <si>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</si>
  <si>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</si>
  <si>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</si>
  <si>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</si>
  <si>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</si>
  <si>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</si>
  <si>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</si>
  <si>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</si>
  <si>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</si>
  <si>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</si>
  <si>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</si>
  <si>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</si>
  <si>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</si>
  <si>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</si>
  <si>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</si>
  <si>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</si>
  <si>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</si>
  <si>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</si>
  <si>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</si>
  <si>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</si>
  <si>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</si>
  <si>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</si>
  <si>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</si>
  <si>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</si>
  <si>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</si>
  <si>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</si>
  <si>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</si>
  <si>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</si>
  <si>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</si>
  <si>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</si>
  <si>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</si>
  <si>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</si>
  <si>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</si>
  <si>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</si>
  <si>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</si>
  <si>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</si>
  <si>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</si>
  <si>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</si>
  <si>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</si>
  <si>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</si>
  <si>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</si>
  <si>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</si>
  <si>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</si>
  <si>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</si>
  <si>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</si>
  <si>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</si>
  <si>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</si>
  <si>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</si>
  <si>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</si>
  <si>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</si>
  <si>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</si>
  <si>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</si>
  <si>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</si>
  <si>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</si>
  <si>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</si>
  <si>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</si>
  <si>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</si>
  <si>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</si>
  <si>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</si>
  <si>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</si>
  <si>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</si>
  <si>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</si>
  <si>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</si>
  <si>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</si>
  <si>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</si>
  <si>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</si>
  <si>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</si>
  <si>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</si>
  <si>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</si>
  <si>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</si>
  <si>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</si>
  <si>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</si>
  <si>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</si>
  <si>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</si>
  <si>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</si>
  <si>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</si>
  <si>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</si>
  <si>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</si>
  <si>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</si>
  <si>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</si>
  <si>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</si>
  <si>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</si>
  <si>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</si>
  <si>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</si>
  <si>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</si>
  <si>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</si>
  <si>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</si>
  <si>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</si>
  <si>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</si>
  <si>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</si>
  <si>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</si>
  <si>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</si>
  <si>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</si>
  <si>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</si>
  <si>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</si>
  <si>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</si>
  <si>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</si>
  <si>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</si>
  <si>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</si>
  <si>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</si>
  <si>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</si>
  <si>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</si>
  <si>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</si>
  <si>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</si>
  <si>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</si>
  <si>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</si>
  <si>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</si>
  <si>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</si>
  <si>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</si>
  <si>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</si>
  <si>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</si>
  <si>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</si>
  <si>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</si>
  <si>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</si>
  <si>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</si>
  <si>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</si>
  <si>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</si>
  <si>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</si>
  <si>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</si>
  <si>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</si>
  <si>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</si>
  <si>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</si>
  <si>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</si>
  <si>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</si>
  <si>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</si>
  <si>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</si>
  <si>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</si>
  <si>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</si>
  <si>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</si>
  <si>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</si>
  <si>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</si>
  <si>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</si>
  <si>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</si>
  <si>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</si>
  <si>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</si>
  <si>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</si>
  <si>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</si>
  <si>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</si>
  <si>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</si>
  <si>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</si>
  <si>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</si>
  <si>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</si>
  <si>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</si>
  <si>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</si>
  <si>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</si>
  <si>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</si>
  <si>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</si>
  <si>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</si>
  <si>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</si>
  <si>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</si>
  <si>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</si>
  <si>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</si>
  <si>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</si>
  <si>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</si>
  <si>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</si>
  <si>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</si>
  <si>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</si>
  <si>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</si>
  <si>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</si>
  <si>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</si>
  <si>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</si>
  <si>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</si>
  <si>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</si>
  <si>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</si>
  <si>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</si>
  <si>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</si>
  <si>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</si>
  <si>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</si>
  <si>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</si>
  <si>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</si>
  <si>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</si>
  <si>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</si>
  <si>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</si>
  <si>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</si>
  <si>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</si>
  <si>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</si>
  <si>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</si>
  <si>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</si>
  <si>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</si>
  <si>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</si>
  <si>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</si>
  <si>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</si>
  <si>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</si>
  <si>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</si>
  <si>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</si>
  <si>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</si>
  <si>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</si>
  <si>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</si>
  <si>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</si>
  <si>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</si>
  <si>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</si>
  <si>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</si>
  <si>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</si>
  <si>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</si>
  <si>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</si>
  <si>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</si>
  <si>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</si>
  <si>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</si>
  <si>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</si>
  <si>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</si>
  <si>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</si>
  <si>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</si>
  <si>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</si>
  <si>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</si>
  <si>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</si>
  <si>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</si>
  <si>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</si>
  <si>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</si>
  <si>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</si>
  <si>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</si>
  <si>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</si>
  <si>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</si>
  <si>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</si>
  <si>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</si>
  <si>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</si>
  <si>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</si>
  <si>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</si>
  <si>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</si>
  <si>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</si>
  <si>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</si>
  <si>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</si>
  <si>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</si>
  <si>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</si>
  <si>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</si>
  <si>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</si>
  <si>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</si>
  <si>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</si>
  <si>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</si>
  <si>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</si>
  <si>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</si>
  <si>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</si>
  <si>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</si>
  <si>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</si>
  <si>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</si>
  <si>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</si>
  <si>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</si>
  <si>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</si>
  <si>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</si>
  <si>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</si>
  <si>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</si>
  <si>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</si>
  <si>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</si>
  <si>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</si>
  <si>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</si>
  <si>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</si>
  <si>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</si>
  <si>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</si>
  <si>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</si>
  <si>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</si>
  <si>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</si>
  <si>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</si>
  <si>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</si>
  <si>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</si>
  <si>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</si>
  <si>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</si>
  <si>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</si>
  <si>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</si>
  <si>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</si>
  <si>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</si>
  <si>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</si>
  <si>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</si>
  <si>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</si>
  <si>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</si>
  <si>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</si>
  <si>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</si>
  <si>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</si>
  <si>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</si>
  <si>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</si>
  <si>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</si>
  <si>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</si>
  <si>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</si>
  <si>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</si>
  <si>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</si>
  <si>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</si>
  <si>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</si>
  <si>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</si>
  <si>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</si>
  <si>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</si>
  <si>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</si>
  <si>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</si>
  <si>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</si>
  <si>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</si>
  <si>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</si>
  <si>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</si>
  <si>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</si>
  <si>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</si>
  <si>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</si>
  <si>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</si>
  <si>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</si>
  <si>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</si>
  <si>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</si>
  <si>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</si>
  <si>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</si>
  <si>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</si>
  <si>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</si>
  <si>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</si>
  <si>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</si>
  <si>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</si>
  <si>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</si>
  <si>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</si>
  <si>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</si>
  <si>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</si>
  <si>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</si>
  <si>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</si>
  <si>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</si>
  <si>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</si>
  <si>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</si>
  <si>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</si>
  <si>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</si>
  <si>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</si>
  <si>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</si>
  <si>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</si>
  <si>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</si>
  <si>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</si>
  <si>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</si>
  <si>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</si>
  <si>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</si>
  <si>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</si>
  <si>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</si>
  <si>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</si>
  <si>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</si>
  <si>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</si>
  <si>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</si>
  <si>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</si>
  <si>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</si>
  <si>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</si>
  <si>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</si>
  <si>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</si>
  <si>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</si>
  <si>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</si>
  <si>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</si>
  <si>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</si>
  <si>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</si>
  <si>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</si>
  <si>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</si>
  <si>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</si>
  <si>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</si>
  <si>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</si>
  <si>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</si>
  <si>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</si>
  <si>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</si>
  <si>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</si>
  <si>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</si>
  <si>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</si>
  <si>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</si>
  <si>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</si>
  <si>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</si>
  <si>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</si>
  <si>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</si>
  <si>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</si>
  <si>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</si>
  <si>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</si>
  <si>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</si>
  <si>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</si>
  <si>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</si>
  <si>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</si>
  <si>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</si>
  <si>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</si>
  <si>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</si>
  <si>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</si>
  <si>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</si>
  <si>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</si>
  <si>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</si>
  <si>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</si>
  <si>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</si>
  <si>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</si>
  <si>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</si>
  <si>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</si>
  <si>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</si>
  <si>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</si>
  <si>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</si>
  <si>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</si>
  <si>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</si>
  <si>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</si>
  <si>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</si>
  <si>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</si>
  <si>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</si>
  <si>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</si>
  <si>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</si>
  <si>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</si>
  <si>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</si>
  <si>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</si>
  <si>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</si>
  <si>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</si>
  <si>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</si>
  <si>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</si>
  <si>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</si>
  <si>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</si>
  <si>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</si>
  <si>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</si>
  <si>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</si>
  <si>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</si>
  <si>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</si>
  <si>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</si>
  <si>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</si>
  <si>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</si>
  <si>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</si>
  <si>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</si>
  <si>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</si>
  <si>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</si>
  <si>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</si>
  <si>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</si>
  <si>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</si>
  <si>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</si>
  <si>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</si>
  <si>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</si>
  <si>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</si>
  <si>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</si>
  <si>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</si>
  <si>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</si>
  <si>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</si>
  <si>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</si>
  <si>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</si>
  <si>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</si>
  <si>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</si>
  <si>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</si>
  <si>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</si>
  <si>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</si>
  <si>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</si>
  <si>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</si>
  <si>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</si>
  <si>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</si>
  <si>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</si>
  <si>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</si>
  <si>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</si>
  <si>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</si>
  <si>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</si>
  <si>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</si>
  <si>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</si>
  <si>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</si>
  <si>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</si>
  <si>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</si>
  <si>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</si>
  <si>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</si>
  <si>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</si>
  <si>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</si>
  <si>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</si>
  <si>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</si>
  <si>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</si>
  <si>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</si>
  <si>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</si>
  <si>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</si>
  <si>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</si>
  <si>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</si>
  <si>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</si>
  <si>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</si>
  <si>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</si>
  <si>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</si>
  <si>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</si>
  <si>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</si>
  <si>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</si>
  <si>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</si>
  <si>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</si>
  <si>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</si>
  <si>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</si>
  <si>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</si>
  <si>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</si>
  <si>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</si>
  <si>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</si>
  <si>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</si>
  <si>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</si>
  <si>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</si>
  <si>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</si>
  <si>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</si>
  <si>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</si>
  <si>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</si>
  <si>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</si>
  <si>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</si>
  <si>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</si>
  <si>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</si>
  <si>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</si>
  <si>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</si>
  <si>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</si>
  <si>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</si>
  <si>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</si>
  <si>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</si>
  <si>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</si>
  <si>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</si>
  <si>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</si>
  <si>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</si>
  <si>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</si>
  <si>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</si>
  <si>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</si>
  <si>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</si>
  <si>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</si>
  <si>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</si>
  <si>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</si>
  <si>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</si>
  <si>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</si>
  <si>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</si>
  <si>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</si>
  <si>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</si>
  <si>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</si>
  <si>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</si>
  <si>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</si>
  <si>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</si>
  <si>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</si>
  <si>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</si>
  <si>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</si>
  <si>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</si>
  <si>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</si>
  <si>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</si>
  <si>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</si>
  <si>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</si>
  <si>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</si>
  <si>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</si>
  <si>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</si>
  <si>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</si>
  <si>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</si>
  <si>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</si>
  <si>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</si>
  <si>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</si>
  <si>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</si>
  <si>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</si>
  <si>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</si>
  <si>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</si>
  <si>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</si>
  <si>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</si>
  <si>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</si>
  <si>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</si>
  <si>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</si>
  <si>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</si>
  <si>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</si>
  <si>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</si>
  <si>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</si>
  <si>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</si>
  <si>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</si>
  <si>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</si>
  <si>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</si>
  <si>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</si>
  <si>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</si>
  <si>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</si>
  <si>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</si>
  <si>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</si>
  <si>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</si>
  <si>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</si>
  <si>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</si>
  <si>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</si>
  <si>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</si>
  <si>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</si>
  <si>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</si>
  <si>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</si>
  <si>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</si>
  <si>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</si>
  <si>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</si>
  <si>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</si>
  <si>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</si>
  <si>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</si>
  <si>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</si>
  <si>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</si>
  <si>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</si>
  <si>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</si>
  <si>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</si>
  <si>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</si>
  <si>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</si>
  <si>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</si>
  <si>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</si>
  <si>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</si>
  <si>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</si>
  <si>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</si>
  <si>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</si>
  <si>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</si>
  <si>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</si>
  <si>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</si>
  <si>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</si>
  <si>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</si>
  <si>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</si>
  <si>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</si>
  <si>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</si>
  <si>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</si>
  <si>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</si>
  <si>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</si>
  <si>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</si>
  <si>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</si>
  <si>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</si>
  <si>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</si>
  <si>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</si>
  <si>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</si>
  <si>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</si>
  <si>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</si>
  <si>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</si>
  <si>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</si>
  <si>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</si>
  <si>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</si>
  <si>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</si>
  <si>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</si>
  <si>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</si>
  <si>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</si>
  <si>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</si>
  <si>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</si>
  <si>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</si>
  <si>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</si>
  <si>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</si>
  <si>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</si>
  <si>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</si>
  <si>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</si>
  <si>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</si>
  <si>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</si>
  <si>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</si>
  <si>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</si>
  <si>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</si>
  <si>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</si>
  <si>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</si>
  <si>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</si>
  <si>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</si>
  <si>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</si>
  <si>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</si>
  <si>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</si>
  <si>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</si>
  <si>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</si>
  <si>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</si>
  <si>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</si>
  <si>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</si>
  <si>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</si>
  <si>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</si>
  <si>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</si>
  <si>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</si>
  <si>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</si>
  <si>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</si>
  <si>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</si>
  <si>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</si>
  <si>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</si>
  <si>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</si>
  <si>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</si>
  <si>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</si>
  <si>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</si>
  <si>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</si>
  <si>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</si>
  <si>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</si>
  <si>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</si>
  <si>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</si>
  <si>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</si>
  <si>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</si>
  <si>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</si>
  <si>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</si>
  <si>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</si>
  <si>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</si>
  <si>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</si>
  <si>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</si>
  <si>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</si>
  <si>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</si>
  <si>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</si>
  <si>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</si>
  <si>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</si>
  <si>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</si>
  <si>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</si>
  <si>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</si>
  <si>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</si>
  <si>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</si>
  <si>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</si>
  <si>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</si>
  <si>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</si>
  <si>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</si>
  <si>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</si>
  <si>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</si>
  <si>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</si>
  <si>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</si>
  <si>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</si>
  <si>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</si>
  <si>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</si>
  <si>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</si>
  <si>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</si>
  <si>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</si>
  <si>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</si>
  <si>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</si>
  <si>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</si>
  <si>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</si>
  <si>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</si>
  <si>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</si>
  <si>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</si>
  <si>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</si>
  <si>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</si>
  <si>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</si>
  <si>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</si>
  <si>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</si>
  <si>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</si>
  <si>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</si>
  <si>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</si>
  <si>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</si>
  <si>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</si>
  <si>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</si>
  <si>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</si>
  <si>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</si>
  <si>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</si>
  <si>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</si>
  <si>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</si>
  <si>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</si>
  <si>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</si>
  <si>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</si>
  <si>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</si>
  <si>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</si>
  <si>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</si>
  <si>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</si>
  <si>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</si>
  <si>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</si>
  <si>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</si>
  <si>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</si>
  <si>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</si>
  <si>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</si>
  <si>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</si>
  <si>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</si>
  <si>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</si>
  <si>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</si>
  <si>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</si>
  <si>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</si>
  <si>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</si>
  <si>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</si>
  <si>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</si>
  <si>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</si>
  <si>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</si>
  <si>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</si>
  <si>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</si>
  <si>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</si>
  <si>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</si>
  <si>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</si>
  <si>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</si>
  <si>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</si>
  <si>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</si>
  <si>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</si>
  <si>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</si>
  <si>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</si>
  <si>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</si>
  <si>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</si>
  <si>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</si>
  <si>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</si>
  <si>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</si>
  <si>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</si>
  <si>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</si>
  <si>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</si>
  <si>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</si>
  <si>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</si>
  <si>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</si>
  <si>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</si>
  <si>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</si>
  <si>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</si>
  <si>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</si>
  <si>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</si>
  <si>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</si>
  <si>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</si>
  <si>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</si>
  <si>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</si>
  <si>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</si>
  <si>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</si>
  <si>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</si>
  <si>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</si>
  <si>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</si>
  <si>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</si>
  <si>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</si>
  <si>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</si>
  <si>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</si>
  <si>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</si>
  <si>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</si>
  <si>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</si>
  <si>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</si>
  <si>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</si>
  <si>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</si>
  <si>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</si>
  <si>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</si>
  <si>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</si>
  <si>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</si>
  <si>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</si>
  <si>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</si>
  <si>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</si>
  <si>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</si>
  <si>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</si>
  <si>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</si>
  <si>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</si>
  <si>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</si>
  <si>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</si>
  <si>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</si>
  <si>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</si>
  <si>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</si>
  <si>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</si>
  <si>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</si>
  <si>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</si>
  <si>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</si>
  <si>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</si>
  <si>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</si>
  <si>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</si>
  <si>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</si>
  <si>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</si>
  <si>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</si>
  <si>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</si>
  <si>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</si>
  <si>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</si>
  <si>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</si>
  <si>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</si>
  <si>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</si>
  <si>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</si>
  <si>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</si>
  <si>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</si>
  <si>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</si>
  <si>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</si>
  <si>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</si>
  <si>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</si>
  <si>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</si>
  <si>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</si>
  <si>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</si>
  <si>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</si>
  <si>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</si>
  <si>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</si>
  <si>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</si>
  <si>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</si>
  <si>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</si>
  <si>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</si>
  <si>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</si>
  <si>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</si>
  <si>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</si>
  <si>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</si>
  <si>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</si>
  <si>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</si>
  <si>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</si>
  <si>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</si>
  <si>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</si>
  <si>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</si>
  <si>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</si>
  <si>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</si>
  <si>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</si>
  <si>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</si>
  <si>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</si>
  <si>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</si>
  <si>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</si>
  <si>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</si>
  <si>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</si>
  <si>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</si>
  <si>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</si>
  <si>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</si>
  <si>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</si>
  <si>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</si>
  <si>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</si>
  <si>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</si>
  <si>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</si>
  <si>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</si>
  <si>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</si>
  <si>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</si>
  <si>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</si>
  <si>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</si>
  <si>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</si>
  <si>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</si>
  <si>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</si>
  <si>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</si>
  <si>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</si>
  <si>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</si>
  <si>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</si>
  <si>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</si>
  <si>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</si>
  <si>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</si>
  <si>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</si>
  <si>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</si>
  <si>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</si>
  <si>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</si>
  <si>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</si>
  <si>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</si>
  <si>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</si>
  <si>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</si>
  <si>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</si>
  <si>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</si>
  <si>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</si>
  <si>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</si>
  <si>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</si>
  <si>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</si>
  <si>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</si>
  <si>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</si>
  <si>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</si>
  <si>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</si>
  <si>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</si>
  <si>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</si>
  <si>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</si>
  <si>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</si>
  <si>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</si>
  <si>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</si>
  <si>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</si>
  <si>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</si>
  <si>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</si>
  <si>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</si>
  <si>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</si>
  <si>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</si>
  <si>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</si>
  <si>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</si>
  <si>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</si>
  <si>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</si>
  <si>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</si>
  <si>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</si>
  <si>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</si>
  <si>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</si>
  <si>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</si>
  <si>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</si>
  <si>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</si>
  <si>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</si>
  <si>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</si>
  <si>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</si>
  <si>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</si>
  <si>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</si>
  <si>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</si>
  <si>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</si>
  <si>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</si>
  <si>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</si>
  <si>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</si>
  <si>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</si>
  <si>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</si>
  <si>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</si>
  <si>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</si>
  <si>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</si>
  <si>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</si>
  <si>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</si>
  <si>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</si>
  <si>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</si>
  <si>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</si>
  <si>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</si>
  <si>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</si>
  <si>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</si>
  <si>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</si>
  <si>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</si>
  <si>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</si>
  <si>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</si>
  <si>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</si>
  <si>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</si>
  <si>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</si>
  <si>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</si>
  <si>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</si>
  <si>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</si>
  <si>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</si>
  <si>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</si>
  <si>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</si>
  <si>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</si>
  <si>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</si>
  <si>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</si>
  <si>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</si>
  <si>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</si>
  <si>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</si>
  <si>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</si>
  <si>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</si>
  <si>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</si>
  <si>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</si>
  <si>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</si>
  <si>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</si>
  <si>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</si>
  <si>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</si>
  <si>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</si>
  <si>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</si>
  <si>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</si>
  <si>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</si>
  <si>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</si>
  <si>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</si>
  <si>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</si>
  <si>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</si>
  <si>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</si>
  <si>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</si>
  <si>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</si>
  <si>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</si>
  <si>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</si>
  <si>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</si>
  <si>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</si>
  <si>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</si>
  <si>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</si>
  <si>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</si>
  <si>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</si>
  <si>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</si>
  <si>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</si>
  <si>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</si>
  <si>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</si>
  <si>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</si>
  <si>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</si>
  <si>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</si>
  <si>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</si>
  <si>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</si>
  <si>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</si>
  <si>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</si>
  <si>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</si>
  <si>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</si>
  <si>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</si>
  <si>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</si>
  <si>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</si>
  <si>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</si>
  <si>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</si>
  <si>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</si>
  <si>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</si>
  <si>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</si>
  <si>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</si>
  <si>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</si>
  <si>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</si>
  <si>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</si>
  <si>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</si>
  <si>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</si>
  <si>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</si>
  <si>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</si>
  <si>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</si>
  <si>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</si>
  <si>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</si>
  <si>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</si>
  <si>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</si>
  <si>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</si>
  <si>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</si>
  <si>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</si>
  <si>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</si>
  <si>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</si>
  <si>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</si>
  <si>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</si>
  <si>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</si>
  <si>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</si>
  <si>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</si>
  <si>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</si>
  <si>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</si>
  <si>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</si>
  <si>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</si>
  <si>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</si>
  <si>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</si>
  <si>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</si>
  <si>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</si>
  <si>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</si>
  <si>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</si>
  <si>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</si>
  <si>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</si>
  <si>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</si>
  <si>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</si>
  <si>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</si>
  <si>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</si>
  <si>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</si>
  <si>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</si>
  <si>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</si>
  <si>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</si>
  <si>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</si>
  <si>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</si>
  <si>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</si>
  <si>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</si>
  <si>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</si>
  <si>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</si>
  <si>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</si>
  <si>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</si>
  <si>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</si>
  <si>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</si>
  <si>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</si>
  <si>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</si>
  <si>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</si>
  <si>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</si>
  <si>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</si>
  <si>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</si>
  <si>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</si>
  <si>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</si>
  <si>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</si>
  <si>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</si>
  <si>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</si>
  <si>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</si>
  <si>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</si>
  <si>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</si>
  <si>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</si>
  <si>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</si>
  <si>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</si>
  <si>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</si>
  <si>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</si>
  <si>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</si>
  <si>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</si>
  <si>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</si>
  <si>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</si>
  <si>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</si>
  <si>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</si>
  <si>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</si>
  <si>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</si>
  <si>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</si>
  <si>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</si>
  <si>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</si>
  <si>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</si>
  <si>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</si>
  <si>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</si>
  <si>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</si>
  <si>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</si>
  <si>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</si>
  <si>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</si>
  <si>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</si>
  <si>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</si>
  <si>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</si>
  <si>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</si>
  <si>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</si>
  <si>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</si>
  <si>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</si>
  <si>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</si>
  <si>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</si>
  <si>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</si>
  <si>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</si>
  <si>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</si>
  <si>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</si>
  <si>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</si>
  <si>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</si>
  <si>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</si>
  <si>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</si>
  <si>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</si>
  <si>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</si>
  <si>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</si>
  <si>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</si>
  <si>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</si>
  <si>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</si>
  <si>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</si>
  <si>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</si>
  <si>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</si>
  <si>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</si>
  <si>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</si>
  <si>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</si>
  <si>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</si>
  <si>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</si>
  <si>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</si>
  <si>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</si>
  <si>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</si>
  <si>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</si>
  <si>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</si>
  <si>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</si>
  <si>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</si>
  <si>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</si>
  <si>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</si>
  <si>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</si>
  <si>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</si>
  <si>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</si>
  <si>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</si>
  <si>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</si>
  <si>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</si>
  <si>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</si>
  <si>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</si>
  <si>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</si>
  <si>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</si>
  <si>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</si>
  <si>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</si>
  <si>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</si>
  <si>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</si>
  <si>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</si>
  <si>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</si>
  <si>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</si>
  <si>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</si>
  <si>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</si>
  <si>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</si>
  <si>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</si>
  <si>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</si>
  <si>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</si>
  <si>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</si>
  <si>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</si>
  <si>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</si>
  <si>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</si>
  <si>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</si>
  <si>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</si>
  <si>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</si>
  <si>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</si>
  <si>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</si>
  <si>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</si>
  <si>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</si>
  <si>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</si>
  <si>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</si>
  <si>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</si>
  <si>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</si>
  <si>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</si>
  <si>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</si>
  <si>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</si>
  <si>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</si>
  <si>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</si>
  <si>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</si>
  <si>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</si>
  <si>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</si>
  <si>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</si>
  <si>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</si>
  <si>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</si>
  <si>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</si>
  <si>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</si>
  <si>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</si>
  <si>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</si>
  <si>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</si>
  <si>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</si>
  <si>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</si>
  <si>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</si>
  <si>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</si>
  <si>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</si>
  <si>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</si>
  <si>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</si>
  <si>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</si>
  <si>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</si>
  <si>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</si>
  <si>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</si>
  <si>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</si>
  <si>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</si>
  <si>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</si>
  <si>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</si>
  <si>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</si>
  <si>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</si>
  <si>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</si>
  <si>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</si>
  <si>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</si>
  <si>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</si>
  <si>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</si>
  <si>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</si>
  <si>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</si>
  <si>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</si>
  <si>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</si>
  <si>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</si>
  <si>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</si>
  <si>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</si>
  <si>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</si>
  <si>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</si>
  <si>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</si>
  <si>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</si>
  <si>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</si>
  <si>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</si>
  <si>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</si>
  <si>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</si>
  <si>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</si>
  <si>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</si>
  <si>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</si>
  <si>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</si>
  <si>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</si>
  <si>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</si>
  <si>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</si>
  <si>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</si>
  <si>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</si>
  <si>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</si>
  <si>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</si>
  <si>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</si>
  <si>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</si>
  <si>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</si>
  <si>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</si>
  <si>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</si>
  <si>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</si>
  <si>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</si>
  <si>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</si>
  <si>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</si>
  <si>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</si>
  <si>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</si>
  <si>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</si>
  <si>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</si>
  <si>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</si>
  <si>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</si>
  <si>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</si>
  <si>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</si>
  <si>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</si>
  <si>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</si>
  <si>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</si>
  <si>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</si>
  <si>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</si>
  <si>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</si>
  <si>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</si>
  <si>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</si>
  <si>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</si>
  <si>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</si>
  <si>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</si>
  <si>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</si>
  <si>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</si>
  <si>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</si>
  <si>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</si>
  <si>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</si>
  <si>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</si>
  <si>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</si>
  <si>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</si>
  <si>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</si>
  <si>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</si>
  <si>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</si>
  <si>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</si>
  <si>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</si>
  <si>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</si>
  <si>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</si>
  <si>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</si>
  <si>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</si>
  <si>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</si>
  <si>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</si>
  <si>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</si>
  <si>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</si>
  <si>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</si>
  <si>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</si>
  <si>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</si>
  <si>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</si>
  <si>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</si>
  <si>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</si>
  <si>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</si>
  <si>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</si>
  <si>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</si>
  <si>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</si>
  <si>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</si>
  <si>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</si>
  <si>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</si>
  <si>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</si>
  <si>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</si>
  <si>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</si>
  <si>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</si>
  <si>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</si>
  <si>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</si>
  <si>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</si>
  <si>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</si>
  <si>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</si>
  <si>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</si>
  <si>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</si>
  <si>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</si>
  <si>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</si>
  <si>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</si>
  <si>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</si>
  <si>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</si>
  <si>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</si>
  <si>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</si>
  <si>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</si>
  <si>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</si>
  <si>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</si>
  <si>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</si>
  <si>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</si>
  <si>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</si>
  <si>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</si>
  <si>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</si>
  <si>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</si>
  <si>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</si>
  <si>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</si>
  <si>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</si>
  <si>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</si>
  <si>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</si>
  <si>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</si>
  <si>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</si>
  <si>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</si>
  <si>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</si>
  <si>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</si>
  <si>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</si>
  <si>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</si>
  <si>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</si>
  <si>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</si>
  <si>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</si>
  <si>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</si>
  <si>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</si>
  <si>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</si>
  <si>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</si>
  <si>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</si>
  <si>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</si>
  <si>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</si>
  <si>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</si>
  <si>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</si>
  <si>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</si>
  <si>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</si>
  <si>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</si>
  <si>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</si>
  <si>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</si>
  <si>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</si>
  <si>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</si>
  <si>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</si>
  <si>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</si>
  <si>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</si>
  <si>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</si>
  <si>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</si>
  <si>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</si>
  <si>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</si>
  <si>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</si>
  <si>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</si>
  <si>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</si>
  <si>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</si>
  <si>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</si>
  <si>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</si>
  <si>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</si>
  <si>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</si>
  <si>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</si>
  <si>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</si>
  <si>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</si>
  <si>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</si>
  <si>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</si>
  <si>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</si>
  <si>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</si>
  <si>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</si>
  <si>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</si>
  <si>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</si>
  <si>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</si>
  <si>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</si>
  <si>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</si>
  <si>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</si>
  <si>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</si>
  <si>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</si>
  <si>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</si>
  <si>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</si>
  <si>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</si>
  <si>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</si>
  <si>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</si>
  <si>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</si>
  <si>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</si>
  <si>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</si>
  <si>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</si>
  <si>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</si>
  <si>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</si>
  <si>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</si>
  <si>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</si>
  <si>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</si>
  <si>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</si>
  <si>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</si>
  <si>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</si>
  <si>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</si>
  <si>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</si>
  <si>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</si>
  <si>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</si>
  <si>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</si>
  <si>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</si>
  <si>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</si>
  <si>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</si>
  <si>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</si>
  <si>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</si>
  <si>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</si>
  <si>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</si>
  <si>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</si>
  <si>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</si>
  <si>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</si>
  <si>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</si>
  <si>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</si>
  <si>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</si>
  <si>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</si>
  <si>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</si>
  <si>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</si>
  <si>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</si>
  <si>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</si>
  <si>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</si>
  <si>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</si>
  <si>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</si>
  <si>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</si>
  <si>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</si>
  <si>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</si>
  <si>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</si>
  <si>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</si>
  <si>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</si>
  <si>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</si>
  <si>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</si>
  <si>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</si>
  <si>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</si>
  <si>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</si>
  <si>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</si>
  <si>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</si>
  <si>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</si>
  <si>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</si>
  <si>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</si>
  <si>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</si>
  <si>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</si>
  <si>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</si>
  <si>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</si>
  <si>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</si>
  <si>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</si>
  <si>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</si>
  <si>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</si>
  <si>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</si>
  <si>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</si>
  <si>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</si>
  <si>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</si>
  <si>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</si>
  <si>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</si>
  <si>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</si>
  <si>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</si>
  <si>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</si>
  <si>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</si>
  <si>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</si>
  <si>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</si>
  <si>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</si>
  <si>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</si>
  <si>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</si>
  <si>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</si>
  <si>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</si>
  <si>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</si>
  <si>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</si>
  <si>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</si>
  <si>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</si>
  <si>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</si>
  <si>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</si>
  <si>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</si>
  <si>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</si>
  <si>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</si>
  <si>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</si>
  <si>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</si>
  <si>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</si>
  <si>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</si>
  <si>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</si>
  <si>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</si>
  <si>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</si>
  <si>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</si>
  <si>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</si>
  <si>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</si>
  <si>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</si>
  <si>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</si>
  <si>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</si>
  <si>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</si>
  <si>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</si>
  <si>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</si>
  <si>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</si>
  <si>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</si>
  <si>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</si>
  <si>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</si>
  <si>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</si>
  <si>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</si>
  <si>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</si>
  <si>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</si>
  <si>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</si>
  <si>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</si>
  <si>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</si>
  <si>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</si>
  <si>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</si>
  <si>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</si>
  <si>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</si>
  <si>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</si>
  <si>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</si>
  <si>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</si>
  <si>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</si>
  <si>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</si>
  <si>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</si>
  <si>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</si>
  <si>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</si>
  <si>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</si>
  <si>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</si>
  <si>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</si>
  <si>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</si>
  <si>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</si>
  <si>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</si>
  <si>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</si>
  <si>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</si>
  <si>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</si>
  <si>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</si>
  <si>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</si>
  <si>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</si>
  <si>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</si>
  <si>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</si>
  <si>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</si>
  <si>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</si>
  <si>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</si>
  <si>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</si>
  <si>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</si>
  <si>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</si>
  <si>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</si>
  <si>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</si>
  <si>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</si>
  <si>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</si>
  <si>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</si>
  <si>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</si>
  <si>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</si>
  <si>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</si>
  <si>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</si>
  <si>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</si>
  <si>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</si>
  <si>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</si>
  <si>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</si>
  <si>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</si>
  <si>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</si>
  <si>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</si>
  <si>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</si>
  <si>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</si>
  <si>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</si>
  <si>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</si>
  <si>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</si>
  <si>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</si>
  <si>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</si>
  <si>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</si>
  <si>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</si>
  <si>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</si>
  <si>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</si>
  <si>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</si>
  <si>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</si>
  <si>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</si>
  <si>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</si>
  <si>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</si>
  <si>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</si>
  <si>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</si>
  <si>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</si>
  <si>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</si>
  <si>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</si>
  <si>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</si>
  <si>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</si>
  <si>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</si>
  <si>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</si>
  <si>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</si>
  <si>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</si>
  <si>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</si>
  <si>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</si>
  <si>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</si>
  <si>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</si>
  <si>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</si>
  <si>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</si>
  <si>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</si>
  <si>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</si>
  <si>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</si>
  <si>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</si>
  <si>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</si>
  <si>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</si>
  <si>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</si>
  <si>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</si>
  <si>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</si>
  <si>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</si>
  <si>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</si>
  <si>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</si>
  <si>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</si>
  <si>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</si>
  <si>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</si>
  <si>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</si>
  <si>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</si>
  <si>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</si>
  <si>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</si>
  <si>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</si>
  <si>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</si>
  <si>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</si>
  <si>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</si>
  <si>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</si>
  <si>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</si>
  <si>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</si>
  <si>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</si>
  <si>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</si>
  <si>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</si>
  <si>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</si>
  <si>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</si>
  <si>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</si>
  <si>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</si>
  <si>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</si>
  <si>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</si>
  <si>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</si>
  <si>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</si>
  <si>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</si>
  <si>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</si>
  <si>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</si>
  <si>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</si>
  <si>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</si>
  <si>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</si>
  <si>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</si>
  <si>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</si>
  <si>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</si>
  <si>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</si>
  <si>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</si>
  <si>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</si>
  <si>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</si>
  <si>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</si>
  <si>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</si>
  <si>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</si>
  <si>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</si>
  <si>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</si>
  <si>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</si>
  <si>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</si>
  <si>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</si>
  <si>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</si>
  <si>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</si>
  <si>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</si>
  <si>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</si>
  <si>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</si>
  <si>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</si>
  <si>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</si>
  <si>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</si>
  <si>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</si>
  <si>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</si>
  <si>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</si>
  <si>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</si>
  <si>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</si>
  <si>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</si>
  <si>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</si>
  <si>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</si>
  <si>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</si>
  <si>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</si>
  <si>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</si>
  <si>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</si>
  <si>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</si>
  <si>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</si>
  <si>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</si>
  <si>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</si>
  <si>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</si>
  <si>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</si>
  <si>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</si>
  <si>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</si>
  <si>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</si>
  <si>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</si>
  <si>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</si>
  <si>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</si>
  <si>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</si>
  <si>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</si>
  <si>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</si>
  <si>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</si>
  <si>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</si>
  <si>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</si>
  <si>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</si>
  <si>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</si>
  <si>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</si>
  <si>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</si>
  <si>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</si>
  <si>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</si>
  <si>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</si>
  <si>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</si>
  <si>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</si>
  <si>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</si>
  <si>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</si>
  <si>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</si>
  <si>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</si>
  <si>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</si>
  <si>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</si>
  <si>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</si>
  <si>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</si>
  <si>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</si>
  <si>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</si>
  <si>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</si>
  <si>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</si>
  <si>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</si>
  <si>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</si>
  <si>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</si>
  <si>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</si>
  <si>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</si>
  <si>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</si>
  <si>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</si>
  <si>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</si>
  <si>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</si>
  <si>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</si>
  <si>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</si>
  <si>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</si>
  <si>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</si>
  <si>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</si>
  <si>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</si>
  <si>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</si>
  <si>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</si>
  <si>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</si>
  <si>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</si>
  <si>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</si>
  <si>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</si>
  <si>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</si>
  <si>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</si>
  <si>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</si>
  <si>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</si>
  <si>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</si>
  <si>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</si>
  <si>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</si>
  <si>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</si>
  <si>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</si>
  <si>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</si>
  <si>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</si>
  <si>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</si>
  <si>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</si>
  <si>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</si>
  <si>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</si>
  <si>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</si>
  <si>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</si>
  <si>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</si>
  <si>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</si>
  <si>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</si>
  <si>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</si>
  <si>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</si>
  <si>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</si>
  <si>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</si>
  <si>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</si>
  <si>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</si>
  <si>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</si>
  <si>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</si>
  <si>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</si>
  <si>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</si>
  <si>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</si>
  <si>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</si>
  <si>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</si>
  <si>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</si>
  <si>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</si>
  <si>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</si>
  <si>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</si>
  <si>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</si>
  <si>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</si>
  <si>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</si>
  <si>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</si>
  <si>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</si>
  <si>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</si>
  <si>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</si>
  <si>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</si>
  <si>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</si>
  <si>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</si>
  <si>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</si>
  <si>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</si>
  <si>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</si>
  <si>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</si>
  <si>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</si>
  <si>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</si>
  <si>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</si>
  <si>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</si>
  <si>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</si>
  <si>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</si>
  <si>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</si>
  <si>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</si>
  <si>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</si>
  <si>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</si>
  <si>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</si>
  <si>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</si>
  <si>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</si>
  <si>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</si>
  <si>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</si>
  <si>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</si>
  <si>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</si>
  <si>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</si>
  <si>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</si>
  <si>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</si>
  <si>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</si>
  <si>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</si>
  <si>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</si>
  <si>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</si>
  <si>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</si>
  <si>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</si>
  <si>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</si>
  <si>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</si>
  <si>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</si>
  <si>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</si>
  <si>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</si>
  <si>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</si>
  <si>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</si>
  <si>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</si>
  <si>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</si>
  <si>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</si>
  <si>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</si>
  <si>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</si>
  <si>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</si>
  <si>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</si>
  <si>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</si>
  <si>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</si>
  <si>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</si>
  <si>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</si>
  <si>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</si>
  <si>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</si>
  <si>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</si>
  <si>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</si>
  <si>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</si>
  <si>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</si>
  <si>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</si>
  <si>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</si>
  <si>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</si>
  <si>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</si>
  <si>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</si>
  <si>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</si>
  <si>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</si>
  <si>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</si>
  <si>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</si>
  <si>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</si>
  <si>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</si>
  <si>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</si>
  <si>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</si>
  <si>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</si>
  <si>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</si>
  <si>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</si>
  <si>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</si>
  <si>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</si>
  <si>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</si>
  <si>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</si>
  <si>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</si>
  <si>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</si>
  <si>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</si>
  <si>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</si>
  <si>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</si>
  <si>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</si>
  <si>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</si>
  <si>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</si>
  <si>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</si>
  <si>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</si>
  <si>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</si>
  <si>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</si>
  <si>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</si>
  <si>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</si>
  <si>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</si>
  <si>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</si>
  <si>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</si>
  <si>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</si>
  <si>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</si>
  <si>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</si>
  <si>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</si>
  <si>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</si>
  <si>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</si>
  <si>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</si>
  <si>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</si>
  <si>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</si>
  <si>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</si>
  <si>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</si>
  <si>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</si>
  <si>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</si>
  <si>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</si>
  <si>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</si>
  <si>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</si>
  <si>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</si>
  <si>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</si>
  <si>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</si>
  <si>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</si>
  <si>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</si>
  <si>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</si>
  <si>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</si>
  <si>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</si>
  <si>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</si>
  <si>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</si>
  <si>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</si>
  <si>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</si>
  <si>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</si>
  <si>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</si>
  <si>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</si>
  <si>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</si>
  <si>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</si>
  <si>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</si>
  <si>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</si>
  <si>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</si>
  <si>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</si>
  <si>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</si>
  <si>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</si>
  <si>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</si>
  <si>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</si>
  <si>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</si>
  <si>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</si>
  <si>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</si>
  <si>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</si>
  <si>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</si>
  <si>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</si>
  <si>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</si>
  <si>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</si>
  <si>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</si>
  <si>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</si>
  <si>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</si>
  <si>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</si>
  <si>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</si>
  <si>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</si>
  <si>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</si>
  <si>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</si>
  <si>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</si>
  <si>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</si>
  <si>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</si>
  <si>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</si>
  <si>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</si>
  <si>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</si>
  <si>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</si>
  <si>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</si>
  <si>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</si>
  <si>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</si>
  <si>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</si>
  <si>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</si>
  <si>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</si>
  <si>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</si>
  <si>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</si>
  <si>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</si>
  <si>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</si>
  <si>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</si>
  <si>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</si>
  <si>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</si>
  <si>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</si>
  <si>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</si>
  <si>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</si>
  <si>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</si>
  <si>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</si>
  <si>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</si>
  <si>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</si>
  <si>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</si>
  <si>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</si>
  <si>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</si>
  <si>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</si>
  <si>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</si>
  <si>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</si>
  <si>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</si>
  <si>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</si>
  <si>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</si>
  <si>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</si>
  <si>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</si>
  <si>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</si>
  <si>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</si>
  <si>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</si>
  <si>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</si>
  <si>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</si>
  <si>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</si>
  <si>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</si>
  <si>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</si>
  <si>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</si>
  <si>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</si>
  <si>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</si>
  <si>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</si>
  <si>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</si>
  <si>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</si>
  <si>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</si>
  <si>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</si>
  <si>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</si>
  <si>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</si>
  <si>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</si>
  <si>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</si>
  <si>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</si>
  <si>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</si>
  <si>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</si>
  <si>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</si>
  <si>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</si>
  <si>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</si>
  <si>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</si>
  <si>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</si>
  <si>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</si>
  <si>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</si>
  <si>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</si>
  <si>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</si>
  <si>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</si>
  <si>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</si>
  <si>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</si>
  <si>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</si>
  <si>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</si>
  <si>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</si>
  <si>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</si>
  <si>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</si>
  <si>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</si>
  <si>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</si>
  <si>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</si>
  <si>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</si>
  <si>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</si>
  <si>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</si>
  <si>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</si>
  <si>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</si>
  <si>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</si>
  <si>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</si>
  <si>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</si>
  <si>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</si>
  <si>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</si>
  <si>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</si>
  <si>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</si>
  <si>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</si>
  <si>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</si>
  <si>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</si>
  <si>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</si>
  <si>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</si>
  <si>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</si>
  <si>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</si>
  <si>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</si>
  <si>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</si>
  <si>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</si>
  <si>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</si>
  <si>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</si>
  <si>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</si>
  <si>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</si>
  <si>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</si>
  <si>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</si>
  <si>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</si>
  <si>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</si>
  <si>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</si>
  <si>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</si>
  <si>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</si>
  <si>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</si>
  <si>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</si>
  <si>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</si>
  <si>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</si>
  <si>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</si>
  <si>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</si>
  <si>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</si>
  <si>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</si>
  <si>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</si>
  <si>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</si>
  <si>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</si>
  <si>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</si>
  <si>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</si>
  <si>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</si>
  <si>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</si>
  <si>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</si>
  <si>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</si>
  <si>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</si>
  <si>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</si>
  <si>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</si>
  <si>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</si>
  <si>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</si>
  <si>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</si>
  <si>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</si>
  <si>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</si>
  <si>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</si>
  <si>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</si>
  <si>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</si>
  <si>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</si>
  <si>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</si>
  <si>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</si>
  <si>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</si>
  <si>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</si>
  <si>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</si>
  <si>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</si>
  <si>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</si>
  <si>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</si>
  <si>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</si>
  <si>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</si>
  <si>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</si>
  <si>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</si>
  <si>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</si>
  <si>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</si>
  <si>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</si>
  <si>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</si>
  <si>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</si>
  <si>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</si>
  <si>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</si>
  <si>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</si>
  <si>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</si>
  <si>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</si>
  <si>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</si>
  <si>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</si>
  <si>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</si>
  <si>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</si>
  <si>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</si>
  <si>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</si>
  <si>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</si>
  <si>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</si>
  <si>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</si>
  <si>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</si>
  <si>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</si>
  <si>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</si>
  <si>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</si>
  <si>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</si>
  <si>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</si>
  <si>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</si>
  <si>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</si>
  <si>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</si>
  <si>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</si>
  <si>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</si>
  <si>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</si>
  <si>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</si>
  <si>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</si>
  <si>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</si>
  <si>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</si>
  <si>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</si>
  <si>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</si>
  <si>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</si>
  <si>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</si>
  <si>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</si>
  <si>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</si>
  <si>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</si>
  <si>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</si>
  <si>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</si>
  <si>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</si>
  <si>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</si>
  <si>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</si>
  <si>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</si>
  <si>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</si>
  <si>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</si>
  <si>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</si>
  <si>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</si>
  <si>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</si>
  <si>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</si>
  <si>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</si>
  <si>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</si>
  <si>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</si>
  <si>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</si>
  <si>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</si>
  <si>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</si>
  <si>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</si>
  <si>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</si>
  <si>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</si>
  <si>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</si>
  <si>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</si>
  <si>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</si>
  <si>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</si>
  <si>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</si>
  <si>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</si>
  <si>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</si>
  <si>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</si>
  <si>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</si>
  <si>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</si>
  <si>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</si>
  <si>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</si>
  <si>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</si>
  <si>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</si>
  <si>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</si>
  <si>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</si>
  <si>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</si>
  <si>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</si>
  <si>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</si>
  <si>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</si>
  <si>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</si>
  <si>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</si>
  <si>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</si>
  <si>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</si>
  <si>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</si>
  <si>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</si>
  <si>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</si>
  <si>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</si>
  <si>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</si>
  <si>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</si>
  <si>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</si>
  <si>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</si>
  <si>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</si>
  <si>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</si>
  <si>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</si>
  <si>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</si>
  <si>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</si>
  <si>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</si>
  <si>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</si>
  <si>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</si>
  <si>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</si>
  <si>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</si>
  <si>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</si>
  <si>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</si>
  <si>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</si>
  <si>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</si>
  <si>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</si>
  <si>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</si>
  <si>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</si>
  <si>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</si>
  <si>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</si>
  <si>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</si>
  <si>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</si>
  <si>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</si>
  <si>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</si>
  <si>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</si>
  <si>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</si>
  <si>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</si>
  <si>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</si>
  <si>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</si>
  <si>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</si>
  <si>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</si>
  <si>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</si>
  <si>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</si>
  <si>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</si>
  <si>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</si>
  <si>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</si>
  <si>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</si>
  <si>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</si>
  <si>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</si>
  <si>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</si>
  <si>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</si>
  <si>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</si>
  <si>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</si>
  <si>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</si>
  <si>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</si>
  <si>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</si>
  <si>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</si>
  <si>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</si>
  <si>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</si>
  <si>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</si>
  <si>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</si>
  <si>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</si>
  <si>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</si>
  <si>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</si>
  <si>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</si>
  <si>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</si>
  <si>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</si>
  <si>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</si>
  <si>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</si>
  <si>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</si>
  <si>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</si>
  <si>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</si>
  <si>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</si>
  <si>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</si>
  <si>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</si>
  <si>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</si>
  <si>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</si>
  <si>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</si>
  <si>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</si>
  <si>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</si>
  <si>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</si>
  <si>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</si>
  <si>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</si>
  <si>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</si>
  <si>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</si>
  <si>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</si>
  <si>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</si>
  <si>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</si>
  <si>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</si>
  <si>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</si>
  <si>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</si>
  <si>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</si>
  <si>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</si>
  <si>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</si>
  <si>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</si>
  <si>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</si>
  <si>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</si>
  <si>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</si>
  <si>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</si>
  <si>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</si>
  <si>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</si>
  <si>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</si>
  <si>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</si>
  <si>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</si>
  <si>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</si>
  <si>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</si>
  <si>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</si>
  <si>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</si>
  <si>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</si>
  <si>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</si>
  <si>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</si>
  <si>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</si>
  <si>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</si>
  <si>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</si>
  <si>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</si>
  <si>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</si>
  <si>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</si>
  <si>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</si>
  <si>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</si>
  <si>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</si>
  <si>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</si>
  <si>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</si>
  <si>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</si>
  <si>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</si>
  <si>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</si>
  <si>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</si>
  <si>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</si>
  <si>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</si>
  <si>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</si>
  <si>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</si>
  <si>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</si>
  <si>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</si>
  <si>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</si>
  <si>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</si>
  <si>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</si>
  <si>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</si>
  <si>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</si>
  <si>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</si>
  <si>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</si>
  <si>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</si>
  <si>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</si>
  <si>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</si>
  <si>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</si>
  <si>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</si>
  <si>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</si>
  <si>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</si>
  <si>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</si>
  <si>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</si>
  <si>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</si>
  <si>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</si>
  <si>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</si>
  <si>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</si>
  <si>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</si>
  <si>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</si>
  <si>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</si>
  <si>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</si>
  <si>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</si>
  <si>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</si>
  <si>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</si>
  <si>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</si>
  <si>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</si>
  <si>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</si>
  <si>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</si>
  <si>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</si>
  <si>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</si>
  <si>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</si>
  <si>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</si>
  <si>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</si>
  <si>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</si>
  <si>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</si>
  <si>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</si>
  <si>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</si>
  <si>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</si>
  <si>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</si>
  <si>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</si>
  <si>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</si>
  <si>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</si>
  <si>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</si>
  <si>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</si>
  <si>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</si>
  <si>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</si>
  <si>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</si>
  <si>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</si>
  <si>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</si>
  <si>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</si>
  <si>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</si>
  <si>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</si>
  <si>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</si>
  <si>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</si>
  <si>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</si>
  <si>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</si>
  <si>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</si>
  <si>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</si>
  <si>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</si>
  <si>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</si>
  <si>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</si>
  <si>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</si>
  <si>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</si>
  <si>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</si>
  <si>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</si>
  <si>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</si>
  <si>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</si>
  <si>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</si>
  <si>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</si>
  <si>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</si>
  <si>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</si>
  <si>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</si>
  <si>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</si>
  <si>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</si>
  <si>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</si>
  <si>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</si>
  <si>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</si>
  <si>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</si>
  <si>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</si>
  <si>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</si>
  <si>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</si>
  <si>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</si>
  <si>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</si>
  <si>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</si>
  <si>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</si>
  <si>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</si>
  <si>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</si>
  <si>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</si>
  <si>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</si>
  <si>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</si>
  <si>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</si>
  <si>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</si>
  <si>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</si>
  <si>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</si>
  <si>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</si>
  <si>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</si>
  <si>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</si>
  <si>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</si>
  <si>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</si>
  <si>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</si>
  <si>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</si>
  <si>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</si>
  <si>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</si>
  <si>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</si>
  <si>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</si>
  <si>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</si>
  <si>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</si>
  <si>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</si>
  <si>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</si>
  <si>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</si>
  <si>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</si>
  <si>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</si>
  <si>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</si>
  <si>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</si>
  <si>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</si>
  <si>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</si>
  <si>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</si>
  <si>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</si>
  <si>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</si>
  <si>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</si>
  <si>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</si>
  <si>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</si>
  <si>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</si>
  <si>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</si>
  <si>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</si>
  <si>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</si>
  <si>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</si>
  <si>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</si>
  <si>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</si>
  <si>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</si>
  <si>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</si>
  <si>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</si>
  <si>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</si>
  <si>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</si>
  <si>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</si>
  <si>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</si>
  <si>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</si>
  <si>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</si>
  <si>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</si>
  <si>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</si>
  <si>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</si>
  <si>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</si>
  <si>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</si>
  <si>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</si>
  <si>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</si>
  <si>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</si>
  <si>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</si>
  <si>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</si>
  <si>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</si>
  <si>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</si>
  <si>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</si>
  <si>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</si>
  <si>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</si>
  <si>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</si>
  <si>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</si>
  <si>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</si>
  <si>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</si>
  <si>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</si>
  <si>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</si>
  <si>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</si>
  <si>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</si>
  <si>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</si>
  <si>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</si>
  <si>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</si>
  <si>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</si>
  <si>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</si>
  <si>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</si>
  <si>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</si>
  <si>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</si>
  <si>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</si>
  <si>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</si>
  <si>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</si>
  <si>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</si>
  <si>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</si>
  <si>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</si>
  <si>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</si>
  <si>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</si>
  <si>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</si>
  <si>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</si>
  <si>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</si>
  <si>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</si>
  <si>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</si>
  <si>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</si>
  <si>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</si>
  <si>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</si>
  <si>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</si>
  <si>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</si>
  <si>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</si>
  <si>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</si>
  <si>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</si>
  <si>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</si>
  <si>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</si>
  <si>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</si>
  <si>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</si>
  <si>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</si>
  <si>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</si>
  <si>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</si>
  <si>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</si>
  <si>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</si>
  <si>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</si>
  <si>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</si>
  <si>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</si>
  <si>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</si>
  <si>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</si>
  <si>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</si>
  <si>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</si>
  <si>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</si>
  <si>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</si>
  <si>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</si>
  <si>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</si>
  <si>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</si>
  <si>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</si>
  <si>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</si>
  <si>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</si>
  <si>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</si>
  <si>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</si>
  <si>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</si>
  <si>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</si>
  <si>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</si>
  <si>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</si>
  <si>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</si>
  <si>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</si>
  <si>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</si>
  <si>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</si>
  <si>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</si>
  <si>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</si>
  <si>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</si>
  <si>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</si>
  <si>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</si>
  <si>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</si>
  <si>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</si>
  <si>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</si>
  <si>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</si>
  <si>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</si>
  <si>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</si>
  <si>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</si>
  <si>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</si>
  <si>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</si>
  <si>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</si>
  <si>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</si>
  <si>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</si>
  <si>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</si>
  <si>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</si>
  <si>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</si>
  <si>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</si>
  <si>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</si>
  <si>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</si>
  <si>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</si>
  <si>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</si>
  <si>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</si>
  <si>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</si>
  <si>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</si>
  <si>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</si>
  <si>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</si>
  <si>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</si>
  <si>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</si>
  <si>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</si>
  <si>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</si>
  <si>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</si>
  <si>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</si>
  <si>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</si>
  <si>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</si>
  <si>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</si>
  <si>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</si>
  <si>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</si>
  <si>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</si>
  <si>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</si>
  <si>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</si>
  <si>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</si>
  <si>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</si>
  <si>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</si>
  <si>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</si>
  <si>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</si>
  <si>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</si>
  <si>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</si>
  <si>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</si>
  <si>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</si>
  <si>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</si>
  <si>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</si>
  <si>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</si>
  <si>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</si>
  <si>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</si>
  <si>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</si>
  <si>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</si>
  <si>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</si>
  <si>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</si>
  <si>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</si>
  <si>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</si>
  <si>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</si>
  <si>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</si>
  <si>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</si>
  <si>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</si>
  <si>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</si>
  <si>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</si>
  <si>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</si>
  <si>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</si>
  <si>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</si>
  <si>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</si>
  <si>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</si>
  <si>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</si>
  <si>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</si>
  <si>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</si>
  <si>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</si>
  <si>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</si>
  <si>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</si>
  <si>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</si>
  <si>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</si>
  <si>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</si>
  <si>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</si>
  <si>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</si>
  <si>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</si>
  <si>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</si>
  <si>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</si>
  <si>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</si>
  <si>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</si>
  <si>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</si>
  <si>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</si>
  <si>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</si>
  <si>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</si>
  <si>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</si>
  <si>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</si>
  <si>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</si>
  <si>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</si>
  <si>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</si>
  <si>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</si>
  <si>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</si>
  <si>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</si>
  <si>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</si>
  <si>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</si>
  <si>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</si>
  <si>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</si>
  <si>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</si>
  <si>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</si>
  <si>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</si>
  <si>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</si>
  <si>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</si>
  <si>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</si>
  <si>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</si>
  <si>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</si>
  <si>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</si>
  <si>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</si>
  <si>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</si>
  <si>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</si>
  <si>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</si>
  <si>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</si>
  <si>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</si>
  <si>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</si>
  <si>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</si>
  <si>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</si>
  <si>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</si>
  <si>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</si>
  <si>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</si>
  <si>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</si>
  <si>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</si>
  <si>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</si>
  <si>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</si>
  <si>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</si>
  <si>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</si>
  <si>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</si>
  <si>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</si>
  <si>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</si>
  <si>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</si>
  <si>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</si>
  <si>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</si>
  <si>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</si>
  <si>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</si>
  <si>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</si>
  <si>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</si>
  <si>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</si>
  <si>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</si>
  <si>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</si>
  <si>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</si>
  <si>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</si>
  <si>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</si>
  <si>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</si>
  <si>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</si>
  <si>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</si>
  <si>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</si>
  <si>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</si>
  <si>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</si>
  <si>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</si>
  <si>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</si>
  <si>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</si>
  <si>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</si>
  <si>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</si>
  <si>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</si>
  <si>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</si>
  <si>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</si>
  <si>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</si>
  <si>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</si>
  <si>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</si>
  <si>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</si>
  <si>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</si>
  <si>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</si>
  <si>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</si>
  <si>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</si>
  <si>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</si>
  <si>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</si>
  <si>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</si>
  <si>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</si>
  <si>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</si>
  <si>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</si>
  <si>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</si>
  <si>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</si>
  <si>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</si>
  <si>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</si>
  <si>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</si>
  <si>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</si>
  <si>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</si>
  <si>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</si>
  <si>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</si>
  <si>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</si>
  <si>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</si>
  <si>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</si>
  <si>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</si>
  <si>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</si>
  <si>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</si>
  <si>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</si>
  <si>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</si>
  <si>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</si>
  <si>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</si>
  <si>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</si>
  <si>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</si>
  <si>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</si>
  <si>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</si>
  <si>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</si>
  <si>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</si>
  <si>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</si>
  <si>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</si>
  <si>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</si>
  <si>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</si>
  <si>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</si>
  <si>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</si>
  <si>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</si>
  <si>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</si>
  <si>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</si>
  <si>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</si>
  <si>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</si>
  <si>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</si>
  <si>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</si>
  <si>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</si>
  <si>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</si>
  <si>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</si>
  <si>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</si>
  <si>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Unspecified</t>
  </si>
  <si>
    <t>Unknown</t>
  </si>
  <si>
    <t>Error</t>
  </si>
  <si>
    <t xml:space="preserve">Item </t>
  </si>
  <si>
    <t>Item Price</t>
  </si>
  <si>
    <t>Transcation Complete?</t>
  </si>
  <si>
    <t>Row Labels</t>
  </si>
  <si>
    <t>Grand Total</t>
  </si>
  <si>
    <t>Year</t>
  </si>
  <si>
    <t>Month</t>
  </si>
  <si>
    <t>Day</t>
  </si>
  <si>
    <t>2023 Sales Trend</t>
  </si>
  <si>
    <t>Total Sales</t>
  </si>
  <si>
    <t>Yes</t>
  </si>
  <si>
    <t>(Multiple Items)</t>
  </si>
  <si>
    <t>Days of the week</t>
  </si>
  <si>
    <t>Monthly Sales</t>
  </si>
  <si>
    <t>Average Daily Sales Patterns</t>
  </si>
  <si>
    <t>Sum of Quantity</t>
  </si>
  <si>
    <t>Payment Method Comparison</t>
  </si>
  <si>
    <t>Location Preferences</t>
  </si>
  <si>
    <t>$20+</t>
  </si>
  <si>
    <t>Average of Quantity</t>
  </si>
  <si>
    <t>Average items purchase per transcation</t>
  </si>
  <si>
    <t>$1-5</t>
  </si>
  <si>
    <t>$6-10</t>
  </si>
  <si>
    <t>$11-15</t>
  </si>
  <si>
    <t>$16-20</t>
  </si>
  <si>
    <t>2023 Café sales Report</t>
  </si>
  <si>
    <t>Total Revenue</t>
  </si>
  <si>
    <t>May</t>
  </si>
  <si>
    <t>Sunday</t>
  </si>
  <si>
    <t>Monday</t>
  </si>
  <si>
    <t>Thursday</t>
  </si>
  <si>
    <t>Friday</t>
  </si>
  <si>
    <t>Wednesday</t>
  </si>
  <si>
    <t>Tuesday</t>
  </si>
  <si>
    <t>Saturday</t>
  </si>
  <si>
    <t>Jan</t>
  </si>
  <si>
    <t>Feb</t>
  </si>
  <si>
    <t>Mar</t>
  </si>
  <si>
    <t>Apr</t>
  </si>
  <si>
    <t>Jun</t>
  </si>
  <si>
    <t>Jul</t>
  </si>
  <si>
    <t>Aug</t>
  </si>
  <si>
    <t>Sep</t>
  </si>
  <si>
    <t>Oct</t>
  </si>
  <si>
    <t>Nov</t>
  </si>
  <si>
    <t>Dec</t>
  </si>
  <si>
    <t>Average Monthly Sales</t>
  </si>
  <si>
    <t>Sum of Total Spent</t>
  </si>
  <si>
    <t>Count of Transcation Complete?</t>
  </si>
  <si>
    <t>Monthly Traffic</t>
  </si>
  <si>
    <t>Average Daily Traffic Patterns</t>
  </si>
  <si>
    <t>Average Daily Sales</t>
  </si>
  <si>
    <t>January</t>
  </si>
  <si>
    <t>February</t>
  </si>
  <si>
    <t>March</t>
  </si>
  <si>
    <t>April</t>
  </si>
  <si>
    <t>June</t>
  </si>
  <si>
    <t>July</t>
  </si>
  <si>
    <t>August</t>
  </si>
  <si>
    <t>September</t>
  </si>
  <si>
    <t>October</t>
  </si>
  <si>
    <t>November</t>
  </si>
  <si>
    <t>December</t>
  </si>
  <si>
    <t>Date</t>
  </si>
  <si>
    <t>Number of days</t>
  </si>
  <si>
    <t>$7421.67</t>
  </si>
  <si>
    <t>$244.00</t>
  </si>
  <si>
    <t>$89060.00</t>
  </si>
  <si>
    <t>Count of Total Spent</t>
  </si>
  <si>
    <t>2023 Traffic Trend</t>
  </si>
  <si>
    <t>Average Daily Traffic</t>
  </si>
  <si>
    <t>Avgerage Daily Sales</t>
  </si>
  <si>
    <t>(All)</t>
  </si>
  <si>
    <t>Sales Amount</t>
  </si>
  <si>
    <t>Best Seller</t>
  </si>
  <si>
    <t>Spent Group</t>
  </si>
  <si>
    <t>Percentage</t>
  </si>
  <si>
    <t>Highest Sales Item</t>
  </si>
  <si>
    <t>Spend Group Percentage</t>
  </si>
  <si>
    <t>Potential Sales</t>
  </si>
  <si>
    <t>Potential Sales Increase by pursuring Spent Group $1-5 buy one more item</t>
  </si>
  <si>
    <t>Item Purchase Distribution</t>
  </si>
  <si>
    <t>Average items purchase</t>
  </si>
  <si>
    <t>Monthly Item Sales Volume</t>
  </si>
  <si>
    <t>Monthly Item Sales Amount</t>
  </si>
  <si>
    <t>Item Sales by Month</t>
  </si>
  <si>
    <t>2023 Café Spending Habit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</si>
</sst>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HK$&quot;* #,##0.00_);_(&quot;HK$&quot;* \(#,##0.00\);_(&quot;HK$&quot;* &quot;-&quot;??_);_(@_)"/>
    <numFmt numFmtId="164" formatCode="&quot;HK$&quot;#,##0.00"/>
    <numFmt numFmtId="165" formatCode="_-[$$-1009]* #,##0.00_-;\-[$$-1009]* #,##0.00_-;_-[$$-1009]* &quot;-&quot;??_-;_-@_-"/>
  </numFmts>
  <fonts count="27">
    <font>
      <sz val="11"/>
      <color theme="1"/>
      <name val="Calibri"/>
      <family val="2"/>
      <charset val="136"/>
    </font>
    <font>
      <sz val="11"/>
      <color theme="1"/>
      <name val="Calibri"/>
      <family val="2"/>
      <charset val="136"/>
    </font>
    <font>
      <sz val="18"/>
      <color theme="3"/>
      <name val="Aptos Display"/>
      <family val="2"/>
      <charset val="136"/>
      <scheme val="major"/>
    </font>
    <font>
      <b/>
      <sz val="15"/>
      <color theme="3"/>
      <name val="Calibri"/>
      <family val="2"/>
      <charset val="136"/>
    </font>
    <font>
      <b/>
      <sz val="13"/>
      <color theme="3"/>
      <name val="Calibri"/>
      <family val="2"/>
      <charset val="136"/>
    </font>
    <font>
      <b/>
      <sz val="11"/>
      <color theme="3"/>
      <name val="Calibri"/>
      <family val="2"/>
      <charset val="136"/>
    </font>
    <font>
      <sz val="11"/>
      <color rgb="FF006100"/>
      <name val="Calibri"/>
      <family val="2"/>
      <charset val="136"/>
    </font>
    <font>
      <sz val="11"/>
      <color rgb="FF9C0006"/>
      <name val="Calibri"/>
      <family val="2"/>
      <charset val="136"/>
    </font>
    <font>
      <sz val="11"/>
      <color rgb="FF9C5700"/>
      <name val="Calibri"/>
      <family val="2"/>
      <charset val="136"/>
    </font>
    <font>
      <sz val="11"/>
      <color rgb="FF3F3F76"/>
      <name val="Calibri"/>
      <family val="2"/>
      <charset val="136"/>
    </font>
    <font>
      <b/>
      <sz val="11"/>
      <color rgb="FF3F3F3F"/>
      <name val="Calibri"/>
      <family val="2"/>
      <charset val="136"/>
    </font>
    <font>
      <b/>
      <sz val="11"/>
      <color rgb="FFFA7D00"/>
      <name val="Calibri"/>
      <family val="2"/>
      <charset val="136"/>
    </font>
    <font>
      <sz val="11"/>
      <color rgb="FFFA7D00"/>
      <name val="Calibri"/>
      <family val="2"/>
      <charset val="136"/>
    </font>
    <font>
      <b/>
      <sz val="11"/>
      <color theme="0"/>
      <name val="Calibri"/>
      <family val="2"/>
      <charset val="136"/>
    </font>
    <font>
      <sz val="11"/>
      <color rgb="FFFF0000"/>
      <name val="Calibri"/>
      <family val="2"/>
      <charset val="136"/>
    </font>
    <font>
      <i/>
      <sz val="11"/>
      <color rgb="FF7F7F7F"/>
      <name val="Calibri"/>
      <family val="2"/>
      <charset val="136"/>
    </font>
    <font>
      <b/>
      <sz val="11"/>
      <color theme="1"/>
      <name val="Calibri"/>
      <family val="2"/>
      <charset val="136"/>
    </font>
    <font>
      <sz val="11"/>
      <color theme="0"/>
      <name val="Calibri"/>
      <family val="2"/>
      <charset val="136"/>
    </font>
    <font>
      <sz val="8"/>
      <name val="Calibri"/>
      <family val="2"/>
      <charset val="136"/>
    </font>
    <font>
      <sz val="18"/>
      <color theme="1"/>
      <name val="Calibri"/>
      <family val="2"/>
      <charset val="136"/>
    </font>
    <font>
      <sz val="16"/>
      <color theme="1"/>
      <name val="Calibri"/>
      <family val="2"/>
      <charset val="136"/>
    </font>
    <font>
      <sz val="18"/>
      <name val="Calibri"/>
      <family val="2"/>
      <charset val="136"/>
    </font>
    <font>
      <b/>
      <sz val="48"/>
      <color theme="0"/>
      <name val="Calibri"/>
      <family val="2"/>
    </font>
    <font>
      <b/>
      <sz val="16"/>
      <color theme="1"/>
      <name val="Calibri"/>
      <family val="2"/>
    </font>
    <font>
      <sz val="16"/>
      <color theme="9"/>
      <name val="Calibri"/>
      <family val="2"/>
      <charset val="136"/>
    </font>
    <font>
      <sz val="16"/>
      <color rgb="FFFF0000"/>
      <name val="Calibri"/>
      <family val="2"/>
      <charset val="136"/>
    </font>
    <font>
      <b/>
      <sz val="18"/>
      <color theme="1"/>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3" tint="0.89999084444715716"/>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7">
    <xf numFmtId="0" fontId="0" fillId="0" borderId="0" xfId="0"/>
    <xf numFmtId="14" fontId="0" fillId="0" borderId="0" xfId="0" applyNumberFormat="1"/>
    <xf numFmtId="49"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64" fontId="0" fillId="0" borderId="0" xfId="0" applyNumberFormat="1"/>
    <xf numFmtId="0" fontId="19" fillId="0" borderId="0" xfId="0" applyFont="1"/>
    <xf numFmtId="165" fontId="19" fillId="0" borderId="0" xfId="42" applyNumberFormat="1" applyFont="1" applyAlignment="1"/>
    <xf numFmtId="2" fontId="19" fillId="0" borderId="0" xfId="42" applyNumberFormat="1" applyFont="1" applyAlignment="1"/>
    <xf numFmtId="0" fontId="21" fillId="34" borderId="0" xfId="0" applyFont="1" applyFill="1"/>
    <xf numFmtId="0" fontId="20" fillId="34" borderId="0" xfId="0" applyFont="1" applyFill="1"/>
    <xf numFmtId="2" fontId="20" fillId="0" borderId="0" xfId="0" applyNumberFormat="1" applyFont="1"/>
    <xf numFmtId="2" fontId="19" fillId="0" borderId="0" xfId="0" applyNumberFormat="1" applyFont="1"/>
    <xf numFmtId="0" fontId="0" fillId="0" borderId="0" xfId="0" applyAlignment="1">
      <alignment horizontal="center"/>
    </xf>
    <xf numFmtId="0" fontId="19" fillId="0" borderId="0" xfId="0" applyFont="1" applyAlignment="1">
      <alignment horizontal="center"/>
    </xf>
    <xf numFmtId="2" fontId="19" fillId="0" borderId="0" xfId="42" applyNumberFormat="1" applyFont="1" applyAlignment="1">
      <alignment horizontal="center"/>
    </xf>
    <xf numFmtId="1" fontId="19" fillId="0" borderId="0" xfId="42" applyNumberFormat="1" applyFont="1" applyAlignment="1">
      <alignment horizontal="center"/>
    </xf>
    <xf numFmtId="0" fontId="20" fillId="0" borderId="0" xfId="0" applyFont="1" applyAlignment="1">
      <alignment horizontal="left"/>
    </xf>
    <xf numFmtId="10" fontId="20" fillId="0" borderId="0" xfId="0" applyNumberFormat="1" applyFont="1"/>
    <xf numFmtId="0" fontId="20" fillId="0" borderId="10" xfId="0" applyFont="1" applyBorder="1" applyAlignment="1">
      <alignment horizontal="left"/>
    </xf>
    <xf numFmtId="10" fontId="20" fillId="0" borderId="10" xfId="0" applyNumberFormat="1" applyFont="1" applyBorder="1"/>
    <xf numFmtId="0" fontId="23" fillId="34" borderId="10" xfId="0" applyFont="1" applyFill="1" applyBorder="1" applyAlignment="1">
      <alignment horizontal="center"/>
    </xf>
    <xf numFmtId="2" fontId="20" fillId="0" borderId="10" xfId="0" applyNumberFormat="1" applyFont="1" applyBorder="1"/>
    <xf numFmtId="10" fontId="24" fillId="0" borderId="10" xfId="0" applyNumberFormat="1" applyFont="1" applyBorder="1"/>
    <xf numFmtId="10" fontId="25" fillId="0" borderId="10" xfId="0" applyNumberFormat="1" applyFont="1" applyBorder="1"/>
    <xf numFmtId="0" fontId="23" fillId="34" borderId="10" xfId="0" applyFont="1" applyFill="1" applyBorder="1" applyAlignment="1">
      <alignment horizontal="left"/>
    </xf>
    <xf numFmtId="9" fontId="0" fillId="0" borderId="0" xfId="43" applyFont="1"/>
    <xf numFmtId="0" fontId="0" fillId="0" borderId="0" xfId="0" applyAlignment="1">
      <alignment horizontal="center"/>
    </xf>
    <xf numFmtId="0" fontId="0" fillId="0" borderId="0" xfId="0" pivotButton="1"/>
    <xf numFmtId="0" fontId="0" fillId="0" borderId="0" xfId="0"/>
    <xf numFmtId="0" fontId="0" fillId="0" borderId="0" xfId="0" applyAlignment="1">
      <alignment horizontal="center" wrapText="1"/>
    </xf>
    <xf numFmtId="0" fontId="22" fillId="33" borderId="0" xfId="0" applyFont="1" applyFill="1" applyAlignment="1">
      <alignment horizontal="center"/>
    </xf>
    <xf numFmtId="0" fontId="26" fillId="34" borderId="10" xfId="0" applyFont="1" applyFill="1" applyBorder="1" applyAlignment="1">
      <alignment horizontal="center"/>
    </xf>
    <xf numFmtId="0" fontId="19" fillId="0" borderId="0" xfId="0" applyFont="1" applyAlignment="1">
      <alignment horizontal="center"/>
    </xf>
    <xf numFmtId="2" fontId="19" fillId="0" borderId="0" xfId="42" applyNumberFormat="1" applyFont="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2">
    <dxf>
      <font>
        <strike val="0"/>
        <outline val="0"/>
        <shadow val="0"/>
        <u val="none"/>
        <vertAlign val="baseline"/>
        <sz val="18"/>
        <color theme="1"/>
        <name val="Calibri"/>
        <family val="2"/>
        <charset val="136"/>
        <scheme val="none"/>
      </font>
    </dxf>
    <dxf>
      <font>
        <strike val="0"/>
        <outline val="0"/>
        <shadow val="0"/>
        <u val="none"/>
        <vertAlign val="baseline"/>
        <sz val="16"/>
        <color theme="1"/>
        <name val="Calibri"/>
        <family val="2"/>
        <charset val="136"/>
        <scheme val="none"/>
      </font>
      <numFmt numFmtId="2" formatCode="0.00"/>
    </dxf>
    <dxf>
      <font>
        <strike val="0"/>
        <outline val="0"/>
        <shadow val="0"/>
        <u val="none"/>
        <vertAlign val="baseline"/>
        <sz val="16"/>
        <color theme="1"/>
        <name val="Calibri"/>
        <family val="2"/>
        <charset val="136"/>
        <scheme val="none"/>
      </font>
      <fill>
        <patternFill patternType="solid">
          <fgColor indexed="64"/>
          <bgColor theme="3" tint="0.89999084444715716"/>
        </patternFill>
      </fill>
    </dxf>
    <dxf>
      <font>
        <strike val="0"/>
        <outline val="0"/>
        <shadow val="0"/>
        <u val="none"/>
        <vertAlign val="baseline"/>
        <sz val="18"/>
        <color theme="1"/>
        <name val="Calibri"/>
        <family val="2"/>
        <charset val="136"/>
        <scheme val="none"/>
      </font>
    </dxf>
    <dxf>
      <font>
        <strike val="0"/>
        <outline val="0"/>
        <shadow val="0"/>
        <u val="none"/>
        <vertAlign val="baseline"/>
        <sz val="18"/>
        <color auto="1"/>
        <name val="Calibri"/>
        <family val="2"/>
        <charset val="136"/>
        <scheme val="none"/>
      </font>
      <fill>
        <patternFill patternType="solid">
          <fgColor indexed="64"/>
          <bgColor theme="3" tint="0.89999084444715716"/>
        </patternFill>
      </fill>
    </dxf>
    <dxf>
      <numFmt numFmtId="2" formatCode="0.00"/>
    </dxf>
    <dxf>
      <numFmt numFmtId="0" formatCode="General"/>
    </dxf>
    <dxf>
      <numFmt numFmtId="0" formatCode="General"/>
    </dxf>
    <dxf>
      <numFmt numFmtId="19" formatCode="d/m/yyyy"/>
    </dxf>
    <dxf>
      <numFmt numFmtId="0" formatCode="General"/>
    </dxf>
    <dxf>
      <numFmt numFmtId="19" formatCode="d/m/yyyy"/>
    </dxf>
    <dxf>
      <numFmt numFmtId="0" formatCode="General"/>
    </dxf>
    <dxf>
      <numFmt numFmtId="19" formatCode="d/m/yyyy"/>
    </dxf>
    <dxf>
      <numFmt numFmtId="0" formatCode="General"/>
    </dxf>
    <dxf>
      <numFmt numFmtId="19" formatCode="d/m/yyyy"/>
    </dxf>
    <dxf>
      <numFmt numFmtId="30" formatCode="@"/>
    </dxf>
    <dxf>
      <numFmt numFmtId="30" formatCode="@"/>
    </dxf>
    <dxf>
      <numFmt numFmtId="164" formatCode="&quot;HK$&quot;#,##0.00"/>
    </dxf>
    <dxf>
      <font>
        <sz val="18"/>
      </font>
    </dxf>
    <dxf>
      <font>
        <sz val="12"/>
      </font>
    </dxf>
    <dxf>
      <font>
        <b/>
        <i val="0"/>
      </font>
      <fill>
        <patternFill>
          <bgColor theme="3" tint="0.749961851863155"/>
        </patternFill>
      </fill>
      <border>
        <top style="thin">
          <color auto="1"/>
        </top>
      </border>
    </dxf>
    <dxf>
      <font>
        <b/>
        <i val="0"/>
      </font>
      <fill>
        <patternFill>
          <bgColor theme="3" tint="0.749961851863155"/>
        </patternFill>
      </fill>
      <border>
        <bottom style="thin">
          <color auto="1"/>
        </bottom>
      </border>
    </dxf>
  </dxfs>
  <tableStyles count="3" defaultTableStyle="TableStyleMedium2" defaultPivotStyle="PivotStyleLight16">
    <tableStyle name="PivotTable Style 1" table="0" count="2" xr9:uid="{D1736654-33EF-4F3A-8142-8FD461F14B81}">
      <tableStyleElement type="headerRow" dxfId="21"/>
      <tableStyleElement type="totalRow" dxfId="20"/>
    </tableStyle>
    <tableStyle name="Slicer Style 1" pivot="0" table="0" count="1" xr9:uid="{E542FC04-71AC-4C3D-B63B-068ADDDF23C9}">
      <tableStyleElement type="wholeTable" dxfId="19"/>
    </tableStyle>
    <tableStyle name="Slicer Style 2" pivot="0" table="0" count="1" xr9:uid="{2FBD821E-A424-4060-92CA-565C68413567}">
      <tableStyleElement type="wholeTable" dxfId="18"/>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[Dirty_data_cafe_sales_analysis.xlsx]SalesPivot!2023 Sales Trend</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CA" sz="1800"/>
              <a:t>2023 Sales Trend</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SalesPivot!$K$5</c:f>
              <c:strCache>
                <c:ptCount val="1"/>
                <c:pt idx="0">
                  <c:v>Total</c:v>
                </c:pt>
              </c:strCache>
            </c:strRef>
          </c:tx>
          <c:marker>
            <c:symbol val="none"/>
          </c:marker>
          <c:cat>
            <c:strRef>
              <c:f>SalesPivot!$J$6:$J$18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SalesPivot!$K$6:$K$18</c:f>
              <c:numCache>
                <c:formatCode>General</c:formatCode>
                <c:ptCount val="12"/>
                <c:pt idx="0">
                  <c:v>7254</c:v>
                </c:pt>
                <c:pt idx="1">
                  <c:v>6644</c:v>
                </c:pt>
                <c:pt idx="2">
                  <c:v>7216</c:v>
                </c:pt>
                <c:pt idx="3">
                  <c:v>7179</c:v>
                </c:pt>
                <c:pt idx="4">
                  <c:v>6957.5</c:v>
                </c:pt>
                <c:pt idx="5">
                  <c:v>7353</c:v>
                </c:pt>
                <c:pt idx="6">
                  <c:v>6877.5</c:v>
                </c:pt>
                <c:pt idx="7">
                  <c:v>7112.5</c:v>
                </c:pt>
                <c:pt idx="8">
                  <c:v>6871</c:v>
                </c:pt>
                <c:pt idx="9">
                  <c:v>7314</c:v>
                </c:pt>
                <c:pt idx="10">
                  <c:v>6967</c:v>
                </c:pt>
                <c:pt idx="11">
                  <c:v>7177</c:v>
                </c:pt>
              </c:numCache>
            </c:numRef>
          </c:val>
          <c:smooth val="0"/>
          <c:extLst>
            <c:ext xmlns:c16="http://schemas.microsoft.com/office/drawing/2014/chart" uri="{C3380CC4-5D6E-409C-BE32-E72D297353CC}">
              <c16:uniqueId val="{00000001-24E2-4099-8CA6-FE1AE1BC057A}"/>
            </c:ext>
          </c:extLst>
        </c:ser>
        <c:dLbls>
          <c:showLegendKey val="0"/>
          <c:showVal val="0"/>
          <c:showCatName val="0"/>
          <c:showSerName val="0"/>
          <c:showPercent val="0"/>
          <c:showBubbleSize val="0"/>
        </c:dLbls>
        <c:smooth val="0"/>
        <c:axId val="382724015"/>
        <c:axId val="382723535"/>
      </c:lineChart>
      <c:catAx>
        <c:axId val="38272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82723535"/>
        <c:crossesAt val="660"/>
        <c:auto val="1"/>
        <c:lblAlgn val="ctr"/>
        <c:lblOffset val="100"/>
        <c:noMultiLvlLbl val="0"/>
      </c:catAx>
      <c:valAx>
        <c:axId val="382723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82724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[Dirty_data_cafe_sales_analysis.xlsx]SalesPivot!PivotTable4</c:name>
    <c:fmtId val="23"/>
  </c:pivotSource>
  <c:chart>
    <c:title>
      <c:tx>
        <c:strRef>
          <c:f>SalesPivot!$B$5</c:f>
          <c:strCache>
            <c:ptCount val="1"/>
            <c:pt idx="0">
              <c:v>Monthly Sales</c:v>
            </c:pt>
          </c:strCache>
        </c:strRef>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SalesPivot!$B$5</c:f>
              <c:strCache>
                <c:ptCount val="1"/>
                <c:pt idx="0">
                  <c:v>Total</c:v>
                </c:pt>
              </c:strCache>
            </c:strRef>
          </c:tx>
          <c:spPr>
            <a:ln w="28575" cap="rnd">
              <a:solidFill>
                <a:schemeClr val="accent1"/>
              </a:solidFill>
              <a:round/>
            </a:ln>
            <a:effectLst/>
          </c:spPr>
          <c:marker>
            <c:symbol val="none"/>
          </c:marker>
          <c:cat>
            <c:strRef>
              <c:f>SalesPivot!$B$5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SalesPivot!$B$5</c:f>
              <c:numCache>
                <c:formatCode>General</c:formatCode>
                <c:ptCount val="31"/>
                <c:pt idx="0">
                  <c:v>2589.5</c:v>
                </c:pt>
                <c:pt idx="1">
                  <c:v>2688</c:v>
                </c:pt>
                <c:pt idx="2">
                  <c:v>2522</c:v>
                </c:pt>
                <c:pt idx="3">
                  <c:v>2759</c:v>
                </c:pt>
                <c:pt idx="4">
                  <c:v>2643</c:v>
                </c:pt>
                <c:pt idx="5">
                  <c:v>3482</c:v>
                </c:pt>
                <c:pt idx="6">
                  <c:v>2896</c:v>
                </c:pt>
                <c:pt idx="7">
                  <c:v>2774.5</c:v>
                </c:pt>
                <c:pt idx="8">
                  <c:v>2798</c:v>
                </c:pt>
                <c:pt idx="9">
                  <c:v>2978</c:v>
                </c:pt>
                <c:pt idx="10">
                  <c:v>2464</c:v>
                </c:pt>
                <c:pt idx="11">
                  <c:v>2620</c:v>
                </c:pt>
                <c:pt idx="12">
                  <c:v>2691.5</c:v>
                </c:pt>
                <c:pt idx="13">
                  <c:v>2607.5</c:v>
                </c:pt>
                <c:pt idx="14">
                  <c:v>2867.5</c:v>
                </c:pt>
                <c:pt idx="15">
                  <c:v>3132.5</c:v>
                </c:pt>
                <c:pt idx="16">
                  <c:v>2715.5</c:v>
                </c:pt>
                <c:pt idx="17">
                  <c:v>2908.5</c:v>
                </c:pt>
                <c:pt idx="18">
                  <c:v>2775</c:v>
                </c:pt>
                <c:pt idx="19">
                  <c:v>3001</c:v>
                </c:pt>
                <c:pt idx="20">
                  <c:v>3002.5</c:v>
                </c:pt>
                <c:pt idx="21">
                  <c:v>2496</c:v>
                </c:pt>
                <c:pt idx="22">
                  <c:v>3036</c:v>
                </c:pt>
                <c:pt idx="23">
                  <c:v>2749.5</c:v>
                </c:pt>
                <c:pt idx="24">
                  <c:v>2652.5</c:v>
                </c:pt>
                <c:pt idx="25">
                  <c:v>2959.5</c:v>
                </c:pt>
                <c:pt idx="26">
                  <c:v>2470</c:v>
                </c:pt>
                <c:pt idx="27">
                  <c:v>2974</c:v>
                </c:pt>
                <c:pt idx="28">
                  <c:v>2380</c:v>
                </c:pt>
                <c:pt idx="29">
                  <c:v>2726.5</c:v>
                </c:pt>
                <c:pt idx="30">
                  <c:v>1563</c:v>
                </c:pt>
              </c:numCache>
            </c:numRef>
          </c:val>
          <c:smooth val="0"/>
          <c:extLst>
            <c:ext xmlns:c16="http://schemas.microsoft.com/office/drawing/2014/chart" uri="{C3380CC4-5D6E-409C-BE32-E72D297353CC}">
              <c16:uniqueId val="{00000000-49C6-4A91-96E0-30ACF56DB208}"/>
            </c:ext>
          </c:extLst>
        </c:ser>
        <c:dLbls>
          <c:showLegendKey val="0"/>
          <c:showVal val="0"/>
          <c:showCatName val="0"/>
          <c:showSerName val="0"/>
          <c:showPercent val="0"/>
          <c:showBubbleSize val="0"/>
        </c:dLbls>
        <c:smooth val="0"/>
        <c:axId val="974417279"/>
        <c:axId val="974423999"/>
      </c:lineChart>
      <c:catAx>
        <c:axId val="97441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74423999"/>
        <c:crosses val="autoZero"/>
        <c:auto val="1"/>
        <c:lblAlgn val="ctr"/>
        <c:lblOffset val="100"/>
        <c:tickLblSkip val="7"/>
        <c:noMultiLvlLbl val="0"/>
      </c:catAx>
      <c:valAx>
        <c:axId val="974423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7441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[Dirty_data_cafe_sales_analysis.xlsx]SalesPivot!Average Daily Sales Patterns</c:name>
    <c:fmtId val="26"/>
  </c:pivotSource>
  <c:chart>
    <c:title>
      <c:tx>
        <c:strRef>
          <c:f>SalesPivot!$B$43</c:f>
          <c:strCache>
            <c:ptCount val="1"/>
            <c:pt idx="0">
              <c:v>Average Daily Sales Patterns</c:v>
            </c:pt>
          </c:strCache>
        </c:strRef>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SalesPivot!$B$43</c:f>
              <c:strCache>
                <c:ptCount val="1"/>
                <c:pt idx="0">
                  <c:v>Total</c:v>
                </c:pt>
              </c:strCache>
            </c:strRef>
          </c:tx>
          <c:spPr>
            <a:solidFill>
              <a:schemeClr val="accent1"/>
            </a:solidFill>
            <a:ln>
              <a:noFill/>
            </a:ln>
            <a:effectLst/>
          </c:spPr>
          <c:invertIfNegative val="0"/>
          <c:cat>
            <c:strRef>
              <c:f>SalesPivot!$B$43</c:f>
              <c:strCache>
                <c:ptCount val="7"/>
                <c:pt idx="0">
                  <c:v>Sunday</c:v>
                </c:pt>
                <c:pt idx="1">
                  <c:v>Monday</c:v>
                </c:pt>
                <c:pt idx="2">
                  <c:v>Tuesday</c:v>
                </c:pt>
                <c:pt idx="3">
                  <c:v>Wednesday</c:v>
                </c:pt>
                <c:pt idx="4">
                  <c:v>Thursday</c:v>
                </c:pt>
                <c:pt idx="5">
                  <c:v>Friday</c:v>
                </c:pt>
                <c:pt idx="6">
                  <c:v>Saturday</c:v>
                </c:pt>
              </c:strCache>
            </c:strRef>
          </c:cat>
          <c:val>
            <c:numRef>
              <c:f>SalesPivot!$B$43</c:f>
              <c:numCache>
                <c:formatCode>General</c:formatCode>
                <c:ptCount val="7"/>
                <c:pt idx="0">
                  <c:v>13107.5</c:v>
                </c:pt>
                <c:pt idx="1">
                  <c:v>14381</c:v>
                </c:pt>
                <c:pt idx="2">
                  <c:v>12528</c:v>
                </c:pt>
                <c:pt idx="3">
                  <c:v>10784</c:v>
                </c:pt>
                <c:pt idx="4">
                  <c:v>10997.5</c:v>
                </c:pt>
                <c:pt idx="5">
                  <c:v>11644.5</c:v>
                </c:pt>
                <c:pt idx="6">
                  <c:v>11480</c:v>
                </c:pt>
              </c:numCache>
            </c:numRef>
          </c:val>
          <c:extLst>
            <c:ext xmlns:c16="http://schemas.microsoft.com/office/drawing/2014/chart" uri="{C3380CC4-5D6E-409C-BE32-E72D297353CC}">
              <c16:uniqueId val="{00000000-CB23-4739-A60D-7A012973153C}"/>
            </c:ext>
          </c:extLst>
        </c:ser>
        <c:dLbls>
          <c:showLegendKey val="0"/>
          <c:showVal val="0"/>
          <c:showCatName val="0"/>
          <c:showSerName val="0"/>
          <c:showPercent val="0"/>
          <c:showBubbleSize val="0"/>
        </c:dLbls>
        <c:gapWidth val="219"/>
        <c:overlap val="-27"/>
        <c:axId val="81294752"/>
        <c:axId val="81295232"/>
      </c:barChart>
      <c:catAx>
        <c:axId val="8129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95232"/>
        <c:crosses val="autoZero"/>
        <c:auto val="1"/>
        <c:lblAlgn val="ctr"/>
        <c:lblOffset val="100"/>
        <c:noMultiLvlLbl val="0"/>
      </c:catAx>
      <c:valAx>
        <c:axId val="8129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9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[Dirty_data_cafe_sales_analysis.xlsx]SalesPivot!Payment Method Comparison</c:name>
    <c:fmtId val="28"/>
  </c:pivotSource>
  <c:chart>
    <c:title>
      <c:tx>
        <c:strRef>
          <c:f>SalesPivot!$I$25</c:f>
          <c:strCache>
            <c:ptCount val="1"/>
            <c:pt idx="0">
              <c:v>Payment Method Comparison</c:v>
            </c:pt>
          </c:strCache>
        </c:strRef>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7.7630748815348385E-2"/>
              <c:y val="-8.51240407169552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0115521815333291"/>
              <c:y val="-9.28625898730420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0.13879436909410789"/>
              <c:y val="4.643129493652104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5055660376310007"/>
              <c:y val="6.19083932486945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7040536550542225E-2"/>
              <c:y val="9.28625898730420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9144150168357402"/>
          <c:y val="0.19970179165693"/>
          <c:w val="0.4265267843680457"/>
          <c:h val="0.70154579042729281"/>
        </c:manualLayout>
      </c:layout>
      <c:doughnutChart>
        <c:varyColors val="1"/>
        <c:ser>
          <c:idx val="0"/>
          <c:order val="0"/>
          <c:tx>
            <c:strRef>
              <c:f>SalesPivot!$I$25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D49-4120-BC5C-83F8718757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ED49-4120-BC5C-83F8718757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49-4120-BC5C-83F8718757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ED49-4120-BC5C-83F87187579C}"/>
              </c:ext>
            </c:extLst>
          </c:dPt>
          <c:dLbls>
            <c:dLbl>
              <c:idx val="0"/>
              <c:layout>
                <c:manualLayout>
                  <c:x val="7.7630748815348385E-2"/>
                  <c:y val="-8.51240407169552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ED49-4120-BC5C-83F87187579C}"/>
                </c:ext>
              </c:extLst>
            </c:dLbl>
            <c:dLbl>
              <c:idx val="1"/>
              <c:layout>
                <c:manualLayout>
                  <c:x val="8.7040536550542225E-2"/>
                  <c:y val="9.28625898730420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ED49-4120-BC5C-83F87187579C}"/>
                </c:ext>
              </c:extLst>
            </c:dLbl>
            <c:dLbl>
              <c:idx val="2"/>
              <c:layout>
                <c:manualLayout>
                  <c:x val="-0.15055660376310007"/>
                  <c:y val="6.19083932486945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ED49-4120-BC5C-83F87187579C}"/>
                </c:ext>
              </c:extLst>
            </c:dLbl>
            <c:dLbl>
              <c:idx val="3"/>
              <c:layout>
                <c:manualLayout>
                  <c:x val="-0.10115521815333291"/>
                  <c:y val="-9.28625898730420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ED49-4120-BC5C-83F87187579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SalesPivot!$I$25</c:f>
              <c:strCache>
                <c:ptCount val="4"/>
                <c:pt idx="0">
                  <c:v>Cash</c:v>
                </c:pt>
                <c:pt idx="1">
                  <c:v>Credit Card</c:v>
                </c:pt>
                <c:pt idx="2">
                  <c:v>Digital Wallet</c:v>
                </c:pt>
                <c:pt idx="3">
                  <c:v>Unspecified</c:v>
                </c:pt>
              </c:strCache>
            </c:strRef>
          </c:cat>
          <c:val>
            <c:numRef>
              <c:f>SalesPivot!$I$25</c:f>
              <c:numCache>
                <c:formatCode>0.00%</c:formatCode>
                <c:ptCount val="4"/>
                <c:pt idx="0">
                  <c:v>0.23344872349632192</c:v>
                </c:pt>
                <c:pt idx="1">
                  <c:v>0.23474686282994375</c:v>
                </c:pt>
                <c:pt idx="2">
                  <c:v>0.23766767633059283</c:v>
                </c:pt>
                <c:pt idx="3">
                  <c:v>0.2941367373431415</c:v>
                </c:pt>
              </c:numCache>
            </c:numRef>
          </c:val>
          <c:extLst>
            <c:ext xmlns:c16="http://schemas.microsoft.com/office/drawing/2014/chart" uri="{C3380CC4-5D6E-409C-BE32-E72D297353CC}">
              <c16:uniqueId val="{00000000-ED49-4120-BC5C-83F87187579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[Dirty_data_cafe_sales_analysis.xlsx]SalesPivot!Location Preferences</c:name>
    <c:fmtId val="2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CA" sz="1800"/>
              <a:t>Location Preferences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dLbl>
          <c:idx val="0"/>
          <c:layout>
            <c:manualLayout>
              <c:x val="9.4320004753134096E-2"/>
              <c:y val="-0.10845492035475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3"/>
          </a:solidFill>
          <a:ln w="19050">
            <a:solidFill>
              <a:schemeClr val="lt1"/>
            </a:solidFill>
          </a:ln>
          <a:effectLst/>
        </c:spPr>
        <c:dLbl>
          <c:idx val="0"/>
          <c:layout>
            <c:manualLayout>
              <c:x val="-0.11238128225905343"/>
              <c:y val="-0.111844136615838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2"/>
          </a:solidFill>
          <a:ln w="19050">
            <a:solidFill>
              <a:schemeClr val="lt1"/>
            </a:solidFill>
          </a:ln>
          <a:effectLst/>
        </c:spPr>
        <c:dLbl>
          <c:idx val="0"/>
          <c:layout>
            <c:manualLayout>
              <c:x val="0.15251745449442969"/>
              <c:y val="9.4898055310408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w="19050">
            <a:solidFill>
              <a:schemeClr val="lt1"/>
            </a:solidFill>
          </a:ln>
          <a:effectLst/>
        </c:spPr>
        <c:dLbl>
          <c:idx val="0"/>
          <c:layout>
            <c:manualLayout>
              <c:x val="9.4320004753134096E-2"/>
              <c:y val="-0.10845492035475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0.15251745449442969"/>
              <c:y val="9.4898055310408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dLbl>
          <c:idx val="0"/>
          <c:layout>
            <c:manualLayout>
              <c:x val="-0.11238128225905343"/>
              <c:y val="-0.111844136615838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dLbl>
          <c:idx val="0"/>
          <c:layout>
            <c:manualLayout>
              <c:x val="9.4320004753134096E-2"/>
              <c:y val="-0.10845492035475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solidFill>
              <a:schemeClr val="lt1"/>
            </a:solidFill>
          </a:ln>
          <a:effectLst/>
        </c:spPr>
        <c:dLbl>
          <c:idx val="0"/>
          <c:layout>
            <c:manualLayout>
              <c:x val="0.15251745449442969"/>
              <c:y val="9.4898055310408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w="19050">
            <a:solidFill>
              <a:schemeClr val="lt1"/>
            </a:solidFill>
          </a:ln>
          <a:effectLst/>
        </c:spPr>
        <c:dLbl>
          <c:idx val="0"/>
          <c:layout>
            <c:manualLayout>
              <c:x val="-0.11238128225905343"/>
              <c:y val="-0.111844136615838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w="19050">
            <a:solidFill>
              <a:schemeClr val="lt1"/>
            </a:solidFill>
          </a:ln>
          <a:effectLst/>
        </c:spPr>
        <c:dLbl>
          <c:idx val="0"/>
          <c:layout>
            <c:manualLayout>
              <c:x val="9.4320004753134096E-2"/>
              <c:y val="-0.10845492035475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2"/>
          </a:solidFill>
          <a:ln w="19050">
            <a:solidFill>
              <a:schemeClr val="lt1"/>
            </a:solidFill>
          </a:ln>
          <a:effectLst/>
        </c:spPr>
        <c:dLbl>
          <c:idx val="0"/>
          <c:layout>
            <c:manualLayout>
              <c:x val="0.1890988148339228"/>
              <c:y val="2.88230159274483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3"/>
          </a:solidFill>
          <a:ln w="19050">
            <a:solidFill>
              <a:schemeClr val="lt1"/>
            </a:solidFill>
          </a:ln>
          <a:effectLst/>
        </c:spPr>
        <c:dLbl>
          <c:idx val="0"/>
          <c:layout>
            <c:manualLayout>
              <c:x val="-0.11238128225905343"/>
              <c:y val="-0.111844136615838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dLbl>
          <c:idx val="0"/>
          <c:layout>
            <c:manualLayout>
              <c:x val="-0.10161492520021341"/>
              <c:y val="-8.1341190266064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0"/>
          <c:order val="0"/>
          <c:tx>
            <c:strRef>
              <c:f>SalesPivot!$C$59</c:f>
              <c:strCache>
                <c:ptCount val="1"/>
                <c:pt idx="0">
                  <c:v>Total</c:v>
                </c:pt>
              </c:strCache>
            </c:strRef>
          </c:tx>
          <c:dPt>
            <c:idx val="0"/>
            <c:bubble3D val="0"/>
            <c:extLst>
              <c:ext xmlns:c16="http://schemas.microsoft.com/office/drawing/2014/chart" uri="{C3380CC4-5D6E-409C-BE32-E72D297353CC}">
                <c16:uniqueId val="{00000007-368D-4C4D-8AA1-68D86A4AF4D8}"/>
              </c:ext>
            </c:extLst>
          </c:dPt>
          <c:dPt>
            <c:idx val="1"/>
            <c:bubble3D val="0"/>
            <c:extLst>
              <c:ext xmlns:c16="http://schemas.microsoft.com/office/drawing/2014/chart" uri="{C3380CC4-5D6E-409C-BE32-E72D297353CC}">
                <c16:uniqueId val="{00000009-368D-4C4D-8AA1-68D86A4AF4D8}"/>
              </c:ext>
            </c:extLst>
          </c:dPt>
          <c:dPt>
            <c:idx val="2"/>
            <c:bubble3D val="0"/>
            <c:extLst>
              <c:ext xmlns:c16="http://schemas.microsoft.com/office/drawing/2014/chart" uri="{C3380CC4-5D6E-409C-BE32-E72D297353CC}">
                <c16:uniqueId val="{0000000B-368D-4C4D-8AA1-68D86A4AF4D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SalesPivot!$B$60:$B$63</c:f>
              <c:strCache>
                <c:ptCount val="3"/>
                <c:pt idx="0">
                  <c:v>In-store</c:v>
                </c:pt>
                <c:pt idx="1">
                  <c:v>Takeaway</c:v>
                </c:pt>
                <c:pt idx="2">
                  <c:v>Unspecified</c:v>
                </c:pt>
              </c:strCache>
            </c:strRef>
          </c:cat>
          <c:val>
            <c:numRef>
              <c:f>SalesPivot!$C$60:$C$63</c:f>
              <c:numCache>
                <c:formatCode>0.00%</c:formatCode>
                <c:ptCount val="3"/>
                <c:pt idx="0">
                  <c:v>0.31220784867920426</c:v>
                </c:pt>
                <c:pt idx="1">
                  <c:v>0.31405587563865639</c:v>
                </c:pt>
                <c:pt idx="2">
                  <c:v>0.37373627568213935</c:v>
                </c:pt>
              </c:numCache>
            </c:numRef>
          </c:val>
          <c:extLst>
            <c:ext xmlns:c16="http://schemas.microsoft.com/office/drawing/2014/chart" uri="{C3380CC4-5D6E-409C-BE32-E72D297353CC}">
              <c16:uniqueId val="{0000000C-368D-4C4D-8AA1-68D86A4AF4D8}"/>
            </c:ext>
          </c:extLst>
        </c:ser>
        <c:dLbls>
          <c:showLegendKey val="0"/>
          <c:showVal val="0"/>
          <c:showCatName val="0"/>
          <c:showSerName val="0"/>
          <c:showPercent val="0"/>
          <c:showBubbleSize val="0"/>
          <c:showLeaderLines val="0"/>
        </c:dLbls>
        <c:firstSliceAng val="0"/>
        <c:holeSize val="75"/>
      </c:doughnutChart>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[Dirty_data_cafe_sales_analysis.xlsx]SalesPivot!PivotTable2</c:name>
    <c:fmtId val="39"/>
  </c:pivotSource>
  <c:chart>
    <c:title>
      <c:tx>
        <c:strRef>
          <c:f>SalesPivot!$B$75</c:f>
          <c:strCache>
            <c:ptCount val="1"/>
            <c:pt idx="0">
              <c:v>Monthly Traffic</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SalesPivot!$B$75</c:f>
              <c:strCache>
                <c:ptCount val="1"/>
                <c:pt idx="0">
                  <c:v>Total</c:v>
                </c:pt>
              </c:strCache>
            </c:strRef>
          </c:tx>
          <c:spPr>
            <a:ln w="28575" cap="rnd">
              <a:solidFill>
                <a:schemeClr val="accent1"/>
              </a:solidFill>
              <a:round/>
            </a:ln>
            <a:effectLst/>
          </c:spPr>
          <c:marker>
            <c:symbol val="none"/>
          </c:marker>
          <c:cat>
            <c:strRef>
              <c:f>SalesPivot!$B$75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SalesPivot!$B$75</c:f>
              <c:numCache>
                <c:formatCode>General</c:formatCode>
                <c:ptCount val="31"/>
                <c:pt idx="0">
                  <c:v>296</c:v>
                </c:pt>
                <c:pt idx="1">
                  <c:v>319</c:v>
                </c:pt>
                <c:pt idx="2">
                  <c:v>285</c:v>
                </c:pt>
                <c:pt idx="3">
                  <c:v>300</c:v>
                </c:pt>
                <c:pt idx="4">
                  <c:v>301</c:v>
                </c:pt>
                <c:pt idx="5">
                  <c:v>378</c:v>
                </c:pt>
                <c:pt idx="6">
                  <c:v>323</c:v>
                </c:pt>
                <c:pt idx="7">
                  <c:v>324</c:v>
                </c:pt>
                <c:pt idx="8">
                  <c:v>315</c:v>
                </c:pt>
                <c:pt idx="9">
                  <c:v>326</c:v>
                </c:pt>
                <c:pt idx="10">
                  <c:v>271</c:v>
                </c:pt>
                <c:pt idx="11">
                  <c:v>304</c:v>
                </c:pt>
                <c:pt idx="12">
                  <c:v>304</c:v>
                </c:pt>
                <c:pt idx="13">
                  <c:v>300</c:v>
                </c:pt>
                <c:pt idx="14">
                  <c:v>319</c:v>
                </c:pt>
                <c:pt idx="15">
                  <c:v>341</c:v>
                </c:pt>
                <c:pt idx="16">
                  <c:v>312</c:v>
                </c:pt>
                <c:pt idx="17">
                  <c:v>331</c:v>
                </c:pt>
                <c:pt idx="18">
                  <c:v>309</c:v>
                </c:pt>
                <c:pt idx="19">
                  <c:v>316</c:v>
                </c:pt>
                <c:pt idx="20">
                  <c:v>354</c:v>
                </c:pt>
                <c:pt idx="21">
                  <c:v>281</c:v>
                </c:pt>
                <c:pt idx="22">
                  <c:v>326</c:v>
                </c:pt>
                <c:pt idx="23">
                  <c:v>312</c:v>
                </c:pt>
                <c:pt idx="24">
                  <c:v>304</c:v>
                </c:pt>
                <c:pt idx="25">
                  <c:v>331</c:v>
                </c:pt>
                <c:pt idx="26">
                  <c:v>286</c:v>
                </c:pt>
                <c:pt idx="27">
                  <c:v>314</c:v>
                </c:pt>
                <c:pt idx="28">
                  <c:v>275</c:v>
                </c:pt>
                <c:pt idx="29">
                  <c:v>308</c:v>
                </c:pt>
                <c:pt idx="30">
                  <c:v>175</c:v>
                </c:pt>
              </c:numCache>
            </c:numRef>
          </c:val>
          <c:smooth val="0"/>
          <c:extLst>
            <c:ext xmlns:c16="http://schemas.microsoft.com/office/drawing/2014/chart" uri="{C3380CC4-5D6E-409C-BE32-E72D297353CC}">
              <c16:uniqueId val="{00000000-D60C-483C-A860-AD40630AE626}"/>
            </c:ext>
          </c:extLst>
        </c:ser>
        <c:dLbls>
          <c:showLegendKey val="0"/>
          <c:showVal val="0"/>
          <c:showCatName val="0"/>
          <c:showSerName val="0"/>
          <c:showPercent val="0"/>
          <c:showBubbleSize val="0"/>
        </c:dLbls>
        <c:smooth val="0"/>
        <c:axId val="16590911"/>
        <c:axId val="16592351"/>
      </c:lineChart>
      <c:catAx>
        <c:axId val="1659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2351"/>
        <c:crosses val="autoZero"/>
        <c:auto val="1"/>
        <c:lblAlgn val="ctr"/>
        <c:lblOffset val="100"/>
        <c:tickLblSkip val="7"/>
        <c:noMultiLvlLbl val="0"/>
      </c:catAx>
      <c:valAx>
        <c:axId val="1659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[Dirty_data_cafe_sales_analysis.xlsx]SalesPivot!Average Daily Traffic Patterns</c:name>
    <c:fmtId val="32"/>
  </c:pivotSource>
  <c:chart>
    <c:title>
      <c:tx>
        <c:strRef>
          <c:f>SalesPivot!$B$113</c:f>
          <c:strCache>
            <c:ptCount val="1"/>
            <c:pt idx="0">
              <c:v>Average Daily Traffic Patterns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SalesPivot!$B$113</c:f>
              <c:strCache>
                <c:ptCount val="1"/>
                <c:pt idx="0">
                  <c:v>Total</c:v>
                </c:pt>
              </c:strCache>
            </c:strRef>
          </c:tx>
          <c:spPr>
            <a:solidFill>
              <a:schemeClr val="accent1"/>
            </a:solidFill>
            <a:ln>
              <a:noFill/>
            </a:ln>
            <a:effectLst/>
          </c:spPr>
          <c:invertIfNegative val="0"/>
          <c:cat>
            <c:strRef>
              <c:f>SalesPivot!$B$113</c:f>
              <c:strCache>
                <c:ptCount val="7"/>
                <c:pt idx="0">
                  <c:v>Sunday</c:v>
                </c:pt>
                <c:pt idx="1">
                  <c:v>Monday</c:v>
                </c:pt>
                <c:pt idx="2">
                  <c:v>Tuesday</c:v>
                </c:pt>
                <c:pt idx="3">
                  <c:v>Wednesday</c:v>
                </c:pt>
                <c:pt idx="4">
                  <c:v>Thursday</c:v>
                </c:pt>
                <c:pt idx="5">
                  <c:v>Friday</c:v>
                </c:pt>
                <c:pt idx="6">
                  <c:v>Saturday</c:v>
                </c:pt>
              </c:strCache>
            </c:strRef>
          </c:cat>
          <c:val>
            <c:numRef>
              <c:f>SalesPivot!$B$113</c:f>
              <c:numCache>
                <c:formatCode>General</c:formatCode>
                <c:ptCount val="7"/>
                <c:pt idx="0">
                  <c:v>1495</c:v>
                </c:pt>
                <c:pt idx="1">
                  <c:v>1609</c:v>
                </c:pt>
                <c:pt idx="2">
                  <c:v>1410</c:v>
                </c:pt>
                <c:pt idx="3">
                  <c:v>1206</c:v>
                </c:pt>
                <c:pt idx="4">
                  <c:v>1245</c:v>
                </c:pt>
                <c:pt idx="5">
                  <c:v>1284</c:v>
                </c:pt>
                <c:pt idx="6">
                  <c:v>1291</c:v>
                </c:pt>
              </c:numCache>
            </c:numRef>
          </c:val>
          <c:extLst>
            <c:ext xmlns:c16="http://schemas.microsoft.com/office/drawing/2014/chart" uri="{C3380CC4-5D6E-409C-BE32-E72D297353CC}">
              <c16:uniqueId val="{00000000-F4EA-4E4C-858F-448BFE9854FA}"/>
            </c:ext>
          </c:extLst>
        </c:ser>
        <c:dLbls>
          <c:showLegendKey val="0"/>
          <c:showVal val="0"/>
          <c:showCatName val="0"/>
          <c:showSerName val="0"/>
          <c:showPercent val="0"/>
          <c:showBubbleSize val="0"/>
        </c:dLbls>
        <c:gapWidth val="219"/>
        <c:overlap val="-27"/>
        <c:axId val="2147234592"/>
        <c:axId val="2147240832"/>
      </c:barChart>
      <c:catAx>
        <c:axId val="214723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240832"/>
        <c:crosses val="autoZero"/>
        <c:auto val="1"/>
        <c:lblAlgn val="ctr"/>
        <c:lblOffset val="100"/>
        <c:noMultiLvlLbl val="0"/>
      </c:catAx>
      <c:valAx>
        <c:axId val="2147240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2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[Dirty_data_cafe_sales_analysis.xlsx]ItemPivot!Monthly Item Sales Volume</c:name>
    <c:fmtId val="0"/>
  </c:pivotSource>
  <c:chart>
    <c:title>
      <c:tx>
        <c:strRef>
          <c:f>ItemPivot!$B$2</c:f>
          <c:strCache>
            <c:ptCount val="1"/>
            <c:pt idx="0">
              <c:v>Monthly Item Sales Volume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385036553411016E-2"/>
          <c:y val="0.15100252032577663"/>
          <c:w val="0.89399972554361073"/>
          <c:h val="0.75487732085074299"/>
        </c:manualLayout>
      </c:layout>
      <c:barChart>
        <c:barDir val="col"/>
        <c:grouping val="clustered"/>
        <c:varyColors val="0"/>
        <c:ser>
          <c:idx val="0"/>
          <c:order val="0"/>
          <c:tx>
            <c:strRef>
              <c:f>ItemPivot!$B$2</c:f>
              <c:strCache>
                <c:ptCount val="1"/>
                <c:pt idx="0">
                  <c:v>Total</c:v>
                </c:pt>
              </c:strCache>
            </c:strRef>
          </c:tx>
          <c:spPr>
            <a:solidFill>
              <a:schemeClr val="accent1"/>
            </a:solidFill>
            <a:ln>
              <a:noFill/>
            </a:ln>
            <a:effectLst/>
          </c:spPr>
          <c:invertIfNegative val="0"/>
          <c:cat>
            <c:strRef>
              <c:f>ItemPivot!$B$2</c:f>
              <c:strCache>
                <c:ptCount val="8"/>
                <c:pt idx="0">
                  <c:v>Cake</c:v>
                </c:pt>
                <c:pt idx="1">
                  <c:v>Coffee</c:v>
                </c:pt>
                <c:pt idx="2">
                  <c:v>Cookie</c:v>
                </c:pt>
                <c:pt idx="3">
                  <c:v>Juice</c:v>
                </c:pt>
                <c:pt idx="4">
                  <c:v>Salad</c:v>
                </c:pt>
                <c:pt idx="5">
                  <c:v>Sandwich</c:v>
                </c:pt>
                <c:pt idx="6">
                  <c:v>Smoothie</c:v>
                </c:pt>
                <c:pt idx="7">
                  <c:v>Tea</c:v>
                </c:pt>
              </c:strCache>
            </c:strRef>
          </c:cat>
          <c:val>
            <c:numRef>
              <c:f>ItemPivot!$B$2</c:f>
              <c:numCache>
                <c:formatCode>General</c:formatCode>
                <c:ptCount val="8"/>
                <c:pt idx="0">
                  <c:v>285</c:v>
                </c:pt>
                <c:pt idx="1">
                  <c:v>296</c:v>
                </c:pt>
                <c:pt idx="2">
                  <c:v>292</c:v>
                </c:pt>
                <c:pt idx="3">
                  <c:v>306</c:v>
                </c:pt>
                <c:pt idx="4">
                  <c:v>333</c:v>
                </c:pt>
                <c:pt idx="5">
                  <c:v>346</c:v>
                </c:pt>
                <c:pt idx="6">
                  <c:v>189</c:v>
                </c:pt>
                <c:pt idx="7">
                  <c:v>304</c:v>
                </c:pt>
              </c:numCache>
            </c:numRef>
          </c:val>
          <c:extLst>
            <c:ext xmlns:c16="http://schemas.microsoft.com/office/drawing/2014/chart" uri="{C3380CC4-5D6E-409C-BE32-E72D297353CC}">
              <c16:uniqueId val="{00000003-F8AC-4D38-ACFE-DDC762FB0928}"/>
            </c:ext>
          </c:extLst>
        </c:ser>
        <c:dLbls>
          <c:showLegendKey val="0"/>
          <c:showVal val="0"/>
          <c:showCatName val="0"/>
          <c:showSerName val="0"/>
          <c:showPercent val="0"/>
          <c:showBubbleSize val="0"/>
        </c:dLbls>
        <c:gapWidth val="219"/>
        <c:axId val="12333184"/>
        <c:axId val="12336544"/>
      </c:barChart>
      <c:catAx>
        <c:axId val="1233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6544"/>
        <c:crosses val="autoZero"/>
        <c:auto val="1"/>
        <c:lblAlgn val="ctr"/>
        <c:lblOffset val="100"/>
        <c:noMultiLvlLbl val="0"/>
      </c:catAx>
      <c:valAx>
        <c:axId val="1233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[Dirty_data_cafe_sales_analysis.xlsx]ItemPivot!Item Trend By Month</c:name>
    <c:fmtId val="2"/>
  </c:pivotSource>
  <c:chart>
    <c:title>
      <c:tx>
        <c:strRef>
          <c:f>ItemPivot!$B$21</c:f>
          <c:strCache>
            <c:ptCount val="1"/>
            <c:pt idx="0">
              <c:v>Item Sales by Month</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ItemPivot!$B$21</c:f>
              <c:strCache>
                <c:ptCount val="1"/>
                <c:pt idx="0">
                  <c:v>Total</c:v>
                </c:pt>
              </c:strCache>
            </c:strRef>
          </c:tx>
          <c:spPr>
            <a:solidFill>
              <a:schemeClr val="accent1"/>
            </a:solidFill>
            <a:ln>
              <a:noFill/>
            </a:ln>
            <a:effectLst/>
          </c:spPr>
          <c:invertIfNegative val="0"/>
          <c:cat>
            <c:strRef>
              <c:f>ItemPivot!$B$21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ItemPivot!$B$21</c:f>
              <c:numCache>
                <c:formatCode>General</c:formatCode>
                <c:ptCount val="12"/>
                <c:pt idx="0">
                  <c:v>17</c:v>
                </c:pt>
                <c:pt idx="1">
                  <c:v>11</c:v>
                </c:pt>
                <c:pt idx="2">
                  <c:v>27</c:v>
                </c:pt>
                <c:pt idx="3">
                  <c:v>13</c:v>
                </c:pt>
                <c:pt idx="4">
                  <c:v>13</c:v>
                </c:pt>
                <c:pt idx="5">
                  <c:v>16</c:v>
                </c:pt>
                <c:pt idx="6">
                  <c:v>26</c:v>
                </c:pt>
                <c:pt idx="7">
                  <c:v>11</c:v>
                </c:pt>
                <c:pt idx="8">
                  <c:v>17</c:v>
                </c:pt>
                <c:pt idx="9">
                  <c:v>19</c:v>
                </c:pt>
                <c:pt idx="10">
                  <c:v>21</c:v>
                </c:pt>
                <c:pt idx="11">
                  <c:v>18</c:v>
                </c:pt>
              </c:numCache>
            </c:numRef>
          </c:val>
          <c:extLst>
            <c:ext xmlns:c16="http://schemas.microsoft.com/office/drawing/2014/chart" uri="{C3380CC4-5D6E-409C-BE32-E72D297353CC}">
              <c16:uniqueId val="{00000000-4AE2-411F-8985-F260B12F695D}"/>
            </c:ext>
          </c:extLst>
        </c:ser>
        <c:dLbls>
          <c:showLegendKey val="0"/>
          <c:showVal val="0"/>
          <c:showCatName val="0"/>
          <c:showSerName val="0"/>
          <c:showPercent val="0"/>
          <c:showBubbleSize val="0"/>
        </c:dLbls>
        <c:gapWidth val="219"/>
        <c:overlap val="-27"/>
        <c:axId val="49072688"/>
        <c:axId val="1416553200"/>
      </c:barChart>
      <c:catAx>
        <c:axId val="4907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553200"/>
        <c:crosses val="autoZero"/>
        <c:auto val="1"/>
        <c:lblAlgn val="ctr"/>
        <c:lblOffset val="100"/>
        <c:noMultiLvlLbl val="0"/>
      </c:catAx>
      <c:valAx>
        <c:axId val="1416553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726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[Dirty_data_cafe_sales_analysis.xlsx]ItemPivot!Average items purchase per spent group</c:name>
    <c:fmtId val="26"/>
  </c:pivotSource>
  <c:chart>
    <c:title>
      <c:tx>
        <c:strRef>
          <c:f>ItemPivot!$B$55</c:f>
          <c:strCache>
            <c:ptCount val="1"/>
            <c:pt idx="0">
              <c:v>Average items purchase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ItemPivot!$B$55</c:f>
              <c:strCache>
                <c:ptCount val="1"/>
                <c:pt idx="0">
                  <c:v>Total</c:v>
                </c:pt>
              </c:strCache>
            </c:strRef>
          </c:tx>
          <c:spPr>
            <a:solidFill>
              <a:schemeClr val="accent1"/>
            </a:solidFill>
            <a:ln>
              <a:noFill/>
            </a:ln>
            <a:effectLst/>
          </c:spPr>
          <c:invertIfNegative val="0"/>
          <c:cat>
            <c:strRef>
              <c:f>ItemPivot!$B$55</c:f>
              <c:strCache>
                <c:ptCount val="8"/>
                <c:pt idx="0">
                  <c:v>Cake</c:v>
                </c:pt>
                <c:pt idx="1">
                  <c:v>Coffee</c:v>
                </c:pt>
                <c:pt idx="2">
                  <c:v>Cookie</c:v>
                </c:pt>
                <c:pt idx="3">
                  <c:v>Juice</c:v>
                </c:pt>
                <c:pt idx="4">
                  <c:v>Salad</c:v>
                </c:pt>
                <c:pt idx="5">
                  <c:v>Sandwich</c:v>
                </c:pt>
                <c:pt idx="6">
                  <c:v>Smoothie</c:v>
                </c:pt>
                <c:pt idx="7">
                  <c:v>Tea</c:v>
                </c:pt>
              </c:strCache>
            </c:strRef>
          </c:cat>
          <c:val>
            <c:numRef>
              <c:f>ItemPivot!$B$55</c:f>
              <c:numCache>
                <c:formatCode>0.00</c:formatCode>
                <c:ptCount val="8"/>
                <c:pt idx="0">
                  <c:v>0.99523809523809526</c:v>
                </c:pt>
                <c:pt idx="1">
                  <c:v>1.4796747967479675</c:v>
                </c:pt>
                <c:pt idx="2">
                  <c:v>2.9774109470026064</c:v>
                </c:pt>
                <c:pt idx="3">
                  <c:v>0.98623853211009171</c:v>
                </c:pt>
                <c:pt idx="4">
                  <c:v>0.99212598425196852</c:v>
                </c:pt>
                <c:pt idx="5">
                  <c:v>0.98095238095238091</c:v>
                </c:pt>
                <c:pt idx="6">
                  <c:v>0.99009900990099009</c:v>
                </c:pt>
                <c:pt idx="7">
                  <c:v>2.0274170274170276</c:v>
                </c:pt>
              </c:numCache>
            </c:numRef>
          </c:val>
          <c:extLst>
            <c:ext xmlns:c16="http://schemas.microsoft.com/office/drawing/2014/chart" uri="{C3380CC4-5D6E-409C-BE32-E72D297353CC}">
              <c16:uniqueId val="{00000000-9F4B-40F7-809C-094A7DE1CF4B}"/>
            </c:ext>
          </c:extLst>
        </c:ser>
        <c:dLbls>
          <c:showLegendKey val="0"/>
          <c:showVal val="0"/>
          <c:showCatName val="0"/>
          <c:showSerName val="0"/>
          <c:showPercent val="0"/>
          <c:showBubbleSize val="0"/>
        </c:dLbls>
        <c:gapWidth val="219"/>
        <c:overlap val="-27"/>
        <c:axId val="809238736"/>
        <c:axId val="602109952"/>
      </c:barChart>
      <c:catAx>
        <c:axId val="80923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109952"/>
        <c:crosses val="autoZero"/>
        <c:auto val="1"/>
        <c:lblAlgn val="ctr"/>
        <c:lblOffset val="100"/>
        <c:noMultiLvlLbl val="0"/>
      </c:catAx>
      <c:valAx>
        <c:axId val="6021099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2387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[Dirty_data_cafe_sales_analysis.xlsx]ItemPivot!PivotTable1</c:name>
    <c:fmtId val="26"/>
  </c:pivotSource>
  <c:chart>
    <c:title>
      <c:tx>
        <c:strRef>
          <c:f>ItemPivot!$B$69</c:f>
          <c:strCache>
            <c:ptCount val="1"/>
            <c:pt idx="0">
              <c:v>Item Purchase Distribution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4444444444444442E-2"/>
              <c:y val="-6.94444444444444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666666666666667"/>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1.6702133677215358E-2"/>
              <c:y val="-0.103750154112512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7.5021319587599333E-2"/>
              <c:y val="-7.81031963740437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5.6834333020908588E-2"/>
              <c:y val="6.69455968920374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8661559512617408E-2"/>
              <c:y val="2.23151989640125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594203936265353"/>
              <c:y val="-3.34727984460187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0457517275847181"/>
              <c:y val="-8.92607958560499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ItemPivot!$B$69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06D3-4C98-8131-7231110BFF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06D3-4C98-8131-7231110BFF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06D3-4C98-8131-7231110BFF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06D3-4C98-8131-7231110BFFF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7-06D3-4C98-8131-7231110BFFF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8-06D3-4C98-8131-7231110BFFF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9-06D3-4C98-8131-7231110BFFF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5-06D3-4C98-8131-7231110BFFFE}"/>
              </c:ext>
            </c:extLst>
          </c:dPt>
          <c:dLbls>
            <c:dLbl>
              <c:idx val="0"/>
              <c:layout>
                <c:manualLayout>
                  <c:x val="1.6702133677215358E-2"/>
                  <c:y val="-0.103750154112512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6D3-4C98-8131-7231110BFFFE}"/>
                </c:ext>
              </c:extLst>
            </c:dLbl>
            <c:dLbl>
              <c:idx val="1"/>
              <c:layout>
                <c:manualLayout>
                  <c:x val="9.4444444444444442E-2"/>
                  <c:y val="-6.944444444444446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6D3-4C98-8131-7231110BFFFE}"/>
                </c:ext>
              </c:extLst>
            </c:dLbl>
            <c:dLbl>
              <c:idx val="2"/>
              <c:layout>
                <c:manualLayout>
                  <c:x val="0.11666666666666667"/>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6D3-4C98-8131-7231110BFFFE}"/>
                </c:ext>
              </c:extLst>
            </c:dLbl>
            <c:dLbl>
              <c:idx val="3"/>
              <c:layout>
                <c:manualLayout>
                  <c:x val="-5.6834333020908588E-2"/>
                  <c:y val="6.69455968920374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6D3-4C98-8131-7231110BFFFE}"/>
                </c:ext>
              </c:extLst>
            </c:dLbl>
            <c:dLbl>
              <c:idx val="4"/>
              <c:layout>
                <c:manualLayout>
                  <c:x val="-8.8661559512617408E-2"/>
                  <c:y val="2.2315198964012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6D3-4C98-8131-7231110BFFFE}"/>
                </c:ext>
              </c:extLst>
            </c:dLbl>
            <c:dLbl>
              <c:idx val="5"/>
              <c:layout>
                <c:manualLayout>
                  <c:x val="-0.11594203936265353"/>
                  <c:y val="-3.347279844601874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06D3-4C98-8131-7231110BFFFE}"/>
                </c:ext>
              </c:extLst>
            </c:dLbl>
            <c:dLbl>
              <c:idx val="6"/>
              <c:layout>
                <c:manualLayout>
                  <c:x val="-0.10457517275847181"/>
                  <c:y val="-8.92607958560499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6D3-4C98-8131-7231110BFFFE}"/>
                </c:ext>
              </c:extLst>
            </c:dLbl>
            <c:dLbl>
              <c:idx val="7"/>
              <c:layout>
                <c:manualLayout>
                  <c:x val="-7.5021319587599333E-2"/>
                  <c:y val="-7.81031963740437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6D3-4C98-8131-7231110BFFF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ItemPivot!$B$69</c:f>
              <c:strCache>
                <c:ptCount val="8"/>
                <c:pt idx="0">
                  <c:v>Cake</c:v>
                </c:pt>
                <c:pt idx="1">
                  <c:v>Coffee</c:v>
                </c:pt>
                <c:pt idx="2">
                  <c:v>Cookie</c:v>
                </c:pt>
                <c:pt idx="3">
                  <c:v>Juice</c:v>
                </c:pt>
                <c:pt idx="4">
                  <c:v>Salad</c:v>
                </c:pt>
                <c:pt idx="5">
                  <c:v>Sandwich</c:v>
                </c:pt>
                <c:pt idx="6">
                  <c:v>Smoothie</c:v>
                </c:pt>
                <c:pt idx="7">
                  <c:v>Tea</c:v>
                </c:pt>
              </c:strCache>
            </c:strRef>
          </c:cat>
          <c:val>
            <c:numRef>
              <c:f>ItemPivot!$B$69</c:f>
              <c:numCache>
                <c:formatCode>0.00%</c:formatCode>
                <c:ptCount val="8"/>
                <c:pt idx="0">
                  <c:v>4.576271186440678E-2</c:v>
                </c:pt>
                <c:pt idx="1">
                  <c:v>9.152542372881356E-2</c:v>
                </c:pt>
                <c:pt idx="2">
                  <c:v>0.51016949152542368</c:v>
                </c:pt>
                <c:pt idx="3">
                  <c:v>3.898305084745763E-2</c:v>
                </c:pt>
                <c:pt idx="4">
                  <c:v>3.0508474576271188E-2</c:v>
                </c:pt>
                <c:pt idx="5">
                  <c:v>2.3728813559322035E-2</c:v>
                </c:pt>
                <c:pt idx="6">
                  <c:v>3.0508474576271188E-2</c:v>
                </c:pt>
                <c:pt idx="7">
                  <c:v>0.2288135593220339</c:v>
                </c:pt>
              </c:numCache>
            </c:numRef>
          </c:val>
          <c:extLst>
            <c:ext xmlns:c16="http://schemas.microsoft.com/office/drawing/2014/chart" uri="{C3380CC4-5D6E-409C-BE32-E72D297353CC}">
              <c16:uniqueId val="{00000000-06D3-4C98-8131-7231110BFFF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[Dirty_data_cafe_sales_analysis.xlsx]ItemPivot!Monthly Item Sales Amount</c:name>
    <c:fmtId val="2"/>
  </c:pivotSource>
  <c:chart>
    <c:title>
      <c:tx>
        <c:strRef>
          <c:f>ItemPivot!$S$2</c:f>
          <c:strCache>
            <c:ptCount val="1"/>
            <c:pt idx="0">
              <c:v>Monthly Item Sales Amount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ItemPivot!$S$2</c:f>
              <c:strCache>
                <c:ptCount val="1"/>
                <c:pt idx="0">
                  <c:v>Total</c:v>
                </c:pt>
              </c:strCache>
            </c:strRef>
          </c:tx>
          <c:spPr>
            <a:solidFill>
              <a:schemeClr val="accent1"/>
            </a:solidFill>
            <a:ln>
              <a:noFill/>
            </a:ln>
            <a:effectLst/>
          </c:spPr>
          <c:invertIfNegative val="0"/>
          <c:cat>
            <c:strRef>
              <c:f>ItemPivot!$S$2</c:f>
              <c:strCache>
                <c:ptCount val="8"/>
                <c:pt idx="0">
                  <c:v>Cake</c:v>
                </c:pt>
                <c:pt idx="1">
                  <c:v>Coffee</c:v>
                </c:pt>
                <c:pt idx="2">
                  <c:v>Cookie</c:v>
                </c:pt>
                <c:pt idx="3">
                  <c:v>Juice</c:v>
                </c:pt>
                <c:pt idx="4">
                  <c:v>Salad</c:v>
                </c:pt>
                <c:pt idx="5">
                  <c:v>Sandwich</c:v>
                </c:pt>
                <c:pt idx="6">
                  <c:v>Smoothie</c:v>
                </c:pt>
                <c:pt idx="7">
                  <c:v>Tea</c:v>
                </c:pt>
              </c:strCache>
            </c:strRef>
          </c:cat>
          <c:val>
            <c:numRef>
              <c:f>ItemPivot!$S$2</c:f>
              <c:numCache>
                <c:formatCode>General</c:formatCode>
                <c:ptCount val="8"/>
                <c:pt idx="0">
                  <c:v>855</c:v>
                </c:pt>
                <c:pt idx="1">
                  <c:v>592</c:v>
                </c:pt>
                <c:pt idx="2">
                  <c:v>292</c:v>
                </c:pt>
                <c:pt idx="3">
                  <c:v>918</c:v>
                </c:pt>
                <c:pt idx="4">
                  <c:v>1665</c:v>
                </c:pt>
                <c:pt idx="5">
                  <c:v>1384</c:v>
                </c:pt>
                <c:pt idx="6">
                  <c:v>756</c:v>
                </c:pt>
                <c:pt idx="7">
                  <c:v>456</c:v>
                </c:pt>
              </c:numCache>
            </c:numRef>
          </c:val>
          <c:extLst>
            <c:ext xmlns:c16="http://schemas.microsoft.com/office/drawing/2014/chart" uri="{C3380CC4-5D6E-409C-BE32-E72D297353CC}">
              <c16:uniqueId val="{00000000-FE2C-4464-ACE3-BEFEF46E57DD}"/>
            </c:ext>
          </c:extLst>
        </c:ser>
        <c:dLbls>
          <c:showLegendKey val="0"/>
          <c:showVal val="0"/>
          <c:showCatName val="0"/>
          <c:showSerName val="0"/>
          <c:showPercent val="0"/>
          <c:showBubbleSize val="0"/>
        </c:dLbls>
        <c:gapWidth val="219"/>
        <c:overlap val="-27"/>
        <c:axId val="805089808"/>
        <c:axId val="805090288"/>
      </c:barChart>
      <c:catAx>
        <c:axId val="80508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090288"/>
        <c:crosses val="autoZero"/>
        <c:auto val="1"/>
        <c:lblAlgn val="ctr"/>
        <c:lblOffset val="100"/>
        <c:noMultiLvlLbl val="0"/>
      </c:catAx>
      <c:valAx>
        <c:axId val="805090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08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[Dirty_data_cafe_sales_analysis.xlsx]SalesPivot!PivotTable4</c:name>
    <c:fmtId val="2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CA"/>
              <a:t>Monthly Sales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SalesPivot!$C$6</c:f>
              <c:strCache>
                <c:ptCount val="1"/>
                <c:pt idx="0">
                  <c:v>Total</c:v>
                </c:pt>
              </c:strCache>
            </c:strRef>
          </c:tx>
          <c:spPr>
            <a:ln w="28575" cap="rnd">
              <a:solidFill>
                <a:schemeClr val="accent1"/>
              </a:solidFill>
              <a:round/>
            </a:ln>
            <a:effectLst/>
          </c:spPr>
          <c:marker>
            <c:symbol val="none"/>
          </c:marker>
          <c:cat>
            <c:strRef>
              <c:f>SalesPivot!$B$7:$B$38</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SalesPivot!$C$7:$C$38</c:f>
              <c:numCache>
                <c:formatCode>General</c:formatCode>
                <c:ptCount val="31"/>
                <c:pt idx="0">
                  <c:v>2589.5</c:v>
                </c:pt>
                <c:pt idx="1">
                  <c:v>2688</c:v>
                </c:pt>
                <c:pt idx="2">
                  <c:v>2522</c:v>
                </c:pt>
                <c:pt idx="3">
                  <c:v>2759</c:v>
                </c:pt>
                <c:pt idx="4">
                  <c:v>2643</c:v>
                </c:pt>
                <c:pt idx="5">
                  <c:v>3482</c:v>
                </c:pt>
                <c:pt idx="6">
                  <c:v>2896</c:v>
                </c:pt>
                <c:pt idx="7">
                  <c:v>2774.5</c:v>
                </c:pt>
                <c:pt idx="8">
                  <c:v>2798</c:v>
                </c:pt>
                <c:pt idx="9">
                  <c:v>2978</c:v>
                </c:pt>
                <c:pt idx="10">
                  <c:v>2464</c:v>
                </c:pt>
                <c:pt idx="11">
                  <c:v>2620</c:v>
                </c:pt>
                <c:pt idx="12">
                  <c:v>2691.5</c:v>
                </c:pt>
                <c:pt idx="13">
                  <c:v>2607.5</c:v>
                </c:pt>
                <c:pt idx="14">
                  <c:v>2867.5</c:v>
                </c:pt>
                <c:pt idx="15">
                  <c:v>3132.5</c:v>
                </c:pt>
                <c:pt idx="16">
                  <c:v>2715.5</c:v>
                </c:pt>
                <c:pt idx="17">
                  <c:v>2908.5</c:v>
                </c:pt>
                <c:pt idx="18">
                  <c:v>2775</c:v>
                </c:pt>
                <c:pt idx="19">
                  <c:v>3001</c:v>
                </c:pt>
                <c:pt idx="20">
                  <c:v>3002.5</c:v>
                </c:pt>
                <c:pt idx="21">
                  <c:v>2496</c:v>
                </c:pt>
                <c:pt idx="22">
                  <c:v>3036</c:v>
                </c:pt>
                <c:pt idx="23">
                  <c:v>2749.5</c:v>
                </c:pt>
                <c:pt idx="24">
                  <c:v>2652.5</c:v>
                </c:pt>
                <c:pt idx="25">
                  <c:v>2959.5</c:v>
                </c:pt>
                <c:pt idx="26">
                  <c:v>2470</c:v>
                </c:pt>
                <c:pt idx="27">
                  <c:v>2974</c:v>
                </c:pt>
                <c:pt idx="28">
                  <c:v>2380</c:v>
                </c:pt>
                <c:pt idx="29">
                  <c:v>2726.5</c:v>
                </c:pt>
                <c:pt idx="30">
                  <c:v>1563</c:v>
                </c:pt>
              </c:numCache>
            </c:numRef>
          </c:val>
          <c:smooth val="0"/>
          <c:extLst>
            <c:ext xmlns:c16="http://schemas.microsoft.com/office/drawing/2014/chart" uri="{C3380CC4-5D6E-409C-BE32-E72D297353CC}">
              <c16:uniqueId val="{00000009-0313-457F-88A3-D7094FB3CC80}"/>
            </c:ext>
          </c:extLst>
        </c:ser>
        <c:dLbls>
          <c:showLegendKey val="0"/>
          <c:showVal val="0"/>
          <c:showCatName val="0"/>
          <c:showSerName val="0"/>
          <c:showPercent val="0"/>
          <c:showBubbleSize val="0"/>
        </c:dLbls>
        <c:smooth val="0"/>
        <c:axId val="974417279"/>
        <c:axId val="974423999"/>
      </c:lineChart>
      <c:catAx>
        <c:axId val="97441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74423999"/>
        <c:crosses val="autoZero"/>
        <c:auto val="1"/>
        <c:lblAlgn val="ctr"/>
        <c:lblOffset val="100"/>
        <c:tickLblSkip val="7"/>
        <c:noMultiLvlLbl val="0"/>
      </c:catAx>
      <c:valAx>
        <c:axId val="974423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74417279"/>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[Dirty_data_cafe_sales_analysis.xlsx]SalesPivot!Payment Method Comparison</c:name>
    <c:fmtId val="31"/>
  </c:pivotSource>
  <c:chart>
    <c:title>
      <c:tx>
        <c:strRef>
          <c:f>SalesPivot!$I$25</c:f>
          <c:strCache>
            <c:ptCount val="1"/>
            <c:pt idx="0">
              <c:v>Payment Method Comparison</c:v>
            </c:pt>
          </c:strCache>
        </c:strRef>
      </c:tx>
      <c:overlay val="0"/>
      <c:txPr>
        <a:bodyPr/>
        <a:lstStyle/>
        <a:p>
          <a:pPr algn="ctr" rtl="0">
            <a:defRPr lang="en-US"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dLbl>
          <c:idx val="0"/>
          <c:layout>
            <c:manualLayout>
              <c:x val="9.4320004753134096E-2"/>
              <c:y val="-0.10845492035475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3"/>
          </a:solidFill>
          <a:ln w="19050">
            <a:solidFill>
              <a:schemeClr val="lt1"/>
            </a:solidFill>
          </a:ln>
          <a:effectLst/>
        </c:spPr>
        <c:dLbl>
          <c:idx val="0"/>
          <c:layout>
            <c:manualLayout>
              <c:x val="-0.11238128225905343"/>
              <c:y val="-0.111844136615838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2"/>
          </a:solidFill>
          <a:ln w="19050">
            <a:solidFill>
              <a:schemeClr val="lt1"/>
            </a:solidFill>
          </a:ln>
          <a:effectLst/>
        </c:spPr>
        <c:dLbl>
          <c:idx val="0"/>
          <c:layout>
            <c:manualLayout>
              <c:x val="0.15251745449442969"/>
              <c:y val="9.4898055310408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w="19050">
            <a:solidFill>
              <a:schemeClr val="lt1"/>
            </a:solidFill>
          </a:ln>
          <a:effectLst/>
        </c:spPr>
        <c:dLbl>
          <c:idx val="0"/>
          <c:layout>
            <c:manualLayout>
              <c:x val="9.4320004753134096E-2"/>
              <c:y val="-0.10845492035475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0.15251745449442969"/>
              <c:y val="9.4898055310408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dLbl>
          <c:idx val="0"/>
          <c:layout>
            <c:manualLayout>
              <c:x val="-0.11238128225905343"/>
              <c:y val="-0.111844136615838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dLbl>
          <c:idx val="0"/>
          <c:layout>
            <c:manualLayout>
              <c:x val="9.4320004753134096E-2"/>
              <c:y val="-0.10845492035475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solidFill>
              <a:schemeClr val="lt1"/>
            </a:solidFill>
          </a:ln>
          <a:effectLst/>
        </c:spPr>
        <c:dLbl>
          <c:idx val="0"/>
          <c:layout>
            <c:manualLayout>
              <c:x val="0.15251745449442969"/>
              <c:y val="9.4898055310408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w="19050">
            <a:solidFill>
              <a:schemeClr val="lt1"/>
            </a:solidFill>
          </a:ln>
          <a:effectLst/>
        </c:spPr>
        <c:dLbl>
          <c:idx val="0"/>
          <c:layout>
            <c:manualLayout>
              <c:x val="-0.11238128225905343"/>
              <c:y val="-0.111844136615838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w="19050">
            <a:solidFill>
              <a:schemeClr val="lt1"/>
            </a:solidFill>
          </a:ln>
          <a:effectLst/>
        </c:spPr>
        <c:dLbl>
          <c:idx val="0"/>
          <c:layout>
            <c:manualLayout>
              <c:x val="9.4320004753134096E-2"/>
              <c:y val="-0.10845492035475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2"/>
          </a:solidFill>
          <a:ln w="19050">
            <a:solidFill>
              <a:schemeClr val="lt1"/>
            </a:solidFill>
          </a:ln>
          <a:effectLst/>
        </c:spPr>
        <c:dLbl>
          <c:idx val="0"/>
          <c:layout>
            <c:manualLayout>
              <c:x val="0.1890988148339228"/>
              <c:y val="2.88230159274483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3"/>
          </a:solidFill>
          <a:ln w="19050">
            <a:solidFill>
              <a:schemeClr val="lt1"/>
            </a:solidFill>
          </a:ln>
          <a:effectLst/>
        </c:spPr>
        <c:dLbl>
          <c:idx val="0"/>
          <c:layout>
            <c:manualLayout>
              <c:x val="-0.11238128225905343"/>
              <c:y val="-0.111844136615838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dLbl>
          <c:idx val="0"/>
          <c:layout>
            <c:manualLayout>
              <c:x val="-0.10161492520021341"/>
              <c:y val="-8.1341190266064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solidFill>
              <a:schemeClr val="lt1"/>
            </a:solidFill>
          </a:ln>
          <a:effectLst/>
        </c:spPr>
        <c:dLbl>
          <c:idx val="0"/>
          <c:layout>
            <c:manualLayout>
              <c:x val="9.4320004753134096E-2"/>
              <c:y val="-0.10845492035475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chemeClr val="accent2"/>
          </a:solidFill>
          <a:ln w="19050">
            <a:solidFill>
              <a:schemeClr val="lt1"/>
            </a:solidFill>
          </a:ln>
          <a:effectLst/>
        </c:spPr>
        <c:dLbl>
          <c:idx val="0"/>
          <c:layout>
            <c:manualLayout>
              <c:x val="0.1890988148339228"/>
              <c:y val="2.88230159274483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0"/>
        <c:dLbl>
          <c:idx val="0"/>
          <c:layout>
            <c:manualLayout>
              <c:x val="-0.10161492520021341"/>
              <c:y val="-8.1341190266064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solidFill>
              <a:schemeClr val="lt1"/>
            </a:solidFill>
          </a:ln>
          <a:effectLst/>
        </c:spPr>
        <c:dLbl>
          <c:idx val="0"/>
          <c:layout>
            <c:manualLayout>
              <c:x val="9.4320004753134096E-2"/>
              <c:y val="-0.10845492035475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chemeClr val="accent2"/>
          </a:solidFill>
          <a:ln w="19050">
            <a:solidFill>
              <a:schemeClr val="lt1"/>
            </a:solidFill>
          </a:ln>
          <a:effectLst/>
        </c:spPr>
        <c:dLbl>
          <c:idx val="0"/>
          <c:layout>
            <c:manualLayout>
              <c:x val="0.1890988148339228"/>
              <c:y val="2.88230159274483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4"/>
        <c:dLbl>
          <c:idx val="0"/>
          <c:layout>
            <c:manualLayout>
              <c:x val="-0.10161492520021341"/>
              <c:y val="-8.1341190266064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marker>
          <c:symbol val="none"/>
        </c:marker>
        <c:dLbl>
          <c:idx val="0"/>
          <c:spPr>
            <a:noFill/>
            <a:ln>
              <a:noFill/>
            </a:ln>
            <a:effectLst/>
          </c:spPr>
          <c:txPr>
            <a:bodyPr/>
            <a:lstStyle/>
            <a:p>
              <a:pPr>
                <a:defRPr sz="1100"/>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1228125938543078"/>
              <c:y val="0.23146411576960926"/>
            </c:manualLayout>
          </c:layout>
          <c:tx>
            <c:rich>
              <a:bodyPr/>
              <a:lstStyle/>
              <a:p>
                <a:pPr>
                  <a:defRPr sz="1100"/>
                </a:pPr>
                <a:fld id="{89C24F76-932B-4B2F-A50E-55BF1D6ADF93}" type="CATEGORYNAME">
                  <a:rPr lang="en-US" sz="1200"/>
                  <a:pPr>
                    <a:defRPr sz="1100"/>
                  </a:pPr>
                  <a:t>[CATEGORY NAME]</a:t>
                </a:fld>
                <a:endParaRPr lang="en-US" sz="1200" baseline="0"/>
              </a:p>
              <a:p>
                <a:pPr>
                  <a:defRPr sz="1100"/>
                </a:pPr>
                <a:fld id="{340B0741-1329-456A-827C-F7A46F5A56AB}" type="VALUE">
                  <a:rPr lang="en-US" sz="1200" baseline="0"/>
                  <a:pPr>
                    <a:defRPr sz="1100"/>
                  </a:pPr>
                  <a:t>[VALUE]</a:t>
                </a:fld>
                <a:endParaRPr lang="en-CA"/>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2"/>
          </a:solidFill>
          <a:ln w="19050">
            <a:solidFill>
              <a:schemeClr val="lt1"/>
            </a:solidFill>
          </a:ln>
          <a:effectLst/>
        </c:spPr>
        <c:dLbl>
          <c:idx val="0"/>
          <c:layout>
            <c:manualLayout>
              <c:x val="-0.15370809692194184"/>
              <c:y val="-0.2004238125034232"/>
            </c:manualLayout>
          </c:layout>
          <c:tx>
            <c:rich>
              <a:bodyPr/>
              <a:lstStyle/>
              <a:p>
                <a:pPr>
                  <a:defRPr sz="1200"/>
                </a:pPr>
                <a:fld id="{3AE981BC-0C0A-415E-A8CA-716FB3BA18D0}" type="CATEGORYNAME">
                  <a:rPr lang="en-US" sz="1200"/>
                  <a:pPr>
                    <a:defRPr sz="1200"/>
                  </a:pPr>
                  <a:t>[CATEGORY NAME]</a:t>
                </a:fld>
                <a:endParaRPr lang="en-US" sz="1200" baseline="0"/>
              </a:p>
              <a:p>
                <a:pPr>
                  <a:defRPr sz="1200"/>
                </a:pPr>
                <a:fld id="{127C955F-6447-4E79-B183-BBD51EAF7154}" type="VALUE">
                  <a:rPr lang="en-US" sz="1200" baseline="0"/>
                  <a:pPr>
                    <a:defRPr sz="1200"/>
                  </a:pPr>
                  <a:t>[VALUE]</a:t>
                </a:fld>
                <a:endParaRPr lang="en-CA"/>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8"/>
        <c:dLbl>
          <c:idx val="0"/>
          <c:layout>
            <c:manualLayout>
              <c:x val="0.1306105918284432"/>
              <c:y val="-0.16178359753496649"/>
            </c:manualLayout>
          </c:layout>
          <c:tx>
            <c:rich>
              <a:bodyPr/>
              <a:lstStyle/>
              <a:p>
                <a:pPr>
                  <a:defRPr sz="1200"/>
                </a:pPr>
                <a:fld id="{E85DDEF8-45C7-4D24-ADF7-74CE40971A05}" type="CATEGORYNAME">
                  <a:rPr lang="en-US" sz="1200"/>
                  <a:pPr>
                    <a:defRPr sz="1200"/>
                  </a:pPr>
                  <a:t>[CATEGORY NAME]</a:t>
                </a:fld>
                <a:r>
                  <a:rPr lang="en-US" sz="1200" baseline="0"/>
                  <a:t> </a:t>
                </a:r>
                <a:fld id="{2B1B3DA3-6D51-4A76-A703-AF34A7AFB881}" type="VALUE">
                  <a:rPr lang="en-US" sz="1200" baseline="0"/>
                  <a:pPr>
                    <a:defRPr sz="1200"/>
                  </a:pPr>
                  <a:t>[VALUE]</a:t>
                </a:fld>
                <a:endParaRPr lang="en-US" sz="1200" baseline="0"/>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9"/>
        <c:dLbl>
          <c:idx val="0"/>
          <c:layout>
            <c:manualLayout>
              <c:x val="0.16339930850602521"/>
              <c:y val="0.20911873223049685"/>
            </c:manualLayout>
          </c:layout>
          <c:tx>
            <c:rich>
              <a:bodyPr/>
              <a:lstStyle/>
              <a:p>
                <a:pPr>
                  <a:defRPr sz="1200"/>
                </a:pPr>
                <a:fld id="{A343E1F5-54EB-4DF9-9597-2E64E3E19FCA}" type="CATEGORYNAME">
                  <a:rPr lang="en-US" sz="1200"/>
                  <a:pPr>
                    <a:defRPr sz="1200"/>
                  </a:pPr>
                  <a:t>[CATEGORY NAME]</a:t>
                </a:fld>
                <a:endParaRPr lang="en-US" sz="1200" baseline="0"/>
              </a:p>
              <a:p>
                <a:pPr>
                  <a:defRPr sz="1200"/>
                </a:pPr>
                <a:r>
                  <a:rPr lang="en-US" sz="1200" baseline="0"/>
                  <a:t> </a:t>
                </a:r>
                <a:fld id="{14A38908-662C-4426-847E-2F07D65F5760}" type="VALUE">
                  <a:rPr lang="en-US" sz="1200" baseline="0"/>
                  <a:pPr>
                    <a:defRPr sz="1200"/>
                  </a:pPr>
                  <a:t>[VALUE]</a:t>
                </a:fld>
                <a:endParaRPr lang="en-US" sz="1200" baseline="0"/>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8596326187269017"/>
          <c:y val="0.1579313601335752"/>
          <c:w val="0.43078651992605721"/>
          <c:h val="0.82099004658867036"/>
        </c:manualLayout>
      </c:layout>
      <c:pieChart>
        <c:varyColors val="1"/>
        <c:ser>
          <c:idx val="0"/>
          <c:order val="0"/>
          <c:tx>
            <c:strRef>
              <c:f>SalesPivot!$I$25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6B2F-4234-A61E-1C066F1EFB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6B2F-4234-A61E-1C066F1EFB76}"/>
              </c:ext>
            </c:extLst>
          </c:dPt>
          <c:dPt>
            <c:idx val="2"/>
            <c:bubble3D val="0"/>
            <c:extLst>
              <c:ext xmlns:c16="http://schemas.microsoft.com/office/drawing/2014/chart" uri="{C3380CC4-5D6E-409C-BE32-E72D297353CC}">
                <c16:uniqueId val="{0000000E-6B2F-4234-A61E-1C066F1EFB76}"/>
              </c:ext>
            </c:extLst>
          </c:dPt>
          <c:dLbls>
            <c:dLbl>
              <c:idx val="0"/>
              <c:layout>
                <c:manualLayout>
                  <c:x val="-0.11228125938543078"/>
                  <c:y val="0.23146411576960926"/>
                </c:manualLayout>
              </c:layout>
              <c:tx>
                <c:rich>
                  <a:bodyPr/>
                  <a:lstStyle/>
                  <a:p>
                    <a:fld id="{89C24F76-932B-4B2F-A50E-55BF1D6ADF93}" type="CATEGORYNAME">
                      <a:rPr lang="en-US" sz="1200"/>
                      <a:pPr/>
                      <a:t>[CATEGORY NAME]</a:t>
                    </a:fld>
                    <a:endParaRPr lang="en-US" sz="1200" baseline="0"/>
                  </a:p>
                  <a:p>
                    <a:fld id="{340B0741-1329-456A-827C-F7A46F5A56AB}" type="VALUE">
                      <a:rPr lang="en-US" sz="1200" baseline="0"/>
                      <a:pPr/>
                      <a:t>[VALUE]</a:t>
                    </a:fld>
                    <a:endParaRPr lang="en-CA"/>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6B2F-4234-A61E-1C066F1EFB76}"/>
                </c:ext>
              </c:extLst>
            </c:dLbl>
            <c:dLbl>
              <c:idx val="1"/>
              <c:layout>
                <c:manualLayout>
                  <c:x val="-0.15370809692194184"/>
                  <c:y val="-0.2004238125034232"/>
                </c:manualLayout>
              </c:layout>
              <c:tx>
                <c:rich>
                  <a:bodyPr/>
                  <a:lstStyle/>
                  <a:p>
                    <a:pPr>
                      <a:defRPr sz="1200"/>
                    </a:pPr>
                    <a:fld id="{3AE981BC-0C0A-415E-A8CA-716FB3BA18D0}" type="CATEGORYNAME">
                      <a:rPr lang="en-US" sz="1200"/>
                      <a:pPr>
                        <a:defRPr sz="1200"/>
                      </a:pPr>
                      <a:t>[CATEGORY NAME]</a:t>
                    </a:fld>
                    <a:endParaRPr lang="en-US" sz="1200" baseline="0"/>
                  </a:p>
                  <a:p>
                    <a:pPr>
                      <a:defRPr sz="1200"/>
                    </a:pPr>
                    <a:fld id="{127C955F-6447-4E79-B183-BBD51EAF7154}" type="VALUE">
                      <a:rPr lang="en-US" sz="1200" baseline="0"/>
                      <a:pPr>
                        <a:defRPr sz="1200"/>
                      </a:pPr>
                      <a:t>[VALUE]</a:t>
                    </a:fld>
                    <a:endParaRPr lang="en-CA"/>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6B2F-4234-A61E-1C066F1EFB76}"/>
                </c:ext>
              </c:extLst>
            </c:dLbl>
            <c:dLbl>
              <c:idx val="2"/>
              <c:layout>
                <c:manualLayout>
                  <c:x val="0.1306105918284432"/>
                  <c:y val="-0.16178359753496649"/>
                </c:manualLayout>
              </c:layout>
              <c:tx>
                <c:rich>
                  <a:bodyPr/>
                  <a:lstStyle/>
                  <a:p>
                    <a:pPr>
                      <a:defRPr sz="1200"/>
                    </a:pPr>
                    <a:fld id="{E85DDEF8-45C7-4D24-ADF7-74CE40971A05}" type="CATEGORYNAME">
                      <a:rPr lang="en-US" sz="1200"/>
                      <a:pPr>
                        <a:defRPr sz="1200"/>
                      </a:pPr>
                      <a:t>[CATEGORY NAME]</a:t>
                    </a:fld>
                    <a:r>
                      <a:rPr lang="en-US" sz="1200" baseline="0"/>
                      <a:t> </a:t>
                    </a:r>
                    <a:fld id="{2B1B3DA3-6D51-4A76-A703-AF34A7AFB881}" type="VALUE">
                      <a:rPr lang="en-US" sz="1200" baseline="0"/>
                      <a:pPr>
                        <a:defRPr sz="1200"/>
                      </a:pPr>
                      <a:t>[VALUE]</a:t>
                    </a:fld>
                    <a:endParaRPr lang="en-US" sz="1200" baseline="0"/>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6B2F-4234-A61E-1C066F1EFB76}"/>
                </c:ext>
              </c:extLst>
            </c:dLbl>
            <c:dLbl>
              <c:idx val="3"/>
              <c:layout>
                <c:manualLayout>
                  <c:x val="0.16339930850602521"/>
                  <c:y val="0.20911873223049685"/>
                </c:manualLayout>
              </c:layout>
              <c:tx>
                <c:rich>
                  <a:bodyPr/>
                  <a:lstStyle/>
                  <a:p>
                    <a:pPr>
                      <a:defRPr sz="1200"/>
                    </a:pPr>
                    <a:fld id="{A343E1F5-54EB-4DF9-9597-2E64E3E19FCA}" type="CATEGORYNAME">
                      <a:rPr lang="en-US" sz="1200"/>
                      <a:pPr>
                        <a:defRPr sz="1200"/>
                      </a:pPr>
                      <a:t>[CATEGORY NAME]</a:t>
                    </a:fld>
                    <a:endParaRPr lang="en-US" sz="1200" baseline="0"/>
                  </a:p>
                  <a:p>
                    <a:pPr>
                      <a:defRPr sz="1200"/>
                    </a:pPr>
                    <a:r>
                      <a:rPr lang="en-US" sz="1200" baseline="0"/>
                      <a:t> </a:t>
                    </a:r>
                    <a:fld id="{14A38908-662C-4426-847E-2F07D65F5760}" type="VALUE">
                      <a:rPr lang="en-US" sz="1200" baseline="0"/>
                      <a:pPr>
                        <a:defRPr sz="1200"/>
                      </a:pPr>
                      <a:t>[VALUE]</a:t>
                    </a:fld>
                    <a:endParaRPr lang="en-US" sz="1200" baseline="0"/>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682-4A3C-8269-9D0ADFF5A308}"/>
                </c:ext>
              </c:extLst>
            </c:dLbl>
            <c:spPr>
              <a:noFill/>
              <a:ln>
                <a:noFill/>
              </a:ln>
              <a:effectLst/>
            </c:spPr>
            <c:txPr>
              <a:bodyPr/>
              <a:lstStyle/>
              <a:p>
                <a:pPr>
                  <a:defRPr sz="1100"/>
                </a:pPr>
                <a:endParaRPr lang="en-US"/>
              </a:p>
            </c:txPr>
            <c:dLblPos val="ctr"/>
            <c:showLegendKey val="0"/>
            <c:showVal val="1"/>
            <c:showCatName val="1"/>
            <c:showSerName val="0"/>
            <c:showPercent val="0"/>
            <c:showBubbleSize val="0"/>
            <c:showLeaderLines val="1"/>
            <c:extLst>
              <c:ext xmlns:c15="http://schemas.microsoft.com/office/drawing/2012/chart" uri="{CE6537A1-D6FC-4f65-9D91-7224C49458BB}"/>
            </c:extLst>
          </c:dLbls>
          <c:cat>
            <c:strRef>
              <c:f>SalesPivot!$I$25</c:f>
              <c:strCache>
                <c:ptCount val="4"/>
                <c:pt idx="0">
                  <c:v>Cash</c:v>
                </c:pt>
                <c:pt idx="1">
                  <c:v>Credit Card</c:v>
                </c:pt>
                <c:pt idx="2">
                  <c:v>Digital Wallet</c:v>
                </c:pt>
                <c:pt idx="3">
                  <c:v>Unspecified</c:v>
                </c:pt>
              </c:strCache>
            </c:strRef>
          </c:cat>
          <c:val>
            <c:numRef>
              <c:f>SalesPivot!$I$25</c:f>
              <c:numCache>
                <c:formatCode>0.00%</c:formatCode>
                <c:ptCount val="4"/>
                <c:pt idx="0">
                  <c:v>0.23344872349632192</c:v>
                </c:pt>
                <c:pt idx="1">
                  <c:v>0.23474686282994375</c:v>
                </c:pt>
                <c:pt idx="2">
                  <c:v>0.23766767633059283</c:v>
                </c:pt>
                <c:pt idx="3">
                  <c:v>0.2941367373431415</c:v>
                </c:pt>
              </c:numCache>
            </c:numRef>
          </c:val>
          <c:extLst>
            <c:ext xmlns:c16="http://schemas.microsoft.com/office/drawing/2014/chart" uri="{C3380CC4-5D6E-409C-BE32-E72D297353CC}">
              <c16:uniqueId val="{0000000F-6B2F-4234-A61E-1C066F1EFB76}"/>
            </c:ext>
          </c:extLst>
        </c:ser>
        <c:dLbls>
          <c:dLblPos val="bestFit"/>
          <c:showLegendKey val="0"/>
          <c:showVal val="1"/>
          <c:showCatName val="0"/>
          <c:showSerName val="0"/>
          <c:showPercent val="0"/>
          <c:showBubbleSize val="0"/>
          <c:showLeaderLines val="1"/>
        </c:dLbls>
        <c:firstSliceAng val="0"/>
      </c:pieChart>
    </c:plotArea>
    <c:plotVisOnly val="1"/>
    <c:dispBlanksAs val="gap"/>
    <c:showDLblsOverMax val="0"/>
    <c:extLst/>
  </c:chart>
  <c:spPr>
    <a:ln>
      <a:noFill/>
    </a:ln>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[Dirty_data_cafe_sales_analysis.xlsx]SalesPivot!Location Preferences</c:name>
    <c:fmtId val="3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CA" sz="1800"/>
              <a:t>Location Preferences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dLbl>
          <c:idx val="0"/>
          <c:layout>
            <c:manualLayout>
              <c:x val="9.4320004753134096E-2"/>
              <c:y val="-0.10845492035475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3"/>
          </a:solidFill>
          <a:ln w="19050">
            <a:solidFill>
              <a:schemeClr val="lt1"/>
            </a:solidFill>
          </a:ln>
          <a:effectLst/>
        </c:spPr>
        <c:dLbl>
          <c:idx val="0"/>
          <c:layout>
            <c:manualLayout>
              <c:x val="-0.11238128225905343"/>
              <c:y val="-0.111844136615838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2"/>
          </a:solidFill>
          <a:ln w="19050">
            <a:solidFill>
              <a:schemeClr val="lt1"/>
            </a:solidFill>
          </a:ln>
          <a:effectLst/>
        </c:spPr>
        <c:dLbl>
          <c:idx val="0"/>
          <c:layout>
            <c:manualLayout>
              <c:x val="0.15251745449442969"/>
              <c:y val="9.4898055310408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w="19050">
            <a:solidFill>
              <a:schemeClr val="lt1"/>
            </a:solidFill>
          </a:ln>
          <a:effectLst/>
        </c:spPr>
        <c:dLbl>
          <c:idx val="0"/>
          <c:layout>
            <c:manualLayout>
              <c:x val="9.4320004753134096E-2"/>
              <c:y val="-0.10845492035475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0.15251745449442969"/>
              <c:y val="9.4898055310408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dLbl>
          <c:idx val="0"/>
          <c:layout>
            <c:manualLayout>
              <c:x val="-0.11238128225905343"/>
              <c:y val="-0.111844136615838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dLbl>
          <c:idx val="0"/>
          <c:layout>
            <c:manualLayout>
              <c:x val="9.4320004753134096E-2"/>
              <c:y val="-0.10845492035475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solidFill>
              <a:schemeClr val="lt1"/>
            </a:solidFill>
          </a:ln>
          <a:effectLst/>
        </c:spPr>
        <c:dLbl>
          <c:idx val="0"/>
          <c:layout>
            <c:manualLayout>
              <c:x val="0.15251745449442969"/>
              <c:y val="9.4898055310408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w="19050">
            <a:solidFill>
              <a:schemeClr val="lt1"/>
            </a:solidFill>
          </a:ln>
          <a:effectLst/>
        </c:spPr>
        <c:dLbl>
          <c:idx val="0"/>
          <c:layout>
            <c:manualLayout>
              <c:x val="-0.11238128225905343"/>
              <c:y val="-0.111844136615838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w="19050">
            <a:solidFill>
              <a:schemeClr val="lt1"/>
            </a:solidFill>
          </a:ln>
          <a:effectLst/>
        </c:spPr>
        <c:dLbl>
          <c:idx val="0"/>
          <c:layout>
            <c:manualLayout>
              <c:x val="9.4320004753134096E-2"/>
              <c:y val="-0.10845492035475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2"/>
          </a:solidFill>
          <a:ln w="19050">
            <a:solidFill>
              <a:schemeClr val="lt1"/>
            </a:solidFill>
          </a:ln>
          <a:effectLst/>
        </c:spPr>
        <c:dLbl>
          <c:idx val="0"/>
          <c:layout>
            <c:manualLayout>
              <c:x val="0.1890988148339228"/>
              <c:y val="2.88230159274483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3"/>
          </a:solidFill>
          <a:ln w="19050">
            <a:solidFill>
              <a:schemeClr val="lt1"/>
            </a:solidFill>
          </a:ln>
          <a:effectLst/>
        </c:spPr>
        <c:dLbl>
          <c:idx val="0"/>
          <c:layout>
            <c:manualLayout>
              <c:x val="-0.11238128225905343"/>
              <c:y val="-0.111844136615838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dLbl>
          <c:idx val="0"/>
          <c:layout>
            <c:manualLayout>
              <c:x val="-0.10161492520021341"/>
              <c:y val="-8.1341190266064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solidFill>
              <a:schemeClr val="lt1"/>
            </a:solidFill>
          </a:ln>
          <a:effectLst/>
        </c:spPr>
        <c:dLbl>
          <c:idx val="0"/>
          <c:layout>
            <c:manualLayout>
              <c:x val="9.4320004753134096E-2"/>
              <c:y val="-0.10845492035475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chemeClr val="accent2"/>
          </a:solidFill>
          <a:ln w="19050">
            <a:solidFill>
              <a:schemeClr val="lt1"/>
            </a:solidFill>
          </a:ln>
          <a:effectLst/>
        </c:spPr>
        <c:dLbl>
          <c:idx val="0"/>
          <c:layout>
            <c:manualLayout>
              <c:x val="0.1890988148339228"/>
              <c:y val="2.88230159274483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0"/>
        <c:dLbl>
          <c:idx val="0"/>
          <c:layout>
            <c:manualLayout>
              <c:x val="-0.10161492520021341"/>
              <c:y val="-8.1341190266064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marker>
          <c:symbol val="none"/>
        </c:marker>
        <c:dLbl>
          <c:idx val="0"/>
          <c:spPr>
            <a:noFill/>
            <a:ln>
              <a:noFill/>
            </a:ln>
            <a:effectLst/>
          </c:spPr>
          <c:txPr>
            <a:bodyPr vertOverflow="overflow" horzOverflow="overflow" wrap="square" lIns="38100" tIns="19050" rIns="38100" bIns="19050" anchor="ctr">
              <a:spAutoFit/>
            </a:bodyPr>
            <a:lstStyle/>
            <a:p>
              <a:pPr>
                <a:defRPr sz="1200">
                  <a:solidFill>
                    <a:schemeClr val="bg1"/>
                  </a:solidFill>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solidFill>
              <a:schemeClr val="lt1"/>
            </a:solidFill>
          </a:ln>
          <a:effectLst/>
        </c:spPr>
      </c:pivotFmt>
      <c:pivotFmt>
        <c:idx val="23"/>
        <c:spPr>
          <a:solidFill>
            <a:schemeClr val="accent2"/>
          </a:solidFill>
          <a:ln w="19050">
            <a:solidFill>
              <a:schemeClr val="lt1"/>
            </a:solidFill>
          </a:ln>
          <a:effectLst/>
        </c:spPr>
      </c:pivotFmt>
      <c:pivotFmt>
        <c:idx val="24"/>
      </c:pivotFmt>
    </c:pivotFmts>
    <c:plotArea>
      <c:layout>
        <c:manualLayout>
          <c:layoutTarget val="inner"/>
          <c:xMode val="edge"/>
          <c:yMode val="edge"/>
          <c:x val="0.30060686345166254"/>
          <c:y val="0.18942844169657463"/>
          <c:w val="0.42864427978726222"/>
          <c:h val="0.77897381990533121"/>
        </c:manualLayout>
      </c:layout>
      <c:pieChart>
        <c:varyColors val="1"/>
        <c:ser>
          <c:idx val="0"/>
          <c:order val="0"/>
          <c:tx>
            <c:strRef>
              <c:f>SalesPivot!$C$59</c:f>
              <c:strCache>
                <c:ptCount val="1"/>
                <c:pt idx="0">
                  <c:v>Total</c:v>
                </c:pt>
              </c:strCache>
            </c:strRef>
          </c:tx>
          <c:dPt>
            <c:idx val="0"/>
            <c:bubble3D val="0"/>
            <c:extLst>
              <c:ext xmlns:c16="http://schemas.microsoft.com/office/drawing/2014/chart" uri="{C3380CC4-5D6E-409C-BE32-E72D297353CC}">
                <c16:uniqueId val="{00000001-AB78-4CDE-8F42-DDAF3627E509}"/>
              </c:ext>
            </c:extLst>
          </c:dPt>
          <c:dPt>
            <c:idx val="1"/>
            <c:bubble3D val="0"/>
            <c:extLst>
              <c:ext xmlns:c16="http://schemas.microsoft.com/office/drawing/2014/chart" uri="{C3380CC4-5D6E-409C-BE32-E72D297353CC}">
                <c16:uniqueId val="{00000003-AB78-4CDE-8F42-DDAF3627E509}"/>
              </c:ext>
            </c:extLst>
          </c:dPt>
          <c:dPt>
            <c:idx val="2"/>
            <c:bubble3D val="0"/>
            <c:extLst>
              <c:ext xmlns:c16="http://schemas.microsoft.com/office/drawing/2014/chart" uri="{C3380CC4-5D6E-409C-BE32-E72D297353CC}">
                <c16:uniqueId val="{00000004-AB78-4CDE-8F42-DDAF3627E509}"/>
              </c:ext>
            </c:extLst>
          </c:dPt>
          <c:dLbls>
            <c:spPr>
              <a:noFill/>
              <a:ln>
                <a:noFill/>
              </a:ln>
              <a:effectLst/>
            </c:spPr>
            <c:txPr>
              <a:bodyPr vertOverflow="overflow" horzOverflow="overflow" wrap="square" lIns="38100" tIns="19050" rIns="38100" bIns="19050" anchor="ctr">
                <a:spAutoFit/>
              </a:bodyPr>
              <a:lstStyle/>
              <a:p>
                <a:pPr>
                  <a:defRPr sz="1200">
                    <a:solidFill>
                      <a:schemeClr val="bg1"/>
                    </a:solidFill>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SalesPivot!$B$60:$B$63</c:f>
              <c:strCache>
                <c:ptCount val="3"/>
                <c:pt idx="0">
                  <c:v>In-store</c:v>
                </c:pt>
                <c:pt idx="1">
                  <c:v>Takeaway</c:v>
                </c:pt>
                <c:pt idx="2">
                  <c:v>Unspecified</c:v>
                </c:pt>
              </c:strCache>
            </c:strRef>
          </c:cat>
          <c:val>
            <c:numRef>
              <c:f>SalesPivot!$C$60:$C$63</c:f>
              <c:numCache>
                <c:formatCode>0.00%</c:formatCode>
                <c:ptCount val="3"/>
                <c:pt idx="0">
                  <c:v>0.31220784867920426</c:v>
                </c:pt>
                <c:pt idx="1">
                  <c:v>0.31405587563865639</c:v>
                </c:pt>
                <c:pt idx="2">
                  <c:v>0.37373627568213935</c:v>
                </c:pt>
              </c:numCache>
            </c:numRef>
          </c:val>
          <c:extLst>
            <c:ext xmlns:c16="http://schemas.microsoft.com/office/drawing/2014/chart" uri="{C3380CC4-5D6E-409C-BE32-E72D297353CC}">
              <c16:uniqueId val="{00000005-AB78-4CDE-8F42-DDAF3627E509}"/>
            </c:ext>
          </c:extLst>
        </c:ser>
        <c:dLbls>
          <c:showLegendKey val="0"/>
          <c:showVal val="0"/>
          <c:showCatName val="0"/>
          <c:showSerName val="0"/>
          <c:showPercent val="0"/>
          <c:showBubbleSize val="0"/>
          <c:showLeaderLines val="0"/>
        </c:dLbls>
        <c:firstSliceAng val="0"/>
      </c:pieChart>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[Dirty_data_cafe_sales_analysis.xlsx]SalesPivot!PivotTable2</c:name>
    <c:fmtId val="42"/>
  </c:pivotSource>
  <c:chart>
    <c:title>
      <c:tx>
        <c:strRef>
          <c:f>SalesPivot!$B$75</c:f>
          <c:strCache>
            <c:ptCount val="1"/>
            <c:pt idx="0">
              <c:v>Monthly Traffic</c:v>
            </c:pt>
          </c:strCache>
        </c:strRef>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32497793670986E-2"/>
          <c:y val="0.18066631944444445"/>
          <c:w val="0.89831402079106926"/>
          <c:h val="0.71297881944444441"/>
        </c:manualLayout>
      </c:layout>
      <c:lineChart>
        <c:grouping val="standard"/>
        <c:varyColors val="0"/>
        <c:ser>
          <c:idx val="0"/>
          <c:order val="0"/>
          <c:tx>
            <c:strRef>
              <c:f>SalesPivot!$B$75</c:f>
              <c:strCache>
                <c:ptCount val="1"/>
                <c:pt idx="0">
                  <c:v>Total</c:v>
                </c:pt>
              </c:strCache>
            </c:strRef>
          </c:tx>
          <c:spPr>
            <a:ln w="28575" cap="rnd">
              <a:solidFill>
                <a:schemeClr val="accent1"/>
              </a:solidFill>
              <a:round/>
            </a:ln>
            <a:effectLst/>
          </c:spPr>
          <c:marker>
            <c:symbol val="none"/>
          </c:marker>
          <c:cat>
            <c:strRef>
              <c:f>SalesPivot!$B$75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SalesPivot!$B$75</c:f>
              <c:numCache>
                <c:formatCode>General</c:formatCode>
                <c:ptCount val="31"/>
                <c:pt idx="0">
                  <c:v>296</c:v>
                </c:pt>
                <c:pt idx="1">
                  <c:v>319</c:v>
                </c:pt>
                <c:pt idx="2">
                  <c:v>285</c:v>
                </c:pt>
                <c:pt idx="3">
                  <c:v>300</c:v>
                </c:pt>
                <c:pt idx="4">
                  <c:v>301</c:v>
                </c:pt>
                <c:pt idx="5">
                  <c:v>378</c:v>
                </c:pt>
                <c:pt idx="6">
                  <c:v>323</c:v>
                </c:pt>
                <c:pt idx="7">
                  <c:v>324</c:v>
                </c:pt>
                <c:pt idx="8">
                  <c:v>315</c:v>
                </c:pt>
                <c:pt idx="9">
                  <c:v>326</c:v>
                </c:pt>
                <c:pt idx="10">
                  <c:v>271</c:v>
                </c:pt>
                <c:pt idx="11">
                  <c:v>304</c:v>
                </c:pt>
                <c:pt idx="12">
                  <c:v>304</c:v>
                </c:pt>
                <c:pt idx="13">
                  <c:v>300</c:v>
                </c:pt>
                <c:pt idx="14">
                  <c:v>319</c:v>
                </c:pt>
                <c:pt idx="15">
                  <c:v>341</c:v>
                </c:pt>
                <c:pt idx="16">
                  <c:v>312</c:v>
                </c:pt>
                <c:pt idx="17">
                  <c:v>331</c:v>
                </c:pt>
                <c:pt idx="18">
                  <c:v>309</c:v>
                </c:pt>
                <c:pt idx="19">
                  <c:v>316</c:v>
                </c:pt>
                <c:pt idx="20">
                  <c:v>354</c:v>
                </c:pt>
                <c:pt idx="21">
                  <c:v>281</c:v>
                </c:pt>
                <c:pt idx="22">
                  <c:v>326</c:v>
                </c:pt>
                <c:pt idx="23">
                  <c:v>312</c:v>
                </c:pt>
                <c:pt idx="24">
                  <c:v>304</c:v>
                </c:pt>
                <c:pt idx="25">
                  <c:v>331</c:v>
                </c:pt>
                <c:pt idx="26">
                  <c:v>286</c:v>
                </c:pt>
                <c:pt idx="27">
                  <c:v>314</c:v>
                </c:pt>
                <c:pt idx="28">
                  <c:v>275</c:v>
                </c:pt>
                <c:pt idx="29">
                  <c:v>308</c:v>
                </c:pt>
                <c:pt idx="30">
                  <c:v>175</c:v>
                </c:pt>
              </c:numCache>
            </c:numRef>
          </c:val>
          <c:smooth val="0"/>
          <c:extLst>
            <c:ext xmlns:c16="http://schemas.microsoft.com/office/drawing/2014/chart" uri="{C3380CC4-5D6E-409C-BE32-E72D297353CC}">
              <c16:uniqueId val="{00000000-3FC5-4435-AF00-2AD757A1FE89}"/>
            </c:ext>
          </c:extLst>
        </c:ser>
        <c:dLbls>
          <c:showLegendKey val="0"/>
          <c:showVal val="0"/>
          <c:showCatName val="0"/>
          <c:showSerName val="0"/>
          <c:showPercent val="0"/>
          <c:showBubbleSize val="0"/>
        </c:dLbls>
        <c:smooth val="0"/>
        <c:axId val="16590911"/>
        <c:axId val="16592351"/>
      </c:lineChart>
      <c:catAx>
        <c:axId val="1659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2351"/>
        <c:crosses val="autoZero"/>
        <c:auto val="1"/>
        <c:lblAlgn val="ctr"/>
        <c:lblOffset val="100"/>
        <c:tickLblSkip val="7"/>
        <c:noMultiLvlLbl val="0"/>
      </c:catAx>
      <c:valAx>
        <c:axId val="16592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[Dirty_data_cafe_sales_analysis.xlsx]SalesPivot!Average Daily Traffic Patterns</c:name>
    <c:fmtId val="35"/>
  </c:pivotSource>
  <c:chart>
    <c:title>
      <c:tx>
        <c:strRef>
          <c:f>SalesPivot!$B$113</c:f>
          <c:strCache>
            <c:ptCount val="1"/>
            <c:pt idx="0">
              <c:v>Average Daily Traffic Patterns</c:v>
            </c:pt>
          </c:strCache>
        </c:strRef>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0963579705371"/>
          <c:y val="0.20164331532291649"/>
          <c:w val="0.89659036420294624"/>
          <c:h val="0.72057453500132507"/>
        </c:manualLayout>
      </c:layout>
      <c:barChart>
        <c:barDir val="col"/>
        <c:grouping val="clustered"/>
        <c:varyColors val="0"/>
        <c:ser>
          <c:idx val="0"/>
          <c:order val="0"/>
          <c:tx>
            <c:strRef>
              <c:f>SalesPivot!$B$113</c:f>
              <c:strCache>
                <c:ptCount val="1"/>
                <c:pt idx="0">
                  <c:v>Total</c:v>
                </c:pt>
              </c:strCache>
            </c:strRef>
          </c:tx>
          <c:spPr>
            <a:solidFill>
              <a:schemeClr val="accent1"/>
            </a:solidFill>
            <a:ln>
              <a:noFill/>
            </a:ln>
            <a:effectLst/>
          </c:spPr>
          <c:invertIfNegative val="0"/>
          <c:cat>
            <c:strRef>
              <c:f>SalesPivot!$B$113</c:f>
              <c:strCache>
                <c:ptCount val="7"/>
                <c:pt idx="0">
                  <c:v>Sunday</c:v>
                </c:pt>
                <c:pt idx="1">
                  <c:v>Monday</c:v>
                </c:pt>
                <c:pt idx="2">
                  <c:v>Tuesday</c:v>
                </c:pt>
                <c:pt idx="3">
                  <c:v>Wednesday</c:v>
                </c:pt>
                <c:pt idx="4">
                  <c:v>Thursday</c:v>
                </c:pt>
                <c:pt idx="5">
                  <c:v>Friday</c:v>
                </c:pt>
                <c:pt idx="6">
                  <c:v>Saturday</c:v>
                </c:pt>
              </c:strCache>
            </c:strRef>
          </c:cat>
          <c:val>
            <c:numRef>
              <c:f>SalesPivot!$B$113</c:f>
              <c:numCache>
                <c:formatCode>General</c:formatCode>
                <c:ptCount val="7"/>
                <c:pt idx="0">
                  <c:v>1495</c:v>
                </c:pt>
                <c:pt idx="1">
                  <c:v>1609</c:v>
                </c:pt>
                <c:pt idx="2">
                  <c:v>1410</c:v>
                </c:pt>
                <c:pt idx="3">
                  <c:v>1206</c:v>
                </c:pt>
                <c:pt idx="4">
                  <c:v>1245</c:v>
                </c:pt>
                <c:pt idx="5">
                  <c:v>1284</c:v>
                </c:pt>
                <c:pt idx="6">
                  <c:v>1291</c:v>
                </c:pt>
              </c:numCache>
            </c:numRef>
          </c:val>
          <c:extLst>
            <c:ext xmlns:c16="http://schemas.microsoft.com/office/drawing/2014/chart" uri="{C3380CC4-5D6E-409C-BE32-E72D297353CC}">
              <c16:uniqueId val="{00000000-63FF-4915-B465-386F10AE8915}"/>
            </c:ext>
          </c:extLst>
        </c:ser>
        <c:dLbls>
          <c:showLegendKey val="0"/>
          <c:showVal val="0"/>
          <c:showCatName val="0"/>
          <c:showSerName val="0"/>
          <c:showPercent val="0"/>
          <c:showBubbleSize val="0"/>
        </c:dLbls>
        <c:gapWidth val="219"/>
        <c:overlap val="-27"/>
        <c:axId val="2147234592"/>
        <c:axId val="2147240832"/>
      </c:barChart>
      <c:catAx>
        <c:axId val="214723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240832"/>
        <c:crosses val="autoZero"/>
        <c:auto val="1"/>
        <c:lblAlgn val="ctr"/>
        <c:lblOffset val="100"/>
        <c:noMultiLvlLbl val="0"/>
      </c:catAx>
      <c:valAx>
        <c:axId val="2147240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2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[Dirty_data_cafe_sales_analysis.xlsx]SalesPivot!2023 Sales Trend</c:name>
    <c:fmtId val="3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CA" sz="2400"/>
              <a:t>2023 Sales Trend</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spPr>
            <a:noFill/>
            <a:ln>
              <a:noFill/>
            </a:ln>
            <a:effectLst/>
          </c:spPr>
          <c:txPr>
            <a:bodyPr wrap="square" lIns="38100" tIns="19050" rIns="38100" bIns="19050" anchor="ctr">
              <a:spAutoFit/>
            </a:bodyPr>
            <a:lstStyle/>
            <a:p>
              <a:pPr>
                <a:defRPr sz="1200"/>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2992229992229992E-2"/>
              <c:y val="1.9867875006190264E-2"/>
            </c:manualLayout>
          </c:layout>
          <c:spPr>
            <a:noFill/>
            <a:ln>
              <a:noFill/>
            </a:ln>
            <a:effectLst/>
          </c:spPr>
          <c:txPr>
            <a:bodyPr wrap="square" lIns="38100" tIns="19050" rIns="38100" bIns="19050" anchor="ctr">
              <a:spAutoFit/>
            </a:bodyPr>
            <a:lstStyle/>
            <a:p>
              <a:pPr>
                <a:defRPr sz="1200"/>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2.2992229992229992E-2"/>
              <c:y val="1.7352151735750013E-2"/>
            </c:manualLayout>
          </c:layout>
          <c:spPr>
            <a:noFill/>
            <a:ln>
              <a:noFill/>
            </a:ln>
            <a:effectLst/>
          </c:spPr>
          <c:txPr>
            <a:bodyPr wrap="square" lIns="38100" tIns="19050" rIns="38100" bIns="19050" anchor="ctr">
              <a:spAutoFit/>
            </a:bodyPr>
            <a:lstStyle/>
            <a:p>
              <a:pPr>
                <a:defRPr sz="1200"/>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3.0192793317793318E-2"/>
              <c:y val="1.9867875006190264E-2"/>
            </c:manualLayout>
          </c:layout>
          <c:spPr>
            <a:noFill/>
            <a:ln>
              <a:noFill/>
            </a:ln>
            <a:effectLst/>
          </c:spPr>
          <c:txPr>
            <a:bodyPr wrap="square" lIns="38100" tIns="19050" rIns="38100" bIns="19050" anchor="ctr">
              <a:spAutoFit/>
            </a:bodyPr>
            <a:lstStyle/>
            <a:p>
              <a:pPr>
                <a:defRPr sz="1200"/>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3.2659770784770829E-2"/>
              <c:y val="2.4899321547070676E-2"/>
            </c:manualLayout>
          </c:layout>
          <c:spPr>
            <a:noFill/>
            <a:ln>
              <a:noFill/>
            </a:ln>
            <a:effectLst/>
          </c:spPr>
          <c:txPr>
            <a:bodyPr wrap="square" lIns="38100" tIns="19050" rIns="38100" bIns="19050" anchor="ctr">
              <a:spAutoFit/>
            </a:bodyPr>
            <a:lstStyle/>
            <a:p>
              <a:pPr>
                <a:defRPr sz="1200"/>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2.2992229992229992E-2"/>
              <c:y val="2.2383598276630515E-2"/>
            </c:manualLayout>
          </c:layout>
          <c:spPr>
            <a:noFill/>
            <a:ln>
              <a:noFill/>
            </a:ln>
            <a:effectLst/>
          </c:spPr>
          <c:txPr>
            <a:bodyPr wrap="square" lIns="38100" tIns="19050" rIns="38100" bIns="19050" anchor="ctr">
              <a:spAutoFit/>
            </a:bodyPr>
            <a:lstStyle/>
            <a:p>
              <a:pPr>
                <a:defRPr sz="1200">
                  <a:solidFill>
                    <a:srgbClr val="FF0000"/>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dLbl>
          <c:idx val="0"/>
          <c:spPr>
            <a:noFill/>
            <a:ln>
              <a:noFill/>
            </a:ln>
            <a:effectLst/>
          </c:spPr>
          <c:txPr>
            <a:bodyPr wrap="square" lIns="38100" tIns="19050" rIns="38100" bIns="19050" anchor="ctr">
              <a:spAutoFit/>
            </a:bodyPr>
            <a:lstStyle/>
            <a:p>
              <a:pPr>
                <a:defRPr sz="1200">
                  <a:solidFill>
                    <a:schemeClr val="accent6"/>
                  </a:solidFill>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lineChart>
        <c:grouping val="standard"/>
        <c:varyColors val="0"/>
        <c:ser>
          <c:idx val="0"/>
          <c:order val="0"/>
          <c:tx>
            <c:strRef>
              <c:f>SalesPivot!$K$5</c:f>
              <c:strCache>
                <c:ptCount val="1"/>
                <c:pt idx="0">
                  <c:v>Total</c:v>
                </c:pt>
              </c:strCache>
            </c:strRef>
          </c:tx>
          <c:marker>
            <c:symbol val="none"/>
          </c:marker>
          <c:dLbls>
            <c:dLbl>
              <c:idx val="1"/>
              <c:layout>
                <c:manualLayout>
                  <c:x val="-2.2992229992229992E-2"/>
                  <c:y val="2.2383598276630515E-2"/>
                </c:manualLayout>
              </c:layout>
              <c:spPr>
                <a:noFill/>
                <a:ln>
                  <a:noFill/>
                </a:ln>
                <a:effectLst/>
              </c:spPr>
              <c:txPr>
                <a:bodyPr wrap="square" lIns="38100" tIns="19050" rIns="38100" bIns="19050" anchor="ctr">
                  <a:spAutoFit/>
                </a:bodyPr>
                <a:lstStyle/>
                <a:p>
                  <a:pPr>
                    <a:defRPr sz="1200">
                      <a:solidFill>
                        <a:srgbClr val="FF0000"/>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F8-46BA-B315-08F897167C57}"/>
                </c:ext>
              </c:extLst>
            </c:dLbl>
            <c:dLbl>
              <c:idx val="4"/>
              <c:layout>
                <c:manualLayout>
                  <c:x val="-3.2659770784770829E-2"/>
                  <c:y val="2.48993215470706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F8-46BA-B315-08F897167C57}"/>
                </c:ext>
              </c:extLst>
            </c:dLbl>
            <c:dLbl>
              <c:idx val="5"/>
              <c:spPr>
                <a:noFill/>
                <a:ln>
                  <a:noFill/>
                </a:ln>
                <a:effectLst/>
              </c:spPr>
              <c:txPr>
                <a:bodyPr wrap="square" lIns="38100" tIns="19050" rIns="38100" bIns="19050" anchor="ctr">
                  <a:spAutoFit/>
                </a:bodyPr>
                <a:lstStyle/>
                <a:p>
                  <a:pPr>
                    <a:defRPr sz="1200">
                      <a:solidFill>
                        <a:schemeClr val="accent6"/>
                      </a:solidFill>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0-666C-4F68-8DCB-BDFA4BEE5390}"/>
                </c:ext>
              </c:extLst>
            </c:dLbl>
            <c:dLbl>
              <c:idx val="6"/>
              <c:layout>
                <c:manualLayout>
                  <c:x val="-3.0192793317793318E-2"/>
                  <c:y val="1.98678750061902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F8-46BA-B315-08F897167C57}"/>
                </c:ext>
              </c:extLst>
            </c:dLbl>
            <c:dLbl>
              <c:idx val="8"/>
              <c:layout>
                <c:manualLayout>
                  <c:x val="-2.2992229992229992E-2"/>
                  <c:y val="1.73521517357500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8F8-46BA-B315-08F897167C57}"/>
                </c:ext>
              </c:extLst>
            </c:dLbl>
            <c:dLbl>
              <c:idx val="10"/>
              <c:layout>
                <c:manualLayout>
                  <c:x val="-2.2992229992229992E-2"/>
                  <c:y val="1.98678750061902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F8-46BA-B315-08F897167C57}"/>
                </c:ext>
              </c:extLst>
            </c:dLbl>
            <c:spPr>
              <a:noFill/>
              <a:ln>
                <a:noFill/>
              </a:ln>
              <a:effectLst/>
            </c:spPr>
            <c:txPr>
              <a:bodyPr wrap="square" lIns="38100" tIns="19050" rIns="38100" bIns="19050" anchor="ctr">
                <a:spAutoFit/>
              </a:bodyPr>
              <a:lstStyle/>
              <a:p>
                <a:pPr>
                  <a:defRPr sz="1200"/>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SalesPivot!$J$6:$J$18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SalesPivot!$K$6:$K$18</c:f>
              <c:numCache>
                <c:formatCode>General</c:formatCode>
                <c:ptCount val="12"/>
                <c:pt idx="0">
                  <c:v>7254</c:v>
                </c:pt>
                <c:pt idx="1">
                  <c:v>6644</c:v>
                </c:pt>
                <c:pt idx="2">
                  <c:v>7216</c:v>
                </c:pt>
                <c:pt idx="3">
                  <c:v>7179</c:v>
                </c:pt>
                <c:pt idx="4">
                  <c:v>6957.5</c:v>
                </c:pt>
                <c:pt idx="5">
                  <c:v>7353</c:v>
                </c:pt>
                <c:pt idx="6">
                  <c:v>6877.5</c:v>
                </c:pt>
                <c:pt idx="7">
                  <c:v>7112.5</c:v>
                </c:pt>
                <c:pt idx="8">
                  <c:v>6871</c:v>
                </c:pt>
                <c:pt idx="9">
                  <c:v>7314</c:v>
                </c:pt>
                <c:pt idx="10">
                  <c:v>6967</c:v>
                </c:pt>
                <c:pt idx="11">
                  <c:v>7177</c:v>
                </c:pt>
              </c:numCache>
            </c:numRef>
          </c:val>
          <c:smooth val="0"/>
          <c:extLst>
            <c:ext xmlns:c16="http://schemas.microsoft.com/office/drawing/2014/chart" uri="{C3380CC4-5D6E-409C-BE32-E72D297353CC}">
              <c16:uniqueId val="{00000000-38F8-46BA-B315-08F897167C57}"/>
            </c:ext>
          </c:extLst>
        </c:ser>
        <c:dLbls>
          <c:dLblPos val="t"/>
          <c:showLegendKey val="0"/>
          <c:showVal val="1"/>
          <c:showCatName val="0"/>
          <c:showSerName val="0"/>
          <c:showPercent val="0"/>
          <c:showBubbleSize val="0"/>
        </c:dLbls>
        <c:smooth val="0"/>
        <c:axId val="382724015"/>
        <c:axId val="382723535"/>
      </c:lineChart>
      <c:catAx>
        <c:axId val="38272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82723535"/>
        <c:crossesAt val="660"/>
        <c:auto val="1"/>
        <c:lblAlgn val="ctr"/>
        <c:lblOffset val="100"/>
        <c:noMultiLvlLbl val="0"/>
      </c:catAx>
      <c:valAx>
        <c:axId val="382723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82724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[Dirty_data_cafe_sales_analysis.xlsx]ItemPivot!PivotTable1</c:name>
    <c:fmtId val="29"/>
  </c:pivotSource>
  <c:chart>
    <c:title>
      <c:tx>
        <c:strRef>
          <c:f>ItemPivot!$B$69</c:f>
          <c:strCache>
            <c:ptCount val="1"/>
            <c:pt idx="0">
              <c:v>Item Purchase Distribution</c:v>
            </c:pt>
          </c:strCache>
        </c:strRef>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4444444444444442E-2"/>
              <c:y val="-6.94444444444444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666666666666667"/>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1.6702133677215358E-2"/>
              <c:y val="-0.103750154112512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7.5021319587599333E-2"/>
              <c:y val="-7.81031963740437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5.6834333020908588E-2"/>
              <c:y val="6.69455968920374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8661559512617408E-2"/>
              <c:y val="2.23151989640125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594203936265353"/>
              <c:y val="-3.34727984460187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0457517275847181"/>
              <c:y val="-8.92607958560499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1.6702133677215358E-2"/>
              <c:y val="-0.103750154112512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9.4444444444444442E-2"/>
              <c:y val="-6.94444444444444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5.6834333020908588E-2"/>
              <c:y val="6.69455968920374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8.8661559512617408E-2"/>
              <c:y val="2.23151989640125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1594203936265353"/>
              <c:y val="-3.34727984460187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0457517275847181"/>
              <c:y val="-8.92607958560499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7.5021319587599333E-2"/>
              <c:y val="-7.81031963740437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marker>
          <c:symbol val="none"/>
        </c:marker>
        <c:dLbl>
          <c:idx val="0"/>
          <c:spPr>
            <a:solidFill>
              <a:sysClr val="window" lastClr="FFFFFF"/>
            </a:solidFill>
            <a:ln w="6350">
              <a:solidFill>
                <a:sysClr val="windowText" lastClr="000000"/>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dLbl>
          <c:idx val="0"/>
          <c:layout>
            <c:manualLayout>
              <c:x val="5.7203243962290901E-2"/>
              <c:y val="0.10472506341912595"/>
            </c:manualLayout>
          </c:layout>
          <c:spPr>
            <a:solidFill>
              <a:sysClr val="window" lastClr="FFFFFF"/>
            </a:solidFill>
            <a:ln w="6350">
              <a:solidFill>
                <a:sysClr val="windowText" lastClr="000000"/>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6.8099099955108211E-2"/>
              <c:y val="1.5546713489992868E-2"/>
            </c:manualLayout>
          </c:layout>
          <c:spPr>
            <a:solidFill>
              <a:sysClr val="window" lastClr="FFFFFF"/>
            </a:solidFill>
            <a:ln w="6350">
              <a:solidFill>
                <a:sysClr val="windowText" lastClr="000000"/>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3.2687567978451945E-2"/>
              <c:y val="-3.7261557627899101E-2"/>
            </c:manualLayout>
          </c:layout>
          <c:spPr>
            <a:solidFill>
              <a:sysClr val="window" lastClr="FFFFFF"/>
            </a:solidFill>
            <a:ln w="6350">
              <a:solidFill>
                <a:sysClr val="windowText" lastClr="000000"/>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4.7834309205947334E-2"/>
              <c:y val="-9.745330456527436E-2"/>
            </c:manualLayout>
          </c:layout>
          <c:spPr>
            <a:solidFill>
              <a:sysClr val="window" lastClr="FFFFFF"/>
            </a:solidFill>
            <a:ln w="6350">
              <a:solidFill>
                <a:sysClr val="windowText" lastClr="000000"/>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manualLayout>
          <c:layoutTarget val="inner"/>
          <c:xMode val="edge"/>
          <c:yMode val="edge"/>
          <c:x val="0.2487882113701689"/>
          <c:y val="0.25012435565265279"/>
          <c:w val="0.58959042520220073"/>
          <c:h val="0.6203927471991767"/>
        </c:manualLayout>
      </c:layout>
      <c:pieChart>
        <c:varyColors val="1"/>
        <c:ser>
          <c:idx val="0"/>
          <c:order val="0"/>
          <c:tx>
            <c:strRef>
              <c:f>ItemPivot!$B$69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46-4438-8846-4912FD5C44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46-4438-8846-4912FD5C44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46-4438-8846-4912FD5C44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46-4438-8846-4912FD5C44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646-4438-8846-4912FD5C44D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646-4438-8846-4912FD5C44D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646-4438-8846-4912FD5C44D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646-4438-8846-4912FD5C44DF}"/>
              </c:ext>
            </c:extLst>
          </c:dPt>
          <c:dLbls>
            <c:dLbl>
              <c:idx val="3"/>
              <c:layout>
                <c:manualLayout>
                  <c:x val="5.7203243962290901E-2"/>
                  <c:y val="0.1047250634191259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646-4438-8846-4912FD5C44DF}"/>
                </c:ext>
              </c:extLst>
            </c:dLbl>
            <c:dLbl>
              <c:idx val="4"/>
              <c:layout>
                <c:manualLayout>
                  <c:x val="-6.8099099955108211E-2"/>
                  <c:y val="1.554671348999286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646-4438-8846-4912FD5C44DF}"/>
                </c:ext>
              </c:extLst>
            </c:dLbl>
            <c:dLbl>
              <c:idx val="5"/>
              <c:layout>
                <c:manualLayout>
                  <c:x val="-3.2687567978451945E-2"/>
                  <c:y val="-3.726155762789910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646-4438-8846-4912FD5C44DF}"/>
                </c:ext>
              </c:extLst>
            </c:dLbl>
            <c:dLbl>
              <c:idx val="6"/>
              <c:layout>
                <c:manualLayout>
                  <c:x val="-4.7834309205947334E-2"/>
                  <c:y val="-9.7453304565274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6646-4438-8846-4912FD5C44DF}"/>
                </c:ext>
              </c:extLst>
            </c:dLbl>
            <c:spPr>
              <a:solidFill>
                <a:sysClr val="window" lastClr="FFFFFF"/>
              </a:solidFill>
              <a:ln w="6350">
                <a:solidFill>
                  <a:sysClr val="windowText" lastClr="000000"/>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ItemPivot!$B$69</c:f>
              <c:strCache>
                <c:ptCount val="8"/>
                <c:pt idx="0">
                  <c:v>Cake</c:v>
                </c:pt>
                <c:pt idx="1">
                  <c:v>Coffee</c:v>
                </c:pt>
                <c:pt idx="2">
                  <c:v>Cookie</c:v>
                </c:pt>
                <c:pt idx="3">
                  <c:v>Juice</c:v>
                </c:pt>
                <c:pt idx="4">
                  <c:v>Salad</c:v>
                </c:pt>
                <c:pt idx="5">
                  <c:v>Sandwich</c:v>
                </c:pt>
                <c:pt idx="6">
                  <c:v>Smoothie</c:v>
                </c:pt>
                <c:pt idx="7">
                  <c:v>Tea</c:v>
                </c:pt>
              </c:strCache>
            </c:strRef>
          </c:cat>
          <c:val>
            <c:numRef>
              <c:f>ItemPivot!$B$69</c:f>
              <c:numCache>
                <c:formatCode>0.00%</c:formatCode>
                <c:ptCount val="8"/>
                <c:pt idx="0">
                  <c:v>4.576271186440678E-2</c:v>
                </c:pt>
                <c:pt idx="1">
                  <c:v>9.152542372881356E-2</c:v>
                </c:pt>
                <c:pt idx="2">
                  <c:v>0.51016949152542368</c:v>
                </c:pt>
                <c:pt idx="3">
                  <c:v>3.898305084745763E-2</c:v>
                </c:pt>
                <c:pt idx="4">
                  <c:v>3.0508474576271188E-2</c:v>
                </c:pt>
                <c:pt idx="5">
                  <c:v>2.3728813559322035E-2</c:v>
                </c:pt>
                <c:pt idx="6">
                  <c:v>3.0508474576271188E-2</c:v>
                </c:pt>
                <c:pt idx="7">
                  <c:v>0.2288135593220339</c:v>
                </c:pt>
              </c:numCache>
            </c:numRef>
          </c:val>
          <c:extLst>
            <c:ext xmlns:c16="http://schemas.microsoft.com/office/drawing/2014/chart" uri="{C3380CC4-5D6E-409C-BE32-E72D297353CC}">
              <c16:uniqueId val="{00000010-6646-4438-8846-4912FD5C44D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[Dirty_data_cafe_sales_analysis.xlsx]ItemPivot!Monthly Item Sales Volume</c:name>
    <c:fmtId val="16"/>
  </c:pivotSource>
  <c:chart>
    <c:title>
      <c:tx>
        <c:strRef>
          <c:f>ItemPivot!$B$2</c:f>
          <c:strCache>
            <c:ptCount val="1"/>
            <c:pt idx="0">
              <c:v>Monthly Item Sales Volume</c:v>
            </c:pt>
          </c:strCache>
        </c:strRef>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385036553411016E-2"/>
          <c:y val="0.15100252032577663"/>
          <c:w val="0.89399972554361073"/>
          <c:h val="0.75487732085074299"/>
        </c:manualLayout>
      </c:layout>
      <c:barChart>
        <c:barDir val="col"/>
        <c:grouping val="clustered"/>
        <c:varyColors val="0"/>
        <c:ser>
          <c:idx val="0"/>
          <c:order val="0"/>
          <c:tx>
            <c:strRef>
              <c:f>ItemPivot!$B$2</c:f>
              <c:strCache>
                <c:ptCount val="1"/>
                <c:pt idx="0">
                  <c:v>Total</c:v>
                </c:pt>
              </c:strCache>
            </c:strRef>
          </c:tx>
          <c:spPr>
            <a:solidFill>
              <a:schemeClr val="accent1"/>
            </a:solidFill>
            <a:ln>
              <a:noFill/>
            </a:ln>
            <a:effectLst/>
          </c:spPr>
          <c:invertIfNegative val="0"/>
          <c:cat>
            <c:strRef>
              <c:f>ItemPivot!$B$2</c:f>
              <c:strCache>
                <c:ptCount val="8"/>
                <c:pt idx="0">
                  <c:v>Cake</c:v>
                </c:pt>
                <c:pt idx="1">
                  <c:v>Coffee</c:v>
                </c:pt>
                <c:pt idx="2">
                  <c:v>Cookie</c:v>
                </c:pt>
                <c:pt idx="3">
                  <c:v>Juice</c:v>
                </c:pt>
                <c:pt idx="4">
                  <c:v>Salad</c:v>
                </c:pt>
                <c:pt idx="5">
                  <c:v>Sandwich</c:v>
                </c:pt>
                <c:pt idx="6">
                  <c:v>Smoothie</c:v>
                </c:pt>
                <c:pt idx="7">
                  <c:v>Tea</c:v>
                </c:pt>
              </c:strCache>
            </c:strRef>
          </c:cat>
          <c:val>
            <c:numRef>
              <c:f>ItemPivot!$B$2</c:f>
              <c:numCache>
                <c:formatCode>General</c:formatCode>
                <c:ptCount val="8"/>
                <c:pt idx="0">
                  <c:v>285</c:v>
                </c:pt>
                <c:pt idx="1">
                  <c:v>296</c:v>
                </c:pt>
                <c:pt idx="2">
                  <c:v>292</c:v>
                </c:pt>
                <c:pt idx="3">
                  <c:v>306</c:v>
                </c:pt>
                <c:pt idx="4">
                  <c:v>333</c:v>
                </c:pt>
                <c:pt idx="5">
                  <c:v>346</c:v>
                </c:pt>
                <c:pt idx="6">
                  <c:v>189</c:v>
                </c:pt>
                <c:pt idx="7">
                  <c:v>304</c:v>
                </c:pt>
              </c:numCache>
            </c:numRef>
          </c:val>
          <c:extLst>
            <c:ext xmlns:c16="http://schemas.microsoft.com/office/drawing/2014/chart" uri="{C3380CC4-5D6E-409C-BE32-E72D297353CC}">
              <c16:uniqueId val="{00000000-5D8A-482B-9AF4-B7F210B57C2E}"/>
            </c:ext>
          </c:extLst>
        </c:ser>
        <c:dLbls>
          <c:showLegendKey val="0"/>
          <c:showVal val="0"/>
          <c:showCatName val="0"/>
          <c:showSerName val="0"/>
          <c:showPercent val="0"/>
          <c:showBubbleSize val="0"/>
        </c:dLbls>
        <c:gapWidth val="219"/>
        <c:axId val="12333184"/>
        <c:axId val="12336544"/>
      </c:barChart>
      <c:catAx>
        <c:axId val="1233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336544"/>
        <c:crosses val="autoZero"/>
        <c:auto val="1"/>
        <c:lblAlgn val="ctr"/>
        <c:lblOffset val="100"/>
        <c:noMultiLvlLbl val="0"/>
      </c:catAx>
      <c:valAx>
        <c:axId val="1233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33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[Dirty_data_cafe_sales_analysis.xlsx]ItemPivot!Monthly Item Sales Amount</c:name>
    <c:fmtId val="8"/>
  </c:pivotSource>
  <c:chart>
    <c:title>
      <c:tx>
        <c:strRef>
          <c:f>ItemPivot!$S$2</c:f>
          <c:strCache>
            <c:ptCount val="1"/>
            <c:pt idx="0">
              <c:v>Monthly Item Sales Amount</c:v>
            </c:pt>
          </c:strCache>
        </c:strRef>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ItemPivot!$S$2</c:f>
              <c:strCache>
                <c:ptCount val="1"/>
                <c:pt idx="0">
                  <c:v>Total</c:v>
                </c:pt>
              </c:strCache>
            </c:strRef>
          </c:tx>
          <c:spPr>
            <a:solidFill>
              <a:schemeClr val="accent1"/>
            </a:solidFill>
            <a:ln>
              <a:noFill/>
            </a:ln>
            <a:effectLst/>
          </c:spPr>
          <c:invertIfNegative val="0"/>
          <c:cat>
            <c:strRef>
              <c:f>ItemPivot!$S$2</c:f>
              <c:strCache>
                <c:ptCount val="8"/>
                <c:pt idx="0">
                  <c:v>Cake</c:v>
                </c:pt>
                <c:pt idx="1">
                  <c:v>Coffee</c:v>
                </c:pt>
                <c:pt idx="2">
                  <c:v>Cookie</c:v>
                </c:pt>
                <c:pt idx="3">
                  <c:v>Juice</c:v>
                </c:pt>
                <c:pt idx="4">
                  <c:v>Salad</c:v>
                </c:pt>
                <c:pt idx="5">
                  <c:v>Sandwich</c:v>
                </c:pt>
                <c:pt idx="6">
                  <c:v>Smoothie</c:v>
                </c:pt>
                <c:pt idx="7">
                  <c:v>Tea</c:v>
                </c:pt>
              </c:strCache>
            </c:strRef>
          </c:cat>
          <c:val>
            <c:numRef>
              <c:f>ItemPivot!$S$2</c:f>
              <c:numCache>
                <c:formatCode>General</c:formatCode>
                <c:ptCount val="8"/>
                <c:pt idx="0">
                  <c:v>855</c:v>
                </c:pt>
                <c:pt idx="1">
                  <c:v>592</c:v>
                </c:pt>
                <c:pt idx="2">
                  <c:v>292</c:v>
                </c:pt>
                <c:pt idx="3">
                  <c:v>918</c:v>
                </c:pt>
                <c:pt idx="4">
                  <c:v>1665</c:v>
                </c:pt>
                <c:pt idx="5">
                  <c:v>1384</c:v>
                </c:pt>
                <c:pt idx="6">
                  <c:v>756</c:v>
                </c:pt>
                <c:pt idx="7">
                  <c:v>456</c:v>
                </c:pt>
              </c:numCache>
            </c:numRef>
          </c:val>
          <c:extLst>
            <c:ext xmlns:c16="http://schemas.microsoft.com/office/drawing/2014/chart" uri="{C3380CC4-5D6E-409C-BE32-E72D297353CC}">
              <c16:uniqueId val="{00000000-C29A-4379-880E-41386CAE624C}"/>
            </c:ext>
          </c:extLst>
        </c:ser>
        <c:dLbls>
          <c:showLegendKey val="0"/>
          <c:showVal val="0"/>
          <c:showCatName val="0"/>
          <c:showSerName val="0"/>
          <c:showPercent val="0"/>
          <c:showBubbleSize val="0"/>
        </c:dLbls>
        <c:gapWidth val="219"/>
        <c:overlap val="-27"/>
        <c:axId val="805089808"/>
        <c:axId val="805090288"/>
      </c:barChart>
      <c:catAx>
        <c:axId val="80508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05090288"/>
        <c:crosses val="autoZero"/>
        <c:auto val="1"/>
        <c:lblAlgn val="ctr"/>
        <c:lblOffset val="100"/>
        <c:noMultiLvlLbl val="0"/>
      </c:catAx>
      <c:valAx>
        <c:axId val="805090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0508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[Dirty_data_cafe_sales_analysis.xlsx]ItemPivot!Item Trend By Month</c:name>
    <c:fmtId val="5"/>
  </c:pivotSource>
  <c:chart>
    <c:title>
      <c:tx>
        <c:strRef>
          <c:f>ItemPivot!$B$21</c:f>
          <c:strCache>
            <c:ptCount val="1"/>
            <c:pt idx="0">
              <c:v>Item Sales by Month</c:v>
            </c:pt>
          </c:strCache>
        </c:strRef>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ItemPivot!$B$21</c:f>
              <c:strCache>
                <c:ptCount val="1"/>
                <c:pt idx="0">
                  <c:v>Total</c:v>
                </c:pt>
              </c:strCache>
            </c:strRef>
          </c:tx>
          <c:spPr>
            <a:solidFill>
              <a:schemeClr val="accent1"/>
            </a:solidFill>
            <a:ln>
              <a:noFill/>
            </a:ln>
            <a:effectLst/>
          </c:spPr>
          <c:invertIfNegative val="0"/>
          <c:cat>
            <c:strRef>
              <c:f>ItemPivot!$B$21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ItemPivot!$B$21</c:f>
              <c:numCache>
                <c:formatCode>General</c:formatCode>
                <c:ptCount val="12"/>
                <c:pt idx="0">
                  <c:v>17</c:v>
                </c:pt>
                <c:pt idx="1">
                  <c:v>11</c:v>
                </c:pt>
                <c:pt idx="2">
                  <c:v>27</c:v>
                </c:pt>
                <c:pt idx="3">
                  <c:v>13</c:v>
                </c:pt>
                <c:pt idx="4">
                  <c:v>13</c:v>
                </c:pt>
                <c:pt idx="5">
                  <c:v>16</c:v>
                </c:pt>
                <c:pt idx="6">
                  <c:v>26</c:v>
                </c:pt>
                <c:pt idx="7">
                  <c:v>11</c:v>
                </c:pt>
                <c:pt idx="8">
                  <c:v>17</c:v>
                </c:pt>
                <c:pt idx="9">
                  <c:v>19</c:v>
                </c:pt>
                <c:pt idx="10">
                  <c:v>21</c:v>
                </c:pt>
                <c:pt idx="11">
                  <c:v>18</c:v>
                </c:pt>
              </c:numCache>
            </c:numRef>
          </c:val>
          <c:extLst>
            <c:ext xmlns:c16="http://schemas.microsoft.com/office/drawing/2014/chart" uri="{C3380CC4-5D6E-409C-BE32-E72D297353CC}">
              <c16:uniqueId val="{00000000-40AD-4B40-B664-5A07A7056248}"/>
            </c:ext>
          </c:extLst>
        </c:ser>
        <c:dLbls>
          <c:showLegendKey val="0"/>
          <c:showVal val="0"/>
          <c:showCatName val="0"/>
          <c:showSerName val="0"/>
          <c:showPercent val="0"/>
          <c:showBubbleSize val="0"/>
        </c:dLbls>
        <c:gapWidth val="219"/>
        <c:overlap val="-27"/>
        <c:axId val="49072688"/>
        <c:axId val="1416553200"/>
      </c:barChart>
      <c:catAx>
        <c:axId val="4907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16553200"/>
        <c:crosses val="autoZero"/>
        <c:auto val="1"/>
        <c:lblAlgn val="ctr"/>
        <c:lblOffset val="100"/>
        <c:noMultiLvlLbl val="0"/>
      </c:catAx>
      <c:valAx>
        <c:axId val="1416553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90726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11</xdr:col>
      <xdr:colOff>171450</xdr:colOff>
      <xdr:row>2</xdr:row>
      <xdr:rowOff>11792</xdr:rowOff>
    </xdr:from>
    <xdr:to>
      <xdr:col>15</xdr:col>
      <xdr:colOff>685800</xdr:colOff>
      <xdr:row>21</xdr:row>
      <xdr:rowOff>95250</xdr:rowOff>
    </xdr:to>
    <xdr:graphicFrame macro="">
      <xdr:nvGraphicFramePr>
        <xdr:cNvPr id="2" name="Chart 1">
          <a:extLst>
            <a:ext uri="{FF2B5EF4-FFF2-40B4-BE49-F238E27FC236}">
              <a16:creationId xmlns:a16="http://schemas.microsoft.com/office/drawing/2014/main" id="{E449DB07-DE5E-351A-2F90-AF69A89B0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306917</xdr:colOff>
      <xdr:row>0</xdr:row>
      <xdr:rowOff>158750</xdr:rowOff>
    </xdr:from>
    <xdr:to>
      <xdr:col>7</xdr:col>
      <xdr:colOff>430893</xdr:colOff>
      <xdr:row>21</xdr:row>
      <xdr:rowOff>136071</xdr:rowOff>
    </xdr:to>
    <xdr:graphicFrame macro="">
      <xdr:nvGraphicFramePr>
        <xdr:cNvPr id="7" name="Chart 7">
          <a:extLst>
            <a:ext uri="{FF2B5EF4-FFF2-40B4-BE49-F238E27FC236}">
              <a16:creationId xmlns:a16="http://schemas.microsoft.com/office/drawing/2014/main" id="{81B7089D-EE69-2DB5-A217-6DD0331AC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643166</xdr:colOff>
      <xdr:row>2</xdr:row>
      <xdr:rowOff>166916</xdr:rowOff>
    </xdr:from>
    <xdr:to>
      <xdr:col>8</xdr:col>
      <xdr:colOff>523726</xdr:colOff>
      <xdr:row>16</xdr:row>
      <xdr:rowOff>24041</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903755FB-6D2E-3C82-613B-8BF76AED8DF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664952" y="552452"/>
              <a:ext cx="1830917" cy="25558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529164</xdr:colOff>
      <xdr:row>23</xdr:row>
      <xdr:rowOff>31750</xdr:rowOff>
    </xdr:from>
    <xdr:to>
      <xdr:col>7</xdr:col>
      <xdr:colOff>317499</xdr:colOff>
      <xdr:row>45</xdr:row>
      <xdr:rowOff>95250</xdr:rowOff>
    </xdr:to>
    <xdr:graphicFrame macro="">
      <xdr:nvGraphicFramePr>
        <xdr:cNvPr id="13" name="Average Daily Sales Patterns">
          <a:extLst>
            <a:ext uri="{FF2B5EF4-FFF2-40B4-BE49-F238E27FC236}">
              <a16:creationId xmlns:a16="http://schemas.microsoft.com/office/drawing/2014/main" id="{8FFA18D0-4171-9A42-DA09-B6C9E82AF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737054</xdr:colOff>
      <xdr:row>31</xdr:row>
      <xdr:rowOff>113392</xdr:rowOff>
    </xdr:from>
    <xdr:to>
      <xdr:col>11</xdr:col>
      <xdr:colOff>1077232</xdr:colOff>
      <xdr:row>52</xdr:row>
      <xdr:rowOff>102052</xdr:rowOff>
    </xdr:to>
    <xdr:graphicFrame macro="">
      <xdr:nvGraphicFramePr>
        <xdr:cNvPr id="15" name="Payment Method Comparison">
          <a:extLst>
            <a:ext uri="{FF2B5EF4-FFF2-40B4-BE49-F238E27FC236}">
              <a16:creationId xmlns:a16="http://schemas.microsoft.com/office/drawing/2014/main" id="{77D8DD7A-7CD6-BDB8-AE31-3CFE5FEF4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497793</xdr:colOff>
      <xdr:row>48</xdr:row>
      <xdr:rowOff>68037</xdr:rowOff>
    </xdr:from>
    <xdr:to>
      <xdr:col>7</xdr:col>
      <xdr:colOff>476250</xdr:colOff>
      <xdr:row>67</xdr:row>
      <xdr:rowOff>152627</xdr:rowOff>
    </xdr:to>
    <xdr:graphicFrame macro="">
      <xdr:nvGraphicFramePr>
        <xdr:cNvPr id="16" name="Chart 15">
          <a:extLst>
            <a:ext uri="{FF2B5EF4-FFF2-40B4-BE49-F238E27FC236}">
              <a16:creationId xmlns:a16="http://schemas.microsoft.com/office/drawing/2014/main" id="{6D478D0A-BC9C-0731-9C87-7D71FD395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1000125</xdr:colOff>
      <xdr:row>77</xdr:row>
      <xdr:rowOff>14287</xdr:rowOff>
    </xdr:from>
    <xdr:to>
      <xdr:col>6</xdr:col>
      <xdr:colOff>1228725</xdr:colOff>
      <xdr:row>91</xdr:row>
      <xdr:rowOff>90487</xdr:rowOff>
    </xdr:to>
    <xdr:graphicFrame macro="">
      <xdr:nvGraphicFramePr>
        <xdr:cNvPr id="5" name="Chart 4">
          <a:extLst>
            <a:ext uri="{FF2B5EF4-FFF2-40B4-BE49-F238E27FC236}">
              <a16:creationId xmlns:a16="http://schemas.microsoft.com/office/drawing/2014/main" id="{175F9645-30AD-5649-7243-D5C73A968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623887</xdr:colOff>
      <xdr:row>106</xdr:row>
      <xdr:rowOff>14287</xdr:rowOff>
    </xdr:from>
    <xdr:to>
      <xdr:col>6</xdr:col>
      <xdr:colOff>852487</xdr:colOff>
      <xdr:row>120</xdr:row>
      <xdr:rowOff>90487</xdr:rowOff>
    </xdr:to>
    <xdr:graphicFrame macro="">
      <xdr:nvGraphicFramePr>
        <xdr:cNvPr id="6" name="Chart 5">
          <a:extLst>
            <a:ext uri="{FF2B5EF4-FFF2-40B4-BE49-F238E27FC236}">
              <a16:creationId xmlns:a16="http://schemas.microsoft.com/office/drawing/2014/main" id="{E5D0692C-F053-22EF-2475-E06F9AB37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314324</xdr:colOff>
      <xdr:row>0</xdr:row>
      <xdr:rowOff>166687</xdr:rowOff>
    </xdr:from>
    <xdr:to>
      <xdr:col>13</xdr:col>
      <xdr:colOff>419100</xdr:colOff>
      <xdr:row>17</xdr:row>
      <xdr:rowOff>47625</xdr:rowOff>
    </xdr:to>
    <xdr:graphicFrame macro="">
      <xdr:nvGraphicFramePr>
        <xdr:cNvPr id="18" name="Chart 1">
          <a:extLst>
            <a:ext uri="{FF2B5EF4-FFF2-40B4-BE49-F238E27FC236}">
              <a16:creationId xmlns:a16="http://schemas.microsoft.com/office/drawing/2014/main" id="{696D6495-29E8-39A3-B619-786723DDA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542925</xdr:colOff>
      <xdr:row>0</xdr:row>
      <xdr:rowOff>161925</xdr:rowOff>
    </xdr:from>
    <xdr:to>
      <xdr:col>16</xdr:col>
      <xdr:colOff>542925</xdr:colOff>
      <xdr:row>14</xdr:row>
      <xdr:rowOff>19050</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54F0C5B1-9399-1B93-AD90-4788A9FAF56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734800" y="161925"/>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219075</xdr:colOff>
      <xdr:row>20</xdr:row>
      <xdr:rowOff>38100</xdr:rowOff>
    </xdr:from>
    <xdr:to>
      <xdr:col>12</xdr:col>
      <xdr:colOff>590550</xdr:colOff>
      <xdr:row>36</xdr:row>
      <xdr:rowOff>128587</xdr:rowOff>
    </xdr:to>
    <xdr:graphicFrame macro="">
      <xdr:nvGraphicFramePr>
        <xdr:cNvPr id="4" name="Chart 3">
          <a:extLst>
            <a:ext uri="{FF2B5EF4-FFF2-40B4-BE49-F238E27FC236}">
              <a16:creationId xmlns:a16="http://schemas.microsoft.com/office/drawing/2014/main" id="{0868FACE-F92E-2FBA-A7E5-F3EBD47F5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219075</xdr:colOff>
      <xdr:row>17</xdr:row>
      <xdr:rowOff>0</xdr:rowOff>
    </xdr:from>
    <xdr:to>
      <xdr:col>17</xdr:col>
      <xdr:colOff>219075</xdr:colOff>
      <xdr:row>30</xdr:row>
      <xdr:rowOff>47625</xdr:rowOff>
    </xdr:to>
    <mc:AlternateContent xmlns:mc="http://schemas.openxmlformats.org/markup-compatibility/2006" xmlns:a14="http://schemas.microsoft.com/office/drawing/2010/main">
      <mc:Choice Requires="a14">
        <xdr:graphicFrame macro="">
          <xdr:nvGraphicFramePr>
            <xdr:cNvPr id="5" name="Item">
              <a:extLst>
                <a:ext uri="{FF2B5EF4-FFF2-40B4-BE49-F238E27FC236}">
                  <a16:creationId xmlns:a16="http://schemas.microsoft.com/office/drawing/2014/main" id="{B0A40F3B-5CFC-571A-1BE8-B95DA23E25DE}"/>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2020550" y="323850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590550</xdr:colOff>
      <xdr:row>50</xdr:row>
      <xdr:rowOff>109537</xdr:rowOff>
    </xdr:from>
    <xdr:to>
      <xdr:col>10</xdr:col>
      <xdr:colOff>180975</xdr:colOff>
      <xdr:row>64</xdr:row>
      <xdr:rowOff>185737</xdr:rowOff>
    </xdr:to>
    <xdr:graphicFrame macro="">
      <xdr:nvGraphicFramePr>
        <xdr:cNvPr id="13" name="Chart 12">
          <a:extLst>
            <a:ext uri="{FF2B5EF4-FFF2-40B4-BE49-F238E27FC236}">
              <a16:creationId xmlns:a16="http://schemas.microsoft.com/office/drawing/2014/main" id="{C43B1B9D-8562-C861-4C4A-2DF88D903E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419101</xdr:colOff>
      <xdr:row>67</xdr:row>
      <xdr:rowOff>138111</xdr:rowOff>
    </xdr:from>
    <xdr:to>
      <xdr:col>7</xdr:col>
      <xdr:colOff>285751</xdr:colOff>
      <xdr:row>79</xdr:row>
      <xdr:rowOff>133350</xdr:rowOff>
    </xdr:to>
    <xdr:graphicFrame macro="">
      <xdr:nvGraphicFramePr>
        <xdr:cNvPr id="14" name="Chart 13">
          <a:extLst>
            <a:ext uri="{FF2B5EF4-FFF2-40B4-BE49-F238E27FC236}">
              <a16:creationId xmlns:a16="http://schemas.microsoft.com/office/drawing/2014/main" id="{28712B8E-04F2-39BB-1AD4-F53CBEC0A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38100</xdr:colOff>
      <xdr:row>0</xdr:row>
      <xdr:rowOff>166687</xdr:rowOff>
    </xdr:from>
    <xdr:to>
      <xdr:col>28</xdr:col>
      <xdr:colOff>314325</xdr:colOff>
      <xdr:row>17</xdr:row>
      <xdr:rowOff>9525</xdr:rowOff>
    </xdr:to>
    <xdr:graphicFrame macro="">
      <xdr:nvGraphicFramePr>
        <xdr:cNvPr id="19" name="Chart 18">
          <a:extLst>
            <a:ext uri="{FF2B5EF4-FFF2-40B4-BE49-F238E27FC236}">
              <a16:creationId xmlns:a16="http://schemas.microsoft.com/office/drawing/2014/main" id="{2EDBA6A1-7054-FDB6-1C5F-1D9278CD9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1279207</xdr:colOff>
      <xdr:row>30</xdr:row>
      <xdr:rowOff>3770</xdr:rowOff>
    </xdr:from>
    <xdr:to>
      <xdr:col>1</xdr:col>
      <xdr:colOff>2372383</xdr:colOff>
      <xdr:row>50</xdr:row>
      <xdr:rowOff>65582</xdr:rowOff>
    </xdr:to>
    <xdr:graphicFrame macro="">
      <xdr:nvGraphicFramePr>
        <xdr:cNvPr id="3" name="Chart 7">
          <a:extLst>
            <a:ext uri="{FF2B5EF4-FFF2-40B4-BE49-F238E27FC236}">
              <a16:creationId xmlns:a16="http://schemas.microsoft.com/office/drawing/2014/main" id="{D359E927-CFD4-49DA-B1E4-9D29ED23E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30</xdr:row>
      <xdr:rowOff>4135</xdr:rowOff>
    </xdr:from>
    <xdr:to>
      <xdr:col>0</xdr:col>
      <xdr:colOff>1301959</xdr:colOff>
      <xdr:row>49</xdr:row>
      <xdr:rowOff>52917</xdr:rowOff>
    </xdr:to>
    <mc:AlternateContent xmlns:mc="http://schemas.openxmlformats.org/markup-compatibility/2006" xmlns:a14="http://schemas.microsoft.com/office/drawing/2010/main">
      <mc:Choice Requires="a14">
        <xdr:graphicFrame macro="">
          <xdr:nvGraphicFramePr>
            <xdr:cNvPr id="4" name="Month 2">
              <a:extLst>
                <a:ext uri="{FF2B5EF4-FFF2-40B4-BE49-F238E27FC236}">
                  <a16:creationId xmlns:a16="http://schemas.microsoft.com/office/drawing/2014/main" id="{33C95842-3E1E-4D28-B9F9-BF4D66F5345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0" y="10064916"/>
              <a:ext cx="1301959" cy="366828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2234751</xdr:colOff>
      <xdr:row>50</xdr:row>
      <xdr:rowOff>127090</xdr:rowOff>
    </xdr:from>
    <xdr:to>
      <xdr:col>3</xdr:col>
      <xdr:colOff>10584</xdr:colOff>
      <xdr:row>63</xdr:row>
      <xdr:rowOff>60618</xdr:rowOff>
    </xdr:to>
    <xdr:graphicFrame macro="">
      <xdr:nvGraphicFramePr>
        <xdr:cNvPr id="6" name="Chart 5">
          <a:extLst>
            <a:ext uri="{FF2B5EF4-FFF2-40B4-BE49-F238E27FC236}">
              <a16:creationId xmlns:a16="http://schemas.microsoft.com/office/drawing/2014/main" id="{5A64523D-1B68-4068-9AD5-7532448DB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2223773</xdr:colOff>
      <xdr:row>63</xdr:row>
      <xdr:rowOff>73856</xdr:rowOff>
    </xdr:from>
    <xdr:to>
      <xdr:col>2</xdr:col>
      <xdr:colOff>3449773</xdr:colOff>
      <xdr:row>76</xdr:row>
      <xdr:rowOff>8921</xdr:rowOff>
    </xdr:to>
    <xdr:graphicFrame macro="">
      <xdr:nvGraphicFramePr>
        <xdr:cNvPr id="7" name="Chart 6">
          <a:extLst>
            <a:ext uri="{FF2B5EF4-FFF2-40B4-BE49-F238E27FC236}">
              <a16:creationId xmlns:a16="http://schemas.microsoft.com/office/drawing/2014/main" id="{24C4D515-4BC3-42E2-B178-F7EE5AD16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2378156</xdr:colOff>
      <xdr:row>29</xdr:row>
      <xdr:rowOff>290620</xdr:rowOff>
    </xdr:from>
    <xdr:to>
      <xdr:col>3</xdr:col>
      <xdr:colOff>21166</xdr:colOff>
      <xdr:row>50</xdr:row>
      <xdr:rowOff>53901</xdr:rowOff>
    </xdr:to>
    <xdr:graphicFrame macro="">
      <xdr:nvGraphicFramePr>
        <xdr:cNvPr id="9" name="Monthly Traffic">
          <a:extLst>
            <a:ext uri="{FF2B5EF4-FFF2-40B4-BE49-F238E27FC236}">
              <a16:creationId xmlns:a16="http://schemas.microsoft.com/office/drawing/2014/main" id="{E6693577-B2A9-427F-BD7D-751E1A8EB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50</xdr:row>
      <xdr:rowOff>54099</xdr:rowOff>
    </xdr:from>
    <xdr:to>
      <xdr:col>1</xdr:col>
      <xdr:colOff>2338917</xdr:colOff>
      <xdr:row>76</xdr:row>
      <xdr:rowOff>169332</xdr:rowOff>
    </xdr:to>
    <xdr:graphicFrame macro="">
      <xdr:nvGraphicFramePr>
        <xdr:cNvPr id="10" name="Chart 9">
          <a:extLst>
            <a:ext uri="{FF2B5EF4-FFF2-40B4-BE49-F238E27FC236}">
              <a16:creationId xmlns:a16="http://schemas.microsoft.com/office/drawing/2014/main" id="{5714FEB6-50DE-4BB6-8300-8FFFA2AB6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447541</xdr:colOff>
      <xdr:row>14</xdr:row>
      <xdr:rowOff>95251</xdr:rowOff>
    </xdr:from>
    <xdr:to>
      <xdr:col>12</xdr:col>
      <xdr:colOff>1532333</xdr:colOff>
      <xdr:row>25</xdr:row>
      <xdr:rowOff>23812</xdr:rowOff>
    </xdr:to>
    <xdr:sp macro="" textlink="">
      <xdr:nvSpPr>
        <xdr:cNvPr id="5" name="TextBox 4">
          <a:extLst>
            <a:ext uri="{FF2B5EF4-FFF2-40B4-BE49-F238E27FC236}">
              <a16:creationId xmlns:a16="http://schemas.microsoft.com/office/drawing/2014/main" id="{129F7AF5-1061-50A2-B89D-DCC267DD2AFA}"/>
            </a:ext>
          </a:extLst>
        </xdr:cNvPr>
        <xdr:cNvSpPr txBox="1"/>
      </xdr:nvSpPr>
      <xdr:spPr>
        <a:xfrm>
          <a:off x="10805979" y="5334001"/>
          <a:ext cx="6085417" cy="3262311"/>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a:t>-To</a:t>
          </a:r>
          <a:r>
            <a:rPr lang="en-CA" sz="1600" baseline="0"/>
            <a:t> see the sales trend, the unspecified transaction date data was omited. Therefore, the total revenue from sales trend is smaller than actual total revenue.</a:t>
          </a:r>
        </a:p>
        <a:p>
          <a:endParaRPr lang="en-CA" sz="1600" baseline="0"/>
        </a:p>
        <a:p>
          <a:r>
            <a:rPr lang="en-CA" sz="1600" baseline="0"/>
            <a:t>-February has the lowest sales amount largely because it has fewer days. By comparing the average daily sales, it is found that February has the third highest average sales amount. Therefore, February sales performance is not the weakest.</a:t>
          </a:r>
        </a:p>
        <a:p>
          <a:endParaRPr lang="en-CA" sz="1600" baseline="0"/>
        </a:p>
        <a:p>
          <a:r>
            <a:rPr lang="en-CA" sz="1600" baseline="0"/>
            <a:t>- </a:t>
          </a:r>
          <a:r>
            <a:rPr lang="en-CA" sz="1600"/>
            <a:t>Daily customer traffic remains relatively stable throughout the year. However, average daily sales decline in the second half of the year, which may suggest a decrease in customers’ purchasing power during that period.</a:t>
          </a:r>
          <a:endParaRPr lang="en-CA" sz="1600" baseline="0"/>
        </a:p>
      </xdr:txBody>
    </xdr:sp>
    <xdr:clientData/>
  </xdr:twoCellAnchor>
  <xdr:twoCellAnchor>
    <xdr:from>
      <xdr:col>3</xdr:col>
      <xdr:colOff>447541</xdr:colOff>
      <xdr:row>30</xdr:row>
      <xdr:rowOff>140496</xdr:rowOff>
    </xdr:from>
    <xdr:to>
      <xdr:col>12</xdr:col>
      <xdr:colOff>1532333</xdr:colOff>
      <xdr:row>43</xdr:row>
      <xdr:rowOff>47626</xdr:rowOff>
    </xdr:to>
    <xdr:sp macro="" textlink="">
      <xdr:nvSpPr>
        <xdr:cNvPr id="11" name="TextBox 10">
          <a:extLst>
            <a:ext uri="{FF2B5EF4-FFF2-40B4-BE49-F238E27FC236}">
              <a16:creationId xmlns:a16="http://schemas.microsoft.com/office/drawing/2014/main" id="{33115C0A-8C79-4031-9BC9-D3789A35D076}"/>
            </a:ext>
          </a:extLst>
        </xdr:cNvPr>
        <xdr:cNvSpPr txBox="1"/>
      </xdr:nvSpPr>
      <xdr:spPr>
        <a:xfrm>
          <a:off x="10805979" y="10201277"/>
          <a:ext cx="6085417" cy="238363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baseline="0"/>
            <a:t>-Overall, both trends are having similar pattern, suggesting the more customers the more revenue. </a:t>
          </a:r>
        </a:p>
        <a:p>
          <a:endParaRPr lang="en-CA" sz="1600" baseline="0"/>
        </a:p>
        <a:p>
          <a:r>
            <a:rPr lang="en-CA" sz="1600" baseline="0"/>
            <a:t>-There is a point to note that some of days even there's lower traffic the sales amount was still high.</a:t>
          </a:r>
        </a:p>
        <a:p>
          <a:r>
            <a:rPr lang="en-CA" sz="1600" baseline="0"/>
            <a:t> For example, on June 6 had the 2nd highest daily sales amount even though its traffic was the 5th highest. </a:t>
          </a:r>
        </a:p>
        <a:p>
          <a:r>
            <a:rPr lang="en-CA" sz="1600" baseline="0"/>
            <a:t> This suggests increasing customers purchasing power in out cafe can boost sales. </a:t>
          </a:r>
        </a:p>
        <a:p>
          <a:endParaRPr lang="en-CA" sz="1600" baseline="0"/>
        </a:p>
      </xdr:txBody>
    </xdr:sp>
    <xdr:clientData/>
  </xdr:twoCellAnchor>
  <xdr:twoCellAnchor>
    <xdr:from>
      <xdr:col>3</xdr:col>
      <xdr:colOff>447541</xdr:colOff>
      <xdr:row>56</xdr:row>
      <xdr:rowOff>185738</xdr:rowOff>
    </xdr:from>
    <xdr:to>
      <xdr:col>12</xdr:col>
      <xdr:colOff>1532333</xdr:colOff>
      <xdr:row>74</xdr:row>
      <xdr:rowOff>166687</xdr:rowOff>
    </xdr:to>
    <xdr:sp macro="" textlink="">
      <xdr:nvSpPr>
        <xdr:cNvPr id="12" name="TextBox 11">
          <a:extLst>
            <a:ext uri="{FF2B5EF4-FFF2-40B4-BE49-F238E27FC236}">
              <a16:creationId xmlns:a16="http://schemas.microsoft.com/office/drawing/2014/main" id="{C9CDA133-C1E5-486E-BCEF-6F1F2498755E}"/>
            </a:ext>
          </a:extLst>
        </xdr:cNvPr>
        <xdr:cNvSpPr txBox="1"/>
      </xdr:nvSpPr>
      <xdr:spPr>
        <a:xfrm>
          <a:off x="10805979" y="15485269"/>
          <a:ext cx="6085417" cy="3409949"/>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baseline="0"/>
            <a:t>-Thourghout the year, Wednesdays have the lowest traffic while Monday have the highest traffic. </a:t>
          </a:r>
        </a:p>
        <a:p>
          <a:endParaRPr lang="en-CA" sz="1600" baseline="0"/>
        </a:p>
        <a:p>
          <a:r>
            <a:rPr lang="en-CA" sz="1600" baseline="0"/>
            <a:t>-It is suggested to introduce target promotions on Mondays and Wednesdays:</a:t>
          </a:r>
        </a:p>
        <a:p>
          <a:r>
            <a:rPr lang="en-CA" sz="1600" baseline="0"/>
            <a:t>-Mondays promotions can further boost sales amount. e.g. add-on promotions</a:t>
          </a:r>
        </a:p>
        <a:p>
          <a:r>
            <a:rPr lang="en-CA" sz="1600" baseline="0"/>
            <a:t>-Wednesdays promotions can drive more traffic e.g.  Wednesdays' special offer</a:t>
          </a:r>
        </a:p>
        <a:p>
          <a:endParaRPr lang="en-CA" sz="1600" baseline="0"/>
        </a:p>
        <a:p>
          <a:r>
            <a:rPr lang="en-CA" sz="1600" baseline="0"/>
            <a:t>- Payment method and location preferences are evenly distrubuted, suggesting </a:t>
          </a:r>
          <a:r>
            <a:rPr lang="en-CA" sz="1600"/>
            <a:t>maintaining a variety of payment options and service formats is important to avoid losing customers with different preferences.</a:t>
          </a:r>
          <a:endParaRPr lang="en-CA" sz="1600" baseline="0"/>
        </a:p>
      </xdr:txBody>
    </xdr:sp>
    <xdr:clientData/>
  </xdr:twoCellAnchor>
  <xdr:twoCellAnchor>
    <xdr:from>
      <xdr:col>0</xdr:col>
      <xdr:colOff>23812</xdr:colOff>
      <xdr:row>79</xdr:row>
      <xdr:rowOff>40483</xdr:rowOff>
    </xdr:from>
    <xdr:to>
      <xdr:col>12</xdr:col>
      <xdr:colOff>1654968</xdr:colOff>
      <xdr:row>100</xdr:row>
      <xdr:rowOff>154781</xdr:rowOff>
    </xdr:to>
    <xdr:sp macro="" textlink="">
      <xdr:nvSpPr>
        <xdr:cNvPr id="8" name="TextBox 7">
          <a:extLst>
            <a:ext uri="{FF2B5EF4-FFF2-40B4-BE49-F238E27FC236}">
              <a16:creationId xmlns:a16="http://schemas.microsoft.com/office/drawing/2014/main" id="{C642FFB4-014B-4530-873B-702B4297F252}"/>
            </a:ext>
          </a:extLst>
        </xdr:cNvPr>
        <xdr:cNvSpPr txBox="1"/>
      </xdr:nvSpPr>
      <xdr:spPr>
        <a:xfrm>
          <a:off x="23812" y="19534983"/>
          <a:ext cx="17061656" cy="4114798"/>
        </a:xfrm>
        <a:prstGeom prst="rect">
          <a:avLst/>
        </a:prstGeom>
        <a:solidFill>
          <a:schemeClr val="tx2">
            <a:lumMod val="10000"/>
            <a:lumOff val="90000"/>
          </a:schemeClr>
        </a:solidFill>
        <a:ln w="28575" cmpd="sng">
          <a:solidFill>
            <a:schemeClr val="tx2">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3200" b="1" baseline="0"/>
            <a:t>Conclusion: </a:t>
          </a:r>
        </a:p>
        <a:p>
          <a:r>
            <a:rPr lang="en-CA" sz="1800" b="0" i="0" u="none" strike="noStrike" baseline="0">
              <a:solidFill>
                <a:schemeClr val="dk1"/>
              </a:solidFill>
              <a:effectLst/>
              <a:latin typeface="+mn-lt"/>
              <a:ea typeface="+mn-ea"/>
              <a:cs typeface="+mn-cs"/>
            </a:rPr>
            <a:t>-Increasing customers’ average spending per visit could effectively drive higher total sales.</a:t>
          </a:r>
        </a:p>
        <a:p>
          <a:r>
            <a:rPr lang="en-CA" sz="1800" b="0" i="0" u="none" strike="noStrike" baseline="0">
              <a:solidFill>
                <a:schemeClr val="dk1"/>
              </a:solidFill>
              <a:effectLst/>
              <a:latin typeface="+mn-lt"/>
              <a:ea typeface="+mn-ea"/>
              <a:cs typeface="+mn-cs"/>
            </a:rPr>
            <a:t>-Implementing targeted promotions on Mondays and Wednesdays is recommended:</a:t>
          </a:r>
        </a:p>
        <a:p>
          <a:pPr lvl="1"/>
          <a:r>
            <a:rPr lang="en-CA" sz="1800" b="0" i="0" u="none" strike="noStrike" baseline="0">
              <a:solidFill>
                <a:schemeClr val="dk1"/>
              </a:solidFill>
              <a:effectLst/>
              <a:latin typeface="+mn-lt"/>
              <a:ea typeface="+mn-ea"/>
              <a:cs typeface="+mn-cs"/>
            </a:rPr>
            <a:t>Promotions on Mondays can maximize revenue on already high-traffic days.</a:t>
          </a:r>
        </a:p>
        <a:p>
          <a:pPr lvl="1"/>
          <a:r>
            <a:rPr lang="en-CA" sz="1800" b="0" i="0" u="none" strike="noStrike" baseline="0">
              <a:solidFill>
                <a:schemeClr val="dk1"/>
              </a:solidFill>
              <a:effectLst/>
              <a:latin typeface="+mn-lt"/>
              <a:ea typeface="+mn-ea"/>
              <a:cs typeface="+mn-cs"/>
            </a:rPr>
            <a:t>Promotions on Wednesdays can help attract more customers during slower periods.</a:t>
          </a:r>
        </a:p>
        <a:p>
          <a:pPr lvl="1"/>
          <a:r>
            <a:rPr lang="en-CA" sz="1800" b="0" i="0" u="none" strike="noStrike" baseline="0">
              <a:solidFill>
                <a:schemeClr val="dk1"/>
              </a:solidFill>
              <a:effectLst/>
              <a:latin typeface="+mn-lt"/>
              <a:ea typeface="+mn-ea"/>
              <a:cs typeface="+mn-cs"/>
            </a:rPr>
            <a:t>These strategies may also encourage repeat visits from loyal customers while reducing the marketing cost required to drive traffic.</a:t>
          </a:r>
        </a:p>
        <a:p>
          <a:endParaRPr lang="en-CA" sz="1800" b="0" i="0" u="none" strike="noStrike" baseline="0">
            <a:solidFill>
              <a:schemeClr val="dk1"/>
            </a:solidFill>
            <a:effectLst/>
            <a:latin typeface="+mn-lt"/>
            <a:ea typeface="+mn-ea"/>
            <a:cs typeface="+mn-cs"/>
          </a:endParaRPr>
        </a:p>
        <a:p>
          <a:r>
            <a:rPr lang="en-CA" sz="1800" b="0" i="0" u="none" strike="noStrike" baseline="0">
              <a:solidFill>
                <a:schemeClr val="dk1"/>
              </a:solidFill>
              <a:effectLst/>
              <a:latin typeface="+mn-lt"/>
              <a:ea typeface="+mn-ea"/>
              <a:cs typeface="+mn-cs"/>
            </a:rPr>
            <a:t>-Since payment methods and service types show relatively balanced usage, it is suggested to maintain curent payment options and service formats to avoid losing customers with different preferences</a:t>
          </a:r>
          <a:r>
            <a:rPr lang="en-CA"/>
            <a:t>.</a:t>
          </a:r>
        </a:p>
        <a:p>
          <a:endParaRPr lang="en-CA" sz="1800" b="0" i="0" u="none" strike="noStrike" baseline="0">
            <a:solidFill>
              <a:schemeClr val="dk1"/>
            </a:solidFill>
            <a:effectLst/>
            <a:latin typeface="+mn-lt"/>
            <a:ea typeface="+mn-ea"/>
            <a:cs typeface="+mn-cs"/>
          </a:endParaRPr>
        </a:p>
        <a:p>
          <a:pPr lvl="0"/>
          <a:r>
            <a:rPr lang="en-CA" sz="1800" b="1" i="0" u="none" strike="noStrike" baseline="0">
              <a:solidFill>
                <a:schemeClr val="dk1"/>
              </a:solidFill>
              <a:effectLst/>
              <a:latin typeface="+mn-lt"/>
              <a:ea typeface="+mn-ea"/>
              <a:cs typeface="+mn-cs"/>
            </a:rPr>
            <a:t>Improvement:</a:t>
          </a:r>
        </a:p>
        <a:p>
          <a:pPr lvl="0"/>
          <a:r>
            <a:rPr lang="en-CA" sz="1800" b="0" i="0" u="none" strike="noStrike" baseline="0">
              <a:solidFill>
                <a:schemeClr val="dk1"/>
              </a:solidFill>
              <a:effectLst/>
              <a:latin typeface="+mn-lt"/>
              <a:ea typeface="+mn-ea"/>
              <a:cs typeface="+mn-cs"/>
            </a:rPr>
            <a:t>-The system should include more specific classifications to reduce the use of the “Unspecified” category, allowing for more accurate analysis in the future.</a:t>
          </a:r>
        </a:p>
        <a:p>
          <a:pPr lvl="1"/>
          <a:r>
            <a:rPr lang="en-CA" sz="1800" b="0" i="0" u="none" strike="noStrike" baseline="0">
              <a:solidFill>
                <a:schemeClr val="dk1"/>
              </a:solidFill>
              <a:effectLst/>
              <a:latin typeface="+mn-lt"/>
              <a:ea typeface="+mn-ea"/>
              <a:cs typeface="+mn-cs"/>
            </a:rPr>
            <a:t>For example, delivery platforms and service types could be recorded separately, such as Uber Eats, DoorDash, and Catering.</a:t>
          </a:r>
        </a:p>
        <a:p>
          <a:pPr lvl="1"/>
          <a:endParaRPr lang="en-CA" sz="1600" b="0" i="0" u="none" strike="noStrike" baseline="0">
            <a:solidFill>
              <a:schemeClr val="dk1"/>
            </a:solidFill>
            <a:effectLst/>
            <a:latin typeface="+mn-lt"/>
            <a:ea typeface="+mn-ea"/>
            <a:cs typeface="+mn-cs"/>
          </a:endParaRPr>
        </a:p>
        <a:p>
          <a:endParaRPr lang="en-CA" sz="2400" b="0" baseline="0"/>
        </a:p>
      </xdr:txBody>
    </xdr:sp>
    <xdr:clientData/>
  </xdr:twoCellAnchor>
  <xdr:twoCellAnchor>
    <xdr:from>
      <xdr:col>0</xdr:col>
      <xdr:colOff>35719</xdr:colOff>
      <xdr:row>3</xdr:row>
      <xdr:rowOff>83344</xdr:rowOff>
    </xdr:from>
    <xdr:to>
      <xdr:col>2</xdr:col>
      <xdr:colOff>3426094</xdr:colOff>
      <xdr:row>16</xdr:row>
      <xdr:rowOff>178594</xdr:rowOff>
    </xdr:to>
    <xdr:graphicFrame macro="">
      <xdr:nvGraphicFramePr>
        <xdr:cNvPr id="13" name="Chart 12">
          <a:extLst>
            <a:ext uri="{FF2B5EF4-FFF2-40B4-BE49-F238E27FC236}">
              <a16:creationId xmlns:a16="http://schemas.microsoft.com/office/drawing/2014/main" id="{9C0EBF47-3FB6-48AA-ACF0-748F568CE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408454</xdr:colOff>
      <xdr:row>26</xdr:row>
      <xdr:rowOff>61941</xdr:rowOff>
    </xdr:from>
    <xdr:to>
      <xdr:col>13</xdr:col>
      <xdr:colOff>500252</xdr:colOff>
      <xdr:row>38</xdr:row>
      <xdr:rowOff>140368</xdr:rowOff>
    </xdr:to>
    <xdr:sp macro="" textlink="">
      <xdr:nvSpPr>
        <xdr:cNvPr id="10" name="TextBox 9">
          <a:extLst>
            <a:ext uri="{FF2B5EF4-FFF2-40B4-BE49-F238E27FC236}">
              <a16:creationId xmlns:a16="http://schemas.microsoft.com/office/drawing/2014/main" id="{B4AAE1B7-916E-4088-840E-65D3A61D89C3}"/>
            </a:ext>
          </a:extLst>
        </xdr:cNvPr>
        <xdr:cNvSpPr txBox="1"/>
      </xdr:nvSpPr>
      <xdr:spPr>
        <a:xfrm>
          <a:off x="12480138" y="10459230"/>
          <a:ext cx="6227903" cy="2364427"/>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a:t>-Based on the charts, we can identify item preferences across different customer spending groups.</a:t>
          </a:r>
          <a:br>
            <a:rPr lang="en-CA" sz="1600"/>
          </a:br>
          <a:r>
            <a:rPr lang="en-CA" sz="1600"/>
            <a:t>→ This allows us to design targeted promotions for less popular items in order to increase overall sales.</a:t>
          </a:r>
        </a:p>
        <a:p>
          <a:endParaRPr lang="en-CA" sz="1600"/>
        </a:p>
        <a:p>
          <a:r>
            <a:rPr lang="en-CA" sz="1600"/>
            <a:t>-For example, </a:t>
          </a:r>
          <a:r>
            <a:rPr lang="en-CA" sz="1600" b="1"/>
            <a:t>cake</a:t>
          </a:r>
          <a:r>
            <a:rPr lang="en-CA" sz="1600"/>
            <a:t> sales volume is lowest in </a:t>
          </a:r>
          <a:r>
            <a:rPr lang="en-CA" sz="1600" b="1"/>
            <a:t>February</a:t>
          </a:r>
          <a:r>
            <a:rPr lang="en-CA" sz="1600"/>
            <a:t> and </a:t>
          </a:r>
          <a:r>
            <a:rPr lang="en-CA" sz="1600" b="1"/>
            <a:t>August</a:t>
          </a:r>
          <a:r>
            <a:rPr lang="en-CA" sz="1600"/>
            <a:t>. This suggests an opportunity to introduce seasonal promotions during these months to boost sales — such as a </a:t>
          </a:r>
          <a:r>
            <a:rPr lang="en-CA" sz="1600" b="1"/>
            <a:t>Valentine’s campaign</a:t>
          </a:r>
          <a:r>
            <a:rPr lang="en-CA" sz="1600"/>
            <a:t> in February and a </a:t>
          </a:r>
          <a:r>
            <a:rPr lang="en-CA" sz="1600" b="1"/>
            <a:t>summer-themed campaign</a:t>
          </a:r>
          <a:r>
            <a:rPr lang="en-CA" sz="1600"/>
            <a:t> in August.</a:t>
          </a:r>
        </a:p>
      </xdr:txBody>
    </xdr:sp>
    <xdr:clientData/>
  </xdr:twoCellAnchor>
  <xdr:twoCellAnchor editAs="oneCell">
    <xdr:from>
      <xdr:col>0</xdr:col>
      <xdr:colOff>9525</xdr:colOff>
      <xdr:row>3</xdr:row>
      <xdr:rowOff>21430</xdr:rowOff>
    </xdr:from>
    <xdr:to>
      <xdr:col>0</xdr:col>
      <xdr:colOff>1321595</xdr:colOff>
      <xdr:row>8</xdr:row>
      <xdr:rowOff>32844</xdr:rowOff>
    </xdr:to>
    <mc:AlternateContent xmlns:mc="http://schemas.openxmlformats.org/markup-compatibility/2006" xmlns:a14="http://schemas.microsoft.com/office/drawing/2010/main">
      <mc:Choice Requires="a14">
        <xdr:graphicFrame macro="">
          <xdr:nvGraphicFramePr>
            <xdr:cNvPr id="16" name="Month 3">
              <a:extLst>
                <a:ext uri="{FF2B5EF4-FFF2-40B4-BE49-F238E27FC236}">
                  <a16:creationId xmlns:a16="http://schemas.microsoft.com/office/drawing/2014/main" id="{5A267B21-D22F-9EC9-7F7E-03048761AE5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9525" y="1357120"/>
              <a:ext cx="1312070" cy="362434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1370314</xdr:colOff>
      <xdr:row>17</xdr:row>
      <xdr:rowOff>34761</xdr:rowOff>
    </xdr:from>
    <xdr:to>
      <xdr:col>3</xdr:col>
      <xdr:colOff>3010913</xdr:colOff>
      <xdr:row>51</xdr:row>
      <xdr:rowOff>153276</xdr:rowOff>
    </xdr:to>
    <xdr:graphicFrame macro="">
      <xdr:nvGraphicFramePr>
        <xdr:cNvPr id="20" name="Chart 19">
          <a:extLst>
            <a:ext uri="{FF2B5EF4-FFF2-40B4-BE49-F238E27FC236}">
              <a16:creationId xmlns:a16="http://schemas.microsoft.com/office/drawing/2014/main" id="{F3978A08-892F-4F07-A42F-FC2593036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17</xdr:row>
      <xdr:rowOff>14288</xdr:rowOff>
    </xdr:from>
    <xdr:to>
      <xdr:col>0</xdr:col>
      <xdr:colOff>1714500</xdr:colOff>
      <xdr:row>25</xdr:row>
      <xdr:rowOff>186120</xdr:rowOff>
    </xdr:to>
    <mc:AlternateContent xmlns:mc="http://schemas.openxmlformats.org/markup-compatibility/2006" xmlns:a14="http://schemas.microsoft.com/office/drawing/2010/main">
      <mc:Choice Requires="a14">
        <xdr:graphicFrame macro="">
          <xdr:nvGraphicFramePr>
            <xdr:cNvPr id="22" name="Spent Group">
              <a:extLst>
                <a:ext uri="{FF2B5EF4-FFF2-40B4-BE49-F238E27FC236}">
                  <a16:creationId xmlns:a16="http://schemas.microsoft.com/office/drawing/2014/main" id="{8CB1E6F4-827B-EA0B-5E24-E794D7EF80F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pent Group"/>
            </a:graphicData>
          </a:graphic>
        </xdr:graphicFrame>
      </mc:Choice>
      <mc:Fallback xmlns="">
        <xdr:sp macro="" textlink="">
          <xdr:nvSpPr>
            <xdr:cNvPr id="0" name=""/>
            <xdr:cNvSpPr>
              <a:spLocks noTextEdit="1"/>
            </xdr:cNvSpPr>
          </xdr:nvSpPr>
          <xdr:spPr>
            <a:xfrm>
              <a:off x="0" y="8608685"/>
              <a:ext cx="1714500" cy="182502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1285875</xdr:colOff>
      <xdr:row>2</xdr:row>
      <xdr:rowOff>297655</xdr:rowOff>
    </xdr:from>
    <xdr:to>
      <xdr:col>2</xdr:col>
      <xdr:colOff>637500</xdr:colOff>
      <xdr:row>9</xdr:row>
      <xdr:rowOff>654843</xdr:rowOff>
    </xdr:to>
    <xdr:graphicFrame macro="">
      <xdr:nvGraphicFramePr>
        <xdr:cNvPr id="23" name="Chart 1">
          <a:extLst>
            <a:ext uri="{FF2B5EF4-FFF2-40B4-BE49-F238E27FC236}">
              <a16:creationId xmlns:a16="http://schemas.microsoft.com/office/drawing/2014/main" id="{4701ED3C-20B7-461F-99A4-36B06F00D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654845</xdr:colOff>
      <xdr:row>3</xdr:row>
      <xdr:rowOff>11905</xdr:rowOff>
    </xdr:from>
    <xdr:to>
      <xdr:col>4</xdr:col>
      <xdr:colOff>6470</xdr:colOff>
      <xdr:row>9</xdr:row>
      <xdr:rowOff>665417</xdr:rowOff>
    </xdr:to>
    <xdr:graphicFrame macro="">
      <xdr:nvGraphicFramePr>
        <xdr:cNvPr id="24" name="Chart 23">
          <a:extLst>
            <a:ext uri="{FF2B5EF4-FFF2-40B4-BE49-F238E27FC236}">
              <a16:creationId xmlns:a16="http://schemas.microsoft.com/office/drawing/2014/main" id="{65747CD4-0D0E-4BDD-8CC4-6415A7338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493584</xdr:colOff>
      <xdr:row>5</xdr:row>
      <xdr:rowOff>426982</xdr:rowOff>
    </xdr:from>
    <xdr:to>
      <xdr:col>13</xdr:col>
      <xdr:colOff>415122</xdr:colOff>
      <xdr:row>9</xdr:row>
      <xdr:rowOff>459826</xdr:rowOff>
    </xdr:to>
    <xdr:sp macro="" textlink="">
      <xdr:nvSpPr>
        <xdr:cNvPr id="26" name="TextBox 25">
          <a:extLst>
            <a:ext uri="{FF2B5EF4-FFF2-40B4-BE49-F238E27FC236}">
              <a16:creationId xmlns:a16="http://schemas.microsoft.com/office/drawing/2014/main" id="{06B3333E-E9EA-43EB-AD02-C7B0C0EE9B56}"/>
            </a:ext>
          </a:extLst>
        </xdr:cNvPr>
        <xdr:cNvSpPr txBox="1"/>
      </xdr:nvSpPr>
      <xdr:spPr>
        <a:xfrm>
          <a:off x="12565268" y="3194245"/>
          <a:ext cx="6057643" cy="2920423"/>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a:t>-Coffee</a:t>
          </a:r>
          <a:r>
            <a:rPr lang="en-CA" sz="1600" baseline="0"/>
            <a:t> is the most popular item but the sales is the 6th, indicating Cafe cannot soley rely on high-volumne, low-value products to make profit. </a:t>
          </a:r>
          <a:endParaRPr lang="en-CA" sz="1600"/>
        </a:p>
        <a:p>
          <a:endParaRPr lang="en-CA" sz="1600"/>
        </a:p>
        <a:p>
          <a:r>
            <a:rPr lang="en-CA" sz="1600"/>
            <a:t>-Smoothie</a:t>
          </a:r>
          <a:r>
            <a:rPr lang="en-CA" sz="1600" baseline="0"/>
            <a:t> is the least popular item through out the year, but the sales is the third highest. </a:t>
          </a:r>
          <a:r>
            <a:rPr lang="en-CA" sz="1600"/>
            <a:t>This suggests that offering higher-priced products can significantly increase overall sales, even if purchase frequency is lower.</a:t>
          </a:r>
          <a:endParaRPr lang="en-CA" sz="1600" baseline="0"/>
        </a:p>
        <a:p>
          <a:endParaRPr lang="en-CA" sz="1600" baseline="0"/>
        </a:p>
        <a:p>
          <a:r>
            <a:rPr lang="en-CA" sz="1600" baseline="0"/>
            <a:t>-Based on historical volume data, we can strategically timing our promotions. Since cake sales peak in October, a targeted incentive during this month would likely yield the highest return on investment.</a:t>
          </a:r>
        </a:p>
      </xdr:txBody>
    </xdr:sp>
    <xdr:clientData/>
  </xdr:twoCellAnchor>
  <xdr:twoCellAnchor>
    <xdr:from>
      <xdr:col>4</xdr:col>
      <xdr:colOff>493584</xdr:colOff>
      <xdr:row>11</xdr:row>
      <xdr:rowOff>75762</xdr:rowOff>
    </xdr:from>
    <xdr:to>
      <xdr:col>13</xdr:col>
      <xdr:colOff>415122</xdr:colOff>
      <xdr:row>15</xdr:row>
      <xdr:rowOff>153276</xdr:rowOff>
    </xdr:to>
    <xdr:sp macro="" textlink="">
      <xdr:nvSpPr>
        <xdr:cNvPr id="27" name="TextBox 26">
          <a:extLst>
            <a:ext uri="{FF2B5EF4-FFF2-40B4-BE49-F238E27FC236}">
              <a16:creationId xmlns:a16="http://schemas.microsoft.com/office/drawing/2014/main" id="{A963D751-8713-4819-9B8C-25E1D5ED1DDD}"/>
            </a:ext>
          </a:extLst>
        </xdr:cNvPr>
        <xdr:cNvSpPr txBox="1"/>
      </xdr:nvSpPr>
      <xdr:spPr>
        <a:xfrm>
          <a:off x="12565268" y="6833499"/>
          <a:ext cx="6057643" cy="138093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a:t>- Majority of customer</a:t>
          </a:r>
          <a:r>
            <a:rPr lang="en-CA" sz="1600" baseline="0"/>
            <a:t> spent $1-10 in Cafe</a:t>
          </a:r>
        </a:p>
        <a:p>
          <a:r>
            <a:rPr lang="en-CA" sz="1600" baseline="0"/>
            <a:t>- </a:t>
          </a:r>
          <a:r>
            <a:rPr lang="en-CA" sz="1600" b="0"/>
            <a:t>Strategically converting the $1-5 group to purchase just one additional item per transaction could potentially boost total revenue by approximately </a:t>
          </a:r>
          <a:r>
            <a:rPr lang="en-CA" sz="2000" b="1">
              <a:solidFill>
                <a:schemeClr val="accent6"/>
              </a:solidFill>
            </a:rPr>
            <a:t>12%</a:t>
          </a:r>
          <a:r>
            <a:rPr lang="en-CA" sz="1600" b="0"/>
            <a:t>.</a:t>
          </a:r>
          <a:endParaRPr lang="en-CA" sz="1600" b="0" baseline="0"/>
        </a:p>
      </xdr:txBody>
    </xdr:sp>
    <xdr:clientData/>
  </xdr:twoCellAnchor>
  <xdr:twoCellAnchor>
    <xdr:from>
      <xdr:col>0</xdr:col>
      <xdr:colOff>110290</xdr:colOff>
      <xdr:row>53</xdr:row>
      <xdr:rowOff>94960</xdr:rowOff>
    </xdr:from>
    <xdr:to>
      <xdr:col>12</xdr:col>
      <xdr:colOff>524819</xdr:colOff>
      <xdr:row>70</xdr:row>
      <xdr:rowOff>30079</xdr:rowOff>
    </xdr:to>
    <xdr:sp macro="" textlink="">
      <xdr:nvSpPr>
        <xdr:cNvPr id="2" name="TextBox 1">
          <a:extLst>
            <a:ext uri="{FF2B5EF4-FFF2-40B4-BE49-F238E27FC236}">
              <a16:creationId xmlns:a16="http://schemas.microsoft.com/office/drawing/2014/main" id="{27F3F45E-11AE-4886-B526-3BCA0B3021DF}"/>
            </a:ext>
          </a:extLst>
        </xdr:cNvPr>
        <xdr:cNvSpPr txBox="1"/>
      </xdr:nvSpPr>
      <xdr:spPr>
        <a:xfrm>
          <a:off x="110290" y="15635749"/>
          <a:ext cx="16947924" cy="3173619"/>
        </a:xfrm>
        <a:prstGeom prst="rect">
          <a:avLst/>
        </a:prstGeom>
        <a:solidFill>
          <a:schemeClr val="tx2">
            <a:lumMod val="10000"/>
            <a:lumOff val="90000"/>
          </a:schemeClr>
        </a:solidFill>
        <a:ln w="28575" cmpd="sng">
          <a:solidFill>
            <a:schemeClr val="tx2">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3200" b="1" baseline="0"/>
            <a:t>Conclusion: </a:t>
          </a:r>
          <a:endParaRPr lang="en-CA" sz="2000" b="1" i="0" u="none" strike="noStrike" baseline="0">
            <a:solidFill>
              <a:schemeClr val="dk1"/>
            </a:solidFill>
            <a:effectLst/>
            <a:latin typeface="+mn-lt"/>
            <a:ea typeface="+mn-ea"/>
            <a:cs typeface="+mn-cs"/>
          </a:endParaRPr>
        </a:p>
        <a:p>
          <a:r>
            <a:rPr lang="en-CA" sz="1800" b="0" i="0" u="none" strike="noStrike" baseline="0">
              <a:solidFill>
                <a:schemeClr val="dk1"/>
              </a:solidFill>
              <a:effectLst/>
              <a:latin typeface="+mn-lt"/>
              <a:ea typeface="+mn-ea"/>
              <a:cs typeface="+mn-cs"/>
            </a:rPr>
            <a:t>- </a:t>
          </a:r>
          <a:r>
            <a:rPr lang="en-CA" sz="1800"/>
            <a:t>Lower-priced products help drive customer traffic to</a:t>
          </a:r>
          <a:r>
            <a:rPr lang="en-CA" sz="1800" baseline="0"/>
            <a:t> C</a:t>
          </a:r>
          <a:r>
            <a:rPr lang="en-CA" sz="1800"/>
            <a:t>afé, while higher-priced products contribute more significantly to total sales revenue.</a:t>
          </a:r>
          <a:br>
            <a:rPr lang="en-CA" sz="1800"/>
          </a:br>
          <a:r>
            <a:rPr lang="en-CA" sz="1800"/>
            <a:t>→ Maintaining a balanced mix of both lower- and higher-value items is essential for sustaining both traffic and profitability.</a:t>
          </a:r>
          <a:br>
            <a:rPr lang="en-CA" sz="1800"/>
          </a:br>
          <a:r>
            <a:rPr lang="en-CA" sz="1800"/>
            <a:t>→ Introducing add-on promotions targeted at the </a:t>
          </a:r>
          <a:r>
            <a:rPr lang="en-CA" sz="1800" b="1"/>
            <a:t>$1–$5 spending group</a:t>
          </a:r>
          <a:r>
            <a:rPr lang="en-CA" sz="1800"/>
            <a:t> could potentially increase total sales by approximately </a:t>
          </a:r>
          <a:r>
            <a:rPr lang="en-CA" sz="1800" b="1"/>
            <a:t>12%</a:t>
          </a:r>
          <a:r>
            <a:rPr lang="en-CA" sz="1800"/>
            <a:t>.</a:t>
          </a:r>
        </a:p>
        <a:p>
          <a:endParaRPr lang="en-CA" sz="1800"/>
        </a:p>
        <a:p>
          <a:r>
            <a:rPr lang="en-CA" sz="1800"/>
            <a:t>-Marketing campaigns should be planned based on item sales trends to maximize their effectiveness and return on investment.</a:t>
          </a:r>
        </a:p>
        <a:p>
          <a:pPr lvl="0"/>
          <a:endParaRPr lang="en-CA" sz="1800" b="0" i="0" u="none" strike="noStrike" baseline="0">
            <a:solidFill>
              <a:schemeClr val="dk1"/>
            </a:solidFill>
            <a:effectLst/>
            <a:latin typeface="+mn-lt"/>
            <a:ea typeface="+mn-ea"/>
            <a:cs typeface="+mn-cs"/>
          </a:endParaRPr>
        </a:p>
        <a:p>
          <a:pPr lvl="0"/>
          <a:r>
            <a:rPr lang="en-CA" sz="1800" b="1" i="0" u="none" strike="noStrike" baseline="0">
              <a:solidFill>
                <a:schemeClr val="dk1"/>
              </a:solidFill>
              <a:effectLst/>
              <a:latin typeface="+mn-lt"/>
              <a:ea typeface="+mn-ea"/>
              <a:cs typeface="+mn-cs"/>
            </a:rPr>
            <a:t>Improvement:</a:t>
          </a:r>
        </a:p>
        <a:p>
          <a:r>
            <a:rPr lang="en-CA" sz="1800" b="0" i="0" u="none" strike="noStrike" baseline="0">
              <a:solidFill>
                <a:schemeClr val="dk1"/>
              </a:solidFill>
              <a:effectLst/>
              <a:latin typeface="+mn-lt"/>
              <a:ea typeface="+mn-ea"/>
              <a:cs typeface="+mn-cs"/>
            </a:rPr>
            <a:t>-  </a:t>
          </a:r>
          <a:r>
            <a:rPr lang="en-CA" sz="1800"/>
            <a:t>Adding a </a:t>
          </a:r>
          <a:r>
            <a:rPr lang="en-CA" sz="1800" b="1"/>
            <a:t>customer identification system</a:t>
          </a:r>
          <a:r>
            <a:rPr lang="en-CA" sz="1800"/>
            <a:t> (e.g., customer ID) would allow for better analysis of customer types, such as distinguishing between new and returning customers. This would support more targeted marketing and customer retention strategies.</a:t>
          </a:r>
          <a:endParaRPr lang="en-CA" sz="1600" b="0" i="0" u="none" strike="noStrike" baseline="0">
            <a:solidFill>
              <a:schemeClr val="dk1"/>
            </a:solidFill>
            <a:effectLst/>
            <a:latin typeface="+mn-lt"/>
            <a:ea typeface="+mn-ea"/>
            <a:cs typeface="+mn-cs"/>
          </a:endParaRPr>
        </a:p>
        <a:p>
          <a:endParaRPr lang="en-CA" sz="2400" b="0" baseline="0"/>
        </a:p>
      </xdr:txBody>
    </xdr:sp>
    <xdr:clientData/>
  </xdr:twoCellAnchor>
  <xdr:twoCellAnchor>
    <xdr:from>
      <xdr:col>0</xdr:col>
      <xdr:colOff>1718880</xdr:colOff>
      <xdr:row>17</xdr:row>
      <xdr:rowOff>21896</xdr:rowOff>
    </xdr:from>
    <xdr:to>
      <xdr:col>2</xdr:col>
      <xdr:colOff>1357586</xdr:colOff>
      <xdr:row>52</xdr:row>
      <xdr:rowOff>39609</xdr:rowOff>
    </xdr:to>
    <xdr:graphicFrame macro="">
      <xdr:nvGraphicFramePr>
        <xdr:cNvPr id="3" name="Item Trend By Month ">
          <a:extLst>
            <a:ext uri="{FF2B5EF4-FFF2-40B4-BE49-F238E27FC236}">
              <a16:creationId xmlns:a16="http://schemas.microsoft.com/office/drawing/2014/main" id="{A392F45F-7934-427E-9FFF-6D32CC639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25</xdr:row>
      <xdr:rowOff>76638</xdr:rowOff>
    </xdr:from>
    <xdr:to>
      <xdr:col>0</xdr:col>
      <xdr:colOff>1696983</xdr:colOff>
      <xdr:row>38</xdr:row>
      <xdr:rowOff>164224</xdr:rowOff>
    </xdr:to>
    <mc:AlternateContent xmlns:mc="http://schemas.openxmlformats.org/markup-compatibility/2006" xmlns:a14="http://schemas.microsoft.com/office/drawing/2010/main">
      <mc:Choice Requires="a14">
        <xdr:graphicFrame macro="">
          <xdr:nvGraphicFramePr>
            <xdr:cNvPr id="4" name="Item 1">
              <a:extLst>
                <a:ext uri="{FF2B5EF4-FFF2-40B4-BE49-F238E27FC236}">
                  <a16:creationId xmlns:a16="http://schemas.microsoft.com/office/drawing/2014/main" id="{D3E58570-D6FE-479E-AD3C-30182930678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0" y="10283427"/>
              <a:ext cx="1696983" cy="256408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146487</xdr:rowOff>
    </xdr:from>
    <xdr:to>
      <xdr:col>0</xdr:col>
      <xdr:colOff>1707931</xdr:colOff>
      <xdr:row>52</xdr:row>
      <xdr:rowOff>64922</xdr:rowOff>
    </xdr:to>
    <mc:AlternateContent xmlns:mc="http://schemas.openxmlformats.org/markup-compatibility/2006" xmlns:a14="http://schemas.microsoft.com/office/drawing/2010/main">
      <mc:Choice Requires="a14">
        <xdr:graphicFrame macro="">
          <xdr:nvGraphicFramePr>
            <xdr:cNvPr id="5" name="Month 4">
              <a:extLst>
                <a:ext uri="{FF2B5EF4-FFF2-40B4-BE49-F238E27FC236}">
                  <a16:creationId xmlns:a16="http://schemas.microsoft.com/office/drawing/2014/main" id="{55CD1986-DF2F-DD01-26A2-92A0F970E4C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0" y="12829776"/>
              <a:ext cx="1707931" cy="258543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ly Lui" refreshedDate="46056.705343171299" missingItemsLimit="0" createdVersion="8" refreshedVersion="8" minRefreshableVersion="3" recordCount="10000" xr:uid="{500BBCED-D433-4427-AEEE-AF707818FD68}">
  <cacheSource type="worksheet">
    <worksheetSource name="Table1"/>
  </cacheSource>
  <cacheFields count="13">
    <cacheField name="Item" numFmtId="0">
      <sharedItems count="9">
        <s v="Salad"/>
        <s v="Cake"/>
        <s v="Sandwich"/>
        <s v="Juice"/>
        <s v="Tea"/>
        <s v="Coffee"/>
        <s v="Unspecified"/>
        <s v="Cookie"/>
        <s v="Smoothie"/>
      </sharedItems>
    </cacheField>
    <cacheField name="Quantity" numFmtId="0">
      <sharedItems containsSemiMixedTypes="0" containsString="0" containsNumber="1" containsInteger="1" minValue="0" maxValue="5"/>
    </cacheField>
    <cacheField name="Price Per Unit" numFmtId="0">
      <sharedItems containsMixedTypes="1" containsNumber="1" minValue="1" maxValue="5"/>
    </cacheField>
    <cacheField name="Total Spent" numFmtId="0">
      <sharedItems containsSemiMixedTypes="0" containsString="0" containsNumber="1" minValue="0" maxValue="25"/>
    </cacheField>
    <cacheField name="Spent Group" numFmtId="164">
      <sharedItems count="5">
        <s v="$6-10"/>
        <s v="$16-20"/>
        <s v="$11-15"/>
        <s v="$1-5"/>
        <s v="$20+"/>
      </sharedItems>
    </cacheField>
    <cacheField name="Payment Method" numFmtId="49">
      <sharedItems count="5">
        <s v="Unspecified"/>
        <s v="Error"/>
        <s v="Digital Wallet"/>
        <s v="Cash"/>
        <s v="Credit Card"/>
      </sharedItems>
    </cacheField>
    <cacheField name="Location" numFmtId="49">
      <sharedItems count="4">
        <s v="Unspecified"/>
        <s v="In-store"/>
        <s v="Takeaway"/>
        <s v="Error"/>
      </sharedItems>
    </cacheField>
    <cacheField name="Transaction Date" numFmtId="0">
      <sharedItems containsDate="1" containsMixedTypes="1" minDate="2023-01-01T00:00:00" maxDate="2024-01-01T00:00:00" count="367">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 v="Error"/>
        <s v="Unspecified"/>
      </sharedItems>
    </cacheField>
    <cacheField name="Year" numFmtId="0">
      <sharedItems containsMixedTypes="1" containsNumber="1" containsInteger="1" minValue="2023" maxValue="2023"/>
    </cacheField>
    <cacheField name="Month" numFmtId="14">
      <sharedItems count="14">
        <s v="Jan"/>
        <s v="Feb"/>
        <s v="Mar"/>
        <s v="Apr"/>
        <s v="May"/>
        <s v="Jun"/>
        <s v="Jul"/>
        <s v="Aug"/>
        <s v="Sep"/>
        <s v="Oct"/>
        <s v="Nov"/>
        <s v="Dec"/>
        <s v="Error"/>
        <s v="Unspecified"/>
      </sharedItems>
    </cacheField>
    <cacheField name="Day" numFmtId="0">
      <sharedItems containsMixedTypes="1" containsNumber="1" containsInteger="1" minValue="1" maxValue="31" count="32">
        <n v="1"/>
        <n v="2"/>
        <n v="3"/>
        <n v="4"/>
        <n v="5"/>
        <n v="6"/>
        <n v="7"/>
        <n v="8"/>
        <n v="9"/>
        <n v="10"/>
        <n v="11"/>
        <n v="12"/>
        <n v="13"/>
        <n v="14"/>
        <n v="15"/>
        <n v="16"/>
        <n v="17"/>
        <n v="18"/>
        <n v="19"/>
        <n v="20"/>
        <n v="21"/>
        <n v="22"/>
        <n v="23"/>
        <n v="24"/>
        <n v="25"/>
        <n v="26"/>
        <n v="27"/>
        <n v="28"/>
        <n v="29"/>
        <n v="30"/>
        <n v="31"/>
        <s v="N/A"/>
      </sharedItems>
    </cacheField>
    <cacheField name="Days of the week" numFmtId="14">
      <sharedItems count="8">
        <s v="Sunday"/>
        <s v="Monday"/>
        <s v="Tuesday"/>
        <s v="Wednesday"/>
        <s v="Thursday"/>
        <s v="Friday"/>
        <s v="Saturday"/>
        <s v="N/A"/>
      </sharedItems>
    </cacheField>
    <cacheField name="Transcation Complete?" numFmtId="0">
      <sharedItems count="2">
        <s v="Yes"/>
        <s v="No"/>
      </sharedItems>
    </cacheField>
  </cacheFields>
  <extLst>
    <ext xmlns:x14="http://schemas.microsoft.com/office/spreadsheetml/2009/9/main" uri="{725AE2AE-9491-48be-B2B4-4EB974FC3084}">
      <x14:pivotCacheDefinition pivotCacheId="723501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2"/>
    <n v="5"/>
    <n v="10"/>
    <x v="0"/>
    <x v="0"/>
    <x v="0"/>
    <x v="0"/>
    <n v="2023"/>
    <x v="0"/>
    <x v="0"/>
    <x v="0"/>
    <x v="0"/>
  </r>
  <r>
    <x v="1"/>
    <n v="3"/>
    <n v="3"/>
    <n v="9"/>
    <x v="0"/>
    <x v="1"/>
    <x v="1"/>
    <x v="0"/>
    <n v="2023"/>
    <x v="0"/>
    <x v="0"/>
    <x v="0"/>
    <x v="0"/>
  </r>
  <r>
    <x v="2"/>
    <n v="5"/>
    <n v="4"/>
    <n v="20"/>
    <x v="1"/>
    <x v="2"/>
    <x v="1"/>
    <x v="0"/>
    <n v="2023"/>
    <x v="0"/>
    <x v="0"/>
    <x v="0"/>
    <x v="0"/>
  </r>
  <r>
    <x v="3"/>
    <n v="5"/>
    <n v="3"/>
    <n v="15"/>
    <x v="2"/>
    <x v="2"/>
    <x v="2"/>
    <x v="0"/>
    <n v="2023"/>
    <x v="0"/>
    <x v="0"/>
    <x v="0"/>
    <x v="0"/>
  </r>
  <r>
    <x v="2"/>
    <n v="5"/>
    <n v="4"/>
    <n v="20"/>
    <x v="1"/>
    <x v="3"/>
    <x v="1"/>
    <x v="0"/>
    <n v="2023"/>
    <x v="0"/>
    <x v="0"/>
    <x v="0"/>
    <x v="0"/>
  </r>
  <r>
    <x v="4"/>
    <n v="3"/>
    <n v="1.5"/>
    <n v="4.5"/>
    <x v="3"/>
    <x v="2"/>
    <x v="1"/>
    <x v="0"/>
    <n v="2023"/>
    <x v="0"/>
    <x v="0"/>
    <x v="0"/>
    <x v="0"/>
  </r>
  <r>
    <x v="0"/>
    <n v="2"/>
    <n v="5"/>
    <n v="10"/>
    <x v="0"/>
    <x v="2"/>
    <x v="2"/>
    <x v="0"/>
    <n v="2023"/>
    <x v="0"/>
    <x v="0"/>
    <x v="0"/>
    <x v="0"/>
  </r>
  <r>
    <x v="5"/>
    <n v="5"/>
    <n v="2"/>
    <n v="10"/>
    <x v="0"/>
    <x v="2"/>
    <x v="3"/>
    <x v="0"/>
    <n v="2023"/>
    <x v="0"/>
    <x v="0"/>
    <x v="0"/>
    <x v="0"/>
  </r>
  <r>
    <x v="6"/>
    <n v="4"/>
    <n v="3"/>
    <n v="12"/>
    <x v="2"/>
    <x v="0"/>
    <x v="0"/>
    <x v="0"/>
    <n v="2023"/>
    <x v="0"/>
    <x v="0"/>
    <x v="0"/>
    <x v="0"/>
  </r>
  <r>
    <x v="2"/>
    <n v="1"/>
    <n v="4"/>
    <n v="4"/>
    <x v="3"/>
    <x v="2"/>
    <x v="1"/>
    <x v="0"/>
    <n v="2023"/>
    <x v="0"/>
    <x v="0"/>
    <x v="0"/>
    <x v="0"/>
  </r>
  <r>
    <x v="1"/>
    <n v="4"/>
    <n v="3"/>
    <n v="12"/>
    <x v="2"/>
    <x v="3"/>
    <x v="2"/>
    <x v="0"/>
    <n v="2023"/>
    <x v="0"/>
    <x v="0"/>
    <x v="0"/>
    <x v="0"/>
  </r>
  <r>
    <x v="5"/>
    <n v="4"/>
    <n v="2"/>
    <n v="8"/>
    <x v="0"/>
    <x v="2"/>
    <x v="1"/>
    <x v="0"/>
    <n v="2023"/>
    <x v="0"/>
    <x v="0"/>
    <x v="0"/>
    <x v="0"/>
  </r>
  <r>
    <x v="5"/>
    <n v="1"/>
    <n v="2"/>
    <n v="2"/>
    <x v="3"/>
    <x v="4"/>
    <x v="0"/>
    <x v="0"/>
    <n v="2023"/>
    <x v="0"/>
    <x v="0"/>
    <x v="0"/>
    <x v="0"/>
  </r>
  <r>
    <x v="5"/>
    <n v="2"/>
    <n v="2"/>
    <n v="4"/>
    <x v="3"/>
    <x v="0"/>
    <x v="0"/>
    <x v="0"/>
    <n v="2023"/>
    <x v="0"/>
    <x v="0"/>
    <x v="0"/>
    <x v="0"/>
  </r>
  <r>
    <x v="7"/>
    <n v="4"/>
    <n v="1"/>
    <n v="4"/>
    <x v="3"/>
    <x v="4"/>
    <x v="3"/>
    <x v="0"/>
    <n v="2023"/>
    <x v="0"/>
    <x v="0"/>
    <x v="0"/>
    <x v="0"/>
  </r>
  <r>
    <x v="4"/>
    <n v="5"/>
    <n v="1.5"/>
    <n v="7.5"/>
    <x v="0"/>
    <x v="0"/>
    <x v="2"/>
    <x v="0"/>
    <n v="2023"/>
    <x v="0"/>
    <x v="0"/>
    <x v="0"/>
    <x v="0"/>
  </r>
  <r>
    <x v="3"/>
    <n v="1"/>
    <n v="3"/>
    <n v="3"/>
    <x v="3"/>
    <x v="2"/>
    <x v="2"/>
    <x v="0"/>
    <n v="2023"/>
    <x v="0"/>
    <x v="0"/>
    <x v="0"/>
    <x v="0"/>
  </r>
  <r>
    <x v="5"/>
    <n v="2"/>
    <n v="2"/>
    <n v="4"/>
    <x v="3"/>
    <x v="3"/>
    <x v="1"/>
    <x v="0"/>
    <n v="2023"/>
    <x v="0"/>
    <x v="0"/>
    <x v="0"/>
    <x v="0"/>
  </r>
  <r>
    <x v="8"/>
    <n v="2"/>
    <n v="4"/>
    <n v="8"/>
    <x v="0"/>
    <x v="2"/>
    <x v="1"/>
    <x v="0"/>
    <n v="2023"/>
    <x v="0"/>
    <x v="0"/>
    <x v="0"/>
    <x v="0"/>
  </r>
  <r>
    <x v="1"/>
    <n v="3"/>
    <n v="3"/>
    <n v="9"/>
    <x v="0"/>
    <x v="2"/>
    <x v="2"/>
    <x v="0"/>
    <n v="2023"/>
    <x v="0"/>
    <x v="0"/>
    <x v="0"/>
    <x v="0"/>
  </r>
  <r>
    <x v="2"/>
    <n v="5"/>
    <n v="4"/>
    <n v="20"/>
    <x v="1"/>
    <x v="4"/>
    <x v="1"/>
    <x v="1"/>
    <n v="2023"/>
    <x v="0"/>
    <x v="1"/>
    <x v="1"/>
    <x v="0"/>
  </r>
  <r>
    <x v="7"/>
    <n v="4"/>
    <n v="1"/>
    <n v="4"/>
    <x v="3"/>
    <x v="2"/>
    <x v="1"/>
    <x v="1"/>
    <n v="2023"/>
    <x v="0"/>
    <x v="1"/>
    <x v="1"/>
    <x v="0"/>
  </r>
  <r>
    <x v="6"/>
    <n v="5"/>
    <n v="4"/>
    <n v="20"/>
    <x v="1"/>
    <x v="4"/>
    <x v="0"/>
    <x v="1"/>
    <n v="2023"/>
    <x v="0"/>
    <x v="1"/>
    <x v="1"/>
    <x v="0"/>
  </r>
  <r>
    <x v="8"/>
    <n v="1"/>
    <n v="4"/>
    <n v="4"/>
    <x v="3"/>
    <x v="0"/>
    <x v="2"/>
    <x v="1"/>
    <n v="2023"/>
    <x v="0"/>
    <x v="1"/>
    <x v="1"/>
    <x v="0"/>
  </r>
  <r>
    <x v="0"/>
    <n v="2"/>
    <n v="5"/>
    <n v="10"/>
    <x v="0"/>
    <x v="0"/>
    <x v="0"/>
    <x v="1"/>
    <n v="2023"/>
    <x v="0"/>
    <x v="1"/>
    <x v="1"/>
    <x v="0"/>
  </r>
  <r>
    <x v="2"/>
    <n v="5"/>
    <n v="4"/>
    <n v="20"/>
    <x v="1"/>
    <x v="4"/>
    <x v="1"/>
    <x v="1"/>
    <n v="2023"/>
    <x v="0"/>
    <x v="1"/>
    <x v="1"/>
    <x v="0"/>
  </r>
  <r>
    <x v="8"/>
    <n v="5"/>
    <n v="4"/>
    <n v="20"/>
    <x v="1"/>
    <x v="3"/>
    <x v="0"/>
    <x v="1"/>
    <n v="2023"/>
    <x v="0"/>
    <x v="1"/>
    <x v="1"/>
    <x v="0"/>
  </r>
  <r>
    <x v="2"/>
    <n v="2"/>
    <n v="4"/>
    <n v="8"/>
    <x v="0"/>
    <x v="4"/>
    <x v="1"/>
    <x v="1"/>
    <n v="2023"/>
    <x v="0"/>
    <x v="1"/>
    <x v="1"/>
    <x v="0"/>
  </r>
  <r>
    <x v="7"/>
    <n v="5"/>
    <n v="1"/>
    <n v="5"/>
    <x v="3"/>
    <x v="4"/>
    <x v="0"/>
    <x v="1"/>
    <n v="2023"/>
    <x v="0"/>
    <x v="1"/>
    <x v="1"/>
    <x v="0"/>
  </r>
  <r>
    <x v="1"/>
    <n v="2"/>
    <n v="3"/>
    <n v="6"/>
    <x v="0"/>
    <x v="3"/>
    <x v="2"/>
    <x v="1"/>
    <n v="2023"/>
    <x v="0"/>
    <x v="1"/>
    <x v="1"/>
    <x v="0"/>
  </r>
  <r>
    <x v="8"/>
    <n v="2"/>
    <n v="4"/>
    <n v="8"/>
    <x v="0"/>
    <x v="0"/>
    <x v="1"/>
    <x v="1"/>
    <n v="2023"/>
    <x v="0"/>
    <x v="1"/>
    <x v="1"/>
    <x v="0"/>
  </r>
  <r>
    <x v="4"/>
    <n v="2"/>
    <n v="1.5"/>
    <n v="3"/>
    <x v="3"/>
    <x v="4"/>
    <x v="2"/>
    <x v="1"/>
    <n v="2023"/>
    <x v="0"/>
    <x v="1"/>
    <x v="1"/>
    <x v="0"/>
  </r>
  <r>
    <x v="7"/>
    <n v="4"/>
    <n v="1"/>
    <n v="4"/>
    <x v="3"/>
    <x v="0"/>
    <x v="2"/>
    <x v="1"/>
    <n v="2023"/>
    <x v="0"/>
    <x v="1"/>
    <x v="1"/>
    <x v="0"/>
  </r>
  <r>
    <x v="5"/>
    <n v="3"/>
    <n v="2"/>
    <n v="6"/>
    <x v="0"/>
    <x v="0"/>
    <x v="0"/>
    <x v="1"/>
    <n v="2023"/>
    <x v="0"/>
    <x v="1"/>
    <x v="1"/>
    <x v="0"/>
  </r>
  <r>
    <x v="1"/>
    <n v="4"/>
    <n v="3"/>
    <n v="12"/>
    <x v="2"/>
    <x v="3"/>
    <x v="3"/>
    <x v="1"/>
    <n v="2023"/>
    <x v="0"/>
    <x v="1"/>
    <x v="1"/>
    <x v="0"/>
  </r>
  <r>
    <x v="2"/>
    <n v="4"/>
    <n v="4"/>
    <n v="16"/>
    <x v="1"/>
    <x v="3"/>
    <x v="2"/>
    <x v="1"/>
    <n v="2023"/>
    <x v="0"/>
    <x v="1"/>
    <x v="1"/>
    <x v="0"/>
  </r>
  <r>
    <x v="0"/>
    <n v="2"/>
    <n v="5"/>
    <n v="10"/>
    <x v="0"/>
    <x v="3"/>
    <x v="2"/>
    <x v="1"/>
    <n v="2023"/>
    <x v="0"/>
    <x v="1"/>
    <x v="1"/>
    <x v="0"/>
  </r>
  <r>
    <x v="1"/>
    <n v="1"/>
    <n v="3"/>
    <n v="3"/>
    <x v="3"/>
    <x v="4"/>
    <x v="2"/>
    <x v="1"/>
    <n v="2023"/>
    <x v="0"/>
    <x v="1"/>
    <x v="1"/>
    <x v="0"/>
  </r>
  <r>
    <x v="4"/>
    <n v="1"/>
    <n v="1.5"/>
    <n v="1.5"/>
    <x v="3"/>
    <x v="0"/>
    <x v="0"/>
    <x v="1"/>
    <n v="2023"/>
    <x v="0"/>
    <x v="1"/>
    <x v="1"/>
    <x v="0"/>
  </r>
  <r>
    <x v="4"/>
    <n v="1"/>
    <n v="1.5"/>
    <n v="1.5"/>
    <x v="3"/>
    <x v="0"/>
    <x v="1"/>
    <x v="1"/>
    <n v="2023"/>
    <x v="0"/>
    <x v="1"/>
    <x v="1"/>
    <x v="0"/>
  </r>
  <r>
    <x v="4"/>
    <n v="5"/>
    <n v="1.5"/>
    <n v="7.5"/>
    <x v="0"/>
    <x v="0"/>
    <x v="0"/>
    <x v="1"/>
    <n v="2023"/>
    <x v="0"/>
    <x v="1"/>
    <x v="1"/>
    <x v="0"/>
  </r>
  <r>
    <x v="4"/>
    <n v="2"/>
    <n v="1.5"/>
    <n v="3"/>
    <x v="3"/>
    <x v="3"/>
    <x v="1"/>
    <x v="2"/>
    <n v="2023"/>
    <x v="0"/>
    <x v="2"/>
    <x v="2"/>
    <x v="0"/>
  </r>
  <r>
    <x v="1"/>
    <n v="4"/>
    <n v="3"/>
    <n v="12"/>
    <x v="2"/>
    <x v="4"/>
    <x v="2"/>
    <x v="2"/>
    <n v="2023"/>
    <x v="0"/>
    <x v="2"/>
    <x v="2"/>
    <x v="0"/>
  </r>
  <r>
    <x v="0"/>
    <n v="5"/>
    <n v="5"/>
    <n v="25"/>
    <x v="4"/>
    <x v="0"/>
    <x v="2"/>
    <x v="2"/>
    <n v="2023"/>
    <x v="0"/>
    <x v="2"/>
    <x v="2"/>
    <x v="0"/>
  </r>
  <r>
    <x v="2"/>
    <n v="4"/>
    <n v="4"/>
    <n v="16"/>
    <x v="1"/>
    <x v="4"/>
    <x v="1"/>
    <x v="2"/>
    <n v="2023"/>
    <x v="0"/>
    <x v="2"/>
    <x v="2"/>
    <x v="0"/>
  </r>
  <r>
    <x v="3"/>
    <n v="4"/>
    <n v="3"/>
    <n v="12"/>
    <x v="2"/>
    <x v="2"/>
    <x v="2"/>
    <x v="2"/>
    <n v="2023"/>
    <x v="0"/>
    <x v="2"/>
    <x v="2"/>
    <x v="0"/>
  </r>
  <r>
    <x v="7"/>
    <n v="2"/>
    <n v="1"/>
    <n v="2"/>
    <x v="3"/>
    <x v="4"/>
    <x v="2"/>
    <x v="2"/>
    <n v="2023"/>
    <x v="0"/>
    <x v="2"/>
    <x v="2"/>
    <x v="0"/>
  </r>
  <r>
    <x v="5"/>
    <n v="3"/>
    <n v="2"/>
    <n v="6"/>
    <x v="0"/>
    <x v="2"/>
    <x v="2"/>
    <x v="2"/>
    <n v="2023"/>
    <x v="0"/>
    <x v="2"/>
    <x v="2"/>
    <x v="0"/>
  </r>
  <r>
    <x v="1"/>
    <n v="5"/>
    <n v="3"/>
    <n v="15"/>
    <x v="2"/>
    <x v="3"/>
    <x v="0"/>
    <x v="2"/>
    <n v="2023"/>
    <x v="0"/>
    <x v="2"/>
    <x v="2"/>
    <x v="0"/>
  </r>
  <r>
    <x v="3"/>
    <n v="4"/>
    <n v="3"/>
    <n v="12"/>
    <x v="2"/>
    <x v="0"/>
    <x v="2"/>
    <x v="2"/>
    <n v="2023"/>
    <x v="0"/>
    <x v="2"/>
    <x v="2"/>
    <x v="0"/>
  </r>
  <r>
    <x v="7"/>
    <n v="1"/>
    <n v="1"/>
    <n v="1"/>
    <x v="3"/>
    <x v="0"/>
    <x v="2"/>
    <x v="2"/>
    <n v="2023"/>
    <x v="0"/>
    <x v="2"/>
    <x v="2"/>
    <x v="0"/>
  </r>
  <r>
    <x v="2"/>
    <n v="2"/>
    <n v="4"/>
    <n v="8"/>
    <x v="0"/>
    <x v="4"/>
    <x v="2"/>
    <x v="2"/>
    <n v="2023"/>
    <x v="0"/>
    <x v="2"/>
    <x v="2"/>
    <x v="0"/>
  </r>
  <r>
    <x v="3"/>
    <n v="1"/>
    <n v="3"/>
    <n v="3"/>
    <x v="3"/>
    <x v="0"/>
    <x v="2"/>
    <x v="2"/>
    <n v="2023"/>
    <x v="0"/>
    <x v="2"/>
    <x v="2"/>
    <x v="0"/>
  </r>
  <r>
    <x v="7"/>
    <n v="1"/>
    <n v="1"/>
    <n v="1"/>
    <x v="3"/>
    <x v="0"/>
    <x v="0"/>
    <x v="2"/>
    <n v="2023"/>
    <x v="0"/>
    <x v="2"/>
    <x v="2"/>
    <x v="0"/>
  </r>
  <r>
    <x v="0"/>
    <n v="3"/>
    <n v="5"/>
    <n v="15"/>
    <x v="2"/>
    <x v="3"/>
    <x v="3"/>
    <x v="2"/>
    <n v="2023"/>
    <x v="0"/>
    <x v="2"/>
    <x v="2"/>
    <x v="0"/>
  </r>
  <r>
    <x v="8"/>
    <n v="3"/>
    <n v="4"/>
    <n v="12"/>
    <x v="2"/>
    <x v="0"/>
    <x v="0"/>
    <x v="2"/>
    <n v="2023"/>
    <x v="0"/>
    <x v="2"/>
    <x v="2"/>
    <x v="0"/>
  </r>
  <r>
    <x v="8"/>
    <n v="0"/>
    <n v="4"/>
    <n v="0"/>
    <x v="3"/>
    <x v="3"/>
    <x v="1"/>
    <x v="2"/>
    <n v="2023"/>
    <x v="0"/>
    <x v="2"/>
    <x v="2"/>
    <x v="0"/>
  </r>
  <r>
    <x v="6"/>
    <n v="3"/>
    <n v="4"/>
    <n v="12"/>
    <x v="2"/>
    <x v="0"/>
    <x v="1"/>
    <x v="2"/>
    <n v="2023"/>
    <x v="0"/>
    <x v="2"/>
    <x v="2"/>
    <x v="0"/>
  </r>
  <r>
    <x v="3"/>
    <n v="4"/>
    <n v="3"/>
    <n v="12"/>
    <x v="2"/>
    <x v="3"/>
    <x v="0"/>
    <x v="2"/>
    <n v="2023"/>
    <x v="0"/>
    <x v="2"/>
    <x v="2"/>
    <x v="0"/>
  </r>
  <r>
    <x v="1"/>
    <n v="5"/>
    <n v="3"/>
    <n v="15"/>
    <x v="2"/>
    <x v="4"/>
    <x v="2"/>
    <x v="2"/>
    <n v="2023"/>
    <x v="0"/>
    <x v="2"/>
    <x v="2"/>
    <x v="0"/>
  </r>
  <r>
    <x v="1"/>
    <n v="2"/>
    <n v="3"/>
    <n v="6"/>
    <x v="0"/>
    <x v="1"/>
    <x v="1"/>
    <x v="2"/>
    <n v="2023"/>
    <x v="0"/>
    <x v="2"/>
    <x v="2"/>
    <x v="0"/>
  </r>
  <r>
    <x v="1"/>
    <n v="2"/>
    <n v="3"/>
    <n v="6"/>
    <x v="0"/>
    <x v="0"/>
    <x v="0"/>
    <x v="2"/>
    <n v="2023"/>
    <x v="0"/>
    <x v="2"/>
    <x v="2"/>
    <x v="0"/>
  </r>
  <r>
    <x v="6"/>
    <n v="4"/>
    <n v="4"/>
    <n v="16"/>
    <x v="1"/>
    <x v="4"/>
    <x v="2"/>
    <x v="3"/>
    <n v="2023"/>
    <x v="0"/>
    <x v="3"/>
    <x v="3"/>
    <x v="0"/>
  </r>
  <r>
    <x v="5"/>
    <n v="4"/>
    <n v="2"/>
    <n v="8"/>
    <x v="0"/>
    <x v="0"/>
    <x v="1"/>
    <x v="3"/>
    <n v="2023"/>
    <x v="0"/>
    <x v="3"/>
    <x v="3"/>
    <x v="0"/>
  </r>
  <r>
    <x v="4"/>
    <n v="5"/>
    <n v="1.5"/>
    <n v="7.5"/>
    <x v="0"/>
    <x v="4"/>
    <x v="3"/>
    <x v="3"/>
    <n v="2023"/>
    <x v="0"/>
    <x v="3"/>
    <x v="3"/>
    <x v="0"/>
  </r>
  <r>
    <x v="5"/>
    <n v="2"/>
    <n v="2"/>
    <n v="4"/>
    <x v="3"/>
    <x v="4"/>
    <x v="0"/>
    <x v="3"/>
    <n v="2023"/>
    <x v="0"/>
    <x v="3"/>
    <x v="3"/>
    <x v="0"/>
  </r>
  <r>
    <x v="0"/>
    <n v="5"/>
    <n v="5"/>
    <n v="25"/>
    <x v="4"/>
    <x v="4"/>
    <x v="0"/>
    <x v="3"/>
    <n v="2023"/>
    <x v="0"/>
    <x v="3"/>
    <x v="3"/>
    <x v="0"/>
  </r>
  <r>
    <x v="4"/>
    <n v="2"/>
    <n v="1.5"/>
    <n v="3"/>
    <x v="3"/>
    <x v="4"/>
    <x v="2"/>
    <x v="3"/>
    <n v="2023"/>
    <x v="0"/>
    <x v="3"/>
    <x v="3"/>
    <x v="0"/>
  </r>
  <r>
    <x v="5"/>
    <n v="3"/>
    <n v="2"/>
    <n v="6"/>
    <x v="0"/>
    <x v="4"/>
    <x v="1"/>
    <x v="3"/>
    <n v="2023"/>
    <x v="0"/>
    <x v="3"/>
    <x v="3"/>
    <x v="0"/>
  </r>
  <r>
    <x v="3"/>
    <n v="2"/>
    <n v="3"/>
    <n v="6"/>
    <x v="0"/>
    <x v="4"/>
    <x v="0"/>
    <x v="3"/>
    <n v="2023"/>
    <x v="0"/>
    <x v="3"/>
    <x v="3"/>
    <x v="0"/>
  </r>
  <r>
    <x v="8"/>
    <n v="5"/>
    <n v="4"/>
    <n v="20"/>
    <x v="1"/>
    <x v="4"/>
    <x v="0"/>
    <x v="3"/>
    <n v="2023"/>
    <x v="0"/>
    <x v="3"/>
    <x v="3"/>
    <x v="0"/>
  </r>
  <r>
    <x v="2"/>
    <n v="5"/>
    <n v="4"/>
    <n v="20"/>
    <x v="1"/>
    <x v="2"/>
    <x v="0"/>
    <x v="3"/>
    <n v="2023"/>
    <x v="0"/>
    <x v="3"/>
    <x v="3"/>
    <x v="0"/>
  </r>
  <r>
    <x v="1"/>
    <n v="3"/>
    <n v="3"/>
    <n v="9"/>
    <x v="0"/>
    <x v="0"/>
    <x v="2"/>
    <x v="3"/>
    <n v="2023"/>
    <x v="0"/>
    <x v="3"/>
    <x v="3"/>
    <x v="0"/>
  </r>
  <r>
    <x v="5"/>
    <n v="2"/>
    <n v="2"/>
    <n v="4"/>
    <x v="3"/>
    <x v="0"/>
    <x v="0"/>
    <x v="3"/>
    <n v="2023"/>
    <x v="0"/>
    <x v="3"/>
    <x v="3"/>
    <x v="0"/>
  </r>
  <r>
    <x v="2"/>
    <n v="1"/>
    <n v="4"/>
    <n v="4"/>
    <x v="3"/>
    <x v="2"/>
    <x v="0"/>
    <x v="3"/>
    <n v="2023"/>
    <x v="0"/>
    <x v="3"/>
    <x v="3"/>
    <x v="0"/>
  </r>
  <r>
    <x v="8"/>
    <n v="3"/>
    <n v="4"/>
    <n v="12"/>
    <x v="2"/>
    <x v="0"/>
    <x v="0"/>
    <x v="3"/>
    <n v="2023"/>
    <x v="0"/>
    <x v="3"/>
    <x v="3"/>
    <x v="0"/>
  </r>
  <r>
    <x v="2"/>
    <n v="3"/>
    <n v="4"/>
    <n v="12"/>
    <x v="2"/>
    <x v="0"/>
    <x v="2"/>
    <x v="3"/>
    <n v="2023"/>
    <x v="0"/>
    <x v="3"/>
    <x v="3"/>
    <x v="0"/>
  </r>
  <r>
    <x v="2"/>
    <n v="1"/>
    <n v="4"/>
    <n v="4"/>
    <x v="3"/>
    <x v="0"/>
    <x v="1"/>
    <x v="3"/>
    <n v="2023"/>
    <x v="0"/>
    <x v="3"/>
    <x v="3"/>
    <x v="0"/>
  </r>
  <r>
    <x v="4"/>
    <n v="2"/>
    <n v="1.5"/>
    <n v="3"/>
    <x v="3"/>
    <x v="4"/>
    <x v="1"/>
    <x v="3"/>
    <n v="2023"/>
    <x v="0"/>
    <x v="3"/>
    <x v="3"/>
    <x v="0"/>
  </r>
  <r>
    <x v="1"/>
    <n v="1"/>
    <n v="3"/>
    <n v="3"/>
    <x v="3"/>
    <x v="0"/>
    <x v="1"/>
    <x v="3"/>
    <n v="2023"/>
    <x v="0"/>
    <x v="3"/>
    <x v="3"/>
    <x v="0"/>
  </r>
  <r>
    <x v="8"/>
    <n v="5"/>
    <n v="4"/>
    <n v="20"/>
    <x v="1"/>
    <x v="4"/>
    <x v="1"/>
    <x v="3"/>
    <n v="2023"/>
    <x v="0"/>
    <x v="3"/>
    <x v="3"/>
    <x v="0"/>
  </r>
  <r>
    <x v="6"/>
    <n v="4"/>
    <n v="3"/>
    <n v="12"/>
    <x v="2"/>
    <x v="0"/>
    <x v="0"/>
    <x v="3"/>
    <n v="2023"/>
    <x v="0"/>
    <x v="3"/>
    <x v="3"/>
    <x v="0"/>
  </r>
  <r>
    <x v="2"/>
    <n v="3"/>
    <n v="4"/>
    <n v="12"/>
    <x v="2"/>
    <x v="0"/>
    <x v="2"/>
    <x v="3"/>
    <n v="2023"/>
    <x v="0"/>
    <x v="3"/>
    <x v="3"/>
    <x v="0"/>
  </r>
  <r>
    <x v="3"/>
    <n v="2"/>
    <n v="3"/>
    <n v="6"/>
    <x v="0"/>
    <x v="2"/>
    <x v="0"/>
    <x v="3"/>
    <n v="2023"/>
    <x v="0"/>
    <x v="3"/>
    <x v="3"/>
    <x v="0"/>
  </r>
  <r>
    <x v="0"/>
    <n v="1"/>
    <n v="5"/>
    <n v="5"/>
    <x v="3"/>
    <x v="0"/>
    <x v="0"/>
    <x v="3"/>
    <n v="2023"/>
    <x v="0"/>
    <x v="3"/>
    <x v="3"/>
    <x v="0"/>
  </r>
  <r>
    <x v="7"/>
    <n v="4"/>
    <n v="1"/>
    <n v="4"/>
    <x v="3"/>
    <x v="0"/>
    <x v="3"/>
    <x v="3"/>
    <n v="2023"/>
    <x v="0"/>
    <x v="3"/>
    <x v="3"/>
    <x v="0"/>
  </r>
  <r>
    <x v="0"/>
    <n v="3"/>
    <n v="5"/>
    <n v="15"/>
    <x v="2"/>
    <x v="3"/>
    <x v="0"/>
    <x v="3"/>
    <n v="2023"/>
    <x v="0"/>
    <x v="3"/>
    <x v="3"/>
    <x v="0"/>
  </r>
  <r>
    <x v="5"/>
    <n v="1"/>
    <n v="2"/>
    <n v="2"/>
    <x v="3"/>
    <x v="2"/>
    <x v="3"/>
    <x v="3"/>
    <n v="2023"/>
    <x v="0"/>
    <x v="3"/>
    <x v="3"/>
    <x v="0"/>
  </r>
  <r>
    <x v="0"/>
    <n v="5"/>
    <n v="5"/>
    <n v="25"/>
    <x v="4"/>
    <x v="2"/>
    <x v="1"/>
    <x v="3"/>
    <n v="2023"/>
    <x v="0"/>
    <x v="3"/>
    <x v="3"/>
    <x v="0"/>
  </r>
  <r>
    <x v="5"/>
    <n v="5"/>
    <n v="2"/>
    <n v="10"/>
    <x v="0"/>
    <x v="3"/>
    <x v="1"/>
    <x v="4"/>
    <n v="2023"/>
    <x v="0"/>
    <x v="4"/>
    <x v="4"/>
    <x v="0"/>
  </r>
  <r>
    <x v="1"/>
    <n v="2"/>
    <n v="3"/>
    <n v="6"/>
    <x v="0"/>
    <x v="3"/>
    <x v="2"/>
    <x v="4"/>
    <n v="2023"/>
    <x v="0"/>
    <x v="4"/>
    <x v="4"/>
    <x v="0"/>
  </r>
  <r>
    <x v="2"/>
    <n v="4"/>
    <n v="4"/>
    <n v="16"/>
    <x v="1"/>
    <x v="4"/>
    <x v="2"/>
    <x v="4"/>
    <n v="2023"/>
    <x v="0"/>
    <x v="4"/>
    <x v="4"/>
    <x v="0"/>
  </r>
  <r>
    <x v="4"/>
    <n v="2"/>
    <n v="1.5"/>
    <n v="3"/>
    <x v="3"/>
    <x v="0"/>
    <x v="0"/>
    <x v="4"/>
    <n v="2023"/>
    <x v="0"/>
    <x v="4"/>
    <x v="4"/>
    <x v="0"/>
  </r>
  <r>
    <x v="2"/>
    <n v="5"/>
    <n v="4"/>
    <n v="20"/>
    <x v="1"/>
    <x v="1"/>
    <x v="2"/>
    <x v="4"/>
    <n v="2023"/>
    <x v="0"/>
    <x v="4"/>
    <x v="4"/>
    <x v="0"/>
  </r>
  <r>
    <x v="2"/>
    <n v="4"/>
    <n v="4"/>
    <n v="16"/>
    <x v="1"/>
    <x v="3"/>
    <x v="1"/>
    <x v="4"/>
    <n v="2023"/>
    <x v="0"/>
    <x v="4"/>
    <x v="4"/>
    <x v="0"/>
  </r>
  <r>
    <x v="5"/>
    <n v="4"/>
    <n v="2"/>
    <n v="8"/>
    <x v="0"/>
    <x v="0"/>
    <x v="3"/>
    <x v="4"/>
    <n v="2023"/>
    <x v="0"/>
    <x v="4"/>
    <x v="4"/>
    <x v="0"/>
  </r>
  <r>
    <x v="7"/>
    <n v="2"/>
    <n v="1"/>
    <n v="2"/>
    <x v="3"/>
    <x v="3"/>
    <x v="2"/>
    <x v="4"/>
    <n v="2023"/>
    <x v="0"/>
    <x v="4"/>
    <x v="4"/>
    <x v="0"/>
  </r>
  <r>
    <x v="2"/>
    <n v="1"/>
    <n v="4"/>
    <n v="4"/>
    <x v="3"/>
    <x v="0"/>
    <x v="0"/>
    <x v="4"/>
    <n v="2023"/>
    <x v="0"/>
    <x v="4"/>
    <x v="4"/>
    <x v="0"/>
  </r>
  <r>
    <x v="8"/>
    <n v="1"/>
    <n v="4"/>
    <n v="4"/>
    <x v="3"/>
    <x v="1"/>
    <x v="2"/>
    <x v="4"/>
    <n v="2023"/>
    <x v="0"/>
    <x v="4"/>
    <x v="4"/>
    <x v="0"/>
  </r>
  <r>
    <x v="2"/>
    <n v="5"/>
    <n v="4"/>
    <n v="20"/>
    <x v="1"/>
    <x v="3"/>
    <x v="2"/>
    <x v="4"/>
    <n v="2023"/>
    <x v="0"/>
    <x v="4"/>
    <x v="4"/>
    <x v="0"/>
  </r>
  <r>
    <x v="1"/>
    <n v="5"/>
    <n v="3"/>
    <n v="15"/>
    <x v="2"/>
    <x v="4"/>
    <x v="2"/>
    <x v="4"/>
    <n v="2023"/>
    <x v="0"/>
    <x v="4"/>
    <x v="4"/>
    <x v="0"/>
  </r>
  <r>
    <x v="7"/>
    <n v="3"/>
    <n v="1"/>
    <n v="3"/>
    <x v="3"/>
    <x v="4"/>
    <x v="1"/>
    <x v="4"/>
    <n v="2023"/>
    <x v="0"/>
    <x v="4"/>
    <x v="4"/>
    <x v="0"/>
  </r>
  <r>
    <x v="0"/>
    <n v="5"/>
    <n v="5"/>
    <n v="25"/>
    <x v="4"/>
    <x v="4"/>
    <x v="1"/>
    <x v="4"/>
    <n v="2023"/>
    <x v="0"/>
    <x v="4"/>
    <x v="4"/>
    <x v="0"/>
  </r>
  <r>
    <x v="4"/>
    <n v="1"/>
    <n v="1.5"/>
    <n v="1.5"/>
    <x v="3"/>
    <x v="4"/>
    <x v="2"/>
    <x v="4"/>
    <n v="2023"/>
    <x v="0"/>
    <x v="4"/>
    <x v="4"/>
    <x v="0"/>
  </r>
  <r>
    <x v="2"/>
    <n v="5"/>
    <n v="4"/>
    <n v="20"/>
    <x v="1"/>
    <x v="3"/>
    <x v="2"/>
    <x v="4"/>
    <n v="2023"/>
    <x v="0"/>
    <x v="4"/>
    <x v="4"/>
    <x v="0"/>
  </r>
  <r>
    <x v="0"/>
    <n v="1"/>
    <n v="5"/>
    <n v="5"/>
    <x v="3"/>
    <x v="3"/>
    <x v="2"/>
    <x v="4"/>
    <n v="2023"/>
    <x v="0"/>
    <x v="4"/>
    <x v="4"/>
    <x v="0"/>
  </r>
  <r>
    <x v="6"/>
    <n v="1"/>
    <n v="3"/>
    <n v="3"/>
    <x v="3"/>
    <x v="4"/>
    <x v="0"/>
    <x v="4"/>
    <n v="2023"/>
    <x v="0"/>
    <x v="4"/>
    <x v="4"/>
    <x v="0"/>
  </r>
  <r>
    <x v="4"/>
    <n v="5"/>
    <n v="1.5"/>
    <n v="7.5"/>
    <x v="0"/>
    <x v="2"/>
    <x v="2"/>
    <x v="4"/>
    <n v="2023"/>
    <x v="0"/>
    <x v="4"/>
    <x v="4"/>
    <x v="0"/>
  </r>
  <r>
    <x v="5"/>
    <n v="5"/>
    <n v="2"/>
    <n v="10"/>
    <x v="0"/>
    <x v="0"/>
    <x v="1"/>
    <x v="4"/>
    <n v="2023"/>
    <x v="0"/>
    <x v="4"/>
    <x v="4"/>
    <x v="0"/>
  </r>
  <r>
    <x v="3"/>
    <n v="4"/>
    <n v="3"/>
    <n v="12"/>
    <x v="2"/>
    <x v="4"/>
    <x v="1"/>
    <x v="4"/>
    <n v="2023"/>
    <x v="0"/>
    <x v="4"/>
    <x v="4"/>
    <x v="0"/>
  </r>
  <r>
    <x v="3"/>
    <n v="4"/>
    <n v="3"/>
    <n v="12"/>
    <x v="2"/>
    <x v="2"/>
    <x v="2"/>
    <x v="4"/>
    <n v="2023"/>
    <x v="0"/>
    <x v="4"/>
    <x v="4"/>
    <x v="0"/>
  </r>
  <r>
    <x v="4"/>
    <n v="5"/>
    <n v="1.5"/>
    <n v="7.5"/>
    <x v="0"/>
    <x v="0"/>
    <x v="2"/>
    <x v="4"/>
    <n v="2023"/>
    <x v="0"/>
    <x v="4"/>
    <x v="4"/>
    <x v="0"/>
  </r>
  <r>
    <x v="0"/>
    <n v="2"/>
    <n v="5"/>
    <n v="10"/>
    <x v="0"/>
    <x v="4"/>
    <x v="1"/>
    <x v="4"/>
    <n v="2023"/>
    <x v="0"/>
    <x v="4"/>
    <x v="4"/>
    <x v="0"/>
  </r>
  <r>
    <x v="0"/>
    <n v="2"/>
    <n v="5"/>
    <n v="10"/>
    <x v="0"/>
    <x v="2"/>
    <x v="1"/>
    <x v="4"/>
    <n v="2023"/>
    <x v="0"/>
    <x v="4"/>
    <x v="4"/>
    <x v="0"/>
  </r>
  <r>
    <x v="1"/>
    <n v="2"/>
    <n v="3"/>
    <n v="6"/>
    <x v="0"/>
    <x v="2"/>
    <x v="2"/>
    <x v="4"/>
    <n v="2023"/>
    <x v="0"/>
    <x v="4"/>
    <x v="4"/>
    <x v="0"/>
  </r>
  <r>
    <x v="3"/>
    <n v="4"/>
    <n v="3"/>
    <n v="12"/>
    <x v="2"/>
    <x v="0"/>
    <x v="2"/>
    <x v="4"/>
    <n v="2023"/>
    <x v="0"/>
    <x v="4"/>
    <x v="4"/>
    <x v="0"/>
  </r>
  <r>
    <x v="4"/>
    <n v="2"/>
    <n v="1.5"/>
    <n v="3"/>
    <x v="3"/>
    <x v="4"/>
    <x v="2"/>
    <x v="4"/>
    <n v="2023"/>
    <x v="0"/>
    <x v="4"/>
    <x v="4"/>
    <x v="0"/>
  </r>
  <r>
    <x v="0"/>
    <n v="5"/>
    <n v="5"/>
    <n v="25"/>
    <x v="4"/>
    <x v="3"/>
    <x v="1"/>
    <x v="4"/>
    <n v="2023"/>
    <x v="0"/>
    <x v="4"/>
    <x v="4"/>
    <x v="0"/>
  </r>
  <r>
    <x v="0"/>
    <n v="1"/>
    <n v="5"/>
    <n v="5"/>
    <x v="3"/>
    <x v="3"/>
    <x v="0"/>
    <x v="4"/>
    <n v="2023"/>
    <x v="0"/>
    <x v="4"/>
    <x v="4"/>
    <x v="0"/>
  </r>
  <r>
    <x v="0"/>
    <n v="2"/>
    <n v="5"/>
    <n v="10"/>
    <x v="0"/>
    <x v="3"/>
    <x v="1"/>
    <x v="4"/>
    <n v="2023"/>
    <x v="0"/>
    <x v="4"/>
    <x v="4"/>
    <x v="0"/>
  </r>
  <r>
    <x v="3"/>
    <n v="1"/>
    <n v="3"/>
    <n v="3"/>
    <x v="3"/>
    <x v="2"/>
    <x v="0"/>
    <x v="4"/>
    <n v="2023"/>
    <x v="0"/>
    <x v="4"/>
    <x v="4"/>
    <x v="0"/>
  </r>
  <r>
    <x v="0"/>
    <n v="5"/>
    <n v="5"/>
    <n v="25"/>
    <x v="4"/>
    <x v="3"/>
    <x v="0"/>
    <x v="4"/>
    <n v="2023"/>
    <x v="0"/>
    <x v="4"/>
    <x v="4"/>
    <x v="0"/>
  </r>
  <r>
    <x v="0"/>
    <n v="1"/>
    <n v="5"/>
    <n v="5"/>
    <x v="3"/>
    <x v="1"/>
    <x v="1"/>
    <x v="4"/>
    <n v="2023"/>
    <x v="0"/>
    <x v="4"/>
    <x v="4"/>
    <x v="0"/>
  </r>
  <r>
    <x v="4"/>
    <n v="2"/>
    <n v="1.5"/>
    <n v="3"/>
    <x v="3"/>
    <x v="0"/>
    <x v="2"/>
    <x v="4"/>
    <n v="2023"/>
    <x v="0"/>
    <x v="4"/>
    <x v="4"/>
    <x v="0"/>
  </r>
  <r>
    <x v="0"/>
    <n v="2"/>
    <n v="5"/>
    <n v="10"/>
    <x v="0"/>
    <x v="1"/>
    <x v="1"/>
    <x v="4"/>
    <n v="2023"/>
    <x v="0"/>
    <x v="4"/>
    <x v="4"/>
    <x v="0"/>
  </r>
  <r>
    <x v="8"/>
    <n v="1"/>
    <n v="4"/>
    <n v="4"/>
    <x v="3"/>
    <x v="0"/>
    <x v="2"/>
    <x v="4"/>
    <n v="2023"/>
    <x v="0"/>
    <x v="4"/>
    <x v="4"/>
    <x v="0"/>
  </r>
  <r>
    <x v="7"/>
    <n v="2"/>
    <n v="1"/>
    <n v="2"/>
    <x v="3"/>
    <x v="2"/>
    <x v="1"/>
    <x v="4"/>
    <n v="2023"/>
    <x v="0"/>
    <x v="4"/>
    <x v="4"/>
    <x v="0"/>
  </r>
  <r>
    <x v="2"/>
    <n v="2"/>
    <n v="4"/>
    <n v="8"/>
    <x v="0"/>
    <x v="3"/>
    <x v="2"/>
    <x v="5"/>
    <n v="2023"/>
    <x v="0"/>
    <x v="5"/>
    <x v="5"/>
    <x v="0"/>
  </r>
  <r>
    <x v="4"/>
    <n v="5"/>
    <n v="1.5"/>
    <n v="7.5"/>
    <x v="0"/>
    <x v="0"/>
    <x v="0"/>
    <x v="5"/>
    <n v="2023"/>
    <x v="0"/>
    <x v="5"/>
    <x v="5"/>
    <x v="0"/>
  </r>
  <r>
    <x v="7"/>
    <n v="1"/>
    <n v="1"/>
    <n v="1"/>
    <x v="3"/>
    <x v="2"/>
    <x v="1"/>
    <x v="5"/>
    <n v="2023"/>
    <x v="0"/>
    <x v="5"/>
    <x v="5"/>
    <x v="0"/>
  </r>
  <r>
    <x v="3"/>
    <n v="1"/>
    <n v="3"/>
    <n v="3"/>
    <x v="3"/>
    <x v="0"/>
    <x v="0"/>
    <x v="5"/>
    <n v="2023"/>
    <x v="0"/>
    <x v="5"/>
    <x v="5"/>
    <x v="0"/>
  </r>
  <r>
    <x v="0"/>
    <n v="2"/>
    <n v="5"/>
    <n v="10"/>
    <x v="0"/>
    <x v="0"/>
    <x v="0"/>
    <x v="5"/>
    <n v="2023"/>
    <x v="0"/>
    <x v="5"/>
    <x v="5"/>
    <x v="0"/>
  </r>
  <r>
    <x v="5"/>
    <n v="5"/>
    <n v="2"/>
    <n v="10"/>
    <x v="0"/>
    <x v="2"/>
    <x v="2"/>
    <x v="5"/>
    <n v="2023"/>
    <x v="0"/>
    <x v="5"/>
    <x v="5"/>
    <x v="0"/>
  </r>
  <r>
    <x v="0"/>
    <n v="2"/>
    <n v="5"/>
    <n v="10"/>
    <x v="0"/>
    <x v="4"/>
    <x v="2"/>
    <x v="5"/>
    <n v="2023"/>
    <x v="0"/>
    <x v="5"/>
    <x v="5"/>
    <x v="0"/>
  </r>
  <r>
    <x v="5"/>
    <n v="4"/>
    <n v="2"/>
    <n v="8"/>
    <x v="0"/>
    <x v="3"/>
    <x v="2"/>
    <x v="5"/>
    <n v="2023"/>
    <x v="0"/>
    <x v="5"/>
    <x v="5"/>
    <x v="0"/>
  </r>
  <r>
    <x v="3"/>
    <n v="5"/>
    <n v="3"/>
    <n v="15"/>
    <x v="2"/>
    <x v="0"/>
    <x v="2"/>
    <x v="5"/>
    <n v="2023"/>
    <x v="0"/>
    <x v="5"/>
    <x v="5"/>
    <x v="0"/>
  </r>
  <r>
    <x v="8"/>
    <n v="3"/>
    <n v="4"/>
    <n v="12"/>
    <x v="2"/>
    <x v="3"/>
    <x v="1"/>
    <x v="5"/>
    <n v="2023"/>
    <x v="0"/>
    <x v="5"/>
    <x v="5"/>
    <x v="0"/>
  </r>
  <r>
    <x v="4"/>
    <n v="4"/>
    <n v="1.5"/>
    <n v="6"/>
    <x v="0"/>
    <x v="3"/>
    <x v="2"/>
    <x v="5"/>
    <n v="2023"/>
    <x v="0"/>
    <x v="5"/>
    <x v="5"/>
    <x v="0"/>
  </r>
  <r>
    <x v="4"/>
    <n v="2"/>
    <n v="1.5"/>
    <n v="3"/>
    <x v="3"/>
    <x v="4"/>
    <x v="2"/>
    <x v="5"/>
    <n v="2023"/>
    <x v="0"/>
    <x v="5"/>
    <x v="5"/>
    <x v="0"/>
  </r>
  <r>
    <x v="1"/>
    <n v="4"/>
    <n v="3"/>
    <n v="12"/>
    <x v="2"/>
    <x v="3"/>
    <x v="0"/>
    <x v="5"/>
    <n v="2023"/>
    <x v="0"/>
    <x v="5"/>
    <x v="5"/>
    <x v="0"/>
  </r>
  <r>
    <x v="4"/>
    <n v="4"/>
    <n v="1.5"/>
    <n v="6"/>
    <x v="0"/>
    <x v="4"/>
    <x v="2"/>
    <x v="5"/>
    <n v="2023"/>
    <x v="0"/>
    <x v="5"/>
    <x v="5"/>
    <x v="0"/>
  </r>
  <r>
    <x v="2"/>
    <n v="5"/>
    <n v="4"/>
    <n v="20"/>
    <x v="1"/>
    <x v="3"/>
    <x v="1"/>
    <x v="5"/>
    <n v="2023"/>
    <x v="0"/>
    <x v="5"/>
    <x v="5"/>
    <x v="0"/>
  </r>
  <r>
    <x v="5"/>
    <n v="3"/>
    <n v="2"/>
    <n v="6"/>
    <x v="0"/>
    <x v="2"/>
    <x v="1"/>
    <x v="5"/>
    <n v="2023"/>
    <x v="0"/>
    <x v="5"/>
    <x v="5"/>
    <x v="0"/>
  </r>
  <r>
    <x v="5"/>
    <n v="5"/>
    <n v="2"/>
    <n v="10"/>
    <x v="0"/>
    <x v="0"/>
    <x v="1"/>
    <x v="5"/>
    <n v="2023"/>
    <x v="0"/>
    <x v="5"/>
    <x v="5"/>
    <x v="0"/>
  </r>
  <r>
    <x v="7"/>
    <n v="5"/>
    <n v="1"/>
    <n v="5"/>
    <x v="3"/>
    <x v="0"/>
    <x v="0"/>
    <x v="5"/>
    <n v="2023"/>
    <x v="0"/>
    <x v="5"/>
    <x v="5"/>
    <x v="0"/>
  </r>
  <r>
    <x v="3"/>
    <n v="2"/>
    <n v="3"/>
    <n v="6"/>
    <x v="0"/>
    <x v="0"/>
    <x v="1"/>
    <x v="5"/>
    <n v="2023"/>
    <x v="0"/>
    <x v="5"/>
    <x v="5"/>
    <x v="0"/>
  </r>
  <r>
    <x v="0"/>
    <n v="3"/>
    <n v="5"/>
    <n v="15"/>
    <x v="2"/>
    <x v="0"/>
    <x v="0"/>
    <x v="5"/>
    <n v="2023"/>
    <x v="0"/>
    <x v="5"/>
    <x v="5"/>
    <x v="0"/>
  </r>
  <r>
    <x v="8"/>
    <n v="1"/>
    <n v="4"/>
    <n v="4"/>
    <x v="3"/>
    <x v="0"/>
    <x v="2"/>
    <x v="5"/>
    <n v="2023"/>
    <x v="0"/>
    <x v="5"/>
    <x v="5"/>
    <x v="0"/>
  </r>
  <r>
    <x v="0"/>
    <n v="2"/>
    <n v="5"/>
    <n v="10"/>
    <x v="0"/>
    <x v="0"/>
    <x v="2"/>
    <x v="5"/>
    <n v="2023"/>
    <x v="0"/>
    <x v="5"/>
    <x v="5"/>
    <x v="0"/>
  </r>
  <r>
    <x v="5"/>
    <n v="4"/>
    <n v="2"/>
    <n v="8"/>
    <x v="0"/>
    <x v="3"/>
    <x v="0"/>
    <x v="5"/>
    <n v="2023"/>
    <x v="0"/>
    <x v="5"/>
    <x v="5"/>
    <x v="0"/>
  </r>
  <r>
    <x v="5"/>
    <n v="1"/>
    <n v="2"/>
    <n v="2"/>
    <x v="3"/>
    <x v="4"/>
    <x v="0"/>
    <x v="5"/>
    <n v="2023"/>
    <x v="0"/>
    <x v="5"/>
    <x v="5"/>
    <x v="0"/>
  </r>
  <r>
    <x v="4"/>
    <n v="4"/>
    <n v="1.5"/>
    <n v="6"/>
    <x v="0"/>
    <x v="3"/>
    <x v="2"/>
    <x v="5"/>
    <n v="2023"/>
    <x v="0"/>
    <x v="5"/>
    <x v="5"/>
    <x v="0"/>
  </r>
  <r>
    <x v="4"/>
    <n v="3"/>
    <n v="1.5"/>
    <n v="4.5"/>
    <x v="3"/>
    <x v="3"/>
    <x v="0"/>
    <x v="5"/>
    <n v="2023"/>
    <x v="0"/>
    <x v="5"/>
    <x v="5"/>
    <x v="0"/>
  </r>
  <r>
    <x v="2"/>
    <n v="3"/>
    <n v="4"/>
    <n v="12"/>
    <x v="2"/>
    <x v="0"/>
    <x v="0"/>
    <x v="5"/>
    <n v="2023"/>
    <x v="0"/>
    <x v="5"/>
    <x v="5"/>
    <x v="0"/>
  </r>
  <r>
    <x v="6"/>
    <n v="5"/>
    <n v="3"/>
    <n v="15"/>
    <x v="2"/>
    <x v="3"/>
    <x v="2"/>
    <x v="5"/>
    <n v="2023"/>
    <x v="0"/>
    <x v="5"/>
    <x v="5"/>
    <x v="0"/>
  </r>
  <r>
    <x v="2"/>
    <n v="2"/>
    <n v="4"/>
    <n v="8"/>
    <x v="0"/>
    <x v="0"/>
    <x v="1"/>
    <x v="5"/>
    <n v="2023"/>
    <x v="0"/>
    <x v="5"/>
    <x v="5"/>
    <x v="0"/>
  </r>
  <r>
    <x v="4"/>
    <n v="4"/>
    <n v="1.5"/>
    <n v="6"/>
    <x v="0"/>
    <x v="2"/>
    <x v="1"/>
    <x v="5"/>
    <n v="2023"/>
    <x v="0"/>
    <x v="5"/>
    <x v="5"/>
    <x v="0"/>
  </r>
  <r>
    <x v="5"/>
    <n v="1"/>
    <n v="2"/>
    <n v="2"/>
    <x v="3"/>
    <x v="2"/>
    <x v="2"/>
    <x v="5"/>
    <n v="2023"/>
    <x v="0"/>
    <x v="5"/>
    <x v="5"/>
    <x v="0"/>
  </r>
  <r>
    <x v="7"/>
    <n v="5"/>
    <n v="1"/>
    <n v="5"/>
    <x v="3"/>
    <x v="0"/>
    <x v="1"/>
    <x v="6"/>
    <n v="2023"/>
    <x v="0"/>
    <x v="6"/>
    <x v="6"/>
    <x v="0"/>
  </r>
  <r>
    <x v="7"/>
    <n v="3"/>
    <n v="1"/>
    <n v="3"/>
    <x v="3"/>
    <x v="4"/>
    <x v="1"/>
    <x v="6"/>
    <n v="2023"/>
    <x v="0"/>
    <x v="6"/>
    <x v="6"/>
    <x v="0"/>
  </r>
  <r>
    <x v="6"/>
    <n v="1"/>
    <n v="4"/>
    <n v="4"/>
    <x v="3"/>
    <x v="4"/>
    <x v="1"/>
    <x v="6"/>
    <n v="2023"/>
    <x v="0"/>
    <x v="6"/>
    <x v="6"/>
    <x v="0"/>
  </r>
  <r>
    <x v="0"/>
    <n v="2"/>
    <n v="5"/>
    <n v="10"/>
    <x v="0"/>
    <x v="4"/>
    <x v="1"/>
    <x v="6"/>
    <n v="2023"/>
    <x v="0"/>
    <x v="6"/>
    <x v="6"/>
    <x v="0"/>
  </r>
  <r>
    <x v="3"/>
    <n v="2"/>
    <n v="3"/>
    <n v="6"/>
    <x v="0"/>
    <x v="2"/>
    <x v="1"/>
    <x v="6"/>
    <n v="2023"/>
    <x v="0"/>
    <x v="6"/>
    <x v="6"/>
    <x v="0"/>
  </r>
  <r>
    <x v="2"/>
    <n v="1"/>
    <n v="4"/>
    <n v="4"/>
    <x v="3"/>
    <x v="3"/>
    <x v="0"/>
    <x v="6"/>
    <n v="2023"/>
    <x v="0"/>
    <x v="6"/>
    <x v="6"/>
    <x v="0"/>
  </r>
  <r>
    <x v="1"/>
    <n v="5"/>
    <n v="3"/>
    <n v="15"/>
    <x v="2"/>
    <x v="2"/>
    <x v="2"/>
    <x v="6"/>
    <n v="2023"/>
    <x v="0"/>
    <x v="6"/>
    <x v="6"/>
    <x v="0"/>
  </r>
  <r>
    <x v="8"/>
    <n v="4"/>
    <n v="4"/>
    <n v="16"/>
    <x v="1"/>
    <x v="4"/>
    <x v="2"/>
    <x v="6"/>
    <n v="2023"/>
    <x v="0"/>
    <x v="6"/>
    <x v="6"/>
    <x v="0"/>
  </r>
  <r>
    <x v="7"/>
    <n v="4"/>
    <n v="1"/>
    <n v="4"/>
    <x v="3"/>
    <x v="0"/>
    <x v="1"/>
    <x v="6"/>
    <n v="2023"/>
    <x v="0"/>
    <x v="6"/>
    <x v="6"/>
    <x v="0"/>
  </r>
  <r>
    <x v="2"/>
    <n v="1"/>
    <n v="4"/>
    <n v="4"/>
    <x v="3"/>
    <x v="2"/>
    <x v="1"/>
    <x v="6"/>
    <n v="2023"/>
    <x v="0"/>
    <x v="6"/>
    <x v="6"/>
    <x v="0"/>
  </r>
  <r>
    <x v="7"/>
    <n v="1"/>
    <n v="1"/>
    <n v="1"/>
    <x v="3"/>
    <x v="0"/>
    <x v="0"/>
    <x v="6"/>
    <n v="2023"/>
    <x v="0"/>
    <x v="6"/>
    <x v="6"/>
    <x v="0"/>
  </r>
  <r>
    <x v="8"/>
    <n v="3"/>
    <n v="4"/>
    <n v="12"/>
    <x v="2"/>
    <x v="2"/>
    <x v="0"/>
    <x v="6"/>
    <n v="2023"/>
    <x v="0"/>
    <x v="6"/>
    <x v="6"/>
    <x v="0"/>
  </r>
  <r>
    <x v="7"/>
    <n v="3"/>
    <n v="1"/>
    <n v="3"/>
    <x v="3"/>
    <x v="3"/>
    <x v="2"/>
    <x v="6"/>
    <n v="2023"/>
    <x v="0"/>
    <x v="6"/>
    <x v="6"/>
    <x v="0"/>
  </r>
  <r>
    <x v="3"/>
    <n v="1"/>
    <n v="3"/>
    <n v="3"/>
    <x v="3"/>
    <x v="4"/>
    <x v="2"/>
    <x v="6"/>
    <n v="2023"/>
    <x v="0"/>
    <x v="6"/>
    <x v="6"/>
    <x v="0"/>
  </r>
  <r>
    <x v="8"/>
    <n v="1"/>
    <n v="4"/>
    <n v="4"/>
    <x v="3"/>
    <x v="0"/>
    <x v="1"/>
    <x v="6"/>
    <n v="2023"/>
    <x v="0"/>
    <x v="6"/>
    <x v="6"/>
    <x v="0"/>
  </r>
  <r>
    <x v="0"/>
    <n v="2"/>
    <n v="5"/>
    <n v="10"/>
    <x v="0"/>
    <x v="4"/>
    <x v="1"/>
    <x v="6"/>
    <n v="2023"/>
    <x v="0"/>
    <x v="6"/>
    <x v="6"/>
    <x v="0"/>
  </r>
  <r>
    <x v="4"/>
    <n v="3"/>
    <n v="1.5"/>
    <n v="4.5"/>
    <x v="3"/>
    <x v="4"/>
    <x v="2"/>
    <x v="6"/>
    <n v="2023"/>
    <x v="0"/>
    <x v="6"/>
    <x v="6"/>
    <x v="0"/>
  </r>
  <r>
    <x v="7"/>
    <n v="1"/>
    <n v="1"/>
    <n v="1"/>
    <x v="3"/>
    <x v="2"/>
    <x v="2"/>
    <x v="6"/>
    <n v="2023"/>
    <x v="0"/>
    <x v="6"/>
    <x v="6"/>
    <x v="0"/>
  </r>
  <r>
    <x v="7"/>
    <n v="2"/>
    <n v="1"/>
    <n v="2"/>
    <x v="3"/>
    <x v="3"/>
    <x v="2"/>
    <x v="6"/>
    <n v="2023"/>
    <x v="0"/>
    <x v="6"/>
    <x v="6"/>
    <x v="0"/>
  </r>
  <r>
    <x v="5"/>
    <n v="1"/>
    <n v="2"/>
    <n v="2"/>
    <x v="3"/>
    <x v="3"/>
    <x v="0"/>
    <x v="6"/>
    <n v="2023"/>
    <x v="0"/>
    <x v="6"/>
    <x v="6"/>
    <x v="0"/>
  </r>
  <r>
    <x v="7"/>
    <n v="1"/>
    <n v="1"/>
    <n v="1"/>
    <x v="3"/>
    <x v="2"/>
    <x v="1"/>
    <x v="6"/>
    <n v="2023"/>
    <x v="0"/>
    <x v="6"/>
    <x v="6"/>
    <x v="0"/>
  </r>
  <r>
    <x v="8"/>
    <n v="5"/>
    <n v="4"/>
    <n v="20"/>
    <x v="1"/>
    <x v="2"/>
    <x v="2"/>
    <x v="6"/>
    <n v="2023"/>
    <x v="0"/>
    <x v="6"/>
    <x v="6"/>
    <x v="0"/>
  </r>
  <r>
    <x v="7"/>
    <n v="1"/>
    <n v="1"/>
    <n v="1"/>
    <x v="3"/>
    <x v="0"/>
    <x v="2"/>
    <x v="6"/>
    <n v="2023"/>
    <x v="0"/>
    <x v="6"/>
    <x v="6"/>
    <x v="0"/>
  </r>
  <r>
    <x v="3"/>
    <n v="2"/>
    <n v="3"/>
    <n v="6"/>
    <x v="0"/>
    <x v="3"/>
    <x v="1"/>
    <x v="6"/>
    <n v="2023"/>
    <x v="0"/>
    <x v="6"/>
    <x v="6"/>
    <x v="0"/>
  </r>
  <r>
    <x v="0"/>
    <n v="5"/>
    <n v="5"/>
    <n v="25"/>
    <x v="4"/>
    <x v="1"/>
    <x v="2"/>
    <x v="7"/>
    <n v="2023"/>
    <x v="0"/>
    <x v="7"/>
    <x v="0"/>
    <x v="0"/>
  </r>
  <r>
    <x v="1"/>
    <n v="5"/>
    <n v="3"/>
    <n v="15"/>
    <x v="2"/>
    <x v="0"/>
    <x v="2"/>
    <x v="7"/>
    <n v="2023"/>
    <x v="0"/>
    <x v="7"/>
    <x v="0"/>
    <x v="0"/>
  </r>
  <r>
    <x v="0"/>
    <n v="4"/>
    <n v="5"/>
    <n v="20"/>
    <x v="1"/>
    <x v="2"/>
    <x v="0"/>
    <x v="7"/>
    <n v="2023"/>
    <x v="0"/>
    <x v="7"/>
    <x v="0"/>
    <x v="0"/>
  </r>
  <r>
    <x v="2"/>
    <n v="3"/>
    <n v="4"/>
    <n v="12"/>
    <x v="2"/>
    <x v="3"/>
    <x v="1"/>
    <x v="7"/>
    <n v="2023"/>
    <x v="0"/>
    <x v="7"/>
    <x v="0"/>
    <x v="0"/>
  </r>
  <r>
    <x v="3"/>
    <n v="5"/>
    <n v="3"/>
    <n v="15"/>
    <x v="2"/>
    <x v="0"/>
    <x v="3"/>
    <x v="7"/>
    <n v="2023"/>
    <x v="0"/>
    <x v="7"/>
    <x v="0"/>
    <x v="0"/>
  </r>
  <r>
    <x v="1"/>
    <n v="2"/>
    <n v="3"/>
    <n v="6"/>
    <x v="0"/>
    <x v="1"/>
    <x v="0"/>
    <x v="7"/>
    <n v="2023"/>
    <x v="0"/>
    <x v="7"/>
    <x v="0"/>
    <x v="0"/>
  </r>
  <r>
    <x v="1"/>
    <n v="3"/>
    <n v="3"/>
    <n v="9"/>
    <x v="0"/>
    <x v="3"/>
    <x v="1"/>
    <x v="7"/>
    <n v="2023"/>
    <x v="0"/>
    <x v="7"/>
    <x v="0"/>
    <x v="0"/>
  </r>
  <r>
    <x v="5"/>
    <n v="5"/>
    <n v="2"/>
    <n v="10"/>
    <x v="0"/>
    <x v="4"/>
    <x v="1"/>
    <x v="7"/>
    <n v="2023"/>
    <x v="0"/>
    <x v="7"/>
    <x v="0"/>
    <x v="0"/>
  </r>
  <r>
    <x v="5"/>
    <n v="5"/>
    <n v="2"/>
    <n v="10"/>
    <x v="0"/>
    <x v="2"/>
    <x v="1"/>
    <x v="7"/>
    <n v="2023"/>
    <x v="0"/>
    <x v="7"/>
    <x v="0"/>
    <x v="0"/>
  </r>
  <r>
    <x v="4"/>
    <n v="4"/>
    <n v="1.5"/>
    <n v="6"/>
    <x v="0"/>
    <x v="2"/>
    <x v="0"/>
    <x v="7"/>
    <n v="2023"/>
    <x v="0"/>
    <x v="7"/>
    <x v="0"/>
    <x v="0"/>
  </r>
  <r>
    <x v="1"/>
    <n v="1"/>
    <n v="3"/>
    <n v="3"/>
    <x v="3"/>
    <x v="2"/>
    <x v="1"/>
    <x v="7"/>
    <n v="2023"/>
    <x v="0"/>
    <x v="7"/>
    <x v="0"/>
    <x v="0"/>
  </r>
  <r>
    <x v="2"/>
    <n v="5"/>
    <n v="4"/>
    <n v="20"/>
    <x v="1"/>
    <x v="4"/>
    <x v="0"/>
    <x v="7"/>
    <n v="2023"/>
    <x v="0"/>
    <x v="7"/>
    <x v="0"/>
    <x v="0"/>
  </r>
  <r>
    <x v="8"/>
    <n v="2"/>
    <n v="4"/>
    <n v="8"/>
    <x v="0"/>
    <x v="4"/>
    <x v="1"/>
    <x v="7"/>
    <n v="2023"/>
    <x v="0"/>
    <x v="7"/>
    <x v="0"/>
    <x v="0"/>
  </r>
  <r>
    <x v="1"/>
    <n v="4"/>
    <n v="3"/>
    <n v="12"/>
    <x v="2"/>
    <x v="3"/>
    <x v="0"/>
    <x v="7"/>
    <n v="2023"/>
    <x v="0"/>
    <x v="7"/>
    <x v="0"/>
    <x v="0"/>
  </r>
  <r>
    <x v="3"/>
    <n v="3"/>
    <n v="3"/>
    <n v="9"/>
    <x v="0"/>
    <x v="3"/>
    <x v="0"/>
    <x v="7"/>
    <n v="2023"/>
    <x v="0"/>
    <x v="7"/>
    <x v="0"/>
    <x v="0"/>
  </r>
  <r>
    <x v="7"/>
    <n v="4"/>
    <n v="1"/>
    <n v="4"/>
    <x v="3"/>
    <x v="3"/>
    <x v="3"/>
    <x v="7"/>
    <n v="2023"/>
    <x v="0"/>
    <x v="7"/>
    <x v="0"/>
    <x v="0"/>
  </r>
  <r>
    <x v="0"/>
    <n v="4"/>
    <n v="5"/>
    <n v="20"/>
    <x v="1"/>
    <x v="2"/>
    <x v="0"/>
    <x v="7"/>
    <n v="2023"/>
    <x v="0"/>
    <x v="7"/>
    <x v="0"/>
    <x v="0"/>
  </r>
  <r>
    <x v="2"/>
    <n v="5"/>
    <n v="4"/>
    <n v="20"/>
    <x v="1"/>
    <x v="0"/>
    <x v="0"/>
    <x v="7"/>
    <n v="2023"/>
    <x v="0"/>
    <x v="7"/>
    <x v="0"/>
    <x v="0"/>
  </r>
  <r>
    <x v="3"/>
    <n v="2"/>
    <n v="3"/>
    <n v="6"/>
    <x v="0"/>
    <x v="3"/>
    <x v="1"/>
    <x v="7"/>
    <n v="2023"/>
    <x v="0"/>
    <x v="7"/>
    <x v="0"/>
    <x v="0"/>
  </r>
  <r>
    <x v="0"/>
    <n v="5"/>
    <n v="5"/>
    <n v="25"/>
    <x v="4"/>
    <x v="4"/>
    <x v="1"/>
    <x v="7"/>
    <n v="2023"/>
    <x v="0"/>
    <x v="7"/>
    <x v="0"/>
    <x v="0"/>
  </r>
  <r>
    <x v="8"/>
    <n v="2"/>
    <n v="4"/>
    <n v="8"/>
    <x v="0"/>
    <x v="4"/>
    <x v="0"/>
    <x v="7"/>
    <n v="2023"/>
    <x v="0"/>
    <x v="7"/>
    <x v="0"/>
    <x v="0"/>
  </r>
  <r>
    <x v="4"/>
    <n v="1"/>
    <n v="1.5"/>
    <n v="1.5"/>
    <x v="3"/>
    <x v="2"/>
    <x v="2"/>
    <x v="7"/>
    <n v="2023"/>
    <x v="0"/>
    <x v="7"/>
    <x v="0"/>
    <x v="0"/>
  </r>
  <r>
    <x v="6"/>
    <n v="2"/>
    <n v="3"/>
    <n v="6"/>
    <x v="0"/>
    <x v="0"/>
    <x v="2"/>
    <x v="7"/>
    <n v="2023"/>
    <x v="0"/>
    <x v="7"/>
    <x v="0"/>
    <x v="0"/>
  </r>
  <r>
    <x v="1"/>
    <n v="4"/>
    <n v="3"/>
    <n v="12"/>
    <x v="2"/>
    <x v="0"/>
    <x v="0"/>
    <x v="7"/>
    <n v="2023"/>
    <x v="0"/>
    <x v="7"/>
    <x v="0"/>
    <x v="0"/>
  </r>
  <r>
    <x v="8"/>
    <n v="3"/>
    <n v="4"/>
    <n v="12"/>
    <x v="2"/>
    <x v="3"/>
    <x v="0"/>
    <x v="7"/>
    <n v="2023"/>
    <x v="0"/>
    <x v="7"/>
    <x v="0"/>
    <x v="0"/>
  </r>
  <r>
    <x v="6"/>
    <n v="4"/>
    <n v="4"/>
    <n v="16"/>
    <x v="1"/>
    <x v="0"/>
    <x v="0"/>
    <x v="7"/>
    <n v="2023"/>
    <x v="0"/>
    <x v="7"/>
    <x v="0"/>
    <x v="0"/>
  </r>
  <r>
    <x v="5"/>
    <n v="5"/>
    <n v="2"/>
    <n v="10"/>
    <x v="0"/>
    <x v="3"/>
    <x v="0"/>
    <x v="8"/>
    <n v="2023"/>
    <x v="0"/>
    <x v="8"/>
    <x v="1"/>
    <x v="0"/>
  </r>
  <r>
    <x v="4"/>
    <n v="2"/>
    <n v="1.5"/>
    <n v="3"/>
    <x v="3"/>
    <x v="3"/>
    <x v="0"/>
    <x v="8"/>
    <n v="2023"/>
    <x v="0"/>
    <x v="8"/>
    <x v="1"/>
    <x v="0"/>
  </r>
  <r>
    <x v="0"/>
    <n v="1"/>
    <n v="5"/>
    <n v="5"/>
    <x v="3"/>
    <x v="3"/>
    <x v="0"/>
    <x v="8"/>
    <n v="2023"/>
    <x v="0"/>
    <x v="8"/>
    <x v="1"/>
    <x v="0"/>
  </r>
  <r>
    <x v="4"/>
    <n v="2"/>
    <n v="1.5"/>
    <n v="3"/>
    <x v="3"/>
    <x v="4"/>
    <x v="0"/>
    <x v="8"/>
    <n v="2023"/>
    <x v="0"/>
    <x v="8"/>
    <x v="1"/>
    <x v="0"/>
  </r>
  <r>
    <x v="5"/>
    <n v="4"/>
    <n v="2"/>
    <n v="8"/>
    <x v="0"/>
    <x v="4"/>
    <x v="2"/>
    <x v="8"/>
    <n v="2023"/>
    <x v="0"/>
    <x v="8"/>
    <x v="1"/>
    <x v="0"/>
  </r>
  <r>
    <x v="4"/>
    <n v="1"/>
    <n v="1.5"/>
    <n v="1.5"/>
    <x v="3"/>
    <x v="1"/>
    <x v="0"/>
    <x v="8"/>
    <n v="2023"/>
    <x v="0"/>
    <x v="8"/>
    <x v="1"/>
    <x v="0"/>
  </r>
  <r>
    <x v="5"/>
    <n v="5"/>
    <n v="2"/>
    <n v="10"/>
    <x v="0"/>
    <x v="2"/>
    <x v="2"/>
    <x v="8"/>
    <n v="2023"/>
    <x v="0"/>
    <x v="8"/>
    <x v="1"/>
    <x v="0"/>
  </r>
  <r>
    <x v="4"/>
    <n v="3"/>
    <n v="1.5"/>
    <n v="4.5"/>
    <x v="3"/>
    <x v="2"/>
    <x v="3"/>
    <x v="8"/>
    <n v="2023"/>
    <x v="0"/>
    <x v="8"/>
    <x v="1"/>
    <x v="0"/>
  </r>
  <r>
    <x v="0"/>
    <n v="5"/>
    <n v="5"/>
    <n v="25"/>
    <x v="4"/>
    <x v="4"/>
    <x v="0"/>
    <x v="8"/>
    <n v="2023"/>
    <x v="0"/>
    <x v="8"/>
    <x v="1"/>
    <x v="0"/>
  </r>
  <r>
    <x v="0"/>
    <n v="5"/>
    <n v="5"/>
    <n v="25"/>
    <x v="4"/>
    <x v="0"/>
    <x v="3"/>
    <x v="8"/>
    <n v="2023"/>
    <x v="0"/>
    <x v="8"/>
    <x v="1"/>
    <x v="0"/>
  </r>
  <r>
    <x v="6"/>
    <n v="1"/>
    <n v="3"/>
    <n v="3"/>
    <x v="3"/>
    <x v="0"/>
    <x v="1"/>
    <x v="8"/>
    <n v="2023"/>
    <x v="0"/>
    <x v="8"/>
    <x v="1"/>
    <x v="0"/>
  </r>
  <r>
    <x v="4"/>
    <n v="2"/>
    <n v="1.5"/>
    <n v="3"/>
    <x v="3"/>
    <x v="0"/>
    <x v="0"/>
    <x v="8"/>
    <n v="2023"/>
    <x v="0"/>
    <x v="8"/>
    <x v="1"/>
    <x v="0"/>
  </r>
  <r>
    <x v="2"/>
    <n v="1"/>
    <n v="4"/>
    <n v="4"/>
    <x v="3"/>
    <x v="0"/>
    <x v="0"/>
    <x v="8"/>
    <n v="2023"/>
    <x v="0"/>
    <x v="8"/>
    <x v="1"/>
    <x v="0"/>
  </r>
  <r>
    <x v="6"/>
    <n v="2"/>
    <n v="3"/>
    <n v="6"/>
    <x v="0"/>
    <x v="4"/>
    <x v="2"/>
    <x v="8"/>
    <n v="2023"/>
    <x v="0"/>
    <x v="8"/>
    <x v="1"/>
    <x v="0"/>
  </r>
  <r>
    <x v="7"/>
    <n v="4"/>
    <n v="1"/>
    <n v="4"/>
    <x v="3"/>
    <x v="1"/>
    <x v="0"/>
    <x v="8"/>
    <n v="2023"/>
    <x v="0"/>
    <x v="8"/>
    <x v="1"/>
    <x v="0"/>
  </r>
  <r>
    <x v="8"/>
    <n v="2"/>
    <n v="4"/>
    <n v="8"/>
    <x v="0"/>
    <x v="4"/>
    <x v="2"/>
    <x v="8"/>
    <n v="2023"/>
    <x v="0"/>
    <x v="8"/>
    <x v="1"/>
    <x v="0"/>
  </r>
  <r>
    <x v="5"/>
    <n v="5"/>
    <n v="2"/>
    <n v="10"/>
    <x v="0"/>
    <x v="4"/>
    <x v="0"/>
    <x v="8"/>
    <n v="2023"/>
    <x v="0"/>
    <x v="8"/>
    <x v="1"/>
    <x v="0"/>
  </r>
  <r>
    <x v="7"/>
    <n v="3"/>
    <n v="1"/>
    <n v="3"/>
    <x v="3"/>
    <x v="2"/>
    <x v="0"/>
    <x v="8"/>
    <n v="2023"/>
    <x v="0"/>
    <x v="8"/>
    <x v="1"/>
    <x v="0"/>
  </r>
  <r>
    <x v="5"/>
    <n v="2"/>
    <n v="2"/>
    <n v="4"/>
    <x v="3"/>
    <x v="4"/>
    <x v="1"/>
    <x v="8"/>
    <n v="2023"/>
    <x v="0"/>
    <x v="8"/>
    <x v="1"/>
    <x v="0"/>
  </r>
  <r>
    <x v="8"/>
    <n v="4"/>
    <n v="4"/>
    <n v="16"/>
    <x v="1"/>
    <x v="4"/>
    <x v="1"/>
    <x v="8"/>
    <n v="2023"/>
    <x v="0"/>
    <x v="8"/>
    <x v="1"/>
    <x v="0"/>
  </r>
  <r>
    <x v="5"/>
    <n v="1"/>
    <n v="2"/>
    <n v="2"/>
    <x v="3"/>
    <x v="0"/>
    <x v="0"/>
    <x v="8"/>
    <n v="2023"/>
    <x v="0"/>
    <x v="8"/>
    <x v="1"/>
    <x v="0"/>
  </r>
  <r>
    <x v="0"/>
    <n v="4"/>
    <n v="5"/>
    <n v="20"/>
    <x v="1"/>
    <x v="3"/>
    <x v="0"/>
    <x v="8"/>
    <n v="2023"/>
    <x v="0"/>
    <x v="8"/>
    <x v="1"/>
    <x v="0"/>
  </r>
  <r>
    <x v="7"/>
    <n v="3"/>
    <n v="1"/>
    <n v="3"/>
    <x v="3"/>
    <x v="3"/>
    <x v="2"/>
    <x v="8"/>
    <n v="2023"/>
    <x v="0"/>
    <x v="8"/>
    <x v="1"/>
    <x v="0"/>
  </r>
  <r>
    <x v="1"/>
    <n v="1"/>
    <n v="3"/>
    <n v="3"/>
    <x v="3"/>
    <x v="4"/>
    <x v="2"/>
    <x v="8"/>
    <n v="2023"/>
    <x v="0"/>
    <x v="8"/>
    <x v="1"/>
    <x v="0"/>
  </r>
  <r>
    <x v="8"/>
    <n v="5"/>
    <n v="4"/>
    <n v="20"/>
    <x v="1"/>
    <x v="2"/>
    <x v="2"/>
    <x v="8"/>
    <n v="2023"/>
    <x v="0"/>
    <x v="8"/>
    <x v="1"/>
    <x v="0"/>
  </r>
  <r>
    <x v="4"/>
    <n v="2"/>
    <n v="1.5"/>
    <n v="3"/>
    <x v="3"/>
    <x v="0"/>
    <x v="2"/>
    <x v="9"/>
    <n v="2023"/>
    <x v="0"/>
    <x v="9"/>
    <x v="2"/>
    <x v="0"/>
  </r>
  <r>
    <x v="3"/>
    <n v="3"/>
    <n v="3"/>
    <n v="9"/>
    <x v="0"/>
    <x v="2"/>
    <x v="0"/>
    <x v="9"/>
    <n v="2023"/>
    <x v="0"/>
    <x v="9"/>
    <x v="2"/>
    <x v="0"/>
  </r>
  <r>
    <x v="5"/>
    <n v="2"/>
    <n v="2"/>
    <n v="4"/>
    <x v="3"/>
    <x v="4"/>
    <x v="2"/>
    <x v="9"/>
    <n v="2023"/>
    <x v="0"/>
    <x v="9"/>
    <x v="2"/>
    <x v="0"/>
  </r>
  <r>
    <x v="7"/>
    <n v="3"/>
    <n v="1"/>
    <n v="3"/>
    <x v="3"/>
    <x v="3"/>
    <x v="0"/>
    <x v="9"/>
    <n v="2023"/>
    <x v="0"/>
    <x v="9"/>
    <x v="2"/>
    <x v="0"/>
  </r>
  <r>
    <x v="3"/>
    <n v="1"/>
    <n v="3"/>
    <n v="3"/>
    <x v="3"/>
    <x v="3"/>
    <x v="1"/>
    <x v="9"/>
    <n v="2023"/>
    <x v="0"/>
    <x v="9"/>
    <x v="2"/>
    <x v="0"/>
  </r>
  <r>
    <x v="3"/>
    <n v="5"/>
    <n v="3"/>
    <n v="15"/>
    <x v="2"/>
    <x v="2"/>
    <x v="1"/>
    <x v="9"/>
    <n v="2023"/>
    <x v="0"/>
    <x v="9"/>
    <x v="2"/>
    <x v="0"/>
  </r>
  <r>
    <x v="4"/>
    <n v="2"/>
    <n v="1.5"/>
    <n v="3"/>
    <x v="3"/>
    <x v="0"/>
    <x v="1"/>
    <x v="9"/>
    <n v="2023"/>
    <x v="0"/>
    <x v="9"/>
    <x v="2"/>
    <x v="0"/>
  </r>
  <r>
    <x v="0"/>
    <n v="1"/>
    <n v="5"/>
    <n v="5"/>
    <x v="3"/>
    <x v="3"/>
    <x v="1"/>
    <x v="9"/>
    <n v="2023"/>
    <x v="0"/>
    <x v="9"/>
    <x v="2"/>
    <x v="0"/>
  </r>
  <r>
    <x v="5"/>
    <n v="2"/>
    <n v="2"/>
    <n v="4"/>
    <x v="3"/>
    <x v="3"/>
    <x v="0"/>
    <x v="9"/>
    <n v="2023"/>
    <x v="0"/>
    <x v="9"/>
    <x v="2"/>
    <x v="0"/>
  </r>
  <r>
    <x v="0"/>
    <n v="4"/>
    <n v="5"/>
    <n v="20"/>
    <x v="1"/>
    <x v="2"/>
    <x v="1"/>
    <x v="9"/>
    <n v="2023"/>
    <x v="0"/>
    <x v="9"/>
    <x v="2"/>
    <x v="0"/>
  </r>
  <r>
    <x v="8"/>
    <n v="2"/>
    <n v="4"/>
    <n v="8"/>
    <x v="0"/>
    <x v="0"/>
    <x v="1"/>
    <x v="9"/>
    <n v="2023"/>
    <x v="0"/>
    <x v="9"/>
    <x v="2"/>
    <x v="0"/>
  </r>
  <r>
    <x v="3"/>
    <n v="4"/>
    <n v="3"/>
    <n v="12"/>
    <x v="2"/>
    <x v="0"/>
    <x v="2"/>
    <x v="9"/>
    <n v="2023"/>
    <x v="0"/>
    <x v="9"/>
    <x v="2"/>
    <x v="0"/>
  </r>
  <r>
    <x v="5"/>
    <n v="5"/>
    <n v="2"/>
    <n v="10"/>
    <x v="0"/>
    <x v="0"/>
    <x v="3"/>
    <x v="9"/>
    <n v="2023"/>
    <x v="0"/>
    <x v="9"/>
    <x v="2"/>
    <x v="0"/>
  </r>
  <r>
    <x v="2"/>
    <n v="5"/>
    <n v="4"/>
    <n v="20"/>
    <x v="1"/>
    <x v="3"/>
    <x v="1"/>
    <x v="9"/>
    <n v="2023"/>
    <x v="0"/>
    <x v="9"/>
    <x v="2"/>
    <x v="0"/>
  </r>
  <r>
    <x v="5"/>
    <n v="1"/>
    <n v="2"/>
    <n v="2"/>
    <x v="3"/>
    <x v="2"/>
    <x v="0"/>
    <x v="9"/>
    <n v="2023"/>
    <x v="0"/>
    <x v="9"/>
    <x v="2"/>
    <x v="0"/>
  </r>
  <r>
    <x v="1"/>
    <n v="4"/>
    <n v="3"/>
    <n v="12"/>
    <x v="2"/>
    <x v="0"/>
    <x v="2"/>
    <x v="9"/>
    <n v="2023"/>
    <x v="0"/>
    <x v="9"/>
    <x v="2"/>
    <x v="0"/>
  </r>
  <r>
    <x v="7"/>
    <n v="3"/>
    <n v="1"/>
    <n v="3"/>
    <x v="3"/>
    <x v="4"/>
    <x v="1"/>
    <x v="9"/>
    <n v="2023"/>
    <x v="0"/>
    <x v="9"/>
    <x v="2"/>
    <x v="0"/>
  </r>
  <r>
    <x v="2"/>
    <n v="1"/>
    <n v="4"/>
    <n v="4"/>
    <x v="3"/>
    <x v="4"/>
    <x v="0"/>
    <x v="9"/>
    <n v="2023"/>
    <x v="0"/>
    <x v="9"/>
    <x v="2"/>
    <x v="0"/>
  </r>
  <r>
    <x v="3"/>
    <n v="5"/>
    <n v="3"/>
    <n v="15"/>
    <x v="2"/>
    <x v="0"/>
    <x v="2"/>
    <x v="9"/>
    <n v="2023"/>
    <x v="0"/>
    <x v="9"/>
    <x v="2"/>
    <x v="0"/>
  </r>
  <r>
    <x v="2"/>
    <n v="3"/>
    <n v="4"/>
    <n v="12"/>
    <x v="2"/>
    <x v="4"/>
    <x v="2"/>
    <x v="9"/>
    <n v="2023"/>
    <x v="0"/>
    <x v="9"/>
    <x v="2"/>
    <x v="0"/>
  </r>
  <r>
    <x v="5"/>
    <n v="5"/>
    <n v="2"/>
    <n v="10"/>
    <x v="0"/>
    <x v="4"/>
    <x v="0"/>
    <x v="9"/>
    <n v="2023"/>
    <x v="0"/>
    <x v="9"/>
    <x v="2"/>
    <x v="0"/>
  </r>
  <r>
    <x v="7"/>
    <n v="1"/>
    <n v="1"/>
    <n v="1"/>
    <x v="3"/>
    <x v="3"/>
    <x v="1"/>
    <x v="9"/>
    <n v="2023"/>
    <x v="0"/>
    <x v="9"/>
    <x v="2"/>
    <x v="0"/>
  </r>
  <r>
    <x v="4"/>
    <n v="5"/>
    <n v="1.5"/>
    <n v="7.5"/>
    <x v="0"/>
    <x v="4"/>
    <x v="1"/>
    <x v="9"/>
    <n v="2023"/>
    <x v="0"/>
    <x v="9"/>
    <x v="2"/>
    <x v="0"/>
  </r>
  <r>
    <x v="1"/>
    <n v="4"/>
    <n v="3"/>
    <n v="12"/>
    <x v="2"/>
    <x v="4"/>
    <x v="0"/>
    <x v="9"/>
    <n v="2023"/>
    <x v="0"/>
    <x v="9"/>
    <x v="2"/>
    <x v="0"/>
  </r>
  <r>
    <x v="0"/>
    <n v="5"/>
    <n v="5"/>
    <n v="25"/>
    <x v="4"/>
    <x v="3"/>
    <x v="1"/>
    <x v="9"/>
    <n v="2023"/>
    <x v="0"/>
    <x v="9"/>
    <x v="2"/>
    <x v="0"/>
  </r>
  <r>
    <x v="1"/>
    <n v="3"/>
    <n v="3"/>
    <n v="9"/>
    <x v="0"/>
    <x v="4"/>
    <x v="2"/>
    <x v="9"/>
    <n v="2023"/>
    <x v="0"/>
    <x v="9"/>
    <x v="2"/>
    <x v="0"/>
  </r>
  <r>
    <x v="2"/>
    <n v="2"/>
    <n v="4"/>
    <n v="8"/>
    <x v="0"/>
    <x v="2"/>
    <x v="0"/>
    <x v="9"/>
    <n v="2023"/>
    <x v="0"/>
    <x v="9"/>
    <x v="2"/>
    <x v="0"/>
  </r>
  <r>
    <x v="0"/>
    <n v="3"/>
    <n v="5"/>
    <n v="15"/>
    <x v="2"/>
    <x v="0"/>
    <x v="2"/>
    <x v="9"/>
    <n v="2023"/>
    <x v="0"/>
    <x v="9"/>
    <x v="2"/>
    <x v="0"/>
  </r>
  <r>
    <x v="0"/>
    <n v="3"/>
    <n v="5"/>
    <n v="15"/>
    <x v="2"/>
    <x v="4"/>
    <x v="0"/>
    <x v="10"/>
    <n v="2023"/>
    <x v="0"/>
    <x v="10"/>
    <x v="3"/>
    <x v="0"/>
  </r>
  <r>
    <x v="8"/>
    <n v="5"/>
    <n v="4"/>
    <n v="20"/>
    <x v="1"/>
    <x v="1"/>
    <x v="0"/>
    <x v="10"/>
    <n v="2023"/>
    <x v="0"/>
    <x v="10"/>
    <x v="3"/>
    <x v="0"/>
  </r>
  <r>
    <x v="7"/>
    <n v="3"/>
    <n v="1"/>
    <n v="3"/>
    <x v="3"/>
    <x v="4"/>
    <x v="3"/>
    <x v="10"/>
    <n v="2023"/>
    <x v="0"/>
    <x v="10"/>
    <x v="3"/>
    <x v="0"/>
  </r>
  <r>
    <x v="2"/>
    <n v="5"/>
    <n v="4"/>
    <n v="20"/>
    <x v="1"/>
    <x v="4"/>
    <x v="2"/>
    <x v="10"/>
    <n v="2023"/>
    <x v="0"/>
    <x v="10"/>
    <x v="3"/>
    <x v="0"/>
  </r>
  <r>
    <x v="0"/>
    <n v="1"/>
    <n v="5"/>
    <n v="5"/>
    <x v="3"/>
    <x v="0"/>
    <x v="1"/>
    <x v="10"/>
    <n v="2023"/>
    <x v="0"/>
    <x v="10"/>
    <x v="3"/>
    <x v="0"/>
  </r>
  <r>
    <x v="2"/>
    <n v="5"/>
    <n v="4"/>
    <n v="20"/>
    <x v="1"/>
    <x v="2"/>
    <x v="2"/>
    <x v="10"/>
    <n v="2023"/>
    <x v="0"/>
    <x v="10"/>
    <x v="3"/>
    <x v="0"/>
  </r>
  <r>
    <x v="1"/>
    <n v="1"/>
    <n v="3"/>
    <n v="3"/>
    <x v="3"/>
    <x v="2"/>
    <x v="3"/>
    <x v="10"/>
    <n v="2023"/>
    <x v="0"/>
    <x v="10"/>
    <x v="3"/>
    <x v="0"/>
  </r>
  <r>
    <x v="8"/>
    <n v="1"/>
    <n v="4"/>
    <n v="4"/>
    <x v="3"/>
    <x v="0"/>
    <x v="0"/>
    <x v="10"/>
    <n v="2023"/>
    <x v="0"/>
    <x v="10"/>
    <x v="3"/>
    <x v="0"/>
  </r>
  <r>
    <x v="0"/>
    <n v="1"/>
    <n v="5"/>
    <n v="5"/>
    <x v="3"/>
    <x v="2"/>
    <x v="1"/>
    <x v="10"/>
    <n v="2023"/>
    <x v="0"/>
    <x v="10"/>
    <x v="3"/>
    <x v="0"/>
  </r>
  <r>
    <x v="4"/>
    <n v="3"/>
    <n v="1.5"/>
    <n v="4.5"/>
    <x v="3"/>
    <x v="3"/>
    <x v="2"/>
    <x v="10"/>
    <n v="2023"/>
    <x v="0"/>
    <x v="10"/>
    <x v="3"/>
    <x v="0"/>
  </r>
  <r>
    <x v="4"/>
    <n v="1"/>
    <n v="1.5"/>
    <n v="1.5"/>
    <x v="3"/>
    <x v="0"/>
    <x v="1"/>
    <x v="10"/>
    <n v="2023"/>
    <x v="0"/>
    <x v="10"/>
    <x v="3"/>
    <x v="0"/>
  </r>
  <r>
    <x v="0"/>
    <n v="3"/>
    <n v="5"/>
    <n v="15"/>
    <x v="2"/>
    <x v="3"/>
    <x v="0"/>
    <x v="10"/>
    <n v="2023"/>
    <x v="0"/>
    <x v="10"/>
    <x v="3"/>
    <x v="0"/>
  </r>
  <r>
    <x v="7"/>
    <n v="4"/>
    <n v="1"/>
    <n v="4"/>
    <x v="3"/>
    <x v="0"/>
    <x v="1"/>
    <x v="10"/>
    <n v="2023"/>
    <x v="0"/>
    <x v="10"/>
    <x v="3"/>
    <x v="0"/>
  </r>
  <r>
    <x v="3"/>
    <n v="1"/>
    <n v="3"/>
    <n v="3"/>
    <x v="3"/>
    <x v="2"/>
    <x v="1"/>
    <x v="10"/>
    <n v="2023"/>
    <x v="0"/>
    <x v="10"/>
    <x v="3"/>
    <x v="0"/>
  </r>
  <r>
    <x v="3"/>
    <n v="2"/>
    <n v="3"/>
    <n v="6"/>
    <x v="0"/>
    <x v="0"/>
    <x v="1"/>
    <x v="10"/>
    <n v="2023"/>
    <x v="0"/>
    <x v="10"/>
    <x v="3"/>
    <x v="0"/>
  </r>
  <r>
    <x v="4"/>
    <n v="4"/>
    <n v="1.5"/>
    <n v="6"/>
    <x v="0"/>
    <x v="2"/>
    <x v="0"/>
    <x v="10"/>
    <n v="2023"/>
    <x v="0"/>
    <x v="10"/>
    <x v="3"/>
    <x v="0"/>
  </r>
  <r>
    <x v="5"/>
    <n v="3"/>
    <n v="2"/>
    <n v="6"/>
    <x v="0"/>
    <x v="0"/>
    <x v="1"/>
    <x v="10"/>
    <n v="2023"/>
    <x v="0"/>
    <x v="10"/>
    <x v="3"/>
    <x v="0"/>
  </r>
  <r>
    <x v="5"/>
    <n v="5"/>
    <n v="2"/>
    <n v="10"/>
    <x v="0"/>
    <x v="4"/>
    <x v="0"/>
    <x v="10"/>
    <n v="2023"/>
    <x v="0"/>
    <x v="10"/>
    <x v="3"/>
    <x v="0"/>
  </r>
  <r>
    <x v="2"/>
    <n v="2"/>
    <n v="4"/>
    <n v="8"/>
    <x v="0"/>
    <x v="4"/>
    <x v="2"/>
    <x v="10"/>
    <n v="2023"/>
    <x v="0"/>
    <x v="10"/>
    <x v="3"/>
    <x v="0"/>
  </r>
  <r>
    <x v="3"/>
    <n v="1"/>
    <n v="3"/>
    <n v="3"/>
    <x v="3"/>
    <x v="2"/>
    <x v="0"/>
    <x v="10"/>
    <n v="2023"/>
    <x v="0"/>
    <x v="10"/>
    <x v="3"/>
    <x v="0"/>
  </r>
  <r>
    <x v="4"/>
    <n v="1"/>
    <n v="1.5"/>
    <n v="1.5"/>
    <x v="3"/>
    <x v="4"/>
    <x v="2"/>
    <x v="10"/>
    <n v="2023"/>
    <x v="0"/>
    <x v="10"/>
    <x v="3"/>
    <x v="0"/>
  </r>
  <r>
    <x v="1"/>
    <n v="2"/>
    <n v="3"/>
    <n v="6"/>
    <x v="0"/>
    <x v="4"/>
    <x v="2"/>
    <x v="10"/>
    <n v="2023"/>
    <x v="0"/>
    <x v="10"/>
    <x v="3"/>
    <x v="0"/>
  </r>
  <r>
    <x v="1"/>
    <n v="4"/>
    <n v="3"/>
    <n v="12"/>
    <x v="2"/>
    <x v="0"/>
    <x v="0"/>
    <x v="10"/>
    <n v="2023"/>
    <x v="0"/>
    <x v="10"/>
    <x v="3"/>
    <x v="0"/>
  </r>
  <r>
    <x v="5"/>
    <n v="4"/>
    <n v="2"/>
    <n v="8"/>
    <x v="0"/>
    <x v="0"/>
    <x v="0"/>
    <x v="11"/>
    <n v="2023"/>
    <x v="0"/>
    <x v="11"/>
    <x v="4"/>
    <x v="0"/>
  </r>
  <r>
    <x v="3"/>
    <n v="4"/>
    <n v="3"/>
    <n v="12"/>
    <x v="2"/>
    <x v="4"/>
    <x v="2"/>
    <x v="11"/>
    <n v="2023"/>
    <x v="0"/>
    <x v="11"/>
    <x v="4"/>
    <x v="0"/>
  </r>
  <r>
    <x v="3"/>
    <n v="3"/>
    <n v="3"/>
    <n v="9"/>
    <x v="0"/>
    <x v="4"/>
    <x v="1"/>
    <x v="11"/>
    <n v="2023"/>
    <x v="0"/>
    <x v="11"/>
    <x v="4"/>
    <x v="0"/>
  </r>
  <r>
    <x v="8"/>
    <n v="3"/>
    <n v="4"/>
    <n v="12"/>
    <x v="2"/>
    <x v="2"/>
    <x v="2"/>
    <x v="11"/>
    <n v="2023"/>
    <x v="0"/>
    <x v="11"/>
    <x v="4"/>
    <x v="0"/>
  </r>
  <r>
    <x v="2"/>
    <n v="1"/>
    <n v="4"/>
    <n v="4"/>
    <x v="3"/>
    <x v="3"/>
    <x v="1"/>
    <x v="11"/>
    <n v="2023"/>
    <x v="0"/>
    <x v="11"/>
    <x v="4"/>
    <x v="0"/>
  </r>
  <r>
    <x v="4"/>
    <n v="4"/>
    <n v="1.5"/>
    <n v="6"/>
    <x v="0"/>
    <x v="0"/>
    <x v="2"/>
    <x v="11"/>
    <n v="2023"/>
    <x v="0"/>
    <x v="11"/>
    <x v="4"/>
    <x v="0"/>
  </r>
  <r>
    <x v="8"/>
    <n v="2"/>
    <n v="4"/>
    <n v="8"/>
    <x v="0"/>
    <x v="3"/>
    <x v="1"/>
    <x v="11"/>
    <n v="2023"/>
    <x v="0"/>
    <x v="11"/>
    <x v="4"/>
    <x v="0"/>
  </r>
  <r>
    <x v="3"/>
    <n v="5"/>
    <n v="3"/>
    <n v="15"/>
    <x v="2"/>
    <x v="2"/>
    <x v="1"/>
    <x v="11"/>
    <n v="2023"/>
    <x v="0"/>
    <x v="11"/>
    <x v="4"/>
    <x v="0"/>
  </r>
  <r>
    <x v="1"/>
    <n v="1"/>
    <n v="3"/>
    <n v="3"/>
    <x v="3"/>
    <x v="4"/>
    <x v="0"/>
    <x v="11"/>
    <n v="2023"/>
    <x v="0"/>
    <x v="11"/>
    <x v="4"/>
    <x v="0"/>
  </r>
  <r>
    <x v="2"/>
    <n v="3"/>
    <n v="4"/>
    <n v="12"/>
    <x v="2"/>
    <x v="0"/>
    <x v="0"/>
    <x v="11"/>
    <n v="2023"/>
    <x v="0"/>
    <x v="11"/>
    <x v="4"/>
    <x v="0"/>
  </r>
  <r>
    <x v="2"/>
    <n v="4"/>
    <n v="4"/>
    <n v="16"/>
    <x v="1"/>
    <x v="2"/>
    <x v="1"/>
    <x v="11"/>
    <n v="2023"/>
    <x v="0"/>
    <x v="11"/>
    <x v="4"/>
    <x v="0"/>
  </r>
  <r>
    <x v="4"/>
    <n v="1"/>
    <n v="1.5"/>
    <n v="1.5"/>
    <x v="3"/>
    <x v="3"/>
    <x v="0"/>
    <x v="11"/>
    <n v="2023"/>
    <x v="0"/>
    <x v="11"/>
    <x v="4"/>
    <x v="0"/>
  </r>
  <r>
    <x v="5"/>
    <n v="1"/>
    <n v="2"/>
    <n v="2"/>
    <x v="3"/>
    <x v="4"/>
    <x v="0"/>
    <x v="11"/>
    <n v="2023"/>
    <x v="0"/>
    <x v="11"/>
    <x v="4"/>
    <x v="0"/>
  </r>
  <r>
    <x v="2"/>
    <n v="5"/>
    <n v="4"/>
    <n v="20"/>
    <x v="1"/>
    <x v="3"/>
    <x v="0"/>
    <x v="11"/>
    <n v="2023"/>
    <x v="0"/>
    <x v="11"/>
    <x v="4"/>
    <x v="0"/>
  </r>
  <r>
    <x v="4"/>
    <n v="4"/>
    <n v="1.5"/>
    <n v="6"/>
    <x v="0"/>
    <x v="0"/>
    <x v="1"/>
    <x v="11"/>
    <n v="2023"/>
    <x v="0"/>
    <x v="11"/>
    <x v="4"/>
    <x v="0"/>
  </r>
  <r>
    <x v="7"/>
    <n v="4"/>
    <n v="1"/>
    <n v="4"/>
    <x v="3"/>
    <x v="0"/>
    <x v="1"/>
    <x v="11"/>
    <n v="2023"/>
    <x v="0"/>
    <x v="11"/>
    <x v="4"/>
    <x v="0"/>
  </r>
  <r>
    <x v="2"/>
    <n v="3"/>
    <n v="4"/>
    <n v="12"/>
    <x v="2"/>
    <x v="4"/>
    <x v="1"/>
    <x v="11"/>
    <n v="2023"/>
    <x v="0"/>
    <x v="11"/>
    <x v="4"/>
    <x v="0"/>
  </r>
  <r>
    <x v="7"/>
    <n v="3"/>
    <n v="1"/>
    <n v="3"/>
    <x v="3"/>
    <x v="4"/>
    <x v="1"/>
    <x v="11"/>
    <n v="2023"/>
    <x v="0"/>
    <x v="11"/>
    <x v="4"/>
    <x v="0"/>
  </r>
  <r>
    <x v="0"/>
    <n v="3"/>
    <n v="5"/>
    <n v="15"/>
    <x v="2"/>
    <x v="0"/>
    <x v="1"/>
    <x v="11"/>
    <n v="2023"/>
    <x v="0"/>
    <x v="11"/>
    <x v="4"/>
    <x v="0"/>
  </r>
  <r>
    <x v="3"/>
    <n v="1"/>
    <n v="3"/>
    <n v="3"/>
    <x v="3"/>
    <x v="2"/>
    <x v="0"/>
    <x v="11"/>
    <n v="2023"/>
    <x v="0"/>
    <x v="11"/>
    <x v="4"/>
    <x v="0"/>
  </r>
  <r>
    <x v="1"/>
    <n v="1"/>
    <n v="3"/>
    <n v="3"/>
    <x v="3"/>
    <x v="3"/>
    <x v="1"/>
    <x v="11"/>
    <n v="2023"/>
    <x v="0"/>
    <x v="11"/>
    <x v="4"/>
    <x v="0"/>
  </r>
  <r>
    <x v="0"/>
    <n v="3"/>
    <n v="5"/>
    <n v="15"/>
    <x v="2"/>
    <x v="0"/>
    <x v="1"/>
    <x v="11"/>
    <n v="2023"/>
    <x v="0"/>
    <x v="11"/>
    <x v="4"/>
    <x v="0"/>
  </r>
  <r>
    <x v="8"/>
    <n v="5"/>
    <n v="4"/>
    <n v="20"/>
    <x v="1"/>
    <x v="3"/>
    <x v="0"/>
    <x v="11"/>
    <n v="2023"/>
    <x v="0"/>
    <x v="11"/>
    <x v="4"/>
    <x v="0"/>
  </r>
  <r>
    <x v="0"/>
    <n v="4"/>
    <n v="5"/>
    <n v="20"/>
    <x v="1"/>
    <x v="3"/>
    <x v="0"/>
    <x v="11"/>
    <n v="2023"/>
    <x v="0"/>
    <x v="11"/>
    <x v="4"/>
    <x v="0"/>
  </r>
  <r>
    <x v="0"/>
    <n v="4"/>
    <n v="5"/>
    <n v="20"/>
    <x v="1"/>
    <x v="0"/>
    <x v="2"/>
    <x v="11"/>
    <n v="2023"/>
    <x v="0"/>
    <x v="11"/>
    <x v="4"/>
    <x v="0"/>
  </r>
  <r>
    <x v="1"/>
    <n v="5"/>
    <n v="3"/>
    <n v="15"/>
    <x v="2"/>
    <x v="4"/>
    <x v="1"/>
    <x v="11"/>
    <n v="2023"/>
    <x v="0"/>
    <x v="11"/>
    <x v="4"/>
    <x v="0"/>
  </r>
  <r>
    <x v="0"/>
    <n v="3"/>
    <n v="5"/>
    <n v="15"/>
    <x v="2"/>
    <x v="2"/>
    <x v="3"/>
    <x v="11"/>
    <n v="2023"/>
    <x v="0"/>
    <x v="11"/>
    <x v="4"/>
    <x v="0"/>
  </r>
  <r>
    <x v="7"/>
    <n v="2"/>
    <n v="1"/>
    <n v="2"/>
    <x v="3"/>
    <x v="4"/>
    <x v="2"/>
    <x v="11"/>
    <n v="2023"/>
    <x v="0"/>
    <x v="11"/>
    <x v="4"/>
    <x v="0"/>
  </r>
  <r>
    <x v="3"/>
    <n v="4"/>
    <n v="3"/>
    <n v="12"/>
    <x v="2"/>
    <x v="4"/>
    <x v="0"/>
    <x v="11"/>
    <n v="2023"/>
    <x v="0"/>
    <x v="11"/>
    <x v="4"/>
    <x v="0"/>
  </r>
  <r>
    <x v="4"/>
    <n v="1"/>
    <n v="1.5"/>
    <n v="1.5"/>
    <x v="3"/>
    <x v="2"/>
    <x v="0"/>
    <x v="11"/>
    <n v="2023"/>
    <x v="0"/>
    <x v="11"/>
    <x v="4"/>
    <x v="0"/>
  </r>
  <r>
    <x v="5"/>
    <n v="2"/>
    <n v="2"/>
    <n v="4"/>
    <x v="3"/>
    <x v="3"/>
    <x v="2"/>
    <x v="11"/>
    <n v="2023"/>
    <x v="0"/>
    <x v="11"/>
    <x v="4"/>
    <x v="0"/>
  </r>
  <r>
    <x v="0"/>
    <n v="3"/>
    <n v="5"/>
    <n v="15"/>
    <x v="2"/>
    <x v="4"/>
    <x v="1"/>
    <x v="11"/>
    <n v="2023"/>
    <x v="0"/>
    <x v="11"/>
    <x v="4"/>
    <x v="0"/>
  </r>
  <r>
    <x v="4"/>
    <n v="1"/>
    <n v="1.5"/>
    <n v="1.5"/>
    <x v="3"/>
    <x v="2"/>
    <x v="2"/>
    <x v="11"/>
    <n v="2023"/>
    <x v="0"/>
    <x v="11"/>
    <x v="4"/>
    <x v="0"/>
  </r>
  <r>
    <x v="2"/>
    <n v="3"/>
    <n v="4"/>
    <n v="12"/>
    <x v="2"/>
    <x v="3"/>
    <x v="2"/>
    <x v="11"/>
    <n v="2023"/>
    <x v="0"/>
    <x v="11"/>
    <x v="4"/>
    <x v="0"/>
  </r>
  <r>
    <x v="0"/>
    <n v="1"/>
    <n v="5"/>
    <n v="5"/>
    <x v="3"/>
    <x v="2"/>
    <x v="2"/>
    <x v="11"/>
    <n v="2023"/>
    <x v="0"/>
    <x v="11"/>
    <x v="4"/>
    <x v="0"/>
  </r>
  <r>
    <x v="6"/>
    <n v="2"/>
    <n v="3"/>
    <n v="6"/>
    <x v="0"/>
    <x v="2"/>
    <x v="0"/>
    <x v="11"/>
    <n v="2023"/>
    <x v="0"/>
    <x v="11"/>
    <x v="4"/>
    <x v="0"/>
  </r>
  <r>
    <x v="1"/>
    <n v="2"/>
    <n v="3"/>
    <n v="6"/>
    <x v="0"/>
    <x v="4"/>
    <x v="0"/>
    <x v="12"/>
    <n v="2023"/>
    <x v="0"/>
    <x v="12"/>
    <x v="5"/>
    <x v="0"/>
  </r>
  <r>
    <x v="5"/>
    <n v="1"/>
    <n v="2"/>
    <n v="2"/>
    <x v="3"/>
    <x v="0"/>
    <x v="2"/>
    <x v="12"/>
    <n v="2023"/>
    <x v="0"/>
    <x v="12"/>
    <x v="5"/>
    <x v="0"/>
  </r>
  <r>
    <x v="0"/>
    <n v="5"/>
    <n v="5"/>
    <n v="25"/>
    <x v="4"/>
    <x v="4"/>
    <x v="1"/>
    <x v="12"/>
    <n v="2023"/>
    <x v="0"/>
    <x v="12"/>
    <x v="5"/>
    <x v="0"/>
  </r>
  <r>
    <x v="8"/>
    <n v="2"/>
    <n v="4"/>
    <n v="8"/>
    <x v="0"/>
    <x v="0"/>
    <x v="1"/>
    <x v="12"/>
    <n v="2023"/>
    <x v="0"/>
    <x v="12"/>
    <x v="5"/>
    <x v="0"/>
  </r>
  <r>
    <x v="6"/>
    <n v="5"/>
    <n v="4"/>
    <n v="20"/>
    <x v="1"/>
    <x v="0"/>
    <x v="0"/>
    <x v="12"/>
    <n v="2023"/>
    <x v="0"/>
    <x v="12"/>
    <x v="5"/>
    <x v="0"/>
  </r>
  <r>
    <x v="0"/>
    <n v="5"/>
    <n v="5"/>
    <n v="25"/>
    <x v="4"/>
    <x v="2"/>
    <x v="2"/>
    <x v="12"/>
    <n v="2023"/>
    <x v="0"/>
    <x v="12"/>
    <x v="5"/>
    <x v="0"/>
  </r>
  <r>
    <x v="2"/>
    <n v="1"/>
    <n v="4"/>
    <n v="4"/>
    <x v="3"/>
    <x v="0"/>
    <x v="2"/>
    <x v="12"/>
    <n v="2023"/>
    <x v="0"/>
    <x v="12"/>
    <x v="5"/>
    <x v="0"/>
  </r>
  <r>
    <x v="1"/>
    <n v="2"/>
    <n v="3"/>
    <n v="6"/>
    <x v="0"/>
    <x v="2"/>
    <x v="1"/>
    <x v="12"/>
    <n v="2023"/>
    <x v="0"/>
    <x v="12"/>
    <x v="5"/>
    <x v="0"/>
  </r>
  <r>
    <x v="1"/>
    <n v="1"/>
    <n v="3"/>
    <n v="3"/>
    <x v="3"/>
    <x v="0"/>
    <x v="2"/>
    <x v="12"/>
    <n v="2023"/>
    <x v="0"/>
    <x v="12"/>
    <x v="5"/>
    <x v="0"/>
  </r>
  <r>
    <x v="0"/>
    <n v="4"/>
    <n v="5"/>
    <n v="20"/>
    <x v="1"/>
    <x v="4"/>
    <x v="0"/>
    <x v="12"/>
    <n v="2023"/>
    <x v="0"/>
    <x v="12"/>
    <x v="5"/>
    <x v="0"/>
  </r>
  <r>
    <x v="2"/>
    <n v="5"/>
    <n v="4"/>
    <n v="20"/>
    <x v="1"/>
    <x v="4"/>
    <x v="1"/>
    <x v="12"/>
    <n v="2023"/>
    <x v="0"/>
    <x v="12"/>
    <x v="5"/>
    <x v="0"/>
  </r>
  <r>
    <x v="2"/>
    <n v="5"/>
    <n v="4"/>
    <n v="20"/>
    <x v="1"/>
    <x v="0"/>
    <x v="1"/>
    <x v="12"/>
    <n v="2023"/>
    <x v="0"/>
    <x v="12"/>
    <x v="5"/>
    <x v="0"/>
  </r>
  <r>
    <x v="7"/>
    <n v="4"/>
    <n v="1"/>
    <n v="4"/>
    <x v="3"/>
    <x v="3"/>
    <x v="2"/>
    <x v="12"/>
    <n v="2023"/>
    <x v="0"/>
    <x v="12"/>
    <x v="5"/>
    <x v="0"/>
  </r>
  <r>
    <x v="1"/>
    <n v="5"/>
    <n v="3"/>
    <n v="15"/>
    <x v="2"/>
    <x v="1"/>
    <x v="1"/>
    <x v="12"/>
    <n v="2023"/>
    <x v="0"/>
    <x v="12"/>
    <x v="5"/>
    <x v="0"/>
  </r>
  <r>
    <x v="6"/>
    <n v="3"/>
    <n v="3"/>
    <n v="9"/>
    <x v="0"/>
    <x v="4"/>
    <x v="2"/>
    <x v="12"/>
    <n v="2023"/>
    <x v="0"/>
    <x v="12"/>
    <x v="5"/>
    <x v="0"/>
  </r>
  <r>
    <x v="3"/>
    <n v="4"/>
    <n v="3"/>
    <n v="12"/>
    <x v="2"/>
    <x v="0"/>
    <x v="0"/>
    <x v="12"/>
    <n v="2023"/>
    <x v="0"/>
    <x v="12"/>
    <x v="5"/>
    <x v="0"/>
  </r>
  <r>
    <x v="8"/>
    <n v="3"/>
    <n v="4"/>
    <n v="12"/>
    <x v="2"/>
    <x v="3"/>
    <x v="0"/>
    <x v="12"/>
    <n v="2023"/>
    <x v="0"/>
    <x v="12"/>
    <x v="5"/>
    <x v="0"/>
  </r>
  <r>
    <x v="2"/>
    <n v="3"/>
    <n v="4"/>
    <n v="12"/>
    <x v="2"/>
    <x v="0"/>
    <x v="0"/>
    <x v="12"/>
    <n v="2023"/>
    <x v="0"/>
    <x v="12"/>
    <x v="5"/>
    <x v="0"/>
  </r>
  <r>
    <x v="6"/>
    <n v="3"/>
    <n v="3"/>
    <n v="9"/>
    <x v="0"/>
    <x v="2"/>
    <x v="1"/>
    <x v="12"/>
    <n v="2023"/>
    <x v="0"/>
    <x v="12"/>
    <x v="5"/>
    <x v="0"/>
  </r>
  <r>
    <x v="2"/>
    <n v="1"/>
    <n v="4"/>
    <n v="4"/>
    <x v="3"/>
    <x v="0"/>
    <x v="2"/>
    <x v="12"/>
    <n v="2023"/>
    <x v="0"/>
    <x v="12"/>
    <x v="5"/>
    <x v="0"/>
  </r>
  <r>
    <x v="1"/>
    <n v="3"/>
    <n v="3"/>
    <n v="9"/>
    <x v="0"/>
    <x v="2"/>
    <x v="3"/>
    <x v="12"/>
    <n v="2023"/>
    <x v="0"/>
    <x v="12"/>
    <x v="5"/>
    <x v="0"/>
  </r>
  <r>
    <x v="8"/>
    <n v="2"/>
    <n v="4"/>
    <n v="8"/>
    <x v="0"/>
    <x v="3"/>
    <x v="1"/>
    <x v="12"/>
    <n v="2023"/>
    <x v="0"/>
    <x v="12"/>
    <x v="5"/>
    <x v="0"/>
  </r>
  <r>
    <x v="5"/>
    <n v="4"/>
    <n v="2"/>
    <n v="8"/>
    <x v="0"/>
    <x v="2"/>
    <x v="0"/>
    <x v="12"/>
    <n v="2023"/>
    <x v="0"/>
    <x v="12"/>
    <x v="5"/>
    <x v="0"/>
  </r>
  <r>
    <x v="5"/>
    <n v="4"/>
    <n v="2"/>
    <n v="8"/>
    <x v="0"/>
    <x v="0"/>
    <x v="3"/>
    <x v="12"/>
    <n v="2023"/>
    <x v="0"/>
    <x v="12"/>
    <x v="5"/>
    <x v="0"/>
  </r>
  <r>
    <x v="3"/>
    <n v="3"/>
    <n v="3"/>
    <n v="9"/>
    <x v="0"/>
    <x v="0"/>
    <x v="0"/>
    <x v="13"/>
    <n v="2023"/>
    <x v="0"/>
    <x v="13"/>
    <x v="6"/>
    <x v="0"/>
  </r>
  <r>
    <x v="0"/>
    <n v="1"/>
    <n v="5"/>
    <n v="5"/>
    <x v="3"/>
    <x v="0"/>
    <x v="3"/>
    <x v="13"/>
    <n v="2023"/>
    <x v="0"/>
    <x v="13"/>
    <x v="6"/>
    <x v="0"/>
  </r>
  <r>
    <x v="6"/>
    <n v="4"/>
    <n v="4"/>
    <n v="16"/>
    <x v="1"/>
    <x v="3"/>
    <x v="2"/>
    <x v="13"/>
    <n v="2023"/>
    <x v="0"/>
    <x v="13"/>
    <x v="6"/>
    <x v="0"/>
  </r>
  <r>
    <x v="8"/>
    <n v="5"/>
    <n v="4"/>
    <n v="20"/>
    <x v="1"/>
    <x v="3"/>
    <x v="1"/>
    <x v="13"/>
    <n v="2023"/>
    <x v="0"/>
    <x v="13"/>
    <x v="6"/>
    <x v="0"/>
  </r>
  <r>
    <x v="0"/>
    <n v="4"/>
    <n v="5"/>
    <n v="20"/>
    <x v="1"/>
    <x v="2"/>
    <x v="2"/>
    <x v="13"/>
    <n v="2023"/>
    <x v="0"/>
    <x v="13"/>
    <x v="6"/>
    <x v="0"/>
  </r>
  <r>
    <x v="0"/>
    <n v="4"/>
    <n v="5"/>
    <n v="20"/>
    <x v="1"/>
    <x v="2"/>
    <x v="2"/>
    <x v="13"/>
    <n v="2023"/>
    <x v="0"/>
    <x v="13"/>
    <x v="6"/>
    <x v="0"/>
  </r>
  <r>
    <x v="3"/>
    <n v="5"/>
    <n v="3"/>
    <n v="15"/>
    <x v="2"/>
    <x v="0"/>
    <x v="2"/>
    <x v="13"/>
    <n v="2023"/>
    <x v="0"/>
    <x v="13"/>
    <x v="6"/>
    <x v="0"/>
  </r>
  <r>
    <x v="4"/>
    <n v="2"/>
    <n v="1.5"/>
    <n v="3"/>
    <x v="3"/>
    <x v="2"/>
    <x v="0"/>
    <x v="13"/>
    <n v="2023"/>
    <x v="0"/>
    <x v="13"/>
    <x v="6"/>
    <x v="0"/>
  </r>
  <r>
    <x v="3"/>
    <n v="1"/>
    <n v="3"/>
    <n v="3"/>
    <x v="3"/>
    <x v="2"/>
    <x v="0"/>
    <x v="13"/>
    <n v="2023"/>
    <x v="0"/>
    <x v="13"/>
    <x v="6"/>
    <x v="0"/>
  </r>
  <r>
    <x v="4"/>
    <n v="1"/>
    <n v="1.5"/>
    <n v="1.5"/>
    <x v="3"/>
    <x v="0"/>
    <x v="2"/>
    <x v="13"/>
    <n v="2023"/>
    <x v="0"/>
    <x v="13"/>
    <x v="6"/>
    <x v="0"/>
  </r>
  <r>
    <x v="7"/>
    <n v="4"/>
    <n v="1"/>
    <n v="4"/>
    <x v="3"/>
    <x v="4"/>
    <x v="1"/>
    <x v="13"/>
    <n v="2023"/>
    <x v="0"/>
    <x v="13"/>
    <x v="6"/>
    <x v="0"/>
  </r>
  <r>
    <x v="7"/>
    <n v="4"/>
    <n v="1"/>
    <n v="4"/>
    <x v="3"/>
    <x v="0"/>
    <x v="2"/>
    <x v="13"/>
    <n v="2023"/>
    <x v="0"/>
    <x v="13"/>
    <x v="6"/>
    <x v="0"/>
  </r>
  <r>
    <x v="7"/>
    <n v="4"/>
    <n v="1"/>
    <n v="4"/>
    <x v="3"/>
    <x v="4"/>
    <x v="1"/>
    <x v="13"/>
    <n v="2023"/>
    <x v="0"/>
    <x v="13"/>
    <x v="6"/>
    <x v="0"/>
  </r>
  <r>
    <x v="7"/>
    <n v="3"/>
    <n v="1"/>
    <n v="3"/>
    <x v="3"/>
    <x v="4"/>
    <x v="2"/>
    <x v="13"/>
    <n v="2023"/>
    <x v="0"/>
    <x v="13"/>
    <x v="6"/>
    <x v="0"/>
  </r>
  <r>
    <x v="2"/>
    <n v="2"/>
    <n v="4"/>
    <n v="8"/>
    <x v="0"/>
    <x v="3"/>
    <x v="2"/>
    <x v="13"/>
    <n v="2023"/>
    <x v="0"/>
    <x v="13"/>
    <x v="6"/>
    <x v="0"/>
  </r>
  <r>
    <x v="4"/>
    <n v="3"/>
    <n v="1.5"/>
    <n v="4.5"/>
    <x v="3"/>
    <x v="3"/>
    <x v="2"/>
    <x v="13"/>
    <n v="2023"/>
    <x v="0"/>
    <x v="13"/>
    <x v="6"/>
    <x v="0"/>
  </r>
  <r>
    <x v="3"/>
    <n v="3"/>
    <n v="3"/>
    <n v="9"/>
    <x v="0"/>
    <x v="0"/>
    <x v="3"/>
    <x v="13"/>
    <n v="2023"/>
    <x v="0"/>
    <x v="13"/>
    <x v="6"/>
    <x v="0"/>
  </r>
  <r>
    <x v="7"/>
    <n v="1"/>
    <n v="1"/>
    <n v="1"/>
    <x v="3"/>
    <x v="4"/>
    <x v="1"/>
    <x v="13"/>
    <n v="2023"/>
    <x v="0"/>
    <x v="13"/>
    <x v="6"/>
    <x v="0"/>
  </r>
  <r>
    <x v="7"/>
    <n v="3"/>
    <n v="1"/>
    <n v="3"/>
    <x v="3"/>
    <x v="2"/>
    <x v="1"/>
    <x v="13"/>
    <n v="2023"/>
    <x v="0"/>
    <x v="13"/>
    <x v="6"/>
    <x v="0"/>
  </r>
  <r>
    <x v="8"/>
    <n v="4"/>
    <n v="4"/>
    <n v="16"/>
    <x v="1"/>
    <x v="4"/>
    <x v="1"/>
    <x v="13"/>
    <n v="2023"/>
    <x v="0"/>
    <x v="13"/>
    <x v="6"/>
    <x v="0"/>
  </r>
  <r>
    <x v="8"/>
    <n v="1"/>
    <n v="4"/>
    <n v="4"/>
    <x v="3"/>
    <x v="0"/>
    <x v="1"/>
    <x v="13"/>
    <n v="2023"/>
    <x v="0"/>
    <x v="13"/>
    <x v="6"/>
    <x v="0"/>
  </r>
  <r>
    <x v="1"/>
    <n v="5"/>
    <n v="3"/>
    <n v="15"/>
    <x v="2"/>
    <x v="3"/>
    <x v="0"/>
    <x v="13"/>
    <n v="2023"/>
    <x v="0"/>
    <x v="13"/>
    <x v="6"/>
    <x v="0"/>
  </r>
  <r>
    <x v="4"/>
    <n v="5"/>
    <n v="1.5"/>
    <n v="7.5"/>
    <x v="0"/>
    <x v="0"/>
    <x v="2"/>
    <x v="13"/>
    <n v="2023"/>
    <x v="0"/>
    <x v="13"/>
    <x v="6"/>
    <x v="0"/>
  </r>
  <r>
    <x v="6"/>
    <n v="3"/>
    <n v="4"/>
    <n v="12"/>
    <x v="2"/>
    <x v="0"/>
    <x v="0"/>
    <x v="13"/>
    <n v="2023"/>
    <x v="0"/>
    <x v="13"/>
    <x v="6"/>
    <x v="0"/>
  </r>
  <r>
    <x v="0"/>
    <n v="3"/>
    <n v="5"/>
    <n v="15"/>
    <x v="2"/>
    <x v="4"/>
    <x v="2"/>
    <x v="13"/>
    <n v="2023"/>
    <x v="0"/>
    <x v="13"/>
    <x v="6"/>
    <x v="0"/>
  </r>
  <r>
    <x v="2"/>
    <n v="1"/>
    <n v="4"/>
    <n v="4"/>
    <x v="3"/>
    <x v="4"/>
    <x v="1"/>
    <x v="13"/>
    <n v="2023"/>
    <x v="0"/>
    <x v="13"/>
    <x v="6"/>
    <x v="0"/>
  </r>
  <r>
    <x v="3"/>
    <n v="5"/>
    <n v="3"/>
    <n v="15"/>
    <x v="2"/>
    <x v="0"/>
    <x v="0"/>
    <x v="13"/>
    <n v="2023"/>
    <x v="0"/>
    <x v="13"/>
    <x v="6"/>
    <x v="0"/>
  </r>
  <r>
    <x v="4"/>
    <n v="1"/>
    <n v="1.5"/>
    <n v="1.5"/>
    <x v="3"/>
    <x v="2"/>
    <x v="0"/>
    <x v="13"/>
    <n v="2023"/>
    <x v="0"/>
    <x v="13"/>
    <x v="6"/>
    <x v="0"/>
  </r>
  <r>
    <x v="7"/>
    <n v="5"/>
    <n v="1"/>
    <n v="5"/>
    <x v="3"/>
    <x v="4"/>
    <x v="0"/>
    <x v="13"/>
    <n v="2023"/>
    <x v="0"/>
    <x v="13"/>
    <x v="6"/>
    <x v="0"/>
  </r>
  <r>
    <x v="5"/>
    <n v="4"/>
    <n v="2"/>
    <n v="8"/>
    <x v="0"/>
    <x v="3"/>
    <x v="0"/>
    <x v="13"/>
    <n v="2023"/>
    <x v="0"/>
    <x v="13"/>
    <x v="6"/>
    <x v="0"/>
  </r>
  <r>
    <x v="2"/>
    <n v="4"/>
    <n v="4"/>
    <n v="16"/>
    <x v="1"/>
    <x v="2"/>
    <x v="1"/>
    <x v="13"/>
    <n v="2023"/>
    <x v="0"/>
    <x v="13"/>
    <x v="6"/>
    <x v="0"/>
  </r>
  <r>
    <x v="7"/>
    <n v="2"/>
    <n v="1"/>
    <n v="2"/>
    <x v="3"/>
    <x v="2"/>
    <x v="1"/>
    <x v="13"/>
    <n v="2023"/>
    <x v="0"/>
    <x v="13"/>
    <x v="6"/>
    <x v="0"/>
  </r>
  <r>
    <x v="3"/>
    <n v="4"/>
    <n v="3"/>
    <n v="12"/>
    <x v="2"/>
    <x v="3"/>
    <x v="2"/>
    <x v="14"/>
    <n v="2023"/>
    <x v="0"/>
    <x v="14"/>
    <x v="0"/>
    <x v="0"/>
  </r>
  <r>
    <x v="5"/>
    <n v="2"/>
    <n v="2"/>
    <n v="4"/>
    <x v="3"/>
    <x v="0"/>
    <x v="2"/>
    <x v="14"/>
    <n v="2023"/>
    <x v="0"/>
    <x v="14"/>
    <x v="0"/>
    <x v="0"/>
  </r>
  <r>
    <x v="2"/>
    <n v="4"/>
    <n v="4"/>
    <n v="16"/>
    <x v="1"/>
    <x v="2"/>
    <x v="0"/>
    <x v="14"/>
    <n v="2023"/>
    <x v="0"/>
    <x v="14"/>
    <x v="0"/>
    <x v="0"/>
  </r>
  <r>
    <x v="1"/>
    <n v="2"/>
    <n v="3"/>
    <n v="6"/>
    <x v="0"/>
    <x v="3"/>
    <x v="2"/>
    <x v="14"/>
    <n v="2023"/>
    <x v="0"/>
    <x v="14"/>
    <x v="0"/>
    <x v="0"/>
  </r>
  <r>
    <x v="4"/>
    <n v="5"/>
    <n v="1.5"/>
    <n v="7.5"/>
    <x v="0"/>
    <x v="2"/>
    <x v="2"/>
    <x v="14"/>
    <n v="2023"/>
    <x v="0"/>
    <x v="14"/>
    <x v="0"/>
    <x v="0"/>
  </r>
  <r>
    <x v="3"/>
    <n v="2"/>
    <n v="3"/>
    <n v="6"/>
    <x v="0"/>
    <x v="1"/>
    <x v="0"/>
    <x v="14"/>
    <n v="2023"/>
    <x v="0"/>
    <x v="14"/>
    <x v="0"/>
    <x v="0"/>
  </r>
  <r>
    <x v="3"/>
    <n v="5"/>
    <n v="3"/>
    <n v="15"/>
    <x v="2"/>
    <x v="3"/>
    <x v="1"/>
    <x v="14"/>
    <n v="2023"/>
    <x v="0"/>
    <x v="14"/>
    <x v="0"/>
    <x v="0"/>
  </r>
  <r>
    <x v="2"/>
    <n v="4"/>
    <n v="4"/>
    <n v="16"/>
    <x v="1"/>
    <x v="3"/>
    <x v="0"/>
    <x v="14"/>
    <n v="2023"/>
    <x v="0"/>
    <x v="14"/>
    <x v="0"/>
    <x v="0"/>
  </r>
  <r>
    <x v="0"/>
    <n v="2"/>
    <n v="5"/>
    <n v="10"/>
    <x v="0"/>
    <x v="0"/>
    <x v="1"/>
    <x v="14"/>
    <n v="2023"/>
    <x v="0"/>
    <x v="14"/>
    <x v="0"/>
    <x v="0"/>
  </r>
  <r>
    <x v="5"/>
    <n v="3"/>
    <n v="2"/>
    <n v="6"/>
    <x v="0"/>
    <x v="0"/>
    <x v="1"/>
    <x v="14"/>
    <n v="2023"/>
    <x v="0"/>
    <x v="14"/>
    <x v="0"/>
    <x v="0"/>
  </r>
  <r>
    <x v="4"/>
    <n v="1"/>
    <n v="1.5"/>
    <n v="1.5"/>
    <x v="3"/>
    <x v="4"/>
    <x v="0"/>
    <x v="14"/>
    <n v="2023"/>
    <x v="0"/>
    <x v="14"/>
    <x v="0"/>
    <x v="0"/>
  </r>
  <r>
    <x v="0"/>
    <n v="2"/>
    <n v="5"/>
    <n v="10"/>
    <x v="0"/>
    <x v="3"/>
    <x v="2"/>
    <x v="14"/>
    <n v="2023"/>
    <x v="0"/>
    <x v="14"/>
    <x v="0"/>
    <x v="0"/>
  </r>
  <r>
    <x v="7"/>
    <n v="4"/>
    <n v="1"/>
    <n v="4"/>
    <x v="3"/>
    <x v="4"/>
    <x v="2"/>
    <x v="14"/>
    <n v="2023"/>
    <x v="0"/>
    <x v="14"/>
    <x v="0"/>
    <x v="0"/>
  </r>
  <r>
    <x v="0"/>
    <n v="4"/>
    <n v="5"/>
    <n v="20"/>
    <x v="1"/>
    <x v="2"/>
    <x v="0"/>
    <x v="14"/>
    <n v="2023"/>
    <x v="0"/>
    <x v="14"/>
    <x v="0"/>
    <x v="0"/>
  </r>
  <r>
    <x v="5"/>
    <n v="3"/>
    <n v="2"/>
    <n v="6"/>
    <x v="0"/>
    <x v="0"/>
    <x v="0"/>
    <x v="14"/>
    <n v="2023"/>
    <x v="0"/>
    <x v="14"/>
    <x v="0"/>
    <x v="0"/>
  </r>
  <r>
    <x v="2"/>
    <n v="2"/>
    <n v="4"/>
    <n v="8"/>
    <x v="0"/>
    <x v="2"/>
    <x v="1"/>
    <x v="14"/>
    <n v="2023"/>
    <x v="0"/>
    <x v="14"/>
    <x v="0"/>
    <x v="0"/>
  </r>
  <r>
    <x v="4"/>
    <n v="4"/>
    <n v="1.5"/>
    <n v="6"/>
    <x v="0"/>
    <x v="0"/>
    <x v="0"/>
    <x v="14"/>
    <n v="2023"/>
    <x v="0"/>
    <x v="14"/>
    <x v="0"/>
    <x v="0"/>
  </r>
  <r>
    <x v="2"/>
    <n v="4"/>
    <n v="4"/>
    <n v="16"/>
    <x v="1"/>
    <x v="0"/>
    <x v="0"/>
    <x v="14"/>
    <n v="2023"/>
    <x v="0"/>
    <x v="14"/>
    <x v="0"/>
    <x v="0"/>
  </r>
  <r>
    <x v="1"/>
    <n v="1"/>
    <n v="3"/>
    <n v="3"/>
    <x v="3"/>
    <x v="2"/>
    <x v="2"/>
    <x v="14"/>
    <n v="2023"/>
    <x v="0"/>
    <x v="14"/>
    <x v="0"/>
    <x v="0"/>
  </r>
  <r>
    <x v="4"/>
    <n v="5"/>
    <n v="1.5"/>
    <n v="7.5"/>
    <x v="0"/>
    <x v="1"/>
    <x v="0"/>
    <x v="14"/>
    <n v="2023"/>
    <x v="0"/>
    <x v="14"/>
    <x v="0"/>
    <x v="0"/>
  </r>
  <r>
    <x v="4"/>
    <n v="4"/>
    <n v="1.5"/>
    <n v="6"/>
    <x v="0"/>
    <x v="4"/>
    <x v="2"/>
    <x v="14"/>
    <n v="2023"/>
    <x v="0"/>
    <x v="14"/>
    <x v="0"/>
    <x v="0"/>
  </r>
  <r>
    <x v="7"/>
    <n v="3"/>
    <n v="1"/>
    <n v="3"/>
    <x v="3"/>
    <x v="4"/>
    <x v="1"/>
    <x v="14"/>
    <n v="2023"/>
    <x v="0"/>
    <x v="14"/>
    <x v="0"/>
    <x v="0"/>
  </r>
  <r>
    <x v="4"/>
    <n v="3"/>
    <n v="1.5"/>
    <n v="4.5"/>
    <x v="3"/>
    <x v="3"/>
    <x v="1"/>
    <x v="14"/>
    <n v="2023"/>
    <x v="0"/>
    <x v="14"/>
    <x v="0"/>
    <x v="0"/>
  </r>
  <r>
    <x v="8"/>
    <n v="4"/>
    <n v="4"/>
    <n v="16"/>
    <x v="1"/>
    <x v="4"/>
    <x v="0"/>
    <x v="14"/>
    <n v="2023"/>
    <x v="0"/>
    <x v="14"/>
    <x v="0"/>
    <x v="0"/>
  </r>
  <r>
    <x v="5"/>
    <n v="0"/>
    <n v="2"/>
    <n v="0"/>
    <x v="3"/>
    <x v="2"/>
    <x v="0"/>
    <x v="14"/>
    <n v="2023"/>
    <x v="0"/>
    <x v="14"/>
    <x v="0"/>
    <x v="0"/>
  </r>
  <r>
    <x v="0"/>
    <n v="1"/>
    <n v="5"/>
    <n v="5"/>
    <x v="3"/>
    <x v="3"/>
    <x v="1"/>
    <x v="15"/>
    <n v="2023"/>
    <x v="0"/>
    <x v="15"/>
    <x v="1"/>
    <x v="0"/>
  </r>
  <r>
    <x v="2"/>
    <n v="5"/>
    <n v="4"/>
    <n v="20"/>
    <x v="1"/>
    <x v="2"/>
    <x v="0"/>
    <x v="15"/>
    <n v="2023"/>
    <x v="0"/>
    <x v="15"/>
    <x v="1"/>
    <x v="0"/>
  </r>
  <r>
    <x v="5"/>
    <n v="1"/>
    <n v="2"/>
    <n v="2"/>
    <x v="3"/>
    <x v="0"/>
    <x v="2"/>
    <x v="15"/>
    <n v="2023"/>
    <x v="0"/>
    <x v="15"/>
    <x v="1"/>
    <x v="0"/>
  </r>
  <r>
    <x v="5"/>
    <n v="5"/>
    <n v="2"/>
    <n v="10"/>
    <x v="0"/>
    <x v="4"/>
    <x v="3"/>
    <x v="15"/>
    <n v="2023"/>
    <x v="0"/>
    <x v="15"/>
    <x v="1"/>
    <x v="0"/>
  </r>
  <r>
    <x v="8"/>
    <n v="2"/>
    <n v="4"/>
    <n v="8"/>
    <x v="0"/>
    <x v="3"/>
    <x v="1"/>
    <x v="15"/>
    <n v="2023"/>
    <x v="0"/>
    <x v="15"/>
    <x v="1"/>
    <x v="0"/>
  </r>
  <r>
    <x v="7"/>
    <n v="4"/>
    <n v="1"/>
    <n v="4"/>
    <x v="3"/>
    <x v="0"/>
    <x v="1"/>
    <x v="15"/>
    <n v="2023"/>
    <x v="0"/>
    <x v="15"/>
    <x v="1"/>
    <x v="0"/>
  </r>
  <r>
    <x v="2"/>
    <n v="5"/>
    <n v="4"/>
    <n v="20"/>
    <x v="1"/>
    <x v="3"/>
    <x v="2"/>
    <x v="15"/>
    <n v="2023"/>
    <x v="0"/>
    <x v="15"/>
    <x v="1"/>
    <x v="0"/>
  </r>
  <r>
    <x v="8"/>
    <n v="2"/>
    <n v="4"/>
    <n v="8"/>
    <x v="0"/>
    <x v="0"/>
    <x v="2"/>
    <x v="15"/>
    <n v="2023"/>
    <x v="0"/>
    <x v="15"/>
    <x v="1"/>
    <x v="0"/>
  </r>
  <r>
    <x v="0"/>
    <n v="1"/>
    <n v="5"/>
    <n v="5"/>
    <x v="3"/>
    <x v="2"/>
    <x v="2"/>
    <x v="15"/>
    <n v="2023"/>
    <x v="0"/>
    <x v="15"/>
    <x v="1"/>
    <x v="0"/>
  </r>
  <r>
    <x v="2"/>
    <n v="1"/>
    <n v="4"/>
    <n v="4"/>
    <x v="3"/>
    <x v="0"/>
    <x v="1"/>
    <x v="15"/>
    <n v="2023"/>
    <x v="0"/>
    <x v="15"/>
    <x v="1"/>
    <x v="0"/>
  </r>
  <r>
    <x v="5"/>
    <n v="2"/>
    <n v="2"/>
    <n v="4"/>
    <x v="3"/>
    <x v="0"/>
    <x v="1"/>
    <x v="15"/>
    <n v="2023"/>
    <x v="0"/>
    <x v="15"/>
    <x v="1"/>
    <x v="0"/>
  </r>
  <r>
    <x v="2"/>
    <n v="3"/>
    <n v="4"/>
    <n v="12"/>
    <x v="2"/>
    <x v="4"/>
    <x v="1"/>
    <x v="15"/>
    <n v="2023"/>
    <x v="0"/>
    <x v="15"/>
    <x v="1"/>
    <x v="0"/>
  </r>
  <r>
    <x v="1"/>
    <n v="3"/>
    <n v="3"/>
    <n v="9"/>
    <x v="0"/>
    <x v="3"/>
    <x v="1"/>
    <x v="15"/>
    <n v="2023"/>
    <x v="0"/>
    <x v="15"/>
    <x v="1"/>
    <x v="0"/>
  </r>
  <r>
    <x v="2"/>
    <n v="3"/>
    <n v="4"/>
    <n v="12"/>
    <x v="2"/>
    <x v="4"/>
    <x v="0"/>
    <x v="15"/>
    <n v="2023"/>
    <x v="0"/>
    <x v="15"/>
    <x v="1"/>
    <x v="0"/>
  </r>
  <r>
    <x v="7"/>
    <n v="2"/>
    <n v="1"/>
    <n v="2"/>
    <x v="3"/>
    <x v="4"/>
    <x v="1"/>
    <x v="15"/>
    <n v="2023"/>
    <x v="0"/>
    <x v="15"/>
    <x v="1"/>
    <x v="0"/>
  </r>
  <r>
    <x v="2"/>
    <n v="4"/>
    <n v="4"/>
    <n v="16"/>
    <x v="1"/>
    <x v="4"/>
    <x v="2"/>
    <x v="15"/>
    <n v="2023"/>
    <x v="0"/>
    <x v="15"/>
    <x v="1"/>
    <x v="0"/>
  </r>
  <r>
    <x v="2"/>
    <n v="1"/>
    <n v="4"/>
    <n v="4"/>
    <x v="3"/>
    <x v="4"/>
    <x v="0"/>
    <x v="15"/>
    <n v="2023"/>
    <x v="0"/>
    <x v="15"/>
    <x v="1"/>
    <x v="0"/>
  </r>
  <r>
    <x v="4"/>
    <n v="1"/>
    <n v="1.5"/>
    <n v="1.5"/>
    <x v="3"/>
    <x v="0"/>
    <x v="3"/>
    <x v="15"/>
    <n v="2023"/>
    <x v="0"/>
    <x v="15"/>
    <x v="1"/>
    <x v="0"/>
  </r>
  <r>
    <x v="3"/>
    <n v="3"/>
    <n v="3"/>
    <n v="9"/>
    <x v="0"/>
    <x v="0"/>
    <x v="0"/>
    <x v="15"/>
    <n v="2023"/>
    <x v="0"/>
    <x v="15"/>
    <x v="1"/>
    <x v="0"/>
  </r>
  <r>
    <x v="7"/>
    <n v="5"/>
    <n v="1"/>
    <n v="5"/>
    <x v="3"/>
    <x v="4"/>
    <x v="1"/>
    <x v="15"/>
    <n v="2023"/>
    <x v="0"/>
    <x v="15"/>
    <x v="1"/>
    <x v="0"/>
  </r>
  <r>
    <x v="3"/>
    <n v="2"/>
    <n v="3"/>
    <n v="6"/>
    <x v="0"/>
    <x v="3"/>
    <x v="2"/>
    <x v="15"/>
    <n v="2023"/>
    <x v="0"/>
    <x v="15"/>
    <x v="1"/>
    <x v="0"/>
  </r>
  <r>
    <x v="8"/>
    <n v="2"/>
    <n v="4"/>
    <n v="8"/>
    <x v="0"/>
    <x v="2"/>
    <x v="2"/>
    <x v="15"/>
    <n v="2023"/>
    <x v="0"/>
    <x v="15"/>
    <x v="1"/>
    <x v="0"/>
  </r>
  <r>
    <x v="0"/>
    <n v="3"/>
    <n v="5"/>
    <n v="15"/>
    <x v="2"/>
    <x v="0"/>
    <x v="0"/>
    <x v="15"/>
    <n v="2023"/>
    <x v="0"/>
    <x v="15"/>
    <x v="1"/>
    <x v="0"/>
  </r>
  <r>
    <x v="6"/>
    <n v="2"/>
    <n v="4"/>
    <n v="8"/>
    <x v="0"/>
    <x v="4"/>
    <x v="1"/>
    <x v="15"/>
    <n v="2023"/>
    <x v="0"/>
    <x v="15"/>
    <x v="1"/>
    <x v="0"/>
  </r>
  <r>
    <x v="0"/>
    <n v="3"/>
    <n v="5"/>
    <n v="15"/>
    <x v="2"/>
    <x v="3"/>
    <x v="0"/>
    <x v="15"/>
    <n v="2023"/>
    <x v="0"/>
    <x v="15"/>
    <x v="1"/>
    <x v="0"/>
  </r>
  <r>
    <x v="0"/>
    <n v="5"/>
    <n v="5"/>
    <n v="25"/>
    <x v="4"/>
    <x v="3"/>
    <x v="1"/>
    <x v="15"/>
    <n v="2023"/>
    <x v="0"/>
    <x v="15"/>
    <x v="1"/>
    <x v="0"/>
  </r>
  <r>
    <x v="3"/>
    <n v="1"/>
    <n v="3"/>
    <n v="3"/>
    <x v="3"/>
    <x v="2"/>
    <x v="1"/>
    <x v="15"/>
    <n v="2023"/>
    <x v="0"/>
    <x v="15"/>
    <x v="1"/>
    <x v="0"/>
  </r>
  <r>
    <x v="1"/>
    <n v="1"/>
    <n v="3"/>
    <n v="3"/>
    <x v="3"/>
    <x v="3"/>
    <x v="2"/>
    <x v="16"/>
    <n v="2023"/>
    <x v="0"/>
    <x v="16"/>
    <x v="2"/>
    <x v="0"/>
  </r>
  <r>
    <x v="5"/>
    <n v="3"/>
    <n v="2"/>
    <n v="6"/>
    <x v="0"/>
    <x v="4"/>
    <x v="0"/>
    <x v="16"/>
    <n v="2023"/>
    <x v="0"/>
    <x v="16"/>
    <x v="2"/>
    <x v="0"/>
  </r>
  <r>
    <x v="8"/>
    <n v="5"/>
    <n v="4"/>
    <n v="20"/>
    <x v="1"/>
    <x v="0"/>
    <x v="0"/>
    <x v="16"/>
    <n v="2023"/>
    <x v="0"/>
    <x v="16"/>
    <x v="2"/>
    <x v="0"/>
  </r>
  <r>
    <x v="3"/>
    <n v="1"/>
    <n v="3"/>
    <n v="3"/>
    <x v="3"/>
    <x v="0"/>
    <x v="0"/>
    <x v="16"/>
    <n v="2023"/>
    <x v="0"/>
    <x v="16"/>
    <x v="2"/>
    <x v="0"/>
  </r>
  <r>
    <x v="3"/>
    <n v="3"/>
    <n v="3"/>
    <n v="9"/>
    <x v="0"/>
    <x v="4"/>
    <x v="1"/>
    <x v="16"/>
    <n v="2023"/>
    <x v="0"/>
    <x v="16"/>
    <x v="2"/>
    <x v="0"/>
  </r>
  <r>
    <x v="3"/>
    <n v="2"/>
    <n v="3"/>
    <n v="6"/>
    <x v="0"/>
    <x v="4"/>
    <x v="1"/>
    <x v="16"/>
    <n v="2023"/>
    <x v="0"/>
    <x v="16"/>
    <x v="2"/>
    <x v="0"/>
  </r>
  <r>
    <x v="7"/>
    <n v="2"/>
    <n v="1"/>
    <n v="2"/>
    <x v="3"/>
    <x v="3"/>
    <x v="0"/>
    <x v="16"/>
    <n v="2023"/>
    <x v="0"/>
    <x v="16"/>
    <x v="2"/>
    <x v="0"/>
  </r>
  <r>
    <x v="0"/>
    <n v="1"/>
    <n v="5"/>
    <n v="5"/>
    <x v="3"/>
    <x v="1"/>
    <x v="0"/>
    <x v="16"/>
    <n v="2023"/>
    <x v="0"/>
    <x v="16"/>
    <x v="2"/>
    <x v="0"/>
  </r>
  <r>
    <x v="2"/>
    <n v="3"/>
    <n v="4"/>
    <n v="12"/>
    <x v="2"/>
    <x v="2"/>
    <x v="1"/>
    <x v="16"/>
    <n v="2023"/>
    <x v="0"/>
    <x v="16"/>
    <x v="2"/>
    <x v="0"/>
  </r>
  <r>
    <x v="4"/>
    <n v="5"/>
    <n v="1.5"/>
    <n v="7.5"/>
    <x v="0"/>
    <x v="0"/>
    <x v="2"/>
    <x v="16"/>
    <n v="2023"/>
    <x v="0"/>
    <x v="16"/>
    <x v="2"/>
    <x v="0"/>
  </r>
  <r>
    <x v="1"/>
    <n v="2"/>
    <n v="3"/>
    <n v="6"/>
    <x v="0"/>
    <x v="4"/>
    <x v="1"/>
    <x v="16"/>
    <n v="2023"/>
    <x v="0"/>
    <x v="16"/>
    <x v="2"/>
    <x v="0"/>
  </r>
  <r>
    <x v="1"/>
    <n v="1"/>
    <n v="3"/>
    <n v="3"/>
    <x v="3"/>
    <x v="2"/>
    <x v="1"/>
    <x v="16"/>
    <n v="2023"/>
    <x v="0"/>
    <x v="16"/>
    <x v="2"/>
    <x v="0"/>
  </r>
  <r>
    <x v="7"/>
    <n v="1"/>
    <n v="1"/>
    <n v="1"/>
    <x v="3"/>
    <x v="2"/>
    <x v="0"/>
    <x v="16"/>
    <n v="2023"/>
    <x v="0"/>
    <x v="16"/>
    <x v="2"/>
    <x v="0"/>
  </r>
  <r>
    <x v="0"/>
    <n v="5"/>
    <n v="5"/>
    <n v="25"/>
    <x v="4"/>
    <x v="3"/>
    <x v="1"/>
    <x v="16"/>
    <n v="2023"/>
    <x v="0"/>
    <x v="16"/>
    <x v="2"/>
    <x v="0"/>
  </r>
  <r>
    <x v="2"/>
    <n v="4"/>
    <n v="4"/>
    <n v="16"/>
    <x v="1"/>
    <x v="3"/>
    <x v="1"/>
    <x v="16"/>
    <n v="2023"/>
    <x v="0"/>
    <x v="16"/>
    <x v="2"/>
    <x v="0"/>
  </r>
  <r>
    <x v="4"/>
    <n v="5"/>
    <n v="1.5"/>
    <n v="7.5"/>
    <x v="0"/>
    <x v="2"/>
    <x v="1"/>
    <x v="16"/>
    <n v="2023"/>
    <x v="0"/>
    <x v="16"/>
    <x v="2"/>
    <x v="0"/>
  </r>
  <r>
    <x v="1"/>
    <n v="2"/>
    <n v="3"/>
    <n v="6"/>
    <x v="0"/>
    <x v="3"/>
    <x v="0"/>
    <x v="16"/>
    <n v="2023"/>
    <x v="0"/>
    <x v="16"/>
    <x v="2"/>
    <x v="0"/>
  </r>
  <r>
    <x v="1"/>
    <n v="3"/>
    <n v="3"/>
    <n v="9"/>
    <x v="0"/>
    <x v="4"/>
    <x v="0"/>
    <x v="16"/>
    <n v="2023"/>
    <x v="0"/>
    <x v="16"/>
    <x v="2"/>
    <x v="0"/>
  </r>
  <r>
    <x v="5"/>
    <n v="1"/>
    <n v="2"/>
    <n v="2"/>
    <x v="3"/>
    <x v="4"/>
    <x v="0"/>
    <x v="16"/>
    <n v="2023"/>
    <x v="0"/>
    <x v="16"/>
    <x v="2"/>
    <x v="0"/>
  </r>
  <r>
    <x v="4"/>
    <n v="4"/>
    <n v="1.5"/>
    <n v="6"/>
    <x v="0"/>
    <x v="2"/>
    <x v="0"/>
    <x v="16"/>
    <n v="2023"/>
    <x v="0"/>
    <x v="16"/>
    <x v="2"/>
    <x v="0"/>
  </r>
  <r>
    <x v="7"/>
    <n v="5"/>
    <n v="1"/>
    <n v="5"/>
    <x v="3"/>
    <x v="0"/>
    <x v="2"/>
    <x v="16"/>
    <n v="2023"/>
    <x v="0"/>
    <x v="16"/>
    <x v="2"/>
    <x v="0"/>
  </r>
  <r>
    <x v="2"/>
    <n v="4"/>
    <n v="4"/>
    <n v="16"/>
    <x v="1"/>
    <x v="4"/>
    <x v="2"/>
    <x v="16"/>
    <n v="2023"/>
    <x v="0"/>
    <x v="16"/>
    <x v="2"/>
    <x v="0"/>
  </r>
  <r>
    <x v="8"/>
    <n v="3"/>
    <n v="4"/>
    <n v="12"/>
    <x v="2"/>
    <x v="0"/>
    <x v="0"/>
    <x v="16"/>
    <n v="2023"/>
    <x v="0"/>
    <x v="16"/>
    <x v="2"/>
    <x v="0"/>
  </r>
  <r>
    <x v="7"/>
    <n v="5"/>
    <n v="1"/>
    <n v="5"/>
    <x v="3"/>
    <x v="0"/>
    <x v="2"/>
    <x v="16"/>
    <n v="2023"/>
    <x v="0"/>
    <x v="16"/>
    <x v="2"/>
    <x v="0"/>
  </r>
  <r>
    <x v="2"/>
    <n v="3"/>
    <n v="4"/>
    <n v="12"/>
    <x v="2"/>
    <x v="3"/>
    <x v="2"/>
    <x v="16"/>
    <n v="2023"/>
    <x v="0"/>
    <x v="16"/>
    <x v="2"/>
    <x v="0"/>
  </r>
  <r>
    <x v="1"/>
    <n v="5"/>
    <n v="3"/>
    <n v="15"/>
    <x v="2"/>
    <x v="3"/>
    <x v="2"/>
    <x v="16"/>
    <n v="2023"/>
    <x v="0"/>
    <x v="16"/>
    <x v="2"/>
    <x v="0"/>
  </r>
  <r>
    <x v="7"/>
    <n v="5"/>
    <n v="1"/>
    <n v="5"/>
    <x v="3"/>
    <x v="3"/>
    <x v="2"/>
    <x v="16"/>
    <n v="2023"/>
    <x v="0"/>
    <x v="16"/>
    <x v="2"/>
    <x v="0"/>
  </r>
  <r>
    <x v="3"/>
    <n v="4"/>
    <n v="3"/>
    <n v="12"/>
    <x v="2"/>
    <x v="0"/>
    <x v="1"/>
    <x v="16"/>
    <n v="2023"/>
    <x v="0"/>
    <x v="16"/>
    <x v="2"/>
    <x v="0"/>
  </r>
  <r>
    <x v="3"/>
    <n v="5"/>
    <n v="3"/>
    <n v="15"/>
    <x v="2"/>
    <x v="2"/>
    <x v="2"/>
    <x v="16"/>
    <n v="2023"/>
    <x v="0"/>
    <x v="16"/>
    <x v="2"/>
    <x v="0"/>
  </r>
  <r>
    <x v="0"/>
    <n v="5"/>
    <n v="5"/>
    <n v="25"/>
    <x v="4"/>
    <x v="0"/>
    <x v="0"/>
    <x v="16"/>
    <n v="2023"/>
    <x v="0"/>
    <x v="16"/>
    <x v="2"/>
    <x v="0"/>
  </r>
  <r>
    <x v="1"/>
    <n v="4"/>
    <n v="3"/>
    <n v="12"/>
    <x v="2"/>
    <x v="0"/>
    <x v="0"/>
    <x v="17"/>
    <n v="2023"/>
    <x v="0"/>
    <x v="17"/>
    <x v="3"/>
    <x v="0"/>
  </r>
  <r>
    <x v="1"/>
    <n v="1"/>
    <n v="3"/>
    <n v="3"/>
    <x v="3"/>
    <x v="0"/>
    <x v="0"/>
    <x v="17"/>
    <n v="2023"/>
    <x v="0"/>
    <x v="17"/>
    <x v="3"/>
    <x v="0"/>
  </r>
  <r>
    <x v="3"/>
    <n v="5"/>
    <n v="3"/>
    <n v="15"/>
    <x v="2"/>
    <x v="2"/>
    <x v="1"/>
    <x v="17"/>
    <n v="2023"/>
    <x v="0"/>
    <x v="17"/>
    <x v="3"/>
    <x v="0"/>
  </r>
  <r>
    <x v="0"/>
    <n v="3"/>
    <n v="5"/>
    <n v="15"/>
    <x v="2"/>
    <x v="4"/>
    <x v="2"/>
    <x v="17"/>
    <n v="2023"/>
    <x v="0"/>
    <x v="17"/>
    <x v="3"/>
    <x v="0"/>
  </r>
  <r>
    <x v="2"/>
    <n v="1"/>
    <n v="4"/>
    <n v="4"/>
    <x v="3"/>
    <x v="4"/>
    <x v="0"/>
    <x v="17"/>
    <n v="2023"/>
    <x v="0"/>
    <x v="17"/>
    <x v="3"/>
    <x v="0"/>
  </r>
  <r>
    <x v="2"/>
    <n v="4"/>
    <n v="4"/>
    <n v="16"/>
    <x v="1"/>
    <x v="2"/>
    <x v="0"/>
    <x v="17"/>
    <n v="2023"/>
    <x v="0"/>
    <x v="17"/>
    <x v="3"/>
    <x v="0"/>
  </r>
  <r>
    <x v="4"/>
    <n v="4"/>
    <n v="1.5"/>
    <n v="6"/>
    <x v="0"/>
    <x v="3"/>
    <x v="1"/>
    <x v="17"/>
    <n v="2023"/>
    <x v="0"/>
    <x v="17"/>
    <x v="3"/>
    <x v="0"/>
  </r>
  <r>
    <x v="8"/>
    <n v="3"/>
    <n v="4"/>
    <n v="12"/>
    <x v="2"/>
    <x v="0"/>
    <x v="2"/>
    <x v="17"/>
    <n v="2023"/>
    <x v="0"/>
    <x v="17"/>
    <x v="3"/>
    <x v="0"/>
  </r>
  <r>
    <x v="5"/>
    <n v="4"/>
    <n v="2"/>
    <n v="8"/>
    <x v="0"/>
    <x v="0"/>
    <x v="0"/>
    <x v="17"/>
    <n v="2023"/>
    <x v="0"/>
    <x v="17"/>
    <x v="3"/>
    <x v="0"/>
  </r>
  <r>
    <x v="6"/>
    <n v="2"/>
    <n v="4"/>
    <n v="8"/>
    <x v="0"/>
    <x v="3"/>
    <x v="0"/>
    <x v="17"/>
    <n v="2023"/>
    <x v="0"/>
    <x v="17"/>
    <x v="3"/>
    <x v="0"/>
  </r>
  <r>
    <x v="7"/>
    <n v="3"/>
    <n v="1"/>
    <n v="3"/>
    <x v="3"/>
    <x v="0"/>
    <x v="1"/>
    <x v="17"/>
    <n v="2023"/>
    <x v="0"/>
    <x v="17"/>
    <x v="3"/>
    <x v="0"/>
  </r>
  <r>
    <x v="8"/>
    <n v="2"/>
    <n v="4"/>
    <n v="8"/>
    <x v="0"/>
    <x v="0"/>
    <x v="2"/>
    <x v="17"/>
    <n v="2023"/>
    <x v="0"/>
    <x v="17"/>
    <x v="3"/>
    <x v="0"/>
  </r>
  <r>
    <x v="0"/>
    <n v="2"/>
    <n v="5"/>
    <n v="10"/>
    <x v="0"/>
    <x v="4"/>
    <x v="0"/>
    <x v="17"/>
    <n v="2023"/>
    <x v="0"/>
    <x v="17"/>
    <x v="3"/>
    <x v="0"/>
  </r>
  <r>
    <x v="6"/>
    <n v="1"/>
    <n v="4"/>
    <n v="4"/>
    <x v="3"/>
    <x v="4"/>
    <x v="0"/>
    <x v="17"/>
    <n v="2023"/>
    <x v="0"/>
    <x v="17"/>
    <x v="3"/>
    <x v="0"/>
  </r>
  <r>
    <x v="2"/>
    <n v="2"/>
    <n v="4"/>
    <n v="8"/>
    <x v="0"/>
    <x v="0"/>
    <x v="3"/>
    <x v="17"/>
    <n v="2023"/>
    <x v="0"/>
    <x v="17"/>
    <x v="3"/>
    <x v="0"/>
  </r>
  <r>
    <x v="1"/>
    <n v="3"/>
    <n v="3"/>
    <n v="9"/>
    <x v="0"/>
    <x v="4"/>
    <x v="1"/>
    <x v="17"/>
    <n v="2023"/>
    <x v="0"/>
    <x v="17"/>
    <x v="3"/>
    <x v="0"/>
  </r>
  <r>
    <x v="5"/>
    <n v="4"/>
    <n v="2"/>
    <n v="8"/>
    <x v="0"/>
    <x v="2"/>
    <x v="0"/>
    <x v="17"/>
    <n v="2023"/>
    <x v="0"/>
    <x v="17"/>
    <x v="3"/>
    <x v="0"/>
  </r>
  <r>
    <x v="7"/>
    <n v="3"/>
    <n v="1"/>
    <n v="3"/>
    <x v="3"/>
    <x v="0"/>
    <x v="2"/>
    <x v="17"/>
    <n v="2023"/>
    <x v="0"/>
    <x v="17"/>
    <x v="3"/>
    <x v="0"/>
  </r>
  <r>
    <x v="2"/>
    <n v="1"/>
    <n v="4"/>
    <n v="4"/>
    <x v="3"/>
    <x v="2"/>
    <x v="2"/>
    <x v="17"/>
    <n v="2023"/>
    <x v="0"/>
    <x v="17"/>
    <x v="3"/>
    <x v="0"/>
  </r>
  <r>
    <x v="0"/>
    <n v="1"/>
    <n v="5"/>
    <n v="5"/>
    <x v="3"/>
    <x v="4"/>
    <x v="0"/>
    <x v="17"/>
    <n v="2023"/>
    <x v="0"/>
    <x v="17"/>
    <x v="3"/>
    <x v="0"/>
  </r>
  <r>
    <x v="0"/>
    <n v="4"/>
    <n v="5"/>
    <n v="20"/>
    <x v="1"/>
    <x v="0"/>
    <x v="0"/>
    <x v="17"/>
    <n v="2023"/>
    <x v="0"/>
    <x v="17"/>
    <x v="3"/>
    <x v="0"/>
  </r>
  <r>
    <x v="1"/>
    <n v="1"/>
    <n v="3"/>
    <n v="3"/>
    <x v="3"/>
    <x v="0"/>
    <x v="0"/>
    <x v="17"/>
    <n v="2023"/>
    <x v="0"/>
    <x v="17"/>
    <x v="3"/>
    <x v="0"/>
  </r>
  <r>
    <x v="7"/>
    <n v="4"/>
    <n v="1"/>
    <n v="4"/>
    <x v="3"/>
    <x v="2"/>
    <x v="2"/>
    <x v="17"/>
    <n v="2023"/>
    <x v="0"/>
    <x v="17"/>
    <x v="3"/>
    <x v="0"/>
  </r>
  <r>
    <x v="8"/>
    <n v="3"/>
    <n v="4"/>
    <n v="12"/>
    <x v="2"/>
    <x v="4"/>
    <x v="2"/>
    <x v="17"/>
    <n v="2023"/>
    <x v="0"/>
    <x v="17"/>
    <x v="3"/>
    <x v="0"/>
  </r>
  <r>
    <x v="2"/>
    <n v="0"/>
    <n v="4"/>
    <n v="0"/>
    <x v="3"/>
    <x v="4"/>
    <x v="1"/>
    <x v="17"/>
    <n v="2023"/>
    <x v="0"/>
    <x v="17"/>
    <x v="3"/>
    <x v="0"/>
  </r>
  <r>
    <x v="1"/>
    <n v="5"/>
    <n v="3"/>
    <n v="15"/>
    <x v="2"/>
    <x v="3"/>
    <x v="0"/>
    <x v="18"/>
    <n v="2023"/>
    <x v="0"/>
    <x v="18"/>
    <x v="4"/>
    <x v="0"/>
  </r>
  <r>
    <x v="1"/>
    <n v="5"/>
    <n v="3"/>
    <n v="15"/>
    <x v="2"/>
    <x v="0"/>
    <x v="2"/>
    <x v="18"/>
    <n v="2023"/>
    <x v="0"/>
    <x v="18"/>
    <x v="4"/>
    <x v="0"/>
  </r>
  <r>
    <x v="7"/>
    <n v="3"/>
    <n v="1"/>
    <n v="3"/>
    <x v="3"/>
    <x v="3"/>
    <x v="0"/>
    <x v="18"/>
    <n v="2023"/>
    <x v="0"/>
    <x v="18"/>
    <x v="4"/>
    <x v="0"/>
  </r>
  <r>
    <x v="5"/>
    <n v="5"/>
    <n v="2"/>
    <n v="10"/>
    <x v="0"/>
    <x v="3"/>
    <x v="2"/>
    <x v="18"/>
    <n v="2023"/>
    <x v="0"/>
    <x v="18"/>
    <x v="4"/>
    <x v="0"/>
  </r>
  <r>
    <x v="0"/>
    <n v="1"/>
    <n v="5"/>
    <n v="5"/>
    <x v="3"/>
    <x v="0"/>
    <x v="0"/>
    <x v="18"/>
    <n v="2023"/>
    <x v="0"/>
    <x v="18"/>
    <x v="4"/>
    <x v="0"/>
  </r>
  <r>
    <x v="4"/>
    <n v="3"/>
    <n v="1.5"/>
    <n v="4.5"/>
    <x v="3"/>
    <x v="0"/>
    <x v="1"/>
    <x v="18"/>
    <n v="2023"/>
    <x v="0"/>
    <x v="18"/>
    <x v="4"/>
    <x v="0"/>
  </r>
  <r>
    <x v="5"/>
    <n v="1"/>
    <n v="2"/>
    <n v="2"/>
    <x v="3"/>
    <x v="1"/>
    <x v="0"/>
    <x v="18"/>
    <n v="2023"/>
    <x v="0"/>
    <x v="18"/>
    <x v="4"/>
    <x v="0"/>
  </r>
  <r>
    <x v="8"/>
    <n v="2"/>
    <n v="4"/>
    <n v="8"/>
    <x v="0"/>
    <x v="2"/>
    <x v="1"/>
    <x v="18"/>
    <n v="2023"/>
    <x v="0"/>
    <x v="18"/>
    <x v="4"/>
    <x v="0"/>
  </r>
  <r>
    <x v="3"/>
    <n v="5"/>
    <n v="3"/>
    <n v="15"/>
    <x v="2"/>
    <x v="3"/>
    <x v="0"/>
    <x v="18"/>
    <n v="2023"/>
    <x v="0"/>
    <x v="18"/>
    <x v="4"/>
    <x v="0"/>
  </r>
  <r>
    <x v="4"/>
    <n v="5"/>
    <n v="1.5"/>
    <n v="7.5"/>
    <x v="0"/>
    <x v="4"/>
    <x v="1"/>
    <x v="18"/>
    <n v="2023"/>
    <x v="0"/>
    <x v="18"/>
    <x v="4"/>
    <x v="0"/>
  </r>
  <r>
    <x v="7"/>
    <n v="3"/>
    <n v="1"/>
    <n v="3"/>
    <x v="3"/>
    <x v="4"/>
    <x v="1"/>
    <x v="18"/>
    <n v="2023"/>
    <x v="0"/>
    <x v="18"/>
    <x v="4"/>
    <x v="0"/>
  </r>
  <r>
    <x v="7"/>
    <n v="2"/>
    <n v="1"/>
    <n v="2"/>
    <x v="3"/>
    <x v="0"/>
    <x v="2"/>
    <x v="18"/>
    <n v="2023"/>
    <x v="0"/>
    <x v="18"/>
    <x v="4"/>
    <x v="0"/>
  </r>
  <r>
    <x v="1"/>
    <n v="3"/>
    <n v="3"/>
    <n v="9"/>
    <x v="0"/>
    <x v="2"/>
    <x v="2"/>
    <x v="18"/>
    <n v="2023"/>
    <x v="0"/>
    <x v="18"/>
    <x v="4"/>
    <x v="0"/>
  </r>
  <r>
    <x v="6"/>
    <n v="4"/>
    <n v="3"/>
    <n v="12"/>
    <x v="2"/>
    <x v="0"/>
    <x v="2"/>
    <x v="18"/>
    <n v="2023"/>
    <x v="0"/>
    <x v="18"/>
    <x v="4"/>
    <x v="0"/>
  </r>
  <r>
    <x v="2"/>
    <n v="4"/>
    <n v="4"/>
    <n v="16"/>
    <x v="1"/>
    <x v="0"/>
    <x v="0"/>
    <x v="18"/>
    <n v="2023"/>
    <x v="0"/>
    <x v="18"/>
    <x v="4"/>
    <x v="0"/>
  </r>
  <r>
    <x v="7"/>
    <n v="3"/>
    <n v="1"/>
    <n v="3"/>
    <x v="3"/>
    <x v="3"/>
    <x v="1"/>
    <x v="18"/>
    <n v="2023"/>
    <x v="0"/>
    <x v="18"/>
    <x v="4"/>
    <x v="0"/>
  </r>
  <r>
    <x v="7"/>
    <n v="3"/>
    <n v="1"/>
    <n v="3"/>
    <x v="3"/>
    <x v="2"/>
    <x v="1"/>
    <x v="18"/>
    <n v="2023"/>
    <x v="0"/>
    <x v="18"/>
    <x v="4"/>
    <x v="0"/>
  </r>
  <r>
    <x v="4"/>
    <n v="5"/>
    <n v="1.5"/>
    <n v="7.5"/>
    <x v="0"/>
    <x v="2"/>
    <x v="0"/>
    <x v="19"/>
    <n v="2023"/>
    <x v="0"/>
    <x v="19"/>
    <x v="5"/>
    <x v="0"/>
  </r>
  <r>
    <x v="7"/>
    <n v="3"/>
    <n v="1"/>
    <n v="3"/>
    <x v="3"/>
    <x v="4"/>
    <x v="2"/>
    <x v="19"/>
    <n v="2023"/>
    <x v="0"/>
    <x v="19"/>
    <x v="5"/>
    <x v="0"/>
  </r>
  <r>
    <x v="0"/>
    <n v="5"/>
    <n v="5"/>
    <n v="25"/>
    <x v="4"/>
    <x v="1"/>
    <x v="0"/>
    <x v="19"/>
    <n v="2023"/>
    <x v="0"/>
    <x v="19"/>
    <x v="5"/>
    <x v="0"/>
  </r>
  <r>
    <x v="5"/>
    <n v="5"/>
    <n v="2"/>
    <n v="10"/>
    <x v="0"/>
    <x v="3"/>
    <x v="1"/>
    <x v="19"/>
    <n v="2023"/>
    <x v="0"/>
    <x v="19"/>
    <x v="5"/>
    <x v="0"/>
  </r>
  <r>
    <x v="7"/>
    <n v="5"/>
    <n v="1"/>
    <n v="5"/>
    <x v="3"/>
    <x v="0"/>
    <x v="0"/>
    <x v="19"/>
    <n v="2023"/>
    <x v="0"/>
    <x v="19"/>
    <x v="5"/>
    <x v="0"/>
  </r>
  <r>
    <x v="4"/>
    <n v="2"/>
    <n v="1.5"/>
    <n v="3"/>
    <x v="3"/>
    <x v="3"/>
    <x v="0"/>
    <x v="19"/>
    <n v="2023"/>
    <x v="0"/>
    <x v="19"/>
    <x v="5"/>
    <x v="0"/>
  </r>
  <r>
    <x v="0"/>
    <n v="5"/>
    <n v="5"/>
    <n v="25"/>
    <x v="4"/>
    <x v="4"/>
    <x v="2"/>
    <x v="19"/>
    <n v="2023"/>
    <x v="0"/>
    <x v="19"/>
    <x v="5"/>
    <x v="0"/>
  </r>
  <r>
    <x v="5"/>
    <n v="3"/>
    <n v="2"/>
    <n v="6"/>
    <x v="0"/>
    <x v="0"/>
    <x v="0"/>
    <x v="19"/>
    <n v="2023"/>
    <x v="0"/>
    <x v="19"/>
    <x v="5"/>
    <x v="0"/>
  </r>
  <r>
    <x v="1"/>
    <n v="5"/>
    <n v="3"/>
    <n v="15"/>
    <x v="2"/>
    <x v="3"/>
    <x v="2"/>
    <x v="19"/>
    <n v="2023"/>
    <x v="0"/>
    <x v="19"/>
    <x v="5"/>
    <x v="0"/>
  </r>
  <r>
    <x v="3"/>
    <n v="1"/>
    <n v="3"/>
    <n v="3"/>
    <x v="3"/>
    <x v="2"/>
    <x v="2"/>
    <x v="19"/>
    <n v="2023"/>
    <x v="0"/>
    <x v="19"/>
    <x v="5"/>
    <x v="0"/>
  </r>
  <r>
    <x v="0"/>
    <n v="1"/>
    <n v="5"/>
    <n v="5"/>
    <x v="3"/>
    <x v="4"/>
    <x v="1"/>
    <x v="19"/>
    <n v="2023"/>
    <x v="0"/>
    <x v="19"/>
    <x v="5"/>
    <x v="0"/>
  </r>
  <r>
    <x v="1"/>
    <n v="2"/>
    <n v="3"/>
    <n v="6"/>
    <x v="0"/>
    <x v="0"/>
    <x v="0"/>
    <x v="19"/>
    <n v="2023"/>
    <x v="0"/>
    <x v="19"/>
    <x v="5"/>
    <x v="0"/>
  </r>
  <r>
    <x v="1"/>
    <n v="3"/>
    <n v="3"/>
    <n v="9"/>
    <x v="0"/>
    <x v="2"/>
    <x v="1"/>
    <x v="19"/>
    <n v="2023"/>
    <x v="0"/>
    <x v="19"/>
    <x v="5"/>
    <x v="0"/>
  </r>
  <r>
    <x v="7"/>
    <n v="2"/>
    <n v="1"/>
    <n v="2"/>
    <x v="3"/>
    <x v="4"/>
    <x v="1"/>
    <x v="19"/>
    <n v="2023"/>
    <x v="0"/>
    <x v="19"/>
    <x v="5"/>
    <x v="0"/>
  </r>
  <r>
    <x v="7"/>
    <n v="1"/>
    <n v="1"/>
    <n v="1"/>
    <x v="3"/>
    <x v="0"/>
    <x v="2"/>
    <x v="19"/>
    <n v="2023"/>
    <x v="0"/>
    <x v="19"/>
    <x v="5"/>
    <x v="0"/>
  </r>
  <r>
    <x v="1"/>
    <n v="5"/>
    <n v="3"/>
    <n v="15"/>
    <x v="2"/>
    <x v="3"/>
    <x v="1"/>
    <x v="19"/>
    <n v="2023"/>
    <x v="0"/>
    <x v="19"/>
    <x v="5"/>
    <x v="0"/>
  </r>
  <r>
    <x v="0"/>
    <n v="4"/>
    <n v="5"/>
    <n v="20"/>
    <x v="1"/>
    <x v="0"/>
    <x v="1"/>
    <x v="19"/>
    <n v="2023"/>
    <x v="0"/>
    <x v="19"/>
    <x v="5"/>
    <x v="0"/>
  </r>
  <r>
    <x v="5"/>
    <n v="2"/>
    <n v="2"/>
    <n v="4"/>
    <x v="3"/>
    <x v="2"/>
    <x v="2"/>
    <x v="19"/>
    <n v="2023"/>
    <x v="0"/>
    <x v="19"/>
    <x v="5"/>
    <x v="0"/>
  </r>
  <r>
    <x v="2"/>
    <n v="1"/>
    <n v="4"/>
    <n v="4"/>
    <x v="3"/>
    <x v="3"/>
    <x v="0"/>
    <x v="19"/>
    <n v="2023"/>
    <x v="0"/>
    <x v="19"/>
    <x v="5"/>
    <x v="0"/>
  </r>
  <r>
    <x v="1"/>
    <n v="1"/>
    <n v="3"/>
    <n v="3"/>
    <x v="3"/>
    <x v="3"/>
    <x v="1"/>
    <x v="19"/>
    <n v="2023"/>
    <x v="0"/>
    <x v="19"/>
    <x v="5"/>
    <x v="0"/>
  </r>
  <r>
    <x v="0"/>
    <n v="4"/>
    <n v="5"/>
    <n v="20"/>
    <x v="1"/>
    <x v="4"/>
    <x v="1"/>
    <x v="20"/>
    <n v="2023"/>
    <x v="0"/>
    <x v="20"/>
    <x v="6"/>
    <x v="0"/>
  </r>
  <r>
    <x v="1"/>
    <n v="3"/>
    <n v="3"/>
    <n v="9"/>
    <x v="0"/>
    <x v="0"/>
    <x v="1"/>
    <x v="20"/>
    <n v="2023"/>
    <x v="0"/>
    <x v="20"/>
    <x v="6"/>
    <x v="0"/>
  </r>
  <r>
    <x v="4"/>
    <n v="3"/>
    <n v="1.5"/>
    <n v="4.5"/>
    <x v="3"/>
    <x v="2"/>
    <x v="0"/>
    <x v="20"/>
    <n v="2023"/>
    <x v="0"/>
    <x v="20"/>
    <x v="6"/>
    <x v="0"/>
  </r>
  <r>
    <x v="5"/>
    <n v="1"/>
    <n v="2"/>
    <n v="2"/>
    <x v="3"/>
    <x v="2"/>
    <x v="1"/>
    <x v="20"/>
    <n v="2023"/>
    <x v="0"/>
    <x v="20"/>
    <x v="6"/>
    <x v="0"/>
  </r>
  <r>
    <x v="1"/>
    <n v="2"/>
    <n v="3"/>
    <n v="6"/>
    <x v="0"/>
    <x v="0"/>
    <x v="1"/>
    <x v="20"/>
    <n v="2023"/>
    <x v="0"/>
    <x v="20"/>
    <x v="6"/>
    <x v="0"/>
  </r>
  <r>
    <x v="1"/>
    <n v="1"/>
    <n v="3"/>
    <n v="3"/>
    <x v="3"/>
    <x v="3"/>
    <x v="2"/>
    <x v="20"/>
    <n v="2023"/>
    <x v="0"/>
    <x v="20"/>
    <x v="6"/>
    <x v="0"/>
  </r>
  <r>
    <x v="2"/>
    <n v="1"/>
    <n v="4"/>
    <n v="4"/>
    <x v="3"/>
    <x v="4"/>
    <x v="0"/>
    <x v="20"/>
    <n v="2023"/>
    <x v="0"/>
    <x v="20"/>
    <x v="6"/>
    <x v="0"/>
  </r>
  <r>
    <x v="4"/>
    <n v="1"/>
    <n v="1.5"/>
    <n v="1.5"/>
    <x v="3"/>
    <x v="0"/>
    <x v="0"/>
    <x v="20"/>
    <n v="2023"/>
    <x v="0"/>
    <x v="20"/>
    <x v="6"/>
    <x v="0"/>
  </r>
  <r>
    <x v="7"/>
    <n v="3"/>
    <n v="1"/>
    <n v="3"/>
    <x v="3"/>
    <x v="4"/>
    <x v="1"/>
    <x v="20"/>
    <n v="2023"/>
    <x v="0"/>
    <x v="20"/>
    <x v="6"/>
    <x v="0"/>
  </r>
  <r>
    <x v="0"/>
    <n v="3"/>
    <n v="5"/>
    <n v="15"/>
    <x v="2"/>
    <x v="4"/>
    <x v="2"/>
    <x v="20"/>
    <n v="2023"/>
    <x v="0"/>
    <x v="20"/>
    <x v="6"/>
    <x v="0"/>
  </r>
  <r>
    <x v="5"/>
    <n v="3"/>
    <n v="2"/>
    <n v="6"/>
    <x v="0"/>
    <x v="3"/>
    <x v="1"/>
    <x v="20"/>
    <n v="2023"/>
    <x v="0"/>
    <x v="20"/>
    <x v="6"/>
    <x v="0"/>
  </r>
  <r>
    <x v="5"/>
    <n v="5"/>
    <n v="2"/>
    <n v="10"/>
    <x v="0"/>
    <x v="2"/>
    <x v="1"/>
    <x v="20"/>
    <n v="2023"/>
    <x v="0"/>
    <x v="20"/>
    <x v="6"/>
    <x v="0"/>
  </r>
  <r>
    <x v="5"/>
    <n v="4"/>
    <n v="2"/>
    <n v="8"/>
    <x v="0"/>
    <x v="0"/>
    <x v="1"/>
    <x v="20"/>
    <n v="2023"/>
    <x v="0"/>
    <x v="20"/>
    <x v="6"/>
    <x v="0"/>
  </r>
  <r>
    <x v="1"/>
    <n v="4"/>
    <n v="3"/>
    <n v="12"/>
    <x v="2"/>
    <x v="3"/>
    <x v="2"/>
    <x v="20"/>
    <n v="2023"/>
    <x v="0"/>
    <x v="20"/>
    <x v="6"/>
    <x v="0"/>
  </r>
  <r>
    <x v="2"/>
    <n v="5"/>
    <n v="4"/>
    <n v="20"/>
    <x v="1"/>
    <x v="4"/>
    <x v="1"/>
    <x v="20"/>
    <n v="2023"/>
    <x v="0"/>
    <x v="20"/>
    <x v="6"/>
    <x v="0"/>
  </r>
  <r>
    <x v="3"/>
    <n v="5"/>
    <n v="3"/>
    <n v="15"/>
    <x v="2"/>
    <x v="2"/>
    <x v="0"/>
    <x v="20"/>
    <n v="2023"/>
    <x v="0"/>
    <x v="20"/>
    <x v="6"/>
    <x v="0"/>
  </r>
  <r>
    <x v="2"/>
    <n v="4"/>
    <n v="4"/>
    <n v="16"/>
    <x v="1"/>
    <x v="4"/>
    <x v="1"/>
    <x v="20"/>
    <n v="2023"/>
    <x v="0"/>
    <x v="20"/>
    <x v="6"/>
    <x v="0"/>
  </r>
  <r>
    <x v="4"/>
    <n v="5"/>
    <n v="1.5"/>
    <n v="7.5"/>
    <x v="0"/>
    <x v="2"/>
    <x v="1"/>
    <x v="20"/>
    <n v="2023"/>
    <x v="0"/>
    <x v="20"/>
    <x v="6"/>
    <x v="0"/>
  </r>
  <r>
    <x v="1"/>
    <n v="2"/>
    <n v="3"/>
    <n v="6"/>
    <x v="0"/>
    <x v="0"/>
    <x v="2"/>
    <x v="20"/>
    <n v="2023"/>
    <x v="0"/>
    <x v="20"/>
    <x v="6"/>
    <x v="0"/>
  </r>
  <r>
    <x v="3"/>
    <n v="5"/>
    <n v="3"/>
    <n v="15"/>
    <x v="2"/>
    <x v="2"/>
    <x v="2"/>
    <x v="20"/>
    <n v="2023"/>
    <x v="0"/>
    <x v="20"/>
    <x v="6"/>
    <x v="0"/>
  </r>
  <r>
    <x v="1"/>
    <n v="3"/>
    <n v="3"/>
    <n v="9"/>
    <x v="0"/>
    <x v="2"/>
    <x v="0"/>
    <x v="20"/>
    <n v="2023"/>
    <x v="0"/>
    <x v="20"/>
    <x v="6"/>
    <x v="0"/>
  </r>
  <r>
    <x v="3"/>
    <n v="2"/>
    <n v="3"/>
    <n v="6"/>
    <x v="0"/>
    <x v="0"/>
    <x v="0"/>
    <x v="20"/>
    <n v="2023"/>
    <x v="0"/>
    <x v="20"/>
    <x v="6"/>
    <x v="0"/>
  </r>
  <r>
    <x v="0"/>
    <n v="2"/>
    <n v="5"/>
    <n v="10"/>
    <x v="0"/>
    <x v="4"/>
    <x v="0"/>
    <x v="20"/>
    <n v="2023"/>
    <x v="0"/>
    <x v="20"/>
    <x v="6"/>
    <x v="0"/>
  </r>
  <r>
    <x v="2"/>
    <n v="5"/>
    <n v="4"/>
    <n v="20"/>
    <x v="1"/>
    <x v="0"/>
    <x v="0"/>
    <x v="20"/>
    <n v="2023"/>
    <x v="0"/>
    <x v="20"/>
    <x v="6"/>
    <x v="0"/>
  </r>
  <r>
    <x v="4"/>
    <n v="3"/>
    <n v="1.5"/>
    <n v="4.5"/>
    <x v="3"/>
    <x v="3"/>
    <x v="0"/>
    <x v="20"/>
    <n v="2023"/>
    <x v="0"/>
    <x v="20"/>
    <x v="6"/>
    <x v="0"/>
  </r>
  <r>
    <x v="0"/>
    <n v="1"/>
    <n v="5"/>
    <n v="5"/>
    <x v="3"/>
    <x v="3"/>
    <x v="1"/>
    <x v="20"/>
    <n v="2023"/>
    <x v="0"/>
    <x v="20"/>
    <x v="6"/>
    <x v="0"/>
  </r>
  <r>
    <x v="8"/>
    <n v="1"/>
    <n v="4"/>
    <n v="4"/>
    <x v="3"/>
    <x v="4"/>
    <x v="2"/>
    <x v="20"/>
    <n v="2023"/>
    <x v="0"/>
    <x v="20"/>
    <x v="6"/>
    <x v="0"/>
  </r>
  <r>
    <x v="7"/>
    <n v="3"/>
    <n v="1"/>
    <n v="3"/>
    <x v="3"/>
    <x v="3"/>
    <x v="1"/>
    <x v="21"/>
    <n v="2023"/>
    <x v="0"/>
    <x v="21"/>
    <x v="0"/>
    <x v="0"/>
  </r>
  <r>
    <x v="0"/>
    <n v="2"/>
    <n v="5"/>
    <n v="10"/>
    <x v="0"/>
    <x v="2"/>
    <x v="2"/>
    <x v="21"/>
    <n v="2023"/>
    <x v="0"/>
    <x v="21"/>
    <x v="0"/>
    <x v="0"/>
  </r>
  <r>
    <x v="7"/>
    <n v="5"/>
    <n v="1"/>
    <n v="5"/>
    <x v="3"/>
    <x v="0"/>
    <x v="1"/>
    <x v="21"/>
    <n v="2023"/>
    <x v="0"/>
    <x v="21"/>
    <x v="0"/>
    <x v="0"/>
  </r>
  <r>
    <x v="8"/>
    <n v="2"/>
    <n v="4"/>
    <n v="8"/>
    <x v="0"/>
    <x v="4"/>
    <x v="0"/>
    <x v="21"/>
    <n v="2023"/>
    <x v="0"/>
    <x v="21"/>
    <x v="0"/>
    <x v="0"/>
  </r>
  <r>
    <x v="2"/>
    <n v="2"/>
    <n v="4"/>
    <n v="8"/>
    <x v="0"/>
    <x v="4"/>
    <x v="0"/>
    <x v="21"/>
    <n v="2023"/>
    <x v="0"/>
    <x v="21"/>
    <x v="0"/>
    <x v="0"/>
  </r>
  <r>
    <x v="7"/>
    <n v="4"/>
    <n v="1"/>
    <n v="4"/>
    <x v="3"/>
    <x v="2"/>
    <x v="2"/>
    <x v="21"/>
    <n v="2023"/>
    <x v="0"/>
    <x v="21"/>
    <x v="0"/>
    <x v="0"/>
  </r>
  <r>
    <x v="5"/>
    <n v="2"/>
    <n v="2"/>
    <n v="4"/>
    <x v="3"/>
    <x v="0"/>
    <x v="3"/>
    <x v="21"/>
    <n v="2023"/>
    <x v="0"/>
    <x v="21"/>
    <x v="0"/>
    <x v="0"/>
  </r>
  <r>
    <x v="3"/>
    <n v="2"/>
    <n v="3"/>
    <n v="6"/>
    <x v="0"/>
    <x v="4"/>
    <x v="2"/>
    <x v="21"/>
    <n v="2023"/>
    <x v="0"/>
    <x v="21"/>
    <x v="0"/>
    <x v="0"/>
  </r>
  <r>
    <x v="2"/>
    <n v="2"/>
    <n v="4"/>
    <n v="8"/>
    <x v="0"/>
    <x v="0"/>
    <x v="1"/>
    <x v="21"/>
    <n v="2023"/>
    <x v="0"/>
    <x v="21"/>
    <x v="0"/>
    <x v="0"/>
  </r>
  <r>
    <x v="8"/>
    <n v="3"/>
    <n v="4"/>
    <n v="12"/>
    <x v="2"/>
    <x v="4"/>
    <x v="0"/>
    <x v="21"/>
    <n v="2023"/>
    <x v="0"/>
    <x v="21"/>
    <x v="0"/>
    <x v="0"/>
  </r>
  <r>
    <x v="5"/>
    <n v="4"/>
    <n v="2"/>
    <n v="8"/>
    <x v="0"/>
    <x v="2"/>
    <x v="0"/>
    <x v="21"/>
    <n v="2023"/>
    <x v="0"/>
    <x v="21"/>
    <x v="0"/>
    <x v="0"/>
  </r>
  <r>
    <x v="4"/>
    <n v="1"/>
    <n v="1.5"/>
    <n v="1.5"/>
    <x v="3"/>
    <x v="3"/>
    <x v="0"/>
    <x v="21"/>
    <n v="2023"/>
    <x v="0"/>
    <x v="21"/>
    <x v="0"/>
    <x v="0"/>
  </r>
  <r>
    <x v="3"/>
    <n v="3"/>
    <n v="3"/>
    <n v="9"/>
    <x v="0"/>
    <x v="4"/>
    <x v="2"/>
    <x v="21"/>
    <n v="2023"/>
    <x v="0"/>
    <x v="21"/>
    <x v="0"/>
    <x v="0"/>
  </r>
  <r>
    <x v="5"/>
    <n v="4"/>
    <n v="2"/>
    <n v="8"/>
    <x v="0"/>
    <x v="2"/>
    <x v="0"/>
    <x v="21"/>
    <n v="2023"/>
    <x v="0"/>
    <x v="21"/>
    <x v="0"/>
    <x v="0"/>
  </r>
  <r>
    <x v="0"/>
    <n v="2"/>
    <n v="5"/>
    <n v="10"/>
    <x v="0"/>
    <x v="4"/>
    <x v="0"/>
    <x v="21"/>
    <n v="2023"/>
    <x v="0"/>
    <x v="21"/>
    <x v="0"/>
    <x v="0"/>
  </r>
  <r>
    <x v="3"/>
    <n v="4"/>
    <n v="3"/>
    <n v="12"/>
    <x v="2"/>
    <x v="0"/>
    <x v="0"/>
    <x v="21"/>
    <n v="2023"/>
    <x v="0"/>
    <x v="21"/>
    <x v="0"/>
    <x v="0"/>
  </r>
  <r>
    <x v="2"/>
    <n v="2"/>
    <n v="4"/>
    <n v="8"/>
    <x v="0"/>
    <x v="3"/>
    <x v="2"/>
    <x v="21"/>
    <n v="2023"/>
    <x v="0"/>
    <x v="21"/>
    <x v="0"/>
    <x v="0"/>
  </r>
  <r>
    <x v="0"/>
    <n v="2"/>
    <n v="5"/>
    <n v="10"/>
    <x v="0"/>
    <x v="4"/>
    <x v="1"/>
    <x v="21"/>
    <n v="2023"/>
    <x v="0"/>
    <x v="21"/>
    <x v="0"/>
    <x v="0"/>
  </r>
  <r>
    <x v="4"/>
    <n v="2"/>
    <n v="1.5"/>
    <n v="3"/>
    <x v="3"/>
    <x v="0"/>
    <x v="2"/>
    <x v="21"/>
    <n v="2023"/>
    <x v="0"/>
    <x v="21"/>
    <x v="0"/>
    <x v="0"/>
  </r>
  <r>
    <x v="7"/>
    <n v="3"/>
    <n v="1"/>
    <n v="3"/>
    <x v="3"/>
    <x v="0"/>
    <x v="2"/>
    <x v="21"/>
    <n v="2023"/>
    <x v="0"/>
    <x v="21"/>
    <x v="0"/>
    <x v="0"/>
  </r>
  <r>
    <x v="3"/>
    <n v="3"/>
    <n v="3"/>
    <n v="9"/>
    <x v="0"/>
    <x v="2"/>
    <x v="0"/>
    <x v="21"/>
    <n v="2023"/>
    <x v="0"/>
    <x v="21"/>
    <x v="0"/>
    <x v="0"/>
  </r>
  <r>
    <x v="8"/>
    <n v="2"/>
    <n v="4"/>
    <n v="8"/>
    <x v="0"/>
    <x v="2"/>
    <x v="2"/>
    <x v="21"/>
    <n v="2023"/>
    <x v="0"/>
    <x v="21"/>
    <x v="0"/>
    <x v="0"/>
  </r>
  <r>
    <x v="4"/>
    <n v="1"/>
    <n v="1.5"/>
    <n v="1.5"/>
    <x v="3"/>
    <x v="3"/>
    <x v="1"/>
    <x v="21"/>
    <n v="2023"/>
    <x v="0"/>
    <x v="21"/>
    <x v="0"/>
    <x v="0"/>
  </r>
  <r>
    <x v="0"/>
    <n v="4"/>
    <n v="5"/>
    <n v="20"/>
    <x v="1"/>
    <x v="3"/>
    <x v="1"/>
    <x v="21"/>
    <n v="2023"/>
    <x v="0"/>
    <x v="21"/>
    <x v="0"/>
    <x v="0"/>
  </r>
  <r>
    <x v="3"/>
    <n v="4"/>
    <n v="3"/>
    <n v="12"/>
    <x v="2"/>
    <x v="4"/>
    <x v="0"/>
    <x v="21"/>
    <n v="2023"/>
    <x v="0"/>
    <x v="21"/>
    <x v="0"/>
    <x v="0"/>
  </r>
  <r>
    <x v="2"/>
    <n v="5"/>
    <n v="4"/>
    <n v="20"/>
    <x v="1"/>
    <x v="0"/>
    <x v="1"/>
    <x v="22"/>
    <n v="2023"/>
    <x v="0"/>
    <x v="22"/>
    <x v="1"/>
    <x v="0"/>
  </r>
  <r>
    <x v="5"/>
    <n v="1"/>
    <n v="2"/>
    <n v="2"/>
    <x v="3"/>
    <x v="2"/>
    <x v="0"/>
    <x v="22"/>
    <n v="2023"/>
    <x v="0"/>
    <x v="22"/>
    <x v="1"/>
    <x v="0"/>
  </r>
  <r>
    <x v="0"/>
    <n v="5"/>
    <n v="5"/>
    <n v="25"/>
    <x v="4"/>
    <x v="0"/>
    <x v="1"/>
    <x v="22"/>
    <n v="2023"/>
    <x v="0"/>
    <x v="22"/>
    <x v="1"/>
    <x v="0"/>
  </r>
  <r>
    <x v="3"/>
    <n v="3"/>
    <n v="3"/>
    <n v="9"/>
    <x v="0"/>
    <x v="2"/>
    <x v="0"/>
    <x v="22"/>
    <n v="2023"/>
    <x v="0"/>
    <x v="22"/>
    <x v="1"/>
    <x v="0"/>
  </r>
  <r>
    <x v="0"/>
    <n v="1"/>
    <n v="5"/>
    <n v="5"/>
    <x v="3"/>
    <x v="3"/>
    <x v="2"/>
    <x v="22"/>
    <n v="2023"/>
    <x v="0"/>
    <x v="22"/>
    <x v="1"/>
    <x v="0"/>
  </r>
  <r>
    <x v="4"/>
    <n v="3"/>
    <n v="1.5"/>
    <n v="4.5"/>
    <x v="3"/>
    <x v="1"/>
    <x v="1"/>
    <x v="22"/>
    <n v="2023"/>
    <x v="0"/>
    <x v="22"/>
    <x v="1"/>
    <x v="0"/>
  </r>
  <r>
    <x v="1"/>
    <n v="4"/>
    <n v="3"/>
    <n v="12"/>
    <x v="2"/>
    <x v="2"/>
    <x v="2"/>
    <x v="22"/>
    <n v="2023"/>
    <x v="0"/>
    <x v="22"/>
    <x v="1"/>
    <x v="0"/>
  </r>
  <r>
    <x v="0"/>
    <n v="1"/>
    <n v="5"/>
    <n v="5"/>
    <x v="3"/>
    <x v="2"/>
    <x v="2"/>
    <x v="22"/>
    <n v="2023"/>
    <x v="0"/>
    <x v="22"/>
    <x v="1"/>
    <x v="0"/>
  </r>
  <r>
    <x v="3"/>
    <n v="3"/>
    <n v="3"/>
    <n v="9"/>
    <x v="0"/>
    <x v="2"/>
    <x v="2"/>
    <x v="22"/>
    <n v="2023"/>
    <x v="0"/>
    <x v="22"/>
    <x v="1"/>
    <x v="0"/>
  </r>
  <r>
    <x v="5"/>
    <n v="1"/>
    <n v="2"/>
    <n v="2"/>
    <x v="3"/>
    <x v="4"/>
    <x v="1"/>
    <x v="22"/>
    <n v="2023"/>
    <x v="0"/>
    <x v="22"/>
    <x v="1"/>
    <x v="0"/>
  </r>
  <r>
    <x v="2"/>
    <n v="3"/>
    <n v="4"/>
    <n v="12"/>
    <x v="2"/>
    <x v="2"/>
    <x v="0"/>
    <x v="22"/>
    <n v="2023"/>
    <x v="0"/>
    <x v="22"/>
    <x v="1"/>
    <x v="0"/>
  </r>
  <r>
    <x v="0"/>
    <n v="3"/>
    <n v="5"/>
    <n v="15"/>
    <x v="2"/>
    <x v="2"/>
    <x v="0"/>
    <x v="22"/>
    <n v="2023"/>
    <x v="0"/>
    <x v="22"/>
    <x v="1"/>
    <x v="0"/>
  </r>
  <r>
    <x v="4"/>
    <n v="5"/>
    <n v="1.5"/>
    <n v="7.5"/>
    <x v="0"/>
    <x v="2"/>
    <x v="0"/>
    <x v="22"/>
    <n v="2023"/>
    <x v="0"/>
    <x v="22"/>
    <x v="1"/>
    <x v="0"/>
  </r>
  <r>
    <x v="7"/>
    <n v="1"/>
    <n v="1"/>
    <n v="1"/>
    <x v="3"/>
    <x v="4"/>
    <x v="1"/>
    <x v="22"/>
    <n v="2023"/>
    <x v="0"/>
    <x v="22"/>
    <x v="1"/>
    <x v="0"/>
  </r>
  <r>
    <x v="7"/>
    <n v="1"/>
    <n v="1"/>
    <n v="1"/>
    <x v="3"/>
    <x v="3"/>
    <x v="0"/>
    <x v="22"/>
    <n v="2023"/>
    <x v="0"/>
    <x v="22"/>
    <x v="1"/>
    <x v="0"/>
  </r>
  <r>
    <x v="2"/>
    <n v="3"/>
    <n v="4"/>
    <n v="12"/>
    <x v="2"/>
    <x v="3"/>
    <x v="1"/>
    <x v="22"/>
    <n v="2023"/>
    <x v="0"/>
    <x v="22"/>
    <x v="1"/>
    <x v="0"/>
  </r>
  <r>
    <x v="4"/>
    <n v="5"/>
    <n v="1.5"/>
    <n v="7.5"/>
    <x v="0"/>
    <x v="3"/>
    <x v="1"/>
    <x v="22"/>
    <n v="2023"/>
    <x v="0"/>
    <x v="22"/>
    <x v="1"/>
    <x v="0"/>
  </r>
  <r>
    <x v="0"/>
    <n v="2"/>
    <n v="5"/>
    <n v="10"/>
    <x v="0"/>
    <x v="4"/>
    <x v="1"/>
    <x v="22"/>
    <n v="2023"/>
    <x v="0"/>
    <x v="22"/>
    <x v="1"/>
    <x v="0"/>
  </r>
  <r>
    <x v="4"/>
    <n v="3"/>
    <n v="1.5"/>
    <n v="4.5"/>
    <x v="3"/>
    <x v="1"/>
    <x v="0"/>
    <x v="22"/>
    <n v="2023"/>
    <x v="0"/>
    <x v="22"/>
    <x v="1"/>
    <x v="0"/>
  </r>
  <r>
    <x v="5"/>
    <n v="5"/>
    <n v="2"/>
    <n v="10"/>
    <x v="0"/>
    <x v="3"/>
    <x v="2"/>
    <x v="22"/>
    <n v="2023"/>
    <x v="0"/>
    <x v="22"/>
    <x v="1"/>
    <x v="0"/>
  </r>
  <r>
    <x v="2"/>
    <n v="5"/>
    <n v="4"/>
    <n v="20"/>
    <x v="1"/>
    <x v="2"/>
    <x v="2"/>
    <x v="22"/>
    <n v="2023"/>
    <x v="0"/>
    <x v="22"/>
    <x v="1"/>
    <x v="0"/>
  </r>
  <r>
    <x v="3"/>
    <n v="3"/>
    <n v="3"/>
    <n v="9"/>
    <x v="0"/>
    <x v="0"/>
    <x v="3"/>
    <x v="22"/>
    <n v="2023"/>
    <x v="0"/>
    <x v="22"/>
    <x v="1"/>
    <x v="0"/>
  </r>
  <r>
    <x v="3"/>
    <n v="4"/>
    <n v="3"/>
    <n v="12"/>
    <x v="2"/>
    <x v="3"/>
    <x v="2"/>
    <x v="22"/>
    <n v="2023"/>
    <x v="0"/>
    <x v="22"/>
    <x v="1"/>
    <x v="0"/>
  </r>
  <r>
    <x v="2"/>
    <n v="2"/>
    <n v="4"/>
    <n v="8"/>
    <x v="0"/>
    <x v="0"/>
    <x v="2"/>
    <x v="23"/>
    <n v="2023"/>
    <x v="0"/>
    <x v="23"/>
    <x v="2"/>
    <x v="0"/>
  </r>
  <r>
    <x v="6"/>
    <n v="2"/>
    <n v="3"/>
    <n v="6"/>
    <x v="0"/>
    <x v="3"/>
    <x v="1"/>
    <x v="23"/>
    <n v="2023"/>
    <x v="0"/>
    <x v="23"/>
    <x v="2"/>
    <x v="0"/>
  </r>
  <r>
    <x v="5"/>
    <n v="4"/>
    <n v="2"/>
    <n v="8"/>
    <x v="0"/>
    <x v="0"/>
    <x v="1"/>
    <x v="23"/>
    <n v="2023"/>
    <x v="0"/>
    <x v="23"/>
    <x v="2"/>
    <x v="0"/>
  </r>
  <r>
    <x v="4"/>
    <n v="2"/>
    <n v="1.5"/>
    <n v="3"/>
    <x v="3"/>
    <x v="0"/>
    <x v="2"/>
    <x v="23"/>
    <n v="2023"/>
    <x v="0"/>
    <x v="23"/>
    <x v="2"/>
    <x v="0"/>
  </r>
  <r>
    <x v="6"/>
    <n v="4"/>
    <n v="3"/>
    <n v="12"/>
    <x v="2"/>
    <x v="0"/>
    <x v="0"/>
    <x v="23"/>
    <n v="2023"/>
    <x v="0"/>
    <x v="23"/>
    <x v="2"/>
    <x v="0"/>
  </r>
  <r>
    <x v="7"/>
    <n v="4"/>
    <n v="1"/>
    <n v="4"/>
    <x v="3"/>
    <x v="0"/>
    <x v="1"/>
    <x v="23"/>
    <n v="2023"/>
    <x v="0"/>
    <x v="23"/>
    <x v="2"/>
    <x v="0"/>
  </r>
  <r>
    <x v="3"/>
    <n v="5"/>
    <n v="3"/>
    <n v="15"/>
    <x v="2"/>
    <x v="0"/>
    <x v="0"/>
    <x v="23"/>
    <n v="2023"/>
    <x v="0"/>
    <x v="23"/>
    <x v="2"/>
    <x v="0"/>
  </r>
  <r>
    <x v="8"/>
    <n v="2"/>
    <n v="4"/>
    <n v="8"/>
    <x v="0"/>
    <x v="0"/>
    <x v="0"/>
    <x v="23"/>
    <n v="2023"/>
    <x v="0"/>
    <x v="23"/>
    <x v="2"/>
    <x v="0"/>
  </r>
  <r>
    <x v="8"/>
    <n v="1"/>
    <n v="4"/>
    <n v="4"/>
    <x v="3"/>
    <x v="0"/>
    <x v="1"/>
    <x v="23"/>
    <n v="2023"/>
    <x v="0"/>
    <x v="23"/>
    <x v="2"/>
    <x v="0"/>
  </r>
  <r>
    <x v="0"/>
    <n v="3"/>
    <n v="5"/>
    <n v="15"/>
    <x v="2"/>
    <x v="2"/>
    <x v="1"/>
    <x v="23"/>
    <n v="2023"/>
    <x v="0"/>
    <x v="23"/>
    <x v="2"/>
    <x v="0"/>
  </r>
  <r>
    <x v="1"/>
    <n v="4"/>
    <n v="3"/>
    <n v="12"/>
    <x v="2"/>
    <x v="3"/>
    <x v="0"/>
    <x v="23"/>
    <n v="2023"/>
    <x v="0"/>
    <x v="23"/>
    <x v="2"/>
    <x v="0"/>
  </r>
  <r>
    <x v="2"/>
    <n v="4"/>
    <n v="4"/>
    <n v="16"/>
    <x v="1"/>
    <x v="3"/>
    <x v="2"/>
    <x v="23"/>
    <n v="2023"/>
    <x v="0"/>
    <x v="23"/>
    <x v="2"/>
    <x v="0"/>
  </r>
  <r>
    <x v="5"/>
    <n v="4"/>
    <n v="2"/>
    <n v="8"/>
    <x v="0"/>
    <x v="0"/>
    <x v="2"/>
    <x v="23"/>
    <n v="2023"/>
    <x v="0"/>
    <x v="23"/>
    <x v="2"/>
    <x v="0"/>
  </r>
  <r>
    <x v="3"/>
    <n v="3"/>
    <n v="3"/>
    <n v="9"/>
    <x v="0"/>
    <x v="4"/>
    <x v="0"/>
    <x v="23"/>
    <n v="2023"/>
    <x v="0"/>
    <x v="23"/>
    <x v="2"/>
    <x v="0"/>
  </r>
  <r>
    <x v="2"/>
    <n v="5"/>
    <n v="4"/>
    <n v="20"/>
    <x v="1"/>
    <x v="2"/>
    <x v="1"/>
    <x v="23"/>
    <n v="2023"/>
    <x v="0"/>
    <x v="23"/>
    <x v="2"/>
    <x v="0"/>
  </r>
  <r>
    <x v="3"/>
    <n v="4"/>
    <n v="3"/>
    <n v="12"/>
    <x v="2"/>
    <x v="3"/>
    <x v="1"/>
    <x v="23"/>
    <n v="2023"/>
    <x v="0"/>
    <x v="23"/>
    <x v="2"/>
    <x v="0"/>
  </r>
  <r>
    <x v="0"/>
    <n v="2"/>
    <n v="5"/>
    <n v="10"/>
    <x v="0"/>
    <x v="4"/>
    <x v="1"/>
    <x v="23"/>
    <n v="2023"/>
    <x v="0"/>
    <x v="23"/>
    <x v="2"/>
    <x v="0"/>
  </r>
  <r>
    <x v="5"/>
    <n v="2"/>
    <n v="2"/>
    <n v="4"/>
    <x v="3"/>
    <x v="4"/>
    <x v="1"/>
    <x v="23"/>
    <n v="2023"/>
    <x v="0"/>
    <x v="23"/>
    <x v="2"/>
    <x v="0"/>
  </r>
  <r>
    <x v="2"/>
    <n v="4"/>
    <n v="4"/>
    <n v="16"/>
    <x v="1"/>
    <x v="0"/>
    <x v="0"/>
    <x v="24"/>
    <n v="2023"/>
    <x v="0"/>
    <x v="24"/>
    <x v="3"/>
    <x v="0"/>
  </r>
  <r>
    <x v="1"/>
    <n v="1"/>
    <n v="3"/>
    <n v="3"/>
    <x v="3"/>
    <x v="0"/>
    <x v="2"/>
    <x v="24"/>
    <n v="2023"/>
    <x v="0"/>
    <x v="24"/>
    <x v="3"/>
    <x v="0"/>
  </r>
  <r>
    <x v="8"/>
    <n v="5"/>
    <n v="4"/>
    <n v="20"/>
    <x v="1"/>
    <x v="3"/>
    <x v="0"/>
    <x v="24"/>
    <n v="2023"/>
    <x v="0"/>
    <x v="24"/>
    <x v="3"/>
    <x v="0"/>
  </r>
  <r>
    <x v="3"/>
    <n v="3"/>
    <n v="3"/>
    <n v="9"/>
    <x v="0"/>
    <x v="0"/>
    <x v="0"/>
    <x v="24"/>
    <n v="2023"/>
    <x v="0"/>
    <x v="24"/>
    <x v="3"/>
    <x v="0"/>
  </r>
  <r>
    <x v="4"/>
    <n v="1"/>
    <n v="1.5"/>
    <n v="1.5"/>
    <x v="3"/>
    <x v="4"/>
    <x v="0"/>
    <x v="24"/>
    <n v="2023"/>
    <x v="0"/>
    <x v="24"/>
    <x v="3"/>
    <x v="0"/>
  </r>
  <r>
    <x v="3"/>
    <n v="1"/>
    <n v="3"/>
    <n v="3"/>
    <x v="3"/>
    <x v="0"/>
    <x v="0"/>
    <x v="24"/>
    <n v="2023"/>
    <x v="0"/>
    <x v="24"/>
    <x v="3"/>
    <x v="0"/>
  </r>
  <r>
    <x v="4"/>
    <n v="5"/>
    <n v="1.5"/>
    <n v="7.5"/>
    <x v="0"/>
    <x v="0"/>
    <x v="1"/>
    <x v="24"/>
    <n v="2023"/>
    <x v="0"/>
    <x v="24"/>
    <x v="3"/>
    <x v="0"/>
  </r>
  <r>
    <x v="2"/>
    <n v="3"/>
    <n v="4"/>
    <n v="12"/>
    <x v="2"/>
    <x v="3"/>
    <x v="0"/>
    <x v="24"/>
    <n v="2023"/>
    <x v="0"/>
    <x v="24"/>
    <x v="3"/>
    <x v="0"/>
  </r>
  <r>
    <x v="6"/>
    <n v="5"/>
    <n v="4"/>
    <n v="20"/>
    <x v="1"/>
    <x v="2"/>
    <x v="0"/>
    <x v="24"/>
    <n v="2023"/>
    <x v="0"/>
    <x v="24"/>
    <x v="3"/>
    <x v="0"/>
  </r>
  <r>
    <x v="3"/>
    <n v="3"/>
    <n v="3"/>
    <n v="9"/>
    <x v="0"/>
    <x v="3"/>
    <x v="1"/>
    <x v="24"/>
    <n v="2023"/>
    <x v="0"/>
    <x v="24"/>
    <x v="3"/>
    <x v="0"/>
  </r>
  <r>
    <x v="2"/>
    <n v="1"/>
    <n v="4"/>
    <n v="4"/>
    <x v="3"/>
    <x v="4"/>
    <x v="1"/>
    <x v="24"/>
    <n v="2023"/>
    <x v="0"/>
    <x v="24"/>
    <x v="3"/>
    <x v="0"/>
  </r>
  <r>
    <x v="0"/>
    <n v="1"/>
    <n v="5"/>
    <n v="5"/>
    <x v="3"/>
    <x v="2"/>
    <x v="2"/>
    <x v="24"/>
    <n v="2023"/>
    <x v="0"/>
    <x v="24"/>
    <x v="3"/>
    <x v="0"/>
  </r>
  <r>
    <x v="5"/>
    <n v="3"/>
    <n v="2"/>
    <n v="6"/>
    <x v="0"/>
    <x v="0"/>
    <x v="0"/>
    <x v="24"/>
    <n v="2023"/>
    <x v="0"/>
    <x v="24"/>
    <x v="3"/>
    <x v="0"/>
  </r>
  <r>
    <x v="0"/>
    <n v="1"/>
    <n v="5"/>
    <n v="5"/>
    <x v="3"/>
    <x v="4"/>
    <x v="1"/>
    <x v="24"/>
    <n v="2023"/>
    <x v="0"/>
    <x v="24"/>
    <x v="3"/>
    <x v="0"/>
  </r>
  <r>
    <x v="4"/>
    <n v="3"/>
    <n v="1.5"/>
    <n v="4.5"/>
    <x v="3"/>
    <x v="0"/>
    <x v="2"/>
    <x v="24"/>
    <n v="2023"/>
    <x v="0"/>
    <x v="24"/>
    <x v="3"/>
    <x v="0"/>
  </r>
  <r>
    <x v="1"/>
    <n v="5"/>
    <n v="3"/>
    <n v="15"/>
    <x v="2"/>
    <x v="4"/>
    <x v="2"/>
    <x v="24"/>
    <n v="2023"/>
    <x v="0"/>
    <x v="24"/>
    <x v="3"/>
    <x v="0"/>
  </r>
  <r>
    <x v="5"/>
    <n v="4"/>
    <n v="2"/>
    <n v="8"/>
    <x v="0"/>
    <x v="3"/>
    <x v="1"/>
    <x v="24"/>
    <n v="2023"/>
    <x v="0"/>
    <x v="24"/>
    <x v="3"/>
    <x v="0"/>
  </r>
  <r>
    <x v="8"/>
    <n v="3"/>
    <n v="4"/>
    <n v="12"/>
    <x v="2"/>
    <x v="0"/>
    <x v="1"/>
    <x v="24"/>
    <n v="2023"/>
    <x v="0"/>
    <x v="24"/>
    <x v="3"/>
    <x v="0"/>
  </r>
  <r>
    <x v="8"/>
    <n v="1"/>
    <n v="4"/>
    <n v="4"/>
    <x v="3"/>
    <x v="0"/>
    <x v="1"/>
    <x v="24"/>
    <n v="2023"/>
    <x v="0"/>
    <x v="24"/>
    <x v="3"/>
    <x v="0"/>
  </r>
  <r>
    <x v="0"/>
    <n v="5"/>
    <n v="5"/>
    <n v="25"/>
    <x v="4"/>
    <x v="0"/>
    <x v="0"/>
    <x v="24"/>
    <n v="2023"/>
    <x v="0"/>
    <x v="24"/>
    <x v="3"/>
    <x v="0"/>
  </r>
  <r>
    <x v="7"/>
    <n v="4"/>
    <n v="1"/>
    <n v="4"/>
    <x v="3"/>
    <x v="0"/>
    <x v="0"/>
    <x v="24"/>
    <n v="2023"/>
    <x v="0"/>
    <x v="24"/>
    <x v="3"/>
    <x v="0"/>
  </r>
  <r>
    <x v="5"/>
    <n v="2"/>
    <n v="2"/>
    <n v="4"/>
    <x v="3"/>
    <x v="3"/>
    <x v="1"/>
    <x v="24"/>
    <n v="2023"/>
    <x v="0"/>
    <x v="24"/>
    <x v="3"/>
    <x v="0"/>
  </r>
  <r>
    <x v="0"/>
    <n v="1"/>
    <n v="5"/>
    <n v="5"/>
    <x v="3"/>
    <x v="4"/>
    <x v="0"/>
    <x v="24"/>
    <n v="2023"/>
    <x v="0"/>
    <x v="24"/>
    <x v="3"/>
    <x v="0"/>
  </r>
  <r>
    <x v="3"/>
    <n v="3"/>
    <n v="3"/>
    <n v="9"/>
    <x v="0"/>
    <x v="4"/>
    <x v="1"/>
    <x v="24"/>
    <n v="2023"/>
    <x v="0"/>
    <x v="24"/>
    <x v="3"/>
    <x v="0"/>
  </r>
  <r>
    <x v="1"/>
    <n v="4"/>
    <n v="3"/>
    <n v="12"/>
    <x v="2"/>
    <x v="4"/>
    <x v="2"/>
    <x v="24"/>
    <n v="2023"/>
    <x v="0"/>
    <x v="24"/>
    <x v="3"/>
    <x v="0"/>
  </r>
  <r>
    <x v="3"/>
    <n v="4"/>
    <n v="3"/>
    <n v="12"/>
    <x v="2"/>
    <x v="2"/>
    <x v="1"/>
    <x v="24"/>
    <n v="2023"/>
    <x v="0"/>
    <x v="24"/>
    <x v="3"/>
    <x v="0"/>
  </r>
  <r>
    <x v="4"/>
    <n v="1"/>
    <n v="1.5"/>
    <n v="1.5"/>
    <x v="3"/>
    <x v="2"/>
    <x v="1"/>
    <x v="24"/>
    <n v="2023"/>
    <x v="0"/>
    <x v="24"/>
    <x v="3"/>
    <x v="0"/>
  </r>
  <r>
    <x v="5"/>
    <n v="3"/>
    <n v="2"/>
    <n v="6"/>
    <x v="0"/>
    <x v="3"/>
    <x v="2"/>
    <x v="24"/>
    <n v="2023"/>
    <x v="0"/>
    <x v="24"/>
    <x v="3"/>
    <x v="0"/>
  </r>
  <r>
    <x v="1"/>
    <n v="4"/>
    <n v="3"/>
    <n v="12"/>
    <x v="2"/>
    <x v="4"/>
    <x v="1"/>
    <x v="24"/>
    <n v="2023"/>
    <x v="0"/>
    <x v="24"/>
    <x v="3"/>
    <x v="0"/>
  </r>
  <r>
    <x v="3"/>
    <n v="1"/>
    <n v="3"/>
    <n v="3"/>
    <x v="3"/>
    <x v="3"/>
    <x v="0"/>
    <x v="24"/>
    <n v="2023"/>
    <x v="0"/>
    <x v="24"/>
    <x v="3"/>
    <x v="0"/>
  </r>
  <r>
    <x v="4"/>
    <n v="5"/>
    <n v="1.5"/>
    <n v="7.5"/>
    <x v="0"/>
    <x v="0"/>
    <x v="3"/>
    <x v="24"/>
    <n v="2023"/>
    <x v="0"/>
    <x v="24"/>
    <x v="3"/>
    <x v="0"/>
  </r>
  <r>
    <x v="3"/>
    <n v="2"/>
    <n v="3"/>
    <n v="6"/>
    <x v="0"/>
    <x v="3"/>
    <x v="2"/>
    <x v="24"/>
    <n v="2023"/>
    <x v="0"/>
    <x v="24"/>
    <x v="3"/>
    <x v="0"/>
  </r>
  <r>
    <x v="6"/>
    <n v="3"/>
    <n v="3"/>
    <n v="9"/>
    <x v="0"/>
    <x v="3"/>
    <x v="2"/>
    <x v="24"/>
    <n v="2023"/>
    <x v="0"/>
    <x v="24"/>
    <x v="3"/>
    <x v="0"/>
  </r>
  <r>
    <x v="4"/>
    <n v="3"/>
    <n v="1.5"/>
    <n v="4.5"/>
    <x v="3"/>
    <x v="0"/>
    <x v="1"/>
    <x v="24"/>
    <n v="2023"/>
    <x v="0"/>
    <x v="24"/>
    <x v="3"/>
    <x v="0"/>
  </r>
  <r>
    <x v="0"/>
    <n v="1"/>
    <n v="5"/>
    <n v="5"/>
    <x v="3"/>
    <x v="3"/>
    <x v="2"/>
    <x v="24"/>
    <n v="2023"/>
    <x v="0"/>
    <x v="24"/>
    <x v="3"/>
    <x v="0"/>
  </r>
  <r>
    <x v="0"/>
    <n v="4"/>
    <n v="5"/>
    <n v="20"/>
    <x v="1"/>
    <x v="0"/>
    <x v="2"/>
    <x v="24"/>
    <n v="2023"/>
    <x v="0"/>
    <x v="24"/>
    <x v="3"/>
    <x v="0"/>
  </r>
  <r>
    <x v="3"/>
    <n v="3"/>
    <n v="3"/>
    <n v="9"/>
    <x v="0"/>
    <x v="4"/>
    <x v="0"/>
    <x v="24"/>
    <n v="2023"/>
    <x v="0"/>
    <x v="24"/>
    <x v="3"/>
    <x v="0"/>
  </r>
  <r>
    <x v="5"/>
    <n v="3"/>
    <n v="2"/>
    <n v="6"/>
    <x v="0"/>
    <x v="0"/>
    <x v="2"/>
    <x v="25"/>
    <n v="2023"/>
    <x v="0"/>
    <x v="25"/>
    <x v="4"/>
    <x v="0"/>
  </r>
  <r>
    <x v="3"/>
    <n v="5"/>
    <n v="3"/>
    <n v="15"/>
    <x v="2"/>
    <x v="4"/>
    <x v="0"/>
    <x v="25"/>
    <n v="2023"/>
    <x v="0"/>
    <x v="25"/>
    <x v="4"/>
    <x v="0"/>
  </r>
  <r>
    <x v="7"/>
    <n v="3"/>
    <n v="1"/>
    <n v="3"/>
    <x v="3"/>
    <x v="3"/>
    <x v="2"/>
    <x v="25"/>
    <n v="2023"/>
    <x v="0"/>
    <x v="25"/>
    <x v="4"/>
    <x v="0"/>
  </r>
  <r>
    <x v="4"/>
    <n v="5"/>
    <n v="1.5"/>
    <n v="7.5"/>
    <x v="0"/>
    <x v="4"/>
    <x v="0"/>
    <x v="25"/>
    <n v="2023"/>
    <x v="0"/>
    <x v="25"/>
    <x v="4"/>
    <x v="0"/>
  </r>
  <r>
    <x v="8"/>
    <n v="1"/>
    <n v="4"/>
    <n v="4"/>
    <x v="3"/>
    <x v="4"/>
    <x v="0"/>
    <x v="25"/>
    <n v="2023"/>
    <x v="0"/>
    <x v="25"/>
    <x v="4"/>
    <x v="0"/>
  </r>
  <r>
    <x v="5"/>
    <n v="4"/>
    <n v="2"/>
    <n v="8"/>
    <x v="0"/>
    <x v="0"/>
    <x v="0"/>
    <x v="25"/>
    <n v="2023"/>
    <x v="0"/>
    <x v="25"/>
    <x v="4"/>
    <x v="0"/>
  </r>
  <r>
    <x v="3"/>
    <n v="2"/>
    <n v="3"/>
    <n v="6"/>
    <x v="0"/>
    <x v="3"/>
    <x v="0"/>
    <x v="25"/>
    <n v="2023"/>
    <x v="0"/>
    <x v="25"/>
    <x v="4"/>
    <x v="0"/>
  </r>
  <r>
    <x v="3"/>
    <n v="2"/>
    <n v="3"/>
    <n v="6"/>
    <x v="0"/>
    <x v="2"/>
    <x v="2"/>
    <x v="25"/>
    <n v="2023"/>
    <x v="0"/>
    <x v="25"/>
    <x v="4"/>
    <x v="0"/>
  </r>
  <r>
    <x v="7"/>
    <n v="5"/>
    <n v="1"/>
    <n v="5"/>
    <x v="3"/>
    <x v="0"/>
    <x v="2"/>
    <x v="25"/>
    <n v="2023"/>
    <x v="0"/>
    <x v="25"/>
    <x v="4"/>
    <x v="0"/>
  </r>
  <r>
    <x v="7"/>
    <n v="4"/>
    <n v="1"/>
    <n v="4"/>
    <x v="3"/>
    <x v="3"/>
    <x v="1"/>
    <x v="25"/>
    <n v="2023"/>
    <x v="0"/>
    <x v="25"/>
    <x v="4"/>
    <x v="0"/>
  </r>
  <r>
    <x v="4"/>
    <n v="5"/>
    <n v="1.5"/>
    <n v="7.5"/>
    <x v="0"/>
    <x v="4"/>
    <x v="2"/>
    <x v="25"/>
    <n v="2023"/>
    <x v="0"/>
    <x v="25"/>
    <x v="4"/>
    <x v="0"/>
  </r>
  <r>
    <x v="4"/>
    <n v="2"/>
    <n v="1.5"/>
    <n v="3"/>
    <x v="3"/>
    <x v="0"/>
    <x v="0"/>
    <x v="25"/>
    <n v="2023"/>
    <x v="0"/>
    <x v="25"/>
    <x v="4"/>
    <x v="0"/>
  </r>
  <r>
    <x v="1"/>
    <n v="3"/>
    <n v="3"/>
    <n v="9"/>
    <x v="0"/>
    <x v="3"/>
    <x v="1"/>
    <x v="25"/>
    <n v="2023"/>
    <x v="0"/>
    <x v="25"/>
    <x v="4"/>
    <x v="0"/>
  </r>
  <r>
    <x v="2"/>
    <n v="1"/>
    <n v="4"/>
    <n v="4"/>
    <x v="3"/>
    <x v="0"/>
    <x v="0"/>
    <x v="25"/>
    <n v="2023"/>
    <x v="0"/>
    <x v="25"/>
    <x v="4"/>
    <x v="0"/>
  </r>
  <r>
    <x v="7"/>
    <n v="5"/>
    <n v="1"/>
    <n v="5"/>
    <x v="3"/>
    <x v="0"/>
    <x v="1"/>
    <x v="25"/>
    <n v="2023"/>
    <x v="0"/>
    <x v="25"/>
    <x v="4"/>
    <x v="0"/>
  </r>
  <r>
    <x v="2"/>
    <n v="3"/>
    <n v="4"/>
    <n v="12"/>
    <x v="2"/>
    <x v="2"/>
    <x v="2"/>
    <x v="25"/>
    <n v="2023"/>
    <x v="0"/>
    <x v="25"/>
    <x v="4"/>
    <x v="0"/>
  </r>
  <r>
    <x v="2"/>
    <n v="3"/>
    <n v="4"/>
    <n v="12"/>
    <x v="2"/>
    <x v="0"/>
    <x v="2"/>
    <x v="25"/>
    <n v="2023"/>
    <x v="0"/>
    <x v="25"/>
    <x v="4"/>
    <x v="0"/>
  </r>
  <r>
    <x v="5"/>
    <n v="1"/>
    <n v="2"/>
    <n v="2"/>
    <x v="3"/>
    <x v="4"/>
    <x v="1"/>
    <x v="25"/>
    <n v="2023"/>
    <x v="0"/>
    <x v="25"/>
    <x v="4"/>
    <x v="0"/>
  </r>
  <r>
    <x v="4"/>
    <n v="2"/>
    <n v="1.5"/>
    <n v="3"/>
    <x v="3"/>
    <x v="0"/>
    <x v="0"/>
    <x v="25"/>
    <n v="2023"/>
    <x v="0"/>
    <x v="25"/>
    <x v="4"/>
    <x v="0"/>
  </r>
  <r>
    <x v="4"/>
    <n v="3"/>
    <n v="1.5"/>
    <n v="4.5"/>
    <x v="3"/>
    <x v="2"/>
    <x v="0"/>
    <x v="25"/>
    <n v="2023"/>
    <x v="0"/>
    <x v="25"/>
    <x v="4"/>
    <x v="0"/>
  </r>
  <r>
    <x v="4"/>
    <n v="3"/>
    <n v="1.5"/>
    <n v="4.5"/>
    <x v="3"/>
    <x v="3"/>
    <x v="2"/>
    <x v="25"/>
    <n v="2023"/>
    <x v="0"/>
    <x v="25"/>
    <x v="4"/>
    <x v="0"/>
  </r>
  <r>
    <x v="1"/>
    <n v="2"/>
    <n v="3"/>
    <n v="6"/>
    <x v="0"/>
    <x v="2"/>
    <x v="1"/>
    <x v="25"/>
    <n v="2023"/>
    <x v="0"/>
    <x v="25"/>
    <x v="4"/>
    <x v="0"/>
  </r>
  <r>
    <x v="0"/>
    <n v="2"/>
    <n v="5"/>
    <n v="10"/>
    <x v="0"/>
    <x v="2"/>
    <x v="0"/>
    <x v="25"/>
    <n v="2023"/>
    <x v="0"/>
    <x v="25"/>
    <x v="4"/>
    <x v="0"/>
  </r>
  <r>
    <x v="5"/>
    <n v="4"/>
    <n v="2"/>
    <n v="8"/>
    <x v="0"/>
    <x v="0"/>
    <x v="1"/>
    <x v="26"/>
    <n v="2023"/>
    <x v="0"/>
    <x v="26"/>
    <x v="5"/>
    <x v="0"/>
  </r>
  <r>
    <x v="7"/>
    <n v="2"/>
    <n v="1"/>
    <n v="2"/>
    <x v="3"/>
    <x v="0"/>
    <x v="3"/>
    <x v="26"/>
    <n v="2023"/>
    <x v="0"/>
    <x v="26"/>
    <x v="5"/>
    <x v="0"/>
  </r>
  <r>
    <x v="0"/>
    <n v="2"/>
    <n v="5"/>
    <n v="10"/>
    <x v="0"/>
    <x v="2"/>
    <x v="2"/>
    <x v="26"/>
    <n v="2023"/>
    <x v="0"/>
    <x v="26"/>
    <x v="5"/>
    <x v="0"/>
  </r>
  <r>
    <x v="5"/>
    <n v="2"/>
    <n v="2"/>
    <n v="4"/>
    <x v="3"/>
    <x v="4"/>
    <x v="0"/>
    <x v="26"/>
    <n v="2023"/>
    <x v="0"/>
    <x v="26"/>
    <x v="5"/>
    <x v="0"/>
  </r>
  <r>
    <x v="8"/>
    <n v="3"/>
    <n v="4"/>
    <n v="12"/>
    <x v="2"/>
    <x v="2"/>
    <x v="1"/>
    <x v="26"/>
    <n v="2023"/>
    <x v="0"/>
    <x v="26"/>
    <x v="5"/>
    <x v="0"/>
  </r>
  <r>
    <x v="7"/>
    <n v="1"/>
    <n v="1"/>
    <n v="1"/>
    <x v="3"/>
    <x v="4"/>
    <x v="0"/>
    <x v="26"/>
    <n v="2023"/>
    <x v="0"/>
    <x v="26"/>
    <x v="5"/>
    <x v="0"/>
  </r>
  <r>
    <x v="1"/>
    <n v="3"/>
    <n v="3"/>
    <n v="9"/>
    <x v="0"/>
    <x v="4"/>
    <x v="2"/>
    <x v="26"/>
    <n v="2023"/>
    <x v="0"/>
    <x v="26"/>
    <x v="5"/>
    <x v="0"/>
  </r>
  <r>
    <x v="4"/>
    <n v="4"/>
    <n v="1.5"/>
    <n v="6"/>
    <x v="0"/>
    <x v="2"/>
    <x v="2"/>
    <x v="26"/>
    <n v="2023"/>
    <x v="0"/>
    <x v="26"/>
    <x v="5"/>
    <x v="0"/>
  </r>
  <r>
    <x v="2"/>
    <n v="2"/>
    <n v="4"/>
    <n v="8"/>
    <x v="0"/>
    <x v="0"/>
    <x v="0"/>
    <x v="26"/>
    <n v="2023"/>
    <x v="0"/>
    <x v="26"/>
    <x v="5"/>
    <x v="0"/>
  </r>
  <r>
    <x v="7"/>
    <n v="4"/>
    <n v="1"/>
    <n v="4"/>
    <x v="3"/>
    <x v="4"/>
    <x v="1"/>
    <x v="26"/>
    <n v="2023"/>
    <x v="0"/>
    <x v="26"/>
    <x v="5"/>
    <x v="0"/>
  </r>
  <r>
    <x v="2"/>
    <n v="3"/>
    <n v="4"/>
    <n v="12"/>
    <x v="2"/>
    <x v="2"/>
    <x v="2"/>
    <x v="26"/>
    <n v="2023"/>
    <x v="0"/>
    <x v="26"/>
    <x v="5"/>
    <x v="0"/>
  </r>
  <r>
    <x v="0"/>
    <n v="2"/>
    <n v="5"/>
    <n v="10"/>
    <x v="0"/>
    <x v="4"/>
    <x v="0"/>
    <x v="26"/>
    <n v="2023"/>
    <x v="0"/>
    <x v="26"/>
    <x v="5"/>
    <x v="0"/>
  </r>
  <r>
    <x v="8"/>
    <n v="3"/>
    <n v="4"/>
    <n v="12"/>
    <x v="2"/>
    <x v="4"/>
    <x v="3"/>
    <x v="26"/>
    <n v="2023"/>
    <x v="0"/>
    <x v="26"/>
    <x v="5"/>
    <x v="0"/>
  </r>
  <r>
    <x v="4"/>
    <n v="2"/>
    <n v="1.5"/>
    <n v="3"/>
    <x v="3"/>
    <x v="3"/>
    <x v="2"/>
    <x v="26"/>
    <n v="2023"/>
    <x v="0"/>
    <x v="26"/>
    <x v="5"/>
    <x v="0"/>
  </r>
  <r>
    <x v="3"/>
    <n v="5"/>
    <n v="3"/>
    <n v="15"/>
    <x v="2"/>
    <x v="0"/>
    <x v="2"/>
    <x v="26"/>
    <n v="2023"/>
    <x v="0"/>
    <x v="26"/>
    <x v="5"/>
    <x v="0"/>
  </r>
  <r>
    <x v="7"/>
    <n v="3"/>
    <n v="1"/>
    <n v="3"/>
    <x v="3"/>
    <x v="0"/>
    <x v="0"/>
    <x v="26"/>
    <n v="2023"/>
    <x v="0"/>
    <x v="26"/>
    <x v="5"/>
    <x v="0"/>
  </r>
  <r>
    <x v="1"/>
    <n v="3"/>
    <n v="3"/>
    <n v="9"/>
    <x v="0"/>
    <x v="1"/>
    <x v="3"/>
    <x v="26"/>
    <n v="2023"/>
    <x v="0"/>
    <x v="26"/>
    <x v="5"/>
    <x v="0"/>
  </r>
  <r>
    <x v="0"/>
    <n v="5"/>
    <n v="5"/>
    <n v="25"/>
    <x v="4"/>
    <x v="3"/>
    <x v="0"/>
    <x v="26"/>
    <n v="2023"/>
    <x v="0"/>
    <x v="26"/>
    <x v="5"/>
    <x v="0"/>
  </r>
  <r>
    <x v="2"/>
    <n v="4"/>
    <n v="4"/>
    <n v="16"/>
    <x v="1"/>
    <x v="4"/>
    <x v="2"/>
    <x v="26"/>
    <n v="2023"/>
    <x v="0"/>
    <x v="26"/>
    <x v="5"/>
    <x v="0"/>
  </r>
  <r>
    <x v="3"/>
    <n v="3"/>
    <n v="3"/>
    <n v="9"/>
    <x v="0"/>
    <x v="3"/>
    <x v="1"/>
    <x v="26"/>
    <n v="2023"/>
    <x v="0"/>
    <x v="26"/>
    <x v="5"/>
    <x v="0"/>
  </r>
  <r>
    <x v="7"/>
    <n v="2"/>
    <n v="1"/>
    <n v="2"/>
    <x v="3"/>
    <x v="2"/>
    <x v="2"/>
    <x v="26"/>
    <n v="2023"/>
    <x v="0"/>
    <x v="26"/>
    <x v="5"/>
    <x v="0"/>
  </r>
  <r>
    <x v="3"/>
    <n v="4"/>
    <n v="3"/>
    <n v="12"/>
    <x v="2"/>
    <x v="3"/>
    <x v="0"/>
    <x v="26"/>
    <n v="2023"/>
    <x v="0"/>
    <x v="26"/>
    <x v="5"/>
    <x v="0"/>
  </r>
  <r>
    <x v="5"/>
    <n v="3"/>
    <n v="2"/>
    <n v="6"/>
    <x v="0"/>
    <x v="3"/>
    <x v="2"/>
    <x v="26"/>
    <n v="2023"/>
    <x v="0"/>
    <x v="26"/>
    <x v="5"/>
    <x v="0"/>
  </r>
  <r>
    <x v="2"/>
    <n v="4"/>
    <n v="4"/>
    <n v="16"/>
    <x v="1"/>
    <x v="2"/>
    <x v="0"/>
    <x v="26"/>
    <n v="2023"/>
    <x v="0"/>
    <x v="26"/>
    <x v="5"/>
    <x v="0"/>
  </r>
  <r>
    <x v="6"/>
    <n v="4"/>
    <n v="3"/>
    <n v="12"/>
    <x v="2"/>
    <x v="2"/>
    <x v="0"/>
    <x v="26"/>
    <n v="2023"/>
    <x v="0"/>
    <x v="26"/>
    <x v="5"/>
    <x v="0"/>
  </r>
  <r>
    <x v="3"/>
    <n v="1"/>
    <n v="3"/>
    <n v="3"/>
    <x v="3"/>
    <x v="0"/>
    <x v="2"/>
    <x v="26"/>
    <n v="2023"/>
    <x v="0"/>
    <x v="26"/>
    <x v="5"/>
    <x v="0"/>
  </r>
  <r>
    <x v="8"/>
    <n v="1"/>
    <n v="4"/>
    <n v="4"/>
    <x v="3"/>
    <x v="2"/>
    <x v="0"/>
    <x v="27"/>
    <n v="2023"/>
    <x v="0"/>
    <x v="27"/>
    <x v="6"/>
    <x v="0"/>
  </r>
  <r>
    <x v="7"/>
    <n v="4"/>
    <n v="1"/>
    <n v="4"/>
    <x v="3"/>
    <x v="2"/>
    <x v="2"/>
    <x v="27"/>
    <n v="2023"/>
    <x v="0"/>
    <x v="27"/>
    <x v="6"/>
    <x v="0"/>
  </r>
  <r>
    <x v="3"/>
    <n v="5"/>
    <n v="3"/>
    <n v="15"/>
    <x v="2"/>
    <x v="3"/>
    <x v="0"/>
    <x v="27"/>
    <n v="2023"/>
    <x v="0"/>
    <x v="27"/>
    <x v="6"/>
    <x v="0"/>
  </r>
  <r>
    <x v="0"/>
    <n v="4"/>
    <n v="5"/>
    <n v="20"/>
    <x v="1"/>
    <x v="0"/>
    <x v="3"/>
    <x v="27"/>
    <n v="2023"/>
    <x v="0"/>
    <x v="27"/>
    <x v="6"/>
    <x v="0"/>
  </r>
  <r>
    <x v="3"/>
    <n v="2"/>
    <n v="3"/>
    <n v="6"/>
    <x v="0"/>
    <x v="2"/>
    <x v="0"/>
    <x v="27"/>
    <n v="2023"/>
    <x v="0"/>
    <x v="27"/>
    <x v="6"/>
    <x v="0"/>
  </r>
  <r>
    <x v="4"/>
    <n v="5"/>
    <n v="1.5"/>
    <n v="7.5"/>
    <x v="0"/>
    <x v="2"/>
    <x v="1"/>
    <x v="27"/>
    <n v="2023"/>
    <x v="0"/>
    <x v="27"/>
    <x v="6"/>
    <x v="0"/>
  </r>
  <r>
    <x v="5"/>
    <n v="3"/>
    <n v="2"/>
    <n v="6"/>
    <x v="0"/>
    <x v="0"/>
    <x v="2"/>
    <x v="27"/>
    <n v="2023"/>
    <x v="0"/>
    <x v="27"/>
    <x v="6"/>
    <x v="0"/>
  </r>
  <r>
    <x v="1"/>
    <n v="5"/>
    <n v="3"/>
    <n v="15"/>
    <x v="2"/>
    <x v="2"/>
    <x v="0"/>
    <x v="27"/>
    <n v="2023"/>
    <x v="0"/>
    <x v="27"/>
    <x v="6"/>
    <x v="0"/>
  </r>
  <r>
    <x v="7"/>
    <n v="1"/>
    <n v="1"/>
    <n v="1"/>
    <x v="3"/>
    <x v="1"/>
    <x v="0"/>
    <x v="27"/>
    <n v="2023"/>
    <x v="0"/>
    <x v="27"/>
    <x v="6"/>
    <x v="0"/>
  </r>
  <r>
    <x v="8"/>
    <n v="3"/>
    <n v="4"/>
    <n v="12"/>
    <x v="2"/>
    <x v="4"/>
    <x v="1"/>
    <x v="27"/>
    <n v="2023"/>
    <x v="0"/>
    <x v="27"/>
    <x v="6"/>
    <x v="0"/>
  </r>
  <r>
    <x v="0"/>
    <n v="2"/>
    <n v="5"/>
    <n v="10"/>
    <x v="0"/>
    <x v="0"/>
    <x v="2"/>
    <x v="27"/>
    <n v="2023"/>
    <x v="0"/>
    <x v="27"/>
    <x v="6"/>
    <x v="0"/>
  </r>
  <r>
    <x v="4"/>
    <n v="1"/>
    <n v="1.5"/>
    <n v="1.5"/>
    <x v="3"/>
    <x v="2"/>
    <x v="2"/>
    <x v="27"/>
    <n v="2023"/>
    <x v="0"/>
    <x v="27"/>
    <x v="6"/>
    <x v="0"/>
  </r>
  <r>
    <x v="1"/>
    <n v="5"/>
    <n v="3"/>
    <n v="15"/>
    <x v="2"/>
    <x v="2"/>
    <x v="1"/>
    <x v="27"/>
    <n v="2023"/>
    <x v="0"/>
    <x v="27"/>
    <x v="6"/>
    <x v="0"/>
  </r>
  <r>
    <x v="8"/>
    <n v="2"/>
    <n v="4"/>
    <n v="8"/>
    <x v="0"/>
    <x v="0"/>
    <x v="1"/>
    <x v="27"/>
    <n v="2023"/>
    <x v="0"/>
    <x v="27"/>
    <x v="6"/>
    <x v="0"/>
  </r>
  <r>
    <x v="0"/>
    <n v="3"/>
    <n v="5"/>
    <n v="15"/>
    <x v="2"/>
    <x v="0"/>
    <x v="2"/>
    <x v="27"/>
    <n v="2023"/>
    <x v="0"/>
    <x v="27"/>
    <x v="6"/>
    <x v="0"/>
  </r>
  <r>
    <x v="3"/>
    <n v="3"/>
    <n v="3"/>
    <n v="9"/>
    <x v="0"/>
    <x v="2"/>
    <x v="3"/>
    <x v="27"/>
    <n v="2023"/>
    <x v="0"/>
    <x v="27"/>
    <x v="6"/>
    <x v="0"/>
  </r>
  <r>
    <x v="1"/>
    <n v="3"/>
    <n v="3"/>
    <n v="9"/>
    <x v="0"/>
    <x v="4"/>
    <x v="0"/>
    <x v="27"/>
    <n v="2023"/>
    <x v="0"/>
    <x v="27"/>
    <x v="6"/>
    <x v="0"/>
  </r>
  <r>
    <x v="2"/>
    <n v="1"/>
    <n v="4"/>
    <n v="4"/>
    <x v="3"/>
    <x v="4"/>
    <x v="2"/>
    <x v="27"/>
    <n v="2023"/>
    <x v="0"/>
    <x v="27"/>
    <x v="6"/>
    <x v="0"/>
  </r>
  <r>
    <x v="0"/>
    <n v="3"/>
    <n v="5"/>
    <n v="15"/>
    <x v="2"/>
    <x v="4"/>
    <x v="1"/>
    <x v="27"/>
    <n v="2023"/>
    <x v="0"/>
    <x v="27"/>
    <x v="6"/>
    <x v="0"/>
  </r>
  <r>
    <x v="8"/>
    <n v="5"/>
    <n v="4"/>
    <n v="20"/>
    <x v="1"/>
    <x v="3"/>
    <x v="0"/>
    <x v="27"/>
    <n v="2023"/>
    <x v="0"/>
    <x v="27"/>
    <x v="6"/>
    <x v="0"/>
  </r>
  <r>
    <x v="5"/>
    <n v="2"/>
    <n v="2"/>
    <n v="4"/>
    <x v="3"/>
    <x v="0"/>
    <x v="1"/>
    <x v="27"/>
    <n v="2023"/>
    <x v="0"/>
    <x v="27"/>
    <x v="6"/>
    <x v="0"/>
  </r>
  <r>
    <x v="1"/>
    <n v="3"/>
    <n v="3"/>
    <n v="9"/>
    <x v="0"/>
    <x v="4"/>
    <x v="2"/>
    <x v="27"/>
    <n v="2023"/>
    <x v="0"/>
    <x v="27"/>
    <x v="6"/>
    <x v="0"/>
  </r>
  <r>
    <x v="8"/>
    <n v="2"/>
    <n v="4"/>
    <n v="8"/>
    <x v="0"/>
    <x v="2"/>
    <x v="1"/>
    <x v="27"/>
    <n v="2023"/>
    <x v="0"/>
    <x v="27"/>
    <x v="6"/>
    <x v="0"/>
  </r>
  <r>
    <x v="0"/>
    <n v="4"/>
    <n v="5"/>
    <n v="20"/>
    <x v="1"/>
    <x v="4"/>
    <x v="2"/>
    <x v="27"/>
    <n v="2023"/>
    <x v="0"/>
    <x v="27"/>
    <x v="6"/>
    <x v="0"/>
  </r>
  <r>
    <x v="2"/>
    <n v="5"/>
    <n v="4"/>
    <n v="20"/>
    <x v="1"/>
    <x v="3"/>
    <x v="1"/>
    <x v="27"/>
    <n v="2023"/>
    <x v="0"/>
    <x v="27"/>
    <x v="6"/>
    <x v="0"/>
  </r>
  <r>
    <x v="1"/>
    <n v="4"/>
    <n v="3"/>
    <n v="12"/>
    <x v="2"/>
    <x v="0"/>
    <x v="2"/>
    <x v="27"/>
    <n v="2023"/>
    <x v="0"/>
    <x v="27"/>
    <x v="6"/>
    <x v="0"/>
  </r>
  <r>
    <x v="4"/>
    <n v="4"/>
    <n v="1.5"/>
    <n v="6"/>
    <x v="0"/>
    <x v="3"/>
    <x v="1"/>
    <x v="27"/>
    <n v="2023"/>
    <x v="0"/>
    <x v="27"/>
    <x v="6"/>
    <x v="0"/>
  </r>
  <r>
    <x v="2"/>
    <n v="1"/>
    <n v="4"/>
    <n v="4"/>
    <x v="3"/>
    <x v="2"/>
    <x v="0"/>
    <x v="27"/>
    <n v="2023"/>
    <x v="0"/>
    <x v="27"/>
    <x v="6"/>
    <x v="0"/>
  </r>
  <r>
    <x v="4"/>
    <n v="4"/>
    <n v="1.5"/>
    <n v="6"/>
    <x v="0"/>
    <x v="0"/>
    <x v="2"/>
    <x v="28"/>
    <n v="2023"/>
    <x v="0"/>
    <x v="28"/>
    <x v="0"/>
    <x v="0"/>
  </r>
  <r>
    <x v="6"/>
    <n v="5"/>
    <n v="4"/>
    <n v="20"/>
    <x v="1"/>
    <x v="3"/>
    <x v="1"/>
    <x v="28"/>
    <n v="2023"/>
    <x v="0"/>
    <x v="28"/>
    <x v="0"/>
    <x v="0"/>
  </r>
  <r>
    <x v="5"/>
    <n v="1"/>
    <n v="2"/>
    <n v="2"/>
    <x v="3"/>
    <x v="0"/>
    <x v="2"/>
    <x v="28"/>
    <n v="2023"/>
    <x v="0"/>
    <x v="28"/>
    <x v="0"/>
    <x v="0"/>
  </r>
  <r>
    <x v="2"/>
    <n v="5"/>
    <n v="4"/>
    <n v="20"/>
    <x v="1"/>
    <x v="4"/>
    <x v="0"/>
    <x v="28"/>
    <n v="2023"/>
    <x v="0"/>
    <x v="28"/>
    <x v="0"/>
    <x v="0"/>
  </r>
  <r>
    <x v="2"/>
    <n v="3"/>
    <n v="4"/>
    <n v="12"/>
    <x v="2"/>
    <x v="0"/>
    <x v="2"/>
    <x v="28"/>
    <n v="2023"/>
    <x v="0"/>
    <x v="28"/>
    <x v="0"/>
    <x v="0"/>
  </r>
  <r>
    <x v="5"/>
    <n v="3"/>
    <n v="2"/>
    <n v="6"/>
    <x v="0"/>
    <x v="1"/>
    <x v="1"/>
    <x v="28"/>
    <n v="2023"/>
    <x v="0"/>
    <x v="28"/>
    <x v="0"/>
    <x v="0"/>
  </r>
  <r>
    <x v="4"/>
    <n v="1"/>
    <n v="1.5"/>
    <n v="1.5"/>
    <x v="3"/>
    <x v="4"/>
    <x v="2"/>
    <x v="28"/>
    <n v="2023"/>
    <x v="0"/>
    <x v="28"/>
    <x v="0"/>
    <x v="0"/>
  </r>
  <r>
    <x v="2"/>
    <n v="3"/>
    <n v="4"/>
    <n v="12"/>
    <x v="2"/>
    <x v="0"/>
    <x v="0"/>
    <x v="28"/>
    <n v="2023"/>
    <x v="0"/>
    <x v="28"/>
    <x v="0"/>
    <x v="0"/>
  </r>
  <r>
    <x v="7"/>
    <n v="2"/>
    <n v="1"/>
    <n v="2"/>
    <x v="3"/>
    <x v="0"/>
    <x v="1"/>
    <x v="28"/>
    <n v="2023"/>
    <x v="0"/>
    <x v="28"/>
    <x v="0"/>
    <x v="0"/>
  </r>
  <r>
    <x v="7"/>
    <n v="3"/>
    <n v="1"/>
    <n v="3"/>
    <x v="3"/>
    <x v="3"/>
    <x v="2"/>
    <x v="28"/>
    <n v="2023"/>
    <x v="0"/>
    <x v="28"/>
    <x v="0"/>
    <x v="0"/>
  </r>
  <r>
    <x v="3"/>
    <n v="1"/>
    <n v="3"/>
    <n v="3"/>
    <x v="3"/>
    <x v="4"/>
    <x v="1"/>
    <x v="28"/>
    <n v="2023"/>
    <x v="0"/>
    <x v="28"/>
    <x v="0"/>
    <x v="0"/>
  </r>
  <r>
    <x v="3"/>
    <n v="1"/>
    <n v="3"/>
    <n v="3"/>
    <x v="3"/>
    <x v="0"/>
    <x v="1"/>
    <x v="28"/>
    <n v="2023"/>
    <x v="0"/>
    <x v="28"/>
    <x v="0"/>
    <x v="0"/>
  </r>
  <r>
    <x v="7"/>
    <n v="4"/>
    <n v="1"/>
    <n v="4"/>
    <x v="3"/>
    <x v="4"/>
    <x v="3"/>
    <x v="28"/>
    <n v="2023"/>
    <x v="0"/>
    <x v="28"/>
    <x v="0"/>
    <x v="0"/>
  </r>
  <r>
    <x v="1"/>
    <n v="5"/>
    <n v="3"/>
    <n v="15"/>
    <x v="2"/>
    <x v="4"/>
    <x v="2"/>
    <x v="28"/>
    <n v="2023"/>
    <x v="0"/>
    <x v="28"/>
    <x v="0"/>
    <x v="0"/>
  </r>
  <r>
    <x v="1"/>
    <n v="3"/>
    <n v="3"/>
    <n v="9"/>
    <x v="0"/>
    <x v="1"/>
    <x v="0"/>
    <x v="28"/>
    <n v="2023"/>
    <x v="0"/>
    <x v="28"/>
    <x v="0"/>
    <x v="0"/>
  </r>
  <r>
    <x v="8"/>
    <n v="5"/>
    <n v="4"/>
    <n v="20"/>
    <x v="1"/>
    <x v="3"/>
    <x v="0"/>
    <x v="28"/>
    <n v="2023"/>
    <x v="0"/>
    <x v="28"/>
    <x v="0"/>
    <x v="0"/>
  </r>
  <r>
    <x v="7"/>
    <n v="3"/>
    <n v="1"/>
    <n v="3"/>
    <x v="3"/>
    <x v="2"/>
    <x v="2"/>
    <x v="28"/>
    <n v="2023"/>
    <x v="0"/>
    <x v="28"/>
    <x v="0"/>
    <x v="0"/>
  </r>
  <r>
    <x v="8"/>
    <n v="1"/>
    <n v="4"/>
    <n v="4"/>
    <x v="3"/>
    <x v="4"/>
    <x v="3"/>
    <x v="28"/>
    <n v="2023"/>
    <x v="0"/>
    <x v="28"/>
    <x v="0"/>
    <x v="0"/>
  </r>
  <r>
    <x v="7"/>
    <n v="4"/>
    <n v="1"/>
    <n v="4"/>
    <x v="3"/>
    <x v="4"/>
    <x v="2"/>
    <x v="28"/>
    <n v="2023"/>
    <x v="0"/>
    <x v="28"/>
    <x v="0"/>
    <x v="0"/>
  </r>
  <r>
    <x v="0"/>
    <n v="5"/>
    <n v="5"/>
    <n v="25"/>
    <x v="4"/>
    <x v="3"/>
    <x v="2"/>
    <x v="28"/>
    <n v="2023"/>
    <x v="0"/>
    <x v="28"/>
    <x v="0"/>
    <x v="0"/>
  </r>
  <r>
    <x v="0"/>
    <n v="5"/>
    <n v="5"/>
    <n v="25"/>
    <x v="4"/>
    <x v="3"/>
    <x v="2"/>
    <x v="28"/>
    <n v="2023"/>
    <x v="0"/>
    <x v="28"/>
    <x v="0"/>
    <x v="0"/>
  </r>
  <r>
    <x v="2"/>
    <n v="1"/>
    <n v="4"/>
    <n v="4"/>
    <x v="3"/>
    <x v="4"/>
    <x v="0"/>
    <x v="28"/>
    <n v="2023"/>
    <x v="0"/>
    <x v="28"/>
    <x v="0"/>
    <x v="0"/>
  </r>
  <r>
    <x v="7"/>
    <n v="1"/>
    <n v="1"/>
    <n v="1"/>
    <x v="3"/>
    <x v="0"/>
    <x v="1"/>
    <x v="28"/>
    <n v="2023"/>
    <x v="0"/>
    <x v="28"/>
    <x v="0"/>
    <x v="0"/>
  </r>
  <r>
    <x v="2"/>
    <n v="3"/>
    <n v="4"/>
    <n v="12"/>
    <x v="2"/>
    <x v="2"/>
    <x v="2"/>
    <x v="28"/>
    <n v="2023"/>
    <x v="0"/>
    <x v="28"/>
    <x v="0"/>
    <x v="0"/>
  </r>
  <r>
    <x v="4"/>
    <n v="5"/>
    <n v="1.5"/>
    <n v="7.5"/>
    <x v="0"/>
    <x v="3"/>
    <x v="2"/>
    <x v="28"/>
    <n v="2023"/>
    <x v="0"/>
    <x v="28"/>
    <x v="0"/>
    <x v="0"/>
  </r>
  <r>
    <x v="1"/>
    <n v="3"/>
    <n v="3"/>
    <n v="9"/>
    <x v="0"/>
    <x v="3"/>
    <x v="2"/>
    <x v="28"/>
    <n v="2023"/>
    <x v="0"/>
    <x v="28"/>
    <x v="0"/>
    <x v="0"/>
  </r>
  <r>
    <x v="8"/>
    <n v="3"/>
    <n v="4"/>
    <n v="12"/>
    <x v="2"/>
    <x v="0"/>
    <x v="1"/>
    <x v="28"/>
    <n v="2023"/>
    <x v="0"/>
    <x v="28"/>
    <x v="0"/>
    <x v="0"/>
  </r>
  <r>
    <x v="1"/>
    <n v="1"/>
    <n v="3"/>
    <n v="3"/>
    <x v="3"/>
    <x v="0"/>
    <x v="2"/>
    <x v="28"/>
    <n v="2023"/>
    <x v="0"/>
    <x v="28"/>
    <x v="0"/>
    <x v="0"/>
  </r>
  <r>
    <x v="7"/>
    <n v="1"/>
    <n v="1"/>
    <n v="1"/>
    <x v="3"/>
    <x v="2"/>
    <x v="2"/>
    <x v="28"/>
    <n v="2023"/>
    <x v="0"/>
    <x v="28"/>
    <x v="0"/>
    <x v="0"/>
  </r>
  <r>
    <x v="4"/>
    <n v="1"/>
    <n v="1.5"/>
    <n v="1.5"/>
    <x v="3"/>
    <x v="2"/>
    <x v="2"/>
    <x v="28"/>
    <n v="2023"/>
    <x v="0"/>
    <x v="28"/>
    <x v="0"/>
    <x v="0"/>
  </r>
  <r>
    <x v="7"/>
    <n v="5"/>
    <n v="1"/>
    <n v="5"/>
    <x v="3"/>
    <x v="4"/>
    <x v="2"/>
    <x v="28"/>
    <n v="2023"/>
    <x v="0"/>
    <x v="28"/>
    <x v="0"/>
    <x v="0"/>
  </r>
  <r>
    <x v="5"/>
    <n v="1"/>
    <n v="2"/>
    <n v="2"/>
    <x v="3"/>
    <x v="0"/>
    <x v="0"/>
    <x v="28"/>
    <n v="2023"/>
    <x v="0"/>
    <x v="28"/>
    <x v="0"/>
    <x v="0"/>
  </r>
  <r>
    <x v="7"/>
    <n v="3"/>
    <n v="1"/>
    <n v="3"/>
    <x v="3"/>
    <x v="4"/>
    <x v="2"/>
    <x v="29"/>
    <n v="2023"/>
    <x v="0"/>
    <x v="29"/>
    <x v="1"/>
    <x v="0"/>
  </r>
  <r>
    <x v="2"/>
    <n v="5"/>
    <n v="4"/>
    <n v="20"/>
    <x v="1"/>
    <x v="2"/>
    <x v="2"/>
    <x v="29"/>
    <n v="2023"/>
    <x v="0"/>
    <x v="29"/>
    <x v="1"/>
    <x v="0"/>
  </r>
  <r>
    <x v="1"/>
    <n v="3"/>
    <n v="3"/>
    <n v="9"/>
    <x v="0"/>
    <x v="2"/>
    <x v="1"/>
    <x v="29"/>
    <n v="2023"/>
    <x v="0"/>
    <x v="29"/>
    <x v="1"/>
    <x v="0"/>
  </r>
  <r>
    <x v="6"/>
    <n v="4"/>
    <n v="3"/>
    <n v="12"/>
    <x v="2"/>
    <x v="0"/>
    <x v="2"/>
    <x v="29"/>
    <n v="2023"/>
    <x v="0"/>
    <x v="29"/>
    <x v="1"/>
    <x v="0"/>
  </r>
  <r>
    <x v="3"/>
    <n v="5"/>
    <n v="3"/>
    <n v="15"/>
    <x v="2"/>
    <x v="2"/>
    <x v="3"/>
    <x v="29"/>
    <n v="2023"/>
    <x v="0"/>
    <x v="29"/>
    <x v="1"/>
    <x v="0"/>
  </r>
  <r>
    <x v="5"/>
    <n v="4"/>
    <n v="2"/>
    <n v="8"/>
    <x v="0"/>
    <x v="0"/>
    <x v="0"/>
    <x v="29"/>
    <n v="2023"/>
    <x v="0"/>
    <x v="29"/>
    <x v="1"/>
    <x v="0"/>
  </r>
  <r>
    <x v="1"/>
    <n v="3"/>
    <n v="3"/>
    <n v="9"/>
    <x v="0"/>
    <x v="4"/>
    <x v="1"/>
    <x v="29"/>
    <n v="2023"/>
    <x v="0"/>
    <x v="29"/>
    <x v="1"/>
    <x v="0"/>
  </r>
  <r>
    <x v="2"/>
    <n v="1"/>
    <n v="4"/>
    <n v="4"/>
    <x v="3"/>
    <x v="0"/>
    <x v="2"/>
    <x v="29"/>
    <n v="2023"/>
    <x v="0"/>
    <x v="29"/>
    <x v="1"/>
    <x v="0"/>
  </r>
  <r>
    <x v="4"/>
    <n v="4"/>
    <n v="1.5"/>
    <n v="6"/>
    <x v="0"/>
    <x v="2"/>
    <x v="1"/>
    <x v="29"/>
    <n v="2023"/>
    <x v="0"/>
    <x v="29"/>
    <x v="1"/>
    <x v="0"/>
  </r>
  <r>
    <x v="3"/>
    <n v="3"/>
    <n v="3"/>
    <n v="9"/>
    <x v="0"/>
    <x v="4"/>
    <x v="0"/>
    <x v="29"/>
    <n v="2023"/>
    <x v="0"/>
    <x v="29"/>
    <x v="1"/>
    <x v="0"/>
  </r>
  <r>
    <x v="6"/>
    <n v="3"/>
    <n v="3"/>
    <n v="9"/>
    <x v="0"/>
    <x v="2"/>
    <x v="0"/>
    <x v="29"/>
    <n v="2023"/>
    <x v="0"/>
    <x v="29"/>
    <x v="1"/>
    <x v="0"/>
  </r>
  <r>
    <x v="6"/>
    <n v="1"/>
    <n v="3"/>
    <n v="3"/>
    <x v="3"/>
    <x v="3"/>
    <x v="0"/>
    <x v="29"/>
    <n v="2023"/>
    <x v="0"/>
    <x v="29"/>
    <x v="1"/>
    <x v="0"/>
  </r>
  <r>
    <x v="8"/>
    <n v="3"/>
    <n v="4"/>
    <n v="12"/>
    <x v="2"/>
    <x v="2"/>
    <x v="1"/>
    <x v="29"/>
    <n v="2023"/>
    <x v="0"/>
    <x v="29"/>
    <x v="1"/>
    <x v="0"/>
  </r>
  <r>
    <x v="5"/>
    <n v="2"/>
    <n v="2"/>
    <n v="4"/>
    <x v="3"/>
    <x v="0"/>
    <x v="0"/>
    <x v="29"/>
    <n v="2023"/>
    <x v="0"/>
    <x v="29"/>
    <x v="1"/>
    <x v="0"/>
  </r>
  <r>
    <x v="0"/>
    <n v="5"/>
    <n v="5"/>
    <n v="25"/>
    <x v="4"/>
    <x v="0"/>
    <x v="2"/>
    <x v="29"/>
    <n v="2023"/>
    <x v="0"/>
    <x v="29"/>
    <x v="1"/>
    <x v="0"/>
  </r>
  <r>
    <x v="1"/>
    <n v="3"/>
    <n v="3"/>
    <n v="9"/>
    <x v="0"/>
    <x v="2"/>
    <x v="2"/>
    <x v="29"/>
    <n v="2023"/>
    <x v="0"/>
    <x v="29"/>
    <x v="1"/>
    <x v="0"/>
  </r>
  <r>
    <x v="3"/>
    <n v="4"/>
    <n v="3"/>
    <n v="12"/>
    <x v="2"/>
    <x v="3"/>
    <x v="1"/>
    <x v="29"/>
    <n v="2023"/>
    <x v="0"/>
    <x v="29"/>
    <x v="1"/>
    <x v="0"/>
  </r>
  <r>
    <x v="5"/>
    <n v="2"/>
    <n v="2"/>
    <n v="4"/>
    <x v="3"/>
    <x v="3"/>
    <x v="1"/>
    <x v="29"/>
    <n v="2023"/>
    <x v="0"/>
    <x v="29"/>
    <x v="1"/>
    <x v="0"/>
  </r>
  <r>
    <x v="3"/>
    <n v="1"/>
    <n v="3"/>
    <n v="3"/>
    <x v="3"/>
    <x v="2"/>
    <x v="1"/>
    <x v="29"/>
    <n v="2023"/>
    <x v="0"/>
    <x v="29"/>
    <x v="1"/>
    <x v="0"/>
  </r>
  <r>
    <x v="3"/>
    <n v="3"/>
    <n v="3"/>
    <n v="9"/>
    <x v="0"/>
    <x v="3"/>
    <x v="2"/>
    <x v="29"/>
    <n v="2023"/>
    <x v="0"/>
    <x v="29"/>
    <x v="1"/>
    <x v="0"/>
  </r>
  <r>
    <x v="4"/>
    <n v="4"/>
    <n v="1.5"/>
    <n v="6"/>
    <x v="0"/>
    <x v="0"/>
    <x v="0"/>
    <x v="29"/>
    <n v="2023"/>
    <x v="0"/>
    <x v="29"/>
    <x v="1"/>
    <x v="0"/>
  </r>
  <r>
    <x v="3"/>
    <n v="5"/>
    <n v="3"/>
    <n v="15"/>
    <x v="2"/>
    <x v="0"/>
    <x v="1"/>
    <x v="29"/>
    <n v="2023"/>
    <x v="0"/>
    <x v="29"/>
    <x v="1"/>
    <x v="0"/>
  </r>
  <r>
    <x v="2"/>
    <n v="5"/>
    <n v="4"/>
    <n v="20"/>
    <x v="1"/>
    <x v="2"/>
    <x v="2"/>
    <x v="29"/>
    <n v="2023"/>
    <x v="0"/>
    <x v="29"/>
    <x v="1"/>
    <x v="0"/>
  </r>
  <r>
    <x v="8"/>
    <n v="1"/>
    <n v="4"/>
    <n v="4"/>
    <x v="3"/>
    <x v="4"/>
    <x v="1"/>
    <x v="29"/>
    <n v="2023"/>
    <x v="0"/>
    <x v="29"/>
    <x v="1"/>
    <x v="0"/>
  </r>
  <r>
    <x v="1"/>
    <n v="3"/>
    <n v="3"/>
    <n v="9"/>
    <x v="0"/>
    <x v="4"/>
    <x v="0"/>
    <x v="29"/>
    <n v="2023"/>
    <x v="0"/>
    <x v="29"/>
    <x v="1"/>
    <x v="0"/>
  </r>
  <r>
    <x v="1"/>
    <n v="4"/>
    <n v="3"/>
    <n v="12"/>
    <x v="2"/>
    <x v="4"/>
    <x v="2"/>
    <x v="29"/>
    <n v="2023"/>
    <x v="0"/>
    <x v="29"/>
    <x v="1"/>
    <x v="0"/>
  </r>
  <r>
    <x v="3"/>
    <n v="2"/>
    <n v="3"/>
    <n v="6"/>
    <x v="0"/>
    <x v="3"/>
    <x v="1"/>
    <x v="29"/>
    <n v="2023"/>
    <x v="0"/>
    <x v="29"/>
    <x v="1"/>
    <x v="0"/>
  </r>
  <r>
    <x v="1"/>
    <n v="4"/>
    <n v="3"/>
    <n v="12"/>
    <x v="2"/>
    <x v="3"/>
    <x v="1"/>
    <x v="29"/>
    <n v="2023"/>
    <x v="0"/>
    <x v="29"/>
    <x v="1"/>
    <x v="0"/>
  </r>
  <r>
    <x v="4"/>
    <n v="2"/>
    <n v="1.5"/>
    <n v="3"/>
    <x v="3"/>
    <x v="0"/>
    <x v="0"/>
    <x v="29"/>
    <n v="2023"/>
    <x v="0"/>
    <x v="29"/>
    <x v="1"/>
    <x v="0"/>
  </r>
  <r>
    <x v="8"/>
    <n v="5"/>
    <n v="4"/>
    <n v="20"/>
    <x v="1"/>
    <x v="0"/>
    <x v="2"/>
    <x v="29"/>
    <n v="2023"/>
    <x v="0"/>
    <x v="29"/>
    <x v="1"/>
    <x v="0"/>
  </r>
  <r>
    <x v="7"/>
    <n v="1"/>
    <n v="1"/>
    <n v="1"/>
    <x v="3"/>
    <x v="0"/>
    <x v="1"/>
    <x v="29"/>
    <n v="2023"/>
    <x v="0"/>
    <x v="29"/>
    <x v="1"/>
    <x v="0"/>
  </r>
  <r>
    <x v="0"/>
    <n v="5"/>
    <n v="5"/>
    <n v="25"/>
    <x v="4"/>
    <x v="0"/>
    <x v="2"/>
    <x v="29"/>
    <n v="2023"/>
    <x v="0"/>
    <x v="29"/>
    <x v="1"/>
    <x v="0"/>
  </r>
  <r>
    <x v="3"/>
    <n v="4"/>
    <n v="3"/>
    <n v="12"/>
    <x v="2"/>
    <x v="3"/>
    <x v="2"/>
    <x v="29"/>
    <n v="2023"/>
    <x v="0"/>
    <x v="29"/>
    <x v="1"/>
    <x v="0"/>
  </r>
  <r>
    <x v="1"/>
    <n v="2"/>
    <n v="3"/>
    <n v="6"/>
    <x v="0"/>
    <x v="4"/>
    <x v="1"/>
    <x v="30"/>
    <n v="2023"/>
    <x v="0"/>
    <x v="30"/>
    <x v="2"/>
    <x v="0"/>
  </r>
  <r>
    <x v="4"/>
    <n v="4"/>
    <n v="1.5"/>
    <n v="6"/>
    <x v="0"/>
    <x v="4"/>
    <x v="0"/>
    <x v="30"/>
    <n v="2023"/>
    <x v="0"/>
    <x v="30"/>
    <x v="2"/>
    <x v="0"/>
  </r>
  <r>
    <x v="1"/>
    <n v="3"/>
    <n v="3"/>
    <n v="9"/>
    <x v="0"/>
    <x v="2"/>
    <x v="1"/>
    <x v="30"/>
    <n v="2023"/>
    <x v="0"/>
    <x v="30"/>
    <x v="2"/>
    <x v="0"/>
  </r>
  <r>
    <x v="0"/>
    <n v="2"/>
    <n v="5"/>
    <n v="10"/>
    <x v="0"/>
    <x v="1"/>
    <x v="0"/>
    <x v="30"/>
    <n v="2023"/>
    <x v="0"/>
    <x v="30"/>
    <x v="2"/>
    <x v="0"/>
  </r>
  <r>
    <x v="0"/>
    <n v="2"/>
    <n v="5"/>
    <n v="10"/>
    <x v="0"/>
    <x v="2"/>
    <x v="1"/>
    <x v="30"/>
    <n v="2023"/>
    <x v="0"/>
    <x v="30"/>
    <x v="2"/>
    <x v="0"/>
  </r>
  <r>
    <x v="8"/>
    <n v="2"/>
    <n v="4"/>
    <n v="8"/>
    <x v="0"/>
    <x v="4"/>
    <x v="2"/>
    <x v="30"/>
    <n v="2023"/>
    <x v="0"/>
    <x v="30"/>
    <x v="2"/>
    <x v="0"/>
  </r>
  <r>
    <x v="8"/>
    <n v="3"/>
    <n v="4"/>
    <n v="12"/>
    <x v="2"/>
    <x v="2"/>
    <x v="2"/>
    <x v="30"/>
    <n v="2023"/>
    <x v="0"/>
    <x v="30"/>
    <x v="2"/>
    <x v="0"/>
  </r>
  <r>
    <x v="0"/>
    <n v="4"/>
    <n v="5"/>
    <n v="20"/>
    <x v="1"/>
    <x v="2"/>
    <x v="0"/>
    <x v="30"/>
    <n v="2023"/>
    <x v="0"/>
    <x v="30"/>
    <x v="2"/>
    <x v="0"/>
  </r>
  <r>
    <x v="3"/>
    <n v="3"/>
    <n v="3"/>
    <n v="9"/>
    <x v="0"/>
    <x v="4"/>
    <x v="1"/>
    <x v="30"/>
    <n v="2023"/>
    <x v="0"/>
    <x v="30"/>
    <x v="2"/>
    <x v="0"/>
  </r>
  <r>
    <x v="2"/>
    <n v="2"/>
    <n v="4"/>
    <n v="8"/>
    <x v="0"/>
    <x v="4"/>
    <x v="0"/>
    <x v="30"/>
    <n v="2023"/>
    <x v="0"/>
    <x v="30"/>
    <x v="2"/>
    <x v="0"/>
  </r>
  <r>
    <x v="2"/>
    <n v="3"/>
    <n v="4"/>
    <n v="12"/>
    <x v="2"/>
    <x v="0"/>
    <x v="1"/>
    <x v="30"/>
    <n v="2023"/>
    <x v="0"/>
    <x v="30"/>
    <x v="2"/>
    <x v="0"/>
  </r>
  <r>
    <x v="2"/>
    <n v="4"/>
    <n v="4"/>
    <n v="16"/>
    <x v="1"/>
    <x v="4"/>
    <x v="1"/>
    <x v="30"/>
    <n v="2023"/>
    <x v="0"/>
    <x v="30"/>
    <x v="2"/>
    <x v="0"/>
  </r>
  <r>
    <x v="5"/>
    <n v="3"/>
    <n v="2"/>
    <n v="6"/>
    <x v="0"/>
    <x v="2"/>
    <x v="0"/>
    <x v="30"/>
    <n v="2023"/>
    <x v="0"/>
    <x v="30"/>
    <x v="2"/>
    <x v="0"/>
  </r>
  <r>
    <x v="5"/>
    <n v="3"/>
    <n v="2"/>
    <n v="6"/>
    <x v="0"/>
    <x v="2"/>
    <x v="2"/>
    <x v="30"/>
    <n v="2023"/>
    <x v="0"/>
    <x v="30"/>
    <x v="2"/>
    <x v="0"/>
  </r>
  <r>
    <x v="5"/>
    <n v="5"/>
    <n v="2"/>
    <n v="10"/>
    <x v="0"/>
    <x v="3"/>
    <x v="0"/>
    <x v="30"/>
    <n v="2023"/>
    <x v="0"/>
    <x v="30"/>
    <x v="2"/>
    <x v="0"/>
  </r>
  <r>
    <x v="3"/>
    <n v="2"/>
    <n v="3"/>
    <n v="6"/>
    <x v="0"/>
    <x v="2"/>
    <x v="1"/>
    <x v="30"/>
    <n v="2023"/>
    <x v="0"/>
    <x v="30"/>
    <x v="2"/>
    <x v="0"/>
  </r>
  <r>
    <x v="5"/>
    <n v="4"/>
    <n v="2"/>
    <n v="8"/>
    <x v="0"/>
    <x v="4"/>
    <x v="1"/>
    <x v="30"/>
    <n v="2023"/>
    <x v="0"/>
    <x v="30"/>
    <x v="2"/>
    <x v="0"/>
  </r>
  <r>
    <x v="7"/>
    <n v="2"/>
    <n v="1"/>
    <n v="2"/>
    <x v="3"/>
    <x v="3"/>
    <x v="1"/>
    <x v="30"/>
    <n v="2023"/>
    <x v="0"/>
    <x v="30"/>
    <x v="2"/>
    <x v="0"/>
  </r>
  <r>
    <x v="2"/>
    <n v="3"/>
    <n v="4"/>
    <n v="12"/>
    <x v="2"/>
    <x v="4"/>
    <x v="1"/>
    <x v="30"/>
    <n v="2023"/>
    <x v="0"/>
    <x v="30"/>
    <x v="2"/>
    <x v="0"/>
  </r>
  <r>
    <x v="7"/>
    <n v="4"/>
    <n v="1"/>
    <n v="4"/>
    <x v="3"/>
    <x v="0"/>
    <x v="2"/>
    <x v="30"/>
    <n v="2023"/>
    <x v="0"/>
    <x v="30"/>
    <x v="2"/>
    <x v="0"/>
  </r>
  <r>
    <x v="3"/>
    <n v="5"/>
    <n v="3"/>
    <n v="15"/>
    <x v="2"/>
    <x v="0"/>
    <x v="0"/>
    <x v="30"/>
    <n v="2023"/>
    <x v="0"/>
    <x v="30"/>
    <x v="2"/>
    <x v="0"/>
  </r>
  <r>
    <x v="4"/>
    <n v="2"/>
    <n v="1.5"/>
    <n v="3"/>
    <x v="3"/>
    <x v="3"/>
    <x v="1"/>
    <x v="30"/>
    <n v="2023"/>
    <x v="0"/>
    <x v="30"/>
    <x v="2"/>
    <x v="0"/>
  </r>
  <r>
    <x v="6"/>
    <n v="1"/>
    <n v="4"/>
    <n v="4"/>
    <x v="3"/>
    <x v="0"/>
    <x v="1"/>
    <x v="30"/>
    <n v="2023"/>
    <x v="0"/>
    <x v="30"/>
    <x v="2"/>
    <x v="0"/>
  </r>
  <r>
    <x v="1"/>
    <n v="2"/>
    <n v="3"/>
    <n v="6"/>
    <x v="0"/>
    <x v="2"/>
    <x v="0"/>
    <x v="30"/>
    <n v="2023"/>
    <x v="0"/>
    <x v="30"/>
    <x v="2"/>
    <x v="0"/>
  </r>
  <r>
    <x v="5"/>
    <n v="5"/>
    <n v="2"/>
    <n v="10"/>
    <x v="0"/>
    <x v="4"/>
    <x v="0"/>
    <x v="30"/>
    <n v="2023"/>
    <x v="0"/>
    <x v="30"/>
    <x v="2"/>
    <x v="0"/>
  </r>
  <r>
    <x v="4"/>
    <n v="3"/>
    <n v="1.5"/>
    <n v="4.5"/>
    <x v="3"/>
    <x v="2"/>
    <x v="0"/>
    <x v="30"/>
    <n v="2023"/>
    <x v="0"/>
    <x v="30"/>
    <x v="2"/>
    <x v="0"/>
  </r>
  <r>
    <x v="7"/>
    <n v="2"/>
    <n v="1"/>
    <n v="2"/>
    <x v="3"/>
    <x v="2"/>
    <x v="2"/>
    <x v="31"/>
    <n v="2023"/>
    <x v="1"/>
    <x v="0"/>
    <x v="0"/>
    <x v="0"/>
  </r>
  <r>
    <x v="0"/>
    <n v="1"/>
    <n v="5"/>
    <n v="5"/>
    <x v="3"/>
    <x v="4"/>
    <x v="0"/>
    <x v="31"/>
    <n v="2023"/>
    <x v="1"/>
    <x v="0"/>
    <x v="0"/>
    <x v="0"/>
  </r>
  <r>
    <x v="1"/>
    <n v="3"/>
    <n v="3"/>
    <n v="9"/>
    <x v="0"/>
    <x v="2"/>
    <x v="2"/>
    <x v="31"/>
    <n v="2023"/>
    <x v="1"/>
    <x v="0"/>
    <x v="0"/>
    <x v="0"/>
  </r>
  <r>
    <x v="7"/>
    <n v="4"/>
    <n v="1"/>
    <n v="4"/>
    <x v="3"/>
    <x v="4"/>
    <x v="2"/>
    <x v="31"/>
    <n v="2023"/>
    <x v="1"/>
    <x v="0"/>
    <x v="0"/>
    <x v="0"/>
  </r>
  <r>
    <x v="5"/>
    <n v="3"/>
    <n v="2"/>
    <n v="6"/>
    <x v="0"/>
    <x v="0"/>
    <x v="1"/>
    <x v="31"/>
    <n v="2023"/>
    <x v="1"/>
    <x v="0"/>
    <x v="0"/>
    <x v="0"/>
  </r>
  <r>
    <x v="8"/>
    <n v="3"/>
    <n v="4"/>
    <n v="12"/>
    <x v="2"/>
    <x v="1"/>
    <x v="3"/>
    <x v="31"/>
    <n v="2023"/>
    <x v="1"/>
    <x v="0"/>
    <x v="0"/>
    <x v="0"/>
  </r>
  <r>
    <x v="2"/>
    <n v="1"/>
    <n v="4"/>
    <n v="4"/>
    <x v="3"/>
    <x v="2"/>
    <x v="2"/>
    <x v="31"/>
    <n v="2023"/>
    <x v="1"/>
    <x v="0"/>
    <x v="0"/>
    <x v="0"/>
  </r>
  <r>
    <x v="7"/>
    <n v="5"/>
    <n v="1"/>
    <n v="5"/>
    <x v="3"/>
    <x v="2"/>
    <x v="2"/>
    <x v="31"/>
    <n v="2023"/>
    <x v="1"/>
    <x v="0"/>
    <x v="0"/>
    <x v="0"/>
  </r>
  <r>
    <x v="8"/>
    <n v="5"/>
    <n v="4"/>
    <n v="20"/>
    <x v="1"/>
    <x v="2"/>
    <x v="1"/>
    <x v="31"/>
    <n v="2023"/>
    <x v="1"/>
    <x v="0"/>
    <x v="0"/>
    <x v="0"/>
  </r>
  <r>
    <x v="6"/>
    <n v="5"/>
    <n v="3"/>
    <n v="15"/>
    <x v="2"/>
    <x v="2"/>
    <x v="2"/>
    <x v="31"/>
    <n v="2023"/>
    <x v="1"/>
    <x v="0"/>
    <x v="0"/>
    <x v="0"/>
  </r>
  <r>
    <x v="7"/>
    <n v="3"/>
    <n v="1"/>
    <n v="3"/>
    <x v="3"/>
    <x v="3"/>
    <x v="1"/>
    <x v="31"/>
    <n v="2023"/>
    <x v="1"/>
    <x v="0"/>
    <x v="0"/>
    <x v="0"/>
  </r>
  <r>
    <x v="0"/>
    <n v="2"/>
    <n v="5"/>
    <n v="10"/>
    <x v="0"/>
    <x v="3"/>
    <x v="1"/>
    <x v="31"/>
    <n v="2023"/>
    <x v="1"/>
    <x v="0"/>
    <x v="0"/>
    <x v="0"/>
  </r>
  <r>
    <x v="4"/>
    <n v="1"/>
    <n v="1.5"/>
    <n v="1.5"/>
    <x v="3"/>
    <x v="3"/>
    <x v="1"/>
    <x v="31"/>
    <n v="2023"/>
    <x v="1"/>
    <x v="0"/>
    <x v="0"/>
    <x v="0"/>
  </r>
  <r>
    <x v="4"/>
    <n v="2"/>
    <n v="1.5"/>
    <n v="3"/>
    <x v="3"/>
    <x v="3"/>
    <x v="1"/>
    <x v="31"/>
    <n v="2023"/>
    <x v="1"/>
    <x v="0"/>
    <x v="0"/>
    <x v="0"/>
  </r>
  <r>
    <x v="8"/>
    <n v="3"/>
    <n v="4"/>
    <n v="12"/>
    <x v="2"/>
    <x v="0"/>
    <x v="1"/>
    <x v="31"/>
    <n v="2023"/>
    <x v="1"/>
    <x v="0"/>
    <x v="0"/>
    <x v="0"/>
  </r>
  <r>
    <x v="3"/>
    <n v="5"/>
    <n v="3"/>
    <n v="15"/>
    <x v="2"/>
    <x v="0"/>
    <x v="2"/>
    <x v="31"/>
    <n v="2023"/>
    <x v="1"/>
    <x v="0"/>
    <x v="0"/>
    <x v="0"/>
  </r>
  <r>
    <x v="4"/>
    <n v="2"/>
    <n v="1.5"/>
    <n v="3"/>
    <x v="3"/>
    <x v="0"/>
    <x v="1"/>
    <x v="31"/>
    <n v="2023"/>
    <x v="1"/>
    <x v="0"/>
    <x v="0"/>
    <x v="0"/>
  </r>
  <r>
    <x v="1"/>
    <n v="2"/>
    <n v="3"/>
    <n v="6"/>
    <x v="0"/>
    <x v="3"/>
    <x v="1"/>
    <x v="31"/>
    <n v="2023"/>
    <x v="1"/>
    <x v="0"/>
    <x v="0"/>
    <x v="0"/>
  </r>
  <r>
    <x v="0"/>
    <n v="4"/>
    <n v="5"/>
    <n v="20"/>
    <x v="1"/>
    <x v="0"/>
    <x v="0"/>
    <x v="31"/>
    <n v="2023"/>
    <x v="1"/>
    <x v="0"/>
    <x v="0"/>
    <x v="0"/>
  </r>
  <r>
    <x v="4"/>
    <n v="4"/>
    <n v="1.5"/>
    <n v="6"/>
    <x v="0"/>
    <x v="4"/>
    <x v="2"/>
    <x v="31"/>
    <n v="2023"/>
    <x v="1"/>
    <x v="0"/>
    <x v="0"/>
    <x v="0"/>
  </r>
  <r>
    <x v="0"/>
    <n v="2"/>
    <n v="5"/>
    <n v="10"/>
    <x v="0"/>
    <x v="3"/>
    <x v="2"/>
    <x v="31"/>
    <n v="2023"/>
    <x v="1"/>
    <x v="0"/>
    <x v="0"/>
    <x v="0"/>
  </r>
  <r>
    <x v="8"/>
    <n v="4"/>
    <n v="4"/>
    <n v="16"/>
    <x v="1"/>
    <x v="2"/>
    <x v="1"/>
    <x v="31"/>
    <n v="2023"/>
    <x v="1"/>
    <x v="0"/>
    <x v="0"/>
    <x v="0"/>
  </r>
  <r>
    <x v="1"/>
    <n v="1"/>
    <n v="3"/>
    <n v="3"/>
    <x v="3"/>
    <x v="0"/>
    <x v="0"/>
    <x v="31"/>
    <n v="2023"/>
    <x v="1"/>
    <x v="0"/>
    <x v="0"/>
    <x v="0"/>
  </r>
  <r>
    <x v="3"/>
    <n v="1"/>
    <n v="3"/>
    <n v="3"/>
    <x v="3"/>
    <x v="3"/>
    <x v="0"/>
    <x v="31"/>
    <n v="2023"/>
    <x v="1"/>
    <x v="0"/>
    <x v="0"/>
    <x v="0"/>
  </r>
  <r>
    <x v="1"/>
    <n v="5"/>
    <n v="3"/>
    <n v="15"/>
    <x v="2"/>
    <x v="0"/>
    <x v="2"/>
    <x v="31"/>
    <n v="2023"/>
    <x v="1"/>
    <x v="0"/>
    <x v="0"/>
    <x v="0"/>
  </r>
  <r>
    <x v="2"/>
    <n v="2"/>
    <n v="4"/>
    <n v="8"/>
    <x v="0"/>
    <x v="0"/>
    <x v="0"/>
    <x v="31"/>
    <n v="2023"/>
    <x v="1"/>
    <x v="0"/>
    <x v="0"/>
    <x v="0"/>
  </r>
  <r>
    <x v="6"/>
    <n v="2"/>
    <n v="3"/>
    <n v="6"/>
    <x v="0"/>
    <x v="2"/>
    <x v="1"/>
    <x v="32"/>
    <n v="2023"/>
    <x v="1"/>
    <x v="1"/>
    <x v="1"/>
    <x v="0"/>
  </r>
  <r>
    <x v="6"/>
    <n v="4"/>
    <n v="3"/>
    <n v="12"/>
    <x v="2"/>
    <x v="3"/>
    <x v="1"/>
    <x v="32"/>
    <n v="2023"/>
    <x v="1"/>
    <x v="1"/>
    <x v="1"/>
    <x v="0"/>
  </r>
  <r>
    <x v="3"/>
    <n v="3"/>
    <n v="3"/>
    <n v="9"/>
    <x v="0"/>
    <x v="2"/>
    <x v="2"/>
    <x v="32"/>
    <n v="2023"/>
    <x v="1"/>
    <x v="1"/>
    <x v="1"/>
    <x v="0"/>
  </r>
  <r>
    <x v="6"/>
    <n v="4"/>
    <n v="4"/>
    <n v="16"/>
    <x v="1"/>
    <x v="2"/>
    <x v="2"/>
    <x v="32"/>
    <n v="2023"/>
    <x v="1"/>
    <x v="1"/>
    <x v="1"/>
    <x v="0"/>
  </r>
  <r>
    <x v="4"/>
    <n v="1"/>
    <n v="1.5"/>
    <n v="1.5"/>
    <x v="3"/>
    <x v="0"/>
    <x v="0"/>
    <x v="32"/>
    <n v="2023"/>
    <x v="1"/>
    <x v="1"/>
    <x v="1"/>
    <x v="0"/>
  </r>
  <r>
    <x v="5"/>
    <n v="4"/>
    <n v="2"/>
    <n v="8"/>
    <x v="0"/>
    <x v="0"/>
    <x v="1"/>
    <x v="32"/>
    <n v="2023"/>
    <x v="1"/>
    <x v="1"/>
    <x v="1"/>
    <x v="0"/>
  </r>
  <r>
    <x v="6"/>
    <n v="2"/>
    <n v="4"/>
    <n v="8"/>
    <x v="0"/>
    <x v="3"/>
    <x v="2"/>
    <x v="32"/>
    <n v="2023"/>
    <x v="1"/>
    <x v="1"/>
    <x v="1"/>
    <x v="0"/>
  </r>
  <r>
    <x v="1"/>
    <n v="3"/>
    <n v="3"/>
    <n v="9"/>
    <x v="0"/>
    <x v="2"/>
    <x v="0"/>
    <x v="32"/>
    <n v="2023"/>
    <x v="1"/>
    <x v="1"/>
    <x v="1"/>
    <x v="0"/>
  </r>
  <r>
    <x v="2"/>
    <n v="4"/>
    <n v="4"/>
    <n v="16"/>
    <x v="1"/>
    <x v="0"/>
    <x v="1"/>
    <x v="32"/>
    <n v="2023"/>
    <x v="1"/>
    <x v="1"/>
    <x v="1"/>
    <x v="0"/>
  </r>
  <r>
    <x v="2"/>
    <n v="5"/>
    <n v="4"/>
    <n v="20"/>
    <x v="1"/>
    <x v="2"/>
    <x v="1"/>
    <x v="32"/>
    <n v="2023"/>
    <x v="1"/>
    <x v="1"/>
    <x v="1"/>
    <x v="0"/>
  </r>
  <r>
    <x v="2"/>
    <n v="5"/>
    <n v="4"/>
    <n v="20"/>
    <x v="1"/>
    <x v="3"/>
    <x v="3"/>
    <x v="32"/>
    <n v="2023"/>
    <x v="1"/>
    <x v="1"/>
    <x v="1"/>
    <x v="0"/>
  </r>
  <r>
    <x v="8"/>
    <n v="5"/>
    <n v="4"/>
    <n v="20"/>
    <x v="1"/>
    <x v="0"/>
    <x v="2"/>
    <x v="32"/>
    <n v="2023"/>
    <x v="1"/>
    <x v="1"/>
    <x v="1"/>
    <x v="0"/>
  </r>
  <r>
    <x v="5"/>
    <n v="1"/>
    <n v="2"/>
    <n v="2"/>
    <x v="3"/>
    <x v="4"/>
    <x v="0"/>
    <x v="32"/>
    <n v="2023"/>
    <x v="1"/>
    <x v="1"/>
    <x v="1"/>
    <x v="0"/>
  </r>
  <r>
    <x v="5"/>
    <n v="5"/>
    <n v="2"/>
    <n v="10"/>
    <x v="0"/>
    <x v="3"/>
    <x v="2"/>
    <x v="32"/>
    <n v="2023"/>
    <x v="1"/>
    <x v="1"/>
    <x v="1"/>
    <x v="0"/>
  </r>
  <r>
    <x v="8"/>
    <n v="3"/>
    <n v="4"/>
    <n v="12"/>
    <x v="2"/>
    <x v="3"/>
    <x v="0"/>
    <x v="32"/>
    <n v="2023"/>
    <x v="1"/>
    <x v="1"/>
    <x v="1"/>
    <x v="0"/>
  </r>
  <r>
    <x v="3"/>
    <n v="2"/>
    <n v="3"/>
    <n v="6"/>
    <x v="0"/>
    <x v="4"/>
    <x v="2"/>
    <x v="32"/>
    <n v="2023"/>
    <x v="1"/>
    <x v="1"/>
    <x v="1"/>
    <x v="0"/>
  </r>
  <r>
    <x v="7"/>
    <n v="1"/>
    <n v="1"/>
    <n v="1"/>
    <x v="3"/>
    <x v="0"/>
    <x v="1"/>
    <x v="32"/>
    <n v="2023"/>
    <x v="1"/>
    <x v="1"/>
    <x v="1"/>
    <x v="0"/>
  </r>
  <r>
    <x v="1"/>
    <n v="1"/>
    <n v="3"/>
    <n v="3"/>
    <x v="3"/>
    <x v="4"/>
    <x v="1"/>
    <x v="32"/>
    <n v="2023"/>
    <x v="1"/>
    <x v="1"/>
    <x v="1"/>
    <x v="0"/>
  </r>
  <r>
    <x v="4"/>
    <n v="3"/>
    <n v="1.5"/>
    <n v="4.5"/>
    <x v="3"/>
    <x v="0"/>
    <x v="2"/>
    <x v="32"/>
    <n v="2023"/>
    <x v="1"/>
    <x v="1"/>
    <x v="1"/>
    <x v="0"/>
  </r>
  <r>
    <x v="3"/>
    <n v="2"/>
    <n v="3"/>
    <n v="6"/>
    <x v="0"/>
    <x v="2"/>
    <x v="2"/>
    <x v="32"/>
    <n v="2023"/>
    <x v="1"/>
    <x v="1"/>
    <x v="1"/>
    <x v="0"/>
  </r>
  <r>
    <x v="2"/>
    <n v="1"/>
    <n v="4"/>
    <n v="4"/>
    <x v="3"/>
    <x v="0"/>
    <x v="1"/>
    <x v="33"/>
    <n v="2023"/>
    <x v="1"/>
    <x v="2"/>
    <x v="2"/>
    <x v="0"/>
  </r>
  <r>
    <x v="1"/>
    <n v="5"/>
    <n v="3"/>
    <n v="15"/>
    <x v="2"/>
    <x v="4"/>
    <x v="2"/>
    <x v="33"/>
    <n v="2023"/>
    <x v="1"/>
    <x v="2"/>
    <x v="2"/>
    <x v="0"/>
  </r>
  <r>
    <x v="5"/>
    <n v="4"/>
    <n v="2"/>
    <n v="8"/>
    <x v="0"/>
    <x v="2"/>
    <x v="2"/>
    <x v="33"/>
    <n v="2023"/>
    <x v="1"/>
    <x v="2"/>
    <x v="2"/>
    <x v="0"/>
  </r>
  <r>
    <x v="6"/>
    <n v="3"/>
    <n v="4"/>
    <n v="12"/>
    <x v="2"/>
    <x v="0"/>
    <x v="0"/>
    <x v="33"/>
    <n v="2023"/>
    <x v="1"/>
    <x v="2"/>
    <x v="2"/>
    <x v="0"/>
  </r>
  <r>
    <x v="1"/>
    <n v="3"/>
    <n v="3"/>
    <n v="9"/>
    <x v="0"/>
    <x v="3"/>
    <x v="1"/>
    <x v="33"/>
    <n v="2023"/>
    <x v="1"/>
    <x v="2"/>
    <x v="2"/>
    <x v="0"/>
  </r>
  <r>
    <x v="5"/>
    <n v="5"/>
    <n v="2"/>
    <n v="10"/>
    <x v="0"/>
    <x v="2"/>
    <x v="0"/>
    <x v="33"/>
    <n v="2023"/>
    <x v="1"/>
    <x v="2"/>
    <x v="2"/>
    <x v="0"/>
  </r>
  <r>
    <x v="0"/>
    <n v="2"/>
    <n v="5"/>
    <n v="10"/>
    <x v="0"/>
    <x v="2"/>
    <x v="0"/>
    <x v="33"/>
    <n v="2023"/>
    <x v="1"/>
    <x v="2"/>
    <x v="2"/>
    <x v="0"/>
  </r>
  <r>
    <x v="0"/>
    <n v="4"/>
    <n v="5"/>
    <n v="20"/>
    <x v="1"/>
    <x v="4"/>
    <x v="0"/>
    <x v="33"/>
    <n v="2023"/>
    <x v="1"/>
    <x v="2"/>
    <x v="2"/>
    <x v="0"/>
  </r>
  <r>
    <x v="5"/>
    <n v="5"/>
    <n v="2"/>
    <n v="10"/>
    <x v="0"/>
    <x v="0"/>
    <x v="0"/>
    <x v="33"/>
    <n v="2023"/>
    <x v="1"/>
    <x v="2"/>
    <x v="2"/>
    <x v="0"/>
  </r>
  <r>
    <x v="5"/>
    <n v="2"/>
    <n v="2"/>
    <n v="4"/>
    <x v="3"/>
    <x v="2"/>
    <x v="1"/>
    <x v="33"/>
    <n v="2023"/>
    <x v="1"/>
    <x v="2"/>
    <x v="2"/>
    <x v="0"/>
  </r>
  <r>
    <x v="3"/>
    <n v="2"/>
    <n v="3"/>
    <n v="6"/>
    <x v="0"/>
    <x v="4"/>
    <x v="0"/>
    <x v="33"/>
    <n v="2023"/>
    <x v="1"/>
    <x v="2"/>
    <x v="2"/>
    <x v="0"/>
  </r>
  <r>
    <x v="4"/>
    <n v="2"/>
    <n v="1.5"/>
    <n v="3"/>
    <x v="3"/>
    <x v="4"/>
    <x v="2"/>
    <x v="33"/>
    <n v="2023"/>
    <x v="1"/>
    <x v="2"/>
    <x v="2"/>
    <x v="0"/>
  </r>
  <r>
    <x v="3"/>
    <n v="2"/>
    <n v="3"/>
    <n v="6"/>
    <x v="0"/>
    <x v="3"/>
    <x v="1"/>
    <x v="33"/>
    <n v="2023"/>
    <x v="1"/>
    <x v="2"/>
    <x v="2"/>
    <x v="0"/>
  </r>
  <r>
    <x v="0"/>
    <n v="1"/>
    <n v="5"/>
    <n v="5"/>
    <x v="3"/>
    <x v="4"/>
    <x v="2"/>
    <x v="33"/>
    <n v="2023"/>
    <x v="1"/>
    <x v="2"/>
    <x v="2"/>
    <x v="0"/>
  </r>
  <r>
    <x v="6"/>
    <n v="2"/>
    <n v="3"/>
    <n v="6"/>
    <x v="0"/>
    <x v="2"/>
    <x v="1"/>
    <x v="33"/>
    <n v="2023"/>
    <x v="1"/>
    <x v="2"/>
    <x v="2"/>
    <x v="0"/>
  </r>
  <r>
    <x v="5"/>
    <n v="5"/>
    <n v="2"/>
    <n v="10"/>
    <x v="0"/>
    <x v="2"/>
    <x v="1"/>
    <x v="33"/>
    <n v="2023"/>
    <x v="1"/>
    <x v="2"/>
    <x v="2"/>
    <x v="0"/>
  </r>
  <r>
    <x v="7"/>
    <n v="1"/>
    <n v="1"/>
    <n v="1"/>
    <x v="3"/>
    <x v="0"/>
    <x v="1"/>
    <x v="33"/>
    <n v="2023"/>
    <x v="1"/>
    <x v="2"/>
    <x v="2"/>
    <x v="0"/>
  </r>
  <r>
    <x v="2"/>
    <n v="5"/>
    <n v="4"/>
    <n v="20"/>
    <x v="1"/>
    <x v="3"/>
    <x v="0"/>
    <x v="33"/>
    <n v="2023"/>
    <x v="1"/>
    <x v="2"/>
    <x v="2"/>
    <x v="0"/>
  </r>
  <r>
    <x v="5"/>
    <n v="5"/>
    <n v="2"/>
    <n v="10"/>
    <x v="0"/>
    <x v="0"/>
    <x v="3"/>
    <x v="33"/>
    <n v="2023"/>
    <x v="1"/>
    <x v="2"/>
    <x v="2"/>
    <x v="0"/>
  </r>
  <r>
    <x v="0"/>
    <n v="5"/>
    <n v="5"/>
    <n v="25"/>
    <x v="4"/>
    <x v="0"/>
    <x v="1"/>
    <x v="33"/>
    <n v="2023"/>
    <x v="1"/>
    <x v="2"/>
    <x v="2"/>
    <x v="0"/>
  </r>
  <r>
    <x v="1"/>
    <n v="3"/>
    <n v="3"/>
    <n v="9"/>
    <x v="0"/>
    <x v="2"/>
    <x v="2"/>
    <x v="33"/>
    <n v="2023"/>
    <x v="1"/>
    <x v="2"/>
    <x v="2"/>
    <x v="0"/>
  </r>
  <r>
    <x v="7"/>
    <n v="4"/>
    <n v="1"/>
    <n v="4"/>
    <x v="3"/>
    <x v="3"/>
    <x v="2"/>
    <x v="33"/>
    <n v="2023"/>
    <x v="1"/>
    <x v="2"/>
    <x v="2"/>
    <x v="0"/>
  </r>
  <r>
    <x v="3"/>
    <n v="4"/>
    <n v="3"/>
    <n v="12"/>
    <x v="2"/>
    <x v="4"/>
    <x v="0"/>
    <x v="33"/>
    <n v="2023"/>
    <x v="1"/>
    <x v="2"/>
    <x v="2"/>
    <x v="0"/>
  </r>
  <r>
    <x v="5"/>
    <n v="2"/>
    <n v="2"/>
    <n v="4"/>
    <x v="3"/>
    <x v="3"/>
    <x v="2"/>
    <x v="33"/>
    <n v="2023"/>
    <x v="1"/>
    <x v="2"/>
    <x v="2"/>
    <x v="0"/>
  </r>
  <r>
    <x v="1"/>
    <n v="5"/>
    <n v="3"/>
    <n v="15"/>
    <x v="2"/>
    <x v="3"/>
    <x v="1"/>
    <x v="33"/>
    <n v="2023"/>
    <x v="1"/>
    <x v="2"/>
    <x v="2"/>
    <x v="0"/>
  </r>
  <r>
    <x v="3"/>
    <n v="2"/>
    <n v="3"/>
    <n v="6"/>
    <x v="0"/>
    <x v="3"/>
    <x v="1"/>
    <x v="33"/>
    <n v="2023"/>
    <x v="1"/>
    <x v="2"/>
    <x v="2"/>
    <x v="0"/>
  </r>
  <r>
    <x v="3"/>
    <n v="1"/>
    <n v="3"/>
    <n v="3"/>
    <x v="3"/>
    <x v="0"/>
    <x v="3"/>
    <x v="33"/>
    <n v="2023"/>
    <x v="1"/>
    <x v="2"/>
    <x v="2"/>
    <x v="0"/>
  </r>
  <r>
    <x v="5"/>
    <n v="3"/>
    <n v="2"/>
    <n v="6"/>
    <x v="0"/>
    <x v="3"/>
    <x v="2"/>
    <x v="34"/>
    <n v="2023"/>
    <x v="1"/>
    <x v="3"/>
    <x v="3"/>
    <x v="0"/>
  </r>
  <r>
    <x v="8"/>
    <n v="2"/>
    <n v="4"/>
    <n v="8"/>
    <x v="0"/>
    <x v="0"/>
    <x v="0"/>
    <x v="34"/>
    <n v="2023"/>
    <x v="1"/>
    <x v="3"/>
    <x v="3"/>
    <x v="0"/>
  </r>
  <r>
    <x v="2"/>
    <n v="2"/>
    <n v="4"/>
    <n v="8"/>
    <x v="0"/>
    <x v="3"/>
    <x v="1"/>
    <x v="34"/>
    <n v="2023"/>
    <x v="1"/>
    <x v="3"/>
    <x v="3"/>
    <x v="0"/>
  </r>
  <r>
    <x v="3"/>
    <n v="3"/>
    <n v="3"/>
    <n v="9"/>
    <x v="0"/>
    <x v="4"/>
    <x v="0"/>
    <x v="34"/>
    <n v="2023"/>
    <x v="1"/>
    <x v="3"/>
    <x v="3"/>
    <x v="0"/>
  </r>
  <r>
    <x v="5"/>
    <n v="2"/>
    <n v="2"/>
    <n v="4"/>
    <x v="3"/>
    <x v="1"/>
    <x v="0"/>
    <x v="34"/>
    <n v="2023"/>
    <x v="1"/>
    <x v="3"/>
    <x v="3"/>
    <x v="0"/>
  </r>
  <r>
    <x v="7"/>
    <n v="4"/>
    <n v="1"/>
    <n v="4"/>
    <x v="3"/>
    <x v="4"/>
    <x v="2"/>
    <x v="34"/>
    <n v="2023"/>
    <x v="1"/>
    <x v="3"/>
    <x v="3"/>
    <x v="0"/>
  </r>
  <r>
    <x v="7"/>
    <n v="4"/>
    <n v="1"/>
    <n v="4"/>
    <x v="3"/>
    <x v="0"/>
    <x v="0"/>
    <x v="34"/>
    <n v="2023"/>
    <x v="1"/>
    <x v="3"/>
    <x v="3"/>
    <x v="0"/>
  </r>
  <r>
    <x v="8"/>
    <n v="2"/>
    <n v="4"/>
    <n v="8"/>
    <x v="0"/>
    <x v="2"/>
    <x v="0"/>
    <x v="34"/>
    <n v="2023"/>
    <x v="1"/>
    <x v="3"/>
    <x v="3"/>
    <x v="0"/>
  </r>
  <r>
    <x v="8"/>
    <n v="4"/>
    <n v="4"/>
    <n v="16"/>
    <x v="1"/>
    <x v="0"/>
    <x v="2"/>
    <x v="34"/>
    <n v="2023"/>
    <x v="1"/>
    <x v="3"/>
    <x v="3"/>
    <x v="0"/>
  </r>
  <r>
    <x v="7"/>
    <n v="4"/>
    <n v="1"/>
    <n v="4"/>
    <x v="3"/>
    <x v="1"/>
    <x v="1"/>
    <x v="34"/>
    <n v="2023"/>
    <x v="1"/>
    <x v="3"/>
    <x v="3"/>
    <x v="0"/>
  </r>
  <r>
    <x v="2"/>
    <n v="1"/>
    <n v="4"/>
    <n v="4"/>
    <x v="3"/>
    <x v="0"/>
    <x v="0"/>
    <x v="34"/>
    <n v="2023"/>
    <x v="1"/>
    <x v="3"/>
    <x v="3"/>
    <x v="0"/>
  </r>
  <r>
    <x v="7"/>
    <n v="4"/>
    <n v="1"/>
    <n v="4"/>
    <x v="3"/>
    <x v="1"/>
    <x v="0"/>
    <x v="34"/>
    <n v="2023"/>
    <x v="1"/>
    <x v="3"/>
    <x v="3"/>
    <x v="0"/>
  </r>
  <r>
    <x v="7"/>
    <n v="3"/>
    <n v="1"/>
    <n v="3"/>
    <x v="3"/>
    <x v="2"/>
    <x v="0"/>
    <x v="34"/>
    <n v="2023"/>
    <x v="1"/>
    <x v="3"/>
    <x v="3"/>
    <x v="0"/>
  </r>
  <r>
    <x v="8"/>
    <n v="1"/>
    <n v="4"/>
    <n v="4"/>
    <x v="3"/>
    <x v="0"/>
    <x v="0"/>
    <x v="34"/>
    <n v="2023"/>
    <x v="1"/>
    <x v="3"/>
    <x v="3"/>
    <x v="0"/>
  </r>
  <r>
    <x v="8"/>
    <n v="5"/>
    <n v="4"/>
    <n v="20"/>
    <x v="1"/>
    <x v="3"/>
    <x v="0"/>
    <x v="34"/>
    <n v="2023"/>
    <x v="1"/>
    <x v="3"/>
    <x v="3"/>
    <x v="0"/>
  </r>
  <r>
    <x v="5"/>
    <n v="1"/>
    <n v="2"/>
    <n v="2"/>
    <x v="3"/>
    <x v="4"/>
    <x v="0"/>
    <x v="34"/>
    <n v="2023"/>
    <x v="1"/>
    <x v="3"/>
    <x v="3"/>
    <x v="0"/>
  </r>
  <r>
    <x v="3"/>
    <n v="2"/>
    <n v="3"/>
    <n v="6"/>
    <x v="0"/>
    <x v="0"/>
    <x v="1"/>
    <x v="34"/>
    <n v="2023"/>
    <x v="1"/>
    <x v="3"/>
    <x v="3"/>
    <x v="0"/>
  </r>
  <r>
    <x v="4"/>
    <n v="3"/>
    <n v="1.5"/>
    <n v="4.5"/>
    <x v="3"/>
    <x v="2"/>
    <x v="1"/>
    <x v="34"/>
    <n v="2023"/>
    <x v="1"/>
    <x v="3"/>
    <x v="3"/>
    <x v="0"/>
  </r>
  <r>
    <x v="2"/>
    <n v="2"/>
    <n v="4"/>
    <n v="8"/>
    <x v="0"/>
    <x v="2"/>
    <x v="1"/>
    <x v="34"/>
    <n v="2023"/>
    <x v="1"/>
    <x v="3"/>
    <x v="3"/>
    <x v="0"/>
  </r>
  <r>
    <x v="0"/>
    <n v="1"/>
    <n v="5"/>
    <n v="5"/>
    <x v="3"/>
    <x v="4"/>
    <x v="1"/>
    <x v="34"/>
    <n v="2023"/>
    <x v="1"/>
    <x v="3"/>
    <x v="3"/>
    <x v="0"/>
  </r>
  <r>
    <x v="0"/>
    <n v="3"/>
    <n v="5"/>
    <n v="15"/>
    <x v="2"/>
    <x v="3"/>
    <x v="1"/>
    <x v="34"/>
    <n v="2023"/>
    <x v="1"/>
    <x v="3"/>
    <x v="3"/>
    <x v="0"/>
  </r>
  <r>
    <x v="8"/>
    <n v="2"/>
    <n v="4"/>
    <n v="8"/>
    <x v="0"/>
    <x v="4"/>
    <x v="2"/>
    <x v="34"/>
    <n v="2023"/>
    <x v="1"/>
    <x v="3"/>
    <x v="3"/>
    <x v="0"/>
  </r>
  <r>
    <x v="3"/>
    <n v="1"/>
    <n v="3"/>
    <n v="3"/>
    <x v="3"/>
    <x v="2"/>
    <x v="2"/>
    <x v="34"/>
    <n v="2023"/>
    <x v="1"/>
    <x v="3"/>
    <x v="3"/>
    <x v="0"/>
  </r>
  <r>
    <x v="8"/>
    <n v="4"/>
    <n v="4"/>
    <n v="16"/>
    <x v="1"/>
    <x v="3"/>
    <x v="2"/>
    <x v="34"/>
    <n v="2023"/>
    <x v="1"/>
    <x v="3"/>
    <x v="3"/>
    <x v="0"/>
  </r>
  <r>
    <x v="0"/>
    <n v="5"/>
    <n v="5"/>
    <n v="25"/>
    <x v="4"/>
    <x v="3"/>
    <x v="2"/>
    <x v="34"/>
    <n v="2023"/>
    <x v="1"/>
    <x v="3"/>
    <x v="3"/>
    <x v="0"/>
  </r>
  <r>
    <x v="0"/>
    <n v="2"/>
    <n v="5"/>
    <n v="10"/>
    <x v="0"/>
    <x v="3"/>
    <x v="2"/>
    <x v="35"/>
    <n v="2023"/>
    <x v="1"/>
    <x v="4"/>
    <x v="4"/>
    <x v="0"/>
  </r>
  <r>
    <x v="4"/>
    <n v="2"/>
    <n v="1.5"/>
    <n v="3"/>
    <x v="3"/>
    <x v="0"/>
    <x v="2"/>
    <x v="35"/>
    <n v="2023"/>
    <x v="1"/>
    <x v="4"/>
    <x v="4"/>
    <x v="0"/>
  </r>
  <r>
    <x v="2"/>
    <n v="3"/>
    <n v="4"/>
    <n v="12"/>
    <x v="2"/>
    <x v="4"/>
    <x v="0"/>
    <x v="35"/>
    <n v="2023"/>
    <x v="1"/>
    <x v="4"/>
    <x v="4"/>
    <x v="0"/>
  </r>
  <r>
    <x v="1"/>
    <n v="5"/>
    <n v="3"/>
    <n v="15"/>
    <x v="2"/>
    <x v="4"/>
    <x v="0"/>
    <x v="35"/>
    <n v="2023"/>
    <x v="1"/>
    <x v="4"/>
    <x v="4"/>
    <x v="0"/>
  </r>
  <r>
    <x v="8"/>
    <n v="4"/>
    <n v="4"/>
    <n v="16"/>
    <x v="1"/>
    <x v="3"/>
    <x v="1"/>
    <x v="35"/>
    <n v="2023"/>
    <x v="1"/>
    <x v="4"/>
    <x v="4"/>
    <x v="0"/>
  </r>
  <r>
    <x v="4"/>
    <n v="5"/>
    <n v="1.5"/>
    <n v="7.5"/>
    <x v="0"/>
    <x v="3"/>
    <x v="2"/>
    <x v="35"/>
    <n v="2023"/>
    <x v="1"/>
    <x v="4"/>
    <x v="4"/>
    <x v="0"/>
  </r>
  <r>
    <x v="0"/>
    <n v="1"/>
    <n v="5"/>
    <n v="5"/>
    <x v="3"/>
    <x v="2"/>
    <x v="2"/>
    <x v="35"/>
    <n v="2023"/>
    <x v="1"/>
    <x v="4"/>
    <x v="4"/>
    <x v="0"/>
  </r>
  <r>
    <x v="6"/>
    <n v="4"/>
    <n v="4"/>
    <n v="16"/>
    <x v="1"/>
    <x v="2"/>
    <x v="1"/>
    <x v="35"/>
    <n v="2023"/>
    <x v="1"/>
    <x v="4"/>
    <x v="4"/>
    <x v="0"/>
  </r>
  <r>
    <x v="6"/>
    <n v="3"/>
    <n v="4"/>
    <n v="12"/>
    <x v="2"/>
    <x v="0"/>
    <x v="1"/>
    <x v="35"/>
    <n v="2023"/>
    <x v="1"/>
    <x v="4"/>
    <x v="4"/>
    <x v="0"/>
  </r>
  <r>
    <x v="1"/>
    <n v="5"/>
    <n v="3"/>
    <n v="15"/>
    <x v="2"/>
    <x v="0"/>
    <x v="0"/>
    <x v="35"/>
    <n v="2023"/>
    <x v="1"/>
    <x v="4"/>
    <x v="4"/>
    <x v="0"/>
  </r>
  <r>
    <x v="4"/>
    <n v="1"/>
    <n v="1.5"/>
    <n v="1.5"/>
    <x v="3"/>
    <x v="3"/>
    <x v="0"/>
    <x v="35"/>
    <n v="2023"/>
    <x v="1"/>
    <x v="4"/>
    <x v="4"/>
    <x v="0"/>
  </r>
  <r>
    <x v="2"/>
    <n v="2"/>
    <n v="4"/>
    <n v="8"/>
    <x v="0"/>
    <x v="4"/>
    <x v="0"/>
    <x v="35"/>
    <n v="2023"/>
    <x v="1"/>
    <x v="4"/>
    <x v="4"/>
    <x v="0"/>
  </r>
  <r>
    <x v="7"/>
    <n v="3"/>
    <n v="1"/>
    <n v="3"/>
    <x v="3"/>
    <x v="0"/>
    <x v="0"/>
    <x v="35"/>
    <n v="2023"/>
    <x v="1"/>
    <x v="4"/>
    <x v="4"/>
    <x v="0"/>
  </r>
  <r>
    <x v="4"/>
    <n v="5"/>
    <n v="1.5"/>
    <n v="7.5"/>
    <x v="0"/>
    <x v="3"/>
    <x v="0"/>
    <x v="35"/>
    <n v="2023"/>
    <x v="1"/>
    <x v="4"/>
    <x v="4"/>
    <x v="0"/>
  </r>
  <r>
    <x v="0"/>
    <n v="3"/>
    <n v="5"/>
    <n v="15"/>
    <x v="2"/>
    <x v="2"/>
    <x v="1"/>
    <x v="35"/>
    <n v="2023"/>
    <x v="1"/>
    <x v="4"/>
    <x v="4"/>
    <x v="0"/>
  </r>
  <r>
    <x v="1"/>
    <n v="3"/>
    <n v="3"/>
    <n v="9"/>
    <x v="0"/>
    <x v="3"/>
    <x v="0"/>
    <x v="35"/>
    <n v="2023"/>
    <x v="1"/>
    <x v="4"/>
    <x v="4"/>
    <x v="0"/>
  </r>
  <r>
    <x v="3"/>
    <n v="1"/>
    <n v="3"/>
    <n v="3"/>
    <x v="3"/>
    <x v="3"/>
    <x v="1"/>
    <x v="35"/>
    <n v="2023"/>
    <x v="1"/>
    <x v="4"/>
    <x v="4"/>
    <x v="0"/>
  </r>
  <r>
    <x v="5"/>
    <n v="3"/>
    <n v="2"/>
    <n v="6"/>
    <x v="0"/>
    <x v="0"/>
    <x v="1"/>
    <x v="35"/>
    <n v="2023"/>
    <x v="1"/>
    <x v="4"/>
    <x v="4"/>
    <x v="0"/>
  </r>
  <r>
    <x v="0"/>
    <n v="2"/>
    <n v="5"/>
    <n v="10"/>
    <x v="0"/>
    <x v="4"/>
    <x v="0"/>
    <x v="35"/>
    <n v="2023"/>
    <x v="1"/>
    <x v="4"/>
    <x v="4"/>
    <x v="0"/>
  </r>
  <r>
    <x v="0"/>
    <n v="3"/>
    <n v="5"/>
    <n v="15"/>
    <x v="2"/>
    <x v="0"/>
    <x v="0"/>
    <x v="35"/>
    <n v="2023"/>
    <x v="1"/>
    <x v="4"/>
    <x v="4"/>
    <x v="0"/>
  </r>
  <r>
    <x v="0"/>
    <n v="1"/>
    <n v="5"/>
    <n v="5"/>
    <x v="3"/>
    <x v="0"/>
    <x v="3"/>
    <x v="35"/>
    <n v="2023"/>
    <x v="1"/>
    <x v="4"/>
    <x v="4"/>
    <x v="0"/>
  </r>
  <r>
    <x v="0"/>
    <n v="5"/>
    <n v="5"/>
    <n v="25"/>
    <x v="4"/>
    <x v="0"/>
    <x v="0"/>
    <x v="35"/>
    <n v="2023"/>
    <x v="1"/>
    <x v="4"/>
    <x v="4"/>
    <x v="0"/>
  </r>
  <r>
    <x v="3"/>
    <n v="1"/>
    <n v="3"/>
    <n v="3"/>
    <x v="3"/>
    <x v="4"/>
    <x v="2"/>
    <x v="35"/>
    <n v="2023"/>
    <x v="1"/>
    <x v="4"/>
    <x v="4"/>
    <x v="0"/>
  </r>
  <r>
    <x v="3"/>
    <n v="3"/>
    <n v="3"/>
    <n v="9"/>
    <x v="0"/>
    <x v="4"/>
    <x v="0"/>
    <x v="35"/>
    <n v="2023"/>
    <x v="1"/>
    <x v="4"/>
    <x v="4"/>
    <x v="0"/>
  </r>
  <r>
    <x v="8"/>
    <n v="2"/>
    <n v="4"/>
    <n v="8"/>
    <x v="0"/>
    <x v="3"/>
    <x v="0"/>
    <x v="35"/>
    <n v="2023"/>
    <x v="1"/>
    <x v="4"/>
    <x v="4"/>
    <x v="0"/>
  </r>
  <r>
    <x v="6"/>
    <n v="5"/>
    <n v="3"/>
    <n v="15"/>
    <x v="2"/>
    <x v="0"/>
    <x v="1"/>
    <x v="36"/>
    <n v="2023"/>
    <x v="1"/>
    <x v="5"/>
    <x v="5"/>
    <x v="0"/>
  </r>
  <r>
    <x v="3"/>
    <n v="2"/>
    <n v="3"/>
    <n v="6"/>
    <x v="0"/>
    <x v="2"/>
    <x v="2"/>
    <x v="36"/>
    <n v="2023"/>
    <x v="1"/>
    <x v="5"/>
    <x v="5"/>
    <x v="0"/>
  </r>
  <r>
    <x v="6"/>
    <n v="3"/>
    <n v="4"/>
    <n v="12"/>
    <x v="2"/>
    <x v="3"/>
    <x v="2"/>
    <x v="36"/>
    <n v="2023"/>
    <x v="1"/>
    <x v="5"/>
    <x v="5"/>
    <x v="0"/>
  </r>
  <r>
    <x v="4"/>
    <n v="2"/>
    <n v="1.5"/>
    <n v="3"/>
    <x v="3"/>
    <x v="0"/>
    <x v="2"/>
    <x v="36"/>
    <n v="2023"/>
    <x v="1"/>
    <x v="5"/>
    <x v="5"/>
    <x v="0"/>
  </r>
  <r>
    <x v="7"/>
    <n v="2"/>
    <n v="1"/>
    <n v="2"/>
    <x v="3"/>
    <x v="2"/>
    <x v="2"/>
    <x v="36"/>
    <n v="2023"/>
    <x v="1"/>
    <x v="5"/>
    <x v="5"/>
    <x v="0"/>
  </r>
  <r>
    <x v="7"/>
    <n v="4"/>
    <n v="1"/>
    <n v="4"/>
    <x v="3"/>
    <x v="0"/>
    <x v="3"/>
    <x v="36"/>
    <n v="2023"/>
    <x v="1"/>
    <x v="5"/>
    <x v="5"/>
    <x v="0"/>
  </r>
  <r>
    <x v="2"/>
    <n v="3"/>
    <n v="4"/>
    <n v="12"/>
    <x v="2"/>
    <x v="0"/>
    <x v="2"/>
    <x v="36"/>
    <n v="2023"/>
    <x v="1"/>
    <x v="5"/>
    <x v="5"/>
    <x v="0"/>
  </r>
  <r>
    <x v="3"/>
    <n v="5"/>
    <n v="3"/>
    <n v="15"/>
    <x v="2"/>
    <x v="2"/>
    <x v="3"/>
    <x v="36"/>
    <n v="2023"/>
    <x v="1"/>
    <x v="5"/>
    <x v="5"/>
    <x v="0"/>
  </r>
  <r>
    <x v="3"/>
    <n v="5"/>
    <n v="3"/>
    <n v="15"/>
    <x v="2"/>
    <x v="3"/>
    <x v="2"/>
    <x v="36"/>
    <n v="2023"/>
    <x v="1"/>
    <x v="5"/>
    <x v="5"/>
    <x v="0"/>
  </r>
  <r>
    <x v="4"/>
    <n v="5"/>
    <n v="1.5"/>
    <n v="7.5"/>
    <x v="0"/>
    <x v="0"/>
    <x v="1"/>
    <x v="36"/>
    <n v="2023"/>
    <x v="1"/>
    <x v="5"/>
    <x v="5"/>
    <x v="0"/>
  </r>
  <r>
    <x v="7"/>
    <n v="5"/>
    <n v="1"/>
    <n v="5"/>
    <x v="3"/>
    <x v="0"/>
    <x v="0"/>
    <x v="36"/>
    <n v="2023"/>
    <x v="1"/>
    <x v="5"/>
    <x v="5"/>
    <x v="0"/>
  </r>
  <r>
    <x v="6"/>
    <n v="1"/>
    <n v="4"/>
    <n v="4"/>
    <x v="3"/>
    <x v="2"/>
    <x v="0"/>
    <x v="36"/>
    <n v="2023"/>
    <x v="1"/>
    <x v="5"/>
    <x v="5"/>
    <x v="0"/>
  </r>
  <r>
    <x v="7"/>
    <n v="4"/>
    <n v="1"/>
    <n v="4"/>
    <x v="3"/>
    <x v="0"/>
    <x v="2"/>
    <x v="36"/>
    <n v="2023"/>
    <x v="1"/>
    <x v="5"/>
    <x v="5"/>
    <x v="0"/>
  </r>
  <r>
    <x v="3"/>
    <n v="4"/>
    <n v="3"/>
    <n v="12"/>
    <x v="2"/>
    <x v="3"/>
    <x v="0"/>
    <x v="36"/>
    <n v="2023"/>
    <x v="1"/>
    <x v="5"/>
    <x v="5"/>
    <x v="0"/>
  </r>
  <r>
    <x v="5"/>
    <n v="3"/>
    <n v="2"/>
    <n v="6"/>
    <x v="0"/>
    <x v="4"/>
    <x v="2"/>
    <x v="36"/>
    <n v="2023"/>
    <x v="1"/>
    <x v="5"/>
    <x v="5"/>
    <x v="0"/>
  </r>
  <r>
    <x v="4"/>
    <n v="3"/>
    <n v="1.5"/>
    <n v="4.5"/>
    <x v="3"/>
    <x v="4"/>
    <x v="0"/>
    <x v="36"/>
    <n v="2023"/>
    <x v="1"/>
    <x v="5"/>
    <x v="5"/>
    <x v="0"/>
  </r>
  <r>
    <x v="1"/>
    <n v="4"/>
    <n v="3"/>
    <n v="12"/>
    <x v="2"/>
    <x v="3"/>
    <x v="2"/>
    <x v="36"/>
    <n v="2023"/>
    <x v="1"/>
    <x v="5"/>
    <x v="5"/>
    <x v="0"/>
  </r>
  <r>
    <x v="5"/>
    <n v="2"/>
    <n v="2"/>
    <n v="4"/>
    <x v="3"/>
    <x v="2"/>
    <x v="0"/>
    <x v="36"/>
    <n v="2023"/>
    <x v="1"/>
    <x v="5"/>
    <x v="5"/>
    <x v="0"/>
  </r>
  <r>
    <x v="6"/>
    <n v="5"/>
    <n v="4"/>
    <n v="20"/>
    <x v="1"/>
    <x v="2"/>
    <x v="0"/>
    <x v="36"/>
    <n v="2023"/>
    <x v="1"/>
    <x v="5"/>
    <x v="5"/>
    <x v="0"/>
  </r>
  <r>
    <x v="8"/>
    <n v="1"/>
    <n v="4"/>
    <n v="4"/>
    <x v="3"/>
    <x v="0"/>
    <x v="1"/>
    <x v="36"/>
    <n v="2023"/>
    <x v="1"/>
    <x v="5"/>
    <x v="5"/>
    <x v="0"/>
  </r>
  <r>
    <x v="0"/>
    <n v="4"/>
    <n v="5"/>
    <n v="20"/>
    <x v="1"/>
    <x v="0"/>
    <x v="0"/>
    <x v="36"/>
    <n v="2023"/>
    <x v="1"/>
    <x v="5"/>
    <x v="5"/>
    <x v="0"/>
  </r>
  <r>
    <x v="4"/>
    <n v="3"/>
    <n v="1.5"/>
    <n v="4.5"/>
    <x v="3"/>
    <x v="3"/>
    <x v="0"/>
    <x v="36"/>
    <n v="2023"/>
    <x v="1"/>
    <x v="5"/>
    <x v="5"/>
    <x v="0"/>
  </r>
  <r>
    <x v="7"/>
    <n v="2"/>
    <n v="1"/>
    <n v="2"/>
    <x v="3"/>
    <x v="0"/>
    <x v="1"/>
    <x v="36"/>
    <n v="2023"/>
    <x v="1"/>
    <x v="5"/>
    <x v="5"/>
    <x v="0"/>
  </r>
  <r>
    <x v="7"/>
    <n v="5"/>
    <n v="1"/>
    <n v="5"/>
    <x v="3"/>
    <x v="0"/>
    <x v="0"/>
    <x v="36"/>
    <n v="2023"/>
    <x v="1"/>
    <x v="5"/>
    <x v="5"/>
    <x v="0"/>
  </r>
  <r>
    <x v="5"/>
    <n v="3"/>
    <n v="2"/>
    <n v="6"/>
    <x v="0"/>
    <x v="0"/>
    <x v="0"/>
    <x v="36"/>
    <n v="2023"/>
    <x v="1"/>
    <x v="5"/>
    <x v="5"/>
    <x v="0"/>
  </r>
  <r>
    <x v="1"/>
    <n v="2"/>
    <n v="3"/>
    <n v="6"/>
    <x v="0"/>
    <x v="2"/>
    <x v="0"/>
    <x v="36"/>
    <n v="2023"/>
    <x v="1"/>
    <x v="5"/>
    <x v="5"/>
    <x v="0"/>
  </r>
  <r>
    <x v="7"/>
    <n v="3"/>
    <n v="1"/>
    <n v="3"/>
    <x v="3"/>
    <x v="0"/>
    <x v="1"/>
    <x v="36"/>
    <n v="2023"/>
    <x v="1"/>
    <x v="5"/>
    <x v="5"/>
    <x v="0"/>
  </r>
  <r>
    <x v="4"/>
    <n v="2"/>
    <n v="1.5"/>
    <n v="3"/>
    <x v="3"/>
    <x v="2"/>
    <x v="1"/>
    <x v="36"/>
    <n v="2023"/>
    <x v="1"/>
    <x v="5"/>
    <x v="5"/>
    <x v="0"/>
  </r>
  <r>
    <x v="7"/>
    <n v="3"/>
    <n v="1"/>
    <n v="3"/>
    <x v="3"/>
    <x v="4"/>
    <x v="0"/>
    <x v="36"/>
    <n v="2023"/>
    <x v="1"/>
    <x v="5"/>
    <x v="5"/>
    <x v="0"/>
  </r>
  <r>
    <x v="6"/>
    <n v="1"/>
    <n v="3"/>
    <n v="3"/>
    <x v="3"/>
    <x v="2"/>
    <x v="0"/>
    <x v="36"/>
    <n v="2023"/>
    <x v="1"/>
    <x v="5"/>
    <x v="5"/>
    <x v="0"/>
  </r>
  <r>
    <x v="4"/>
    <n v="5"/>
    <n v="1.5"/>
    <n v="7.5"/>
    <x v="0"/>
    <x v="0"/>
    <x v="0"/>
    <x v="36"/>
    <n v="2023"/>
    <x v="1"/>
    <x v="5"/>
    <x v="5"/>
    <x v="0"/>
  </r>
  <r>
    <x v="0"/>
    <n v="1"/>
    <n v="5"/>
    <n v="5"/>
    <x v="3"/>
    <x v="2"/>
    <x v="0"/>
    <x v="36"/>
    <n v="2023"/>
    <x v="1"/>
    <x v="5"/>
    <x v="5"/>
    <x v="0"/>
  </r>
  <r>
    <x v="3"/>
    <n v="4"/>
    <n v="3"/>
    <n v="12"/>
    <x v="2"/>
    <x v="3"/>
    <x v="0"/>
    <x v="36"/>
    <n v="2023"/>
    <x v="1"/>
    <x v="5"/>
    <x v="5"/>
    <x v="0"/>
  </r>
  <r>
    <x v="5"/>
    <n v="1"/>
    <n v="2"/>
    <n v="2"/>
    <x v="3"/>
    <x v="2"/>
    <x v="0"/>
    <x v="36"/>
    <n v="2023"/>
    <x v="1"/>
    <x v="5"/>
    <x v="5"/>
    <x v="0"/>
  </r>
  <r>
    <x v="5"/>
    <n v="5"/>
    <n v="2"/>
    <n v="10"/>
    <x v="0"/>
    <x v="4"/>
    <x v="2"/>
    <x v="36"/>
    <n v="2023"/>
    <x v="1"/>
    <x v="5"/>
    <x v="5"/>
    <x v="0"/>
  </r>
  <r>
    <x v="4"/>
    <n v="3"/>
    <n v="1.5"/>
    <n v="4.5"/>
    <x v="3"/>
    <x v="4"/>
    <x v="2"/>
    <x v="36"/>
    <n v="2023"/>
    <x v="1"/>
    <x v="5"/>
    <x v="5"/>
    <x v="0"/>
  </r>
  <r>
    <x v="8"/>
    <n v="2"/>
    <n v="4"/>
    <n v="8"/>
    <x v="0"/>
    <x v="3"/>
    <x v="1"/>
    <x v="36"/>
    <n v="2023"/>
    <x v="1"/>
    <x v="5"/>
    <x v="5"/>
    <x v="0"/>
  </r>
  <r>
    <x v="8"/>
    <n v="2"/>
    <n v="4"/>
    <n v="8"/>
    <x v="0"/>
    <x v="2"/>
    <x v="0"/>
    <x v="36"/>
    <n v="2023"/>
    <x v="1"/>
    <x v="5"/>
    <x v="5"/>
    <x v="0"/>
  </r>
  <r>
    <x v="1"/>
    <n v="4"/>
    <n v="3"/>
    <n v="12"/>
    <x v="2"/>
    <x v="4"/>
    <x v="2"/>
    <x v="36"/>
    <n v="2023"/>
    <x v="1"/>
    <x v="5"/>
    <x v="5"/>
    <x v="0"/>
  </r>
  <r>
    <x v="0"/>
    <n v="2"/>
    <n v="5"/>
    <n v="10"/>
    <x v="0"/>
    <x v="2"/>
    <x v="1"/>
    <x v="36"/>
    <n v="2023"/>
    <x v="1"/>
    <x v="5"/>
    <x v="5"/>
    <x v="0"/>
  </r>
  <r>
    <x v="7"/>
    <n v="2"/>
    <n v="1"/>
    <n v="2"/>
    <x v="3"/>
    <x v="0"/>
    <x v="2"/>
    <x v="37"/>
    <n v="2023"/>
    <x v="1"/>
    <x v="6"/>
    <x v="6"/>
    <x v="0"/>
  </r>
  <r>
    <x v="4"/>
    <n v="5"/>
    <n v="1.5"/>
    <n v="7.5"/>
    <x v="0"/>
    <x v="4"/>
    <x v="2"/>
    <x v="37"/>
    <n v="2023"/>
    <x v="1"/>
    <x v="6"/>
    <x v="6"/>
    <x v="0"/>
  </r>
  <r>
    <x v="8"/>
    <n v="1"/>
    <n v="4"/>
    <n v="4"/>
    <x v="3"/>
    <x v="3"/>
    <x v="0"/>
    <x v="37"/>
    <n v="2023"/>
    <x v="1"/>
    <x v="6"/>
    <x v="6"/>
    <x v="0"/>
  </r>
  <r>
    <x v="3"/>
    <n v="5"/>
    <n v="3"/>
    <n v="15"/>
    <x v="2"/>
    <x v="2"/>
    <x v="0"/>
    <x v="37"/>
    <n v="2023"/>
    <x v="1"/>
    <x v="6"/>
    <x v="6"/>
    <x v="0"/>
  </r>
  <r>
    <x v="3"/>
    <n v="2"/>
    <n v="3"/>
    <n v="6"/>
    <x v="0"/>
    <x v="3"/>
    <x v="2"/>
    <x v="37"/>
    <n v="2023"/>
    <x v="1"/>
    <x v="6"/>
    <x v="6"/>
    <x v="0"/>
  </r>
  <r>
    <x v="1"/>
    <n v="2"/>
    <n v="3"/>
    <n v="6"/>
    <x v="0"/>
    <x v="0"/>
    <x v="2"/>
    <x v="37"/>
    <n v="2023"/>
    <x v="1"/>
    <x v="6"/>
    <x v="6"/>
    <x v="0"/>
  </r>
  <r>
    <x v="4"/>
    <n v="3"/>
    <n v="1.5"/>
    <n v="4.5"/>
    <x v="3"/>
    <x v="0"/>
    <x v="0"/>
    <x v="37"/>
    <n v="2023"/>
    <x v="1"/>
    <x v="6"/>
    <x v="6"/>
    <x v="0"/>
  </r>
  <r>
    <x v="7"/>
    <n v="5"/>
    <n v="1"/>
    <n v="5"/>
    <x v="3"/>
    <x v="0"/>
    <x v="0"/>
    <x v="37"/>
    <n v="2023"/>
    <x v="1"/>
    <x v="6"/>
    <x v="6"/>
    <x v="0"/>
  </r>
  <r>
    <x v="8"/>
    <n v="5"/>
    <n v="4"/>
    <n v="20"/>
    <x v="1"/>
    <x v="2"/>
    <x v="2"/>
    <x v="37"/>
    <n v="2023"/>
    <x v="1"/>
    <x v="6"/>
    <x v="6"/>
    <x v="0"/>
  </r>
  <r>
    <x v="2"/>
    <n v="3"/>
    <n v="4"/>
    <n v="12"/>
    <x v="2"/>
    <x v="4"/>
    <x v="1"/>
    <x v="37"/>
    <n v="2023"/>
    <x v="1"/>
    <x v="6"/>
    <x v="6"/>
    <x v="0"/>
  </r>
  <r>
    <x v="7"/>
    <n v="4"/>
    <n v="1"/>
    <n v="4"/>
    <x v="3"/>
    <x v="0"/>
    <x v="0"/>
    <x v="37"/>
    <n v="2023"/>
    <x v="1"/>
    <x v="6"/>
    <x v="6"/>
    <x v="0"/>
  </r>
  <r>
    <x v="4"/>
    <n v="5"/>
    <n v="1.5"/>
    <n v="7.5"/>
    <x v="0"/>
    <x v="4"/>
    <x v="1"/>
    <x v="37"/>
    <n v="2023"/>
    <x v="1"/>
    <x v="6"/>
    <x v="6"/>
    <x v="0"/>
  </r>
  <r>
    <x v="7"/>
    <n v="1"/>
    <n v="1"/>
    <n v="1"/>
    <x v="3"/>
    <x v="4"/>
    <x v="1"/>
    <x v="37"/>
    <n v="2023"/>
    <x v="1"/>
    <x v="6"/>
    <x v="6"/>
    <x v="0"/>
  </r>
  <r>
    <x v="7"/>
    <n v="5"/>
    <n v="1"/>
    <n v="5"/>
    <x v="3"/>
    <x v="3"/>
    <x v="2"/>
    <x v="37"/>
    <n v="2023"/>
    <x v="1"/>
    <x v="6"/>
    <x v="6"/>
    <x v="0"/>
  </r>
  <r>
    <x v="4"/>
    <n v="2"/>
    <n v="1.5"/>
    <n v="3"/>
    <x v="3"/>
    <x v="3"/>
    <x v="0"/>
    <x v="37"/>
    <n v="2023"/>
    <x v="1"/>
    <x v="6"/>
    <x v="6"/>
    <x v="0"/>
  </r>
  <r>
    <x v="7"/>
    <n v="4"/>
    <n v="1"/>
    <n v="4"/>
    <x v="3"/>
    <x v="4"/>
    <x v="2"/>
    <x v="37"/>
    <n v="2023"/>
    <x v="1"/>
    <x v="6"/>
    <x v="6"/>
    <x v="0"/>
  </r>
  <r>
    <x v="0"/>
    <n v="3"/>
    <n v="5"/>
    <n v="15"/>
    <x v="2"/>
    <x v="3"/>
    <x v="1"/>
    <x v="37"/>
    <n v="2023"/>
    <x v="1"/>
    <x v="6"/>
    <x v="6"/>
    <x v="0"/>
  </r>
  <r>
    <x v="0"/>
    <n v="2"/>
    <n v="5"/>
    <n v="10"/>
    <x v="0"/>
    <x v="0"/>
    <x v="0"/>
    <x v="37"/>
    <n v="2023"/>
    <x v="1"/>
    <x v="6"/>
    <x v="6"/>
    <x v="0"/>
  </r>
  <r>
    <x v="0"/>
    <n v="3"/>
    <n v="5"/>
    <n v="15"/>
    <x v="2"/>
    <x v="0"/>
    <x v="1"/>
    <x v="37"/>
    <n v="2023"/>
    <x v="1"/>
    <x v="6"/>
    <x v="6"/>
    <x v="0"/>
  </r>
  <r>
    <x v="4"/>
    <n v="4"/>
    <n v="1.5"/>
    <n v="6"/>
    <x v="0"/>
    <x v="4"/>
    <x v="1"/>
    <x v="37"/>
    <n v="2023"/>
    <x v="1"/>
    <x v="6"/>
    <x v="6"/>
    <x v="0"/>
  </r>
  <r>
    <x v="0"/>
    <n v="5"/>
    <n v="5"/>
    <n v="25"/>
    <x v="4"/>
    <x v="4"/>
    <x v="2"/>
    <x v="37"/>
    <n v="2023"/>
    <x v="1"/>
    <x v="6"/>
    <x v="6"/>
    <x v="0"/>
  </r>
  <r>
    <x v="7"/>
    <n v="4"/>
    <n v="1"/>
    <n v="4"/>
    <x v="3"/>
    <x v="3"/>
    <x v="1"/>
    <x v="37"/>
    <n v="2023"/>
    <x v="1"/>
    <x v="6"/>
    <x v="6"/>
    <x v="0"/>
  </r>
  <r>
    <x v="1"/>
    <n v="2"/>
    <n v="3"/>
    <n v="6"/>
    <x v="0"/>
    <x v="0"/>
    <x v="0"/>
    <x v="37"/>
    <n v="2023"/>
    <x v="1"/>
    <x v="6"/>
    <x v="6"/>
    <x v="0"/>
  </r>
  <r>
    <x v="5"/>
    <n v="3"/>
    <n v="2"/>
    <n v="6"/>
    <x v="0"/>
    <x v="3"/>
    <x v="1"/>
    <x v="37"/>
    <n v="2023"/>
    <x v="1"/>
    <x v="6"/>
    <x v="6"/>
    <x v="0"/>
  </r>
  <r>
    <x v="5"/>
    <n v="5"/>
    <n v="2"/>
    <n v="10"/>
    <x v="0"/>
    <x v="0"/>
    <x v="2"/>
    <x v="37"/>
    <n v="2023"/>
    <x v="1"/>
    <x v="6"/>
    <x v="6"/>
    <x v="0"/>
  </r>
  <r>
    <x v="0"/>
    <n v="4"/>
    <n v="5"/>
    <n v="20"/>
    <x v="1"/>
    <x v="2"/>
    <x v="0"/>
    <x v="37"/>
    <n v="2023"/>
    <x v="1"/>
    <x v="6"/>
    <x v="6"/>
    <x v="0"/>
  </r>
  <r>
    <x v="1"/>
    <n v="3"/>
    <n v="3"/>
    <n v="9"/>
    <x v="0"/>
    <x v="0"/>
    <x v="0"/>
    <x v="37"/>
    <n v="2023"/>
    <x v="1"/>
    <x v="6"/>
    <x v="6"/>
    <x v="0"/>
  </r>
  <r>
    <x v="8"/>
    <n v="1"/>
    <n v="4"/>
    <n v="4"/>
    <x v="3"/>
    <x v="4"/>
    <x v="2"/>
    <x v="37"/>
    <n v="2023"/>
    <x v="1"/>
    <x v="6"/>
    <x v="6"/>
    <x v="0"/>
  </r>
  <r>
    <x v="3"/>
    <n v="3"/>
    <n v="3"/>
    <n v="9"/>
    <x v="0"/>
    <x v="4"/>
    <x v="1"/>
    <x v="37"/>
    <n v="2023"/>
    <x v="1"/>
    <x v="6"/>
    <x v="6"/>
    <x v="0"/>
  </r>
  <r>
    <x v="4"/>
    <n v="5"/>
    <n v="1.5"/>
    <n v="7.5"/>
    <x v="0"/>
    <x v="4"/>
    <x v="1"/>
    <x v="38"/>
    <n v="2023"/>
    <x v="1"/>
    <x v="7"/>
    <x v="0"/>
    <x v="0"/>
  </r>
  <r>
    <x v="0"/>
    <n v="5"/>
    <n v="5"/>
    <n v="25"/>
    <x v="4"/>
    <x v="0"/>
    <x v="2"/>
    <x v="38"/>
    <n v="2023"/>
    <x v="1"/>
    <x v="7"/>
    <x v="0"/>
    <x v="0"/>
  </r>
  <r>
    <x v="4"/>
    <n v="3"/>
    <n v="1.5"/>
    <n v="4.5"/>
    <x v="3"/>
    <x v="4"/>
    <x v="0"/>
    <x v="38"/>
    <n v="2023"/>
    <x v="1"/>
    <x v="7"/>
    <x v="0"/>
    <x v="0"/>
  </r>
  <r>
    <x v="8"/>
    <n v="1"/>
    <n v="4"/>
    <n v="4"/>
    <x v="3"/>
    <x v="0"/>
    <x v="2"/>
    <x v="38"/>
    <n v="2023"/>
    <x v="1"/>
    <x v="7"/>
    <x v="0"/>
    <x v="0"/>
  </r>
  <r>
    <x v="6"/>
    <n v="2"/>
    <n v="4"/>
    <n v="8"/>
    <x v="0"/>
    <x v="4"/>
    <x v="1"/>
    <x v="38"/>
    <n v="2023"/>
    <x v="1"/>
    <x v="7"/>
    <x v="0"/>
    <x v="0"/>
  </r>
  <r>
    <x v="6"/>
    <n v="1"/>
    <n v="4"/>
    <n v="4"/>
    <x v="3"/>
    <x v="2"/>
    <x v="2"/>
    <x v="38"/>
    <n v="2023"/>
    <x v="1"/>
    <x v="7"/>
    <x v="0"/>
    <x v="0"/>
  </r>
  <r>
    <x v="4"/>
    <n v="2"/>
    <n v="1.5"/>
    <n v="3"/>
    <x v="3"/>
    <x v="3"/>
    <x v="0"/>
    <x v="38"/>
    <n v="2023"/>
    <x v="1"/>
    <x v="7"/>
    <x v="0"/>
    <x v="0"/>
  </r>
  <r>
    <x v="4"/>
    <n v="1"/>
    <n v="1.5"/>
    <n v="1.5"/>
    <x v="3"/>
    <x v="2"/>
    <x v="0"/>
    <x v="38"/>
    <n v="2023"/>
    <x v="1"/>
    <x v="7"/>
    <x v="0"/>
    <x v="0"/>
  </r>
  <r>
    <x v="5"/>
    <n v="4"/>
    <n v="2"/>
    <n v="8"/>
    <x v="0"/>
    <x v="0"/>
    <x v="1"/>
    <x v="38"/>
    <n v="2023"/>
    <x v="1"/>
    <x v="7"/>
    <x v="0"/>
    <x v="0"/>
  </r>
  <r>
    <x v="7"/>
    <n v="2"/>
    <n v="1"/>
    <n v="2"/>
    <x v="3"/>
    <x v="2"/>
    <x v="2"/>
    <x v="38"/>
    <n v="2023"/>
    <x v="1"/>
    <x v="7"/>
    <x v="0"/>
    <x v="0"/>
  </r>
  <r>
    <x v="1"/>
    <n v="2"/>
    <n v="3"/>
    <n v="6"/>
    <x v="0"/>
    <x v="2"/>
    <x v="2"/>
    <x v="38"/>
    <n v="2023"/>
    <x v="1"/>
    <x v="7"/>
    <x v="0"/>
    <x v="0"/>
  </r>
  <r>
    <x v="1"/>
    <n v="1"/>
    <n v="3"/>
    <n v="3"/>
    <x v="3"/>
    <x v="2"/>
    <x v="0"/>
    <x v="38"/>
    <n v="2023"/>
    <x v="1"/>
    <x v="7"/>
    <x v="0"/>
    <x v="0"/>
  </r>
  <r>
    <x v="0"/>
    <n v="4"/>
    <n v="5"/>
    <n v="20"/>
    <x v="1"/>
    <x v="4"/>
    <x v="1"/>
    <x v="38"/>
    <n v="2023"/>
    <x v="1"/>
    <x v="7"/>
    <x v="0"/>
    <x v="0"/>
  </r>
  <r>
    <x v="7"/>
    <n v="5"/>
    <n v="1"/>
    <n v="5"/>
    <x v="3"/>
    <x v="4"/>
    <x v="0"/>
    <x v="38"/>
    <n v="2023"/>
    <x v="1"/>
    <x v="7"/>
    <x v="0"/>
    <x v="0"/>
  </r>
  <r>
    <x v="1"/>
    <n v="1"/>
    <n v="3"/>
    <n v="3"/>
    <x v="3"/>
    <x v="3"/>
    <x v="1"/>
    <x v="38"/>
    <n v="2023"/>
    <x v="1"/>
    <x v="7"/>
    <x v="0"/>
    <x v="0"/>
  </r>
  <r>
    <x v="0"/>
    <n v="2"/>
    <n v="5"/>
    <n v="10"/>
    <x v="0"/>
    <x v="3"/>
    <x v="1"/>
    <x v="38"/>
    <n v="2023"/>
    <x v="1"/>
    <x v="7"/>
    <x v="0"/>
    <x v="0"/>
  </r>
  <r>
    <x v="4"/>
    <n v="3"/>
    <n v="1.5"/>
    <n v="4.5"/>
    <x v="3"/>
    <x v="4"/>
    <x v="0"/>
    <x v="38"/>
    <n v="2023"/>
    <x v="1"/>
    <x v="7"/>
    <x v="0"/>
    <x v="0"/>
  </r>
  <r>
    <x v="8"/>
    <n v="2"/>
    <n v="4"/>
    <n v="8"/>
    <x v="0"/>
    <x v="4"/>
    <x v="2"/>
    <x v="38"/>
    <n v="2023"/>
    <x v="1"/>
    <x v="7"/>
    <x v="0"/>
    <x v="0"/>
  </r>
  <r>
    <x v="7"/>
    <n v="4"/>
    <n v="1"/>
    <n v="4"/>
    <x v="3"/>
    <x v="1"/>
    <x v="1"/>
    <x v="38"/>
    <n v="2023"/>
    <x v="1"/>
    <x v="7"/>
    <x v="0"/>
    <x v="0"/>
  </r>
  <r>
    <x v="7"/>
    <n v="2"/>
    <n v="1"/>
    <n v="2"/>
    <x v="3"/>
    <x v="0"/>
    <x v="0"/>
    <x v="38"/>
    <n v="2023"/>
    <x v="1"/>
    <x v="7"/>
    <x v="0"/>
    <x v="0"/>
  </r>
  <r>
    <x v="2"/>
    <n v="4"/>
    <n v="4"/>
    <n v="16"/>
    <x v="1"/>
    <x v="0"/>
    <x v="2"/>
    <x v="38"/>
    <n v="2023"/>
    <x v="1"/>
    <x v="7"/>
    <x v="0"/>
    <x v="0"/>
  </r>
  <r>
    <x v="4"/>
    <n v="2"/>
    <n v="1.5"/>
    <n v="3"/>
    <x v="3"/>
    <x v="2"/>
    <x v="1"/>
    <x v="38"/>
    <n v="2023"/>
    <x v="1"/>
    <x v="7"/>
    <x v="0"/>
    <x v="0"/>
  </r>
  <r>
    <x v="1"/>
    <n v="5"/>
    <n v="3"/>
    <n v="15"/>
    <x v="2"/>
    <x v="0"/>
    <x v="3"/>
    <x v="39"/>
    <n v="2023"/>
    <x v="1"/>
    <x v="8"/>
    <x v="1"/>
    <x v="0"/>
  </r>
  <r>
    <x v="5"/>
    <n v="5"/>
    <n v="2"/>
    <n v="10"/>
    <x v="0"/>
    <x v="2"/>
    <x v="1"/>
    <x v="39"/>
    <n v="2023"/>
    <x v="1"/>
    <x v="8"/>
    <x v="1"/>
    <x v="0"/>
  </r>
  <r>
    <x v="3"/>
    <n v="3"/>
    <n v="3"/>
    <n v="9"/>
    <x v="0"/>
    <x v="0"/>
    <x v="2"/>
    <x v="39"/>
    <n v="2023"/>
    <x v="1"/>
    <x v="8"/>
    <x v="1"/>
    <x v="0"/>
  </r>
  <r>
    <x v="3"/>
    <n v="3"/>
    <n v="3"/>
    <n v="9"/>
    <x v="0"/>
    <x v="3"/>
    <x v="2"/>
    <x v="39"/>
    <n v="2023"/>
    <x v="1"/>
    <x v="8"/>
    <x v="1"/>
    <x v="0"/>
  </r>
  <r>
    <x v="6"/>
    <n v="4"/>
    <s v="Unknown"/>
    <n v="0"/>
    <x v="3"/>
    <x v="4"/>
    <x v="0"/>
    <x v="39"/>
    <n v="2023"/>
    <x v="1"/>
    <x v="8"/>
    <x v="1"/>
    <x v="0"/>
  </r>
  <r>
    <x v="0"/>
    <n v="3"/>
    <n v="5"/>
    <n v="15"/>
    <x v="2"/>
    <x v="0"/>
    <x v="0"/>
    <x v="39"/>
    <n v="2023"/>
    <x v="1"/>
    <x v="8"/>
    <x v="1"/>
    <x v="0"/>
  </r>
  <r>
    <x v="5"/>
    <n v="3"/>
    <n v="2"/>
    <n v="6"/>
    <x v="0"/>
    <x v="0"/>
    <x v="1"/>
    <x v="39"/>
    <n v="2023"/>
    <x v="1"/>
    <x v="8"/>
    <x v="1"/>
    <x v="0"/>
  </r>
  <r>
    <x v="5"/>
    <n v="5"/>
    <n v="2"/>
    <n v="10"/>
    <x v="0"/>
    <x v="0"/>
    <x v="2"/>
    <x v="39"/>
    <n v="2023"/>
    <x v="1"/>
    <x v="8"/>
    <x v="1"/>
    <x v="0"/>
  </r>
  <r>
    <x v="8"/>
    <n v="1"/>
    <n v="4"/>
    <n v="4"/>
    <x v="3"/>
    <x v="4"/>
    <x v="2"/>
    <x v="39"/>
    <n v="2023"/>
    <x v="1"/>
    <x v="8"/>
    <x v="1"/>
    <x v="0"/>
  </r>
  <r>
    <x v="4"/>
    <n v="4"/>
    <n v="1.5"/>
    <n v="6"/>
    <x v="0"/>
    <x v="0"/>
    <x v="1"/>
    <x v="39"/>
    <n v="2023"/>
    <x v="1"/>
    <x v="8"/>
    <x v="1"/>
    <x v="0"/>
  </r>
  <r>
    <x v="5"/>
    <n v="3"/>
    <n v="2"/>
    <n v="6"/>
    <x v="0"/>
    <x v="0"/>
    <x v="2"/>
    <x v="39"/>
    <n v="2023"/>
    <x v="1"/>
    <x v="8"/>
    <x v="1"/>
    <x v="0"/>
  </r>
  <r>
    <x v="8"/>
    <n v="4"/>
    <n v="4"/>
    <n v="16"/>
    <x v="1"/>
    <x v="3"/>
    <x v="2"/>
    <x v="39"/>
    <n v="2023"/>
    <x v="1"/>
    <x v="8"/>
    <x v="1"/>
    <x v="0"/>
  </r>
  <r>
    <x v="4"/>
    <n v="4"/>
    <n v="1.5"/>
    <n v="6"/>
    <x v="0"/>
    <x v="4"/>
    <x v="1"/>
    <x v="39"/>
    <n v="2023"/>
    <x v="1"/>
    <x v="8"/>
    <x v="1"/>
    <x v="0"/>
  </r>
  <r>
    <x v="6"/>
    <n v="2"/>
    <n v="4"/>
    <n v="8"/>
    <x v="0"/>
    <x v="2"/>
    <x v="1"/>
    <x v="39"/>
    <n v="2023"/>
    <x v="1"/>
    <x v="8"/>
    <x v="1"/>
    <x v="0"/>
  </r>
  <r>
    <x v="8"/>
    <n v="4"/>
    <n v="4"/>
    <n v="16"/>
    <x v="1"/>
    <x v="4"/>
    <x v="0"/>
    <x v="39"/>
    <n v="2023"/>
    <x v="1"/>
    <x v="8"/>
    <x v="1"/>
    <x v="0"/>
  </r>
  <r>
    <x v="0"/>
    <n v="2"/>
    <n v="5"/>
    <n v="10"/>
    <x v="0"/>
    <x v="4"/>
    <x v="1"/>
    <x v="39"/>
    <n v="2023"/>
    <x v="1"/>
    <x v="8"/>
    <x v="1"/>
    <x v="0"/>
  </r>
  <r>
    <x v="4"/>
    <n v="3"/>
    <n v="1.5"/>
    <n v="4.5"/>
    <x v="3"/>
    <x v="4"/>
    <x v="1"/>
    <x v="39"/>
    <n v="2023"/>
    <x v="1"/>
    <x v="8"/>
    <x v="1"/>
    <x v="0"/>
  </r>
  <r>
    <x v="5"/>
    <n v="1"/>
    <n v="2"/>
    <n v="2"/>
    <x v="3"/>
    <x v="0"/>
    <x v="2"/>
    <x v="39"/>
    <n v="2023"/>
    <x v="1"/>
    <x v="8"/>
    <x v="1"/>
    <x v="0"/>
  </r>
  <r>
    <x v="8"/>
    <n v="4"/>
    <n v="4"/>
    <n v="16"/>
    <x v="1"/>
    <x v="3"/>
    <x v="0"/>
    <x v="39"/>
    <n v="2023"/>
    <x v="1"/>
    <x v="8"/>
    <x v="1"/>
    <x v="0"/>
  </r>
  <r>
    <x v="1"/>
    <n v="1"/>
    <n v="3"/>
    <n v="3"/>
    <x v="3"/>
    <x v="2"/>
    <x v="1"/>
    <x v="39"/>
    <n v="2023"/>
    <x v="1"/>
    <x v="8"/>
    <x v="1"/>
    <x v="0"/>
  </r>
  <r>
    <x v="1"/>
    <n v="5"/>
    <n v="3"/>
    <n v="15"/>
    <x v="2"/>
    <x v="3"/>
    <x v="0"/>
    <x v="39"/>
    <n v="2023"/>
    <x v="1"/>
    <x v="8"/>
    <x v="1"/>
    <x v="0"/>
  </r>
  <r>
    <x v="5"/>
    <n v="5"/>
    <n v="2"/>
    <n v="10"/>
    <x v="0"/>
    <x v="2"/>
    <x v="1"/>
    <x v="39"/>
    <n v="2023"/>
    <x v="1"/>
    <x v="8"/>
    <x v="1"/>
    <x v="0"/>
  </r>
  <r>
    <x v="6"/>
    <n v="2"/>
    <n v="3"/>
    <n v="6"/>
    <x v="0"/>
    <x v="0"/>
    <x v="2"/>
    <x v="39"/>
    <n v="2023"/>
    <x v="1"/>
    <x v="8"/>
    <x v="1"/>
    <x v="0"/>
  </r>
  <r>
    <x v="3"/>
    <n v="2"/>
    <n v="3"/>
    <n v="6"/>
    <x v="0"/>
    <x v="0"/>
    <x v="0"/>
    <x v="39"/>
    <n v="2023"/>
    <x v="1"/>
    <x v="8"/>
    <x v="1"/>
    <x v="0"/>
  </r>
  <r>
    <x v="0"/>
    <n v="1"/>
    <n v="5"/>
    <n v="5"/>
    <x v="3"/>
    <x v="3"/>
    <x v="1"/>
    <x v="40"/>
    <n v="2023"/>
    <x v="1"/>
    <x v="9"/>
    <x v="2"/>
    <x v="0"/>
  </r>
  <r>
    <x v="5"/>
    <n v="3"/>
    <n v="2"/>
    <n v="6"/>
    <x v="0"/>
    <x v="3"/>
    <x v="1"/>
    <x v="40"/>
    <n v="2023"/>
    <x v="1"/>
    <x v="9"/>
    <x v="2"/>
    <x v="0"/>
  </r>
  <r>
    <x v="2"/>
    <n v="1"/>
    <n v="4"/>
    <n v="4"/>
    <x v="3"/>
    <x v="4"/>
    <x v="1"/>
    <x v="40"/>
    <n v="2023"/>
    <x v="1"/>
    <x v="9"/>
    <x v="2"/>
    <x v="0"/>
  </r>
  <r>
    <x v="5"/>
    <n v="3"/>
    <n v="2"/>
    <n v="6"/>
    <x v="0"/>
    <x v="0"/>
    <x v="2"/>
    <x v="40"/>
    <n v="2023"/>
    <x v="1"/>
    <x v="9"/>
    <x v="2"/>
    <x v="0"/>
  </r>
  <r>
    <x v="6"/>
    <n v="5"/>
    <n v="4"/>
    <n v="20"/>
    <x v="1"/>
    <x v="0"/>
    <x v="1"/>
    <x v="40"/>
    <n v="2023"/>
    <x v="1"/>
    <x v="9"/>
    <x v="2"/>
    <x v="0"/>
  </r>
  <r>
    <x v="6"/>
    <n v="5"/>
    <n v="3"/>
    <n v="15"/>
    <x v="2"/>
    <x v="0"/>
    <x v="0"/>
    <x v="40"/>
    <n v="2023"/>
    <x v="1"/>
    <x v="9"/>
    <x v="2"/>
    <x v="0"/>
  </r>
  <r>
    <x v="5"/>
    <n v="1"/>
    <n v="2"/>
    <n v="2"/>
    <x v="3"/>
    <x v="4"/>
    <x v="2"/>
    <x v="40"/>
    <n v="2023"/>
    <x v="1"/>
    <x v="9"/>
    <x v="2"/>
    <x v="0"/>
  </r>
  <r>
    <x v="8"/>
    <n v="4"/>
    <n v="4"/>
    <n v="16"/>
    <x v="1"/>
    <x v="4"/>
    <x v="0"/>
    <x v="40"/>
    <n v="2023"/>
    <x v="1"/>
    <x v="9"/>
    <x v="2"/>
    <x v="0"/>
  </r>
  <r>
    <x v="8"/>
    <n v="5"/>
    <n v="4"/>
    <n v="20"/>
    <x v="1"/>
    <x v="2"/>
    <x v="0"/>
    <x v="40"/>
    <n v="2023"/>
    <x v="1"/>
    <x v="9"/>
    <x v="2"/>
    <x v="0"/>
  </r>
  <r>
    <x v="8"/>
    <n v="5"/>
    <n v="4"/>
    <n v="20"/>
    <x v="1"/>
    <x v="4"/>
    <x v="1"/>
    <x v="40"/>
    <n v="2023"/>
    <x v="1"/>
    <x v="9"/>
    <x v="2"/>
    <x v="0"/>
  </r>
  <r>
    <x v="4"/>
    <n v="1"/>
    <n v="1.5"/>
    <n v="1.5"/>
    <x v="3"/>
    <x v="2"/>
    <x v="0"/>
    <x v="40"/>
    <n v="2023"/>
    <x v="1"/>
    <x v="9"/>
    <x v="2"/>
    <x v="0"/>
  </r>
  <r>
    <x v="1"/>
    <n v="2"/>
    <n v="3"/>
    <n v="6"/>
    <x v="0"/>
    <x v="2"/>
    <x v="1"/>
    <x v="40"/>
    <n v="2023"/>
    <x v="1"/>
    <x v="9"/>
    <x v="2"/>
    <x v="0"/>
  </r>
  <r>
    <x v="2"/>
    <n v="2"/>
    <n v="4"/>
    <n v="8"/>
    <x v="0"/>
    <x v="3"/>
    <x v="2"/>
    <x v="40"/>
    <n v="2023"/>
    <x v="1"/>
    <x v="9"/>
    <x v="2"/>
    <x v="0"/>
  </r>
  <r>
    <x v="8"/>
    <n v="1"/>
    <n v="4"/>
    <n v="4"/>
    <x v="3"/>
    <x v="3"/>
    <x v="0"/>
    <x v="40"/>
    <n v="2023"/>
    <x v="1"/>
    <x v="9"/>
    <x v="2"/>
    <x v="0"/>
  </r>
  <r>
    <x v="6"/>
    <n v="5"/>
    <n v="3"/>
    <n v="15"/>
    <x v="2"/>
    <x v="2"/>
    <x v="1"/>
    <x v="40"/>
    <n v="2023"/>
    <x v="1"/>
    <x v="9"/>
    <x v="2"/>
    <x v="0"/>
  </r>
  <r>
    <x v="2"/>
    <n v="5"/>
    <n v="4"/>
    <n v="20"/>
    <x v="1"/>
    <x v="0"/>
    <x v="1"/>
    <x v="40"/>
    <n v="2023"/>
    <x v="1"/>
    <x v="9"/>
    <x v="2"/>
    <x v="0"/>
  </r>
  <r>
    <x v="0"/>
    <n v="5"/>
    <n v="5"/>
    <n v="25"/>
    <x v="4"/>
    <x v="2"/>
    <x v="0"/>
    <x v="40"/>
    <n v="2023"/>
    <x v="1"/>
    <x v="9"/>
    <x v="2"/>
    <x v="0"/>
  </r>
  <r>
    <x v="0"/>
    <n v="3"/>
    <n v="5"/>
    <n v="15"/>
    <x v="2"/>
    <x v="2"/>
    <x v="0"/>
    <x v="40"/>
    <n v="2023"/>
    <x v="1"/>
    <x v="9"/>
    <x v="2"/>
    <x v="0"/>
  </r>
  <r>
    <x v="2"/>
    <n v="5"/>
    <n v="4"/>
    <n v="20"/>
    <x v="1"/>
    <x v="4"/>
    <x v="1"/>
    <x v="40"/>
    <n v="2023"/>
    <x v="1"/>
    <x v="9"/>
    <x v="2"/>
    <x v="0"/>
  </r>
  <r>
    <x v="7"/>
    <n v="4"/>
    <n v="1"/>
    <n v="4"/>
    <x v="3"/>
    <x v="3"/>
    <x v="2"/>
    <x v="40"/>
    <n v="2023"/>
    <x v="1"/>
    <x v="9"/>
    <x v="2"/>
    <x v="0"/>
  </r>
  <r>
    <x v="4"/>
    <n v="5"/>
    <n v="1.5"/>
    <n v="7.5"/>
    <x v="0"/>
    <x v="0"/>
    <x v="2"/>
    <x v="40"/>
    <n v="2023"/>
    <x v="1"/>
    <x v="9"/>
    <x v="2"/>
    <x v="0"/>
  </r>
  <r>
    <x v="5"/>
    <n v="1"/>
    <n v="2"/>
    <n v="2"/>
    <x v="3"/>
    <x v="4"/>
    <x v="1"/>
    <x v="40"/>
    <n v="2023"/>
    <x v="1"/>
    <x v="9"/>
    <x v="2"/>
    <x v="0"/>
  </r>
  <r>
    <x v="6"/>
    <n v="5"/>
    <n v="4"/>
    <n v="20"/>
    <x v="1"/>
    <x v="4"/>
    <x v="1"/>
    <x v="40"/>
    <n v="2023"/>
    <x v="1"/>
    <x v="9"/>
    <x v="2"/>
    <x v="0"/>
  </r>
  <r>
    <x v="3"/>
    <n v="4"/>
    <n v="3"/>
    <n v="12"/>
    <x v="2"/>
    <x v="2"/>
    <x v="1"/>
    <x v="40"/>
    <n v="2023"/>
    <x v="1"/>
    <x v="9"/>
    <x v="2"/>
    <x v="0"/>
  </r>
  <r>
    <x v="4"/>
    <n v="5"/>
    <n v="1.5"/>
    <n v="7.5"/>
    <x v="0"/>
    <x v="0"/>
    <x v="2"/>
    <x v="40"/>
    <n v="2023"/>
    <x v="1"/>
    <x v="9"/>
    <x v="2"/>
    <x v="0"/>
  </r>
  <r>
    <x v="2"/>
    <n v="3"/>
    <n v="4"/>
    <n v="12"/>
    <x v="2"/>
    <x v="2"/>
    <x v="0"/>
    <x v="40"/>
    <n v="2023"/>
    <x v="1"/>
    <x v="9"/>
    <x v="2"/>
    <x v="0"/>
  </r>
  <r>
    <x v="4"/>
    <n v="5"/>
    <n v="1.5"/>
    <n v="7.5"/>
    <x v="0"/>
    <x v="4"/>
    <x v="2"/>
    <x v="40"/>
    <n v="2023"/>
    <x v="1"/>
    <x v="9"/>
    <x v="2"/>
    <x v="0"/>
  </r>
  <r>
    <x v="5"/>
    <n v="4"/>
    <n v="2"/>
    <n v="8"/>
    <x v="0"/>
    <x v="4"/>
    <x v="0"/>
    <x v="40"/>
    <n v="2023"/>
    <x v="1"/>
    <x v="9"/>
    <x v="2"/>
    <x v="0"/>
  </r>
  <r>
    <x v="7"/>
    <n v="1"/>
    <n v="1"/>
    <n v="1"/>
    <x v="3"/>
    <x v="0"/>
    <x v="2"/>
    <x v="40"/>
    <n v="2023"/>
    <x v="1"/>
    <x v="9"/>
    <x v="2"/>
    <x v="0"/>
  </r>
  <r>
    <x v="7"/>
    <n v="1"/>
    <n v="1"/>
    <n v="1"/>
    <x v="3"/>
    <x v="2"/>
    <x v="1"/>
    <x v="40"/>
    <n v="2023"/>
    <x v="1"/>
    <x v="9"/>
    <x v="2"/>
    <x v="0"/>
  </r>
  <r>
    <x v="1"/>
    <n v="4"/>
    <n v="3"/>
    <n v="12"/>
    <x v="2"/>
    <x v="2"/>
    <x v="1"/>
    <x v="40"/>
    <n v="2023"/>
    <x v="1"/>
    <x v="9"/>
    <x v="2"/>
    <x v="0"/>
  </r>
  <r>
    <x v="1"/>
    <n v="4"/>
    <n v="3"/>
    <n v="12"/>
    <x v="2"/>
    <x v="4"/>
    <x v="1"/>
    <x v="41"/>
    <n v="2023"/>
    <x v="1"/>
    <x v="10"/>
    <x v="3"/>
    <x v="0"/>
  </r>
  <r>
    <x v="7"/>
    <n v="3"/>
    <n v="1"/>
    <n v="3"/>
    <x v="3"/>
    <x v="4"/>
    <x v="1"/>
    <x v="41"/>
    <n v="2023"/>
    <x v="1"/>
    <x v="10"/>
    <x v="3"/>
    <x v="0"/>
  </r>
  <r>
    <x v="2"/>
    <n v="5"/>
    <n v="4"/>
    <n v="20"/>
    <x v="1"/>
    <x v="3"/>
    <x v="0"/>
    <x v="41"/>
    <n v="2023"/>
    <x v="1"/>
    <x v="10"/>
    <x v="3"/>
    <x v="0"/>
  </r>
  <r>
    <x v="8"/>
    <n v="5"/>
    <n v="4"/>
    <n v="20"/>
    <x v="1"/>
    <x v="0"/>
    <x v="1"/>
    <x v="41"/>
    <n v="2023"/>
    <x v="1"/>
    <x v="10"/>
    <x v="3"/>
    <x v="0"/>
  </r>
  <r>
    <x v="0"/>
    <n v="5"/>
    <n v="5"/>
    <n v="25"/>
    <x v="4"/>
    <x v="2"/>
    <x v="0"/>
    <x v="41"/>
    <n v="2023"/>
    <x v="1"/>
    <x v="10"/>
    <x v="3"/>
    <x v="0"/>
  </r>
  <r>
    <x v="1"/>
    <n v="2"/>
    <n v="3"/>
    <n v="6"/>
    <x v="0"/>
    <x v="2"/>
    <x v="1"/>
    <x v="41"/>
    <n v="2023"/>
    <x v="1"/>
    <x v="10"/>
    <x v="3"/>
    <x v="0"/>
  </r>
  <r>
    <x v="1"/>
    <n v="2"/>
    <n v="3"/>
    <n v="6"/>
    <x v="0"/>
    <x v="3"/>
    <x v="1"/>
    <x v="41"/>
    <n v="2023"/>
    <x v="1"/>
    <x v="10"/>
    <x v="3"/>
    <x v="0"/>
  </r>
  <r>
    <x v="3"/>
    <n v="4"/>
    <n v="3"/>
    <n v="12"/>
    <x v="2"/>
    <x v="2"/>
    <x v="2"/>
    <x v="41"/>
    <n v="2023"/>
    <x v="1"/>
    <x v="10"/>
    <x v="3"/>
    <x v="0"/>
  </r>
  <r>
    <x v="0"/>
    <n v="5"/>
    <n v="5"/>
    <n v="25"/>
    <x v="4"/>
    <x v="4"/>
    <x v="1"/>
    <x v="41"/>
    <n v="2023"/>
    <x v="1"/>
    <x v="10"/>
    <x v="3"/>
    <x v="0"/>
  </r>
  <r>
    <x v="1"/>
    <n v="2"/>
    <n v="3"/>
    <n v="6"/>
    <x v="0"/>
    <x v="3"/>
    <x v="1"/>
    <x v="41"/>
    <n v="2023"/>
    <x v="1"/>
    <x v="10"/>
    <x v="3"/>
    <x v="0"/>
  </r>
  <r>
    <x v="2"/>
    <n v="2"/>
    <n v="4"/>
    <n v="8"/>
    <x v="0"/>
    <x v="4"/>
    <x v="0"/>
    <x v="41"/>
    <n v="2023"/>
    <x v="1"/>
    <x v="10"/>
    <x v="3"/>
    <x v="0"/>
  </r>
  <r>
    <x v="1"/>
    <n v="4"/>
    <n v="3"/>
    <n v="12"/>
    <x v="2"/>
    <x v="0"/>
    <x v="0"/>
    <x v="41"/>
    <n v="2023"/>
    <x v="1"/>
    <x v="10"/>
    <x v="3"/>
    <x v="0"/>
  </r>
  <r>
    <x v="2"/>
    <n v="3"/>
    <n v="4"/>
    <n v="12"/>
    <x v="2"/>
    <x v="3"/>
    <x v="0"/>
    <x v="41"/>
    <n v="2023"/>
    <x v="1"/>
    <x v="10"/>
    <x v="3"/>
    <x v="0"/>
  </r>
  <r>
    <x v="1"/>
    <n v="1"/>
    <n v="3"/>
    <n v="3"/>
    <x v="3"/>
    <x v="4"/>
    <x v="0"/>
    <x v="41"/>
    <n v="2023"/>
    <x v="1"/>
    <x v="10"/>
    <x v="3"/>
    <x v="0"/>
  </r>
  <r>
    <x v="5"/>
    <n v="3"/>
    <n v="2"/>
    <n v="6"/>
    <x v="0"/>
    <x v="2"/>
    <x v="1"/>
    <x v="41"/>
    <n v="2023"/>
    <x v="1"/>
    <x v="10"/>
    <x v="3"/>
    <x v="0"/>
  </r>
  <r>
    <x v="8"/>
    <n v="2"/>
    <n v="4"/>
    <n v="8"/>
    <x v="0"/>
    <x v="1"/>
    <x v="0"/>
    <x v="41"/>
    <n v="2023"/>
    <x v="1"/>
    <x v="10"/>
    <x v="3"/>
    <x v="0"/>
  </r>
  <r>
    <x v="3"/>
    <n v="5"/>
    <n v="3"/>
    <n v="15"/>
    <x v="2"/>
    <x v="4"/>
    <x v="0"/>
    <x v="41"/>
    <n v="2023"/>
    <x v="1"/>
    <x v="10"/>
    <x v="3"/>
    <x v="0"/>
  </r>
  <r>
    <x v="2"/>
    <n v="5"/>
    <n v="4"/>
    <n v="20"/>
    <x v="1"/>
    <x v="4"/>
    <x v="2"/>
    <x v="41"/>
    <n v="2023"/>
    <x v="1"/>
    <x v="10"/>
    <x v="3"/>
    <x v="0"/>
  </r>
  <r>
    <x v="7"/>
    <n v="1"/>
    <n v="1"/>
    <n v="1"/>
    <x v="3"/>
    <x v="0"/>
    <x v="1"/>
    <x v="41"/>
    <n v="2023"/>
    <x v="1"/>
    <x v="10"/>
    <x v="3"/>
    <x v="0"/>
  </r>
  <r>
    <x v="2"/>
    <n v="2"/>
    <n v="4"/>
    <n v="8"/>
    <x v="0"/>
    <x v="0"/>
    <x v="2"/>
    <x v="41"/>
    <n v="2023"/>
    <x v="1"/>
    <x v="10"/>
    <x v="3"/>
    <x v="0"/>
  </r>
  <r>
    <x v="1"/>
    <n v="4"/>
    <n v="3"/>
    <n v="12"/>
    <x v="2"/>
    <x v="0"/>
    <x v="3"/>
    <x v="41"/>
    <n v="2023"/>
    <x v="1"/>
    <x v="10"/>
    <x v="3"/>
    <x v="0"/>
  </r>
  <r>
    <x v="5"/>
    <n v="5"/>
    <n v="2"/>
    <n v="10"/>
    <x v="0"/>
    <x v="3"/>
    <x v="0"/>
    <x v="41"/>
    <n v="2023"/>
    <x v="1"/>
    <x v="10"/>
    <x v="3"/>
    <x v="0"/>
  </r>
  <r>
    <x v="2"/>
    <n v="4"/>
    <n v="4"/>
    <n v="16"/>
    <x v="1"/>
    <x v="3"/>
    <x v="2"/>
    <x v="42"/>
    <n v="2023"/>
    <x v="1"/>
    <x v="11"/>
    <x v="4"/>
    <x v="0"/>
  </r>
  <r>
    <x v="2"/>
    <n v="2"/>
    <n v="4"/>
    <n v="8"/>
    <x v="0"/>
    <x v="3"/>
    <x v="0"/>
    <x v="42"/>
    <n v="2023"/>
    <x v="1"/>
    <x v="11"/>
    <x v="4"/>
    <x v="0"/>
  </r>
  <r>
    <x v="2"/>
    <n v="5"/>
    <n v="4"/>
    <n v="20"/>
    <x v="1"/>
    <x v="2"/>
    <x v="1"/>
    <x v="42"/>
    <n v="2023"/>
    <x v="1"/>
    <x v="11"/>
    <x v="4"/>
    <x v="0"/>
  </r>
  <r>
    <x v="0"/>
    <n v="4"/>
    <n v="5"/>
    <n v="20"/>
    <x v="1"/>
    <x v="4"/>
    <x v="2"/>
    <x v="42"/>
    <n v="2023"/>
    <x v="1"/>
    <x v="11"/>
    <x v="4"/>
    <x v="0"/>
  </r>
  <r>
    <x v="6"/>
    <n v="2"/>
    <n v="3"/>
    <n v="6"/>
    <x v="0"/>
    <x v="4"/>
    <x v="2"/>
    <x v="42"/>
    <n v="2023"/>
    <x v="1"/>
    <x v="11"/>
    <x v="4"/>
    <x v="0"/>
  </r>
  <r>
    <x v="0"/>
    <n v="1"/>
    <n v="5"/>
    <n v="5"/>
    <x v="3"/>
    <x v="0"/>
    <x v="1"/>
    <x v="42"/>
    <n v="2023"/>
    <x v="1"/>
    <x v="11"/>
    <x v="4"/>
    <x v="0"/>
  </r>
  <r>
    <x v="2"/>
    <n v="5"/>
    <n v="4"/>
    <n v="20"/>
    <x v="1"/>
    <x v="2"/>
    <x v="1"/>
    <x v="42"/>
    <n v="2023"/>
    <x v="1"/>
    <x v="11"/>
    <x v="4"/>
    <x v="0"/>
  </r>
  <r>
    <x v="0"/>
    <n v="2"/>
    <n v="5"/>
    <n v="10"/>
    <x v="0"/>
    <x v="3"/>
    <x v="1"/>
    <x v="42"/>
    <n v="2023"/>
    <x v="1"/>
    <x v="11"/>
    <x v="4"/>
    <x v="0"/>
  </r>
  <r>
    <x v="7"/>
    <n v="5"/>
    <n v="1"/>
    <n v="5"/>
    <x v="3"/>
    <x v="3"/>
    <x v="0"/>
    <x v="42"/>
    <n v="2023"/>
    <x v="1"/>
    <x v="11"/>
    <x v="4"/>
    <x v="0"/>
  </r>
  <r>
    <x v="6"/>
    <n v="3"/>
    <n v="4"/>
    <n v="12"/>
    <x v="2"/>
    <x v="3"/>
    <x v="0"/>
    <x v="42"/>
    <n v="2023"/>
    <x v="1"/>
    <x v="11"/>
    <x v="4"/>
    <x v="0"/>
  </r>
  <r>
    <x v="2"/>
    <n v="1"/>
    <n v="4"/>
    <n v="4"/>
    <x v="3"/>
    <x v="4"/>
    <x v="1"/>
    <x v="42"/>
    <n v="2023"/>
    <x v="1"/>
    <x v="11"/>
    <x v="4"/>
    <x v="0"/>
  </r>
  <r>
    <x v="1"/>
    <n v="3"/>
    <n v="3"/>
    <n v="9"/>
    <x v="0"/>
    <x v="3"/>
    <x v="2"/>
    <x v="42"/>
    <n v="2023"/>
    <x v="1"/>
    <x v="11"/>
    <x v="4"/>
    <x v="0"/>
  </r>
  <r>
    <x v="3"/>
    <n v="1"/>
    <n v="3"/>
    <n v="3"/>
    <x v="3"/>
    <x v="0"/>
    <x v="1"/>
    <x v="42"/>
    <n v="2023"/>
    <x v="1"/>
    <x v="11"/>
    <x v="4"/>
    <x v="0"/>
  </r>
  <r>
    <x v="8"/>
    <n v="1"/>
    <n v="4"/>
    <n v="4"/>
    <x v="3"/>
    <x v="3"/>
    <x v="1"/>
    <x v="42"/>
    <n v="2023"/>
    <x v="1"/>
    <x v="11"/>
    <x v="4"/>
    <x v="0"/>
  </r>
  <r>
    <x v="0"/>
    <n v="1"/>
    <n v="5"/>
    <n v="5"/>
    <x v="3"/>
    <x v="4"/>
    <x v="0"/>
    <x v="42"/>
    <n v="2023"/>
    <x v="1"/>
    <x v="11"/>
    <x v="4"/>
    <x v="0"/>
  </r>
  <r>
    <x v="3"/>
    <n v="5"/>
    <n v="3"/>
    <n v="15"/>
    <x v="2"/>
    <x v="1"/>
    <x v="0"/>
    <x v="42"/>
    <n v="2023"/>
    <x v="1"/>
    <x v="11"/>
    <x v="4"/>
    <x v="0"/>
  </r>
  <r>
    <x v="7"/>
    <n v="1"/>
    <n v="1"/>
    <n v="1"/>
    <x v="3"/>
    <x v="3"/>
    <x v="0"/>
    <x v="42"/>
    <n v="2023"/>
    <x v="1"/>
    <x v="11"/>
    <x v="4"/>
    <x v="0"/>
  </r>
  <r>
    <x v="4"/>
    <n v="5"/>
    <n v="1.5"/>
    <n v="7.5"/>
    <x v="0"/>
    <x v="4"/>
    <x v="1"/>
    <x v="42"/>
    <n v="2023"/>
    <x v="1"/>
    <x v="11"/>
    <x v="4"/>
    <x v="0"/>
  </r>
  <r>
    <x v="1"/>
    <n v="2"/>
    <n v="3"/>
    <n v="6"/>
    <x v="0"/>
    <x v="3"/>
    <x v="0"/>
    <x v="42"/>
    <n v="2023"/>
    <x v="1"/>
    <x v="11"/>
    <x v="4"/>
    <x v="0"/>
  </r>
  <r>
    <x v="3"/>
    <n v="1"/>
    <n v="3"/>
    <n v="3"/>
    <x v="3"/>
    <x v="4"/>
    <x v="0"/>
    <x v="42"/>
    <n v="2023"/>
    <x v="1"/>
    <x v="11"/>
    <x v="4"/>
    <x v="0"/>
  </r>
  <r>
    <x v="7"/>
    <n v="4"/>
    <n v="1"/>
    <n v="4"/>
    <x v="3"/>
    <x v="2"/>
    <x v="1"/>
    <x v="42"/>
    <n v="2023"/>
    <x v="1"/>
    <x v="11"/>
    <x v="4"/>
    <x v="0"/>
  </r>
  <r>
    <x v="0"/>
    <n v="3"/>
    <n v="5"/>
    <n v="15"/>
    <x v="2"/>
    <x v="0"/>
    <x v="0"/>
    <x v="42"/>
    <n v="2023"/>
    <x v="1"/>
    <x v="11"/>
    <x v="4"/>
    <x v="0"/>
  </r>
  <r>
    <x v="4"/>
    <n v="4"/>
    <n v="1.5"/>
    <n v="6"/>
    <x v="0"/>
    <x v="2"/>
    <x v="2"/>
    <x v="43"/>
    <n v="2023"/>
    <x v="1"/>
    <x v="12"/>
    <x v="5"/>
    <x v="0"/>
  </r>
  <r>
    <x v="4"/>
    <n v="1"/>
    <n v="1.5"/>
    <n v="1.5"/>
    <x v="3"/>
    <x v="3"/>
    <x v="0"/>
    <x v="43"/>
    <n v="2023"/>
    <x v="1"/>
    <x v="12"/>
    <x v="5"/>
    <x v="0"/>
  </r>
  <r>
    <x v="5"/>
    <n v="2"/>
    <n v="2"/>
    <n v="4"/>
    <x v="3"/>
    <x v="2"/>
    <x v="1"/>
    <x v="43"/>
    <n v="2023"/>
    <x v="1"/>
    <x v="12"/>
    <x v="5"/>
    <x v="0"/>
  </r>
  <r>
    <x v="7"/>
    <n v="4"/>
    <n v="1"/>
    <n v="4"/>
    <x v="3"/>
    <x v="2"/>
    <x v="1"/>
    <x v="43"/>
    <n v="2023"/>
    <x v="1"/>
    <x v="12"/>
    <x v="5"/>
    <x v="0"/>
  </r>
  <r>
    <x v="0"/>
    <n v="1"/>
    <n v="5"/>
    <n v="5"/>
    <x v="3"/>
    <x v="0"/>
    <x v="2"/>
    <x v="43"/>
    <n v="2023"/>
    <x v="1"/>
    <x v="12"/>
    <x v="5"/>
    <x v="0"/>
  </r>
  <r>
    <x v="3"/>
    <n v="3"/>
    <n v="3"/>
    <n v="9"/>
    <x v="0"/>
    <x v="3"/>
    <x v="2"/>
    <x v="43"/>
    <n v="2023"/>
    <x v="1"/>
    <x v="12"/>
    <x v="5"/>
    <x v="0"/>
  </r>
  <r>
    <x v="8"/>
    <n v="5"/>
    <n v="4"/>
    <n v="20"/>
    <x v="1"/>
    <x v="1"/>
    <x v="1"/>
    <x v="43"/>
    <n v="2023"/>
    <x v="1"/>
    <x v="12"/>
    <x v="5"/>
    <x v="0"/>
  </r>
  <r>
    <x v="2"/>
    <n v="4"/>
    <n v="4"/>
    <n v="16"/>
    <x v="1"/>
    <x v="0"/>
    <x v="2"/>
    <x v="43"/>
    <n v="2023"/>
    <x v="1"/>
    <x v="12"/>
    <x v="5"/>
    <x v="0"/>
  </r>
  <r>
    <x v="3"/>
    <n v="2"/>
    <n v="3"/>
    <n v="6"/>
    <x v="0"/>
    <x v="3"/>
    <x v="2"/>
    <x v="43"/>
    <n v="2023"/>
    <x v="1"/>
    <x v="12"/>
    <x v="5"/>
    <x v="0"/>
  </r>
  <r>
    <x v="7"/>
    <n v="1"/>
    <n v="1"/>
    <n v="1"/>
    <x v="3"/>
    <x v="0"/>
    <x v="2"/>
    <x v="43"/>
    <n v="2023"/>
    <x v="1"/>
    <x v="12"/>
    <x v="5"/>
    <x v="0"/>
  </r>
  <r>
    <x v="8"/>
    <n v="1"/>
    <n v="4"/>
    <n v="4"/>
    <x v="3"/>
    <x v="2"/>
    <x v="0"/>
    <x v="43"/>
    <n v="2023"/>
    <x v="1"/>
    <x v="12"/>
    <x v="5"/>
    <x v="0"/>
  </r>
  <r>
    <x v="8"/>
    <n v="4"/>
    <n v="4"/>
    <n v="16"/>
    <x v="1"/>
    <x v="2"/>
    <x v="0"/>
    <x v="43"/>
    <n v="2023"/>
    <x v="1"/>
    <x v="12"/>
    <x v="5"/>
    <x v="0"/>
  </r>
  <r>
    <x v="2"/>
    <n v="5"/>
    <n v="4"/>
    <n v="20"/>
    <x v="1"/>
    <x v="2"/>
    <x v="1"/>
    <x v="43"/>
    <n v="2023"/>
    <x v="1"/>
    <x v="12"/>
    <x v="5"/>
    <x v="0"/>
  </r>
  <r>
    <x v="5"/>
    <n v="2"/>
    <n v="2"/>
    <n v="4"/>
    <x v="3"/>
    <x v="0"/>
    <x v="1"/>
    <x v="43"/>
    <n v="2023"/>
    <x v="1"/>
    <x v="12"/>
    <x v="5"/>
    <x v="0"/>
  </r>
  <r>
    <x v="1"/>
    <n v="4"/>
    <n v="3"/>
    <n v="12"/>
    <x v="2"/>
    <x v="2"/>
    <x v="1"/>
    <x v="43"/>
    <n v="2023"/>
    <x v="1"/>
    <x v="12"/>
    <x v="5"/>
    <x v="0"/>
  </r>
  <r>
    <x v="7"/>
    <n v="3"/>
    <n v="1"/>
    <n v="3"/>
    <x v="3"/>
    <x v="4"/>
    <x v="0"/>
    <x v="43"/>
    <n v="2023"/>
    <x v="1"/>
    <x v="12"/>
    <x v="5"/>
    <x v="0"/>
  </r>
  <r>
    <x v="5"/>
    <n v="4"/>
    <n v="2"/>
    <n v="8"/>
    <x v="0"/>
    <x v="4"/>
    <x v="1"/>
    <x v="43"/>
    <n v="2023"/>
    <x v="1"/>
    <x v="12"/>
    <x v="5"/>
    <x v="0"/>
  </r>
  <r>
    <x v="1"/>
    <n v="2"/>
    <n v="3"/>
    <n v="6"/>
    <x v="0"/>
    <x v="0"/>
    <x v="0"/>
    <x v="43"/>
    <n v="2023"/>
    <x v="1"/>
    <x v="12"/>
    <x v="5"/>
    <x v="0"/>
  </r>
  <r>
    <x v="4"/>
    <n v="3"/>
    <n v="1.5"/>
    <n v="4.5"/>
    <x v="3"/>
    <x v="2"/>
    <x v="1"/>
    <x v="43"/>
    <n v="2023"/>
    <x v="1"/>
    <x v="12"/>
    <x v="5"/>
    <x v="0"/>
  </r>
  <r>
    <x v="5"/>
    <n v="5"/>
    <n v="2"/>
    <n v="10"/>
    <x v="0"/>
    <x v="4"/>
    <x v="0"/>
    <x v="43"/>
    <n v="2023"/>
    <x v="1"/>
    <x v="12"/>
    <x v="5"/>
    <x v="0"/>
  </r>
  <r>
    <x v="2"/>
    <n v="3"/>
    <n v="4"/>
    <n v="12"/>
    <x v="2"/>
    <x v="3"/>
    <x v="1"/>
    <x v="43"/>
    <n v="2023"/>
    <x v="1"/>
    <x v="12"/>
    <x v="5"/>
    <x v="0"/>
  </r>
  <r>
    <x v="5"/>
    <n v="5"/>
    <n v="2"/>
    <n v="10"/>
    <x v="0"/>
    <x v="0"/>
    <x v="1"/>
    <x v="43"/>
    <n v="2023"/>
    <x v="1"/>
    <x v="12"/>
    <x v="5"/>
    <x v="0"/>
  </r>
  <r>
    <x v="2"/>
    <n v="3"/>
    <n v="4"/>
    <n v="12"/>
    <x v="2"/>
    <x v="0"/>
    <x v="1"/>
    <x v="43"/>
    <n v="2023"/>
    <x v="1"/>
    <x v="12"/>
    <x v="5"/>
    <x v="0"/>
  </r>
  <r>
    <x v="3"/>
    <n v="4"/>
    <n v="3"/>
    <n v="12"/>
    <x v="2"/>
    <x v="0"/>
    <x v="0"/>
    <x v="43"/>
    <n v="2023"/>
    <x v="1"/>
    <x v="12"/>
    <x v="5"/>
    <x v="0"/>
  </r>
  <r>
    <x v="6"/>
    <n v="5"/>
    <n v="3"/>
    <n v="15"/>
    <x v="2"/>
    <x v="3"/>
    <x v="0"/>
    <x v="43"/>
    <n v="2023"/>
    <x v="1"/>
    <x v="12"/>
    <x v="5"/>
    <x v="0"/>
  </r>
  <r>
    <x v="4"/>
    <n v="3"/>
    <n v="1.5"/>
    <n v="4.5"/>
    <x v="3"/>
    <x v="0"/>
    <x v="0"/>
    <x v="44"/>
    <n v="2023"/>
    <x v="1"/>
    <x v="13"/>
    <x v="6"/>
    <x v="0"/>
  </r>
  <r>
    <x v="3"/>
    <n v="4"/>
    <n v="3"/>
    <n v="12"/>
    <x v="2"/>
    <x v="0"/>
    <x v="1"/>
    <x v="44"/>
    <n v="2023"/>
    <x v="1"/>
    <x v="13"/>
    <x v="6"/>
    <x v="0"/>
  </r>
  <r>
    <x v="3"/>
    <n v="1"/>
    <n v="3"/>
    <n v="3"/>
    <x v="3"/>
    <x v="2"/>
    <x v="0"/>
    <x v="44"/>
    <n v="2023"/>
    <x v="1"/>
    <x v="13"/>
    <x v="6"/>
    <x v="0"/>
  </r>
  <r>
    <x v="1"/>
    <n v="2"/>
    <n v="3"/>
    <n v="6"/>
    <x v="0"/>
    <x v="0"/>
    <x v="0"/>
    <x v="44"/>
    <n v="2023"/>
    <x v="1"/>
    <x v="13"/>
    <x v="6"/>
    <x v="0"/>
  </r>
  <r>
    <x v="5"/>
    <n v="5"/>
    <n v="2"/>
    <n v="10"/>
    <x v="0"/>
    <x v="3"/>
    <x v="2"/>
    <x v="44"/>
    <n v="2023"/>
    <x v="1"/>
    <x v="13"/>
    <x v="6"/>
    <x v="0"/>
  </r>
  <r>
    <x v="4"/>
    <n v="5"/>
    <n v="1.5"/>
    <n v="7.5"/>
    <x v="0"/>
    <x v="4"/>
    <x v="1"/>
    <x v="44"/>
    <n v="2023"/>
    <x v="1"/>
    <x v="13"/>
    <x v="6"/>
    <x v="0"/>
  </r>
  <r>
    <x v="0"/>
    <n v="4"/>
    <n v="5"/>
    <n v="20"/>
    <x v="1"/>
    <x v="3"/>
    <x v="2"/>
    <x v="44"/>
    <n v="2023"/>
    <x v="1"/>
    <x v="13"/>
    <x v="6"/>
    <x v="0"/>
  </r>
  <r>
    <x v="7"/>
    <n v="5"/>
    <n v="1"/>
    <n v="5"/>
    <x v="3"/>
    <x v="4"/>
    <x v="1"/>
    <x v="44"/>
    <n v="2023"/>
    <x v="1"/>
    <x v="13"/>
    <x v="6"/>
    <x v="0"/>
  </r>
  <r>
    <x v="7"/>
    <n v="5"/>
    <n v="1"/>
    <n v="5"/>
    <x v="3"/>
    <x v="0"/>
    <x v="2"/>
    <x v="44"/>
    <n v="2023"/>
    <x v="1"/>
    <x v="13"/>
    <x v="6"/>
    <x v="0"/>
  </r>
  <r>
    <x v="6"/>
    <n v="5"/>
    <n v="4"/>
    <n v="20"/>
    <x v="1"/>
    <x v="0"/>
    <x v="0"/>
    <x v="44"/>
    <n v="2023"/>
    <x v="1"/>
    <x v="13"/>
    <x v="6"/>
    <x v="0"/>
  </r>
  <r>
    <x v="5"/>
    <n v="4"/>
    <n v="2"/>
    <n v="8"/>
    <x v="0"/>
    <x v="4"/>
    <x v="2"/>
    <x v="44"/>
    <n v="2023"/>
    <x v="1"/>
    <x v="13"/>
    <x v="6"/>
    <x v="0"/>
  </r>
  <r>
    <x v="6"/>
    <n v="3"/>
    <n v="4"/>
    <n v="12"/>
    <x v="2"/>
    <x v="3"/>
    <x v="2"/>
    <x v="44"/>
    <n v="2023"/>
    <x v="1"/>
    <x v="13"/>
    <x v="6"/>
    <x v="0"/>
  </r>
  <r>
    <x v="5"/>
    <n v="5"/>
    <n v="2"/>
    <n v="10"/>
    <x v="0"/>
    <x v="3"/>
    <x v="1"/>
    <x v="44"/>
    <n v="2023"/>
    <x v="1"/>
    <x v="13"/>
    <x v="6"/>
    <x v="0"/>
  </r>
  <r>
    <x v="7"/>
    <n v="5"/>
    <n v="1"/>
    <n v="5"/>
    <x v="3"/>
    <x v="4"/>
    <x v="1"/>
    <x v="44"/>
    <n v="2023"/>
    <x v="1"/>
    <x v="13"/>
    <x v="6"/>
    <x v="0"/>
  </r>
  <r>
    <x v="6"/>
    <n v="5"/>
    <n v="4"/>
    <n v="20"/>
    <x v="1"/>
    <x v="2"/>
    <x v="0"/>
    <x v="44"/>
    <n v="2023"/>
    <x v="1"/>
    <x v="13"/>
    <x v="6"/>
    <x v="0"/>
  </r>
  <r>
    <x v="5"/>
    <n v="3"/>
    <n v="2"/>
    <n v="6"/>
    <x v="0"/>
    <x v="2"/>
    <x v="0"/>
    <x v="44"/>
    <n v="2023"/>
    <x v="1"/>
    <x v="13"/>
    <x v="6"/>
    <x v="0"/>
  </r>
  <r>
    <x v="4"/>
    <n v="4"/>
    <n v="1.5"/>
    <n v="6"/>
    <x v="0"/>
    <x v="2"/>
    <x v="2"/>
    <x v="44"/>
    <n v="2023"/>
    <x v="1"/>
    <x v="13"/>
    <x v="6"/>
    <x v="0"/>
  </r>
  <r>
    <x v="5"/>
    <n v="3"/>
    <n v="2"/>
    <n v="6"/>
    <x v="0"/>
    <x v="3"/>
    <x v="1"/>
    <x v="44"/>
    <n v="2023"/>
    <x v="1"/>
    <x v="13"/>
    <x v="6"/>
    <x v="0"/>
  </r>
  <r>
    <x v="1"/>
    <n v="5"/>
    <n v="3"/>
    <n v="15"/>
    <x v="2"/>
    <x v="0"/>
    <x v="2"/>
    <x v="44"/>
    <n v="2023"/>
    <x v="1"/>
    <x v="13"/>
    <x v="6"/>
    <x v="0"/>
  </r>
  <r>
    <x v="0"/>
    <n v="1"/>
    <n v="5"/>
    <n v="5"/>
    <x v="3"/>
    <x v="0"/>
    <x v="0"/>
    <x v="45"/>
    <n v="2023"/>
    <x v="1"/>
    <x v="14"/>
    <x v="0"/>
    <x v="0"/>
  </r>
  <r>
    <x v="7"/>
    <n v="2"/>
    <n v="1"/>
    <n v="2"/>
    <x v="3"/>
    <x v="2"/>
    <x v="2"/>
    <x v="45"/>
    <n v="2023"/>
    <x v="1"/>
    <x v="14"/>
    <x v="0"/>
    <x v="0"/>
  </r>
  <r>
    <x v="8"/>
    <n v="2"/>
    <n v="4"/>
    <n v="8"/>
    <x v="0"/>
    <x v="2"/>
    <x v="0"/>
    <x v="45"/>
    <n v="2023"/>
    <x v="1"/>
    <x v="14"/>
    <x v="0"/>
    <x v="0"/>
  </r>
  <r>
    <x v="0"/>
    <n v="3"/>
    <n v="5"/>
    <n v="15"/>
    <x v="2"/>
    <x v="3"/>
    <x v="1"/>
    <x v="45"/>
    <n v="2023"/>
    <x v="1"/>
    <x v="14"/>
    <x v="0"/>
    <x v="0"/>
  </r>
  <r>
    <x v="3"/>
    <n v="2"/>
    <n v="3"/>
    <n v="6"/>
    <x v="0"/>
    <x v="4"/>
    <x v="3"/>
    <x v="45"/>
    <n v="2023"/>
    <x v="1"/>
    <x v="14"/>
    <x v="0"/>
    <x v="0"/>
  </r>
  <r>
    <x v="4"/>
    <n v="5"/>
    <n v="1.5"/>
    <n v="7.5"/>
    <x v="0"/>
    <x v="0"/>
    <x v="0"/>
    <x v="45"/>
    <n v="2023"/>
    <x v="1"/>
    <x v="14"/>
    <x v="0"/>
    <x v="0"/>
  </r>
  <r>
    <x v="7"/>
    <n v="3"/>
    <n v="1"/>
    <n v="3"/>
    <x v="3"/>
    <x v="4"/>
    <x v="0"/>
    <x v="45"/>
    <n v="2023"/>
    <x v="1"/>
    <x v="14"/>
    <x v="0"/>
    <x v="0"/>
  </r>
  <r>
    <x v="2"/>
    <n v="4"/>
    <n v="4"/>
    <n v="16"/>
    <x v="1"/>
    <x v="3"/>
    <x v="2"/>
    <x v="45"/>
    <n v="2023"/>
    <x v="1"/>
    <x v="14"/>
    <x v="0"/>
    <x v="0"/>
  </r>
  <r>
    <x v="1"/>
    <n v="5"/>
    <n v="3"/>
    <n v="15"/>
    <x v="2"/>
    <x v="0"/>
    <x v="2"/>
    <x v="45"/>
    <n v="2023"/>
    <x v="1"/>
    <x v="14"/>
    <x v="0"/>
    <x v="0"/>
  </r>
  <r>
    <x v="5"/>
    <n v="4"/>
    <n v="2"/>
    <n v="8"/>
    <x v="0"/>
    <x v="0"/>
    <x v="1"/>
    <x v="45"/>
    <n v="2023"/>
    <x v="1"/>
    <x v="14"/>
    <x v="0"/>
    <x v="0"/>
  </r>
  <r>
    <x v="7"/>
    <n v="4"/>
    <n v="1"/>
    <n v="4"/>
    <x v="3"/>
    <x v="2"/>
    <x v="2"/>
    <x v="45"/>
    <n v="2023"/>
    <x v="1"/>
    <x v="14"/>
    <x v="0"/>
    <x v="0"/>
  </r>
  <r>
    <x v="3"/>
    <n v="3"/>
    <n v="3"/>
    <n v="9"/>
    <x v="0"/>
    <x v="3"/>
    <x v="0"/>
    <x v="45"/>
    <n v="2023"/>
    <x v="1"/>
    <x v="14"/>
    <x v="0"/>
    <x v="0"/>
  </r>
  <r>
    <x v="3"/>
    <n v="4"/>
    <n v="3"/>
    <n v="12"/>
    <x v="2"/>
    <x v="4"/>
    <x v="1"/>
    <x v="45"/>
    <n v="2023"/>
    <x v="1"/>
    <x v="14"/>
    <x v="0"/>
    <x v="0"/>
  </r>
  <r>
    <x v="3"/>
    <n v="2"/>
    <n v="3"/>
    <n v="6"/>
    <x v="0"/>
    <x v="0"/>
    <x v="0"/>
    <x v="45"/>
    <n v="2023"/>
    <x v="1"/>
    <x v="14"/>
    <x v="0"/>
    <x v="0"/>
  </r>
  <r>
    <x v="4"/>
    <n v="4"/>
    <n v="1.5"/>
    <n v="6"/>
    <x v="0"/>
    <x v="4"/>
    <x v="1"/>
    <x v="45"/>
    <n v="2023"/>
    <x v="1"/>
    <x v="14"/>
    <x v="0"/>
    <x v="0"/>
  </r>
  <r>
    <x v="8"/>
    <n v="5"/>
    <n v="4"/>
    <n v="20"/>
    <x v="1"/>
    <x v="4"/>
    <x v="1"/>
    <x v="45"/>
    <n v="2023"/>
    <x v="1"/>
    <x v="14"/>
    <x v="0"/>
    <x v="0"/>
  </r>
  <r>
    <x v="0"/>
    <n v="1"/>
    <n v="5"/>
    <n v="5"/>
    <x v="3"/>
    <x v="0"/>
    <x v="0"/>
    <x v="45"/>
    <n v="2023"/>
    <x v="1"/>
    <x v="14"/>
    <x v="0"/>
    <x v="0"/>
  </r>
  <r>
    <x v="3"/>
    <n v="2"/>
    <n v="3"/>
    <n v="6"/>
    <x v="0"/>
    <x v="2"/>
    <x v="2"/>
    <x v="45"/>
    <n v="2023"/>
    <x v="1"/>
    <x v="14"/>
    <x v="0"/>
    <x v="0"/>
  </r>
  <r>
    <x v="3"/>
    <n v="5"/>
    <n v="3"/>
    <n v="15"/>
    <x v="2"/>
    <x v="1"/>
    <x v="0"/>
    <x v="45"/>
    <n v="2023"/>
    <x v="1"/>
    <x v="14"/>
    <x v="0"/>
    <x v="0"/>
  </r>
  <r>
    <x v="7"/>
    <n v="5"/>
    <n v="1"/>
    <n v="5"/>
    <x v="3"/>
    <x v="3"/>
    <x v="0"/>
    <x v="45"/>
    <n v="2023"/>
    <x v="1"/>
    <x v="14"/>
    <x v="0"/>
    <x v="0"/>
  </r>
  <r>
    <x v="0"/>
    <n v="2"/>
    <n v="5"/>
    <n v="10"/>
    <x v="0"/>
    <x v="4"/>
    <x v="0"/>
    <x v="45"/>
    <n v="2023"/>
    <x v="1"/>
    <x v="14"/>
    <x v="0"/>
    <x v="0"/>
  </r>
  <r>
    <x v="4"/>
    <n v="1"/>
    <n v="1.5"/>
    <n v="1.5"/>
    <x v="3"/>
    <x v="4"/>
    <x v="0"/>
    <x v="45"/>
    <n v="2023"/>
    <x v="1"/>
    <x v="14"/>
    <x v="0"/>
    <x v="0"/>
  </r>
  <r>
    <x v="8"/>
    <n v="5"/>
    <n v="4"/>
    <n v="20"/>
    <x v="1"/>
    <x v="0"/>
    <x v="0"/>
    <x v="45"/>
    <n v="2023"/>
    <x v="1"/>
    <x v="14"/>
    <x v="0"/>
    <x v="0"/>
  </r>
  <r>
    <x v="8"/>
    <n v="5"/>
    <n v="4"/>
    <n v="20"/>
    <x v="1"/>
    <x v="4"/>
    <x v="2"/>
    <x v="45"/>
    <n v="2023"/>
    <x v="1"/>
    <x v="14"/>
    <x v="0"/>
    <x v="0"/>
  </r>
  <r>
    <x v="8"/>
    <n v="3"/>
    <n v="4"/>
    <n v="12"/>
    <x v="2"/>
    <x v="0"/>
    <x v="0"/>
    <x v="45"/>
    <n v="2023"/>
    <x v="1"/>
    <x v="14"/>
    <x v="0"/>
    <x v="0"/>
  </r>
  <r>
    <x v="3"/>
    <n v="1"/>
    <n v="3"/>
    <n v="3"/>
    <x v="3"/>
    <x v="4"/>
    <x v="1"/>
    <x v="45"/>
    <n v="2023"/>
    <x v="1"/>
    <x v="14"/>
    <x v="0"/>
    <x v="0"/>
  </r>
  <r>
    <x v="8"/>
    <n v="3"/>
    <n v="4"/>
    <n v="12"/>
    <x v="2"/>
    <x v="2"/>
    <x v="2"/>
    <x v="45"/>
    <n v="2023"/>
    <x v="1"/>
    <x v="14"/>
    <x v="0"/>
    <x v="0"/>
  </r>
  <r>
    <x v="5"/>
    <n v="5"/>
    <n v="2"/>
    <n v="10"/>
    <x v="0"/>
    <x v="0"/>
    <x v="0"/>
    <x v="45"/>
    <n v="2023"/>
    <x v="1"/>
    <x v="14"/>
    <x v="0"/>
    <x v="0"/>
  </r>
  <r>
    <x v="0"/>
    <n v="3"/>
    <n v="5"/>
    <n v="15"/>
    <x v="2"/>
    <x v="0"/>
    <x v="2"/>
    <x v="45"/>
    <n v="2023"/>
    <x v="1"/>
    <x v="14"/>
    <x v="0"/>
    <x v="0"/>
  </r>
  <r>
    <x v="4"/>
    <n v="1"/>
    <n v="1.5"/>
    <n v="1.5"/>
    <x v="3"/>
    <x v="0"/>
    <x v="2"/>
    <x v="45"/>
    <n v="2023"/>
    <x v="1"/>
    <x v="14"/>
    <x v="0"/>
    <x v="0"/>
  </r>
  <r>
    <x v="2"/>
    <n v="5"/>
    <n v="4"/>
    <n v="20"/>
    <x v="1"/>
    <x v="0"/>
    <x v="0"/>
    <x v="45"/>
    <n v="2023"/>
    <x v="1"/>
    <x v="14"/>
    <x v="0"/>
    <x v="0"/>
  </r>
  <r>
    <x v="0"/>
    <n v="1"/>
    <n v="5"/>
    <n v="5"/>
    <x v="3"/>
    <x v="0"/>
    <x v="0"/>
    <x v="45"/>
    <n v="2023"/>
    <x v="1"/>
    <x v="14"/>
    <x v="0"/>
    <x v="0"/>
  </r>
  <r>
    <x v="7"/>
    <n v="3"/>
    <n v="1"/>
    <n v="3"/>
    <x v="3"/>
    <x v="2"/>
    <x v="1"/>
    <x v="46"/>
    <n v="2023"/>
    <x v="1"/>
    <x v="15"/>
    <x v="1"/>
    <x v="0"/>
  </r>
  <r>
    <x v="7"/>
    <n v="3"/>
    <n v="1"/>
    <n v="3"/>
    <x v="3"/>
    <x v="3"/>
    <x v="2"/>
    <x v="46"/>
    <n v="2023"/>
    <x v="1"/>
    <x v="15"/>
    <x v="1"/>
    <x v="0"/>
  </r>
  <r>
    <x v="7"/>
    <n v="1"/>
    <n v="1"/>
    <n v="1"/>
    <x v="3"/>
    <x v="2"/>
    <x v="0"/>
    <x v="46"/>
    <n v="2023"/>
    <x v="1"/>
    <x v="15"/>
    <x v="1"/>
    <x v="0"/>
  </r>
  <r>
    <x v="0"/>
    <n v="3"/>
    <n v="5"/>
    <n v="15"/>
    <x v="2"/>
    <x v="2"/>
    <x v="2"/>
    <x v="46"/>
    <n v="2023"/>
    <x v="1"/>
    <x v="15"/>
    <x v="1"/>
    <x v="0"/>
  </r>
  <r>
    <x v="5"/>
    <n v="2"/>
    <n v="2"/>
    <n v="4"/>
    <x v="3"/>
    <x v="4"/>
    <x v="2"/>
    <x v="46"/>
    <n v="2023"/>
    <x v="1"/>
    <x v="15"/>
    <x v="1"/>
    <x v="0"/>
  </r>
  <r>
    <x v="0"/>
    <n v="5"/>
    <n v="5"/>
    <n v="25"/>
    <x v="4"/>
    <x v="2"/>
    <x v="1"/>
    <x v="46"/>
    <n v="2023"/>
    <x v="1"/>
    <x v="15"/>
    <x v="1"/>
    <x v="0"/>
  </r>
  <r>
    <x v="0"/>
    <n v="1"/>
    <n v="5"/>
    <n v="5"/>
    <x v="3"/>
    <x v="1"/>
    <x v="2"/>
    <x v="46"/>
    <n v="2023"/>
    <x v="1"/>
    <x v="15"/>
    <x v="1"/>
    <x v="0"/>
  </r>
  <r>
    <x v="4"/>
    <n v="5"/>
    <n v="1.5"/>
    <n v="7.5"/>
    <x v="0"/>
    <x v="0"/>
    <x v="0"/>
    <x v="46"/>
    <n v="2023"/>
    <x v="1"/>
    <x v="15"/>
    <x v="1"/>
    <x v="0"/>
  </r>
  <r>
    <x v="8"/>
    <n v="4"/>
    <n v="4"/>
    <n v="16"/>
    <x v="1"/>
    <x v="4"/>
    <x v="0"/>
    <x v="46"/>
    <n v="2023"/>
    <x v="1"/>
    <x v="15"/>
    <x v="1"/>
    <x v="0"/>
  </r>
  <r>
    <x v="0"/>
    <n v="1"/>
    <n v="5"/>
    <n v="5"/>
    <x v="3"/>
    <x v="0"/>
    <x v="0"/>
    <x v="46"/>
    <n v="2023"/>
    <x v="1"/>
    <x v="15"/>
    <x v="1"/>
    <x v="0"/>
  </r>
  <r>
    <x v="1"/>
    <n v="5"/>
    <n v="3"/>
    <n v="15"/>
    <x v="2"/>
    <x v="4"/>
    <x v="2"/>
    <x v="46"/>
    <n v="2023"/>
    <x v="1"/>
    <x v="15"/>
    <x v="1"/>
    <x v="0"/>
  </r>
  <r>
    <x v="5"/>
    <n v="1"/>
    <n v="2"/>
    <n v="2"/>
    <x v="3"/>
    <x v="0"/>
    <x v="1"/>
    <x v="46"/>
    <n v="2023"/>
    <x v="1"/>
    <x v="15"/>
    <x v="1"/>
    <x v="0"/>
  </r>
  <r>
    <x v="2"/>
    <n v="2"/>
    <n v="4"/>
    <n v="8"/>
    <x v="0"/>
    <x v="0"/>
    <x v="0"/>
    <x v="46"/>
    <n v="2023"/>
    <x v="1"/>
    <x v="15"/>
    <x v="1"/>
    <x v="0"/>
  </r>
  <r>
    <x v="4"/>
    <n v="5"/>
    <n v="1.5"/>
    <n v="7.5"/>
    <x v="0"/>
    <x v="3"/>
    <x v="2"/>
    <x v="46"/>
    <n v="2023"/>
    <x v="1"/>
    <x v="15"/>
    <x v="1"/>
    <x v="0"/>
  </r>
  <r>
    <x v="5"/>
    <n v="4"/>
    <n v="2"/>
    <n v="8"/>
    <x v="0"/>
    <x v="0"/>
    <x v="1"/>
    <x v="46"/>
    <n v="2023"/>
    <x v="1"/>
    <x v="15"/>
    <x v="1"/>
    <x v="0"/>
  </r>
  <r>
    <x v="0"/>
    <n v="2"/>
    <n v="5"/>
    <n v="10"/>
    <x v="0"/>
    <x v="0"/>
    <x v="0"/>
    <x v="46"/>
    <n v="2023"/>
    <x v="1"/>
    <x v="15"/>
    <x v="1"/>
    <x v="0"/>
  </r>
  <r>
    <x v="2"/>
    <n v="5"/>
    <n v="4"/>
    <n v="20"/>
    <x v="1"/>
    <x v="0"/>
    <x v="2"/>
    <x v="46"/>
    <n v="2023"/>
    <x v="1"/>
    <x v="15"/>
    <x v="1"/>
    <x v="0"/>
  </r>
  <r>
    <x v="2"/>
    <n v="5"/>
    <n v="4"/>
    <n v="20"/>
    <x v="1"/>
    <x v="0"/>
    <x v="2"/>
    <x v="46"/>
    <n v="2023"/>
    <x v="1"/>
    <x v="15"/>
    <x v="1"/>
    <x v="0"/>
  </r>
  <r>
    <x v="4"/>
    <n v="1"/>
    <n v="1.5"/>
    <n v="1.5"/>
    <x v="3"/>
    <x v="0"/>
    <x v="0"/>
    <x v="46"/>
    <n v="2023"/>
    <x v="1"/>
    <x v="15"/>
    <x v="1"/>
    <x v="0"/>
  </r>
  <r>
    <x v="3"/>
    <n v="2"/>
    <n v="3"/>
    <n v="6"/>
    <x v="0"/>
    <x v="2"/>
    <x v="1"/>
    <x v="46"/>
    <n v="2023"/>
    <x v="1"/>
    <x v="15"/>
    <x v="1"/>
    <x v="0"/>
  </r>
  <r>
    <x v="8"/>
    <n v="5"/>
    <n v="4"/>
    <n v="20"/>
    <x v="1"/>
    <x v="4"/>
    <x v="0"/>
    <x v="46"/>
    <n v="2023"/>
    <x v="1"/>
    <x v="15"/>
    <x v="1"/>
    <x v="0"/>
  </r>
  <r>
    <x v="8"/>
    <n v="3"/>
    <n v="4"/>
    <n v="12"/>
    <x v="2"/>
    <x v="3"/>
    <x v="0"/>
    <x v="46"/>
    <n v="2023"/>
    <x v="1"/>
    <x v="15"/>
    <x v="1"/>
    <x v="0"/>
  </r>
  <r>
    <x v="1"/>
    <n v="3"/>
    <n v="3"/>
    <n v="9"/>
    <x v="0"/>
    <x v="0"/>
    <x v="2"/>
    <x v="46"/>
    <n v="2023"/>
    <x v="1"/>
    <x v="15"/>
    <x v="1"/>
    <x v="0"/>
  </r>
  <r>
    <x v="3"/>
    <n v="5"/>
    <n v="3"/>
    <n v="15"/>
    <x v="2"/>
    <x v="4"/>
    <x v="0"/>
    <x v="46"/>
    <n v="2023"/>
    <x v="1"/>
    <x v="15"/>
    <x v="1"/>
    <x v="0"/>
  </r>
  <r>
    <x v="2"/>
    <n v="4"/>
    <n v="4"/>
    <n v="16"/>
    <x v="1"/>
    <x v="3"/>
    <x v="0"/>
    <x v="46"/>
    <n v="2023"/>
    <x v="1"/>
    <x v="15"/>
    <x v="1"/>
    <x v="0"/>
  </r>
  <r>
    <x v="3"/>
    <n v="4"/>
    <n v="3"/>
    <n v="12"/>
    <x v="2"/>
    <x v="2"/>
    <x v="1"/>
    <x v="46"/>
    <n v="2023"/>
    <x v="1"/>
    <x v="15"/>
    <x v="1"/>
    <x v="0"/>
  </r>
  <r>
    <x v="4"/>
    <n v="5"/>
    <n v="1.5"/>
    <n v="7.5"/>
    <x v="0"/>
    <x v="2"/>
    <x v="2"/>
    <x v="46"/>
    <n v="2023"/>
    <x v="1"/>
    <x v="15"/>
    <x v="1"/>
    <x v="0"/>
  </r>
  <r>
    <x v="1"/>
    <n v="5"/>
    <n v="3"/>
    <n v="15"/>
    <x v="2"/>
    <x v="4"/>
    <x v="1"/>
    <x v="46"/>
    <n v="2023"/>
    <x v="1"/>
    <x v="15"/>
    <x v="1"/>
    <x v="0"/>
  </r>
  <r>
    <x v="7"/>
    <n v="1"/>
    <n v="1"/>
    <n v="1"/>
    <x v="3"/>
    <x v="1"/>
    <x v="0"/>
    <x v="46"/>
    <n v="2023"/>
    <x v="1"/>
    <x v="15"/>
    <x v="1"/>
    <x v="0"/>
  </r>
  <r>
    <x v="1"/>
    <n v="1"/>
    <n v="3"/>
    <n v="3"/>
    <x v="3"/>
    <x v="2"/>
    <x v="0"/>
    <x v="46"/>
    <n v="2023"/>
    <x v="1"/>
    <x v="15"/>
    <x v="1"/>
    <x v="0"/>
  </r>
  <r>
    <x v="4"/>
    <n v="3"/>
    <n v="1.5"/>
    <n v="4.5"/>
    <x v="3"/>
    <x v="0"/>
    <x v="0"/>
    <x v="46"/>
    <n v="2023"/>
    <x v="1"/>
    <x v="15"/>
    <x v="1"/>
    <x v="0"/>
  </r>
  <r>
    <x v="2"/>
    <n v="2"/>
    <n v="4"/>
    <n v="8"/>
    <x v="0"/>
    <x v="3"/>
    <x v="1"/>
    <x v="47"/>
    <n v="2023"/>
    <x v="1"/>
    <x v="16"/>
    <x v="2"/>
    <x v="0"/>
  </r>
  <r>
    <x v="7"/>
    <n v="3"/>
    <n v="1"/>
    <n v="3"/>
    <x v="3"/>
    <x v="0"/>
    <x v="0"/>
    <x v="47"/>
    <n v="2023"/>
    <x v="1"/>
    <x v="16"/>
    <x v="2"/>
    <x v="0"/>
  </r>
  <r>
    <x v="8"/>
    <n v="1"/>
    <n v="4"/>
    <n v="4"/>
    <x v="3"/>
    <x v="0"/>
    <x v="1"/>
    <x v="47"/>
    <n v="2023"/>
    <x v="1"/>
    <x v="16"/>
    <x v="2"/>
    <x v="0"/>
  </r>
  <r>
    <x v="4"/>
    <n v="3"/>
    <n v="1.5"/>
    <n v="4.5"/>
    <x v="3"/>
    <x v="2"/>
    <x v="0"/>
    <x v="47"/>
    <n v="2023"/>
    <x v="1"/>
    <x v="16"/>
    <x v="2"/>
    <x v="0"/>
  </r>
  <r>
    <x v="5"/>
    <n v="1"/>
    <n v="2"/>
    <n v="2"/>
    <x v="3"/>
    <x v="0"/>
    <x v="0"/>
    <x v="47"/>
    <n v="2023"/>
    <x v="1"/>
    <x v="16"/>
    <x v="2"/>
    <x v="0"/>
  </r>
  <r>
    <x v="8"/>
    <n v="3"/>
    <n v="4"/>
    <n v="12"/>
    <x v="2"/>
    <x v="3"/>
    <x v="3"/>
    <x v="47"/>
    <n v="2023"/>
    <x v="1"/>
    <x v="16"/>
    <x v="2"/>
    <x v="0"/>
  </r>
  <r>
    <x v="4"/>
    <n v="5"/>
    <n v="1.5"/>
    <n v="7.5"/>
    <x v="0"/>
    <x v="3"/>
    <x v="1"/>
    <x v="47"/>
    <n v="2023"/>
    <x v="1"/>
    <x v="16"/>
    <x v="2"/>
    <x v="0"/>
  </r>
  <r>
    <x v="3"/>
    <n v="5"/>
    <n v="3"/>
    <n v="15"/>
    <x v="2"/>
    <x v="2"/>
    <x v="1"/>
    <x v="47"/>
    <n v="2023"/>
    <x v="1"/>
    <x v="16"/>
    <x v="2"/>
    <x v="0"/>
  </r>
  <r>
    <x v="2"/>
    <n v="5"/>
    <n v="4"/>
    <n v="20"/>
    <x v="1"/>
    <x v="0"/>
    <x v="1"/>
    <x v="47"/>
    <n v="2023"/>
    <x v="1"/>
    <x v="16"/>
    <x v="2"/>
    <x v="0"/>
  </r>
  <r>
    <x v="3"/>
    <n v="3"/>
    <n v="3"/>
    <n v="9"/>
    <x v="0"/>
    <x v="0"/>
    <x v="0"/>
    <x v="47"/>
    <n v="2023"/>
    <x v="1"/>
    <x v="16"/>
    <x v="2"/>
    <x v="0"/>
  </r>
  <r>
    <x v="7"/>
    <n v="2"/>
    <n v="1"/>
    <n v="2"/>
    <x v="3"/>
    <x v="4"/>
    <x v="1"/>
    <x v="47"/>
    <n v="2023"/>
    <x v="1"/>
    <x v="16"/>
    <x v="2"/>
    <x v="0"/>
  </r>
  <r>
    <x v="3"/>
    <n v="4"/>
    <n v="3"/>
    <n v="12"/>
    <x v="2"/>
    <x v="0"/>
    <x v="1"/>
    <x v="47"/>
    <n v="2023"/>
    <x v="1"/>
    <x v="16"/>
    <x v="2"/>
    <x v="0"/>
  </r>
  <r>
    <x v="5"/>
    <n v="2"/>
    <n v="2"/>
    <n v="4"/>
    <x v="3"/>
    <x v="3"/>
    <x v="2"/>
    <x v="47"/>
    <n v="2023"/>
    <x v="1"/>
    <x v="16"/>
    <x v="2"/>
    <x v="0"/>
  </r>
  <r>
    <x v="8"/>
    <n v="4"/>
    <n v="4"/>
    <n v="16"/>
    <x v="1"/>
    <x v="4"/>
    <x v="0"/>
    <x v="47"/>
    <n v="2023"/>
    <x v="1"/>
    <x v="16"/>
    <x v="2"/>
    <x v="0"/>
  </r>
  <r>
    <x v="6"/>
    <n v="5"/>
    <n v="3"/>
    <n v="15"/>
    <x v="2"/>
    <x v="4"/>
    <x v="0"/>
    <x v="48"/>
    <n v="2023"/>
    <x v="1"/>
    <x v="17"/>
    <x v="3"/>
    <x v="0"/>
  </r>
  <r>
    <x v="2"/>
    <n v="3"/>
    <n v="4"/>
    <n v="12"/>
    <x v="2"/>
    <x v="3"/>
    <x v="3"/>
    <x v="48"/>
    <n v="2023"/>
    <x v="1"/>
    <x v="17"/>
    <x v="3"/>
    <x v="0"/>
  </r>
  <r>
    <x v="5"/>
    <n v="5"/>
    <n v="2"/>
    <n v="10"/>
    <x v="0"/>
    <x v="3"/>
    <x v="0"/>
    <x v="48"/>
    <n v="2023"/>
    <x v="1"/>
    <x v="17"/>
    <x v="3"/>
    <x v="0"/>
  </r>
  <r>
    <x v="0"/>
    <n v="2"/>
    <n v="5"/>
    <n v="10"/>
    <x v="0"/>
    <x v="4"/>
    <x v="2"/>
    <x v="48"/>
    <n v="2023"/>
    <x v="1"/>
    <x v="17"/>
    <x v="3"/>
    <x v="0"/>
  </r>
  <r>
    <x v="6"/>
    <n v="1"/>
    <n v="3"/>
    <n v="3"/>
    <x v="3"/>
    <x v="4"/>
    <x v="2"/>
    <x v="48"/>
    <n v="2023"/>
    <x v="1"/>
    <x v="17"/>
    <x v="3"/>
    <x v="0"/>
  </r>
  <r>
    <x v="5"/>
    <n v="4"/>
    <n v="2"/>
    <n v="8"/>
    <x v="0"/>
    <x v="0"/>
    <x v="2"/>
    <x v="48"/>
    <n v="2023"/>
    <x v="1"/>
    <x v="17"/>
    <x v="3"/>
    <x v="0"/>
  </r>
  <r>
    <x v="5"/>
    <n v="4"/>
    <n v="2"/>
    <n v="8"/>
    <x v="0"/>
    <x v="0"/>
    <x v="2"/>
    <x v="48"/>
    <n v="2023"/>
    <x v="1"/>
    <x v="17"/>
    <x v="3"/>
    <x v="0"/>
  </r>
  <r>
    <x v="0"/>
    <n v="2"/>
    <n v="5"/>
    <n v="10"/>
    <x v="0"/>
    <x v="4"/>
    <x v="2"/>
    <x v="48"/>
    <n v="2023"/>
    <x v="1"/>
    <x v="17"/>
    <x v="3"/>
    <x v="0"/>
  </r>
  <r>
    <x v="4"/>
    <n v="4"/>
    <n v="1.5"/>
    <n v="6"/>
    <x v="0"/>
    <x v="3"/>
    <x v="0"/>
    <x v="48"/>
    <n v="2023"/>
    <x v="1"/>
    <x v="17"/>
    <x v="3"/>
    <x v="0"/>
  </r>
  <r>
    <x v="4"/>
    <n v="1"/>
    <n v="1.5"/>
    <n v="1.5"/>
    <x v="3"/>
    <x v="3"/>
    <x v="2"/>
    <x v="48"/>
    <n v="2023"/>
    <x v="1"/>
    <x v="17"/>
    <x v="3"/>
    <x v="0"/>
  </r>
  <r>
    <x v="4"/>
    <n v="4"/>
    <n v="1.5"/>
    <n v="6"/>
    <x v="0"/>
    <x v="0"/>
    <x v="2"/>
    <x v="48"/>
    <n v="2023"/>
    <x v="1"/>
    <x v="17"/>
    <x v="3"/>
    <x v="0"/>
  </r>
  <r>
    <x v="1"/>
    <n v="3"/>
    <n v="3"/>
    <n v="9"/>
    <x v="0"/>
    <x v="2"/>
    <x v="0"/>
    <x v="48"/>
    <n v="2023"/>
    <x v="1"/>
    <x v="17"/>
    <x v="3"/>
    <x v="0"/>
  </r>
  <r>
    <x v="0"/>
    <n v="4"/>
    <n v="5"/>
    <n v="20"/>
    <x v="1"/>
    <x v="2"/>
    <x v="0"/>
    <x v="48"/>
    <n v="2023"/>
    <x v="1"/>
    <x v="17"/>
    <x v="3"/>
    <x v="0"/>
  </r>
  <r>
    <x v="0"/>
    <n v="1"/>
    <n v="5"/>
    <n v="5"/>
    <x v="3"/>
    <x v="0"/>
    <x v="0"/>
    <x v="48"/>
    <n v="2023"/>
    <x v="1"/>
    <x v="17"/>
    <x v="3"/>
    <x v="0"/>
  </r>
  <r>
    <x v="2"/>
    <n v="3"/>
    <n v="4"/>
    <n v="12"/>
    <x v="2"/>
    <x v="0"/>
    <x v="0"/>
    <x v="48"/>
    <n v="2023"/>
    <x v="1"/>
    <x v="17"/>
    <x v="3"/>
    <x v="0"/>
  </r>
  <r>
    <x v="3"/>
    <n v="5"/>
    <n v="3"/>
    <n v="15"/>
    <x v="2"/>
    <x v="0"/>
    <x v="1"/>
    <x v="48"/>
    <n v="2023"/>
    <x v="1"/>
    <x v="17"/>
    <x v="3"/>
    <x v="0"/>
  </r>
  <r>
    <x v="2"/>
    <n v="5"/>
    <n v="4"/>
    <n v="20"/>
    <x v="1"/>
    <x v="4"/>
    <x v="0"/>
    <x v="48"/>
    <n v="2023"/>
    <x v="1"/>
    <x v="17"/>
    <x v="3"/>
    <x v="0"/>
  </r>
  <r>
    <x v="1"/>
    <n v="4"/>
    <n v="3"/>
    <n v="12"/>
    <x v="2"/>
    <x v="0"/>
    <x v="3"/>
    <x v="48"/>
    <n v="2023"/>
    <x v="1"/>
    <x v="17"/>
    <x v="3"/>
    <x v="0"/>
  </r>
  <r>
    <x v="1"/>
    <n v="3"/>
    <n v="3"/>
    <n v="9"/>
    <x v="0"/>
    <x v="0"/>
    <x v="2"/>
    <x v="48"/>
    <n v="2023"/>
    <x v="1"/>
    <x v="17"/>
    <x v="3"/>
    <x v="0"/>
  </r>
  <r>
    <x v="5"/>
    <n v="5"/>
    <n v="2"/>
    <n v="10"/>
    <x v="0"/>
    <x v="3"/>
    <x v="2"/>
    <x v="48"/>
    <n v="2023"/>
    <x v="1"/>
    <x v="17"/>
    <x v="3"/>
    <x v="0"/>
  </r>
  <r>
    <x v="7"/>
    <n v="2"/>
    <n v="1"/>
    <n v="2"/>
    <x v="3"/>
    <x v="0"/>
    <x v="0"/>
    <x v="48"/>
    <n v="2023"/>
    <x v="1"/>
    <x v="17"/>
    <x v="3"/>
    <x v="0"/>
  </r>
  <r>
    <x v="5"/>
    <n v="3"/>
    <n v="2"/>
    <n v="6"/>
    <x v="0"/>
    <x v="4"/>
    <x v="2"/>
    <x v="48"/>
    <n v="2023"/>
    <x v="1"/>
    <x v="17"/>
    <x v="3"/>
    <x v="0"/>
  </r>
  <r>
    <x v="5"/>
    <n v="2"/>
    <n v="2"/>
    <n v="4"/>
    <x v="3"/>
    <x v="4"/>
    <x v="0"/>
    <x v="48"/>
    <n v="2023"/>
    <x v="1"/>
    <x v="17"/>
    <x v="3"/>
    <x v="0"/>
  </r>
  <r>
    <x v="7"/>
    <n v="1"/>
    <n v="1"/>
    <n v="1"/>
    <x v="3"/>
    <x v="4"/>
    <x v="0"/>
    <x v="48"/>
    <n v="2023"/>
    <x v="1"/>
    <x v="17"/>
    <x v="3"/>
    <x v="0"/>
  </r>
  <r>
    <x v="0"/>
    <n v="4"/>
    <n v="5"/>
    <n v="20"/>
    <x v="1"/>
    <x v="3"/>
    <x v="0"/>
    <x v="48"/>
    <n v="2023"/>
    <x v="1"/>
    <x v="17"/>
    <x v="3"/>
    <x v="0"/>
  </r>
  <r>
    <x v="0"/>
    <n v="3"/>
    <n v="5"/>
    <n v="15"/>
    <x v="2"/>
    <x v="2"/>
    <x v="0"/>
    <x v="48"/>
    <n v="2023"/>
    <x v="1"/>
    <x v="17"/>
    <x v="3"/>
    <x v="0"/>
  </r>
  <r>
    <x v="8"/>
    <n v="3"/>
    <n v="4"/>
    <n v="12"/>
    <x v="2"/>
    <x v="4"/>
    <x v="0"/>
    <x v="48"/>
    <n v="2023"/>
    <x v="1"/>
    <x v="17"/>
    <x v="3"/>
    <x v="0"/>
  </r>
  <r>
    <x v="4"/>
    <n v="4"/>
    <n v="1.5"/>
    <n v="6"/>
    <x v="0"/>
    <x v="4"/>
    <x v="1"/>
    <x v="49"/>
    <n v="2023"/>
    <x v="1"/>
    <x v="18"/>
    <x v="4"/>
    <x v="0"/>
  </r>
  <r>
    <x v="5"/>
    <n v="4"/>
    <n v="2"/>
    <n v="8"/>
    <x v="0"/>
    <x v="4"/>
    <x v="0"/>
    <x v="49"/>
    <n v="2023"/>
    <x v="1"/>
    <x v="18"/>
    <x v="4"/>
    <x v="0"/>
  </r>
  <r>
    <x v="7"/>
    <n v="5"/>
    <n v="1"/>
    <n v="5"/>
    <x v="3"/>
    <x v="0"/>
    <x v="1"/>
    <x v="49"/>
    <n v="2023"/>
    <x v="1"/>
    <x v="18"/>
    <x v="4"/>
    <x v="0"/>
  </r>
  <r>
    <x v="1"/>
    <n v="2"/>
    <n v="3"/>
    <n v="6"/>
    <x v="0"/>
    <x v="3"/>
    <x v="0"/>
    <x v="49"/>
    <n v="2023"/>
    <x v="1"/>
    <x v="18"/>
    <x v="4"/>
    <x v="0"/>
  </r>
  <r>
    <x v="8"/>
    <n v="1"/>
    <n v="4"/>
    <n v="4"/>
    <x v="3"/>
    <x v="4"/>
    <x v="1"/>
    <x v="49"/>
    <n v="2023"/>
    <x v="1"/>
    <x v="18"/>
    <x v="4"/>
    <x v="0"/>
  </r>
  <r>
    <x v="6"/>
    <n v="2"/>
    <n v="4"/>
    <n v="8"/>
    <x v="0"/>
    <x v="2"/>
    <x v="2"/>
    <x v="49"/>
    <n v="2023"/>
    <x v="1"/>
    <x v="18"/>
    <x v="4"/>
    <x v="0"/>
  </r>
  <r>
    <x v="3"/>
    <n v="3"/>
    <n v="3"/>
    <n v="9"/>
    <x v="0"/>
    <x v="3"/>
    <x v="2"/>
    <x v="49"/>
    <n v="2023"/>
    <x v="1"/>
    <x v="18"/>
    <x v="4"/>
    <x v="0"/>
  </r>
  <r>
    <x v="1"/>
    <n v="1"/>
    <n v="3"/>
    <n v="3"/>
    <x v="3"/>
    <x v="0"/>
    <x v="2"/>
    <x v="49"/>
    <n v="2023"/>
    <x v="1"/>
    <x v="18"/>
    <x v="4"/>
    <x v="0"/>
  </r>
  <r>
    <x v="5"/>
    <n v="1"/>
    <n v="2"/>
    <n v="2"/>
    <x v="3"/>
    <x v="3"/>
    <x v="1"/>
    <x v="49"/>
    <n v="2023"/>
    <x v="1"/>
    <x v="18"/>
    <x v="4"/>
    <x v="0"/>
  </r>
  <r>
    <x v="2"/>
    <n v="4"/>
    <n v="4"/>
    <n v="16"/>
    <x v="1"/>
    <x v="3"/>
    <x v="1"/>
    <x v="49"/>
    <n v="2023"/>
    <x v="1"/>
    <x v="18"/>
    <x v="4"/>
    <x v="0"/>
  </r>
  <r>
    <x v="0"/>
    <n v="3"/>
    <n v="5"/>
    <n v="15"/>
    <x v="2"/>
    <x v="2"/>
    <x v="0"/>
    <x v="49"/>
    <n v="2023"/>
    <x v="1"/>
    <x v="18"/>
    <x v="4"/>
    <x v="0"/>
  </r>
  <r>
    <x v="3"/>
    <n v="3"/>
    <n v="3"/>
    <n v="9"/>
    <x v="0"/>
    <x v="0"/>
    <x v="0"/>
    <x v="49"/>
    <n v="2023"/>
    <x v="1"/>
    <x v="18"/>
    <x v="4"/>
    <x v="0"/>
  </r>
  <r>
    <x v="0"/>
    <n v="5"/>
    <n v="5"/>
    <n v="25"/>
    <x v="4"/>
    <x v="4"/>
    <x v="2"/>
    <x v="49"/>
    <n v="2023"/>
    <x v="1"/>
    <x v="18"/>
    <x v="4"/>
    <x v="0"/>
  </r>
  <r>
    <x v="4"/>
    <n v="4"/>
    <n v="1.5"/>
    <n v="6"/>
    <x v="0"/>
    <x v="3"/>
    <x v="2"/>
    <x v="49"/>
    <n v="2023"/>
    <x v="1"/>
    <x v="18"/>
    <x v="4"/>
    <x v="0"/>
  </r>
  <r>
    <x v="7"/>
    <n v="5"/>
    <n v="1"/>
    <n v="5"/>
    <x v="3"/>
    <x v="3"/>
    <x v="1"/>
    <x v="49"/>
    <n v="2023"/>
    <x v="1"/>
    <x v="18"/>
    <x v="4"/>
    <x v="0"/>
  </r>
  <r>
    <x v="8"/>
    <n v="5"/>
    <n v="4"/>
    <n v="20"/>
    <x v="1"/>
    <x v="2"/>
    <x v="1"/>
    <x v="49"/>
    <n v="2023"/>
    <x v="1"/>
    <x v="18"/>
    <x v="4"/>
    <x v="0"/>
  </r>
  <r>
    <x v="1"/>
    <n v="5"/>
    <n v="3"/>
    <n v="15"/>
    <x v="2"/>
    <x v="3"/>
    <x v="2"/>
    <x v="49"/>
    <n v="2023"/>
    <x v="1"/>
    <x v="18"/>
    <x v="4"/>
    <x v="0"/>
  </r>
  <r>
    <x v="4"/>
    <n v="5"/>
    <n v="1.5"/>
    <n v="7.5"/>
    <x v="0"/>
    <x v="4"/>
    <x v="1"/>
    <x v="49"/>
    <n v="2023"/>
    <x v="1"/>
    <x v="18"/>
    <x v="4"/>
    <x v="0"/>
  </r>
  <r>
    <x v="5"/>
    <n v="5"/>
    <n v="2"/>
    <n v="10"/>
    <x v="0"/>
    <x v="0"/>
    <x v="0"/>
    <x v="49"/>
    <n v="2023"/>
    <x v="1"/>
    <x v="18"/>
    <x v="4"/>
    <x v="0"/>
  </r>
  <r>
    <x v="1"/>
    <n v="5"/>
    <n v="3"/>
    <n v="15"/>
    <x v="2"/>
    <x v="3"/>
    <x v="2"/>
    <x v="49"/>
    <n v="2023"/>
    <x v="1"/>
    <x v="18"/>
    <x v="4"/>
    <x v="0"/>
  </r>
  <r>
    <x v="3"/>
    <n v="4"/>
    <n v="3"/>
    <n v="12"/>
    <x v="2"/>
    <x v="3"/>
    <x v="0"/>
    <x v="49"/>
    <n v="2023"/>
    <x v="1"/>
    <x v="18"/>
    <x v="4"/>
    <x v="0"/>
  </r>
  <r>
    <x v="0"/>
    <n v="3"/>
    <n v="5"/>
    <n v="15"/>
    <x v="2"/>
    <x v="0"/>
    <x v="2"/>
    <x v="49"/>
    <n v="2023"/>
    <x v="1"/>
    <x v="18"/>
    <x v="4"/>
    <x v="0"/>
  </r>
  <r>
    <x v="1"/>
    <n v="5"/>
    <n v="3"/>
    <n v="15"/>
    <x v="2"/>
    <x v="0"/>
    <x v="2"/>
    <x v="49"/>
    <n v="2023"/>
    <x v="1"/>
    <x v="18"/>
    <x v="4"/>
    <x v="0"/>
  </r>
  <r>
    <x v="1"/>
    <n v="3"/>
    <n v="3"/>
    <n v="9"/>
    <x v="0"/>
    <x v="1"/>
    <x v="0"/>
    <x v="49"/>
    <n v="2023"/>
    <x v="1"/>
    <x v="18"/>
    <x v="4"/>
    <x v="0"/>
  </r>
  <r>
    <x v="2"/>
    <n v="1"/>
    <n v="4"/>
    <n v="4"/>
    <x v="3"/>
    <x v="2"/>
    <x v="2"/>
    <x v="49"/>
    <n v="2023"/>
    <x v="1"/>
    <x v="18"/>
    <x v="4"/>
    <x v="0"/>
  </r>
  <r>
    <x v="8"/>
    <n v="1"/>
    <n v="4"/>
    <n v="4"/>
    <x v="3"/>
    <x v="0"/>
    <x v="2"/>
    <x v="49"/>
    <n v="2023"/>
    <x v="1"/>
    <x v="18"/>
    <x v="4"/>
    <x v="0"/>
  </r>
  <r>
    <x v="0"/>
    <n v="4"/>
    <n v="5"/>
    <n v="20"/>
    <x v="1"/>
    <x v="3"/>
    <x v="0"/>
    <x v="49"/>
    <n v="2023"/>
    <x v="1"/>
    <x v="18"/>
    <x v="4"/>
    <x v="0"/>
  </r>
  <r>
    <x v="2"/>
    <n v="2"/>
    <n v="4"/>
    <n v="8"/>
    <x v="0"/>
    <x v="0"/>
    <x v="0"/>
    <x v="49"/>
    <n v="2023"/>
    <x v="1"/>
    <x v="18"/>
    <x v="4"/>
    <x v="0"/>
  </r>
  <r>
    <x v="4"/>
    <n v="2"/>
    <n v="1.5"/>
    <n v="3"/>
    <x v="3"/>
    <x v="0"/>
    <x v="1"/>
    <x v="49"/>
    <n v="2023"/>
    <x v="1"/>
    <x v="18"/>
    <x v="4"/>
    <x v="0"/>
  </r>
  <r>
    <x v="1"/>
    <n v="2"/>
    <n v="3"/>
    <n v="6"/>
    <x v="0"/>
    <x v="2"/>
    <x v="2"/>
    <x v="49"/>
    <n v="2023"/>
    <x v="1"/>
    <x v="18"/>
    <x v="4"/>
    <x v="0"/>
  </r>
  <r>
    <x v="4"/>
    <n v="1"/>
    <n v="1.5"/>
    <n v="1.5"/>
    <x v="3"/>
    <x v="4"/>
    <x v="0"/>
    <x v="50"/>
    <n v="2023"/>
    <x v="1"/>
    <x v="19"/>
    <x v="5"/>
    <x v="0"/>
  </r>
  <r>
    <x v="8"/>
    <n v="1"/>
    <n v="4"/>
    <n v="4"/>
    <x v="3"/>
    <x v="0"/>
    <x v="0"/>
    <x v="50"/>
    <n v="2023"/>
    <x v="1"/>
    <x v="19"/>
    <x v="5"/>
    <x v="0"/>
  </r>
  <r>
    <x v="2"/>
    <n v="4"/>
    <n v="4"/>
    <n v="16"/>
    <x v="1"/>
    <x v="3"/>
    <x v="1"/>
    <x v="50"/>
    <n v="2023"/>
    <x v="1"/>
    <x v="19"/>
    <x v="5"/>
    <x v="0"/>
  </r>
  <r>
    <x v="0"/>
    <n v="1"/>
    <n v="5"/>
    <n v="5"/>
    <x v="3"/>
    <x v="4"/>
    <x v="0"/>
    <x v="50"/>
    <n v="2023"/>
    <x v="1"/>
    <x v="19"/>
    <x v="5"/>
    <x v="0"/>
  </r>
  <r>
    <x v="0"/>
    <n v="5"/>
    <n v="5"/>
    <n v="25"/>
    <x v="4"/>
    <x v="4"/>
    <x v="1"/>
    <x v="50"/>
    <n v="2023"/>
    <x v="1"/>
    <x v="19"/>
    <x v="5"/>
    <x v="0"/>
  </r>
  <r>
    <x v="3"/>
    <n v="1"/>
    <n v="3"/>
    <n v="3"/>
    <x v="3"/>
    <x v="3"/>
    <x v="1"/>
    <x v="50"/>
    <n v="2023"/>
    <x v="1"/>
    <x v="19"/>
    <x v="5"/>
    <x v="0"/>
  </r>
  <r>
    <x v="7"/>
    <n v="2"/>
    <n v="1"/>
    <n v="2"/>
    <x v="3"/>
    <x v="2"/>
    <x v="1"/>
    <x v="50"/>
    <n v="2023"/>
    <x v="1"/>
    <x v="19"/>
    <x v="5"/>
    <x v="0"/>
  </r>
  <r>
    <x v="3"/>
    <n v="5"/>
    <n v="3"/>
    <n v="15"/>
    <x v="2"/>
    <x v="3"/>
    <x v="1"/>
    <x v="50"/>
    <n v="2023"/>
    <x v="1"/>
    <x v="19"/>
    <x v="5"/>
    <x v="0"/>
  </r>
  <r>
    <x v="3"/>
    <n v="3"/>
    <n v="3"/>
    <n v="9"/>
    <x v="0"/>
    <x v="4"/>
    <x v="2"/>
    <x v="50"/>
    <n v="2023"/>
    <x v="1"/>
    <x v="19"/>
    <x v="5"/>
    <x v="0"/>
  </r>
  <r>
    <x v="4"/>
    <n v="3"/>
    <n v="1.5"/>
    <n v="4.5"/>
    <x v="3"/>
    <x v="4"/>
    <x v="2"/>
    <x v="50"/>
    <n v="2023"/>
    <x v="1"/>
    <x v="19"/>
    <x v="5"/>
    <x v="0"/>
  </r>
  <r>
    <x v="8"/>
    <n v="4"/>
    <n v="4"/>
    <n v="16"/>
    <x v="1"/>
    <x v="2"/>
    <x v="3"/>
    <x v="50"/>
    <n v="2023"/>
    <x v="1"/>
    <x v="19"/>
    <x v="5"/>
    <x v="0"/>
  </r>
  <r>
    <x v="4"/>
    <n v="1"/>
    <n v="1.5"/>
    <n v="1.5"/>
    <x v="3"/>
    <x v="4"/>
    <x v="0"/>
    <x v="50"/>
    <n v="2023"/>
    <x v="1"/>
    <x v="19"/>
    <x v="5"/>
    <x v="0"/>
  </r>
  <r>
    <x v="4"/>
    <n v="2"/>
    <n v="1.5"/>
    <n v="3"/>
    <x v="3"/>
    <x v="2"/>
    <x v="0"/>
    <x v="50"/>
    <n v="2023"/>
    <x v="1"/>
    <x v="19"/>
    <x v="5"/>
    <x v="0"/>
  </r>
  <r>
    <x v="5"/>
    <n v="2"/>
    <n v="2"/>
    <n v="4"/>
    <x v="3"/>
    <x v="1"/>
    <x v="3"/>
    <x v="50"/>
    <n v="2023"/>
    <x v="1"/>
    <x v="19"/>
    <x v="5"/>
    <x v="0"/>
  </r>
  <r>
    <x v="2"/>
    <n v="5"/>
    <n v="4"/>
    <n v="20"/>
    <x v="1"/>
    <x v="4"/>
    <x v="1"/>
    <x v="50"/>
    <n v="2023"/>
    <x v="1"/>
    <x v="19"/>
    <x v="5"/>
    <x v="0"/>
  </r>
  <r>
    <x v="2"/>
    <n v="1"/>
    <n v="4"/>
    <n v="4"/>
    <x v="3"/>
    <x v="3"/>
    <x v="0"/>
    <x v="50"/>
    <n v="2023"/>
    <x v="1"/>
    <x v="19"/>
    <x v="5"/>
    <x v="0"/>
  </r>
  <r>
    <x v="8"/>
    <n v="3"/>
    <n v="4"/>
    <n v="12"/>
    <x v="2"/>
    <x v="0"/>
    <x v="3"/>
    <x v="50"/>
    <n v="2023"/>
    <x v="1"/>
    <x v="19"/>
    <x v="5"/>
    <x v="0"/>
  </r>
  <r>
    <x v="5"/>
    <n v="3"/>
    <n v="2"/>
    <n v="6"/>
    <x v="0"/>
    <x v="2"/>
    <x v="2"/>
    <x v="50"/>
    <n v="2023"/>
    <x v="1"/>
    <x v="19"/>
    <x v="5"/>
    <x v="0"/>
  </r>
  <r>
    <x v="1"/>
    <n v="1"/>
    <n v="3"/>
    <n v="3"/>
    <x v="3"/>
    <x v="3"/>
    <x v="1"/>
    <x v="50"/>
    <n v="2023"/>
    <x v="1"/>
    <x v="19"/>
    <x v="5"/>
    <x v="0"/>
  </r>
  <r>
    <x v="5"/>
    <n v="4"/>
    <n v="2"/>
    <n v="8"/>
    <x v="0"/>
    <x v="2"/>
    <x v="1"/>
    <x v="50"/>
    <n v="2023"/>
    <x v="1"/>
    <x v="19"/>
    <x v="5"/>
    <x v="0"/>
  </r>
  <r>
    <x v="4"/>
    <n v="1"/>
    <n v="1.5"/>
    <n v="1.5"/>
    <x v="3"/>
    <x v="3"/>
    <x v="0"/>
    <x v="50"/>
    <n v="2023"/>
    <x v="1"/>
    <x v="19"/>
    <x v="5"/>
    <x v="0"/>
  </r>
  <r>
    <x v="1"/>
    <n v="4"/>
    <n v="3"/>
    <n v="12"/>
    <x v="2"/>
    <x v="0"/>
    <x v="1"/>
    <x v="50"/>
    <n v="2023"/>
    <x v="1"/>
    <x v="19"/>
    <x v="5"/>
    <x v="0"/>
  </r>
  <r>
    <x v="3"/>
    <n v="4"/>
    <n v="3"/>
    <n v="12"/>
    <x v="2"/>
    <x v="1"/>
    <x v="1"/>
    <x v="50"/>
    <n v="2023"/>
    <x v="1"/>
    <x v="19"/>
    <x v="5"/>
    <x v="0"/>
  </r>
  <r>
    <x v="7"/>
    <n v="3"/>
    <n v="1"/>
    <n v="3"/>
    <x v="3"/>
    <x v="3"/>
    <x v="2"/>
    <x v="50"/>
    <n v="2023"/>
    <x v="1"/>
    <x v="19"/>
    <x v="5"/>
    <x v="0"/>
  </r>
  <r>
    <x v="1"/>
    <n v="4"/>
    <n v="3"/>
    <n v="12"/>
    <x v="2"/>
    <x v="0"/>
    <x v="0"/>
    <x v="50"/>
    <n v="2023"/>
    <x v="1"/>
    <x v="19"/>
    <x v="5"/>
    <x v="0"/>
  </r>
  <r>
    <x v="7"/>
    <n v="1"/>
    <n v="1"/>
    <n v="1"/>
    <x v="3"/>
    <x v="3"/>
    <x v="1"/>
    <x v="50"/>
    <n v="2023"/>
    <x v="1"/>
    <x v="19"/>
    <x v="5"/>
    <x v="0"/>
  </r>
  <r>
    <x v="5"/>
    <n v="4"/>
    <n v="2"/>
    <n v="8"/>
    <x v="0"/>
    <x v="0"/>
    <x v="1"/>
    <x v="50"/>
    <n v="2023"/>
    <x v="1"/>
    <x v="19"/>
    <x v="5"/>
    <x v="0"/>
  </r>
  <r>
    <x v="3"/>
    <n v="4"/>
    <n v="3"/>
    <n v="12"/>
    <x v="2"/>
    <x v="4"/>
    <x v="2"/>
    <x v="50"/>
    <n v="2023"/>
    <x v="1"/>
    <x v="19"/>
    <x v="5"/>
    <x v="0"/>
  </r>
  <r>
    <x v="0"/>
    <n v="4"/>
    <n v="5"/>
    <n v="20"/>
    <x v="1"/>
    <x v="4"/>
    <x v="2"/>
    <x v="50"/>
    <n v="2023"/>
    <x v="1"/>
    <x v="19"/>
    <x v="5"/>
    <x v="0"/>
  </r>
  <r>
    <x v="8"/>
    <n v="2"/>
    <n v="4"/>
    <n v="8"/>
    <x v="0"/>
    <x v="2"/>
    <x v="0"/>
    <x v="50"/>
    <n v="2023"/>
    <x v="1"/>
    <x v="19"/>
    <x v="5"/>
    <x v="0"/>
  </r>
  <r>
    <x v="5"/>
    <n v="5"/>
    <n v="2"/>
    <n v="10"/>
    <x v="0"/>
    <x v="2"/>
    <x v="0"/>
    <x v="51"/>
    <n v="2023"/>
    <x v="1"/>
    <x v="20"/>
    <x v="6"/>
    <x v="0"/>
  </r>
  <r>
    <x v="8"/>
    <n v="4"/>
    <n v="4"/>
    <n v="16"/>
    <x v="1"/>
    <x v="0"/>
    <x v="1"/>
    <x v="51"/>
    <n v="2023"/>
    <x v="1"/>
    <x v="20"/>
    <x v="6"/>
    <x v="0"/>
  </r>
  <r>
    <x v="5"/>
    <n v="5"/>
    <n v="2"/>
    <n v="10"/>
    <x v="0"/>
    <x v="4"/>
    <x v="0"/>
    <x v="51"/>
    <n v="2023"/>
    <x v="1"/>
    <x v="20"/>
    <x v="6"/>
    <x v="0"/>
  </r>
  <r>
    <x v="3"/>
    <n v="1"/>
    <n v="3"/>
    <n v="3"/>
    <x v="3"/>
    <x v="4"/>
    <x v="3"/>
    <x v="51"/>
    <n v="2023"/>
    <x v="1"/>
    <x v="20"/>
    <x v="6"/>
    <x v="0"/>
  </r>
  <r>
    <x v="5"/>
    <n v="5"/>
    <n v="2"/>
    <n v="10"/>
    <x v="0"/>
    <x v="3"/>
    <x v="0"/>
    <x v="51"/>
    <n v="2023"/>
    <x v="1"/>
    <x v="20"/>
    <x v="6"/>
    <x v="0"/>
  </r>
  <r>
    <x v="4"/>
    <n v="2"/>
    <n v="1.5"/>
    <n v="3"/>
    <x v="3"/>
    <x v="2"/>
    <x v="1"/>
    <x v="51"/>
    <n v="2023"/>
    <x v="1"/>
    <x v="20"/>
    <x v="6"/>
    <x v="0"/>
  </r>
  <r>
    <x v="4"/>
    <n v="2"/>
    <n v="1.5"/>
    <n v="3"/>
    <x v="3"/>
    <x v="4"/>
    <x v="2"/>
    <x v="51"/>
    <n v="2023"/>
    <x v="1"/>
    <x v="20"/>
    <x v="6"/>
    <x v="0"/>
  </r>
  <r>
    <x v="4"/>
    <n v="4"/>
    <n v="1.5"/>
    <n v="6"/>
    <x v="0"/>
    <x v="4"/>
    <x v="2"/>
    <x v="51"/>
    <n v="2023"/>
    <x v="1"/>
    <x v="20"/>
    <x v="6"/>
    <x v="0"/>
  </r>
  <r>
    <x v="0"/>
    <n v="2"/>
    <n v="5"/>
    <n v="10"/>
    <x v="0"/>
    <x v="2"/>
    <x v="0"/>
    <x v="51"/>
    <n v="2023"/>
    <x v="1"/>
    <x v="20"/>
    <x v="6"/>
    <x v="0"/>
  </r>
  <r>
    <x v="7"/>
    <n v="4"/>
    <n v="1"/>
    <n v="4"/>
    <x v="3"/>
    <x v="3"/>
    <x v="2"/>
    <x v="51"/>
    <n v="2023"/>
    <x v="1"/>
    <x v="20"/>
    <x v="6"/>
    <x v="0"/>
  </r>
  <r>
    <x v="1"/>
    <n v="3"/>
    <n v="3"/>
    <n v="9"/>
    <x v="0"/>
    <x v="3"/>
    <x v="3"/>
    <x v="51"/>
    <n v="2023"/>
    <x v="1"/>
    <x v="20"/>
    <x v="6"/>
    <x v="0"/>
  </r>
  <r>
    <x v="1"/>
    <n v="5"/>
    <n v="3"/>
    <n v="15"/>
    <x v="2"/>
    <x v="2"/>
    <x v="0"/>
    <x v="51"/>
    <n v="2023"/>
    <x v="1"/>
    <x v="20"/>
    <x v="6"/>
    <x v="0"/>
  </r>
  <r>
    <x v="8"/>
    <n v="3"/>
    <n v="4"/>
    <n v="12"/>
    <x v="2"/>
    <x v="4"/>
    <x v="1"/>
    <x v="51"/>
    <n v="2023"/>
    <x v="1"/>
    <x v="20"/>
    <x v="6"/>
    <x v="0"/>
  </r>
  <r>
    <x v="3"/>
    <n v="3"/>
    <n v="3"/>
    <n v="9"/>
    <x v="0"/>
    <x v="0"/>
    <x v="0"/>
    <x v="51"/>
    <n v="2023"/>
    <x v="1"/>
    <x v="20"/>
    <x v="6"/>
    <x v="0"/>
  </r>
  <r>
    <x v="1"/>
    <n v="4"/>
    <n v="3"/>
    <n v="12"/>
    <x v="2"/>
    <x v="0"/>
    <x v="2"/>
    <x v="51"/>
    <n v="2023"/>
    <x v="1"/>
    <x v="20"/>
    <x v="6"/>
    <x v="0"/>
  </r>
  <r>
    <x v="8"/>
    <n v="5"/>
    <n v="4"/>
    <n v="20"/>
    <x v="1"/>
    <x v="2"/>
    <x v="2"/>
    <x v="51"/>
    <n v="2023"/>
    <x v="1"/>
    <x v="20"/>
    <x v="6"/>
    <x v="0"/>
  </r>
  <r>
    <x v="4"/>
    <n v="4"/>
    <n v="1.5"/>
    <n v="6"/>
    <x v="0"/>
    <x v="0"/>
    <x v="2"/>
    <x v="51"/>
    <n v="2023"/>
    <x v="1"/>
    <x v="20"/>
    <x v="6"/>
    <x v="0"/>
  </r>
  <r>
    <x v="3"/>
    <n v="4"/>
    <n v="3"/>
    <n v="12"/>
    <x v="2"/>
    <x v="4"/>
    <x v="1"/>
    <x v="51"/>
    <n v="2023"/>
    <x v="1"/>
    <x v="20"/>
    <x v="6"/>
    <x v="0"/>
  </r>
  <r>
    <x v="3"/>
    <n v="5"/>
    <n v="3"/>
    <n v="15"/>
    <x v="2"/>
    <x v="1"/>
    <x v="2"/>
    <x v="51"/>
    <n v="2023"/>
    <x v="1"/>
    <x v="20"/>
    <x v="6"/>
    <x v="0"/>
  </r>
  <r>
    <x v="8"/>
    <n v="4"/>
    <n v="4"/>
    <n v="16"/>
    <x v="1"/>
    <x v="4"/>
    <x v="2"/>
    <x v="51"/>
    <n v="2023"/>
    <x v="1"/>
    <x v="20"/>
    <x v="6"/>
    <x v="0"/>
  </r>
  <r>
    <x v="0"/>
    <n v="4"/>
    <n v="5"/>
    <n v="20"/>
    <x v="1"/>
    <x v="2"/>
    <x v="0"/>
    <x v="51"/>
    <n v="2023"/>
    <x v="1"/>
    <x v="20"/>
    <x v="6"/>
    <x v="0"/>
  </r>
  <r>
    <x v="2"/>
    <n v="4"/>
    <n v="4"/>
    <n v="16"/>
    <x v="1"/>
    <x v="3"/>
    <x v="1"/>
    <x v="51"/>
    <n v="2023"/>
    <x v="1"/>
    <x v="20"/>
    <x v="6"/>
    <x v="0"/>
  </r>
  <r>
    <x v="1"/>
    <n v="3"/>
    <n v="3"/>
    <n v="9"/>
    <x v="0"/>
    <x v="4"/>
    <x v="0"/>
    <x v="51"/>
    <n v="2023"/>
    <x v="1"/>
    <x v="20"/>
    <x v="6"/>
    <x v="0"/>
  </r>
  <r>
    <x v="5"/>
    <n v="4"/>
    <n v="2"/>
    <n v="8"/>
    <x v="0"/>
    <x v="4"/>
    <x v="1"/>
    <x v="51"/>
    <n v="2023"/>
    <x v="1"/>
    <x v="20"/>
    <x v="6"/>
    <x v="0"/>
  </r>
  <r>
    <x v="0"/>
    <n v="1"/>
    <n v="5"/>
    <n v="5"/>
    <x v="3"/>
    <x v="2"/>
    <x v="0"/>
    <x v="51"/>
    <n v="2023"/>
    <x v="1"/>
    <x v="20"/>
    <x v="6"/>
    <x v="0"/>
  </r>
  <r>
    <x v="4"/>
    <n v="1"/>
    <n v="1.5"/>
    <n v="1.5"/>
    <x v="3"/>
    <x v="4"/>
    <x v="2"/>
    <x v="51"/>
    <n v="2023"/>
    <x v="1"/>
    <x v="20"/>
    <x v="6"/>
    <x v="0"/>
  </r>
  <r>
    <x v="1"/>
    <n v="4"/>
    <n v="3"/>
    <n v="12"/>
    <x v="2"/>
    <x v="0"/>
    <x v="0"/>
    <x v="51"/>
    <n v="2023"/>
    <x v="1"/>
    <x v="20"/>
    <x v="6"/>
    <x v="0"/>
  </r>
  <r>
    <x v="2"/>
    <n v="3"/>
    <n v="4"/>
    <n v="12"/>
    <x v="2"/>
    <x v="3"/>
    <x v="1"/>
    <x v="51"/>
    <n v="2023"/>
    <x v="1"/>
    <x v="20"/>
    <x v="6"/>
    <x v="0"/>
  </r>
  <r>
    <x v="2"/>
    <n v="4"/>
    <n v="4"/>
    <n v="16"/>
    <x v="1"/>
    <x v="3"/>
    <x v="0"/>
    <x v="52"/>
    <n v="2023"/>
    <x v="1"/>
    <x v="21"/>
    <x v="0"/>
    <x v="0"/>
  </r>
  <r>
    <x v="6"/>
    <n v="3"/>
    <n v="3"/>
    <n v="9"/>
    <x v="0"/>
    <x v="0"/>
    <x v="1"/>
    <x v="52"/>
    <n v="2023"/>
    <x v="1"/>
    <x v="21"/>
    <x v="0"/>
    <x v="0"/>
  </r>
  <r>
    <x v="2"/>
    <n v="4"/>
    <n v="4"/>
    <n v="16"/>
    <x v="1"/>
    <x v="2"/>
    <x v="2"/>
    <x v="52"/>
    <n v="2023"/>
    <x v="1"/>
    <x v="21"/>
    <x v="0"/>
    <x v="0"/>
  </r>
  <r>
    <x v="5"/>
    <n v="4"/>
    <n v="2"/>
    <n v="8"/>
    <x v="0"/>
    <x v="0"/>
    <x v="1"/>
    <x v="52"/>
    <n v="2023"/>
    <x v="1"/>
    <x v="21"/>
    <x v="0"/>
    <x v="0"/>
  </r>
  <r>
    <x v="3"/>
    <n v="1"/>
    <n v="3"/>
    <n v="3"/>
    <x v="3"/>
    <x v="4"/>
    <x v="2"/>
    <x v="52"/>
    <n v="2023"/>
    <x v="1"/>
    <x v="21"/>
    <x v="0"/>
    <x v="0"/>
  </r>
  <r>
    <x v="4"/>
    <n v="1"/>
    <n v="1.5"/>
    <n v="1.5"/>
    <x v="3"/>
    <x v="4"/>
    <x v="1"/>
    <x v="52"/>
    <n v="2023"/>
    <x v="1"/>
    <x v="21"/>
    <x v="0"/>
    <x v="0"/>
  </r>
  <r>
    <x v="3"/>
    <n v="4"/>
    <n v="3"/>
    <n v="12"/>
    <x v="2"/>
    <x v="4"/>
    <x v="2"/>
    <x v="52"/>
    <n v="2023"/>
    <x v="1"/>
    <x v="21"/>
    <x v="0"/>
    <x v="0"/>
  </r>
  <r>
    <x v="5"/>
    <n v="5"/>
    <n v="2"/>
    <n v="10"/>
    <x v="0"/>
    <x v="1"/>
    <x v="2"/>
    <x v="52"/>
    <n v="2023"/>
    <x v="1"/>
    <x v="21"/>
    <x v="0"/>
    <x v="0"/>
  </r>
  <r>
    <x v="5"/>
    <n v="3"/>
    <n v="2"/>
    <n v="6"/>
    <x v="0"/>
    <x v="0"/>
    <x v="2"/>
    <x v="52"/>
    <n v="2023"/>
    <x v="1"/>
    <x v="21"/>
    <x v="0"/>
    <x v="0"/>
  </r>
  <r>
    <x v="4"/>
    <n v="3"/>
    <n v="1.5"/>
    <n v="4.5"/>
    <x v="3"/>
    <x v="4"/>
    <x v="1"/>
    <x v="52"/>
    <n v="2023"/>
    <x v="1"/>
    <x v="21"/>
    <x v="0"/>
    <x v="0"/>
  </r>
  <r>
    <x v="4"/>
    <n v="2"/>
    <n v="1.5"/>
    <n v="3"/>
    <x v="3"/>
    <x v="0"/>
    <x v="1"/>
    <x v="52"/>
    <n v="2023"/>
    <x v="1"/>
    <x v="21"/>
    <x v="0"/>
    <x v="0"/>
  </r>
  <r>
    <x v="8"/>
    <n v="5"/>
    <n v="4"/>
    <n v="20"/>
    <x v="1"/>
    <x v="3"/>
    <x v="0"/>
    <x v="52"/>
    <n v="2023"/>
    <x v="1"/>
    <x v="21"/>
    <x v="0"/>
    <x v="0"/>
  </r>
  <r>
    <x v="5"/>
    <n v="3"/>
    <n v="2"/>
    <n v="6"/>
    <x v="0"/>
    <x v="4"/>
    <x v="1"/>
    <x v="52"/>
    <n v="2023"/>
    <x v="1"/>
    <x v="21"/>
    <x v="0"/>
    <x v="0"/>
  </r>
  <r>
    <x v="0"/>
    <n v="4"/>
    <n v="5"/>
    <n v="20"/>
    <x v="1"/>
    <x v="2"/>
    <x v="0"/>
    <x v="52"/>
    <n v="2023"/>
    <x v="1"/>
    <x v="21"/>
    <x v="0"/>
    <x v="0"/>
  </r>
  <r>
    <x v="1"/>
    <n v="2"/>
    <n v="3"/>
    <n v="6"/>
    <x v="0"/>
    <x v="0"/>
    <x v="0"/>
    <x v="52"/>
    <n v="2023"/>
    <x v="1"/>
    <x v="21"/>
    <x v="0"/>
    <x v="0"/>
  </r>
  <r>
    <x v="8"/>
    <n v="1"/>
    <n v="4"/>
    <n v="4"/>
    <x v="3"/>
    <x v="0"/>
    <x v="2"/>
    <x v="52"/>
    <n v="2023"/>
    <x v="1"/>
    <x v="21"/>
    <x v="0"/>
    <x v="0"/>
  </r>
  <r>
    <x v="4"/>
    <n v="1"/>
    <n v="1.5"/>
    <n v="1.5"/>
    <x v="3"/>
    <x v="1"/>
    <x v="2"/>
    <x v="52"/>
    <n v="2023"/>
    <x v="1"/>
    <x v="21"/>
    <x v="0"/>
    <x v="0"/>
  </r>
  <r>
    <x v="5"/>
    <n v="1"/>
    <n v="2"/>
    <n v="2"/>
    <x v="3"/>
    <x v="1"/>
    <x v="2"/>
    <x v="52"/>
    <n v="2023"/>
    <x v="1"/>
    <x v="21"/>
    <x v="0"/>
    <x v="0"/>
  </r>
  <r>
    <x v="0"/>
    <n v="5"/>
    <n v="5"/>
    <n v="25"/>
    <x v="4"/>
    <x v="4"/>
    <x v="2"/>
    <x v="52"/>
    <n v="2023"/>
    <x v="1"/>
    <x v="21"/>
    <x v="0"/>
    <x v="0"/>
  </r>
  <r>
    <x v="8"/>
    <n v="3"/>
    <n v="4"/>
    <n v="12"/>
    <x v="2"/>
    <x v="4"/>
    <x v="1"/>
    <x v="52"/>
    <n v="2023"/>
    <x v="1"/>
    <x v="21"/>
    <x v="0"/>
    <x v="0"/>
  </r>
  <r>
    <x v="0"/>
    <n v="5"/>
    <n v="5"/>
    <n v="25"/>
    <x v="4"/>
    <x v="2"/>
    <x v="1"/>
    <x v="52"/>
    <n v="2023"/>
    <x v="1"/>
    <x v="21"/>
    <x v="0"/>
    <x v="0"/>
  </r>
  <r>
    <x v="5"/>
    <n v="1"/>
    <n v="2"/>
    <n v="2"/>
    <x v="3"/>
    <x v="0"/>
    <x v="0"/>
    <x v="52"/>
    <n v="2023"/>
    <x v="1"/>
    <x v="21"/>
    <x v="0"/>
    <x v="0"/>
  </r>
  <r>
    <x v="0"/>
    <n v="2"/>
    <n v="5"/>
    <n v="10"/>
    <x v="0"/>
    <x v="2"/>
    <x v="1"/>
    <x v="52"/>
    <n v="2023"/>
    <x v="1"/>
    <x v="21"/>
    <x v="0"/>
    <x v="0"/>
  </r>
  <r>
    <x v="7"/>
    <n v="2"/>
    <n v="1"/>
    <n v="2"/>
    <x v="3"/>
    <x v="0"/>
    <x v="0"/>
    <x v="53"/>
    <n v="2023"/>
    <x v="1"/>
    <x v="22"/>
    <x v="1"/>
    <x v="0"/>
  </r>
  <r>
    <x v="4"/>
    <n v="2"/>
    <n v="1.5"/>
    <n v="3"/>
    <x v="3"/>
    <x v="0"/>
    <x v="2"/>
    <x v="53"/>
    <n v="2023"/>
    <x v="1"/>
    <x v="22"/>
    <x v="1"/>
    <x v="0"/>
  </r>
  <r>
    <x v="2"/>
    <n v="5"/>
    <n v="4"/>
    <n v="20"/>
    <x v="1"/>
    <x v="0"/>
    <x v="3"/>
    <x v="53"/>
    <n v="2023"/>
    <x v="1"/>
    <x v="22"/>
    <x v="1"/>
    <x v="0"/>
  </r>
  <r>
    <x v="8"/>
    <n v="5"/>
    <n v="4"/>
    <n v="20"/>
    <x v="1"/>
    <x v="0"/>
    <x v="1"/>
    <x v="53"/>
    <n v="2023"/>
    <x v="1"/>
    <x v="22"/>
    <x v="1"/>
    <x v="0"/>
  </r>
  <r>
    <x v="0"/>
    <n v="4"/>
    <n v="5"/>
    <n v="20"/>
    <x v="1"/>
    <x v="4"/>
    <x v="0"/>
    <x v="53"/>
    <n v="2023"/>
    <x v="1"/>
    <x v="22"/>
    <x v="1"/>
    <x v="0"/>
  </r>
  <r>
    <x v="7"/>
    <n v="2"/>
    <n v="1"/>
    <n v="2"/>
    <x v="3"/>
    <x v="2"/>
    <x v="0"/>
    <x v="53"/>
    <n v="2023"/>
    <x v="1"/>
    <x v="22"/>
    <x v="1"/>
    <x v="0"/>
  </r>
  <r>
    <x v="3"/>
    <n v="3"/>
    <n v="3"/>
    <n v="9"/>
    <x v="0"/>
    <x v="3"/>
    <x v="2"/>
    <x v="53"/>
    <n v="2023"/>
    <x v="1"/>
    <x v="22"/>
    <x v="1"/>
    <x v="0"/>
  </r>
  <r>
    <x v="3"/>
    <n v="3"/>
    <n v="3"/>
    <n v="9"/>
    <x v="0"/>
    <x v="2"/>
    <x v="1"/>
    <x v="53"/>
    <n v="2023"/>
    <x v="1"/>
    <x v="22"/>
    <x v="1"/>
    <x v="0"/>
  </r>
  <r>
    <x v="1"/>
    <n v="2"/>
    <n v="3"/>
    <n v="6"/>
    <x v="0"/>
    <x v="4"/>
    <x v="1"/>
    <x v="53"/>
    <n v="2023"/>
    <x v="1"/>
    <x v="22"/>
    <x v="1"/>
    <x v="0"/>
  </r>
  <r>
    <x v="8"/>
    <n v="4"/>
    <n v="4"/>
    <n v="16"/>
    <x v="1"/>
    <x v="2"/>
    <x v="2"/>
    <x v="53"/>
    <n v="2023"/>
    <x v="1"/>
    <x v="22"/>
    <x v="1"/>
    <x v="0"/>
  </r>
  <r>
    <x v="5"/>
    <n v="2"/>
    <n v="2"/>
    <n v="4"/>
    <x v="3"/>
    <x v="0"/>
    <x v="0"/>
    <x v="53"/>
    <n v="2023"/>
    <x v="1"/>
    <x v="22"/>
    <x v="1"/>
    <x v="0"/>
  </r>
  <r>
    <x v="6"/>
    <n v="5"/>
    <n v="3"/>
    <n v="15"/>
    <x v="2"/>
    <x v="0"/>
    <x v="1"/>
    <x v="53"/>
    <n v="2023"/>
    <x v="1"/>
    <x v="22"/>
    <x v="1"/>
    <x v="0"/>
  </r>
  <r>
    <x v="2"/>
    <n v="1"/>
    <n v="4"/>
    <n v="4"/>
    <x v="3"/>
    <x v="2"/>
    <x v="1"/>
    <x v="53"/>
    <n v="2023"/>
    <x v="1"/>
    <x v="22"/>
    <x v="1"/>
    <x v="0"/>
  </r>
  <r>
    <x v="8"/>
    <n v="2"/>
    <n v="4"/>
    <n v="8"/>
    <x v="0"/>
    <x v="4"/>
    <x v="0"/>
    <x v="53"/>
    <n v="2023"/>
    <x v="1"/>
    <x v="22"/>
    <x v="1"/>
    <x v="0"/>
  </r>
  <r>
    <x v="6"/>
    <n v="1"/>
    <n v="3"/>
    <n v="3"/>
    <x v="3"/>
    <x v="4"/>
    <x v="2"/>
    <x v="53"/>
    <n v="2023"/>
    <x v="1"/>
    <x v="22"/>
    <x v="1"/>
    <x v="0"/>
  </r>
  <r>
    <x v="8"/>
    <n v="5"/>
    <n v="4"/>
    <n v="20"/>
    <x v="1"/>
    <x v="1"/>
    <x v="1"/>
    <x v="53"/>
    <n v="2023"/>
    <x v="1"/>
    <x v="22"/>
    <x v="1"/>
    <x v="0"/>
  </r>
  <r>
    <x v="3"/>
    <n v="2"/>
    <n v="3"/>
    <n v="6"/>
    <x v="0"/>
    <x v="3"/>
    <x v="1"/>
    <x v="54"/>
    <n v="2023"/>
    <x v="1"/>
    <x v="23"/>
    <x v="2"/>
    <x v="0"/>
  </r>
  <r>
    <x v="0"/>
    <n v="2"/>
    <n v="5"/>
    <n v="10"/>
    <x v="0"/>
    <x v="4"/>
    <x v="2"/>
    <x v="54"/>
    <n v="2023"/>
    <x v="1"/>
    <x v="23"/>
    <x v="2"/>
    <x v="0"/>
  </r>
  <r>
    <x v="2"/>
    <n v="5"/>
    <n v="4"/>
    <n v="20"/>
    <x v="1"/>
    <x v="2"/>
    <x v="2"/>
    <x v="54"/>
    <n v="2023"/>
    <x v="1"/>
    <x v="23"/>
    <x v="2"/>
    <x v="0"/>
  </r>
  <r>
    <x v="3"/>
    <n v="4"/>
    <n v="3"/>
    <n v="12"/>
    <x v="2"/>
    <x v="2"/>
    <x v="2"/>
    <x v="54"/>
    <n v="2023"/>
    <x v="1"/>
    <x v="23"/>
    <x v="2"/>
    <x v="0"/>
  </r>
  <r>
    <x v="3"/>
    <n v="4"/>
    <n v="3"/>
    <n v="12"/>
    <x v="2"/>
    <x v="3"/>
    <x v="2"/>
    <x v="54"/>
    <n v="2023"/>
    <x v="1"/>
    <x v="23"/>
    <x v="2"/>
    <x v="0"/>
  </r>
  <r>
    <x v="5"/>
    <n v="2"/>
    <n v="2"/>
    <n v="4"/>
    <x v="3"/>
    <x v="2"/>
    <x v="0"/>
    <x v="54"/>
    <n v="2023"/>
    <x v="1"/>
    <x v="23"/>
    <x v="2"/>
    <x v="0"/>
  </r>
  <r>
    <x v="3"/>
    <n v="5"/>
    <n v="3"/>
    <n v="15"/>
    <x v="2"/>
    <x v="0"/>
    <x v="2"/>
    <x v="54"/>
    <n v="2023"/>
    <x v="1"/>
    <x v="23"/>
    <x v="2"/>
    <x v="0"/>
  </r>
  <r>
    <x v="5"/>
    <n v="2"/>
    <n v="2"/>
    <n v="4"/>
    <x v="3"/>
    <x v="0"/>
    <x v="2"/>
    <x v="54"/>
    <n v="2023"/>
    <x v="1"/>
    <x v="23"/>
    <x v="2"/>
    <x v="0"/>
  </r>
  <r>
    <x v="4"/>
    <n v="3"/>
    <n v="1.5"/>
    <n v="4.5"/>
    <x v="3"/>
    <x v="2"/>
    <x v="0"/>
    <x v="54"/>
    <n v="2023"/>
    <x v="1"/>
    <x v="23"/>
    <x v="2"/>
    <x v="0"/>
  </r>
  <r>
    <x v="0"/>
    <n v="1"/>
    <n v="5"/>
    <n v="5"/>
    <x v="3"/>
    <x v="4"/>
    <x v="0"/>
    <x v="54"/>
    <n v="2023"/>
    <x v="1"/>
    <x v="23"/>
    <x v="2"/>
    <x v="0"/>
  </r>
  <r>
    <x v="3"/>
    <n v="3"/>
    <n v="3"/>
    <n v="9"/>
    <x v="0"/>
    <x v="2"/>
    <x v="0"/>
    <x v="54"/>
    <n v="2023"/>
    <x v="1"/>
    <x v="23"/>
    <x v="2"/>
    <x v="0"/>
  </r>
  <r>
    <x v="3"/>
    <n v="3"/>
    <n v="3"/>
    <n v="9"/>
    <x v="0"/>
    <x v="3"/>
    <x v="1"/>
    <x v="54"/>
    <n v="2023"/>
    <x v="1"/>
    <x v="23"/>
    <x v="2"/>
    <x v="0"/>
  </r>
  <r>
    <x v="2"/>
    <n v="2"/>
    <n v="4"/>
    <n v="8"/>
    <x v="0"/>
    <x v="0"/>
    <x v="1"/>
    <x v="54"/>
    <n v="2023"/>
    <x v="1"/>
    <x v="23"/>
    <x v="2"/>
    <x v="0"/>
  </r>
  <r>
    <x v="3"/>
    <n v="4"/>
    <n v="3"/>
    <n v="12"/>
    <x v="2"/>
    <x v="2"/>
    <x v="1"/>
    <x v="54"/>
    <n v="2023"/>
    <x v="1"/>
    <x v="23"/>
    <x v="2"/>
    <x v="0"/>
  </r>
  <r>
    <x v="8"/>
    <n v="5"/>
    <n v="4"/>
    <n v="20"/>
    <x v="1"/>
    <x v="3"/>
    <x v="2"/>
    <x v="54"/>
    <n v="2023"/>
    <x v="1"/>
    <x v="23"/>
    <x v="2"/>
    <x v="0"/>
  </r>
  <r>
    <x v="5"/>
    <n v="1"/>
    <n v="2"/>
    <n v="2"/>
    <x v="3"/>
    <x v="4"/>
    <x v="2"/>
    <x v="54"/>
    <n v="2023"/>
    <x v="1"/>
    <x v="23"/>
    <x v="2"/>
    <x v="0"/>
  </r>
  <r>
    <x v="0"/>
    <n v="1"/>
    <n v="5"/>
    <n v="5"/>
    <x v="3"/>
    <x v="2"/>
    <x v="1"/>
    <x v="54"/>
    <n v="2023"/>
    <x v="1"/>
    <x v="23"/>
    <x v="2"/>
    <x v="0"/>
  </r>
  <r>
    <x v="4"/>
    <n v="2"/>
    <n v="1.5"/>
    <n v="3"/>
    <x v="3"/>
    <x v="0"/>
    <x v="2"/>
    <x v="54"/>
    <n v="2023"/>
    <x v="1"/>
    <x v="23"/>
    <x v="2"/>
    <x v="0"/>
  </r>
  <r>
    <x v="7"/>
    <n v="2"/>
    <n v="1"/>
    <n v="2"/>
    <x v="3"/>
    <x v="0"/>
    <x v="1"/>
    <x v="54"/>
    <n v="2023"/>
    <x v="1"/>
    <x v="23"/>
    <x v="2"/>
    <x v="0"/>
  </r>
  <r>
    <x v="0"/>
    <n v="2"/>
    <n v="5"/>
    <n v="10"/>
    <x v="0"/>
    <x v="3"/>
    <x v="0"/>
    <x v="54"/>
    <n v="2023"/>
    <x v="1"/>
    <x v="23"/>
    <x v="2"/>
    <x v="0"/>
  </r>
  <r>
    <x v="5"/>
    <n v="1"/>
    <n v="2"/>
    <n v="2"/>
    <x v="3"/>
    <x v="0"/>
    <x v="1"/>
    <x v="54"/>
    <n v="2023"/>
    <x v="1"/>
    <x v="23"/>
    <x v="2"/>
    <x v="0"/>
  </r>
  <r>
    <x v="1"/>
    <n v="1"/>
    <n v="3"/>
    <n v="3"/>
    <x v="3"/>
    <x v="3"/>
    <x v="0"/>
    <x v="54"/>
    <n v="2023"/>
    <x v="1"/>
    <x v="23"/>
    <x v="2"/>
    <x v="0"/>
  </r>
  <r>
    <x v="0"/>
    <n v="4"/>
    <n v="5"/>
    <n v="20"/>
    <x v="1"/>
    <x v="0"/>
    <x v="0"/>
    <x v="54"/>
    <n v="2023"/>
    <x v="1"/>
    <x v="23"/>
    <x v="2"/>
    <x v="0"/>
  </r>
  <r>
    <x v="8"/>
    <n v="1"/>
    <n v="4"/>
    <n v="4"/>
    <x v="3"/>
    <x v="0"/>
    <x v="2"/>
    <x v="54"/>
    <n v="2023"/>
    <x v="1"/>
    <x v="23"/>
    <x v="2"/>
    <x v="0"/>
  </r>
  <r>
    <x v="2"/>
    <n v="5"/>
    <n v="4"/>
    <n v="20"/>
    <x v="1"/>
    <x v="3"/>
    <x v="2"/>
    <x v="54"/>
    <n v="2023"/>
    <x v="1"/>
    <x v="23"/>
    <x v="2"/>
    <x v="0"/>
  </r>
  <r>
    <x v="0"/>
    <n v="1"/>
    <n v="5"/>
    <n v="5"/>
    <x v="3"/>
    <x v="0"/>
    <x v="1"/>
    <x v="54"/>
    <n v="2023"/>
    <x v="1"/>
    <x v="23"/>
    <x v="2"/>
    <x v="0"/>
  </r>
  <r>
    <x v="2"/>
    <n v="3"/>
    <n v="4"/>
    <n v="12"/>
    <x v="2"/>
    <x v="3"/>
    <x v="2"/>
    <x v="54"/>
    <n v="2023"/>
    <x v="1"/>
    <x v="23"/>
    <x v="2"/>
    <x v="0"/>
  </r>
  <r>
    <x v="0"/>
    <n v="4"/>
    <n v="5"/>
    <n v="20"/>
    <x v="1"/>
    <x v="1"/>
    <x v="1"/>
    <x v="55"/>
    <n v="2023"/>
    <x v="1"/>
    <x v="24"/>
    <x v="3"/>
    <x v="0"/>
  </r>
  <r>
    <x v="8"/>
    <n v="3"/>
    <n v="4"/>
    <n v="12"/>
    <x v="2"/>
    <x v="4"/>
    <x v="0"/>
    <x v="55"/>
    <n v="2023"/>
    <x v="1"/>
    <x v="24"/>
    <x v="3"/>
    <x v="0"/>
  </r>
  <r>
    <x v="7"/>
    <n v="4"/>
    <n v="1"/>
    <n v="4"/>
    <x v="3"/>
    <x v="4"/>
    <x v="0"/>
    <x v="55"/>
    <n v="2023"/>
    <x v="1"/>
    <x v="24"/>
    <x v="3"/>
    <x v="0"/>
  </r>
  <r>
    <x v="2"/>
    <n v="5"/>
    <n v="4"/>
    <n v="20"/>
    <x v="1"/>
    <x v="0"/>
    <x v="2"/>
    <x v="55"/>
    <n v="2023"/>
    <x v="1"/>
    <x v="24"/>
    <x v="3"/>
    <x v="0"/>
  </r>
  <r>
    <x v="3"/>
    <n v="4"/>
    <n v="3"/>
    <n v="12"/>
    <x v="2"/>
    <x v="4"/>
    <x v="0"/>
    <x v="55"/>
    <n v="2023"/>
    <x v="1"/>
    <x v="24"/>
    <x v="3"/>
    <x v="0"/>
  </r>
  <r>
    <x v="2"/>
    <n v="4"/>
    <n v="4"/>
    <n v="16"/>
    <x v="1"/>
    <x v="0"/>
    <x v="2"/>
    <x v="55"/>
    <n v="2023"/>
    <x v="1"/>
    <x v="24"/>
    <x v="3"/>
    <x v="0"/>
  </r>
  <r>
    <x v="1"/>
    <n v="4"/>
    <n v="3"/>
    <n v="12"/>
    <x v="2"/>
    <x v="4"/>
    <x v="1"/>
    <x v="55"/>
    <n v="2023"/>
    <x v="1"/>
    <x v="24"/>
    <x v="3"/>
    <x v="0"/>
  </r>
  <r>
    <x v="1"/>
    <n v="3"/>
    <n v="3"/>
    <n v="9"/>
    <x v="0"/>
    <x v="3"/>
    <x v="0"/>
    <x v="55"/>
    <n v="2023"/>
    <x v="1"/>
    <x v="24"/>
    <x v="3"/>
    <x v="0"/>
  </r>
  <r>
    <x v="2"/>
    <n v="3"/>
    <n v="4"/>
    <n v="12"/>
    <x v="2"/>
    <x v="4"/>
    <x v="1"/>
    <x v="55"/>
    <n v="2023"/>
    <x v="1"/>
    <x v="24"/>
    <x v="3"/>
    <x v="0"/>
  </r>
  <r>
    <x v="8"/>
    <n v="3"/>
    <n v="4"/>
    <n v="12"/>
    <x v="2"/>
    <x v="4"/>
    <x v="2"/>
    <x v="55"/>
    <n v="2023"/>
    <x v="1"/>
    <x v="24"/>
    <x v="3"/>
    <x v="0"/>
  </r>
  <r>
    <x v="3"/>
    <n v="1"/>
    <n v="3"/>
    <n v="3"/>
    <x v="3"/>
    <x v="0"/>
    <x v="0"/>
    <x v="55"/>
    <n v="2023"/>
    <x v="1"/>
    <x v="24"/>
    <x v="3"/>
    <x v="0"/>
  </r>
  <r>
    <x v="0"/>
    <n v="1"/>
    <n v="5"/>
    <n v="5"/>
    <x v="3"/>
    <x v="3"/>
    <x v="1"/>
    <x v="55"/>
    <n v="2023"/>
    <x v="1"/>
    <x v="24"/>
    <x v="3"/>
    <x v="0"/>
  </r>
  <r>
    <x v="4"/>
    <n v="1"/>
    <n v="1.5"/>
    <n v="1.5"/>
    <x v="3"/>
    <x v="0"/>
    <x v="1"/>
    <x v="55"/>
    <n v="2023"/>
    <x v="1"/>
    <x v="24"/>
    <x v="3"/>
    <x v="0"/>
  </r>
  <r>
    <x v="0"/>
    <n v="2"/>
    <n v="5"/>
    <n v="10"/>
    <x v="0"/>
    <x v="2"/>
    <x v="0"/>
    <x v="55"/>
    <n v="2023"/>
    <x v="1"/>
    <x v="24"/>
    <x v="3"/>
    <x v="0"/>
  </r>
  <r>
    <x v="2"/>
    <n v="1"/>
    <n v="4"/>
    <n v="4"/>
    <x v="3"/>
    <x v="0"/>
    <x v="2"/>
    <x v="55"/>
    <n v="2023"/>
    <x v="1"/>
    <x v="24"/>
    <x v="3"/>
    <x v="0"/>
  </r>
  <r>
    <x v="0"/>
    <n v="2"/>
    <n v="5"/>
    <n v="10"/>
    <x v="0"/>
    <x v="0"/>
    <x v="1"/>
    <x v="55"/>
    <n v="2023"/>
    <x v="1"/>
    <x v="24"/>
    <x v="3"/>
    <x v="0"/>
  </r>
  <r>
    <x v="0"/>
    <n v="5"/>
    <n v="5"/>
    <n v="25"/>
    <x v="4"/>
    <x v="3"/>
    <x v="2"/>
    <x v="55"/>
    <n v="2023"/>
    <x v="1"/>
    <x v="24"/>
    <x v="3"/>
    <x v="0"/>
  </r>
  <r>
    <x v="8"/>
    <n v="4"/>
    <n v="4"/>
    <n v="16"/>
    <x v="1"/>
    <x v="0"/>
    <x v="0"/>
    <x v="55"/>
    <n v="2023"/>
    <x v="1"/>
    <x v="24"/>
    <x v="3"/>
    <x v="0"/>
  </r>
  <r>
    <x v="3"/>
    <n v="3"/>
    <n v="3"/>
    <n v="9"/>
    <x v="0"/>
    <x v="4"/>
    <x v="2"/>
    <x v="55"/>
    <n v="2023"/>
    <x v="1"/>
    <x v="24"/>
    <x v="3"/>
    <x v="0"/>
  </r>
  <r>
    <x v="5"/>
    <n v="5"/>
    <n v="2"/>
    <n v="10"/>
    <x v="0"/>
    <x v="2"/>
    <x v="1"/>
    <x v="55"/>
    <n v="2023"/>
    <x v="1"/>
    <x v="24"/>
    <x v="3"/>
    <x v="0"/>
  </r>
  <r>
    <x v="3"/>
    <n v="5"/>
    <n v="3"/>
    <n v="15"/>
    <x v="2"/>
    <x v="0"/>
    <x v="0"/>
    <x v="55"/>
    <n v="2023"/>
    <x v="1"/>
    <x v="24"/>
    <x v="3"/>
    <x v="0"/>
  </r>
  <r>
    <x v="0"/>
    <n v="2"/>
    <n v="5"/>
    <n v="10"/>
    <x v="0"/>
    <x v="4"/>
    <x v="0"/>
    <x v="55"/>
    <n v="2023"/>
    <x v="1"/>
    <x v="24"/>
    <x v="3"/>
    <x v="0"/>
  </r>
  <r>
    <x v="3"/>
    <n v="1"/>
    <n v="3"/>
    <n v="3"/>
    <x v="3"/>
    <x v="4"/>
    <x v="0"/>
    <x v="55"/>
    <n v="2023"/>
    <x v="1"/>
    <x v="24"/>
    <x v="3"/>
    <x v="0"/>
  </r>
  <r>
    <x v="0"/>
    <n v="4"/>
    <n v="5"/>
    <n v="20"/>
    <x v="1"/>
    <x v="4"/>
    <x v="0"/>
    <x v="55"/>
    <n v="2023"/>
    <x v="1"/>
    <x v="24"/>
    <x v="3"/>
    <x v="0"/>
  </r>
  <r>
    <x v="3"/>
    <n v="2"/>
    <n v="3"/>
    <n v="6"/>
    <x v="0"/>
    <x v="3"/>
    <x v="1"/>
    <x v="55"/>
    <n v="2023"/>
    <x v="1"/>
    <x v="24"/>
    <x v="3"/>
    <x v="0"/>
  </r>
  <r>
    <x v="7"/>
    <n v="1"/>
    <n v="1"/>
    <n v="1"/>
    <x v="3"/>
    <x v="3"/>
    <x v="0"/>
    <x v="55"/>
    <n v="2023"/>
    <x v="1"/>
    <x v="24"/>
    <x v="3"/>
    <x v="0"/>
  </r>
  <r>
    <x v="7"/>
    <n v="2"/>
    <n v="1"/>
    <n v="2"/>
    <x v="3"/>
    <x v="3"/>
    <x v="2"/>
    <x v="55"/>
    <n v="2023"/>
    <x v="1"/>
    <x v="24"/>
    <x v="3"/>
    <x v="0"/>
  </r>
  <r>
    <x v="7"/>
    <n v="3"/>
    <n v="1"/>
    <n v="3"/>
    <x v="3"/>
    <x v="1"/>
    <x v="2"/>
    <x v="55"/>
    <n v="2023"/>
    <x v="1"/>
    <x v="24"/>
    <x v="3"/>
    <x v="0"/>
  </r>
  <r>
    <x v="2"/>
    <n v="4"/>
    <n v="4"/>
    <n v="16"/>
    <x v="1"/>
    <x v="4"/>
    <x v="3"/>
    <x v="55"/>
    <n v="2023"/>
    <x v="1"/>
    <x v="24"/>
    <x v="3"/>
    <x v="0"/>
  </r>
  <r>
    <x v="5"/>
    <n v="3"/>
    <n v="2"/>
    <n v="6"/>
    <x v="0"/>
    <x v="0"/>
    <x v="1"/>
    <x v="55"/>
    <n v="2023"/>
    <x v="1"/>
    <x v="24"/>
    <x v="3"/>
    <x v="0"/>
  </r>
  <r>
    <x v="8"/>
    <n v="3"/>
    <n v="4"/>
    <n v="12"/>
    <x v="2"/>
    <x v="4"/>
    <x v="1"/>
    <x v="56"/>
    <n v="2023"/>
    <x v="1"/>
    <x v="25"/>
    <x v="4"/>
    <x v="0"/>
  </r>
  <r>
    <x v="0"/>
    <n v="4"/>
    <n v="5"/>
    <n v="20"/>
    <x v="1"/>
    <x v="2"/>
    <x v="2"/>
    <x v="56"/>
    <n v="2023"/>
    <x v="1"/>
    <x v="25"/>
    <x v="4"/>
    <x v="0"/>
  </r>
  <r>
    <x v="1"/>
    <n v="3"/>
    <n v="3"/>
    <n v="9"/>
    <x v="0"/>
    <x v="0"/>
    <x v="0"/>
    <x v="56"/>
    <n v="2023"/>
    <x v="1"/>
    <x v="25"/>
    <x v="4"/>
    <x v="0"/>
  </r>
  <r>
    <x v="4"/>
    <n v="1"/>
    <n v="1.5"/>
    <n v="1.5"/>
    <x v="3"/>
    <x v="1"/>
    <x v="1"/>
    <x v="56"/>
    <n v="2023"/>
    <x v="1"/>
    <x v="25"/>
    <x v="4"/>
    <x v="0"/>
  </r>
  <r>
    <x v="5"/>
    <n v="1"/>
    <n v="2"/>
    <n v="2"/>
    <x v="3"/>
    <x v="3"/>
    <x v="2"/>
    <x v="56"/>
    <n v="2023"/>
    <x v="1"/>
    <x v="25"/>
    <x v="4"/>
    <x v="0"/>
  </r>
  <r>
    <x v="4"/>
    <n v="2"/>
    <n v="1.5"/>
    <n v="3"/>
    <x v="3"/>
    <x v="2"/>
    <x v="1"/>
    <x v="56"/>
    <n v="2023"/>
    <x v="1"/>
    <x v="25"/>
    <x v="4"/>
    <x v="0"/>
  </r>
  <r>
    <x v="4"/>
    <n v="4"/>
    <n v="1.5"/>
    <n v="6"/>
    <x v="0"/>
    <x v="2"/>
    <x v="1"/>
    <x v="56"/>
    <n v="2023"/>
    <x v="1"/>
    <x v="25"/>
    <x v="4"/>
    <x v="0"/>
  </r>
  <r>
    <x v="2"/>
    <n v="4"/>
    <n v="4"/>
    <n v="16"/>
    <x v="1"/>
    <x v="0"/>
    <x v="0"/>
    <x v="56"/>
    <n v="2023"/>
    <x v="1"/>
    <x v="25"/>
    <x v="4"/>
    <x v="0"/>
  </r>
  <r>
    <x v="2"/>
    <n v="5"/>
    <n v="4"/>
    <n v="20"/>
    <x v="1"/>
    <x v="2"/>
    <x v="1"/>
    <x v="56"/>
    <n v="2023"/>
    <x v="1"/>
    <x v="25"/>
    <x v="4"/>
    <x v="0"/>
  </r>
  <r>
    <x v="7"/>
    <n v="1"/>
    <n v="1"/>
    <n v="1"/>
    <x v="3"/>
    <x v="0"/>
    <x v="2"/>
    <x v="56"/>
    <n v="2023"/>
    <x v="1"/>
    <x v="25"/>
    <x v="4"/>
    <x v="0"/>
  </r>
  <r>
    <x v="3"/>
    <n v="3"/>
    <n v="3"/>
    <n v="9"/>
    <x v="0"/>
    <x v="0"/>
    <x v="3"/>
    <x v="56"/>
    <n v="2023"/>
    <x v="1"/>
    <x v="25"/>
    <x v="4"/>
    <x v="0"/>
  </r>
  <r>
    <x v="7"/>
    <n v="3"/>
    <n v="1"/>
    <n v="3"/>
    <x v="3"/>
    <x v="2"/>
    <x v="2"/>
    <x v="56"/>
    <n v="2023"/>
    <x v="1"/>
    <x v="25"/>
    <x v="4"/>
    <x v="0"/>
  </r>
  <r>
    <x v="1"/>
    <n v="1"/>
    <n v="3"/>
    <n v="3"/>
    <x v="3"/>
    <x v="0"/>
    <x v="0"/>
    <x v="56"/>
    <n v="2023"/>
    <x v="1"/>
    <x v="25"/>
    <x v="4"/>
    <x v="0"/>
  </r>
  <r>
    <x v="3"/>
    <n v="3"/>
    <n v="3"/>
    <n v="9"/>
    <x v="0"/>
    <x v="0"/>
    <x v="2"/>
    <x v="56"/>
    <n v="2023"/>
    <x v="1"/>
    <x v="25"/>
    <x v="4"/>
    <x v="0"/>
  </r>
  <r>
    <x v="8"/>
    <n v="1"/>
    <n v="4"/>
    <n v="4"/>
    <x v="3"/>
    <x v="1"/>
    <x v="0"/>
    <x v="56"/>
    <n v="2023"/>
    <x v="1"/>
    <x v="25"/>
    <x v="4"/>
    <x v="0"/>
  </r>
  <r>
    <x v="7"/>
    <n v="1"/>
    <n v="1"/>
    <n v="1"/>
    <x v="3"/>
    <x v="1"/>
    <x v="0"/>
    <x v="56"/>
    <n v="2023"/>
    <x v="1"/>
    <x v="25"/>
    <x v="4"/>
    <x v="0"/>
  </r>
  <r>
    <x v="2"/>
    <n v="5"/>
    <n v="4"/>
    <n v="20"/>
    <x v="1"/>
    <x v="4"/>
    <x v="2"/>
    <x v="56"/>
    <n v="2023"/>
    <x v="1"/>
    <x v="25"/>
    <x v="4"/>
    <x v="0"/>
  </r>
  <r>
    <x v="0"/>
    <n v="4"/>
    <n v="5"/>
    <n v="20"/>
    <x v="1"/>
    <x v="4"/>
    <x v="0"/>
    <x v="56"/>
    <n v="2023"/>
    <x v="1"/>
    <x v="25"/>
    <x v="4"/>
    <x v="0"/>
  </r>
  <r>
    <x v="7"/>
    <n v="2"/>
    <n v="1"/>
    <n v="2"/>
    <x v="3"/>
    <x v="4"/>
    <x v="2"/>
    <x v="56"/>
    <n v="2023"/>
    <x v="1"/>
    <x v="25"/>
    <x v="4"/>
    <x v="0"/>
  </r>
  <r>
    <x v="7"/>
    <n v="4"/>
    <n v="1"/>
    <n v="4"/>
    <x v="3"/>
    <x v="2"/>
    <x v="0"/>
    <x v="56"/>
    <n v="2023"/>
    <x v="1"/>
    <x v="25"/>
    <x v="4"/>
    <x v="0"/>
  </r>
  <r>
    <x v="7"/>
    <n v="2"/>
    <n v="1"/>
    <n v="2"/>
    <x v="3"/>
    <x v="2"/>
    <x v="0"/>
    <x v="56"/>
    <n v="2023"/>
    <x v="1"/>
    <x v="25"/>
    <x v="4"/>
    <x v="0"/>
  </r>
  <r>
    <x v="2"/>
    <n v="3"/>
    <n v="4"/>
    <n v="12"/>
    <x v="2"/>
    <x v="0"/>
    <x v="1"/>
    <x v="56"/>
    <n v="2023"/>
    <x v="1"/>
    <x v="25"/>
    <x v="4"/>
    <x v="0"/>
  </r>
  <r>
    <x v="4"/>
    <n v="3"/>
    <n v="1.5"/>
    <n v="4.5"/>
    <x v="3"/>
    <x v="3"/>
    <x v="1"/>
    <x v="56"/>
    <n v="2023"/>
    <x v="1"/>
    <x v="25"/>
    <x v="4"/>
    <x v="0"/>
  </r>
  <r>
    <x v="3"/>
    <n v="2"/>
    <n v="3"/>
    <n v="6"/>
    <x v="0"/>
    <x v="3"/>
    <x v="2"/>
    <x v="56"/>
    <n v="2023"/>
    <x v="1"/>
    <x v="25"/>
    <x v="4"/>
    <x v="0"/>
  </r>
  <r>
    <x v="5"/>
    <n v="5"/>
    <n v="2"/>
    <n v="10"/>
    <x v="0"/>
    <x v="0"/>
    <x v="1"/>
    <x v="56"/>
    <n v="2023"/>
    <x v="1"/>
    <x v="25"/>
    <x v="4"/>
    <x v="0"/>
  </r>
  <r>
    <x v="4"/>
    <n v="2"/>
    <n v="1.5"/>
    <n v="3"/>
    <x v="3"/>
    <x v="3"/>
    <x v="2"/>
    <x v="57"/>
    <n v="2023"/>
    <x v="1"/>
    <x v="26"/>
    <x v="5"/>
    <x v="0"/>
  </r>
  <r>
    <x v="1"/>
    <n v="3"/>
    <n v="3"/>
    <n v="9"/>
    <x v="0"/>
    <x v="2"/>
    <x v="1"/>
    <x v="57"/>
    <n v="2023"/>
    <x v="1"/>
    <x v="26"/>
    <x v="5"/>
    <x v="0"/>
  </r>
  <r>
    <x v="8"/>
    <n v="5"/>
    <n v="4"/>
    <n v="20"/>
    <x v="1"/>
    <x v="3"/>
    <x v="2"/>
    <x v="57"/>
    <n v="2023"/>
    <x v="1"/>
    <x v="26"/>
    <x v="5"/>
    <x v="0"/>
  </r>
  <r>
    <x v="3"/>
    <n v="1"/>
    <n v="3"/>
    <n v="3"/>
    <x v="3"/>
    <x v="0"/>
    <x v="0"/>
    <x v="57"/>
    <n v="2023"/>
    <x v="1"/>
    <x v="26"/>
    <x v="5"/>
    <x v="0"/>
  </r>
  <r>
    <x v="0"/>
    <n v="2"/>
    <n v="5"/>
    <n v="10"/>
    <x v="0"/>
    <x v="2"/>
    <x v="0"/>
    <x v="57"/>
    <n v="2023"/>
    <x v="1"/>
    <x v="26"/>
    <x v="5"/>
    <x v="0"/>
  </r>
  <r>
    <x v="7"/>
    <n v="5"/>
    <n v="1"/>
    <n v="5"/>
    <x v="3"/>
    <x v="3"/>
    <x v="1"/>
    <x v="57"/>
    <n v="2023"/>
    <x v="1"/>
    <x v="26"/>
    <x v="5"/>
    <x v="0"/>
  </r>
  <r>
    <x v="2"/>
    <n v="5"/>
    <n v="4"/>
    <n v="20"/>
    <x v="1"/>
    <x v="4"/>
    <x v="0"/>
    <x v="57"/>
    <n v="2023"/>
    <x v="1"/>
    <x v="26"/>
    <x v="5"/>
    <x v="0"/>
  </r>
  <r>
    <x v="3"/>
    <n v="2"/>
    <n v="3"/>
    <n v="6"/>
    <x v="0"/>
    <x v="4"/>
    <x v="1"/>
    <x v="57"/>
    <n v="2023"/>
    <x v="1"/>
    <x v="26"/>
    <x v="5"/>
    <x v="0"/>
  </r>
  <r>
    <x v="3"/>
    <n v="4"/>
    <n v="3"/>
    <n v="12"/>
    <x v="2"/>
    <x v="4"/>
    <x v="0"/>
    <x v="57"/>
    <n v="2023"/>
    <x v="1"/>
    <x v="26"/>
    <x v="5"/>
    <x v="0"/>
  </r>
  <r>
    <x v="1"/>
    <n v="3"/>
    <n v="3"/>
    <n v="9"/>
    <x v="0"/>
    <x v="3"/>
    <x v="0"/>
    <x v="57"/>
    <n v="2023"/>
    <x v="1"/>
    <x v="26"/>
    <x v="5"/>
    <x v="0"/>
  </r>
  <r>
    <x v="7"/>
    <n v="5"/>
    <n v="1"/>
    <n v="5"/>
    <x v="3"/>
    <x v="3"/>
    <x v="2"/>
    <x v="57"/>
    <n v="2023"/>
    <x v="1"/>
    <x v="26"/>
    <x v="5"/>
    <x v="0"/>
  </r>
  <r>
    <x v="4"/>
    <n v="5"/>
    <n v="1.5"/>
    <n v="7.5"/>
    <x v="0"/>
    <x v="3"/>
    <x v="0"/>
    <x v="57"/>
    <n v="2023"/>
    <x v="1"/>
    <x v="26"/>
    <x v="5"/>
    <x v="0"/>
  </r>
  <r>
    <x v="0"/>
    <n v="1"/>
    <n v="5"/>
    <n v="5"/>
    <x v="3"/>
    <x v="3"/>
    <x v="0"/>
    <x v="57"/>
    <n v="2023"/>
    <x v="1"/>
    <x v="26"/>
    <x v="5"/>
    <x v="0"/>
  </r>
  <r>
    <x v="1"/>
    <n v="2"/>
    <n v="3"/>
    <n v="6"/>
    <x v="0"/>
    <x v="3"/>
    <x v="1"/>
    <x v="57"/>
    <n v="2023"/>
    <x v="1"/>
    <x v="26"/>
    <x v="5"/>
    <x v="0"/>
  </r>
  <r>
    <x v="4"/>
    <n v="4"/>
    <n v="1.5"/>
    <n v="6"/>
    <x v="0"/>
    <x v="0"/>
    <x v="1"/>
    <x v="57"/>
    <n v="2023"/>
    <x v="1"/>
    <x v="26"/>
    <x v="5"/>
    <x v="0"/>
  </r>
  <r>
    <x v="4"/>
    <n v="4"/>
    <n v="1.5"/>
    <n v="6"/>
    <x v="0"/>
    <x v="2"/>
    <x v="2"/>
    <x v="57"/>
    <n v="2023"/>
    <x v="1"/>
    <x v="26"/>
    <x v="5"/>
    <x v="0"/>
  </r>
  <r>
    <x v="0"/>
    <n v="1"/>
    <n v="5"/>
    <n v="5"/>
    <x v="3"/>
    <x v="0"/>
    <x v="2"/>
    <x v="57"/>
    <n v="2023"/>
    <x v="1"/>
    <x v="26"/>
    <x v="5"/>
    <x v="0"/>
  </r>
  <r>
    <x v="0"/>
    <n v="2"/>
    <n v="5"/>
    <n v="10"/>
    <x v="0"/>
    <x v="3"/>
    <x v="0"/>
    <x v="57"/>
    <n v="2023"/>
    <x v="1"/>
    <x v="26"/>
    <x v="5"/>
    <x v="0"/>
  </r>
  <r>
    <x v="3"/>
    <n v="1"/>
    <n v="3"/>
    <n v="3"/>
    <x v="3"/>
    <x v="0"/>
    <x v="2"/>
    <x v="57"/>
    <n v="2023"/>
    <x v="1"/>
    <x v="26"/>
    <x v="5"/>
    <x v="0"/>
  </r>
  <r>
    <x v="3"/>
    <n v="2"/>
    <n v="3"/>
    <n v="6"/>
    <x v="0"/>
    <x v="3"/>
    <x v="2"/>
    <x v="57"/>
    <n v="2023"/>
    <x v="1"/>
    <x v="26"/>
    <x v="5"/>
    <x v="0"/>
  </r>
  <r>
    <x v="7"/>
    <n v="1"/>
    <n v="1"/>
    <n v="1"/>
    <x v="3"/>
    <x v="3"/>
    <x v="0"/>
    <x v="57"/>
    <n v="2023"/>
    <x v="1"/>
    <x v="26"/>
    <x v="5"/>
    <x v="0"/>
  </r>
  <r>
    <x v="5"/>
    <n v="2"/>
    <n v="2"/>
    <n v="4"/>
    <x v="3"/>
    <x v="2"/>
    <x v="2"/>
    <x v="57"/>
    <n v="2023"/>
    <x v="1"/>
    <x v="26"/>
    <x v="5"/>
    <x v="0"/>
  </r>
  <r>
    <x v="1"/>
    <n v="3"/>
    <n v="3"/>
    <n v="9"/>
    <x v="0"/>
    <x v="0"/>
    <x v="1"/>
    <x v="57"/>
    <n v="2023"/>
    <x v="1"/>
    <x v="26"/>
    <x v="5"/>
    <x v="0"/>
  </r>
  <r>
    <x v="0"/>
    <n v="5"/>
    <n v="5"/>
    <n v="25"/>
    <x v="4"/>
    <x v="2"/>
    <x v="1"/>
    <x v="57"/>
    <n v="2023"/>
    <x v="1"/>
    <x v="26"/>
    <x v="5"/>
    <x v="0"/>
  </r>
  <r>
    <x v="6"/>
    <n v="3"/>
    <n v="4"/>
    <n v="12"/>
    <x v="2"/>
    <x v="2"/>
    <x v="2"/>
    <x v="57"/>
    <n v="2023"/>
    <x v="1"/>
    <x v="26"/>
    <x v="5"/>
    <x v="0"/>
  </r>
  <r>
    <x v="5"/>
    <n v="5"/>
    <n v="2"/>
    <n v="10"/>
    <x v="0"/>
    <x v="0"/>
    <x v="0"/>
    <x v="57"/>
    <n v="2023"/>
    <x v="1"/>
    <x v="26"/>
    <x v="5"/>
    <x v="0"/>
  </r>
  <r>
    <x v="4"/>
    <n v="5"/>
    <n v="1.5"/>
    <n v="7.5"/>
    <x v="0"/>
    <x v="4"/>
    <x v="0"/>
    <x v="57"/>
    <n v="2023"/>
    <x v="1"/>
    <x v="26"/>
    <x v="5"/>
    <x v="0"/>
  </r>
  <r>
    <x v="3"/>
    <n v="4"/>
    <n v="3"/>
    <n v="12"/>
    <x v="2"/>
    <x v="2"/>
    <x v="2"/>
    <x v="57"/>
    <n v="2023"/>
    <x v="1"/>
    <x v="26"/>
    <x v="5"/>
    <x v="0"/>
  </r>
  <r>
    <x v="4"/>
    <n v="5"/>
    <n v="1.5"/>
    <n v="7.5"/>
    <x v="0"/>
    <x v="3"/>
    <x v="3"/>
    <x v="57"/>
    <n v="2023"/>
    <x v="1"/>
    <x v="26"/>
    <x v="5"/>
    <x v="0"/>
  </r>
  <r>
    <x v="6"/>
    <n v="5"/>
    <n v="4"/>
    <n v="20"/>
    <x v="1"/>
    <x v="2"/>
    <x v="0"/>
    <x v="57"/>
    <n v="2023"/>
    <x v="1"/>
    <x v="26"/>
    <x v="5"/>
    <x v="0"/>
  </r>
  <r>
    <x v="8"/>
    <n v="5"/>
    <n v="4"/>
    <n v="20"/>
    <x v="1"/>
    <x v="4"/>
    <x v="1"/>
    <x v="58"/>
    <n v="2023"/>
    <x v="1"/>
    <x v="27"/>
    <x v="6"/>
    <x v="0"/>
  </r>
  <r>
    <x v="5"/>
    <n v="5"/>
    <n v="2"/>
    <n v="10"/>
    <x v="0"/>
    <x v="3"/>
    <x v="2"/>
    <x v="58"/>
    <n v="2023"/>
    <x v="1"/>
    <x v="27"/>
    <x v="6"/>
    <x v="0"/>
  </r>
  <r>
    <x v="7"/>
    <n v="5"/>
    <n v="1"/>
    <n v="5"/>
    <x v="3"/>
    <x v="3"/>
    <x v="0"/>
    <x v="58"/>
    <n v="2023"/>
    <x v="1"/>
    <x v="27"/>
    <x v="6"/>
    <x v="0"/>
  </r>
  <r>
    <x v="6"/>
    <n v="5"/>
    <n v="4"/>
    <n v="20"/>
    <x v="1"/>
    <x v="0"/>
    <x v="0"/>
    <x v="58"/>
    <n v="2023"/>
    <x v="1"/>
    <x v="27"/>
    <x v="6"/>
    <x v="0"/>
  </r>
  <r>
    <x v="1"/>
    <n v="2"/>
    <n v="3"/>
    <n v="6"/>
    <x v="0"/>
    <x v="3"/>
    <x v="1"/>
    <x v="58"/>
    <n v="2023"/>
    <x v="1"/>
    <x v="27"/>
    <x v="6"/>
    <x v="0"/>
  </r>
  <r>
    <x v="8"/>
    <n v="4"/>
    <n v="4"/>
    <n v="16"/>
    <x v="1"/>
    <x v="2"/>
    <x v="3"/>
    <x v="58"/>
    <n v="2023"/>
    <x v="1"/>
    <x v="27"/>
    <x v="6"/>
    <x v="0"/>
  </r>
  <r>
    <x v="3"/>
    <n v="4"/>
    <n v="3"/>
    <n v="12"/>
    <x v="2"/>
    <x v="2"/>
    <x v="1"/>
    <x v="58"/>
    <n v="2023"/>
    <x v="1"/>
    <x v="27"/>
    <x v="6"/>
    <x v="0"/>
  </r>
  <r>
    <x v="5"/>
    <n v="3"/>
    <n v="2"/>
    <n v="6"/>
    <x v="0"/>
    <x v="3"/>
    <x v="0"/>
    <x v="58"/>
    <n v="2023"/>
    <x v="1"/>
    <x v="27"/>
    <x v="6"/>
    <x v="0"/>
  </r>
  <r>
    <x v="2"/>
    <n v="3"/>
    <n v="4"/>
    <n v="12"/>
    <x v="2"/>
    <x v="4"/>
    <x v="1"/>
    <x v="58"/>
    <n v="2023"/>
    <x v="1"/>
    <x v="27"/>
    <x v="6"/>
    <x v="0"/>
  </r>
  <r>
    <x v="2"/>
    <n v="3"/>
    <n v="4"/>
    <n v="12"/>
    <x v="2"/>
    <x v="4"/>
    <x v="1"/>
    <x v="58"/>
    <n v="2023"/>
    <x v="1"/>
    <x v="27"/>
    <x v="6"/>
    <x v="0"/>
  </r>
  <r>
    <x v="5"/>
    <n v="4"/>
    <n v="2"/>
    <n v="8"/>
    <x v="0"/>
    <x v="0"/>
    <x v="2"/>
    <x v="58"/>
    <n v="2023"/>
    <x v="1"/>
    <x v="27"/>
    <x v="6"/>
    <x v="0"/>
  </r>
  <r>
    <x v="3"/>
    <n v="1"/>
    <n v="3"/>
    <n v="3"/>
    <x v="3"/>
    <x v="0"/>
    <x v="0"/>
    <x v="58"/>
    <n v="2023"/>
    <x v="1"/>
    <x v="27"/>
    <x v="6"/>
    <x v="0"/>
  </r>
  <r>
    <x v="6"/>
    <n v="1"/>
    <n v="3"/>
    <n v="3"/>
    <x v="3"/>
    <x v="4"/>
    <x v="2"/>
    <x v="58"/>
    <n v="2023"/>
    <x v="1"/>
    <x v="27"/>
    <x v="6"/>
    <x v="0"/>
  </r>
  <r>
    <x v="5"/>
    <n v="1"/>
    <n v="2"/>
    <n v="2"/>
    <x v="3"/>
    <x v="0"/>
    <x v="0"/>
    <x v="58"/>
    <n v="2023"/>
    <x v="1"/>
    <x v="27"/>
    <x v="6"/>
    <x v="0"/>
  </r>
  <r>
    <x v="3"/>
    <n v="4"/>
    <n v="3"/>
    <n v="12"/>
    <x v="2"/>
    <x v="2"/>
    <x v="2"/>
    <x v="58"/>
    <n v="2023"/>
    <x v="1"/>
    <x v="27"/>
    <x v="6"/>
    <x v="0"/>
  </r>
  <r>
    <x v="4"/>
    <n v="4"/>
    <n v="1.5"/>
    <n v="6"/>
    <x v="0"/>
    <x v="0"/>
    <x v="0"/>
    <x v="58"/>
    <n v="2023"/>
    <x v="1"/>
    <x v="27"/>
    <x v="6"/>
    <x v="0"/>
  </r>
  <r>
    <x v="4"/>
    <n v="5"/>
    <n v="1.5"/>
    <n v="7.5"/>
    <x v="0"/>
    <x v="3"/>
    <x v="0"/>
    <x v="58"/>
    <n v="2023"/>
    <x v="1"/>
    <x v="27"/>
    <x v="6"/>
    <x v="0"/>
  </r>
  <r>
    <x v="5"/>
    <n v="5"/>
    <n v="2"/>
    <n v="10"/>
    <x v="0"/>
    <x v="2"/>
    <x v="0"/>
    <x v="58"/>
    <n v="2023"/>
    <x v="1"/>
    <x v="27"/>
    <x v="6"/>
    <x v="0"/>
  </r>
  <r>
    <x v="8"/>
    <n v="3"/>
    <n v="4"/>
    <n v="12"/>
    <x v="2"/>
    <x v="2"/>
    <x v="1"/>
    <x v="58"/>
    <n v="2023"/>
    <x v="1"/>
    <x v="27"/>
    <x v="6"/>
    <x v="0"/>
  </r>
  <r>
    <x v="2"/>
    <n v="5"/>
    <n v="4"/>
    <n v="20"/>
    <x v="1"/>
    <x v="2"/>
    <x v="0"/>
    <x v="58"/>
    <n v="2023"/>
    <x v="1"/>
    <x v="27"/>
    <x v="6"/>
    <x v="0"/>
  </r>
  <r>
    <x v="5"/>
    <n v="2"/>
    <n v="2"/>
    <n v="4"/>
    <x v="3"/>
    <x v="0"/>
    <x v="0"/>
    <x v="58"/>
    <n v="2023"/>
    <x v="1"/>
    <x v="27"/>
    <x v="6"/>
    <x v="0"/>
  </r>
  <r>
    <x v="6"/>
    <n v="5"/>
    <n v="4"/>
    <n v="20"/>
    <x v="1"/>
    <x v="0"/>
    <x v="2"/>
    <x v="58"/>
    <n v="2023"/>
    <x v="1"/>
    <x v="27"/>
    <x v="6"/>
    <x v="0"/>
  </r>
  <r>
    <x v="0"/>
    <n v="2"/>
    <n v="5"/>
    <n v="10"/>
    <x v="0"/>
    <x v="4"/>
    <x v="2"/>
    <x v="58"/>
    <n v="2023"/>
    <x v="1"/>
    <x v="27"/>
    <x v="6"/>
    <x v="0"/>
  </r>
  <r>
    <x v="0"/>
    <n v="1"/>
    <n v="5"/>
    <n v="5"/>
    <x v="3"/>
    <x v="3"/>
    <x v="0"/>
    <x v="58"/>
    <n v="2023"/>
    <x v="1"/>
    <x v="27"/>
    <x v="6"/>
    <x v="0"/>
  </r>
  <r>
    <x v="4"/>
    <n v="5"/>
    <n v="1.5"/>
    <n v="7.5"/>
    <x v="0"/>
    <x v="0"/>
    <x v="1"/>
    <x v="58"/>
    <n v="2023"/>
    <x v="1"/>
    <x v="27"/>
    <x v="6"/>
    <x v="0"/>
  </r>
  <r>
    <x v="8"/>
    <n v="2"/>
    <n v="4"/>
    <n v="8"/>
    <x v="0"/>
    <x v="0"/>
    <x v="0"/>
    <x v="58"/>
    <n v="2023"/>
    <x v="1"/>
    <x v="27"/>
    <x v="6"/>
    <x v="0"/>
  </r>
  <r>
    <x v="3"/>
    <n v="5"/>
    <n v="3"/>
    <n v="15"/>
    <x v="2"/>
    <x v="2"/>
    <x v="2"/>
    <x v="58"/>
    <n v="2023"/>
    <x v="1"/>
    <x v="27"/>
    <x v="6"/>
    <x v="0"/>
  </r>
  <r>
    <x v="5"/>
    <n v="4"/>
    <n v="2"/>
    <n v="8"/>
    <x v="0"/>
    <x v="2"/>
    <x v="1"/>
    <x v="59"/>
    <n v="2023"/>
    <x v="2"/>
    <x v="0"/>
    <x v="0"/>
    <x v="0"/>
  </r>
  <r>
    <x v="8"/>
    <n v="1"/>
    <n v="4"/>
    <n v="4"/>
    <x v="3"/>
    <x v="4"/>
    <x v="2"/>
    <x v="59"/>
    <n v="2023"/>
    <x v="2"/>
    <x v="0"/>
    <x v="0"/>
    <x v="0"/>
  </r>
  <r>
    <x v="0"/>
    <n v="4"/>
    <n v="5"/>
    <n v="20"/>
    <x v="1"/>
    <x v="3"/>
    <x v="1"/>
    <x v="59"/>
    <n v="2023"/>
    <x v="2"/>
    <x v="0"/>
    <x v="0"/>
    <x v="0"/>
  </r>
  <r>
    <x v="1"/>
    <n v="3"/>
    <n v="3"/>
    <n v="9"/>
    <x v="0"/>
    <x v="3"/>
    <x v="1"/>
    <x v="59"/>
    <n v="2023"/>
    <x v="2"/>
    <x v="0"/>
    <x v="0"/>
    <x v="0"/>
  </r>
  <r>
    <x v="7"/>
    <n v="2"/>
    <n v="1"/>
    <n v="2"/>
    <x v="3"/>
    <x v="2"/>
    <x v="2"/>
    <x v="59"/>
    <n v="2023"/>
    <x v="2"/>
    <x v="0"/>
    <x v="0"/>
    <x v="0"/>
  </r>
  <r>
    <x v="1"/>
    <n v="1"/>
    <n v="3"/>
    <n v="3"/>
    <x v="3"/>
    <x v="1"/>
    <x v="0"/>
    <x v="59"/>
    <n v="2023"/>
    <x v="2"/>
    <x v="0"/>
    <x v="0"/>
    <x v="0"/>
  </r>
  <r>
    <x v="0"/>
    <n v="1"/>
    <n v="5"/>
    <n v="5"/>
    <x v="3"/>
    <x v="0"/>
    <x v="1"/>
    <x v="59"/>
    <n v="2023"/>
    <x v="2"/>
    <x v="0"/>
    <x v="0"/>
    <x v="0"/>
  </r>
  <r>
    <x v="4"/>
    <n v="3"/>
    <n v="1.5"/>
    <n v="4.5"/>
    <x v="3"/>
    <x v="0"/>
    <x v="2"/>
    <x v="59"/>
    <n v="2023"/>
    <x v="2"/>
    <x v="0"/>
    <x v="0"/>
    <x v="0"/>
  </r>
  <r>
    <x v="4"/>
    <n v="2"/>
    <n v="1.5"/>
    <n v="3"/>
    <x v="3"/>
    <x v="2"/>
    <x v="1"/>
    <x v="59"/>
    <n v="2023"/>
    <x v="2"/>
    <x v="0"/>
    <x v="0"/>
    <x v="0"/>
  </r>
  <r>
    <x v="0"/>
    <n v="5"/>
    <n v="5"/>
    <n v="25"/>
    <x v="4"/>
    <x v="2"/>
    <x v="1"/>
    <x v="59"/>
    <n v="2023"/>
    <x v="2"/>
    <x v="0"/>
    <x v="0"/>
    <x v="0"/>
  </r>
  <r>
    <x v="1"/>
    <n v="1"/>
    <n v="3"/>
    <n v="3"/>
    <x v="3"/>
    <x v="3"/>
    <x v="2"/>
    <x v="59"/>
    <n v="2023"/>
    <x v="2"/>
    <x v="0"/>
    <x v="0"/>
    <x v="0"/>
  </r>
  <r>
    <x v="4"/>
    <n v="4"/>
    <n v="1.5"/>
    <n v="6"/>
    <x v="0"/>
    <x v="3"/>
    <x v="0"/>
    <x v="59"/>
    <n v="2023"/>
    <x v="2"/>
    <x v="0"/>
    <x v="0"/>
    <x v="0"/>
  </r>
  <r>
    <x v="7"/>
    <n v="2"/>
    <n v="1"/>
    <n v="2"/>
    <x v="3"/>
    <x v="3"/>
    <x v="2"/>
    <x v="59"/>
    <n v="2023"/>
    <x v="2"/>
    <x v="0"/>
    <x v="0"/>
    <x v="0"/>
  </r>
  <r>
    <x v="3"/>
    <n v="2"/>
    <n v="3"/>
    <n v="6"/>
    <x v="0"/>
    <x v="4"/>
    <x v="0"/>
    <x v="59"/>
    <n v="2023"/>
    <x v="2"/>
    <x v="0"/>
    <x v="0"/>
    <x v="0"/>
  </r>
  <r>
    <x v="8"/>
    <n v="1"/>
    <n v="4"/>
    <n v="4"/>
    <x v="3"/>
    <x v="0"/>
    <x v="2"/>
    <x v="59"/>
    <n v="2023"/>
    <x v="2"/>
    <x v="0"/>
    <x v="0"/>
    <x v="0"/>
  </r>
  <r>
    <x v="1"/>
    <n v="2"/>
    <n v="3"/>
    <n v="6"/>
    <x v="0"/>
    <x v="4"/>
    <x v="0"/>
    <x v="59"/>
    <n v="2023"/>
    <x v="2"/>
    <x v="0"/>
    <x v="0"/>
    <x v="0"/>
  </r>
  <r>
    <x v="4"/>
    <n v="2"/>
    <n v="1.5"/>
    <n v="3"/>
    <x v="3"/>
    <x v="2"/>
    <x v="2"/>
    <x v="59"/>
    <n v="2023"/>
    <x v="2"/>
    <x v="0"/>
    <x v="0"/>
    <x v="0"/>
  </r>
  <r>
    <x v="7"/>
    <n v="3"/>
    <n v="1"/>
    <n v="3"/>
    <x v="3"/>
    <x v="2"/>
    <x v="1"/>
    <x v="59"/>
    <n v="2023"/>
    <x v="2"/>
    <x v="0"/>
    <x v="0"/>
    <x v="0"/>
  </r>
  <r>
    <x v="8"/>
    <n v="4"/>
    <n v="4"/>
    <n v="16"/>
    <x v="1"/>
    <x v="0"/>
    <x v="0"/>
    <x v="59"/>
    <n v="2023"/>
    <x v="2"/>
    <x v="0"/>
    <x v="0"/>
    <x v="0"/>
  </r>
  <r>
    <x v="3"/>
    <n v="2"/>
    <n v="3"/>
    <n v="6"/>
    <x v="0"/>
    <x v="3"/>
    <x v="2"/>
    <x v="59"/>
    <n v="2023"/>
    <x v="2"/>
    <x v="0"/>
    <x v="0"/>
    <x v="0"/>
  </r>
  <r>
    <x v="4"/>
    <n v="4"/>
    <n v="1.5"/>
    <n v="6"/>
    <x v="0"/>
    <x v="3"/>
    <x v="2"/>
    <x v="59"/>
    <n v="2023"/>
    <x v="2"/>
    <x v="0"/>
    <x v="0"/>
    <x v="0"/>
  </r>
  <r>
    <x v="7"/>
    <n v="3"/>
    <n v="1"/>
    <n v="3"/>
    <x v="3"/>
    <x v="0"/>
    <x v="0"/>
    <x v="59"/>
    <n v="2023"/>
    <x v="2"/>
    <x v="0"/>
    <x v="0"/>
    <x v="0"/>
  </r>
  <r>
    <x v="7"/>
    <n v="3"/>
    <n v="1"/>
    <n v="3"/>
    <x v="3"/>
    <x v="4"/>
    <x v="1"/>
    <x v="59"/>
    <n v="2023"/>
    <x v="2"/>
    <x v="0"/>
    <x v="0"/>
    <x v="0"/>
  </r>
  <r>
    <x v="3"/>
    <n v="1"/>
    <n v="3"/>
    <n v="3"/>
    <x v="3"/>
    <x v="1"/>
    <x v="1"/>
    <x v="59"/>
    <n v="2023"/>
    <x v="2"/>
    <x v="0"/>
    <x v="0"/>
    <x v="0"/>
  </r>
  <r>
    <x v="2"/>
    <n v="3"/>
    <n v="4"/>
    <n v="12"/>
    <x v="2"/>
    <x v="4"/>
    <x v="0"/>
    <x v="59"/>
    <n v="2023"/>
    <x v="2"/>
    <x v="0"/>
    <x v="0"/>
    <x v="0"/>
  </r>
  <r>
    <x v="1"/>
    <n v="2"/>
    <n v="3"/>
    <n v="6"/>
    <x v="0"/>
    <x v="0"/>
    <x v="0"/>
    <x v="59"/>
    <n v="2023"/>
    <x v="2"/>
    <x v="0"/>
    <x v="0"/>
    <x v="0"/>
  </r>
  <r>
    <x v="5"/>
    <n v="1"/>
    <n v="2"/>
    <n v="2"/>
    <x v="3"/>
    <x v="2"/>
    <x v="0"/>
    <x v="59"/>
    <n v="2023"/>
    <x v="2"/>
    <x v="0"/>
    <x v="0"/>
    <x v="0"/>
  </r>
  <r>
    <x v="2"/>
    <n v="2"/>
    <n v="4"/>
    <n v="8"/>
    <x v="0"/>
    <x v="0"/>
    <x v="1"/>
    <x v="59"/>
    <n v="2023"/>
    <x v="2"/>
    <x v="0"/>
    <x v="0"/>
    <x v="0"/>
  </r>
  <r>
    <x v="3"/>
    <n v="5"/>
    <n v="3"/>
    <n v="15"/>
    <x v="2"/>
    <x v="0"/>
    <x v="0"/>
    <x v="60"/>
    <n v="2023"/>
    <x v="2"/>
    <x v="1"/>
    <x v="1"/>
    <x v="0"/>
  </r>
  <r>
    <x v="1"/>
    <n v="1"/>
    <n v="3"/>
    <n v="3"/>
    <x v="3"/>
    <x v="3"/>
    <x v="1"/>
    <x v="60"/>
    <n v="2023"/>
    <x v="2"/>
    <x v="1"/>
    <x v="1"/>
    <x v="0"/>
  </r>
  <r>
    <x v="4"/>
    <n v="3"/>
    <n v="1.5"/>
    <n v="4.5"/>
    <x v="3"/>
    <x v="3"/>
    <x v="2"/>
    <x v="60"/>
    <n v="2023"/>
    <x v="2"/>
    <x v="1"/>
    <x v="1"/>
    <x v="0"/>
  </r>
  <r>
    <x v="0"/>
    <n v="1"/>
    <n v="5"/>
    <n v="5"/>
    <x v="3"/>
    <x v="2"/>
    <x v="0"/>
    <x v="60"/>
    <n v="2023"/>
    <x v="2"/>
    <x v="1"/>
    <x v="1"/>
    <x v="0"/>
  </r>
  <r>
    <x v="2"/>
    <n v="1"/>
    <n v="4"/>
    <n v="4"/>
    <x v="3"/>
    <x v="0"/>
    <x v="0"/>
    <x v="60"/>
    <n v="2023"/>
    <x v="2"/>
    <x v="1"/>
    <x v="1"/>
    <x v="0"/>
  </r>
  <r>
    <x v="7"/>
    <n v="2"/>
    <n v="1"/>
    <n v="2"/>
    <x v="3"/>
    <x v="4"/>
    <x v="2"/>
    <x v="60"/>
    <n v="2023"/>
    <x v="2"/>
    <x v="1"/>
    <x v="1"/>
    <x v="0"/>
  </r>
  <r>
    <x v="1"/>
    <n v="2"/>
    <n v="3"/>
    <n v="6"/>
    <x v="0"/>
    <x v="3"/>
    <x v="1"/>
    <x v="60"/>
    <n v="2023"/>
    <x v="2"/>
    <x v="1"/>
    <x v="1"/>
    <x v="0"/>
  </r>
  <r>
    <x v="2"/>
    <n v="5"/>
    <n v="4"/>
    <n v="20"/>
    <x v="1"/>
    <x v="0"/>
    <x v="1"/>
    <x v="60"/>
    <n v="2023"/>
    <x v="2"/>
    <x v="1"/>
    <x v="1"/>
    <x v="0"/>
  </r>
  <r>
    <x v="4"/>
    <n v="1"/>
    <n v="1.5"/>
    <n v="1.5"/>
    <x v="3"/>
    <x v="0"/>
    <x v="2"/>
    <x v="60"/>
    <n v="2023"/>
    <x v="2"/>
    <x v="1"/>
    <x v="1"/>
    <x v="0"/>
  </r>
  <r>
    <x v="8"/>
    <n v="1"/>
    <n v="4"/>
    <n v="4"/>
    <x v="3"/>
    <x v="2"/>
    <x v="2"/>
    <x v="60"/>
    <n v="2023"/>
    <x v="2"/>
    <x v="1"/>
    <x v="1"/>
    <x v="0"/>
  </r>
  <r>
    <x v="7"/>
    <n v="4"/>
    <n v="1"/>
    <n v="4"/>
    <x v="3"/>
    <x v="4"/>
    <x v="1"/>
    <x v="60"/>
    <n v="2023"/>
    <x v="2"/>
    <x v="1"/>
    <x v="1"/>
    <x v="0"/>
  </r>
  <r>
    <x v="4"/>
    <n v="3"/>
    <n v="1.5"/>
    <n v="4.5"/>
    <x v="3"/>
    <x v="4"/>
    <x v="0"/>
    <x v="60"/>
    <n v="2023"/>
    <x v="2"/>
    <x v="1"/>
    <x v="1"/>
    <x v="0"/>
  </r>
  <r>
    <x v="5"/>
    <n v="5"/>
    <n v="2"/>
    <n v="10"/>
    <x v="0"/>
    <x v="0"/>
    <x v="2"/>
    <x v="60"/>
    <n v="2023"/>
    <x v="2"/>
    <x v="1"/>
    <x v="1"/>
    <x v="0"/>
  </r>
  <r>
    <x v="7"/>
    <n v="2"/>
    <n v="1"/>
    <n v="2"/>
    <x v="3"/>
    <x v="0"/>
    <x v="0"/>
    <x v="60"/>
    <n v="2023"/>
    <x v="2"/>
    <x v="1"/>
    <x v="1"/>
    <x v="0"/>
  </r>
  <r>
    <x v="5"/>
    <n v="2"/>
    <n v="2"/>
    <n v="4"/>
    <x v="3"/>
    <x v="3"/>
    <x v="2"/>
    <x v="60"/>
    <n v="2023"/>
    <x v="2"/>
    <x v="1"/>
    <x v="1"/>
    <x v="0"/>
  </r>
  <r>
    <x v="0"/>
    <n v="3"/>
    <n v="5"/>
    <n v="15"/>
    <x v="2"/>
    <x v="4"/>
    <x v="0"/>
    <x v="60"/>
    <n v="2023"/>
    <x v="2"/>
    <x v="1"/>
    <x v="1"/>
    <x v="0"/>
  </r>
  <r>
    <x v="5"/>
    <n v="3"/>
    <n v="2"/>
    <n v="6"/>
    <x v="0"/>
    <x v="0"/>
    <x v="0"/>
    <x v="60"/>
    <n v="2023"/>
    <x v="2"/>
    <x v="1"/>
    <x v="1"/>
    <x v="0"/>
  </r>
  <r>
    <x v="5"/>
    <n v="5"/>
    <n v="2"/>
    <n v="10"/>
    <x v="0"/>
    <x v="0"/>
    <x v="0"/>
    <x v="60"/>
    <n v="2023"/>
    <x v="2"/>
    <x v="1"/>
    <x v="1"/>
    <x v="0"/>
  </r>
  <r>
    <x v="0"/>
    <n v="4"/>
    <n v="5"/>
    <n v="20"/>
    <x v="1"/>
    <x v="2"/>
    <x v="2"/>
    <x v="60"/>
    <n v="2023"/>
    <x v="2"/>
    <x v="1"/>
    <x v="1"/>
    <x v="0"/>
  </r>
  <r>
    <x v="8"/>
    <n v="2"/>
    <n v="4"/>
    <n v="8"/>
    <x v="0"/>
    <x v="2"/>
    <x v="2"/>
    <x v="60"/>
    <n v="2023"/>
    <x v="2"/>
    <x v="1"/>
    <x v="1"/>
    <x v="0"/>
  </r>
  <r>
    <x v="7"/>
    <n v="5"/>
    <n v="1"/>
    <n v="5"/>
    <x v="3"/>
    <x v="0"/>
    <x v="1"/>
    <x v="60"/>
    <n v="2023"/>
    <x v="2"/>
    <x v="1"/>
    <x v="1"/>
    <x v="0"/>
  </r>
  <r>
    <x v="4"/>
    <n v="5"/>
    <n v="1.5"/>
    <n v="7.5"/>
    <x v="0"/>
    <x v="2"/>
    <x v="0"/>
    <x v="60"/>
    <n v="2023"/>
    <x v="2"/>
    <x v="1"/>
    <x v="1"/>
    <x v="0"/>
  </r>
  <r>
    <x v="5"/>
    <n v="3"/>
    <n v="2"/>
    <n v="6"/>
    <x v="0"/>
    <x v="1"/>
    <x v="2"/>
    <x v="60"/>
    <n v="2023"/>
    <x v="2"/>
    <x v="1"/>
    <x v="1"/>
    <x v="0"/>
  </r>
  <r>
    <x v="2"/>
    <n v="5"/>
    <n v="4"/>
    <n v="20"/>
    <x v="1"/>
    <x v="0"/>
    <x v="2"/>
    <x v="60"/>
    <n v="2023"/>
    <x v="2"/>
    <x v="1"/>
    <x v="1"/>
    <x v="0"/>
  </r>
  <r>
    <x v="7"/>
    <n v="3"/>
    <n v="1"/>
    <n v="3"/>
    <x v="3"/>
    <x v="4"/>
    <x v="1"/>
    <x v="60"/>
    <n v="2023"/>
    <x v="2"/>
    <x v="1"/>
    <x v="1"/>
    <x v="0"/>
  </r>
  <r>
    <x v="1"/>
    <n v="2"/>
    <n v="3"/>
    <n v="6"/>
    <x v="0"/>
    <x v="4"/>
    <x v="0"/>
    <x v="60"/>
    <n v="2023"/>
    <x v="2"/>
    <x v="1"/>
    <x v="1"/>
    <x v="0"/>
  </r>
  <r>
    <x v="5"/>
    <n v="4"/>
    <n v="2"/>
    <n v="8"/>
    <x v="0"/>
    <x v="2"/>
    <x v="0"/>
    <x v="60"/>
    <n v="2023"/>
    <x v="2"/>
    <x v="1"/>
    <x v="1"/>
    <x v="0"/>
  </r>
  <r>
    <x v="3"/>
    <n v="5"/>
    <n v="3"/>
    <n v="15"/>
    <x v="2"/>
    <x v="1"/>
    <x v="1"/>
    <x v="61"/>
    <n v="2023"/>
    <x v="2"/>
    <x v="2"/>
    <x v="2"/>
    <x v="0"/>
  </r>
  <r>
    <x v="4"/>
    <n v="3"/>
    <n v="1.5"/>
    <n v="4.5"/>
    <x v="3"/>
    <x v="1"/>
    <x v="0"/>
    <x v="61"/>
    <n v="2023"/>
    <x v="2"/>
    <x v="2"/>
    <x v="2"/>
    <x v="0"/>
  </r>
  <r>
    <x v="4"/>
    <n v="1"/>
    <n v="1.5"/>
    <n v="1.5"/>
    <x v="3"/>
    <x v="2"/>
    <x v="0"/>
    <x v="61"/>
    <n v="2023"/>
    <x v="2"/>
    <x v="2"/>
    <x v="2"/>
    <x v="0"/>
  </r>
  <r>
    <x v="4"/>
    <n v="2"/>
    <n v="1.5"/>
    <n v="3"/>
    <x v="3"/>
    <x v="0"/>
    <x v="1"/>
    <x v="61"/>
    <n v="2023"/>
    <x v="2"/>
    <x v="2"/>
    <x v="2"/>
    <x v="0"/>
  </r>
  <r>
    <x v="4"/>
    <n v="2"/>
    <n v="1.5"/>
    <n v="3"/>
    <x v="3"/>
    <x v="4"/>
    <x v="1"/>
    <x v="61"/>
    <n v="2023"/>
    <x v="2"/>
    <x v="2"/>
    <x v="2"/>
    <x v="0"/>
  </r>
  <r>
    <x v="1"/>
    <n v="2"/>
    <n v="3"/>
    <n v="6"/>
    <x v="0"/>
    <x v="4"/>
    <x v="2"/>
    <x v="61"/>
    <n v="2023"/>
    <x v="2"/>
    <x v="2"/>
    <x v="2"/>
    <x v="0"/>
  </r>
  <r>
    <x v="5"/>
    <n v="3"/>
    <n v="2"/>
    <n v="6"/>
    <x v="0"/>
    <x v="3"/>
    <x v="2"/>
    <x v="61"/>
    <n v="2023"/>
    <x v="2"/>
    <x v="2"/>
    <x v="2"/>
    <x v="0"/>
  </r>
  <r>
    <x v="1"/>
    <n v="4"/>
    <n v="3"/>
    <n v="12"/>
    <x v="2"/>
    <x v="4"/>
    <x v="1"/>
    <x v="61"/>
    <n v="2023"/>
    <x v="2"/>
    <x v="2"/>
    <x v="2"/>
    <x v="0"/>
  </r>
  <r>
    <x v="0"/>
    <n v="4"/>
    <n v="5"/>
    <n v="20"/>
    <x v="1"/>
    <x v="0"/>
    <x v="1"/>
    <x v="61"/>
    <n v="2023"/>
    <x v="2"/>
    <x v="2"/>
    <x v="2"/>
    <x v="0"/>
  </r>
  <r>
    <x v="8"/>
    <n v="4"/>
    <n v="4"/>
    <n v="16"/>
    <x v="1"/>
    <x v="0"/>
    <x v="1"/>
    <x v="61"/>
    <n v="2023"/>
    <x v="2"/>
    <x v="2"/>
    <x v="2"/>
    <x v="0"/>
  </r>
  <r>
    <x v="4"/>
    <n v="4"/>
    <n v="1.5"/>
    <n v="6"/>
    <x v="0"/>
    <x v="2"/>
    <x v="0"/>
    <x v="61"/>
    <n v="2023"/>
    <x v="2"/>
    <x v="2"/>
    <x v="2"/>
    <x v="0"/>
  </r>
  <r>
    <x v="4"/>
    <n v="5"/>
    <n v="1.5"/>
    <n v="7.5"/>
    <x v="0"/>
    <x v="2"/>
    <x v="2"/>
    <x v="61"/>
    <n v="2023"/>
    <x v="2"/>
    <x v="2"/>
    <x v="2"/>
    <x v="0"/>
  </r>
  <r>
    <x v="5"/>
    <n v="3"/>
    <n v="2"/>
    <n v="6"/>
    <x v="0"/>
    <x v="3"/>
    <x v="2"/>
    <x v="61"/>
    <n v="2023"/>
    <x v="2"/>
    <x v="2"/>
    <x v="2"/>
    <x v="0"/>
  </r>
  <r>
    <x v="5"/>
    <n v="2"/>
    <n v="2"/>
    <n v="4"/>
    <x v="3"/>
    <x v="0"/>
    <x v="2"/>
    <x v="61"/>
    <n v="2023"/>
    <x v="2"/>
    <x v="2"/>
    <x v="2"/>
    <x v="0"/>
  </r>
  <r>
    <x v="5"/>
    <n v="5"/>
    <n v="2"/>
    <n v="10"/>
    <x v="0"/>
    <x v="2"/>
    <x v="2"/>
    <x v="61"/>
    <n v="2023"/>
    <x v="2"/>
    <x v="2"/>
    <x v="2"/>
    <x v="0"/>
  </r>
  <r>
    <x v="1"/>
    <n v="3"/>
    <n v="3"/>
    <n v="9"/>
    <x v="0"/>
    <x v="0"/>
    <x v="1"/>
    <x v="61"/>
    <n v="2023"/>
    <x v="2"/>
    <x v="2"/>
    <x v="2"/>
    <x v="0"/>
  </r>
  <r>
    <x v="5"/>
    <n v="5"/>
    <n v="2"/>
    <n v="10"/>
    <x v="0"/>
    <x v="2"/>
    <x v="2"/>
    <x v="61"/>
    <n v="2023"/>
    <x v="2"/>
    <x v="2"/>
    <x v="2"/>
    <x v="0"/>
  </r>
  <r>
    <x v="8"/>
    <n v="2"/>
    <n v="4"/>
    <n v="8"/>
    <x v="0"/>
    <x v="0"/>
    <x v="0"/>
    <x v="61"/>
    <n v="2023"/>
    <x v="2"/>
    <x v="2"/>
    <x v="2"/>
    <x v="0"/>
  </r>
  <r>
    <x v="7"/>
    <n v="5"/>
    <n v="1"/>
    <n v="5"/>
    <x v="3"/>
    <x v="2"/>
    <x v="1"/>
    <x v="61"/>
    <n v="2023"/>
    <x v="2"/>
    <x v="2"/>
    <x v="2"/>
    <x v="0"/>
  </r>
  <r>
    <x v="3"/>
    <n v="2"/>
    <n v="3"/>
    <n v="6"/>
    <x v="0"/>
    <x v="2"/>
    <x v="2"/>
    <x v="61"/>
    <n v="2023"/>
    <x v="2"/>
    <x v="2"/>
    <x v="2"/>
    <x v="0"/>
  </r>
  <r>
    <x v="0"/>
    <n v="3"/>
    <n v="5"/>
    <n v="15"/>
    <x v="2"/>
    <x v="0"/>
    <x v="1"/>
    <x v="61"/>
    <n v="2023"/>
    <x v="2"/>
    <x v="2"/>
    <x v="2"/>
    <x v="0"/>
  </r>
  <r>
    <x v="6"/>
    <n v="4"/>
    <n v="4"/>
    <n v="16"/>
    <x v="1"/>
    <x v="0"/>
    <x v="0"/>
    <x v="61"/>
    <n v="2023"/>
    <x v="2"/>
    <x v="2"/>
    <x v="2"/>
    <x v="0"/>
  </r>
  <r>
    <x v="8"/>
    <n v="1"/>
    <n v="4"/>
    <n v="4"/>
    <x v="3"/>
    <x v="4"/>
    <x v="2"/>
    <x v="61"/>
    <n v="2023"/>
    <x v="2"/>
    <x v="2"/>
    <x v="2"/>
    <x v="0"/>
  </r>
  <r>
    <x v="3"/>
    <n v="1"/>
    <n v="3"/>
    <n v="3"/>
    <x v="3"/>
    <x v="2"/>
    <x v="0"/>
    <x v="61"/>
    <n v="2023"/>
    <x v="2"/>
    <x v="2"/>
    <x v="2"/>
    <x v="0"/>
  </r>
  <r>
    <x v="5"/>
    <n v="1"/>
    <n v="2"/>
    <n v="2"/>
    <x v="3"/>
    <x v="0"/>
    <x v="2"/>
    <x v="61"/>
    <n v="2023"/>
    <x v="2"/>
    <x v="2"/>
    <x v="2"/>
    <x v="0"/>
  </r>
  <r>
    <x v="0"/>
    <n v="5"/>
    <n v="5"/>
    <n v="25"/>
    <x v="4"/>
    <x v="0"/>
    <x v="1"/>
    <x v="62"/>
    <n v="2023"/>
    <x v="2"/>
    <x v="3"/>
    <x v="3"/>
    <x v="0"/>
  </r>
  <r>
    <x v="1"/>
    <n v="1"/>
    <n v="3"/>
    <n v="3"/>
    <x v="3"/>
    <x v="4"/>
    <x v="2"/>
    <x v="62"/>
    <n v="2023"/>
    <x v="2"/>
    <x v="3"/>
    <x v="3"/>
    <x v="0"/>
  </r>
  <r>
    <x v="2"/>
    <n v="5"/>
    <n v="4"/>
    <n v="20"/>
    <x v="1"/>
    <x v="0"/>
    <x v="0"/>
    <x v="62"/>
    <n v="2023"/>
    <x v="2"/>
    <x v="3"/>
    <x v="3"/>
    <x v="0"/>
  </r>
  <r>
    <x v="3"/>
    <n v="3"/>
    <n v="3"/>
    <n v="9"/>
    <x v="0"/>
    <x v="3"/>
    <x v="0"/>
    <x v="62"/>
    <n v="2023"/>
    <x v="2"/>
    <x v="3"/>
    <x v="3"/>
    <x v="0"/>
  </r>
  <r>
    <x v="7"/>
    <n v="1"/>
    <n v="1"/>
    <n v="1"/>
    <x v="3"/>
    <x v="3"/>
    <x v="0"/>
    <x v="62"/>
    <n v="2023"/>
    <x v="2"/>
    <x v="3"/>
    <x v="3"/>
    <x v="0"/>
  </r>
  <r>
    <x v="7"/>
    <n v="5"/>
    <n v="1"/>
    <n v="5"/>
    <x v="3"/>
    <x v="3"/>
    <x v="2"/>
    <x v="62"/>
    <n v="2023"/>
    <x v="2"/>
    <x v="3"/>
    <x v="3"/>
    <x v="0"/>
  </r>
  <r>
    <x v="1"/>
    <n v="2"/>
    <n v="3"/>
    <n v="6"/>
    <x v="0"/>
    <x v="4"/>
    <x v="0"/>
    <x v="62"/>
    <n v="2023"/>
    <x v="2"/>
    <x v="3"/>
    <x v="3"/>
    <x v="0"/>
  </r>
  <r>
    <x v="7"/>
    <n v="3"/>
    <n v="1"/>
    <n v="3"/>
    <x v="3"/>
    <x v="1"/>
    <x v="1"/>
    <x v="62"/>
    <n v="2023"/>
    <x v="2"/>
    <x v="3"/>
    <x v="3"/>
    <x v="0"/>
  </r>
  <r>
    <x v="0"/>
    <n v="4"/>
    <n v="5"/>
    <n v="20"/>
    <x v="1"/>
    <x v="4"/>
    <x v="1"/>
    <x v="62"/>
    <n v="2023"/>
    <x v="2"/>
    <x v="3"/>
    <x v="3"/>
    <x v="0"/>
  </r>
  <r>
    <x v="7"/>
    <n v="3"/>
    <n v="1"/>
    <n v="3"/>
    <x v="3"/>
    <x v="2"/>
    <x v="1"/>
    <x v="62"/>
    <n v="2023"/>
    <x v="2"/>
    <x v="3"/>
    <x v="3"/>
    <x v="0"/>
  </r>
  <r>
    <x v="3"/>
    <n v="2"/>
    <n v="3"/>
    <n v="6"/>
    <x v="0"/>
    <x v="0"/>
    <x v="0"/>
    <x v="62"/>
    <n v="2023"/>
    <x v="2"/>
    <x v="3"/>
    <x v="3"/>
    <x v="0"/>
  </r>
  <r>
    <x v="7"/>
    <n v="1"/>
    <n v="1"/>
    <n v="1"/>
    <x v="3"/>
    <x v="3"/>
    <x v="2"/>
    <x v="62"/>
    <n v="2023"/>
    <x v="2"/>
    <x v="3"/>
    <x v="3"/>
    <x v="0"/>
  </r>
  <r>
    <x v="5"/>
    <n v="4"/>
    <n v="2"/>
    <n v="8"/>
    <x v="0"/>
    <x v="3"/>
    <x v="0"/>
    <x v="62"/>
    <n v="2023"/>
    <x v="2"/>
    <x v="3"/>
    <x v="3"/>
    <x v="0"/>
  </r>
  <r>
    <x v="0"/>
    <n v="2"/>
    <n v="5"/>
    <n v="10"/>
    <x v="0"/>
    <x v="3"/>
    <x v="2"/>
    <x v="62"/>
    <n v="2023"/>
    <x v="2"/>
    <x v="3"/>
    <x v="3"/>
    <x v="0"/>
  </r>
  <r>
    <x v="6"/>
    <n v="2"/>
    <n v="4"/>
    <n v="8"/>
    <x v="0"/>
    <x v="2"/>
    <x v="1"/>
    <x v="62"/>
    <n v="2023"/>
    <x v="2"/>
    <x v="3"/>
    <x v="3"/>
    <x v="0"/>
  </r>
  <r>
    <x v="4"/>
    <n v="5"/>
    <n v="1.5"/>
    <n v="7.5"/>
    <x v="0"/>
    <x v="2"/>
    <x v="2"/>
    <x v="62"/>
    <n v="2023"/>
    <x v="2"/>
    <x v="3"/>
    <x v="3"/>
    <x v="0"/>
  </r>
  <r>
    <x v="7"/>
    <n v="1"/>
    <n v="1"/>
    <n v="1"/>
    <x v="3"/>
    <x v="2"/>
    <x v="2"/>
    <x v="62"/>
    <n v="2023"/>
    <x v="2"/>
    <x v="3"/>
    <x v="3"/>
    <x v="0"/>
  </r>
  <r>
    <x v="7"/>
    <n v="4"/>
    <n v="1"/>
    <n v="4"/>
    <x v="3"/>
    <x v="2"/>
    <x v="0"/>
    <x v="62"/>
    <n v="2023"/>
    <x v="2"/>
    <x v="3"/>
    <x v="3"/>
    <x v="0"/>
  </r>
  <r>
    <x v="3"/>
    <n v="5"/>
    <n v="3"/>
    <n v="15"/>
    <x v="2"/>
    <x v="4"/>
    <x v="0"/>
    <x v="62"/>
    <n v="2023"/>
    <x v="2"/>
    <x v="3"/>
    <x v="3"/>
    <x v="0"/>
  </r>
  <r>
    <x v="0"/>
    <n v="3"/>
    <n v="5"/>
    <n v="15"/>
    <x v="2"/>
    <x v="3"/>
    <x v="1"/>
    <x v="62"/>
    <n v="2023"/>
    <x v="2"/>
    <x v="3"/>
    <x v="3"/>
    <x v="0"/>
  </r>
  <r>
    <x v="8"/>
    <n v="3"/>
    <n v="4"/>
    <n v="12"/>
    <x v="2"/>
    <x v="2"/>
    <x v="1"/>
    <x v="62"/>
    <n v="2023"/>
    <x v="2"/>
    <x v="3"/>
    <x v="3"/>
    <x v="0"/>
  </r>
  <r>
    <x v="6"/>
    <n v="1"/>
    <n v="4"/>
    <n v="4"/>
    <x v="3"/>
    <x v="2"/>
    <x v="2"/>
    <x v="62"/>
    <n v="2023"/>
    <x v="2"/>
    <x v="3"/>
    <x v="3"/>
    <x v="0"/>
  </r>
  <r>
    <x v="3"/>
    <n v="5"/>
    <n v="3"/>
    <n v="15"/>
    <x v="2"/>
    <x v="0"/>
    <x v="1"/>
    <x v="62"/>
    <n v="2023"/>
    <x v="2"/>
    <x v="3"/>
    <x v="3"/>
    <x v="0"/>
  </r>
  <r>
    <x v="3"/>
    <n v="2"/>
    <n v="3"/>
    <n v="6"/>
    <x v="0"/>
    <x v="0"/>
    <x v="2"/>
    <x v="63"/>
    <n v="2023"/>
    <x v="2"/>
    <x v="4"/>
    <x v="4"/>
    <x v="0"/>
  </r>
  <r>
    <x v="8"/>
    <n v="1"/>
    <n v="4"/>
    <n v="4"/>
    <x v="3"/>
    <x v="2"/>
    <x v="0"/>
    <x v="63"/>
    <n v="2023"/>
    <x v="2"/>
    <x v="4"/>
    <x v="4"/>
    <x v="0"/>
  </r>
  <r>
    <x v="5"/>
    <n v="5"/>
    <n v="2"/>
    <n v="10"/>
    <x v="0"/>
    <x v="4"/>
    <x v="2"/>
    <x v="63"/>
    <n v="2023"/>
    <x v="2"/>
    <x v="4"/>
    <x v="4"/>
    <x v="0"/>
  </r>
  <r>
    <x v="8"/>
    <n v="4"/>
    <n v="4"/>
    <n v="16"/>
    <x v="1"/>
    <x v="3"/>
    <x v="0"/>
    <x v="63"/>
    <n v="2023"/>
    <x v="2"/>
    <x v="4"/>
    <x v="4"/>
    <x v="0"/>
  </r>
  <r>
    <x v="6"/>
    <n v="3"/>
    <n v="3"/>
    <n v="9"/>
    <x v="0"/>
    <x v="2"/>
    <x v="2"/>
    <x v="63"/>
    <n v="2023"/>
    <x v="2"/>
    <x v="4"/>
    <x v="4"/>
    <x v="0"/>
  </r>
  <r>
    <x v="0"/>
    <n v="3"/>
    <n v="5"/>
    <n v="15"/>
    <x v="2"/>
    <x v="4"/>
    <x v="2"/>
    <x v="63"/>
    <n v="2023"/>
    <x v="2"/>
    <x v="4"/>
    <x v="4"/>
    <x v="0"/>
  </r>
  <r>
    <x v="2"/>
    <n v="5"/>
    <n v="4"/>
    <n v="20"/>
    <x v="1"/>
    <x v="2"/>
    <x v="2"/>
    <x v="63"/>
    <n v="2023"/>
    <x v="2"/>
    <x v="4"/>
    <x v="4"/>
    <x v="0"/>
  </r>
  <r>
    <x v="6"/>
    <n v="1"/>
    <n v="4"/>
    <n v="4"/>
    <x v="3"/>
    <x v="3"/>
    <x v="0"/>
    <x v="63"/>
    <n v="2023"/>
    <x v="2"/>
    <x v="4"/>
    <x v="4"/>
    <x v="0"/>
  </r>
  <r>
    <x v="6"/>
    <n v="5"/>
    <n v="3"/>
    <n v="15"/>
    <x v="2"/>
    <x v="4"/>
    <x v="2"/>
    <x v="63"/>
    <n v="2023"/>
    <x v="2"/>
    <x v="4"/>
    <x v="4"/>
    <x v="0"/>
  </r>
  <r>
    <x v="4"/>
    <n v="3"/>
    <n v="1.5"/>
    <n v="4.5"/>
    <x v="3"/>
    <x v="0"/>
    <x v="2"/>
    <x v="63"/>
    <n v="2023"/>
    <x v="2"/>
    <x v="4"/>
    <x v="4"/>
    <x v="0"/>
  </r>
  <r>
    <x v="0"/>
    <n v="3"/>
    <n v="5"/>
    <n v="15"/>
    <x v="2"/>
    <x v="0"/>
    <x v="0"/>
    <x v="63"/>
    <n v="2023"/>
    <x v="2"/>
    <x v="4"/>
    <x v="4"/>
    <x v="0"/>
  </r>
  <r>
    <x v="8"/>
    <n v="5"/>
    <n v="4"/>
    <n v="20"/>
    <x v="1"/>
    <x v="2"/>
    <x v="0"/>
    <x v="63"/>
    <n v="2023"/>
    <x v="2"/>
    <x v="4"/>
    <x v="4"/>
    <x v="0"/>
  </r>
  <r>
    <x v="8"/>
    <n v="1"/>
    <n v="4"/>
    <n v="4"/>
    <x v="3"/>
    <x v="3"/>
    <x v="1"/>
    <x v="63"/>
    <n v="2023"/>
    <x v="2"/>
    <x v="4"/>
    <x v="4"/>
    <x v="0"/>
  </r>
  <r>
    <x v="1"/>
    <n v="3"/>
    <n v="3"/>
    <n v="9"/>
    <x v="0"/>
    <x v="2"/>
    <x v="0"/>
    <x v="63"/>
    <n v="2023"/>
    <x v="2"/>
    <x v="4"/>
    <x v="4"/>
    <x v="0"/>
  </r>
  <r>
    <x v="2"/>
    <n v="2"/>
    <n v="4"/>
    <n v="8"/>
    <x v="0"/>
    <x v="2"/>
    <x v="0"/>
    <x v="63"/>
    <n v="2023"/>
    <x v="2"/>
    <x v="4"/>
    <x v="4"/>
    <x v="0"/>
  </r>
  <r>
    <x v="1"/>
    <n v="2"/>
    <n v="3"/>
    <n v="6"/>
    <x v="0"/>
    <x v="2"/>
    <x v="2"/>
    <x v="63"/>
    <n v="2023"/>
    <x v="2"/>
    <x v="4"/>
    <x v="4"/>
    <x v="0"/>
  </r>
  <r>
    <x v="3"/>
    <n v="4"/>
    <n v="3"/>
    <n v="12"/>
    <x v="2"/>
    <x v="4"/>
    <x v="2"/>
    <x v="63"/>
    <n v="2023"/>
    <x v="2"/>
    <x v="4"/>
    <x v="4"/>
    <x v="0"/>
  </r>
  <r>
    <x v="7"/>
    <n v="1"/>
    <n v="1"/>
    <n v="1"/>
    <x v="3"/>
    <x v="4"/>
    <x v="1"/>
    <x v="63"/>
    <n v="2023"/>
    <x v="2"/>
    <x v="4"/>
    <x v="4"/>
    <x v="0"/>
  </r>
  <r>
    <x v="5"/>
    <n v="1"/>
    <n v="2"/>
    <n v="2"/>
    <x v="3"/>
    <x v="0"/>
    <x v="2"/>
    <x v="63"/>
    <n v="2023"/>
    <x v="2"/>
    <x v="4"/>
    <x v="4"/>
    <x v="0"/>
  </r>
  <r>
    <x v="1"/>
    <n v="5"/>
    <n v="3"/>
    <n v="15"/>
    <x v="2"/>
    <x v="0"/>
    <x v="2"/>
    <x v="63"/>
    <n v="2023"/>
    <x v="2"/>
    <x v="4"/>
    <x v="4"/>
    <x v="0"/>
  </r>
  <r>
    <x v="7"/>
    <n v="2"/>
    <n v="1"/>
    <n v="2"/>
    <x v="3"/>
    <x v="4"/>
    <x v="1"/>
    <x v="63"/>
    <n v="2023"/>
    <x v="2"/>
    <x v="4"/>
    <x v="4"/>
    <x v="0"/>
  </r>
  <r>
    <x v="7"/>
    <n v="2"/>
    <n v="1"/>
    <n v="2"/>
    <x v="3"/>
    <x v="0"/>
    <x v="0"/>
    <x v="63"/>
    <n v="2023"/>
    <x v="2"/>
    <x v="4"/>
    <x v="4"/>
    <x v="0"/>
  </r>
  <r>
    <x v="2"/>
    <n v="5"/>
    <n v="4"/>
    <n v="20"/>
    <x v="1"/>
    <x v="3"/>
    <x v="1"/>
    <x v="63"/>
    <n v="2023"/>
    <x v="2"/>
    <x v="4"/>
    <x v="4"/>
    <x v="0"/>
  </r>
  <r>
    <x v="6"/>
    <n v="4"/>
    <n v="3"/>
    <n v="12"/>
    <x v="2"/>
    <x v="4"/>
    <x v="0"/>
    <x v="64"/>
    <n v="2023"/>
    <x v="2"/>
    <x v="5"/>
    <x v="5"/>
    <x v="0"/>
  </r>
  <r>
    <x v="3"/>
    <n v="1"/>
    <n v="3"/>
    <n v="3"/>
    <x v="3"/>
    <x v="4"/>
    <x v="0"/>
    <x v="64"/>
    <n v="2023"/>
    <x v="2"/>
    <x v="5"/>
    <x v="5"/>
    <x v="0"/>
  </r>
  <r>
    <x v="4"/>
    <n v="4"/>
    <n v="1.5"/>
    <n v="6"/>
    <x v="0"/>
    <x v="0"/>
    <x v="1"/>
    <x v="64"/>
    <n v="2023"/>
    <x v="2"/>
    <x v="5"/>
    <x v="5"/>
    <x v="0"/>
  </r>
  <r>
    <x v="4"/>
    <n v="2"/>
    <n v="1.5"/>
    <n v="3"/>
    <x v="3"/>
    <x v="0"/>
    <x v="1"/>
    <x v="64"/>
    <n v="2023"/>
    <x v="2"/>
    <x v="5"/>
    <x v="5"/>
    <x v="0"/>
  </r>
  <r>
    <x v="5"/>
    <n v="4"/>
    <n v="2"/>
    <n v="8"/>
    <x v="0"/>
    <x v="2"/>
    <x v="2"/>
    <x v="64"/>
    <n v="2023"/>
    <x v="2"/>
    <x v="5"/>
    <x v="5"/>
    <x v="0"/>
  </r>
  <r>
    <x v="3"/>
    <n v="2"/>
    <n v="3"/>
    <n v="6"/>
    <x v="0"/>
    <x v="2"/>
    <x v="1"/>
    <x v="64"/>
    <n v="2023"/>
    <x v="2"/>
    <x v="5"/>
    <x v="5"/>
    <x v="0"/>
  </r>
  <r>
    <x v="5"/>
    <n v="5"/>
    <n v="2"/>
    <n v="10"/>
    <x v="0"/>
    <x v="0"/>
    <x v="2"/>
    <x v="64"/>
    <n v="2023"/>
    <x v="2"/>
    <x v="5"/>
    <x v="5"/>
    <x v="0"/>
  </r>
  <r>
    <x v="2"/>
    <n v="5"/>
    <n v="4"/>
    <n v="20"/>
    <x v="1"/>
    <x v="4"/>
    <x v="1"/>
    <x v="64"/>
    <n v="2023"/>
    <x v="2"/>
    <x v="5"/>
    <x v="5"/>
    <x v="0"/>
  </r>
  <r>
    <x v="0"/>
    <n v="3"/>
    <n v="5"/>
    <n v="15"/>
    <x v="2"/>
    <x v="4"/>
    <x v="1"/>
    <x v="64"/>
    <n v="2023"/>
    <x v="2"/>
    <x v="5"/>
    <x v="5"/>
    <x v="0"/>
  </r>
  <r>
    <x v="1"/>
    <n v="3"/>
    <n v="3"/>
    <n v="9"/>
    <x v="0"/>
    <x v="4"/>
    <x v="3"/>
    <x v="64"/>
    <n v="2023"/>
    <x v="2"/>
    <x v="5"/>
    <x v="5"/>
    <x v="0"/>
  </r>
  <r>
    <x v="1"/>
    <n v="2"/>
    <n v="3"/>
    <n v="6"/>
    <x v="0"/>
    <x v="4"/>
    <x v="2"/>
    <x v="64"/>
    <n v="2023"/>
    <x v="2"/>
    <x v="5"/>
    <x v="5"/>
    <x v="0"/>
  </r>
  <r>
    <x v="7"/>
    <n v="1"/>
    <n v="1"/>
    <n v="1"/>
    <x v="3"/>
    <x v="0"/>
    <x v="0"/>
    <x v="64"/>
    <n v="2023"/>
    <x v="2"/>
    <x v="5"/>
    <x v="5"/>
    <x v="0"/>
  </r>
  <r>
    <x v="1"/>
    <n v="5"/>
    <n v="3"/>
    <n v="15"/>
    <x v="2"/>
    <x v="2"/>
    <x v="0"/>
    <x v="64"/>
    <n v="2023"/>
    <x v="2"/>
    <x v="5"/>
    <x v="5"/>
    <x v="0"/>
  </r>
  <r>
    <x v="5"/>
    <n v="5"/>
    <n v="2"/>
    <n v="10"/>
    <x v="0"/>
    <x v="0"/>
    <x v="1"/>
    <x v="64"/>
    <n v="2023"/>
    <x v="2"/>
    <x v="5"/>
    <x v="5"/>
    <x v="0"/>
  </r>
  <r>
    <x v="8"/>
    <n v="5"/>
    <n v="4"/>
    <n v="20"/>
    <x v="1"/>
    <x v="3"/>
    <x v="1"/>
    <x v="64"/>
    <n v="2023"/>
    <x v="2"/>
    <x v="5"/>
    <x v="5"/>
    <x v="0"/>
  </r>
  <r>
    <x v="5"/>
    <n v="4"/>
    <n v="2"/>
    <n v="8"/>
    <x v="0"/>
    <x v="3"/>
    <x v="2"/>
    <x v="64"/>
    <n v="2023"/>
    <x v="2"/>
    <x v="5"/>
    <x v="5"/>
    <x v="0"/>
  </r>
  <r>
    <x v="2"/>
    <n v="5"/>
    <n v="4"/>
    <n v="20"/>
    <x v="1"/>
    <x v="3"/>
    <x v="0"/>
    <x v="64"/>
    <n v="2023"/>
    <x v="2"/>
    <x v="5"/>
    <x v="5"/>
    <x v="0"/>
  </r>
  <r>
    <x v="2"/>
    <n v="5"/>
    <n v="4"/>
    <n v="20"/>
    <x v="1"/>
    <x v="3"/>
    <x v="1"/>
    <x v="64"/>
    <n v="2023"/>
    <x v="2"/>
    <x v="5"/>
    <x v="5"/>
    <x v="0"/>
  </r>
  <r>
    <x v="4"/>
    <n v="3"/>
    <n v="1.5"/>
    <n v="4.5"/>
    <x v="3"/>
    <x v="4"/>
    <x v="0"/>
    <x v="64"/>
    <n v="2023"/>
    <x v="2"/>
    <x v="5"/>
    <x v="5"/>
    <x v="0"/>
  </r>
  <r>
    <x v="7"/>
    <n v="4"/>
    <n v="1"/>
    <n v="4"/>
    <x v="3"/>
    <x v="0"/>
    <x v="1"/>
    <x v="64"/>
    <n v="2023"/>
    <x v="2"/>
    <x v="5"/>
    <x v="5"/>
    <x v="0"/>
  </r>
  <r>
    <x v="4"/>
    <n v="2"/>
    <n v="1.5"/>
    <n v="3"/>
    <x v="3"/>
    <x v="0"/>
    <x v="2"/>
    <x v="64"/>
    <n v="2023"/>
    <x v="2"/>
    <x v="5"/>
    <x v="5"/>
    <x v="0"/>
  </r>
  <r>
    <x v="1"/>
    <n v="1"/>
    <n v="3"/>
    <n v="3"/>
    <x v="3"/>
    <x v="0"/>
    <x v="1"/>
    <x v="64"/>
    <n v="2023"/>
    <x v="2"/>
    <x v="5"/>
    <x v="5"/>
    <x v="0"/>
  </r>
  <r>
    <x v="8"/>
    <n v="2"/>
    <n v="4"/>
    <n v="8"/>
    <x v="0"/>
    <x v="3"/>
    <x v="0"/>
    <x v="64"/>
    <n v="2023"/>
    <x v="2"/>
    <x v="5"/>
    <x v="5"/>
    <x v="0"/>
  </r>
  <r>
    <x v="2"/>
    <n v="5"/>
    <n v="4"/>
    <n v="20"/>
    <x v="1"/>
    <x v="0"/>
    <x v="2"/>
    <x v="64"/>
    <n v="2023"/>
    <x v="2"/>
    <x v="5"/>
    <x v="5"/>
    <x v="0"/>
  </r>
  <r>
    <x v="0"/>
    <n v="4"/>
    <n v="5"/>
    <n v="20"/>
    <x v="1"/>
    <x v="3"/>
    <x v="0"/>
    <x v="64"/>
    <n v="2023"/>
    <x v="2"/>
    <x v="5"/>
    <x v="5"/>
    <x v="0"/>
  </r>
  <r>
    <x v="5"/>
    <n v="5"/>
    <n v="2"/>
    <n v="10"/>
    <x v="0"/>
    <x v="4"/>
    <x v="2"/>
    <x v="64"/>
    <n v="2023"/>
    <x v="2"/>
    <x v="5"/>
    <x v="5"/>
    <x v="0"/>
  </r>
  <r>
    <x v="5"/>
    <n v="3"/>
    <n v="2"/>
    <n v="6"/>
    <x v="0"/>
    <x v="4"/>
    <x v="0"/>
    <x v="65"/>
    <n v="2023"/>
    <x v="2"/>
    <x v="6"/>
    <x v="6"/>
    <x v="0"/>
  </r>
  <r>
    <x v="5"/>
    <n v="2"/>
    <n v="2"/>
    <n v="4"/>
    <x v="3"/>
    <x v="4"/>
    <x v="0"/>
    <x v="65"/>
    <n v="2023"/>
    <x v="2"/>
    <x v="6"/>
    <x v="6"/>
    <x v="0"/>
  </r>
  <r>
    <x v="4"/>
    <n v="2"/>
    <n v="1.5"/>
    <n v="3"/>
    <x v="3"/>
    <x v="4"/>
    <x v="2"/>
    <x v="65"/>
    <n v="2023"/>
    <x v="2"/>
    <x v="6"/>
    <x v="6"/>
    <x v="0"/>
  </r>
  <r>
    <x v="1"/>
    <n v="2"/>
    <n v="3"/>
    <n v="6"/>
    <x v="0"/>
    <x v="0"/>
    <x v="0"/>
    <x v="65"/>
    <n v="2023"/>
    <x v="2"/>
    <x v="6"/>
    <x v="6"/>
    <x v="0"/>
  </r>
  <r>
    <x v="0"/>
    <n v="1"/>
    <n v="5"/>
    <n v="5"/>
    <x v="3"/>
    <x v="3"/>
    <x v="1"/>
    <x v="65"/>
    <n v="2023"/>
    <x v="2"/>
    <x v="6"/>
    <x v="6"/>
    <x v="0"/>
  </r>
  <r>
    <x v="7"/>
    <n v="5"/>
    <n v="1"/>
    <n v="5"/>
    <x v="3"/>
    <x v="0"/>
    <x v="1"/>
    <x v="65"/>
    <n v="2023"/>
    <x v="2"/>
    <x v="6"/>
    <x v="6"/>
    <x v="0"/>
  </r>
  <r>
    <x v="8"/>
    <n v="4"/>
    <n v="4"/>
    <n v="16"/>
    <x v="1"/>
    <x v="3"/>
    <x v="0"/>
    <x v="65"/>
    <n v="2023"/>
    <x v="2"/>
    <x v="6"/>
    <x v="6"/>
    <x v="0"/>
  </r>
  <r>
    <x v="2"/>
    <n v="5"/>
    <n v="4"/>
    <n v="20"/>
    <x v="1"/>
    <x v="3"/>
    <x v="0"/>
    <x v="65"/>
    <n v="2023"/>
    <x v="2"/>
    <x v="6"/>
    <x v="6"/>
    <x v="0"/>
  </r>
  <r>
    <x v="1"/>
    <n v="5"/>
    <n v="3"/>
    <n v="15"/>
    <x v="2"/>
    <x v="4"/>
    <x v="0"/>
    <x v="65"/>
    <n v="2023"/>
    <x v="2"/>
    <x v="6"/>
    <x v="6"/>
    <x v="0"/>
  </r>
  <r>
    <x v="1"/>
    <n v="1"/>
    <n v="3"/>
    <n v="3"/>
    <x v="3"/>
    <x v="4"/>
    <x v="0"/>
    <x v="65"/>
    <n v="2023"/>
    <x v="2"/>
    <x v="6"/>
    <x v="6"/>
    <x v="0"/>
  </r>
  <r>
    <x v="8"/>
    <n v="1"/>
    <n v="4"/>
    <n v="4"/>
    <x v="3"/>
    <x v="3"/>
    <x v="1"/>
    <x v="65"/>
    <n v="2023"/>
    <x v="2"/>
    <x v="6"/>
    <x v="6"/>
    <x v="0"/>
  </r>
  <r>
    <x v="1"/>
    <n v="4"/>
    <n v="3"/>
    <n v="12"/>
    <x v="2"/>
    <x v="0"/>
    <x v="0"/>
    <x v="65"/>
    <n v="2023"/>
    <x v="2"/>
    <x v="6"/>
    <x v="6"/>
    <x v="0"/>
  </r>
  <r>
    <x v="4"/>
    <n v="5"/>
    <n v="1.5"/>
    <n v="7.5"/>
    <x v="0"/>
    <x v="0"/>
    <x v="1"/>
    <x v="65"/>
    <n v="2023"/>
    <x v="2"/>
    <x v="6"/>
    <x v="6"/>
    <x v="0"/>
  </r>
  <r>
    <x v="5"/>
    <n v="4"/>
    <n v="2"/>
    <n v="8"/>
    <x v="0"/>
    <x v="1"/>
    <x v="1"/>
    <x v="65"/>
    <n v="2023"/>
    <x v="2"/>
    <x v="6"/>
    <x v="6"/>
    <x v="0"/>
  </r>
  <r>
    <x v="2"/>
    <n v="2"/>
    <n v="4"/>
    <n v="8"/>
    <x v="0"/>
    <x v="3"/>
    <x v="2"/>
    <x v="65"/>
    <n v="2023"/>
    <x v="2"/>
    <x v="6"/>
    <x v="6"/>
    <x v="0"/>
  </r>
  <r>
    <x v="1"/>
    <n v="5"/>
    <n v="3"/>
    <n v="15"/>
    <x v="2"/>
    <x v="3"/>
    <x v="2"/>
    <x v="65"/>
    <n v="2023"/>
    <x v="2"/>
    <x v="6"/>
    <x v="6"/>
    <x v="0"/>
  </r>
  <r>
    <x v="7"/>
    <n v="4"/>
    <n v="1"/>
    <n v="4"/>
    <x v="3"/>
    <x v="3"/>
    <x v="0"/>
    <x v="65"/>
    <n v="2023"/>
    <x v="2"/>
    <x v="6"/>
    <x v="6"/>
    <x v="0"/>
  </r>
  <r>
    <x v="5"/>
    <n v="4"/>
    <n v="2"/>
    <n v="8"/>
    <x v="0"/>
    <x v="4"/>
    <x v="2"/>
    <x v="65"/>
    <n v="2023"/>
    <x v="2"/>
    <x v="6"/>
    <x v="6"/>
    <x v="0"/>
  </r>
  <r>
    <x v="8"/>
    <n v="5"/>
    <n v="4"/>
    <n v="20"/>
    <x v="1"/>
    <x v="4"/>
    <x v="0"/>
    <x v="65"/>
    <n v="2023"/>
    <x v="2"/>
    <x v="6"/>
    <x v="6"/>
    <x v="0"/>
  </r>
  <r>
    <x v="3"/>
    <n v="2"/>
    <n v="3"/>
    <n v="6"/>
    <x v="0"/>
    <x v="2"/>
    <x v="1"/>
    <x v="65"/>
    <n v="2023"/>
    <x v="2"/>
    <x v="6"/>
    <x v="6"/>
    <x v="0"/>
  </r>
  <r>
    <x v="4"/>
    <n v="3"/>
    <n v="1.5"/>
    <n v="4.5"/>
    <x v="3"/>
    <x v="3"/>
    <x v="0"/>
    <x v="65"/>
    <n v="2023"/>
    <x v="2"/>
    <x v="6"/>
    <x v="6"/>
    <x v="0"/>
  </r>
  <r>
    <x v="0"/>
    <n v="2"/>
    <n v="5"/>
    <n v="10"/>
    <x v="0"/>
    <x v="3"/>
    <x v="2"/>
    <x v="65"/>
    <n v="2023"/>
    <x v="2"/>
    <x v="6"/>
    <x v="6"/>
    <x v="0"/>
  </r>
  <r>
    <x v="2"/>
    <n v="2"/>
    <n v="4"/>
    <n v="8"/>
    <x v="0"/>
    <x v="2"/>
    <x v="3"/>
    <x v="65"/>
    <n v="2023"/>
    <x v="2"/>
    <x v="6"/>
    <x v="6"/>
    <x v="0"/>
  </r>
  <r>
    <x v="0"/>
    <n v="1"/>
    <n v="5"/>
    <n v="5"/>
    <x v="3"/>
    <x v="0"/>
    <x v="1"/>
    <x v="65"/>
    <n v="2023"/>
    <x v="2"/>
    <x v="6"/>
    <x v="6"/>
    <x v="0"/>
  </r>
  <r>
    <x v="2"/>
    <n v="2"/>
    <n v="4"/>
    <n v="8"/>
    <x v="0"/>
    <x v="0"/>
    <x v="1"/>
    <x v="65"/>
    <n v="2023"/>
    <x v="2"/>
    <x v="6"/>
    <x v="6"/>
    <x v="0"/>
  </r>
  <r>
    <x v="4"/>
    <n v="3"/>
    <n v="1.5"/>
    <n v="4.5"/>
    <x v="3"/>
    <x v="3"/>
    <x v="1"/>
    <x v="65"/>
    <n v="2023"/>
    <x v="2"/>
    <x v="6"/>
    <x v="6"/>
    <x v="0"/>
  </r>
  <r>
    <x v="7"/>
    <n v="5"/>
    <n v="1"/>
    <n v="5"/>
    <x v="3"/>
    <x v="4"/>
    <x v="0"/>
    <x v="65"/>
    <n v="2023"/>
    <x v="2"/>
    <x v="6"/>
    <x v="6"/>
    <x v="0"/>
  </r>
  <r>
    <x v="0"/>
    <n v="5"/>
    <n v="5"/>
    <n v="25"/>
    <x v="4"/>
    <x v="4"/>
    <x v="1"/>
    <x v="65"/>
    <n v="2023"/>
    <x v="2"/>
    <x v="6"/>
    <x v="6"/>
    <x v="0"/>
  </r>
  <r>
    <x v="5"/>
    <n v="3"/>
    <n v="2"/>
    <n v="6"/>
    <x v="0"/>
    <x v="0"/>
    <x v="1"/>
    <x v="65"/>
    <n v="2023"/>
    <x v="2"/>
    <x v="6"/>
    <x v="6"/>
    <x v="0"/>
  </r>
  <r>
    <x v="3"/>
    <n v="5"/>
    <n v="3"/>
    <n v="15"/>
    <x v="2"/>
    <x v="4"/>
    <x v="0"/>
    <x v="65"/>
    <n v="2023"/>
    <x v="2"/>
    <x v="6"/>
    <x v="6"/>
    <x v="0"/>
  </r>
  <r>
    <x v="1"/>
    <n v="3"/>
    <n v="3"/>
    <n v="9"/>
    <x v="0"/>
    <x v="3"/>
    <x v="2"/>
    <x v="66"/>
    <n v="2023"/>
    <x v="2"/>
    <x v="7"/>
    <x v="0"/>
    <x v="0"/>
  </r>
  <r>
    <x v="5"/>
    <n v="3"/>
    <n v="2"/>
    <n v="6"/>
    <x v="0"/>
    <x v="0"/>
    <x v="1"/>
    <x v="66"/>
    <n v="2023"/>
    <x v="2"/>
    <x v="7"/>
    <x v="0"/>
    <x v="0"/>
  </r>
  <r>
    <x v="4"/>
    <n v="3"/>
    <n v="1.5"/>
    <n v="4.5"/>
    <x v="3"/>
    <x v="4"/>
    <x v="0"/>
    <x v="66"/>
    <n v="2023"/>
    <x v="2"/>
    <x v="7"/>
    <x v="0"/>
    <x v="0"/>
  </r>
  <r>
    <x v="7"/>
    <n v="4"/>
    <n v="1"/>
    <n v="4"/>
    <x v="3"/>
    <x v="1"/>
    <x v="2"/>
    <x v="66"/>
    <n v="2023"/>
    <x v="2"/>
    <x v="7"/>
    <x v="0"/>
    <x v="0"/>
  </r>
  <r>
    <x v="0"/>
    <n v="2"/>
    <n v="5"/>
    <n v="10"/>
    <x v="0"/>
    <x v="4"/>
    <x v="1"/>
    <x v="66"/>
    <n v="2023"/>
    <x v="2"/>
    <x v="7"/>
    <x v="0"/>
    <x v="0"/>
  </r>
  <r>
    <x v="5"/>
    <n v="1"/>
    <n v="2"/>
    <n v="2"/>
    <x v="3"/>
    <x v="2"/>
    <x v="0"/>
    <x v="66"/>
    <n v="2023"/>
    <x v="2"/>
    <x v="7"/>
    <x v="0"/>
    <x v="0"/>
  </r>
  <r>
    <x v="6"/>
    <n v="2"/>
    <n v="4"/>
    <n v="8"/>
    <x v="0"/>
    <x v="2"/>
    <x v="1"/>
    <x v="66"/>
    <n v="2023"/>
    <x v="2"/>
    <x v="7"/>
    <x v="0"/>
    <x v="0"/>
  </r>
  <r>
    <x v="7"/>
    <n v="4"/>
    <n v="1"/>
    <n v="4"/>
    <x v="3"/>
    <x v="0"/>
    <x v="2"/>
    <x v="66"/>
    <n v="2023"/>
    <x v="2"/>
    <x v="7"/>
    <x v="0"/>
    <x v="0"/>
  </r>
  <r>
    <x v="8"/>
    <n v="1"/>
    <n v="4"/>
    <n v="4"/>
    <x v="3"/>
    <x v="0"/>
    <x v="1"/>
    <x v="66"/>
    <n v="2023"/>
    <x v="2"/>
    <x v="7"/>
    <x v="0"/>
    <x v="0"/>
  </r>
  <r>
    <x v="5"/>
    <n v="4"/>
    <n v="2"/>
    <n v="8"/>
    <x v="0"/>
    <x v="4"/>
    <x v="0"/>
    <x v="66"/>
    <n v="2023"/>
    <x v="2"/>
    <x v="7"/>
    <x v="0"/>
    <x v="0"/>
  </r>
  <r>
    <x v="1"/>
    <n v="3"/>
    <n v="3"/>
    <n v="9"/>
    <x v="0"/>
    <x v="3"/>
    <x v="0"/>
    <x v="66"/>
    <n v="2023"/>
    <x v="2"/>
    <x v="7"/>
    <x v="0"/>
    <x v="0"/>
  </r>
  <r>
    <x v="0"/>
    <n v="3"/>
    <n v="5"/>
    <n v="15"/>
    <x v="2"/>
    <x v="0"/>
    <x v="2"/>
    <x v="66"/>
    <n v="2023"/>
    <x v="2"/>
    <x v="7"/>
    <x v="0"/>
    <x v="0"/>
  </r>
  <r>
    <x v="7"/>
    <n v="5"/>
    <n v="1"/>
    <n v="5"/>
    <x v="3"/>
    <x v="3"/>
    <x v="2"/>
    <x v="66"/>
    <n v="2023"/>
    <x v="2"/>
    <x v="7"/>
    <x v="0"/>
    <x v="0"/>
  </r>
  <r>
    <x v="5"/>
    <n v="2"/>
    <n v="2"/>
    <n v="4"/>
    <x v="3"/>
    <x v="0"/>
    <x v="0"/>
    <x v="66"/>
    <n v="2023"/>
    <x v="2"/>
    <x v="7"/>
    <x v="0"/>
    <x v="0"/>
  </r>
  <r>
    <x v="5"/>
    <n v="1"/>
    <n v="2"/>
    <n v="2"/>
    <x v="3"/>
    <x v="3"/>
    <x v="0"/>
    <x v="66"/>
    <n v="2023"/>
    <x v="2"/>
    <x v="7"/>
    <x v="0"/>
    <x v="0"/>
  </r>
  <r>
    <x v="7"/>
    <n v="3"/>
    <n v="1"/>
    <n v="3"/>
    <x v="3"/>
    <x v="3"/>
    <x v="0"/>
    <x v="66"/>
    <n v="2023"/>
    <x v="2"/>
    <x v="7"/>
    <x v="0"/>
    <x v="0"/>
  </r>
  <r>
    <x v="0"/>
    <n v="1"/>
    <n v="5"/>
    <n v="5"/>
    <x v="3"/>
    <x v="3"/>
    <x v="2"/>
    <x v="66"/>
    <n v="2023"/>
    <x v="2"/>
    <x v="7"/>
    <x v="0"/>
    <x v="0"/>
  </r>
  <r>
    <x v="7"/>
    <n v="4"/>
    <n v="1"/>
    <n v="4"/>
    <x v="3"/>
    <x v="2"/>
    <x v="0"/>
    <x v="66"/>
    <n v="2023"/>
    <x v="2"/>
    <x v="7"/>
    <x v="0"/>
    <x v="0"/>
  </r>
  <r>
    <x v="1"/>
    <n v="3"/>
    <n v="3"/>
    <n v="9"/>
    <x v="0"/>
    <x v="3"/>
    <x v="1"/>
    <x v="66"/>
    <n v="2023"/>
    <x v="2"/>
    <x v="7"/>
    <x v="0"/>
    <x v="0"/>
  </r>
  <r>
    <x v="8"/>
    <n v="5"/>
    <n v="4"/>
    <n v="20"/>
    <x v="1"/>
    <x v="0"/>
    <x v="1"/>
    <x v="66"/>
    <n v="2023"/>
    <x v="2"/>
    <x v="7"/>
    <x v="0"/>
    <x v="0"/>
  </r>
  <r>
    <x v="0"/>
    <n v="2"/>
    <n v="5"/>
    <n v="10"/>
    <x v="0"/>
    <x v="1"/>
    <x v="1"/>
    <x v="66"/>
    <n v="2023"/>
    <x v="2"/>
    <x v="7"/>
    <x v="0"/>
    <x v="0"/>
  </r>
  <r>
    <x v="3"/>
    <n v="5"/>
    <n v="3"/>
    <n v="15"/>
    <x v="2"/>
    <x v="0"/>
    <x v="2"/>
    <x v="66"/>
    <n v="2023"/>
    <x v="2"/>
    <x v="7"/>
    <x v="0"/>
    <x v="0"/>
  </r>
  <r>
    <x v="7"/>
    <n v="5"/>
    <n v="1"/>
    <n v="5"/>
    <x v="3"/>
    <x v="4"/>
    <x v="0"/>
    <x v="66"/>
    <n v="2023"/>
    <x v="2"/>
    <x v="7"/>
    <x v="0"/>
    <x v="0"/>
  </r>
  <r>
    <x v="0"/>
    <n v="1"/>
    <n v="5"/>
    <n v="5"/>
    <x v="3"/>
    <x v="3"/>
    <x v="0"/>
    <x v="66"/>
    <n v="2023"/>
    <x v="2"/>
    <x v="7"/>
    <x v="0"/>
    <x v="0"/>
  </r>
  <r>
    <x v="4"/>
    <n v="1"/>
    <n v="1.5"/>
    <n v="1.5"/>
    <x v="3"/>
    <x v="0"/>
    <x v="0"/>
    <x v="66"/>
    <n v="2023"/>
    <x v="2"/>
    <x v="7"/>
    <x v="0"/>
    <x v="0"/>
  </r>
  <r>
    <x v="7"/>
    <n v="1"/>
    <n v="1"/>
    <n v="1"/>
    <x v="3"/>
    <x v="2"/>
    <x v="2"/>
    <x v="66"/>
    <n v="2023"/>
    <x v="2"/>
    <x v="7"/>
    <x v="0"/>
    <x v="0"/>
  </r>
  <r>
    <x v="4"/>
    <n v="4"/>
    <n v="1.5"/>
    <n v="6"/>
    <x v="0"/>
    <x v="3"/>
    <x v="1"/>
    <x v="66"/>
    <n v="2023"/>
    <x v="2"/>
    <x v="7"/>
    <x v="0"/>
    <x v="0"/>
  </r>
  <r>
    <x v="6"/>
    <n v="1"/>
    <n v="4"/>
    <n v="4"/>
    <x v="3"/>
    <x v="0"/>
    <x v="1"/>
    <x v="66"/>
    <n v="2023"/>
    <x v="2"/>
    <x v="7"/>
    <x v="0"/>
    <x v="0"/>
  </r>
  <r>
    <x v="1"/>
    <n v="1"/>
    <n v="3"/>
    <n v="3"/>
    <x v="3"/>
    <x v="2"/>
    <x v="1"/>
    <x v="67"/>
    <n v="2023"/>
    <x v="2"/>
    <x v="8"/>
    <x v="1"/>
    <x v="0"/>
  </r>
  <r>
    <x v="0"/>
    <n v="2"/>
    <n v="5"/>
    <n v="10"/>
    <x v="0"/>
    <x v="0"/>
    <x v="2"/>
    <x v="67"/>
    <n v="2023"/>
    <x v="2"/>
    <x v="8"/>
    <x v="1"/>
    <x v="0"/>
  </r>
  <r>
    <x v="6"/>
    <n v="1"/>
    <n v="3"/>
    <n v="3"/>
    <x v="3"/>
    <x v="2"/>
    <x v="2"/>
    <x v="67"/>
    <n v="2023"/>
    <x v="2"/>
    <x v="8"/>
    <x v="1"/>
    <x v="0"/>
  </r>
  <r>
    <x v="2"/>
    <n v="5"/>
    <n v="4"/>
    <n v="20"/>
    <x v="1"/>
    <x v="4"/>
    <x v="2"/>
    <x v="67"/>
    <n v="2023"/>
    <x v="2"/>
    <x v="8"/>
    <x v="1"/>
    <x v="0"/>
  </r>
  <r>
    <x v="3"/>
    <n v="5"/>
    <n v="3"/>
    <n v="15"/>
    <x v="2"/>
    <x v="4"/>
    <x v="0"/>
    <x v="67"/>
    <n v="2023"/>
    <x v="2"/>
    <x v="8"/>
    <x v="1"/>
    <x v="0"/>
  </r>
  <r>
    <x v="7"/>
    <n v="5"/>
    <n v="1"/>
    <n v="5"/>
    <x v="3"/>
    <x v="0"/>
    <x v="0"/>
    <x v="67"/>
    <n v="2023"/>
    <x v="2"/>
    <x v="8"/>
    <x v="1"/>
    <x v="0"/>
  </r>
  <r>
    <x v="3"/>
    <n v="3"/>
    <n v="3"/>
    <n v="9"/>
    <x v="0"/>
    <x v="2"/>
    <x v="1"/>
    <x v="67"/>
    <n v="2023"/>
    <x v="2"/>
    <x v="8"/>
    <x v="1"/>
    <x v="0"/>
  </r>
  <r>
    <x v="4"/>
    <n v="1"/>
    <n v="1.5"/>
    <n v="1.5"/>
    <x v="3"/>
    <x v="2"/>
    <x v="1"/>
    <x v="67"/>
    <n v="2023"/>
    <x v="2"/>
    <x v="8"/>
    <x v="1"/>
    <x v="0"/>
  </r>
  <r>
    <x v="0"/>
    <n v="1"/>
    <n v="5"/>
    <n v="5"/>
    <x v="3"/>
    <x v="0"/>
    <x v="2"/>
    <x v="67"/>
    <n v="2023"/>
    <x v="2"/>
    <x v="8"/>
    <x v="1"/>
    <x v="0"/>
  </r>
  <r>
    <x v="2"/>
    <n v="4"/>
    <n v="4"/>
    <n v="16"/>
    <x v="1"/>
    <x v="0"/>
    <x v="1"/>
    <x v="67"/>
    <n v="2023"/>
    <x v="2"/>
    <x v="8"/>
    <x v="1"/>
    <x v="0"/>
  </r>
  <r>
    <x v="8"/>
    <n v="4"/>
    <n v="4"/>
    <n v="16"/>
    <x v="1"/>
    <x v="3"/>
    <x v="0"/>
    <x v="67"/>
    <n v="2023"/>
    <x v="2"/>
    <x v="8"/>
    <x v="1"/>
    <x v="0"/>
  </r>
  <r>
    <x v="3"/>
    <n v="5"/>
    <n v="3"/>
    <n v="15"/>
    <x v="2"/>
    <x v="2"/>
    <x v="1"/>
    <x v="67"/>
    <n v="2023"/>
    <x v="2"/>
    <x v="8"/>
    <x v="1"/>
    <x v="0"/>
  </r>
  <r>
    <x v="1"/>
    <n v="2"/>
    <n v="3"/>
    <n v="6"/>
    <x v="0"/>
    <x v="0"/>
    <x v="2"/>
    <x v="67"/>
    <n v="2023"/>
    <x v="2"/>
    <x v="8"/>
    <x v="1"/>
    <x v="0"/>
  </r>
  <r>
    <x v="5"/>
    <n v="4"/>
    <n v="2"/>
    <n v="8"/>
    <x v="0"/>
    <x v="3"/>
    <x v="0"/>
    <x v="67"/>
    <n v="2023"/>
    <x v="2"/>
    <x v="8"/>
    <x v="1"/>
    <x v="0"/>
  </r>
  <r>
    <x v="0"/>
    <n v="2"/>
    <n v="5"/>
    <n v="10"/>
    <x v="0"/>
    <x v="0"/>
    <x v="2"/>
    <x v="67"/>
    <n v="2023"/>
    <x v="2"/>
    <x v="8"/>
    <x v="1"/>
    <x v="0"/>
  </r>
  <r>
    <x v="5"/>
    <n v="1"/>
    <n v="2"/>
    <n v="2"/>
    <x v="3"/>
    <x v="2"/>
    <x v="2"/>
    <x v="67"/>
    <n v="2023"/>
    <x v="2"/>
    <x v="8"/>
    <x v="1"/>
    <x v="0"/>
  </r>
  <r>
    <x v="8"/>
    <n v="1"/>
    <n v="4"/>
    <n v="4"/>
    <x v="3"/>
    <x v="4"/>
    <x v="2"/>
    <x v="67"/>
    <n v="2023"/>
    <x v="2"/>
    <x v="8"/>
    <x v="1"/>
    <x v="0"/>
  </r>
  <r>
    <x v="1"/>
    <n v="3"/>
    <n v="3"/>
    <n v="9"/>
    <x v="0"/>
    <x v="2"/>
    <x v="0"/>
    <x v="67"/>
    <n v="2023"/>
    <x v="2"/>
    <x v="8"/>
    <x v="1"/>
    <x v="0"/>
  </r>
  <r>
    <x v="3"/>
    <n v="2"/>
    <n v="3"/>
    <n v="6"/>
    <x v="0"/>
    <x v="3"/>
    <x v="1"/>
    <x v="67"/>
    <n v="2023"/>
    <x v="2"/>
    <x v="8"/>
    <x v="1"/>
    <x v="0"/>
  </r>
  <r>
    <x v="0"/>
    <n v="4"/>
    <n v="5"/>
    <n v="20"/>
    <x v="1"/>
    <x v="3"/>
    <x v="1"/>
    <x v="67"/>
    <n v="2023"/>
    <x v="2"/>
    <x v="8"/>
    <x v="1"/>
    <x v="0"/>
  </r>
  <r>
    <x v="1"/>
    <n v="1"/>
    <n v="3"/>
    <n v="3"/>
    <x v="3"/>
    <x v="2"/>
    <x v="0"/>
    <x v="67"/>
    <n v="2023"/>
    <x v="2"/>
    <x v="8"/>
    <x v="1"/>
    <x v="0"/>
  </r>
  <r>
    <x v="7"/>
    <n v="3"/>
    <n v="1"/>
    <n v="3"/>
    <x v="3"/>
    <x v="0"/>
    <x v="1"/>
    <x v="68"/>
    <n v="2023"/>
    <x v="2"/>
    <x v="9"/>
    <x v="2"/>
    <x v="0"/>
  </r>
  <r>
    <x v="5"/>
    <n v="1"/>
    <n v="2"/>
    <n v="2"/>
    <x v="3"/>
    <x v="2"/>
    <x v="2"/>
    <x v="68"/>
    <n v="2023"/>
    <x v="2"/>
    <x v="9"/>
    <x v="2"/>
    <x v="0"/>
  </r>
  <r>
    <x v="7"/>
    <n v="4"/>
    <n v="1"/>
    <n v="4"/>
    <x v="3"/>
    <x v="1"/>
    <x v="1"/>
    <x v="68"/>
    <n v="2023"/>
    <x v="2"/>
    <x v="9"/>
    <x v="2"/>
    <x v="0"/>
  </r>
  <r>
    <x v="8"/>
    <n v="2"/>
    <n v="4"/>
    <n v="8"/>
    <x v="0"/>
    <x v="0"/>
    <x v="0"/>
    <x v="68"/>
    <n v="2023"/>
    <x v="2"/>
    <x v="9"/>
    <x v="2"/>
    <x v="0"/>
  </r>
  <r>
    <x v="7"/>
    <n v="4"/>
    <n v="1"/>
    <n v="4"/>
    <x v="3"/>
    <x v="0"/>
    <x v="2"/>
    <x v="68"/>
    <n v="2023"/>
    <x v="2"/>
    <x v="9"/>
    <x v="2"/>
    <x v="0"/>
  </r>
  <r>
    <x v="2"/>
    <n v="4"/>
    <n v="4"/>
    <n v="16"/>
    <x v="1"/>
    <x v="0"/>
    <x v="2"/>
    <x v="68"/>
    <n v="2023"/>
    <x v="2"/>
    <x v="9"/>
    <x v="2"/>
    <x v="0"/>
  </r>
  <r>
    <x v="2"/>
    <n v="1"/>
    <n v="4"/>
    <n v="4"/>
    <x v="3"/>
    <x v="2"/>
    <x v="2"/>
    <x v="68"/>
    <n v="2023"/>
    <x v="2"/>
    <x v="9"/>
    <x v="2"/>
    <x v="0"/>
  </r>
  <r>
    <x v="1"/>
    <n v="5"/>
    <n v="3"/>
    <n v="15"/>
    <x v="2"/>
    <x v="1"/>
    <x v="0"/>
    <x v="68"/>
    <n v="2023"/>
    <x v="2"/>
    <x v="9"/>
    <x v="2"/>
    <x v="0"/>
  </r>
  <r>
    <x v="2"/>
    <n v="3"/>
    <n v="4"/>
    <n v="12"/>
    <x v="2"/>
    <x v="0"/>
    <x v="2"/>
    <x v="68"/>
    <n v="2023"/>
    <x v="2"/>
    <x v="9"/>
    <x v="2"/>
    <x v="0"/>
  </r>
  <r>
    <x v="7"/>
    <n v="3"/>
    <n v="1"/>
    <n v="3"/>
    <x v="3"/>
    <x v="2"/>
    <x v="0"/>
    <x v="68"/>
    <n v="2023"/>
    <x v="2"/>
    <x v="9"/>
    <x v="2"/>
    <x v="0"/>
  </r>
  <r>
    <x v="2"/>
    <n v="1"/>
    <n v="4"/>
    <n v="4"/>
    <x v="3"/>
    <x v="0"/>
    <x v="0"/>
    <x v="68"/>
    <n v="2023"/>
    <x v="2"/>
    <x v="9"/>
    <x v="2"/>
    <x v="0"/>
  </r>
  <r>
    <x v="7"/>
    <n v="3"/>
    <n v="1"/>
    <n v="3"/>
    <x v="3"/>
    <x v="0"/>
    <x v="0"/>
    <x v="68"/>
    <n v="2023"/>
    <x v="2"/>
    <x v="9"/>
    <x v="2"/>
    <x v="0"/>
  </r>
  <r>
    <x v="5"/>
    <n v="5"/>
    <n v="2"/>
    <n v="10"/>
    <x v="0"/>
    <x v="4"/>
    <x v="0"/>
    <x v="68"/>
    <n v="2023"/>
    <x v="2"/>
    <x v="9"/>
    <x v="2"/>
    <x v="0"/>
  </r>
  <r>
    <x v="3"/>
    <n v="1"/>
    <n v="3"/>
    <n v="3"/>
    <x v="3"/>
    <x v="4"/>
    <x v="1"/>
    <x v="68"/>
    <n v="2023"/>
    <x v="2"/>
    <x v="9"/>
    <x v="2"/>
    <x v="0"/>
  </r>
  <r>
    <x v="3"/>
    <n v="5"/>
    <n v="3"/>
    <n v="15"/>
    <x v="2"/>
    <x v="1"/>
    <x v="0"/>
    <x v="68"/>
    <n v="2023"/>
    <x v="2"/>
    <x v="9"/>
    <x v="2"/>
    <x v="0"/>
  </r>
  <r>
    <x v="3"/>
    <n v="1"/>
    <n v="3"/>
    <n v="3"/>
    <x v="3"/>
    <x v="0"/>
    <x v="1"/>
    <x v="68"/>
    <n v="2023"/>
    <x v="2"/>
    <x v="9"/>
    <x v="2"/>
    <x v="0"/>
  </r>
  <r>
    <x v="0"/>
    <n v="5"/>
    <n v="5"/>
    <n v="25"/>
    <x v="4"/>
    <x v="2"/>
    <x v="0"/>
    <x v="68"/>
    <n v="2023"/>
    <x v="2"/>
    <x v="9"/>
    <x v="2"/>
    <x v="0"/>
  </r>
  <r>
    <x v="5"/>
    <n v="5"/>
    <n v="2"/>
    <n v="10"/>
    <x v="0"/>
    <x v="0"/>
    <x v="2"/>
    <x v="68"/>
    <n v="2023"/>
    <x v="2"/>
    <x v="9"/>
    <x v="2"/>
    <x v="0"/>
  </r>
  <r>
    <x v="2"/>
    <n v="4"/>
    <n v="4"/>
    <n v="16"/>
    <x v="1"/>
    <x v="4"/>
    <x v="1"/>
    <x v="68"/>
    <n v="2023"/>
    <x v="2"/>
    <x v="9"/>
    <x v="2"/>
    <x v="0"/>
  </r>
  <r>
    <x v="3"/>
    <n v="2"/>
    <n v="3"/>
    <n v="6"/>
    <x v="0"/>
    <x v="4"/>
    <x v="0"/>
    <x v="68"/>
    <n v="2023"/>
    <x v="2"/>
    <x v="9"/>
    <x v="2"/>
    <x v="0"/>
  </r>
  <r>
    <x v="8"/>
    <n v="3"/>
    <n v="4"/>
    <n v="12"/>
    <x v="2"/>
    <x v="2"/>
    <x v="0"/>
    <x v="68"/>
    <n v="2023"/>
    <x v="2"/>
    <x v="9"/>
    <x v="2"/>
    <x v="0"/>
  </r>
  <r>
    <x v="2"/>
    <n v="2"/>
    <n v="4"/>
    <n v="8"/>
    <x v="0"/>
    <x v="3"/>
    <x v="1"/>
    <x v="68"/>
    <n v="2023"/>
    <x v="2"/>
    <x v="9"/>
    <x v="2"/>
    <x v="0"/>
  </r>
  <r>
    <x v="5"/>
    <n v="1"/>
    <n v="2"/>
    <n v="2"/>
    <x v="3"/>
    <x v="3"/>
    <x v="2"/>
    <x v="68"/>
    <n v="2023"/>
    <x v="2"/>
    <x v="9"/>
    <x v="2"/>
    <x v="0"/>
  </r>
  <r>
    <x v="1"/>
    <n v="2"/>
    <n v="3"/>
    <n v="6"/>
    <x v="0"/>
    <x v="2"/>
    <x v="0"/>
    <x v="68"/>
    <n v="2023"/>
    <x v="2"/>
    <x v="9"/>
    <x v="2"/>
    <x v="0"/>
  </r>
  <r>
    <x v="4"/>
    <n v="1"/>
    <n v="1.5"/>
    <n v="1.5"/>
    <x v="3"/>
    <x v="2"/>
    <x v="2"/>
    <x v="68"/>
    <n v="2023"/>
    <x v="2"/>
    <x v="9"/>
    <x v="2"/>
    <x v="0"/>
  </r>
  <r>
    <x v="2"/>
    <n v="4"/>
    <n v="4"/>
    <n v="16"/>
    <x v="1"/>
    <x v="0"/>
    <x v="0"/>
    <x v="68"/>
    <n v="2023"/>
    <x v="2"/>
    <x v="9"/>
    <x v="2"/>
    <x v="0"/>
  </r>
  <r>
    <x v="5"/>
    <n v="1"/>
    <n v="2"/>
    <n v="2"/>
    <x v="3"/>
    <x v="4"/>
    <x v="2"/>
    <x v="68"/>
    <n v="2023"/>
    <x v="2"/>
    <x v="9"/>
    <x v="2"/>
    <x v="0"/>
  </r>
  <r>
    <x v="6"/>
    <n v="4"/>
    <n v="4"/>
    <n v="16"/>
    <x v="1"/>
    <x v="0"/>
    <x v="2"/>
    <x v="68"/>
    <n v="2023"/>
    <x v="2"/>
    <x v="9"/>
    <x v="2"/>
    <x v="0"/>
  </r>
  <r>
    <x v="8"/>
    <n v="5"/>
    <n v="4"/>
    <n v="20"/>
    <x v="1"/>
    <x v="4"/>
    <x v="0"/>
    <x v="69"/>
    <n v="2023"/>
    <x v="2"/>
    <x v="10"/>
    <x v="3"/>
    <x v="0"/>
  </r>
  <r>
    <x v="2"/>
    <n v="2"/>
    <n v="4"/>
    <n v="8"/>
    <x v="0"/>
    <x v="3"/>
    <x v="1"/>
    <x v="69"/>
    <n v="2023"/>
    <x v="2"/>
    <x v="10"/>
    <x v="3"/>
    <x v="0"/>
  </r>
  <r>
    <x v="4"/>
    <n v="4"/>
    <n v="1.5"/>
    <n v="6"/>
    <x v="0"/>
    <x v="2"/>
    <x v="1"/>
    <x v="69"/>
    <n v="2023"/>
    <x v="2"/>
    <x v="10"/>
    <x v="3"/>
    <x v="0"/>
  </r>
  <r>
    <x v="3"/>
    <n v="4"/>
    <n v="3"/>
    <n v="12"/>
    <x v="2"/>
    <x v="0"/>
    <x v="1"/>
    <x v="69"/>
    <n v="2023"/>
    <x v="2"/>
    <x v="10"/>
    <x v="3"/>
    <x v="0"/>
  </r>
  <r>
    <x v="2"/>
    <n v="4"/>
    <n v="4"/>
    <n v="16"/>
    <x v="1"/>
    <x v="0"/>
    <x v="0"/>
    <x v="69"/>
    <n v="2023"/>
    <x v="2"/>
    <x v="10"/>
    <x v="3"/>
    <x v="0"/>
  </r>
  <r>
    <x v="8"/>
    <n v="1"/>
    <n v="4"/>
    <n v="4"/>
    <x v="3"/>
    <x v="2"/>
    <x v="2"/>
    <x v="69"/>
    <n v="2023"/>
    <x v="2"/>
    <x v="10"/>
    <x v="3"/>
    <x v="0"/>
  </r>
  <r>
    <x v="2"/>
    <n v="2"/>
    <n v="4"/>
    <n v="8"/>
    <x v="0"/>
    <x v="0"/>
    <x v="0"/>
    <x v="69"/>
    <n v="2023"/>
    <x v="2"/>
    <x v="10"/>
    <x v="3"/>
    <x v="0"/>
  </r>
  <r>
    <x v="5"/>
    <n v="5"/>
    <n v="2"/>
    <n v="10"/>
    <x v="0"/>
    <x v="4"/>
    <x v="1"/>
    <x v="69"/>
    <n v="2023"/>
    <x v="2"/>
    <x v="10"/>
    <x v="3"/>
    <x v="0"/>
  </r>
  <r>
    <x v="0"/>
    <n v="4"/>
    <n v="5"/>
    <n v="20"/>
    <x v="1"/>
    <x v="3"/>
    <x v="0"/>
    <x v="69"/>
    <n v="2023"/>
    <x v="2"/>
    <x v="10"/>
    <x v="3"/>
    <x v="0"/>
  </r>
  <r>
    <x v="7"/>
    <n v="2"/>
    <n v="1"/>
    <n v="2"/>
    <x v="3"/>
    <x v="3"/>
    <x v="2"/>
    <x v="69"/>
    <n v="2023"/>
    <x v="2"/>
    <x v="10"/>
    <x v="3"/>
    <x v="0"/>
  </r>
  <r>
    <x v="3"/>
    <n v="2"/>
    <n v="3"/>
    <n v="6"/>
    <x v="0"/>
    <x v="4"/>
    <x v="0"/>
    <x v="69"/>
    <n v="2023"/>
    <x v="2"/>
    <x v="10"/>
    <x v="3"/>
    <x v="0"/>
  </r>
  <r>
    <x v="0"/>
    <n v="5"/>
    <n v="5"/>
    <n v="25"/>
    <x v="4"/>
    <x v="3"/>
    <x v="0"/>
    <x v="69"/>
    <n v="2023"/>
    <x v="2"/>
    <x v="10"/>
    <x v="3"/>
    <x v="0"/>
  </r>
  <r>
    <x v="7"/>
    <n v="2"/>
    <n v="1"/>
    <n v="2"/>
    <x v="3"/>
    <x v="3"/>
    <x v="2"/>
    <x v="69"/>
    <n v="2023"/>
    <x v="2"/>
    <x v="10"/>
    <x v="3"/>
    <x v="0"/>
  </r>
  <r>
    <x v="0"/>
    <n v="4"/>
    <n v="5"/>
    <n v="20"/>
    <x v="1"/>
    <x v="0"/>
    <x v="1"/>
    <x v="69"/>
    <n v="2023"/>
    <x v="2"/>
    <x v="10"/>
    <x v="3"/>
    <x v="0"/>
  </r>
  <r>
    <x v="7"/>
    <n v="5"/>
    <n v="1"/>
    <n v="5"/>
    <x v="3"/>
    <x v="0"/>
    <x v="1"/>
    <x v="70"/>
    <n v="2023"/>
    <x v="2"/>
    <x v="11"/>
    <x v="4"/>
    <x v="0"/>
  </r>
  <r>
    <x v="2"/>
    <n v="2"/>
    <n v="4"/>
    <n v="8"/>
    <x v="0"/>
    <x v="0"/>
    <x v="0"/>
    <x v="70"/>
    <n v="2023"/>
    <x v="2"/>
    <x v="11"/>
    <x v="4"/>
    <x v="0"/>
  </r>
  <r>
    <x v="1"/>
    <n v="5"/>
    <n v="3"/>
    <n v="15"/>
    <x v="2"/>
    <x v="0"/>
    <x v="1"/>
    <x v="70"/>
    <n v="2023"/>
    <x v="2"/>
    <x v="11"/>
    <x v="4"/>
    <x v="0"/>
  </r>
  <r>
    <x v="0"/>
    <n v="5"/>
    <n v="5"/>
    <n v="25"/>
    <x v="4"/>
    <x v="2"/>
    <x v="3"/>
    <x v="70"/>
    <n v="2023"/>
    <x v="2"/>
    <x v="11"/>
    <x v="4"/>
    <x v="0"/>
  </r>
  <r>
    <x v="2"/>
    <n v="3"/>
    <n v="4"/>
    <n v="12"/>
    <x v="2"/>
    <x v="2"/>
    <x v="0"/>
    <x v="70"/>
    <n v="2023"/>
    <x v="2"/>
    <x v="11"/>
    <x v="4"/>
    <x v="0"/>
  </r>
  <r>
    <x v="3"/>
    <n v="1"/>
    <n v="3"/>
    <n v="3"/>
    <x v="3"/>
    <x v="3"/>
    <x v="0"/>
    <x v="70"/>
    <n v="2023"/>
    <x v="2"/>
    <x v="11"/>
    <x v="4"/>
    <x v="0"/>
  </r>
  <r>
    <x v="1"/>
    <n v="3"/>
    <n v="3"/>
    <n v="9"/>
    <x v="0"/>
    <x v="2"/>
    <x v="0"/>
    <x v="70"/>
    <n v="2023"/>
    <x v="2"/>
    <x v="11"/>
    <x v="4"/>
    <x v="0"/>
  </r>
  <r>
    <x v="0"/>
    <n v="2"/>
    <n v="5"/>
    <n v="10"/>
    <x v="0"/>
    <x v="3"/>
    <x v="0"/>
    <x v="70"/>
    <n v="2023"/>
    <x v="2"/>
    <x v="11"/>
    <x v="4"/>
    <x v="0"/>
  </r>
  <r>
    <x v="8"/>
    <n v="1"/>
    <n v="4"/>
    <n v="4"/>
    <x v="3"/>
    <x v="2"/>
    <x v="2"/>
    <x v="70"/>
    <n v="2023"/>
    <x v="2"/>
    <x v="11"/>
    <x v="4"/>
    <x v="0"/>
  </r>
  <r>
    <x v="3"/>
    <n v="3"/>
    <n v="3"/>
    <n v="9"/>
    <x v="0"/>
    <x v="2"/>
    <x v="3"/>
    <x v="70"/>
    <n v="2023"/>
    <x v="2"/>
    <x v="11"/>
    <x v="4"/>
    <x v="0"/>
  </r>
  <r>
    <x v="0"/>
    <n v="3"/>
    <n v="5"/>
    <n v="15"/>
    <x v="2"/>
    <x v="3"/>
    <x v="2"/>
    <x v="70"/>
    <n v="2023"/>
    <x v="2"/>
    <x v="11"/>
    <x v="4"/>
    <x v="0"/>
  </r>
  <r>
    <x v="2"/>
    <n v="5"/>
    <n v="4"/>
    <n v="20"/>
    <x v="1"/>
    <x v="3"/>
    <x v="2"/>
    <x v="70"/>
    <n v="2023"/>
    <x v="2"/>
    <x v="11"/>
    <x v="4"/>
    <x v="0"/>
  </r>
  <r>
    <x v="4"/>
    <n v="2"/>
    <n v="1.5"/>
    <n v="3"/>
    <x v="3"/>
    <x v="2"/>
    <x v="2"/>
    <x v="70"/>
    <n v="2023"/>
    <x v="2"/>
    <x v="11"/>
    <x v="4"/>
    <x v="0"/>
  </r>
  <r>
    <x v="5"/>
    <n v="1"/>
    <n v="2"/>
    <n v="2"/>
    <x v="3"/>
    <x v="0"/>
    <x v="0"/>
    <x v="70"/>
    <n v="2023"/>
    <x v="2"/>
    <x v="11"/>
    <x v="4"/>
    <x v="0"/>
  </r>
  <r>
    <x v="2"/>
    <n v="4"/>
    <n v="4"/>
    <n v="16"/>
    <x v="1"/>
    <x v="2"/>
    <x v="1"/>
    <x v="70"/>
    <n v="2023"/>
    <x v="2"/>
    <x v="11"/>
    <x v="4"/>
    <x v="0"/>
  </r>
  <r>
    <x v="2"/>
    <n v="3"/>
    <n v="4"/>
    <n v="12"/>
    <x v="2"/>
    <x v="3"/>
    <x v="0"/>
    <x v="70"/>
    <n v="2023"/>
    <x v="2"/>
    <x v="11"/>
    <x v="4"/>
    <x v="0"/>
  </r>
  <r>
    <x v="8"/>
    <n v="4"/>
    <n v="4"/>
    <n v="16"/>
    <x v="1"/>
    <x v="3"/>
    <x v="2"/>
    <x v="70"/>
    <n v="2023"/>
    <x v="2"/>
    <x v="11"/>
    <x v="4"/>
    <x v="0"/>
  </r>
  <r>
    <x v="0"/>
    <n v="3"/>
    <n v="5"/>
    <n v="15"/>
    <x v="2"/>
    <x v="4"/>
    <x v="2"/>
    <x v="70"/>
    <n v="2023"/>
    <x v="2"/>
    <x v="11"/>
    <x v="4"/>
    <x v="0"/>
  </r>
  <r>
    <x v="8"/>
    <n v="4"/>
    <n v="4"/>
    <n v="16"/>
    <x v="1"/>
    <x v="1"/>
    <x v="0"/>
    <x v="70"/>
    <n v="2023"/>
    <x v="2"/>
    <x v="11"/>
    <x v="4"/>
    <x v="0"/>
  </r>
  <r>
    <x v="6"/>
    <n v="1"/>
    <n v="3"/>
    <n v="3"/>
    <x v="3"/>
    <x v="4"/>
    <x v="0"/>
    <x v="70"/>
    <n v="2023"/>
    <x v="2"/>
    <x v="11"/>
    <x v="4"/>
    <x v="0"/>
  </r>
  <r>
    <x v="4"/>
    <n v="2"/>
    <n v="1.5"/>
    <n v="3"/>
    <x v="3"/>
    <x v="0"/>
    <x v="3"/>
    <x v="70"/>
    <n v="2023"/>
    <x v="2"/>
    <x v="11"/>
    <x v="4"/>
    <x v="0"/>
  </r>
  <r>
    <x v="5"/>
    <n v="5"/>
    <n v="2"/>
    <n v="10"/>
    <x v="0"/>
    <x v="3"/>
    <x v="1"/>
    <x v="70"/>
    <n v="2023"/>
    <x v="2"/>
    <x v="11"/>
    <x v="4"/>
    <x v="0"/>
  </r>
  <r>
    <x v="7"/>
    <n v="3"/>
    <n v="1"/>
    <n v="3"/>
    <x v="3"/>
    <x v="2"/>
    <x v="1"/>
    <x v="71"/>
    <n v="2023"/>
    <x v="2"/>
    <x v="12"/>
    <x v="5"/>
    <x v="0"/>
  </r>
  <r>
    <x v="8"/>
    <n v="5"/>
    <n v="4"/>
    <n v="20"/>
    <x v="1"/>
    <x v="4"/>
    <x v="1"/>
    <x v="71"/>
    <n v="2023"/>
    <x v="2"/>
    <x v="12"/>
    <x v="5"/>
    <x v="0"/>
  </r>
  <r>
    <x v="2"/>
    <n v="4"/>
    <n v="4"/>
    <n v="16"/>
    <x v="1"/>
    <x v="2"/>
    <x v="1"/>
    <x v="71"/>
    <n v="2023"/>
    <x v="2"/>
    <x v="12"/>
    <x v="5"/>
    <x v="0"/>
  </r>
  <r>
    <x v="4"/>
    <n v="5"/>
    <n v="1.5"/>
    <n v="7.5"/>
    <x v="0"/>
    <x v="0"/>
    <x v="2"/>
    <x v="71"/>
    <n v="2023"/>
    <x v="2"/>
    <x v="12"/>
    <x v="5"/>
    <x v="0"/>
  </r>
  <r>
    <x v="3"/>
    <n v="1"/>
    <n v="3"/>
    <n v="3"/>
    <x v="3"/>
    <x v="0"/>
    <x v="0"/>
    <x v="71"/>
    <n v="2023"/>
    <x v="2"/>
    <x v="12"/>
    <x v="5"/>
    <x v="0"/>
  </r>
  <r>
    <x v="8"/>
    <n v="3"/>
    <n v="4"/>
    <n v="12"/>
    <x v="2"/>
    <x v="3"/>
    <x v="1"/>
    <x v="71"/>
    <n v="2023"/>
    <x v="2"/>
    <x v="12"/>
    <x v="5"/>
    <x v="0"/>
  </r>
  <r>
    <x v="2"/>
    <n v="5"/>
    <n v="4"/>
    <n v="20"/>
    <x v="1"/>
    <x v="4"/>
    <x v="0"/>
    <x v="71"/>
    <n v="2023"/>
    <x v="2"/>
    <x v="12"/>
    <x v="5"/>
    <x v="0"/>
  </r>
  <r>
    <x v="4"/>
    <n v="3"/>
    <n v="1.5"/>
    <n v="4.5"/>
    <x v="3"/>
    <x v="2"/>
    <x v="2"/>
    <x v="71"/>
    <n v="2023"/>
    <x v="2"/>
    <x v="12"/>
    <x v="5"/>
    <x v="0"/>
  </r>
  <r>
    <x v="7"/>
    <n v="1"/>
    <n v="1"/>
    <n v="1"/>
    <x v="3"/>
    <x v="0"/>
    <x v="0"/>
    <x v="71"/>
    <n v="2023"/>
    <x v="2"/>
    <x v="12"/>
    <x v="5"/>
    <x v="0"/>
  </r>
  <r>
    <x v="1"/>
    <n v="2"/>
    <n v="3"/>
    <n v="6"/>
    <x v="0"/>
    <x v="3"/>
    <x v="1"/>
    <x v="71"/>
    <n v="2023"/>
    <x v="2"/>
    <x v="12"/>
    <x v="5"/>
    <x v="0"/>
  </r>
  <r>
    <x v="1"/>
    <n v="4"/>
    <n v="3"/>
    <n v="12"/>
    <x v="2"/>
    <x v="3"/>
    <x v="3"/>
    <x v="71"/>
    <n v="2023"/>
    <x v="2"/>
    <x v="12"/>
    <x v="5"/>
    <x v="0"/>
  </r>
  <r>
    <x v="3"/>
    <n v="2"/>
    <n v="3"/>
    <n v="6"/>
    <x v="0"/>
    <x v="3"/>
    <x v="2"/>
    <x v="71"/>
    <n v="2023"/>
    <x v="2"/>
    <x v="12"/>
    <x v="5"/>
    <x v="0"/>
  </r>
  <r>
    <x v="3"/>
    <n v="1"/>
    <n v="3"/>
    <n v="3"/>
    <x v="3"/>
    <x v="3"/>
    <x v="2"/>
    <x v="71"/>
    <n v="2023"/>
    <x v="2"/>
    <x v="12"/>
    <x v="5"/>
    <x v="0"/>
  </r>
  <r>
    <x v="3"/>
    <n v="3"/>
    <n v="3"/>
    <n v="9"/>
    <x v="0"/>
    <x v="4"/>
    <x v="2"/>
    <x v="71"/>
    <n v="2023"/>
    <x v="2"/>
    <x v="12"/>
    <x v="5"/>
    <x v="0"/>
  </r>
  <r>
    <x v="0"/>
    <n v="1"/>
    <n v="5"/>
    <n v="5"/>
    <x v="3"/>
    <x v="4"/>
    <x v="1"/>
    <x v="71"/>
    <n v="2023"/>
    <x v="2"/>
    <x v="12"/>
    <x v="5"/>
    <x v="0"/>
  </r>
  <r>
    <x v="0"/>
    <n v="2"/>
    <n v="5"/>
    <n v="10"/>
    <x v="0"/>
    <x v="4"/>
    <x v="0"/>
    <x v="71"/>
    <n v="2023"/>
    <x v="2"/>
    <x v="12"/>
    <x v="5"/>
    <x v="0"/>
  </r>
  <r>
    <x v="7"/>
    <n v="1"/>
    <n v="1"/>
    <n v="1"/>
    <x v="3"/>
    <x v="4"/>
    <x v="1"/>
    <x v="71"/>
    <n v="2023"/>
    <x v="2"/>
    <x v="12"/>
    <x v="5"/>
    <x v="0"/>
  </r>
  <r>
    <x v="1"/>
    <n v="3"/>
    <n v="3"/>
    <n v="9"/>
    <x v="0"/>
    <x v="3"/>
    <x v="0"/>
    <x v="71"/>
    <n v="2023"/>
    <x v="2"/>
    <x v="12"/>
    <x v="5"/>
    <x v="0"/>
  </r>
  <r>
    <x v="1"/>
    <n v="1"/>
    <n v="3"/>
    <n v="3"/>
    <x v="3"/>
    <x v="0"/>
    <x v="0"/>
    <x v="71"/>
    <n v="2023"/>
    <x v="2"/>
    <x v="12"/>
    <x v="5"/>
    <x v="0"/>
  </r>
  <r>
    <x v="0"/>
    <n v="3"/>
    <n v="5"/>
    <n v="15"/>
    <x v="2"/>
    <x v="3"/>
    <x v="1"/>
    <x v="71"/>
    <n v="2023"/>
    <x v="2"/>
    <x v="12"/>
    <x v="5"/>
    <x v="0"/>
  </r>
  <r>
    <x v="0"/>
    <n v="2"/>
    <n v="5"/>
    <n v="10"/>
    <x v="0"/>
    <x v="4"/>
    <x v="2"/>
    <x v="71"/>
    <n v="2023"/>
    <x v="2"/>
    <x v="12"/>
    <x v="5"/>
    <x v="0"/>
  </r>
  <r>
    <x v="4"/>
    <n v="1"/>
    <n v="1.5"/>
    <n v="1.5"/>
    <x v="3"/>
    <x v="4"/>
    <x v="2"/>
    <x v="71"/>
    <n v="2023"/>
    <x v="2"/>
    <x v="12"/>
    <x v="5"/>
    <x v="0"/>
  </r>
  <r>
    <x v="1"/>
    <n v="1"/>
    <n v="3"/>
    <n v="3"/>
    <x v="3"/>
    <x v="4"/>
    <x v="2"/>
    <x v="71"/>
    <n v="2023"/>
    <x v="2"/>
    <x v="12"/>
    <x v="5"/>
    <x v="0"/>
  </r>
  <r>
    <x v="8"/>
    <n v="5"/>
    <n v="4"/>
    <n v="20"/>
    <x v="1"/>
    <x v="3"/>
    <x v="1"/>
    <x v="71"/>
    <n v="2023"/>
    <x v="2"/>
    <x v="12"/>
    <x v="5"/>
    <x v="0"/>
  </r>
  <r>
    <x v="1"/>
    <n v="2"/>
    <n v="3"/>
    <n v="6"/>
    <x v="0"/>
    <x v="0"/>
    <x v="2"/>
    <x v="71"/>
    <n v="2023"/>
    <x v="2"/>
    <x v="12"/>
    <x v="5"/>
    <x v="0"/>
  </r>
  <r>
    <x v="8"/>
    <n v="2"/>
    <n v="4"/>
    <n v="8"/>
    <x v="0"/>
    <x v="0"/>
    <x v="0"/>
    <x v="71"/>
    <n v="2023"/>
    <x v="2"/>
    <x v="12"/>
    <x v="5"/>
    <x v="0"/>
  </r>
  <r>
    <x v="5"/>
    <n v="4"/>
    <n v="2"/>
    <n v="8"/>
    <x v="0"/>
    <x v="4"/>
    <x v="1"/>
    <x v="71"/>
    <n v="2023"/>
    <x v="2"/>
    <x v="12"/>
    <x v="5"/>
    <x v="0"/>
  </r>
  <r>
    <x v="7"/>
    <n v="1"/>
    <n v="1"/>
    <n v="1"/>
    <x v="3"/>
    <x v="0"/>
    <x v="0"/>
    <x v="71"/>
    <n v="2023"/>
    <x v="2"/>
    <x v="12"/>
    <x v="5"/>
    <x v="0"/>
  </r>
  <r>
    <x v="7"/>
    <n v="4"/>
    <n v="1"/>
    <n v="4"/>
    <x v="3"/>
    <x v="3"/>
    <x v="2"/>
    <x v="71"/>
    <n v="2023"/>
    <x v="2"/>
    <x v="12"/>
    <x v="5"/>
    <x v="0"/>
  </r>
  <r>
    <x v="1"/>
    <n v="1"/>
    <n v="3"/>
    <n v="3"/>
    <x v="3"/>
    <x v="0"/>
    <x v="2"/>
    <x v="71"/>
    <n v="2023"/>
    <x v="2"/>
    <x v="12"/>
    <x v="5"/>
    <x v="0"/>
  </r>
  <r>
    <x v="8"/>
    <n v="4"/>
    <n v="4"/>
    <n v="16"/>
    <x v="1"/>
    <x v="2"/>
    <x v="0"/>
    <x v="71"/>
    <n v="2023"/>
    <x v="2"/>
    <x v="12"/>
    <x v="5"/>
    <x v="0"/>
  </r>
  <r>
    <x v="4"/>
    <n v="5"/>
    <n v="1.5"/>
    <n v="7.5"/>
    <x v="0"/>
    <x v="3"/>
    <x v="2"/>
    <x v="71"/>
    <n v="2023"/>
    <x v="2"/>
    <x v="12"/>
    <x v="5"/>
    <x v="0"/>
  </r>
  <r>
    <x v="3"/>
    <n v="1"/>
    <n v="3"/>
    <n v="3"/>
    <x v="3"/>
    <x v="3"/>
    <x v="2"/>
    <x v="71"/>
    <n v="2023"/>
    <x v="2"/>
    <x v="12"/>
    <x v="5"/>
    <x v="0"/>
  </r>
  <r>
    <x v="1"/>
    <n v="1"/>
    <n v="3"/>
    <n v="3"/>
    <x v="3"/>
    <x v="2"/>
    <x v="2"/>
    <x v="71"/>
    <n v="2023"/>
    <x v="2"/>
    <x v="12"/>
    <x v="5"/>
    <x v="0"/>
  </r>
  <r>
    <x v="1"/>
    <n v="1"/>
    <n v="3"/>
    <n v="3"/>
    <x v="3"/>
    <x v="1"/>
    <x v="2"/>
    <x v="71"/>
    <n v="2023"/>
    <x v="2"/>
    <x v="12"/>
    <x v="5"/>
    <x v="0"/>
  </r>
  <r>
    <x v="5"/>
    <n v="4"/>
    <n v="2"/>
    <n v="8"/>
    <x v="0"/>
    <x v="3"/>
    <x v="0"/>
    <x v="71"/>
    <n v="2023"/>
    <x v="2"/>
    <x v="12"/>
    <x v="5"/>
    <x v="0"/>
  </r>
  <r>
    <x v="2"/>
    <n v="5"/>
    <n v="4"/>
    <n v="20"/>
    <x v="1"/>
    <x v="0"/>
    <x v="2"/>
    <x v="71"/>
    <n v="2023"/>
    <x v="2"/>
    <x v="12"/>
    <x v="5"/>
    <x v="0"/>
  </r>
  <r>
    <x v="7"/>
    <n v="1"/>
    <n v="1"/>
    <n v="1"/>
    <x v="3"/>
    <x v="0"/>
    <x v="2"/>
    <x v="71"/>
    <n v="2023"/>
    <x v="2"/>
    <x v="12"/>
    <x v="5"/>
    <x v="0"/>
  </r>
  <r>
    <x v="3"/>
    <n v="5"/>
    <n v="3"/>
    <n v="15"/>
    <x v="2"/>
    <x v="2"/>
    <x v="1"/>
    <x v="71"/>
    <n v="2023"/>
    <x v="2"/>
    <x v="12"/>
    <x v="5"/>
    <x v="0"/>
  </r>
  <r>
    <x v="0"/>
    <n v="3"/>
    <n v="5"/>
    <n v="15"/>
    <x v="2"/>
    <x v="2"/>
    <x v="1"/>
    <x v="72"/>
    <n v="2023"/>
    <x v="2"/>
    <x v="13"/>
    <x v="6"/>
    <x v="0"/>
  </r>
  <r>
    <x v="3"/>
    <n v="1"/>
    <n v="3"/>
    <n v="3"/>
    <x v="3"/>
    <x v="3"/>
    <x v="0"/>
    <x v="72"/>
    <n v="2023"/>
    <x v="2"/>
    <x v="13"/>
    <x v="6"/>
    <x v="0"/>
  </r>
  <r>
    <x v="1"/>
    <n v="3"/>
    <n v="3"/>
    <n v="9"/>
    <x v="0"/>
    <x v="0"/>
    <x v="1"/>
    <x v="72"/>
    <n v="2023"/>
    <x v="2"/>
    <x v="13"/>
    <x v="6"/>
    <x v="0"/>
  </r>
  <r>
    <x v="5"/>
    <n v="5"/>
    <n v="2"/>
    <n v="10"/>
    <x v="0"/>
    <x v="2"/>
    <x v="0"/>
    <x v="72"/>
    <n v="2023"/>
    <x v="2"/>
    <x v="13"/>
    <x v="6"/>
    <x v="0"/>
  </r>
  <r>
    <x v="1"/>
    <n v="3"/>
    <n v="3"/>
    <n v="9"/>
    <x v="0"/>
    <x v="2"/>
    <x v="1"/>
    <x v="72"/>
    <n v="2023"/>
    <x v="2"/>
    <x v="13"/>
    <x v="6"/>
    <x v="0"/>
  </r>
  <r>
    <x v="3"/>
    <n v="4"/>
    <n v="3"/>
    <n v="12"/>
    <x v="2"/>
    <x v="2"/>
    <x v="1"/>
    <x v="72"/>
    <n v="2023"/>
    <x v="2"/>
    <x v="13"/>
    <x v="6"/>
    <x v="0"/>
  </r>
  <r>
    <x v="1"/>
    <n v="3"/>
    <n v="3"/>
    <n v="9"/>
    <x v="0"/>
    <x v="2"/>
    <x v="1"/>
    <x v="72"/>
    <n v="2023"/>
    <x v="2"/>
    <x v="13"/>
    <x v="6"/>
    <x v="0"/>
  </r>
  <r>
    <x v="1"/>
    <n v="1"/>
    <n v="3"/>
    <n v="3"/>
    <x v="3"/>
    <x v="1"/>
    <x v="1"/>
    <x v="72"/>
    <n v="2023"/>
    <x v="2"/>
    <x v="13"/>
    <x v="6"/>
    <x v="0"/>
  </r>
  <r>
    <x v="5"/>
    <n v="1"/>
    <n v="2"/>
    <n v="2"/>
    <x v="3"/>
    <x v="3"/>
    <x v="1"/>
    <x v="72"/>
    <n v="2023"/>
    <x v="2"/>
    <x v="13"/>
    <x v="6"/>
    <x v="0"/>
  </r>
  <r>
    <x v="4"/>
    <n v="1"/>
    <n v="1.5"/>
    <n v="1.5"/>
    <x v="3"/>
    <x v="4"/>
    <x v="1"/>
    <x v="72"/>
    <n v="2023"/>
    <x v="2"/>
    <x v="13"/>
    <x v="6"/>
    <x v="0"/>
  </r>
  <r>
    <x v="7"/>
    <n v="5"/>
    <n v="1"/>
    <n v="5"/>
    <x v="3"/>
    <x v="3"/>
    <x v="2"/>
    <x v="72"/>
    <n v="2023"/>
    <x v="2"/>
    <x v="13"/>
    <x v="6"/>
    <x v="0"/>
  </r>
  <r>
    <x v="3"/>
    <n v="1"/>
    <n v="3"/>
    <n v="3"/>
    <x v="3"/>
    <x v="3"/>
    <x v="1"/>
    <x v="72"/>
    <n v="2023"/>
    <x v="2"/>
    <x v="13"/>
    <x v="6"/>
    <x v="0"/>
  </r>
  <r>
    <x v="6"/>
    <n v="4"/>
    <n v="3"/>
    <n v="12"/>
    <x v="2"/>
    <x v="4"/>
    <x v="0"/>
    <x v="72"/>
    <n v="2023"/>
    <x v="2"/>
    <x v="13"/>
    <x v="6"/>
    <x v="0"/>
  </r>
  <r>
    <x v="2"/>
    <n v="3"/>
    <n v="4"/>
    <n v="12"/>
    <x v="2"/>
    <x v="0"/>
    <x v="2"/>
    <x v="72"/>
    <n v="2023"/>
    <x v="2"/>
    <x v="13"/>
    <x v="6"/>
    <x v="0"/>
  </r>
  <r>
    <x v="2"/>
    <n v="3"/>
    <n v="4"/>
    <n v="12"/>
    <x v="2"/>
    <x v="2"/>
    <x v="1"/>
    <x v="72"/>
    <n v="2023"/>
    <x v="2"/>
    <x v="13"/>
    <x v="6"/>
    <x v="0"/>
  </r>
  <r>
    <x v="7"/>
    <n v="3"/>
    <n v="1"/>
    <n v="3"/>
    <x v="3"/>
    <x v="0"/>
    <x v="2"/>
    <x v="72"/>
    <n v="2023"/>
    <x v="2"/>
    <x v="13"/>
    <x v="6"/>
    <x v="0"/>
  </r>
  <r>
    <x v="8"/>
    <n v="4"/>
    <n v="4"/>
    <n v="16"/>
    <x v="1"/>
    <x v="2"/>
    <x v="0"/>
    <x v="72"/>
    <n v="2023"/>
    <x v="2"/>
    <x v="13"/>
    <x v="6"/>
    <x v="0"/>
  </r>
  <r>
    <x v="6"/>
    <n v="3"/>
    <n v="3"/>
    <n v="9"/>
    <x v="0"/>
    <x v="0"/>
    <x v="0"/>
    <x v="72"/>
    <n v="2023"/>
    <x v="2"/>
    <x v="13"/>
    <x v="6"/>
    <x v="0"/>
  </r>
  <r>
    <x v="1"/>
    <n v="2"/>
    <n v="3"/>
    <n v="6"/>
    <x v="0"/>
    <x v="3"/>
    <x v="0"/>
    <x v="72"/>
    <n v="2023"/>
    <x v="2"/>
    <x v="13"/>
    <x v="6"/>
    <x v="0"/>
  </r>
  <r>
    <x v="7"/>
    <n v="2"/>
    <n v="1"/>
    <n v="2"/>
    <x v="3"/>
    <x v="0"/>
    <x v="2"/>
    <x v="72"/>
    <n v="2023"/>
    <x v="2"/>
    <x v="13"/>
    <x v="6"/>
    <x v="0"/>
  </r>
  <r>
    <x v="5"/>
    <n v="5"/>
    <n v="2"/>
    <n v="10"/>
    <x v="0"/>
    <x v="0"/>
    <x v="0"/>
    <x v="72"/>
    <n v="2023"/>
    <x v="2"/>
    <x v="13"/>
    <x v="6"/>
    <x v="0"/>
  </r>
  <r>
    <x v="7"/>
    <n v="2"/>
    <n v="1"/>
    <n v="2"/>
    <x v="3"/>
    <x v="4"/>
    <x v="1"/>
    <x v="72"/>
    <n v="2023"/>
    <x v="2"/>
    <x v="13"/>
    <x v="6"/>
    <x v="0"/>
  </r>
  <r>
    <x v="8"/>
    <n v="3"/>
    <n v="4"/>
    <n v="12"/>
    <x v="2"/>
    <x v="2"/>
    <x v="2"/>
    <x v="72"/>
    <n v="2023"/>
    <x v="2"/>
    <x v="13"/>
    <x v="6"/>
    <x v="0"/>
  </r>
  <r>
    <x v="0"/>
    <n v="5"/>
    <n v="5"/>
    <n v="25"/>
    <x v="4"/>
    <x v="2"/>
    <x v="0"/>
    <x v="73"/>
    <n v="2023"/>
    <x v="2"/>
    <x v="14"/>
    <x v="0"/>
    <x v="0"/>
  </r>
  <r>
    <x v="3"/>
    <n v="3"/>
    <n v="3"/>
    <n v="9"/>
    <x v="0"/>
    <x v="3"/>
    <x v="1"/>
    <x v="73"/>
    <n v="2023"/>
    <x v="2"/>
    <x v="14"/>
    <x v="0"/>
    <x v="0"/>
  </r>
  <r>
    <x v="0"/>
    <n v="1"/>
    <n v="5"/>
    <n v="5"/>
    <x v="3"/>
    <x v="4"/>
    <x v="2"/>
    <x v="73"/>
    <n v="2023"/>
    <x v="2"/>
    <x v="14"/>
    <x v="0"/>
    <x v="0"/>
  </r>
  <r>
    <x v="1"/>
    <n v="1"/>
    <n v="3"/>
    <n v="3"/>
    <x v="3"/>
    <x v="2"/>
    <x v="2"/>
    <x v="73"/>
    <n v="2023"/>
    <x v="2"/>
    <x v="14"/>
    <x v="0"/>
    <x v="0"/>
  </r>
  <r>
    <x v="8"/>
    <n v="2"/>
    <n v="4"/>
    <n v="8"/>
    <x v="0"/>
    <x v="4"/>
    <x v="1"/>
    <x v="73"/>
    <n v="2023"/>
    <x v="2"/>
    <x v="14"/>
    <x v="0"/>
    <x v="0"/>
  </r>
  <r>
    <x v="8"/>
    <n v="5"/>
    <n v="4"/>
    <n v="20"/>
    <x v="1"/>
    <x v="2"/>
    <x v="1"/>
    <x v="73"/>
    <n v="2023"/>
    <x v="2"/>
    <x v="14"/>
    <x v="0"/>
    <x v="0"/>
  </r>
  <r>
    <x v="3"/>
    <n v="4"/>
    <n v="3"/>
    <n v="12"/>
    <x v="2"/>
    <x v="0"/>
    <x v="2"/>
    <x v="73"/>
    <n v="2023"/>
    <x v="2"/>
    <x v="14"/>
    <x v="0"/>
    <x v="0"/>
  </r>
  <r>
    <x v="7"/>
    <n v="3"/>
    <n v="1"/>
    <n v="3"/>
    <x v="3"/>
    <x v="2"/>
    <x v="2"/>
    <x v="73"/>
    <n v="2023"/>
    <x v="2"/>
    <x v="14"/>
    <x v="0"/>
    <x v="0"/>
  </r>
  <r>
    <x v="7"/>
    <n v="3"/>
    <n v="1"/>
    <n v="3"/>
    <x v="3"/>
    <x v="4"/>
    <x v="0"/>
    <x v="73"/>
    <n v="2023"/>
    <x v="2"/>
    <x v="14"/>
    <x v="0"/>
    <x v="0"/>
  </r>
  <r>
    <x v="5"/>
    <n v="1"/>
    <n v="2"/>
    <n v="2"/>
    <x v="3"/>
    <x v="2"/>
    <x v="0"/>
    <x v="73"/>
    <n v="2023"/>
    <x v="2"/>
    <x v="14"/>
    <x v="0"/>
    <x v="0"/>
  </r>
  <r>
    <x v="6"/>
    <n v="4"/>
    <n v="4"/>
    <n v="16"/>
    <x v="1"/>
    <x v="4"/>
    <x v="0"/>
    <x v="73"/>
    <n v="2023"/>
    <x v="2"/>
    <x v="14"/>
    <x v="0"/>
    <x v="0"/>
  </r>
  <r>
    <x v="7"/>
    <n v="3"/>
    <n v="1"/>
    <n v="3"/>
    <x v="3"/>
    <x v="3"/>
    <x v="0"/>
    <x v="73"/>
    <n v="2023"/>
    <x v="2"/>
    <x v="14"/>
    <x v="0"/>
    <x v="0"/>
  </r>
  <r>
    <x v="3"/>
    <n v="1"/>
    <n v="3"/>
    <n v="3"/>
    <x v="3"/>
    <x v="2"/>
    <x v="1"/>
    <x v="73"/>
    <n v="2023"/>
    <x v="2"/>
    <x v="14"/>
    <x v="0"/>
    <x v="0"/>
  </r>
  <r>
    <x v="7"/>
    <n v="4"/>
    <n v="1"/>
    <n v="4"/>
    <x v="3"/>
    <x v="4"/>
    <x v="3"/>
    <x v="73"/>
    <n v="2023"/>
    <x v="2"/>
    <x v="14"/>
    <x v="0"/>
    <x v="0"/>
  </r>
  <r>
    <x v="2"/>
    <n v="5"/>
    <n v="4"/>
    <n v="20"/>
    <x v="1"/>
    <x v="0"/>
    <x v="0"/>
    <x v="73"/>
    <n v="2023"/>
    <x v="2"/>
    <x v="14"/>
    <x v="0"/>
    <x v="0"/>
  </r>
  <r>
    <x v="1"/>
    <n v="4"/>
    <n v="3"/>
    <n v="12"/>
    <x v="2"/>
    <x v="4"/>
    <x v="2"/>
    <x v="73"/>
    <n v="2023"/>
    <x v="2"/>
    <x v="14"/>
    <x v="0"/>
    <x v="0"/>
  </r>
  <r>
    <x v="7"/>
    <n v="1"/>
    <n v="1"/>
    <n v="1"/>
    <x v="3"/>
    <x v="2"/>
    <x v="2"/>
    <x v="73"/>
    <n v="2023"/>
    <x v="2"/>
    <x v="14"/>
    <x v="0"/>
    <x v="0"/>
  </r>
  <r>
    <x v="2"/>
    <n v="2"/>
    <n v="4"/>
    <n v="8"/>
    <x v="0"/>
    <x v="4"/>
    <x v="1"/>
    <x v="73"/>
    <n v="2023"/>
    <x v="2"/>
    <x v="14"/>
    <x v="0"/>
    <x v="0"/>
  </r>
  <r>
    <x v="5"/>
    <n v="5"/>
    <n v="2"/>
    <n v="10"/>
    <x v="0"/>
    <x v="4"/>
    <x v="0"/>
    <x v="73"/>
    <n v="2023"/>
    <x v="2"/>
    <x v="14"/>
    <x v="0"/>
    <x v="0"/>
  </r>
  <r>
    <x v="3"/>
    <n v="2"/>
    <n v="3"/>
    <n v="6"/>
    <x v="0"/>
    <x v="2"/>
    <x v="2"/>
    <x v="73"/>
    <n v="2023"/>
    <x v="2"/>
    <x v="14"/>
    <x v="0"/>
    <x v="0"/>
  </r>
  <r>
    <x v="4"/>
    <n v="5"/>
    <n v="1.5"/>
    <n v="7.5"/>
    <x v="0"/>
    <x v="1"/>
    <x v="0"/>
    <x v="73"/>
    <n v="2023"/>
    <x v="2"/>
    <x v="14"/>
    <x v="0"/>
    <x v="0"/>
  </r>
  <r>
    <x v="4"/>
    <n v="2"/>
    <n v="1.5"/>
    <n v="3"/>
    <x v="3"/>
    <x v="2"/>
    <x v="1"/>
    <x v="73"/>
    <n v="2023"/>
    <x v="2"/>
    <x v="14"/>
    <x v="0"/>
    <x v="0"/>
  </r>
  <r>
    <x v="5"/>
    <n v="5"/>
    <n v="2"/>
    <n v="10"/>
    <x v="0"/>
    <x v="4"/>
    <x v="1"/>
    <x v="73"/>
    <n v="2023"/>
    <x v="2"/>
    <x v="14"/>
    <x v="0"/>
    <x v="0"/>
  </r>
  <r>
    <x v="3"/>
    <n v="3"/>
    <n v="3"/>
    <n v="9"/>
    <x v="0"/>
    <x v="3"/>
    <x v="0"/>
    <x v="74"/>
    <n v="2023"/>
    <x v="2"/>
    <x v="15"/>
    <x v="1"/>
    <x v="0"/>
  </r>
  <r>
    <x v="1"/>
    <n v="3"/>
    <n v="3"/>
    <n v="9"/>
    <x v="0"/>
    <x v="4"/>
    <x v="2"/>
    <x v="74"/>
    <n v="2023"/>
    <x v="2"/>
    <x v="15"/>
    <x v="1"/>
    <x v="0"/>
  </r>
  <r>
    <x v="5"/>
    <n v="4"/>
    <n v="2"/>
    <n v="8"/>
    <x v="0"/>
    <x v="3"/>
    <x v="0"/>
    <x v="74"/>
    <n v="2023"/>
    <x v="2"/>
    <x v="15"/>
    <x v="1"/>
    <x v="0"/>
  </r>
  <r>
    <x v="5"/>
    <n v="2"/>
    <n v="2"/>
    <n v="4"/>
    <x v="3"/>
    <x v="4"/>
    <x v="0"/>
    <x v="74"/>
    <n v="2023"/>
    <x v="2"/>
    <x v="15"/>
    <x v="1"/>
    <x v="0"/>
  </r>
  <r>
    <x v="3"/>
    <n v="5"/>
    <n v="3"/>
    <n v="15"/>
    <x v="2"/>
    <x v="2"/>
    <x v="1"/>
    <x v="74"/>
    <n v="2023"/>
    <x v="2"/>
    <x v="15"/>
    <x v="1"/>
    <x v="0"/>
  </r>
  <r>
    <x v="1"/>
    <n v="4"/>
    <n v="3"/>
    <n v="12"/>
    <x v="2"/>
    <x v="3"/>
    <x v="2"/>
    <x v="74"/>
    <n v="2023"/>
    <x v="2"/>
    <x v="15"/>
    <x v="1"/>
    <x v="0"/>
  </r>
  <r>
    <x v="3"/>
    <n v="3"/>
    <n v="3"/>
    <n v="9"/>
    <x v="0"/>
    <x v="2"/>
    <x v="2"/>
    <x v="74"/>
    <n v="2023"/>
    <x v="2"/>
    <x v="15"/>
    <x v="1"/>
    <x v="0"/>
  </r>
  <r>
    <x v="3"/>
    <n v="2"/>
    <n v="3"/>
    <n v="6"/>
    <x v="0"/>
    <x v="2"/>
    <x v="1"/>
    <x v="74"/>
    <n v="2023"/>
    <x v="2"/>
    <x v="15"/>
    <x v="1"/>
    <x v="0"/>
  </r>
  <r>
    <x v="4"/>
    <n v="4"/>
    <n v="1.5"/>
    <n v="6"/>
    <x v="0"/>
    <x v="0"/>
    <x v="1"/>
    <x v="74"/>
    <n v="2023"/>
    <x v="2"/>
    <x v="15"/>
    <x v="1"/>
    <x v="0"/>
  </r>
  <r>
    <x v="1"/>
    <n v="3"/>
    <n v="3"/>
    <n v="9"/>
    <x v="0"/>
    <x v="4"/>
    <x v="1"/>
    <x v="74"/>
    <n v="2023"/>
    <x v="2"/>
    <x v="15"/>
    <x v="1"/>
    <x v="0"/>
  </r>
  <r>
    <x v="4"/>
    <n v="2"/>
    <n v="1.5"/>
    <n v="3"/>
    <x v="3"/>
    <x v="0"/>
    <x v="0"/>
    <x v="74"/>
    <n v="2023"/>
    <x v="2"/>
    <x v="15"/>
    <x v="1"/>
    <x v="0"/>
  </r>
  <r>
    <x v="0"/>
    <n v="2"/>
    <n v="5"/>
    <n v="10"/>
    <x v="0"/>
    <x v="4"/>
    <x v="0"/>
    <x v="74"/>
    <n v="2023"/>
    <x v="2"/>
    <x v="15"/>
    <x v="1"/>
    <x v="0"/>
  </r>
  <r>
    <x v="3"/>
    <n v="3"/>
    <n v="3"/>
    <n v="9"/>
    <x v="0"/>
    <x v="0"/>
    <x v="0"/>
    <x v="74"/>
    <n v="2023"/>
    <x v="2"/>
    <x v="15"/>
    <x v="1"/>
    <x v="0"/>
  </r>
  <r>
    <x v="2"/>
    <n v="4"/>
    <n v="4"/>
    <n v="16"/>
    <x v="1"/>
    <x v="0"/>
    <x v="0"/>
    <x v="74"/>
    <n v="2023"/>
    <x v="2"/>
    <x v="15"/>
    <x v="1"/>
    <x v="0"/>
  </r>
  <r>
    <x v="4"/>
    <n v="3"/>
    <n v="1.5"/>
    <n v="4.5"/>
    <x v="3"/>
    <x v="4"/>
    <x v="1"/>
    <x v="74"/>
    <n v="2023"/>
    <x v="2"/>
    <x v="15"/>
    <x v="1"/>
    <x v="0"/>
  </r>
  <r>
    <x v="5"/>
    <n v="5"/>
    <n v="2"/>
    <n v="10"/>
    <x v="0"/>
    <x v="4"/>
    <x v="2"/>
    <x v="74"/>
    <n v="2023"/>
    <x v="2"/>
    <x v="15"/>
    <x v="1"/>
    <x v="0"/>
  </r>
  <r>
    <x v="0"/>
    <n v="2"/>
    <n v="5"/>
    <n v="10"/>
    <x v="0"/>
    <x v="0"/>
    <x v="0"/>
    <x v="74"/>
    <n v="2023"/>
    <x v="2"/>
    <x v="15"/>
    <x v="1"/>
    <x v="0"/>
  </r>
  <r>
    <x v="0"/>
    <n v="4"/>
    <n v="5"/>
    <n v="20"/>
    <x v="1"/>
    <x v="4"/>
    <x v="1"/>
    <x v="74"/>
    <n v="2023"/>
    <x v="2"/>
    <x v="15"/>
    <x v="1"/>
    <x v="0"/>
  </r>
  <r>
    <x v="2"/>
    <n v="2"/>
    <n v="4"/>
    <n v="8"/>
    <x v="0"/>
    <x v="3"/>
    <x v="0"/>
    <x v="74"/>
    <n v="2023"/>
    <x v="2"/>
    <x v="15"/>
    <x v="1"/>
    <x v="0"/>
  </r>
  <r>
    <x v="2"/>
    <n v="5"/>
    <n v="4"/>
    <n v="20"/>
    <x v="1"/>
    <x v="0"/>
    <x v="2"/>
    <x v="74"/>
    <n v="2023"/>
    <x v="2"/>
    <x v="15"/>
    <x v="1"/>
    <x v="0"/>
  </r>
  <r>
    <x v="4"/>
    <n v="5"/>
    <n v="1.5"/>
    <n v="7.5"/>
    <x v="0"/>
    <x v="0"/>
    <x v="1"/>
    <x v="74"/>
    <n v="2023"/>
    <x v="2"/>
    <x v="15"/>
    <x v="1"/>
    <x v="0"/>
  </r>
  <r>
    <x v="4"/>
    <n v="3"/>
    <n v="1.5"/>
    <n v="4.5"/>
    <x v="3"/>
    <x v="3"/>
    <x v="1"/>
    <x v="74"/>
    <n v="2023"/>
    <x v="2"/>
    <x v="15"/>
    <x v="1"/>
    <x v="0"/>
  </r>
  <r>
    <x v="2"/>
    <n v="3"/>
    <n v="4"/>
    <n v="12"/>
    <x v="2"/>
    <x v="0"/>
    <x v="1"/>
    <x v="74"/>
    <n v="2023"/>
    <x v="2"/>
    <x v="15"/>
    <x v="1"/>
    <x v="0"/>
  </r>
  <r>
    <x v="5"/>
    <n v="5"/>
    <n v="2"/>
    <n v="10"/>
    <x v="0"/>
    <x v="0"/>
    <x v="0"/>
    <x v="74"/>
    <n v="2023"/>
    <x v="2"/>
    <x v="15"/>
    <x v="1"/>
    <x v="0"/>
  </r>
  <r>
    <x v="1"/>
    <n v="4"/>
    <n v="3"/>
    <n v="12"/>
    <x v="2"/>
    <x v="0"/>
    <x v="1"/>
    <x v="74"/>
    <n v="2023"/>
    <x v="2"/>
    <x v="15"/>
    <x v="1"/>
    <x v="0"/>
  </r>
  <r>
    <x v="0"/>
    <n v="1"/>
    <n v="5"/>
    <n v="5"/>
    <x v="3"/>
    <x v="4"/>
    <x v="0"/>
    <x v="74"/>
    <n v="2023"/>
    <x v="2"/>
    <x v="15"/>
    <x v="1"/>
    <x v="0"/>
  </r>
  <r>
    <x v="5"/>
    <n v="4"/>
    <n v="2"/>
    <n v="8"/>
    <x v="0"/>
    <x v="4"/>
    <x v="1"/>
    <x v="74"/>
    <n v="2023"/>
    <x v="2"/>
    <x v="15"/>
    <x v="1"/>
    <x v="0"/>
  </r>
  <r>
    <x v="5"/>
    <n v="3"/>
    <n v="2"/>
    <n v="6"/>
    <x v="0"/>
    <x v="0"/>
    <x v="2"/>
    <x v="74"/>
    <n v="2023"/>
    <x v="2"/>
    <x v="15"/>
    <x v="1"/>
    <x v="0"/>
  </r>
  <r>
    <x v="1"/>
    <n v="5"/>
    <n v="3"/>
    <n v="15"/>
    <x v="2"/>
    <x v="2"/>
    <x v="3"/>
    <x v="74"/>
    <n v="2023"/>
    <x v="2"/>
    <x v="15"/>
    <x v="1"/>
    <x v="0"/>
  </r>
  <r>
    <x v="2"/>
    <n v="4"/>
    <n v="4"/>
    <n v="16"/>
    <x v="1"/>
    <x v="3"/>
    <x v="0"/>
    <x v="74"/>
    <n v="2023"/>
    <x v="2"/>
    <x v="15"/>
    <x v="1"/>
    <x v="0"/>
  </r>
  <r>
    <x v="4"/>
    <n v="1"/>
    <n v="1.5"/>
    <n v="1.5"/>
    <x v="3"/>
    <x v="0"/>
    <x v="0"/>
    <x v="74"/>
    <n v="2023"/>
    <x v="2"/>
    <x v="15"/>
    <x v="1"/>
    <x v="0"/>
  </r>
  <r>
    <x v="4"/>
    <n v="3"/>
    <n v="1.5"/>
    <n v="4.5"/>
    <x v="3"/>
    <x v="0"/>
    <x v="0"/>
    <x v="74"/>
    <n v="2023"/>
    <x v="2"/>
    <x v="15"/>
    <x v="1"/>
    <x v="0"/>
  </r>
  <r>
    <x v="7"/>
    <n v="1"/>
    <n v="1"/>
    <n v="1"/>
    <x v="3"/>
    <x v="4"/>
    <x v="1"/>
    <x v="74"/>
    <n v="2023"/>
    <x v="2"/>
    <x v="15"/>
    <x v="1"/>
    <x v="0"/>
  </r>
  <r>
    <x v="8"/>
    <n v="5"/>
    <n v="4"/>
    <n v="20"/>
    <x v="1"/>
    <x v="2"/>
    <x v="1"/>
    <x v="74"/>
    <n v="2023"/>
    <x v="2"/>
    <x v="15"/>
    <x v="1"/>
    <x v="0"/>
  </r>
  <r>
    <x v="3"/>
    <n v="0"/>
    <n v="3"/>
    <n v="0"/>
    <x v="3"/>
    <x v="0"/>
    <x v="0"/>
    <x v="75"/>
    <n v="2023"/>
    <x v="2"/>
    <x v="16"/>
    <x v="2"/>
    <x v="0"/>
  </r>
  <r>
    <x v="0"/>
    <n v="5"/>
    <n v="5"/>
    <n v="25"/>
    <x v="4"/>
    <x v="0"/>
    <x v="2"/>
    <x v="75"/>
    <n v="2023"/>
    <x v="2"/>
    <x v="16"/>
    <x v="2"/>
    <x v="0"/>
  </r>
  <r>
    <x v="8"/>
    <n v="1"/>
    <n v="4"/>
    <n v="4"/>
    <x v="3"/>
    <x v="3"/>
    <x v="1"/>
    <x v="75"/>
    <n v="2023"/>
    <x v="2"/>
    <x v="16"/>
    <x v="2"/>
    <x v="0"/>
  </r>
  <r>
    <x v="8"/>
    <n v="5"/>
    <n v="4"/>
    <n v="20"/>
    <x v="1"/>
    <x v="2"/>
    <x v="2"/>
    <x v="75"/>
    <n v="2023"/>
    <x v="2"/>
    <x v="16"/>
    <x v="2"/>
    <x v="0"/>
  </r>
  <r>
    <x v="5"/>
    <n v="3"/>
    <n v="2"/>
    <n v="6"/>
    <x v="0"/>
    <x v="4"/>
    <x v="2"/>
    <x v="75"/>
    <n v="2023"/>
    <x v="2"/>
    <x v="16"/>
    <x v="2"/>
    <x v="0"/>
  </r>
  <r>
    <x v="2"/>
    <n v="2"/>
    <n v="4"/>
    <n v="8"/>
    <x v="0"/>
    <x v="4"/>
    <x v="0"/>
    <x v="75"/>
    <n v="2023"/>
    <x v="2"/>
    <x v="16"/>
    <x v="2"/>
    <x v="0"/>
  </r>
  <r>
    <x v="3"/>
    <n v="5"/>
    <n v="3"/>
    <n v="15"/>
    <x v="2"/>
    <x v="0"/>
    <x v="1"/>
    <x v="75"/>
    <n v="2023"/>
    <x v="2"/>
    <x v="16"/>
    <x v="2"/>
    <x v="0"/>
  </r>
  <r>
    <x v="4"/>
    <n v="5"/>
    <n v="1.5"/>
    <n v="7.5"/>
    <x v="0"/>
    <x v="2"/>
    <x v="2"/>
    <x v="75"/>
    <n v="2023"/>
    <x v="2"/>
    <x v="16"/>
    <x v="2"/>
    <x v="0"/>
  </r>
  <r>
    <x v="8"/>
    <n v="1"/>
    <n v="4"/>
    <n v="4"/>
    <x v="3"/>
    <x v="2"/>
    <x v="1"/>
    <x v="75"/>
    <n v="2023"/>
    <x v="2"/>
    <x v="16"/>
    <x v="2"/>
    <x v="0"/>
  </r>
  <r>
    <x v="6"/>
    <n v="3"/>
    <n v="3"/>
    <n v="9"/>
    <x v="0"/>
    <x v="0"/>
    <x v="2"/>
    <x v="75"/>
    <n v="2023"/>
    <x v="2"/>
    <x v="16"/>
    <x v="2"/>
    <x v="0"/>
  </r>
  <r>
    <x v="5"/>
    <n v="1"/>
    <n v="2"/>
    <n v="2"/>
    <x v="3"/>
    <x v="2"/>
    <x v="0"/>
    <x v="75"/>
    <n v="2023"/>
    <x v="2"/>
    <x v="16"/>
    <x v="2"/>
    <x v="0"/>
  </r>
  <r>
    <x v="1"/>
    <n v="1"/>
    <n v="3"/>
    <n v="3"/>
    <x v="3"/>
    <x v="3"/>
    <x v="0"/>
    <x v="75"/>
    <n v="2023"/>
    <x v="2"/>
    <x v="16"/>
    <x v="2"/>
    <x v="0"/>
  </r>
  <r>
    <x v="2"/>
    <n v="1"/>
    <n v="4"/>
    <n v="4"/>
    <x v="3"/>
    <x v="3"/>
    <x v="0"/>
    <x v="75"/>
    <n v="2023"/>
    <x v="2"/>
    <x v="16"/>
    <x v="2"/>
    <x v="0"/>
  </r>
  <r>
    <x v="4"/>
    <n v="3"/>
    <n v="1.5"/>
    <n v="4.5"/>
    <x v="3"/>
    <x v="4"/>
    <x v="3"/>
    <x v="75"/>
    <n v="2023"/>
    <x v="2"/>
    <x v="16"/>
    <x v="2"/>
    <x v="0"/>
  </r>
  <r>
    <x v="0"/>
    <n v="2"/>
    <n v="5"/>
    <n v="10"/>
    <x v="0"/>
    <x v="2"/>
    <x v="0"/>
    <x v="75"/>
    <n v="2023"/>
    <x v="2"/>
    <x v="16"/>
    <x v="2"/>
    <x v="0"/>
  </r>
  <r>
    <x v="0"/>
    <n v="3"/>
    <n v="5"/>
    <n v="15"/>
    <x v="2"/>
    <x v="4"/>
    <x v="3"/>
    <x v="75"/>
    <n v="2023"/>
    <x v="2"/>
    <x v="16"/>
    <x v="2"/>
    <x v="0"/>
  </r>
  <r>
    <x v="2"/>
    <n v="4"/>
    <n v="4"/>
    <n v="16"/>
    <x v="1"/>
    <x v="3"/>
    <x v="0"/>
    <x v="75"/>
    <n v="2023"/>
    <x v="2"/>
    <x v="16"/>
    <x v="2"/>
    <x v="0"/>
  </r>
  <r>
    <x v="5"/>
    <n v="4"/>
    <n v="2"/>
    <n v="8"/>
    <x v="0"/>
    <x v="0"/>
    <x v="2"/>
    <x v="75"/>
    <n v="2023"/>
    <x v="2"/>
    <x v="16"/>
    <x v="2"/>
    <x v="0"/>
  </r>
  <r>
    <x v="1"/>
    <n v="3"/>
    <n v="3"/>
    <n v="9"/>
    <x v="0"/>
    <x v="0"/>
    <x v="1"/>
    <x v="75"/>
    <n v="2023"/>
    <x v="2"/>
    <x v="16"/>
    <x v="2"/>
    <x v="0"/>
  </r>
  <r>
    <x v="1"/>
    <n v="5"/>
    <n v="3"/>
    <n v="15"/>
    <x v="2"/>
    <x v="0"/>
    <x v="1"/>
    <x v="75"/>
    <n v="2023"/>
    <x v="2"/>
    <x v="16"/>
    <x v="2"/>
    <x v="0"/>
  </r>
  <r>
    <x v="1"/>
    <n v="4"/>
    <n v="3"/>
    <n v="12"/>
    <x v="2"/>
    <x v="0"/>
    <x v="0"/>
    <x v="75"/>
    <n v="2023"/>
    <x v="2"/>
    <x v="16"/>
    <x v="2"/>
    <x v="0"/>
  </r>
  <r>
    <x v="5"/>
    <n v="5"/>
    <n v="2"/>
    <n v="10"/>
    <x v="0"/>
    <x v="1"/>
    <x v="0"/>
    <x v="75"/>
    <n v="2023"/>
    <x v="2"/>
    <x v="16"/>
    <x v="2"/>
    <x v="0"/>
  </r>
  <r>
    <x v="1"/>
    <n v="1"/>
    <n v="3"/>
    <n v="3"/>
    <x v="3"/>
    <x v="3"/>
    <x v="2"/>
    <x v="75"/>
    <n v="2023"/>
    <x v="2"/>
    <x v="16"/>
    <x v="2"/>
    <x v="0"/>
  </r>
  <r>
    <x v="4"/>
    <n v="3"/>
    <n v="1.5"/>
    <n v="4.5"/>
    <x v="3"/>
    <x v="3"/>
    <x v="2"/>
    <x v="75"/>
    <n v="2023"/>
    <x v="2"/>
    <x v="16"/>
    <x v="2"/>
    <x v="0"/>
  </r>
  <r>
    <x v="0"/>
    <n v="1"/>
    <n v="5"/>
    <n v="5"/>
    <x v="3"/>
    <x v="3"/>
    <x v="2"/>
    <x v="75"/>
    <n v="2023"/>
    <x v="2"/>
    <x v="16"/>
    <x v="2"/>
    <x v="0"/>
  </r>
  <r>
    <x v="0"/>
    <n v="5"/>
    <n v="5"/>
    <n v="25"/>
    <x v="4"/>
    <x v="1"/>
    <x v="1"/>
    <x v="75"/>
    <n v="2023"/>
    <x v="2"/>
    <x v="16"/>
    <x v="2"/>
    <x v="0"/>
  </r>
  <r>
    <x v="2"/>
    <n v="2"/>
    <n v="4"/>
    <n v="8"/>
    <x v="0"/>
    <x v="2"/>
    <x v="2"/>
    <x v="75"/>
    <n v="2023"/>
    <x v="2"/>
    <x v="16"/>
    <x v="2"/>
    <x v="0"/>
  </r>
  <r>
    <x v="3"/>
    <n v="4"/>
    <n v="3"/>
    <n v="12"/>
    <x v="2"/>
    <x v="1"/>
    <x v="0"/>
    <x v="75"/>
    <n v="2023"/>
    <x v="2"/>
    <x v="16"/>
    <x v="2"/>
    <x v="0"/>
  </r>
  <r>
    <x v="4"/>
    <n v="2"/>
    <n v="1.5"/>
    <n v="3"/>
    <x v="3"/>
    <x v="3"/>
    <x v="0"/>
    <x v="75"/>
    <n v="2023"/>
    <x v="2"/>
    <x v="16"/>
    <x v="2"/>
    <x v="0"/>
  </r>
  <r>
    <x v="1"/>
    <n v="2"/>
    <n v="3"/>
    <n v="6"/>
    <x v="0"/>
    <x v="0"/>
    <x v="2"/>
    <x v="76"/>
    <n v="2023"/>
    <x v="2"/>
    <x v="17"/>
    <x v="3"/>
    <x v="0"/>
  </r>
  <r>
    <x v="0"/>
    <n v="5"/>
    <n v="5"/>
    <n v="25"/>
    <x v="4"/>
    <x v="4"/>
    <x v="2"/>
    <x v="76"/>
    <n v="2023"/>
    <x v="2"/>
    <x v="17"/>
    <x v="3"/>
    <x v="0"/>
  </r>
  <r>
    <x v="7"/>
    <n v="5"/>
    <n v="1"/>
    <n v="5"/>
    <x v="3"/>
    <x v="3"/>
    <x v="1"/>
    <x v="76"/>
    <n v="2023"/>
    <x v="2"/>
    <x v="17"/>
    <x v="3"/>
    <x v="0"/>
  </r>
  <r>
    <x v="7"/>
    <n v="4"/>
    <n v="1"/>
    <n v="4"/>
    <x v="3"/>
    <x v="4"/>
    <x v="2"/>
    <x v="76"/>
    <n v="2023"/>
    <x v="2"/>
    <x v="17"/>
    <x v="3"/>
    <x v="0"/>
  </r>
  <r>
    <x v="2"/>
    <n v="5"/>
    <n v="4"/>
    <n v="20"/>
    <x v="1"/>
    <x v="2"/>
    <x v="1"/>
    <x v="76"/>
    <n v="2023"/>
    <x v="2"/>
    <x v="17"/>
    <x v="3"/>
    <x v="0"/>
  </r>
  <r>
    <x v="3"/>
    <n v="3"/>
    <n v="3"/>
    <n v="9"/>
    <x v="0"/>
    <x v="2"/>
    <x v="0"/>
    <x v="76"/>
    <n v="2023"/>
    <x v="2"/>
    <x v="17"/>
    <x v="3"/>
    <x v="0"/>
  </r>
  <r>
    <x v="7"/>
    <n v="4"/>
    <n v="1"/>
    <n v="4"/>
    <x v="3"/>
    <x v="0"/>
    <x v="0"/>
    <x v="76"/>
    <n v="2023"/>
    <x v="2"/>
    <x v="17"/>
    <x v="3"/>
    <x v="0"/>
  </r>
  <r>
    <x v="5"/>
    <n v="2"/>
    <n v="2"/>
    <n v="4"/>
    <x v="3"/>
    <x v="4"/>
    <x v="2"/>
    <x v="76"/>
    <n v="2023"/>
    <x v="2"/>
    <x v="17"/>
    <x v="3"/>
    <x v="0"/>
  </r>
  <r>
    <x v="2"/>
    <n v="4"/>
    <n v="4"/>
    <n v="16"/>
    <x v="1"/>
    <x v="3"/>
    <x v="2"/>
    <x v="76"/>
    <n v="2023"/>
    <x v="2"/>
    <x v="17"/>
    <x v="3"/>
    <x v="0"/>
  </r>
  <r>
    <x v="7"/>
    <n v="2"/>
    <n v="1"/>
    <n v="2"/>
    <x v="3"/>
    <x v="3"/>
    <x v="2"/>
    <x v="76"/>
    <n v="2023"/>
    <x v="2"/>
    <x v="17"/>
    <x v="3"/>
    <x v="0"/>
  </r>
  <r>
    <x v="0"/>
    <n v="5"/>
    <n v="5"/>
    <n v="25"/>
    <x v="4"/>
    <x v="3"/>
    <x v="2"/>
    <x v="76"/>
    <n v="2023"/>
    <x v="2"/>
    <x v="17"/>
    <x v="3"/>
    <x v="0"/>
  </r>
  <r>
    <x v="0"/>
    <n v="2"/>
    <n v="5"/>
    <n v="10"/>
    <x v="0"/>
    <x v="4"/>
    <x v="1"/>
    <x v="76"/>
    <n v="2023"/>
    <x v="2"/>
    <x v="17"/>
    <x v="3"/>
    <x v="0"/>
  </r>
  <r>
    <x v="0"/>
    <n v="2"/>
    <n v="5"/>
    <n v="10"/>
    <x v="0"/>
    <x v="2"/>
    <x v="0"/>
    <x v="76"/>
    <n v="2023"/>
    <x v="2"/>
    <x v="17"/>
    <x v="3"/>
    <x v="0"/>
  </r>
  <r>
    <x v="7"/>
    <n v="2"/>
    <n v="1"/>
    <n v="2"/>
    <x v="3"/>
    <x v="3"/>
    <x v="0"/>
    <x v="76"/>
    <n v="2023"/>
    <x v="2"/>
    <x v="17"/>
    <x v="3"/>
    <x v="0"/>
  </r>
  <r>
    <x v="1"/>
    <n v="5"/>
    <n v="3"/>
    <n v="15"/>
    <x v="2"/>
    <x v="2"/>
    <x v="1"/>
    <x v="76"/>
    <n v="2023"/>
    <x v="2"/>
    <x v="17"/>
    <x v="3"/>
    <x v="0"/>
  </r>
  <r>
    <x v="1"/>
    <n v="4"/>
    <n v="3"/>
    <n v="12"/>
    <x v="2"/>
    <x v="2"/>
    <x v="3"/>
    <x v="76"/>
    <n v="2023"/>
    <x v="2"/>
    <x v="17"/>
    <x v="3"/>
    <x v="0"/>
  </r>
  <r>
    <x v="1"/>
    <n v="4"/>
    <n v="3"/>
    <n v="12"/>
    <x v="2"/>
    <x v="4"/>
    <x v="0"/>
    <x v="76"/>
    <n v="2023"/>
    <x v="2"/>
    <x v="17"/>
    <x v="3"/>
    <x v="0"/>
  </r>
  <r>
    <x v="5"/>
    <n v="3"/>
    <n v="2"/>
    <n v="6"/>
    <x v="0"/>
    <x v="0"/>
    <x v="1"/>
    <x v="76"/>
    <n v="2023"/>
    <x v="2"/>
    <x v="17"/>
    <x v="3"/>
    <x v="0"/>
  </r>
  <r>
    <x v="2"/>
    <n v="1"/>
    <n v="4"/>
    <n v="4"/>
    <x v="3"/>
    <x v="0"/>
    <x v="1"/>
    <x v="76"/>
    <n v="2023"/>
    <x v="2"/>
    <x v="17"/>
    <x v="3"/>
    <x v="0"/>
  </r>
  <r>
    <x v="2"/>
    <n v="5"/>
    <n v="4"/>
    <n v="20"/>
    <x v="1"/>
    <x v="3"/>
    <x v="0"/>
    <x v="76"/>
    <n v="2023"/>
    <x v="2"/>
    <x v="17"/>
    <x v="3"/>
    <x v="0"/>
  </r>
  <r>
    <x v="0"/>
    <n v="4"/>
    <n v="5"/>
    <n v="20"/>
    <x v="1"/>
    <x v="3"/>
    <x v="0"/>
    <x v="76"/>
    <n v="2023"/>
    <x v="2"/>
    <x v="17"/>
    <x v="3"/>
    <x v="0"/>
  </r>
  <r>
    <x v="2"/>
    <n v="5"/>
    <n v="4"/>
    <n v="20"/>
    <x v="1"/>
    <x v="0"/>
    <x v="2"/>
    <x v="76"/>
    <n v="2023"/>
    <x v="2"/>
    <x v="17"/>
    <x v="3"/>
    <x v="0"/>
  </r>
  <r>
    <x v="5"/>
    <n v="4"/>
    <n v="2"/>
    <n v="8"/>
    <x v="0"/>
    <x v="0"/>
    <x v="0"/>
    <x v="76"/>
    <n v="2023"/>
    <x v="2"/>
    <x v="17"/>
    <x v="3"/>
    <x v="0"/>
  </r>
  <r>
    <x v="7"/>
    <n v="1"/>
    <n v="1"/>
    <n v="1"/>
    <x v="3"/>
    <x v="2"/>
    <x v="2"/>
    <x v="76"/>
    <n v="2023"/>
    <x v="2"/>
    <x v="17"/>
    <x v="3"/>
    <x v="0"/>
  </r>
  <r>
    <x v="6"/>
    <n v="5"/>
    <n v="3"/>
    <n v="15"/>
    <x v="2"/>
    <x v="3"/>
    <x v="2"/>
    <x v="76"/>
    <n v="2023"/>
    <x v="2"/>
    <x v="17"/>
    <x v="3"/>
    <x v="0"/>
  </r>
  <r>
    <x v="8"/>
    <n v="2"/>
    <n v="4"/>
    <n v="8"/>
    <x v="0"/>
    <x v="2"/>
    <x v="3"/>
    <x v="76"/>
    <n v="2023"/>
    <x v="2"/>
    <x v="17"/>
    <x v="3"/>
    <x v="0"/>
  </r>
  <r>
    <x v="4"/>
    <n v="4"/>
    <n v="1.5"/>
    <n v="6"/>
    <x v="0"/>
    <x v="0"/>
    <x v="2"/>
    <x v="76"/>
    <n v="2023"/>
    <x v="2"/>
    <x v="17"/>
    <x v="3"/>
    <x v="0"/>
  </r>
  <r>
    <x v="4"/>
    <n v="5"/>
    <n v="1.5"/>
    <n v="7.5"/>
    <x v="0"/>
    <x v="4"/>
    <x v="0"/>
    <x v="76"/>
    <n v="2023"/>
    <x v="2"/>
    <x v="17"/>
    <x v="3"/>
    <x v="0"/>
  </r>
  <r>
    <x v="1"/>
    <n v="3"/>
    <n v="3"/>
    <n v="9"/>
    <x v="0"/>
    <x v="4"/>
    <x v="0"/>
    <x v="76"/>
    <n v="2023"/>
    <x v="2"/>
    <x v="17"/>
    <x v="3"/>
    <x v="0"/>
  </r>
  <r>
    <x v="7"/>
    <n v="1"/>
    <n v="1"/>
    <n v="1"/>
    <x v="3"/>
    <x v="4"/>
    <x v="2"/>
    <x v="76"/>
    <n v="2023"/>
    <x v="2"/>
    <x v="17"/>
    <x v="3"/>
    <x v="0"/>
  </r>
  <r>
    <x v="7"/>
    <n v="2"/>
    <n v="1"/>
    <n v="2"/>
    <x v="3"/>
    <x v="4"/>
    <x v="2"/>
    <x v="77"/>
    <n v="2023"/>
    <x v="2"/>
    <x v="18"/>
    <x v="4"/>
    <x v="0"/>
  </r>
  <r>
    <x v="5"/>
    <n v="3"/>
    <n v="2"/>
    <n v="6"/>
    <x v="0"/>
    <x v="0"/>
    <x v="0"/>
    <x v="77"/>
    <n v="2023"/>
    <x v="2"/>
    <x v="18"/>
    <x v="4"/>
    <x v="0"/>
  </r>
  <r>
    <x v="3"/>
    <n v="5"/>
    <n v="3"/>
    <n v="15"/>
    <x v="2"/>
    <x v="1"/>
    <x v="0"/>
    <x v="77"/>
    <n v="2023"/>
    <x v="2"/>
    <x v="18"/>
    <x v="4"/>
    <x v="0"/>
  </r>
  <r>
    <x v="8"/>
    <n v="5"/>
    <n v="4"/>
    <n v="20"/>
    <x v="1"/>
    <x v="0"/>
    <x v="2"/>
    <x v="77"/>
    <n v="2023"/>
    <x v="2"/>
    <x v="18"/>
    <x v="4"/>
    <x v="0"/>
  </r>
  <r>
    <x v="2"/>
    <n v="2"/>
    <n v="4"/>
    <n v="8"/>
    <x v="0"/>
    <x v="0"/>
    <x v="2"/>
    <x v="77"/>
    <n v="2023"/>
    <x v="2"/>
    <x v="18"/>
    <x v="4"/>
    <x v="0"/>
  </r>
  <r>
    <x v="1"/>
    <n v="1"/>
    <n v="3"/>
    <n v="3"/>
    <x v="3"/>
    <x v="2"/>
    <x v="0"/>
    <x v="77"/>
    <n v="2023"/>
    <x v="2"/>
    <x v="18"/>
    <x v="4"/>
    <x v="0"/>
  </r>
  <r>
    <x v="0"/>
    <n v="5"/>
    <n v="5"/>
    <n v="25"/>
    <x v="4"/>
    <x v="4"/>
    <x v="2"/>
    <x v="77"/>
    <n v="2023"/>
    <x v="2"/>
    <x v="18"/>
    <x v="4"/>
    <x v="0"/>
  </r>
  <r>
    <x v="1"/>
    <n v="3"/>
    <n v="3"/>
    <n v="9"/>
    <x v="0"/>
    <x v="4"/>
    <x v="2"/>
    <x v="77"/>
    <n v="2023"/>
    <x v="2"/>
    <x v="18"/>
    <x v="4"/>
    <x v="0"/>
  </r>
  <r>
    <x v="5"/>
    <n v="2"/>
    <n v="2"/>
    <n v="4"/>
    <x v="3"/>
    <x v="0"/>
    <x v="1"/>
    <x v="77"/>
    <n v="2023"/>
    <x v="2"/>
    <x v="18"/>
    <x v="4"/>
    <x v="0"/>
  </r>
  <r>
    <x v="2"/>
    <n v="1"/>
    <n v="4"/>
    <n v="4"/>
    <x v="3"/>
    <x v="3"/>
    <x v="0"/>
    <x v="77"/>
    <n v="2023"/>
    <x v="2"/>
    <x v="18"/>
    <x v="4"/>
    <x v="0"/>
  </r>
  <r>
    <x v="1"/>
    <n v="1"/>
    <n v="3"/>
    <n v="3"/>
    <x v="3"/>
    <x v="3"/>
    <x v="0"/>
    <x v="77"/>
    <n v="2023"/>
    <x v="2"/>
    <x v="18"/>
    <x v="4"/>
    <x v="0"/>
  </r>
  <r>
    <x v="1"/>
    <n v="2"/>
    <n v="3"/>
    <n v="6"/>
    <x v="0"/>
    <x v="0"/>
    <x v="0"/>
    <x v="77"/>
    <n v="2023"/>
    <x v="2"/>
    <x v="18"/>
    <x v="4"/>
    <x v="0"/>
  </r>
  <r>
    <x v="3"/>
    <n v="1"/>
    <n v="3"/>
    <n v="3"/>
    <x v="3"/>
    <x v="4"/>
    <x v="1"/>
    <x v="77"/>
    <n v="2023"/>
    <x v="2"/>
    <x v="18"/>
    <x v="4"/>
    <x v="0"/>
  </r>
  <r>
    <x v="8"/>
    <n v="4"/>
    <n v="4"/>
    <n v="16"/>
    <x v="1"/>
    <x v="0"/>
    <x v="0"/>
    <x v="77"/>
    <n v="2023"/>
    <x v="2"/>
    <x v="18"/>
    <x v="4"/>
    <x v="0"/>
  </r>
  <r>
    <x v="2"/>
    <n v="1"/>
    <n v="4"/>
    <n v="4"/>
    <x v="3"/>
    <x v="4"/>
    <x v="0"/>
    <x v="77"/>
    <n v="2023"/>
    <x v="2"/>
    <x v="18"/>
    <x v="4"/>
    <x v="0"/>
  </r>
  <r>
    <x v="3"/>
    <n v="2"/>
    <n v="3"/>
    <n v="6"/>
    <x v="0"/>
    <x v="2"/>
    <x v="2"/>
    <x v="77"/>
    <n v="2023"/>
    <x v="2"/>
    <x v="18"/>
    <x v="4"/>
    <x v="0"/>
  </r>
  <r>
    <x v="8"/>
    <n v="5"/>
    <n v="4"/>
    <n v="20"/>
    <x v="1"/>
    <x v="2"/>
    <x v="1"/>
    <x v="77"/>
    <n v="2023"/>
    <x v="2"/>
    <x v="18"/>
    <x v="4"/>
    <x v="0"/>
  </r>
  <r>
    <x v="0"/>
    <n v="4"/>
    <n v="5"/>
    <n v="20"/>
    <x v="1"/>
    <x v="3"/>
    <x v="2"/>
    <x v="77"/>
    <n v="2023"/>
    <x v="2"/>
    <x v="18"/>
    <x v="4"/>
    <x v="0"/>
  </r>
  <r>
    <x v="5"/>
    <n v="4"/>
    <n v="2"/>
    <n v="8"/>
    <x v="0"/>
    <x v="0"/>
    <x v="0"/>
    <x v="77"/>
    <n v="2023"/>
    <x v="2"/>
    <x v="18"/>
    <x v="4"/>
    <x v="0"/>
  </r>
  <r>
    <x v="0"/>
    <n v="4"/>
    <n v="5"/>
    <n v="20"/>
    <x v="1"/>
    <x v="3"/>
    <x v="0"/>
    <x v="77"/>
    <n v="2023"/>
    <x v="2"/>
    <x v="18"/>
    <x v="4"/>
    <x v="0"/>
  </r>
  <r>
    <x v="0"/>
    <n v="5"/>
    <n v="5"/>
    <n v="25"/>
    <x v="4"/>
    <x v="4"/>
    <x v="2"/>
    <x v="77"/>
    <n v="2023"/>
    <x v="2"/>
    <x v="18"/>
    <x v="4"/>
    <x v="0"/>
  </r>
  <r>
    <x v="1"/>
    <n v="1"/>
    <n v="3"/>
    <n v="3"/>
    <x v="3"/>
    <x v="3"/>
    <x v="0"/>
    <x v="77"/>
    <n v="2023"/>
    <x v="2"/>
    <x v="18"/>
    <x v="4"/>
    <x v="0"/>
  </r>
  <r>
    <x v="3"/>
    <n v="5"/>
    <n v="3"/>
    <n v="15"/>
    <x v="2"/>
    <x v="3"/>
    <x v="1"/>
    <x v="77"/>
    <n v="2023"/>
    <x v="2"/>
    <x v="18"/>
    <x v="4"/>
    <x v="0"/>
  </r>
  <r>
    <x v="1"/>
    <n v="3"/>
    <n v="3"/>
    <n v="9"/>
    <x v="0"/>
    <x v="0"/>
    <x v="2"/>
    <x v="77"/>
    <n v="2023"/>
    <x v="2"/>
    <x v="18"/>
    <x v="4"/>
    <x v="0"/>
  </r>
  <r>
    <x v="6"/>
    <n v="3"/>
    <n v="3"/>
    <n v="9"/>
    <x v="0"/>
    <x v="3"/>
    <x v="2"/>
    <x v="77"/>
    <n v="2023"/>
    <x v="2"/>
    <x v="18"/>
    <x v="4"/>
    <x v="0"/>
  </r>
  <r>
    <x v="1"/>
    <n v="2"/>
    <n v="3"/>
    <n v="6"/>
    <x v="0"/>
    <x v="3"/>
    <x v="0"/>
    <x v="77"/>
    <n v="2023"/>
    <x v="2"/>
    <x v="18"/>
    <x v="4"/>
    <x v="0"/>
  </r>
  <r>
    <x v="8"/>
    <n v="5"/>
    <n v="4"/>
    <n v="20"/>
    <x v="1"/>
    <x v="4"/>
    <x v="2"/>
    <x v="77"/>
    <n v="2023"/>
    <x v="2"/>
    <x v="18"/>
    <x v="4"/>
    <x v="0"/>
  </r>
  <r>
    <x v="8"/>
    <n v="4"/>
    <n v="4"/>
    <n v="16"/>
    <x v="1"/>
    <x v="4"/>
    <x v="2"/>
    <x v="77"/>
    <n v="2023"/>
    <x v="2"/>
    <x v="18"/>
    <x v="4"/>
    <x v="0"/>
  </r>
  <r>
    <x v="8"/>
    <n v="2"/>
    <n v="4"/>
    <n v="8"/>
    <x v="0"/>
    <x v="0"/>
    <x v="1"/>
    <x v="78"/>
    <n v="2023"/>
    <x v="2"/>
    <x v="19"/>
    <x v="5"/>
    <x v="0"/>
  </r>
  <r>
    <x v="7"/>
    <n v="1"/>
    <n v="1"/>
    <n v="1"/>
    <x v="3"/>
    <x v="3"/>
    <x v="1"/>
    <x v="78"/>
    <n v="2023"/>
    <x v="2"/>
    <x v="19"/>
    <x v="5"/>
    <x v="0"/>
  </r>
  <r>
    <x v="3"/>
    <n v="3"/>
    <n v="3"/>
    <n v="9"/>
    <x v="0"/>
    <x v="0"/>
    <x v="0"/>
    <x v="78"/>
    <n v="2023"/>
    <x v="2"/>
    <x v="19"/>
    <x v="5"/>
    <x v="0"/>
  </r>
  <r>
    <x v="0"/>
    <n v="1"/>
    <n v="5"/>
    <n v="5"/>
    <x v="3"/>
    <x v="3"/>
    <x v="2"/>
    <x v="78"/>
    <n v="2023"/>
    <x v="2"/>
    <x v="19"/>
    <x v="5"/>
    <x v="0"/>
  </r>
  <r>
    <x v="4"/>
    <n v="4"/>
    <n v="1.5"/>
    <n v="6"/>
    <x v="0"/>
    <x v="0"/>
    <x v="1"/>
    <x v="78"/>
    <n v="2023"/>
    <x v="2"/>
    <x v="19"/>
    <x v="5"/>
    <x v="0"/>
  </r>
  <r>
    <x v="5"/>
    <n v="1"/>
    <n v="2"/>
    <n v="2"/>
    <x v="3"/>
    <x v="2"/>
    <x v="2"/>
    <x v="78"/>
    <n v="2023"/>
    <x v="2"/>
    <x v="19"/>
    <x v="5"/>
    <x v="0"/>
  </r>
  <r>
    <x v="1"/>
    <n v="1"/>
    <n v="3"/>
    <n v="3"/>
    <x v="3"/>
    <x v="2"/>
    <x v="0"/>
    <x v="78"/>
    <n v="2023"/>
    <x v="2"/>
    <x v="19"/>
    <x v="5"/>
    <x v="0"/>
  </r>
  <r>
    <x v="8"/>
    <n v="3"/>
    <n v="4"/>
    <n v="12"/>
    <x v="2"/>
    <x v="3"/>
    <x v="1"/>
    <x v="78"/>
    <n v="2023"/>
    <x v="2"/>
    <x v="19"/>
    <x v="5"/>
    <x v="0"/>
  </r>
  <r>
    <x v="4"/>
    <n v="3"/>
    <n v="1.5"/>
    <n v="4.5"/>
    <x v="3"/>
    <x v="0"/>
    <x v="2"/>
    <x v="78"/>
    <n v="2023"/>
    <x v="2"/>
    <x v="19"/>
    <x v="5"/>
    <x v="0"/>
  </r>
  <r>
    <x v="3"/>
    <n v="1"/>
    <n v="3"/>
    <n v="3"/>
    <x v="3"/>
    <x v="2"/>
    <x v="0"/>
    <x v="78"/>
    <n v="2023"/>
    <x v="2"/>
    <x v="19"/>
    <x v="5"/>
    <x v="0"/>
  </r>
  <r>
    <x v="4"/>
    <n v="1"/>
    <n v="1.5"/>
    <n v="1.5"/>
    <x v="3"/>
    <x v="3"/>
    <x v="2"/>
    <x v="78"/>
    <n v="2023"/>
    <x v="2"/>
    <x v="19"/>
    <x v="5"/>
    <x v="0"/>
  </r>
  <r>
    <x v="5"/>
    <n v="5"/>
    <n v="2"/>
    <n v="10"/>
    <x v="0"/>
    <x v="2"/>
    <x v="2"/>
    <x v="78"/>
    <n v="2023"/>
    <x v="2"/>
    <x v="19"/>
    <x v="5"/>
    <x v="0"/>
  </r>
  <r>
    <x v="7"/>
    <n v="1"/>
    <n v="1"/>
    <n v="1"/>
    <x v="3"/>
    <x v="2"/>
    <x v="1"/>
    <x v="78"/>
    <n v="2023"/>
    <x v="2"/>
    <x v="19"/>
    <x v="5"/>
    <x v="0"/>
  </r>
  <r>
    <x v="7"/>
    <n v="1"/>
    <n v="1"/>
    <n v="1"/>
    <x v="3"/>
    <x v="4"/>
    <x v="2"/>
    <x v="78"/>
    <n v="2023"/>
    <x v="2"/>
    <x v="19"/>
    <x v="5"/>
    <x v="0"/>
  </r>
  <r>
    <x v="7"/>
    <n v="5"/>
    <n v="1"/>
    <n v="5"/>
    <x v="3"/>
    <x v="2"/>
    <x v="1"/>
    <x v="78"/>
    <n v="2023"/>
    <x v="2"/>
    <x v="19"/>
    <x v="5"/>
    <x v="0"/>
  </r>
  <r>
    <x v="5"/>
    <n v="2"/>
    <n v="2"/>
    <n v="4"/>
    <x v="3"/>
    <x v="0"/>
    <x v="0"/>
    <x v="78"/>
    <n v="2023"/>
    <x v="2"/>
    <x v="19"/>
    <x v="5"/>
    <x v="0"/>
  </r>
  <r>
    <x v="3"/>
    <n v="2"/>
    <n v="3"/>
    <n v="6"/>
    <x v="0"/>
    <x v="4"/>
    <x v="0"/>
    <x v="78"/>
    <n v="2023"/>
    <x v="2"/>
    <x v="19"/>
    <x v="5"/>
    <x v="0"/>
  </r>
  <r>
    <x v="8"/>
    <n v="2"/>
    <n v="4"/>
    <n v="8"/>
    <x v="0"/>
    <x v="3"/>
    <x v="2"/>
    <x v="78"/>
    <n v="2023"/>
    <x v="2"/>
    <x v="19"/>
    <x v="5"/>
    <x v="0"/>
  </r>
  <r>
    <x v="8"/>
    <n v="4"/>
    <n v="4"/>
    <n v="16"/>
    <x v="1"/>
    <x v="3"/>
    <x v="0"/>
    <x v="78"/>
    <n v="2023"/>
    <x v="2"/>
    <x v="19"/>
    <x v="5"/>
    <x v="0"/>
  </r>
  <r>
    <x v="3"/>
    <n v="3"/>
    <n v="3"/>
    <n v="9"/>
    <x v="0"/>
    <x v="0"/>
    <x v="2"/>
    <x v="78"/>
    <n v="2023"/>
    <x v="2"/>
    <x v="19"/>
    <x v="5"/>
    <x v="0"/>
  </r>
  <r>
    <x v="8"/>
    <n v="5"/>
    <n v="4"/>
    <n v="20"/>
    <x v="1"/>
    <x v="2"/>
    <x v="2"/>
    <x v="78"/>
    <n v="2023"/>
    <x v="2"/>
    <x v="19"/>
    <x v="5"/>
    <x v="0"/>
  </r>
  <r>
    <x v="5"/>
    <n v="5"/>
    <n v="2"/>
    <n v="10"/>
    <x v="0"/>
    <x v="3"/>
    <x v="0"/>
    <x v="78"/>
    <n v="2023"/>
    <x v="2"/>
    <x v="19"/>
    <x v="5"/>
    <x v="0"/>
  </r>
  <r>
    <x v="0"/>
    <n v="5"/>
    <n v="5"/>
    <n v="25"/>
    <x v="4"/>
    <x v="3"/>
    <x v="2"/>
    <x v="78"/>
    <n v="2023"/>
    <x v="2"/>
    <x v="19"/>
    <x v="5"/>
    <x v="0"/>
  </r>
  <r>
    <x v="0"/>
    <n v="2"/>
    <n v="5"/>
    <n v="10"/>
    <x v="0"/>
    <x v="4"/>
    <x v="0"/>
    <x v="78"/>
    <n v="2023"/>
    <x v="2"/>
    <x v="19"/>
    <x v="5"/>
    <x v="0"/>
  </r>
  <r>
    <x v="2"/>
    <n v="1"/>
    <n v="4"/>
    <n v="4"/>
    <x v="3"/>
    <x v="0"/>
    <x v="1"/>
    <x v="78"/>
    <n v="2023"/>
    <x v="2"/>
    <x v="19"/>
    <x v="5"/>
    <x v="0"/>
  </r>
  <r>
    <x v="7"/>
    <n v="5"/>
    <n v="1"/>
    <n v="5"/>
    <x v="3"/>
    <x v="3"/>
    <x v="1"/>
    <x v="78"/>
    <n v="2023"/>
    <x v="2"/>
    <x v="19"/>
    <x v="5"/>
    <x v="0"/>
  </r>
  <r>
    <x v="7"/>
    <n v="2"/>
    <n v="1"/>
    <n v="2"/>
    <x v="3"/>
    <x v="3"/>
    <x v="1"/>
    <x v="78"/>
    <n v="2023"/>
    <x v="2"/>
    <x v="19"/>
    <x v="5"/>
    <x v="0"/>
  </r>
  <r>
    <x v="4"/>
    <n v="2"/>
    <n v="1.5"/>
    <n v="3"/>
    <x v="3"/>
    <x v="0"/>
    <x v="1"/>
    <x v="79"/>
    <n v="2023"/>
    <x v="2"/>
    <x v="20"/>
    <x v="6"/>
    <x v="0"/>
  </r>
  <r>
    <x v="1"/>
    <n v="5"/>
    <n v="3"/>
    <n v="15"/>
    <x v="2"/>
    <x v="2"/>
    <x v="0"/>
    <x v="79"/>
    <n v="2023"/>
    <x v="2"/>
    <x v="20"/>
    <x v="6"/>
    <x v="0"/>
  </r>
  <r>
    <x v="3"/>
    <n v="5"/>
    <n v="3"/>
    <n v="15"/>
    <x v="2"/>
    <x v="4"/>
    <x v="1"/>
    <x v="79"/>
    <n v="2023"/>
    <x v="2"/>
    <x v="20"/>
    <x v="6"/>
    <x v="0"/>
  </r>
  <r>
    <x v="8"/>
    <n v="1"/>
    <n v="4"/>
    <n v="4"/>
    <x v="3"/>
    <x v="4"/>
    <x v="2"/>
    <x v="79"/>
    <n v="2023"/>
    <x v="2"/>
    <x v="20"/>
    <x v="6"/>
    <x v="0"/>
  </r>
  <r>
    <x v="6"/>
    <n v="5"/>
    <n v="3"/>
    <n v="15"/>
    <x v="2"/>
    <x v="0"/>
    <x v="0"/>
    <x v="79"/>
    <n v="2023"/>
    <x v="2"/>
    <x v="20"/>
    <x v="6"/>
    <x v="0"/>
  </r>
  <r>
    <x v="2"/>
    <n v="2"/>
    <n v="4"/>
    <n v="8"/>
    <x v="0"/>
    <x v="1"/>
    <x v="2"/>
    <x v="79"/>
    <n v="2023"/>
    <x v="2"/>
    <x v="20"/>
    <x v="6"/>
    <x v="0"/>
  </r>
  <r>
    <x v="3"/>
    <n v="1"/>
    <n v="3"/>
    <n v="3"/>
    <x v="3"/>
    <x v="4"/>
    <x v="0"/>
    <x v="79"/>
    <n v="2023"/>
    <x v="2"/>
    <x v="20"/>
    <x v="6"/>
    <x v="0"/>
  </r>
  <r>
    <x v="4"/>
    <n v="5"/>
    <n v="1.5"/>
    <n v="7.5"/>
    <x v="0"/>
    <x v="4"/>
    <x v="0"/>
    <x v="79"/>
    <n v="2023"/>
    <x v="2"/>
    <x v="20"/>
    <x v="6"/>
    <x v="0"/>
  </r>
  <r>
    <x v="5"/>
    <n v="4"/>
    <n v="2"/>
    <n v="8"/>
    <x v="0"/>
    <x v="2"/>
    <x v="2"/>
    <x v="79"/>
    <n v="2023"/>
    <x v="2"/>
    <x v="20"/>
    <x v="6"/>
    <x v="0"/>
  </r>
  <r>
    <x v="7"/>
    <n v="2"/>
    <n v="1"/>
    <n v="2"/>
    <x v="3"/>
    <x v="4"/>
    <x v="0"/>
    <x v="79"/>
    <n v="2023"/>
    <x v="2"/>
    <x v="20"/>
    <x v="6"/>
    <x v="0"/>
  </r>
  <r>
    <x v="5"/>
    <n v="3"/>
    <n v="2"/>
    <n v="6"/>
    <x v="0"/>
    <x v="3"/>
    <x v="1"/>
    <x v="79"/>
    <n v="2023"/>
    <x v="2"/>
    <x v="20"/>
    <x v="6"/>
    <x v="0"/>
  </r>
  <r>
    <x v="5"/>
    <n v="2"/>
    <n v="2"/>
    <n v="4"/>
    <x v="3"/>
    <x v="4"/>
    <x v="2"/>
    <x v="79"/>
    <n v="2023"/>
    <x v="2"/>
    <x v="20"/>
    <x v="6"/>
    <x v="0"/>
  </r>
  <r>
    <x v="3"/>
    <n v="5"/>
    <n v="3"/>
    <n v="15"/>
    <x v="2"/>
    <x v="4"/>
    <x v="0"/>
    <x v="79"/>
    <n v="2023"/>
    <x v="2"/>
    <x v="20"/>
    <x v="6"/>
    <x v="0"/>
  </r>
  <r>
    <x v="7"/>
    <n v="4"/>
    <n v="1"/>
    <n v="4"/>
    <x v="3"/>
    <x v="4"/>
    <x v="2"/>
    <x v="79"/>
    <n v="2023"/>
    <x v="2"/>
    <x v="20"/>
    <x v="6"/>
    <x v="0"/>
  </r>
  <r>
    <x v="0"/>
    <n v="3"/>
    <n v="5"/>
    <n v="15"/>
    <x v="2"/>
    <x v="2"/>
    <x v="0"/>
    <x v="79"/>
    <n v="2023"/>
    <x v="2"/>
    <x v="20"/>
    <x v="6"/>
    <x v="0"/>
  </r>
  <r>
    <x v="1"/>
    <n v="3"/>
    <n v="3"/>
    <n v="9"/>
    <x v="0"/>
    <x v="0"/>
    <x v="1"/>
    <x v="79"/>
    <n v="2023"/>
    <x v="2"/>
    <x v="20"/>
    <x v="6"/>
    <x v="0"/>
  </r>
  <r>
    <x v="3"/>
    <n v="2"/>
    <n v="3"/>
    <n v="6"/>
    <x v="0"/>
    <x v="3"/>
    <x v="1"/>
    <x v="79"/>
    <n v="2023"/>
    <x v="2"/>
    <x v="20"/>
    <x v="6"/>
    <x v="0"/>
  </r>
  <r>
    <x v="0"/>
    <n v="1"/>
    <n v="5"/>
    <n v="5"/>
    <x v="3"/>
    <x v="4"/>
    <x v="0"/>
    <x v="79"/>
    <n v="2023"/>
    <x v="2"/>
    <x v="20"/>
    <x v="6"/>
    <x v="0"/>
  </r>
  <r>
    <x v="7"/>
    <n v="5"/>
    <n v="1"/>
    <n v="5"/>
    <x v="3"/>
    <x v="0"/>
    <x v="0"/>
    <x v="79"/>
    <n v="2023"/>
    <x v="2"/>
    <x v="20"/>
    <x v="6"/>
    <x v="0"/>
  </r>
  <r>
    <x v="7"/>
    <n v="3"/>
    <n v="1"/>
    <n v="3"/>
    <x v="3"/>
    <x v="2"/>
    <x v="2"/>
    <x v="79"/>
    <n v="2023"/>
    <x v="2"/>
    <x v="20"/>
    <x v="6"/>
    <x v="0"/>
  </r>
  <r>
    <x v="3"/>
    <n v="4"/>
    <n v="3"/>
    <n v="12"/>
    <x v="2"/>
    <x v="2"/>
    <x v="0"/>
    <x v="79"/>
    <n v="2023"/>
    <x v="2"/>
    <x v="20"/>
    <x v="6"/>
    <x v="0"/>
  </r>
  <r>
    <x v="7"/>
    <n v="2"/>
    <n v="1"/>
    <n v="2"/>
    <x v="3"/>
    <x v="2"/>
    <x v="0"/>
    <x v="79"/>
    <n v="2023"/>
    <x v="2"/>
    <x v="20"/>
    <x v="6"/>
    <x v="0"/>
  </r>
  <r>
    <x v="1"/>
    <n v="1"/>
    <n v="3"/>
    <n v="3"/>
    <x v="3"/>
    <x v="2"/>
    <x v="2"/>
    <x v="79"/>
    <n v="2023"/>
    <x v="2"/>
    <x v="20"/>
    <x v="6"/>
    <x v="0"/>
  </r>
  <r>
    <x v="7"/>
    <n v="5"/>
    <n v="1"/>
    <n v="5"/>
    <x v="3"/>
    <x v="3"/>
    <x v="0"/>
    <x v="79"/>
    <n v="2023"/>
    <x v="2"/>
    <x v="20"/>
    <x v="6"/>
    <x v="0"/>
  </r>
  <r>
    <x v="2"/>
    <n v="5"/>
    <n v="4"/>
    <n v="20"/>
    <x v="1"/>
    <x v="4"/>
    <x v="0"/>
    <x v="79"/>
    <n v="2023"/>
    <x v="2"/>
    <x v="20"/>
    <x v="6"/>
    <x v="0"/>
  </r>
  <r>
    <x v="0"/>
    <n v="3"/>
    <n v="5"/>
    <n v="15"/>
    <x v="2"/>
    <x v="3"/>
    <x v="0"/>
    <x v="80"/>
    <n v="2023"/>
    <x v="2"/>
    <x v="21"/>
    <x v="0"/>
    <x v="0"/>
  </r>
  <r>
    <x v="4"/>
    <n v="2"/>
    <n v="1.5"/>
    <n v="3"/>
    <x v="3"/>
    <x v="3"/>
    <x v="1"/>
    <x v="80"/>
    <n v="2023"/>
    <x v="2"/>
    <x v="21"/>
    <x v="0"/>
    <x v="0"/>
  </r>
  <r>
    <x v="4"/>
    <n v="1"/>
    <n v="1.5"/>
    <n v="1.5"/>
    <x v="3"/>
    <x v="2"/>
    <x v="1"/>
    <x v="80"/>
    <n v="2023"/>
    <x v="2"/>
    <x v="21"/>
    <x v="0"/>
    <x v="0"/>
  </r>
  <r>
    <x v="0"/>
    <n v="5"/>
    <n v="5"/>
    <n v="25"/>
    <x v="4"/>
    <x v="3"/>
    <x v="1"/>
    <x v="80"/>
    <n v="2023"/>
    <x v="2"/>
    <x v="21"/>
    <x v="0"/>
    <x v="0"/>
  </r>
  <r>
    <x v="1"/>
    <n v="1"/>
    <n v="3"/>
    <n v="3"/>
    <x v="3"/>
    <x v="2"/>
    <x v="1"/>
    <x v="80"/>
    <n v="2023"/>
    <x v="2"/>
    <x v="21"/>
    <x v="0"/>
    <x v="0"/>
  </r>
  <r>
    <x v="4"/>
    <n v="5"/>
    <n v="1.5"/>
    <n v="7.5"/>
    <x v="0"/>
    <x v="3"/>
    <x v="0"/>
    <x v="80"/>
    <n v="2023"/>
    <x v="2"/>
    <x v="21"/>
    <x v="0"/>
    <x v="0"/>
  </r>
  <r>
    <x v="0"/>
    <n v="3"/>
    <n v="5"/>
    <n v="15"/>
    <x v="2"/>
    <x v="2"/>
    <x v="1"/>
    <x v="80"/>
    <n v="2023"/>
    <x v="2"/>
    <x v="21"/>
    <x v="0"/>
    <x v="0"/>
  </r>
  <r>
    <x v="5"/>
    <n v="4"/>
    <n v="2"/>
    <n v="8"/>
    <x v="0"/>
    <x v="0"/>
    <x v="0"/>
    <x v="80"/>
    <n v="2023"/>
    <x v="2"/>
    <x v="21"/>
    <x v="0"/>
    <x v="0"/>
  </r>
  <r>
    <x v="0"/>
    <n v="4"/>
    <n v="5"/>
    <n v="20"/>
    <x v="1"/>
    <x v="4"/>
    <x v="0"/>
    <x v="80"/>
    <n v="2023"/>
    <x v="2"/>
    <x v="21"/>
    <x v="0"/>
    <x v="0"/>
  </r>
  <r>
    <x v="7"/>
    <n v="5"/>
    <n v="1"/>
    <n v="5"/>
    <x v="3"/>
    <x v="0"/>
    <x v="1"/>
    <x v="80"/>
    <n v="2023"/>
    <x v="2"/>
    <x v="21"/>
    <x v="0"/>
    <x v="0"/>
  </r>
  <r>
    <x v="4"/>
    <n v="3"/>
    <n v="1.5"/>
    <n v="4.5"/>
    <x v="3"/>
    <x v="4"/>
    <x v="1"/>
    <x v="80"/>
    <n v="2023"/>
    <x v="2"/>
    <x v="21"/>
    <x v="0"/>
    <x v="0"/>
  </r>
  <r>
    <x v="2"/>
    <n v="4"/>
    <n v="4"/>
    <n v="16"/>
    <x v="1"/>
    <x v="4"/>
    <x v="2"/>
    <x v="80"/>
    <n v="2023"/>
    <x v="2"/>
    <x v="21"/>
    <x v="0"/>
    <x v="0"/>
  </r>
  <r>
    <x v="8"/>
    <n v="3"/>
    <n v="4"/>
    <n v="12"/>
    <x v="2"/>
    <x v="2"/>
    <x v="0"/>
    <x v="80"/>
    <n v="2023"/>
    <x v="2"/>
    <x v="21"/>
    <x v="0"/>
    <x v="0"/>
  </r>
  <r>
    <x v="4"/>
    <n v="3"/>
    <n v="1.5"/>
    <n v="4.5"/>
    <x v="3"/>
    <x v="3"/>
    <x v="2"/>
    <x v="80"/>
    <n v="2023"/>
    <x v="2"/>
    <x v="21"/>
    <x v="0"/>
    <x v="0"/>
  </r>
  <r>
    <x v="4"/>
    <n v="3"/>
    <n v="1.5"/>
    <n v="4.5"/>
    <x v="3"/>
    <x v="0"/>
    <x v="0"/>
    <x v="80"/>
    <n v="2023"/>
    <x v="2"/>
    <x v="21"/>
    <x v="0"/>
    <x v="0"/>
  </r>
  <r>
    <x v="8"/>
    <n v="1"/>
    <n v="4"/>
    <n v="4"/>
    <x v="3"/>
    <x v="2"/>
    <x v="1"/>
    <x v="80"/>
    <n v="2023"/>
    <x v="2"/>
    <x v="21"/>
    <x v="0"/>
    <x v="0"/>
  </r>
  <r>
    <x v="4"/>
    <n v="4"/>
    <n v="1.5"/>
    <n v="6"/>
    <x v="0"/>
    <x v="4"/>
    <x v="2"/>
    <x v="80"/>
    <n v="2023"/>
    <x v="2"/>
    <x v="21"/>
    <x v="0"/>
    <x v="0"/>
  </r>
  <r>
    <x v="4"/>
    <n v="5"/>
    <n v="1.5"/>
    <n v="7.5"/>
    <x v="0"/>
    <x v="0"/>
    <x v="2"/>
    <x v="80"/>
    <n v="2023"/>
    <x v="2"/>
    <x v="21"/>
    <x v="0"/>
    <x v="0"/>
  </r>
  <r>
    <x v="0"/>
    <n v="1"/>
    <n v="5"/>
    <n v="5"/>
    <x v="3"/>
    <x v="3"/>
    <x v="0"/>
    <x v="80"/>
    <n v="2023"/>
    <x v="2"/>
    <x v="21"/>
    <x v="0"/>
    <x v="0"/>
  </r>
  <r>
    <x v="3"/>
    <n v="2"/>
    <n v="3"/>
    <n v="6"/>
    <x v="0"/>
    <x v="4"/>
    <x v="0"/>
    <x v="80"/>
    <n v="2023"/>
    <x v="2"/>
    <x v="21"/>
    <x v="0"/>
    <x v="0"/>
  </r>
  <r>
    <x v="5"/>
    <n v="2"/>
    <n v="2"/>
    <n v="4"/>
    <x v="3"/>
    <x v="0"/>
    <x v="1"/>
    <x v="80"/>
    <n v="2023"/>
    <x v="2"/>
    <x v="21"/>
    <x v="0"/>
    <x v="0"/>
  </r>
  <r>
    <x v="1"/>
    <n v="1"/>
    <n v="3"/>
    <n v="3"/>
    <x v="3"/>
    <x v="4"/>
    <x v="2"/>
    <x v="80"/>
    <n v="2023"/>
    <x v="2"/>
    <x v="21"/>
    <x v="0"/>
    <x v="0"/>
  </r>
  <r>
    <x v="2"/>
    <n v="2"/>
    <n v="4"/>
    <n v="8"/>
    <x v="0"/>
    <x v="0"/>
    <x v="2"/>
    <x v="80"/>
    <n v="2023"/>
    <x v="2"/>
    <x v="21"/>
    <x v="0"/>
    <x v="0"/>
  </r>
  <r>
    <x v="1"/>
    <n v="2"/>
    <n v="3"/>
    <n v="6"/>
    <x v="0"/>
    <x v="3"/>
    <x v="2"/>
    <x v="81"/>
    <n v="2023"/>
    <x v="2"/>
    <x v="22"/>
    <x v="1"/>
    <x v="0"/>
  </r>
  <r>
    <x v="1"/>
    <n v="4"/>
    <n v="3"/>
    <n v="12"/>
    <x v="2"/>
    <x v="4"/>
    <x v="0"/>
    <x v="81"/>
    <n v="2023"/>
    <x v="2"/>
    <x v="22"/>
    <x v="1"/>
    <x v="0"/>
  </r>
  <r>
    <x v="4"/>
    <n v="5"/>
    <n v="1.5"/>
    <n v="7.5"/>
    <x v="0"/>
    <x v="4"/>
    <x v="0"/>
    <x v="81"/>
    <n v="2023"/>
    <x v="2"/>
    <x v="22"/>
    <x v="1"/>
    <x v="0"/>
  </r>
  <r>
    <x v="1"/>
    <n v="4"/>
    <n v="3"/>
    <n v="12"/>
    <x v="2"/>
    <x v="2"/>
    <x v="2"/>
    <x v="81"/>
    <n v="2023"/>
    <x v="2"/>
    <x v="22"/>
    <x v="1"/>
    <x v="0"/>
  </r>
  <r>
    <x v="1"/>
    <n v="3"/>
    <n v="3"/>
    <n v="9"/>
    <x v="0"/>
    <x v="0"/>
    <x v="0"/>
    <x v="81"/>
    <n v="2023"/>
    <x v="2"/>
    <x v="22"/>
    <x v="1"/>
    <x v="0"/>
  </r>
  <r>
    <x v="0"/>
    <n v="1"/>
    <n v="5"/>
    <n v="5"/>
    <x v="3"/>
    <x v="3"/>
    <x v="2"/>
    <x v="81"/>
    <n v="2023"/>
    <x v="2"/>
    <x v="22"/>
    <x v="1"/>
    <x v="0"/>
  </r>
  <r>
    <x v="4"/>
    <n v="2"/>
    <n v="1.5"/>
    <n v="3"/>
    <x v="3"/>
    <x v="0"/>
    <x v="0"/>
    <x v="81"/>
    <n v="2023"/>
    <x v="2"/>
    <x v="22"/>
    <x v="1"/>
    <x v="0"/>
  </r>
  <r>
    <x v="5"/>
    <n v="5"/>
    <n v="2"/>
    <n v="10"/>
    <x v="0"/>
    <x v="4"/>
    <x v="1"/>
    <x v="81"/>
    <n v="2023"/>
    <x v="2"/>
    <x v="22"/>
    <x v="1"/>
    <x v="0"/>
  </r>
  <r>
    <x v="1"/>
    <n v="2"/>
    <n v="3"/>
    <n v="6"/>
    <x v="0"/>
    <x v="3"/>
    <x v="1"/>
    <x v="81"/>
    <n v="2023"/>
    <x v="2"/>
    <x v="22"/>
    <x v="1"/>
    <x v="0"/>
  </r>
  <r>
    <x v="4"/>
    <n v="1"/>
    <n v="1.5"/>
    <n v="1.5"/>
    <x v="3"/>
    <x v="0"/>
    <x v="0"/>
    <x v="81"/>
    <n v="2023"/>
    <x v="2"/>
    <x v="22"/>
    <x v="1"/>
    <x v="0"/>
  </r>
  <r>
    <x v="2"/>
    <n v="4"/>
    <n v="4"/>
    <n v="16"/>
    <x v="1"/>
    <x v="4"/>
    <x v="0"/>
    <x v="81"/>
    <n v="2023"/>
    <x v="2"/>
    <x v="22"/>
    <x v="1"/>
    <x v="0"/>
  </r>
  <r>
    <x v="3"/>
    <n v="3"/>
    <n v="3"/>
    <n v="9"/>
    <x v="0"/>
    <x v="4"/>
    <x v="1"/>
    <x v="81"/>
    <n v="2023"/>
    <x v="2"/>
    <x v="22"/>
    <x v="1"/>
    <x v="0"/>
  </r>
  <r>
    <x v="3"/>
    <n v="4"/>
    <n v="3"/>
    <n v="12"/>
    <x v="2"/>
    <x v="2"/>
    <x v="0"/>
    <x v="81"/>
    <n v="2023"/>
    <x v="2"/>
    <x v="22"/>
    <x v="1"/>
    <x v="0"/>
  </r>
  <r>
    <x v="0"/>
    <n v="5"/>
    <n v="5"/>
    <n v="25"/>
    <x v="4"/>
    <x v="3"/>
    <x v="1"/>
    <x v="81"/>
    <n v="2023"/>
    <x v="2"/>
    <x v="22"/>
    <x v="1"/>
    <x v="0"/>
  </r>
  <r>
    <x v="8"/>
    <n v="4"/>
    <n v="4"/>
    <n v="16"/>
    <x v="1"/>
    <x v="0"/>
    <x v="2"/>
    <x v="81"/>
    <n v="2023"/>
    <x v="2"/>
    <x v="22"/>
    <x v="1"/>
    <x v="0"/>
  </r>
  <r>
    <x v="3"/>
    <n v="2"/>
    <n v="3"/>
    <n v="6"/>
    <x v="0"/>
    <x v="2"/>
    <x v="0"/>
    <x v="81"/>
    <n v="2023"/>
    <x v="2"/>
    <x v="22"/>
    <x v="1"/>
    <x v="0"/>
  </r>
  <r>
    <x v="0"/>
    <n v="2"/>
    <n v="5"/>
    <n v="10"/>
    <x v="0"/>
    <x v="2"/>
    <x v="2"/>
    <x v="81"/>
    <n v="2023"/>
    <x v="2"/>
    <x v="22"/>
    <x v="1"/>
    <x v="0"/>
  </r>
  <r>
    <x v="4"/>
    <n v="2"/>
    <n v="1.5"/>
    <n v="3"/>
    <x v="3"/>
    <x v="2"/>
    <x v="0"/>
    <x v="81"/>
    <n v="2023"/>
    <x v="2"/>
    <x v="22"/>
    <x v="1"/>
    <x v="0"/>
  </r>
  <r>
    <x v="1"/>
    <n v="5"/>
    <n v="3"/>
    <n v="15"/>
    <x v="2"/>
    <x v="4"/>
    <x v="0"/>
    <x v="81"/>
    <n v="2023"/>
    <x v="2"/>
    <x v="22"/>
    <x v="1"/>
    <x v="0"/>
  </r>
  <r>
    <x v="1"/>
    <n v="4"/>
    <n v="3"/>
    <n v="12"/>
    <x v="2"/>
    <x v="0"/>
    <x v="1"/>
    <x v="81"/>
    <n v="2023"/>
    <x v="2"/>
    <x v="22"/>
    <x v="1"/>
    <x v="0"/>
  </r>
  <r>
    <x v="3"/>
    <n v="1"/>
    <n v="3"/>
    <n v="3"/>
    <x v="3"/>
    <x v="2"/>
    <x v="0"/>
    <x v="81"/>
    <n v="2023"/>
    <x v="2"/>
    <x v="22"/>
    <x v="1"/>
    <x v="0"/>
  </r>
  <r>
    <x v="8"/>
    <n v="2"/>
    <n v="4"/>
    <n v="8"/>
    <x v="0"/>
    <x v="4"/>
    <x v="2"/>
    <x v="81"/>
    <n v="2023"/>
    <x v="2"/>
    <x v="22"/>
    <x v="1"/>
    <x v="0"/>
  </r>
  <r>
    <x v="6"/>
    <n v="5"/>
    <n v="4"/>
    <n v="20"/>
    <x v="1"/>
    <x v="0"/>
    <x v="2"/>
    <x v="81"/>
    <n v="2023"/>
    <x v="2"/>
    <x v="22"/>
    <x v="1"/>
    <x v="0"/>
  </r>
  <r>
    <x v="2"/>
    <n v="5"/>
    <n v="4"/>
    <n v="20"/>
    <x v="1"/>
    <x v="2"/>
    <x v="2"/>
    <x v="81"/>
    <n v="2023"/>
    <x v="2"/>
    <x v="22"/>
    <x v="1"/>
    <x v="0"/>
  </r>
  <r>
    <x v="8"/>
    <n v="2"/>
    <n v="4"/>
    <n v="8"/>
    <x v="0"/>
    <x v="4"/>
    <x v="0"/>
    <x v="81"/>
    <n v="2023"/>
    <x v="2"/>
    <x v="22"/>
    <x v="1"/>
    <x v="0"/>
  </r>
  <r>
    <x v="3"/>
    <n v="4"/>
    <n v="3"/>
    <n v="12"/>
    <x v="2"/>
    <x v="3"/>
    <x v="0"/>
    <x v="81"/>
    <n v="2023"/>
    <x v="2"/>
    <x v="22"/>
    <x v="1"/>
    <x v="0"/>
  </r>
  <r>
    <x v="0"/>
    <n v="5"/>
    <n v="5"/>
    <n v="25"/>
    <x v="4"/>
    <x v="4"/>
    <x v="1"/>
    <x v="81"/>
    <n v="2023"/>
    <x v="2"/>
    <x v="22"/>
    <x v="1"/>
    <x v="0"/>
  </r>
  <r>
    <x v="6"/>
    <n v="3"/>
    <n v="4"/>
    <n v="12"/>
    <x v="2"/>
    <x v="3"/>
    <x v="0"/>
    <x v="81"/>
    <n v="2023"/>
    <x v="2"/>
    <x v="22"/>
    <x v="1"/>
    <x v="0"/>
  </r>
  <r>
    <x v="3"/>
    <n v="5"/>
    <n v="3"/>
    <n v="15"/>
    <x v="2"/>
    <x v="0"/>
    <x v="0"/>
    <x v="81"/>
    <n v="2023"/>
    <x v="2"/>
    <x v="22"/>
    <x v="1"/>
    <x v="0"/>
  </r>
  <r>
    <x v="5"/>
    <n v="1"/>
    <n v="2"/>
    <n v="2"/>
    <x v="3"/>
    <x v="0"/>
    <x v="1"/>
    <x v="81"/>
    <n v="2023"/>
    <x v="2"/>
    <x v="22"/>
    <x v="1"/>
    <x v="0"/>
  </r>
  <r>
    <x v="7"/>
    <n v="4"/>
    <n v="1"/>
    <n v="4"/>
    <x v="3"/>
    <x v="2"/>
    <x v="0"/>
    <x v="82"/>
    <n v="2023"/>
    <x v="2"/>
    <x v="23"/>
    <x v="2"/>
    <x v="0"/>
  </r>
  <r>
    <x v="5"/>
    <n v="2"/>
    <n v="2"/>
    <n v="4"/>
    <x v="3"/>
    <x v="3"/>
    <x v="1"/>
    <x v="82"/>
    <n v="2023"/>
    <x v="2"/>
    <x v="23"/>
    <x v="2"/>
    <x v="0"/>
  </r>
  <r>
    <x v="8"/>
    <n v="2"/>
    <n v="4"/>
    <n v="8"/>
    <x v="0"/>
    <x v="1"/>
    <x v="0"/>
    <x v="82"/>
    <n v="2023"/>
    <x v="2"/>
    <x v="23"/>
    <x v="2"/>
    <x v="0"/>
  </r>
  <r>
    <x v="8"/>
    <n v="2"/>
    <n v="4"/>
    <n v="8"/>
    <x v="0"/>
    <x v="0"/>
    <x v="0"/>
    <x v="82"/>
    <n v="2023"/>
    <x v="2"/>
    <x v="23"/>
    <x v="2"/>
    <x v="0"/>
  </r>
  <r>
    <x v="8"/>
    <n v="4"/>
    <n v="4"/>
    <n v="16"/>
    <x v="1"/>
    <x v="4"/>
    <x v="0"/>
    <x v="82"/>
    <n v="2023"/>
    <x v="2"/>
    <x v="23"/>
    <x v="2"/>
    <x v="0"/>
  </r>
  <r>
    <x v="2"/>
    <n v="4"/>
    <n v="4"/>
    <n v="16"/>
    <x v="1"/>
    <x v="0"/>
    <x v="2"/>
    <x v="82"/>
    <n v="2023"/>
    <x v="2"/>
    <x v="23"/>
    <x v="2"/>
    <x v="0"/>
  </r>
  <r>
    <x v="5"/>
    <n v="2"/>
    <n v="2"/>
    <n v="4"/>
    <x v="3"/>
    <x v="2"/>
    <x v="0"/>
    <x v="82"/>
    <n v="2023"/>
    <x v="2"/>
    <x v="23"/>
    <x v="2"/>
    <x v="0"/>
  </r>
  <r>
    <x v="3"/>
    <n v="3"/>
    <n v="3"/>
    <n v="9"/>
    <x v="0"/>
    <x v="0"/>
    <x v="2"/>
    <x v="82"/>
    <n v="2023"/>
    <x v="2"/>
    <x v="23"/>
    <x v="2"/>
    <x v="0"/>
  </r>
  <r>
    <x v="4"/>
    <n v="4"/>
    <n v="1.5"/>
    <n v="6"/>
    <x v="0"/>
    <x v="3"/>
    <x v="2"/>
    <x v="82"/>
    <n v="2023"/>
    <x v="2"/>
    <x v="23"/>
    <x v="2"/>
    <x v="0"/>
  </r>
  <r>
    <x v="7"/>
    <n v="1"/>
    <n v="1"/>
    <n v="1"/>
    <x v="3"/>
    <x v="2"/>
    <x v="3"/>
    <x v="82"/>
    <n v="2023"/>
    <x v="2"/>
    <x v="23"/>
    <x v="2"/>
    <x v="0"/>
  </r>
  <r>
    <x v="4"/>
    <n v="3"/>
    <n v="1.5"/>
    <n v="4.5"/>
    <x v="3"/>
    <x v="4"/>
    <x v="1"/>
    <x v="82"/>
    <n v="2023"/>
    <x v="2"/>
    <x v="23"/>
    <x v="2"/>
    <x v="0"/>
  </r>
  <r>
    <x v="8"/>
    <n v="3"/>
    <n v="4"/>
    <n v="12"/>
    <x v="2"/>
    <x v="3"/>
    <x v="0"/>
    <x v="82"/>
    <n v="2023"/>
    <x v="2"/>
    <x v="23"/>
    <x v="2"/>
    <x v="0"/>
  </r>
  <r>
    <x v="1"/>
    <n v="4"/>
    <n v="3"/>
    <n v="12"/>
    <x v="2"/>
    <x v="2"/>
    <x v="0"/>
    <x v="82"/>
    <n v="2023"/>
    <x v="2"/>
    <x v="23"/>
    <x v="2"/>
    <x v="0"/>
  </r>
  <r>
    <x v="8"/>
    <n v="3"/>
    <n v="4"/>
    <n v="12"/>
    <x v="2"/>
    <x v="3"/>
    <x v="0"/>
    <x v="82"/>
    <n v="2023"/>
    <x v="2"/>
    <x v="23"/>
    <x v="2"/>
    <x v="0"/>
  </r>
  <r>
    <x v="3"/>
    <n v="5"/>
    <n v="3"/>
    <n v="15"/>
    <x v="2"/>
    <x v="0"/>
    <x v="3"/>
    <x v="82"/>
    <n v="2023"/>
    <x v="2"/>
    <x v="23"/>
    <x v="2"/>
    <x v="0"/>
  </r>
  <r>
    <x v="7"/>
    <n v="4"/>
    <n v="1"/>
    <n v="4"/>
    <x v="3"/>
    <x v="2"/>
    <x v="2"/>
    <x v="82"/>
    <n v="2023"/>
    <x v="2"/>
    <x v="23"/>
    <x v="2"/>
    <x v="0"/>
  </r>
  <r>
    <x v="2"/>
    <n v="1"/>
    <n v="4"/>
    <n v="4"/>
    <x v="3"/>
    <x v="0"/>
    <x v="1"/>
    <x v="82"/>
    <n v="2023"/>
    <x v="2"/>
    <x v="23"/>
    <x v="2"/>
    <x v="0"/>
  </r>
  <r>
    <x v="2"/>
    <n v="3"/>
    <n v="4"/>
    <n v="12"/>
    <x v="2"/>
    <x v="3"/>
    <x v="0"/>
    <x v="82"/>
    <n v="2023"/>
    <x v="2"/>
    <x v="23"/>
    <x v="2"/>
    <x v="0"/>
  </r>
  <r>
    <x v="7"/>
    <n v="2"/>
    <n v="1"/>
    <n v="2"/>
    <x v="3"/>
    <x v="2"/>
    <x v="0"/>
    <x v="82"/>
    <n v="2023"/>
    <x v="2"/>
    <x v="23"/>
    <x v="2"/>
    <x v="0"/>
  </r>
  <r>
    <x v="2"/>
    <n v="4"/>
    <n v="4"/>
    <n v="16"/>
    <x v="1"/>
    <x v="0"/>
    <x v="1"/>
    <x v="82"/>
    <n v="2023"/>
    <x v="2"/>
    <x v="23"/>
    <x v="2"/>
    <x v="0"/>
  </r>
  <r>
    <x v="5"/>
    <n v="5"/>
    <n v="2"/>
    <n v="10"/>
    <x v="0"/>
    <x v="0"/>
    <x v="0"/>
    <x v="82"/>
    <n v="2023"/>
    <x v="2"/>
    <x v="23"/>
    <x v="2"/>
    <x v="0"/>
  </r>
  <r>
    <x v="1"/>
    <n v="3"/>
    <n v="3"/>
    <n v="9"/>
    <x v="0"/>
    <x v="2"/>
    <x v="1"/>
    <x v="82"/>
    <n v="2023"/>
    <x v="2"/>
    <x v="23"/>
    <x v="2"/>
    <x v="0"/>
  </r>
  <r>
    <x v="5"/>
    <n v="2"/>
    <n v="2"/>
    <n v="4"/>
    <x v="3"/>
    <x v="2"/>
    <x v="2"/>
    <x v="82"/>
    <n v="2023"/>
    <x v="2"/>
    <x v="23"/>
    <x v="2"/>
    <x v="0"/>
  </r>
  <r>
    <x v="8"/>
    <n v="2"/>
    <n v="4"/>
    <n v="8"/>
    <x v="0"/>
    <x v="2"/>
    <x v="1"/>
    <x v="82"/>
    <n v="2023"/>
    <x v="2"/>
    <x v="23"/>
    <x v="2"/>
    <x v="0"/>
  </r>
  <r>
    <x v="0"/>
    <n v="2"/>
    <n v="5"/>
    <n v="10"/>
    <x v="0"/>
    <x v="0"/>
    <x v="2"/>
    <x v="82"/>
    <n v="2023"/>
    <x v="2"/>
    <x v="23"/>
    <x v="2"/>
    <x v="0"/>
  </r>
  <r>
    <x v="0"/>
    <n v="2"/>
    <n v="5"/>
    <n v="10"/>
    <x v="0"/>
    <x v="4"/>
    <x v="0"/>
    <x v="82"/>
    <n v="2023"/>
    <x v="2"/>
    <x v="23"/>
    <x v="2"/>
    <x v="0"/>
  </r>
  <r>
    <x v="1"/>
    <n v="5"/>
    <n v="3"/>
    <n v="15"/>
    <x v="2"/>
    <x v="3"/>
    <x v="3"/>
    <x v="83"/>
    <n v="2023"/>
    <x v="2"/>
    <x v="24"/>
    <x v="3"/>
    <x v="0"/>
  </r>
  <r>
    <x v="4"/>
    <n v="4"/>
    <n v="1.5"/>
    <n v="6"/>
    <x v="0"/>
    <x v="1"/>
    <x v="1"/>
    <x v="83"/>
    <n v="2023"/>
    <x v="2"/>
    <x v="24"/>
    <x v="3"/>
    <x v="0"/>
  </r>
  <r>
    <x v="3"/>
    <n v="2"/>
    <n v="3"/>
    <n v="6"/>
    <x v="0"/>
    <x v="3"/>
    <x v="0"/>
    <x v="83"/>
    <n v="2023"/>
    <x v="2"/>
    <x v="24"/>
    <x v="3"/>
    <x v="0"/>
  </r>
  <r>
    <x v="2"/>
    <n v="3"/>
    <n v="4"/>
    <n v="12"/>
    <x v="2"/>
    <x v="0"/>
    <x v="2"/>
    <x v="83"/>
    <n v="2023"/>
    <x v="2"/>
    <x v="24"/>
    <x v="3"/>
    <x v="0"/>
  </r>
  <r>
    <x v="5"/>
    <n v="1"/>
    <n v="2"/>
    <n v="2"/>
    <x v="3"/>
    <x v="0"/>
    <x v="1"/>
    <x v="83"/>
    <n v="2023"/>
    <x v="2"/>
    <x v="24"/>
    <x v="3"/>
    <x v="0"/>
  </r>
  <r>
    <x v="3"/>
    <n v="4"/>
    <n v="3"/>
    <n v="12"/>
    <x v="2"/>
    <x v="1"/>
    <x v="1"/>
    <x v="83"/>
    <n v="2023"/>
    <x v="2"/>
    <x v="24"/>
    <x v="3"/>
    <x v="0"/>
  </r>
  <r>
    <x v="1"/>
    <n v="5"/>
    <n v="3"/>
    <n v="15"/>
    <x v="2"/>
    <x v="2"/>
    <x v="0"/>
    <x v="83"/>
    <n v="2023"/>
    <x v="2"/>
    <x v="24"/>
    <x v="3"/>
    <x v="0"/>
  </r>
  <r>
    <x v="0"/>
    <n v="2"/>
    <n v="5"/>
    <n v="10"/>
    <x v="0"/>
    <x v="2"/>
    <x v="3"/>
    <x v="83"/>
    <n v="2023"/>
    <x v="2"/>
    <x v="24"/>
    <x v="3"/>
    <x v="0"/>
  </r>
  <r>
    <x v="7"/>
    <n v="2"/>
    <n v="1"/>
    <n v="2"/>
    <x v="3"/>
    <x v="3"/>
    <x v="1"/>
    <x v="83"/>
    <n v="2023"/>
    <x v="2"/>
    <x v="24"/>
    <x v="3"/>
    <x v="0"/>
  </r>
  <r>
    <x v="0"/>
    <n v="4"/>
    <n v="5"/>
    <n v="20"/>
    <x v="1"/>
    <x v="3"/>
    <x v="1"/>
    <x v="83"/>
    <n v="2023"/>
    <x v="2"/>
    <x v="24"/>
    <x v="3"/>
    <x v="0"/>
  </r>
  <r>
    <x v="1"/>
    <n v="2"/>
    <n v="3"/>
    <n v="6"/>
    <x v="0"/>
    <x v="2"/>
    <x v="0"/>
    <x v="83"/>
    <n v="2023"/>
    <x v="2"/>
    <x v="24"/>
    <x v="3"/>
    <x v="0"/>
  </r>
  <r>
    <x v="4"/>
    <n v="3"/>
    <n v="1.5"/>
    <n v="4.5"/>
    <x v="3"/>
    <x v="3"/>
    <x v="2"/>
    <x v="83"/>
    <n v="2023"/>
    <x v="2"/>
    <x v="24"/>
    <x v="3"/>
    <x v="0"/>
  </r>
  <r>
    <x v="5"/>
    <n v="5"/>
    <n v="2"/>
    <n v="10"/>
    <x v="0"/>
    <x v="0"/>
    <x v="0"/>
    <x v="83"/>
    <n v="2023"/>
    <x v="2"/>
    <x v="24"/>
    <x v="3"/>
    <x v="0"/>
  </r>
  <r>
    <x v="2"/>
    <n v="4"/>
    <n v="4"/>
    <n v="16"/>
    <x v="1"/>
    <x v="0"/>
    <x v="2"/>
    <x v="83"/>
    <n v="2023"/>
    <x v="2"/>
    <x v="24"/>
    <x v="3"/>
    <x v="0"/>
  </r>
  <r>
    <x v="3"/>
    <n v="3"/>
    <n v="3"/>
    <n v="9"/>
    <x v="0"/>
    <x v="2"/>
    <x v="2"/>
    <x v="83"/>
    <n v="2023"/>
    <x v="2"/>
    <x v="24"/>
    <x v="3"/>
    <x v="0"/>
  </r>
  <r>
    <x v="0"/>
    <n v="5"/>
    <n v="5"/>
    <n v="25"/>
    <x v="4"/>
    <x v="3"/>
    <x v="1"/>
    <x v="83"/>
    <n v="2023"/>
    <x v="2"/>
    <x v="24"/>
    <x v="3"/>
    <x v="0"/>
  </r>
  <r>
    <x v="2"/>
    <n v="2"/>
    <n v="4"/>
    <n v="8"/>
    <x v="0"/>
    <x v="1"/>
    <x v="3"/>
    <x v="83"/>
    <n v="2023"/>
    <x v="2"/>
    <x v="24"/>
    <x v="3"/>
    <x v="0"/>
  </r>
  <r>
    <x v="7"/>
    <n v="4"/>
    <n v="1"/>
    <n v="4"/>
    <x v="3"/>
    <x v="2"/>
    <x v="0"/>
    <x v="83"/>
    <n v="2023"/>
    <x v="2"/>
    <x v="24"/>
    <x v="3"/>
    <x v="0"/>
  </r>
  <r>
    <x v="0"/>
    <n v="2"/>
    <n v="5"/>
    <n v="10"/>
    <x v="0"/>
    <x v="2"/>
    <x v="1"/>
    <x v="83"/>
    <n v="2023"/>
    <x v="2"/>
    <x v="24"/>
    <x v="3"/>
    <x v="0"/>
  </r>
  <r>
    <x v="5"/>
    <n v="3"/>
    <n v="2"/>
    <n v="6"/>
    <x v="0"/>
    <x v="0"/>
    <x v="1"/>
    <x v="83"/>
    <n v="2023"/>
    <x v="2"/>
    <x v="24"/>
    <x v="3"/>
    <x v="0"/>
  </r>
  <r>
    <x v="8"/>
    <n v="1"/>
    <n v="4"/>
    <n v="4"/>
    <x v="3"/>
    <x v="0"/>
    <x v="0"/>
    <x v="83"/>
    <n v="2023"/>
    <x v="2"/>
    <x v="24"/>
    <x v="3"/>
    <x v="0"/>
  </r>
  <r>
    <x v="0"/>
    <n v="2"/>
    <n v="5"/>
    <n v="10"/>
    <x v="0"/>
    <x v="3"/>
    <x v="1"/>
    <x v="83"/>
    <n v="2023"/>
    <x v="2"/>
    <x v="24"/>
    <x v="3"/>
    <x v="0"/>
  </r>
  <r>
    <x v="3"/>
    <n v="5"/>
    <n v="3"/>
    <n v="15"/>
    <x v="2"/>
    <x v="0"/>
    <x v="0"/>
    <x v="83"/>
    <n v="2023"/>
    <x v="2"/>
    <x v="24"/>
    <x v="3"/>
    <x v="0"/>
  </r>
  <r>
    <x v="0"/>
    <n v="1"/>
    <n v="5"/>
    <n v="5"/>
    <x v="3"/>
    <x v="2"/>
    <x v="3"/>
    <x v="83"/>
    <n v="2023"/>
    <x v="2"/>
    <x v="24"/>
    <x v="3"/>
    <x v="0"/>
  </r>
  <r>
    <x v="2"/>
    <n v="1"/>
    <n v="4"/>
    <n v="4"/>
    <x v="3"/>
    <x v="4"/>
    <x v="2"/>
    <x v="83"/>
    <n v="2023"/>
    <x v="2"/>
    <x v="24"/>
    <x v="3"/>
    <x v="0"/>
  </r>
  <r>
    <x v="8"/>
    <n v="3"/>
    <n v="4"/>
    <n v="12"/>
    <x v="2"/>
    <x v="0"/>
    <x v="2"/>
    <x v="84"/>
    <n v="2023"/>
    <x v="2"/>
    <x v="25"/>
    <x v="4"/>
    <x v="0"/>
  </r>
  <r>
    <x v="4"/>
    <n v="4"/>
    <n v="1.5"/>
    <n v="6"/>
    <x v="0"/>
    <x v="2"/>
    <x v="2"/>
    <x v="84"/>
    <n v="2023"/>
    <x v="2"/>
    <x v="25"/>
    <x v="4"/>
    <x v="0"/>
  </r>
  <r>
    <x v="8"/>
    <n v="1"/>
    <n v="4"/>
    <n v="4"/>
    <x v="3"/>
    <x v="1"/>
    <x v="3"/>
    <x v="84"/>
    <n v="2023"/>
    <x v="2"/>
    <x v="25"/>
    <x v="4"/>
    <x v="0"/>
  </r>
  <r>
    <x v="2"/>
    <n v="3"/>
    <n v="4"/>
    <n v="12"/>
    <x v="2"/>
    <x v="3"/>
    <x v="3"/>
    <x v="84"/>
    <n v="2023"/>
    <x v="2"/>
    <x v="25"/>
    <x v="4"/>
    <x v="0"/>
  </r>
  <r>
    <x v="0"/>
    <n v="5"/>
    <n v="5"/>
    <n v="25"/>
    <x v="4"/>
    <x v="4"/>
    <x v="2"/>
    <x v="84"/>
    <n v="2023"/>
    <x v="2"/>
    <x v="25"/>
    <x v="4"/>
    <x v="0"/>
  </r>
  <r>
    <x v="2"/>
    <n v="5"/>
    <n v="4"/>
    <n v="20"/>
    <x v="1"/>
    <x v="1"/>
    <x v="2"/>
    <x v="84"/>
    <n v="2023"/>
    <x v="2"/>
    <x v="25"/>
    <x v="4"/>
    <x v="0"/>
  </r>
  <r>
    <x v="3"/>
    <n v="1"/>
    <n v="3"/>
    <n v="3"/>
    <x v="3"/>
    <x v="3"/>
    <x v="2"/>
    <x v="84"/>
    <n v="2023"/>
    <x v="2"/>
    <x v="25"/>
    <x v="4"/>
    <x v="0"/>
  </r>
  <r>
    <x v="7"/>
    <n v="3"/>
    <n v="1"/>
    <n v="3"/>
    <x v="3"/>
    <x v="3"/>
    <x v="0"/>
    <x v="84"/>
    <n v="2023"/>
    <x v="2"/>
    <x v="25"/>
    <x v="4"/>
    <x v="0"/>
  </r>
  <r>
    <x v="4"/>
    <n v="4"/>
    <n v="1.5"/>
    <n v="6"/>
    <x v="0"/>
    <x v="2"/>
    <x v="0"/>
    <x v="84"/>
    <n v="2023"/>
    <x v="2"/>
    <x v="25"/>
    <x v="4"/>
    <x v="0"/>
  </r>
  <r>
    <x v="5"/>
    <n v="4"/>
    <n v="2"/>
    <n v="8"/>
    <x v="0"/>
    <x v="4"/>
    <x v="0"/>
    <x v="84"/>
    <n v="2023"/>
    <x v="2"/>
    <x v="25"/>
    <x v="4"/>
    <x v="0"/>
  </r>
  <r>
    <x v="4"/>
    <n v="2"/>
    <n v="1.5"/>
    <n v="3"/>
    <x v="3"/>
    <x v="4"/>
    <x v="0"/>
    <x v="84"/>
    <n v="2023"/>
    <x v="2"/>
    <x v="25"/>
    <x v="4"/>
    <x v="0"/>
  </r>
  <r>
    <x v="2"/>
    <n v="1"/>
    <n v="4"/>
    <n v="4"/>
    <x v="3"/>
    <x v="3"/>
    <x v="1"/>
    <x v="84"/>
    <n v="2023"/>
    <x v="2"/>
    <x v="25"/>
    <x v="4"/>
    <x v="0"/>
  </r>
  <r>
    <x v="7"/>
    <n v="5"/>
    <n v="1"/>
    <n v="5"/>
    <x v="3"/>
    <x v="2"/>
    <x v="2"/>
    <x v="84"/>
    <n v="2023"/>
    <x v="2"/>
    <x v="25"/>
    <x v="4"/>
    <x v="0"/>
  </r>
  <r>
    <x v="7"/>
    <n v="4"/>
    <n v="1"/>
    <n v="4"/>
    <x v="3"/>
    <x v="3"/>
    <x v="0"/>
    <x v="84"/>
    <n v="2023"/>
    <x v="2"/>
    <x v="25"/>
    <x v="4"/>
    <x v="0"/>
  </r>
  <r>
    <x v="5"/>
    <n v="1"/>
    <n v="2"/>
    <n v="2"/>
    <x v="3"/>
    <x v="0"/>
    <x v="1"/>
    <x v="84"/>
    <n v="2023"/>
    <x v="2"/>
    <x v="25"/>
    <x v="4"/>
    <x v="0"/>
  </r>
  <r>
    <x v="3"/>
    <n v="2"/>
    <n v="3"/>
    <n v="6"/>
    <x v="0"/>
    <x v="3"/>
    <x v="2"/>
    <x v="84"/>
    <n v="2023"/>
    <x v="2"/>
    <x v="25"/>
    <x v="4"/>
    <x v="0"/>
  </r>
  <r>
    <x v="2"/>
    <n v="2"/>
    <n v="4"/>
    <n v="8"/>
    <x v="0"/>
    <x v="3"/>
    <x v="2"/>
    <x v="84"/>
    <n v="2023"/>
    <x v="2"/>
    <x v="25"/>
    <x v="4"/>
    <x v="0"/>
  </r>
  <r>
    <x v="1"/>
    <n v="2"/>
    <n v="3"/>
    <n v="6"/>
    <x v="0"/>
    <x v="3"/>
    <x v="1"/>
    <x v="84"/>
    <n v="2023"/>
    <x v="2"/>
    <x v="25"/>
    <x v="4"/>
    <x v="0"/>
  </r>
  <r>
    <x v="0"/>
    <n v="5"/>
    <n v="5"/>
    <n v="25"/>
    <x v="4"/>
    <x v="4"/>
    <x v="1"/>
    <x v="84"/>
    <n v="2023"/>
    <x v="2"/>
    <x v="25"/>
    <x v="4"/>
    <x v="0"/>
  </r>
  <r>
    <x v="2"/>
    <n v="2"/>
    <n v="4"/>
    <n v="8"/>
    <x v="0"/>
    <x v="4"/>
    <x v="1"/>
    <x v="84"/>
    <n v="2023"/>
    <x v="2"/>
    <x v="25"/>
    <x v="4"/>
    <x v="0"/>
  </r>
  <r>
    <x v="3"/>
    <n v="1"/>
    <n v="3"/>
    <n v="3"/>
    <x v="3"/>
    <x v="2"/>
    <x v="0"/>
    <x v="84"/>
    <n v="2023"/>
    <x v="2"/>
    <x v="25"/>
    <x v="4"/>
    <x v="0"/>
  </r>
  <r>
    <x v="5"/>
    <n v="3"/>
    <n v="2"/>
    <n v="6"/>
    <x v="0"/>
    <x v="4"/>
    <x v="1"/>
    <x v="84"/>
    <n v="2023"/>
    <x v="2"/>
    <x v="25"/>
    <x v="4"/>
    <x v="0"/>
  </r>
  <r>
    <x v="2"/>
    <n v="1"/>
    <n v="4"/>
    <n v="4"/>
    <x v="3"/>
    <x v="3"/>
    <x v="1"/>
    <x v="84"/>
    <n v="2023"/>
    <x v="2"/>
    <x v="25"/>
    <x v="4"/>
    <x v="0"/>
  </r>
  <r>
    <x v="8"/>
    <n v="2"/>
    <n v="4"/>
    <n v="8"/>
    <x v="0"/>
    <x v="2"/>
    <x v="2"/>
    <x v="84"/>
    <n v="2023"/>
    <x v="2"/>
    <x v="25"/>
    <x v="4"/>
    <x v="0"/>
  </r>
  <r>
    <x v="0"/>
    <n v="4"/>
    <n v="5"/>
    <n v="20"/>
    <x v="1"/>
    <x v="4"/>
    <x v="0"/>
    <x v="84"/>
    <n v="2023"/>
    <x v="2"/>
    <x v="25"/>
    <x v="4"/>
    <x v="0"/>
  </r>
  <r>
    <x v="3"/>
    <n v="3"/>
    <n v="3"/>
    <n v="9"/>
    <x v="0"/>
    <x v="1"/>
    <x v="0"/>
    <x v="84"/>
    <n v="2023"/>
    <x v="2"/>
    <x v="25"/>
    <x v="4"/>
    <x v="0"/>
  </r>
  <r>
    <x v="4"/>
    <n v="1"/>
    <n v="1.5"/>
    <n v="1.5"/>
    <x v="3"/>
    <x v="3"/>
    <x v="1"/>
    <x v="84"/>
    <n v="2023"/>
    <x v="2"/>
    <x v="25"/>
    <x v="4"/>
    <x v="0"/>
  </r>
  <r>
    <x v="5"/>
    <n v="3"/>
    <n v="2"/>
    <n v="6"/>
    <x v="0"/>
    <x v="2"/>
    <x v="0"/>
    <x v="84"/>
    <n v="2023"/>
    <x v="2"/>
    <x v="25"/>
    <x v="4"/>
    <x v="0"/>
  </r>
  <r>
    <x v="5"/>
    <n v="3"/>
    <n v="2"/>
    <n v="6"/>
    <x v="0"/>
    <x v="4"/>
    <x v="3"/>
    <x v="84"/>
    <n v="2023"/>
    <x v="2"/>
    <x v="25"/>
    <x v="4"/>
    <x v="0"/>
  </r>
  <r>
    <x v="3"/>
    <n v="4"/>
    <n v="3"/>
    <n v="12"/>
    <x v="2"/>
    <x v="0"/>
    <x v="1"/>
    <x v="84"/>
    <n v="2023"/>
    <x v="2"/>
    <x v="25"/>
    <x v="4"/>
    <x v="0"/>
  </r>
  <r>
    <x v="3"/>
    <n v="2"/>
    <n v="3"/>
    <n v="6"/>
    <x v="0"/>
    <x v="4"/>
    <x v="2"/>
    <x v="84"/>
    <n v="2023"/>
    <x v="2"/>
    <x v="25"/>
    <x v="4"/>
    <x v="0"/>
  </r>
  <r>
    <x v="5"/>
    <n v="1"/>
    <n v="2"/>
    <n v="2"/>
    <x v="3"/>
    <x v="2"/>
    <x v="2"/>
    <x v="84"/>
    <n v="2023"/>
    <x v="2"/>
    <x v="25"/>
    <x v="4"/>
    <x v="0"/>
  </r>
  <r>
    <x v="4"/>
    <n v="5"/>
    <n v="1.5"/>
    <n v="7.5"/>
    <x v="0"/>
    <x v="2"/>
    <x v="1"/>
    <x v="84"/>
    <n v="2023"/>
    <x v="2"/>
    <x v="25"/>
    <x v="4"/>
    <x v="0"/>
  </r>
  <r>
    <x v="0"/>
    <n v="3"/>
    <n v="5"/>
    <n v="15"/>
    <x v="2"/>
    <x v="4"/>
    <x v="0"/>
    <x v="84"/>
    <n v="2023"/>
    <x v="2"/>
    <x v="25"/>
    <x v="4"/>
    <x v="0"/>
  </r>
  <r>
    <x v="3"/>
    <n v="4"/>
    <n v="3"/>
    <n v="12"/>
    <x v="2"/>
    <x v="0"/>
    <x v="1"/>
    <x v="84"/>
    <n v="2023"/>
    <x v="2"/>
    <x v="25"/>
    <x v="4"/>
    <x v="0"/>
  </r>
  <r>
    <x v="5"/>
    <n v="1"/>
    <n v="2"/>
    <n v="2"/>
    <x v="3"/>
    <x v="2"/>
    <x v="0"/>
    <x v="85"/>
    <n v="2023"/>
    <x v="2"/>
    <x v="26"/>
    <x v="5"/>
    <x v="0"/>
  </r>
  <r>
    <x v="5"/>
    <n v="4"/>
    <n v="2"/>
    <n v="8"/>
    <x v="0"/>
    <x v="3"/>
    <x v="1"/>
    <x v="85"/>
    <n v="2023"/>
    <x v="2"/>
    <x v="26"/>
    <x v="5"/>
    <x v="0"/>
  </r>
  <r>
    <x v="5"/>
    <n v="4"/>
    <n v="2"/>
    <n v="8"/>
    <x v="0"/>
    <x v="0"/>
    <x v="0"/>
    <x v="85"/>
    <n v="2023"/>
    <x v="2"/>
    <x v="26"/>
    <x v="5"/>
    <x v="0"/>
  </r>
  <r>
    <x v="2"/>
    <n v="3"/>
    <n v="4"/>
    <n v="12"/>
    <x v="2"/>
    <x v="3"/>
    <x v="3"/>
    <x v="85"/>
    <n v="2023"/>
    <x v="2"/>
    <x v="26"/>
    <x v="5"/>
    <x v="0"/>
  </r>
  <r>
    <x v="5"/>
    <n v="1"/>
    <n v="2"/>
    <n v="2"/>
    <x v="3"/>
    <x v="0"/>
    <x v="0"/>
    <x v="85"/>
    <n v="2023"/>
    <x v="2"/>
    <x v="26"/>
    <x v="5"/>
    <x v="0"/>
  </r>
  <r>
    <x v="4"/>
    <n v="2"/>
    <n v="1.5"/>
    <n v="3"/>
    <x v="3"/>
    <x v="2"/>
    <x v="1"/>
    <x v="85"/>
    <n v="2023"/>
    <x v="2"/>
    <x v="26"/>
    <x v="5"/>
    <x v="0"/>
  </r>
  <r>
    <x v="2"/>
    <n v="4"/>
    <n v="4"/>
    <n v="16"/>
    <x v="1"/>
    <x v="4"/>
    <x v="0"/>
    <x v="85"/>
    <n v="2023"/>
    <x v="2"/>
    <x v="26"/>
    <x v="5"/>
    <x v="0"/>
  </r>
  <r>
    <x v="2"/>
    <n v="1"/>
    <n v="4"/>
    <n v="4"/>
    <x v="3"/>
    <x v="0"/>
    <x v="0"/>
    <x v="85"/>
    <n v="2023"/>
    <x v="2"/>
    <x v="26"/>
    <x v="5"/>
    <x v="0"/>
  </r>
  <r>
    <x v="5"/>
    <n v="5"/>
    <n v="2"/>
    <n v="10"/>
    <x v="0"/>
    <x v="3"/>
    <x v="1"/>
    <x v="85"/>
    <n v="2023"/>
    <x v="2"/>
    <x v="26"/>
    <x v="5"/>
    <x v="0"/>
  </r>
  <r>
    <x v="4"/>
    <n v="3"/>
    <n v="1.5"/>
    <n v="4.5"/>
    <x v="3"/>
    <x v="2"/>
    <x v="2"/>
    <x v="85"/>
    <n v="2023"/>
    <x v="2"/>
    <x v="26"/>
    <x v="5"/>
    <x v="0"/>
  </r>
  <r>
    <x v="4"/>
    <n v="5"/>
    <n v="1.5"/>
    <n v="7.5"/>
    <x v="0"/>
    <x v="3"/>
    <x v="0"/>
    <x v="85"/>
    <n v="2023"/>
    <x v="2"/>
    <x v="26"/>
    <x v="5"/>
    <x v="0"/>
  </r>
  <r>
    <x v="6"/>
    <n v="1"/>
    <n v="3"/>
    <n v="3"/>
    <x v="3"/>
    <x v="0"/>
    <x v="3"/>
    <x v="85"/>
    <n v="2023"/>
    <x v="2"/>
    <x v="26"/>
    <x v="5"/>
    <x v="0"/>
  </r>
  <r>
    <x v="3"/>
    <n v="1"/>
    <n v="3"/>
    <n v="3"/>
    <x v="3"/>
    <x v="2"/>
    <x v="0"/>
    <x v="85"/>
    <n v="2023"/>
    <x v="2"/>
    <x v="26"/>
    <x v="5"/>
    <x v="0"/>
  </r>
  <r>
    <x v="8"/>
    <n v="2"/>
    <n v="4"/>
    <n v="8"/>
    <x v="0"/>
    <x v="4"/>
    <x v="1"/>
    <x v="85"/>
    <n v="2023"/>
    <x v="2"/>
    <x v="26"/>
    <x v="5"/>
    <x v="0"/>
  </r>
  <r>
    <x v="8"/>
    <n v="4"/>
    <n v="4"/>
    <n v="16"/>
    <x v="1"/>
    <x v="0"/>
    <x v="2"/>
    <x v="85"/>
    <n v="2023"/>
    <x v="2"/>
    <x v="26"/>
    <x v="5"/>
    <x v="0"/>
  </r>
  <r>
    <x v="3"/>
    <n v="4"/>
    <n v="3"/>
    <n v="12"/>
    <x v="2"/>
    <x v="0"/>
    <x v="0"/>
    <x v="85"/>
    <n v="2023"/>
    <x v="2"/>
    <x v="26"/>
    <x v="5"/>
    <x v="0"/>
  </r>
  <r>
    <x v="3"/>
    <n v="1"/>
    <n v="3"/>
    <n v="3"/>
    <x v="3"/>
    <x v="4"/>
    <x v="0"/>
    <x v="85"/>
    <n v="2023"/>
    <x v="2"/>
    <x v="26"/>
    <x v="5"/>
    <x v="0"/>
  </r>
  <r>
    <x v="5"/>
    <n v="1"/>
    <n v="2"/>
    <n v="2"/>
    <x v="3"/>
    <x v="0"/>
    <x v="0"/>
    <x v="85"/>
    <n v="2023"/>
    <x v="2"/>
    <x v="26"/>
    <x v="5"/>
    <x v="0"/>
  </r>
  <r>
    <x v="7"/>
    <n v="5"/>
    <n v="1"/>
    <n v="5"/>
    <x v="3"/>
    <x v="4"/>
    <x v="0"/>
    <x v="85"/>
    <n v="2023"/>
    <x v="2"/>
    <x v="26"/>
    <x v="5"/>
    <x v="0"/>
  </r>
  <r>
    <x v="0"/>
    <n v="1"/>
    <n v="5"/>
    <n v="5"/>
    <x v="3"/>
    <x v="2"/>
    <x v="0"/>
    <x v="85"/>
    <n v="2023"/>
    <x v="2"/>
    <x v="26"/>
    <x v="5"/>
    <x v="0"/>
  </r>
  <r>
    <x v="3"/>
    <n v="5"/>
    <n v="3"/>
    <n v="15"/>
    <x v="2"/>
    <x v="4"/>
    <x v="0"/>
    <x v="85"/>
    <n v="2023"/>
    <x v="2"/>
    <x v="26"/>
    <x v="5"/>
    <x v="0"/>
  </r>
  <r>
    <x v="4"/>
    <n v="4"/>
    <n v="1.5"/>
    <n v="6"/>
    <x v="0"/>
    <x v="4"/>
    <x v="1"/>
    <x v="85"/>
    <n v="2023"/>
    <x v="2"/>
    <x v="26"/>
    <x v="5"/>
    <x v="0"/>
  </r>
  <r>
    <x v="5"/>
    <n v="1"/>
    <n v="2"/>
    <n v="2"/>
    <x v="3"/>
    <x v="0"/>
    <x v="2"/>
    <x v="85"/>
    <n v="2023"/>
    <x v="2"/>
    <x v="26"/>
    <x v="5"/>
    <x v="0"/>
  </r>
  <r>
    <x v="7"/>
    <n v="1"/>
    <n v="1"/>
    <n v="1"/>
    <x v="3"/>
    <x v="4"/>
    <x v="0"/>
    <x v="85"/>
    <n v="2023"/>
    <x v="2"/>
    <x v="26"/>
    <x v="5"/>
    <x v="0"/>
  </r>
  <r>
    <x v="4"/>
    <n v="4"/>
    <n v="1.5"/>
    <n v="6"/>
    <x v="0"/>
    <x v="4"/>
    <x v="2"/>
    <x v="85"/>
    <n v="2023"/>
    <x v="2"/>
    <x v="26"/>
    <x v="5"/>
    <x v="0"/>
  </r>
  <r>
    <x v="1"/>
    <n v="2"/>
    <n v="3"/>
    <n v="6"/>
    <x v="0"/>
    <x v="4"/>
    <x v="0"/>
    <x v="85"/>
    <n v="2023"/>
    <x v="2"/>
    <x v="26"/>
    <x v="5"/>
    <x v="0"/>
  </r>
  <r>
    <x v="3"/>
    <n v="3"/>
    <n v="3"/>
    <n v="9"/>
    <x v="0"/>
    <x v="2"/>
    <x v="0"/>
    <x v="85"/>
    <n v="2023"/>
    <x v="2"/>
    <x v="26"/>
    <x v="5"/>
    <x v="0"/>
  </r>
  <r>
    <x v="4"/>
    <n v="1"/>
    <n v="1.5"/>
    <n v="1.5"/>
    <x v="3"/>
    <x v="0"/>
    <x v="1"/>
    <x v="86"/>
    <n v="2023"/>
    <x v="2"/>
    <x v="27"/>
    <x v="6"/>
    <x v="0"/>
  </r>
  <r>
    <x v="2"/>
    <n v="4"/>
    <n v="4"/>
    <n v="16"/>
    <x v="1"/>
    <x v="4"/>
    <x v="3"/>
    <x v="86"/>
    <n v="2023"/>
    <x v="2"/>
    <x v="27"/>
    <x v="6"/>
    <x v="0"/>
  </r>
  <r>
    <x v="0"/>
    <n v="5"/>
    <n v="5"/>
    <n v="25"/>
    <x v="4"/>
    <x v="2"/>
    <x v="2"/>
    <x v="86"/>
    <n v="2023"/>
    <x v="2"/>
    <x v="27"/>
    <x v="6"/>
    <x v="0"/>
  </r>
  <r>
    <x v="3"/>
    <n v="4"/>
    <n v="3"/>
    <n v="12"/>
    <x v="2"/>
    <x v="0"/>
    <x v="0"/>
    <x v="86"/>
    <n v="2023"/>
    <x v="2"/>
    <x v="27"/>
    <x v="6"/>
    <x v="0"/>
  </r>
  <r>
    <x v="7"/>
    <n v="3"/>
    <n v="1"/>
    <n v="3"/>
    <x v="3"/>
    <x v="3"/>
    <x v="0"/>
    <x v="86"/>
    <n v="2023"/>
    <x v="2"/>
    <x v="27"/>
    <x v="6"/>
    <x v="0"/>
  </r>
  <r>
    <x v="5"/>
    <n v="4"/>
    <n v="2"/>
    <n v="8"/>
    <x v="0"/>
    <x v="3"/>
    <x v="2"/>
    <x v="86"/>
    <n v="2023"/>
    <x v="2"/>
    <x v="27"/>
    <x v="6"/>
    <x v="0"/>
  </r>
  <r>
    <x v="4"/>
    <n v="2"/>
    <n v="1.5"/>
    <n v="3"/>
    <x v="3"/>
    <x v="2"/>
    <x v="1"/>
    <x v="86"/>
    <n v="2023"/>
    <x v="2"/>
    <x v="27"/>
    <x v="6"/>
    <x v="0"/>
  </r>
  <r>
    <x v="8"/>
    <n v="2"/>
    <n v="4"/>
    <n v="8"/>
    <x v="0"/>
    <x v="0"/>
    <x v="2"/>
    <x v="86"/>
    <n v="2023"/>
    <x v="2"/>
    <x v="27"/>
    <x v="6"/>
    <x v="0"/>
  </r>
  <r>
    <x v="1"/>
    <n v="1"/>
    <n v="3"/>
    <n v="3"/>
    <x v="3"/>
    <x v="4"/>
    <x v="2"/>
    <x v="86"/>
    <n v="2023"/>
    <x v="2"/>
    <x v="27"/>
    <x v="6"/>
    <x v="0"/>
  </r>
  <r>
    <x v="0"/>
    <n v="4"/>
    <n v="5"/>
    <n v="20"/>
    <x v="1"/>
    <x v="3"/>
    <x v="2"/>
    <x v="86"/>
    <n v="2023"/>
    <x v="2"/>
    <x v="27"/>
    <x v="6"/>
    <x v="0"/>
  </r>
  <r>
    <x v="2"/>
    <n v="1"/>
    <n v="4"/>
    <n v="4"/>
    <x v="3"/>
    <x v="0"/>
    <x v="0"/>
    <x v="86"/>
    <n v="2023"/>
    <x v="2"/>
    <x v="27"/>
    <x v="6"/>
    <x v="0"/>
  </r>
  <r>
    <x v="3"/>
    <n v="1"/>
    <n v="3"/>
    <n v="3"/>
    <x v="3"/>
    <x v="2"/>
    <x v="0"/>
    <x v="86"/>
    <n v="2023"/>
    <x v="2"/>
    <x v="27"/>
    <x v="6"/>
    <x v="0"/>
  </r>
  <r>
    <x v="6"/>
    <n v="3"/>
    <n v="3"/>
    <n v="9"/>
    <x v="0"/>
    <x v="0"/>
    <x v="0"/>
    <x v="86"/>
    <n v="2023"/>
    <x v="2"/>
    <x v="27"/>
    <x v="6"/>
    <x v="0"/>
  </r>
  <r>
    <x v="6"/>
    <n v="2"/>
    <n v="4"/>
    <n v="8"/>
    <x v="0"/>
    <x v="4"/>
    <x v="1"/>
    <x v="86"/>
    <n v="2023"/>
    <x v="2"/>
    <x v="27"/>
    <x v="6"/>
    <x v="0"/>
  </r>
  <r>
    <x v="7"/>
    <n v="2"/>
    <n v="1"/>
    <n v="2"/>
    <x v="3"/>
    <x v="2"/>
    <x v="2"/>
    <x v="86"/>
    <n v="2023"/>
    <x v="2"/>
    <x v="27"/>
    <x v="6"/>
    <x v="0"/>
  </r>
  <r>
    <x v="2"/>
    <n v="2"/>
    <n v="4"/>
    <n v="8"/>
    <x v="0"/>
    <x v="0"/>
    <x v="1"/>
    <x v="86"/>
    <n v="2023"/>
    <x v="2"/>
    <x v="27"/>
    <x v="6"/>
    <x v="0"/>
  </r>
  <r>
    <x v="2"/>
    <n v="5"/>
    <n v="4"/>
    <n v="20"/>
    <x v="1"/>
    <x v="3"/>
    <x v="1"/>
    <x v="86"/>
    <n v="2023"/>
    <x v="2"/>
    <x v="27"/>
    <x v="6"/>
    <x v="0"/>
  </r>
  <r>
    <x v="7"/>
    <n v="4"/>
    <n v="1"/>
    <n v="4"/>
    <x v="3"/>
    <x v="3"/>
    <x v="2"/>
    <x v="86"/>
    <n v="2023"/>
    <x v="2"/>
    <x v="27"/>
    <x v="6"/>
    <x v="0"/>
  </r>
  <r>
    <x v="3"/>
    <n v="3"/>
    <n v="3"/>
    <n v="9"/>
    <x v="0"/>
    <x v="2"/>
    <x v="0"/>
    <x v="86"/>
    <n v="2023"/>
    <x v="2"/>
    <x v="27"/>
    <x v="6"/>
    <x v="0"/>
  </r>
  <r>
    <x v="2"/>
    <n v="4"/>
    <n v="4"/>
    <n v="16"/>
    <x v="1"/>
    <x v="3"/>
    <x v="2"/>
    <x v="86"/>
    <n v="2023"/>
    <x v="2"/>
    <x v="27"/>
    <x v="6"/>
    <x v="0"/>
  </r>
  <r>
    <x v="8"/>
    <n v="3"/>
    <n v="4"/>
    <n v="12"/>
    <x v="2"/>
    <x v="0"/>
    <x v="0"/>
    <x v="86"/>
    <n v="2023"/>
    <x v="2"/>
    <x v="27"/>
    <x v="6"/>
    <x v="0"/>
  </r>
  <r>
    <x v="2"/>
    <n v="4"/>
    <n v="4"/>
    <n v="16"/>
    <x v="1"/>
    <x v="0"/>
    <x v="1"/>
    <x v="86"/>
    <n v="2023"/>
    <x v="2"/>
    <x v="27"/>
    <x v="6"/>
    <x v="0"/>
  </r>
  <r>
    <x v="3"/>
    <n v="3"/>
    <n v="3"/>
    <n v="9"/>
    <x v="0"/>
    <x v="4"/>
    <x v="2"/>
    <x v="86"/>
    <n v="2023"/>
    <x v="2"/>
    <x v="27"/>
    <x v="6"/>
    <x v="0"/>
  </r>
  <r>
    <x v="3"/>
    <n v="3"/>
    <n v="3"/>
    <n v="9"/>
    <x v="0"/>
    <x v="3"/>
    <x v="1"/>
    <x v="86"/>
    <n v="2023"/>
    <x v="2"/>
    <x v="27"/>
    <x v="6"/>
    <x v="0"/>
  </r>
  <r>
    <x v="6"/>
    <n v="3"/>
    <n v="3"/>
    <n v="9"/>
    <x v="0"/>
    <x v="0"/>
    <x v="0"/>
    <x v="86"/>
    <n v="2023"/>
    <x v="2"/>
    <x v="27"/>
    <x v="6"/>
    <x v="0"/>
  </r>
  <r>
    <x v="5"/>
    <n v="3"/>
    <n v="2"/>
    <n v="6"/>
    <x v="0"/>
    <x v="2"/>
    <x v="0"/>
    <x v="86"/>
    <n v="2023"/>
    <x v="2"/>
    <x v="27"/>
    <x v="6"/>
    <x v="0"/>
  </r>
  <r>
    <x v="1"/>
    <n v="2"/>
    <n v="3"/>
    <n v="6"/>
    <x v="0"/>
    <x v="0"/>
    <x v="2"/>
    <x v="86"/>
    <n v="2023"/>
    <x v="2"/>
    <x v="27"/>
    <x v="6"/>
    <x v="0"/>
  </r>
  <r>
    <x v="4"/>
    <n v="3"/>
    <n v="1.5"/>
    <n v="4.5"/>
    <x v="3"/>
    <x v="0"/>
    <x v="0"/>
    <x v="86"/>
    <n v="2023"/>
    <x v="2"/>
    <x v="27"/>
    <x v="6"/>
    <x v="0"/>
  </r>
  <r>
    <x v="2"/>
    <n v="3"/>
    <n v="4"/>
    <n v="12"/>
    <x v="2"/>
    <x v="4"/>
    <x v="0"/>
    <x v="86"/>
    <n v="2023"/>
    <x v="2"/>
    <x v="27"/>
    <x v="6"/>
    <x v="0"/>
  </r>
  <r>
    <x v="5"/>
    <n v="3"/>
    <n v="2"/>
    <n v="6"/>
    <x v="0"/>
    <x v="4"/>
    <x v="0"/>
    <x v="86"/>
    <n v="2023"/>
    <x v="2"/>
    <x v="27"/>
    <x v="6"/>
    <x v="0"/>
  </r>
  <r>
    <x v="3"/>
    <n v="5"/>
    <n v="3"/>
    <n v="15"/>
    <x v="2"/>
    <x v="0"/>
    <x v="0"/>
    <x v="86"/>
    <n v="2023"/>
    <x v="2"/>
    <x v="27"/>
    <x v="6"/>
    <x v="0"/>
  </r>
  <r>
    <x v="5"/>
    <n v="3"/>
    <n v="2"/>
    <n v="6"/>
    <x v="0"/>
    <x v="0"/>
    <x v="2"/>
    <x v="87"/>
    <n v="2023"/>
    <x v="2"/>
    <x v="28"/>
    <x v="0"/>
    <x v="0"/>
  </r>
  <r>
    <x v="0"/>
    <n v="1"/>
    <n v="5"/>
    <n v="5"/>
    <x v="3"/>
    <x v="4"/>
    <x v="3"/>
    <x v="87"/>
    <n v="2023"/>
    <x v="2"/>
    <x v="28"/>
    <x v="0"/>
    <x v="0"/>
  </r>
  <r>
    <x v="6"/>
    <n v="5"/>
    <n v="4"/>
    <n v="20"/>
    <x v="1"/>
    <x v="0"/>
    <x v="0"/>
    <x v="87"/>
    <n v="2023"/>
    <x v="2"/>
    <x v="28"/>
    <x v="0"/>
    <x v="0"/>
  </r>
  <r>
    <x v="4"/>
    <n v="3"/>
    <n v="1.5"/>
    <n v="4.5"/>
    <x v="3"/>
    <x v="0"/>
    <x v="2"/>
    <x v="87"/>
    <n v="2023"/>
    <x v="2"/>
    <x v="28"/>
    <x v="0"/>
    <x v="0"/>
  </r>
  <r>
    <x v="0"/>
    <n v="5"/>
    <n v="5"/>
    <n v="25"/>
    <x v="4"/>
    <x v="2"/>
    <x v="1"/>
    <x v="87"/>
    <n v="2023"/>
    <x v="2"/>
    <x v="28"/>
    <x v="0"/>
    <x v="0"/>
  </r>
  <r>
    <x v="0"/>
    <n v="4"/>
    <n v="5"/>
    <n v="20"/>
    <x v="1"/>
    <x v="4"/>
    <x v="2"/>
    <x v="87"/>
    <n v="2023"/>
    <x v="2"/>
    <x v="28"/>
    <x v="0"/>
    <x v="0"/>
  </r>
  <r>
    <x v="3"/>
    <n v="1"/>
    <n v="3"/>
    <n v="3"/>
    <x v="3"/>
    <x v="4"/>
    <x v="0"/>
    <x v="87"/>
    <n v="2023"/>
    <x v="2"/>
    <x v="28"/>
    <x v="0"/>
    <x v="0"/>
  </r>
  <r>
    <x v="1"/>
    <n v="4"/>
    <n v="3"/>
    <n v="12"/>
    <x v="2"/>
    <x v="3"/>
    <x v="1"/>
    <x v="87"/>
    <n v="2023"/>
    <x v="2"/>
    <x v="28"/>
    <x v="0"/>
    <x v="0"/>
  </r>
  <r>
    <x v="4"/>
    <n v="3"/>
    <n v="1.5"/>
    <n v="4.5"/>
    <x v="3"/>
    <x v="0"/>
    <x v="1"/>
    <x v="87"/>
    <n v="2023"/>
    <x v="2"/>
    <x v="28"/>
    <x v="0"/>
    <x v="0"/>
  </r>
  <r>
    <x v="2"/>
    <n v="3"/>
    <n v="4"/>
    <n v="12"/>
    <x v="2"/>
    <x v="4"/>
    <x v="0"/>
    <x v="87"/>
    <n v="2023"/>
    <x v="2"/>
    <x v="28"/>
    <x v="0"/>
    <x v="0"/>
  </r>
  <r>
    <x v="1"/>
    <n v="2"/>
    <n v="3"/>
    <n v="6"/>
    <x v="0"/>
    <x v="0"/>
    <x v="0"/>
    <x v="87"/>
    <n v="2023"/>
    <x v="2"/>
    <x v="28"/>
    <x v="0"/>
    <x v="0"/>
  </r>
  <r>
    <x v="5"/>
    <n v="3"/>
    <n v="2"/>
    <n v="6"/>
    <x v="0"/>
    <x v="0"/>
    <x v="1"/>
    <x v="87"/>
    <n v="2023"/>
    <x v="2"/>
    <x v="28"/>
    <x v="0"/>
    <x v="0"/>
  </r>
  <r>
    <x v="0"/>
    <n v="3"/>
    <n v="5"/>
    <n v="15"/>
    <x v="2"/>
    <x v="0"/>
    <x v="0"/>
    <x v="87"/>
    <n v="2023"/>
    <x v="2"/>
    <x v="28"/>
    <x v="0"/>
    <x v="0"/>
  </r>
  <r>
    <x v="2"/>
    <n v="4"/>
    <n v="4"/>
    <n v="16"/>
    <x v="1"/>
    <x v="3"/>
    <x v="1"/>
    <x v="87"/>
    <n v="2023"/>
    <x v="2"/>
    <x v="28"/>
    <x v="0"/>
    <x v="0"/>
  </r>
  <r>
    <x v="7"/>
    <n v="3"/>
    <n v="1"/>
    <n v="3"/>
    <x v="3"/>
    <x v="3"/>
    <x v="1"/>
    <x v="87"/>
    <n v="2023"/>
    <x v="2"/>
    <x v="28"/>
    <x v="0"/>
    <x v="0"/>
  </r>
  <r>
    <x v="5"/>
    <n v="5"/>
    <n v="2"/>
    <n v="10"/>
    <x v="0"/>
    <x v="2"/>
    <x v="0"/>
    <x v="87"/>
    <n v="2023"/>
    <x v="2"/>
    <x v="28"/>
    <x v="0"/>
    <x v="0"/>
  </r>
  <r>
    <x v="5"/>
    <n v="5"/>
    <n v="2"/>
    <n v="10"/>
    <x v="0"/>
    <x v="4"/>
    <x v="0"/>
    <x v="87"/>
    <n v="2023"/>
    <x v="2"/>
    <x v="28"/>
    <x v="0"/>
    <x v="0"/>
  </r>
  <r>
    <x v="8"/>
    <n v="4"/>
    <n v="4"/>
    <n v="16"/>
    <x v="1"/>
    <x v="4"/>
    <x v="2"/>
    <x v="88"/>
    <n v="2023"/>
    <x v="2"/>
    <x v="29"/>
    <x v="1"/>
    <x v="0"/>
  </r>
  <r>
    <x v="3"/>
    <n v="2"/>
    <n v="3"/>
    <n v="6"/>
    <x v="0"/>
    <x v="3"/>
    <x v="0"/>
    <x v="88"/>
    <n v="2023"/>
    <x v="2"/>
    <x v="29"/>
    <x v="1"/>
    <x v="0"/>
  </r>
  <r>
    <x v="6"/>
    <n v="2"/>
    <n v="3"/>
    <n v="6"/>
    <x v="0"/>
    <x v="4"/>
    <x v="2"/>
    <x v="88"/>
    <n v="2023"/>
    <x v="2"/>
    <x v="29"/>
    <x v="1"/>
    <x v="0"/>
  </r>
  <r>
    <x v="3"/>
    <n v="2"/>
    <n v="3"/>
    <n v="6"/>
    <x v="0"/>
    <x v="3"/>
    <x v="2"/>
    <x v="88"/>
    <n v="2023"/>
    <x v="2"/>
    <x v="29"/>
    <x v="1"/>
    <x v="0"/>
  </r>
  <r>
    <x v="3"/>
    <n v="5"/>
    <n v="3"/>
    <n v="15"/>
    <x v="2"/>
    <x v="3"/>
    <x v="0"/>
    <x v="88"/>
    <n v="2023"/>
    <x v="2"/>
    <x v="29"/>
    <x v="1"/>
    <x v="0"/>
  </r>
  <r>
    <x v="7"/>
    <n v="2"/>
    <n v="1"/>
    <n v="2"/>
    <x v="3"/>
    <x v="2"/>
    <x v="0"/>
    <x v="88"/>
    <n v="2023"/>
    <x v="2"/>
    <x v="29"/>
    <x v="1"/>
    <x v="0"/>
  </r>
  <r>
    <x v="5"/>
    <n v="4"/>
    <n v="2"/>
    <n v="8"/>
    <x v="0"/>
    <x v="3"/>
    <x v="2"/>
    <x v="88"/>
    <n v="2023"/>
    <x v="2"/>
    <x v="29"/>
    <x v="1"/>
    <x v="0"/>
  </r>
  <r>
    <x v="8"/>
    <n v="2"/>
    <n v="4"/>
    <n v="8"/>
    <x v="0"/>
    <x v="2"/>
    <x v="2"/>
    <x v="88"/>
    <n v="2023"/>
    <x v="2"/>
    <x v="29"/>
    <x v="1"/>
    <x v="0"/>
  </r>
  <r>
    <x v="5"/>
    <n v="1"/>
    <n v="2"/>
    <n v="2"/>
    <x v="3"/>
    <x v="4"/>
    <x v="2"/>
    <x v="88"/>
    <n v="2023"/>
    <x v="2"/>
    <x v="29"/>
    <x v="1"/>
    <x v="0"/>
  </r>
  <r>
    <x v="5"/>
    <n v="2"/>
    <n v="2"/>
    <n v="4"/>
    <x v="3"/>
    <x v="0"/>
    <x v="0"/>
    <x v="88"/>
    <n v="2023"/>
    <x v="2"/>
    <x v="29"/>
    <x v="1"/>
    <x v="0"/>
  </r>
  <r>
    <x v="7"/>
    <n v="3"/>
    <n v="1"/>
    <n v="3"/>
    <x v="3"/>
    <x v="4"/>
    <x v="0"/>
    <x v="88"/>
    <n v="2023"/>
    <x v="2"/>
    <x v="29"/>
    <x v="1"/>
    <x v="0"/>
  </r>
  <r>
    <x v="5"/>
    <n v="4"/>
    <n v="2"/>
    <n v="8"/>
    <x v="0"/>
    <x v="2"/>
    <x v="0"/>
    <x v="88"/>
    <n v="2023"/>
    <x v="2"/>
    <x v="29"/>
    <x v="1"/>
    <x v="0"/>
  </r>
  <r>
    <x v="6"/>
    <n v="4"/>
    <n v="3"/>
    <n v="12"/>
    <x v="2"/>
    <x v="0"/>
    <x v="2"/>
    <x v="88"/>
    <n v="2023"/>
    <x v="2"/>
    <x v="29"/>
    <x v="1"/>
    <x v="0"/>
  </r>
  <r>
    <x v="0"/>
    <n v="4"/>
    <n v="5"/>
    <n v="20"/>
    <x v="1"/>
    <x v="2"/>
    <x v="0"/>
    <x v="88"/>
    <n v="2023"/>
    <x v="2"/>
    <x v="29"/>
    <x v="1"/>
    <x v="0"/>
  </r>
  <r>
    <x v="5"/>
    <n v="4"/>
    <n v="2"/>
    <n v="8"/>
    <x v="0"/>
    <x v="1"/>
    <x v="0"/>
    <x v="88"/>
    <n v="2023"/>
    <x v="2"/>
    <x v="29"/>
    <x v="1"/>
    <x v="0"/>
  </r>
  <r>
    <x v="0"/>
    <n v="4"/>
    <n v="5"/>
    <n v="20"/>
    <x v="1"/>
    <x v="0"/>
    <x v="1"/>
    <x v="88"/>
    <n v="2023"/>
    <x v="2"/>
    <x v="29"/>
    <x v="1"/>
    <x v="0"/>
  </r>
  <r>
    <x v="0"/>
    <n v="3"/>
    <n v="5"/>
    <n v="15"/>
    <x v="2"/>
    <x v="4"/>
    <x v="1"/>
    <x v="88"/>
    <n v="2023"/>
    <x v="2"/>
    <x v="29"/>
    <x v="1"/>
    <x v="0"/>
  </r>
  <r>
    <x v="4"/>
    <n v="2"/>
    <n v="1.5"/>
    <n v="3"/>
    <x v="3"/>
    <x v="0"/>
    <x v="0"/>
    <x v="88"/>
    <n v="2023"/>
    <x v="2"/>
    <x v="29"/>
    <x v="1"/>
    <x v="0"/>
  </r>
  <r>
    <x v="5"/>
    <n v="3"/>
    <n v="2"/>
    <n v="6"/>
    <x v="0"/>
    <x v="0"/>
    <x v="1"/>
    <x v="88"/>
    <n v="2023"/>
    <x v="2"/>
    <x v="29"/>
    <x v="1"/>
    <x v="0"/>
  </r>
  <r>
    <x v="7"/>
    <n v="1"/>
    <n v="1"/>
    <n v="1"/>
    <x v="3"/>
    <x v="4"/>
    <x v="2"/>
    <x v="88"/>
    <n v="2023"/>
    <x v="2"/>
    <x v="29"/>
    <x v="1"/>
    <x v="0"/>
  </r>
  <r>
    <x v="6"/>
    <n v="3"/>
    <n v="4"/>
    <n v="12"/>
    <x v="2"/>
    <x v="0"/>
    <x v="2"/>
    <x v="88"/>
    <n v="2023"/>
    <x v="2"/>
    <x v="29"/>
    <x v="1"/>
    <x v="0"/>
  </r>
  <r>
    <x v="1"/>
    <n v="1"/>
    <n v="3"/>
    <n v="3"/>
    <x v="3"/>
    <x v="0"/>
    <x v="2"/>
    <x v="88"/>
    <n v="2023"/>
    <x v="2"/>
    <x v="29"/>
    <x v="1"/>
    <x v="0"/>
  </r>
  <r>
    <x v="7"/>
    <n v="4"/>
    <n v="1"/>
    <n v="4"/>
    <x v="3"/>
    <x v="0"/>
    <x v="2"/>
    <x v="88"/>
    <n v="2023"/>
    <x v="2"/>
    <x v="29"/>
    <x v="1"/>
    <x v="0"/>
  </r>
  <r>
    <x v="3"/>
    <n v="5"/>
    <n v="3"/>
    <n v="15"/>
    <x v="2"/>
    <x v="1"/>
    <x v="0"/>
    <x v="88"/>
    <n v="2023"/>
    <x v="2"/>
    <x v="29"/>
    <x v="1"/>
    <x v="0"/>
  </r>
  <r>
    <x v="0"/>
    <n v="4"/>
    <n v="5"/>
    <n v="20"/>
    <x v="1"/>
    <x v="2"/>
    <x v="1"/>
    <x v="88"/>
    <n v="2023"/>
    <x v="2"/>
    <x v="29"/>
    <x v="1"/>
    <x v="0"/>
  </r>
  <r>
    <x v="1"/>
    <n v="1"/>
    <n v="3"/>
    <n v="3"/>
    <x v="3"/>
    <x v="0"/>
    <x v="2"/>
    <x v="88"/>
    <n v="2023"/>
    <x v="2"/>
    <x v="29"/>
    <x v="1"/>
    <x v="0"/>
  </r>
  <r>
    <x v="6"/>
    <n v="2"/>
    <n v="3"/>
    <n v="6"/>
    <x v="0"/>
    <x v="4"/>
    <x v="0"/>
    <x v="88"/>
    <n v="2023"/>
    <x v="2"/>
    <x v="29"/>
    <x v="1"/>
    <x v="0"/>
  </r>
  <r>
    <x v="7"/>
    <n v="2"/>
    <n v="1"/>
    <n v="2"/>
    <x v="3"/>
    <x v="3"/>
    <x v="0"/>
    <x v="88"/>
    <n v="2023"/>
    <x v="2"/>
    <x v="29"/>
    <x v="1"/>
    <x v="0"/>
  </r>
  <r>
    <x v="0"/>
    <n v="2"/>
    <n v="5"/>
    <n v="10"/>
    <x v="0"/>
    <x v="4"/>
    <x v="3"/>
    <x v="88"/>
    <n v="2023"/>
    <x v="2"/>
    <x v="29"/>
    <x v="1"/>
    <x v="0"/>
  </r>
  <r>
    <x v="8"/>
    <n v="5"/>
    <n v="4"/>
    <n v="20"/>
    <x v="1"/>
    <x v="3"/>
    <x v="1"/>
    <x v="88"/>
    <n v="2023"/>
    <x v="2"/>
    <x v="29"/>
    <x v="1"/>
    <x v="0"/>
  </r>
  <r>
    <x v="6"/>
    <n v="1"/>
    <n v="4"/>
    <n v="4"/>
    <x v="3"/>
    <x v="4"/>
    <x v="0"/>
    <x v="88"/>
    <n v="2023"/>
    <x v="2"/>
    <x v="29"/>
    <x v="1"/>
    <x v="0"/>
  </r>
  <r>
    <x v="5"/>
    <n v="1"/>
    <n v="2"/>
    <n v="2"/>
    <x v="3"/>
    <x v="0"/>
    <x v="1"/>
    <x v="88"/>
    <n v="2023"/>
    <x v="2"/>
    <x v="29"/>
    <x v="1"/>
    <x v="0"/>
  </r>
  <r>
    <x v="8"/>
    <n v="5"/>
    <n v="4"/>
    <n v="20"/>
    <x v="1"/>
    <x v="4"/>
    <x v="0"/>
    <x v="89"/>
    <n v="2023"/>
    <x v="2"/>
    <x v="30"/>
    <x v="2"/>
    <x v="0"/>
  </r>
  <r>
    <x v="8"/>
    <n v="5"/>
    <n v="4"/>
    <n v="20"/>
    <x v="1"/>
    <x v="4"/>
    <x v="2"/>
    <x v="89"/>
    <n v="2023"/>
    <x v="2"/>
    <x v="30"/>
    <x v="2"/>
    <x v="0"/>
  </r>
  <r>
    <x v="2"/>
    <n v="2"/>
    <n v="4"/>
    <n v="8"/>
    <x v="0"/>
    <x v="2"/>
    <x v="2"/>
    <x v="89"/>
    <n v="2023"/>
    <x v="2"/>
    <x v="30"/>
    <x v="2"/>
    <x v="0"/>
  </r>
  <r>
    <x v="4"/>
    <n v="2"/>
    <n v="1.5"/>
    <n v="3"/>
    <x v="3"/>
    <x v="4"/>
    <x v="1"/>
    <x v="89"/>
    <n v="2023"/>
    <x v="2"/>
    <x v="30"/>
    <x v="2"/>
    <x v="0"/>
  </r>
  <r>
    <x v="8"/>
    <n v="1"/>
    <n v="4"/>
    <n v="4"/>
    <x v="3"/>
    <x v="0"/>
    <x v="0"/>
    <x v="89"/>
    <n v="2023"/>
    <x v="2"/>
    <x v="30"/>
    <x v="2"/>
    <x v="0"/>
  </r>
  <r>
    <x v="5"/>
    <n v="4"/>
    <n v="2"/>
    <n v="8"/>
    <x v="0"/>
    <x v="2"/>
    <x v="0"/>
    <x v="89"/>
    <n v="2023"/>
    <x v="2"/>
    <x v="30"/>
    <x v="2"/>
    <x v="0"/>
  </r>
  <r>
    <x v="0"/>
    <n v="2"/>
    <n v="5"/>
    <n v="10"/>
    <x v="0"/>
    <x v="4"/>
    <x v="2"/>
    <x v="89"/>
    <n v="2023"/>
    <x v="2"/>
    <x v="30"/>
    <x v="2"/>
    <x v="0"/>
  </r>
  <r>
    <x v="7"/>
    <n v="1"/>
    <n v="1"/>
    <n v="1"/>
    <x v="3"/>
    <x v="0"/>
    <x v="0"/>
    <x v="89"/>
    <n v="2023"/>
    <x v="2"/>
    <x v="30"/>
    <x v="2"/>
    <x v="0"/>
  </r>
  <r>
    <x v="7"/>
    <n v="3"/>
    <n v="1"/>
    <n v="3"/>
    <x v="3"/>
    <x v="0"/>
    <x v="2"/>
    <x v="89"/>
    <n v="2023"/>
    <x v="2"/>
    <x v="30"/>
    <x v="2"/>
    <x v="0"/>
  </r>
  <r>
    <x v="7"/>
    <n v="1"/>
    <n v="1"/>
    <n v="1"/>
    <x v="3"/>
    <x v="2"/>
    <x v="2"/>
    <x v="89"/>
    <n v="2023"/>
    <x v="2"/>
    <x v="30"/>
    <x v="2"/>
    <x v="0"/>
  </r>
  <r>
    <x v="3"/>
    <n v="1"/>
    <n v="3"/>
    <n v="3"/>
    <x v="3"/>
    <x v="3"/>
    <x v="2"/>
    <x v="89"/>
    <n v="2023"/>
    <x v="2"/>
    <x v="30"/>
    <x v="2"/>
    <x v="0"/>
  </r>
  <r>
    <x v="1"/>
    <n v="5"/>
    <n v="3"/>
    <n v="15"/>
    <x v="2"/>
    <x v="4"/>
    <x v="2"/>
    <x v="89"/>
    <n v="2023"/>
    <x v="2"/>
    <x v="30"/>
    <x v="2"/>
    <x v="0"/>
  </r>
  <r>
    <x v="7"/>
    <n v="2"/>
    <n v="1"/>
    <n v="2"/>
    <x v="3"/>
    <x v="4"/>
    <x v="0"/>
    <x v="89"/>
    <n v="2023"/>
    <x v="2"/>
    <x v="30"/>
    <x v="2"/>
    <x v="0"/>
  </r>
  <r>
    <x v="4"/>
    <n v="2"/>
    <n v="1.5"/>
    <n v="3"/>
    <x v="3"/>
    <x v="4"/>
    <x v="2"/>
    <x v="89"/>
    <n v="2023"/>
    <x v="2"/>
    <x v="30"/>
    <x v="2"/>
    <x v="0"/>
  </r>
  <r>
    <x v="7"/>
    <n v="2"/>
    <n v="1"/>
    <n v="2"/>
    <x v="3"/>
    <x v="4"/>
    <x v="1"/>
    <x v="89"/>
    <n v="2023"/>
    <x v="2"/>
    <x v="30"/>
    <x v="2"/>
    <x v="0"/>
  </r>
  <r>
    <x v="8"/>
    <n v="5"/>
    <n v="4"/>
    <n v="20"/>
    <x v="1"/>
    <x v="0"/>
    <x v="2"/>
    <x v="89"/>
    <n v="2023"/>
    <x v="2"/>
    <x v="30"/>
    <x v="2"/>
    <x v="0"/>
  </r>
  <r>
    <x v="4"/>
    <n v="4"/>
    <n v="1.5"/>
    <n v="6"/>
    <x v="0"/>
    <x v="3"/>
    <x v="0"/>
    <x v="89"/>
    <n v="2023"/>
    <x v="2"/>
    <x v="30"/>
    <x v="2"/>
    <x v="0"/>
  </r>
  <r>
    <x v="4"/>
    <n v="5"/>
    <n v="1.5"/>
    <n v="7.5"/>
    <x v="0"/>
    <x v="2"/>
    <x v="2"/>
    <x v="89"/>
    <n v="2023"/>
    <x v="2"/>
    <x v="30"/>
    <x v="2"/>
    <x v="0"/>
  </r>
  <r>
    <x v="8"/>
    <n v="4"/>
    <n v="4"/>
    <n v="16"/>
    <x v="1"/>
    <x v="3"/>
    <x v="0"/>
    <x v="89"/>
    <n v="2023"/>
    <x v="2"/>
    <x v="30"/>
    <x v="2"/>
    <x v="0"/>
  </r>
  <r>
    <x v="0"/>
    <n v="4"/>
    <n v="5"/>
    <n v="20"/>
    <x v="1"/>
    <x v="1"/>
    <x v="0"/>
    <x v="89"/>
    <n v="2023"/>
    <x v="2"/>
    <x v="30"/>
    <x v="2"/>
    <x v="0"/>
  </r>
  <r>
    <x v="3"/>
    <n v="5"/>
    <n v="3"/>
    <n v="15"/>
    <x v="2"/>
    <x v="3"/>
    <x v="1"/>
    <x v="89"/>
    <n v="2023"/>
    <x v="2"/>
    <x v="30"/>
    <x v="2"/>
    <x v="0"/>
  </r>
  <r>
    <x v="5"/>
    <n v="3"/>
    <n v="2"/>
    <n v="6"/>
    <x v="0"/>
    <x v="0"/>
    <x v="1"/>
    <x v="89"/>
    <n v="2023"/>
    <x v="2"/>
    <x v="30"/>
    <x v="2"/>
    <x v="0"/>
  </r>
  <r>
    <x v="4"/>
    <n v="3"/>
    <n v="1.5"/>
    <n v="4.5"/>
    <x v="3"/>
    <x v="3"/>
    <x v="1"/>
    <x v="89"/>
    <n v="2023"/>
    <x v="2"/>
    <x v="30"/>
    <x v="2"/>
    <x v="0"/>
  </r>
  <r>
    <x v="5"/>
    <n v="4"/>
    <n v="2"/>
    <n v="8"/>
    <x v="0"/>
    <x v="3"/>
    <x v="2"/>
    <x v="89"/>
    <n v="2023"/>
    <x v="2"/>
    <x v="30"/>
    <x v="2"/>
    <x v="0"/>
  </r>
  <r>
    <x v="3"/>
    <n v="5"/>
    <n v="3"/>
    <n v="15"/>
    <x v="2"/>
    <x v="3"/>
    <x v="2"/>
    <x v="89"/>
    <n v="2023"/>
    <x v="2"/>
    <x v="30"/>
    <x v="2"/>
    <x v="0"/>
  </r>
  <r>
    <x v="8"/>
    <n v="5"/>
    <n v="4"/>
    <n v="20"/>
    <x v="1"/>
    <x v="4"/>
    <x v="0"/>
    <x v="89"/>
    <n v="2023"/>
    <x v="2"/>
    <x v="30"/>
    <x v="2"/>
    <x v="0"/>
  </r>
  <r>
    <x v="5"/>
    <n v="2"/>
    <n v="2"/>
    <n v="4"/>
    <x v="3"/>
    <x v="4"/>
    <x v="2"/>
    <x v="89"/>
    <n v="2023"/>
    <x v="2"/>
    <x v="30"/>
    <x v="2"/>
    <x v="0"/>
  </r>
  <r>
    <x v="3"/>
    <n v="5"/>
    <n v="3"/>
    <n v="15"/>
    <x v="2"/>
    <x v="3"/>
    <x v="0"/>
    <x v="89"/>
    <n v="2023"/>
    <x v="2"/>
    <x v="30"/>
    <x v="2"/>
    <x v="0"/>
  </r>
  <r>
    <x v="5"/>
    <n v="4"/>
    <n v="2"/>
    <n v="8"/>
    <x v="0"/>
    <x v="4"/>
    <x v="2"/>
    <x v="90"/>
    <n v="2023"/>
    <x v="3"/>
    <x v="0"/>
    <x v="0"/>
    <x v="0"/>
  </r>
  <r>
    <x v="2"/>
    <n v="5"/>
    <n v="4"/>
    <n v="20"/>
    <x v="1"/>
    <x v="4"/>
    <x v="0"/>
    <x v="90"/>
    <n v="2023"/>
    <x v="3"/>
    <x v="0"/>
    <x v="0"/>
    <x v="0"/>
  </r>
  <r>
    <x v="3"/>
    <n v="5"/>
    <n v="3"/>
    <n v="15"/>
    <x v="2"/>
    <x v="0"/>
    <x v="1"/>
    <x v="90"/>
    <n v="2023"/>
    <x v="3"/>
    <x v="0"/>
    <x v="0"/>
    <x v="0"/>
  </r>
  <r>
    <x v="4"/>
    <n v="2"/>
    <n v="1.5"/>
    <n v="3"/>
    <x v="3"/>
    <x v="0"/>
    <x v="2"/>
    <x v="90"/>
    <n v="2023"/>
    <x v="3"/>
    <x v="0"/>
    <x v="0"/>
    <x v="0"/>
  </r>
  <r>
    <x v="3"/>
    <n v="4"/>
    <n v="3"/>
    <n v="12"/>
    <x v="2"/>
    <x v="1"/>
    <x v="1"/>
    <x v="90"/>
    <n v="2023"/>
    <x v="3"/>
    <x v="0"/>
    <x v="0"/>
    <x v="0"/>
  </r>
  <r>
    <x v="4"/>
    <n v="5"/>
    <n v="1.5"/>
    <n v="7.5"/>
    <x v="0"/>
    <x v="4"/>
    <x v="1"/>
    <x v="90"/>
    <n v="2023"/>
    <x v="3"/>
    <x v="0"/>
    <x v="0"/>
    <x v="0"/>
  </r>
  <r>
    <x v="7"/>
    <n v="4"/>
    <n v="1"/>
    <n v="4"/>
    <x v="3"/>
    <x v="0"/>
    <x v="0"/>
    <x v="90"/>
    <n v="2023"/>
    <x v="3"/>
    <x v="0"/>
    <x v="0"/>
    <x v="0"/>
  </r>
  <r>
    <x v="0"/>
    <n v="5"/>
    <n v="5"/>
    <n v="25"/>
    <x v="4"/>
    <x v="4"/>
    <x v="1"/>
    <x v="90"/>
    <n v="2023"/>
    <x v="3"/>
    <x v="0"/>
    <x v="0"/>
    <x v="0"/>
  </r>
  <r>
    <x v="5"/>
    <n v="2"/>
    <n v="2"/>
    <n v="4"/>
    <x v="3"/>
    <x v="2"/>
    <x v="1"/>
    <x v="90"/>
    <n v="2023"/>
    <x v="3"/>
    <x v="0"/>
    <x v="0"/>
    <x v="0"/>
  </r>
  <r>
    <x v="5"/>
    <n v="1"/>
    <n v="2"/>
    <n v="2"/>
    <x v="3"/>
    <x v="3"/>
    <x v="2"/>
    <x v="90"/>
    <n v="2023"/>
    <x v="3"/>
    <x v="0"/>
    <x v="0"/>
    <x v="0"/>
  </r>
  <r>
    <x v="6"/>
    <n v="2"/>
    <n v="4"/>
    <n v="8"/>
    <x v="0"/>
    <x v="2"/>
    <x v="1"/>
    <x v="90"/>
    <n v="2023"/>
    <x v="3"/>
    <x v="0"/>
    <x v="0"/>
    <x v="0"/>
  </r>
  <r>
    <x v="5"/>
    <n v="5"/>
    <n v="2"/>
    <n v="10"/>
    <x v="0"/>
    <x v="3"/>
    <x v="2"/>
    <x v="90"/>
    <n v="2023"/>
    <x v="3"/>
    <x v="0"/>
    <x v="0"/>
    <x v="0"/>
  </r>
  <r>
    <x v="5"/>
    <n v="2"/>
    <n v="2"/>
    <n v="4"/>
    <x v="3"/>
    <x v="3"/>
    <x v="0"/>
    <x v="90"/>
    <n v="2023"/>
    <x v="3"/>
    <x v="0"/>
    <x v="0"/>
    <x v="0"/>
  </r>
  <r>
    <x v="0"/>
    <n v="4"/>
    <n v="5"/>
    <n v="20"/>
    <x v="1"/>
    <x v="0"/>
    <x v="1"/>
    <x v="90"/>
    <n v="2023"/>
    <x v="3"/>
    <x v="0"/>
    <x v="0"/>
    <x v="0"/>
  </r>
  <r>
    <x v="1"/>
    <n v="3"/>
    <n v="3"/>
    <n v="9"/>
    <x v="0"/>
    <x v="3"/>
    <x v="3"/>
    <x v="90"/>
    <n v="2023"/>
    <x v="3"/>
    <x v="0"/>
    <x v="0"/>
    <x v="0"/>
  </r>
  <r>
    <x v="1"/>
    <n v="2"/>
    <n v="3"/>
    <n v="6"/>
    <x v="0"/>
    <x v="2"/>
    <x v="2"/>
    <x v="90"/>
    <n v="2023"/>
    <x v="3"/>
    <x v="0"/>
    <x v="0"/>
    <x v="0"/>
  </r>
  <r>
    <x v="1"/>
    <n v="4"/>
    <n v="3"/>
    <n v="12"/>
    <x v="2"/>
    <x v="4"/>
    <x v="2"/>
    <x v="90"/>
    <n v="2023"/>
    <x v="3"/>
    <x v="0"/>
    <x v="0"/>
    <x v="0"/>
  </r>
  <r>
    <x v="4"/>
    <n v="3"/>
    <n v="1.5"/>
    <n v="4.5"/>
    <x v="3"/>
    <x v="4"/>
    <x v="2"/>
    <x v="90"/>
    <n v="2023"/>
    <x v="3"/>
    <x v="0"/>
    <x v="0"/>
    <x v="0"/>
  </r>
  <r>
    <x v="5"/>
    <n v="5"/>
    <n v="2"/>
    <n v="10"/>
    <x v="0"/>
    <x v="0"/>
    <x v="0"/>
    <x v="90"/>
    <n v="2023"/>
    <x v="3"/>
    <x v="0"/>
    <x v="0"/>
    <x v="0"/>
  </r>
  <r>
    <x v="8"/>
    <n v="5"/>
    <n v="4"/>
    <n v="20"/>
    <x v="1"/>
    <x v="0"/>
    <x v="2"/>
    <x v="90"/>
    <n v="2023"/>
    <x v="3"/>
    <x v="0"/>
    <x v="0"/>
    <x v="0"/>
  </r>
  <r>
    <x v="8"/>
    <n v="4"/>
    <n v="4"/>
    <n v="16"/>
    <x v="1"/>
    <x v="2"/>
    <x v="0"/>
    <x v="90"/>
    <n v="2023"/>
    <x v="3"/>
    <x v="0"/>
    <x v="0"/>
    <x v="0"/>
  </r>
  <r>
    <x v="8"/>
    <n v="4"/>
    <n v="4"/>
    <n v="16"/>
    <x v="1"/>
    <x v="2"/>
    <x v="0"/>
    <x v="90"/>
    <n v="2023"/>
    <x v="3"/>
    <x v="0"/>
    <x v="0"/>
    <x v="0"/>
  </r>
  <r>
    <x v="0"/>
    <n v="4"/>
    <n v="5"/>
    <n v="20"/>
    <x v="1"/>
    <x v="2"/>
    <x v="2"/>
    <x v="90"/>
    <n v="2023"/>
    <x v="3"/>
    <x v="0"/>
    <x v="0"/>
    <x v="0"/>
  </r>
  <r>
    <x v="7"/>
    <n v="5"/>
    <n v="1"/>
    <n v="5"/>
    <x v="3"/>
    <x v="4"/>
    <x v="0"/>
    <x v="90"/>
    <n v="2023"/>
    <x v="3"/>
    <x v="0"/>
    <x v="0"/>
    <x v="0"/>
  </r>
  <r>
    <x v="5"/>
    <n v="5"/>
    <n v="2"/>
    <n v="10"/>
    <x v="0"/>
    <x v="3"/>
    <x v="1"/>
    <x v="90"/>
    <n v="2023"/>
    <x v="3"/>
    <x v="0"/>
    <x v="0"/>
    <x v="0"/>
  </r>
  <r>
    <x v="1"/>
    <n v="4"/>
    <n v="3"/>
    <n v="12"/>
    <x v="2"/>
    <x v="2"/>
    <x v="0"/>
    <x v="90"/>
    <n v="2023"/>
    <x v="3"/>
    <x v="0"/>
    <x v="0"/>
    <x v="0"/>
  </r>
  <r>
    <x v="4"/>
    <n v="4"/>
    <n v="1.5"/>
    <n v="6"/>
    <x v="0"/>
    <x v="3"/>
    <x v="1"/>
    <x v="90"/>
    <n v="2023"/>
    <x v="3"/>
    <x v="0"/>
    <x v="0"/>
    <x v="0"/>
  </r>
  <r>
    <x v="7"/>
    <n v="5"/>
    <n v="1"/>
    <n v="5"/>
    <x v="3"/>
    <x v="0"/>
    <x v="2"/>
    <x v="91"/>
    <n v="2023"/>
    <x v="3"/>
    <x v="1"/>
    <x v="1"/>
    <x v="0"/>
  </r>
  <r>
    <x v="5"/>
    <n v="2"/>
    <n v="2"/>
    <n v="4"/>
    <x v="3"/>
    <x v="2"/>
    <x v="0"/>
    <x v="91"/>
    <n v="2023"/>
    <x v="3"/>
    <x v="1"/>
    <x v="1"/>
    <x v="0"/>
  </r>
  <r>
    <x v="0"/>
    <n v="1"/>
    <n v="5"/>
    <n v="5"/>
    <x v="3"/>
    <x v="2"/>
    <x v="3"/>
    <x v="91"/>
    <n v="2023"/>
    <x v="3"/>
    <x v="1"/>
    <x v="1"/>
    <x v="0"/>
  </r>
  <r>
    <x v="8"/>
    <n v="5"/>
    <n v="4"/>
    <n v="20"/>
    <x v="1"/>
    <x v="3"/>
    <x v="0"/>
    <x v="91"/>
    <n v="2023"/>
    <x v="3"/>
    <x v="1"/>
    <x v="1"/>
    <x v="0"/>
  </r>
  <r>
    <x v="7"/>
    <n v="2"/>
    <n v="1"/>
    <n v="2"/>
    <x v="3"/>
    <x v="1"/>
    <x v="2"/>
    <x v="91"/>
    <n v="2023"/>
    <x v="3"/>
    <x v="1"/>
    <x v="1"/>
    <x v="0"/>
  </r>
  <r>
    <x v="3"/>
    <n v="5"/>
    <n v="3"/>
    <n v="15"/>
    <x v="2"/>
    <x v="0"/>
    <x v="0"/>
    <x v="91"/>
    <n v="2023"/>
    <x v="3"/>
    <x v="1"/>
    <x v="1"/>
    <x v="0"/>
  </r>
  <r>
    <x v="1"/>
    <n v="4"/>
    <n v="3"/>
    <n v="12"/>
    <x v="2"/>
    <x v="3"/>
    <x v="2"/>
    <x v="91"/>
    <n v="2023"/>
    <x v="3"/>
    <x v="1"/>
    <x v="1"/>
    <x v="0"/>
  </r>
  <r>
    <x v="0"/>
    <n v="4"/>
    <n v="5"/>
    <n v="20"/>
    <x v="1"/>
    <x v="2"/>
    <x v="2"/>
    <x v="91"/>
    <n v="2023"/>
    <x v="3"/>
    <x v="1"/>
    <x v="1"/>
    <x v="0"/>
  </r>
  <r>
    <x v="0"/>
    <n v="2"/>
    <n v="5"/>
    <n v="10"/>
    <x v="0"/>
    <x v="4"/>
    <x v="0"/>
    <x v="91"/>
    <n v="2023"/>
    <x v="3"/>
    <x v="1"/>
    <x v="1"/>
    <x v="0"/>
  </r>
  <r>
    <x v="3"/>
    <n v="5"/>
    <n v="3"/>
    <n v="15"/>
    <x v="2"/>
    <x v="0"/>
    <x v="2"/>
    <x v="91"/>
    <n v="2023"/>
    <x v="3"/>
    <x v="1"/>
    <x v="1"/>
    <x v="0"/>
  </r>
  <r>
    <x v="7"/>
    <n v="5"/>
    <n v="1"/>
    <n v="5"/>
    <x v="3"/>
    <x v="0"/>
    <x v="0"/>
    <x v="91"/>
    <n v="2023"/>
    <x v="3"/>
    <x v="1"/>
    <x v="1"/>
    <x v="0"/>
  </r>
  <r>
    <x v="1"/>
    <n v="2"/>
    <n v="3"/>
    <n v="6"/>
    <x v="0"/>
    <x v="1"/>
    <x v="2"/>
    <x v="91"/>
    <n v="2023"/>
    <x v="3"/>
    <x v="1"/>
    <x v="1"/>
    <x v="0"/>
  </r>
  <r>
    <x v="1"/>
    <n v="1"/>
    <n v="3"/>
    <n v="3"/>
    <x v="3"/>
    <x v="0"/>
    <x v="2"/>
    <x v="91"/>
    <n v="2023"/>
    <x v="3"/>
    <x v="1"/>
    <x v="1"/>
    <x v="0"/>
  </r>
  <r>
    <x v="3"/>
    <n v="3"/>
    <n v="3"/>
    <n v="9"/>
    <x v="0"/>
    <x v="0"/>
    <x v="1"/>
    <x v="91"/>
    <n v="2023"/>
    <x v="3"/>
    <x v="1"/>
    <x v="1"/>
    <x v="0"/>
  </r>
  <r>
    <x v="5"/>
    <n v="2"/>
    <n v="2"/>
    <n v="4"/>
    <x v="3"/>
    <x v="0"/>
    <x v="2"/>
    <x v="91"/>
    <n v="2023"/>
    <x v="3"/>
    <x v="1"/>
    <x v="1"/>
    <x v="0"/>
  </r>
  <r>
    <x v="8"/>
    <n v="2"/>
    <n v="4"/>
    <n v="8"/>
    <x v="0"/>
    <x v="2"/>
    <x v="0"/>
    <x v="91"/>
    <n v="2023"/>
    <x v="3"/>
    <x v="1"/>
    <x v="1"/>
    <x v="0"/>
  </r>
  <r>
    <x v="8"/>
    <n v="2"/>
    <n v="4"/>
    <n v="8"/>
    <x v="0"/>
    <x v="0"/>
    <x v="1"/>
    <x v="91"/>
    <n v="2023"/>
    <x v="3"/>
    <x v="1"/>
    <x v="1"/>
    <x v="0"/>
  </r>
  <r>
    <x v="7"/>
    <n v="1"/>
    <n v="1"/>
    <n v="1"/>
    <x v="3"/>
    <x v="4"/>
    <x v="1"/>
    <x v="91"/>
    <n v="2023"/>
    <x v="3"/>
    <x v="1"/>
    <x v="1"/>
    <x v="0"/>
  </r>
  <r>
    <x v="1"/>
    <n v="4"/>
    <n v="3"/>
    <n v="12"/>
    <x v="2"/>
    <x v="4"/>
    <x v="2"/>
    <x v="91"/>
    <n v="2023"/>
    <x v="3"/>
    <x v="1"/>
    <x v="1"/>
    <x v="0"/>
  </r>
  <r>
    <x v="5"/>
    <n v="3"/>
    <n v="2"/>
    <n v="6"/>
    <x v="0"/>
    <x v="3"/>
    <x v="2"/>
    <x v="91"/>
    <n v="2023"/>
    <x v="3"/>
    <x v="1"/>
    <x v="1"/>
    <x v="0"/>
  </r>
  <r>
    <x v="3"/>
    <n v="2"/>
    <n v="3"/>
    <n v="6"/>
    <x v="0"/>
    <x v="2"/>
    <x v="0"/>
    <x v="91"/>
    <n v="2023"/>
    <x v="3"/>
    <x v="1"/>
    <x v="1"/>
    <x v="0"/>
  </r>
  <r>
    <x v="5"/>
    <n v="1"/>
    <n v="2"/>
    <n v="2"/>
    <x v="3"/>
    <x v="0"/>
    <x v="0"/>
    <x v="91"/>
    <n v="2023"/>
    <x v="3"/>
    <x v="1"/>
    <x v="1"/>
    <x v="0"/>
  </r>
  <r>
    <x v="1"/>
    <n v="4"/>
    <n v="3"/>
    <n v="12"/>
    <x v="2"/>
    <x v="0"/>
    <x v="2"/>
    <x v="91"/>
    <n v="2023"/>
    <x v="3"/>
    <x v="1"/>
    <x v="1"/>
    <x v="0"/>
  </r>
  <r>
    <x v="6"/>
    <n v="1"/>
    <n v="4"/>
    <n v="4"/>
    <x v="3"/>
    <x v="4"/>
    <x v="0"/>
    <x v="91"/>
    <n v="2023"/>
    <x v="3"/>
    <x v="1"/>
    <x v="1"/>
    <x v="0"/>
  </r>
  <r>
    <x v="4"/>
    <n v="5"/>
    <n v="1.5"/>
    <n v="7.5"/>
    <x v="0"/>
    <x v="0"/>
    <x v="0"/>
    <x v="91"/>
    <n v="2023"/>
    <x v="3"/>
    <x v="1"/>
    <x v="1"/>
    <x v="0"/>
  </r>
  <r>
    <x v="6"/>
    <n v="5"/>
    <n v="3"/>
    <n v="15"/>
    <x v="2"/>
    <x v="3"/>
    <x v="1"/>
    <x v="91"/>
    <n v="2023"/>
    <x v="3"/>
    <x v="1"/>
    <x v="1"/>
    <x v="0"/>
  </r>
  <r>
    <x v="3"/>
    <n v="4"/>
    <n v="3"/>
    <n v="12"/>
    <x v="2"/>
    <x v="3"/>
    <x v="1"/>
    <x v="91"/>
    <n v="2023"/>
    <x v="3"/>
    <x v="1"/>
    <x v="1"/>
    <x v="0"/>
  </r>
  <r>
    <x v="7"/>
    <n v="5"/>
    <n v="1"/>
    <n v="5"/>
    <x v="3"/>
    <x v="4"/>
    <x v="1"/>
    <x v="91"/>
    <n v="2023"/>
    <x v="3"/>
    <x v="1"/>
    <x v="1"/>
    <x v="0"/>
  </r>
  <r>
    <x v="2"/>
    <n v="3"/>
    <n v="4"/>
    <n v="12"/>
    <x v="2"/>
    <x v="2"/>
    <x v="1"/>
    <x v="91"/>
    <n v="2023"/>
    <x v="3"/>
    <x v="1"/>
    <x v="1"/>
    <x v="0"/>
  </r>
  <r>
    <x v="2"/>
    <n v="2"/>
    <n v="4"/>
    <n v="8"/>
    <x v="0"/>
    <x v="0"/>
    <x v="1"/>
    <x v="91"/>
    <n v="2023"/>
    <x v="3"/>
    <x v="1"/>
    <x v="1"/>
    <x v="0"/>
  </r>
  <r>
    <x v="7"/>
    <n v="5"/>
    <n v="1"/>
    <n v="5"/>
    <x v="3"/>
    <x v="2"/>
    <x v="0"/>
    <x v="91"/>
    <n v="2023"/>
    <x v="3"/>
    <x v="1"/>
    <x v="1"/>
    <x v="0"/>
  </r>
  <r>
    <x v="7"/>
    <n v="3"/>
    <n v="1"/>
    <n v="3"/>
    <x v="3"/>
    <x v="3"/>
    <x v="1"/>
    <x v="91"/>
    <n v="2023"/>
    <x v="3"/>
    <x v="1"/>
    <x v="1"/>
    <x v="0"/>
  </r>
  <r>
    <x v="1"/>
    <n v="5"/>
    <n v="3"/>
    <n v="15"/>
    <x v="2"/>
    <x v="1"/>
    <x v="1"/>
    <x v="91"/>
    <n v="2023"/>
    <x v="3"/>
    <x v="1"/>
    <x v="1"/>
    <x v="0"/>
  </r>
  <r>
    <x v="7"/>
    <n v="3"/>
    <n v="1"/>
    <n v="3"/>
    <x v="3"/>
    <x v="4"/>
    <x v="0"/>
    <x v="92"/>
    <n v="2023"/>
    <x v="3"/>
    <x v="2"/>
    <x v="2"/>
    <x v="0"/>
  </r>
  <r>
    <x v="1"/>
    <n v="2"/>
    <n v="3"/>
    <n v="6"/>
    <x v="0"/>
    <x v="3"/>
    <x v="1"/>
    <x v="92"/>
    <n v="2023"/>
    <x v="3"/>
    <x v="2"/>
    <x v="2"/>
    <x v="0"/>
  </r>
  <r>
    <x v="4"/>
    <n v="4"/>
    <n v="1.5"/>
    <n v="6"/>
    <x v="0"/>
    <x v="2"/>
    <x v="0"/>
    <x v="92"/>
    <n v="2023"/>
    <x v="3"/>
    <x v="2"/>
    <x v="2"/>
    <x v="0"/>
  </r>
  <r>
    <x v="4"/>
    <n v="2"/>
    <n v="1.5"/>
    <n v="3"/>
    <x v="3"/>
    <x v="4"/>
    <x v="1"/>
    <x v="92"/>
    <n v="2023"/>
    <x v="3"/>
    <x v="2"/>
    <x v="2"/>
    <x v="0"/>
  </r>
  <r>
    <x v="8"/>
    <n v="4"/>
    <n v="4"/>
    <n v="16"/>
    <x v="1"/>
    <x v="0"/>
    <x v="1"/>
    <x v="92"/>
    <n v="2023"/>
    <x v="3"/>
    <x v="2"/>
    <x v="2"/>
    <x v="0"/>
  </r>
  <r>
    <x v="3"/>
    <n v="1"/>
    <n v="3"/>
    <n v="3"/>
    <x v="3"/>
    <x v="2"/>
    <x v="2"/>
    <x v="92"/>
    <n v="2023"/>
    <x v="3"/>
    <x v="2"/>
    <x v="2"/>
    <x v="0"/>
  </r>
  <r>
    <x v="5"/>
    <n v="4"/>
    <n v="2"/>
    <n v="8"/>
    <x v="0"/>
    <x v="2"/>
    <x v="0"/>
    <x v="92"/>
    <n v="2023"/>
    <x v="3"/>
    <x v="2"/>
    <x v="2"/>
    <x v="0"/>
  </r>
  <r>
    <x v="5"/>
    <n v="4"/>
    <n v="2"/>
    <n v="8"/>
    <x v="0"/>
    <x v="0"/>
    <x v="0"/>
    <x v="92"/>
    <n v="2023"/>
    <x v="3"/>
    <x v="2"/>
    <x v="2"/>
    <x v="0"/>
  </r>
  <r>
    <x v="4"/>
    <n v="5"/>
    <n v="1.5"/>
    <n v="7.5"/>
    <x v="0"/>
    <x v="3"/>
    <x v="0"/>
    <x v="92"/>
    <n v="2023"/>
    <x v="3"/>
    <x v="2"/>
    <x v="2"/>
    <x v="0"/>
  </r>
  <r>
    <x v="0"/>
    <n v="4"/>
    <n v="5"/>
    <n v="20"/>
    <x v="1"/>
    <x v="0"/>
    <x v="0"/>
    <x v="92"/>
    <n v="2023"/>
    <x v="3"/>
    <x v="2"/>
    <x v="2"/>
    <x v="0"/>
  </r>
  <r>
    <x v="0"/>
    <n v="1"/>
    <n v="5"/>
    <n v="5"/>
    <x v="3"/>
    <x v="0"/>
    <x v="2"/>
    <x v="92"/>
    <n v="2023"/>
    <x v="3"/>
    <x v="2"/>
    <x v="2"/>
    <x v="0"/>
  </r>
  <r>
    <x v="7"/>
    <n v="5"/>
    <n v="1"/>
    <n v="5"/>
    <x v="3"/>
    <x v="3"/>
    <x v="1"/>
    <x v="92"/>
    <n v="2023"/>
    <x v="3"/>
    <x v="2"/>
    <x v="2"/>
    <x v="0"/>
  </r>
  <r>
    <x v="5"/>
    <n v="4"/>
    <n v="2"/>
    <n v="8"/>
    <x v="0"/>
    <x v="2"/>
    <x v="0"/>
    <x v="92"/>
    <n v="2023"/>
    <x v="3"/>
    <x v="2"/>
    <x v="2"/>
    <x v="0"/>
  </r>
  <r>
    <x v="5"/>
    <n v="5"/>
    <n v="2"/>
    <n v="10"/>
    <x v="0"/>
    <x v="0"/>
    <x v="1"/>
    <x v="92"/>
    <n v="2023"/>
    <x v="3"/>
    <x v="2"/>
    <x v="2"/>
    <x v="0"/>
  </r>
  <r>
    <x v="3"/>
    <n v="3"/>
    <n v="3"/>
    <n v="9"/>
    <x v="0"/>
    <x v="3"/>
    <x v="0"/>
    <x v="92"/>
    <n v="2023"/>
    <x v="3"/>
    <x v="2"/>
    <x v="2"/>
    <x v="0"/>
  </r>
  <r>
    <x v="3"/>
    <n v="3"/>
    <n v="3"/>
    <n v="9"/>
    <x v="0"/>
    <x v="1"/>
    <x v="0"/>
    <x v="92"/>
    <n v="2023"/>
    <x v="3"/>
    <x v="2"/>
    <x v="2"/>
    <x v="0"/>
  </r>
  <r>
    <x v="4"/>
    <n v="2"/>
    <n v="1.5"/>
    <n v="3"/>
    <x v="3"/>
    <x v="0"/>
    <x v="0"/>
    <x v="92"/>
    <n v="2023"/>
    <x v="3"/>
    <x v="2"/>
    <x v="2"/>
    <x v="0"/>
  </r>
  <r>
    <x v="8"/>
    <n v="5"/>
    <n v="4"/>
    <n v="20"/>
    <x v="1"/>
    <x v="3"/>
    <x v="1"/>
    <x v="93"/>
    <n v="2023"/>
    <x v="3"/>
    <x v="3"/>
    <x v="3"/>
    <x v="0"/>
  </r>
  <r>
    <x v="6"/>
    <n v="3"/>
    <n v="4"/>
    <n v="12"/>
    <x v="2"/>
    <x v="0"/>
    <x v="0"/>
    <x v="93"/>
    <n v="2023"/>
    <x v="3"/>
    <x v="3"/>
    <x v="3"/>
    <x v="0"/>
  </r>
  <r>
    <x v="0"/>
    <n v="1"/>
    <n v="5"/>
    <n v="5"/>
    <x v="3"/>
    <x v="0"/>
    <x v="0"/>
    <x v="93"/>
    <n v="2023"/>
    <x v="3"/>
    <x v="3"/>
    <x v="3"/>
    <x v="0"/>
  </r>
  <r>
    <x v="3"/>
    <n v="4"/>
    <n v="3"/>
    <n v="12"/>
    <x v="2"/>
    <x v="0"/>
    <x v="1"/>
    <x v="93"/>
    <n v="2023"/>
    <x v="3"/>
    <x v="3"/>
    <x v="3"/>
    <x v="0"/>
  </r>
  <r>
    <x v="8"/>
    <n v="5"/>
    <n v="4"/>
    <n v="20"/>
    <x v="1"/>
    <x v="4"/>
    <x v="2"/>
    <x v="93"/>
    <n v="2023"/>
    <x v="3"/>
    <x v="3"/>
    <x v="3"/>
    <x v="0"/>
  </r>
  <r>
    <x v="8"/>
    <n v="3"/>
    <n v="4"/>
    <n v="12"/>
    <x v="2"/>
    <x v="4"/>
    <x v="2"/>
    <x v="93"/>
    <n v="2023"/>
    <x v="3"/>
    <x v="3"/>
    <x v="3"/>
    <x v="0"/>
  </r>
  <r>
    <x v="0"/>
    <n v="4"/>
    <n v="5"/>
    <n v="20"/>
    <x v="1"/>
    <x v="0"/>
    <x v="0"/>
    <x v="93"/>
    <n v="2023"/>
    <x v="3"/>
    <x v="3"/>
    <x v="3"/>
    <x v="0"/>
  </r>
  <r>
    <x v="1"/>
    <n v="1"/>
    <n v="3"/>
    <n v="3"/>
    <x v="3"/>
    <x v="0"/>
    <x v="2"/>
    <x v="93"/>
    <n v="2023"/>
    <x v="3"/>
    <x v="3"/>
    <x v="3"/>
    <x v="0"/>
  </r>
  <r>
    <x v="8"/>
    <n v="2"/>
    <n v="4"/>
    <n v="8"/>
    <x v="0"/>
    <x v="0"/>
    <x v="1"/>
    <x v="93"/>
    <n v="2023"/>
    <x v="3"/>
    <x v="3"/>
    <x v="3"/>
    <x v="0"/>
  </r>
  <r>
    <x v="6"/>
    <n v="2"/>
    <n v="4"/>
    <n v="8"/>
    <x v="0"/>
    <x v="2"/>
    <x v="1"/>
    <x v="93"/>
    <n v="2023"/>
    <x v="3"/>
    <x v="3"/>
    <x v="3"/>
    <x v="0"/>
  </r>
  <r>
    <x v="4"/>
    <n v="4"/>
    <n v="1.5"/>
    <n v="6"/>
    <x v="0"/>
    <x v="0"/>
    <x v="1"/>
    <x v="93"/>
    <n v="2023"/>
    <x v="3"/>
    <x v="3"/>
    <x v="3"/>
    <x v="0"/>
  </r>
  <r>
    <x v="2"/>
    <n v="2"/>
    <n v="4"/>
    <n v="8"/>
    <x v="0"/>
    <x v="0"/>
    <x v="1"/>
    <x v="93"/>
    <n v="2023"/>
    <x v="3"/>
    <x v="3"/>
    <x v="3"/>
    <x v="0"/>
  </r>
  <r>
    <x v="4"/>
    <n v="1"/>
    <n v="1.5"/>
    <n v="1.5"/>
    <x v="3"/>
    <x v="4"/>
    <x v="2"/>
    <x v="93"/>
    <n v="2023"/>
    <x v="3"/>
    <x v="3"/>
    <x v="3"/>
    <x v="0"/>
  </r>
  <r>
    <x v="3"/>
    <n v="5"/>
    <n v="3"/>
    <n v="15"/>
    <x v="2"/>
    <x v="2"/>
    <x v="1"/>
    <x v="93"/>
    <n v="2023"/>
    <x v="3"/>
    <x v="3"/>
    <x v="3"/>
    <x v="0"/>
  </r>
  <r>
    <x v="8"/>
    <n v="3"/>
    <n v="4"/>
    <n v="12"/>
    <x v="2"/>
    <x v="0"/>
    <x v="1"/>
    <x v="93"/>
    <n v="2023"/>
    <x v="3"/>
    <x v="3"/>
    <x v="3"/>
    <x v="0"/>
  </r>
  <r>
    <x v="5"/>
    <n v="5"/>
    <n v="2"/>
    <n v="10"/>
    <x v="0"/>
    <x v="4"/>
    <x v="3"/>
    <x v="93"/>
    <n v="2023"/>
    <x v="3"/>
    <x v="3"/>
    <x v="3"/>
    <x v="0"/>
  </r>
  <r>
    <x v="8"/>
    <n v="1"/>
    <n v="4"/>
    <n v="4"/>
    <x v="3"/>
    <x v="4"/>
    <x v="0"/>
    <x v="93"/>
    <n v="2023"/>
    <x v="3"/>
    <x v="3"/>
    <x v="3"/>
    <x v="0"/>
  </r>
  <r>
    <x v="7"/>
    <n v="2"/>
    <n v="1"/>
    <n v="2"/>
    <x v="3"/>
    <x v="2"/>
    <x v="0"/>
    <x v="93"/>
    <n v="2023"/>
    <x v="3"/>
    <x v="3"/>
    <x v="3"/>
    <x v="0"/>
  </r>
  <r>
    <x v="0"/>
    <n v="4"/>
    <n v="5"/>
    <n v="20"/>
    <x v="1"/>
    <x v="2"/>
    <x v="2"/>
    <x v="93"/>
    <n v="2023"/>
    <x v="3"/>
    <x v="3"/>
    <x v="3"/>
    <x v="0"/>
  </r>
  <r>
    <x v="1"/>
    <n v="1"/>
    <n v="3"/>
    <n v="3"/>
    <x v="3"/>
    <x v="4"/>
    <x v="2"/>
    <x v="93"/>
    <n v="2023"/>
    <x v="3"/>
    <x v="3"/>
    <x v="3"/>
    <x v="0"/>
  </r>
  <r>
    <x v="2"/>
    <n v="1"/>
    <n v="4"/>
    <n v="4"/>
    <x v="3"/>
    <x v="0"/>
    <x v="0"/>
    <x v="93"/>
    <n v="2023"/>
    <x v="3"/>
    <x v="3"/>
    <x v="3"/>
    <x v="0"/>
  </r>
  <r>
    <x v="3"/>
    <n v="3"/>
    <n v="3"/>
    <n v="9"/>
    <x v="0"/>
    <x v="0"/>
    <x v="0"/>
    <x v="93"/>
    <n v="2023"/>
    <x v="3"/>
    <x v="3"/>
    <x v="3"/>
    <x v="0"/>
  </r>
  <r>
    <x v="5"/>
    <n v="5"/>
    <n v="2"/>
    <n v="10"/>
    <x v="0"/>
    <x v="0"/>
    <x v="2"/>
    <x v="94"/>
    <n v="2023"/>
    <x v="3"/>
    <x v="4"/>
    <x v="4"/>
    <x v="0"/>
  </r>
  <r>
    <x v="3"/>
    <n v="3"/>
    <n v="3"/>
    <n v="9"/>
    <x v="0"/>
    <x v="2"/>
    <x v="2"/>
    <x v="94"/>
    <n v="2023"/>
    <x v="3"/>
    <x v="4"/>
    <x v="4"/>
    <x v="0"/>
  </r>
  <r>
    <x v="5"/>
    <n v="1"/>
    <n v="2"/>
    <n v="2"/>
    <x v="3"/>
    <x v="2"/>
    <x v="2"/>
    <x v="94"/>
    <n v="2023"/>
    <x v="3"/>
    <x v="4"/>
    <x v="4"/>
    <x v="0"/>
  </r>
  <r>
    <x v="6"/>
    <n v="4"/>
    <n v="4"/>
    <n v="16"/>
    <x v="1"/>
    <x v="4"/>
    <x v="1"/>
    <x v="94"/>
    <n v="2023"/>
    <x v="3"/>
    <x v="4"/>
    <x v="4"/>
    <x v="0"/>
  </r>
  <r>
    <x v="1"/>
    <n v="4"/>
    <n v="3"/>
    <n v="12"/>
    <x v="2"/>
    <x v="0"/>
    <x v="2"/>
    <x v="94"/>
    <n v="2023"/>
    <x v="3"/>
    <x v="4"/>
    <x v="4"/>
    <x v="0"/>
  </r>
  <r>
    <x v="5"/>
    <n v="2"/>
    <n v="2"/>
    <n v="4"/>
    <x v="3"/>
    <x v="0"/>
    <x v="2"/>
    <x v="94"/>
    <n v="2023"/>
    <x v="3"/>
    <x v="4"/>
    <x v="4"/>
    <x v="0"/>
  </r>
  <r>
    <x v="5"/>
    <n v="1"/>
    <n v="2"/>
    <n v="2"/>
    <x v="3"/>
    <x v="2"/>
    <x v="2"/>
    <x v="94"/>
    <n v="2023"/>
    <x v="3"/>
    <x v="4"/>
    <x v="4"/>
    <x v="0"/>
  </r>
  <r>
    <x v="5"/>
    <n v="3"/>
    <n v="2"/>
    <n v="6"/>
    <x v="0"/>
    <x v="3"/>
    <x v="1"/>
    <x v="94"/>
    <n v="2023"/>
    <x v="3"/>
    <x v="4"/>
    <x v="4"/>
    <x v="0"/>
  </r>
  <r>
    <x v="6"/>
    <n v="4"/>
    <n v="4"/>
    <n v="16"/>
    <x v="1"/>
    <x v="2"/>
    <x v="2"/>
    <x v="94"/>
    <n v="2023"/>
    <x v="3"/>
    <x v="4"/>
    <x v="4"/>
    <x v="0"/>
  </r>
  <r>
    <x v="5"/>
    <n v="3"/>
    <n v="2"/>
    <n v="6"/>
    <x v="0"/>
    <x v="0"/>
    <x v="0"/>
    <x v="94"/>
    <n v="2023"/>
    <x v="3"/>
    <x v="4"/>
    <x v="4"/>
    <x v="0"/>
  </r>
  <r>
    <x v="7"/>
    <n v="2"/>
    <n v="1"/>
    <n v="2"/>
    <x v="3"/>
    <x v="0"/>
    <x v="1"/>
    <x v="94"/>
    <n v="2023"/>
    <x v="3"/>
    <x v="4"/>
    <x v="4"/>
    <x v="0"/>
  </r>
  <r>
    <x v="5"/>
    <n v="2"/>
    <n v="2"/>
    <n v="4"/>
    <x v="3"/>
    <x v="2"/>
    <x v="0"/>
    <x v="94"/>
    <n v="2023"/>
    <x v="3"/>
    <x v="4"/>
    <x v="4"/>
    <x v="0"/>
  </r>
  <r>
    <x v="0"/>
    <n v="2"/>
    <n v="5"/>
    <n v="10"/>
    <x v="0"/>
    <x v="4"/>
    <x v="1"/>
    <x v="94"/>
    <n v="2023"/>
    <x v="3"/>
    <x v="4"/>
    <x v="4"/>
    <x v="0"/>
  </r>
  <r>
    <x v="6"/>
    <n v="2"/>
    <n v="3"/>
    <n v="6"/>
    <x v="0"/>
    <x v="0"/>
    <x v="1"/>
    <x v="94"/>
    <n v="2023"/>
    <x v="3"/>
    <x v="4"/>
    <x v="4"/>
    <x v="0"/>
  </r>
  <r>
    <x v="1"/>
    <n v="4"/>
    <n v="3"/>
    <n v="12"/>
    <x v="2"/>
    <x v="2"/>
    <x v="0"/>
    <x v="94"/>
    <n v="2023"/>
    <x v="3"/>
    <x v="4"/>
    <x v="4"/>
    <x v="0"/>
  </r>
  <r>
    <x v="7"/>
    <n v="1"/>
    <n v="1"/>
    <n v="1"/>
    <x v="3"/>
    <x v="4"/>
    <x v="1"/>
    <x v="94"/>
    <n v="2023"/>
    <x v="3"/>
    <x v="4"/>
    <x v="4"/>
    <x v="0"/>
  </r>
  <r>
    <x v="1"/>
    <n v="3"/>
    <n v="3"/>
    <n v="9"/>
    <x v="0"/>
    <x v="2"/>
    <x v="0"/>
    <x v="94"/>
    <n v="2023"/>
    <x v="3"/>
    <x v="4"/>
    <x v="4"/>
    <x v="0"/>
  </r>
  <r>
    <x v="4"/>
    <n v="3"/>
    <n v="1.5"/>
    <n v="4.5"/>
    <x v="3"/>
    <x v="2"/>
    <x v="2"/>
    <x v="94"/>
    <n v="2023"/>
    <x v="3"/>
    <x v="4"/>
    <x v="4"/>
    <x v="0"/>
  </r>
  <r>
    <x v="8"/>
    <n v="3"/>
    <n v="4"/>
    <n v="12"/>
    <x v="2"/>
    <x v="4"/>
    <x v="2"/>
    <x v="94"/>
    <n v="2023"/>
    <x v="3"/>
    <x v="4"/>
    <x v="4"/>
    <x v="0"/>
  </r>
  <r>
    <x v="7"/>
    <n v="2"/>
    <n v="1"/>
    <n v="2"/>
    <x v="3"/>
    <x v="0"/>
    <x v="0"/>
    <x v="94"/>
    <n v="2023"/>
    <x v="3"/>
    <x v="4"/>
    <x v="4"/>
    <x v="0"/>
  </r>
  <r>
    <x v="4"/>
    <n v="2"/>
    <n v="1.5"/>
    <n v="3"/>
    <x v="3"/>
    <x v="0"/>
    <x v="1"/>
    <x v="94"/>
    <n v="2023"/>
    <x v="3"/>
    <x v="4"/>
    <x v="4"/>
    <x v="0"/>
  </r>
  <r>
    <x v="6"/>
    <n v="5"/>
    <n v="3"/>
    <n v="15"/>
    <x v="2"/>
    <x v="2"/>
    <x v="1"/>
    <x v="95"/>
    <n v="2023"/>
    <x v="3"/>
    <x v="5"/>
    <x v="5"/>
    <x v="0"/>
  </r>
  <r>
    <x v="8"/>
    <n v="2"/>
    <n v="4"/>
    <n v="8"/>
    <x v="0"/>
    <x v="3"/>
    <x v="1"/>
    <x v="95"/>
    <n v="2023"/>
    <x v="3"/>
    <x v="5"/>
    <x v="5"/>
    <x v="0"/>
  </r>
  <r>
    <x v="1"/>
    <n v="5"/>
    <n v="3"/>
    <n v="15"/>
    <x v="2"/>
    <x v="2"/>
    <x v="3"/>
    <x v="95"/>
    <n v="2023"/>
    <x v="3"/>
    <x v="5"/>
    <x v="5"/>
    <x v="0"/>
  </r>
  <r>
    <x v="2"/>
    <n v="5"/>
    <n v="4"/>
    <n v="20"/>
    <x v="1"/>
    <x v="0"/>
    <x v="1"/>
    <x v="95"/>
    <n v="2023"/>
    <x v="3"/>
    <x v="5"/>
    <x v="5"/>
    <x v="0"/>
  </r>
  <r>
    <x v="8"/>
    <n v="3"/>
    <n v="4"/>
    <n v="12"/>
    <x v="2"/>
    <x v="0"/>
    <x v="1"/>
    <x v="95"/>
    <n v="2023"/>
    <x v="3"/>
    <x v="5"/>
    <x v="5"/>
    <x v="0"/>
  </r>
  <r>
    <x v="4"/>
    <n v="2"/>
    <n v="1.5"/>
    <n v="3"/>
    <x v="3"/>
    <x v="2"/>
    <x v="3"/>
    <x v="95"/>
    <n v="2023"/>
    <x v="3"/>
    <x v="5"/>
    <x v="5"/>
    <x v="0"/>
  </r>
  <r>
    <x v="0"/>
    <n v="4"/>
    <n v="5"/>
    <n v="20"/>
    <x v="1"/>
    <x v="2"/>
    <x v="0"/>
    <x v="95"/>
    <n v="2023"/>
    <x v="3"/>
    <x v="5"/>
    <x v="5"/>
    <x v="0"/>
  </r>
  <r>
    <x v="2"/>
    <n v="3"/>
    <n v="4"/>
    <n v="12"/>
    <x v="2"/>
    <x v="3"/>
    <x v="2"/>
    <x v="95"/>
    <n v="2023"/>
    <x v="3"/>
    <x v="5"/>
    <x v="5"/>
    <x v="0"/>
  </r>
  <r>
    <x v="0"/>
    <n v="2"/>
    <n v="5"/>
    <n v="10"/>
    <x v="0"/>
    <x v="3"/>
    <x v="0"/>
    <x v="95"/>
    <n v="2023"/>
    <x v="3"/>
    <x v="5"/>
    <x v="5"/>
    <x v="0"/>
  </r>
  <r>
    <x v="8"/>
    <n v="3"/>
    <n v="4"/>
    <n v="12"/>
    <x v="2"/>
    <x v="2"/>
    <x v="0"/>
    <x v="95"/>
    <n v="2023"/>
    <x v="3"/>
    <x v="5"/>
    <x v="5"/>
    <x v="0"/>
  </r>
  <r>
    <x v="0"/>
    <n v="1"/>
    <n v="5"/>
    <n v="5"/>
    <x v="3"/>
    <x v="4"/>
    <x v="2"/>
    <x v="95"/>
    <n v="2023"/>
    <x v="3"/>
    <x v="5"/>
    <x v="5"/>
    <x v="0"/>
  </r>
  <r>
    <x v="7"/>
    <n v="1"/>
    <n v="1"/>
    <n v="1"/>
    <x v="3"/>
    <x v="4"/>
    <x v="2"/>
    <x v="95"/>
    <n v="2023"/>
    <x v="3"/>
    <x v="5"/>
    <x v="5"/>
    <x v="0"/>
  </r>
  <r>
    <x v="7"/>
    <n v="4"/>
    <n v="1"/>
    <n v="4"/>
    <x v="3"/>
    <x v="2"/>
    <x v="2"/>
    <x v="95"/>
    <n v="2023"/>
    <x v="3"/>
    <x v="5"/>
    <x v="5"/>
    <x v="0"/>
  </r>
  <r>
    <x v="7"/>
    <n v="2"/>
    <n v="1"/>
    <n v="2"/>
    <x v="3"/>
    <x v="3"/>
    <x v="0"/>
    <x v="95"/>
    <n v="2023"/>
    <x v="3"/>
    <x v="5"/>
    <x v="5"/>
    <x v="0"/>
  </r>
  <r>
    <x v="5"/>
    <n v="1"/>
    <n v="2"/>
    <n v="2"/>
    <x v="3"/>
    <x v="2"/>
    <x v="1"/>
    <x v="95"/>
    <n v="2023"/>
    <x v="3"/>
    <x v="5"/>
    <x v="5"/>
    <x v="0"/>
  </r>
  <r>
    <x v="1"/>
    <n v="2"/>
    <n v="3"/>
    <n v="6"/>
    <x v="0"/>
    <x v="2"/>
    <x v="1"/>
    <x v="95"/>
    <n v="2023"/>
    <x v="3"/>
    <x v="5"/>
    <x v="5"/>
    <x v="0"/>
  </r>
  <r>
    <x v="2"/>
    <n v="1"/>
    <n v="4"/>
    <n v="4"/>
    <x v="3"/>
    <x v="4"/>
    <x v="2"/>
    <x v="95"/>
    <n v="2023"/>
    <x v="3"/>
    <x v="5"/>
    <x v="5"/>
    <x v="0"/>
  </r>
  <r>
    <x v="2"/>
    <n v="4"/>
    <n v="4"/>
    <n v="16"/>
    <x v="1"/>
    <x v="2"/>
    <x v="0"/>
    <x v="95"/>
    <n v="2023"/>
    <x v="3"/>
    <x v="5"/>
    <x v="5"/>
    <x v="0"/>
  </r>
  <r>
    <x v="1"/>
    <n v="2"/>
    <n v="3"/>
    <n v="6"/>
    <x v="0"/>
    <x v="3"/>
    <x v="0"/>
    <x v="95"/>
    <n v="2023"/>
    <x v="3"/>
    <x v="5"/>
    <x v="5"/>
    <x v="0"/>
  </r>
  <r>
    <x v="3"/>
    <n v="4"/>
    <n v="3"/>
    <n v="12"/>
    <x v="2"/>
    <x v="4"/>
    <x v="1"/>
    <x v="95"/>
    <n v="2023"/>
    <x v="3"/>
    <x v="5"/>
    <x v="5"/>
    <x v="0"/>
  </r>
  <r>
    <x v="1"/>
    <n v="5"/>
    <n v="3"/>
    <n v="15"/>
    <x v="2"/>
    <x v="0"/>
    <x v="2"/>
    <x v="95"/>
    <n v="2023"/>
    <x v="3"/>
    <x v="5"/>
    <x v="5"/>
    <x v="0"/>
  </r>
  <r>
    <x v="1"/>
    <n v="3"/>
    <n v="3"/>
    <n v="9"/>
    <x v="0"/>
    <x v="2"/>
    <x v="0"/>
    <x v="95"/>
    <n v="2023"/>
    <x v="3"/>
    <x v="5"/>
    <x v="5"/>
    <x v="0"/>
  </r>
  <r>
    <x v="5"/>
    <n v="1"/>
    <n v="2"/>
    <n v="2"/>
    <x v="3"/>
    <x v="3"/>
    <x v="1"/>
    <x v="95"/>
    <n v="2023"/>
    <x v="3"/>
    <x v="5"/>
    <x v="5"/>
    <x v="0"/>
  </r>
  <r>
    <x v="4"/>
    <n v="3"/>
    <n v="1.5"/>
    <n v="4.5"/>
    <x v="3"/>
    <x v="0"/>
    <x v="0"/>
    <x v="95"/>
    <n v="2023"/>
    <x v="3"/>
    <x v="5"/>
    <x v="5"/>
    <x v="0"/>
  </r>
  <r>
    <x v="3"/>
    <n v="4"/>
    <n v="3"/>
    <n v="12"/>
    <x v="2"/>
    <x v="3"/>
    <x v="1"/>
    <x v="95"/>
    <n v="2023"/>
    <x v="3"/>
    <x v="5"/>
    <x v="5"/>
    <x v="0"/>
  </r>
  <r>
    <x v="7"/>
    <n v="5"/>
    <n v="1"/>
    <n v="5"/>
    <x v="3"/>
    <x v="2"/>
    <x v="3"/>
    <x v="95"/>
    <n v="2023"/>
    <x v="3"/>
    <x v="5"/>
    <x v="5"/>
    <x v="0"/>
  </r>
  <r>
    <x v="8"/>
    <n v="3"/>
    <n v="4"/>
    <n v="12"/>
    <x v="2"/>
    <x v="0"/>
    <x v="2"/>
    <x v="95"/>
    <n v="2023"/>
    <x v="3"/>
    <x v="5"/>
    <x v="5"/>
    <x v="0"/>
  </r>
  <r>
    <x v="2"/>
    <n v="5"/>
    <n v="4"/>
    <n v="20"/>
    <x v="1"/>
    <x v="3"/>
    <x v="1"/>
    <x v="95"/>
    <n v="2023"/>
    <x v="3"/>
    <x v="5"/>
    <x v="5"/>
    <x v="0"/>
  </r>
  <r>
    <x v="7"/>
    <n v="3"/>
    <n v="1"/>
    <n v="3"/>
    <x v="3"/>
    <x v="0"/>
    <x v="0"/>
    <x v="95"/>
    <n v="2023"/>
    <x v="3"/>
    <x v="5"/>
    <x v="5"/>
    <x v="0"/>
  </r>
  <r>
    <x v="2"/>
    <n v="2"/>
    <n v="4"/>
    <n v="8"/>
    <x v="0"/>
    <x v="0"/>
    <x v="1"/>
    <x v="95"/>
    <n v="2023"/>
    <x v="3"/>
    <x v="5"/>
    <x v="5"/>
    <x v="0"/>
  </r>
  <r>
    <x v="1"/>
    <n v="4"/>
    <n v="3"/>
    <n v="12"/>
    <x v="2"/>
    <x v="3"/>
    <x v="0"/>
    <x v="95"/>
    <n v="2023"/>
    <x v="3"/>
    <x v="5"/>
    <x v="5"/>
    <x v="0"/>
  </r>
  <r>
    <x v="7"/>
    <n v="5"/>
    <n v="1"/>
    <n v="5"/>
    <x v="3"/>
    <x v="2"/>
    <x v="2"/>
    <x v="95"/>
    <n v="2023"/>
    <x v="3"/>
    <x v="5"/>
    <x v="5"/>
    <x v="0"/>
  </r>
  <r>
    <x v="1"/>
    <n v="3"/>
    <n v="3"/>
    <n v="9"/>
    <x v="0"/>
    <x v="3"/>
    <x v="2"/>
    <x v="95"/>
    <n v="2023"/>
    <x v="3"/>
    <x v="5"/>
    <x v="5"/>
    <x v="0"/>
  </r>
  <r>
    <x v="4"/>
    <n v="2"/>
    <n v="1.5"/>
    <n v="3"/>
    <x v="3"/>
    <x v="2"/>
    <x v="0"/>
    <x v="95"/>
    <n v="2023"/>
    <x v="3"/>
    <x v="5"/>
    <x v="5"/>
    <x v="0"/>
  </r>
  <r>
    <x v="0"/>
    <n v="3"/>
    <n v="5"/>
    <n v="15"/>
    <x v="2"/>
    <x v="0"/>
    <x v="1"/>
    <x v="95"/>
    <n v="2023"/>
    <x v="3"/>
    <x v="5"/>
    <x v="5"/>
    <x v="0"/>
  </r>
  <r>
    <x v="3"/>
    <n v="4"/>
    <n v="3"/>
    <n v="12"/>
    <x v="2"/>
    <x v="3"/>
    <x v="1"/>
    <x v="96"/>
    <n v="2023"/>
    <x v="3"/>
    <x v="6"/>
    <x v="6"/>
    <x v="0"/>
  </r>
  <r>
    <x v="0"/>
    <n v="5"/>
    <n v="5"/>
    <n v="25"/>
    <x v="4"/>
    <x v="0"/>
    <x v="0"/>
    <x v="96"/>
    <n v="2023"/>
    <x v="3"/>
    <x v="6"/>
    <x v="6"/>
    <x v="0"/>
  </r>
  <r>
    <x v="8"/>
    <n v="5"/>
    <n v="4"/>
    <n v="20"/>
    <x v="1"/>
    <x v="4"/>
    <x v="2"/>
    <x v="96"/>
    <n v="2023"/>
    <x v="3"/>
    <x v="6"/>
    <x v="6"/>
    <x v="0"/>
  </r>
  <r>
    <x v="3"/>
    <n v="5"/>
    <n v="3"/>
    <n v="15"/>
    <x v="2"/>
    <x v="2"/>
    <x v="0"/>
    <x v="96"/>
    <n v="2023"/>
    <x v="3"/>
    <x v="6"/>
    <x v="6"/>
    <x v="0"/>
  </r>
  <r>
    <x v="5"/>
    <n v="0"/>
    <n v="2"/>
    <n v="0"/>
    <x v="3"/>
    <x v="0"/>
    <x v="0"/>
    <x v="96"/>
    <n v="2023"/>
    <x v="3"/>
    <x v="6"/>
    <x v="6"/>
    <x v="0"/>
  </r>
  <r>
    <x v="8"/>
    <n v="3"/>
    <n v="4"/>
    <n v="12"/>
    <x v="2"/>
    <x v="2"/>
    <x v="0"/>
    <x v="96"/>
    <n v="2023"/>
    <x v="3"/>
    <x v="6"/>
    <x v="6"/>
    <x v="0"/>
  </r>
  <r>
    <x v="5"/>
    <n v="4"/>
    <n v="2"/>
    <n v="8"/>
    <x v="0"/>
    <x v="4"/>
    <x v="2"/>
    <x v="96"/>
    <n v="2023"/>
    <x v="3"/>
    <x v="6"/>
    <x v="6"/>
    <x v="0"/>
  </r>
  <r>
    <x v="8"/>
    <n v="3"/>
    <n v="4"/>
    <n v="12"/>
    <x v="2"/>
    <x v="2"/>
    <x v="2"/>
    <x v="96"/>
    <n v="2023"/>
    <x v="3"/>
    <x v="6"/>
    <x v="6"/>
    <x v="0"/>
  </r>
  <r>
    <x v="4"/>
    <n v="1"/>
    <n v="1.5"/>
    <n v="1.5"/>
    <x v="3"/>
    <x v="0"/>
    <x v="0"/>
    <x v="96"/>
    <n v="2023"/>
    <x v="3"/>
    <x v="6"/>
    <x v="6"/>
    <x v="0"/>
  </r>
  <r>
    <x v="2"/>
    <n v="2"/>
    <n v="4"/>
    <n v="8"/>
    <x v="0"/>
    <x v="3"/>
    <x v="2"/>
    <x v="96"/>
    <n v="2023"/>
    <x v="3"/>
    <x v="6"/>
    <x v="6"/>
    <x v="0"/>
  </r>
  <r>
    <x v="0"/>
    <n v="2"/>
    <n v="5"/>
    <n v="10"/>
    <x v="0"/>
    <x v="0"/>
    <x v="2"/>
    <x v="96"/>
    <n v="2023"/>
    <x v="3"/>
    <x v="6"/>
    <x v="6"/>
    <x v="0"/>
  </r>
  <r>
    <x v="8"/>
    <n v="5"/>
    <n v="4"/>
    <n v="20"/>
    <x v="1"/>
    <x v="3"/>
    <x v="2"/>
    <x v="96"/>
    <n v="2023"/>
    <x v="3"/>
    <x v="6"/>
    <x v="6"/>
    <x v="0"/>
  </r>
  <r>
    <x v="3"/>
    <n v="5"/>
    <n v="3"/>
    <n v="15"/>
    <x v="2"/>
    <x v="0"/>
    <x v="1"/>
    <x v="96"/>
    <n v="2023"/>
    <x v="3"/>
    <x v="6"/>
    <x v="6"/>
    <x v="0"/>
  </r>
  <r>
    <x v="1"/>
    <n v="5"/>
    <n v="3"/>
    <n v="15"/>
    <x v="2"/>
    <x v="2"/>
    <x v="1"/>
    <x v="96"/>
    <n v="2023"/>
    <x v="3"/>
    <x v="6"/>
    <x v="6"/>
    <x v="0"/>
  </r>
  <r>
    <x v="5"/>
    <n v="2"/>
    <n v="2"/>
    <n v="4"/>
    <x v="3"/>
    <x v="0"/>
    <x v="0"/>
    <x v="96"/>
    <n v="2023"/>
    <x v="3"/>
    <x v="6"/>
    <x v="6"/>
    <x v="0"/>
  </r>
  <r>
    <x v="0"/>
    <n v="1"/>
    <n v="5"/>
    <n v="5"/>
    <x v="3"/>
    <x v="2"/>
    <x v="0"/>
    <x v="96"/>
    <n v="2023"/>
    <x v="3"/>
    <x v="6"/>
    <x v="6"/>
    <x v="0"/>
  </r>
  <r>
    <x v="0"/>
    <n v="1"/>
    <n v="5"/>
    <n v="5"/>
    <x v="3"/>
    <x v="0"/>
    <x v="2"/>
    <x v="96"/>
    <n v="2023"/>
    <x v="3"/>
    <x v="6"/>
    <x v="6"/>
    <x v="0"/>
  </r>
  <r>
    <x v="5"/>
    <n v="2"/>
    <n v="2"/>
    <n v="4"/>
    <x v="3"/>
    <x v="3"/>
    <x v="2"/>
    <x v="96"/>
    <n v="2023"/>
    <x v="3"/>
    <x v="6"/>
    <x v="6"/>
    <x v="0"/>
  </r>
  <r>
    <x v="8"/>
    <n v="1"/>
    <n v="4"/>
    <n v="4"/>
    <x v="3"/>
    <x v="0"/>
    <x v="1"/>
    <x v="96"/>
    <n v="2023"/>
    <x v="3"/>
    <x v="6"/>
    <x v="6"/>
    <x v="0"/>
  </r>
  <r>
    <x v="5"/>
    <n v="1"/>
    <n v="2"/>
    <n v="2"/>
    <x v="3"/>
    <x v="3"/>
    <x v="2"/>
    <x v="96"/>
    <n v="2023"/>
    <x v="3"/>
    <x v="6"/>
    <x v="6"/>
    <x v="0"/>
  </r>
  <r>
    <x v="4"/>
    <n v="4"/>
    <n v="1.5"/>
    <n v="6"/>
    <x v="0"/>
    <x v="3"/>
    <x v="2"/>
    <x v="96"/>
    <n v="2023"/>
    <x v="3"/>
    <x v="6"/>
    <x v="6"/>
    <x v="0"/>
  </r>
  <r>
    <x v="0"/>
    <n v="5"/>
    <n v="5"/>
    <n v="25"/>
    <x v="4"/>
    <x v="4"/>
    <x v="1"/>
    <x v="96"/>
    <n v="2023"/>
    <x v="3"/>
    <x v="6"/>
    <x v="6"/>
    <x v="0"/>
  </r>
  <r>
    <x v="4"/>
    <n v="1"/>
    <n v="1.5"/>
    <n v="1.5"/>
    <x v="3"/>
    <x v="3"/>
    <x v="0"/>
    <x v="97"/>
    <n v="2023"/>
    <x v="3"/>
    <x v="7"/>
    <x v="0"/>
    <x v="0"/>
  </r>
  <r>
    <x v="8"/>
    <n v="4"/>
    <n v="4"/>
    <n v="16"/>
    <x v="1"/>
    <x v="4"/>
    <x v="2"/>
    <x v="97"/>
    <n v="2023"/>
    <x v="3"/>
    <x v="7"/>
    <x v="0"/>
    <x v="0"/>
  </r>
  <r>
    <x v="7"/>
    <n v="1"/>
    <n v="1"/>
    <n v="1"/>
    <x v="3"/>
    <x v="3"/>
    <x v="2"/>
    <x v="97"/>
    <n v="2023"/>
    <x v="3"/>
    <x v="7"/>
    <x v="0"/>
    <x v="0"/>
  </r>
  <r>
    <x v="2"/>
    <n v="1"/>
    <n v="4"/>
    <n v="4"/>
    <x v="3"/>
    <x v="4"/>
    <x v="2"/>
    <x v="97"/>
    <n v="2023"/>
    <x v="3"/>
    <x v="7"/>
    <x v="0"/>
    <x v="0"/>
  </r>
  <r>
    <x v="6"/>
    <n v="3"/>
    <n v="3"/>
    <n v="9"/>
    <x v="0"/>
    <x v="0"/>
    <x v="2"/>
    <x v="97"/>
    <n v="2023"/>
    <x v="3"/>
    <x v="7"/>
    <x v="0"/>
    <x v="0"/>
  </r>
  <r>
    <x v="0"/>
    <n v="4"/>
    <n v="5"/>
    <n v="20"/>
    <x v="1"/>
    <x v="0"/>
    <x v="0"/>
    <x v="97"/>
    <n v="2023"/>
    <x v="3"/>
    <x v="7"/>
    <x v="0"/>
    <x v="0"/>
  </r>
  <r>
    <x v="3"/>
    <n v="2"/>
    <n v="3"/>
    <n v="6"/>
    <x v="0"/>
    <x v="0"/>
    <x v="1"/>
    <x v="97"/>
    <n v="2023"/>
    <x v="3"/>
    <x v="7"/>
    <x v="0"/>
    <x v="0"/>
  </r>
  <r>
    <x v="7"/>
    <n v="2"/>
    <n v="1"/>
    <n v="2"/>
    <x v="3"/>
    <x v="3"/>
    <x v="2"/>
    <x v="97"/>
    <n v="2023"/>
    <x v="3"/>
    <x v="7"/>
    <x v="0"/>
    <x v="0"/>
  </r>
  <r>
    <x v="1"/>
    <n v="5"/>
    <n v="3"/>
    <n v="15"/>
    <x v="2"/>
    <x v="3"/>
    <x v="1"/>
    <x v="97"/>
    <n v="2023"/>
    <x v="3"/>
    <x v="7"/>
    <x v="0"/>
    <x v="0"/>
  </r>
  <r>
    <x v="7"/>
    <n v="5"/>
    <n v="1"/>
    <n v="5"/>
    <x v="3"/>
    <x v="2"/>
    <x v="1"/>
    <x v="97"/>
    <n v="2023"/>
    <x v="3"/>
    <x v="7"/>
    <x v="0"/>
    <x v="0"/>
  </r>
  <r>
    <x v="3"/>
    <n v="4"/>
    <n v="3"/>
    <n v="12"/>
    <x v="2"/>
    <x v="4"/>
    <x v="0"/>
    <x v="97"/>
    <n v="2023"/>
    <x v="3"/>
    <x v="7"/>
    <x v="0"/>
    <x v="0"/>
  </r>
  <r>
    <x v="4"/>
    <n v="5"/>
    <n v="1.5"/>
    <n v="7.5"/>
    <x v="0"/>
    <x v="2"/>
    <x v="1"/>
    <x v="97"/>
    <n v="2023"/>
    <x v="3"/>
    <x v="7"/>
    <x v="0"/>
    <x v="0"/>
  </r>
  <r>
    <x v="4"/>
    <n v="4"/>
    <n v="1.5"/>
    <n v="6"/>
    <x v="0"/>
    <x v="2"/>
    <x v="1"/>
    <x v="97"/>
    <n v="2023"/>
    <x v="3"/>
    <x v="7"/>
    <x v="0"/>
    <x v="0"/>
  </r>
  <r>
    <x v="2"/>
    <n v="3"/>
    <n v="4"/>
    <n v="12"/>
    <x v="2"/>
    <x v="4"/>
    <x v="0"/>
    <x v="97"/>
    <n v="2023"/>
    <x v="3"/>
    <x v="7"/>
    <x v="0"/>
    <x v="0"/>
  </r>
  <r>
    <x v="1"/>
    <n v="2"/>
    <n v="3"/>
    <n v="6"/>
    <x v="0"/>
    <x v="1"/>
    <x v="0"/>
    <x v="97"/>
    <n v="2023"/>
    <x v="3"/>
    <x v="7"/>
    <x v="0"/>
    <x v="0"/>
  </r>
  <r>
    <x v="7"/>
    <n v="5"/>
    <n v="1"/>
    <n v="5"/>
    <x v="3"/>
    <x v="2"/>
    <x v="1"/>
    <x v="97"/>
    <n v="2023"/>
    <x v="3"/>
    <x v="7"/>
    <x v="0"/>
    <x v="0"/>
  </r>
  <r>
    <x v="0"/>
    <n v="2"/>
    <n v="5"/>
    <n v="10"/>
    <x v="0"/>
    <x v="0"/>
    <x v="2"/>
    <x v="97"/>
    <n v="2023"/>
    <x v="3"/>
    <x v="7"/>
    <x v="0"/>
    <x v="0"/>
  </r>
  <r>
    <x v="0"/>
    <n v="3"/>
    <n v="5"/>
    <n v="15"/>
    <x v="2"/>
    <x v="0"/>
    <x v="0"/>
    <x v="97"/>
    <n v="2023"/>
    <x v="3"/>
    <x v="7"/>
    <x v="0"/>
    <x v="0"/>
  </r>
  <r>
    <x v="1"/>
    <n v="2"/>
    <n v="3"/>
    <n v="6"/>
    <x v="0"/>
    <x v="3"/>
    <x v="3"/>
    <x v="97"/>
    <n v="2023"/>
    <x v="3"/>
    <x v="7"/>
    <x v="0"/>
    <x v="0"/>
  </r>
  <r>
    <x v="0"/>
    <n v="1"/>
    <n v="5"/>
    <n v="5"/>
    <x v="3"/>
    <x v="2"/>
    <x v="0"/>
    <x v="97"/>
    <n v="2023"/>
    <x v="3"/>
    <x v="7"/>
    <x v="0"/>
    <x v="0"/>
  </r>
  <r>
    <x v="4"/>
    <n v="2"/>
    <n v="1.5"/>
    <n v="3"/>
    <x v="3"/>
    <x v="3"/>
    <x v="0"/>
    <x v="97"/>
    <n v="2023"/>
    <x v="3"/>
    <x v="7"/>
    <x v="0"/>
    <x v="0"/>
  </r>
  <r>
    <x v="0"/>
    <n v="3"/>
    <n v="5"/>
    <n v="15"/>
    <x v="2"/>
    <x v="3"/>
    <x v="2"/>
    <x v="97"/>
    <n v="2023"/>
    <x v="3"/>
    <x v="7"/>
    <x v="0"/>
    <x v="0"/>
  </r>
  <r>
    <x v="2"/>
    <n v="4"/>
    <n v="4"/>
    <n v="16"/>
    <x v="1"/>
    <x v="2"/>
    <x v="0"/>
    <x v="97"/>
    <n v="2023"/>
    <x v="3"/>
    <x v="7"/>
    <x v="0"/>
    <x v="0"/>
  </r>
  <r>
    <x v="4"/>
    <n v="2"/>
    <n v="1.5"/>
    <n v="3"/>
    <x v="3"/>
    <x v="0"/>
    <x v="0"/>
    <x v="97"/>
    <n v="2023"/>
    <x v="3"/>
    <x v="7"/>
    <x v="0"/>
    <x v="0"/>
  </r>
  <r>
    <x v="1"/>
    <n v="2"/>
    <n v="3"/>
    <n v="6"/>
    <x v="0"/>
    <x v="0"/>
    <x v="1"/>
    <x v="97"/>
    <n v="2023"/>
    <x v="3"/>
    <x v="7"/>
    <x v="0"/>
    <x v="0"/>
  </r>
  <r>
    <x v="4"/>
    <n v="5"/>
    <n v="1.5"/>
    <n v="7.5"/>
    <x v="0"/>
    <x v="2"/>
    <x v="3"/>
    <x v="97"/>
    <n v="2023"/>
    <x v="3"/>
    <x v="7"/>
    <x v="0"/>
    <x v="0"/>
  </r>
  <r>
    <x v="5"/>
    <n v="2"/>
    <n v="2"/>
    <n v="4"/>
    <x v="3"/>
    <x v="2"/>
    <x v="0"/>
    <x v="97"/>
    <n v="2023"/>
    <x v="3"/>
    <x v="7"/>
    <x v="0"/>
    <x v="0"/>
  </r>
  <r>
    <x v="3"/>
    <n v="0"/>
    <n v="3"/>
    <n v="0"/>
    <x v="3"/>
    <x v="2"/>
    <x v="2"/>
    <x v="97"/>
    <n v="2023"/>
    <x v="3"/>
    <x v="7"/>
    <x v="0"/>
    <x v="0"/>
  </r>
  <r>
    <x v="3"/>
    <n v="4"/>
    <n v="3"/>
    <n v="12"/>
    <x v="2"/>
    <x v="3"/>
    <x v="0"/>
    <x v="97"/>
    <n v="2023"/>
    <x v="3"/>
    <x v="7"/>
    <x v="0"/>
    <x v="0"/>
  </r>
  <r>
    <x v="0"/>
    <n v="3"/>
    <n v="5"/>
    <n v="15"/>
    <x v="2"/>
    <x v="4"/>
    <x v="2"/>
    <x v="97"/>
    <n v="2023"/>
    <x v="3"/>
    <x v="7"/>
    <x v="0"/>
    <x v="0"/>
  </r>
  <r>
    <x v="1"/>
    <n v="4"/>
    <n v="3"/>
    <n v="12"/>
    <x v="2"/>
    <x v="4"/>
    <x v="2"/>
    <x v="98"/>
    <n v="2023"/>
    <x v="3"/>
    <x v="8"/>
    <x v="1"/>
    <x v="0"/>
  </r>
  <r>
    <x v="4"/>
    <n v="3"/>
    <n v="1.5"/>
    <n v="4.5"/>
    <x v="3"/>
    <x v="0"/>
    <x v="2"/>
    <x v="98"/>
    <n v="2023"/>
    <x v="3"/>
    <x v="8"/>
    <x v="1"/>
    <x v="0"/>
  </r>
  <r>
    <x v="0"/>
    <n v="3"/>
    <n v="5"/>
    <n v="15"/>
    <x v="2"/>
    <x v="4"/>
    <x v="0"/>
    <x v="98"/>
    <n v="2023"/>
    <x v="3"/>
    <x v="8"/>
    <x v="1"/>
    <x v="0"/>
  </r>
  <r>
    <x v="0"/>
    <n v="4"/>
    <n v="5"/>
    <n v="20"/>
    <x v="1"/>
    <x v="0"/>
    <x v="0"/>
    <x v="98"/>
    <n v="2023"/>
    <x v="3"/>
    <x v="8"/>
    <x v="1"/>
    <x v="0"/>
  </r>
  <r>
    <x v="6"/>
    <n v="3"/>
    <n v="4"/>
    <n v="12"/>
    <x v="2"/>
    <x v="4"/>
    <x v="0"/>
    <x v="98"/>
    <n v="2023"/>
    <x v="3"/>
    <x v="8"/>
    <x v="1"/>
    <x v="0"/>
  </r>
  <r>
    <x v="7"/>
    <n v="5"/>
    <n v="1"/>
    <n v="5"/>
    <x v="3"/>
    <x v="2"/>
    <x v="0"/>
    <x v="98"/>
    <n v="2023"/>
    <x v="3"/>
    <x v="8"/>
    <x v="1"/>
    <x v="0"/>
  </r>
  <r>
    <x v="1"/>
    <n v="5"/>
    <n v="3"/>
    <n v="15"/>
    <x v="2"/>
    <x v="2"/>
    <x v="2"/>
    <x v="98"/>
    <n v="2023"/>
    <x v="3"/>
    <x v="8"/>
    <x v="1"/>
    <x v="0"/>
  </r>
  <r>
    <x v="0"/>
    <n v="3"/>
    <n v="5"/>
    <n v="15"/>
    <x v="2"/>
    <x v="2"/>
    <x v="0"/>
    <x v="98"/>
    <n v="2023"/>
    <x v="3"/>
    <x v="8"/>
    <x v="1"/>
    <x v="0"/>
  </r>
  <r>
    <x v="0"/>
    <n v="3"/>
    <n v="5"/>
    <n v="15"/>
    <x v="2"/>
    <x v="3"/>
    <x v="2"/>
    <x v="98"/>
    <n v="2023"/>
    <x v="3"/>
    <x v="8"/>
    <x v="1"/>
    <x v="0"/>
  </r>
  <r>
    <x v="1"/>
    <n v="2"/>
    <n v="3"/>
    <n v="6"/>
    <x v="0"/>
    <x v="3"/>
    <x v="2"/>
    <x v="98"/>
    <n v="2023"/>
    <x v="3"/>
    <x v="8"/>
    <x v="1"/>
    <x v="0"/>
  </r>
  <r>
    <x v="8"/>
    <n v="2"/>
    <n v="4"/>
    <n v="8"/>
    <x v="0"/>
    <x v="0"/>
    <x v="1"/>
    <x v="98"/>
    <n v="2023"/>
    <x v="3"/>
    <x v="8"/>
    <x v="1"/>
    <x v="0"/>
  </r>
  <r>
    <x v="2"/>
    <n v="3"/>
    <n v="4"/>
    <n v="12"/>
    <x v="2"/>
    <x v="2"/>
    <x v="2"/>
    <x v="98"/>
    <n v="2023"/>
    <x v="3"/>
    <x v="8"/>
    <x v="1"/>
    <x v="0"/>
  </r>
  <r>
    <x v="5"/>
    <n v="2"/>
    <n v="2"/>
    <n v="4"/>
    <x v="3"/>
    <x v="3"/>
    <x v="2"/>
    <x v="98"/>
    <n v="2023"/>
    <x v="3"/>
    <x v="8"/>
    <x v="1"/>
    <x v="0"/>
  </r>
  <r>
    <x v="2"/>
    <n v="4"/>
    <n v="4"/>
    <n v="16"/>
    <x v="1"/>
    <x v="4"/>
    <x v="2"/>
    <x v="98"/>
    <n v="2023"/>
    <x v="3"/>
    <x v="8"/>
    <x v="1"/>
    <x v="0"/>
  </r>
  <r>
    <x v="1"/>
    <n v="5"/>
    <n v="3"/>
    <n v="15"/>
    <x v="2"/>
    <x v="4"/>
    <x v="2"/>
    <x v="98"/>
    <n v="2023"/>
    <x v="3"/>
    <x v="8"/>
    <x v="1"/>
    <x v="0"/>
  </r>
  <r>
    <x v="4"/>
    <n v="2"/>
    <n v="1.5"/>
    <n v="3"/>
    <x v="3"/>
    <x v="3"/>
    <x v="0"/>
    <x v="98"/>
    <n v="2023"/>
    <x v="3"/>
    <x v="8"/>
    <x v="1"/>
    <x v="0"/>
  </r>
  <r>
    <x v="4"/>
    <n v="3"/>
    <n v="1.5"/>
    <n v="4.5"/>
    <x v="3"/>
    <x v="3"/>
    <x v="2"/>
    <x v="98"/>
    <n v="2023"/>
    <x v="3"/>
    <x v="8"/>
    <x v="1"/>
    <x v="0"/>
  </r>
  <r>
    <x v="1"/>
    <n v="5"/>
    <n v="3"/>
    <n v="15"/>
    <x v="2"/>
    <x v="2"/>
    <x v="0"/>
    <x v="98"/>
    <n v="2023"/>
    <x v="3"/>
    <x v="8"/>
    <x v="1"/>
    <x v="0"/>
  </r>
  <r>
    <x v="8"/>
    <n v="5"/>
    <n v="4"/>
    <n v="20"/>
    <x v="1"/>
    <x v="2"/>
    <x v="1"/>
    <x v="98"/>
    <n v="2023"/>
    <x v="3"/>
    <x v="8"/>
    <x v="1"/>
    <x v="0"/>
  </r>
  <r>
    <x v="3"/>
    <n v="3"/>
    <n v="3"/>
    <n v="9"/>
    <x v="0"/>
    <x v="4"/>
    <x v="2"/>
    <x v="98"/>
    <n v="2023"/>
    <x v="3"/>
    <x v="8"/>
    <x v="1"/>
    <x v="0"/>
  </r>
  <r>
    <x v="4"/>
    <n v="2"/>
    <n v="1.5"/>
    <n v="3"/>
    <x v="3"/>
    <x v="4"/>
    <x v="2"/>
    <x v="98"/>
    <n v="2023"/>
    <x v="3"/>
    <x v="8"/>
    <x v="1"/>
    <x v="0"/>
  </r>
  <r>
    <x v="5"/>
    <n v="5"/>
    <n v="2"/>
    <n v="10"/>
    <x v="0"/>
    <x v="4"/>
    <x v="0"/>
    <x v="98"/>
    <n v="2023"/>
    <x v="3"/>
    <x v="8"/>
    <x v="1"/>
    <x v="0"/>
  </r>
  <r>
    <x v="3"/>
    <n v="5"/>
    <n v="3"/>
    <n v="15"/>
    <x v="2"/>
    <x v="0"/>
    <x v="2"/>
    <x v="98"/>
    <n v="2023"/>
    <x v="3"/>
    <x v="8"/>
    <x v="1"/>
    <x v="0"/>
  </r>
  <r>
    <x v="6"/>
    <n v="5"/>
    <n v="3"/>
    <n v="15"/>
    <x v="2"/>
    <x v="2"/>
    <x v="0"/>
    <x v="98"/>
    <n v="2023"/>
    <x v="3"/>
    <x v="8"/>
    <x v="1"/>
    <x v="0"/>
  </r>
  <r>
    <x v="8"/>
    <n v="2"/>
    <n v="4"/>
    <n v="8"/>
    <x v="0"/>
    <x v="0"/>
    <x v="0"/>
    <x v="98"/>
    <n v="2023"/>
    <x v="3"/>
    <x v="8"/>
    <x v="1"/>
    <x v="0"/>
  </r>
  <r>
    <x v="7"/>
    <n v="5"/>
    <n v="1"/>
    <n v="5"/>
    <x v="3"/>
    <x v="3"/>
    <x v="2"/>
    <x v="98"/>
    <n v="2023"/>
    <x v="3"/>
    <x v="8"/>
    <x v="1"/>
    <x v="0"/>
  </r>
  <r>
    <x v="7"/>
    <n v="4"/>
    <n v="1"/>
    <n v="4"/>
    <x v="3"/>
    <x v="0"/>
    <x v="0"/>
    <x v="98"/>
    <n v="2023"/>
    <x v="3"/>
    <x v="8"/>
    <x v="1"/>
    <x v="0"/>
  </r>
  <r>
    <x v="5"/>
    <n v="4"/>
    <n v="2"/>
    <n v="8"/>
    <x v="0"/>
    <x v="0"/>
    <x v="2"/>
    <x v="98"/>
    <n v="2023"/>
    <x v="3"/>
    <x v="8"/>
    <x v="1"/>
    <x v="0"/>
  </r>
  <r>
    <x v="3"/>
    <n v="2"/>
    <n v="3"/>
    <n v="6"/>
    <x v="0"/>
    <x v="3"/>
    <x v="2"/>
    <x v="98"/>
    <n v="2023"/>
    <x v="3"/>
    <x v="8"/>
    <x v="1"/>
    <x v="0"/>
  </r>
  <r>
    <x v="2"/>
    <n v="2"/>
    <n v="4"/>
    <n v="8"/>
    <x v="0"/>
    <x v="4"/>
    <x v="0"/>
    <x v="98"/>
    <n v="2023"/>
    <x v="3"/>
    <x v="8"/>
    <x v="1"/>
    <x v="0"/>
  </r>
  <r>
    <x v="6"/>
    <n v="5"/>
    <n v="3"/>
    <n v="15"/>
    <x v="2"/>
    <x v="3"/>
    <x v="1"/>
    <x v="98"/>
    <n v="2023"/>
    <x v="3"/>
    <x v="8"/>
    <x v="1"/>
    <x v="0"/>
  </r>
  <r>
    <x v="3"/>
    <n v="4"/>
    <n v="3"/>
    <n v="12"/>
    <x v="2"/>
    <x v="4"/>
    <x v="2"/>
    <x v="99"/>
    <n v="2023"/>
    <x v="3"/>
    <x v="9"/>
    <x v="2"/>
    <x v="0"/>
  </r>
  <r>
    <x v="1"/>
    <n v="1"/>
    <n v="3"/>
    <n v="3"/>
    <x v="3"/>
    <x v="0"/>
    <x v="2"/>
    <x v="99"/>
    <n v="2023"/>
    <x v="3"/>
    <x v="9"/>
    <x v="2"/>
    <x v="0"/>
  </r>
  <r>
    <x v="4"/>
    <n v="2"/>
    <n v="1.5"/>
    <n v="3"/>
    <x v="3"/>
    <x v="2"/>
    <x v="0"/>
    <x v="99"/>
    <n v="2023"/>
    <x v="3"/>
    <x v="9"/>
    <x v="2"/>
    <x v="0"/>
  </r>
  <r>
    <x v="1"/>
    <n v="2"/>
    <n v="3"/>
    <n v="6"/>
    <x v="0"/>
    <x v="0"/>
    <x v="1"/>
    <x v="99"/>
    <n v="2023"/>
    <x v="3"/>
    <x v="9"/>
    <x v="2"/>
    <x v="0"/>
  </r>
  <r>
    <x v="1"/>
    <n v="5"/>
    <n v="3"/>
    <n v="15"/>
    <x v="2"/>
    <x v="2"/>
    <x v="3"/>
    <x v="99"/>
    <n v="2023"/>
    <x v="3"/>
    <x v="9"/>
    <x v="2"/>
    <x v="0"/>
  </r>
  <r>
    <x v="5"/>
    <n v="3"/>
    <n v="2"/>
    <n v="6"/>
    <x v="0"/>
    <x v="4"/>
    <x v="1"/>
    <x v="99"/>
    <n v="2023"/>
    <x v="3"/>
    <x v="9"/>
    <x v="2"/>
    <x v="0"/>
  </r>
  <r>
    <x v="1"/>
    <n v="2"/>
    <n v="3"/>
    <n v="6"/>
    <x v="0"/>
    <x v="4"/>
    <x v="0"/>
    <x v="99"/>
    <n v="2023"/>
    <x v="3"/>
    <x v="9"/>
    <x v="2"/>
    <x v="0"/>
  </r>
  <r>
    <x v="3"/>
    <n v="4"/>
    <n v="3"/>
    <n v="12"/>
    <x v="2"/>
    <x v="2"/>
    <x v="3"/>
    <x v="99"/>
    <n v="2023"/>
    <x v="3"/>
    <x v="9"/>
    <x v="2"/>
    <x v="0"/>
  </r>
  <r>
    <x v="6"/>
    <n v="4"/>
    <n v="3"/>
    <n v="12"/>
    <x v="2"/>
    <x v="4"/>
    <x v="0"/>
    <x v="99"/>
    <n v="2023"/>
    <x v="3"/>
    <x v="9"/>
    <x v="2"/>
    <x v="0"/>
  </r>
  <r>
    <x v="5"/>
    <n v="2"/>
    <n v="2"/>
    <n v="4"/>
    <x v="3"/>
    <x v="0"/>
    <x v="0"/>
    <x v="99"/>
    <n v="2023"/>
    <x v="3"/>
    <x v="9"/>
    <x v="2"/>
    <x v="0"/>
  </r>
  <r>
    <x v="4"/>
    <n v="2"/>
    <n v="1.5"/>
    <n v="3"/>
    <x v="3"/>
    <x v="2"/>
    <x v="1"/>
    <x v="99"/>
    <n v="2023"/>
    <x v="3"/>
    <x v="9"/>
    <x v="2"/>
    <x v="0"/>
  </r>
  <r>
    <x v="0"/>
    <n v="2"/>
    <n v="5"/>
    <n v="10"/>
    <x v="0"/>
    <x v="2"/>
    <x v="2"/>
    <x v="99"/>
    <n v="2023"/>
    <x v="3"/>
    <x v="9"/>
    <x v="2"/>
    <x v="0"/>
  </r>
  <r>
    <x v="3"/>
    <n v="2"/>
    <n v="3"/>
    <n v="6"/>
    <x v="0"/>
    <x v="3"/>
    <x v="0"/>
    <x v="99"/>
    <n v="2023"/>
    <x v="3"/>
    <x v="9"/>
    <x v="2"/>
    <x v="0"/>
  </r>
  <r>
    <x v="2"/>
    <n v="3"/>
    <n v="4"/>
    <n v="12"/>
    <x v="2"/>
    <x v="0"/>
    <x v="1"/>
    <x v="99"/>
    <n v="2023"/>
    <x v="3"/>
    <x v="9"/>
    <x v="2"/>
    <x v="0"/>
  </r>
  <r>
    <x v="8"/>
    <n v="1"/>
    <n v="4"/>
    <n v="4"/>
    <x v="3"/>
    <x v="2"/>
    <x v="2"/>
    <x v="99"/>
    <n v="2023"/>
    <x v="3"/>
    <x v="9"/>
    <x v="2"/>
    <x v="0"/>
  </r>
  <r>
    <x v="1"/>
    <n v="2"/>
    <n v="3"/>
    <n v="6"/>
    <x v="0"/>
    <x v="2"/>
    <x v="0"/>
    <x v="99"/>
    <n v="2023"/>
    <x v="3"/>
    <x v="9"/>
    <x v="2"/>
    <x v="0"/>
  </r>
  <r>
    <x v="0"/>
    <n v="1"/>
    <n v="5"/>
    <n v="5"/>
    <x v="3"/>
    <x v="0"/>
    <x v="2"/>
    <x v="99"/>
    <n v="2023"/>
    <x v="3"/>
    <x v="9"/>
    <x v="2"/>
    <x v="0"/>
  </r>
  <r>
    <x v="4"/>
    <n v="2"/>
    <n v="1.5"/>
    <n v="3"/>
    <x v="3"/>
    <x v="0"/>
    <x v="0"/>
    <x v="99"/>
    <n v="2023"/>
    <x v="3"/>
    <x v="9"/>
    <x v="2"/>
    <x v="0"/>
  </r>
  <r>
    <x v="8"/>
    <n v="1"/>
    <n v="4"/>
    <n v="4"/>
    <x v="3"/>
    <x v="4"/>
    <x v="0"/>
    <x v="99"/>
    <n v="2023"/>
    <x v="3"/>
    <x v="9"/>
    <x v="2"/>
    <x v="0"/>
  </r>
  <r>
    <x v="6"/>
    <n v="5"/>
    <n v="3"/>
    <n v="15"/>
    <x v="2"/>
    <x v="3"/>
    <x v="1"/>
    <x v="99"/>
    <n v="2023"/>
    <x v="3"/>
    <x v="9"/>
    <x v="2"/>
    <x v="0"/>
  </r>
  <r>
    <x v="0"/>
    <n v="2"/>
    <n v="5"/>
    <n v="10"/>
    <x v="0"/>
    <x v="3"/>
    <x v="1"/>
    <x v="99"/>
    <n v="2023"/>
    <x v="3"/>
    <x v="9"/>
    <x v="2"/>
    <x v="0"/>
  </r>
  <r>
    <x v="0"/>
    <n v="1"/>
    <n v="5"/>
    <n v="5"/>
    <x v="3"/>
    <x v="4"/>
    <x v="1"/>
    <x v="99"/>
    <n v="2023"/>
    <x v="3"/>
    <x v="9"/>
    <x v="2"/>
    <x v="0"/>
  </r>
  <r>
    <x v="7"/>
    <n v="2"/>
    <n v="1"/>
    <n v="2"/>
    <x v="3"/>
    <x v="2"/>
    <x v="0"/>
    <x v="99"/>
    <n v="2023"/>
    <x v="3"/>
    <x v="9"/>
    <x v="2"/>
    <x v="0"/>
  </r>
  <r>
    <x v="0"/>
    <n v="1"/>
    <n v="5"/>
    <n v="5"/>
    <x v="3"/>
    <x v="4"/>
    <x v="0"/>
    <x v="99"/>
    <n v="2023"/>
    <x v="3"/>
    <x v="9"/>
    <x v="2"/>
    <x v="0"/>
  </r>
  <r>
    <x v="3"/>
    <n v="4"/>
    <n v="3"/>
    <n v="12"/>
    <x v="2"/>
    <x v="4"/>
    <x v="2"/>
    <x v="99"/>
    <n v="2023"/>
    <x v="3"/>
    <x v="9"/>
    <x v="2"/>
    <x v="0"/>
  </r>
  <r>
    <x v="4"/>
    <n v="1"/>
    <n v="1.5"/>
    <n v="1.5"/>
    <x v="3"/>
    <x v="2"/>
    <x v="0"/>
    <x v="99"/>
    <n v="2023"/>
    <x v="3"/>
    <x v="9"/>
    <x v="2"/>
    <x v="0"/>
  </r>
  <r>
    <x v="5"/>
    <n v="2"/>
    <n v="2"/>
    <n v="4"/>
    <x v="3"/>
    <x v="4"/>
    <x v="0"/>
    <x v="99"/>
    <n v="2023"/>
    <x v="3"/>
    <x v="9"/>
    <x v="2"/>
    <x v="0"/>
  </r>
  <r>
    <x v="8"/>
    <n v="4"/>
    <n v="4"/>
    <n v="16"/>
    <x v="1"/>
    <x v="2"/>
    <x v="0"/>
    <x v="100"/>
    <n v="2023"/>
    <x v="3"/>
    <x v="10"/>
    <x v="3"/>
    <x v="0"/>
  </r>
  <r>
    <x v="3"/>
    <n v="4"/>
    <n v="3"/>
    <n v="12"/>
    <x v="2"/>
    <x v="1"/>
    <x v="0"/>
    <x v="100"/>
    <n v="2023"/>
    <x v="3"/>
    <x v="10"/>
    <x v="3"/>
    <x v="0"/>
  </r>
  <r>
    <x v="8"/>
    <n v="2"/>
    <n v="4"/>
    <n v="8"/>
    <x v="0"/>
    <x v="2"/>
    <x v="0"/>
    <x v="100"/>
    <n v="2023"/>
    <x v="3"/>
    <x v="10"/>
    <x v="3"/>
    <x v="0"/>
  </r>
  <r>
    <x v="1"/>
    <n v="5"/>
    <n v="3"/>
    <n v="15"/>
    <x v="2"/>
    <x v="0"/>
    <x v="1"/>
    <x v="100"/>
    <n v="2023"/>
    <x v="3"/>
    <x v="10"/>
    <x v="3"/>
    <x v="0"/>
  </r>
  <r>
    <x v="3"/>
    <n v="3"/>
    <n v="3"/>
    <n v="9"/>
    <x v="0"/>
    <x v="3"/>
    <x v="0"/>
    <x v="100"/>
    <n v="2023"/>
    <x v="3"/>
    <x v="10"/>
    <x v="3"/>
    <x v="0"/>
  </r>
  <r>
    <x v="0"/>
    <n v="5"/>
    <n v="5"/>
    <n v="25"/>
    <x v="4"/>
    <x v="0"/>
    <x v="1"/>
    <x v="100"/>
    <n v="2023"/>
    <x v="3"/>
    <x v="10"/>
    <x v="3"/>
    <x v="0"/>
  </r>
  <r>
    <x v="4"/>
    <n v="3"/>
    <n v="1.5"/>
    <n v="4.5"/>
    <x v="3"/>
    <x v="0"/>
    <x v="1"/>
    <x v="100"/>
    <n v="2023"/>
    <x v="3"/>
    <x v="10"/>
    <x v="3"/>
    <x v="0"/>
  </r>
  <r>
    <x v="0"/>
    <n v="2"/>
    <n v="5"/>
    <n v="10"/>
    <x v="0"/>
    <x v="0"/>
    <x v="0"/>
    <x v="100"/>
    <n v="2023"/>
    <x v="3"/>
    <x v="10"/>
    <x v="3"/>
    <x v="0"/>
  </r>
  <r>
    <x v="1"/>
    <n v="3"/>
    <n v="3"/>
    <n v="9"/>
    <x v="0"/>
    <x v="4"/>
    <x v="2"/>
    <x v="100"/>
    <n v="2023"/>
    <x v="3"/>
    <x v="10"/>
    <x v="3"/>
    <x v="0"/>
  </r>
  <r>
    <x v="0"/>
    <n v="1"/>
    <n v="5"/>
    <n v="5"/>
    <x v="3"/>
    <x v="4"/>
    <x v="2"/>
    <x v="100"/>
    <n v="2023"/>
    <x v="3"/>
    <x v="10"/>
    <x v="3"/>
    <x v="0"/>
  </r>
  <r>
    <x v="1"/>
    <n v="3"/>
    <n v="3"/>
    <n v="9"/>
    <x v="0"/>
    <x v="2"/>
    <x v="1"/>
    <x v="100"/>
    <n v="2023"/>
    <x v="3"/>
    <x v="10"/>
    <x v="3"/>
    <x v="0"/>
  </r>
  <r>
    <x v="3"/>
    <n v="4"/>
    <n v="3"/>
    <n v="12"/>
    <x v="2"/>
    <x v="3"/>
    <x v="1"/>
    <x v="100"/>
    <n v="2023"/>
    <x v="3"/>
    <x v="10"/>
    <x v="3"/>
    <x v="0"/>
  </r>
  <r>
    <x v="3"/>
    <n v="4"/>
    <n v="3"/>
    <n v="12"/>
    <x v="2"/>
    <x v="3"/>
    <x v="0"/>
    <x v="100"/>
    <n v="2023"/>
    <x v="3"/>
    <x v="10"/>
    <x v="3"/>
    <x v="0"/>
  </r>
  <r>
    <x v="3"/>
    <n v="2"/>
    <n v="3"/>
    <n v="6"/>
    <x v="0"/>
    <x v="2"/>
    <x v="0"/>
    <x v="100"/>
    <n v="2023"/>
    <x v="3"/>
    <x v="10"/>
    <x v="3"/>
    <x v="0"/>
  </r>
  <r>
    <x v="2"/>
    <n v="5"/>
    <n v="4"/>
    <n v="20"/>
    <x v="1"/>
    <x v="3"/>
    <x v="2"/>
    <x v="100"/>
    <n v="2023"/>
    <x v="3"/>
    <x v="10"/>
    <x v="3"/>
    <x v="0"/>
  </r>
  <r>
    <x v="5"/>
    <n v="1"/>
    <n v="2"/>
    <n v="2"/>
    <x v="3"/>
    <x v="2"/>
    <x v="1"/>
    <x v="100"/>
    <n v="2023"/>
    <x v="3"/>
    <x v="10"/>
    <x v="3"/>
    <x v="0"/>
  </r>
  <r>
    <x v="5"/>
    <n v="1"/>
    <n v="2"/>
    <n v="2"/>
    <x v="3"/>
    <x v="3"/>
    <x v="0"/>
    <x v="100"/>
    <n v="2023"/>
    <x v="3"/>
    <x v="10"/>
    <x v="3"/>
    <x v="0"/>
  </r>
  <r>
    <x v="3"/>
    <n v="4"/>
    <n v="3"/>
    <n v="12"/>
    <x v="2"/>
    <x v="2"/>
    <x v="1"/>
    <x v="100"/>
    <n v="2023"/>
    <x v="3"/>
    <x v="10"/>
    <x v="3"/>
    <x v="0"/>
  </r>
  <r>
    <x v="0"/>
    <n v="4"/>
    <n v="5"/>
    <n v="20"/>
    <x v="1"/>
    <x v="2"/>
    <x v="2"/>
    <x v="100"/>
    <n v="2023"/>
    <x v="3"/>
    <x v="10"/>
    <x v="3"/>
    <x v="0"/>
  </r>
  <r>
    <x v="1"/>
    <n v="1"/>
    <n v="3"/>
    <n v="3"/>
    <x v="3"/>
    <x v="0"/>
    <x v="0"/>
    <x v="100"/>
    <n v="2023"/>
    <x v="3"/>
    <x v="10"/>
    <x v="3"/>
    <x v="0"/>
  </r>
  <r>
    <x v="1"/>
    <n v="1"/>
    <n v="3"/>
    <n v="3"/>
    <x v="3"/>
    <x v="2"/>
    <x v="2"/>
    <x v="100"/>
    <n v="2023"/>
    <x v="3"/>
    <x v="10"/>
    <x v="3"/>
    <x v="0"/>
  </r>
  <r>
    <x v="5"/>
    <n v="5"/>
    <n v="2"/>
    <n v="10"/>
    <x v="0"/>
    <x v="2"/>
    <x v="0"/>
    <x v="100"/>
    <n v="2023"/>
    <x v="3"/>
    <x v="10"/>
    <x v="3"/>
    <x v="0"/>
  </r>
  <r>
    <x v="1"/>
    <n v="3"/>
    <n v="3"/>
    <n v="9"/>
    <x v="0"/>
    <x v="3"/>
    <x v="2"/>
    <x v="100"/>
    <n v="2023"/>
    <x v="3"/>
    <x v="10"/>
    <x v="3"/>
    <x v="0"/>
  </r>
  <r>
    <x v="1"/>
    <n v="4"/>
    <n v="3"/>
    <n v="12"/>
    <x v="2"/>
    <x v="0"/>
    <x v="3"/>
    <x v="100"/>
    <n v="2023"/>
    <x v="3"/>
    <x v="10"/>
    <x v="3"/>
    <x v="0"/>
  </r>
  <r>
    <x v="0"/>
    <n v="4"/>
    <n v="5"/>
    <n v="20"/>
    <x v="1"/>
    <x v="4"/>
    <x v="2"/>
    <x v="100"/>
    <n v="2023"/>
    <x v="3"/>
    <x v="10"/>
    <x v="3"/>
    <x v="0"/>
  </r>
  <r>
    <x v="5"/>
    <n v="5"/>
    <n v="2"/>
    <n v="10"/>
    <x v="0"/>
    <x v="4"/>
    <x v="1"/>
    <x v="100"/>
    <n v="2023"/>
    <x v="3"/>
    <x v="10"/>
    <x v="3"/>
    <x v="0"/>
  </r>
  <r>
    <x v="3"/>
    <n v="3"/>
    <n v="3"/>
    <n v="9"/>
    <x v="0"/>
    <x v="0"/>
    <x v="2"/>
    <x v="101"/>
    <n v="2023"/>
    <x v="3"/>
    <x v="11"/>
    <x v="4"/>
    <x v="0"/>
  </r>
  <r>
    <x v="5"/>
    <n v="3"/>
    <n v="2"/>
    <n v="6"/>
    <x v="0"/>
    <x v="2"/>
    <x v="1"/>
    <x v="101"/>
    <n v="2023"/>
    <x v="3"/>
    <x v="11"/>
    <x v="4"/>
    <x v="0"/>
  </r>
  <r>
    <x v="0"/>
    <n v="2"/>
    <n v="5"/>
    <n v="10"/>
    <x v="0"/>
    <x v="3"/>
    <x v="2"/>
    <x v="101"/>
    <n v="2023"/>
    <x v="3"/>
    <x v="11"/>
    <x v="4"/>
    <x v="0"/>
  </r>
  <r>
    <x v="7"/>
    <n v="4"/>
    <n v="1"/>
    <n v="4"/>
    <x v="3"/>
    <x v="0"/>
    <x v="1"/>
    <x v="101"/>
    <n v="2023"/>
    <x v="3"/>
    <x v="11"/>
    <x v="4"/>
    <x v="0"/>
  </r>
  <r>
    <x v="3"/>
    <n v="4"/>
    <n v="3"/>
    <n v="12"/>
    <x v="2"/>
    <x v="0"/>
    <x v="0"/>
    <x v="101"/>
    <n v="2023"/>
    <x v="3"/>
    <x v="11"/>
    <x v="4"/>
    <x v="0"/>
  </r>
  <r>
    <x v="8"/>
    <n v="4"/>
    <n v="4"/>
    <n v="16"/>
    <x v="1"/>
    <x v="4"/>
    <x v="3"/>
    <x v="101"/>
    <n v="2023"/>
    <x v="3"/>
    <x v="11"/>
    <x v="4"/>
    <x v="0"/>
  </r>
  <r>
    <x v="1"/>
    <n v="5"/>
    <n v="3"/>
    <n v="15"/>
    <x v="2"/>
    <x v="3"/>
    <x v="1"/>
    <x v="101"/>
    <n v="2023"/>
    <x v="3"/>
    <x v="11"/>
    <x v="4"/>
    <x v="0"/>
  </r>
  <r>
    <x v="5"/>
    <n v="2"/>
    <n v="2"/>
    <n v="4"/>
    <x v="3"/>
    <x v="2"/>
    <x v="2"/>
    <x v="101"/>
    <n v="2023"/>
    <x v="3"/>
    <x v="11"/>
    <x v="4"/>
    <x v="0"/>
  </r>
  <r>
    <x v="4"/>
    <n v="5"/>
    <n v="1.5"/>
    <n v="7.5"/>
    <x v="0"/>
    <x v="4"/>
    <x v="0"/>
    <x v="101"/>
    <n v="2023"/>
    <x v="3"/>
    <x v="11"/>
    <x v="4"/>
    <x v="0"/>
  </r>
  <r>
    <x v="0"/>
    <n v="2"/>
    <n v="5"/>
    <n v="10"/>
    <x v="0"/>
    <x v="4"/>
    <x v="2"/>
    <x v="101"/>
    <n v="2023"/>
    <x v="3"/>
    <x v="11"/>
    <x v="4"/>
    <x v="0"/>
  </r>
  <r>
    <x v="0"/>
    <n v="5"/>
    <n v="5"/>
    <n v="25"/>
    <x v="4"/>
    <x v="2"/>
    <x v="2"/>
    <x v="101"/>
    <n v="2023"/>
    <x v="3"/>
    <x v="11"/>
    <x v="4"/>
    <x v="0"/>
  </r>
  <r>
    <x v="7"/>
    <n v="4"/>
    <n v="1"/>
    <n v="4"/>
    <x v="3"/>
    <x v="0"/>
    <x v="2"/>
    <x v="101"/>
    <n v="2023"/>
    <x v="3"/>
    <x v="11"/>
    <x v="4"/>
    <x v="0"/>
  </r>
  <r>
    <x v="7"/>
    <n v="2"/>
    <n v="1"/>
    <n v="2"/>
    <x v="3"/>
    <x v="3"/>
    <x v="0"/>
    <x v="101"/>
    <n v="2023"/>
    <x v="3"/>
    <x v="11"/>
    <x v="4"/>
    <x v="0"/>
  </r>
  <r>
    <x v="8"/>
    <n v="3"/>
    <n v="4"/>
    <n v="12"/>
    <x v="2"/>
    <x v="1"/>
    <x v="1"/>
    <x v="101"/>
    <n v="2023"/>
    <x v="3"/>
    <x v="11"/>
    <x v="4"/>
    <x v="0"/>
  </r>
  <r>
    <x v="2"/>
    <n v="1"/>
    <n v="4"/>
    <n v="4"/>
    <x v="3"/>
    <x v="3"/>
    <x v="2"/>
    <x v="101"/>
    <n v="2023"/>
    <x v="3"/>
    <x v="11"/>
    <x v="4"/>
    <x v="0"/>
  </r>
  <r>
    <x v="2"/>
    <n v="5"/>
    <n v="4"/>
    <n v="20"/>
    <x v="1"/>
    <x v="0"/>
    <x v="0"/>
    <x v="101"/>
    <n v="2023"/>
    <x v="3"/>
    <x v="11"/>
    <x v="4"/>
    <x v="0"/>
  </r>
  <r>
    <x v="2"/>
    <n v="4"/>
    <n v="4"/>
    <n v="16"/>
    <x v="1"/>
    <x v="0"/>
    <x v="1"/>
    <x v="101"/>
    <n v="2023"/>
    <x v="3"/>
    <x v="11"/>
    <x v="4"/>
    <x v="0"/>
  </r>
  <r>
    <x v="0"/>
    <n v="2"/>
    <n v="5"/>
    <n v="10"/>
    <x v="0"/>
    <x v="2"/>
    <x v="1"/>
    <x v="101"/>
    <n v="2023"/>
    <x v="3"/>
    <x v="11"/>
    <x v="4"/>
    <x v="0"/>
  </r>
  <r>
    <x v="2"/>
    <n v="3"/>
    <n v="4"/>
    <n v="12"/>
    <x v="2"/>
    <x v="3"/>
    <x v="1"/>
    <x v="101"/>
    <n v="2023"/>
    <x v="3"/>
    <x v="11"/>
    <x v="4"/>
    <x v="0"/>
  </r>
  <r>
    <x v="2"/>
    <n v="1"/>
    <n v="4"/>
    <n v="4"/>
    <x v="3"/>
    <x v="2"/>
    <x v="1"/>
    <x v="101"/>
    <n v="2023"/>
    <x v="3"/>
    <x v="11"/>
    <x v="4"/>
    <x v="0"/>
  </r>
  <r>
    <x v="4"/>
    <n v="1"/>
    <n v="1.5"/>
    <n v="1.5"/>
    <x v="3"/>
    <x v="4"/>
    <x v="2"/>
    <x v="101"/>
    <n v="2023"/>
    <x v="3"/>
    <x v="11"/>
    <x v="4"/>
    <x v="0"/>
  </r>
  <r>
    <x v="6"/>
    <n v="2"/>
    <n v="3"/>
    <n v="6"/>
    <x v="0"/>
    <x v="4"/>
    <x v="0"/>
    <x v="101"/>
    <n v="2023"/>
    <x v="3"/>
    <x v="11"/>
    <x v="4"/>
    <x v="0"/>
  </r>
  <r>
    <x v="3"/>
    <n v="1"/>
    <n v="3"/>
    <n v="3"/>
    <x v="3"/>
    <x v="1"/>
    <x v="2"/>
    <x v="101"/>
    <n v="2023"/>
    <x v="3"/>
    <x v="11"/>
    <x v="4"/>
    <x v="0"/>
  </r>
  <r>
    <x v="1"/>
    <n v="1"/>
    <n v="3"/>
    <n v="3"/>
    <x v="3"/>
    <x v="0"/>
    <x v="0"/>
    <x v="101"/>
    <n v="2023"/>
    <x v="3"/>
    <x v="11"/>
    <x v="4"/>
    <x v="0"/>
  </r>
  <r>
    <x v="4"/>
    <n v="2"/>
    <n v="1.5"/>
    <n v="3"/>
    <x v="3"/>
    <x v="0"/>
    <x v="0"/>
    <x v="101"/>
    <n v="2023"/>
    <x v="3"/>
    <x v="11"/>
    <x v="4"/>
    <x v="0"/>
  </r>
  <r>
    <x v="8"/>
    <n v="1"/>
    <n v="4"/>
    <n v="4"/>
    <x v="3"/>
    <x v="2"/>
    <x v="2"/>
    <x v="101"/>
    <n v="2023"/>
    <x v="3"/>
    <x v="11"/>
    <x v="4"/>
    <x v="0"/>
  </r>
  <r>
    <x v="1"/>
    <n v="1"/>
    <n v="3"/>
    <n v="3"/>
    <x v="3"/>
    <x v="4"/>
    <x v="2"/>
    <x v="102"/>
    <n v="2023"/>
    <x v="3"/>
    <x v="12"/>
    <x v="5"/>
    <x v="0"/>
  </r>
  <r>
    <x v="8"/>
    <n v="4"/>
    <n v="4"/>
    <n v="16"/>
    <x v="1"/>
    <x v="4"/>
    <x v="0"/>
    <x v="102"/>
    <n v="2023"/>
    <x v="3"/>
    <x v="12"/>
    <x v="5"/>
    <x v="0"/>
  </r>
  <r>
    <x v="4"/>
    <n v="5"/>
    <n v="1.5"/>
    <n v="7.5"/>
    <x v="0"/>
    <x v="2"/>
    <x v="2"/>
    <x v="102"/>
    <n v="2023"/>
    <x v="3"/>
    <x v="12"/>
    <x v="5"/>
    <x v="0"/>
  </r>
  <r>
    <x v="2"/>
    <n v="3"/>
    <n v="4"/>
    <n v="12"/>
    <x v="2"/>
    <x v="4"/>
    <x v="1"/>
    <x v="102"/>
    <n v="2023"/>
    <x v="3"/>
    <x v="12"/>
    <x v="5"/>
    <x v="0"/>
  </r>
  <r>
    <x v="1"/>
    <n v="4"/>
    <n v="3"/>
    <n v="12"/>
    <x v="2"/>
    <x v="0"/>
    <x v="0"/>
    <x v="102"/>
    <n v="2023"/>
    <x v="3"/>
    <x v="12"/>
    <x v="5"/>
    <x v="0"/>
  </r>
  <r>
    <x v="5"/>
    <n v="2"/>
    <n v="2"/>
    <n v="4"/>
    <x v="3"/>
    <x v="0"/>
    <x v="1"/>
    <x v="102"/>
    <n v="2023"/>
    <x v="3"/>
    <x v="12"/>
    <x v="5"/>
    <x v="0"/>
  </r>
  <r>
    <x v="3"/>
    <n v="1"/>
    <n v="3"/>
    <n v="3"/>
    <x v="3"/>
    <x v="0"/>
    <x v="0"/>
    <x v="102"/>
    <n v="2023"/>
    <x v="3"/>
    <x v="12"/>
    <x v="5"/>
    <x v="0"/>
  </r>
  <r>
    <x v="4"/>
    <n v="5"/>
    <n v="1.5"/>
    <n v="7.5"/>
    <x v="0"/>
    <x v="4"/>
    <x v="2"/>
    <x v="102"/>
    <n v="2023"/>
    <x v="3"/>
    <x v="12"/>
    <x v="5"/>
    <x v="0"/>
  </r>
  <r>
    <x v="1"/>
    <n v="4"/>
    <n v="3"/>
    <n v="12"/>
    <x v="2"/>
    <x v="0"/>
    <x v="2"/>
    <x v="102"/>
    <n v="2023"/>
    <x v="3"/>
    <x v="12"/>
    <x v="5"/>
    <x v="0"/>
  </r>
  <r>
    <x v="8"/>
    <n v="4"/>
    <n v="4"/>
    <n v="16"/>
    <x v="1"/>
    <x v="0"/>
    <x v="2"/>
    <x v="102"/>
    <n v="2023"/>
    <x v="3"/>
    <x v="12"/>
    <x v="5"/>
    <x v="0"/>
  </r>
  <r>
    <x v="7"/>
    <n v="3"/>
    <n v="1"/>
    <n v="3"/>
    <x v="3"/>
    <x v="2"/>
    <x v="0"/>
    <x v="102"/>
    <n v="2023"/>
    <x v="3"/>
    <x v="12"/>
    <x v="5"/>
    <x v="0"/>
  </r>
  <r>
    <x v="4"/>
    <n v="2"/>
    <n v="1.5"/>
    <n v="3"/>
    <x v="3"/>
    <x v="0"/>
    <x v="0"/>
    <x v="102"/>
    <n v="2023"/>
    <x v="3"/>
    <x v="12"/>
    <x v="5"/>
    <x v="0"/>
  </r>
  <r>
    <x v="5"/>
    <n v="2"/>
    <n v="2"/>
    <n v="4"/>
    <x v="3"/>
    <x v="2"/>
    <x v="0"/>
    <x v="102"/>
    <n v="2023"/>
    <x v="3"/>
    <x v="12"/>
    <x v="5"/>
    <x v="0"/>
  </r>
  <r>
    <x v="2"/>
    <n v="4"/>
    <n v="4"/>
    <n v="16"/>
    <x v="1"/>
    <x v="2"/>
    <x v="1"/>
    <x v="102"/>
    <n v="2023"/>
    <x v="3"/>
    <x v="12"/>
    <x v="5"/>
    <x v="0"/>
  </r>
  <r>
    <x v="0"/>
    <n v="5"/>
    <n v="5"/>
    <n v="25"/>
    <x v="4"/>
    <x v="4"/>
    <x v="1"/>
    <x v="102"/>
    <n v="2023"/>
    <x v="3"/>
    <x v="12"/>
    <x v="5"/>
    <x v="0"/>
  </r>
  <r>
    <x v="8"/>
    <n v="4"/>
    <n v="4"/>
    <n v="16"/>
    <x v="1"/>
    <x v="4"/>
    <x v="0"/>
    <x v="102"/>
    <n v="2023"/>
    <x v="3"/>
    <x v="12"/>
    <x v="5"/>
    <x v="0"/>
  </r>
  <r>
    <x v="0"/>
    <n v="3"/>
    <n v="5"/>
    <n v="15"/>
    <x v="2"/>
    <x v="4"/>
    <x v="1"/>
    <x v="102"/>
    <n v="2023"/>
    <x v="3"/>
    <x v="12"/>
    <x v="5"/>
    <x v="0"/>
  </r>
  <r>
    <x v="1"/>
    <n v="2"/>
    <n v="3"/>
    <n v="6"/>
    <x v="0"/>
    <x v="4"/>
    <x v="1"/>
    <x v="102"/>
    <n v="2023"/>
    <x v="3"/>
    <x v="12"/>
    <x v="5"/>
    <x v="0"/>
  </r>
  <r>
    <x v="5"/>
    <n v="4"/>
    <n v="2"/>
    <n v="8"/>
    <x v="0"/>
    <x v="2"/>
    <x v="1"/>
    <x v="102"/>
    <n v="2023"/>
    <x v="3"/>
    <x v="12"/>
    <x v="5"/>
    <x v="0"/>
  </r>
  <r>
    <x v="4"/>
    <n v="5"/>
    <n v="1.5"/>
    <n v="7.5"/>
    <x v="0"/>
    <x v="4"/>
    <x v="0"/>
    <x v="102"/>
    <n v="2023"/>
    <x v="3"/>
    <x v="12"/>
    <x v="5"/>
    <x v="0"/>
  </r>
  <r>
    <x v="4"/>
    <n v="2"/>
    <n v="1.5"/>
    <n v="3"/>
    <x v="3"/>
    <x v="4"/>
    <x v="2"/>
    <x v="102"/>
    <n v="2023"/>
    <x v="3"/>
    <x v="12"/>
    <x v="5"/>
    <x v="0"/>
  </r>
  <r>
    <x v="0"/>
    <n v="1"/>
    <n v="5"/>
    <n v="5"/>
    <x v="3"/>
    <x v="0"/>
    <x v="0"/>
    <x v="102"/>
    <n v="2023"/>
    <x v="3"/>
    <x v="12"/>
    <x v="5"/>
    <x v="0"/>
  </r>
  <r>
    <x v="3"/>
    <n v="2"/>
    <n v="3"/>
    <n v="6"/>
    <x v="0"/>
    <x v="2"/>
    <x v="1"/>
    <x v="102"/>
    <n v="2023"/>
    <x v="3"/>
    <x v="12"/>
    <x v="5"/>
    <x v="0"/>
  </r>
  <r>
    <x v="3"/>
    <n v="4"/>
    <n v="3"/>
    <n v="12"/>
    <x v="2"/>
    <x v="0"/>
    <x v="0"/>
    <x v="103"/>
    <n v="2023"/>
    <x v="3"/>
    <x v="13"/>
    <x v="6"/>
    <x v="0"/>
  </r>
  <r>
    <x v="8"/>
    <n v="5"/>
    <n v="4"/>
    <n v="20"/>
    <x v="1"/>
    <x v="3"/>
    <x v="3"/>
    <x v="103"/>
    <n v="2023"/>
    <x v="3"/>
    <x v="13"/>
    <x v="6"/>
    <x v="0"/>
  </r>
  <r>
    <x v="8"/>
    <n v="1"/>
    <n v="4"/>
    <n v="4"/>
    <x v="3"/>
    <x v="1"/>
    <x v="2"/>
    <x v="103"/>
    <n v="2023"/>
    <x v="3"/>
    <x v="13"/>
    <x v="6"/>
    <x v="0"/>
  </r>
  <r>
    <x v="7"/>
    <n v="1"/>
    <n v="1"/>
    <n v="1"/>
    <x v="3"/>
    <x v="2"/>
    <x v="0"/>
    <x v="103"/>
    <n v="2023"/>
    <x v="3"/>
    <x v="13"/>
    <x v="6"/>
    <x v="0"/>
  </r>
  <r>
    <x v="3"/>
    <n v="2"/>
    <n v="3"/>
    <n v="6"/>
    <x v="0"/>
    <x v="2"/>
    <x v="0"/>
    <x v="103"/>
    <n v="2023"/>
    <x v="3"/>
    <x v="13"/>
    <x v="6"/>
    <x v="0"/>
  </r>
  <r>
    <x v="4"/>
    <n v="1"/>
    <n v="1.5"/>
    <n v="1.5"/>
    <x v="3"/>
    <x v="2"/>
    <x v="2"/>
    <x v="103"/>
    <n v="2023"/>
    <x v="3"/>
    <x v="13"/>
    <x v="6"/>
    <x v="0"/>
  </r>
  <r>
    <x v="3"/>
    <n v="4"/>
    <n v="3"/>
    <n v="12"/>
    <x v="2"/>
    <x v="2"/>
    <x v="2"/>
    <x v="103"/>
    <n v="2023"/>
    <x v="3"/>
    <x v="13"/>
    <x v="6"/>
    <x v="0"/>
  </r>
  <r>
    <x v="7"/>
    <n v="3"/>
    <n v="1"/>
    <n v="3"/>
    <x v="3"/>
    <x v="3"/>
    <x v="2"/>
    <x v="103"/>
    <n v="2023"/>
    <x v="3"/>
    <x v="13"/>
    <x v="6"/>
    <x v="0"/>
  </r>
  <r>
    <x v="0"/>
    <n v="1"/>
    <n v="5"/>
    <n v="5"/>
    <x v="3"/>
    <x v="3"/>
    <x v="1"/>
    <x v="103"/>
    <n v="2023"/>
    <x v="3"/>
    <x v="13"/>
    <x v="6"/>
    <x v="0"/>
  </r>
  <r>
    <x v="1"/>
    <n v="2"/>
    <n v="3"/>
    <n v="6"/>
    <x v="0"/>
    <x v="0"/>
    <x v="0"/>
    <x v="103"/>
    <n v="2023"/>
    <x v="3"/>
    <x v="13"/>
    <x v="6"/>
    <x v="0"/>
  </r>
  <r>
    <x v="3"/>
    <n v="2"/>
    <n v="3"/>
    <n v="6"/>
    <x v="0"/>
    <x v="4"/>
    <x v="1"/>
    <x v="103"/>
    <n v="2023"/>
    <x v="3"/>
    <x v="13"/>
    <x v="6"/>
    <x v="0"/>
  </r>
  <r>
    <x v="1"/>
    <n v="4"/>
    <n v="3"/>
    <n v="12"/>
    <x v="2"/>
    <x v="0"/>
    <x v="1"/>
    <x v="103"/>
    <n v="2023"/>
    <x v="3"/>
    <x v="13"/>
    <x v="6"/>
    <x v="0"/>
  </r>
  <r>
    <x v="7"/>
    <n v="4"/>
    <n v="1"/>
    <n v="4"/>
    <x v="3"/>
    <x v="4"/>
    <x v="2"/>
    <x v="103"/>
    <n v="2023"/>
    <x v="3"/>
    <x v="13"/>
    <x v="6"/>
    <x v="0"/>
  </r>
  <r>
    <x v="4"/>
    <n v="2"/>
    <n v="1.5"/>
    <n v="3"/>
    <x v="3"/>
    <x v="0"/>
    <x v="1"/>
    <x v="103"/>
    <n v="2023"/>
    <x v="3"/>
    <x v="13"/>
    <x v="6"/>
    <x v="0"/>
  </r>
  <r>
    <x v="7"/>
    <n v="5"/>
    <n v="1"/>
    <n v="5"/>
    <x v="3"/>
    <x v="3"/>
    <x v="3"/>
    <x v="103"/>
    <n v="2023"/>
    <x v="3"/>
    <x v="13"/>
    <x v="6"/>
    <x v="0"/>
  </r>
  <r>
    <x v="3"/>
    <n v="3"/>
    <n v="3"/>
    <n v="9"/>
    <x v="0"/>
    <x v="2"/>
    <x v="0"/>
    <x v="103"/>
    <n v="2023"/>
    <x v="3"/>
    <x v="13"/>
    <x v="6"/>
    <x v="0"/>
  </r>
  <r>
    <x v="4"/>
    <n v="3"/>
    <n v="1.5"/>
    <n v="4.5"/>
    <x v="3"/>
    <x v="3"/>
    <x v="2"/>
    <x v="103"/>
    <n v="2023"/>
    <x v="3"/>
    <x v="13"/>
    <x v="6"/>
    <x v="0"/>
  </r>
  <r>
    <x v="6"/>
    <n v="5"/>
    <n v="4"/>
    <n v="20"/>
    <x v="1"/>
    <x v="4"/>
    <x v="1"/>
    <x v="103"/>
    <n v="2023"/>
    <x v="3"/>
    <x v="13"/>
    <x v="6"/>
    <x v="0"/>
  </r>
  <r>
    <x v="8"/>
    <n v="5"/>
    <n v="4"/>
    <n v="20"/>
    <x v="1"/>
    <x v="3"/>
    <x v="2"/>
    <x v="103"/>
    <n v="2023"/>
    <x v="3"/>
    <x v="13"/>
    <x v="6"/>
    <x v="0"/>
  </r>
  <r>
    <x v="0"/>
    <n v="1"/>
    <n v="5"/>
    <n v="5"/>
    <x v="3"/>
    <x v="4"/>
    <x v="1"/>
    <x v="103"/>
    <n v="2023"/>
    <x v="3"/>
    <x v="13"/>
    <x v="6"/>
    <x v="0"/>
  </r>
  <r>
    <x v="4"/>
    <n v="1"/>
    <n v="1.5"/>
    <n v="1.5"/>
    <x v="3"/>
    <x v="2"/>
    <x v="2"/>
    <x v="103"/>
    <n v="2023"/>
    <x v="3"/>
    <x v="13"/>
    <x v="6"/>
    <x v="0"/>
  </r>
  <r>
    <x v="0"/>
    <n v="4"/>
    <n v="5"/>
    <n v="20"/>
    <x v="1"/>
    <x v="2"/>
    <x v="0"/>
    <x v="103"/>
    <n v="2023"/>
    <x v="3"/>
    <x v="13"/>
    <x v="6"/>
    <x v="0"/>
  </r>
  <r>
    <x v="6"/>
    <n v="5"/>
    <n v="3"/>
    <n v="15"/>
    <x v="2"/>
    <x v="0"/>
    <x v="2"/>
    <x v="103"/>
    <n v="2023"/>
    <x v="3"/>
    <x v="13"/>
    <x v="6"/>
    <x v="0"/>
  </r>
  <r>
    <x v="5"/>
    <n v="5"/>
    <n v="2"/>
    <n v="10"/>
    <x v="0"/>
    <x v="3"/>
    <x v="1"/>
    <x v="103"/>
    <n v="2023"/>
    <x v="3"/>
    <x v="13"/>
    <x v="6"/>
    <x v="0"/>
  </r>
  <r>
    <x v="6"/>
    <n v="2"/>
    <n v="3"/>
    <n v="6"/>
    <x v="0"/>
    <x v="3"/>
    <x v="0"/>
    <x v="103"/>
    <n v="2023"/>
    <x v="3"/>
    <x v="13"/>
    <x v="6"/>
    <x v="0"/>
  </r>
  <r>
    <x v="0"/>
    <n v="2"/>
    <n v="5"/>
    <n v="10"/>
    <x v="0"/>
    <x v="1"/>
    <x v="0"/>
    <x v="103"/>
    <n v="2023"/>
    <x v="3"/>
    <x v="13"/>
    <x v="6"/>
    <x v="0"/>
  </r>
  <r>
    <x v="3"/>
    <n v="4"/>
    <n v="3"/>
    <n v="12"/>
    <x v="2"/>
    <x v="4"/>
    <x v="1"/>
    <x v="103"/>
    <n v="2023"/>
    <x v="3"/>
    <x v="13"/>
    <x v="6"/>
    <x v="0"/>
  </r>
  <r>
    <x v="8"/>
    <n v="5"/>
    <n v="4"/>
    <n v="20"/>
    <x v="1"/>
    <x v="4"/>
    <x v="1"/>
    <x v="103"/>
    <n v="2023"/>
    <x v="3"/>
    <x v="13"/>
    <x v="6"/>
    <x v="0"/>
  </r>
  <r>
    <x v="4"/>
    <n v="2"/>
    <n v="1.5"/>
    <n v="3"/>
    <x v="3"/>
    <x v="4"/>
    <x v="0"/>
    <x v="103"/>
    <n v="2023"/>
    <x v="3"/>
    <x v="13"/>
    <x v="6"/>
    <x v="0"/>
  </r>
  <r>
    <x v="0"/>
    <n v="2"/>
    <n v="5"/>
    <n v="10"/>
    <x v="0"/>
    <x v="4"/>
    <x v="1"/>
    <x v="103"/>
    <n v="2023"/>
    <x v="3"/>
    <x v="13"/>
    <x v="6"/>
    <x v="0"/>
  </r>
  <r>
    <x v="1"/>
    <n v="5"/>
    <n v="3"/>
    <n v="15"/>
    <x v="2"/>
    <x v="4"/>
    <x v="2"/>
    <x v="103"/>
    <n v="2023"/>
    <x v="3"/>
    <x v="13"/>
    <x v="6"/>
    <x v="0"/>
  </r>
  <r>
    <x v="5"/>
    <n v="4"/>
    <n v="2"/>
    <n v="8"/>
    <x v="0"/>
    <x v="2"/>
    <x v="1"/>
    <x v="104"/>
    <n v="2023"/>
    <x v="3"/>
    <x v="14"/>
    <x v="0"/>
    <x v="0"/>
  </r>
  <r>
    <x v="7"/>
    <n v="1"/>
    <n v="1"/>
    <n v="1"/>
    <x v="3"/>
    <x v="2"/>
    <x v="1"/>
    <x v="104"/>
    <n v="2023"/>
    <x v="3"/>
    <x v="14"/>
    <x v="0"/>
    <x v="0"/>
  </r>
  <r>
    <x v="3"/>
    <n v="0"/>
    <n v="3"/>
    <n v="0"/>
    <x v="3"/>
    <x v="3"/>
    <x v="2"/>
    <x v="104"/>
    <n v="2023"/>
    <x v="3"/>
    <x v="14"/>
    <x v="0"/>
    <x v="0"/>
  </r>
  <r>
    <x v="2"/>
    <n v="5"/>
    <n v="4"/>
    <n v="20"/>
    <x v="1"/>
    <x v="3"/>
    <x v="1"/>
    <x v="104"/>
    <n v="2023"/>
    <x v="3"/>
    <x v="14"/>
    <x v="0"/>
    <x v="0"/>
  </r>
  <r>
    <x v="8"/>
    <n v="3"/>
    <n v="4"/>
    <n v="12"/>
    <x v="2"/>
    <x v="1"/>
    <x v="2"/>
    <x v="104"/>
    <n v="2023"/>
    <x v="3"/>
    <x v="14"/>
    <x v="0"/>
    <x v="0"/>
  </r>
  <r>
    <x v="3"/>
    <n v="5"/>
    <n v="3"/>
    <n v="15"/>
    <x v="2"/>
    <x v="0"/>
    <x v="0"/>
    <x v="104"/>
    <n v="2023"/>
    <x v="3"/>
    <x v="14"/>
    <x v="0"/>
    <x v="0"/>
  </r>
  <r>
    <x v="1"/>
    <n v="2"/>
    <n v="3"/>
    <n v="6"/>
    <x v="0"/>
    <x v="1"/>
    <x v="1"/>
    <x v="104"/>
    <n v="2023"/>
    <x v="3"/>
    <x v="14"/>
    <x v="0"/>
    <x v="0"/>
  </r>
  <r>
    <x v="0"/>
    <n v="5"/>
    <n v="5"/>
    <n v="25"/>
    <x v="4"/>
    <x v="3"/>
    <x v="3"/>
    <x v="104"/>
    <n v="2023"/>
    <x v="3"/>
    <x v="14"/>
    <x v="0"/>
    <x v="0"/>
  </r>
  <r>
    <x v="5"/>
    <n v="1"/>
    <n v="2"/>
    <n v="2"/>
    <x v="3"/>
    <x v="2"/>
    <x v="0"/>
    <x v="104"/>
    <n v="2023"/>
    <x v="3"/>
    <x v="14"/>
    <x v="0"/>
    <x v="0"/>
  </r>
  <r>
    <x v="0"/>
    <n v="5"/>
    <n v="5"/>
    <n v="25"/>
    <x v="4"/>
    <x v="2"/>
    <x v="2"/>
    <x v="104"/>
    <n v="2023"/>
    <x v="3"/>
    <x v="14"/>
    <x v="0"/>
    <x v="0"/>
  </r>
  <r>
    <x v="0"/>
    <n v="3"/>
    <n v="5"/>
    <n v="15"/>
    <x v="2"/>
    <x v="4"/>
    <x v="1"/>
    <x v="104"/>
    <n v="2023"/>
    <x v="3"/>
    <x v="14"/>
    <x v="0"/>
    <x v="0"/>
  </r>
  <r>
    <x v="2"/>
    <n v="5"/>
    <n v="4"/>
    <n v="20"/>
    <x v="1"/>
    <x v="0"/>
    <x v="0"/>
    <x v="104"/>
    <n v="2023"/>
    <x v="3"/>
    <x v="14"/>
    <x v="0"/>
    <x v="0"/>
  </r>
  <r>
    <x v="3"/>
    <n v="3"/>
    <n v="3"/>
    <n v="9"/>
    <x v="0"/>
    <x v="4"/>
    <x v="1"/>
    <x v="104"/>
    <n v="2023"/>
    <x v="3"/>
    <x v="14"/>
    <x v="0"/>
    <x v="0"/>
  </r>
  <r>
    <x v="2"/>
    <n v="4"/>
    <n v="4"/>
    <n v="16"/>
    <x v="1"/>
    <x v="3"/>
    <x v="1"/>
    <x v="104"/>
    <n v="2023"/>
    <x v="3"/>
    <x v="14"/>
    <x v="0"/>
    <x v="0"/>
  </r>
  <r>
    <x v="6"/>
    <n v="2"/>
    <n v="3"/>
    <n v="6"/>
    <x v="0"/>
    <x v="2"/>
    <x v="0"/>
    <x v="104"/>
    <n v="2023"/>
    <x v="3"/>
    <x v="14"/>
    <x v="0"/>
    <x v="0"/>
  </r>
  <r>
    <x v="0"/>
    <n v="4"/>
    <n v="5"/>
    <n v="20"/>
    <x v="1"/>
    <x v="0"/>
    <x v="2"/>
    <x v="104"/>
    <n v="2023"/>
    <x v="3"/>
    <x v="14"/>
    <x v="0"/>
    <x v="0"/>
  </r>
  <r>
    <x v="2"/>
    <n v="3"/>
    <n v="4"/>
    <n v="12"/>
    <x v="2"/>
    <x v="2"/>
    <x v="2"/>
    <x v="104"/>
    <n v="2023"/>
    <x v="3"/>
    <x v="14"/>
    <x v="0"/>
    <x v="0"/>
  </r>
  <r>
    <x v="2"/>
    <n v="3"/>
    <n v="4"/>
    <n v="12"/>
    <x v="2"/>
    <x v="0"/>
    <x v="2"/>
    <x v="104"/>
    <n v="2023"/>
    <x v="3"/>
    <x v="14"/>
    <x v="0"/>
    <x v="0"/>
  </r>
  <r>
    <x v="5"/>
    <n v="2"/>
    <n v="2"/>
    <n v="4"/>
    <x v="3"/>
    <x v="4"/>
    <x v="0"/>
    <x v="104"/>
    <n v="2023"/>
    <x v="3"/>
    <x v="14"/>
    <x v="0"/>
    <x v="0"/>
  </r>
  <r>
    <x v="5"/>
    <n v="1"/>
    <n v="2"/>
    <n v="2"/>
    <x v="3"/>
    <x v="4"/>
    <x v="2"/>
    <x v="104"/>
    <n v="2023"/>
    <x v="3"/>
    <x v="14"/>
    <x v="0"/>
    <x v="0"/>
  </r>
  <r>
    <x v="1"/>
    <n v="2"/>
    <n v="3"/>
    <n v="6"/>
    <x v="0"/>
    <x v="0"/>
    <x v="2"/>
    <x v="104"/>
    <n v="2023"/>
    <x v="3"/>
    <x v="14"/>
    <x v="0"/>
    <x v="0"/>
  </r>
  <r>
    <x v="5"/>
    <n v="1"/>
    <n v="2"/>
    <n v="2"/>
    <x v="3"/>
    <x v="4"/>
    <x v="2"/>
    <x v="104"/>
    <n v="2023"/>
    <x v="3"/>
    <x v="14"/>
    <x v="0"/>
    <x v="0"/>
  </r>
  <r>
    <x v="1"/>
    <n v="5"/>
    <n v="3"/>
    <n v="15"/>
    <x v="2"/>
    <x v="1"/>
    <x v="1"/>
    <x v="104"/>
    <n v="2023"/>
    <x v="3"/>
    <x v="14"/>
    <x v="0"/>
    <x v="0"/>
  </r>
  <r>
    <x v="2"/>
    <n v="3"/>
    <n v="4"/>
    <n v="12"/>
    <x v="2"/>
    <x v="3"/>
    <x v="2"/>
    <x v="104"/>
    <n v="2023"/>
    <x v="3"/>
    <x v="14"/>
    <x v="0"/>
    <x v="0"/>
  </r>
  <r>
    <x v="4"/>
    <n v="3"/>
    <n v="1.5"/>
    <n v="4.5"/>
    <x v="3"/>
    <x v="0"/>
    <x v="1"/>
    <x v="104"/>
    <n v="2023"/>
    <x v="3"/>
    <x v="14"/>
    <x v="0"/>
    <x v="0"/>
  </r>
  <r>
    <x v="5"/>
    <n v="1"/>
    <n v="2"/>
    <n v="2"/>
    <x v="3"/>
    <x v="4"/>
    <x v="0"/>
    <x v="104"/>
    <n v="2023"/>
    <x v="3"/>
    <x v="14"/>
    <x v="0"/>
    <x v="0"/>
  </r>
  <r>
    <x v="0"/>
    <n v="1"/>
    <n v="5"/>
    <n v="5"/>
    <x v="3"/>
    <x v="3"/>
    <x v="0"/>
    <x v="104"/>
    <n v="2023"/>
    <x v="3"/>
    <x v="14"/>
    <x v="0"/>
    <x v="0"/>
  </r>
  <r>
    <x v="0"/>
    <n v="5"/>
    <n v="5"/>
    <n v="25"/>
    <x v="4"/>
    <x v="4"/>
    <x v="2"/>
    <x v="104"/>
    <n v="2023"/>
    <x v="3"/>
    <x v="14"/>
    <x v="0"/>
    <x v="0"/>
  </r>
  <r>
    <x v="2"/>
    <n v="1"/>
    <n v="4"/>
    <n v="4"/>
    <x v="3"/>
    <x v="2"/>
    <x v="1"/>
    <x v="104"/>
    <n v="2023"/>
    <x v="3"/>
    <x v="14"/>
    <x v="0"/>
    <x v="0"/>
  </r>
  <r>
    <x v="8"/>
    <n v="1"/>
    <n v="4"/>
    <n v="4"/>
    <x v="3"/>
    <x v="0"/>
    <x v="2"/>
    <x v="105"/>
    <n v="2023"/>
    <x v="3"/>
    <x v="15"/>
    <x v="1"/>
    <x v="0"/>
  </r>
  <r>
    <x v="0"/>
    <n v="2"/>
    <n v="5"/>
    <n v="10"/>
    <x v="0"/>
    <x v="4"/>
    <x v="0"/>
    <x v="105"/>
    <n v="2023"/>
    <x v="3"/>
    <x v="15"/>
    <x v="1"/>
    <x v="0"/>
  </r>
  <r>
    <x v="3"/>
    <n v="4"/>
    <n v="3"/>
    <n v="12"/>
    <x v="2"/>
    <x v="4"/>
    <x v="1"/>
    <x v="105"/>
    <n v="2023"/>
    <x v="3"/>
    <x v="15"/>
    <x v="1"/>
    <x v="0"/>
  </r>
  <r>
    <x v="5"/>
    <n v="5"/>
    <n v="2"/>
    <n v="10"/>
    <x v="0"/>
    <x v="3"/>
    <x v="0"/>
    <x v="105"/>
    <n v="2023"/>
    <x v="3"/>
    <x v="15"/>
    <x v="1"/>
    <x v="0"/>
  </r>
  <r>
    <x v="6"/>
    <n v="3"/>
    <n v="3"/>
    <n v="9"/>
    <x v="0"/>
    <x v="0"/>
    <x v="0"/>
    <x v="105"/>
    <n v="2023"/>
    <x v="3"/>
    <x v="15"/>
    <x v="1"/>
    <x v="0"/>
  </r>
  <r>
    <x v="0"/>
    <n v="5"/>
    <n v="5"/>
    <n v="25"/>
    <x v="4"/>
    <x v="0"/>
    <x v="1"/>
    <x v="105"/>
    <n v="2023"/>
    <x v="3"/>
    <x v="15"/>
    <x v="1"/>
    <x v="0"/>
  </r>
  <r>
    <x v="5"/>
    <n v="1"/>
    <n v="2"/>
    <n v="2"/>
    <x v="3"/>
    <x v="2"/>
    <x v="0"/>
    <x v="105"/>
    <n v="2023"/>
    <x v="3"/>
    <x v="15"/>
    <x v="1"/>
    <x v="0"/>
  </r>
  <r>
    <x v="5"/>
    <n v="5"/>
    <n v="2"/>
    <n v="10"/>
    <x v="0"/>
    <x v="2"/>
    <x v="0"/>
    <x v="105"/>
    <n v="2023"/>
    <x v="3"/>
    <x v="15"/>
    <x v="1"/>
    <x v="0"/>
  </r>
  <r>
    <x v="0"/>
    <n v="4"/>
    <n v="5"/>
    <n v="20"/>
    <x v="1"/>
    <x v="1"/>
    <x v="0"/>
    <x v="105"/>
    <n v="2023"/>
    <x v="3"/>
    <x v="15"/>
    <x v="1"/>
    <x v="0"/>
  </r>
  <r>
    <x v="5"/>
    <n v="4"/>
    <n v="2"/>
    <n v="8"/>
    <x v="0"/>
    <x v="0"/>
    <x v="3"/>
    <x v="105"/>
    <n v="2023"/>
    <x v="3"/>
    <x v="15"/>
    <x v="1"/>
    <x v="0"/>
  </r>
  <r>
    <x v="5"/>
    <n v="4"/>
    <n v="2"/>
    <n v="8"/>
    <x v="0"/>
    <x v="2"/>
    <x v="0"/>
    <x v="105"/>
    <n v="2023"/>
    <x v="3"/>
    <x v="15"/>
    <x v="1"/>
    <x v="0"/>
  </r>
  <r>
    <x v="2"/>
    <n v="1"/>
    <n v="4"/>
    <n v="4"/>
    <x v="3"/>
    <x v="2"/>
    <x v="1"/>
    <x v="105"/>
    <n v="2023"/>
    <x v="3"/>
    <x v="15"/>
    <x v="1"/>
    <x v="0"/>
  </r>
  <r>
    <x v="3"/>
    <n v="4"/>
    <n v="3"/>
    <n v="12"/>
    <x v="2"/>
    <x v="2"/>
    <x v="2"/>
    <x v="105"/>
    <n v="2023"/>
    <x v="3"/>
    <x v="15"/>
    <x v="1"/>
    <x v="0"/>
  </r>
  <r>
    <x v="8"/>
    <n v="5"/>
    <n v="4"/>
    <n v="20"/>
    <x v="1"/>
    <x v="2"/>
    <x v="2"/>
    <x v="105"/>
    <n v="2023"/>
    <x v="3"/>
    <x v="15"/>
    <x v="1"/>
    <x v="0"/>
  </r>
  <r>
    <x v="3"/>
    <n v="1"/>
    <n v="3"/>
    <n v="3"/>
    <x v="3"/>
    <x v="0"/>
    <x v="0"/>
    <x v="105"/>
    <n v="2023"/>
    <x v="3"/>
    <x v="15"/>
    <x v="1"/>
    <x v="0"/>
  </r>
  <r>
    <x v="3"/>
    <n v="3"/>
    <n v="3"/>
    <n v="9"/>
    <x v="0"/>
    <x v="1"/>
    <x v="2"/>
    <x v="105"/>
    <n v="2023"/>
    <x v="3"/>
    <x v="15"/>
    <x v="1"/>
    <x v="0"/>
  </r>
  <r>
    <x v="5"/>
    <n v="1"/>
    <n v="2"/>
    <n v="2"/>
    <x v="3"/>
    <x v="0"/>
    <x v="0"/>
    <x v="105"/>
    <n v="2023"/>
    <x v="3"/>
    <x v="15"/>
    <x v="1"/>
    <x v="0"/>
  </r>
  <r>
    <x v="0"/>
    <n v="1"/>
    <n v="5"/>
    <n v="5"/>
    <x v="3"/>
    <x v="2"/>
    <x v="1"/>
    <x v="105"/>
    <n v="2023"/>
    <x v="3"/>
    <x v="15"/>
    <x v="1"/>
    <x v="0"/>
  </r>
  <r>
    <x v="7"/>
    <n v="4"/>
    <n v="1"/>
    <n v="4"/>
    <x v="3"/>
    <x v="3"/>
    <x v="0"/>
    <x v="105"/>
    <n v="2023"/>
    <x v="3"/>
    <x v="15"/>
    <x v="1"/>
    <x v="0"/>
  </r>
  <r>
    <x v="8"/>
    <n v="3"/>
    <n v="4"/>
    <n v="12"/>
    <x v="2"/>
    <x v="0"/>
    <x v="1"/>
    <x v="106"/>
    <n v="2023"/>
    <x v="3"/>
    <x v="16"/>
    <x v="2"/>
    <x v="0"/>
  </r>
  <r>
    <x v="5"/>
    <n v="3"/>
    <n v="2"/>
    <n v="6"/>
    <x v="0"/>
    <x v="0"/>
    <x v="1"/>
    <x v="106"/>
    <n v="2023"/>
    <x v="3"/>
    <x v="16"/>
    <x v="2"/>
    <x v="0"/>
  </r>
  <r>
    <x v="5"/>
    <n v="2"/>
    <n v="2"/>
    <n v="4"/>
    <x v="3"/>
    <x v="4"/>
    <x v="2"/>
    <x v="106"/>
    <n v="2023"/>
    <x v="3"/>
    <x v="16"/>
    <x v="2"/>
    <x v="0"/>
  </r>
  <r>
    <x v="3"/>
    <n v="4"/>
    <n v="3"/>
    <n v="12"/>
    <x v="2"/>
    <x v="4"/>
    <x v="0"/>
    <x v="106"/>
    <n v="2023"/>
    <x v="3"/>
    <x v="16"/>
    <x v="2"/>
    <x v="0"/>
  </r>
  <r>
    <x v="0"/>
    <n v="5"/>
    <n v="5"/>
    <n v="25"/>
    <x v="4"/>
    <x v="3"/>
    <x v="1"/>
    <x v="106"/>
    <n v="2023"/>
    <x v="3"/>
    <x v="16"/>
    <x v="2"/>
    <x v="0"/>
  </r>
  <r>
    <x v="5"/>
    <n v="2"/>
    <n v="2"/>
    <n v="4"/>
    <x v="3"/>
    <x v="3"/>
    <x v="0"/>
    <x v="106"/>
    <n v="2023"/>
    <x v="3"/>
    <x v="16"/>
    <x v="2"/>
    <x v="0"/>
  </r>
  <r>
    <x v="3"/>
    <n v="2"/>
    <n v="3"/>
    <n v="6"/>
    <x v="0"/>
    <x v="0"/>
    <x v="1"/>
    <x v="106"/>
    <n v="2023"/>
    <x v="3"/>
    <x v="16"/>
    <x v="2"/>
    <x v="0"/>
  </r>
  <r>
    <x v="1"/>
    <n v="1"/>
    <n v="3"/>
    <n v="3"/>
    <x v="3"/>
    <x v="0"/>
    <x v="0"/>
    <x v="106"/>
    <n v="2023"/>
    <x v="3"/>
    <x v="16"/>
    <x v="2"/>
    <x v="0"/>
  </r>
  <r>
    <x v="0"/>
    <n v="1"/>
    <n v="5"/>
    <n v="5"/>
    <x v="3"/>
    <x v="4"/>
    <x v="2"/>
    <x v="106"/>
    <n v="2023"/>
    <x v="3"/>
    <x v="16"/>
    <x v="2"/>
    <x v="0"/>
  </r>
  <r>
    <x v="8"/>
    <n v="5"/>
    <n v="4"/>
    <n v="20"/>
    <x v="1"/>
    <x v="2"/>
    <x v="2"/>
    <x v="106"/>
    <n v="2023"/>
    <x v="3"/>
    <x v="16"/>
    <x v="2"/>
    <x v="0"/>
  </r>
  <r>
    <x v="7"/>
    <n v="2"/>
    <n v="1"/>
    <n v="2"/>
    <x v="3"/>
    <x v="3"/>
    <x v="2"/>
    <x v="106"/>
    <n v="2023"/>
    <x v="3"/>
    <x v="16"/>
    <x v="2"/>
    <x v="0"/>
  </r>
  <r>
    <x v="6"/>
    <n v="5"/>
    <n v="4"/>
    <n v="20"/>
    <x v="1"/>
    <x v="4"/>
    <x v="2"/>
    <x v="106"/>
    <n v="2023"/>
    <x v="3"/>
    <x v="16"/>
    <x v="2"/>
    <x v="0"/>
  </r>
  <r>
    <x v="1"/>
    <n v="4"/>
    <n v="3"/>
    <n v="12"/>
    <x v="2"/>
    <x v="4"/>
    <x v="2"/>
    <x v="106"/>
    <n v="2023"/>
    <x v="3"/>
    <x v="16"/>
    <x v="2"/>
    <x v="0"/>
  </r>
  <r>
    <x v="4"/>
    <n v="5"/>
    <n v="1.5"/>
    <n v="7.5"/>
    <x v="0"/>
    <x v="2"/>
    <x v="1"/>
    <x v="106"/>
    <n v="2023"/>
    <x v="3"/>
    <x v="16"/>
    <x v="2"/>
    <x v="0"/>
  </r>
  <r>
    <x v="4"/>
    <n v="1"/>
    <n v="1.5"/>
    <n v="1.5"/>
    <x v="3"/>
    <x v="0"/>
    <x v="0"/>
    <x v="106"/>
    <n v="2023"/>
    <x v="3"/>
    <x v="16"/>
    <x v="2"/>
    <x v="0"/>
  </r>
  <r>
    <x v="5"/>
    <n v="5"/>
    <n v="2"/>
    <n v="10"/>
    <x v="0"/>
    <x v="4"/>
    <x v="1"/>
    <x v="106"/>
    <n v="2023"/>
    <x v="3"/>
    <x v="16"/>
    <x v="2"/>
    <x v="0"/>
  </r>
  <r>
    <x v="3"/>
    <n v="4"/>
    <n v="3"/>
    <n v="12"/>
    <x v="2"/>
    <x v="3"/>
    <x v="2"/>
    <x v="106"/>
    <n v="2023"/>
    <x v="3"/>
    <x v="16"/>
    <x v="2"/>
    <x v="0"/>
  </r>
  <r>
    <x v="2"/>
    <n v="2"/>
    <n v="4"/>
    <n v="8"/>
    <x v="0"/>
    <x v="4"/>
    <x v="0"/>
    <x v="106"/>
    <n v="2023"/>
    <x v="3"/>
    <x v="16"/>
    <x v="2"/>
    <x v="0"/>
  </r>
  <r>
    <x v="3"/>
    <n v="2"/>
    <n v="3"/>
    <n v="6"/>
    <x v="0"/>
    <x v="3"/>
    <x v="1"/>
    <x v="106"/>
    <n v="2023"/>
    <x v="3"/>
    <x v="16"/>
    <x v="2"/>
    <x v="0"/>
  </r>
  <r>
    <x v="8"/>
    <n v="4"/>
    <n v="4"/>
    <n v="16"/>
    <x v="1"/>
    <x v="0"/>
    <x v="2"/>
    <x v="106"/>
    <n v="2023"/>
    <x v="3"/>
    <x v="16"/>
    <x v="2"/>
    <x v="0"/>
  </r>
  <r>
    <x v="0"/>
    <n v="4"/>
    <n v="5"/>
    <n v="20"/>
    <x v="1"/>
    <x v="0"/>
    <x v="0"/>
    <x v="106"/>
    <n v="2023"/>
    <x v="3"/>
    <x v="16"/>
    <x v="2"/>
    <x v="0"/>
  </r>
  <r>
    <x v="3"/>
    <n v="3"/>
    <n v="3"/>
    <n v="9"/>
    <x v="0"/>
    <x v="4"/>
    <x v="0"/>
    <x v="106"/>
    <n v="2023"/>
    <x v="3"/>
    <x v="16"/>
    <x v="2"/>
    <x v="0"/>
  </r>
  <r>
    <x v="2"/>
    <n v="3"/>
    <n v="4"/>
    <n v="12"/>
    <x v="2"/>
    <x v="4"/>
    <x v="0"/>
    <x v="106"/>
    <n v="2023"/>
    <x v="3"/>
    <x v="16"/>
    <x v="2"/>
    <x v="0"/>
  </r>
  <r>
    <x v="0"/>
    <n v="4"/>
    <n v="5"/>
    <n v="20"/>
    <x v="1"/>
    <x v="4"/>
    <x v="2"/>
    <x v="106"/>
    <n v="2023"/>
    <x v="3"/>
    <x v="16"/>
    <x v="2"/>
    <x v="0"/>
  </r>
  <r>
    <x v="1"/>
    <n v="5"/>
    <n v="3"/>
    <n v="15"/>
    <x v="2"/>
    <x v="3"/>
    <x v="2"/>
    <x v="106"/>
    <n v="2023"/>
    <x v="3"/>
    <x v="16"/>
    <x v="2"/>
    <x v="0"/>
  </r>
  <r>
    <x v="2"/>
    <n v="2"/>
    <n v="4"/>
    <n v="8"/>
    <x v="0"/>
    <x v="0"/>
    <x v="2"/>
    <x v="106"/>
    <n v="2023"/>
    <x v="3"/>
    <x v="16"/>
    <x v="2"/>
    <x v="0"/>
  </r>
  <r>
    <x v="8"/>
    <n v="3"/>
    <n v="4"/>
    <n v="12"/>
    <x v="2"/>
    <x v="0"/>
    <x v="0"/>
    <x v="106"/>
    <n v="2023"/>
    <x v="3"/>
    <x v="16"/>
    <x v="2"/>
    <x v="0"/>
  </r>
  <r>
    <x v="4"/>
    <n v="4"/>
    <n v="1.5"/>
    <n v="6"/>
    <x v="0"/>
    <x v="3"/>
    <x v="1"/>
    <x v="106"/>
    <n v="2023"/>
    <x v="3"/>
    <x v="16"/>
    <x v="2"/>
    <x v="0"/>
  </r>
  <r>
    <x v="5"/>
    <n v="3"/>
    <n v="2"/>
    <n v="6"/>
    <x v="0"/>
    <x v="0"/>
    <x v="2"/>
    <x v="106"/>
    <n v="2023"/>
    <x v="3"/>
    <x v="16"/>
    <x v="2"/>
    <x v="0"/>
  </r>
  <r>
    <x v="8"/>
    <n v="1"/>
    <n v="4"/>
    <n v="4"/>
    <x v="3"/>
    <x v="4"/>
    <x v="2"/>
    <x v="106"/>
    <n v="2023"/>
    <x v="3"/>
    <x v="16"/>
    <x v="2"/>
    <x v="0"/>
  </r>
  <r>
    <x v="2"/>
    <n v="2"/>
    <n v="4"/>
    <n v="8"/>
    <x v="0"/>
    <x v="0"/>
    <x v="1"/>
    <x v="107"/>
    <n v="2023"/>
    <x v="3"/>
    <x v="17"/>
    <x v="3"/>
    <x v="0"/>
  </r>
  <r>
    <x v="3"/>
    <n v="5"/>
    <n v="3"/>
    <n v="15"/>
    <x v="2"/>
    <x v="3"/>
    <x v="1"/>
    <x v="107"/>
    <n v="2023"/>
    <x v="3"/>
    <x v="17"/>
    <x v="3"/>
    <x v="0"/>
  </r>
  <r>
    <x v="8"/>
    <n v="4"/>
    <n v="4"/>
    <n v="16"/>
    <x v="1"/>
    <x v="4"/>
    <x v="2"/>
    <x v="107"/>
    <n v="2023"/>
    <x v="3"/>
    <x v="17"/>
    <x v="3"/>
    <x v="0"/>
  </r>
  <r>
    <x v="3"/>
    <n v="3"/>
    <n v="3"/>
    <n v="9"/>
    <x v="0"/>
    <x v="2"/>
    <x v="2"/>
    <x v="107"/>
    <n v="2023"/>
    <x v="3"/>
    <x v="17"/>
    <x v="3"/>
    <x v="0"/>
  </r>
  <r>
    <x v="5"/>
    <n v="5"/>
    <n v="2"/>
    <n v="10"/>
    <x v="0"/>
    <x v="2"/>
    <x v="2"/>
    <x v="107"/>
    <n v="2023"/>
    <x v="3"/>
    <x v="17"/>
    <x v="3"/>
    <x v="0"/>
  </r>
  <r>
    <x v="5"/>
    <n v="3"/>
    <n v="2"/>
    <n v="6"/>
    <x v="0"/>
    <x v="2"/>
    <x v="2"/>
    <x v="107"/>
    <n v="2023"/>
    <x v="3"/>
    <x v="17"/>
    <x v="3"/>
    <x v="0"/>
  </r>
  <r>
    <x v="6"/>
    <n v="1"/>
    <n v="4"/>
    <n v="4"/>
    <x v="3"/>
    <x v="2"/>
    <x v="1"/>
    <x v="107"/>
    <n v="2023"/>
    <x v="3"/>
    <x v="17"/>
    <x v="3"/>
    <x v="0"/>
  </r>
  <r>
    <x v="8"/>
    <n v="3"/>
    <n v="4"/>
    <n v="12"/>
    <x v="2"/>
    <x v="3"/>
    <x v="3"/>
    <x v="107"/>
    <n v="2023"/>
    <x v="3"/>
    <x v="17"/>
    <x v="3"/>
    <x v="0"/>
  </r>
  <r>
    <x v="0"/>
    <n v="5"/>
    <n v="5"/>
    <n v="25"/>
    <x v="4"/>
    <x v="3"/>
    <x v="1"/>
    <x v="107"/>
    <n v="2023"/>
    <x v="3"/>
    <x v="17"/>
    <x v="3"/>
    <x v="0"/>
  </r>
  <r>
    <x v="7"/>
    <n v="4"/>
    <n v="1"/>
    <n v="4"/>
    <x v="3"/>
    <x v="0"/>
    <x v="0"/>
    <x v="107"/>
    <n v="2023"/>
    <x v="3"/>
    <x v="17"/>
    <x v="3"/>
    <x v="0"/>
  </r>
  <r>
    <x v="4"/>
    <n v="3"/>
    <n v="1.5"/>
    <n v="4.5"/>
    <x v="3"/>
    <x v="0"/>
    <x v="2"/>
    <x v="107"/>
    <n v="2023"/>
    <x v="3"/>
    <x v="17"/>
    <x v="3"/>
    <x v="0"/>
  </r>
  <r>
    <x v="4"/>
    <n v="3"/>
    <n v="1.5"/>
    <n v="4.5"/>
    <x v="3"/>
    <x v="2"/>
    <x v="1"/>
    <x v="107"/>
    <n v="2023"/>
    <x v="3"/>
    <x v="17"/>
    <x v="3"/>
    <x v="0"/>
  </r>
  <r>
    <x v="4"/>
    <n v="1"/>
    <n v="1.5"/>
    <n v="1.5"/>
    <x v="3"/>
    <x v="2"/>
    <x v="1"/>
    <x v="107"/>
    <n v="2023"/>
    <x v="3"/>
    <x v="17"/>
    <x v="3"/>
    <x v="0"/>
  </r>
  <r>
    <x v="7"/>
    <n v="4"/>
    <n v="1"/>
    <n v="4"/>
    <x v="3"/>
    <x v="2"/>
    <x v="0"/>
    <x v="107"/>
    <n v="2023"/>
    <x v="3"/>
    <x v="17"/>
    <x v="3"/>
    <x v="0"/>
  </r>
  <r>
    <x v="5"/>
    <n v="2"/>
    <n v="2"/>
    <n v="4"/>
    <x v="3"/>
    <x v="0"/>
    <x v="2"/>
    <x v="107"/>
    <n v="2023"/>
    <x v="3"/>
    <x v="17"/>
    <x v="3"/>
    <x v="0"/>
  </r>
  <r>
    <x v="2"/>
    <n v="1"/>
    <n v="4"/>
    <n v="4"/>
    <x v="3"/>
    <x v="2"/>
    <x v="0"/>
    <x v="107"/>
    <n v="2023"/>
    <x v="3"/>
    <x v="17"/>
    <x v="3"/>
    <x v="0"/>
  </r>
  <r>
    <x v="5"/>
    <n v="5"/>
    <n v="2"/>
    <n v="10"/>
    <x v="0"/>
    <x v="3"/>
    <x v="1"/>
    <x v="107"/>
    <n v="2023"/>
    <x v="3"/>
    <x v="17"/>
    <x v="3"/>
    <x v="0"/>
  </r>
  <r>
    <x v="1"/>
    <n v="3"/>
    <n v="3"/>
    <n v="9"/>
    <x v="0"/>
    <x v="3"/>
    <x v="0"/>
    <x v="107"/>
    <n v="2023"/>
    <x v="3"/>
    <x v="17"/>
    <x v="3"/>
    <x v="0"/>
  </r>
  <r>
    <x v="6"/>
    <n v="3"/>
    <n v="4"/>
    <n v="12"/>
    <x v="2"/>
    <x v="3"/>
    <x v="3"/>
    <x v="107"/>
    <n v="2023"/>
    <x v="3"/>
    <x v="17"/>
    <x v="3"/>
    <x v="0"/>
  </r>
  <r>
    <x v="4"/>
    <n v="1"/>
    <n v="1.5"/>
    <n v="1.5"/>
    <x v="3"/>
    <x v="3"/>
    <x v="0"/>
    <x v="107"/>
    <n v="2023"/>
    <x v="3"/>
    <x v="17"/>
    <x v="3"/>
    <x v="0"/>
  </r>
  <r>
    <x v="8"/>
    <n v="2"/>
    <n v="4"/>
    <n v="8"/>
    <x v="0"/>
    <x v="2"/>
    <x v="2"/>
    <x v="107"/>
    <n v="2023"/>
    <x v="3"/>
    <x v="17"/>
    <x v="3"/>
    <x v="0"/>
  </r>
  <r>
    <x v="3"/>
    <n v="2"/>
    <n v="3"/>
    <n v="6"/>
    <x v="0"/>
    <x v="3"/>
    <x v="1"/>
    <x v="107"/>
    <n v="2023"/>
    <x v="3"/>
    <x v="17"/>
    <x v="3"/>
    <x v="0"/>
  </r>
  <r>
    <x v="8"/>
    <n v="5"/>
    <n v="4"/>
    <n v="20"/>
    <x v="1"/>
    <x v="4"/>
    <x v="0"/>
    <x v="107"/>
    <n v="2023"/>
    <x v="3"/>
    <x v="17"/>
    <x v="3"/>
    <x v="0"/>
  </r>
  <r>
    <x v="0"/>
    <n v="3"/>
    <n v="5"/>
    <n v="15"/>
    <x v="2"/>
    <x v="2"/>
    <x v="1"/>
    <x v="107"/>
    <n v="2023"/>
    <x v="3"/>
    <x v="17"/>
    <x v="3"/>
    <x v="0"/>
  </r>
  <r>
    <x v="1"/>
    <n v="1"/>
    <n v="3"/>
    <n v="3"/>
    <x v="3"/>
    <x v="2"/>
    <x v="1"/>
    <x v="108"/>
    <n v="2023"/>
    <x v="3"/>
    <x v="18"/>
    <x v="4"/>
    <x v="0"/>
  </r>
  <r>
    <x v="3"/>
    <n v="3"/>
    <n v="3"/>
    <n v="9"/>
    <x v="0"/>
    <x v="3"/>
    <x v="0"/>
    <x v="108"/>
    <n v="2023"/>
    <x v="3"/>
    <x v="18"/>
    <x v="4"/>
    <x v="0"/>
  </r>
  <r>
    <x v="6"/>
    <n v="4"/>
    <n v="4"/>
    <n v="16"/>
    <x v="1"/>
    <x v="0"/>
    <x v="2"/>
    <x v="108"/>
    <n v="2023"/>
    <x v="3"/>
    <x v="18"/>
    <x v="4"/>
    <x v="0"/>
  </r>
  <r>
    <x v="5"/>
    <n v="5"/>
    <n v="2"/>
    <n v="10"/>
    <x v="0"/>
    <x v="3"/>
    <x v="0"/>
    <x v="108"/>
    <n v="2023"/>
    <x v="3"/>
    <x v="18"/>
    <x v="4"/>
    <x v="0"/>
  </r>
  <r>
    <x v="5"/>
    <n v="3"/>
    <n v="2"/>
    <n v="6"/>
    <x v="0"/>
    <x v="0"/>
    <x v="1"/>
    <x v="108"/>
    <n v="2023"/>
    <x v="3"/>
    <x v="18"/>
    <x v="4"/>
    <x v="0"/>
  </r>
  <r>
    <x v="6"/>
    <n v="5"/>
    <n v="3"/>
    <n v="15"/>
    <x v="2"/>
    <x v="0"/>
    <x v="0"/>
    <x v="108"/>
    <n v="2023"/>
    <x v="3"/>
    <x v="18"/>
    <x v="4"/>
    <x v="0"/>
  </r>
  <r>
    <x v="7"/>
    <n v="1"/>
    <n v="1"/>
    <n v="1"/>
    <x v="3"/>
    <x v="1"/>
    <x v="0"/>
    <x v="108"/>
    <n v="2023"/>
    <x v="3"/>
    <x v="18"/>
    <x v="4"/>
    <x v="0"/>
  </r>
  <r>
    <x v="7"/>
    <n v="5"/>
    <n v="1"/>
    <n v="5"/>
    <x v="3"/>
    <x v="2"/>
    <x v="2"/>
    <x v="108"/>
    <n v="2023"/>
    <x v="3"/>
    <x v="18"/>
    <x v="4"/>
    <x v="0"/>
  </r>
  <r>
    <x v="3"/>
    <n v="1"/>
    <n v="3"/>
    <n v="3"/>
    <x v="3"/>
    <x v="0"/>
    <x v="2"/>
    <x v="108"/>
    <n v="2023"/>
    <x v="3"/>
    <x v="18"/>
    <x v="4"/>
    <x v="0"/>
  </r>
  <r>
    <x v="3"/>
    <n v="3"/>
    <n v="3"/>
    <n v="9"/>
    <x v="0"/>
    <x v="4"/>
    <x v="1"/>
    <x v="108"/>
    <n v="2023"/>
    <x v="3"/>
    <x v="18"/>
    <x v="4"/>
    <x v="0"/>
  </r>
  <r>
    <x v="4"/>
    <n v="4"/>
    <n v="1.5"/>
    <n v="6"/>
    <x v="0"/>
    <x v="2"/>
    <x v="1"/>
    <x v="108"/>
    <n v="2023"/>
    <x v="3"/>
    <x v="18"/>
    <x v="4"/>
    <x v="0"/>
  </r>
  <r>
    <x v="0"/>
    <n v="5"/>
    <n v="5"/>
    <n v="25"/>
    <x v="4"/>
    <x v="0"/>
    <x v="0"/>
    <x v="108"/>
    <n v="2023"/>
    <x v="3"/>
    <x v="18"/>
    <x v="4"/>
    <x v="0"/>
  </r>
  <r>
    <x v="7"/>
    <n v="1"/>
    <n v="1"/>
    <n v="1"/>
    <x v="3"/>
    <x v="2"/>
    <x v="1"/>
    <x v="108"/>
    <n v="2023"/>
    <x v="3"/>
    <x v="18"/>
    <x v="4"/>
    <x v="0"/>
  </r>
  <r>
    <x v="0"/>
    <n v="2"/>
    <n v="5"/>
    <n v="10"/>
    <x v="0"/>
    <x v="3"/>
    <x v="0"/>
    <x v="108"/>
    <n v="2023"/>
    <x v="3"/>
    <x v="18"/>
    <x v="4"/>
    <x v="0"/>
  </r>
  <r>
    <x v="4"/>
    <n v="3"/>
    <n v="1.5"/>
    <n v="4.5"/>
    <x v="3"/>
    <x v="0"/>
    <x v="2"/>
    <x v="108"/>
    <n v="2023"/>
    <x v="3"/>
    <x v="18"/>
    <x v="4"/>
    <x v="0"/>
  </r>
  <r>
    <x v="1"/>
    <n v="4"/>
    <n v="3"/>
    <n v="12"/>
    <x v="2"/>
    <x v="0"/>
    <x v="1"/>
    <x v="108"/>
    <n v="2023"/>
    <x v="3"/>
    <x v="18"/>
    <x v="4"/>
    <x v="0"/>
  </r>
  <r>
    <x v="2"/>
    <n v="1"/>
    <n v="4"/>
    <n v="4"/>
    <x v="3"/>
    <x v="2"/>
    <x v="2"/>
    <x v="108"/>
    <n v="2023"/>
    <x v="3"/>
    <x v="18"/>
    <x v="4"/>
    <x v="0"/>
  </r>
  <r>
    <x v="2"/>
    <n v="4"/>
    <n v="4"/>
    <n v="16"/>
    <x v="1"/>
    <x v="0"/>
    <x v="0"/>
    <x v="108"/>
    <n v="2023"/>
    <x v="3"/>
    <x v="18"/>
    <x v="4"/>
    <x v="0"/>
  </r>
  <r>
    <x v="1"/>
    <n v="2"/>
    <n v="3"/>
    <n v="6"/>
    <x v="0"/>
    <x v="1"/>
    <x v="1"/>
    <x v="108"/>
    <n v="2023"/>
    <x v="3"/>
    <x v="18"/>
    <x v="4"/>
    <x v="0"/>
  </r>
  <r>
    <x v="4"/>
    <n v="5"/>
    <n v="1.5"/>
    <n v="7.5"/>
    <x v="0"/>
    <x v="3"/>
    <x v="2"/>
    <x v="108"/>
    <n v="2023"/>
    <x v="3"/>
    <x v="18"/>
    <x v="4"/>
    <x v="0"/>
  </r>
  <r>
    <x v="6"/>
    <n v="3"/>
    <n v="4"/>
    <n v="12"/>
    <x v="2"/>
    <x v="0"/>
    <x v="2"/>
    <x v="108"/>
    <n v="2023"/>
    <x v="3"/>
    <x v="18"/>
    <x v="4"/>
    <x v="0"/>
  </r>
  <r>
    <x v="8"/>
    <n v="3"/>
    <n v="4"/>
    <n v="12"/>
    <x v="2"/>
    <x v="4"/>
    <x v="0"/>
    <x v="108"/>
    <n v="2023"/>
    <x v="3"/>
    <x v="18"/>
    <x v="4"/>
    <x v="0"/>
  </r>
  <r>
    <x v="3"/>
    <n v="3"/>
    <n v="3"/>
    <n v="9"/>
    <x v="0"/>
    <x v="2"/>
    <x v="0"/>
    <x v="108"/>
    <n v="2023"/>
    <x v="3"/>
    <x v="18"/>
    <x v="4"/>
    <x v="0"/>
  </r>
  <r>
    <x v="2"/>
    <n v="5"/>
    <n v="4"/>
    <n v="20"/>
    <x v="1"/>
    <x v="4"/>
    <x v="0"/>
    <x v="108"/>
    <n v="2023"/>
    <x v="3"/>
    <x v="18"/>
    <x v="4"/>
    <x v="0"/>
  </r>
  <r>
    <x v="7"/>
    <n v="5"/>
    <n v="1"/>
    <n v="5"/>
    <x v="3"/>
    <x v="4"/>
    <x v="1"/>
    <x v="109"/>
    <n v="2023"/>
    <x v="3"/>
    <x v="19"/>
    <x v="5"/>
    <x v="0"/>
  </r>
  <r>
    <x v="4"/>
    <n v="5"/>
    <n v="1.5"/>
    <n v="7.5"/>
    <x v="0"/>
    <x v="0"/>
    <x v="2"/>
    <x v="109"/>
    <n v="2023"/>
    <x v="3"/>
    <x v="19"/>
    <x v="5"/>
    <x v="0"/>
  </r>
  <r>
    <x v="8"/>
    <n v="5"/>
    <n v="4"/>
    <n v="20"/>
    <x v="1"/>
    <x v="0"/>
    <x v="1"/>
    <x v="109"/>
    <n v="2023"/>
    <x v="3"/>
    <x v="19"/>
    <x v="5"/>
    <x v="0"/>
  </r>
  <r>
    <x v="5"/>
    <n v="2"/>
    <n v="2"/>
    <n v="4"/>
    <x v="3"/>
    <x v="2"/>
    <x v="2"/>
    <x v="109"/>
    <n v="2023"/>
    <x v="3"/>
    <x v="19"/>
    <x v="5"/>
    <x v="0"/>
  </r>
  <r>
    <x v="4"/>
    <n v="2"/>
    <n v="1.5"/>
    <n v="3"/>
    <x v="3"/>
    <x v="0"/>
    <x v="0"/>
    <x v="109"/>
    <n v="2023"/>
    <x v="3"/>
    <x v="19"/>
    <x v="5"/>
    <x v="0"/>
  </r>
  <r>
    <x v="7"/>
    <n v="2"/>
    <n v="1"/>
    <n v="2"/>
    <x v="3"/>
    <x v="0"/>
    <x v="0"/>
    <x v="109"/>
    <n v="2023"/>
    <x v="3"/>
    <x v="19"/>
    <x v="5"/>
    <x v="0"/>
  </r>
  <r>
    <x v="7"/>
    <n v="2"/>
    <n v="1"/>
    <n v="2"/>
    <x v="3"/>
    <x v="2"/>
    <x v="0"/>
    <x v="109"/>
    <n v="2023"/>
    <x v="3"/>
    <x v="19"/>
    <x v="5"/>
    <x v="0"/>
  </r>
  <r>
    <x v="1"/>
    <n v="5"/>
    <n v="3"/>
    <n v="15"/>
    <x v="2"/>
    <x v="2"/>
    <x v="1"/>
    <x v="109"/>
    <n v="2023"/>
    <x v="3"/>
    <x v="19"/>
    <x v="5"/>
    <x v="0"/>
  </r>
  <r>
    <x v="8"/>
    <n v="3"/>
    <n v="4"/>
    <n v="12"/>
    <x v="2"/>
    <x v="0"/>
    <x v="0"/>
    <x v="109"/>
    <n v="2023"/>
    <x v="3"/>
    <x v="19"/>
    <x v="5"/>
    <x v="0"/>
  </r>
  <r>
    <x v="2"/>
    <n v="5"/>
    <n v="4"/>
    <n v="20"/>
    <x v="1"/>
    <x v="0"/>
    <x v="2"/>
    <x v="109"/>
    <n v="2023"/>
    <x v="3"/>
    <x v="19"/>
    <x v="5"/>
    <x v="0"/>
  </r>
  <r>
    <x v="0"/>
    <n v="5"/>
    <n v="5"/>
    <n v="25"/>
    <x v="4"/>
    <x v="0"/>
    <x v="0"/>
    <x v="109"/>
    <n v="2023"/>
    <x v="3"/>
    <x v="19"/>
    <x v="5"/>
    <x v="0"/>
  </r>
  <r>
    <x v="7"/>
    <n v="3"/>
    <n v="1"/>
    <n v="3"/>
    <x v="3"/>
    <x v="2"/>
    <x v="2"/>
    <x v="109"/>
    <n v="2023"/>
    <x v="3"/>
    <x v="19"/>
    <x v="5"/>
    <x v="0"/>
  </r>
  <r>
    <x v="3"/>
    <n v="4"/>
    <n v="3"/>
    <n v="12"/>
    <x v="2"/>
    <x v="4"/>
    <x v="2"/>
    <x v="109"/>
    <n v="2023"/>
    <x v="3"/>
    <x v="19"/>
    <x v="5"/>
    <x v="0"/>
  </r>
  <r>
    <x v="2"/>
    <n v="2"/>
    <n v="4"/>
    <n v="8"/>
    <x v="0"/>
    <x v="3"/>
    <x v="3"/>
    <x v="109"/>
    <n v="2023"/>
    <x v="3"/>
    <x v="19"/>
    <x v="5"/>
    <x v="0"/>
  </r>
  <r>
    <x v="1"/>
    <n v="4"/>
    <n v="3"/>
    <n v="12"/>
    <x v="2"/>
    <x v="0"/>
    <x v="0"/>
    <x v="109"/>
    <n v="2023"/>
    <x v="3"/>
    <x v="19"/>
    <x v="5"/>
    <x v="0"/>
  </r>
  <r>
    <x v="7"/>
    <n v="2"/>
    <n v="1"/>
    <n v="2"/>
    <x v="3"/>
    <x v="2"/>
    <x v="2"/>
    <x v="109"/>
    <n v="2023"/>
    <x v="3"/>
    <x v="19"/>
    <x v="5"/>
    <x v="0"/>
  </r>
  <r>
    <x v="7"/>
    <n v="3"/>
    <n v="1"/>
    <n v="3"/>
    <x v="3"/>
    <x v="3"/>
    <x v="1"/>
    <x v="109"/>
    <n v="2023"/>
    <x v="3"/>
    <x v="19"/>
    <x v="5"/>
    <x v="0"/>
  </r>
  <r>
    <x v="3"/>
    <n v="2"/>
    <n v="3"/>
    <n v="6"/>
    <x v="0"/>
    <x v="2"/>
    <x v="2"/>
    <x v="109"/>
    <n v="2023"/>
    <x v="3"/>
    <x v="19"/>
    <x v="5"/>
    <x v="0"/>
  </r>
  <r>
    <x v="3"/>
    <n v="5"/>
    <n v="3"/>
    <n v="15"/>
    <x v="2"/>
    <x v="0"/>
    <x v="1"/>
    <x v="109"/>
    <n v="2023"/>
    <x v="3"/>
    <x v="19"/>
    <x v="5"/>
    <x v="0"/>
  </r>
  <r>
    <x v="8"/>
    <n v="5"/>
    <n v="4"/>
    <n v="20"/>
    <x v="1"/>
    <x v="2"/>
    <x v="0"/>
    <x v="109"/>
    <n v="2023"/>
    <x v="3"/>
    <x v="19"/>
    <x v="5"/>
    <x v="0"/>
  </r>
  <r>
    <x v="5"/>
    <n v="3"/>
    <n v="2"/>
    <n v="6"/>
    <x v="0"/>
    <x v="4"/>
    <x v="2"/>
    <x v="109"/>
    <n v="2023"/>
    <x v="3"/>
    <x v="19"/>
    <x v="5"/>
    <x v="0"/>
  </r>
  <r>
    <x v="5"/>
    <n v="3"/>
    <n v="2"/>
    <n v="6"/>
    <x v="0"/>
    <x v="0"/>
    <x v="0"/>
    <x v="109"/>
    <n v="2023"/>
    <x v="3"/>
    <x v="19"/>
    <x v="5"/>
    <x v="0"/>
  </r>
  <r>
    <x v="8"/>
    <n v="1"/>
    <n v="4"/>
    <n v="4"/>
    <x v="3"/>
    <x v="0"/>
    <x v="2"/>
    <x v="109"/>
    <n v="2023"/>
    <x v="3"/>
    <x v="19"/>
    <x v="5"/>
    <x v="0"/>
  </r>
  <r>
    <x v="3"/>
    <n v="5"/>
    <n v="3"/>
    <n v="15"/>
    <x v="2"/>
    <x v="0"/>
    <x v="0"/>
    <x v="109"/>
    <n v="2023"/>
    <x v="3"/>
    <x v="19"/>
    <x v="5"/>
    <x v="0"/>
  </r>
  <r>
    <x v="7"/>
    <n v="5"/>
    <n v="1"/>
    <n v="5"/>
    <x v="3"/>
    <x v="0"/>
    <x v="3"/>
    <x v="109"/>
    <n v="2023"/>
    <x v="3"/>
    <x v="19"/>
    <x v="5"/>
    <x v="0"/>
  </r>
  <r>
    <x v="0"/>
    <n v="5"/>
    <n v="5"/>
    <n v="25"/>
    <x v="4"/>
    <x v="3"/>
    <x v="2"/>
    <x v="109"/>
    <n v="2023"/>
    <x v="3"/>
    <x v="19"/>
    <x v="5"/>
    <x v="0"/>
  </r>
  <r>
    <x v="6"/>
    <n v="2"/>
    <n v="3"/>
    <n v="6"/>
    <x v="0"/>
    <x v="3"/>
    <x v="2"/>
    <x v="109"/>
    <n v="2023"/>
    <x v="3"/>
    <x v="19"/>
    <x v="5"/>
    <x v="0"/>
  </r>
  <r>
    <x v="8"/>
    <n v="2"/>
    <n v="4"/>
    <n v="8"/>
    <x v="0"/>
    <x v="3"/>
    <x v="3"/>
    <x v="109"/>
    <n v="2023"/>
    <x v="3"/>
    <x v="19"/>
    <x v="5"/>
    <x v="0"/>
  </r>
  <r>
    <x v="8"/>
    <n v="4"/>
    <n v="4"/>
    <n v="16"/>
    <x v="1"/>
    <x v="0"/>
    <x v="0"/>
    <x v="109"/>
    <n v="2023"/>
    <x v="3"/>
    <x v="19"/>
    <x v="5"/>
    <x v="0"/>
  </r>
  <r>
    <x v="2"/>
    <n v="4"/>
    <n v="4"/>
    <n v="16"/>
    <x v="1"/>
    <x v="4"/>
    <x v="2"/>
    <x v="109"/>
    <n v="2023"/>
    <x v="3"/>
    <x v="19"/>
    <x v="5"/>
    <x v="0"/>
  </r>
  <r>
    <x v="3"/>
    <n v="1"/>
    <n v="3"/>
    <n v="3"/>
    <x v="3"/>
    <x v="0"/>
    <x v="3"/>
    <x v="109"/>
    <n v="2023"/>
    <x v="3"/>
    <x v="19"/>
    <x v="5"/>
    <x v="0"/>
  </r>
  <r>
    <x v="0"/>
    <n v="2"/>
    <n v="5"/>
    <n v="10"/>
    <x v="0"/>
    <x v="4"/>
    <x v="1"/>
    <x v="109"/>
    <n v="2023"/>
    <x v="3"/>
    <x v="19"/>
    <x v="5"/>
    <x v="0"/>
  </r>
  <r>
    <x v="7"/>
    <n v="1"/>
    <n v="1"/>
    <n v="1"/>
    <x v="3"/>
    <x v="3"/>
    <x v="0"/>
    <x v="109"/>
    <n v="2023"/>
    <x v="3"/>
    <x v="19"/>
    <x v="5"/>
    <x v="0"/>
  </r>
  <r>
    <x v="4"/>
    <n v="2"/>
    <n v="1.5"/>
    <n v="3"/>
    <x v="3"/>
    <x v="3"/>
    <x v="0"/>
    <x v="109"/>
    <n v="2023"/>
    <x v="3"/>
    <x v="19"/>
    <x v="5"/>
    <x v="0"/>
  </r>
  <r>
    <x v="8"/>
    <n v="1"/>
    <n v="4"/>
    <n v="4"/>
    <x v="3"/>
    <x v="0"/>
    <x v="1"/>
    <x v="110"/>
    <n v="2023"/>
    <x v="3"/>
    <x v="20"/>
    <x v="6"/>
    <x v="0"/>
  </r>
  <r>
    <x v="3"/>
    <n v="3"/>
    <n v="3"/>
    <n v="9"/>
    <x v="0"/>
    <x v="3"/>
    <x v="2"/>
    <x v="110"/>
    <n v="2023"/>
    <x v="3"/>
    <x v="20"/>
    <x v="6"/>
    <x v="0"/>
  </r>
  <r>
    <x v="6"/>
    <n v="3"/>
    <n v="4"/>
    <n v="12"/>
    <x v="2"/>
    <x v="0"/>
    <x v="0"/>
    <x v="110"/>
    <n v="2023"/>
    <x v="3"/>
    <x v="20"/>
    <x v="6"/>
    <x v="0"/>
  </r>
  <r>
    <x v="0"/>
    <n v="1"/>
    <n v="5"/>
    <n v="5"/>
    <x v="3"/>
    <x v="0"/>
    <x v="1"/>
    <x v="110"/>
    <n v="2023"/>
    <x v="3"/>
    <x v="20"/>
    <x v="6"/>
    <x v="0"/>
  </r>
  <r>
    <x v="0"/>
    <n v="3"/>
    <n v="5"/>
    <n v="15"/>
    <x v="2"/>
    <x v="2"/>
    <x v="0"/>
    <x v="110"/>
    <n v="2023"/>
    <x v="3"/>
    <x v="20"/>
    <x v="6"/>
    <x v="0"/>
  </r>
  <r>
    <x v="5"/>
    <n v="4"/>
    <n v="2"/>
    <n v="8"/>
    <x v="0"/>
    <x v="3"/>
    <x v="0"/>
    <x v="110"/>
    <n v="2023"/>
    <x v="3"/>
    <x v="20"/>
    <x v="6"/>
    <x v="0"/>
  </r>
  <r>
    <x v="3"/>
    <n v="4"/>
    <n v="3"/>
    <n v="12"/>
    <x v="2"/>
    <x v="0"/>
    <x v="0"/>
    <x v="110"/>
    <n v="2023"/>
    <x v="3"/>
    <x v="20"/>
    <x v="6"/>
    <x v="0"/>
  </r>
  <r>
    <x v="1"/>
    <n v="3"/>
    <n v="3"/>
    <n v="9"/>
    <x v="0"/>
    <x v="2"/>
    <x v="0"/>
    <x v="110"/>
    <n v="2023"/>
    <x v="3"/>
    <x v="20"/>
    <x v="6"/>
    <x v="0"/>
  </r>
  <r>
    <x v="0"/>
    <n v="5"/>
    <n v="5"/>
    <n v="25"/>
    <x v="4"/>
    <x v="3"/>
    <x v="0"/>
    <x v="110"/>
    <n v="2023"/>
    <x v="3"/>
    <x v="20"/>
    <x v="6"/>
    <x v="0"/>
  </r>
  <r>
    <x v="7"/>
    <n v="2"/>
    <n v="1"/>
    <n v="2"/>
    <x v="3"/>
    <x v="4"/>
    <x v="1"/>
    <x v="110"/>
    <n v="2023"/>
    <x v="3"/>
    <x v="20"/>
    <x v="6"/>
    <x v="0"/>
  </r>
  <r>
    <x v="2"/>
    <n v="1"/>
    <n v="4"/>
    <n v="4"/>
    <x v="3"/>
    <x v="0"/>
    <x v="1"/>
    <x v="110"/>
    <n v="2023"/>
    <x v="3"/>
    <x v="20"/>
    <x v="6"/>
    <x v="0"/>
  </r>
  <r>
    <x v="6"/>
    <n v="4"/>
    <n v="4"/>
    <n v="16"/>
    <x v="1"/>
    <x v="0"/>
    <x v="2"/>
    <x v="110"/>
    <n v="2023"/>
    <x v="3"/>
    <x v="20"/>
    <x v="6"/>
    <x v="0"/>
  </r>
  <r>
    <x v="2"/>
    <n v="3"/>
    <n v="4"/>
    <n v="12"/>
    <x v="2"/>
    <x v="3"/>
    <x v="0"/>
    <x v="110"/>
    <n v="2023"/>
    <x v="3"/>
    <x v="20"/>
    <x v="6"/>
    <x v="0"/>
  </r>
  <r>
    <x v="0"/>
    <n v="5"/>
    <n v="5"/>
    <n v="25"/>
    <x v="4"/>
    <x v="0"/>
    <x v="2"/>
    <x v="110"/>
    <n v="2023"/>
    <x v="3"/>
    <x v="20"/>
    <x v="6"/>
    <x v="0"/>
  </r>
  <r>
    <x v="7"/>
    <n v="1"/>
    <n v="1"/>
    <n v="1"/>
    <x v="3"/>
    <x v="3"/>
    <x v="0"/>
    <x v="110"/>
    <n v="2023"/>
    <x v="3"/>
    <x v="20"/>
    <x v="6"/>
    <x v="0"/>
  </r>
  <r>
    <x v="4"/>
    <n v="5"/>
    <n v="1.5"/>
    <n v="7.5"/>
    <x v="0"/>
    <x v="0"/>
    <x v="3"/>
    <x v="110"/>
    <n v="2023"/>
    <x v="3"/>
    <x v="20"/>
    <x v="6"/>
    <x v="0"/>
  </r>
  <r>
    <x v="0"/>
    <n v="4"/>
    <n v="5"/>
    <n v="20"/>
    <x v="1"/>
    <x v="3"/>
    <x v="2"/>
    <x v="110"/>
    <n v="2023"/>
    <x v="3"/>
    <x v="20"/>
    <x v="6"/>
    <x v="0"/>
  </r>
  <r>
    <x v="5"/>
    <n v="1"/>
    <n v="2"/>
    <n v="2"/>
    <x v="3"/>
    <x v="4"/>
    <x v="0"/>
    <x v="110"/>
    <n v="2023"/>
    <x v="3"/>
    <x v="20"/>
    <x v="6"/>
    <x v="0"/>
  </r>
  <r>
    <x v="1"/>
    <n v="2"/>
    <n v="3"/>
    <n v="6"/>
    <x v="0"/>
    <x v="4"/>
    <x v="1"/>
    <x v="110"/>
    <n v="2023"/>
    <x v="3"/>
    <x v="20"/>
    <x v="6"/>
    <x v="0"/>
  </r>
  <r>
    <x v="2"/>
    <n v="1"/>
    <n v="4"/>
    <n v="4"/>
    <x v="3"/>
    <x v="4"/>
    <x v="1"/>
    <x v="110"/>
    <n v="2023"/>
    <x v="3"/>
    <x v="20"/>
    <x v="6"/>
    <x v="0"/>
  </r>
  <r>
    <x v="1"/>
    <n v="5"/>
    <n v="3"/>
    <n v="15"/>
    <x v="2"/>
    <x v="0"/>
    <x v="2"/>
    <x v="110"/>
    <n v="2023"/>
    <x v="3"/>
    <x v="20"/>
    <x v="6"/>
    <x v="0"/>
  </r>
  <r>
    <x v="3"/>
    <n v="3"/>
    <n v="3"/>
    <n v="9"/>
    <x v="0"/>
    <x v="3"/>
    <x v="3"/>
    <x v="110"/>
    <n v="2023"/>
    <x v="3"/>
    <x v="20"/>
    <x v="6"/>
    <x v="0"/>
  </r>
  <r>
    <x v="1"/>
    <n v="5"/>
    <n v="3"/>
    <n v="15"/>
    <x v="2"/>
    <x v="3"/>
    <x v="2"/>
    <x v="110"/>
    <n v="2023"/>
    <x v="3"/>
    <x v="20"/>
    <x v="6"/>
    <x v="0"/>
  </r>
  <r>
    <x v="5"/>
    <n v="1"/>
    <n v="2"/>
    <n v="2"/>
    <x v="3"/>
    <x v="0"/>
    <x v="0"/>
    <x v="110"/>
    <n v="2023"/>
    <x v="3"/>
    <x v="20"/>
    <x v="6"/>
    <x v="0"/>
  </r>
  <r>
    <x v="7"/>
    <n v="1"/>
    <n v="1"/>
    <n v="1"/>
    <x v="3"/>
    <x v="2"/>
    <x v="1"/>
    <x v="110"/>
    <n v="2023"/>
    <x v="3"/>
    <x v="20"/>
    <x v="6"/>
    <x v="0"/>
  </r>
  <r>
    <x v="0"/>
    <n v="2"/>
    <n v="5"/>
    <n v="10"/>
    <x v="0"/>
    <x v="3"/>
    <x v="0"/>
    <x v="110"/>
    <n v="2023"/>
    <x v="3"/>
    <x v="20"/>
    <x v="6"/>
    <x v="0"/>
  </r>
  <r>
    <x v="2"/>
    <n v="1"/>
    <n v="4"/>
    <n v="4"/>
    <x v="3"/>
    <x v="3"/>
    <x v="0"/>
    <x v="110"/>
    <n v="2023"/>
    <x v="3"/>
    <x v="20"/>
    <x v="6"/>
    <x v="0"/>
  </r>
  <r>
    <x v="8"/>
    <n v="5"/>
    <n v="4"/>
    <n v="20"/>
    <x v="1"/>
    <x v="0"/>
    <x v="0"/>
    <x v="110"/>
    <n v="2023"/>
    <x v="3"/>
    <x v="20"/>
    <x v="6"/>
    <x v="0"/>
  </r>
  <r>
    <x v="7"/>
    <n v="4"/>
    <n v="1"/>
    <n v="4"/>
    <x v="3"/>
    <x v="4"/>
    <x v="2"/>
    <x v="110"/>
    <n v="2023"/>
    <x v="3"/>
    <x v="20"/>
    <x v="6"/>
    <x v="0"/>
  </r>
  <r>
    <x v="4"/>
    <n v="3"/>
    <n v="1.5"/>
    <n v="4.5"/>
    <x v="3"/>
    <x v="3"/>
    <x v="0"/>
    <x v="110"/>
    <n v="2023"/>
    <x v="3"/>
    <x v="20"/>
    <x v="6"/>
    <x v="0"/>
  </r>
  <r>
    <x v="0"/>
    <n v="5"/>
    <n v="5"/>
    <n v="25"/>
    <x v="4"/>
    <x v="2"/>
    <x v="1"/>
    <x v="110"/>
    <n v="2023"/>
    <x v="3"/>
    <x v="20"/>
    <x v="6"/>
    <x v="0"/>
  </r>
  <r>
    <x v="5"/>
    <n v="4"/>
    <n v="2"/>
    <n v="8"/>
    <x v="0"/>
    <x v="4"/>
    <x v="0"/>
    <x v="110"/>
    <n v="2023"/>
    <x v="3"/>
    <x v="20"/>
    <x v="6"/>
    <x v="0"/>
  </r>
  <r>
    <x v="4"/>
    <n v="2"/>
    <n v="1.5"/>
    <n v="3"/>
    <x v="3"/>
    <x v="3"/>
    <x v="2"/>
    <x v="110"/>
    <n v="2023"/>
    <x v="3"/>
    <x v="20"/>
    <x v="6"/>
    <x v="0"/>
  </r>
  <r>
    <x v="2"/>
    <n v="1"/>
    <n v="4"/>
    <n v="4"/>
    <x v="3"/>
    <x v="2"/>
    <x v="1"/>
    <x v="111"/>
    <n v="2023"/>
    <x v="3"/>
    <x v="21"/>
    <x v="0"/>
    <x v="0"/>
  </r>
  <r>
    <x v="2"/>
    <n v="1"/>
    <n v="4"/>
    <n v="4"/>
    <x v="3"/>
    <x v="2"/>
    <x v="1"/>
    <x v="111"/>
    <n v="2023"/>
    <x v="3"/>
    <x v="21"/>
    <x v="0"/>
    <x v="0"/>
  </r>
  <r>
    <x v="1"/>
    <n v="3"/>
    <n v="3"/>
    <n v="9"/>
    <x v="0"/>
    <x v="4"/>
    <x v="2"/>
    <x v="111"/>
    <n v="2023"/>
    <x v="3"/>
    <x v="21"/>
    <x v="0"/>
    <x v="0"/>
  </r>
  <r>
    <x v="2"/>
    <n v="4"/>
    <n v="4"/>
    <n v="16"/>
    <x v="1"/>
    <x v="2"/>
    <x v="0"/>
    <x v="111"/>
    <n v="2023"/>
    <x v="3"/>
    <x v="21"/>
    <x v="0"/>
    <x v="0"/>
  </r>
  <r>
    <x v="0"/>
    <n v="4"/>
    <n v="5"/>
    <n v="20"/>
    <x v="1"/>
    <x v="2"/>
    <x v="0"/>
    <x v="111"/>
    <n v="2023"/>
    <x v="3"/>
    <x v="21"/>
    <x v="0"/>
    <x v="0"/>
  </r>
  <r>
    <x v="0"/>
    <n v="2"/>
    <n v="5"/>
    <n v="10"/>
    <x v="0"/>
    <x v="0"/>
    <x v="2"/>
    <x v="111"/>
    <n v="2023"/>
    <x v="3"/>
    <x v="21"/>
    <x v="0"/>
    <x v="0"/>
  </r>
  <r>
    <x v="4"/>
    <n v="3"/>
    <n v="1.5"/>
    <n v="4.5"/>
    <x v="3"/>
    <x v="2"/>
    <x v="0"/>
    <x v="111"/>
    <n v="2023"/>
    <x v="3"/>
    <x v="21"/>
    <x v="0"/>
    <x v="0"/>
  </r>
  <r>
    <x v="4"/>
    <n v="4"/>
    <n v="1.5"/>
    <n v="6"/>
    <x v="0"/>
    <x v="3"/>
    <x v="2"/>
    <x v="111"/>
    <n v="2023"/>
    <x v="3"/>
    <x v="21"/>
    <x v="0"/>
    <x v="0"/>
  </r>
  <r>
    <x v="5"/>
    <n v="3"/>
    <n v="2"/>
    <n v="6"/>
    <x v="0"/>
    <x v="0"/>
    <x v="0"/>
    <x v="111"/>
    <n v="2023"/>
    <x v="3"/>
    <x v="21"/>
    <x v="0"/>
    <x v="0"/>
  </r>
  <r>
    <x v="6"/>
    <n v="3"/>
    <n v="3"/>
    <n v="9"/>
    <x v="0"/>
    <x v="2"/>
    <x v="2"/>
    <x v="111"/>
    <n v="2023"/>
    <x v="3"/>
    <x v="21"/>
    <x v="0"/>
    <x v="0"/>
  </r>
  <r>
    <x v="3"/>
    <n v="3"/>
    <n v="3"/>
    <n v="9"/>
    <x v="0"/>
    <x v="3"/>
    <x v="2"/>
    <x v="111"/>
    <n v="2023"/>
    <x v="3"/>
    <x v="21"/>
    <x v="0"/>
    <x v="0"/>
  </r>
  <r>
    <x v="2"/>
    <n v="3"/>
    <n v="4"/>
    <n v="12"/>
    <x v="2"/>
    <x v="3"/>
    <x v="1"/>
    <x v="111"/>
    <n v="2023"/>
    <x v="3"/>
    <x v="21"/>
    <x v="0"/>
    <x v="0"/>
  </r>
  <r>
    <x v="7"/>
    <n v="2"/>
    <n v="1"/>
    <n v="2"/>
    <x v="3"/>
    <x v="2"/>
    <x v="1"/>
    <x v="111"/>
    <n v="2023"/>
    <x v="3"/>
    <x v="21"/>
    <x v="0"/>
    <x v="0"/>
  </r>
  <r>
    <x v="5"/>
    <n v="4"/>
    <n v="2"/>
    <n v="8"/>
    <x v="0"/>
    <x v="0"/>
    <x v="0"/>
    <x v="111"/>
    <n v="2023"/>
    <x v="3"/>
    <x v="21"/>
    <x v="0"/>
    <x v="0"/>
  </r>
  <r>
    <x v="0"/>
    <n v="1"/>
    <n v="5"/>
    <n v="5"/>
    <x v="3"/>
    <x v="2"/>
    <x v="2"/>
    <x v="111"/>
    <n v="2023"/>
    <x v="3"/>
    <x v="21"/>
    <x v="0"/>
    <x v="0"/>
  </r>
  <r>
    <x v="8"/>
    <n v="4"/>
    <n v="4"/>
    <n v="16"/>
    <x v="1"/>
    <x v="4"/>
    <x v="1"/>
    <x v="111"/>
    <n v="2023"/>
    <x v="3"/>
    <x v="21"/>
    <x v="0"/>
    <x v="0"/>
  </r>
  <r>
    <x v="2"/>
    <n v="3"/>
    <n v="4"/>
    <n v="12"/>
    <x v="2"/>
    <x v="1"/>
    <x v="1"/>
    <x v="112"/>
    <n v="2023"/>
    <x v="3"/>
    <x v="22"/>
    <x v="1"/>
    <x v="0"/>
  </r>
  <r>
    <x v="7"/>
    <n v="1"/>
    <n v="1"/>
    <n v="1"/>
    <x v="3"/>
    <x v="4"/>
    <x v="0"/>
    <x v="112"/>
    <n v="2023"/>
    <x v="3"/>
    <x v="22"/>
    <x v="1"/>
    <x v="0"/>
  </r>
  <r>
    <x v="1"/>
    <n v="2"/>
    <n v="3"/>
    <n v="6"/>
    <x v="0"/>
    <x v="4"/>
    <x v="0"/>
    <x v="112"/>
    <n v="2023"/>
    <x v="3"/>
    <x v="22"/>
    <x v="1"/>
    <x v="0"/>
  </r>
  <r>
    <x v="7"/>
    <n v="5"/>
    <n v="1"/>
    <n v="5"/>
    <x v="3"/>
    <x v="1"/>
    <x v="0"/>
    <x v="112"/>
    <n v="2023"/>
    <x v="3"/>
    <x v="22"/>
    <x v="1"/>
    <x v="0"/>
  </r>
  <r>
    <x v="3"/>
    <n v="3"/>
    <n v="3"/>
    <n v="9"/>
    <x v="0"/>
    <x v="4"/>
    <x v="3"/>
    <x v="112"/>
    <n v="2023"/>
    <x v="3"/>
    <x v="22"/>
    <x v="1"/>
    <x v="0"/>
  </r>
  <r>
    <x v="2"/>
    <n v="5"/>
    <n v="4"/>
    <n v="20"/>
    <x v="1"/>
    <x v="4"/>
    <x v="3"/>
    <x v="112"/>
    <n v="2023"/>
    <x v="3"/>
    <x v="22"/>
    <x v="1"/>
    <x v="0"/>
  </r>
  <r>
    <x v="5"/>
    <n v="5"/>
    <n v="2"/>
    <n v="10"/>
    <x v="0"/>
    <x v="3"/>
    <x v="2"/>
    <x v="112"/>
    <n v="2023"/>
    <x v="3"/>
    <x v="22"/>
    <x v="1"/>
    <x v="0"/>
  </r>
  <r>
    <x v="4"/>
    <n v="1"/>
    <n v="1.5"/>
    <n v="1.5"/>
    <x v="3"/>
    <x v="2"/>
    <x v="2"/>
    <x v="112"/>
    <n v="2023"/>
    <x v="3"/>
    <x v="22"/>
    <x v="1"/>
    <x v="0"/>
  </r>
  <r>
    <x v="3"/>
    <n v="3"/>
    <n v="3"/>
    <n v="9"/>
    <x v="0"/>
    <x v="0"/>
    <x v="2"/>
    <x v="112"/>
    <n v="2023"/>
    <x v="3"/>
    <x v="22"/>
    <x v="1"/>
    <x v="0"/>
  </r>
  <r>
    <x v="6"/>
    <n v="1"/>
    <n v="3"/>
    <n v="3"/>
    <x v="3"/>
    <x v="2"/>
    <x v="2"/>
    <x v="112"/>
    <n v="2023"/>
    <x v="3"/>
    <x v="22"/>
    <x v="1"/>
    <x v="0"/>
  </r>
  <r>
    <x v="0"/>
    <n v="5"/>
    <n v="5"/>
    <n v="25"/>
    <x v="4"/>
    <x v="4"/>
    <x v="0"/>
    <x v="112"/>
    <n v="2023"/>
    <x v="3"/>
    <x v="22"/>
    <x v="1"/>
    <x v="0"/>
  </r>
  <r>
    <x v="3"/>
    <n v="3"/>
    <n v="3"/>
    <n v="9"/>
    <x v="0"/>
    <x v="3"/>
    <x v="1"/>
    <x v="112"/>
    <n v="2023"/>
    <x v="3"/>
    <x v="22"/>
    <x v="1"/>
    <x v="0"/>
  </r>
  <r>
    <x v="7"/>
    <n v="1"/>
    <n v="1"/>
    <n v="1"/>
    <x v="3"/>
    <x v="4"/>
    <x v="0"/>
    <x v="112"/>
    <n v="2023"/>
    <x v="3"/>
    <x v="22"/>
    <x v="1"/>
    <x v="0"/>
  </r>
  <r>
    <x v="4"/>
    <n v="4"/>
    <n v="1.5"/>
    <n v="6"/>
    <x v="0"/>
    <x v="0"/>
    <x v="1"/>
    <x v="112"/>
    <n v="2023"/>
    <x v="3"/>
    <x v="22"/>
    <x v="1"/>
    <x v="0"/>
  </r>
  <r>
    <x v="5"/>
    <n v="1"/>
    <n v="2"/>
    <n v="2"/>
    <x v="3"/>
    <x v="0"/>
    <x v="0"/>
    <x v="112"/>
    <n v="2023"/>
    <x v="3"/>
    <x v="22"/>
    <x v="1"/>
    <x v="0"/>
  </r>
  <r>
    <x v="2"/>
    <n v="1"/>
    <n v="4"/>
    <n v="4"/>
    <x v="3"/>
    <x v="0"/>
    <x v="1"/>
    <x v="112"/>
    <n v="2023"/>
    <x v="3"/>
    <x v="22"/>
    <x v="1"/>
    <x v="0"/>
  </r>
  <r>
    <x v="1"/>
    <n v="1"/>
    <n v="3"/>
    <n v="3"/>
    <x v="3"/>
    <x v="1"/>
    <x v="0"/>
    <x v="112"/>
    <n v="2023"/>
    <x v="3"/>
    <x v="22"/>
    <x v="1"/>
    <x v="0"/>
  </r>
  <r>
    <x v="2"/>
    <n v="3"/>
    <n v="4"/>
    <n v="12"/>
    <x v="2"/>
    <x v="4"/>
    <x v="2"/>
    <x v="112"/>
    <n v="2023"/>
    <x v="3"/>
    <x v="22"/>
    <x v="1"/>
    <x v="0"/>
  </r>
  <r>
    <x v="6"/>
    <n v="2"/>
    <n v="3"/>
    <n v="6"/>
    <x v="0"/>
    <x v="0"/>
    <x v="0"/>
    <x v="112"/>
    <n v="2023"/>
    <x v="3"/>
    <x v="22"/>
    <x v="1"/>
    <x v="0"/>
  </r>
  <r>
    <x v="7"/>
    <n v="2"/>
    <n v="1"/>
    <n v="2"/>
    <x v="3"/>
    <x v="3"/>
    <x v="2"/>
    <x v="112"/>
    <n v="2023"/>
    <x v="3"/>
    <x v="22"/>
    <x v="1"/>
    <x v="0"/>
  </r>
  <r>
    <x v="1"/>
    <n v="1"/>
    <n v="3"/>
    <n v="3"/>
    <x v="3"/>
    <x v="0"/>
    <x v="0"/>
    <x v="112"/>
    <n v="2023"/>
    <x v="3"/>
    <x v="22"/>
    <x v="1"/>
    <x v="0"/>
  </r>
  <r>
    <x v="8"/>
    <n v="1"/>
    <n v="4"/>
    <n v="4"/>
    <x v="3"/>
    <x v="3"/>
    <x v="1"/>
    <x v="112"/>
    <n v="2023"/>
    <x v="3"/>
    <x v="22"/>
    <x v="1"/>
    <x v="0"/>
  </r>
  <r>
    <x v="5"/>
    <n v="1"/>
    <n v="2"/>
    <n v="2"/>
    <x v="3"/>
    <x v="2"/>
    <x v="0"/>
    <x v="112"/>
    <n v="2023"/>
    <x v="3"/>
    <x v="22"/>
    <x v="1"/>
    <x v="0"/>
  </r>
  <r>
    <x v="8"/>
    <n v="4"/>
    <n v="4"/>
    <n v="16"/>
    <x v="1"/>
    <x v="3"/>
    <x v="1"/>
    <x v="112"/>
    <n v="2023"/>
    <x v="3"/>
    <x v="22"/>
    <x v="1"/>
    <x v="0"/>
  </r>
  <r>
    <x v="2"/>
    <n v="3"/>
    <n v="4"/>
    <n v="12"/>
    <x v="2"/>
    <x v="3"/>
    <x v="0"/>
    <x v="112"/>
    <n v="2023"/>
    <x v="3"/>
    <x v="22"/>
    <x v="1"/>
    <x v="0"/>
  </r>
  <r>
    <x v="5"/>
    <n v="4"/>
    <n v="2"/>
    <n v="8"/>
    <x v="0"/>
    <x v="2"/>
    <x v="1"/>
    <x v="112"/>
    <n v="2023"/>
    <x v="3"/>
    <x v="22"/>
    <x v="1"/>
    <x v="0"/>
  </r>
  <r>
    <x v="4"/>
    <n v="5"/>
    <n v="1.5"/>
    <n v="7.5"/>
    <x v="0"/>
    <x v="4"/>
    <x v="2"/>
    <x v="112"/>
    <n v="2023"/>
    <x v="3"/>
    <x v="22"/>
    <x v="1"/>
    <x v="0"/>
  </r>
  <r>
    <x v="0"/>
    <n v="4"/>
    <n v="5"/>
    <n v="20"/>
    <x v="1"/>
    <x v="3"/>
    <x v="2"/>
    <x v="112"/>
    <n v="2023"/>
    <x v="3"/>
    <x v="22"/>
    <x v="1"/>
    <x v="0"/>
  </r>
  <r>
    <x v="3"/>
    <n v="3"/>
    <n v="3"/>
    <n v="9"/>
    <x v="0"/>
    <x v="0"/>
    <x v="1"/>
    <x v="112"/>
    <n v="2023"/>
    <x v="3"/>
    <x v="22"/>
    <x v="1"/>
    <x v="0"/>
  </r>
  <r>
    <x v="5"/>
    <n v="4"/>
    <n v="2"/>
    <n v="8"/>
    <x v="0"/>
    <x v="4"/>
    <x v="2"/>
    <x v="112"/>
    <n v="2023"/>
    <x v="3"/>
    <x v="22"/>
    <x v="1"/>
    <x v="0"/>
  </r>
  <r>
    <x v="2"/>
    <n v="3"/>
    <n v="4"/>
    <n v="12"/>
    <x v="2"/>
    <x v="0"/>
    <x v="1"/>
    <x v="112"/>
    <n v="2023"/>
    <x v="3"/>
    <x v="22"/>
    <x v="1"/>
    <x v="0"/>
  </r>
  <r>
    <x v="2"/>
    <n v="4"/>
    <n v="4"/>
    <n v="16"/>
    <x v="1"/>
    <x v="2"/>
    <x v="2"/>
    <x v="113"/>
    <n v="2023"/>
    <x v="3"/>
    <x v="23"/>
    <x v="2"/>
    <x v="0"/>
  </r>
  <r>
    <x v="5"/>
    <n v="5"/>
    <n v="2"/>
    <n v="10"/>
    <x v="0"/>
    <x v="0"/>
    <x v="1"/>
    <x v="113"/>
    <n v="2023"/>
    <x v="3"/>
    <x v="23"/>
    <x v="2"/>
    <x v="0"/>
  </r>
  <r>
    <x v="6"/>
    <n v="5"/>
    <n v="3"/>
    <n v="15"/>
    <x v="2"/>
    <x v="2"/>
    <x v="2"/>
    <x v="113"/>
    <n v="2023"/>
    <x v="3"/>
    <x v="23"/>
    <x v="2"/>
    <x v="0"/>
  </r>
  <r>
    <x v="1"/>
    <n v="5"/>
    <n v="3"/>
    <n v="15"/>
    <x v="2"/>
    <x v="4"/>
    <x v="3"/>
    <x v="113"/>
    <n v="2023"/>
    <x v="3"/>
    <x v="23"/>
    <x v="2"/>
    <x v="0"/>
  </r>
  <r>
    <x v="3"/>
    <n v="1"/>
    <n v="3"/>
    <n v="3"/>
    <x v="3"/>
    <x v="0"/>
    <x v="0"/>
    <x v="113"/>
    <n v="2023"/>
    <x v="3"/>
    <x v="23"/>
    <x v="2"/>
    <x v="0"/>
  </r>
  <r>
    <x v="8"/>
    <n v="3"/>
    <n v="4"/>
    <n v="12"/>
    <x v="2"/>
    <x v="2"/>
    <x v="1"/>
    <x v="113"/>
    <n v="2023"/>
    <x v="3"/>
    <x v="23"/>
    <x v="2"/>
    <x v="0"/>
  </r>
  <r>
    <x v="3"/>
    <n v="3"/>
    <n v="3"/>
    <n v="9"/>
    <x v="0"/>
    <x v="0"/>
    <x v="1"/>
    <x v="113"/>
    <n v="2023"/>
    <x v="3"/>
    <x v="23"/>
    <x v="2"/>
    <x v="0"/>
  </r>
  <r>
    <x v="3"/>
    <n v="5"/>
    <n v="3"/>
    <n v="15"/>
    <x v="2"/>
    <x v="0"/>
    <x v="1"/>
    <x v="113"/>
    <n v="2023"/>
    <x v="3"/>
    <x v="23"/>
    <x v="2"/>
    <x v="0"/>
  </r>
  <r>
    <x v="8"/>
    <n v="1"/>
    <n v="4"/>
    <n v="4"/>
    <x v="3"/>
    <x v="2"/>
    <x v="0"/>
    <x v="113"/>
    <n v="2023"/>
    <x v="3"/>
    <x v="23"/>
    <x v="2"/>
    <x v="0"/>
  </r>
  <r>
    <x v="2"/>
    <n v="5"/>
    <n v="4"/>
    <n v="20"/>
    <x v="1"/>
    <x v="0"/>
    <x v="0"/>
    <x v="113"/>
    <n v="2023"/>
    <x v="3"/>
    <x v="23"/>
    <x v="2"/>
    <x v="0"/>
  </r>
  <r>
    <x v="0"/>
    <n v="5"/>
    <n v="5"/>
    <n v="25"/>
    <x v="4"/>
    <x v="2"/>
    <x v="0"/>
    <x v="113"/>
    <n v="2023"/>
    <x v="3"/>
    <x v="23"/>
    <x v="2"/>
    <x v="0"/>
  </r>
  <r>
    <x v="1"/>
    <n v="5"/>
    <n v="3"/>
    <n v="15"/>
    <x v="2"/>
    <x v="3"/>
    <x v="1"/>
    <x v="113"/>
    <n v="2023"/>
    <x v="3"/>
    <x v="23"/>
    <x v="2"/>
    <x v="0"/>
  </r>
  <r>
    <x v="4"/>
    <n v="5"/>
    <n v="1.5"/>
    <n v="7.5"/>
    <x v="0"/>
    <x v="4"/>
    <x v="2"/>
    <x v="113"/>
    <n v="2023"/>
    <x v="3"/>
    <x v="23"/>
    <x v="2"/>
    <x v="0"/>
  </r>
  <r>
    <x v="5"/>
    <n v="3"/>
    <n v="2"/>
    <n v="6"/>
    <x v="0"/>
    <x v="4"/>
    <x v="1"/>
    <x v="113"/>
    <n v="2023"/>
    <x v="3"/>
    <x v="23"/>
    <x v="2"/>
    <x v="0"/>
  </r>
  <r>
    <x v="7"/>
    <n v="5"/>
    <n v="1"/>
    <n v="5"/>
    <x v="3"/>
    <x v="3"/>
    <x v="0"/>
    <x v="113"/>
    <n v="2023"/>
    <x v="3"/>
    <x v="23"/>
    <x v="2"/>
    <x v="0"/>
  </r>
  <r>
    <x v="0"/>
    <n v="2"/>
    <n v="5"/>
    <n v="10"/>
    <x v="0"/>
    <x v="4"/>
    <x v="2"/>
    <x v="113"/>
    <n v="2023"/>
    <x v="3"/>
    <x v="23"/>
    <x v="2"/>
    <x v="0"/>
  </r>
  <r>
    <x v="8"/>
    <n v="4"/>
    <n v="4"/>
    <n v="16"/>
    <x v="1"/>
    <x v="3"/>
    <x v="0"/>
    <x v="113"/>
    <n v="2023"/>
    <x v="3"/>
    <x v="23"/>
    <x v="2"/>
    <x v="0"/>
  </r>
  <r>
    <x v="8"/>
    <n v="2"/>
    <n v="4"/>
    <n v="8"/>
    <x v="0"/>
    <x v="2"/>
    <x v="2"/>
    <x v="113"/>
    <n v="2023"/>
    <x v="3"/>
    <x v="23"/>
    <x v="2"/>
    <x v="0"/>
  </r>
  <r>
    <x v="8"/>
    <n v="1"/>
    <n v="4"/>
    <n v="4"/>
    <x v="3"/>
    <x v="4"/>
    <x v="2"/>
    <x v="113"/>
    <n v="2023"/>
    <x v="3"/>
    <x v="23"/>
    <x v="2"/>
    <x v="0"/>
  </r>
  <r>
    <x v="8"/>
    <n v="5"/>
    <n v="4"/>
    <n v="20"/>
    <x v="1"/>
    <x v="0"/>
    <x v="1"/>
    <x v="113"/>
    <n v="2023"/>
    <x v="3"/>
    <x v="23"/>
    <x v="2"/>
    <x v="0"/>
  </r>
  <r>
    <x v="3"/>
    <n v="1"/>
    <n v="3"/>
    <n v="3"/>
    <x v="3"/>
    <x v="0"/>
    <x v="2"/>
    <x v="113"/>
    <n v="2023"/>
    <x v="3"/>
    <x v="23"/>
    <x v="2"/>
    <x v="0"/>
  </r>
  <r>
    <x v="6"/>
    <n v="5"/>
    <n v="3"/>
    <n v="15"/>
    <x v="2"/>
    <x v="0"/>
    <x v="1"/>
    <x v="113"/>
    <n v="2023"/>
    <x v="3"/>
    <x v="23"/>
    <x v="2"/>
    <x v="0"/>
  </r>
  <r>
    <x v="0"/>
    <n v="4"/>
    <n v="5"/>
    <n v="20"/>
    <x v="1"/>
    <x v="0"/>
    <x v="2"/>
    <x v="113"/>
    <n v="2023"/>
    <x v="3"/>
    <x v="23"/>
    <x v="2"/>
    <x v="0"/>
  </r>
  <r>
    <x v="5"/>
    <n v="5"/>
    <n v="2"/>
    <n v="10"/>
    <x v="0"/>
    <x v="0"/>
    <x v="0"/>
    <x v="113"/>
    <n v="2023"/>
    <x v="3"/>
    <x v="23"/>
    <x v="2"/>
    <x v="0"/>
  </r>
  <r>
    <x v="3"/>
    <n v="4"/>
    <n v="3"/>
    <n v="12"/>
    <x v="2"/>
    <x v="3"/>
    <x v="1"/>
    <x v="113"/>
    <n v="2023"/>
    <x v="3"/>
    <x v="23"/>
    <x v="2"/>
    <x v="0"/>
  </r>
  <r>
    <x v="7"/>
    <n v="5"/>
    <n v="1"/>
    <n v="5"/>
    <x v="3"/>
    <x v="1"/>
    <x v="0"/>
    <x v="113"/>
    <n v="2023"/>
    <x v="3"/>
    <x v="23"/>
    <x v="2"/>
    <x v="0"/>
  </r>
  <r>
    <x v="5"/>
    <n v="4"/>
    <n v="2"/>
    <n v="8"/>
    <x v="0"/>
    <x v="3"/>
    <x v="0"/>
    <x v="114"/>
    <n v="2023"/>
    <x v="3"/>
    <x v="24"/>
    <x v="3"/>
    <x v="0"/>
  </r>
  <r>
    <x v="8"/>
    <n v="1"/>
    <n v="4"/>
    <n v="4"/>
    <x v="3"/>
    <x v="2"/>
    <x v="1"/>
    <x v="114"/>
    <n v="2023"/>
    <x v="3"/>
    <x v="24"/>
    <x v="3"/>
    <x v="0"/>
  </r>
  <r>
    <x v="8"/>
    <n v="2"/>
    <n v="4"/>
    <n v="8"/>
    <x v="0"/>
    <x v="4"/>
    <x v="1"/>
    <x v="114"/>
    <n v="2023"/>
    <x v="3"/>
    <x v="24"/>
    <x v="3"/>
    <x v="0"/>
  </r>
  <r>
    <x v="2"/>
    <n v="5"/>
    <n v="4"/>
    <n v="20"/>
    <x v="1"/>
    <x v="0"/>
    <x v="2"/>
    <x v="114"/>
    <n v="2023"/>
    <x v="3"/>
    <x v="24"/>
    <x v="3"/>
    <x v="0"/>
  </r>
  <r>
    <x v="8"/>
    <n v="3"/>
    <n v="4"/>
    <n v="12"/>
    <x v="2"/>
    <x v="0"/>
    <x v="0"/>
    <x v="114"/>
    <n v="2023"/>
    <x v="3"/>
    <x v="24"/>
    <x v="3"/>
    <x v="0"/>
  </r>
  <r>
    <x v="7"/>
    <n v="3"/>
    <n v="1"/>
    <n v="3"/>
    <x v="3"/>
    <x v="1"/>
    <x v="1"/>
    <x v="114"/>
    <n v="2023"/>
    <x v="3"/>
    <x v="24"/>
    <x v="3"/>
    <x v="0"/>
  </r>
  <r>
    <x v="2"/>
    <n v="2"/>
    <n v="4"/>
    <n v="8"/>
    <x v="0"/>
    <x v="0"/>
    <x v="1"/>
    <x v="114"/>
    <n v="2023"/>
    <x v="3"/>
    <x v="24"/>
    <x v="3"/>
    <x v="0"/>
  </r>
  <r>
    <x v="1"/>
    <n v="3"/>
    <n v="3"/>
    <n v="9"/>
    <x v="0"/>
    <x v="1"/>
    <x v="2"/>
    <x v="114"/>
    <n v="2023"/>
    <x v="3"/>
    <x v="24"/>
    <x v="3"/>
    <x v="0"/>
  </r>
  <r>
    <x v="6"/>
    <n v="1"/>
    <n v="3"/>
    <n v="3"/>
    <x v="3"/>
    <x v="0"/>
    <x v="0"/>
    <x v="114"/>
    <n v="2023"/>
    <x v="3"/>
    <x v="24"/>
    <x v="3"/>
    <x v="0"/>
  </r>
  <r>
    <x v="5"/>
    <n v="3"/>
    <n v="2"/>
    <n v="6"/>
    <x v="0"/>
    <x v="2"/>
    <x v="0"/>
    <x v="114"/>
    <n v="2023"/>
    <x v="3"/>
    <x v="24"/>
    <x v="3"/>
    <x v="0"/>
  </r>
  <r>
    <x v="8"/>
    <n v="3"/>
    <n v="4"/>
    <n v="12"/>
    <x v="2"/>
    <x v="1"/>
    <x v="2"/>
    <x v="114"/>
    <n v="2023"/>
    <x v="3"/>
    <x v="24"/>
    <x v="3"/>
    <x v="0"/>
  </r>
  <r>
    <x v="4"/>
    <n v="5"/>
    <n v="1.5"/>
    <n v="7.5"/>
    <x v="0"/>
    <x v="0"/>
    <x v="1"/>
    <x v="114"/>
    <n v="2023"/>
    <x v="3"/>
    <x v="24"/>
    <x v="3"/>
    <x v="0"/>
  </r>
  <r>
    <x v="2"/>
    <n v="3"/>
    <n v="4"/>
    <n v="12"/>
    <x v="2"/>
    <x v="4"/>
    <x v="2"/>
    <x v="114"/>
    <n v="2023"/>
    <x v="3"/>
    <x v="24"/>
    <x v="3"/>
    <x v="0"/>
  </r>
  <r>
    <x v="7"/>
    <n v="1"/>
    <n v="1"/>
    <n v="1"/>
    <x v="3"/>
    <x v="4"/>
    <x v="0"/>
    <x v="114"/>
    <n v="2023"/>
    <x v="3"/>
    <x v="24"/>
    <x v="3"/>
    <x v="0"/>
  </r>
  <r>
    <x v="5"/>
    <n v="3"/>
    <n v="2"/>
    <n v="6"/>
    <x v="0"/>
    <x v="3"/>
    <x v="1"/>
    <x v="114"/>
    <n v="2023"/>
    <x v="3"/>
    <x v="24"/>
    <x v="3"/>
    <x v="0"/>
  </r>
  <r>
    <x v="1"/>
    <n v="1"/>
    <n v="3"/>
    <n v="3"/>
    <x v="3"/>
    <x v="0"/>
    <x v="2"/>
    <x v="114"/>
    <n v="2023"/>
    <x v="3"/>
    <x v="24"/>
    <x v="3"/>
    <x v="0"/>
  </r>
  <r>
    <x v="3"/>
    <n v="4"/>
    <n v="3"/>
    <n v="12"/>
    <x v="2"/>
    <x v="4"/>
    <x v="1"/>
    <x v="114"/>
    <n v="2023"/>
    <x v="3"/>
    <x v="24"/>
    <x v="3"/>
    <x v="0"/>
  </r>
  <r>
    <x v="0"/>
    <n v="5"/>
    <n v="5"/>
    <n v="25"/>
    <x v="4"/>
    <x v="3"/>
    <x v="0"/>
    <x v="114"/>
    <n v="2023"/>
    <x v="3"/>
    <x v="24"/>
    <x v="3"/>
    <x v="0"/>
  </r>
  <r>
    <x v="4"/>
    <n v="3"/>
    <n v="1.5"/>
    <n v="4.5"/>
    <x v="3"/>
    <x v="2"/>
    <x v="2"/>
    <x v="114"/>
    <n v="2023"/>
    <x v="3"/>
    <x v="24"/>
    <x v="3"/>
    <x v="0"/>
  </r>
  <r>
    <x v="4"/>
    <n v="5"/>
    <n v="1.5"/>
    <n v="7.5"/>
    <x v="0"/>
    <x v="2"/>
    <x v="1"/>
    <x v="114"/>
    <n v="2023"/>
    <x v="3"/>
    <x v="24"/>
    <x v="3"/>
    <x v="0"/>
  </r>
  <r>
    <x v="8"/>
    <n v="2"/>
    <n v="4"/>
    <n v="8"/>
    <x v="0"/>
    <x v="2"/>
    <x v="0"/>
    <x v="114"/>
    <n v="2023"/>
    <x v="3"/>
    <x v="24"/>
    <x v="3"/>
    <x v="0"/>
  </r>
  <r>
    <x v="0"/>
    <n v="1"/>
    <n v="5"/>
    <n v="5"/>
    <x v="3"/>
    <x v="4"/>
    <x v="0"/>
    <x v="114"/>
    <n v="2023"/>
    <x v="3"/>
    <x v="24"/>
    <x v="3"/>
    <x v="0"/>
  </r>
  <r>
    <x v="2"/>
    <n v="5"/>
    <n v="4"/>
    <n v="20"/>
    <x v="1"/>
    <x v="2"/>
    <x v="2"/>
    <x v="114"/>
    <n v="2023"/>
    <x v="3"/>
    <x v="24"/>
    <x v="3"/>
    <x v="0"/>
  </r>
  <r>
    <x v="3"/>
    <n v="3"/>
    <n v="3"/>
    <n v="9"/>
    <x v="0"/>
    <x v="3"/>
    <x v="1"/>
    <x v="114"/>
    <n v="2023"/>
    <x v="3"/>
    <x v="24"/>
    <x v="3"/>
    <x v="0"/>
  </r>
  <r>
    <x v="2"/>
    <n v="2"/>
    <n v="4"/>
    <n v="8"/>
    <x v="0"/>
    <x v="3"/>
    <x v="0"/>
    <x v="114"/>
    <n v="2023"/>
    <x v="3"/>
    <x v="24"/>
    <x v="3"/>
    <x v="0"/>
  </r>
  <r>
    <x v="0"/>
    <n v="4"/>
    <n v="5"/>
    <n v="20"/>
    <x v="1"/>
    <x v="3"/>
    <x v="1"/>
    <x v="115"/>
    <n v="2023"/>
    <x v="3"/>
    <x v="25"/>
    <x v="4"/>
    <x v="0"/>
  </r>
  <r>
    <x v="8"/>
    <n v="2"/>
    <n v="4"/>
    <n v="8"/>
    <x v="0"/>
    <x v="4"/>
    <x v="0"/>
    <x v="115"/>
    <n v="2023"/>
    <x v="3"/>
    <x v="25"/>
    <x v="4"/>
    <x v="0"/>
  </r>
  <r>
    <x v="3"/>
    <n v="4"/>
    <n v="3"/>
    <n v="12"/>
    <x v="2"/>
    <x v="4"/>
    <x v="1"/>
    <x v="115"/>
    <n v="2023"/>
    <x v="3"/>
    <x v="25"/>
    <x v="4"/>
    <x v="0"/>
  </r>
  <r>
    <x v="0"/>
    <n v="5"/>
    <n v="5"/>
    <n v="25"/>
    <x v="4"/>
    <x v="0"/>
    <x v="3"/>
    <x v="115"/>
    <n v="2023"/>
    <x v="3"/>
    <x v="25"/>
    <x v="4"/>
    <x v="0"/>
  </r>
  <r>
    <x v="3"/>
    <n v="4"/>
    <n v="3"/>
    <n v="12"/>
    <x v="2"/>
    <x v="0"/>
    <x v="0"/>
    <x v="115"/>
    <n v="2023"/>
    <x v="3"/>
    <x v="25"/>
    <x v="4"/>
    <x v="0"/>
  </r>
  <r>
    <x v="0"/>
    <n v="3"/>
    <n v="5"/>
    <n v="15"/>
    <x v="2"/>
    <x v="1"/>
    <x v="2"/>
    <x v="115"/>
    <n v="2023"/>
    <x v="3"/>
    <x v="25"/>
    <x v="4"/>
    <x v="0"/>
  </r>
  <r>
    <x v="5"/>
    <n v="1"/>
    <n v="2"/>
    <n v="2"/>
    <x v="3"/>
    <x v="0"/>
    <x v="2"/>
    <x v="115"/>
    <n v="2023"/>
    <x v="3"/>
    <x v="25"/>
    <x v="4"/>
    <x v="0"/>
  </r>
  <r>
    <x v="4"/>
    <n v="3"/>
    <n v="1.5"/>
    <n v="4.5"/>
    <x v="3"/>
    <x v="3"/>
    <x v="1"/>
    <x v="115"/>
    <n v="2023"/>
    <x v="3"/>
    <x v="25"/>
    <x v="4"/>
    <x v="0"/>
  </r>
  <r>
    <x v="2"/>
    <n v="5"/>
    <n v="4"/>
    <n v="20"/>
    <x v="1"/>
    <x v="1"/>
    <x v="2"/>
    <x v="115"/>
    <n v="2023"/>
    <x v="3"/>
    <x v="25"/>
    <x v="4"/>
    <x v="0"/>
  </r>
  <r>
    <x v="0"/>
    <n v="4"/>
    <n v="5"/>
    <n v="20"/>
    <x v="1"/>
    <x v="2"/>
    <x v="2"/>
    <x v="115"/>
    <n v="2023"/>
    <x v="3"/>
    <x v="25"/>
    <x v="4"/>
    <x v="0"/>
  </r>
  <r>
    <x v="4"/>
    <n v="3"/>
    <n v="1.5"/>
    <n v="4.5"/>
    <x v="3"/>
    <x v="0"/>
    <x v="0"/>
    <x v="115"/>
    <n v="2023"/>
    <x v="3"/>
    <x v="25"/>
    <x v="4"/>
    <x v="0"/>
  </r>
  <r>
    <x v="4"/>
    <n v="1"/>
    <n v="1.5"/>
    <n v="1.5"/>
    <x v="3"/>
    <x v="4"/>
    <x v="2"/>
    <x v="115"/>
    <n v="2023"/>
    <x v="3"/>
    <x v="25"/>
    <x v="4"/>
    <x v="0"/>
  </r>
  <r>
    <x v="8"/>
    <n v="5"/>
    <n v="4"/>
    <n v="20"/>
    <x v="1"/>
    <x v="3"/>
    <x v="0"/>
    <x v="115"/>
    <n v="2023"/>
    <x v="3"/>
    <x v="25"/>
    <x v="4"/>
    <x v="0"/>
  </r>
  <r>
    <x v="2"/>
    <n v="4"/>
    <n v="4"/>
    <n v="16"/>
    <x v="1"/>
    <x v="0"/>
    <x v="0"/>
    <x v="115"/>
    <n v="2023"/>
    <x v="3"/>
    <x v="25"/>
    <x v="4"/>
    <x v="0"/>
  </r>
  <r>
    <x v="2"/>
    <n v="2"/>
    <n v="4"/>
    <n v="8"/>
    <x v="0"/>
    <x v="4"/>
    <x v="1"/>
    <x v="115"/>
    <n v="2023"/>
    <x v="3"/>
    <x v="25"/>
    <x v="4"/>
    <x v="0"/>
  </r>
  <r>
    <x v="0"/>
    <n v="1"/>
    <n v="5"/>
    <n v="5"/>
    <x v="3"/>
    <x v="3"/>
    <x v="0"/>
    <x v="115"/>
    <n v="2023"/>
    <x v="3"/>
    <x v="25"/>
    <x v="4"/>
    <x v="0"/>
  </r>
  <r>
    <x v="4"/>
    <n v="4"/>
    <n v="1.5"/>
    <n v="6"/>
    <x v="0"/>
    <x v="0"/>
    <x v="2"/>
    <x v="115"/>
    <n v="2023"/>
    <x v="3"/>
    <x v="25"/>
    <x v="4"/>
    <x v="0"/>
  </r>
  <r>
    <x v="6"/>
    <n v="5"/>
    <n v="4"/>
    <n v="20"/>
    <x v="1"/>
    <x v="4"/>
    <x v="3"/>
    <x v="115"/>
    <n v="2023"/>
    <x v="3"/>
    <x v="25"/>
    <x v="4"/>
    <x v="0"/>
  </r>
  <r>
    <x v="0"/>
    <n v="2"/>
    <n v="5"/>
    <n v="10"/>
    <x v="0"/>
    <x v="0"/>
    <x v="0"/>
    <x v="116"/>
    <n v="2023"/>
    <x v="3"/>
    <x v="26"/>
    <x v="5"/>
    <x v="0"/>
  </r>
  <r>
    <x v="8"/>
    <n v="5"/>
    <n v="4"/>
    <n v="20"/>
    <x v="1"/>
    <x v="0"/>
    <x v="2"/>
    <x v="116"/>
    <n v="2023"/>
    <x v="3"/>
    <x v="26"/>
    <x v="5"/>
    <x v="0"/>
  </r>
  <r>
    <x v="0"/>
    <n v="1"/>
    <n v="5"/>
    <n v="5"/>
    <x v="3"/>
    <x v="0"/>
    <x v="2"/>
    <x v="116"/>
    <n v="2023"/>
    <x v="3"/>
    <x v="26"/>
    <x v="5"/>
    <x v="0"/>
  </r>
  <r>
    <x v="1"/>
    <n v="2"/>
    <n v="3"/>
    <n v="6"/>
    <x v="0"/>
    <x v="2"/>
    <x v="1"/>
    <x v="116"/>
    <n v="2023"/>
    <x v="3"/>
    <x v="26"/>
    <x v="5"/>
    <x v="0"/>
  </r>
  <r>
    <x v="7"/>
    <n v="4"/>
    <n v="1"/>
    <n v="4"/>
    <x v="3"/>
    <x v="0"/>
    <x v="2"/>
    <x v="116"/>
    <n v="2023"/>
    <x v="3"/>
    <x v="26"/>
    <x v="5"/>
    <x v="0"/>
  </r>
  <r>
    <x v="7"/>
    <n v="4"/>
    <n v="1"/>
    <n v="4"/>
    <x v="3"/>
    <x v="4"/>
    <x v="3"/>
    <x v="116"/>
    <n v="2023"/>
    <x v="3"/>
    <x v="26"/>
    <x v="5"/>
    <x v="0"/>
  </r>
  <r>
    <x v="4"/>
    <n v="4"/>
    <n v="1.5"/>
    <n v="6"/>
    <x v="0"/>
    <x v="2"/>
    <x v="1"/>
    <x v="116"/>
    <n v="2023"/>
    <x v="3"/>
    <x v="26"/>
    <x v="5"/>
    <x v="0"/>
  </r>
  <r>
    <x v="2"/>
    <n v="5"/>
    <n v="4"/>
    <n v="20"/>
    <x v="1"/>
    <x v="4"/>
    <x v="1"/>
    <x v="116"/>
    <n v="2023"/>
    <x v="3"/>
    <x v="26"/>
    <x v="5"/>
    <x v="0"/>
  </r>
  <r>
    <x v="2"/>
    <n v="5"/>
    <n v="4"/>
    <n v="20"/>
    <x v="1"/>
    <x v="3"/>
    <x v="2"/>
    <x v="116"/>
    <n v="2023"/>
    <x v="3"/>
    <x v="26"/>
    <x v="5"/>
    <x v="0"/>
  </r>
  <r>
    <x v="8"/>
    <n v="2"/>
    <n v="4"/>
    <n v="8"/>
    <x v="0"/>
    <x v="1"/>
    <x v="0"/>
    <x v="116"/>
    <n v="2023"/>
    <x v="3"/>
    <x v="26"/>
    <x v="5"/>
    <x v="0"/>
  </r>
  <r>
    <x v="4"/>
    <n v="4"/>
    <n v="1.5"/>
    <n v="6"/>
    <x v="0"/>
    <x v="0"/>
    <x v="1"/>
    <x v="116"/>
    <n v="2023"/>
    <x v="3"/>
    <x v="26"/>
    <x v="5"/>
    <x v="0"/>
  </r>
  <r>
    <x v="2"/>
    <n v="1"/>
    <n v="4"/>
    <n v="4"/>
    <x v="3"/>
    <x v="4"/>
    <x v="0"/>
    <x v="116"/>
    <n v="2023"/>
    <x v="3"/>
    <x v="26"/>
    <x v="5"/>
    <x v="0"/>
  </r>
  <r>
    <x v="7"/>
    <n v="2"/>
    <n v="1"/>
    <n v="2"/>
    <x v="3"/>
    <x v="0"/>
    <x v="0"/>
    <x v="116"/>
    <n v="2023"/>
    <x v="3"/>
    <x v="26"/>
    <x v="5"/>
    <x v="0"/>
  </r>
  <r>
    <x v="8"/>
    <n v="5"/>
    <n v="4"/>
    <n v="20"/>
    <x v="1"/>
    <x v="2"/>
    <x v="0"/>
    <x v="116"/>
    <n v="2023"/>
    <x v="3"/>
    <x v="26"/>
    <x v="5"/>
    <x v="0"/>
  </r>
  <r>
    <x v="1"/>
    <n v="5"/>
    <n v="3"/>
    <n v="15"/>
    <x v="2"/>
    <x v="0"/>
    <x v="0"/>
    <x v="116"/>
    <n v="2023"/>
    <x v="3"/>
    <x v="26"/>
    <x v="5"/>
    <x v="0"/>
  </r>
  <r>
    <x v="7"/>
    <n v="1"/>
    <n v="1"/>
    <n v="1"/>
    <x v="3"/>
    <x v="0"/>
    <x v="0"/>
    <x v="117"/>
    <n v="2023"/>
    <x v="3"/>
    <x v="27"/>
    <x v="6"/>
    <x v="0"/>
  </r>
  <r>
    <x v="0"/>
    <n v="4"/>
    <n v="5"/>
    <n v="20"/>
    <x v="1"/>
    <x v="0"/>
    <x v="1"/>
    <x v="117"/>
    <n v="2023"/>
    <x v="3"/>
    <x v="27"/>
    <x v="6"/>
    <x v="0"/>
  </r>
  <r>
    <x v="8"/>
    <n v="1"/>
    <n v="4"/>
    <n v="4"/>
    <x v="3"/>
    <x v="2"/>
    <x v="2"/>
    <x v="117"/>
    <n v="2023"/>
    <x v="3"/>
    <x v="27"/>
    <x v="6"/>
    <x v="0"/>
  </r>
  <r>
    <x v="7"/>
    <n v="1"/>
    <n v="1"/>
    <n v="1"/>
    <x v="3"/>
    <x v="0"/>
    <x v="0"/>
    <x v="117"/>
    <n v="2023"/>
    <x v="3"/>
    <x v="27"/>
    <x v="6"/>
    <x v="0"/>
  </r>
  <r>
    <x v="7"/>
    <n v="4"/>
    <n v="1"/>
    <n v="4"/>
    <x v="3"/>
    <x v="2"/>
    <x v="0"/>
    <x v="117"/>
    <n v="2023"/>
    <x v="3"/>
    <x v="27"/>
    <x v="6"/>
    <x v="0"/>
  </r>
  <r>
    <x v="7"/>
    <n v="2"/>
    <n v="1"/>
    <n v="2"/>
    <x v="3"/>
    <x v="4"/>
    <x v="1"/>
    <x v="117"/>
    <n v="2023"/>
    <x v="3"/>
    <x v="27"/>
    <x v="6"/>
    <x v="0"/>
  </r>
  <r>
    <x v="5"/>
    <n v="5"/>
    <n v="2"/>
    <n v="10"/>
    <x v="0"/>
    <x v="0"/>
    <x v="0"/>
    <x v="117"/>
    <n v="2023"/>
    <x v="3"/>
    <x v="27"/>
    <x v="6"/>
    <x v="0"/>
  </r>
  <r>
    <x v="2"/>
    <n v="2"/>
    <n v="4"/>
    <n v="8"/>
    <x v="0"/>
    <x v="2"/>
    <x v="0"/>
    <x v="117"/>
    <n v="2023"/>
    <x v="3"/>
    <x v="27"/>
    <x v="6"/>
    <x v="0"/>
  </r>
  <r>
    <x v="3"/>
    <n v="1"/>
    <n v="3"/>
    <n v="3"/>
    <x v="3"/>
    <x v="3"/>
    <x v="1"/>
    <x v="117"/>
    <n v="2023"/>
    <x v="3"/>
    <x v="27"/>
    <x v="6"/>
    <x v="0"/>
  </r>
  <r>
    <x v="8"/>
    <n v="4"/>
    <n v="4"/>
    <n v="16"/>
    <x v="1"/>
    <x v="3"/>
    <x v="1"/>
    <x v="117"/>
    <n v="2023"/>
    <x v="3"/>
    <x v="27"/>
    <x v="6"/>
    <x v="0"/>
  </r>
  <r>
    <x v="0"/>
    <n v="2"/>
    <n v="5"/>
    <n v="10"/>
    <x v="0"/>
    <x v="0"/>
    <x v="1"/>
    <x v="117"/>
    <n v="2023"/>
    <x v="3"/>
    <x v="27"/>
    <x v="6"/>
    <x v="0"/>
  </r>
  <r>
    <x v="4"/>
    <n v="5"/>
    <n v="1.5"/>
    <n v="7.5"/>
    <x v="0"/>
    <x v="0"/>
    <x v="1"/>
    <x v="117"/>
    <n v="2023"/>
    <x v="3"/>
    <x v="27"/>
    <x v="6"/>
    <x v="0"/>
  </r>
  <r>
    <x v="4"/>
    <n v="2"/>
    <n v="1.5"/>
    <n v="3"/>
    <x v="3"/>
    <x v="2"/>
    <x v="0"/>
    <x v="117"/>
    <n v="2023"/>
    <x v="3"/>
    <x v="27"/>
    <x v="6"/>
    <x v="0"/>
  </r>
  <r>
    <x v="1"/>
    <n v="5"/>
    <n v="3"/>
    <n v="15"/>
    <x v="2"/>
    <x v="2"/>
    <x v="0"/>
    <x v="117"/>
    <n v="2023"/>
    <x v="3"/>
    <x v="27"/>
    <x v="6"/>
    <x v="0"/>
  </r>
  <r>
    <x v="7"/>
    <n v="2"/>
    <n v="1"/>
    <n v="2"/>
    <x v="3"/>
    <x v="3"/>
    <x v="0"/>
    <x v="117"/>
    <n v="2023"/>
    <x v="3"/>
    <x v="27"/>
    <x v="6"/>
    <x v="0"/>
  </r>
  <r>
    <x v="8"/>
    <n v="2"/>
    <n v="4"/>
    <n v="8"/>
    <x v="0"/>
    <x v="0"/>
    <x v="2"/>
    <x v="117"/>
    <n v="2023"/>
    <x v="3"/>
    <x v="27"/>
    <x v="6"/>
    <x v="0"/>
  </r>
  <r>
    <x v="8"/>
    <n v="3"/>
    <n v="4"/>
    <n v="12"/>
    <x v="2"/>
    <x v="3"/>
    <x v="0"/>
    <x v="117"/>
    <n v="2023"/>
    <x v="3"/>
    <x v="27"/>
    <x v="6"/>
    <x v="0"/>
  </r>
  <r>
    <x v="7"/>
    <n v="2"/>
    <n v="1"/>
    <n v="2"/>
    <x v="3"/>
    <x v="4"/>
    <x v="0"/>
    <x v="117"/>
    <n v="2023"/>
    <x v="3"/>
    <x v="27"/>
    <x v="6"/>
    <x v="0"/>
  </r>
  <r>
    <x v="2"/>
    <n v="3"/>
    <n v="4"/>
    <n v="12"/>
    <x v="2"/>
    <x v="2"/>
    <x v="2"/>
    <x v="117"/>
    <n v="2023"/>
    <x v="3"/>
    <x v="27"/>
    <x v="6"/>
    <x v="0"/>
  </r>
  <r>
    <x v="2"/>
    <n v="5"/>
    <n v="4"/>
    <n v="20"/>
    <x v="1"/>
    <x v="4"/>
    <x v="0"/>
    <x v="117"/>
    <n v="2023"/>
    <x v="3"/>
    <x v="27"/>
    <x v="6"/>
    <x v="0"/>
  </r>
  <r>
    <x v="0"/>
    <n v="2"/>
    <n v="5"/>
    <n v="10"/>
    <x v="0"/>
    <x v="4"/>
    <x v="1"/>
    <x v="118"/>
    <n v="2023"/>
    <x v="3"/>
    <x v="28"/>
    <x v="0"/>
    <x v="0"/>
  </r>
  <r>
    <x v="7"/>
    <n v="5"/>
    <n v="1"/>
    <n v="5"/>
    <x v="3"/>
    <x v="2"/>
    <x v="2"/>
    <x v="118"/>
    <n v="2023"/>
    <x v="3"/>
    <x v="28"/>
    <x v="0"/>
    <x v="0"/>
  </r>
  <r>
    <x v="8"/>
    <n v="1"/>
    <n v="4"/>
    <n v="4"/>
    <x v="3"/>
    <x v="3"/>
    <x v="1"/>
    <x v="118"/>
    <n v="2023"/>
    <x v="3"/>
    <x v="28"/>
    <x v="0"/>
    <x v="0"/>
  </r>
  <r>
    <x v="0"/>
    <n v="2"/>
    <n v="5"/>
    <n v="10"/>
    <x v="0"/>
    <x v="4"/>
    <x v="0"/>
    <x v="118"/>
    <n v="2023"/>
    <x v="3"/>
    <x v="28"/>
    <x v="0"/>
    <x v="0"/>
  </r>
  <r>
    <x v="4"/>
    <n v="3"/>
    <n v="1.5"/>
    <n v="4.5"/>
    <x v="3"/>
    <x v="2"/>
    <x v="2"/>
    <x v="118"/>
    <n v="2023"/>
    <x v="3"/>
    <x v="28"/>
    <x v="0"/>
    <x v="0"/>
  </r>
  <r>
    <x v="0"/>
    <n v="3"/>
    <n v="5"/>
    <n v="15"/>
    <x v="2"/>
    <x v="3"/>
    <x v="1"/>
    <x v="118"/>
    <n v="2023"/>
    <x v="3"/>
    <x v="28"/>
    <x v="0"/>
    <x v="0"/>
  </r>
  <r>
    <x v="8"/>
    <n v="4"/>
    <n v="4"/>
    <n v="16"/>
    <x v="1"/>
    <x v="2"/>
    <x v="0"/>
    <x v="118"/>
    <n v="2023"/>
    <x v="3"/>
    <x v="28"/>
    <x v="0"/>
    <x v="0"/>
  </r>
  <r>
    <x v="1"/>
    <n v="2"/>
    <n v="3"/>
    <n v="6"/>
    <x v="0"/>
    <x v="3"/>
    <x v="1"/>
    <x v="118"/>
    <n v="2023"/>
    <x v="3"/>
    <x v="28"/>
    <x v="0"/>
    <x v="0"/>
  </r>
  <r>
    <x v="0"/>
    <n v="1"/>
    <n v="5"/>
    <n v="5"/>
    <x v="3"/>
    <x v="3"/>
    <x v="1"/>
    <x v="118"/>
    <n v="2023"/>
    <x v="3"/>
    <x v="28"/>
    <x v="0"/>
    <x v="0"/>
  </r>
  <r>
    <x v="7"/>
    <n v="1"/>
    <n v="1"/>
    <n v="1"/>
    <x v="3"/>
    <x v="0"/>
    <x v="0"/>
    <x v="118"/>
    <n v="2023"/>
    <x v="3"/>
    <x v="28"/>
    <x v="0"/>
    <x v="0"/>
  </r>
  <r>
    <x v="8"/>
    <n v="4"/>
    <n v="4"/>
    <n v="16"/>
    <x v="1"/>
    <x v="0"/>
    <x v="2"/>
    <x v="118"/>
    <n v="2023"/>
    <x v="3"/>
    <x v="28"/>
    <x v="0"/>
    <x v="0"/>
  </r>
  <r>
    <x v="6"/>
    <n v="4"/>
    <n v="3"/>
    <n v="12"/>
    <x v="2"/>
    <x v="3"/>
    <x v="2"/>
    <x v="118"/>
    <n v="2023"/>
    <x v="3"/>
    <x v="28"/>
    <x v="0"/>
    <x v="0"/>
  </r>
  <r>
    <x v="2"/>
    <n v="3"/>
    <n v="4"/>
    <n v="12"/>
    <x v="2"/>
    <x v="4"/>
    <x v="1"/>
    <x v="118"/>
    <n v="2023"/>
    <x v="3"/>
    <x v="28"/>
    <x v="0"/>
    <x v="0"/>
  </r>
  <r>
    <x v="5"/>
    <n v="4"/>
    <n v="2"/>
    <n v="8"/>
    <x v="0"/>
    <x v="2"/>
    <x v="1"/>
    <x v="118"/>
    <n v="2023"/>
    <x v="3"/>
    <x v="28"/>
    <x v="0"/>
    <x v="0"/>
  </r>
  <r>
    <x v="5"/>
    <n v="4"/>
    <n v="2"/>
    <n v="8"/>
    <x v="0"/>
    <x v="2"/>
    <x v="1"/>
    <x v="118"/>
    <n v="2023"/>
    <x v="3"/>
    <x v="28"/>
    <x v="0"/>
    <x v="0"/>
  </r>
  <r>
    <x v="4"/>
    <n v="5"/>
    <n v="1.5"/>
    <n v="7.5"/>
    <x v="0"/>
    <x v="4"/>
    <x v="2"/>
    <x v="118"/>
    <n v="2023"/>
    <x v="3"/>
    <x v="28"/>
    <x v="0"/>
    <x v="0"/>
  </r>
  <r>
    <x v="8"/>
    <n v="1"/>
    <n v="4"/>
    <n v="4"/>
    <x v="3"/>
    <x v="2"/>
    <x v="2"/>
    <x v="118"/>
    <n v="2023"/>
    <x v="3"/>
    <x v="28"/>
    <x v="0"/>
    <x v="0"/>
  </r>
  <r>
    <x v="7"/>
    <n v="2"/>
    <n v="1"/>
    <n v="2"/>
    <x v="3"/>
    <x v="3"/>
    <x v="2"/>
    <x v="118"/>
    <n v="2023"/>
    <x v="3"/>
    <x v="28"/>
    <x v="0"/>
    <x v="0"/>
  </r>
  <r>
    <x v="2"/>
    <n v="1"/>
    <n v="4"/>
    <n v="4"/>
    <x v="3"/>
    <x v="4"/>
    <x v="1"/>
    <x v="118"/>
    <n v="2023"/>
    <x v="3"/>
    <x v="28"/>
    <x v="0"/>
    <x v="0"/>
  </r>
  <r>
    <x v="4"/>
    <n v="4"/>
    <n v="1.5"/>
    <n v="6"/>
    <x v="0"/>
    <x v="0"/>
    <x v="2"/>
    <x v="118"/>
    <n v="2023"/>
    <x v="3"/>
    <x v="28"/>
    <x v="0"/>
    <x v="0"/>
  </r>
  <r>
    <x v="5"/>
    <n v="5"/>
    <n v="2"/>
    <n v="10"/>
    <x v="0"/>
    <x v="0"/>
    <x v="0"/>
    <x v="118"/>
    <n v="2023"/>
    <x v="3"/>
    <x v="28"/>
    <x v="0"/>
    <x v="0"/>
  </r>
  <r>
    <x v="3"/>
    <n v="1"/>
    <n v="3"/>
    <n v="3"/>
    <x v="3"/>
    <x v="0"/>
    <x v="1"/>
    <x v="118"/>
    <n v="2023"/>
    <x v="3"/>
    <x v="28"/>
    <x v="0"/>
    <x v="0"/>
  </r>
  <r>
    <x v="7"/>
    <n v="4"/>
    <n v="1"/>
    <n v="4"/>
    <x v="3"/>
    <x v="0"/>
    <x v="2"/>
    <x v="118"/>
    <n v="2023"/>
    <x v="3"/>
    <x v="28"/>
    <x v="0"/>
    <x v="0"/>
  </r>
  <r>
    <x v="1"/>
    <n v="5"/>
    <n v="3"/>
    <n v="15"/>
    <x v="2"/>
    <x v="4"/>
    <x v="3"/>
    <x v="119"/>
    <n v="2023"/>
    <x v="3"/>
    <x v="29"/>
    <x v="1"/>
    <x v="0"/>
  </r>
  <r>
    <x v="5"/>
    <n v="3"/>
    <n v="2"/>
    <n v="6"/>
    <x v="0"/>
    <x v="3"/>
    <x v="1"/>
    <x v="119"/>
    <n v="2023"/>
    <x v="3"/>
    <x v="29"/>
    <x v="1"/>
    <x v="0"/>
  </r>
  <r>
    <x v="3"/>
    <n v="1"/>
    <n v="3"/>
    <n v="3"/>
    <x v="3"/>
    <x v="0"/>
    <x v="2"/>
    <x v="119"/>
    <n v="2023"/>
    <x v="3"/>
    <x v="29"/>
    <x v="1"/>
    <x v="0"/>
  </r>
  <r>
    <x v="1"/>
    <n v="3"/>
    <n v="3"/>
    <n v="9"/>
    <x v="0"/>
    <x v="0"/>
    <x v="2"/>
    <x v="119"/>
    <n v="2023"/>
    <x v="3"/>
    <x v="29"/>
    <x v="1"/>
    <x v="0"/>
  </r>
  <r>
    <x v="7"/>
    <n v="1"/>
    <n v="1"/>
    <n v="1"/>
    <x v="3"/>
    <x v="4"/>
    <x v="0"/>
    <x v="119"/>
    <n v="2023"/>
    <x v="3"/>
    <x v="29"/>
    <x v="1"/>
    <x v="0"/>
  </r>
  <r>
    <x v="1"/>
    <n v="2"/>
    <n v="3"/>
    <n v="6"/>
    <x v="0"/>
    <x v="0"/>
    <x v="3"/>
    <x v="119"/>
    <n v="2023"/>
    <x v="3"/>
    <x v="29"/>
    <x v="1"/>
    <x v="0"/>
  </r>
  <r>
    <x v="1"/>
    <n v="3"/>
    <n v="3"/>
    <n v="9"/>
    <x v="0"/>
    <x v="4"/>
    <x v="2"/>
    <x v="119"/>
    <n v="2023"/>
    <x v="3"/>
    <x v="29"/>
    <x v="1"/>
    <x v="0"/>
  </r>
  <r>
    <x v="1"/>
    <n v="2"/>
    <n v="3"/>
    <n v="6"/>
    <x v="0"/>
    <x v="0"/>
    <x v="2"/>
    <x v="119"/>
    <n v="2023"/>
    <x v="3"/>
    <x v="29"/>
    <x v="1"/>
    <x v="0"/>
  </r>
  <r>
    <x v="8"/>
    <n v="4"/>
    <n v="4"/>
    <n v="16"/>
    <x v="1"/>
    <x v="2"/>
    <x v="0"/>
    <x v="119"/>
    <n v="2023"/>
    <x v="3"/>
    <x v="29"/>
    <x v="1"/>
    <x v="0"/>
  </r>
  <r>
    <x v="2"/>
    <n v="2"/>
    <n v="4"/>
    <n v="8"/>
    <x v="0"/>
    <x v="4"/>
    <x v="1"/>
    <x v="119"/>
    <n v="2023"/>
    <x v="3"/>
    <x v="29"/>
    <x v="1"/>
    <x v="0"/>
  </r>
  <r>
    <x v="7"/>
    <n v="1"/>
    <n v="1"/>
    <n v="1"/>
    <x v="3"/>
    <x v="2"/>
    <x v="2"/>
    <x v="119"/>
    <n v="2023"/>
    <x v="3"/>
    <x v="29"/>
    <x v="1"/>
    <x v="0"/>
  </r>
  <r>
    <x v="5"/>
    <n v="4"/>
    <n v="2"/>
    <n v="8"/>
    <x v="0"/>
    <x v="0"/>
    <x v="2"/>
    <x v="119"/>
    <n v="2023"/>
    <x v="3"/>
    <x v="29"/>
    <x v="1"/>
    <x v="0"/>
  </r>
  <r>
    <x v="7"/>
    <n v="5"/>
    <n v="1"/>
    <n v="5"/>
    <x v="3"/>
    <x v="4"/>
    <x v="0"/>
    <x v="119"/>
    <n v="2023"/>
    <x v="3"/>
    <x v="29"/>
    <x v="1"/>
    <x v="0"/>
  </r>
  <r>
    <x v="0"/>
    <n v="3"/>
    <n v="5"/>
    <n v="15"/>
    <x v="2"/>
    <x v="0"/>
    <x v="1"/>
    <x v="119"/>
    <n v="2023"/>
    <x v="3"/>
    <x v="29"/>
    <x v="1"/>
    <x v="0"/>
  </r>
  <r>
    <x v="0"/>
    <n v="2"/>
    <n v="5"/>
    <n v="10"/>
    <x v="0"/>
    <x v="3"/>
    <x v="1"/>
    <x v="119"/>
    <n v="2023"/>
    <x v="3"/>
    <x v="29"/>
    <x v="1"/>
    <x v="0"/>
  </r>
  <r>
    <x v="4"/>
    <n v="1"/>
    <n v="1.5"/>
    <n v="1.5"/>
    <x v="3"/>
    <x v="3"/>
    <x v="0"/>
    <x v="119"/>
    <n v="2023"/>
    <x v="3"/>
    <x v="29"/>
    <x v="1"/>
    <x v="0"/>
  </r>
  <r>
    <x v="7"/>
    <n v="3"/>
    <n v="1"/>
    <n v="3"/>
    <x v="3"/>
    <x v="0"/>
    <x v="1"/>
    <x v="119"/>
    <n v="2023"/>
    <x v="3"/>
    <x v="29"/>
    <x v="1"/>
    <x v="0"/>
  </r>
  <r>
    <x v="0"/>
    <n v="3"/>
    <n v="5"/>
    <n v="15"/>
    <x v="2"/>
    <x v="0"/>
    <x v="2"/>
    <x v="119"/>
    <n v="2023"/>
    <x v="3"/>
    <x v="29"/>
    <x v="1"/>
    <x v="0"/>
  </r>
  <r>
    <x v="8"/>
    <n v="1"/>
    <n v="4"/>
    <n v="4"/>
    <x v="3"/>
    <x v="2"/>
    <x v="1"/>
    <x v="119"/>
    <n v="2023"/>
    <x v="3"/>
    <x v="29"/>
    <x v="1"/>
    <x v="0"/>
  </r>
  <r>
    <x v="2"/>
    <n v="4"/>
    <n v="4"/>
    <n v="16"/>
    <x v="1"/>
    <x v="2"/>
    <x v="0"/>
    <x v="119"/>
    <n v="2023"/>
    <x v="3"/>
    <x v="29"/>
    <x v="1"/>
    <x v="0"/>
  </r>
  <r>
    <x v="2"/>
    <n v="5"/>
    <n v="4"/>
    <n v="20"/>
    <x v="1"/>
    <x v="2"/>
    <x v="2"/>
    <x v="119"/>
    <n v="2023"/>
    <x v="3"/>
    <x v="29"/>
    <x v="1"/>
    <x v="0"/>
  </r>
  <r>
    <x v="2"/>
    <n v="4"/>
    <n v="4"/>
    <n v="16"/>
    <x v="1"/>
    <x v="4"/>
    <x v="1"/>
    <x v="119"/>
    <n v="2023"/>
    <x v="3"/>
    <x v="29"/>
    <x v="1"/>
    <x v="0"/>
  </r>
  <r>
    <x v="5"/>
    <n v="4"/>
    <n v="2"/>
    <n v="8"/>
    <x v="0"/>
    <x v="0"/>
    <x v="1"/>
    <x v="119"/>
    <n v="2023"/>
    <x v="3"/>
    <x v="29"/>
    <x v="1"/>
    <x v="0"/>
  </r>
  <r>
    <x v="2"/>
    <n v="4"/>
    <n v="4"/>
    <n v="16"/>
    <x v="1"/>
    <x v="0"/>
    <x v="0"/>
    <x v="119"/>
    <n v="2023"/>
    <x v="3"/>
    <x v="29"/>
    <x v="1"/>
    <x v="0"/>
  </r>
  <r>
    <x v="8"/>
    <n v="1"/>
    <n v="4"/>
    <n v="4"/>
    <x v="3"/>
    <x v="2"/>
    <x v="1"/>
    <x v="119"/>
    <n v="2023"/>
    <x v="3"/>
    <x v="29"/>
    <x v="1"/>
    <x v="0"/>
  </r>
  <r>
    <x v="3"/>
    <n v="2"/>
    <n v="3"/>
    <n v="6"/>
    <x v="0"/>
    <x v="2"/>
    <x v="0"/>
    <x v="119"/>
    <n v="2023"/>
    <x v="3"/>
    <x v="29"/>
    <x v="1"/>
    <x v="0"/>
  </r>
  <r>
    <x v="2"/>
    <n v="1"/>
    <n v="4"/>
    <n v="4"/>
    <x v="3"/>
    <x v="0"/>
    <x v="0"/>
    <x v="119"/>
    <n v="2023"/>
    <x v="3"/>
    <x v="29"/>
    <x v="1"/>
    <x v="0"/>
  </r>
  <r>
    <x v="3"/>
    <n v="5"/>
    <n v="3"/>
    <n v="15"/>
    <x v="2"/>
    <x v="3"/>
    <x v="1"/>
    <x v="119"/>
    <n v="2023"/>
    <x v="3"/>
    <x v="29"/>
    <x v="1"/>
    <x v="0"/>
  </r>
  <r>
    <x v="4"/>
    <n v="2"/>
    <n v="1.5"/>
    <n v="3"/>
    <x v="3"/>
    <x v="0"/>
    <x v="1"/>
    <x v="119"/>
    <n v="2023"/>
    <x v="3"/>
    <x v="29"/>
    <x v="1"/>
    <x v="0"/>
  </r>
  <r>
    <x v="0"/>
    <n v="4"/>
    <n v="5"/>
    <n v="20"/>
    <x v="1"/>
    <x v="3"/>
    <x v="0"/>
    <x v="119"/>
    <n v="2023"/>
    <x v="3"/>
    <x v="29"/>
    <x v="1"/>
    <x v="0"/>
  </r>
  <r>
    <x v="3"/>
    <n v="4"/>
    <n v="3"/>
    <n v="12"/>
    <x v="2"/>
    <x v="3"/>
    <x v="2"/>
    <x v="119"/>
    <n v="2023"/>
    <x v="3"/>
    <x v="29"/>
    <x v="1"/>
    <x v="0"/>
  </r>
  <r>
    <x v="4"/>
    <n v="5"/>
    <n v="1.5"/>
    <n v="7.5"/>
    <x v="0"/>
    <x v="0"/>
    <x v="2"/>
    <x v="119"/>
    <n v="2023"/>
    <x v="3"/>
    <x v="29"/>
    <x v="1"/>
    <x v="0"/>
  </r>
  <r>
    <x v="3"/>
    <n v="4"/>
    <n v="3"/>
    <n v="12"/>
    <x v="2"/>
    <x v="2"/>
    <x v="0"/>
    <x v="119"/>
    <n v="2023"/>
    <x v="3"/>
    <x v="29"/>
    <x v="1"/>
    <x v="0"/>
  </r>
  <r>
    <x v="8"/>
    <n v="5"/>
    <n v="4"/>
    <n v="20"/>
    <x v="1"/>
    <x v="4"/>
    <x v="2"/>
    <x v="119"/>
    <n v="2023"/>
    <x v="3"/>
    <x v="29"/>
    <x v="1"/>
    <x v="0"/>
  </r>
  <r>
    <x v="3"/>
    <n v="4"/>
    <n v="3"/>
    <n v="12"/>
    <x v="2"/>
    <x v="0"/>
    <x v="1"/>
    <x v="119"/>
    <n v="2023"/>
    <x v="3"/>
    <x v="29"/>
    <x v="1"/>
    <x v="0"/>
  </r>
  <r>
    <x v="2"/>
    <n v="5"/>
    <n v="4"/>
    <n v="20"/>
    <x v="1"/>
    <x v="2"/>
    <x v="2"/>
    <x v="119"/>
    <n v="2023"/>
    <x v="3"/>
    <x v="29"/>
    <x v="1"/>
    <x v="0"/>
  </r>
  <r>
    <x v="8"/>
    <n v="3"/>
    <n v="4"/>
    <n v="12"/>
    <x v="2"/>
    <x v="4"/>
    <x v="0"/>
    <x v="120"/>
    <n v="2023"/>
    <x v="4"/>
    <x v="0"/>
    <x v="0"/>
    <x v="0"/>
  </r>
  <r>
    <x v="4"/>
    <n v="4"/>
    <n v="1.5"/>
    <n v="6"/>
    <x v="0"/>
    <x v="4"/>
    <x v="2"/>
    <x v="120"/>
    <n v="2023"/>
    <x v="4"/>
    <x v="0"/>
    <x v="0"/>
    <x v="0"/>
  </r>
  <r>
    <x v="4"/>
    <n v="2"/>
    <n v="1.5"/>
    <n v="3"/>
    <x v="3"/>
    <x v="3"/>
    <x v="0"/>
    <x v="120"/>
    <n v="2023"/>
    <x v="4"/>
    <x v="0"/>
    <x v="0"/>
    <x v="0"/>
  </r>
  <r>
    <x v="7"/>
    <n v="2"/>
    <n v="1"/>
    <n v="2"/>
    <x v="3"/>
    <x v="2"/>
    <x v="2"/>
    <x v="120"/>
    <n v="2023"/>
    <x v="4"/>
    <x v="0"/>
    <x v="0"/>
    <x v="0"/>
  </r>
  <r>
    <x v="8"/>
    <n v="3"/>
    <n v="4"/>
    <n v="12"/>
    <x v="2"/>
    <x v="2"/>
    <x v="0"/>
    <x v="120"/>
    <n v="2023"/>
    <x v="4"/>
    <x v="0"/>
    <x v="0"/>
    <x v="0"/>
  </r>
  <r>
    <x v="4"/>
    <n v="3"/>
    <n v="1.5"/>
    <n v="4.5"/>
    <x v="3"/>
    <x v="0"/>
    <x v="0"/>
    <x v="120"/>
    <n v="2023"/>
    <x v="4"/>
    <x v="0"/>
    <x v="0"/>
    <x v="0"/>
  </r>
  <r>
    <x v="8"/>
    <n v="4"/>
    <n v="4"/>
    <n v="16"/>
    <x v="1"/>
    <x v="2"/>
    <x v="0"/>
    <x v="120"/>
    <n v="2023"/>
    <x v="4"/>
    <x v="0"/>
    <x v="0"/>
    <x v="0"/>
  </r>
  <r>
    <x v="3"/>
    <n v="3"/>
    <n v="3"/>
    <n v="9"/>
    <x v="0"/>
    <x v="2"/>
    <x v="2"/>
    <x v="120"/>
    <n v="2023"/>
    <x v="4"/>
    <x v="0"/>
    <x v="0"/>
    <x v="0"/>
  </r>
  <r>
    <x v="6"/>
    <n v="5"/>
    <n v="4"/>
    <n v="20"/>
    <x v="1"/>
    <x v="3"/>
    <x v="1"/>
    <x v="120"/>
    <n v="2023"/>
    <x v="4"/>
    <x v="0"/>
    <x v="0"/>
    <x v="0"/>
  </r>
  <r>
    <x v="2"/>
    <n v="1"/>
    <n v="4"/>
    <n v="4"/>
    <x v="3"/>
    <x v="0"/>
    <x v="1"/>
    <x v="120"/>
    <n v="2023"/>
    <x v="4"/>
    <x v="0"/>
    <x v="0"/>
    <x v="0"/>
  </r>
  <r>
    <x v="6"/>
    <n v="3"/>
    <n v="3"/>
    <n v="9"/>
    <x v="0"/>
    <x v="0"/>
    <x v="2"/>
    <x v="120"/>
    <n v="2023"/>
    <x v="4"/>
    <x v="0"/>
    <x v="0"/>
    <x v="0"/>
  </r>
  <r>
    <x v="5"/>
    <n v="2"/>
    <n v="2"/>
    <n v="4"/>
    <x v="3"/>
    <x v="0"/>
    <x v="3"/>
    <x v="120"/>
    <n v="2023"/>
    <x v="4"/>
    <x v="0"/>
    <x v="0"/>
    <x v="0"/>
  </r>
  <r>
    <x v="4"/>
    <n v="1"/>
    <n v="1.5"/>
    <n v="1.5"/>
    <x v="3"/>
    <x v="0"/>
    <x v="1"/>
    <x v="120"/>
    <n v="2023"/>
    <x v="4"/>
    <x v="0"/>
    <x v="0"/>
    <x v="0"/>
  </r>
  <r>
    <x v="4"/>
    <n v="3"/>
    <n v="1.5"/>
    <n v="4.5"/>
    <x v="3"/>
    <x v="4"/>
    <x v="2"/>
    <x v="120"/>
    <n v="2023"/>
    <x v="4"/>
    <x v="0"/>
    <x v="0"/>
    <x v="0"/>
  </r>
  <r>
    <x v="0"/>
    <n v="1"/>
    <n v="5"/>
    <n v="5"/>
    <x v="3"/>
    <x v="4"/>
    <x v="2"/>
    <x v="120"/>
    <n v="2023"/>
    <x v="4"/>
    <x v="0"/>
    <x v="0"/>
    <x v="0"/>
  </r>
  <r>
    <x v="3"/>
    <n v="1"/>
    <n v="3"/>
    <n v="3"/>
    <x v="3"/>
    <x v="3"/>
    <x v="3"/>
    <x v="120"/>
    <n v="2023"/>
    <x v="4"/>
    <x v="0"/>
    <x v="0"/>
    <x v="0"/>
  </r>
  <r>
    <x v="2"/>
    <n v="3"/>
    <n v="4"/>
    <n v="12"/>
    <x v="2"/>
    <x v="3"/>
    <x v="2"/>
    <x v="120"/>
    <n v="2023"/>
    <x v="4"/>
    <x v="0"/>
    <x v="0"/>
    <x v="0"/>
  </r>
  <r>
    <x v="0"/>
    <n v="2"/>
    <n v="5"/>
    <n v="10"/>
    <x v="0"/>
    <x v="4"/>
    <x v="0"/>
    <x v="120"/>
    <n v="2023"/>
    <x v="4"/>
    <x v="0"/>
    <x v="0"/>
    <x v="0"/>
  </r>
  <r>
    <x v="0"/>
    <n v="3"/>
    <n v="5"/>
    <n v="15"/>
    <x v="2"/>
    <x v="0"/>
    <x v="2"/>
    <x v="120"/>
    <n v="2023"/>
    <x v="4"/>
    <x v="0"/>
    <x v="0"/>
    <x v="0"/>
  </r>
  <r>
    <x v="2"/>
    <n v="4"/>
    <n v="4"/>
    <n v="16"/>
    <x v="1"/>
    <x v="4"/>
    <x v="2"/>
    <x v="120"/>
    <n v="2023"/>
    <x v="4"/>
    <x v="0"/>
    <x v="0"/>
    <x v="0"/>
  </r>
  <r>
    <x v="5"/>
    <n v="1"/>
    <n v="2"/>
    <n v="2"/>
    <x v="3"/>
    <x v="3"/>
    <x v="0"/>
    <x v="120"/>
    <n v="2023"/>
    <x v="4"/>
    <x v="0"/>
    <x v="0"/>
    <x v="0"/>
  </r>
  <r>
    <x v="7"/>
    <n v="3"/>
    <n v="1"/>
    <n v="3"/>
    <x v="3"/>
    <x v="4"/>
    <x v="1"/>
    <x v="120"/>
    <n v="2023"/>
    <x v="4"/>
    <x v="0"/>
    <x v="0"/>
    <x v="0"/>
  </r>
  <r>
    <x v="7"/>
    <n v="1"/>
    <n v="1"/>
    <n v="1"/>
    <x v="3"/>
    <x v="2"/>
    <x v="3"/>
    <x v="120"/>
    <n v="2023"/>
    <x v="4"/>
    <x v="0"/>
    <x v="0"/>
    <x v="0"/>
  </r>
  <r>
    <x v="8"/>
    <n v="3"/>
    <n v="4"/>
    <n v="12"/>
    <x v="2"/>
    <x v="3"/>
    <x v="0"/>
    <x v="120"/>
    <n v="2023"/>
    <x v="4"/>
    <x v="0"/>
    <x v="0"/>
    <x v="0"/>
  </r>
  <r>
    <x v="6"/>
    <n v="2"/>
    <n v="4"/>
    <n v="8"/>
    <x v="0"/>
    <x v="4"/>
    <x v="3"/>
    <x v="120"/>
    <n v="2023"/>
    <x v="4"/>
    <x v="0"/>
    <x v="0"/>
    <x v="0"/>
  </r>
  <r>
    <x v="1"/>
    <n v="3"/>
    <n v="3"/>
    <n v="9"/>
    <x v="0"/>
    <x v="0"/>
    <x v="3"/>
    <x v="121"/>
    <n v="2023"/>
    <x v="4"/>
    <x v="1"/>
    <x v="1"/>
    <x v="0"/>
  </r>
  <r>
    <x v="0"/>
    <n v="5"/>
    <n v="5"/>
    <n v="25"/>
    <x v="4"/>
    <x v="2"/>
    <x v="0"/>
    <x v="121"/>
    <n v="2023"/>
    <x v="4"/>
    <x v="1"/>
    <x v="1"/>
    <x v="0"/>
  </r>
  <r>
    <x v="7"/>
    <n v="1"/>
    <n v="1"/>
    <n v="1"/>
    <x v="3"/>
    <x v="0"/>
    <x v="1"/>
    <x v="121"/>
    <n v="2023"/>
    <x v="4"/>
    <x v="1"/>
    <x v="1"/>
    <x v="0"/>
  </r>
  <r>
    <x v="0"/>
    <n v="3"/>
    <n v="5"/>
    <n v="15"/>
    <x v="2"/>
    <x v="0"/>
    <x v="0"/>
    <x v="121"/>
    <n v="2023"/>
    <x v="4"/>
    <x v="1"/>
    <x v="1"/>
    <x v="0"/>
  </r>
  <r>
    <x v="2"/>
    <n v="5"/>
    <n v="4"/>
    <n v="20"/>
    <x v="1"/>
    <x v="0"/>
    <x v="2"/>
    <x v="121"/>
    <n v="2023"/>
    <x v="4"/>
    <x v="1"/>
    <x v="1"/>
    <x v="0"/>
  </r>
  <r>
    <x v="7"/>
    <n v="5"/>
    <n v="1"/>
    <n v="5"/>
    <x v="3"/>
    <x v="3"/>
    <x v="3"/>
    <x v="121"/>
    <n v="2023"/>
    <x v="4"/>
    <x v="1"/>
    <x v="1"/>
    <x v="0"/>
  </r>
  <r>
    <x v="8"/>
    <n v="1"/>
    <n v="4"/>
    <n v="4"/>
    <x v="3"/>
    <x v="0"/>
    <x v="1"/>
    <x v="121"/>
    <n v="2023"/>
    <x v="4"/>
    <x v="1"/>
    <x v="1"/>
    <x v="0"/>
  </r>
  <r>
    <x v="2"/>
    <n v="4"/>
    <n v="4"/>
    <n v="16"/>
    <x v="1"/>
    <x v="3"/>
    <x v="2"/>
    <x v="121"/>
    <n v="2023"/>
    <x v="4"/>
    <x v="1"/>
    <x v="1"/>
    <x v="0"/>
  </r>
  <r>
    <x v="5"/>
    <n v="3"/>
    <n v="2"/>
    <n v="6"/>
    <x v="0"/>
    <x v="4"/>
    <x v="1"/>
    <x v="121"/>
    <n v="2023"/>
    <x v="4"/>
    <x v="1"/>
    <x v="1"/>
    <x v="0"/>
  </r>
  <r>
    <x v="8"/>
    <n v="1"/>
    <n v="4"/>
    <n v="4"/>
    <x v="3"/>
    <x v="4"/>
    <x v="3"/>
    <x v="121"/>
    <n v="2023"/>
    <x v="4"/>
    <x v="1"/>
    <x v="1"/>
    <x v="0"/>
  </r>
  <r>
    <x v="7"/>
    <n v="5"/>
    <n v="1"/>
    <n v="5"/>
    <x v="3"/>
    <x v="2"/>
    <x v="1"/>
    <x v="121"/>
    <n v="2023"/>
    <x v="4"/>
    <x v="1"/>
    <x v="1"/>
    <x v="0"/>
  </r>
  <r>
    <x v="7"/>
    <n v="4"/>
    <n v="1"/>
    <n v="4"/>
    <x v="3"/>
    <x v="0"/>
    <x v="2"/>
    <x v="121"/>
    <n v="2023"/>
    <x v="4"/>
    <x v="1"/>
    <x v="1"/>
    <x v="0"/>
  </r>
  <r>
    <x v="5"/>
    <n v="3"/>
    <n v="2"/>
    <n v="6"/>
    <x v="0"/>
    <x v="4"/>
    <x v="0"/>
    <x v="121"/>
    <n v="2023"/>
    <x v="4"/>
    <x v="1"/>
    <x v="1"/>
    <x v="0"/>
  </r>
  <r>
    <x v="7"/>
    <n v="3"/>
    <n v="1"/>
    <n v="3"/>
    <x v="3"/>
    <x v="3"/>
    <x v="1"/>
    <x v="121"/>
    <n v="2023"/>
    <x v="4"/>
    <x v="1"/>
    <x v="1"/>
    <x v="0"/>
  </r>
  <r>
    <x v="3"/>
    <n v="1"/>
    <n v="3"/>
    <n v="3"/>
    <x v="3"/>
    <x v="4"/>
    <x v="2"/>
    <x v="121"/>
    <n v="2023"/>
    <x v="4"/>
    <x v="1"/>
    <x v="1"/>
    <x v="0"/>
  </r>
  <r>
    <x v="3"/>
    <n v="2"/>
    <n v="3"/>
    <n v="6"/>
    <x v="0"/>
    <x v="2"/>
    <x v="1"/>
    <x v="121"/>
    <n v="2023"/>
    <x v="4"/>
    <x v="1"/>
    <x v="1"/>
    <x v="0"/>
  </r>
  <r>
    <x v="2"/>
    <n v="2"/>
    <n v="4"/>
    <n v="8"/>
    <x v="0"/>
    <x v="3"/>
    <x v="0"/>
    <x v="121"/>
    <n v="2023"/>
    <x v="4"/>
    <x v="1"/>
    <x v="1"/>
    <x v="0"/>
  </r>
  <r>
    <x v="5"/>
    <n v="5"/>
    <n v="2"/>
    <n v="10"/>
    <x v="0"/>
    <x v="0"/>
    <x v="1"/>
    <x v="121"/>
    <n v="2023"/>
    <x v="4"/>
    <x v="1"/>
    <x v="1"/>
    <x v="0"/>
  </r>
  <r>
    <x v="5"/>
    <n v="5"/>
    <n v="2"/>
    <n v="10"/>
    <x v="0"/>
    <x v="0"/>
    <x v="1"/>
    <x v="121"/>
    <n v="2023"/>
    <x v="4"/>
    <x v="1"/>
    <x v="1"/>
    <x v="0"/>
  </r>
  <r>
    <x v="2"/>
    <n v="5"/>
    <n v="4"/>
    <n v="20"/>
    <x v="1"/>
    <x v="0"/>
    <x v="1"/>
    <x v="121"/>
    <n v="2023"/>
    <x v="4"/>
    <x v="1"/>
    <x v="1"/>
    <x v="0"/>
  </r>
  <r>
    <x v="5"/>
    <n v="1"/>
    <n v="2"/>
    <n v="2"/>
    <x v="3"/>
    <x v="2"/>
    <x v="2"/>
    <x v="121"/>
    <n v="2023"/>
    <x v="4"/>
    <x v="1"/>
    <x v="1"/>
    <x v="0"/>
  </r>
  <r>
    <x v="8"/>
    <n v="1"/>
    <n v="4"/>
    <n v="4"/>
    <x v="3"/>
    <x v="3"/>
    <x v="0"/>
    <x v="121"/>
    <n v="2023"/>
    <x v="4"/>
    <x v="1"/>
    <x v="1"/>
    <x v="0"/>
  </r>
  <r>
    <x v="3"/>
    <n v="1"/>
    <n v="3"/>
    <n v="3"/>
    <x v="3"/>
    <x v="4"/>
    <x v="1"/>
    <x v="121"/>
    <n v="2023"/>
    <x v="4"/>
    <x v="1"/>
    <x v="1"/>
    <x v="0"/>
  </r>
  <r>
    <x v="0"/>
    <n v="4"/>
    <n v="5"/>
    <n v="20"/>
    <x v="1"/>
    <x v="3"/>
    <x v="0"/>
    <x v="121"/>
    <n v="2023"/>
    <x v="4"/>
    <x v="1"/>
    <x v="1"/>
    <x v="0"/>
  </r>
  <r>
    <x v="4"/>
    <n v="3"/>
    <n v="1.5"/>
    <n v="4.5"/>
    <x v="3"/>
    <x v="3"/>
    <x v="1"/>
    <x v="121"/>
    <n v="2023"/>
    <x v="4"/>
    <x v="1"/>
    <x v="1"/>
    <x v="0"/>
  </r>
  <r>
    <x v="8"/>
    <n v="5"/>
    <n v="4"/>
    <n v="20"/>
    <x v="1"/>
    <x v="0"/>
    <x v="0"/>
    <x v="121"/>
    <n v="2023"/>
    <x v="4"/>
    <x v="1"/>
    <x v="1"/>
    <x v="0"/>
  </r>
  <r>
    <x v="8"/>
    <n v="3"/>
    <n v="4"/>
    <n v="12"/>
    <x v="2"/>
    <x v="2"/>
    <x v="1"/>
    <x v="121"/>
    <n v="2023"/>
    <x v="4"/>
    <x v="1"/>
    <x v="1"/>
    <x v="0"/>
  </r>
  <r>
    <x v="3"/>
    <n v="2"/>
    <n v="3"/>
    <n v="6"/>
    <x v="0"/>
    <x v="2"/>
    <x v="3"/>
    <x v="121"/>
    <n v="2023"/>
    <x v="4"/>
    <x v="1"/>
    <x v="1"/>
    <x v="0"/>
  </r>
  <r>
    <x v="2"/>
    <n v="2"/>
    <n v="4"/>
    <n v="8"/>
    <x v="0"/>
    <x v="3"/>
    <x v="1"/>
    <x v="122"/>
    <n v="2023"/>
    <x v="4"/>
    <x v="2"/>
    <x v="2"/>
    <x v="0"/>
  </r>
  <r>
    <x v="2"/>
    <n v="3"/>
    <n v="4"/>
    <n v="12"/>
    <x v="2"/>
    <x v="0"/>
    <x v="0"/>
    <x v="122"/>
    <n v="2023"/>
    <x v="4"/>
    <x v="2"/>
    <x v="2"/>
    <x v="0"/>
  </r>
  <r>
    <x v="4"/>
    <n v="1"/>
    <n v="1.5"/>
    <n v="1.5"/>
    <x v="3"/>
    <x v="4"/>
    <x v="0"/>
    <x v="122"/>
    <n v="2023"/>
    <x v="4"/>
    <x v="2"/>
    <x v="2"/>
    <x v="0"/>
  </r>
  <r>
    <x v="0"/>
    <n v="2"/>
    <n v="5"/>
    <n v="10"/>
    <x v="0"/>
    <x v="4"/>
    <x v="0"/>
    <x v="122"/>
    <n v="2023"/>
    <x v="4"/>
    <x v="2"/>
    <x v="2"/>
    <x v="0"/>
  </r>
  <r>
    <x v="5"/>
    <n v="5"/>
    <n v="2"/>
    <n v="10"/>
    <x v="0"/>
    <x v="0"/>
    <x v="2"/>
    <x v="122"/>
    <n v="2023"/>
    <x v="4"/>
    <x v="2"/>
    <x v="2"/>
    <x v="0"/>
  </r>
  <r>
    <x v="4"/>
    <n v="4"/>
    <n v="1.5"/>
    <n v="6"/>
    <x v="0"/>
    <x v="4"/>
    <x v="1"/>
    <x v="122"/>
    <n v="2023"/>
    <x v="4"/>
    <x v="2"/>
    <x v="2"/>
    <x v="0"/>
  </r>
  <r>
    <x v="5"/>
    <n v="3"/>
    <n v="2"/>
    <n v="6"/>
    <x v="0"/>
    <x v="2"/>
    <x v="2"/>
    <x v="122"/>
    <n v="2023"/>
    <x v="4"/>
    <x v="2"/>
    <x v="2"/>
    <x v="0"/>
  </r>
  <r>
    <x v="3"/>
    <n v="5"/>
    <n v="3"/>
    <n v="15"/>
    <x v="2"/>
    <x v="3"/>
    <x v="3"/>
    <x v="122"/>
    <n v="2023"/>
    <x v="4"/>
    <x v="2"/>
    <x v="2"/>
    <x v="0"/>
  </r>
  <r>
    <x v="3"/>
    <n v="5"/>
    <n v="3"/>
    <n v="15"/>
    <x v="2"/>
    <x v="1"/>
    <x v="2"/>
    <x v="122"/>
    <n v="2023"/>
    <x v="4"/>
    <x v="2"/>
    <x v="2"/>
    <x v="0"/>
  </r>
  <r>
    <x v="5"/>
    <n v="5"/>
    <n v="2"/>
    <n v="10"/>
    <x v="0"/>
    <x v="2"/>
    <x v="1"/>
    <x v="122"/>
    <n v="2023"/>
    <x v="4"/>
    <x v="2"/>
    <x v="2"/>
    <x v="0"/>
  </r>
  <r>
    <x v="3"/>
    <n v="1"/>
    <n v="3"/>
    <n v="3"/>
    <x v="3"/>
    <x v="3"/>
    <x v="1"/>
    <x v="122"/>
    <n v="2023"/>
    <x v="4"/>
    <x v="2"/>
    <x v="2"/>
    <x v="0"/>
  </r>
  <r>
    <x v="7"/>
    <n v="4"/>
    <n v="1"/>
    <n v="4"/>
    <x v="3"/>
    <x v="0"/>
    <x v="0"/>
    <x v="122"/>
    <n v="2023"/>
    <x v="4"/>
    <x v="2"/>
    <x v="2"/>
    <x v="0"/>
  </r>
  <r>
    <x v="8"/>
    <n v="5"/>
    <n v="4"/>
    <n v="20"/>
    <x v="1"/>
    <x v="4"/>
    <x v="0"/>
    <x v="122"/>
    <n v="2023"/>
    <x v="4"/>
    <x v="2"/>
    <x v="2"/>
    <x v="0"/>
  </r>
  <r>
    <x v="1"/>
    <n v="1"/>
    <n v="3"/>
    <n v="3"/>
    <x v="3"/>
    <x v="2"/>
    <x v="0"/>
    <x v="122"/>
    <n v="2023"/>
    <x v="4"/>
    <x v="2"/>
    <x v="2"/>
    <x v="0"/>
  </r>
  <r>
    <x v="2"/>
    <n v="2"/>
    <n v="4"/>
    <n v="8"/>
    <x v="0"/>
    <x v="2"/>
    <x v="2"/>
    <x v="122"/>
    <n v="2023"/>
    <x v="4"/>
    <x v="2"/>
    <x v="2"/>
    <x v="0"/>
  </r>
  <r>
    <x v="3"/>
    <n v="3"/>
    <n v="3"/>
    <n v="9"/>
    <x v="0"/>
    <x v="0"/>
    <x v="2"/>
    <x v="122"/>
    <n v="2023"/>
    <x v="4"/>
    <x v="2"/>
    <x v="2"/>
    <x v="0"/>
  </r>
  <r>
    <x v="4"/>
    <n v="3"/>
    <n v="1.5"/>
    <n v="4.5"/>
    <x v="3"/>
    <x v="2"/>
    <x v="1"/>
    <x v="122"/>
    <n v="2023"/>
    <x v="4"/>
    <x v="2"/>
    <x v="2"/>
    <x v="0"/>
  </r>
  <r>
    <x v="4"/>
    <n v="4"/>
    <n v="1.5"/>
    <n v="6"/>
    <x v="0"/>
    <x v="4"/>
    <x v="1"/>
    <x v="122"/>
    <n v="2023"/>
    <x v="4"/>
    <x v="2"/>
    <x v="2"/>
    <x v="0"/>
  </r>
  <r>
    <x v="4"/>
    <n v="4"/>
    <n v="1.5"/>
    <n v="6"/>
    <x v="0"/>
    <x v="0"/>
    <x v="2"/>
    <x v="122"/>
    <n v="2023"/>
    <x v="4"/>
    <x v="2"/>
    <x v="2"/>
    <x v="0"/>
  </r>
  <r>
    <x v="7"/>
    <n v="5"/>
    <n v="1"/>
    <n v="5"/>
    <x v="3"/>
    <x v="0"/>
    <x v="1"/>
    <x v="122"/>
    <n v="2023"/>
    <x v="4"/>
    <x v="2"/>
    <x v="2"/>
    <x v="0"/>
  </r>
  <r>
    <x v="8"/>
    <n v="4"/>
    <n v="4"/>
    <n v="16"/>
    <x v="1"/>
    <x v="0"/>
    <x v="2"/>
    <x v="122"/>
    <n v="2023"/>
    <x v="4"/>
    <x v="2"/>
    <x v="2"/>
    <x v="0"/>
  </r>
  <r>
    <x v="7"/>
    <n v="3"/>
    <n v="1"/>
    <n v="3"/>
    <x v="3"/>
    <x v="3"/>
    <x v="3"/>
    <x v="122"/>
    <n v="2023"/>
    <x v="4"/>
    <x v="2"/>
    <x v="2"/>
    <x v="0"/>
  </r>
  <r>
    <x v="4"/>
    <n v="5"/>
    <n v="1.5"/>
    <n v="7.5"/>
    <x v="0"/>
    <x v="0"/>
    <x v="0"/>
    <x v="122"/>
    <n v="2023"/>
    <x v="4"/>
    <x v="2"/>
    <x v="2"/>
    <x v="0"/>
  </r>
  <r>
    <x v="2"/>
    <n v="1"/>
    <n v="4"/>
    <n v="4"/>
    <x v="3"/>
    <x v="3"/>
    <x v="2"/>
    <x v="122"/>
    <n v="2023"/>
    <x v="4"/>
    <x v="2"/>
    <x v="2"/>
    <x v="0"/>
  </r>
  <r>
    <x v="1"/>
    <n v="5"/>
    <n v="3"/>
    <n v="15"/>
    <x v="2"/>
    <x v="3"/>
    <x v="1"/>
    <x v="122"/>
    <n v="2023"/>
    <x v="4"/>
    <x v="2"/>
    <x v="2"/>
    <x v="0"/>
  </r>
  <r>
    <x v="3"/>
    <n v="3"/>
    <n v="3"/>
    <n v="9"/>
    <x v="0"/>
    <x v="2"/>
    <x v="0"/>
    <x v="123"/>
    <n v="2023"/>
    <x v="4"/>
    <x v="3"/>
    <x v="3"/>
    <x v="0"/>
  </r>
  <r>
    <x v="0"/>
    <n v="5"/>
    <n v="5"/>
    <n v="25"/>
    <x v="4"/>
    <x v="3"/>
    <x v="1"/>
    <x v="123"/>
    <n v="2023"/>
    <x v="4"/>
    <x v="3"/>
    <x v="3"/>
    <x v="0"/>
  </r>
  <r>
    <x v="1"/>
    <n v="3"/>
    <n v="3"/>
    <n v="9"/>
    <x v="0"/>
    <x v="0"/>
    <x v="2"/>
    <x v="123"/>
    <n v="2023"/>
    <x v="4"/>
    <x v="3"/>
    <x v="3"/>
    <x v="0"/>
  </r>
  <r>
    <x v="5"/>
    <n v="5"/>
    <n v="2"/>
    <n v="10"/>
    <x v="0"/>
    <x v="2"/>
    <x v="0"/>
    <x v="123"/>
    <n v="2023"/>
    <x v="4"/>
    <x v="3"/>
    <x v="3"/>
    <x v="0"/>
  </r>
  <r>
    <x v="1"/>
    <n v="1"/>
    <n v="3"/>
    <n v="3"/>
    <x v="3"/>
    <x v="0"/>
    <x v="1"/>
    <x v="123"/>
    <n v="2023"/>
    <x v="4"/>
    <x v="3"/>
    <x v="3"/>
    <x v="0"/>
  </r>
  <r>
    <x v="6"/>
    <n v="4"/>
    <n v="3"/>
    <n v="12"/>
    <x v="2"/>
    <x v="3"/>
    <x v="2"/>
    <x v="123"/>
    <n v="2023"/>
    <x v="4"/>
    <x v="3"/>
    <x v="3"/>
    <x v="0"/>
  </r>
  <r>
    <x v="2"/>
    <n v="4"/>
    <n v="4"/>
    <n v="16"/>
    <x v="1"/>
    <x v="0"/>
    <x v="2"/>
    <x v="123"/>
    <n v="2023"/>
    <x v="4"/>
    <x v="3"/>
    <x v="3"/>
    <x v="0"/>
  </r>
  <r>
    <x v="2"/>
    <n v="3"/>
    <n v="4"/>
    <n v="12"/>
    <x v="2"/>
    <x v="4"/>
    <x v="0"/>
    <x v="123"/>
    <n v="2023"/>
    <x v="4"/>
    <x v="3"/>
    <x v="3"/>
    <x v="0"/>
  </r>
  <r>
    <x v="4"/>
    <n v="5"/>
    <n v="1.5"/>
    <n v="7.5"/>
    <x v="0"/>
    <x v="3"/>
    <x v="2"/>
    <x v="123"/>
    <n v="2023"/>
    <x v="4"/>
    <x v="3"/>
    <x v="3"/>
    <x v="0"/>
  </r>
  <r>
    <x v="1"/>
    <n v="4"/>
    <n v="3"/>
    <n v="12"/>
    <x v="2"/>
    <x v="4"/>
    <x v="0"/>
    <x v="123"/>
    <n v="2023"/>
    <x v="4"/>
    <x v="3"/>
    <x v="3"/>
    <x v="0"/>
  </r>
  <r>
    <x v="4"/>
    <n v="2"/>
    <n v="1.5"/>
    <n v="3"/>
    <x v="3"/>
    <x v="3"/>
    <x v="0"/>
    <x v="123"/>
    <n v="2023"/>
    <x v="4"/>
    <x v="3"/>
    <x v="3"/>
    <x v="0"/>
  </r>
  <r>
    <x v="8"/>
    <n v="5"/>
    <n v="4"/>
    <n v="20"/>
    <x v="1"/>
    <x v="4"/>
    <x v="3"/>
    <x v="123"/>
    <n v="2023"/>
    <x v="4"/>
    <x v="3"/>
    <x v="3"/>
    <x v="0"/>
  </r>
  <r>
    <x v="3"/>
    <n v="3"/>
    <n v="3"/>
    <n v="9"/>
    <x v="0"/>
    <x v="2"/>
    <x v="1"/>
    <x v="123"/>
    <n v="2023"/>
    <x v="4"/>
    <x v="3"/>
    <x v="3"/>
    <x v="0"/>
  </r>
  <r>
    <x v="3"/>
    <n v="2"/>
    <n v="3"/>
    <n v="6"/>
    <x v="0"/>
    <x v="2"/>
    <x v="2"/>
    <x v="123"/>
    <n v="2023"/>
    <x v="4"/>
    <x v="3"/>
    <x v="3"/>
    <x v="0"/>
  </r>
  <r>
    <x v="4"/>
    <n v="2"/>
    <n v="1.5"/>
    <n v="3"/>
    <x v="3"/>
    <x v="4"/>
    <x v="0"/>
    <x v="123"/>
    <n v="2023"/>
    <x v="4"/>
    <x v="3"/>
    <x v="3"/>
    <x v="0"/>
  </r>
  <r>
    <x v="7"/>
    <n v="5"/>
    <n v="1"/>
    <n v="5"/>
    <x v="3"/>
    <x v="2"/>
    <x v="2"/>
    <x v="123"/>
    <n v="2023"/>
    <x v="4"/>
    <x v="3"/>
    <x v="3"/>
    <x v="0"/>
  </r>
  <r>
    <x v="2"/>
    <n v="2"/>
    <n v="4"/>
    <n v="8"/>
    <x v="0"/>
    <x v="4"/>
    <x v="0"/>
    <x v="123"/>
    <n v="2023"/>
    <x v="4"/>
    <x v="3"/>
    <x v="3"/>
    <x v="0"/>
  </r>
  <r>
    <x v="8"/>
    <n v="1"/>
    <n v="4"/>
    <n v="4"/>
    <x v="3"/>
    <x v="4"/>
    <x v="0"/>
    <x v="123"/>
    <n v="2023"/>
    <x v="4"/>
    <x v="3"/>
    <x v="3"/>
    <x v="0"/>
  </r>
  <r>
    <x v="3"/>
    <n v="3"/>
    <n v="3"/>
    <n v="9"/>
    <x v="0"/>
    <x v="2"/>
    <x v="2"/>
    <x v="123"/>
    <n v="2023"/>
    <x v="4"/>
    <x v="3"/>
    <x v="3"/>
    <x v="0"/>
  </r>
  <r>
    <x v="2"/>
    <n v="3"/>
    <n v="4"/>
    <n v="12"/>
    <x v="2"/>
    <x v="4"/>
    <x v="2"/>
    <x v="123"/>
    <n v="2023"/>
    <x v="4"/>
    <x v="3"/>
    <x v="3"/>
    <x v="0"/>
  </r>
  <r>
    <x v="6"/>
    <n v="1"/>
    <n v="3"/>
    <n v="3"/>
    <x v="3"/>
    <x v="0"/>
    <x v="1"/>
    <x v="123"/>
    <n v="2023"/>
    <x v="4"/>
    <x v="3"/>
    <x v="3"/>
    <x v="0"/>
  </r>
  <r>
    <x v="8"/>
    <n v="4"/>
    <n v="4"/>
    <n v="16"/>
    <x v="1"/>
    <x v="3"/>
    <x v="2"/>
    <x v="123"/>
    <n v="2023"/>
    <x v="4"/>
    <x v="3"/>
    <x v="3"/>
    <x v="0"/>
  </r>
  <r>
    <x v="5"/>
    <n v="2"/>
    <n v="2"/>
    <n v="4"/>
    <x v="3"/>
    <x v="4"/>
    <x v="1"/>
    <x v="123"/>
    <n v="2023"/>
    <x v="4"/>
    <x v="3"/>
    <x v="3"/>
    <x v="0"/>
  </r>
  <r>
    <x v="1"/>
    <n v="2"/>
    <n v="3"/>
    <n v="6"/>
    <x v="0"/>
    <x v="3"/>
    <x v="0"/>
    <x v="123"/>
    <n v="2023"/>
    <x v="4"/>
    <x v="3"/>
    <x v="3"/>
    <x v="0"/>
  </r>
  <r>
    <x v="5"/>
    <n v="3"/>
    <n v="2"/>
    <n v="6"/>
    <x v="0"/>
    <x v="3"/>
    <x v="2"/>
    <x v="123"/>
    <n v="2023"/>
    <x v="4"/>
    <x v="3"/>
    <x v="3"/>
    <x v="0"/>
  </r>
  <r>
    <x v="5"/>
    <n v="2"/>
    <n v="2"/>
    <n v="4"/>
    <x v="3"/>
    <x v="2"/>
    <x v="2"/>
    <x v="123"/>
    <n v="2023"/>
    <x v="4"/>
    <x v="3"/>
    <x v="3"/>
    <x v="0"/>
  </r>
  <r>
    <x v="6"/>
    <n v="5"/>
    <n v="4"/>
    <n v="20"/>
    <x v="1"/>
    <x v="3"/>
    <x v="2"/>
    <x v="123"/>
    <n v="2023"/>
    <x v="4"/>
    <x v="3"/>
    <x v="3"/>
    <x v="0"/>
  </r>
  <r>
    <x v="0"/>
    <n v="5"/>
    <n v="5"/>
    <n v="25"/>
    <x v="4"/>
    <x v="3"/>
    <x v="0"/>
    <x v="124"/>
    <n v="2023"/>
    <x v="4"/>
    <x v="4"/>
    <x v="4"/>
    <x v="0"/>
  </r>
  <r>
    <x v="7"/>
    <n v="2"/>
    <n v="1"/>
    <n v="2"/>
    <x v="3"/>
    <x v="2"/>
    <x v="2"/>
    <x v="124"/>
    <n v="2023"/>
    <x v="4"/>
    <x v="4"/>
    <x v="4"/>
    <x v="0"/>
  </r>
  <r>
    <x v="0"/>
    <n v="3"/>
    <n v="5"/>
    <n v="15"/>
    <x v="2"/>
    <x v="3"/>
    <x v="2"/>
    <x v="124"/>
    <n v="2023"/>
    <x v="4"/>
    <x v="4"/>
    <x v="4"/>
    <x v="0"/>
  </r>
  <r>
    <x v="8"/>
    <n v="3"/>
    <n v="4"/>
    <n v="12"/>
    <x v="2"/>
    <x v="0"/>
    <x v="3"/>
    <x v="124"/>
    <n v="2023"/>
    <x v="4"/>
    <x v="4"/>
    <x v="4"/>
    <x v="0"/>
  </r>
  <r>
    <x v="1"/>
    <n v="3"/>
    <n v="3"/>
    <n v="9"/>
    <x v="0"/>
    <x v="4"/>
    <x v="0"/>
    <x v="124"/>
    <n v="2023"/>
    <x v="4"/>
    <x v="4"/>
    <x v="4"/>
    <x v="0"/>
  </r>
  <r>
    <x v="0"/>
    <n v="2"/>
    <n v="5"/>
    <n v="10"/>
    <x v="0"/>
    <x v="2"/>
    <x v="0"/>
    <x v="124"/>
    <n v="2023"/>
    <x v="4"/>
    <x v="4"/>
    <x v="4"/>
    <x v="0"/>
  </r>
  <r>
    <x v="3"/>
    <n v="4"/>
    <n v="3"/>
    <n v="12"/>
    <x v="2"/>
    <x v="0"/>
    <x v="0"/>
    <x v="124"/>
    <n v="2023"/>
    <x v="4"/>
    <x v="4"/>
    <x v="4"/>
    <x v="0"/>
  </r>
  <r>
    <x v="4"/>
    <n v="5"/>
    <n v="1.5"/>
    <n v="7.5"/>
    <x v="0"/>
    <x v="4"/>
    <x v="2"/>
    <x v="124"/>
    <n v="2023"/>
    <x v="4"/>
    <x v="4"/>
    <x v="4"/>
    <x v="0"/>
  </r>
  <r>
    <x v="5"/>
    <n v="4"/>
    <n v="2"/>
    <n v="8"/>
    <x v="0"/>
    <x v="2"/>
    <x v="1"/>
    <x v="124"/>
    <n v="2023"/>
    <x v="4"/>
    <x v="4"/>
    <x v="4"/>
    <x v="0"/>
  </r>
  <r>
    <x v="5"/>
    <n v="5"/>
    <n v="2"/>
    <n v="10"/>
    <x v="0"/>
    <x v="2"/>
    <x v="0"/>
    <x v="124"/>
    <n v="2023"/>
    <x v="4"/>
    <x v="4"/>
    <x v="4"/>
    <x v="0"/>
  </r>
  <r>
    <x v="5"/>
    <n v="4"/>
    <n v="2"/>
    <n v="8"/>
    <x v="0"/>
    <x v="4"/>
    <x v="2"/>
    <x v="124"/>
    <n v="2023"/>
    <x v="4"/>
    <x v="4"/>
    <x v="4"/>
    <x v="0"/>
  </r>
  <r>
    <x v="7"/>
    <n v="3"/>
    <n v="1"/>
    <n v="3"/>
    <x v="3"/>
    <x v="3"/>
    <x v="2"/>
    <x v="124"/>
    <n v="2023"/>
    <x v="4"/>
    <x v="4"/>
    <x v="4"/>
    <x v="0"/>
  </r>
  <r>
    <x v="7"/>
    <n v="1"/>
    <n v="1"/>
    <n v="1"/>
    <x v="3"/>
    <x v="2"/>
    <x v="1"/>
    <x v="124"/>
    <n v="2023"/>
    <x v="4"/>
    <x v="4"/>
    <x v="4"/>
    <x v="0"/>
  </r>
  <r>
    <x v="7"/>
    <n v="1"/>
    <n v="1"/>
    <n v="1"/>
    <x v="3"/>
    <x v="3"/>
    <x v="0"/>
    <x v="124"/>
    <n v="2023"/>
    <x v="4"/>
    <x v="4"/>
    <x v="4"/>
    <x v="0"/>
  </r>
  <r>
    <x v="1"/>
    <n v="1"/>
    <n v="3"/>
    <n v="3"/>
    <x v="3"/>
    <x v="3"/>
    <x v="2"/>
    <x v="124"/>
    <n v="2023"/>
    <x v="4"/>
    <x v="4"/>
    <x v="4"/>
    <x v="0"/>
  </r>
  <r>
    <x v="6"/>
    <n v="4"/>
    <n v="4"/>
    <n v="16"/>
    <x v="1"/>
    <x v="4"/>
    <x v="0"/>
    <x v="124"/>
    <n v="2023"/>
    <x v="4"/>
    <x v="4"/>
    <x v="4"/>
    <x v="0"/>
  </r>
  <r>
    <x v="0"/>
    <n v="3"/>
    <n v="5"/>
    <n v="15"/>
    <x v="2"/>
    <x v="2"/>
    <x v="0"/>
    <x v="124"/>
    <n v="2023"/>
    <x v="4"/>
    <x v="4"/>
    <x v="4"/>
    <x v="0"/>
  </r>
  <r>
    <x v="2"/>
    <n v="4"/>
    <n v="4"/>
    <n v="16"/>
    <x v="1"/>
    <x v="2"/>
    <x v="0"/>
    <x v="124"/>
    <n v="2023"/>
    <x v="4"/>
    <x v="4"/>
    <x v="4"/>
    <x v="0"/>
  </r>
  <r>
    <x v="5"/>
    <n v="4"/>
    <n v="2"/>
    <n v="8"/>
    <x v="0"/>
    <x v="0"/>
    <x v="2"/>
    <x v="124"/>
    <n v="2023"/>
    <x v="4"/>
    <x v="4"/>
    <x v="4"/>
    <x v="0"/>
  </r>
  <r>
    <x v="1"/>
    <n v="2"/>
    <n v="3"/>
    <n v="6"/>
    <x v="0"/>
    <x v="4"/>
    <x v="0"/>
    <x v="124"/>
    <n v="2023"/>
    <x v="4"/>
    <x v="4"/>
    <x v="4"/>
    <x v="0"/>
  </r>
  <r>
    <x v="5"/>
    <n v="5"/>
    <n v="2"/>
    <n v="10"/>
    <x v="0"/>
    <x v="2"/>
    <x v="2"/>
    <x v="124"/>
    <n v="2023"/>
    <x v="4"/>
    <x v="4"/>
    <x v="4"/>
    <x v="0"/>
  </r>
  <r>
    <x v="0"/>
    <n v="1"/>
    <n v="5"/>
    <n v="5"/>
    <x v="3"/>
    <x v="3"/>
    <x v="0"/>
    <x v="124"/>
    <n v="2023"/>
    <x v="4"/>
    <x v="4"/>
    <x v="4"/>
    <x v="0"/>
  </r>
  <r>
    <x v="3"/>
    <n v="1"/>
    <n v="3"/>
    <n v="3"/>
    <x v="3"/>
    <x v="2"/>
    <x v="0"/>
    <x v="124"/>
    <n v="2023"/>
    <x v="4"/>
    <x v="4"/>
    <x v="4"/>
    <x v="0"/>
  </r>
  <r>
    <x v="1"/>
    <n v="3"/>
    <n v="3"/>
    <n v="9"/>
    <x v="0"/>
    <x v="3"/>
    <x v="0"/>
    <x v="124"/>
    <n v="2023"/>
    <x v="4"/>
    <x v="4"/>
    <x v="4"/>
    <x v="0"/>
  </r>
  <r>
    <x v="3"/>
    <n v="2"/>
    <n v="3"/>
    <n v="6"/>
    <x v="0"/>
    <x v="3"/>
    <x v="2"/>
    <x v="124"/>
    <n v="2023"/>
    <x v="4"/>
    <x v="4"/>
    <x v="4"/>
    <x v="0"/>
  </r>
  <r>
    <x v="4"/>
    <n v="2"/>
    <n v="1.5"/>
    <n v="3"/>
    <x v="3"/>
    <x v="4"/>
    <x v="1"/>
    <x v="124"/>
    <n v="2023"/>
    <x v="4"/>
    <x v="4"/>
    <x v="4"/>
    <x v="0"/>
  </r>
  <r>
    <x v="7"/>
    <n v="2"/>
    <n v="1"/>
    <n v="2"/>
    <x v="3"/>
    <x v="0"/>
    <x v="0"/>
    <x v="124"/>
    <n v="2023"/>
    <x v="4"/>
    <x v="4"/>
    <x v="4"/>
    <x v="0"/>
  </r>
  <r>
    <x v="7"/>
    <n v="1"/>
    <n v="1"/>
    <n v="1"/>
    <x v="3"/>
    <x v="4"/>
    <x v="1"/>
    <x v="124"/>
    <n v="2023"/>
    <x v="4"/>
    <x v="4"/>
    <x v="4"/>
    <x v="0"/>
  </r>
  <r>
    <x v="5"/>
    <n v="4"/>
    <n v="2"/>
    <n v="8"/>
    <x v="0"/>
    <x v="2"/>
    <x v="2"/>
    <x v="124"/>
    <n v="2023"/>
    <x v="4"/>
    <x v="4"/>
    <x v="4"/>
    <x v="0"/>
  </r>
  <r>
    <x v="3"/>
    <n v="5"/>
    <n v="3"/>
    <n v="15"/>
    <x v="2"/>
    <x v="3"/>
    <x v="2"/>
    <x v="124"/>
    <n v="2023"/>
    <x v="4"/>
    <x v="4"/>
    <x v="4"/>
    <x v="0"/>
  </r>
  <r>
    <x v="5"/>
    <n v="2"/>
    <n v="2"/>
    <n v="4"/>
    <x v="3"/>
    <x v="0"/>
    <x v="2"/>
    <x v="124"/>
    <n v="2023"/>
    <x v="4"/>
    <x v="4"/>
    <x v="4"/>
    <x v="0"/>
  </r>
  <r>
    <x v="5"/>
    <n v="2"/>
    <n v="2"/>
    <n v="4"/>
    <x v="3"/>
    <x v="3"/>
    <x v="0"/>
    <x v="124"/>
    <n v="2023"/>
    <x v="4"/>
    <x v="4"/>
    <x v="4"/>
    <x v="0"/>
  </r>
  <r>
    <x v="8"/>
    <n v="2"/>
    <n v="4"/>
    <n v="8"/>
    <x v="0"/>
    <x v="2"/>
    <x v="2"/>
    <x v="124"/>
    <n v="2023"/>
    <x v="4"/>
    <x v="4"/>
    <x v="4"/>
    <x v="0"/>
  </r>
  <r>
    <x v="3"/>
    <n v="5"/>
    <n v="3"/>
    <n v="15"/>
    <x v="2"/>
    <x v="3"/>
    <x v="2"/>
    <x v="125"/>
    <n v="2023"/>
    <x v="4"/>
    <x v="5"/>
    <x v="5"/>
    <x v="0"/>
  </r>
  <r>
    <x v="4"/>
    <n v="4"/>
    <n v="1.5"/>
    <n v="6"/>
    <x v="0"/>
    <x v="2"/>
    <x v="2"/>
    <x v="125"/>
    <n v="2023"/>
    <x v="4"/>
    <x v="5"/>
    <x v="5"/>
    <x v="0"/>
  </r>
  <r>
    <x v="4"/>
    <n v="5"/>
    <n v="1.5"/>
    <n v="7.5"/>
    <x v="0"/>
    <x v="0"/>
    <x v="0"/>
    <x v="125"/>
    <n v="2023"/>
    <x v="4"/>
    <x v="5"/>
    <x v="5"/>
    <x v="0"/>
  </r>
  <r>
    <x v="4"/>
    <n v="4"/>
    <n v="1.5"/>
    <n v="6"/>
    <x v="0"/>
    <x v="3"/>
    <x v="1"/>
    <x v="125"/>
    <n v="2023"/>
    <x v="4"/>
    <x v="5"/>
    <x v="5"/>
    <x v="0"/>
  </r>
  <r>
    <x v="8"/>
    <n v="4"/>
    <n v="4"/>
    <n v="16"/>
    <x v="1"/>
    <x v="0"/>
    <x v="1"/>
    <x v="125"/>
    <n v="2023"/>
    <x v="4"/>
    <x v="5"/>
    <x v="5"/>
    <x v="0"/>
  </r>
  <r>
    <x v="8"/>
    <n v="5"/>
    <n v="4"/>
    <n v="20"/>
    <x v="1"/>
    <x v="0"/>
    <x v="2"/>
    <x v="125"/>
    <n v="2023"/>
    <x v="4"/>
    <x v="5"/>
    <x v="5"/>
    <x v="0"/>
  </r>
  <r>
    <x v="7"/>
    <n v="4"/>
    <n v="1"/>
    <n v="4"/>
    <x v="3"/>
    <x v="0"/>
    <x v="2"/>
    <x v="125"/>
    <n v="2023"/>
    <x v="4"/>
    <x v="5"/>
    <x v="5"/>
    <x v="0"/>
  </r>
  <r>
    <x v="1"/>
    <n v="4"/>
    <n v="3"/>
    <n v="12"/>
    <x v="2"/>
    <x v="1"/>
    <x v="2"/>
    <x v="125"/>
    <n v="2023"/>
    <x v="4"/>
    <x v="5"/>
    <x v="5"/>
    <x v="0"/>
  </r>
  <r>
    <x v="4"/>
    <n v="5"/>
    <n v="1.5"/>
    <n v="7.5"/>
    <x v="0"/>
    <x v="4"/>
    <x v="0"/>
    <x v="125"/>
    <n v="2023"/>
    <x v="4"/>
    <x v="5"/>
    <x v="5"/>
    <x v="0"/>
  </r>
  <r>
    <x v="1"/>
    <n v="5"/>
    <n v="3"/>
    <n v="15"/>
    <x v="2"/>
    <x v="2"/>
    <x v="0"/>
    <x v="125"/>
    <n v="2023"/>
    <x v="4"/>
    <x v="5"/>
    <x v="5"/>
    <x v="0"/>
  </r>
  <r>
    <x v="3"/>
    <n v="5"/>
    <n v="3"/>
    <n v="15"/>
    <x v="2"/>
    <x v="4"/>
    <x v="1"/>
    <x v="125"/>
    <n v="2023"/>
    <x v="4"/>
    <x v="5"/>
    <x v="5"/>
    <x v="0"/>
  </r>
  <r>
    <x v="0"/>
    <n v="2"/>
    <n v="5"/>
    <n v="10"/>
    <x v="0"/>
    <x v="0"/>
    <x v="1"/>
    <x v="125"/>
    <n v="2023"/>
    <x v="4"/>
    <x v="5"/>
    <x v="5"/>
    <x v="0"/>
  </r>
  <r>
    <x v="7"/>
    <n v="2"/>
    <n v="1"/>
    <n v="2"/>
    <x v="3"/>
    <x v="4"/>
    <x v="2"/>
    <x v="125"/>
    <n v="2023"/>
    <x v="4"/>
    <x v="5"/>
    <x v="5"/>
    <x v="0"/>
  </r>
  <r>
    <x v="2"/>
    <n v="1"/>
    <n v="4"/>
    <n v="4"/>
    <x v="3"/>
    <x v="3"/>
    <x v="1"/>
    <x v="125"/>
    <n v="2023"/>
    <x v="4"/>
    <x v="5"/>
    <x v="5"/>
    <x v="0"/>
  </r>
  <r>
    <x v="6"/>
    <n v="4"/>
    <n v="4"/>
    <n v="16"/>
    <x v="1"/>
    <x v="2"/>
    <x v="2"/>
    <x v="125"/>
    <n v="2023"/>
    <x v="4"/>
    <x v="5"/>
    <x v="5"/>
    <x v="0"/>
  </r>
  <r>
    <x v="0"/>
    <n v="1"/>
    <n v="5"/>
    <n v="5"/>
    <x v="3"/>
    <x v="4"/>
    <x v="2"/>
    <x v="125"/>
    <n v="2023"/>
    <x v="4"/>
    <x v="5"/>
    <x v="5"/>
    <x v="0"/>
  </r>
  <r>
    <x v="4"/>
    <n v="5"/>
    <n v="1.5"/>
    <n v="7.5"/>
    <x v="0"/>
    <x v="0"/>
    <x v="1"/>
    <x v="125"/>
    <n v="2023"/>
    <x v="4"/>
    <x v="5"/>
    <x v="5"/>
    <x v="0"/>
  </r>
  <r>
    <x v="0"/>
    <n v="5"/>
    <n v="5"/>
    <n v="25"/>
    <x v="4"/>
    <x v="2"/>
    <x v="2"/>
    <x v="125"/>
    <n v="2023"/>
    <x v="4"/>
    <x v="5"/>
    <x v="5"/>
    <x v="0"/>
  </r>
  <r>
    <x v="6"/>
    <n v="3"/>
    <n v="4"/>
    <n v="12"/>
    <x v="2"/>
    <x v="0"/>
    <x v="3"/>
    <x v="125"/>
    <n v="2023"/>
    <x v="4"/>
    <x v="5"/>
    <x v="5"/>
    <x v="0"/>
  </r>
  <r>
    <x v="3"/>
    <n v="3"/>
    <n v="3"/>
    <n v="9"/>
    <x v="0"/>
    <x v="0"/>
    <x v="0"/>
    <x v="125"/>
    <n v="2023"/>
    <x v="4"/>
    <x v="5"/>
    <x v="5"/>
    <x v="0"/>
  </r>
  <r>
    <x v="4"/>
    <n v="2"/>
    <n v="1.5"/>
    <n v="3"/>
    <x v="3"/>
    <x v="0"/>
    <x v="0"/>
    <x v="125"/>
    <n v="2023"/>
    <x v="4"/>
    <x v="5"/>
    <x v="5"/>
    <x v="0"/>
  </r>
  <r>
    <x v="2"/>
    <n v="5"/>
    <n v="4"/>
    <n v="20"/>
    <x v="1"/>
    <x v="0"/>
    <x v="1"/>
    <x v="125"/>
    <n v="2023"/>
    <x v="4"/>
    <x v="5"/>
    <x v="5"/>
    <x v="0"/>
  </r>
  <r>
    <x v="7"/>
    <n v="3"/>
    <n v="1"/>
    <n v="3"/>
    <x v="3"/>
    <x v="3"/>
    <x v="0"/>
    <x v="125"/>
    <n v="2023"/>
    <x v="4"/>
    <x v="5"/>
    <x v="5"/>
    <x v="0"/>
  </r>
  <r>
    <x v="3"/>
    <n v="2"/>
    <n v="3"/>
    <n v="6"/>
    <x v="0"/>
    <x v="0"/>
    <x v="0"/>
    <x v="125"/>
    <n v="2023"/>
    <x v="4"/>
    <x v="5"/>
    <x v="5"/>
    <x v="0"/>
  </r>
  <r>
    <x v="5"/>
    <n v="2"/>
    <n v="2"/>
    <n v="4"/>
    <x v="3"/>
    <x v="4"/>
    <x v="0"/>
    <x v="125"/>
    <n v="2023"/>
    <x v="4"/>
    <x v="5"/>
    <x v="5"/>
    <x v="0"/>
  </r>
  <r>
    <x v="7"/>
    <n v="2"/>
    <n v="1"/>
    <n v="2"/>
    <x v="3"/>
    <x v="3"/>
    <x v="0"/>
    <x v="125"/>
    <n v="2023"/>
    <x v="4"/>
    <x v="5"/>
    <x v="5"/>
    <x v="0"/>
  </r>
  <r>
    <x v="7"/>
    <n v="3"/>
    <n v="1"/>
    <n v="3"/>
    <x v="3"/>
    <x v="4"/>
    <x v="0"/>
    <x v="125"/>
    <n v="2023"/>
    <x v="4"/>
    <x v="5"/>
    <x v="5"/>
    <x v="0"/>
  </r>
  <r>
    <x v="0"/>
    <n v="3"/>
    <n v="5"/>
    <n v="15"/>
    <x v="2"/>
    <x v="0"/>
    <x v="2"/>
    <x v="126"/>
    <n v="2023"/>
    <x v="4"/>
    <x v="6"/>
    <x v="6"/>
    <x v="0"/>
  </r>
  <r>
    <x v="4"/>
    <n v="4"/>
    <n v="1.5"/>
    <n v="6"/>
    <x v="0"/>
    <x v="4"/>
    <x v="3"/>
    <x v="126"/>
    <n v="2023"/>
    <x v="4"/>
    <x v="6"/>
    <x v="6"/>
    <x v="0"/>
  </r>
  <r>
    <x v="4"/>
    <n v="4"/>
    <n v="1.5"/>
    <n v="6"/>
    <x v="0"/>
    <x v="3"/>
    <x v="1"/>
    <x v="126"/>
    <n v="2023"/>
    <x v="4"/>
    <x v="6"/>
    <x v="6"/>
    <x v="0"/>
  </r>
  <r>
    <x v="4"/>
    <n v="3"/>
    <n v="1.5"/>
    <n v="4.5"/>
    <x v="3"/>
    <x v="4"/>
    <x v="1"/>
    <x v="126"/>
    <n v="2023"/>
    <x v="4"/>
    <x v="6"/>
    <x v="6"/>
    <x v="0"/>
  </r>
  <r>
    <x v="8"/>
    <n v="4"/>
    <n v="4"/>
    <n v="16"/>
    <x v="1"/>
    <x v="2"/>
    <x v="3"/>
    <x v="126"/>
    <n v="2023"/>
    <x v="4"/>
    <x v="6"/>
    <x v="6"/>
    <x v="0"/>
  </r>
  <r>
    <x v="6"/>
    <n v="2"/>
    <n v="4"/>
    <n v="8"/>
    <x v="0"/>
    <x v="3"/>
    <x v="2"/>
    <x v="126"/>
    <n v="2023"/>
    <x v="4"/>
    <x v="6"/>
    <x v="6"/>
    <x v="0"/>
  </r>
  <r>
    <x v="7"/>
    <n v="1"/>
    <n v="1"/>
    <n v="1"/>
    <x v="3"/>
    <x v="0"/>
    <x v="2"/>
    <x v="126"/>
    <n v="2023"/>
    <x v="4"/>
    <x v="6"/>
    <x v="6"/>
    <x v="0"/>
  </r>
  <r>
    <x v="4"/>
    <n v="3"/>
    <n v="1.5"/>
    <n v="4.5"/>
    <x v="3"/>
    <x v="1"/>
    <x v="0"/>
    <x v="126"/>
    <n v="2023"/>
    <x v="4"/>
    <x v="6"/>
    <x v="6"/>
    <x v="0"/>
  </r>
  <r>
    <x v="6"/>
    <n v="4"/>
    <n v="4"/>
    <n v="16"/>
    <x v="1"/>
    <x v="4"/>
    <x v="0"/>
    <x v="126"/>
    <n v="2023"/>
    <x v="4"/>
    <x v="6"/>
    <x v="6"/>
    <x v="0"/>
  </r>
  <r>
    <x v="2"/>
    <n v="5"/>
    <n v="4"/>
    <n v="20"/>
    <x v="1"/>
    <x v="2"/>
    <x v="1"/>
    <x v="126"/>
    <n v="2023"/>
    <x v="4"/>
    <x v="6"/>
    <x v="6"/>
    <x v="0"/>
  </r>
  <r>
    <x v="6"/>
    <n v="5"/>
    <n v="3"/>
    <n v="15"/>
    <x v="2"/>
    <x v="4"/>
    <x v="2"/>
    <x v="126"/>
    <n v="2023"/>
    <x v="4"/>
    <x v="6"/>
    <x v="6"/>
    <x v="0"/>
  </r>
  <r>
    <x v="5"/>
    <n v="2"/>
    <n v="2"/>
    <n v="4"/>
    <x v="3"/>
    <x v="0"/>
    <x v="0"/>
    <x v="126"/>
    <n v="2023"/>
    <x v="4"/>
    <x v="6"/>
    <x v="6"/>
    <x v="0"/>
  </r>
  <r>
    <x v="8"/>
    <n v="3"/>
    <n v="4"/>
    <n v="12"/>
    <x v="2"/>
    <x v="4"/>
    <x v="2"/>
    <x v="126"/>
    <n v="2023"/>
    <x v="4"/>
    <x v="6"/>
    <x v="6"/>
    <x v="0"/>
  </r>
  <r>
    <x v="2"/>
    <n v="3"/>
    <n v="4"/>
    <n v="12"/>
    <x v="2"/>
    <x v="0"/>
    <x v="2"/>
    <x v="126"/>
    <n v="2023"/>
    <x v="4"/>
    <x v="6"/>
    <x v="6"/>
    <x v="0"/>
  </r>
  <r>
    <x v="4"/>
    <n v="5"/>
    <n v="1.5"/>
    <n v="7.5"/>
    <x v="0"/>
    <x v="4"/>
    <x v="0"/>
    <x v="126"/>
    <n v="2023"/>
    <x v="4"/>
    <x v="6"/>
    <x v="6"/>
    <x v="0"/>
  </r>
  <r>
    <x v="3"/>
    <n v="2"/>
    <n v="3"/>
    <n v="6"/>
    <x v="0"/>
    <x v="2"/>
    <x v="2"/>
    <x v="126"/>
    <n v="2023"/>
    <x v="4"/>
    <x v="6"/>
    <x v="6"/>
    <x v="0"/>
  </r>
  <r>
    <x v="8"/>
    <n v="2"/>
    <n v="4"/>
    <n v="8"/>
    <x v="0"/>
    <x v="3"/>
    <x v="0"/>
    <x v="126"/>
    <n v="2023"/>
    <x v="4"/>
    <x v="6"/>
    <x v="6"/>
    <x v="0"/>
  </r>
  <r>
    <x v="0"/>
    <n v="4"/>
    <n v="5"/>
    <n v="20"/>
    <x v="1"/>
    <x v="0"/>
    <x v="0"/>
    <x v="126"/>
    <n v="2023"/>
    <x v="4"/>
    <x v="6"/>
    <x v="6"/>
    <x v="0"/>
  </r>
  <r>
    <x v="8"/>
    <n v="1"/>
    <n v="4"/>
    <n v="4"/>
    <x v="3"/>
    <x v="0"/>
    <x v="2"/>
    <x v="127"/>
    <n v="2023"/>
    <x v="4"/>
    <x v="7"/>
    <x v="0"/>
    <x v="0"/>
  </r>
  <r>
    <x v="1"/>
    <n v="3"/>
    <n v="3"/>
    <n v="9"/>
    <x v="0"/>
    <x v="2"/>
    <x v="0"/>
    <x v="127"/>
    <n v="2023"/>
    <x v="4"/>
    <x v="7"/>
    <x v="0"/>
    <x v="0"/>
  </r>
  <r>
    <x v="5"/>
    <n v="5"/>
    <n v="2"/>
    <n v="10"/>
    <x v="0"/>
    <x v="0"/>
    <x v="0"/>
    <x v="127"/>
    <n v="2023"/>
    <x v="4"/>
    <x v="7"/>
    <x v="0"/>
    <x v="0"/>
  </r>
  <r>
    <x v="1"/>
    <n v="4"/>
    <n v="3"/>
    <n v="12"/>
    <x v="2"/>
    <x v="4"/>
    <x v="2"/>
    <x v="127"/>
    <n v="2023"/>
    <x v="4"/>
    <x v="7"/>
    <x v="0"/>
    <x v="0"/>
  </r>
  <r>
    <x v="3"/>
    <n v="4"/>
    <n v="3"/>
    <n v="12"/>
    <x v="2"/>
    <x v="0"/>
    <x v="2"/>
    <x v="127"/>
    <n v="2023"/>
    <x v="4"/>
    <x v="7"/>
    <x v="0"/>
    <x v="0"/>
  </r>
  <r>
    <x v="2"/>
    <n v="3"/>
    <n v="4"/>
    <n v="12"/>
    <x v="2"/>
    <x v="3"/>
    <x v="0"/>
    <x v="127"/>
    <n v="2023"/>
    <x v="4"/>
    <x v="7"/>
    <x v="0"/>
    <x v="0"/>
  </r>
  <r>
    <x v="8"/>
    <n v="1"/>
    <n v="4"/>
    <n v="4"/>
    <x v="3"/>
    <x v="3"/>
    <x v="2"/>
    <x v="127"/>
    <n v="2023"/>
    <x v="4"/>
    <x v="7"/>
    <x v="0"/>
    <x v="0"/>
  </r>
  <r>
    <x v="2"/>
    <n v="5"/>
    <n v="4"/>
    <n v="20"/>
    <x v="1"/>
    <x v="0"/>
    <x v="1"/>
    <x v="127"/>
    <n v="2023"/>
    <x v="4"/>
    <x v="7"/>
    <x v="0"/>
    <x v="0"/>
  </r>
  <r>
    <x v="8"/>
    <n v="5"/>
    <n v="4"/>
    <n v="20"/>
    <x v="1"/>
    <x v="0"/>
    <x v="0"/>
    <x v="127"/>
    <n v="2023"/>
    <x v="4"/>
    <x v="7"/>
    <x v="0"/>
    <x v="0"/>
  </r>
  <r>
    <x v="8"/>
    <n v="4"/>
    <n v="4"/>
    <n v="16"/>
    <x v="1"/>
    <x v="3"/>
    <x v="1"/>
    <x v="127"/>
    <n v="2023"/>
    <x v="4"/>
    <x v="7"/>
    <x v="0"/>
    <x v="0"/>
  </r>
  <r>
    <x v="7"/>
    <n v="1"/>
    <n v="1"/>
    <n v="1"/>
    <x v="3"/>
    <x v="4"/>
    <x v="1"/>
    <x v="127"/>
    <n v="2023"/>
    <x v="4"/>
    <x v="7"/>
    <x v="0"/>
    <x v="0"/>
  </r>
  <r>
    <x v="0"/>
    <n v="2"/>
    <n v="5"/>
    <n v="10"/>
    <x v="0"/>
    <x v="4"/>
    <x v="0"/>
    <x v="127"/>
    <n v="2023"/>
    <x v="4"/>
    <x v="7"/>
    <x v="0"/>
    <x v="0"/>
  </r>
  <r>
    <x v="0"/>
    <n v="5"/>
    <n v="5"/>
    <n v="25"/>
    <x v="4"/>
    <x v="1"/>
    <x v="2"/>
    <x v="127"/>
    <n v="2023"/>
    <x v="4"/>
    <x v="7"/>
    <x v="0"/>
    <x v="0"/>
  </r>
  <r>
    <x v="2"/>
    <n v="3"/>
    <n v="4"/>
    <n v="12"/>
    <x v="2"/>
    <x v="3"/>
    <x v="1"/>
    <x v="127"/>
    <n v="2023"/>
    <x v="4"/>
    <x v="7"/>
    <x v="0"/>
    <x v="0"/>
  </r>
  <r>
    <x v="7"/>
    <n v="1"/>
    <n v="1"/>
    <n v="1"/>
    <x v="3"/>
    <x v="0"/>
    <x v="2"/>
    <x v="127"/>
    <n v="2023"/>
    <x v="4"/>
    <x v="7"/>
    <x v="0"/>
    <x v="0"/>
  </r>
  <r>
    <x v="8"/>
    <n v="5"/>
    <n v="4"/>
    <n v="20"/>
    <x v="1"/>
    <x v="1"/>
    <x v="1"/>
    <x v="127"/>
    <n v="2023"/>
    <x v="4"/>
    <x v="7"/>
    <x v="0"/>
    <x v="0"/>
  </r>
  <r>
    <x v="8"/>
    <n v="2"/>
    <n v="4"/>
    <n v="8"/>
    <x v="0"/>
    <x v="0"/>
    <x v="2"/>
    <x v="127"/>
    <n v="2023"/>
    <x v="4"/>
    <x v="7"/>
    <x v="0"/>
    <x v="0"/>
  </r>
  <r>
    <x v="8"/>
    <n v="5"/>
    <n v="4"/>
    <n v="20"/>
    <x v="1"/>
    <x v="4"/>
    <x v="2"/>
    <x v="127"/>
    <n v="2023"/>
    <x v="4"/>
    <x v="7"/>
    <x v="0"/>
    <x v="0"/>
  </r>
  <r>
    <x v="3"/>
    <n v="1"/>
    <n v="3"/>
    <n v="3"/>
    <x v="3"/>
    <x v="2"/>
    <x v="1"/>
    <x v="127"/>
    <n v="2023"/>
    <x v="4"/>
    <x v="7"/>
    <x v="0"/>
    <x v="0"/>
  </r>
  <r>
    <x v="3"/>
    <n v="3"/>
    <n v="3"/>
    <n v="9"/>
    <x v="0"/>
    <x v="4"/>
    <x v="0"/>
    <x v="127"/>
    <n v="2023"/>
    <x v="4"/>
    <x v="7"/>
    <x v="0"/>
    <x v="0"/>
  </r>
  <r>
    <x v="3"/>
    <n v="1"/>
    <n v="3"/>
    <n v="3"/>
    <x v="3"/>
    <x v="2"/>
    <x v="0"/>
    <x v="127"/>
    <n v="2023"/>
    <x v="4"/>
    <x v="7"/>
    <x v="0"/>
    <x v="0"/>
  </r>
  <r>
    <x v="7"/>
    <n v="2"/>
    <n v="1"/>
    <n v="2"/>
    <x v="3"/>
    <x v="0"/>
    <x v="2"/>
    <x v="127"/>
    <n v="2023"/>
    <x v="4"/>
    <x v="7"/>
    <x v="0"/>
    <x v="0"/>
  </r>
  <r>
    <x v="5"/>
    <n v="3"/>
    <n v="2"/>
    <n v="6"/>
    <x v="0"/>
    <x v="2"/>
    <x v="0"/>
    <x v="127"/>
    <n v="2023"/>
    <x v="4"/>
    <x v="7"/>
    <x v="0"/>
    <x v="0"/>
  </r>
  <r>
    <x v="3"/>
    <n v="1"/>
    <n v="3"/>
    <n v="3"/>
    <x v="3"/>
    <x v="0"/>
    <x v="1"/>
    <x v="127"/>
    <n v="2023"/>
    <x v="4"/>
    <x v="7"/>
    <x v="0"/>
    <x v="0"/>
  </r>
  <r>
    <x v="6"/>
    <n v="5"/>
    <n v="3"/>
    <n v="15"/>
    <x v="2"/>
    <x v="0"/>
    <x v="2"/>
    <x v="127"/>
    <n v="2023"/>
    <x v="4"/>
    <x v="7"/>
    <x v="0"/>
    <x v="0"/>
  </r>
  <r>
    <x v="2"/>
    <n v="5"/>
    <n v="4"/>
    <n v="20"/>
    <x v="1"/>
    <x v="0"/>
    <x v="0"/>
    <x v="127"/>
    <n v="2023"/>
    <x v="4"/>
    <x v="7"/>
    <x v="0"/>
    <x v="0"/>
  </r>
  <r>
    <x v="0"/>
    <n v="2"/>
    <n v="5"/>
    <n v="10"/>
    <x v="0"/>
    <x v="2"/>
    <x v="0"/>
    <x v="127"/>
    <n v="2023"/>
    <x v="4"/>
    <x v="7"/>
    <x v="0"/>
    <x v="0"/>
  </r>
  <r>
    <x v="5"/>
    <n v="2"/>
    <n v="2"/>
    <n v="4"/>
    <x v="3"/>
    <x v="4"/>
    <x v="0"/>
    <x v="128"/>
    <n v="2023"/>
    <x v="4"/>
    <x v="8"/>
    <x v="1"/>
    <x v="0"/>
  </r>
  <r>
    <x v="2"/>
    <n v="5"/>
    <n v="4"/>
    <n v="20"/>
    <x v="1"/>
    <x v="2"/>
    <x v="2"/>
    <x v="128"/>
    <n v="2023"/>
    <x v="4"/>
    <x v="8"/>
    <x v="1"/>
    <x v="0"/>
  </r>
  <r>
    <x v="3"/>
    <n v="3"/>
    <n v="3"/>
    <n v="9"/>
    <x v="0"/>
    <x v="0"/>
    <x v="1"/>
    <x v="128"/>
    <n v="2023"/>
    <x v="4"/>
    <x v="8"/>
    <x v="1"/>
    <x v="0"/>
  </r>
  <r>
    <x v="8"/>
    <n v="3"/>
    <n v="4"/>
    <n v="12"/>
    <x v="2"/>
    <x v="0"/>
    <x v="1"/>
    <x v="128"/>
    <n v="2023"/>
    <x v="4"/>
    <x v="8"/>
    <x v="1"/>
    <x v="0"/>
  </r>
  <r>
    <x v="3"/>
    <n v="1"/>
    <n v="3"/>
    <n v="3"/>
    <x v="3"/>
    <x v="4"/>
    <x v="0"/>
    <x v="128"/>
    <n v="2023"/>
    <x v="4"/>
    <x v="8"/>
    <x v="1"/>
    <x v="0"/>
  </r>
  <r>
    <x v="2"/>
    <n v="3"/>
    <n v="4"/>
    <n v="12"/>
    <x v="2"/>
    <x v="2"/>
    <x v="0"/>
    <x v="128"/>
    <n v="2023"/>
    <x v="4"/>
    <x v="8"/>
    <x v="1"/>
    <x v="0"/>
  </r>
  <r>
    <x v="3"/>
    <n v="5"/>
    <n v="3"/>
    <n v="15"/>
    <x v="2"/>
    <x v="2"/>
    <x v="0"/>
    <x v="128"/>
    <n v="2023"/>
    <x v="4"/>
    <x v="8"/>
    <x v="1"/>
    <x v="0"/>
  </r>
  <r>
    <x v="7"/>
    <n v="3"/>
    <n v="1"/>
    <n v="3"/>
    <x v="3"/>
    <x v="0"/>
    <x v="2"/>
    <x v="128"/>
    <n v="2023"/>
    <x v="4"/>
    <x v="8"/>
    <x v="1"/>
    <x v="0"/>
  </r>
  <r>
    <x v="8"/>
    <n v="5"/>
    <n v="4"/>
    <n v="20"/>
    <x v="1"/>
    <x v="2"/>
    <x v="0"/>
    <x v="128"/>
    <n v="2023"/>
    <x v="4"/>
    <x v="8"/>
    <x v="1"/>
    <x v="0"/>
  </r>
  <r>
    <x v="1"/>
    <n v="4"/>
    <n v="3"/>
    <n v="12"/>
    <x v="2"/>
    <x v="4"/>
    <x v="1"/>
    <x v="128"/>
    <n v="2023"/>
    <x v="4"/>
    <x v="8"/>
    <x v="1"/>
    <x v="0"/>
  </r>
  <r>
    <x v="0"/>
    <n v="3"/>
    <n v="5"/>
    <n v="15"/>
    <x v="2"/>
    <x v="1"/>
    <x v="2"/>
    <x v="128"/>
    <n v="2023"/>
    <x v="4"/>
    <x v="8"/>
    <x v="1"/>
    <x v="0"/>
  </r>
  <r>
    <x v="2"/>
    <n v="4"/>
    <n v="4"/>
    <n v="16"/>
    <x v="1"/>
    <x v="4"/>
    <x v="1"/>
    <x v="128"/>
    <n v="2023"/>
    <x v="4"/>
    <x v="8"/>
    <x v="1"/>
    <x v="0"/>
  </r>
  <r>
    <x v="2"/>
    <n v="3"/>
    <n v="4"/>
    <n v="12"/>
    <x v="2"/>
    <x v="4"/>
    <x v="0"/>
    <x v="128"/>
    <n v="2023"/>
    <x v="4"/>
    <x v="8"/>
    <x v="1"/>
    <x v="0"/>
  </r>
  <r>
    <x v="4"/>
    <n v="2"/>
    <n v="1.5"/>
    <n v="3"/>
    <x v="3"/>
    <x v="3"/>
    <x v="2"/>
    <x v="128"/>
    <n v="2023"/>
    <x v="4"/>
    <x v="8"/>
    <x v="1"/>
    <x v="0"/>
  </r>
  <r>
    <x v="3"/>
    <n v="2"/>
    <n v="3"/>
    <n v="6"/>
    <x v="0"/>
    <x v="3"/>
    <x v="0"/>
    <x v="128"/>
    <n v="2023"/>
    <x v="4"/>
    <x v="8"/>
    <x v="1"/>
    <x v="0"/>
  </r>
  <r>
    <x v="4"/>
    <n v="1"/>
    <n v="1.5"/>
    <n v="1.5"/>
    <x v="3"/>
    <x v="2"/>
    <x v="2"/>
    <x v="128"/>
    <n v="2023"/>
    <x v="4"/>
    <x v="8"/>
    <x v="1"/>
    <x v="0"/>
  </r>
  <r>
    <x v="0"/>
    <n v="0"/>
    <n v="5"/>
    <n v="0"/>
    <x v="3"/>
    <x v="0"/>
    <x v="1"/>
    <x v="128"/>
    <n v="2023"/>
    <x v="4"/>
    <x v="8"/>
    <x v="1"/>
    <x v="0"/>
  </r>
  <r>
    <x v="3"/>
    <n v="5"/>
    <n v="3"/>
    <n v="15"/>
    <x v="2"/>
    <x v="0"/>
    <x v="2"/>
    <x v="128"/>
    <n v="2023"/>
    <x v="4"/>
    <x v="8"/>
    <x v="1"/>
    <x v="0"/>
  </r>
  <r>
    <x v="0"/>
    <n v="3"/>
    <n v="5"/>
    <n v="15"/>
    <x v="2"/>
    <x v="2"/>
    <x v="0"/>
    <x v="128"/>
    <n v="2023"/>
    <x v="4"/>
    <x v="8"/>
    <x v="1"/>
    <x v="0"/>
  </r>
  <r>
    <x v="4"/>
    <n v="2"/>
    <n v="1.5"/>
    <n v="3"/>
    <x v="3"/>
    <x v="0"/>
    <x v="2"/>
    <x v="128"/>
    <n v="2023"/>
    <x v="4"/>
    <x v="8"/>
    <x v="1"/>
    <x v="0"/>
  </r>
  <r>
    <x v="1"/>
    <n v="4"/>
    <n v="3"/>
    <n v="12"/>
    <x v="2"/>
    <x v="3"/>
    <x v="0"/>
    <x v="128"/>
    <n v="2023"/>
    <x v="4"/>
    <x v="8"/>
    <x v="1"/>
    <x v="0"/>
  </r>
  <r>
    <x v="4"/>
    <n v="5"/>
    <n v="1.5"/>
    <n v="7.5"/>
    <x v="0"/>
    <x v="3"/>
    <x v="0"/>
    <x v="128"/>
    <n v="2023"/>
    <x v="4"/>
    <x v="8"/>
    <x v="1"/>
    <x v="0"/>
  </r>
  <r>
    <x v="5"/>
    <n v="2"/>
    <n v="2"/>
    <n v="4"/>
    <x v="3"/>
    <x v="0"/>
    <x v="2"/>
    <x v="128"/>
    <n v="2023"/>
    <x v="4"/>
    <x v="8"/>
    <x v="1"/>
    <x v="0"/>
  </r>
  <r>
    <x v="5"/>
    <n v="5"/>
    <n v="2"/>
    <n v="10"/>
    <x v="0"/>
    <x v="0"/>
    <x v="1"/>
    <x v="128"/>
    <n v="2023"/>
    <x v="4"/>
    <x v="8"/>
    <x v="1"/>
    <x v="0"/>
  </r>
  <r>
    <x v="8"/>
    <n v="3"/>
    <n v="4"/>
    <n v="12"/>
    <x v="2"/>
    <x v="4"/>
    <x v="1"/>
    <x v="129"/>
    <n v="2023"/>
    <x v="4"/>
    <x v="9"/>
    <x v="2"/>
    <x v="0"/>
  </r>
  <r>
    <x v="0"/>
    <n v="1"/>
    <n v="5"/>
    <n v="5"/>
    <x v="3"/>
    <x v="3"/>
    <x v="1"/>
    <x v="129"/>
    <n v="2023"/>
    <x v="4"/>
    <x v="9"/>
    <x v="2"/>
    <x v="0"/>
  </r>
  <r>
    <x v="0"/>
    <n v="1"/>
    <n v="5"/>
    <n v="5"/>
    <x v="3"/>
    <x v="3"/>
    <x v="2"/>
    <x v="129"/>
    <n v="2023"/>
    <x v="4"/>
    <x v="9"/>
    <x v="2"/>
    <x v="0"/>
  </r>
  <r>
    <x v="3"/>
    <n v="3"/>
    <n v="3"/>
    <n v="9"/>
    <x v="0"/>
    <x v="2"/>
    <x v="0"/>
    <x v="129"/>
    <n v="2023"/>
    <x v="4"/>
    <x v="9"/>
    <x v="2"/>
    <x v="0"/>
  </r>
  <r>
    <x v="1"/>
    <n v="2"/>
    <n v="3"/>
    <n v="6"/>
    <x v="0"/>
    <x v="2"/>
    <x v="0"/>
    <x v="129"/>
    <n v="2023"/>
    <x v="4"/>
    <x v="9"/>
    <x v="2"/>
    <x v="0"/>
  </r>
  <r>
    <x v="7"/>
    <n v="2"/>
    <n v="1"/>
    <n v="2"/>
    <x v="3"/>
    <x v="2"/>
    <x v="2"/>
    <x v="129"/>
    <n v="2023"/>
    <x v="4"/>
    <x v="9"/>
    <x v="2"/>
    <x v="0"/>
  </r>
  <r>
    <x v="3"/>
    <n v="3"/>
    <n v="3"/>
    <n v="9"/>
    <x v="0"/>
    <x v="2"/>
    <x v="2"/>
    <x v="129"/>
    <n v="2023"/>
    <x v="4"/>
    <x v="9"/>
    <x v="2"/>
    <x v="0"/>
  </r>
  <r>
    <x v="2"/>
    <n v="5"/>
    <n v="4"/>
    <n v="20"/>
    <x v="1"/>
    <x v="2"/>
    <x v="0"/>
    <x v="129"/>
    <n v="2023"/>
    <x v="4"/>
    <x v="9"/>
    <x v="2"/>
    <x v="0"/>
  </r>
  <r>
    <x v="8"/>
    <n v="1"/>
    <n v="4"/>
    <n v="4"/>
    <x v="3"/>
    <x v="3"/>
    <x v="2"/>
    <x v="129"/>
    <n v="2023"/>
    <x v="4"/>
    <x v="9"/>
    <x v="2"/>
    <x v="0"/>
  </r>
  <r>
    <x v="8"/>
    <n v="1"/>
    <n v="4"/>
    <n v="4"/>
    <x v="3"/>
    <x v="4"/>
    <x v="2"/>
    <x v="129"/>
    <n v="2023"/>
    <x v="4"/>
    <x v="9"/>
    <x v="2"/>
    <x v="0"/>
  </r>
  <r>
    <x v="7"/>
    <n v="5"/>
    <n v="1"/>
    <n v="5"/>
    <x v="3"/>
    <x v="4"/>
    <x v="2"/>
    <x v="129"/>
    <n v="2023"/>
    <x v="4"/>
    <x v="9"/>
    <x v="2"/>
    <x v="0"/>
  </r>
  <r>
    <x v="8"/>
    <n v="1"/>
    <n v="4"/>
    <n v="4"/>
    <x v="3"/>
    <x v="3"/>
    <x v="0"/>
    <x v="129"/>
    <n v="2023"/>
    <x v="4"/>
    <x v="9"/>
    <x v="2"/>
    <x v="0"/>
  </r>
  <r>
    <x v="2"/>
    <n v="3"/>
    <n v="4"/>
    <n v="12"/>
    <x v="2"/>
    <x v="0"/>
    <x v="1"/>
    <x v="129"/>
    <n v="2023"/>
    <x v="4"/>
    <x v="9"/>
    <x v="2"/>
    <x v="0"/>
  </r>
  <r>
    <x v="2"/>
    <n v="5"/>
    <n v="4"/>
    <n v="20"/>
    <x v="1"/>
    <x v="0"/>
    <x v="1"/>
    <x v="129"/>
    <n v="2023"/>
    <x v="4"/>
    <x v="9"/>
    <x v="2"/>
    <x v="0"/>
  </r>
  <r>
    <x v="4"/>
    <n v="5"/>
    <n v="1.5"/>
    <n v="7.5"/>
    <x v="0"/>
    <x v="2"/>
    <x v="1"/>
    <x v="129"/>
    <n v="2023"/>
    <x v="4"/>
    <x v="9"/>
    <x v="2"/>
    <x v="0"/>
  </r>
  <r>
    <x v="4"/>
    <n v="2"/>
    <n v="1.5"/>
    <n v="3"/>
    <x v="3"/>
    <x v="0"/>
    <x v="0"/>
    <x v="129"/>
    <n v="2023"/>
    <x v="4"/>
    <x v="9"/>
    <x v="2"/>
    <x v="0"/>
  </r>
  <r>
    <x v="2"/>
    <n v="2"/>
    <n v="4"/>
    <n v="8"/>
    <x v="0"/>
    <x v="0"/>
    <x v="1"/>
    <x v="129"/>
    <n v="2023"/>
    <x v="4"/>
    <x v="9"/>
    <x v="2"/>
    <x v="0"/>
  </r>
  <r>
    <x v="4"/>
    <n v="3"/>
    <n v="1.5"/>
    <n v="4.5"/>
    <x v="3"/>
    <x v="2"/>
    <x v="1"/>
    <x v="129"/>
    <n v="2023"/>
    <x v="4"/>
    <x v="9"/>
    <x v="2"/>
    <x v="0"/>
  </r>
  <r>
    <x v="6"/>
    <n v="3"/>
    <n v="3"/>
    <n v="9"/>
    <x v="0"/>
    <x v="4"/>
    <x v="1"/>
    <x v="129"/>
    <n v="2023"/>
    <x v="4"/>
    <x v="9"/>
    <x v="2"/>
    <x v="0"/>
  </r>
  <r>
    <x v="8"/>
    <n v="3"/>
    <n v="4"/>
    <n v="12"/>
    <x v="2"/>
    <x v="0"/>
    <x v="0"/>
    <x v="129"/>
    <n v="2023"/>
    <x v="4"/>
    <x v="9"/>
    <x v="2"/>
    <x v="0"/>
  </r>
  <r>
    <x v="0"/>
    <n v="2"/>
    <n v="5"/>
    <n v="10"/>
    <x v="0"/>
    <x v="2"/>
    <x v="1"/>
    <x v="129"/>
    <n v="2023"/>
    <x v="4"/>
    <x v="9"/>
    <x v="2"/>
    <x v="0"/>
  </r>
  <r>
    <x v="4"/>
    <n v="1"/>
    <n v="1.5"/>
    <n v="1.5"/>
    <x v="3"/>
    <x v="1"/>
    <x v="0"/>
    <x v="129"/>
    <n v="2023"/>
    <x v="4"/>
    <x v="9"/>
    <x v="2"/>
    <x v="0"/>
  </r>
  <r>
    <x v="6"/>
    <n v="3"/>
    <n v="4"/>
    <n v="12"/>
    <x v="2"/>
    <x v="3"/>
    <x v="1"/>
    <x v="129"/>
    <n v="2023"/>
    <x v="4"/>
    <x v="9"/>
    <x v="2"/>
    <x v="0"/>
  </r>
  <r>
    <x v="1"/>
    <n v="4"/>
    <n v="3"/>
    <n v="12"/>
    <x v="2"/>
    <x v="0"/>
    <x v="1"/>
    <x v="130"/>
    <n v="2023"/>
    <x v="4"/>
    <x v="10"/>
    <x v="3"/>
    <x v="0"/>
  </r>
  <r>
    <x v="8"/>
    <n v="3"/>
    <n v="4"/>
    <n v="12"/>
    <x v="2"/>
    <x v="1"/>
    <x v="0"/>
    <x v="130"/>
    <n v="2023"/>
    <x v="4"/>
    <x v="10"/>
    <x v="3"/>
    <x v="0"/>
  </r>
  <r>
    <x v="1"/>
    <n v="3"/>
    <n v="3"/>
    <n v="9"/>
    <x v="0"/>
    <x v="0"/>
    <x v="0"/>
    <x v="130"/>
    <n v="2023"/>
    <x v="4"/>
    <x v="10"/>
    <x v="3"/>
    <x v="0"/>
  </r>
  <r>
    <x v="8"/>
    <n v="2"/>
    <n v="4"/>
    <n v="8"/>
    <x v="0"/>
    <x v="2"/>
    <x v="0"/>
    <x v="130"/>
    <n v="2023"/>
    <x v="4"/>
    <x v="10"/>
    <x v="3"/>
    <x v="0"/>
  </r>
  <r>
    <x v="1"/>
    <n v="3"/>
    <n v="3"/>
    <n v="9"/>
    <x v="0"/>
    <x v="4"/>
    <x v="0"/>
    <x v="130"/>
    <n v="2023"/>
    <x v="4"/>
    <x v="10"/>
    <x v="3"/>
    <x v="0"/>
  </r>
  <r>
    <x v="3"/>
    <n v="5"/>
    <n v="3"/>
    <n v="15"/>
    <x v="2"/>
    <x v="2"/>
    <x v="0"/>
    <x v="130"/>
    <n v="2023"/>
    <x v="4"/>
    <x v="10"/>
    <x v="3"/>
    <x v="0"/>
  </r>
  <r>
    <x v="0"/>
    <n v="4"/>
    <n v="5"/>
    <n v="20"/>
    <x v="1"/>
    <x v="0"/>
    <x v="0"/>
    <x v="130"/>
    <n v="2023"/>
    <x v="4"/>
    <x v="10"/>
    <x v="3"/>
    <x v="0"/>
  </r>
  <r>
    <x v="2"/>
    <n v="2"/>
    <n v="4"/>
    <n v="8"/>
    <x v="0"/>
    <x v="0"/>
    <x v="0"/>
    <x v="130"/>
    <n v="2023"/>
    <x v="4"/>
    <x v="10"/>
    <x v="3"/>
    <x v="0"/>
  </r>
  <r>
    <x v="2"/>
    <n v="2"/>
    <n v="4"/>
    <n v="8"/>
    <x v="0"/>
    <x v="2"/>
    <x v="1"/>
    <x v="130"/>
    <n v="2023"/>
    <x v="4"/>
    <x v="10"/>
    <x v="3"/>
    <x v="0"/>
  </r>
  <r>
    <x v="0"/>
    <n v="2"/>
    <n v="5"/>
    <n v="10"/>
    <x v="0"/>
    <x v="3"/>
    <x v="1"/>
    <x v="130"/>
    <n v="2023"/>
    <x v="4"/>
    <x v="10"/>
    <x v="3"/>
    <x v="0"/>
  </r>
  <r>
    <x v="7"/>
    <n v="5"/>
    <n v="1"/>
    <n v="5"/>
    <x v="3"/>
    <x v="3"/>
    <x v="1"/>
    <x v="130"/>
    <n v="2023"/>
    <x v="4"/>
    <x v="10"/>
    <x v="3"/>
    <x v="0"/>
  </r>
  <r>
    <x v="8"/>
    <n v="2"/>
    <n v="4"/>
    <n v="8"/>
    <x v="0"/>
    <x v="0"/>
    <x v="2"/>
    <x v="130"/>
    <n v="2023"/>
    <x v="4"/>
    <x v="10"/>
    <x v="3"/>
    <x v="0"/>
  </r>
  <r>
    <x v="3"/>
    <n v="2"/>
    <n v="3"/>
    <n v="6"/>
    <x v="0"/>
    <x v="2"/>
    <x v="2"/>
    <x v="130"/>
    <n v="2023"/>
    <x v="4"/>
    <x v="10"/>
    <x v="3"/>
    <x v="0"/>
  </r>
  <r>
    <x v="3"/>
    <n v="3"/>
    <n v="3"/>
    <n v="9"/>
    <x v="0"/>
    <x v="0"/>
    <x v="2"/>
    <x v="130"/>
    <n v="2023"/>
    <x v="4"/>
    <x v="10"/>
    <x v="3"/>
    <x v="0"/>
  </r>
  <r>
    <x v="5"/>
    <n v="4"/>
    <n v="2"/>
    <n v="8"/>
    <x v="0"/>
    <x v="2"/>
    <x v="2"/>
    <x v="130"/>
    <n v="2023"/>
    <x v="4"/>
    <x v="10"/>
    <x v="3"/>
    <x v="0"/>
  </r>
  <r>
    <x v="8"/>
    <n v="1"/>
    <n v="4"/>
    <n v="4"/>
    <x v="3"/>
    <x v="0"/>
    <x v="1"/>
    <x v="130"/>
    <n v="2023"/>
    <x v="4"/>
    <x v="10"/>
    <x v="3"/>
    <x v="0"/>
  </r>
  <r>
    <x v="3"/>
    <n v="4"/>
    <n v="3"/>
    <n v="12"/>
    <x v="2"/>
    <x v="2"/>
    <x v="1"/>
    <x v="130"/>
    <n v="2023"/>
    <x v="4"/>
    <x v="10"/>
    <x v="3"/>
    <x v="0"/>
  </r>
  <r>
    <x v="7"/>
    <n v="5"/>
    <n v="1"/>
    <n v="5"/>
    <x v="3"/>
    <x v="0"/>
    <x v="0"/>
    <x v="130"/>
    <n v="2023"/>
    <x v="4"/>
    <x v="10"/>
    <x v="3"/>
    <x v="0"/>
  </r>
  <r>
    <x v="3"/>
    <n v="3"/>
    <n v="3"/>
    <n v="9"/>
    <x v="0"/>
    <x v="3"/>
    <x v="1"/>
    <x v="130"/>
    <n v="2023"/>
    <x v="4"/>
    <x v="10"/>
    <x v="3"/>
    <x v="0"/>
  </r>
  <r>
    <x v="5"/>
    <n v="4"/>
    <n v="2"/>
    <n v="8"/>
    <x v="0"/>
    <x v="2"/>
    <x v="0"/>
    <x v="130"/>
    <n v="2023"/>
    <x v="4"/>
    <x v="10"/>
    <x v="3"/>
    <x v="0"/>
  </r>
  <r>
    <x v="2"/>
    <n v="4"/>
    <n v="4"/>
    <n v="16"/>
    <x v="1"/>
    <x v="4"/>
    <x v="0"/>
    <x v="130"/>
    <n v="2023"/>
    <x v="4"/>
    <x v="10"/>
    <x v="3"/>
    <x v="0"/>
  </r>
  <r>
    <x v="7"/>
    <n v="2"/>
    <n v="1"/>
    <n v="2"/>
    <x v="3"/>
    <x v="4"/>
    <x v="1"/>
    <x v="130"/>
    <n v="2023"/>
    <x v="4"/>
    <x v="10"/>
    <x v="3"/>
    <x v="0"/>
  </r>
  <r>
    <x v="0"/>
    <n v="5"/>
    <n v="5"/>
    <n v="25"/>
    <x v="4"/>
    <x v="4"/>
    <x v="3"/>
    <x v="130"/>
    <n v="2023"/>
    <x v="4"/>
    <x v="10"/>
    <x v="3"/>
    <x v="0"/>
  </r>
  <r>
    <x v="4"/>
    <n v="3"/>
    <n v="1.5"/>
    <n v="4.5"/>
    <x v="3"/>
    <x v="3"/>
    <x v="0"/>
    <x v="130"/>
    <n v="2023"/>
    <x v="4"/>
    <x v="10"/>
    <x v="3"/>
    <x v="0"/>
  </r>
  <r>
    <x v="5"/>
    <n v="3"/>
    <n v="2"/>
    <n v="6"/>
    <x v="0"/>
    <x v="3"/>
    <x v="2"/>
    <x v="130"/>
    <n v="2023"/>
    <x v="4"/>
    <x v="10"/>
    <x v="3"/>
    <x v="0"/>
  </r>
  <r>
    <x v="1"/>
    <n v="2"/>
    <n v="3"/>
    <n v="6"/>
    <x v="0"/>
    <x v="2"/>
    <x v="0"/>
    <x v="130"/>
    <n v="2023"/>
    <x v="4"/>
    <x v="10"/>
    <x v="3"/>
    <x v="0"/>
  </r>
  <r>
    <x v="7"/>
    <n v="4"/>
    <n v="1"/>
    <n v="4"/>
    <x v="3"/>
    <x v="0"/>
    <x v="2"/>
    <x v="130"/>
    <n v="2023"/>
    <x v="4"/>
    <x v="10"/>
    <x v="3"/>
    <x v="0"/>
  </r>
  <r>
    <x v="4"/>
    <n v="4"/>
    <n v="1.5"/>
    <n v="6"/>
    <x v="0"/>
    <x v="3"/>
    <x v="0"/>
    <x v="130"/>
    <n v="2023"/>
    <x v="4"/>
    <x v="10"/>
    <x v="3"/>
    <x v="0"/>
  </r>
  <r>
    <x v="1"/>
    <n v="4"/>
    <n v="3"/>
    <n v="12"/>
    <x v="2"/>
    <x v="0"/>
    <x v="2"/>
    <x v="130"/>
    <n v="2023"/>
    <x v="4"/>
    <x v="10"/>
    <x v="3"/>
    <x v="0"/>
  </r>
  <r>
    <x v="1"/>
    <n v="5"/>
    <n v="3"/>
    <n v="15"/>
    <x v="2"/>
    <x v="3"/>
    <x v="1"/>
    <x v="130"/>
    <n v="2023"/>
    <x v="4"/>
    <x v="10"/>
    <x v="3"/>
    <x v="0"/>
  </r>
  <r>
    <x v="1"/>
    <n v="5"/>
    <n v="3"/>
    <n v="15"/>
    <x v="2"/>
    <x v="0"/>
    <x v="1"/>
    <x v="131"/>
    <n v="2023"/>
    <x v="4"/>
    <x v="11"/>
    <x v="4"/>
    <x v="0"/>
  </r>
  <r>
    <x v="0"/>
    <n v="3"/>
    <n v="5"/>
    <n v="15"/>
    <x v="2"/>
    <x v="3"/>
    <x v="0"/>
    <x v="131"/>
    <n v="2023"/>
    <x v="4"/>
    <x v="11"/>
    <x v="4"/>
    <x v="0"/>
  </r>
  <r>
    <x v="1"/>
    <n v="3"/>
    <n v="3"/>
    <n v="9"/>
    <x v="0"/>
    <x v="0"/>
    <x v="0"/>
    <x v="131"/>
    <n v="2023"/>
    <x v="4"/>
    <x v="11"/>
    <x v="4"/>
    <x v="0"/>
  </r>
  <r>
    <x v="7"/>
    <n v="5"/>
    <n v="1"/>
    <n v="5"/>
    <x v="3"/>
    <x v="2"/>
    <x v="2"/>
    <x v="131"/>
    <n v="2023"/>
    <x v="4"/>
    <x v="11"/>
    <x v="4"/>
    <x v="0"/>
  </r>
  <r>
    <x v="2"/>
    <n v="2"/>
    <n v="4"/>
    <n v="8"/>
    <x v="0"/>
    <x v="4"/>
    <x v="0"/>
    <x v="131"/>
    <n v="2023"/>
    <x v="4"/>
    <x v="11"/>
    <x v="4"/>
    <x v="0"/>
  </r>
  <r>
    <x v="4"/>
    <n v="2"/>
    <n v="1.5"/>
    <n v="3"/>
    <x v="3"/>
    <x v="4"/>
    <x v="0"/>
    <x v="131"/>
    <n v="2023"/>
    <x v="4"/>
    <x v="11"/>
    <x v="4"/>
    <x v="0"/>
  </r>
  <r>
    <x v="2"/>
    <n v="2"/>
    <n v="4"/>
    <n v="8"/>
    <x v="0"/>
    <x v="0"/>
    <x v="0"/>
    <x v="131"/>
    <n v="2023"/>
    <x v="4"/>
    <x v="11"/>
    <x v="4"/>
    <x v="0"/>
  </r>
  <r>
    <x v="7"/>
    <n v="5"/>
    <n v="1"/>
    <n v="5"/>
    <x v="3"/>
    <x v="0"/>
    <x v="2"/>
    <x v="131"/>
    <n v="2023"/>
    <x v="4"/>
    <x v="11"/>
    <x v="4"/>
    <x v="0"/>
  </r>
  <r>
    <x v="3"/>
    <n v="2"/>
    <n v="3"/>
    <n v="6"/>
    <x v="0"/>
    <x v="0"/>
    <x v="2"/>
    <x v="131"/>
    <n v="2023"/>
    <x v="4"/>
    <x v="11"/>
    <x v="4"/>
    <x v="0"/>
  </r>
  <r>
    <x v="7"/>
    <n v="1"/>
    <n v="1"/>
    <n v="1"/>
    <x v="3"/>
    <x v="3"/>
    <x v="0"/>
    <x v="131"/>
    <n v="2023"/>
    <x v="4"/>
    <x v="11"/>
    <x v="4"/>
    <x v="0"/>
  </r>
  <r>
    <x v="2"/>
    <n v="1"/>
    <n v="4"/>
    <n v="4"/>
    <x v="3"/>
    <x v="4"/>
    <x v="1"/>
    <x v="131"/>
    <n v="2023"/>
    <x v="4"/>
    <x v="11"/>
    <x v="4"/>
    <x v="0"/>
  </r>
  <r>
    <x v="7"/>
    <n v="4"/>
    <n v="1"/>
    <n v="4"/>
    <x v="3"/>
    <x v="3"/>
    <x v="1"/>
    <x v="131"/>
    <n v="2023"/>
    <x v="4"/>
    <x v="11"/>
    <x v="4"/>
    <x v="0"/>
  </r>
  <r>
    <x v="3"/>
    <n v="4"/>
    <n v="3"/>
    <n v="12"/>
    <x v="2"/>
    <x v="4"/>
    <x v="0"/>
    <x v="131"/>
    <n v="2023"/>
    <x v="4"/>
    <x v="11"/>
    <x v="4"/>
    <x v="0"/>
  </r>
  <r>
    <x v="5"/>
    <n v="5"/>
    <n v="2"/>
    <n v="10"/>
    <x v="0"/>
    <x v="0"/>
    <x v="0"/>
    <x v="131"/>
    <n v="2023"/>
    <x v="4"/>
    <x v="11"/>
    <x v="4"/>
    <x v="0"/>
  </r>
  <r>
    <x v="7"/>
    <n v="1"/>
    <n v="1"/>
    <n v="1"/>
    <x v="3"/>
    <x v="0"/>
    <x v="2"/>
    <x v="131"/>
    <n v="2023"/>
    <x v="4"/>
    <x v="11"/>
    <x v="4"/>
    <x v="0"/>
  </r>
  <r>
    <x v="0"/>
    <n v="5"/>
    <n v="5"/>
    <n v="25"/>
    <x v="4"/>
    <x v="0"/>
    <x v="1"/>
    <x v="131"/>
    <n v="2023"/>
    <x v="4"/>
    <x v="11"/>
    <x v="4"/>
    <x v="0"/>
  </r>
  <r>
    <x v="0"/>
    <n v="2"/>
    <n v="5"/>
    <n v="10"/>
    <x v="0"/>
    <x v="4"/>
    <x v="0"/>
    <x v="132"/>
    <n v="2023"/>
    <x v="4"/>
    <x v="12"/>
    <x v="5"/>
    <x v="0"/>
  </r>
  <r>
    <x v="2"/>
    <n v="5"/>
    <n v="4"/>
    <n v="20"/>
    <x v="1"/>
    <x v="0"/>
    <x v="1"/>
    <x v="132"/>
    <n v="2023"/>
    <x v="4"/>
    <x v="12"/>
    <x v="5"/>
    <x v="0"/>
  </r>
  <r>
    <x v="5"/>
    <n v="1"/>
    <n v="2"/>
    <n v="2"/>
    <x v="3"/>
    <x v="0"/>
    <x v="2"/>
    <x v="132"/>
    <n v="2023"/>
    <x v="4"/>
    <x v="12"/>
    <x v="5"/>
    <x v="0"/>
  </r>
  <r>
    <x v="0"/>
    <n v="4"/>
    <n v="5"/>
    <n v="20"/>
    <x v="1"/>
    <x v="0"/>
    <x v="1"/>
    <x v="132"/>
    <n v="2023"/>
    <x v="4"/>
    <x v="12"/>
    <x v="5"/>
    <x v="0"/>
  </r>
  <r>
    <x v="3"/>
    <n v="4"/>
    <n v="3"/>
    <n v="12"/>
    <x v="2"/>
    <x v="4"/>
    <x v="0"/>
    <x v="132"/>
    <n v="2023"/>
    <x v="4"/>
    <x v="12"/>
    <x v="5"/>
    <x v="0"/>
  </r>
  <r>
    <x v="8"/>
    <n v="5"/>
    <n v="4"/>
    <n v="20"/>
    <x v="1"/>
    <x v="0"/>
    <x v="2"/>
    <x v="132"/>
    <n v="2023"/>
    <x v="4"/>
    <x v="12"/>
    <x v="5"/>
    <x v="0"/>
  </r>
  <r>
    <x v="7"/>
    <n v="4"/>
    <n v="1"/>
    <n v="4"/>
    <x v="3"/>
    <x v="3"/>
    <x v="0"/>
    <x v="132"/>
    <n v="2023"/>
    <x v="4"/>
    <x v="12"/>
    <x v="5"/>
    <x v="0"/>
  </r>
  <r>
    <x v="7"/>
    <n v="5"/>
    <n v="1"/>
    <n v="5"/>
    <x v="3"/>
    <x v="2"/>
    <x v="0"/>
    <x v="132"/>
    <n v="2023"/>
    <x v="4"/>
    <x v="12"/>
    <x v="5"/>
    <x v="0"/>
  </r>
  <r>
    <x v="1"/>
    <n v="4"/>
    <n v="3"/>
    <n v="12"/>
    <x v="2"/>
    <x v="0"/>
    <x v="2"/>
    <x v="132"/>
    <n v="2023"/>
    <x v="4"/>
    <x v="12"/>
    <x v="5"/>
    <x v="0"/>
  </r>
  <r>
    <x v="3"/>
    <n v="3"/>
    <n v="3"/>
    <n v="9"/>
    <x v="0"/>
    <x v="4"/>
    <x v="0"/>
    <x v="132"/>
    <n v="2023"/>
    <x v="4"/>
    <x v="12"/>
    <x v="5"/>
    <x v="0"/>
  </r>
  <r>
    <x v="3"/>
    <n v="5"/>
    <n v="3"/>
    <n v="15"/>
    <x v="2"/>
    <x v="0"/>
    <x v="1"/>
    <x v="132"/>
    <n v="2023"/>
    <x v="4"/>
    <x v="12"/>
    <x v="5"/>
    <x v="0"/>
  </r>
  <r>
    <x v="6"/>
    <n v="1"/>
    <n v="3"/>
    <n v="3"/>
    <x v="3"/>
    <x v="0"/>
    <x v="1"/>
    <x v="132"/>
    <n v="2023"/>
    <x v="4"/>
    <x v="12"/>
    <x v="5"/>
    <x v="0"/>
  </r>
  <r>
    <x v="4"/>
    <n v="1"/>
    <n v="1.5"/>
    <n v="1.5"/>
    <x v="3"/>
    <x v="2"/>
    <x v="2"/>
    <x v="132"/>
    <n v="2023"/>
    <x v="4"/>
    <x v="12"/>
    <x v="5"/>
    <x v="0"/>
  </r>
  <r>
    <x v="3"/>
    <n v="4"/>
    <n v="3"/>
    <n v="12"/>
    <x v="2"/>
    <x v="4"/>
    <x v="2"/>
    <x v="132"/>
    <n v="2023"/>
    <x v="4"/>
    <x v="12"/>
    <x v="5"/>
    <x v="0"/>
  </r>
  <r>
    <x v="8"/>
    <n v="4"/>
    <n v="4"/>
    <n v="16"/>
    <x v="1"/>
    <x v="0"/>
    <x v="0"/>
    <x v="132"/>
    <n v="2023"/>
    <x v="4"/>
    <x v="12"/>
    <x v="5"/>
    <x v="0"/>
  </r>
  <r>
    <x v="2"/>
    <n v="2"/>
    <n v="4"/>
    <n v="8"/>
    <x v="0"/>
    <x v="1"/>
    <x v="1"/>
    <x v="132"/>
    <n v="2023"/>
    <x v="4"/>
    <x v="12"/>
    <x v="5"/>
    <x v="0"/>
  </r>
  <r>
    <x v="4"/>
    <n v="5"/>
    <n v="1.5"/>
    <n v="7.5"/>
    <x v="0"/>
    <x v="4"/>
    <x v="1"/>
    <x v="132"/>
    <n v="2023"/>
    <x v="4"/>
    <x v="12"/>
    <x v="5"/>
    <x v="0"/>
  </r>
  <r>
    <x v="3"/>
    <n v="3"/>
    <n v="3"/>
    <n v="9"/>
    <x v="0"/>
    <x v="4"/>
    <x v="0"/>
    <x v="132"/>
    <n v="2023"/>
    <x v="4"/>
    <x v="12"/>
    <x v="5"/>
    <x v="0"/>
  </r>
  <r>
    <x v="7"/>
    <n v="2"/>
    <n v="1"/>
    <n v="2"/>
    <x v="3"/>
    <x v="4"/>
    <x v="0"/>
    <x v="132"/>
    <n v="2023"/>
    <x v="4"/>
    <x v="12"/>
    <x v="5"/>
    <x v="0"/>
  </r>
  <r>
    <x v="1"/>
    <n v="4"/>
    <n v="3"/>
    <n v="12"/>
    <x v="2"/>
    <x v="0"/>
    <x v="0"/>
    <x v="132"/>
    <n v="2023"/>
    <x v="4"/>
    <x v="12"/>
    <x v="5"/>
    <x v="0"/>
  </r>
  <r>
    <x v="5"/>
    <n v="1"/>
    <n v="2"/>
    <n v="2"/>
    <x v="3"/>
    <x v="3"/>
    <x v="1"/>
    <x v="133"/>
    <n v="2023"/>
    <x v="4"/>
    <x v="13"/>
    <x v="6"/>
    <x v="0"/>
  </r>
  <r>
    <x v="2"/>
    <n v="1"/>
    <n v="4"/>
    <n v="4"/>
    <x v="3"/>
    <x v="0"/>
    <x v="2"/>
    <x v="133"/>
    <n v="2023"/>
    <x v="4"/>
    <x v="13"/>
    <x v="6"/>
    <x v="0"/>
  </r>
  <r>
    <x v="2"/>
    <n v="0"/>
    <n v="4"/>
    <n v="0"/>
    <x v="3"/>
    <x v="0"/>
    <x v="2"/>
    <x v="133"/>
    <n v="2023"/>
    <x v="4"/>
    <x v="13"/>
    <x v="6"/>
    <x v="0"/>
  </r>
  <r>
    <x v="5"/>
    <n v="3"/>
    <n v="2"/>
    <n v="6"/>
    <x v="0"/>
    <x v="0"/>
    <x v="0"/>
    <x v="133"/>
    <n v="2023"/>
    <x v="4"/>
    <x v="13"/>
    <x v="6"/>
    <x v="0"/>
  </r>
  <r>
    <x v="8"/>
    <n v="2"/>
    <n v="4"/>
    <n v="8"/>
    <x v="0"/>
    <x v="3"/>
    <x v="0"/>
    <x v="133"/>
    <n v="2023"/>
    <x v="4"/>
    <x v="13"/>
    <x v="6"/>
    <x v="0"/>
  </r>
  <r>
    <x v="8"/>
    <n v="1"/>
    <n v="4"/>
    <n v="4"/>
    <x v="3"/>
    <x v="4"/>
    <x v="2"/>
    <x v="133"/>
    <n v="2023"/>
    <x v="4"/>
    <x v="13"/>
    <x v="6"/>
    <x v="0"/>
  </r>
  <r>
    <x v="7"/>
    <n v="2"/>
    <n v="1"/>
    <n v="2"/>
    <x v="3"/>
    <x v="0"/>
    <x v="1"/>
    <x v="133"/>
    <n v="2023"/>
    <x v="4"/>
    <x v="13"/>
    <x v="6"/>
    <x v="0"/>
  </r>
  <r>
    <x v="0"/>
    <n v="3"/>
    <n v="5"/>
    <n v="15"/>
    <x v="2"/>
    <x v="0"/>
    <x v="0"/>
    <x v="133"/>
    <n v="2023"/>
    <x v="4"/>
    <x v="13"/>
    <x v="6"/>
    <x v="0"/>
  </r>
  <r>
    <x v="7"/>
    <n v="1"/>
    <n v="1"/>
    <n v="1"/>
    <x v="3"/>
    <x v="3"/>
    <x v="0"/>
    <x v="133"/>
    <n v="2023"/>
    <x v="4"/>
    <x v="13"/>
    <x v="6"/>
    <x v="0"/>
  </r>
  <r>
    <x v="3"/>
    <n v="5"/>
    <n v="3"/>
    <n v="15"/>
    <x v="2"/>
    <x v="0"/>
    <x v="0"/>
    <x v="133"/>
    <n v="2023"/>
    <x v="4"/>
    <x v="13"/>
    <x v="6"/>
    <x v="0"/>
  </r>
  <r>
    <x v="1"/>
    <n v="3"/>
    <n v="3"/>
    <n v="9"/>
    <x v="0"/>
    <x v="0"/>
    <x v="1"/>
    <x v="133"/>
    <n v="2023"/>
    <x v="4"/>
    <x v="13"/>
    <x v="6"/>
    <x v="0"/>
  </r>
  <r>
    <x v="8"/>
    <n v="4"/>
    <n v="4"/>
    <n v="16"/>
    <x v="1"/>
    <x v="0"/>
    <x v="2"/>
    <x v="133"/>
    <n v="2023"/>
    <x v="4"/>
    <x v="13"/>
    <x v="6"/>
    <x v="0"/>
  </r>
  <r>
    <x v="5"/>
    <n v="1"/>
    <n v="2"/>
    <n v="2"/>
    <x v="3"/>
    <x v="4"/>
    <x v="0"/>
    <x v="133"/>
    <n v="2023"/>
    <x v="4"/>
    <x v="13"/>
    <x v="6"/>
    <x v="0"/>
  </r>
  <r>
    <x v="8"/>
    <n v="5"/>
    <n v="4"/>
    <n v="20"/>
    <x v="1"/>
    <x v="3"/>
    <x v="2"/>
    <x v="133"/>
    <n v="2023"/>
    <x v="4"/>
    <x v="13"/>
    <x v="6"/>
    <x v="0"/>
  </r>
  <r>
    <x v="4"/>
    <n v="5"/>
    <n v="1.5"/>
    <n v="7.5"/>
    <x v="0"/>
    <x v="3"/>
    <x v="1"/>
    <x v="133"/>
    <n v="2023"/>
    <x v="4"/>
    <x v="13"/>
    <x v="6"/>
    <x v="0"/>
  </r>
  <r>
    <x v="8"/>
    <n v="4"/>
    <n v="4"/>
    <n v="16"/>
    <x v="1"/>
    <x v="0"/>
    <x v="2"/>
    <x v="133"/>
    <n v="2023"/>
    <x v="4"/>
    <x v="13"/>
    <x v="6"/>
    <x v="0"/>
  </r>
  <r>
    <x v="8"/>
    <n v="3"/>
    <n v="4"/>
    <n v="12"/>
    <x v="2"/>
    <x v="3"/>
    <x v="0"/>
    <x v="133"/>
    <n v="2023"/>
    <x v="4"/>
    <x v="13"/>
    <x v="6"/>
    <x v="0"/>
  </r>
  <r>
    <x v="8"/>
    <n v="2"/>
    <n v="4"/>
    <n v="8"/>
    <x v="0"/>
    <x v="0"/>
    <x v="2"/>
    <x v="133"/>
    <n v="2023"/>
    <x v="4"/>
    <x v="13"/>
    <x v="6"/>
    <x v="0"/>
  </r>
  <r>
    <x v="3"/>
    <n v="2"/>
    <n v="3"/>
    <n v="6"/>
    <x v="0"/>
    <x v="2"/>
    <x v="0"/>
    <x v="133"/>
    <n v="2023"/>
    <x v="4"/>
    <x v="13"/>
    <x v="6"/>
    <x v="0"/>
  </r>
  <r>
    <x v="3"/>
    <n v="4"/>
    <n v="3"/>
    <n v="12"/>
    <x v="2"/>
    <x v="4"/>
    <x v="1"/>
    <x v="133"/>
    <n v="2023"/>
    <x v="4"/>
    <x v="13"/>
    <x v="6"/>
    <x v="0"/>
  </r>
  <r>
    <x v="3"/>
    <n v="3"/>
    <n v="3"/>
    <n v="9"/>
    <x v="0"/>
    <x v="4"/>
    <x v="0"/>
    <x v="134"/>
    <n v="2023"/>
    <x v="4"/>
    <x v="14"/>
    <x v="0"/>
    <x v="0"/>
  </r>
  <r>
    <x v="3"/>
    <n v="4"/>
    <n v="3"/>
    <n v="12"/>
    <x v="2"/>
    <x v="1"/>
    <x v="2"/>
    <x v="134"/>
    <n v="2023"/>
    <x v="4"/>
    <x v="14"/>
    <x v="0"/>
    <x v="0"/>
  </r>
  <r>
    <x v="0"/>
    <n v="4"/>
    <n v="5"/>
    <n v="20"/>
    <x v="1"/>
    <x v="3"/>
    <x v="2"/>
    <x v="134"/>
    <n v="2023"/>
    <x v="4"/>
    <x v="14"/>
    <x v="0"/>
    <x v="0"/>
  </r>
  <r>
    <x v="5"/>
    <n v="2"/>
    <n v="2"/>
    <n v="4"/>
    <x v="3"/>
    <x v="0"/>
    <x v="2"/>
    <x v="134"/>
    <n v="2023"/>
    <x v="4"/>
    <x v="14"/>
    <x v="0"/>
    <x v="0"/>
  </r>
  <r>
    <x v="5"/>
    <n v="4"/>
    <n v="2"/>
    <n v="8"/>
    <x v="0"/>
    <x v="4"/>
    <x v="0"/>
    <x v="134"/>
    <n v="2023"/>
    <x v="4"/>
    <x v="14"/>
    <x v="0"/>
    <x v="0"/>
  </r>
  <r>
    <x v="4"/>
    <n v="1"/>
    <n v="1.5"/>
    <n v="1.5"/>
    <x v="3"/>
    <x v="3"/>
    <x v="1"/>
    <x v="134"/>
    <n v="2023"/>
    <x v="4"/>
    <x v="14"/>
    <x v="0"/>
    <x v="0"/>
  </r>
  <r>
    <x v="7"/>
    <n v="3"/>
    <n v="1"/>
    <n v="3"/>
    <x v="3"/>
    <x v="4"/>
    <x v="0"/>
    <x v="134"/>
    <n v="2023"/>
    <x v="4"/>
    <x v="14"/>
    <x v="0"/>
    <x v="0"/>
  </r>
  <r>
    <x v="1"/>
    <n v="1"/>
    <n v="3"/>
    <n v="3"/>
    <x v="3"/>
    <x v="0"/>
    <x v="2"/>
    <x v="134"/>
    <n v="2023"/>
    <x v="4"/>
    <x v="14"/>
    <x v="0"/>
    <x v="0"/>
  </r>
  <r>
    <x v="1"/>
    <n v="5"/>
    <n v="3"/>
    <n v="15"/>
    <x v="2"/>
    <x v="0"/>
    <x v="0"/>
    <x v="134"/>
    <n v="2023"/>
    <x v="4"/>
    <x v="14"/>
    <x v="0"/>
    <x v="0"/>
  </r>
  <r>
    <x v="1"/>
    <n v="1"/>
    <n v="3"/>
    <n v="3"/>
    <x v="3"/>
    <x v="3"/>
    <x v="1"/>
    <x v="134"/>
    <n v="2023"/>
    <x v="4"/>
    <x v="14"/>
    <x v="0"/>
    <x v="0"/>
  </r>
  <r>
    <x v="3"/>
    <n v="2"/>
    <n v="3"/>
    <n v="6"/>
    <x v="0"/>
    <x v="2"/>
    <x v="2"/>
    <x v="134"/>
    <n v="2023"/>
    <x v="4"/>
    <x v="14"/>
    <x v="0"/>
    <x v="0"/>
  </r>
  <r>
    <x v="4"/>
    <n v="3"/>
    <n v="1.5"/>
    <n v="4.5"/>
    <x v="3"/>
    <x v="0"/>
    <x v="2"/>
    <x v="134"/>
    <n v="2023"/>
    <x v="4"/>
    <x v="14"/>
    <x v="0"/>
    <x v="0"/>
  </r>
  <r>
    <x v="6"/>
    <n v="4"/>
    <n v="3"/>
    <n v="12"/>
    <x v="2"/>
    <x v="4"/>
    <x v="1"/>
    <x v="134"/>
    <n v="2023"/>
    <x v="4"/>
    <x v="14"/>
    <x v="0"/>
    <x v="0"/>
  </r>
  <r>
    <x v="1"/>
    <n v="4"/>
    <n v="3"/>
    <n v="12"/>
    <x v="2"/>
    <x v="0"/>
    <x v="0"/>
    <x v="134"/>
    <n v="2023"/>
    <x v="4"/>
    <x v="14"/>
    <x v="0"/>
    <x v="0"/>
  </r>
  <r>
    <x v="3"/>
    <n v="3"/>
    <n v="3"/>
    <n v="9"/>
    <x v="0"/>
    <x v="0"/>
    <x v="1"/>
    <x v="134"/>
    <n v="2023"/>
    <x v="4"/>
    <x v="14"/>
    <x v="0"/>
    <x v="0"/>
  </r>
  <r>
    <x v="5"/>
    <n v="5"/>
    <n v="2"/>
    <n v="10"/>
    <x v="0"/>
    <x v="2"/>
    <x v="0"/>
    <x v="134"/>
    <n v="2023"/>
    <x v="4"/>
    <x v="14"/>
    <x v="0"/>
    <x v="0"/>
  </r>
  <r>
    <x v="0"/>
    <n v="1"/>
    <n v="5"/>
    <n v="5"/>
    <x v="3"/>
    <x v="3"/>
    <x v="3"/>
    <x v="134"/>
    <n v="2023"/>
    <x v="4"/>
    <x v="14"/>
    <x v="0"/>
    <x v="0"/>
  </r>
  <r>
    <x v="5"/>
    <n v="1"/>
    <n v="2"/>
    <n v="2"/>
    <x v="3"/>
    <x v="4"/>
    <x v="0"/>
    <x v="134"/>
    <n v="2023"/>
    <x v="4"/>
    <x v="14"/>
    <x v="0"/>
    <x v="0"/>
  </r>
  <r>
    <x v="2"/>
    <n v="1"/>
    <n v="4"/>
    <n v="4"/>
    <x v="3"/>
    <x v="0"/>
    <x v="0"/>
    <x v="134"/>
    <n v="2023"/>
    <x v="4"/>
    <x v="14"/>
    <x v="0"/>
    <x v="0"/>
  </r>
  <r>
    <x v="1"/>
    <n v="5"/>
    <n v="3"/>
    <n v="15"/>
    <x v="2"/>
    <x v="3"/>
    <x v="0"/>
    <x v="134"/>
    <n v="2023"/>
    <x v="4"/>
    <x v="14"/>
    <x v="0"/>
    <x v="0"/>
  </r>
  <r>
    <x v="1"/>
    <n v="1"/>
    <n v="3"/>
    <n v="3"/>
    <x v="3"/>
    <x v="2"/>
    <x v="3"/>
    <x v="134"/>
    <n v="2023"/>
    <x v="4"/>
    <x v="14"/>
    <x v="0"/>
    <x v="0"/>
  </r>
  <r>
    <x v="8"/>
    <n v="1"/>
    <n v="4"/>
    <n v="4"/>
    <x v="3"/>
    <x v="2"/>
    <x v="1"/>
    <x v="134"/>
    <n v="2023"/>
    <x v="4"/>
    <x v="14"/>
    <x v="0"/>
    <x v="0"/>
  </r>
  <r>
    <x v="1"/>
    <n v="2"/>
    <n v="3"/>
    <n v="6"/>
    <x v="0"/>
    <x v="0"/>
    <x v="3"/>
    <x v="134"/>
    <n v="2023"/>
    <x v="4"/>
    <x v="14"/>
    <x v="0"/>
    <x v="0"/>
  </r>
  <r>
    <x v="0"/>
    <n v="2"/>
    <n v="5"/>
    <n v="10"/>
    <x v="0"/>
    <x v="0"/>
    <x v="2"/>
    <x v="134"/>
    <n v="2023"/>
    <x v="4"/>
    <x v="14"/>
    <x v="0"/>
    <x v="0"/>
  </r>
  <r>
    <x v="7"/>
    <n v="3"/>
    <n v="1"/>
    <n v="3"/>
    <x v="3"/>
    <x v="3"/>
    <x v="2"/>
    <x v="134"/>
    <n v="2023"/>
    <x v="4"/>
    <x v="14"/>
    <x v="0"/>
    <x v="0"/>
  </r>
  <r>
    <x v="7"/>
    <n v="4"/>
    <n v="1"/>
    <n v="4"/>
    <x v="3"/>
    <x v="2"/>
    <x v="2"/>
    <x v="134"/>
    <n v="2023"/>
    <x v="4"/>
    <x v="14"/>
    <x v="0"/>
    <x v="0"/>
  </r>
  <r>
    <x v="1"/>
    <n v="4"/>
    <n v="3"/>
    <n v="12"/>
    <x v="2"/>
    <x v="3"/>
    <x v="1"/>
    <x v="135"/>
    <n v="2023"/>
    <x v="4"/>
    <x v="15"/>
    <x v="1"/>
    <x v="0"/>
  </r>
  <r>
    <x v="1"/>
    <n v="4"/>
    <n v="3"/>
    <n v="12"/>
    <x v="2"/>
    <x v="1"/>
    <x v="0"/>
    <x v="135"/>
    <n v="2023"/>
    <x v="4"/>
    <x v="15"/>
    <x v="1"/>
    <x v="0"/>
  </r>
  <r>
    <x v="4"/>
    <n v="1"/>
    <n v="1.5"/>
    <n v="1.5"/>
    <x v="3"/>
    <x v="2"/>
    <x v="1"/>
    <x v="135"/>
    <n v="2023"/>
    <x v="4"/>
    <x v="15"/>
    <x v="1"/>
    <x v="0"/>
  </r>
  <r>
    <x v="1"/>
    <n v="4"/>
    <n v="3"/>
    <n v="12"/>
    <x v="2"/>
    <x v="0"/>
    <x v="2"/>
    <x v="135"/>
    <n v="2023"/>
    <x v="4"/>
    <x v="15"/>
    <x v="1"/>
    <x v="0"/>
  </r>
  <r>
    <x v="0"/>
    <n v="1"/>
    <n v="5"/>
    <n v="5"/>
    <x v="3"/>
    <x v="0"/>
    <x v="1"/>
    <x v="135"/>
    <n v="2023"/>
    <x v="4"/>
    <x v="15"/>
    <x v="1"/>
    <x v="0"/>
  </r>
  <r>
    <x v="2"/>
    <n v="5"/>
    <n v="4"/>
    <n v="20"/>
    <x v="1"/>
    <x v="4"/>
    <x v="1"/>
    <x v="135"/>
    <n v="2023"/>
    <x v="4"/>
    <x v="15"/>
    <x v="1"/>
    <x v="0"/>
  </r>
  <r>
    <x v="7"/>
    <n v="2"/>
    <n v="1"/>
    <n v="2"/>
    <x v="3"/>
    <x v="4"/>
    <x v="1"/>
    <x v="135"/>
    <n v="2023"/>
    <x v="4"/>
    <x v="15"/>
    <x v="1"/>
    <x v="0"/>
  </r>
  <r>
    <x v="5"/>
    <n v="5"/>
    <n v="2"/>
    <n v="10"/>
    <x v="0"/>
    <x v="4"/>
    <x v="2"/>
    <x v="135"/>
    <n v="2023"/>
    <x v="4"/>
    <x v="15"/>
    <x v="1"/>
    <x v="0"/>
  </r>
  <r>
    <x v="0"/>
    <n v="5"/>
    <n v="5"/>
    <n v="25"/>
    <x v="4"/>
    <x v="2"/>
    <x v="1"/>
    <x v="135"/>
    <n v="2023"/>
    <x v="4"/>
    <x v="15"/>
    <x v="1"/>
    <x v="0"/>
  </r>
  <r>
    <x v="1"/>
    <n v="5"/>
    <n v="3"/>
    <n v="15"/>
    <x v="2"/>
    <x v="2"/>
    <x v="2"/>
    <x v="135"/>
    <n v="2023"/>
    <x v="4"/>
    <x v="15"/>
    <x v="1"/>
    <x v="0"/>
  </r>
  <r>
    <x v="7"/>
    <n v="3"/>
    <n v="1"/>
    <n v="3"/>
    <x v="3"/>
    <x v="0"/>
    <x v="2"/>
    <x v="135"/>
    <n v="2023"/>
    <x v="4"/>
    <x v="15"/>
    <x v="1"/>
    <x v="0"/>
  </r>
  <r>
    <x v="6"/>
    <n v="2"/>
    <n v="4"/>
    <n v="8"/>
    <x v="0"/>
    <x v="0"/>
    <x v="0"/>
    <x v="135"/>
    <n v="2023"/>
    <x v="4"/>
    <x v="15"/>
    <x v="1"/>
    <x v="0"/>
  </r>
  <r>
    <x v="7"/>
    <n v="4"/>
    <n v="1"/>
    <n v="4"/>
    <x v="3"/>
    <x v="2"/>
    <x v="2"/>
    <x v="135"/>
    <n v="2023"/>
    <x v="4"/>
    <x v="15"/>
    <x v="1"/>
    <x v="0"/>
  </r>
  <r>
    <x v="1"/>
    <n v="3"/>
    <n v="3"/>
    <n v="9"/>
    <x v="0"/>
    <x v="0"/>
    <x v="1"/>
    <x v="135"/>
    <n v="2023"/>
    <x v="4"/>
    <x v="15"/>
    <x v="1"/>
    <x v="0"/>
  </r>
  <r>
    <x v="5"/>
    <n v="4"/>
    <n v="2"/>
    <n v="8"/>
    <x v="0"/>
    <x v="0"/>
    <x v="2"/>
    <x v="135"/>
    <n v="2023"/>
    <x v="4"/>
    <x v="15"/>
    <x v="1"/>
    <x v="0"/>
  </r>
  <r>
    <x v="4"/>
    <n v="1"/>
    <n v="1.5"/>
    <n v="1.5"/>
    <x v="3"/>
    <x v="2"/>
    <x v="2"/>
    <x v="135"/>
    <n v="2023"/>
    <x v="4"/>
    <x v="15"/>
    <x v="1"/>
    <x v="0"/>
  </r>
  <r>
    <x v="8"/>
    <n v="3"/>
    <n v="4"/>
    <n v="12"/>
    <x v="2"/>
    <x v="2"/>
    <x v="1"/>
    <x v="135"/>
    <n v="2023"/>
    <x v="4"/>
    <x v="15"/>
    <x v="1"/>
    <x v="0"/>
  </r>
  <r>
    <x v="1"/>
    <n v="2"/>
    <n v="3"/>
    <n v="6"/>
    <x v="0"/>
    <x v="0"/>
    <x v="2"/>
    <x v="135"/>
    <n v="2023"/>
    <x v="4"/>
    <x v="15"/>
    <x v="1"/>
    <x v="0"/>
  </r>
  <r>
    <x v="4"/>
    <n v="5"/>
    <n v="1.5"/>
    <n v="7.5"/>
    <x v="0"/>
    <x v="3"/>
    <x v="2"/>
    <x v="135"/>
    <n v="2023"/>
    <x v="4"/>
    <x v="15"/>
    <x v="1"/>
    <x v="0"/>
  </r>
  <r>
    <x v="2"/>
    <n v="5"/>
    <n v="4"/>
    <n v="20"/>
    <x v="1"/>
    <x v="0"/>
    <x v="1"/>
    <x v="135"/>
    <n v="2023"/>
    <x v="4"/>
    <x v="15"/>
    <x v="1"/>
    <x v="0"/>
  </r>
  <r>
    <x v="6"/>
    <n v="2"/>
    <n v="3"/>
    <n v="6"/>
    <x v="0"/>
    <x v="3"/>
    <x v="1"/>
    <x v="135"/>
    <n v="2023"/>
    <x v="4"/>
    <x v="15"/>
    <x v="1"/>
    <x v="0"/>
  </r>
  <r>
    <x v="0"/>
    <n v="4"/>
    <n v="5"/>
    <n v="20"/>
    <x v="1"/>
    <x v="3"/>
    <x v="3"/>
    <x v="135"/>
    <n v="2023"/>
    <x v="4"/>
    <x v="15"/>
    <x v="1"/>
    <x v="0"/>
  </r>
  <r>
    <x v="3"/>
    <n v="4"/>
    <n v="3"/>
    <n v="12"/>
    <x v="2"/>
    <x v="2"/>
    <x v="1"/>
    <x v="135"/>
    <n v="2023"/>
    <x v="4"/>
    <x v="15"/>
    <x v="1"/>
    <x v="0"/>
  </r>
  <r>
    <x v="0"/>
    <n v="2"/>
    <n v="5"/>
    <n v="10"/>
    <x v="0"/>
    <x v="0"/>
    <x v="0"/>
    <x v="135"/>
    <n v="2023"/>
    <x v="4"/>
    <x v="15"/>
    <x v="1"/>
    <x v="0"/>
  </r>
  <r>
    <x v="6"/>
    <n v="5"/>
    <n v="3"/>
    <n v="15"/>
    <x v="2"/>
    <x v="3"/>
    <x v="1"/>
    <x v="135"/>
    <n v="2023"/>
    <x v="4"/>
    <x v="15"/>
    <x v="1"/>
    <x v="0"/>
  </r>
  <r>
    <x v="5"/>
    <n v="1"/>
    <n v="2"/>
    <n v="2"/>
    <x v="3"/>
    <x v="3"/>
    <x v="3"/>
    <x v="136"/>
    <n v="2023"/>
    <x v="4"/>
    <x v="16"/>
    <x v="2"/>
    <x v="0"/>
  </r>
  <r>
    <x v="2"/>
    <n v="2"/>
    <n v="4"/>
    <n v="8"/>
    <x v="0"/>
    <x v="3"/>
    <x v="0"/>
    <x v="136"/>
    <n v="2023"/>
    <x v="4"/>
    <x v="16"/>
    <x v="2"/>
    <x v="0"/>
  </r>
  <r>
    <x v="7"/>
    <n v="5"/>
    <n v="1"/>
    <n v="5"/>
    <x v="3"/>
    <x v="2"/>
    <x v="2"/>
    <x v="136"/>
    <n v="2023"/>
    <x v="4"/>
    <x v="16"/>
    <x v="2"/>
    <x v="0"/>
  </r>
  <r>
    <x v="0"/>
    <n v="1"/>
    <n v="5"/>
    <n v="5"/>
    <x v="3"/>
    <x v="4"/>
    <x v="2"/>
    <x v="136"/>
    <n v="2023"/>
    <x v="4"/>
    <x v="16"/>
    <x v="2"/>
    <x v="0"/>
  </r>
  <r>
    <x v="8"/>
    <n v="3"/>
    <n v="4"/>
    <n v="12"/>
    <x v="2"/>
    <x v="0"/>
    <x v="2"/>
    <x v="136"/>
    <n v="2023"/>
    <x v="4"/>
    <x v="16"/>
    <x v="2"/>
    <x v="0"/>
  </r>
  <r>
    <x v="0"/>
    <n v="3"/>
    <n v="5"/>
    <n v="15"/>
    <x v="2"/>
    <x v="3"/>
    <x v="0"/>
    <x v="136"/>
    <n v="2023"/>
    <x v="4"/>
    <x v="16"/>
    <x v="2"/>
    <x v="0"/>
  </r>
  <r>
    <x v="4"/>
    <n v="2"/>
    <n v="1.5"/>
    <n v="3"/>
    <x v="3"/>
    <x v="0"/>
    <x v="2"/>
    <x v="136"/>
    <n v="2023"/>
    <x v="4"/>
    <x v="16"/>
    <x v="2"/>
    <x v="0"/>
  </r>
  <r>
    <x v="2"/>
    <n v="5"/>
    <n v="4"/>
    <n v="20"/>
    <x v="1"/>
    <x v="3"/>
    <x v="2"/>
    <x v="136"/>
    <n v="2023"/>
    <x v="4"/>
    <x v="16"/>
    <x v="2"/>
    <x v="0"/>
  </r>
  <r>
    <x v="7"/>
    <n v="2"/>
    <n v="1"/>
    <n v="2"/>
    <x v="3"/>
    <x v="2"/>
    <x v="0"/>
    <x v="136"/>
    <n v="2023"/>
    <x v="4"/>
    <x v="16"/>
    <x v="2"/>
    <x v="0"/>
  </r>
  <r>
    <x v="4"/>
    <n v="4"/>
    <n v="1.5"/>
    <n v="6"/>
    <x v="0"/>
    <x v="3"/>
    <x v="0"/>
    <x v="136"/>
    <n v="2023"/>
    <x v="4"/>
    <x v="16"/>
    <x v="2"/>
    <x v="0"/>
  </r>
  <r>
    <x v="2"/>
    <n v="5"/>
    <n v="4"/>
    <n v="20"/>
    <x v="1"/>
    <x v="3"/>
    <x v="2"/>
    <x v="136"/>
    <n v="2023"/>
    <x v="4"/>
    <x v="16"/>
    <x v="2"/>
    <x v="0"/>
  </r>
  <r>
    <x v="3"/>
    <n v="1"/>
    <n v="3"/>
    <n v="3"/>
    <x v="3"/>
    <x v="2"/>
    <x v="1"/>
    <x v="136"/>
    <n v="2023"/>
    <x v="4"/>
    <x v="16"/>
    <x v="2"/>
    <x v="0"/>
  </r>
  <r>
    <x v="4"/>
    <n v="3"/>
    <n v="1.5"/>
    <n v="4.5"/>
    <x v="3"/>
    <x v="0"/>
    <x v="0"/>
    <x v="136"/>
    <n v="2023"/>
    <x v="4"/>
    <x v="16"/>
    <x v="2"/>
    <x v="0"/>
  </r>
  <r>
    <x v="5"/>
    <n v="2"/>
    <n v="2"/>
    <n v="4"/>
    <x v="3"/>
    <x v="0"/>
    <x v="0"/>
    <x v="136"/>
    <n v="2023"/>
    <x v="4"/>
    <x v="16"/>
    <x v="2"/>
    <x v="0"/>
  </r>
  <r>
    <x v="8"/>
    <n v="4"/>
    <n v="4"/>
    <n v="16"/>
    <x v="1"/>
    <x v="3"/>
    <x v="2"/>
    <x v="136"/>
    <n v="2023"/>
    <x v="4"/>
    <x v="16"/>
    <x v="2"/>
    <x v="0"/>
  </r>
  <r>
    <x v="7"/>
    <n v="2"/>
    <n v="1"/>
    <n v="2"/>
    <x v="3"/>
    <x v="4"/>
    <x v="1"/>
    <x v="136"/>
    <n v="2023"/>
    <x v="4"/>
    <x v="16"/>
    <x v="2"/>
    <x v="0"/>
  </r>
  <r>
    <x v="8"/>
    <n v="5"/>
    <n v="4"/>
    <n v="20"/>
    <x v="1"/>
    <x v="0"/>
    <x v="0"/>
    <x v="136"/>
    <n v="2023"/>
    <x v="4"/>
    <x v="16"/>
    <x v="2"/>
    <x v="0"/>
  </r>
  <r>
    <x v="2"/>
    <n v="4"/>
    <n v="4"/>
    <n v="16"/>
    <x v="1"/>
    <x v="3"/>
    <x v="0"/>
    <x v="136"/>
    <n v="2023"/>
    <x v="4"/>
    <x v="16"/>
    <x v="2"/>
    <x v="0"/>
  </r>
  <r>
    <x v="7"/>
    <n v="1"/>
    <n v="1"/>
    <n v="1"/>
    <x v="3"/>
    <x v="4"/>
    <x v="2"/>
    <x v="136"/>
    <n v="2023"/>
    <x v="4"/>
    <x v="16"/>
    <x v="2"/>
    <x v="0"/>
  </r>
  <r>
    <x v="7"/>
    <n v="5"/>
    <n v="1"/>
    <n v="5"/>
    <x v="3"/>
    <x v="2"/>
    <x v="2"/>
    <x v="136"/>
    <n v="2023"/>
    <x v="4"/>
    <x v="16"/>
    <x v="2"/>
    <x v="0"/>
  </r>
  <r>
    <x v="4"/>
    <n v="4"/>
    <n v="1.5"/>
    <n v="6"/>
    <x v="0"/>
    <x v="2"/>
    <x v="0"/>
    <x v="136"/>
    <n v="2023"/>
    <x v="4"/>
    <x v="16"/>
    <x v="2"/>
    <x v="0"/>
  </r>
  <r>
    <x v="0"/>
    <n v="1"/>
    <n v="5"/>
    <n v="5"/>
    <x v="3"/>
    <x v="2"/>
    <x v="2"/>
    <x v="136"/>
    <n v="2023"/>
    <x v="4"/>
    <x v="16"/>
    <x v="2"/>
    <x v="0"/>
  </r>
  <r>
    <x v="8"/>
    <n v="3"/>
    <n v="4"/>
    <n v="12"/>
    <x v="2"/>
    <x v="2"/>
    <x v="1"/>
    <x v="136"/>
    <n v="2023"/>
    <x v="4"/>
    <x v="16"/>
    <x v="2"/>
    <x v="0"/>
  </r>
  <r>
    <x v="5"/>
    <n v="3"/>
    <n v="2"/>
    <n v="6"/>
    <x v="0"/>
    <x v="2"/>
    <x v="0"/>
    <x v="136"/>
    <n v="2023"/>
    <x v="4"/>
    <x v="16"/>
    <x v="2"/>
    <x v="0"/>
  </r>
  <r>
    <x v="8"/>
    <n v="3"/>
    <n v="4"/>
    <n v="12"/>
    <x v="2"/>
    <x v="4"/>
    <x v="0"/>
    <x v="136"/>
    <n v="2023"/>
    <x v="4"/>
    <x v="16"/>
    <x v="2"/>
    <x v="0"/>
  </r>
  <r>
    <x v="8"/>
    <n v="1"/>
    <n v="4"/>
    <n v="4"/>
    <x v="3"/>
    <x v="2"/>
    <x v="2"/>
    <x v="136"/>
    <n v="2023"/>
    <x v="4"/>
    <x v="16"/>
    <x v="2"/>
    <x v="0"/>
  </r>
  <r>
    <x v="6"/>
    <n v="5"/>
    <n v="4"/>
    <n v="20"/>
    <x v="1"/>
    <x v="4"/>
    <x v="1"/>
    <x v="136"/>
    <n v="2023"/>
    <x v="4"/>
    <x v="16"/>
    <x v="2"/>
    <x v="0"/>
  </r>
  <r>
    <x v="2"/>
    <n v="1"/>
    <n v="4"/>
    <n v="4"/>
    <x v="3"/>
    <x v="0"/>
    <x v="1"/>
    <x v="136"/>
    <n v="2023"/>
    <x v="4"/>
    <x v="16"/>
    <x v="2"/>
    <x v="0"/>
  </r>
  <r>
    <x v="0"/>
    <n v="4"/>
    <n v="5"/>
    <n v="20"/>
    <x v="1"/>
    <x v="0"/>
    <x v="1"/>
    <x v="136"/>
    <n v="2023"/>
    <x v="4"/>
    <x v="16"/>
    <x v="2"/>
    <x v="0"/>
  </r>
  <r>
    <x v="7"/>
    <n v="5"/>
    <n v="1"/>
    <n v="5"/>
    <x v="3"/>
    <x v="2"/>
    <x v="2"/>
    <x v="137"/>
    <n v="2023"/>
    <x v="4"/>
    <x v="17"/>
    <x v="3"/>
    <x v="0"/>
  </r>
  <r>
    <x v="0"/>
    <n v="0"/>
    <n v="5"/>
    <n v="0"/>
    <x v="3"/>
    <x v="0"/>
    <x v="1"/>
    <x v="137"/>
    <n v="2023"/>
    <x v="4"/>
    <x v="17"/>
    <x v="3"/>
    <x v="0"/>
  </r>
  <r>
    <x v="4"/>
    <n v="3"/>
    <n v="1.5"/>
    <n v="4.5"/>
    <x v="3"/>
    <x v="2"/>
    <x v="1"/>
    <x v="137"/>
    <n v="2023"/>
    <x v="4"/>
    <x v="17"/>
    <x v="3"/>
    <x v="0"/>
  </r>
  <r>
    <x v="3"/>
    <n v="4"/>
    <n v="3"/>
    <n v="12"/>
    <x v="2"/>
    <x v="3"/>
    <x v="0"/>
    <x v="137"/>
    <n v="2023"/>
    <x v="4"/>
    <x v="17"/>
    <x v="3"/>
    <x v="0"/>
  </r>
  <r>
    <x v="8"/>
    <n v="3"/>
    <n v="4"/>
    <n v="12"/>
    <x v="2"/>
    <x v="0"/>
    <x v="1"/>
    <x v="137"/>
    <n v="2023"/>
    <x v="4"/>
    <x v="17"/>
    <x v="3"/>
    <x v="0"/>
  </r>
  <r>
    <x v="4"/>
    <n v="1"/>
    <n v="1.5"/>
    <n v="1.5"/>
    <x v="3"/>
    <x v="3"/>
    <x v="1"/>
    <x v="137"/>
    <n v="2023"/>
    <x v="4"/>
    <x v="17"/>
    <x v="3"/>
    <x v="0"/>
  </r>
  <r>
    <x v="4"/>
    <n v="2"/>
    <n v="1.5"/>
    <n v="3"/>
    <x v="3"/>
    <x v="0"/>
    <x v="0"/>
    <x v="137"/>
    <n v="2023"/>
    <x v="4"/>
    <x v="17"/>
    <x v="3"/>
    <x v="0"/>
  </r>
  <r>
    <x v="5"/>
    <n v="1"/>
    <n v="2"/>
    <n v="2"/>
    <x v="3"/>
    <x v="1"/>
    <x v="0"/>
    <x v="137"/>
    <n v="2023"/>
    <x v="4"/>
    <x v="17"/>
    <x v="3"/>
    <x v="0"/>
  </r>
  <r>
    <x v="3"/>
    <n v="4"/>
    <n v="3"/>
    <n v="12"/>
    <x v="2"/>
    <x v="4"/>
    <x v="1"/>
    <x v="137"/>
    <n v="2023"/>
    <x v="4"/>
    <x v="17"/>
    <x v="3"/>
    <x v="0"/>
  </r>
  <r>
    <x v="5"/>
    <n v="1"/>
    <n v="2"/>
    <n v="2"/>
    <x v="3"/>
    <x v="0"/>
    <x v="2"/>
    <x v="137"/>
    <n v="2023"/>
    <x v="4"/>
    <x v="17"/>
    <x v="3"/>
    <x v="0"/>
  </r>
  <r>
    <x v="3"/>
    <n v="4"/>
    <n v="3"/>
    <n v="12"/>
    <x v="2"/>
    <x v="3"/>
    <x v="0"/>
    <x v="137"/>
    <n v="2023"/>
    <x v="4"/>
    <x v="17"/>
    <x v="3"/>
    <x v="0"/>
  </r>
  <r>
    <x v="7"/>
    <n v="3"/>
    <n v="1"/>
    <n v="3"/>
    <x v="3"/>
    <x v="3"/>
    <x v="3"/>
    <x v="137"/>
    <n v="2023"/>
    <x v="4"/>
    <x v="17"/>
    <x v="3"/>
    <x v="0"/>
  </r>
  <r>
    <x v="0"/>
    <n v="5"/>
    <n v="5"/>
    <n v="25"/>
    <x v="4"/>
    <x v="4"/>
    <x v="0"/>
    <x v="137"/>
    <n v="2023"/>
    <x v="4"/>
    <x v="17"/>
    <x v="3"/>
    <x v="0"/>
  </r>
  <r>
    <x v="5"/>
    <n v="2"/>
    <n v="2"/>
    <n v="4"/>
    <x v="3"/>
    <x v="0"/>
    <x v="0"/>
    <x v="137"/>
    <n v="2023"/>
    <x v="4"/>
    <x v="17"/>
    <x v="3"/>
    <x v="0"/>
  </r>
  <r>
    <x v="6"/>
    <n v="3"/>
    <n v="4"/>
    <n v="12"/>
    <x v="2"/>
    <x v="0"/>
    <x v="2"/>
    <x v="137"/>
    <n v="2023"/>
    <x v="4"/>
    <x v="17"/>
    <x v="3"/>
    <x v="0"/>
  </r>
  <r>
    <x v="7"/>
    <n v="2"/>
    <n v="1"/>
    <n v="2"/>
    <x v="3"/>
    <x v="1"/>
    <x v="0"/>
    <x v="137"/>
    <n v="2023"/>
    <x v="4"/>
    <x v="17"/>
    <x v="3"/>
    <x v="0"/>
  </r>
  <r>
    <x v="0"/>
    <n v="2"/>
    <n v="5"/>
    <n v="10"/>
    <x v="0"/>
    <x v="4"/>
    <x v="1"/>
    <x v="137"/>
    <n v="2023"/>
    <x v="4"/>
    <x v="17"/>
    <x v="3"/>
    <x v="0"/>
  </r>
  <r>
    <x v="1"/>
    <n v="2"/>
    <n v="3"/>
    <n v="6"/>
    <x v="0"/>
    <x v="0"/>
    <x v="0"/>
    <x v="137"/>
    <n v="2023"/>
    <x v="4"/>
    <x v="17"/>
    <x v="3"/>
    <x v="0"/>
  </r>
  <r>
    <x v="8"/>
    <n v="1"/>
    <n v="4"/>
    <n v="4"/>
    <x v="3"/>
    <x v="4"/>
    <x v="1"/>
    <x v="137"/>
    <n v="2023"/>
    <x v="4"/>
    <x v="17"/>
    <x v="3"/>
    <x v="0"/>
  </r>
  <r>
    <x v="5"/>
    <n v="1"/>
    <n v="2"/>
    <n v="2"/>
    <x v="3"/>
    <x v="3"/>
    <x v="2"/>
    <x v="137"/>
    <n v="2023"/>
    <x v="4"/>
    <x v="17"/>
    <x v="3"/>
    <x v="0"/>
  </r>
  <r>
    <x v="4"/>
    <n v="4"/>
    <n v="1.5"/>
    <n v="6"/>
    <x v="0"/>
    <x v="2"/>
    <x v="0"/>
    <x v="137"/>
    <n v="2023"/>
    <x v="4"/>
    <x v="17"/>
    <x v="3"/>
    <x v="0"/>
  </r>
  <r>
    <x v="2"/>
    <n v="1"/>
    <n v="4"/>
    <n v="4"/>
    <x v="3"/>
    <x v="3"/>
    <x v="1"/>
    <x v="137"/>
    <n v="2023"/>
    <x v="4"/>
    <x v="17"/>
    <x v="3"/>
    <x v="0"/>
  </r>
  <r>
    <x v="5"/>
    <n v="2"/>
    <n v="2"/>
    <n v="4"/>
    <x v="3"/>
    <x v="2"/>
    <x v="3"/>
    <x v="137"/>
    <n v="2023"/>
    <x v="4"/>
    <x v="17"/>
    <x v="3"/>
    <x v="0"/>
  </r>
  <r>
    <x v="1"/>
    <n v="1"/>
    <n v="3"/>
    <n v="3"/>
    <x v="3"/>
    <x v="0"/>
    <x v="3"/>
    <x v="137"/>
    <n v="2023"/>
    <x v="4"/>
    <x v="17"/>
    <x v="3"/>
    <x v="0"/>
  </r>
  <r>
    <x v="2"/>
    <n v="4"/>
    <n v="4"/>
    <n v="16"/>
    <x v="1"/>
    <x v="2"/>
    <x v="2"/>
    <x v="137"/>
    <n v="2023"/>
    <x v="4"/>
    <x v="17"/>
    <x v="3"/>
    <x v="0"/>
  </r>
  <r>
    <x v="5"/>
    <n v="4"/>
    <n v="2"/>
    <n v="8"/>
    <x v="0"/>
    <x v="2"/>
    <x v="1"/>
    <x v="137"/>
    <n v="2023"/>
    <x v="4"/>
    <x v="17"/>
    <x v="3"/>
    <x v="0"/>
  </r>
  <r>
    <x v="0"/>
    <n v="1"/>
    <n v="5"/>
    <n v="5"/>
    <x v="3"/>
    <x v="0"/>
    <x v="2"/>
    <x v="137"/>
    <n v="2023"/>
    <x v="4"/>
    <x v="17"/>
    <x v="3"/>
    <x v="0"/>
  </r>
  <r>
    <x v="1"/>
    <n v="5"/>
    <n v="3"/>
    <n v="15"/>
    <x v="2"/>
    <x v="3"/>
    <x v="1"/>
    <x v="137"/>
    <n v="2023"/>
    <x v="4"/>
    <x v="17"/>
    <x v="3"/>
    <x v="0"/>
  </r>
  <r>
    <x v="5"/>
    <n v="2"/>
    <n v="2"/>
    <n v="4"/>
    <x v="3"/>
    <x v="2"/>
    <x v="1"/>
    <x v="137"/>
    <n v="2023"/>
    <x v="4"/>
    <x v="17"/>
    <x v="3"/>
    <x v="0"/>
  </r>
  <r>
    <x v="2"/>
    <n v="5"/>
    <n v="4"/>
    <n v="20"/>
    <x v="1"/>
    <x v="4"/>
    <x v="0"/>
    <x v="137"/>
    <n v="2023"/>
    <x v="4"/>
    <x v="17"/>
    <x v="3"/>
    <x v="0"/>
  </r>
  <r>
    <x v="0"/>
    <n v="5"/>
    <n v="5"/>
    <n v="25"/>
    <x v="4"/>
    <x v="0"/>
    <x v="2"/>
    <x v="137"/>
    <n v="2023"/>
    <x v="4"/>
    <x v="17"/>
    <x v="3"/>
    <x v="0"/>
  </r>
  <r>
    <x v="5"/>
    <n v="1"/>
    <n v="2"/>
    <n v="2"/>
    <x v="3"/>
    <x v="1"/>
    <x v="0"/>
    <x v="137"/>
    <n v="2023"/>
    <x v="4"/>
    <x v="17"/>
    <x v="3"/>
    <x v="0"/>
  </r>
  <r>
    <x v="8"/>
    <n v="3"/>
    <n v="4"/>
    <n v="12"/>
    <x v="2"/>
    <x v="4"/>
    <x v="1"/>
    <x v="137"/>
    <n v="2023"/>
    <x v="4"/>
    <x v="17"/>
    <x v="3"/>
    <x v="0"/>
  </r>
  <r>
    <x v="0"/>
    <n v="5"/>
    <n v="5"/>
    <n v="25"/>
    <x v="4"/>
    <x v="0"/>
    <x v="0"/>
    <x v="137"/>
    <n v="2023"/>
    <x v="4"/>
    <x v="17"/>
    <x v="3"/>
    <x v="0"/>
  </r>
  <r>
    <x v="2"/>
    <n v="1"/>
    <n v="4"/>
    <n v="4"/>
    <x v="3"/>
    <x v="3"/>
    <x v="2"/>
    <x v="138"/>
    <n v="2023"/>
    <x v="4"/>
    <x v="18"/>
    <x v="4"/>
    <x v="0"/>
  </r>
  <r>
    <x v="2"/>
    <n v="4"/>
    <n v="4"/>
    <n v="16"/>
    <x v="1"/>
    <x v="3"/>
    <x v="1"/>
    <x v="138"/>
    <n v="2023"/>
    <x v="4"/>
    <x v="18"/>
    <x v="4"/>
    <x v="0"/>
  </r>
  <r>
    <x v="2"/>
    <n v="2"/>
    <n v="4"/>
    <n v="8"/>
    <x v="0"/>
    <x v="0"/>
    <x v="0"/>
    <x v="138"/>
    <n v="2023"/>
    <x v="4"/>
    <x v="18"/>
    <x v="4"/>
    <x v="0"/>
  </r>
  <r>
    <x v="4"/>
    <n v="3"/>
    <n v="1.5"/>
    <n v="4.5"/>
    <x v="3"/>
    <x v="0"/>
    <x v="0"/>
    <x v="138"/>
    <n v="2023"/>
    <x v="4"/>
    <x v="18"/>
    <x v="4"/>
    <x v="0"/>
  </r>
  <r>
    <x v="0"/>
    <n v="5"/>
    <n v="5"/>
    <n v="25"/>
    <x v="4"/>
    <x v="4"/>
    <x v="2"/>
    <x v="138"/>
    <n v="2023"/>
    <x v="4"/>
    <x v="18"/>
    <x v="4"/>
    <x v="0"/>
  </r>
  <r>
    <x v="0"/>
    <n v="2"/>
    <n v="5"/>
    <n v="10"/>
    <x v="0"/>
    <x v="1"/>
    <x v="0"/>
    <x v="138"/>
    <n v="2023"/>
    <x v="4"/>
    <x v="18"/>
    <x v="4"/>
    <x v="0"/>
  </r>
  <r>
    <x v="3"/>
    <n v="1"/>
    <n v="3"/>
    <n v="3"/>
    <x v="3"/>
    <x v="2"/>
    <x v="0"/>
    <x v="138"/>
    <n v="2023"/>
    <x v="4"/>
    <x v="18"/>
    <x v="4"/>
    <x v="0"/>
  </r>
  <r>
    <x v="7"/>
    <n v="5"/>
    <n v="1"/>
    <n v="5"/>
    <x v="3"/>
    <x v="2"/>
    <x v="1"/>
    <x v="138"/>
    <n v="2023"/>
    <x v="4"/>
    <x v="18"/>
    <x v="4"/>
    <x v="0"/>
  </r>
  <r>
    <x v="5"/>
    <n v="3"/>
    <n v="2"/>
    <n v="6"/>
    <x v="0"/>
    <x v="2"/>
    <x v="2"/>
    <x v="138"/>
    <n v="2023"/>
    <x v="4"/>
    <x v="18"/>
    <x v="4"/>
    <x v="0"/>
  </r>
  <r>
    <x v="4"/>
    <n v="1"/>
    <n v="1.5"/>
    <n v="1.5"/>
    <x v="3"/>
    <x v="1"/>
    <x v="2"/>
    <x v="138"/>
    <n v="2023"/>
    <x v="4"/>
    <x v="18"/>
    <x v="4"/>
    <x v="0"/>
  </r>
  <r>
    <x v="5"/>
    <n v="5"/>
    <n v="2"/>
    <n v="10"/>
    <x v="0"/>
    <x v="4"/>
    <x v="2"/>
    <x v="138"/>
    <n v="2023"/>
    <x v="4"/>
    <x v="18"/>
    <x v="4"/>
    <x v="0"/>
  </r>
  <r>
    <x v="5"/>
    <n v="5"/>
    <n v="2"/>
    <n v="10"/>
    <x v="0"/>
    <x v="0"/>
    <x v="2"/>
    <x v="138"/>
    <n v="2023"/>
    <x v="4"/>
    <x v="18"/>
    <x v="4"/>
    <x v="0"/>
  </r>
  <r>
    <x v="0"/>
    <n v="1"/>
    <n v="5"/>
    <n v="5"/>
    <x v="3"/>
    <x v="3"/>
    <x v="2"/>
    <x v="138"/>
    <n v="2023"/>
    <x v="4"/>
    <x v="18"/>
    <x v="4"/>
    <x v="0"/>
  </r>
  <r>
    <x v="5"/>
    <n v="2"/>
    <n v="2"/>
    <n v="4"/>
    <x v="3"/>
    <x v="3"/>
    <x v="0"/>
    <x v="138"/>
    <n v="2023"/>
    <x v="4"/>
    <x v="18"/>
    <x v="4"/>
    <x v="0"/>
  </r>
  <r>
    <x v="0"/>
    <n v="4"/>
    <n v="5"/>
    <n v="20"/>
    <x v="1"/>
    <x v="2"/>
    <x v="0"/>
    <x v="138"/>
    <n v="2023"/>
    <x v="4"/>
    <x v="18"/>
    <x v="4"/>
    <x v="0"/>
  </r>
  <r>
    <x v="1"/>
    <n v="5"/>
    <n v="3"/>
    <n v="15"/>
    <x v="2"/>
    <x v="0"/>
    <x v="0"/>
    <x v="138"/>
    <n v="2023"/>
    <x v="4"/>
    <x v="18"/>
    <x v="4"/>
    <x v="0"/>
  </r>
  <r>
    <x v="7"/>
    <n v="2"/>
    <n v="1"/>
    <n v="2"/>
    <x v="3"/>
    <x v="0"/>
    <x v="2"/>
    <x v="138"/>
    <n v="2023"/>
    <x v="4"/>
    <x v="18"/>
    <x v="4"/>
    <x v="0"/>
  </r>
  <r>
    <x v="0"/>
    <n v="1"/>
    <n v="5"/>
    <n v="5"/>
    <x v="3"/>
    <x v="0"/>
    <x v="0"/>
    <x v="138"/>
    <n v="2023"/>
    <x v="4"/>
    <x v="18"/>
    <x v="4"/>
    <x v="0"/>
  </r>
  <r>
    <x v="2"/>
    <n v="1"/>
    <n v="4"/>
    <n v="4"/>
    <x v="3"/>
    <x v="0"/>
    <x v="0"/>
    <x v="138"/>
    <n v="2023"/>
    <x v="4"/>
    <x v="18"/>
    <x v="4"/>
    <x v="0"/>
  </r>
  <r>
    <x v="3"/>
    <n v="4"/>
    <n v="3"/>
    <n v="12"/>
    <x v="2"/>
    <x v="0"/>
    <x v="2"/>
    <x v="138"/>
    <n v="2023"/>
    <x v="4"/>
    <x v="18"/>
    <x v="4"/>
    <x v="0"/>
  </r>
  <r>
    <x v="7"/>
    <n v="5"/>
    <n v="1"/>
    <n v="5"/>
    <x v="3"/>
    <x v="3"/>
    <x v="0"/>
    <x v="138"/>
    <n v="2023"/>
    <x v="4"/>
    <x v="18"/>
    <x v="4"/>
    <x v="0"/>
  </r>
  <r>
    <x v="5"/>
    <n v="4"/>
    <n v="2"/>
    <n v="8"/>
    <x v="0"/>
    <x v="4"/>
    <x v="2"/>
    <x v="138"/>
    <n v="2023"/>
    <x v="4"/>
    <x v="18"/>
    <x v="4"/>
    <x v="0"/>
  </r>
  <r>
    <x v="8"/>
    <n v="2"/>
    <n v="4"/>
    <n v="8"/>
    <x v="0"/>
    <x v="0"/>
    <x v="1"/>
    <x v="139"/>
    <n v="2023"/>
    <x v="4"/>
    <x v="19"/>
    <x v="5"/>
    <x v="0"/>
  </r>
  <r>
    <x v="2"/>
    <n v="1"/>
    <n v="4"/>
    <n v="4"/>
    <x v="3"/>
    <x v="4"/>
    <x v="0"/>
    <x v="139"/>
    <n v="2023"/>
    <x v="4"/>
    <x v="19"/>
    <x v="5"/>
    <x v="0"/>
  </r>
  <r>
    <x v="0"/>
    <n v="4"/>
    <n v="5"/>
    <n v="20"/>
    <x v="1"/>
    <x v="0"/>
    <x v="0"/>
    <x v="139"/>
    <n v="2023"/>
    <x v="4"/>
    <x v="19"/>
    <x v="5"/>
    <x v="0"/>
  </r>
  <r>
    <x v="3"/>
    <n v="1"/>
    <n v="3"/>
    <n v="3"/>
    <x v="3"/>
    <x v="0"/>
    <x v="0"/>
    <x v="139"/>
    <n v="2023"/>
    <x v="4"/>
    <x v="19"/>
    <x v="5"/>
    <x v="0"/>
  </r>
  <r>
    <x v="8"/>
    <n v="5"/>
    <n v="4"/>
    <n v="20"/>
    <x v="1"/>
    <x v="2"/>
    <x v="1"/>
    <x v="139"/>
    <n v="2023"/>
    <x v="4"/>
    <x v="19"/>
    <x v="5"/>
    <x v="0"/>
  </r>
  <r>
    <x v="4"/>
    <n v="3"/>
    <n v="1.5"/>
    <n v="4.5"/>
    <x v="3"/>
    <x v="3"/>
    <x v="0"/>
    <x v="139"/>
    <n v="2023"/>
    <x v="4"/>
    <x v="19"/>
    <x v="5"/>
    <x v="0"/>
  </r>
  <r>
    <x v="0"/>
    <n v="4"/>
    <n v="5"/>
    <n v="20"/>
    <x v="1"/>
    <x v="2"/>
    <x v="2"/>
    <x v="139"/>
    <n v="2023"/>
    <x v="4"/>
    <x v="19"/>
    <x v="5"/>
    <x v="0"/>
  </r>
  <r>
    <x v="5"/>
    <n v="3"/>
    <n v="2"/>
    <n v="6"/>
    <x v="0"/>
    <x v="0"/>
    <x v="0"/>
    <x v="139"/>
    <n v="2023"/>
    <x v="4"/>
    <x v="19"/>
    <x v="5"/>
    <x v="0"/>
  </r>
  <r>
    <x v="5"/>
    <n v="1"/>
    <n v="2"/>
    <n v="2"/>
    <x v="3"/>
    <x v="4"/>
    <x v="0"/>
    <x v="139"/>
    <n v="2023"/>
    <x v="4"/>
    <x v="19"/>
    <x v="5"/>
    <x v="0"/>
  </r>
  <r>
    <x v="2"/>
    <n v="5"/>
    <n v="4"/>
    <n v="20"/>
    <x v="1"/>
    <x v="0"/>
    <x v="3"/>
    <x v="139"/>
    <n v="2023"/>
    <x v="4"/>
    <x v="19"/>
    <x v="5"/>
    <x v="0"/>
  </r>
  <r>
    <x v="0"/>
    <n v="2"/>
    <n v="5"/>
    <n v="10"/>
    <x v="0"/>
    <x v="2"/>
    <x v="0"/>
    <x v="139"/>
    <n v="2023"/>
    <x v="4"/>
    <x v="19"/>
    <x v="5"/>
    <x v="0"/>
  </r>
  <r>
    <x v="0"/>
    <n v="1"/>
    <n v="5"/>
    <n v="5"/>
    <x v="3"/>
    <x v="0"/>
    <x v="0"/>
    <x v="139"/>
    <n v="2023"/>
    <x v="4"/>
    <x v="19"/>
    <x v="5"/>
    <x v="0"/>
  </r>
  <r>
    <x v="0"/>
    <n v="5"/>
    <n v="5"/>
    <n v="25"/>
    <x v="4"/>
    <x v="2"/>
    <x v="2"/>
    <x v="139"/>
    <n v="2023"/>
    <x v="4"/>
    <x v="19"/>
    <x v="5"/>
    <x v="0"/>
  </r>
  <r>
    <x v="1"/>
    <n v="3"/>
    <n v="3"/>
    <n v="9"/>
    <x v="0"/>
    <x v="0"/>
    <x v="2"/>
    <x v="139"/>
    <n v="2023"/>
    <x v="4"/>
    <x v="19"/>
    <x v="5"/>
    <x v="0"/>
  </r>
  <r>
    <x v="5"/>
    <n v="4"/>
    <n v="2"/>
    <n v="8"/>
    <x v="0"/>
    <x v="0"/>
    <x v="1"/>
    <x v="139"/>
    <n v="2023"/>
    <x v="4"/>
    <x v="19"/>
    <x v="5"/>
    <x v="0"/>
  </r>
  <r>
    <x v="7"/>
    <n v="5"/>
    <n v="1"/>
    <n v="5"/>
    <x v="3"/>
    <x v="1"/>
    <x v="1"/>
    <x v="139"/>
    <n v="2023"/>
    <x v="4"/>
    <x v="19"/>
    <x v="5"/>
    <x v="0"/>
  </r>
  <r>
    <x v="0"/>
    <n v="4"/>
    <n v="5"/>
    <n v="20"/>
    <x v="1"/>
    <x v="0"/>
    <x v="2"/>
    <x v="139"/>
    <n v="2023"/>
    <x v="4"/>
    <x v="19"/>
    <x v="5"/>
    <x v="0"/>
  </r>
  <r>
    <x v="1"/>
    <n v="2"/>
    <n v="3"/>
    <n v="6"/>
    <x v="0"/>
    <x v="0"/>
    <x v="3"/>
    <x v="139"/>
    <n v="2023"/>
    <x v="4"/>
    <x v="19"/>
    <x v="5"/>
    <x v="0"/>
  </r>
  <r>
    <x v="3"/>
    <n v="4"/>
    <n v="3"/>
    <n v="12"/>
    <x v="2"/>
    <x v="2"/>
    <x v="2"/>
    <x v="139"/>
    <n v="2023"/>
    <x v="4"/>
    <x v="19"/>
    <x v="5"/>
    <x v="0"/>
  </r>
  <r>
    <x v="7"/>
    <n v="5"/>
    <n v="1"/>
    <n v="5"/>
    <x v="3"/>
    <x v="2"/>
    <x v="0"/>
    <x v="139"/>
    <n v="2023"/>
    <x v="4"/>
    <x v="19"/>
    <x v="5"/>
    <x v="0"/>
  </r>
  <r>
    <x v="2"/>
    <n v="3"/>
    <n v="4"/>
    <n v="12"/>
    <x v="2"/>
    <x v="3"/>
    <x v="2"/>
    <x v="139"/>
    <n v="2023"/>
    <x v="4"/>
    <x v="19"/>
    <x v="5"/>
    <x v="0"/>
  </r>
  <r>
    <x v="3"/>
    <n v="1"/>
    <n v="3"/>
    <n v="3"/>
    <x v="3"/>
    <x v="2"/>
    <x v="2"/>
    <x v="139"/>
    <n v="2023"/>
    <x v="4"/>
    <x v="19"/>
    <x v="5"/>
    <x v="0"/>
  </r>
  <r>
    <x v="0"/>
    <n v="1"/>
    <n v="5"/>
    <n v="5"/>
    <x v="3"/>
    <x v="2"/>
    <x v="2"/>
    <x v="139"/>
    <n v="2023"/>
    <x v="4"/>
    <x v="19"/>
    <x v="5"/>
    <x v="0"/>
  </r>
  <r>
    <x v="7"/>
    <n v="3"/>
    <n v="1"/>
    <n v="3"/>
    <x v="3"/>
    <x v="0"/>
    <x v="1"/>
    <x v="139"/>
    <n v="2023"/>
    <x v="4"/>
    <x v="19"/>
    <x v="5"/>
    <x v="0"/>
  </r>
  <r>
    <x v="2"/>
    <n v="4"/>
    <n v="4"/>
    <n v="16"/>
    <x v="1"/>
    <x v="3"/>
    <x v="0"/>
    <x v="139"/>
    <n v="2023"/>
    <x v="4"/>
    <x v="19"/>
    <x v="5"/>
    <x v="0"/>
  </r>
  <r>
    <x v="5"/>
    <n v="4"/>
    <n v="2"/>
    <n v="8"/>
    <x v="0"/>
    <x v="4"/>
    <x v="1"/>
    <x v="139"/>
    <n v="2023"/>
    <x v="4"/>
    <x v="19"/>
    <x v="5"/>
    <x v="0"/>
  </r>
  <r>
    <x v="2"/>
    <n v="3"/>
    <n v="4"/>
    <n v="12"/>
    <x v="2"/>
    <x v="3"/>
    <x v="2"/>
    <x v="140"/>
    <n v="2023"/>
    <x v="4"/>
    <x v="20"/>
    <x v="6"/>
    <x v="0"/>
  </r>
  <r>
    <x v="3"/>
    <n v="3"/>
    <n v="3"/>
    <n v="9"/>
    <x v="0"/>
    <x v="3"/>
    <x v="1"/>
    <x v="140"/>
    <n v="2023"/>
    <x v="4"/>
    <x v="20"/>
    <x v="6"/>
    <x v="0"/>
  </r>
  <r>
    <x v="3"/>
    <n v="1"/>
    <n v="3"/>
    <n v="3"/>
    <x v="3"/>
    <x v="0"/>
    <x v="1"/>
    <x v="140"/>
    <n v="2023"/>
    <x v="4"/>
    <x v="20"/>
    <x v="6"/>
    <x v="0"/>
  </r>
  <r>
    <x v="6"/>
    <n v="3"/>
    <n v="3"/>
    <n v="9"/>
    <x v="0"/>
    <x v="4"/>
    <x v="1"/>
    <x v="140"/>
    <n v="2023"/>
    <x v="4"/>
    <x v="20"/>
    <x v="6"/>
    <x v="0"/>
  </r>
  <r>
    <x v="8"/>
    <n v="3"/>
    <n v="4"/>
    <n v="12"/>
    <x v="2"/>
    <x v="3"/>
    <x v="2"/>
    <x v="140"/>
    <n v="2023"/>
    <x v="4"/>
    <x v="20"/>
    <x v="6"/>
    <x v="0"/>
  </r>
  <r>
    <x v="8"/>
    <n v="4"/>
    <n v="4"/>
    <n v="16"/>
    <x v="1"/>
    <x v="0"/>
    <x v="1"/>
    <x v="140"/>
    <n v="2023"/>
    <x v="4"/>
    <x v="20"/>
    <x v="6"/>
    <x v="0"/>
  </r>
  <r>
    <x v="4"/>
    <n v="1"/>
    <n v="1.5"/>
    <n v="1.5"/>
    <x v="3"/>
    <x v="3"/>
    <x v="0"/>
    <x v="140"/>
    <n v="2023"/>
    <x v="4"/>
    <x v="20"/>
    <x v="6"/>
    <x v="0"/>
  </r>
  <r>
    <x v="2"/>
    <n v="3"/>
    <n v="4"/>
    <n v="12"/>
    <x v="2"/>
    <x v="0"/>
    <x v="1"/>
    <x v="140"/>
    <n v="2023"/>
    <x v="4"/>
    <x v="20"/>
    <x v="6"/>
    <x v="0"/>
  </r>
  <r>
    <x v="8"/>
    <n v="3"/>
    <n v="4"/>
    <n v="12"/>
    <x v="2"/>
    <x v="3"/>
    <x v="1"/>
    <x v="140"/>
    <n v="2023"/>
    <x v="4"/>
    <x v="20"/>
    <x v="6"/>
    <x v="0"/>
  </r>
  <r>
    <x v="7"/>
    <n v="1"/>
    <n v="1"/>
    <n v="1"/>
    <x v="3"/>
    <x v="0"/>
    <x v="1"/>
    <x v="140"/>
    <n v="2023"/>
    <x v="4"/>
    <x v="20"/>
    <x v="6"/>
    <x v="0"/>
  </r>
  <r>
    <x v="1"/>
    <n v="4"/>
    <n v="3"/>
    <n v="12"/>
    <x v="2"/>
    <x v="4"/>
    <x v="0"/>
    <x v="140"/>
    <n v="2023"/>
    <x v="4"/>
    <x v="20"/>
    <x v="6"/>
    <x v="0"/>
  </r>
  <r>
    <x v="5"/>
    <n v="3"/>
    <n v="2"/>
    <n v="6"/>
    <x v="0"/>
    <x v="0"/>
    <x v="1"/>
    <x v="140"/>
    <n v="2023"/>
    <x v="4"/>
    <x v="20"/>
    <x v="6"/>
    <x v="0"/>
  </r>
  <r>
    <x v="5"/>
    <n v="2"/>
    <n v="2"/>
    <n v="4"/>
    <x v="3"/>
    <x v="0"/>
    <x v="2"/>
    <x v="140"/>
    <n v="2023"/>
    <x v="4"/>
    <x v="20"/>
    <x v="6"/>
    <x v="0"/>
  </r>
  <r>
    <x v="7"/>
    <n v="5"/>
    <n v="1"/>
    <n v="5"/>
    <x v="3"/>
    <x v="3"/>
    <x v="1"/>
    <x v="140"/>
    <n v="2023"/>
    <x v="4"/>
    <x v="20"/>
    <x v="6"/>
    <x v="0"/>
  </r>
  <r>
    <x v="7"/>
    <n v="1"/>
    <n v="1"/>
    <n v="1"/>
    <x v="3"/>
    <x v="2"/>
    <x v="2"/>
    <x v="140"/>
    <n v="2023"/>
    <x v="4"/>
    <x v="20"/>
    <x v="6"/>
    <x v="0"/>
  </r>
  <r>
    <x v="7"/>
    <n v="3"/>
    <n v="1"/>
    <n v="3"/>
    <x v="3"/>
    <x v="4"/>
    <x v="1"/>
    <x v="140"/>
    <n v="2023"/>
    <x v="4"/>
    <x v="20"/>
    <x v="6"/>
    <x v="0"/>
  </r>
  <r>
    <x v="3"/>
    <n v="4"/>
    <n v="3"/>
    <n v="12"/>
    <x v="2"/>
    <x v="4"/>
    <x v="1"/>
    <x v="140"/>
    <n v="2023"/>
    <x v="4"/>
    <x v="20"/>
    <x v="6"/>
    <x v="0"/>
  </r>
  <r>
    <x v="2"/>
    <n v="3"/>
    <n v="4"/>
    <n v="12"/>
    <x v="2"/>
    <x v="2"/>
    <x v="0"/>
    <x v="140"/>
    <n v="2023"/>
    <x v="4"/>
    <x v="20"/>
    <x v="6"/>
    <x v="0"/>
  </r>
  <r>
    <x v="2"/>
    <n v="5"/>
    <n v="4"/>
    <n v="20"/>
    <x v="1"/>
    <x v="0"/>
    <x v="0"/>
    <x v="140"/>
    <n v="2023"/>
    <x v="4"/>
    <x v="20"/>
    <x v="6"/>
    <x v="0"/>
  </r>
  <r>
    <x v="0"/>
    <n v="5"/>
    <n v="5"/>
    <n v="25"/>
    <x v="4"/>
    <x v="3"/>
    <x v="0"/>
    <x v="140"/>
    <n v="2023"/>
    <x v="4"/>
    <x v="20"/>
    <x v="6"/>
    <x v="0"/>
  </r>
  <r>
    <x v="7"/>
    <n v="2"/>
    <n v="1"/>
    <n v="2"/>
    <x v="3"/>
    <x v="0"/>
    <x v="0"/>
    <x v="140"/>
    <n v="2023"/>
    <x v="4"/>
    <x v="20"/>
    <x v="6"/>
    <x v="0"/>
  </r>
  <r>
    <x v="0"/>
    <n v="1"/>
    <n v="5"/>
    <n v="5"/>
    <x v="3"/>
    <x v="4"/>
    <x v="2"/>
    <x v="140"/>
    <n v="2023"/>
    <x v="4"/>
    <x v="20"/>
    <x v="6"/>
    <x v="0"/>
  </r>
  <r>
    <x v="5"/>
    <n v="2"/>
    <n v="2"/>
    <n v="4"/>
    <x v="3"/>
    <x v="3"/>
    <x v="2"/>
    <x v="140"/>
    <n v="2023"/>
    <x v="4"/>
    <x v="20"/>
    <x v="6"/>
    <x v="0"/>
  </r>
  <r>
    <x v="8"/>
    <n v="2"/>
    <n v="4"/>
    <n v="8"/>
    <x v="0"/>
    <x v="0"/>
    <x v="1"/>
    <x v="140"/>
    <n v="2023"/>
    <x v="4"/>
    <x v="20"/>
    <x v="6"/>
    <x v="0"/>
  </r>
  <r>
    <x v="2"/>
    <n v="5"/>
    <n v="4"/>
    <n v="20"/>
    <x v="1"/>
    <x v="3"/>
    <x v="1"/>
    <x v="140"/>
    <n v="2023"/>
    <x v="4"/>
    <x v="20"/>
    <x v="6"/>
    <x v="0"/>
  </r>
  <r>
    <x v="4"/>
    <n v="2"/>
    <n v="1.5"/>
    <n v="3"/>
    <x v="3"/>
    <x v="0"/>
    <x v="1"/>
    <x v="140"/>
    <n v="2023"/>
    <x v="4"/>
    <x v="20"/>
    <x v="6"/>
    <x v="0"/>
  </r>
  <r>
    <x v="3"/>
    <n v="1"/>
    <n v="3"/>
    <n v="3"/>
    <x v="3"/>
    <x v="4"/>
    <x v="0"/>
    <x v="140"/>
    <n v="2023"/>
    <x v="4"/>
    <x v="20"/>
    <x v="6"/>
    <x v="0"/>
  </r>
  <r>
    <x v="3"/>
    <n v="5"/>
    <n v="3"/>
    <n v="15"/>
    <x v="2"/>
    <x v="0"/>
    <x v="1"/>
    <x v="140"/>
    <n v="2023"/>
    <x v="4"/>
    <x v="20"/>
    <x v="6"/>
    <x v="0"/>
  </r>
  <r>
    <x v="4"/>
    <n v="3"/>
    <n v="1.5"/>
    <n v="4.5"/>
    <x v="3"/>
    <x v="4"/>
    <x v="2"/>
    <x v="140"/>
    <n v="2023"/>
    <x v="4"/>
    <x v="20"/>
    <x v="6"/>
    <x v="0"/>
  </r>
  <r>
    <x v="5"/>
    <n v="3"/>
    <n v="2"/>
    <n v="6"/>
    <x v="0"/>
    <x v="0"/>
    <x v="0"/>
    <x v="140"/>
    <n v="2023"/>
    <x v="4"/>
    <x v="20"/>
    <x v="6"/>
    <x v="0"/>
  </r>
  <r>
    <x v="3"/>
    <n v="5"/>
    <n v="3"/>
    <n v="15"/>
    <x v="2"/>
    <x v="0"/>
    <x v="2"/>
    <x v="140"/>
    <n v="2023"/>
    <x v="4"/>
    <x v="20"/>
    <x v="6"/>
    <x v="0"/>
  </r>
  <r>
    <x v="5"/>
    <n v="4"/>
    <n v="2"/>
    <n v="8"/>
    <x v="0"/>
    <x v="4"/>
    <x v="0"/>
    <x v="140"/>
    <n v="2023"/>
    <x v="4"/>
    <x v="20"/>
    <x v="6"/>
    <x v="0"/>
  </r>
  <r>
    <x v="1"/>
    <n v="4"/>
    <n v="3"/>
    <n v="12"/>
    <x v="2"/>
    <x v="0"/>
    <x v="2"/>
    <x v="141"/>
    <n v="2023"/>
    <x v="4"/>
    <x v="21"/>
    <x v="0"/>
    <x v="0"/>
  </r>
  <r>
    <x v="4"/>
    <n v="4"/>
    <n v="1.5"/>
    <n v="6"/>
    <x v="0"/>
    <x v="4"/>
    <x v="0"/>
    <x v="141"/>
    <n v="2023"/>
    <x v="4"/>
    <x v="21"/>
    <x v="0"/>
    <x v="0"/>
  </r>
  <r>
    <x v="7"/>
    <n v="4"/>
    <n v="1"/>
    <n v="4"/>
    <x v="3"/>
    <x v="3"/>
    <x v="0"/>
    <x v="141"/>
    <n v="2023"/>
    <x v="4"/>
    <x v="21"/>
    <x v="0"/>
    <x v="0"/>
  </r>
  <r>
    <x v="5"/>
    <n v="5"/>
    <n v="2"/>
    <n v="10"/>
    <x v="0"/>
    <x v="0"/>
    <x v="0"/>
    <x v="141"/>
    <n v="2023"/>
    <x v="4"/>
    <x v="21"/>
    <x v="0"/>
    <x v="0"/>
  </r>
  <r>
    <x v="8"/>
    <n v="5"/>
    <n v="4"/>
    <n v="20"/>
    <x v="1"/>
    <x v="0"/>
    <x v="3"/>
    <x v="141"/>
    <n v="2023"/>
    <x v="4"/>
    <x v="21"/>
    <x v="0"/>
    <x v="0"/>
  </r>
  <r>
    <x v="4"/>
    <n v="3"/>
    <n v="1.5"/>
    <n v="4.5"/>
    <x v="3"/>
    <x v="3"/>
    <x v="0"/>
    <x v="141"/>
    <n v="2023"/>
    <x v="4"/>
    <x v="21"/>
    <x v="0"/>
    <x v="0"/>
  </r>
  <r>
    <x v="7"/>
    <n v="3"/>
    <n v="1"/>
    <n v="3"/>
    <x v="3"/>
    <x v="0"/>
    <x v="1"/>
    <x v="141"/>
    <n v="2023"/>
    <x v="4"/>
    <x v="21"/>
    <x v="0"/>
    <x v="0"/>
  </r>
  <r>
    <x v="2"/>
    <n v="1"/>
    <n v="4"/>
    <n v="4"/>
    <x v="3"/>
    <x v="0"/>
    <x v="0"/>
    <x v="141"/>
    <n v="2023"/>
    <x v="4"/>
    <x v="21"/>
    <x v="0"/>
    <x v="0"/>
  </r>
  <r>
    <x v="7"/>
    <n v="1"/>
    <n v="1"/>
    <n v="1"/>
    <x v="3"/>
    <x v="0"/>
    <x v="2"/>
    <x v="141"/>
    <n v="2023"/>
    <x v="4"/>
    <x v="21"/>
    <x v="0"/>
    <x v="0"/>
  </r>
  <r>
    <x v="1"/>
    <n v="5"/>
    <n v="3"/>
    <n v="15"/>
    <x v="2"/>
    <x v="2"/>
    <x v="0"/>
    <x v="141"/>
    <n v="2023"/>
    <x v="4"/>
    <x v="21"/>
    <x v="0"/>
    <x v="0"/>
  </r>
  <r>
    <x v="1"/>
    <n v="5"/>
    <n v="3"/>
    <n v="15"/>
    <x v="2"/>
    <x v="3"/>
    <x v="1"/>
    <x v="141"/>
    <n v="2023"/>
    <x v="4"/>
    <x v="21"/>
    <x v="0"/>
    <x v="0"/>
  </r>
  <r>
    <x v="1"/>
    <n v="5"/>
    <n v="3"/>
    <n v="15"/>
    <x v="2"/>
    <x v="2"/>
    <x v="1"/>
    <x v="141"/>
    <n v="2023"/>
    <x v="4"/>
    <x v="21"/>
    <x v="0"/>
    <x v="0"/>
  </r>
  <r>
    <x v="0"/>
    <n v="1"/>
    <n v="5"/>
    <n v="5"/>
    <x v="3"/>
    <x v="4"/>
    <x v="0"/>
    <x v="141"/>
    <n v="2023"/>
    <x v="4"/>
    <x v="21"/>
    <x v="0"/>
    <x v="0"/>
  </r>
  <r>
    <x v="0"/>
    <n v="3"/>
    <n v="5"/>
    <n v="15"/>
    <x v="2"/>
    <x v="2"/>
    <x v="1"/>
    <x v="141"/>
    <n v="2023"/>
    <x v="4"/>
    <x v="21"/>
    <x v="0"/>
    <x v="0"/>
  </r>
  <r>
    <x v="2"/>
    <n v="5"/>
    <n v="4"/>
    <n v="20"/>
    <x v="1"/>
    <x v="0"/>
    <x v="0"/>
    <x v="141"/>
    <n v="2023"/>
    <x v="4"/>
    <x v="21"/>
    <x v="0"/>
    <x v="0"/>
  </r>
  <r>
    <x v="6"/>
    <n v="4"/>
    <n v="4"/>
    <n v="16"/>
    <x v="1"/>
    <x v="0"/>
    <x v="0"/>
    <x v="141"/>
    <n v="2023"/>
    <x v="4"/>
    <x v="21"/>
    <x v="0"/>
    <x v="0"/>
  </r>
  <r>
    <x v="7"/>
    <n v="3"/>
    <n v="1"/>
    <n v="3"/>
    <x v="3"/>
    <x v="3"/>
    <x v="1"/>
    <x v="141"/>
    <n v="2023"/>
    <x v="4"/>
    <x v="21"/>
    <x v="0"/>
    <x v="0"/>
  </r>
  <r>
    <x v="3"/>
    <n v="2"/>
    <n v="3"/>
    <n v="6"/>
    <x v="0"/>
    <x v="0"/>
    <x v="2"/>
    <x v="141"/>
    <n v="2023"/>
    <x v="4"/>
    <x v="21"/>
    <x v="0"/>
    <x v="0"/>
  </r>
  <r>
    <x v="8"/>
    <n v="1"/>
    <n v="4"/>
    <n v="4"/>
    <x v="3"/>
    <x v="3"/>
    <x v="0"/>
    <x v="141"/>
    <n v="2023"/>
    <x v="4"/>
    <x v="21"/>
    <x v="0"/>
    <x v="0"/>
  </r>
  <r>
    <x v="3"/>
    <n v="4"/>
    <n v="3"/>
    <n v="12"/>
    <x v="2"/>
    <x v="2"/>
    <x v="2"/>
    <x v="141"/>
    <n v="2023"/>
    <x v="4"/>
    <x v="21"/>
    <x v="0"/>
    <x v="0"/>
  </r>
  <r>
    <x v="2"/>
    <n v="4"/>
    <n v="4"/>
    <n v="16"/>
    <x v="1"/>
    <x v="0"/>
    <x v="2"/>
    <x v="141"/>
    <n v="2023"/>
    <x v="4"/>
    <x v="21"/>
    <x v="0"/>
    <x v="0"/>
  </r>
  <r>
    <x v="4"/>
    <n v="3"/>
    <n v="1.5"/>
    <n v="4.5"/>
    <x v="3"/>
    <x v="3"/>
    <x v="1"/>
    <x v="141"/>
    <n v="2023"/>
    <x v="4"/>
    <x v="21"/>
    <x v="0"/>
    <x v="0"/>
  </r>
  <r>
    <x v="0"/>
    <n v="2"/>
    <n v="5"/>
    <n v="10"/>
    <x v="0"/>
    <x v="2"/>
    <x v="1"/>
    <x v="141"/>
    <n v="2023"/>
    <x v="4"/>
    <x v="21"/>
    <x v="0"/>
    <x v="0"/>
  </r>
  <r>
    <x v="5"/>
    <n v="5"/>
    <n v="2"/>
    <n v="10"/>
    <x v="0"/>
    <x v="2"/>
    <x v="0"/>
    <x v="141"/>
    <n v="2023"/>
    <x v="4"/>
    <x v="21"/>
    <x v="0"/>
    <x v="0"/>
  </r>
  <r>
    <x v="1"/>
    <n v="1"/>
    <n v="3"/>
    <n v="3"/>
    <x v="3"/>
    <x v="3"/>
    <x v="2"/>
    <x v="142"/>
    <n v="2023"/>
    <x v="4"/>
    <x v="22"/>
    <x v="1"/>
    <x v="0"/>
  </r>
  <r>
    <x v="4"/>
    <n v="5"/>
    <n v="1.5"/>
    <n v="7.5"/>
    <x v="0"/>
    <x v="0"/>
    <x v="0"/>
    <x v="142"/>
    <n v="2023"/>
    <x v="4"/>
    <x v="22"/>
    <x v="1"/>
    <x v="0"/>
  </r>
  <r>
    <x v="0"/>
    <n v="4"/>
    <n v="5"/>
    <n v="20"/>
    <x v="1"/>
    <x v="4"/>
    <x v="0"/>
    <x v="142"/>
    <n v="2023"/>
    <x v="4"/>
    <x v="22"/>
    <x v="1"/>
    <x v="0"/>
  </r>
  <r>
    <x v="5"/>
    <n v="5"/>
    <n v="2"/>
    <n v="10"/>
    <x v="0"/>
    <x v="4"/>
    <x v="2"/>
    <x v="142"/>
    <n v="2023"/>
    <x v="4"/>
    <x v="22"/>
    <x v="1"/>
    <x v="0"/>
  </r>
  <r>
    <x v="6"/>
    <n v="3"/>
    <n v="4"/>
    <n v="12"/>
    <x v="2"/>
    <x v="2"/>
    <x v="1"/>
    <x v="142"/>
    <n v="2023"/>
    <x v="4"/>
    <x v="22"/>
    <x v="1"/>
    <x v="0"/>
  </r>
  <r>
    <x v="2"/>
    <n v="5"/>
    <n v="4"/>
    <n v="20"/>
    <x v="1"/>
    <x v="2"/>
    <x v="0"/>
    <x v="142"/>
    <n v="2023"/>
    <x v="4"/>
    <x v="22"/>
    <x v="1"/>
    <x v="0"/>
  </r>
  <r>
    <x v="4"/>
    <n v="2"/>
    <n v="1.5"/>
    <n v="3"/>
    <x v="3"/>
    <x v="4"/>
    <x v="2"/>
    <x v="142"/>
    <n v="2023"/>
    <x v="4"/>
    <x v="22"/>
    <x v="1"/>
    <x v="0"/>
  </r>
  <r>
    <x v="0"/>
    <n v="4"/>
    <n v="5"/>
    <n v="20"/>
    <x v="1"/>
    <x v="3"/>
    <x v="0"/>
    <x v="142"/>
    <n v="2023"/>
    <x v="4"/>
    <x v="22"/>
    <x v="1"/>
    <x v="0"/>
  </r>
  <r>
    <x v="8"/>
    <n v="5"/>
    <n v="4"/>
    <n v="20"/>
    <x v="1"/>
    <x v="0"/>
    <x v="0"/>
    <x v="142"/>
    <n v="2023"/>
    <x v="4"/>
    <x v="22"/>
    <x v="1"/>
    <x v="0"/>
  </r>
  <r>
    <x v="8"/>
    <n v="2"/>
    <n v="4"/>
    <n v="8"/>
    <x v="0"/>
    <x v="3"/>
    <x v="0"/>
    <x v="142"/>
    <n v="2023"/>
    <x v="4"/>
    <x v="22"/>
    <x v="1"/>
    <x v="0"/>
  </r>
  <r>
    <x v="0"/>
    <n v="2"/>
    <n v="5"/>
    <n v="10"/>
    <x v="0"/>
    <x v="3"/>
    <x v="0"/>
    <x v="142"/>
    <n v="2023"/>
    <x v="4"/>
    <x v="22"/>
    <x v="1"/>
    <x v="0"/>
  </r>
  <r>
    <x v="3"/>
    <n v="1"/>
    <n v="3"/>
    <n v="3"/>
    <x v="3"/>
    <x v="0"/>
    <x v="0"/>
    <x v="142"/>
    <n v="2023"/>
    <x v="4"/>
    <x v="22"/>
    <x v="1"/>
    <x v="0"/>
  </r>
  <r>
    <x v="5"/>
    <n v="2"/>
    <n v="2"/>
    <n v="4"/>
    <x v="3"/>
    <x v="0"/>
    <x v="1"/>
    <x v="142"/>
    <n v="2023"/>
    <x v="4"/>
    <x v="22"/>
    <x v="1"/>
    <x v="0"/>
  </r>
  <r>
    <x v="1"/>
    <n v="4"/>
    <n v="3"/>
    <n v="12"/>
    <x v="2"/>
    <x v="2"/>
    <x v="1"/>
    <x v="142"/>
    <n v="2023"/>
    <x v="4"/>
    <x v="22"/>
    <x v="1"/>
    <x v="0"/>
  </r>
  <r>
    <x v="8"/>
    <n v="5"/>
    <n v="4"/>
    <n v="20"/>
    <x v="1"/>
    <x v="2"/>
    <x v="3"/>
    <x v="142"/>
    <n v="2023"/>
    <x v="4"/>
    <x v="22"/>
    <x v="1"/>
    <x v="0"/>
  </r>
  <r>
    <x v="1"/>
    <n v="2"/>
    <n v="3"/>
    <n v="6"/>
    <x v="0"/>
    <x v="1"/>
    <x v="0"/>
    <x v="142"/>
    <n v="2023"/>
    <x v="4"/>
    <x v="22"/>
    <x v="1"/>
    <x v="0"/>
  </r>
  <r>
    <x v="0"/>
    <n v="1"/>
    <n v="5"/>
    <n v="5"/>
    <x v="3"/>
    <x v="0"/>
    <x v="2"/>
    <x v="142"/>
    <n v="2023"/>
    <x v="4"/>
    <x v="22"/>
    <x v="1"/>
    <x v="0"/>
  </r>
  <r>
    <x v="1"/>
    <n v="4"/>
    <n v="3"/>
    <n v="12"/>
    <x v="2"/>
    <x v="3"/>
    <x v="2"/>
    <x v="142"/>
    <n v="2023"/>
    <x v="4"/>
    <x v="22"/>
    <x v="1"/>
    <x v="0"/>
  </r>
  <r>
    <x v="4"/>
    <n v="5"/>
    <n v="1.5"/>
    <n v="7.5"/>
    <x v="0"/>
    <x v="0"/>
    <x v="1"/>
    <x v="142"/>
    <n v="2023"/>
    <x v="4"/>
    <x v="22"/>
    <x v="1"/>
    <x v="0"/>
  </r>
  <r>
    <x v="1"/>
    <n v="3"/>
    <n v="3"/>
    <n v="9"/>
    <x v="0"/>
    <x v="0"/>
    <x v="0"/>
    <x v="142"/>
    <n v="2023"/>
    <x v="4"/>
    <x v="22"/>
    <x v="1"/>
    <x v="0"/>
  </r>
  <r>
    <x v="1"/>
    <n v="2"/>
    <n v="3"/>
    <n v="6"/>
    <x v="0"/>
    <x v="0"/>
    <x v="0"/>
    <x v="142"/>
    <n v="2023"/>
    <x v="4"/>
    <x v="22"/>
    <x v="1"/>
    <x v="0"/>
  </r>
  <r>
    <x v="5"/>
    <n v="1"/>
    <n v="2"/>
    <n v="2"/>
    <x v="3"/>
    <x v="0"/>
    <x v="0"/>
    <x v="142"/>
    <n v="2023"/>
    <x v="4"/>
    <x v="22"/>
    <x v="1"/>
    <x v="0"/>
  </r>
  <r>
    <x v="7"/>
    <n v="2"/>
    <n v="1"/>
    <n v="2"/>
    <x v="3"/>
    <x v="3"/>
    <x v="2"/>
    <x v="142"/>
    <n v="2023"/>
    <x v="4"/>
    <x v="22"/>
    <x v="1"/>
    <x v="0"/>
  </r>
  <r>
    <x v="2"/>
    <n v="4"/>
    <n v="4"/>
    <n v="16"/>
    <x v="1"/>
    <x v="3"/>
    <x v="1"/>
    <x v="142"/>
    <n v="2023"/>
    <x v="4"/>
    <x v="22"/>
    <x v="1"/>
    <x v="0"/>
  </r>
  <r>
    <x v="0"/>
    <n v="1"/>
    <n v="5"/>
    <n v="5"/>
    <x v="3"/>
    <x v="2"/>
    <x v="2"/>
    <x v="143"/>
    <n v="2023"/>
    <x v="4"/>
    <x v="23"/>
    <x v="2"/>
    <x v="0"/>
  </r>
  <r>
    <x v="4"/>
    <n v="4"/>
    <n v="1.5"/>
    <n v="6"/>
    <x v="0"/>
    <x v="2"/>
    <x v="0"/>
    <x v="143"/>
    <n v="2023"/>
    <x v="4"/>
    <x v="23"/>
    <x v="2"/>
    <x v="0"/>
  </r>
  <r>
    <x v="4"/>
    <n v="1"/>
    <n v="1.5"/>
    <n v="1.5"/>
    <x v="3"/>
    <x v="2"/>
    <x v="2"/>
    <x v="143"/>
    <n v="2023"/>
    <x v="4"/>
    <x v="23"/>
    <x v="2"/>
    <x v="0"/>
  </r>
  <r>
    <x v="4"/>
    <n v="1"/>
    <n v="1.5"/>
    <n v="1.5"/>
    <x v="3"/>
    <x v="3"/>
    <x v="0"/>
    <x v="143"/>
    <n v="2023"/>
    <x v="4"/>
    <x v="23"/>
    <x v="2"/>
    <x v="0"/>
  </r>
  <r>
    <x v="2"/>
    <n v="1"/>
    <n v="4"/>
    <n v="4"/>
    <x v="3"/>
    <x v="2"/>
    <x v="1"/>
    <x v="143"/>
    <n v="2023"/>
    <x v="4"/>
    <x v="23"/>
    <x v="2"/>
    <x v="0"/>
  </r>
  <r>
    <x v="4"/>
    <n v="1"/>
    <n v="1.5"/>
    <n v="1.5"/>
    <x v="3"/>
    <x v="2"/>
    <x v="1"/>
    <x v="143"/>
    <n v="2023"/>
    <x v="4"/>
    <x v="23"/>
    <x v="2"/>
    <x v="0"/>
  </r>
  <r>
    <x v="8"/>
    <n v="4"/>
    <n v="4"/>
    <n v="16"/>
    <x v="1"/>
    <x v="4"/>
    <x v="0"/>
    <x v="143"/>
    <n v="2023"/>
    <x v="4"/>
    <x v="23"/>
    <x v="2"/>
    <x v="0"/>
  </r>
  <r>
    <x v="2"/>
    <n v="1"/>
    <n v="4"/>
    <n v="4"/>
    <x v="3"/>
    <x v="4"/>
    <x v="2"/>
    <x v="143"/>
    <n v="2023"/>
    <x v="4"/>
    <x v="23"/>
    <x v="2"/>
    <x v="0"/>
  </r>
  <r>
    <x v="3"/>
    <n v="3"/>
    <n v="3"/>
    <n v="9"/>
    <x v="0"/>
    <x v="0"/>
    <x v="2"/>
    <x v="143"/>
    <n v="2023"/>
    <x v="4"/>
    <x v="23"/>
    <x v="2"/>
    <x v="0"/>
  </r>
  <r>
    <x v="8"/>
    <n v="4"/>
    <n v="4"/>
    <n v="16"/>
    <x v="1"/>
    <x v="3"/>
    <x v="0"/>
    <x v="143"/>
    <n v="2023"/>
    <x v="4"/>
    <x v="23"/>
    <x v="2"/>
    <x v="0"/>
  </r>
  <r>
    <x v="5"/>
    <n v="2"/>
    <n v="2"/>
    <n v="4"/>
    <x v="3"/>
    <x v="0"/>
    <x v="2"/>
    <x v="143"/>
    <n v="2023"/>
    <x v="4"/>
    <x v="23"/>
    <x v="2"/>
    <x v="0"/>
  </r>
  <r>
    <x v="8"/>
    <n v="1"/>
    <n v="4"/>
    <n v="4"/>
    <x v="3"/>
    <x v="2"/>
    <x v="0"/>
    <x v="143"/>
    <n v="2023"/>
    <x v="4"/>
    <x v="23"/>
    <x v="2"/>
    <x v="0"/>
  </r>
  <r>
    <x v="2"/>
    <n v="5"/>
    <n v="4"/>
    <n v="20"/>
    <x v="1"/>
    <x v="2"/>
    <x v="2"/>
    <x v="143"/>
    <n v="2023"/>
    <x v="4"/>
    <x v="23"/>
    <x v="2"/>
    <x v="0"/>
  </r>
  <r>
    <x v="2"/>
    <n v="4"/>
    <n v="4"/>
    <n v="16"/>
    <x v="1"/>
    <x v="4"/>
    <x v="2"/>
    <x v="143"/>
    <n v="2023"/>
    <x v="4"/>
    <x v="23"/>
    <x v="2"/>
    <x v="0"/>
  </r>
  <r>
    <x v="4"/>
    <n v="4"/>
    <n v="1.5"/>
    <n v="6"/>
    <x v="0"/>
    <x v="2"/>
    <x v="2"/>
    <x v="143"/>
    <n v="2023"/>
    <x v="4"/>
    <x v="23"/>
    <x v="2"/>
    <x v="0"/>
  </r>
  <r>
    <x v="6"/>
    <n v="3"/>
    <n v="3"/>
    <n v="9"/>
    <x v="0"/>
    <x v="4"/>
    <x v="0"/>
    <x v="143"/>
    <n v="2023"/>
    <x v="4"/>
    <x v="23"/>
    <x v="2"/>
    <x v="0"/>
  </r>
  <r>
    <x v="1"/>
    <n v="1"/>
    <n v="3"/>
    <n v="3"/>
    <x v="3"/>
    <x v="4"/>
    <x v="2"/>
    <x v="143"/>
    <n v="2023"/>
    <x v="4"/>
    <x v="23"/>
    <x v="2"/>
    <x v="0"/>
  </r>
  <r>
    <x v="0"/>
    <n v="2"/>
    <n v="5"/>
    <n v="10"/>
    <x v="0"/>
    <x v="3"/>
    <x v="1"/>
    <x v="143"/>
    <n v="2023"/>
    <x v="4"/>
    <x v="23"/>
    <x v="2"/>
    <x v="0"/>
  </r>
  <r>
    <x v="0"/>
    <n v="4"/>
    <n v="5"/>
    <n v="20"/>
    <x v="1"/>
    <x v="0"/>
    <x v="0"/>
    <x v="143"/>
    <n v="2023"/>
    <x v="4"/>
    <x v="23"/>
    <x v="2"/>
    <x v="0"/>
  </r>
  <r>
    <x v="8"/>
    <n v="4"/>
    <n v="4"/>
    <n v="16"/>
    <x v="1"/>
    <x v="3"/>
    <x v="1"/>
    <x v="143"/>
    <n v="2023"/>
    <x v="4"/>
    <x v="23"/>
    <x v="2"/>
    <x v="0"/>
  </r>
  <r>
    <x v="3"/>
    <n v="3"/>
    <n v="3"/>
    <n v="9"/>
    <x v="0"/>
    <x v="3"/>
    <x v="0"/>
    <x v="143"/>
    <n v="2023"/>
    <x v="4"/>
    <x v="23"/>
    <x v="2"/>
    <x v="0"/>
  </r>
  <r>
    <x v="3"/>
    <n v="2"/>
    <n v="3"/>
    <n v="6"/>
    <x v="0"/>
    <x v="2"/>
    <x v="1"/>
    <x v="143"/>
    <n v="2023"/>
    <x v="4"/>
    <x v="23"/>
    <x v="2"/>
    <x v="0"/>
  </r>
  <r>
    <x v="6"/>
    <n v="3"/>
    <n v="3"/>
    <n v="9"/>
    <x v="0"/>
    <x v="0"/>
    <x v="2"/>
    <x v="143"/>
    <n v="2023"/>
    <x v="4"/>
    <x v="23"/>
    <x v="2"/>
    <x v="0"/>
  </r>
  <r>
    <x v="1"/>
    <n v="1"/>
    <n v="3"/>
    <n v="3"/>
    <x v="3"/>
    <x v="4"/>
    <x v="1"/>
    <x v="143"/>
    <n v="2023"/>
    <x v="4"/>
    <x v="23"/>
    <x v="2"/>
    <x v="0"/>
  </r>
  <r>
    <x v="8"/>
    <n v="1"/>
    <n v="4"/>
    <n v="4"/>
    <x v="3"/>
    <x v="3"/>
    <x v="1"/>
    <x v="143"/>
    <n v="2023"/>
    <x v="4"/>
    <x v="23"/>
    <x v="2"/>
    <x v="0"/>
  </r>
  <r>
    <x v="1"/>
    <n v="4"/>
    <n v="3"/>
    <n v="12"/>
    <x v="2"/>
    <x v="3"/>
    <x v="1"/>
    <x v="143"/>
    <n v="2023"/>
    <x v="4"/>
    <x v="23"/>
    <x v="2"/>
    <x v="0"/>
  </r>
  <r>
    <x v="3"/>
    <n v="5"/>
    <n v="3"/>
    <n v="15"/>
    <x v="2"/>
    <x v="2"/>
    <x v="1"/>
    <x v="143"/>
    <n v="2023"/>
    <x v="4"/>
    <x v="23"/>
    <x v="2"/>
    <x v="0"/>
  </r>
  <r>
    <x v="5"/>
    <n v="2"/>
    <n v="2"/>
    <n v="4"/>
    <x v="3"/>
    <x v="0"/>
    <x v="0"/>
    <x v="143"/>
    <n v="2023"/>
    <x v="4"/>
    <x v="23"/>
    <x v="2"/>
    <x v="0"/>
  </r>
  <r>
    <x v="1"/>
    <n v="1"/>
    <n v="3"/>
    <n v="3"/>
    <x v="3"/>
    <x v="4"/>
    <x v="0"/>
    <x v="144"/>
    <n v="2023"/>
    <x v="4"/>
    <x v="24"/>
    <x v="3"/>
    <x v="0"/>
  </r>
  <r>
    <x v="0"/>
    <n v="2"/>
    <n v="5"/>
    <n v="10"/>
    <x v="0"/>
    <x v="4"/>
    <x v="0"/>
    <x v="144"/>
    <n v="2023"/>
    <x v="4"/>
    <x v="24"/>
    <x v="3"/>
    <x v="0"/>
  </r>
  <r>
    <x v="3"/>
    <n v="1"/>
    <n v="3"/>
    <n v="3"/>
    <x v="3"/>
    <x v="0"/>
    <x v="0"/>
    <x v="144"/>
    <n v="2023"/>
    <x v="4"/>
    <x v="24"/>
    <x v="3"/>
    <x v="0"/>
  </r>
  <r>
    <x v="5"/>
    <n v="2"/>
    <n v="2"/>
    <n v="4"/>
    <x v="3"/>
    <x v="0"/>
    <x v="0"/>
    <x v="144"/>
    <n v="2023"/>
    <x v="4"/>
    <x v="24"/>
    <x v="3"/>
    <x v="0"/>
  </r>
  <r>
    <x v="2"/>
    <n v="3"/>
    <n v="4"/>
    <n v="12"/>
    <x v="2"/>
    <x v="0"/>
    <x v="0"/>
    <x v="144"/>
    <n v="2023"/>
    <x v="4"/>
    <x v="24"/>
    <x v="3"/>
    <x v="0"/>
  </r>
  <r>
    <x v="3"/>
    <n v="5"/>
    <n v="3"/>
    <n v="15"/>
    <x v="2"/>
    <x v="0"/>
    <x v="0"/>
    <x v="144"/>
    <n v="2023"/>
    <x v="4"/>
    <x v="24"/>
    <x v="3"/>
    <x v="0"/>
  </r>
  <r>
    <x v="5"/>
    <n v="4"/>
    <n v="2"/>
    <n v="8"/>
    <x v="0"/>
    <x v="3"/>
    <x v="2"/>
    <x v="144"/>
    <n v="2023"/>
    <x v="4"/>
    <x v="24"/>
    <x v="3"/>
    <x v="0"/>
  </r>
  <r>
    <x v="1"/>
    <n v="2"/>
    <n v="3"/>
    <n v="6"/>
    <x v="0"/>
    <x v="3"/>
    <x v="1"/>
    <x v="144"/>
    <n v="2023"/>
    <x v="4"/>
    <x v="24"/>
    <x v="3"/>
    <x v="0"/>
  </r>
  <r>
    <x v="0"/>
    <n v="1"/>
    <n v="5"/>
    <n v="5"/>
    <x v="3"/>
    <x v="4"/>
    <x v="0"/>
    <x v="144"/>
    <n v="2023"/>
    <x v="4"/>
    <x v="24"/>
    <x v="3"/>
    <x v="0"/>
  </r>
  <r>
    <x v="2"/>
    <n v="5"/>
    <n v="4"/>
    <n v="20"/>
    <x v="1"/>
    <x v="4"/>
    <x v="2"/>
    <x v="144"/>
    <n v="2023"/>
    <x v="4"/>
    <x v="24"/>
    <x v="3"/>
    <x v="0"/>
  </r>
  <r>
    <x v="7"/>
    <n v="3"/>
    <n v="1"/>
    <n v="3"/>
    <x v="3"/>
    <x v="4"/>
    <x v="0"/>
    <x v="144"/>
    <n v="2023"/>
    <x v="4"/>
    <x v="24"/>
    <x v="3"/>
    <x v="0"/>
  </r>
  <r>
    <x v="0"/>
    <n v="5"/>
    <n v="5"/>
    <n v="25"/>
    <x v="4"/>
    <x v="0"/>
    <x v="2"/>
    <x v="144"/>
    <n v="2023"/>
    <x v="4"/>
    <x v="24"/>
    <x v="3"/>
    <x v="0"/>
  </r>
  <r>
    <x v="7"/>
    <n v="5"/>
    <n v="1"/>
    <n v="5"/>
    <x v="3"/>
    <x v="0"/>
    <x v="1"/>
    <x v="144"/>
    <n v="2023"/>
    <x v="4"/>
    <x v="24"/>
    <x v="3"/>
    <x v="0"/>
  </r>
  <r>
    <x v="2"/>
    <n v="1"/>
    <n v="4"/>
    <n v="4"/>
    <x v="3"/>
    <x v="3"/>
    <x v="1"/>
    <x v="144"/>
    <n v="2023"/>
    <x v="4"/>
    <x v="24"/>
    <x v="3"/>
    <x v="0"/>
  </r>
  <r>
    <x v="2"/>
    <n v="0"/>
    <n v="4"/>
    <n v="0"/>
    <x v="3"/>
    <x v="3"/>
    <x v="1"/>
    <x v="144"/>
    <n v="2023"/>
    <x v="4"/>
    <x v="24"/>
    <x v="3"/>
    <x v="0"/>
  </r>
  <r>
    <x v="8"/>
    <n v="3"/>
    <n v="4"/>
    <n v="12"/>
    <x v="2"/>
    <x v="0"/>
    <x v="0"/>
    <x v="144"/>
    <n v="2023"/>
    <x v="4"/>
    <x v="24"/>
    <x v="3"/>
    <x v="0"/>
  </r>
  <r>
    <x v="3"/>
    <n v="2"/>
    <n v="3"/>
    <n v="6"/>
    <x v="0"/>
    <x v="4"/>
    <x v="1"/>
    <x v="144"/>
    <n v="2023"/>
    <x v="4"/>
    <x v="24"/>
    <x v="3"/>
    <x v="0"/>
  </r>
  <r>
    <x v="8"/>
    <n v="5"/>
    <n v="4"/>
    <n v="20"/>
    <x v="1"/>
    <x v="4"/>
    <x v="2"/>
    <x v="145"/>
    <n v="2023"/>
    <x v="4"/>
    <x v="25"/>
    <x v="4"/>
    <x v="0"/>
  </r>
  <r>
    <x v="1"/>
    <n v="2"/>
    <n v="3"/>
    <n v="6"/>
    <x v="0"/>
    <x v="3"/>
    <x v="1"/>
    <x v="145"/>
    <n v="2023"/>
    <x v="4"/>
    <x v="25"/>
    <x v="4"/>
    <x v="0"/>
  </r>
  <r>
    <x v="5"/>
    <n v="5"/>
    <n v="2"/>
    <n v="10"/>
    <x v="0"/>
    <x v="4"/>
    <x v="2"/>
    <x v="145"/>
    <n v="2023"/>
    <x v="4"/>
    <x v="25"/>
    <x v="4"/>
    <x v="0"/>
  </r>
  <r>
    <x v="8"/>
    <n v="3"/>
    <n v="4"/>
    <n v="12"/>
    <x v="2"/>
    <x v="3"/>
    <x v="1"/>
    <x v="145"/>
    <n v="2023"/>
    <x v="4"/>
    <x v="25"/>
    <x v="4"/>
    <x v="0"/>
  </r>
  <r>
    <x v="1"/>
    <n v="3"/>
    <n v="3"/>
    <n v="9"/>
    <x v="0"/>
    <x v="3"/>
    <x v="3"/>
    <x v="145"/>
    <n v="2023"/>
    <x v="4"/>
    <x v="25"/>
    <x v="4"/>
    <x v="0"/>
  </r>
  <r>
    <x v="5"/>
    <n v="4"/>
    <n v="2"/>
    <n v="8"/>
    <x v="0"/>
    <x v="4"/>
    <x v="1"/>
    <x v="145"/>
    <n v="2023"/>
    <x v="4"/>
    <x v="25"/>
    <x v="4"/>
    <x v="0"/>
  </r>
  <r>
    <x v="7"/>
    <n v="3"/>
    <n v="1"/>
    <n v="3"/>
    <x v="3"/>
    <x v="0"/>
    <x v="2"/>
    <x v="145"/>
    <n v="2023"/>
    <x v="4"/>
    <x v="25"/>
    <x v="4"/>
    <x v="0"/>
  </r>
  <r>
    <x v="1"/>
    <n v="5"/>
    <n v="3"/>
    <n v="15"/>
    <x v="2"/>
    <x v="4"/>
    <x v="0"/>
    <x v="145"/>
    <n v="2023"/>
    <x v="4"/>
    <x v="25"/>
    <x v="4"/>
    <x v="0"/>
  </r>
  <r>
    <x v="1"/>
    <n v="5"/>
    <n v="3"/>
    <n v="15"/>
    <x v="2"/>
    <x v="2"/>
    <x v="0"/>
    <x v="145"/>
    <n v="2023"/>
    <x v="4"/>
    <x v="25"/>
    <x v="4"/>
    <x v="0"/>
  </r>
  <r>
    <x v="0"/>
    <n v="3"/>
    <n v="5"/>
    <n v="15"/>
    <x v="2"/>
    <x v="4"/>
    <x v="1"/>
    <x v="145"/>
    <n v="2023"/>
    <x v="4"/>
    <x v="25"/>
    <x v="4"/>
    <x v="0"/>
  </r>
  <r>
    <x v="5"/>
    <n v="3"/>
    <n v="2"/>
    <n v="6"/>
    <x v="0"/>
    <x v="2"/>
    <x v="2"/>
    <x v="145"/>
    <n v="2023"/>
    <x v="4"/>
    <x v="25"/>
    <x v="4"/>
    <x v="0"/>
  </r>
  <r>
    <x v="4"/>
    <n v="1"/>
    <n v="1.5"/>
    <n v="1.5"/>
    <x v="3"/>
    <x v="4"/>
    <x v="2"/>
    <x v="145"/>
    <n v="2023"/>
    <x v="4"/>
    <x v="25"/>
    <x v="4"/>
    <x v="0"/>
  </r>
  <r>
    <x v="8"/>
    <n v="3"/>
    <n v="4"/>
    <n v="12"/>
    <x v="2"/>
    <x v="2"/>
    <x v="1"/>
    <x v="145"/>
    <n v="2023"/>
    <x v="4"/>
    <x v="25"/>
    <x v="4"/>
    <x v="0"/>
  </r>
  <r>
    <x v="4"/>
    <n v="5"/>
    <n v="1.5"/>
    <n v="7.5"/>
    <x v="0"/>
    <x v="0"/>
    <x v="2"/>
    <x v="145"/>
    <n v="2023"/>
    <x v="4"/>
    <x v="25"/>
    <x v="4"/>
    <x v="0"/>
  </r>
  <r>
    <x v="3"/>
    <n v="1"/>
    <n v="3"/>
    <n v="3"/>
    <x v="3"/>
    <x v="3"/>
    <x v="1"/>
    <x v="145"/>
    <n v="2023"/>
    <x v="4"/>
    <x v="25"/>
    <x v="4"/>
    <x v="0"/>
  </r>
  <r>
    <x v="7"/>
    <n v="2"/>
    <n v="1"/>
    <n v="2"/>
    <x v="3"/>
    <x v="2"/>
    <x v="0"/>
    <x v="145"/>
    <n v="2023"/>
    <x v="4"/>
    <x v="25"/>
    <x v="4"/>
    <x v="0"/>
  </r>
  <r>
    <x v="0"/>
    <n v="3"/>
    <n v="5"/>
    <n v="15"/>
    <x v="2"/>
    <x v="0"/>
    <x v="2"/>
    <x v="145"/>
    <n v="2023"/>
    <x v="4"/>
    <x v="25"/>
    <x v="4"/>
    <x v="0"/>
  </r>
  <r>
    <x v="2"/>
    <n v="3"/>
    <n v="4"/>
    <n v="12"/>
    <x v="2"/>
    <x v="4"/>
    <x v="1"/>
    <x v="145"/>
    <n v="2023"/>
    <x v="4"/>
    <x v="25"/>
    <x v="4"/>
    <x v="0"/>
  </r>
  <r>
    <x v="7"/>
    <n v="3"/>
    <n v="1"/>
    <n v="3"/>
    <x v="3"/>
    <x v="3"/>
    <x v="0"/>
    <x v="145"/>
    <n v="2023"/>
    <x v="4"/>
    <x v="25"/>
    <x v="4"/>
    <x v="0"/>
  </r>
  <r>
    <x v="2"/>
    <n v="3"/>
    <n v="4"/>
    <n v="12"/>
    <x v="2"/>
    <x v="0"/>
    <x v="0"/>
    <x v="145"/>
    <n v="2023"/>
    <x v="4"/>
    <x v="25"/>
    <x v="4"/>
    <x v="0"/>
  </r>
  <r>
    <x v="2"/>
    <n v="1"/>
    <n v="4"/>
    <n v="4"/>
    <x v="3"/>
    <x v="3"/>
    <x v="0"/>
    <x v="146"/>
    <n v="2023"/>
    <x v="4"/>
    <x v="26"/>
    <x v="5"/>
    <x v="0"/>
  </r>
  <r>
    <x v="3"/>
    <n v="4"/>
    <n v="3"/>
    <n v="12"/>
    <x v="2"/>
    <x v="3"/>
    <x v="2"/>
    <x v="146"/>
    <n v="2023"/>
    <x v="4"/>
    <x v="26"/>
    <x v="5"/>
    <x v="0"/>
  </r>
  <r>
    <x v="6"/>
    <n v="3"/>
    <n v="4"/>
    <n v="12"/>
    <x v="2"/>
    <x v="0"/>
    <x v="2"/>
    <x v="146"/>
    <n v="2023"/>
    <x v="4"/>
    <x v="26"/>
    <x v="5"/>
    <x v="0"/>
  </r>
  <r>
    <x v="7"/>
    <n v="1"/>
    <n v="1"/>
    <n v="1"/>
    <x v="3"/>
    <x v="3"/>
    <x v="1"/>
    <x v="146"/>
    <n v="2023"/>
    <x v="4"/>
    <x v="26"/>
    <x v="5"/>
    <x v="0"/>
  </r>
  <r>
    <x v="4"/>
    <n v="2"/>
    <n v="1.5"/>
    <n v="3"/>
    <x v="3"/>
    <x v="2"/>
    <x v="0"/>
    <x v="146"/>
    <n v="2023"/>
    <x v="4"/>
    <x v="26"/>
    <x v="5"/>
    <x v="0"/>
  </r>
  <r>
    <x v="5"/>
    <n v="1"/>
    <n v="2"/>
    <n v="2"/>
    <x v="3"/>
    <x v="2"/>
    <x v="1"/>
    <x v="146"/>
    <n v="2023"/>
    <x v="4"/>
    <x v="26"/>
    <x v="5"/>
    <x v="0"/>
  </r>
  <r>
    <x v="5"/>
    <n v="5"/>
    <n v="2"/>
    <n v="10"/>
    <x v="0"/>
    <x v="4"/>
    <x v="0"/>
    <x v="146"/>
    <n v="2023"/>
    <x v="4"/>
    <x v="26"/>
    <x v="5"/>
    <x v="0"/>
  </r>
  <r>
    <x v="8"/>
    <n v="1"/>
    <n v="4"/>
    <n v="4"/>
    <x v="3"/>
    <x v="4"/>
    <x v="0"/>
    <x v="146"/>
    <n v="2023"/>
    <x v="4"/>
    <x v="26"/>
    <x v="5"/>
    <x v="0"/>
  </r>
  <r>
    <x v="8"/>
    <n v="1"/>
    <n v="4"/>
    <n v="4"/>
    <x v="3"/>
    <x v="3"/>
    <x v="2"/>
    <x v="146"/>
    <n v="2023"/>
    <x v="4"/>
    <x v="26"/>
    <x v="5"/>
    <x v="0"/>
  </r>
  <r>
    <x v="0"/>
    <n v="1"/>
    <n v="5"/>
    <n v="5"/>
    <x v="3"/>
    <x v="0"/>
    <x v="0"/>
    <x v="146"/>
    <n v="2023"/>
    <x v="4"/>
    <x v="26"/>
    <x v="5"/>
    <x v="0"/>
  </r>
  <r>
    <x v="6"/>
    <n v="3"/>
    <n v="4"/>
    <n v="12"/>
    <x v="2"/>
    <x v="3"/>
    <x v="3"/>
    <x v="146"/>
    <n v="2023"/>
    <x v="4"/>
    <x v="26"/>
    <x v="5"/>
    <x v="0"/>
  </r>
  <r>
    <x v="6"/>
    <n v="0"/>
    <s v="Unknown"/>
    <n v="25"/>
    <x v="4"/>
    <x v="0"/>
    <x v="1"/>
    <x v="146"/>
    <n v="2023"/>
    <x v="4"/>
    <x v="26"/>
    <x v="5"/>
    <x v="0"/>
  </r>
  <r>
    <x v="2"/>
    <n v="3"/>
    <n v="4"/>
    <n v="12"/>
    <x v="2"/>
    <x v="3"/>
    <x v="2"/>
    <x v="146"/>
    <n v="2023"/>
    <x v="4"/>
    <x v="26"/>
    <x v="5"/>
    <x v="0"/>
  </r>
  <r>
    <x v="3"/>
    <n v="4"/>
    <n v="3"/>
    <n v="12"/>
    <x v="2"/>
    <x v="1"/>
    <x v="1"/>
    <x v="146"/>
    <n v="2023"/>
    <x v="4"/>
    <x v="26"/>
    <x v="5"/>
    <x v="0"/>
  </r>
  <r>
    <x v="1"/>
    <n v="5"/>
    <n v="3"/>
    <n v="15"/>
    <x v="2"/>
    <x v="0"/>
    <x v="0"/>
    <x v="146"/>
    <n v="2023"/>
    <x v="4"/>
    <x v="26"/>
    <x v="5"/>
    <x v="0"/>
  </r>
  <r>
    <x v="8"/>
    <n v="1"/>
    <n v="4"/>
    <n v="4"/>
    <x v="3"/>
    <x v="2"/>
    <x v="0"/>
    <x v="146"/>
    <n v="2023"/>
    <x v="4"/>
    <x v="26"/>
    <x v="5"/>
    <x v="0"/>
  </r>
  <r>
    <x v="5"/>
    <n v="5"/>
    <n v="2"/>
    <n v="10"/>
    <x v="0"/>
    <x v="4"/>
    <x v="1"/>
    <x v="146"/>
    <n v="2023"/>
    <x v="4"/>
    <x v="26"/>
    <x v="5"/>
    <x v="0"/>
  </r>
  <r>
    <x v="5"/>
    <n v="3"/>
    <n v="2"/>
    <n v="6"/>
    <x v="0"/>
    <x v="0"/>
    <x v="2"/>
    <x v="146"/>
    <n v="2023"/>
    <x v="4"/>
    <x v="26"/>
    <x v="5"/>
    <x v="0"/>
  </r>
  <r>
    <x v="8"/>
    <n v="5"/>
    <n v="4"/>
    <n v="20"/>
    <x v="1"/>
    <x v="0"/>
    <x v="0"/>
    <x v="146"/>
    <n v="2023"/>
    <x v="4"/>
    <x v="26"/>
    <x v="5"/>
    <x v="0"/>
  </r>
  <r>
    <x v="2"/>
    <n v="2"/>
    <n v="4"/>
    <n v="8"/>
    <x v="0"/>
    <x v="0"/>
    <x v="2"/>
    <x v="146"/>
    <n v="2023"/>
    <x v="4"/>
    <x v="26"/>
    <x v="5"/>
    <x v="0"/>
  </r>
  <r>
    <x v="0"/>
    <n v="4"/>
    <n v="5"/>
    <n v="20"/>
    <x v="1"/>
    <x v="4"/>
    <x v="2"/>
    <x v="146"/>
    <n v="2023"/>
    <x v="4"/>
    <x v="26"/>
    <x v="5"/>
    <x v="0"/>
  </r>
  <r>
    <x v="1"/>
    <n v="5"/>
    <n v="3"/>
    <n v="15"/>
    <x v="2"/>
    <x v="0"/>
    <x v="2"/>
    <x v="146"/>
    <n v="2023"/>
    <x v="4"/>
    <x v="26"/>
    <x v="5"/>
    <x v="0"/>
  </r>
  <r>
    <x v="1"/>
    <n v="5"/>
    <n v="3"/>
    <n v="15"/>
    <x v="2"/>
    <x v="2"/>
    <x v="1"/>
    <x v="146"/>
    <n v="2023"/>
    <x v="4"/>
    <x v="26"/>
    <x v="5"/>
    <x v="0"/>
  </r>
  <r>
    <x v="1"/>
    <n v="2"/>
    <n v="3"/>
    <n v="6"/>
    <x v="0"/>
    <x v="4"/>
    <x v="0"/>
    <x v="146"/>
    <n v="2023"/>
    <x v="4"/>
    <x v="26"/>
    <x v="5"/>
    <x v="0"/>
  </r>
  <r>
    <x v="1"/>
    <n v="2"/>
    <n v="3"/>
    <n v="6"/>
    <x v="0"/>
    <x v="0"/>
    <x v="0"/>
    <x v="146"/>
    <n v="2023"/>
    <x v="4"/>
    <x v="26"/>
    <x v="5"/>
    <x v="0"/>
  </r>
  <r>
    <x v="2"/>
    <n v="1"/>
    <n v="4"/>
    <n v="4"/>
    <x v="3"/>
    <x v="4"/>
    <x v="0"/>
    <x v="147"/>
    <n v="2023"/>
    <x v="4"/>
    <x v="27"/>
    <x v="6"/>
    <x v="0"/>
  </r>
  <r>
    <x v="0"/>
    <n v="1"/>
    <n v="5"/>
    <n v="5"/>
    <x v="3"/>
    <x v="3"/>
    <x v="1"/>
    <x v="147"/>
    <n v="2023"/>
    <x v="4"/>
    <x v="27"/>
    <x v="6"/>
    <x v="0"/>
  </r>
  <r>
    <x v="2"/>
    <n v="5"/>
    <n v="4"/>
    <n v="20"/>
    <x v="1"/>
    <x v="2"/>
    <x v="1"/>
    <x v="147"/>
    <n v="2023"/>
    <x v="4"/>
    <x v="27"/>
    <x v="6"/>
    <x v="0"/>
  </r>
  <r>
    <x v="0"/>
    <n v="3"/>
    <n v="5"/>
    <n v="15"/>
    <x v="2"/>
    <x v="2"/>
    <x v="0"/>
    <x v="147"/>
    <n v="2023"/>
    <x v="4"/>
    <x v="27"/>
    <x v="6"/>
    <x v="0"/>
  </r>
  <r>
    <x v="2"/>
    <n v="2"/>
    <n v="4"/>
    <n v="8"/>
    <x v="0"/>
    <x v="0"/>
    <x v="3"/>
    <x v="147"/>
    <n v="2023"/>
    <x v="4"/>
    <x v="27"/>
    <x v="6"/>
    <x v="0"/>
  </r>
  <r>
    <x v="1"/>
    <n v="4"/>
    <n v="3"/>
    <n v="12"/>
    <x v="2"/>
    <x v="3"/>
    <x v="2"/>
    <x v="147"/>
    <n v="2023"/>
    <x v="4"/>
    <x v="27"/>
    <x v="6"/>
    <x v="0"/>
  </r>
  <r>
    <x v="5"/>
    <n v="5"/>
    <n v="2"/>
    <n v="10"/>
    <x v="0"/>
    <x v="2"/>
    <x v="2"/>
    <x v="147"/>
    <n v="2023"/>
    <x v="4"/>
    <x v="27"/>
    <x v="6"/>
    <x v="0"/>
  </r>
  <r>
    <x v="0"/>
    <n v="4"/>
    <n v="5"/>
    <n v="20"/>
    <x v="1"/>
    <x v="3"/>
    <x v="2"/>
    <x v="147"/>
    <n v="2023"/>
    <x v="4"/>
    <x v="27"/>
    <x v="6"/>
    <x v="0"/>
  </r>
  <r>
    <x v="4"/>
    <n v="5"/>
    <n v="1.5"/>
    <n v="7.5"/>
    <x v="0"/>
    <x v="4"/>
    <x v="0"/>
    <x v="147"/>
    <n v="2023"/>
    <x v="4"/>
    <x v="27"/>
    <x v="6"/>
    <x v="0"/>
  </r>
  <r>
    <x v="3"/>
    <n v="5"/>
    <n v="3"/>
    <n v="15"/>
    <x v="2"/>
    <x v="4"/>
    <x v="0"/>
    <x v="147"/>
    <n v="2023"/>
    <x v="4"/>
    <x v="27"/>
    <x v="6"/>
    <x v="0"/>
  </r>
  <r>
    <x v="7"/>
    <n v="4"/>
    <n v="1"/>
    <n v="4"/>
    <x v="3"/>
    <x v="3"/>
    <x v="0"/>
    <x v="147"/>
    <n v="2023"/>
    <x v="4"/>
    <x v="27"/>
    <x v="6"/>
    <x v="0"/>
  </r>
  <r>
    <x v="2"/>
    <n v="2"/>
    <n v="4"/>
    <n v="8"/>
    <x v="0"/>
    <x v="3"/>
    <x v="1"/>
    <x v="147"/>
    <n v="2023"/>
    <x v="4"/>
    <x v="27"/>
    <x v="6"/>
    <x v="0"/>
  </r>
  <r>
    <x v="5"/>
    <n v="5"/>
    <n v="2"/>
    <n v="10"/>
    <x v="0"/>
    <x v="0"/>
    <x v="1"/>
    <x v="147"/>
    <n v="2023"/>
    <x v="4"/>
    <x v="27"/>
    <x v="6"/>
    <x v="0"/>
  </r>
  <r>
    <x v="6"/>
    <n v="3"/>
    <n v="3"/>
    <n v="9"/>
    <x v="0"/>
    <x v="4"/>
    <x v="0"/>
    <x v="147"/>
    <n v="2023"/>
    <x v="4"/>
    <x v="27"/>
    <x v="6"/>
    <x v="0"/>
  </r>
  <r>
    <x v="6"/>
    <n v="1"/>
    <n v="4"/>
    <n v="4"/>
    <x v="3"/>
    <x v="4"/>
    <x v="1"/>
    <x v="147"/>
    <n v="2023"/>
    <x v="4"/>
    <x v="27"/>
    <x v="6"/>
    <x v="0"/>
  </r>
  <r>
    <x v="7"/>
    <n v="1"/>
    <n v="1"/>
    <n v="1"/>
    <x v="3"/>
    <x v="2"/>
    <x v="1"/>
    <x v="147"/>
    <n v="2023"/>
    <x v="4"/>
    <x v="27"/>
    <x v="6"/>
    <x v="0"/>
  </r>
  <r>
    <x v="1"/>
    <n v="5"/>
    <n v="3"/>
    <n v="15"/>
    <x v="2"/>
    <x v="4"/>
    <x v="0"/>
    <x v="147"/>
    <n v="2023"/>
    <x v="4"/>
    <x v="27"/>
    <x v="6"/>
    <x v="0"/>
  </r>
  <r>
    <x v="3"/>
    <n v="1"/>
    <n v="3"/>
    <n v="3"/>
    <x v="3"/>
    <x v="3"/>
    <x v="1"/>
    <x v="147"/>
    <n v="2023"/>
    <x v="4"/>
    <x v="27"/>
    <x v="6"/>
    <x v="0"/>
  </r>
  <r>
    <x v="1"/>
    <n v="5"/>
    <n v="3"/>
    <n v="15"/>
    <x v="2"/>
    <x v="2"/>
    <x v="0"/>
    <x v="147"/>
    <n v="2023"/>
    <x v="4"/>
    <x v="27"/>
    <x v="6"/>
    <x v="0"/>
  </r>
  <r>
    <x v="2"/>
    <n v="2"/>
    <n v="4"/>
    <n v="8"/>
    <x v="0"/>
    <x v="0"/>
    <x v="3"/>
    <x v="147"/>
    <n v="2023"/>
    <x v="4"/>
    <x v="27"/>
    <x v="6"/>
    <x v="0"/>
  </r>
  <r>
    <x v="8"/>
    <n v="4"/>
    <n v="4"/>
    <n v="16"/>
    <x v="1"/>
    <x v="3"/>
    <x v="2"/>
    <x v="147"/>
    <n v="2023"/>
    <x v="4"/>
    <x v="27"/>
    <x v="6"/>
    <x v="0"/>
  </r>
  <r>
    <x v="7"/>
    <n v="3"/>
    <n v="1"/>
    <n v="3"/>
    <x v="3"/>
    <x v="2"/>
    <x v="1"/>
    <x v="147"/>
    <n v="2023"/>
    <x v="4"/>
    <x v="27"/>
    <x v="6"/>
    <x v="0"/>
  </r>
  <r>
    <x v="1"/>
    <n v="4"/>
    <n v="3"/>
    <n v="12"/>
    <x v="2"/>
    <x v="0"/>
    <x v="2"/>
    <x v="147"/>
    <n v="2023"/>
    <x v="4"/>
    <x v="27"/>
    <x v="6"/>
    <x v="0"/>
  </r>
  <r>
    <x v="5"/>
    <n v="3"/>
    <n v="2"/>
    <n v="6"/>
    <x v="0"/>
    <x v="2"/>
    <x v="0"/>
    <x v="147"/>
    <n v="2023"/>
    <x v="4"/>
    <x v="27"/>
    <x v="6"/>
    <x v="0"/>
  </r>
  <r>
    <x v="4"/>
    <n v="1"/>
    <n v="1.5"/>
    <n v="1.5"/>
    <x v="3"/>
    <x v="2"/>
    <x v="1"/>
    <x v="147"/>
    <n v="2023"/>
    <x v="4"/>
    <x v="27"/>
    <x v="6"/>
    <x v="0"/>
  </r>
  <r>
    <x v="5"/>
    <n v="3"/>
    <n v="2"/>
    <n v="6"/>
    <x v="0"/>
    <x v="4"/>
    <x v="0"/>
    <x v="147"/>
    <n v="2023"/>
    <x v="4"/>
    <x v="27"/>
    <x v="6"/>
    <x v="0"/>
  </r>
  <r>
    <x v="2"/>
    <n v="5"/>
    <n v="4"/>
    <n v="20"/>
    <x v="1"/>
    <x v="2"/>
    <x v="0"/>
    <x v="147"/>
    <n v="2023"/>
    <x v="4"/>
    <x v="27"/>
    <x v="6"/>
    <x v="0"/>
  </r>
  <r>
    <x v="3"/>
    <n v="2"/>
    <n v="3"/>
    <n v="6"/>
    <x v="0"/>
    <x v="2"/>
    <x v="1"/>
    <x v="147"/>
    <n v="2023"/>
    <x v="4"/>
    <x v="27"/>
    <x v="6"/>
    <x v="0"/>
  </r>
  <r>
    <x v="4"/>
    <n v="1"/>
    <n v="1.5"/>
    <n v="1.5"/>
    <x v="3"/>
    <x v="2"/>
    <x v="1"/>
    <x v="148"/>
    <n v="2023"/>
    <x v="4"/>
    <x v="28"/>
    <x v="0"/>
    <x v="0"/>
  </r>
  <r>
    <x v="2"/>
    <n v="1"/>
    <n v="4"/>
    <n v="4"/>
    <x v="3"/>
    <x v="4"/>
    <x v="0"/>
    <x v="148"/>
    <n v="2023"/>
    <x v="4"/>
    <x v="28"/>
    <x v="0"/>
    <x v="0"/>
  </r>
  <r>
    <x v="2"/>
    <n v="2"/>
    <n v="4"/>
    <n v="8"/>
    <x v="0"/>
    <x v="3"/>
    <x v="0"/>
    <x v="148"/>
    <n v="2023"/>
    <x v="4"/>
    <x v="28"/>
    <x v="0"/>
    <x v="0"/>
  </r>
  <r>
    <x v="6"/>
    <n v="3"/>
    <n v="3"/>
    <n v="9"/>
    <x v="0"/>
    <x v="2"/>
    <x v="1"/>
    <x v="148"/>
    <n v="2023"/>
    <x v="4"/>
    <x v="28"/>
    <x v="0"/>
    <x v="0"/>
  </r>
  <r>
    <x v="5"/>
    <n v="2"/>
    <n v="2"/>
    <n v="4"/>
    <x v="3"/>
    <x v="0"/>
    <x v="0"/>
    <x v="148"/>
    <n v="2023"/>
    <x v="4"/>
    <x v="28"/>
    <x v="0"/>
    <x v="0"/>
  </r>
  <r>
    <x v="0"/>
    <n v="5"/>
    <n v="5"/>
    <n v="25"/>
    <x v="4"/>
    <x v="4"/>
    <x v="1"/>
    <x v="148"/>
    <n v="2023"/>
    <x v="4"/>
    <x v="28"/>
    <x v="0"/>
    <x v="0"/>
  </r>
  <r>
    <x v="3"/>
    <n v="5"/>
    <n v="3"/>
    <n v="15"/>
    <x v="2"/>
    <x v="2"/>
    <x v="0"/>
    <x v="148"/>
    <n v="2023"/>
    <x v="4"/>
    <x v="28"/>
    <x v="0"/>
    <x v="0"/>
  </r>
  <r>
    <x v="4"/>
    <n v="4"/>
    <n v="1.5"/>
    <n v="6"/>
    <x v="0"/>
    <x v="0"/>
    <x v="0"/>
    <x v="148"/>
    <n v="2023"/>
    <x v="4"/>
    <x v="28"/>
    <x v="0"/>
    <x v="0"/>
  </r>
  <r>
    <x v="2"/>
    <n v="2"/>
    <n v="4"/>
    <n v="8"/>
    <x v="0"/>
    <x v="4"/>
    <x v="1"/>
    <x v="148"/>
    <n v="2023"/>
    <x v="4"/>
    <x v="28"/>
    <x v="0"/>
    <x v="0"/>
  </r>
  <r>
    <x v="0"/>
    <n v="3"/>
    <n v="5"/>
    <n v="15"/>
    <x v="2"/>
    <x v="4"/>
    <x v="1"/>
    <x v="148"/>
    <n v="2023"/>
    <x v="4"/>
    <x v="28"/>
    <x v="0"/>
    <x v="0"/>
  </r>
  <r>
    <x v="7"/>
    <n v="3"/>
    <n v="1"/>
    <n v="3"/>
    <x v="3"/>
    <x v="3"/>
    <x v="1"/>
    <x v="148"/>
    <n v="2023"/>
    <x v="4"/>
    <x v="28"/>
    <x v="0"/>
    <x v="0"/>
  </r>
  <r>
    <x v="8"/>
    <n v="3"/>
    <n v="4"/>
    <n v="12"/>
    <x v="2"/>
    <x v="0"/>
    <x v="2"/>
    <x v="148"/>
    <n v="2023"/>
    <x v="4"/>
    <x v="28"/>
    <x v="0"/>
    <x v="0"/>
  </r>
  <r>
    <x v="2"/>
    <n v="4"/>
    <n v="4"/>
    <n v="16"/>
    <x v="1"/>
    <x v="0"/>
    <x v="0"/>
    <x v="148"/>
    <n v="2023"/>
    <x v="4"/>
    <x v="28"/>
    <x v="0"/>
    <x v="0"/>
  </r>
  <r>
    <x v="0"/>
    <n v="4"/>
    <n v="5"/>
    <n v="20"/>
    <x v="1"/>
    <x v="3"/>
    <x v="1"/>
    <x v="148"/>
    <n v="2023"/>
    <x v="4"/>
    <x v="28"/>
    <x v="0"/>
    <x v="0"/>
  </r>
  <r>
    <x v="5"/>
    <n v="4"/>
    <n v="2"/>
    <n v="8"/>
    <x v="0"/>
    <x v="0"/>
    <x v="0"/>
    <x v="148"/>
    <n v="2023"/>
    <x v="4"/>
    <x v="28"/>
    <x v="0"/>
    <x v="0"/>
  </r>
  <r>
    <x v="8"/>
    <n v="2"/>
    <n v="4"/>
    <n v="8"/>
    <x v="0"/>
    <x v="4"/>
    <x v="1"/>
    <x v="148"/>
    <n v="2023"/>
    <x v="4"/>
    <x v="28"/>
    <x v="0"/>
    <x v="0"/>
  </r>
  <r>
    <x v="7"/>
    <n v="4"/>
    <n v="1"/>
    <n v="4"/>
    <x v="3"/>
    <x v="0"/>
    <x v="0"/>
    <x v="148"/>
    <n v="2023"/>
    <x v="4"/>
    <x v="28"/>
    <x v="0"/>
    <x v="0"/>
  </r>
  <r>
    <x v="1"/>
    <n v="4"/>
    <n v="3"/>
    <n v="12"/>
    <x v="2"/>
    <x v="3"/>
    <x v="0"/>
    <x v="148"/>
    <n v="2023"/>
    <x v="4"/>
    <x v="28"/>
    <x v="0"/>
    <x v="0"/>
  </r>
  <r>
    <x v="3"/>
    <n v="2"/>
    <n v="3"/>
    <n v="6"/>
    <x v="0"/>
    <x v="4"/>
    <x v="1"/>
    <x v="148"/>
    <n v="2023"/>
    <x v="4"/>
    <x v="28"/>
    <x v="0"/>
    <x v="0"/>
  </r>
  <r>
    <x v="2"/>
    <n v="3"/>
    <n v="4"/>
    <n v="12"/>
    <x v="2"/>
    <x v="0"/>
    <x v="1"/>
    <x v="148"/>
    <n v="2023"/>
    <x v="4"/>
    <x v="28"/>
    <x v="0"/>
    <x v="0"/>
  </r>
  <r>
    <x v="3"/>
    <n v="1"/>
    <n v="3"/>
    <n v="3"/>
    <x v="3"/>
    <x v="2"/>
    <x v="0"/>
    <x v="148"/>
    <n v="2023"/>
    <x v="4"/>
    <x v="28"/>
    <x v="0"/>
    <x v="0"/>
  </r>
  <r>
    <x v="7"/>
    <n v="3"/>
    <n v="1"/>
    <n v="3"/>
    <x v="3"/>
    <x v="2"/>
    <x v="0"/>
    <x v="148"/>
    <n v="2023"/>
    <x v="4"/>
    <x v="28"/>
    <x v="0"/>
    <x v="0"/>
  </r>
  <r>
    <x v="0"/>
    <n v="3"/>
    <n v="5"/>
    <n v="15"/>
    <x v="2"/>
    <x v="3"/>
    <x v="1"/>
    <x v="148"/>
    <n v="2023"/>
    <x v="4"/>
    <x v="28"/>
    <x v="0"/>
    <x v="0"/>
  </r>
  <r>
    <x v="5"/>
    <n v="1"/>
    <n v="2"/>
    <n v="2"/>
    <x v="3"/>
    <x v="0"/>
    <x v="1"/>
    <x v="148"/>
    <n v="2023"/>
    <x v="4"/>
    <x v="28"/>
    <x v="0"/>
    <x v="0"/>
  </r>
  <r>
    <x v="4"/>
    <n v="3"/>
    <n v="1.5"/>
    <n v="4.5"/>
    <x v="3"/>
    <x v="0"/>
    <x v="1"/>
    <x v="148"/>
    <n v="2023"/>
    <x v="4"/>
    <x v="28"/>
    <x v="0"/>
    <x v="0"/>
  </r>
  <r>
    <x v="5"/>
    <n v="1"/>
    <n v="2"/>
    <n v="2"/>
    <x v="3"/>
    <x v="3"/>
    <x v="1"/>
    <x v="149"/>
    <n v="2023"/>
    <x v="4"/>
    <x v="29"/>
    <x v="1"/>
    <x v="0"/>
  </r>
  <r>
    <x v="1"/>
    <n v="1"/>
    <n v="3"/>
    <n v="3"/>
    <x v="3"/>
    <x v="2"/>
    <x v="0"/>
    <x v="149"/>
    <n v="2023"/>
    <x v="4"/>
    <x v="29"/>
    <x v="1"/>
    <x v="0"/>
  </r>
  <r>
    <x v="5"/>
    <n v="2"/>
    <n v="2"/>
    <n v="4"/>
    <x v="3"/>
    <x v="2"/>
    <x v="1"/>
    <x v="149"/>
    <n v="2023"/>
    <x v="4"/>
    <x v="29"/>
    <x v="1"/>
    <x v="0"/>
  </r>
  <r>
    <x v="7"/>
    <n v="3"/>
    <n v="1"/>
    <n v="3"/>
    <x v="3"/>
    <x v="2"/>
    <x v="0"/>
    <x v="149"/>
    <n v="2023"/>
    <x v="4"/>
    <x v="29"/>
    <x v="1"/>
    <x v="0"/>
  </r>
  <r>
    <x v="8"/>
    <n v="1"/>
    <n v="4"/>
    <n v="4"/>
    <x v="3"/>
    <x v="3"/>
    <x v="1"/>
    <x v="149"/>
    <n v="2023"/>
    <x v="4"/>
    <x v="29"/>
    <x v="1"/>
    <x v="0"/>
  </r>
  <r>
    <x v="5"/>
    <n v="3"/>
    <n v="2"/>
    <n v="6"/>
    <x v="0"/>
    <x v="0"/>
    <x v="0"/>
    <x v="149"/>
    <n v="2023"/>
    <x v="4"/>
    <x v="29"/>
    <x v="1"/>
    <x v="0"/>
  </r>
  <r>
    <x v="3"/>
    <n v="3"/>
    <n v="3"/>
    <n v="9"/>
    <x v="0"/>
    <x v="0"/>
    <x v="2"/>
    <x v="149"/>
    <n v="2023"/>
    <x v="4"/>
    <x v="29"/>
    <x v="1"/>
    <x v="0"/>
  </r>
  <r>
    <x v="1"/>
    <n v="5"/>
    <n v="3"/>
    <n v="15"/>
    <x v="2"/>
    <x v="2"/>
    <x v="1"/>
    <x v="149"/>
    <n v="2023"/>
    <x v="4"/>
    <x v="29"/>
    <x v="1"/>
    <x v="0"/>
  </r>
  <r>
    <x v="7"/>
    <n v="5"/>
    <n v="1"/>
    <n v="5"/>
    <x v="3"/>
    <x v="4"/>
    <x v="2"/>
    <x v="149"/>
    <n v="2023"/>
    <x v="4"/>
    <x v="29"/>
    <x v="1"/>
    <x v="0"/>
  </r>
  <r>
    <x v="0"/>
    <n v="2"/>
    <n v="5"/>
    <n v="10"/>
    <x v="0"/>
    <x v="2"/>
    <x v="3"/>
    <x v="149"/>
    <n v="2023"/>
    <x v="4"/>
    <x v="29"/>
    <x v="1"/>
    <x v="0"/>
  </r>
  <r>
    <x v="0"/>
    <n v="5"/>
    <n v="5"/>
    <n v="25"/>
    <x v="4"/>
    <x v="4"/>
    <x v="0"/>
    <x v="149"/>
    <n v="2023"/>
    <x v="4"/>
    <x v="29"/>
    <x v="1"/>
    <x v="0"/>
  </r>
  <r>
    <x v="4"/>
    <n v="3"/>
    <n v="1.5"/>
    <n v="4.5"/>
    <x v="3"/>
    <x v="0"/>
    <x v="2"/>
    <x v="149"/>
    <n v="2023"/>
    <x v="4"/>
    <x v="29"/>
    <x v="1"/>
    <x v="0"/>
  </r>
  <r>
    <x v="7"/>
    <n v="5"/>
    <n v="1"/>
    <n v="5"/>
    <x v="3"/>
    <x v="2"/>
    <x v="1"/>
    <x v="149"/>
    <n v="2023"/>
    <x v="4"/>
    <x v="29"/>
    <x v="1"/>
    <x v="0"/>
  </r>
  <r>
    <x v="2"/>
    <n v="2"/>
    <n v="4"/>
    <n v="8"/>
    <x v="0"/>
    <x v="3"/>
    <x v="1"/>
    <x v="149"/>
    <n v="2023"/>
    <x v="4"/>
    <x v="29"/>
    <x v="1"/>
    <x v="0"/>
  </r>
  <r>
    <x v="6"/>
    <n v="4"/>
    <n v="4"/>
    <n v="16"/>
    <x v="1"/>
    <x v="0"/>
    <x v="2"/>
    <x v="149"/>
    <n v="2023"/>
    <x v="4"/>
    <x v="29"/>
    <x v="1"/>
    <x v="0"/>
  </r>
  <r>
    <x v="6"/>
    <n v="3"/>
    <n v="4"/>
    <n v="12"/>
    <x v="2"/>
    <x v="0"/>
    <x v="2"/>
    <x v="149"/>
    <n v="2023"/>
    <x v="4"/>
    <x v="29"/>
    <x v="1"/>
    <x v="0"/>
  </r>
  <r>
    <x v="3"/>
    <n v="2"/>
    <n v="3"/>
    <n v="6"/>
    <x v="0"/>
    <x v="3"/>
    <x v="0"/>
    <x v="149"/>
    <n v="2023"/>
    <x v="4"/>
    <x v="29"/>
    <x v="1"/>
    <x v="0"/>
  </r>
  <r>
    <x v="1"/>
    <n v="3"/>
    <n v="3"/>
    <n v="9"/>
    <x v="0"/>
    <x v="4"/>
    <x v="2"/>
    <x v="149"/>
    <n v="2023"/>
    <x v="4"/>
    <x v="29"/>
    <x v="1"/>
    <x v="0"/>
  </r>
  <r>
    <x v="1"/>
    <n v="5"/>
    <n v="3"/>
    <n v="15"/>
    <x v="2"/>
    <x v="4"/>
    <x v="1"/>
    <x v="149"/>
    <n v="2023"/>
    <x v="4"/>
    <x v="29"/>
    <x v="1"/>
    <x v="0"/>
  </r>
  <r>
    <x v="6"/>
    <n v="3"/>
    <n v="4"/>
    <n v="12"/>
    <x v="2"/>
    <x v="2"/>
    <x v="1"/>
    <x v="149"/>
    <n v="2023"/>
    <x v="4"/>
    <x v="29"/>
    <x v="1"/>
    <x v="0"/>
  </r>
  <r>
    <x v="1"/>
    <n v="5"/>
    <n v="3"/>
    <n v="15"/>
    <x v="2"/>
    <x v="2"/>
    <x v="0"/>
    <x v="149"/>
    <n v="2023"/>
    <x v="4"/>
    <x v="29"/>
    <x v="1"/>
    <x v="0"/>
  </r>
  <r>
    <x v="7"/>
    <n v="1"/>
    <n v="1"/>
    <n v="1"/>
    <x v="3"/>
    <x v="0"/>
    <x v="1"/>
    <x v="149"/>
    <n v="2023"/>
    <x v="4"/>
    <x v="29"/>
    <x v="1"/>
    <x v="0"/>
  </r>
  <r>
    <x v="3"/>
    <n v="1"/>
    <n v="3"/>
    <n v="3"/>
    <x v="3"/>
    <x v="3"/>
    <x v="0"/>
    <x v="150"/>
    <n v="2023"/>
    <x v="4"/>
    <x v="30"/>
    <x v="2"/>
    <x v="0"/>
  </r>
  <r>
    <x v="8"/>
    <n v="1"/>
    <n v="4"/>
    <n v="4"/>
    <x v="3"/>
    <x v="0"/>
    <x v="2"/>
    <x v="150"/>
    <n v="2023"/>
    <x v="4"/>
    <x v="30"/>
    <x v="2"/>
    <x v="0"/>
  </r>
  <r>
    <x v="4"/>
    <n v="5"/>
    <n v="1.5"/>
    <n v="7.5"/>
    <x v="0"/>
    <x v="0"/>
    <x v="0"/>
    <x v="150"/>
    <n v="2023"/>
    <x v="4"/>
    <x v="30"/>
    <x v="2"/>
    <x v="0"/>
  </r>
  <r>
    <x v="2"/>
    <n v="1"/>
    <n v="4"/>
    <n v="4"/>
    <x v="3"/>
    <x v="0"/>
    <x v="1"/>
    <x v="150"/>
    <n v="2023"/>
    <x v="4"/>
    <x v="30"/>
    <x v="2"/>
    <x v="0"/>
  </r>
  <r>
    <x v="0"/>
    <n v="5"/>
    <n v="5"/>
    <n v="25"/>
    <x v="4"/>
    <x v="2"/>
    <x v="0"/>
    <x v="150"/>
    <n v="2023"/>
    <x v="4"/>
    <x v="30"/>
    <x v="2"/>
    <x v="0"/>
  </r>
  <r>
    <x v="7"/>
    <n v="2"/>
    <n v="1"/>
    <n v="2"/>
    <x v="3"/>
    <x v="2"/>
    <x v="2"/>
    <x v="150"/>
    <n v="2023"/>
    <x v="4"/>
    <x v="30"/>
    <x v="2"/>
    <x v="0"/>
  </r>
  <r>
    <x v="5"/>
    <n v="3"/>
    <n v="2"/>
    <n v="6"/>
    <x v="0"/>
    <x v="3"/>
    <x v="0"/>
    <x v="150"/>
    <n v="2023"/>
    <x v="4"/>
    <x v="30"/>
    <x v="2"/>
    <x v="0"/>
  </r>
  <r>
    <x v="7"/>
    <n v="2"/>
    <n v="1"/>
    <n v="2"/>
    <x v="3"/>
    <x v="0"/>
    <x v="1"/>
    <x v="150"/>
    <n v="2023"/>
    <x v="4"/>
    <x v="30"/>
    <x v="2"/>
    <x v="0"/>
  </r>
  <r>
    <x v="3"/>
    <n v="4"/>
    <n v="3"/>
    <n v="12"/>
    <x v="2"/>
    <x v="2"/>
    <x v="2"/>
    <x v="150"/>
    <n v="2023"/>
    <x v="4"/>
    <x v="30"/>
    <x v="2"/>
    <x v="0"/>
  </r>
  <r>
    <x v="2"/>
    <n v="2"/>
    <n v="4"/>
    <n v="8"/>
    <x v="0"/>
    <x v="0"/>
    <x v="0"/>
    <x v="150"/>
    <n v="2023"/>
    <x v="4"/>
    <x v="30"/>
    <x v="2"/>
    <x v="0"/>
  </r>
  <r>
    <x v="1"/>
    <n v="1"/>
    <n v="3"/>
    <n v="3"/>
    <x v="3"/>
    <x v="0"/>
    <x v="2"/>
    <x v="150"/>
    <n v="2023"/>
    <x v="4"/>
    <x v="30"/>
    <x v="2"/>
    <x v="0"/>
  </r>
  <r>
    <x v="7"/>
    <n v="5"/>
    <n v="1"/>
    <n v="5"/>
    <x v="3"/>
    <x v="3"/>
    <x v="1"/>
    <x v="150"/>
    <n v="2023"/>
    <x v="4"/>
    <x v="30"/>
    <x v="2"/>
    <x v="0"/>
  </r>
  <r>
    <x v="0"/>
    <n v="1"/>
    <n v="5"/>
    <n v="5"/>
    <x v="3"/>
    <x v="3"/>
    <x v="2"/>
    <x v="150"/>
    <n v="2023"/>
    <x v="4"/>
    <x v="30"/>
    <x v="2"/>
    <x v="0"/>
  </r>
  <r>
    <x v="4"/>
    <n v="3"/>
    <n v="1.5"/>
    <n v="4.5"/>
    <x v="3"/>
    <x v="0"/>
    <x v="2"/>
    <x v="150"/>
    <n v="2023"/>
    <x v="4"/>
    <x v="30"/>
    <x v="2"/>
    <x v="0"/>
  </r>
  <r>
    <x v="6"/>
    <n v="3"/>
    <n v="3"/>
    <n v="9"/>
    <x v="0"/>
    <x v="3"/>
    <x v="1"/>
    <x v="150"/>
    <n v="2023"/>
    <x v="4"/>
    <x v="30"/>
    <x v="2"/>
    <x v="0"/>
  </r>
  <r>
    <x v="1"/>
    <n v="4"/>
    <n v="3"/>
    <n v="12"/>
    <x v="2"/>
    <x v="0"/>
    <x v="2"/>
    <x v="150"/>
    <n v="2023"/>
    <x v="4"/>
    <x v="30"/>
    <x v="2"/>
    <x v="0"/>
  </r>
  <r>
    <x v="3"/>
    <n v="2"/>
    <n v="3"/>
    <n v="6"/>
    <x v="0"/>
    <x v="3"/>
    <x v="0"/>
    <x v="150"/>
    <n v="2023"/>
    <x v="4"/>
    <x v="30"/>
    <x v="2"/>
    <x v="0"/>
  </r>
  <r>
    <x v="3"/>
    <n v="3"/>
    <n v="3"/>
    <n v="9"/>
    <x v="0"/>
    <x v="4"/>
    <x v="1"/>
    <x v="150"/>
    <n v="2023"/>
    <x v="4"/>
    <x v="30"/>
    <x v="2"/>
    <x v="0"/>
  </r>
  <r>
    <x v="6"/>
    <n v="3"/>
    <n v="3"/>
    <n v="9"/>
    <x v="0"/>
    <x v="2"/>
    <x v="0"/>
    <x v="150"/>
    <n v="2023"/>
    <x v="4"/>
    <x v="30"/>
    <x v="2"/>
    <x v="0"/>
  </r>
  <r>
    <x v="4"/>
    <n v="2"/>
    <n v="1.5"/>
    <n v="3"/>
    <x v="3"/>
    <x v="2"/>
    <x v="2"/>
    <x v="150"/>
    <n v="2023"/>
    <x v="4"/>
    <x v="30"/>
    <x v="2"/>
    <x v="0"/>
  </r>
  <r>
    <x v="5"/>
    <n v="3"/>
    <n v="2"/>
    <n v="6"/>
    <x v="0"/>
    <x v="0"/>
    <x v="2"/>
    <x v="150"/>
    <n v="2023"/>
    <x v="4"/>
    <x v="30"/>
    <x v="2"/>
    <x v="0"/>
  </r>
  <r>
    <x v="0"/>
    <n v="3"/>
    <n v="5"/>
    <n v="15"/>
    <x v="2"/>
    <x v="3"/>
    <x v="1"/>
    <x v="150"/>
    <n v="2023"/>
    <x v="4"/>
    <x v="30"/>
    <x v="2"/>
    <x v="0"/>
  </r>
  <r>
    <x v="8"/>
    <n v="4"/>
    <n v="4"/>
    <n v="16"/>
    <x v="1"/>
    <x v="0"/>
    <x v="0"/>
    <x v="150"/>
    <n v="2023"/>
    <x v="4"/>
    <x v="30"/>
    <x v="2"/>
    <x v="0"/>
  </r>
  <r>
    <x v="0"/>
    <n v="4"/>
    <n v="5"/>
    <n v="20"/>
    <x v="1"/>
    <x v="4"/>
    <x v="0"/>
    <x v="150"/>
    <n v="2023"/>
    <x v="4"/>
    <x v="30"/>
    <x v="2"/>
    <x v="0"/>
  </r>
  <r>
    <x v="4"/>
    <n v="2"/>
    <n v="1.5"/>
    <n v="3"/>
    <x v="3"/>
    <x v="2"/>
    <x v="2"/>
    <x v="150"/>
    <n v="2023"/>
    <x v="4"/>
    <x v="30"/>
    <x v="2"/>
    <x v="0"/>
  </r>
  <r>
    <x v="0"/>
    <n v="1"/>
    <n v="5"/>
    <n v="5"/>
    <x v="3"/>
    <x v="4"/>
    <x v="2"/>
    <x v="150"/>
    <n v="2023"/>
    <x v="4"/>
    <x v="30"/>
    <x v="2"/>
    <x v="0"/>
  </r>
  <r>
    <x v="3"/>
    <n v="1"/>
    <n v="3"/>
    <n v="3"/>
    <x v="3"/>
    <x v="3"/>
    <x v="0"/>
    <x v="150"/>
    <n v="2023"/>
    <x v="4"/>
    <x v="30"/>
    <x v="2"/>
    <x v="0"/>
  </r>
  <r>
    <x v="7"/>
    <n v="5"/>
    <n v="1"/>
    <n v="5"/>
    <x v="3"/>
    <x v="0"/>
    <x v="2"/>
    <x v="151"/>
    <n v="2023"/>
    <x v="5"/>
    <x v="0"/>
    <x v="0"/>
    <x v="0"/>
  </r>
  <r>
    <x v="8"/>
    <n v="4"/>
    <n v="4"/>
    <n v="16"/>
    <x v="1"/>
    <x v="2"/>
    <x v="0"/>
    <x v="151"/>
    <n v="2023"/>
    <x v="5"/>
    <x v="0"/>
    <x v="0"/>
    <x v="0"/>
  </r>
  <r>
    <x v="5"/>
    <n v="1"/>
    <n v="2"/>
    <n v="2"/>
    <x v="3"/>
    <x v="2"/>
    <x v="2"/>
    <x v="151"/>
    <n v="2023"/>
    <x v="5"/>
    <x v="0"/>
    <x v="0"/>
    <x v="0"/>
  </r>
  <r>
    <x v="8"/>
    <n v="1"/>
    <n v="4"/>
    <n v="4"/>
    <x v="3"/>
    <x v="0"/>
    <x v="0"/>
    <x v="151"/>
    <n v="2023"/>
    <x v="5"/>
    <x v="0"/>
    <x v="0"/>
    <x v="0"/>
  </r>
  <r>
    <x v="2"/>
    <n v="3"/>
    <n v="4"/>
    <n v="12"/>
    <x v="2"/>
    <x v="0"/>
    <x v="1"/>
    <x v="151"/>
    <n v="2023"/>
    <x v="5"/>
    <x v="0"/>
    <x v="0"/>
    <x v="0"/>
  </r>
  <r>
    <x v="7"/>
    <n v="5"/>
    <n v="1"/>
    <n v="5"/>
    <x v="3"/>
    <x v="3"/>
    <x v="2"/>
    <x v="151"/>
    <n v="2023"/>
    <x v="5"/>
    <x v="0"/>
    <x v="0"/>
    <x v="0"/>
  </r>
  <r>
    <x v="7"/>
    <n v="4"/>
    <n v="1"/>
    <n v="4"/>
    <x v="3"/>
    <x v="0"/>
    <x v="2"/>
    <x v="151"/>
    <n v="2023"/>
    <x v="5"/>
    <x v="0"/>
    <x v="0"/>
    <x v="0"/>
  </r>
  <r>
    <x v="3"/>
    <n v="1"/>
    <n v="3"/>
    <n v="3"/>
    <x v="3"/>
    <x v="2"/>
    <x v="0"/>
    <x v="151"/>
    <n v="2023"/>
    <x v="5"/>
    <x v="0"/>
    <x v="0"/>
    <x v="0"/>
  </r>
  <r>
    <x v="6"/>
    <n v="5"/>
    <n v="4"/>
    <n v="20"/>
    <x v="1"/>
    <x v="1"/>
    <x v="1"/>
    <x v="151"/>
    <n v="2023"/>
    <x v="5"/>
    <x v="0"/>
    <x v="0"/>
    <x v="0"/>
  </r>
  <r>
    <x v="8"/>
    <n v="5"/>
    <n v="4"/>
    <n v="20"/>
    <x v="1"/>
    <x v="0"/>
    <x v="2"/>
    <x v="151"/>
    <n v="2023"/>
    <x v="5"/>
    <x v="0"/>
    <x v="0"/>
    <x v="0"/>
  </r>
  <r>
    <x v="2"/>
    <n v="5"/>
    <n v="4"/>
    <n v="20"/>
    <x v="1"/>
    <x v="0"/>
    <x v="2"/>
    <x v="151"/>
    <n v="2023"/>
    <x v="5"/>
    <x v="0"/>
    <x v="0"/>
    <x v="0"/>
  </r>
  <r>
    <x v="0"/>
    <n v="2"/>
    <n v="5"/>
    <n v="10"/>
    <x v="0"/>
    <x v="2"/>
    <x v="0"/>
    <x v="151"/>
    <n v="2023"/>
    <x v="5"/>
    <x v="0"/>
    <x v="0"/>
    <x v="0"/>
  </r>
  <r>
    <x v="8"/>
    <n v="3"/>
    <n v="4"/>
    <n v="12"/>
    <x v="2"/>
    <x v="3"/>
    <x v="1"/>
    <x v="151"/>
    <n v="2023"/>
    <x v="5"/>
    <x v="0"/>
    <x v="0"/>
    <x v="0"/>
  </r>
  <r>
    <x v="6"/>
    <n v="4"/>
    <n v="3"/>
    <n v="12"/>
    <x v="2"/>
    <x v="2"/>
    <x v="0"/>
    <x v="151"/>
    <n v="2023"/>
    <x v="5"/>
    <x v="0"/>
    <x v="0"/>
    <x v="0"/>
  </r>
  <r>
    <x v="8"/>
    <n v="4"/>
    <n v="4"/>
    <n v="16"/>
    <x v="1"/>
    <x v="3"/>
    <x v="2"/>
    <x v="151"/>
    <n v="2023"/>
    <x v="5"/>
    <x v="0"/>
    <x v="0"/>
    <x v="0"/>
  </r>
  <r>
    <x v="2"/>
    <n v="3"/>
    <n v="4"/>
    <n v="12"/>
    <x v="2"/>
    <x v="0"/>
    <x v="1"/>
    <x v="151"/>
    <n v="2023"/>
    <x v="5"/>
    <x v="0"/>
    <x v="0"/>
    <x v="0"/>
  </r>
  <r>
    <x v="0"/>
    <n v="3"/>
    <n v="5"/>
    <n v="15"/>
    <x v="2"/>
    <x v="0"/>
    <x v="0"/>
    <x v="151"/>
    <n v="2023"/>
    <x v="5"/>
    <x v="0"/>
    <x v="0"/>
    <x v="0"/>
  </r>
  <r>
    <x v="3"/>
    <n v="5"/>
    <n v="3"/>
    <n v="15"/>
    <x v="2"/>
    <x v="0"/>
    <x v="2"/>
    <x v="151"/>
    <n v="2023"/>
    <x v="5"/>
    <x v="0"/>
    <x v="0"/>
    <x v="0"/>
  </r>
  <r>
    <x v="0"/>
    <n v="2"/>
    <n v="5"/>
    <n v="10"/>
    <x v="0"/>
    <x v="2"/>
    <x v="2"/>
    <x v="151"/>
    <n v="2023"/>
    <x v="5"/>
    <x v="0"/>
    <x v="0"/>
    <x v="0"/>
  </r>
  <r>
    <x v="5"/>
    <n v="5"/>
    <n v="2"/>
    <n v="10"/>
    <x v="0"/>
    <x v="3"/>
    <x v="2"/>
    <x v="151"/>
    <n v="2023"/>
    <x v="5"/>
    <x v="0"/>
    <x v="0"/>
    <x v="0"/>
  </r>
  <r>
    <x v="1"/>
    <n v="1"/>
    <n v="3"/>
    <n v="3"/>
    <x v="3"/>
    <x v="0"/>
    <x v="1"/>
    <x v="151"/>
    <n v="2023"/>
    <x v="5"/>
    <x v="0"/>
    <x v="0"/>
    <x v="0"/>
  </r>
  <r>
    <x v="2"/>
    <n v="2"/>
    <n v="4"/>
    <n v="8"/>
    <x v="0"/>
    <x v="2"/>
    <x v="1"/>
    <x v="151"/>
    <n v="2023"/>
    <x v="5"/>
    <x v="0"/>
    <x v="0"/>
    <x v="0"/>
  </r>
  <r>
    <x v="8"/>
    <n v="1"/>
    <n v="4"/>
    <n v="4"/>
    <x v="3"/>
    <x v="0"/>
    <x v="0"/>
    <x v="151"/>
    <n v="2023"/>
    <x v="5"/>
    <x v="0"/>
    <x v="0"/>
    <x v="0"/>
  </r>
  <r>
    <x v="7"/>
    <n v="3"/>
    <n v="1"/>
    <n v="3"/>
    <x v="3"/>
    <x v="0"/>
    <x v="2"/>
    <x v="151"/>
    <n v="2023"/>
    <x v="5"/>
    <x v="0"/>
    <x v="0"/>
    <x v="0"/>
  </r>
  <r>
    <x v="5"/>
    <n v="5"/>
    <n v="2"/>
    <n v="10"/>
    <x v="0"/>
    <x v="0"/>
    <x v="0"/>
    <x v="151"/>
    <n v="2023"/>
    <x v="5"/>
    <x v="0"/>
    <x v="0"/>
    <x v="0"/>
  </r>
  <r>
    <x v="8"/>
    <n v="2"/>
    <n v="4"/>
    <n v="8"/>
    <x v="0"/>
    <x v="3"/>
    <x v="1"/>
    <x v="151"/>
    <n v="2023"/>
    <x v="5"/>
    <x v="0"/>
    <x v="0"/>
    <x v="0"/>
  </r>
  <r>
    <x v="6"/>
    <n v="4"/>
    <n v="4"/>
    <n v="16"/>
    <x v="1"/>
    <x v="3"/>
    <x v="2"/>
    <x v="151"/>
    <n v="2023"/>
    <x v="5"/>
    <x v="0"/>
    <x v="0"/>
    <x v="0"/>
  </r>
  <r>
    <x v="2"/>
    <n v="1"/>
    <n v="4"/>
    <n v="4"/>
    <x v="3"/>
    <x v="3"/>
    <x v="1"/>
    <x v="151"/>
    <n v="2023"/>
    <x v="5"/>
    <x v="0"/>
    <x v="0"/>
    <x v="0"/>
  </r>
  <r>
    <x v="2"/>
    <n v="3"/>
    <n v="4"/>
    <n v="12"/>
    <x v="2"/>
    <x v="0"/>
    <x v="0"/>
    <x v="151"/>
    <n v="2023"/>
    <x v="5"/>
    <x v="0"/>
    <x v="0"/>
    <x v="0"/>
  </r>
  <r>
    <x v="7"/>
    <n v="3"/>
    <n v="1"/>
    <n v="3"/>
    <x v="3"/>
    <x v="3"/>
    <x v="0"/>
    <x v="151"/>
    <n v="2023"/>
    <x v="5"/>
    <x v="0"/>
    <x v="0"/>
    <x v="0"/>
  </r>
  <r>
    <x v="3"/>
    <n v="2"/>
    <n v="3"/>
    <n v="6"/>
    <x v="0"/>
    <x v="4"/>
    <x v="1"/>
    <x v="151"/>
    <n v="2023"/>
    <x v="5"/>
    <x v="0"/>
    <x v="0"/>
    <x v="0"/>
  </r>
  <r>
    <x v="8"/>
    <n v="3"/>
    <n v="4"/>
    <n v="12"/>
    <x v="2"/>
    <x v="1"/>
    <x v="1"/>
    <x v="151"/>
    <n v="2023"/>
    <x v="5"/>
    <x v="0"/>
    <x v="0"/>
    <x v="0"/>
  </r>
  <r>
    <x v="0"/>
    <n v="2"/>
    <n v="5"/>
    <n v="10"/>
    <x v="0"/>
    <x v="0"/>
    <x v="1"/>
    <x v="151"/>
    <n v="2023"/>
    <x v="5"/>
    <x v="0"/>
    <x v="0"/>
    <x v="0"/>
  </r>
  <r>
    <x v="5"/>
    <n v="5"/>
    <n v="2"/>
    <n v="10"/>
    <x v="0"/>
    <x v="2"/>
    <x v="0"/>
    <x v="152"/>
    <n v="2023"/>
    <x v="5"/>
    <x v="1"/>
    <x v="1"/>
    <x v="0"/>
  </r>
  <r>
    <x v="4"/>
    <n v="5"/>
    <n v="1.5"/>
    <n v="7.5"/>
    <x v="0"/>
    <x v="3"/>
    <x v="0"/>
    <x v="152"/>
    <n v="2023"/>
    <x v="5"/>
    <x v="1"/>
    <x v="1"/>
    <x v="0"/>
  </r>
  <r>
    <x v="1"/>
    <n v="2"/>
    <n v="3"/>
    <n v="6"/>
    <x v="0"/>
    <x v="0"/>
    <x v="0"/>
    <x v="152"/>
    <n v="2023"/>
    <x v="5"/>
    <x v="1"/>
    <x v="1"/>
    <x v="0"/>
  </r>
  <r>
    <x v="5"/>
    <n v="2"/>
    <n v="2"/>
    <n v="4"/>
    <x v="3"/>
    <x v="2"/>
    <x v="0"/>
    <x v="152"/>
    <n v="2023"/>
    <x v="5"/>
    <x v="1"/>
    <x v="1"/>
    <x v="0"/>
  </r>
  <r>
    <x v="1"/>
    <n v="5"/>
    <n v="3"/>
    <n v="15"/>
    <x v="2"/>
    <x v="0"/>
    <x v="1"/>
    <x v="152"/>
    <n v="2023"/>
    <x v="5"/>
    <x v="1"/>
    <x v="1"/>
    <x v="0"/>
  </r>
  <r>
    <x v="7"/>
    <n v="3"/>
    <n v="1"/>
    <n v="3"/>
    <x v="3"/>
    <x v="4"/>
    <x v="0"/>
    <x v="152"/>
    <n v="2023"/>
    <x v="5"/>
    <x v="1"/>
    <x v="1"/>
    <x v="0"/>
  </r>
  <r>
    <x v="4"/>
    <n v="5"/>
    <n v="1.5"/>
    <n v="7.5"/>
    <x v="0"/>
    <x v="1"/>
    <x v="2"/>
    <x v="152"/>
    <n v="2023"/>
    <x v="5"/>
    <x v="1"/>
    <x v="1"/>
    <x v="0"/>
  </r>
  <r>
    <x v="5"/>
    <n v="4"/>
    <n v="2"/>
    <n v="8"/>
    <x v="0"/>
    <x v="0"/>
    <x v="1"/>
    <x v="152"/>
    <n v="2023"/>
    <x v="5"/>
    <x v="1"/>
    <x v="1"/>
    <x v="0"/>
  </r>
  <r>
    <x v="0"/>
    <n v="1"/>
    <n v="5"/>
    <n v="5"/>
    <x v="3"/>
    <x v="0"/>
    <x v="1"/>
    <x v="152"/>
    <n v="2023"/>
    <x v="5"/>
    <x v="1"/>
    <x v="1"/>
    <x v="0"/>
  </r>
  <r>
    <x v="7"/>
    <n v="3"/>
    <n v="1"/>
    <n v="3"/>
    <x v="3"/>
    <x v="4"/>
    <x v="2"/>
    <x v="152"/>
    <n v="2023"/>
    <x v="5"/>
    <x v="1"/>
    <x v="1"/>
    <x v="0"/>
  </r>
  <r>
    <x v="8"/>
    <n v="1"/>
    <n v="4"/>
    <n v="4"/>
    <x v="3"/>
    <x v="3"/>
    <x v="1"/>
    <x v="152"/>
    <n v="2023"/>
    <x v="5"/>
    <x v="1"/>
    <x v="1"/>
    <x v="0"/>
  </r>
  <r>
    <x v="8"/>
    <n v="4"/>
    <n v="4"/>
    <n v="16"/>
    <x v="1"/>
    <x v="0"/>
    <x v="1"/>
    <x v="152"/>
    <n v="2023"/>
    <x v="5"/>
    <x v="1"/>
    <x v="1"/>
    <x v="0"/>
  </r>
  <r>
    <x v="3"/>
    <n v="5"/>
    <n v="3"/>
    <n v="15"/>
    <x v="2"/>
    <x v="0"/>
    <x v="1"/>
    <x v="152"/>
    <n v="2023"/>
    <x v="5"/>
    <x v="1"/>
    <x v="1"/>
    <x v="0"/>
  </r>
  <r>
    <x v="3"/>
    <n v="4"/>
    <n v="3"/>
    <n v="12"/>
    <x v="2"/>
    <x v="3"/>
    <x v="2"/>
    <x v="152"/>
    <n v="2023"/>
    <x v="5"/>
    <x v="1"/>
    <x v="1"/>
    <x v="0"/>
  </r>
  <r>
    <x v="7"/>
    <n v="4"/>
    <n v="1"/>
    <n v="4"/>
    <x v="3"/>
    <x v="0"/>
    <x v="0"/>
    <x v="152"/>
    <n v="2023"/>
    <x v="5"/>
    <x v="1"/>
    <x v="1"/>
    <x v="0"/>
  </r>
  <r>
    <x v="1"/>
    <n v="2"/>
    <n v="3"/>
    <n v="6"/>
    <x v="0"/>
    <x v="2"/>
    <x v="2"/>
    <x v="152"/>
    <n v="2023"/>
    <x v="5"/>
    <x v="1"/>
    <x v="1"/>
    <x v="0"/>
  </r>
  <r>
    <x v="3"/>
    <n v="5"/>
    <n v="3"/>
    <n v="15"/>
    <x v="2"/>
    <x v="4"/>
    <x v="1"/>
    <x v="152"/>
    <n v="2023"/>
    <x v="5"/>
    <x v="1"/>
    <x v="1"/>
    <x v="0"/>
  </r>
  <r>
    <x v="5"/>
    <n v="2"/>
    <n v="2"/>
    <n v="4"/>
    <x v="3"/>
    <x v="2"/>
    <x v="1"/>
    <x v="152"/>
    <n v="2023"/>
    <x v="5"/>
    <x v="1"/>
    <x v="1"/>
    <x v="0"/>
  </r>
  <r>
    <x v="3"/>
    <n v="5"/>
    <n v="3"/>
    <n v="15"/>
    <x v="2"/>
    <x v="2"/>
    <x v="0"/>
    <x v="152"/>
    <n v="2023"/>
    <x v="5"/>
    <x v="1"/>
    <x v="1"/>
    <x v="0"/>
  </r>
  <r>
    <x v="7"/>
    <n v="1"/>
    <n v="1"/>
    <n v="1"/>
    <x v="3"/>
    <x v="0"/>
    <x v="2"/>
    <x v="152"/>
    <n v="2023"/>
    <x v="5"/>
    <x v="1"/>
    <x v="1"/>
    <x v="0"/>
  </r>
  <r>
    <x v="1"/>
    <n v="1"/>
    <n v="3"/>
    <n v="3"/>
    <x v="3"/>
    <x v="0"/>
    <x v="2"/>
    <x v="152"/>
    <n v="2023"/>
    <x v="5"/>
    <x v="1"/>
    <x v="1"/>
    <x v="0"/>
  </r>
  <r>
    <x v="4"/>
    <n v="2"/>
    <n v="1.5"/>
    <n v="3"/>
    <x v="3"/>
    <x v="0"/>
    <x v="0"/>
    <x v="152"/>
    <n v="2023"/>
    <x v="5"/>
    <x v="1"/>
    <x v="1"/>
    <x v="0"/>
  </r>
  <r>
    <x v="7"/>
    <n v="2"/>
    <n v="1"/>
    <n v="2"/>
    <x v="3"/>
    <x v="4"/>
    <x v="0"/>
    <x v="152"/>
    <n v="2023"/>
    <x v="5"/>
    <x v="1"/>
    <x v="1"/>
    <x v="0"/>
  </r>
  <r>
    <x v="7"/>
    <n v="4"/>
    <n v="1"/>
    <n v="4"/>
    <x v="3"/>
    <x v="2"/>
    <x v="2"/>
    <x v="152"/>
    <n v="2023"/>
    <x v="5"/>
    <x v="1"/>
    <x v="1"/>
    <x v="0"/>
  </r>
  <r>
    <x v="2"/>
    <n v="3"/>
    <n v="4"/>
    <n v="12"/>
    <x v="2"/>
    <x v="2"/>
    <x v="2"/>
    <x v="152"/>
    <n v="2023"/>
    <x v="5"/>
    <x v="1"/>
    <x v="1"/>
    <x v="0"/>
  </r>
  <r>
    <x v="7"/>
    <n v="1"/>
    <n v="1"/>
    <n v="1"/>
    <x v="3"/>
    <x v="3"/>
    <x v="2"/>
    <x v="152"/>
    <n v="2023"/>
    <x v="5"/>
    <x v="1"/>
    <x v="1"/>
    <x v="0"/>
  </r>
  <r>
    <x v="4"/>
    <n v="1"/>
    <n v="1.5"/>
    <n v="1.5"/>
    <x v="3"/>
    <x v="3"/>
    <x v="0"/>
    <x v="152"/>
    <n v="2023"/>
    <x v="5"/>
    <x v="1"/>
    <x v="1"/>
    <x v="0"/>
  </r>
  <r>
    <x v="7"/>
    <n v="3"/>
    <n v="1"/>
    <n v="3"/>
    <x v="3"/>
    <x v="2"/>
    <x v="0"/>
    <x v="152"/>
    <n v="2023"/>
    <x v="5"/>
    <x v="1"/>
    <x v="1"/>
    <x v="0"/>
  </r>
  <r>
    <x v="2"/>
    <n v="5"/>
    <n v="4"/>
    <n v="20"/>
    <x v="1"/>
    <x v="3"/>
    <x v="1"/>
    <x v="153"/>
    <n v="2023"/>
    <x v="5"/>
    <x v="2"/>
    <x v="2"/>
    <x v="0"/>
  </r>
  <r>
    <x v="3"/>
    <n v="1"/>
    <n v="3"/>
    <n v="3"/>
    <x v="3"/>
    <x v="0"/>
    <x v="2"/>
    <x v="153"/>
    <n v="2023"/>
    <x v="5"/>
    <x v="2"/>
    <x v="2"/>
    <x v="0"/>
  </r>
  <r>
    <x v="5"/>
    <n v="4"/>
    <n v="2"/>
    <n v="8"/>
    <x v="0"/>
    <x v="0"/>
    <x v="0"/>
    <x v="153"/>
    <n v="2023"/>
    <x v="5"/>
    <x v="2"/>
    <x v="2"/>
    <x v="0"/>
  </r>
  <r>
    <x v="2"/>
    <n v="4"/>
    <n v="4"/>
    <n v="16"/>
    <x v="1"/>
    <x v="3"/>
    <x v="1"/>
    <x v="153"/>
    <n v="2023"/>
    <x v="5"/>
    <x v="2"/>
    <x v="2"/>
    <x v="0"/>
  </r>
  <r>
    <x v="4"/>
    <n v="2"/>
    <n v="1.5"/>
    <n v="3"/>
    <x v="3"/>
    <x v="0"/>
    <x v="0"/>
    <x v="153"/>
    <n v="2023"/>
    <x v="5"/>
    <x v="2"/>
    <x v="2"/>
    <x v="0"/>
  </r>
  <r>
    <x v="0"/>
    <n v="1"/>
    <n v="5"/>
    <n v="5"/>
    <x v="3"/>
    <x v="1"/>
    <x v="0"/>
    <x v="153"/>
    <n v="2023"/>
    <x v="5"/>
    <x v="2"/>
    <x v="2"/>
    <x v="0"/>
  </r>
  <r>
    <x v="3"/>
    <n v="4"/>
    <n v="3"/>
    <n v="12"/>
    <x v="2"/>
    <x v="3"/>
    <x v="0"/>
    <x v="153"/>
    <n v="2023"/>
    <x v="5"/>
    <x v="2"/>
    <x v="2"/>
    <x v="0"/>
  </r>
  <r>
    <x v="4"/>
    <n v="5"/>
    <n v="1.5"/>
    <n v="7.5"/>
    <x v="0"/>
    <x v="2"/>
    <x v="1"/>
    <x v="153"/>
    <n v="2023"/>
    <x v="5"/>
    <x v="2"/>
    <x v="2"/>
    <x v="0"/>
  </r>
  <r>
    <x v="5"/>
    <n v="4"/>
    <n v="2"/>
    <n v="8"/>
    <x v="0"/>
    <x v="2"/>
    <x v="1"/>
    <x v="153"/>
    <n v="2023"/>
    <x v="5"/>
    <x v="2"/>
    <x v="2"/>
    <x v="0"/>
  </r>
  <r>
    <x v="5"/>
    <n v="2"/>
    <n v="2"/>
    <n v="4"/>
    <x v="3"/>
    <x v="4"/>
    <x v="2"/>
    <x v="153"/>
    <n v="2023"/>
    <x v="5"/>
    <x v="2"/>
    <x v="2"/>
    <x v="0"/>
  </r>
  <r>
    <x v="0"/>
    <n v="4"/>
    <n v="5"/>
    <n v="20"/>
    <x v="1"/>
    <x v="2"/>
    <x v="1"/>
    <x v="153"/>
    <n v="2023"/>
    <x v="5"/>
    <x v="2"/>
    <x v="2"/>
    <x v="0"/>
  </r>
  <r>
    <x v="3"/>
    <n v="4"/>
    <n v="3"/>
    <n v="12"/>
    <x v="2"/>
    <x v="2"/>
    <x v="1"/>
    <x v="153"/>
    <n v="2023"/>
    <x v="5"/>
    <x v="2"/>
    <x v="2"/>
    <x v="0"/>
  </r>
  <r>
    <x v="5"/>
    <n v="5"/>
    <n v="2"/>
    <n v="10"/>
    <x v="0"/>
    <x v="2"/>
    <x v="0"/>
    <x v="153"/>
    <n v="2023"/>
    <x v="5"/>
    <x v="2"/>
    <x v="2"/>
    <x v="0"/>
  </r>
  <r>
    <x v="6"/>
    <n v="1"/>
    <n v="3"/>
    <n v="3"/>
    <x v="3"/>
    <x v="4"/>
    <x v="0"/>
    <x v="153"/>
    <n v="2023"/>
    <x v="5"/>
    <x v="2"/>
    <x v="2"/>
    <x v="0"/>
  </r>
  <r>
    <x v="4"/>
    <n v="1"/>
    <n v="1.5"/>
    <n v="1.5"/>
    <x v="3"/>
    <x v="4"/>
    <x v="0"/>
    <x v="153"/>
    <n v="2023"/>
    <x v="5"/>
    <x v="2"/>
    <x v="2"/>
    <x v="0"/>
  </r>
  <r>
    <x v="5"/>
    <n v="2"/>
    <n v="2"/>
    <n v="4"/>
    <x v="3"/>
    <x v="2"/>
    <x v="0"/>
    <x v="153"/>
    <n v="2023"/>
    <x v="5"/>
    <x v="2"/>
    <x v="2"/>
    <x v="0"/>
  </r>
  <r>
    <x v="5"/>
    <n v="5"/>
    <n v="2"/>
    <n v="10"/>
    <x v="0"/>
    <x v="0"/>
    <x v="0"/>
    <x v="153"/>
    <n v="2023"/>
    <x v="5"/>
    <x v="2"/>
    <x v="2"/>
    <x v="0"/>
  </r>
  <r>
    <x v="1"/>
    <n v="5"/>
    <n v="3"/>
    <n v="15"/>
    <x v="2"/>
    <x v="2"/>
    <x v="2"/>
    <x v="153"/>
    <n v="2023"/>
    <x v="5"/>
    <x v="2"/>
    <x v="2"/>
    <x v="0"/>
  </r>
  <r>
    <x v="3"/>
    <n v="4"/>
    <n v="3"/>
    <n v="12"/>
    <x v="2"/>
    <x v="0"/>
    <x v="2"/>
    <x v="153"/>
    <n v="2023"/>
    <x v="5"/>
    <x v="2"/>
    <x v="2"/>
    <x v="0"/>
  </r>
  <r>
    <x v="5"/>
    <n v="0"/>
    <n v="2"/>
    <n v="0"/>
    <x v="3"/>
    <x v="0"/>
    <x v="3"/>
    <x v="153"/>
    <n v="2023"/>
    <x v="5"/>
    <x v="2"/>
    <x v="2"/>
    <x v="0"/>
  </r>
  <r>
    <x v="4"/>
    <n v="2"/>
    <n v="1.5"/>
    <n v="3"/>
    <x v="3"/>
    <x v="0"/>
    <x v="0"/>
    <x v="153"/>
    <n v="2023"/>
    <x v="5"/>
    <x v="2"/>
    <x v="2"/>
    <x v="0"/>
  </r>
  <r>
    <x v="1"/>
    <n v="4"/>
    <n v="3"/>
    <n v="12"/>
    <x v="2"/>
    <x v="2"/>
    <x v="0"/>
    <x v="153"/>
    <n v="2023"/>
    <x v="5"/>
    <x v="2"/>
    <x v="2"/>
    <x v="0"/>
  </r>
  <r>
    <x v="7"/>
    <n v="2"/>
    <n v="1"/>
    <n v="2"/>
    <x v="3"/>
    <x v="0"/>
    <x v="1"/>
    <x v="154"/>
    <n v="2023"/>
    <x v="5"/>
    <x v="3"/>
    <x v="3"/>
    <x v="0"/>
  </r>
  <r>
    <x v="2"/>
    <n v="2"/>
    <n v="4"/>
    <n v="8"/>
    <x v="0"/>
    <x v="0"/>
    <x v="2"/>
    <x v="154"/>
    <n v="2023"/>
    <x v="5"/>
    <x v="3"/>
    <x v="3"/>
    <x v="0"/>
  </r>
  <r>
    <x v="7"/>
    <n v="1"/>
    <n v="1"/>
    <n v="1"/>
    <x v="3"/>
    <x v="2"/>
    <x v="2"/>
    <x v="154"/>
    <n v="2023"/>
    <x v="5"/>
    <x v="3"/>
    <x v="3"/>
    <x v="0"/>
  </r>
  <r>
    <x v="1"/>
    <n v="1"/>
    <n v="3"/>
    <n v="3"/>
    <x v="3"/>
    <x v="3"/>
    <x v="0"/>
    <x v="154"/>
    <n v="2023"/>
    <x v="5"/>
    <x v="3"/>
    <x v="3"/>
    <x v="0"/>
  </r>
  <r>
    <x v="8"/>
    <n v="5"/>
    <n v="4"/>
    <n v="20"/>
    <x v="1"/>
    <x v="0"/>
    <x v="1"/>
    <x v="154"/>
    <n v="2023"/>
    <x v="5"/>
    <x v="3"/>
    <x v="3"/>
    <x v="0"/>
  </r>
  <r>
    <x v="0"/>
    <n v="3"/>
    <n v="5"/>
    <n v="15"/>
    <x v="2"/>
    <x v="0"/>
    <x v="2"/>
    <x v="154"/>
    <n v="2023"/>
    <x v="5"/>
    <x v="3"/>
    <x v="3"/>
    <x v="0"/>
  </r>
  <r>
    <x v="8"/>
    <n v="1"/>
    <n v="4"/>
    <n v="4"/>
    <x v="3"/>
    <x v="0"/>
    <x v="2"/>
    <x v="154"/>
    <n v="2023"/>
    <x v="5"/>
    <x v="3"/>
    <x v="3"/>
    <x v="0"/>
  </r>
  <r>
    <x v="7"/>
    <n v="5"/>
    <n v="1"/>
    <n v="5"/>
    <x v="3"/>
    <x v="3"/>
    <x v="0"/>
    <x v="154"/>
    <n v="2023"/>
    <x v="5"/>
    <x v="3"/>
    <x v="3"/>
    <x v="0"/>
  </r>
  <r>
    <x v="4"/>
    <n v="1"/>
    <n v="1.5"/>
    <n v="1.5"/>
    <x v="3"/>
    <x v="0"/>
    <x v="1"/>
    <x v="154"/>
    <n v="2023"/>
    <x v="5"/>
    <x v="3"/>
    <x v="3"/>
    <x v="0"/>
  </r>
  <r>
    <x v="8"/>
    <n v="4"/>
    <n v="4"/>
    <n v="16"/>
    <x v="1"/>
    <x v="2"/>
    <x v="1"/>
    <x v="154"/>
    <n v="2023"/>
    <x v="5"/>
    <x v="3"/>
    <x v="3"/>
    <x v="0"/>
  </r>
  <r>
    <x v="7"/>
    <n v="5"/>
    <n v="1"/>
    <n v="5"/>
    <x v="3"/>
    <x v="0"/>
    <x v="2"/>
    <x v="154"/>
    <n v="2023"/>
    <x v="5"/>
    <x v="3"/>
    <x v="3"/>
    <x v="0"/>
  </r>
  <r>
    <x v="2"/>
    <n v="1"/>
    <n v="4"/>
    <n v="4"/>
    <x v="3"/>
    <x v="3"/>
    <x v="3"/>
    <x v="154"/>
    <n v="2023"/>
    <x v="5"/>
    <x v="3"/>
    <x v="3"/>
    <x v="0"/>
  </r>
  <r>
    <x v="5"/>
    <n v="4"/>
    <n v="2"/>
    <n v="8"/>
    <x v="0"/>
    <x v="4"/>
    <x v="2"/>
    <x v="154"/>
    <n v="2023"/>
    <x v="5"/>
    <x v="3"/>
    <x v="3"/>
    <x v="0"/>
  </r>
  <r>
    <x v="2"/>
    <n v="1"/>
    <n v="4"/>
    <n v="4"/>
    <x v="3"/>
    <x v="2"/>
    <x v="0"/>
    <x v="154"/>
    <n v="2023"/>
    <x v="5"/>
    <x v="3"/>
    <x v="3"/>
    <x v="0"/>
  </r>
  <r>
    <x v="4"/>
    <n v="1"/>
    <n v="1.5"/>
    <n v="1.5"/>
    <x v="3"/>
    <x v="2"/>
    <x v="3"/>
    <x v="154"/>
    <n v="2023"/>
    <x v="5"/>
    <x v="3"/>
    <x v="3"/>
    <x v="0"/>
  </r>
  <r>
    <x v="5"/>
    <n v="3"/>
    <n v="2"/>
    <n v="6"/>
    <x v="0"/>
    <x v="0"/>
    <x v="2"/>
    <x v="154"/>
    <n v="2023"/>
    <x v="5"/>
    <x v="3"/>
    <x v="3"/>
    <x v="0"/>
  </r>
  <r>
    <x v="3"/>
    <n v="5"/>
    <n v="3"/>
    <n v="15"/>
    <x v="2"/>
    <x v="3"/>
    <x v="2"/>
    <x v="154"/>
    <n v="2023"/>
    <x v="5"/>
    <x v="3"/>
    <x v="3"/>
    <x v="0"/>
  </r>
  <r>
    <x v="0"/>
    <n v="4"/>
    <n v="5"/>
    <n v="20"/>
    <x v="1"/>
    <x v="0"/>
    <x v="0"/>
    <x v="154"/>
    <n v="2023"/>
    <x v="5"/>
    <x v="3"/>
    <x v="3"/>
    <x v="0"/>
  </r>
  <r>
    <x v="1"/>
    <n v="5"/>
    <n v="3"/>
    <n v="15"/>
    <x v="2"/>
    <x v="0"/>
    <x v="1"/>
    <x v="154"/>
    <n v="2023"/>
    <x v="5"/>
    <x v="3"/>
    <x v="3"/>
    <x v="0"/>
  </r>
  <r>
    <x v="5"/>
    <n v="1"/>
    <n v="2"/>
    <n v="2"/>
    <x v="3"/>
    <x v="2"/>
    <x v="1"/>
    <x v="154"/>
    <n v="2023"/>
    <x v="5"/>
    <x v="3"/>
    <x v="3"/>
    <x v="0"/>
  </r>
  <r>
    <x v="0"/>
    <n v="4"/>
    <n v="5"/>
    <n v="20"/>
    <x v="1"/>
    <x v="2"/>
    <x v="1"/>
    <x v="155"/>
    <n v="2023"/>
    <x v="5"/>
    <x v="4"/>
    <x v="4"/>
    <x v="0"/>
  </r>
  <r>
    <x v="8"/>
    <n v="5"/>
    <n v="4"/>
    <n v="20"/>
    <x v="1"/>
    <x v="0"/>
    <x v="2"/>
    <x v="155"/>
    <n v="2023"/>
    <x v="5"/>
    <x v="4"/>
    <x v="4"/>
    <x v="0"/>
  </r>
  <r>
    <x v="7"/>
    <n v="5"/>
    <n v="1"/>
    <n v="5"/>
    <x v="3"/>
    <x v="4"/>
    <x v="1"/>
    <x v="155"/>
    <n v="2023"/>
    <x v="5"/>
    <x v="4"/>
    <x v="4"/>
    <x v="0"/>
  </r>
  <r>
    <x v="7"/>
    <n v="3"/>
    <n v="1"/>
    <n v="3"/>
    <x v="3"/>
    <x v="3"/>
    <x v="2"/>
    <x v="155"/>
    <n v="2023"/>
    <x v="5"/>
    <x v="4"/>
    <x v="4"/>
    <x v="0"/>
  </r>
  <r>
    <x v="7"/>
    <n v="2"/>
    <n v="1"/>
    <n v="2"/>
    <x v="3"/>
    <x v="3"/>
    <x v="1"/>
    <x v="155"/>
    <n v="2023"/>
    <x v="5"/>
    <x v="4"/>
    <x v="4"/>
    <x v="0"/>
  </r>
  <r>
    <x v="5"/>
    <n v="5"/>
    <n v="2"/>
    <n v="10"/>
    <x v="0"/>
    <x v="3"/>
    <x v="2"/>
    <x v="155"/>
    <n v="2023"/>
    <x v="5"/>
    <x v="4"/>
    <x v="4"/>
    <x v="0"/>
  </r>
  <r>
    <x v="2"/>
    <n v="2"/>
    <n v="4"/>
    <n v="8"/>
    <x v="0"/>
    <x v="2"/>
    <x v="2"/>
    <x v="155"/>
    <n v="2023"/>
    <x v="5"/>
    <x v="4"/>
    <x v="4"/>
    <x v="0"/>
  </r>
  <r>
    <x v="5"/>
    <n v="1"/>
    <n v="2"/>
    <n v="2"/>
    <x v="3"/>
    <x v="4"/>
    <x v="1"/>
    <x v="155"/>
    <n v="2023"/>
    <x v="5"/>
    <x v="4"/>
    <x v="4"/>
    <x v="0"/>
  </r>
  <r>
    <x v="3"/>
    <n v="1"/>
    <n v="3"/>
    <n v="3"/>
    <x v="3"/>
    <x v="3"/>
    <x v="2"/>
    <x v="155"/>
    <n v="2023"/>
    <x v="5"/>
    <x v="4"/>
    <x v="4"/>
    <x v="0"/>
  </r>
  <r>
    <x v="3"/>
    <n v="2"/>
    <n v="3"/>
    <n v="6"/>
    <x v="0"/>
    <x v="2"/>
    <x v="2"/>
    <x v="155"/>
    <n v="2023"/>
    <x v="5"/>
    <x v="4"/>
    <x v="4"/>
    <x v="0"/>
  </r>
  <r>
    <x v="6"/>
    <n v="5"/>
    <n v="4"/>
    <n v="20"/>
    <x v="1"/>
    <x v="3"/>
    <x v="2"/>
    <x v="155"/>
    <n v="2023"/>
    <x v="5"/>
    <x v="4"/>
    <x v="4"/>
    <x v="0"/>
  </r>
  <r>
    <x v="0"/>
    <n v="5"/>
    <n v="5"/>
    <n v="25"/>
    <x v="4"/>
    <x v="1"/>
    <x v="2"/>
    <x v="155"/>
    <n v="2023"/>
    <x v="5"/>
    <x v="4"/>
    <x v="4"/>
    <x v="0"/>
  </r>
  <r>
    <x v="0"/>
    <n v="2"/>
    <n v="5"/>
    <n v="10"/>
    <x v="0"/>
    <x v="0"/>
    <x v="2"/>
    <x v="155"/>
    <n v="2023"/>
    <x v="5"/>
    <x v="4"/>
    <x v="4"/>
    <x v="0"/>
  </r>
  <r>
    <x v="7"/>
    <n v="5"/>
    <n v="1"/>
    <n v="5"/>
    <x v="3"/>
    <x v="2"/>
    <x v="1"/>
    <x v="155"/>
    <n v="2023"/>
    <x v="5"/>
    <x v="4"/>
    <x v="4"/>
    <x v="0"/>
  </r>
  <r>
    <x v="2"/>
    <n v="5"/>
    <n v="4"/>
    <n v="20"/>
    <x v="1"/>
    <x v="4"/>
    <x v="0"/>
    <x v="155"/>
    <n v="2023"/>
    <x v="5"/>
    <x v="4"/>
    <x v="4"/>
    <x v="0"/>
  </r>
  <r>
    <x v="5"/>
    <n v="3"/>
    <n v="2"/>
    <n v="6"/>
    <x v="0"/>
    <x v="2"/>
    <x v="0"/>
    <x v="155"/>
    <n v="2023"/>
    <x v="5"/>
    <x v="4"/>
    <x v="4"/>
    <x v="0"/>
  </r>
  <r>
    <x v="4"/>
    <n v="3"/>
    <n v="1.5"/>
    <n v="4.5"/>
    <x v="3"/>
    <x v="2"/>
    <x v="0"/>
    <x v="155"/>
    <n v="2023"/>
    <x v="5"/>
    <x v="4"/>
    <x v="4"/>
    <x v="0"/>
  </r>
  <r>
    <x v="8"/>
    <n v="3"/>
    <n v="4"/>
    <n v="12"/>
    <x v="2"/>
    <x v="3"/>
    <x v="0"/>
    <x v="155"/>
    <n v="2023"/>
    <x v="5"/>
    <x v="4"/>
    <x v="4"/>
    <x v="0"/>
  </r>
  <r>
    <x v="5"/>
    <n v="1"/>
    <n v="2"/>
    <n v="2"/>
    <x v="3"/>
    <x v="2"/>
    <x v="0"/>
    <x v="155"/>
    <n v="2023"/>
    <x v="5"/>
    <x v="4"/>
    <x v="4"/>
    <x v="0"/>
  </r>
  <r>
    <x v="0"/>
    <n v="4"/>
    <n v="5"/>
    <n v="20"/>
    <x v="1"/>
    <x v="3"/>
    <x v="1"/>
    <x v="156"/>
    <n v="2023"/>
    <x v="5"/>
    <x v="5"/>
    <x v="5"/>
    <x v="0"/>
  </r>
  <r>
    <x v="0"/>
    <n v="2"/>
    <n v="5"/>
    <n v="10"/>
    <x v="0"/>
    <x v="0"/>
    <x v="1"/>
    <x v="156"/>
    <n v="2023"/>
    <x v="5"/>
    <x v="5"/>
    <x v="5"/>
    <x v="0"/>
  </r>
  <r>
    <x v="8"/>
    <n v="1"/>
    <n v="4"/>
    <n v="4"/>
    <x v="3"/>
    <x v="4"/>
    <x v="1"/>
    <x v="156"/>
    <n v="2023"/>
    <x v="5"/>
    <x v="5"/>
    <x v="5"/>
    <x v="0"/>
  </r>
  <r>
    <x v="0"/>
    <n v="3"/>
    <n v="5"/>
    <n v="15"/>
    <x v="2"/>
    <x v="4"/>
    <x v="0"/>
    <x v="156"/>
    <n v="2023"/>
    <x v="5"/>
    <x v="5"/>
    <x v="5"/>
    <x v="0"/>
  </r>
  <r>
    <x v="2"/>
    <n v="5"/>
    <n v="4"/>
    <n v="20"/>
    <x v="1"/>
    <x v="4"/>
    <x v="1"/>
    <x v="156"/>
    <n v="2023"/>
    <x v="5"/>
    <x v="5"/>
    <x v="5"/>
    <x v="0"/>
  </r>
  <r>
    <x v="7"/>
    <n v="5"/>
    <n v="1"/>
    <n v="5"/>
    <x v="3"/>
    <x v="2"/>
    <x v="2"/>
    <x v="156"/>
    <n v="2023"/>
    <x v="5"/>
    <x v="5"/>
    <x v="5"/>
    <x v="0"/>
  </r>
  <r>
    <x v="0"/>
    <n v="5"/>
    <n v="5"/>
    <n v="25"/>
    <x v="4"/>
    <x v="3"/>
    <x v="2"/>
    <x v="156"/>
    <n v="2023"/>
    <x v="5"/>
    <x v="5"/>
    <x v="5"/>
    <x v="0"/>
  </r>
  <r>
    <x v="1"/>
    <n v="5"/>
    <n v="3"/>
    <n v="15"/>
    <x v="2"/>
    <x v="2"/>
    <x v="1"/>
    <x v="156"/>
    <n v="2023"/>
    <x v="5"/>
    <x v="5"/>
    <x v="5"/>
    <x v="0"/>
  </r>
  <r>
    <x v="8"/>
    <n v="4"/>
    <n v="4"/>
    <n v="16"/>
    <x v="1"/>
    <x v="4"/>
    <x v="0"/>
    <x v="156"/>
    <n v="2023"/>
    <x v="5"/>
    <x v="5"/>
    <x v="5"/>
    <x v="0"/>
  </r>
  <r>
    <x v="7"/>
    <n v="4"/>
    <n v="1"/>
    <n v="4"/>
    <x v="3"/>
    <x v="0"/>
    <x v="2"/>
    <x v="156"/>
    <n v="2023"/>
    <x v="5"/>
    <x v="5"/>
    <x v="5"/>
    <x v="0"/>
  </r>
  <r>
    <x v="7"/>
    <n v="1"/>
    <n v="1"/>
    <n v="1"/>
    <x v="3"/>
    <x v="3"/>
    <x v="1"/>
    <x v="156"/>
    <n v="2023"/>
    <x v="5"/>
    <x v="5"/>
    <x v="5"/>
    <x v="0"/>
  </r>
  <r>
    <x v="4"/>
    <n v="3"/>
    <n v="1.5"/>
    <n v="4.5"/>
    <x v="3"/>
    <x v="4"/>
    <x v="1"/>
    <x v="156"/>
    <n v="2023"/>
    <x v="5"/>
    <x v="5"/>
    <x v="5"/>
    <x v="0"/>
  </r>
  <r>
    <x v="0"/>
    <n v="4"/>
    <n v="5"/>
    <n v="20"/>
    <x v="1"/>
    <x v="3"/>
    <x v="1"/>
    <x v="156"/>
    <n v="2023"/>
    <x v="5"/>
    <x v="5"/>
    <x v="5"/>
    <x v="0"/>
  </r>
  <r>
    <x v="7"/>
    <n v="1"/>
    <n v="1"/>
    <n v="1"/>
    <x v="3"/>
    <x v="2"/>
    <x v="0"/>
    <x v="156"/>
    <n v="2023"/>
    <x v="5"/>
    <x v="5"/>
    <x v="5"/>
    <x v="0"/>
  </r>
  <r>
    <x v="5"/>
    <n v="1"/>
    <n v="2"/>
    <n v="2"/>
    <x v="3"/>
    <x v="0"/>
    <x v="0"/>
    <x v="156"/>
    <n v="2023"/>
    <x v="5"/>
    <x v="5"/>
    <x v="5"/>
    <x v="0"/>
  </r>
  <r>
    <x v="1"/>
    <n v="2"/>
    <n v="3"/>
    <n v="6"/>
    <x v="0"/>
    <x v="4"/>
    <x v="0"/>
    <x v="156"/>
    <n v="2023"/>
    <x v="5"/>
    <x v="5"/>
    <x v="5"/>
    <x v="0"/>
  </r>
  <r>
    <x v="3"/>
    <n v="4"/>
    <n v="3"/>
    <n v="12"/>
    <x v="2"/>
    <x v="4"/>
    <x v="1"/>
    <x v="156"/>
    <n v="2023"/>
    <x v="5"/>
    <x v="5"/>
    <x v="5"/>
    <x v="0"/>
  </r>
  <r>
    <x v="3"/>
    <n v="5"/>
    <n v="3"/>
    <n v="15"/>
    <x v="2"/>
    <x v="2"/>
    <x v="0"/>
    <x v="156"/>
    <n v="2023"/>
    <x v="5"/>
    <x v="5"/>
    <x v="5"/>
    <x v="0"/>
  </r>
  <r>
    <x v="8"/>
    <n v="4"/>
    <n v="4"/>
    <n v="16"/>
    <x v="1"/>
    <x v="2"/>
    <x v="0"/>
    <x v="156"/>
    <n v="2023"/>
    <x v="5"/>
    <x v="5"/>
    <x v="5"/>
    <x v="0"/>
  </r>
  <r>
    <x v="7"/>
    <n v="2"/>
    <n v="1"/>
    <n v="2"/>
    <x v="3"/>
    <x v="2"/>
    <x v="0"/>
    <x v="156"/>
    <n v="2023"/>
    <x v="5"/>
    <x v="5"/>
    <x v="5"/>
    <x v="0"/>
  </r>
  <r>
    <x v="8"/>
    <n v="2"/>
    <n v="4"/>
    <n v="8"/>
    <x v="0"/>
    <x v="4"/>
    <x v="0"/>
    <x v="156"/>
    <n v="2023"/>
    <x v="5"/>
    <x v="5"/>
    <x v="5"/>
    <x v="0"/>
  </r>
  <r>
    <x v="2"/>
    <n v="1"/>
    <n v="4"/>
    <n v="4"/>
    <x v="3"/>
    <x v="2"/>
    <x v="1"/>
    <x v="156"/>
    <n v="2023"/>
    <x v="5"/>
    <x v="5"/>
    <x v="5"/>
    <x v="0"/>
  </r>
  <r>
    <x v="0"/>
    <n v="3"/>
    <n v="5"/>
    <n v="15"/>
    <x v="2"/>
    <x v="1"/>
    <x v="2"/>
    <x v="156"/>
    <n v="2023"/>
    <x v="5"/>
    <x v="5"/>
    <x v="5"/>
    <x v="0"/>
  </r>
  <r>
    <x v="8"/>
    <n v="2"/>
    <n v="4"/>
    <n v="8"/>
    <x v="0"/>
    <x v="0"/>
    <x v="0"/>
    <x v="156"/>
    <n v="2023"/>
    <x v="5"/>
    <x v="5"/>
    <x v="5"/>
    <x v="0"/>
  </r>
  <r>
    <x v="1"/>
    <n v="2"/>
    <n v="3"/>
    <n v="6"/>
    <x v="0"/>
    <x v="0"/>
    <x v="1"/>
    <x v="156"/>
    <n v="2023"/>
    <x v="5"/>
    <x v="5"/>
    <x v="5"/>
    <x v="0"/>
  </r>
  <r>
    <x v="8"/>
    <n v="2"/>
    <n v="4"/>
    <n v="8"/>
    <x v="0"/>
    <x v="2"/>
    <x v="2"/>
    <x v="156"/>
    <n v="2023"/>
    <x v="5"/>
    <x v="5"/>
    <x v="5"/>
    <x v="0"/>
  </r>
  <r>
    <x v="1"/>
    <n v="4"/>
    <n v="3"/>
    <n v="12"/>
    <x v="2"/>
    <x v="3"/>
    <x v="0"/>
    <x v="156"/>
    <n v="2023"/>
    <x v="5"/>
    <x v="5"/>
    <x v="5"/>
    <x v="0"/>
  </r>
  <r>
    <x v="2"/>
    <n v="5"/>
    <n v="4"/>
    <n v="20"/>
    <x v="1"/>
    <x v="2"/>
    <x v="2"/>
    <x v="156"/>
    <n v="2023"/>
    <x v="5"/>
    <x v="5"/>
    <x v="5"/>
    <x v="0"/>
  </r>
  <r>
    <x v="2"/>
    <n v="5"/>
    <n v="4"/>
    <n v="20"/>
    <x v="1"/>
    <x v="0"/>
    <x v="1"/>
    <x v="156"/>
    <n v="2023"/>
    <x v="5"/>
    <x v="5"/>
    <x v="5"/>
    <x v="0"/>
  </r>
  <r>
    <x v="0"/>
    <n v="4"/>
    <n v="5"/>
    <n v="20"/>
    <x v="1"/>
    <x v="3"/>
    <x v="2"/>
    <x v="156"/>
    <n v="2023"/>
    <x v="5"/>
    <x v="5"/>
    <x v="5"/>
    <x v="0"/>
  </r>
  <r>
    <x v="1"/>
    <n v="1"/>
    <n v="3"/>
    <n v="3"/>
    <x v="3"/>
    <x v="3"/>
    <x v="0"/>
    <x v="156"/>
    <n v="2023"/>
    <x v="5"/>
    <x v="5"/>
    <x v="5"/>
    <x v="0"/>
  </r>
  <r>
    <x v="5"/>
    <n v="1"/>
    <n v="2"/>
    <n v="2"/>
    <x v="3"/>
    <x v="2"/>
    <x v="0"/>
    <x v="156"/>
    <n v="2023"/>
    <x v="5"/>
    <x v="5"/>
    <x v="5"/>
    <x v="0"/>
  </r>
  <r>
    <x v="2"/>
    <n v="4"/>
    <n v="4"/>
    <n v="16"/>
    <x v="1"/>
    <x v="2"/>
    <x v="0"/>
    <x v="156"/>
    <n v="2023"/>
    <x v="5"/>
    <x v="5"/>
    <x v="5"/>
    <x v="0"/>
  </r>
  <r>
    <x v="6"/>
    <n v="2"/>
    <n v="3"/>
    <n v="6"/>
    <x v="0"/>
    <x v="3"/>
    <x v="2"/>
    <x v="157"/>
    <n v="2023"/>
    <x v="5"/>
    <x v="6"/>
    <x v="6"/>
    <x v="0"/>
  </r>
  <r>
    <x v="7"/>
    <n v="1"/>
    <n v="1"/>
    <n v="1"/>
    <x v="3"/>
    <x v="3"/>
    <x v="1"/>
    <x v="157"/>
    <n v="2023"/>
    <x v="5"/>
    <x v="6"/>
    <x v="6"/>
    <x v="0"/>
  </r>
  <r>
    <x v="4"/>
    <n v="4"/>
    <n v="1.5"/>
    <n v="6"/>
    <x v="0"/>
    <x v="4"/>
    <x v="1"/>
    <x v="157"/>
    <n v="2023"/>
    <x v="5"/>
    <x v="6"/>
    <x v="6"/>
    <x v="0"/>
  </r>
  <r>
    <x v="2"/>
    <n v="2"/>
    <n v="4"/>
    <n v="8"/>
    <x v="0"/>
    <x v="2"/>
    <x v="0"/>
    <x v="157"/>
    <n v="2023"/>
    <x v="5"/>
    <x v="6"/>
    <x v="6"/>
    <x v="0"/>
  </r>
  <r>
    <x v="2"/>
    <n v="3"/>
    <n v="4"/>
    <n v="12"/>
    <x v="2"/>
    <x v="3"/>
    <x v="0"/>
    <x v="157"/>
    <n v="2023"/>
    <x v="5"/>
    <x v="6"/>
    <x v="6"/>
    <x v="0"/>
  </r>
  <r>
    <x v="6"/>
    <n v="2"/>
    <n v="3"/>
    <n v="6"/>
    <x v="0"/>
    <x v="4"/>
    <x v="2"/>
    <x v="157"/>
    <n v="2023"/>
    <x v="5"/>
    <x v="6"/>
    <x v="6"/>
    <x v="0"/>
  </r>
  <r>
    <x v="1"/>
    <n v="2"/>
    <n v="3"/>
    <n v="6"/>
    <x v="0"/>
    <x v="4"/>
    <x v="2"/>
    <x v="157"/>
    <n v="2023"/>
    <x v="5"/>
    <x v="6"/>
    <x v="6"/>
    <x v="0"/>
  </r>
  <r>
    <x v="7"/>
    <n v="1"/>
    <n v="1"/>
    <n v="1"/>
    <x v="3"/>
    <x v="2"/>
    <x v="1"/>
    <x v="157"/>
    <n v="2023"/>
    <x v="5"/>
    <x v="6"/>
    <x v="6"/>
    <x v="0"/>
  </r>
  <r>
    <x v="8"/>
    <n v="5"/>
    <n v="4"/>
    <n v="20"/>
    <x v="1"/>
    <x v="2"/>
    <x v="2"/>
    <x v="157"/>
    <n v="2023"/>
    <x v="5"/>
    <x v="6"/>
    <x v="6"/>
    <x v="0"/>
  </r>
  <r>
    <x v="5"/>
    <n v="3"/>
    <n v="2"/>
    <n v="6"/>
    <x v="0"/>
    <x v="0"/>
    <x v="2"/>
    <x v="157"/>
    <n v="2023"/>
    <x v="5"/>
    <x v="6"/>
    <x v="6"/>
    <x v="0"/>
  </r>
  <r>
    <x v="8"/>
    <n v="2"/>
    <n v="4"/>
    <n v="8"/>
    <x v="0"/>
    <x v="2"/>
    <x v="3"/>
    <x v="157"/>
    <n v="2023"/>
    <x v="5"/>
    <x v="6"/>
    <x v="6"/>
    <x v="0"/>
  </r>
  <r>
    <x v="5"/>
    <n v="5"/>
    <n v="2"/>
    <n v="10"/>
    <x v="0"/>
    <x v="0"/>
    <x v="2"/>
    <x v="157"/>
    <n v="2023"/>
    <x v="5"/>
    <x v="6"/>
    <x v="6"/>
    <x v="0"/>
  </r>
  <r>
    <x v="8"/>
    <n v="3"/>
    <n v="4"/>
    <n v="12"/>
    <x v="2"/>
    <x v="4"/>
    <x v="1"/>
    <x v="157"/>
    <n v="2023"/>
    <x v="5"/>
    <x v="6"/>
    <x v="6"/>
    <x v="0"/>
  </r>
  <r>
    <x v="7"/>
    <n v="1"/>
    <n v="1"/>
    <n v="1"/>
    <x v="3"/>
    <x v="4"/>
    <x v="0"/>
    <x v="157"/>
    <n v="2023"/>
    <x v="5"/>
    <x v="6"/>
    <x v="6"/>
    <x v="0"/>
  </r>
  <r>
    <x v="3"/>
    <n v="2"/>
    <n v="3"/>
    <n v="6"/>
    <x v="0"/>
    <x v="4"/>
    <x v="0"/>
    <x v="157"/>
    <n v="2023"/>
    <x v="5"/>
    <x v="6"/>
    <x v="6"/>
    <x v="0"/>
  </r>
  <r>
    <x v="4"/>
    <n v="2"/>
    <n v="1.5"/>
    <n v="3"/>
    <x v="3"/>
    <x v="0"/>
    <x v="2"/>
    <x v="157"/>
    <n v="2023"/>
    <x v="5"/>
    <x v="6"/>
    <x v="6"/>
    <x v="0"/>
  </r>
  <r>
    <x v="3"/>
    <n v="1"/>
    <n v="3"/>
    <n v="3"/>
    <x v="3"/>
    <x v="2"/>
    <x v="0"/>
    <x v="157"/>
    <n v="2023"/>
    <x v="5"/>
    <x v="6"/>
    <x v="6"/>
    <x v="0"/>
  </r>
  <r>
    <x v="6"/>
    <n v="2"/>
    <n v="3"/>
    <n v="6"/>
    <x v="0"/>
    <x v="3"/>
    <x v="1"/>
    <x v="157"/>
    <n v="2023"/>
    <x v="5"/>
    <x v="6"/>
    <x v="6"/>
    <x v="0"/>
  </r>
  <r>
    <x v="1"/>
    <n v="2"/>
    <n v="3"/>
    <n v="6"/>
    <x v="0"/>
    <x v="4"/>
    <x v="0"/>
    <x v="157"/>
    <n v="2023"/>
    <x v="5"/>
    <x v="6"/>
    <x v="6"/>
    <x v="0"/>
  </r>
  <r>
    <x v="6"/>
    <n v="5"/>
    <n v="4"/>
    <n v="20"/>
    <x v="1"/>
    <x v="3"/>
    <x v="1"/>
    <x v="157"/>
    <n v="2023"/>
    <x v="5"/>
    <x v="6"/>
    <x v="6"/>
    <x v="0"/>
  </r>
  <r>
    <x v="4"/>
    <n v="1"/>
    <n v="1.5"/>
    <n v="1.5"/>
    <x v="3"/>
    <x v="2"/>
    <x v="0"/>
    <x v="157"/>
    <n v="2023"/>
    <x v="5"/>
    <x v="6"/>
    <x v="6"/>
    <x v="0"/>
  </r>
  <r>
    <x v="8"/>
    <n v="4"/>
    <n v="4"/>
    <n v="16"/>
    <x v="1"/>
    <x v="0"/>
    <x v="2"/>
    <x v="158"/>
    <n v="2023"/>
    <x v="5"/>
    <x v="7"/>
    <x v="0"/>
    <x v="0"/>
  </r>
  <r>
    <x v="3"/>
    <n v="2"/>
    <n v="3"/>
    <n v="6"/>
    <x v="0"/>
    <x v="0"/>
    <x v="0"/>
    <x v="158"/>
    <n v="2023"/>
    <x v="5"/>
    <x v="7"/>
    <x v="0"/>
    <x v="0"/>
  </r>
  <r>
    <x v="2"/>
    <n v="3"/>
    <n v="4"/>
    <n v="12"/>
    <x v="2"/>
    <x v="3"/>
    <x v="0"/>
    <x v="158"/>
    <n v="2023"/>
    <x v="5"/>
    <x v="7"/>
    <x v="0"/>
    <x v="0"/>
  </r>
  <r>
    <x v="6"/>
    <n v="4"/>
    <n v="4"/>
    <n v="16"/>
    <x v="1"/>
    <x v="4"/>
    <x v="1"/>
    <x v="158"/>
    <n v="2023"/>
    <x v="5"/>
    <x v="7"/>
    <x v="0"/>
    <x v="0"/>
  </r>
  <r>
    <x v="0"/>
    <n v="3"/>
    <n v="5"/>
    <n v="15"/>
    <x v="2"/>
    <x v="3"/>
    <x v="2"/>
    <x v="158"/>
    <n v="2023"/>
    <x v="5"/>
    <x v="7"/>
    <x v="0"/>
    <x v="0"/>
  </r>
  <r>
    <x v="8"/>
    <n v="4"/>
    <n v="4"/>
    <n v="16"/>
    <x v="1"/>
    <x v="2"/>
    <x v="2"/>
    <x v="158"/>
    <n v="2023"/>
    <x v="5"/>
    <x v="7"/>
    <x v="0"/>
    <x v="0"/>
  </r>
  <r>
    <x v="0"/>
    <n v="3"/>
    <n v="5"/>
    <n v="15"/>
    <x v="2"/>
    <x v="4"/>
    <x v="0"/>
    <x v="158"/>
    <n v="2023"/>
    <x v="5"/>
    <x v="7"/>
    <x v="0"/>
    <x v="0"/>
  </r>
  <r>
    <x v="7"/>
    <n v="4"/>
    <n v="1"/>
    <n v="4"/>
    <x v="3"/>
    <x v="3"/>
    <x v="2"/>
    <x v="158"/>
    <n v="2023"/>
    <x v="5"/>
    <x v="7"/>
    <x v="0"/>
    <x v="0"/>
  </r>
  <r>
    <x v="6"/>
    <n v="1"/>
    <n v="4"/>
    <n v="4"/>
    <x v="3"/>
    <x v="4"/>
    <x v="2"/>
    <x v="158"/>
    <n v="2023"/>
    <x v="5"/>
    <x v="7"/>
    <x v="0"/>
    <x v="0"/>
  </r>
  <r>
    <x v="8"/>
    <n v="3"/>
    <n v="4"/>
    <n v="12"/>
    <x v="2"/>
    <x v="0"/>
    <x v="2"/>
    <x v="158"/>
    <n v="2023"/>
    <x v="5"/>
    <x v="7"/>
    <x v="0"/>
    <x v="0"/>
  </r>
  <r>
    <x v="4"/>
    <n v="2"/>
    <n v="1.5"/>
    <n v="3"/>
    <x v="3"/>
    <x v="3"/>
    <x v="1"/>
    <x v="158"/>
    <n v="2023"/>
    <x v="5"/>
    <x v="7"/>
    <x v="0"/>
    <x v="0"/>
  </r>
  <r>
    <x v="5"/>
    <n v="1"/>
    <n v="2"/>
    <n v="2"/>
    <x v="3"/>
    <x v="4"/>
    <x v="0"/>
    <x v="158"/>
    <n v="2023"/>
    <x v="5"/>
    <x v="7"/>
    <x v="0"/>
    <x v="0"/>
  </r>
  <r>
    <x v="5"/>
    <n v="5"/>
    <n v="2"/>
    <n v="10"/>
    <x v="0"/>
    <x v="2"/>
    <x v="2"/>
    <x v="158"/>
    <n v="2023"/>
    <x v="5"/>
    <x v="7"/>
    <x v="0"/>
    <x v="0"/>
  </r>
  <r>
    <x v="5"/>
    <n v="5"/>
    <n v="2"/>
    <n v="10"/>
    <x v="0"/>
    <x v="2"/>
    <x v="2"/>
    <x v="158"/>
    <n v="2023"/>
    <x v="5"/>
    <x v="7"/>
    <x v="0"/>
    <x v="0"/>
  </r>
  <r>
    <x v="0"/>
    <n v="4"/>
    <n v="5"/>
    <n v="20"/>
    <x v="1"/>
    <x v="3"/>
    <x v="1"/>
    <x v="158"/>
    <n v="2023"/>
    <x v="5"/>
    <x v="7"/>
    <x v="0"/>
    <x v="0"/>
  </r>
  <r>
    <x v="1"/>
    <n v="3"/>
    <n v="3"/>
    <n v="9"/>
    <x v="0"/>
    <x v="0"/>
    <x v="1"/>
    <x v="158"/>
    <n v="2023"/>
    <x v="5"/>
    <x v="7"/>
    <x v="0"/>
    <x v="0"/>
  </r>
  <r>
    <x v="1"/>
    <n v="2"/>
    <n v="3"/>
    <n v="6"/>
    <x v="0"/>
    <x v="2"/>
    <x v="0"/>
    <x v="158"/>
    <n v="2023"/>
    <x v="5"/>
    <x v="7"/>
    <x v="0"/>
    <x v="0"/>
  </r>
  <r>
    <x v="3"/>
    <n v="5"/>
    <n v="3"/>
    <n v="15"/>
    <x v="2"/>
    <x v="4"/>
    <x v="0"/>
    <x v="158"/>
    <n v="2023"/>
    <x v="5"/>
    <x v="7"/>
    <x v="0"/>
    <x v="0"/>
  </r>
  <r>
    <x v="4"/>
    <n v="4"/>
    <n v="1.5"/>
    <n v="6"/>
    <x v="0"/>
    <x v="3"/>
    <x v="0"/>
    <x v="158"/>
    <n v="2023"/>
    <x v="5"/>
    <x v="7"/>
    <x v="0"/>
    <x v="0"/>
  </r>
  <r>
    <x v="8"/>
    <n v="3"/>
    <n v="4"/>
    <n v="12"/>
    <x v="2"/>
    <x v="4"/>
    <x v="2"/>
    <x v="158"/>
    <n v="2023"/>
    <x v="5"/>
    <x v="7"/>
    <x v="0"/>
    <x v="0"/>
  </r>
  <r>
    <x v="3"/>
    <n v="3"/>
    <n v="3"/>
    <n v="9"/>
    <x v="0"/>
    <x v="0"/>
    <x v="0"/>
    <x v="158"/>
    <n v="2023"/>
    <x v="5"/>
    <x v="7"/>
    <x v="0"/>
    <x v="0"/>
  </r>
  <r>
    <x v="2"/>
    <n v="2"/>
    <n v="4"/>
    <n v="8"/>
    <x v="0"/>
    <x v="0"/>
    <x v="0"/>
    <x v="158"/>
    <n v="2023"/>
    <x v="5"/>
    <x v="7"/>
    <x v="0"/>
    <x v="0"/>
  </r>
  <r>
    <x v="1"/>
    <n v="5"/>
    <n v="3"/>
    <n v="15"/>
    <x v="2"/>
    <x v="3"/>
    <x v="2"/>
    <x v="158"/>
    <n v="2023"/>
    <x v="5"/>
    <x v="7"/>
    <x v="0"/>
    <x v="0"/>
  </r>
  <r>
    <x v="5"/>
    <n v="2"/>
    <n v="2"/>
    <n v="4"/>
    <x v="3"/>
    <x v="4"/>
    <x v="1"/>
    <x v="158"/>
    <n v="2023"/>
    <x v="5"/>
    <x v="7"/>
    <x v="0"/>
    <x v="0"/>
  </r>
  <r>
    <x v="2"/>
    <n v="3"/>
    <n v="4"/>
    <n v="12"/>
    <x v="2"/>
    <x v="0"/>
    <x v="0"/>
    <x v="158"/>
    <n v="2023"/>
    <x v="5"/>
    <x v="7"/>
    <x v="0"/>
    <x v="0"/>
  </r>
  <r>
    <x v="7"/>
    <n v="5"/>
    <n v="1"/>
    <n v="5"/>
    <x v="3"/>
    <x v="2"/>
    <x v="1"/>
    <x v="158"/>
    <n v="2023"/>
    <x v="5"/>
    <x v="7"/>
    <x v="0"/>
    <x v="0"/>
  </r>
  <r>
    <x v="5"/>
    <n v="1"/>
    <n v="2"/>
    <n v="2"/>
    <x v="3"/>
    <x v="0"/>
    <x v="0"/>
    <x v="158"/>
    <n v="2023"/>
    <x v="5"/>
    <x v="7"/>
    <x v="0"/>
    <x v="0"/>
  </r>
  <r>
    <x v="1"/>
    <n v="4"/>
    <n v="3"/>
    <n v="12"/>
    <x v="2"/>
    <x v="0"/>
    <x v="0"/>
    <x v="159"/>
    <n v="2023"/>
    <x v="5"/>
    <x v="8"/>
    <x v="1"/>
    <x v="0"/>
  </r>
  <r>
    <x v="2"/>
    <n v="5"/>
    <n v="4"/>
    <n v="20"/>
    <x v="1"/>
    <x v="3"/>
    <x v="0"/>
    <x v="159"/>
    <n v="2023"/>
    <x v="5"/>
    <x v="8"/>
    <x v="1"/>
    <x v="0"/>
  </r>
  <r>
    <x v="8"/>
    <n v="4"/>
    <n v="4"/>
    <n v="16"/>
    <x v="1"/>
    <x v="0"/>
    <x v="2"/>
    <x v="159"/>
    <n v="2023"/>
    <x v="5"/>
    <x v="8"/>
    <x v="1"/>
    <x v="0"/>
  </r>
  <r>
    <x v="1"/>
    <n v="4"/>
    <n v="3"/>
    <n v="12"/>
    <x v="2"/>
    <x v="3"/>
    <x v="1"/>
    <x v="159"/>
    <n v="2023"/>
    <x v="5"/>
    <x v="8"/>
    <x v="1"/>
    <x v="0"/>
  </r>
  <r>
    <x v="1"/>
    <n v="5"/>
    <n v="3"/>
    <n v="15"/>
    <x v="2"/>
    <x v="3"/>
    <x v="2"/>
    <x v="159"/>
    <n v="2023"/>
    <x v="5"/>
    <x v="8"/>
    <x v="1"/>
    <x v="0"/>
  </r>
  <r>
    <x v="0"/>
    <n v="1"/>
    <n v="5"/>
    <n v="5"/>
    <x v="3"/>
    <x v="1"/>
    <x v="0"/>
    <x v="159"/>
    <n v="2023"/>
    <x v="5"/>
    <x v="8"/>
    <x v="1"/>
    <x v="0"/>
  </r>
  <r>
    <x v="5"/>
    <n v="4"/>
    <n v="2"/>
    <n v="8"/>
    <x v="0"/>
    <x v="4"/>
    <x v="0"/>
    <x v="159"/>
    <n v="2023"/>
    <x v="5"/>
    <x v="8"/>
    <x v="1"/>
    <x v="0"/>
  </r>
  <r>
    <x v="7"/>
    <n v="1"/>
    <n v="1"/>
    <n v="1"/>
    <x v="3"/>
    <x v="3"/>
    <x v="0"/>
    <x v="159"/>
    <n v="2023"/>
    <x v="5"/>
    <x v="8"/>
    <x v="1"/>
    <x v="0"/>
  </r>
  <r>
    <x v="3"/>
    <n v="2"/>
    <n v="3"/>
    <n v="6"/>
    <x v="0"/>
    <x v="0"/>
    <x v="0"/>
    <x v="159"/>
    <n v="2023"/>
    <x v="5"/>
    <x v="8"/>
    <x v="1"/>
    <x v="0"/>
  </r>
  <r>
    <x v="3"/>
    <n v="5"/>
    <n v="3"/>
    <n v="15"/>
    <x v="2"/>
    <x v="4"/>
    <x v="1"/>
    <x v="159"/>
    <n v="2023"/>
    <x v="5"/>
    <x v="8"/>
    <x v="1"/>
    <x v="0"/>
  </r>
  <r>
    <x v="6"/>
    <n v="4"/>
    <n v="3"/>
    <n v="12"/>
    <x v="2"/>
    <x v="4"/>
    <x v="2"/>
    <x v="159"/>
    <n v="2023"/>
    <x v="5"/>
    <x v="8"/>
    <x v="1"/>
    <x v="0"/>
  </r>
  <r>
    <x v="3"/>
    <n v="2"/>
    <n v="3"/>
    <n v="6"/>
    <x v="0"/>
    <x v="0"/>
    <x v="1"/>
    <x v="159"/>
    <n v="2023"/>
    <x v="5"/>
    <x v="8"/>
    <x v="1"/>
    <x v="0"/>
  </r>
  <r>
    <x v="1"/>
    <n v="1"/>
    <n v="3"/>
    <n v="3"/>
    <x v="3"/>
    <x v="4"/>
    <x v="1"/>
    <x v="159"/>
    <n v="2023"/>
    <x v="5"/>
    <x v="8"/>
    <x v="1"/>
    <x v="0"/>
  </r>
  <r>
    <x v="3"/>
    <n v="5"/>
    <n v="3"/>
    <n v="15"/>
    <x v="2"/>
    <x v="2"/>
    <x v="0"/>
    <x v="159"/>
    <n v="2023"/>
    <x v="5"/>
    <x v="8"/>
    <x v="1"/>
    <x v="0"/>
  </r>
  <r>
    <x v="6"/>
    <n v="4"/>
    <n v="3"/>
    <n v="12"/>
    <x v="2"/>
    <x v="0"/>
    <x v="1"/>
    <x v="159"/>
    <n v="2023"/>
    <x v="5"/>
    <x v="8"/>
    <x v="1"/>
    <x v="0"/>
  </r>
  <r>
    <x v="1"/>
    <n v="5"/>
    <n v="3"/>
    <n v="15"/>
    <x v="2"/>
    <x v="3"/>
    <x v="0"/>
    <x v="159"/>
    <n v="2023"/>
    <x v="5"/>
    <x v="8"/>
    <x v="1"/>
    <x v="0"/>
  </r>
  <r>
    <x v="4"/>
    <n v="4"/>
    <n v="1.5"/>
    <n v="6"/>
    <x v="0"/>
    <x v="2"/>
    <x v="0"/>
    <x v="159"/>
    <n v="2023"/>
    <x v="5"/>
    <x v="8"/>
    <x v="1"/>
    <x v="0"/>
  </r>
  <r>
    <x v="8"/>
    <n v="1"/>
    <n v="4"/>
    <n v="4"/>
    <x v="3"/>
    <x v="3"/>
    <x v="0"/>
    <x v="159"/>
    <n v="2023"/>
    <x v="5"/>
    <x v="8"/>
    <x v="1"/>
    <x v="0"/>
  </r>
  <r>
    <x v="6"/>
    <n v="4"/>
    <n v="4"/>
    <n v="16"/>
    <x v="1"/>
    <x v="4"/>
    <x v="0"/>
    <x v="159"/>
    <n v="2023"/>
    <x v="5"/>
    <x v="8"/>
    <x v="1"/>
    <x v="0"/>
  </r>
  <r>
    <x v="2"/>
    <n v="3"/>
    <n v="4"/>
    <n v="12"/>
    <x v="2"/>
    <x v="3"/>
    <x v="2"/>
    <x v="159"/>
    <n v="2023"/>
    <x v="5"/>
    <x v="8"/>
    <x v="1"/>
    <x v="0"/>
  </r>
  <r>
    <x v="1"/>
    <n v="5"/>
    <n v="3"/>
    <n v="15"/>
    <x v="2"/>
    <x v="2"/>
    <x v="0"/>
    <x v="159"/>
    <n v="2023"/>
    <x v="5"/>
    <x v="8"/>
    <x v="1"/>
    <x v="0"/>
  </r>
  <r>
    <x v="0"/>
    <n v="4"/>
    <n v="5"/>
    <n v="20"/>
    <x v="1"/>
    <x v="2"/>
    <x v="0"/>
    <x v="159"/>
    <n v="2023"/>
    <x v="5"/>
    <x v="8"/>
    <x v="1"/>
    <x v="0"/>
  </r>
  <r>
    <x v="7"/>
    <n v="1"/>
    <n v="1"/>
    <n v="1"/>
    <x v="3"/>
    <x v="4"/>
    <x v="0"/>
    <x v="159"/>
    <n v="2023"/>
    <x v="5"/>
    <x v="8"/>
    <x v="1"/>
    <x v="0"/>
  </r>
  <r>
    <x v="7"/>
    <n v="4"/>
    <n v="1"/>
    <n v="4"/>
    <x v="3"/>
    <x v="0"/>
    <x v="2"/>
    <x v="159"/>
    <n v="2023"/>
    <x v="5"/>
    <x v="8"/>
    <x v="1"/>
    <x v="0"/>
  </r>
  <r>
    <x v="4"/>
    <n v="4"/>
    <n v="1.5"/>
    <n v="6"/>
    <x v="0"/>
    <x v="4"/>
    <x v="1"/>
    <x v="159"/>
    <n v="2023"/>
    <x v="5"/>
    <x v="8"/>
    <x v="1"/>
    <x v="0"/>
  </r>
  <r>
    <x v="8"/>
    <n v="1"/>
    <n v="4"/>
    <n v="4"/>
    <x v="3"/>
    <x v="3"/>
    <x v="0"/>
    <x v="159"/>
    <n v="2023"/>
    <x v="5"/>
    <x v="8"/>
    <x v="1"/>
    <x v="0"/>
  </r>
  <r>
    <x v="4"/>
    <n v="3"/>
    <n v="1.5"/>
    <n v="4.5"/>
    <x v="3"/>
    <x v="4"/>
    <x v="2"/>
    <x v="159"/>
    <n v="2023"/>
    <x v="5"/>
    <x v="8"/>
    <x v="1"/>
    <x v="0"/>
  </r>
  <r>
    <x v="2"/>
    <n v="1"/>
    <n v="4"/>
    <n v="4"/>
    <x v="3"/>
    <x v="0"/>
    <x v="0"/>
    <x v="160"/>
    <n v="2023"/>
    <x v="5"/>
    <x v="9"/>
    <x v="2"/>
    <x v="0"/>
  </r>
  <r>
    <x v="0"/>
    <n v="5"/>
    <n v="5"/>
    <n v="25"/>
    <x v="4"/>
    <x v="3"/>
    <x v="1"/>
    <x v="160"/>
    <n v="2023"/>
    <x v="5"/>
    <x v="9"/>
    <x v="2"/>
    <x v="0"/>
  </r>
  <r>
    <x v="0"/>
    <n v="3"/>
    <n v="5"/>
    <n v="15"/>
    <x v="2"/>
    <x v="4"/>
    <x v="1"/>
    <x v="160"/>
    <n v="2023"/>
    <x v="5"/>
    <x v="9"/>
    <x v="2"/>
    <x v="0"/>
  </r>
  <r>
    <x v="0"/>
    <n v="5"/>
    <n v="5"/>
    <n v="25"/>
    <x v="4"/>
    <x v="3"/>
    <x v="0"/>
    <x v="160"/>
    <n v="2023"/>
    <x v="5"/>
    <x v="9"/>
    <x v="2"/>
    <x v="0"/>
  </r>
  <r>
    <x v="5"/>
    <n v="4"/>
    <n v="2"/>
    <n v="8"/>
    <x v="0"/>
    <x v="4"/>
    <x v="0"/>
    <x v="160"/>
    <n v="2023"/>
    <x v="5"/>
    <x v="9"/>
    <x v="2"/>
    <x v="0"/>
  </r>
  <r>
    <x v="7"/>
    <n v="1"/>
    <n v="1"/>
    <n v="1"/>
    <x v="3"/>
    <x v="0"/>
    <x v="1"/>
    <x v="160"/>
    <n v="2023"/>
    <x v="5"/>
    <x v="9"/>
    <x v="2"/>
    <x v="0"/>
  </r>
  <r>
    <x v="0"/>
    <n v="5"/>
    <n v="5"/>
    <n v="25"/>
    <x v="4"/>
    <x v="4"/>
    <x v="2"/>
    <x v="160"/>
    <n v="2023"/>
    <x v="5"/>
    <x v="9"/>
    <x v="2"/>
    <x v="0"/>
  </r>
  <r>
    <x v="4"/>
    <n v="4"/>
    <n v="1.5"/>
    <n v="6"/>
    <x v="0"/>
    <x v="4"/>
    <x v="1"/>
    <x v="160"/>
    <n v="2023"/>
    <x v="5"/>
    <x v="9"/>
    <x v="2"/>
    <x v="0"/>
  </r>
  <r>
    <x v="6"/>
    <n v="3"/>
    <n v="3"/>
    <n v="9"/>
    <x v="0"/>
    <x v="2"/>
    <x v="1"/>
    <x v="160"/>
    <n v="2023"/>
    <x v="5"/>
    <x v="9"/>
    <x v="2"/>
    <x v="0"/>
  </r>
  <r>
    <x v="8"/>
    <n v="1"/>
    <n v="4"/>
    <n v="4"/>
    <x v="3"/>
    <x v="1"/>
    <x v="1"/>
    <x v="160"/>
    <n v="2023"/>
    <x v="5"/>
    <x v="9"/>
    <x v="2"/>
    <x v="0"/>
  </r>
  <r>
    <x v="1"/>
    <n v="5"/>
    <n v="3"/>
    <n v="15"/>
    <x v="2"/>
    <x v="3"/>
    <x v="1"/>
    <x v="160"/>
    <n v="2023"/>
    <x v="5"/>
    <x v="9"/>
    <x v="2"/>
    <x v="0"/>
  </r>
  <r>
    <x v="3"/>
    <n v="2"/>
    <n v="3"/>
    <n v="6"/>
    <x v="0"/>
    <x v="3"/>
    <x v="0"/>
    <x v="160"/>
    <n v="2023"/>
    <x v="5"/>
    <x v="9"/>
    <x v="2"/>
    <x v="0"/>
  </r>
  <r>
    <x v="6"/>
    <n v="5"/>
    <n v="4"/>
    <n v="20"/>
    <x v="1"/>
    <x v="4"/>
    <x v="1"/>
    <x v="160"/>
    <n v="2023"/>
    <x v="5"/>
    <x v="9"/>
    <x v="2"/>
    <x v="0"/>
  </r>
  <r>
    <x v="0"/>
    <n v="4"/>
    <n v="5"/>
    <n v="20"/>
    <x v="1"/>
    <x v="1"/>
    <x v="0"/>
    <x v="160"/>
    <n v="2023"/>
    <x v="5"/>
    <x v="9"/>
    <x v="2"/>
    <x v="0"/>
  </r>
  <r>
    <x v="5"/>
    <n v="3"/>
    <n v="2"/>
    <n v="6"/>
    <x v="0"/>
    <x v="2"/>
    <x v="0"/>
    <x v="160"/>
    <n v="2023"/>
    <x v="5"/>
    <x v="9"/>
    <x v="2"/>
    <x v="0"/>
  </r>
  <r>
    <x v="2"/>
    <n v="2"/>
    <n v="4"/>
    <n v="8"/>
    <x v="0"/>
    <x v="3"/>
    <x v="0"/>
    <x v="160"/>
    <n v="2023"/>
    <x v="5"/>
    <x v="9"/>
    <x v="2"/>
    <x v="0"/>
  </r>
  <r>
    <x v="5"/>
    <n v="2"/>
    <n v="2"/>
    <n v="4"/>
    <x v="3"/>
    <x v="3"/>
    <x v="0"/>
    <x v="160"/>
    <n v="2023"/>
    <x v="5"/>
    <x v="9"/>
    <x v="2"/>
    <x v="0"/>
  </r>
  <r>
    <x v="1"/>
    <n v="2"/>
    <n v="3"/>
    <n v="6"/>
    <x v="0"/>
    <x v="3"/>
    <x v="0"/>
    <x v="160"/>
    <n v="2023"/>
    <x v="5"/>
    <x v="9"/>
    <x v="2"/>
    <x v="0"/>
  </r>
  <r>
    <x v="4"/>
    <n v="5"/>
    <n v="1.5"/>
    <n v="7.5"/>
    <x v="0"/>
    <x v="3"/>
    <x v="0"/>
    <x v="160"/>
    <n v="2023"/>
    <x v="5"/>
    <x v="9"/>
    <x v="2"/>
    <x v="0"/>
  </r>
  <r>
    <x v="1"/>
    <n v="1"/>
    <n v="3"/>
    <n v="3"/>
    <x v="3"/>
    <x v="2"/>
    <x v="0"/>
    <x v="160"/>
    <n v="2023"/>
    <x v="5"/>
    <x v="9"/>
    <x v="2"/>
    <x v="0"/>
  </r>
  <r>
    <x v="1"/>
    <n v="1"/>
    <n v="3"/>
    <n v="3"/>
    <x v="3"/>
    <x v="0"/>
    <x v="0"/>
    <x v="160"/>
    <n v="2023"/>
    <x v="5"/>
    <x v="9"/>
    <x v="2"/>
    <x v="0"/>
  </r>
  <r>
    <x v="2"/>
    <n v="1"/>
    <n v="4"/>
    <n v="4"/>
    <x v="3"/>
    <x v="4"/>
    <x v="0"/>
    <x v="160"/>
    <n v="2023"/>
    <x v="5"/>
    <x v="9"/>
    <x v="2"/>
    <x v="0"/>
  </r>
  <r>
    <x v="7"/>
    <n v="1"/>
    <n v="1"/>
    <n v="1"/>
    <x v="3"/>
    <x v="3"/>
    <x v="2"/>
    <x v="160"/>
    <n v="2023"/>
    <x v="5"/>
    <x v="9"/>
    <x v="2"/>
    <x v="0"/>
  </r>
  <r>
    <x v="2"/>
    <n v="3"/>
    <n v="4"/>
    <n v="12"/>
    <x v="2"/>
    <x v="0"/>
    <x v="2"/>
    <x v="160"/>
    <n v="2023"/>
    <x v="5"/>
    <x v="9"/>
    <x v="2"/>
    <x v="0"/>
  </r>
  <r>
    <x v="5"/>
    <n v="4"/>
    <n v="2"/>
    <n v="8"/>
    <x v="0"/>
    <x v="2"/>
    <x v="1"/>
    <x v="160"/>
    <n v="2023"/>
    <x v="5"/>
    <x v="9"/>
    <x v="2"/>
    <x v="0"/>
  </r>
  <r>
    <x v="2"/>
    <n v="2"/>
    <n v="4"/>
    <n v="8"/>
    <x v="0"/>
    <x v="2"/>
    <x v="2"/>
    <x v="160"/>
    <n v="2023"/>
    <x v="5"/>
    <x v="9"/>
    <x v="2"/>
    <x v="0"/>
  </r>
  <r>
    <x v="0"/>
    <n v="1"/>
    <n v="5"/>
    <n v="5"/>
    <x v="3"/>
    <x v="1"/>
    <x v="1"/>
    <x v="160"/>
    <n v="2023"/>
    <x v="5"/>
    <x v="9"/>
    <x v="2"/>
    <x v="0"/>
  </r>
  <r>
    <x v="0"/>
    <n v="3"/>
    <n v="5"/>
    <n v="15"/>
    <x v="2"/>
    <x v="3"/>
    <x v="1"/>
    <x v="160"/>
    <n v="2023"/>
    <x v="5"/>
    <x v="9"/>
    <x v="2"/>
    <x v="0"/>
  </r>
  <r>
    <x v="2"/>
    <n v="3"/>
    <n v="4"/>
    <n v="12"/>
    <x v="2"/>
    <x v="0"/>
    <x v="1"/>
    <x v="160"/>
    <n v="2023"/>
    <x v="5"/>
    <x v="9"/>
    <x v="2"/>
    <x v="0"/>
  </r>
  <r>
    <x v="2"/>
    <n v="5"/>
    <n v="4"/>
    <n v="20"/>
    <x v="1"/>
    <x v="0"/>
    <x v="3"/>
    <x v="160"/>
    <n v="2023"/>
    <x v="5"/>
    <x v="9"/>
    <x v="2"/>
    <x v="0"/>
  </r>
  <r>
    <x v="5"/>
    <n v="2"/>
    <n v="2"/>
    <n v="4"/>
    <x v="3"/>
    <x v="2"/>
    <x v="1"/>
    <x v="161"/>
    <n v="2023"/>
    <x v="5"/>
    <x v="10"/>
    <x v="3"/>
    <x v="0"/>
  </r>
  <r>
    <x v="0"/>
    <n v="3"/>
    <n v="5"/>
    <n v="15"/>
    <x v="2"/>
    <x v="4"/>
    <x v="0"/>
    <x v="161"/>
    <n v="2023"/>
    <x v="5"/>
    <x v="10"/>
    <x v="3"/>
    <x v="0"/>
  </r>
  <r>
    <x v="5"/>
    <n v="4"/>
    <n v="2"/>
    <n v="8"/>
    <x v="0"/>
    <x v="4"/>
    <x v="0"/>
    <x v="161"/>
    <n v="2023"/>
    <x v="5"/>
    <x v="10"/>
    <x v="3"/>
    <x v="0"/>
  </r>
  <r>
    <x v="7"/>
    <n v="3"/>
    <n v="1"/>
    <n v="3"/>
    <x v="3"/>
    <x v="0"/>
    <x v="1"/>
    <x v="161"/>
    <n v="2023"/>
    <x v="5"/>
    <x v="10"/>
    <x v="3"/>
    <x v="0"/>
  </r>
  <r>
    <x v="5"/>
    <n v="3"/>
    <n v="2"/>
    <n v="6"/>
    <x v="0"/>
    <x v="2"/>
    <x v="1"/>
    <x v="161"/>
    <n v="2023"/>
    <x v="5"/>
    <x v="10"/>
    <x v="3"/>
    <x v="0"/>
  </r>
  <r>
    <x v="3"/>
    <n v="5"/>
    <n v="3"/>
    <n v="15"/>
    <x v="2"/>
    <x v="4"/>
    <x v="0"/>
    <x v="161"/>
    <n v="2023"/>
    <x v="5"/>
    <x v="10"/>
    <x v="3"/>
    <x v="0"/>
  </r>
  <r>
    <x v="3"/>
    <n v="4"/>
    <n v="3"/>
    <n v="12"/>
    <x v="2"/>
    <x v="0"/>
    <x v="1"/>
    <x v="161"/>
    <n v="2023"/>
    <x v="5"/>
    <x v="10"/>
    <x v="3"/>
    <x v="0"/>
  </r>
  <r>
    <x v="3"/>
    <n v="4"/>
    <n v="3"/>
    <n v="12"/>
    <x v="2"/>
    <x v="3"/>
    <x v="0"/>
    <x v="161"/>
    <n v="2023"/>
    <x v="5"/>
    <x v="10"/>
    <x v="3"/>
    <x v="0"/>
  </r>
  <r>
    <x v="8"/>
    <n v="1"/>
    <n v="4"/>
    <n v="4"/>
    <x v="3"/>
    <x v="2"/>
    <x v="2"/>
    <x v="161"/>
    <n v="2023"/>
    <x v="5"/>
    <x v="10"/>
    <x v="3"/>
    <x v="0"/>
  </r>
  <r>
    <x v="1"/>
    <n v="1"/>
    <n v="3"/>
    <n v="3"/>
    <x v="3"/>
    <x v="0"/>
    <x v="1"/>
    <x v="161"/>
    <n v="2023"/>
    <x v="5"/>
    <x v="10"/>
    <x v="3"/>
    <x v="0"/>
  </r>
  <r>
    <x v="3"/>
    <n v="4"/>
    <n v="3"/>
    <n v="12"/>
    <x v="2"/>
    <x v="0"/>
    <x v="0"/>
    <x v="161"/>
    <n v="2023"/>
    <x v="5"/>
    <x v="10"/>
    <x v="3"/>
    <x v="0"/>
  </r>
  <r>
    <x v="4"/>
    <n v="1"/>
    <n v="1.5"/>
    <n v="1.5"/>
    <x v="3"/>
    <x v="0"/>
    <x v="0"/>
    <x v="161"/>
    <n v="2023"/>
    <x v="5"/>
    <x v="10"/>
    <x v="3"/>
    <x v="0"/>
  </r>
  <r>
    <x v="2"/>
    <n v="2"/>
    <n v="4"/>
    <n v="8"/>
    <x v="0"/>
    <x v="0"/>
    <x v="1"/>
    <x v="161"/>
    <n v="2023"/>
    <x v="5"/>
    <x v="10"/>
    <x v="3"/>
    <x v="0"/>
  </r>
  <r>
    <x v="1"/>
    <n v="2"/>
    <n v="3"/>
    <n v="6"/>
    <x v="0"/>
    <x v="0"/>
    <x v="2"/>
    <x v="161"/>
    <n v="2023"/>
    <x v="5"/>
    <x v="10"/>
    <x v="3"/>
    <x v="0"/>
  </r>
  <r>
    <x v="7"/>
    <n v="2"/>
    <n v="1"/>
    <n v="2"/>
    <x v="3"/>
    <x v="0"/>
    <x v="1"/>
    <x v="161"/>
    <n v="2023"/>
    <x v="5"/>
    <x v="10"/>
    <x v="3"/>
    <x v="0"/>
  </r>
  <r>
    <x v="7"/>
    <n v="5"/>
    <n v="1"/>
    <n v="5"/>
    <x v="3"/>
    <x v="3"/>
    <x v="2"/>
    <x v="161"/>
    <n v="2023"/>
    <x v="5"/>
    <x v="10"/>
    <x v="3"/>
    <x v="0"/>
  </r>
  <r>
    <x v="5"/>
    <n v="1"/>
    <n v="2"/>
    <n v="2"/>
    <x v="3"/>
    <x v="0"/>
    <x v="2"/>
    <x v="161"/>
    <n v="2023"/>
    <x v="5"/>
    <x v="10"/>
    <x v="3"/>
    <x v="0"/>
  </r>
  <r>
    <x v="3"/>
    <n v="3"/>
    <n v="3"/>
    <n v="9"/>
    <x v="0"/>
    <x v="4"/>
    <x v="1"/>
    <x v="161"/>
    <n v="2023"/>
    <x v="5"/>
    <x v="10"/>
    <x v="3"/>
    <x v="0"/>
  </r>
  <r>
    <x v="3"/>
    <n v="1"/>
    <n v="3"/>
    <n v="3"/>
    <x v="3"/>
    <x v="4"/>
    <x v="1"/>
    <x v="161"/>
    <n v="2023"/>
    <x v="5"/>
    <x v="10"/>
    <x v="3"/>
    <x v="0"/>
  </r>
  <r>
    <x v="6"/>
    <n v="5"/>
    <n v="3"/>
    <n v="15"/>
    <x v="2"/>
    <x v="2"/>
    <x v="1"/>
    <x v="161"/>
    <n v="2023"/>
    <x v="5"/>
    <x v="10"/>
    <x v="3"/>
    <x v="0"/>
  </r>
  <r>
    <x v="7"/>
    <n v="5"/>
    <n v="1"/>
    <n v="5"/>
    <x v="3"/>
    <x v="0"/>
    <x v="0"/>
    <x v="161"/>
    <n v="2023"/>
    <x v="5"/>
    <x v="10"/>
    <x v="3"/>
    <x v="0"/>
  </r>
  <r>
    <x v="1"/>
    <n v="4"/>
    <n v="3"/>
    <n v="12"/>
    <x v="2"/>
    <x v="1"/>
    <x v="2"/>
    <x v="162"/>
    <n v="2023"/>
    <x v="5"/>
    <x v="11"/>
    <x v="4"/>
    <x v="0"/>
  </r>
  <r>
    <x v="4"/>
    <n v="5"/>
    <n v="1.5"/>
    <n v="7.5"/>
    <x v="0"/>
    <x v="4"/>
    <x v="2"/>
    <x v="162"/>
    <n v="2023"/>
    <x v="5"/>
    <x v="11"/>
    <x v="4"/>
    <x v="0"/>
  </r>
  <r>
    <x v="1"/>
    <n v="1"/>
    <n v="3"/>
    <n v="3"/>
    <x v="3"/>
    <x v="0"/>
    <x v="1"/>
    <x v="162"/>
    <n v="2023"/>
    <x v="5"/>
    <x v="11"/>
    <x v="4"/>
    <x v="0"/>
  </r>
  <r>
    <x v="4"/>
    <n v="5"/>
    <n v="1.5"/>
    <n v="7.5"/>
    <x v="0"/>
    <x v="3"/>
    <x v="1"/>
    <x v="162"/>
    <n v="2023"/>
    <x v="5"/>
    <x v="11"/>
    <x v="4"/>
    <x v="0"/>
  </r>
  <r>
    <x v="1"/>
    <n v="2"/>
    <n v="3"/>
    <n v="6"/>
    <x v="0"/>
    <x v="2"/>
    <x v="3"/>
    <x v="162"/>
    <n v="2023"/>
    <x v="5"/>
    <x v="11"/>
    <x v="4"/>
    <x v="0"/>
  </r>
  <r>
    <x v="4"/>
    <n v="5"/>
    <n v="1.5"/>
    <n v="7.5"/>
    <x v="0"/>
    <x v="1"/>
    <x v="0"/>
    <x v="162"/>
    <n v="2023"/>
    <x v="5"/>
    <x v="11"/>
    <x v="4"/>
    <x v="0"/>
  </r>
  <r>
    <x v="4"/>
    <n v="5"/>
    <n v="1.5"/>
    <n v="7.5"/>
    <x v="0"/>
    <x v="0"/>
    <x v="2"/>
    <x v="162"/>
    <n v="2023"/>
    <x v="5"/>
    <x v="11"/>
    <x v="4"/>
    <x v="0"/>
  </r>
  <r>
    <x v="0"/>
    <n v="4"/>
    <n v="5"/>
    <n v="20"/>
    <x v="1"/>
    <x v="3"/>
    <x v="1"/>
    <x v="162"/>
    <n v="2023"/>
    <x v="5"/>
    <x v="11"/>
    <x v="4"/>
    <x v="0"/>
  </r>
  <r>
    <x v="7"/>
    <n v="1"/>
    <n v="1"/>
    <n v="1"/>
    <x v="3"/>
    <x v="3"/>
    <x v="0"/>
    <x v="162"/>
    <n v="2023"/>
    <x v="5"/>
    <x v="11"/>
    <x v="4"/>
    <x v="0"/>
  </r>
  <r>
    <x v="3"/>
    <n v="1"/>
    <n v="3"/>
    <n v="3"/>
    <x v="3"/>
    <x v="4"/>
    <x v="0"/>
    <x v="162"/>
    <n v="2023"/>
    <x v="5"/>
    <x v="11"/>
    <x v="4"/>
    <x v="0"/>
  </r>
  <r>
    <x v="2"/>
    <n v="4"/>
    <n v="4"/>
    <n v="16"/>
    <x v="1"/>
    <x v="0"/>
    <x v="2"/>
    <x v="162"/>
    <n v="2023"/>
    <x v="5"/>
    <x v="11"/>
    <x v="4"/>
    <x v="0"/>
  </r>
  <r>
    <x v="4"/>
    <n v="3"/>
    <n v="1.5"/>
    <n v="4.5"/>
    <x v="3"/>
    <x v="2"/>
    <x v="2"/>
    <x v="162"/>
    <n v="2023"/>
    <x v="5"/>
    <x v="11"/>
    <x v="4"/>
    <x v="0"/>
  </r>
  <r>
    <x v="4"/>
    <n v="1"/>
    <n v="1.5"/>
    <n v="1.5"/>
    <x v="3"/>
    <x v="3"/>
    <x v="1"/>
    <x v="162"/>
    <n v="2023"/>
    <x v="5"/>
    <x v="11"/>
    <x v="4"/>
    <x v="0"/>
  </r>
  <r>
    <x v="4"/>
    <n v="5"/>
    <n v="1.5"/>
    <n v="7.5"/>
    <x v="0"/>
    <x v="0"/>
    <x v="2"/>
    <x v="162"/>
    <n v="2023"/>
    <x v="5"/>
    <x v="11"/>
    <x v="4"/>
    <x v="0"/>
  </r>
  <r>
    <x v="4"/>
    <n v="4"/>
    <n v="1.5"/>
    <n v="6"/>
    <x v="0"/>
    <x v="0"/>
    <x v="1"/>
    <x v="162"/>
    <n v="2023"/>
    <x v="5"/>
    <x v="11"/>
    <x v="4"/>
    <x v="0"/>
  </r>
  <r>
    <x v="2"/>
    <n v="5"/>
    <n v="4"/>
    <n v="20"/>
    <x v="1"/>
    <x v="3"/>
    <x v="1"/>
    <x v="162"/>
    <n v="2023"/>
    <x v="5"/>
    <x v="11"/>
    <x v="4"/>
    <x v="0"/>
  </r>
  <r>
    <x v="2"/>
    <n v="5"/>
    <n v="4"/>
    <n v="20"/>
    <x v="1"/>
    <x v="2"/>
    <x v="2"/>
    <x v="162"/>
    <n v="2023"/>
    <x v="5"/>
    <x v="11"/>
    <x v="4"/>
    <x v="0"/>
  </r>
  <r>
    <x v="7"/>
    <n v="4"/>
    <n v="1"/>
    <n v="4"/>
    <x v="3"/>
    <x v="3"/>
    <x v="1"/>
    <x v="162"/>
    <n v="2023"/>
    <x v="5"/>
    <x v="11"/>
    <x v="4"/>
    <x v="0"/>
  </r>
  <r>
    <x v="8"/>
    <n v="1"/>
    <n v="4"/>
    <n v="4"/>
    <x v="3"/>
    <x v="4"/>
    <x v="2"/>
    <x v="162"/>
    <n v="2023"/>
    <x v="5"/>
    <x v="11"/>
    <x v="4"/>
    <x v="0"/>
  </r>
  <r>
    <x v="3"/>
    <n v="2"/>
    <n v="3"/>
    <n v="6"/>
    <x v="0"/>
    <x v="3"/>
    <x v="0"/>
    <x v="162"/>
    <n v="2023"/>
    <x v="5"/>
    <x v="11"/>
    <x v="4"/>
    <x v="0"/>
  </r>
  <r>
    <x v="0"/>
    <n v="1"/>
    <n v="5"/>
    <n v="5"/>
    <x v="3"/>
    <x v="2"/>
    <x v="0"/>
    <x v="162"/>
    <n v="2023"/>
    <x v="5"/>
    <x v="11"/>
    <x v="4"/>
    <x v="0"/>
  </r>
  <r>
    <x v="0"/>
    <n v="1"/>
    <n v="5"/>
    <n v="5"/>
    <x v="3"/>
    <x v="4"/>
    <x v="0"/>
    <x v="162"/>
    <n v="2023"/>
    <x v="5"/>
    <x v="11"/>
    <x v="4"/>
    <x v="0"/>
  </r>
  <r>
    <x v="7"/>
    <n v="1"/>
    <n v="1"/>
    <n v="1"/>
    <x v="3"/>
    <x v="0"/>
    <x v="2"/>
    <x v="162"/>
    <n v="2023"/>
    <x v="5"/>
    <x v="11"/>
    <x v="4"/>
    <x v="0"/>
  </r>
  <r>
    <x v="8"/>
    <n v="5"/>
    <n v="4"/>
    <n v="20"/>
    <x v="1"/>
    <x v="4"/>
    <x v="1"/>
    <x v="162"/>
    <n v="2023"/>
    <x v="5"/>
    <x v="11"/>
    <x v="4"/>
    <x v="0"/>
  </r>
  <r>
    <x v="7"/>
    <n v="2"/>
    <n v="1"/>
    <n v="2"/>
    <x v="3"/>
    <x v="0"/>
    <x v="0"/>
    <x v="162"/>
    <n v="2023"/>
    <x v="5"/>
    <x v="11"/>
    <x v="4"/>
    <x v="0"/>
  </r>
  <r>
    <x v="6"/>
    <n v="1"/>
    <n v="4"/>
    <n v="4"/>
    <x v="3"/>
    <x v="0"/>
    <x v="1"/>
    <x v="162"/>
    <n v="2023"/>
    <x v="5"/>
    <x v="11"/>
    <x v="4"/>
    <x v="0"/>
  </r>
  <r>
    <x v="5"/>
    <n v="1"/>
    <n v="2"/>
    <n v="2"/>
    <x v="3"/>
    <x v="0"/>
    <x v="1"/>
    <x v="162"/>
    <n v="2023"/>
    <x v="5"/>
    <x v="11"/>
    <x v="4"/>
    <x v="0"/>
  </r>
  <r>
    <x v="8"/>
    <n v="4"/>
    <n v="4"/>
    <n v="16"/>
    <x v="1"/>
    <x v="0"/>
    <x v="0"/>
    <x v="162"/>
    <n v="2023"/>
    <x v="5"/>
    <x v="11"/>
    <x v="4"/>
    <x v="0"/>
  </r>
  <r>
    <x v="3"/>
    <n v="3"/>
    <n v="3"/>
    <n v="9"/>
    <x v="0"/>
    <x v="4"/>
    <x v="0"/>
    <x v="162"/>
    <n v="2023"/>
    <x v="5"/>
    <x v="11"/>
    <x v="4"/>
    <x v="0"/>
  </r>
  <r>
    <x v="3"/>
    <n v="5"/>
    <n v="3"/>
    <n v="15"/>
    <x v="2"/>
    <x v="2"/>
    <x v="1"/>
    <x v="163"/>
    <n v="2023"/>
    <x v="5"/>
    <x v="12"/>
    <x v="5"/>
    <x v="0"/>
  </r>
  <r>
    <x v="4"/>
    <n v="2"/>
    <n v="1.5"/>
    <n v="3"/>
    <x v="3"/>
    <x v="0"/>
    <x v="2"/>
    <x v="163"/>
    <n v="2023"/>
    <x v="5"/>
    <x v="12"/>
    <x v="5"/>
    <x v="0"/>
  </r>
  <r>
    <x v="5"/>
    <n v="5"/>
    <n v="2"/>
    <n v="10"/>
    <x v="0"/>
    <x v="3"/>
    <x v="0"/>
    <x v="163"/>
    <n v="2023"/>
    <x v="5"/>
    <x v="12"/>
    <x v="5"/>
    <x v="0"/>
  </r>
  <r>
    <x v="4"/>
    <n v="3"/>
    <n v="1.5"/>
    <n v="4.5"/>
    <x v="3"/>
    <x v="4"/>
    <x v="0"/>
    <x v="163"/>
    <n v="2023"/>
    <x v="5"/>
    <x v="12"/>
    <x v="5"/>
    <x v="0"/>
  </r>
  <r>
    <x v="0"/>
    <n v="4"/>
    <n v="5"/>
    <n v="20"/>
    <x v="1"/>
    <x v="4"/>
    <x v="2"/>
    <x v="163"/>
    <n v="2023"/>
    <x v="5"/>
    <x v="12"/>
    <x v="5"/>
    <x v="0"/>
  </r>
  <r>
    <x v="0"/>
    <n v="3"/>
    <n v="5"/>
    <n v="15"/>
    <x v="2"/>
    <x v="3"/>
    <x v="1"/>
    <x v="163"/>
    <n v="2023"/>
    <x v="5"/>
    <x v="12"/>
    <x v="5"/>
    <x v="0"/>
  </r>
  <r>
    <x v="1"/>
    <n v="2"/>
    <n v="3"/>
    <n v="6"/>
    <x v="0"/>
    <x v="4"/>
    <x v="1"/>
    <x v="163"/>
    <n v="2023"/>
    <x v="5"/>
    <x v="12"/>
    <x v="5"/>
    <x v="0"/>
  </r>
  <r>
    <x v="8"/>
    <n v="5"/>
    <n v="4"/>
    <n v="20"/>
    <x v="1"/>
    <x v="3"/>
    <x v="0"/>
    <x v="163"/>
    <n v="2023"/>
    <x v="5"/>
    <x v="12"/>
    <x v="5"/>
    <x v="0"/>
  </r>
  <r>
    <x v="2"/>
    <n v="5"/>
    <n v="4"/>
    <n v="20"/>
    <x v="1"/>
    <x v="3"/>
    <x v="1"/>
    <x v="163"/>
    <n v="2023"/>
    <x v="5"/>
    <x v="12"/>
    <x v="5"/>
    <x v="0"/>
  </r>
  <r>
    <x v="1"/>
    <n v="2"/>
    <n v="3"/>
    <n v="6"/>
    <x v="0"/>
    <x v="0"/>
    <x v="1"/>
    <x v="163"/>
    <n v="2023"/>
    <x v="5"/>
    <x v="12"/>
    <x v="5"/>
    <x v="0"/>
  </r>
  <r>
    <x v="2"/>
    <n v="4"/>
    <n v="4"/>
    <n v="16"/>
    <x v="1"/>
    <x v="2"/>
    <x v="0"/>
    <x v="163"/>
    <n v="2023"/>
    <x v="5"/>
    <x v="12"/>
    <x v="5"/>
    <x v="0"/>
  </r>
  <r>
    <x v="5"/>
    <n v="4"/>
    <n v="2"/>
    <n v="8"/>
    <x v="0"/>
    <x v="2"/>
    <x v="0"/>
    <x v="163"/>
    <n v="2023"/>
    <x v="5"/>
    <x v="12"/>
    <x v="5"/>
    <x v="0"/>
  </r>
  <r>
    <x v="6"/>
    <n v="3"/>
    <n v="4"/>
    <n v="12"/>
    <x v="2"/>
    <x v="4"/>
    <x v="3"/>
    <x v="163"/>
    <n v="2023"/>
    <x v="5"/>
    <x v="12"/>
    <x v="5"/>
    <x v="0"/>
  </r>
  <r>
    <x v="7"/>
    <n v="4"/>
    <n v="1"/>
    <n v="4"/>
    <x v="3"/>
    <x v="3"/>
    <x v="1"/>
    <x v="163"/>
    <n v="2023"/>
    <x v="5"/>
    <x v="12"/>
    <x v="5"/>
    <x v="0"/>
  </r>
  <r>
    <x v="2"/>
    <n v="5"/>
    <n v="4"/>
    <n v="20"/>
    <x v="1"/>
    <x v="4"/>
    <x v="3"/>
    <x v="163"/>
    <n v="2023"/>
    <x v="5"/>
    <x v="12"/>
    <x v="5"/>
    <x v="0"/>
  </r>
  <r>
    <x v="2"/>
    <n v="5"/>
    <n v="4"/>
    <n v="20"/>
    <x v="1"/>
    <x v="4"/>
    <x v="2"/>
    <x v="163"/>
    <n v="2023"/>
    <x v="5"/>
    <x v="12"/>
    <x v="5"/>
    <x v="0"/>
  </r>
  <r>
    <x v="5"/>
    <n v="5"/>
    <n v="2"/>
    <n v="10"/>
    <x v="0"/>
    <x v="3"/>
    <x v="1"/>
    <x v="163"/>
    <n v="2023"/>
    <x v="5"/>
    <x v="12"/>
    <x v="5"/>
    <x v="0"/>
  </r>
  <r>
    <x v="4"/>
    <n v="3"/>
    <n v="1.5"/>
    <n v="4.5"/>
    <x v="3"/>
    <x v="3"/>
    <x v="1"/>
    <x v="163"/>
    <n v="2023"/>
    <x v="5"/>
    <x v="12"/>
    <x v="5"/>
    <x v="0"/>
  </r>
  <r>
    <x v="2"/>
    <n v="2"/>
    <n v="4"/>
    <n v="8"/>
    <x v="0"/>
    <x v="4"/>
    <x v="0"/>
    <x v="163"/>
    <n v="2023"/>
    <x v="5"/>
    <x v="12"/>
    <x v="5"/>
    <x v="0"/>
  </r>
  <r>
    <x v="5"/>
    <n v="1"/>
    <n v="2"/>
    <n v="2"/>
    <x v="3"/>
    <x v="3"/>
    <x v="0"/>
    <x v="163"/>
    <n v="2023"/>
    <x v="5"/>
    <x v="12"/>
    <x v="5"/>
    <x v="0"/>
  </r>
  <r>
    <x v="2"/>
    <n v="2"/>
    <n v="4"/>
    <n v="8"/>
    <x v="0"/>
    <x v="0"/>
    <x v="1"/>
    <x v="163"/>
    <n v="2023"/>
    <x v="5"/>
    <x v="12"/>
    <x v="5"/>
    <x v="0"/>
  </r>
  <r>
    <x v="5"/>
    <n v="2"/>
    <n v="2"/>
    <n v="4"/>
    <x v="3"/>
    <x v="3"/>
    <x v="1"/>
    <x v="163"/>
    <n v="2023"/>
    <x v="5"/>
    <x v="12"/>
    <x v="5"/>
    <x v="0"/>
  </r>
  <r>
    <x v="3"/>
    <n v="4"/>
    <n v="3"/>
    <n v="12"/>
    <x v="2"/>
    <x v="0"/>
    <x v="2"/>
    <x v="163"/>
    <n v="2023"/>
    <x v="5"/>
    <x v="12"/>
    <x v="5"/>
    <x v="0"/>
  </r>
  <r>
    <x v="8"/>
    <n v="3"/>
    <n v="4"/>
    <n v="12"/>
    <x v="2"/>
    <x v="2"/>
    <x v="2"/>
    <x v="163"/>
    <n v="2023"/>
    <x v="5"/>
    <x v="12"/>
    <x v="5"/>
    <x v="0"/>
  </r>
  <r>
    <x v="3"/>
    <n v="2"/>
    <n v="3"/>
    <n v="6"/>
    <x v="0"/>
    <x v="3"/>
    <x v="2"/>
    <x v="163"/>
    <n v="2023"/>
    <x v="5"/>
    <x v="12"/>
    <x v="5"/>
    <x v="0"/>
  </r>
  <r>
    <x v="4"/>
    <n v="1"/>
    <n v="1.5"/>
    <n v="1.5"/>
    <x v="3"/>
    <x v="3"/>
    <x v="0"/>
    <x v="164"/>
    <n v="2023"/>
    <x v="5"/>
    <x v="13"/>
    <x v="6"/>
    <x v="0"/>
  </r>
  <r>
    <x v="5"/>
    <n v="2"/>
    <n v="2"/>
    <n v="4"/>
    <x v="3"/>
    <x v="0"/>
    <x v="1"/>
    <x v="164"/>
    <n v="2023"/>
    <x v="5"/>
    <x v="13"/>
    <x v="6"/>
    <x v="0"/>
  </r>
  <r>
    <x v="1"/>
    <n v="2"/>
    <n v="3"/>
    <n v="6"/>
    <x v="0"/>
    <x v="4"/>
    <x v="2"/>
    <x v="164"/>
    <n v="2023"/>
    <x v="5"/>
    <x v="13"/>
    <x v="6"/>
    <x v="0"/>
  </r>
  <r>
    <x v="1"/>
    <n v="1"/>
    <n v="3"/>
    <n v="3"/>
    <x v="3"/>
    <x v="4"/>
    <x v="1"/>
    <x v="164"/>
    <n v="2023"/>
    <x v="5"/>
    <x v="13"/>
    <x v="6"/>
    <x v="0"/>
  </r>
  <r>
    <x v="5"/>
    <n v="2"/>
    <n v="2"/>
    <n v="4"/>
    <x v="3"/>
    <x v="0"/>
    <x v="2"/>
    <x v="164"/>
    <n v="2023"/>
    <x v="5"/>
    <x v="13"/>
    <x v="6"/>
    <x v="0"/>
  </r>
  <r>
    <x v="3"/>
    <n v="2"/>
    <n v="3"/>
    <n v="6"/>
    <x v="0"/>
    <x v="4"/>
    <x v="2"/>
    <x v="164"/>
    <n v="2023"/>
    <x v="5"/>
    <x v="13"/>
    <x v="6"/>
    <x v="0"/>
  </r>
  <r>
    <x v="4"/>
    <n v="2"/>
    <n v="1.5"/>
    <n v="3"/>
    <x v="3"/>
    <x v="2"/>
    <x v="0"/>
    <x v="164"/>
    <n v="2023"/>
    <x v="5"/>
    <x v="13"/>
    <x v="6"/>
    <x v="0"/>
  </r>
  <r>
    <x v="1"/>
    <n v="5"/>
    <n v="3"/>
    <n v="15"/>
    <x v="2"/>
    <x v="2"/>
    <x v="2"/>
    <x v="164"/>
    <n v="2023"/>
    <x v="5"/>
    <x v="13"/>
    <x v="6"/>
    <x v="0"/>
  </r>
  <r>
    <x v="5"/>
    <n v="3"/>
    <n v="2"/>
    <n v="6"/>
    <x v="0"/>
    <x v="3"/>
    <x v="0"/>
    <x v="164"/>
    <n v="2023"/>
    <x v="5"/>
    <x v="13"/>
    <x v="6"/>
    <x v="0"/>
  </r>
  <r>
    <x v="3"/>
    <n v="1"/>
    <n v="3"/>
    <n v="3"/>
    <x v="3"/>
    <x v="4"/>
    <x v="2"/>
    <x v="164"/>
    <n v="2023"/>
    <x v="5"/>
    <x v="13"/>
    <x v="6"/>
    <x v="0"/>
  </r>
  <r>
    <x v="0"/>
    <n v="3"/>
    <n v="5"/>
    <n v="15"/>
    <x v="2"/>
    <x v="0"/>
    <x v="3"/>
    <x v="164"/>
    <n v="2023"/>
    <x v="5"/>
    <x v="13"/>
    <x v="6"/>
    <x v="0"/>
  </r>
  <r>
    <x v="7"/>
    <n v="5"/>
    <n v="1"/>
    <n v="5"/>
    <x v="3"/>
    <x v="2"/>
    <x v="2"/>
    <x v="164"/>
    <n v="2023"/>
    <x v="5"/>
    <x v="13"/>
    <x v="6"/>
    <x v="0"/>
  </r>
  <r>
    <x v="4"/>
    <n v="3"/>
    <n v="1.5"/>
    <n v="4.5"/>
    <x v="3"/>
    <x v="2"/>
    <x v="2"/>
    <x v="164"/>
    <n v="2023"/>
    <x v="5"/>
    <x v="13"/>
    <x v="6"/>
    <x v="0"/>
  </r>
  <r>
    <x v="6"/>
    <n v="2"/>
    <n v="3"/>
    <n v="6"/>
    <x v="0"/>
    <x v="2"/>
    <x v="2"/>
    <x v="164"/>
    <n v="2023"/>
    <x v="5"/>
    <x v="13"/>
    <x v="6"/>
    <x v="0"/>
  </r>
  <r>
    <x v="5"/>
    <n v="5"/>
    <n v="2"/>
    <n v="10"/>
    <x v="0"/>
    <x v="0"/>
    <x v="0"/>
    <x v="164"/>
    <n v="2023"/>
    <x v="5"/>
    <x v="13"/>
    <x v="6"/>
    <x v="0"/>
  </r>
  <r>
    <x v="4"/>
    <n v="2"/>
    <n v="1.5"/>
    <n v="3"/>
    <x v="3"/>
    <x v="2"/>
    <x v="1"/>
    <x v="164"/>
    <n v="2023"/>
    <x v="5"/>
    <x v="13"/>
    <x v="6"/>
    <x v="0"/>
  </r>
  <r>
    <x v="3"/>
    <n v="4"/>
    <n v="3"/>
    <n v="12"/>
    <x v="2"/>
    <x v="3"/>
    <x v="0"/>
    <x v="164"/>
    <n v="2023"/>
    <x v="5"/>
    <x v="13"/>
    <x v="6"/>
    <x v="0"/>
  </r>
  <r>
    <x v="8"/>
    <n v="4"/>
    <n v="4"/>
    <n v="16"/>
    <x v="1"/>
    <x v="2"/>
    <x v="0"/>
    <x v="164"/>
    <n v="2023"/>
    <x v="5"/>
    <x v="13"/>
    <x v="6"/>
    <x v="0"/>
  </r>
  <r>
    <x v="1"/>
    <n v="5"/>
    <n v="3"/>
    <n v="15"/>
    <x v="2"/>
    <x v="2"/>
    <x v="1"/>
    <x v="164"/>
    <n v="2023"/>
    <x v="5"/>
    <x v="13"/>
    <x v="6"/>
    <x v="0"/>
  </r>
  <r>
    <x v="2"/>
    <n v="4"/>
    <n v="4"/>
    <n v="16"/>
    <x v="1"/>
    <x v="2"/>
    <x v="1"/>
    <x v="164"/>
    <n v="2023"/>
    <x v="5"/>
    <x v="13"/>
    <x v="6"/>
    <x v="0"/>
  </r>
  <r>
    <x v="0"/>
    <n v="5"/>
    <n v="5"/>
    <n v="25"/>
    <x v="4"/>
    <x v="4"/>
    <x v="0"/>
    <x v="164"/>
    <n v="2023"/>
    <x v="5"/>
    <x v="13"/>
    <x v="6"/>
    <x v="0"/>
  </r>
  <r>
    <x v="5"/>
    <n v="5"/>
    <n v="2"/>
    <n v="10"/>
    <x v="0"/>
    <x v="4"/>
    <x v="0"/>
    <x v="164"/>
    <n v="2023"/>
    <x v="5"/>
    <x v="13"/>
    <x v="6"/>
    <x v="0"/>
  </r>
  <r>
    <x v="0"/>
    <n v="5"/>
    <n v="5"/>
    <n v="25"/>
    <x v="4"/>
    <x v="3"/>
    <x v="2"/>
    <x v="164"/>
    <n v="2023"/>
    <x v="5"/>
    <x v="13"/>
    <x v="6"/>
    <x v="0"/>
  </r>
  <r>
    <x v="3"/>
    <n v="4"/>
    <n v="3"/>
    <n v="12"/>
    <x v="2"/>
    <x v="3"/>
    <x v="1"/>
    <x v="165"/>
    <n v="2023"/>
    <x v="5"/>
    <x v="14"/>
    <x v="0"/>
    <x v="0"/>
  </r>
  <r>
    <x v="2"/>
    <n v="3"/>
    <n v="4"/>
    <n v="12"/>
    <x v="2"/>
    <x v="4"/>
    <x v="1"/>
    <x v="165"/>
    <n v="2023"/>
    <x v="5"/>
    <x v="14"/>
    <x v="0"/>
    <x v="0"/>
  </r>
  <r>
    <x v="2"/>
    <n v="3"/>
    <n v="4"/>
    <n v="12"/>
    <x v="2"/>
    <x v="4"/>
    <x v="2"/>
    <x v="165"/>
    <n v="2023"/>
    <x v="5"/>
    <x v="14"/>
    <x v="0"/>
    <x v="0"/>
  </r>
  <r>
    <x v="4"/>
    <n v="1"/>
    <n v="1.5"/>
    <n v="1.5"/>
    <x v="3"/>
    <x v="3"/>
    <x v="2"/>
    <x v="165"/>
    <n v="2023"/>
    <x v="5"/>
    <x v="14"/>
    <x v="0"/>
    <x v="0"/>
  </r>
  <r>
    <x v="1"/>
    <n v="4"/>
    <n v="3"/>
    <n v="12"/>
    <x v="2"/>
    <x v="2"/>
    <x v="1"/>
    <x v="165"/>
    <n v="2023"/>
    <x v="5"/>
    <x v="14"/>
    <x v="0"/>
    <x v="0"/>
  </r>
  <r>
    <x v="1"/>
    <n v="5"/>
    <n v="3"/>
    <n v="15"/>
    <x v="2"/>
    <x v="4"/>
    <x v="1"/>
    <x v="165"/>
    <n v="2023"/>
    <x v="5"/>
    <x v="14"/>
    <x v="0"/>
    <x v="0"/>
  </r>
  <r>
    <x v="3"/>
    <n v="2"/>
    <n v="3"/>
    <n v="6"/>
    <x v="0"/>
    <x v="0"/>
    <x v="0"/>
    <x v="165"/>
    <n v="2023"/>
    <x v="5"/>
    <x v="14"/>
    <x v="0"/>
    <x v="0"/>
  </r>
  <r>
    <x v="0"/>
    <n v="2"/>
    <n v="5"/>
    <n v="10"/>
    <x v="0"/>
    <x v="0"/>
    <x v="2"/>
    <x v="165"/>
    <n v="2023"/>
    <x v="5"/>
    <x v="14"/>
    <x v="0"/>
    <x v="0"/>
  </r>
  <r>
    <x v="1"/>
    <n v="4"/>
    <n v="3"/>
    <n v="12"/>
    <x v="2"/>
    <x v="2"/>
    <x v="1"/>
    <x v="165"/>
    <n v="2023"/>
    <x v="5"/>
    <x v="14"/>
    <x v="0"/>
    <x v="0"/>
  </r>
  <r>
    <x v="4"/>
    <n v="4"/>
    <n v="1.5"/>
    <n v="6"/>
    <x v="0"/>
    <x v="1"/>
    <x v="1"/>
    <x v="165"/>
    <n v="2023"/>
    <x v="5"/>
    <x v="14"/>
    <x v="0"/>
    <x v="0"/>
  </r>
  <r>
    <x v="4"/>
    <n v="4"/>
    <n v="1.5"/>
    <n v="6"/>
    <x v="0"/>
    <x v="2"/>
    <x v="2"/>
    <x v="165"/>
    <n v="2023"/>
    <x v="5"/>
    <x v="14"/>
    <x v="0"/>
    <x v="0"/>
  </r>
  <r>
    <x v="2"/>
    <n v="1"/>
    <n v="4"/>
    <n v="4"/>
    <x v="3"/>
    <x v="2"/>
    <x v="2"/>
    <x v="165"/>
    <n v="2023"/>
    <x v="5"/>
    <x v="14"/>
    <x v="0"/>
    <x v="0"/>
  </r>
  <r>
    <x v="0"/>
    <n v="2"/>
    <n v="5"/>
    <n v="10"/>
    <x v="0"/>
    <x v="0"/>
    <x v="2"/>
    <x v="165"/>
    <n v="2023"/>
    <x v="5"/>
    <x v="14"/>
    <x v="0"/>
    <x v="0"/>
  </r>
  <r>
    <x v="6"/>
    <n v="4"/>
    <n v="4"/>
    <n v="16"/>
    <x v="1"/>
    <x v="3"/>
    <x v="1"/>
    <x v="165"/>
    <n v="2023"/>
    <x v="5"/>
    <x v="14"/>
    <x v="0"/>
    <x v="0"/>
  </r>
  <r>
    <x v="1"/>
    <n v="5"/>
    <n v="3"/>
    <n v="15"/>
    <x v="2"/>
    <x v="0"/>
    <x v="2"/>
    <x v="165"/>
    <n v="2023"/>
    <x v="5"/>
    <x v="14"/>
    <x v="0"/>
    <x v="0"/>
  </r>
  <r>
    <x v="8"/>
    <n v="2"/>
    <n v="4"/>
    <n v="8"/>
    <x v="0"/>
    <x v="3"/>
    <x v="1"/>
    <x v="165"/>
    <n v="2023"/>
    <x v="5"/>
    <x v="14"/>
    <x v="0"/>
    <x v="0"/>
  </r>
  <r>
    <x v="7"/>
    <n v="4"/>
    <n v="1"/>
    <n v="4"/>
    <x v="3"/>
    <x v="2"/>
    <x v="0"/>
    <x v="165"/>
    <n v="2023"/>
    <x v="5"/>
    <x v="14"/>
    <x v="0"/>
    <x v="0"/>
  </r>
  <r>
    <x v="5"/>
    <n v="3"/>
    <n v="2"/>
    <n v="6"/>
    <x v="0"/>
    <x v="2"/>
    <x v="2"/>
    <x v="165"/>
    <n v="2023"/>
    <x v="5"/>
    <x v="14"/>
    <x v="0"/>
    <x v="0"/>
  </r>
  <r>
    <x v="0"/>
    <n v="2"/>
    <n v="5"/>
    <n v="10"/>
    <x v="0"/>
    <x v="3"/>
    <x v="0"/>
    <x v="165"/>
    <n v="2023"/>
    <x v="5"/>
    <x v="14"/>
    <x v="0"/>
    <x v="0"/>
  </r>
  <r>
    <x v="1"/>
    <n v="1"/>
    <n v="3"/>
    <n v="3"/>
    <x v="3"/>
    <x v="3"/>
    <x v="0"/>
    <x v="165"/>
    <n v="2023"/>
    <x v="5"/>
    <x v="14"/>
    <x v="0"/>
    <x v="0"/>
  </r>
  <r>
    <x v="6"/>
    <n v="2"/>
    <n v="3"/>
    <n v="6"/>
    <x v="0"/>
    <x v="2"/>
    <x v="0"/>
    <x v="165"/>
    <n v="2023"/>
    <x v="5"/>
    <x v="14"/>
    <x v="0"/>
    <x v="0"/>
  </r>
  <r>
    <x v="2"/>
    <n v="2"/>
    <n v="4"/>
    <n v="8"/>
    <x v="0"/>
    <x v="4"/>
    <x v="0"/>
    <x v="165"/>
    <n v="2023"/>
    <x v="5"/>
    <x v="14"/>
    <x v="0"/>
    <x v="0"/>
  </r>
  <r>
    <x v="7"/>
    <n v="1"/>
    <n v="1"/>
    <n v="1"/>
    <x v="3"/>
    <x v="0"/>
    <x v="2"/>
    <x v="165"/>
    <n v="2023"/>
    <x v="5"/>
    <x v="14"/>
    <x v="0"/>
    <x v="0"/>
  </r>
  <r>
    <x v="1"/>
    <n v="5"/>
    <n v="3"/>
    <n v="15"/>
    <x v="2"/>
    <x v="0"/>
    <x v="1"/>
    <x v="165"/>
    <n v="2023"/>
    <x v="5"/>
    <x v="14"/>
    <x v="0"/>
    <x v="0"/>
  </r>
  <r>
    <x v="0"/>
    <n v="1"/>
    <n v="5"/>
    <n v="5"/>
    <x v="3"/>
    <x v="3"/>
    <x v="1"/>
    <x v="165"/>
    <n v="2023"/>
    <x v="5"/>
    <x v="14"/>
    <x v="0"/>
    <x v="0"/>
  </r>
  <r>
    <x v="5"/>
    <n v="4"/>
    <n v="2"/>
    <n v="8"/>
    <x v="0"/>
    <x v="0"/>
    <x v="1"/>
    <x v="165"/>
    <n v="2023"/>
    <x v="5"/>
    <x v="14"/>
    <x v="0"/>
    <x v="0"/>
  </r>
  <r>
    <x v="2"/>
    <n v="1"/>
    <n v="4"/>
    <n v="4"/>
    <x v="3"/>
    <x v="2"/>
    <x v="2"/>
    <x v="165"/>
    <n v="2023"/>
    <x v="5"/>
    <x v="14"/>
    <x v="0"/>
    <x v="0"/>
  </r>
  <r>
    <x v="2"/>
    <n v="5"/>
    <n v="4"/>
    <n v="20"/>
    <x v="1"/>
    <x v="2"/>
    <x v="1"/>
    <x v="165"/>
    <n v="2023"/>
    <x v="5"/>
    <x v="14"/>
    <x v="0"/>
    <x v="0"/>
  </r>
  <r>
    <x v="4"/>
    <n v="2"/>
    <n v="1.5"/>
    <n v="3"/>
    <x v="3"/>
    <x v="4"/>
    <x v="0"/>
    <x v="166"/>
    <n v="2023"/>
    <x v="5"/>
    <x v="15"/>
    <x v="1"/>
    <x v="0"/>
  </r>
  <r>
    <x v="6"/>
    <n v="2"/>
    <n v="3"/>
    <n v="6"/>
    <x v="0"/>
    <x v="3"/>
    <x v="1"/>
    <x v="166"/>
    <n v="2023"/>
    <x v="5"/>
    <x v="15"/>
    <x v="1"/>
    <x v="0"/>
  </r>
  <r>
    <x v="3"/>
    <n v="2"/>
    <n v="3"/>
    <n v="6"/>
    <x v="0"/>
    <x v="0"/>
    <x v="0"/>
    <x v="166"/>
    <n v="2023"/>
    <x v="5"/>
    <x v="15"/>
    <x v="1"/>
    <x v="0"/>
  </r>
  <r>
    <x v="6"/>
    <n v="4"/>
    <n v="3"/>
    <n v="12"/>
    <x v="2"/>
    <x v="3"/>
    <x v="2"/>
    <x v="166"/>
    <n v="2023"/>
    <x v="5"/>
    <x v="15"/>
    <x v="1"/>
    <x v="0"/>
  </r>
  <r>
    <x v="0"/>
    <n v="5"/>
    <n v="5"/>
    <n v="25"/>
    <x v="4"/>
    <x v="4"/>
    <x v="1"/>
    <x v="166"/>
    <n v="2023"/>
    <x v="5"/>
    <x v="15"/>
    <x v="1"/>
    <x v="0"/>
  </r>
  <r>
    <x v="2"/>
    <n v="3"/>
    <n v="4"/>
    <n v="12"/>
    <x v="2"/>
    <x v="2"/>
    <x v="0"/>
    <x v="166"/>
    <n v="2023"/>
    <x v="5"/>
    <x v="15"/>
    <x v="1"/>
    <x v="0"/>
  </r>
  <r>
    <x v="6"/>
    <n v="2"/>
    <n v="4"/>
    <n v="8"/>
    <x v="0"/>
    <x v="4"/>
    <x v="0"/>
    <x v="166"/>
    <n v="2023"/>
    <x v="5"/>
    <x v="15"/>
    <x v="1"/>
    <x v="0"/>
  </r>
  <r>
    <x v="2"/>
    <n v="1"/>
    <n v="4"/>
    <n v="4"/>
    <x v="3"/>
    <x v="4"/>
    <x v="0"/>
    <x v="166"/>
    <n v="2023"/>
    <x v="5"/>
    <x v="15"/>
    <x v="1"/>
    <x v="0"/>
  </r>
  <r>
    <x v="0"/>
    <n v="2"/>
    <n v="5"/>
    <n v="10"/>
    <x v="0"/>
    <x v="0"/>
    <x v="2"/>
    <x v="166"/>
    <n v="2023"/>
    <x v="5"/>
    <x v="15"/>
    <x v="1"/>
    <x v="0"/>
  </r>
  <r>
    <x v="0"/>
    <n v="3"/>
    <n v="5"/>
    <n v="15"/>
    <x v="2"/>
    <x v="2"/>
    <x v="1"/>
    <x v="166"/>
    <n v="2023"/>
    <x v="5"/>
    <x v="15"/>
    <x v="1"/>
    <x v="0"/>
  </r>
  <r>
    <x v="4"/>
    <n v="5"/>
    <n v="1.5"/>
    <n v="7.5"/>
    <x v="0"/>
    <x v="4"/>
    <x v="0"/>
    <x v="166"/>
    <n v="2023"/>
    <x v="5"/>
    <x v="15"/>
    <x v="1"/>
    <x v="0"/>
  </r>
  <r>
    <x v="5"/>
    <n v="1"/>
    <n v="2"/>
    <n v="2"/>
    <x v="3"/>
    <x v="1"/>
    <x v="2"/>
    <x v="166"/>
    <n v="2023"/>
    <x v="5"/>
    <x v="15"/>
    <x v="1"/>
    <x v="0"/>
  </r>
  <r>
    <x v="0"/>
    <n v="4"/>
    <n v="5"/>
    <n v="20"/>
    <x v="1"/>
    <x v="2"/>
    <x v="1"/>
    <x v="166"/>
    <n v="2023"/>
    <x v="5"/>
    <x v="15"/>
    <x v="1"/>
    <x v="0"/>
  </r>
  <r>
    <x v="7"/>
    <n v="5"/>
    <n v="1"/>
    <n v="5"/>
    <x v="3"/>
    <x v="3"/>
    <x v="1"/>
    <x v="166"/>
    <n v="2023"/>
    <x v="5"/>
    <x v="15"/>
    <x v="1"/>
    <x v="0"/>
  </r>
  <r>
    <x v="1"/>
    <n v="4"/>
    <n v="3"/>
    <n v="12"/>
    <x v="2"/>
    <x v="3"/>
    <x v="2"/>
    <x v="166"/>
    <n v="2023"/>
    <x v="5"/>
    <x v="15"/>
    <x v="1"/>
    <x v="0"/>
  </r>
  <r>
    <x v="6"/>
    <n v="2"/>
    <n v="3"/>
    <n v="6"/>
    <x v="0"/>
    <x v="2"/>
    <x v="2"/>
    <x v="166"/>
    <n v="2023"/>
    <x v="5"/>
    <x v="15"/>
    <x v="1"/>
    <x v="0"/>
  </r>
  <r>
    <x v="8"/>
    <n v="4"/>
    <n v="4"/>
    <n v="16"/>
    <x v="1"/>
    <x v="0"/>
    <x v="1"/>
    <x v="166"/>
    <n v="2023"/>
    <x v="5"/>
    <x v="15"/>
    <x v="1"/>
    <x v="0"/>
  </r>
  <r>
    <x v="5"/>
    <n v="4"/>
    <n v="2"/>
    <n v="8"/>
    <x v="0"/>
    <x v="3"/>
    <x v="2"/>
    <x v="166"/>
    <n v="2023"/>
    <x v="5"/>
    <x v="15"/>
    <x v="1"/>
    <x v="0"/>
  </r>
  <r>
    <x v="1"/>
    <n v="4"/>
    <n v="3"/>
    <n v="12"/>
    <x v="2"/>
    <x v="3"/>
    <x v="1"/>
    <x v="166"/>
    <n v="2023"/>
    <x v="5"/>
    <x v="15"/>
    <x v="1"/>
    <x v="0"/>
  </r>
  <r>
    <x v="0"/>
    <n v="3"/>
    <n v="5"/>
    <n v="15"/>
    <x v="2"/>
    <x v="3"/>
    <x v="3"/>
    <x v="166"/>
    <n v="2023"/>
    <x v="5"/>
    <x v="15"/>
    <x v="1"/>
    <x v="0"/>
  </r>
  <r>
    <x v="4"/>
    <n v="1"/>
    <n v="1.5"/>
    <n v="1.5"/>
    <x v="3"/>
    <x v="0"/>
    <x v="0"/>
    <x v="166"/>
    <n v="2023"/>
    <x v="5"/>
    <x v="15"/>
    <x v="1"/>
    <x v="0"/>
  </r>
  <r>
    <x v="8"/>
    <n v="4"/>
    <n v="4"/>
    <n v="16"/>
    <x v="1"/>
    <x v="0"/>
    <x v="2"/>
    <x v="166"/>
    <n v="2023"/>
    <x v="5"/>
    <x v="15"/>
    <x v="1"/>
    <x v="0"/>
  </r>
  <r>
    <x v="2"/>
    <n v="2"/>
    <n v="4"/>
    <n v="8"/>
    <x v="0"/>
    <x v="2"/>
    <x v="2"/>
    <x v="166"/>
    <n v="2023"/>
    <x v="5"/>
    <x v="15"/>
    <x v="1"/>
    <x v="0"/>
  </r>
  <r>
    <x v="1"/>
    <n v="5"/>
    <n v="3"/>
    <n v="15"/>
    <x v="2"/>
    <x v="0"/>
    <x v="1"/>
    <x v="166"/>
    <n v="2023"/>
    <x v="5"/>
    <x v="15"/>
    <x v="1"/>
    <x v="0"/>
  </r>
  <r>
    <x v="1"/>
    <n v="2"/>
    <n v="3"/>
    <n v="6"/>
    <x v="0"/>
    <x v="2"/>
    <x v="0"/>
    <x v="166"/>
    <n v="2023"/>
    <x v="5"/>
    <x v="15"/>
    <x v="1"/>
    <x v="0"/>
  </r>
  <r>
    <x v="3"/>
    <n v="1"/>
    <n v="3"/>
    <n v="3"/>
    <x v="3"/>
    <x v="0"/>
    <x v="0"/>
    <x v="166"/>
    <n v="2023"/>
    <x v="5"/>
    <x v="15"/>
    <x v="1"/>
    <x v="0"/>
  </r>
  <r>
    <x v="5"/>
    <n v="2"/>
    <n v="2"/>
    <n v="4"/>
    <x v="3"/>
    <x v="4"/>
    <x v="0"/>
    <x v="166"/>
    <n v="2023"/>
    <x v="5"/>
    <x v="15"/>
    <x v="1"/>
    <x v="0"/>
  </r>
  <r>
    <x v="6"/>
    <n v="1"/>
    <n v="3"/>
    <n v="3"/>
    <x v="3"/>
    <x v="4"/>
    <x v="1"/>
    <x v="166"/>
    <n v="2023"/>
    <x v="5"/>
    <x v="15"/>
    <x v="1"/>
    <x v="0"/>
  </r>
  <r>
    <x v="8"/>
    <n v="4"/>
    <n v="4"/>
    <n v="16"/>
    <x v="1"/>
    <x v="3"/>
    <x v="0"/>
    <x v="166"/>
    <n v="2023"/>
    <x v="5"/>
    <x v="15"/>
    <x v="1"/>
    <x v="0"/>
  </r>
  <r>
    <x v="4"/>
    <n v="2"/>
    <n v="1.5"/>
    <n v="3"/>
    <x v="3"/>
    <x v="0"/>
    <x v="1"/>
    <x v="166"/>
    <n v="2023"/>
    <x v="5"/>
    <x v="15"/>
    <x v="1"/>
    <x v="0"/>
  </r>
  <r>
    <x v="0"/>
    <n v="1"/>
    <n v="5"/>
    <n v="5"/>
    <x v="3"/>
    <x v="3"/>
    <x v="1"/>
    <x v="166"/>
    <n v="2023"/>
    <x v="5"/>
    <x v="15"/>
    <x v="1"/>
    <x v="0"/>
  </r>
  <r>
    <x v="8"/>
    <n v="3"/>
    <n v="4"/>
    <n v="12"/>
    <x v="2"/>
    <x v="0"/>
    <x v="2"/>
    <x v="166"/>
    <n v="2023"/>
    <x v="5"/>
    <x v="15"/>
    <x v="1"/>
    <x v="0"/>
  </r>
  <r>
    <x v="5"/>
    <n v="1"/>
    <n v="2"/>
    <n v="2"/>
    <x v="3"/>
    <x v="0"/>
    <x v="1"/>
    <x v="166"/>
    <n v="2023"/>
    <x v="5"/>
    <x v="15"/>
    <x v="1"/>
    <x v="0"/>
  </r>
  <r>
    <x v="4"/>
    <n v="3"/>
    <n v="1.5"/>
    <n v="4.5"/>
    <x v="3"/>
    <x v="3"/>
    <x v="3"/>
    <x v="166"/>
    <n v="2023"/>
    <x v="5"/>
    <x v="15"/>
    <x v="1"/>
    <x v="0"/>
  </r>
  <r>
    <x v="4"/>
    <n v="2"/>
    <n v="1.5"/>
    <n v="3"/>
    <x v="3"/>
    <x v="0"/>
    <x v="2"/>
    <x v="166"/>
    <n v="2023"/>
    <x v="5"/>
    <x v="15"/>
    <x v="1"/>
    <x v="0"/>
  </r>
  <r>
    <x v="8"/>
    <n v="3"/>
    <n v="4"/>
    <n v="12"/>
    <x v="2"/>
    <x v="0"/>
    <x v="1"/>
    <x v="166"/>
    <n v="2023"/>
    <x v="5"/>
    <x v="15"/>
    <x v="1"/>
    <x v="0"/>
  </r>
  <r>
    <x v="2"/>
    <n v="5"/>
    <n v="4"/>
    <n v="20"/>
    <x v="1"/>
    <x v="0"/>
    <x v="0"/>
    <x v="166"/>
    <n v="2023"/>
    <x v="5"/>
    <x v="15"/>
    <x v="1"/>
    <x v="0"/>
  </r>
  <r>
    <x v="2"/>
    <n v="2"/>
    <n v="4"/>
    <n v="8"/>
    <x v="0"/>
    <x v="3"/>
    <x v="3"/>
    <x v="166"/>
    <n v="2023"/>
    <x v="5"/>
    <x v="15"/>
    <x v="1"/>
    <x v="0"/>
  </r>
  <r>
    <x v="7"/>
    <n v="1"/>
    <n v="1"/>
    <n v="1"/>
    <x v="3"/>
    <x v="3"/>
    <x v="2"/>
    <x v="166"/>
    <n v="2023"/>
    <x v="5"/>
    <x v="15"/>
    <x v="1"/>
    <x v="0"/>
  </r>
  <r>
    <x v="2"/>
    <n v="5"/>
    <n v="4"/>
    <n v="20"/>
    <x v="1"/>
    <x v="3"/>
    <x v="1"/>
    <x v="166"/>
    <n v="2023"/>
    <x v="5"/>
    <x v="15"/>
    <x v="1"/>
    <x v="0"/>
  </r>
  <r>
    <x v="3"/>
    <n v="5"/>
    <n v="3"/>
    <n v="15"/>
    <x v="2"/>
    <x v="1"/>
    <x v="0"/>
    <x v="167"/>
    <n v="2023"/>
    <x v="5"/>
    <x v="16"/>
    <x v="2"/>
    <x v="0"/>
  </r>
  <r>
    <x v="4"/>
    <n v="2"/>
    <n v="1.5"/>
    <n v="3"/>
    <x v="3"/>
    <x v="3"/>
    <x v="0"/>
    <x v="167"/>
    <n v="2023"/>
    <x v="5"/>
    <x v="16"/>
    <x v="2"/>
    <x v="0"/>
  </r>
  <r>
    <x v="5"/>
    <n v="3"/>
    <n v="2"/>
    <n v="6"/>
    <x v="0"/>
    <x v="2"/>
    <x v="0"/>
    <x v="167"/>
    <n v="2023"/>
    <x v="5"/>
    <x v="16"/>
    <x v="2"/>
    <x v="0"/>
  </r>
  <r>
    <x v="8"/>
    <n v="5"/>
    <n v="4"/>
    <n v="20"/>
    <x v="1"/>
    <x v="4"/>
    <x v="2"/>
    <x v="167"/>
    <n v="2023"/>
    <x v="5"/>
    <x v="16"/>
    <x v="2"/>
    <x v="0"/>
  </r>
  <r>
    <x v="5"/>
    <n v="2"/>
    <n v="2"/>
    <n v="4"/>
    <x v="3"/>
    <x v="0"/>
    <x v="2"/>
    <x v="167"/>
    <n v="2023"/>
    <x v="5"/>
    <x v="16"/>
    <x v="2"/>
    <x v="0"/>
  </r>
  <r>
    <x v="5"/>
    <n v="1"/>
    <n v="2"/>
    <n v="2"/>
    <x v="3"/>
    <x v="3"/>
    <x v="1"/>
    <x v="167"/>
    <n v="2023"/>
    <x v="5"/>
    <x v="16"/>
    <x v="2"/>
    <x v="0"/>
  </r>
  <r>
    <x v="0"/>
    <n v="5"/>
    <n v="5"/>
    <n v="25"/>
    <x v="4"/>
    <x v="4"/>
    <x v="1"/>
    <x v="167"/>
    <n v="2023"/>
    <x v="5"/>
    <x v="16"/>
    <x v="2"/>
    <x v="0"/>
  </r>
  <r>
    <x v="2"/>
    <n v="1"/>
    <n v="4"/>
    <n v="4"/>
    <x v="3"/>
    <x v="4"/>
    <x v="1"/>
    <x v="167"/>
    <n v="2023"/>
    <x v="5"/>
    <x v="16"/>
    <x v="2"/>
    <x v="0"/>
  </r>
  <r>
    <x v="7"/>
    <n v="2"/>
    <n v="1"/>
    <n v="2"/>
    <x v="3"/>
    <x v="2"/>
    <x v="2"/>
    <x v="167"/>
    <n v="2023"/>
    <x v="5"/>
    <x v="16"/>
    <x v="2"/>
    <x v="0"/>
  </r>
  <r>
    <x v="7"/>
    <n v="1"/>
    <n v="1"/>
    <n v="1"/>
    <x v="3"/>
    <x v="0"/>
    <x v="0"/>
    <x v="167"/>
    <n v="2023"/>
    <x v="5"/>
    <x v="16"/>
    <x v="2"/>
    <x v="0"/>
  </r>
  <r>
    <x v="5"/>
    <n v="2"/>
    <n v="2"/>
    <n v="4"/>
    <x v="3"/>
    <x v="4"/>
    <x v="2"/>
    <x v="167"/>
    <n v="2023"/>
    <x v="5"/>
    <x v="16"/>
    <x v="2"/>
    <x v="0"/>
  </r>
  <r>
    <x v="7"/>
    <n v="3"/>
    <n v="1"/>
    <n v="3"/>
    <x v="3"/>
    <x v="0"/>
    <x v="1"/>
    <x v="167"/>
    <n v="2023"/>
    <x v="5"/>
    <x v="16"/>
    <x v="2"/>
    <x v="0"/>
  </r>
  <r>
    <x v="0"/>
    <n v="1"/>
    <n v="5"/>
    <n v="5"/>
    <x v="3"/>
    <x v="0"/>
    <x v="1"/>
    <x v="167"/>
    <n v="2023"/>
    <x v="5"/>
    <x v="16"/>
    <x v="2"/>
    <x v="0"/>
  </r>
  <r>
    <x v="7"/>
    <n v="4"/>
    <n v="1"/>
    <n v="4"/>
    <x v="3"/>
    <x v="0"/>
    <x v="2"/>
    <x v="167"/>
    <n v="2023"/>
    <x v="5"/>
    <x v="16"/>
    <x v="2"/>
    <x v="0"/>
  </r>
  <r>
    <x v="7"/>
    <n v="3"/>
    <n v="1"/>
    <n v="3"/>
    <x v="3"/>
    <x v="0"/>
    <x v="1"/>
    <x v="167"/>
    <n v="2023"/>
    <x v="5"/>
    <x v="16"/>
    <x v="2"/>
    <x v="0"/>
  </r>
  <r>
    <x v="0"/>
    <n v="4"/>
    <n v="5"/>
    <n v="20"/>
    <x v="1"/>
    <x v="2"/>
    <x v="0"/>
    <x v="167"/>
    <n v="2023"/>
    <x v="5"/>
    <x v="16"/>
    <x v="2"/>
    <x v="0"/>
  </r>
  <r>
    <x v="4"/>
    <n v="1"/>
    <n v="1.5"/>
    <n v="1.5"/>
    <x v="3"/>
    <x v="3"/>
    <x v="0"/>
    <x v="167"/>
    <n v="2023"/>
    <x v="5"/>
    <x v="16"/>
    <x v="2"/>
    <x v="0"/>
  </r>
  <r>
    <x v="7"/>
    <n v="5"/>
    <n v="1"/>
    <n v="5"/>
    <x v="3"/>
    <x v="0"/>
    <x v="2"/>
    <x v="167"/>
    <n v="2023"/>
    <x v="5"/>
    <x v="16"/>
    <x v="2"/>
    <x v="0"/>
  </r>
  <r>
    <x v="3"/>
    <n v="3"/>
    <n v="3"/>
    <n v="9"/>
    <x v="0"/>
    <x v="4"/>
    <x v="0"/>
    <x v="167"/>
    <n v="2023"/>
    <x v="5"/>
    <x v="16"/>
    <x v="2"/>
    <x v="0"/>
  </r>
  <r>
    <x v="2"/>
    <n v="4"/>
    <n v="4"/>
    <n v="16"/>
    <x v="1"/>
    <x v="4"/>
    <x v="0"/>
    <x v="167"/>
    <n v="2023"/>
    <x v="5"/>
    <x v="16"/>
    <x v="2"/>
    <x v="0"/>
  </r>
  <r>
    <x v="2"/>
    <n v="2"/>
    <n v="4"/>
    <n v="8"/>
    <x v="0"/>
    <x v="2"/>
    <x v="2"/>
    <x v="167"/>
    <n v="2023"/>
    <x v="5"/>
    <x v="16"/>
    <x v="2"/>
    <x v="0"/>
  </r>
  <r>
    <x v="5"/>
    <n v="2"/>
    <n v="2"/>
    <n v="4"/>
    <x v="3"/>
    <x v="3"/>
    <x v="0"/>
    <x v="167"/>
    <n v="2023"/>
    <x v="5"/>
    <x v="16"/>
    <x v="2"/>
    <x v="0"/>
  </r>
  <r>
    <x v="5"/>
    <n v="2"/>
    <n v="2"/>
    <n v="4"/>
    <x v="3"/>
    <x v="2"/>
    <x v="2"/>
    <x v="167"/>
    <n v="2023"/>
    <x v="5"/>
    <x v="16"/>
    <x v="2"/>
    <x v="0"/>
  </r>
  <r>
    <x v="3"/>
    <n v="2"/>
    <n v="3"/>
    <n v="6"/>
    <x v="0"/>
    <x v="4"/>
    <x v="1"/>
    <x v="167"/>
    <n v="2023"/>
    <x v="5"/>
    <x v="16"/>
    <x v="2"/>
    <x v="0"/>
  </r>
  <r>
    <x v="0"/>
    <n v="2"/>
    <n v="5"/>
    <n v="10"/>
    <x v="0"/>
    <x v="0"/>
    <x v="2"/>
    <x v="167"/>
    <n v="2023"/>
    <x v="5"/>
    <x v="16"/>
    <x v="2"/>
    <x v="0"/>
  </r>
  <r>
    <x v="8"/>
    <n v="2"/>
    <n v="4"/>
    <n v="8"/>
    <x v="0"/>
    <x v="0"/>
    <x v="0"/>
    <x v="167"/>
    <n v="2023"/>
    <x v="5"/>
    <x v="16"/>
    <x v="2"/>
    <x v="0"/>
  </r>
  <r>
    <x v="3"/>
    <n v="4"/>
    <n v="3"/>
    <n v="12"/>
    <x v="2"/>
    <x v="3"/>
    <x v="2"/>
    <x v="167"/>
    <n v="2023"/>
    <x v="5"/>
    <x v="16"/>
    <x v="2"/>
    <x v="0"/>
  </r>
  <r>
    <x v="2"/>
    <n v="3"/>
    <n v="4"/>
    <n v="12"/>
    <x v="2"/>
    <x v="3"/>
    <x v="2"/>
    <x v="167"/>
    <n v="2023"/>
    <x v="5"/>
    <x v="16"/>
    <x v="2"/>
    <x v="0"/>
  </r>
  <r>
    <x v="1"/>
    <n v="2"/>
    <n v="3"/>
    <n v="6"/>
    <x v="0"/>
    <x v="0"/>
    <x v="2"/>
    <x v="168"/>
    <n v="2023"/>
    <x v="5"/>
    <x v="17"/>
    <x v="3"/>
    <x v="0"/>
  </r>
  <r>
    <x v="0"/>
    <n v="3"/>
    <n v="5"/>
    <n v="15"/>
    <x v="2"/>
    <x v="4"/>
    <x v="1"/>
    <x v="168"/>
    <n v="2023"/>
    <x v="5"/>
    <x v="17"/>
    <x v="3"/>
    <x v="0"/>
  </r>
  <r>
    <x v="4"/>
    <n v="5"/>
    <n v="1.5"/>
    <n v="7.5"/>
    <x v="0"/>
    <x v="4"/>
    <x v="2"/>
    <x v="168"/>
    <n v="2023"/>
    <x v="5"/>
    <x v="17"/>
    <x v="3"/>
    <x v="0"/>
  </r>
  <r>
    <x v="6"/>
    <n v="2"/>
    <n v="3"/>
    <n v="6"/>
    <x v="0"/>
    <x v="3"/>
    <x v="1"/>
    <x v="168"/>
    <n v="2023"/>
    <x v="5"/>
    <x v="17"/>
    <x v="3"/>
    <x v="0"/>
  </r>
  <r>
    <x v="0"/>
    <n v="4"/>
    <n v="5"/>
    <n v="20"/>
    <x v="1"/>
    <x v="4"/>
    <x v="1"/>
    <x v="168"/>
    <n v="2023"/>
    <x v="5"/>
    <x v="17"/>
    <x v="3"/>
    <x v="0"/>
  </r>
  <r>
    <x v="6"/>
    <n v="2"/>
    <n v="4"/>
    <n v="8"/>
    <x v="0"/>
    <x v="0"/>
    <x v="2"/>
    <x v="168"/>
    <n v="2023"/>
    <x v="5"/>
    <x v="17"/>
    <x v="3"/>
    <x v="0"/>
  </r>
  <r>
    <x v="5"/>
    <n v="1"/>
    <n v="2"/>
    <n v="2"/>
    <x v="3"/>
    <x v="3"/>
    <x v="1"/>
    <x v="168"/>
    <n v="2023"/>
    <x v="5"/>
    <x v="17"/>
    <x v="3"/>
    <x v="0"/>
  </r>
  <r>
    <x v="5"/>
    <n v="5"/>
    <n v="2"/>
    <n v="10"/>
    <x v="0"/>
    <x v="3"/>
    <x v="0"/>
    <x v="168"/>
    <n v="2023"/>
    <x v="5"/>
    <x v="17"/>
    <x v="3"/>
    <x v="0"/>
  </r>
  <r>
    <x v="7"/>
    <n v="1"/>
    <n v="1"/>
    <n v="1"/>
    <x v="3"/>
    <x v="3"/>
    <x v="0"/>
    <x v="168"/>
    <n v="2023"/>
    <x v="5"/>
    <x v="17"/>
    <x v="3"/>
    <x v="0"/>
  </r>
  <r>
    <x v="7"/>
    <n v="4"/>
    <n v="1"/>
    <n v="4"/>
    <x v="3"/>
    <x v="1"/>
    <x v="2"/>
    <x v="168"/>
    <n v="2023"/>
    <x v="5"/>
    <x v="17"/>
    <x v="3"/>
    <x v="0"/>
  </r>
  <r>
    <x v="3"/>
    <n v="3"/>
    <n v="3"/>
    <n v="9"/>
    <x v="0"/>
    <x v="0"/>
    <x v="1"/>
    <x v="168"/>
    <n v="2023"/>
    <x v="5"/>
    <x v="17"/>
    <x v="3"/>
    <x v="0"/>
  </r>
  <r>
    <x v="0"/>
    <n v="5"/>
    <n v="5"/>
    <n v="25"/>
    <x v="4"/>
    <x v="2"/>
    <x v="1"/>
    <x v="168"/>
    <n v="2023"/>
    <x v="5"/>
    <x v="17"/>
    <x v="3"/>
    <x v="0"/>
  </r>
  <r>
    <x v="8"/>
    <n v="5"/>
    <n v="4"/>
    <n v="20"/>
    <x v="1"/>
    <x v="0"/>
    <x v="1"/>
    <x v="168"/>
    <n v="2023"/>
    <x v="5"/>
    <x v="17"/>
    <x v="3"/>
    <x v="0"/>
  </r>
  <r>
    <x v="1"/>
    <n v="2"/>
    <n v="3"/>
    <n v="6"/>
    <x v="0"/>
    <x v="0"/>
    <x v="0"/>
    <x v="168"/>
    <n v="2023"/>
    <x v="5"/>
    <x v="17"/>
    <x v="3"/>
    <x v="0"/>
  </r>
  <r>
    <x v="5"/>
    <n v="2"/>
    <n v="2"/>
    <n v="4"/>
    <x v="3"/>
    <x v="0"/>
    <x v="2"/>
    <x v="168"/>
    <n v="2023"/>
    <x v="5"/>
    <x v="17"/>
    <x v="3"/>
    <x v="0"/>
  </r>
  <r>
    <x v="8"/>
    <n v="2"/>
    <n v="4"/>
    <n v="8"/>
    <x v="0"/>
    <x v="4"/>
    <x v="1"/>
    <x v="168"/>
    <n v="2023"/>
    <x v="5"/>
    <x v="17"/>
    <x v="3"/>
    <x v="0"/>
  </r>
  <r>
    <x v="5"/>
    <n v="4"/>
    <n v="2"/>
    <n v="8"/>
    <x v="0"/>
    <x v="4"/>
    <x v="2"/>
    <x v="168"/>
    <n v="2023"/>
    <x v="5"/>
    <x v="17"/>
    <x v="3"/>
    <x v="0"/>
  </r>
  <r>
    <x v="4"/>
    <n v="4"/>
    <n v="1.5"/>
    <n v="6"/>
    <x v="0"/>
    <x v="0"/>
    <x v="1"/>
    <x v="168"/>
    <n v="2023"/>
    <x v="5"/>
    <x v="17"/>
    <x v="3"/>
    <x v="0"/>
  </r>
  <r>
    <x v="2"/>
    <n v="3"/>
    <n v="4"/>
    <n v="12"/>
    <x v="2"/>
    <x v="4"/>
    <x v="1"/>
    <x v="168"/>
    <n v="2023"/>
    <x v="5"/>
    <x v="17"/>
    <x v="3"/>
    <x v="0"/>
  </r>
  <r>
    <x v="7"/>
    <n v="1"/>
    <n v="1"/>
    <n v="1"/>
    <x v="3"/>
    <x v="0"/>
    <x v="0"/>
    <x v="168"/>
    <n v="2023"/>
    <x v="5"/>
    <x v="17"/>
    <x v="3"/>
    <x v="0"/>
  </r>
  <r>
    <x v="2"/>
    <n v="4"/>
    <n v="4"/>
    <n v="16"/>
    <x v="1"/>
    <x v="4"/>
    <x v="2"/>
    <x v="168"/>
    <n v="2023"/>
    <x v="5"/>
    <x v="17"/>
    <x v="3"/>
    <x v="0"/>
  </r>
  <r>
    <x v="8"/>
    <n v="4"/>
    <n v="4"/>
    <n v="16"/>
    <x v="1"/>
    <x v="3"/>
    <x v="1"/>
    <x v="168"/>
    <n v="2023"/>
    <x v="5"/>
    <x v="17"/>
    <x v="3"/>
    <x v="0"/>
  </r>
  <r>
    <x v="7"/>
    <n v="2"/>
    <n v="1"/>
    <n v="2"/>
    <x v="3"/>
    <x v="4"/>
    <x v="2"/>
    <x v="168"/>
    <n v="2023"/>
    <x v="5"/>
    <x v="17"/>
    <x v="3"/>
    <x v="0"/>
  </r>
  <r>
    <x v="7"/>
    <n v="4"/>
    <n v="1"/>
    <n v="4"/>
    <x v="3"/>
    <x v="0"/>
    <x v="2"/>
    <x v="168"/>
    <n v="2023"/>
    <x v="5"/>
    <x v="17"/>
    <x v="3"/>
    <x v="0"/>
  </r>
  <r>
    <x v="0"/>
    <n v="4"/>
    <n v="5"/>
    <n v="20"/>
    <x v="1"/>
    <x v="0"/>
    <x v="1"/>
    <x v="168"/>
    <n v="2023"/>
    <x v="5"/>
    <x v="17"/>
    <x v="3"/>
    <x v="0"/>
  </r>
  <r>
    <x v="7"/>
    <n v="3"/>
    <n v="1"/>
    <n v="3"/>
    <x v="3"/>
    <x v="2"/>
    <x v="2"/>
    <x v="168"/>
    <n v="2023"/>
    <x v="5"/>
    <x v="17"/>
    <x v="3"/>
    <x v="0"/>
  </r>
  <r>
    <x v="5"/>
    <n v="3"/>
    <n v="2"/>
    <n v="6"/>
    <x v="0"/>
    <x v="0"/>
    <x v="1"/>
    <x v="168"/>
    <n v="2023"/>
    <x v="5"/>
    <x v="17"/>
    <x v="3"/>
    <x v="0"/>
  </r>
  <r>
    <x v="2"/>
    <n v="1"/>
    <n v="4"/>
    <n v="4"/>
    <x v="3"/>
    <x v="2"/>
    <x v="0"/>
    <x v="168"/>
    <n v="2023"/>
    <x v="5"/>
    <x v="17"/>
    <x v="3"/>
    <x v="0"/>
  </r>
  <r>
    <x v="5"/>
    <n v="2"/>
    <n v="2"/>
    <n v="4"/>
    <x v="3"/>
    <x v="4"/>
    <x v="1"/>
    <x v="168"/>
    <n v="2023"/>
    <x v="5"/>
    <x v="17"/>
    <x v="3"/>
    <x v="0"/>
  </r>
  <r>
    <x v="0"/>
    <n v="2"/>
    <n v="5"/>
    <n v="10"/>
    <x v="0"/>
    <x v="2"/>
    <x v="0"/>
    <x v="168"/>
    <n v="2023"/>
    <x v="5"/>
    <x v="17"/>
    <x v="3"/>
    <x v="0"/>
  </r>
  <r>
    <x v="0"/>
    <n v="2"/>
    <n v="5"/>
    <n v="10"/>
    <x v="0"/>
    <x v="0"/>
    <x v="0"/>
    <x v="168"/>
    <n v="2023"/>
    <x v="5"/>
    <x v="17"/>
    <x v="3"/>
    <x v="0"/>
  </r>
  <r>
    <x v="3"/>
    <n v="3"/>
    <n v="3"/>
    <n v="9"/>
    <x v="0"/>
    <x v="3"/>
    <x v="0"/>
    <x v="168"/>
    <n v="2023"/>
    <x v="5"/>
    <x v="17"/>
    <x v="3"/>
    <x v="0"/>
  </r>
  <r>
    <x v="7"/>
    <n v="4"/>
    <n v="1"/>
    <n v="4"/>
    <x v="3"/>
    <x v="0"/>
    <x v="1"/>
    <x v="168"/>
    <n v="2023"/>
    <x v="5"/>
    <x v="17"/>
    <x v="3"/>
    <x v="0"/>
  </r>
  <r>
    <x v="4"/>
    <n v="5"/>
    <n v="1.5"/>
    <n v="7.5"/>
    <x v="0"/>
    <x v="0"/>
    <x v="2"/>
    <x v="168"/>
    <n v="2023"/>
    <x v="5"/>
    <x v="17"/>
    <x v="3"/>
    <x v="0"/>
  </r>
  <r>
    <x v="0"/>
    <n v="1"/>
    <n v="5"/>
    <n v="5"/>
    <x v="3"/>
    <x v="1"/>
    <x v="2"/>
    <x v="168"/>
    <n v="2023"/>
    <x v="5"/>
    <x v="17"/>
    <x v="3"/>
    <x v="0"/>
  </r>
  <r>
    <x v="4"/>
    <n v="5"/>
    <n v="1.5"/>
    <n v="7.5"/>
    <x v="0"/>
    <x v="4"/>
    <x v="2"/>
    <x v="168"/>
    <n v="2023"/>
    <x v="5"/>
    <x v="17"/>
    <x v="3"/>
    <x v="0"/>
  </r>
  <r>
    <x v="3"/>
    <n v="1"/>
    <n v="3"/>
    <n v="3"/>
    <x v="3"/>
    <x v="3"/>
    <x v="0"/>
    <x v="168"/>
    <n v="2023"/>
    <x v="5"/>
    <x v="17"/>
    <x v="3"/>
    <x v="0"/>
  </r>
  <r>
    <x v="0"/>
    <n v="2"/>
    <n v="5"/>
    <n v="10"/>
    <x v="0"/>
    <x v="0"/>
    <x v="3"/>
    <x v="169"/>
    <n v="2023"/>
    <x v="5"/>
    <x v="18"/>
    <x v="4"/>
    <x v="0"/>
  </r>
  <r>
    <x v="4"/>
    <n v="4"/>
    <n v="1.5"/>
    <n v="6"/>
    <x v="0"/>
    <x v="3"/>
    <x v="0"/>
    <x v="169"/>
    <n v="2023"/>
    <x v="5"/>
    <x v="18"/>
    <x v="4"/>
    <x v="0"/>
  </r>
  <r>
    <x v="0"/>
    <n v="2"/>
    <n v="5"/>
    <n v="10"/>
    <x v="0"/>
    <x v="4"/>
    <x v="2"/>
    <x v="169"/>
    <n v="2023"/>
    <x v="5"/>
    <x v="18"/>
    <x v="4"/>
    <x v="0"/>
  </r>
  <r>
    <x v="2"/>
    <n v="4"/>
    <n v="4"/>
    <n v="16"/>
    <x v="1"/>
    <x v="3"/>
    <x v="0"/>
    <x v="169"/>
    <n v="2023"/>
    <x v="5"/>
    <x v="18"/>
    <x v="4"/>
    <x v="0"/>
  </r>
  <r>
    <x v="4"/>
    <n v="1"/>
    <n v="1.5"/>
    <n v="1.5"/>
    <x v="3"/>
    <x v="0"/>
    <x v="1"/>
    <x v="169"/>
    <n v="2023"/>
    <x v="5"/>
    <x v="18"/>
    <x v="4"/>
    <x v="0"/>
  </r>
  <r>
    <x v="4"/>
    <n v="2"/>
    <n v="1.5"/>
    <n v="3"/>
    <x v="3"/>
    <x v="3"/>
    <x v="1"/>
    <x v="169"/>
    <n v="2023"/>
    <x v="5"/>
    <x v="18"/>
    <x v="4"/>
    <x v="0"/>
  </r>
  <r>
    <x v="2"/>
    <n v="1"/>
    <n v="4"/>
    <n v="4"/>
    <x v="3"/>
    <x v="3"/>
    <x v="0"/>
    <x v="169"/>
    <n v="2023"/>
    <x v="5"/>
    <x v="18"/>
    <x v="4"/>
    <x v="0"/>
  </r>
  <r>
    <x v="0"/>
    <n v="4"/>
    <n v="5"/>
    <n v="20"/>
    <x v="1"/>
    <x v="1"/>
    <x v="2"/>
    <x v="169"/>
    <n v="2023"/>
    <x v="5"/>
    <x v="18"/>
    <x v="4"/>
    <x v="0"/>
  </r>
  <r>
    <x v="1"/>
    <n v="1"/>
    <n v="3"/>
    <n v="3"/>
    <x v="3"/>
    <x v="2"/>
    <x v="1"/>
    <x v="169"/>
    <n v="2023"/>
    <x v="5"/>
    <x v="18"/>
    <x v="4"/>
    <x v="0"/>
  </r>
  <r>
    <x v="3"/>
    <n v="3"/>
    <n v="3"/>
    <n v="9"/>
    <x v="0"/>
    <x v="2"/>
    <x v="2"/>
    <x v="169"/>
    <n v="2023"/>
    <x v="5"/>
    <x v="18"/>
    <x v="4"/>
    <x v="0"/>
  </r>
  <r>
    <x v="6"/>
    <n v="4"/>
    <n v="4"/>
    <n v="16"/>
    <x v="1"/>
    <x v="3"/>
    <x v="0"/>
    <x v="169"/>
    <n v="2023"/>
    <x v="5"/>
    <x v="18"/>
    <x v="4"/>
    <x v="0"/>
  </r>
  <r>
    <x v="4"/>
    <n v="2"/>
    <n v="1.5"/>
    <n v="3"/>
    <x v="3"/>
    <x v="4"/>
    <x v="2"/>
    <x v="169"/>
    <n v="2023"/>
    <x v="5"/>
    <x v="18"/>
    <x v="4"/>
    <x v="0"/>
  </r>
  <r>
    <x v="3"/>
    <n v="2"/>
    <n v="3"/>
    <n v="6"/>
    <x v="0"/>
    <x v="3"/>
    <x v="0"/>
    <x v="169"/>
    <n v="2023"/>
    <x v="5"/>
    <x v="18"/>
    <x v="4"/>
    <x v="0"/>
  </r>
  <r>
    <x v="0"/>
    <n v="3"/>
    <n v="5"/>
    <n v="15"/>
    <x v="2"/>
    <x v="0"/>
    <x v="0"/>
    <x v="169"/>
    <n v="2023"/>
    <x v="5"/>
    <x v="18"/>
    <x v="4"/>
    <x v="0"/>
  </r>
  <r>
    <x v="6"/>
    <n v="4"/>
    <n v="4"/>
    <n v="16"/>
    <x v="1"/>
    <x v="4"/>
    <x v="2"/>
    <x v="169"/>
    <n v="2023"/>
    <x v="5"/>
    <x v="18"/>
    <x v="4"/>
    <x v="0"/>
  </r>
  <r>
    <x v="0"/>
    <n v="2"/>
    <n v="5"/>
    <n v="10"/>
    <x v="0"/>
    <x v="2"/>
    <x v="1"/>
    <x v="169"/>
    <n v="2023"/>
    <x v="5"/>
    <x v="18"/>
    <x v="4"/>
    <x v="0"/>
  </r>
  <r>
    <x v="1"/>
    <n v="5"/>
    <n v="3"/>
    <n v="15"/>
    <x v="2"/>
    <x v="4"/>
    <x v="2"/>
    <x v="169"/>
    <n v="2023"/>
    <x v="5"/>
    <x v="18"/>
    <x v="4"/>
    <x v="0"/>
  </r>
  <r>
    <x v="0"/>
    <n v="4"/>
    <n v="5"/>
    <n v="20"/>
    <x v="1"/>
    <x v="2"/>
    <x v="1"/>
    <x v="169"/>
    <n v="2023"/>
    <x v="5"/>
    <x v="18"/>
    <x v="4"/>
    <x v="0"/>
  </r>
  <r>
    <x v="7"/>
    <n v="4"/>
    <n v="1"/>
    <n v="4"/>
    <x v="3"/>
    <x v="0"/>
    <x v="0"/>
    <x v="169"/>
    <n v="2023"/>
    <x v="5"/>
    <x v="18"/>
    <x v="4"/>
    <x v="0"/>
  </r>
  <r>
    <x v="2"/>
    <n v="3"/>
    <n v="4"/>
    <n v="12"/>
    <x v="2"/>
    <x v="2"/>
    <x v="1"/>
    <x v="169"/>
    <n v="2023"/>
    <x v="5"/>
    <x v="18"/>
    <x v="4"/>
    <x v="0"/>
  </r>
  <r>
    <x v="3"/>
    <n v="5"/>
    <n v="3"/>
    <n v="15"/>
    <x v="2"/>
    <x v="0"/>
    <x v="1"/>
    <x v="169"/>
    <n v="2023"/>
    <x v="5"/>
    <x v="18"/>
    <x v="4"/>
    <x v="0"/>
  </r>
  <r>
    <x v="6"/>
    <n v="2"/>
    <n v="4"/>
    <n v="8"/>
    <x v="0"/>
    <x v="3"/>
    <x v="0"/>
    <x v="170"/>
    <n v="2023"/>
    <x v="5"/>
    <x v="19"/>
    <x v="5"/>
    <x v="0"/>
  </r>
  <r>
    <x v="3"/>
    <n v="2"/>
    <n v="3"/>
    <n v="6"/>
    <x v="0"/>
    <x v="0"/>
    <x v="2"/>
    <x v="170"/>
    <n v="2023"/>
    <x v="5"/>
    <x v="19"/>
    <x v="5"/>
    <x v="0"/>
  </r>
  <r>
    <x v="8"/>
    <n v="3"/>
    <n v="4"/>
    <n v="12"/>
    <x v="2"/>
    <x v="4"/>
    <x v="0"/>
    <x v="170"/>
    <n v="2023"/>
    <x v="5"/>
    <x v="19"/>
    <x v="5"/>
    <x v="0"/>
  </r>
  <r>
    <x v="0"/>
    <n v="2"/>
    <n v="5"/>
    <n v="10"/>
    <x v="0"/>
    <x v="0"/>
    <x v="2"/>
    <x v="170"/>
    <n v="2023"/>
    <x v="5"/>
    <x v="19"/>
    <x v="5"/>
    <x v="0"/>
  </r>
  <r>
    <x v="0"/>
    <n v="4"/>
    <n v="5"/>
    <n v="20"/>
    <x v="1"/>
    <x v="0"/>
    <x v="2"/>
    <x v="170"/>
    <n v="2023"/>
    <x v="5"/>
    <x v="19"/>
    <x v="5"/>
    <x v="0"/>
  </r>
  <r>
    <x v="5"/>
    <n v="2"/>
    <n v="2"/>
    <n v="4"/>
    <x v="3"/>
    <x v="4"/>
    <x v="0"/>
    <x v="170"/>
    <n v="2023"/>
    <x v="5"/>
    <x v="19"/>
    <x v="5"/>
    <x v="0"/>
  </r>
  <r>
    <x v="2"/>
    <n v="4"/>
    <n v="4"/>
    <n v="16"/>
    <x v="1"/>
    <x v="2"/>
    <x v="1"/>
    <x v="170"/>
    <n v="2023"/>
    <x v="5"/>
    <x v="19"/>
    <x v="5"/>
    <x v="0"/>
  </r>
  <r>
    <x v="4"/>
    <n v="4"/>
    <n v="1.5"/>
    <n v="6"/>
    <x v="0"/>
    <x v="4"/>
    <x v="2"/>
    <x v="170"/>
    <n v="2023"/>
    <x v="5"/>
    <x v="19"/>
    <x v="5"/>
    <x v="0"/>
  </r>
  <r>
    <x v="0"/>
    <n v="4"/>
    <n v="5"/>
    <n v="20"/>
    <x v="1"/>
    <x v="3"/>
    <x v="0"/>
    <x v="170"/>
    <n v="2023"/>
    <x v="5"/>
    <x v="19"/>
    <x v="5"/>
    <x v="0"/>
  </r>
  <r>
    <x v="7"/>
    <n v="4"/>
    <n v="1"/>
    <n v="4"/>
    <x v="3"/>
    <x v="4"/>
    <x v="2"/>
    <x v="170"/>
    <n v="2023"/>
    <x v="5"/>
    <x v="19"/>
    <x v="5"/>
    <x v="0"/>
  </r>
  <r>
    <x v="4"/>
    <n v="4"/>
    <n v="1.5"/>
    <n v="6"/>
    <x v="0"/>
    <x v="4"/>
    <x v="3"/>
    <x v="170"/>
    <n v="2023"/>
    <x v="5"/>
    <x v="19"/>
    <x v="5"/>
    <x v="0"/>
  </r>
  <r>
    <x v="3"/>
    <n v="5"/>
    <n v="3"/>
    <n v="15"/>
    <x v="2"/>
    <x v="1"/>
    <x v="2"/>
    <x v="170"/>
    <n v="2023"/>
    <x v="5"/>
    <x v="19"/>
    <x v="5"/>
    <x v="0"/>
  </r>
  <r>
    <x v="7"/>
    <n v="1"/>
    <n v="1"/>
    <n v="1"/>
    <x v="3"/>
    <x v="1"/>
    <x v="3"/>
    <x v="170"/>
    <n v="2023"/>
    <x v="5"/>
    <x v="19"/>
    <x v="5"/>
    <x v="0"/>
  </r>
  <r>
    <x v="0"/>
    <n v="5"/>
    <n v="5"/>
    <n v="25"/>
    <x v="4"/>
    <x v="0"/>
    <x v="0"/>
    <x v="170"/>
    <n v="2023"/>
    <x v="5"/>
    <x v="19"/>
    <x v="5"/>
    <x v="0"/>
  </r>
  <r>
    <x v="2"/>
    <n v="1"/>
    <n v="4"/>
    <n v="4"/>
    <x v="3"/>
    <x v="0"/>
    <x v="1"/>
    <x v="170"/>
    <n v="2023"/>
    <x v="5"/>
    <x v="19"/>
    <x v="5"/>
    <x v="0"/>
  </r>
  <r>
    <x v="0"/>
    <n v="5"/>
    <n v="5"/>
    <n v="25"/>
    <x v="4"/>
    <x v="3"/>
    <x v="0"/>
    <x v="170"/>
    <n v="2023"/>
    <x v="5"/>
    <x v="19"/>
    <x v="5"/>
    <x v="0"/>
  </r>
  <r>
    <x v="4"/>
    <n v="3"/>
    <n v="1.5"/>
    <n v="4.5"/>
    <x v="3"/>
    <x v="3"/>
    <x v="3"/>
    <x v="170"/>
    <n v="2023"/>
    <x v="5"/>
    <x v="19"/>
    <x v="5"/>
    <x v="0"/>
  </r>
  <r>
    <x v="4"/>
    <n v="1"/>
    <n v="1.5"/>
    <n v="1.5"/>
    <x v="3"/>
    <x v="0"/>
    <x v="2"/>
    <x v="170"/>
    <n v="2023"/>
    <x v="5"/>
    <x v="19"/>
    <x v="5"/>
    <x v="0"/>
  </r>
  <r>
    <x v="8"/>
    <n v="4"/>
    <n v="4"/>
    <n v="16"/>
    <x v="1"/>
    <x v="4"/>
    <x v="2"/>
    <x v="170"/>
    <n v="2023"/>
    <x v="5"/>
    <x v="19"/>
    <x v="5"/>
    <x v="0"/>
  </r>
  <r>
    <x v="7"/>
    <n v="3"/>
    <n v="1"/>
    <n v="3"/>
    <x v="3"/>
    <x v="4"/>
    <x v="0"/>
    <x v="170"/>
    <n v="2023"/>
    <x v="5"/>
    <x v="19"/>
    <x v="5"/>
    <x v="0"/>
  </r>
  <r>
    <x v="6"/>
    <n v="5"/>
    <n v="3"/>
    <n v="15"/>
    <x v="2"/>
    <x v="3"/>
    <x v="1"/>
    <x v="170"/>
    <n v="2023"/>
    <x v="5"/>
    <x v="19"/>
    <x v="5"/>
    <x v="0"/>
  </r>
  <r>
    <x v="6"/>
    <n v="4"/>
    <n v="3"/>
    <n v="12"/>
    <x v="2"/>
    <x v="4"/>
    <x v="1"/>
    <x v="170"/>
    <n v="2023"/>
    <x v="5"/>
    <x v="19"/>
    <x v="5"/>
    <x v="0"/>
  </r>
  <r>
    <x v="5"/>
    <n v="5"/>
    <n v="2"/>
    <n v="10"/>
    <x v="0"/>
    <x v="0"/>
    <x v="1"/>
    <x v="170"/>
    <n v="2023"/>
    <x v="5"/>
    <x v="19"/>
    <x v="5"/>
    <x v="0"/>
  </r>
  <r>
    <x v="3"/>
    <n v="1"/>
    <n v="3"/>
    <n v="3"/>
    <x v="3"/>
    <x v="0"/>
    <x v="2"/>
    <x v="170"/>
    <n v="2023"/>
    <x v="5"/>
    <x v="19"/>
    <x v="5"/>
    <x v="0"/>
  </r>
  <r>
    <x v="1"/>
    <n v="4"/>
    <n v="3"/>
    <n v="12"/>
    <x v="2"/>
    <x v="2"/>
    <x v="0"/>
    <x v="170"/>
    <n v="2023"/>
    <x v="5"/>
    <x v="19"/>
    <x v="5"/>
    <x v="0"/>
  </r>
  <r>
    <x v="8"/>
    <n v="2"/>
    <n v="4"/>
    <n v="8"/>
    <x v="0"/>
    <x v="3"/>
    <x v="1"/>
    <x v="171"/>
    <n v="2023"/>
    <x v="5"/>
    <x v="20"/>
    <x v="6"/>
    <x v="0"/>
  </r>
  <r>
    <x v="3"/>
    <n v="4"/>
    <n v="3"/>
    <n v="12"/>
    <x v="2"/>
    <x v="4"/>
    <x v="1"/>
    <x v="171"/>
    <n v="2023"/>
    <x v="5"/>
    <x v="20"/>
    <x v="6"/>
    <x v="0"/>
  </r>
  <r>
    <x v="7"/>
    <n v="4"/>
    <n v="1"/>
    <n v="4"/>
    <x v="3"/>
    <x v="3"/>
    <x v="0"/>
    <x v="171"/>
    <n v="2023"/>
    <x v="5"/>
    <x v="20"/>
    <x v="6"/>
    <x v="0"/>
  </r>
  <r>
    <x v="1"/>
    <n v="4"/>
    <n v="3"/>
    <n v="12"/>
    <x v="2"/>
    <x v="2"/>
    <x v="0"/>
    <x v="171"/>
    <n v="2023"/>
    <x v="5"/>
    <x v="20"/>
    <x v="6"/>
    <x v="0"/>
  </r>
  <r>
    <x v="5"/>
    <n v="3"/>
    <n v="2"/>
    <n v="6"/>
    <x v="0"/>
    <x v="4"/>
    <x v="0"/>
    <x v="171"/>
    <n v="2023"/>
    <x v="5"/>
    <x v="20"/>
    <x v="6"/>
    <x v="0"/>
  </r>
  <r>
    <x v="0"/>
    <n v="4"/>
    <n v="5"/>
    <n v="20"/>
    <x v="1"/>
    <x v="2"/>
    <x v="0"/>
    <x v="171"/>
    <n v="2023"/>
    <x v="5"/>
    <x v="20"/>
    <x v="6"/>
    <x v="0"/>
  </r>
  <r>
    <x v="0"/>
    <n v="2"/>
    <n v="5"/>
    <n v="10"/>
    <x v="0"/>
    <x v="4"/>
    <x v="1"/>
    <x v="171"/>
    <n v="2023"/>
    <x v="5"/>
    <x v="20"/>
    <x v="6"/>
    <x v="0"/>
  </r>
  <r>
    <x v="3"/>
    <n v="1"/>
    <n v="3"/>
    <n v="3"/>
    <x v="3"/>
    <x v="0"/>
    <x v="1"/>
    <x v="171"/>
    <n v="2023"/>
    <x v="5"/>
    <x v="20"/>
    <x v="6"/>
    <x v="0"/>
  </r>
  <r>
    <x v="7"/>
    <n v="5"/>
    <n v="1"/>
    <n v="5"/>
    <x v="3"/>
    <x v="4"/>
    <x v="0"/>
    <x v="171"/>
    <n v="2023"/>
    <x v="5"/>
    <x v="20"/>
    <x v="6"/>
    <x v="0"/>
  </r>
  <r>
    <x v="4"/>
    <n v="3"/>
    <n v="1.5"/>
    <n v="4.5"/>
    <x v="3"/>
    <x v="4"/>
    <x v="2"/>
    <x v="171"/>
    <n v="2023"/>
    <x v="5"/>
    <x v="20"/>
    <x v="6"/>
    <x v="0"/>
  </r>
  <r>
    <x v="2"/>
    <n v="4"/>
    <n v="4"/>
    <n v="16"/>
    <x v="1"/>
    <x v="2"/>
    <x v="1"/>
    <x v="171"/>
    <n v="2023"/>
    <x v="5"/>
    <x v="20"/>
    <x v="6"/>
    <x v="0"/>
  </r>
  <r>
    <x v="5"/>
    <n v="3"/>
    <n v="2"/>
    <n v="6"/>
    <x v="0"/>
    <x v="0"/>
    <x v="0"/>
    <x v="171"/>
    <n v="2023"/>
    <x v="5"/>
    <x v="20"/>
    <x v="6"/>
    <x v="0"/>
  </r>
  <r>
    <x v="2"/>
    <n v="5"/>
    <n v="4"/>
    <n v="20"/>
    <x v="1"/>
    <x v="2"/>
    <x v="0"/>
    <x v="171"/>
    <n v="2023"/>
    <x v="5"/>
    <x v="20"/>
    <x v="6"/>
    <x v="0"/>
  </r>
  <r>
    <x v="5"/>
    <n v="4"/>
    <n v="2"/>
    <n v="8"/>
    <x v="0"/>
    <x v="0"/>
    <x v="2"/>
    <x v="171"/>
    <n v="2023"/>
    <x v="5"/>
    <x v="20"/>
    <x v="6"/>
    <x v="0"/>
  </r>
  <r>
    <x v="4"/>
    <n v="2"/>
    <n v="1.5"/>
    <n v="3"/>
    <x v="3"/>
    <x v="2"/>
    <x v="2"/>
    <x v="171"/>
    <n v="2023"/>
    <x v="5"/>
    <x v="20"/>
    <x v="6"/>
    <x v="0"/>
  </r>
  <r>
    <x v="8"/>
    <n v="5"/>
    <n v="4"/>
    <n v="20"/>
    <x v="1"/>
    <x v="4"/>
    <x v="1"/>
    <x v="171"/>
    <n v="2023"/>
    <x v="5"/>
    <x v="20"/>
    <x v="6"/>
    <x v="0"/>
  </r>
  <r>
    <x v="0"/>
    <n v="4"/>
    <n v="5"/>
    <n v="20"/>
    <x v="1"/>
    <x v="0"/>
    <x v="1"/>
    <x v="171"/>
    <n v="2023"/>
    <x v="5"/>
    <x v="20"/>
    <x v="6"/>
    <x v="0"/>
  </r>
  <r>
    <x v="0"/>
    <n v="4"/>
    <n v="5"/>
    <n v="20"/>
    <x v="1"/>
    <x v="3"/>
    <x v="2"/>
    <x v="171"/>
    <n v="2023"/>
    <x v="5"/>
    <x v="20"/>
    <x v="6"/>
    <x v="0"/>
  </r>
  <r>
    <x v="1"/>
    <n v="1"/>
    <n v="3"/>
    <n v="3"/>
    <x v="3"/>
    <x v="4"/>
    <x v="2"/>
    <x v="171"/>
    <n v="2023"/>
    <x v="5"/>
    <x v="20"/>
    <x v="6"/>
    <x v="0"/>
  </r>
  <r>
    <x v="5"/>
    <n v="1"/>
    <n v="2"/>
    <n v="2"/>
    <x v="3"/>
    <x v="2"/>
    <x v="1"/>
    <x v="171"/>
    <n v="2023"/>
    <x v="5"/>
    <x v="20"/>
    <x v="6"/>
    <x v="0"/>
  </r>
  <r>
    <x v="6"/>
    <n v="3"/>
    <n v="3"/>
    <n v="9"/>
    <x v="0"/>
    <x v="0"/>
    <x v="2"/>
    <x v="171"/>
    <n v="2023"/>
    <x v="5"/>
    <x v="20"/>
    <x v="6"/>
    <x v="0"/>
  </r>
  <r>
    <x v="1"/>
    <n v="4"/>
    <n v="3"/>
    <n v="12"/>
    <x v="2"/>
    <x v="4"/>
    <x v="0"/>
    <x v="171"/>
    <n v="2023"/>
    <x v="5"/>
    <x v="20"/>
    <x v="6"/>
    <x v="0"/>
  </r>
  <r>
    <x v="8"/>
    <n v="4"/>
    <n v="4"/>
    <n v="16"/>
    <x v="1"/>
    <x v="0"/>
    <x v="0"/>
    <x v="172"/>
    <n v="2023"/>
    <x v="5"/>
    <x v="21"/>
    <x v="0"/>
    <x v="0"/>
  </r>
  <r>
    <x v="0"/>
    <n v="2"/>
    <n v="5"/>
    <n v="10"/>
    <x v="0"/>
    <x v="2"/>
    <x v="2"/>
    <x v="172"/>
    <n v="2023"/>
    <x v="5"/>
    <x v="21"/>
    <x v="0"/>
    <x v="0"/>
  </r>
  <r>
    <x v="8"/>
    <n v="1"/>
    <n v="4"/>
    <n v="4"/>
    <x v="3"/>
    <x v="2"/>
    <x v="0"/>
    <x v="172"/>
    <n v="2023"/>
    <x v="5"/>
    <x v="21"/>
    <x v="0"/>
    <x v="0"/>
  </r>
  <r>
    <x v="5"/>
    <n v="5"/>
    <n v="2"/>
    <n v="10"/>
    <x v="0"/>
    <x v="2"/>
    <x v="2"/>
    <x v="172"/>
    <n v="2023"/>
    <x v="5"/>
    <x v="21"/>
    <x v="0"/>
    <x v="0"/>
  </r>
  <r>
    <x v="3"/>
    <n v="5"/>
    <n v="3"/>
    <n v="15"/>
    <x v="2"/>
    <x v="4"/>
    <x v="0"/>
    <x v="172"/>
    <n v="2023"/>
    <x v="5"/>
    <x v="21"/>
    <x v="0"/>
    <x v="0"/>
  </r>
  <r>
    <x v="1"/>
    <n v="2"/>
    <n v="3"/>
    <n v="6"/>
    <x v="0"/>
    <x v="0"/>
    <x v="0"/>
    <x v="172"/>
    <n v="2023"/>
    <x v="5"/>
    <x v="21"/>
    <x v="0"/>
    <x v="0"/>
  </r>
  <r>
    <x v="6"/>
    <n v="2"/>
    <n v="4"/>
    <n v="8"/>
    <x v="0"/>
    <x v="3"/>
    <x v="1"/>
    <x v="172"/>
    <n v="2023"/>
    <x v="5"/>
    <x v="21"/>
    <x v="0"/>
    <x v="0"/>
  </r>
  <r>
    <x v="4"/>
    <n v="1"/>
    <n v="1.5"/>
    <n v="1.5"/>
    <x v="3"/>
    <x v="3"/>
    <x v="1"/>
    <x v="172"/>
    <n v="2023"/>
    <x v="5"/>
    <x v="21"/>
    <x v="0"/>
    <x v="0"/>
  </r>
  <r>
    <x v="8"/>
    <n v="4"/>
    <n v="4"/>
    <n v="16"/>
    <x v="1"/>
    <x v="2"/>
    <x v="0"/>
    <x v="172"/>
    <n v="2023"/>
    <x v="5"/>
    <x v="21"/>
    <x v="0"/>
    <x v="0"/>
  </r>
  <r>
    <x v="3"/>
    <n v="4"/>
    <n v="3"/>
    <n v="12"/>
    <x v="2"/>
    <x v="0"/>
    <x v="1"/>
    <x v="172"/>
    <n v="2023"/>
    <x v="5"/>
    <x v="21"/>
    <x v="0"/>
    <x v="0"/>
  </r>
  <r>
    <x v="2"/>
    <n v="2"/>
    <n v="4"/>
    <n v="8"/>
    <x v="0"/>
    <x v="3"/>
    <x v="3"/>
    <x v="172"/>
    <n v="2023"/>
    <x v="5"/>
    <x v="21"/>
    <x v="0"/>
    <x v="0"/>
  </r>
  <r>
    <x v="8"/>
    <n v="4"/>
    <n v="4"/>
    <n v="16"/>
    <x v="1"/>
    <x v="2"/>
    <x v="1"/>
    <x v="172"/>
    <n v="2023"/>
    <x v="5"/>
    <x v="21"/>
    <x v="0"/>
    <x v="0"/>
  </r>
  <r>
    <x v="1"/>
    <n v="4"/>
    <n v="3"/>
    <n v="12"/>
    <x v="2"/>
    <x v="3"/>
    <x v="0"/>
    <x v="172"/>
    <n v="2023"/>
    <x v="5"/>
    <x v="21"/>
    <x v="0"/>
    <x v="0"/>
  </r>
  <r>
    <x v="2"/>
    <n v="3"/>
    <n v="4"/>
    <n v="12"/>
    <x v="2"/>
    <x v="0"/>
    <x v="1"/>
    <x v="172"/>
    <n v="2023"/>
    <x v="5"/>
    <x v="21"/>
    <x v="0"/>
    <x v="0"/>
  </r>
  <r>
    <x v="7"/>
    <n v="3"/>
    <n v="1"/>
    <n v="3"/>
    <x v="3"/>
    <x v="0"/>
    <x v="1"/>
    <x v="172"/>
    <n v="2023"/>
    <x v="5"/>
    <x v="21"/>
    <x v="0"/>
    <x v="0"/>
  </r>
  <r>
    <x v="5"/>
    <n v="2"/>
    <n v="2"/>
    <n v="4"/>
    <x v="3"/>
    <x v="3"/>
    <x v="1"/>
    <x v="172"/>
    <n v="2023"/>
    <x v="5"/>
    <x v="21"/>
    <x v="0"/>
    <x v="0"/>
  </r>
  <r>
    <x v="1"/>
    <n v="3"/>
    <n v="3"/>
    <n v="9"/>
    <x v="0"/>
    <x v="4"/>
    <x v="1"/>
    <x v="172"/>
    <n v="2023"/>
    <x v="5"/>
    <x v="21"/>
    <x v="0"/>
    <x v="0"/>
  </r>
  <r>
    <x v="0"/>
    <n v="5"/>
    <n v="5"/>
    <n v="25"/>
    <x v="4"/>
    <x v="4"/>
    <x v="0"/>
    <x v="172"/>
    <n v="2023"/>
    <x v="5"/>
    <x v="21"/>
    <x v="0"/>
    <x v="0"/>
  </r>
  <r>
    <x v="0"/>
    <n v="5"/>
    <n v="5"/>
    <n v="25"/>
    <x v="4"/>
    <x v="4"/>
    <x v="0"/>
    <x v="172"/>
    <n v="2023"/>
    <x v="5"/>
    <x v="21"/>
    <x v="0"/>
    <x v="0"/>
  </r>
  <r>
    <x v="5"/>
    <n v="1"/>
    <n v="2"/>
    <n v="2"/>
    <x v="3"/>
    <x v="1"/>
    <x v="0"/>
    <x v="173"/>
    <n v="2023"/>
    <x v="5"/>
    <x v="22"/>
    <x v="1"/>
    <x v="0"/>
  </r>
  <r>
    <x v="7"/>
    <n v="4"/>
    <n v="1"/>
    <n v="4"/>
    <x v="3"/>
    <x v="4"/>
    <x v="2"/>
    <x v="173"/>
    <n v="2023"/>
    <x v="5"/>
    <x v="22"/>
    <x v="1"/>
    <x v="0"/>
  </r>
  <r>
    <x v="1"/>
    <n v="4"/>
    <n v="3"/>
    <n v="12"/>
    <x v="2"/>
    <x v="3"/>
    <x v="1"/>
    <x v="173"/>
    <n v="2023"/>
    <x v="5"/>
    <x v="22"/>
    <x v="1"/>
    <x v="0"/>
  </r>
  <r>
    <x v="0"/>
    <n v="4"/>
    <n v="5"/>
    <n v="20"/>
    <x v="1"/>
    <x v="0"/>
    <x v="0"/>
    <x v="173"/>
    <n v="2023"/>
    <x v="5"/>
    <x v="22"/>
    <x v="1"/>
    <x v="0"/>
  </r>
  <r>
    <x v="1"/>
    <n v="2"/>
    <n v="3"/>
    <n v="6"/>
    <x v="0"/>
    <x v="3"/>
    <x v="0"/>
    <x v="173"/>
    <n v="2023"/>
    <x v="5"/>
    <x v="22"/>
    <x v="1"/>
    <x v="0"/>
  </r>
  <r>
    <x v="8"/>
    <n v="4"/>
    <n v="4"/>
    <n v="16"/>
    <x v="1"/>
    <x v="0"/>
    <x v="0"/>
    <x v="173"/>
    <n v="2023"/>
    <x v="5"/>
    <x v="22"/>
    <x v="1"/>
    <x v="0"/>
  </r>
  <r>
    <x v="4"/>
    <n v="4"/>
    <n v="1.5"/>
    <n v="6"/>
    <x v="0"/>
    <x v="4"/>
    <x v="0"/>
    <x v="173"/>
    <n v="2023"/>
    <x v="5"/>
    <x v="22"/>
    <x v="1"/>
    <x v="0"/>
  </r>
  <r>
    <x v="5"/>
    <n v="3"/>
    <n v="2"/>
    <n v="6"/>
    <x v="0"/>
    <x v="2"/>
    <x v="1"/>
    <x v="173"/>
    <n v="2023"/>
    <x v="5"/>
    <x v="22"/>
    <x v="1"/>
    <x v="0"/>
  </r>
  <r>
    <x v="2"/>
    <n v="5"/>
    <n v="4"/>
    <n v="20"/>
    <x v="1"/>
    <x v="0"/>
    <x v="2"/>
    <x v="173"/>
    <n v="2023"/>
    <x v="5"/>
    <x v="22"/>
    <x v="1"/>
    <x v="0"/>
  </r>
  <r>
    <x v="8"/>
    <n v="5"/>
    <n v="4"/>
    <n v="20"/>
    <x v="1"/>
    <x v="3"/>
    <x v="0"/>
    <x v="173"/>
    <n v="2023"/>
    <x v="5"/>
    <x v="22"/>
    <x v="1"/>
    <x v="0"/>
  </r>
  <r>
    <x v="7"/>
    <n v="3"/>
    <n v="1"/>
    <n v="3"/>
    <x v="3"/>
    <x v="2"/>
    <x v="0"/>
    <x v="173"/>
    <n v="2023"/>
    <x v="5"/>
    <x v="22"/>
    <x v="1"/>
    <x v="0"/>
  </r>
  <r>
    <x v="5"/>
    <n v="5"/>
    <n v="2"/>
    <n v="10"/>
    <x v="0"/>
    <x v="2"/>
    <x v="2"/>
    <x v="173"/>
    <n v="2023"/>
    <x v="5"/>
    <x v="22"/>
    <x v="1"/>
    <x v="0"/>
  </r>
  <r>
    <x v="0"/>
    <n v="1"/>
    <n v="5"/>
    <n v="5"/>
    <x v="3"/>
    <x v="3"/>
    <x v="2"/>
    <x v="173"/>
    <n v="2023"/>
    <x v="5"/>
    <x v="22"/>
    <x v="1"/>
    <x v="0"/>
  </r>
  <r>
    <x v="0"/>
    <n v="1"/>
    <n v="5"/>
    <n v="5"/>
    <x v="3"/>
    <x v="3"/>
    <x v="1"/>
    <x v="173"/>
    <n v="2023"/>
    <x v="5"/>
    <x v="22"/>
    <x v="1"/>
    <x v="0"/>
  </r>
  <r>
    <x v="1"/>
    <n v="4"/>
    <n v="3"/>
    <n v="12"/>
    <x v="2"/>
    <x v="4"/>
    <x v="2"/>
    <x v="173"/>
    <n v="2023"/>
    <x v="5"/>
    <x v="22"/>
    <x v="1"/>
    <x v="0"/>
  </r>
  <r>
    <x v="6"/>
    <n v="2"/>
    <n v="3"/>
    <n v="6"/>
    <x v="0"/>
    <x v="2"/>
    <x v="0"/>
    <x v="173"/>
    <n v="2023"/>
    <x v="5"/>
    <x v="22"/>
    <x v="1"/>
    <x v="0"/>
  </r>
  <r>
    <x v="7"/>
    <n v="4"/>
    <n v="1"/>
    <n v="4"/>
    <x v="3"/>
    <x v="3"/>
    <x v="1"/>
    <x v="173"/>
    <n v="2023"/>
    <x v="5"/>
    <x v="22"/>
    <x v="1"/>
    <x v="0"/>
  </r>
  <r>
    <x v="8"/>
    <n v="1"/>
    <n v="4"/>
    <n v="4"/>
    <x v="3"/>
    <x v="4"/>
    <x v="0"/>
    <x v="173"/>
    <n v="2023"/>
    <x v="5"/>
    <x v="22"/>
    <x v="1"/>
    <x v="0"/>
  </r>
  <r>
    <x v="5"/>
    <n v="3"/>
    <n v="2"/>
    <n v="6"/>
    <x v="0"/>
    <x v="3"/>
    <x v="2"/>
    <x v="173"/>
    <n v="2023"/>
    <x v="5"/>
    <x v="22"/>
    <x v="1"/>
    <x v="0"/>
  </r>
  <r>
    <x v="8"/>
    <n v="4"/>
    <n v="4"/>
    <n v="16"/>
    <x v="1"/>
    <x v="4"/>
    <x v="0"/>
    <x v="173"/>
    <n v="2023"/>
    <x v="5"/>
    <x v="22"/>
    <x v="1"/>
    <x v="0"/>
  </r>
  <r>
    <x v="1"/>
    <n v="2"/>
    <n v="3"/>
    <n v="6"/>
    <x v="0"/>
    <x v="0"/>
    <x v="0"/>
    <x v="173"/>
    <n v="2023"/>
    <x v="5"/>
    <x v="22"/>
    <x v="1"/>
    <x v="0"/>
  </r>
  <r>
    <x v="4"/>
    <n v="1"/>
    <n v="1.5"/>
    <n v="1.5"/>
    <x v="3"/>
    <x v="0"/>
    <x v="0"/>
    <x v="173"/>
    <n v="2023"/>
    <x v="5"/>
    <x v="22"/>
    <x v="1"/>
    <x v="0"/>
  </r>
  <r>
    <x v="4"/>
    <n v="3"/>
    <n v="1.5"/>
    <n v="4.5"/>
    <x v="3"/>
    <x v="3"/>
    <x v="1"/>
    <x v="173"/>
    <n v="2023"/>
    <x v="5"/>
    <x v="22"/>
    <x v="1"/>
    <x v="0"/>
  </r>
  <r>
    <x v="8"/>
    <n v="4"/>
    <n v="4"/>
    <n v="16"/>
    <x v="1"/>
    <x v="0"/>
    <x v="0"/>
    <x v="173"/>
    <n v="2023"/>
    <x v="5"/>
    <x v="22"/>
    <x v="1"/>
    <x v="0"/>
  </r>
  <r>
    <x v="5"/>
    <n v="3"/>
    <n v="2"/>
    <n v="6"/>
    <x v="0"/>
    <x v="0"/>
    <x v="0"/>
    <x v="173"/>
    <n v="2023"/>
    <x v="5"/>
    <x v="22"/>
    <x v="1"/>
    <x v="0"/>
  </r>
  <r>
    <x v="7"/>
    <n v="5"/>
    <n v="1"/>
    <n v="5"/>
    <x v="3"/>
    <x v="3"/>
    <x v="1"/>
    <x v="173"/>
    <n v="2023"/>
    <x v="5"/>
    <x v="22"/>
    <x v="1"/>
    <x v="0"/>
  </r>
  <r>
    <x v="0"/>
    <n v="1"/>
    <n v="5"/>
    <n v="5"/>
    <x v="3"/>
    <x v="4"/>
    <x v="0"/>
    <x v="173"/>
    <n v="2023"/>
    <x v="5"/>
    <x v="22"/>
    <x v="1"/>
    <x v="0"/>
  </r>
  <r>
    <x v="6"/>
    <n v="5"/>
    <n v="4"/>
    <n v="20"/>
    <x v="1"/>
    <x v="0"/>
    <x v="0"/>
    <x v="173"/>
    <n v="2023"/>
    <x v="5"/>
    <x v="22"/>
    <x v="1"/>
    <x v="0"/>
  </r>
  <r>
    <x v="6"/>
    <n v="1"/>
    <n v="4"/>
    <n v="4"/>
    <x v="3"/>
    <x v="4"/>
    <x v="2"/>
    <x v="173"/>
    <n v="2023"/>
    <x v="5"/>
    <x v="22"/>
    <x v="1"/>
    <x v="0"/>
  </r>
  <r>
    <x v="3"/>
    <n v="5"/>
    <n v="3"/>
    <n v="15"/>
    <x v="2"/>
    <x v="2"/>
    <x v="2"/>
    <x v="173"/>
    <n v="2023"/>
    <x v="5"/>
    <x v="22"/>
    <x v="1"/>
    <x v="0"/>
  </r>
  <r>
    <x v="8"/>
    <n v="3"/>
    <n v="4"/>
    <n v="12"/>
    <x v="2"/>
    <x v="0"/>
    <x v="0"/>
    <x v="173"/>
    <n v="2023"/>
    <x v="5"/>
    <x v="22"/>
    <x v="1"/>
    <x v="0"/>
  </r>
  <r>
    <x v="8"/>
    <n v="5"/>
    <n v="4"/>
    <n v="20"/>
    <x v="1"/>
    <x v="3"/>
    <x v="1"/>
    <x v="173"/>
    <n v="2023"/>
    <x v="5"/>
    <x v="22"/>
    <x v="1"/>
    <x v="0"/>
  </r>
  <r>
    <x v="8"/>
    <n v="4"/>
    <n v="4"/>
    <n v="16"/>
    <x v="1"/>
    <x v="0"/>
    <x v="2"/>
    <x v="173"/>
    <n v="2023"/>
    <x v="5"/>
    <x v="22"/>
    <x v="1"/>
    <x v="0"/>
  </r>
  <r>
    <x v="0"/>
    <n v="1"/>
    <n v="5"/>
    <n v="5"/>
    <x v="3"/>
    <x v="0"/>
    <x v="3"/>
    <x v="174"/>
    <n v="2023"/>
    <x v="5"/>
    <x v="23"/>
    <x v="2"/>
    <x v="0"/>
  </r>
  <r>
    <x v="2"/>
    <n v="1"/>
    <n v="4"/>
    <n v="4"/>
    <x v="3"/>
    <x v="3"/>
    <x v="0"/>
    <x v="174"/>
    <n v="2023"/>
    <x v="5"/>
    <x v="23"/>
    <x v="2"/>
    <x v="0"/>
  </r>
  <r>
    <x v="4"/>
    <n v="5"/>
    <n v="1.5"/>
    <n v="7.5"/>
    <x v="0"/>
    <x v="2"/>
    <x v="2"/>
    <x v="174"/>
    <n v="2023"/>
    <x v="5"/>
    <x v="23"/>
    <x v="2"/>
    <x v="0"/>
  </r>
  <r>
    <x v="3"/>
    <n v="1"/>
    <n v="3"/>
    <n v="3"/>
    <x v="3"/>
    <x v="4"/>
    <x v="2"/>
    <x v="174"/>
    <n v="2023"/>
    <x v="5"/>
    <x v="23"/>
    <x v="2"/>
    <x v="0"/>
  </r>
  <r>
    <x v="8"/>
    <n v="3"/>
    <n v="4"/>
    <n v="12"/>
    <x v="2"/>
    <x v="2"/>
    <x v="2"/>
    <x v="174"/>
    <n v="2023"/>
    <x v="5"/>
    <x v="23"/>
    <x v="2"/>
    <x v="0"/>
  </r>
  <r>
    <x v="7"/>
    <n v="3"/>
    <n v="1"/>
    <n v="3"/>
    <x v="3"/>
    <x v="2"/>
    <x v="0"/>
    <x v="174"/>
    <n v="2023"/>
    <x v="5"/>
    <x v="23"/>
    <x v="2"/>
    <x v="0"/>
  </r>
  <r>
    <x v="8"/>
    <n v="3"/>
    <n v="4"/>
    <n v="12"/>
    <x v="2"/>
    <x v="2"/>
    <x v="0"/>
    <x v="174"/>
    <n v="2023"/>
    <x v="5"/>
    <x v="23"/>
    <x v="2"/>
    <x v="0"/>
  </r>
  <r>
    <x v="6"/>
    <n v="2"/>
    <n v="3"/>
    <n v="6"/>
    <x v="0"/>
    <x v="4"/>
    <x v="1"/>
    <x v="174"/>
    <n v="2023"/>
    <x v="5"/>
    <x v="23"/>
    <x v="2"/>
    <x v="0"/>
  </r>
  <r>
    <x v="6"/>
    <n v="2"/>
    <n v="3"/>
    <n v="6"/>
    <x v="0"/>
    <x v="2"/>
    <x v="0"/>
    <x v="174"/>
    <n v="2023"/>
    <x v="5"/>
    <x v="23"/>
    <x v="2"/>
    <x v="0"/>
  </r>
  <r>
    <x v="5"/>
    <n v="1"/>
    <n v="2"/>
    <n v="2"/>
    <x v="3"/>
    <x v="2"/>
    <x v="0"/>
    <x v="174"/>
    <n v="2023"/>
    <x v="5"/>
    <x v="23"/>
    <x v="2"/>
    <x v="0"/>
  </r>
  <r>
    <x v="3"/>
    <n v="1"/>
    <n v="3"/>
    <n v="3"/>
    <x v="3"/>
    <x v="4"/>
    <x v="2"/>
    <x v="174"/>
    <n v="2023"/>
    <x v="5"/>
    <x v="23"/>
    <x v="2"/>
    <x v="0"/>
  </r>
  <r>
    <x v="7"/>
    <n v="1"/>
    <n v="1"/>
    <n v="1"/>
    <x v="3"/>
    <x v="0"/>
    <x v="0"/>
    <x v="174"/>
    <n v="2023"/>
    <x v="5"/>
    <x v="23"/>
    <x v="2"/>
    <x v="0"/>
  </r>
  <r>
    <x v="8"/>
    <n v="2"/>
    <n v="4"/>
    <n v="8"/>
    <x v="0"/>
    <x v="4"/>
    <x v="0"/>
    <x v="174"/>
    <n v="2023"/>
    <x v="5"/>
    <x v="23"/>
    <x v="2"/>
    <x v="0"/>
  </r>
  <r>
    <x v="0"/>
    <n v="2"/>
    <n v="5"/>
    <n v="10"/>
    <x v="0"/>
    <x v="2"/>
    <x v="1"/>
    <x v="174"/>
    <n v="2023"/>
    <x v="5"/>
    <x v="23"/>
    <x v="2"/>
    <x v="0"/>
  </r>
  <r>
    <x v="4"/>
    <n v="2"/>
    <n v="1.5"/>
    <n v="3"/>
    <x v="3"/>
    <x v="2"/>
    <x v="1"/>
    <x v="174"/>
    <n v="2023"/>
    <x v="5"/>
    <x v="23"/>
    <x v="2"/>
    <x v="0"/>
  </r>
  <r>
    <x v="4"/>
    <n v="2"/>
    <n v="1.5"/>
    <n v="3"/>
    <x v="3"/>
    <x v="0"/>
    <x v="2"/>
    <x v="174"/>
    <n v="2023"/>
    <x v="5"/>
    <x v="23"/>
    <x v="2"/>
    <x v="0"/>
  </r>
  <r>
    <x v="6"/>
    <n v="2"/>
    <n v="4"/>
    <n v="8"/>
    <x v="0"/>
    <x v="3"/>
    <x v="1"/>
    <x v="174"/>
    <n v="2023"/>
    <x v="5"/>
    <x v="23"/>
    <x v="2"/>
    <x v="0"/>
  </r>
  <r>
    <x v="5"/>
    <n v="5"/>
    <n v="2"/>
    <n v="10"/>
    <x v="0"/>
    <x v="0"/>
    <x v="1"/>
    <x v="174"/>
    <n v="2023"/>
    <x v="5"/>
    <x v="23"/>
    <x v="2"/>
    <x v="0"/>
  </r>
  <r>
    <x v="3"/>
    <n v="3"/>
    <n v="3"/>
    <n v="9"/>
    <x v="0"/>
    <x v="3"/>
    <x v="2"/>
    <x v="174"/>
    <n v="2023"/>
    <x v="5"/>
    <x v="23"/>
    <x v="2"/>
    <x v="0"/>
  </r>
  <r>
    <x v="2"/>
    <n v="2"/>
    <n v="4"/>
    <n v="8"/>
    <x v="0"/>
    <x v="2"/>
    <x v="1"/>
    <x v="174"/>
    <n v="2023"/>
    <x v="5"/>
    <x v="23"/>
    <x v="2"/>
    <x v="0"/>
  </r>
  <r>
    <x v="5"/>
    <n v="3"/>
    <n v="2"/>
    <n v="6"/>
    <x v="0"/>
    <x v="0"/>
    <x v="0"/>
    <x v="174"/>
    <n v="2023"/>
    <x v="5"/>
    <x v="23"/>
    <x v="2"/>
    <x v="0"/>
  </r>
  <r>
    <x v="8"/>
    <n v="3"/>
    <n v="4"/>
    <n v="12"/>
    <x v="2"/>
    <x v="2"/>
    <x v="0"/>
    <x v="174"/>
    <n v="2023"/>
    <x v="5"/>
    <x v="23"/>
    <x v="2"/>
    <x v="0"/>
  </r>
  <r>
    <x v="1"/>
    <n v="3"/>
    <n v="3"/>
    <n v="9"/>
    <x v="0"/>
    <x v="0"/>
    <x v="0"/>
    <x v="174"/>
    <n v="2023"/>
    <x v="5"/>
    <x v="23"/>
    <x v="2"/>
    <x v="0"/>
  </r>
  <r>
    <x v="8"/>
    <n v="3"/>
    <n v="4"/>
    <n v="12"/>
    <x v="2"/>
    <x v="3"/>
    <x v="2"/>
    <x v="174"/>
    <n v="2023"/>
    <x v="5"/>
    <x v="23"/>
    <x v="2"/>
    <x v="0"/>
  </r>
  <r>
    <x v="5"/>
    <n v="4"/>
    <n v="2"/>
    <n v="8"/>
    <x v="0"/>
    <x v="0"/>
    <x v="2"/>
    <x v="174"/>
    <n v="2023"/>
    <x v="5"/>
    <x v="23"/>
    <x v="2"/>
    <x v="0"/>
  </r>
  <r>
    <x v="7"/>
    <n v="5"/>
    <n v="1"/>
    <n v="5"/>
    <x v="3"/>
    <x v="2"/>
    <x v="2"/>
    <x v="174"/>
    <n v="2023"/>
    <x v="5"/>
    <x v="23"/>
    <x v="2"/>
    <x v="0"/>
  </r>
  <r>
    <x v="5"/>
    <n v="5"/>
    <n v="2"/>
    <n v="10"/>
    <x v="0"/>
    <x v="4"/>
    <x v="2"/>
    <x v="174"/>
    <n v="2023"/>
    <x v="5"/>
    <x v="23"/>
    <x v="2"/>
    <x v="0"/>
  </r>
  <r>
    <x v="5"/>
    <n v="1"/>
    <n v="2"/>
    <n v="2"/>
    <x v="3"/>
    <x v="4"/>
    <x v="0"/>
    <x v="174"/>
    <n v="2023"/>
    <x v="5"/>
    <x v="23"/>
    <x v="2"/>
    <x v="0"/>
  </r>
  <r>
    <x v="5"/>
    <n v="5"/>
    <n v="2"/>
    <n v="10"/>
    <x v="0"/>
    <x v="2"/>
    <x v="1"/>
    <x v="174"/>
    <n v="2023"/>
    <x v="5"/>
    <x v="23"/>
    <x v="2"/>
    <x v="0"/>
  </r>
  <r>
    <x v="0"/>
    <n v="4"/>
    <n v="5"/>
    <n v="20"/>
    <x v="1"/>
    <x v="3"/>
    <x v="2"/>
    <x v="174"/>
    <n v="2023"/>
    <x v="5"/>
    <x v="23"/>
    <x v="2"/>
    <x v="0"/>
  </r>
  <r>
    <x v="2"/>
    <n v="3"/>
    <n v="4"/>
    <n v="12"/>
    <x v="2"/>
    <x v="0"/>
    <x v="2"/>
    <x v="174"/>
    <n v="2023"/>
    <x v="5"/>
    <x v="23"/>
    <x v="2"/>
    <x v="0"/>
  </r>
  <r>
    <x v="0"/>
    <n v="2"/>
    <n v="5"/>
    <n v="10"/>
    <x v="0"/>
    <x v="2"/>
    <x v="2"/>
    <x v="174"/>
    <n v="2023"/>
    <x v="5"/>
    <x v="23"/>
    <x v="2"/>
    <x v="0"/>
  </r>
  <r>
    <x v="8"/>
    <n v="3"/>
    <n v="4"/>
    <n v="12"/>
    <x v="2"/>
    <x v="0"/>
    <x v="0"/>
    <x v="175"/>
    <n v="2023"/>
    <x v="5"/>
    <x v="24"/>
    <x v="3"/>
    <x v="0"/>
  </r>
  <r>
    <x v="2"/>
    <n v="4"/>
    <n v="4"/>
    <n v="16"/>
    <x v="1"/>
    <x v="0"/>
    <x v="0"/>
    <x v="175"/>
    <n v="2023"/>
    <x v="5"/>
    <x v="24"/>
    <x v="3"/>
    <x v="0"/>
  </r>
  <r>
    <x v="3"/>
    <n v="2"/>
    <n v="3"/>
    <n v="6"/>
    <x v="0"/>
    <x v="4"/>
    <x v="2"/>
    <x v="175"/>
    <n v="2023"/>
    <x v="5"/>
    <x v="24"/>
    <x v="3"/>
    <x v="0"/>
  </r>
  <r>
    <x v="0"/>
    <n v="3"/>
    <n v="5"/>
    <n v="15"/>
    <x v="2"/>
    <x v="2"/>
    <x v="1"/>
    <x v="175"/>
    <n v="2023"/>
    <x v="5"/>
    <x v="24"/>
    <x v="3"/>
    <x v="0"/>
  </r>
  <r>
    <x v="2"/>
    <n v="2"/>
    <n v="4"/>
    <n v="8"/>
    <x v="0"/>
    <x v="2"/>
    <x v="0"/>
    <x v="175"/>
    <n v="2023"/>
    <x v="5"/>
    <x v="24"/>
    <x v="3"/>
    <x v="0"/>
  </r>
  <r>
    <x v="0"/>
    <n v="3"/>
    <n v="5"/>
    <n v="15"/>
    <x v="2"/>
    <x v="3"/>
    <x v="0"/>
    <x v="175"/>
    <n v="2023"/>
    <x v="5"/>
    <x v="24"/>
    <x v="3"/>
    <x v="0"/>
  </r>
  <r>
    <x v="8"/>
    <n v="1"/>
    <n v="4"/>
    <n v="4"/>
    <x v="3"/>
    <x v="2"/>
    <x v="2"/>
    <x v="175"/>
    <n v="2023"/>
    <x v="5"/>
    <x v="24"/>
    <x v="3"/>
    <x v="0"/>
  </r>
  <r>
    <x v="3"/>
    <n v="2"/>
    <n v="3"/>
    <n v="6"/>
    <x v="0"/>
    <x v="2"/>
    <x v="0"/>
    <x v="175"/>
    <n v="2023"/>
    <x v="5"/>
    <x v="24"/>
    <x v="3"/>
    <x v="0"/>
  </r>
  <r>
    <x v="7"/>
    <n v="3"/>
    <n v="1"/>
    <n v="3"/>
    <x v="3"/>
    <x v="2"/>
    <x v="0"/>
    <x v="175"/>
    <n v="2023"/>
    <x v="5"/>
    <x v="24"/>
    <x v="3"/>
    <x v="0"/>
  </r>
  <r>
    <x v="7"/>
    <n v="5"/>
    <n v="1"/>
    <n v="5"/>
    <x v="3"/>
    <x v="4"/>
    <x v="0"/>
    <x v="175"/>
    <n v="2023"/>
    <x v="5"/>
    <x v="24"/>
    <x v="3"/>
    <x v="0"/>
  </r>
  <r>
    <x v="3"/>
    <n v="1"/>
    <n v="3"/>
    <n v="3"/>
    <x v="3"/>
    <x v="2"/>
    <x v="0"/>
    <x v="175"/>
    <n v="2023"/>
    <x v="5"/>
    <x v="24"/>
    <x v="3"/>
    <x v="0"/>
  </r>
  <r>
    <x v="2"/>
    <n v="2"/>
    <n v="4"/>
    <n v="8"/>
    <x v="0"/>
    <x v="4"/>
    <x v="1"/>
    <x v="175"/>
    <n v="2023"/>
    <x v="5"/>
    <x v="24"/>
    <x v="3"/>
    <x v="0"/>
  </r>
  <r>
    <x v="8"/>
    <n v="3"/>
    <n v="4"/>
    <n v="12"/>
    <x v="2"/>
    <x v="1"/>
    <x v="2"/>
    <x v="175"/>
    <n v="2023"/>
    <x v="5"/>
    <x v="24"/>
    <x v="3"/>
    <x v="0"/>
  </r>
  <r>
    <x v="3"/>
    <n v="2"/>
    <n v="3"/>
    <n v="6"/>
    <x v="0"/>
    <x v="1"/>
    <x v="1"/>
    <x v="175"/>
    <n v="2023"/>
    <x v="5"/>
    <x v="24"/>
    <x v="3"/>
    <x v="0"/>
  </r>
  <r>
    <x v="7"/>
    <n v="1"/>
    <n v="1"/>
    <n v="1"/>
    <x v="3"/>
    <x v="2"/>
    <x v="0"/>
    <x v="175"/>
    <n v="2023"/>
    <x v="5"/>
    <x v="24"/>
    <x v="3"/>
    <x v="0"/>
  </r>
  <r>
    <x v="4"/>
    <n v="5"/>
    <n v="1.5"/>
    <n v="7.5"/>
    <x v="0"/>
    <x v="0"/>
    <x v="2"/>
    <x v="175"/>
    <n v="2023"/>
    <x v="5"/>
    <x v="24"/>
    <x v="3"/>
    <x v="0"/>
  </r>
  <r>
    <x v="2"/>
    <n v="3"/>
    <n v="4"/>
    <n v="12"/>
    <x v="2"/>
    <x v="4"/>
    <x v="0"/>
    <x v="175"/>
    <n v="2023"/>
    <x v="5"/>
    <x v="24"/>
    <x v="3"/>
    <x v="0"/>
  </r>
  <r>
    <x v="7"/>
    <n v="4"/>
    <n v="1"/>
    <n v="4"/>
    <x v="3"/>
    <x v="2"/>
    <x v="2"/>
    <x v="175"/>
    <n v="2023"/>
    <x v="5"/>
    <x v="24"/>
    <x v="3"/>
    <x v="0"/>
  </r>
  <r>
    <x v="5"/>
    <n v="2"/>
    <n v="2"/>
    <n v="4"/>
    <x v="3"/>
    <x v="4"/>
    <x v="2"/>
    <x v="175"/>
    <n v="2023"/>
    <x v="5"/>
    <x v="24"/>
    <x v="3"/>
    <x v="0"/>
  </r>
  <r>
    <x v="8"/>
    <n v="5"/>
    <n v="4"/>
    <n v="20"/>
    <x v="1"/>
    <x v="2"/>
    <x v="0"/>
    <x v="175"/>
    <n v="2023"/>
    <x v="5"/>
    <x v="24"/>
    <x v="3"/>
    <x v="0"/>
  </r>
  <r>
    <x v="4"/>
    <n v="4"/>
    <n v="1.5"/>
    <n v="6"/>
    <x v="0"/>
    <x v="0"/>
    <x v="0"/>
    <x v="175"/>
    <n v="2023"/>
    <x v="5"/>
    <x v="24"/>
    <x v="3"/>
    <x v="0"/>
  </r>
  <r>
    <x v="4"/>
    <n v="2"/>
    <n v="1.5"/>
    <n v="3"/>
    <x v="3"/>
    <x v="4"/>
    <x v="2"/>
    <x v="175"/>
    <n v="2023"/>
    <x v="5"/>
    <x v="24"/>
    <x v="3"/>
    <x v="0"/>
  </r>
  <r>
    <x v="3"/>
    <n v="1"/>
    <n v="3"/>
    <n v="3"/>
    <x v="3"/>
    <x v="4"/>
    <x v="1"/>
    <x v="175"/>
    <n v="2023"/>
    <x v="5"/>
    <x v="24"/>
    <x v="3"/>
    <x v="0"/>
  </r>
  <r>
    <x v="3"/>
    <n v="5"/>
    <n v="3"/>
    <n v="15"/>
    <x v="2"/>
    <x v="3"/>
    <x v="0"/>
    <x v="176"/>
    <n v="2023"/>
    <x v="5"/>
    <x v="25"/>
    <x v="4"/>
    <x v="0"/>
  </r>
  <r>
    <x v="2"/>
    <n v="2"/>
    <n v="4"/>
    <n v="8"/>
    <x v="0"/>
    <x v="0"/>
    <x v="3"/>
    <x v="176"/>
    <n v="2023"/>
    <x v="5"/>
    <x v="25"/>
    <x v="4"/>
    <x v="0"/>
  </r>
  <r>
    <x v="3"/>
    <n v="5"/>
    <n v="3"/>
    <n v="15"/>
    <x v="2"/>
    <x v="0"/>
    <x v="0"/>
    <x v="176"/>
    <n v="2023"/>
    <x v="5"/>
    <x v="25"/>
    <x v="4"/>
    <x v="0"/>
  </r>
  <r>
    <x v="4"/>
    <n v="2"/>
    <n v="1.5"/>
    <n v="3"/>
    <x v="3"/>
    <x v="0"/>
    <x v="0"/>
    <x v="176"/>
    <n v="2023"/>
    <x v="5"/>
    <x v="25"/>
    <x v="4"/>
    <x v="0"/>
  </r>
  <r>
    <x v="2"/>
    <n v="2"/>
    <n v="4"/>
    <n v="8"/>
    <x v="0"/>
    <x v="2"/>
    <x v="0"/>
    <x v="176"/>
    <n v="2023"/>
    <x v="5"/>
    <x v="25"/>
    <x v="4"/>
    <x v="0"/>
  </r>
  <r>
    <x v="2"/>
    <n v="3"/>
    <n v="4"/>
    <n v="12"/>
    <x v="2"/>
    <x v="4"/>
    <x v="0"/>
    <x v="176"/>
    <n v="2023"/>
    <x v="5"/>
    <x v="25"/>
    <x v="4"/>
    <x v="0"/>
  </r>
  <r>
    <x v="8"/>
    <n v="2"/>
    <n v="4"/>
    <n v="8"/>
    <x v="0"/>
    <x v="2"/>
    <x v="0"/>
    <x v="176"/>
    <n v="2023"/>
    <x v="5"/>
    <x v="25"/>
    <x v="4"/>
    <x v="0"/>
  </r>
  <r>
    <x v="4"/>
    <n v="2"/>
    <n v="1.5"/>
    <n v="3"/>
    <x v="3"/>
    <x v="4"/>
    <x v="0"/>
    <x v="176"/>
    <n v="2023"/>
    <x v="5"/>
    <x v="25"/>
    <x v="4"/>
    <x v="0"/>
  </r>
  <r>
    <x v="5"/>
    <n v="2"/>
    <n v="2"/>
    <n v="4"/>
    <x v="3"/>
    <x v="2"/>
    <x v="2"/>
    <x v="176"/>
    <n v="2023"/>
    <x v="5"/>
    <x v="25"/>
    <x v="4"/>
    <x v="0"/>
  </r>
  <r>
    <x v="0"/>
    <n v="5"/>
    <n v="5"/>
    <n v="25"/>
    <x v="4"/>
    <x v="0"/>
    <x v="0"/>
    <x v="176"/>
    <n v="2023"/>
    <x v="5"/>
    <x v="25"/>
    <x v="4"/>
    <x v="0"/>
  </r>
  <r>
    <x v="1"/>
    <n v="4"/>
    <n v="3"/>
    <n v="12"/>
    <x v="2"/>
    <x v="4"/>
    <x v="1"/>
    <x v="176"/>
    <n v="2023"/>
    <x v="5"/>
    <x v="25"/>
    <x v="4"/>
    <x v="0"/>
  </r>
  <r>
    <x v="5"/>
    <n v="1"/>
    <n v="2"/>
    <n v="2"/>
    <x v="3"/>
    <x v="2"/>
    <x v="2"/>
    <x v="176"/>
    <n v="2023"/>
    <x v="5"/>
    <x v="25"/>
    <x v="4"/>
    <x v="0"/>
  </r>
  <r>
    <x v="1"/>
    <n v="3"/>
    <n v="3"/>
    <n v="9"/>
    <x v="0"/>
    <x v="3"/>
    <x v="2"/>
    <x v="176"/>
    <n v="2023"/>
    <x v="5"/>
    <x v="25"/>
    <x v="4"/>
    <x v="0"/>
  </r>
  <r>
    <x v="2"/>
    <n v="3"/>
    <n v="4"/>
    <n v="12"/>
    <x v="2"/>
    <x v="2"/>
    <x v="0"/>
    <x v="176"/>
    <n v="2023"/>
    <x v="5"/>
    <x v="25"/>
    <x v="4"/>
    <x v="0"/>
  </r>
  <r>
    <x v="5"/>
    <n v="4"/>
    <n v="2"/>
    <n v="8"/>
    <x v="0"/>
    <x v="4"/>
    <x v="1"/>
    <x v="176"/>
    <n v="2023"/>
    <x v="5"/>
    <x v="25"/>
    <x v="4"/>
    <x v="0"/>
  </r>
  <r>
    <x v="1"/>
    <n v="1"/>
    <n v="3"/>
    <n v="3"/>
    <x v="3"/>
    <x v="2"/>
    <x v="0"/>
    <x v="176"/>
    <n v="2023"/>
    <x v="5"/>
    <x v="25"/>
    <x v="4"/>
    <x v="0"/>
  </r>
  <r>
    <x v="7"/>
    <n v="2"/>
    <n v="1"/>
    <n v="2"/>
    <x v="3"/>
    <x v="0"/>
    <x v="0"/>
    <x v="176"/>
    <n v="2023"/>
    <x v="5"/>
    <x v="25"/>
    <x v="4"/>
    <x v="0"/>
  </r>
  <r>
    <x v="3"/>
    <n v="4"/>
    <n v="3"/>
    <n v="12"/>
    <x v="2"/>
    <x v="4"/>
    <x v="2"/>
    <x v="176"/>
    <n v="2023"/>
    <x v="5"/>
    <x v="25"/>
    <x v="4"/>
    <x v="0"/>
  </r>
  <r>
    <x v="0"/>
    <n v="3"/>
    <n v="5"/>
    <n v="15"/>
    <x v="2"/>
    <x v="2"/>
    <x v="1"/>
    <x v="176"/>
    <n v="2023"/>
    <x v="5"/>
    <x v="25"/>
    <x v="4"/>
    <x v="0"/>
  </r>
  <r>
    <x v="8"/>
    <n v="3"/>
    <n v="4"/>
    <n v="12"/>
    <x v="2"/>
    <x v="1"/>
    <x v="1"/>
    <x v="176"/>
    <n v="2023"/>
    <x v="5"/>
    <x v="25"/>
    <x v="4"/>
    <x v="0"/>
  </r>
  <r>
    <x v="4"/>
    <n v="4"/>
    <n v="1.5"/>
    <n v="6"/>
    <x v="0"/>
    <x v="2"/>
    <x v="0"/>
    <x v="176"/>
    <n v="2023"/>
    <x v="5"/>
    <x v="25"/>
    <x v="4"/>
    <x v="0"/>
  </r>
  <r>
    <x v="7"/>
    <n v="1"/>
    <n v="1"/>
    <n v="1"/>
    <x v="3"/>
    <x v="4"/>
    <x v="0"/>
    <x v="176"/>
    <n v="2023"/>
    <x v="5"/>
    <x v="25"/>
    <x v="4"/>
    <x v="0"/>
  </r>
  <r>
    <x v="7"/>
    <n v="2"/>
    <n v="1"/>
    <n v="2"/>
    <x v="3"/>
    <x v="2"/>
    <x v="1"/>
    <x v="176"/>
    <n v="2023"/>
    <x v="5"/>
    <x v="25"/>
    <x v="4"/>
    <x v="0"/>
  </r>
  <r>
    <x v="5"/>
    <n v="4"/>
    <n v="2"/>
    <n v="8"/>
    <x v="0"/>
    <x v="0"/>
    <x v="0"/>
    <x v="176"/>
    <n v="2023"/>
    <x v="5"/>
    <x v="25"/>
    <x v="4"/>
    <x v="0"/>
  </r>
  <r>
    <x v="1"/>
    <n v="1"/>
    <n v="3"/>
    <n v="3"/>
    <x v="3"/>
    <x v="3"/>
    <x v="2"/>
    <x v="176"/>
    <n v="2023"/>
    <x v="5"/>
    <x v="25"/>
    <x v="4"/>
    <x v="0"/>
  </r>
  <r>
    <x v="1"/>
    <n v="2"/>
    <n v="3"/>
    <n v="6"/>
    <x v="0"/>
    <x v="3"/>
    <x v="0"/>
    <x v="176"/>
    <n v="2023"/>
    <x v="5"/>
    <x v="25"/>
    <x v="4"/>
    <x v="0"/>
  </r>
  <r>
    <x v="1"/>
    <n v="5"/>
    <n v="3"/>
    <n v="15"/>
    <x v="2"/>
    <x v="0"/>
    <x v="2"/>
    <x v="177"/>
    <n v="2023"/>
    <x v="5"/>
    <x v="26"/>
    <x v="5"/>
    <x v="0"/>
  </r>
  <r>
    <x v="3"/>
    <n v="2"/>
    <n v="3"/>
    <n v="6"/>
    <x v="0"/>
    <x v="0"/>
    <x v="3"/>
    <x v="177"/>
    <n v="2023"/>
    <x v="5"/>
    <x v="26"/>
    <x v="5"/>
    <x v="0"/>
  </r>
  <r>
    <x v="7"/>
    <n v="1"/>
    <n v="1"/>
    <n v="1"/>
    <x v="3"/>
    <x v="0"/>
    <x v="0"/>
    <x v="177"/>
    <n v="2023"/>
    <x v="5"/>
    <x v="26"/>
    <x v="5"/>
    <x v="0"/>
  </r>
  <r>
    <x v="8"/>
    <n v="2"/>
    <n v="4"/>
    <n v="8"/>
    <x v="0"/>
    <x v="2"/>
    <x v="3"/>
    <x v="177"/>
    <n v="2023"/>
    <x v="5"/>
    <x v="26"/>
    <x v="5"/>
    <x v="0"/>
  </r>
  <r>
    <x v="7"/>
    <n v="4"/>
    <n v="1"/>
    <n v="4"/>
    <x v="3"/>
    <x v="2"/>
    <x v="1"/>
    <x v="177"/>
    <n v="2023"/>
    <x v="5"/>
    <x v="26"/>
    <x v="5"/>
    <x v="0"/>
  </r>
  <r>
    <x v="0"/>
    <n v="2"/>
    <n v="5"/>
    <n v="10"/>
    <x v="0"/>
    <x v="0"/>
    <x v="1"/>
    <x v="177"/>
    <n v="2023"/>
    <x v="5"/>
    <x v="26"/>
    <x v="5"/>
    <x v="0"/>
  </r>
  <r>
    <x v="7"/>
    <n v="1"/>
    <n v="1"/>
    <n v="1"/>
    <x v="3"/>
    <x v="0"/>
    <x v="1"/>
    <x v="177"/>
    <n v="2023"/>
    <x v="5"/>
    <x v="26"/>
    <x v="5"/>
    <x v="0"/>
  </r>
  <r>
    <x v="0"/>
    <n v="1"/>
    <n v="5"/>
    <n v="5"/>
    <x v="3"/>
    <x v="0"/>
    <x v="2"/>
    <x v="177"/>
    <n v="2023"/>
    <x v="5"/>
    <x v="26"/>
    <x v="5"/>
    <x v="0"/>
  </r>
  <r>
    <x v="2"/>
    <n v="1"/>
    <n v="4"/>
    <n v="4"/>
    <x v="3"/>
    <x v="2"/>
    <x v="0"/>
    <x v="177"/>
    <n v="2023"/>
    <x v="5"/>
    <x v="26"/>
    <x v="5"/>
    <x v="0"/>
  </r>
  <r>
    <x v="4"/>
    <n v="3"/>
    <n v="1.5"/>
    <n v="4.5"/>
    <x v="3"/>
    <x v="3"/>
    <x v="1"/>
    <x v="177"/>
    <n v="2023"/>
    <x v="5"/>
    <x v="26"/>
    <x v="5"/>
    <x v="0"/>
  </r>
  <r>
    <x v="6"/>
    <n v="5"/>
    <n v="3"/>
    <n v="15"/>
    <x v="2"/>
    <x v="0"/>
    <x v="2"/>
    <x v="177"/>
    <n v="2023"/>
    <x v="5"/>
    <x v="26"/>
    <x v="5"/>
    <x v="0"/>
  </r>
  <r>
    <x v="1"/>
    <n v="2"/>
    <n v="3"/>
    <n v="6"/>
    <x v="0"/>
    <x v="4"/>
    <x v="0"/>
    <x v="177"/>
    <n v="2023"/>
    <x v="5"/>
    <x v="26"/>
    <x v="5"/>
    <x v="0"/>
  </r>
  <r>
    <x v="0"/>
    <n v="3"/>
    <n v="5"/>
    <n v="15"/>
    <x v="2"/>
    <x v="3"/>
    <x v="2"/>
    <x v="177"/>
    <n v="2023"/>
    <x v="5"/>
    <x v="26"/>
    <x v="5"/>
    <x v="0"/>
  </r>
  <r>
    <x v="3"/>
    <n v="4"/>
    <n v="3"/>
    <n v="12"/>
    <x v="2"/>
    <x v="4"/>
    <x v="1"/>
    <x v="177"/>
    <n v="2023"/>
    <x v="5"/>
    <x v="26"/>
    <x v="5"/>
    <x v="0"/>
  </r>
  <r>
    <x v="2"/>
    <n v="2"/>
    <n v="4"/>
    <n v="8"/>
    <x v="0"/>
    <x v="3"/>
    <x v="0"/>
    <x v="177"/>
    <n v="2023"/>
    <x v="5"/>
    <x v="26"/>
    <x v="5"/>
    <x v="0"/>
  </r>
  <r>
    <x v="8"/>
    <n v="4"/>
    <n v="4"/>
    <n v="16"/>
    <x v="1"/>
    <x v="4"/>
    <x v="2"/>
    <x v="177"/>
    <n v="2023"/>
    <x v="5"/>
    <x v="26"/>
    <x v="5"/>
    <x v="0"/>
  </r>
  <r>
    <x v="7"/>
    <n v="4"/>
    <n v="1"/>
    <n v="4"/>
    <x v="3"/>
    <x v="1"/>
    <x v="0"/>
    <x v="177"/>
    <n v="2023"/>
    <x v="5"/>
    <x v="26"/>
    <x v="5"/>
    <x v="0"/>
  </r>
  <r>
    <x v="7"/>
    <n v="3"/>
    <n v="1"/>
    <n v="3"/>
    <x v="3"/>
    <x v="4"/>
    <x v="1"/>
    <x v="177"/>
    <n v="2023"/>
    <x v="5"/>
    <x v="26"/>
    <x v="5"/>
    <x v="0"/>
  </r>
  <r>
    <x v="1"/>
    <n v="4"/>
    <n v="3"/>
    <n v="12"/>
    <x v="2"/>
    <x v="4"/>
    <x v="1"/>
    <x v="177"/>
    <n v="2023"/>
    <x v="5"/>
    <x v="26"/>
    <x v="5"/>
    <x v="0"/>
  </r>
  <r>
    <x v="1"/>
    <n v="5"/>
    <n v="3"/>
    <n v="15"/>
    <x v="2"/>
    <x v="0"/>
    <x v="0"/>
    <x v="177"/>
    <n v="2023"/>
    <x v="5"/>
    <x v="26"/>
    <x v="5"/>
    <x v="0"/>
  </r>
  <r>
    <x v="8"/>
    <n v="1"/>
    <n v="4"/>
    <n v="4"/>
    <x v="3"/>
    <x v="3"/>
    <x v="1"/>
    <x v="177"/>
    <n v="2023"/>
    <x v="5"/>
    <x v="26"/>
    <x v="5"/>
    <x v="0"/>
  </r>
  <r>
    <x v="3"/>
    <n v="1"/>
    <n v="3"/>
    <n v="3"/>
    <x v="3"/>
    <x v="3"/>
    <x v="1"/>
    <x v="177"/>
    <n v="2023"/>
    <x v="5"/>
    <x v="26"/>
    <x v="5"/>
    <x v="0"/>
  </r>
  <r>
    <x v="5"/>
    <n v="3"/>
    <n v="2"/>
    <n v="6"/>
    <x v="0"/>
    <x v="2"/>
    <x v="0"/>
    <x v="177"/>
    <n v="2023"/>
    <x v="5"/>
    <x v="26"/>
    <x v="5"/>
    <x v="0"/>
  </r>
  <r>
    <x v="8"/>
    <n v="4"/>
    <n v="4"/>
    <n v="16"/>
    <x v="1"/>
    <x v="2"/>
    <x v="0"/>
    <x v="177"/>
    <n v="2023"/>
    <x v="5"/>
    <x v="26"/>
    <x v="5"/>
    <x v="0"/>
  </r>
  <r>
    <x v="2"/>
    <n v="3"/>
    <n v="4"/>
    <n v="12"/>
    <x v="2"/>
    <x v="2"/>
    <x v="2"/>
    <x v="178"/>
    <n v="2023"/>
    <x v="5"/>
    <x v="27"/>
    <x v="6"/>
    <x v="0"/>
  </r>
  <r>
    <x v="4"/>
    <n v="1"/>
    <n v="1.5"/>
    <n v="1.5"/>
    <x v="3"/>
    <x v="0"/>
    <x v="1"/>
    <x v="178"/>
    <n v="2023"/>
    <x v="5"/>
    <x v="27"/>
    <x v="6"/>
    <x v="0"/>
  </r>
  <r>
    <x v="2"/>
    <n v="1"/>
    <n v="4"/>
    <n v="4"/>
    <x v="3"/>
    <x v="3"/>
    <x v="2"/>
    <x v="178"/>
    <n v="2023"/>
    <x v="5"/>
    <x v="27"/>
    <x v="6"/>
    <x v="0"/>
  </r>
  <r>
    <x v="3"/>
    <n v="2"/>
    <n v="3"/>
    <n v="6"/>
    <x v="0"/>
    <x v="4"/>
    <x v="0"/>
    <x v="178"/>
    <n v="2023"/>
    <x v="5"/>
    <x v="27"/>
    <x v="6"/>
    <x v="0"/>
  </r>
  <r>
    <x v="4"/>
    <n v="2"/>
    <n v="1.5"/>
    <n v="3"/>
    <x v="3"/>
    <x v="0"/>
    <x v="0"/>
    <x v="178"/>
    <n v="2023"/>
    <x v="5"/>
    <x v="27"/>
    <x v="6"/>
    <x v="0"/>
  </r>
  <r>
    <x v="8"/>
    <n v="1"/>
    <n v="4"/>
    <n v="4"/>
    <x v="3"/>
    <x v="4"/>
    <x v="2"/>
    <x v="178"/>
    <n v="2023"/>
    <x v="5"/>
    <x v="27"/>
    <x v="6"/>
    <x v="0"/>
  </r>
  <r>
    <x v="4"/>
    <n v="5"/>
    <n v="1.5"/>
    <n v="7.5"/>
    <x v="0"/>
    <x v="0"/>
    <x v="2"/>
    <x v="178"/>
    <n v="2023"/>
    <x v="5"/>
    <x v="27"/>
    <x v="6"/>
    <x v="0"/>
  </r>
  <r>
    <x v="8"/>
    <n v="3"/>
    <n v="4"/>
    <n v="12"/>
    <x v="2"/>
    <x v="3"/>
    <x v="2"/>
    <x v="178"/>
    <n v="2023"/>
    <x v="5"/>
    <x v="27"/>
    <x v="6"/>
    <x v="0"/>
  </r>
  <r>
    <x v="1"/>
    <n v="4"/>
    <n v="3"/>
    <n v="12"/>
    <x v="2"/>
    <x v="1"/>
    <x v="2"/>
    <x v="178"/>
    <n v="2023"/>
    <x v="5"/>
    <x v="27"/>
    <x v="6"/>
    <x v="0"/>
  </r>
  <r>
    <x v="3"/>
    <n v="5"/>
    <n v="3"/>
    <n v="15"/>
    <x v="2"/>
    <x v="4"/>
    <x v="2"/>
    <x v="178"/>
    <n v="2023"/>
    <x v="5"/>
    <x v="27"/>
    <x v="6"/>
    <x v="0"/>
  </r>
  <r>
    <x v="1"/>
    <n v="5"/>
    <n v="3"/>
    <n v="15"/>
    <x v="2"/>
    <x v="4"/>
    <x v="2"/>
    <x v="178"/>
    <n v="2023"/>
    <x v="5"/>
    <x v="27"/>
    <x v="6"/>
    <x v="0"/>
  </r>
  <r>
    <x v="7"/>
    <n v="4"/>
    <n v="1"/>
    <n v="4"/>
    <x v="3"/>
    <x v="3"/>
    <x v="2"/>
    <x v="178"/>
    <n v="2023"/>
    <x v="5"/>
    <x v="27"/>
    <x v="6"/>
    <x v="0"/>
  </r>
  <r>
    <x v="0"/>
    <n v="2"/>
    <n v="5"/>
    <n v="10"/>
    <x v="0"/>
    <x v="0"/>
    <x v="0"/>
    <x v="178"/>
    <n v="2023"/>
    <x v="5"/>
    <x v="27"/>
    <x v="6"/>
    <x v="0"/>
  </r>
  <r>
    <x v="4"/>
    <n v="1"/>
    <n v="1.5"/>
    <n v="1.5"/>
    <x v="3"/>
    <x v="0"/>
    <x v="1"/>
    <x v="178"/>
    <n v="2023"/>
    <x v="5"/>
    <x v="27"/>
    <x v="6"/>
    <x v="0"/>
  </r>
  <r>
    <x v="4"/>
    <n v="3"/>
    <n v="1.5"/>
    <n v="4.5"/>
    <x v="3"/>
    <x v="0"/>
    <x v="1"/>
    <x v="178"/>
    <n v="2023"/>
    <x v="5"/>
    <x v="27"/>
    <x v="6"/>
    <x v="0"/>
  </r>
  <r>
    <x v="3"/>
    <n v="3"/>
    <n v="3"/>
    <n v="9"/>
    <x v="0"/>
    <x v="3"/>
    <x v="0"/>
    <x v="178"/>
    <n v="2023"/>
    <x v="5"/>
    <x v="27"/>
    <x v="6"/>
    <x v="0"/>
  </r>
  <r>
    <x v="4"/>
    <n v="3"/>
    <n v="1.5"/>
    <n v="4.5"/>
    <x v="3"/>
    <x v="4"/>
    <x v="0"/>
    <x v="178"/>
    <n v="2023"/>
    <x v="5"/>
    <x v="27"/>
    <x v="6"/>
    <x v="0"/>
  </r>
  <r>
    <x v="5"/>
    <n v="2"/>
    <n v="2"/>
    <n v="4"/>
    <x v="3"/>
    <x v="4"/>
    <x v="2"/>
    <x v="178"/>
    <n v="2023"/>
    <x v="5"/>
    <x v="27"/>
    <x v="6"/>
    <x v="0"/>
  </r>
  <r>
    <x v="2"/>
    <n v="4"/>
    <n v="4"/>
    <n v="16"/>
    <x v="1"/>
    <x v="4"/>
    <x v="3"/>
    <x v="178"/>
    <n v="2023"/>
    <x v="5"/>
    <x v="27"/>
    <x v="6"/>
    <x v="0"/>
  </r>
  <r>
    <x v="5"/>
    <n v="1"/>
    <n v="2"/>
    <n v="2"/>
    <x v="3"/>
    <x v="3"/>
    <x v="0"/>
    <x v="178"/>
    <n v="2023"/>
    <x v="5"/>
    <x v="27"/>
    <x v="6"/>
    <x v="0"/>
  </r>
  <r>
    <x v="4"/>
    <n v="2"/>
    <n v="1.5"/>
    <n v="3"/>
    <x v="3"/>
    <x v="1"/>
    <x v="1"/>
    <x v="178"/>
    <n v="2023"/>
    <x v="5"/>
    <x v="27"/>
    <x v="6"/>
    <x v="0"/>
  </r>
  <r>
    <x v="8"/>
    <n v="4"/>
    <n v="4"/>
    <n v="16"/>
    <x v="1"/>
    <x v="4"/>
    <x v="0"/>
    <x v="178"/>
    <n v="2023"/>
    <x v="5"/>
    <x v="27"/>
    <x v="6"/>
    <x v="0"/>
  </r>
  <r>
    <x v="3"/>
    <n v="4"/>
    <n v="3"/>
    <n v="12"/>
    <x v="2"/>
    <x v="4"/>
    <x v="1"/>
    <x v="178"/>
    <n v="2023"/>
    <x v="5"/>
    <x v="27"/>
    <x v="6"/>
    <x v="0"/>
  </r>
  <r>
    <x v="4"/>
    <n v="3"/>
    <n v="1.5"/>
    <n v="4.5"/>
    <x v="3"/>
    <x v="2"/>
    <x v="2"/>
    <x v="178"/>
    <n v="2023"/>
    <x v="5"/>
    <x v="27"/>
    <x v="6"/>
    <x v="0"/>
  </r>
  <r>
    <x v="3"/>
    <n v="5"/>
    <n v="3"/>
    <n v="15"/>
    <x v="2"/>
    <x v="0"/>
    <x v="0"/>
    <x v="178"/>
    <n v="2023"/>
    <x v="5"/>
    <x v="27"/>
    <x v="6"/>
    <x v="0"/>
  </r>
  <r>
    <x v="3"/>
    <n v="4"/>
    <n v="3"/>
    <n v="12"/>
    <x v="2"/>
    <x v="3"/>
    <x v="0"/>
    <x v="178"/>
    <n v="2023"/>
    <x v="5"/>
    <x v="27"/>
    <x v="6"/>
    <x v="0"/>
  </r>
  <r>
    <x v="6"/>
    <n v="4"/>
    <n v="4"/>
    <n v="16"/>
    <x v="1"/>
    <x v="0"/>
    <x v="2"/>
    <x v="178"/>
    <n v="2023"/>
    <x v="5"/>
    <x v="27"/>
    <x v="6"/>
    <x v="0"/>
  </r>
  <r>
    <x v="1"/>
    <n v="3"/>
    <n v="3"/>
    <n v="9"/>
    <x v="0"/>
    <x v="2"/>
    <x v="0"/>
    <x v="178"/>
    <n v="2023"/>
    <x v="5"/>
    <x v="27"/>
    <x v="6"/>
    <x v="0"/>
  </r>
  <r>
    <x v="0"/>
    <n v="1"/>
    <n v="5"/>
    <n v="5"/>
    <x v="3"/>
    <x v="0"/>
    <x v="0"/>
    <x v="178"/>
    <n v="2023"/>
    <x v="5"/>
    <x v="27"/>
    <x v="6"/>
    <x v="0"/>
  </r>
  <r>
    <x v="7"/>
    <n v="4"/>
    <n v="1"/>
    <n v="4"/>
    <x v="3"/>
    <x v="3"/>
    <x v="0"/>
    <x v="178"/>
    <n v="2023"/>
    <x v="5"/>
    <x v="27"/>
    <x v="6"/>
    <x v="0"/>
  </r>
  <r>
    <x v="3"/>
    <n v="3"/>
    <n v="3"/>
    <n v="9"/>
    <x v="0"/>
    <x v="0"/>
    <x v="2"/>
    <x v="178"/>
    <n v="2023"/>
    <x v="5"/>
    <x v="27"/>
    <x v="6"/>
    <x v="0"/>
  </r>
  <r>
    <x v="5"/>
    <n v="5"/>
    <n v="2"/>
    <n v="10"/>
    <x v="0"/>
    <x v="0"/>
    <x v="0"/>
    <x v="178"/>
    <n v="2023"/>
    <x v="5"/>
    <x v="27"/>
    <x v="6"/>
    <x v="0"/>
  </r>
  <r>
    <x v="0"/>
    <n v="2"/>
    <n v="5"/>
    <n v="10"/>
    <x v="0"/>
    <x v="1"/>
    <x v="2"/>
    <x v="178"/>
    <n v="2023"/>
    <x v="5"/>
    <x v="27"/>
    <x v="6"/>
    <x v="0"/>
  </r>
  <r>
    <x v="0"/>
    <n v="3"/>
    <n v="5"/>
    <n v="15"/>
    <x v="2"/>
    <x v="0"/>
    <x v="2"/>
    <x v="178"/>
    <n v="2023"/>
    <x v="5"/>
    <x v="27"/>
    <x v="6"/>
    <x v="0"/>
  </r>
  <r>
    <x v="4"/>
    <n v="1"/>
    <n v="1.5"/>
    <n v="1.5"/>
    <x v="3"/>
    <x v="0"/>
    <x v="0"/>
    <x v="178"/>
    <n v="2023"/>
    <x v="5"/>
    <x v="27"/>
    <x v="6"/>
    <x v="0"/>
  </r>
  <r>
    <x v="5"/>
    <n v="4"/>
    <n v="2"/>
    <n v="8"/>
    <x v="0"/>
    <x v="1"/>
    <x v="0"/>
    <x v="179"/>
    <n v="2023"/>
    <x v="5"/>
    <x v="28"/>
    <x v="0"/>
    <x v="0"/>
  </r>
  <r>
    <x v="5"/>
    <n v="3"/>
    <n v="2"/>
    <n v="6"/>
    <x v="0"/>
    <x v="0"/>
    <x v="0"/>
    <x v="179"/>
    <n v="2023"/>
    <x v="5"/>
    <x v="28"/>
    <x v="0"/>
    <x v="0"/>
  </r>
  <r>
    <x v="7"/>
    <n v="5"/>
    <n v="1"/>
    <n v="5"/>
    <x v="3"/>
    <x v="4"/>
    <x v="0"/>
    <x v="179"/>
    <n v="2023"/>
    <x v="5"/>
    <x v="28"/>
    <x v="0"/>
    <x v="0"/>
  </r>
  <r>
    <x v="7"/>
    <n v="2"/>
    <n v="1"/>
    <n v="2"/>
    <x v="3"/>
    <x v="2"/>
    <x v="0"/>
    <x v="179"/>
    <n v="2023"/>
    <x v="5"/>
    <x v="28"/>
    <x v="0"/>
    <x v="0"/>
  </r>
  <r>
    <x v="3"/>
    <n v="5"/>
    <n v="3"/>
    <n v="15"/>
    <x v="2"/>
    <x v="3"/>
    <x v="1"/>
    <x v="179"/>
    <n v="2023"/>
    <x v="5"/>
    <x v="28"/>
    <x v="0"/>
    <x v="0"/>
  </r>
  <r>
    <x v="5"/>
    <n v="2"/>
    <n v="2"/>
    <n v="4"/>
    <x v="3"/>
    <x v="3"/>
    <x v="0"/>
    <x v="179"/>
    <n v="2023"/>
    <x v="5"/>
    <x v="28"/>
    <x v="0"/>
    <x v="0"/>
  </r>
  <r>
    <x v="1"/>
    <n v="5"/>
    <n v="3"/>
    <n v="15"/>
    <x v="2"/>
    <x v="1"/>
    <x v="2"/>
    <x v="179"/>
    <n v="2023"/>
    <x v="5"/>
    <x v="28"/>
    <x v="0"/>
    <x v="0"/>
  </r>
  <r>
    <x v="8"/>
    <n v="5"/>
    <n v="4"/>
    <n v="20"/>
    <x v="1"/>
    <x v="2"/>
    <x v="3"/>
    <x v="179"/>
    <n v="2023"/>
    <x v="5"/>
    <x v="28"/>
    <x v="0"/>
    <x v="0"/>
  </r>
  <r>
    <x v="5"/>
    <n v="2"/>
    <n v="2"/>
    <n v="4"/>
    <x v="3"/>
    <x v="3"/>
    <x v="0"/>
    <x v="179"/>
    <n v="2023"/>
    <x v="5"/>
    <x v="28"/>
    <x v="0"/>
    <x v="0"/>
  </r>
  <r>
    <x v="8"/>
    <n v="5"/>
    <n v="4"/>
    <n v="20"/>
    <x v="1"/>
    <x v="2"/>
    <x v="0"/>
    <x v="179"/>
    <n v="2023"/>
    <x v="5"/>
    <x v="28"/>
    <x v="0"/>
    <x v="0"/>
  </r>
  <r>
    <x v="2"/>
    <n v="3"/>
    <n v="4"/>
    <n v="12"/>
    <x v="2"/>
    <x v="2"/>
    <x v="1"/>
    <x v="179"/>
    <n v="2023"/>
    <x v="5"/>
    <x v="28"/>
    <x v="0"/>
    <x v="0"/>
  </r>
  <r>
    <x v="0"/>
    <n v="2"/>
    <n v="5"/>
    <n v="10"/>
    <x v="0"/>
    <x v="0"/>
    <x v="0"/>
    <x v="179"/>
    <n v="2023"/>
    <x v="5"/>
    <x v="28"/>
    <x v="0"/>
    <x v="0"/>
  </r>
  <r>
    <x v="6"/>
    <n v="2"/>
    <n v="4"/>
    <n v="8"/>
    <x v="0"/>
    <x v="3"/>
    <x v="0"/>
    <x v="179"/>
    <n v="2023"/>
    <x v="5"/>
    <x v="28"/>
    <x v="0"/>
    <x v="0"/>
  </r>
  <r>
    <x v="5"/>
    <n v="5"/>
    <n v="2"/>
    <n v="10"/>
    <x v="0"/>
    <x v="4"/>
    <x v="0"/>
    <x v="179"/>
    <n v="2023"/>
    <x v="5"/>
    <x v="28"/>
    <x v="0"/>
    <x v="0"/>
  </r>
  <r>
    <x v="4"/>
    <n v="1"/>
    <n v="1.5"/>
    <n v="1.5"/>
    <x v="3"/>
    <x v="0"/>
    <x v="1"/>
    <x v="179"/>
    <n v="2023"/>
    <x v="5"/>
    <x v="28"/>
    <x v="0"/>
    <x v="0"/>
  </r>
  <r>
    <x v="0"/>
    <n v="2"/>
    <n v="5"/>
    <n v="10"/>
    <x v="0"/>
    <x v="4"/>
    <x v="2"/>
    <x v="179"/>
    <n v="2023"/>
    <x v="5"/>
    <x v="28"/>
    <x v="0"/>
    <x v="0"/>
  </r>
  <r>
    <x v="5"/>
    <n v="5"/>
    <n v="2"/>
    <n v="10"/>
    <x v="0"/>
    <x v="4"/>
    <x v="1"/>
    <x v="179"/>
    <n v="2023"/>
    <x v="5"/>
    <x v="28"/>
    <x v="0"/>
    <x v="0"/>
  </r>
  <r>
    <x v="0"/>
    <n v="5"/>
    <n v="5"/>
    <n v="25"/>
    <x v="4"/>
    <x v="4"/>
    <x v="0"/>
    <x v="179"/>
    <n v="2023"/>
    <x v="5"/>
    <x v="28"/>
    <x v="0"/>
    <x v="0"/>
  </r>
  <r>
    <x v="0"/>
    <n v="2"/>
    <n v="5"/>
    <n v="10"/>
    <x v="0"/>
    <x v="4"/>
    <x v="1"/>
    <x v="179"/>
    <n v="2023"/>
    <x v="5"/>
    <x v="28"/>
    <x v="0"/>
    <x v="0"/>
  </r>
  <r>
    <x v="1"/>
    <n v="3"/>
    <n v="3"/>
    <n v="9"/>
    <x v="0"/>
    <x v="0"/>
    <x v="0"/>
    <x v="179"/>
    <n v="2023"/>
    <x v="5"/>
    <x v="28"/>
    <x v="0"/>
    <x v="0"/>
  </r>
  <r>
    <x v="4"/>
    <n v="2"/>
    <n v="1.5"/>
    <n v="3"/>
    <x v="3"/>
    <x v="3"/>
    <x v="0"/>
    <x v="179"/>
    <n v="2023"/>
    <x v="5"/>
    <x v="28"/>
    <x v="0"/>
    <x v="0"/>
  </r>
  <r>
    <x v="7"/>
    <n v="4"/>
    <n v="1"/>
    <n v="4"/>
    <x v="3"/>
    <x v="0"/>
    <x v="0"/>
    <x v="179"/>
    <n v="2023"/>
    <x v="5"/>
    <x v="28"/>
    <x v="0"/>
    <x v="0"/>
  </r>
  <r>
    <x v="8"/>
    <n v="4"/>
    <n v="4"/>
    <n v="16"/>
    <x v="1"/>
    <x v="3"/>
    <x v="1"/>
    <x v="179"/>
    <n v="2023"/>
    <x v="5"/>
    <x v="28"/>
    <x v="0"/>
    <x v="0"/>
  </r>
  <r>
    <x v="5"/>
    <n v="4"/>
    <n v="2"/>
    <n v="8"/>
    <x v="0"/>
    <x v="3"/>
    <x v="2"/>
    <x v="179"/>
    <n v="2023"/>
    <x v="5"/>
    <x v="28"/>
    <x v="0"/>
    <x v="0"/>
  </r>
  <r>
    <x v="4"/>
    <n v="5"/>
    <n v="1.5"/>
    <n v="7.5"/>
    <x v="0"/>
    <x v="3"/>
    <x v="2"/>
    <x v="179"/>
    <n v="2023"/>
    <x v="5"/>
    <x v="28"/>
    <x v="0"/>
    <x v="0"/>
  </r>
  <r>
    <x v="3"/>
    <n v="1"/>
    <n v="3"/>
    <n v="3"/>
    <x v="3"/>
    <x v="1"/>
    <x v="1"/>
    <x v="179"/>
    <n v="2023"/>
    <x v="5"/>
    <x v="28"/>
    <x v="0"/>
    <x v="0"/>
  </r>
  <r>
    <x v="0"/>
    <n v="5"/>
    <n v="5"/>
    <n v="25"/>
    <x v="4"/>
    <x v="3"/>
    <x v="0"/>
    <x v="179"/>
    <n v="2023"/>
    <x v="5"/>
    <x v="28"/>
    <x v="0"/>
    <x v="0"/>
  </r>
  <r>
    <x v="4"/>
    <n v="5"/>
    <n v="1.5"/>
    <n v="7.5"/>
    <x v="0"/>
    <x v="0"/>
    <x v="0"/>
    <x v="179"/>
    <n v="2023"/>
    <x v="5"/>
    <x v="28"/>
    <x v="0"/>
    <x v="0"/>
  </r>
  <r>
    <x v="3"/>
    <n v="3"/>
    <n v="3"/>
    <n v="9"/>
    <x v="0"/>
    <x v="4"/>
    <x v="0"/>
    <x v="179"/>
    <n v="2023"/>
    <x v="5"/>
    <x v="28"/>
    <x v="0"/>
    <x v="0"/>
  </r>
  <r>
    <x v="1"/>
    <n v="3"/>
    <n v="3"/>
    <n v="9"/>
    <x v="0"/>
    <x v="2"/>
    <x v="2"/>
    <x v="179"/>
    <n v="2023"/>
    <x v="5"/>
    <x v="28"/>
    <x v="0"/>
    <x v="0"/>
  </r>
  <r>
    <x v="7"/>
    <n v="4"/>
    <n v="1"/>
    <n v="4"/>
    <x v="3"/>
    <x v="2"/>
    <x v="1"/>
    <x v="179"/>
    <n v="2023"/>
    <x v="5"/>
    <x v="28"/>
    <x v="0"/>
    <x v="0"/>
  </r>
  <r>
    <x v="7"/>
    <n v="1"/>
    <n v="1"/>
    <n v="1"/>
    <x v="3"/>
    <x v="0"/>
    <x v="0"/>
    <x v="180"/>
    <n v="2023"/>
    <x v="5"/>
    <x v="29"/>
    <x v="1"/>
    <x v="0"/>
  </r>
  <r>
    <x v="0"/>
    <n v="3"/>
    <n v="5"/>
    <n v="15"/>
    <x v="2"/>
    <x v="3"/>
    <x v="2"/>
    <x v="180"/>
    <n v="2023"/>
    <x v="5"/>
    <x v="29"/>
    <x v="1"/>
    <x v="0"/>
  </r>
  <r>
    <x v="3"/>
    <n v="1"/>
    <n v="3"/>
    <n v="3"/>
    <x v="3"/>
    <x v="2"/>
    <x v="2"/>
    <x v="180"/>
    <n v="2023"/>
    <x v="5"/>
    <x v="29"/>
    <x v="1"/>
    <x v="0"/>
  </r>
  <r>
    <x v="3"/>
    <n v="2"/>
    <n v="3"/>
    <n v="6"/>
    <x v="0"/>
    <x v="4"/>
    <x v="2"/>
    <x v="180"/>
    <n v="2023"/>
    <x v="5"/>
    <x v="29"/>
    <x v="1"/>
    <x v="0"/>
  </r>
  <r>
    <x v="3"/>
    <n v="4"/>
    <n v="3"/>
    <n v="12"/>
    <x v="2"/>
    <x v="0"/>
    <x v="1"/>
    <x v="180"/>
    <n v="2023"/>
    <x v="5"/>
    <x v="29"/>
    <x v="1"/>
    <x v="0"/>
  </r>
  <r>
    <x v="1"/>
    <n v="4"/>
    <n v="3"/>
    <n v="12"/>
    <x v="2"/>
    <x v="3"/>
    <x v="0"/>
    <x v="180"/>
    <n v="2023"/>
    <x v="5"/>
    <x v="29"/>
    <x v="1"/>
    <x v="0"/>
  </r>
  <r>
    <x v="3"/>
    <n v="2"/>
    <n v="3"/>
    <n v="6"/>
    <x v="0"/>
    <x v="2"/>
    <x v="1"/>
    <x v="180"/>
    <n v="2023"/>
    <x v="5"/>
    <x v="29"/>
    <x v="1"/>
    <x v="0"/>
  </r>
  <r>
    <x v="3"/>
    <n v="2"/>
    <n v="3"/>
    <n v="6"/>
    <x v="0"/>
    <x v="4"/>
    <x v="0"/>
    <x v="180"/>
    <n v="2023"/>
    <x v="5"/>
    <x v="29"/>
    <x v="1"/>
    <x v="0"/>
  </r>
  <r>
    <x v="2"/>
    <n v="5"/>
    <n v="4"/>
    <n v="20"/>
    <x v="1"/>
    <x v="3"/>
    <x v="0"/>
    <x v="180"/>
    <n v="2023"/>
    <x v="5"/>
    <x v="29"/>
    <x v="1"/>
    <x v="0"/>
  </r>
  <r>
    <x v="5"/>
    <n v="4"/>
    <n v="2"/>
    <n v="8"/>
    <x v="0"/>
    <x v="0"/>
    <x v="0"/>
    <x v="180"/>
    <n v="2023"/>
    <x v="5"/>
    <x v="29"/>
    <x v="1"/>
    <x v="0"/>
  </r>
  <r>
    <x v="0"/>
    <n v="3"/>
    <n v="5"/>
    <n v="15"/>
    <x v="2"/>
    <x v="0"/>
    <x v="2"/>
    <x v="180"/>
    <n v="2023"/>
    <x v="5"/>
    <x v="29"/>
    <x v="1"/>
    <x v="0"/>
  </r>
  <r>
    <x v="5"/>
    <n v="2"/>
    <n v="2"/>
    <n v="4"/>
    <x v="3"/>
    <x v="0"/>
    <x v="0"/>
    <x v="180"/>
    <n v="2023"/>
    <x v="5"/>
    <x v="29"/>
    <x v="1"/>
    <x v="0"/>
  </r>
  <r>
    <x v="7"/>
    <n v="4"/>
    <n v="1"/>
    <n v="4"/>
    <x v="3"/>
    <x v="2"/>
    <x v="2"/>
    <x v="180"/>
    <n v="2023"/>
    <x v="5"/>
    <x v="29"/>
    <x v="1"/>
    <x v="0"/>
  </r>
  <r>
    <x v="4"/>
    <n v="4"/>
    <n v="1.5"/>
    <n v="6"/>
    <x v="0"/>
    <x v="2"/>
    <x v="2"/>
    <x v="180"/>
    <n v="2023"/>
    <x v="5"/>
    <x v="29"/>
    <x v="1"/>
    <x v="0"/>
  </r>
  <r>
    <x v="2"/>
    <n v="1"/>
    <n v="4"/>
    <n v="4"/>
    <x v="3"/>
    <x v="0"/>
    <x v="2"/>
    <x v="180"/>
    <n v="2023"/>
    <x v="5"/>
    <x v="29"/>
    <x v="1"/>
    <x v="0"/>
  </r>
  <r>
    <x v="1"/>
    <n v="4"/>
    <n v="3"/>
    <n v="12"/>
    <x v="2"/>
    <x v="4"/>
    <x v="1"/>
    <x v="180"/>
    <n v="2023"/>
    <x v="5"/>
    <x v="29"/>
    <x v="1"/>
    <x v="0"/>
  </r>
  <r>
    <x v="2"/>
    <n v="2"/>
    <n v="4"/>
    <n v="8"/>
    <x v="0"/>
    <x v="3"/>
    <x v="2"/>
    <x v="180"/>
    <n v="2023"/>
    <x v="5"/>
    <x v="29"/>
    <x v="1"/>
    <x v="0"/>
  </r>
  <r>
    <x v="4"/>
    <n v="5"/>
    <n v="1.5"/>
    <n v="7.5"/>
    <x v="0"/>
    <x v="3"/>
    <x v="1"/>
    <x v="180"/>
    <n v="2023"/>
    <x v="5"/>
    <x v="29"/>
    <x v="1"/>
    <x v="0"/>
  </r>
  <r>
    <x v="8"/>
    <n v="1"/>
    <n v="4"/>
    <n v="4"/>
    <x v="3"/>
    <x v="0"/>
    <x v="1"/>
    <x v="180"/>
    <n v="2023"/>
    <x v="5"/>
    <x v="29"/>
    <x v="1"/>
    <x v="0"/>
  </r>
  <r>
    <x v="3"/>
    <n v="3"/>
    <n v="3"/>
    <n v="9"/>
    <x v="0"/>
    <x v="3"/>
    <x v="0"/>
    <x v="180"/>
    <n v="2023"/>
    <x v="5"/>
    <x v="29"/>
    <x v="1"/>
    <x v="0"/>
  </r>
  <r>
    <x v="8"/>
    <n v="2"/>
    <n v="4"/>
    <n v="8"/>
    <x v="0"/>
    <x v="2"/>
    <x v="2"/>
    <x v="180"/>
    <n v="2023"/>
    <x v="5"/>
    <x v="29"/>
    <x v="1"/>
    <x v="0"/>
  </r>
  <r>
    <x v="8"/>
    <n v="4"/>
    <n v="4"/>
    <n v="16"/>
    <x v="1"/>
    <x v="4"/>
    <x v="0"/>
    <x v="180"/>
    <n v="2023"/>
    <x v="5"/>
    <x v="29"/>
    <x v="1"/>
    <x v="0"/>
  </r>
  <r>
    <x v="5"/>
    <n v="1"/>
    <n v="2"/>
    <n v="2"/>
    <x v="3"/>
    <x v="4"/>
    <x v="0"/>
    <x v="180"/>
    <n v="2023"/>
    <x v="5"/>
    <x v="29"/>
    <x v="1"/>
    <x v="0"/>
  </r>
  <r>
    <x v="4"/>
    <n v="4"/>
    <n v="1.5"/>
    <n v="6"/>
    <x v="0"/>
    <x v="0"/>
    <x v="0"/>
    <x v="180"/>
    <n v="2023"/>
    <x v="5"/>
    <x v="29"/>
    <x v="1"/>
    <x v="0"/>
  </r>
  <r>
    <x v="5"/>
    <n v="4"/>
    <n v="2"/>
    <n v="8"/>
    <x v="0"/>
    <x v="2"/>
    <x v="2"/>
    <x v="180"/>
    <n v="2023"/>
    <x v="5"/>
    <x v="29"/>
    <x v="1"/>
    <x v="0"/>
  </r>
  <r>
    <x v="5"/>
    <n v="1"/>
    <n v="2"/>
    <n v="2"/>
    <x v="3"/>
    <x v="4"/>
    <x v="0"/>
    <x v="180"/>
    <n v="2023"/>
    <x v="5"/>
    <x v="29"/>
    <x v="1"/>
    <x v="0"/>
  </r>
  <r>
    <x v="5"/>
    <n v="2"/>
    <n v="2"/>
    <n v="4"/>
    <x v="3"/>
    <x v="3"/>
    <x v="0"/>
    <x v="180"/>
    <n v="2023"/>
    <x v="5"/>
    <x v="29"/>
    <x v="1"/>
    <x v="0"/>
  </r>
  <r>
    <x v="0"/>
    <n v="5"/>
    <n v="5"/>
    <n v="25"/>
    <x v="4"/>
    <x v="4"/>
    <x v="0"/>
    <x v="180"/>
    <n v="2023"/>
    <x v="5"/>
    <x v="29"/>
    <x v="1"/>
    <x v="0"/>
  </r>
  <r>
    <x v="3"/>
    <n v="4"/>
    <n v="3"/>
    <n v="12"/>
    <x v="2"/>
    <x v="0"/>
    <x v="1"/>
    <x v="180"/>
    <n v="2023"/>
    <x v="5"/>
    <x v="29"/>
    <x v="1"/>
    <x v="0"/>
  </r>
  <r>
    <x v="4"/>
    <n v="5"/>
    <n v="1.5"/>
    <n v="7.5"/>
    <x v="0"/>
    <x v="4"/>
    <x v="2"/>
    <x v="180"/>
    <n v="2023"/>
    <x v="5"/>
    <x v="29"/>
    <x v="1"/>
    <x v="0"/>
  </r>
  <r>
    <x v="1"/>
    <n v="1"/>
    <n v="3"/>
    <n v="3"/>
    <x v="3"/>
    <x v="2"/>
    <x v="2"/>
    <x v="180"/>
    <n v="2023"/>
    <x v="5"/>
    <x v="29"/>
    <x v="1"/>
    <x v="0"/>
  </r>
  <r>
    <x v="8"/>
    <n v="4"/>
    <n v="4"/>
    <n v="16"/>
    <x v="1"/>
    <x v="2"/>
    <x v="1"/>
    <x v="180"/>
    <n v="2023"/>
    <x v="5"/>
    <x v="29"/>
    <x v="1"/>
    <x v="0"/>
  </r>
  <r>
    <x v="2"/>
    <n v="3"/>
    <n v="4"/>
    <n v="12"/>
    <x v="2"/>
    <x v="0"/>
    <x v="1"/>
    <x v="180"/>
    <n v="2023"/>
    <x v="5"/>
    <x v="29"/>
    <x v="1"/>
    <x v="0"/>
  </r>
  <r>
    <x v="0"/>
    <n v="5"/>
    <n v="5"/>
    <n v="25"/>
    <x v="4"/>
    <x v="0"/>
    <x v="1"/>
    <x v="180"/>
    <n v="2023"/>
    <x v="5"/>
    <x v="29"/>
    <x v="1"/>
    <x v="0"/>
  </r>
  <r>
    <x v="5"/>
    <n v="2"/>
    <n v="2"/>
    <n v="4"/>
    <x v="3"/>
    <x v="3"/>
    <x v="2"/>
    <x v="180"/>
    <n v="2023"/>
    <x v="5"/>
    <x v="29"/>
    <x v="1"/>
    <x v="0"/>
  </r>
  <r>
    <x v="0"/>
    <n v="4"/>
    <n v="5"/>
    <n v="20"/>
    <x v="1"/>
    <x v="4"/>
    <x v="1"/>
    <x v="180"/>
    <n v="2023"/>
    <x v="5"/>
    <x v="29"/>
    <x v="1"/>
    <x v="0"/>
  </r>
  <r>
    <x v="7"/>
    <n v="3"/>
    <n v="1"/>
    <n v="3"/>
    <x v="3"/>
    <x v="0"/>
    <x v="2"/>
    <x v="181"/>
    <n v="2023"/>
    <x v="6"/>
    <x v="0"/>
    <x v="0"/>
    <x v="0"/>
  </r>
  <r>
    <x v="7"/>
    <n v="1"/>
    <n v="1"/>
    <n v="1"/>
    <x v="3"/>
    <x v="2"/>
    <x v="1"/>
    <x v="181"/>
    <n v="2023"/>
    <x v="6"/>
    <x v="0"/>
    <x v="0"/>
    <x v="0"/>
  </r>
  <r>
    <x v="5"/>
    <n v="4"/>
    <n v="2"/>
    <n v="8"/>
    <x v="0"/>
    <x v="2"/>
    <x v="1"/>
    <x v="181"/>
    <n v="2023"/>
    <x v="6"/>
    <x v="0"/>
    <x v="0"/>
    <x v="0"/>
  </r>
  <r>
    <x v="0"/>
    <n v="1"/>
    <n v="5"/>
    <n v="5"/>
    <x v="3"/>
    <x v="0"/>
    <x v="0"/>
    <x v="181"/>
    <n v="2023"/>
    <x v="6"/>
    <x v="0"/>
    <x v="0"/>
    <x v="0"/>
  </r>
  <r>
    <x v="0"/>
    <n v="5"/>
    <n v="5"/>
    <n v="25"/>
    <x v="4"/>
    <x v="2"/>
    <x v="0"/>
    <x v="181"/>
    <n v="2023"/>
    <x v="6"/>
    <x v="0"/>
    <x v="0"/>
    <x v="0"/>
  </r>
  <r>
    <x v="5"/>
    <n v="4"/>
    <n v="2"/>
    <n v="8"/>
    <x v="0"/>
    <x v="4"/>
    <x v="0"/>
    <x v="181"/>
    <n v="2023"/>
    <x v="6"/>
    <x v="0"/>
    <x v="0"/>
    <x v="0"/>
  </r>
  <r>
    <x v="7"/>
    <n v="3"/>
    <n v="1"/>
    <n v="3"/>
    <x v="3"/>
    <x v="0"/>
    <x v="3"/>
    <x v="181"/>
    <n v="2023"/>
    <x v="6"/>
    <x v="0"/>
    <x v="0"/>
    <x v="0"/>
  </r>
  <r>
    <x v="5"/>
    <n v="2"/>
    <n v="2"/>
    <n v="4"/>
    <x v="3"/>
    <x v="2"/>
    <x v="2"/>
    <x v="181"/>
    <n v="2023"/>
    <x v="6"/>
    <x v="0"/>
    <x v="0"/>
    <x v="0"/>
  </r>
  <r>
    <x v="1"/>
    <n v="1"/>
    <n v="3"/>
    <n v="3"/>
    <x v="3"/>
    <x v="4"/>
    <x v="0"/>
    <x v="181"/>
    <n v="2023"/>
    <x v="6"/>
    <x v="0"/>
    <x v="0"/>
    <x v="0"/>
  </r>
  <r>
    <x v="1"/>
    <n v="2"/>
    <n v="3"/>
    <n v="6"/>
    <x v="0"/>
    <x v="3"/>
    <x v="0"/>
    <x v="181"/>
    <n v="2023"/>
    <x v="6"/>
    <x v="0"/>
    <x v="0"/>
    <x v="0"/>
  </r>
  <r>
    <x v="4"/>
    <n v="1"/>
    <n v="1.5"/>
    <n v="1.5"/>
    <x v="3"/>
    <x v="3"/>
    <x v="0"/>
    <x v="181"/>
    <n v="2023"/>
    <x v="6"/>
    <x v="0"/>
    <x v="0"/>
    <x v="0"/>
  </r>
  <r>
    <x v="5"/>
    <n v="4"/>
    <n v="2"/>
    <n v="8"/>
    <x v="0"/>
    <x v="2"/>
    <x v="2"/>
    <x v="181"/>
    <n v="2023"/>
    <x v="6"/>
    <x v="0"/>
    <x v="0"/>
    <x v="0"/>
  </r>
  <r>
    <x v="4"/>
    <n v="1"/>
    <n v="1.5"/>
    <n v="1.5"/>
    <x v="3"/>
    <x v="0"/>
    <x v="0"/>
    <x v="181"/>
    <n v="2023"/>
    <x v="6"/>
    <x v="0"/>
    <x v="0"/>
    <x v="0"/>
  </r>
  <r>
    <x v="6"/>
    <n v="5"/>
    <n v="3"/>
    <n v="15"/>
    <x v="2"/>
    <x v="3"/>
    <x v="1"/>
    <x v="181"/>
    <n v="2023"/>
    <x v="6"/>
    <x v="0"/>
    <x v="0"/>
    <x v="0"/>
  </r>
  <r>
    <x v="4"/>
    <n v="5"/>
    <n v="1.5"/>
    <n v="7.5"/>
    <x v="0"/>
    <x v="0"/>
    <x v="2"/>
    <x v="181"/>
    <n v="2023"/>
    <x v="6"/>
    <x v="0"/>
    <x v="0"/>
    <x v="0"/>
  </r>
  <r>
    <x v="5"/>
    <n v="1"/>
    <n v="2"/>
    <n v="2"/>
    <x v="3"/>
    <x v="0"/>
    <x v="2"/>
    <x v="181"/>
    <n v="2023"/>
    <x v="6"/>
    <x v="0"/>
    <x v="0"/>
    <x v="0"/>
  </r>
  <r>
    <x v="3"/>
    <n v="3"/>
    <n v="3"/>
    <n v="9"/>
    <x v="0"/>
    <x v="0"/>
    <x v="1"/>
    <x v="181"/>
    <n v="2023"/>
    <x v="6"/>
    <x v="0"/>
    <x v="0"/>
    <x v="0"/>
  </r>
  <r>
    <x v="0"/>
    <n v="4"/>
    <n v="5"/>
    <n v="20"/>
    <x v="1"/>
    <x v="4"/>
    <x v="1"/>
    <x v="181"/>
    <n v="2023"/>
    <x v="6"/>
    <x v="0"/>
    <x v="0"/>
    <x v="0"/>
  </r>
  <r>
    <x v="0"/>
    <n v="5"/>
    <n v="5"/>
    <n v="25"/>
    <x v="4"/>
    <x v="0"/>
    <x v="1"/>
    <x v="181"/>
    <n v="2023"/>
    <x v="6"/>
    <x v="0"/>
    <x v="0"/>
    <x v="0"/>
  </r>
  <r>
    <x v="1"/>
    <n v="3"/>
    <n v="3"/>
    <n v="9"/>
    <x v="0"/>
    <x v="3"/>
    <x v="1"/>
    <x v="182"/>
    <n v="2023"/>
    <x v="6"/>
    <x v="1"/>
    <x v="1"/>
    <x v="0"/>
  </r>
  <r>
    <x v="0"/>
    <n v="5"/>
    <n v="5"/>
    <n v="25"/>
    <x v="4"/>
    <x v="4"/>
    <x v="2"/>
    <x v="182"/>
    <n v="2023"/>
    <x v="6"/>
    <x v="1"/>
    <x v="1"/>
    <x v="0"/>
  </r>
  <r>
    <x v="4"/>
    <n v="2"/>
    <n v="1.5"/>
    <n v="3"/>
    <x v="3"/>
    <x v="0"/>
    <x v="0"/>
    <x v="182"/>
    <n v="2023"/>
    <x v="6"/>
    <x v="1"/>
    <x v="1"/>
    <x v="0"/>
  </r>
  <r>
    <x v="5"/>
    <n v="5"/>
    <n v="2"/>
    <n v="10"/>
    <x v="0"/>
    <x v="3"/>
    <x v="0"/>
    <x v="182"/>
    <n v="2023"/>
    <x v="6"/>
    <x v="1"/>
    <x v="1"/>
    <x v="0"/>
  </r>
  <r>
    <x v="3"/>
    <n v="4"/>
    <n v="3"/>
    <n v="12"/>
    <x v="2"/>
    <x v="2"/>
    <x v="1"/>
    <x v="182"/>
    <n v="2023"/>
    <x v="6"/>
    <x v="1"/>
    <x v="1"/>
    <x v="0"/>
  </r>
  <r>
    <x v="8"/>
    <n v="5"/>
    <n v="4"/>
    <n v="20"/>
    <x v="1"/>
    <x v="2"/>
    <x v="1"/>
    <x v="182"/>
    <n v="2023"/>
    <x v="6"/>
    <x v="1"/>
    <x v="1"/>
    <x v="0"/>
  </r>
  <r>
    <x v="3"/>
    <n v="3"/>
    <n v="3"/>
    <n v="9"/>
    <x v="0"/>
    <x v="0"/>
    <x v="0"/>
    <x v="182"/>
    <n v="2023"/>
    <x v="6"/>
    <x v="1"/>
    <x v="1"/>
    <x v="0"/>
  </r>
  <r>
    <x v="4"/>
    <n v="3"/>
    <n v="1.5"/>
    <n v="4.5"/>
    <x v="3"/>
    <x v="4"/>
    <x v="2"/>
    <x v="182"/>
    <n v="2023"/>
    <x v="6"/>
    <x v="1"/>
    <x v="1"/>
    <x v="0"/>
  </r>
  <r>
    <x v="3"/>
    <n v="4"/>
    <n v="3"/>
    <n v="12"/>
    <x v="2"/>
    <x v="1"/>
    <x v="1"/>
    <x v="182"/>
    <n v="2023"/>
    <x v="6"/>
    <x v="1"/>
    <x v="1"/>
    <x v="0"/>
  </r>
  <r>
    <x v="2"/>
    <n v="4"/>
    <n v="4"/>
    <n v="16"/>
    <x v="1"/>
    <x v="1"/>
    <x v="1"/>
    <x v="182"/>
    <n v="2023"/>
    <x v="6"/>
    <x v="1"/>
    <x v="1"/>
    <x v="0"/>
  </r>
  <r>
    <x v="1"/>
    <n v="4"/>
    <n v="3"/>
    <n v="12"/>
    <x v="2"/>
    <x v="3"/>
    <x v="0"/>
    <x v="182"/>
    <n v="2023"/>
    <x v="6"/>
    <x v="1"/>
    <x v="1"/>
    <x v="0"/>
  </r>
  <r>
    <x v="7"/>
    <n v="1"/>
    <n v="1"/>
    <n v="1"/>
    <x v="3"/>
    <x v="4"/>
    <x v="1"/>
    <x v="182"/>
    <n v="2023"/>
    <x v="6"/>
    <x v="1"/>
    <x v="1"/>
    <x v="0"/>
  </r>
  <r>
    <x v="1"/>
    <n v="4"/>
    <n v="3"/>
    <n v="12"/>
    <x v="2"/>
    <x v="3"/>
    <x v="2"/>
    <x v="182"/>
    <n v="2023"/>
    <x v="6"/>
    <x v="1"/>
    <x v="1"/>
    <x v="0"/>
  </r>
  <r>
    <x v="2"/>
    <n v="1"/>
    <n v="4"/>
    <n v="4"/>
    <x v="3"/>
    <x v="0"/>
    <x v="1"/>
    <x v="182"/>
    <n v="2023"/>
    <x v="6"/>
    <x v="1"/>
    <x v="1"/>
    <x v="0"/>
  </r>
  <r>
    <x v="7"/>
    <n v="5"/>
    <n v="1"/>
    <n v="5"/>
    <x v="3"/>
    <x v="3"/>
    <x v="2"/>
    <x v="182"/>
    <n v="2023"/>
    <x v="6"/>
    <x v="1"/>
    <x v="1"/>
    <x v="0"/>
  </r>
  <r>
    <x v="8"/>
    <n v="2"/>
    <n v="4"/>
    <n v="8"/>
    <x v="0"/>
    <x v="2"/>
    <x v="0"/>
    <x v="182"/>
    <n v="2023"/>
    <x v="6"/>
    <x v="1"/>
    <x v="1"/>
    <x v="0"/>
  </r>
  <r>
    <x v="8"/>
    <n v="3"/>
    <n v="4"/>
    <n v="12"/>
    <x v="2"/>
    <x v="2"/>
    <x v="1"/>
    <x v="182"/>
    <n v="2023"/>
    <x v="6"/>
    <x v="1"/>
    <x v="1"/>
    <x v="0"/>
  </r>
  <r>
    <x v="5"/>
    <n v="5"/>
    <n v="2"/>
    <n v="10"/>
    <x v="0"/>
    <x v="0"/>
    <x v="1"/>
    <x v="182"/>
    <n v="2023"/>
    <x v="6"/>
    <x v="1"/>
    <x v="1"/>
    <x v="0"/>
  </r>
  <r>
    <x v="1"/>
    <n v="5"/>
    <n v="3"/>
    <n v="15"/>
    <x v="2"/>
    <x v="2"/>
    <x v="2"/>
    <x v="182"/>
    <n v="2023"/>
    <x v="6"/>
    <x v="1"/>
    <x v="1"/>
    <x v="0"/>
  </r>
  <r>
    <x v="4"/>
    <n v="2"/>
    <n v="1.5"/>
    <n v="3"/>
    <x v="3"/>
    <x v="0"/>
    <x v="0"/>
    <x v="182"/>
    <n v="2023"/>
    <x v="6"/>
    <x v="1"/>
    <x v="1"/>
    <x v="0"/>
  </r>
  <r>
    <x v="7"/>
    <n v="4"/>
    <n v="1"/>
    <n v="4"/>
    <x v="3"/>
    <x v="2"/>
    <x v="2"/>
    <x v="182"/>
    <n v="2023"/>
    <x v="6"/>
    <x v="1"/>
    <x v="1"/>
    <x v="0"/>
  </r>
  <r>
    <x v="7"/>
    <n v="3"/>
    <n v="1"/>
    <n v="3"/>
    <x v="3"/>
    <x v="4"/>
    <x v="0"/>
    <x v="182"/>
    <n v="2023"/>
    <x v="6"/>
    <x v="1"/>
    <x v="1"/>
    <x v="0"/>
  </r>
  <r>
    <x v="5"/>
    <n v="4"/>
    <n v="2"/>
    <n v="8"/>
    <x v="0"/>
    <x v="2"/>
    <x v="2"/>
    <x v="182"/>
    <n v="2023"/>
    <x v="6"/>
    <x v="1"/>
    <x v="1"/>
    <x v="0"/>
  </r>
  <r>
    <x v="8"/>
    <n v="1"/>
    <n v="4"/>
    <n v="4"/>
    <x v="3"/>
    <x v="0"/>
    <x v="2"/>
    <x v="182"/>
    <n v="2023"/>
    <x v="6"/>
    <x v="1"/>
    <x v="1"/>
    <x v="0"/>
  </r>
  <r>
    <x v="2"/>
    <n v="1"/>
    <n v="4"/>
    <n v="4"/>
    <x v="3"/>
    <x v="0"/>
    <x v="2"/>
    <x v="182"/>
    <n v="2023"/>
    <x v="6"/>
    <x v="1"/>
    <x v="1"/>
    <x v="0"/>
  </r>
  <r>
    <x v="0"/>
    <n v="2"/>
    <n v="5"/>
    <n v="10"/>
    <x v="0"/>
    <x v="0"/>
    <x v="2"/>
    <x v="182"/>
    <n v="2023"/>
    <x v="6"/>
    <x v="1"/>
    <x v="1"/>
    <x v="0"/>
  </r>
  <r>
    <x v="5"/>
    <n v="4"/>
    <n v="2"/>
    <n v="8"/>
    <x v="0"/>
    <x v="2"/>
    <x v="0"/>
    <x v="182"/>
    <n v="2023"/>
    <x v="6"/>
    <x v="1"/>
    <x v="1"/>
    <x v="0"/>
  </r>
  <r>
    <x v="3"/>
    <n v="3"/>
    <n v="3"/>
    <n v="9"/>
    <x v="0"/>
    <x v="0"/>
    <x v="2"/>
    <x v="182"/>
    <n v="2023"/>
    <x v="6"/>
    <x v="1"/>
    <x v="1"/>
    <x v="0"/>
  </r>
  <r>
    <x v="4"/>
    <n v="4"/>
    <n v="1.5"/>
    <n v="6"/>
    <x v="0"/>
    <x v="2"/>
    <x v="1"/>
    <x v="182"/>
    <n v="2023"/>
    <x v="6"/>
    <x v="1"/>
    <x v="1"/>
    <x v="0"/>
  </r>
  <r>
    <x v="7"/>
    <n v="5"/>
    <n v="1"/>
    <n v="5"/>
    <x v="3"/>
    <x v="4"/>
    <x v="2"/>
    <x v="183"/>
    <n v="2023"/>
    <x v="6"/>
    <x v="2"/>
    <x v="2"/>
    <x v="0"/>
  </r>
  <r>
    <x v="2"/>
    <n v="2"/>
    <n v="4"/>
    <n v="8"/>
    <x v="0"/>
    <x v="0"/>
    <x v="3"/>
    <x v="183"/>
    <n v="2023"/>
    <x v="6"/>
    <x v="2"/>
    <x v="2"/>
    <x v="0"/>
  </r>
  <r>
    <x v="7"/>
    <n v="5"/>
    <n v="1"/>
    <n v="5"/>
    <x v="3"/>
    <x v="2"/>
    <x v="2"/>
    <x v="183"/>
    <n v="2023"/>
    <x v="6"/>
    <x v="2"/>
    <x v="2"/>
    <x v="0"/>
  </r>
  <r>
    <x v="2"/>
    <n v="3"/>
    <n v="4"/>
    <n v="12"/>
    <x v="2"/>
    <x v="4"/>
    <x v="1"/>
    <x v="183"/>
    <n v="2023"/>
    <x v="6"/>
    <x v="2"/>
    <x v="2"/>
    <x v="0"/>
  </r>
  <r>
    <x v="0"/>
    <n v="5"/>
    <n v="5"/>
    <n v="25"/>
    <x v="4"/>
    <x v="2"/>
    <x v="0"/>
    <x v="183"/>
    <n v="2023"/>
    <x v="6"/>
    <x v="2"/>
    <x v="2"/>
    <x v="0"/>
  </r>
  <r>
    <x v="6"/>
    <n v="5"/>
    <n v="4"/>
    <n v="20"/>
    <x v="1"/>
    <x v="2"/>
    <x v="2"/>
    <x v="183"/>
    <n v="2023"/>
    <x v="6"/>
    <x v="2"/>
    <x v="2"/>
    <x v="0"/>
  </r>
  <r>
    <x v="4"/>
    <n v="3"/>
    <n v="1.5"/>
    <n v="4.5"/>
    <x v="3"/>
    <x v="0"/>
    <x v="0"/>
    <x v="183"/>
    <n v="2023"/>
    <x v="6"/>
    <x v="2"/>
    <x v="2"/>
    <x v="0"/>
  </r>
  <r>
    <x v="3"/>
    <n v="5"/>
    <n v="3"/>
    <n v="15"/>
    <x v="2"/>
    <x v="1"/>
    <x v="0"/>
    <x v="183"/>
    <n v="2023"/>
    <x v="6"/>
    <x v="2"/>
    <x v="2"/>
    <x v="0"/>
  </r>
  <r>
    <x v="5"/>
    <n v="2"/>
    <n v="2"/>
    <n v="4"/>
    <x v="3"/>
    <x v="3"/>
    <x v="0"/>
    <x v="183"/>
    <n v="2023"/>
    <x v="6"/>
    <x v="2"/>
    <x v="2"/>
    <x v="0"/>
  </r>
  <r>
    <x v="0"/>
    <n v="5"/>
    <n v="5"/>
    <n v="25"/>
    <x v="4"/>
    <x v="0"/>
    <x v="2"/>
    <x v="183"/>
    <n v="2023"/>
    <x v="6"/>
    <x v="2"/>
    <x v="2"/>
    <x v="0"/>
  </r>
  <r>
    <x v="6"/>
    <n v="2"/>
    <n v="3"/>
    <n v="6"/>
    <x v="0"/>
    <x v="0"/>
    <x v="0"/>
    <x v="183"/>
    <n v="2023"/>
    <x v="6"/>
    <x v="2"/>
    <x v="2"/>
    <x v="0"/>
  </r>
  <r>
    <x v="5"/>
    <n v="1"/>
    <n v="2"/>
    <n v="2"/>
    <x v="3"/>
    <x v="2"/>
    <x v="1"/>
    <x v="183"/>
    <n v="2023"/>
    <x v="6"/>
    <x v="2"/>
    <x v="2"/>
    <x v="0"/>
  </r>
  <r>
    <x v="2"/>
    <n v="5"/>
    <n v="4"/>
    <n v="20"/>
    <x v="1"/>
    <x v="3"/>
    <x v="2"/>
    <x v="183"/>
    <n v="2023"/>
    <x v="6"/>
    <x v="2"/>
    <x v="2"/>
    <x v="0"/>
  </r>
  <r>
    <x v="7"/>
    <n v="4"/>
    <n v="1"/>
    <n v="4"/>
    <x v="3"/>
    <x v="3"/>
    <x v="2"/>
    <x v="183"/>
    <n v="2023"/>
    <x v="6"/>
    <x v="2"/>
    <x v="2"/>
    <x v="0"/>
  </r>
  <r>
    <x v="4"/>
    <n v="2"/>
    <n v="1.5"/>
    <n v="3"/>
    <x v="3"/>
    <x v="2"/>
    <x v="0"/>
    <x v="183"/>
    <n v="2023"/>
    <x v="6"/>
    <x v="2"/>
    <x v="2"/>
    <x v="0"/>
  </r>
  <r>
    <x v="5"/>
    <n v="5"/>
    <n v="2"/>
    <n v="10"/>
    <x v="0"/>
    <x v="2"/>
    <x v="2"/>
    <x v="183"/>
    <n v="2023"/>
    <x v="6"/>
    <x v="2"/>
    <x v="2"/>
    <x v="0"/>
  </r>
  <r>
    <x v="8"/>
    <n v="3"/>
    <n v="4"/>
    <n v="12"/>
    <x v="2"/>
    <x v="4"/>
    <x v="3"/>
    <x v="183"/>
    <n v="2023"/>
    <x v="6"/>
    <x v="2"/>
    <x v="2"/>
    <x v="0"/>
  </r>
  <r>
    <x v="3"/>
    <n v="3"/>
    <n v="3"/>
    <n v="9"/>
    <x v="0"/>
    <x v="3"/>
    <x v="0"/>
    <x v="183"/>
    <n v="2023"/>
    <x v="6"/>
    <x v="2"/>
    <x v="2"/>
    <x v="0"/>
  </r>
  <r>
    <x v="5"/>
    <n v="1"/>
    <n v="2"/>
    <n v="2"/>
    <x v="3"/>
    <x v="0"/>
    <x v="2"/>
    <x v="183"/>
    <n v="2023"/>
    <x v="6"/>
    <x v="2"/>
    <x v="2"/>
    <x v="0"/>
  </r>
  <r>
    <x v="3"/>
    <n v="2"/>
    <n v="3"/>
    <n v="6"/>
    <x v="0"/>
    <x v="4"/>
    <x v="0"/>
    <x v="183"/>
    <n v="2023"/>
    <x v="6"/>
    <x v="2"/>
    <x v="2"/>
    <x v="0"/>
  </r>
  <r>
    <x v="4"/>
    <n v="3"/>
    <n v="1.5"/>
    <n v="4.5"/>
    <x v="3"/>
    <x v="4"/>
    <x v="1"/>
    <x v="183"/>
    <n v="2023"/>
    <x v="6"/>
    <x v="2"/>
    <x v="2"/>
    <x v="0"/>
  </r>
  <r>
    <x v="1"/>
    <n v="3"/>
    <n v="3"/>
    <n v="9"/>
    <x v="0"/>
    <x v="3"/>
    <x v="2"/>
    <x v="184"/>
    <n v="2023"/>
    <x v="6"/>
    <x v="3"/>
    <x v="3"/>
    <x v="0"/>
  </r>
  <r>
    <x v="5"/>
    <n v="5"/>
    <n v="2"/>
    <n v="10"/>
    <x v="0"/>
    <x v="3"/>
    <x v="2"/>
    <x v="184"/>
    <n v="2023"/>
    <x v="6"/>
    <x v="3"/>
    <x v="3"/>
    <x v="0"/>
  </r>
  <r>
    <x v="3"/>
    <n v="3"/>
    <n v="3"/>
    <n v="9"/>
    <x v="0"/>
    <x v="0"/>
    <x v="1"/>
    <x v="184"/>
    <n v="2023"/>
    <x v="6"/>
    <x v="3"/>
    <x v="3"/>
    <x v="0"/>
  </r>
  <r>
    <x v="2"/>
    <n v="5"/>
    <n v="4"/>
    <n v="20"/>
    <x v="1"/>
    <x v="2"/>
    <x v="0"/>
    <x v="184"/>
    <n v="2023"/>
    <x v="6"/>
    <x v="3"/>
    <x v="3"/>
    <x v="0"/>
  </r>
  <r>
    <x v="7"/>
    <n v="4"/>
    <n v="1"/>
    <n v="4"/>
    <x v="3"/>
    <x v="4"/>
    <x v="0"/>
    <x v="184"/>
    <n v="2023"/>
    <x v="6"/>
    <x v="3"/>
    <x v="3"/>
    <x v="0"/>
  </r>
  <r>
    <x v="0"/>
    <n v="2"/>
    <n v="5"/>
    <n v="10"/>
    <x v="0"/>
    <x v="0"/>
    <x v="2"/>
    <x v="184"/>
    <n v="2023"/>
    <x v="6"/>
    <x v="3"/>
    <x v="3"/>
    <x v="0"/>
  </r>
  <r>
    <x v="0"/>
    <n v="4"/>
    <n v="5"/>
    <n v="20"/>
    <x v="1"/>
    <x v="0"/>
    <x v="2"/>
    <x v="184"/>
    <n v="2023"/>
    <x v="6"/>
    <x v="3"/>
    <x v="3"/>
    <x v="0"/>
  </r>
  <r>
    <x v="8"/>
    <n v="1"/>
    <n v="4"/>
    <n v="4"/>
    <x v="3"/>
    <x v="2"/>
    <x v="0"/>
    <x v="184"/>
    <n v="2023"/>
    <x v="6"/>
    <x v="3"/>
    <x v="3"/>
    <x v="0"/>
  </r>
  <r>
    <x v="0"/>
    <n v="3"/>
    <n v="5"/>
    <n v="15"/>
    <x v="2"/>
    <x v="2"/>
    <x v="0"/>
    <x v="184"/>
    <n v="2023"/>
    <x v="6"/>
    <x v="3"/>
    <x v="3"/>
    <x v="0"/>
  </r>
  <r>
    <x v="4"/>
    <n v="5"/>
    <n v="1.5"/>
    <n v="7.5"/>
    <x v="0"/>
    <x v="0"/>
    <x v="1"/>
    <x v="184"/>
    <n v="2023"/>
    <x v="6"/>
    <x v="3"/>
    <x v="3"/>
    <x v="0"/>
  </r>
  <r>
    <x v="6"/>
    <n v="1"/>
    <n v="3"/>
    <n v="3"/>
    <x v="3"/>
    <x v="0"/>
    <x v="1"/>
    <x v="184"/>
    <n v="2023"/>
    <x v="6"/>
    <x v="3"/>
    <x v="3"/>
    <x v="0"/>
  </r>
  <r>
    <x v="3"/>
    <n v="2"/>
    <n v="3"/>
    <n v="6"/>
    <x v="0"/>
    <x v="4"/>
    <x v="0"/>
    <x v="184"/>
    <n v="2023"/>
    <x v="6"/>
    <x v="3"/>
    <x v="3"/>
    <x v="0"/>
  </r>
  <r>
    <x v="1"/>
    <n v="4"/>
    <n v="3"/>
    <n v="12"/>
    <x v="2"/>
    <x v="2"/>
    <x v="2"/>
    <x v="184"/>
    <n v="2023"/>
    <x v="6"/>
    <x v="3"/>
    <x v="3"/>
    <x v="0"/>
  </r>
  <r>
    <x v="7"/>
    <n v="4"/>
    <n v="1"/>
    <n v="4"/>
    <x v="3"/>
    <x v="0"/>
    <x v="1"/>
    <x v="184"/>
    <n v="2023"/>
    <x v="6"/>
    <x v="3"/>
    <x v="3"/>
    <x v="0"/>
  </r>
  <r>
    <x v="5"/>
    <n v="3"/>
    <n v="2"/>
    <n v="6"/>
    <x v="0"/>
    <x v="0"/>
    <x v="1"/>
    <x v="184"/>
    <n v="2023"/>
    <x v="6"/>
    <x v="3"/>
    <x v="3"/>
    <x v="0"/>
  </r>
  <r>
    <x v="3"/>
    <n v="1"/>
    <n v="3"/>
    <n v="3"/>
    <x v="3"/>
    <x v="3"/>
    <x v="1"/>
    <x v="184"/>
    <n v="2023"/>
    <x v="6"/>
    <x v="3"/>
    <x v="3"/>
    <x v="0"/>
  </r>
  <r>
    <x v="1"/>
    <n v="5"/>
    <n v="3"/>
    <n v="15"/>
    <x v="2"/>
    <x v="2"/>
    <x v="1"/>
    <x v="184"/>
    <n v="2023"/>
    <x v="6"/>
    <x v="3"/>
    <x v="3"/>
    <x v="0"/>
  </r>
  <r>
    <x v="6"/>
    <n v="5"/>
    <n v="4"/>
    <n v="20"/>
    <x v="1"/>
    <x v="4"/>
    <x v="0"/>
    <x v="184"/>
    <n v="2023"/>
    <x v="6"/>
    <x v="3"/>
    <x v="3"/>
    <x v="0"/>
  </r>
  <r>
    <x v="5"/>
    <n v="4"/>
    <n v="2"/>
    <n v="8"/>
    <x v="0"/>
    <x v="4"/>
    <x v="2"/>
    <x v="184"/>
    <n v="2023"/>
    <x v="6"/>
    <x v="3"/>
    <x v="3"/>
    <x v="0"/>
  </r>
  <r>
    <x v="6"/>
    <n v="3"/>
    <n v="4"/>
    <n v="12"/>
    <x v="2"/>
    <x v="3"/>
    <x v="0"/>
    <x v="184"/>
    <n v="2023"/>
    <x v="6"/>
    <x v="3"/>
    <x v="3"/>
    <x v="0"/>
  </r>
  <r>
    <x v="7"/>
    <n v="4"/>
    <n v="1"/>
    <n v="4"/>
    <x v="3"/>
    <x v="3"/>
    <x v="0"/>
    <x v="184"/>
    <n v="2023"/>
    <x v="6"/>
    <x v="3"/>
    <x v="3"/>
    <x v="0"/>
  </r>
  <r>
    <x v="0"/>
    <n v="2"/>
    <n v="5"/>
    <n v="10"/>
    <x v="0"/>
    <x v="3"/>
    <x v="1"/>
    <x v="184"/>
    <n v="2023"/>
    <x v="6"/>
    <x v="3"/>
    <x v="3"/>
    <x v="0"/>
  </r>
  <r>
    <x v="5"/>
    <n v="1"/>
    <n v="2"/>
    <n v="2"/>
    <x v="3"/>
    <x v="3"/>
    <x v="0"/>
    <x v="184"/>
    <n v="2023"/>
    <x v="6"/>
    <x v="3"/>
    <x v="3"/>
    <x v="0"/>
  </r>
  <r>
    <x v="6"/>
    <n v="2"/>
    <n v="3"/>
    <n v="6"/>
    <x v="0"/>
    <x v="3"/>
    <x v="1"/>
    <x v="185"/>
    <n v="2023"/>
    <x v="6"/>
    <x v="4"/>
    <x v="4"/>
    <x v="0"/>
  </r>
  <r>
    <x v="1"/>
    <n v="5"/>
    <n v="3"/>
    <n v="15"/>
    <x v="2"/>
    <x v="4"/>
    <x v="1"/>
    <x v="185"/>
    <n v="2023"/>
    <x v="6"/>
    <x v="4"/>
    <x v="4"/>
    <x v="0"/>
  </r>
  <r>
    <x v="6"/>
    <n v="4"/>
    <n v="4"/>
    <n v="16"/>
    <x v="1"/>
    <x v="2"/>
    <x v="2"/>
    <x v="185"/>
    <n v="2023"/>
    <x v="6"/>
    <x v="4"/>
    <x v="4"/>
    <x v="0"/>
  </r>
  <r>
    <x v="1"/>
    <n v="5"/>
    <n v="3"/>
    <n v="15"/>
    <x v="2"/>
    <x v="3"/>
    <x v="0"/>
    <x v="185"/>
    <n v="2023"/>
    <x v="6"/>
    <x v="4"/>
    <x v="4"/>
    <x v="0"/>
  </r>
  <r>
    <x v="8"/>
    <n v="4"/>
    <n v="4"/>
    <n v="16"/>
    <x v="1"/>
    <x v="4"/>
    <x v="0"/>
    <x v="185"/>
    <n v="2023"/>
    <x v="6"/>
    <x v="4"/>
    <x v="4"/>
    <x v="0"/>
  </r>
  <r>
    <x v="7"/>
    <n v="4"/>
    <n v="1"/>
    <n v="4"/>
    <x v="3"/>
    <x v="2"/>
    <x v="2"/>
    <x v="185"/>
    <n v="2023"/>
    <x v="6"/>
    <x v="4"/>
    <x v="4"/>
    <x v="0"/>
  </r>
  <r>
    <x v="3"/>
    <n v="5"/>
    <n v="3"/>
    <n v="15"/>
    <x v="2"/>
    <x v="4"/>
    <x v="0"/>
    <x v="185"/>
    <n v="2023"/>
    <x v="6"/>
    <x v="4"/>
    <x v="4"/>
    <x v="0"/>
  </r>
  <r>
    <x v="7"/>
    <n v="2"/>
    <n v="1"/>
    <n v="2"/>
    <x v="3"/>
    <x v="4"/>
    <x v="1"/>
    <x v="185"/>
    <n v="2023"/>
    <x v="6"/>
    <x v="4"/>
    <x v="4"/>
    <x v="0"/>
  </r>
  <r>
    <x v="5"/>
    <n v="3"/>
    <n v="2"/>
    <n v="6"/>
    <x v="0"/>
    <x v="3"/>
    <x v="0"/>
    <x v="185"/>
    <n v="2023"/>
    <x v="6"/>
    <x v="4"/>
    <x v="4"/>
    <x v="0"/>
  </r>
  <r>
    <x v="4"/>
    <n v="5"/>
    <n v="1.5"/>
    <n v="7.5"/>
    <x v="0"/>
    <x v="3"/>
    <x v="0"/>
    <x v="185"/>
    <n v="2023"/>
    <x v="6"/>
    <x v="4"/>
    <x v="4"/>
    <x v="0"/>
  </r>
  <r>
    <x v="4"/>
    <n v="3"/>
    <n v="1.5"/>
    <n v="4.5"/>
    <x v="3"/>
    <x v="0"/>
    <x v="1"/>
    <x v="185"/>
    <n v="2023"/>
    <x v="6"/>
    <x v="4"/>
    <x v="4"/>
    <x v="0"/>
  </r>
  <r>
    <x v="4"/>
    <n v="1"/>
    <n v="1.5"/>
    <n v="1.5"/>
    <x v="3"/>
    <x v="4"/>
    <x v="0"/>
    <x v="185"/>
    <n v="2023"/>
    <x v="6"/>
    <x v="4"/>
    <x v="4"/>
    <x v="0"/>
  </r>
  <r>
    <x v="5"/>
    <n v="4"/>
    <n v="2"/>
    <n v="8"/>
    <x v="0"/>
    <x v="0"/>
    <x v="1"/>
    <x v="185"/>
    <n v="2023"/>
    <x v="6"/>
    <x v="4"/>
    <x v="4"/>
    <x v="0"/>
  </r>
  <r>
    <x v="7"/>
    <n v="0"/>
    <n v="1"/>
    <n v="0"/>
    <x v="3"/>
    <x v="2"/>
    <x v="1"/>
    <x v="185"/>
    <n v="2023"/>
    <x v="6"/>
    <x v="4"/>
    <x v="4"/>
    <x v="0"/>
  </r>
  <r>
    <x v="4"/>
    <n v="2"/>
    <n v="1.5"/>
    <n v="3"/>
    <x v="3"/>
    <x v="0"/>
    <x v="1"/>
    <x v="185"/>
    <n v="2023"/>
    <x v="6"/>
    <x v="4"/>
    <x v="4"/>
    <x v="0"/>
  </r>
  <r>
    <x v="3"/>
    <n v="1"/>
    <n v="3"/>
    <n v="3"/>
    <x v="3"/>
    <x v="4"/>
    <x v="0"/>
    <x v="185"/>
    <n v="2023"/>
    <x v="6"/>
    <x v="4"/>
    <x v="4"/>
    <x v="0"/>
  </r>
  <r>
    <x v="1"/>
    <n v="5"/>
    <n v="3"/>
    <n v="15"/>
    <x v="2"/>
    <x v="1"/>
    <x v="0"/>
    <x v="185"/>
    <n v="2023"/>
    <x v="6"/>
    <x v="4"/>
    <x v="4"/>
    <x v="0"/>
  </r>
  <r>
    <x v="0"/>
    <n v="5"/>
    <n v="5"/>
    <n v="25"/>
    <x v="4"/>
    <x v="0"/>
    <x v="1"/>
    <x v="185"/>
    <n v="2023"/>
    <x v="6"/>
    <x v="4"/>
    <x v="4"/>
    <x v="0"/>
  </r>
  <r>
    <x v="2"/>
    <n v="1"/>
    <n v="4"/>
    <n v="4"/>
    <x v="3"/>
    <x v="2"/>
    <x v="2"/>
    <x v="185"/>
    <n v="2023"/>
    <x v="6"/>
    <x v="4"/>
    <x v="4"/>
    <x v="0"/>
  </r>
  <r>
    <x v="5"/>
    <n v="5"/>
    <n v="2"/>
    <n v="10"/>
    <x v="0"/>
    <x v="0"/>
    <x v="1"/>
    <x v="185"/>
    <n v="2023"/>
    <x v="6"/>
    <x v="4"/>
    <x v="4"/>
    <x v="0"/>
  </r>
  <r>
    <x v="5"/>
    <n v="4"/>
    <n v="2"/>
    <n v="8"/>
    <x v="0"/>
    <x v="3"/>
    <x v="1"/>
    <x v="185"/>
    <n v="2023"/>
    <x v="6"/>
    <x v="4"/>
    <x v="4"/>
    <x v="0"/>
  </r>
  <r>
    <x v="3"/>
    <n v="2"/>
    <n v="3"/>
    <n v="6"/>
    <x v="0"/>
    <x v="3"/>
    <x v="1"/>
    <x v="185"/>
    <n v="2023"/>
    <x v="6"/>
    <x v="4"/>
    <x v="4"/>
    <x v="0"/>
  </r>
  <r>
    <x v="7"/>
    <n v="2"/>
    <n v="1"/>
    <n v="2"/>
    <x v="3"/>
    <x v="2"/>
    <x v="3"/>
    <x v="185"/>
    <n v="2023"/>
    <x v="6"/>
    <x v="4"/>
    <x v="4"/>
    <x v="0"/>
  </r>
  <r>
    <x v="3"/>
    <n v="2"/>
    <n v="3"/>
    <n v="6"/>
    <x v="0"/>
    <x v="0"/>
    <x v="2"/>
    <x v="185"/>
    <n v="2023"/>
    <x v="6"/>
    <x v="4"/>
    <x v="4"/>
    <x v="0"/>
  </r>
  <r>
    <x v="2"/>
    <n v="1"/>
    <n v="4"/>
    <n v="4"/>
    <x v="3"/>
    <x v="0"/>
    <x v="1"/>
    <x v="185"/>
    <n v="2023"/>
    <x v="6"/>
    <x v="4"/>
    <x v="4"/>
    <x v="0"/>
  </r>
  <r>
    <x v="4"/>
    <n v="4"/>
    <n v="1.5"/>
    <n v="6"/>
    <x v="0"/>
    <x v="1"/>
    <x v="0"/>
    <x v="185"/>
    <n v="2023"/>
    <x v="6"/>
    <x v="4"/>
    <x v="4"/>
    <x v="0"/>
  </r>
  <r>
    <x v="0"/>
    <n v="3"/>
    <n v="5"/>
    <n v="15"/>
    <x v="2"/>
    <x v="0"/>
    <x v="1"/>
    <x v="185"/>
    <n v="2023"/>
    <x v="6"/>
    <x v="4"/>
    <x v="4"/>
    <x v="0"/>
  </r>
  <r>
    <x v="4"/>
    <n v="2"/>
    <n v="1.5"/>
    <n v="3"/>
    <x v="3"/>
    <x v="3"/>
    <x v="1"/>
    <x v="185"/>
    <n v="2023"/>
    <x v="6"/>
    <x v="4"/>
    <x v="4"/>
    <x v="0"/>
  </r>
  <r>
    <x v="0"/>
    <n v="1"/>
    <n v="5"/>
    <n v="5"/>
    <x v="3"/>
    <x v="3"/>
    <x v="3"/>
    <x v="185"/>
    <n v="2023"/>
    <x v="6"/>
    <x v="4"/>
    <x v="4"/>
    <x v="0"/>
  </r>
  <r>
    <x v="8"/>
    <n v="4"/>
    <n v="4"/>
    <n v="16"/>
    <x v="1"/>
    <x v="0"/>
    <x v="1"/>
    <x v="185"/>
    <n v="2023"/>
    <x v="6"/>
    <x v="4"/>
    <x v="4"/>
    <x v="0"/>
  </r>
  <r>
    <x v="8"/>
    <n v="3"/>
    <n v="4"/>
    <n v="12"/>
    <x v="2"/>
    <x v="4"/>
    <x v="1"/>
    <x v="186"/>
    <n v="2023"/>
    <x v="6"/>
    <x v="5"/>
    <x v="5"/>
    <x v="0"/>
  </r>
  <r>
    <x v="4"/>
    <n v="4"/>
    <n v="1.5"/>
    <n v="6"/>
    <x v="0"/>
    <x v="4"/>
    <x v="0"/>
    <x v="186"/>
    <n v="2023"/>
    <x v="6"/>
    <x v="5"/>
    <x v="5"/>
    <x v="0"/>
  </r>
  <r>
    <x v="4"/>
    <n v="4"/>
    <n v="1.5"/>
    <n v="6"/>
    <x v="0"/>
    <x v="0"/>
    <x v="0"/>
    <x v="186"/>
    <n v="2023"/>
    <x v="6"/>
    <x v="5"/>
    <x v="5"/>
    <x v="0"/>
  </r>
  <r>
    <x v="1"/>
    <n v="2"/>
    <n v="3"/>
    <n v="6"/>
    <x v="0"/>
    <x v="0"/>
    <x v="1"/>
    <x v="186"/>
    <n v="2023"/>
    <x v="6"/>
    <x v="5"/>
    <x v="5"/>
    <x v="0"/>
  </r>
  <r>
    <x v="5"/>
    <n v="5"/>
    <n v="2"/>
    <n v="10"/>
    <x v="0"/>
    <x v="3"/>
    <x v="2"/>
    <x v="186"/>
    <n v="2023"/>
    <x v="6"/>
    <x v="5"/>
    <x v="5"/>
    <x v="0"/>
  </r>
  <r>
    <x v="0"/>
    <n v="5"/>
    <n v="5"/>
    <n v="25"/>
    <x v="4"/>
    <x v="0"/>
    <x v="2"/>
    <x v="186"/>
    <n v="2023"/>
    <x v="6"/>
    <x v="5"/>
    <x v="5"/>
    <x v="0"/>
  </r>
  <r>
    <x v="0"/>
    <n v="3"/>
    <n v="5"/>
    <n v="15"/>
    <x v="2"/>
    <x v="3"/>
    <x v="1"/>
    <x v="186"/>
    <n v="2023"/>
    <x v="6"/>
    <x v="5"/>
    <x v="5"/>
    <x v="0"/>
  </r>
  <r>
    <x v="1"/>
    <n v="5"/>
    <n v="3"/>
    <n v="15"/>
    <x v="2"/>
    <x v="3"/>
    <x v="2"/>
    <x v="186"/>
    <n v="2023"/>
    <x v="6"/>
    <x v="5"/>
    <x v="5"/>
    <x v="0"/>
  </r>
  <r>
    <x v="0"/>
    <n v="3"/>
    <n v="5"/>
    <n v="15"/>
    <x v="2"/>
    <x v="4"/>
    <x v="0"/>
    <x v="186"/>
    <n v="2023"/>
    <x v="6"/>
    <x v="5"/>
    <x v="5"/>
    <x v="0"/>
  </r>
  <r>
    <x v="8"/>
    <n v="4"/>
    <n v="4"/>
    <n v="16"/>
    <x v="1"/>
    <x v="0"/>
    <x v="0"/>
    <x v="186"/>
    <n v="2023"/>
    <x v="6"/>
    <x v="5"/>
    <x v="5"/>
    <x v="0"/>
  </r>
  <r>
    <x v="4"/>
    <n v="4"/>
    <n v="1.5"/>
    <n v="6"/>
    <x v="0"/>
    <x v="2"/>
    <x v="0"/>
    <x v="186"/>
    <n v="2023"/>
    <x v="6"/>
    <x v="5"/>
    <x v="5"/>
    <x v="0"/>
  </r>
  <r>
    <x v="6"/>
    <n v="4"/>
    <n v="3"/>
    <n v="12"/>
    <x v="2"/>
    <x v="2"/>
    <x v="0"/>
    <x v="186"/>
    <n v="2023"/>
    <x v="6"/>
    <x v="5"/>
    <x v="5"/>
    <x v="0"/>
  </r>
  <r>
    <x v="4"/>
    <n v="5"/>
    <n v="1.5"/>
    <n v="7.5"/>
    <x v="0"/>
    <x v="3"/>
    <x v="2"/>
    <x v="186"/>
    <n v="2023"/>
    <x v="6"/>
    <x v="5"/>
    <x v="5"/>
    <x v="0"/>
  </r>
  <r>
    <x v="5"/>
    <n v="3"/>
    <n v="2"/>
    <n v="6"/>
    <x v="0"/>
    <x v="4"/>
    <x v="0"/>
    <x v="186"/>
    <n v="2023"/>
    <x v="6"/>
    <x v="5"/>
    <x v="5"/>
    <x v="0"/>
  </r>
  <r>
    <x v="2"/>
    <n v="3"/>
    <n v="4"/>
    <n v="12"/>
    <x v="2"/>
    <x v="0"/>
    <x v="2"/>
    <x v="186"/>
    <n v="2023"/>
    <x v="6"/>
    <x v="5"/>
    <x v="5"/>
    <x v="0"/>
  </r>
  <r>
    <x v="2"/>
    <n v="5"/>
    <n v="4"/>
    <n v="20"/>
    <x v="1"/>
    <x v="0"/>
    <x v="0"/>
    <x v="186"/>
    <n v="2023"/>
    <x v="6"/>
    <x v="5"/>
    <x v="5"/>
    <x v="0"/>
  </r>
  <r>
    <x v="7"/>
    <n v="1"/>
    <n v="1"/>
    <n v="1"/>
    <x v="3"/>
    <x v="2"/>
    <x v="0"/>
    <x v="186"/>
    <n v="2023"/>
    <x v="6"/>
    <x v="5"/>
    <x v="5"/>
    <x v="0"/>
  </r>
  <r>
    <x v="4"/>
    <n v="1"/>
    <n v="1.5"/>
    <n v="1.5"/>
    <x v="3"/>
    <x v="3"/>
    <x v="3"/>
    <x v="186"/>
    <n v="2023"/>
    <x v="6"/>
    <x v="5"/>
    <x v="5"/>
    <x v="0"/>
  </r>
  <r>
    <x v="4"/>
    <n v="3"/>
    <n v="1.5"/>
    <n v="4.5"/>
    <x v="3"/>
    <x v="2"/>
    <x v="2"/>
    <x v="186"/>
    <n v="2023"/>
    <x v="6"/>
    <x v="5"/>
    <x v="5"/>
    <x v="0"/>
  </r>
  <r>
    <x v="8"/>
    <n v="4"/>
    <n v="4"/>
    <n v="16"/>
    <x v="1"/>
    <x v="4"/>
    <x v="0"/>
    <x v="186"/>
    <n v="2023"/>
    <x v="6"/>
    <x v="5"/>
    <x v="5"/>
    <x v="0"/>
  </r>
  <r>
    <x v="1"/>
    <n v="2"/>
    <n v="3"/>
    <n v="6"/>
    <x v="0"/>
    <x v="3"/>
    <x v="2"/>
    <x v="186"/>
    <n v="2023"/>
    <x v="6"/>
    <x v="5"/>
    <x v="5"/>
    <x v="0"/>
  </r>
  <r>
    <x v="7"/>
    <n v="5"/>
    <n v="1"/>
    <n v="5"/>
    <x v="3"/>
    <x v="0"/>
    <x v="0"/>
    <x v="186"/>
    <n v="2023"/>
    <x v="6"/>
    <x v="5"/>
    <x v="5"/>
    <x v="0"/>
  </r>
  <r>
    <x v="3"/>
    <n v="4"/>
    <n v="3"/>
    <n v="12"/>
    <x v="2"/>
    <x v="3"/>
    <x v="1"/>
    <x v="186"/>
    <n v="2023"/>
    <x v="6"/>
    <x v="5"/>
    <x v="5"/>
    <x v="0"/>
  </r>
  <r>
    <x v="0"/>
    <n v="5"/>
    <n v="5"/>
    <n v="25"/>
    <x v="4"/>
    <x v="2"/>
    <x v="2"/>
    <x v="186"/>
    <n v="2023"/>
    <x v="6"/>
    <x v="5"/>
    <x v="5"/>
    <x v="0"/>
  </r>
  <r>
    <x v="5"/>
    <n v="5"/>
    <n v="2"/>
    <n v="10"/>
    <x v="0"/>
    <x v="0"/>
    <x v="2"/>
    <x v="186"/>
    <n v="2023"/>
    <x v="6"/>
    <x v="5"/>
    <x v="5"/>
    <x v="0"/>
  </r>
  <r>
    <x v="3"/>
    <n v="2"/>
    <n v="3"/>
    <n v="6"/>
    <x v="0"/>
    <x v="3"/>
    <x v="0"/>
    <x v="187"/>
    <n v="2023"/>
    <x v="6"/>
    <x v="6"/>
    <x v="6"/>
    <x v="0"/>
  </r>
  <r>
    <x v="8"/>
    <n v="5"/>
    <n v="4"/>
    <n v="20"/>
    <x v="1"/>
    <x v="3"/>
    <x v="1"/>
    <x v="187"/>
    <n v="2023"/>
    <x v="6"/>
    <x v="6"/>
    <x v="6"/>
    <x v="0"/>
  </r>
  <r>
    <x v="4"/>
    <n v="2"/>
    <n v="1.5"/>
    <n v="3"/>
    <x v="3"/>
    <x v="0"/>
    <x v="2"/>
    <x v="187"/>
    <n v="2023"/>
    <x v="6"/>
    <x v="6"/>
    <x v="6"/>
    <x v="0"/>
  </r>
  <r>
    <x v="7"/>
    <n v="5"/>
    <n v="1"/>
    <n v="5"/>
    <x v="3"/>
    <x v="1"/>
    <x v="0"/>
    <x v="187"/>
    <n v="2023"/>
    <x v="6"/>
    <x v="6"/>
    <x v="6"/>
    <x v="0"/>
  </r>
  <r>
    <x v="6"/>
    <n v="5"/>
    <n v="3"/>
    <n v="15"/>
    <x v="2"/>
    <x v="0"/>
    <x v="3"/>
    <x v="187"/>
    <n v="2023"/>
    <x v="6"/>
    <x v="6"/>
    <x v="6"/>
    <x v="0"/>
  </r>
  <r>
    <x v="7"/>
    <n v="1"/>
    <n v="1"/>
    <n v="1"/>
    <x v="3"/>
    <x v="4"/>
    <x v="2"/>
    <x v="187"/>
    <n v="2023"/>
    <x v="6"/>
    <x v="6"/>
    <x v="6"/>
    <x v="0"/>
  </r>
  <r>
    <x v="7"/>
    <n v="4"/>
    <n v="1"/>
    <n v="4"/>
    <x v="3"/>
    <x v="3"/>
    <x v="2"/>
    <x v="187"/>
    <n v="2023"/>
    <x v="6"/>
    <x v="6"/>
    <x v="6"/>
    <x v="0"/>
  </r>
  <r>
    <x v="2"/>
    <n v="5"/>
    <n v="4"/>
    <n v="20"/>
    <x v="1"/>
    <x v="0"/>
    <x v="2"/>
    <x v="187"/>
    <n v="2023"/>
    <x v="6"/>
    <x v="6"/>
    <x v="6"/>
    <x v="0"/>
  </r>
  <r>
    <x v="2"/>
    <n v="3"/>
    <n v="4"/>
    <n v="12"/>
    <x v="2"/>
    <x v="0"/>
    <x v="2"/>
    <x v="187"/>
    <n v="2023"/>
    <x v="6"/>
    <x v="6"/>
    <x v="6"/>
    <x v="0"/>
  </r>
  <r>
    <x v="2"/>
    <n v="2"/>
    <n v="4"/>
    <n v="8"/>
    <x v="0"/>
    <x v="4"/>
    <x v="2"/>
    <x v="187"/>
    <n v="2023"/>
    <x v="6"/>
    <x v="6"/>
    <x v="6"/>
    <x v="0"/>
  </r>
  <r>
    <x v="3"/>
    <n v="1"/>
    <n v="3"/>
    <n v="3"/>
    <x v="3"/>
    <x v="1"/>
    <x v="0"/>
    <x v="187"/>
    <n v="2023"/>
    <x v="6"/>
    <x v="6"/>
    <x v="6"/>
    <x v="0"/>
  </r>
  <r>
    <x v="8"/>
    <n v="3"/>
    <n v="4"/>
    <n v="12"/>
    <x v="2"/>
    <x v="4"/>
    <x v="2"/>
    <x v="187"/>
    <n v="2023"/>
    <x v="6"/>
    <x v="6"/>
    <x v="6"/>
    <x v="0"/>
  </r>
  <r>
    <x v="5"/>
    <n v="1"/>
    <n v="2"/>
    <n v="2"/>
    <x v="3"/>
    <x v="4"/>
    <x v="0"/>
    <x v="187"/>
    <n v="2023"/>
    <x v="6"/>
    <x v="6"/>
    <x v="6"/>
    <x v="0"/>
  </r>
  <r>
    <x v="7"/>
    <n v="3"/>
    <n v="1"/>
    <n v="3"/>
    <x v="3"/>
    <x v="3"/>
    <x v="0"/>
    <x v="187"/>
    <n v="2023"/>
    <x v="6"/>
    <x v="6"/>
    <x v="6"/>
    <x v="0"/>
  </r>
  <r>
    <x v="4"/>
    <n v="5"/>
    <n v="1.5"/>
    <n v="7.5"/>
    <x v="0"/>
    <x v="0"/>
    <x v="0"/>
    <x v="187"/>
    <n v="2023"/>
    <x v="6"/>
    <x v="6"/>
    <x v="6"/>
    <x v="0"/>
  </r>
  <r>
    <x v="0"/>
    <n v="3"/>
    <n v="5"/>
    <n v="15"/>
    <x v="2"/>
    <x v="4"/>
    <x v="2"/>
    <x v="187"/>
    <n v="2023"/>
    <x v="6"/>
    <x v="6"/>
    <x v="6"/>
    <x v="0"/>
  </r>
  <r>
    <x v="6"/>
    <n v="3"/>
    <n v="3"/>
    <n v="9"/>
    <x v="0"/>
    <x v="2"/>
    <x v="2"/>
    <x v="187"/>
    <n v="2023"/>
    <x v="6"/>
    <x v="6"/>
    <x v="6"/>
    <x v="0"/>
  </r>
  <r>
    <x v="8"/>
    <n v="2"/>
    <n v="4"/>
    <n v="8"/>
    <x v="0"/>
    <x v="4"/>
    <x v="2"/>
    <x v="187"/>
    <n v="2023"/>
    <x v="6"/>
    <x v="6"/>
    <x v="6"/>
    <x v="0"/>
  </r>
  <r>
    <x v="0"/>
    <n v="5"/>
    <n v="5"/>
    <n v="25"/>
    <x v="4"/>
    <x v="2"/>
    <x v="0"/>
    <x v="187"/>
    <n v="2023"/>
    <x v="6"/>
    <x v="6"/>
    <x v="6"/>
    <x v="0"/>
  </r>
  <r>
    <x v="2"/>
    <n v="4"/>
    <n v="4"/>
    <n v="16"/>
    <x v="1"/>
    <x v="0"/>
    <x v="2"/>
    <x v="187"/>
    <n v="2023"/>
    <x v="6"/>
    <x v="6"/>
    <x v="6"/>
    <x v="0"/>
  </r>
  <r>
    <x v="0"/>
    <n v="5"/>
    <n v="5"/>
    <n v="25"/>
    <x v="4"/>
    <x v="0"/>
    <x v="3"/>
    <x v="187"/>
    <n v="2023"/>
    <x v="6"/>
    <x v="6"/>
    <x v="6"/>
    <x v="0"/>
  </r>
  <r>
    <x v="1"/>
    <n v="3"/>
    <n v="3"/>
    <n v="9"/>
    <x v="0"/>
    <x v="4"/>
    <x v="0"/>
    <x v="187"/>
    <n v="2023"/>
    <x v="6"/>
    <x v="6"/>
    <x v="6"/>
    <x v="0"/>
  </r>
  <r>
    <x v="8"/>
    <n v="3"/>
    <n v="4"/>
    <n v="12"/>
    <x v="2"/>
    <x v="4"/>
    <x v="0"/>
    <x v="187"/>
    <n v="2023"/>
    <x v="6"/>
    <x v="6"/>
    <x v="6"/>
    <x v="0"/>
  </r>
  <r>
    <x v="3"/>
    <n v="4"/>
    <n v="3"/>
    <n v="12"/>
    <x v="2"/>
    <x v="0"/>
    <x v="0"/>
    <x v="187"/>
    <n v="2023"/>
    <x v="6"/>
    <x v="6"/>
    <x v="6"/>
    <x v="0"/>
  </r>
  <r>
    <x v="5"/>
    <n v="1"/>
    <n v="2"/>
    <n v="2"/>
    <x v="3"/>
    <x v="3"/>
    <x v="0"/>
    <x v="187"/>
    <n v="2023"/>
    <x v="6"/>
    <x v="6"/>
    <x v="6"/>
    <x v="0"/>
  </r>
  <r>
    <x v="3"/>
    <n v="5"/>
    <n v="3"/>
    <n v="15"/>
    <x v="2"/>
    <x v="2"/>
    <x v="1"/>
    <x v="188"/>
    <n v="2023"/>
    <x v="6"/>
    <x v="7"/>
    <x v="0"/>
    <x v="0"/>
  </r>
  <r>
    <x v="1"/>
    <n v="3"/>
    <n v="3"/>
    <n v="9"/>
    <x v="0"/>
    <x v="3"/>
    <x v="2"/>
    <x v="188"/>
    <n v="2023"/>
    <x v="6"/>
    <x v="7"/>
    <x v="0"/>
    <x v="0"/>
  </r>
  <r>
    <x v="3"/>
    <n v="2"/>
    <n v="3"/>
    <n v="6"/>
    <x v="0"/>
    <x v="3"/>
    <x v="1"/>
    <x v="188"/>
    <n v="2023"/>
    <x v="6"/>
    <x v="7"/>
    <x v="0"/>
    <x v="0"/>
  </r>
  <r>
    <x v="7"/>
    <n v="1"/>
    <n v="1"/>
    <n v="1"/>
    <x v="3"/>
    <x v="2"/>
    <x v="0"/>
    <x v="188"/>
    <n v="2023"/>
    <x v="6"/>
    <x v="7"/>
    <x v="0"/>
    <x v="0"/>
  </r>
  <r>
    <x v="3"/>
    <n v="1"/>
    <n v="3"/>
    <n v="3"/>
    <x v="3"/>
    <x v="3"/>
    <x v="1"/>
    <x v="188"/>
    <n v="2023"/>
    <x v="6"/>
    <x v="7"/>
    <x v="0"/>
    <x v="0"/>
  </r>
  <r>
    <x v="7"/>
    <n v="2"/>
    <n v="1"/>
    <n v="2"/>
    <x v="3"/>
    <x v="2"/>
    <x v="0"/>
    <x v="188"/>
    <n v="2023"/>
    <x v="6"/>
    <x v="7"/>
    <x v="0"/>
    <x v="0"/>
  </r>
  <r>
    <x v="2"/>
    <n v="1"/>
    <n v="4"/>
    <n v="4"/>
    <x v="3"/>
    <x v="3"/>
    <x v="0"/>
    <x v="188"/>
    <n v="2023"/>
    <x v="6"/>
    <x v="7"/>
    <x v="0"/>
    <x v="0"/>
  </r>
  <r>
    <x v="1"/>
    <n v="1"/>
    <n v="3"/>
    <n v="3"/>
    <x v="3"/>
    <x v="3"/>
    <x v="2"/>
    <x v="188"/>
    <n v="2023"/>
    <x v="6"/>
    <x v="7"/>
    <x v="0"/>
    <x v="0"/>
  </r>
  <r>
    <x v="1"/>
    <n v="1"/>
    <n v="3"/>
    <n v="3"/>
    <x v="3"/>
    <x v="4"/>
    <x v="0"/>
    <x v="188"/>
    <n v="2023"/>
    <x v="6"/>
    <x v="7"/>
    <x v="0"/>
    <x v="0"/>
  </r>
  <r>
    <x v="7"/>
    <n v="4"/>
    <n v="1"/>
    <n v="4"/>
    <x v="3"/>
    <x v="3"/>
    <x v="2"/>
    <x v="188"/>
    <n v="2023"/>
    <x v="6"/>
    <x v="7"/>
    <x v="0"/>
    <x v="0"/>
  </r>
  <r>
    <x v="4"/>
    <n v="3"/>
    <n v="1.5"/>
    <n v="4.5"/>
    <x v="3"/>
    <x v="0"/>
    <x v="1"/>
    <x v="188"/>
    <n v="2023"/>
    <x v="6"/>
    <x v="7"/>
    <x v="0"/>
    <x v="0"/>
  </r>
  <r>
    <x v="7"/>
    <n v="2"/>
    <n v="1"/>
    <n v="2"/>
    <x v="3"/>
    <x v="4"/>
    <x v="0"/>
    <x v="188"/>
    <n v="2023"/>
    <x v="6"/>
    <x v="7"/>
    <x v="0"/>
    <x v="0"/>
  </r>
  <r>
    <x v="0"/>
    <n v="5"/>
    <n v="5"/>
    <n v="25"/>
    <x v="4"/>
    <x v="2"/>
    <x v="0"/>
    <x v="188"/>
    <n v="2023"/>
    <x v="6"/>
    <x v="7"/>
    <x v="0"/>
    <x v="0"/>
  </r>
  <r>
    <x v="2"/>
    <n v="4"/>
    <n v="4"/>
    <n v="16"/>
    <x v="1"/>
    <x v="3"/>
    <x v="0"/>
    <x v="188"/>
    <n v="2023"/>
    <x v="6"/>
    <x v="7"/>
    <x v="0"/>
    <x v="0"/>
  </r>
  <r>
    <x v="2"/>
    <n v="1"/>
    <n v="4"/>
    <n v="4"/>
    <x v="3"/>
    <x v="4"/>
    <x v="1"/>
    <x v="188"/>
    <n v="2023"/>
    <x v="6"/>
    <x v="7"/>
    <x v="0"/>
    <x v="0"/>
  </r>
  <r>
    <x v="2"/>
    <n v="1"/>
    <n v="4"/>
    <n v="4"/>
    <x v="3"/>
    <x v="2"/>
    <x v="1"/>
    <x v="188"/>
    <n v="2023"/>
    <x v="6"/>
    <x v="7"/>
    <x v="0"/>
    <x v="0"/>
  </r>
  <r>
    <x v="8"/>
    <n v="2"/>
    <n v="4"/>
    <n v="8"/>
    <x v="0"/>
    <x v="3"/>
    <x v="1"/>
    <x v="188"/>
    <n v="2023"/>
    <x v="6"/>
    <x v="7"/>
    <x v="0"/>
    <x v="0"/>
  </r>
  <r>
    <x v="4"/>
    <n v="1"/>
    <n v="1.5"/>
    <n v="1.5"/>
    <x v="3"/>
    <x v="4"/>
    <x v="2"/>
    <x v="188"/>
    <n v="2023"/>
    <x v="6"/>
    <x v="7"/>
    <x v="0"/>
    <x v="0"/>
  </r>
  <r>
    <x v="5"/>
    <n v="5"/>
    <n v="2"/>
    <n v="10"/>
    <x v="0"/>
    <x v="0"/>
    <x v="0"/>
    <x v="188"/>
    <n v="2023"/>
    <x v="6"/>
    <x v="7"/>
    <x v="0"/>
    <x v="0"/>
  </r>
  <r>
    <x v="4"/>
    <n v="1"/>
    <n v="1.5"/>
    <n v="1.5"/>
    <x v="3"/>
    <x v="2"/>
    <x v="2"/>
    <x v="188"/>
    <n v="2023"/>
    <x v="6"/>
    <x v="7"/>
    <x v="0"/>
    <x v="0"/>
  </r>
  <r>
    <x v="4"/>
    <n v="5"/>
    <n v="1.5"/>
    <n v="7.5"/>
    <x v="0"/>
    <x v="3"/>
    <x v="0"/>
    <x v="188"/>
    <n v="2023"/>
    <x v="6"/>
    <x v="7"/>
    <x v="0"/>
    <x v="0"/>
  </r>
  <r>
    <x v="4"/>
    <n v="1"/>
    <n v="1.5"/>
    <n v="1.5"/>
    <x v="3"/>
    <x v="2"/>
    <x v="0"/>
    <x v="188"/>
    <n v="2023"/>
    <x v="6"/>
    <x v="7"/>
    <x v="0"/>
    <x v="0"/>
  </r>
  <r>
    <x v="5"/>
    <n v="2"/>
    <n v="2"/>
    <n v="4"/>
    <x v="3"/>
    <x v="3"/>
    <x v="0"/>
    <x v="188"/>
    <n v="2023"/>
    <x v="6"/>
    <x v="7"/>
    <x v="0"/>
    <x v="0"/>
  </r>
  <r>
    <x v="0"/>
    <n v="3"/>
    <n v="5"/>
    <n v="15"/>
    <x v="2"/>
    <x v="4"/>
    <x v="0"/>
    <x v="188"/>
    <n v="2023"/>
    <x v="6"/>
    <x v="7"/>
    <x v="0"/>
    <x v="0"/>
  </r>
  <r>
    <x v="2"/>
    <n v="4"/>
    <n v="4"/>
    <n v="16"/>
    <x v="1"/>
    <x v="3"/>
    <x v="1"/>
    <x v="188"/>
    <n v="2023"/>
    <x v="6"/>
    <x v="7"/>
    <x v="0"/>
    <x v="0"/>
  </r>
  <r>
    <x v="6"/>
    <n v="4"/>
    <n v="3"/>
    <n v="12"/>
    <x v="2"/>
    <x v="3"/>
    <x v="1"/>
    <x v="188"/>
    <n v="2023"/>
    <x v="6"/>
    <x v="7"/>
    <x v="0"/>
    <x v="0"/>
  </r>
  <r>
    <x v="0"/>
    <n v="1"/>
    <n v="5"/>
    <n v="5"/>
    <x v="3"/>
    <x v="4"/>
    <x v="1"/>
    <x v="188"/>
    <n v="2023"/>
    <x v="6"/>
    <x v="7"/>
    <x v="0"/>
    <x v="0"/>
  </r>
  <r>
    <x v="4"/>
    <n v="1"/>
    <n v="1.5"/>
    <n v="1.5"/>
    <x v="3"/>
    <x v="2"/>
    <x v="0"/>
    <x v="188"/>
    <n v="2023"/>
    <x v="6"/>
    <x v="7"/>
    <x v="0"/>
    <x v="0"/>
  </r>
  <r>
    <x v="7"/>
    <n v="2"/>
    <n v="1"/>
    <n v="2"/>
    <x v="3"/>
    <x v="2"/>
    <x v="0"/>
    <x v="189"/>
    <n v="2023"/>
    <x v="6"/>
    <x v="8"/>
    <x v="1"/>
    <x v="0"/>
  </r>
  <r>
    <x v="5"/>
    <n v="4"/>
    <n v="2"/>
    <n v="8"/>
    <x v="0"/>
    <x v="2"/>
    <x v="2"/>
    <x v="189"/>
    <n v="2023"/>
    <x v="6"/>
    <x v="8"/>
    <x v="1"/>
    <x v="0"/>
  </r>
  <r>
    <x v="1"/>
    <n v="4"/>
    <n v="3"/>
    <n v="12"/>
    <x v="2"/>
    <x v="3"/>
    <x v="1"/>
    <x v="189"/>
    <n v="2023"/>
    <x v="6"/>
    <x v="8"/>
    <x v="1"/>
    <x v="0"/>
  </r>
  <r>
    <x v="7"/>
    <n v="1"/>
    <n v="1"/>
    <n v="1"/>
    <x v="3"/>
    <x v="3"/>
    <x v="0"/>
    <x v="189"/>
    <n v="2023"/>
    <x v="6"/>
    <x v="8"/>
    <x v="1"/>
    <x v="0"/>
  </r>
  <r>
    <x v="8"/>
    <n v="4"/>
    <n v="4"/>
    <n v="16"/>
    <x v="1"/>
    <x v="3"/>
    <x v="0"/>
    <x v="189"/>
    <n v="2023"/>
    <x v="6"/>
    <x v="8"/>
    <x v="1"/>
    <x v="0"/>
  </r>
  <r>
    <x v="3"/>
    <n v="1"/>
    <n v="3"/>
    <n v="3"/>
    <x v="3"/>
    <x v="2"/>
    <x v="2"/>
    <x v="189"/>
    <n v="2023"/>
    <x v="6"/>
    <x v="8"/>
    <x v="1"/>
    <x v="0"/>
  </r>
  <r>
    <x v="1"/>
    <n v="1"/>
    <n v="3"/>
    <n v="3"/>
    <x v="3"/>
    <x v="0"/>
    <x v="2"/>
    <x v="189"/>
    <n v="2023"/>
    <x v="6"/>
    <x v="8"/>
    <x v="1"/>
    <x v="0"/>
  </r>
  <r>
    <x v="5"/>
    <n v="3"/>
    <n v="2"/>
    <n v="6"/>
    <x v="0"/>
    <x v="2"/>
    <x v="0"/>
    <x v="189"/>
    <n v="2023"/>
    <x v="6"/>
    <x v="8"/>
    <x v="1"/>
    <x v="0"/>
  </r>
  <r>
    <x v="0"/>
    <n v="3"/>
    <n v="5"/>
    <n v="15"/>
    <x v="2"/>
    <x v="2"/>
    <x v="1"/>
    <x v="189"/>
    <n v="2023"/>
    <x v="6"/>
    <x v="8"/>
    <x v="1"/>
    <x v="0"/>
  </r>
  <r>
    <x v="3"/>
    <n v="3"/>
    <n v="3"/>
    <n v="9"/>
    <x v="0"/>
    <x v="4"/>
    <x v="0"/>
    <x v="189"/>
    <n v="2023"/>
    <x v="6"/>
    <x v="8"/>
    <x v="1"/>
    <x v="0"/>
  </r>
  <r>
    <x v="5"/>
    <n v="3"/>
    <n v="2"/>
    <n v="6"/>
    <x v="0"/>
    <x v="0"/>
    <x v="1"/>
    <x v="189"/>
    <n v="2023"/>
    <x v="6"/>
    <x v="8"/>
    <x v="1"/>
    <x v="0"/>
  </r>
  <r>
    <x v="7"/>
    <n v="2"/>
    <n v="1"/>
    <n v="2"/>
    <x v="3"/>
    <x v="4"/>
    <x v="2"/>
    <x v="189"/>
    <n v="2023"/>
    <x v="6"/>
    <x v="8"/>
    <x v="1"/>
    <x v="0"/>
  </r>
  <r>
    <x v="0"/>
    <n v="1"/>
    <n v="5"/>
    <n v="5"/>
    <x v="3"/>
    <x v="3"/>
    <x v="0"/>
    <x v="189"/>
    <n v="2023"/>
    <x v="6"/>
    <x v="8"/>
    <x v="1"/>
    <x v="0"/>
  </r>
  <r>
    <x v="1"/>
    <n v="4"/>
    <n v="3"/>
    <n v="12"/>
    <x v="2"/>
    <x v="0"/>
    <x v="1"/>
    <x v="189"/>
    <n v="2023"/>
    <x v="6"/>
    <x v="8"/>
    <x v="1"/>
    <x v="0"/>
  </r>
  <r>
    <x v="2"/>
    <n v="2"/>
    <n v="4"/>
    <n v="8"/>
    <x v="0"/>
    <x v="4"/>
    <x v="2"/>
    <x v="189"/>
    <n v="2023"/>
    <x v="6"/>
    <x v="8"/>
    <x v="1"/>
    <x v="0"/>
  </r>
  <r>
    <x v="4"/>
    <n v="2"/>
    <n v="1.5"/>
    <n v="3"/>
    <x v="3"/>
    <x v="0"/>
    <x v="1"/>
    <x v="189"/>
    <n v="2023"/>
    <x v="6"/>
    <x v="8"/>
    <x v="1"/>
    <x v="0"/>
  </r>
  <r>
    <x v="7"/>
    <n v="5"/>
    <n v="1"/>
    <n v="5"/>
    <x v="3"/>
    <x v="4"/>
    <x v="1"/>
    <x v="189"/>
    <n v="2023"/>
    <x v="6"/>
    <x v="8"/>
    <x v="1"/>
    <x v="0"/>
  </r>
  <r>
    <x v="6"/>
    <n v="2"/>
    <n v="4"/>
    <n v="8"/>
    <x v="0"/>
    <x v="2"/>
    <x v="1"/>
    <x v="189"/>
    <n v="2023"/>
    <x v="6"/>
    <x v="8"/>
    <x v="1"/>
    <x v="0"/>
  </r>
  <r>
    <x v="4"/>
    <n v="2"/>
    <n v="1.5"/>
    <n v="3"/>
    <x v="3"/>
    <x v="3"/>
    <x v="0"/>
    <x v="189"/>
    <n v="2023"/>
    <x v="6"/>
    <x v="8"/>
    <x v="1"/>
    <x v="0"/>
  </r>
  <r>
    <x v="3"/>
    <n v="1"/>
    <n v="3"/>
    <n v="3"/>
    <x v="3"/>
    <x v="0"/>
    <x v="1"/>
    <x v="189"/>
    <n v="2023"/>
    <x v="6"/>
    <x v="8"/>
    <x v="1"/>
    <x v="0"/>
  </r>
  <r>
    <x v="8"/>
    <n v="4"/>
    <n v="4"/>
    <n v="16"/>
    <x v="1"/>
    <x v="0"/>
    <x v="0"/>
    <x v="189"/>
    <n v="2023"/>
    <x v="6"/>
    <x v="8"/>
    <x v="1"/>
    <x v="0"/>
  </r>
  <r>
    <x v="7"/>
    <n v="2"/>
    <n v="1"/>
    <n v="2"/>
    <x v="3"/>
    <x v="4"/>
    <x v="2"/>
    <x v="189"/>
    <n v="2023"/>
    <x v="6"/>
    <x v="8"/>
    <x v="1"/>
    <x v="0"/>
  </r>
  <r>
    <x v="0"/>
    <n v="3"/>
    <n v="5"/>
    <n v="15"/>
    <x v="2"/>
    <x v="3"/>
    <x v="1"/>
    <x v="189"/>
    <n v="2023"/>
    <x v="6"/>
    <x v="8"/>
    <x v="1"/>
    <x v="0"/>
  </r>
  <r>
    <x v="3"/>
    <n v="3"/>
    <n v="3"/>
    <n v="9"/>
    <x v="0"/>
    <x v="3"/>
    <x v="1"/>
    <x v="189"/>
    <n v="2023"/>
    <x v="6"/>
    <x v="8"/>
    <x v="1"/>
    <x v="0"/>
  </r>
  <r>
    <x v="8"/>
    <n v="5"/>
    <n v="4"/>
    <n v="20"/>
    <x v="1"/>
    <x v="2"/>
    <x v="0"/>
    <x v="189"/>
    <n v="2023"/>
    <x v="6"/>
    <x v="8"/>
    <x v="1"/>
    <x v="0"/>
  </r>
  <r>
    <x v="6"/>
    <n v="2"/>
    <n v="4"/>
    <n v="8"/>
    <x v="0"/>
    <x v="1"/>
    <x v="0"/>
    <x v="190"/>
    <n v="2023"/>
    <x v="6"/>
    <x v="9"/>
    <x v="2"/>
    <x v="0"/>
  </r>
  <r>
    <x v="2"/>
    <n v="5"/>
    <n v="4"/>
    <n v="20"/>
    <x v="1"/>
    <x v="2"/>
    <x v="2"/>
    <x v="190"/>
    <n v="2023"/>
    <x v="6"/>
    <x v="9"/>
    <x v="2"/>
    <x v="0"/>
  </r>
  <r>
    <x v="2"/>
    <n v="5"/>
    <n v="4"/>
    <n v="20"/>
    <x v="1"/>
    <x v="2"/>
    <x v="0"/>
    <x v="190"/>
    <n v="2023"/>
    <x v="6"/>
    <x v="9"/>
    <x v="2"/>
    <x v="0"/>
  </r>
  <r>
    <x v="2"/>
    <n v="1"/>
    <n v="4"/>
    <n v="4"/>
    <x v="3"/>
    <x v="2"/>
    <x v="2"/>
    <x v="190"/>
    <n v="2023"/>
    <x v="6"/>
    <x v="9"/>
    <x v="2"/>
    <x v="0"/>
  </r>
  <r>
    <x v="3"/>
    <n v="1"/>
    <n v="3"/>
    <n v="3"/>
    <x v="3"/>
    <x v="2"/>
    <x v="2"/>
    <x v="190"/>
    <n v="2023"/>
    <x v="6"/>
    <x v="9"/>
    <x v="2"/>
    <x v="0"/>
  </r>
  <r>
    <x v="2"/>
    <n v="4"/>
    <n v="4"/>
    <n v="16"/>
    <x v="1"/>
    <x v="2"/>
    <x v="2"/>
    <x v="190"/>
    <n v="2023"/>
    <x v="6"/>
    <x v="9"/>
    <x v="2"/>
    <x v="0"/>
  </r>
  <r>
    <x v="6"/>
    <n v="4"/>
    <n v="4"/>
    <n v="16"/>
    <x v="1"/>
    <x v="0"/>
    <x v="2"/>
    <x v="190"/>
    <n v="2023"/>
    <x v="6"/>
    <x v="9"/>
    <x v="2"/>
    <x v="0"/>
  </r>
  <r>
    <x v="3"/>
    <n v="4"/>
    <n v="3"/>
    <n v="12"/>
    <x v="2"/>
    <x v="2"/>
    <x v="2"/>
    <x v="190"/>
    <n v="2023"/>
    <x v="6"/>
    <x v="9"/>
    <x v="2"/>
    <x v="0"/>
  </r>
  <r>
    <x v="4"/>
    <n v="3"/>
    <n v="1.5"/>
    <n v="4.5"/>
    <x v="3"/>
    <x v="0"/>
    <x v="0"/>
    <x v="190"/>
    <n v="2023"/>
    <x v="6"/>
    <x v="9"/>
    <x v="2"/>
    <x v="0"/>
  </r>
  <r>
    <x v="1"/>
    <n v="1"/>
    <n v="3"/>
    <n v="3"/>
    <x v="3"/>
    <x v="0"/>
    <x v="3"/>
    <x v="190"/>
    <n v="2023"/>
    <x v="6"/>
    <x v="9"/>
    <x v="2"/>
    <x v="0"/>
  </r>
  <r>
    <x v="3"/>
    <n v="4"/>
    <n v="3"/>
    <n v="12"/>
    <x v="2"/>
    <x v="4"/>
    <x v="0"/>
    <x v="190"/>
    <n v="2023"/>
    <x v="6"/>
    <x v="9"/>
    <x v="2"/>
    <x v="0"/>
  </r>
  <r>
    <x v="8"/>
    <n v="5"/>
    <n v="4"/>
    <n v="20"/>
    <x v="1"/>
    <x v="0"/>
    <x v="1"/>
    <x v="190"/>
    <n v="2023"/>
    <x v="6"/>
    <x v="9"/>
    <x v="2"/>
    <x v="0"/>
  </r>
  <r>
    <x v="0"/>
    <n v="1"/>
    <n v="5"/>
    <n v="5"/>
    <x v="3"/>
    <x v="2"/>
    <x v="2"/>
    <x v="190"/>
    <n v="2023"/>
    <x v="6"/>
    <x v="9"/>
    <x v="2"/>
    <x v="0"/>
  </r>
  <r>
    <x v="1"/>
    <n v="1"/>
    <n v="3"/>
    <n v="3"/>
    <x v="3"/>
    <x v="2"/>
    <x v="3"/>
    <x v="190"/>
    <n v="2023"/>
    <x v="6"/>
    <x v="9"/>
    <x v="2"/>
    <x v="0"/>
  </r>
  <r>
    <x v="7"/>
    <n v="3"/>
    <n v="1"/>
    <n v="3"/>
    <x v="3"/>
    <x v="2"/>
    <x v="1"/>
    <x v="190"/>
    <n v="2023"/>
    <x v="6"/>
    <x v="9"/>
    <x v="2"/>
    <x v="0"/>
  </r>
  <r>
    <x v="2"/>
    <n v="1"/>
    <n v="4"/>
    <n v="4"/>
    <x v="3"/>
    <x v="0"/>
    <x v="0"/>
    <x v="190"/>
    <n v="2023"/>
    <x v="6"/>
    <x v="9"/>
    <x v="2"/>
    <x v="0"/>
  </r>
  <r>
    <x v="7"/>
    <n v="5"/>
    <n v="1"/>
    <n v="5"/>
    <x v="3"/>
    <x v="1"/>
    <x v="0"/>
    <x v="190"/>
    <n v="2023"/>
    <x v="6"/>
    <x v="9"/>
    <x v="2"/>
    <x v="0"/>
  </r>
  <r>
    <x v="4"/>
    <n v="2"/>
    <n v="1.5"/>
    <n v="3"/>
    <x v="3"/>
    <x v="2"/>
    <x v="3"/>
    <x v="190"/>
    <n v="2023"/>
    <x v="6"/>
    <x v="9"/>
    <x v="2"/>
    <x v="0"/>
  </r>
  <r>
    <x v="2"/>
    <n v="2"/>
    <n v="4"/>
    <n v="8"/>
    <x v="0"/>
    <x v="4"/>
    <x v="0"/>
    <x v="190"/>
    <n v="2023"/>
    <x v="6"/>
    <x v="9"/>
    <x v="2"/>
    <x v="0"/>
  </r>
  <r>
    <x v="8"/>
    <n v="1"/>
    <n v="4"/>
    <n v="4"/>
    <x v="3"/>
    <x v="4"/>
    <x v="1"/>
    <x v="190"/>
    <n v="2023"/>
    <x v="6"/>
    <x v="9"/>
    <x v="2"/>
    <x v="0"/>
  </r>
  <r>
    <x v="8"/>
    <n v="1"/>
    <n v="4"/>
    <n v="4"/>
    <x v="3"/>
    <x v="3"/>
    <x v="2"/>
    <x v="190"/>
    <n v="2023"/>
    <x v="6"/>
    <x v="9"/>
    <x v="2"/>
    <x v="0"/>
  </r>
  <r>
    <x v="4"/>
    <n v="2"/>
    <n v="1.5"/>
    <n v="3"/>
    <x v="3"/>
    <x v="2"/>
    <x v="0"/>
    <x v="190"/>
    <n v="2023"/>
    <x v="6"/>
    <x v="9"/>
    <x v="2"/>
    <x v="0"/>
  </r>
  <r>
    <x v="3"/>
    <n v="4"/>
    <n v="3"/>
    <n v="12"/>
    <x v="2"/>
    <x v="0"/>
    <x v="0"/>
    <x v="190"/>
    <n v="2023"/>
    <x v="6"/>
    <x v="9"/>
    <x v="2"/>
    <x v="0"/>
  </r>
  <r>
    <x v="0"/>
    <n v="2"/>
    <n v="5"/>
    <n v="10"/>
    <x v="0"/>
    <x v="2"/>
    <x v="2"/>
    <x v="190"/>
    <n v="2023"/>
    <x v="6"/>
    <x v="9"/>
    <x v="2"/>
    <x v="0"/>
  </r>
  <r>
    <x v="8"/>
    <n v="3"/>
    <n v="4"/>
    <n v="12"/>
    <x v="2"/>
    <x v="4"/>
    <x v="2"/>
    <x v="190"/>
    <n v="2023"/>
    <x v="6"/>
    <x v="9"/>
    <x v="2"/>
    <x v="0"/>
  </r>
  <r>
    <x v="4"/>
    <n v="3"/>
    <n v="1.5"/>
    <n v="4.5"/>
    <x v="3"/>
    <x v="3"/>
    <x v="1"/>
    <x v="190"/>
    <n v="2023"/>
    <x v="6"/>
    <x v="9"/>
    <x v="2"/>
    <x v="0"/>
  </r>
  <r>
    <x v="0"/>
    <n v="5"/>
    <n v="5"/>
    <n v="25"/>
    <x v="4"/>
    <x v="0"/>
    <x v="2"/>
    <x v="190"/>
    <n v="2023"/>
    <x v="6"/>
    <x v="9"/>
    <x v="2"/>
    <x v="0"/>
  </r>
  <r>
    <x v="1"/>
    <n v="1"/>
    <n v="3"/>
    <n v="3"/>
    <x v="3"/>
    <x v="4"/>
    <x v="0"/>
    <x v="190"/>
    <n v="2023"/>
    <x v="6"/>
    <x v="9"/>
    <x v="2"/>
    <x v="0"/>
  </r>
  <r>
    <x v="1"/>
    <n v="2"/>
    <n v="3"/>
    <n v="6"/>
    <x v="0"/>
    <x v="4"/>
    <x v="1"/>
    <x v="191"/>
    <n v="2023"/>
    <x v="6"/>
    <x v="10"/>
    <x v="3"/>
    <x v="0"/>
  </r>
  <r>
    <x v="7"/>
    <n v="1"/>
    <n v="1"/>
    <n v="1"/>
    <x v="3"/>
    <x v="2"/>
    <x v="2"/>
    <x v="191"/>
    <n v="2023"/>
    <x v="6"/>
    <x v="10"/>
    <x v="3"/>
    <x v="0"/>
  </r>
  <r>
    <x v="1"/>
    <n v="1"/>
    <n v="3"/>
    <n v="3"/>
    <x v="3"/>
    <x v="4"/>
    <x v="2"/>
    <x v="191"/>
    <n v="2023"/>
    <x v="6"/>
    <x v="10"/>
    <x v="3"/>
    <x v="0"/>
  </r>
  <r>
    <x v="1"/>
    <n v="5"/>
    <n v="3"/>
    <n v="15"/>
    <x v="2"/>
    <x v="4"/>
    <x v="0"/>
    <x v="191"/>
    <n v="2023"/>
    <x v="6"/>
    <x v="10"/>
    <x v="3"/>
    <x v="0"/>
  </r>
  <r>
    <x v="7"/>
    <n v="4"/>
    <n v="1"/>
    <n v="4"/>
    <x v="3"/>
    <x v="0"/>
    <x v="0"/>
    <x v="191"/>
    <n v="2023"/>
    <x v="6"/>
    <x v="10"/>
    <x v="3"/>
    <x v="0"/>
  </r>
  <r>
    <x v="8"/>
    <n v="5"/>
    <n v="4"/>
    <n v="20"/>
    <x v="1"/>
    <x v="0"/>
    <x v="0"/>
    <x v="191"/>
    <n v="2023"/>
    <x v="6"/>
    <x v="10"/>
    <x v="3"/>
    <x v="0"/>
  </r>
  <r>
    <x v="8"/>
    <n v="1"/>
    <n v="4"/>
    <n v="4"/>
    <x v="3"/>
    <x v="0"/>
    <x v="1"/>
    <x v="191"/>
    <n v="2023"/>
    <x v="6"/>
    <x v="10"/>
    <x v="3"/>
    <x v="0"/>
  </r>
  <r>
    <x v="7"/>
    <n v="3"/>
    <n v="1"/>
    <n v="3"/>
    <x v="3"/>
    <x v="2"/>
    <x v="1"/>
    <x v="191"/>
    <n v="2023"/>
    <x v="6"/>
    <x v="10"/>
    <x v="3"/>
    <x v="0"/>
  </r>
  <r>
    <x v="4"/>
    <n v="1"/>
    <n v="1.5"/>
    <n v="1.5"/>
    <x v="3"/>
    <x v="0"/>
    <x v="0"/>
    <x v="191"/>
    <n v="2023"/>
    <x v="6"/>
    <x v="10"/>
    <x v="3"/>
    <x v="0"/>
  </r>
  <r>
    <x v="6"/>
    <n v="1"/>
    <n v="4"/>
    <n v="4"/>
    <x v="3"/>
    <x v="3"/>
    <x v="0"/>
    <x v="191"/>
    <n v="2023"/>
    <x v="6"/>
    <x v="10"/>
    <x v="3"/>
    <x v="0"/>
  </r>
  <r>
    <x v="4"/>
    <n v="4"/>
    <n v="1.5"/>
    <n v="6"/>
    <x v="0"/>
    <x v="0"/>
    <x v="1"/>
    <x v="191"/>
    <n v="2023"/>
    <x v="6"/>
    <x v="10"/>
    <x v="3"/>
    <x v="0"/>
  </r>
  <r>
    <x v="4"/>
    <n v="4"/>
    <n v="1.5"/>
    <n v="6"/>
    <x v="0"/>
    <x v="2"/>
    <x v="2"/>
    <x v="191"/>
    <n v="2023"/>
    <x v="6"/>
    <x v="10"/>
    <x v="3"/>
    <x v="0"/>
  </r>
  <r>
    <x v="5"/>
    <n v="1"/>
    <n v="2"/>
    <n v="2"/>
    <x v="3"/>
    <x v="4"/>
    <x v="1"/>
    <x v="191"/>
    <n v="2023"/>
    <x v="6"/>
    <x v="10"/>
    <x v="3"/>
    <x v="0"/>
  </r>
  <r>
    <x v="2"/>
    <n v="3"/>
    <n v="4"/>
    <n v="12"/>
    <x v="2"/>
    <x v="0"/>
    <x v="2"/>
    <x v="191"/>
    <n v="2023"/>
    <x v="6"/>
    <x v="10"/>
    <x v="3"/>
    <x v="0"/>
  </r>
  <r>
    <x v="8"/>
    <n v="1"/>
    <n v="4"/>
    <n v="4"/>
    <x v="3"/>
    <x v="3"/>
    <x v="1"/>
    <x v="191"/>
    <n v="2023"/>
    <x v="6"/>
    <x v="10"/>
    <x v="3"/>
    <x v="0"/>
  </r>
  <r>
    <x v="8"/>
    <n v="3"/>
    <n v="4"/>
    <n v="12"/>
    <x v="2"/>
    <x v="3"/>
    <x v="1"/>
    <x v="191"/>
    <n v="2023"/>
    <x v="6"/>
    <x v="10"/>
    <x v="3"/>
    <x v="0"/>
  </r>
  <r>
    <x v="5"/>
    <n v="3"/>
    <n v="2"/>
    <n v="6"/>
    <x v="0"/>
    <x v="4"/>
    <x v="1"/>
    <x v="191"/>
    <n v="2023"/>
    <x v="6"/>
    <x v="10"/>
    <x v="3"/>
    <x v="0"/>
  </r>
  <r>
    <x v="7"/>
    <n v="5"/>
    <n v="1"/>
    <n v="5"/>
    <x v="3"/>
    <x v="2"/>
    <x v="0"/>
    <x v="191"/>
    <n v="2023"/>
    <x v="6"/>
    <x v="10"/>
    <x v="3"/>
    <x v="0"/>
  </r>
  <r>
    <x v="2"/>
    <n v="1"/>
    <n v="4"/>
    <n v="4"/>
    <x v="3"/>
    <x v="1"/>
    <x v="1"/>
    <x v="191"/>
    <n v="2023"/>
    <x v="6"/>
    <x v="10"/>
    <x v="3"/>
    <x v="0"/>
  </r>
  <r>
    <x v="8"/>
    <n v="2"/>
    <n v="4"/>
    <n v="8"/>
    <x v="0"/>
    <x v="0"/>
    <x v="2"/>
    <x v="192"/>
    <n v="2023"/>
    <x v="6"/>
    <x v="11"/>
    <x v="4"/>
    <x v="0"/>
  </r>
  <r>
    <x v="6"/>
    <n v="1"/>
    <n v="3"/>
    <n v="3"/>
    <x v="3"/>
    <x v="3"/>
    <x v="2"/>
    <x v="192"/>
    <n v="2023"/>
    <x v="6"/>
    <x v="11"/>
    <x v="4"/>
    <x v="0"/>
  </r>
  <r>
    <x v="7"/>
    <n v="2"/>
    <n v="1"/>
    <n v="2"/>
    <x v="3"/>
    <x v="4"/>
    <x v="1"/>
    <x v="192"/>
    <n v="2023"/>
    <x v="6"/>
    <x v="11"/>
    <x v="4"/>
    <x v="0"/>
  </r>
  <r>
    <x v="3"/>
    <n v="3"/>
    <n v="3"/>
    <n v="9"/>
    <x v="0"/>
    <x v="4"/>
    <x v="0"/>
    <x v="192"/>
    <n v="2023"/>
    <x v="6"/>
    <x v="11"/>
    <x v="4"/>
    <x v="0"/>
  </r>
  <r>
    <x v="7"/>
    <n v="1"/>
    <n v="1"/>
    <n v="1"/>
    <x v="3"/>
    <x v="0"/>
    <x v="0"/>
    <x v="192"/>
    <n v="2023"/>
    <x v="6"/>
    <x v="11"/>
    <x v="4"/>
    <x v="0"/>
  </r>
  <r>
    <x v="5"/>
    <n v="3"/>
    <n v="2"/>
    <n v="6"/>
    <x v="0"/>
    <x v="2"/>
    <x v="1"/>
    <x v="192"/>
    <n v="2023"/>
    <x v="6"/>
    <x v="11"/>
    <x v="4"/>
    <x v="0"/>
  </r>
  <r>
    <x v="1"/>
    <n v="1"/>
    <n v="3"/>
    <n v="3"/>
    <x v="3"/>
    <x v="0"/>
    <x v="1"/>
    <x v="192"/>
    <n v="2023"/>
    <x v="6"/>
    <x v="11"/>
    <x v="4"/>
    <x v="0"/>
  </r>
  <r>
    <x v="2"/>
    <n v="1"/>
    <n v="4"/>
    <n v="4"/>
    <x v="3"/>
    <x v="0"/>
    <x v="0"/>
    <x v="192"/>
    <n v="2023"/>
    <x v="6"/>
    <x v="11"/>
    <x v="4"/>
    <x v="0"/>
  </r>
  <r>
    <x v="4"/>
    <n v="5"/>
    <n v="1.5"/>
    <n v="7.5"/>
    <x v="0"/>
    <x v="0"/>
    <x v="2"/>
    <x v="192"/>
    <n v="2023"/>
    <x v="6"/>
    <x v="11"/>
    <x v="4"/>
    <x v="0"/>
  </r>
  <r>
    <x v="2"/>
    <n v="3"/>
    <n v="4"/>
    <n v="12"/>
    <x v="2"/>
    <x v="0"/>
    <x v="1"/>
    <x v="192"/>
    <n v="2023"/>
    <x v="6"/>
    <x v="11"/>
    <x v="4"/>
    <x v="0"/>
  </r>
  <r>
    <x v="4"/>
    <n v="5"/>
    <n v="1.5"/>
    <n v="7.5"/>
    <x v="0"/>
    <x v="2"/>
    <x v="0"/>
    <x v="192"/>
    <n v="2023"/>
    <x v="6"/>
    <x v="11"/>
    <x v="4"/>
    <x v="0"/>
  </r>
  <r>
    <x v="3"/>
    <n v="2"/>
    <n v="3"/>
    <n v="6"/>
    <x v="0"/>
    <x v="2"/>
    <x v="1"/>
    <x v="192"/>
    <n v="2023"/>
    <x v="6"/>
    <x v="11"/>
    <x v="4"/>
    <x v="0"/>
  </r>
  <r>
    <x v="7"/>
    <n v="1"/>
    <n v="1"/>
    <n v="1"/>
    <x v="3"/>
    <x v="4"/>
    <x v="2"/>
    <x v="192"/>
    <n v="2023"/>
    <x v="6"/>
    <x v="11"/>
    <x v="4"/>
    <x v="0"/>
  </r>
  <r>
    <x v="1"/>
    <n v="5"/>
    <n v="3"/>
    <n v="15"/>
    <x v="2"/>
    <x v="3"/>
    <x v="0"/>
    <x v="192"/>
    <n v="2023"/>
    <x v="6"/>
    <x v="11"/>
    <x v="4"/>
    <x v="0"/>
  </r>
  <r>
    <x v="7"/>
    <n v="2"/>
    <n v="1"/>
    <n v="2"/>
    <x v="3"/>
    <x v="3"/>
    <x v="3"/>
    <x v="192"/>
    <n v="2023"/>
    <x v="6"/>
    <x v="11"/>
    <x v="4"/>
    <x v="0"/>
  </r>
  <r>
    <x v="7"/>
    <n v="1"/>
    <n v="1"/>
    <n v="1"/>
    <x v="3"/>
    <x v="2"/>
    <x v="1"/>
    <x v="192"/>
    <n v="2023"/>
    <x v="6"/>
    <x v="11"/>
    <x v="4"/>
    <x v="0"/>
  </r>
  <r>
    <x v="4"/>
    <n v="4"/>
    <n v="1.5"/>
    <n v="6"/>
    <x v="0"/>
    <x v="0"/>
    <x v="1"/>
    <x v="192"/>
    <n v="2023"/>
    <x v="6"/>
    <x v="11"/>
    <x v="4"/>
    <x v="0"/>
  </r>
  <r>
    <x v="7"/>
    <n v="5"/>
    <n v="1"/>
    <n v="5"/>
    <x v="3"/>
    <x v="0"/>
    <x v="1"/>
    <x v="192"/>
    <n v="2023"/>
    <x v="6"/>
    <x v="11"/>
    <x v="4"/>
    <x v="0"/>
  </r>
  <r>
    <x v="1"/>
    <n v="1"/>
    <n v="3"/>
    <n v="3"/>
    <x v="3"/>
    <x v="2"/>
    <x v="2"/>
    <x v="192"/>
    <n v="2023"/>
    <x v="6"/>
    <x v="11"/>
    <x v="4"/>
    <x v="0"/>
  </r>
  <r>
    <x v="0"/>
    <n v="5"/>
    <n v="5"/>
    <n v="25"/>
    <x v="4"/>
    <x v="4"/>
    <x v="0"/>
    <x v="192"/>
    <n v="2023"/>
    <x v="6"/>
    <x v="11"/>
    <x v="4"/>
    <x v="0"/>
  </r>
  <r>
    <x v="2"/>
    <n v="3"/>
    <n v="4"/>
    <n v="12"/>
    <x v="2"/>
    <x v="3"/>
    <x v="2"/>
    <x v="192"/>
    <n v="2023"/>
    <x v="6"/>
    <x v="11"/>
    <x v="4"/>
    <x v="0"/>
  </r>
  <r>
    <x v="0"/>
    <n v="5"/>
    <n v="5"/>
    <n v="25"/>
    <x v="4"/>
    <x v="3"/>
    <x v="0"/>
    <x v="192"/>
    <n v="2023"/>
    <x v="6"/>
    <x v="11"/>
    <x v="4"/>
    <x v="0"/>
  </r>
  <r>
    <x v="8"/>
    <n v="4"/>
    <n v="4"/>
    <n v="16"/>
    <x v="1"/>
    <x v="0"/>
    <x v="0"/>
    <x v="192"/>
    <n v="2023"/>
    <x v="6"/>
    <x v="11"/>
    <x v="4"/>
    <x v="0"/>
  </r>
  <r>
    <x v="1"/>
    <n v="4"/>
    <n v="3"/>
    <n v="12"/>
    <x v="2"/>
    <x v="4"/>
    <x v="2"/>
    <x v="192"/>
    <n v="2023"/>
    <x v="6"/>
    <x v="11"/>
    <x v="4"/>
    <x v="0"/>
  </r>
  <r>
    <x v="0"/>
    <n v="4"/>
    <n v="5"/>
    <n v="20"/>
    <x v="1"/>
    <x v="0"/>
    <x v="0"/>
    <x v="192"/>
    <n v="2023"/>
    <x v="6"/>
    <x v="11"/>
    <x v="4"/>
    <x v="0"/>
  </r>
  <r>
    <x v="7"/>
    <n v="1"/>
    <n v="1"/>
    <n v="1"/>
    <x v="3"/>
    <x v="4"/>
    <x v="1"/>
    <x v="192"/>
    <n v="2023"/>
    <x v="6"/>
    <x v="11"/>
    <x v="4"/>
    <x v="0"/>
  </r>
  <r>
    <x v="5"/>
    <n v="4"/>
    <n v="2"/>
    <n v="8"/>
    <x v="0"/>
    <x v="0"/>
    <x v="1"/>
    <x v="192"/>
    <n v="2023"/>
    <x v="6"/>
    <x v="11"/>
    <x v="4"/>
    <x v="0"/>
  </r>
  <r>
    <x v="2"/>
    <n v="1"/>
    <n v="4"/>
    <n v="4"/>
    <x v="3"/>
    <x v="0"/>
    <x v="1"/>
    <x v="192"/>
    <n v="2023"/>
    <x v="6"/>
    <x v="11"/>
    <x v="4"/>
    <x v="0"/>
  </r>
  <r>
    <x v="0"/>
    <n v="2"/>
    <n v="5"/>
    <n v="10"/>
    <x v="0"/>
    <x v="2"/>
    <x v="2"/>
    <x v="192"/>
    <n v="2023"/>
    <x v="6"/>
    <x v="11"/>
    <x v="4"/>
    <x v="0"/>
  </r>
  <r>
    <x v="8"/>
    <n v="3"/>
    <n v="4"/>
    <n v="12"/>
    <x v="2"/>
    <x v="0"/>
    <x v="0"/>
    <x v="192"/>
    <n v="2023"/>
    <x v="6"/>
    <x v="11"/>
    <x v="4"/>
    <x v="0"/>
  </r>
  <r>
    <x v="8"/>
    <n v="3"/>
    <n v="4"/>
    <n v="12"/>
    <x v="2"/>
    <x v="2"/>
    <x v="1"/>
    <x v="193"/>
    <n v="2023"/>
    <x v="6"/>
    <x v="12"/>
    <x v="5"/>
    <x v="0"/>
  </r>
  <r>
    <x v="8"/>
    <n v="4"/>
    <n v="4"/>
    <n v="16"/>
    <x v="1"/>
    <x v="3"/>
    <x v="2"/>
    <x v="193"/>
    <n v="2023"/>
    <x v="6"/>
    <x v="12"/>
    <x v="5"/>
    <x v="0"/>
  </r>
  <r>
    <x v="1"/>
    <n v="3"/>
    <n v="3"/>
    <n v="9"/>
    <x v="0"/>
    <x v="0"/>
    <x v="0"/>
    <x v="193"/>
    <n v="2023"/>
    <x v="6"/>
    <x v="12"/>
    <x v="5"/>
    <x v="0"/>
  </r>
  <r>
    <x v="4"/>
    <n v="3"/>
    <n v="1.5"/>
    <n v="4.5"/>
    <x v="3"/>
    <x v="3"/>
    <x v="0"/>
    <x v="193"/>
    <n v="2023"/>
    <x v="6"/>
    <x v="12"/>
    <x v="5"/>
    <x v="0"/>
  </r>
  <r>
    <x v="0"/>
    <n v="1"/>
    <n v="5"/>
    <n v="5"/>
    <x v="3"/>
    <x v="0"/>
    <x v="0"/>
    <x v="193"/>
    <n v="2023"/>
    <x v="6"/>
    <x v="12"/>
    <x v="5"/>
    <x v="0"/>
  </r>
  <r>
    <x v="7"/>
    <n v="5"/>
    <n v="1"/>
    <n v="5"/>
    <x v="3"/>
    <x v="2"/>
    <x v="2"/>
    <x v="193"/>
    <n v="2023"/>
    <x v="6"/>
    <x v="12"/>
    <x v="5"/>
    <x v="0"/>
  </r>
  <r>
    <x v="0"/>
    <n v="2"/>
    <n v="5"/>
    <n v="10"/>
    <x v="0"/>
    <x v="3"/>
    <x v="1"/>
    <x v="193"/>
    <n v="2023"/>
    <x v="6"/>
    <x v="12"/>
    <x v="5"/>
    <x v="0"/>
  </r>
  <r>
    <x v="1"/>
    <n v="1"/>
    <n v="3"/>
    <n v="3"/>
    <x v="3"/>
    <x v="0"/>
    <x v="1"/>
    <x v="193"/>
    <n v="2023"/>
    <x v="6"/>
    <x v="12"/>
    <x v="5"/>
    <x v="0"/>
  </r>
  <r>
    <x v="4"/>
    <n v="3"/>
    <n v="1.5"/>
    <n v="4.5"/>
    <x v="3"/>
    <x v="0"/>
    <x v="0"/>
    <x v="193"/>
    <n v="2023"/>
    <x v="6"/>
    <x v="12"/>
    <x v="5"/>
    <x v="0"/>
  </r>
  <r>
    <x v="8"/>
    <n v="1"/>
    <n v="4"/>
    <n v="4"/>
    <x v="3"/>
    <x v="0"/>
    <x v="1"/>
    <x v="193"/>
    <n v="2023"/>
    <x v="6"/>
    <x v="12"/>
    <x v="5"/>
    <x v="0"/>
  </r>
  <r>
    <x v="0"/>
    <n v="4"/>
    <n v="5"/>
    <n v="20"/>
    <x v="1"/>
    <x v="2"/>
    <x v="0"/>
    <x v="193"/>
    <n v="2023"/>
    <x v="6"/>
    <x v="12"/>
    <x v="5"/>
    <x v="0"/>
  </r>
  <r>
    <x v="2"/>
    <n v="4"/>
    <n v="4"/>
    <n v="16"/>
    <x v="1"/>
    <x v="1"/>
    <x v="0"/>
    <x v="193"/>
    <n v="2023"/>
    <x v="6"/>
    <x v="12"/>
    <x v="5"/>
    <x v="0"/>
  </r>
  <r>
    <x v="4"/>
    <n v="5"/>
    <n v="1.5"/>
    <n v="7.5"/>
    <x v="0"/>
    <x v="4"/>
    <x v="0"/>
    <x v="193"/>
    <n v="2023"/>
    <x v="6"/>
    <x v="12"/>
    <x v="5"/>
    <x v="0"/>
  </r>
  <r>
    <x v="4"/>
    <n v="3"/>
    <n v="1.5"/>
    <n v="4.5"/>
    <x v="3"/>
    <x v="4"/>
    <x v="2"/>
    <x v="193"/>
    <n v="2023"/>
    <x v="6"/>
    <x v="12"/>
    <x v="5"/>
    <x v="0"/>
  </r>
  <r>
    <x v="7"/>
    <n v="1"/>
    <n v="1"/>
    <n v="1"/>
    <x v="3"/>
    <x v="2"/>
    <x v="0"/>
    <x v="193"/>
    <n v="2023"/>
    <x v="6"/>
    <x v="12"/>
    <x v="5"/>
    <x v="0"/>
  </r>
  <r>
    <x v="4"/>
    <n v="5"/>
    <n v="1.5"/>
    <n v="7.5"/>
    <x v="0"/>
    <x v="0"/>
    <x v="1"/>
    <x v="193"/>
    <n v="2023"/>
    <x v="6"/>
    <x v="12"/>
    <x v="5"/>
    <x v="0"/>
  </r>
  <r>
    <x v="1"/>
    <n v="1"/>
    <n v="3"/>
    <n v="3"/>
    <x v="3"/>
    <x v="2"/>
    <x v="2"/>
    <x v="193"/>
    <n v="2023"/>
    <x v="6"/>
    <x v="12"/>
    <x v="5"/>
    <x v="0"/>
  </r>
  <r>
    <x v="0"/>
    <n v="5"/>
    <n v="5"/>
    <n v="25"/>
    <x v="4"/>
    <x v="4"/>
    <x v="2"/>
    <x v="193"/>
    <n v="2023"/>
    <x v="6"/>
    <x v="12"/>
    <x v="5"/>
    <x v="0"/>
  </r>
  <r>
    <x v="5"/>
    <n v="3"/>
    <n v="2"/>
    <n v="6"/>
    <x v="0"/>
    <x v="2"/>
    <x v="1"/>
    <x v="193"/>
    <n v="2023"/>
    <x v="6"/>
    <x v="12"/>
    <x v="5"/>
    <x v="0"/>
  </r>
  <r>
    <x v="6"/>
    <n v="5"/>
    <n v="4"/>
    <n v="20"/>
    <x v="1"/>
    <x v="2"/>
    <x v="0"/>
    <x v="193"/>
    <n v="2023"/>
    <x v="6"/>
    <x v="12"/>
    <x v="5"/>
    <x v="0"/>
  </r>
  <r>
    <x v="3"/>
    <n v="4"/>
    <n v="3"/>
    <n v="12"/>
    <x v="2"/>
    <x v="4"/>
    <x v="2"/>
    <x v="194"/>
    <n v="2023"/>
    <x v="6"/>
    <x v="13"/>
    <x v="6"/>
    <x v="0"/>
  </r>
  <r>
    <x v="1"/>
    <n v="5"/>
    <n v="3"/>
    <n v="15"/>
    <x v="2"/>
    <x v="0"/>
    <x v="1"/>
    <x v="194"/>
    <n v="2023"/>
    <x v="6"/>
    <x v="13"/>
    <x v="6"/>
    <x v="0"/>
  </r>
  <r>
    <x v="4"/>
    <n v="4"/>
    <n v="1.5"/>
    <n v="6"/>
    <x v="0"/>
    <x v="0"/>
    <x v="1"/>
    <x v="194"/>
    <n v="2023"/>
    <x v="6"/>
    <x v="13"/>
    <x v="6"/>
    <x v="0"/>
  </r>
  <r>
    <x v="7"/>
    <n v="1"/>
    <n v="1"/>
    <n v="1"/>
    <x v="3"/>
    <x v="4"/>
    <x v="0"/>
    <x v="194"/>
    <n v="2023"/>
    <x v="6"/>
    <x v="13"/>
    <x v="6"/>
    <x v="0"/>
  </r>
  <r>
    <x v="4"/>
    <n v="4"/>
    <n v="1.5"/>
    <n v="6"/>
    <x v="0"/>
    <x v="4"/>
    <x v="1"/>
    <x v="194"/>
    <n v="2023"/>
    <x v="6"/>
    <x v="13"/>
    <x v="6"/>
    <x v="0"/>
  </r>
  <r>
    <x v="0"/>
    <n v="5"/>
    <n v="5"/>
    <n v="25"/>
    <x v="4"/>
    <x v="0"/>
    <x v="1"/>
    <x v="194"/>
    <n v="2023"/>
    <x v="6"/>
    <x v="13"/>
    <x v="6"/>
    <x v="0"/>
  </r>
  <r>
    <x v="5"/>
    <n v="1"/>
    <n v="2"/>
    <n v="2"/>
    <x v="3"/>
    <x v="2"/>
    <x v="0"/>
    <x v="194"/>
    <n v="2023"/>
    <x v="6"/>
    <x v="13"/>
    <x v="6"/>
    <x v="0"/>
  </r>
  <r>
    <x v="2"/>
    <n v="1"/>
    <n v="4"/>
    <n v="4"/>
    <x v="3"/>
    <x v="2"/>
    <x v="2"/>
    <x v="194"/>
    <n v="2023"/>
    <x v="6"/>
    <x v="13"/>
    <x v="6"/>
    <x v="0"/>
  </r>
  <r>
    <x v="7"/>
    <n v="2"/>
    <n v="1"/>
    <n v="2"/>
    <x v="3"/>
    <x v="0"/>
    <x v="1"/>
    <x v="194"/>
    <n v="2023"/>
    <x v="6"/>
    <x v="13"/>
    <x v="6"/>
    <x v="0"/>
  </r>
  <r>
    <x v="3"/>
    <n v="5"/>
    <n v="3"/>
    <n v="15"/>
    <x v="2"/>
    <x v="4"/>
    <x v="0"/>
    <x v="194"/>
    <n v="2023"/>
    <x v="6"/>
    <x v="13"/>
    <x v="6"/>
    <x v="0"/>
  </r>
  <r>
    <x v="3"/>
    <n v="3"/>
    <n v="3"/>
    <n v="9"/>
    <x v="0"/>
    <x v="2"/>
    <x v="0"/>
    <x v="194"/>
    <n v="2023"/>
    <x v="6"/>
    <x v="13"/>
    <x v="6"/>
    <x v="0"/>
  </r>
  <r>
    <x v="8"/>
    <n v="2"/>
    <n v="4"/>
    <n v="8"/>
    <x v="0"/>
    <x v="0"/>
    <x v="1"/>
    <x v="194"/>
    <n v="2023"/>
    <x v="6"/>
    <x v="13"/>
    <x v="6"/>
    <x v="0"/>
  </r>
  <r>
    <x v="4"/>
    <n v="1"/>
    <n v="1.5"/>
    <n v="1.5"/>
    <x v="3"/>
    <x v="0"/>
    <x v="1"/>
    <x v="194"/>
    <n v="2023"/>
    <x v="6"/>
    <x v="13"/>
    <x v="6"/>
    <x v="0"/>
  </r>
  <r>
    <x v="8"/>
    <n v="3"/>
    <n v="4"/>
    <n v="12"/>
    <x v="2"/>
    <x v="2"/>
    <x v="2"/>
    <x v="194"/>
    <n v="2023"/>
    <x v="6"/>
    <x v="13"/>
    <x v="6"/>
    <x v="0"/>
  </r>
  <r>
    <x v="1"/>
    <n v="3"/>
    <n v="3"/>
    <n v="9"/>
    <x v="0"/>
    <x v="3"/>
    <x v="0"/>
    <x v="194"/>
    <n v="2023"/>
    <x v="6"/>
    <x v="13"/>
    <x v="6"/>
    <x v="0"/>
  </r>
  <r>
    <x v="4"/>
    <n v="1"/>
    <n v="1.5"/>
    <n v="1.5"/>
    <x v="3"/>
    <x v="2"/>
    <x v="2"/>
    <x v="194"/>
    <n v="2023"/>
    <x v="6"/>
    <x v="13"/>
    <x v="6"/>
    <x v="0"/>
  </r>
  <r>
    <x v="0"/>
    <n v="4"/>
    <n v="5"/>
    <n v="20"/>
    <x v="1"/>
    <x v="4"/>
    <x v="0"/>
    <x v="194"/>
    <n v="2023"/>
    <x v="6"/>
    <x v="13"/>
    <x v="6"/>
    <x v="0"/>
  </r>
  <r>
    <x v="4"/>
    <n v="3"/>
    <n v="1.5"/>
    <n v="4.5"/>
    <x v="3"/>
    <x v="3"/>
    <x v="1"/>
    <x v="194"/>
    <n v="2023"/>
    <x v="6"/>
    <x v="13"/>
    <x v="6"/>
    <x v="0"/>
  </r>
  <r>
    <x v="7"/>
    <n v="2"/>
    <n v="1"/>
    <n v="2"/>
    <x v="3"/>
    <x v="0"/>
    <x v="3"/>
    <x v="194"/>
    <n v="2023"/>
    <x v="6"/>
    <x v="13"/>
    <x v="6"/>
    <x v="0"/>
  </r>
  <r>
    <x v="1"/>
    <n v="4"/>
    <n v="3"/>
    <n v="12"/>
    <x v="2"/>
    <x v="3"/>
    <x v="2"/>
    <x v="194"/>
    <n v="2023"/>
    <x v="6"/>
    <x v="13"/>
    <x v="6"/>
    <x v="0"/>
  </r>
  <r>
    <x v="8"/>
    <n v="4"/>
    <n v="4"/>
    <n v="16"/>
    <x v="1"/>
    <x v="0"/>
    <x v="0"/>
    <x v="194"/>
    <n v="2023"/>
    <x v="6"/>
    <x v="13"/>
    <x v="6"/>
    <x v="0"/>
  </r>
  <r>
    <x v="0"/>
    <n v="3"/>
    <n v="5"/>
    <n v="15"/>
    <x v="2"/>
    <x v="2"/>
    <x v="2"/>
    <x v="194"/>
    <n v="2023"/>
    <x v="6"/>
    <x v="13"/>
    <x v="6"/>
    <x v="0"/>
  </r>
  <r>
    <x v="8"/>
    <n v="2"/>
    <n v="4"/>
    <n v="8"/>
    <x v="0"/>
    <x v="4"/>
    <x v="0"/>
    <x v="194"/>
    <n v="2023"/>
    <x v="6"/>
    <x v="13"/>
    <x v="6"/>
    <x v="0"/>
  </r>
  <r>
    <x v="4"/>
    <n v="5"/>
    <n v="1.5"/>
    <n v="7.5"/>
    <x v="0"/>
    <x v="3"/>
    <x v="1"/>
    <x v="194"/>
    <n v="2023"/>
    <x v="6"/>
    <x v="13"/>
    <x v="6"/>
    <x v="0"/>
  </r>
  <r>
    <x v="8"/>
    <n v="5"/>
    <n v="4"/>
    <n v="20"/>
    <x v="1"/>
    <x v="0"/>
    <x v="1"/>
    <x v="195"/>
    <n v="2023"/>
    <x v="6"/>
    <x v="14"/>
    <x v="0"/>
    <x v="0"/>
  </r>
  <r>
    <x v="1"/>
    <n v="1"/>
    <n v="3"/>
    <n v="3"/>
    <x v="3"/>
    <x v="3"/>
    <x v="1"/>
    <x v="195"/>
    <n v="2023"/>
    <x v="6"/>
    <x v="14"/>
    <x v="0"/>
    <x v="0"/>
  </r>
  <r>
    <x v="1"/>
    <n v="1"/>
    <n v="3"/>
    <n v="3"/>
    <x v="3"/>
    <x v="0"/>
    <x v="1"/>
    <x v="195"/>
    <n v="2023"/>
    <x v="6"/>
    <x v="14"/>
    <x v="0"/>
    <x v="0"/>
  </r>
  <r>
    <x v="8"/>
    <n v="5"/>
    <n v="4"/>
    <n v="20"/>
    <x v="1"/>
    <x v="2"/>
    <x v="0"/>
    <x v="195"/>
    <n v="2023"/>
    <x v="6"/>
    <x v="14"/>
    <x v="0"/>
    <x v="0"/>
  </r>
  <r>
    <x v="8"/>
    <n v="3"/>
    <n v="4"/>
    <n v="12"/>
    <x v="2"/>
    <x v="0"/>
    <x v="3"/>
    <x v="195"/>
    <n v="2023"/>
    <x v="6"/>
    <x v="14"/>
    <x v="0"/>
    <x v="0"/>
  </r>
  <r>
    <x v="1"/>
    <n v="5"/>
    <n v="3"/>
    <n v="15"/>
    <x v="2"/>
    <x v="1"/>
    <x v="2"/>
    <x v="195"/>
    <n v="2023"/>
    <x v="6"/>
    <x v="14"/>
    <x v="0"/>
    <x v="0"/>
  </r>
  <r>
    <x v="8"/>
    <n v="1"/>
    <n v="4"/>
    <n v="4"/>
    <x v="3"/>
    <x v="4"/>
    <x v="1"/>
    <x v="195"/>
    <n v="2023"/>
    <x v="6"/>
    <x v="14"/>
    <x v="0"/>
    <x v="0"/>
  </r>
  <r>
    <x v="2"/>
    <n v="4"/>
    <n v="4"/>
    <n v="16"/>
    <x v="1"/>
    <x v="4"/>
    <x v="1"/>
    <x v="195"/>
    <n v="2023"/>
    <x v="6"/>
    <x v="14"/>
    <x v="0"/>
    <x v="0"/>
  </r>
  <r>
    <x v="5"/>
    <n v="1"/>
    <n v="2"/>
    <n v="2"/>
    <x v="3"/>
    <x v="2"/>
    <x v="0"/>
    <x v="195"/>
    <n v="2023"/>
    <x v="6"/>
    <x v="14"/>
    <x v="0"/>
    <x v="0"/>
  </r>
  <r>
    <x v="0"/>
    <n v="4"/>
    <n v="5"/>
    <n v="20"/>
    <x v="1"/>
    <x v="2"/>
    <x v="1"/>
    <x v="195"/>
    <n v="2023"/>
    <x v="6"/>
    <x v="14"/>
    <x v="0"/>
    <x v="0"/>
  </r>
  <r>
    <x v="7"/>
    <n v="1"/>
    <n v="1"/>
    <n v="1"/>
    <x v="3"/>
    <x v="3"/>
    <x v="0"/>
    <x v="195"/>
    <n v="2023"/>
    <x v="6"/>
    <x v="14"/>
    <x v="0"/>
    <x v="0"/>
  </r>
  <r>
    <x v="2"/>
    <n v="2"/>
    <n v="4"/>
    <n v="8"/>
    <x v="0"/>
    <x v="0"/>
    <x v="1"/>
    <x v="195"/>
    <n v="2023"/>
    <x v="6"/>
    <x v="14"/>
    <x v="0"/>
    <x v="0"/>
  </r>
  <r>
    <x v="5"/>
    <n v="3"/>
    <n v="2"/>
    <n v="6"/>
    <x v="0"/>
    <x v="4"/>
    <x v="0"/>
    <x v="195"/>
    <n v="2023"/>
    <x v="6"/>
    <x v="14"/>
    <x v="0"/>
    <x v="0"/>
  </r>
  <r>
    <x v="2"/>
    <n v="5"/>
    <n v="4"/>
    <n v="20"/>
    <x v="1"/>
    <x v="2"/>
    <x v="1"/>
    <x v="195"/>
    <n v="2023"/>
    <x v="6"/>
    <x v="14"/>
    <x v="0"/>
    <x v="0"/>
  </r>
  <r>
    <x v="2"/>
    <n v="1"/>
    <n v="4"/>
    <n v="4"/>
    <x v="3"/>
    <x v="3"/>
    <x v="2"/>
    <x v="195"/>
    <n v="2023"/>
    <x v="6"/>
    <x v="14"/>
    <x v="0"/>
    <x v="0"/>
  </r>
  <r>
    <x v="5"/>
    <n v="4"/>
    <n v="2"/>
    <n v="8"/>
    <x v="0"/>
    <x v="3"/>
    <x v="0"/>
    <x v="195"/>
    <n v="2023"/>
    <x v="6"/>
    <x v="14"/>
    <x v="0"/>
    <x v="0"/>
  </r>
  <r>
    <x v="0"/>
    <n v="5"/>
    <n v="5"/>
    <n v="25"/>
    <x v="4"/>
    <x v="4"/>
    <x v="0"/>
    <x v="195"/>
    <n v="2023"/>
    <x v="6"/>
    <x v="14"/>
    <x v="0"/>
    <x v="0"/>
  </r>
  <r>
    <x v="7"/>
    <n v="2"/>
    <n v="1"/>
    <n v="2"/>
    <x v="3"/>
    <x v="0"/>
    <x v="2"/>
    <x v="195"/>
    <n v="2023"/>
    <x v="6"/>
    <x v="14"/>
    <x v="0"/>
    <x v="0"/>
  </r>
  <r>
    <x v="2"/>
    <n v="3"/>
    <n v="4"/>
    <n v="12"/>
    <x v="2"/>
    <x v="4"/>
    <x v="0"/>
    <x v="195"/>
    <n v="2023"/>
    <x v="6"/>
    <x v="14"/>
    <x v="0"/>
    <x v="0"/>
  </r>
  <r>
    <x v="5"/>
    <n v="2"/>
    <n v="2"/>
    <n v="4"/>
    <x v="3"/>
    <x v="3"/>
    <x v="2"/>
    <x v="195"/>
    <n v="2023"/>
    <x v="6"/>
    <x v="14"/>
    <x v="0"/>
    <x v="0"/>
  </r>
  <r>
    <x v="5"/>
    <n v="4"/>
    <n v="2"/>
    <n v="8"/>
    <x v="0"/>
    <x v="4"/>
    <x v="2"/>
    <x v="195"/>
    <n v="2023"/>
    <x v="6"/>
    <x v="14"/>
    <x v="0"/>
    <x v="0"/>
  </r>
  <r>
    <x v="5"/>
    <n v="1"/>
    <n v="2"/>
    <n v="2"/>
    <x v="3"/>
    <x v="3"/>
    <x v="0"/>
    <x v="195"/>
    <n v="2023"/>
    <x v="6"/>
    <x v="14"/>
    <x v="0"/>
    <x v="0"/>
  </r>
  <r>
    <x v="4"/>
    <n v="2"/>
    <n v="1.5"/>
    <n v="3"/>
    <x v="3"/>
    <x v="0"/>
    <x v="2"/>
    <x v="195"/>
    <n v="2023"/>
    <x v="6"/>
    <x v="14"/>
    <x v="0"/>
    <x v="0"/>
  </r>
  <r>
    <x v="0"/>
    <n v="1"/>
    <n v="5"/>
    <n v="5"/>
    <x v="3"/>
    <x v="3"/>
    <x v="2"/>
    <x v="195"/>
    <n v="2023"/>
    <x v="6"/>
    <x v="14"/>
    <x v="0"/>
    <x v="0"/>
  </r>
  <r>
    <x v="4"/>
    <n v="1"/>
    <n v="1.5"/>
    <n v="1.5"/>
    <x v="3"/>
    <x v="2"/>
    <x v="1"/>
    <x v="195"/>
    <n v="2023"/>
    <x v="6"/>
    <x v="14"/>
    <x v="0"/>
    <x v="0"/>
  </r>
  <r>
    <x v="8"/>
    <n v="3"/>
    <n v="4"/>
    <n v="12"/>
    <x v="2"/>
    <x v="3"/>
    <x v="0"/>
    <x v="195"/>
    <n v="2023"/>
    <x v="6"/>
    <x v="14"/>
    <x v="0"/>
    <x v="0"/>
  </r>
  <r>
    <x v="7"/>
    <n v="1"/>
    <n v="1"/>
    <n v="1"/>
    <x v="3"/>
    <x v="2"/>
    <x v="1"/>
    <x v="195"/>
    <n v="2023"/>
    <x v="6"/>
    <x v="14"/>
    <x v="0"/>
    <x v="0"/>
  </r>
  <r>
    <x v="5"/>
    <n v="1"/>
    <n v="2"/>
    <n v="2"/>
    <x v="3"/>
    <x v="3"/>
    <x v="2"/>
    <x v="196"/>
    <n v="2023"/>
    <x v="6"/>
    <x v="15"/>
    <x v="1"/>
    <x v="0"/>
  </r>
  <r>
    <x v="1"/>
    <n v="2"/>
    <n v="3"/>
    <n v="6"/>
    <x v="0"/>
    <x v="3"/>
    <x v="0"/>
    <x v="196"/>
    <n v="2023"/>
    <x v="6"/>
    <x v="15"/>
    <x v="1"/>
    <x v="0"/>
  </r>
  <r>
    <x v="2"/>
    <n v="5"/>
    <n v="4"/>
    <n v="20"/>
    <x v="1"/>
    <x v="0"/>
    <x v="1"/>
    <x v="196"/>
    <n v="2023"/>
    <x v="6"/>
    <x v="15"/>
    <x v="1"/>
    <x v="0"/>
  </r>
  <r>
    <x v="5"/>
    <n v="3"/>
    <n v="2"/>
    <n v="6"/>
    <x v="0"/>
    <x v="2"/>
    <x v="1"/>
    <x v="196"/>
    <n v="2023"/>
    <x v="6"/>
    <x v="15"/>
    <x v="1"/>
    <x v="0"/>
  </r>
  <r>
    <x v="0"/>
    <n v="5"/>
    <n v="5"/>
    <n v="25"/>
    <x v="4"/>
    <x v="0"/>
    <x v="0"/>
    <x v="196"/>
    <n v="2023"/>
    <x v="6"/>
    <x v="15"/>
    <x v="1"/>
    <x v="0"/>
  </r>
  <r>
    <x v="0"/>
    <n v="5"/>
    <n v="5"/>
    <n v="25"/>
    <x v="4"/>
    <x v="0"/>
    <x v="2"/>
    <x v="196"/>
    <n v="2023"/>
    <x v="6"/>
    <x v="15"/>
    <x v="1"/>
    <x v="0"/>
  </r>
  <r>
    <x v="4"/>
    <n v="5"/>
    <n v="1.5"/>
    <n v="7.5"/>
    <x v="0"/>
    <x v="2"/>
    <x v="1"/>
    <x v="196"/>
    <n v="2023"/>
    <x v="6"/>
    <x v="15"/>
    <x v="1"/>
    <x v="0"/>
  </r>
  <r>
    <x v="2"/>
    <n v="4"/>
    <n v="4"/>
    <n v="16"/>
    <x v="1"/>
    <x v="0"/>
    <x v="3"/>
    <x v="196"/>
    <n v="2023"/>
    <x v="6"/>
    <x v="15"/>
    <x v="1"/>
    <x v="0"/>
  </r>
  <r>
    <x v="7"/>
    <n v="2"/>
    <n v="1"/>
    <n v="2"/>
    <x v="3"/>
    <x v="0"/>
    <x v="0"/>
    <x v="196"/>
    <n v="2023"/>
    <x v="6"/>
    <x v="15"/>
    <x v="1"/>
    <x v="0"/>
  </r>
  <r>
    <x v="3"/>
    <n v="2"/>
    <n v="3"/>
    <n v="6"/>
    <x v="0"/>
    <x v="3"/>
    <x v="1"/>
    <x v="196"/>
    <n v="2023"/>
    <x v="6"/>
    <x v="15"/>
    <x v="1"/>
    <x v="0"/>
  </r>
  <r>
    <x v="2"/>
    <n v="3"/>
    <n v="4"/>
    <n v="12"/>
    <x v="2"/>
    <x v="0"/>
    <x v="1"/>
    <x v="196"/>
    <n v="2023"/>
    <x v="6"/>
    <x v="15"/>
    <x v="1"/>
    <x v="0"/>
  </r>
  <r>
    <x v="5"/>
    <n v="4"/>
    <n v="2"/>
    <n v="8"/>
    <x v="0"/>
    <x v="0"/>
    <x v="0"/>
    <x v="196"/>
    <n v="2023"/>
    <x v="6"/>
    <x v="15"/>
    <x v="1"/>
    <x v="0"/>
  </r>
  <r>
    <x v="7"/>
    <n v="5"/>
    <n v="1"/>
    <n v="5"/>
    <x v="3"/>
    <x v="4"/>
    <x v="2"/>
    <x v="196"/>
    <n v="2023"/>
    <x v="6"/>
    <x v="15"/>
    <x v="1"/>
    <x v="0"/>
  </r>
  <r>
    <x v="8"/>
    <n v="3"/>
    <n v="4"/>
    <n v="12"/>
    <x v="2"/>
    <x v="2"/>
    <x v="3"/>
    <x v="196"/>
    <n v="2023"/>
    <x v="6"/>
    <x v="15"/>
    <x v="1"/>
    <x v="0"/>
  </r>
  <r>
    <x v="4"/>
    <n v="5"/>
    <n v="1.5"/>
    <n v="7.5"/>
    <x v="0"/>
    <x v="4"/>
    <x v="0"/>
    <x v="196"/>
    <n v="2023"/>
    <x v="6"/>
    <x v="15"/>
    <x v="1"/>
    <x v="0"/>
  </r>
  <r>
    <x v="3"/>
    <n v="1"/>
    <n v="3"/>
    <n v="3"/>
    <x v="3"/>
    <x v="3"/>
    <x v="0"/>
    <x v="196"/>
    <n v="2023"/>
    <x v="6"/>
    <x v="15"/>
    <x v="1"/>
    <x v="0"/>
  </r>
  <r>
    <x v="5"/>
    <n v="4"/>
    <n v="2"/>
    <n v="8"/>
    <x v="0"/>
    <x v="4"/>
    <x v="2"/>
    <x v="196"/>
    <n v="2023"/>
    <x v="6"/>
    <x v="15"/>
    <x v="1"/>
    <x v="0"/>
  </r>
  <r>
    <x v="4"/>
    <n v="2"/>
    <n v="1.5"/>
    <n v="3"/>
    <x v="3"/>
    <x v="4"/>
    <x v="2"/>
    <x v="196"/>
    <n v="2023"/>
    <x v="6"/>
    <x v="15"/>
    <x v="1"/>
    <x v="0"/>
  </r>
  <r>
    <x v="2"/>
    <n v="2"/>
    <n v="4"/>
    <n v="8"/>
    <x v="0"/>
    <x v="3"/>
    <x v="1"/>
    <x v="196"/>
    <n v="2023"/>
    <x v="6"/>
    <x v="15"/>
    <x v="1"/>
    <x v="0"/>
  </r>
  <r>
    <x v="8"/>
    <n v="4"/>
    <n v="4"/>
    <n v="16"/>
    <x v="1"/>
    <x v="4"/>
    <x v="0"/>
    <x v="196"/>
    <n v="2023"/>
    <x v="6"/>
    <x v="15"/>
    <x v="1"/>
    <x v="0"/>
  </r>
  <r>
    <x v="0"/>
    <n v="4"/>
    <n v="5"/>
    <n v="20"/>
    <x v="1"/>
    <x v="3"/>
    <x v="0"/>
    <x v="196"/>
    <n v="2023"/>
    <x v="6"/>
    <x v="15"/>
    <x v="1"/>
    <x v="0"/>
  </r>
  <r>
    <x v="4"/>
    <n v="3"/>
    <n v="1.5"/>
    <n v="4.5"/>
    <x v="3"/>
    <x v="4"/>
    <x v="0"/>
    <x v="196"/>
    <n v="2023"/>
    <x v="6"/>
    <x v="15"/>
    <x v="1"/>
    <x v="0"/>
  </r>
  <r>
    <x v="3"/>
    <n v="3"/>
    <n v="3"/>
    <n v="9"/>
    <x v="0"/>
    <x v="2"/>
    <x v="2"/>
    <x v="196"/>
    <n v="2023"/>
    <x v="6"/>
    <x v="15"/>
    <x v="1"/>
    <x v="0"/>
  </r>
  <r>
    <x v="5"/>
    <n v="5"/>
    <n v="2"/>
    <n v="10"/>
    <x v="0"/>
    <x v="0"/>
    <x v="0"/>
    <x v="196"/>
    <n v="2023"/>
    <x v="6"/>
    <x v="15"/>
    <x v="1"/>
    <x v="0"/>
  </r>
  <r>
    <x v="0"/>
    <n v="4"/>
    <n v="5"/>
    <n v="20"/>
    <x v="1"/>
    <x v="2"/>
    <x v="0"/>
    <x v="196"/>
    <n v="2023"/>
    <x v="6"/>
    <x v="15"/>
    <x v="1"/>
    <x v="0"/>
  </r>
  <r>
    <x v="8"/>
    <n v="5"/>
    <n v="4"/>
    <n v="20"/>
    <x v="1"/>
    <x v="3"/>
    <x v="2"/>
    <x v="196"/>
    <n v="2023"/>
    <x v="6"/>
    <x v="15"/>
    <x v="1"/>
    <x v="0"/>
  </r>
  <r>
    <x v="5"/>
    <n v="1"/>
    <n v="2"/>
    <n v="2"/>
    <x v="3"/>
    <x v="3"/>
    <x v="1"/>
    <x v="196"/>
    <n v="2023"/>
    <x v="6"/>
    <x v="15"/>
    <x v="1"/>
    <x v="0"/>
  </r>
  <r>
    <x v="6"/>
    <n v="4"/>
    <n v="3"/>
    <n v="12"/>
    <x v="2"/>
    <x v="0"/>
    <x v="1"/>
    <x v="197"/>
    <n v="2023"/>
    <x v="6"/>
    <x v="16"/>
    <x v="2"/>
    <x v="0"/>
  </r>
  <r>
    <x v="2"/>
    <n v="5"/>
    <n v="4"/>
    <n v="20"/>
    <x v="1"/>
    <x v="0"/>
    <x v="2"/>
    <x v="197"/>
    <n v="2023"/>
    <x v="6"/>
    <x v="16"/>
    <x v="2"/>
    <x v="0"/>
  </r>
  <r>
    <x v="2"/>
    <n v="1"/>
    <n v="4"/>
    <n v="4"/>
    <x v="3"/>
    <x v="4"/>
    <x v="1"/>
    <x v="197"/>
    <n v="2023"/>
    <x v="6"/>
    <x v="16"/>
    <x v="2"/>
    <x v="0"/>
  </r>
  <r>
    <x v="8"/>
    <n v="2"/>
    <n v="4"/>
    <n v="8"/>
    <x v="0"/>
    <x v="0"/>
    <x v="0"/>
    <x v="197"/>
    <n v="2023"/>
    <x v="6"/>
    <x v="16"/>
    <x v="2"/>
    <x v="0"/>
  </r>
  <r>
    <x v="5"/>
    <n v="3"/>
    <n v="2"/>
    <n v="6"/>
    <x v="0"/>
    <x v="0"/>
    <x v="1"/>
    <x v="197"/>
    <n v="2023"/>
    <x v="6"/>
    <x v="16"/>
    <x v="2"/>
    <x v="0"/>
  </r>
  <r>
    <x v="1"/>
    <n v="4"/>
    <n v="3"/>
    <n v="12"/>
    <x v="2"/>
    <x v="3"/>
    <x v="1"/>
    <x v="197"/>
    <n v="2023"/>
    <x v="6"/>
    <x v="16"/>
    <x v="2"/>
    <x v="0"/>
  </r>
  <r>
    <x v="1"/>
    <n v="4"/>
    <n v="3"/>
    <n v="12"/>
    <x v="2"/>
    <x v="0"/>
    <x v="2"/>
    <x v="197"/>
    <n v="2023"/>
    <x v="6"/>
    <x v="16"/>
    <x v="2"/>
    <x v="0"/>
  </r>
  <r>
    <x v="7"/>
    <n v="1"/>
    <n v="1"/>
    <n v="1"/>
    <x v="3"/>
    <x v="0"/>
    <x v="0"/>
    <x v="197"/>
    <n v="2023"/>
    <x v="6"/>
    <x v="16"/>
    <x v="2"/>
    <x v="0"/>
  </r>
  <r>
    <x v="2"/>
    <n v="5"/>
    <n v="4"/>
    <n v="20"/>
    <x v="1"/>
    <x v="4"/>
    <x v="2"/>
    <x v="197"/>
    <n v="2023"/>
    <x v="6"/>
    <x v="16"/>
    <x v="2"/>
    <x v="0"/>
  </r>
  <r>
    <x v="8"/>
    <n v="4"/>
    <n v="4"/>
    <n v="16"/>
    <x v="1"/>
    <x v="4"/>
    <x v="1"/>
    <x v="197"/>
    <n v="2023"/>
    <x v="6"/>
    <x v="16"/>
    <x v="2"/>
    <x v="0"/>
  </r>
  <r>
    <x v="8"/>
    <n v="1"/>
    <n v="4"/>
    <n v="4"/>
    <x v="3"/>
    <x v="3"/>
    <x v="2"/>
    <x v="197"/>
    <n v="2023"/>
    <x v="6"/>
    <x v="16"/>
    <x v="2"/>
    <x v="0"/>
  </r>
  <r>
    <x v="7"/>
    <n v="4"/>
    <n v="1"/>
    <n v="4"/>
    <x v="3"/>
    <x v="4"/>
    <x v="0"/>
    <x v="197"/>
    <n v="2023"/>
    <x v="6"/>
    <x v="16"/>
    <x v="2"/>
    <x v="0"/>
  </r>
  <r>
    <x v="0"/>
    <n v="2"/>
    <n v="5"/>
    <n v="10"/>
    <x v="0"/>
    <x v="3"/>
    <x v="2"/>
    <x v="197"/>
    <n v="2023"/>
    <x v="6"/>
    <x v="16"/>
    <x v="2"/>
    <x v="0"/>
  </r>
  <r>
    <x v="1"/>
    <n v="1"/>
    <n v="3"/>
    <n v="3"/>
    <x v="3"/>
    <x v="3"/>
    <x v="0"/>
    <x v="197"/>
    <n v="2023"/>
    <x v="6"/>
    <x v="16"/>
    <x v="2"/>
    <x v="0"/>
  </r>
  <r>
    <x v="7"/>
    <n v="3"/>
    <n v="1"/>
    <n v="3"/>
    <x v="3"/>
    <x v="2"/>
    <x v="0"/>
    <x v="197"/>
    <n v="2023"/>
    <x v="6"/>
    <x v="16"/>
    <x v="2"/>
    <x v="0"/>
  </r>
  <r>
    <x v="8"/>
    <n v="4"/>
    <n v="4"/>
    <n v="16"/>
    <x v="1"/>
    <x v="0"/>
    <x v="0"/>
    <x v="197"/>
    <n v="2023"/>
    <x v="6"/>
    <x v="16"/>
    <x v="2"/>
    <x v="0"/>
  </r>
  <r>
    <x v="2"/>
    <n v="1"/>
    <n v="4"/>
    <n v="4"/>
    <x v="3"/>
    <x v="2"/>
    <x v="2"/>
    <x v="197"/>
    <n v="2023"/>
    <x v="6"/>
    <x v="16"/>
    <x v="2"/>
    <x v="0"/>
  </r>
  <r>
    <x v="2"/>
    <n v="1"/>
    <n v="4"/>
    <n v="4"/>
    <x v="3"/>
    <x v="0"/>
    <x v="0"/>
    <x v="197"/>
    <n v="2023"/>
    <x v="6"/>
    <x v="16"/>
    <x v="2"/>
    <x v="0"/>
  </r>
  <r>
    <x v="3"/>
    <n v="3"/>
    <n v="3"/>
    <n v="9"/>
    <x v="0"/>
    <x v="4"/>
    <x v="0"/>
    <x v="197"/>
    <n v="2023"/>
    <x v="6"/>
    <x v="16"/>
    <x v="2"/>
    <x v="0"/>
  </r>
  <r>
    <x v="2"/>
    <n v="5"/>
    <n v="4"/>
    <n v="20"/>
    <x v="1"/>
    <x v="4"/>
    <x v="1"/>
    <x v="197"/>
    <n v="2023"/>
    <x v="6"/>
    <x v="16"/>
    <x v="2"/>
    <x v="0"/>
  </r>
  <r>
    <x v="0"/>
    <n v="5"/>
    <n v="5"/>
    <n v="25"/>
    <x v="4"/>
    <x v="2"/>
    <x v="2"/>
    <x v="197"/>
    <n v="2023"/>
    <x v="6"/>
    <x v="16"/>
    <x v="2"/>
    <x v="0"/>
  </r>
  <r>
    <x v="2"/>
    <n v="1"/>
    <n v="4"/>
    <n v="4"/>
    <x v="3"/>
    <x v="4"/>
    <x v="1"/>
    <x v="197"/>
    <n v="2023"/>
    <x v="6"/>
    <x v="16"/>
    <x v="2"/>
    <x v="0"/>
  </r>
  <r>
    <x v="1"/>
    <n v="3"/>
    <n v="3"/>
    <n v="9"/>
    <x v="0"/>
    <x v="0"/>
    <x v="2"/>
    <x v="197"/>
    <n v="2023"/>
    <x v="6"/>
    <x v="16"/>
    <x v="2"/>
    <x v="0"/>
  </r>
  <r>
    <x v="8"/>
    <n v="1"/>
    <n v="4"/>
    <n v="4"/>
    <x v="3"/>
    <x v="4"/>
    <x v="3"/>
    <x v="197"/>
    <n v="2023"/>
    <x v="6"/>
    <x v="16"/>
    <x v="2"/>
    <x v="0"/>
  </r>
  <r>
    <x v="4"/>
    <n v="5"/>
    <n v="1.5"/>
    <n v="7.5"/>
    <x v="0"/>
    <x v="4"/>
    <x v="1"/>
    <x v="197"/>
    <n v="2023"/>
    <x v="6"/>
    <x v="16"/>
    <x v="2"/>
    <x v="0"/>
  </r>
  <r>
    <x v="3"/>
    <n v="2"/>
    <n v="3"/>
    <n v="6"/>
    <x v="0"/>
    <x v="2"/>
    <x v="1"/>
    <x v="197"/>
    <n v="2023"/>
    <x v="6"/>
    <x v="16"/>
    <x v="2"/>
    <x v="0"/>
  </r>
  <r>
    <x v="5"/>
    <n v="2"/>
    <n v="2"/>
    <n v="4"/>
    <x v="3"/>
    <x v="4"/>
    <x v="1"/>
    <x v="198"/>
    <n v="2023"/>
    <x v="6"/>
    <x v="17"/>
    <x v="3"/>
    <x v="0"/>
  </r>
  <r>
    <x v="0"/>
    <n v="3"/>
    <n v="5"/>
    <n v="15"/>
    <x v="2"/>
    <x v="3"/>
    <x v="2"/>
    <x v="198"/>
    <n v="2023"/>
    <x v="6"/>
    <x v="17"/>
    <x v="3"/>
    <x v="0"/>
  </r>
  <r>
    <x v="0"/>
    <n v="5"/>
    <n v="5"/>
    <n v="25"/>
    <x v="4"/>
    <x v="0"/>
    <x v="2"/>
    <x v="198"/>
    <n v="2023"/>
    <x v="6"/>
    <x v="17"/>
    <x v="3"/>
    <x v="0"/>
  </r>
  <r>
    <x v="5"/>
    <n v="1"/>
    <n v="2"/>
    <n v="2"/>
    <x v="3"/>
    <x v="2"/>
    <x v="0"/>
    <x v="198"/>
    <n v="2023"/>
    <x v="6"/>
    <x v="17"/>
    <x v="3"/>
    <x v="0"/>
  </r>
  <r>
    <x v="4"/>
    <n v="2"/>
    <n v="1.5"/>
    <n v="3"/>
    <x v="3"/>
    <x v="4"/>
    <x v="2"/>
    <x v="198"/>
    <n v="2023"/>
    <x v="6"/>
    <x v="17"/>
    <x v="3"/>
    <x v="0"/>
  </r>
  <r>
    <x v="1"/>
    <n v="1"/>
    <n v="3"/>
    <n v="3"/>
    <x v="3"/>
    <x v="0"/>
    <x v="1"/>
    <x v="198"/>
    <n v="2023"/>
    <x v="6"/>
    <x v="17"/>
    <x v="3"/>
    <x v="0"/>
  </r>
  <r>
    <x v="5"/>
    <n v="2"/>
    <n v="2"/>
    <n v="4"/>
    <x v="3"/>
    <x v="2"/>
    <x v="2"/>
    <x v="198"/>
    <n v="2023"/>
    <x v="6"/>
    <x v="17"/>
    <x v="3"/>
    <x v="0"/>
  </r>
  <r>
    <x v="0"/>
    <n v="1"/>
    <n v="5"/>
    <n v="5"/>
    <x v="3"/>
    <x v="2"/>
    <x v="2"/>
    <x v="198"/>
    <n v="2023"/>
    <x v="6"/>
    <x v="17"/>
    <x v="3"/>
    <x v="0"/>
  </r>
  <r>
    <x v="0"/>
    <n v="3"/>
    <n v="5"/>
    <n v="15"/>
    <x v="2"/>
    <x v="3"/>
    <x v="0"/>
    <x v="198"/>
    <n v="2023"/>
    <x v="6"/>
    <x v="17"/>
    <x v="3"/>
    <x v="0"/>
  </r>
  <r>
    <x v="3"/>
    <n v="1"/>
    <n v="3"/>
    <n v="3"/>
    <x v="3"/>
    <x v="3"/>
    <x v="0"/>
    <x v="198"/>
    <n v="2023"/>
    <x v="6"/>
    <x v="17"/>
    <x v="3"/>
    <x v="0"/>
  </r>
  <r>
    <x v="2"/>
    <n v="2"/>
    <n v="4"/>
    <n v="8"/>
    <x v="0"/>
    <x v="0"/>
    <x v="0"/>
    <x v="198"/>
    <n v="2023"/>
    <x v="6"/>
    <x v="17"/>
    <x v="3"/>
    <x v="0"/>
  </r>
  <r>
    <x v="2"/>
    <n v="2"/>
    <n v="4"/>
    <n v="8"/>
    <x v="0"/>
    <x v="3"/>
    <x v="2"/>
    <x v="198"/>
    <n v="2023"/>
    <x v="6"/>
    <x v="17"/>
    <x v="3"/>
    <x v="0"/>
  </r>
  <r>
    <x v="1"/>
    <n v="1"/>
    <n v="3"/>
    <n v="3"/>
    <x v="3"/>
    <x v="2"/>
    <x v="2"/>
    <x v="198"/>
    <n v="2023"/>
    <x v="6"/>
    <x v="17"/>
    <x v="3"/>
    <x v="0"/>
  </r>
  <r>
    <x v="3"/>
    <n v="5"/>
    <n v="3"/>
    <n v="15"/>
    <x v="2"/>
    <x v="0"/>
    <x v="0"/>
    <x v="198"/>
    <n v="2023"/>
    <x v="6"/>
    <x v="17"/>
    <x v="3"/>
    <x v="0"/>
  </r>
  <r>
    <x v="5"/>
    <n v="3"/>
    <n v="2"/>
    <n v="6"/>
    <x v="0"/>
    <x v="3"/>
    <x v="0"/>
    <x v="198"/>
    <n v="2023"/>
    <x v="6"/>
    <x v="17"/>
    <x v="3"/>
    <x v="0"/>
  </r>
  <r>
    <x v="3"/>
    <n v="5"/>
    <n v="3"/>
    <n v="15"/>
    <x v="2"/>
    <x v="4"/>
    <x v="2"/>
    <x v="198"/>
    <n v="2023"/>
    <x v="6"/>
    <x v="17"/>
    <x v="3"/>
    <x v="0"/>
  </r>
  <r>
    <x v="1"/>
    <n v="1"/>
    <n v="3"/>
    <n v="3"/>
    <x v="3"/>
    <x v="3"/>
    <x v="1"/>
    <x v="198"/>
    <n v="2023"/>
    <x v="6"/>
    <x v="17"/>
    <x v="3"/>
    <x v="0"/>
  </r>
  <r>
    <x v="1"/>
    <n v="2"/>
    <n v="3"/>
    <n v="6"/>
    <x v="0"/>
    <x v="0"/>
    <x v="1"/>
    <x v="198"/>
    <n v="2023"/>
    <x v="6"/>
    <x v="17"/>
    <x v="3"/>
    <x v="0"/>
  </r>
  <r>
    <x v="5"/>
    <n v="3"/>
    <n v="2"/>
    <n v="6"/>
    <x v="0"/>
    <x v="2"/>
    <x v="2"/>
    <x v="198"/>
    <n v="2023"/>
    <x v="6"/>
    <x v="17"/>
    <x v="3"/>
    <x v="0"/>
  </r>
  <r>
    <x v="4"/>
    <n v="3"/>
    <n v="1.5"/>
    <n v="4.5"/>
    <x v="3"/>
    <x v="2"/>
    <x v="0"/>
    <x v="198"/>
    <n v="2023"/>
    <x v="6"/>
    <x v="17"/>
    <x v="3"/>
    <x v="0"/>
  </r>
  <r>
    <x v="4"/>
    <n v="2"/>
    <n v="1.5"/>
    <n v="3"/>
    <x v="3"/>
    <x v="4"/>
    <x v="1"/>
    <x v="198"/>
    <n v="2023"/>
    <x v="6"/>
    <x v="17"/>
    <x v="3"/>
    <x v="0"/>
  </r>
  <r>
    <x v="1"/>
    <n v="5"/>
    <n v="3"/>
    <n v="15"/>
    <x v="2"/>
    <x v="4"/>
    <x v="2"/>
    <x v="198"/>
    <n v="2023"/>
    <x v="6"/>
    <x v="17"/>
    <x v="3"/>
    <x v="0"/>
  </r>
  <r>
    <x v="7"/>
    <n v="5"/>
    <n v="1"/>
    <n v="5"/>
    <x v="3"/>
    <x v="0"/>
    <x v="2"/>
    <x v="198"/>
    <n v="2023"/>
    <x v="6"/>
    <x v="17"/>
    <x v="3"/>
    <x v="0"/>
  </r>
  <r>
    <x v="7"/>
    <n v="4"/>
    <n v="1"/>
    <n v="4"/>
    <x v="3"/>
    <x v="0"/>
    <x v="2"/>
    <x v="198"/>
    <n v="2023"/>
    <x v="6"/>
    <x v="17"/>
    <x v="3"/>
    <x v="0"/>
  </r>
  <r>
    <x v="7"/>
    <n v="4"/>
    <n v="1"/>
    <n v="4"/>
    <x v="3"/>
    <x v="1"/>
    <x v="3"/>
    <x v="198"/>
    <n v="2023"/>
    <x v="6"/>
    <x v="17"/>
    <x v="3"/>
    <x v="0"/>
  </r>
  <r>
    <x v="4"/>
    <n v="4"/>
    <n v="1.5"/>
    <n v="6"/>
    <x v="0"/>
    <x v="3"/>
    <x v="2"/>
    <x v="198"/>
    <n v="2023"/>
    <x v="6"/>
    <x v="17"/>
    <x v="3"/>
    <x v="0"/>
  </r>
  <r>
    <x v="4"/>
    <n v="5"/>
    <n v="1.5"/>
    <n v="7.5"/>
    <x v="0"/>
    <x v="4"/>
    <x v="2"/>
    <x v="198"/>
    <n v="2023"/>
    <x v="6"/>
    <x v="17"/>
    <x v="3"/>
    <x v="0"/>
  </r>
  <r>
    <x v="7"/>
    <n v="4"/>
    <n v="1"/>
    <n v="4"/>
    <x v="3"/>
    <x v="4"/>
    <x v="1"/>
    <x v="199"/>
    <n v="2023"/>
    <x v="6"/>
    <x v="18"/>
    <x v="4"/>
    <x v="0"/>
  </r>
  <r>
    <x v="1"/>
    <n v="3"/>
    <n v="3"/>
    <n v="9"/>
    <x v="0"/>
    <x v="2"/>
    <x v="0"/>
    <x v="199"/>
    <n v="2023"/>
    <x v="6"/>
    <x v="18"/>
    <x v="4"/>
    <x v="0"/>
  </r>
  <r>
    <x v="6"/>
    <n v="2"/>
    <n v="3"/>
    <n v="6"/>
    <x v="0"/>
    <x v="2"/>
    <x v="2"/>
    <x v="199"/>
    <n v="2023"/>
    <x v="6"/>
    <x v="18"/>
    <x v="4"/>
    <x v="0"/>
  </r>
  <r>
    <x v="3"/>
    <n v="1"/>
    <n v="3"/>
    <n v="3"/>
    <x v="3"/>
    <x v="3"/>
    <x v="1"/>
    <x v="199"/>
    <n v="2023"/>
    <x v="6"/>
    <x v="18"/>
    <x v="4"/>
    <x v="0"/>
  </r>
  <r>
    <x v="0"/>
    <n v="3"/>
    <n v="5"/>
    <n v="15"/>
    <x v="2"/>
    <x v="2"/>
    <x v="0"/>
    <x v="199"/>
    <n v="2023"/>
    <x v="6"/>
    <x v="18"/>
    <x v="4"/>
    <x v="0"/>
  </r>
  <r>
    <x v="8"/>
    <n v="1"/>
    <n v="4"/>
    <n v="4"/>
    <x v="3"/>
    <x v="3"/>
    <x v="1"/>
    <x v="199"/>
    <n v="2023"/>
    <x v="6"/>
    <x v="18"/>
    <x v="4"/>
    <x v="0"/>
  </r>
  <r>
    <x v="1"/>
    <n v="5"/>
    <n v="3"/>
    <n v="15"/>
    <x v="2"/>
    <x v="4"/>
    <x v="1"/>
    <x v="199"/>
    <n v="2023"/>
    <x v="6"/>
    <x v="18"/>
    <x v="4"/>
    <x v="0"/>
  </r>
  <r>
    <x v="7"/>
    <n v="5"/>
    <n v="1"/>
    <n v="5"/>
    <x v="3"/>
    <x v="0"/>
    <x v="2"/>
    <x v="199"/>
    <n v="2023"/>
    <x v="6"/>
    <x v="18"/>
    <x v="4"/>
    <x v="0"/>
  </r>
  <r>
    <x v="2"/>
    <n v="1"/>
    <n v="4"/>
    <n v="4"/>
    <x v="3"/>
    <x v="2"/>
    <x v="2"/>
    <x v="199"/>
    <n v="2023"/>
    <x v="6"/>
    <x v="18"/>
    <x v="4"/>
    <x v="0"/>
  </r>
  <r>
    <x v="1"/>
    <n v="1"/>
    <n v="3"/>
    <n v="3"/>
    <x v="3"/>
    <x v="2"/>
    <x v="1"/>
    <x v="199"/>
    <n v="2023"/>
    <x v="6"/>
    <x v="18"/>
    <x v="4"/>
    <x v="0"/>
  </r>
  <r>
    <x v="3"/>
    <n v="1"/>
    <n v="3"/>
    <n v="3"/>
    <x v="3"/>
    <x v="0"/>
    <x v="0"/>
    <x v="199"/>
    <n v="2023"/>
    <x v="6"/>
    <x v="18"/>
    <x v="4"/>
    <x v="0"/>
  </r>
  <r>
    <x v="7"/>
    <n v="2"/>
    <n v="1"/>
    <n v="2"/>
    <x v="3"/>
    <x v="0"/>
    <x v="1"/>
    <x v="199"/>
    <n v="2023"/>
    <x v="6"/>
    <x v="18"/>
    <x v="4"/>
    <x v="0"/>
  </r>
  <r>
    <x v="1"/>
    <n v="1"/>
    <n v="3"/>
    <n v="3"/>
    <x v="3"/>
    <x v="0"/>
    <x v="2"/>
    <x v="199"/>
    <n v="2023"/>
    <x v="6"/>
    <x v="18"/>
    <x v="4"/>
    <x v="0"/>
  </r>
  <r>
    <x v="0"/>
    <n v="4"/>
    <n v="5"/>
    <n v="20"/>
    <x v="1"/>
    <x v="4"/>
    <x v="1"/>
    <x v="199"/>
    <n v="2023"/>
    <x v="6"/>
    <x v="18"/>
    <x v="4"/>
    <x v="0"/>
  </r>
  <r>
    <x v="7"/>
    <n v="2"/>
    <n v="1"/>
    <n v="2"/>
    <x v="3"/>
    <x v="3"/>
    <x v="3"/>
    <x v="199"/>
    <n v="2023"/>
    <x v="6"/>
    <x v="18"/>
    <x v="4"/>
    <x v="0"/>
  </r>
  <r>
    <x v="3"/>
    <n v="1"/>
    <n v="3"/>
    <n v="3"/>
    <x v="3"/>
    <x v="3"/>
    <x v="1"/>
    <x v="199"/>
    <n v="2023"/>
    <x v="6"/>
    <x v="18"/>
    <x v="4"/>
    <x v="0"/>
  </r>
  <r>
    <x v="5"/>
    <n v="2"/>
    <n v="2"/>
    <n v="4"/>
    <x v="3"/>
    <x v="4"/>
    <x v="0"/>
    <x v="199"/>
    <n v="2023"/>
    <x v="6"/>
    <x v="18"/>
    <x v="4"/>
    <x v="0"/>
  </r>
  <r>
    <x v="7"/>
    <n v="4"/>
    <n v="1"/>
    <n v="4"/>
    <x v="3"/>
    <x v="0"/>
    <x v="1"/>
    <x v="199"/>
    <n v="2023"/>
    <x v="6"/>
    <x v="18"/>
    <x v="4"/>
    <x v="0"/>
  </r>
  <r>
    <x v="3"/>
    <n v="3"/>
    <n v="3"/>
    <n v="9"/>
    <x v="0"/>
    <x v="0"/>
    <x v="1"/>
    <x v="199"/>
    <n v="2023"/>
    <x v="6"/>
    <x v="18"/>
    <x v="4"/>
    <x v="0"/>
  </r>
  <r>
    <x v="7"/>
    <n v="2"/>
    <n v="1"/>
    <n v="2"/>
    <x v="3"/>
    <x v="0"/>
    <x v="2"/>
    <x v="199"/>
    <n v="2023"/>
    <x v="6"/>
    <x v="18"/>
    <x v="4"/>
    <x v="0"/>
  </r>
  <r>
    <x v="7"/>
    <n v="2"/>
    <n v="1"/>
    <n v="2"/>
    <x v="3"/>
    <x v="0"/>
    <x v="1"/>
    <x v="199"/>
    <n v="2023"/>
    <x v="6"/>
    <x v="18"/>
    <x v="4"/>
    <x v="0"/>
  </r>
  <r>
    <x v="1"/>
    <n v="5"/>
    <n v="3"/>
    <n v="15"/>
    <x v="2"/>
    <x v="4"/>
    <x v="1"/>
    <x v="199"/>
    <n v="2023"/>
    <x v="6"/>
    <x v="18"/>
    <x v="4"/>
    <x v="0"/>
  </r>
  <r>
    <x v="0"/>
    <n v="4"/>
    <n v="5"/>
    <n v="20"/>
    <x v="1"/>
    <x v="2"/>
    <x v="0"/>
    <x v="199"/>
    <n v="2023"/>
    <x v="6"/>
    <x v="18"/>
    <x v="4"/>
    <x v="0"/>
  </r>
  <r>
    <x v="8"/>
    <n v="3"/>
    <n v="4"/>
    <n v="12"/>
    <x v="2"/>
    <x v="3"/>
    <x v="2"/>
    <x v="199"/>
    <n v="2023"/>
    <x v="6"/>
    <x v="18"/>
    <x v="4"/>
    <x v="0"/>
  </r>
  <r>
    <x v="2"/>
    <n v="3"/>
    <n v="4"/>
    <n v="12"/>
    <x v="2"/>
    <x v="4"/>
    <x v="0"/>
    <x v="199"/>
    <n v="2023"/>
    <x v="6"/>
    <x v="18"/>
    <x v="4"/>
    <x v="0"/>
  </r>
  <r>
    <x v="5"/>
    <n v="3"/>
    <n v="2"/>
    <n v="6"/>
    <x v="0"/>
    <x v="4"/>
    <x v="0"/>
    <x v="199"/>
    <n v="2023"/>
    <x v="6"/>
    <x v="18"/>
    <x v="4"/>
    <x v="0"/>
  </r>
  <r>
    <x v="3"/>
    <n v="4"/>
    <n v="3"/>
    <n v="12"/>
    <x v="2"/>
    <x v="2"/>
    <x v="0"/>
    <x v="200"/>
    <n v="2023"/>
    <x v="6"/>
    <x v="19"/>
    <x v="5"/>
    <x v="0"/>
  </r>
  <r>
    <x v="3"/>
    <n v="3"/>
    <n v="3"/>
    <n v="9"/>
    <x v="0"/>
    <x v="3"/>
    <x v="0"/>
    <x v="200"/>
    <n v="2023"/>
    <x v="6"/>
    <x v="19"/>
    <x v="5"/>
    <x v="0"/>
  </r>
  <r>
    <x v="2"/>
    <n v="5"/>
    <n v="4"/>
    <n v="20"/>
    <x v="1"/>
    <x v="3"/>
    <x v="1"/>
    <x v="200"/>
    <n v="2023"/>
    <x v="6"/>
    <x v="19"/>
    <x v="5"/>
    <x v="0"/>
  </r>
  <r>
    <x v="3"/>
    <n v="3"/>
    <n v="3"/>
    <n v="9"/>
    <x v="0"/>
    <x v="0"/>
    <x v="1"/>
    <x v="200"/>
    <n v="2023"/>
    <x v="6"/>
    <x v="19"/>
    <x v="5"/>
    <x v="0"/>
  </r>
  <r>
    <x v="2"/>
    <n v="4"/>
    <n v="4"/>
    <n v="16"/>
    <x v="1"/>
    <x v="3"/>
    <x v="1"/>
    <x v="200"/>
    <n v="2023"/>
    <x v="6"/>
    <x v="19"/>
    <x v="5"/>
    <x v="0"/>
  </r>
  <r>
    <x v="5"/>
    <n v="2"/>
    <n v="2"/>
    <n v="4"/>
    <x v="3"/>
    <x v="4"/>
    <x v="0"/>
    <x v="200"/>
    <n v="2023"/>
    <x v="6"/>
    <x v="19"/>
    <x v="5"/>
    <x v="0"/>
  </r>
  <r>
    <x v="0"/>
    <n v="2"/>
    <n v="5"/>
    <n v="10"/>
    <x v="0"/>
    <x v="0"/>
    <x v="0"/>
    <x v="200"/>
    <n v="2023"/>
    <x v="6"/>
    <x v="19"/>
    <x v="5"/>
    <x v="0"/>
  </r>
  <r>
    <x v="8"/>
    <n v="4"/>
    <n v="4"/>
    <n v="16"/>
    <x v="1"/>
    <x v="3"/>
    <x v="2"/>
    <x v="200"/>
    <n v="2023"/>
    <x v="6"/>
    <x v="19"/>
    <x v="5"/>
    <x v="0"/>
  </r>
  <r>
    <x v="1"/>
    <n v="2"/>
    <n v="3"/>
    <n v="6"/>
    <x v="0"/>
    <x v="2"/>
    <x v="1"/>
    <x v="200"/>
    <n v="2023"/>
    <x v="6"/>
    <x v="19"/>
    <x v="5"/>
    <x v="0"/>
  </r>
  <r>
    <x v="0"/>
    <n v="2"/>
    <n v="5"/>
    <n v="10"/>
    <x v="0"/>
    <x v="0"/>
    <x v="1"/>
    <x v="200"/>
    <n v="2023"/>
    <x v="6"/>
    <x v="19"/>
    <x v="5"/>
    <x v="0"/>
  </r>
  <r>
    <x v="1"/>
    <n v="1"/>
    <n v="3"/>
    <n v="3"/>
    <x v="3"/>
    <x v="4"/>
    <x v="1"/>
    <x v="200"/>
    <n v="2023"/>
    <x v="6"/>
    <x v="19"/>
    <x v="5"/>
    <x v="0"/>
  </r>
  <r>
    <x v="7"/>
    <n v="5"/>
    <n v="1"/>
    <n v="5"/>
    <x v="3"/>
    <x v="2"/>
    <x v="1"/>
    <x v="200"/>
    <n v="2023"/>
    <x v="6"/>
    <x v="19"/>
    <x v="5"/>
    <x v="0"/>
  </r>
  <r>
    <x v="2"/>
    <n v="3"/>
    <n v="4"/>
    <n v="12"/>
    <x v="2"/>
    <x v="3"/>
    <x v="2"/>
    <x v="200"/>
    <n v="2023"/>
    <x v="6"/>
    <x v="19"/>
    <x v="5"/>
    <x v="0"/>
  </r>
  <r>
    <x v="2"/>
    <n v="1"/>
    <n v="4"/>
    <n v="4"/>
    <x v="3"/>
    <x v="0"/>
    <x v="1"/>
    <x v="200"/>
    <n v="2023"/>
    <x v="6"/>
    <x v="19"/>
    <x v="5"/>
    <x v="0"/>
  </r>
  <r>
    <x v="7"/>
    <n v="3"/>
    <n v="1"/>
    <n v="3"/>
    <x v="3"/>
    <x v="0"/>
    <x v="2"/>
    <x v="200"/>
    <n v="2023"/>
    <x v="6"/>
    <x v="19"/>
    <x v="5"/>
    <x v="0"/>
  </r>
  <r>
    <x v="5"/>
    <n v="4"/>
    <n v="2"/>
    <n v="8"/>
    <x v="0"/>
    <x v="0"/>
    <x v="0"/>
    <x v="200"/>
    <n v="2023"/>
    <x v="6"/>
    <x v="19"/>
    <x v="5"/>
    <x v="0"/>
  </r>
  <r>
    <x v="1"/>
    <n v="1"/>
    <n v="3"/>
    <n v="3"/>
    <x v="3"/>
    <x v="3"/>
    <x v="2"/>
    <x v="200"/>
    <n v="2023"/>
    <x v="6"/>
    <x v="19"/>
    <x v="5"/>
    <x v="0"/>
  </r>
  <r>
    <x v="5"/>
    <n v="2"/>
    <n v="2"/>
    <n v="4"/>
    <x v="3"/>
    <x v="2"/>
    <x v="1"/>
    <x v="200"/>
    <n v="2023"/>
    <x v="6"/>
    <x v="19"/>
    <x v="5"/>
    <x v="0"/>
  </r>
  <r>
    <x v="2"/>
    <n v="5"/>
    <n v="4"/>
    <n v="20"/>
    <x v="1"/>
    <x v="2"/>
    <x v="1"/>
    <x v="200"/>
    <n v="2023"/>
    <x v="6"/>
    <x v="19"/>
    <x v="5"/>
    <x v="0"/>
  </r>
  <r>
    <x v="1"/>
    <n v="1"/>
    <n v="3"/>
    <n v="3"/>
    <x v="3"/>
    <x v="2"/>
    <x v="2"/>
    <x v="200"/>
    <n v="2023"/>
    <x v="6"/>
    <x v="19"/>
    <x v="5"/>
    <x v="0"/>
  </r>
  <r>
    <x v="8"/>
    <n v="3"/>
    <n v="4"/>
    <n v="12"/>
    <x v="2"/>
    <x v="2"/>
    <x v="2"/>
    <x v="200"/>
    <n v="2023"/>
    <x v="6"/>
    <x v="19"/>
    <x v="5"/>
    <x v="0"/>
  </r>
  <r>
    <x v="0"/>
    <n v="4"/>
    <n v="5"/>
    <n v="20"/>
    <x v="1"/>
    <x v="2"/>
    <x v="1"/>
    <x v="200"/>
    <n v="2023"/>
    <x v="6"/>
    <x v="19"/>
    <x v="5"/>
    <x v="0"/>
  </r>
  <r>
    <x v="0"/>
    <n v="5"/>
    <n v="5"/>
    <n v="25"/>
    <x v="4"/>
    <x v="4"/>
    <x v="1"/>
    <x v="200"/>
    <n v="2023"/>
    <x v="6"/>
    <x v="19"/>
    <x v="5"/>
    <x v="0"/>
  </r>
  <r>
    <x v="4"/>
    <n v="1"/>
    <n v="1.5"/>
    <n v="1.5"/>
    <x v="3"/>
    <x v="3"/>
    <x v="2"/>
    <x v="200"/>
    <n v="2023"/>
    <x v="6"/>
    <x v="19"/>
    <x v="5"/>
    <x v="0"/>
  </r>
  <r>
    <x v="0"/>
    <n v="4"/>
    <n v="5"/>
    <n v="20"/>
    <x v="1"/>
    <x v="0"/>
    <x v="0"/>
    <x v="200"/>
    <n v="2023"/>
    <x v="6"/>
    <x v="19"/>
    <x v="5"/>
    <x v="0"/>
  </r>
  <r>
    <x v="4"/>
    <n v="5"/>
    <n v="1.5"/>
    <n v="7.5"/>
    <x v="0"/>
    <x v="2"/>
    <x v="0"/>
    <x v="200"/>
    <n v="2023"/>
    <x v="6"/>
    <x v="19"/>
    <x v="5"/>
    <x v="0"/>
  </r>
  <r>
    <x v="1"/>
    <n v="2"/>
    <n v="3"/>
    <n v="6"/>
    <x v="0"/>
    <x v="4"/>
    <x v="1"/>
    <x v="200"/>
    <n v="2023"/>
    <x v="6"/>
    <x v="19"/>
    <x v="5"/>
    <x v="0"/>
  </r>
  <r>
    <x v="4"/>
    <n v="5"/>
    <n v="1.5"/>
    <n v="7.5"/>
    <x v="0"/>
    <x v="0"/>
    <x v="0"/>
    <x v="200"/>
    <n v="2023"/>
    <x v="6"/>
    <x v="19"/>
    <x v="5"/>
    <x v="0"/>
  </r>
  <r>
    <x v="5"/>
    <n v="1"/>
    <n v="2"/>
    <n v="2"/>
    <x v="3"/>
    <x v="0"/>
    <x v="0"/>
    <x v="200"/>
    <n v="2023"/>
    <x v="6"/>
    <x v="19"/>
    <x v="5"/>
    <x v="0"/>
  </r>
  <r>
    <x v="8"/>
    <n v="5"/>
    <n v="4"/>
    <n v="20"/>
    <x v="1"/>
    <x v="3"/>
    <x v="1"/>
    <x v="200"/>
    <n v="2023"/>
    <x v="6"/>
    <x v="19"/>
    <x v="5"/>
    <x v="0"/>
  </r>
  <r>
    <x v="1"/>
    <n v="1"/>
    <n v="3"/>
    <n v="3"/>
    <x v="3"/>
    <x v="2"/>
    <x v="0"/>
    <x v="201"/>
    <n v="2023"/>
    <x v="6"/>
    <x v="20"/>
    <x v="6"/>
    <x v="0"/>
  </r>
  <r>
    <x v="2"/>
    <n v="5"/>
    <n v="4"/>
    <n v="20"/>
    <x v="1"/>
    <x v="2"/>
    <x v="0"/>
    <x v="201"/>
    <n v="2023"/>
    <x v="6"/>
    <x v="20"/>
    <x v="6"/>
    <x v="0"/>
  </r>
  <r>
    <x v="2"/>
    <n v="2"/>
    <n v="4"/>
    <n v="8"/>
    <x v="0"/>
    <x v="2"/>
    <x v="0"/>
    <x v="201"/>
    <n v="2023"/>
    <x v="6"/>
    <x v="20"/>
    <x v="6"/>
    <x v="0"/>
  </r>
  <r>
    <x v="7"/>
    <n v="1"/>
    <n v="1"/>
    <n v="1"/>
    <x v="3"/>
    <x v="2"/>
    <x v="2"/>
    <x v="201"/>
    <n v="2023"/>
    <x v="6"/>
    <x v="20"/>
    <x v="6"/>
    <x v="0"/>
  </r>
  <r>
    <x v="0"/>
    <n v="2"/>
    <n v="5"/>
    <n v="10"/>
    <x v="0"/>
    <x v="3"/>
    <x v="1"/>
    <x v="201"/>
    <n v="2023"/>
    <x v="6"/>
    <x v="20"/>
    <x v="6"/>
    <x v="0"/>
  </r>
  <r>
    <x v="5"/>
    <n v="5"/>
    <n v="2"/>
    <n v="10"/>
    <x v="0"/>
    <x v="0"/>
    <x v="2"/>
    <x v="201"/>
    <n v="2023"/>
    <x v="6"/>
    <x v="20"/>
    <x v="6"/>
    <x v="0"/>
  </r>
  <r>
    <x v="5"/>
    <n v="2"/>
    <n v="2"/>
    <n v="4"/>
    <x v="3"/>
    <x v="4"/>
    <x v="2"/>
    <x v="201"/>
    <n v="2023"/>
    <x v="6"/>
    <x v="20"/>
    <x v="6"/>
    <x v="0"/>
  </r>
  <r>
    <x v="7"/>
    <n v="5"/>
    <n v="1"/>
    <n v="5"/>
    <x v="3"/>
    <x v="2"/>
    <x v="1"/>
    <x v="201"/>
    <n v="2023"/>
    <x v="6"/>
    <x v="20"/>
    <x v="6"/>
    <x v="0"/>
  </r>
  <r>
    <x v="1"/>
    <n v="4"/>
    <n v="3"/>
    <n v="12"/>
    <x v="2"/>
    <x v="2"/>
    <x v="2"/>
    <x v="201"/>
    <n v="2023"/>
    <x v="6"/>
    <x v="20"/>
    <x v="6"/>
    <x v="0"/>
  </r>
  <r>
    <x v="5"/>
    <n v="5"/>
    <n v="2"/>
    <n v="10"/>
    <x v="0"/>
    <x v="2"/>
    <x v="0"/>
    <x v="201"/>
    <n v="2023"/>
    <x v="6"/>
    <x v="20"/>
    <x v="6"/>
    <x v="0"/>
  </r>
  <r>
    <x v="6"/>
    <n v="4"/>
    <n v="3"/>
    <n v="12"/>
    <x v="2"/>
    <x v="3"/>
    <x v="1"/>
    <x v="201"/>
    <n v="2023"/>
    <x v="6"/>
    <x v="20"/>
    <x v="6"/>
    <x v="0"/>
  </r>
  <r>
    <x v="4"/>
    <n v="2"/>
    <n v="1.5"/>
    <n v="3"/>
    <x v="3"/>
    <x v="3"/>
    <x v="2"/>
    <x v="201"/>
    <n v="2023"/>
    <x v="6"/>
    <x v="20"/>
    <x v="6"/>
    <x v="0"/>
  </r>
  <r>
    <x v="7"/>
    <n v="3"/>
    <n v="1"/>
    <n v="3"/>
    <x v="3"/>
    <x v="4"/>
    <x v="1"/>
    <x v="201"/>
    <n v="2023"/>
    <x v="6"/>
    <x v="20"/>
    <x v="6"/>
    <x v="0"/>
  </r>
  <r>
    <x v="8"/>
    <n v="3"/>
    <n v="4"/>
    <n v="12"/>
    <x v="2"/>
    <x v="4"/>
    <x v="0"/>
    <x v="201"/>
    <n v="2023"/>
    <x v="6"/>
    <x v="20"/>
    <x v="6"/>
    <x v="0"/>
  </r>
  <r>
    <x v="8"/>
    <n v="3"/>
    <n v="4"/>
    <n v="12"/>
    <x v="2"/>
    <x v="3"/>
    <x v="3"/>
    <x v="201"/>
    <n v="2023"/>
    <x v="6"/>
    <x v="20"/>
    <x v="6"/>
    <x v="0"/>
  </r>
  <r>
    <x v="1"/>
    <n v="2"/>
    <n v="3"/>
    <n v="6"/>
    <x v="0"/>
    <x v="3"/>
    <x v="0"/>
    <x v="201"/>
    <n v="2023"/>
    <x v="6"/>
    <x v="20"/>
    <x v="6"/>
    <x v="0"/>
  </r>
  <r>
    <x v="5"/>
    <n v="4"/>
    <n v="2"/>
    <n v="8"/>
    <x v="0"/>
    <x v="3"/>
    <x v="1"/>
    <x v="201"/>
    <n v="2023"/>
    <x v="6"/>
    <x v="20"/>
    <x v="6"/>
    <x v="0"/>
  </r>
  <r>
    <x v="2"/>
    <n v="2"/>
    <n v="4"/>
    <n v="8"/>
    <x v="0"/>
    <x v="4"/>
    <x v="2"/>
    <x v="201"/>
    <n v="2023"/>
    <x v="6"/>
    <x v="20"/>
    <x v="6"/>
    <x v="0"/>
  </r>
  <r>
    <x v="5"/>
    <n v="5"/>
    <n v="2"/>
    <n v="10"/>
    <x v="0"/>
    <x v="3"/>
    <x v="2"/>
    <x v="201"/>
    <n v="2023"/>
    <x v="6"/>
    <x v="20"/>
    <x v="6"/>
    <x v="0"/>
  </r>
  <r>
    <x v="2"/>
    <n v="1"/>
    <n v="4"/>
    <n v="4"/>
    <x v="3"/>
    <x v="2"/>
    <x v="1"/>
    <x v="201"/>
    <n v="2023"/>
    <x v="6"/>
    <x v="20"/>
    <x v="6"/>
    <x v="0"/>
  </r>
  <r>
    <x v="1"/>
    <n v="4"/>
    <n v="3"/>
    <n v="12"/>
    <x v="2"/>
    <x v="0"/>
    <x v="2"/>
    <x v="201"/>
    <n v="2023"/>
    <x v="6"/>
    <x v="20"/>
    <x v="6"/>
    <x v="0"/>
  </r>
  <r>
    <x v="0"/>
    <n v="4"/>
    <n v="5"/>
    <n v="20"/>
    <x v="1"/>
    <x v="3"/>
    <x v="1"/>
    <x v="201"/>
    <n v="2023"/>
    <x v="6"/>
    <x v="20"/>
    <x v="6"/>
    <x v="0"/>
  </r>
  <r>
    <x v="4"/>
    <n v="5"/>
    <n v="1.5"/>
    <n v="7.5"/>
    <x v="0"/>
    <x v="4"/>
    <x v="1"/>
    <x v="201"/>
    <n v="2023"/>
    <x v="6"/>
    <x v="20"/>
    <x v="6"/>
    <x v="0"/>
  </r>
  <r>
    <x v="5"/>
    <n v="2"/>
    <n v="2"/>
    <n v="4"/>
    <x v="3"/>
    <x v="2"/>
    <x v="2"/>
    <x v="201"/>
    <n v="2023"/>
    <x v="6"/>
    <x v="20"/>
    <x v="6"/>
    <x v="0"/>
  </r>
  <r>
    <x v="1"/>
    <n v="3"/>
    <n v="3"/>
    <n v="9"/>
    <x v="0"/>
    <x v="0"/>
    <x v="1"/>
    <x v="201"/>
    <n v="2023"/>
    <x v="6"/>
    <x v="20"/>
    <x v="6"/>
    <x v="0"/>
  </r>
  <r>
    <x v="3"/>
    <n v="2"/>
    <n v="3"/>
    <n v="6"/>
    <x v="0"/>
    <x v="2"/>
    <x v="2"/>
    <x v="201"/>
    <n v="2023"/>
    <x v="6"/>
    <x v="20"/>
    <x v="6"/>
    <x v="0"/>
  </r>
  <r>
    <x v="0"/>
    <n v="1"/>
    <n v="5"/>
    <n v="5"/>
    <x v="3"/>
    <x v="2"/>
    <x v="1"/>
    <x v="201"/>
    <n v="2023"/>
    <x v="6"/>
    <x v="20"/>
    <x v="6"/>
    <x v="0"/>
  </r>
  <r>
    <x v="5"/>
    <n v="4"/>
    <n v="2"/>
    <n v="8"/>
    <x v="0"/>
    <x v="0"/>
    <x v="2"/>
    <x v="201"/>
    <n v="2023"/>
    <x v="6"/>
    <x v="20"/>
    <x v="6"/>
    <x v="0"/>
  </r>
  <r>
    <x v="7"/>
    <n v="2"/>
    <n v="1"/>
    <n v="2"/>
    <x v="3"/>
    <x v="0"/>
    <x v="2"/>
    <x v="201"/>
    <n v="2023"/>
    <x v="6"/>
    <x v="20"/>
    <x v="6"/>
    <x v="0"/>
  </r>
  <r>
    <x v="1"/>
    <n v="5"/>
    <n v="3"/>
    <n v="15"/>
    <x v="2"/>
    <x v="2"/>
    <x v="0"/>
    <x v="201"/>
    <n v="2023"/>
    <x v="6"/>
    <x v="20"/>
    <x v="6"/>
    <x v="0"/>
  </r>
  <r>
    <x v="1"/>
    <n v="1"/>
    <n v="3"/>
    <n v="3"/>
    <x v="3"/>
    <x v="3"/>
    <x v="0"/>
    <x v="201"/>
    <n v="2023"/>
    <x v="6"/>
    <x v="20"/>
    <x v="6"/>
    <x v="0"/>
  </r>
  <r>
    <x v="2"/>
    <n v="1"/>
    <n v="4"/>
    <n v="4"/>
    <x v="3"/>
    <x v="2"/>
    <x v="0"/>
    <x v="201"/>
    <n v="2023"/>
    <x v="6"/>
    <x v="20"/>
    <x v="6"/>
    <x v="0"/>
  </r>
  <r>
    <x v="3"/>
    <n v="3"/>
    <n v="3"/>
    <n v="9"/>
    <x v="0"/>
    <x v="0"/>
    <x v="2"/>
    <x v="201"/>
    <n v="2023"/>
    <x v="6"/>
    <x v="20"/>
    <x v="6"/>
    <x v="0"/>
  </r>
  <r>
    <x v="7"/>
    <n v="5"/>
    <n v="1"/>
    <n v="5"/>
    <x v="3"/>
    <x v="4"/>
    <x v="1"/>
    <x v="201"/>
    <n v="2023"/>
    <x v="6"/>
    <x v="20"/>
    <x v="6"/>
    <x v="0"/>
  </r>
  <r>
    <x v="1"/>
    <n v="2"/>
    <n v="3"/>
    <n v="6"/>
    <x v="0"/>
    <x v="3"/>
    <x v="0"/>
    <x v="201"/>
    <n v="2023"/>
    <x v="6"/>
    <x v="20"/>
    <x v="6"/>
    <x v="0"/>
  </r>
  <r>
    <x v="0"/>
    <n v="4"/>
    <n v="5"/>
    <n v="20"/>
    <x v="1"/>
    <x v="3"/>
    <x v="0"/>
    <x v="201"/>
    <n v="2023"/>
    <x v="6"/>
    <x v="20"/>
    <x v="6"/>
    <x v="0"/>
  </r>
  <r>
    <x v="5"/>
    <n v="5"/>
    <n v="2"/>
    <n v="10"/>
    <x v="0"/>
    <x v="2"/>
    <x v="1"/>
    <x v="201"/>
    <n v="2023"/>
    <x v="6"/>
    <x v="20"/>
    <x v="6"/>
    <x v="0"/>
  </r>
  <r>
    <x v="7"/>
    <n v="4"/>
    <n v="1"/>
    <n v="4"/>
    <x v="3"/>
    <x v="2"/>
    <x v="0"/>
    <x v="201"/>
    <n v="2023"/>
    <x v="6"/>
    <x v="20"/>
    <x v="6"/>
    <x v="0"/>
  </r>
  <r>
    <x v="2"/>
    <n v="2"/>
    <n v="4"/>
    <n v="8"/>
    <x v="0"/>
    <x v="3"/>
    <x v="1"/>
    <x v="201"/>
    <n v="2023"/>
    <x v="6"/>
    <x v="20"/>
    <x v="6"/>
    <x v="0"/>
  </r>
  <r>
    <x v="0"/>
    <n v="1"/>
    <n v="5"/>
    <n v="5"/>
    <x v="3"/>
    <x v="3"/>
    <x v="0"/>
    <x v="202"/>
    <n v="2023"/>
    <x v="6"/>
    <x v="21"/>
    <x v="0"/>
    <x v="0"/>
  </r>
  <r>
    <x v="8"/>
    <n v="2"/>
    <n v="4"/>
    <n v="8"/>
    <x v="0"/>
    <x v="2"/>
    <x v="1"/>
    <x v="202"/>
    <n v="2023"/>
    <x v="6"/>
    <x v="21"/>
    <x v="0"/>
    <x v="0"/>
  </r>
  <r>
    <x v="2"/>
    <n v="1"/>
    <n v="4"/>
    <n v="4"/>
    <x v="3"/>
    <x v="3"/>
    <x v="1"/>
    <x v="202"/>
    <n v="2023"/>
    <x v="6"/>
    <x v="21"/>
    <x v="0"/>
    <x v="0"/>
  </r>
  <r>
    <x v="4"/>
    <n v="1"/>
    <n v="1.5"/>
    <n v="1.5"/>
    <x v="3"/>
    <x v="4"/>
    <x v="1"/>
    <x v="202"/>
    <n v="2023"/>
    <x v="6"/>
    <x v="21"/>
    <x v="0"/>
    <x v="0"/>
  </r>
  <r>
    <x v="2"/>
    <n v="1"/>
    <n v="4"/>
    <n v="4"/>
    <x v="3"/>
    <x v="4"/>
    <x v="2"/>
    <x v="202"/>
    <n v="2023"/>
    <x v="6"/>
    <x v="21"/>
    <x v="0"/>
    <x v="0"/>
  </r>
  <r>
    <x v="0"/>
    <n v="1"/>
    <n v="5"/>
    <n v="5"/>
    <x v="3"/>
    <x v="3"/>
    <x v="1"/>
    <x v="202"/>
    <n v="2023"/>
    <x v="6"/>
    <x v="21"/>
    <x v="0"/>
    <x v="0"/>
  </r>
  <r>
    <x v="5"/>
    <n v="3"/>
    <n v="2"/>
    <n v="6"/>
    <x v="0"/>
    <x v="4"/>
    <x v="0"/>
    <x v="202"/>
    <n v="2023"/>
    <x v="6"/>
    <x v="21"/>
    <x v="0"/>
    <x v="0"/>
  </r>
  <r>
    <x v="4"/>
    <n v="2"/>
    <n v="1.5"/>
    <n v="3"/>
    <x v="3"/>
    <x v="2"/>
    <x v="2"/>
    <x v="202"/>
    <n v="2023"/>
    <x v="6"/>
    <x v="21"/>
    <x v="0"/>
    <x v="0"/>
  </r>
  <r>
    <x v="5"/>
    <n v="1"/>
    <n v="2"/>
    <n v="2"/>
    <x v="3"/>
    <x v="0"/>
    <x v="0"/>
    <x v="202"/>
    <n v="2023"/>
    <x v="6"/>
    <x v="21"/>
    <x v="0"/>
    <x v="0"/>
  </r>
  <r>
    <x v="8"/>
    <n v="3"/>
    <n v="4"/>
    <n v="12"/>
    <x v="2"/>
    <x v="2"/>
    <x v="0"/>
    <x v="202"/>
    <n v="2023"/>
    <x v="6"/>
    <x v="21"/>
    <x v="0"/>
    <x v="0"/>
  </r>
  <r>
    <x v="3"/>
    <n v="4"/>
    <n v="3"/>
    <n v="12"/>
    <x v="2"/>
    <x v="4"/>
    <x v="0"/>
    <x v="202"/>
    <n v="2023"/>
    <x v="6"/>
    <x v="21"/>
    <x v="0"/>
    <x v="0"/>
  </r>
  <r>
    <x v="0"/>
    <n v="3"/>
    <n v="5"/>
    <n v="15"/>
    <x v="2"/>
    <x v="4"/>
    <x v="1"/>
    <x v="202"/>
    <n v="2023"/>
    <x v="6"/>
    <x v="21"/>
    <x v="0"/>
    <x v="0"/>
  </r>
  <r>
    <x v="2"/>
    <n v="5"/>
    <n v="4"/>
    <n v="20"/>
    <x v="1"/>
    <x v="4"/>
    <x v="1"/>
    <x v="202"/>
    <n v="2023"/>
    <x v="6"/>
    <x v="21"/>
    <x v="0"/>
    <x v="0"/>
  </r>
  <r>
    <x v="2"/>
    <n v="1"/>
    <n v="4"/>
    <n v="4"/>
    <x v="3"/>
    <x v="0"/>
    <x v="0"/>
    <x v="202"/>
    <n v="2023"/>
    <x v="6"/>
    <x v="21"/>
    <x v="0"/>
    <x v="0"/>
  </r>
  <r>
    <x v="8"/>
    <n v="1"/>
    <n v="4"/>
    <n v="4"/>
    <x v="3"/>
    <x v="3"/>
    <x v="0"/>
    <x v="203"/>
    <n v="2023"/>
    <x v="6"/>
    <x v="22"/>
    <x v="1"/>
    <x v="0"/>
  </r>
  <r>
    <x v="6"/>
    <n v="3"/>
    <n v="3"/>
    <n v="9"/>
    <x v="0"/>
    <x v="4"/>
    <x v="2"/>
    <x v="203"/>
    <n v="2023"/>
    <x v="6"/>
    <x v="22"/>
    <x v="1"/>
    <x v="0"/>
  </r>
  <r>
    <x v="6"/>
    <n v="1"/>
    <n v="4"/>
    <n v="4"/>
    <x v="3"/>
    <x v="2"/>
    <x v="0"/>
    <x v="203"/>
    <n v="2023"/>
    <x v="6"/>
    <x v="22"/>
    <x v="1"/>
    <x v="0"/>
  </r>
  <r>
    <x v="2"/>
    <n v="4"/>
    <n v="4"/>
    <n v="16"/>
    <x v="1"/>
    <x v="0"/>
    <x v="1"/>
    <x v="203"/>
    <n v="2023"/>
    <x v="6"/>
    <x v="22"/>
    <x v="1"/>
    <x v="0"/>
  </r>
  <r>
    <x v="0"/>
    <n v="5"/>
    <n v="5"/>
    <n v="25"/>
    <x v="4"/>
    <x v="2"/>
    <x v="2"/>
    <x v="203"/>
    <n v="2023"/>
    <x v="6"/>
    <x v="22"/>
    <x v="1"/>
    <x v="0"/>
  </r>
  <r>
    <x v="0"/>
    <n v="3"/>
    <n v="5"/>
    <n v="15"/>
    <x v="2"/>
    <x v="2"/>
    <x v="1"/>
    <x v="203"/>
    <n v="2023"/>
    <x v="6"/>
    <x v="22"/>
    <x v="1"/>
    <x v="0"/>
  </r>
  <r>
    <x v="6"/>
    <n v="5"/>
    <n v="3"/>
    <n v="15"/>
    <x v="2"/>
    <x v="4"/>
    <x v="2"/>
    <x v="203"/>
    <n v="2023"/>
    <x v="6"/>
    <x v="22"/>
    <x v="1"/>
    <x v="0"/>
  </r>
  <r>
    <x v="0"/>
    <n v="2"/>
    <n v="5"/>
    <n v="10"/>
    <x v="0"/>
    <x v="0"/>
    <x v="2"/>
    <x v="203"/>
    <n v="2023"/>
    <x v="6"/>
    <x v="22"/>
    <x v="1"/>
    <x v="0"/>
  </r>
  <r>
    <x v="7"/>
    <n v="4"/>
    <n v="1"/>
    <n v="4"/>
    <x v="3"/>
    <x v="2"/>
    <x v="0"/>
    <x v="203"/>
    <n v="2023"/>
    <x v="6"/>
    <x v="22"/>
    <x v="1"/>
    <x v="0"/>
  </r>
  <r>
    <x v="0"/>
    <n v="1"/>
    <n v="5"/>
    <n v="5"/>
    <x v="3"/>
    <x v="0"/>
    <x v="2"/>
    <x v="203"/>
    <n v="2023"/>
    <x v="6"/>
    <x v="22"/>
    <x v="1"/>
    <x v="0"/>
  </r>
  <r>
    <x v="3"/>
    <n v="4"/>
    <n v="3"/>
    <n v="12"/>
    <x v="2"/>
    <x v="2"/>
    <x v="0"/>
    <x v="203"/>
    <n v="2023"/>
    <x v="6"/>
    <x v="22"/>
    <x v="1"/>
    <x v="0"/>
  </r>
  <r>
    <x v="0"/>
    <n v="2"/>
    <n v="5"/>
    <n v="10"/>
    <x v="0"/>
    <x v="2"/>
    <x v="0"/>
    <x v="203"/>
    <n v="2023"/>
    <x v="6"/>
    <x v="22"/>
    <x v="1"/>
    <x v="0"/>
  </r>
  <r>
    <x v="4"/>
    <n v="5"/>
    <n v="1.5"/>
    <n v="7.5"/>
    <x v="0"/>
    <x v="0"/>
    <x v="2"/>
    <x v="203"/>
    <n v="2023"/>
    <x v="6"/>
    <x v="22"/>
    <x v="1"/>
    <x v="0"/>
  </r>
  <r>
    <x v="5"/>
    <n v="2"/>
    <n v="2"/>
    <n v="4"/>
    <x v="3"/>
    <x v="2"/>
    <x v="0"/>
    <x v="203"/>
    <n v="2023"/>
    <x v="6"/>
    <x v="22"/>
    <x v="1"/>
    <x v="0"/>
  </r>
  <r>
    <x v="0"/>
    <n v="2"/>
    <n v="5"/>
    <n v="10"/>
    <x v="0"/>
    <x v="3"/>
    <x v="0"/>
    <x v="203"/>
    <n v="2023"/>
    <x v="6"/>
    <x v="22"/>
    <x v="1"/>
    <x v="0"/>
  </r>
  <r>
    <x v="0"/>
    <n v="5"/>
    <n v="5"/>
    <n v="25"/>
    <x v="4"/>
    <x v="4"/>
    <x v="2"/>
    <x v="203"/>
    <n v="2023"/>
    <x v="6"/>
    <x v="22"/>
    <x v="1"/>
    <x v="0"/>
  </r>
  <r>
    <x v="3"/>
    <n v="2"/>
    <n v="3"/>
    <n v="6"/>
    <x v="0"/>
    <x v="0"/>
    <x v="1"/>
    <x v="203"/>
    <n v="2023"/>
    <x v="6"/>
    <x v="22"/>
    <x v="1"/>
    <x v="0"/>
  </r>
  <r>
    <x v="7"/>
    <n v="4"/>
    <n v="1"/>
    <n v="4"/>
    <x v="3"/>
    <x v="4"/>
    <x v="1"/>
    <x v="203"/>
    <n v="2023"/>
    <x v="6"/>
    <x v="22"/>
    <x v="1"/>
    <x v="0"/>
  </r>
  <r>
    <x v="0"/>
    <n v="2"/>
    <n v="5"/>
    <n v="10"/>
    <x v="0"/>
    <x v="4"/>
    <x v="0"/>
    <x v="203"/>
    <n v="2023"/>
    <x v="6"/>
    <x v="22"/>
    <x v="1"/>
    <x v="0"/>
  </r>
  <r>
    <x v="0"/>
    <n v="1"/>
    <n v="5"/>
    <n v="5"/>
    <x v="3"/>
    <x v="2"/>
    <x v="2"/>
    <x v="203"/>
    <n v="2023"/>
    <x v="6"/>
    <x v="22"/>
    <x v="1"/>
    <x v="0"/>
  </r>
  <r>
    <x v="5"/>
    <n v="1"/>
    <n v="2"/>
    <n v="2"/>
    <x v="3"/>
    <x v="0"/>
    <x v="2"/>
    <x v="203"/>
    <n v="2023"/>
    <x v="6"/>
    <x v="22"/>
    <x v="1"/>
    <x v="0"/>
  </r>
  <r>
    <x v="2"/>
    <n v="1"/>
    <n v="4"/>
    <n v="4"/>
    <x v="3"/>
    <x v="0"/>
    <x v="1"/>
    <x v="203"/>
    <n v="2023"/>
    <x v="6"/>
    <x v="22"/>
    <x v="1"/>
    <x v="0"/>
  </r>
  <r>
    <x v="8"/>
    <n v="5"/>
    <n v="4"/>
    <n v="20"/>
    <x v="1"/>
    <x v="0"/>
    <x v="0"/>
    <x v="203"/>
    <n v="2023"/>
    <x v="6"/>
    <x v="22"/>
    <x v="1"/>
    <x v="0"/>
  </r>
  <r>
    <x v="0"/>
    <n v="5"/>
    <n v="5"/>
    <n v="25"/>
    <x v="4"/>
    <x v="1"/>
    <x v="2"/>
    <x v="203"/>
    <n v="2023"/>
    <x v="6"/>
    <x v="22"/>
    <x v="1"/>
    <x v="0"/>
  </r>
  <r>
    <x v="7"/>
    <n v="5"/>
    <n v="1"/>
    <n v="5"/>
    <x v="3"/>
    <x v="3"/>
    <x v="1"/>
    <x v="203"/>
    <n v="2023"/>
    <x v="6"/>
    <x v="22"/>
    <x v="1"/>
    <x v="0"/>
  </r>
  <r>
    <x v="2"/>
    <n v="1"/>
    <n v="4"/>
    <n v="4"/>
    <x v="3"/>
    <x v="3"/>
    <x v="0"/>
    <x v="203"/>
    <n v="2023"/>
    <x v="6"/>
    <x v="22"/>
    <x v="1"/>
    <x v="0"/>
  </r>
  <r>
    <x v="0"/>
    <n v="1"/>
    <n v="5"/>
    <n v="5"/>
    <x v="3"/>
    <x v="3"/>
    <x v="2"/>
    <x v="203"/>
    <n v="2023"/>
    <x v="6"/>
    <x v="22"/>
    <x v="1"/>
    <x v="0"/>
  </r>
  <r>
    <x v="3"/>
    <n v="5"/>
    <n v="3"/>
    <n v="15"/>
    <x v="2"/>
    <x v="3"/>
    <x v="1"/>
    <x v="203"/>
    <n v="2023"/>
    <x v="6"/>
    <x v="22"/>
    <x v="1"/>
    <x v="0"/>
  </r>
  <r>
    <x v="8"/>
    <n v="4"/>
    <n v="4"/>
    <n v="16"/>
    <x v="1"/>
    <x v="1"/>
    <x v="0"/>
    <x v="204"/>
    <n v="2023"/>
    <x v="6"/>
    <x v="23"/>
    <x v="2"/>
    <x v="0"/>
  </r>
  <r>
    <x v="0"/>
    <n v="4"/>
    <n v="5"/>
    <n v="20"/>
    <x v="1"/>
    <x v="2"/>
    <x v="2"/>
    <x v="204"/>
    <n v="2023"/>
    <x v="6"/>
    <x v="23"/>
    <x v="2"/>
    <x v="0"/>
  </r>
  <r>
    <x v="3"/>
    <n v="3"/>
    <n v="3"/>
    <n v="9"/>
    <x v="0"/>
    <x v="4"/>
    <x v="2"/>
    <x v="204"/>
    <n v="2023"/>
    <x v="6"/>
    <x v="23"/>
    <x v="2"/>
    <x v="0"/>
  </r>
  <r>
    <x v="8"/>
    <n v="2"/>
    <n v="4"/>
    <n v="8"/>
    <x v="0"/>
    <x v="2"/>
    <x v="1"/>
    <x v="204"/>
    <n v="2023"/>
    <x v="6"/>
    <x v="23"/>
    <x v="2"/>
    <x v="0"/>
  </r>
  <r>
    <x v="2"/>
    <n v="2"/>
    <n v="4"/>
    <n v="8"/>
    <x v="0"/>
    <x v="0"/>
    <x v="0"/>
    <x v="204"/>
    <n v="2023"/>
    <x v="6"/>
    <x v="23"/>
    <x v="2"/>
    <x v="0"/>
  </r>
  <r>
    <x v="4"/>
    <n v="3"/>
    <n v="1.5"/>
    <n v="4.5"/>
    <x v="3"/>
    <x v="2"/>
    <x v="2"/>
    <x v="204"/>
    <n v="2023"/>
    <x v="6"/>
    <x v="23"/>
    <x v="2"/>
    <x v="0"/>
  </r>
  <r>
    <x v="5"/>
    <n v="3"/>
    <n v="2"/>
    <n v="6"/>
    <x v="0"/>
    <x v="0"/>
    <x v="1"/>
    <x v="204"/>
    <n v="2023"/>
    <x v="6"/>
    <x v="23"/>
    <x v="2"/>
    <x v="0"/>
  </r>
  <r>
    <x v="2"/>
    <n v="5"/>
    <n v="4"/>
    <n v="20"/>
    <x v="1"/>
    <x v="4"/>
    <x v="0"/>
    <x v="204"/>
    <n v="2023"/>
    <x v="6"/>
    <x v="23"/>
    <x v="2"/>
    <x v="0"/>
  </r>
  <r>
    <x v="0"/>
    <n v="1"/>
    <n v="5"/>
    <n v="5"/>
    <x v="3"/>
    <x v="3"/>
    <x v="1"/>
    <x v="204"/>
    <n v="2023"/>
    <x v="6"/>
    <x v="23"/>
    <x v="2"/>
    <x v="0"/>
  </r>
  <r>
    <x v="5"/>
    <n v="5"/>
    <n v="2"/>
    <n v="10"/>
    <x v="0"/>
    <x v="0"/>
    <x v="2"/>
    <x v="204"/>
    <n v="2023"/>
    <x v="6"/>
    <x v="23"/>
    <x v="2"/>
    <x v="0"/>
  </r>
  <r>
    <x v="5"/>
    <n v="4"/>
    <n v="2"/>
    <n v="8"/>
    <x v="0"/>
    <x v="4"/>
    <x v="2"/>
    <x v="204"/>
    <n v="2023"/>
    <x v="6"/>
    <x v="23"/>
    <x v="2"/>
    <x v="0"/>
  </r>
  <r>
    <x v="8"/>
    <n v="1"/>
    <n v="4"/>
    <n v="4"/>
    <x v="3"/>
    <x v="4"/>
    <x v="3"/>
    <x v="204"/>
    <n v="2023"/>
    <x v="6"/>
    <x v="23"/>
    <x v="2"/>
    <x v="0"/>
  </r>
  <r>
    <x v="0"/>
    <n v="4"/>
    <n v="5"/>
    <n v="20"/>
    <x v="1"/>
    <x v="0"/>
    <x v="2"/>
    <x v="204"/>
    <n v="2023"/>
    <x v="6"/>
    <x v="23"/>
    <x v="2"/>
    <x v="0"/>
  </r>
  <r>
    <x v="8"/>
    <n v="2"/>
    <n v="4"/>
    <n v="8"/>
    <x v="0"/>
    <x v="2"/>
    <x v="0"/>
    <x v="204"/>
    <n v="2023"/>
    <x v="6"/>
    <x v="23"/>
    <x v="2"/>
    <x v="0"/>
  </r>
  <r>
    <x v="0"/>
    <n v="4"/>
    <n v="5"/>
    <n v="20"/>
    <x v="1"/>
    <x v="2"/>
    <x v="0"/>
    <x v="204"/>
    <n v="2023"/>
    <x v="6"/>
    <x v="23"/>
    <x v="2"/>
    <x v="0"/>
  </r>
  <r>
    <x v="5"/>
    <n v="5"/>
    <n v="2"/>
    <n v="10"/>
    <x v="0"/>
    <x v="2"/>
    <x v="1"/>
    <x v="204"/>
    <n v="2023"/>
    <x v="6"/>
    <x v="23"/>
    <x v="2"/>
    <x v="0"/>
  </r>
  <r>
    <x v="1"/>
    <n v="3"/>
    <n v="3"/>
    <n v="9"/>
    <x v="0"/>
    <x v="3"/>
    <x v="1"/>
    <x v="204"/>
    <n v="2023"/>
    <x v="6"/>
    <x v="23"/>
    <x v="2"/>
    <x v="0"/>
  </r>
  <r>
    <x v="1"/>
    <n v="4"/>
    <n v="3"/>
    <n v="12"/>
    <x v="2"/>
    <x v="3"/>
    <x v="2"/>
    <x v="204"/>
    <n v="2023"/>
    <x v="6"/>
    <x v="23"/>
    <x v="2"/>
    <x v="0"/>
  </r>
  <r>
    <x v="2"/>
    <n v="1"/>
    <n v="4"/>
    <n v="4"/>
    <x v="3"/>
    <x v="1"/>
    <x v="0"/>
    <x v="204"/>
    <n v="2023"/>
    <x v="6"/>
    <x v="23"/>
    <x v="2"/>
    <x v="0"/>
  </r>
  <r>
    <x v="7"/>
    <n v="4"/>
    <n v="1"/>
    <n v="4"/>
    <x v="3"/>
    <x v="3"/>
    <x v="3"/>
    <x v="204"/>
    <n v="2023"/>
    <x v="6"/>
    <x v="23"/>
    <x v="2"/>
    <x v="0"/>
  </r>
  <r>
    <x v="1"/>
    <n v="4"/>
    <n v="3"/>
    <n v="12"/>
    <x v="2"/>
    <x v="0"/>
    <x v="0"/>
    <x v="204"/>
    <n v="2023"/>
    <x v="6"/>
    <x v="23"/>
    <x v="2"/>
    <x v="0"/>
  </r>
  <r>
    <x v="8"/>
    <n v="4"/>
    <n v="4"/>
    <n v="16"/>
    <x v="1"/>
    <x v="2"/>
    <x v="1"/>
    <x v="204"/>
    <n v="2023"/>
    <x v="6"/>
    <x v="23"/>
    <x v="2"/>
    <x v="0"/>
  </r>
  <r>
    <x v="3"/>
    <n v="4"/>
    <n v="3"/>
    <n v="12"/>
    <x v="2"/>
    <x v="3"/>
    <x v="2"/>
    <x v="204"/>
    <n v="2023"/>
    <x v="6"/>
    <x v="23"/>
    <x v="2"/>
    <x v="0"/>
  </r>
  <r>
    <x v="0"/>
    <n v="1"/>
    <n v="5"/>
    <n v="5"/>
    <x v="3"/>
    <x v="4"/>
    <x v="2"/>
    <x v="204"/>
    <n v="2023"/>
    <x v="6"/>
    <x v="23"/>
    <x v="2"/>
    <x v="0"/>
  </r>
  <r>
    <x v="1"/>
    <n v="3"/>
    <n v="3"/>
    <n v="9"/>
    <x v="0"/>
    <x v="2"/>
    <x v="1"/>
    <x v="204"/>
    <n v="2023"/>
    <x v="6"/>
    <x v="23"/>
    <x v="2"/>
    <x v="0"/>
  </r>
  <r>
    <x v="0"/>
    <n v="4"/>
    <n v="5"/>
    <n v="20"/>
    <x v="1"/>
    <x v="2"/>
    <x v="1"/>
    <x v="204"/>
    <n v="2023"/>
    <x v="6"/>
    <x v="23"/>
    <x v="2"/>
    <x v="0"/>
  </r>
  <r>
    <x v="1"/>
    <n v="2"/>
    <n v="3"/>
    <n v="6"/>
    <x v="0"/>
    <x v="3"/>
    <x v="1"/>
    <x v="204"/>
    <n v="2023"/>
    <x v="6"/>
    <x v="23"/>
    <x v="2"/>
    <x v="0"/>
  </r>
  <r>
    <x v="4"/>
    <n v="4"/>
    <n v="1.5"/>
    <n v="6"/>
    <x v="0"/>
    <x v="3"/>
    <x v="2"/>
    <x v="204"/>
    <n v="2023"/>
    <x v="6"/>
    <x v="23"/>
    <x v="2"/>
    <x v="0"/>
  </r>
  <r>
    <x v="8"/>
    <n v="3"/>
    <n v="4"/>
    <n v="12"/>
    <x v="2"/>
    <x v="4"/>
    <x v="0"/>
    <x v="204"/>
    <n v="2023"/>
    <x v="6"/>
    <x v="23"/>
    <x v="2"/>
    <x v="0"/>
  </r>
  <r>
    <x v="5"/>
    <n v="2"/>
    <n v="2"/>
    <n v="4"/>
    <x v="3"/>
    <x v="3"/>
    <x v="2"/>
    <x v="204"/>
    <n v="2023"/>
    <x v="6"/>
    <x v="23"/>
    <x v="2"/>
    <x v="0"/>
  </r>
  <r>
    <x v="7"/>
    <n v="3"/>
    <n v="1"/>
    <n v="3"/>
    <x v="3"/>
    <x v="0"/>
    <x v="2"/>
    <x v="204"/>
    <n v="2023"/>
    <x v="6"/>
    <x v="23"/>
    <x v="2"/>
    <x v="0"/>
  </r>
  <r>
    <x v="3"/>
    <n v="1"/>
    <n v="3"/>
    <n v="3"/>
    <x v="3"/>
    <x v="0"/>
    <x v="1"/>
    <x v="204"/>
    <n v="2023"/>
    <x v="6"/>
    <x v="23"/>
    <x v="2"/>
    <x v="0"/>
  </r>
  <r>
    <x v="8"/>
    <n v="4"/>
    <n v="4"/>
    <n v="16"/>
    <x v="1"/>
    <x v="2"/>
    <x v="0"/>
    <x v="204"/>
    <n v="2023"/>
    <x v="6"/>
    <x v="23"/>
    <x v="2"/>
    <x v="0"/>
  </r>
  <r>
    <x v="4"/>
    <n v="2"/>
    <n v="1.5"/>
    <n v="3"/>
    <x v="3"/>
    <x v="0"/>
    <x v="0"/>
    <x v="204"/>
    <n v="2023"/>
    <x v="6"/>
    <x v="23"/>
    <x v="2"/>
    <x v="0"/>
  </r>
  <r>
    <x v="8"/>
    <n v="2"/>
    <n v="4"/>
    <n v="8"/>
    <x v="0"/>
    <x v="4"/>
    <x v="0"/>
    <x v="204"/>
    <n v="2023"/>
    <x v="6"/>
    <x v="23"/>
    <x v="2"/>
    <x v="0"/>
  </r>
  <r>
    <x v="5"/>
    <n v="1"/>
    <n v="2"/>
    <n v="2"/>
    <x v="3"/>
    <x v="4"/>
    <x v="1"/>
    <x v="204"/>
    <n v="2023"/>
    <x v="6"/>
    <x v="23"/>
    <x v="2"/>
    <x v="0"/>
  </r>
  <r>
    <x v="5"/>
    <n v="1"/>
    <n v="2"/>
    <n v="2"/>
    <x v="3"/>
    <x v="0"/>
    <x v="0"/>
    <x v="204"/>
    <n v="2023"/>
    <x v="6"/>
    <x v="23"/>
    <x v="2"/>
    <x v="0"/>
  </r>
  <r>
    <x v="1"/>
    <n v="5"/>
    <n v="3"/>
    <n v="15"/>
    <x v="2"/>
    <x v="0"/>
    <x v="1"/>
    <x v="204"/>
    <n v="2023"/>
    <x v="6"/>
    <x v="23"/>
    <x v="2"/>
    <x v="0"/>
  </r>
  <r>
    <x v="2"/>
    <n v="3"/>
    <n v="4"/>
    <n v="12"/>
    <x v="2"/>
    <x v="0"/>
    <x v="1"/>
    <x v="204"/>
    <n v="2023"/>
    <x v="6"/>
    <x v="23"/>
    <x v="2"/>
    <x v="0"/>
  </r>
  <r>
    <x v="5"/>
    <n v="4"/>
    <n v="2"/>
    <n v="8"/>
    <x v="0"/>
    <x v="3"/>
    <x v="1"/>
    <x v="205"/>
    <n v="2023"/>
    <x v="6"/>
    <x v="24"/>
    <x v="3"/>
    <x v="0"/>
  </r>
  <r>
    <x v="4"/>
    <n v="5"/>
    <n v="1.5"/>
    <n v="7.5"/>
    <x v="0"/>
    <x v="0"/>
    <x v="2"/>
    <x v="205"/>
    <n v="2023"/>
    <x v="6"/>
    <x v="24"/>
    <x v="3"/>
    <x v="0"/>
  </r>
  <r>
    <x v="5"/>
    <n v="3"/>
    <n v="2"/>
    <n v="6"/>
    <x v="0"/>
    <x v="0"/>
    <x v="0"/>
    <x v="205"/>
    <n v="2023"/>
    <x v="6"/>
    <x v="24"/>
    <x v="3"/>
    <x v="0"/>
  </r>
  <r>
    <x v="1"/>
    <n v="2"/>
    <n v="3"/>
    <n v="6"/>
    <x v="0"/>
    <x v="3"/>
    <x v="1"/>
    <x v="205"/>
    <n v="2023"/>
    <x v="6"/>
    <x v="24"/>
    <x v="3"/>
    <x v="0"/>
  </r>
  <r>
    <x v="4"/>
    <n v="0"/>
    <n v="1.5"/>
    <n v="0"/>
    <x v="3"/>
    <x v="2"/>
    <x v="1"/>
    <x v="205"/>
    <n v="2023"/>
    <x v="6"/>
    <x v="24"/>
    <x v="3"/>
    <x v="0"/>
  </r>
  <r>
    <x v="4"/>
    <n v="1"/>
    <n v="1.5"/>
    <n v="1.5"/>
    <x v="3"/>
    <x v="3"/>
    <x v="2"/>
    <x v="205"/>
    <n v="2023"/>
    <x v="6"/>
    <x v="24"/>
    <x v="3"/>
    <x v="0"/>
  </r>
  <r>
    <x v="3"/>
    <n v="3"/>
    <n v="3"/>
    <n v="9"/>
    <x v="0"/>
    <x v="3"/>
    <x v="2"/>
    <x v="205"/>
    <n v="2023"/>
    <x v="6"/>
    <x v="24"/>
    <x v="3"/>
    <x v="0"/>
  </r>
  <r>
    <x v="1"/>
    <n v="5"/>
    <n v="3"/>
    <n v="15"/>
    <x v="2"/>
    <x v="2"/>
    <x v="1"/>
    <x v="205"/>
    <n v="2023"/>
    <x v="6"/>
    <x v="24"/>
    <x v="3"/>
    <x v="0"/>
  </r>
  <r>
    <x v="7"/>
    <n v="4"/>
    <n v="1"/>
    <n v="4"/>
    <x v="3"/>
    <x v="2"/>
    <x v="0"/>
    <x v="205"/>
    <n v="2023"/>
    <x v="6"/>
    <x v="24"/>
    <x v="3"/>
    <x v="0"/>
  </r>
  <r>
    <x v="8"/>
    <n v="2"/>
    <n v="4"/>
    <n v="8"/>
    <x v="0"/>
    <x v="0"/>
    <x v="1"/>
    <x v="205"/>
    <n v="2023"/>
    <x v="6"/>
    <x v="24"/>
    <x v="3"/>
    <x v="0"/>
  </r>
  <r>
    <x v="2"/>
    <n v="1"/>
    <n v="4"/>
    <n v="4"/>
    <x v="3"/>
    <x v="0"/>
    <x v="0"/>
    <x v="205"/>
    <n v="2023"/>
    <x v="6"/>
    <x v="24"/>
    <x v="3"/>
    <x v="0"/>
  </r>
  <r>
    <x v="2"/>
    <n v="2"/>
    <n v="4"/>
    <n v="8"/>
    <x v="0"/>
    <x v="4"/>
    <x v="2"/>
    <x v="205"/>
    <n v="2023"/>
    <x v="6"/>
    <x v="24"/>
    <x v="3"/>
    <x v="0"/>
  </r>
  <r>
    <x v="7"/>
    <n v="2"/>
    <n v="1"/>
    <n v="2"/>
    <x v="3"/>
    <x v="1"/>
    <x v="0"/>
    <x v="205"/>
    <n v="2023"/>
    <x v="6"/>
    <x v="24"/>
    <x v="3"/>
    <x v="0"/>
  </r>
  <r>
    <x v="1"/>
    <n v="5"/>
    <n v="3"/>
    <n v="15"/>
    <x v="2"/>
    <x v="0"/>
    <x v="2"/>
    <x v="205"/>
    <n v="2023"/>
    <x v="6"/>
    <x v="24"/>
    <x v="3"/>
    <x v="0"/>
  </r>
  <r>
    <x v="5"/>
    <n v="5"/>
    <n v="2"/>
    <n v="10"/>
    <x v="0"/>
    <x v="3"/>
    <x v="0"/>
    <x v="205"/>
    <n v="2023"/>
    <x v="6"/>
    <x v="24"/>
    <x v="3"/>
    <x v="0"/>
  </r>
  <r>
    <x v="8"/>
    <n v="1"/>
    <n v="4"/>
    <n v="4"/>
    <x v="3"/>
    <x v="2"/>
    <x v="3"/>
    <x v="205"/>
    <n v="2023"/>
    <x v="6"/>
    <x v="24"/>
    <x v="3"/>
    <x v="0"/>
  </r>
  <r>
    <x v="7"/>
    <n v="2"/>
    <n v="1"/>
    <n v="2"/>
    <x v="3"/>
    <x v="2"/>
    <x v="0"/>
    <x v="205"/>
    <n v="2023"/>
    <x v="6"/>
    <x v="24"/>
    <x v="3"/>
    <x v="0"/>
  </r>
  <r>
    <x v="2"/>
    <n v="3"/>
    <n v="4"/>
    <n v="12"/>
    <x v="2"/>
    <x v="0"/>
    <x v="2"/>
    <x v="205"/>
    <n v="2023"/>
    <x v="6"/>
    <x v="24"/>
    <x v="3"/>
    <x v="0"/>
  </r>
  <r>
    <x v="8"/>
    <n v="2"/>
    <n v="4"/>
    <n v="8"/>
    <x v="0"/>
    <x v="0"/>
    <x v="0"/>
    <x v="206"/>
    <n v="2023"/>
    <x v="6"/>
    <x v="25"/>
    <x v="4"/>
    <x v="0"/>
  </r>
  <r>
    <x v="4"/>
    <n v="1"/>
    <n v="1.5"/>
    <n v="1.5"/>
    <x v="3"/>
    <x v="0"/>
    <x v="2"/>
    <x v="206"/>
    <n v="2023"/>
    <x v="6"/>
    <x v="25"/>
    <x v="4"/>
    <x v="0"/>
  </r>
  <r>
    <x v="2"/>
    <n v="5"/>
    <n v="4"/>
    <n v="20"/>
    <x v="1"/>
    <x v="2"/>
    <x v="1"/>
    <x v="206"/>
    <n v="2023"/>
    <x v="6"/>
    <x v="25"/>
    <x v="4"/>
    <x v="0"/>
  </r>
  <r>
    <x v="7"/>
    <n v="1"/>
    <n v="1"/>
    <n v="1"/>
    <x v="3"/>
    <x v="4"/>
    <x v="2"/>
    <x v="206"/>
    <n v="2023"/>
    <x v="6"/>
    <x v="25"/>
    <x v="4"/>
    <x v="0"/>
  </r>
  <r>
    <x v="4"/>
    <n v="3"/>
    <n v="1.5"/>
    <n v="4.5"/>
    <x v="3"/>
    <x v="2"/>
    <x v="0"/>
    <x v="206"/>
    <n v="2023"/>
    <x v="6"/>
    <x v="25"/>
    <x v="4"/>
    <x v="0"/>
  </r>
  <r>
    <x v="1"/>
    <n v="4"/>
    <n v="3"/>
    <n v="12"/>
    <x v="2"/>
    <x v="4"/>
    <x v="2"/>
    <x v="206"/>
    <n v="2023"/>
    <x v="6"/>
    <x v="25"/>
    <x v="4"/>
    <x v="0"/>
  </r>
  <r>
    <x v="4"/>
    <n v="3"/>
    <n v="1.5"/>
    <n v="4.5"/>
    <x v="3"/>
    <x v="0"/>
    <x v="0"/>
    <x v="206"/>
    <n v="2023"/>
    <x v="6"/>
    <x v="25"/>
    <x v="4"/>
    <x v="0"/>
  </r>
  <r>
    <x v="5"/>
    <n v="5"/>
    <n v="2"/>
    <n v="10"/>
    <x v="0"/>
    <x v="0"/>
    <x v="0"/>
    <x v="206"/>
    <n v="2023"/>
    <x v="6"/>
    <x v="25"/>
    <x v="4"/>
    <x v="0"/>
  </r>
  <r>
    <x v="0"/>
    <n v="2"/>
    <n v="5"/>
    <n v="10"/>
    <x v="0"/>
    <x v="3"/>
    <x v="0"/>
    <x v="206"/>
    <n v="2023"/>
    <x v="6"/>
    <x v="25"/>
    <x v="4"/>
    <x v="0"/>
  </r>
  <r>
    <x v="8"/>
    <n v="3"/>
    <n v="4"/>
    <n v="12"/>
    <x v="2"/>
    <x v="0"/>
    <x v="0"/>
    <x v="206"/>
    <n v="2023"/>
    <x v="6"/>
    <x v="25"/>
    <x v="4"/>
    <x v="0"/>
  </r>
  <r>
    <x v="7"/>
    <n v="1"/>
    <n v="1"/>
    <n v="1"/>
    <x v="3"/>
    <x v="3"/>
    <x v="3"/>
    <x v="206"/>
    <n v="2023"/>
    <x v="6"/>
    <x v="25"/>
    <x v="4"/>
    <x v="0"/>
  </r>
  <r>
    <x v="8"/>
    <n v="5"/>
    <n v="4"/>
    <n v="20"/>
    <x v="1"/>
    <x v="4"/>
    <x v="0"/>
    <x v="206"/>
    <n v="2023"/>
    <x v="6"/>
    <x v="25"/>
    <x v="4"/>
    <x v="0"/>
  </r>
  <r>
    <x v="0"/>
    <n v="2"/>
    <n v="5"/>
    <n v="10"/>
    <x v="0"/>
    <x v="3"/>
    <x v="2"/>
    <x v="206"/>
    <n v="2023"/>
    <x v="6"/>
    <x v="25"/>
    <x v="4"/>
    <x v="0"/>
  </r>
  <r>
    <x v="0"/>
    <n v="3"/>
    <n v="5"/>
    <n v="15"/>
    <x v="2"/>
    <x v="4"/>
    <x v="2"/>
    <x v="206"/>
    <n v="2023"/>
    <x v="6"/>
    <x v="25"/>
    <x v="4"/>
    <x v="0"/>
  </r>
  <r>
    <x v="5"/>
    <n v="5"/>
    <n v="2"/>
    <n v="10"/>
    <x v="0"/>
    <x v="0"/>
    <x v="2"/>
    <x v="206"/>
    <n v="2023"/>
    <x v="6"/>
    <x v="25"/>
    <x v="4"/>
    <x v="0"/>
  </r>
  <r>
    <x v="6"/>
    <n v="2"/>
    <n v="3"/>
    <n v="6"/>
    <x v="0"/>
    <x v="4"/>
    <x v="0"/>
    <x v="206"/>
    <n v="2023"/>
    <x v="6"/>
    <x v="25"/>
    <x v="4"/>
    <x v="0"/>
  </r>
  <r>
    <x v="0"/>
    <n v="4"/>
    <n v="5"/>
    <n v="20"/>
    <x v="1"/>
    <x v="4"/>
    <x v="0"/>
    <x v="206"/>
    <n v="2023"/>
    <x v="6"/>
    <x v="25"/>
    <x v="4"/>
    <x v="0"/>
  </r>
  <r>
    <x v="2"/>
    <n v="5"/>
    <n v="4"/>
    <n v="20"/>
    <x v="1"/>
    <x v="2"/>
    <x v="0"/>
    <x v="206"/>
    <n v="2023"/>
    <x v="6"/>
    <x v="25"/>
    <x v="4"/>
    <x v="0"/>
  </r>
  <r>
    <x v="1"/>
    <n v="3"/>
    <n v="3"/>
    <n v="9"/>
    <x v="0"/>
    <x v="2"/>
    <x v="2"/>
    <x v="206"/>
    <n v="2023"/>
    <x v="6"/>
    <x v="25"/>
    <x v="4"/>
    <x v="0"/>
  </r>
  <r>
    <x v="8"/>
    <n v="5"/>
    <n v="4"/>
    <n v="20"/>
    <x v="1"/>
    <x v="4"/>
    <x v="3"/>
    <x v="206"/>
    <n v="2023"/>
    <x v="6"/>
    <x v="25"/>
    <x v="4"/>
    <x v="0"/>
  </r>
  <r>
    <x v="5"/>
    <n v="4"/>
    <n v="2"/>
    <n v="8"/>
    <x v="0"/>
    <x v="3"/>
    <x v="0"/>
    <x v="206"/>
    <n v="2023"/>
    <x v="6"/>
    <x v="25"/>
    <x v="4"/>
    <x v="0"/>
  </r>
  <r>
    <x v="0"/>
    <n v="1"/>
    <n v="5"/>
    <n v="5"/>
    <x v="3"/>
    <x v="0"/>
    <x v="1"/>
    <x v="206"/>
    <n v="2023"/>
    <x v="6"/>
    <x v="25"/>
    <x v="4"/>
    <x v="0"/>
  </r>
  <r>
    <x v="5"/>
    <n v="3"/>
    <n v="2"/>
    <n v="6"/>
    <x v="0"/>
    <x v="2"/>
    <x v="0"/>
    <x v="206"/>
    <n v="2023"/>
    <x v="6"/>
    <x v="25"/>
    <x v="4"/>
    <x v="0"/>
  </r>
  <r>
    <x v="7"/>
    <n v="4"/>
    <n v="1"/>
    <n v="4"/>
    <x v="3"/>
    <x v="0"/>
    <x v="2"/>
    <x v="206"/>
    <n v="2023"/>
    <x v="6"/>
    <x v="25"/>
    <x v="4"/>
    <x v="0"/>
  </r>
  <r>
    <x v="0"/>
    <n v="1"/>
    <n v="5"/>
    <n v="5"/>
    <x v="3"/>
    <x v="0"/>
    <x v="1"/>
    <x v="206"/>
    <n v="2023"/>
    <x v="6"/>
    <x v="25"/>
    <x v="4"/>
    <x v="0"/>
  </r>
  <r>
    <x v="3"/>
    <n v="3"/>
    <n v="3"/>
    <n v="9"/>
    <x v="0"/>
    <x v="4"/>
    <x v="1"/>
    <x v="206"/>
    <n v="2023"/>
    <x v="6"/>
    <x v="25"/>
    <x v="4"/>
    <x v="0"/>
  </r>
  <r>
    <x v="7"/>
    <n v="4"/>
    <n v="1"/>
    <n v="4"/>
    <x v="3"/>
    <x v="0"/>
    <x v="1"/>
    <x v="206"/>
    <n v="2023"/>
    <x v="6"/>
    <x v="25"/>
    <x v="4"/>
    <x v="0"/>
  </r>
  <r>
    <x v="4"/>
    <n v="3"/>
    <n v="1.5"/>
    <n v="4.5"/>
    <x v="3"/>
    <x v="4"/>
    <x v="0"/>
    <x v="206"/>
    <n v="2023"/>
    <x v="6"/>
    <x v="25"/>
    <x v="4"/>
    <x v="0"/>
  </r>
  <r>
    <x v="5"/>
    <n v="2"/>
    <n v="2"/>
    <n v="4"/>
    <x v="3"/>
    <x v="0"/>
    <x v="2"/>
    <x v="206"/>
    <n v="2023"/>
    <x v="6"/>
    <x v="25"/>
    <x v="4"/>
    <x v="0"/>
  </r>
  <r>
    <x v="7"/>
    <n v="1"/>
    <n v="1"/>
    <n v="1"/>
    <x v="3"/>
    <x v="2"/>
    <x v="2"/>
    <x v="206"/>
    <n v="2023"/>
    <x v="6"/>
    <x v="25"/>
    <x v="4"/>
    <x v="0"/>
  </r>
  <r>
    <x v="0"/>
    <n v="1"/>
    <n v="5"/>
    <n v="5"/>
    <x v="3"/>
    <x v="2"/>
    <x v="0"/>
    <x v="206"/>
    <n v="2023"/>
    <x v="6"/>
    <x v="25"/>
    <x v="4"/>
    <x v="0"/>
  </r>
  <r>
    <x v="0"/>
    <n v="1"/>
    <n v="5"/>
    <n v="5"/>
    <x v="3"/>
    <x v="2"/>
    <x v="1"/>
    <x v="206"/>
    <n v="2023"/>
    <x v="6"/>
    <x v="25"/>
    <x v="4"/>
    <x v="0"/>
  </r>
  <r>
    <x v="8"/>
    <n v="1"/>
    <n v="4"/>
    <n v="4"/>
    <x v="3"/>
    <x v="4"/>
    <x v="3"/>
    <x v="207"/>
    <n v="2023"/>
    <x v="6"/>
    <x v="26"/>
    <x v="5"/>
    <x v="0"/>
  </r>
  <r>
    <x v="5"/>
    <n v="3"/>
    <n v="2"/>
    <n v="6"/>
    <x v="0"/>
    <x v="3"/>
    <x v="2"/>
    <x v="207"/>
    <n v="2023"/>
    <x v="6"/>
    <x v="26"/>
    <x v="5"/>
    <x v="0"/>
  </r>
  <r>
    <x v="6"/>
    <n v="5"/>
    <n v="4"/>
    <n v="20"/>
    <x v="1"/>
    <x v="4"/>
    <x v="0"/>
    <x v="207"/>
    <n v="2023"/>
    <x v="6"/>
    <x v="26"/>
    <x v="5"/>
    <x v="0"/>
  </r>
  <r>
    <x v="7"/>
    <n v="2"/>
    <n v="1"/>
    <n v="2"/>
    <x v="3"/>
    <x v="0"/>
    <x v="1"/>
    <x v="207"/>
    <n v="2023"/>
    <x v="6"/>
    <x v="26"/>
    <x v="5"/>
    <x v="0"/>
  </r>
  <r>
    <x v="2"/>
    <n v="4"/>
    <n v="4"/>
    <n v="16"/>
    <x v="1"/>
    <x v="4"/>
    <x v="1"/>
    <x v="207"/>
    <n v="2023"/>
    <x v="6"/>
    <x v="26"/>
    <x v="5"/>
    <x v="0"/>
  </r>
  <r>
    <x v="5"/>
    <n v="4"/>
    <n v="2"/>
    <n v="8"/>
    <x v="0"/>
    <x v="2"/>
    <x v="2"/>
    <x v="207"/>
    <n v="2023"/>
    <x v="6"/>
    <x v="26"/>
    <x v="5"/>
    <x v="0"/>
  </r>
  <r>
    <x v="4"/>
    <n v="1"/>
    <n v="1.5"/>
    <n v="1.5"/>
    <x v="3"/>
    <x v="4"/>
    <x v="0"/>
    <x v="207"/>
    <n v="2023"/>
    <x v="6"/>
    <x v="26"/>
    <x v="5"/>
    <x v="0"/>
  </r>
  <r>
    <x v="3"/>
    <n v="3"/>
    <n v="3"/>
    <n v="9"/>
    <x v="0"/>
    <x v="3"/>
    <x v="1"/>
    <x v="207"/>
    <n v="2023"/>
    <x v="6"/>
    <x v="26"/>
    <x v="5"/>
    <x v="0"/>
  </r>
  <r>
    <x v="7"/>
    <n v="4"/>
    <n v="1"/>
    <n v="4"/>
    <x v="3"/>
    <x v="1"/>
    <x v="0"/>
    <x v="207"/>
    <n v="2023"/>
    <x v="6"/>
    <x v="26"/>
    <x v="5"/>
    <x v="0"/>
  </r>
  <r>
    <x v="4"/>
    <n v="3"/>
    <n v="1.5"/>
    <n v="4.5"/>
    <x v="3"/>
    <x v="0"/>
    <x v="2"/>
    <x v="207"/>
    <n v="2023"/>
    <x v="6"/>
    <x v="26"/>
    <x v="5"/>
    <x v="0"/>
  </r>
  <r>
    <x v="6"/>
    <n v="2"/>
    <n v="3"/>
    <n v="6"/>
    <x v="0"/>
    <x v="0"/>
    <x v="0"/>
    <x v="207"/>
    <n v="2023"/>
    <x v="6"/>
    <x v="26"/>
    <x v="5"/>
    <x v="0"/>
  </r>
  <r>
    <x v="5"/>
    <n v="1"/>
    <n v="2"/>
    <n v="2"/>
    <x v="3"/>
    <x v="2"/>
    <x v="0"/>
    <x v="207"/>
    <n v="2023"/>
    <x v="6"/>
    <x v="26"/>
    <x v="5"/>
    <x v="0"/>
  </r>
  <r>
    <x v="4"/>
    <n v="1"/>
    <n v="1.5"/>
    <n v="1.5"/>
    <x v="3"/>
    <x v="0"/>
    <x v="2"/>
    <x v="207"/>
    <n v="2023"/>
    <x v="6"/>
    <x v="26"/>
    <x v="5"/>
    <x v="0"/>
  </r>
  <r>
    <x v="3"/>
    <n v="2"/>
    <n v="3"/>
    <n v="6"/>
    <x v="0"/>
    <x v="2"/>
    <x v="0"/>
    <x v="207"/>
    <n v="2023"/>
    <x v="6"/>
    <x v="26"/>
    <x v="5"/>
    <x v="0"/>
  </r>
  <r>
    <x v="2"/>
    <n v="4"/>
    <n v="4"/>
    <n v="16"/>
    <x v="1"/>
    <x v="3"/>
    <x v="1"/>
    <x v="207"/>
    <n v="2023"/>
    <x v="6"/>
    <x v="26"/>
    <x v="5"/>
    <x v="0"/>
  </r>
  <r>
    <x v="0"/>
    <n v="3"/>
    <n v="5"/>
    <n v="15"/>
    <x v="2"/>
    <x v="0"/>
    <x v="2"/>
    <x v="207"/>
    <n v="2023"/>
    <x v="6"/>
    <x v="26"/>
    <x v="5"/>
    <x v="0"/>
  </r>
  <r>
    <x v="2"/>
    <n v="3"/>
    <n v="4"/>
    <n v="12"/>
    <x v="2"/>
    <x v="2"/>
    <x v="0"/>
    <x v="207"/>
    <n v="2023"/>
    <x v="6"/>
    <x v="26"/>
    <x v="5"/>
    <x v="0"/>
  </r>
  <r>
    <x v="8"/>
    <n v="1"/>
    <n v="4"/>
    <n v="4"/>
    <x v="3"/>
    <x v="3"/>
    <x v="2"/>
    <x v="207"/>
    <n v="2023"/>
    <x v="6"/>
    <x v="26"/>
    <x v="5"/>
    <x v="0"/>
  </r>
  <r>
    <x v="6"/>
    <n v="5"/>
    <n v="3"/>
    <n v="15"/>
    <x v="2"/>
    <x v="0"/>
    <x v="2"/>
    <x v="208"/>
    <n v="2023"/>
    <x v="6"/>
    <x v="27"/>
    <x v="6"/>
    <x v="0"/>
  </r>
  <r>
    <x v="5"/>
    <n v="5"/>
    <n v="2"/>
    <n v="10"/>
    <x v="0"/>
    <x v="4"/>
    <x v="2"/>
    <x v="208"/>
    <n v="2023"/>
    <x v="6"/>
    <x v="27"/>
    <x v="6"/>
    <x v="0"/>
  </r>
  <r>
    <x v="8"/>
    <n v="3"/>
    <n v="4"/>
    <n v="12"/>
    <x v="2"/>
    <x v="4"/>
    <x v="2"/>
    <x v="208"/>
    <n v="2023"/>
    <x v="6"/>
    <x v="27"/>
    <x v="6"/>
    <x v="0"/>
  </r>
  <r>
    <x v="0"/>
    <n v="3"/>
    <n v="5"/>
    <n v="15"/>
    <x v="2"/>
    <x v="3"/>
    <x v="2"/>
    <x v="208"/>
    <n v="2023"/>
    <x v="6"/>
    <x v="27"/>
    <x v="6"/>
    <x v="0"/>
  </r>
  <r>
    <x v="7"/>
    <n v="2"/>
    <n v="1"/>
    <n v="2"/>
    <x v="3"/>
    <x v="0"/>
    <x v="0"/>
    <x v="208"/>
    <n v="2023"/>
    <x v="6"/>
    <x v="27"/>
    <x v="6"/>
    <x v="0"/>
  </r>
  <r>
    <x v="0"/>
    <n v="5"/>
    <n v="5"/>
    <n v="25"/>
    <x v="4"/>
    <x v="0"/>
    <x v="0"/>
    <x v="208"/>
    <n v="2023"/>
    <x v="6"/>
    <x v="27"/>
    <x v="6"/>
    <x v="0"/>
  </r>
  <r>
    <x v="7"/>
    <n v="5"/>
    <n v="1"/>
    <n v="5"/>
    <x v="3"/>
    <x v="4"/>
    <x v="2"/>
    <x v="208"/>
    <n v="2023"/>
    <x v="6"/>
    <x v="27"/>
    <x v="6"/>
    <x v="0"/>
  </r>
  <r>
    <x v="8"/>
    <n v="4"/>
    <n v="4"/>
    <n v="16"/>
    <x v="1"/>
    <x v="3"/>
    <x v="2"/>
    <x v="208"/>
    <n v="2023"/>
    <x v="6"/>
    <x v="27"/>
    <x v="6"/>
    <x v="0"/>
  </r>
  <r>
    <x v="3"/>
    <n v="2"/>
    <n v="3"/>
    <n v="6"/>
    <x v="0"/>
    <x v="2"/>
    <x v="2"/>
    <x v="208"/>
    <n v="2023"/>
    <x v="6"/>
    <x v="27"/>
    <x v="6"/>
    <x v="0"/>
  </r>
  <r>
    <x v="7"/>
    <n v="5"/>
    <n v="1"/>
    <n v="5"/>
    <x v="3"/>
    <x v="2"/>
    <x v="2"/>
    <x v="208"/>
    <n v="2023"/>
    <x v="6"/>
    <x v="27"/>
    <x v="6"/>
    <x v="0"/>
  </r>
  <r>
    <x v="7"/>
    <n v="3"/>
    <n v="1"/>
    <n v="3"/>
    <x v="3"/>
    <x v="2"/>
    <x v="0"/>
    <x v="208"/>
    <n v="2023"/>
    <x v="6"/>
    <x v="27"/>
    <x v="6"/>
    <x v="0"/>
  </r>
  <r>
    <x v="2"/>
    <n v="4"/>
    <n v="4"/>
    <n v="16"/>
    <x v="1"/>
    <x v="3"/>
    <x v="3"/>
    <x v="208"/>
    <n v="2023"/>
    <x v="6"/>
    <x v="27"/>
    <x v="6"/>
    <x v="0"/>
  </r>
  <r>
    <x v="2"/>
    <n v="5"/>
    <n v="4"/>
    <n v="20"/>
    <x v="1"/>
    <x v="3"/>
    <x v="2"/>
    <x v="208"/>
    <n v="2023"/>
    <x v="6"/>
    <x v="27"/>
    <x v="6"/>
    <x v="0"/>
  </r>
  <r>
    <x v="0"/>
    <n v="1"/>
    <n v="5"/>
    <n v="5"/>
    <x v="3"/>
    <x v="4"/>
    <x v="2"/>
    <x v="208"/>
    <n v="2023"/>
    <x v="6"/>
    <x v="27"/>
    <x v="6"/>
    <x v="0"/>
  </r>
  <r>
    <x v="0"/>
    <n v="3"/>
    <n v="5"/>
    <n v="15"/>
    <x v="2"/>
    <x v="0"/>
    <x v="1"/>
    <x v="208"/>
    <n v="2023"/>
    <x v="6"/>
    <x v="27"/>
    <x v="6"/>
    <x v="0"/>
  </r>
  <r>
    <x v="3"/>
    <n v="3"/>
    <n v="3"/>
    <n v="9"/>
    <x v="0"/>
    <x v="2"/>
    <x v="2"/>
    <x v="208"/>
    <n v="2023"/>
    <x v="6"/>
    <x v="27"/>
    <x v="6"/>
    <x v="0"/>
  </r>
  <r>
    <x v="7"/>
    <n v="4"/>
    <n v="1"/>
    <n v="4"/>
    <x v="3"/>
    <x v="2"/>
    <x v="0"/>
    <x v="208"/>
    <n v="2023"/>
    <x v="6"/>
    <x v="27"/>
    <x v="6"/>
    <x v="0"/>
  </r>
  <r>
    <x v="8"/>
    <n v="5"/>
    <n v="4"/>
    <n v="20"/>
    <x v="1"/>
    <x v="0"/>
    <x v="1"/>
    <x v="208"/>
    <n v="2023"/>
    <x v="6"/>
    <x v="27"/>
    <x v="6"/>
    <x v="0"/>
  </r>
  <r>
    <x v="0"/>
    <n v="1"/>
    <n v="5"/>
    <n v="5"/>
    <x v="3"/>
    <x v="4"/>
    <x v="0"/>
    <x v="208"/>
    <n v="2023"/>
    <x v="6"/>
    <x v="27"/>
    <x v="6"/>
    <x v="0"/>
  </r>
  <r>
    <x v="8"/>
    <n v="1"/>
    <n v="4"/>
    <n v="4"/>
    <x v="3"/>
    <x v="0"/>
    <x v="0"/>
    <x v="208"/>
    <n v="2023"/>
    <x v="6"/>
    <x v="27"/>
    <x v="6"/>
    <x v="0"/>
  </r>
  <r>
    <x v="0"/>
    <n v="5"/>
    <n v="5"/>
    <n v="25"/>
    <x v="4"/>
    <x v="4"/>
    <x v="0"/>
    <x v="208"/>
    <n v="2023"/>
    <x v="6"/>
    <x v="27"/>
    <x v="6"/>
    <x v="0"/>
  </r>
  <r>
    <x v="0"/>
    <n v="1"/>
    <n v="5"/>
    <n v="5"/>
    <x v="3"/>
    <x v="4"/>
    <x v="3"/>
    <x v="208"/>
    <n v="2023"/>
    <x v="6"/>
    <x v="27"/>
    <x v="6"/>
    <x v="0"/>
  </r>
  <r>
    <x v="1"/>
    <n v="1"/>
    <n v="3"/>
    <n v="3"/>
    <x v="3"/>
    <x v="2"/>
    <x v="0"/>
    <x v="208"/>
    <n v="2023"/>
    <x v="6"/>
    <x v="27"/>
    <x v="6"/>
    <x v="0"/>
  </r>
  <r>
    <x v="8"/>
    <n v="3"/>
    <n v="4"/>
    <n v="12"/>
    <x v="2"/>
    <x v="4"/>
    <x v="0"/>
    <x v="208"/>
    <n v="2023"/>
    <x v="6"/>
    <x v="27"/>
    <x v="6"/>
    <x v="0"/>
  </r>
  <r>
    <x v="8"/>
    <n v="5"/>
    <n v="4"/>
    <n v="20"/>
    <x v="1"/>
    <x v="3"/>
    <x v="1"/>
    <x v="208"/>
    <n v="2023"/>
    <x v="6"/>
    <x v="27"/>
    <x v="6"/>
    <x v="0"/>
  </r>
  <r>
    <x v="5"/>
    <n v="5"/>
    <n v="2"/>
    <n v="10"/>
    <x v="0"/>
    <x v="2"/>
    <x v="1"/>
    <x v="208"/>
    <n v="2023"/>
    <x v="6"/>
    <x v="27"/>
    <x v="6"/>
    <x v="0"/>
  </r>
  <r>
    <x v="8"/>
    <n v="4"/>
    <n v="4"/>
    <n v="16"/>
    <x v="1"/>
    <x v="0"/>
    <x v="2"/>
    <x v="208"/>
    <n v="2023"/>
    <x v="6"/>
    <x v="27"/>
    <x v="6"/>
    <x v="0"/>
  </r>
  <r>
    <x v="5"/>
    <n v="2"/>
    <n v="2"/>
    <n v="4"/>
    <x v="3"/>
    <x v="3"/>
    <x v="2"/>
    <x v="208"/>
    <n v="2023"/>
    <x v="6"/>
    <x v="27"/>
    <x v="6"/>
    <x v="0"/>
  </r>
  <r>
    <x v="5"/>
    <n v="4"/>
    <n v="2"/>
    <n v="8"/>
    <x v="0"/>
    <x v="4"/>
    <x v="2"/>
    <x v="208"/>
    <n v="2023"/>
    <x v="6"/>
    <x v="27"/>
    <x v="6"/>
    <x v="0"/>
  </r>
  <r>
    <x v="5"/>
    <n v="4"/>
    <n v="2"/>
    <n v="8"/>
    <x v="0"/>
    <x v="3"/>
    <x v="2"/>
    <x v="209"/>
    <n v="2023"/>
    <x v="6"/>
    <x v="28"/>
    <x v="0"/>
    <x v="0"/>
  </r>
  <r>
    <x v="1"/>
    <n v="2"/>
    <n v="3"/>
    <n v="6"/>
    <x v="0"/>
    <x v="4"/>
    <x v="0"/>
    <x v="209"/>
    <n v="2023"/>
    <x v="6"/>
    <x v="28"/>
    <x v="0"/>
    <x v="0"/>
  </r>
  <r>
    <x v="7"/>
    <n v="4"/>
    <n v="1"/>
    <n v="4"/>
    <x v="3"/>
    <x v="4"/>
    <x v="2"/>
    <x v="209"/>
    <n v="2023"/>
    <x v="6"/>
    <x v="28"/>
    <x v="0"/>
    <x v="0"/>
  </r>
  <r>
    <x v="1"/>
    <n v="3"/>
    <n v="3"/>
    <n v="9"/>
    <x v="0"/>
    <x v="3"/>
    <x v="2"/>
    <x v="209"/>
    <n v="2023"/>
    <x v="6"/>
    <x v="28"/>
    <x v="0"/>
    <x v="0"/>
  </r>
  <r>
    <x v="7"/>
    <n v="5"/>
    <n v="1"/>
    <n v="5"/>
    <x v="3"/>
    <x v="0"/>
    <x v="2"/>
    <x v="209"/>
    <n v="2023"/>
    <x v="6"/>
    <x v="28"/>
    <x v="0"/>
    <x v="0"/>
  </r>
  <r>
    <x v="7"/>
    <n v="4"/>
    <n v="1"/>
    <n v="4"/>
    <x v="3"/>
    <x v="0"/>
    <x v="1"/>
    <x v="209"/>
    <n v="2023"/>
    <x v="6"/>
    <x v="28"/>
    <x v="0"/>
    <x v="0"/>
  </r>
  <r>
    <x v="4"/>
    <n v="5"/>
    <n v="1.5"/>
    <n v="7.5"/>
    <x v="0"/>
    <x v="3"/>
    <x v="0"/>
    <x v="209"/>
    <n v="2023"/>
    <x v="6"/>
    <x v="28"/>
    <x v="0"/>
    <x v="0"/>
  </r>
  <r>
    <x v="8"/>
    <n v="1"/>
    <n v="4"/>
    <n v="4"/>
    <x v="3"/>
    <x v="2"/>
    <x v="1"/>
    <x v="209"/>
    <n v="2023"/>
    <x v="6"/>
    <x v="28"/>
    <x v="0"/>
    <x v="0"/>
  </r>
  <r>
    <x v="7"/>
    <n v="1"/>
    <n v="1"/>
    <n v="1"/>
    <x v="3"/>
    <x v="4"/>
    <x v="0"/>
    <x v="209"/>
    <n v="2023"/>
    <x v="6"/>
    <x v="28"/>
    <x v="0"/>
    <x v="0"/>
  </r>
  <r>
    <x v="3"/>
    <n v="1"/>
    <n v="3"/>
    <n v="3"/>
    <x v="3"/>
    <x v="0"/>
    <x v="0"/>
    <x v="209"/>
    <n v="2023"/>
    <x v="6"/>
    <x v="28"/>
    <x v="0"/>
    <x v="0"/>
  </r>
  <r>
    <x v="5"/>
    <n v="3"/>
    <n v="2"/>
    <n v="6"/>
    <x v="0"/>
    <x v="0"/>
    <x v="0"/>
    <x v="209"/>
    <n v="2023"/>
    <x v="6"/>
    <x v="28"/>
    <x v="0"/>
    <x v="0"/>
  </r>
  <r>
    <x v="4"/>
    <n v="2"/>
    <n v="1.5"/>
    <n v="3"/>
    <x v="3"/>
    <x v="2"/>
    <x v="2"/>
    <x v="209"/>
    <n v="2023"/>
    <x v="6"/>
    <x v="28"/>
    <x v="0"/>
    <x v="0"/>
  </r>
  <r>
    <x v="0"/>
    <n v="2"/>
    <n v="5"/>
    <n v="10"/>
    <x v="0"/>
    <x v="0"/>
    <x v="1"/>
    <x v="209"/>
    <n v="2023"/>
    <x v="6"/>
    <x v="28"/>
    <x v="0"/>
    <x v="0"/>
  </r>
  <r>
    <x v="0"/>
    <n v="2"/>
    <n v="5"/>
    <n v="10"/>
    <x v="0"/>
    <x v="0"/>
    <x v="1"/>
    <x v="209"/>
    <n v="2023"/>
    <x v="6"/>
    <x v="28"/>
    <x v="0"/>
    <x v="0"/>
  </r>
  <r>
    <x v="6"/>
    <n v="2"/>
    <n v="4"/>
    <n v="8"/>
    <x v="0"/>
    <x v="2"/>
    <x v="0"/>
    <x v="209"/>
    <n v="2023"/>
    <x v="6"/>
    <x v="28"/>
    <x v="0"/>
    <x v="0"/>
  </r>
  <r>
    <x v="5"/>
    <n v="5"/>
    <n v="2"/>
    <n v="10"/>
    <x v="0"/>
    <x v="4"/>
    <x v="2"/>
    <x v="209"/>
    <n v="2023"/>
    <x v="6"/>
    <x v="28"/>
    <x v="0"/>
    <x v="0"/>
  </r>
  <r>
    <x v="7"/>
    <n v="5"/>
    <n v="1"/>
    <n v="5"/>
    <x v="3"/>
    <x v="1"/>
    <x v="1"/>
    <x v="209"/>
    <n v="2023"/>
    <x v="6"/>
    <x v="28"/>
    <x v="0"/>
    <x v="0"/>
  </r>
  <r>
    <x v="2"/>
    <n v="3"/>
    <n v="4"/>
    <n v="12"/>
    <x v="2"/>
    <x v="4"/>
    <x v="0"/>
    <x v="209"/>
    <n v="2023"/>
    <x v="6"/>
    <x v="28"/>
    <x v="0"/>
    <x v="0"/>
  </r>
  <r>
    <x v="3"/>
    <n v="5"/>
    <n v="3"/>
    <n v="15"/>
    <x v="2"/>
    <x v="3"/>
    <x v="2"/>
    <x v="209"/>
    <n v="2023"/>
    <x v="6"/>
    <x v="28"/>
    <x v="0"/>
    <x v="0"/>
  </r>
  <r>
    <x v="8"/>
    <n v="4"/>
    <n v="4"/>
    <n v="16"/>
    <x v="1"/>
    <x v="0"/>
    <x v="0"/>
    <x v="209"/>
    <n v="2023"/>
    <x v="6"/>
    <x v="28"/>
    <x v="0"/>
    <x v="0"/>
  </r>
  <r>
    <x v="0"/>
    <n v="5"/>
    <n v="5"/>
    <n v="25"/>
    <x v="4"/>
    <x v="3"/>
    <x v="0"/>
    <x v="209"/>
    <n v="2023"/>
    <x v="6"/>
    <x v="28"/>
    <x v="0"/>
    <x v="0"/>
  </r>
  <r>
    <x v="2"/>
    <n v="1"/>
    <n v="4"/>
    <n v="4"/>
    <x v="3"/>
    <x v="4"/>
    <x v="1"/>
    <x v="209"/>
    <n v="2023"/>
    <x v="6"/>
    <x v="28"/>
    <x v="0"/>
    <x v="0"/>
  </r>
  <r>
    <x v="3"/>
    <n v="2"/>
    <n v="3"/>
    <n v="6"/>
    <x v="0"/>
    <x v="2"/>
    <x v="0"/>
    <x v="209"/>
    <n v="2023"/>
    <x v="6"/>
    <x v="28"/>
    <x v="0"/>
    <x v="0"/>
  </r>
  <r>
    <x v="2"/>
    <n v="4"/>
    <n v="4"/>
    <n v="16"/>
    <x v="1"/>
    <x v="0"/>
    <x v="1"/>
    <x v="209"/>
    <n v="2023"/>
    <x v="6"/>
    <x v="28"/>
    <x v="0"/>
    <x v="0"/>
  </r>
  <r>
    <x v="3"/>
    <n v="1"/>
    <n v="3"/>
    <n v="3"/>
    <x v="3"/>
    <x v="3"/>
    <x v="0"/>
    <x v="209"/>
    <n v="2023"/>
    <x v="6"/>
    <x v="28"/>
    <x v="0"/>
    <x v="0"/>
  </r>
  <r>
    <x v="7"/>
    <n v="2"/>
    <n v="1"/>
    <n v="2"/>
    <x v="3"/>
    <x v="3"/>
    <x v="2"/>
    <x v="210"/>
    <n v="2023"/>
    <x v="6"/>
    <x v="29"/>
    <x v="1"/>
    <x v="0"/>
  </r>
  <r>
    <x v="1"/>
    <n v="4"/>
    <n v="3"/>
    <n v="12"/>
    <x v="2"/>
    <x v="0"/>
    <x v="2"/>
    <x v="210"/>
    <n v="2023"/>
    <x v="6"/>
    <x v="29"/>
    <x v="1"/>
    <x v="0"/>
  </r>
  <r>
    <x v="2"/>
    <n v="1"/>
    <n v="4"/>
    <n v="4"/>
    <x v="3"/>
    <x v="0"/>
    <x v="1"/>
    <x v="210"/>
    <n v="2023"/>
    <x v="6"/>
    <x v="29"/>
    <x v="1"/>
    <x v="0"/>
  </r>
  <r>
    <x v="3"/>
    <n v="4"/>
    <n v="3"/>
    <n v="12"/>
    <x v="2"/>
    <x v="3"/>
    <x v="1"/>
    <x v="210"/>
    <n v="2023"/>
    <x v="6"/>
    <x v="29"/>
    <x v="1"/>
    <x v="0"/>
  </r>
  <r>
    <x v="7"/>
    <n v="1"/>
    <n v="1"/>
    <n v="1"/>
    <x v="3"/>
    <x v="4"/>
    <x v="1"/>
    <x v="210"/>
    <n v="2023"/>
    <x v="6"/>
    <x v="29"/>
    <x v="1"/>
    <x v="0"/>
  </r>
  <r>
    <x v="0"/>
    <n v="1"/>
    <n v="5"/>
    <n v="5"/>
    <x v="3"/>
    <x v="3"/>
    <x v="0"/>
    <x v="210"/>
    <n v="2023"/>
    <x v="6"/>
    <x v="29"/>
    <x v="1"/>
    <x v="0"/>
  </r>
  <r>
    <x v="3"/>
    <n v="4"/>
    <n v="3"/>
    <n v="12"/>
    <x v="2"/>
    <x v="4"/>
    <x v="3"/>
    <x v="210"/>
    <n v="2023"/>
    <x v="6"/>
    <x v="29"/>
    <x v="1"/>
    <x v="0"/>
  </r>
  <r>
    <x v="4"/>
    <n v="4"/>
    <n v="1.5"/>
    <n v="6"/>
    <x v="0"/>
    <x v="4"/>
    <x v="1"/>
    <x v="210"/>
    <n v="2023"/>
    <x v="6"/>
    <x v="29"/>
    <x v="1"/>
    <x v="0"/>
  </r>
  <r>
    <x v="4"/>
    <n v="3"/>
    <n v="1.5"/>
    <n v="4.5"/>
    <x v="3"/>
    <x v="3"/>
    <x v="2"/>
    <x v="210"/>
    <n v="2023"/>
    <x v="6"/>
    <x v="29"/>
    <x v="1"/>
    <x v="0"/>
  </r>
  <r>
    <x v="4"/>
    <n v="1"/>
    <n v="1.5"/>
    <n v="1.5"/>
    <x v="3"/>
    <x v="2"/>
    <x v="1"/>
    <x v="210"/>
    <n v="2023"/>
    <x v="6"/>
    <x v="29"/>
    <x v="1"/>
    <x v="0"/>
  </r>
  <r>
    <x v="3"/>
    <n v="1"/>
    <n v="3"/>
    <n v="3"/>
    <x v="3"/>
    <x v="2"/>
    <x v="0"/>
    <x v="210"/>
    <n v="2023"/>
    <x v="6"/>
    <x v="29"/>
    <x v="1"/>
    <x v="0"/>
  </r>
  <r>
    <x v="0"/>
    <n v="3"/>
    <n v="5"/>
    <n v="15"/>
    <x v="2"/>
    <x v="0"/>
    <x v="2"/>
    <x v="210"/>
    <n v="2023"/>
    <x v="6"/>
    <x v="29"/>
    <x v="1"/>
    <x v="0"/>
  </r>
  <r>
    <x v="5"/>
    <n v="5"/>
    <n v="2"/>
    <n v="10"/>
    <x v="0"/>
    <x v="3"/>
    <x v="0"/>
    <x v="210"/>
    <n v="2023"/>
    <x v="6"/>
    <x v="29"/>
    <x v="1"/>
    <x v="0"/>
  </r>
  <r>
    <x v="5"/>
    <n v="5"/>
    <n v="2"/>
    <n v="10"/>
    <x v="0"/>
    <x v="3"/>
    <x v="1"/>
    <x v="210"/>
    <n v="2023"/>
    <x v="6"/>
    <x v="29"/>
    <x v="1"/>
    <x v="0"/>
  </r>
  <r>
    <x v="4"/>
    <n v="3"/>
    <n v="1.5"/>
    <n v="4.5"/>
    <x v="3"/>
    <x v="3"/>
    <x v="1"/>
    <x v="210"/>
    <n v="2023"/>
    <x v="6"/>
    <x v="29"/>
    <x v="1"/>
    <x v="0"/>
  </r>
  <r>
    <x v="7"/>
    <n v="1"/>
    <n v="1"/>
    <n v="1"/>
    <x v="3"/>
    <x v="1"/>
    <x v="2"/>
    <x v="211"/>
    <n v="2023"/>
    <x v="6"/>
    <x v="30"/>
    <x v="2"/>
    <x v="0"/>
  </r>
  <r>
    <x v="1"/>
    <n v="3"/>
    <n v="3"/>
    <n v="9"/>
    <x v="0"/>
    <x v="4"/>
    <x v="3"/>
    <x v="211"/>
    <n v="2023"/>
    <x v="6"/>
    <x v="30"/>
    <x v="2"/>
    <x v="0"/>
  </r>
  <r>
    <x v="2"/>
    <n v="2"/>
    <n v="4"/>
    <n v="8"/>
    <x v="0"/>
    <x v="0"/>
    <x v="2"/>
    <x v="211"/>
    <n v="2023"/>
    <x v="6"/>
    <x v="30"/>
    <x v="2"/>
    <x v="0"/>
  </r>
  <r>
    <x v="7"/>
    <n v="4"/>
    <n v="1"/>
    <n v="4"/>
    <x v="3"/>
    <x v="0"/>
    <x v="2"/>
    <x v="211"/>
    <n v="2023"/>
    <x v="6"/>
    <x v="30"/>
    <x v="2"/>
    <x v="0"/>
  </r>
  <r>
    <x v="3"/>
    <n v="3"/>
    <n v="3"/>
    <n v="9"/>
    <x v="0"/>
    <x v="4"/>
    <x v="0"/>
    <x v="211"/>
    <n v="2023"/>
    <x v="6"/>
    <x v="30"/>
    <x v="2"/>
    <x v="0"/>
  </r>
  <r>
    <x v="5"/>
    <n v="4"/>
    <n v="2"/>
    <n v="8"/>
    <x v="0"/>
    <x v="0"/>
    <x v="0"/>
    <x v="211"/>
    <n v="2023"/>
    <x v="6"/>
    <x v="30"/>
    <x v="2"/>
    <x v="0"/>
  </r>
  <r>
    <x v="2"/>
    <n v="1"/>
    <n v="4"/>
    <n v="4"/>
    <x v="3"/>
    <x v="0"/>
    <x v="0"/>
    <x v="211"/>
    <n v="2023"/>
    <x v="6"/>
    <x v="30"/>
    <x v="2"/>
    <x v="0"/>
  </r>
  <r>
    <x v="7"/>
    <n v="3"/>
    <n v="1"/>
    <n v="3"/>
    <x v="3"/>
    <x v="4"/>
    <x v="1"/>
    <x v="211"/>
    <n v="2023"/>
    <x v="6"/>
    <x v="30"/>
    <x v="2"/>
    <x v="0"/>
  </r>
  <r>
    <x v="2"/>
    <n v="4"/>
    <n v="4"/>
    <n v="16"/>
    <x v="1"/>
    <x v="0"/>
    <x v="0"/>
    <x v="211"/>
    <n v="2023"/>
    <x v="6"/>
    <x v="30"/>
    <x v="2"/>
    <x v="0"/>
  </r>
  <r>
    <x v="8"/>
    <n v="5"/>
    <n v="4"/>
    <n v="20"/>
    <x v="1"/>
    <x v="4"/>
    <x v="0"/>
    <x v="211"/>
    <n v="2023"/>
    <x v="6"/>
    <x v="30"/>
    <x v="2"/>
    <x v="0"/>
  </r>
  <r>
    <x v="8"/>
    <n v="1"/>
    <n v="4"/>
    <n v="4"/>
    <x v="3"/>
    <x v="3"/>
    <x v="0"/>
    <x v="211"/>
    <n v="2023"/>
    <x v="6"/>
    <x v="30"/>
    <x v="2"/>
    <x v="0"/>
  </r>
  <r>
    <x v="7"/>
    <n v="2"/>
    <n v="1"/>
    <n v="2"/>
    <x v="3"/>
    <x v="2"/>
    <x v="3"/>
    <x v="211"/>
    <n v="2023"/>
    <x v="6"/>
    <x v="30"/>
    <x v="2"/>
    <x v="0"/>
  </r>
  <r>
    <x v="4"/>
    <n v="3"/>
    <n v="1.5"/>
    <n v="4.5"/>
    <x v="3"/>
    <x v="0"/>
    <x v="0"/>
    <x v="211"/>
    <n v="2023"/>
    <x v="6"/>
    <x v="30"/>
    <x v="2"/>
    <x v="0"/>
  </r>
  <r>
    <x v="2"/>
    <n v="2"/>
    <n v="4"/>
    <n v="8"/>
    <x v="0"/>
    <x v="1"/>
    <x v="2"/>
    <x v="211"/>
    <n v="2023"/>
    <x v="6"/>
    <x v="30"/>
    <x v="2"/>
    <x v="0"/>
  </r>
  <r>
    <x v="7"/>
    <n v="2"/>
    <n v="1"/>
    <n v="2"/>
    <x v="3"/>
    <x v="4"/>
    <x v="1"/>
    <x v="211"/>
    <n v="2023"/>
    <x v="6"/>
    <x v="30"/>
    <x v="2"/>
    <x v="0"/>
  </r>
  <r>
    <x v="2"/>
    <n v="5"/>
    <n v="4"/>
    <n v="20"/>
    <x v="1"/>
    <x v="2"/>
    <x v="1"/>
    <x v="211"/>
    <n v="2023"/>
    <x v="6"/>
    <x v="30"/>
    <x v="2"/>
    <x v="0"/>
  </r>
  <r>
    <x v="0"/>
    <n v="4"/>
    <n v="5"/>
    <n v="20"/>
    <x v="1"/>
    <x v="3"/>
    <x v="2"/>
    <x v="211"/>
    <n v="2023"/>
    <x v="6"/>
    <x v="30"/>
    <x v="2"/>
    <x v="0"/>
  </r>
  <r>
    <x v="3"/>
    <n v="1"/>
    <n v="3"/>
    <n v="3"/>
    <x v="3"/>
    <x v="1"/>
    <x v="2"/>
    <x v="211"/>
    <n v="2023"/>
    <x v="6"/>
    <x v="30"/>
    <x v="2"/>
    <x v="0"/>
  </r>
  <r>
    <x v="8"/>
    <n v="2"/>
    <n v="4"/>
    <n v="8"/>
    <x v="0"/>
    <x v="0"/>
    <x v="0"/>
    <x v="211"/>
    <n v="2023"/>
    <x v="6"/>
    <x v="30"/>
    <x v="2"/>
    <x v="0"/>
  </r>
  <r>
    <x v="4"/>
    <n v="1"/>
    <n v="1.5"/>
    <n v="1.5"/>
    <x v="3"/>
    <x v="0"/>
    <x v="0"/>
    <x v="211"/>
    <n v="2023"/>
    <x v="6"/>
    <x v="30"/>
    <x v="2"/>
    <x v="0"/>
  </r>
  <r>
    <x v="0"/>
    <n v="1"/>
    <n v="5"/>
    <n v="5"/>
    <x v="3"/>
    <x v="3"/>
    <x v="1"/>
    <x v="211"/>
    <n v="2023"/>
    <x v="6"/>
    <x v="30"/>
    <x v="2"/>
    <x v="0"/>
  </r>
  <r>
    <x v="0"/>
    <n v="5"/>
    <n v="5"/>
    <n v="25"/>
    <x v="4"/>
    <x v="3"/>
    <x v="1"/>
    <x v="211"/>
    <n v="2023"/>
    <x v="6"/>
    <x v="30"/>
    <x v="2"/>
    <x v="0"/>
  </r>
  <r>
    <x v="5"/>
    <n v="4"/>
    <n v="2"/>
    <n v="8"/>
    <x v="0"/>
    <x v="3"/>
    <x v="1"/>
    <x v="211"/>
    <n v="2023"/>
    <x v="6"/>
    <x v="30"/>
    <x v="2"/>
    <x v="0"/>
  </r>
  <r>
    <x v="7"/>
    <n v="4"/>
    <n v="1"/>
    <n v="4"/>
    <x v="3"/>
    <x v="0"/>
    <x v="0"/>
    <x v="211"/>
    <n v="2023"/>
    <x v="6"/>
    <x v="30"/>
    <x v="2"/>
    <x v="0"/>
  </r>
  <r>
    <x v="3"/>
    <n v="5"/>
    <n v="3"/>
    <n v="15"/>
    <x v="2"/>
    <x v="3"/>
    <x v="0"/>
    <x v="211"/>
    <n v="2023"/>
    <x v="6"/>
    <x v="30"/>
    <x v="2"/>
    <x v="0"/>
  </r>
  <r>
    <x v="8"/>
    <n v="1"/>
    <n v="4"/>
    <n v="4"/>
    <x v="3"/>
    <x v="3"/>
    <x v="3"/>
    <x v="212"/>
    <n v="2023"/>
    <x v="7"/>
    <x v="0"/>
    <x v="0"/>
    <x v="0"/>
  </r>
  <r>
    <x v="2"/>
    <n v="3"/>
    <n v="4"/>
    <n v="12"/>
    <x v="2"/>
    <x v="2"/>
    <x v="3"/>
    <x v="212"/>
    <n v="2023"/>
    <x v="7"/>
    <x v="0"/>
    <x v="0"/>
    <x v="0"/>
  </r>
  <r>
    <x v="8"/>
    <n v="4"/>
    <n v="4"/>
    <n v="16"/>
    <x v="1"/>
    <x v="2"/>
    <x v="0"/>
    <x v="212"/>
    <n v="2023"/>
    <x v="7"/>
    <x v="0"/>
    <x v="0"/>
    <x v="0"/>
  </r>
  <r>
    <x v="4"/>
    <n v="1"/>
    <n v="1.5"/>
    <n v="1.5"/>
    <x v="3"/>
    <x v="3"/>
    <x v="2"/>
    <x v="212"/>
    <n v="2023"/>
    <x v="7"/>
    <x v="0"/>
    <x v="0"/>
    <x v="0"/>
  </r>
  <r>
    <x v="8"/>
    <n v="4"/>
    <n v="4"/>
    <n v="16"/>
    <x v="1"/>
    <x v="3"/>
    <x v="0"/>
    <x v="212"/>
    <n v="2023"/>
    <x v="7"/>
    <x v="0"/>
    <x v="0"/>
    <x v="0"/>
  </r>
  <r>
    <x v="7"/>
    <n v="3"/>
    <n v="1"/>
    <n v="3"/>
    <x v="3"/>
    <x v="3"/>
    <x v="1"/>
    <x v="212"/>
    <n v="2023"/>
    <x v="7"/>
    <x v="0"/>
    <x v="0"/>
    <x v="0"/>
  </r>
  <r>
    <x v="8"/>
    <n v="5"/>
    <n v="4"/>
    <n v="20"/>
    <x v="1"/>
    <x v="2"/>
    <x v="1"/>
    <x v="212"/>
    <n v="2023"/>
    <x v="7"/>
    <x v="0"/>
    <x v="0"/>
    <x v="0"/>
  </r>
  <r>
    <x v="5"/>
    <n v="5"/>
    <n v="2"/>
    <n v="10"/>
    <x v="0"/>
    <x v="2"/>
    <x v="2"/>
    <x v="212"/>
    <n v="2023"/>
    <x v="7"/>
    <x v="0"/>
    <x v="0"/>
    <x v="0"/>
  </r>
  <r>
    <x v="4"/>
    <n v="1"/>
    <n v="1.5"/>
    <n v="1.5"/>
    <x v="3"/>
    <x v="4"/>
    <x v="0"/>
    <x v="212"/>
    <n v="2023"/>
    <x v="7"/>
    <x v="0"/>
    <x v="0"/>
    <x v="0"/>
  </r>
  <r>
    <x v="8"/>
    <n v="1"/>
    <n v="4"/>
    <n v="4"/>
    <x v="3"/>
    <x v="3"/>
    <x v="0"/>
    <x v="212"/>
    <n v="2023"/>
    <x v="7"/>
    <x v="0"/>
    <x v="0"/>
    <x v="0"/>
  </r>
  <r>
    <x v="4"/>
    <n v="4"/>
    <n v="1.5"/>
    <n v="6"/>
    <x v="0"/>
    <x v="3"/>
    <x v="2"/>
    <x v="212"/>
    <n v="2023"/>
    <x v="7"/>
    <x v="0"/>
    <x v="0"/>
    <x v="0"/>
  </r>
  <r>
    <x v="2"/>
    <n v="2"/>
    <n v="4"/>
    <n v="8"/>
    <x v="0"/>
    <x v="4"/>
    <x v="2"/>
    <x v="212"/>
    <n v="2023"/>
    <x v="7"/>
    <x v="0"/>
    <x v="0"/>
    <x v="0"/>
  </r>
  <r>
    <x v="6"/>
    <n v="4"/>
    <n v="3"/>
    <n v="12"/>
    <x v="2"/>
    <x v="2"/>
    <x v="0"/>
    <x v="212"/>
    <n v="2023"/>
    <x v="7"/>
    <x v="0"/>
    <x v="0"/>
    <x v="0"/>
  </r>
  <r>
    <x v="4"/>
    <n v="4"/>
    <n v="1.5"/>
    <n v="6"/>
    <x v="0"/>
    <x v="2"/>
    <x v="0"/>
    <x v="212"/>
    <n v="2023"/>
    <x v="7"/>
    <x v="0"/>
    <x v="0"/>
    <x v="0"/>
  </r>
  <r>
    <x v="1"/>
    <n v="5"/>
    <n v="3"/>
    <n v="15"/>
    <x v="2"/>
    <x v="2"/>
    <x v="1"/>
    <x v="212"/>
    <n v="2023"/>
    <x v="7"/>
    <x v="0"/>
    <x v="0"/>
    <x v="0"/>
  </r>
  <r>
    <x v="8"/>
    <n v="3"/>
    <n v="4"/>
    <n v="12"/>
    <x v="2"/>
    <x v="4"/>
    <x v="0"/>
    <x v="212"/>
    <n v="2023"/>
    <x v="7"/>
    <x v="0"/>
    <x v="0"/>
    <x v="0"/>
  </r>
  <r>
    <x v="2"/>
    <n v="4"/>
    <n v="4"/>
    <n v="16"/>
    <x v="1"/>
    <x v="4"/>
    <x v="2"/>
    <x v="212"/>
    <n v="2023"/>
    <x v="7"/>
    <x v="0"/>
    <x v="0"/>
    <x v="0"/>
  </r>
  <r>
    <x v="8"/>
    <n v="5"/>
    <n v="4"/>
    <n v="20"/>
    <x v="1"/>
    <x v="0"/>
    <x v="2"/>
    <x v="212"/>
    <n v="2023"/>
    <x v="7"/>
    <x v="0"/>
    <x v="0"/>
    <x v="0"/>
  </r>
  <r>
    <x v="1"/>
    <n v="3"/>
    <n v="3"/>
    <n v="9"/>
    <x v="0"/>
    <x v="3"/>
    <x v="1"/>
    <x v="213"/>
    <n v="2023"/>
    <x v="7"/>
    <x v="1"/>
    <x v="1"/>
    <x v="0"/>
  </r>
  <r>
    <x v="2"/>
    <n v="4"/>
    <n v="4"/>
    <n v="16"/>
    <x v="1"/>
    <x v="2"/>
    <x v="0"/>
    <x v="213"/>
    <n v="2023"/>
    <x v="7"/>
    <x v="1"/>
    <x v="1"/>
    <x v="0"/>
  </r>
  <r>
    <x v="8"/>
    <n v="4"/>
    <n v="4"/>
    <n v="16"/>
    <x v="1"/>
    <x v="3"/>
    <x v="0"/>
    <x v="213"/>
    <n v="2023"/>
    <x v="7"/>
    <x v="1"/>
    <x v="1"/>
    <x v="0"/>
  </r>
  <r>
    <x v="7"/>
    <n v="2"/>
    <n v="1"/>
    <n v="2"/>
    <x v="3"/>
    <x v="3"/>
    <x v="2"/>
    <x v="213"/>
    <n v="2023"/>
    <x v="7"/>
    <x v="1"/>
    <x v="1"/>
    <x v="0"/>
  </r>
  <r>
    <x v="6"/>
    <n v="5"/>
    <n v="4"/>
    <n v="20"/>
    <x v="1"/>
    <x v="4"/>
    <x v="2"/>
    <x v="213"/>
    <n v="2023"/>
    <x v="7"/>
    <x v="1"/>
    <x v="1"/>
    <x v="0"/>
  </r>
  <r>
    <x v="3"/>
    <n v="3"/>
    <n v="3"/>
    <n v="9"/>
    <x v="0"/>
    <x v="2"/>
    <x v="1"/>
    <x v="213"/>
    <n v="2023"/>
    <x v="7"/>
    <x v="1"/>
    <x v="1"/>
    <x v="0"/>
  </r>
  <r>
    <x v="5"/>
    <n v="5"/>
    <n v="2"/>
    <n v="10"/>
    <x v="0"/>
    <x v="2"/>
    <x v="0"/>
    <x v="213"/>
    <n v="2023"/>
    <x v="7"/>
    <x v="1"/>
    <x v="1"/>
    <x v="0"/>
  </r>
  <r>
    <x v="5"/>
    <n v="3"/>
    <n v="2"/>
    <n v="6"/>
    <x v="0"/>
    <x v="1"/>
    <x v="3"/>
    <x v="213"/>
    <n v="2023"/>
    <x v="7"/>
    <x v="1"/>
    <x v="1"/>
    <x v="0"/>
  </r>
  <r>
    <x v="4"/>
    <n v="3"/>
    <n v="1.5"/>
    <n v="4.5"/>
    <x v="3"/>
    <x v="0"/>
    <x v="2"/>
    <x v="213"/>
    <n v="2023"/>
    <x v="7"/>
    <x v="1"/>
    <x v="1"/>
    <x v="0"/>
  </r>
  <r>
    <x v="6"/>
    <n v="3"/>
    <n v="3"/>
    <n v="9"/>
    <x v="0"/>
    <x v="2"/>
    <x v="0"/>
    <x v="213"/>
    <n v="2023"/>
    <x v="7"/>
    <x v="1"/>
    <x v="1"/>
    <x v="0"/>
  </r>
  <r>
    <x v="2"/>
    <n v="1"/>
    <n v="4"/>
    <n v="4"/>
    <x v="3"/>
    <x v="3"/>
    <x v="2"/>
    <x v="213"/>
    <n v="2023"/>
    <x v="7"/>
    <x v="1"/>
    <x v="1"/>
    <x v="0"/>
  </r>
  <r>
    <x v="2"/>
    <n v="1"/>
    <n v="4"/>
    <n v="4"/>
    <x v="3"/>
    <x v="4"/>
    <x v="2"/>
    <x v="213"/>
    <n v="2023"/>
    <x v="7"/>
    <x v="1"/>
    <x v="1"/>
    <x v="0"/>
  </r>
  <r>
    <x v="8"/>
    <n v="5"/>
    <n v="4"/>
    <n v="20"/>
    <x v="1"/>
    <x v="0"/>
    <x v="1"/>
    <x v="213"/>
    <n v="2023"/>
    <x v="7"/>
    <x v="1"/>
    <x v="1"/>
    <x v="0"/>
  </r>
  <r>
    <x v="5"/>
    <n v="1"/>
    <n v="2"/>
    <n v="2"/>
    <x v="3"/>
    <x v="3"/>
    <x v="1"/>
    <x v="213"/>
    <n v="2023"/>
    <x v="7"/>
    <x v="1"/>
    <x v="1"/>
    <x v="0"/>
  </r>
  <r>
    <x v="1"/>
    <n v="2"/>
    <n v="3"/>
    <n v="6"/>
    <x v="0"/>
    <x v="2"/>
    <x v="2"/>
    <x v="213"/>
    <n v="2023"/>
    <x v="7"/>
    <x v="1"/>
    <x v="1"/>
    <x v="0"/>
  </r>
  <r>
    <x v="5"/>
    <n v="3"/>
    <n v="2"/>
    <n v="6"/>
    <x v="0"/>
    <x v="0"/>
    <x v="0"/>
    <x v="213"/>
    <n v="2023"/>
    <x v="7"/>
    <x v="1"/>
    <x v="1"/>
    <x v="0"/>
  </r>
  <r>
    <x v="4"/>
    <n v="1"/>
    <n v="1.5"/>
    <n v="1.5"/>
    <x v="3"/>
    <x v="4"/>
    <x v="1"/>
    <x v="213"/>
    <n v="2023"/>
    <x v="7"/>
    <x v="1"/>
    <x v="1"/>
    <x v="0"/>
  </r>
  <r>
    <x v="2"/>
    <n v="3"/>
    <n v="4"/>
    <n v="12"/>
    <x v="2"/>
    <x v="3"/>
    <x v="0"/>
    <x v="213"/>
    <n v="2023"/>
    <x v="7"/>
    <x v="1"/>
    <x v="1"/>
    <x v="0"/>
  </r>
  <r>
    <x v="7"/>
    <n v="5"/>
    <n v="1"/>
    <n v="5"/>
    <x v="3"/>
    <x v="0"/>
    <x v="0"/>
    <x v="213"/>
    <n v="2023"/>
    <x v="7"/>
    <x v="1"/>
    <x v="1"/>
    <x v="0"/>
  </r>
  <r>
    <x v="8"/>
    <n v="5"/>
    <n v="4"/>
    <n v="20"/>
    <x v="1"/>
    <x v="0"/>
    <x v="2"/>
    <x v="213"/>
    <n v="2023"/>
    <x v="7"/>
    <x v="1"/>
    <x v="1"/>
    <x v="0"/>
  </r>
  <r>
    <x v="6"/>
    <n v="2"/>
    <n v="4"/>
    <n v="8"/>
    <x v="0"/>
    <x v="4"/>
    <x v="0"/>
    <x v="213"/>
    <n v="2023"/>
    <x v="7"/>
    <x v="1"/>
    <x v="1"/>
    <x v="0"/>
  </r>
  <r>
    <x v="4"/>
    <n v="5"/>
    <n v="1.5"/>
    <n v="7.5"/>
    <x v="0"/>
    <x v="0"/>
    <x v="2"/>
    <x v="213"/>
    <n v="2023"/>
    <x v="7"/>
    <x v="1"/>
    <x v="1"/>
    <x v="0"/>
  </r>
  <r>
    <x v="4"/>
    <n v="2"/>
    <n v="1.5"/>
    <n v="3"/>
    <x v="3"/>
    <x v="4"/>
    <x v="2"/>
    <x v="213"/>
    <n v="2023"/>
    <x v="7"/>
    <x v="1"/>
    <x v="1"/>
    <x v="0"/>
  </r>
  <r>
    <x v="5"/>
    <n v="2"/>
    <n v="2"/>
    <n v="4"/>
    <x v="3"/>
    <x v="2"/>
    <x v="0"/>
    <x v="213"/>
    <n v="2023"/>
    <x v="7"/>
    <x v="1"/>
    <x v="1"/>
    <x v="0"/>
  </r>
  <r>
    <x v="0"/>
    <n v="2"/>
    <n v="5"/>
    <n v="10"/>
    <x v="0"/>
    <x v="4"/>
    <x v="1"/>
    <x v="213"/>
    <n v="2023"/>
    <x v="7"/>
    <x v="1"/>
    <x v="1"/>
    <x v="0"/>
  </r>
  <r>
    <x v="5"/>
    <n v="5"/>
    <n v="2"/>
    <n v="10"/>
    <x v="0"/>
    <x v="3"/>
    <x v="0"/>
    <x v="214"/>
    <n v="2023"/>
    <x v="7"/>
    <x v="2"/>
    <x v="2"/>
    <x v="0"/>
  </r>
  <r>
    <x v="2"/>
    <n v="1"/>
    <n v="4"/>
    <n v="4"/>
    <x v="3"/>
    <x v="0"/>
    <x v="1"/>
    <x v="214"/>
    <n v="2023"/>
    <x v="7"/>
    <x v="2"/>
    <x v="2"/>
    <x v="0"/>
  </r>
  <r>
    <x v="4"/>
    <n v="2"/>
    <n v="1.5"/>
    <n v="3"/>
    <x v="3"/>
    <x v="0"/>
    <x v="2"/>
    <x v="214"/>
    <n v="2023"/>
    <x v="7"/>
    <x v="2"/>
    <x v="2"/>
    <x v="0"/>
  </r>
  <r>
    <x v="5"/>
    <n v="4"/>
    <n v="2"/>
    <n v="8"/>
    <x v="0"/>
    <x v="0"/>
    <x v="1"/>
    <x v="214"/>
    <n v="2023"/>
    <x v="7"/>
    <x v="2"/>
    <x v="2"/>
    <x v="0"/>
  </r>
  <r>
    <x v="5"/>
    <n v="2"/>
    <n v="2"/>
    <n v="4"/>
    <x v="3"/>
    <x v="3"/>
    <x v="0"/>
    <x v="214"/>
    <n v="2023"/>
    <x v="7"/>
    <x v="2"/>
    <x v="2"/>
    <x v="0"/>
  </r>
  <r>
    <x v="0"/>
    <n v="5"/>
    <n v="5"/>
    <n v="25"/>
    <x v="4"/>
    <x v="3"/>
    <x v="1"/>
    <x v="214"/>
    <n v="2023"/>
    <x v="7"/>
    <x v="2"/>
    <x v="2"/>
    <x v="0"/>
  </r>
  <r>
    <x v="2"/>
    <n v="1"/>
    <n v="4"/>
    <n v="4"/>
    <x v="3"/>
    <x v="4"/>
    <x v="0"/>
    <x v="214"/>
    <n v="2023"/>
    <x v="7"/>
    <x v="2"/>
    <x v="2"/>
    <x v="0"/>
  </r>
  <r>
    <x v="0"/>
    <n v="5"/>
    <n v="5"/>
    <n v="25"/>
    <x v="4"/>
    <x v="3"/>
    <x v="2"/>
    <x v="214"/>
    <n v="2023"/>
    <x v="7"/>
    <x v="2"/>
    <x v="2"/>
    <x v="0"/>
  </r>
  <r>
    <x v="6"/>
    <n v="2"/>
    <n v="4"/>
    <n v="8"/>
    <x v="0"/>
    <x v="2"/>
    <x v="3"/>
    <x v="214"/>
    <n v="2023"/>
    <x v="7"/>
    <x v="2"/>
    <x v="2"/>
    <x v="0"/>
  </r>
  <r>
    <x v="4"/>
    <n v="2"/>
    <n v="1.5"/>
    <n v="3"/>
    <x v="3"/>
    <x v="0"/>
    <x v="2"/>
    <x v="214"/>
    <n v="2023"/>
    <x v="7"/>
    <x v="2"/>
    <x v="2"/>
    <x v="0"/>
  </r>
  <r>
    <x v="1"/>
    <n v="1"/>
    <n v="3"/>
    <n v="3"/>
    <x v="3"/>
    <x v="4"/>
    <x v="0"/>
    <x v="214"/>
    <n v="2023"/>
    <x v="7"/>
    <x v="2"/>
    <x v="2"/>
    <x v="0"/>
  </r>
  <r>
    <x v="8"/>
    <n v="5"/>
    <n v="4"/>
    <n v="20"/>
    <x v="1"/>
    <x v="3"/>
    <x v="0"/>
    <x v="214"/>
    <n v="2023"/>
    <x v="7"/>
    <x v="2"/>
    <x v="2"/>
    <x v="0"/>
  </r>
  <r>
    <x v="2"/>
    <n v="3"/>
    <n v="4"/>
    <n v="12"/>
    <x v="2"/>
    <x v="0"/>
    <x v="1"/>
    <x v="214"/>
    <n v="2023"/>
    <x v="7"/>
    <x v="2"/>
    <x v="2"/>
    <x v="0"/>
  </r>
  <r>
    <x v="0"/>
    <n v="2"/>
    <n v="5"/>
    <n v="10"/>
    <x v="0"/>
    <x v="4"/>
    <x v="1"/>
    <x v="214"/>
    <n v="2023"/>
    <x v="7"/>
    <x v="2"/>
    <x v="2"/>
    <x v="0"/>
  </r>
  <r>
    <x v="6"/>
    <n v="3"/>
    <n v="4"/>
    <n v="12"/>
    <x v="2"/>
    <x v="2"/>
    <x v="2"/>
    <x v="214"/>
    <n v="2023"/>
    <x v="7"/>
    <x v="2"/>
    <x v="2"/>
    <x v="0"/>
  </r>
  <r>
    <x v="3"/>
    <n v="3"/>
    <n v="3"/>
    <n v="9"/>
    <x v="0"/>
    <x v="0"/>
    <x v="2"/>
    <x v="214"/>
    <n v="2023"/>
    <x v="7"/>
    <x v="2"/>
    <x v="2"/>
    <x v="0"/>
  </r>
  <r>
    <x v="0"/>
    <n v="4"/>
    <n v="5"/>
    <n v="20"/>
    <x v="1"/>
    <x v="3"/>
    <x v="1"/>
    <x v="214"/>
    <n v="2023"/>
    <x v="7"/>
    <x v="2"/>
    <x v="2"/>
    <x v="0"/>
  </r>
  <r>
    <x v="4"/>
    <n v="5"/>
    <n v="1.5"/>
    <n v="7.5"/>
    <x v="0"/>
    <x v="3"/>
    <x v="1"/>
    <x v="214"/>
    <n v="2023"/>
    <x v="7"/>
    <x v="2"/>
    <x v="2"/>
    <x v="0"/>
  </r>
  <r>
    <x v="0"/>
    <n v="1"/>
    <n v="5"/>
    <n v="5"/>
    <x v="3"/>
    <x v="3"/>
    <x v="0"/>
    <x v="214"/>
    <n v="2023"/>
    <x v="7"/>
    <x v="2"/>
    <x v="2"/>
    <x v="0"/>
  </r>
  <r>
    <x v="1"/>
    <n v="5"/>
    <n v="3"/>
    <n v="15"/>
    <x v="2"/>
    <x v="2"/>
    <x v="1"/>
    <x v="214"/>
    <n v="2023"/>
    <x v="7"/>
    <x v="2"/>
    <x v="2"/>
    <x v="0"/>
  </r>
  <r>
    <x v="5"/>
    <n v="1"/>
    <n v="2"/>
    <n v="2"/>
    <x v="3"/>
    <x v="4"/>
    <x v="2"/>
    <x v="214"/>
    <n v="2023"/>
    <x v="7"/>
    <x v="2"/>
    <x v="2"/>
    <x v="0"/>
  </r>
  <r>
    <x v="8"/>
    <n v="1"/>
    <n v="4"/>
    <n v="4"/>
    <x v="3"/>
    <x v="0"/>
    <x v="1"/>
    <x v="214"/>
    <n v="2023"/>
    <x v="7"/>
    <x v="2"/>
    <x v="2"/>
    <x v="0"/>
  </r>
  <r>
    <x v="1"/>
    <n v="2"/>
    <n v="3"/>
    <n v="6"/>
    <x v="0"/>
    <x v="3"/>
    <x v="2"/>
    <x v="214"/>
    <n v="2023"/>
    <x v="7"/>
    <x v="2"/>
    <x v="2"/>
    <x v="0"/>
  </r>
  <r>
    <x v="1"/>
    <n v="5"/>
    <n v="3"/>
    <n v="15"/>
    <x v="2"/>
    <x v="2"/>
    <x v="1"/>
    <x v="214"/>
    <n v="2023"/>
    <x v="7"/>
    <x v="2"/>
    <x v="2"/>
    <x v="0"/>
  </r>
  <r>
    <x v="4"/>
    <n v="3"/>
    <n v="1.5"/>
    <n v="4.5"/>
    <x v="3"/>
    <x v="2"/>
    <x v="0"/>
    <x v="214"/>
    <n v="2023"/>
    <x v="7"/>
    <x v="2"/>
    <x v="2"/>
    <x v="0"/>
  </r>
  <r>
    <x v="7"/>
    <n v="5"/>
    <n v="1"/>
    <n v="5"/>
    <x v="3"/>
    <x v="0"/>
    <x v="1"/>
    <x v="215"/>
    <n v="2023"/>
    <x v="7"/>
    <x v="3"/>
    <x v="3"/>
    <x v="0"/>
  </r>
  <r>
    <x v="7"/>
    <n v="1"/>
    <n v="1"/>
    <n v="1"/>
    <x v="3"/>
    <x v="3"/>
    <x v="1"/>
    <x v="215"/>
    <n v="2023"/>
    <x v="7"/>
    <x v="3"/>
    <x v="3"/>
    <x v="0"/>
  </r>
  <r>
    <x v="4"/>
    <n v="5"/>
    <n v="1.5"/>
    <n v="7.5"/>
    <x v="0"/>
    <x v="2"/>
    <x v="1"/>
    <x v="215"/>
    <n v="2023"/>
    <x v="7"/>
    <x v="3"/>
    <x v="3"/>
    <x v="0"/>
  </r>
  <r>
    <x v="3"/>
    <n v="5"/>
    <n v="3"/>
    <n v="15"/>
    <x v="2"/>
    <x v="2"/>
    <x v="0"/>
    <x v="215"/>
    <n v="2023"/>
    <x v="7"/>
    <x v="3"/>
    <x v="3"/>
    <x v="0"/>
  </r>
  <r>
    <x v="0"/>
    <n v="5"/>
    <n v="5"/>
    <n v="25"/>
    <x v="4"/>
    <x v="3"/>
    <x v="0"/>
    <x v="215"/>
    <n v="2023"/>
    <x v="7"/>
    <x v="3"/>
    <x v="3"/>
    <x v="0"/>
  </r>
  <r>
    <x v="1"/>
    <n v="3"/>
    <n v="3"/>
    <n v="9"/>
    <x v="0"/>
    <x v="0"/>
    <x v="2"/>
    <x v="215"/>
    <n v="2023"/>
    <x v="7"/>
    <x v="3"/>
    <x v="3"/>
    <x v="0"/>
  </r>
  <r>
    <x v="2"/>
    <n v="4"/>
    <n v="4"/>
    <n v="16"/>
    <x v="1"/>
    <x v="4"/>
    <x v="0"/>
    <x v="215"/>
    <n v="2023"/>
    <x v="7"/>
    <x v="3"/>
    <x v="3"/>
    <x v="0"/>
  </r>
  <r>
    <x v="2"/>
    <n v="4"/>
    <n v="4"/>
    <n v="16"/>
    <x v="1"/>
    <x v="0"/>
    <x v="2"/>
    <x v="215"/>
    <n v="2023"/>
    <x v="7"/>
    <x v="3"/>
    <x v="3"/>
    <x v="0"/>
  </r>
  <r>
    <x v="5"/>
    <n v="5"/>
    <n v="2"/>
    <n v="10"/>
    <x v="0"/>
    <x v="4"/>
    <x v="0"/>
    <x v="215"/>
    <n v="2023"/>
    <x v="7"/>
    <x v="3"/>
    <x v="3"/>
    <x v="0"/>
  </r>
  <r>
    <x v="7"/>
    <n v="4"/>
    <n v="1"/>
    <n v="4"/>
    <x v="3"/>
    <x v="0"/>
    <x v="1"/>
    <x v="215"/>
    <n v="2023"/>
    <x v="7"/>
    <x v="3"/>
    <x v="3"/>
    <x v="0"/>
  </r>
  <r>
    <x v="1"/>
    <n v="5"/>
    <n v="3"/>
    <n v="15"/>
    <x v="2"/>
    <x v="4"/>
    <x v="1"/>
    <x v="215"/>
    <n v="2023"/>
    <x v="7"/>
    <x v="3"/>
    <x v="3"/>
    <x v="0"/>
  </r>
  <r>
    <x v="6"/>
    <n v="5"/>
    <n v="3"/>
    <n v="15"/>
    <x v="2"/>
    <x v="4"/>
    <x v="0"/>
    <x v="215"/>
    <n v="2023"/>
    <x v="7"/>
    <x v="3"/>
    <x v="3"/>
    <x v="0"/>
  </r>
  <r>
    <x v="1"/>
    <n v="2"/>
    <n v="3"/>
    <n v="6"/>
    <x v="0"/>
    <x v="4"/>
    <x v="3"/>
    <x v="215"/>
    <n v="2023"/>
    <x v="7"/>
    <x v="3"/>
    <x v="3"/>
    <x v="0"/>
  </r>
  <r>
    <x v="4"/>
    <n v="1"/>
    <n v="1.5"/>
    <n v="1.5"/>
    <x v="3"/>
    <x v="2"/>
    <x v="0"/>
    <x v="215"/>
    <n v="2023"/>
    <x v="7"/>
    <x v="3"/>
    <x v="3"/>
    <x v="0"/>
  </r>
  <r>
    <x v="7"/>
    <n v="1"/>
    <n v="1"/>
    <n v="1"/>
    <x v="3"/>
    <x v="0"/>
    <x v="1"/>
    <x v="215"/>
    <n v="2023"/>
    <x v="7"/>
    <x v="3"/>
    <x v="3"/>
    <x v="0"/>
  </r>
  <r>
    <x v="3"/>
    <n v="1"/>
    <n v="3"/>
    <n v="3"/>
    <x v="3"/>
    <x v="4"/>
    <x v="2"/>
    <x v="215"/>
    <n v="2023"/>
    <x v="7"/>
    <x v="3"/>
    <x v="3"/>
    <x v="0"/>
  </r>
  <r>
    <x v="7"/>
    <n v="4"/>
    <n v="1"/>
    <n v="4"/>
    <x v="3"/>
    <x v="4"/>
    <x v="3"/>
    <x v="215"/>
    <n v="2023"/>
    <x v="7"/>
    <x v="3"/>
    <x v="3"/>
    <x v="0"/>
  </r>
  <r>
    <x v="7"/>
    <n v="1"/>
    <n v="1"/>
    <n v="1"/>
    <x v="3"/>
    <x v="0"/>
    <x v="0"/>
    <x v="215"/>
    <n v="2023"/>
    <x v="7"/>
    <x v="3"/>
    <x v="3"/>
    <x v="0"/>
  </r>
  <r>
    <x v="1"/>
    <n v="2"/>
    <n v="3"/>
    <n v="6"/>
    <x v="0"/>
    <x v="3"/>
    <x v="0"/>
    <x v="215"/>
    <n v="2023"/>
    <x v="7"/>
    <x v="3"/>
    <x v="3"/>
    <x v="0"/>
  </r>
  <r>
    <x v="7"/>
    <n v="0"/>
    <n v="1"/>
    <n v="0"/>
    <x v="3"/>
    <x v="4"/>
    <x v="1"/>
    <x v="215"/>
    <n v="2023"/>
    <x v="7"/>
    <x v="3"/>
    <x v="3"/>
    <x v="0"/>
  </r>
  <r>
    <x v="0"/>
    <n v="3"/>
    <n v="5"/>
    <n v="15"/>
    <x v="2"/>
    <x v="4"/>
    <x v="0"/>
    <x v="215"/>
    <n v="2023"/>
    <x v="7"/>
    <x v="3"/>
    <x v="3"/>
    <x v="0"/>
  </r>
  <r>
    <x v="0"/>
    <n v="5"/>
    <n v="5"/>
    <n v="25"/>
    <x v="4"/>
    <x v="0"/>
    <x v="2"/>
    <x v="215"/>
    <n v="2023"/>
    <x v="7"/>
    <x v="3"/>
    <x v="3"/>
    <x v="0"/>
  </r>
  <r>
    <x v="8"/>
    <n v="4"/>
    <n v="4"/>
    <n v="16"/>
    <x v="1"/>
    <x v="2"/>
    <x v="1"/>
    <x v="215"/>
    <n v="2023"/>
    <x v="7"/>
    <x v="3"/>
    <x v="3"/>
    <x v="0"/>
  </r>
  <r>
    <x v="5"/>
    <n v="5"/>
    <n v="2"/>
    <n v="10"/>
    <x v="0"/>
    <x v="0"/>
    <x v="2"/>
    <x v="215"/>
    <n v="2023"/>
    <x v="7"/>
    <x v="3"/>
    <x v="3"/>
    <x v="0"/>
  </r>
  <r>
    <x v="2"/>
    <n v="4"/>
    <n v="4"/>
    <n v="16"/>
    <x v="1"/>
    <x v="4"/>
    <x v="0"/>
    <x v="215"/>
    <n v="2023"/>
    <x v="7"/>
    <x v="3"/>
    <x v="3"/>
    <x v="0"/>
  </r>
  <r>
    <x v="4"/>
    <n v="5"/>
    <n v="1.5"/>
    <n v="7.5"/>
    <x v="0"/>
    <x v="0"/>
    <x v="0"/>
    <x v="216"/>
    <n v="2023"/>
    <x v="7"/>
    <x v="4"/>
    <x v="4"/>
    <x v="0"/>
  </r>
  <r>
    <x v="2"/>
    <n v="2"/>
    <n v="4"/>
    <n v="8"/>
    <x v="0"/>
    <x v="4"/>
    <x v="0"/>
    <x v="216"/>
    <n v="2023"/>
    <x v="7"/>
    <x v="4"/>
    <x v="4"/>
    <x v="0"/>
  </r>
  <r>
    <x v="0"/>
    <n v="1"/>
    <n v="5"/>
    <n v="5"/>
    <x v="3"/>
    <x v="0"/>
    <x v="2"/>
    <x v="216"/>
    <n v="2023"/>
    <x v="7"/>
    <x v="4"/>
    <x v="4"/>
    <x v="0"/>
  </r>
  <r>
    <x v="2"/>
    <n v="2"/>
    <n v="4"/>
    <n v="8"/>
    <x v="0"/>
    <x v="4"/>
    <x v="3"/>
    <x v="216"/>
    <n v="2023"/>
    <x v="7"/>
    <x v="4"/>
    <x v="4"/>
    <x v="0"/>
  </r>
  <r>
    <x v="5"/>
    <n v="3"/>
    <n v="2"/>
    <n v="6"/>
    <x v="0"/>
    <x v="1"/>
    <x v="0"/>
    <x v="216"/>
    <n v="2023"/>
    <x v="7"/>
    <x v="4"/>
    <x v="4"/>
    <x v="0"/>
  </r>
  <r>
    <x v="5"/>
    <n v="5"/>
    <n v="2"/>
    <n v="10"/>
    <x v="0"/>
    <x v="0"/>
    <x v="1"/>
    <x v="216"/>
    <n v="2023"/>
    <x v="7"/>
    <x v="4"/>
    <x v="4"/>
    <x v="0"/>
  </r>
  <r>
    <x v="0"/>
    <n v="2"/>
    <n v="5"/>
    <n v="10"/>
    <x v="0"/>
    <x v="0"/>
    <x v="2"/>
    <x v="216"/>
    <n v="2023"/>
    <x v="7"/>
    <x v="4"/>
    <x v="4"/>
    <x v="0"/>
  </r>
  <r>
    <x v="8"/>
    <n v="4"/>
    <n v="4"/>
    <n v="16"/>
    <x v="1"/>
    <x v="3"/>
    <x v="2"/>
    <x v="216"/>
    <n v="2023"/>
    <x v="7"/>
    <x v="4"/>
    <x v="4"/>
    <x v="0"/>
  </r>
  <r>
    <x v="1"/>
    <n v="4"/>
    <n v="3"/>
    <n v="12"/>
    <x v="2"/>
    <x v="0"/>
    <x v="2"/>
    <x v="216"/>
    <n v="2023"/>
    <x v="7"/>
    <x v="4"/>
    <x v="4"/>
    <x v="0"/>
  </r>
  <r>
    <x v="0"/>
    <n v="1"/>
    <n v="5"/>
    <n v="5"/>
    <x v="3"/>
    <x v="0"/>
    <x v="1"/>
    <x v="216"/>
    <n v="2023"/>
    <x v="7"/>
    <x v="4"/>
    <x v="4"/>
    <x v="0"/>
  </r>
  <r>
    <x v="8"/>
    <n v="5"/>
    <n v="4"/>
    <n v="20"/>
    <x v="1"/>
    <x v="4"/>
    <x v="0"/>
    <x v="216"/>
    <n v="2023"/>
    <x v="7"/>
    <x v="4"/>
    <x v="4"/>
    <x v="0"/>
  </r>
  <r>
    <x v="3"/>
    <n v="3"/>
    <n v="3"/>
    <n v="9"/>
    <x v="0"/>
    <x v="4"/>
    <x v="1"/>
    <x v="216"/>
    <n v="2023"/>
    <x v="7"/>
    <x v="4"/>
    <x v="4"/>
    <x v="0"/>
  </r>
  <r>
    <x v="1"/>
    <n v="3"/>
    <n v="3"/>
    <n v="9"/>
    <x v="0"/>
    <x v="3"/>
    <x v="1"/>
    <x v="216"/>
    <n v="2023"/>
    <x v="7"/>
    <x v="4"/>
    <x v="4"/>
    <x v="0"/>
  </r>
  <r>
    <x v="7"/>
    <n v="5"/>
    <n v="1"/>
    <n v="5"/>
    <x v="3"/>
    <x v="4"/>
    <x v="0"/>
    <x v="216"/>
    <n v="2023"/>
    <x v="7"/>
    <x v="4"/>
    <x v="4"/>
    <x v="0"/>
  </r>
  <r>
    <x v="3"/>
    <n v="4"/>
    <n v="3"/>
    <n v="12"/>
    <x v="2"/>
    <x v="2"/>
    <x v="2"/>
    <x v="216"/>
    <n v="2023"/>
    <x v="7"/>
    <x v="4"/>
    <x v="4"/>
    <x v="0"/>
  </r>
  <r>
    <x v="2"/>
    <n v="2"/>
    <n v="4"/>
    <n v="8"/>
    <x v="0"/>
    <x v="2"/>
    <x v="0"/>
    <x v="216"/>
    <n v="2023"/>
    <x v="7"/>
    <x v="4"/>
    <x v="4"/>
    <x v="0"/>
  </r>
  <r>
    <x v="0"/>
    <n v="5"/>
    <n v="5"/>
    <n v="25"/>
    <x v="4"/>
    <x v="2"/>
    <x v="2"/>
    <x v="216"/>
    <n v="2023"/>
    <x v="7"/>
    <x v="4"/>
    <x v="4"/>
    <x v="0"/>
  </r>
  <r>
    <x v="1"/>
    <n v="1"/>
    <n v="3"/>
    <n v="3"/>
    <x v="3"/>
    <x v="3"/>
    <x v="0"/>
    <x v="216"/>
    <n v="2023"/>
    <x v="7"/>
    <x v="4"/>
    <x v="4"/>
    <x v="0"/>
  </r>
  <r>
    <x v="7"/>
    <n v="3"/>
    <n v="1"/>
    <n v="3"/>
    <x v="3"/>
    <x v="0"/>
    <x v="0"/>
    <x v="216"/>
    <n v="2023"/>
    <x v="7"/>
    <x v="4"/>
    <x v="4"/>
    <x v="0"/>
  </r>
  <r>
    <x v="0"/>
    <n v="2"/>
    <n v="5"/>
    <n v="10"/>
    <x v="0"/>
    <x v="2"/>
    <x v="2"/>
    <x v="216"/>
    <n v="2023"/>
    <x v="7"/>
    <x v="4"/>
    <x v="4"/>
    <x v="0"/>
  </r>
  <r>
    <x v="3"/>
    <n v="2"/>
    <n v="3"/>
    <n v="6"/>
    <x v="0"/>
    <x v="1"/>
    <x v="1"/>
    <x v="216"/>
    <n v="2023"/>
    <x v="7"/>
    <x v="4"/>
    <x v="4"/>
    <x v="0"/>
  </r>
  <r>
    <x v="1"/>
    <n v="4"/>
    <n v="3"/>
    <n v="12"/>
    <x v="2"/>
    <x v="3"/>
    <x v="2"/>
    <x v="216"/>
    <n v="2023"/>
    <x v="7"/>
    <x v="4"/>
    <x v="4"/>
    <x v="0"/>
  </r>
  <r>
    <x v="5"/>
    <n v="1"/>
    <n v="2"/>
    <n v="2"/>
    <x v="3"/>
    <x v="0"/>
    <x v="0"/>
    <x v="216"/>
    <n v="2023"/>
    <x v="7"/>
    <x v="4"/>
    <x v="4"/>
    <x v="0"/>
  </r>
  <r>
    <x v="3"/>
    <n v="1"/>
    <n v="3"/>
    <n v="3"/>
    <x v="3"/>
    <x v="2"/>
    <x v="0"/>
    <x v="217"/>
    <n v="2023"/>
    <x v="7"/>
    <x v="5"/>
    <x v="5"/>
    <x v="0"/>
  </r>
  <r>
    <x v="8"/>
    <n v="5"/>
    <n v="4"/>
    <n v="20"/>
    <x v="1"/>
    <x v="4"/>
    <x v="0"/>
    <x v="217"/>
    <n v="2023"/>
    <x v="7"/>
    <x v="5"/>
    <x v="5"/>
    <x v="0"/>
  </r>
  <r>
    <x v="8"/>
    <n v="3"/>
    <n v="4"/>
    <n v="12"/>
    <x v="2"/>
    <x v="4"/>
    <x v="1"/>
    <x v="217"/>
    <n v="2023"/>
    <x v="7"/>
    <x v="5"/>
    <x v="5"/>
    <x v="0"/>
  </r>
  <r>
    <x v="4"/>
    <n v="3"/>
    <n v="1.5"/>
    <n v="4.5"/>
    <x v="3"/>
    <x v="3"/>
    <x v="0"/>
    <x v="217"/>
    <n v="2023"/>
    <x v="7"/>
    <x v="5"/>
    <x v="5"/>
    <x v="0"/>
  </r>
  <r>
    <x v="1"/>
    <n v="2"/>
    <n v="3"/>
    <n v="6"/>
    <x v="0"/>
    <x v="4"/>
    <x v="1"/>
    <x v="217"/>
    <n v="2023"/>
    <x v="7"/>
    <x v="5"/>
    <x v="5"/>
    <x v="0"/>
  </r>
  <r>
    <x v="0"/>
    <n v="5"/>
    <n v="5"/>
    <n v="25"/>
    <x v="4"/>
    <x v="4"/>
    <x v="1"/>
    <x v="217"/>
    <n v="2023"/>
    <x v="7"/>
    <x v="5"/>
    <x v="5"/>
    <x v="0"/>
  </r>
  <r>
    <x v="7"/>
    <n v="2"/>
    <n v="1"/>
    <n v="2"/>
    <x v="3"/>
    <x v="2"/>
    <x v="2"/>
    <x v="217"/>
    <n v="2023"/>
    <x v="7"/>
    <x v="5"/>
    <x v="5"/>
    <x v="0"/>
  </r>
  <r>
    <x v="0"/>
    <n v="4"/>
    <n v="5"/>
    <n v="20"/>
    <x v="1"/>
    <x v="3"/>
    <x v="1"/>
    <x v="217"/>
    <n v="2023"/>
    <x v="7"/>
    <x v="5"/>
    <x v="5"/>
    <x v="0"/>
  </r>
  <r>
    <x v="1"/>
    <n v="5"/>
    <n v="3"/>
    <n v="15"/>
    <x v="2"/>
    <x v="0"/>
    <x v="1"/>
    <x v="217"/>
    <n v="2023"/>
    <x v="7"/>
    <x v="5"/>
    <x v="5"/>
    <x v="0"/>
  </r>
  <r>
    <x v="5"/>
    <n v="3"/>
    <n v="2"/>
    <n v="6"/>
    <x v="0"/>
    <x v="2"/>
    <x v="1"/>
    <x v="217"/>
    <n v="2023"/>
    <x v="7"/>
    <x v="5"/>
    <x v="5"/>
    <x v="0"/>
  </r>
  <r>
    <x v="0"/>
    <n v="1"/>
    <n v="5"/>
    <n v="5"/>
    <x v="3"/>
    <x v="4"/>
    <x v="2"/>
    <x v="217"/>
    <n v="2023"/>
    <x v="7"/>
    <x v="5"/>
    <x v="5"/>
    <x v="0"/>
  </r>
  <r>
    <x v="3"/>
    <n v="4"/>
    <n v="3"/>
    <n v="12"/>
    <x v="2"/>
    <x v="2"/>
    <x v="1"/>
    <x v="217"/>
    <n v="2023"/>
    <x v="7"/>
    <x v="5"/>
    <x v="5"/>
    <x v="0"/>
  </r>
  <r>
    <x v="2"/>
    <n v="1"/>
    <n v="4"/>
    <n v="4"/>
    <x v="3"/>
    <x v="3"/>
    <x v="2"/>
    <x v="217"/>
    <n v="2023"/>
    <x v="7"/>
    <x v="5"/>
    <x v="5"/>
    <x v="0"/>
  </r>
  <r>
    <x v="8"/>
    <n v="2"/>
    <n v="4"/>
    <n v="8"/>
    <x v="0"/>
    <x v="2"/>
    <x v="2"/>
    <x v="217"/>
    <n v="2023"/>
    <x v="7"/>
    <x v="5"/>
    <x v="5"/>
    <x v="0"/>
  </r>
  <r>
    <x v="5"/>
    <n v="1"/>
    <n v="2"/>
    <n v="2"/>
    <x v="3"/>
    <x v="4"/>
    <x v="0"/>
    <x v="217"/>
    <n v="2023"/>
    <x v="7"/>
    <x v="5"/>
    <x v="5"/>
    <x v="0"/>
  </r>
  <r>
    <x v="7"/>
    <n v="5"/>
    <n v="1"/>
    <n v="5"/>
    <x v="3"/>
    <x v="4"/>
    <x v="0"/>
    <x v="217"/>
    <n v="2023"/>
    <x v="7"/>
    <x v="5"/>
    <x v="5"/>
    <x v="0"/>
  </r>
  <r>
    <x v="0"/>
    <n v="2"/>
    <n v="5"/>
    <n v="10"/>
    <x v="0"/>
    <x v="4"/>
    <x v="0"/>
    <x v="217"/>
    <n v="2023"/>
    <x v="7"/>
    <x v="5"/>
    <x v="5"/>
    <x v="0"/>
  </r>
  <r>
    <x v="6"/>
    <n v="4"/>
    <n v="3"/>
    <n v="12"/>
    <x v="2"/>
    <x v="2"/>
    <x v="2"/>
    <x v="217"/>
    <n v="2023"/>
    <x v="7"/>
    <x v="5"/>
    <x v="5"/>
    <x v="0"/>
  </r>
  <r>
    <x v="4"/>
    <n v="3"/>
    <n v="1.5"/>
    <n v="4.5"/>
    <x v="3"/>
    <x v="2"/>
    <x v="2"/>
    <x v="217"/>
    <n v="2023"/>
    <x v="7"/>
    <x v="5"/>
    <x v="5"/>
    <x v="0"/>
  </r>
  <r>
    <x v="7"/>
    <n v="4"/>
    <n v="1"/>
    <n v="4"/>
    <x v="3"/>
    <x v="2"/>
    <x v="2"/>
    <x v="217"/>
    <n v="2023"/>
    <x v="7"/>
    <x v="5"/>
    <x v="5"/>
    <x v="0"/>
  </r>
  <r>
    <x v="8"/>
    <n v="5"/>
    <n v="4"/>
    <n v="20"/>
    <x v="1"/>
    <x v="0"/>
    <x v="0"/>
    <x v="217"/>
    <n v="2023"/>
    <x v="7"/>
    <x v="5"/>
    <x v="5"/>
    <x v="0"/>
  </r>
  <r>
    <x v="0"/>
    <n v="5"/>
    <n v="5"/>
    <n v="25"/>
    <x v="4"/>
    <x v="4"/>
    <x v="1"/>
    <x v="217"/>
    <n v="2023"/>
    <x v="7"/>
    <x v="5"/>
    <x v="5"/>
    <x v="0"/>
  </r>
  <r>
    <x v="2"/>
    <n v="4"/>
    <n v="4"/>
    <n v="16"/>
    <x v="1"/>
    <x v="0"/>
    <x v="3"/>
    <x v="217"/>
    <n v="2023"/>
    <x v="7"/>
    <x v="5"/>
    <x v="5"/>
    <x v="0"/>
  </r>
  <r>
    <x v="7"/>
    <n v="2"/>
    <n v="1"/>
    <n v="2"/>
    <x v="3"/>
    <x v="2"/>
    <x v="0"/>
    <x v="217"/>
    <n v="2023"/>
    <x v="7"/>
    <x v="5"/>
    <x v="5"/>
    <x v="0"/>
  </r>
  <r>
    <x v="7"/>
    <n v="4"/>
    <n v="1"/>
    <n v="4"/>
    <x v="3"/>
    <x v="4"/>
    <x v="2"/>
    <x v="217"/>
    <n v="2023"/>
    <x v="7"/>
    <x v="5"/>
    <x v="5"/>
    <x v="0"/>
  </r>
  <r>
    <x v="3"/>
    <n v="3"/>
    <n v="3"/>
    <n v="9"/>
    <x v="0"/>
    <x v="4"/>
    <x v="0"/>
    <x v="217"/>
    <n v="2023"/>
    <x v="7"/>
    <x v="5"/>
    <x v="5"/>
    <x v="0"/>
  </r>
  <r>
    <x v="4"/>
    <n v="5"/>
    <n v="1.5"/>
    <n v="7.5"/>
    <x v="0"/>
    <x v="2"/>
    <x v="0"/>
    <x v="217"/>
    <n v="2023"/>
    <x v="7"/>
    <x v="5"/>
    <x v="5"/>
    <x v="0"/>
  </r>
  <r>
    <x v="0"/>
    <n v="1"/>
    <n v="5"/>
    <n v="5"/>
    <x v="3"/>
    <x v="1"/>
    <x v="1"/>
    <x v="217"/>
    <n v="2023"/>
    <x v="7"/>
    <x v="5"/>
    <x v="5"/>
    <x v="0"/>
  </r>
  <r>
    <x v="0"/>
    <n v="4"/>
    <n v="5"/>
    <n v="20"/>
    <x v="1"/>
    <x v="2"/>
    <x v="1"/>
    <x v="217"/>
    <n v="2023"/>
    <x v="7"/>
    <x v="5"/>
    <x v="5"/>
    <x v="0"/>
  </r>
  <r>
    <x v="1"/>
    <n v="4"/>
    <n v="3"/>
    <n v="12"/>
    <x v="2"/>
    <x v="0"/>
    <x v="1"/>
    <x v="217"/>
    <n v="2023"/>
    <x v="7"/>
    <x v="5"/>
    <x v="5"/>
    <x v="0"/>
  </r>
  <r>
    <x v="3"/>
    <n v="3"/>
    <n v="3"/>
    <n v="9"/>
    <x v="0"/>
    <x v="3"/>
    <x v="2"/>
    <x v="218"/>
    <n v="2023"/>
    <x v="7"/>
    <x v="6"/>
    <x v="6"/>
    <x v="0"/>
  </r>
  <r>
    <x v="4"/>
    <n v="5"/>
    <n v="1.5"/>
    <n v="7.5"/>
    <x v="0"/>
    <x v="2"/>
    <x v="0"/>
    <x v="218"/>
    <n v="2023"/>
    <x v="7"/>
    <x v="6"/>
    <x v="6"/>
    <x v="0"/>
  </r>
  <r>
    <x v="8"/>
    <n v="4"/>
    <n v="4"/>
    <n v="16"/>
    <x v="1"/>
    <x v="2"/>
    <x v="1"/>
    <x v="218"/>
    <n v="2023"/>
    <x v="7"/>
    <x v="6"/>
    <x v="6"/>
    <x v="0"/>
  </r>
  <r>
    <x v="4"/>
    <n v="4"/>
    <n v="1.5"/>
    <n v="6"/>
    <x v="0"/>
    <x v="4"/>
    <x v="1"/>
    <x v="218"/>
    <n v="2023"/>
    <x v="7"/>
    <x v="6"/>
    <x v="6"/>
    <x v="0"/>
  </r>
  <r>
    <x v="7"/>
    <n v="4"/>
    <n v="1"/>
    <n v="4"/>
    <x v="3"/>
    <x v="3"/>
    <x v="0"/>
    <x v="218"/>
    <n v="2023"/>
    <x v="7"/>
    <x v="6"/>
    <x v="6"/>
    <x v="0"/>
  </r>
  <r>
    <x v="8"/>
    <n v="3"/>
    <n v="4"/>
    <n v="12"/>
    <x v="2"/>
    <x v="0"/>
    <x v="2"/>
    <x v="218"/>
    <n v="2023"/>
    <x v="7"/>
    <x v="6"/>
    <x v="6"/>
    <x v="0"/>
  </r>
  <r>
    <x v="0"/>
    <n v="3"/>
    <n v="5"/>
    <n v="15"/>
    <x v="2"/>
    <x v="4"/>
    <x v="0"/>
    <x v="218"/>
    <n v="2023"/>
    <x v="7"/>
    <x v="6"/>
    <x v="6"/>
    <x v="0"/>
  </r>
  <r>
    <x v="1"/>
    <n v="2"/>
    <n v="3"/>
    <n v="6"/>
    <x v="0"/>
    <x v="4"/>
    <x v="2"/>
    <x v="218"/>
    <n v="2023"/>
    <x v="7"/>
    <x v="6"/>
    <x v="6"/>
    <x v="0"/>
  </r>
  <r>
    <x v="2"/>
    <n v="5"/>
    <n v="4"/>
    <n v="20"/>
    <x v="1"/>
    <x v="0"/>
    <x v="0"/>
    <x v="218"/>
    <n v="2023"/>
    <x v="7"/>
    <x v="6"/>
    <x v="6"/>
    <x v="0"/>
  </r>
  <r>
    <x v="7"/>
    <n v="2"/>
    <n v="1"/>
    <n v="2"/>
    <x v="3"/>
    <x v="2"/>
    <x v="2"/>
    <x v="218"/>
    <n v="2023"/>
    <x v="7"/>
    <x v="6"/>
    <x v="6"/>
    <x v="0"/>
  </r>
  <r>
    <x v="1"/>
    <n v="5"/>
    <n v="3"/>
    <n v="15"/>
    <x v="2"/>
    <x v="0"/>
    <x v="1"/>
    <x v="218"/>
    <n v="2023"/>
    <x v="7"/>
    <x v="6"/>
    <x v="6"/>
    <x v="0"/>
  </r>
  <r>
    <x v="0"/>
    <n v="2"/>
    <n v="5"/>
    <n v="10"/>
    <x v="0"/>
    <x v="4"/>
    <x v="0"/>
    <x v="218"/>
    <n v="2023"/>
    <x v="7"/>
    <x v="6"/>
    <x v="6"/>
    <x v="0"/>
  </r>
  <r>
    <x v="6"/>
    <n v="1"/>
    <n v="3"/>
    <n v="3"/>
    <x v="3"/>
    <x v="0"/>
    <x v="0"/>
    <x v="218"/>
    <n v="2023"/>
    <x v="7"/>
    <x v="6"/>
    <x v="6"/>
    <x v="0"/>
  </r>
  <r>
    <x v="1"/>
    <n v="1"/>
    <n v="3"/>
    <n v="3"/>
    <x v="3"/>
    <x v="4"/>
    <x v="0"/>
    <x v="218"/>
    <n v="2023"/>
    <x v="7"/>
    <x v="6"/>
    <x v="6"/>
    <x v="0"/>
  </r>
  <r>
    <x v="1"/>
    <n v="5"/>
    <n v="3"/>
    <n v="15"/>
    <x v="2"/>
    <x v="0"/>
    <x v="1"/>
    <x v="218"/>
    <n v="2023"/>
    <x v="7"/>
    <x v="6"/>
    <x v="6"/>
    <x v="0"/>
  </r>
  <r>
    <x v="0"/>
    <n v="1"/>
    <n v="5"/>
    <n v="5"/>
    <x v="3"/>
    <x v="0"/>
    <x v="0"/>
    <x v="218"/>
    <n v="2023"/>
    <x v="7"/>
    <x v="6"/>
    <x v="6"/>
    <x v="0"/>
  </r>
  <r>
    <x v="5"/>
    <n v="2"/>
    <n v="2"/>
    <n v="4"/>
    <x v="3"/>
    <x v="2"/>
    <x v="0"/>
    <x v="218"/>
    <n v="2023"/>
    <x v="7"/>
    <x v="6"/>
    <x v="6"/>
    <x v="0"/>
  </r>
  <r>
    <x v="7"/>
    <n v="4"/>
    <n v="1"/>
    <n v="4"/>
    <x v="3"/>
    <x v="3"/>
    <x v="1"/>
    <x v="218"/>
    <n v="2023"/>
    <x v="7"/>
    <x v="6"/>
    <x v="6"/>
    <x v="0"/>
  </r>
  <r>
    <x v="1"/>
    <n v="5"/>
    <n v="3"/>
    <n v="15"/>
    <x v="2"/>
    <x v="0"/>
    <x v="1"/>
    <x v="218"/>
    <n v="2023"/>
    <x v="7"/>
    <x v="6"/>
    <x v="6"/>
    <x v="0"/>
  </r>
  <r>
    <x v="4"/>
    <n v="2"/>
    <n v="1.5"/>
    <n v="3"/>
    <x v="3"/>
    <x v="2"/>
    <x v="1"/>
    <x v="218"/>
    <n v="2023"/>
    <x v="7"/>
    <x v="6"/>
    <x v="6"/>
    <x v="0"/>
  </r>
  <r>
    <x v="4"/>
    <n v="5"/>
    <n v="1.5"/>
    <n v="7.5"/>
    <x v="0"/>
    <x v="4"/>
    <x v="0"/>
    <x v="218"/>
    <n v="2023"/>
    <x v="7"/>
    <x v="6"/>
    <x v="6"/>
    <x v="0"/>
  </r>
  <r>
    <x v="1"/>
    <n v="4"/>
    <n v="3"/>
    <n v="12"/>
    <x v="2"/>
    <x v="4"/>
    <x v="0"/>
    <x v="218"/>
    <n v="2023"/>
    <x v="7"/>
    <x v="6"/>
    <x v="6"/>
    <x v="0"/>
  </r>
  <r>
    <x v="5"/>
    <n v="2"/>
    <n v="2"/>
    <n v="4"/>
    <x v="3"/>
    <x v="3"/>
    <x v="2"/>
    <x v="218"/>
    <n v="2023"/>
    <x v="7"/>
    <x v="6"/>
    <x v="6"/>
    <x v="0"/>
  </r>
  <r>
    <x v="4"/>
    <n v="3"/>
    <n v="1.5"/>
    <n v="4.5"/>
    <x v="3"/>
    <x v="4"/>
    <x v="1"/>
    <x v="218"/>
    <n v="2023"/>
    <x v="7"/>
    <x v="6"/>
    <x v="6"/>
    <x v="0"/>
  </r>
  <r>
    <x v="5"/>
    <n v="5"/>
    <n v="2"/>
    <n v="10"/>
    <x v="0"/>
    <x v="3"/>
    <x v="1"/>
    <x v="218"/>
    <n v="2023"/>
    <x v="7"/>
    <x v="6"/>
    <x v="6"/>
    <x v="0"/>
  </r>
  <r>
    <x v="6"/>
    <n v="4"/>
    <n v="3"/>
    <n v="12"/>
    <x v="2"/>
    <x v="0"/>
    <x v="2"/>
    <x v="218"/>
    <n v="2023"/>
    <x v="7"/>
    <x v="6"/>
    <x v="6"/>
    <x v="0"/>
  </r>
  <r>
    <x v="0"/>
    <n v="4"/>
    <n v="5"/>
    <n v="20"/>
    <x v="1"/>
    <x v="2"/>
    <x v="0"/>
    <x v="218"/>
    <n v="2023"/>
    <x v="7"/>
    <x v="6"/>
    <x v="6"/>
    <x v="0"/>
  </r>
  <r>
    <x v="3"/>
    <n v="3"/>
    <n v="3"/>
    <n v="9"/>
    <x v="0"/>
    <x v="2"/>
    <x v="2"/>
    <x v="218"/>
    <n v="2023"/>
    <x v="7"/>
    <x v="6"/>
    <x v="6"/>
    <x v="0"/>
  </r>
  <r>
    <x v="2"/>
    <n v="4"/>
    <n v="4"/>
    <n v="16"/>
    <x v="1"/>
    <x v="2"/>
    <x v="1"/>
    <x v="218"/>
    <n v="2023"/>
    <x v="7"/>
    <x v="6"/>
    <x v="6"/>
    <x v="0"/>
  </r>
  <r>
    <x v="7"/>
    <n v="1"/>
    <n v="1"/>
    <n v="1"/>
    <x v="3"/>
    <x v="2"/>
    <x v="1"/>
    <x v="218"/>
    <n v="2023"/>
    <x v="7"/>
    <x v="6"/>
    <x v="6"/>
    <x v="0"/>
  </r>
  <r>
    <x v="4"/>
    <n v="4"/>
    <n v="1.5"/>
    <n v="6"/>
    <x v="0"/>
    <x v="2"/>
    <x v="0"/>
    <x v="218"/>
    <n v="2023"/>
    <x v="7"/>
    <x v="6"/>
    <x v="6"/>
    <x v="0"/>
  </r>
  <r>
    <x v="5"/>
    <n v="1"/>
    <n v="2"/>
    <n v="2"/>
    <x v="3"/>
    <x v="4"/>
    <x v="1"/>
    <x v="218"/>
    <n v="2023"/>
    <x v="7"/>
    <x v="6"/>
    <x v="6"/>
    <x v="0"/>
  </r>
  <r>
    <x v="5"/>
    <n v="4"/>
    <n v="2"/>
    <n v="8"/>
    <x v="0"/>
    <x v="2"/>
    <x v="0"/>
    <x v="218"/>
    <n v="2023"/>
    <x v="7"/>
    <x v="6"/>
    <x v="6"/>
    <x v="0"/>
  </r>
  <r>
    <x v="8"/>
    <n v="1"/>
    <n v="4"/>
    <n v="4"/>
    <x v="3"/>
    <x v="4"/>
    <x v="2"/>
    <x v="218"/>
    <n v="2023"/>
    <x v="7"/>
    <x v="6"/>
    <x v="6"/>
    <x v="0"/>
  </r>
  <r>
    <x v="2"/>
    <n v="3"/>
    <n v="4"/>
    <n v="12"/>
    <x v="2"/>
    <x v="0"/>
    <x v="2"/>
    <x v="218"/>
    <n v="2023"/>
    <x v="7"/>
    <x v="6"/>
    <x v="6"/>
    <x v="0"/>
  </r>
  <r>
    <x v="3"/>
    <n v="4"/>
    <n v="3"/>
    <n v="12"/>
    <x v="2"/>
    <x v="4"/>
    <x v="0"/>
    <x v="218"/>
    <n v="2023"/>
    <x v="7"/>
    <x v="6"/>
    <x v="6"/>
    <x v="0"/>
  </r>
  <r>
    <x v="2"/>
    <n v="1"/>
    <n v="4"/>
    <n v="4"/>
    <x v="3"/>
    <x v="0"/>
    <x v="2"/>
    <x v="219"/>
    <n v="2023"/>
    <x v="7"/>
    <x v="7"/>
    <x v="0"/>
    <x v="0"/>
  </r>
  <r>
    <x v="8"/>
    <n v="2"/>
    <n v="4"/>
    <n v="8"/>
    <x v="0"/>
    <x v="0"/>
    <x v="1"/>
    <x v="219"/>
    <n v="2023"/>
    <x v="7"/>
    <x v="7"/>
    <x v="0"/>
    <x v="0"/>
  </r>
  <r>
    <x v="2"/>
    <n v="2"/>
    <n v="4"/>
    <n v="8"/>
    <x v="0"/>
    <x v="3"/>
    <x v="1"/>
    <x v="219"/>
    <n v="2023"/>
    <x v="7"/>
    <x v="7"/>
    <x v="0"/>
    <x v="0"/>
  </r>
  <r>
    <x v="3"/>
    <n v="1"/>
    <n v="3"/>
    <n v="3"/>
    <x v="3"/>
    <x v="4"/>
    <x v="0"/>
    <x v="219"/>
    <n v="2023"/>
    <x v="7"/>
    <x v="7"/>
    <x v="0"/>
    <x v="0"/>
  </r>
  <r>
    <x v="0"/>
    <n v="4"/>
    <n v="5"/>
    <n v="20"/>
    <x v="1"/>
    <x v="3"/>
    <x v="0"/>
    <x v="219"/>
    <n v="2023"/>
    <x v="7"/>
    <x v="7"/>
    <x v="0"/>
    <x v="0"/>
  </r>
  <r>
    <x v="8"/>
    <n v="1"/>
    <n v="4"/>
    <n v="4"/>
    <x v="3"/>
    <x v="0"/>
    <x v="2"/>
    <x v="219"/>
    <n v="2023"/>
    <x v="7"/>
    <x v="7"/>
    <x v="0"/>
    <x v="0"/>
  </r>
  <r>
    <x v="5"/>
    <n v="2"/>
    <n v="2"/>
    <n v="4"/>
    <x v="3"/>
    <x v="3"/>
    <x v="2"/>
    <x v="219"/>
    <n v="2023"/>
    <x v="7"/>
    <x v="7"/>
    <x v="0"/>
    <x v="0"/>
  </r>
  <r>
    <x v="7"/>
    <n v="4"/>
    <n v="1"/>
    <n v="4"/>
    <x v="3"/>
    <x v="4"/>
    <x v="1"/>
    <x v="219"/>
    <n v="2023"/>
    <x v="7"/>
    <x v="7"/>
    <x v="0"/>
    <x v="0"/>
  </r>
  <r>
    <x v="5"/>
    <n v="4"/>
    <n v="2"/>
    <n v="8"/>
    <x v="0"/>
    <x v="3"/>
    <x v="2"/>
    <x v="219"/>
    <n v="2023"/>
    <x v="7"/>
    <x v="7"/>
    <x v="0"/>
    <x v="0"/>
  </r>
  <r>
    <x v="1"/>
    <n v="1"/>
    <n v="3"/>
    <n v="3"/>
    <x v="3"/>
    <x v="4"/>
    <x v="0"/>
    <x v="219"/>
    <n v="2023"/>
    <x v="7"/>
    <x v="7"/>
    <x v="0"/>
    <x v="0"/>
  </r>
  <r>
    <x v="6"/>
    <n v="1"/>
    <n v="4"/>
    <n v="4"/>
    <x v="3"/>
    <x v="0"/>
    <x v="0"/>
    <x v="219"/>
    <n v="2023"/>
    <x v="7"/>
    <x v="7"/>
    <x v="0"/>
    <x v="0"/>
  </r>
  <r>
    <x v="4"/>
    <n v="1"/>
    <n v="1.5"/>
    <n v="1.5"/>
    <x v="3"/>
    <x v="4"/>
    <x v="0"/>
    <x v="219"/>
    <n v="2023"/>
    <x v="7"/>
    <x v="7"/>
    <x v="0"/>
    <x v="0"/>
  </r>
  <r>
    <x v="5"/>
    <n v="5"/>
    <n v="2"/>
    <n v="10"/>
    <x v="0"/>
    <x v="0"/>
    <x v="0"/>
    <x v="219"/>
    <n v="2023"/>
    <x v="7"/>
    <x v="7"/>
    <x v="0"/>
    <x v="0"/>
  </r>
  <r>
    <x v="7"/>
    <n v="4"/>
    <n v="1"/>
    <n v="4"/>
    <x v="3"/>
    <x v="0"/>
    <x v="2"/>
    <x v="219"/>
    <n v="2023"/>
    <x v="7"/>
    <x v="7"/>
    <x v="0"/>
    <x v="0"/>
  </r>
  <r>
    <x v="4"/>
    <n v="4"/>
    <n v="1.5"/>
    <n v="6"/>
    <x v="0"/>
    <x v="0"/>
    <x v="1"/>
    <x v="219"/>
    <n v="2023"/>
    <x v="7"/>
    <x v="7"/>
    <x v="0"/>
    <x v="0"/>
  </r>
  <r>
    <x v="1"/>
    <n v="5"/>
    <n v="3"/>
    <n v="15"/>
    <x v="2"/>
    <x v="4"/>
    <x v="0"/>
    <x v="219"/>
    <n v="2023"/>
    <x v="7"/>
    <x v="7"/>
    <x v="0"/>
    <x v="0"/>
  </r>
  <r>
    <x v="0"/>
    <n v="2"/>
    <n v="5"/>
    <n v="10"/>
    <x v="0"/>
    <x v="2"/>
    <x v="2"/>
    <x v="220"/>
    <n v="2023"/>
    <x v="7"/>
    <x v="8"/>
    <x v="1"/>
    <x v="0"/>
  </r>
  <r>
    <x v="8"/>
    <n v="5"/>
    <n v="4"/>
    <n v="20"/>
    <x v="1"/>
    <x v="0"/>
    <x v="1"/>
    <x v="220"/>
    <n v="2023"/>
    <x v="7"/>
    <x v="8"/>
    <x v="1"/>
    <x v="0"/>
  </r>
  <r>
    <x v="8"/>
    <n v="2"/>
    <n v="4"/>
    <n v="8"/>
    <x v="0"/>
    <x v="3"/>
    <x v="1"/>
    <x v="220"/>
    <n v="2023"/>
    <x v="7"/>
    <x v="8"/>
    <x v="1"/>
    <x v="0"/>
  </r>
  <r>
    <x v="0"/>
    <n v="1"/>
    <n v="5"/>
    <n v="5"/>
    <x v="3"/>
    <x v="4"/>
    <x v="2"/>
    <x v="220"/>
    <n v="2023"/>
    <x v="7"/>
    <x v="8"/>
    <x v="1"/>
    <x v="0"/>
  </r>
  <r>
    <x v="5"/>
    <n v="1"/>
    <n v="2"/>
    <n v="2"/>
    <x v="3"/>
    <x v="3"/>
    <x v="0"/>
    <x v="220"/>
    <n v="2023"/>
    <x v="7"/>
    <x v="8"/>
    <x v="1"/>
    <x v="0"/>
  </r>
  <r>
    <x v="3"/>
    <n v="3"/>
    <n v="3"/>
    <n v="9"/>
    <x v="0"/>
    <x v="0"/>
    <x v="1"/>
    <x v="220"/>
    <n v="2023"/>
    <x v="7"/>
    <x v="8"/>
    <x v="1"/>
    <x v="0"/>
  </r>
  <r>
    <x v="4"/>
    <n v="4"/>
    <n v="1.5"/>
    <n v="6"/>
    <x v="0"/>
    <x v="0"/>
    <x v="1"/>
    <x v="220"/>
    <n v="2023"/>
    <x v="7"/>
    <x v="8"/>
    <x v="1"/>
    <x v="0"/>
  </r>
  <r>
    <x v="8"/>
    <n v="5"/>
    <n v="4"/>
    <n v="20"/>
    <x v="1"/>
    <x v="0"/>
    <x v="0"/>
    <x v="220"/>
    <n v="2023"/>
    <x v="7"/>
    <x v="8"/>
    <x v="1"/>
    <x v="0"/>
  </r>
  <r>
    <x v="0"/>
    <n v="5"/>
    <n v="5"/>
    <n v="25"/>
    <x v="4"/>
    <x v="3"/>
    <x v="1"/>
    <x v="220"/>
    <n v="2023"/>
    <x v="7"/>
    <x v="8"/>
    <x v="1"/>
    <x v="0"/>
  </r>
  <r>
    <x v="5"/>
    <n v="2"/>
    <n v="2"/>
    <n v="4"/>
    <x v="3"/>
    <x v="0"/>
    <x v="0"/>
    <x v="220"/>
    <n v="2023"/>
    <x v="7"/>
    <x v="8"/>
    <x v="1"/>
    <x v="0"/>
  </r>
  <r>
    <x v="5"/>
    <n v="1"/>
    <n v="2"/>
    <n v="2"/>
    <x v="3"/>
    <x v="3"/>
    <x v="1"/>
    <x v="220"/>
    <n v="2023"/>
    <x v="7"/>
    <x v="8"/>
    <x v="1"/>
    <x v="0"/>
  </r>
  <r>
    <x v="8"/>
    <n v="4"/>
    <n v="4"/>
    <n v="16"/>
    <x v="1"/>
    <x v="3"/>
    <x v="2"/>
    <x v="220"/>
    <n v="2023"/>
    <x v="7"/>
    <x v="8"/>
    <x v="1"/>
    <x v="0"/>
  </r>
  <r>
    <x v="4"/>
    <n v="2"/>
    <n v="1.5"/>
    <n v="3"/>
    <x v="3"/>
    <x v="4"/>
    <x v="1"/>
    <x v="220"/>
    <n v="2023"/>
    <x v="7"/>
    <x v="8"/>
    <x v="1"/>
    <x v="0"/>
  </r>
  <r>
    <x v="0"/>
    <n v="5"/>
    <n v="5"/>
    <n v="25"/>
    <x v="4"/>
    <x v="3"/>
    <x v="0"/>
    <x v="220"/>
    <n v="2023"/>
    <x v="7"/>
    <x v="8"/>
    <x v="1"/>
    <x v="0"/>
  </r>
  <r>
    <x v="7"/>
    <n v="1"/>
    <n v="1"/>
    <n v="1"/>
    <x v="3"/>
    <x v="3"/>
    <x v="1"/>
    <x v="220"/>
    <n v="2023"/>
    <x v="7"/>
    <x v="8"/>
    <x v="1"/>
    <x v="0"/>
  </r>
  <r>
    <x v="8"/>
    <n v="1"/>
    <n v="4"/>
    <n v="4"/>
    <x v="3"/>
    <x v="3"/>
    <x v="1"/>
    <x v="220"/>
    <n v="2023"/>
    <x v="7"/>
    <x v="8"/>
    <x v="1"/>
    <x v="0"/>
  </r>
  <r>
    <x v="0"/>
    <n v="3"/>
    <n v="5"/>
    <n v="15"/>
    <x v="2"/>
    <x v="0"/>
    <x v="1"/>
    <x v="220"/>
    <n v="2023"/>
    <x v="7"/>
    <x v="8"/>
    <x v="1"/>
    <x v="0"/>
  </r>
  <r>
    <x v="3"/>
    <n v="3"/>
    <n v="3"/>
    <n v="9"/>
    <x v="0"/>
    <x v="0"/>
    <x v="0"/>
    <x v="220"/>
    <n v="2023"/>
    <x v="7"/>
    <x v="8"/>
    <x v="1"/>
    <x v="0"/>
  </r>
  <r>
    <x v="7"/>
    <n v="5"/>
    <n v="1"/>
    <n v="5"/>
    <x v="3"/>
    <x v="4"/>
    <x v="0"/>
    <x v="220"/>
    <n v="2023"/>
    <x v="7"/>
    <x v="8"/>
    <x v="1"/>
    <x v="0"/>
  </r>
  <r>
    <x v="5"/>
    <n v="5"/>
    <n v="2"/>
    <n v="10"/>
    <x v="0"/>
    <x v="3"/>
    <x v="3"/>
    <x v="220"/>
    <n v="2023"/>
    <x v="7"/>
    <x v="8"/>
    <x v="1"/>
    <x v="0"/>
  </r>
  <r>
    <x v="8"/>
    <n v="1"/>
    <n v="4"/>
    <n v="4"/>
    <x v="3"/>
    <x v="3"/>
    <x v="2"/>
    <x v="220"/>
    <n v="2023"/>
    <x v="7"/>
    <x v="8"/>
    <x v="1"/>
    <x v="0"/>
  </r>
  <r>
    <x v="0"/>
    <n v="1"/>
    <n v="5"/>
    <n v="5"/>
    <x v="3"/>
    <x v="3"/>
    <x v="1"/>
    <x v="220"/>
    <n v="2023"/>
    <x v="7"/>
    <x v="8"/>
    <x v="1"/>
    <x v="0"/>
  </r>
  <r>
    <x v="4"/>
    <n v="1"/>
    <n v="1.5"/>
    <n v="1.5"/>
    <x v="3"/>
    <x v="2"/>
    <x v="1"/>
    <x v="220"/>
    <n v="2023"/>
    <x v="7"/>
    <x v="8"/>
    <x v="1"/>
    <x v="0"/>
  </r>
  <r>
    <x v="4"/>
    <n v="5"/>
    <n v="1.5"/>
    <n v="7.5"/>
    <x v="0"/>
    <x v="0"/>
    <x v="1"/>
    <x v="220"/>
    <n v="2023"/>
    <x v="7"/>
    <x v="8"/>
    <x v="1"/>
    <x v="0"/>
  </r>
  <r>
    <x v="7"/>
    <n v="5"/>
    <n v="1"/>
    <n v="5"/>
    <x v="3"/>
    <x v="0"/>
    <x v="0"/>
    <x v="220"/>
    <n v="2023"/>
    <x v="7"/>
    <x v="8"/>
    <x v="1"/>
    <x v="0"/>
  </r>
  <r>
    <x v="6"/>
    <n v="5"/>
    <n v="4"/>
    <n v="20"/>
    <x v="1"/>
    <x v="2"/>
    <x v="2"/>
    <x v="220"/>
    <n v="2023"/>
    <x v="7"/>
    <x v="8"/>
    <x v="1"/>
    <x v="0"/>
  </r>
  <r>
    <x v="1"/>
    <n v="3"/>
    <n v="3"/>
    <n v="9"/>
    <x v="0"/>
    <x v="4"/>
    <x v="0"/>
    <x v="220"/>
    <n v="2023"/>
    <x v="7"/>
    <x v="8"/>
    <x v="1"/>
    <x v="0"/>
  </r>
  <r>
    <x v="5"/>
    <n v="4"/>
    <n v="2"/>
    <n v="8"/>
    <x v="0"/>
    <x v="3"/>
    <x v="1"/>
    <x v="220"/>
    <n v="2023"/>
    <x v="7"/>
    <x v="8"/>
    <x v="1"/>
    <x v="0"/>
  </r>
  <r>
    <x v="2"/>
    <n v="2"/>
    <n v="4"/>
    <n v="8"/>
    <x v="0"/>
    <x v="0"/>
    <x v="1"/>
    <x v="221"/>
    <n v="2023"/>
    <x v="7"/>
    <x v="9"/>
    <x v="2"/>
    <x v="0"/>
  </r>
  <r>
    <x v="4"/>
    <n v="5"/>
    <n v="1.5"/>
    <n v="7.5"/>
    <x v="0"/>
    <x v="3"/>
    <x v="1"/>
    <x v="221"/>
    <n v="2023"/>
    <x v="7"/>
    <x v="9"/>
    <x v="2"/>
    <x v="0"/>
  </r>
  <r>
    <x v="3"/>
    <n v="3"/>
    <n v="3"/>
    <n v="9"/>
    <x v="0"/>
    <x v="3"/>
    <x v="1"/>
    <x v="221"/>
    <n v="2023"/>
    <x v="7"/>
    <x v="9"/>
    <x v="2"/>
    <x v="0"/>
  </r>
  <r>
    <x v="8"/>
    <n v="4"/>
    <n v="4"/>
    <n v="16"/>
    <x v="1"/>
    <x v="3"/>
    <x v="2"/>
    <x v="221"/>
    <n v="2023"/>
    <x v="7"/>
    <x v="9"/>
    <x v="2"/>
    <x v="0"/>
  </r>
  <r>
    <x v="4"/>
    <n v="1"/>
    <n v="1.5"/>
    <n v="1.5"/>
    <x v="3"/>
    <x v="0"/>
    <x v="1"/>
    <x v="221"/>
    <n v="2023"/>
    <x v="7"/>
    <x v="9"/>
    <x v="2"/>
    <x v="0"/>
  </r>
  <r>
    <x v="1"/>
    <n v="2"/>
    <n v="3"/>
    <n v="6"/>
    <x v="0"/>
    <x v="0"/>
    <x v="0"/>
    <x v="221"/>
    <n v="2023"/>
    <x v="7"/>
    <x v="9"/>
    <x v="2"/>
    <x v="0"/>
  </r>
  <r>
    <x v="0"/>
    <n v="3"/>
    <n v="5"/>
    <n v="15"/>
    <x v="2"/>
    <x v="4"/>
    <x v="1"/>
    <x v="221"/>
    <n v="2023"/>
    <x v="7"/>
    <x v="9"/>
    <x v="2"/>
    <x v="0"/>
  </r>
  <r>
    <x v="4"/>
    <n v="3"/>
    <n v="1.5"/>
    <n v="4.5"/>
    <x v="3"/>
    <x v="3"/>
    <x v="1"/>
    <x v="221"/>
    <n v="2023"/>
    <x v="7"/>
    <x v="9"/>
    <x v="2"/>
    <x v="0"/>
  </r>
  <r>
    <x v="5"/>
    <n v="3"/>
    <n v="2"/>
    <n v="6"/>
    <x v="0"/>
    <x v="2"/>
    <x v="1"/>
    <x v="221"/>
    <n v="2023"/>
    <x v="7"/>
    <x v="9"/>
    <x v="2"/>
    <x v="0"/>
  </r>
  <r>
    <x v="3"/>
    <n v="4"/>
    <n v="3"/>
    <n v="12"/>
    <x v="2"/>
    <x v="3"/>
    <x v="0"/>
    <x v="221"/>
    <n v="2023"/>
    <x v="7"/>
    <x v="9"/>
    <x v="2"/>
    <x v="0"/>
  </r>
  <r>
    <x v="1"/>
    <n v="5"/>
    <n v="3"/>
    <n v="15"/>
    <x v="2"/>
    <x v="4"/>
    <x v="1"/>
    <x v="221"/>
    <n v="2023"/>
    <x v="7"/>
    <x v="9"/>
    <x v="2"/>
    <x v="0"/>
  </r>
  <r>
    <x v="1"/>
    <n v="4"/>
    <n v="3"/>
    <n v="12"/>
    <x v="2"/>
    <x v="3"/>
    <x v="0"/>
    <x v="221"/>
    <n v="2023"/>
    <x v="7"/>
    <x v="9"/>
    <x v="2"/>
    <x v="0"/>
  </r>
  <r>
    <x v="4"/>
    <n v="2"/>
    <n v="1.5"/>
    <n v="3"/>
    <x v="3"/>
    <x v="4"/>
    <x v="2"/>
    <x v="221"/>
    <n v="2023"/>
    <x v="7"/>
    <x v="9"/>
    <x v="2"/>
    <x v="0"/>
  </r>
  <r>
    <x v="6"/>
    <n v="5"/>
    <n v="4"/>
    <n v="20"/>
    <x v="1"/>
    <x v="0"/>
    <x v="1"/>
    <x v="221"/>
    <n v="2023"/>
    <x v="7"/>
    <x v="9"/>
    <x v="2"/>
    <x v="0"/>
  </r>
  <r>
    <x v="5"/>
    <n v="5"/>
    <n v="2"/>
    <n v="10"/>
    <x v="0"/>
    <x v="0"/>
    <x v="0"/>
    <x v="221"/>
    <n v="2023"/>
    <x v="7"/>
    <x v="9"/>
    <x v="2"/>
    <x v="0"/>
  </r>
  <r>
    <x v="8"/>
    <n v="2"/>
    <n v="4"/>
    <n v="8"/>
    <x v="0"/>
    <x v="3"/>
    <x v="0"/>
    <x v="221"/>
    <n v="2023"/>
    <x v="7"/>
    <x v="9"/>
    <x v="2"/>
    <x v="0"/>
  </r>
  <r>
    <x v="5"/>
    <n v="5"/>
    <n v="2"/>
    <n v="10"/>
    <x v="0"/>
    <x v="0"/>
    <x v="2"/>
    <x v="221"/>
    <n v="2023"/>
    <x v="7"/>
    <x v="9"/>
    <x v="2"/>
    <x v="0"/>
  </r>
  <r>
    <x v="5"/>
    <n v="2"/>
    <n v="2"/>
    <n v="4"/>
    <x v="3"/>
    <x v="3"/>
    <x v="2"/>
    <x v="221"/>
    <n v="2023"/>
    <x v="7"/>
    <x v="9"/>
    <x v="2"/>
    <x v="0"/>
  </r>
  <r>
    <x v="2"/>
    <n v="4"/>
    <n v="4"/>
    <n v="16"/>
    <x v="1"/>
    <x v="3"/>
    <x v="1"/>
    <x v="221"/>
    <n v="2023"/>
    <x v="7"/>
    <x v="9"/>
    <x v="2"/>
    <x v="0"/>
  </r>
  <r>
    <x v="1"/>
    <n v="5"/>
    <n v="3"/>
    <n v="15"/>
    <x v="2"/>
    <x v="4"/>
    <x v="2"/>
    <x v="221"/>
    <n v="2023"/>
    <x v="7"/>
    <x v="9"/>
    <x v="2"/>
    <x v="0"/>
  </r>
  <r>
    <x v="0"/>
    <n v="4"/>
    <n v="5"/>
    <n v="20"/>
    <x v="1"/>
    <x v="2"/>
    <x v="1"/>
    <x v="221"/>
    <n v="2023"/>
    <x v="7"/>
    <x v="9"/>
    <x v="2"/>
    <x v="0"/>
  </r>
  <r>
    <x v="1"/>
    <n v="2"/>
    <n v="3"/>
    <n v="6"/>
    <x v="0"/>
    <x v="4"/>
    <x v="0"/>
    <x v="221"/>
    <n v="2023"/>
    <x v="7"/>
    <x v="9"/>
    <x v="2"/>
    <x v="0"/>
  </r>
  <r>
    <x v="4"/>
    <n v="2"/>
    <n v="1.5"/>
    <n v="3"/>
    <x v="3"/>
    <x v="3"/>
    <x v="2"/>
    <x v="221"/>
    <n v="2023"/>
    <x v="7"/>
    <x v="9"/>
    <x v="2"/>
    <x v="0"/>
  </r>
  <r>
    <x v="5"/>
    <n v="2"/>
    <n v="2"/>
    <n v="4"/>
    <x v="3"/>
    <x v="3"/>
    <x v="2"/>
    <x v="221"/>
    <n v="2023"/>
    <x v="7"/>
    <x v="9"/>
    <x v="2"/>
    <x v="0"/>
  </r>
  <r>
    <x v="0"/>
    <n v="2"/>
    <n v="5"/>
    <n v="10"/>
    <x v="0"/>
    <x v="3"/>
    <x v="0"/>
    <x v="222"/>
    <n v="2023"/>
    <x v="7"/>
    <x v="10"/>
    <x v="3"/>
    <x v="0"/>
  </r>
  <r>
    <x v="8"/>
    <n v="2"/>
    <n v="4"/>
    <n v="8"/>
    <x v="0"/>
    <x v="0"/>
    <x v="0"/>
    <x v="222"/>
    <n v="2023"/>
    <x v="7"/>
    <x v="10"/>
    <x v="3"/>
    <x v="0"/>
  </r>
  <r>
    <x v="5"/>
    <n v="5"/>
    <n v="2"/>
    <n v="10"/>
    <x v="0"/>
    <x v="3"/>
    <x v="2"/>
    <x v="222"/>
    <n v="2023"/>
    <x v="7"/>
    <x v="10"/>
    <x v="3"/>
    <x v="0"/>
  </r>
  <r>
    <x v="4"/>
    <n v="1"/>
    <n v="1.5"/>
    <n v="1.5"/>
    <x v="3"/>
    <x v="2"/>
    <x v="0"/>
    <x v="222"/>
    <n v="2023"/>
    <x v="7"/>
    <x v="10"/>
    <x v="3"/>
    <x v="0"/>
  </r>
  <r>
    <x v="4"/>
    <n v="2"/>
    <n v="1.5"/>
    <n v="3"/>
    <x v="3"/>
    <x v="0"/>
    <x v="0"/>
    <x v="222"/>
    <n v="2023"/>
    <x v="7"/>
    <x v="10"/>
    <x v="3"/>
    <x v="0"/>
  </r>
  <r>
    <x v="2"/>
    <n v="2"/>
    <n v="4"/>
    <n v="8"/>
    <x v="0"/>
    <x v="2"/>
    <x v="1"/>
    <x v="222"/>
    <n v="2023"/>
    <x v="7"/>
    <x v="10"/>
    <x v="3"/>
    <x v="0"/>
  </r>
  <r>
    <x v="0"/>
    <n v="1"/>
    <n v="5"/>
    <n v="5"/>
    <x v="3"/>
    <x v="3"/>
    <x v="2"/>
    <x v="222"/>
    <n v="2023"/>
    <x v="7"/>
    <x v="10"/>
    <x v="3"/>
    <x v="0"/>
  </r>
  <r>
    <x v="2"/>
    <n v="1"/>
    <n v="4"/>
    <n v="4"/>
    <x v="3"/>
    <x v="2"/>
    <x v="0"/>
    <x v="222"/>
    <n v="2023"/>
    <x v="7"/>
    <x v="10"/>
    <x v="3"/>
    <x v="0"/>
  </r>
  <r>
    <x v="3"/>
    <n v="1"/>
    <n v="3"/>
    <n v="3"/>
    <x v="3"/>
    <x v="4"/>
    <x v="0"/>
    <x v="222"/>
    <n v="2023"/>
    <x v="7"/>
    <x v="10"/>
    <x v="3"/>
    <x v="0"/>
  </r>
  <r>
    <x v="2"/>
    <n v="1"/>
    <n v="4"/>
    <n v="4"/>
    <x v="3"/>
    <x v="2"/>
    <x v="2"/>
    <x v="222"/>
    <n v="2023"/>
    <x v="7"/>
    <x v="10"/>
    <x v="3"/>
    <x v="0"/>
  </r>
  <r>
    <x v="1"/>
    <n v="3"/>
    <n v="3"/>
    <n v="9"/>
    <x v="0"/>
    <x v="1"/>
    <x v="1"/>
    <x v="222"/>
    <n v="2023"/>
    <x v="7"/>
    <x v="10"/>
    <x v="3"/>
    <x v="0"/>
  </r>
  <r>
    <x v="1"/>
    <n v="5"/>
    <n v="3"/>
    <n v="15"/>
    <x v="2"/>
    <x v="3"/>
    <x v="0"/>
    <x v="222"/>
    <n v="2023"/>
    <x v="7"/>
    <x v="10"/>
    <x v="3"/>
    <x v="0"/>
  </r>
  <r>
    <x v="0"/>
    <n v="3"/>
    <n v="5"/>
    <n v="15"/>
    <x v="2"/>
    <x v="0"/>
    <x v="1"/>
    <x v="222"/>
    <n v="2023"/>
    <x v="7"/>
    <x v="10"/>
    <x v="3"/>
    <x v="0"/>
  </r>
  <r>
    <x v="7"/>
    <n v="5"/>
    <n v="1"/>
    <n v="5"/>
    <x v="3"/>
    <x v="4"/>
    <x v="2"/>
    <x v="222"/>
    <n v="2023"/>
    <x v="7"/>
    <x v="10"/>
    <x v="3"/>
    <x v="0"/>
  </r>
  <r>
    <x v="5"/>
    <n v="4"/>
    <n v="2"/>
    <n v="8"/>
    <x v="0"/>
    <x v="3"/>
    <x v="0"/>
    <x v="222"/>
    <n v="2023"/>
    <x v="7"/>
    <x v="10"/>
    <x v="3"/>
    <x v="0"/>
  </r>
  <r>
    <x v="4"/>
    <n v="4"/>
    <n v="1.5"/>
    <n v="6"/>
    <x v="0"/>
    <x v="3"/>
    <x v="2"/>
    <x v="222"/>
    <n v="2023"/>
    <x v="7"/>
    <x v="10"/>
    <x v="3"/>
    <x v="0"/>
  </r>
  <r>
    <x v="2"/>
    <n v="5"/>
    <n v="4"/>
    <n v="20"/>
    <x v="1"/>
    <x v="0"/>
    <x v="1"/>
    <x v="222"/>
    <n v="2023"/>
    <x v="7"/>
    <x v="10"/>
    <x v="3"/>
    <x v="0"/>
  </r>
  <r>
    <x v="8"/>
    <n v="4"/>
    <n v="4"/>
    <n v="16"/>
    <x v="1"/>
    <x v="4"/>
    <x v="1"/>
    <x v="222"/>
    <n v="2023"/>
    <x v="7"/>
    <x v="10"/>
    <x v="3"/>
    <x v="0"/>
  </r>
  <r>
    <x v="3"/>
    <n v="2"/>
    <n v="3"/>
    <n v="6"/>
    <x v="0"/>
    <x v="2"/>
    <x v="2"/>
    <x v="222"/>
    <n v="2023"/>
    <x v="7"/>
    <x v="10"/>
    <x v="3"/>
    <x v="0"/>
  </r>
  <r>
    <x v="2"/>
    <n v="5"/>
    <n v="4"/>
    <n v="20"/>
    <x v="1"/>
    <x v="2"/>
    <x v="1"/>
    <x v="222"/>
    <n v="2023"/>
    <x v="7"/>
    <x v="10"/>
    <x v="3"/>
    <x v="0"/>
  </r>
  <r>
    <x v="2"/>
    <n v="1"/>
    <n v="4"/>
    <n v="4"/>
    <x v="3"/>
    <x v="0"/>
    <x v="0"/>
    <x v="222"/>
    <n v="2023"/>
    <x v="7"/>
    <x v="10"/>
    <x v="3"/>
    <x v="0"/>
  </r>
  <r>
    <x v="7"/>
    <n v="3"/>
    <n v="1"/>
    <n v="3"/>
    <x v="3"/>
    <x v="4"/>
    <x v="2"/>
    <x v="222"/>
    <n v="2023"/>
    <x v="7"/>
    <x v="10"/>
    <x v="3"/>
    <x v="0"/>
  </r>
  <r>
    <x v="0"/>
    <n v="5"/>
    <n v="5"/>
    <n v="25"/>
    <x v="4"/>
    <x v="1"/>
    <x v="1"/>
    <x v="222"/>
    <n v="2023"/>
    <x v="7"/>
    <x v="10"/>
    <x v="3"/>
    <x v="0"/>
  </r>
  <r>
    <x v="3"/>
    <n v="3"/>
    <n v="3"/>
    <n v="9"/>
    <x v="0"/>
    <x v="2"/>
    <x v="1"/>
    <x v="222"/>
    <n v="2023"/>
    <x v="7"/>
    <x v="10"/>
    <x v="3"/>
    <x v="0"/>
  </r>
  <r>
    <x v="4"/>
    <n v="3"/>
    <n v="1.5"/>
    <n v="4.5"/>
    <x v="3"/>
    <x v="0"/>
    <x v="2"/>
    <x v="222"/>
    <n v="2023"/>
    <x v="7"/>
    <x v="10"/>
    <x v="3"/>
    <x v="0"/>
  </r>
  <r>
    <x v="4"/>
    <n v="2"/>
    <n v="1.5"/>
    <n v="3"/>
    <x v="3"/>
    <x v="4"/>
    <x v="2"/>
    <x v="222"/>
    <n v="2023"/>
    <x v="7"/>
    <x v="10"/>
    <x v="3"/>
    <x v="0"/>
  </r>
  <r>
    <x v="2"/>
    <n v="3"/>
    <n v="4"/>
    <n v="12"/>
    <x v="2"/>
    <x v="0"/>
    <x v="2"/>
    <x v="222"/>
    <n v="2023"/>
    <x v="7"/>
    <x v="10"/>
    <x v="3"/>
    <x v="0"/>
  </r>
  <r>
    <x v="1"/>
    <n v="2"/>
    <n v="3"/>
    <n v="6"/>
    <x v="0"/>
    <x v="0"/>
    <x v="3"/>
    <x v="222"/>
    <n v="2023"/>
    <x v="7"/>
    <x v="10"/>
    <x v="3"/>
    <x v="0"/>
  </r>
  <r>
    <x v="7"/>
    <n v="1"/>
    <n v="1"/>
    <n v="1"/>
    <x v="3"/>
    <x v="2"/>
    <x v="1"/>
    <x v="222"/>
    <n v="2023"/>
    <x v="7"/>
    <x v="10"/>
    <x v="3"/>
    <x v="0"/>
  </r>
  <r>
    <x v="0"/>
    <n v="1"/>
    <n v="5"/>
    <n v="5"/>
    <x v="3"/>
    <x v="0"/>
    <x v="0"/>
    <x v="222"/>
    <n v="2023"/>
    <x v="7"/>
    <x v="10"/>
    <x v="3"/>
    <x v="0"/>
  </r>
  <r>
    <x v="3"/>
    <n v="4"/>
    <n v="3"/>
    <n v="12"/>
    <x v="2"/>
    <x v="4"/>
    <x v="1"/>
    <x v="222"/>
    <n v="2023"/>
    <x v="7"/>
    <x v="10"/>
    <x v="3"/>
    <x v="0"/>
  </r>
  <r>
    <x v="8"/>
    <n v="2"/>
    <n v="4"/>
    <n v="8"/>
    <x v="0"/>
    <x v="4"/>
    <x v="1"/>
    <x v="222"/>
    <n v="2023"/>
    <x v="7"/>
    <x v="10"/>
    <x v="3"/>
    <x v="0"/>
  </r>
  <r>
    <x v="4"/>
    <n v="3"/>
    <n v="1.5"/>
    <n v="4.5"/>
    <x v="3"/>
    <x v="0"/>
    <x v="0"/>
    <x v="222"/>
    <n v="2023"/>
    <x v="7"/>
    <x v="10"/>
    <x v="3"/>
    <x v="0"/>
  </r>
  <r>
    <x v="1"/>
    <n v="3"/>
    <n v="3"/>
    <n v="9"/>
    <x v="0"/>
    <x v="0"/>
    <x v="1"/>
    <x v="223"/>
    <n v="2023"/>
    <x v="7"/>
    <x v="11"/>
    <x v="4"/>
    <x v="0"/>
  </r>
  <r>
    <x v="1"/>
    <n v="3"/>
    <n v="3"/>
    <n v="9"/>
    <x v="0"/>
    <x v="4"/>
    <x v="0"/>
    <x v="223"/>
    <n v="2023"/>
    <x v="7"/>
    <x v="11"/>
    <x v="4"/>
    <x v="0"/>
  </r>
  <r>
    <x v="4"/>
    <n v="2"/>
    <n v="1.5"/>
    <n v="3"/>
    <x v="3"/>
    <x v="0"/>
    <x v="2"/>
    <x v="223"/>
    <n v="2023"/>
    <x v="7"/>
    <x v="11"/>
    <x v="4"/>
    <x v="0"/>
  </r>
  <r>
    <x v="7"/>
    <n v="4"/>
    <n v="1"/>
    <n v="4"/>
    <x v="3"/>
    <x v="2"/>
    <x v="1"/>
    <x v="223"/>
    <n v="2023"/>
    <x v="7"/>
    <x v="11"/>
    <x v="4"/>
    <x v="0"/>
  </r>
  <r>
    <x v="5"/>
    <n v="1"/>
    <n v="2"/>
    <n v="2"/>
    <x v="3"/>
    <x v="0"/>
    <x v="0"/>
    <x v="223"/>
    <n v="2023"/>
    <x v="7"/>
    <x v="11"/>
    <x v="4"/>
    <x v="0"/>
  </r>
  <r>
    <x v="2"/>
    <n v="1"/>
    <n v="4"/>
    <n v="4"/>
    <x v="3"/>
    <x v="2"/>
    <x v="0"/>
    <x v="223"/>
    <n v="2023"/>
    <x v="7"/>
    <x v="11"/>
    <x v="4"/>
    <x v="0"/>
  </r>
  <r>
    <x v="8"/>
    <n v="5"/>
    <n v="4"/>
    <n v="20"/>
    <x v="1"/>
    <x v="4"/>
    <x v="0"/>
    <x v="223"/>
    <n v="2023"/>
    <x v="7"/>
    <x v="11"/>
    <x v="4"/>
    <x v="0"/>
  </r>
  <r>
    <x v="3"/>
    <n v="5"/>
    <n v="3"/>
    <n v="15"/>
    <x v="2"/>
    <x v="4"/>
    <x v="0"/>
    <x v="223"/>
    <n v="2023"/>
    <x v="7"/>
    <x v="11"/>
    <x v="4"/>
    <x v="0"/>
  </r>
  <r>
    <x v="2"/>
    <n v="3"/>
    <n v="4"/>
    <n v="12"/>
    <x v="2"/>
    <x v="4"/>
    <x v="0"/>
    <x v="223"/>
    <n v="2023"/>
    <x v="7"/>
    <x v="11"/>
    <x v="4"/>
    <x v="0"/>
  </r>
  <r>
    <x v="3"/>
    <n v="5"/>
    <n v="3"/>
    <n v="15"/>
    <x v="2"/>
    <x v="3"/>
    <x v="2"/>
    <x v="223"/>
    <n v="2023"/>
    <x v="7"/>
    <x v="11"/>
    <x v="4"/>
    <x v="0"/>
  </r>
  <r>
    <x v="1"/>
    <n v="5"/>
    <n v="3"/>
    <n v="15"/>
    <x v="2"/>
    <x v="2"/>
    <x v="2"/>
    <x v="223"/>
    <n v="2023"/>
    <x v="7"/>
    <x v="11"/>
    <x v="4"/>
    <x v="0"/>
  </r>
  <r>
    <x v="4"/>
    <n v="2"/>
    <n v="1.5"/>
    <n v="3"/>
    <x v="3"/>
    <x v="4"/>
    <x v="0"/>
    <x v="223"/>
    <n v="2023"/>
    <x v="7"/>
    <x v="11"/>
    <x v="4"/>
    <x v="0"/>
  </r>
  <r>
    <x v="3"/>
    <n v="4"/>
    <n v="3"/>
    <n v="12"/>
    <x v="2"/>
    <x v="0"/>
    <x v="1"/>
    <x v="223"/>
    <n v="2023"/>
    <x v="7"/>
    <x v="11"/>
    <x v="4"/>
    <x v="0"/>
  </r>
  <r>
    <x v="2"/>
    <n v="3"/>
    <n v="4"/>
    <n v="12"/>
    <x v="2"/>
    <x v="1"/>
    <x v="3"/>
    <x v="223"/>
    <n v="2023"/>
    <x v="7"/>
    <x v="11"/>
    <x v="4"/>
    <x v="0"/>
  </r>
  <r>
    <x v="6"/>
    <n v="1"/>
    <n v="3"/>
    <n v="3"/>
    <x v="3"/>
    <x v="0"/>
    <x v="0"/>
    <x v="223"/>
    <n v="2023"/>
    <x v="7"/>
    <x v="11"/>
    <x v="4"/>
    <x v="0"/>
  </r>
  <r>
    <x v="1"/>
    <n v="4"/>
    <n v="3"/>
    <n v="12"/>
    <x v="2"/>
    <x v="2"/>
    <x v="2"/>
    <x v="223"/>
    <n v="2023"/>
    <x v="7"/>
    <x v="11"/>
    <x v="4"/>
    <x v="0"/>
  </r>
  <r>
    <x v="7"/>
    <n v="4"/>
    <n v="1"/>
    <n v="4"/>
    <x v="3"/>
    <x v="4"/>
    <x v="2"/>
    <x v="223"/>
    <n v="2023"/>
    <x v="7"/>
    <x v="11"/>
    <x v="4"/>
    <x v="0"/>
  </r>
  <r>
    <x v="1"/>
    <n v="2"/>
    <n v="3"/>
    <n v="6"/>
    <x v="0"/>
    <x v="4"/>
    <x v="2"/>
    <x v="223"/>
    <n v="2023"/>
    <x v="7"/>
    <x v="11"/>
    <x v="4"/>
    <x v="0"/>
  </r>
  <r>
    <x v="5"/>
    <n v="3"/>
    <n v="2"/>
    <n v="6"/>
    <x v="0"/>
    <x v="0"/>
    <x v="1"/>
    <x v="223"/>
    <n v="2023"/>
    <x v="7"/>
    <x v="11"/>
    <x v="4"/>
    <x v="0"/>
  </r>
  <r>
    <x v="1"/>
    <n v="4"/>
    <n v="3"/>
    <n v="12"/>
    <x v="2"/>
    <x v="3"/>
    <x v="0"/>
    <x v="223"/>
    <n v="2023"/>
    <x v="7"/>
    <x v="11"/>
    <x v="4"/>
    <x v="0"/>
  </r>
  <r>
    <x v="7"/>
    <n v="2"/>
    <n v="1"/>
    <n v="2"/>
    <x v="3"/>
    <x v="4"/>
    <x v="0"/>
    <x v="223"/>
    <n v="2023"/>
    <x v="7"/>
    <x v="11"/>
    <x v="4"/>
    <x v="0"/>
  </r>
  <r>
    <x v="0"/>
    <n v="4"/>
    <n v="5"/>
    <n v="20"/>
    <x v="1"/>
    <x v="3"/>
    <x v="0"/>
    <x v="223"/>
    <n v="2023"/>
    <x v="7"/>
    <x v="11"/>
    <x v="4"/>
    <x v="0"/>
  </r>
  <r>
    <x v="1"/>
    <n v="5"/>
    <n v="3"/>
    <n v="15"/>
    <x v="2"/>
    <x v="0"/>
    <x v="0"/>
    <x v="223"/>
    <n v="2023"/>
    <x v="7"/>
    <x v="11"/>
    <x v="4"/>
    <x v="0"/>
  </r>
  <r>
    <x v="0"/>
    <n v="4"/>
    <n v="5"/>
    <n v="20"/>
    <x v="1"/>
    <x v="2"/>
    <x v="2"/>
    <x v="223"/>
    <n v="2023"/>
    <x v="7"/>
    <x v="11"/>
    <x v="4"/>
    <x v="0"/>
  </r>
  <r>
    <x v="7"/>
    <n v="5"/>
    <n v="1"/>
    <n v="5"/>
    <x v="3"/>
    <x v="0"/>
    <x v="2"/>
    <x v="224"/>
    <n v="2023"/>
    <x v="7"/>
    <x v="12"/>
    <x v="5"/>
    <x v="0"/>
  </r>
  <r>
    <x v="2"/>
    <n v="3"/>
    <n v="4"/>
    <n v="12"/>
    <x v="2"/>
    <x v="2"/>
    <x v="2"/>
    <x v="224"/>
    <n v="2023"/>
    <x v="7"/>
    <x v="12"/>
    <x v="5"/>
    <x v="0"/>
  </r>
  <r>
    <x v="8"/>
    <n v="2"/>
    <n v="4"/>
    <n v="8"/>
    <x v="0"/>
    <x v="4"/>
    <x v="0"/>
    <x v="224"/>
    <n v="2023"/>
    <x v="7"/>
    <x v="12"/>
    <x v="5"/>
    <x v="0"/>
  </r>
  <r>
    <x v="1"/>
    <n v="4"/>
    <n v="3"/>
    <n v="12"/>
    <x v="2"/>
    <x v="2"/>
    <x v="0"/>
    <x v="224"/>
    <n v="2023"/>
    <x v="7"/>
    <x v="12"/>
    <x v="5"/>
    <x v="0"/>
  </r>
  <r>
    <x v="5"/>
    <n v="2"/>
    <n v="2"/>
    <n v="4"/>
    <x v="3"/>
    <x v="4"/>
    <x v="2"/>
    <x v="224"/>
    <n v="2023"/>
    <x v="7"/>
    <x v="12"/>
    <x v="5"/>
    <x v="0"/>
  </r>
  <r>
    <x v="5"/>
    <n v="3"/>
    <n v="2"/>
    <n v="6"/>
    <x v="0"/>
    <x v="3"/>
    <x v="3"/>
    <x v="224"/>
    <n v="2023"/>
    <x v="7"/>
    <x v="12"/>
    <x v="5"/>
    <x v="0"/>
  </r>
  <r>
    <x v="2"/>
    <n v="1"/>
    <n v="4"/>
    <n v="4"/>
    <x v="3"/>
    <x v="3"/>
    <x v="1"/>
    <x v="224"/>
    <n v="2023"/>
    <x v="7"/>
    <x v="12"/>
    <x v="5"/>
    <x v="0"/>
  </r>
  <r>
    <x v="4"/>
    <n v="3"/>
    <n v="1.5"/>
    <n v="4.5"/>
    <x v="3"/>
    <x v="0"/>
    <x v="0"/>
    <x v="224"/>
    <n v="2023"/>
    <x v="7"/>
    <x v="12"/>
    <x v="5"/>
    <x v="0"/>
  </r>
  <r>
    <x v="4"/>
    <n v="2"/>
    <n v="1.5"/>
    <n v="3"/>
    <x v="3"/>
    <x v="4"/>
    <x v="2"/>
    <x v="224"/>
    <n v="2023"/>
    <x v="7"/>
    <x v="12"/>
    <x v="5"/>
    <x v="0"/>
  </r>
  <r>
    <x v="6"/>
    <n v="3"/>
    <n v="3"/>
    <n v="9"/>
    <x v="0"/>
    <x v="4"/>
    <x v="1"/>
    <x v="224"/>
    <n v="2023"/>
    <x v="7"/>
    <x v="12"/>
    <x v="5"/>
    <x v="0"/>
  </r>
  <r>
    <x v="2"/>
    <n v="2"/>
    <n v="4"/>
    <n v="8"/>
    <x v="0"/>
    <x v="4"/>
    <x v="0"/>
    <x v="224"/>
    <n v="2023"/>
    <x v="7"/>
    <x v="12"/>
    <x v="5"/>
    <x v="0"/>
  </r>
  <r>
    <x v="7"/>
    <n v="2"/>
    <n v="1"/>
    <n v="2"/>
    <x v="3"/>
    <x v="2"/>
    <x v="3"/>
    <x v="224"/>
    <n v="2023"/>
    <x v="7"/>
    <x v="12"/>
    <x v="5"/>
    <x v="0"/>
  </r>
  <r>
    <x v="3"/>
    <n v="5"/>
    <n v="3"/>
    <n v="15"/>
    <x v="2"/>
    <x v="0"/>
    <x v="0"/>
    <x v="224"/>
    <n v="2023"/>
    <x v="7"/>
    <x v="12"/>
    <x v="5"/>
    <x v="0"/>
  </r>
  <r>
    <x v="4"/>
    <n v="5"/>
    <n v="1.5"/>
    <n v="7.5"/>
    <x v="0"/>
    <x v="0"/>
    <x v="0"/>
    <x v="224"/>
    <n v="2023"/>
    <x v="7"/>
    <x v="12"/>
    <x v="5"/>
    <x v="0"/>
  </r>
  <r>
    <x v="4"/>
    <n v="2"/>
    <n v="1.5"/>
    <n v="3"/>
    <x v="3"/>
    <x v="3"/>
    <x v="0"/>
    <x v="224"/>
    <n v="2023"/>
    <x v="7"/>
    <x v="12"/>
    <x v="5"/>
    <x v="0"/>
  </r>
  <r>
    <x v="3"/>
    <n v="2"/>
    <n v="3"/>
    <n v="6"/>
    <x v="0"/>
    <x v="0"/>
    <x v="0"/>
    <x v="224"/>
    <n v="2023"/>
    <x v="7"/>
    <x v="12"/>
    <x v="5"/>
    <x v="0"/>
  </r>
  <r>
    <x v="7"/>
    <n v="3"/>
    <n v="1"/>
    <n v="3"/>
    <x v="3"/>
    <x v="4"/>
    <x v="1"/>
    <x v="224"/>
    <n v="2023"/>
    <x v="7"/>
    <x v="12"/>
    <x v="5"/>
    <x v="0"/>
  </r>
  <r>
    <x v="5"/>
    <n v="1"/>
    <n v="2"/>
    <n v="2"/>
    <x v="3"/>
    <x v="2"/>
    <x v="1"/>
    <x v="224"/>
    <n v="2023"/>
    <x v="7"/>
    <x v="12"/>
    <x v="5"/>
    <x v="0"/>
  </r>
  <r>
    <x v="4"/>
    <n v="2"/>
    <n v="1.5"/>
    <n v="3"/>
    <x v="3"/>
    <x v="3"/>
    <x v="2"/>
    <x v="224"/>
    <n v="2023"/>
    <x v="7"/>
    <x v="12"/>
    <x v="5"/>
    <x v="0"/>
  </r>
  <r>
    <x v="5"/>
    <n v="3"/>
    <n v="2"/>
    <n v="6"/>
    <x v="0"/>
    <x v="0"/>
    <x v="0"/>
    <x v="224"/>
    <n v="2023"/>
    <x v="7"/>
    <x v="12"/>
    <x v="5"/>
    <x v="0"/>
  </r>
  <r>
    <x v="3"/>
    <n v="5"/>
    <n v="3"/>
    <n v="15"/>
    <x v="2"/>
    <x v="2"/>
    <x v="2"/>
    <x v="224"/>
    <n v="2023"/>
    <x v="7"/>
    <x v="12"/>
    <x v="5"/>
    <x v="0"/>
  </r>
  <r>
    <x v="4"/>
    <n v="2"/>
    <n v="1.5"/>
    <n v="3"/>
    <x v="3"/>
    <x v="3"/>
    <x v="3"/>
    <x v="224"/>
    <n v="2023"/>
    <x v="7"/>
    <x v="12"/>
    <x v="5"/>
    <x v="0"/>
  </r>
  <r>
    <x v="6"/>
    <n v="2"/>
    <n v="4"/>
    <n v="8"/>
    <x v="0"/>
    <x v="2"/>
    <x v="0"/>
    <x v="224"/>
    <n v="2023"/>
    <x v="7"/>
    <x v="12"/>
    <x v="5"/>
    <x v="0"/>
  </r>
  <r>
    <x v="1"/>
    <n v="5"/>
    <n v="3"/>
    <n v="15"/>
    <x v="2"/>
    <x v="3"/>
    <x v="0"/>
    <x v="224"/>
    <n v="2023"/>
    <x v="7"/>
    <x v="12"/>
    <x v="5"/>
    <x v="0"/>
  </r>
  <r>
    <x v="5"/>
    <n v="3"/>
    <n v="2"/>
    <n v="6"/>
    <x v="0"/>
    <x v="4"/>
    <x v="0"/>
    <x v="224"/>
    <n v="2023"/>
    <x v="7"/>
    <x v="12"/>
    <x v="5"/>
    <x v="0"/>
  </r>
  <r>
    <x v="7"/>
    <n v="1"/>
    <n v="1"/>
    <n v="1"/>
    <x v="3"/>
    <x v="4"/>
    <x v="0"/>
    <x v="225"/>
    <n v="2023"/>
    <x v="7"/>
    <x v="13"/>
    <x v="6"/>
    <x v="0"/>
  </r>
  <r>
    <x v="0"/>
    <n v="2"/>
    <n v="5"/>
    <n v="10"/>
    <x v="0"/>
    <x v="3"/>
    <x v="0"/>
    <x v="225"/>
    <n v="2023"/>
    <x v="7"/>
    <x v="13"/>
    <x v="6"/>
    <x v="0"/>
  </r>
  <r>
    <x v="7"/>
    <n v="5"/>
    <n v="1"/>
    <n v="5"/>
    <x v="3"/>
    <x v="3"/>
    <x v="3"/>
    <x v="225"/>
    <n v="2023"/>
    <x v="7"/>
    <x v="13"/>
    <x v="6"/>
    <x v="0"/>
  </r>
  <r>
    <x v="1"/>
    <n v="4"/>
    <n v="3"/>
    <n v="12"/>
    <x v="2"/>
    <x v="0"/>
    <x v="0"/>
    <x v="225"/>
    <n v="2023"/>
    <x v="7"/>
    <x v="13"/>
    <x v="6"/>
    <x v="0"/>
  </r>
  <r>
    <x v="5"/>
    <n v="5"/>
    <n v="2"/>
    <n v="10"/>
    <x v="0"/>
    <x v="1"/>
    <x v="0"/>
    <x v="225"/>
    <n v="2023"/>
    <x v="7"/>
    <x v="13"/>
    <x v="6"/>
    <x v="0"/>
  </r>
  <r>
    <x v="3"/>
    <n v="5"/>
    <n v="3"/>
    <n v="15"/>
    <x v="2"/>
    <x v="4"/>
    <x v="3"/>
    <x v="225"/>
    <n v="2023"/>
    <x v="7"/>
    <x v="13"/>
    <x v="6"/>
    <x v="0"/>
  </r>
  <r>
    <x v="1"/>
    <n v="3"/>
    <n v="3"/>
    <n v="9"/>
    <x v="0"/>
    <x v="3"/>
    <x v="1"/>
    <x v="225"/>
    <n v="2023"/>
    <x v="7"/>
    <x v="13"/>
    <x v="6"/>
    <x v="0"/>
  </r>
  <r>
    <x v="4"/>
    <n v="1"/>
    <n v="1.5"/>
    <n v="1.5"/>
    <x v="3"/>
    <x v="4"/>
    <x v="1"/>
    <x v="225"/>
    <n v="2023"/>
    <x v="7"/>
    <x v="13"/>
    <x v="6"/>
    <x v="0"/>
  </r>
  <r>
    <x v="1"/>
    <n v="4"/>
    <n v="3"/>
    <n v="12"/>
    <x v="2"/>
    <x v="4"/>
    <x v="2"/>
    <x v="225"/>
    <n v="2023"/>
    <x v="7"/>
    <x v="13"/>
    <x v="6"/>
    <x v="0"/>
  </r>
  <r>
    <x v="1"/>
    <n v="3"/>
    <n v="3"/>
    <n v="9"/>
    <x v="0"/>
    <x v="2"/>
    <x v="1"/>
    <x v="225"/>
    <n v="2023"/>
    <x v="7"/>
    <x v="13"/>
    <x v="6"/>
    <x v="0"/>
  </r>
  <r>
    <x v="5"/>
    <n v="5"/>
    <n v="2"/>
    <n v="10"/>
    <x v="0"/>
    <x v="3"/>
    <x v="2"/>
    <x v="225"/>
    <n v="2023"/>
    <x v="7"/>
    <x v="13"/>
    <x v="6"/>
    <x v="0"/>
  </r>
  <r>
    <x v="4"/>
    <n v="4"/>
    <n v="1.5"/>
    <n v="6"/>
    <x v="0"/>
    <x v="3"/>
    <x v="0"/>
    <x v="225"/>
    <n v="2023"/>
    <x v="7"/>
    <x v="13"/>
    <x v="6"/>
    <x v="0"/>
  </r>
  <r>
    <x v="3"/>
    <n v="5"/>
    <n v="3"/>
    <n v="15"/>
    <x v="2"/>
    <x v="2"/>
    <x v="0"/>
    <x v="225"/>
    <n v="2023"/>
    <x v="7"/>
    <x v="13"/>
    <x v="6"/>
    <x v="0"/>
  </r>
  <r>
    <x v="2"/>
    <n v="3"/>
    <n v="4"/>
    <n v="12"/>
    <x v="2"/>
    <x v="2"/>
    <x v="1"/>
    <x v="225"/>
    <n v="2023"/>
    <x v="7"/>
    <x v="13"/>
    <x v="6"/>
    <x v="0"/>
  </r>
  <r>
    <x v="3"/>
    <n v="2"/>
    <n v="3"/>
    <n v="6"/>
    <x v="0"/>
    <x v="3"/>
    <x v="1"/>
    <x v="225"/>
    <n v="2023"/>
    <x v="7"/>
    <x v="13"/>
    <x v="6"/>
    <x v="0"/>
  </r>
  <r>
    <x v="8"/>
    <n v="5"/>
    <n v="4"/>
    <n v="20"/>
    <x v="1"/>
    <x v="3"/>
    <x v="0"/>
    <x v="225"/>
    <n v="2023"/>
    <x v="7"/>
    <x v="13"/>
    <x v="6"/>
    <x v="0"/>
  </r>
  <r>
    <x v="1"/>
    <n v="5"/>
    <n v="3"/>
    <n v="15"/>
    <x v="2"/>
    <x v="3"/>
    <x v="0"/>
    <x v="225"/>
    <n v="2023"/>
    <x v="7"/>
    <x v="13"/>
    <x v="6"/>
    <x v="0"/>
  </r>
  <r>
    <x v="3"/>
    <n v="3"/>
    <n v="3"/>
    <n v="9"/>
    <x v="0"/>
    <x v="2"/>
    <x v="0"/>
    <x v="225"/>
    <n v="2023"/>
    <x v="7"/>
    <x v="13"/>
    <x v="6"/>
    <x v="0"/>
  </r>
  <r>
    <x v="5"/>
    <n v="1"/>
    <n v="2"/>
    <n v="2"/>
    <x v="3"/>
    <x v="2"/>
    <x v="1"/>
    <x v="225"/>
    <n v="2023"/>
    <x v="7"/>
    <x v="13"/>
    <x v="6"/>
    <x v="0"/>
  </r>
  <r>
    <x v="6"/>
    <n v="2"/>
    <n v="3"/>
    <n v="6"/>
    <x v="0"/>
    <x v="4"/>
    <x v="2"/>
    <x v="225"/>
    <n v="2023"/>
    <x v="7"/>
    <x v="13"/>
    <x v="6"/>
    <x v="0"/>
  </r>
  <r>
    <x v="7"/>
    <n v="2"/>
    <n v="1"/>
    <n v="2"/>
    <x v="3"/>
    <x v="3"/>
    <x v="0"/>
    <x v="225"/>
    <n v="2023"/>
    <x v="7"/>
    <x v="13"/>
    <x v="6"/>
    <x v="0"/>
  </r>
  <r>
    <x v="0"/>
    <n v="5"/>
    <n v="5"/>
    <n v="25"/>
    <x v="4"/>
    <x v="3"/>
    <x v="1"/>
    <x v="225"/>
    <n v="2023"/>
    <x v="7"/>
    <x v="13"/>
    <x v="6"/>
    <x v="0"/>
  </r>
  <r>
    <x v="5"/>
    <n v="3"/>
    <n v="2"/>
    <n v="6"/>
    <x v="0"/>
    <x v="2"/>
    <x v="2"/>
    <x v="225"/>
    <n v="2023"/>
    <x v="7"/>
    <x v="13"/>
    <x v="6"/>
    <x v="0"/>
  </r>
  <r>
    <x v="7"/>
    <n v="2"/>
    <n v="1"/>
    <n v="2"/>
    <x v="3"/>
    <x v="0"/>
    <x v="1"/>
    <x v="225"/>
    <n v="2023"/>
    <x v="7"/>
    <x v="13"/>
    <x v="6"/>
    <x v="0"/>
  </r>
  <r>
    <x v="6"/>
    <n v="1"/>
    <n v="3"/>
    <n v="3"/>
    <x v="3"/>
    <x v="3"/>
    <x v="1"/>
    <x v="225"/>
    <n v="2023"/>
    <x v="7"/>
    <x v="13"/>
    <x v="6"/>
    <x v="0"/>
  </r>
  <r>
    <x v="1"/>
    <n v="3"/>
    <n v="3"/>
    <n v="9"/>
    <x v="0"/>
    <x v="3"/>
    <x v="1"/>
    <x v="225"/>
    <n v="2023"/>
    <x v="7"/>
    <x v="13"/>
    <x v="6"/>
    <x v="0"/>
  </r>
  <r>
    <x v="5"/>
    <n v="2"/>
    <n v="2"/>
    <n v="4"/>
    <x v="3"/>
    <x v="3"/>
    <x v="2"/>
    <x v="225"/>
    <n v="2023"/>
    <x v="7"/>
    <x v="13"/>
    <x v="6"/>
    <x v="0"/>
  </r>
  <r>
    <x v="3"/>
    <n v="3"/>
    <n v="3"/>
    <n v="9"/>
    <x v="0"/>
    <x v="4"/>
    <x v="2"/>
    <x v="225"/>
    <n v="2023"/>
    <x v="7"/>
    <x v="13"/>
    <x v="6"/>
    <x v="0"/>
  </r>
  <r>
    <x v="5"/>
    <n v="3"/>
    <n v="2"/>
    <n v="6"/>
    <x v="0"/>
    <x v="4"/>
    <x v="3"/>
    <x v="225"/>
    <n v="2023"/>
    <x v="7"/>
    <x v="13"/>
    <x v="6"/>
    <x v="0"/>
  </r>
  <r>
    <x v="5"/>
    <n v="2"/>
    <n v="2"/>
    <n v="4"/>
    <x v="3"/>
    <x v="4"/>
    <x v="0"/>
    <x v="225"/>
    <n v="2023"/>
    <x v="7"/>
    <x v="13"/>
    <x v="6"/>
    <x v="0"/>
  </r>
  <r>
    <x v="7"/>
    <n v="2"/>
    <n v="1"/>
    <n v="2"/>
    <x v="3"/>
    <x v="0"/>
    <x v="0"/>
    <x v="225"/>
    <n v="2023"/>
    <x v="7"/>
    <x v="13"/>
    <x v="6"/>
    <x v="0"/>
  </r>
  <r>
    <x v="4"/>
    <n v="1"/>
    <n v="1.5"/>
    <n v="1.5"/>
    <x v="3"/>
    <x v="4"/>
    <x v="2"/>
    <x v="225"/>
    <n v="2023"/>
    <x v="7"/>
    <x v="13"/>
    <x v="6"/>
    <x v="0"/>
  </r>
  <r>
    <x v="8"/>
    <n v="4"/>
    <n v="4"/>
    <n v="16"/>
    <x v="1"/>
    <x v="0"/>
    <x v="1"/>
    <x v="226"/>
    <n v="2023"/>
    <x v="7"/>
    <x v="14"/>
    <x v="0"/>
    <x v="0"/>
  </r>
  <r>
    <x v="1"/>
    <n v="2"/>
    <n v="3"/>
    <n v="6"/>
    <x v="0"/>
    <x v="4"/>
    <x v="0"/>
    <x v="226"/>
    <n v="2023"/>
    <x v="7"/>
    <x v="14"/>
    <x v="0"/>
    <x v="0"/>
  </r>
  <r>
    <x v="3"/>
    <n v="3"/>
    <n v="3"/>
    <n v="9"/>
    <x v="0"/>
    <x v="4"/>
    <x v="0"/>
    <x v="226"/>
    <n v="2023"/>
    <x v="7"/>
    <x v="14"/>
    <x v="0"/>
    <x v="0"/>
  </r>
  <r>
    <x v="3"/>
    <n v="2"/>
    <n v="3"/>
    <n v="6"/>
    <x v="0"/>
    <x v="2"/>
    <x v="2"/>
    <x v="226"/>
    <n v="2023"/>
    <x v="7"/>
    <x v="14"/>
    <x v="0"/>
    <x v="0"/>
  </r>
  <r>
    <x v="2"/>
    <n v="3"/>
    <n v="4"/>
    <n v="12"/>
    <x v="2"/>
    <x v="4"/>
    <x v="0"/>
    <x v="226"/>
    <n v="2023"/>
    <x v="7"/>
    <x v="14"/>
    <x v="0"/>
    <x v="0"/>
  </r>
  <r>
    <x v="5"/>
    <n v="2"/>
    <n v="2"/>
    <n v="4"/>
    <x v="3"/>
    <x v="2"/>
    <x v="0"/>
    <x v="226"/>
    <n v="2023"/>
    <x v="7"/>
    <x v="14"/>
    <x v="0"/>
    <x v="0"/>
  </r>
  <r>
    <x v="8"/>
    <n v="3"/>
    <n v="4"/>
    <n v="12"/>
    <x v="2"/>
    <x v="1"/>
    <x v="2"/>
    <x v="226"/>
    <n v="2023"/>
    <x v="7"/>
    <x v="14"/>
    <x v="0"/>
    <x v="0"/>
  </r>
  <r>
    <x v="4"/>
    <n v="2"/>
    <n v="1.5"/>
    <n v="3"/>
    <x v="3"/>
    <x v="0"/>
    <x v="2"/>
    <x v="226"/>
    <n v="2023"/>
    <x v="7"/>
    <x v="14"/>
    <x v="0"/>
    <x v="0"/>
  </r>
  <r>
    <x v="4"/>
    <n v="5"/>
    <n v="1.5"/>
    <n v="7.5"/>
    <x v="0"/>
    <x v="4"/>
    <x v="0"/>
    <x v="226"/>
    <n v="2023"/>
    <x v="7"/>
    <x v="14"/>
    <x v="0"/>
    <x v="0"/>
  </r>
  <r>
    <x v="1"/>
    <n v="5"/>
    <n v="3"/>
    <n v="15"/>
    <x v="2"/>
    <x v="3"/>
    <x v="1"/>
    <x v="226"/>
    <n v="2023"/>
    <x v="7"/>
    <x v="14"/>
    <x v="0"/>
    <x v="0"/>
  </r>
  <r>
    <x v="2"/>
    <n v="5"/>
    <n v="4"/>
    <n v="20"/>
    <x v="1"/>
    <x v="4"/>
    <x v="0"/>
    <x v="226"/>
    <n v="2023"/>
    <x v="7"/>
    <x v="14"/>
    <x v="0"/>
    <x v="0"/>
  </r>
  <r>
    <x v="0"/>
    <n v="2"/>
    <n v="5"/>
    <n v="10"/>
    <x v="0"/>
    <x v="0"/>
    <x v="1"/>
    <x v="226"/>
    <n v="2023"/>
    <x v="7"/>
    <x v="14"/>
    <x v="0"/>
    <x v="0"/>
  </r>
  <r>
    <x v="0"/>
    <n v="5"/>
    <n v="5"/>
    <n v="25"/>
    <x v="4"/>
    <x v="0"/>
    <x v="0"/>
    <x v="226"/>
    <n v="2023"/>
    <x v="7"/>
    <x v="14"/>
    <x v="0"/>
    <x v="0"/>
  </r>
  <r>
    <x v="0"/>
    <n v="5"/>
    <n v="5"/>
    <n v="25"/>
    <x v="4"/>
    <x v="0"/>
    <x v="0"/>
    <x v="226"/>
    <n v="2023"/>
    <x v="7"/>
    <x v="14"/>
    <x v="0"/>
    <x v="0"/>
  </r>
  <r>
    <x v="8"/>
    <n v="5"/>
    <n v="4"/>
    <n v="20"/>
    <x v="1"/>
    <x v="4"/>
    <x v="1"/>
    <x v="226"/>
    <n v="2023"/>
    <x v="7"/>
    <x v="14"/>
    <x v="0"/>
    <x v="0"/>
  </r>
  <r>
    <x v="3"/>
    <n v="4"/>
    <n v="3"/>
    <n v="12"/>
    <x v="2"/>
    <x v="2"/>
    <x v="0"/>
    <x v="226"/>
    <n v="2023"/>
    <x v="7"/>
    <x v="14"/>
    <x v="0"/>
    <x v="0"/>
  </r>
  <r>
    <x v="7"/>
    <n v="3"/>
    <n v="1"/>
    <n v="3"/>
    <x v="3"/>
    <x v="3"/>
    <x v="2"/>
    <x v="226"/>
    <n v="2023"/>
    <x v="7"/>
    <x v="14"/>
    <x v="0"/>
    <x v="0"/>
  </r>
  <r>
    <x v="6"/>
    <n v="3"/>
    <n v="3"/>
    <n v="9"/>
    <x v="0"/>
    <x v="3"/>
    <x v="1"/>
    <x v="226"/>
    <n v="2023"/>
    <x v="7"/>
    <x v="14"/>
    <x v="0"/>
    <x v="0"/>
  </r>
  <r>
    <x v="0"/>
    <n v="1"/>
    <n v="5"/>
    <n v="5"/>
    <x v="3"/>
    <x v="0"/>
    <x v="2"/>
    <x v="226"/>
    <n v="2023"/>
    <x v="7"/>
    <x v="14"/>
    <x v="0"/>
    <x v="0"/>
  </r>
  <r>
    <x v="0"/>
    <n v="1"/>
    <n v="5"/>
    <n v="5"/>
    <x v="3"/>
    <x v="0"/>
    <x v="2"/>
    <x v="226"/>
    <n v="2023"/>
    <x v="7"/>
    <x v="14"/>
    <x v="0"/>
    <x v="0"/>
  </r>
  <r>
    <x v="7"/>
    <n v="5"/>
    <n v="1"/>
    <n v="5"/>
    <x v="3"/>
    <x v="2"/>
    <x v="2"/>
    <x v="226"/>
    <n v="2023"/>
    <x v="7"/>
    <x v="14"/>
    <x v="0"/>
    <x v="0"/>
  </r>
  <r>
    <x v="7"/>
    <n v="3"/>
    <n v="1"/>
    <n v="3"/>
    <x v="3"/>
    <x v="0"/>
    <x v="1"/>
    <x v="226"/>
    <n v="2023"/>
    <x v="7"/>
    <x v="14"/>
    <x v="0"/>
    <x v="0"/>
  </r>
  <r>
    <x v="5"/>
    <n v="3"/>
    <n v="2"/>
    <n v="6"/>
    <x v="0"/>
    <x v="0"/>
    <x v="0"/>
    <x v="226"/>
    <n v="2023"/>
    <x v="7"/>
    <x v="14"/>
    <x v="0"/>
    <x v="0"/>
  </r>
  <r>
    <x v="7"/>
    <n v="5"/>
    <n v="1"/>
    <n v="5"/>
    <x v="3"/>
    <x v="0"/>
    <x v="0"/>
    <x v="226"/>
    <n v="2023"/>
    <x v="7"/>
    <x v="14"/>
    <x v="0"/>
    <x v="0"/>
  </r>
  <r>
    <x v="6"/>
    <n v="2"/>
    <n v="3"/>
    <n v="6"/>
    <x v="0"/>
    <x v="0"/>
    <x v="0"/>
    <x v="226"/>
    <n v="2023"/>
    <x v="7"/>
    <x v="14"/>
    <x v="0"/>
    <x v="0"/>
  </r>
  <r>
    <x v="4"/>
    <n v="2"/>
    <n v="1.5"/>
    <n v="3"/>
    <x v="3"/>
    <x v="4"/>
    <x v="1"/>
    <x v="227"/>
    <n v="2023"/>
    <x v="7"/>
    <x v="15"/>
    <x v="1"/>
    <x v="0"/>
  </r>
  <r>
    <x v="1"/>
    <n v="5"/>
    <n v="3"/>
    <n v="15"/>
    <x v="2"/>
    <x v="0"/>
    <x v="0"/>
    <x v="227"/>
    <n v="2023"/>
    <x v="7"/>
    <x v="15"/>
    <x v="1"/>
    <x v="0"/>
  </r>
  <r>
    <x v="2"/>
    <n v="4"/>
    <n v="4"/>
    <n v="16"/>
    <x v="1"/>
    <x v="4"/>
    <x v="0"/>
    <x v="227"/>
    <n v="2023"/>
    <x v="7"/>
    <x v="15"/>
    <x v="1"/>
    <x v="0"/>
  </r>
  <r>
    <x v="2"/>
    <n v="4"/>
    <n v="4"/>
    <n v="16"/>
    <x v="1"/>
    <x v="0"/>
    <x v="0"/>
    <x v="227"/>
    <n v="2023"/>
    <x v="7"/>
    <x v="15"/>
    <x v="1"/>
    <x v="0"/>
  </r>
  <r>
    <x v="1"/>
    <n v="3"/>
    <n v="3"/>
    <n v="9"/>
    <x v="0"/>
    <x v="0"/>
    <x v="0"/>
    <x v="227"/>
    <n v="2023"/>
    <x v="7"/>
    <x v="15"/>
    <x v="1"/>
    <x v="0"/>
  </r>
  <r>
    <x v="0"/>
    <n v="4"/>
    <n v="5"/>
    <n v="20"/>
    <x v="1"/>
    <x v="4"/>
    <x v="2"/>
    <x v="227"/>
    <n v="2023"/>
    <x v="7"/>
    <x v="15"/>
    <x v="1"/>
    <x v="0"/>
  </r>
  <r>
    <x v="3"/>
    <n v="3"/>
    <n v="3"/>
    <n v="9"/>
    <x v="0"/>
    <x v="3"/>
    <x v="2"/>
    <x v="227"/>
    <n v="2023"/>
    <x v="7"/>
    <x v="15"/>
    <x v="1"/>
    <x v="0"/>
  </r>
  <r>
    <x v="4"/>
    <n v="1"/>
    <n v="1.5"/>
    <n v="1.5"/>
    <x v="3"/>
    <x v="0"/>
    <x v="2"/>
    <x v="227"/>
    <n v="2023"/>
    <x v="7"/>
    <x v="15"/>
    <x v="1"/>
    <x v="0"/>
  </r>
  <r>
    <x v="3"/>
    <n v="2"/>
    <n v="3"/>
    <n v="6"/>
    <x v="0"/>
    <x v="4"/>
    <x v="2"/>
    <x v="227"/>
    <n v="2023"/>
    <x v="7"/>
    <x v="15"/>
    <x v="1"/>
    <x v="0"/>
  </r>
  <r>
    <x v="2"/>
    <n v="2"/>
    <n v="4"/>
    <n v="8"/>
    <x v="0"/>
    <x v="0"/>
    <x v="2"/>
    <x v="227"/>
    <n v="2023"/>
    <x v="7"/>
    <x v="15"/>
    <x v="1"/>
    <x v="0"/>
  </r>
  <r>
    <x v="3"/>
    <n v="3"/>
    <n v="3"/>
    <n v="9"/>
    <x v="0"/>
    <x v="0"/>
    <x v="2"/>
    <x v="227"/>
    <n v="2023"/>
    <x v="7"/>
    <x v="15"/>
    <x v="1"/>
    <x v="0"/>
  </r>
  <r>
    <x v="0"/>
    <n v="3"/>
    <n v="5"/>
    <n v="15"/>
    <x v="2"/>
    <x v="2"/>
    <x v="0"/>
    <x v="227"/>
    <n v="2023"/>
    <x v="7"/>
    <x v="15"/>
    <x v="1"/>
    <x v="0"/>
  </r>
  <r>
    <x v="6"/>
    <n v="3"/>
    <n v="4"/>
    <n v="12"/>
    <x v="2"/>
    <x v="0"/>
    <x v="1"/>
    <x v="227"/>
    <n v="2023"/>
    <x v="7"/>
    <x v="15"/>
    <x v="1"/>
    <x v="0"/>
  </r>
  <r>
    <x v="8"/>
    <n v="5"/>
    <n v="4"/>
    <n v="20"/>
    <x v="1"/>
    <x v="4"/>
    <x v="2"/>
    <x v="227"/>
    <n v="2023"/>
    <x v="7"/>
    <x v="15"/>
    <x v="1"/>
    <x v="0"/>
  </r>
  <r>
    <x v="0"/>
    <n v="5"/>
    <n v="5"/>
    <n v="25"/>
    <x v="4"/>
    <x v="4"/>
    <x v="0"/>
    <x v="227"/>
    <n v="2023"/>
    <x v="7"/>
    <x v="15"/>
    <x v="1"/>
    <x v="0"/>
  </r>
  <r>
    <x v="0"/>
    <n v="1"/>
    <n v="5"/>
    <n v="5"/>
    <x v="3"/>
    <x v="2"/>
    <x v="2"/>
    <x v="227"/>
    <n v="2023"/>
    <x v="7"/>
    <x v="15"/>
    <x v="1"/>
    <x v="0"/>
  </r>
  <r>
    <x v="7"/>
    <n v="2"/>
    <n v="1"/>
    <n v="2"/>
    <x v="3"/>
    <x v="0"/>
    <x v="1"/>
    <x v="227"/>
    <n v="2023"/>
    <x v="7"/>
    <x v="15"/>
    <x v="1"/>
    <x v="0"/>
  </r>
  <r>
    <x v="2"/>
    <n v="1"/>
    <n v="4"/>
    <n v="4"/>
    <x v="3"/>
    <x v="0"/>
    <x v="1"/>
    <x v="227"/>
    <n v="2023"/>
    <x v="7"/>
    <x v="15"/>
    <x v="1"/>
    <x v="0"/>
  </r>
  <r>
    <x v="5"/>
    <n v="2"/>
    <n v="2"/>
    <n v="4"/>
    <x v="3"/>
    <x v="0"/>
    <x v="0"/>
    <x v="227"/>
    <n v="2023"/>
    <x v="7"/>
    <x v="15"/>
    <x v="1"/>
    <x v="0"/>
  </r>
  <r>
    <x v="3"/>
    <n v="4"/>
    <n v="3"/>
    <n v="12"/>
    <x v="2"/>
    <x v="4"/>
    <x v="0"/>
    <x v="227"/>
    <n v="2023"/>
    <x v="7"/>
    <x v="15"/>
    <x v="1"/>
    <x v="0"/>
  </r>
  <r>
    <x v="8"/>
    <n v="5"/>
    <n v="4"/>
    <n v="20"/>
    <x v="1"/>
    <x v="0"/>
    <x v="0"/>
    <x v="227"/>
    <n v="2023"/>
    <x v="7"/>
    <x v="15"/>
    <x v="1"/>
    <x v="0"/>
  </r>
  <r>
    <x v="0"/>
    <n v="3"/>
    <n v="5"/>
    <n v="15"/>
    <x v="2"/>
    <x v="0"/>
    <x v="2"/>
    <x v="227"/>
    <n v="2023"/>
    <x v="7"/>
    <x v="15"/>
    <x v="1"/>
    <x v="0"/>
  </r>
  <r>
    <x v="1"/>
    <n v="5"/>
    <n v="3"/>
    <n v="15"/>
    <x v="2"/>
    <x v="4"/>
    <x v="2"/>
    <x v="227"/>
    <n v="2023"/>
    <x v="7"/>
    <x v="15"/>
    <x v="1"/>
    <x v="0"/>
  </r>
  <r>
    <x v="1"/>
    <n v="2"/>
    <n v="3"/>
    <n v="6"/>
    <x v="0"/>
    <x v="4"/>
    <x v="2"/>
    <x v="227"/>
    <n v="2023"/>
    <x v="7"/>
    <x v="15"/>
    <x v="1"/>
    <x v="0"/>
  </r>
  <r>
    <x v="0"/>
    <n v="3"/>
    <n v="5"/>
    <n v="15"/>
    <x v="2"/>
    <x v="0"/>
    <x v="0"/>
    <x v="227"/>
    <n v="2023"/>
    <x v="7"/>
    <x v="15"/>
    <x v="1"/>
    <x v="0"/>
  </r>
  <r>
    <x v="4"/>
    <n v="2"/>
    <n v="1.5"/>
    <n v="3"/>
    <x v="3"/>
    <x v="0"/>
    <x v="0"/>
    <x v="227"/>
    <n v="2023"/>
    <x v="7"/>
    <x v="15"/>
    <x v="1"/>
    <x v="0"/>
  </r>
  <r>
    <x v="3"/>
    <n v="3"/>
    <n v="3"/>
    <n v="9"/>
    <x v="0"/>
    <x v="0"/>
    <x v="2"/>
    <x v="227"/>
    <n v="2023"/>
    <x v="7"/>
    <x v="15"/>
    <x v="1"/>
    <x v="0"/>
  </r>
  <r>
    <x v="7"/>
    <n v="5"/>
    <n v="1"/>
    <n v="5"/>
    <x v="3"/>
    <x v="4"/>
    <x v="1"/>
    <x v="227"/>
    <n v="2023"/>
    <x v="7"/>
    <x v="15"/>
    <x v="1"/>
    <x v="0"/>
  </r>
  <r>
    <x v="7"/>
    <n v="4"/>
    <n v="1"/>
    <n v="4"/>
    <x v="3"/>
    <x v="4"/>
    <x v="3"/>
    <x v="227"/>
    <n v="2023"/>
    <x v="7"/>
    <x v="15"/>
    <x v="1"/>
    <x v="0"/>
  </r>
  <r>
    <x v="5"/>
    <n v="5"/>
    <n v="2"/>
    <n v="10"/>
    <x v="0"/>
    <x v="0"/>
    <x v="2"/>
    <x v="228"/>
    <n v="2023"/>
    <x v="7"/>
    <x v="16"/>
    <x v="2"/>
    <x v="0"/>
  </r>
  <r>
    <x v="2"/>
    <n v="1"/>
    <n v="4"/>
    <n v="4"/>
    <x v="3"/>
    <x v="3"/>
    <x v="2"/>
    <x v="228"/>
    <n v="2023"/>
    <x v="7"/>
    <x v="16"/>
    <x v="2"/>
    <x v="0"/>
  </r>
  <r>
    <x v="1"/>
    <n v="1"/>
    <n v="3"/>
    <n v="3"/>
    <x v="3"/>
    <x v="2"/>
    <x v="2"/>
    <x v="228"/>
    <n v="2023"/>
    <x v="7"/>
    <x v="16"/>
    <x v="2"/>
    <x v="0"/>
  </r>
  <r>
    <x v="4"/>
    <n v="2"/>
    <n v="1.5"/>
    <n v="3"/>
    <x v="3"/>
    <x v="2"/>
    <x v="1"/>
    <x v="228"/>
    <n v="2023"/>
    <x v="7"/>
    <x v="16"/>
    <x v="2"/>
    <x v="0"/>
  </r>
  <r>
    <x v="4"/>
    <n v="2"/>
    <n v="1.5"/>
    <n v="3"/>
    <x v="3"/>
    <x v="3"/>
    <x v="0"/>
    <x v="228"/>
    <n v="2023"/>
    <x v="7"/>
    <x v="16"/>
    <x v="2"/>
    <x v="0"/>
  </r>
  <r>
    <x v="5"/>
    <n v="5"/>
    <n v="2"/>
    <n v="10"/>
    <x v="0"/>
    <x v="2"/>
    <x v="2"/>
    <x v="228"/>
    <n v="2023"/>
    <x v="7"/>
    <x v="16"/>
    <x v="2"/>
    <x v="0"/>
  </r>
  <r>
    <x v="8"/>
    <n v="3"/>
    <n v="4"/>
    <n v="12"/>
    <x v="2"/>
    <x v="0"/>
    <x v="1"/>
    <x v="228"/>
    <n v="2023"/>
    <x v="7"/>
    <x v="16"/>
    <x v="2"/>
    <x v="0"/>
  </r>
  <r>
    <x v="4"/>
    <n v="3"/>
    <n v="1.5"/>
    <n v="4.5"/>
    <x v="3"/>
    <x v="0"/>
    <x v="2"/>
    <x v="228"/>
    <n v="2023"/>
    <x v="7"/>
    <x v="16"/>
    <x v="2"/>
    <x v="0"/>
  </r>
  <r>
    <x v="7"/>
    <n v="5"/>
    <n v="1"/>
    <n v="5"/>
    <x v="3"/>
    <x v="2"/>
    <x v="2"/>
    <x v="228"/>
    <n v="2023"/>
    <x v="7"/>
    <x v="16"/>
    <x v="2"/>
    <x v="0"/>
  </r>
  <r>
    <x v="3"/>
    <n v="4"/>
    <n v="3"/>
    <n v="12"/>
    <x v="2"/>
    <x v="3"/>
    <x v="2"/>
    <x v="228"/>
    <n v="2023"/>
    <x v="7"/>
    <x v="16"/>
    <x v="2"/>
    <x v="0"/>
  </r>
  <r>
    <x v="7"/>
    <n v="5"/>
    <n v="1"/>
    <n v="5"/>
    <x v="3"/>
    <x v="0"/>
    <x v="1"/>
    <x v="228"/>
    <n v="2023"/>
    <x v="7"/>
    <x v="16"/>
    <x v="2"/>
    <x v="0"/>
  </r>
  <r>
    <x v="5"/>
    <n v="2"/>
    <n v="2"/>
    <n v="4"/>
    <x v="3"/>
    <x v="4"/>
    <x v="0"/>
    <x v="228"/>
    <n v="2023"/>
    <x v="7"/>
    <x v="16"/>
    <x v="2"/>
    <x v="0"/>
  </r>
  <r>
    <x v="2"/>
    <n v="4"/>
    <n v="4"/>
    <n v="16"/>
    <x v="1"/>
    <x v="3"/>
    <x v="0"/>
    <x v="228"/>
    <n v="2023"/>
    <x v="7"/>
    <x v="16"/>
    <x v="2"/>
    <x v="0"/>
  </r>
  <r>
    <x v="1"/>
    <n v="4"/>
    <n v="3"/>
    <n v="12"/>
    <x v="2"/>
    <x v="3"/>
    <x v="1"/>
    <x v="228"/>
    <n v="2023"/>
    <x v="7"/>
    <x v="16"/>
    <x v="2"/>
    <x v="0"/>
  </r>
  <r>
    <x v="7"/>
    <n v="5"/>
    <n v="1"/>
    <n v="5"/>
    <x v="3"/>
    <x v="2"/>
    <x v="1"/>
    <x v="228"/>
    <n v="2023"/>
    <x v="7"/>
    <x v="16"/>
    <x v="2"/>
    <x v="0"/>
  </r>
  <r>
    <x v="4"/>
    <n v="5"/>
    <n v="1.5"/>
    <n v="7.5"/>
    <x v="0"/>
    <x v="0"/>
    <x v="0"/>
    <x v="228"/>
    <n v="2023"/>
    <x v="7"/>
    <x v="16"/>
    <x v="2"/>
    <x v="0"/>
  </r>
  <r>
    <x v="2"/>
    <n v="2"/>
    <n v="4"/>
    <n v="8"/>
    <x v="0"/>
    <x v="4"/>
    <x v="0"/>
    <x v="228"/>
    <n v="2023"/>
    <x v="7"/>
    <x v="16"/>
    <x v="2"/>
    <x v="0"/>
  </r>
  <r>
    <x v="1"/>
    <n v="1"/>
    <n v="3"/>
    <n v="3"/>
    <x v="3"/>
    <x v="2"/>
    <x v="0"/>
    <x v="228"/>
    <n v="2023"/>
    <x v="7"/>
    <x v="16"/>
    <x v="2"/>
    <x v="0"/>
  </r>
  <r>
    <x v="5"/>
    <n v="2"/>
    <n v="2"/>
    <n v="4"/>
    <x v="3"/>
    <x v="0"/>
    <x v="1"/>
    <x v="228"/>
    <n v="2023"/>
    <x v="7"/>
    <x v="16"/>
    <x v="2"/>
    <x v="0"/>
  </r>
  <r>
    <x v="7"/>
    <n v="3"/>
    <n v="1"/>
    <n v="3"/>
    <x v="3"/>
    <x v="2"/>
    <x v="2"/>
    <x v="228"/>
    <n v="2023"/>
    <x v="7"/>
    <x v="16"/>
    <x v="2"/>
    <x v="0"/>
  </r>
  <r>
    <x v="0"/>
    <n v="1"/>
    <n v="5"/>
    <n v="5"/>
    <x v="3"/>
    <x v="4"/>
    <x v="2"/>
    <x v="228"/>
    <n v="2023"/>
    <x v="7"/>
    <x v="16"/>
    <x v="2"/>
    <x v="0"/>
  </r>
  <r>
    <x v="4"/>
    <n v="3"/>
    <n v="1.5"/>
    <n v="4.5"/>
    <x v="3"/>
    <x v="3"/>
    <x v="1"/>
    <x v="228"/>
    <n v="2023"/>
    <x v="7"/>
    <x v="16"/>
    <x v="2"/>
    <x v="0"/>
  </r>
  <r>
    <x v="8"/>
    <n v="4"/>
    <n v="4"/>
    <n v="16"/>
    <x v="1"/>
    <x v="4"/>
    <x v="2"/>
    <x v="228"/>
    <n v="2023"/>
    <x v="7"/>
    <x v="16"/>
    <x v="2"/>
    <x v="0"/>
  </r>
  <r>
    <x v="4"/>
    <n v="5"/>
    <n v="1.5"/>
    <n v="7.5"/>
    <x v="0"/>
    <x v="3"/>
    <x v="2"/>
    <x v="228"/>
    <n v="2023"/>
    <x v="7"/>
    <x v="16"/>
    <x v="2"/>
    <x v="0"/>
  </r>
  <r>
    <x v="5"/>
    <n v="5"/>
    <n v="2"/>
    <n v="10"/>
    <x v="0"/>
    <x v="0"/>
    <x v="0"/>
    <x v="228"/>
    <n v="2023"/>
    <x v="7"/>
    <x v="16"/>
    <x v="2"/>
    <x v="0"/>
  </r>
  <r>
    <x v="3"/>
    <n v="4"/>
    <n v="3"/>
    <n v="12"/>
    <x v="2"/>
    <x v="0"/>
    <x v="0"/>
    <x v="228"/>
    <n v="2023"/>
    <x v="7"/>
    <x v="16"/>
    <x v="2"/>
    <x v="0"/>
  </r>
  <r>
    <x v="0"/>
    <n v="1"/>
    <n v="5"/>
    <n v="5"/>
    <x v="3"/>
    <x v="0"/>
    <x v="0"/>
    <x v="228"/>
    <n v="2023"/>
    <x v="7"/>
    <x v="16"/>
    <x v="2"/>
    <x v="0"/>
  </r>
  <r>
    <x v="0"/>
    <n v="3"/>
    <n v="5"/>
    <n v="15"/>
    <x v="2"/>
    <x v="4"/>
    <x v="1"/>
    <x v="228"/>
    <n v="2023"/>
    <x v="7"/>
    <x v="16"/>
    <x v="2"/>
    <x v="0"/>
  </r>
  <r>
    <x v="4"/>
    <n v="5"/>
    <n v="1.5"/>
    <n v="7.5"/>
    <x v="0"/>
    <x v="2"/>
    <x v="1"/>
    <x v="228"/>
    <n v="2023"/>
    <x v="7"/>
    <x v="16"/>
    <x v="2"/>
    <x v="0"/>
  </r>
  <r>
    <x v="3"/>
    <n v="4"/>
    <n v="3"/>
    <n v="12"/>
    <x v="2"/>
    <x v="0"/>
    <x v="0"/>
    <x v="228"/>
    <n v="2023"/>
    <x v="7"/>
    <x v="16"/>
    <x v="2"/>
    <x v="0"/>
  </r>
  <r>
    <x v="3"/>
    <n v="1"/>
    <n v="3"/>
    <n v="3"/>
    <x v="3"/>
    <x v="3"/>
    <x v="2"/>
    <x v="228"/>
    <n v="2023"/>
    <x v="7"/>
    <x v="16"/>
    <x v="2"/>
    <x v="0"/>
  </r>
  <r>
    <x v="7"/>
    <n v="1"/>
    <n v="1"/>
    <n v="1"/>
    <x v="3"/>
    <x v="0"/>
    <x v="1"/>
    <x v="228"/>
    <n v="2023"/>
    <x v="7"/>
    <x v="16"/>
    <x v="2"/>
    <x v="0"/>
  </r>
  <r>
    <x v="0"/>
    <n v="3"/>
    <n v="5"/>
    <n v="15"/>
    <x v="2"/>
    <x v="4"/>
    <x v="0"/>
    <x v="228"/>
    <n v="2023"/>
    <x v="7"/>
    <x v="16"/>
    <x v="2"/>
    <x v="0"/>
  </r>
  <r>
    <x v="7"/>
    <n v="4"/>
    <n v="1"/>
    <n v="4"/>
    <x v="3"/>
    <x v="3"/>
    <x v="1"/>
    <x v="229"/>
    <n v="2023"/>
    <x v="7"/>
    <x v="17"/>
    <x v="3"/>
    <x v="0"/>
  </r>
  <r>
    <x v="2"/>
    <n v="1"/>
    <n v="4"/>
    <n v="4"/>
    <x v="3"/>
    <x v="0"/>
    <x v="1"/>
    <x v="229"/>
    <n v="2023"/>
    <x v="7"/>
    <x v="17"/>
    <x v="3"/>
    <x v="0"/>
  </r>
  <r>
    <x v="5"/>
    <n v="4"/>
    <n v="2"/>
    <n v="8"/>
    <x v="0"/>
    <x v="4"/>
    <x v="0"/>
    <x v="229"/>
    <n v="2023"/>
    <x v="7"/>
    <x v="17"/>
    <x v="3"/>
    <x v="0"/>
  </r>
  <r>
    <x v="0"/>
    <n v="1"/>
    <n v="5"/>
    <n v="5"/>
    <x v="3"/>
    <x v="2"/>
    <x v="0"/>
    <x v="229"/>
    <n v="2023"/>
    <x v="7"/>
    <x v="17"/>
    <x v="3"/>
    <x v="0"/>
  </r>
  <r>
    <x v="6"/>
    <n v="5"/>
    <n v="3"/>
    <n v="15"/>
    <x v="2"/>
    <x v="3"/>
    <x v="1"/>
    <x v="229"/>
    <n v="2023"/>
    <x v="7"/>
    <x v="17"/>
    <x v="3"/>
    <x v="0"/>
  </r>
  <r>
    <x v="4"/>
    <n v="1"/>
    <n v="1.5"/>
    <n v="1.5"/>
    <x v="3"/>
    <x v="3"/>
    <x v="1"/>
    <x v="229"/>
    <n v="2023"/>
    <x v="7"/>
    <x v="17"/>
    <x v="3"/>
    <x v="0"/>
  </r>
  <r>
    <x v="8"/>
    <n v="3"/>
    <n v="4"/>
    <n v="12"/>
    <x v="2"/>
    <x v="4"/>
    <x v="3"/>
    <x v="229"/>
    <n v="2023"/>
    <x v="7"/>
    <x v="17"/>
    <x v="3"/>
    <x v="0"/>
  </r>
  <r>
    <x v="3"/>
    <n v="2"/>
    <n v="3"/>
    <n v="6"/>
    <x v="0"/>
    <x v="2"/>
    <x v="0"/>
    <x v="229"/>
    <n v="2023"/>
    <x v="7"/>
    <x v="17"/>
    <x v="3"/>
    <x v="0"/>
  </r>
  <r>
    <x v="4"/>
    <n v="1"/>
    <n v="1.5"/>
    <n v="1.5"/>
    <x v="3"/>
    <x v="3"/>
    <x v="0"/>
    <x v="229"/>
    <n v="2023"/>
    <x v="7"/>
    <x v="17"/>
    <x v="3"/>
    <x v="0"/>
  </r>
  <r>
    <x v="6"/>
    <n v="1"/>
    <n v="3"/>
    <n v="3"/>
    <x v="3"/>
    <x v="3"/>
    <x v="2"/>
    <x v="229"/>
    <n v="2023"/>
    <x v="7"/>
    <x v="17"/>
    <x v="3"/>
    <x v="0"/>
  </r>
  <r>
    <x v="2"/>
    <n v="2"/>
    <n v="4"/>
    <n v="8"/>
    <x v="0"/>
    <x v="0"/>
    <x v="2"/>
    <x v="229"/>
    <n v="2023"/>
    <x v="7"/>
    <x v="17"/>
    <x v="3"/>
    <x v="0"/>
  </r>
  <r>
    <x v="0"/>
    <n v="4"/>
    <n v="5"/>
    <n v="20"/>
    <x v="1"/>
    <x v="4"/>
    <x v="1"/>
    <x v="229"/>
    <n v="2023"/>
    <x v="7"/>
    <x v="17"/>
    <x v="3"/>
    <x v="0"/>
  </r>
  <r>
    <x v="6"/>
    <n v="4"/>
    <n v="3"/>
    <n v="12"/>
    <x v="2"/>
    <x v="2"/>
    <x v="1"/>
    <x v="229"/>
    <n v="2023"/>
    <x v="7"/>
    <x v="17"/>
    <x v="3"/>
    <x v="0"/>
  </r>
  <r>
    <x v="0"/>
    <n v="1"/>
    <n v="5"/>
    <n v="5"/>
    <x v="3"/>
    <x v="4"/>
    <x v="1"/>
    <x v="229"/>
    <n v="2023"/>
    <x v="7"/>
    <x v="17"/>
    <x v="3"/>
    <x v="0"/>
  </r>
  <r>
    <x v="2"/>
    <n v="2"/>
    <n v="4"/>
    <n v="8"/>
    <x v="0"/>
    <x v="4"/>
    <x v="1"/>
    <x v="229"/>
    <n v="2023"/>
    <x v="7"/>
    <x v="17"/>
    <x v="3"/>
    <x v="0"/>
  </r>
  <r>
    <x v="8"/>
    <n v="2"/>
    <n v="4"/>
    <n v="8"/>
    <x v="0"/>
    <x v="2"/>
    <x v="2"/>
    <x v="229"/>
    <n v="2023"/>
    <x v="7"/>
    <x v="17"/>
    <x v="3"/>
    <x v="0"/>
  </r>
  <r>
    <x v="8"/>
    <n v="3"/>
    <n v="4"/>
    <n v="12"/>
    <x v="2"/>
    <x v="2"/>
    <x v="0"/>
    <x v="229"/>
    <n v="2023"/>
    <x v="7"/>
    <x v="17"/>
    <x v="3"/>
    <x v="0"/>
  </r>
  <r>
    <x v="3"/>
    <n v="5"/>
    <n v="3"/>
    <n v="15"/>
    <x v="2"/>
    <x v="3"/>
    <x v="0"/>
    <x v="229"/>
    <n v="2023"/>
    <x v="7"/>
    <x v="17"/>
    <x v="3"/>
    <x v="0"/>
  </r>
  <r>
    <x v="2"/>
    <n v="3"/>
    <n v="4"/>
    <n v="12"/>
    <x v="2"/>
    <x v="3"/>
    <x v="2"/>
    <x v="229"/>
    <n v="2023"/>
    <x v="7"/>
    <x v="17"/>
    <x v="3"/>
    <x v="0"/>
  </r>
  <r>
    <x v="7"/>
    <n v="2"/>
    <n v="1"/>
    <n v="2"/>
    <x v="3"/>
    <x v="3"/>
    <x v="0"/>
    <x v="229"/>
    <n v="2023"/>
    <x v="7"/>
    <x v="17"/>
    <x v="3"/>
    <x v="0"/>
  </r>
  <r>
    <x v="7"/>
    <n v="3"/>
    <n v="1"/>
    <n v="3"/>
    <x v="3"/>
    <x v="2"/>
    <x v="2"/>
    <x v="229"/>
    <n v="2023"/>
    <x v="7"/>
    <x v="17"/>
    <x v="3"/>
    <x v="0"/>
  </r>
  <r>
    <x v="2"/>
    <n v="4"/>
    <n v="4"/>
    <n v="16"/>
    <x v="1"/>
    <x v="0"/>
    <x v="0"/>
    <x v="229"/>
    <n v="2023"/>
    <x v="7"/>
    <x v="17"/>
    <x v="3"/>
    <x v="0"/>
  </r>
  <r>
    <x v="3"/>
    <n v="3"/>
    <n v="3"/>
    <n v="9"/>
    <x v="0"/>
    <x v="3"/>
    <x v="2"/>
    <x v="229"/>
    <n v="2023"/>
    <x v="7"/>
    <x v="17"/>
    <x v="3"/>
    <x v="0"/>
  </r>
  <r>
    <x v="4"/>
    <n v="1"/>
    <n v="1.5"/>
    <n v="1.5"/>
    <x v="3"/>
    <x v="4"/>
    <x v="1"/>
    <x v="229"/>
    <n v="2023"/>
    <x v="7"/>
    <x v="17"/>
    <x v="3"/>
    <x v="0"/>
  </r>
  <r>
    <x v="0"/>
    <n v="1"/>
    <n v="5"/>
    <n v="5"/>
    <x v="3"/>
    <x v="0"/>
    <x v="0"/>
    <x v="229"/>
    <n v="2023"/>
    <x v="7"/>
    <x v="17"/>
    <x v="3"/>
    <x v="0"/>
  </r>
  <r>
    <x v="3"/>
    <n v="1"/>
    <n v="3"/>
    <n v="3"/>
    <x v="3"/>
    <x v="3"/>
    <x v="0"/>
    <x v="229"/>
    <n v="2023"/>
    <x v="7"/>
    <x v="17"/>
    <x v="3"/>
    <x v="0"/>
  </r>
  <r>
    <x v="5"/>
    <n v="3"/>
    <n v="2"/>
    <n v="6"/>
    <x v="0"/>
    <x v="2"/>
    <x v="2"/>
    <x v="229"/>
    <n v="2023"/>
    <x v="7"/>
    <x v="17"/>
    <x v="3"/>
    <x v="0"/>
  </r>
  <r>
    <x v="5"/>
    <n v="5"/>
    <n v="2"/>
    <n v="10"/>
    <x v="0"/>
    <x v="0"/>
    <x v="2"/>
    <x v="229"/>
    <n v="2023"/>
    <x v="7"/>
    <x v="17"/>
    <x v="3"/>
    <x v="0"/>
  </r>
  <r>
    <x v="3"/>
    <n v="5"/>
    <n v="3"/>
    <n v="15"/>
    <x v="2"/>
    <x v="3"/>
    <x v="0"/>
    <x v="229"/>
    <n v="2023"/>
    <x v="7"/>
    <x v="17"/>
    <x v="3"/>
    <x v="0"/>
  </r>
  <r>
    <x v="7"/>
    <n v="2"/>
    <n v="1"/>
    <n v="2"/>
    <x v="3"/>
    <x v="2"/>
    <x v="2"/>
    <x v="230"/>
    <n v="2023"/>
    <x v="7"/>
    <x v="18"/>
    <x v="4"/>
    <x v="0"/>
  </r>
  <r>
    <x v="4"/>
    <n v="4"/>
    <n v="1.5"/>
    <n v="6"/>
    <x v="0"/>
    <x v="3"/>
    <x v="0"/>
    <x v="230"/>
    <n v="2023"/>
    <x v="7"/>
    <x v="18"/>
    <x v="4"/>
    <x v="0"/>
  </r>
  <r>
    <x v="2"/>
    <n v="3"/>
    <n v="4"/>
    <n v="12"/>
    <x v="2"/>
    <x v="2"/>
    <x v="1"/>
    <x v="230"/>
    <n v="2023"/>
    <x v="7"/>
    <x v="18"/>
    <x v="4"/>
    <x v="0"/>
  </r>
  <r>
    <x v="3"/>
    <n v="2"/>
    <n v="3"/>
    <n v="6"/>
    <x v="0"/>
    <x v="0"/>
    <x v="2"/>
    <x v="230"/>
    <n v="2023"/>
    <x v="7"/>
    <x v="18"/>
    <x v="4"/>
    <x v="0"/>
  </r>
  <r>
    <x v="8"/>
    <n v="5"/>
    <n v="4"/>
    <n v="20"/>
    <x v="1"/>
    <x v="1"/>
    <x v="0"/>
    <x v="230"/>
    <n v="2023"/>
    <x v="7"/>
    <x v="18"/>
    <x v="4"/>
    <x v="0"/>
  </r>
  <r>
    <x v="2"/>
    <n v="1"/>
    <n v="4"/>
    <n v="4"/>
    <x v="3"/>
    <x v="2"/>
    <x v="1"/>
    <x v="230"/>
    <n v="2023"/>
    <x v="7"/>
    <x v="18"/>
    <x v="4"/>
    <x v="0"/>
  </r>
  <r>
    <x v="5"/>
    <n v="2"/>
    <n v="2"/>
    <n v="4"/>
    <x v="3"/>
    <x v="4"/>
    <x v="0"/>
    <x v="230"/>
    <n v="2023"/>
    <x v="7"/>
    <x v="18"/>
    <x v="4"/>
    <x v="0"/>
  </r>
  <r>
    <x v="7"/>
    <n v="4"/>
    <n v="1"/>
    <n v="4"/>
    <x v="3"/>
    <x v="0"/>
    <x v="0"/>
    <x v="230"/>
    <n v="2023"/>
    <x v="7"/>
    <x v="18"/>
    <x v="4"/>
    <x v="0"/>
  </r>
  <r>
    <x v="8"/>
    <n v="2"/>
    <n v="4"/>
    <n v="8"/>
    <x v="0"/>
    <x v="0"/>
    <x v="0"/>
    <x v="230"/>
    <n v="2023"/>
    <x v="7"/>
    <x v="18"/>
    <x v="4"/>
    <x v="0"/>
  </r>
  <r>
    <x v="2"/>
    <n v="1"/>
    <n v="4"/>
    <n v="4"/>
    <x v="3"/>
    <x v="3"/>
    <x v="2"/>
    <x v="230"/>
    <n v="2023"/>
    <x v="7"/>
    <x v="18"/>
    <x v="4"/>
    <x v="0"/>
  </r>
  <r>
    <x v="7"/>
    <n v="5"/>
    <n v="1"/>
    <n v="5"/>
    <x v="3"/>
    <x v="3"/>
    <x v="1"/>
    <x v="230"/>
    <n v="2023"/>
    <x v="7"/>
    <x v="18"/>
    <x v="4"/>
    <x v="0"/>
  </r>
  <r>
    <x v="0"/>
    <n v="2"/>
    <n v="5"/>
    <n v="10"/>
    <x v="0"/>
    <x v="3"/>
    <x v="1"/>
    <x v="230"/>
    <n v="2023"/>
    <x v="7"/>
    <x v="18"/>
    <x v="4"/>
    <x v="0"/>
  </r>
  <r>
    <x v="4"/>
    <n v="3"/>
    <n v="1.5"/>
    <n v="4.5"/>
    <x v="3"/>
    <x v="3"/>
    <x v="0"/>
    <x v="230"/>
    <n v="2023"/>
    <x v="7"/>
    <x v="18"/>
    <x v="4"/>
    <x v="0"/>
  </r>
  <r>
    <x v="7"/>
    <n v="1"/>
    <n v="1"/>
    <n v="1"/>
    <x v="3"/>
    <x v="4"/>
    <x v="0"/>
    <x v="230"/>
    <n v="2023"/>
    <x v="7"/>
    <x v="18"/>
    <x v="4"/>
    <x v="0"/>
  </r>
  <r>
    <x v="5"/>
    <n v="1"/>
    <n v="2"/>
    <n v="2"/>
    <x v="3"/>
    <x v="2"/>
    <x v="0"/>
    <x v="230"/>
    <n v="2023"/>
    <x v="7"/>
    <x v="18"/>
    <x v="4"/>
    <x v="0"/>
  </r>
  <r>
    <x v="2"/>
    <n v="3"/>
    <n v="4"/>
    <n v="12"/>
    <x v="2"/>
    <x v="1"/>
    <x v="0"/>
    <x v="230"/>
    <n v="2023"/>
    <x v="7"/>
    <x v="18"/>
    <x v="4"/>
    <x v="0"/>
  </r>
  <r>
    <x v="4"/>
    <n v="5"/>
    <n v="1.5"/>
    <n v="7.5"/>
    <x v="0"/>
    <x v="3"/>
    <x v="2"/>
    <x v="230"/>
    <n v="2023"/>
    <x v="7"/>
    <x v="18"/>
    <x v="4"/>
    <x v="0"/>
  </r>
  <r>
    <x v="8"/>
    <n v="2"/>
    <n v="4"/>
    <n v="8"/>
    <x v="0"/>
    <x v="0"/>
    <x v="2"/>
    <x v="230"/>
    <n v="2023"/>
    <x v="7"/>
    <x v="18"/>
    <x v="4"/>
    <x v="0"/>
  </r>
  <r>
    <x v="7"/>
    <n v="1"/>
    <n v="1"/>
    <n v="1"/>
    <x v="3"/>
    <x v="3"/>
    <x v="1"/>
    <x v="230"/>
    <n v="2023"/>
    <x v="7"/>
    <x v="18"/>
    <x v="4"/>
    <x v="0"/>
  </r>
  <r>
    <x v="2"/>
    <n v="2"/>
    <n v="4"/>
    <n v="8"/>
    <x v="0"/>
    <x v="3"/>
    <x v="0"/>
    <x v="230"/>
    <n v="2023"/>
    <x v="7"/>
    <x v="18"/>
    <x v="4"/>
    <x v="0"/>
  </r>
  <r>
    <x v="5"/>
    <n v="4"/>
    <n v="2"/>
    <n v="8"/>
    <x v="0"/>
    <x v="0"/>
    <x v="0"/>
    <x v="230"/>
    <n v="2023"/>
    <x v="7"/>
    <x v="18"/>
    <x v="4"/>
    <x v="0"/>
  </r>
  <r>
    <x v="7"/>
    <n v="3"/>
    <n v="1"/>
    <n v="3"/>
    <x v="3"/>
    <x v="3"/>
    <x v="3"/>
    <x v="230"/>
    <n v="2023"/>
    <x v="7"/>
    <x v="18"/>
    <x v="4"/>
    <x v="0"/>
  </r>
  <r>
    <x v="0"/>
    <n v="3"/>
    <n v="5"/>
    <n v="15"/>
    <x v="2"/>
    <x v="0"/>
    <x v="1"/>
    <x v="230"/>
    <n v="2023"/>
    <x v="7"/>
    <x v="18"/>
    <x v="4"/>
    <x v="0"/>
  </r>
  <r>
    <x v="6"/>
    <n v="0"/>
    <s v="Unknown"/>
    <n v="20"/>
    <x v="1"/>
    <x v="4"/>
    <x v="0"/>
    <x v="230"/>
    <n v="2023"/>
    <x v="7"/>
    <x v="18"/>
    <x v="4"/>
    <x v="0"/>
  </r>
  <r>
    <x v="0"/>
    <n v="3"/>
    <n v="5"/>
    <n v="15"/>
    <x v="2"/>
    <x v="1"/>
    <x v="2"/>
    <x v="231"/>
    <n v="2023"/>
    <x v="7"/>
    <x v="19"/>
    <x v="5"/>
    <x v="0"/>
  </r>
  <r>
    <x v="5"/>
    <n v="2"/>
    <n v="2"/>
    <n v="4"/>
    <x v="3"/>
    <x v="3"/>
    <x v="0"/>
    <x v="231"/>
    <n v="2023"/>
    <x v="7"/>
    <x v="19"/>
    <x v="5"/>
    <x v="0"/>
  </r>
  <r>
    <x v="7"/>
    <n v="4"/>
    <n v="1"/>
    <n v="4"/>
    <x v="3"/>
    <x v="3"/>
    <x v="1"/>
    <x v="231"/>
    <n v="2023"/>
    <x v="7"/>
    <x v="19"/>
    <x v="5"/>
    <x v="0"/>
  </r>
  <r>
    <x v="0"/>
    <n v="4"/>
    <n v="5"/>
    <n v="20"/>
    <x v="1"/>
    <x v="0"/>
    <x v="2"/>
    <x v="231"/>
    <n v="2023"/>
    <x v="7"/>
    <x v="19"/>
    <x v="5"/>
    <x v="0"/>
  </r>
  <r>
    <x v="4"/>
    <n v="4"/>
    <n v="1.5"/>
    <n v="6"/>
    <x v="0"/>
    <x v="4"/>
    <x v="2"/>
    <x v="231"/>
    <n v="2023"/>
    <x v="7"/>
    <x v="19"/>
    <x v="5"/>
    <x v="0"/>
  </r>
  <r>
    <x v="8"/>
    <n v="5"/>
    <n v="4"/>
    <n v="20"/>
    <x v="1"/>
    <x v="3"/>
    <x v="2"/>
    <x v="231"/>
    <n v="2023"/>
    <x v="7"/>
    <x v="19"/>
    <x v="5"/>
    <x v="0"/>
  </r>
  <r>
    <x v="1"/>
    <n v="3"/>
    <n v="3"/>
    <n v="9"/>
    <x v="0"/>
    <x v="4"/>
    <x v="1"/>
    <x v="231"/>
    <n v="2023"/>
    <x v="7"/>
    <x v="19"/>
    <x v="5"/>
    <x v="0"/>
  </r>
  <r>
    <x v="0"/>
    <n v="5"/>
    <n v="5"/>
    <n v="25"/>
    <x v="4"/>
    <x v="2"/>
    <x v="1"/>
    <x v="231"/>
    <n v="2023"/>
    <x v="7"/>
    <x v="19"/>
    <x v="5"/>
    <x v="0"/>
  </r>
  <r>
    <x v="3"/>
    <n v="1"/>
    <n v="3"/>
    <n v="3"/>
    <x v="3"/>
    <x v="0"/>
    <x v="0"/>
    <x v="231"/>
    <n v="2023"/>
    <x v="7"/>
    <x v="19"/>
    <x v="5"/>
    <x v="0"/>
  </r>
  <r>
    <x v="0"/>
    <n v="4"/>
    <n v="5"/>
    <n v="20"/>
    <x v="1"/>
    <x v="4"/>
    <x v="1"/>
    <x v="231"/>
    <n v="2023"/>
    <x v="7"/>
    <x v="19"/>
    <x v="5"/>
    <x v="0"/>
  </r>
  <r>
    <x v="7"/>
    <n v="1"/>
    <n v="1"/>
    <n v="1"/>
    <x v="3"/>
    <x v="3"/>
    <x v="2"/>
    <x v="231"/>
    <n v="2023"/>
    <x v="7"/>
    <x v="19"/>
    <x v="5"/>
    <x v="0"/>
  </r>
  <r>
    <x v="2"/>
    <n v="1"/>
    <n v="4"/>
    <n v="4"/>
    <x v="3"/>
    <x v="4"/>
    <x v="1"/>
    <x v="231"/>
    <n v="2023"/>
    <x v="7"/>
    <x v="19"/>
    <x v="5"/>
    <x v="0"/>
  </r>
  <r>
    <x v="0"/>
    <n v="2"/>
    <n v="5"/>
    <n v="10"/>
    <x v="0"/>
    <x v="3"/>
    <x v="2"/>
    <x v="231"/>
    <n v="2023"/>
    <x v="7"/>
    <x v="19"/>
    <x v="5"/>
    <x v="0"/>
  </r>
  <r>
    <x v="8"/>
    <n v="4"/>
    <n v="4"/>
    <n v="16"/>
    <x v="1"/>
    <x v="3"/>
    <x v="1"/>
    <x v="231"/>
    <n v="2023"/>
    <x v="7"/>
    <x v="19"/>
    <x v="5"/>
    <x v="0"/>
  </r>
  <r>
    <x v="6"/>
    <n v="4"/>
    <n v="3"/>
    <n v="12"/>
    <x v="2"/>
    <x v="3"/>
    <x v="1"/>
    <x v="231"/>
    <n v="2023"/>
    <x v="7"/>
    <x v="19"/>
    <x v="5"/>
    <x v="0"/>
  </r>
  <r>
    <x v="0"/>
    <n v="1"/>
    <n v="5"/>
    <n v="5"/>
    <x v="3"/>
    <x v="0"/>
    <x v="0"/>
    <x v="231"/>
    <n v="2023"/>
    <x v="7"/>
    <x v="19"/>
    <x v="5"/>
    <x v="0"/>
  </r>
  <r>
    <x v="3"/>
    <n v="2"/>
    <n v="3"/>
    <n v="6"/>
    <x v="0"/>
    <x v="3"/>
    <x v="0"/>
    <x v="231"/>
    <n v="2023"/>
    <x v="7"/>
    <x v="19"/>
    <x v="5"/>
    <x v="0"/>
  </r>
  <r>
    <x v="4"/>
    <n v="4"/>
    <n v="1.5"/>
    <n v="6"/>
    <x v="0"/>
    <x v="4"/>
    <x v="2"/>
    <x v="231"/>
    <n v="2023"/>
    <x v="7"/>
    <x v="19"/>
    <x v="5"/>
    <x v="0"/>
  </r>
  <r>
    <x v="4"/>
    <n v="2"/>
    <n v="1.5"/>
    <n v="3"/>
    <x v="3"/>
    <x v="2"/>
    <x v="2"/>
    <x v="231"/>
    <n v="2023"/>
    <x v="7"/>
    <x v="19"/>
    <x v="5"/>
    <x v="0"/>
  </r>
  <r>
    <x v="4"/>
    <n v="2"/>
    <n v="1.5"/>
    <n v="3"/>
    <x v="3"/>
    <x v="3"/>
    <x v="1"/>
    <x v="231"/>
    <n v="2023"/>
    <x v="7"/>
    <x v="19"/>
    <x v="5"/>
    <x v="0"/>
  </r>
  <r>
    <x v="8"/>
    <n v="1"/>
    <n v="4"/>
    <n v="4"/>
    <x v="3"/>
    <x v="4"/>
    <x v="2"/>
    <x v="231"/>
    <n v="2023"/>
    <x v="7"/>
    <x v="19"/>
    <x v="5"/>
    <x v="0"/>
  </r>
  <r>
    <x v="2"/>
    <n v="3"/>
    <n v="4"/>
    <n v="12"/>
    <x v="2"/>
    <x v="0"/>
    <x v="2"/>
    <x v="231"/>
    <n v="2023"/>
    <x v="7"/>
    <x v="19"/>
    <x v="5"/>
    <x v="0"/>
  </r>
  <r>
    <x v="7"/>
    <n v="4"/>
    <n v="1"/>
    <n v="4"/>
    <x v="3"/>
    <x v="0"/>
    <x v="2"/>
    <x v="232"/>
    <n v="2023"/>
    <x v="7"/>
    <x v="20"/>
    <x v="6"/>
    <x v="0"/>
  </r>
  <r>
    <x v="5"/>
    <n v="3"/>
    <n v="2"/>
    <n v="6"/>
    <x v="0"/>
    <x v="4"/>
    <x v="1"/>
    <x v="232"/>
    <n v="2023"/>
    <x v="7"/>
    <x v="20"/>
    <x v="6"/>
    <x v="0"/>
  </r>
  <r>
    <x v="5"/>
    <n v="4"/>
    <n v="2"/>
    <n v="8"/>
    <x v="0"/>
    <x v="0"/>
    <x v="0"/>
    <x v="232"/>
    <n v="2023"/>
    <x v="7"/>
    <x v="20"/>
    <x v="6"/>
    <x v="0"/>
  </r>
  <r>
    <x v="5"/>
    <n v="2"/>
    <n v="2"/>
    <n v="4"/>
    <x v="3"/>
    <x v="4"/>
    <x v="0"/>
    <x v="232"/>
    <n v="2023"/>
    <x v="7"/>
    <x v="20"/>
    <x v="6"/>
    <x v="0"/>
  </r>
  <r>
    <x v="5"/>
    <n v="1"/>
    <n v="2"/>
    <n v="2"/>
    <x v="3"/>
    <x v="1"/>
    <x v="1"/>
    <x v="232"/>
    <n v="2023"/>
    <x v="7"/>
    <x v="20"/>
    <x v="6"/>
    <x v="0"/>
  </r>
  <r>
    <x v="0"/>
    <n v="2"/>
    <n v="5"/>
    <n v="10"/>
    <x v="0"/>
    <x v="2"/>
    <x v="2"/>
    <x v="232"/>
    <n v="2023"/>
    <x v="7"/>
    <x v="20"/>
    <x v="6"/>
    <x v="0"/>
  </r>
  <r>
    <x v="3"/>
    <n v="3"/>
    <n v="3"/>
    <n v="9"/>
    <x v="0"/>
    <x v="0"/>
    <x v="1"/>
    <x v="232"/>
    <n v="2023"/>
    <x v="7"/>
    <x v="20"/>
    <x v="6"/>
    <x v="0"/>
  </r>
  <r>
    <x v="5"/>
    <n v="3"/>
    <n v="2"/>
    <n v="6"/>
    <x v="0"/>
    <x v="4"/>
    <x v="2"/>
    <x v="232"/>
    <n v="2023"/>
    <x v="7"/>
    <x v="20"/>
    <x v="6"/>
    <x v="0"/>
  </r>
  <r>
    <x v="3"/>
    <n v="4"/>
    <n v="3"/>
    <n v="12"/>
    <x v="2"/>
    <x v="4"/>
    <x v="3"/>
    <x v="232"/>
    <n v="2023"/>
    <x v="7"/>
    <x v="20"/>
    <x v="6"/>
    <x v="0"/>
  </r>
  <r>
    <x v="4"/>
    <n v="1"/>
    <n v="1.5"/>
    <n v="1.5"/>
    <x v="3"/>
    <x v="0"/>
    <x v="1"/>
    <x v="232"/>
    <n v="2023"/>
    <x v="7"/>
    <x v="20"/>
    <x v="6"/>
    <x v="0"/>
  </r>
  <r>
    <x v="8"/>
    <n v="1"/>
    <n v="4"/>
    <n v="4"/>
    <x v="3"/>
    <x v="3"/>
    <x v="2"/>
    <x v="232"/>
    <n v="2023"/>
    <x v="7"/>
    <x v="20"/>
    <x v="6"/>
    <x v="0"/>
  </r>
  <r>
    <x v="6"/>
    <n v="1"/>
    <n v="3"/>
    <n v="3"/>
    <x v="3"/>
    <x v="3"/>
    <x v="3"/>
    <x v="232"/>
    <n v="2023"/>
    <x v="7"/>
    <x v="20"/>
    <x v="6"/>
    <x v="0"/>
  </r>
  <r>
    <x v="3"/>
    <n v="1"/>
    <n v="3"/>
    <n v="3"/>
    <x v="3"/>
    <x v="2"/>
    <x v="1"/>
    <x v="232"/>
    <n v="2023"/>
    <x v="7"/>
    <x v="20"/>
    <x v="6"/>
    <x v="0"/>
  </r>
  <r>
    <x v="0"/>
    <n v="4"/>
    <n v="5"/>
    <n v="20"/>
    <x v="1"/>
    <x v="0"/>
    <x v="2"/>
    <x v="232"/>
    <n v="2023"/>
    <x v="7"/>
    <x v="20"/>
    <x v="6"/>
    <x v="0"/>
  </r>
  <r>
    <x v="4"/>
    <n v="2"/>
    <n v="1.5"/>
    <n v="3"/>
    <x v="3"/>
    <x v="4"/>
    <x v="1"/>
    <x v="232"/>
    <n v="2023"/>
    <x v="7"/>
    <x v="20"/>
    <x v="6"/>
    <x v="0"/>
  </r>
  <r>
    <x v="4"/>
    <n v="5"/>
    <n v="1.5"/>
    <n v="7.5"/>
    <x v="0"/>
    <x v="0"/>
    <x v="2"/>
    <x v="232"/>
    <n v="2023"/>
    <x v="7"/>
    <x v="20"/>
    <x v="6"/>
    <x v="0"/>
  </r>
  <r>
    <x v="7"/>
    <n v="4"/>
    <n v="1"/>
    <n v="4"/>
    <x v="3"/>
    <x v="3"/>
    <x v="2"/>
    <x v="232"/>
    <n v="2023"/>
    <x v="7"/>
    <x v="20"/>
    <x v="6"/>
    <x v="0"/>
  </r>
  <r>
    <x v="5"/>
    <n v="1"/>
    <n v="2"/>
    <n v="2"/>
    <x v="3"/>
    <x v="2"/>
    <x v="1"/>
    <x v="232"/>
    <n v="2023"/>
    <x v="7"/>
    <x v="20"/>
    <x v="6"/>
    <x v="0"/>
  </r>
  <r>
    <x v="1"/>
    <n v="3"/>
    <n v="3"/>
    <n v="9"/>
    <x v="0"/>
    <x v="4"/>
    <x v="0"/>
    <x v="232"/>
    <n v="2023"/>
    <x v="7"/>
    <x v="20"/>
    <x v="6"/>
    <x v="0"/>
  </r>
  <r>
    <x v="6"/>
    <n v="1"/>
    <n v="3"/>
    <n v="3"/>
    <x v="3"/>
    <x v="4"/>
    <x v="0"/>
    <x v="232"/>
    <n v="2023"/>
    <x v="7"/>
    <x v="20"/>
    <x v="6"/>
    <x v="0"/>
  </r>
  <r>
    <x v="5"/>
    <n v="4"/>
    <n v="2"/>
    <n v="8"/>
    <x v="0"/>
    <x v="0"/>
    <x v="0"/>
    <x v="232"/>
    <n v="2023"/>
    <x v="7"/>
    <x v="20"/>
    <x v="6"/>
    <x v="0"/>
  </r>
  <r>
    <x v="4"/>
    <n v="4"/>
    <n v="1.5"/>
    <n v="6"/>
    <x v="0"/>
    <x v="3"/>
    <x v="3"/>
    <x v="232"/>
    <n v="2023"/>
    <x v="7"/>
    <x v="20"/>
    <x v="6"/>
    <x v="0"/>
  </r>
  <r>
    <x v="3"/>
    <n v="1"/>
    <n v="3"/>
    <n v="3"/>
    <x v="3"/>
    <x v="0"/>
    <x v="2"/>
    <x v="232"/>
    <n v="2023"/>
    <x v="7"/>
    <x v="20"/>
    <x v="6"/>
    <x v="0"/>
  </r>
  <r>
    <x v="8"/>
    <n v="2"/>
    <n v="4"/>
    <n v="8"/>
    <x v="0"/>
    <x v="4"/>
    <x v="2"/>
    <x v="232"/>
    <n v="2023"/>
    <x v="7"/>
    <x v="20"/>
    <x v="6"/>
    <x v="0"/>
  </r>
  <r>
    <x v="3"/>
    <n v="5"/>
    <n v="3"/>
    <n v="15"/>
    <x v="2"/>
    <x v="3"/>
    <x v="1"/>
    <x v="232"/>
    <n v="2023"/>
    <x v="7"/>
    <x v="20"/>
    <x v="6"/>
    <x v="0"/>
  </r>
  <r>
    <x v="2"/>
    <n v="5"/>
    <n v="4"/>
    <n v="20"/>
    <x v="1"/>
    <x v="4"/>
    <x v="1"/>
    <x v="232"/>
    <n v="2023"/>
    <x v="7"/>
    <x v="20"/>
    <x v="6"/>
    <x v="0"/>
  </r>
  <r>
    <x v="6"/>
    <n v="4"/>
    <n v="4"/>
    <n v="16"/>
    <x v="1"/>
    <x v="3"/>
    <x v="1"/>
    <x v="232"/>
    <n v="2023"/>
    <x v="7"/>
    <x v="20"/>
    <x v="6"/>
    <x v="0"/>
  </r>
  <r>
    <x v="7"/>
    <n v="1"/>
    <n v="1"/>
    <n v="1"/>
    <x v="3"/>
    <x v="3"/>
    <x v="0"/>
    <x v="232"/>
    <n v="2023"/>
    <x v="7"/>
    <x v="20"/>
    <x v="6"/>
    <x v="0"/>
  </r>
  <r>
    <x v="7"/>
    <n v="4"/>
    <n v="1"/>
    <n v="4"/>
    <x v="3"/>
    <x v="3"/>
    <x v="2"/>
    <x v="232"/>
    <n v="2023"/>
    <x v="7"/>
    <x v="20"/>
    <x v="6"/>
    <x v="0"/>
  </r>
  <r>
    <x v="1"/>
    <n v="4"/>
    <n v="3"/>
    <n v="12"/>
    <x v="2"/>
    <x v="3"/>
    <x v="0"/>
    <x v="232"/>
    <n v="2023"/>
    <x v="7"/>
    <x v="20"/>
    <x v="6"/>
    <x v="0"/>
  </r>
  <r>
    <x v="1"/>
    <n v="4"/>
    <n v="3"/>
    <n v="12"/>
    <x v="2"/>
    <x v="2"/>
    <x v="3"/>
    <x v="233"/>
    <n v="2023"/>
    <x v="7"/>
    <x v="21"/>
    <x v="0"/>
    <x v="0"/>
  </r>
  <r>
    <x v="4"/>
    <n v="3"/>
    <n v="1.5"/>
    <n v="4.5"/>
    <x v="3"/>
    <x v="4"/>
    <x v="2"/>
    <x v="233"/>
    <n v="2023"/>
    <x v="7"/>
    <x v="21"/>
    <x v="0"/>
    <x v="0"/>
  </r>
  <r>
    <x v="7"/>
    <n v="2"/>
    <n v="1"/>
    <n v="2"/>
    <x v="3"/>
    <x v="4"/>
    <x v="2"/>
    <x v="233"/>
    <n v="2023"/>
    <x v="7"/>
    <x v="21"/>
    <x v="0"/>
    <x v="0"/>
  </r>
  <r>
    <x v="4"/>
    <n v="1"/>
    <n v="1.5"/>
    <n v="1.5"/>
    <x v="3"/>
    <x v="2"/>
    <x v="1"/>
    <x v="233"/>
    <n v="2023"/>
    <x v="7"/>
    <x v="21"/>
    <x v="0"/>
    <x v="0"/>
  </r>
  <r>
    <x v="2"/>
    <n v="3"/>
    <n v="4"/>
    <n v="12"/>
    <x v="2"/>
    <x v="0"/>
    <x v="2"/>
    <x v="233"/>
    <n v="2023"/>
    <x v="7"/>
    <x v="21"/>
    <x v="0"/>
    <x v="0"/>
  </r>
  <r>
    <x v="4"/>
    <n v="1"/>
    <n v="1.5"/>
    <n v="1.5"/>
    <x v="3"/>
    <x v="0"/>
    <x v="2"/>
    <x v="233"/>
    <n v="2023"/>
    <x v="7"/>
    <x v="21"/>
    <x v="0"/>
    <x v="0"/>
  </r>
  <r>
    <x v="0"/>
    <n v="3"/>
    <n v="5"/>
    <n v="15"/>
    <x v="2"/>
    <x v="4"/>
    <x v="2"/>
    <x v="233"/>
    <n v="2023"/>
    <x v="7"/>
    <x v="21"/>
    <x v="0"/>
    <x v="0"/>
  </r>
  <r>
    <x v="4"/>
    <n v="4"/>
    <n v="1.5"/>
    <n v="6"/>
    <x v="0"/>
    <x v="0"/>
    <x v="0"/>
    <x v="233"/>
    <n v="2023"/>
    <x v="7"/>
    <x v="21"/>
    <x v="0"/>
    <x v="0"/>
  </r>
  <r>
    <x v="2"/>
    <n v="1"/>
    <n v="4"/>
    <n v="4"/>
    <x v="3"/>
    <x v="3"/>
    <x v="0"/>
    <x v="233"/>
    <n v="2023"/>
    <x v="7"/>
    <x v="21"/>
    <x v="0"/>
    <x v="0"/>
  </r>
  <r>
    <x v="5"/>
    <n v="3"/>
    <n v="2"/>
    <n v="6"/>
    <x v="0"/>
    <x v="0"/>
    <x v="2"/>
    <x v="233"/>
    <n v="2023"/>
    <x v="7"/>
    <x v="21"/>
    <x v="0"/>
    <x v="0"/>
  </r>
  <r>
    <x v="3"/>
    <n v="4"/>
    <n v="3"/>
    <n v="12"/>
    <x v="2"/>
    <x v="0"/>
    <x v="0"/>
    <x v="233"/>
    <n v="2023"/>
    <x v="7"/>
    <x v="21"/>
    <x v="0"/>
    <x v="0"/>
  </r>
  <r>
    <x v="5"/>
    <n v="5"/>
    <n v="2"/>
    <n v="10"/>
    <x v="0"/>
    <x v="2"/>
    <x v="0"/>
    <x v="233"/>
    <n v="2023"/>
    <x v="7"/>
    <x v="21"/>
    <x v="0"/>
    <x v="0"/>
  </r>
  <r>
    <x v="8"/>
    <n v="1"/>
    <n v="4"/>
    <n v="4"/>
    <x v="3"/>
    <x v="2"/>
    <x v="2"/>
    <x v="233"/>
    <n v="2023"/>
    <x v="7"/>
    <x v="21"/>
    <x v="0"/>
    <x v="0"/>
  </r>
  <r>
    <x v="7"/>
    <n v="4"/>
    <n v="1"/>
    <n v="4"/>
    <x v="3"/>
    <x v="0"/>
    <x v="0"/>
    <x v="233"/>
    <n v="2023"/>
    <x v="7"/>
    <x v="21"/>
    <x v="0"/>
    <x v="0"/>
  </r>
  <r>
    <x v="2"/>
    <n v="2"/>
    <n v="4"/>
    <n v="8"/>
    <x v="0"/>
    <x v="2"/>
    <x v="2"/>
    <x v="233"/>
    <n v="2023"/>
    <x v="7"/>
    <x v="21"/>
    <x v="0"/>
    <x v="0"/>
  </r>
  <r>
    <x v="7"/>
    <n v="4"/>
    <n v="1"/>
    <n v="4"/>
    <x v="3"/>
    <x v="2"/>
    <x v="1"/>
    <x v="233"/>
    <n v="2023"/>
    <x v="7"/>
    <x v="21"/>
    <x v="0"/>
    <x v="0"/>
  </r>
  <r>
    <x v="4"/>
    <n v="1"/>
    <n v="1.5"/>
    <n v="1.5"/>
    <x v="3"/>
    <x v="0"/>
    <x v="2"/>
    <x v="233"/>
    <n v="2023"/>
    <x v="7"/>
    <x v="21"/>
    <x v="0"/>
    <x v="0"/>
  </r>
  <r>
    <x v="7"/>
    <n v="4"/>
    <n v="1"/>
    <n v="4"/>
    <x v="3"/>
    <x v="4"/>
    <x v="0"/>
    <x v="233"/>
    <n v="2023"/>
    <x v="7"/>
    <x v="21"/>
    <x v="0"/>
    <x v="0"/>
  </r>
  <r>
    <x v="4"/>
    <n v="4"/>
    <n v="1.5"/>
    <n v="6"/>
    <x v="0"/>
    <x v="3"/>
    <x v="2"/>
    <x v="233"/>
    <n v="2023"/>
    <x v="7"/>
    <x v="21"/>
    <x v="0"/>
    <x v="0"/>
  </r>
  <r>
    <x v="1"/>
    <n v="2"/>
    <n v="3"/>
    <n v="6"/>
    <x v="0"/>
    <x v="0"/>
    <x v="0"/>
    <x v="233"/>
    <n v="2023"/>
    <x v="7"/>
    <x v="21"/>
    <x v="0"/>
    <x v="0"/>
  </r>
  <r>
    <x v="6"/>
    <n v="5"/>
    <n v="4"/>
    <n v="20"/>
    <x v="1"/>
    <x v="4"/>
    <x v="0"/>
    <x v="233"/>
    <n v="2023"/>
    <x v="7"/>
    <x v="21"/>
    <x v="0"/>
    <x v="0"/>
  </r>
  <r>
    <x v="2"/>
    <n v="2"/>
    <n v="4"/>
    <n v="8"/>
    <x v="0"/>
    <x v="0"/>
    <x v="2"/>
    <x v="233"/>
    <n v="2023"/>
    <x v="7"/>
    <x v="21"/>
    <x v="0"/>
    <x v="0"/>
  </r>
  <r>
    <x v="8"/>
    <n v="1"/>
    <n v="4"/>
    <n v="4"/>
    <x v="3"/>
    <x v="4"/>
    <x v="2"/>
    <x v="233"/>
    <n v="2023"/>
    <x v="7"/>
    <x v="21"/>
    <x v="0"/>
    <x v="0"/>
  </r>
  <r>
    <x v="6"/>
    <n v="2"/>
    <n v="3"/>
    <n v="6"/>
    <x v="0"/>
    <x v="0"/>
    <x v="0"/>
    <x v="233"/>
    <n v="2023"/>
    <x v="7"/>
    <x v="21"/>
    <x v="0"/>
    <x v="0"/>
  </r>
  <r>
    <x v="5"/>
    <n v="2"/>
    <n v="2"/>
    <n v="4"/>
    <x v="3"/>
    <x v="2"/>
    <x v="2"/>
    <x v="233"/>
    <n v="2023"/>
    <x v="7"/>
    <x v="21"/>
    <x v="0"/>
    <x v="0"/>
  </r>
  <r>
    <x v="5"/>
    <n v="3"/>
    <n v="2"/>
    <n v="6"/>
    <x v="0"/>
    <x v="4"/>
    <x v="1"/>
    <x v="234"/>
    <n v="2023"/>
    <x v="7"/>
    <x v="22"/>
    <x v="1"/>
    <x v="0"/>
  </r>
  <r>
    <x v="5"/>
    <n v="3"/>
    <n v="2"/>
    <n v="6"/>
    <x v="0"/>
    <x v="1"/>
    <x v="2"/>
    <x v="234"/>
    <n v="2023"/>
    <x v="7"/>
    <x v="22"/>
    <x v="1"/>
    <x v="0"/>
  </r>
  <r>
    <x v="1"/>
    <n v="1"/>
    <n v="3"/>
    <n v="3"/>
    <x v="3"/>
    <x v="0"/>
    <x v="2"/>
    <x v="234"/>
    <n v="2023"/>
    <x v="7"/>
    <x v="22"/>
    <x v="1"/>
    <x v="0"/>
  </r>
  <r>
    <x v="3"/>
    <n v="3"/>
    <n v="3"/>
    <n v="9"/>
    <x v="0"/>
    <x v="2"/>
    <x v="1"/>
    <x v="234"/>
    <n v="2023"/>
    <x v="7"/>
    <x v="22"/>
    <x v="1"/>
    <x v="0"/>
  </r>
  <r>
    <x v="6"/>
    <n v="4"/>
    <n v="4"/>
    <n v="16"/>
    <x v="1"/>
    <x v="2"/>
    <x v="2"/>
    <x v="234"/>
    <n v="2023"/>
    <x v="7"/>
    <x v="22"/>
    <x v="1"/>
    <x v="0"/>
  </r>
  <r>
    <x v="6"/>
    <n v="4"/>
    <n v="4"/>
    <n v="16"/>
    <x v="1"/>
    <x v="4"/>
    <x v="0"/>
    <x v="234"/>
    <n v="2023"/>
    <x v="7"/>
    <x v="22"/>
    <x v="1"/>
    <x v="0"/>
  </r>
  <r>
    <x v="5"/>
    <n v="1"/>
    <n v="2"/>
    <n v="2"/>
    <x v="3"/>
    <x v="2"/>
    <x v="0"/>
    <x v="234"/>
    <n v="2023"/>
    <x v="7"/>
    <x v="22"/>
    <x v="1"/>
    <x v="0"/>
  </r>
  <r>
    <x v="6"/>
    <n v="1"/>
    <n v="3"/>
    <n v="3"/>
    <x v="3"/>
    <x v="3"/>
    <x v="0"/>
    <x v="234"/>
    <n v="2023"/>
    <x v="7"/>
    <x v="22"/>
    <x v="1"/>
    <x v="0"/>
  </r>
  <r>
    <x v="1"/>
    <n v="1"/>
    <n v="3"/>
    <n v="3"/>
    <x v="3"/>
    <x v="3"/>
    <x v="2"/>
    <x v="234"/>
    <n v="2023"/>
    <x v="7"/>
    <x v="22"/>
    <x v="1"/>
    <x v="0"/>
  </r>
  <r>
    <x v="4"/>
    <n v="1"/>
    <n v="1.5"/>
    <n v="1.5"/>
    <x v="3"/>
    <x v="4"/>
    <x v="0"/>
    <x v="234"/>
    <n v="2023"/>
    <x v="7"/>
    <x v="22"/>
    <x v="1"/>
    <x v="0"/>
  </r>
  <r>
    <x v="7"/>
    <n v="5"/>
    <n v="1"/>
    <n v="5"/>
    <x v="3"/>
    <x v="3"/>
    <x v="0"/>
    <x v="234"/>
    <n v="2023"/>
    <x v="7"/>
    <x v="22"/>
    <x v="1"/>
    <x v="0"/>
  </r>
  <r>
    <x v="8"/>
    <n v="3"/>
    <n v="4"/>
    <n v="12"/>
    <x v="2"/>
    <x v="2"/>
    <x v="0"/>
    <x v="234"/>
    <n v="2023"/>
    <x v="7"/>
    <x v="22"/>
    <x v="1"/>
    <x v="0"/>
  </r>
  <r>
    <x v="5"/>
    <n v="4"/>
    <n v="2"/>
    <n v="8"/>
    <x v="0"/>
    <x v="0"/>
    <x v="1"/>
    <x v="234"/>
    <n v="2023"/>
    <x v="7"/>
    <x v="22"/>
    <x v="1"/>
    <x v="0"/>
  </r>
  <r>
    <x v="8"/>
    <n v="2"/>
    <n v="4"/>
    <n v="8"/>
    <x v="0"/>
    <x v="3"/>
    <x v="0"/>
    <x v="234"/>
    <n v="2023"/>
    <x v="7"/>
    <x v="22"/>
    <x v="1"/>
    <x v="0"/>
  </r>
  <r>
    <x v="2"/>
    <n v="2"/>
    <n v="4"/>
    <n v="8"/>
    <x v="0"/>
    <x v="4"/>
    <x v="1"/>
    <x v="234"/>
    <n v="2023"/>
    <x v="7"/>
    <x v="22"/>
    <x v="1"/>
    <x v="0"/>
  </r>
  <r>
    <x v="7"/>
    <n v="2"/>
    <n v="1"/>
    <n v="2"/>
    <x v="3"/>
    <x v="2"/>
    <x v="1"/>
    <x v="234"/>
    <n v="2023"/>
    <x v="7"/>
    <x v="22"/>
    <x v="1"/>
    <x v="0"/>
  </r>
  <r>
    <x v="0"/>
    <n v="5"/>
    <n v="5"/>
    <n v="25"/>
    <x v="4"/>
    <x v="0"/>
    <x v="0"/>
    <x v="234"/>
    <n v="2023"/>
    <x v="7"/>
    <x v="22"/>
    <x v="1"/>
    <x v="0"/>
  </r>
  <r>
    <x v="8"/>
    <n v="5"/>
    <n v="4"/>
    <n v="20"/>
    <x v="1"/>
    <x v="2"/>
    <x v="1"/>
    <x v="234"/>
    <n v="2023"/>
    <x v="7"/>
    <x v="22"/>
    <x v="1"/>
    <x v="0"/>
  </r>
  <r>
    <x v="0"/>
    <n v="5"/>
    <n v="5"/>
    <n v="25"/>
    <x v="4"/>
    <x v="4"/>
    <x v="1"/>
    <x v="234"/>
    <n v="2023"/>
    <x v="7"/>
    <x v="22"/>
    <x v="1"/>
    <x v="0"/>
  </r>
  <r>
    <x v="6"/>
    <n v="4"/>
    <n v="3"/>
    <n v="12"/>
    <x v="2"/>
    <x v="0"/>
    <x v="1"/>
    <x v="234"/>
    <n v="2023"/>
    <x v="7"/>
    <x v="22"/>
    <x v="1"/>
    <x v="0"/>
  </r>
  <r>
    <x v="5"/>
    <n v="4"/>
    <n v="2"/>
    <n v="8"/>
    <x v="0"/>
    <x v="4"/>
    <x v="0"/>
    <x v="234"/>
    <n v="2023"/>
    <x v="7"/>
    <x v="22"/>
    <x v="1"/>
    <x v="0"/>
  </r>
  <r>
    <x v="4"/>
    <n v="2"/>
    <n v="1.5"/>
    <n v="3"/>
    <x v="3"/>
    <x v="3"/>
    <x v="0"/>
    <x v="234"/>
    <n v="2023"/>
    <x v="7"/>
    <x v="22"/>
    <x v="1"/>
    <x v="0"/>
  </r>
  <r>
    <x v="3"/>
    <n v="3"/>
    <n v="3"/>
    <n v="9"/>
    <x v="0"/>
    <x v="4"/>
    <x v="1"/>
    <x v="234"/>
    <n v="2023"/>
    <x v="7"/>
    <x v="22"/>
    <x v="1"/>
    <x v="0"/>
  </r>
  <r>
    <x v="0"/>
    <n v="3"/>
    <n v="5"/>
    <n v="15"/>
    <x v="2"/>
    <x v="4"/>
    <x v="0"/>
    <x v="234"/>
    <n v="2023"/>
    <x v="7"/>
    <x v="22"/>
    <x v="1"/>
    <x v="0"/>
  </r>
  <r>
    <x v="2"/>
    <n v="2"/>
    <n v="4"/>
    <n v="8"/>
    <x v="0"/>
    <x v="0"/>
    <x v="0"/>
    <x v="234"/>
    <n v="2023"/>
    <x v="7"/>
    <x v="22"/>
    <x v="1"/>
    <x v="0"/>
  </r>
  <r>
    <x v="8"/>
    <n v="5"/>
    <n v="4"/>
    <n v="20"/>
    <x v="1"/>
    <x v="0"/>
    <x v="2"/>
    <x v="234"/>
    <n v="2023"/>
    <x v="7"/>
    <x v="22"/>
    <x v="1"/>
    <x v="0"/>
  </r>
  <r>
    <x v="4"/>
    <n v="5"/>
    <n v="1.5"/>
    <n v="7.5"/>
    <x v="0"/>
    <x v="3"/>
    <x v="0"/>
    <x v="234"/>
    <n v="2023"/>
    <x v="7"/>
    <x v="22"/>
    <x v="1"/>
    <x v="0"/>
  </r>
  <r>
    <x v="2"/>
    <n v="2"/>
    <n v="4"/>
    <n v="8"/>
    <x v="0"/>
    <x v="4"/>
    <x v="3"/>
    <x v="234"/>
    <n v="2023"/>
    <x v="7"/>
    <x v="22"/>
    <x v="1"/>
    <x v="0"/>
  </r>
  <r>
    <x v="6"/>
    <n v="2"/>
    <n v="3"/>
    <n v="6"/>
    <x v="0"/>
    <x v="2"/>
    <x v="2"/>
    <x v="235"/>
    <n v="2023"/>
    <x v="7"/>
    <x v="23"/>
    <x v="2"/>
    <x v="0"/>
  </r>
  <r>
    <x v="7"/>
    <n v="2"/>
    <n v="1"/>
    <n v="2"/>
    <x v="3"/>
    <x v="3"/>
    <x v="0"/>
    <x v="235"/>
    <n v="2023"/>
    <x v="7"/>
    <x v="23"/>
    <x v="2"/>
    <x v="0"/>
  </r>
  <r>
    <x v="1"/>
    <n v="3"/>
    <n v="3"/>
    <n v="9"/>
    <x v="0"/>
    <x v="3"/>
    <x v="0"/>
    <x v="235"/>
    <n v="2023"/>
    <x v="7"/>
    <x v="23"/>
    <x v="2"/>
    <x v="0"/>
  </r>
  <r>
    <x v="0"/>
    <n v="1"/>
    <n v="5"/>
    <n v="5"/>
    <x v="3"/>
    <x v="2"/>
    <x v="0"/>
    <x v="235"/>
    <n v="2023"/>
    <x v="7"/>
    <x v="23"/>
    <x v="2"/>
    <x v="0"/>
  </r>
  <r>
    <x v="0"/>
    <n v="2"/>
    <n v="5"/>
    <n v="10"/>
    <x v="0"/>
    <x v="3"/>
    <x v="0"/>
    <x v="235"/>
    <n v="2023"/>
    <x v="7"/>
    <x v="23"/>
    <x v="2"/>
    <x v="0"/>
  </r>
  <r>
    <x v="4"/>
    <n v="4"/>
    <n v="1.5"/>
    <n v="6"/>
    <x v="0"/>
    <x v="0"/>
    <x v="3"/>
    <x v="235"/>
    <n v="2023"/>
    <x v="7"/>
    <x v="23"/>
    <x v="2"/>
    <x v="0"/>
  </r>
  <r>
    <x v="3"/>
    <n v="2"/>
    <n v="3"/>
    <n v="6"/>
    <x v="0"/>
    <x v="2"/>
    <x v="1"/>
    <x v="235"/>
    <n v="2023"/>
    <x v="7"/>
    <x v="23"/>
    <x v="2"/>
    <x v="0"/>
  </r>
  <r>
    <x v="6"/>
    <n v="5"/>
    <n v="3"/>
    <n v="15"/>
    <x v="2"/>
    <x v="0"/>
    <x v="2"/>
    <x v="235"/>
    <n v="2023"/>
    <x v="7"/>
    <x v="23"/>
    <x v="2"/>
    <x v="0"/>
  </r>
  <r>
    <x v="5"/>
    <n v="2"/>
    <n v="2"/>
    <n v="4"/>
    <x v="3"/>
    <x v="0"/>
    <x v="2"/>
    <x v="235"/>
    <n v="2023"/>
    <x v="7"/>
    <x v="23"/>
    <x v="2"/>
    <x v="0"/>
  </r>
  <r>
    <x v="5"/>
    <n v="3"/>
    <n v="2"/>
    <n v="6"/>
    <x v="0"/>
    <x v="0"/>
    <x v="1"/>
    <x v="235"/>
    <n v="2023"/>
    <x v="7"/>
    <x v="23"/>
    <x v="2"/>
    <x v="0"/>
  </r>
  <r>
    <x v="2"/>
    <n v="3"/>
    <n v="4"/>
    <n v="12"/>
    <x v="2"/>
    <x v="0"/>
    <x v="1"/>
    <x v="235"/>
    <n v="2023"/>
    <x v="7"/>
    <x v="23"/>
    <x v="2"/>
    <x v="0"/>
  </r>
  <r>
    <x v="8"/>
    <n v="5"/>
    <n v="4"/>
    <n v="20"/>
    <x v="1"/>
    <x v="3"/>
    <x v="0"/>
    <x v="235"/>
    <n v="2023"/>
    <x v="7"/>
    <x v="23"/>
    <x v="2"/>
    <x v="0"/>
  </r>
  <r>
    <x v="5"/>
    <n v="3"/>
    <n v="2"/>
    <n v="6"/>
    <x v="0"/>
    <x v="3"/>
    <x v="1"/>
    <x v="235"/>
    <n v="2023"/>
    <x v="7"/>
    <x v="23"/>
    <x v="2"/>
    <x v="0"/>
  </r>
  <r>
    <x v="5"/>
    <n v="4"/>
    <n v="2"/>
    <n v="8"/>
    <x v="0"/>
    <x v="0"/>
    <x v="1"/>
    <x v="235"/>
    <n v="2023"/>
    <x v="7"/>
    <x v="23"/>
    <x v="2"/>
    <x v="0"/>
  </r>
  <r>
    <x v="0"/>
    <n v="5"/>
    <n v="5"/>
    <n v="25"/>
    <x v="4"/>
    <x v="0"/>
    <x v="0"/>
    <x v="235"/>
    <n v="2023"/>
    <x v="7"/>
    <x v="23"/>
    <x v="2"/>
    <x v="0"/>
  </r>
  <r>
    <x v="7"/>
    <n v="1"/>
    <n v="1"/>
    <n v="1"/>
    <x v="3"/>
    <x v="3"/>
    <x v="2"/>
    <x v="235"/>
    <n v="2023"/>
    <x v="7"/>
    <x v="23"/>
    <x v="2"/>
    <x v="0"/>
  </r>
  <r>
    <x v="4"/>
    <n v="5"/>
    <n v="1.5"/>
    <n v="7.5"/>
    <x v="0"/>
    <x v="0"/>
    <x v="2"/>
    <x v="235"/>
    <n v="2023"/>
    <x v="7"/>
    <x v="23"/>
    <x v="2"/>
    <x v="0"/>
  </r>
  <r>
    <x v="3"/>
    <n v="2"/>
    <n v="3"/>
    <n v="6"/>
    <x v="0"/>
    <x v="2"/>
    <x v="1"/>
    <x v="235"/>
    <n v="2023"/>
    <x v="7"/>
    <x v="23"/>
    <x v="2"/>
    <x v="0"/>
  </r>
  <r>
    <x v="8"/>
    <n v="5"/>
    <n v="4"/>
    <n v="20"/>
    <x v="1"/>
    <x v="3"/>
    <x v="0"/>
    <x v="235"/>
    <n v="2023"/>
    <x v="7"/>
    <x v="23"/>
    <x v="2"/>
    <x v="0"/>
  </r>
  <r>
    <x v="7"/>
    <n v="4"/>
    <n v="1"/>
    <n v="4"/>
    <x v="3"/>
    <x v="0"/>
    <x v="0"/>
    <x v="235"/>
    <n v="2023"/>
    <x v="7"/>
    <x v="23"/>
    <x v="2"/>
    <x v="0"/>
  </r>
  <r>
    <x v="2"/>
    <n v="2"/>
    <n v="4"/>
    <n v="8"/>
    <x v="0"/>
    <x v="4"/>
    <x v="0"/>
    <x v="235"/>
    <n v="2023"/>
    <x v="7"/>
    <x v="23"/>
    <x v="2"/>
    <x v="0"/>
  </r>
  <r>
    <x v="6"/>
    <n v="3"/>
    <n v="3"/>
    <n v="9"/>
    <x v="0"/>
    <x v="4"/>
    <x v="0"/>
    <x v="235"/>
    <n v="2023"/>
    <x v="7"/>
    <x v="23"/>
    <x v="2"/>
    <x v="0"/>
  </r>
  <r>
    <x v="3"/>
    <n v="5"/>
    <n v="3"/>
    <n v="15"/>
    <x v="2"/>
    <x v="2"/>
    <x v="0"/>
    <x v="235"/>
    <n v="2023"/>
    <x v="7"/>
    <x v="23"/>
    <x v="2"/>
    <x v="0"/>
  </r>
  <r>
    <x v="4"/>
    <n v="4"/>
    <n v="1.5"/>
    <n v="6"/>
    <x v="0"/>
    <x v="0"/>
    <x v="0"/>
    <x v="235"/>
    <n v="2023"/>
    <x v="7"/>
    <x v="23"/>
    <x v="2"/>
    <x v="0"/>
  </r>
  <r>
    <x v="6"/>
    <n v="4"/>
    <n v="4"/>
    <n v="16"/>
    <x v="1"/>
    <x v="4"/>
    <x v="0"/>
    <x v="236"/>
    <n v="2023"/>
    <x v="7"/>
    <x v="24"/>
    <x v="3"/>
    <x v="0"/>
  </r>
  <r>
    <x v="5"/>
    <n v="5"/>
    <n v="2"/>
    <n v="10"/>
    <x v="0"/>
    <x v="2"/>
    <x v="2"/>
    <x v="236"/>
    <n v="2023"/>
    <x v="7"/>
    <x v="24"/>
    <x v="3"/>
    <x v="0"/>
  </r>
  <r>
    <x v="1"/>
    <n v="2"/>
    <n v="3"/>
    <n v="6"/>
    <x v="0"/>
    <x v="3"/>
    <x v="1"/>
    <x v="236"/>
    <n v="2023"/>
    <x v="7"/>
    <x v="24"/>
    <x v="3"/>
    <x v="0"/>
  </r>
  <r>
    <x v="0"/>
    <n v="5"/>
    <n v="5"/>
    <n v="25"/>
    <x v="4"/>
    <x v="4"/>
    <x v="1"/>
    <x v="236"/>
    <n v="2023"/>
    <x v="7"/>
    <x v="24"/>
    <x v="3"/>
    <x v="0"/>
  </r>
  <r>
    <x v="5"/>
    <n v="5"/>
    <n v="2"/>
    <n v="10"/>
    <x v="0"/>
    <x v="2"/>
    <x v="0"/>
    <x v="236"/>
    <n v="2023"/>
    <x v="7"/>
    <x v="24"/>
    <x v="3"/>
    <x v="0"/>
  </r>
  <r>
    <x v="3"/>
    <n v="2"/>
    <n v="3"/>
    <n v="6"/>
    <x v="0"/>
    <x v="2"/>
    <x v="0"/>
    <x v="236"/>
    <n v="2023"/>
    <x v="7"/>
    <x v="24"/>
    <x v="3"/>
    <x v="0"/>
  </r>
  <r>
    <x v="1"/>
    <n v="5"/>
    <n v="3"/>
    <n v="15"/>
    <x v="2"/>
    <x v="3"/>
    <x v="2"/>
    <x v="236"/>
    <n v="2023"/>
    <x v="7"/>
    <x v="24"/>
    <x v="3"/>
    <x v="0"/>
  </r>
  <r>
    <x v="2"/>
    <n v="1"/>
    <n v="4"/>
    <n v="4"/>
    <x v="3"/>
    <x v="4"/>
    <x v="2"/>
    <x v="236"/>
    <n v="2023"/>
    <x v="7"/>
    <x v="24"/>
    <x v="3"/>
    <x v="0"/>
  </r>
  <r>
    <x v="0"/>
    <n v="1"/>
    <n v="5"/>
    <n v="5"/>
    <x v="3"/>
    <x v="3"/>
    <x v="1"/>
    <x v="236"/>
    <n v="2023"/>
    <x v="7"/>
    <x v="24"/>
    <x v="3"/>
    <x v="0"/>
  </r>
  <r>
    <x v="5"/>
    <n v="3"/>
    <n v="2"/>
    <n v="6"/>
    <x v="0"/>
    <x v="2"/>
    <x v="2"/>
    <x v="236"/>
    <n v="2023"/>
    <x v="7"/>
    <x v="24"/>
    <x v="3"/>
    <x v="0"/>
  </r>
  <r>
    <x v="2"/>
    <n v="5"/>
    <n v="4"/>
    <n v="20"/>
    <x v="1"/>
    <x v="0"/>
    <x v="1"/>
    <x v="236"/>
    <n v="2023"/>
    <x v="7"/>
    <x v="24"/>
    <x v="3"/>
    <x v="0"/>
  </r>
  <r>
    <x v="4"/>
    <n v="4"/>
    <n v="1.5"/>
    <n v="6"/>
    <x v="0"/>
    <x v="3"/>
    <x v="0"/>
    <x v="236"/>
    <n v="2023"/>
    <x v="7"/>
    <x v="24"/>
    <x v="3"/>
    <x v="0"/>
  </r>
  <r>
    <x v="1"/>
    <n v="2"/>
    <n v="3"/>
    <n v="6"/>
    <x v="0"/>
    <x v="0"/>
    <x v="0"/>
    <x v="236"/>
    <n v="2023"/>
    <x v="7"/>
    <x v="24"/>
    <x v="3"/>
    <x v="0"/>
  </r>
  <r>
    <x v="8"/>
    <n v="2"/>
    <n v="4"/>
    <n v="8"/>
    <x v="0"/>
    <x v="0"/>
    <x v="1"/>
    <x v="236"/>
    <n v="2023"/>
    <x v="7"/>
    <x v="24"/>
    <x v="3"/>
    <x v="0"/>
  </r>
  <r>
    <x v="4"/>
    <n v="5"/>
    <n v="1.5"/>
    <n v="7.5"/>
    <x v="0"/>
    <x v="2"/>
    <x v="2"/>
    <x v="236"/>
    <n v="2023"/>
    <x v="7"/>
    <x v="24"/>
    <x v="3"/>
    <x v="0"/>
  </r>
  <r>
    <x v="6"/>
    <n v="2"/>
    <n v="3"/>
    <n v="6"/>
    <x v="0"/>
    <x v="2"/>
    <x v="0"/>
    <x v="236"/>
    <n v="2023"/>
    <x v="7"/>
    <x v="24"/>
    <x v="3"/>
    <x v="0"/>
  </r>
  <r>
    <x v="0"/>
    <n v="1"/>
    <n v="5"/>
    <n v="5"/>
    <x v="3"/>
    <x v="0"/>
    <x v="0"/>
    <x v="236"/>
    <n v="2023"/>
    <x v="7"/>
    <x v="24"/>
    <x v="3"/>
    <x v="0"/>
  </r>
  <r>
    <x v="7"/>
    <n v="2"/>
    <n v="1"/>
    <n v="2"/>
    <x v="3"/>
    <x v="2"/>
    <x v="1"/>
    <x v="236"/>
    <n v="2023"/>
    <x v="7"/>
    <x v="24"/>
    <x v="3"/>
    <x v="0"/>
  </r>
  <r>
    <x v="4"/>
    <n v="3"/>
    <n v="1.5"/>
    <n v="4.5"/>
    <x v="3"/>
    <x v="2"/>
    <x v="2"/>
    <x v="236"/>
    <n v="2023"/>
    <x v="7"/>
    <x v="24"/>
    <x v="3"/>
    <x v="0"/>
  </r>
  <r>
    <x v="7"/>
    <n v="2"/>
    <n v="1"/>
    <n v="2"/>
    <x v="3"/>
    <x v="2"/>
    <x v="0"/>
    <x v="236"/>
    <n v="2023"/>
    <x v="7"/>
    <x v="24"/>
    <x v="3"/>
    <x v="0"/>
  </r>
  <r>
    <x v="8"/>
    <n v="5"/>
    <n v="4"/>
    <n v="20"/>
    <x v="1"/>
    <x v="2"/>
    <x v="2"/>
    <x v="237"/>
    <n v="2023"/>
    <x v="7"/>
    <x v="25"/>
    <x v="4"/>
    <x v="0"/>
  </r>
  <r>
    <x v="4"/>
    <n v="4"/>
    <n v="1.5"/>
    <n v="6"/>
    <x v="0"/>
    <x v="2"/>
    <x v="0"/>
    <x v="237"/>
    <n v="2023"/>
    <x v="7"/>
    <x v="25"/>
    <x v="4"/>
    <x v="0"/>
  </r>
  <r>
    <x v="2"/>
    <n v="2"/>
    <n v="4"/>
    <n v="8"/>
    <x v="0"/>
    <x v="3"/>
    <x v="1"/>
    <x v="237"/>
    <n v="2023"/>
    <x v="7"/>
    <x v="25"/>
    <x v="4"/>
    <x v="0"/>
  </r>
  <r>
    <x v="0"/>
    <n v="4"/>
    <n v="5"/>
    <n v="20"/>
    <x v="1"/>
    <x v="4"/>
    <x v="0"/>
    <x v="237"/>
    <n v="2023"/>
    <x v="7"/>
    <x v="25"/>
    <x v="4"/>
    <x v="0"/>
  </r>
  <r>
    <x v="7"/>
    <n v="3"/>
    <n v="1"/>
    <n v="3"/>
    <x v="3"/>
    <x v="2"/>
    <x v="0"/>
    <x v="237"/>
    <n v="2023"/>
    <x v="7"/>
    <x v="25"/>
    <x v="4"/>
    <x v="0"/>
  </r>
  <r>
    <x v="0"/>
    <n v="4"/>
    <n v="5"/>
    <n v="20"/>
    <x v="1"/>
    <x v="2"/>
    <x v="0"/>
    <x v="237"/>
    <n v="2023"/>
    <x v="7"/>
    <x v="25"/>
    <x v="4"/>
    <x v="0"/>
  </r>
  <r>
    <x v="5"/>
    <n v="2"/>
    <n v="2"/>
    <n v="4"/>
    <x v="3"/>
    <x v="0"/>
    <x v="0"/>
    <x v="237"/>
    <n v="2023"/>
    <x v="7"/>
    <x v="25"/>
    <x v="4"/>
    <x v="0"/>
  </r>
  <r>
    <x v="4"/>
    <n v="1"/>
    <n v="1.5"/>
    <n v="1.5"/>
    <x v="3"/>
    <x v="3"/>
    <x v="0"/>
    <x v="237"/>
    <n v="2023"/>
    <x v="7"/>
    <x v="25"/>
    <x v="4"/>
    <x v="0"/>
  </r>
  <r>
    <x v="6"/>
    <n v="2"/>
    <n v="4"/>
    <n v="8"/>
    <x v="0"/>
    <x v="4"/>
    <x v="0"/>
    <x v="237"/>
    <n v="2023"/>
    <x v="7"/>
    <x v="25"/>
    <x v="4"/>
    <x v="0"/>
  </r>
  <r>
    <x v="2"/>
    <n v="4"/>
    <n v="4"/>
    <n v="16"/>
    <x v="1"/>
    <x v="2"/>
    <x v="0"/>
    <x v="237"/>
    <n v="2023"/>
    <x v="7"/>
    <x v="25"/>
    <x v="4"/>
    <x v="0"/>
  </r>
  <r>
    <x v="0"/>
    <n v="1"/>
    <n v="5"/>
    <n v="5"/>
    <x v="3"/>
    <x v="3"/>
    <x v="0"/>
    <x v="237"/>
    <n v="2023"/>
    <x v="7"/>
    <x v="25"/>
    <x v="4"/>
    <x v="0"/>
  </r>
  <r>
    <x v="0"/>
    <n v="5"/>
    <n v="5"/>
    <n v="25"/>
    <x v="4"/>
    <x v="3"/>
    <x v="2"/>
    <x v="237"/>
    <n v="2023"/>
    <x v="7"/>
    <x v="25"/>
    <x v="4"/>
    <x v="0"/>
  </r>
  <r>
    <x v="4"/>
    <n v="1"/>
    <n v="1.5"/>
    <n v="1.5"/>
    <x v="3"/>
    <x v="4"/>
    <x v="2"/>
    <x v="237"/>
    <n v="2023"/>
    <x v="7"/>
    <x v="25"/>
    <x v="4"/>
    <x v="0"/>
  </r>
  <r>
    <x v="3"/>
    <n v="1"/>
    <n v="3"/>
    <n v="3"/>
    <x v="3"/>
    <x v="3"/>
    <x v="2"/>
    <x v="237"/>
    <n v="2023"/>
    <x v="7"/>
    <x v="25"/>
    <x v="4"/>
    <x v="0"/>
  </r>
  <r>
    <x v="8"/>
    <n v="2"/>
    <n v="4"/>
    <n v="8"/>
    <x v="0"/>
    <x v="3"/>
    <x v="0"/>
    <x v="237"/>
    <n v="2023"/>
    <x v="7"/>
    <x v="25"/>
    <x v="4"/>
    <x v="0"/>
  </r>
  <r>
    <x v="1"/>
    <n v="2"/>
    <n v="3"/>
    <n v="6"/>
    <x v="0"/>
    <x v="3"/>
    <x v="2"/>
    <x v="237"/>
    <n v="2023"/>
    <x v="7"/>
    <x v="25"/>
    <x v="4"/>
    <x v="0"/>
  </r>
  <r>
    <x v="7"/>
    <n v="4"/>
    <n v="1"/>
    <n v="4"/>
    <x v="3"/>
    <x v="4"/>
    <x v="1"/>
    <x v="237"/>
    <n v="2023"/>
    <x v="7"/>
    <x v="25"/>
    <x v="4"/>
    <x v="0"/>
  </r>
  <r>
    <x v="1"/>
    <n v="3"/>
    <n v="3"/>
    <n v="9"/>
    <x v="0"/>
    <x v="0"/>
    <x v="3"/>
    <x v="237"/>
    <n v="2023"/>
    <x v="7"/>
    <x v="25"/>
    <x v="4"/>
    <x v="0"/>
  </r>
  <r>
    <x v="5"/>
    <n v="5"/>
    <n v="2"/>
    <n v="10"/>
    <x v="0"/>
    <x v="3"/>
    <x v="2"/>
    <x v="237"/>
    <n v="2023"/>
    <x v="7"/>
    <x v="25"/>
    <x v="4"/>
    <x v="0"/>
  </r>
  <r>
    <x v="2"/>
    <n v="3"/>
    <n v="4"/>
    <n v="12"/>
    <x v="2"/>
    <x v="4"/>
    <x v="1"/>
    <x v="237"/>
    <n v="2023"/>
    <x v="7"/>
    <x v="25"/>
    <x v="4"/>
    <x v="0"/>
  </r>
  <r>
    <x v="5"/>
    <n v="4"/>
    <n v="2"/>
    <n v="8"/>
    <x v="0"/>
    <x v="0"/>
    <x v="0"/>
    <x v="237"/>
    <n v="2023"/>
    <x v="7"/>
    <x v="25"/>
    <x v="4"/>
    <x v="0"/>
  </r>
  <r>
    <x v="0"/>
    <n v="5"/>
    <n v="5"/>
    <n v="25"/>
    <x v="4"/>
    <x v="0"/>
    <x v="0"/>
    <x v="237"/>
    <n v="2023"/>
    <x v="7"/>
    <x v="25"/>
    <x v="4"/>
    <x v="0"/>
  </r>
  <r>
    <x v="4"/>
    <n v="3"/>
    <n v="1.5"/>
    <n v="4.5"/>
    <x v="3"/>
    <x v="2"/>
    <x v="0"/>
    <x v="237"/>
    <n v="2023"/>
    <x v="7"/>
    <x v="25"/>
    <x v="4"/>
    <x v="0"/>
  </r>
  <r>
    <x v="5"/>
    <n v="3"/>
    <n v="2"/>
    <n v="6"/>
    <x v="0"/>
    <x v="3"/>
    <x v="2"/>
    <x v="237"/>
    <n v="2023"/>
    <x v="7"/>
    <x v="25"/>
    <x v="4"/>
    <x v="0"/>
  </r>
  <r>
    <x v="0"/>
    <n v="4"/>
    <n v="5"/>
    <n v="20"/>
    <x v="1"/>
    <x v="4"/>
    <x v="2"/>
    <x v="237"/>
    <n v="2023"/>
    <x v="7"/>
    <x v="25"/>
    <x v="4"/>
    <x v="0"/>
  </r>
  <r>
    <x v="4"/>
    <n v="2"/>
    <n v="1.5"/>
    <n v="3"/>
    <x v="3"/>
    <x v="3"/>
    <x v="3"/>
    <x v="237"/>
    <n v="2023"/>
    <x v="7"/>
    <x v="25"/>
    <x v="4"/>
    <x v="0"/>
  </r>
  <r>
    <x v="8"/>
    <n v="1"/>
    <n v="4"/>
    <n v="4"/>
    <x v="3"/>
    <x v="4"/>
    <x v="0"/>
    <x v="237"/>
    <n v="2023"/>
    <x v="7"/>
    <x v="25"/>
    <x v="4"/>
    <x v="0"/>
  </r>
  <r>
    <x v="2"/>
    <n v="4"/>
    <n v="4"/>
    <n v="16"/>
    <x v="1"/>
    <x v="0"/>
    <x v="2"/>
    <x v="237"/>
    <n v="2023"/>
    <x v="7"/>
    <x v="25"/>
    <x v="4"/>
    <x v="0"/>
  </r>
  <r>
    <x v="0"/>
    <n v="5"/>
    <n v="5"/>
    <n v="25"/>
    <x v="4"/>
    <x v="4"/>
    <x v="2"/>
    <x v="237"/>
    <n v="2023"/>
    <x v="7"/>
    <x v="25"/>
    <x v="4"/>
    <x v="0"/>
  </r>
  <r>
    <x v="7"/>
    <n v="2"/>
    <n v="1"/>
    <n v="2"/>
    <x v="3"/>
    <x v="4"/>
    <x v="2"/>
    <x v="237"/>
    <n v="2023"/>
    <x v="7"/>
    <x v="25"/>
    <x v="4"/>
    <x v="0"/>
  </r>
  <r>
    <x v="8"/>
    <n v="2"/>
    <n v="4"/>
    <n v="8"/>
    <x v="0"/>
    <x v="0"/>
    <x v="2"/>
    <x v="237"/>
    <n v="2023"/>
    <x v="7"/>
    <x v="25"/>
    <x v="4"/>
    <x v="0"/>
  </r>
  <r>
    <x v="4"/>
    <n v="1"/>
    <n v="1.5"/>
    <n v="1.5"/>
    <x v="3"/>
    <x v="1"/>
    <x v="1"/>
    <x v="237"/>
    <n v="2023"/>
    <x v="7"/>
    <x v="25"/>
    <x v="4"/>
    <x v="0"/>
  </r>
  <r>
    <x v="8"/>
    <n v="5"/>
    <n v="4"/>
    <n v="20"/>
    <x v="1"/>
    <x v="1"/>
    <x v="0"/>
    <x v="237"/>
    <n v="2023"/>
    <x v="7"/>
    <x v="25"/>
    <x v="4"/>
    <x v="0"/>
  </r>
  <r>
    <x v="7"/>
    <n v="1"/>
    <n v="1"/>
    <n v="1"/>
    <x v="3"/>
    <x v="0"/>
    <x v="2"/>
    <x v="237"/>
    <n v="2023"/>
    <x v="7"/>
    <x v="25"/>
    <x v="4"/>
    <x v="0"/>
  </r>
  <r>
    <x v="2"/>
    <n v="1"/>
    <n v="4"/>
    <n v="4"/>
    <x v="3"/>
    <x v="2"/>
    <x v="2"/>
    <x v="238"/>
    <n v="2023"/>
    <x v="7"/>
    <x v="26"/>
    <x v="5"/>
    <x v="0"/>
  </r>
  <r>
    <x v="2"/>
    <n v="4"/>
    <n v="4"/>
    <n v="16"/>
    <x v="1"/>
    <x v="4"/>
    <x v="2"/>
    <x v="238"/>
    <n v="2023"/>
    <x v="7"/>
    <x v="26"/>
    <x v="5"/>
    <x v="0"/>
  </r>
  <r>
    <x v="6"/>
    <n v="2"/>
    <n v="4"/>
    <n v="8"/>
    <x v="0"/>
    <x v="3"/>
    <x v="1"/>
    <x v="238"/>
    <n v="2023"/>
    <x v="7"/>
    <x v="26"/>
    <x v="5"/>
    <x v="0"/>
  </r>
  <r>
    <x v="7"/>
    <n v="3"/>
    <n v="1"/>
    <n v="3"/>
    <x v="3"/>
    <x v="3"/>
    <x v="3"/>
    <x v="238"/>
    <n v="2023"/>
    <x v="7"/>
    <x v="26"/>
    <x v="5"/>
    <x v="0"/>
  </r>
  <r>
    <x v="1"/>
    <n v="5"/>
    <n v="3"/>
    <n v="15"/>
    <x v="2"/>
    <x v="2"/>
    <x v="2"/>
    <x v="238"/>
    <n v="2023"/>
    <x v="7"/>
    <x v="26"/>
    <x v="5"/>
    <x v="0"/>
  </r>
  <r>
    <x v="2"/>
    <n v="3"/>
    <n v="4"/>
    <n v="12"/>
    <x v="2"/>
    <x v="3"/>
    <x v="2"/>
    <x v="238"/>
    <n v="2023"/>
    <x v="7"/>
    <x v="26"/>
    <x v="5"/>
    <x v="0"/>
  </r>
  <r>
    <x v="5"/>
    <n v="1"/>
    <n v="2"/>
    <n v="2"/>
    <x v="3"/>
    <x v="2"/>
    <x v="0"/>
    <x v="238"/>
    <n v="2023"/>
    <x v="7"/>
    <x v="26"/>
    <x v="5"/>
    <x v="0"/>
  </r>
  <r>
    <x v="4"/>
    <n v="3"/>
    <n v="1.5"/>
    <n v="4.5"/>
    <x v="3"/>
    <x v="2"/>
    <x v="1"/>
    <x v="238"/>
    <n v="2023"/>
    <x v="7"/>
    <x v="26"/>
    <x v="5"/>
    <x v="0"/>
  </r>
  <r>
    <x v="1"/>
    <n v="1"/>
    <n v="3"/>
    <n v="3"/>
    <x v="3"/>
    <x v="0"/>
    <x v="3"/>
    <x v="238"/>
    <n v="2023"/>
    <x v="7"/>
    <x v="26"/>
    <x v="5"/>
    <x v="0"/>
  </r>
  <r>
    <x v="1"/>
    <n v="2"/>
    <n v="3"/>
    <n v="6"/>
    <x v="0"/>
    <x v="4"/>
    <x v="0"/>
    <x v="238"/>
    <n v="2023"/>
    <x v="7"/>
    <x v="26"/>
    <x v="5"/>
    <x v="0"/>
  </r>
  <r>
    <x v="3"/>
    <n v="3"/>
    <n v="3"/>
    <n v="9"/>
    <x v="0"/>
    <x v="2"/>
    <x v="1"/>
    <x v="238"/>
    <n v="2023"/>
    <x v="7"/>
    <x v="26"/>
    <x v="5"/>
    <x v="0"/>
  </r>
  <r>
    <x v="0"/>
    <n v="5"/>
    <n v="5"/>
    <n v="25"/>
    <x v="4"/>
    <x v="3"/>
    <x v="0"/>
    <x v="238"/>
    <n v="2023"/>
    <x v="7"/>
    <x v="26"/>
    <x v="5"/>
    <x v="0"/>
  </r>
  <r>
    <x v="1"/>
    <n v="4"/>
    <n v="3"/>
    <n v="12"/>
    <x v="2"/>
    <x v="2"/>
    <x v="0"/>
    <x v="238"/>
    <n v="2023"/>
    <x v="7"/>
    <x v="26"/>
    <x v="5"/>
    <x v="0"/>
  </r>
  <r>
    <x v="6"/>
    <n v="4"/>
    <n v="4"/>
    <n v="16"/>
    <x v="1"/>
    <x v="0"/>
    <x v="0"/>
    <x v="238"/>
    <n v="2023"/>
    <x v="7"/>
    <x v="26"/>
    <x v="5"/>
    <x v="0"/>
  </r>
  <r>
    <x v="1"/>
    <n v="4"/>
    <n v="3"/>
    <n v="12"/>
    <x v="2"/>
    <x v="4"/>
    <x v="1"/>
    <x v="238"/>
    <n v="2023"/>
    <x v="7"/>
    <x v="26"/>
    <x v="5"/>
    <x v="0"/>
  </r>
  <r>
    <x v="4"/>
    <n v="1"/>
    <n v="1.5"/>
    <n v="1.5"/>
    <x v="3"/>
    <x v="0"/>
    <x v="2"/>
    <x v="238"/>
    <n v="2023"/>
    <x v="7"/>
    <x v="26"/>
    <x v="5"/>
    <x v="0"/>
  </r>
  <r>
    <x v="7"/>
    <n v="4"/>
    <n v="1"/>
    <n v="4"/>
    <x v="3"/>
    <x v="2"/>
    <x v="0"/>
    <x v="238"/>
    <n v="2023"/>
    <x v="7"/>
    <x v="26"/>
    <x v="5"/>
    <x v="0"/>
  </r>
  <r>
    <x v="3"/>
    <n v="1"/>
    <n v="3"/>
    <n v="3"/>
    <x v="3"/>
    <x v="0"/>
    <x v="2"/>
    <x v="238"/>
    <n v="2023"/>
    <x v="7"/>
    <x v="26"/>
    <x v="5"/>
    <x v="0"/>
  </r>
  <r>
    <x v="6"/>
    <n v="2"/>
    <n v="3"/>
    <n v="6"/>
    <x v="0"/>
    <x v="3"/>
    <x v="1"/>
    <x v="238"/>
    <n v="2023"/>
    <x v="7"/>
    <x v="26"/>
    <x v="5"/>
    <x v="0"/>
  </r>
  <r>
    <x v="1"/>
    <n v="3"/>
    <n v="3"/>
    <n v="9"/>
    <x v="0"/>
    <x v="4"/>
    <x v="1"/>
    <x v="238"/>
    <n v="2023"/>
    <x v="7"/>
    <x v="26"/>
    <x v="5"/>
    <x v="0"/>
  </r>
  <r>
    <x v="0"/>
    <n v="2"/>
    <n v="5"/>
    <n v="10"/>
    <x v="0"/>
    <x v="2"/>
    <x v="2"/>
    <x v="238"/>
    <n v="2023"/>
    <x v="7"/>
    <x v="26"/>
    <x v="5"/>
    <x v="0"/>
  </r>
  <r>
    <x v="7"/>
    <n v="3"/>
    <n v="1"/>
    <n v="3"/>
    <x v="3"/>
    <x v="4"/>
    <x v="1"/>
    <x v="238"/>
    <n v="2023"/>
    <x v="7"/>
    <x v="26"/>
    <x v="5"/>
    <x v="0"/>
  </r>
  <r>
    <x v="0"/>
    <n v="2"/>
    <n v="5"/>
    <n v="10"/>
    <x v="0"/>
    <x v="4"/>
    <x v="1"/>
    <x v="238"/>
    <n v="2023"/>
    <x v="7"/>
    <x v="26"/>
    <x v="5"/>
    <x v="0"/>
  </r>
  <r>
    <x v="3"/>
    <n v="3"/>
    <n v="3"/>
    <n v="9"/>
    <x v="0"/>
    <x v="3"/>
    <x v="2"/>
    <x v="238"/>
    <n v="2023"/>
    <x v="7"/>
    <x v="26"/>
    <x v="5"/>
    <x v="0"/>
  </r>
  <r>
    <x v="0"/>
    <n v="3"/>
    <n v="5"/>
    <n v="15"/>
    <x v="2"/>
    <x v="3"/>
    <x v="1"/>
    <x v="239"/>
    <n v="2023"/>
    <x v="7"/>
    <x v="27"/>
    <x v="6"/>
    <x v="0"/>
  </r>
  <r>
    <x v="3"/>
    <n v="2"/>
    <n v="3"/>
    <n v="6"/>
    <x v="0"/>
    <x v="0"/>
    <x v="2"/>
    <x v="239"/>
    <n v="2023"/>
    <x v="7"/>
    <x v="27"/>
    <x v="6"/>
    <x v="0"/>
  </r>
  <r>
    <x v="2"/>
    <n v="3"/>
    <n v="4"/>
    <n v="12"/>
    <x v="2"/>
    <x v="2"/>
    <x v="0"/>
    <x v="239"/>
    <n v="2023"/>
    <x v="7"/>
    <x v="27"/>
    <x v="6"/>
    <x v="0"/>
  </r>
  <r>
    <x v="0"/>
    <n v="4"/>
    <n v="5"/>
    <n v="20"/>
    <x v="1"/>
    <x v="2"/>
    <x v="1"/>
    <x v="239"/>
    <n v="2023"/>
    <x v="7"/>
    <x v="27"/>
    <x v="6"/>
    <x v="0"/>
  </r>
  <r>
    <x v="2"/>
    <n v="1"/>
    <n v="4"/>
    <n v="4"/>
    <x v="3"/>
    <x v="4"/>
    <x v="0"/>
    <x v="239"/>
    <n v="2023"/>
    <x v="7"/>
    <x v="27"/>
    <x v="6"/>
    <x v="0"/>
  </r>
  <r>
    <x v="4"/>
    <n v="2"/>
    <n v="1.5"/>
    <n v="3"/>
    <x v="3"/>
    <x v="3"/>
    <x v="2"/>
    <x v="239"/>
    <n v="2023"/>
    <x v="7"/>
    <x v="27"/>
    <x v="6"/>
    <x v="0"/>
  </r>
  <r>
    <x v="4"/>
    <n v="2"/>
    <n v="1.5"/>
    <n v="3"/>
    <x v="3"/>
    <x v="4"/>
    <x v="3"/>
    <x v="239"/>
    <n v="2023"/>
    <x v="7"/>
    <x v="27"/>
    <x v="6"/>
    <x v="0"/>
  </r>
  <r>
    <x v="2"/>
    <n v="2"/>
    <n v="4"/>
    <n v="8"/>
    <x v="0"/>
    <x v="4"/>
    <x v="2"/>
    <x v="239"/>
    <n v="2023"/>
    <x v="7"/>
    <x v="27"/>
    <x v="6"/>
    <x v="0"/>
  </r>
  <r>
    <x v="2"/>
    <n v="5"/>
    <n v="4"/>
    <n v="20"/>
    <x v="1"/>
    <x v="0"/>
    <x v="1"/>
    <x v="239"/>
    <n v="2023"/>
    <x v="7"/>
    <x v="27"/>
    <x v="6"/>
    <x v="0"/>
  </r>
  <r>
    <x v="8"/>
    <n v="2"/>
    <n v="4"/>
    <n v="8"/>
    <x v="0"/>
    <x v="0"/>
    <x v="0"/>
    <x v="239"/>
    <n v="2023"/>
    <x v="7"/>
    <x v="27"/>
    <x v="6"/>
    <x v="0"/>
  </r>
  <r>
    <x v="0"/>
    <n v="1"/>
    <n v="5"/>
    <n v="5"/>
    <x v="3"/>
    <x v="4"/>
    <x v="2"/>
    <x v="239"/>
    <n v="2023"/>
    <x v="7"/>
    <x v="27"/>
    <x v="6"/>
    <x v="0"/>
  </r>
  <r>
    <x v="1"/>
    <n v="2"/>
    <n v="3"/>
    <n v="6"/>
    <x v="0"/>
    <x v="3"/>
    <x v="0"/>
    <x v="239"/>
    <n v="2023"/>
    <x v="7"/>
    <x v="27"/>
    <x v="6"/>
    <x v="0"/>
  </r>
  <r>
    <x v="4"/>
    <n v="4"/>
    <n v="1.5"/>
    <n v="6"/>
    <x v="0"/>
    <x v="0"/>
    <x v="2"/>
    <x v="239"/>
    <n v="2023"/>
    <x v="7"/>
    <x v="27"/>
    <x v="6"/>
    <x v="0"/>
  </r>
  <r>
    <x v="2"/>
    <n v="4"/>
    <n v="4"/>
    <n v="16"/>
    <x v="1"/>
    <x v="0"/>
    <x v="0"/>
    <x v="239"/>
    <n v="2023"/>
    <x v="7"/>
    <x v="27"/>
    <x v="6"/>
    <x v="0"/>
  </r>
  <r>
    <x v="8"/>
    <n v="1"/>
    <n v="4"/>
    <n v="4"/>
    <x v="3"/>
    <x v="0"/>
    <x v="0"/>
    <x v="239"/>
    <n v="2023"/>
    <x v="7"/>
    <x v="27"/>
    <x v="6"/>
    <x v="0"/>
  </r>
  <r>
    <x v="6"/>
    <n v="3"/>
    <n v="4"/>
    <n v="12"/>
    <x v="2"/>
    <x v="2"/>
    <x v="2"/>
    <x v="239"/>
    <n v="2023"/>
    <x v="7"/>
    <x v="27"/>
    <x v="6"/>
    <x v="0"/>
  </r>
  <r>
    <x v="7"/>
    <n v="4"/>
    <n v="1"/>
    <n v="4"/>
    <x v="3"/>
    <x v="3"/>
    <x v="0"/>
    <x v="239"/>
    <n v="2023"/>
    <x v="7"/>
    <x v="27"/>
    <x v="6"/>
    <x v="0"/>
  </r>
  <r>
    <x v="2"/>
    <n v="4"/>
    <n v="4"/>
    <n v="16"/>
    <x v="1"/>
    <x v="3"/>
    <x v="0"/>
    <x v="239"/>
    <n v="2023"/>
    <x v="7"/>
    <x v="27"/>
    <x v="6"/>
    <x v="0"/>
  </r>
  <r>
    <x v="0"/>
    <n v="5"/>
    <n v="5"/>
    <n v="25"/>
    <x v="4"/>
    <x v="0"/>
    <x v="1"/>
    <x v="240"/>
    <n v="2023"/>
    <x v="7"/>
    <x v="28"/>
    <x v="0"/>
    <x v="0"/>
  </r>
  <r>
    <x v="1"/>
    <n v="1"/>
    <n v="3"/>
    <n v="3"/>
    <x v="3"/>
    <x v="2"/>
    <x v="0"/>
    <x v="240"/>
    <n v="2023"/>
    <x v="7"/>
    <x v="28"/>
    <x v="0"/>
    <x v="0"/>
  </r>
  <r>
    <x v="1"/>
    <n v="5"/>
    <n v="3"/>
    <n v="15"/>
    <x v="2"/>
    <x v="4"/>
    <x v="0"/>
    <x v="240"/>
    <n v="2023"/>
    <x v="7"/>
    <x v="28"/>
    <x v="0"/>
    <x v="0"/>
  </r>
  <r>
    <x v="2"/>
    <n v="1"/>
    <n v="4"/>
    <n v="4"/>
    <x v="3"/>
    <x v="4"/>
    <x v="1"/>
    <x v="240"/>
    <n v="2023"/>
    <x v="7"/>
    <x v="28"/>
    <x v="0"/>
    <x v="0"/>
  </r>
  <r>
    <x v="5"/>
    <n v="2"/>
    <n v="2"/>
    <n v="4"/>
    <x v="3"/>
    <x v="3"/>
    <x v="0"/>
    <x v="240"/>
    <n v="2023"/>
    <x v="7"/>
    <x v="28"/>
    <x v="0"/>
    <x v="0"/>
  </r>
  <r>
    <x v="3"/>
    <n v="4"/>
    <n v="3"/>
    <n v="12"/>
    <x v="2"/>
    <x v="4"/>
    <x v="2"/>
    <x v="240"/>
    <n v="2023"/>
    <x v="7"/>
    <x v="28"/>
    <x v="0"/>
    <x v="0"/>
  </r>
  <r>
    <x v="0"/>
    <n v="2"/>
    <n v="5"/>
    <n v="10"/>
    <x v="0"/>
    <x v="0"/>
    <x v="2"/>
    <x v="240"/>
    <n v="2023"/>
    <x v="7"/>
    <x v="28"/>
    <x v="0"/>
    <x v="0"/>
  </r>
  <r>
    <x v="7"/>
    <n v="2"/>
    <n v="1"/>
    <n v="2"/>
    <x v="3"/>
    <x v="4"/>
    <x v="0"/>
    <x v="240"/>
    <n v="2023"/>
    <x v="7"/>
    <x v="28"/>
    <x v="0"/>
    <x v="0"/>
  </r>
  <r>
    <x v="0"/>
    <n v="1"/>
    <n v="5"/>
    <n v="5"/>
    <x v="3"/>
    <x v="4"/>
    <x v="0"/>
    <x v="240"/>
    <n v="2023"/>
    <x v="7"/>
    <x v="28"/>
    <x v="0"/>
    <x v="0"/>
  </r>
  <r>
    <x v="8"/>
    <n v="5"/>
    <n v="4"/>
    <n v="20"/>
    <x v="1"/>
    <x v="3"/>
    <x v="0"/>
    <x v="240"/>
    <n v="2023"/>
    <x v="7"/>
    <x v="28"/>
    <x v="0"/>
    <x v="0"/>
  </r>
  <r>
    <x v="1"/>
    <n v="2"/>
    <n v="3"/>
    <n v="6"/>
    <x v="0"/>
    <x v="1"/>
    <x v="1"/>
    <x v="240"/>
    <n v="2023"/>
    <x v="7"/>
    <x v="28"/>
    <x v="0"/>
    <x v="0"/>
  </r>
  <r>
    <x v="5"/>
    <n v="1"/>
    <n v="2"/>
    <n v="2"/>
    <x v="3"/>
    <x v="0"/>
    <x v="2"/>
    <x v="240"/>
    <n v="2023"/>
    <x v="7"/>
    <x v="28"/>
    <x v="0"/>
    <x v="0"/>
  </r>
  <r>
    <x v="2"/>
    <n v="5"/>
    <n v="4"/>
    <n v="20"/>
    <x v="1"/>
    <x v="2"/>
    <x v="2"/>
    <x v="240"/>
    <n v="2023"/>
    <x v="7"/>
    <x v="28"/>
    <x v="0"/>
    <x v="0"/>
  </r>
  <r>
    <x v="2"/>
    <n v="4"/>
    <n v="4"/>
    <n v="16"/>
    <x v="1"/>
    <x v="3"/>
    <x v="0"/>
    <x v="240"/>
    <n v="2023"/>
    <x v="7"/>
    <x v="28"/>
    <x v="0"/>
    <x v="0"/>
  </r>
  <r>
    <x v="7"/>
    <n v="3"/>
    <n v="1"/>
    <n v="3"/>
    <x v="3"/>
    <x v="3"/>
    <x v="1"/>
    <x v="240"/>
    <n v="2023"/>
    <x v="7"/>
    <x v="28"/>
    <x v="0"/>
    <x v="0"/>
  </r>
  <r>
    <x v="6"/>
    <n v="2"/>
    <n v="3"/>
    <n v="6"/>
    <x v="0"/>
    <x v="3"/>
    <x v="0"/>
    <x v="240"/>
    <n v="2023"/>
    <x v="7"/>
    <x v="28"/>
    <x v="0"/>
    <x v="0"/>
  </r>
  <r>
    <x v="6"/>
    <n v="4"/>
    <n v="4"/>
    <n v="16"/>
    <x v="1"/>
    <x v="4"/>
    <x v="2"/>
    <x v="240"/>
    <n v="2023"/>
    <x v="7"/>
    <x v="28"/>
    <x v="0"/>
    <x v="0"/>
  </r>
  <r>
    <x v="3"/>
    <n v="3"/>
    <n v="3"/>
    <n v="9"/>
    <x v="0"/>
    <x v="4"/>
    <x v="3"/>
    <x v="240"/>
    <n v="2023"/>
    <x v="7"/>
    <x v="28"/>
    <x v="0"/>
    <x v="0"/>
  </r>
  <r>
    <x v="5"/>
    <n v="4"/>
    <n v="2"/>
    <n v="8"/>
    <x v="0"/>
    <x v="0"/>
    <x v="0"/>
    <x v="240"/>
    <n v="2023"/>
    <x v="7"/>
    <x v="28"/>
    <x v="0"/>
    <x v="0"/>
  </r>
  <r>
    <x v="3"/>
    <n v="4"/>
    <n v="3"/>
    <n v="12"/>
    <x v="2"/>
    <x v="2"/>
    <x v="1"/>
    <x v="240"/>
    <n v="2023"/>
    <x v="7"/>
    <x v="28"/>
    <x v="0"/>
    <x v="0"/>
  </r>
  <r>
    <x v="2"/>
    <n v="3"/>
    <n v="4"/>
    <n v="12"/>
    <x v="2"/>
    <x v="2"/>
    <x v="2"/>
    <x v="240"/>
    <n v="2023"/>
    <x v="7"/>
    <x v="28"/>
    <x v="0"/>
    <x v="0"/>
  </r>
  <r>
    <x v="0"/>
    <n v="1"/>
    <n v="5"/>
    <n v="5"/>
    <x v="3"/>
    <x v="3"/>
    <x v="1"/>
    <x v="240"/>
    <n v="2023"/>
    <x v="7"/>
    <x v="28"/>
    <x v="0"/>
    <x v="0"/>
  </r>
  <r>
    <x v="5"/>
    <n v="5"/>
    <n v="2"/>
    <n v="10"/>
    <x v="0"/>
    <x v="0"/>
    <x v="0"/>
    <x v="240"/>
    <n v="2023"/>
    <x v="7"/>
    <x v="28"/>
    <x v="0"/>
    <x v="0"/>
  </r>
  <r>
    <x v="2"/>
    <n v="4"/>
    <n v="4"/>
    <n v="16"/>
    <x v="1"/>
    <x v="2"/>
    <x v="2"/>
    <x v="240"/>
    <n v="2023"/>
    <x v="7"/>
    <x v="28"/>
    <x v="0"/>
    <x v="0"/>
  </r>
  <r>
    <x v="2"/>
    <n v="1"/>
    <n v="4"/>
    <n v="4"/>
    <x v="3"/>
    <x v="2"/>
    <x v="2"/>
    <x v="240"/>
    <n v="2023"/>
    <x v="7"/>
    <x v="28"/>
    <x v="0"/>
    <x v="0"/>
  </r>
  <r>
    <x v="8"/>
    <n v="5"/>
    <n v="4"/>
    <n v="20"/>
    <x v="1"/>
    <x v="4"/>
    <x v="0"/>
    <x v="240"/>
    <n v="2023"/>
    <x v="7"/>
    <x v="28"/>
    <x v="0"/>
    <x v="0"/>
  </r>
  <r>
    <x v="2"/>
    <n v="4"/>
    <n v="4"/>
    <n v="16"/>
    <x v="1"/>
    <x v="4"/>
    <x v="2"/>
    <x v="240"/>
    <n v="2023"/>
    <x v="7"/>
    <x v="28"/>
    <x v="0"/>
    <x v="0"/>
  </r>
  <r>
    <x v="4"/>
    <n v="2"/>
    <n v="1.5"/>
    <n v="3"/>
    <x v="3"/>
    <x v="3"/>
    <x v="3"/>
    <x v="240"/>
    <n v="2023"/>
    <x v="7"/>
    <x v="28"/>
    <x v="0"/>
    <x v="0"/>
  </r>
  <r>
    <x v="4"/>
    <n v="4"/>
    <n v="1.5"/>
    <n v="6"/>
    <x v="0"/>
    <x v="2"/>
    <x v="0"/>
    <x v="241"/>
    <n v="2023"/>
    <x v="7"/>
    <x v="29"/>
    <x v="1"/>
    <x v="0"/>
  </r>
  <r>
    <x v="5"/>
    <n v="5"/>
    <n v="2"/>
    <n v="10"/>
    <x v="0"/>
    <x v="0"/>
    <x v="2"/>
    <x v="241"/>
    <n v="2023"/>
    <x v="7"/>
    <x v="29"/>
    <x v="1"/>
    <x v="0"/>
  </r>
  <r>
    <x v="1"/>
    <n v="4"/>
    <n v="3"/>
    <n v="12"/>
    <x v="2"/>
    <x v="0"/>
    <x v="1"/>
    <x v="241"/>
    <n v="2023"/>
    <x v="7"/>
    <x v="29"/>
    <x v="1"/>
    <x v="0"/>
  </r>
  <r>
    <x v="5"/>
    <n v="4"/>
    <n v="2"/>
    <n v="8"/>
    <x v="0"/>
    <x v="2"/>
    <x v="1"/>
    <x v="241"/>
    <n v="2023"/>
    <x v="7"/>
    <x v="29"/>
    <x v="1"/>
    <x v="0"/>
  </r>
  <r>
    <x v="4"/>
    <n v="2"/>
    <n v="1.5"/>
    <n v="3"/>
    <x v="3"/>
    <x v="4"/>
    <x v="3"/>
    <x v="241"/>
    <n v="2023"/>
    <x v="7"/>
    <x v="29"/>
    <x v="1"/>
    <x v="0"/>
  </r>
  <r>
    <x v="2"/>
    <n v="5"/>
    <n v="4"/>
    <n v="20"/>
    <x v="1"/>
    <x v="2"/>
    <x v="1"/>
    <x v="241"/>
    <n v="2023"/>
    <x v="7"/>
    <x v="29"/>
    <x v="1"/>
    <x v="0"/>
  </r>
  <r>
    <x v="3"/>
    <n v="3"/>
    <n v="3"/>
    <n v="9"/>
    <x v="0"/>
    <x v="3"/>
    <x v="0"/>
    <x v="241"/>
    <n v="2023"/>
    <x v="7"/>
    <x v="29"/>
    <x v="1"/>
    <x v="0"/>
  </r>
  <r>
    <x v="5"/>
    <n v="3"/>
    <n v="2"/>
    <n v="6"/>
    <x v="0"/>
    <x v="2"/>
    <x v="2"/>
    <x v="241"/>
    <n v="2023"/>
    <x v="7"/>
    <x v="29"/>
    <x v="1"/>
    <x v="0"/>
  </r>
  <r>
    <x v="4"/>
    <n v="2"/>
    <n v="1.5"/>
    <n v="3"/>
    <x v="3"/>
    <x v="4"/>
    <x v="2"/>
    <x v="241"/>
    <n v="2023"/>
    <x v="7"/>
    <x v="29"/>
    <x v="1"/>
    <x v="0"/>
  </r>
  <r>
    <x v="3"/>
    <n v="2"/>
    <n v="3"/>
    <n v="6"/>
    <x v="0"/>
    <x v="4"/>
    <x v="1"/>
    <x v="241"/>
    <n v="2023"/>
    <x v="7"/>
    <x v="29"/>
    <x v="1"/>
    <x v="0"/>
  </r>
  <r>
    <x v="0"/>
    <n v="4"/>
    <n v="5"/>
    <n v="20"/>
    <x v="1"/>
    <x v="3"/>
    <x v="0"/>
    <x v="241"/>
    <n v="2023"/>
    <x v="7"/>
    <x v="29"/>
    <x v="1"/>
    <x v="0"/>
  </r>
  <r>
    <x v="2"/>
    <n v="3"/>
    <n v="4"/>
    <n v="12"/>
    <x v="2"/>
    <x v="3"/>
    <x v="2"/>
    <x v="241"/>
    <n v="2023"/>
    <x v="7"/>
    <x v="29"/>
    <x v="1"/>
    <x v="0"/>
  </r>
  <r>
    <x v="0"/>
    <n v="5"/>
    <n v="5"/>
    <n v="25"/>
    <x v="4"/>
    <x v="4"/>
    <x v="2"/>
    <x v="241"/>
    <n v="2023"/>
    <x v="7"/>
    <x v="29"/>
    <x v="1"/>
    <x v="0"/>
  </r>
  <r>
    <x v="8"/>
    <n v="1"/>
    <n v="4"/>
    <n v="4"/>
    <x v="3"/>
    <x v="2"/>
    <x v="2"/>
    <x v="241"/>
    <n v="2023"/>
    <x v="7"/>
    <x v="29"/>
    <x v="1"/>
    <x v="0"/>
  </r>
  <r>
    <x v="3"/>
    <n v="3"/>
    <n v="3"/>
    <n v="9"/>
    <x v="0"/>
    <x v="0"/>
    <x v="0"/>
    <x v="241"/>
    <n v="2023"/>
    <x v="7"/>
    <x v="29"/>
    <x v="1"/>
    <x v="0"/>
  </r>
  <r>
    <x v="6"/>
    <n v="1"/>
    <n v="4"/>
    <n v="4"/>
    <x v="3"/>
    <x v="2"/>
    <x v="2"/>
    <x v="241"/>
    <n v="2023"/>
    <x v="7"/>
    <x v="29"/>
    <x v="1"/>
    <x v="0"/>
  </r>
  <r>
    <x v="8"/>
    <n v="3"/>
    <n v="4"/>
    <n v="12"/>
    <x v="2"/>
    <x v="0"/>
    <x v="0"/>
    <x v="241"/>
    <n v="2023"/>
    <x v="7"/>
    <x v="29"/>
    <x v="1"/>
    <x v="0"/>
  </r>
  <r>
    <x v="0"/>
    <n v="3"/>
    <n v="5"/>
    <n v="15"/>
    <x v="2"/>
    <x v="4"/>
    <x v="2"/>
    <x v="241"/>
    <n v="2023"/>
    <x v="7"/>
    <x v="29"/>
    <x v="1"/>
    <x v="0"/>
  </r>
  <r>
    <x v="5"/>
    <n v="2"/>
    <n v="2"/>
    <n v="4"/>
    <x v="3"/>
    <x v="1"/>
    <x v="1"/>
    <x v="241"/>
    <n v="2023"/>
    <x v="7"/>
    <x v="29"/>
    <x v="1"/>
    <x v="0"/>
  </r>
  <r>
    <x v="0"/>
    <n v="3"/>
    <n v="5"/>
    <n v="15"/>
    <x v="2"/>
    <x v="3"/>
    <x v="2"/>
    <x v="241"/>
    <n v="2023"/>
    <x v="7"/>
    <x v="29"/>
    <x v="1"/>
    <x v="0"/>
  </r>
  <r>
    <x v="4"/>
    <n v="4"/>
    <n v="1.5"/>
    <n v="6"/>
    <x v="0"/>
    <x v="4"/>
    <x v="1"/>
    <x v="241"/>
    <n v="2023"/>
    <x v="7"/>
    <x v="29"/>
    <x v="1"/>
    <x v="0"/>
  </r>
  <r>
    <x v="5"/>
    <n v="2"/>
    <n v="2"/>
    <n v="4"/>
    <x v="3"/>
    <x v="0"/>
    <x v="0"/>
    <x v="241"/>
    <n v="2023"/>
    <x v="7"/>
    <x v="29"/>
    <x v="1"/>
    <x v="0"/>
  </r>
  <r>
    <x v="2"/>
    <n v="3"/>
    <n v="4"/>
    <n v="12"/>
    <x v="2"/>
    <x v="4"/>
    <x v="1"/>
    <x v="242"/>
    <n v="2023"/>
    <x v="7"/>
    <x v="30"/>
    <x v="2"/>
    <x v="0"/>
  </r>
  <r>
    <x v="7"/>
    <n v="1"/>
    <n v="1"/>
    <n v="1"/>
    <x v="3"/>
    <x v="0"/>
    <x v="2"/>
    <x v="242"/>
    <n v="2023"/>
    <x v="7"/>
    <x v="30"/>
    <x v="2"/>
    <x v="0"/>
  </r>
  <r>
    <x v="1"/>
    <n v="3"/>
    <n v="3"/>
    <n v="9"/>
    <x v="0"/>
    <x v="2"/>
    <x v="2"/>
    <x v="242"/>
    <n v="2023"/>
    <x v="7"/>
    <x v="30"/>
    <x v="2"/>
    <x v="0"/>
  </r>
  <r>
    <x v="5"/>
    <n v="5"/>
    <n v="2"/>
    <n v="10"/>
    <x v="0"/>
    <x v="0"/>
    <x v="2"/>
    <x v="242"/>
    <n v="2023"/>
    <x v="7"/>
    <x v="30"/>
    <x v="2"/>
    <x v="0"/>
  </r>
  <r>
    <x v="7"/>
    <n v="5"/>
    <n v="1"/>
    <n v="5"/>
    <x v="3"/>
    <x v="0"/>
    <x v="2"/>
    <x v="242"/>
    <n v="2023"/>
    <x v="7"/>
    <x v="30"/>
    <x v="2"/>
    <x v="0"/>
  </r>
  <r>
    <x v="3"/>
    <n v="4"/>
    <n v="3"/>
    <n v="12"/>
    <x v="2"/>
    <x v="4"/>
    <x v="1"/>
    <x v="242"/>
    <n v="2023"/>
    <x v="7"/>
    <x v="30"/>
    <x v="2"/>
    <x v="0"/>
  </r>
  <r>
    <x v="1"/>
    <n v="2"/>
    <n v="3"/>
    <n v="6"/>
    <x v="0"/>
    <x v="4"/>
    <x v="2"/>
    <x v="242"/>
    <n v="2023"/>
    <x v="7"/>
    <x v="30"/>
    <x v="2"/>
    <x v="0"/>
  </r>
  <r>
    <x v="8"/>
    <n v="1"/>
    <n v="4"/>
    <n v="4"/>
    <x v="3"/>
    <x v="2"/>
    <x v="1"/>
    <x v="242"/>
    <n v="2023"/>
    <x v="7"/>
    <x v="30"/>
    <x v="2"/>
    <x v="0"/>
  </r>
  <r>
    <x v="7"/>
    <n v="3"/>
    <n v="1"/>
    <n v="3"/>
    <x v="3"/>
    <x v="4"/>
    <x v="2"/>
    <x v="242"/>
    <n v="2023"/>
    <x v="7"/>
    <x v="30"/>
    <x v="2"/>
    <x v="0"/>
  </r>
  <r>
    <x v="1"/>
    <n v="1"/>
    <n v="3"/>
    <n v="3"/>
    <x v="3"/>
    <x v="2"/>
    <x v="0"/>
    <x v="242"/>
    <n v="2023"/>
    <x v="7"/>
    <x v="30"/>
    <x v="2"/>
    <x v="0"/>
  </r>
  <r>
    <x v="0"/>
    <n v="1"/>
    <n v="5"/>
    <n v="5"/>
    <x v="3"/>
    <x v="0"/>
    <x v="0"/>
    <x v="242"/>
    <n v="2023"/>
    <x v="7"/>
    <x v="30"/>
    <x v="2"/>
    <x v="0"/>
  </r>
  <r>
    <x v="6"/>
    <n v="3"/>
    <n v="4"/>
    <n v="12"/>
    <x v="2"/>
    <x v="3"/>
    <x v="2"/>
    <x v="242"/>
    <n v="2023"/>
    <x v="7"/>
    <x v="30"/>
    <x v="2"/>
    <x v="0"/>
  </r>
  <r>
    <x v="1"/>
    <n v="2"/>
    <n v="3"/>
    <n v="6"/>
    <x v="0"/>
    <x v="3"/>
    <x v="0"/>
    <x v="242"/>
    <n v="2023"/>
    <x v="7"/>
    <x v="30"/>
    <x v="2"/>
    <x v="0"/>
  </r>
  <r>
    <x v="8"/>
    <n v="4"/>
    <n v="4"/>
    <n v="16"/>
    <x v="1"/>
    <x v="1"/>
    <x v="2"/>
    <x v="242"/>
    <n v="2023"/>
    <x v="7"/>
    <x v="30"/>
    <x v="2"/>
    <x v="0"/>
  </r>
  <r>
    <x v="8"/>
    <n v="4"/>
    <n v="4"/>
    <n v="16"/>
    <x v="1"/>
    <x v="4"/>
    <x v="2"/>
    <x v="242"/>
    <n v="2023"/>
    <x v="7"/>
    <x v="30"/>
    <x v="2"/>
    <x v="0"/>
  </r>
  <r>
    <x v="6"/>
    <n v="5"/>
    <n v="3"/>
    <n v="15"/>
    <x v="2"/>
    <x v="4"/>
    <x v="1"/>
    <x v="242"/>
    <n v="2023"/>
    <x v="7"/>
    <x v="30"/>
    <x v="2"/>
    <x v="0"/>
  </r>
  <r>
    <x v="8"/>
    <n v="4"/>
    <n v="4"/>
    <n v="16"/>
    <x v="1"/>
    <x v="0"/>
    <x v="1"/>
    <x v="242"/>
    <n v="2023"/>
    <x v="7"/>
    <x v="30"/>
    <x v="2"/>
    <x v="0"/>
  </r>
  <r>
    <x v="4"/>
    <n v="2"/>
    <n v="1.5"/>
    <n v="3"/>
    <x v="3"/>
    <x v="0"/>
    <x v="2"/>
    <x v="242"/>
    <n v="2023"/>
    <x v="7"/>
    <x v="30"/>
    <x v="2"/>
    <x v="0"/>
  </r>
  <r>
    <x v="3"/>
    <n v="2"/>
    <n v="3"/>
    <n v="6"/>
    <x v="0"/>
    <x v="2"/>
    <x v="2"/>
    <x v="242"/>
    <n v="2023"/>
    <x v="7"/>
    <x v="30"/>
    <x v="2"/>
    <x v="0"/>
  </r>
  <r>
    <x v="4"/>
    <n v="5"/>
    <n v="1.5"/>
    <n v="7.5"/>
    <x v="0"/>
    <x v="3"/>
    <x v="0"/>
    <x v="242"/>
    <n v="2023"/>
    <x v="7"/>
    <x v="30"/>
    <x v="2"/>
    <x v="0"/>
  </r>
  <r>
    <x v="8"/>
    <n v="4"/>
    <n v="4"/>
    <n v="16"/>
    <x v="1"/>
    <x v="4"/>
    <x v="3"/>
    <x v="242"/>
    <n v="2023"/>
    <x v="7"/>
    <x v="30"/>
    <x v="2"/>
    <x v="0"/>
  </r>
  <r>
    <x v="5"/>
    <n v="1"/>
    <n v="2"/>
    <n v="2"/>
    <x v="3"/>
    <x v="0"/>
    <x v="2"/>
    <x v="242"/>
    <n v="2023"/>
    <x v="7"/>
    <x v="30"/>
    <x v="2"/>
    <x v="0"/>
  </r>
  <r>
    <x v="0"/>
    <n v="5"/>
    <n v="5"/>
    <n v="25"/>
    <x v="4"/>
    <x v="0"/>
    <x v="1"/>
    <x v="242"/>
    <n v="2023"/>
    <x v="7"/>
    <x v="30"/>
    <x v="2"/>
    <x v="0"/>
  </r>
  <r>
    <x v="0"/>
    <n v="2"/>
    <n v="5"/>
    <n v="10"/>
    <x v="0"/>
    <x v="4"/>
    <x v="2"/>
    <x v="242"/>
    <n v="2023"/>
    <x v="7"/>
    <x v="30"/>
    <x v="2"/>
    <x v="0"/>
  </r>
  <r>
    <x v="2"/>
    <n v="1"/>
    <n v="4"/>
    <n v="4"/>
    <x v="3"/>
    <x v="0"/>
    <x v="0"/>
    <x v="243"/>
    <n v="2023"/>
    <x v="8"/>
    <x v="0"/>
    <x v="0"/>
    <x v="0"/>
  </r>
  <r>
    <x v="5"/>
    <n v="1"/>
    <n v="2"/>
    <n v="2"/>
    <x v="3"/>
    <x v="0"/>
    <x v="3"/>
    <x v="243"/>
    <n v="2023"/>
    <x v="8"/>
    <x v="0"/>
    <x v="0"/>
    <x v="0"/>
  </r>
  <r>
    <x v="3"/>
    <n v="5"/>
    <n v="3"/>
    <n v="15"/>
    <x v="2"/>
    <x v="2"/>
    <x v="2"/>
    <x v="243"/>
    <n v="2023"/>
    <x v="8"/>
    <x v="0"/>
    <x v="0"/>
    <x v="0"/>
  </r>
  <r>
    <x v="4"/>
    <n v="2"/>
    <n v="1.5"/>
    <n v="3"/>
    <x v="3"/>
    <x v="4"/>
    <x v="0"/>
    <x v="243"/>
    <n v="2023"/>
    <x v="8"/>
    <x v="0"/>
    <x v="0"/>
    <x v="0"/>
  </r>
  <r>
    <x v="8"/>
    <n v="4"/>
    <n v="4"/>
    <n v="16"/>
    <x v="1"/>
    <x v="0"/>
    <x v="2"/>
    <x v="243"/>
    <n v="2023"/>
    <x v="8"/>
    <x v="0"/>
    <x v="0"/>
    <x v="0"/>
  </r>
  <r>
    <x v="7"/>
    <n v="2"/>
    <n v="1"/>
    <n v="2"/>
    <x v="3"/>
    <x v="0"/>
    <x v="2"/>
    <x v="243"/>
    <n v="2023"/>
    <x v="8"/>
    <x v="0"/>
    <x v="0"/>
    <x v="0"/>
  </r>
  <r>
    <x v="0"/>
    <n v="3"/>
    <n v="5"/>
    <n v="15"/>
    <x v="2"/>
    <x v="3"/>
    <x v="1"/>
    <x v="243"/>
    <n v="2023"/>
    <x v="8"/>
    <x v="0"/>
    <x v="0"/>
    <x v="0"/>
  </r>
  <r>
    <x v="5"/>
    <n v="5"/>
    <n v="2"/>
    <n v="10"/>
    <x v="0"/>
    <x v="2"/>
    <x v="2"/>
    <x v="243"/>
    <n v="2023"/>
    <x v="8"/>
    <x v="0"/>
    <x v="0"/>
    <x v="0"/>
  </r>
  <r>
    <x v="7"/>
    <n v="3"/>
    <n v="1"/>
    <n v="3"/>
    <x v="3"/>
    <x v="2"/>
    <x v="1"/>
    <x v="243"/>
    <n v="2023"/>
    <x v="8"/>
    <x v="0"/>
    <x v="0"/>
    <x v="0"/>
  </r>
  <r>
    <x v="8"/>
    <n v="3"/>
    <n v="4"/>
    <n v="12"/>
    <x v="2"/>
    <x v="4"/>
    <x v="2"/>
    <x v="243"/>
    <n v="2023"/>
    <x v="8"/>
    <x v="0"/>
    <x v="0"/>
    <x v="0"/>
  </r>
  <r>
    <x v="4"/>
    <n v="2"/>
    <n v="1.5"/>
    <n v="3"/>
    <x v="3"/>
    <x v="0"/>
    <x v="1"/>
    <x v="243"/>
    <n v="2023"/>
    <x v="8"/>
    <x v="0"/>
    <x v="0"/>
    <x v="0"/>
  </r>
  <r>
    <x v="5"/>
    <n v="4"/>
    <n v="2"/>
    <n v="8"/>
    <x v="0"/>
    <x v="1"/>
    <x v="0"/>
    <x v="243"/>
    <n v="2023"/>
    <x v="8"/>
    <x v="0"/>
    <x v="0"/>
    <x v="0"/>
  </r>
  <r>
    <x v="7"/>
    <n v="1"/>
    <n v="1"/>
    <n v="1"/>
    <x v="3"/>
    <x v="2"/>
    <x v="2"/>
    <x v="243"/>
    <n v="2023"/>
    <x v="8"/>
    <x v="0"/>
    <x v="0"/>
    <x v="0"/>
  </r>
  <r>
    <x v="1"/>
    <n v="2"/>
    <n v="3"/>
    <n v="6"/>
    <x v="0"/>
    <x v="0"/>
    <x v="2"/>
    <x v="243"/>
    <n v="2023"/>
    <x v="8"/>
    <x v="0"/>
    <x v="0"/>
    <x v="0"/>
  </r>
  <r>
    <x v="8"/>
    <n v="3"/>
    <n v="4"/>
    <n v="12"/>
    <x v="2"/>
    <x v="4"/>
    <x v="2"/>
    <x v="243"/>
    <n v="2023"/>
    <x v="8"/>
    <x v="0"/>
    <x v="0"/>
    <x v="0"/>
  </r>
  <r>
    <x v="7"/>
    <n v="5"/>
    <n v="1"/>
    <n v="5"/>
    <x v="3"/>
    <x v="4"/>
    <x v="0"/>
    <x v="243"/>
    <n v="2023"/>
    <x v="8"/>
    <x v="0"/>
    <x v="0"/>
    <x v="0"/>
  </r>
  <r>
    <x v="3"/>
    <n v="5"/>
    <n v="3"/>
    <n v="15"/>
    <x v="2"/>
    <x v="0"/>
    <x v="1"/>
    <x v="243"/>
    <n v="2023"/>
    <x v="8"/>
    <x v="0"/>
    <x v="0"/>
    <x v="0"/>
  </r>
  <r>
    <x v="7"/>
    <n v="5"/>
    <n v="1"/>
    <n v="5"/>
    <x v="3"/>
    <x v="0"/>
    <x v="0"/>
    <x v="243"/>
    <n v="2023"/>
    <x v="8"/>
    <x v="0"/>
    <x v="0"/>
    <x v="0"/>
  </r>
  <r>
    <x v="7"/>
    <n v="4"/>
    <n v="1"/>
    <n v="4"/>
    <x v="3"/>
    <x v="2"/>
    <x v="2"/>
    <x v="243"/>
    <n v="2023"/>
    <x v="8"/>
    <x v="0"/>
    <x v="0"/>
    <x v="0"/>
  </r>
  <r>
    <x v="6"/>
    <n v="3"/>
    <n v="4"/>
    <n v="12"/>
    <x v="2"/>
    <x v="0"/>
    <x v="1"/>
    <x v="243"/>
    <n v="2023"/>
    <x v="8"/>
    <x v="0"/>
    <x v="0"/>
    <x v="0"/>
  </r>
  <r>
    <x v="3"/>
    <n v="5"/>
    <n v="3"/>
    <n v="15"/>
    <x v="2"/>
    <x v="4"/>
    <x v="0"/>
    <x v="243"/>
    <n v="2023"/>
    <x v="8"/>
    <x v="0"/>
    <x v="0"/>
    <x v="0"/>
  </r>
  <r>
    <x v="5"/>
    <n v="4"/>
    <n v="2"/>
    <n v="8"/>
    <x v="0"/>
    <x v="1"/>
    <x v="0"/>
    <x v="243"/>
    <n v="2023"/>
    <x v="8"/>
    <x v="0"/>
    <x v="0"/>
    <x v="0"/>
  </r>
  <r>
    <x v="7"/>
    <n v="3"/>
    <n v="1"/>
    <n v="3"/>
    <x v="3"/>
    <x v="3"/>
    <x v="0"/>
    <x v="243"/>
    <n v="2023"/>
    <x v="8"/>
    <x v="0"/>
    <x v="0"/>
    <x v="0"/>
  </r>
  <r>
    <x v="8"/>
    <n v="1"/>
    <n v="4"/>
    <n v="4"/>
    <x v="3"/>
    <x v="0"/>
    <x v="0"/>
    <x v="243"/>
    <n v="2023"/>
    <x v="8"/>
    <x v="0"/>
    <x v="0"/>
    <x v="0"/>
  </r>
  <r>
    <x v="4"/>
    <n v="5"/>
    <n v="1.5"/>
    <n v="7.5"/>
    <x v="0"/>
    <x v="2"/>
    <x v="2"/>
    <x v="243"/>
    <n v="2023"/>
    <x v="8"/>
    <x v="0"/>
    <x v="0"/>
    <x v="0"/>
  </r>
  <r>
    <x v="3"/>
    <n v="2"/>
    <n v="3"/>
    <n v="6"/>
    <x v="0"/>
    <x v="0"/>
    <x v="2"/>
    <x v="243"/>
    <n v="2023"/>
    <x v="8"/>
    <x v="0"/>
    <x v="0"/>
    <x v="0"/>
  </r>
  <r>
    <x v="3"/>
    <n v="2"/>
    <n v="3"/>
    <n v="6"/>
    <x v="0"/>
    <x v="2"/>
    <x v="2"/>
    <x v="244"/>
    <n v="2023"/>
    <x v="8"/>
    <x v="1"/>
    <x v="1"/>
    <x v="0"/>
  </r>
  <r>
    <x v="7"/>
    <n v="2"/>
    <n v="1"/>
    <n v="2"/>
    <x v="3"/>
    <x v="3"/>
    <x v="2"/>
    <x v="244"/>
    <n v="2023"/>
    <x v="8"/>
    <x v="1"/>
    <x v="1"/>
    <x v="0"/>
  </r>
  <r>
    <x v="2"/>
    <n v="3"/>
    <n v="4"/>
    <n v="12"/>
    <x v="2"/>
    <x v="3"/>
    <x v="0"/>
    <x v="244"/>
    <n v="2023"/>
    <x v="8"/>
    <x v="1"/>
    <x v="1"/>
    <x v="0"/>
  </r>
  <r>
    <x v="0"/>
    <n v="4"/>
    <n v="5"/>
    <n v="20"/>
    <x v="1"/>
    <x v="4"/>
    <x v="0"/>
    <x v="244"/>
    <n v="2023"/>
    <x v="8"/>
    <x v="1"/>
    <x v="1"/>
    <x v="0"/>
  </r>
  <r>
    <x v="2"/>
    <n v="5"/>
    <n v="4"/>
    <n v="20"/>
    <x v="1"/>
    <x v="3"/>
    <x v="1"/>
    <x v="244"/>
    <n v="2023"/>
    <x v="8"/>
    <x v="1"/>
    <x v="1"/>
    <x v="0"/>
  </r>
  <r>
    <x v="5"/>
    <n v="1"/>
    <n v="2"/>
    <n v="2"/>
    <x v="3"/>
    <x v="0"/>
    <x v="0"/>
    <x v="244"/>
    <n v="2023"/>
    <x v="8"/>
    <x v="1"/>
    <x v="1"/>
    <x v="0"/>
  </r>
  <r>
    <x v="5"/>
    <n v="1"/>
    <n v="2"/>
    <n v="2"/>
    <x v="3"/>
    <x v="4"/>
    <x v="1"/>
    <x v="244"/>
    <n v="2023"/>
    <x v="8"/>
    <x v="1"/>
    <x v="1"/>
    <x v="0"/>
  </r>
  <r>
    <x v="4"/>
    <n v="4"/>
    <n v="1.5"/>
    <n v="6"/>
    <x v="0"/>
    <x v="2"/>
    <x v="0"/>
    <x v="244"/>
    <n v="2023"/>
    <x v="8"/>
    <x v="1"/>
    <x v="1"/>
    <x v="0"/>
  </r>
  <r>
    <x v="4"/>
    <n v="3"/>
    <n v="1.5"/>
    <n v="4.5"/>
    <x v="3"/>
    <x v="3"/>
    <x v="2"/>
    <x v="244"/>
    <n v="2023"/>
    <x v="8"/>
    <x v="1"/>
    <x v="1"/>
    <x v="0"/>
  </r>
  <r>
    <x v="1"/>
    <n v="4"/>
    <n v="3"/>
    <n v="12"/>
    <x v="2"/>
    <x v="0"/>
    <x v="2"/>
    <x v="244"/>
    <n v="2023"/>
    <x v="8"/>
    <x v="1"/>
    <x v="1"/>
    <x v="0"/>
  </r>
  <r>
    <x v="6"/>
    <n v="4"/>
    <n v="4"/>
    <n v="16"/>
    <x v="1"/>
    <x v="0"/>
    <x v="2"/>
    <x v="244"/>
    <n v="2023"/>
    <x v="8"/>
    <x v="1"/>
    <x v="1"/>
    <x v="0"/>
  </r>
  <r>
    <x v="7"/>
    <n v="4"/>
    <n v="1"/>
    <n v="4"/>
    <x v="3"/>
    <x v="3"/>
    <x v="2"/>
    <x v="244"/>
    <n v="2023"/>
    <x v="8"/>
    <x v="1"/>
    <x v="1"/>
    <x v="0"/>
  </r>
  <r>
    <x v="4"/>
    <n v="1"/>
    <n v="1.5"/>
    <n v="1.5"/>
    <x v="3"/>
    <x v="0"/>
    <x v="1"/>
    <x v="244"/>
    <n v="2023"/>
    <x v="8"/>
    <x v="1"/>
    <x v="1"/>
    <x v="0"/>
  </r>
  <r>
    <x v="8"/>
    <n v="2"/>
    <n v="4"/>
    <n v="8"/>
    <x v="0"/>
    <x v="4"/>
    <x v="0"/>
    <x v="244"/>
    <n v="2023"/>
    <x v="8"/>
    <x v="1"/>
    <x v="1"/>
    <x v="0"/>
  </r>
  <r>
    <x v="2"/>
    <n v="1"/>
    <n v="4"/>
    <n v="4"/>
    <x v="3"/>
    <x v="4"/>
    <x v="2"/>
    <x v="244"/>
    <n v="2023"/>
    <x v="8"/>
    <x v="1"/>
    <x v="1"/>
    <x v="0"/>
  </r>
  <r>
    <x v="4"/>
    <n v="1"/>
    <n v="1.5"/>
    <n v="1.5"/>
    <x v="3"/>
    <x v="3"/>
    <x v="0"/>
    <x v="244"/>
    <n v="2023"/>
    <x v="8"/>
    <x v="1"/>
    <x v="1"/>
    <x v="0"/>
  </r>
  <r>
    <x v="4"/>
    <n v="5"/>
    <n v="1.5"/>
    <n v="7.5"/>
    <x v="0"/>
    <x v="2"/>
    <x v="0"/>
    <x v="244"/>
    <n v="2023"/>
    <x v="8"/>
    <x v="1"/>
    <x v="1"/>
    <x v="0"/>
  </r>
  <r>
    <x v="8"/>
    <n v="2"/>
    <n v="4"/>
    <n v="8"/>
    <x v="0"/>
    <x v="3"/>
    <x v="1"/>
    <x v="244"/>
    <n v="2023"/>
    <x v="8"/>
    <x v="1"/>
    <x v="1"/>
    <x v="0"/>
  </r>
  <r>
    <x v="8"/>
    <n v="2"/>
    <n v="4"/>
    <n v="8"/>
    <x v="0"/>
    <x v="0"/>
    <x v="0"/>
    <x v="244"/>
    <n v="2023"/>
    <x v="8"/>
    <x v="1"/>
    <x v="1"/>
    <x v="0"/>
  </r>
  <r>
    <x v="0"/>
    <n v="2"/>
    <n v="5"/>
    <n v="10"/>
    <x v="0"/>
    <x v="3"/>
    <x v="1"/>
    <x v="244"/>
    <n v="2023"/>
    <x v="8"/>
    <x v="1"/>
    <x v="1"/>
    <x v="0"/>
  </r>
  <r>
    <x v="0"/>
    <n v="4"/>
    <n v="5"/>
    <n v="20"/>
    <x v="1"/>
    <x v="3"/>
    <x v="0"/>
    <x v="244"/>
    <n v="2023"/>
    <x v="8"/>
    <x v="1"/>
    <x v="1"/>
    <x v="0"/>
  </r>
  <r>
    <x v="4"/>
    <n v="1"/>
    <n v="1.5"/>
    <n v="1.5"/>
    <x v="3"/>
    <x v="4"/>
    <x v="2"/>
    <x v="244"/>
    <n v="2023"/>
    <x v="8"/>
    <x v="1"/>
    <x v="1"/>
    <x v="0"/>
  </r>
  <r>
    <x v="8"/>
    <n v="1"/>
    <n v="4"/>
    <n v="4"/>
    <x v="3"/>
    <x v="4"/>
    <x v="2"/>
    <x v="244"/>
    <n v="2023"/>
    <x v="8"/>
    <x v="1"/>
    <x v="1"/>
    <x v="0"/>
  </r>
  <r>
    <x v="3"/>
    <n v="2"/>
    <n v="3"/>
    <n v="6"/>
    <x v="0"/>
    <x v="4"/>
    <x v="2"/>
    <x v="244"/>
    <n v="2023"/>
    <x v="8"/>
    <x v="1"/>
    <x v="1"/>
    <x v="0"/>
  </r>
  <r>
    <x v="4"/>
    <n v="2"/>
    <n v="1.5"/>
    <n v="3"/>
    <x v="3"/>
    <x v="3"/>
    <x v="1"/>
    <x v="244"/>
    <n v="2023"/>
    <x v="8"/>
    <x v="1"/>
    <x v="1"/>
    <x v="0"/>
  </r>
  <r>
    <x v="1"/>
    <n v="2"/>
    <n v="3"/>
    <n v="6"/>
    <x v="0"/>
    <x v="0"/>
    <x v="0"/>
    <x v="244"/>
    <n v="2023"/>
    <x v="8"/>
    <x v="1"/>
    <x v="1"/>
    <x v="0"/>
  </r>
  <r>
    <x v="5"/>
    <n v="3"/>
    <n v="2"/>
    <n v="6"/>
    <x v="0"/>
    <x v="4"/>
    <x v="1"/>
    <x v="244"/>
    <n v="2023"/>
    <x v="8"/>
    <x v="1"/>
    <x v="1"/>
    <x v="0"/>
  </r>
  <r>
    <x v="5"/>
    <n v="5"/>
    <n v="2"/>
    <n v="10"/>
    <x v="0"/>
    <x v="4"/>
    <x v="0"/>
    <x v="244"/>
    <n v="2023"/>
    <x v="8"/>
    <x v="1"/>
    <x v="1"/>
    <x v="0"/>
  </r>
  <r>
    <x v="0"/>
    <n v="3"/>
    <n v="5"/>
    <n v="15"/>
    <x v="2"/>
    <x v="3"/>
    <x v="1"/>
    <x v="244"/>
    <n v="2023"/>
    <x v="8"/>
    <x v="1"/>
    <x v="1"/>
    <x v="0"/>
  </r>
  <r>
    <x v="4"/>
    <n v="5"/>
    <n v="1.5"/>
    <n v="7.5"/>
    <x v="0"/>
    <x v="0"/>
    <x v="1"/>
    <x v="245"/>
    <n v="2023"/>
    <x v="8"/>
    <x v="2"/>
    <x v="2"/>
    <x v="0"/>
  </r>
  <r>
    <x v="1"/>
    <n v="2"/>
    <n v="3"/>
    <n v="6"/>
    <x v="0"/>
    <x v="0"/>
    <x v="0"/>
    <x v="245"/>
    <n v="2023"/>
    <x v="8"/>
    <x v="2"/>
    <x v="2"/>
    <x v="0"/>
  </r>
  <r>
    <x v="3"/>
    <n v="3"/>
    <n v="3"/>
    <n v="9"/>
    <x v="0"/>
    <x v="3"/>
    <x v="0"/>
    <x v="245"/>
    <n v="2023"/>
    <x v="8"/>
    <x v="2"/>
    <x v="2"/>
    <x v="0"/>
  </r>
  <r>
    <x v="0"/>
    <n v="3"/>
    <n v="5"/>
    <n v="15"/>
    <x v="2"/>
    <x v="0"/>
    <x v="1"/>
    <x v="245"/>
    <n v="2023"/>
    <x v="8"/>
    <x v="2"/>
    <x v="2"/>
    <x v="0"/>
  </r>
  <r>
    <x v="0"/>
    <n v="3"/>
    <n v="5"/>
    <n v="15"/>
    <x v="2"/>
    <x v="4"/>
    <x v="0"/>
    <x v="245"/>
    <n v="2023"/>
    <x v="8"/>
    <x v="2"/>
    <x v="2"/>
    <x v="0"/>
  </r>
  <r>
    <x v="6"/>
    <n v="5"/>
    <n v="4"/>
    <n v="20"/>
    <x v="1"/>
    <x v="4"/>
    <x v="0"/>
    <x v="245"/>
    <n v="2023"/>
    <x v="8"/>
    <x v="2"/>
    <x v="2"/>
    <x v="0"/>
  </r>
  <r>
    <x v="8"/>
    <n v="3"/>
    <n v="4"/>
    <n v="12"/>
    <x v="2"/>
    <x v="2"/>
    <x v="2"/>
    <x v="245"/>
    <n v="2023"/>
    <x v="8"/>
    <x v="2"/>
    <x v="2"/>
    <x v="0"/>
  </r>
  <r>
    <x v="1"/>
    <n v="4"/>
    <n v="3"/>
    <n v="12"/>
    <x v="2"/>
    <x v="2"/>
    <x v="0"/>
    <x v="245"/>
    <n v="2023"/>
    <x v="8"/>
    <x v="2"/>
    <x v="2"/>
    <x v="0"/>
  </r>
  <r>
    <x v="3"/>
    <n v="3"/>
    <n v="3"/>
    <n v="9"/>
    <x v="0"/>
    <x v="0"/>
    <x v="2"/>
    <x v="245"/>
    <n v="2023"/>
    <x v="8"/>
    <x v="2"/>
    <x v="2"/>
    <x v="0"/>
  </r>
  <r>
    <x v="6"/>
    <n v="1"/>
    <n v="3"/>
    <n v="3"/>
    <x v="3"/>
    <x v="1"/>
    <x v="0"/>
    <x v="245"/>
    <n v="2023"/>
    <x v="8"/>
    <x v="2"/>
    <x v="2"/>
    <x v="0"/>
  </r>
  <r>
    <x v="0"/>
    <n v="1"/>
    <n v="5"/>
    <n v="5"/>
    <x v="3"/>
    <x v="2"/>
    <x v="1"/>
    <x v="245"/>
    <n v="2023"/>
    <x v="8"/>
    <x v="2"/>
    <x v="2"/>
    <x v="0"/>
  </r>
  <r>
    <x v="8"/>
    <n v="1"/>
    <n v="4"/>
    <n v="4"/>
    <x v="3"/>
    <x v="4"/>
    <x v="1"/>
    <x v="245"/>
    <n v="2023"/>
    <x v="8"/>
    <x v="2"/>
    <x v="2"/>
    <x v="0"/>
  </r>
  <r>
    <x v="5"/>
    <n v="5"/>
    <n v="2"/>
    <n v="10"/>
    <x v="0"/>
    <x v="0"/>
    <x v="1"/>
    <x v="245"/>
    <n v="2023"/>
    <x v="8"/>
    <x v="2"/>
    <x v="2"/>
    <x v="0"/>
  </r>
  <r>
    <x v="3"/>
    <n v="2"/>
    <n v="3"/>
    <n v="6"/>
    <x v="0"/>
    <x v="3"/>
    <x v="0"/>
    <x v="245"/>
    <n v="2023"/>
    <x v="8"/>
    <x v="2"/>
    <x v="2"/>
    <x v="0"/>
  </r>
  <r>
    <x v="2"/>
    <n v="3"/>
    <n v="4"/>
    <n v="12"/>
    <x v="2"/>
    <x v="2"/>
    <x v="1"/>
    <x v="245"/>
    <n v="2023"/>
    <x v="8"/>
    <x v="2"/>
    <x v="2"/>
    <x v="0"/>
  </r>
  <r>
    <x v="8"/>
    <n v="5"/>
    <n v="4"/>
    <n v="20"/>
    <x v="1"/>
    <x v="3"/>
    <x v="1"/>
    <x v="245"/>
    <n v="2023"/>
    <x v="8"/>
    <x v="2"/>
    <x v="2"/>
    <x v="0"/>
  </r>
  <r>
    <x v="1"/>
    <n v="1"/>
    <n v="3"/>
    <n v="3"/>
    <x v="3"/>
    <x v="0"/>
    <x v="0"/>
    <x v="245"/>
    <n v="2023"/>
    <x v="8"/>
    <x v="2"/>
    <x v="2"/>
    <x v="0"/>
  </r>
  <r>
    <x v="5"/>
    <n v="1"/>
    <n v="2"/>
    <n v="2"/>
    <x v="3"/>
    <x v="0"/>
    <x v="1"/>
    <x v="245"/>
    <n v="2023"/>
    <x v="8"/>
    <x v="2"/>
    <x v="2"/>
    <x v="0"/>
  </r>
  <r>
    <x v="2"/>
    <n v="3"/>
    <n v="4"/>
    <n v="12"/>
    <x v="2"/>
    <x v="3"/>
    <x v="0"/>
    <x v="245"/>
    <n v="2023"/>
    <x v="8"/>
    <x v="2"/>
    <x v="2"/>
    <x v="0"/>
  </r>
  <r>
    <x v="6"/>
    <n v="5"/>
    <n v="4"/>
    <n v="20"/>
    <x v="1"/>
    <x v="3"/>
    <x v="0"/>
    <x v="246"/>
    <n v="2023"/>
    <x v="8"/>
    <x v="3"/>
    <x v="3"/>
    <x v="0"/>
  </r>
  <r>
    <x v="2"/>
    <n v="3"/>
    <n v="4"/>
    <n v="12"/>
    <x v="2"/>
    <x v="2"/>
    <x v="1"/>
    <x v="246"/>
    <n v="2023"/>
    <x v="8"/>
    <x v="3"/>
    <x v="3"/>
    <x v="0"/>
  </r>
  <r>
    <x v="7"/>
    <n v="3"/>
    <n v="1"/>
    <n v="3"/>
    <x v="3"/>
    <x v="0"/>
    <x v="2"/>
    <x v="246"/>
    <n v="2023"/>
    <x v="8"/>
    <x v="3"/>
    <x v="3"/>
    <x v="0"/>
  </r>
  <r>
    <x v="0"/>
    <n v="3"/>
    <n v="5"/>
    <n v="15"/>
    <x v="2"/>
    <x v="4"/>
    <x v="1"/>
    <x v="246"/>
    <n v="2023"/>
    <x v="8"/>
    <x v="3"/>
    <x v="3"/>
    <x v="0"/>
  </r>
  <r>
    <x v="2"/>
    <n v="4"/>
    <n v="4"/>
    <n v="16"/>
    <x v="1"/>
    <x v="3"/>
    <x v="0"/>
    <x v="246"/>
    <n v="2023"/>
    <x v="8"/>
    <x v="3"/>
    <x v="3"/>
    <x v="0"/>
  </r>
  <r>
    <x v="0"/>
    <n v="4"/>
    <n v="5"/>
    <n v="20"/>
    <x v="1"/>
    <x v="4"/>
    <x v="0"/>
    <x v="246"/>
    <n v="2023"/>
    <x v="8"/>
    <x v="3"/>
    <x v="3"/>
    <x v="0"/>
  </r>
  <r>
    <x v="1"/>
    <n v="5"/>
    <n v="3"/>
    <n v="15"/>
    <x v="2"/>
    <x v="2"/>
    <x v="0"/>
    <x v="246"/>
    <n v="2023"/>
    <x v="8"/>
    <x v="3"/>
    <x v="3"/>
    <x v="0"/>
  </r>
  <r>
    <x v="5"/>
    <n v="3"/>
    <n v="2"/>
    <n v="6"/>
    <x v="0"/>
    <x v="0"/>
    <x v="0"/>
    <x v="246"/>
    <n v="2023"/>
    <x v="8"/>
    <x v="3"/>
    <x v="3"/>
    <x v="0"/>
  </r>
  <r>
    <x v="7"/>
    <n v="2"/>
    <n v="1"/>
    <n v="2"/>
    <x v="3"/>
    <x v="3"/>
    <x v="0"/>
    <x v="246"/>
    <n v="2023"/>
    <x v="8"/>
    <x v="3"/>
    <x v="3"/>
    <x v="0"/>
  </r>
  <r>
    <x v="7"/>
    <n v="4"/>
    <n v="1"/>
    <n v="4"/>
    <x v="3"/>
    <x v="3"/>
    <x v="1"/>
    <x v="246"/>
    <n v="2023"/>
    <x v="8"/>
    <x v="3"/>
    <x v="3"/>
    <x v="0"/>
  </r>
  <r>
    <x v="3"/>
    <n v="3"/>
    <n v="3"/>
    <n v="9"/>
    <x v="0"/>
    <x v="0"/>
    <x v="1"/>
    <x v="246"/>
    <n v="2023"/>
    <x v="8"/>
    <x v="3"/>
    <x v="3"/>
    <x v="0"/>
  </r>
  <r>
    <x v="4"/>
    <n v="1"/>
    <n v="1.5"/>
    <n v="1.5"/>
    <x v="3"/>
    <x v="0"/>
    <x v="3"/>
    <x v="246"/>
    <n v="2023"/>
    <x v="8"/>
    <x v="3"/>
    <x v="3"/>
    <x v="0"/>
  </r>
  <r>
    <x v="2"/>
    <n v="3"/>
    <n v="4"/>
    <n v="12"/>
    <x v="2"/>
    <x v="4"/>
    <x v="0"/>
    <x v="246"/>
    <n v="2023"/>
    <x v="8"/>
    <x v="3"/>
    <x v="3"/>
    <x v="0"/>
  </r>
  <r>
    <x v="1"/>
    <n v="3"/>
    <n v="3"/>
    <n v="9"/>
    <x v="0"/>
    <x v="0"/>
    <x v="0"/>
    <x v="246"/>
    <n v="2023"/>
    <x v="8"/>
    <x v="3"/>
    <x v="3"/>
    <x v="0"/>
  </r>
  <r>
    <x v="4"/>
    <n v="5"/>
    <n v="1.5"/>
    <n v="7.5"/>
    <x v="0"/>
    <x v="4"/>
    <x v="1"/>
    <x v="246"/>
    <n v="2023"/>
    <x v="8"/>
    <x v="3"/>
    <x v="3"/>
    <x v="0"/>
  </r>
  <r>
    <x v="1"/>
    <n v="1"/>
    <n v="3"/>
    <n v="3"/>
    <x v="3"/>
    <x v="0"/>
    <x v="2"/>
    <x v="246"/>
    <n v="2023"/>
    <x v="8"/>
    <x v="3"/>
    <x v="3"/>
    <x v="0"/>
  </r>
  <r>
    <x v="6"/>
    <n v="3"/>
    <n v="4"/>
    <n v="12"/>
    <x v="2"/>
    <x v="2"/>
    <x v="0"/>
    <x v="246"/>
    <n v="2023"/>
    <x v="8"/>
    <x v="3"/>
    <x v="3"/>
    <x v="0"/>
  </r>
  <r>
    <x v="0"/>
    <n v="5"/>
    <n v="5"/>
    <n v="25"/>
    <x v="4"/>
    <x v="3"/>
    <x v="1"/>
    <x v="246"/>
    <n v="2023"/>
    <x v="8"/>
    <x v="3"/>
    <x v="3"/>
    <x v="0"/>
  </r>
  <r>
    <x v="8"/>
    <n v="4"/>
    <n v="4"/>
    <n v="16"/>
    <x v="1"/>
    <x v="0"/>
    <x v="3"/>
    <x v="246"/>
    <n v="2023"/>
    <x v="8"/>
    <x v="3"/>
    <x v="3"/>
    <x v="0"/>
  </r>
  <r>
    <x v="7"/>
    <n v="2"/>
    <n v="1"/>
    <n v="2"/>
    <x v="3"/>
    <x v="0"/>
    <x v="2"/>
    <x v="246"/>
    <n v="2023"/>
    <x v="8"/>
    <x v="3"/>
    <x v="3"/>
    <x v="0"/>
  </r>
  <r>
    <x v="2"/>
    <n v="2"/>
    <n v="4"/>
    <n v="8"/>
    <x v="0"/>
    <x v="4"/>
    <x v="0"/>
    <x v="246"/>
    <n v="2023"/>
    <x v="8"/>
    <x v="3"/>
    <x v="3"/>
    <x v="0"/>
  </r>
  <r>
    <x v="4"/>
    <n v="4"/>
    <n v="1.5"/>
    <n v="6"/>
    <x v="0"/>
    <x v="2"/>
    <x v="0"/>
    <x v="246"/>
    <n v="2023"/>
    <x v="8"/>
    <x v="3"/>
    <x v="3"/>
    <x v="0"/>
  </r>
  <r>
    <x v="1"/>
    <n v="5"/>
    <n v="3"/>
    <n v="15"/>
    <x v="2"/>
    <x v="0"/>
    <x v="2"/>
    <x v="247"/>
    <n v="2023"/>
    <x v="8"/>
    <x v="4"/>
    <x v="4"/>
    <x v="0"/>
  </r>
  <r>
    <x v="2"/>
    <n v="5"/>
    <n v="4"/>
    <n v="20"/>
    <x v="1"/>
    <x v="2"/>
    <x v="0"/>
    <x v="247"/>
    <n v="2023"/>
    <x v="8"/>
    <x v="4"/>
    <x v="4"/>
    <x v="0"/>
  </r>
  <r>
    <x v="2"/>
    <n v="4"/>
    <n v="4"/>
    <n v="16"/>
    <x v="1"/>
    <x v="2"/>
    <x v="0"/>
    <x v="247"/>
    <n v="2023"/>
    <x v="8"/>
    <x v="4"/>
    <x v="4"/>
    <x v="0"/>
  </r>
  <r>
    <x v="5"/>
    <n v="1"/>
    <n v="2"/>
    <n v="2"/>
    <x v="3"/>
    <x v="0"/>
    <x v="0"/>
    <x v="247"/>
    <n v="2023"/>
    <x v="8"/>
    <x v="4"/>
    <x v="4"/>
    <x v="0"/>
  </r>
  <r>
    <x v="5"/>
    <n v="5"/>
    <n v="2"/>
    <n v="10"/>
    <x v="0"/>
    <x v="0"/>
    <x v="2"/>
    <x v="247"/>
    <n v="2023"/>
    <x v="8"/>
    <x v="4"/>
    <x v="4"/>
    <x v="0"/>
  </r>
  <r>
    <x v="8"/>
    <n v="2"/>
    <n v="4"/>
    <n v="8"/>
    <x v="0"/>
    <x v="0"/>
    <x v="1"/>
    <x v="247"/>
    <n v="2023"/>
    <x v="8"/>
    <x v="4"/>
    <x v="4"/>
    <x v="0"/>
  </r>
  <r>
    <x v="4"/>
    <n v="2"/>
    <n v="1.5"/>
    <n v="3"/>
    <x v="3"/>
    <x v="4"/>
    <x v="1"/>
    <x v="247"/>
    <n v="2023"/>
    <x v="8"/>
    <x v="4"/>
    <x v="4"/>
    <x v="0"/>
  </r>
  <r>
    <x v="5"/>
    <n v="4"/>
    <n v="2"/>
    <n v="8"/>
    <x v="0"/>
    <x v="2"/>
    <x v="0"/>
    <x v="247"/>
    <n v="2023"/>
    <x v="8"/>
    <x v="4"/>
    <x v="4"/>
    <x v="0"/>
  </r>
  <r>
    <x v="8"/>
    <n v="1"/>
    <n v="4"/>
    <n v="4"/>
    <x v="3"/>
    <x v="3"/>
    <x v="1"/>
    <x v="247"/>
    <n v="2023"/>
    <x v="8"/>
    <x v="4"/>
    <x v="4"/>
    <x v="0"/>
  </r>
  <r>
    <x v="0"/>
    <n v="5"/>
    <n v="5"/>
    <n v="25"/>
    <x v="4"/>
    <x v="0"/>
    <x v="0"/>
    <x v="247"/>
    <n v="2023"/>
    <x v="8"/>
    <x v="4"/>
    <x v="4"/>
    <x v="0"/>
  </r>
  <r>
    <x v="4"/>
    <n v="5"/>
    <n v="1.5"/>
    <n v="7.5"/>
    <x v="0"/>
    <x v="0"/>
    <x v="2"/>
    <x v="247"/>
    <n v="2023"/>
    <x v="8"/>
    <x v="4"/>
    <x v="4"/>
    <x v="0"/>
  </r>
  <r>
    <x v="1"/>
    <n v="1"/>
    <n v="3"/>
    <n v="3"/>
    <x v="3"/>
    <x v="0"/>
    <x v="0"/>
    <x v="247"/>
    <n v="2023"/>
    <x v="8"/>
    <x v="4"/>
    <x v="4"/>
    <x v="0"/>
  </r>
  <r>
    <x v="1"/>
    <n v="1"/>
    <n v="3"/>
    <n v="3"/>
    <x v="3"/>
    <x v="4"/>
    <x v="2"/>
    <x v="247"/>
    <n v="2023"/>
    <x v="8"/>
    <x v="4"/>
    <x v="4"/>
    <x v="0"/>
  </r>
  <r>
    <x v="4"/>
    <n v="4"/>
    <n v="1.5"/>
    <n v="6"/>
    <x v="0"/>
    <x v="2"/>
    <x v="2"/>
    <x v="247"/>
    <n v="2023"/>
    <x v="8"/>
    <x v="4"/>
    <x v="4"/>
    <x v="0"/>
  </r>
  <r>
    <x v="8"/>
    <n v="3"/>
    <n v="4"/>
    <n v="12"/>
    <x v="2"/>
    <x v="3"/>
    <x v="0"/>
    <x v="247"/>
    <n v="2023"/>
    <x v="8"/>
    <x v="4"/>
    <x v="4"/>
    <x v="0"/>
  </r>
  <r>
    <x v="0"/>
    <n v="4"/>
    <n v="5"/>
    <n v="20"/>
    <x v="1"/>
    <x v="4"/>
    <x v="0"/>
    <x v="247"/>
    <n v="2023"/>
    <x v="8"/>
    <x v="4"/>
    <x v="4"/>
    <x v="0"/>
  </r>
  <r>
    <x v="7"/>
    <n v="5"/>
    <n v="1"/>
    <n v="5"/>
    <x v="3"/>
    <x v="0"/>
    <x v="1"/>
    <x v="247"/>
    <n v="2023"/>
    <x v="8"/>
    <x v="4"/>
    <x v="4"/>
    <x v="0"/>
  </r>
  <r>
    <x v="7"/>
    <n v="2"/>
    <n v="1"/>
    <n v="2"/>
    <x v="3"/>
    <x v="0"/>
    <x v="1"/>
    <x v="247"/>
    <n v="2023"/>
    <x v="8"/>
    <x v="4"/>
    <x v="4"/>
    <x v="0"/>
  </r>
  <r>
    <x v="0"/>
    <n v="2"/>
    <n v="5"/>
    <n v="10"/>
    <x v="0"/>
    <x v="4"/>
    <x v="2"/>
    <x v="247"/>
    <n v="2023"/>
    <x v="8"/>
    <x v="4"/>
    <x v="4"/>
    <x v="0"/>
  </r>
  <r>
    <x v="8"/>
    <n v="4"/>
    <n v="4"/>
    <n v="16"/>
    <x v="1"/>
    <x v="3"/>
    <x v="2"/>
    <x v="247"/>
    <n v="2023"/>
    <x v="8"/>
    <x v="4"/>
    <x v="4"/>
    <x v="0"/>
  </r>
  <r>
    <x v="8"/>
    <n v="1"/>
    <n v="4"/>
    <n v="4"/>
    <x v="3"/>
    <x v="4"/>
    <x v="2"/>
    <x v="247"/>
    <n v="2023"/>
    <x v="8"/>
    <x v="4"/>
    <x v="4"/>
    <x v="0"/>
  </r>
  <r>
    <x v="8"/>
    <n v="4"/>
    <n v="4"/>
    <n v="16"/>
    <x v="1"/>
    <x v="2"/>
    <x v="1"/>
    <x v="247"/>
    <n v="2023"/>
    <x v="8"/>
    <x v="4"/>
    <x v="4"/>
    <x v="0"/>
  </r>
  <r>
    <x v="0"/>
    <n v="4"/>
    <n v="5"/>
    <n v="20"/>
    <x v="1"/>
    <x v="3"/>
    <x v="2"/>
    <x v="247"/>
    <n v="2023"/>
    <x v="8"/>
    <x v="4"/>
    <x v="4"/>
    <x v="0"/>
  </r>
  <r>
    <x v="0"/>
    <n v="3"/>
    <n v="5"/>
    <n v="15"/>
    <x v="2"/>
    <x v="2"/>
    <x v="3"/>
    <x v="247"/>
    <n v="2023"/>
    <x v="8"/>
    <x v="4"/>
    <x v="4"/>
    <x v="0"/>
  </r>
  <r>
    <x v="1"/>
    <n v="2"/>
    <n v="3"/>
    <n v="6"/>
    <x v="0"/>
    <x v="0"/>
    <x v="1"/>
    <x v="247"/>
    <n v="2023"/>
    <x v="8"/>
    <x v="4"/>
    <x v="4"/>
    <x v="0"/>
  </r>
  <r>
    <x v="7"/>
    <n v="5"/>
    <n v="1"/>
    <n v="5"/>
    <x v="3"/>
    <x v="0"/>
    <x v="2"/>
    <x v="247"/>
    <n v="2023"/>
    <x v="8"/>
    <x v="4"/>
    <x v="4"/>
    <x v="0"/>
  </r>
  <r>
    <x v="4"/>
    <n v="3"/>
    <n v="1.5"/>
    <n v="4.5"/>
    <x v="3"/>
    <x v="0"/>
    <x v="0"/>
    <x v="247"/>
    <n v="2023"/>
    <x v="8"/>
    <x v="4"/>
    <x v="4"/>
    <x v="0"/>
  </r>
  <r>
    <x v="7"/>
    <n v="1"/>
    <n v="1"/>
    <n v="1"/>
    <x v="3"/>
    <x v="0"/>
    <x v="0"/>
    <x v="248"/>
    <n v="2023"/>
    <x v="8"/>
    <x v="5"/>
    <x v="5"/>
    <x v="0"/>
  </r>
  <r>
    <x v="4"/>
    <n v="5"/>
    <n v="1.5"/>
    <n v="7.5"/>
    <x v="0"/>
    <x v="0"/>
    <x v="0"/>
    <x v="248"/>
    <n v="2023"/>
    <x v="8"/>
    <x v="5"/>
    <x v="5"/>
    <x v="0"/>
  </r>
  <r>
    <x v="4"/>
    <n v="2"/>
    <n v="1.5"/>
    <n v="3"/>
    <x v="3"/>
    <x v="0"/>
    <x v="1"/>
    <x v="248"/>
    <n v="2023"/>
    <x v="8"/>
    <x v="5"/>
    <x v="5"/>
    <x v="0"/>
  </r>
  <r>
    <x v="1"/>
    <n v="5"/>
    <n v="3"/>
    <n v="15"/>
    <x v="2"/>
    <x v="0"/>
    <x v="2"/>
    <x v="248"/>
    <n v="2023"/>
    <x v="8"/>
    <x v="5"/>
    <x v="5"/>
    <x v="0"/>
  </r>
  <r>
    <x v="4"/>
    <n v="3"/>
    <n v="1.5"/>
    <n v="4.5"/>
    <x v="3"/>
    <x v="4"/>
    <x v="1"/>
    <x v="248"/>
    <n v="2023"/>
    <x v="8"/>
    <x v="5"/>
    <x v="5"/>
    <x v="0"/>
  </r>
  <r>
    <x v="8"/>
    <n v="5"/>
    <n v="4"/>
    <n v="20"/>
    <x v="1"/>
    <x v="4"/>
    <x v="2"/>
    <x v="248"/>
    <n v="2023"/>
    <x v="8"/>
    <x v="5"/>
    <x v="5"/>
    <x v="0"/>
  </r>
  <r>
    <x v="2"/>
    <n v="2"/>
    <n v="4"/>
    <n v="8"/>
    <x v="0"/>
    <x v="3"/>
    <x v="2"/>
    <x v="248"/>
    <n v="2023"/>
    <x v="8"/>
    <x v="5"/>
    <x v="5"/>
    <x v="0"/>
  </r>
  <r>
    <x v="1"/>
    <n v="1"/>
    <n v="3"/>
    <n v="3"/>
    <x v="3"/>
    <x v="0"/>
    <x v="1"/>
    <x v="248"/>
    <n v="2023"/>
    <x v="8"/>
    <x v="5"/>
    <x v="5"/>
    <x v="0"/>
  </r>
  <r>
    <x v="1"/>
    <n v="5"/>
    <n v="3"/>
    <n v="15"/>
    <x v="2"/>
    <x v="3"/>
    <x v="2"/>
    <x v="248"/>
    <n v="2023"/>
    <x v="8"/>
    <x v="5"/>
    <x v="5"/>
    <x v="0"/>
  </r>
  <r>
    <x v="7"/>
    <n v="3"/>
    <n v="1"/>
    <n v="3"/>
    <x v="3"/>
    <x v="2"/>
    <x v="2"/>
    <x v="248"/>
    <n v="2023"/>
    <x v="8"/>
    <x v="5"/>
    <x v="5"/>
    <x v="0"/>
  </r>
  <r>
    <x v="4"/>
    <n v="2"/>
    <n v="1.5"/>
    <n v="3"/>
    <x v="3"/>
    <x v="0"/>
    <x v="2"/>
    <x v="248"/>
    <n v="2023"/>
    <x v="8"/>
    <x v="5"/>
    <x v="5"/>
    <x v="0"/>
  </r>
  <r>
    <x v="2"/>
    <n v="4"/>
    <n v="4"/>
    <n v="16"/>
    <x v="1"/>
    <x v="2"/>
    <x v="1"/>
    <x v="248"/>
    <n v="2023"/>
    <x v="8"/>
    <x v="5"/>
    <x v="5"/>
    <x v="0"/>
  </r>
  <r>
    <x v="4"/>
    <n v="4"/>
    <n v="1.5"/>
    <n v="6"/>
    <x v="0"/>
    <x v="2"/>
    <x v="0"/>
    <x v="248"/>
    <n v="2023"/>
    <x v="8"/>
    <x v="5"/>
    <x v="5"/>
    <x v="0"/>
  </r>
  <r>
    <x v="3"/>
    <n v="3"/>
    <n v="3"/>
    <n v="9"/>
    <x v="0"/>
    <x v="0"/>
    <x v="0"/>
    <x v="248"/>
    <n v="2023"/>
    <x v="8"/>
    <x v="5"/>
    <x v="5"/>
    <x v="0"/>
  </r>
  <r>
    <x v="0"/>
    <n v="2"/>
    <n v="5"/>
    <n v="10"/>
    <x v="0"/>
    <x v="4"/>
    <x v="1"/>
    <x v="248"/>
    <n v="2023"/>
    <x v="8"/>
    <x v="5"/>
    <x v="5"/>
    <x v="0"/>
  </r>
  <r>
    <x v="1"/>
    <n v="4"/>
    <n v="3"/>
    <n v="12"/>
    <x v="2"/>
    <x v="0"/>
    <x v="2"/>
    <x v="248"/>
    <n v="2023"/>
    <x v="8"/>
    <x v="5"/>
    <x v="5"/>
    <x v="0"/>
  </r>
  <r>
    <x v="6"/>
    <n v="3"/>
    <n v="3"/>
    <n v="9"/>
    <x v="0"/>
    <x v="0"/>
    <x v="1"/>
    <x v="248"/>
    <n v="2023"/>
    <x v="8"/>
    <x v="5"/>
    <x v="5"/>
    <x v="0"/>
  </r>
  <r>
    <x v="3"/>
    <n v="4"/>
    <n v="3"/>
    <n v="12"/>
    <x v="2"/>
    <x v="2"/>
    <x v="2"/>
    <x v="248"/>
    <n v="2023"/>
    <x v="8"/>
    <x v="5"/>
    <x v="5"/>
    <x v="0"/>
  </r>
  <r>
    <x v="8"/>
    <n v="5"/>
    <n v="4"/>
    <n v="20"/>
    <x v="1"/>
    <x v="4"/>
    <x v="2"/>
    <x v="248"/>
    <n v="2023"/>
    <x v="8"/>
    <x v="5"/>
    <x v="5"/>
    <x v="0"/>
  </r>
  <r>
    <x v="0"/>
    <n v="3"/>
    <n v="5"/>
    <n v="15"/>
    <x v="2"/>
    <x v="4"/>
    <x v="1"/>
    <x v="248"/>
    <n v="2023"/>
    <x v="8"/>
    <x v="5"/>
    <x v="5"/>
    <x v="0"/>
  </r>
  <r>
    <x v="3"/>
    <n v="2"/>
    <n v="3"/>
    <n v="6"/>
    <x v="0"/>
    <x v="4"/>
    <x v="1"/>
    <x v="248"/>
    <n v="2023"/>
    <x v="8"/>
    <x v="5"/>
    <x v="5"/>
    <x v="0"/>
  </r>
  <r>
    <x v="8"/>
    <n v="4"/>
    <n v="4"/>
    <n v="16"/>
    <x v="1"/>
    <x v="0"/>
    <x v="1"/>
    <x v="248"/>
    <n v="2023"/>
    <x v="8"/>
    <x v="5"/>
    <x v="5"/>
    <x v="0"/>
  </r>
  <r>
    <x v="4"/>
    <n v="5"/>
    <n v="1.5"/>
    <n v="7.5"/>
    <x v="0"/>
    <x v="4"/>
    <x v="1"/>
    <x v="248"/>
    <n v="2023"/>
    <x v="8"/>
    <x v="5"/>
    <x v="5"/>
    <x v="0"/>
  </r>
  <r>
    <x v="8"/>
    <n v="4"/>
    <n v="4"/>
    <n v="16"/>
    <x v="1"/>
    <x v="3"/>
    <x v="0"/>
    <x v="248"/>
    <n v="2023"/>
    <x v="8"/>
    <x v="5"/>
    <x v="5"/>
    <x v="0"/>
  </r>
  <r>
    <x v="2"/>
    <n v="2"/>
    <n v="4"/>
    <n v="8"/>
    <x v="0"/>
    <x v="2"/>
    <x v="1"/>
    <x v="248"/>
    <n v="2023"/>
    <x v="8"/>
    <x v="5"/>
    <x v="5"/>
    <x v="0"/>
  </r>
  <r>
    <x v="8"/>
    <n v="5"/>
    <n v="4"/>
    <n v="20"/>
    <x v="1"/>
    <x v="3"/>
    <x v="2"/>
    <x v="248"/>
    <n v="2023"/>
    <x v="8"/>
    <x v="5"/>
    <x v="5"/>
    <x v="0"/>
  </r>
  <r>
    <x v="6"/>
    <n v="4"/>
    <n v="3"/>
    <n v="12"/>
    <x v="2"/>
    <x v="3"/>
    <x v="3"/>
    <x v="248"/>
    <n v="2023"/>
    <x v="8"/>
    <x v="5"/>
    <x v="5"/>
    <x v="0"/>
  </r>
  <r>
    <x v="5"/>
    <n v="3"/>
    <n v="2"/>
    <n v="6"/>
    <x v="0"/>
    <x v="2"/>
    <x v="0"/>
    <x v="248"/>
    <n v="2023"/>
    <x v="8"/>
    <x v="5"/>
    <x v="5"/>
    <x v="0"/>
  </r>
  <r>
    <x v="3"/>
    <n v="3"/>
    <n v="3"/>
    <n v="9"/>
    <x v="0"/>
    <x v="4"/>
    <x v="2"/>
    <x v="248"/>
    <n v="2023"/>
    <x v="8"/>
    <x v="5"/>
    <x v="5"/>
    <x v="0"/>
  </r>
  <r>
    <x v="3"/>
    <n v="2"/>
    <n v="3"/>
    <n v="6"/>
    <x v="0"/>
    <x v="4"/>
    <x v="2"/>
    <x v="248"/>
    <n v="2023"/>
    <x v="8"/>
    <x v="5"/>
    <x v="5"/>
    <x v="0"/>
  </r>
  <r>
    <x v="1"/>
    <n v="5"/>
    <n v="3"/>
    <n v="15"/>
    <x v="2"/>
    <x v="4"/>
    <x v="0"/>
    <x v="248"/>
    <n v="2023"/>
    <x v="8"/>
    <x v="5"/>
    <x v="5"/>
    <x v="0"/>
  </r>
  <r>
    <x v="7"/>
    <n v="5"/>
    <n v="1"/>
    <n v="5"/>
    <x v="3"/>
    <x v="0"/>
    <x v="1"/>
    <x v="248"/>
    <n v="2023"/>
    <x v="8"/>
    <x v="5"/>
    <x v="5"/>
    <x v="0"/>
  </r>
  <r>
    <x v="4"/>
    <n v="4"/>
    <n v="1.5"/>
    <n v="6"/>
    <x v="0"/>
    <x v="2"/>
    <x v="0"/>
    <x v="248"/>
    <n v="2023"/>
    <x v="8"/>
    <x v="5"/>
    <x v="5"/>
    <x v="0"/>
  </r>
  <r>
    <x v="8"/>
    <n v="4"/>
    <n v="4"/>
    <n v="16"/>
    <x v="1"/>
    <x v="4"/>
    <x v="0"/>
    <x v="248"/>
    <n v="2023"/>
    <x v="8"/>
    <x v="5"/>
    <x v="5"/>
    <x v="0"/>
  </r>
  <r>
    <x v="1"/>
    <n v="3"/>
    <n v="3"/>
    <n v="9"/>
    <x v="0"/>
    <x v="3"/>
    <x v="1"/>
    <x v="248"/>
    <n v="2023"/>
    <x v="8"/>
    <x v="5"/>
    <x v="5"/>
    <x v="0"/>
  </r>
  <r>
    <x v="1"/>
    <n v="2"/>
    <n v="3"/>
    <n v="6"/>
    <x v="0"/>
    <x v="0"/>
    <x v="1"/>
    <x v="249"/>
    <n v="2023"/>
    <x v="8"/>
    <x v="6"/>
    <x v="6"/>
    <x v="0"/>
  </r>
  <r>
    <x v="3"/>
    <n v="3"/>
    <n v="3"/>
    <n v="9"/>
    <x v="0"/>
    <x v="3"/>
    <x v="0"/>
    <x v="249"/>
    <n v="2023"/>
    <x v="8"/>
    <x v="6"/>
    <x v="6"/>
    <x v="0"/>
  </r>
  <r>
    <x v="2"/>
    <n v="2"/>
    <n v="4"/>
    <n v="8"/>
    <x v="0"/>
    <x v="3"/>
    <x v="1"/>
    <x v="249"/>
    <n v="2023"/>
    <x v="8"/>
    <x v="6"/>
    <x v="6"/>
    <x v="0"/>
  </r>
  <r>
    <x v="2"/>
    <n v="2"/>
    <n v="4"/>
    <n v="8"/>
    <x v="0"/>
    <x v="0"/>
    <x v="0"/>
    <x v="249"/>
    <n v="2023"/>
    <x v="8"/>
    <x v="6"/>
    <x v="6"/>
    <x v="0"/>
  </r>
  <r>
    <x v="5"/>
    <n v="4"/>
    <n v="2"/>
    <n v="8"/>
    <x v="0"/>
    <x v="4"/>
    <x v="0"/>
    <x v="249"/>
    <n v="2023"/>
    <x v="8"/>
    <x v="6"/>
    <x v="6"/>
    <x v="0"/>
  </r>
  <r>
    <x v="1"/>
    <n v="1"/>
    <n v="3"/>
    <n v="3"/>
    <x v="3"/>
    <x v="4"/>
    <x v="1"/>
    <x v="249"/>
    <n v="2023"/>
    <x v="8"/>
    <x v="6"/>
    <x v="6"/>
    <x v="0"/>
  </r>
  <r>
    <x v="4"/>
    <n v="5"/>
    <n v="1.5"/>
    <n v="7.5"/>
    <x v="0"/>
    <x v="0"/>
    <x v="1"/>
    <x v="249"/>
    <n v="2023"/>
    <x v="8"/>
    <x v="6"/>
    <x v="6"/>
    <x v="0"/>
  </r>
  <r>
    <x v="1"/>
    <n v="4"/>
    <n v="3"/>
    <n v="12"/>
    <x v="2"/>
    <x v="2"/>
    <x v="2"/>
    <x v="249"/>
    <n v="2023"/>
    <x v="8"/>
    <x v="6"/>
    <x v="6"/>
    <x v="0"/>
  </r>
  <r>
    <x v="4"/>
    <n v="4"/>
    <n v="1.5"/>
    <n v="6"/>
    <x v="0"/>
    <x v="4"/>
    <x v="0"/>
    <x v="249"/>
    <n v="2023"/>
    <x v="8"/>
    <x v="6"/>
    <x v="6"/>
    <x v="0"/>
  </r>
  <r>
    <x v="5"/>
    <n v="3"/>
    <n v="2"/>
    <n v="6"/>
    <x v="0"/>
    <x v="0"/>
    <x v="0"/>
    <x v="249"/>
    <n v="2023"/>
    <x v="8"/>
    <x v="6"/>
    <x v="6"/>
    <x v="0"/>
  </r>
  <r>
    <x v="8"/>
    <n v="2"/>
    <n v="4"/>
    <n v="8"/>
    <x v="0"/>
    <x v="0"/>
    <x v="0"/>
    <x v="249"/>
    <n v="2023"/>
    <x v="8"/>
    <x v="6"/>
    <x v="6"/>
    <x v="0"/>
  </r>
  <r>
    <x v="5"/>
    <n v="4"/>
    <n v="2"/>
    <n v="8"/>
    <x v="0"/>
    <x v="2"/>
    <x v="1"/>
    <x v="249"/>
    <n v="2023"/>
    <x v="8"/>
    <x v="6"/>
    <x v="6"/>
    <x v="0"/>
  </r>
  <r>
    <x v="2"/>
    <n v="3"/>
    <n v="4"/>
    <n v="12"/>
    <x v="2"/>
    <x v="0"/>
    <x v="1"/>
    <x v="249"/>
    <n v="2023"/>
    <x v="8"/>
    <x v="6"/>
    <x v="6"/>
    <x v="0"/>
  </r>
  <r>
    <x v="6"/>
    <n v="5"/>
    <n v="3"/>
    <n v="15"/>
    <x v="2"/>
    <x v="0"/>
    <x v="2"/>
    <x v="249"/>
    <n v="2023"/>
    <x v="8"/>
    <x v="6"/>
    <x v="6"/>
    <x v="0"/>
  </r>
  <r>
    <x v="7"/>
    <n v="3"/>
    <n v="1"/>
    <n v="3"/>
    <x v="3"/>
    <x v="2"/>
    <x v="2"/>
    <x v="249"/>
    <n v="2023"/>
    <x v="8"/>
    <x v="6"/>
    <x v="6"/>
    <x v="0"/>
  </r>
  <r>
    <x v="0"/>
    <n v="5"/>
    <n v="5"/>
    <n v="25"/>
    <x v="4"/>
    <x v="0"/>
    <x v="0"/>
    <x v="249"/>
    <n v="2023"/>
    <x v="8"/>
    <x v="6"/>
    <x v="6"/>
    <x v="0"/>
  </r>
  <r>
    <x v="8"/>
    <n v="2"/>
    <n v="4"/>
    <n v="8"/>
    <x v="0"/>
    <x v="1"/>
    <x v="0"/>
    <x v="249"/>
    <n v="2023"/>
    <x v="8"/>
    <x v="6"/>
    <x v="6"/>
    <x v="0"/>
  </r>
  <r>
    <x v="8"/>
    <n v="3"/>
    <n v="4"/>
    <n v="12"/>
    <x v="2"/>
    <x v="4"/>
    <x v="1"/>
    <x v="249"/>
    <n v="2023"/>
    <x v="8"/>
    <x v="6"/>
    <x v="6"/>
    <x v="0"/>
  </r>
  <r>
    <x v="1"/>
    <n v="2"/>
    <n v="3"/>
    <n v="6"/>
    <x v="0"/>
    <x v="2"/>
    <x v="0"/>
    <x v="249"/>
    <n v="2023"/>
    <x v="8"/>
    <x v="6"/>
    <x v="6"/>
    <x v="0"/>
  </r>
  <r>
    <x v="3"/>
    <n v="4"/>
    <n v="3"/>
    <n v="12"/>
    <x v="2"/>
    <x v="0"/>
    <x v="1"/>
    <x v="249"/>
    <n v="2023"/>
    <x v="8"/>
    <x v="6"/>
    <x v="6"/>
    <x v="0"/>
  </r>
  <r>
    <x v="3"/>
    <n v="1"/>
    <n v="3"/>
    <n v="3"/>
    <x v="3"/>
    <x v="3"/>
    <x v="0"/>
    <x v="249"/>
    <n v="2023"/>
    <x v="8"/>
    <x v="6"/>
    <x v="6"/>
    <x v="0"/>
  </r>
  <r>
    <x v="2"/>
    <n v="2"/>
    <n v="4"/>
    <n v="8"/>
    <x v="0"/>
    <x v="3"/>
    <x v="2"/>
    <x v="249"/>
    <n v="2023"/>
    <x v="8"/>
    <x v="6"/>
    <x v="6"/>
    <x v="0"/>
  </r>
  <r>
    <x v="0"/>
    <n v="1"/>
    <n v="5"/>
    <n v="5"/>
    <x v="3"/>
    <x v="0"/>
    <x v="1"/>
    <x v="249"/>
    <n v="2023"/>
    <x v="8"/>
    <x v="6"/>
    <x v="6"/>
    <x v="0"/>
  </r>
  <r>
    <x v="3"/>
    <n v="4"/>
    <n v="3"/>
    <n v="12"/>
    <x v="2"/>
    <x v="2"/>
    <x v="2"/>
    <x v="249"/>
    <n v="2023"/>
    <x v="8"/>
    <x v="6"/>
    <x v="6"/>
    <x v="0"/>
  </r>
  <r>
    <x v="8"/>
    <n v="3"/>
    <n v="4"/>
    <n v="12"/>
    <x v="2"/>
    <x v="1"/>
    <x v="0"/>
    <x v="249"/>
    <n v="2023"/>
    <x v="8"/>
    <x v="6"/>
    <x v="6"/>
    <x v="0"/>
  </r>
  <r>
    <x v="6"/>
    <n v="3"/>
    <n v="4"/>
    <n v="12"/>
    <x v="2"/>
    <x v="2"/>
    <x v="0"/>
    <x v="249"/>
    <n v="2023"/>
    <x v="8"/>
    <x v="6"/>
    <x v="6"/>
    <x v="0"/>
  </r>
  <r>
    <x v="2"/>
    <n v="5"/>
    <n v="4"/>
    <n v="20"/>
    <x v="1"/>
    <x v="3"/>
    <x v="2"/>
    <x v="249"/>
    <n v="2023"/>
    <x v="8"/>
    <x v="6"/>
    <x v="6"/>
    <x v="0"/>
  </r>
  <r>
    <x v="7"/>
    <n v="1"/>
    <n v="1"/>
    <n v="1"/>
    <x v="3"/>
    <x v="4"/>
    <x v="1"/>
    <x v="249"/>
    <n v="2023"/>
    <x v="8"/>
    <x v="6"/>
    <x v="6"/>
    <x v="0"/>
  </r>
  <r>
    <x v="3"/>
    <n v="2"/>
    <n v="3"/>
    <n v="6"/>
    <x v="0"/>
    <x v="2"/>
    <x v="0"/>
    <x v="249"/>
    <n v="2023"/>
    <x v="8"/>
    <x v="6"/>
    <x v="6"/>
    <x v="0"/>
  </r>
  <r>
    <x v="5"/>
    <n v="2"/>
    <n v="2"/>
    <n v="4"/>
    <x v="3"/>
    <x v="4"/>
    <x v="2"/>
    <x v="250"/>
    <n v="2023"/>
    <x v="8"/>
    <x v="7"/>
    <x v="0"/>
    <x v="0"/>
  </r>
  <r>
    <x v="7"/>
    <n v="4"/>
    <n v="1"/>
    <n v="4"/>
    <x v="3"/>
    <x v="2"/>
    <x v="2"/>
    <x v="250"/>
    <n v="2023"/>
    <x v="8"/>
    <x v="7"/>
    <x v="0"/>
    <x v="0"/>
  </r>
  <r>
    <x v="3"/>
    <n v="2"/>
    <n v="3"/>
    <n v="6"/>
    <x v="0"/>
    <x v="4"/>
    <x v="2"/>
    <x v="250"/>
    <n v="2023"/>
    <x v="8"/>
    <x v="7"/>
    <x v="0"/>
    <x v="0"/>
  </r>
  <r>
    <x v="2"/>
    <n v="2"/>
    <n v="4"/>
    <n v="8"/>
    <x v="0"/>
    <x v="2"/>
    <x v="0"/>
    <x v="250"/>
    <n v="2023"/>
    <x v="8"/>
    <x v="7"/>
    <x v="0"/>
    <x v="0"/>
  </r>
  <r>
    <x v="3"/>
    <n v="4"/>
    <n v="3"/>
    <n v="12"/>
    <x v="2"/>
    <x v="2"/>
    <x v="2"/>
    <x v="250"/>
    <n v="2023"/>
    <x v="8"/>
    <x v="7"/>
    <x v="0"/>
    <x v="0"/>
  </r>
  <r>
    <x v="3"/>
    <n v="5"/>
    <n v="3"/>
    <n v="15"/>
    <x v="2"/>
    <x v="0"/>
    <x v="0"/>
    <x v="250"/>
    <n v="2023"/>
    <x v="8"/>
    <x v="7"/>
    <x v="0"/>
    <x v="0"/>
  </r>
  <r>
    <x v="5"/>
    <n v="3"/>
    <n v="2"/>
    <n v="6"/>
    <x v="0"/>
    <x v="2"/>
    <x v="2"/>
    <x v="250"/>
    <n v="2023"/>
    <x v="8"/>
    <x v="7"/>
    <x v="0"/>
    <x v="0"/>
  </r>
  <r>
    <x v="8"/>
    <n v="2"/>
    <n v="4"/>
    <n v="8"/>
    <x v="0"/>
    <x v="0"/>
    <x v="0"/>
    <x v="250"/>
    <n v="2023"/>
    <x v="8"/>
    <x v="7"/>
    <x v="0"/>
    <x v="0"/>
  </r>
  <r>
    <x v="0"/>
    <n v="1"/>
    <n v="5"/>
    <n v="5"/>
    <x v="3"/>
    <x v="3"/>
    <x v="2"/>
    <x v="250"/>
    <n v="2023"/>
    <x v="8"/>
    <x v="7"/>
    <x v="0"/>
    <x v="0"/>
  </r>
  <r>
    <x v="1"/>
    <n v="5"/>
    <n v="3"/>
    <n v="15"/>
    <x v="2"/>
    <x v="3"/>
    <x v="1"/>
    <x v="250"/>
    <n v="2023"/>
    <x v="8"/>
    <x v="7"/>
    <x v="0"/>
    <x v="0"/>
  </r>
  <r>
    <x v="3"/>
    <n v="1"/>
    <n v="3"/>
    <n v="3"/>
    <x v="3"/>
    <x v="4"/>
    <x v="2"/>
    <x v="250"/>
    <n v="2023"/>
    <x v="8"/>
    <x v="7"/>
    <x v="0"/>
    <x v="0"/>
  </r>
  <r>
    <x v="5"/>
    <n v="1"/>
    <n v="2"/>
    <n v="2"/>
    <x v="3"/>
    <x v="2"/>
    <x v="2"/>
    <x v="250"/>
    <n v="2023"/>
    <x v="8"/>
    <x v="7"/>
    <x v="0"/>
    <x v="0"/>
  </r>
  <r>
    <x v="2"/>
    <n v="2"/>
    <n v="4"/>
    <n v="8"/>
    <x v="0"/>
    <x v="0"/>
    <x v="2"/>
    <x v="250"/>
    <n v="2023"/>
    <x v="8"/>
    <x v="7"/>
    <x v="0"/>
    <x v="0"/>
  </r>
  <r>
    <x v="1"/>
    <n v="3"/>
    <n v="3"/>
    <n v="9"/>
    <x v="0"/>
    <x v="2"/>
    <x v="0"/>
    <x v="250"/>
    <n v="2023"/>
    <x v="8"/>
    <x v="7"/>
    <x v="0"/>
    <x v="0"/>
  </r>
  <r>
    <x v="6"/>
    <n v="3"/>
    <n v="3"/>
    <n v="9"/>
    <x v="0"/>
    <x v="3"/>
    <x v="1"/>
    <x v="250"/>
    <n v="2023"/>
    <x v="8"/>
    <x v="7"/>
    <x v="0"/>
    <x v="0"/>
  </r>
  <r>
    <x v="1"/>
    <n v="2"/>
    <n v="3"/>
    <n v="6"/>
    <x v="0"/>
    <x v="2"/>
    <x v="2"/>
    <x v="250"/>
    <n v="2023"/>
    <x v="8"/>
    <x v="7"/>
    <x v="0"/>
    <x v="0"/>
  </r>
  <r>
    <x v="0"/>
    <n v="5"/>
    <n v="5"/>
    <n v="25"/>
    <x v="4"/>
    <x v="2"/>
    <x v="1"/>
    <x v="250"/>
    <n v="2023"/>
    <x v="8"/>
    <x v="7"/>
    <x v="0"/>
    <x v="0"/>
  </r>
  <r>
    <x v="4"/>
    <n v="3"/>
    <n v="1.5"/>
    <n v="4.5"/>
    <x v="3"/>
    <x v="3"/>
    <x v="2"/>
    <x v="250"/>
    <n v="2023"/>
    <x v="8"/>
    <x v="7"/>
    <x v="0"/>
    <x v="0"/>
  </r>
  <r>
    <x v="1"/>
    <n v="3"/>
    <n v="3"/>
    <n v="9"/>
    <x v="0"/>
    <x v="2"/>
    <x v="0"/>
    <x v="250"/>
    <n v="2023"/>
    <x v="8"/>
    <x v="7"/>
    <x v="0"/>
    <x v="0"/>
  </r>
  <r>
    <x v="5"/>
    <n v="2"/>
    <n v="2"/>
    <n v="4"/>
    <x v="3"/>
    <x v="1"/>
    <x v="0"/>
    <x v="250"/>
    <n v="2023"/>
    <x v="8"/>
    <x v="7"/>
    <x v="0"/>
    <x v="0"/>
  </r>
  <r>
    <x v="8"/>
    <n v="2"/>
    <n v="4"/>
    <n v="8"/>
    <x v="0"/>
    <x v="4"/>
    <x v="2"/>
    <x v="250"/>
    <n v="2023"/>
    <x v="8"/>
    <x v="7"/>
    <x v="0"/>
    <x v="0"/>
  </r>
  <r>
    <x v="5"/>
    <n v="2"/>
    <n v="2"/>
    <n v="4"/>
    <x v="3"/>
    <x v="2"/>
    <x v="1"/>
    <x v="250"/>
    <n v="2023"/>
    <x v="8"/>
    <x v="7"/>
    <x v="0"/>
    <x v="0"/>
  </r>
  <r>
    <x v="7"/>
    <n v="3"/>
    <n v="1"/>
    <n v="3"/>
    <x v="3"/>
    <x v="4"/>
    <x v="2"/>
    <x v="250"/>
    <n v="2023"/>
    <x v="8"/>
    <x v="7"/>
    <x v="0"/>
    <x v="0"/>
  </r>
  <r>
    <x v="2"/>
    <n v="2"/>
    <n v="4"/>
    <n v="8"/>
    <x v="0"/>
    <x v="4"/>
    <x v="2"/>
    <x v="250"/>
    <n v="2023"/>
    <x v="8"/>
    <x v="7"/>
    <x v="0"/>
    <x v="0"/>
  </r>
  <r>
    <x v="6"/>
    <n v="1"/>
    <n v="3"/>
    <n v="3"/>
    <x v="3"/>
    <x v="3"/>
    <x v="0"/>
    <x v="250"/>
    <n v="2023"/>
    <x v="8"/>
    <x v="7"/>
    <x v="0"/>
    <x v="0"/>
  </r>
  <r>
    <x v="4"/>
    <n v="4"/>
    <n v="1.5"/>
    <n v="6"/>
    <x v="0"/>
    <x v="3"/>
    <x v="2"/>
    <x v="250"/>
    <n v="2023"/>
    <x v="8"/>
    <x v="7"/>
    <x v="0"/>
    <x v="0"/>
  </r>
  <r>
    <x v="6"/>
    <n v="5"/>
    <n v="3"/>
    <n v="15"/>
    <x v="2"/>
    <x v="2"/>
    <x v="1"/>
    <x v="250"/>
    <n v="2023"/>
    <x v="8"/>
    <x v="7"/>
    <x v="0"/>
    <x v="0"/>
  </r>
  <r>
    <x v="5"/>
    <n v="4"/>
    <n v="2"/>
    <n v="8"/>
    <x v="0"/>
    <x v="4"/>
    <x v="1"/>
    <x v="250"/>
    <n v="2023"/>
    <x v="8"/>
    <x v="7"/>
    <x v="0"/>
    <x v="0"/>
  </r>
  <r>
    <x v="0"/>
    <n v="3"/>
    <n v="5"/>
    <n v="15"/>
    <x v="2"/>
    <x v="3"/>
    <x v="1"/>
    <x v="250"/>
    <n v="2023"/>
    <x v="8"/>
    <x v="7"/>
    <x v="0"/>
    <x v="0"/>
  </r>
  <r>
    <x v="6"/>
    <n v="4"/>
    <n v="4"/>
    <n v="16"/>
    <x v="1"/>
    <x v="4"/>
    <x v="1"/>
    <x v="250"/>
    <n v="2023"/>
    <x v="8"/>
    <x v="7"/>
    <x v="0"/>
    <x v="0"/>
  </r>
  <r>
    <x v="2"/>
    <n v="5"/>
    <n v="4"/>
    <n v="20"/>
    <x v="1"/>
    <x v="2"/>
    <x v="1"/>
    <x v="251"/>
    <n v="2023"/>
    <x v="8"/>
    <x v="8"/>
    <x v="1"/>
    <x v="0"/>
  </r>
  <r>
    <x v="7"/>
    <n v="5"/>
    <n v="1"/>
    <n v="5"/>
    <x v="3"/>
    <x v="2"/>
    <x v="1"/>
    <x v="251"/>
    <n v="2023"/>
    <x v="8"/>
    <x v="8"/>
    <x v="1"/>
    <x v="0"/>
  </r>
  <r>
    <x v="5"/>
    <n v="5"/>
    <n v="2"/>
    <n v="10"/>
    <x v="0"/>
    <x v="0"/>
    <x v="1"/>
    <x v="251"/>
    <n v="2023"/>
    <x v="8"/>
    <x v="8"/>
    <x v="1"/>
    <x v="0"/>
  </r>
  <r>
    <x v="5"/>
    <n v="1"/>
    <n v="2"/>
    <n v="2"/>
    <x v="3"/>
    <x v="2"/>
    <x v="0"/>
    <x v="251"/>
    <n v="2023"/>
    <x v="8"/>
    <x v="8"/>
    <x v="1"/>
    <x v="0"/>
  </r>
  <r>
    <x v="6"/>
    <n v="1"/>
    <n v="4"/>
    <n v="4"/>
    <x v="3"/>
    <x v="2"/>
    <x v="2"/>
    <x v="251"/>
    <n v="2023"/>
    <x v="8"/>
    <x v="8"/>
    <x v="1"/>
    <x v="0"/>
  </r>
  <r>
    <x v="6"/>
    <n v="5"/>
    <n v="3"/>
    <n v="15"/>
    <x v="2"/>
    <x v="2"/>
    <x v="2"/>
    <x v="251"/>
    <n v="2023"/>
    <x v="8"/>
    <x v="8"/>
    <x v="1"/>
    <x v="0"/>
  </r>
  <r>
    <x v="1"/>
    <n v="2"/>
    <n v="3"/>
    <n v="6"/>
    <x v="0"/>
    <x v="3"/>
    <x v="0"/>
    <x v="251"/>
    <n v="2023"/>
    <x v="8"/>
    <x v="8"/>
    <x v="1"/>
    <x v="0"/>
  </r>
  <r>
    <x v="7"/>
    <n v="1"/>
    <n v="1"/>
    <n v="1"/>
    <x v="3"/>
    <x v="4"/>
    <x v="1"/>
    <x v="251"/>
    <n v="2023"/>
    <x v="8"/>
    <x v="8"/>
    <x v="1"/>
    <x v="0"/>
  </r>
  <r>
    <x v="6"/>
    <n v="3"/>
    <n v="4"/>
    <n v="12"/>
    <x v="2"/>
    <x v="0"/>
    <x v="2"/>
    <x v="251"/>
    <n v="2023"/>
    <x v="8"/>
    <x v="8"/>
    <x v="1"/>
    <x v="0"/>
  </r>
  <r>
    <x v="0"/>
    <n v="5"/>
    <n v="5"/>
    <n v="25"/>
    <x v="4"/>
    <x v="3"/>
    <x v="2"/>
    <x v="251"/>
    <n v="2023"/>
    <x v="8"/>
    <x v="8"/>
    <x v="1"/>
    <x v="0"/>
  </r>
  <r>
    <x v="5"/>
    <n v="3"/>
    <n v="2"/>
    <n v="6"/>
    <x v="0"/>
    <x v="0"/>
    <x v="2"/>
    <x v="251"/>
    <n v="2023"/>
    <x v="8"/>
    <x v="8"/>
    <x v="1"/>
    <x v="0"/>
  </r>
  <r>
    <x v="6"/>
    <n v="2"/>
    <n v="3"/>
    <n v="6"/>
    <x v="0"/>
    <x v="0"/>
    <x v="1"/>
    <x v="251"/>
    <n v="2023"/>
    <x v="8"/>
    <x v="8"/>
    <x v="1"/>
    <x v="0"/>
  </r>
  <r>
    <x v="1"/>
    <n v="4"/>
    <n v="3"/>
    <n v="12"/>
    <x v="2"/>
    <x v="0"/>
    <x v="1"/>
    <x v="251"/>
    <n v="2023"/>
    <x v="8"/>
    <x v="8"/>
    <x v="1"/>
    <x v="0"/>
  </r>
  <r>
    <x v="5"/>
    <n v="4"/>
    <n v="2"/>
    <n v="8"/>
    <x v="0"/>
    <x v="0"/>
    <x v="2"/>
    <x v="251"/>
    <n v="2023"/>
    <x v="8"/>
    <x v="8"/>
    <x v="1"/>
    <x v="0"/>
  </r>
  <r>
    <x v="2"/>
    <n v="4"/>
    <n v="4"/>
    <n v="16"/>
    <x v="1"/>
    <x v="0"/>
    <x v="2"/>
    <x v="251"/>
    <n v="2023"/>
    <x v="8"/>
    <x v="8"/>
    <x v="1"/>
    <x v="0"/>
  </r>
  <r>
    <x v="3"/>
    <n v="5"/>
    <n v="3"/>
    <n v="15"/>
    <x v="2"/>
    <x v="3"/>
    <x v="1"/>
    <x v="251"/>
    <n v="2023"/>
    <x v="8"/>
    <x v="8"/>
    <x v="1"/>
    <x v="0"/>
  </r>
  <r>
    <x v="2"/>
    <n v="3"/>
    <n v="4"/>
    <n v="12"/>
    <x v="2"/>
    <x v="0"/>
    <x v="0"/>
    <x v="251"/>
    <n v="2023"/>
    <x v="8"/>
    <x v="8"/>
    <x v="1"/>
    <x v="0"/>
  </r>
  <r>
    <x v="3"/>
    <n v="1"/>
    <n v="3"/>
    <n v="3"/>
    <x v="3"/>
    <x v="3"/>
    <x v="0"/>
    <x v="251"/>
    <n v="2023"/>
    <x v="8"/>
    <x v="8"/>
    <x v="1"/>
    <x v="0"/>
  </r>
  <r>
    <x v="1"/>
    <n v="2"/>
    <n v="3"/>
    <n v="6"/>
    <x v="0"/>
    <x v="0"/>
    <x v="1"/>
    <x v="251"/>
    <n v="2023"/>
    <x v="8"/>
    <x v="8"/>
    <x v="1"/>
    <x v="0"/>
  </r>
  <r>
    <x v="5"/>
    <n v="2"/>
    <n v="2"/>
    <n v="4"/>
    <x v="3"/>
    <x v="4"/>
    <x v="1"/>
    <x v="251"/>
    <n v="2023"/>
    <x v="8"/>
    <x v="8"/>
    <x v="1"/>
    <x v="0"/>
  </r>
  <r>
    <x v="7"/>
    <n v="4"/>
    <n v="1"/>
    <n v="4"/>
    <x v="3"/>
    <x v="2"/>
    <x v="2"/>
    <x v="251"/>
    <n v="2023"/>
    <x v="8"/>
    <x v="8"/>
    <x v="1"/>
    <x v="0"/>
  </r>
  <r>
    <x v="7"/>
    <n v="4"/>
    <n v="1"/>
    <n v="4"/>
    <x v="3"/>
    <x v="4"/>
    <x v="3"/>
    <x v="251"/>
    <n v="2023"/>
    <x v="8"/>
    <x v="8"/>
    <x v="1"/>
    <x v="0"/>
  </r>
  <r>
    <x v="5"/>
    <n v="1"/>
    <n v="2"/>
    <n v="2"/>
    <x v="3"/>
    <x v="4"/>
    <x v="0"/>
    <x v="251"/>
    <n v="2023"/>
    <x v="8"/>
    <x v="8"/>
    <x v="1"/>
    <x v="0"/>
  </r>
  <r>
    <x v="1"/>
    <n v="3"/>
    <n v="3"/>
    <n v="9"/>
    <x v="0"/>
    <x v="0"/>
    <x v="0"/>
    <x v="251"/>
    <n v="2023"/>
    <x v="8"/>
    <x v="8"/>
    <x v="1"/>
    <x v="0"/>
  </r>
  <r>
    <x v="2"/>
    <n v="4"/>
    <n v="4"/>
    <n v="16"/>
    <x v="1"/>
    <x v="1"/>
    <x v="1"/>
    <x v="251"/>
    <n v="2023"/>
    <x v="8"/>
    <x v="8"/>
    <x v="1"/>
    <x v="0"/>
  </r>
  <r>
    <x v="3"/>
    <n v="2"/>
    <n v="3"/>
    <n v="6"/>
    <x v="0"/>
    <x v="2"/>
    <x v="0"/>
    <x v="251"/>
    <n v="2023"/>
    <x v="8"/>
    <x v="8"/>
    <x v="1"/>
    <x v="0"/>
  </r>
  <r>
    <x v="7"/>
    <n v="2"/>
    <n v="1"/>
    <n v="2"/>
    <x v="3"/>
    <x v="2"/>
    <x v="2"/>
    <x v="251"/>
    <n v="2023"/>
    <x v="8"/>
    <x v="8"/>
    <x v="1"/>
    <x v="0"/>
  </r>
  <r>
    <x v="3"/>
    <n v="5"/>
    <n v="3"/>
    <n v="15"/>
    <x v="2"/>
    <x v="4"/>
    <x v="0"/>
    <x v="252"/>
    <n v="2023"/>
    <x v="8"/>
    <x v="9"/>
    <x v="2"/>
    <x v="0"/>
  </r>
  <r>
    <x v="8"/>
    <n v="2"/>
    <n v="4"/>
    <n v="8"/>
    <x v="0"/>
    <x v="0"/>
    <x v="0"/>
    <x v="252"/>
    <n v="2023"/>
    <x v="8"/>
    <x v="9"/>
    <x v="2"/>
    <x v="0"/>
  </r>
  <r>
    <x v="8"/>
    <n v="4"/>
    <n v="4"/>
    <n v="16"/>
    <x v="1"/>
    <x v="2"/>
    <x v="2"/>
    <x v="252"/>
    <n v="2023"/>
    <x v="8"/>
    <x v="9"/>
    <x v="2"/>
    <x v="0"/>
  </r>
  <r>
    <x v="5"/>
    <n v="1"/>
    <n v="2"/>
    <n v="2"/>
    <x v="3"/>
    <x v="3"/>
    <x v="2"/>
    <x v="252"/>
    <n v="2023"/>
    <x v="8"/>
    <x v="9"/>
    <x v="2"/>
    <x v="0"/>
  </r>
  <r>
    <x v="8"/>
    <n v="5"/>
    <n v="4"/>
    <n v="20"/>
    <x v="1"/>
    <x v="3"/>
    <x v="0"/>
    <x v="252"/>
    <n v="2023"/>
    <x v="8"/>
    <x v="9"/>
    <x v="2"/>
    <x v="0"/>
  </r>
  <r>
    <x v="4"/>
    <n v="1"/>
    <n v="1.5"/>
    <n v="1.5"/>
    <x v="3"/>
    <x v="2"/>
    <x v="0"/>
    <x v="252"/>
    <n v="2023"/>
    <x v="8"/>
    <x v="9"/>
    <x v="2"/>
    <x v="0"/>
  </r>
  <r>
    <x v="4"/>
    <n v="2"/>
    <n v="1.5"/>
    <n v="3"/>
    <x v="3"/>
    <x v="4"/>
    <x v="2"/>
    <x v="252"/>
    <n v="2023"/>
    <x v="8"/>
    <x v="9"/>
    <x v="2"/>
    <x v="0"/>
  </r>
  <r>
    <x v="1"/>
    <n v="4"/>
    <n v="3"/>
    <n v="12"/>
    <x v="2"/>
    <x v="2"/>
    <x v="1"/>
    <x v="252"/>
    <n v="2023"/>
    <x v="8"/>
    <x v="9"/>
    <x v="2"/>
    <x v="0"/>
  </r>
  <r>
    <x v="4"/>
    <n v="2"/>
    <n v="1.5"/>
    <n v="3"/>
    <x v="3"/>
    <x v="3"/>
    <x v="1"/>
    <x v="252"/>
    <n v="2023"/>
    <x v="8"/>
    <x v="9"/>
    <x v="2"/>
    <x v="0"/>
  </r>
  <r>
    <x v="7"/>
    <n v="5"/>
    <n v="1"/>
    <n v="5"/>
    <x v="3"/>
    <x v="0"/>
    <x v="1"/>
    <x v="252"/>
    <n v="2023"/>
    <x v="8"/>
    <x v="9"/>
    <x v="2"/>
    <x v="0"/>
  </r>
  <r>
    <x v="5"/>
    <n v="2"/>
    <n v="2"/>
    <n v="4"/>
    <x v="3"/>
    <x v="0"/>
    <x v="2"/>
    <x v="252"/>
    <n v="2023"/>
    <x v="8"/>
    <x v="9"/>
    <x v="2"/>
    <x v="0"/>
  </r>
  <r>
    <x v="2"/>
    <n v="4"/>
    <n v="4"/>
    <n v="16"/>
    <x v="1"/>
    <x v="0"/>
    <x v="2"/>
    <x v="252"/>
    <n v="2023"/>
    <x v="8"/>
    <x v="9"/>
    <x v="2"/>
    <x v="0"/>
  </r>
  <r>
    <x v="1"/>
    <n v="4"/>
    <n v="3"/>
    <n v="12"/>
    <x v="2"/>
    <x v="4"/>
    <x v="2"/>
    <x v="252"/>
    <n v="2023"/>
    <x v="8"/>
    <x v="9"/>
    <x v="2"/>
    <x v="0"/>
  </r>
  <r>
    <x v="8"/>
    <n v="3"/>
    <n v="4"/>
    <n v="12"/>
    <x v="2"/>
    <x v="3"/>
    <x v="1"/>
    <x v="252"/>
    <n v="2023"/>
    <x v="8"/>
    <x v="9"/>
    <x v="2"/>
    <x v="0"/>
  </r>
  <r>
    <x v="7"/>
    <n v="2"/>
    <n v="1"/>
    <n v="2"/>
    <x v="3"/>
    <x v="0"/>
    <x v="2"/>
    <x v="252"/>
    <n v="2023"/>
    <x v="8"/>
    <x v="9"/>
    <x v="2"/>
    <x v="0"/>
  </r>
  <r>
    <x v="0"/>
    <n v="3"/>
    <n v="5"/>
    <n v="15"/>
    <x v="2"/>
    <x v="2"/>
    <x v="1"/>
    <x v="252"/>
    <n v="2023"/>
    <x v="8"/>
    <x v="9"/>
    <x v="2"/>
    <x v="0"/>
  </r>
  <r>
    <x v="4"/>
    <n v="1"/>
    <n v="1.5"/>
    <n v="1.5"/>
    <x v="3"/>
    <x v="4"/>
    <x v="1"/>
    <x v="252"/>
    <n v="2023"/>
    <x v="8"/>
    <x v="9"/>
    <x v="2"/>
    <x v="0"/>
  </r>
  <r>
    <x v="0"/>
    <n v="5"/>
    <n v="5"/>
    <n v="25"/>
    <x v="4"/>
    <x v="3"/>
    <x v="0"/>
    <x v="252"/>
    <n v="2023"/>
    <x v="8"/>
    <x v="9"/>
    <x v="2"/>
    <x v="0"/>
  </r>
  <r>
    <x v="2"/>
    <n v="1"/>
    <n v="4"/>
    <n v="4"/>
    <x v="3"/>
    <x v="2"/>
    <x v="2"/>
    <x v="252"/>
    <n v="2023"/>
    <x v="8"/>
    <x v="9"/>
    <x v="2"/>
    <x v="0"/>
  </r>
  <r>
    <x v="4"/>
    <n v="4"/>
    <n v="1.5"/>
    <n v="6"/>
    <x v="0"/>
    <x v="3"/>
    <x v="0"/>
    <x v="252"/>
    <n v="2023"/>
    <x v="8"/>
    <x v="9"/>
    <x v="2"/>
    <x v="0"/>
  </r>
  <r>
    <x v="5"/>
    <n v="1"/>
    <n v="2"/>
    <n v="2"/>
    <x v="3"/>
    <x v="4"/>
    <x v="0"/>
    <x v="252"/>
    <n v="2023"/>
    <x v="8"/>
    <x v="9"/>
    <x v="2"/>
    <x v="0"/>
  </r>
  <r>
    <x v="5"/>
    <n v="3"/>
    <n v="2"/>
    <n v="6"/>
    <x v="0"/>
    <x v="3"/>
    <x v="0"/>
    <x v="252"/>
    <n v="2023"/>
    <x v="8"/>
    <x v="9"/>
    <x v="2"/>
    <x v="0"/>
  </r>
  <r>
    <x v="5"/>
    <n v="2"/>
    <n v="2"/>
    <n v="4"/>
    <x v="3"/>
    <x v="0"/>
    <x v="0"/>
    <x v="252"/>
    <n v="2023"/>
    <x v="8"/>
    <x v="9"/>
    <x v="2"/>
    <x v="0"/>
  </r>
  <r>
    <x v="0"/>
    <n v="5"/>
    <n v="5"/>
    <n v="25"/>
    <x v="4"/>
    <x v="0"/>
    <x v="0"/>
    <x v="252"/>
    <n v="2023"/>
    <x v="8"/>
    <x v="9"/>
    <x v="2"/>
    <x v="0"/>
  </r>
  <r>
    <x v="5"/>
    <n v="4"/>
    <n v="2"/>
    <n v="8"/>
    <x v="0"/>
    <x v="4"/>
    <x v="0"/>
    <x v="252"/>
    <n v="2023"/>
    <x v="8"/>
    <x v="9"/>
    <x v="2"/>
    <x v="0"/>
  </r>
  <r>
    <x v="8"/>
    <n v="3"/>
    <n v="4"/>
    <n v="12"/>
    <x v="2"/>
    <x v="4"/>
    <x v="0"/>
    <x v="252"/>
    <n v="2023"/>
    <x v="8"/>
    <x v="9"/>
    <x v="2"/>
    <x v="0"/>
  </r>
  <r>
    <x v="3"/>
    <n v="1"/>
    <n v="3"/>
    <n v="3"/>
    <x v="3"/>
    <x v="4"/>
    <x v="2"/>
    <x v="252"/>
    <n v="2023"/>
    <x v="8"/>
    <x v="9"/>
    <x v="2"/>
    <x v="0"/>
  </r>
  <r>
    <x v="8"/>
    <n v="2"/>
    <n v="4"/>
    <n v="8"/>
    <x v="0"/>
    <x v="4"/>
    <x v="1"/>
    <x v="252"/>
    <n v="2023"/>
    <x v="8"/>
    <x v="9"/>
    <x v="2"/>
    <x v="0"/>
  </r>
  <r>
    <x v="5"/>
    <n v="4"/>
    <n v="2"/>
    <n v="8"/>
    <x v="0"/>
    <x v="3"/>
    <x v="0"/>
    <x v="252"/>
    <n v="2023"/>
    <x v="8"/>
    <x v="9"/>
    <x v="2"/>
    <x v="0"/>
  </r>
  <r>
    <x v="5"/>
    <n v="1"/>
    <n v="2"/>
    <n v="2"/>
    <x v="3"/>
    <x v="4"/>
    <x v="1"/>
    <x v="252"/>
    <n v="2023"/>
    <x v="8"/>
    <x v="9"/>
    <x v="2"/>
    <x v="0"/>
  </r>
  <r>
    <x v="2"/>
    <n v="1"/>
    <n v="4"/>
    <n v="4"/>
    <x v="3"/>
    <x v="3"/>
    <x v="2"/>
    <x v="252"/>
    <n v="2023"/>
    <x v="8"/>
    <x v="9"/>
    <x v="2"/>
    <x v="0"/>
  </r>
  <r>
    <x v="8"/>
    <n v="1"/>
    <n v="4"/>
    <n v="4"/>
    <x v="3"/>
    <x v="3"/>
    <x v="0"/>
    <x v="252"/>
    <n v="2023"/>
    <x v="8"/>
    <x v="9"/>
    <x v="2"/>
    <x v="0"/>
  </r>
  <r>
    <x v="1"/>
    <n v="2"/>
    <n v="3"/>
    <n v="6"/>
    <x v="0"/>
    <x v="0"/>
    <x v="0"/>
    <x v="252"/>
    <n v="2023"/>
    <x v="8"/>
    <x v="9"/>
    <x v="2"/>
    <x v="0"/>
  </r>
  <r>
    <x v="1"/>
    <n v="5"/>
    <n v="3"/>
    <n v="15"/>
    <x v="2"/>
    <x v="4"/>
    <x v="0"/>
    <x v="253"/>
    <n v="2023"/>
    <x v="8"/>
    <x v="10"/>
    <x v="3"/>
    <x v="0"/>
  </r>
  <r>
    <x v="0"/>
    <n v="2"/>
    <n v="5"/>
    <n v="10"/>
    <x v="0"/>
    <x v="3"/>
    <x v="0"/>
    <x v="253"/>
    <n v="2023"/>
    <x v="8"/>
    <x v="10"/>
    <x v="3"/>
    <x v="0"/>
  </r>
  <r>
    <x v="3"/>
    <n v="1"/>
    <n v="3"/>
    <n v="3"/>
    <x v="3"/>
    <x v="3"/>
    <x v="2"/>
    <x v="253"/>
    <n v="2023"/>
    <x v="8"/>
    <x v="10"/>
    <x v="3"/>
    <x v="0"/>
  </r>
  <r>
    <x v="2"/>
    <n v="3"/>
    <n v="4"/>
    <n v="12"/>
    <x v="2"/>
    <x v="4"/>
    <x v="0"/>
    <x v="253"/>
    <n v="2023"/>
    <x v="8"/>
    <x v="10"/>
    <x v="3"/>
    <x v="0"/>
  </r>
  <r>
    <x v="7"/>
    <n v="1"/>
    <n v="1"/>
    <n v="1"/>
    <x v="3"/>
    <x v="4"/>
    <x v="0"/>
    <x v="253"/>
    <n v="2023"/>
    <x v="8"/>
    <x v="10"/>
    <x v="3"/>
    <x v="0"/>
  </r>
  <r>
    <x v="5"/>
    <n v="4"/>
    <n v="2"/>
    <n v="8"/>
    <x v="0"/>
    <x v="0"/>
    <x v="1"/>
    <x v="253"/>
    <n v="2023"/>
    <x v="8"/>
    <x v="10"/>
    <x v="3"/>
    <x v="0"/>
  </r>
  <r>
    <x v="8"/>
    <n v="3"/>
    <n v="4"/>
    <n v="12"/>
    <x v="2"/>
    <x v="2"/>
    <x v="1"/>
    <x v="253"/>
    <n v="2023"/>
    <x v="8"/>
    <x v="10"/>
    <x v="3"/>
    <x v="0"/>
  </r>
  <r>
    <x v="3"/>
    <n v="1"/>
    <n v="3"/>
    <n v="3"/>
    <x v="3"/>
    <x v="4"/>
    <x v="0"/>
    <x v="253"/>
    <n v="2023"/>
    <x v="8"/>
    <x v="10"/>
    <x v="3"/>
    <x v="0"/>
  </r>
  <r>
    <x v="3"/>
    <n v="1"/>
    <n v="3"/>
    <n v="3"/>
    <x v="3"/>
    <x v="4"/>
    <x v="2"/>
    <x v="253"/>
    <n v="2023"/>
    <x v="8"/>
    <x v="10"/>
    <x v="3"/>
    <x v="0"/>
  </r>
  <r>
    <x v="0"/>
    <n v="1"/>
    <n v="5"/>
    <n v="5"/>
    <x v="3"/>
    <x v="3"/>
    <x v="2"/>
    <x v="253"/>
    <n v="2023"/>
    <x v="8"/>
    <x v="10"/>
    <x v="3"/>
    <x v="0"/>
  </r>
  <r>
    <x v="4"/>
    <n v="4"/>
    <n v="1.5"/>
    <n v="6"/>
    <x v="0"/>
    <x v="3"/>
    <x v="0"/>
    <x v="253"/>
    <n v="2023"/>
    <x v="8"/>
    <x v="10"/>
    <x v="3"/>
    <x v="0"/>
  </r>
  <r>
    <x v="5"/>
    <n v="3"/>
    <n v="2"/>
    <n v="6"/>
    <x v="0"/>
    <x v="0"/>
    <x v="0"/>
    <x v="253"/>
    <n v="2023"/>
    <x v="8"/>
    <x v="10"/>
    <x v="3"/>
    <x v="0"/>
  </r>
  <r>
    <x v="2"/>
    <n v="3"/>
    <n v="4"/>
    <n v="12"/>
    <x v="2"/>
    <x v="4"/>
    <x v="2"/>
    <x v="253"/>
    <n v="2023"/>
    <x v="8"/>
    <x v="10"/>
    <x v="3"/>
    <x v="0"/>
  </r>
  <r>
    <x v="8"/>
    <n v="2"/>
    <n v="4"/>
    <n v="8"/>
    <x v="0"/>
    <x v="3"/>
    <x v="2"/>
    <x v="253"/>
    <n v="2023"/>
    <x v="8"/>
    <x v="10"/>
    <x v="3"/>
    <x v="0"/>
  </r>
  <r>
    <x v="3"/>
    <n v="1"/>
    <n v="3"/>
    <n v="3"/>
    <x v="3"/>
    <x v="0"/>
    <x v="0"/>
    <x v="253"/>
    <n v="2023"/>
    <x v="8"/>
    <x v="10"/>
    <x v="3"/>
    <x v="0"/>
  </r>
  <r>
    <x v="0"/>
    <n v="4"/>
    <n v="5"/>
    <n v="20"/>
    <x v="1"/>
    <x v="0"/>
    <x v="2"/>
    <x v="253"/>
    <n v="2023"/>
    <x v="8"/>
    <x v="10"/>
    <x v="3"/>
    <x v="0"/>
  </r>
  <r>
    <x v="3"/>
    <n v="5"/>
    <n v="3"/>
    <n v="15"/>
    <x v="2"/>
    <x v="0"/>
    <x v="1"/>
    <x v="253"/>
    <n v="2023"/>
    <x v="8"/>
    <x v="10"/>
    <x v="3"/>
    <x v="0"/>
  </r>
  <r>
    <x v="6"/>
    <n v="5"/>
    <n v="3"/>
    <n v="15"/>
    <x v="2"/>
    <x v="2"/>
    <x v="0"/>
    <x v="253"/>
    <n v="2023"/>
    <x v="8"/>
    <x v="10"/>
    <x v="3"/>
    <x v="0"/>
  </r>
  <r>
    <x v="5"/>
    <n v="3"/>
    <n v="2"/>
    <n v="6"/>
    <x v="0"/>
    <x v="0"/>
    <x v="3"/>
    <x v="253"/>
    <n v="2023"/>
    <x v="8"/>
    <x v="10"/>
    <x v="3"/>
    <x v="0"/>
  </r>
  <r>
    <x v="2"/>
    <n v="3"/>
    <n v="4"/>
    <n v="12"/>
    <x v="2"/>
    <x v="2"/>
    <x v="3"/>
    <x v="253"/>
    <n v="2023"/>
    <x v="8"/>
    <x v="10"/>
    <x v="3"/>
    <x v="0"/>
  </r>
  <r>
    <x v="0"/>
    <n v="4"/>
    <n v="5"/>
    <n v="20"/>
    <x v="1"/>
    <x v="3"/>
    <x v="1"/>
    <x v="253"/>
    <n v="2023"/>
    <x v="8"/>
    <x v="10"/>
    <x v="3"/>
    <x v="0"/>
  </r>
  <r>
    <x v="3"/>
    <n v="2"/>
    <n v="3"/>
    <n v="6"/>
    <x v="0"/>
    <x v="3"/>
    <x v="1"/>
    <x v="253"/>
    <n v="2023"/>
    <x v="8"/>
    <x v="10"/>
    <x v="3"/>
    <x v="0"/>
  </r>
  <r>
    <x v="7"/>
    <n v="3"/>
    <n v="1"/>
    <n v="3"/>
    <x v="3"/>
    <x v="0"/>
    <x v="0"/>
    <x v="253"/>
    <n v="2023"/>
    <x v="8"/>
    <x v="10"/>
    <x v="3"/>
    <x v="0"/>
  </r>
  <r>
    <x v="2"/>
    <n v="0"/>
    <n v="4"/>
    <n v="0"/>
    <x v="3"/>
    <x v="0"/>
    <x v="2"/>
    <x v="253"/>
    <n v="2023"/>
    <x v="8"/>
    <x v="10"/>
    <x v="3"/>
    <x v="0"/>
  </r>
  <r>
    <x v="4"/>
    <n v="2"/>
    <n v="1.5"/>
    <n v="3"/>
    <x v="3"/>
    <x v="2"/>
    <x v="2"/>
    <x v="253"/>
    <n v="2023"/>
    <x v="8"/>
    <x v="10"/>
    <x v="3"/>
    <x v="0"/>
  </r>
  <r>
    <x v="8"/>
    <n v="2"/>
    <n v="4"/>
    <n v="8"/>
    <x v="0"/>
    <x v="4"/>
    <x v="0"/>
    <x v="254"/>
    <n v="2023"/>
    <x v="8"/>
    <x v="11"/>
    <x v="4"/>
    <x v="0"/>
  </r>
  <r>
    <x v="7"/>
    <n v="1"/>
    <n v="1"/>
    <n v="1"/>
    <x v="3"/>
    <x v="0"/>
    <x v="1"/>
    <x v="254"/>
    <n v="2023"/>
    <x v="8"/>
    <x v="11"/>
    <x v="4"/>
    <x v="0"/>
  </r>
  <r>
    <x v="4"/>
    <n v="1"/>
    <n v="1.5"/>
    <n v="1.5"/>
    <x v="3"/>
    <x v="3"/>
    <x v="2"/>
    <x v="254"/>
    <n v="2023"/>
    <x v="8"/>
    <x v="11"/>
    <x v="4"/>
    <x v="0"/>
  </r>
  <r>
    <x v="7"/>
    <n v="2"/>
    <n v="1"/>
    <n v="2"/>
    <x v="3"/>
    <x v="0"/>
    <x v="0"/>
    <x v="254"/>
    <n v="2023"/>
    <x v="8"/>
    <x v="11"/>
    <x v="4"/>
    <x v="0"/>
  </r>
  <r>
    <x v="4"/>
    <n v="1"/>
    <n v="1.5"/>
    <n v="1.5"/>
    <x v="3"/>
    <x v="3"/>
    <x v="2"/>
    <x v="254"/>
    <n v="2023"/>
    <x v="8"/>
    <x v="11"/>
    <x v="4"/>
    <x v="0"/>
  </r>
  <r>
    <x v="2"/>
    <n v="5"/>
    <n v="4"/>
    <n v="20"/>
    <x v="1"/>
    <x v="3"/>
    <x v="1"/>
    <x v="254"/>
    <n v="2023"/>
    <x v="8"/>
    <x v="11"/>
    <x v="4"/>
    <x v="0"/>
  </r>
  <r>
    <x v="2"/>
    <n v="5"/>
    <n v="4"/>
    <n v="20"/>
    <x v="1"/>
    <x v="4"/>
    <x v="2"/>
    <x v="254"/>
    <n v="2023"/>
    <x v="8"/>
    <x v="11"/>
    <x v="4"/>
    <x v="0"/>
  </r>
  <r>
    <x v="8"/>
    <n v="1"/>
    <n v="4"/>
    <n v="4"/>
    <x v="3"/>
    <x v="3"/>
    <x v="1"/>
    <x v="254"/>
    <n v="2023"/>
    <x v="8"/>
    <x v="11"/>
    <x v="4"/>
    <x v="0"/>
  </r>
  <r>
    <x v="4"/>
    <n v="2"/>
    <n v="1.5"/>
    <n v="3"/>
    <x v="3"/>
    <x v="3"/>
    <x v="1"/>
    <x v="254"/>
    <n v="2023"/>
    <x v="8"/>
    <x v="11"/>
    <x v="4"/>
    <x v="0"/>
  </r>
  <r>
    <x v="2"/>
    <n v="4"/>
    <n v="4"/>
    <n v="16"/>
    <x v="1"/>
    <x v="0"/>
    <x v="0"/>
    <x v="254"/>
    <n v="2023"/>
    <x v="8"/>
    <x v="11"/>
    <x v="4"/>
    <x v="0"/>
  </r>
  <r>
    <x v="1"/>
    <n v="2"/>
    <n v="3"/>
    <n v="6"/>
    <x v="0"/>
    <x v="4"/>
    <x v="0"/>
    <x v="254"/>
    <n v="2023"/>
    <x v="8"/>
    <x v="11"/>
    <x v="4"/>
    <x v="0"/>
  </r>
  <r>
    <x v="3"/>
    <n v="2"/>
    <n v="3"/>
    <n v="6"/>
    <x v="0"/>
    <x v="0"/>
    <x v="0"/>
    <x v="254"/>
    <n v="2023"/>
    <x v="8"/>
    <x v="11"/>
    <x v="4"/>
    <x v="0"/>
  </r>
  <r>
    <x v="8"/>
    <n v="3"/>
    <n v="4"/>
    <n v="12"/>
    <x v="2"/>
    <x v="3"/>
    <x v="0"/>
    <x v="254"/>
    <n v="2023"/>
    <x v="8"/>
    <x v="11"/>
    <x v="4"/>
    <x v="0"/>
  </r>
  <r>
    <x v="4"/>
    <n v="4"/>
    <n v="1.5"/>
    <n v="6"/>
    <x v="0"/>
    <x v="2"/>
    <x v="0"/>
    <x v="254"/>
    <n v="2023"/>
    <x v="8"/>
    <x v="11"/>
    <x v="4"/>
    <x v="0"/>
  </r>
  <r>
    <x v="8"/>
    <n v="4"/>
    <n v="4"/>
    <n v="16"/>
    <x v="1"/>
    <x v="3"/>
    <x v="1"/>
    <x v="254"/>
    <n v="2023"/>
    <x v="8"/>
    <x v="11"/>
    <x v="4"/>
    <x v="0"/>
  </r>
  <r>
    <x v="5"/>
    <n v="3"/>
    <n v="2"/>
    <n v="6"/>
    <x v="0"/>
    <x v="3"/>
    <x v="0"/>
    <x v="254"/>
    <n v="2023"/>
    <x v="8"/>
    <x v="11"/>
    <x v="4"/>
    <x v="0"/>
  </r>
  <r>
    <x v="0"/>
    <n v="2"/>
    <n v="5"/>
    <n v="10"/>
    <x v="0"/>
    <x v="0"/>
    <x v="0"/>
    <x v="254"/>
    <n v="2023"/>
    <x v="8"/>
    <x v="11"/>
    <x v="4"/>
    <x v="0"/>
  </r>
  <r>
    <x v="2"/>
    <n v="4"/>
    <n v="4"/>
    <n v="16"/>
    <x v="1"/>
    <x v="4"/>
    <x v="2"/>
    <x v="254"/>
    <n v="2023"/>
    <x v="8"/>
    <x v="11"/>
    <x v="4"/>
    <x v="0"/>
  </r>
  <r>
    <x v="7"/>
    <n v="3"/>
    <n v="1"/>
    <n v="3"/>
    <x v="3"/>
    <x v="0"/>
    <x v="2"/>
    <x v="254"/>
    <n v="2023"/>
    <x v="8"/>
    <x v="11"/>
    <x v="4"/>
    <x v="0"/>
  </r>
  <r>
    <x v="0"/>
    <n v="4"/>
    <n v="5"/>
    <n v="20"/>
    <x v="1"/>
    <x v="4"/>
    <x v="3"/>
    <x v="254"/>
    <n v="2023"/>
    <x v="8"/>
    <x v="11"/>
    <x v="4"/>
    <x v="0"/>
  </r>
  <r>
    <x v="0"/>
    <n v="4"/>
    <n v="5"/>
    <n v="20"/>
    <x v="1"/>
    <x v="2"/>
    <x v="2"/>
    <x v="254"/>
    <n v="2023"/>
    <x v="8"/>
    <x v="11"/>
    <x v="4"/>
    <x v="0"/>
  </r>
  <r>
    <x v="4"/>
    <n v="1"/>
    <n v="1.5"/>
    <n v="1.5"/>
    <x v="3"/>
    <x v="4"/>
    <x v="2"/>
    <x v="254"/>
    <n v="2023"/>
    <x v="8"/>
    <x v="11"/>
    <x v="4"/>
    <x v="0"/>
  </r>
  <r>
    <x v="4"/>
    <n v="3"/>
    <n v="1.5"/>
    <n v="4.5"/>
    <x v="3"/>
    <x v="4"/>
    <x v="2"/>
    <x v="254"/>
    <n v="2023"/>
    <x v="8"/>
    <x v="11"/>
    <x v="4"/>
    <x v="0"/>
  </r>
  <r>
    <x v="2"/>
    <n v="1"/>
    <n v="4"/>
    <n v="4"/>
    <x v="3"/>
    <x v="3"/>
    <x v="2"/>
    <x v="254"/>
    <n v="2023"/>
    <x v="8"/>
    <x v="11"/>
    <x v="4"/>
    <x v="0"/>
  </r>
  <r>
    <x v="8"/>
    <n v="5"/>
    <n v="4"/>
    <n v="20"/>
    <x v="1"/>
    <x v="4"/>
    <x v="0"/>
    <x v="254"/>
    <n v="2023"/>
    <x v="8"/>
    <x v="11"/>
    <x v="4"/>
    <x v="0"/>
  </r>
  <r>
    <x v="7"/>
    <n v="4"/>
    <n v="1"/>
    <n v="4"/>
    <x v="3"/>
    <x v="4"/>
    <x v="1"/>
    <x v="254"/>
    <n v="2023"/>
    <x v="8"/>
    <x v="11"/>
    <x v="4"/>
    <x v="0"/>
  </r>
  <r>
    <x v="4"/>
    <n v="1"/>
    <n v="1.5"/>
    <n v="1.5"/>
    <x v="3"/>
    <x v="4"/>
    <x v="1"/>
    <x v="254"/>
    <n v="2023"/>
    <x v="8"/>
    <x v="11"/>
    <x v="4"/>
    <x v="0"/>
  </r>
  <r>
    <x v="0"/>
    <n v="3"/>
    <n v="5"/>
    <n v="15"/>
    <x v="2"/>
    <x v="3"/>
    <x v="0"/>
    <x v="254"/>
    <n v="2023"/>
    <x v="8"/>
    <x v="11"/>
    <x v="4"/>
    <x v="0"/>
  </r>
  <r>
    <x v="5"/>
    <n v="2"/>
    <n v="2"/>
    <n v="4"/>
    <x v="3"/>
    <x v="1"/>
    <x v="0"/>
    <x v="254"/>
    <n v="2023"/>
    <x v="8"/>
    <x v="11"/>
    <x v="4"/>
    <x v="0"/>
  </r>
  <r>
    <x v="8"/>
    <n v="4"/>
    <n v="4"/>
    <n v="16"/>
    <x v="1"/>
    <x v="3"/>
    <x v="0"/>
    <x v="254"/>
    <n v="2023"/>
    <x v="8"/>
    <x v="11"/>
    <x v="4"/>
    <x v="0"/>
  </r>
  <r>
    <x v="5"/>
    <n v="2"/>
    <n v="2"/>
    <n v="4"/>
    <x v="3"/>
    <x v="3"/>
    <x v="1"/>
    <x v="254"/>
    <n v="2023"/>
    <x v="8"/>
    <x v="11"/>
    <x v="4"/>
    <x v="0"/>
  </r>
  <r>
    <x v="7"/>
    <n v="5"/>
    <n v="1"/>
    <n v="5"/>
    <x v="3"/>
    <x v="3"/>
    <x v="1"/>
    <x v="255"/>
    <n v="2023"/>
    <x v="8"/>
    <x v="12"/>
    <x v="5"/>
    <x v="0"/>
  </r>
  <r>
    <x v="5"/>
    <n v="5"/>
    <n v="2"/>
    <n v="10"/>
    <x v="0"/>
    <x v="2"/>
    <x v="2"/>
    <x v="255"/>
    <n v="2023"/>
    <x v="8"/>
    <x v="12"/>
    <x v="5"/>
    <x v="0"/>
  </r>
  <r>
    <x v="5"/>
    <n v="2"/>
    <n v="2"/>
    <n v="4"/>
    <x v="3"/>
    <x v="0"/>
    <x v="1"/>
    <x v="255"/>
    <n v="2023"/>
    <x v="8"/>
    <x v="12"/>
    <x v="5"/>
    <x v="0"/>
  </r>
  <r>
    <x v="2"/>
    <n v="3"/>
    <n v="4"/>
    <n v="12"/>
    <x v="2"/>
    <x v="4"/>
    <x v="2"/>
    <x v="255"/>
    <n v="2023"/>
    <x v="8"/>
    <x v="12"/>
    <x v="5"/>
    <x v="0"/>
  </r>
  <r>
    <x v="5"/>
    <n v="4"/>
    <n v="2"/>
    <n v="8"/>
    <x v="0"/>
    <x v="3"/>
    <x v="2"/>
    <x v="255"/>
    <n v="2023"/>
    <x v="8"/>
    <x v="12"/>
    <x v="5"/>
    <x v="0"/>
  </r>
  <r>
    <x v="0"/>
    <n v="2"/>
    <n v="5"/>
    <n v="10"/>
    <x v="0"/>
    <x v="2"/>
    <x v="2"/>
    <x v="255"/>
    <n v="2023"/>
    <x v="8"/>
    <x v="12"/>
    <x v="5"/>
    <x v="0"/>
  </r>
  <r>
    <x v="1"/>
    <n v="2"/>
    <n v="3"/>
    <n v="6"/>
    <x v="0"/>
    <x v="2"/>
    <x v="2"/>
    <x v="255"/>
    <n v="2023"/>
    <x v="8"/>
    <x v="12"/>
    <x v="5"/>
    <x v="0"/>
  </r>
  <r>
    <x v="5"/>
    <n v="1"/>
    <n v="2"/>
    <n v="2"/>
    <x v="3"/>
    <x v="4"/>
    <x v="2"/>
    <x v="255"/>
    <n v="2023"/>
    <x v="8"/>
    <x v="12"/>
    <x v="5"/>
    <x v="0"/>
  </r>
  <r>
    <x v="4"/>
    <n v="1"/>
    <n v="1.5"/>
    <n v="1.5"/>
    <x v="3"/>
    <x v="4"/>
    <x v="1"/>
    <x v="255"/>
    <n v="2023"/>
    <x v="8"/>
    <x v="12"/>
    <x v="5"/>
    <x v="0"/>
  </r>
  <r>
    <x v="0"/>
    <n v="5"/>
    <n v="5"/>
    <n v="25"/>
    <x v="4"/>
    <x v="4"/>
    <x v="1"/>
    <x v="255"/>
    <n v="2023"/>
    <x v="8"/>
    <x v="12"/>
    <x v="5"/>
    <x v="0"/>
  </r>
  <r>
    <x v="8"/>
    <n v="5"/>
    <n v="4"/>
    <n v="20"/>
    <x v="1"/>
    <x v="3"/>
    <x v="0"/>
    <x v="255"/>
    <n v="2023"/>
    <x v="8"/>
    <x v="12"/>
    <x v="5"/>
    <x v="0"/>
  </r>
  <r>
    <x v="0"/>
    <n v="2"/>
    <n v="5"/>
    <n v="10"/>
    <x v="0"/>
    <x v="4"/>
    <x v="2"/>
    <x v="255"/>
    <n v="2023"/>
    <x v="8"/>
    <x v="12"/>
    <x v="5"/>
    <x v="0"/>
  </r>
  <r>
    <x v="7"/>
    <n v="1"/>
    <n v="1"/>
    <n v="1"/>
    <x v="3"/>
    <x v="2"/>
    <x v="0"/>
    <x v="255"/>
    <n v="2023"/>
    <x v="8"/>
    <x v="12"/>
    <x v="5"/>
    <x v="0"/>
  </r>
  <r>
    <x v="7"/>
    <n v="2"/>
    <n v="1"/>
    <n v="2"/>
    <x v="3"/>
    <x v="4"/>
    <x v="1"/>
    <x v="255"/>
    <n v="2023"/>
    <x v="8"/>
    <x v="12"/>
    <x v="5"/>
    <x v="0"/>
  </r>
  <r>
    <x v="0"/>
    <n v="2"/>
    <n v="5"/>
    <n v="10"/>
    <x v="0"/>
    <x v="2"/>
    <x v="0"/>
    <x v="255"/>
    <n v="2023"/>
    <x v="8"/>
    <x v="12"/>
    <x v="5"/>
    <x v="0"/>
  </r>
  <r>
    <x v="4"/>
    <n v="3"/>
    <n v="1.5"/>
    <n v="4.5"/>
    <x v="3"/>
    <x v="2"/>
    <x v="1"/>
    <x v="255"/>
    <n v="2023"/>
    <x v="8"/>
    <x v="12"/>
    <x v="5"/>
    <x v="0"/>
  </r>
  <r>
    <x v="8"/>
    <n v="2"/>
    <n v="4"/>
    <n v="8"/>
    <x v="0"/>
    <x v="4"/>
    <x v="2"/>
    <x v="255"/>
    <n v="2023"/>
    <x v="8"/>
    <x v="12"/>
    <x v="5"/>
    <x v="0"/>
  </r>
  <r>
    <x v="2"/>
    <n v="4"/>
    <n v="4"/>
    <n v="16"/>
    <x v="1"/>
    <x v="3"/>
    <x v="1"/>
    <x v="255"/>
    <n v="2023"/>
    <x v="8"/>
    <x v="12"/>
    <x v="5"/>
    <x v="0"/>
  </r>
  <r>
    <x v="0"/>
    <n v="4"/>
    <n v="5"/>
    <n v="20"/>
    <x v="1"/>
    <x v="0"/>
    <x v="2"/>
    <x v="255"/>
    <n v="2023"/>
    <x v="8"/>
    <x v="12"/>
    <x v="5"/>
    <x v="0"/>
  </r>
  <r>
    <x v="3"/>
    <n v="2"/>
    <n v="3"/>
    <n v="6"/>
    <x v="0"/>
    <x v="2"/>
    <x v="0"/>
    <x v="255"/>
    <n v="2023"/>
    <x v="8"/>
    <x v="12"/>
    <x v="5"/>
    <x v="0"/>
  </r>
  <r>
    <x v="0"/>
    <n v="4"/>
    <n v="5"/>
    <n v="20"/>
    <x v="1"/>
    <x v="2"/>
    <x v="1"/>
    <x v="255"/>
    <n v="2023"/>
    <x v="8"/>
    <x v="12"/>
    <x v="5"/>
    <x v="0"/>
  </r>
  <r>
    <x v="6"/>
    <n v="3"/>
    <n v="3"/>
    <n v="9"/>
    <x v="0"/>
    <x v="1"/>
    <x v="3"/>
    <x v="255"/>
    <n v="2023"/>
    <x v="8"/>
    <x v="12"/>
    <x v="5"/>
    <x v="0"/>
  </r>
  <r>
    <x v="7"/>
    <n v="5"/>
    <n v="1"/>
    <n v="5"/>
    <x v="3"/>
    <x v="3"/>
    <x v="1"/>
    <x v="255"/>
    <n v="2023"/>
    <x v="8"/>
    <x v="12"/>
    <x v="5"/>
    <x v="0"/>
  </r>
  <r>
    <x v="0"/>
    <n v="1"/>
    <n v="5"/>
    <n v="5"/>
    <x v="3"/>
    <x v="1"/>
    <x v="2"/>
    <x v="255"/>
    <n v="2023"/>
    <x v="8"/>
    <x v="12"/>
    <x v="5"/>
    <x v="0"/>
  </r>
  <r>
    <x v="7"/>
    <n v="5"/>
    <n v="1"/>
    <n v="5"/>
    <x v="3"/>
    <x v="4"/>
    <x v="1"/>
    <x v="255"/>
    <n v="2023"/>
    <x v="8"/>
    <x v="12"/>
    <x v="5"/>
    <x v="0"/>
  </r>
  <r>
    <x v="0"/>
    <n v="5"/>
    <n v="5"/>
    <n v="25"/>
    <x v="4"/>
    <x v="3"/>
    <x v="0"/>
    <x v="255"/>
    <n v="2023"/>
    <x v="8"/>
    <x v="12"/>
    <x v="5"/>
    <x v="0"/>
  </r>
  <r>
    <x v="3"/>
    <n v="1"/>
    <n v="3"/>
    <n v="3"/>
    <x v="3"/>
    <x v="4"/>
    <x v="1"/>
    <x v="255"/>
    <n v="2023"/>
    <x v="8"/>
    <x v="12"/>
    <x v="5"/>
    <x v="0"/>
  </r>
  <r>
    <x v="6"/>
    <n v="4"/>
    <n v="4"/>
    <n v="16"/>
    <x v="1"/>
    <x v="2"/>
    <x v="0"/>
    <x v="255"/>
    <n v="2023"/>
    <x v="8"/>
    <x v="12"/>
    <x v="5"/>
    <x v="0"/>
  </r>
  <r>
    <x v="1"/>
    <n v="2"/>
    <n v="3"/>
    <n v="6"/>
    <x v="0"/>
    <x v="2"/>
    <x v="2"/>
    <x v="255"/>
    <n v="2023"/>
    <x v="8"/>
    <x v="12"/>
    <x v="5"/>
    <x v="0"/>
  </r>
  <r>
    <x v="4"/>
    <n v="4"/>
    <n v="1.5"/>
    <n v="6"/>
    <x v="0"/>
    <x v="3"/>
    <x v="1"/>
    <x v="256"/>
    <n v="2023"/>
    <x v="8"/>
    <x v="13"/>
    <x v="6"/>
    <x v="0"/>
  </r>
  <r>
    <x v="1"/>
    <n v="3"/>
    <n v="3"/>
    <n v="9"/>
    <x v="0"/>
    <x v="3"/>
    <x v="1"/>
    <x v="256"/>
    <n v="2023"/>
    <x v="8"/>
    <x v="13"/>
    <x v="6"/>
    <x v="0"/>
  </r>
  <r>
    <x v="0"/>
    <n v="5"/>
    <n v="5"/>
    <n v="25"/>
    <x v="4"/>
    <x v="2"/>
    <x v="2"/>
    <x v="256"/>
    <n v="2023"/>
    <x v="8"/>
    <x v="13"/>
    <x v="6"/>
    <x v="0"/>
  </r>
  <r>
    <x v="7"/>
    <n v="3"/>
    <n v="1"/>
    <n v="3"/>
    <x v="3"/>
    <x v="4"/>
    <x v="1"/>
    <x v="256"/>
    <n v="2023"/>
    <x v="8"/>
    <x v="13"/>
    <x v="6"/>
    <x v="0"/>
  </r>
  <r>
    <x v="8"/>
    <n v="5"/>
    <n v="4"/>
    <n v="20"/>
    <x v="1"/>
    <x v="4"/>
    <x v="1"/>
    <x v="256"/>
    <n v="2023"/>
    <x v="8"/>
    <x v="13"/>
    <x v="6"/>
    <x v="0"/>
  </r>
  <r>
    <x v="6"/>
    <n v="3"/>
    <n v="3"/>
    <n v="9"/>
    <x v="0"/>
    <x v="0"/>
    <x v="2"/>
    <x v="256"/>
    <n v="2023"/>
    <x v="8"/>
    <x v="13"/>
    <x v="6"/>
    <x v="0"/>
  </r>
  <r>
    <x v="1"/>
    <n v="3"/>
    <n v="3"/>
    <n v="9"/>
    <x v="0"/>
    <x v="0"/>
    <x v="2"/>
    <x v="256"/>
    <n v="2023"/>
    <x v="8"/>
    <x v="13"/>
    <x v="6"/>
    <x v="0"/>
  </r>
  <r>
    <x v="1"/>
    <n v="1"/>
    <n v="3"/>
    <n v="3"/>
    <x v="3"/>
    <x v="0"/>
    <x v="0"/>
    <x v="256"/>
    <n v="2023"/>
    <x v="8"/>
    <x v="13"/>
    <x v="6"/>
    <x v="0"/>
  </r>
  <r>
    <x v="0"/>
    <n v="4"/>
    <n v="5"/>
    <n v="20"/>
    <x v="1"/>
    <x v="0"/>
    <x v="1"/>
    <x v="256"/>
    <n v="2023"/>
    <x v="8"/>
    <x v="13"/>
    <x v="6"/>
    <x v="0"/>
  </r>
  <r>
    <x v="1"/>
    <n v="2"/>
    <n v="3"/>
    <n v="6"/>
    <x v="0"/>
    <x v="4"/>
    <x v="0"/>
    <x v="256"/>
    <n v="2023"/>
    <x v="8"/>
    <x v="13"/>
    <x v="6"/>
    <x v="0"/>
  </r>
  <r>
    <x v="7"/>
    <n v="1"/>
    <n v="1"/>
    <n v="1"/>
    <x v="3"/>
    <x v="4"/>
    <x v="2"/>
    <x v="256"/>
    <n v="2023"/>
    <x v="8"/>
    <x v="13"/>
    <x v="6"/>
    <x v="0"/>
  </r>
  <r>
    <x v="4"/>
    <n v="3"/>
    <n v="1.5"/>
    <n v="4.5"/>
    <x v="3"/>
    <x v="2"/>
    <x v="0"/>
    <x v="256"/>
    <n v="2023"/>
    <x v="8"/>
    <x v="13"/>
    <x v="6"/>
    <x v="0"/>
  </r>
  <r>
    <x v="8"/>
    <n v="1"/>
    <n v="4"/>
    <n v="4"/>
    <x v="3"/>
    <x v="0"/>
    <x v="2"/>
    <x v="256"/>
    <n v="2023"/>
    <x v="8"/>
    <x v="13"/>
    <x v="6"/>
    <x v="0"/>
  </r>
  <r>
    <x v="5"/>
    <n v="2"/>
    <n v="2"/>
    <n v="4"/>
    <x v="3"/>
    <x v="0"/>
    <x v="0"/>
    <x v="256"/>
    <n v="2023"/>
    <x v="8"/>
    <x v="13"/>
    <x v="6"/>
    <x v="0"/>
  </r>
  <r>
    <x v="4"/>
    <n v="3"/>
    <n v="1.5"/>
    <n v="4.5"/>
    <x v="3"/>
    <x v="2"/>
    <x v="3"/>
    <x v="256"/>
    <n v="2023"/>
    <x v="8"/>
    <x v="13"/>
    <x v="6"/>
    <x v="0"/>
  </r>
  <r>
    <x v="1"/>
    <n v="1"/>
    <n v="3"/>
    <n v="3"/>
    <x v="3"/>
    <x v="0"/>
    <x v="0"/>
    <x v="256"/>
    <n v="2023"/>
    <x v="8"/>
    <x v="13"/>
    <x v="6"/>
    <x v="0"/>
  </r>
  <r>
    <x v="5"/>
    <n v="1"/>
    <n v="2"/>
    <n v="2"/>
    <x v="3"/>
    <x v="0"/>
    <x v="0"/>
    <x v="256"/>
    <n v="2023"/>
    <x v="8"/>
    <x v="13"/>
    <x v="6"/>
    <x v="0"/>
  </r>
  <r>
    <x v="0"/>
    <n v="4"/>
    <n v="5"/>
    <n v="20"/>
    <x v="1"/>
    <x v="0"/>
    <x v="2"/>
    <x v="256"/>
    <n v="2023"/>
    <x v="8"/>
    <x v="13"/>
    <x v="6"/>
    <x v="0"/>
  </r>
  <r>
    <x v="3"/>
    <n v="5"/>
    <n v="3"/>
    <n v="15"/>
    <x v="2"/>
    <x v="3"/>
    <x v="0"/>
    <x v="256"/>
    <n v="2023"/>
    <x v="8"/>
    <x v="13"/>
    <x v="6"/>
    <x v="0"/>
  </r>
  <r>
    <x v="8"/>
    <n v="2"/>
    <n v="4"/>
    <n v="8"/>
    <x v="0"/>
    <x v="0"/>
    <x v="3"/>
    <x v="256"/>
    <n v="2023"/>
    <x v="8"/>
    <x v="13"/>
    <x v="6"/>
    <x v="0"/>
  </r>
  <r>
    <x v="5"/>
    <n v="3"/>
    <n v="2"/>
    <n v="6"/>
    <x v="0"/>
    <x v="0"/>
    <x v="2"/>
    <x v="256"/>
    <n v="2023"/>
    <x v="8"/>
    <x v="13"/>
    <x v="6"/>
    <x v="0"/>
  </r>
  <r>
    <x v="1"/>
    <n v="3"/>
    <n v="3"/>
    <n v="9"/>
    <x v="0"/>
    <x v="0"/>
    <x v="0"/>
    <x v="256"/>
    <n v="2023"/>
    <x v="8"/>
    <x v="13"/>
    <x v="6"/>
    <x v="0"/>
  </r>
  <r>
    <x v="4"/>
    <n v="5"/>
    <n v="1.5"/>
    <n v="7.5"/>
    <x v="0"/>
    <x v="2"/>
    <x v="1"/>
    <x v="257"/>
    <n v="2023"/>
    <x v="8"/>
    <x v="14"/>
    <x v="0"/>
    <x v="0"/>
  </r>
  <r>
    <x v="1"/>
    <n v="3"/>
    <n v="3"/>
    <n v="9"/>
    <x v="0"/>
    <x v="3"/>
    <x v="2"/>
    <x v="257"/>
    <n v="2023"/>
    <x v="8"/>
    <x v="14"/>
    <x v="0"/>
    <x v="0"/>
  </r>
  <r>
    <x v="5"/>
    <n v="3"/>
    <n v="2"/>
    <n v="6"/>
    <x v="0"/>
    <x v="2"/>
    <x v="2"/>
    <x v="257"/>
    <n v="2023"/>
    <x v="8"/>
    <x v="14"/>
    <x v="0"/>
    <x v="0"/>
  </r>
  <r>
    <x v="4"/>
    <n v="1"/>
    <n v="1.5"/>
    <n v="1.5"/>
    <x v="3"/>
    <x v="2"/>
    <x v="2"/>
    <x v="257"/>
    <n v="2023"/>
    <x v="8"/>
    <x v="14"/>
    <x v="0"/>
    <x v="0"/>
  </r>
  <r>
    <x v="1"/>
    <n v="5"/>
    <n v="3"/>
    <n v="15"/>
    <x v="2"/>
    <x v="3"/>
    <x v="3"/>
    <x v="257"/>
    <n v="2023"/>
    <x v="8"/>
    <x v="14"/>
    <x v="0"/>
    <x v="0"/>
  </r>
  <r>
    <x v="5"/>
    <n v="5"/>
    <n v="2"/>
    <n v="10"/>
    <x v="0"/>
    <x v="3"/>
    <x v="0"/>
    <x v="257"/>
    <n v="2023"/>
    <x v="8"/>
    <x v="14"/>
    <x v="0"/>
    <x v="0"/>
  </r>
  <r>
    <x v="2"/>
    <n v="5"/>
    <n v="4"/>
    <n v="20"/>
    <x v="1"/>
    <x v="4"/>
    <x v="0"/>
    <x v="257"/>
    <n v="2023"/>
    <x v="8"/>
    <x v="14"/>
    <x v="0"/>
    <x v="0"/>
  </r>
  <r>
    <x v="4"/>
    <n v="3"/>
    <n v="1.5"/>
    <n v="4.5"/>
    <x v="3"/>
    <x v="0"/>
    <x v="0"/>
    <x v="257"/>
    <n v="2023"/>
    <x v="8"/>
    <x v="14"/>
    <x v="0"/>
    <x v="0"/>
  </r>
  <r>
    <x v="0"/>
    <n v="1"/>
    <n v="5"/>
    <n v="5"/>
    <x v="3"/>
    <x v="3"/>
    <x v="2"/>
    <x v="257"/>
    <n v="2023"/>
    <x v="8"/>
    <x v="14"/>
    <x v="0"/>
    <x v="0"/>
  </r>
  <r>
    <x v="5"/>
    <n v="2"/>
    <n v="2"/>
    <n v="4"/>
    <x v="3"/>
    <x v="2"/>
    <x v="0"/>
    <x v="257"/>
    <n v="2023"/>
    <x v="8"/>
    <x v="14"/>
    <x v="0"/>
    <x v="0"/>
  </r>
  <r>
    <x v="5"/>
    <n v="4"/>
    <n v="2"/>
    <n v="8"/>
    <x v="0"/>
    <x v="4"/>
    <x v="0"/>
    <x v="257"/>
    <n v="2023"/>
    <x v="8"/>
    <x v="14"/>
    <x v="0"/>
    <x v="0"/>
  </r>
  <r>
    <x v="1"/>
    <n v="3"/>
    <n v="3"/>
    <n v="9"/>
    <x v="0"/>
    <x v="3"/>
    <x v="1"/>
    <x v="257"/>
    <n v="2023"/>
    <x v="8"/>
    <x v="14"/>
    <x v="0"/>
    <x v="0"/>
  </r>
  <r>
    <x v="1"/>
    <n v="3"/>
    <n v="3"/>
    <n v="9"/>
    <x v="0"/>
    <x v="3"/>
    <x v="1"/>
    <x v="257"/>
    <n v="2023"/>
    <x v="8"/>
    <x v="14"/>
    <x v="0"/>
    <x v="0"/>
  </r>
  <r>
    <x v="7"/>
    <n v="1"/>
    <n v="1"/>
    <n v="1"/>
    <x v="3"/>
    <x v="2"/>
    <x v="0"/>
    <x v="257"/>
    <n v="2023"/>
    <x v="8"/>
    <x v="14"/>
    <x v="0"/>
    <x v="0"/>
  </r>
  <r>
    <x v="5"/>
    <n v="3"/>
    <n v="2"/>
    <n v="6"/>
    <x v="0"/>
    <x v="4"/>
    <x v="0"/>
    <x v="257"/>
    <n v="2023"/>
    <x v="8"/>
    <x v="14"/>
    <x v="0"/>
    <x v="0"/>
  </r>
  <r>
    <x v="2"/>
    <n v="5"/>
    <n v="4"/>
    <n v="20"/>
    <x v="1"/>
    <x v="3"/>
    <x v="1"/>
    <x v="257"/>
    <n v="2023"/>
    <x v="8"/>
    <x v="14"/>
    <x v="0"/>
    <x v="0"/>
  </r>
  <r>
    <x v="1"/>
    <n v="2"/>
    <n v="3"/>
    <n v="6"/>
    <x v="0"/>
    <x v="0"/>
    <x v="1"/>
    <x v="257"/>
    <n v="2023"/>
    <x v="8"/>
    <x v="14"/>
    <x v="0"/>
    <x v="0"/>
  </r>
  <r>
    <x v="4"/>
    <n v="2"/>
    <n v="1.5"/>
    <n v="3"/>
    <x v="3"/>
    <x v="2"/>
    <x v="2"/>
    <x v="257"/>
    <n v="2023"/>
    <x v="8"/>
    <x v="14"/>
    <x v="0"/>
    <x v="0"/>
  </r>
  <r>
    <x v="8"/>
    <n v="3"/>
    <n v="4"/>
    <n v="12"/>
    <x v="2"/>
    <x v="0"/>
    <x v="1"/>
    <x v="257"/>
    <n v="2023"/>
    <x v="8"/>
    <x v="14"/>
    <x v="0"/>
    <x v="0"/>
  </r>
  <r>
    <x v="8"/>
    <n v="2"/>
    <n v="4"/>
    <n v="8"/>
    <x v="0"/>
    <x v="0"/>
    <x v="0"/>
    <x v="257"/>
    <n v="2023"/>
    <x v="8"/>
    <x v="14"/>
    <x v="0"/>
    <x v="0"/>
  </r>
  <r>
    <x v="5"/>
    <n v="3"/>
    <n v="2"/>
    <n v="6"/>
    <x v="0"/>
    <x v="4"/>
    <x v="0"/>
    <x v="257"/>
    <n v="2023"/>
    <x v="8"/>
    <x v="14"/>
    <x v="0"/>
    <x v="0"/>
  </r>
  <r>
    <x v="8"/>
    <n v="5"/>
    <n v="4"/>
    <n v="20"/>
    <x v="1"/>
    <x v="0"/>
    <x v="1"/>
    <x v="257"/>
    <n v="2023"/>
    <x v="8"/>
    <x v="14"/>
    <x v="0"/>
    <x v="0"/>
  </r>
  <r>
    <x v="3"/>
    <n v="1"/>
    <n v="3"/>
    <n v="3"/>
    <x v="3"/>
    <x v="4"/>
    <x v="0"/>
    <x v="257"/>
    <n v="2023"/>
    <x v="8"/>
    <x v="14"/>
    <x v="0"/>
    <x v="0"/>
  </r>
  <r>
    <x v="3"/>
    <n v="3"/>
    <n v="3"/>
    <n v="9"/>
    <x v="0"/>
    <x v="0"/>
    <x v="0"/>
    <x v="257"/>
    <n v="2023"/>
    <x v="8"/>
    <x v="14"/>
    <x v="0"/>
    <x v="0"/>
  </r>
  <r>
    <x v="1"/>
    <n v="5"/>
    <n v="3"/>
    <n v="15"/>
    <x v="2"/>
    <x v="2"/>
    <x v="1"/>
    <x v="257"/>
    <n v="2023"/>
    <x v="8"/>
    <x v="14"/>
    <x v="0"/>
    <x v="0"/>
  </r>
  <r>
    <x v="1"/>
    <n v="4"/>
    <n v="3"/>
    <n v="12"/>
    <x v="2"/>
    <x v="4"/>
    <x v="2"/>
    <x v="257"/>
    <n v="2023"/>
    <x v="8"/>
    <x v="14"/>
    <x v="0"/>
    <x v="0"/>
  </r>
  <r>
    <x v="3"/>
    <n v="3"/>
    <n v="3"/>
    <n v="9"/>
    <x v="0"/>
    <x v="3"/>
    <x v="2"/>
    <x v="257"/>
    <n v="2023"/>
    <x v="8"/>
    <x v="14"/>
    <x v="0"/>
    <x v="0"/>
  </r>
  <r>
    <x v="3"/>
    <n v="5"/>
    <n v="3"/>
    <n v="15"/>
    <x v="2"/>
    <x v="4"/>
    <x v="0"/>
    <x v="258"/>
    <n v="2023"/>
    <x v="8"/>
    <x v="15"/>
    <x v="1"/>
    <x v="0"/>
  </r>
  <r>
    <x v="2"/>
    <n v="4"/>
    <n v="4"/>
    <n v="16"/>
    <x v="1"/>
    <x v="3"/>
    <x v="2"/>
    <x v="258"/>
    <n v="2023"/>
    <x v="8"/>
    <x v="15"/>
    <x v="1"/>
    <x v="0"/>
  </r>
  <r>
    <x v="6"/>
    <n v="2"/>
    <n v="4"/>
    <n v="8"/>
    <x v="0"/>
    <x v="1"/>
    <x v="0"/>
    <x v="258"/>
    <n v="2023"/>
    <x v="8"/>
    <x v="15"/>
    <x v="1"/>
    <x v="0"/>
  </r>
  <r>
    <x v="1"/>
    <n v="2"/>
    <n v="3"/>
    <n v="6"/>
    <x v="0"/>
    <x v="3"/>
    <x v="0"/>
    <x v="258"/>
    <n v="2023"/>
    <x v="8"/>
    <x v="15"/>
    <x v="1"/>
    <x v="0"/>
  </r>
  <r>
    <x v="7"/>
    <n v="5"/>
    <n v="1"/>
    <n v="5"/>
    <x v="3"/>
    <x v="3"/>
    <x v="1"/>
    <x v="258"/>
    <n v="2023"/>
    <x v="8"/>
    <x v="15"/>
    <x v="1"/>
    <x v="0"/>
  </r>
  <r>
    <x v="3"/>
    <n v="5"/>
    <n v="3"/>
    <n v="15"/>
    <x v="2"/>
    <x v="4"/>
    <x v="0"/>
    <x v="258"/>
    <n v="2023"/>
    <x v="8"/>
    <x v="15"/>
    <x v="1"/>
    <x v="0"/>
  </r>
  <r>
    <x v="1"/>
    <n v="5"/>
    <n v="3"/>
    <n v="15"/>
    <x v="2"/>
    <x v="0"/>
    <x v="1"/>
    <x v="258"/>
    <n v="2023"/>
    <x v="8"/>
    <x v="15"/>
    <x v="1"/>
    <x v="0"/>
  </r>
  <r>
    <x v="4"/>
    <n v="5"/>
    <n v="1.5"/>
    <n v="7.5"/>
    <x v="0"/>
    <x v="4"/>
    <x v="0"/>
    <x v="258"/>
    <n v="2023"/>
    <x v="8"/>
    <x v="15"/>
    <x v="1"/>
    <x v="0"/>
  </r>
  <r>
    <x v="5"/>
    <n v="3"/>
    <n v="2"/>
    <n v="6"/>
    <x v="0"/>
    <x v="2"/>
    <x v="0"/>
    <x v="258"/>
    <n v="2023"/>
    <x v="8"/>
    <x v="15"/>
    <x v="1"/>
    <x v="0"/>
  </r>
  <r>
    <x v="4"/>
    <n v="3"/>
    <n v="1.5"/>
    <n v="4.5"/>
    <x v="3"/>
    <x v="0"/>
    <x v="0"/>
    <x v="258"/>
    <n v="2023"/>
    <x v="8"/>
    <x v="15"/>
    <x v="1"/>
    <x v="0"/>
  </r>
  <r>
    <x v="2"/>
    <n v="2"/>
    <n v="4"/>
    <n v="8"/>
    <x v="0"/>
    <x v="0"/>
    <x v="1"/>
    <x v="258"/>
    <n v="2023"/>
    <x v="8"/>
    <x v="15"/>
    <x v="1"/>
    <x v="0"/>
  </r>
  <r>
    <x v="1"/>
    <n v="1"/>
    <n v="3"/>
    <n v="3"/>
    <x v="3"/>
    <x v="3"/>
    <x v="1"/>
    <x v="258"/>
    <n v="2023"/>
    <x v="8"/>
    <x v="15"/>
    <x v="1"/>
    <x v="0"/>
  </r>
  <r>
    <x v="7"/>
    <n v="1"/>
    <n v="1"/>
    <n v="1"/>
    <x v="3"/>
    <x v="4"/>
    <x v="2"/>
    <x v="258"/>
    <n v="2023"/>
    <x v="8"/>
    <x v="15"/>
    <x v="1"/>
    <x v="0"/>
  </r>
  <r>
    <x v="5"/>
    <n v="2"/>
    <n v="2"/>
    <n v="4"/>
    <x v="3"/>
    <x v="4"/>
    <x v="0"/>
    <x v="258"/>
    <n v="2023"/>
    <x v="8"/>
    <x v="15"/>
    <x v="1"/>
    <x v="0"/>
  </r>
  <r>
    <x v="4"/>
    <n v="4"/>
    <n v="1.5"/>
    <n v="6"/>
    <x v="0"/>
    <x v="1"/>
    <x v="3"/>
    <x v="258"/>
    <n v="2023"/>
    <x v="8"/>
    <x v="15"/>
    <x v="1"/>
    <x v="0"/>
  </r>
  <r>
    <x v="1"/>
    <n v="2"/>
    <n v="3"/>
    <n v="6"/>
    <x v="0"/>
    <x v="2"/>
    <x v="0"/>
    <x v="258"/>
    <n v="2023"/>
    <x v="8"/>
    <x v="15"/>
    <x v="1"/>
    <x v="0"/>
  </r>
  <r>
    <x v="7"/>
    <n v="5"/>
    <n v="1"/>
    <n v="5"/>
    <x v="3"/>
    <x v="3"/>
    <x v="0"/>
    <x v="258"/>
    <n v="2023"/>
    <x v="8"/>
    <x v="15"/>
    <x v="1"/>
    <x v="0"/>
  </r>
  <r>
    <x v="8"/>
    <n v="4"/>
    <n v="4"/>
    <n v="16"/>
    <x v="1"/>
    <x v="0"/>
    <x v="1"/>
    <x v="258"/>
    <n v="2023"/>
    <x v="8"/>
    <x v="15"/>
    <x v="1"/>
    <x v="0"/>
  </r>
  <r>
    <x v="4"/>
    <n v="3"/>
    <n v="1.5"/>
    <n v="4.5"/>
    <x v="3"/>
    <x v="0"/>
    <x v="0"/>
    <x v="258"/>
    <n v="2023"/>
    <x v="8"/>
    <x v="15"/>
    <x v="1"/>
    <x v="0"/>
  </r>
  <r>
    <x v="2"/>
    <n v="2"/>
    <n v="4"/>
    <n v="8"/>
    <x v="0"/>
    <x v="4"/>
    <x v="2"/>
    <x v="258"/>
    <n v="2023"/>
    <x v="8"/>
    <x v="15"/>
    <x v="1"/>
    <x v="0"/>
  </r>
  <r>
    <x v="3"/>
    <n v="1"/>
    <n v="3"/>
    <n v="3"/>
    <x v="3"/>
    <x v="4"/>
    <x v="2"/>
    <x v="258"/>
    <n v="2023"/>
    <x v="8"/>
    <x v="15"/>
    <x v="1"/>
    <x v="0"/>
  </r>
  <r>
    <x v="2"/>
    <n v="3"/>
    <n v="4"/>
    <n v="12"/>
    <x v="2"/>
    <x v="2"/>
    <x v="2"/>
    <x v="258"/>
    <n v="2023"/>
    <x v="8"/>
    <x v="15"/>
    <x v="1"/>
    <x v="0"/>
  </r>
  <r>
    <x v="7"/>
    <n v="1"/>
    <n v="1"/>
    <n v="1"/>
    <x v="3"/>
    <x v="4"/>
    <x v="1"/>
    <x v="258"/>
    <n v="2023"/>
    <x v="8"/>
    <x v="15"/>
    <x v="1"/>
    <x v="0"/>
  </r>
  <r>
    <x v="2"/>
    <n v="3"/>
    <n v="4"/>
    <n v="12"/>
    <x v="2"/>
    <x v="4"/>
    <x v="0"/>
    <x v="258"/>
    <n v="2023"/>
    <x v="8"/>
    <x v="15"/>
    <x v="1"/>
    <x v="0"/>
  </r>
  <r>
    <x v="0"/>
    <n v="1"/>
    <n v="5"/>
    <n v="5"/>
    <x v="3"/>
    <x v="4"/>
    <x v="1"/>
    <x v="258"/>
    <n v="2023"/>
    <x v="8"/>
    <x v="15"/>
    <x v="1"/>
    <x v="0"/>
  </r>
  <r>
    <x v="4"/>
    <n v="4"/>
    <n v="1.5"/>
    <n v="6"/>
    <x v="0"/>
    <x v="1"/>
    <x v="0"/>
    <x v="258"/>
    <n v="2023"/>
    <x v="8"/>
    <x v="15"/>
    <x v="1"/>
    <x v="0"/>
  </r>
  <r>
    <x v="4"/>
    <n v="2"/>
    <n v="1.5"/>
    <n v="3"/>
    <x v="3"/>
    <x v="0"/>
    <x v="0"/>
    <x v="259"/>
    <n v="2023"/>
    <x v="8"/>
    <x v="16"/>
    <x v="2"/>
    <x v="0"/>
  </r>
  <r>
    <x v="7"/>
    <n v="5"/>
    <n v="1"/>
    <n v="5"/>
    <x v="3"/>
    <x v="4"/>
    <x v="1"/>
    <x v="259"/>
    <n v="2023"/>
    <x v="8"/>
    <x v="16"/>
    <x v="2"/>
    <x v="0"/>
  </r>
  <r>
    <x v="8"/>
    <n v="1"/>
    <n v="4"/>
    <n v="4"/>
    <x v="3"/>
    <x v="3"/>
    <x v="0"/>
    <x v="259"/>
    <n v="2023"/>
    <x v="8"/>
    <x v="16"/>
    <x v="2"/>
    <x v="0"/>
  </r>
  <r>
    <x v="8"/>
    <n v="4"/>
    <n v="4"/>
    <n v="16"/>
    <x v="1"/>
    <x v="4"/>
    <x v="2"/>
    <x v="259"/>
    <n v="2023"/>
    <x v="8"/>
    <x v="16"/>
    <x v="2"/>
    <x v="0"/>
  </r>
  <r>
    <x v="6"/>
    <n v="1"/>
    <n v="4"/>
    <n v="4"/>
    <x v="3"/>
    <x v="3"/>
    <x v="0"/>
    <x v="259"/>
    <n v="2023"/>
    <x v="8"/>
    <x v="16"/>
    <x v="2"/>
    <x v="0"/>
  </r>
  <r>
    <x v="1"/>
    <n v="2"/>
    <n v="3"/>
    <n v="6"/>
    <x v="0"/>
    <x v="3"/>
    <x v="2"/>
    <x v="259"/>
    <n v="2023"/>
    <x v="8"/>
    <x v="16"/>
    <x v="2"/>
    <x v="0"/>
  </r>
  <r>
    <x v="5"/>
    <n v="3"/>
    <n v="2"/>
    <n v="6"/>
    <x v="0"/>
    <x v="3"/>
    <x v="1"/>
    <x v="259"/>
    <n v="2023"/>
    <x v="8"/>
    <x v="16"/>
    <x v="2"/>
    <x v="0"/>
  </r>
  <r>
    <x v="0"/>
    <n v="2"/>
    <n v="5"/>
    <n v="10"/>
    <x v="0"/>
    <x v="2"/>
    <x v="2"/>
    <x v="259"/>
    <n v="2023"/>
    <x v="8"/>
    <x v="16"/>
    <x v="2"/>
    <x v="0"/>
  </r>
  <r>
    <x v="2"/>
    <n v="1"/>
    <n v="4"/>
    <n v="4"/>
    <x v="3"/>
    <x v="3"/>
    <x v="1"/>
    <x v="259"/>
    <n v="2023"/>
    <x v="8"/>
    <x v="16"/>
    <x v="2"/>
    <x v="0"/>
  </r>
  <r>
    <x v="7"/>
    <n v="5"/>
    <n v="1"/>
    <n v="5"/>
    <x v="3"/>
    <x v="3"/>
    <x v="1"/>
    <x v="259"/>
    <n v="2023"/>
    <x v="8"/>
    <x v="16"/>
    <x v="2"/>
    <x v="0"/>
  </r>
  <r>
    <x v="1"/>
    <n v="1"/>
    <n v="3"/>
    <n v="3"/>
    <x v="3"/>
    <x v="3"/>
    <x v="1"/>
    <x v="259"/>
    <n v="2023"/>
    <x v="8"/>
    <x v="16"/>
    <x v="2"/>
    <x v="0"/>
  </r>
  <r>
    <x v="1"/>
    <n v="2"/>
    <n v="3"/>
    <n v="6"/>
    <x v="0"/>
    <x v="3"/>
    <x v="2"/>
    <x v="259"/>
    <n v="2023"/>
    <x v="8"/>
    <x v="16"/>
    <x v="2"/>
    <x v="0"/>
  </r>
  <r>
    <x v="7"/>
    <n v="1"/>
    <n v="1"/>
    <n v="1"/>
    <x v="3"/>
    <x v="4"/>
    <x v="1"/>
    <x v="259"/>
    <n v="2023"/>
    <x v="8"/>
    <x v="16"/>
    <x v="2"/>
    <x v="0"/>
  </r>
  <r>
    <x v="1"/>
    <n v="1"/>
    <n v="3"/>
    <n v="3"/>
    <x v="3"/>
    <x v="0"/>
    <x v="0"/>
    <x v="259"/>
    <n v="2023"/>
    <x v="8"/>
    <x v="16"/>
    <x v="2"/>
    <x v="0"/>
  </r>
  <r>
    <x v="7"/>
    <n v="1"/>
    <n v="1"/>
    <n v="1"/>
    <x v="3"/>
    <x v="3"/>
    <x v="0"/>
    <x v="259"/>
    <n v="2023"/>
    <x v="8"/>
    <x v="16"/>
    <x v="2"/>
    <x v="0"/>
  </r>
  <r>
    <x v="7"/>
    <n v="2"/>
    <n v="1"/>
    <n v="2"/>
    <x v="3"/>
    <x v="2"/>
    <x v="1"/>
    <x v="259"/>
    <n v="2023"/>
    <x v="8"/>
    <x v="16"/>
    <x v="2"/>
    <x v="0"/>
  </r>
  <r>
    <x v="7"/>
    <n v="2"/>
    <n v="1"/>
    <n v="2"/>
    <x v="3"/>
    <x v="3"/>
    <x v="2"/>
    <x v="259"/>
    <n v="2023"/>
    <x v="8"/>
    <x v="16"/>
    <x v="2"/>
    <x v="0"/>
  </r>
  <r>
    <x v="7"/>
    <n v="2"/>
    <n v="1"/>
    <n v="2"/>
    <x v="3"/>
    <x v="2"/>
    <x v="1"/>
    <x v="259"/>
    <n v="2023"/>
    <x v="8"/>
    <x v="16"/>
    <x v="2"/>
    <x v="0"/>
  </r>
  <r>
    <x v="3"/>
    <n v="2"/>
    <n v="3"/>
    <n v="6"/>
    <x v="0"/>
    <x v="0"/>
    <x v="1"/>
    <x v="259"/>
    <n v="2023"/>
    <x v="8"/>
    <x v="16"/>
    <x v="2"/>
    <x v="0"/>
  </r>
  <r>
    <x v="0"/>
    <n v="5"/>
    <n v="5"/>
    <n v="25"/>
    <x v="4"/>
    <x v="2"/>
    <x v="0"/>
    <x v="259"/>
    <n v="2023"/>
    <x v="8"/>
    <x v="16"/>
    <x v="2"/>
    <x v="0"/>
  </r>
  <r>
    <x v="2"/>
    <n v="2"/>
    <n v="4"/>
    <n v="8"/>
    <x v="0"/>
    <x v="0"/>
    <x v="0"/>
    <x v="260"/>
    <n v="2023"/>
    <x v="8"/>
    <x v="17"/>
    <x v="3"/>
    <x v="0"/>
  </r>
  <r>
    <x v="8"/>
    <n v="3"/>
    <n v="4"/>
    <n v="12"/>
    <x v="2"/>
    <x v="4"/>
    <x v="1"/>
    <x v="260"/>
    <n v="2023"/>
    <x v="8"/>
    <x v="17"/>
    <x v="3"/>
    <x v="0"/>
  </r>
  <r>
    <x v="2"/>
    <n v="5"/>
    <n v="4"/>
    <n v="20"/>
    <x v="1"/>
    <x v="0"/>
    <x v="0"/>
    <x v="260"/>
    <n v="2023"/>
    <x v="8"/>
    <x v="17"/>
    <x v="3"/>
    <x v="0"/>
  </r>
  <r>
    <x v="3"/>
    <n v="5"/>
    <n v="3"/>
    <n v="15"/>
    <x v="2"/>
    <x v="4"/>
    <x v="0"/>
    <x v="260"/>
    <n v="2023"/>
    <x v="8"/>
    <x v="17"/>
    <x v="3"/>
    <x v="0"/>
  </r>
  <r>
    <x v="7"/>
    <n v="4"/>
    <n v="1"/>
    <n v="4"/>
    <x v="3"/>
    <x v="3"/>
    <x v="2"/>
    <x v="260"/>
    <n v="2023"/>
    <x v="8"/>
    <x v="17"/>
    <x v="3"/>
    <x v="0"/>
  </r>
  <r>
    <x v="6"/>
    <n v="5"/>
    <n v="4"/>
    <n v="20"/>
    <x v="1"/>
    <x v="0"/>
    <x v="0"/>
    <x v="260"/>
    <n v="2023"/>
    <x v="8"/>
    <x v="17"/>
    <x v="3"/>
    <x v="0"/>
  </r>
  <r>
    <x v="1"/>
    <n v="5"/>
    <n v="3"/>
    <n v="15"/>
    <x v="2"/>
    <x v="3"/>
    <x v="0"/>
    <x v="260"/>
    <n v="2023"/>
    <x v="8"/>
    <x v="17"/>
    <x v="3"/>
    <x v="0"/>
  </r>
  <r>
    <x v="8"/>
    <n v="3"/>
    <n v="4"/>
    <n v="12"/>
    <x v="2"/>
    <x v="4"/>
    <x v="1"/>
    <x v="260"/>
    <n v="2023"/>
    <x v="8"/>
    <x v="17"/>
    <x v="3"/>
    <x v="0"/>
  </r>
  <r>
    <x v="0"/>
    <n v="1"/>
    <n v="5"/>
    <n v="5"/>
    <x v="3"/>
    <x v="0"/>
    <x v="1"/>
    <x v="260"/>
    <n v="2023"/>
    <x v="8"/>
    <x v="17"/>
    <x v="3"/>
    <x v="0"/>
  </r>
  <r>
    <x v="1"/>
    <n v="4"/>
    <n v="3"/>
    <n v="12"/>
    <x v="2"/>
    <x v="4"/>
    <x v="3"/>
    <x v="260"/>
    <n v="2023"/>
    <x v="8"/>
    <x v="17"/>
    <x v="3"/>
    <x v="0"/>
  </r>
  <r>
    <x v="5"/>
    <n v="0"/>
    <n v="2"/>
    <n v="0"/>
    <x v="3"/>
    <x v="2"/>
    <x v="2"/>
    <x v="260"/>
    <n v="2023"/>
    <x v="8"/>
    <x v="17"/>
    <x v="3"/>
    <x v="0"/>
  </r>
  <r>
    <x v="4"/>
    <n v="3"/>
    <n v="1.5"/>
    <n v="4.5"/>
    <x v="3"/>
    <x v="4"/>
    <x v="2"/>
    <x v="260"/>
    <n v="2023"/>
    <x v="8"/>
    <x v="17"/>
    <x v="3"/>
    <x v="0"/>
  </r>
  <r>
    <x v="0"/>
    <n v="3"/>
    <n v="5"/>
    <n v="15"/>
    <x v="2"/>
    <x v="2"/>
    <x v="2"/>
    <x v="260"/>
    <n v="2023"/>
    <x v="8"/>
    <x v="17"/>
    <x v="3"/>
    <x v="0"/>
  </r>
  <r>
    <x v="5"/>
    <n v="1"/>
    <n v="2"/>
    <n v="2"/>
    <x v="3"/>
    <x v="3"/>
    <x v="1"/>
    <x v="260"/>
    <n v="2023"/>
    <x v="8"/>
    <x v="17"/>
    <x v="3"/>
    <x v="0"/>
  </r>
  <r>
    <x v="7"/>
    <n v="1"/>
    <n v="1"/>
    <n v="1"/>
    <x v="3"/>
    <x v="4"/>
    <x v="1"/>
    <x v="260"/>
    <n v="2023"/>
    <x v="8"/>
    <x v="17"/>
    <x v="3"/>
    <x v="0"/>
  </r>
  <r>
    <x v="4"/>
    <n v="4"/>
    <n v="1.5"/>
    <n v="6"/>
    <x v="0"/>
    <x v="0"/>
    <x v="1"/>
    <x v="260"/>
    <n v="2023"/>
    <x v="8"/>
    <x v="17"/>
    <x v="3"/>
    <x v="0"/>
  </r>
  <r>
    <x v="3"/>
    <n v="5"/>
    <n v="3"/>
    <n v="15"/>
    <x v="2"/>
    <x v="4"/>
    <x v="1"/>
    <x v="260"/>
    <n v="2023"/>
    <x v="8"/>
    <x v="17"/>
    <x v="3"/>
    <x v="0"/>
  </r>
  <r>
    <x v="4"/>
    <n v="1"/>
    <n v="1.5"/>
    <n v="1.5"/>
    <x v="3"/>
    <x v="0"/>
    <x v="2"/>
    <x v="260"/>
    <n v="2023"/>
    <x v="8"/>
    <x v="17"/>
    <x v="3"/>
    <x v="0"/>
  </r>
  <r>
    <x v="5"/>
    <n v="5"/>
    <n v="2"/>
    <n v="10"/>
    <x v="0"/>
    <x v="2"/>
    <x v="2"/>
    <x v="260"/>
    <n v="2023"/>
    <x v="8"/>
    <x v="17"/>
    <x v="3"/>
    <x v="0"/>
  </r>
  <r>
    <x v="4"/>
    <n v="3"/>
    <n v="1.5"/>
    <n v="4.5"/>
    <x v="3"/>
    <x v="0"/>
    <x v="0"/>
    <x v="260"/>
    <n v="2023"/>
    <x v="8"/>
    <x v="17"/>
    <x v="3"/>
    <x v="0"/>
  </r>
  <r>
    <x v="8"/>
    <n v="5"/>
    <n v="4"/>
    <n v="20"/>
    <x v="1"/>
    <x v="3"/>
    <x v="2"/>
    <x v="260"/>
    <n v="2023"/>
    <x v="8"/>
    <x v="17"/>
    <x v="3"/>
    <x v="0"/>
  </r>
  <r>
    <x v="1"/>
    <n v="5"/>
    <n v="3"/>
    <n v="15"/>
    <x v="2"/>
    <x v="2"/>
    <x v="3"/>
    <x v="260"/>
    <n v="2023"/>
    <x v="8"/>
    <x v="17"/>
    <x v="3"/>
    <x v="0"/>
  </r>
  <r>
    <x v="3"/>
    <n v="5"/>
    <n v="3"/>
    <n v="15"/>
    <x v="2"/>
    <x v="0"/>
    <x v="0"/>
    <x v="260"/>
    <n v="2023"/>
    <x v="8"/>
    <x v="17"/>
    <x v="3"/>
    <x v="0"/>
  </r>
  <r>
    <x v="6"/>
    <n v="3"/>
    <n v="3"/>
    <n v="9"/>
    <x v="0"/>
    <x v="2"/>
    <x v="0"/>
    <x v="260"/>
    <n v="2023"/>
    <x v="8"/>
    <x v="17"/>
    <x v="3"/>
    <x v="0"/>
  </r>
  <r>
    <x v="4"/>
    <n v="2"/>
    <n v="1.5"/>
    <n v="3"/>
    <x v="3"/>
    <x v="0"/>
    <x v="1"/>
    <x v="261"/>
    <n v="2023"/>
    <x v="8"/>
    <x v="18"/>
    <x v="4"/>
    <x v="0"/>
  </r>
  <r>
    <x v="3"/>
    <n v="1"/>
    <n v="3"/>
    <n v="3"/>
    <x v="3"/>
    <x v="3"/>
    <x v="0"/>
    <x v="261"/>
    <n v="2023"/>
    <x v="8"/>
    <x v="18"/>
    <x v="4"/>
    <x v="0"/>
  </r>
  <r>
    <x v="5"/>
    <n v="3"/>
    <n v="2"/>
    <n v="6"/>
    <x v="0"/>
    <x v="2"/>
    <x v="2"/>
    <x v="261"/>
    <n v="2023"/>
    <x v="8"/>
    <x v="18"/>
    <x v="4"/>
    <x v="0"/>
  </r>
  <r>
    <x v="2"/>
    <n v="2"/>
    <n v="4"/>
    <n v="8"/>
    <x v="0"/>
    <x v="2"/>
    <x v="1"/>
    <x v="261"/>
    <n v="2023"/>
    <x v="8"/>
    <x v="18"/>
    <x v="4"/>
    <x v="0"/>
  </r>
  <r>
    <x v="1"/>
    <n v="5"/>
    <n v="3"/>
    <n v="15"/>
    <x v="2"/>
    <x v="3"/>
    <x v="0"/>
    <x v="261"/>
    <n v="2023"/>
    <x v="8"/>
    <x v="18"/>
    <x v="4"/>
    <x v="0"/>
  </r>
  <r>
    <x v="0"/>
    <n v="1"/>
    <n v="5"/>
    <n v="5"/>
    <x v="3"/>
    <x v="4"/>
    <x v="1"/>
    <x v="261"/>
    <n v="2023"/>
    <x v="8"/>
    <x v="18"/>
    <x v="4"/>
    <x v="0"/>
  </r>
  <r>
    <x v="3"/>
    <n v="4"/>
    <n v="3"/>
    <n v="12"/>
    <x v="2"/>
    <x v="3"/>
    <x v="1"/>
    <x v="261"/>
    <n v="2023"/>
    <x v="8"/>
    <x v="18"/>
    <x v="4"/>
    <x v="0"/>
  </r>
  <r>
    <x v="7"/>
    <n v="5"/>
    <n v="1"/>
    <n v="5"/>
    <x v="3"/>
    <x v="4"/>
    <x v="0"/>
    <x v="261"/>
    <n v="2023"/>
    <x v="8"/>
    <x v="18"/>
    <x v="4"/>
    <x v="0"/>
  </r>
  <r>
    <x v="6"/>
    <n v="4"/>
    <n v="4"/>
    <n v="16"/>
    <x v="1"/>
    <x v="4"/>
    <x v="2"/>
    <x v="261"/>
    <n v="2023"/>
    <x v="8"/>
    <x v="18"/>
    <x v="4"/>
    <x v="0"/>
  </r>
  <r>
    <x v="3"/>
    <n v="3"/>
    <n v="3"/>
    <n v="9"/>
    <x v="0"/>
    <x v="2"/>
    <x v="1"/>
    <x v="261"/>
    <n v="2023"/>
    <x v="8"/>
    <x v="18"/>
    <x v="4"/>
    <x v="0"/>
  </r>
  <r>
    <x v="4"/>
    <n v="1"/>
    <n v="1.5"/>
    <n v="1.5"/>
    <x v="3"/>
    <x v="3"/>
    <x v="1"/>
    <x v="261"/>
    <n v="2023"/>
    <x v="8"/>
    <x v="18"/>
    <x v="4"/>
    <x v="0"/>
  </r>
  <r>
    <x v="5"/>
    <n v="1"/>
    <n v="2"/>
    <n v="2"/>
    <x v="3"/>
    <x v="4"/>
    <x v="2"/>
    <x v="261"/>
    <n v="2023"/>
    <x v="8"/>
    <x v="18"/>
    <x v="4"/>
    <x v="0"/>
  </r>
  <r>
    <x v="5"/>
    <n v="5"/>
    <n v="2"/>
    <n v="10"/>
    <x v="0"/>
    <x v="2"/>
    <x v="0"/>
    <x v="261"/>
    <n v="2023"/>
    <x v="8"/>
    <x v="18"/>
    <x v="4"/>
    <x v="0"/>
  </r>
  <r>
    <x v="8"/>
    <n v="4"/>
    <n v="4"/>
    <n v="16"/>
    <x v="1"/>
    <x v="3"/>
    <x v="0"/>
    <x v="261"/>
    <n v="2023"/>
    <x v="8"/>
    <x v="18"/>
    <x v="4"/>
    <x v="0"/>
  </r>
  <r>
    <x v="3"/>
    <n v="2"/>
    <n v="3"/>
    <n v="6"/>
    <x v="0"/>
    <x v="4"/>
    <x v="2"/>
    <x v="261"/>
    <n v="2023"/>
    <x v="8"/>
    <x v="18"/>
    <x v="4"/>
    <x v="0"/>
  </r>
  <r>
    <x v="6"/>
    <n v="1"/>
    <n v="4"/>
    <n v="4"/>
    <x v="3"/>
    <x v="4"/>
    <x v="0"/>
    <x v="261"/>
    <n v="2023"/>
    <x v="8"/>
    <x v="18"/>
    <x v="4"/>
    <x v="0"/>
  </r>
  <r>
    <x v="8"/>
    <n v="5"/>
    <n v="4"/>
    <n v="20"/>
    <x v="1"/>
    <x v="3"/>
    <x v="0"/>
    <x v="261"/>
    <n v="2023"/>
    <x v="8"/>
    <x v="18"/>
    <x v="4"/>
    <x v="0"/>
  </r>
  <r>
    <x v="4"/>
    <n v="4"/>
    <n v="1.5"/>
    <n v="6"/>
    <x v="0"/>
    <x v="2"/>
    <x v="2"/>
    <x v="261"/>
    <n v="2023"/>
    <x v="8"/>
    <x v="18"/>
    <x v="4"/>
    <x v="0"/>
  </r>
  <r>
    <x v="7"/>
    <n v="5"/>
    <n v="1"/>
    <n v="5"/>
    <x v="3"/>
    <x v="4"/>
    <x v="0"/>
    <x v="261"/>
    <n v="2023"/>
    <x v="8"/>
    <x v="18"/>
    <x v="4"/>
    <x v="0"/>
  </r>
  <r>
    <x v="5"/>
    <n v="1"/>
    <n v="2"/>
    <n v="2"/>
    <x v="3"/>
    <x v="3"/>
    <x v="2"/>
    <x v="261"/>
    <n v="2023"/>
    <x v="8"/>
    <x v="18"/>
    <x v="4"/>
    <x v="0"/>
  </r>
  <r>
    <x v="3"/>
    <n v="5"/>
    <n v="3"/>
    <n v="15"/>
    <x v="2"/>
    <x v="3"/>
    <x v="2"/>
    <x v="261"/>
    <n v="2023"/>
    <x v="8"/>
    <x v="18"/>
    <x v="4"/>
    <x v="0"/>
  </r>
  <r>
    <x v="6"/>
    <n v="3"/>
    <n v="4"/>
    <n v="12"/>
    <x v="2"/>
    <x v="4"/>
    <x v="0"/>
    <x v="261"/>
    <n v="2023"/>
    <x v="8"/>
    <x v="18"/>
    <x v="4"/>
    <x v="0"/>
  </r>
  <r>
    <x v="7"/>
    <n v="4"/>
    <n v="1"/>
    <n v="4"/>
    <x v="3"/>
    <x v="2"/>
    <x v="0"/>
    <x v="261"/>
    <n v="2023"/>
    <x v="8"/>
    <x v="18"/>
    <x v="4"/>
    <x v="0"/>
  </r>
  <r>
    <x v="4"/>
    <n v="4"/>
    <n v="1.5"/>
    <n v="6"/>
    <x v="0"/>
    <x v="2"/>
    <x v="1"/>
    <x v="261"/>
    <n v="2023"/>
    <x v="8"/>
    <x v="18"/>
    <x v="4"/>
    <x v="0"/>
  </r>
  <r>
    <x v="5"/>
    <n v="4"/>
    <n v="2"/>
    <n v="8"/>
    <x v="0"/>
    <x v="0"/>
    <x v="2"/>
    <x v="261"/>
    <n v="2023"/>
    <x v="8"/>
    <x v="18"/>
    <x v="4"/>
    <x v="0"/>
  </r>
  <r>
    <x v="0"/>
    <n v="1"/>
    <n v="5"/>
    <n v="5"/>
    <x v="3"/>
    <x v="4"/>
    <x v="3"/>
    <x v="261"/>
    <n v="2023"/>
    <x v="8"/>
    <x v="18"/>
    <x v="4"/>
    <x v="0"/>
  </r>
  <r>
    <x v="8"/>
    <n v="1"/>
    <n v="4"/>
    <n v="4"/>
    <x v="3"/>
    <x v="0"/>
    <x v="2"/>
    <x v="261"/>
    <n v="2023"/>
    <x v="8"/>
    <x v="18"/>
    <x v="4"/>
    <x v="0"/>
  </r>
  <r>
    <x v="8"/>
    <n v="4"/>
    <n v="4"/>
    <n v="16"/>
    <x v="1"/>
    <x v="3"/>
    <x v="0"/>
    <x v="261"/>
    <n v="2023"/>
    <x v="8"/>
    <x v="18"/>
    <x v="4"/>
    <x v="0"/>
  </r>
  <r>
    <x v="8"/>
    <n v="3"/>
    <n v="4"/>
    <n v="12"/>
    <x v="2"/>
    <x v="4"/>
    <x v="1"/>
    <x v="261"/>
    <n v="2023"/>
    <x v="8"/>
    <x v="18"/>
    <x v="4"/>
    <x v="0"/>
  </r>
  <r>
    <x v="8"/>
    <n v="4"/>
    <n v="4"/>
    <n v="16"/>
    <x v="1"/>
    <x v="3"/>
    <x v="0"/>
    <x v="262"/>
    <n v="2023"/>
    <x v="8"/>
    <x v="19"/>
    <x v="5"/>
    <x v="0"/>
  </r>
  <r>
    <x v="2"/>
    <n v="2"/>
    <n v="4"/>
    <n v="8"/>
    <x v="0"/>
    <x v="2"/>
    <x v="1"/>
    <x v="262"/>
    <n v="2023"/>
    <x v="8"/>
    <x v="19"/>
    <x v="5"/>
    <x v="0"/>
  </r>
  <r>
    <x v="2"/>
    <n v="2"/>
    <n v="4"/>
    <n v="8"/>
    <x v="0"/>
    <x v="2"/>
    <x v="2"/>
    <x v="262"/>
    <n v="2023"/>
    <x v="8"/>
    <x v="19"/>
    <x v="5"/>
    <x v="0"/>
  </r>
  <r>
    <x v="7"/>
    <n v="2"/>
    <n v="1"/>
    <n v="2"/>
    <x v="3"/>
    <x v="2"/>
    <x v="2"/>
    <x v="262"/>
    <n v="2023"/>
    <x v="8"/>
    <x v="19"/>
    <x v="5"/>
    <x v="0"/>
  </r>
  <r>
    <x v="5"/>
    <n v="2"/>
    <n v="2"/>
    <n v="4"/>
    <x v="3"/>
    <x v="0"/>
    <x v="0"/>
    <x v="262"/>
    <n v="2023"/>
    <x v="8"/>
    <x v="19"/>
    <x v="5"/>
    <x v="0"/>
  </r>
  <r>
    <x v="2"/>
    <n v="4"/>
    <n v="4"/>
    <n v="16"/>
    <x v="1"/>
    <x v="3"/>
    <x v="1"/>
    <x v="262"/>
    <n v="2023"/>
    <x v="8"/>
    <x v="19"/>
    <x v="5"/>
    <x v="0"/>
  </r>
  <r>
    <x v="8"/>
    <n v="4"/>
    <n v="4"/>
    <n v="16"/>
    <x v="1"/>
    <x v="3"/>
    <x v="1"/>
    <x v="262"/>
    <n v="2023"/>
    <x v="8"/>
    <x v="19"/>
    <x v="5"/>
    <x v="0"/>
  </r>
  <r>
    <x v="5"/>
    <n v="3"/>
    <n v="2"/>
    <n v="6"/>
    <x v="0"/>
    <x v="4"/>
    <x v="0"/>
    <x v="262"/>
    <n v="2023"/>
    <x v="8"/>
    <x v="19"/>
    <x v="5"/>
    <x v="0"/>
  </r>
  <r>
    <x v="7"/>
    <n v="2"/>
    <n v="1"/>
    <n v="2"/>
    <x v="3"/>
    <x v="0"/>
    <x v="2"/>
    <x v="262"/>
    <n v="2023"/>
    <x v="8"/>
    <x v="19"/>
    <x v="5"/>
    <x v="0"/>
  </r>
  <r>
    <x v="5"/>
    <n v="4"/>
    <n v="2"/>
    <n v="8"/>
    <x v="0"/>
    <x v="3"/>
    <x v="0"/>
    <x v="262"/>
    <n v="2023"/>
    <x v="8"/>
    <x v="19"/>
    <x v="5"/>
    <x v="0"/>
  </r>
  <r>
    <x v="4"/>
    <n v="4"/>
    <n v="1.5"/>
    <n v="6"/>
    <x v="0"/>
    <x v="2"/>
    <x v="2"/>
    <x v="262"/>
    <n v="2023"/>
    <x v="8"/>
    <x v="19"/>
    <x v="5"/>
    <x v="0"/>
  </r>
  <r>
    <x v="4"/>
    <n v="1"/>
    <n v="1.5"/>
    <n v="1.5"/>
    <x v="3"/>
    <x v="3"/>
    <x v="1"/>
    <x v="262"/>
    <n v="2023"/>
    <x v="8"/>
    <x v="19"/>
    <x v="5"/>
    <x v="0"/>
  </r>
  <r>
    <x v="3"/>
    <n v="5"/>
    <n v="3"/>
    <n v="15"/>
    <x v="2"/>
    <x v="2"/>
    <x v="2"/>
    <x v="262"/>
    <n v="2023"/>
    <x v="8"/>
    <x v="19"/>
    <x v="5"/>
    <x v="0"/>
  </r>
  <r>
    <x v="3"/>
    <n v="3"/>
    <n v="3"/>
    <n v="9"/>
    <x v="0"/>
    <x v="4"/>
    <x v="2"/>
    <x v="262"/>
    <n v="2023"/>
    <x v="8"/>
    <x v="19"/>
    <x v="5"/>
    <x v="0"/>
  </r>
  <r>
    <x v="3"/>
    <n v="5"/>
    <n v="3"/>
    <n v="15"/>
    <x v="2"/>
    <x v="4"/>
    <x v="1"/>
    <x v="262"/>
    <n v="2023"/>
    <x v="8"/>
    <x v="19"/>
    <x v="5"/>
    <x v="0"/>
  </r>
  <r>
    <x v="0"/>
    <n v="5"/>
    <n v="5"/>
    <n v="25"/>
    <x v="4"/>
    <x v="0"/>
    <x v="1"/>
    <x v="262"/>
    <n v="2023"/>
    <x v="8"/>
    <x v="19"/>
    <x v="5"/>
    <x v="0"/>
  </r>
  <r>
    <x v="8"/>
    <n v="5"/>
    <n v="4"/>
    <n v="20"/>
    <x v="1"/>
    <x v="4"/>
    <x v="3"/>
    <x v="262"/>
    <n v="2023"/>
    <x v="8"/>
    <x v="19"/>
    <x v="5"/>
    <x v="0"/>
  </r>
  <r>
    <x v="0"/>
    <n v="4"/>
    <n v="5"/>
    <n v="20"/>
    <x v="1"/>
    <x v="0"/>
    <x v="1"/>
    <x v="262"/>
    <n v="2023"/>
    <x v="8"/>
    <x v="19"/>
    <x v="5"/>
    <x v="0"/>
  </r>
  <r>
    <x v="4"/>
    <n v="5"/>
    <n v="1.5"/>
    <n v="7.5"/>
    <x v="0"/>
    <x v="3"/>
    <x v="0"/>
    <x v="262"/>
    <n v="2023"/>
    <x v="8"/>
    <x v="19"/>
    <x v="5"/>
    <x v="0"/>
  </r>
  <r>
    <x v="2"/>
    <n v="5"/>
    <n v="4"/>
    <n v="20"/>
    <x v="1"/>
    <x v="4"/>
    <x v="2"/>
    <x v="262"/>
    <n v="2023"/>
    <x v="8"/>
    <x v="19"/>
    <x v="5"/>
    <x v="0"/>
  </r>
  <r>
    <x v="4"/>
    <n v="3"/>
    <n v="1.5"/>
    <n v="4.5"/>
    <x v="3"/>
    <x v="0"/>
    <x v="1"/>
    <x v="262"/>
    <n v="2023"/>
    <x v="8"/>
    <x v="19"/>
    <x v="5"/>
    <x v="0"/>
  </r>
  <r>
    <x v="8"/>
    <n v="5"/>
    <n v="4"/>
    <n v="20"/>
    <x v="1"/>
    <x v="0"/>
    <x v="0"/>
    <x v="262"/>
    <n v="2023"/>
    <x v="8"/>
    <x v="19"/>
    <x v="5"/>
    <x v="0"/>
  </r>
  <r>
    <x v="1"/>
    <n v="1"/>
    <n v="3"/>
    <n v="3"/>
    <x v="3"/>
    <x v="0"/>
    <x v="2"/>
    <x v="262"/>
    <n v="2023"/>
    <x v="8"/>
    <x v="19"/>
    <x v="5"/>
    <x v="0"/>
  </r>
  <r>
    <x v="2"/>
    <n v="1"/>
    <n v="4"/>
    <n v="4"/>
    <x v="3"/>
    <x v="0"/>
    <x v="1"/>
    <x v="263"/>
    <n v="2023"/>
    <x v="8"/>
    <x v="20"/>
    <x v="6"/>
    <x v="0"/>
  </r>
  <r>
    <x v="4"/>
    <n v="2"/>
    <n v="1.5"/>
    <n v="3"/>
    <x v="3"/>
    <x v="0"/>
    <x v="2"/>
    <x v="263"/>
    <n v="2023"/>
    <x v="8"/>
    <x v="20"/>
    <x v="6"/>
    <x v="0"/>
  </r>
  <r>
    <x v="2"/>
    <n v="4"/>
    <n v="4"/>
    <n v="16"/>
    <x v="1"/>
    <x v="3"/>
    <x v="2"/>
    <x v="263"/>
    <n v="2023"/>
    <x v="8"/>
    <x v="20"/>
    <x v="6"/>
    <x v="0"/>
  </r>
  <r>
    <x v="5"/>
    <n v="5"/>
    <n v="2"/>
    <n v="10"/>
    <x v="0"/>
    <x v="4"/>
    <x v="2"/>
    <x v="263"/>
    <n v="2023"/>
    <x v="8"/>
    <x v="20"/>
    <x v="6"/>
    <x v="0"/>
  </r>
  <r>
    <x v="1"/>
    <n v="2"/>
    <n v="3"/>
    <n v="6"/>
    <x v="0"/>
    <x v="3"/>
    <x v="2"/>
    <x v="263"/>
    <n v="2023"/>
    <x v="8"/>
    <x v="20"/>
    <x v="6"/>
    <x v="0"/>
  </r>
  <r>
    <x v="2"/>
    <n v="2"/>
    <n v="4"/>
    <n v="8"/>
    <x v="0"/>
    <x v="3"/>
    <x v="2"/>
    <x v="263"/>
    <n v="2023"/>
    <x v="8"/>
    <x v="20"/>
    <x v="6"/>
    <x v="0"/>
  </r>
  <r>
    <x v="7"/>
    <n v="3"/>
    <n v="1"/>
    <n v="3"/>
    <x v="3"/>
    <x v="0"/>
    <x v="0"/>
    <x v="263"/>
    <n v="2023"/>
    <x v="8"/>
    <x v="20"/>
    <x v="6"/>
    <x v="0"/>
  </r>
  <r>
    <x v="4"/>
    <n v="1"/>
    <n v="1.5"/>
    <n v="1.5"/>
    <x v="3"/>
    <x v="3"/>
    <x v="1"/>
    <x v="263"/>
    <n v="2023"/>
    <x v="8"/>
    <x v="20"/>
    <x v="6"/>
    <x v="0"/>
  </r>
  <r>
    <x v="8"/>
    <n v="1"/>
    <n v="4"/>
    <n v="4"/>
    <x v="3"/>
    <x v="3"/>
    <x v="1"/>
    <x v="263"/>
    <n v="2023"/>
    <x v="8"/>
    <x v="20"/>
    <x v="6"/>
    <x v="0"/>
  </r>
  <r>
    <x v="3"/>
    <n v="2"/>
    <n v="3"/>
    <n v="6"/>
    <x v="0"/>
    <x v="2"/>
    <x v="0"/>
    <x v="263"/>
    <n v="2023"/>
    <x v="8"/>
    <x v="20"/>
    <x v="6"/>
    <x v="0"/>
  </r>
  <r>
    <x v="4"/>
    <n v="3"/>
    <n v="1.5"/>
    <n v="4.5"/>
    <x v="3"/>
    <x v="2"/>
    <x v="1"/>
    <x v="263"/>
    <n v="2023"/>
    <x v="8"/>
    <x v="20"/>
    <x v="6"/>
    <x v="0"/>
  </r>
  <r>
    <x v="7"/>
    <n v="4"/>
    <n v="1"/>
    <n v="4"/>
    <x v="3"/>
    <x v="2"/>
    <x v="0"/>
    <x v="263"/>
    <n v="2023"/>
    <x v="8"/>
    <x v="20"/>
    <x v="6"/>
    <x v="0"/>
  </r>
  <r>
    <x v="3"/>
    <n v="2"/>
    <n v="3"/>
    <n v="6"/>
    <x v="0"/>
    <x v="3"/>
    <x v="0"/>
    <x v="263"/>
    <n v="2023"/>
    <x v="8"/>
    <x v="20"/>
    <x v="6"/>
    <x v="0"/>
  </r>
  <r>
    <x v="7"/>
    <n v="3"/>
    <n v="1"/>
    <n v="3"/>
    <x v="3"/>
    <x v="2"/>
    <x v="1"/>
    <x v="263"/>
    <n v="2023"/>
    <x v="8"/>
    <x v="20"/>
    <x v="6"/>
    <x v="0"/>
  </r>
  <r>
    <x v="7"/>
    <n v="2"/>
    <n v="1"/>
    <n v="2"/>
    <x v="3"/>
    <x v="0"/>
    <x v="2"/>
    <x v="263"/>
    <n v="2023"/>
    <x v="8"/>
    <x v="20"/>
    <x v="6"/>
    <x v="0"/>
  </r>
  <r>
    <x v="0"/>
    <n v="2"/>
    <n v="5"/>
    <n v="10"/>
    <x v="0"/>
    <x v="0"/>
    <x v="1"/>
    <x v="263"/>
    <n v="2023"/>
    <x v="8"/>
    <x v="20"/>
    <x v="6"/>
    <x v="0"/>
  </r>
  <r>
    <x v="4"/>
    <n v="3"/>
    <n v="1.5"/>
    <n v="4.5"/>
    <x v="3"/>
    <x v="0"/>
    <x v="1"/>
    <x v="263"/>
    <n v="2023"/>
    <x v="8"/>
    <x v="20"/>
    <x v="6"/>
    <x v="0"/>
  </r>
  <r>
    <x v="0"/>
    <n v="1"/>
    <n v="5"/>
    <n v="5"/>
    <x v="3"/>
    <x v="1"/>
    <x v="1"/>
    <x v="263"/>
    <n v="2023"/>
    <x v="8"/>
    <x v="20"/>
    <x v="6"/>
    <x v="0"/>
  </r>
  <r>
    <x v="7"/>
    <n v="5"/>
    <n v="1"/>
    <n v="5"/>
    <x v="3"/>
    <x v="4"/>
    <x v="1"/>
    <x v="263"/>
    <n v="2023"/>
    <x v="8"/>
    <x v="20"/>
    <x v="6"/>
    <x v="0"/>
  </r>
  <r>
    <x v="2"/>
    <n v="3"/>
    <n v="4"/>
    <n v="12"/>
    <x v="2"/>
    <x v="0"/>
    <x v="2"/>
    <x v="263"/>
    <n v="2023"/>
    <x v="8"/>
    <x v="20"/>
    <x v="6"/>
    <x v="0"/>
  </r>
  <r>
    <x v="1"/>
    <n v="1"/>
    <n v="3"/>
    <n v="3"/>
    <x v="3"/>
    <x v="3"/>
    <x v="2"/>
    <x v="263"/>
    <n v="2023"/>
    <x v="8"/>
    <x v="20"/>
    <x v="6"/>
    <x v="0"/>
  </r>
  <r>
    <x v="7"/>
    <n v="4"/>
    <n v="1"/>
    <n v="4"/>
    <x v="3"/>
    <x v="3"/>
    <x v="2"/>
    <x v="263"/>
    <n v="2023"/>
    <x v="8"/>
    <x v="20"/>
    <x v="6"/>
    <x v="0"/>
  </r>
  <r>
    <x v="4"/>
    <n v="2"/>
    <n v="1.5"/>
    <n v="3"/>
    <x v="3"/>
    <x v="4"/>
    <x v="0"/>
    <x v="263"/>
    <n v="2023"/>
    <x v="8"/>
    <x v="20"/>
    <x v="6"/>
    <x v="0"/>
  </r>
  <r>
    <x v="3"/>
    <n v="5"/>
    <n v="3"/>
    <n v="15"/>
    <x v="2"/>
    <x v="2"/>
    <x v="0"/>
    <x v="263"/>
    <n v="2023"/>
    <x v="8"/>
    <x v="20"/>
    <x v="6"/>
    <x v="0"/>
  </r>
  <r>
    <x v="8"/>
    <n v="5"/>
    <n v="4"/>
    <n v="20"/>
    <x v="1"/>
    <x v="3"/>
    <x v="0"/>
    <x v="263"/>
    <n v="2023"/>
    <x v="8"/>
    <x v="20"/>
    <x v="6"/>
    <x v="0"/>
  </r>
  <r>
    <x v="1"/>
    <n v="4"/>
    <n v="3"/>
    <n v="12"/>
    <x v="2"/>
    <x v="2"/>
    <x v="1"/>
    <x v="263"/>
    <n v="2023"/>
    <x v="8"/>
    <x v="20"/>
    <x v="6"/>
    <x v="0"/>
  </r>
  <r>
    <x v="4"/>
    <n v="1"/>
    <n v="1.5"/>
    <n v="1.5"/>
    <x v="3"/>
    <x v="3"/>
    <x v="1"/>
    <x v="263"/>
    <n v="2023"/>
    <x v="8"/>
    <x v="20"/>
    <x v="6"/>
    <x v="0"/>
  </r>
  <r>
    <x v="3"/>
    <n v="3"/>
    <n v="3"/>
    <n v="9"/>
    <x v="0"/>
    <x v="4"/>
    <x v="0"/>
    <x v="263"/>
    <n v="2023"/>
    <x v="8"/>
    <x v="20"/>
    <x v="6"/>
    <x v="0"/>
  </r>
  <r>
    <x v="1"/>
    <n v="2"/>
    <n v="3"/>
    <n v="6"/>
    <x v="0"/>
    <x v="3"/>
    <x v="1"/>
    <x v="263"/>
    <n v="2023"/>
    <x v="8"/>
    <x v="20"/>
    <x v="6"/>
    <x v="0"/>
  </r>
  <r>
    <x v="1"/>
    <n v="4"/>
    <n v="3"/>
    <n v="12"/>
    <x v="2"/>
    <x v="3"/>
    <x v="1"/>
    <x v="263"/>
    <n v="2023"/>
    <x v="8"/>
    <x v="20"/>
    <x v="6"/>
    <x v="0"/>
  </r>
  <r>
    <x v="6"/>
    <n v="3"/>
    <n v="4"/>
    <n v="12"/>
    <x v="2"/>
    <x v="4"/>
    <x v="0"/>
    <x v="263"/>
    <n v="2023"/>
    <x v="8"/>
    <x v="20"/>
    <x v="6"/>
    <x v="0"/>
  </r>
  <r>
    <x v="5"/>
    <n v="4"/>
    <n v="2"/>
    <n v="8"/>
    <x v="0"/>
    <x v="3"/>
    <x v="1"/>
    <x v="263"/>
    <n v="2023"/>
    <x v="8"/>
    <x v="20"/>
    <x v="6"/>
    <x v="0"/>
  </r>
  <r>
    <x v="8"/>
    <n v="3"/>
    <n v="4"/>
    <n v="12"/>
    <x v="2"/>
    <x v="2"/>
    <x v="2"/>
    <x v="263"/>
    <n v="2023"/>
    <x v="8"/>
    <x v="20"/>
    <x v="6"/>
    <x v="0"/>
  </r>
  <r>
    <x v="0"/>
    <n v="1"/>
    <n v="5"/>
    <n v="5"/>
    <x v="3"/>
    <x v="0"/>
    <x v="2"/>
    <x v="263"/>
    <n v="2023"/>
    <x v="8"/>
    <x v="20"/>
    <x v="6"/>
    <x v="0"/>
  </r>
  <r>
    <x v="0"/>
    <n v="4"/>
    <n v="5"/>
    <n v="20"/>
    <x v="1"/>
    <x v="3"/>
    <x v="0"/>
    <x v="263"/>
    <n v="2023"/>
    <x v="8"/>
    <x v="20"/>
    <x v="6"/>
    <x v="0"/>
  </r>
  <r>
    <x v="5"/>
    <n v="3"/>
    <n v="2"/>
    <n v="6"/>
    <x v="0"/>
    <x v="0"/>
    <x v="0"/>
    <x v="263"/>
    <n v="2023"/>
    <x v="8"/>
    <x v="20"/>
    <x v="6"/>
    <x v="0"/>
  </r>
  <r>
    <x v="1"/>
    <n v="5"/>
    <n v="3"/>
    <n v="15"/>
    <x v="2"/>
    <x v="4"/>
    <x v="2"/>
    <x v="263"/>
    <n v="2023"/>
    <x v="8"/>
    <x v="20"/>
    <x v="6"/>
    <x v="0"/>
  </r>
  <r>
    <x v="0"/>
    <n v="4"/>
    <n v="5"/>
    <n v="20"/>
    <x v="1"/>
    <x v="4"/>
    <x v="2"/>
    <x v="263"/>
    <n v="2023"/>
    <x v="8"/>
    <x v="20"/>
    <x v="6"/>
    <x v="0"/>
  </r>
  <r>
    <x v="3"/>
    <n v="5"/>
    <n v="3"/>
    <n v="15"/>
    <x v="2"/>
    <x v="2"/>
    <x v="0"/>
    <x v="263"/>
    <n v="2023"/>
    <x v="8"/>
    <x v="20"/>
    <x v="6"/>
    <x v="0"/>
  </r>
  <r>
    <x v="1"/>
    <n v="4"/>
    <n v="3"/>
    <n v="12"/>
    <x v="2"/>
    <x v="2"/>
    <x v="2"/>
    <x v="264"/>
    <n v="2023"/>
    <x v="8"/>
    <x v="21"/>
    <x v="0"/>
    <x v="0"/>
  </r>
  <r>
    <x v="4"/>
    <n v="4"/>
    <n v="1.5"/>
    <n v="6"/>
    <x v="0"/>
    <x v="2"/>
    <x v="2"/>
    <x v="264"/>
    <n v="2023"/>
    <x v="8"/>
    <x v="21"/>
    <x v="0"/>
    <x v="0"/>
  </r>
  <r>
    <x v="8"/>
    <n v="5"/>
    <n v="4"/>
    <n v="20"/>
    <x v="1"/>
    <x v="3"/>
    <x v="0"/>
    <x v="264"/>
    <n v="2023"/>
    <x v="8"/>
    <x v="21"/>
    <x v="0"/>
    <x v="0"/>
  </r>
  <r>
    <x v="7"/>
    <n v="1"/>
    <n v="1"/>
    <n v="1"/>
    <x v="3"/>
    <x v="0"/>
    <x v="3"/>
    <x v="264"/>
    <n v="2023"/>
    <x v="8"/>
    <x v="21"/>
    <x v="0"/>
    <x v="0"/>
  </r>
  <r>
    <x v="8"/>
    <n v="2"/>
    <n v="4"/>
    <n v="8"/>
    <x v="0"/>
    <x v="2"/>
    <x v="1"/>
    <x v="264"/>
    <n v="2023"/>
    <x v="8"/>
    <x v="21"/>
    <x v="0"/>
    <x v="0"/>
  </r>
  <r>
    <x v="4"/>
    <n v="3"/>
    <n v="1.5"/>
    <n v="4.5"/>
    <x v="3"/>
    <x v="3"/>
    <x v="2"/>
    <x v="264"/>
    <n v="2023"/>
    <x v="8"/>
    <x v="21"/>
    <x v="0"/>
    <x v="0"/>
  </r>
  <r>
    <x v="8"/>
    <n v="5"/>
    <n v="4"/>
    <n v="20"/>
    <x v="1"/>
    <x v="4"/>
    <x v="0"/>
    <x v="264"/>
    <n v="2023"/>
    <x v="8"/>
    <x v="21"/>
    <x v="0"/>
    <x v="0"/>
  </r>
  <r>
    <x v="1"/>
    <n v="4"/>
    <n v="3"/>
    <n v="12"/>
    <x v="2"/>
    <x v="2"/>
    <x v="1"/>
    <x v="264"/>
    <n v="2023"/>
    <x v="8"/>
    <x v="21"/>
    <x v="0"/>
    <x v="0"/>
  </r>
  <r>
    <x v="3"/>
    <n v="2"/>
    <n v="3"/>
    <n v="6"/>
    <x v="0"/>
    <x v="0"/>
    <x v="0"/>
    <x v="264"/>
    <n v="2023"/>
    <x v="8"/>
    <x v="21"/>
    <x v="0"/>
    <x v="0"/>
  </r>
  <r>
    <x v="8"/>
    <n v="2"/>
    <n v="4"/>
    <n v="8"/>
    <x v="0"/>
    <x v="4"/>
    <x v="1"/>
    <x v="264"/>
    <n v="2023"/>
    <x v="8"/>
    <x v="21"/>
    <x v="0"/>
    <x v="0"/>
  </r>
  <r>
    <x v="8"/>
    <n v="4"/>
    <n v="4"/>
    <n v="16"/>
    <x v="1"/>
    <x v="0"/>
    <x v="0"/>
    <x v="264"/>
    <n v="2023"/>
    <x v="8"/>
    <x v="21"/>
    <x v="0"/>
    <x v="0"/>
  </r>
  <r>
    <x v="7"/>
    <n v="4"/>
    <n v="1"/>
    <n v="4"/>
    <x v="3"/>
    <x v="2"/>
    <x v="2"/>
    <x v="264"/>
    <n v="2023"/>
    <x v="8"/>
    <x v="21"/>
    <x v="0"/>
    <x v="0"/>
  </r>
  <r>
    <x v="0"/>
    <n v="4"/>
    <n v="5"/>
    <n v="20"/>
    <x v="1"/>
    <x v="0"/>
    <x v="0"/>
    <x v="264"/>
    <n v="2023"/>
    <x v="8"/>
    <x v="21"/>
    <x v="0"/>
    <x v="0"/>
  </r>
  <r>
    <x v="4"/>
    <n v="4"/>
    <n v="1.5"/>
    <n v="6"/>
    <x v="0"/>
    <x v="0"/>
    <x v="0"/>
    <x v="264"/>
    <n v="2023"/>
    <x v="8"/>
    <x v="21"/>
    <x v="0"/>
    <x v="0"/>
  </r>
  <r>
    <x v="3"/>
    <n v="3"/>
    <n v="3"/>
    <n v="9"/>
    <x v="0"/>
    <x v="4"/>
    <x v="2"/>
    <x v="264"/>
    <n v="2023"/>
    <x v="8"/>
    <x v="21"/>
    <x v="0"/>
    <x v="0"/>
  </r>
  <r>
    <x v="5"/>
    <n v="5"/>
    <n v="2"/>
    <n v="10"/>
    <x v="0"/>
    <x v="4"/>
    <x v="2"/>
    <x v="264"/>
    <n v="2023"/>
    <x v="8"/>
    <x v="21"/>
    <x v="0"/>
    <x v="0"/>
  </r>
  <r>
    <x v="8"/>
    <n v="2"/>
    <n v="4"/>
    <n v="8"/>
    <x v="0"/>
    <x v="2"/>
    <x v="0"/>
    <x v="264"/>
    <n v="2023"/>
    <x v="8"/>
    <x v="21"/>
    <x v="0"/>
    <x v="0"/>
  </r>
  <r>
    <x v="5"/>
    <n v="1"/>
    <n v="2"/>
    <n v="2"/>
    <x v="3"/>
    <x v="0"/>
    <x v="2"/>
    <x v="264"/>
    <n v="2023"/>
    <x v="8"/>
    <x v="21"/>
    <x v="0"/>
    <x v="0"/>
  </r>
  <r>
    <x v="2"/>
    <n v="5"/>
    <n v="4"/>
    <n v="20"/>
    <x v="1"/>
    <x v="2"/>
    <x v="1"/>
    <x v="264"/>
    <n v="2023"/>
    <x v="8"/>
    <x v="21"/>
    <x v="0"/>
    <x v="0"/>
  </r>
  <r>
    <x v="3"/>
    <n v="2"/>
    <n v="3"/>
    <n v="6"/>
    <x v="0"/>
    <x v="4"/>
    <x v="3"/>
    <x v="264"/>
    <n v="2023"/>
    <x v="8"/>
    <x v="21"/>
    <x v="0"/>
    <x v="0"/>
  </r>
  <r>
    <x v="5"/>
    <n v="5"/>
    <n v="2"/>
    <n v="10"/>
    <x v="0"/>
    <x v="2"/>
    <x v="1"/>
    <x v="265"/>
    <n v="2023"/>
    <x v="8"/>
    <x v="22"/>
    <x v="1"/>
    <x v="0"/>
  </r>
  <r>
    <x v="0"/>
    <n v="5"/>
    <n v="5"/>
    <n v="25"/>
    <x v="4"/>
    <x v="0"/>
    <x v="1"/>
    <x v="265"/>
    <n v="2023"/>
    <x v="8"/>
    <x v="22"/>
    <x v="1"/>
    <x v="0"/>
  </r>
  <r>
    <x v="4"/>
    <n v="5"/>
    <n v="1.5"/>
    <n v="7.5"/>
    <x v="0"/>
    <x v="0"/>
    <x v="0"/>
    <x v="265"/>
    <n v="2023"/>
    <x v="8"/>
    <x v="22"/>
    <x v="1"/>
    <x v="0"/>
  </r>
  <r>
    <x v="0"/>
    <n v="2"/>
    <n v="5"/>
    <n v="10"/>
    <x v="0"/>
    <x v="0"/>
    <x v="0"/>
    <x v="265"/>
    <n v="2023"/>
    <x v="8"/>
    <x v="22"/>
    <x v="1"/>
    <x v="0"/>
  </r>
  <r>
    <x v="1"/>
    <n v="2"/>
    <n v="3"/>
    <n v="6"/>
    <x v="0"/>
    <x v="2"/>
    <x v="1"/>
    <x v="265"/>
    <n v="2023"/>
    <x v="8"/>
    <x v="22"/>
    <x v="1"/>
    <x v="0"/>
  </r>
  <r>
    <x v="6"/>
    <n v="4"/>
    <n v="3"/>
    <n v="12"/>
    <x v="2"/>
    <x v="2"/>
    <x v="2"/>
    <x v="265"/>
    <n v="2023"/>
    <x v="8"/>
    <x v="22"/>
    <x v="1"/>
    <x v="0"/>
  </r>
  <r>
    <x v="7"/>
    <n v="5"/>
    <n v="1"/>
    <n v="5"/>
    <x v="3"/>
    <x v="3"/>
    <x v="0"/>
    <x v="265"/>
    <n v="2023"/>
    <x v="8"/>
    <x v="22"/>
    <x v="1"/>
    <x v="0"/>
  </r>
  <r>
    <x v="2"/>
    <n v="2"/>
    <n v="4"/>
    <n v="8"/>
    <x v="0"/>
    <x v="2"/>
    <x v="3"/>
    <x v="265"/>
    <n v="2023"/>
    <x v="8"/>
    <x v="22"/>
    <x v="1"/>
    <x v="0"/>
  </r>
  <r>
    <x v="2"/>
    <n v="2"/>
    <n v="4"/>
    <n v="8"/>
    <x v="0"/>
    <x v="4"/>
    <x v="2"/>
    <x v="265"/>
    <n v="2023"/>
    <x v="8"/>
    <x v="22"/>
    <x v="1"/>
    <x v="0"/>
  </r>
  <r>
    <x v="5"/>
    <n v="2"/>
    <n v="2"/>
    <n v="4"/>
    <x v="3"/>
    <x v="0"/>
    <x v="0"/>
    <x v="265"/>
    <n v="2023"/>
    <x v="8"/>
    <x v="22"/>
    <x v="1"/>
    <x v="0"/>
  </r>
  <r>
    <x v="6"/>
    <n v="3"/>
    <n v="3"/>
    <n v="9"/>
    <x v="0"/>
    <x v="3"/>
    <x v="0"/>
    <x v="265"/>
    <n v="2023"/>
    <x v="8"/>
    <x v="22"/>
    <x v="1"/>
    <x v="0"/>
  </r>
  <r>
    <x v="4"/>
    <n v="2"/>
    <n v="1.5"/>
    <n v="3"/>
    <x v="3"/>
    <x v="2"/>
    <x v="0"/>
    <x v="265"/>
    <n v="2023"/>
    <x v="8"/>
    <x v="22"/>
    <x v="1"/>
    <x v="0"/>
  </r>
  <r>
    <x v="3"/>
    <n v="1"/>
    <n v="3"/>
    <n v="3"/>
    <x v="3"/>
    <x v="4"/>
    <x v="1"/>
    <x v="265"/>
    <n v="2023"/>
    <x v="8"/>
    <x v="22"/>
    <x v="1"/>
    <x v="0"/>
  </r>
  <r>
    <x v="7"/>
    <n v="5"/>
    <n v="1"/>
    <n v="5"/>
    <x v="3"/>
    <x v="3"/>
    <x v="2"/>
    <x v="265"/>
    <n v="2023"/>
    <x v="8"/>
    <x v="22"/>
    <x v="1"/>
    <x v="0"/>
  </r>
  <r>
    <x v="5"/>
    <n v="2"/>
    <n v="2"/>
    <n v="4"/>
    <x v="3"/>
    <x v="4"/>
    <x v="3"/>
    <x v="265"/>
    <n v="2023"/>
    <x v="8"/>
    <x v="22"/>
    <x v="1"/>
    <x v="0"/>
  </r>
  <r>
    <x v="8"/>
    <n v="5"/>
    <n v="4"/>
    <n v="20"/>
    <x v="1"/>
    <x v="0"/>
    <x v="0"/>
    <x v="265"/>
    <n v="2023"/>
    <x v="8"/>
    <x v="22"/>
    <x v="1"/>
    <x v="0"/>
  </r>
  <r>
    <x v="1"/>
    <n v="1"/>
    <n v="3"/>
    <n v="3"/>
    <x v="3"/>
    <x v="2"/>
    <x v="1"/>
    <x v="265"/>
    <n v="2023"/>
    <x v="8"/>
    <x v="22"/>
    <x v="1"/>
    <x v="0"/>
  </r>
  <r>
    <x v="7"/>
    <n v="4"/>
    <n v="1"/>
    <n v="4"/>
    <x v="3"/>
    <x v="0"/>
    <x v="0"/>
    <x v="265"/>
    <n v="2023"/>
    <x v="8"/>
    <x v="22"/>
    <x v="1"/>
    <x v="0"/>
  </r>
  <r>
    <x v="7"/>
    <n v="2"/>
    <n v="1"/>
    <n v="2"/>
    <x v="3"/>
    <x v="0"/>
    <x v="2"/>
    <x v="265"/>
    <n v="2023"/>
    <x v="8"/>
    <x v="22"/>
    <x v="1"/>
    <x v="0"/>
  </r>
  <r>
    <x v="1"/>
    <n v="1"/>
    <n v="3"/>
    <n v="3"/>
    <x v="3"/>
    <x v="4"/>
    <x v="1"/>
    <x v="265"/>
    <n v="2023"/>
    <x v="8"/>
    <x v="22"/>
    <x v="1"/>
    <x v="0"/>
  </r>
  <r>
    <x v="4"/>
    <n v="2"/>
    <n v="1.5"/>
    <n v="3"/>
    <x v="3"/>
    <x v="2"/>
    <x v="2"/>
    <x v="265"/>
    <n v="2023"/>
    <x v="8"/>
    <x v="22"/>
    <x v="1"/>
    <x v="0"/>
  </r>
  <r>
    <x v="5"/>
    <n v="5"/>
    <n v="2"/>
    <n v="10"/>
    <x v="0"/>
    <x v="3"/>
    <x v="0"/>
    <x v="265"/>
    <n v="2023"/>
    <x v="8"/>
    <x v="22"/>
    <x v="1"/>
    <x v="0"/>
  </r>
  <r>
    <x v="2"/>
    <n v="1"/>
    <n v="4"/>
    <n v="4"/>
    <x v="3"/>
    <x v="2"/>
    <x v="2"/>
    <x v="265"/>
    <n v="2023"/>
    <x v="8"/>
    <x v="22"/>
    <x v="1"/>
    <x v="0"/>
  </r>
  <r>
    <x v="2"/>
    <n v="5"/>
    <n v="4"/>
    <n v="20"/>
    <x v="1"/>
    <x v="0"/>
    <x v="1"/>
    <x v="265"/>
    <n v="2023"/>
    <x v="8"/>
    <x v="22"/>
    <x v="1"/>
    <x v="0"/>
  </r>
  <r>
    <x v="5"/>
    <n v="4"/>
    <n v="2"/>
    <n v="8"/>
    <x v="0"/>
    <x v="2"/>
    <x v="0"/>
    <x v="265"/>
    <n v="2023"/>
    <x v="8"/>
    <x v="22"/>
    <x v="1"/>
    <x v="0"/>
  </r>
  <r>
    <x v="1"/>
    <n v="2"/>
    <n v="3"/>
    <n v="6"/>
    <x v="0"/>
    <x v="0"/>
    <x v="1"/>
    <x v="265"/>
    <n v="2023"/>
    <x v="8"/>
    <x v="22"/>
    <x v="1"/>
    <x v="0"/>
  </r>
  <r>
    <x v="4"/>
    <n v="3"/>
    <n v="1.5"/>
    <n v="4.5"/>
    <x v="3"/>
    <x v="2"/>
    <x v="0"/>
    <x v="265"/>
    <n v="2023"/>
    <x v="8"/>
    <x v="22"/>
    <x v="1"/>
    <x v="0"/>
  </r>
  <r>
    <x v="4"/>
    <n v="4"/>
    <n v="1.5"/>
    <n v="6"/>
    <x v="0"/>
    <x v="3"/>
    <x v="2"/>
    <x v="265"/>
    <n v="2023"/>
    <x v="8"/>
    <x v="22"/>
    <x v="1"/>
    <x v="0"/>
  </r>
  <r>
    <x v="5"/>
    <n v="2"/>
    <n v="2"/>
    <n v="4"/>
    <x v="3"/>
    <x v="0"/>
    <x v="1"/>
    <x v="266"/>
    <n v="2023"/>
    <x v="8"/>
    <x v="23"/>
    <x v="2"/>
    <x v="0"/>
  </r>
  <r>
    <x v="3"/>
    <n v="3"/>
    <n v="3"/>
    <n v="9"/>
    <x v="0"/>
    <x v="2"/>
    <x v="0"/>
    <x v="266"/>
    <n v="2023"/>
    <x v="8"/>
    <x v="23"/>
    <x v="2"/>
    <x v="0"/>
  </r>
  <r>
    <x v="7"/>
    <n v="1"/>
    <n v="1"/>
    <n v="1"/>
    <x v="3"/>
    <x v="1"/>
    <x v="2"/>
    <x v="266"/>
    <n v="2023"/>
    <x v="8"/>
    <x v="23"/>
    <x v="2"/>
    <x v="0"/>
  </r>
  <r>
    <x v="0"/>
    <n v="3"/>
    <n v="5"/>
    <n v="15"/>
    <x v="2"/>
    <x v="0"/>
    <x v="0"/>
    <x v="266"/>
    <n v="2023"/>
    <x v="8"/>
    <x v="23"/>
    <x v="2"/>
    <x v="0"/>
  </r>
  <r>
    <x v="4"/>
    <n v="3"/>
    <n v="1.5"/>
    <n v="4.5"/>
    <x v="3"/>
    <x v="0"/>
    <x v="1"/>
    <x v="266"/>
    <n v="2023"/>
    <x v="8"/>
    <x v="23"/>
    <x v="2"/>
    <x v="0"/>
  </r>
  <r>
    <x v="0"/>
    <n v="3"/>
    <n v="5"/>
    <n v="15"/>
    <x v="2"/>
    <x v="2"/>
    <x v="1"/>
    <x v="266"/>
    <n v="2023"/>
    <x v="8"/>
    <x v="23"/>
    <x v="2"/>
    <x v="0"/>
  </r>
  <r>
    <x v="7"/>
    <n v="1"/>
    <n v="1"/>
    <n v="1"/>
    <x v="3"/>
    <x v="4"/>
    <x v="0"/>
    <x v="266"/>
    <n v="2023"/>
    <x v="8"/>
    <x v="23"/>
    <x v="2"/>
    <x v="0"/>
  </r>
  <r>
    <x v="8"/>
    <n v="5"/>
    <n v="4"/>
    <n v="20"/>
    <x v="1"/>
    <x v="4"/>
    <x v="2"/>
    <x v="266"/>
    <n v="2023"/>
    <x v="8"/>
    <x v="23"/>
    <x v="2"/>
    <x v="0"/>
  </r>
  <r>
    <x v="7"/>
    <n v="1"/>
    <n v="1"/>
    <n v="1"/>
    <x v="3"/>
    <x v="0"/>
    <x v="0"/>
    <x v="266"/>
    <n v="2023"/>
    <x v="8"/>
    <x v="23"/>
    <x v="2"/>
    <x v="0"/>
  </r>
  <r>
    <x v="8"/>
    <n v="3"/>
    <n v="4"/>
    <n v="12"/>
    <x v="2"/>
    <x v="2"/>
    <x v="2"/>
    <x v="266"/>
    <n v="2023"/>
    <x v="8"/>
    <x v="23"/>
    <x v="2"/>
    <x v="0"/>
  </r>
  <r>
    <x v="0"/>
    <n v="1"/>
    <n v="5"/>
    <n v="5"/>
    <x v="3"/>
    <x v="4"/>
    <x v="2"/>
    <x v="266"/>
    <n v="2023"/>
    <x v="8"/>
    <x v="23"/>
    <x v="2"/>
    <x v="0"/>
  </r>
  <r>
    <x v="1"/>
    <n v="2"/>
    <n v="3"/>
    <n v="6"/>
    <x v="0"/>
    <x v="4"/>
    <x v="2"/>
    <x v="266"/>
    <n v="2023"/>
    <x v="8"/>
    <x v="23"/>
    <x v="2"/>
    <x v="0"/>
  </r>
  <r>
    <x v="7"/>
    <n v="5"/>
    <n v="1"/>
    <n v="5"/>
    <x v="3"/>
    <x v="2"/>
    <x v="0"/>
    <x v="266"/>
    <n v="2023"/>
    <x v="8"/>
    <x v="23"/>
    <x v="2"/>
    <x v="0"/>
  </r>
  <r>
    <x v="1"/>
    <n v="2"/>
    <n v="3"/>
    <n v="6"/>
    <x v="0"/>
    <x v="0"/>
    <x v="0"/>
    <x v="266"/>
    <n v="2023"/>
    <x v="8"/>
    <x v="23"/>
    <x v="2"/>
    <x v="0"/>
  </r>
  <r>
    <x v="6"/>
    <n v="1"/>
    <n v="4"/>
    <n v="4"/>
    <x v="3"/>
    <x v="3"/>
    <x v="2"/>
    <x v="266"/>
    <n v="2023"/>
    <x v="8"/>
    <x v="23"/>
    <x v="2"/>
    <x v="0"/>
  </r>
  <r>
    <x v="5"/>
    <n v="2"/>
    <n v="2"/>
    <n v="4"/>
    <x v="3"/>
    <x v="3"/>
    <x v="2"/>
    <x v="267"/>
    <n v="2023"/>
    <x v="8"/>
    <x v="24"/>
    <x v="3"/>
    <x v="0"/>
  </r>
  <r>
    <x v="1"/>
    <n v="1"/>
    <n v="3"/>
    <n v="3"/>
    <x v="3"/>
    <x v="0"/>
    <x v="0"/>
    <x v="267"/>
    <n v="2023"/>
    <x v="8"/>
    <x v="24"/>
    <x v="3"/>
    <x v="0"/>
  </r>
  <r>
    <x v="4"/>
    <n v="3"/>
    <n v="1.5"/>
    <n v="4.5"/>
    <x v="3"/>
    <x v="3"/>
    <x v="1"/>
    <x v="267"/>
    <n v="2023"/>
    <x v="8"/>
    <x v="24"/>
    <x v="3"/>
    <x v="0"/>
  </r>
  <r>
    <x v="3"/>
    <n v="1"/>
    <n v="3"/>
    <n v="3"/>
    <x v="3"/>
    <x v="0"/>
    <x v="2"/>
    <x v="267"/>
    <n v="2023"/>
    <x v="8"/>
    <x v="24"/>
    <x v="3"/>
    <x v="0"/>
  </r>
  <r>
    <x v="7"/>
    <n v="5"/>
    <n v="1"/>
    <n v="5"/>
    <x v="3"/>
    <x v="1"/>
    <x v="0"/>
    <x v="267"/>
    <n v="2023"/>
    <x v="8"/>
    <x v="24"/>
    <x v="3"/>
    <x v="0"/>
  </r>
  <r>
    <x v="5"/>
    <n v="4"/>
    <n v="2"/>
    <n v="8"/>
    <x v="0"/>
    <x v="3"/>
    <x v="1"/>
    <x v="267"/>
    <n v="2023"/>
    <x v="8"/>
    <x v="24"/>
    <x v="3"/>
    <x v="0"/>
  </r>
  <r>
    <x v="0"/>
    <n v="4"/>
    <n v="5"/>
    <n v="20"/>
    <x v="1"/>
    <x v="3"/>
    <x v="0"/>
    <x v="267"/>
    <n v="2023"/>
    <x v="8"/>
    <x v="24"/>
    <x v="3"/>
    <x v="0"/>
  </r>
  <r>
    <x v="6"/>
    <n v="5"/>
    <n v="3"/>
    <n v="15"/>
    <x v="2"/>
    <x v="3"/>
    <x v="0"/>
    <x v="267"/>
    <n v="2023"/>
    <x v="8"/>
    <x v="24"/>
    <x v="3"/>
    <x v="0"/>
  </r>
  <r>
    <x v="4"/>
    <n v="4"/>
    <n v="1.5"/>
    <n v="6"/>
    <x v="0"/>
    <x v="1"/>
    <x v="1"/>
    <x v="267"/>
    <n v="2023"/>
    <x v="8"/>
    <x v="24"/>
    <x v="3"/>
    <x v="0"/>
  </r>
  <r>
    <x v="8"/>
    <n v="5"/>
    <n v="4"/>
    <n v="20"/>
    <x v="1"/>
    <x v="3"/>
    <x v="1"/>
    <x v="267"/>
    <n v="2023"/>
    <x v="8"/>
    <x v="24"/>
    <x v="3"/>
    <x v="0"/>
  </r>
  <r>
    <x v="7"/>
    <n v="2"/>
    <n v="1"/>
    <n v="2"/>
    <x v="3"/>
    <x v="0"/>
    <x v="0"/>
    <x v="267"/>
    <n v="2023"/>
    <x v="8"/>
    <x v="24"/>
    <x v="3"/>
    <x v="0"/>
  </r>
  <r>
    <x v="2"/>
    <n v="5"/>
    <n v="4"/>
    <n v="20"/>
    <x v="1"/>
    <x v="2"/>
    <x v="1"/>
    <x v="267"/>
    <n v="2023"/>
    <x v="8"/>
    <x v="24"/>
    <x v="3"/>
    <x v="0"/>
  </r>
  <r>
    <x v="1"/>
    <n v="4"/>
    <n v="3"/>
    <n v="12"/>
    <x v="2"/>
    <x v="4"/>
    <x v="0"/>
    <x v="267"/>
    <n v="2023"/>
    <x v="8"/>
    <x v="24"/>
    <x v="3"/>
    <x v="0"/>
  </r>
  <r>
    <x v="8"/>
    <n v="3"/>
    <n v="4"/>
    <n v="12"/>
    <x v="2"/>
    <x v="0"/>
    <x v="1"/>
    <x v="267"/>
    <n v="2023"/>
    <x v="8"/>
    <x v="24"/>
    <x v="3"/>
    <x v="0"/>
  </r>
  <r>
    <x v="0"/>
    <n v="2"/>
    <n v="5"/>
    <n v="10"/>
    <x v="0"/>
    <x v="4"/>
    <x v="0"/>
    <x v="267"/>
    <n v="2023"/>
    <x v="8"/>
    <x v="24"/>
    <x v="3"/>
    <x v="0"/>
  </r>
  <r>
    <x v="6"/>
    <n v="4"/>
    <n v="4"/>
    <n v="16"/>
    <x v="1"/>
    <x v="3"/>
    <x v="2"/>
    <x v="267"/>
    <n v="2023"/>
    <x v="8"/>
    <x v="24"/>
    <x v="3"/>
    <x v="0"/>
  </r>
  <r>
    <x v="2"/>
    <n v="1"/>
    <n v="4"/>
    <n v="4"/>
    <x v="3"/>
    <x v="0"/>
    <x v="2"/>
    <x v="267"/>
    <n v="2023"/>
    <x v="8"/>
    <x v="24"/>
    <x v="3"/>
    <x v="0"/>
  </r>
  <r>
    <x v="3"/>
    <n v="4"/>
    <n v="3"/>
    <n v="12"/>
    <x v="2"/>
    <x v="2"/>
    <x v="1"/>
    <x v="267"/>
    <n v="2023"/>
    <x v="8"/>
    <x v="24"/>
    <x v="3"/>
    <x v="0"/>
  </r>
  <r>
    <x v="7"/>
    <n v="4"/>
    <n v="1"/>
    <n v="4"/>
    <x v="3"/>
    <x v="0"/>
    <x v="1"/>
    <x v="267"/>
    <n v="2023"/>
    <x v="8"/>
    <x v="24"/>
    <x v="3"/>
    <x v="0"/>
  </r>
  <r>
    <x v="1"/>
    <n v="2"/>
    <n v="3"/>
    <n v="6"/>
    <x v="0"/>
    <x v="2"/>
    <x v="1"/>
    <x v="267"/>
    <n v="2023"/>
    <x v="8"/>
    <x v="24"/>
    <x v="3"/>
    <x v="0"/>
  </r>
  <r>
    <x v="3"/>
    <n v="3"/>
    <n v="3"/>
    <n v="9"/>
    <x v="0"/>
    <x v="0"/>
    <x v="2"/>
    <x v="267"/>
    <n v="2023"/>
    <x v="8"/>
    <x v="24"/>
    <x v="3"/>
    <x v="0"/>
  </r>
  <r>
    <x v="4"/>
    <n v="5"/>
    <n v="1.5"/>
    <n v="7.5"/>
    <x v="0"/>
    <x v="0"/>
    <x v="0"/>
    <x v="268"/>
    <n v="2023"/>
    <x v="8"/>
    <x v="25"/>
    <x v="4"/>
    <x v="0"/>
  </r>
  <r>
    <x v="3"/>
    <n v="4"/>
    <n v="3"/>
    <n v="12"/>
    <x v="2"/>
    <x v="0"/>
    <x v="0"/>
    <x v="268"/>
    <n v="2023"/>
    <x v="8"/>
    <x v="25"/>
    <x v="4"/>
    <x v="0"/>
  </r>
  <r>
    <x v="1"/>
    <n v="3"/>
    <n v="3"/>
    <n v="9"/>
    <x v="0"/>
    <x v="4"/>
    <x v="0"/>
    <x v="268"/>
    <n v="2023"/>
    <x v="8"/>
    <x v="25"/>
    <x v="4"/>
    <x v="0"/>
  </r>
  <r>
    <x v="3"/>
    <n v="4"/>
    <n v="3"/>
    <n v="12"/>
    <x v="2"/>
    <x v="0"/>
    <x v="2"/>
    <x v="268"/>
    <n v="2023"/>
    <x v="8"/>
    <x v="25"/>
    <x v="4"/>
    <x v="0"/>
  </r>
  <r>
    <x v="0"/>
    <n v="4"/>
    <n v="5"/>
    <n v="20"/>
    <x v="1"/>
    <x v="4"/>
    <x v="1"/>
    <x v="268"/>
    <n v="2023"/>
    <x v="8"/>
    <x v="25"/>
    <x v="4"/>
    <x v="0"/>
  </r>
  <r>
    <x v="3"/>
    <n v="1"/>
    <n v="3"/>
    <n v="3"/>
    <x v="3"/>
    <x v="2"/>
    <x v="1"/>
    <x v="268"/>
    <n v="2023"/>
    <x v="8"/>
    <x v="25"/>
    <x v="4"/>
    <x v="0"/>
  </r>
  <r>
    <x v="1"/>
    <n v="3"/>
    <n v="3"/>
    <n v="9"/>
    <x v="0"/>
    <x v="0"/>
    <x v="2"/>
    <x v="268"/>
    <n v="2023"/>
    <x v="8"/>
    <x v="25"/>
    <x v="4"/>
    <x v="0"/>
  </r>
  <r>
    <x v="4"/>
    <n v="3"/>
    <n v="1.5"/>
    <n v="4.5"/>
    <x v="3"/>
    <x v="3"/>
    <x v="0"/>
    <x v="268"/>
    <n v="2023"/>
    <x v="8"/>
    <x v="25"/>
    <x v="4"/>
    <x v="0"/>
  </r>
  <r>
    <x v="2"/>
    <n v="5"/>
    <n v="4"/>
    <n v="20"/>
    <x v="1"/>
    <x v="4"/>
    <x v="2"/>
    <x v="268"/>
    <n v="2023"/>
    <x v="8"/>
    <x v="25"/>
    <x v="4"/>
    <x v="0"/>
  </r>
  <r>
    <x v="0"/>
    <n v="1"/>
    <n v="5"/>
    <n v="5"/>
    <x v="3"/>
    <x v="3"/>
    <x v="1"/>
    <x v="268"/>
    <n v="2023"/>
    <x v="8"/>
    <x v="25"/>
    <x v="4"/>
    <x v="0"/>
  </r>
  <r>
    <x v="1"/>
    <n v="5"/>
    <n v="3"/>
    <n v="15"/>
    <x v="2"/>
    <x v="3"/>
    <x v="2"/>
    <x v="268"/>
    <n v="2023"/>
    <x v="8"/>
    <x v="25"/>
    <x v="4"/>
    <x v="0"/>
  </r>
  <r>
    <x v="8"/>
    <n v="1"/>
    <n v="4"/>
    <n v="4"/>
    <x v="3"/>
    <x v="2"/>
    <x v="1"/>
    <x v="268"/>
    <n v="2023"/>
    <x v="8"/>
    <x v="25"/>
    <x v="4"/>
    <x v="0"/>
  </r>
  <r>
    <x v="2"/>
    <n v="5"/>
    <n v="4"/>
    <n v="20"/>
    <x v="1"/>
    <x v="2"/>
    <x v="0"/>
    <x v="268"/>
    <n v="2023"/>
    <x v="8"/>
    <x v="25"/>
    <x v="4"/>
    <x v="0"/>
  </r>
  <r>
    <x v="7"/>
    <n v="5"/>
    <n v="1"/>
    <n v="5"/>
    <x v="3"/>
    <x v="0"/>
    <x v="2"/>
    <x v="268"/>
    <n v="2023"/>
    <x v="8"/>
    <x v="25"/>
    <x v="4"/>
    <x v="0"/>
  </r>
  <r>
    <x v="3"/>
    <n v="1"/>
    <n v="3"/>
    <n v="3"/>
    <x v="3"/>
    <x v="2"/>
    <x v="1"/>
    <x v="268"/>
    <n v="2023"/>
    <x v="8"/>
    <x v="25"/>
    <x v="4"/>
    <x v="0"/>
  </r>
  <r>
    <x v="7"/>
    <n v="5"/>
    <n v="1"/>
    <n v="5"/>
    <x v="3"/>
    <x v="4"/>
    <x v="2"/>
    <x v="268"/>
    <n v="2023"/>
    <x v="8"/>
    <x v="25"/>
    <x v="4"/>
    <x v="0"/>
  </r>
  <r>
    <x v="1"/>
    <n v="3"/>
    <n v="3"/>
    <n v="9"/>
    <x v="0"/>
    <x v="2"/>
    <x v="2"/>
    <x v="268"/>
    <n v="2023"/>
    <x v="8"/>
    <x v="25"/>
    <x v="4"/>
    <x v="0"/>
  </r>
  <r>
    <x v="7"/>
    <n v="2"/>
    <n v="1"/>
    <n v="2"/>
    <x v="3"/>
    <x v="2"/>
    <x v="2"/>
    <x v="268"/>
    <n v="2023"/>
    <x v="8"/>
    <x v="25"/>
    <x v="4"/>
    <x v="0"/>
  </r>
  <r>
    <x v="4"/>
    <n v="4"/>
    <n v="1.5"/>
    <n v="6"/>
    <x v="0"/>
    <x v="4"/>
    <x v="1"/>
    <x v="268"/>
    <n v="2023"/>
    <x v="8"/>
    <x v="25"/>
    <x v="4"/>
    <x v="0"/>
  </r>
  <r>
    <x v="0"/>
    <n v="4"/>
    <n v="5"/>
    <n v="20"/>
    <x v="1"/>
    <x v="2"/>
    <x v="2"/>
    <x v="268"/>
    <n v="2023"/>
    <x v="8"/>
    <x v="25"/>
    <x v="4"/>
    <x v="0"/>
  </r>
  <r>
    <x v="6"/>
    <n v="3"/>
    <n v="4"/>
    <n v="12"/>
    <x v="2"/>
    <x v="2"/>
    <x v="0"/>
    <x v="268"/>
    <n v="2023"/>
    <x v="8"/>
    <x v="25"/>
    <x v="4"/>
    <x v="0"/>
  </r>
  <r>
    <x v="4"/>
    <n v="5"/>
    <n v="1.5"/>
    <n v="7.5"/>
    <x v="0"/>
    <x v="3"/>
    <x v="0"/>
    <x v="268"/>
    <n v="2023"/>
    <x v="8"/>
    <x v="25"/>
    <x v="4"/>
    <x v="0"/>
  </r>
  <r>
    <x v="4"/>
    <n v="2"/>
    <n v="1.5"/>
    <n v="3"/>
    <x v="3"/>
    <x v="3"/>
    <x v="3"/>
    <x v="268"/>
    <n v="2023"/>
    <x v="8"/>
    <x v="25"/>
    <x v="4"/>
    <x v="0"/>
  </r>
  <r>
    <x v="0"/>
    <n v="2"/>
    <n v="5"/>
    <n v="10"/>
    <x v="0"/>
    <x v="0"/>
    <x v="2"/>
    <x v="268"/>
    <n v="2023"/>
    <x v="8"/>
    <x v="25"/>
    <x v="4"/>
    <x v="0"/>
  </r>
  <r>
    <x v="8"/>
    <n v="2"/>
    <n v="4"/>
    <n v="8"/>
    <x v="0"/>
    <x v="0"/>
    <x v="2"/>
    <x v="268"/>
    <n v="2023"/>
    <x v="8"/>
    <x v="25"/>
    <x v="4"/>
    <x v="0"/>
  </r>
  <r>
    <x v="1"/>
    <n v="2"/>
    <n v="3"/>
    <n v="6"/>
    <x v="0"/>
    <x v="3"/>
    <x v="2"/>
    <x v="268"/>
    <n v="2023"/>
    <x v="8"/>
    <x v="25"/>
    <x v="4"/>
    <x v="0"/>
  </r>
  <r>
    <x v="5"/>
    <n v="5"/>
    <n v="2"/>
    <n v="10"/>
    <x v="0"/>
    <x v="0"/>
    <x v="2"/>
    <x v="268"/>
    <n v="2023"/>
    <x v="8"/>
    <x v="25"/>
    <x v="4"/>
    <x v="0"/>
  </r>
  <r>
    <x v="1"/>
    <n v="1"/>
    <n v="3"/>
    <n v="3"/>
    <x v="3"/>
    <x v="3"/>
    <x v="0"/>
    <x v="268"/>
    <n v="2023"/>
    <x v="8"/>
    <x v="25"/>
    <x v="4"/>
    <x v="0"/>
  </r>
  <r>
    <x v="2"/>
    <n v="3"/>
    <n v="4"/>
    <n v="12"/>
    <x v="2"/>
    <x v="2"/>
    <x v="1"/>
    <x v="269"/>
    <n v="2023"/>
    <x v="8"/>
    <x v="26"/>
    <x v="5"/>
    <x v="0"/>
  </r>
  <r>
    <x v="8"/>
    <n v="5"/>
    <n v="4"/>
    <n v="20"/>
    <x v="1"/>
    <x v="3"/>
    <x v="2"/>
    <x v="269"/>
    <n v="2023"/>
    <x v="8"/>
    <x v="26"/>
    <x v="5"/>
    <x v="0"/>
  </r>
  <r>
    <x v="5"/>
    <n v="2"/>
    <n v="2"/>
    <n v="4"/>
    <x v="3"/>
    <x v="3"/>
    <x v="1"/>
    <x v="269"/>
    <n v="2023"/>
    <x v="8"/>
    <x v="26"/>
    <x v="5"/>
    <x v="0"/>
  </r>
  <r>
    <x v="3"/>
    <n v="1"/>
    <n v="3"/>
    <n v="3"/>
    <x v="3"/>
    <x v="2"/>
    <x v="2"/>
    <x v="269"/>
    <n v="2023"/>
    <x v="8"/>
    <x v="26"/>
    <x v="5"/>
    <x v="0"/>
  </r>
  <r>
    <x v="3"/>
    <n v="3"/>
    <n v="3"/>
    <n v="9"/>
    <x v="0"/>
    <x v="3"/>
    <x v="2"/>
    <x v="269"/>
    <n v="2023"/>
    <x v="8"/>
    <x v="26"/>
    <x v="5"/>
    <x v="0"/>
  </r>
  <r>
    <x v="2"/>
    <n v="5"/>
    <n v="4"/>
    <n v="20"/>
    <x v="1"/>
    <x v="3"/>
    <x v="1"/>
    <x v="269"/>
    <n v="2023"/>
    <x v="8"/>
    <x v="26"/>
    <x v="5"/>
    <x v="0"/>
  </r>
  <r>
    <x v="8"/>
    <n v="5"/>
    <n v="4"/>
    <n v="20"/>
    <x v="1"/>
    <x v="4"/>
    <x v="0"/>
    <x v="269"/>
    <n v="2023"/>
    <x v="8"/>
    <x v="26"/>
    <x v="5"/>
    <x v="0"/>
  </r>
  <r>
    <x v="7"/>
    <n v="2"/>
    <n v="1"/>
    <n v="2"/>
    <x v="3"/>
    <x v="0"/>
    <x v="1"/>
    <x v="269"/>
    <n v="2023"/>
    <x v="8"/>
    <x v="26"/>
    <x v="5"/>
    <x v="0"/>
  </r>
  <r>
    <x v="3"/>
    <n v="2"/>
    <n v="3"/>
    <n v="6"/>
    <x v="0"/>
    <x v="4"/>
    <x v="0"/>
    <x v="269"/>
    <n v="2023"/>
    <x v="8"/>
    <x v="26"/>
    <x v="5"/>
    <x v="0"/>
  </r>
  <r>
    <x v="7"/>
    <n v="5"/>
    <n v="1"/>
    <n v="5"/>
    <x v="3"/>
    <x v="2"/>
    <x v="3"/>
    <x v="269"/>
    <n v="2023"/>
    <x v="8"/>
    <x v="26"/>
    <x v="5"/>
    <x v="0"/>
  </r>
  <r>
    <x v="6"/>
    <n v="2"/>
    <n v="3"/>
    <n v="6"/>
    <x v="0"/>
    <x v="3"/>
    <x v="1"/>
    <x v="269"/>
    <n v="2023"/>
    <x v="8"/>
    <x v="26"/>
    <x v="5"/>
    <x v="0"/>
  </r>
  <r>
    <x v="2"/>
    <n v="1"/>
    <n v="4"/>
    <n v="4"/>
    <x v="3"/>
    <x v="0"/>
    <x v="0"/>
    <x v="269"/>
    <n v="2023"/>
    <x v="8"/>
    <x v="26"/>
    <x v="5"/>
    <x v="0"/>
  </r>
  <r>
    <x v="3"/>
    <n v="1"/>
    <n v="3"/>
    <n v="3"/>
    <x v="3"/>
    <x v="3"/>
    <x v="1"/>
    <x v="269"/>
    <n v="2023"/>
    <x v="8"/>
    <x v="26"/>
    <x v="5"/>
    <x v="0"/>
  </r>
  <r>
    <x v="3"/>
    <n v="2"/>
    <n v="3"/>
    <n v="6"/>
    <x v="0"/>
    <x v="0"/>
    <x v="1"/>
    <x v="269"/>
    <n v="2023"/>
    <x v="8"/>
    <x v="26"/>
    <x v="5"/>
    <x v="0"/>
  </r>
  <r>
    <x v="2"/>
    <n v="5"/>
    <n v="4"/>
    <n v="20"/>
    <x v="1"/>
    <x v="3"/>
    <x v="1"/>
    <x v="269"/>
    <n v="2023"/>
    <x v="8"/>
    <x v="26"/>
    <x v="5"/>
    <x v="0"/>
  </r>
  <r>
    <x v="5"/>
    <n v="3"/>
    <n v="2"/>
    <n v="6"/>
    <x v="0"/>
    <x v="3"/>
    <x v="0"/>
    <x v="269"/>
    <n v="2023"/>
    <x v="8"/>
    <x v="26"/>
    <x v="5"/>
    <x v="0"/>
  </r>
  <r>
    <x v="7"/>
    <n v="3"/>
    <n v="1"/>
    <n v="3"/>
    <x v="3"/>
    <x v="2"/>
    <x v="1"/>
    <x v="269"/>
    <n v="2023"/>
    <x v="8"/>
    <x v="26"/>
    <x v="5"/>
    <x v="0"/>
  </r>
  <r>
    <x v="6"/>
    <n v="1"/>
    <n v="3"/>
    <n v="3"/>
    <x v="3"/>
    <x v="0"/>
    <x v="0"/>
    <x v="269"/>
    <n v="2023"/>
    <x v="8"/>
    <x v="26"/>
    <x v="5"/>
    <x v="0"/>
  </r>
  <r>
    <x v="2"/>
    <n v="3"/>
    <n v="4"/>
    <n v="12"/>
    <x v="2"/>
    <x v="0"/>
    <x v="1"/>
    <x v="269"/>
    <n v="2023"/>
    <x v="8"/>
    <x v="26"/>
    <x v="5"/>
    <x v="0"/>
  </r>
  <r>
    <x v="7"/>
    <n v="5"/>
    <n v="1"/>
    <n v="5"/>
    <x v="3"/>
    <x v="2"/>
    <x v="2"/>
    <x v="269"/>
    <n v="2023"/>
    <x v="8"/>
    <x v="26"/>
    <x v="5"/>
    <x v="0"/>
  </r>
  <r>
    <x v="3"/>
    <n v="3"/>
    <n v="3"/>
    <n v="9"/>
    <x v="0"/>
    <x v="2"/>
    <x v="0"/>
    <x v="269"/>
    <n v="2023"/>
    <x v="8"/>
    <x v="26"/>
    <x v="5"/>
    <x v="0"/>
  </r>
  <r>
    <x v="0"/>
    <n v="4"/>
    <n v="5"/>
    <n v="20"/>
    <x v="1"/>
    <x v="2"/>
    <x v="2"/>
    <x v="269"/>
    <n v="2023"/>
    <x v="8"/>
    <x v="26"/>
    <x v="5"/>
    <x v="0"/>
  </r>
  <r>
    <x v="8"/>
    <n v="2"/>
    <n v="4"/>
    <n v="8"/>
    <x v="0"/>
    <x v="0"/>
    <x v="2"/>
    <x v="269"/>
    <n v="2023"/>
    <x v="8"/>
    <x v="26"/>
    <x v="5"/>
    <x v="0"/>
  </r>
  <r>
    <x v="3"/>
    <n v="3"/>
    <n v="3"/>
    <n v="9"/>
    <x v="0"/>
    <x v="3"/>
    <x v="2"/>
    <x v="269"/>
    <n v="2023"/>
    <x v="8"/>
    <x v="26"/>
    <x v="5"/>
    <x v="0"/>
  </r>
  <r>
    <x v="0"/>
    <n v="1"/>
    <n v="5"/>
    <n v="5"/>
    <x v="3"/>
    <x v="2"/>
    <x v="2"/>
    <x v="269"/>
    <n v="2023"/>
    <x v="8"/>
    <x v="26"/>
    <x v="5"/>
    <x v="0"/>
  </r>
  <r>
    <x v="4"/>
    <n v="1"/>
    <n v="1.5"/>
    <n v="1.5"/>
    <x v="3"/>
    <x v="0"/>
    <x v="1"/>
    <x v="269"/>
    <n v="2023"/>
    <x v="8"/>
    <x v="26"/>
    <x v="5"/>
    <x v="0"/>
  </r>
  <r>
    <x v="2"/>
    <n v="5"/>
    <n v="4"/>
    <n v="20"/>
    <x v="1"/>
    <x v="2"/>
    <x v="1"/>
    <x v="270"/>
    <n v="2023"/>
    <x v="8"/>
    <x v="27"/>
    <x v="6"/>
    <x v="0"/>
  </r>
  <r>
    <x v="0"/>
    <n v="2"/>
    <n v="5"/>
    <n v="10"/>
    <x v="0"/>
    <x v="2"/>
    <x v="1"/>
    <x v="270"/>
    <n v="2023"/>
    <x v="8"/>
    <x v="27"/>
    <x v="6"/>
    <x v="0"/>
  </r>
  <r>
    <x v="6"/>
    <n v="2"/>
    <n v="3"/>
    <n v="6"/>
    <x v="0"/>
    <x v="4"/>
    <x v="0"/>
    <x v="270"/>
    <n v="2023"/>
    <x v="8"/>
    <x v="27"/>
    <x v="6"/>
    <x v="0"/>
  </r>
  <r>
    <x v="1"/>
    <n v="2"/>
    <n v="3"/>
    <n v="6"/>
    <x v="0"/>
    <x v="2"/>
    <x v="0"/>
    <x v="270"/>
    <n v="2023"/>
    <x v="8"/>
    <x v="27"/>
    <x v="6"/>
    <x v="0"/>
  </r>
  <r>
    <x v="2"/>
    <n v="2"/>
    <n v="4"/>
    <n v="8"/>
    <x v="0"/>
    <x v="4"/>
    <x v="0"/>
    <x v="270"/>
    <n v="2023"/>
    <x v="8"/>
    <x v="27"/>
    <x v="6"/>
    <x v="0"/>
  </r>
  <r>
    <x v="0"/>
    <n v="2"/>
    <n v="5"/>
    <n v="10"/>
    <x v="0"/>
    <x v="4"/>
    <x v="1"/>
    <x v="270"/>
    <n v="2023"/>
    <x v="8"/>
    <x v="27"/>
    <x v="6"/>
    <x v="0"/>
  </r>
  <r>
    <x v="7"/>
    <n v="3"/>
    <n v="1"/>
    <n v="3"/>
    <x v="3"/>
    <x v="3"/>
    <x v="0"/>
    <x v="270"/>
    <n v="2023"/>
    <x v="8"/>
    <x v="27"/>
    <x v="6"/>
    <x v="0"/>
  </r>
  <r>
    <x v="3"/>
    <n v="3"/>
    <n v="3"/>
    <n v="9"/>
    <x v="0"/>
    <x v="2"/>
    <x v="2"/>
    <x v="270"/>
    <n v="2023"/>
    <x v="8"/>
    <x v="27"/>
    <x v="6"/>
    <x v="0"/>
  </r>
  <r>
    <x v="1"/>
    <n v="4"/>
    <n v="3"/>
    <n v="12"/>
    <x v="2"/>
    <x v="4"/>
    <x v="2"/>
    <x v="270"/>
    <n v="2023"/>
    <x v="8"/>
    <x v="27"/>
    <x v="6"/>
    <x v="0"/>
  </r>
  <r>
    <x v="2"/>
    <n v="5"/>
    <n v="4"/>
    <n v="20"/>
    <x v="1"/>
    <x v="2"/>
    <x v="0"/>
    <x v="270"/>
    <n v="2023"/>
    <x v="8"/>
    <x v="27"/>
    <x v="6"/>
    <x v="0"/>
  </r>
  <r>
    <x v="2"/>
    <n v="5"/>
    <n v="4"/>
    <n v="20"/>
    <x v="1"/>
    <x v="4"/>
    <x v="0"/>
    <x v="270"/>
    <n v="2023"/>
    <x v="8"/>
    <x v="27"/>
    <x v="6"/>
    <x v="0"/>
  </r>
  <r>
    <x v="2"/>
    <n v="1"/>
    <n v="4"/>
    <n v="4"/>
    <x v="3"/>
    <x v="0"/>
    <x v="1"/>
    <x v="270"/>
    <n v="2023"/>
    <x v="8"/>
    <x v="27"/>
    <x v="6"/>
    <x v="0"/>
  </r>
  <r>
    <x v="7"/>
    <n v="5"/>
    <n v="1"/>
    <n v="5"/>
    <x v="3"/>
    <x v="3"/>
    <x v="3"/>
    <x v="270"/>
    <n v="2023"/>
    <x v="8"/>
    <x v="27"/>
    <x v="6"/>
    <x v="0"/>
  </r>
  <r>
    <x v="1"/>
    <n v="2"/>
    <n v="3"/>
    <n v="6"/>
    <x v="0"/>
    <x v="2"/>
    <x v="2"/>
    <x v="270"/>
    <n v="2023"/>
    <x v="8"/>
    <x v="27"/>
    <x v="6"/>
    <x v="0"/>
  </r>
  <r>
    <x v="7"/>
    <n v="4"/>
    <n v="1"/>
    <n v="4"/>
    <x v="3"/>
    <x v="0"/>
    <x v="1"/>
    <x v="270"/>
    <n v="2023"/>
    <x v="8"/>
    <x v="27"/>
    <x v="6"/>
    <x v="0"/>
  </r>
  <r>
    <x v="2"/>
    <n v="1"/>
    <n v="4"/>
    <n v="4"/>
    <x v="3"/>
    <x v="2"/>
    <x v="1"/>
    <x v="270"/>
    <n v="2023"/>
    <x v="8"/>
    <x v="27"/>
    <x v="6"/>
    <x v="0"/>
  </r>
  <r>
    <x v="0"/>
    <n v="4"/>
    <n v="5"/>
    <n v="20"/>
    <x v="1"/>
    <x v="0"/>
    <x v="1"/>
    <x v="270"/>
    <n v="2023"/>
    <x v="8"/>
    <x v="27"/>
    <x v="6"/>
    <x v="0"/>
  </r>
  <r>
    <x v="0"/>
    <n v="1"/>
    <n v="5"/>
    <n v="5"/>
    <x v="3"/>
    <x v="2"/>
    <x v="1"/>
    <x v="270"/>
    <n v="2023"/>
    <x v="8"/>
    <x v="27"/>
    <x v="6"/>
    <x v="0"/>
  </r>
  <r>
    <x v="3"/>
    <n v="2"/>
    <n v="3"/>
    <n v="6"/>
    <x v="0"/>
    <x v="3"/>
    <x v="2"/>
    <x v="270"/>
    <n v="2023"/>
    <x v="8"/>
    <x v="27"/>
    <x v="6"/>
    <x v="0"/>
  </r>
  <r>
    <x v="2"/>
    <n v="4"/>
    <n v="4"/>
    <n v="16"/>
    <x v="1"/>
    <x v="2"/>
    <x v="1"/>
    <x v="270"/>
    <n v="2023"/>
    <x v="8"/>
    <x v="27"/>
    <x v="6"/>
    <x v="0"/>
  </r>
  <r>
    <x v="4"/>
    <n v="3"/>
    <n v="1.5"/>
    <n v="4.5"/>
    <x v="3"/>
    <x v="0"/>
    <x v="0"/>
    <x v="270"/>
    <n v="2023"/>
    <x v="8"/>
    <x v="27"/>
    <x v="6"/>
    <x v="0"/>
  </r>
  <r>
    <x v="7"/>
    <n v="2"/>
    <n v="1"/>
    <n v="2"/>
    <x v="3"/>
    <x v="3"/>
    <x v="2"/>
    <x v="270"/>
    <n v="2023"/>
    <x v="8"/>
    <x v="27"/>
    <x v="6"/>
    <x v="0"/>
  </r>
  <r>
    <x v="3"/>
    <n v="4"/>
    <n v="3"/>
    <n v="12"/>
    <x v="2"/>
    <x v="2"/>
    <x v="1"/>
    <x v="270"/>
    <n v="2023"/>
    <x v="8"/>
    <x v="27"/>
    <x v="6"/>
    <x v="0"/>
  </r>
  <r>
    <x v="2"/>
    <n v="3"/>
    <n v="4"/>
    <n v="12"/>
    <x v="2"/>
    <x v="4"/>
    <x v="0"/>
    <x v="270"/>
    <n v="2023"/>
    <x v="8"/>
    <x v="27"/>
    <x v="6"/>
    <x v="0"/>
  </r>
  <r>
    <x v="8"/>
    <n v="4"/>
    <n v="4"/>
    <n v="16"/>
    <x v="1"/>
    <x v="2"/>
    <x v="1"/>
    <x v="270"/>
    <n v="2023"/>
    <x v="8"/>
    <x v="27"/>
    <x v="6"/>
    <x v="0"/>
  </r>
  <r>
    <x v="7"/>
    <n v="5"/>
    <n v="1"/>
    <n v="5"/>
    <x v="3"/>
    <x v="2"/>
    <x v="2"/>
    <x v="271"/>
    <n v="2023"/>
    <x v="8"/>
    <x v="28"/>
    <x v="0"/>
    <x v="0"/>
  </r>
  <r>
    <x v="0"/>
    <n v="5"/>
    <n v="5"/>
    <n v="25"/>
    <x v="4"/>
    <x v="0"/>
    <x v="2"/>
    <x v="271"/>
    <n v="2023"/>
    <x v="8"/>
    <x v="28"/>
    <x v="0"/>
    <x v="0"/>
  </r>
  <r>
    <x v="7"/>
    <n v="5"/>
    <n v="1"/>
    <n v="5"/>
    <x v="3"/>
    <x v="3"/>
    <x v="2"/>
    <x v="271"/>
    <n v="2023"/>
    <x v="8"/>
    <x v="28"/>
    <x v="0"/>
    <x v="0"/>
  </r>
  <r>
    <x v="1"/>
    <n v="5"/>
    <n v="3"/>
    <n v="15"/>
    <x v="2"/>
    <x v="0"/>
    <x v="0"/>
    <x v="271"/>
    <n v="2023"/>
    <x v="8"/>
    <x v="28"/>
    <x v="0"/>
    <x v="0"/>
  </r>
  <r>
    <x v="1"/>
    <n v="2"/>
    <n v="3"/>
    <n v="6"/>
    <x v="0"/>
    <x v="0"/>
    <x v="0"/>
    <x v="271"/>
    <n v="2023"/>
    <x v="8"/>
    <x v="28"/>
    <x v="0"/>
    <x v="0"/>
  </r>
  <r>
    <x v="5"/>
    <n v="4"/>
    <n v="2"/>
    <n v="8"/>
    <x v="0"/>
    <x v="2"/>
    <x v="1"/>
    <x v="271"/>
    <n v="2023"/>
    <x v="8"/>
    <x v="28"/>
    <x v="0"/>
    <x v="0"/>
  </r>
  <r>
    <x v="1"/>
    <n v="2"/>
    <n v="3"/>
    <n v="6"/>
    <x v="0"/>
    <x v="3"/>
    <x v="2"/>
    <x v="271"/>
    <n v="2023"/>
    <x v="8"/>
    <x v="28"/>
    <x v="0"/>
    <x v="0"/>
  </r>
  <r>
    <x v="1"/>
    <n v="5"/>
    <n v="3"/>
    <n v="15"/>
    <x v="2"/>
    <x v="0"/>
    <x v="0"/>
    <x v="271"/>
    <n v="2023"/>
    <x v="8"/>
    <x v="28"/>
    <x v="0"/>
    <x v="0"/>
  </r>
  <r>
    <x v="8"/>
    <n v="1"/>
    <n v="4"/>
    <n v="4"/>
    <x v="3"/>
    <x v="2"/>
    <x v="0"/>
    <x v="271"/>
    <n v="2023"/>
    <x v="8"/>
    <x v="28"/>
    <x v="0"/>
    <x v="0"/>
  </r>
  <r>
    <x v="7"/>
    <n v="4"/>
    <n v="1"/>
    <n v="4"/>
    <x v="3"/>
    <x v="4"/>
    <x v="2"/>
    <x v="271"/>
    <n v="2023"/>
    <x v="8"/>
    <x v="28"/>
    <x v="0"/>
    <x v="0"/>
  </r>
  <r>
    <x v="4"/>
    <n v="5"/>
    <n v="1.5"/>
    <n v="7.5"/>
    <x v="0"/>
    <x v="2"/>
    <x v="2"/>
    <x v="271"/>
    <n v="2023"/>
    <x v="8"/>
    <x v="28"/>
    <x v="0"/>
    <x v="0"/>
  </r>
  <r>
    <x v="2"/>
    <n v="5"/>
    <n v="4"/>
    <n v="20"/>
    <x v="1"/>
    <x v="3"/>
    <x v="0"/>
    <x v="271"/>
    <n v="2023"/>
    <x v="8"/>
    <x v="28"/>
    <x v="0"/>
    <x v="0"/>
  </r>
  <r>
    <x v="1"/>
    <n v="2"/>
    <n v="3"/>
    <n v="6"/>
    <x v="0"/>
    <x v="0"/>
    <x v="0"/>
    <x v="271"/>
    <n v="2023"/>
    <x v="8"/>
    <x v="28"/>
    <x v="0"/>
    <x v="0"/>
  </r>
  <r>
    <x v="1"/>
    <n v="3"/>
    <n v="3"/>
    <n v="9"/>
    <x v="0"/>
    <x v="4"/>
    <x v="1"/>
    <x v="271"/>
    <n v="2023"/>
    <x v="8"/>
    <x v="28"/>
    <x v="0"/>
    <x v="0"/>
  </r>
  <r>
    <x v="2"/>
    <n v="3"/>
    <n v="4"/>
    <n v="12"/>
    <x v="2"/>
    <x v="4"/>
    <x v="2"/>
    <x v="271"/>
    <n v="2023"/>
    <x v="8"/>
    <x v="28"/>
    <x v="0"/>
    <x v="0"/>
  </r>
  <r>
    <x v="5"/>
    <n v="1"/>
    <n v="2"/>
    <n v="2"/>
    <x v="3"/>
    <x v="4"/>
    <x v="2"/>
    <x v="271"/>
    <n v="2023"/>
    <x v="8"/>
    <x v="28"/>
    <x v="0"/>
    <x v="0"/>
  </r>
  <r>
    <x v="1"/>
    <n v="5"/>
    <n v="3"/>
    <n v="15"/>
    <x v="2"/>
    <x v="0"/>
    <x v="1"/>
    <x v="271"/>
    <n v="2023"/>
    <x v="8"/>
    <x v="28"/>
    <x v="0"/>
    <x v="0"/>
  </r>
  <r>
    <x v="0"/>
    <n v="2"/>
    <n v="5"/>
    <n v="10"/>
    <x v="0"/>
    <x v="3"/>
    <x v="0"/>
    <x v="271"/>
    <n v="2023"/>
    <x v="8"/>
    <x v="28"/>
    <x v="0"/>
    <x v="0"/>
  </r>
  <r>
    <x v="8"/>
    <n v="4"/>
    <n v="4"/>
    <n v="16"/>
    <x v="1"/>
    <x v="4"/>
    <x v="0"/>
    <x v="271"/>
    <n v="2023"/>
    <x v="8"/>
    <x v="28"/>
    <x v="0"/>
    <x v="0"/>
  </r>
  <r>
    <x v="0"/>
    <n v="1"/>
    <n v="5"/>
    <n v="5"/>
    <x v="3"/>
    <x v="4"/>
    <x v="0"/>
    <x v="271"/>
    <n v="2023"/>
    <x v="8"/>
    <x v="28"/>
    <x v="0"/>
    <x v="0"/>
  </r>
  <r>
    <x v="5"/>
    <n v="2"/>
    <n v="2"/>
    <n v="4"/>
    <x v="3"/>
    <x v="3"/>
    <x v="2"/>
    <x v="271"/>
    <n v="2023"/>
    <x v="8"/>
    <x v="28"/>
    <x v="0"/>
    <x v="0"/>
  </r>
  <r>
    <x v="3"/>
    <n v="2"/>
    <n v="3"/>
    <n v="6"/>
    <x v="0"/>
    <x v="2"/>
    <x v="1"/>
    <x v="271"/>
    <n v="2023"/>
    <x v="8"/>
    <x v="28"/>
    <x v="0"/>
    <x v="0"/>
  </r>
  <r>
    <x v="6"/>
    <n v="2"/>
    <n v="3"/>
    <n v="6"/>
    <x v="0"/>
    <x v="1"/>
    <x v="1"/>
    <x v="271"/>
    <n v="2023"/>
    <x v="8"/>
    <x v="28"/>
    <x v="0"/>
    <x v="0"/>
  </r>
  <r>
    <x v="0"/>
    <n v="1"/>
    <n v="5"/>
    <n v="5"/>
    <x v="3"/>
    <x v="0"/>
    <x v="0"/>
    <x v="272"/>
    <n v="2023"/>
    <x v="8"/>
    <x v="29"/>
    <x v="1"/>
    <x v="0"/>
  </r>
  <r>
    <x v="4"/>
    <n v="3"/>
    <n v="1.5"/>
    <n v="4.5"/>
    <x v="3"/>
    <x v="1"/>
    <x v="0"/>
    <x v="272"/>
    <n v="2023"/>
    <x v="8"/>
    <x v="29"/>
    <x v="1"/>
    <x v="0"/>
  </r>
  <r>
    <x v="2"/>
    <n v="5"/>
    <n v="4"/>
    <n v="20"/>
    <x v="1"/>
    <x v="2"/>
    <x v="1"/>
    <x v="272"/>
    <n v="2023"/>
    <x v="8"/>
    <x v="29"/>
    <x v="1"/>
    <x v="0"/>
  </r>
  <r>
    <x v="2"/>
    <n v="5"/>
    <n v="4"/>
    <n v="20"/>
    <x v="1"/>
    <x v="3"/>
    <x v="1"/>
    <x v="272"/>
    <n v="2023"/>
    <x v="8"/>
    <x v="29"/>
    <x v="1"/>
    <x v="0"/>
  </r>
  <r>
    <x v="5"/>
    <n v="3"/>
    <n v="2"/>
    <n v="6"/>
    <x v="0"/>
    <x v="0"/>
    <x v="2"/>
    <x v="272"/>
    <n v="2023"/>
    <x v="8"/>
    <x v="29"/>
    <x v="1"/>
    <x v="0"/>
  </r>
  <r>
    <x v="7"/>
    <n v="3"/>
    <n v="1"/>
    <n v="3"/>
    <x v="3"/>
    <x v="3"/>
    <x v="1"/>
    <x v="272"/>
    <n v="2023"/>
    <x v="8"/>
    <x v="29"/>
    <x v="1"/>
    <x v="0"/>
  </r>
  <r>
    <x v="5"/>
    <n v="2"/>
    <n v="2"/>
    <n v="4"/>
    <x v="3"/>
    <x v="0"/>
    <x v="0"/>
    <x v="272"/>
    <n v="2023"/>
    <x v="8"/>
    <x v="29"/>
    <x v="1"/>
    <x v="0"/>
  </r>
  <r>
    <x v="4"/>
    <n v="3"/>
    <n v="1.5"/>
    <n v="4.5"/>
    <x v="3"/>
    <x v="3"/>
    <x v="3"/>
    <x v="272"/>
    <n v="2023"/>
    <x v="8"/>
    <x v="29"/>
    <x v="1"/>
    <x v="0"/>
  </r>
  <r>
    <x v="4"/>
    <n v="1"/>
    <n v="1.5"/>
    <n v="1.5"/>
    <x v="3"/>
    <x v="4"/>
    <x v="0"/>
    <x v="272"/>
    <n v="2023"/>
    <x v="8"/>
    <x v="29"/>
    <x v="1"/>
    <x v="0"/>
  </r>
  <r>
    <x v="4"/>
    <n v="4"/>
    <n v="1.5"/>
    <n v="6"/>
    <x v="0"/>
    <x v="4"/>
    <x v="0"/>
    <x v="272"/>
    <n v="2023"/>
    <x v="8"/>
    <x v="29"/>
    <x v="1"/>
    <x v="0"/>
  </r>
  <r>
    <x v="1"/>
    <n v="2"/>
    <n v="3"/>
    <n v="6"/>
    <x v="0"/>
    <x v="2"/>
    <x v="0"/>
    <x v="272"/>
    <n v="2023"/>
    <x v="8"/>
    <x v="29"/>
    <x v="1"/>
    <x v="0"/>
  </r>
  <r>
    <x v="1"/>
    <n v="3"/>
    <n v="3"/>
    <n v="9"/>
    <x v="0"/>
    <x v="4"/>
    <x v="1"/>
    <x v="272"/>
    <n v="2023"/>
    <x v="8"/>
    <x v="29"/>
    <x v="1"/>
    <x v="0"/>
  </r>
  <r>
    <x v="8"/>
    <n v="3"/>
    <n v="4"/>
    <n v="12"/>
    <x v="2"/>
    <x v="2"/>
    <x v="2"/>
    <x v="272"/>
    <n v="2023"/>
    <x v="8"/>
    <x v="29"/>
    <x v="1"/>
    <x v="0"/>
  </r>
  <r>
    <x v="7"/>
    <n v="4"/>
    <n v="1"/>
    <n v="4"/>
    <x v="3"/>
    <x v="2"/>
    <x v="1"/>
    <x v="272"/>
    <n v="2023"/>
    <x v="8"/>
    <x v="29"/>
    <x v="1"/>
    <x v="0"/>
  </r>
  <r>
    <x v="8"/>
    <n v="4"/>
    <n v="4"/>
    <n v="16"/>
    <x v="1"/>
    <x v="2"/>
    <x v="2"/>
    <x v="272"/>
    <n v="2023"/>
    <x v="8"/>
    <x v="29"/>
    <x v="1"/>
    <x v="0"/>
  </r>
  <r>
    <x v="1"/>
    <n v="3"/>
    <n v="3"/>
    <n v="9"/>
    <x v="0"/>
    <x v="0"/>
    <x v="3"/>
    <x v="272"/>
    <n v="2023"/>
    <x v="8"/>
    <x v="29"/>
    <x v="1"/>
    <x v="0"/>
  </r>
  <r>
    <x v="7"/>
    <n v="2"/>
    <n v="1"/>
    <n v="2"/>
    <x v="3"/>
    <x v="4"/>
    <x v="1"/>
    <x v="272"/>
    <n v="2023"/>
    <x v="8"/>
    <x v="29"/>
    <x v="1"/>
    <x v="0"/>
  </r>
  <r>
    <x v="0"/>
    <n v="2"/>
    <n v="5"/>
    <n v="10"/>
    <x v="0"/>
    <x v="4"/>
    <x v="0"/>
    <x v="272"/>
    <n v="2023"/>
    <x v="8"/>
    <x v="29"/>
    <x v="1"/>
    <x v="0"/>
  </r>
  <r>
    <x v="7"/>
    <n v="2"/>
    <n v="1"/>
    <n v="2"/>
    <x v="3"/>
    <x v="3"/>
    <x v="0"/>
    <x v="272"/>
    <n v="2023"/>
    <x v="8"/>
    <x v="29"/>
    <x v="1"/>
    <x v="0"/>
  </r>
  <r>
    <x v="4"/>
    <n v="1"/>
    <n v="1.5"/>
    <n v="1.5"/>
    <x v="3"/>
    <x v="1"/>
    <x v="0"/>
    <x v="272"/>
    <n v="2023"/>
    <x v="8"/>
    <x v="29"/>
    <x v="1"/>
    <x v="0"/>
  </r>
  <r>
    <x v="5"/>
    <n v="1"/>
    <n v="2"/>
    <n v="2"/>
    <x v="3"/>
    <x v="1"/>
    <x v="0"/>
    <x v="272"/>
    <n v="2023"/>
    <x v="8"/>
    <x v="29"/>
    <x v="1"/>
    <x v="0"/>
  </r>
  <r>
    <x v="3"/>
    <n v="2"/>
    <n v="3"/>
    <n v="6"/>
    <x v="0"/>
    <x v="3"/>
    <x v="0"/>
    <x v="272"/>
    <n v="2023"/>
    <x v="8"/>
    <x v="29"/>
    <x v="1"/>
    <x v="0"/>
  </r>
  <r>
    <x v="2"/>
    <n v="5"/>
    <n v="4"/>
    <n v="20"/>
    <x v="1"/>
    <x v="2"/>
    <x v="2"/>
    <x v="272"/>
    <n v="2023"/>
    <x v="8"/>
    <x v="29"/>
    <x v="1"/>
    <x v="0"/>
  </r>
  <r>
    <x v="1"/>
    <n v="5"/>
    <n v="3"/>
    <n v="15"/>
    <x v="2"/>
    <x v="3"/>
    <x v="2"/>
    <x v="272"/>
    <n v="2023"/>
    <x v="8"/>
    <x v="29"/>
    <x v="1"/>
    <x v="0"/>
  </r>
  <r>
    <x v="4"/>
    <n v="1"/>
    <n v="1.5"/>
    <n v="1.5"/>
    <x v="3"/>
    <x v="1"/>
    <x v="0"/>
    <x v="272"/>
    <n v="2023"/>
    <x v="8"/>
    <x v="29"/>
    <x v="1"/>
    <x v="0"/>
  </r>
  <r>
    <x v="2"/>
    <n v="4"/>
    <n v="4"/>
    <n v="16"/>
    <x v="1"/>
    <x v="4"/>
    <x v="0"/>
    <x v="272"/>
    <n v="2023"/>
    <x v="8"/>
    <x v="29"/>
    <x v="1"/>
    <x v="0"/>
  </r>
  <r>
    <x v="3"/>
    <n v="1"/>
    <n v="3"/>
    <n v="3"/>
    <x v="3"/>
    <x v="0"/>
    <x v="0"/>
    <x v="272"/>
    <n v="2023"/>
    <x v="8"/>
    <x v="29"/>
    <x v="1"/>
    <x v="0"/>
  </r>
  <r>
    <x v="4"/>
    <n v="4"/>
    <n v="1.5"/>
    <n v="6"/>
    <x v="0"/>
    <x v="2"/>
    <x v="2"/>
    <x v="272"/>
    <n v="2023"/>
    <x v="8"/>
    <x v="29"/>
    <x v="1"/>
    <x v="0"/>
  </r>
  <r>
    <x v="2"/>
    <n v="2"/>
    <n v="4"/>
    <n v="8"/>
    <x v="0"/>
    <x v="0"/>
    <x v="2"/>
    <x v="272"/>
    <n v="2023"/>
    <x v="8"/>
    <x v="29"/>
    <x v="1"/>
    <x v="0"/>
  </r>
  <r>
    <x v="8"/>
    <n v="1"/>
    <n v="4"/>
    <n v="4"/>
    <x v="3"/>
    <x v="2"/>
    <x v="0"/>
    <x v="272"/>
    <n v="2023"/>
    <x v="8"/>
    <x v="29"/>
    <x v="1"/>
    <x v="0"/>
  </r>
  <r>
    <x v="1"/>
    <n v="1"/>
    <n v="3"/>
    <n v="3"/>
    <x v="3"/>
    <x v="0"/>
    <x v="0"/>
    <x v="273"/>
    <n v="2023"/>
    <x v="9"/>
    <x v="0"/>
    <x v="0"/>
    <x v="0"/>
  </r>
  <r>
    <x v="1"/>
    <n v="3"/>
    <n v="3"/>
    <n v="9"/>
    <x v="0"/>
    <x v="0"/>
    <x v="1"/>
    <x v="273"/>
    <n v="2023"/>
    <x v="9"/>
    <x v="0"/>
    <x v="0"/>
    <x v="0"/>
  </r>
  <r>
    <x v="0"/>
    <n v="1"/>
    <n v="5"/>
    <n v="5"/>
    <x v="3"/>
    <x v="1"/>
    <x v="1"/>
    <x v="273"/>
    <n v="2023"/>
    <x v="9"/>
    <x v="0"/>
    <x v="0"/>
    <x v="0"/>
  </r>
  <r>
    <x v="3"/>
    <n v="5"/>
    <n v="3"/>
    <n v="15"/>
    <x v="2"/>
    <x v="4"/>
    <x v="0"/>
    <x v="273"/>
    <n v="2023"/>
    <x v="9"/>
    <x v="0"/>
    <x v="0"/>
    <x v="0"/>
  </r>
  <r>
    <x v="1"/>
    <n v="5"/>
    <n v="3"/>
    <n v="15"/>
    <x v="2"/>
    <x v="1"/>
    <x v="1"/>
    <x v="273"/>
    <n v="2023"/>
    <x v="9"/>
    <x v="0"/>
    <x v="0"/>
    <x v="0"/>
  </r>
  <r>
    <x v="0"/>
    <n v="3"/>
    <n v="5"/>
    <n v="15"/>
    <x v="2"/>
    <x v="4"/>
    <x v="1"/>
    <x v="273"/>
    <n v="2023"/>
    <x v="9"/>
    <x v="0"/>
    <x v="0"/>
    <x v="0"/>
  </r>
  <r>
    <x v="8"/>
    <n v="5"/>
    <n v="4"/>
    <n v="20"/>
    <x v="1"/>
    <x v="3"/>
    <x v="0"/>
    <x v="273"/>
    <n v="2023"/>
    <x v="9"/>
    <x v="0"/>
    <x v="0"/>
    <x v="0"/>
  </r>
  <r>
    <x v="1"/>
    <n v="3"/>
    <n v="3"/>
    <n v="9"/>
    <x v="0"/>
    <x v="2"/>
    <x v="1"/>
    <x v="273"/>
    <n v="2023"/>
    <x v="9"/>
    <x v="0"/>
    <x v="0"/>
    <x v="0"/>
  </r>
  <r>
    <x v="1"/>
    <n v="3"/>
    <n v="3"/>
    <n v="9"/>
    <x v="0"/>
    <x v="3"/>
    <x v="1"/>
    <x v="273"/>
    <n v="2023"/>
    <x v="9"/>
    <x v="0"/>
    <x v="0"/>
    <x v="0"/>
  </r>
  <r>
    <x v="7"/>
    <n v="4"/>
    <n v="1"/>
    <n v="4"/>
    <x v="3"/>
    <x v="4"/>
    <x v="2"/>
    <x v="273"/>
    <n v="2023"/>
    <x v="9"/>
    <x v="0"/>
    <x v="0"/>
    <x v="0"/>
  </r>
  <r>
    <x v="3"/>
    <n v="1"/>
    <n v="3"/>
    <n v="3"/>
    <x v="3"/>
    <x v="3"/>
    <x v="0"/>
    <x v="273"/>
    <n v="2023"/>
    <x v="9"/>
    <x v="0"/>
    <x v="0"/>
    <x v="0"/>
  </r>
  <r>
    <x v="5"/>
    <n v="1"/>
    <n v="2"/>
    <n v="2"/>
    <x v="3"/>
    <x v="2"/>
    <x v="2"/>
    <x v="273"/>
    <n v="2023"/>
    <x v="9"/>
    <x v="0"/>
    <x v="0"/>
    <x v="0"/>
  </r>
  <r>
    <x v="2"/>
    <n v="5"/>
    <n v="4"/>
    <n v="20"/>
    <x v="1"/>
    <x v="3"/>
    <x v="0"/>
    <x v="273"/>
    <n v="2023"/>
    <x v="9"/>
    <x v="0"/>
    <x v="0"/>
    <x v="0"/>
  </r>
  <r>
    <x v="2"/>
    <n v="5"/>
    <n v="4"/>
    <n v="20"/>
    <x v="1"/>
    <x v="3"/>
    <x v="0"/>
    <x v="273"/>
    <n v="2023"/>
    <x v="9"/>
    <x v="0"/>
    <x v="0"/>
    <x v="0"/>
  </r>
  <r>
    <x v="3"/>
    <n v="1"/>
    <n v="3"/>
    <n v="3"/>
    <x v="3"/>
    <x v="3"/>
    <x v="1"/>
    <x v="273"/>
    <n v="2023"/>
    <x v="9"/>
    <x v="0"/>
    <x v="0"/>
    <x v="0"/>
  </r>
  <r>
    <x v="8"/>
    <n v="4"/>
    <n v="4"/>
    <n v="16"/>
    <x v="1"/>
    <x v="3"/>
    <x v="0"/>
    <x v="273"/>
    <n v="2023"/>
    <x v="9"/>
    <x v="0"/>
    <x v="0"/>
    <x v="0"/>
  </r>
  <r>
    <x v="0"/>
    <n v="1"/>
    <n v="5"/>
    <n v="5"/>
    <x v="3"/>
    <x v="1"/>
    <x v="2"/>
    <x v="273"/>
    <n v="2023"/>
    <x v="9"/>
    <x v="0"/>
    <x v="0"/>
    <x v="0"/>
  </r>
  <r>
    <x v="5"/>
    <n v="2"/>
    <n v="2"/>
    <n v="4"/>
    <x v="3"/>
    <x v="4"/>
    <x v="0"/>
    <x v="273"/>
    <n v="2023"/>
    <x v="9"/>
    <x v="0"/>
    <x v="0"/>
    <x v="0"/>
  </r>
  <r>
    <x v="3"/>
    <n v="5"/>
    <n v="3"/>
    <n v="15"/>
    <x v="2"/>
    <x v="3"/>
    <x v="2"/>
    <x v="273"/>
    <n v="2023"/>
    <x v="9"/>
    <x v="0"/>
    <x v="0"/>
    <x v="0"/>
  </r>
  <r>
    <x v="2"/>
    <n v="5"/>
    <n v="4"/>
    <n v="20"/>
    <x v="1"/>
    <x v="0"/>
    <x v="0"/>
    <x v="273"/>
    <n v="2023"/>
    <x v="9"/>
    <x v="0"/>
    <x v="0"/>
    <x v="0"/>
  </r>
  <r>
    <x v="4"/>
    <n v="5"/>
    <n v="1.5"/>
    <n v="7.5"/>
    <x v="0"/>
    <x v="0"/>
    <x v="1"/>
    <x v="273"/>
    <n v="2023"/>
    <x v="9"/>
    <x v="0"/>
    <x v="0"/>
    <x v="0"/>
  </r>
  <r>
    <x v="3"/>
    <n v="4"/>
    <n v="3"/>
    <n v="12"/>
    <x v="2"/>
    <x v="0"/>
    <x v="2"/>
    <x v="274"/>
    <n v="2023"/>
    <x v="9"/>
    <x v="1"/>
    <x v="1"/>
    <x v="0"/>
  </r>
  <r>
    <x v="6"/>
    <n v="3"/>
    <n v="3"/>
    <n v="9"/>
    <x v="0"/>
    <x v="3"/>
    <x v="0"/>
    <x v="274"/>
    <n v="2023"/>
    <x v="9"/>
    <x v="1"/>
    <x v="1"/>
    <x v="0"/>
  </r>
  <r>
    <x v="4"/>
    <n v="1"/>
    <n v="1.5"/>
    <n v="1.5"/>
    <x v="3"/>
    <x v="4"/>
    <x v="0"/>
    <x v="274"/>
    <n v="2023"/>
    <x v="9"/>
    <x v="1"/>
    <x v="1"/>
    <x v="0"/>
  </r>
  <r>
    <x v="5"/>
    <n v="1"/>
    <n v="2"/>
    <n v="2"/>
    <x v="3"/>
    <x v="4"/>
    <x v="1"/>
    <x v="274"/>
    <n v="2023"/>
    <x v="9"/>
    <x v="1"/>
    <x v="1"/>
    <x v="0"/>
  </r>
  <r>
    <x v="5"/>
    <n v="3"/>
    <n v="2"/>
    <n v="6"/>
    <x v="0"/>
    <x v="3"/>
    <x v="2"/>
    <x v="274"/>
    <n v="2023"/>
    <x v="9"/>
    <x v="1"/>
    <x v="1"/>
    <x v="0"/>
  </r>
  <r>
    <x v="5"/>
    <n v="2"/>
    <n v="2"/>
    <n v="4"/>
    <x v="3"/>
    <x v="4"/>
    <x v="0"/>
    <x v="274"/>
    <n v="2023"/>
    <x v="9"/>
    <x v="1"/>
    <x v="1"/>
    <x v="0"/>
  </r>
  <r>
    <x v="8"/>
    <n v="2"/>
    <n v="4"/>
    <n v="8"/>
    <x v="0"/>
    <x v="2"/>
    <x v="2"/>
    <x v="274"/>
    <n v="2023"/>
    <x v="9"/>
    <x v="1"/>
    <x v="1"/>
    <x v="0"/>
  </r>
  <r>
    <x v="6"/>
    <n v="3"/>
    <n v="3"/>
    <n v="9"/>
    <x v="0"/>
    <x v="3"/>
    <x v="1"/>
    <x v="274"/>
    <n v="2023"/>
    <x v="9"/>
    <x v="1"/>
    <x v="1"/>
    <x v="0"/>
  </r>
  <r>
    <x v="3"/>
    <n v="5"/>
    <n v="3"/>
    <n v="15"/>
    <x v="2"/>
    <x v="4"/>
    <x v="0"/>
    <x v="274"/>
    <n v="2023"/>
    <x v="9"/>
    <x v="1"/>
    <x v="1"/>
    <x v="0"/>
  </r>
  <r>
    <x v="6"/>
    <n v="1"/>
    <n v="3"/>
    <n v="3"/>
    <x v="3"/>
    <x v="0"/>
    <x v="1"/>
    <x v="274"/>
    <n v="2023"/>
    <x v="9"/>
    <x v="1"/>
    <x v="1"/>
    <x v="0"/>
  </r>
  <r>
    <x v="1"/>
    <n v="3"/>
    <n v="3"/>
    <n v="9"/>
    <x v="0"/>
    <x v="4"/>
    <x v="2"/>
    <x v="274"/>
    <n v="2023"/>
    <x v="9"/>
    <x v="1"/>
    <x v="1"/>
    <x v="0"/>
  </r>
  <r>
    <x v="0"/>
    <n v="3"/>
    <n v="5"/>
    <n v="15"/>
    <x v="2"/>
    <x v="0"/>
    <x v="2"/>
    <x v="274"/>
    <n v="2023"/>
    <x v="9"/>
    <x v="1"/>
    <x v="1"/>
    <x v="0"/>
  </r>
  <r>
    <x v="2"/>
    <n v="5"/>
    <n v="4"/>
    <n v="20"/>
    <x v="1"/>
    <x v="2"/>
    <x v="2"/>
    <x v="274"/>
    <n v="2023"/>
    <x v="9"/>
    <x v="1"/>
    <x v="1"/>
    <x v="0"/>
  </r>
  <r>
    <x v="3"/>
    <n v="3"/>
    <n v="3"/>
    <n v="9"/>
    <x v="0"/>
    <x v="3"/>
    <x v="2"/>
    <x v="274"/>
    <n v="2023"/>
    <x v="9"/>
    <x v="1"/>
    <x v="1"/>
    <x v="0"/>
  </r>
  <r>
    <x v="7"/>
    <n v="4"/>
    <n v="1"/>
    <n v="4"/>
    <x v="3"/>
    <x v="1"/>
    <x v="1"/>
    <x v="274"/>
    <n v="2023"/>
    <x v="9"/>
    <x v="1"/>
    <x v="1"/>
    <x v="0"/>
  </r>
  <r>
    <x v="3"/>
    <n v="2"/>
    <n v="3"/>
    <n v="6"/>
    <x v="0"/>
    <x v="4"/>
    <x v="0"/>
    <x v="274"/>
    <n v="2023"/>
    <x v="9"/>
    <x v="1"/>
    <x v="1"/>
    <x v="0"/>
  </r>
  <r>
    <x v="8"/>
    <n v="1"/>
    <n v="4"/>
    <n v="4"/>
    <x v="3"/>
    <x v="0"/>
    <x v="2"/>
    <x v="274"/>
    <n v="2023"/>
    <x v="9"/>
    <x v="1"/>
    <x v="1"/>
    <x v="0"/>
  </r>
  <r>
    <x v="7"/>
    <n v="3"/>
    <n v="1"/>
    <n v="3"/>
    <x v="3"/>
    <x v="3"/>
    <x v="2"/>
    <x v="274"/>
    <n v="2023"/>
    <x v="9"/>
    <x v="1"/>
    <x v="1"/>
    <x v="0"/>
  </r>
  <r>
    <x v="1"/>
    <n v="1"/>
    <n v="3"/>
    <n v="3"/>
    <x v="3"/>
    <x v="4"/>
    <x v="1"/>
    <x v="274"/>
    <n v="2023"/>
    <x v="9"/>
    <x v="1"/>
    <x v="1"/>
    <x v="0"/>
  </r>
  <r>
    <x v="1"/>
    <n v="4"/>
    <n v="3"/>
    <n v="12"/>
    <x v="2"/>
    <x v="4"/>
    <x v="2"/>
    <x v="274"/>
    <n v="2023"/>
    <x v="9"/>
    <x v="1"/>
    <x v="1"/>
    <x v="0"/>
  </r>
  <r>
    <x v="7"/>
    <n v="3"/>
    <n v="1"/>
    <n v="3"/>
    <x v="3"/>
    <x v="3"/>
    <x v="2"/>
    <x v="274"/>
    <n v="2023"/>
    <x v="9"/>
    <x v="1"/>
    <x v="1"/>
    <x v="0"/>
  </r>
  <r>
    <x v="8"/>
    <n v="1"/>
    <n v="4"/>
    <n v="4"/>
    <x v="3"/>
    <x v="2"/>
    <x v="0"/>
    <x v="274"/>
    <n v="2023"/>
    <x v="9"/>
    <x v="1"/>
    <x v="1"/>
    <x v="0"/>
  </r>
  <r>
    <x v="2"/>
    <n v="2"/>
    <n v="4"/>
    <n v="8"/>
    <x v="0"/>
    <x v="3"/>
    <x v="1"/>
    <x v="274"/>
    <n v="2023"/>
    <x v="9"/>
    <x v="1"/>
    <x v="1"/>
    <x v="0"/>
  </r>
  <r>
    <x v="8"/>
    <n v="5"/>
    <n v="4"/>
    <n v="20"/>
    <x v="1"/>
    <x v="4"/>
    <x v="0"/>
    <x v="274"/>
    <n v="2023"/>
    <x v="9"/>
    <x v="1"/>
    <x v="1"/>
    <x v="0"/>
  </r>
  <r>
    <x v="7"/>
    <n v="5"/>
    <n v="1"/>
    <n v="5"/>
    <x v="3"/>
    <x v="0"/>
    <x v="2"/>
    <x v="274"/>
    <n v="2023"/>
    <x v="9"/>
    <x v="1"/>
    <x v="1"/>
    <x v="0"/>
  </r>
  <r>
    <x v="4"/>
    <n v="2"/>
    <n v="1.5"/>
    <n v="3"/>
    <x v="3"/>
    <x v="0"/>
    <x v="1"/>
    <x v="274"/>
    <n v="2023"/>
    <x v="9"/>
    <x v="1"/>
    <x v="1"/>
    <x v="0"/>
  </r>
  <r>
    <x v="7"/>
    <n v="1"/>
    <n v="1"/>
    <n v="1"/>
    <x v="3"/>
    <x v="4"/>
    <x v="2"/>
    <x v="275"/>
    <n v="2023"/>
    <x v="9"/>
    <x v="2"/>
    <x v="2"/>
    <x v="0"/>
  </r>
  <r>
    <x v="1"/>
    <n v="2"/>
    <n v="3"/>
    <n v="6"/>
    <x v="0"/>
    <x v="2"/>
    <x v="0"/>
    <x v="275"/>
    <n v="2023"/>
    <x v="9"/>
    <x v="2"/>
    <x v="2"/>
    <x v="0"/>
  </r>
  <r>
    <x v="1"/>
    <n v="2"/>
    <n v="3"/>
    <n v="6"/>
    <x v="0"/>
    <x v="4"/>
    <x v="1"/>
    <x v="275"/>
    <n v="2023"/>
    <x v="9"/>
    <x v="2"/>
    <x v="2"/>
    <x v="0"/>
  </r>
  <r>
    <x v="7"/>
    <n v="2"/>
    <n v="1"/>
    <n v="2"/>
    <x v="3"/>
    <x v="3"/>
    <x v="2"/>
    <x v="275"/>
    <n v="2023"/>
    <x v="9"/>
    <x v="2"/>
    <x v="2"/>
    <x v="0"/>
  </r>
  <r>
    <x v="6"/>
    <n v="1"/>
    <n v="4"/>
    <n v="4"/>
    <x v="3"/>
    <x v="2"/>
    <x v="1"/>
    <x v="275"/>
    <n v="2023"/>
    <x v="9"/>
    <x v="2"/>
    <x v="2"/>
    <x v="0"/>
  </r>
  <r>
    <x v="5"/>
    <n v="1"/>
    <n v="2"/>
    <n v="2"/>
    <x v="3"/>
    <x v="4"/>
    <x v="2"/>
    <x v="275"/>
    <n v="2023"/>
    <x v="9"/>
    <x v="2"/>
    <x v="2"/>
    <x v="0"/>
  </r>
  <r>
    <x v="8"/>
    <n v="1"/>
    <n v="4"/>
    <n v="4"/>
    <x v="3"/>
    <x v="4"/>
    <x v="0"/>
    <x v="275"/>
    <n v="2023"/>
    <x v="9"/>
    <x v="2"/>
    <x v="2"/>
    <x v="0"/>
  </r>
  <r>
    <x v="8"/>
    <n v="1"/>
    <n v="4"/>
    <n v="4"/>
    <x v="3"/>
    <x v="3"/>
    <x v="0"/>
    <x v="275"/>
    <n v="2023"/>
    <x v="9"/>
    <x v="2"/>
    <x v="2"/>
    <x v="0"/>
  </r>
  <r>
    <x v="0"/>
    <n v="4"/>
    <n v="5"/>
    <n v="20"/>
    <x v="1"/>
    <x v="3"/>
    <x v="0"/>
    <x v="275"/>
    <n v="2023"/>
    <x v="9"/>
    <x v="2"/>
    <x v="2"/>
    <x v="0"/>
  </r>
  <r>
    <x v="1"/>
    <n v="5"/>
    <n v="3"/>
    <n v="15"/>
    <x v="2"/>
    <x v="2"/>
    <x v="0"/>
    <x v="275"/>
    <n v="2023"/>
    <x v="9"/>
    <x v="2"/>
    <x v="2"/>
    <x v="0"/>
  </r>
  <r>
    <x v="0"/>
    <n v="4"/>
    <n v="5"/>
    <n v="20"/>
    <x v="1"/>
    <x v="4"/>
    <x v="1"/>
    <x v="275"/>
    <n v="2023"/>
    <x v="9"/>
    <x v="2"/>
    <x v="2"/>
    <x v="0"/>
  </r>
  <r>
    <x v="7"/>
    <n v="5"/>
    <n v="1"/>
    <n v="5"/>
    <x v="3"/>
    <x v="4"/>
    <x v="1"/>
    <x v="275"/>
    <n v="2023"/>
    <x v="9"/>
    <x v="2"/>
    <x v="2"/>
    <x v="0"/>
  </r>
  <r>
    <x v="2"/>
    <n v="4"/>
    <n v="4"/>
    <n v="16"/>
    <x v="1"/>
    <x v="0"/>
    <x v="2"/>
    <x v="275"/>
    <n v="2023"/>
    <x v="9"/>
    <x v="2"/>
    <x v="2"/>
    <x v="0"/>
  </r>
  <r>
    <x v="4"/>
    <n v="5"/>
    <n v="1.5"/>
    <n v="7.5"/>
    <x v="0"/>
    <x v="3"/>
    <x v="0"/>
    <x v="275"/>
    <n v="2023"/>
    <x v="9"/>
    <x v="2"/>
    <x v="2"/>
    <x v="0"/>
  </r>
  <r>
    <x v="0"/>
    <n v="2"/>
    <n v="5"/>
    <n v="10"/>
    <x v="0"/>
    <x v="3"/>
    <x v="0"/>
    <x v="275"/>
    <n v="2023"/>
    <x v="9"/>
    <x v="2"/>
    <x v="2"/>
    <x v="0"/>
  </r>
  <r>
    <x v="8"/>
    <n v="4"/>
    <n v="4"/>
    <n v="16"/>
    <x v="1"/>
    <x v="2"/>
    <x v="0"/>
    <x v="275"/>
    <n v="2023"/>
    <x v="9"/>
    <x v="2"/>
    <x v="2"/>
    <x v="0"/>
  </r>
  <r>
    <x v="6"/>
    <n v="5"/>
    <n v="3"/>
    <n v="15"/>
    <x v="2"/>
    <x v="3"/>
    <x v="0"/>
    <x v="275"/>
    <n v="2023"/>
    <x v="9"/>
    <x v="2"/>
    <x v="2"/>
    <x v="0"/>
  </r>
  <r>
    <x v="2"/>
    <n v="5"/>
    <n v="4"/>
    <n v="20"/>
    <x v="1"/>
    <x v="2"/>
    <x v="0"/>
    <x v="275"/>
    <n v="2023"/>
    <x v="9"/>
    <x v="2"/>
    <x v="2"/>
    <x v="0"/>
  </r>
  <r>
    <x v="7"/>
    <n v="2"/>
    <n v="1"/>
    <n v="2"/>
    <x v="3"/>
    <x v="0"/>
    <x v="0"/>
    <x v="275"/>
    <n v="2023"/>
    <x v="9"/>
    <x v="2"/>
    <x v="2"/>
    <x v="0"/>
  </r>
  <r>
    <x v="5"/>
    <n v="2"/>
    <n v="2"/>
    <n v="4"/>
    <x v="3"/>
    <x v="0"/>
    <x v="1"/>
    <x v="275"/>
    <n v="2023"/>
    <x v="9"/>
    <x v="2"/>
    <x v="2"/>
    <x v="0"/>
  </r>
  <r>
    <x v="3"/>
    <n v="3"/>
    <n v="3"/>
    <n v="9"/>
    <x v="0"/>
    <x v="2"/>
    <x v="2"/>
    <x v="275"/>
    <n v="2023"/>
    <x v="9"/>
    <x v="2"/>
    <x v="2"/>
    <x v="0"/>
  </r>
  <r>
    <x v="2"/>
    <n v="3"/>
    <n v="4"/>
    <n v="12"/>
    <x v="2"/>
    <x v="0"/>
    <x v="0"/>
    <x v="275"/>
    <n v="2023"/>
    <x v="9"/>
    <x v="2"/>
    <x v="2"/>
    <x v="0"/>
  </r>
  <r>
    <x v="1"/>
    <n v="5"/>
    <n v="3"/>
    <n v="15"/>
    <x v="2"/>
    <x v="2"/>
    <x v="0"/>
    <x v="275"/>
    <n v="2023"/>
    <x v="9"/>
    <x v="2"/>
    <x v="2"/>
    <x v="0"/>
  </r>
  <r>
    <x v="1"/>
    <n v="2"/>
    <n v="3"/>
    <n v="6"/>
    <x v="0"/>
    <x v="2"/>
    <x v="2"/>
    <x v="275"/>
    <n v="2023"/>
    <x v="9"/>
    <x v="2"/>
    <x v="2"/>
    <x v="0"/>
  </r>
  <r>
    <x v="2"/>
    <n v="3"/>
    <n v="4"/>
    <n v="12"/>
    <x v="2"/>
    <x v="2"/>
    <x v="0"/>
    <x v="275"/>
    <n v="2023"/>
    <x v="9"/>
    <x v="2"/>
    <x v="2"/>
    <x v="0"/>
  </r>
  <r>
    <x v="2"/>
    <n v="3"/>
    <n v="4"/>
    <n v="12"/>
    <x v="2"/>
    <x v="4"/>
    <x v="1"/>
    <x v="275"/>
    <n v="2023"/>
    <x v="9"/>
    <x v="2"/>
    <x v="2"/>
    <x v="0"/>
  </r>
  <r>
    <x v="7"/>
    <n v="2"/>
    <n v="1"/>
    <n v="2"/>
    <x v="3"/>
    <x v="3"/>
    <x v="1"/>
    <x v="276"/>
    <n v="2023"/>
    <x v="9"/>
    <x v="3"/>
    <x v="3"/>
    <x v="0"/>
  </r>
  <r>
    <x v="3"/>
    <n v="1"/>
    <n v="3"/>
    <n v="3"/>
    <x v="3"/>
    <x v="4"/>
    <x v="2"/>
    <x v="276"/>
    <n v="2023"/>
    <x v="9"/>
    <x v="3"/>
    <x v="3"/>
    <x v="0"/>
  </r>
  <r>
    <x v="3"/>
    <n v="5"/>
    <n v="3"/>
    <n v="15"/>
    <x v="2"/>
    <x v="2"/>
    <x v="0"/>
    <x v="276"/>
    <n v="2023"/>
    <x v="9"/>
    <x v="3"/>
    <x v="3"/>
    <x v="0"/>
  </r>
  <r>
    <x v="8"/>
    <n v="3"/>
    <n v="4"/>
    <n v="12"/>
    <x v="2"/>
    <x v="4"/>
    <x v="1"/>
    <x v="276"/>
    <n v="2023"/>
    <x v="9"/>
    <x v="3"/>
    <x v="3"/>
    <x v="0"/>
  </r>
  <r>
    <x v="4"/>
    <n v="5"/>
    <n v="1.5"/>
    <n v="7.5"/>
    <x v="0"/>
    <x v="0"/>
    <x v="1"/>
    <x v="276"/>
    <n v="2023"/>
    <x v="9"/>
    <x v="3"/>
    <x v="3"/>
    <x v="0"/>
  </r>
  <r>
    <x v="6"/>
    <n v="1"/>
    <n v="4"/>
    <n v="4"/>
    <x v="3"/>
    <x v="0"/>
    <x v="3"/>
    <x v="276"/>
    <n v="2023"/>
    <x v="9"/>
    <x v="3"/>
    <x v="3"/>
    <x v="0"/>
  </r>
  <r>
    <x v="4"/>
    <n v="5"/>
    <n v="1.5"/>
    <n v="7.5"/>
    <x v="0"/>
    <x v="3"/>
    <x v="0"/>
    <x v="276"/>
    <n v="2023"/>
    <x v="9"/>
    <x v="3"/>
    <x v="3"/>
    <x v="0"/>
  </r>
  <r>
    <x v="0"/>
    <n v="2"/>
    <n v="5"/>
    <n v="10"/>
    <x v="0"/>
    <x v="2"/>
    <x v="1"/>
    <x v="276"/>
    <n v="2023"/>
    <x v="9"/>
    <x v="3"/>
    <x v="3"/>
    <x v="0"/>
  </r>
  <r>
    <x v="1"/>
    <n v="5"/>
    <n v="3"/>
    <n v="15"/>
    <x v="2"/>
    <x v="0"/>
    <x v="1"/>
    <x v="276"/>
    <n v="2023"/>
    <x v="9"/>
    <x v="3"/>
    <x v="3"/>
    <x v="0"/>
  </r>
  <r>
    <x v="4"/>
    <n v="1"/>
    <n v="1.5"/>
    <n v="1.5"/>
    <x v="3"/>
    <x v="0"/>
    <x v="0"/>
    <x v="276"/>
    <n v="2023"/>
    <x v="9"/>
    <x v="3"/>
    <x v="3"/>
    <x v="0"/>
  </r>
  <r>
    <x v="1"/>
    <n v="4"/>
    <n v="3"/>
    <n v="12"/>
    <x v="2"/>
    <x v="4"/>
    <x v="0"/>
    <x v="276"/>
    <n v="2023"/>
    <x v="9"/>
    <x v="3"/>
    <x v="3"/>
    <x v="0"/>
  </r>
  <r>
    <x v="2"/>
    <n v="4"/>
    <n v="4"/>
    <n v="16"/>
    <x v="1"/>
    <x v="3"/>
    <x v="0"/>
    <x v="276"/>
    <n v="2023"/>
    <x v="9"/>
    <x v="3"/>
    <x v="3"/>
    <x v="0"/>
  </r>
  <r>
    <x v="8"/>
    <n v="3"/>
    <n v="4"/>
    <n v="12"/>
    <x v="2"/>
    <x v="0"/>
    <x v="1"/>
    <x v="276"/>
    <n v="2023"/>
    <x v="9"/>
    <x v="3"/>
    <x v="3"/>
    <x v="0"/>
  </r>
  <r>
    <x v="5"/>
    <n v="5"/>
    <n v="2"/>
    <n v="10"/>
    <x v="0"/>
    <x v="3"/>
    <x v="0"/>
    <x v="276"/>
    <n v="2023"/>
    <x v="9"/>
    <x v="3"/>
    <x v="3"/>
    <x v="0"/>
  </r>
  <r>
    <x v="1"/>
    <n v="4"/>
    <n v="3"/>
    <n v="12"/>
    <x v="2"/>
    <x v="2"/>
    <x v="0"/>
    <x v="276"/>
    <n v="2023"/>
    <x v="9"/>
    <x v="3"/>
    <x v="3"/>
    <x v="0"/>
  </r>
  <r>
    <x v="8"/>
    <n v="5"/>
    <n v="4"/>
    <n v="20"/>
    <x v="1"/>
    <x v="2"/>
    <x v="0"/>
    <x v="276"/>
    <n v="2023"/>
    <x v="9"/>
    <x v="3"/>
    <x v="3"/>
    <x v="0"/>
  </r>
  <r>
    <x v="7"/>
    <n v="4"/>
    <n v="1"/>
    <n v="4"/>
    <x v="3"/>
    <x v="0"/>
    <x v="2"/>
    <x v="276"/>
    <n v="2023"/>
    <x v="9"/>
    <x v="3"/>
    <x v="3"/>
    <x v="0"/>
  </r>
  <r>
    <x v="2"/>
    <n v="4"/>
    <n v="4"/>
    <n v="16"/>
    <x v="1"/>
    <x v="4"/>
    <x v="0"/>
    <x v="276"/>
    <n v="2023"/>
    <x v="9"/>
    <x v="3"/>
    <x v="3"/>
    <x v="0"/>
  </r>
  <r>
    <x v="6"/>
    <n v="3"/>
    <n v="3"/>
    <n v="9"/>
    <x v="0"/>
    <x v="4"/>
    <x v="1"/>
    <x v="276"/>
    <n v="2023"/>
    <x v="9"/>
    <x v="3"/>
    <x v="3"/>
    <x v="0"/>
  </r>
  <r>
    <x v="5"/>
    <n v="5"/>
    <n v="2"/>
    <n v="10"/>
    <x v="0"/>
    <x v="3"/>
    <x v="0"/>
    <x v="276"/>
    <n v="2023"/>
    <x v="9"/>
    <x v="3"/>
    <x v="3"/>
    <x v="0"/>
  </r>
  <r>
    <x v="0"/>
    <n v="3"/>
    <n v="5"/>
    <n v="15"/>
    <x v="2"/>
    <x v="3"/>
    <x v="2"/>
    <x v="276"/>
    <n v="2023"/>
    <x v="9"/>
    <x v="3"/>
    <x v="3"/>
    <x v="0"/>
  </r>
  <r>
    <x v="7"/>
    <n v="2"/>
    <n v="1"/>
    <n v="2"/>
    <x v="3"/>
    <x v="2"/>
    <x v="1"/>
    <x v="276"/>
    <n v="2023"/>
    <x v="9"/>
    <x v="3"/>
    <x v="3"/>
    <x v="0"/>
  </r>
  <r>
    <x v="5"/>
    <n v="5"/>
    <n v="2"/>
    <n v="10"/>
    <x v="0"/>
    <x v="0"/>
    <x v="0"/>
    <x v="276"/>
    <n v="2023"/>
    <x v="9"/>
    <x v="3"/>
    <x v="3"/>
    <x v="0"/>
  </r>
  <r>
    <x v="3"/>
    <n v="2"/>
    <n v="3"/>
    <n v="6"/>
    <x v="0"/>
    <x v="0"/>
    <x v="1"/>
    <x v="276"/>
    <n v="2023"/>
    <x v="9"/>
    <x v="3"/>
    <x v="3"/>
    <x v="0"/>
  </r>
  <r>
    <x v="8"/>
    <n v="3"/>
    <n v="4"/>
    <n v="12"/>
    <x v="2"/>
    <x v="4"/>
    <x v="2"/>
    <x v="276"/>
    <n v="2023"/>
    <x v="9"/>
    <x v="3"/>
    <x v="3"/>
    <x v="0"/>
  </r>
  <r>
    <x v="1"/>
    <n v="5"/>
    <n v="3"/>
    <n v="15"/>
    <x v="2"/>
    <x v="2"/>
    <x v="0"/>
    <x v="276"/>
    <n v="2023"/>
    <x v="9"/>
    <x v="3"/>
    <x v="3"/>
    <x v="0"/>
  </r>
  <r>
    <x v="2"/>
    <n v="3"/>
    <n v="4"/>
    <n v="12"/>
    <x v="2"/>
    <x v="2"/>
    <x v="1"/>
    <x v="276"/>
    <n v="2023"/>
    <x v="9"/>
    <x v="3"/>
    <x v="3"/>
    <x v="0"/>
  </r>
  <r>
    <x v="8"/>
    <n v="2"/>
    <n v="4"/>
    <n v="8"/>
    <x v="0"/>
    <x v="0"/>
    <x v="2"/>
    <x v="276"/>
    <n v="2023"/>
    <x v="9"/>
    <x v="3"/>
    <x v="3"/>
    <x v="0"/>
  </r>
  <r>
    <x v="4"/>
    <n v="3"/>
    <n v="1.5"/>
    <n v="4.5"/>
    <x v="3"/>
    <x v="4"/>
    <x v="0"/>
    <x v="276"/>
    <n v="2023"/>
    <x v="9"/>
    <x v="3"/>
    <x v="3"/>
    <x v="0"/>
  </r>
  <r>
    <x v="7"/>
    <n v="3"/>
    <n v="1"/>
    <n v="3"/>
    <x v="3"/>
    <x v="2"/>
    <x v="1"/>
    <x v="277"/>
    <n v="2023"/>
    <x v="9"/>
    <x v="4"/>
    <x v="4"/>
    <x v="0"/>
  </r>
  <r>
    <x v="5"/>
    <n v="3"/>
    <n v="2"/>
    <n v="6"/>
    <x v="0"/>
    <x v="0"/>
    <x v="1"/>
    <x v="277"/>
    <n v="2023"/>
    <x v="9"/>
    <x v="4"/>
    <x v="4"/>
    <x v="0"/>
  </r>
  <r>
    <x v="3"/>
    <n v="5"/>
    <n v="3"/>
    <n v="15"/>
    <x v="2"/>
    <x v="4"/>
    <x v="1"/>
    <x v="277"/>
    <n v="2023"/>
    <x v="9"/>
    <x v="4"/>
    <x v="4"/>
    <x v="0"/>
  </r>
  <r>
    <x v="5"/>
    <n v="2"/>
    <n v="2"/>
    <n v="4"/>
    <x v="3"/>
    <x v="4"/>
    <x v="2"/>
    <x v="277"/>
    <n v="2023"/>
    <x v="9"/>
    <x v="4"/>
    <x v="4"/>
    <x v="0"/>
  </r>
  <r>
    <x v="4"/>
    <n v="1"/>
    <n v="1.5"/>
    <n v="1.5"/>
    <x v="3"/>
    <x v="2"/>
    <x v="2"/>
    <x v="277"/>
    <n v="2023"/>
    <x v="9"/>
    <x v="4"/>
    <x v="4"/>
    <x v="0"/>
  </r>
  <r>
    <x v="4"/>
    <n v="2"/>
    <n v="1.5"/>
    <n v="3"/>
    <x v="3"/>
    <x v="0"/>
    <x v="0"/>
    <x v="277"/>
    <n v="2023"/>
    <x v="9"/>
    <x v="4"/>
    <x v="4"/>
    <x v="0"/>
  </r>
  <r>
    <x v="1"/>
    <n v="4"/>
    <n v="3"/>
    <n v="12"/>
    <x v="2"/>
    <x v="0"/>
    <x v="3"/>
    <x v="277"/>
    <n v="2023"/>
    <x v="9"/>
    <x v="4"/>
    <x v="4"/>
    <x v="0"/>
  </r>
  <r>
    <x v="7"/>
    <n v="1"/>
    <n v="1"/>
    <n v="1"/>
    <x v="3"/>
    <x v="4"/>
    <x v="2"/>
    <x v="277"/>
    <n v="2023"/>
    <x v="9"/>
    <x v="4"/>
    <x v="4"/>
    <x v="0"/>
  </r>
  <r>
    <x v="0"/>
    <n v="1"/>
    <n v="5"/>
    <n v="5"/>
    <x v="3"/>
    <x v="0"/>
    <x v="0"/>
    <x v="277"/>
    <n v="2023"/>
    <x v="9"/>
    <x v="4"/>
    <x v="4"/>
    <x v="0"/>
  </r>
  <r>
    <x v="8"/>
    <n v="1"/>
    <n v="4"/>
    <n v="4"/>
    <x v="3"/>
    <x v="4"/>
    <x v="0"/>
    <x v="277"/>
    <n v="2023"/>
    <x v="9"/>
    <x v="4"/>
    <x v="4"/>
    <x v="0"/>
  </r>
  <r>
    <x v="4"/>
    <n v="5"/>
    <n v="1.5"/>
    <n v="7.5"/>
    <x v="0"/>
    <x v="0"/>
    <x v="1"/>
    <x v="277"/>
    <n v="2023"/>
    <x v="9"/>
    <x v="4"/>
    <x v="4"/>
    <x v="0"/>
  </r>
  <r>
    <x v="7"/>
    <n v="4"/>
    <n v="1"/>
    <n v="4"/>
    <x v="3"/>
    <x v="3"/>
    <x v="1"/>
    <x v="277"/>
    <n v="2023"/>
    <x v="9"/>
    <x v="4"/>
    <x v="4"/>
    <x v="0"/>
  </r>
  <r>
    <x v="6"/>
    <n v="1"/>
    <n v="4"/>
    <n v="4"/>
    <x v="3"/>
    <x v="0"/>
    <x v="0"/>
    <x v="277"/>
    <n v="2023"/>
    <x v="9"/>
    <x v="4"/>
    <x v="4"/>
    <x v="0"/>
  </r>
  <r>
    <x v="3"/>
    <n v="3"/>
    <n v="3"/>
    <n v="9"/>
    <x v="0"/>
    <x v="4"/>
    <x v="0"/>
    <x v="277"/>
    <n v="2023"/>
    <x v="9"/>
    <x v="4"/>
    <x v="4"/>
    <x v="0"/>
  </r>
  <r>
    <x v="4"/>
    <n v="2"/>
    <n v="1.5"/>
    <n v="3"/>
    <x v="3"/>
    <x v="3"/>
    <x v="2"/>
    <x v="277"/>
    <n v="2023"/>
    <x v="9"/>
    <x v="4"/>
    <x v="4"/>
    <x v="0"/>
  </r>
  <r>
    <x v="7"/>
    <n v="1"/>
    <n v="1"/>
    <n v="1"/>
    <x v="3"/>
    <x v="4"/>
    <x v="1"/>
    <x v="277"/>
    <n v="2023"/>
    <x v="9"/>
    <x v="4"/>
    <x v="4"/>
    <x v="0"/>
  </r>
  <r>
    <x v="5"/>
    <n v="1"/>
    <n v="2"/>
    <n v="2"/>
    <x v="3"/>
    <x v="3"/>
    <x v="0"/>
    <x v="277"/>
    <n v="2023"/>
    <x v="9"/>
    <x v="4"/>
    <x v="4"/>
    <x v="0"/>
  </r>
  <r>
    <x v="4"/>
    <n v="5"/>
    <n v="1.5"/>
    <n v="7.5"/>
    <x v="0"/>
    <x v="4"/>
    <x v="3"/>
    <x v="277"/>
    <n v="2023"/>
    <x v="9"/>
    <x v="4"/>
    <x v="4"/>
    <x v="0"/>
  </r>
  <r>
    <x v="5"/>
    <n v="2"/>
    <n v="2"/>
    <n v="4"/>
    <x v="3"/>
    <x v="3"/>
    <x v="0"/>
    <x v="277"/>
    <n v="2023"/>
    <x v="9"/>
    <x v="4"/>
    <x v="4"/>
    <x v="0"/>
  </r>
  <r>
    <x v="8"/>
    <n v="3"/>
    <n v="4"/>
    <n v="12"/>
    <x v="2"/>
    <x v="1"/>
    <x v="0"/>
    <x v="277"/>
    <n v="2023"/>
    <x v="9"/>
    <x v="4"/>
    <x v="4"/>
    <x v="0"/>
  </r>
  <r>
    <x v="6"/>
    <n v="3"/>
    <n v="3"/>
    <n v="9"/>
    <x v="0"/>
    <x v="1"/>
    <x v="2"/>
    <x v="278"/>
    <n v="2023"/>
    <x v="9"/>
    <x v="5"/>
    <x v="5"/>
    <x v="0"/>
  </r>
  <r>
    <x v="4"/>
    <n v="4"/>
    <n v="1.5"/>
    <n v="6"/>
    <x v="0"/>
    <x v="2"/>
    <x v="3"/>
    <x v="278"/>
    <n v="2023"/>
    <x v="9"/>
    <x v="5"/>
    <x v="5"/>
    <x v="0"/>
  </r>
  <r>
    <x v="8"/>
    <n v="1"/>
    <n v="4"/>
    <n v="4"/>
    <x v="3"/>
    <x v="0"/>
    <x v="1"/>
    <x v="278"/>
    <n v="2023"/>
    <x v="9"/>
    <x v="5"/>
    <x v="5"/>
    <x v="0"/>
  </r>
  <r>
    <x v="7"/>
    <n v="5"/>
    <n v="1"/>
    <n v="5"/>
    <x v="3"/>
    <x v="4"/>
    <x v="0"/>
    <x v="278"/>
    <n v="2023"/>
    <x v="9"/>
    <x v="5"/>
    <x v="5"/>
    <x v="0"/>
  </r>
  <r>
    <x v="5"/>
    <n v="1"/>
    <n v="2"/>
    <n v="2"/>
    <x v="3"/>
    <x v="0"/>
    <x v="1"/>
    <x v="278"/>
    <n v="2023"/>
    <x v="9"/>
    <x v="5"/>
    <x v="5"/>
    <x v="0"/>
  </r>
  <r>
    <x v="5"/>
    <n v="2"/>
    <n v="2"/>
    <n v="4"/>
    <x v="3"/>
    <x v="2"/>
    <x v="2"/>
    <x v="278"/>
    <n v="2023"/>
    <x v="9"/>
    <x v="5"/>
    <x v="5"/>
    <x v="0"/>
  </r>
  <r>
    <x v="5"/>
    <n v="4"/>
    <n v="2"/>
    <n v="8"/>
    <x v="0"/>
    <x v="0"/>
    <x v="0"/>
    <x v="278"/>
    <n v="2023"/>
    <x v="9"/>
    <x v="5"/>
    <x v="5"/>
    <x v="0"/>
  </r>
  <r>
    <x v="5"/>
    <n v="5"/>
    <n v="2"/>
    <n v="10"/>
    <x v="0"/>
    <x v="2"/>
    <x v="0"/>
    <x v="278"/>
    <n v="2023"/>
    <x v="9"/>
    <x v="5"/>
    <x v="5"/>
    <x v="0"/>
  </r>
  <r>
    <x v="8"/>
    <n v="0"/>
    <n v="4"/>
    <n v="0"/>
    <x v="3"/>
    <x v="2"/>
    <x v="2"/>
    <x v="278"/>
    <n v="2023"/>
    <x v="9"/>
    <x v="5"/>
    <x v="5"/>
    <x v="0"/>
  </r>
  <r>
    <x v="5"/>
    <n v="1"/>
    <n v="2"/>
    <n v="2"/>
    <x v="3"/>
    <x v="4"/>
    <x v="1"/>
    <x v="278"/>
    <n v="2023"/>
    <x v="9"/>
    <x v="5"/>
    <x v="5"/>
    <x v="0"/>
  </r>
  <r>
    <x v="0"/>
    <n v="5"/>
    <n v="5"/>
    <n v="25"/>
    <x v="4"/>
    <x v="3"/>
    <x v="0"/>
    <x v="278"/>
    <n v="2023"/>
    <x v="9"/>
    <x v="5"/>
    <x v="5"/>
    <x v="0"/>
  </r>
  <r>
    <x v="8"/>
    <n v="3"/>
    <n v="4"/>
    <n v="12"/>
    <x v="2"/>
    <x v="0"/>
    <x v="2"/>
    <x v="278"/>
    <n v="2023"/>
    <x v="9"/>
    <x v="5"/>
    <x v="5"/>
    <x v="0"/>
  </r>
  <r>
    <x v="1"/>
    <n v="5"/>
    <n v="3"/>
    <n v="15"/>
    <x v="2"/>
    <x v="0"/>
    <x v="2"/>
    <x v="278"/>
    <n v="2023"/>
    <x v="9"/>
    <x v="5"/>
    <x v="5"/>
    <x v="0"/>
  </r>
  <r>
    <x v="8"/>
    <n v="3"/>
    <n v="4"/>
    <n v="12"/>
    <x v="2"/>
    <x v="4"/>
    <x v="1"/>
    <x v="278"/>
    <n v="2023"/>
    <x v="9"/>
    <x v="5"/>
    <x v="5"/>
    <x v="0"/>
  </r>
  <r>
    <x v="2"/>
    <n v="2"/>
    <n v="4"/>
    <n v="8"/>
    <x v="0"/>
    <x v="2"/>
    <x v="2"/>
    <x v="278"/>
    <n v="2023"/>
    <x v="9"/>
    <x v="5"/>
    <x v="5"/>
    <x v="0"/>
  </r>
  <r>
    <x v="4"/>
    <n v="4"/>
    <n v="1.5"/>
    <n v="6"/>
    <x v="0"/>
    <x v="0"/>
    <x v="0"/>
    <x v="278"/>
    <n v="2023"/>
    <x v="9"/>
    <x v="5"/>
    <x v="5"/>
    <x v="0"/>
  </r>
  <r>
    <x v="3"/>
    <n v="4"/>
    <n v="3"/>
    <n v="12"/>
    <x v="2"/>
    <x v="4"/>
    <x v="0"/>
    <x v="278"/>
    <n v="2023"/>
    <x v="9"/>
    <x v="5"/>
    <x v="5"/>
    <x v="0"/>
  </r>
  <r>
    <x v="8"/>
    <n v="2"/>
    <n v="4"/>
    <n v="8"/>
    <x v="0"/>
    <x v="0"/>
    <x v="0"/>
    <x v="278"/>
    <n v="2023"/>
    <x v="9"/>
    <x v="5"/>
    <x v="5"/>
    <x v="0"/>
  </r>
  <r>
    <x v="1"/>
    <n v="1"/>
    <n v="3"/>
    <n v="3"/>
    <x v="3"/>
    <x v="4"/>
    <x v="0"/>
    <x v="278"/>
    <n v="2023"/>
    <x v="9"/>
    <x v="5"/>
    <x v="5"/>
    <x v="0"/>
  </r>
  <r>
    <x v="1"/>
    <n v="3"/>
    <n v="3"/>
    <n v="9"/>
    <x v="0"/>
    <x v="4"/>
    <x v="0"/>
    <x v="278"/>
    <n v="2023"/>
    <x v="9"/>
    <x v="5"/>
    <x v="5"/>
    <x v="0"/>
  </r>
  <r>
    <x v="1"/>
    <n v="1"/>
    <n v="3"/>
    <n v="3"/>
    <x v="3"/>
    <x v="2"/>
    <x v="1"/>
    <x v="278"/>
    <n v="2023"/>
    <x v="9"/>
    <x v="5"/>
    <x v="5"/>
    <x v="0"/>
  </r>
  <r>
    <x v="7"/>
    <n v="5"/>
    <n v="1"/>
    <n v="5"/>
    <x v="3"/>
    <x v="3"/>
    <x v="0"/>
    <x v="278"/>
    <n v="2023"/>
    <x v="9"/>
    <x v="5"/>
    <x v="5"/>
    <x v="0"/>
  </r>
  <r>
    <x v="0"/>
    <n v="1"/>
    <n v="5"/>
    <n v="5"/>
    <x v="3"/>
    <x v="3"/>
    <x v="0"/>
    <x v="278"/>
    <n v="2023"/>
    <x v="9"/>
    <x v="5"/>
    <x v="5"/>
    <x v="0"/>
  </r>
  <r>
    <x v="4"/>
    <n v="3"/>
    <n v="1.5"/>
    <n v="4.5"/>
    <x v="3"/>
    <x v="4"/>
    <x v="0"/>
    <x v="278"/>
    <n v="2023"/>
    <x v="9"/>
    <x v="5"/>
    <x v="5"/>
    <x v="0"/>
  </r>
  <r>
    <x v="4"/>
    <n v="4"/>
    <n v="1.5"/>
    <n v="6"/>
    <x v="0"/>
    <x v="2"/>
    <x v="1"/>
    <x v="278"/>
    <n v="2023"/>
    <x v="9"/>
    <x v="5"/>
    <x v="5"/>
    <x v="0"/>
  </r>
  <r>
    <x v="8"/>
    <n v="5"/>
    <n v="4"/>
    <n v="20"/>
    <x v="1"/>
    <x v="0"/>
    <x v="2"/>
    <x v="278"/>
    <n v="2023"/>
    <x v="9"/>
    <x v="5"/>
    <x v="5"/>
    <x v="0"/>
  </r>
  <r>
    <x v="3"/>
    <n v="4"/>
    <n v="3"/>
    <n v="12"/>
    <x v="2"/>
    <x v="2"/>
    <x v="2"/>
    <x v="278"/>
    <n v="2023"/>
    <x v="9"/>
    <x v="5"/>
    <x v="5"/>
    <x v="0"/>
  </r>
  <r>
    <x v="8"/>
    <n v="5"/>
    <n v="4"/>
    <n v="20"/>
    <x v="1"/>
    <x v="0"/>
    <x v="1"/>
    <x v="278"/>
    <n v="2023"/>
    <x v="9"/>
    <x v="5"/>
    <x v="5"/>
    <x v="0"/>
  </r>
  <r>
    <x v="8"/>
    <n v="5"/>
    <n v="4"/>
    <n v="20"/>
    <x v="1"/>
    <x v="2"/>
    <x v="2"/>
    <x v="278"/>
    <n v="2023"/>
    <x v="9"/>
    <x v="5"/>
    <x v="5"/>
    <x v="0"/>
  </r>
  <r>
    <x v="6"/>
    <n v="3"/>
    <n v="4"/>
    <n v="12"/>
    <x v="2"/>
    <x v="3"/>
    <x v="1"/>
    <x v="278"/>
    <n v="2023"/>
    <x v="9"/>
    <x v="5"/>
    <x v="5"/>
    <x v="0"/>
  </r>
  <r>
    <x v="1"/>
    <n v="4"/>
    <n v="3"/>
    <n v="12"/>
    <x v="2"/>
    <x v="0"/>
    <x v="0"/>
    <x v="278"/>
    <n v="2023"/>
    <x v="9"/>
    <x v="5"/>
    <x v="5"/>
    <x v="0"/>
  </r>
  <r>
    <x v="3"/>
    <n v="5"/>
    <n v="3"/>
    <n v="15"/>
    <x v="2"/>
    <x v="0"/>
    <x v="1"/>
    <x v="279"/>
    <n v="2023"/>
    <x v="9"/>
    <x v="6"/>
    <x v="6"/>
    <x v="0"/>
  </r>
  <r>
    <x v="4"/>
    <n v="4"/>
    <n v="1.5"/>
    <n v="6"/>
    <x v="0"/>
    <x v="3"/>
    <x v="1"/>
    <x v="279"/>
    <n v="2023"/>
    <x v="9"/>
    <x v="6"/>
    <x v="6"/>
    <x v="0"/>
  </r>
  <r>
    <x v="7"/>
    <n v="5"/>
    <n v="1"/>
    <n v="5"/>
    <x v="3"/>
    <x v="2"/>
    <x v="0"/>
    <x v="279"/>
    <n v="2023"/>
    <x v="9"/>
    <x v="6"/>
    <x v="6"/>
    <x v="0"/>
  </r>
  <r>
    <x v="0"/>
    <n v="2"/>
    <n v="5"/>
    <n v="10"/>
    <x v="0"/>
    <x v="4"/>
    <x v="3"/>
    <x v="279"/>
    <n v="2023"/>
    <x v="9"/>
    <x v="6"/>
    <x v="6"/>
    <x v="0"/>
  </r>
  <r>
    <x v="6"/>
    <n v="1"/>
    <n v="4"/>
    <n v="4"/>
    <x v="3"/>
    <x v="3"/>
    <x v="0"/>
    <x v="279"/>
    <n v="2023"/>
    <x v="9"/>
    <x v="6"/>
    <x v="6"/>
    <x v="0"/>
  </r>
  <r>
    <x v="5"/>
    <n v="1"/>
    <n v="2"/>
    <n v="2"/>
    <x v="3"/>
    <x v="3"/>
    <x v="0"/>
    <x v="279"/>
    <n v="2023"/>
    <x v="9"/>
    <x v="6"/>
    <x v="6"/>
    <x v="0"/>
  </r>
  <r>
    <x v="8"/>
    <n v="2"/>
    <n v="4"/>
    <n v="8"/>
    <x v="0"/>
    <x v="2"/>
    <x v="0"/>
    <x v="279"/>
    <n v="2023"/>
    <x v="9"/>
    <x v="6"/>
    <x v="6"/>
    <x v="0"/>
  </r>
  <r>
    <x v="0"/>
    <n v="5"/>
    <n v="5"/>
    <n v="25"/>
    <x v="4"/>
    <x v="0"/>
    <x v="1"/>
    <x v="279"/>
    <n v="2023"/>
    <x v="9"/>
    <x v="6"/>
    <x v="6"/>
    <x v="0"/>
  </r>
  <r>
    <x v="3"/>
    <n v="3"/>
    <n v="3"/>
    <n v="9"/>
    <x v="0"/>
    <x v="4"/>
    <x v="0"/>
    <x v="279"/>
    <n v="2023"/>
    <x v="9"/>
    <x v="6"/>
    <x v="6"/>
    <x v="0"/>
  </r>
  <r>
    <x v="5"/>
    <n v="4"/>
    <n v="2"/>
    <n v="8"/>
    <x v="0"/>
    <x v="0"/>
    <x v="3"/>
    <x v="279"/>
    <n v="2023"/>
    <x v="9"/>
    <x v="6"/>
    <x v="6"/>
    <x v="0"/>
  </r>
  <r>
    <x v="1"/>
    <n v="1"/>
    <n v="3"/>
    <n v="3"/>
    <x v="3"/>
    <x v="3"/>
    <x v="0"/>
    <x v="279"/>
    <n v="2023"/>
    <x v="9"/>
    <x v="6"/>
    <x v="6"/>
    <x v="0"/>
  </r>
  <r>
    <x v="4"/>
    <n v="5"/>
    <n v="1.5"/>
    <n v="7.5"/>
    <x v="0"/>
    <x v="2"/>
    <x v="1"/>
    <x v="279"/>
    <n v="2023"/>
    <x v="9"/>
    <x v="6"/>
    <x v="6"/>
    <x v="0"/>
  </r>
  <r>
    <x v="7"/>
    <n v="4"/>
    <n v="1"/>
    <n v="4"/>
    <x v="3"/>
    <x v="0"/>
    <x v="2"/>
    <x v="279"/>
    <n v="2023"/>
    <x v="9"/>
    <x v="6"/>
    <x v="6"/>
    <x v="0"/>
  </r>
  <r>
    <x v="5"/>
    <n v="5"/>
    <n v="2"/>
    <n v="10"/>
    <x v="0"/>
    <x v="0"/>
    <x v="1"/>
    <x v="279"/>
    <n v="2023"/>
    <x v="9"/>
    <x v="6"/>
    <x v="6"/>
    <x v="0"/>
  </r>
  <r>
    <x v="0"/>
    <n v="4"/>
    <n v="5"/>
    <n v="20"/>
    <x v="1"/>
    <x v="2"/>
    <x v="2"/>
    <x v="279"/>
    <n v="2023"/>
    <x v="9"/>
    <x v="6"/>
    <x v="6"/>
    <x v="0"/>
  </r>
  <r>
    <x v="4"/>
    <n v="1"/>
    <n v="1.5"/>
    <n v="1.5"/>
    <x v="3"/>
    <x v="2"/>
    <x v="1"/>
    <x v="279"/>
    <n v="2023"/>
    <x v="9"/>
    <x v="6"/>
    <x v="6"/>
    <x v="0"/>
  </r>
  <r>
    <x v="6"/>
    <n v="1"/>
    <n v="4"/>
    <n v="4"/>
    <x v="3"/>
    <x v="4"/>
    <x v="2"/>
    <x v="279"/>
    <n v="2023"/>
    <x v="9"/>
    <x v="6"/>
    <x v="6"/>
    <x v="0"/>
  </r>
  <r>
    <x v="2"/>
    <n v="5"/>
    <n v="4"/>
    <n v="20"/>
    <x v="1"/>
    <x v="2"/>
    <x v="2"/>
    <x v="279"/>
    <n v="2023"/>
    <x v="9"/>
    <x v="6"/>
    <x v="6"/>
    <x v="0"/>
  </r>
  <r>
    <x v="0"/>
    <n v="5"/>
    <n v="5"/>
    <n v="25"/>
    <x v="4"/>
    <x v="0"/>
    <x v="2"/>
    <x v="279"/>
    <n v="2023"/>
    <x v="9"/>
    <x v="6"/>
    <x v="6"/>
    <x v="0"/>
  </r>
  <r>
    <x v="1"/>
    <n v="5"/>
    <n v="3"/>
    <n v="15"/>
    <x v="2"/>
    <x v="3"/>
    <x v="0"/>
    <x v="279"/>
    <n v="2023"/>
    <x v="9"/>
    <x v="6"/>
    <x v="6"/>
    <x v="0"/>
  </r>
  <r>
    <x v="4"/>
    <n v="4"/>
    <n v="1.5"/>
    <n v="6"/>
    <x v="0"/>
    <x v="3"/>
    <x v="2"/>
    <x v="279"/>
    <n v="2023"/>
    <x v="9"/>
    <x v="6"/>
    <x v="6"/>
    <x v="0"/>
  </r>
  <r>
    <x v="2"/>
    <n v="3"/>
    <n v="4"/>
    <n v="12"/>
    <x v="2"/>
    <x v="0"/>
    <x v="1"/>
    <x v="279"/>
    <n v="2023"/>
    <x v="9"/>
    <x v="6"/>
    <x v="6"/>
    <x v="0"/>
  </r>
  <r>
    <x v="8"/>
    <n v="4"/>
    <n v="4"/>
    <n v="16"/>
    <x v="1"/>
    <x v="4"/>
    <x v="0"/>
    <x v="279"/>
    <n v="2023"/>
    <x v="9"/>
    <x v="6"/>
    <x v="6"/>
    <x v="0"/>
  </r>
  <r>
    <x v="4"/>
    <n v="2"/>
    <n v="1.5"/>
    <n v="3"/>
    <x v="3"/>
    <x v="1"/>
    <x v="0"/>
    <x v="279"/>
    <n v="2023"/>
    <x v="9"/>
    <x v="6"/>
    <x v="6"/>
    <x v="0"/>
  </r>
  <r>
    <x v="8"/>
    <n v="2"/>
    <n v="4"/>
    <n v="8"/>
    <x v="0"/>
    <x v="2"/>
    <x v="1"/>
    <x v="279"/>
    <n v="2023"/>
    <x v="9"/>
    <x v="6"/>
    <x v="6"/>
    <x v="0"/>
  </r>
  <r>
    <x v="5"/>
    <n v="3"/>
    <n v="2"/>
    <n v="6"/>
    <x v="0"/>
    <x v="3"/>
    <x v="2"/>
    <x v="279"/>
    <n v="2023"/>
    <x v="9"/>
    <x v="6"/>
    <x v="6"/>
    <x v="0"/>
  </r>
  <r>
    <x v="7"/>
    <n v="5"/>
    <n v="1"/>
    <n v="5"/>
    <x v="3"/>
    <x v="0"/>
    <x v="0"/>
    <x v="279"/>
    <n v="2023"/>
    <x v="9"/>
    <x v="6"/>
    <x v="6"/>
    <x v="0"/>
  </r>
  <r>
    <x v="6"/>
    <n v="1"/>
    <n v="3"/>
    <n v="3"/>
    <x v="3"/>
    <x v="2"/>
    <x v="3"/>
    <x v="279"/>
    <n v="2023"/>
    <x v="9"/>
    <x v="6"/>
    <x v="6"/>
    <x v="0"/>
  </r>
  <r>
    <x v="2"/>
    <n v="5"/>
    <n v="4"/>
    <n v="20"/>
    <x v="1"/>
    <x v="3"/>
    <x v="0"/>
    <x v="279"/>
    <n v="2023"/>
    <x v="9"/>
    <x v="6"/>
    <x v="6"/>
    <x v="0"/>
  </r>
  <r>
    <x v="4"/>
    <n v="2"/>
    <n v="1.5"/>
    <n v="3"/>
    <x v="3"/>
    <x v="2"/>
    <x v="1"/>
    <x v="279"/>
    <n v="2023"/>
    <x v="9"/>
    <x v="6"/>
    <x v="6"/>
    <x v="0"/>
  </r>
  <r>
    <x v="2"/>
    <n v="3"/>
    <n v="4"/>
    <n v="12"/>
    <x v="2"/>
    <x v="0"/>
    <x v="0"/>
    <x v="279"/>
    <n v="2023"/>
    <x v="9"/>
    <x v="6"/>
    <x v="6"/>
    <x v="0"/>
  </r>
  <r>
    <x v="7"/>
    <n v="3"/>
    <n v="1"/>
    <n v="3"/>
    <x v="3"/>
    <x v="4"/>
    <x v="0"/>
    <x v="280"/>
    <n v="2023"/>
    <x v="9"/>
    <x v="7"/>
    <x v="0"/>
    <x v="0"/>
  </r>
  <r>
    <x v="2"/>
    <n v="3"/>
    <n v="4"/>
    <n v="12"/>
    <x v="2"/>
    <x v="2"/>
    <x v="1"/>
    <x v="280"/>
    <n v="2023"/>
    <x v="9"/>
    <x v="7"/>
    <x v="0"/>
    <x v="0"/>
  </r>
  <r>
    <x v="7"/>
    <n v="2"/>
    <n v="1"/>
    <n v="2"/>
    <x v="3"/>
    <x v="4"/>
    <x v="2"/>
    <x v="280"/>
    <n v="2023"/>
    <x v="9"/>
    <x v="7"/>
    <x v="0"/>
    <x v="0"/>
  </r>
  <r>
    <x v="0"/>
    <n v="2"/>
    <n v="5"/>
    <n v="10"/>
    <x v="0"/>
    <x v="2"/>
    <x v="2"/>
    <x v="280"/>
    <n v="2023"/>
    <x v="9"/>
    <x v="7"/>
    <x v="0"/>
    <x v="0"/>
  </r>
  <r>
    <x v="3"/>
    <n v="4"/>
    <n v="3"/>
    <n v="12"/>
    <x v="2"/>
    <x v="3"/>
    <x v="0"/>
    <x v="280"/>
    <n v="2023"/>
    <x v="9"/>
    <x v="7"/>
    <x v="0"/>
    <x v="0"/>
  </r>
  <r>
    <x v="3"/>
    <n v="4"/>
    <n v="3"/>
    <n v="12"/>
    <x v="2"/>
    <x v="2"/>
    <x v="0"/>
    <x v="280"/>
    <n v="2023"/>
    <x v="9"/>
    <x v="7"/>
    <x v="0"/>
    <x v="0"/>
  </r>
  <r>
    <x v="5"/>
    <n v="1"/>
    <n v="2"/>
    <n v="2"/>
    <x v="3"/>
    <x v="0"/>
    <x v="0"/>
    <x v="280"/>
    <n v="2023"/>
    <x v="9"/>
    <x v="7"/>
    <x v="0"/>
    <x v="0"/>
  </r>
  <r>
    <x v="5"/>
    <n v="1"/>
    <n v="2"/>
    <n v="2"/>
    <x v="3"/>
    <x v="2"/>
    <x v="1"/>
    <x v="280"/>
    <n v="2023"/>
    <x v="9"/>
    <x v="7"/>
    <x v="0"/>
    <x v="0"/>
  </r>
  <r>
    <x v="8"/>
    <n v="3"/>
    <n v="4"/>
    <n v="12"/>
    <x v="2"/>
    <x v="0"/>
    <x v="1"/>
    <x v="280"/>
    <n v="2023"/>
    <x v="9"/>
    <x v="7"/>
    <x v="0"/>
    <x v="0"/>
  </r>
  <r>
    <x v="3"/>
    <n v="4"/>
    <n v="3"/>
    <n v="12"/>
    <x v="2"/>
    <x v="2"/>
    <x v="1"/>
    <x v="280"/>
    <n v="2023"/>
    <x v="9"/>
    <x v="7"/>
    <x v="0"/>
    <x v="0"/>
  </r>
  <r>
    <x v="0"/>
    <n v="5"/>
    <n v="5"/>
    <n v="25"/>
    <x v="4"/>
    <x v="1"/>
    <x v="0"/>
    <x v="280"/>
    <n v="2023"/>
    <x v="9"/>
    <x v="7"/>
    <x v="0"/>
    <x v="0"/>
  </r>
  <r>
    <x v="2"/>
    <n v="3"/>
    <n v="4"/>
    <n v="12"/>
    <x v="2"/>
    <x v="2"/>
    <x v="3"/>
    <x v="280"/>
    <n v="2023"/>
    <x v="9"/>
    <x v="7"/>
    <x v="0"/>
    <x v="0"/>
  </r>
  <r>
    <x v="1"/>
    <n v="4"/>
    <n v="3"/>
    <n v="12"/>
    <x v="2"/>
    <x v="2"/>
    <x v="1"/>
    <x v="280"/>
    <n v="2023"/>
    <x v="9"/>
    <x v="7"/>
    <x v="0"/>
    <x v="0"/>
  </r>
  <r>
    <x v="5"/>
    <n v="5"/>
    <n v="2"/>
    <n v="10"/>
    <x v="0"/>
    <x v="4"/>
    <x v="0"/>
    <x v="280"/>
    <n v="2023"/>
    <x v="9"/>
    <x v="7"/>
    <x v="0"/>
    <x v="0"/>
  </r>
  <r>
    <x v="3"/>
    <n v="2"/>
    <n v="3"/>
    <n v="6"/>
    <x v="0"/>
    <x v="0"/>
    <x v="1"/>
    <x v="280"/>
    <n v="2023"/>
    <x v="9"/>
    <x v="7"/>
    <x v="0"/>
    <x v="0"/>
  </r>
  <r>
    <x v="4"/>
    <n v="3"/>
    <n v="1.5"/>
    <n v="4.5"/>
    <x v="3"/>
    <x v="4"/>
    <x v="1"/>
    <x v="280"/>
    <n v="2023"/>
    <x v="9"/>
    <x v="7"/>
    <x v="0"/>
    <x v="0"/>
  </r>
  <r>
    <x v="2"/>
    <n v="1"/>
    <n v="4"/>
    <n v="4"/>
    <x v="3"/>
    <x v="1"/>
    <x v="2"/>
    <x v="280"/>
    <n v="2023"/>
    <x v="9"/>
    <x v="7"/>
    <x v="0"/>
    <x v="0"/>
  </r>
  <r>
    <x v="7"/>
    <n v="2"/>
    <n v="1"/>
    <n v="2"/>
    <x v="3"/>
    <x v="4"/>
    <x v="2"/>
    <x v="280"/>
    <n v="2023"/>
    <x v="9"/>
    <x v="7"/>
    <x v="0"/>
    <x v="0"/>
  </r>
  <r>
    <x v="4"/>
    <n v="1"/>
    <n v="1.5"/>
    <n v="1.5"/>
    <x v="3"/>
    <x v="3"/>
    <x v="0"/>
    <x v="280"/>
    <n v="2023"/>
    <x v="9"/>
    <x v="7"/>
    <x v="0"/>
    <x v="0"/>
  </r>
  <r>
    <x v="3"/>
    <n v="2"/>
    <n v="3"/>
    <n v="6"/>
    <x v="0"/>
    <x v="1"/>
    <x v="0"/>
    <x v="280"/>
    <n v="2023"/>
    <x v="9"/>
    <x v="7"/>
    <x v="0"/>
    <x v="0"/>
  </r>
  <r>
    <x v="4"/>
    <n v="5"/>
    <n v="1.5"/>
    <n v="7.5"/>
    <x v="0"/>
    <x v="2"/>
    <x v="1"/>
    <x v="280"/>
    <n v="2023"/>
    <x v="9"/>
    <x v="7"/>
    <x v="0"/>
    <x v="0"/>
  </r>
  <r>
    <x v="2"/>
    <n v="4"/>
    <n v="4"/>
    <n v="16"/>
    <x v="1"/>
    <x v="2"/>
    <x v="0"/>
    <x v="280"/>
    <n v="2023"/>
    <x v="9"/>
    <x v="7"/>
    <x v="0"/>
    <x v="0"/>
  </r>
  <r>
    <x v="3"/>
    <n v="1"/>
    <n v="3"/>
    <n v="3"/>
    <x v="3"/>
    <x v="3"/>
    <x v="1"/>
    <x v="280"/>
    <n v="2023"/>
    <x v="9"/>
    <x v="7"/>
    <x v="0"/>
    <x v="0"/>
  </r>
  <r>
    <x v="7"/>
    <n v="2"/>
    <n v="1"/>
    <n v="2"/>
    <x v="3"/>
    <x v="3"/>
    <x v="2"/>
    <x v="280"/>
    <n v="2023"/>
    <x v="9"/>
    <x v="7"/>
    <x v="0"/>
    <x v="0"/>
  </r>
  <r>
    <x v="0"/>
    <n v="4"/>
    <n v="5"/>
    <n v="20"/>
    <x v="1"/>
    <x v="2"/>
    <x v="1"/>
    <x v="280"/>
    <n v="2023"/>
    <x v="9"/>
    <x v="7"/>
    <x v="0"/>
    <x v="0"/>
  </r>
  <r>
    <x v="7"/>
    <n v="5"/>
    <n v="1"/>
    <n v="5"/>
    <x v="3"/>
    <x v="4"/>
    <x v="2"/>
    <x v="280"/>
    <n v="2023"/>
    <x v="9"/>
    <x v="7"/>
    <x v="0"/>
    <x v="0"/>
  </r>
  <r>
    <x v="4"/>
    <n v="3"/>
    <n v="1.5"/>
    <n v="4.5"/>
    <x v="3"/>
    <x v="3"/>
    <x v="1"/>
    <x v="280"/>
    <n v="2023"/>
    <x v="9"/>
    <x v="7"/>
    <x v="0"/>
    <x v="0"/>
  </r>
  <r>
    <x v="5"/>
    <n v="5"/>
    <n v="2"/>
    <n v="10"/>
    <x v="0"/>
    <x v="3"/>
    <x v="2"/>
    <x v="280"/>
    <n v="2023"/>
    <x v="9"/>
    <x v="7"/>
    <x v="0"/>
    <x v="0"/>
  </r>
  <r>
    <x v="0"/>
    <n v="2"/>
    <n v="5"/>
    <n v="10"/>
    <x v="0"/>
    <x v="4"/>
    <x v="2"/>
    <x v="280"/>
    <n v="2023"/>
    <x v="9"/>
    <x v="7"/>
    <x v="0"/>
    <x v="0"/>
  </r>
  <r>
    <x v="4"/>
    <n v="4"/>
    <n v="1.5"/>
    <n v="6"/>
    <x v="0"/>
    <x v="4"/>
    <x v="1"/>
    <x v="280"/>
    <n v="2023"/>
    <x v="9"/>
    <x v="7"/>
    <x v="0"/>
    <x v="0"/>
  </r>
  <r>
    <x v="3"/>
    <n v="4"/>
    <n v="3"/>
    <n v="12"/>
    <x v="2"/>
    <x v="0"/>
    <x v="0"/>
    <x v="280"/>
    <n v="2023"/>
    <x v="9"/>
    <x v="7"/>
    <x v="0"/>
    <x v="0"/>
  </r>
  <r>
    <x v="8"/>
    <n v="3"/>
    <n v="4"/>
    <n v="12"/>
    <x v="2"/>
    <x v="3"/>
    <x v="1"/>
    <x v="280"/>
    <n v="2023"/>
    <x v="9"/>
    <x v="7"/>
    <x v="0"/>
    <x v="0"/>
  </r>
  <r>
    <x v="1"/>
    <n v="4"/>
    <n v="3"/>
    <n v="12"/>
    <x v="2"/>
    <x v="0"/>
    <x v="1"/>
    <x v="280"/>
    <n v="2023"/>
    <x v="9"/>
    <x v="7"/>
    <x v="0"/>
    <x v="0"/>
  </r>
  <r>
    <x v="5"/>
    <n v="2"/>
    <n v="2"/>
    <n v="4"/>
    <x v="3"/>
    <x v="2"/>
    <x v="2"/>
    <x v="280"/>
    <n v="2023"/>
    <x v="9"/>
    <x v="7"/>
    <x v="0"/>
    <x v="0"/>
  </r>
  <r>
    <x v="7"/>
    <n v="3"/>
    <n v="1"/>
    <n v="3"/>
    <x v="3"/>
    <x v="0"/>
    <x v="2"/>
    <x v="280"/>
    <n v="2023"/>
    <x v="9"/>
    <x v="7"/>
    <x v="0"/>
    <x v="0"/>
  </r>
  <r>
    <x v="8"/>
    <n v="2"/>
    <n v="4"/>
    <n v="8"/>
    <x v="0"/>
    <x v="2"/>
    <x v="2"/>
    <x v="281"/>
    <n v="2023"/>
    <x v="9"/>
    <x v="8"/>
    <x v="1"/>
    <x v="0"/>
  </r>
  <r>
    <x v="6"/>
    <n v="1"/>
    <n v="3"/>
    <n v="3"/>
    <x v="3"/>
    <x v="0"/>
    <x v="1"/>
    <x v="281"/>
    <n v="2023"/>
    <x v="9"/>
    <x v="8"/>
    <x v="1"/>
    <x v="0"/>
  </r>
  <r>
    <x v="7"/>
    <n v="2"/>
    <n v="1"/>
    <n v="2"/>
    <x v="3"/>
    <x v="4"/>
    <x v="1"/>
    <x v="281"/>
    <n v="2023"/>
    <x v="9"/>
    <x v="8"/>
    <x v="1"/>
    <x v="0"/>
  </r>
  <r>
    <x v="8"/>
    <n v="5"/>
    <n v="4"/>
    <n v="20"/>
    <x v="1"/>
    <x v="4"/>
    <x v="0"/>
    <x v="281"/>
    <n v="2023"/>
    <x v="9"/>
    <x v="8"/>
    <x v="1"/>
    <x v="0"/>
  </r>
  <r>
    <x v="1"/>
    <n v="1"/>
    <n v="3"/>
    <n v="3"/>
    <x v="3"/>
    <x v="4"/>
    <x v="2"/>
    <x v="281"/>
    <n v="2023"/>
    <x v="9"/>
    <x v="8"/>
    <x v="1"/>
    <x v="0"/>
  </r>
  <r>
    <x v="0"/>
    <n v="1"/>
    <n v="5"/>
    <n v="5"/>
    <x v="3"/>
    <x v="3"/>
    <x v="0"/>
    <x v="281"/>
    <n v="2023"/>
    <x v="9"/>
    <x v="8"/>
    <x v="1"/>
    <x v="0"/>
  </r>
  <r>
    <x v="3"/>
    <n v="4"/>
    <n v="3"/>
    <n v="12"/>
    <x v="2"/>
    <x v="3"/>
    <x v="1"/>
    <x v="281"/>
    <n v="2023"/>
    <x v="9"/>
    <x v="8"/>
    <x v="1"/>
    <x v="0"/>
  </r>
  <r>
    <x v="6"/>
    <n v="4"/>
    <n v="3"/>
    <n v="12"/>
    <x v="2"/>
    <x v="2"/>
    <x v="0"/>
    <x v="281"/>
    <n v="2023"/>
    <x v="9"/>
    <x v="8"/>
    <x v="1"/>
    <x v="0"/>
  </r>
  <r>
    <x v="5"/>
    <n v="5"/>
    <n v="2"/>
    <n v="10"/>
    <x v="0"/>
    <x v="2"/>
    <x v="2"/>
    <x v="281"/>
    <n v="2023"/>
    <x v="9"/>
    <x v="8"/>
    <x v="1"/>
    <x v="0"/>
  </r>
  <r>
    <x v="4"/>
    <n v="5"/>
    <n v="1.5"/>
    <n v="7.5"/>
    <x v="0"/>
    <x v="4"/>
    <x v="2"/>
    <x v="281"/>
    <n v="2023"/>
    <x v="9"/>
    <x v="8"/>
    <x v="1"/>
    <x v="0"/>
  </r>
  <r>
    <x v="0"/>
    <n v="1"/>
    <n v="5"/>
    <n v="5"/>
    <x v="3"/>
    <x v="4"/>
    <x v="1"/>
    <x v="281"/>
    <n v="2023"/>
    <x v="9"/>
    <x v="8"/>
    <x v="1"/>
    <x v="0"/>
  </r>
  <r>
    <x v="7"/>
    <n v="1"/>
    <n v="1"/>
    <n v="1"/>
    <x v="3"/>
    <x v="4"/>
    <x v="2"/>
    <x v="281"/>
    <n v="2023"/>
    <x v="9"/>
    <x v="8"/>
    <x v="1"/>
    <x v="0"/>
  </r>
  <r>
    <x v="0"/>
    <n v="5"/>
    <n v="5"/>
    <n v="25"/>
    <x v="4"/>
    <x v="0"/>
    <x v="0"/>
    <x v="281"/>
    <n v="2023"/>
    <x v="9"/>
    <x v="8"/>
    <x v="1"/>
    <x v="0"/>
  </r>
  <r>
    <x v="5"/>
    <n v="2"/>
    <n v="2"/>
    <n v="4"/>
    <x v="3"/>
    <x v="1"/>
    <x v="1"/>
    <x v="281"/>
    <n v="2023"/>
    <x v="9"/>
    <x v="8"/>
    <x v="1"/>
    <x v="0"/>
  </r>
  <r>
    <x v="0"/>
    <n v="1"/>
    <n v="5"/>
    <n v="5"/>
    <x v="3"/>
    <x v="0"/>
    <x v="2"/>
    <x v="281"/>
    <n v="2023"/>
    <x v="9"/>
    <x v="8"/>
    <x v="1"/>
    <x v="0"/>
  </r>
  <r>
    <x v="3"/>
    <n v="2"/>
    <n v="3"/>
    <n v="6"/>
    <x v="0"/>
    <x v="4"/>
    <x v="1"/>
    <x v="281"/>
    <n v="2023"/>
    <x v="9"/>
    <x v="8"/>
    <x v="1"/>
    <x v="0"/>
  </r>
  <r>
    <x v="0"/>
    <n v="5"/>
    <n v="5"/>
    <n v="25"/>
    <x v="4"/>
    <x v="3"/>
    <x v="3"/>
    <x v="281"/>
    <n v="2023"/>
    <x v="9"/>
    <x v="8"/>
    <x v="1"/>
    <x v="0"/>
  </r>
  <r>
    <x v="3"/>
    <n v="2"/>
    <n v="3"/>
    <n v="6"/>
    <x v="0"/>
    <x v="0"/>
    <x v="0"/>
    <x v="281"/>
    <n v="2023"/>
    <x v="9"/>
    <x v="8"/>
    <x v="1"/>
    <x v="0"/>
  </r>
  <r>
    <x v="0"/>
    <n v="3"/>
    <n v="5"/>
    <n v="15"/>
    <x v="2"/>
    <x v="0"/>
    <x v="1"/>
    <x v="281"/>
    <n v="2023"/>
    <x v="9"/>
    <x v="8"/>
    <x v="1"/>
    <x v="0"/>
  </r>
  <r>
    <x v="4"/>
    <n v="4"/>
    <n v="1.5"/>
    <n v="6"/>
    <x v="0"/>
    <x v="2"/>
    <x v="0"/>
    <x v="281"/>
    <n v="2023"/>
    <x v="9"/>
    <x v="8"/>
    <x v="1"/>
    <x v="0"/>
  </r>
  <r>
    <x v="0"/>
    <n v="1"/>
    <n v="5"/>
    <n v="5"/>
    <x v="3"/>
    <x v="1"/>
    <x v="0"/>
    <x v="281"/>
    <n v="2023"/>
    <x v="9"/>
    <x v="8"/>
    <x v="1"/>
    <x v="0"/>
  </r>
  <r>
    <x v="7"/>
    <n v="5"/>
    <n v="1"/>
    <n v="5"/>
    <x v="3"/>
    <x v="0"/>
    <x v="1"/>
    <x v="281"/>
    <n v="2023"/>
    <x v="9"/>
    <x v="8"/>
    <x v="1"/>
    <x v="0"/>
  </r>
  <r>
    <x v="0"/>
    <n v="4"/>
    <n v="5"/>
    <n v="20"/>
    <x v="1"/>
    <x v="4"/>
    <x v="0"/>
    <x v="282"/>
    <n v="2023"/>
    <x v="9"/>
    <x v="9"/>
    <x v="2"/>
    <x v="0"/>
  </r>
  <r>
    <x v="8"/>
    <n v="3"/>
    <n v="4"/>
    <n v="12"/>
    <x v="2"/>
    <x v="0"/>
    <x v="3"/>
    <x v="282"/>
    <n v="2023"/>
    <x v="9"/>
    <x v="9"/>
    <x v="2"/>
    <x v="0"/>
  </r>
  <r>
    <x v="7"/>
    <n v="5"/>
    <n v="1"/>
    <n v="5"/>
    <x v="3"/>
    <x v="1"/>
    <x v="0"/>
    <x v="282"/>
    <n v="2023"/>
    <x v="9"/>
    <x v="9"/>
    <x v="2"/>
    <x v="0"/>
  </r>
  <r>
    <x v="0"/>
    <n v="3"/>
    <n v="5"/>
    <n v="15"/>
    <x v="2"/>
    <x v="1"/>
    <x v="2"/>
    <x v="282"/>
    <n v="2023"/>
    <x v="9"/>
    <x v="9"/>
    <x v="2"/>
    <x v="0"/>
  </r>
  <r>
    <x v="1"/>
    <n v="1"/>
    <n v="3"/>
    <n v="3"/>
    <x v="3"/>
    <x v="4"/>
    <x v="1"/>
    <x v="282"/>
    <n v="2023"/>
    <x v="9"/>
    <x v="9"/>
    <x v="2"/>
    <x v="0"/>
  </r>
  <r>
    <x v="3"/>
    <n v="5"/>
    <n v="3"/>
    <n v="15"/>
    <x v="2"/>
    <x v="3"/>
    <x v="2"/>
    <x v="282"/>
    <n v="2023"/>
    <x v="9"/>
    <x v="9"/>
    <x v="2"/>
    <x v="0"/>
  </r>
  <r>
    <x v="5"/>
    <n v="5"/>
    <n v="2"/>
    <n v="10"/>
    <x v="0"/>
    <x v="0"/>
    <x v="2"/>
    <x v="282"/>
    <n v="2023"/>
    <x v="9"/>
    <x v="9"/>
    <x v="2"/>
    <x v="0"/>
  </r>
  <r>
    <x v="0"/>
    <n v="2"/>
    <n v="5"/>
    <n v="10"/>
    <x v="0"/>
    <x v="3"/>
    <x v="0"/>
    <x v="282"/>
    <n v="2023"/>
    <x v="9"/>
    <x v="9"/>
    <x v="2"/>
    <x v="0"/>
  </r>
  <r>
    <x v="8"/>
    <n v="3"/>
    <n v="4"/>
    <n v="12"/>
    <x v="2"/>
    <x v="0"/>
    <x v="2"/>
    <x v="282"/>
    <n v="2023"/>
    <x v="9"/>
    <x v="9"/>
    <x v="2"/>
    <x v="0"/>
  </r>
  <r>
    <x v="5"/>
    <n v="2"/>
    <n v="2"/>
    <n v="4"/>
    <x v="3"/>
    <x v="0"/>
    <x v="2"/>
    <x v="282"/>
    <n v="2023"/>
    <x v="9"/>
    <x v="9"/>
    <x v="2"/>
    <x v="0"/>
  </r>
  <r>
    <x v="5"/>
    <n v="4"/>
    <n v="2"/>
    <n v="8"/>
    <x v="0"/>
    <x v="0"/>
    <x v="2"/>
    <x v="282"/>
    <n v="2023"/>
    <x v="9"/>
    <x v="9"/>
    <x v="2"/>
    <x v="0"/>
  </r>
  <r>
    <x v="1"/>
    <n v="4"/>
    <n v="3"/>
    <n v="12"/>
    <x v="2"/>
    <x v="1"/>
    <x v="1"/>
    <x v="282"/>
    <n v="2023"/>
    <x v="9"/>
    <x v="9"/>
    <x v="2"/>
    <x v="0"/>
  </r>
  <r>
    <x v="5"/>
    <n v="4"/>
    <n v="2"/>
    <n v="8"/>
    <x v="0"/>
    <x v="3"/>
    <x v="1"/>
    <x v="282"/>
    <n v="2023"/>
    <x v="9"/>
    <x v="9"/>
    <x v="2"/>
    <x v="0"/>
  </r>
  <r>
    <x v="7"/>
    <n v="2"/>
    <n v="1"/>
    <n v="2"/>
    <x v="3"/>
    <x v="4"/>
    <x v="0"/>
    <x v="282"/>
    <n v="2023"/>
    <x v="9"/>
    <x v="9"/>
    <x v="2"/>
    <x v="0"/>
  </r>
  <r>
    <x v="8"/>
    <n v="4"/>
    <n v="4"/>
    <n v="16"/>
    <x v="1"/>
    <x v="2"/>
    <x v="1"/>
    <x v="282"/>
    <n v="2023"/>
    <x v="9"/>
    <x v="9"/>
    <x v="2"/>
    <x v="0"/>
  </r>
  <r>
    <x v="8"/>
    <n v="3"/>
    <n v="4"/>
    <n v="12"/>
    <x v="2"/>
    <x v="3"/>
    <x v="1"/>
    <x v="282"/>
    <n v="2023"/>
    <x v="9"/>
    <x v="9"/>
    <x v="2"/>
    <x v="0"/>
  </r>
  <r>
    <x v="0"/>
    <n v="5"/>
    <n v="5"/>
    <n v="25"/>
    <x v="4"/>
    <x v="0"/>
    <x v="2"/>
    <x v="282"/>
    <n v="2023"/>
    <x v="9"/>
    <x v="9"/>
    <x v="2"/>
    <x v="0"/>
  </r>
  <r>
    <x v="4"/>
    <n v="1"/>
    <n v="1.5"/>
    <n v="1.5"/>
    <x v="3"/>
    <x v="3"/>
    <x v="0"/>
    <x v="282"/>
    <n v="2023"/>
    <x v="9"/>
    <x v="9"/>
    <x v="2"/>
    <x v="0"/>
  </r>
  <r>
    <x v="2"/>
    <n v="3"/>
    <n v="4"/>
    <n v="12"/>
    <x v="2"/>
    <x v="0"/>
    <x v="2"/>
    <x v="282"/>
    <n v="2023"/>
    <x v="9"/>
    <x v="9"/>
    <x v="2"/>
    <x v="0"/>
  </r>
  <r>
    <x v="2"/>
    <n v="2"/>
    <n v="4"/>
    <n v="8"/>
    <x v="0"/>
    <x v="4"/>
    <x v="2"/>
    <x v="282"/>
    <n v="2023"/>
    <x v="9"/>
    <x v="9"/>
    <x v="2"/>
    <x v="0"/>
  </r>
  <r>
    <x v="1"/>
    <n v="4"/>
    <n v="3"/>
    <n v="12"/>
    <x v="2"/>
    <x v="0"/>
    <x v="2"/>
    <x v="282"/>
    <n v="2023"/>
    <x v="9"/>
    <x v="9"/>
    <x v="2"/>
    <x v="0"/>
  </r>
  <r>
    <x v="3"/>
    <n v="2"/>
    <n v="3"/>
    <n v="6"/>
    <x v="0"/>
    <x v="4"/>
    <x v="2"/>
    <x v="282"/>
    <n v="2023"/>
    <x v="9"/>
    <x v="9"/>
    <x v="2"/>
    <x v="0"/>
  </r>
  <r>
    <x v="8"/>
    <n v="5"/>
    <n v="4"/>
    <n v="20"/>
    <x v="1"/>
    <x v="2"/>
    <x v="2"/>
    <x v="282"/>
    <n v="2023"/>
    <x v="9"/>
    <x v="9"/>
    <x v="2"/>
    <x v="0"/>
  </r>
  <r>
    <x v="0"/>
    <n v="5"/>
    <n v="5"/>
    <n v="25"/>
    <x v="4"/>
    <x v="4"/>
    <x v="2"/>
    <x v="282"/>
    <n v="2023"/>
    <x v="9"/>
    <x v="9"/>
    <x v="2"/>
    <x v="0"/>
  </r>
  <r>
    <x v="7"/>
    <n v="1"/>
    <n v="1"/>
    <n v="1"/>
    <x v="3"/>
    <x v="0"/>
    <x v="1"/>
    <x v="283"/>
    <n v="2023"/>
    <x v="9"/>
    <x v="10"/>
    <x v="3"/>
    <x v="0"/>
  </r>
  <r>
    <x v="0"/>
    <n v="3"/>
    <n v="5"/>
    <n v="15"/>
    <x v="2"/>
    <x v="0"/>
    <x v="2"/>
    <x v="283"/>
    <n v="2023"/>
    <x v="9"/>
    <x v="10"/>
    <x v="3"/>
    <x v="0"/>
  </r>
  <r>
    <x v="0"/>
    <n v="4"/>
    <n v="5"/>
    <n v="20"/>
    <x v="1"/>
    <x v="4"/>
    <x v="0"/>
    <x v="283"/>
    <n v="2023"/>
    <x v="9"/>
    <x v="10"/>
    <x v="3"/>
    <x v="0"/>
  </r>
  <r>
    <x v="1"/>
    <n v="3"/>
    <n v="3"/>
    <n v="9"/>
    <x v="0"/>
    <x v="2"/>
    <x v="1"/>
    <x v="283"/>
    <n v="2023"/>
    <x v="9"/>
    <x v="10"/>
    <x v="3"/>
    <x v="0"/>
  </r>
  <r>
    <x v="1"/>
    <n v="4"/>
    <n v="3"/>
    <n v="12"/>
    <x v="2"/>
    <x v="0"/>
    <x v="0"/>
    <x v="283"/>
    <n v="2023"/>
    <x v="9"/>
    <x v="10"/>
    <x v="3"/>
    <x v="0"/>
  </r>
  <r>
    <x v="0"/>
    <n v="2"/>
    <n v="5"/>
    <n v="10"/>
    <x v="0"/>
    <x v="0"/>
    <x v="2"/>
    <x v="283"/>
    <n v="2023"/>
    <x v="9"/>
    <x v="10"/>
    <x v="3"/>
    <x v="0"/>
  </r>
  <r>
    <x v="2"/>
    <n v="5"/>
    <n v="4"/>
    <n v="20"/>
    <x v="1"/>
    <x v="0"/>
    <x v="0"/>
    <x v="283"/>
    <n v="2023"/>
    <x v="9"/>
    <x v="10"/>
    <x v="3"/>
    <x v="0"/>
  </r>
  <r>
    <x v="2"/>
    <n v="1"/>
    <n v="4"/>
    <n v="4"/>
    <x v="3"/>
    <x v="4"/>
    <x v="0"/>
    <x v="283"/>
    <n v="2023"/>
    <x v="9"/>
    <x v="10"/>
    <x v="3"/>
    <x v="0"/>
  </r>
  <r>
    <x v="5"/>
    <n v="4"/>
    <n v="2"/>
    <n v="8"/>
    <x v="0"/>
    <x v="4"/>
    <x v="2"/>
    <x v="283"/>
    <n v="2023"/>
    <x v="9"/>
    <x v="10"/>
    <x v="3"/>
    <x v="0"/>
  </r>
  <r>
    <x v="1"/>
    <n v="4"/>
    <n v="3"/>
    <n v="12"/>
    <x v="2"/>
    <x v="4"/>
    <x v="1"/>
    <x v="283"/>
    <n v="2023"/>
    <x v="9"/>
    <x v="10"/>
    <x v="3"/>
    <x v="0"/>
  </r>
  <r>
    <x v="0"/>
    <n v="4"/>
    <n v="5"/>
    <n v="20"/>
    <x v="1"/>
    <x v="3"/>
    <x v="3"/>
    <x v="283"/>
    <n v="2023"/>
    <x v="9"/>
    <x v="10"/>
    <x v="3"/>
    <x v="0"/>
  </r>
  <r>
    <x v="4"/>
    <n v="3"/>
    <n v="1.5"/>
    <n v="4.5"/>
    <x v="3"/>
    <x v="3"/>
    <x v="0"/>
    <x v="283"/>
    <n v="2023"/>
    <x v="9"/>
    <x v="10"/>
    <x v="3"/>
    <x v="0"/>
  </r>
  <r>
    <x v="1"/>
    <n v="2"/>
    <n v="3"/>
    <n v="6"/>
    <x v="0"/>
    <x v="4"/>
    <x v="0"/>
    <x v="283"/>
    <n v="2023"/>
    <x v="9"/>
    <x v="10"/>
    <x v="3"/>
    <x v="0"/>
  </r>
  <r>
    <x v="3"/>
    <n v="2"/>
    <n v="3"/>
    <n v="6"/>
    <x v="0"/>
    <x v="0"/>
    <x v="1"/>
    <x v="283"/>
    <n v="2023"/>
    <x v="9"/>
    <x v="10"/>
    <x v="3"/>
    <x v="0"/>
  </r>
  <r>
    <x v="3"/>
    <n v="4"/>
    <n v="3"/>
    <n v="12"/>
    <x v="2"/>
    <x v="0"/>
    <x v="0"/>
    <x v="283"/>
    <n v="2023"/>
    <x v="9"/>
    <x v="10"/>
    <x v="3"/>
    <x v="0"/>
  </r>
  <r>
    <x v="3"/>
    <n v="2"/>
    <n v="3"/>
    <n v="6"/>
    <x v="0"/>
    <x v="4"/>
    <x v="2"/>
    <x v="283"/>
    <n v="2023"/>
    <x v="9"/>
    <x v="10"/>
    <x v="3"/>
    <x v="0"/>
  </r>
  <r>
    <x v="3"/>
    <n v="5"/>
    <n v="3"/>
    <n v="15"/>
    <x v="2"/>
    <x v="4"/>
    <x v="2"/>
    <x v="283"/>
    <n v="2023"/>
    <x v="9"/>
    <x v="10"/>
    <x v="3"/>
    <x v="0"/>
  </r>
  <r>
    <x v="5"/>
    <n v="5"/>
    <n v="2"/>
    <n v="10"/>
    <x v="0"/>
    <x v="4"/>
    <x v="1"/>
    <x v="283"/>
    <n v="2023"/>
    <x v="9"/>
    <x v="10"/>
    <x v="3"/>
    <x v="0"/>
  </r>
  <r>
    <x v="0"/>
    <n v="2"/>
    <n v="5"/>
    <n v="10"/>
    <x v="0"/>
    <x v="2"/>
    <x v="1"/>
    <x v="283"/>
    <n v="2023"/>
    <x v="9"/>
    <x v="10"/>
    <x v="3"/>
    <x v="0"/>
  </r>
  <r>
    <x v="6"/>
    <n v="3"/>
    <n v="4"/>
    <n v="12"/>
    <x v="2"/>
    <x v="0"/>
    <x v="0"/>
    <x v="283"/>
    <n v="2023"/>
    <x v="9"/>
    <x v="10"/>
    <x v="3"/>
    <x v="0"/>
  </r>
  <r>
    <x v="5"/>
    <n v="3"/>
    <n v="2"/>
    <n v="6"/>
    <x v="0"/>
    <x v="2"/>
    <x v="0"/>
    <x v="283"/>
    <n v="2023"/>
    <x v="9"/>
    <x v="10"/>
    <x v="3"/>
    <x v="0"/>
  </r>
  <r>
    <x v="4"/>
    <n v="5"/>
    <n v="1.5"/>
    <n v="7.5"/>
    <x v="0"/>
    <x v="2"/>
    <x v="1"/>
    <x v="283"/>
    <n v="2023"/>
    <x v="9"/>
    <x v="10"/>
    <x v="3"/>
    <x v="0"/>
  </r>
  <r>
    <x v="4"/>
    <n v="4"/>
    <n v="1.5"/>
    <n v="6"/>
    <x v="0"/>
    <x v="2"/>
    <x v="2"/>
    <x v="283"/>
    <n v="2023"/>
    <x v="9"/>
    <x v="10"/>
    <x v="3"/>
    <x v="0"/>
  </r>
  <r>
    <x v="4"/>
    <n v="3"/>
    <n v="1.5"/>
    <n v="4.5"/>
    <x v="3"/>
    <x v="2"/>
    <x v="1"/>
    <x v="284"/>
    <n v="2023"/>
    <x v="9"/>
    <x v="11"/>
    <x v="4"/>
    <x v="0"/>
  </r>
  <r>
    <x v="4"/>
    <n v="3"/>
    <n v="1.5"/>
    <n v="4.5"/>
    <x v="3"/>
    <x v="0"/>
    <x v="2"/>
    <x v="284"/>
    <n v="2023"/>
    <x v="9"/>
    <x v="11"/>
    <x v="4"/>
    <x v="0"/>
  </r>
  <r>
    <x v="5"/>
    <n v="2"/>
    <n v="2"/>
    <n v="4"/>
    <x v="3"/>
    <x v="0"/>
    <x v="1"/>
    <x v="284"/>
    <n v="2023"/>
    <x v="9"/>
    <x v="11"/>
    <x v="4"/>
    <x v="0"/>
  </r>
  <r>
    <x v="7"/>
    <n v="4"/>
    <n v="1"/>
    <n v="4"/>
    <x v="3"/>
    <x v="0"/>
    <x v="2"/>
    <x v="284"/>
    <n v="2023"/>
    <x v="9"/>
    <x v="11"/>
    <x v="4"/>
    <x v="0"/>
  </r>
  <r>
    <x v="7"/>
    <n v="1"/>
    <n v="1"/>
    <n v="1"/>
    <x v="3"/>
    <x v="3"/>
    <x v="1"/>
    <x v="284"/>
    <n v="2023"/>
    <x v="9"/>
    <x v="11"/>
    <x v="4"/>
    <x v="0"/>
  </r>
  <r>
    <x v="5"/>
    <n v="5"/>
    <n v="2"/>
    <n v="10"/>
    <x v="0"/>
    <x v="1"/>
    <x v="1"/>
    <x v="284"/>
    <n v="2023"/>
    <x v="9"/>
    <x v="11"/>
    <x v="4"/>
    <x v="0"/>
  </r>
  <r>
    <x v="8"/>
    <n v="4"/>
    <n v="4"/>
    <n v="16"/>
    <x v="1"/>
    <x v="4"/>
    <x v="0"/>
    <x v="284"/>
    <n v="2023"/>
    <x v="9"/>
    <x v="11"/>
    <x v="4"/>
    <x v="0"/>
  </r>
  <r>
    <x v="4"/>
    <n v="3"/>
    <n v="1.5"/>
    <n v="4.5"/>
    <x v="3"/>
    <x v="3"/>
    <x v="1"/>
    <x v="284"/>
    <n v="2023"/>
    <x v="9"/>
    <x v="11"/>
    <x v="4"/>
    <x v="0"/>
  </r>
  <r>
    <x v="5"/>
    <n v="4"/>
    <n v="2"/>
    <n v="8"/>
    <x v="0"/>
    <x v="0"/>
    <x v="2"/>
    <x v="284"/>
    <n v="2023"/>
    <x v="9"/>
    <x v="11"/>
    <x v="4"/>
    <x v="0"/>
  </r>
  <r>
    <x v="0"/>
    <n v="2"/>
    <n v="5"/>
    <n v="10"/>
    <x v="0"/>
    <x v="3"/>
    <x v="0"/>
    <x v="284"/>
    <n v="2023"/>
    <x v="9"/>
    <x v="11"/>
    <x v="4"/>
    <x v="0"/>
  </r>
  <r>
    <x v="7"/>
    <n v="3"/>
    <n v="1"/>
    <n v="3"/>
    <x v="3"/>
    <x v="2"/>
    <x v="2"/>
    <x v="284"/>
    <n v="2023"/>
    <x v="9"/>
    <x v="11"/>
    <x v="4"/>
    <x v="0"/>
  </r>
  <r>
    <x v="3"/>
    <n v="2"/>
    <n v="3"/>
    <n v="6"/>
    <x v="0"/>
    <x v="0"/>
    <x v="1"/>
    <x v="284"/>
    <n v="2023"/>
    <x v="9"/>
    <x v="11"/>
    <x v="4"/>
    <x v="0"/>
  </r>
  <r>
    <x v="0"/>
    <n v="1"/>
    <n v="5"/>
    <n v="5"/>
    <x v="3"/>
    <x v="3"/>
    <x v="1"/>
    <x v="284"/>
    <n v="2023"/>
    <x v="9"/>
    <x v="11"/>
    <x v="4"/>
    <x v="0"/>
  </r>
  <r>
    <x v="3"/>
    <n v="2"/>
    <n v="3"/>
    <n v="6"/>
    <x v="0"/>
    <x v="2"/>
    <x v="2"/>
    <x v="284"/>
    <n v="2023"/>
    <x v="9"/>
    <x v="11"/>
    <x v="4"/>
    <x v="0"/>
  </r>
  <r>
    <x v="8"/>
    <n v="4"/>
    <n v="4"/>
    <n v="16"/>
    <x v="1"/>
    <x v="0"/>
    <x v="1"/>
    <x v="284"/>
    <n v="2023"/>
    <x v="9"/>
    <x v="11"/>
    <x v="4"/>
    <x v="0"/>
  </r>
  <r>
    <x v="5"/>
    <n v="1"/>
    <n v="2"/>
    <n v="2"/>
    <x v="3"/>
    <x v="2"/>
    <x v="2"/>
    <x v="284"/>
    <n v="2023"/>
    <x v="9"/>
    <x v="11"/>
    <x v="4"/>
    <x v="0"/>
  </r>
  <r>
    <x v="0"/>
    <n v="2"/>
    <n v="5"/>
    <n v="10"/>
    <x v="0"/>
    <x v="4"/>
    <x v="0"/>
    <x v="284"/>
    <n v="2023"/>
    <x v="9"/>
    <x v="11"/>
    <x v="4"/>
    <x v="0"/>
  </r>
  <r>
    <x v="7"/>
    <n v="5"/>
    <n v="1"/>
    <n v="5"/>
    <x v="3"/>
    <x v="3"/>
    <x v="0"/>
    <x v="284"/>
    <n v="2023"/>
    <x v="9"/>
    <x v="11"/>
    <x v="4"/>
    <x v="0"/>
  </r>
  <r>
    <x v="2"/>
    <n v="2"/>
    <n v="4"/>
    <n v="8"/>
    <x v="0"/>
    <x v="3"/>
    <x v="1"/>
    <x v="284"/>
    <n v="2023"/>
    <x v="9"/>
    <x v="11"/>
    <x v="4"/>
    <x v="0"/>
  </r>
  <r>
    <x v="7"/>
    <n v="2"/>
    <n v="1"/>
    <n v="2"/>
    <x v="3"/>
    <x v="3"/>
    <x v="2"/>
    <x v="284"/>
    <n v="2023"/>
    <x v="9"/>
    <x v="11"/>
    <x v="4"/>
    <x v="0"/>
  </r>
  <r>
    <x v="0"/>
    <n v="2"/>
    <n v="5"/>
    <n v="10"/>
    <x v="0"/>
    <x v="3"/>
    <x v="0"/>
    <x v="285"/>
    <n v="2023"/>
    <x v="9"/>
    <x v="12"/>
    <x v="5"/>
    <x v="0"/>
  </r>
  <r>
    <x v="8"/>
    <n v="1"/>
    <n v="4"/>
    <n v="4"/>
    <x v="3"/>
    <x v="0"/>
    <x v="0"/>
    <x v="285"/>
    <n v="2023"/>
    <x v="9"/>
    <x v="12"/>
    <x v="5"/>
    <x v="0"/>
  </r>
  <r>
    <x v="7"/>
    <n v="5"/>
    <n v="1"/>
    <n v="5"/>
    <x v="3"/>
    <x v="2"/>
    <x v="0"/>
    <x v="285"/>
    <n v="2023"/>
    <x v="9"/>
    <x v="12"/>
    <x v="5"/>
    <x v="0"/>
  </r>
  <r>
    <x v="4"/>
    <n v="1"/>
    <n v="1.5"/>
    <n v="1.5"/>
    <x v="3"/>
    <x v="2"/>
    <x v="1"/>
    <x v="285"/>
    <n v="2023"/>
    <x v="9"/>
    <x v="12"/>
    <x v="5"/>
    <x v="0"/>
  </r>
  <r>
    <x v="1"/>
    <n v="1"/>
    <n v="3"/>
    <n v="3"/>
    <x v="3"/>
    <x v="3"/>
    <x v="2"/>
    <x v="285"/>
    <n v="2023"/>
    <x v="9"/>
    <x v="12"/>
    <x v="5"/>
    <x v="0"/>
  </r>
  <r>
    <x v="7"/>
    <n v="1"/>
    <n v="1"/>
    <n v="1"/>
    <x v="3"/>
    <x v="0"/>
    <x v="1"/>
    <x v="285"/>
    <n v="2023"/>
    <x v="9"/>
    <x v="12"/>
    <x v="5"/>
    <x v="0"/>
  </r>
  <r>
    <x v="3"/>
    <n v="2"/>
    <n v="3"/>
    <n v="6"/>
    <x v="0"/>
    <x v="4"/>
    <x v="2"/>
    <x v="285"/>
    <n v="2023"/>
    <x v="9"/>
    <x v="12"/>
    <x v="5"/>
    <x v="0"/>
  </r>
  <r>
    <x v="4"/>
    <n v="2"/>
    <n v="1.5"/>
    <n v="3"/>
    <x v="3"/>
    <x v="2"/>
    <x v="1"/>
    <x v="285"/>
    <n v="2023"/>
    <x v="9"/>
    <x v="12"/>
    <x v="5"/>
    <x v="0"/>
  </r>
  <r>
    <x v="2"/>
    <n v="4"/>
    <n v="4"/>
    <n v="16"/>
    <x v="1"/>
    <x v="4"/>
    <x v="2"/>
    <x v="285"/>
    <n v="2023"/>
    <x v="9"/>
    <x v="12"/>
    <x v="5"/>
    <x v="0"/>
  </r>
  <r>
    <x v="5"/>
    <n v="1"/>
    <n v="2"/>
    <n v="2"/>
    <x v="3"/>
    <x v="3"/>
    <x v="1"/>
    <x v="285"/>
    <n v="2023"/>
    <x v="9"/>
    <x v="12"/>
    <x v="5"/>
    <x v="0"/>
  </r>
  <r>
    <x v="1"/>
    <n v="4"/>
    <n v="3"/>
    <n v="12"/>
    <x v="2"/>
    <x v="4"/>
    <x v="0"/>
    <x v="285"/>
    <n v="2023"/>
    <x v="9"/>
    <x v="12"/>
    <x v="5"/>
    <x v="0"/>
  </r>
  <r>
    <x v="8"/>
    <n v="3"/>
    <n v="4"/>
    <n v="12"/>
    <x v="2"/>
    <x v="2"/>
    <x v="0"/>
    <x v="285"/>
    <n v="2023"/>
    <x v="9"/>
    <x v="12"/>
    <x v="5"/>
    <x v="0"/>
  </r>
  <r>
    <x v="7"/>
    <n v="1"/>
    <n v="1"/>
    <n v="1"/>
    <x v="3"/>
    <x v="3"/>
    <x v="0"/>
    <x v="285"/>
    <n v="2023"/>
    <x v="9"/>
    <x v="12"/>
    <x v="5"/>
    <x v="0"/>
  </r>
  <r>
    <x v="4"/>
    <n v="2"/>
    <n v="1.5"/>
    <n v="3"/>
    <x v="3"/>
    <x v="0"/>
    <x v="2"/>
    <x v="285"/>
    <n v="2023"/>
    <x v="9"/>
    <x v="12"/>
    <x v="5"/>
    <x v="0"/>
  </r>
  <r>
    <x v="0"/>
    <n v="4"/>
    <n v="5"/>
    <n v="20"/>
    <x v="1"/>
    <x v="0"/>
    <x v="1"/>
    <x v="285"/>
    <n v="2023"/>
    <x v="9"/>
    <x v="12"/>
    <x v="5"/>
    <x v="0"/>
  </r>
  <r>
    <x v="7"/>
    <n v="3"/>
    <n v="1"/>
    <n v="3"/>
    <x v="3"/>
    <x v="3"/>
    <x v="1"/>
    <x v="285"/>
    <n v="2023"/>
    <x v="9"/>
    <x v="12"/>
    <x v="5"/>
    <x v="0"/>
  </r>
  <r>
    <x v="3"/>
    <n v="3"/>
    <n v="3"/>
    <n v="9"/>
    <x v="0"/>
    <x v="2"/>
    <x v="0"/>
    <x v="285"/>
    <n v="2023"/>
    <x v="9"/>
    <x v="12"/>
    <x v="5"/>
    <x v="0"/>
  </r>
  <r>
    <x v="4"/>
    <n v="1"/>
    <n v="1.5"/>
    <n v="1.5"/>
    <x v="3"/>
    <x v="2"/>
    <x v="0"/>
    <x v="285"/>
    <n v="2023"/>
    <x v="9"/>
    <x v="12"/>
    <x v="5"/>
    <x v="0"/>
  </r>
  <r>
    <x v="4"/>
    <n v="4"/>
    <n v="1.5"/>
    <n v="6"/>
    <x v="0"/>
    <x v="4"/>
    <x v="0"/>
    <x v="285"/>
    <n v="2023"/>
    <x v="9"/>
    <x v="12"/>
    <x v="5"/>
    <x v="0"/>
  </r>
  <r>
    <x v="1"/>
    <n v="1"/>
    <n v="3"/>
    <n v="3"/>
    <x v="3"/>
    <x v="4"/>
    <x v="0"/>
    <x v="285"/>
    <n v="2023"/>
    <x v="9"/>
    <x v="12"/>
    <x v="5"/>
    <x v="0"/>
  </r>
  <r>
    <x v="4"/>
    <n v="2"/>
    <n v="1.5"/>
    <n v="3"/>
    <x v="3"/>
    <x v="2"/>
    <x v="0"/>
    <x v="285"/>
    <n v="2023"/>
    <x v="9"/>
    <x v="12"/>
    <x v="5"/>
    <x v="0"/>
  </r>
  <r>
    <x v="8"/>
    <n v="3"/>
    <n v="4"/>
    <n v="12"/>
    <x v="2"/>
    <x v="3"/>
    <x v="0"/>
    <x v="285"/>
    <n v="2023"/>
    <x v="9"/>
    <x v="12"/>
    <x v="5"/>
    <x v="0"/>
  </r>
  <r>
    <x v="3"/>
    <n v="5"/>
    <n v="3"/>
    <n v="15"/>
    <x v="2"/>
    <x v="2"/>
    <x v="0"/>
    <x v="285"/>
    <n v="2023"/>
    <x v="9"/>
    <x v="12"/>
    <x v="5"/>
    <x v="0"/>
  </r>
  <r>
    <x v="1"/>
    <n v="5"/>
    <n v="3"/>
    <n v="15"/>
    <x v="2"/>
    <x v="0"/>
    <x v="0"/>
    <x v="285"/>
    <n v="2023"/>
    <x v="9"/>
    <x v="12"/>
    <x v="5"/>
    <x v="0"/>
  </r>
  <r>
    <x v="2"/>
    <n v="1"/>
    <n v="4"/>
    <n v="4"/>
    <x v="3"/>
    <x v="4"/>
    <x v="1"/>
    <x v="285"/>
    <n v="2023"/>
    <x v="9"/>
    <x v="12"/>
    <x v="5"/>
    <x v="0"/>
  </r>
  <r>
    <x v="1"/>
    <n v="3"/>
    <n v="3"/>
    <n v="9"/>
    <x v="0"/>
    <x v="3"/>
    <x v="2"/>
    <x v="285"/>
    <n v="2023"/>
    <x v="9"/>
    <x v="12"/>
    <x v="5"/>
    <x v="0"/>
  </r>
  <r>
    <x v="5"/>
    <n v="1"/>
    <n v="2"/>
    <n v="2"/>
    <x v="3"/>
    <x v="2"/>
    <x v="1"/>
    <x v="285"/>
    <n v="2023"/>
    <x v="9"/>
    <x v="12"/>
    <x v="5"/>
    <x v="0"/>
  </r>
  <r>
    <x v="4"/>
    <n v="4"/>
    <n v="1.5"/>
    <n v="6"/>
    <x v="0"/>
    <x v="2"/>
    <x v="2"/>
    <x v="285"/>
    <n v="2023"/>
    <x v="9"/>
    <x v="12"/>
    <x v="5"/>
    <x v="0"/>
  </r>
  <r>
    <x v="3"/>
    <n v="3"/>
    <n v="3"/>
    <n v="9"/>
    <x v="0"/>
    <x v="2"/>
    <x v="2"/>
    <x v="285"/>
    <n v="2023"/>
    <x v="9"/>
    <x v="12"/>
    <x v="5"/>
    <x v="0"/>
  </r>
  <r>
    <x v="3"/>
    <n v="3"/>
    <n v="3"/>
    <n v="9"/>
    <x v="0"/>
    <x v="2"/>
    <x v="0"/>
    <x v="285"/>
    <n v="2023"/>
    <x v="9"/>
    <x v="12"/>
    <x v="5"/>
    <x v="0"/>
  </r>
  <r>
    <x v="0"/>
    <n v="4"/>
    <n v="5"/>
    <n v="20"/>
    <x v="1"/>
    <x v="2"/>
    <x v="0"/>
    <x v="286"/>
    <n v="2023"/>
    <x v="9"/>
    <x v="13"/>
    <x v="6"/>
    <x v="0"/>
  </r>
  <r>
    <x v="2"/>
    <n v="1"/>
    <n v="4"/>
    <n v="4"/>
    <x v="3"/>
    <x v="3"/>
    <x v="1"/>
    <x v="286"/>
    <n v="2023"/>
    <x v="9"/>
    <x v="13"/>
    <x v="6"/>
    <x v="0"/>
  </r>
  <r>
    <x v="4"/>
    <n v="3"/>
    <n v="1.5"/>
    <n v="4.5"/>
    <x v="3"/>
    <x v="0"/>
    <x v="0"/>
    <x v="286"/>
    <n v="2023"/>
    <x v="9"/>
    <x v="13"/>
    <x v="6"/>
    <x v="0"/>
  </r>
  <r>
    <x v="0"/>
    <n v="3"/>
    <n v="5"/>
    <n v="15"/>
    <x v="2"/>
    <x v="4"/>
    <x v="1"/>
    <x v="286"/>
    <n v="2023"/>
    <x v="9"/>
    <x v="13"/>
    <x v="6"/>
    <x v="0"/>
  </r>
  <r>
    <x v="7"/>
    <n v="3"/>
    <n v="1"/>
    <n v="3"/>
    <x v="3"/>
    <x v="2"/>
    <x v="2"/>
    <x v="286"/>
    <n v="2023"/>
    <x v="9"/>
    <x v="13"/>
    <x v="6"/>
    <x v="0"/>
  </r>
  <r>
    <x v="5"/>
    <n v="1"/>
    <n v="2"/>
    <n v="2"/>
    <x v="3"/>
    <x v="3"/>
    <x v="0"/>
    <x v="286"/>
    <n v="2023"/>
    <x v="9"/>
    <x v="13"/>
    <x v="6"/>
    <x v="0"/>
  </r>
  <r>
    <x v="6"/>
    <n v="5"/>
    <n v="3"/>
    <n v="15"/>
    <x v="2"/>
    <x v="4"/>
    <x v="1"/>
    <x v="286"/>
    <n v="2023"/>
    <x v="9"/>
    <x v="13"/>
    <x v="6"/>
    <x v="0"/>
  </r>
  <r>
    <x v="3"/>
    <n v="1"/>
    <n v="3"/>
    <n v="3"/>
    <x v="3"/>
    <x v="4"/>
    <x v="1"/>
    <x v="286"/>
    <n v="2023"/>
    <x v="9"/>
    <x v="13"/>
    <x v="6"/>
    <x v="0"/>
  </r>
  <r>
    <x v="3"/>
    <n v="3"/>
    <n v="3"/>
    <n v="9"/>
    <x v="0"/>
    <x v="0"/>
    <x v="1"/>
    <x v="286"/>
    <n v="2023"/>
    <x v="9"/>
    <x v="13"/>
    <x v="6"/>
    <x v="0"/>
  </r>
  <r>
    <x v="1"/>
    <n v="3"/>
    <n v="3"/>
    <n v="9"/>
    <x v="0"/>
    <x v="3"/>
    <x v="0"/>
    <x v="286"/>
    <n v="2023"/>
    <x v="9"/>
    <x v="13"/>
    <x v="6"/>
    <x v="0"/>
  </r>
  <r>
    <x v="5"/>
    <n v="1"/>
    <n v="2"/>
    <n v="2"/>
    <x v="3"/>
    <x v="4"/>
    <x v="0"/>
    <x v="286"/>
    <n v="2023"/>
    <x v="9"/>
    <x v="13"/>
    <x v="6"/>
    <x v="0"/>
  </r>
  <r>
    <x v="4"/>
    <n v="4"/>
    <n v="1.5"/>
    <n v="6"/>
    <x v="0"/>
    <x v="0"/>
    <x v="0"/>
    <x v="286"/>
    <n v="2023"/>
    <x v="9"/>
    <x v="13"/>
    <x v="6"/>
    <x v="0"/>
  </r>
  <r>
    <x v="1"/>
    <n v="1"/>
    <n v="3"/>
    <n v="3"/>
    <x v="3"/>
    <x v="3"/>
    <x v="2"/>
    <x v="286"/>
    <n v="2023"/>
    <x v="9"/>
    <x v="13"/>
    <x v="6"/>
    <x v="0"/>
  </r>
  <r>
    <x v="4"/>
    <n v="2"/>
    <n v="1.5"/>
    <n v="3"/>
    <x v="3"/>
    <x v="2"/>
    <x v="0"/>
    <x v="286"/>
    <n v="2023"/>
    <x v="9"/>
    <x v="13"/>
    <x v="6"/>
    <x v="0"/>
  </r>
  <r>
    <x v="4"/>
    <n v="5"/>
    <n v="1.5"/>
    <n v="7.5"/>
    <x v="0"/>
    <x v="0"/>
    <x v="2"/>
    <x v="286"/>
    <n v="2023"/>
    <x v="9"/>
    <x v="13"/>
    <x v="6"/>
    <x v="0"/>
  </r>
  <r>
    <x v="1"/>
    <n v="3"/>
    <n v="3"/>
    <n v="9"/>
    <x v="0"/>
    <x v="4"/>
    <x v="0"/>
    <x v="286"/>
    <n v="2023"/>
    <x v="9"/>
    <x v="13"/>
    <x v="6"/>
    <x v="0"/>
  </r>
  <r>
    <x v="0"/>
    <n v="5"/>
    <n v="5"/>
    <n v="25"/>
    <x v="4"/>
    <x v="2"/>
    <x v="1"/>
    <x v="286"/>
    <n v="2023"/>
    <x v="9"/>
    <x v="13"/>
    <x v="6"/>
    <x v="0"/>
  </r>
  <r>
    <x v="3"/>
    <n v="3"/>
    <n v="3"/>
    <n v="9"/>
    <x v="0"/>
    <x v="2"/>
    <x v="1"/>
    <x v="286"/>
    <n v="2023"/>
    <x v="9"/>
    <x v="13"/>
    <x v="6"/>
    <x v="0"/>
  </r>
  <r>
    <x v="8"/>
    <n v="1"/>
    <n v="4"/>
    <n v="4"/>
    <x v="3"/>
    <x v="0"/>
    <x v="2"/>
    <x v="286"/>
    <n v="2023"/>
    <x v="9"/>
    <x v="13"/>
    <x v="6"/>
    <x v="0"/>
  </r>
  <r>
    <x v="5"/>
    <n v="3"/>
    <n v="2"/>
    <n v="6"/>
    <x v="0"/>
    <x v="4"/>
    <x v="1"/>
    <x v="286"/>
    <n v="2023"/>
    <x v="9"/>
    <x v="13"/>
    <x v="6"/>
    <x v="0"/>
  </r>
  <r>
    <x v="4"/>
    <n v="1"/>
    <n v="1.5"/>
    <n v="1.5"/>
    <x v="3"/>
    <x v="0"/>
    <x v="1"/>
    <x v="286"/>
    <n v="2023"/>
    <x v="9"/>
    <x v="13"/>
    <x v="6"/>
    <x v="0"/>
  </r>
  <r>
    <x v="6"/>
    <n v="4"/>
    <n v="3"/>
    <n v="12"/>
    <x v="2"/>
    <x v="3"/>
    <x v="2"/>
    <x v="287"/>
    <n v="2023"/>
    <x v="9"/>
    <x v="14"/>
    <x v="0"/>
    <x v="0"/>
  </r>
  <r>
    <x v="7"/>
    <n v="3"/>
    <n v="1"/>
    <n v="3"/>
    <x v="3"/>
    <x v="4"/>
    <x v="2"/>
    <x v="287"/>
    <n v="2023"/>
    <x v="9"/>
    <x v="14"/>
    <x v="0"/>
    <x v="0"/>
  </r>
  <r>
    <x v="7"/>
    <n v="4"/>
    <n v="1"/>
    <n v="4"/>
    <x v="3"/>
    <x v="0"/>
    <x v="0"/>
    <x v="287"/>
    <n v="2023"/>
    <x v="9"/>
    <x v="14"/>
    <x v="0"/>
    <x v="0"/>
  </r>
  <r>
    <x v="1"/>
    <n v="1"/>
    <n v="3"/>
    <n v="3"/>
    <x v="3"/>
    <x v="3"/>
    <x v="2"/>
    <x v="287"/>
    <n v="2023"/>
    <x v="9"/>
    <x v="14"/>
    <x v="0"/>
    <x v="0"/>
  </r>
  <r>
    <x v="5"/>
    <n v="2"/>
    <n v="2"/>
    <n v="4"/>
    <x v="3"/>
    <x v="3"/>
    <x v="2"/>
    <x v="287"/>
    <n v="2023"/>
    <x v="9"/>
    <x v="14"/>
    <x v="0"/>
    <x v="0"/>
  </r>
  <r>
    <x v="2"/>
    <n v="5"/>
    <n v="4"/>
    <n v="20"/>
    <x v="1"/>
    <x v="0"/>
    <x v="2"/>
    <x v="287"/>
    <n v="2023"/>
    <x v="9"/>
    <x v="14"/>
    <x v="0"/>
    <x v="0"/>
  </r>
  <r>
    <x v="2"/>
    <n v="2"/>
    <n v="4"/>
    <n v="8"/>
    <x v="0"/>
    <x v="4"/>
    <x v="2"/>
    <x v="287"/>
    <n v="2023"/>
    <x v="9"/>
    <x v="14"/>
    <x v="0"/>
    <x v="0"/>
  </r>
  <r>
    <x v="0"/>
    <n v="1"/>
    <n v="5"/>
    <n v="5"/>
    <x v="3"/>
    <x v="0"/>
    <x v="1"/>
    <x v="287"/>
    <n v="2023"/>
    <x v="9"/>
    <x v="14"/>
    <x v="0"/>
    <x v="0"/>
  </r>
  <r>
    <x v="1"/>
    <n v="5"/>
    <n v="3"/>
    <n v="15"/>
    <x v="2"/>
    <x v="2"/>
    <x v="0"/>
    <x v="287"/>
    <n v="2023"/>
    <x v="9"/>
    <x v="14"/>
    <x v="0"/>
    <x v="0"/>
  </r>
  <r>
    <x v="1"/>
    <n v="5"/>
    <n v="3"/>
    <n v="15"/>
    <x v="2"/>
    <x v="2"/>
    <x v="0"/>
    <x v="287"/>
    <n v="2023"/>
    <x v="9"/>
    <x v="14"/>
    <x v="0"/>
    <x v="0"/>
  </r>
  <r>
    <x v="1"/>
    <n v="2"/>
    <n v="3"/>
    <n v="6"/>
    <x v="0"/>
    <x v="4"/>
    <x v="2"/>
    <x v="287"/>
    <n v="2023"/>
    <x v="9"/>
    <x v="14"/>
    <x v="0"/>
    <x v="0"/>
  </r>
  <r>
    <x v="0"/>
    <n v="4"/>
    <n v="5"/>
    <n v="20"/>
    <x v="1"/>
    <x v="3"/>
    <x v="0"/>
    <x v="287"/>
    <n v="2023"/>
    <x v="9"/>
    <x v="14"/>
    <x v="0"/>
    <x v="0"/>
  </r>
  <r>
    <x v="0"/>
    <n v="3"/>
    <n v="5"/>
    <n v="15"/>
    <x v="2"/>
    <x v="4"/>
    <x v="1"/>
    <x v="287"/>
    <n v="2023"/>
    <x v="9"/>
    <x v="14"/>
    <x v="0"/>
    <x v="0"/>
  </r>
  <r>
    <x v="0"/>
    <n v="5"/>
    <n v="5"/>
    <n v="25"/>
    <x v="4"/>
    <x v="0"/>
    <x v="0"/>
    <x v="287"/>
    <n v="2023"/>
    <x v="9"/>
    <x v="14"/>
    <x v="0"/>
    <x v="0"/>
  </r>
  <r>
    <x v="5"/>
    <n v="4"/>
    <n v="2"/>
    <n v="8"/>
    <x v="0"/>
    <x v="3"/>
    <x v="2"/>
    <x v="287"/>
    <n v="2023"/>
    <x v="9"/>
    <x v="14"/>
    <x v="0"/>
    <x v="0"/>
  </r>
  <r>
    <x v="2"/>
    <n v="4"/>
    <n v="4"/>
    <n v="16"/>
    <x v="1"/>
    <x v="0"/>
    <x v="2"/>
    <x v="287"/>
    <n v="2023"/>
    <x v="9"/>
    <x v="14"/>
    <x v="0"/>
    <x v="0"/>
  </r>
  <r>
    <x v="7"/>
    <n v="5"/>
    <n v="1"/>
    <n v="5"/>
    <x v="3"/>
    <x v="0"/>
    <x v="2"/>
    <x v="287"/>
    <n v="2023"/>
    <x v="9"/>
    <x v="14"/>
    <x v="0"/>
    <x v="0"/>
  </r>
  <r>
    <x v="8"/>
    <n v="2"/>
    <n v="4"/>
    <n v="8"/>
    <x v="0"/>
    <x v="2"/>
    <x v="1"/>
    <x v="287"/>
    <n v="2023"/>
    <x v="9"/>
    <x v="14"/>
    <x v="0"/>
    <x v="0"/>
  </r>
  <r>
    <x v="7"/>
    <n v="3"/>
    <n v="1"/>
    <n v="3"/>
    <x v="3"/>
    <x v="2"/>
    <x v="1"/>
    <x v="287"/>
    <n v="2023"/>
    <x v="9"/>
    <x v="14"/>
    <x v="0"/>
    <x v="0"/>
  </r>
  <r>
    <x v="0"/>
    <n v="2"/>
    <n v="5"/>
    <n v="10"/>
    <x v="0"/>
    <x v="3"/>
    <x v="0"/>
    <x v="287"/>
    <n v="2023"/>
    <x v="9"/>
    <x v="14"/>
    <x v="0"/>
    <x v="0"/>
  </r>
  <r>
    <x v="5"/>
    <n v="3"/>
    <n v="2"/>
    <n v="6"/>
    <x v="0"/>
    <x v="4"/>
    <x v="3"/>
    <x v="287"/>
    <n v="2023"/>
    <x v="9"/>
    <x v="14"/>
    <x v="0"/>
    <x v="0"/>
  </r>
  <r>
    <x v="2"/>
    <n v="4"/>
    <n v="4"/>
    <n v="16"/>
    <x v="1"/>
    <x v="0"/>
    <x v="1"/>
    <x v="287"/>
    <n v="2023"/>
    <x v="9"/>
    <x v="14"/>
    <x v="0"/>
    <x v="0"/>
  </r>
  <r>
    <x v="0"/>
    <n v="5"/>
    <n v="5"/>
    <n v="25"/>
    <x v="4"/>
    <x v="3"/>
    <x v="2"/>
    <x v="287"/>
    <n v="2023"/>
    <x v="9"/>
    <x v="14"/>
    <x v="0"/>
    <x v="0"/>
  </r>
  <r>
    <x v="7"/>
    <n v="4"/>
    <n v="1"/>
    <n v="4"/>
    <x v="3"/>
    <x v="4"/>
    <x v="0"/>
    <x v="287"/>
    <n v="2023"/>
    <x v="9"/>
    <x v="14"/>
    <x v="0"/>
    <x v="0"/>
  </r>
  <r>
    <x v="1"/>
    <n v="1"/>
    <n v="3"/>
    <n v="3"/>
    <x v="3"/>
    <x v="4"/>
    <x v="2"/>
    <x v="287"/>
    <n v="2023"/>
    <x v="9"/>
    <x v="14"/>
    <x v="0"/>
    <x v="0"/>
  </r>
  <r>
    <x v="5"/>
    <n v="3"/>
    <n v="2"/>
    <n v="6"/>
    <x v="0"/>
    <x v="2"/>
    <x v="1"/>
    <x v="287"/>
    <n v="2023"/>
    <x v="9"/>
    <x v="14"/>
    <x v="0"/>
    <x v="0"/>
  </r>
  <r>
    <x v="0"/>
    <n v="2"/>
    <n v="5"/>
    <n v="10"/>
    <x v="0"/>
    <x v="2"/>
    <x v="2"/>
    <x v="287"/>
    <n v="2023"/>
    <x v="9"/>
    <x v="14"/>
    <x v="0"/>
    <x v="0"/>
  </r>
  <r>
    <x v="7"/>
    <n v="5"/>
    <n v="1"/>
    <n v="5"/>
    <x v="3"/>
    <x v="3"/>
    <x v="1"/>
    <x v="288"/>
    <n v="2023"/>
    <x v="9"/>
    <x v="15"/>
    <x v="1"/>
    <x v="0"/>
  </r>
  <r>
    <x v="8"/>
    <n v="5"/>
    <n v="4"/>
    <n v="20"/>
    <x v="1"/>
    <x v="0"/>
    <x v="0"/>
    <x v="288"/>
    <n v="2023"/>
    <x v="9"/>
    <x v="15"/>
    <x v="1"/>
    <x v="0"/>
  </r>
  <r>
    <x v="8"/>
    <n v="2"/>
    <n v="4"/>
    <n v="8"/>
    <x v="0"/>
    <x v="3"/>
    <x v="0"/>
    <x v="288"/>
    <n v="2023"/>
    <x v="9"/>
    <x v="15"/>
    <x v="1"/>
    <x v="0"/>
  </r>
  <r>
    <x v="7"/>
    <n v="2"/>
    <n v="1"/>
    <n v="2"/>
    <x v="3"/>
    <x v="4"/>
    <x v="2"/>
    <x v="288"/>
    <n v="2023"/>
    <x v="9"/>
    <x v="15"/>
    <x v="1"/>
    <x v="0"/>
  </r>
  <r>
    <x v="4"/>
    <n v="5"/>
    <n v="1.5"/>
    <n v="7.5"/>
    <x v="0"/>
    <x v="3"/>
    <x v="2"/>
    <x v="288"/>
    <n v="2023"/>
    <x v="9"/>
    <x v="15"/>
    <x v="1"/>
    <x v="0"/>
  </r>
  <r>
    <x v="0"/>
    <n v="1"/>
    <n v="5"/>
    <n v="5"/>
    <x v="3"/>
    <x v="4"/>
    <x v="1"/>
    <x v="288"/>
    <n v="2023"/>
    <x v="9"/>
    <x v="15"/>
    <x v="1"/>
    <x v="0"/>
  </r>
  <r>
    <x v="0"/>
    <n v="1"/>
    <n v="5"/>
    <n v="5"/>
    <x v="3"/>
    <x v="2"/>
    <x v="2"/>
    <x v="288"/>
    <n v="2023"/>
    <x v="9"/>
    <x v="15"/>
    <x v="1"/>
    <x v="0"/>
  </r>
  <r>
    <x v="0"/>
    <n v="3"/>
    <n v="5"/>
    <n v="15"/>
    <x v="2"/>
    <x v="0"/>
    <x v="2"/>
    <x v="288"/>
    <n v="2023"/>
    <x v="9"/>
    <x v="15"/>
    <x v="1"/>
    <x v="0"/>
  </r>
  <r>
    <x v="4"/>
    <n v="1"/>
    <n v="1.5"/>
    <n v="1.5"/>
    <x v="3"/>
    <x v="2"/>
    <x v="2"/>
    <x v="288"/>
    <n v="2023"/>
    <x v="9"/>
    <x v="15"/>
    <x v="1"/>
    <x v="0"/>
  </r>
  <r>
    <x v="8"/>
    <n v="4"/>
    <n v="4"/>
    <n v="16"/>
    <x v="1"/>
    <x v="2"/>
    <x v="3"/>
    <x v="288"/>
    <n v="2023"/>
    <x v="9"/>
    <x v="15"/>
    <x v="1"/>
    <x v="0"/>
  </r>
  <r>
    <x v="5"/>
    <n v="3"/>
    <n v="2"/>
    <n v="6"/>
    <x v="0"/>
    <x v="3"/>
    <x v="2"/>
    <x v="288"/>
    <n v="2023"/>
    <x v="9"/>
    <x v="15"/>
    <x v="1"/>
    <x v="0"/>
  </r>
  <r>
    <x v="5"/>
    <n v="1"/>
    <n v="2"/>
    <n v="2"/>
    <x v="3"/>
    <x v="0"/>
    <x v="0"/>
    <x v="288"/>
    <n v="2023"/>
    <x v="9"/>
    <x v="15"/>
    <x v="1"/>
    <x v="0"/>
  </r>
  <r>
    <x v="7"/>
    <n v="4"/>
    <n v="1"/>
    <n v="4"/>
    <x v="3"/>
    <x v="3"/>
    <x v="1"/>
    <x v="288"/>
    <n v="2023"/>
    <x v="9"/>
    <x v="15"/>
    <x v="1"/>
    <x v="0"/>
  </r>
  <r>
    <x v="4"/>
    <n v="2"/>
    <n v="1.5"/>
    <n v="3"/>
    <x v="3"/>
    <x v="0"/>
    <x v="0"/>
    <x v="288"/>
    <n v="2023"/>
    <x v="9"/>
    <x v="15"/>
    <x v="1"/>
    <x v="0"/>
  </r>
  <r>
    <x v="3"/>
    <n v="1"/>
    <n v="3"/>
    <n v="3"/>
    <x v="3"/>
    <x v="4"/>
    <x v="1"/>
    <x v="288"/>
    <n v="2023"/>
    <x v="9"/>
    <x v="15"/>
    <x v="1"/>
    <x v="0"/>
  </r>
  <r>
    <x v="4"/>
    <n v="2"/>
    <n v="1.5"/>
    <n v="3"/>
    <x v="3"/>
    <x v="2"/>
    <x v="1"/>
    <x v="288"/>
    <n v="2023"/>
    <x v="9"/>
    <x v="15"/>
    <x v="1"/>
    <x v="0"/>
  </r>
  <r>
    <x v="7"/>
    <n v="4"/>
    <n v="1"/>
    <n v="4"/>
    <x v="3"/>
    <x v="3"/>
    <x v="2"/>
    <x v="288"/>
    <n v="2023"/>
    <x v="9"/>
    <x v="15"/>
    <x v="1"/>
    <x v="0"/>
  </r>
  <r>
    <x v="3"/>
    <n v="2"/>
    <n v="3"/>
    <n v="6"/>
    <x v="0"/>
    <x v="2"/>
    <x v="1"/>
    <x v="288"/>
    <n v="2023"/>
    <x v="9"/>
    <x v="15"/>
    <x v="1"/>
    <x v="0"/>
  </r>
  <r>
    <x v="7"/>
    <n v="2"/>
    <n v="1"/>
    <n v="2"/>
    <x v="3"/>
    <x v="0"/>
    <x v="1"/>
    <x v="288"/>
    <n v="2023"/>
    <x v="9"/>
    <x v="15"/>
    <x v="1"/>
    <x v="0"/>
  </r>
  <r>
    <x v="7"/>
    <n v="4"/>
    <n v="1"/>
    <n v="4"/>
    <x v="3"/>
    <x v="4"/>
    <x v="1"/>
    <x v="288"/>
    <n v="2023"/>
    <x v="9"/>
    <x v="15"/>
    <x v="1"/>
    <x v="0"/>
  </r>
  <r>
    <x v="3"/>
    <n v="1"/>
    <n v="3"/>
    <n v="3"/>
    <x v="3"/>
    <x v="4"/>
    <x v="0"/>
    <x v="288"/>
    <n v="2023"/>
    <x v="9"/>
    <x v="15"/>
    <x v="1"/>
    <x v="0"/>
  </r>
  <r>
    <x v="7"/>
    <n v="3"/>
    <n v="1"/>
    <n v="3"/>
    <x v="3"/>
    <x v="0"/>
    <x v="0"/>
    <x v="288"/>
    <n v="2023"/>
    <x v="9"/>
    <x v="15"/>
    <x v="1"/>
    <x v="0"/>
  </r>
  <r>
    <x v="1"/>
    <n v="3"/>
    <n v="3"/>
    <n v="9"/>
    <x v="0"/>
    <x v="0"/>
    <x v="0"/>
    <x v="288"/>
    <n v="2023"/>
    <x v="9"/>
    <x v="15"/>
    <x v="1"/>
    <x v="0"/>
  </r>
  <r>
    <x v="3"/>
    <n v="1"/>
    <n v="3"/>
    <n v="3"/>
    <x v="3"/>
    <x v="0"/>
    <x v="2"/>
    <x v="288"/>
    <n v="2023"/>
    <x v="9"/>
    <x v="15"/>
    <x v="1"/>
    <x v="0"/>
  </r>
  <r>
    <x v="5"/>
    <n v="1"/>
    <n v="2"/>
    <n v="2"/>
    <x v="3"/>
    <x v="2"/>
    <x v="2"/>
    <x v="288"/>
    <n v="2023"/>
    <x v="9"/>
    <x v="15"/>
    <x v="1"/>
    <x v="0"/>
  </r>
  <r>
    <x v="3"/>
    <n v="1"/>
    <n v="3"/>
    <n v="3"/>
    <x v="3"/>
    <x v="2"/>
    <x v="0"/>
    <x v="288"/>
    <n v="2023"/>
    <x v="9"/>
    <x v="15"/>
    <x v="1"/>
    <x v="0"/>
  </r>
  <r>
    <x v="0"/>
    <n v="5"/>
    <n v="5"/>
    <n v="25"/>
    <x v="4"/>
    <x v="4"/>
    <x v="0"/>
    <x v="288"/>
    <n v="2023"/>
    <x v="9"/>
    <x v="15"/>
    <x v="1"/>
    <x v="0"/>
  </r>
  <r>
    <x v="3"/>
    <n v="1"/>
    <n v="3"/>
    <n v="3"/>
    <x v="3"/>
    <x v="0"/>
    <x v="1"/>
    <x v="288"/>
    <n v="2023"/>
    <x v="9"/>
    <x v="15"/>
    <x v="1"/>
    <x v="0"/>
  </r>
  <r>
    <x v="4"/>
    <n v="5"/>
    <n v="1.5"/>
    <n v="7.5"/>
    <x v="0"/>
    <x v="2"/>
    <x v="0"/>
    <x v="289"/>
    <n v="2023"/>
    <x v="9"/>
    <x v="16"/>
    <x v="2"/>
    <x v="0"/>
  </r>
  <r>
    <x v="7"/>
    <n v="2"/>
    <n v="1"/>
    <n v="2"/>
    <x v="3"/>
    <x v="0"/>
    <x v="0"/>
    <x v="289"/>
    <n v="2023"/>
    <x v="9"/>
    <x v="16"/>
    <x v="2"/>
    <x v="0"/>
  </r>
  <r>
    <x v="2"/>
    <n v="5"/>
    <n v="4"/>
    <n v="20"/>
    <x v="1"/>
    <x v="3"/>
    <x v="1"/>
    <x v="289"/>
    <n v="2023"/>
    <x v="9"/>
    <x v="16"/>
    <x v="2"/>
    <x v="0"/>
  </r>
  <r>
    <x v="5"/>
    <n v="5"/>
    <n v="2"/>
    <n v="10"/>
    <x v="0"/>
    <x v="3"/>
    <x v="2"/>
    <x v="289"/>
    <n v="2023"/>
    <x v="9"/>
    <x v="16"/>
    <x v="2"/>
    <x v="0"/>
  </r>
  <r>
    <x v="1"/>
    <n v="2"/>
    <n v="3"/>
    <n v="6"/>
    <x v="0"/>
    <x v="4"/>
    <x v="0"/>
    <x v="289"/>
    <n v="2023"/>
    <x v="9"/>
    <x v="16"/>
    <x v="2"/>
    <x v="0"/>
  </r>
  <r>
    <x v="7"/>
    <n v="1"/>
    <n v="1"/>
    <n v="1"/>
    <x v="3"/>
    <x v="4"/>
    <x v="2"/>
    <x v="289"/>
    <n v="2023"/>
    <x v="9"/>
    <x v="16"/>
    <x v="2"/>
    <x v="0"/>
  </r>
  <r>
    <x v="4"/>
    <n v="2"/>
    <n v="1.5"/>
    <n v="3"/>
    <x v="3"/>
    <x v="0"/>
    <x v="0"/>
    <x v="289"/>
    <n v="2023"/>
    <x v="9"/>
    <x v="16"/>
    <x v="2"/>
    <x v="0"/>
  </r>
  <r>
    <x v="4"/>
    <n v="3"/>
    <n v="1.5"/>
    <n v="4.5"/>
    <x v="3"/>
    <x v="0"/>
    <x v="0"/>
    <x v="289"/>
    <n v="2023"/>
    <x v="9"/>
    <x v="16"/>
    <x v="2"/>
    <x v="0"/>
  </r>
  <r>
    <x v="0"/>
    <n v="5"/>
    <n v="5"/>
    <n v="25"/>
    <x v="4"/>
    <x v="3"/>
    <x v="0"/>
    <x v="289"/>
    <n v="2023"/>
    <x v="9"/>
    <x v="16"/>
    <x v="2"/>
    <x v="0"/>
  </r>
  <r>
    <x v="7"/>
    <n v="3"/>
    <n v="1"/>
    <n v="3"/>
    <x v="3"/>
    <x v="0"/>
    <x v="2"/>
    <x v="289"/>
    <n v="2023"/>
    <x v="9"/>
    <x v="16"/>
    <x v="2"/>
    <x v="0"/>
  </r>
  <r>
    <x v="1"/>
    <n v="4"/>
    <n v="3"/>
    <n v="12"/>
    <x v="2"/>
    <x v="2"/>
    <x v="0"/>
    <x v="289"/>
    <n v="2023"/>
    <x v="9"/>
    <x v="16"/>
    <x v="2"/>
    <x v="0"/>
  </r>
  <r>
    <x v="0"/>
    <n v="4"/>
    <n v="5"/>
    <n v="20"/>
    <x v="1"/>
    <x v="0"/>
    <x v="2"/>
    <x v="289"/>
    <n v="2023"/>
    <x v="9"/>
    <x v="16"/>
    <x v="2"/>
    <x v="0"/>
  </r>
  <r>
    <x v="8"/>
    <n v="4"/>
    <n v="4"/>
    <n v="16"/>
    <x v="1"/>
    <x v="2"/>
    <x v="1"/>
    <x v="289"/>
    <n v="2023"/>
    <x v="9"/>
    <x v="16"/>
    <x v="2"/>
    <x v="0"/>
  </r>
  <r>
    <x v="8"/>
    <n v="4"/>
    <n v="4"/>
    <n v="16"/>
    <x v="1"/>
    <x v="3"/>
    <x v="1"/>
    <x v="289"/>
    <n v="2023"/>
    <x v="9"/>
    <x v="16"/>
    <x v="2"/>
    <x v="0"/>
  </r>
  <r>
    <x v="2"/>
    <n v="4"/>
    <n v="4"/>
    <n v="16"/>
    <x v="1"/>
    <x v="2"/>
    <x v="2"/>
    <x v="289"/>
    <n v="2023"/>
    <x v="9"/>
    <x v="16"/>
    <x v="2"/>
    <x v="0"/>
  </r>
  <r>
    <x v="5"/>
    <n v="5"/>
    <n v="2"/>
    <n v="10"/>
    <x v="0"/>
    <x v="0"/>
    <x v="0"/>
    <x v="289"/>
    <n v="2023"/>
    <x v="9"/>
    <x v="16"/>
    <x v="2"/>
    <x v="0"/>
  </r>
  <r>
    <x v="2"/>
    <n v="3"/>
    <n v="4"/>
    <n v="12"/>
    <x v="2"/>
    <x v="2"/>
    <x v="1"/>
    <x v="289"/>
    <n v="2023"/>
    <x v="9"/>
    <x v="16"/>
    <x v="2"/>
    <x v="0"/>
  </r>
  <r>
    <x v="4"/>
    <n v="3"/>
    <n v="1.5"/>
    <n v="4.5"/>
    <x v="3"/>
    <x v="0"/>
    <x v="2"/>
    <x v="289"/>
    <n v="2023"/>
    <x v="9"/>
    <x v="16"/>
    <x v="2"/>
    <x v="0"/>
  </r>
  <r>
    <x v="1"/>
    <n v="4"/>
    <n v="3"/>
    <n v="12"/>
    <x v="2"/>
    <x v="4"/>
    <x v="2"/>
    <x v="289"/>
    <n v="2023"/>
    <x v="9"/>
    <x v="16"/>
    <x v="2"/>
    <x v="0"/>
  </r>
  <r>
    <x v="7"/>
    <n v="1"/>
    <n v="1"/>
    <n v="1"/>
    <x v="3"/>
    <x v="0"/>
    <x v="2"/>
    <x v="289"/>
    <n v="2023"/>
    <x v="9"/>
    <x v="16"/>
    <x v="2"/>
    <x v="0"/>
  </r>
  <r>
    <x v="8"/>
    <n v="4"/>
    <n v="4"/>
    <n v="16"/>
    <x v="1"/>
    <x v="2"/>
    <x v="0"/>
    <x v="289"/>
    <n v="2023"/>
    <x v="9"/>
    <x v="16"/>
    <x v="2"/>
    <x v="0"/>
  </r>
  <r>
    <x v="3"/>
    <n v="1"/>
    <n v="3"/>
    <n v="3"/>
    <x v="3"/>
    <x v="2"/>
    <x v="2"/>
    <x v="289"/>
    <n v="2023"/>
    <x v="9"/>
    <x v="16"/>
    <x v="2"/>
    <x v="0"/>
  </r>
  <r>
    <x v="4"/>
    <n v="3"/>
    <n v="1.5"/>
    <n v="4.5"/>
    <x v="3"/>
    <x v="4"/>
    <x v="0"/>
    <x v="289"/>
    <n v="2023"/>
    <x v="9"/>
    <x v="16"/>
    <x v="2"/>
    <x v="0"/>
  </r>
  <r>
    <x v="1"/>
    <n v="3"/>
    <n v="3"/>
    <n v="9"/>
    <x v="0"/>
    <x v="2"/>
    <x v="2"/>
    <x v="289"/>
    <n v="2023"/>
    <x v="9"/>
    <x v="16"/>
    <x v="2"/>
    <x v="0"/>
  </r>
  <r>
    <x v="1"/>
    <n v="4"/>
    <n v="3"/>
    <n v="12"/>
    <x v="2"/>
    <x v="2"/>
    <x v="0"/>
    <x v="289"/>
    <n v="2023"/>
    <x v="9"/>
    <x v="16"/>
    <x v="2"/>
    <x v="0"/>
  </r>
  <r>
    <x v="5"/>
    <n v="4"/>
    <n v="2"/>
    <n v="8"/>
    <x v="0"/>
    <x v="1"/>
    <x v="1"/>
    <x v="289"/>
    <n v="2023"/>
    <x v="9"/>
    <x v="16"/>
    <x v="2"/>
    <x v="0"/>
  </r>
  <r>
    <x v="0"/>
    <n v="4"/>
    <n v="5"/>
    <n v="20"/>
    <x v="1"/>
    <x v="2"/>
    <x v="0"/>
    <x v="290"/>
    <n v="2023"/>
    <x v="9"/>
    <x v="17"/>
    <x v="3"/>
    <x v="0"/>
  </r>
  <r>
    <x v="7"/>
    <n v="5"/>
    <n v="1"/>
    <n v="5"/>
    <x v="3"/>
    <x v="4"/>
    <x v="2"/>
    <x v="290"/>
    <n v="2023"/>
    <x v="9"/>
    <x v="17"/>
    <x v="3"/>
    <x v="0"/>
  </r>
  <r>
    <x v="4"/>
    <n v="5"/>
    <n v="1.5"/>
    <n v="7.5"/>
    <x v="0"/>
    <x v="0"/>
    <x v="2"/>
    <x v="290"/>
    <n v="2023"/>
    <x v="9"/>
    <x v="17"/>
    <x v="3"/>
    <x v="0"/>
  </r>
  <r>
    <x v="7"/>
    <n v="3"/>
    <n v="1"/>
    <n v="3"/>
    <x v="3"/>
    <x v="3"/>
    <x v="3"/>
    <x v="290"/>
    <n v="2023"/>
    <x v="9"/>
    <x v="17"/>
    <x v="3"/>
    <x v="0"/>
  </r>
  <r>
    <x v="8"/>
    <n v="1"/>
    <n v="4"/>
    <n v="4"/>
    <x v="3"/>
    <x v="0"/>
    <x v="2"/>
    <x v="290"/>
    <n v="2023"/>
    <x v="9"/>
    <x v="17"/>
    <x v="3"/>
    <x v="0"/>
  </r>
  <r>
    <x v="8"/>
    <n v="4"/>
    <n v="4"/>
    <n v="16"/>
    <x v="1"/>
    <x v="4"/>
    <x v="0"/>
    <x v="290"/>
    <n v="2023"/>
    <x v="9"/>
    <x v="17"/>
    <x v="3"/>
    <x v="0"/>
  </r>
  <r>
    <x v="0"/>
    <n v="5"/>
    <n v="5"/>
    <n v="25"/>
    <x v="4"/>
    <x v="3"/>
    <x v="0"/>
    <x v="290"/>
    <n v="2023"/>
    <x v="9"/>
    <x v="17"/>
    <x v="3"/>
    <x v="0"/>
  </r>
  <r>
    <x v="8"/>
    <n v="5"/>
    <n v="4"/>
    <n v="20"/>
    <x v="1"/>
    <x v="2"/>
    <x v="1"/>
    <x v="290"/>
    <n v="2023"/>
    <x v="9"/>
    <x v="17"/>
    <x v="3"/>
    <x v="0"/>
  </r>
  <r>
    <x v="2"/>
    <n v="2"/>
    <n v="4"/>
    <n v="8"/>
    <x v="0"/>
    <x v="0"/>
    <x v="2"/>
    <x v="290"/>
    <n v="2023"/>
    <x v="9"/>
    <x v="17"/>
    <x v="3"/>
    <x v="0"/>
  </r>
  <r>
    <x v="5"/>
    <n v="4"/>
    <n v="2"/>
    <n v="8"/>
    <x v="0"/>
    <x v="4"/>
    <x v="1"/>
    <x v="290"/>
    <n v="2023"/>
    <x v="9"/>
    <x v="17"/>
    <x v="3"/>
    <x v="0"/>
  </r>
  <r>
    <x v="2"/>
    <n v="4"/>
    <n v="4"/>
    <n v="16"/>
    <x v="1"/>
    <x v="3"/>
    <x v="0"/>
    <x v="290"/>
    <n v="2023"/>
    <x v="9"/>
    <x v="17"/>
    <x v="3"/>
    <x v="0"/>
  </r>
  <r>
    <x v="5"/>
    <n v="2"/>
    <n v="2"/>
    <n v="4"/>
    <x v="3"/>
    <x v="0"/>
    <x v="0"/>
    <x v="290"/>
    <n v="2023"/>
    <x v="9"/>
    <x v="17"/>
    <x v="3"/>
    <x v="0"/>
  </r>
  <r>
    <x v="4"/>
    <n v="2"/>
    <n v="1.5"/>
    <n v="3"/>
    <x v="3"/>
    <x v="3"/>
    <x v="0"/>
    <x v="290"/>
    <n v="2023"/>
    <x v="9"/>
    <x v="17"/>
    <x v="3"/>
    <x v="0"/>
  </r>
  <r>
    <x v="4"/>
    <n v="5"/>
    <n v="1.5"/>
    <n v="7.5"/>
    <x v="0"/>
    <x v="0"/>
    <x v="1"/>
    <x v="290"/>
    <n v="2023"/>
    <x v="9"/>
    <x v="17"/>
    <x v="3"/>
    <x v="0"/>
  </r>
  <r>
    <x v="5"/>
    <n v="3"/>
    <n v="2"/>
    <n v="6"/>
    <x v="0"/>
    <x v="0"/>
    <x v="0"/>
    <x v="290"/>
    <n v="2023"/>
    <x v="9"/>
    <x v="17"/>
    <x v="3"/>
    <x v="0"/>
  </r>
  <r>
    <x v="4"/>
    <n v="3"/>
    <n v="1.5"/>
    <n v="4.5"/>
    <x v="3"/>
    <x v="3"/>
    <x v="0"/>
    <x v="290"/>
    <n v="2023"/>
    <x v="9"/>
    <x v="17"/>
    <x v="3"/>
    <x v="0"/>
  </r>
  <r>
    <x v="8"/>
    <n v="2"/>
    <n v="4"/>
    <n v="8"/>
    <x v="0"/>
    <x v="0"/>
    <x v="1"/>
    <x v="290"/>
    <n v="2023"/>
    <x v="9"/>
    <x v="17"/>
    <x v="3"/>
    <x v="0"/>
  </r>
  <r>
    <x v="5"/>
    <n v="3"/>
    <n v="2"/>
    <n v="6"/>
    <x v="0"/>
    <x v="3"/>
    <x v="1"/>
    <x v="290"/>
    <n v="2023"/>
    <x v="9"/>
    <x v="17"/>
    <x v="3"/>
    <x v="0"/>
  </r>
  <r>
    <x v="2"/>
    <n v="5"/>
    <n v="4"/>
    <n v="20"/>
    <x v="1"/>
    <x v="2"/>
    <x v="2"/>
    <x v="291"/>
    <n v="2023"/>
    <x v="9"/>
    <x v="18"/>
    <x v="4"/>
    <x v="0"/>
  </r>
  <r>
    <x v="1"/>
    <n v="1"/>
    <n v="3"/>
    <n v="3"/>
    <x v="3"/>
    <x v="0"/>
    <x v="1"/>
    <x v="291"/>
    <n v="2023"/>
    <x v="9"/>
    <x v="18"/>
    <x v="4"/>
    <x v="0"/>
  </r>
  <r>
    <x v="8"/>
    <n v="1"/>
    <n v="4"/>
    <n v="4"/>
    <x v="3"/>
    <x v="2"/>
    <x v="0"/>
    <x v="291"/>
    <n v="2023"/>
    <x v="9"/>
    <x v="18"/>
    <x v="4"/>
    <x v="0"/>
  </r>
  <r>
    <x v="7"/>
    <n v="4"/>
    <n v="1"/>
    <n v="4"/>
    <x v="3"/>
    <x v="3"/>
    <x v="1"/>
    <x v="291"/>
    <n v="2023"/>
    <x v="9"/>
    <x v="18"/>
    <x v="4"/>
    <x v="0"/>
  </r>
  <r>
    <x v="0"/>
    <n v="4"/>
    <n v="5"/>
    <n v="20"/>
    <x v="1"/>
    <x v="2"/>
    <x v="1"/>
    <x v="291"/>
    <n v="2023"/>
    <x v="9"/>
    <x v="18"/>
    <x v="4"/>
    <x v="0"/>
  </r>
  <r>
    <x v="7"/>
    <n v="3"/>
    <n v="1"/>
    <n v="3"/>
    <x v="3"/>
    <x v="3"/>
    <x v="2"/>
    <x v="291"/>
    <n v="2023"/>
    <x v="9"/>
    <x v="18"/>
    <x v="4"/>
    <x v="0"/>
  </r>
  <r>
    <x v="8"/>
    <n v="5"/>
    <n v="4"/>
    <n v="20"/>
    <x v="1"/>
    <x v="2"/>
    <x v="1"/>
    <x v="291"/>
    <n v="2023"/>
    <x v="9"/>
    <x v="18"/>
    <x v="4"/>
    <x v="0"/>
  </r>
  <r>
    <x v="3"/>
    <n v="4"/>
    <n v="3"/>
    <n v="12"/>
    <x v="2"/>
    <x v="0"/>
    <x v="0"/>
    <x v="291"/>
    <n v="2023"/>
    <x v="9"/>
    <x v="18"/>
    <x v="4"/>
    <x v="0"/>
  </r>
  <r>
    <x v="8"/>
    <n v="2"/>
    <n v="4"/>
    <n v="8"/>
    <x v="0"/>
    <x v="1"/>
    <x v="2"/>
    <x v="291"/>
    <n v="2023"/>
    <x v="9"/>
    <x v="18"/>
    <x v="4"/>
    <x v="0"/>
  </r>
  <r>
    <x v="8"/>
    <n v="3"/>
    <n v="4"/>
    <n v="12"/>
    <x v="2"/>
    <x v="3"/>
    <x v="2"/>
    <x v="291"/>
    <n v="2023"/>
    <x v="9"/>
    <x v="18"/>
    <x v="4"/>
    <x v="0"/>
  </r>
  <r>
    <x v="4"/>
    <n v="2"/>
    <n v="1.5"/>
    <n v="3"/>
    <x v="3"/>
    <x v="0"/>
    <x v="2"/>
    <x v="291"/>
    <n v="2023"/>
    <x v="9"/>
    <x v="18"/>
    <x v="4"/>
    <x v="0"/>
  </r>
  <r>
    <x v="4"/>
    <n v="5"/>
    <n v="1.5"/>
    <n v="7.5"/>
    <x v="0"/>
    <x v="2"/>
    <x v="0"/>
    <x v="291"/>
    <n v="2023"/>
    <x v="9"/>
    <x v="18"/>
    <x v="4"/>
    <x v="0"/>
  </r>
  <r>
    <x v="8"/>
    <n v="2"/>
    <n v="4"/>
    <n v="8"/>
    <x v="0"/>
    <x v="1"/>
    <x v="1"/>
    <x v="291"/>
    <n v="2023"/>
    <x v="9"/>
    <x v="18"/>
    <x v="4"/>
    <x v="0"/>
  </r>
  <r>
    <x v="4"/>
    <n v="1"/>
    <n v="1.5"/>
    <n v="1.5"/>
    <x v="3"/>
    <x v="4"/>
    <x v="1"/>
    <x v="291"/>
    <n v="2023"/>
    <x v="9"/>
    <x v="18"/>
    <x v="4"/>
    <x v="0"/>
  </r>
  <r>
    <x v="1"/>
    <n v="5"/>
    <n v="3"/>
    <n v="15"/>
    <x v="2"/>
    <x v="0"/>
    <x v="2"/>
    <x v="291"/>
    <n v="2023"/>
    <x v="9"/>
    <x v="18"/>
    <x v="4"/>
    <x v="0"/>
  </r>
  <r>
    <x v="1"/>
    <n v="2"/>
    <n v="3"/>
    <n v="6"/>
    <x v="0"/>
    <x v="3"/>
    <x v="0"/>
    <x v="291"/>
    <n v="2023"/>
    <x v="9"/>
    <x v="18"/>
    <x v="4"/>
    <x v="0"/>
  </r>
  <r>
    <x v="0"/>
    <n v="4"/>
    <n v="5"/>
    <n v="20"/>
    <x v="1"/>
    <x v="3"/>
    <x v="1"/>
    <x v="291"/>
    <n v="2023"/>
    <x v="9"/>
    <x v="18"/>
    <x v="4"/>
    <x v="0"/>
  </r>
  <r>
    <x v="0"/>
    <n v="5"/>
    <n v="5"/>
    <n v="25"/>
    <x v="4"/>
    <x v="0"/>
    <x v="0"/>
    <x v="291"/>
    <n v="2023"/>
    <x v="9"/>
    <x v="18"/>
    <x v="4"/>
    <x v="0"/>
  </r>
  <r>
    <x v="2"/>
    <n v="3"/>
    <n v="4"/>
    <n v="12"/>
    <x v="2"/>
    <x v="4"/>
    <x v="0"/>
    <x v="291"/>
    <n v="2023"/>
    <x v="9"/>
    <x v="18"/>
    <x v="4"/>
    <x v="0"/>
  </r>
  <r>
    <x v="8"/>
    <n v="2"/>
    <n v="4"/>
    <n v="8"/>
    <x v="0"/>
    <x v="2"/>
    <x v="0"/>
    <x v="291"/>
    <n v="2023"/>
    <x v="9"/>
    <x v="18"/>
    <x v="4"/>
    <x v="0"/>
  </r>
  <r>
    <x v="4"/>
    <n v="3"/>
    <n v="1.5"/>
    <n v="4.5"/>
    <x v="3"/>
    <x v="2"/>
    <x v="1"/>
    <x v="291"/>
    <n v="2023"/>
    <x v="9"/>
    <x v="18"/>
    <x v="4"/>
    <x v="0"/>
  </r>
  <r>
    <x v="0"/>
    <n v="1"/>
    <n v="5"/>
    <n v="5"/>
    <x v="3"/>
    <x v="3"/>
    <x v="0"/>
    <x v="291"/>
    <n v="2023"/>
    <x v="9"/>
    <x v="18"/>
    <x v="4"/>
    <x v="0"/>
  </r>
  <r>
    <x v="3"/>
    <n v="5"/>
    <n v="3"/>
    <n v="15"/>
    <x v="2"/>
    <x v="1"/>
    <x v="1"/>
    <x v="291"/>
    <n v="2023"/>
    <x v="9"/>
    <x v="18"/>
    <x v="4"/>
    <x v="0"/>
  </r>
  <r>
    <x v="1"/>
    <n v="1"/>
    <n v="3"/>
    <n v="3"/>
    <x v="3"/>
    <x v="2"/>
    <x v="2"/>
    <x v="291"/>
    <n v="2023"/>
    <x v="9"/>
    <x v="18"/>
    <x v="4"/>
    <x v="0"/>
  </r>
  <r>
    <x v="3"/>
    <n v="1"/>
    <n v="3"/>
    <n v="3"/>
    <x v="3"/>
    <x v="4"/>
    <x v="2"/>
    <x v="291"/>
    <n v="2023"/>
    <x v="9"/>
    <x v="18"/>
    <x v="4"/>
    <x v="0"/>
  </r>
  <r>
    <x v="8"/>
    <n v="3"/>
    <n v="4"/>
    <n v="12"/>
    <x v="2"/>
    <x v="3"/>
    <x v="3"/>
    <x v="291"/>
    <n v="2023"/>
    <x v="9"/>
    <x v="18"/>
    <x v="4"/>
    <x v="0"/>
  </r>
  <r>
    <x v="0"/>
    <n v="3"/>
    <n v="5"/>
    <n v="15"/>
    <x v="2"/>
    <x v="2"/>
    <x v="1"/>
    <x v="291"/>
    <n v="2023"/>
    <x v="9"/>
    <x v="18"/>
    <x v="4"/>
    <x v="0"/>
  </r>
  <r>
    <x v="4"/>
    <n v="4"/>
    <n v="1.5"/>
    <n v="6"/>
    <x v="0"/>
    <x v="3"/>
    <x v="1"/>
    <x v="291"/>
    <n v="2023"/>
    <x v="9"/>
    <x v="18"/>
    <x v="4"/>
    <x v="0"/>
  </r>
  <r>
    <x v="2"/>
    <n v="5"/>
    <n v="4"/>
    <n v="20"/>
    <x v="1"/>
    <x v="0"/>
    <x v="0"/>
    <x v="291"/>
    <n v="2023"/>
    <x v="9"/>
    <x v="18"/>
    <x v="4"/>
    <x v="0"/>
  </r>
  <r>
    <x v="1"/>
    <n v="4"/>
    <n v="3"/>
    <n v="12"/>
    <x v="2"/>
    <x v="4"/>
    <x v="0"/>
    <x v="291"/>
    <n v="2023"/>
    <x v="9"/>
    <x v="18"/>
    <x v="4"/>
    <x v="0"/>
  </r>
  <r>
    <x v="7"/>
    <n v="3"/>
    <n v="1"/>
    <n v="3"/>
    <x v="3"/>
    <x v="3"/>
    <x v="3"/>
    <x v="291"/>
    <n v="2023"/>
    <x v="9"/>
    <x v="18"/>
    <x v="4"/>
    <x v="0"/>
  </r>
  <r>
    <x v="4"/>
    <n v="4"/>
    <n v="1.5"/>
    <n v="6"/>
    <x v="0"/>
    <x v="3"/>
    <x v="1"/>
    <x v="291"/>
    <n v="2023"/>
    <x v="9"/>
    <x v="18"/>
    <x v="4"/>
    <x v="0"/>
  </r>
  <r>
    <x v="0"/>
    <n v="5"/>
    <n v="5"/>
    <n v="25"/>
    <x v="4"/>
    <x v="2"/>
    <x v="1"/>
    <x v="291"/>
    <n v="2023"/>
    <x v="9"/>
    <x v="18"/>
    <x v="4"/>
    <x v="0"/>
  </r>
  <r>
    <x v="2"/>
    <n v="3"/>
    <n v="4"/>
    <n v="12"/>
    <x v="2"/>
    <x v="0"/>
    <x v="1"/>
    <x v="292"/>
    <n v="2023"/>
    <x v="9"/>
    <x v="19"/>
    <x v="5"/>
    <x v="0"/>
  </r>
  <r>
    <x v="4"/>
    <n v="3"/>
    <n v="1.5"/>
    <n v="4.5"/>
    <x v="3"/>
    <x v="4"/>
    <x v="1"/>
    <x v="292"/>
    <n v="2023"/>
    <x v="9"/>
    <x v="19"/>
    <x v="5"/>
    <x v="0"/>
  </r>
  <r>
    <x v="8"/>
    <n v="2"/>
    <n v="4"/>
    <n v="8"/>
    <x v="0"/>
    <x v="2"/>
    <x v="1"/>
    <x v="292"/>
    <n v="2023"/>
    <x v="9"/>
    <x v="19"/>
    <x v="5"/>
    <x v="0"/>
  </r>
  <r>
    <x v="3"/>
    <n v="2"/>
    <n v="3"/>
    <n v="6"/>
    <x v="0"/>
    <x v="0"/>
    <x v="0"/>
    <x v="292"/>
    <n v="2023"/>
    <x v="9"/>
    <x v="19"/>
    <x v="5"/>
    <x v="0"/>
  </r>
  <r>
    <x v="0"/>
    <n v="1"/>
    <n v="5"/>
    <n v="5"/>
    <x v="3"/>
    <x v="3"/>
    <x v="2"/>
    <x v="292"/>
    <n v="2023"/>
    <x v="9"/>
    <x v="19"/>
    <x v="5"/>
    <x v="0"/>
  </r>
  <r>
    <x v="0"/>
    <n v="1"/>
    <n v="5"/>
    <n v="5"/>
    <x v="3"/>
    <x v="1"/>
    <x v="0"/>
    <x v="292"/>
    <n v="2023"/>
    <x v="9"/>
    <x v="19"/>
    <x v="5"/>
    <x v="0"/>
  </r>
  <r>
    <x v="8"/>
    <n v="4"/>
    <n v="4"/>
    <n v="16"/>
    <x v="1"/>
    <x v="0"/>
    <x v="0"/>
    <x v="292"/>
    <n v="2023"/>
    <x v="9"/>
    <x v="19"/>
    <x v="5"/>
    <x v="0"/>
  </r>
  <r>
    <x v="5"/>
    <n v="3"/>
    <n v="2"/>
    <n v="6"/>
    <x v="0"/>
    <x v="2"/>
    <x v="0"/>
    <x v="292"/>
    <n v="2023"/>
    <x v="9"/>
    <x v="19"/>
    <x v="5"/>
    <x v="0"/>
  </r>
  <r>
    <x v="0"/>
    <n v="3"/>
    <n v="5"/>
    <n v="15"/>
    <x v="2"/>
    <x v="4"/>
    <x v="1"/>
    <x v="292"/>
    <n v="2023"/>
    <x v="9"/>
    <x v="19"/>
    <x v="5"/>
    <x v="0"/>
  </r>
  <r>
    <x v="8"/>
    <n v="4"/>
    <n v="4"/>
    <n v="16"/>
    <x v="1"/>
    <x v="2"/>
    <x v="2"/>
    <x v="292"/>
    <n v="2023"/>
    <x v="9"/>
    <x v="19"/>
    <x v="5"/>
    <x v="0"/>
  </r>
  <r>
    <x v="1"/>
    <n v="4"/>
    <n v="3"/>
    <n v="12"/>
    <x v="2"/>
    <x v="4"/>
    <x v="2"/>
    <x v="292"/>
    <n v="2023"/>
    <x v="9"/>
    <x v="19"/>
    <x v="5"/>
    <x v="0"/>
  </r>
  <r>
    <x v="2"/>
    <n v="2"/>
    <n v="4"/>
    <n v="8"/>
    <x v="0"/>
    <x v="0"/>
    <x v="0"/>
    <x v="292"/>
    <n v="2023"/>
    <x v="9"/>
    <x v="19"/>
    <x v="5"/>
    <x v="0"/>
  </r>
  <r>
    <x v="5"/>
    <n v="2"/>
    <n v="2"/>
    <n v="4"/>
    <x v="3"/>
    <x v="3"/>
    <x v="1"/>
    <x v="292"/>
    <n v="2023"/>
    <x v="9"/>
    <x v="19"/>
    <x v="5"/>
    <x v="0"/>
  </r>
  <r>
    <x v="5"/>
    <n v="4"/>
    <n v="2"/>
    <n v="8"/>
    <x v="0"/>
    <x v="0"/>
    <x v="0"/>
    <x v="292"/>
    <n v="2023"/>
    <x v="9"/>
    <x v="19"/>
    <x v="5"/>
    <x v="0"/>
  </r>
  <r>
    <x v="5"/>
    <n v="4"/>
    <n v="2"/>
    <n v="8"/>
    <x v="0"/>
    <x v="4"/>
    <x v="2"/>
    <x v="292"/>
    <n v="2023"/>
    <x v="9"/>
    <x v="19"/>
    <x v="5"/>
    <x v="0"/>
  </r>
  <r>
    <x v="5"/>
    <n v="4"/>
    <n v="2"/>
    <n v="8"/>
    <x v="0"/>
    <x v="3"/>
    <x v="0"/>
    <x v="292"/>
    <n v="2023"/>
    <x v="9"/>
    <x v="19"/>
    <x v="5"/>
    <x v="0"/>
  </r>
  <r>
    <x v="8"/>
    <n v="5"/>
    <n v="4"/>
    <n v="20"/>
    <x v="1"/>
    <x v="2"/>
    <x v="0"/>
    <x v="292"/>
    <n v="2023"/>
    <x v="9"/>
    <x v="19"/>
    <x v="5"/>
    <x v="0"/>
  </r>
  <r>
    <x v="2"/>
    <n v="3"/>
    <n v="4"/>
    <n v="12"/>
    <x v="2"/>
    <x v="0"/>
    <x v="0"/>
    <x v="292"/>
    <n v="2023"/>
    <x v="9"/>
    <x v="19"/>
    <x v="5"/>
    <x v="0"/>
  </r>
  <r>
    <x v="7"/>
    <n v="5"/>
    <n v="1"/>
    <n v="5"/>
    <x v="3"/>
    <x v="4"/>
    <x v="1"/>
    <x v="292"/>
    <n v="2023"/>
    <x v="9"/>
    <x v="19"/>
    <x v="5"/>
    <x v="0"/>
  </r>
  <r>
    <x v="5"/>
    <n v="5"/>
    <n v="2"/>
    <n v="10"/>
    <x v="0"/>
    <x v="0"/>
    <x v="0"/>
    <x v="292"/>
    <n v="2023"/>
    <x v="9"/>
    <x v="19"/>
    <x v="5"/>
    <x v="0"/>
  </r>
  <r>
    <x v="8"/>
    <n v="4"/>
    <n v="4"/>
    <n v="16"/>
    <x v="1"/>
    <x v="3"/>
    <x v="0"/>
    <x v="292"/>
    <n v="2023"/>
    <x v="9"/>
    <x v="19"/>
    <x v="5"/>
    <x v="0"/>
  </r>
  <r>
    <x v="8"/>
    <n v="5"/>
    <n v="4"/>
    <n v="20"/>
    <x v="1"/>
    <x v="3"/>
    <x v="0"/>
    <x v="292"/>
    <n v="2023"/>
    <x v="9"/>
    <x v="19"/>
    <x v="5"/>
    <x v="0"/>
  </r>
  <r>
    <x v="3"/>
    <n v="1"/>
    <n v="3"/>
    <n v="3"/>
    <x v="3"/>
    <x v="4"/>
    <x v="1"/>
    <x v="292"/>
    <n v="2023"/>
    <x v="9"/>
    <x v="19"/>
    <x v="5"/>
    <x v="0"/>
  </r>
  <r>
    <x v="0"/>
    <n v="2"/>
    <n v="5"/>
    <n v="10"/>
    <x v="0"/>
    <x v="2"/>
    <x v="0"/>
    <x v="292"/>
    <n v="2023"/>
    <x v="9"/>
    <x v="19"/>
    <x v="5"/>
    <x v="0"/>
  </r>
  <r>
    <x v="5"/>
    <n v="3"/>
    <n v="2"/>
    <n v="6"/>
    <x v="0"/>
    <x v="2"/>
    <x v="0"/>
    <x v="292"/>
    <n v="2023"/>
    <x v="9"/>
    <x v="19"/>
    <x v="5"/>
    <x v="0"/>
  </r>
  <r>
    <x v="8"/>
    <n v="2"/>
    <n v="4"/>
    <n v="8"/>
    <x v="0"/>
    <x v="3"/>
    <x v="1"/>
    <x v="292"/>
    <n v="2023"/>
    <x v="9"/>
    <x v="19"/>
    <x v="5"/>
    <x v="0"/>
  </r>
  <r>
    <x v="8"/>
    <n v="5"/>
    <n v="4"/>
    <n v="20"/>
    <x v="1"/>
    <x v="0"/>
    <x v="0"/>
    <x v="292"/>
    <n v="2023"/>
    <x v="9"/>
    <x v="19"/>
    <x v="5"/>
    <x v="0"/>
  </r>
  <r>
    <x v="3"/>
    <n v="1"/>
    <n v="3"/>
    <n v="3"/>
    <x v="3"/>
    <x v="0"/>
    <x v="0"/>
    <x v="292"/>
    <n v="2023"/>
    <x v="9"/>
    <x v="19"/>
    <x v="5"/>
    <x v="0"/>
  </r>
  <r>
    <x v="3"/>
    <n v="4"/>
    <n v="3"/>
    <n v="12"/>
    <x v="2"/>
    <x v="2"/>
    <x v="1"/>
    <x v="292"/>
    <n v="2023"/>
    <x v="9"/>
    <x v="19"/>
    <x v="5"/>
    <x v="0"/>
  </r>
  <r>
    <x v="3"/>
    <n v="4"/>
    <n v="3"/>
    <n v="12"/>
    <x v="2"/>
    <x v="2"/>
    <x v="0"/>
    <x v="292"/>
    <n v="2023"/>
    <x v="9"/>
    <x v="19"/>
    <x v="5"/>
    <x v="0"/>
  </r>
  <r>
    <x v="7"/>
    <n v="4"/>
    <n v="1"/>
    <n v="4"/>
    <x v="3"/>
    <x v="0"/>
    <x v="2"/>
    <x v="292"/>
    <n v="2023"/>
    <x v="9"/>
    <x v="19"/>
    <x v="5"/>
    <x v="0"/>
  </r>
  <r>
    <x v="8"/>
    <n v="2"/>
    <n v="4"/>
    <n v="8"/>
    <x v="0"/>
    <x v="3"/>
    <x v="0"/>
    <x v="292"/>
    <n v="2023"/>
    <x v="9"/>
    <x v="19"/>
    <x v="5"/>
    <x v="0"/>
  </r>
  <r>
    <x v="1"/>
    <n v="2"/>
    <n v="3"/>
    <n v="6"/>
    <x v="0"/>
    <x v="2"/>
    <x v="0"/>
    <x v="293"/>
    <n v="2023"/>
    <x v="9"/>
    <x v="20"/>
    <x v="6"/>
    <x v="0"/>
  </r>
  <r>
    <x v="1"/>
    <n v="3"/>
    <n v="3"/>
    <n v="9"/>
    <x v="0"/>
    <x v="2"/>
    <x v="2"/>
    <x v="293"/>
    <n v="2023"/>
    <x v="9"/>
    <x v="20"/>
    <x v="6"/>
    <x v="0"/>
  </r>
  <r>
    <x v="5"/>
    <n v="3"/>
    <n v="2"/>
    <n v="6"/>
    <x v="0"/>
    <x v="1"/>
    <x v="2"/>
    <x v="293"/>
    <n v="2023"/>
    <x v="9"/>
    <x v="20"/>
    <x v="6"/>
    <x v="0"/>
  </r>
  <r>
    <x v="5"/>
    <n v="2"/>
    <n v="2"/>
    <n v="4"/>
    <x v="3"/>
    <x v="0"/>
    <x v="1"/>
    <x v="293"/>
    <n v="2023"/>
    <x v="9"/>
    <x v="20"/>
    <x v="6"/>
    <x v="0"/>
  </r>
  <r>
    <x v="7"/>
    <n v="2"/>
    <n v="1"/>
    <n v="2"/>
    <x v="3"/>
    <x v="2"/>
    <x v="2"/>
    <x v="293"/>
    <n v="2023"/>
    <x v="9"/>
    <x v="20"/>
    <x v="6"/>
    <x v="0"/>
  </r>
  <r>
    <x v="7"/>
    <n v="3"/>
    <n v="1"/>
    <n v="3"/>
    <x v="3"/>
    <x v="0"/>
    <x v="0"/>
    <x v="293"/>
    <n v="2023"/>
    <x v="9"/>
    <x v="20"/>
    <x v="6"/>
    <x v="0"/>
  </r>
  <r>
    <x v="7"/>
    <n v="2"/>
    <n v="1"/>
    <n v="2"/>
    <x v="3"/>
    <x v="2"/>
    <x v="2"/>
    <x v="293"/>
    <n v="2023"/>
    <x v="9"/>
    <x v="20"/>
    <x v="6"/>
    <x v="0"/>
  </r>
  <r>
    <x v="8"/>
    <n v="1"/>
    <n v="4"/>
    <n v="4"/>
    <x v="3"/>
    <x v="4"/>
    <x v="2"/>
    <x v="293"/>
    <n v="2023"/>
    <x v="9"/>
    <x v="20"/>
    <x v="6"/>
    <x v="0"/>
  </r>
  <r>
    <x v="2"/>
    <n v="4"/>
    <n v="4"/>
    <n v="16"/>
    <x v="1"/>
    <x v="4"/>
    <x v="0"/>
    <x v="293"/>
    <n v="2023"/>
    <x v="9"/>
    <x v="20"/>
    <x v="6"/>
    <x v="0"/>
  </r>
  <r>
    <x v="8"/>
    <n v="2"/>
    <n v="4"/>
    <n v="8"/>
    <x v="0"/>
    <x v="0"/>
    <x v="2"/>
    <x v="293"/>
    <n v="2023"/>
    <x v="9"/>
    <x v="20"/>
    <x v="6"/>
    <x v="0"/>
  </r>
  <r>
    <x v="5"/>
    <n v="1"/>
    <n v="2"/>
    <n v="2"/>
    <x v="3"/>
    <x v="4"/>
    <x v="0"/>
    <x v="293"/>
    <n v="2023"/>
    <x v="9"/>
    <x v="20"/>
    <x v="6"/>
    <x v="0"/>
  </r>
  <r>
    <x v="1"/>
    <n v="5"/>
    <n v="3"/>
    <n v="15"/>
    <x v="2"/>
    <x v="0"/>
    <x v="0"/>
    <x v="293"/>
    <n v="2023"/>
    <x v="9"/>
    <x v="20"/>
    <x v="6"/>
    <x v="0"/>
  </r>
  <r>
    <x v="2"/>
    <n v="2"/>
    <n v="4"/>
    <n v="8"/>
    <x v="0"/>
    <x v="3"/>
    <x v="1"/>
    <x v="293"/>
    <n v="2023"/>
    <x v="9"/>
    <x v="20"/>
    <x v="6"/>
    <x v="0"/>
  </r>
  <r>
    <x v="5"/>
    <n v="2"/>
    <n v="2"/>
    <n v="4"/>
    <x v="3"/>
    <x v="0"/>
    <x v="0"/>
    <x v="293"/>
    <n v="2023"/>
    <x v="9"/>
    <x v="20"/>
    <x v="6"/>
    <x v="0"/>
  </r>
  <r>
    <x v="4"/>
    <n v="3"/>
    <n v="1.5"/>
    <n v="4.5"/>
    <x v="3"/>
    <x v="4"/>
    <x v="1"/>
    <x v="293"/>
    <n v="2023"/>
    <x v="9"/>
    <x v="20"/>
    <x v="6"/>
    <x v="0"/>
  </r>
  <r>
    <x v="8"/>
    <n v="2"/>
    <n v="4"/>
    <n v="8"/>
    <x v="0"/>
    <x v="4"/>
    <x v="1"/>
    <x v="293"/>
    <n v="2023"/>
    <x v="9"/>
    <x v="20"/>
    <x v="6"/>
    <x v="0"/>
  </r>
  <r>
    <x v="0"/>
    <n v="4"/>
    <n v="5"/>
    <n v="20"/>
    <x v="1"/>
    <x v="2"/>
    <x v="2"/>
    <x v="293"/>
    <n v="2023"/>
    <x v="9"/>
    <x v="20"/>
    <x v="6"/>
    <x v="0"/>
  </r>
  <r>
    <x v="3"/>
    <n v="2"/>
    <n v="3"/>
    <n v="6"/>
    <x v="0"/>
    <x v="4"/>
    <x v="1"/>
    <x v="293"/>
    <n v="2023"/>
    <x v="9"/>
    <x v="20"/>
    <x v="6"/>
    <x v="0"/>
  </r>
  <r>
    <x v="4"/>
    <n v="3"/>
    <n v="1.5"/>
    <n v="4.5"/>
    <x v="3"/>
    <x v="1"/>
    <x v="1"/>
    <x v="293"/>
    <n v="2023"/>
    <x v="9"/>
    <x v="20"/>
    <x v="6"/>
    <x v="0"/>
  </r>
  <r>
    <x v="3"/>
    <n v="5"/>
    <n v="3"/>
    <n v="15"/>
    <x v="2"/>
    <x v="4"/>
    <x v="1"/>
    <x v="293"/>
    <n v="2023"/>
    <x v="9"/>
    <x v="20"/>
    <x v="6"/>
    <x v="0"/>
  </r>
  <r>
    <x v="3"/>
    <n v="5"/>
    <n v="3"/>
    <n v="15"/>
    <x v="2"/>
    <x v="1"/>
    <x v="1"/>
    <x v="293"/>
    <n v="2023"/>
    <x v="9"/>
    <x v="20"/>
    <x v="6"/>
    <x v="0"/>
  </r>
  <r>
    <x v="6"/>
    <n v="2"/>
    <n v="4"/>
    <n v="8"/>
    <x v="0"/>
    <x v="1"/>
    <x v="0"/>
    <x v="293"/>
    <n v="2023"/>
    <x v="9"/>
    <x v="20"/>
    <x v="6"/>
    <x v="0"/>
  </r>
  <r>
    <x v="8"/>
    <n v="5"/>
    <n v="4"/>
    <n v="20"/>
    <x v="1"/>
    <x v="3"/>
    <x v="0"/>
    <x v="293"/>
    <n v="2023"/>
    <x v="9"/>
    <x v="20"/>
    <x v="6"/>
    <x v="0"/>
  </r>
  <r>
    <x v="1"/>
    <n v="2"/>
    <n v="3"/>
    <n v="6"/>
    <x v="0"/>
    <x v="0"/>
    <x v="0"/>
    <x v="293"/>
    <n v="2023"/>
    <x v="9"/>
    <x v="20"/>
    <x v="6"/>
    <x v="0"/>
  </r>
  <r>
    <x v="4"/>
    <n v="5"/>
    <n v="1.5"/>
    <n v="7.5"/>
    <x v="0"/>
    <x v="0"/>
    <x v="1"/>
    <x v="293"/>
    <n v="2023"/>
    <x v="9"/>
    <x v="20"/>
    <x v="6"/>
    <x v="0"/>
  </r>
  <r>
    <x v="5"/>
    <n v="2"/>
    <n v="2"/>
    <n v="4"/>
    <x v="3"/>
    <x v="4"/>
    <x v="1"/>
    <x v="293"/>
    <n v="2023"/>
    <x v="9"/>
    <x v="20"/>
    <x v="6"/>
    <x v="0"/>
  </r>
  <r>
    <x v="4"/>
    <n v="5"/>
    <n v="1.5"/>
    <n v="7.5"/>
    <x v="0"/>
    <x v="3"/>
    <x v="0"/>
    <x v="293"/>
    <n v="2023"/>
    <x v="9"/>
    <x v="20"/>
    <x v="6"/>
    <x v="0"/>
  </r>
  <r>
    <x v="5"/>
    <n v="3"/>
    <n v="2"/>
    <n v="6"/>
    <x v="0"/>
    <x v="0"/>
    <x v="0"/>
    <x v="293"/>
    <n v="2023"/>
    <x v="9"/>
    <x v="20"/>
    <x v="6"/>
    <x v="0"/>
  </r>
  <r>
    <x v="4"/>
    <n v="4"/>
    <n v="1.5"/>
    <n v="6"/>
    <x v="0"/>
    <x v="0"/>
    <x v="1"/>
    <x v="293"/>
    <n v="2023"/>
    <x v="9"/>
    <x v="20"/>
    <x v="6"/>
    <x v="0"/>
  </r>
  <r>
    <x v="6"/>
    <n v="2"/>
    <n v="4"/>
    <n v="8"/>
    <x v="0"/>
    <x v="4"/>
    <x v="0"/>
    <x v="293"/>
    <n v="2023"/>
    <x v="9"/>
    <x v="20"/>
    <x v="6"/>
    <x v="0"/>
  </r>
  <r>
    <x v="7"/>
    <n v="4"/>
    <n v="1"/>
    <n v="4"/>
    <x v="3"/>
    <x v="4"/>
    <x v="1"/>
    <x v="293"/>
    <n v="2023"/>
    <x v="9"/>
    <x v="20"/>
    <x v="6"/>
    <x v="0"/>
  </r>
  <r>
    <x v="2"/>
    <n v="1"/>
    <n v="4"/>
    <n v="4"/>
    <x v="3"/>
    <x v="4"/>
    <x v="2"/>
    <x v="293"/>
    <n v="2023"/>
    <x v="9"/>
    <x v="20"/>
    <x v="6"/>
    <x v="0"/>
  </r>
  <r>
    <x v="8"/>
    <n v="1"/>
    <n v="4"/>
    <n v="4"/>
    <x v="3"/>
    <x v="4"/>
    <x v="3"/>
    <x v="294"/>
    <n v="2023"/>
    <x v="9"/>
    <x v="21"/>
    <x v="0"/>
    <x v="0"/>
  </r>
  <r>
    <x v="1"/>
    <n v="1"/>
    <n v="3"/>
    <n v="3"/>
    <x v="3"/>
    <x v="2"/>
    <x v="1"/>
    <x v="294"/>
    <n v="2023"/>
    <x v="9"/>
    <x v="21"/>
    <x v="0"/>
    <x v="0"/>
  </r>
  <r>
    <x v="4"/>
    <n v="2"/>
    <n v="1.5"/>
    <n v="3"/>
    <x v="3"/>
    <x v="0"/>
    <x v="0"/>
    <x v="294"/>
    <n v="2023"/>
    <x v="9"/>
    <x v="21"/>
    <x v="0"/>
    <x v="0"/>
  </r>
  <r>
    <x v="2"/>
    <n v="1"/>
    <n v="4"/>
    <n v="4"/>
    <x v="3"/>
    <x v="2"/>
    <x v="1"/>
    <x v="294"/>
    <n v="2023"/>
    <x v="9"/>
    <x v="21"/>
    <x v="0"/>
    <x v="0"/>
  </r>
  <r>
    <x v="1"/>
    <n v="4"/>
    <n v="3"/>
    <n v="12"/>
    <x v="2"/>
    <x v="0"/>
    <x v="0"/>
    <x v="294"/>
    <n v="2023"/>
    <x v="9"/>
    <x v="21"/>
    <x v="0"/>
    <x v="0"/>
  </r>
  <r>
    <x v="5"/>
    <n v="5"/>
    <n v="2"/>
    <n v="10"/>
    <x v="0"/>
    <x v="3"/>
    <x v="1"/>
    <x v="294"/>
    <n v="2023"/>
    <x v="9"/>
    <x v="21"/>
    <x v="0"/>
    <x v="0"/>
  </r>
  <r>
    <x v="2"/>
    <n v="4"/>
    <n v="4"/>
    <n v="16"/>
    <x v="1"/>
    <x v="0"/>
    <x v="1"/>
    <x v="294"/>
    <n v="2023"/>
    <x v="9"/>
    <x v="21"/>
    <x v="0"/>
    <x v="0"/>
  </r>
  <r>
    <x v="3"/>
    <n v="4"/>
    <n v="3"/>
    <n v="12"/>
    <x v="2"/>
    <x v="4"/>
    <x v="0"/>
    <x v="294"/>
    <n v="2023"/>
    <x v="9"/>
    <x v="21"/>
    <x v="0"/>
    <x v="0"/>
  </r>
  <r>
    <x v="1"/>
    <n v="2"/>
    <n v="3"/>
    <n v="6"/>
    <x v="0"/>
    <x v="3"/>
    <x v="3"/>
    <x v="294"/>
    <n v="2023"/>
    <x v="9"/>
    <x v="21"/>
    <x v="0"/>
    <x v="0"/>
  </r>
  <r>
    <x v="1"/>
    <n v="4"/>
    <n v="3"/>
    <n v="12"/>
    <x v="2"/>
    <x v="3"/>
    <x v="2"/>
    <x v="294"/>
    <n v="2023"/>
    <x v="9"/>
    <x v="21"/>
    <x v="0"/>
    <x v="0"/>
  </r>
  <r>
    <x v="5"/>
    <n v="1"/>
    <n v="2"/>
    <n v="2"/>
    <x v="3"/>
    <x v="0"/>
    <x v="0"/>
    <x v="294"/>
    <n v="2023"/>
    <x v="9"/>
    <x v="21"/>
    <x v="0"/>
    <x v="0"/>
  </r>
  <r>
    <x v="8"/>
    <n v="2"/>
    <n v="4"/>
    <n v="8"/>
    <x v="0"/>
    <x v="2"/>
    <x v="0"/>
    <x v="294"/>
    <n v="2023"/>
    <x v="9"/>
    <x v="21"/>
    <x v="0"/>
    <x v="0"/>
  </r>
  <r>
    <x v="1"/>
    <n v="1"/>
    <n v="3"/>
    <n v="3"/>
    <x v="3"/>
    <x v="0"/>
    <x v="0"/>
    <x v="294"/>
    <n v="2023"/>
    <x v="9"/>
    <x v="21"/>
    <x v="0"/>
    <x v="0"/>
  </r>
  <r>
    <x v="0"/>
    <n v="3"/>
    <n v="5"/>
    <n v="15"/>
    <x v="2"/>
    <x v="2"/>
    <x v="1"/>
    <x v="294"/>
    <n v="2023"/>
    <x v="9"/>
    <x v="21"/>
    <x v="0"/>
    <x v="0"/>
  </r>
  <r>
    <x v="5"/>
    <n v="3"/>
    <n v="2"/>
    <n v="6"/>
    <x v="0"/>
    <x v="4"/>
    <x v="0"/>
    <x v="294"/>
    <n v="2023"/>
    <x v="9"/>
    <x v="21"/>
    <x v="0"/>
    <x v="0"/>
  </r>
  <r>
    <x v="1"/>
    <n v="4"/>
    <n v="3"/>
    <n v="12"/>
    <x v="2"/>
    <x v="4"/>
    <x v="2"/>
    <x v="294"/>
    <n v="2023"/>
    <x v="9"/>
    <x v="21"/>
    <x v="0"/>
    <x v="0"/>
  </r>
  <r>
    <x v="4"/>
    <n v="1"/>
    <n v="1.5"/>
    <n v="1.5"/>
    <x v="3"/>
    <x v="0"/>
    <x v="2"/>
    <x v="294"/>
    <n v="2023"/>
    <x v="9"/>
    <x v="21"/>
    <x v="0"/>
    <x v="0"/>
  </r>
  <r>
    <x v="1"/>
    <n v="4"/>
    <n v="3"/>
    <n v="12"/>
    <x v="2"/>
    <x v="3"/>
    <x v="0"/>
    <x v="294"/>
    <n v="2023"/>
    <x v="9"/>
    <x v="21"/>
    <x v="0"/>
    <x v="0"/>
  </r>
  <r>
    <x v="5"/>
    <n v="5"/>
    <n v="2"/>
    <n v="10"/>
    <x v="0"/>
    <x v="4"/>
    <x v="0"/>
    <x v="294"/>
    <n v="2023"/>
    <x v="9"/>
    <x v="21"/>
    <x v="0"/>
    <x v="0"/>
  </r>
  <r>
    <x v="4"/>
    <n v="5"/>
    <n v="1.5"/>
    <n v="7.5"/>
    <x v="0"/>
    <x v="4"/>
    <x v="2"/>
    <x v="294"/>
    <n v="2023"/>
    <x v="9"/>
    <x v="21"/>
    <x v="0"/>
    <x v="0"/>
  </r>
  <r>
    <x v="1"/>
    <n v="3"/>
    <n v="3"/>
    <n v="9"/>
    <x v="0"/>
    <x v="2"/>
    <x v="1"/>
    <x v="294"/>
    <n v="2023"/>
    <x v="9"/>
    <x v="21"/>
    <x v="0"/>
    <x v="0"/>
  </r>
  <r>
    <x v="8"/>
    <n v="1"/>
    <n v="4"/>
    <n v="4"/>
    <x v="3"/>
    <x v="2"/>
    <x v="0"/>
    <x v="294"/>
    <n v="2023"/>
    <x v="9"/>
    <x v="21"/>
    <x v="0"/>
    <x v="0"/>
  </r>
  <r>
    <x v="0"/>
    <n v="3"/>
    <n v="5"/>
    <n v="15"/>
    <x v="2"/>
    <x v="0"/>
    <x v="0"/>
    <x v="294"/>
    <n v="2023"/>
    <x v="9"/>
    <x v="21"/>
    <x v="0"/>
    <x v="0"/>
  </r>
  <r>
    <x v="2"/>
    <n v="2"/>
    <n v="4"/>
    <n v="8"/>
    <x v="0"/>
    <x v="1"/>
    <x v="0"/>
    <x v="294"/>
    <n v="2023"/>
    <x v="9"/>
    <x v="21"/>
    <x v="0"/>
    <x v="0"/>
  </r>
  <r>
    <x v="5"/>
    <n v="3"/>
    <n v="2"/>
    <n v="6"/>
    <x v="0"/>
    <x v="3"/>
    <x v="1"/>
    <x v="294"/>
    <n v="2023"/>
    <x v="9"/>
    <x v="21"/>
    <x v="0"/>
    <x v="0"/>
  </r>
  <r>
    <x v="2"/>
    <n v="4"/>
    <n v="4"/>
    <n v="16"/>
    <x v="1"/>
    <x v="4"/>
    <x v="2"/>
    <x v="294"/>
    <n v="2023"/>
    <x v="9"/>
    <x v="21"/>
    <x v="0"/>
    <x v="0"/>
  </r>
  <r>
    <x v="1"/>
    <n v="3"/>
    <n v="3"/>
    <n v="9"/>
    <x v="0"/>
    <x v="4"/>
    <x v="1"/>
    <x v="294"/>
    <n v="2023"/>
    <x v="9"/>
    <x v="21"/>
    <x v="0"/>
    <x v="0"/>
  </r>
  <r>
    <x v="5"/>
    <n v="5"/>
    <n v="2"/>
    <n v="10"/>
    <x v="0"/>
    <x v="4"/>
    <x v="1"/>
    <x v="294"/>
    <n v="2023"/>
    <x v="9"/>
    <x v="21"/>
    <x v="0"/>
    <x v="0"/>
  </r>
  <r>
    <x v="3"/>
    <n v="2"/>
    <n v="3"/>
    <n v="6"/>
    <x v="0"/>
    <x v="2"/>
    <x v="0"/>
    <x v="294"/>
    <n v="2023"/>
    <x v="9"/>
    <x v="21"/>
    <x v="0"/>
    <x v="0"/>
  </r>
  <r>
    <x v="5"/>
    <n v="5"/>
    <n v="2"/>
    <n v="10"/>
    <x v="0"/>
    <x v="3"/>
    <x v="0"/>
    <x v="294"/>
    <n v="2023"/>
    <x v="9"/>
    <x v="21"/>
    <x v="0"/>
    <x v="0"/>
  </r>
  <r>
    <x v="5"/>
    <n v="3"/>
    <n v="2"/>
    <n v="6"/>
    <x v="0"/>
    <x v="0"/>
    <x v="1"/>
    <x v="294"/>
    <n v="2023"/>
    <x v="9"/>
    <x v="21"/>
    <x v="0"/>
    <x v="0"/>
  </r>
  <r>
    <x v="8"/>
    <n v="2"/>
    <n v="4"/>
    <n v="8"/>
    <x v="0"/>
    <x v="0"/>
    <x v="1"/>
    <x v="294"/>
    <n v="2023"/>
    <x v="9"/>
    <x v="21"/>
    <x v="0"/>
    <x v="0"/>
  </r>
  <r>
    <x v="0"/>
    <n v="3"/>
    <n v="5"/>
    <n v="15"/>
    <x v="2"/>
    <x v="4"/>
    <x v="2"/>
    <x v="294"/>
    <n v="2023"/>
    <x v="9"/>
    <x v="21"/>
    <x v="0"/>
    <x v="0"/>
  </r>
  <r>
    <x v="2"/>
    <n v="1"/>
    <n v="4"/>
    <n v="4"/>
    <x v="3"/>
    <x v="0"/>
    <x v="2"/>
    <x v="294"/>
    <n v="2023"/>
    <x v="9"/>
    <x v="21"/>
    <x v="0"/>
    <x v="0"/>
  </r>
  <r>
    <x v="7"/>
    <n v="2"/>
    <n v="1"/>
    <n v="2"/>
    <x v="3"/>
    <x v="3"/>
    <x v="0"/>
    <x v="294"/>
    <n v="2023"/>
    <x v="9"/>
    <x v="21"/>
    <x v="0"/>
    <x v="0"/>
  </r>
  <r>
    <x v="1"/>
    <n v="4"/>
    <n v="3"/>
    <n v="12"/>
    <x v="2"/>
    <x v="2"/>
    <x v="2"/>
    <x v="294"/>
    <n v="2023"/>
    <x v="9"/>
    <x v="21"/>
    <x v="0"/>
    <x v="0"/>
  </r>
  <r>
    <x v="5"/>
    <n v="3"/>
    <n v="2"/>
    <n v="6"/>
    <x v="0"/>
    <x v="2"/>
    <x v="0"/>
    <x v="294"/>
    <n v="2023"/>
    <x v="9"/>
    <x v="21"/>
    <x v="0"/>
    <x v="0"/>
  </r>
  <r>
    <x v="5"/>
    <n v="5"/>
    <n v="2"/>
    <n v="10"/>
    <x v="0"/>
    <x v="2"/>
    <x v="2"/>
    <x v="295"/>
    <n v="2023"/>
    <x v="9"/>
    <x v="22"/>
    <x v="1"/>
    <x v="0"/>
  </r>
  <r>
    <x v="5"/>
    <n v="4"/>
    <n v="2"/>
    <n v="8"/>
    <x v="0"/>
    <x v="4"/>
    <x v="0"/>
    <x v="295"/>
    <n v="2023"/>
    <x v="9"/>
    <x v="22"/>
    <x v="1"/>
    <x v="0"/>
  </r>
  <r>
    <x v="6"/>
    <n v="1"/>
    <n v="3"/>
    <n v="3"/>
    <x v="3"/>
    <x v="3"/>
    <x v="1"/>
    <x v="295"/>
    <n v="2023"/>
    <x v="9"/>
    <x v="22"/>
    <x v="1"/>
    <x v="0"/>
  </r>
  <r>
    <x v="0"/>
    <n v="1"/>
    <n v="5"/>
    <n v="5"/>
    <x v="3"/>
    <x v="0"/>
    <x v="0"/>
    <x v="295"/>
    <n v="2023"/>
    <x v="9"/>
    <x v="22"/>
    <x v="1"/>
    <x v="0"/>
  </r>
  <r>
    <x v="0"/>
    <n v="1"/>
    <n v="5"/>
    <n v="5"/>
    <x v="3"/>
    <x v="2"/>
    <x v="0"/>
    <x v="295"/>
    <n v="2023"/>
    <x v="9"/>
    <x v="22"/>
    <x v="1"/>
    <x v="0"/>
  </r>
  <r>
    <x v="1"/>
    <n v="4"/>
    <n v="3"/>
    <n v="12"/>
    <x v="2"/>
    <x v="4"/>
    <x v="1"/>
    <x v="295"/>
    <n v="2023"/>
    <x v="9"/>
    <x v="22"/>
    <x v="1"/>
    <x v="0"/>
  </r>
  <r>
    <x v="3"/>
    <n v="5"/>
    <n v="3"/>
    <n v="15"/>
    <x v="2"/>
    <x v="2"/>
    <x v="2"/>
    <x v="295"/>
    <n v="2023"/>
    <x v="9"/>
    <x v="22"/>
    <x v="1"/>
    <x v="0"/>
  </r>
  <r>
    <x v="4"/>
    <n v="4"/>
    <n v="1.5"/>
    <n v="6"/>
    <x v="0"/>
    <x v="0"/>
    <x v="0"/>
    <x v="295"/>
    <n v="2023"/>
    <x v="9"/>
    <x v="22"/>
    <x v="1"/>
    <x v="0"/>
  </r>
  <r>
    <x v="3"/>
    <n v="5"/>
    <n v="3"/>
    <n v="15"/>
    <x v="2"/>
    <x v="4"/>
    <x v="0"/>
    <x v="295"/>
    <n v="2023"/>
    <x v="9"/>
    <x v="22"/>
    <x v="1"/>
    <x v="0"/>
  </r>
  <r>
    <x v="3"/>
    <n v="2"/>
    <n v="3"/>
    <n v="6"/>
    <x v="0"/>
    <x v="4"/>
    <x v="2"/>
    <x v="295"/>
    <n v="2023"/>
    <x v="9"/>
    <x v="22"/>
    <x v="1"/>
    <x v="0"/>
  </r>
  <r>
    <x v="5"/>
    <n v="2"/>
    <n v="2"/>
    <n v="4"/>
    <x v="3"/>
    <x v="2"/>
    <x v="2"/>
    <x v="295"/>
    <n v="2023"/>
    <x v="9"/>
    <x v="22"/>
    <x v="1"/>
    <x v="0"/>
  </r>
  <r>
    <x v="0"/>
    <n v="5"/>
    <n v="5"/>
    <n v="25"/>
    <x v="4"/>
    <x v="3"/>
    <x v="2"/>
    <x v="295"/>
    <n v="2023"/>
    <x v="9"/>
    <x v="22"/>
    <x v="1"/>
    <x v="0"/>
  </r>
  <r>
    <x v="0"/>
    <n v="5"/>
    <n v="5"/>
    <n v="25"/>
    <x v="4"/>
    <x v="0"/>
    <x v="0"/>
    <x v="295"/>
    <n v="2023"/>
    <x v="9"/>
    <x v="22"/>
    <x v="1"/>
    <x v="0"/>
  </r>
  <r>
    <x v="7"/>
    <n v="3"/>
    <n v="1"/>
    <n v="3"/>
    <x v="3"/>
    <x v="2"/>
    <x v="3"/>
    <x v="295"/>
    <n v="2023"/>
    <x v="9"/>
    <x v="22"/>
    <x v="1"/>
    <x v="0"/>
  </r>
  <r>
    <x v="2"/>
    <n v="2"/>
    <n v="4"/>
    <n v="8"/>
    <x v="0"/>
    <x v="0"/>
    <x v="1"/>
    <x v="295"/>
    <n v="2023"/>
    <x v="9"/>
    <x v="22"/>
    <x v="1"/>
    <x v="0"/>
  </r>
  <r>
    <x v="8"/>
    <n v="2"/>
    <n v="4"/>
    <n v="8"/>
    <x v="0"/>
    <x v="0"/>
    <x v="0"/>
    <x v="295"/>
    <n v="2023"/>
    <x v="9"/>
    <x v="22"/>
    <x v="1"/>
    <x v="0"/>
  </r>
  <r>
    <x v="8"/>
    <n v="2"/>
    <n v="4"/>
    <n v="8"/>
    <x v="0"/>
    <x v="2"/>
    <x v="1"/>
    <x v="295"/>
    <n v="2023"/>
    <x v="9"/>
    <x v="22"/>
    <x v="1"/>
    <x v="0"/>
  </r>
  <r>
    <x v="2"/>
    <n v="2"/>
    <n v="4"/>
    <n v="8"/>
    <x v="0"/>
    <x v="4"/>
    <x v="0"/>
    <x v="295"/>
    <n v="2023"/>
    <x v="9"/>
    <x v="22"/>
    <x v="1"/>
    <x v="0"/>
  </r>
  <r>
    <x v="0"/>
    <n v="2"/>
    <n v="5"/>
    <n v="10"/>
    <x v="0"/>
    <x v="3"/>
    <x v="1"/>
    <x v="295"/>
    <n v="2023"/>
    <x v="9"/>
    <x v="22"/>
    <x v="1"/>
    <x v="0"/>
  </r>
  <r>
    <x v="4"/>
    <n v="2"/>
    <n v="1.5"/>
    <n v="3"/>
    <x v="3"/>
    <x v="2"/>
    <x v="3"/>
    <x v="295"/>
    <n v="2023"/>
    <x v="9"/>
    <x v="22"/>
    <x v="1"/>
    <x v="0"/>
  </r>
  <r>
    <x v="0"/>
    <n v="1"/>
    <n v="5"/>
    <n v="5"/>
    <x v="3"/>
    <x v="0"/>
    <x v="1"/>
    <x v="295"/>
    <n v="2023"/>
    <x v="9"/>
    <x v="22"/>
    <x v="1"/>
    <x v="0"/>
  </r>
  <r>
    <x v="0"/>
    <n v="3"/>
    <n v="5"/>
    <n v="15"/>
    <x v="2"/>
    <x v="3"/>
    <x v="0"/>
    <x v="295"/>
    <n v="2023"/>
    <x v="9"/>
    <x v="22"/>
    <x v="1"/>
    <x v="0"/>
  </r>
  <r>
    <x v="4"/>
    <n v="2"/>
    <n v="1.5"/>
    <n v="3"/>
    <x v="3"/>
    <x v="2"/>
    <x v="1"/>
    <x v="295"/>
    <n v="2023"/>
    <x v="9"/>
    <x v="22"/>
    <x v="1"/>
    <x v="0"/>
  </r>
  <r>
    <x v="4"/>
    <n v="2"/>
    <n v="1.5"/>
    <n v="3"/>
    <x v="3"/>
    <x v="1"/>
    <x v="2"/>
    <x v="295"/>
    <n v="2023"/>
    <x v="9"/>
    <x v="22"/>
    <x v="1"/>
    <x v="0"/>
  </r>
  <r>
    <x v="4"/>
    <n v="4"/>
    <n v="1.5"/>
    <n v="6"/>
    <x v="0"/>
    <x v="0"/>
    <x v="1"/>
    <x v="295"/>
    <n v="2023"/>
    <x v="9"/>
    <x v="22"/>
    <x v="1"/>
    <x v="0"/>
  </r>
  <r>
    <x v="2"/>
    <n v="2"/>
    <n v="4"/>
    <n v="8"/>
    <x v="0"/>
    <x v="2"/>
    <x v="1"/>
    <x v="295"/>
    <n v="2023"/>
    <x v="9"/>
    <x v="22"/>
    <x v="1"/>
    <x v="0"/>
  </r>
  <r>
    <x v="1"/>
    <n v="2"/>
    <n v="3"/>
    <n v="6"/>
    <x v="0"/>
    <x v="0"/>
    <x v="2"/>
    <x v="295"/>
    <n v="2023"/>
    <x v="9"/>
    <x v="22"/>
    <x v="1"/>
    <x v="0"/>
  </r>
  <r>
    <x v="3"/>
    <n v="2"/>
    <n v="3"/>
    <n v="6"/>
    <x v="0"/>
    <x v="2"/>
    <x v="2"/>
    <x v="296"/>
    <n v="2023"/>
    <x v="9"/>
    <x v="23"/>
    <x v="2"/>
    <x v="0"/>
  </r>
  <r>
    <x v="4"/>
    <n v="4"/>
    <n v="1.5"/>
    <n v="6"/>
    <x v="0"/>
    <x v="0"/>
    <x v="1"/>
    <x v="296"/>
    <n v="2023"/>
    <x v="9"/>
    <x v="23"/>
    <x v="2"/>
    <x v="0"/>
  </r>
  <r>
    <x v="5"/>
    <n v="3"/>
    <n v="2"/>
    <n v="6"/>
    <x v="0"/>
    <x v="4"/>
    <x v="0"/>
    <x v="296"/>
    <n v="2023"/>
    <x v="9"/>
    <x v="23"/>
    <x v="2"/>
    <x v="0"/>
  </r>
  <r>
    <x v="1"/>
    <n v="3"/>
    <n v="3"/>
    <n v="9"/>
    <x v="0"/>
    <x v="2"/>
    <x v="1"/>
    <x v="296"/>
    <n v="2023"/>
    <x v="9"/>
    <x v="23"/>
    <x v="2"/>
    <x v="0"/>
  </r>
  <r>
    <x v="7"/>
    <n v="2"/>
    <n v="1"/>
    <n v="2"/>
    <x v="3"/>
    <x v="2"/>
    <x v="2"/>
    <x v="296"/>
    <n v="2023"/>
    <x v="9"/>
    <x v="23"/>
    <x v="2"/>
    <x v="0"/>
  </r>
  <r>
    <x v="4"/>
    <n v="2"/>
    <n v="1.5"/>
    <n v="3"/>
    <x v="3"/>
    <x v="1"/>
    <x v="1"/>
    <x v="296"/>
    <n v="2023"/>
    <x v="9"/>
    <x v="23"/>
    <x v="2"/>
    <x v="0"/>
  </r>
  <r>
    <x v="4"/>
    <n v="2"/>
    <n v="1.5"/>
    <n v="3"/>
    <x v="3"/>
    <x v="3"/>
    <x v="0"/>
    <x v="296"/>
    <n v="2023"/>
    <x v="9"/>
    <x v="23"/>
    <x v="2"/>
    <x v="0"/>
  </r>
  <r>
    <x v="2"/>
    <n v="5"/>
    <n v="4"/>
    <n v="20"/>
    <x v="1"/>
    <x v="3"/>
    <x v="0"/>
    <x v="296"/>
    <n v="2023"/>
    <x v="9"/>
    <x v="23"/>
    <x v="2"/>
    <x v="0"/>
  </r>
  <r>
    <x v="2"/>
    <n v="1"/>
    <n v="4"/>
    <n v="4"/>
    <x v="3"/>
    <x v="0"/>
    <x v="1"/>
    <x v="296"/>
    <n v="2023"/>
    <x v="9"/>
    <x v="23"/>
    <x v="2"/>
    <x v="0"/>
  </r>
  <r>
    <x v="2"/>
    <n v="2"/>
    <n v="4"/>
    <n v="8"/>
    <x v="0"/>
    <x v="0"/>
    <x v="2"/>
    <x v="296"/>
    <n v="2023"/>
    <x v="9"/>
    <x v="23"/>
    <x v="2"/>
    <x v="0"/>
  </r>
  <r>
    <x v="2"/>
    <n v="5"/>
    <n v="4"/>
    <n v="20"/>
    <x v="1"/>
    <x v="2"/>
    <x v="2"/>
    <x v="296"/>
    <n v="2023"/>
    <x v="9"/>
    <x v="23"/>
    <x v="2"/>
    <x v="0"/>
  </r>
  <r>
    <x v="4"/>
    <n v="5"/>
    <n v="1.5"/>
    <n v="7.5"/>
    <x v="0"/>
    <x v="4"/>
    <x v="1"/>
    <x v="296"/>
    <n v="2023"/>
    <x v="9"/>
    <x v="23"/>
    <x v="2"/>
    <x v="0"/>
  </r>
  <r>
    <x v="1"/>
    <n v="3"/>
    <n v="3"/>
    <n v="9"/>
    <x v="0"/>
    <x v="0"/>
    <x v="0"/>
    <x v="296"/>
    <n v="2023"/>
    <x v="9"/>
    <x v="23"/>
    <x v="2"/>
    <x v="0"/>
  </r>
  <r>
    <x v="5"/>
    <n v="1"/>
    <n v="2"/>
    <n v="2"/>
    <x v="3"/>
    <x v="4"/>
    <x v="1"/>
    <x v="296"/>
    <n v="2023"/>
    <x v="9"/>
    <x v="23"/>
    <x v="2"/>
    <x v="0"/>
  </r>
  <r>
    <x v="3"/>
    <n v="1"/>
    <n v="3"/>
    <n v="3"/>
    <x v="3"/>
    <x v="3"/>
    <x v="0"/>
    <x v="296"/>
    <n v="2023"/>
    <x v="9"/>
    <x v="23"/>
    <x v="2"/>
    <x v="0"/>
  </r>
  <r>
    <x v="2"/>
    <n v="5"/>
    <n v="4"/>
    <n v="20"/>
    <x v="1"/>
    <x v="0"/>
    <x v="0"/>
    <x v="296"/>
    <n v="2023"/>
    <x v="9"/>
    <x v="23"/>
    <x v="2"/>
    <x v="0"/>
  </r>
  <r>
    <x v="0"/>
    <n v="1"/>
    <n v="5"/>
    <n v="5"/>
    <x v="3"/>
    <x v="0"/>
    <x v="0"/>
    <x v="296"/>
    <n v="2023"/>
    <x v="9"/>
    <x v="23"/>
    <x v="2"/>
    <x v="0"/>
  </r>
  <r>
    <x v="7"/>
    <n v="2"/>
    <n v="1"/>
    <n v="2"/>
    <x v="3"/>
    <x v="2"/>
    <x v="2"/>
    <x v="296"/>
    <n v="2023"/>
    <x v="9"/>
    <x v="23"/>
    <x v="2"/>
    <x v="0"/>
  </r>
  <r>
    <x v="1"/>
    <n v="5"/>
    <n v="3"/>
    <n v="15"/>
    <x v="2"/>
    <x v="2"/>
    <x v="1"/>
    <x v="296"/>
    <n v="2023"/>
    <x v="9"/>
    <x v="23"/>
    <x v="2"/>
    <x v="0"/>
  </r>
  <r>
    <x v="3"/>
    <n v="4"/>
    <n v="3"/>
    <n v="12"/>
    <x v="2"/>
    <x v="4"/>
    <x v="0"/>
    <x v="296"/>
    <n v="2023"/>
    <x v="9"/>
    <x v="23"/>
    <x v="2"/>
    <x v="0"/>
  </r>
  <r>
    <x v="2"/>
    <n v="3"/>
    <n v="4"/>
    <n v="12"/>
    <x v="2"/>
    <x v="2"/>
    <x v="1"/>
    <x v="296"/>
    <n v="2023"/>
    <x v="9"/>
    <x v="23"/>
    <x v="2"/>
    <x v="0"/>
  </r>
  <r>
    <x v="5"/>
    <n v="1"/>
    <n v="2"/>
    <n v="2"/>
    <x v="3"/>
    <x v="0"/>
    <x v="1"/>
    <x v="296"/>
    <n v="2023"/>
    <x v="9"/>
    <x v="23"/>
    <x v="2"/>
    <x v="0"/>
  </r>
  <r>
    <x v="1"/>
    <n v="5"/>
    <n v="3"/>
    <n v="15"/>
    <x v="2"/>
    <x v="4"/>
    <x v="0"/>
    <x v="296"/>
    <n v="2023"/>
    <x v="9"/>
    <x v="23"/>
    <x v="2"/>
    <x v="0"/>
  </r>
  <r>
    <x v="5"/>
    <n v="2"/>
    <n v="2"/>
    <n v="4"/>
    <x v="3"/>
    <x v="0"/>
    <x v="0"/>
    <x v="296"/>
    <n v="2023"/>
    <x v="9"/>
    <x v="23"/>
    <x v="2"/>
    <x v="0"/>
  </r>
  <r>
    <x v="5"/>
    <n v="3"/>
    <n v="2"/>
    <n v="6"/>
    <x v="0"/>
    <x v="2"/>
    <x v="0"/>
    <x v="296"/>
    <n v="2023"/>
    <x v="9"/>
    <x v="23"/>
    <x v="2"/>
    <x v="0"/>
  </r>
  <r>
    <x v="5"/>
    <n v="2"/>
    <n v="2"/>
    <n v="4"/>
    <x v="3"/>
    <x v="3"/>
    <x v="0"/>
    <x v="296"/>
    <n v="2023"/>
    <x v="9"/>
    <x v="23"/>
    <x v="2"/>
    <x v="0"/>
  </r>
  <r>
    <x v="7"/>
    <n v="1"/>
    <n v="1"/>
    <n v="1"/>
    <x v="3"/>
    <x v="3"/>
    <x v="2"/>
    <x v="296"/>
    <n v="2023"/>
    <x v="9"/>
    <x v="23"/>
    <x v="2"/>
    <x v="0"/>
  </r>
  <r>
    <x v="3"/>
    <n v="3"/>
    <n v="3"/>
    <n v="9"/>
    <x v="0"/>
    <x v="4"/>
    <x v="0"/>
    <x v="296"/>
    <n v="2023"/>
    <x v="9"/>
    <x v="23"/>
    <x v="2"/>
    <x v="0"/>
  </r>
  <r>
    <x v="3"/>
    <n v="1"/>
    <n v="3"/>
    <n v="3"/>
    <x v="3"/>
    <x v="3"/>
    <x v="2"/>
    <x v="296"/>
    <n v="2023"/>
    <x v="9"/>
    <x v="23"/>
    <x v="2"/>
    <x v="0"/>
  </r>
  <r>
    <x v="7"/>
    <n v="1"/>
    <n v="1"/>
    <n v="1"/>
    <x v="3"/>
    <x v="2"/>
    <x v="1"/>
    <x v="297"/>
    <n v="2023"/>
    <x v="9"/>
    <x v="24"/>
    <x v="3"/>
    <x v="0"/>
  </r>
  <r>
    <x v="1"/>
    <n v="5"/>
    <n v="3"/>
    <n v="15"/>
    <x v="2"/>
    <x v="4"/>
    <x v="2"/>
    <x v="297"/>
    <n v="2023"/>
    <x v="9"/>
    <x v="24"/>
    <x v="3"/>
    <x v="0"/>
  </r>
  <r>
    <x v="7"/>
    <n v="3"/>
    <n v="1"/>
    <n v="3"/>
    <x v="3"/>
    <x v="2"/>
    <x v="2"/>
    <x v="297"/>
    <n v="2023"/>
    <x v="9"/>
    <x v="24"/>
    <x v="3"/>
    <x v="0"/>
  </r>
  <r>
    <x v="5"/>
    <n v="5"/>
    <n v="2"/>
    <n v="10"/>
    <x v="0"/>
    <x v="4"/>
    <x v="2"/>
    <x v="297"/>
    <n v="2023"/>
    <x v="9"/>
    <x v="24"/>
    <x v="3"/>
    <x v="0"/>
  </r>
  <r>
    <x v="1"/>
    <n v="4"/>
    <n v="3"/>
    <n v="12"/>
    <x v="2"/>
    <x v="3"/>
    <x v="2"/>
    <x v="297"/>
    <n v="2023"/>
    <x v="9"/>
    <x v="24"/>
    <x v="3"/>
    <x v="0"/>
  </r>
  <r>
    <x v="6"/>
    <n v="4"/>
    <n v="3"/>
    <n v="12"/>
    <x v="2"/>
    <x v="0"/>
    <x v="1"/>
    <x v="297"/>
    <n v="2023"/>
    <x v="9"/>
    <x v="24"/>
    <x v="3"/>
    <x v="0"/>
  </r>
  <r>
    <x v="6"/>
    <n v="3"/>
    <n v="3"/>
    <n v="9"/>
    <x v="0"/>
    <x v="0"/>
    <x v="2"/>
    <x v="297"/>
    <n v="2023"/>
    <x v="9"/>
    <x v="24"/>
    <x v="3"/>
    <x v="0"/>
  </r>
  <r>
    <x v="7"/>
    <n v="5"/>
    <n v="1"/>
    <n v="5"/>
    <x v="3"/>
    <x v="0"/>
    <x v="0"/>
    <x v="297"/>
    <n v="2023"/>
    <x v="9"/>
    <x v="24"/>
    <x v="3"/>
    <x v="0"/>
  </r>
  <r>
    <x v="3"/>
    <n v="2"/>
    <n v="3"/>
    <n v="6"/>
    <x v="0"/>
    <x v="0"/>
    <x v="0"/>
    <x v="297"/>
    <n v="2023"/>
    <x v="9"/>
    <x v="24"/>
    <x v="3"/>
    <x v="0"/>
  </r>
  <r>
    <x v="6"/>
    <n v="5"/>
    <n v="3"/>
    <n v="15"/>
    <x v="2"/>
    <x v="0"/>
    <x v="0"/>
    <x v="297"/>
    <n v="2023"/>
    <x v="9"/>
    <x v="24"/>
    <x v="3"/>
    <x v="0"/>
  </r>
  <r>
    <x v="7"/>
    <n v="5"/>
    <n v="1"/>
    <n v="5"/>
    <x v="3"/>
    <x v="2"/>
    <x v="3"/>
    <x v="297"/>
    <n v="2023"/>
    <x v="9"/>
    <x v="24"/>
    <x v="3"/>
    <x v="0"/>
  </r>
  <r>
    <x v="8"/>
    <n v="4"/>
    <n v="4"/>
    <n v="16"/>
    <x v="1"/>
    <x v="3"/>
    <x v="1"/>
    <x v="297"/>
    <n v="2023"/>
    <x v="9"/>
    <x v="24"/>
    <x v="3"/>
    <x v="0"/>
  </r>
  <r>
    <x v="8"/>
    <n v="3"/>
    <n v="4"/>
    <n v="12"/>
    <x v="2"/>
    <x v="0"/>
    <x v="1"/>
    <x v="297"/>
    <n v="2023"/>
    <x v="9"/>
    <x v="24"/>
    <x v="3"/>
    <x v="0"/>
  </r>
  <r>
    <x v="5"/>
    <n v="1"/>
    <n v="2"/>
    <n v="2"/>
    <x v="3"/>
    <x v="3"/>
    <x v="1"/>
    <x v="297"/>
    <n v="2023"/>
    <x v="9"/>
    <x v="24"/>
    <x v="3"/>
    <x v="0"/>
  </r>
  <r>
    <x v="3"/>
    <n v="4"/>
    <n v="3"/>
    <n v="12"/>
    <x v="2"/>
    <x v="2"/>
    <x v="1"/>
    <x v="297"/>
    <n v="2023"/>
    <x v="9"/>
    <x v="24"/>
    <x v="3"/>
    <x v="0"/>
  </r>
  <r>
    <x v="4"/>
    <n v="2"/>
    <n v="1.5"/>
    <n v="3"/>
    <x v="3"/>
    <x v="4"/>
    <x v="0"/>
    <x v="297"/>
    <n v="2023"/>
    <x v="9"/>
    <x v="24"/>
    <x v="3"/>
    <x v="0"/>
  </r>
  <r>
    <x v="4"/>
    <n v="1"/>
    <n v="1.5"/>
    <n v="1.5"/>
    <x v="3"/>
    <x v="1"/>
    <x v="2"/>
    <x v="297"/>
    <n v="2023"/>
    <x v="9"/>
    <x v="24"/>
    <x v="3"/>
    <x v="0"/>
  </r>
  <r>
    <x v="7"/>
    <n v="4"/>
    <n v="1"/>
    <n v="4"/>
    <x v="3"/>
    <x v="4"/>
    <x v="1"/>
    <x v="297"/>
    <n v="2023"/>
    <x v="9"/>
    <x v="24"/>
    <x v="3"/>
    <x v="0"/>
  </r>
  <r>
    <x v="3"/>
    <n v="1"/>
    <n v="3"/>
    <n v="3"/>
    <x v="3"/>
    <x v="3"/>
    <x v="0"/>
    <x v="297"/>
    <n v="2023"/>
    <x v="9"/>
    <x v="24"/>
    <x v="3"/>
    <x v="0"/>
  </r>
  <r>
    <x v="5"/>
    <n v="5"/>
    <n v="2"/>
    <n v="10"/>
    <x v="0"/>
    <x v="1"/>
    <x v="0"/>
    <x v="297"/>
    <n v="2023"/>
    <x v="9"/>
    <x v="24"/>
    <x v="3"/>
    <x v="0"/>
  </r>
  <r>
    <x v="5"/>
    <n v="5"/>
    <n v="2"/>
    <n v="10"/>
    <x v="0"/>
    <x v="1"/>
    <x v="1"/>
    <x v="297"/>
    <n v="2023"/>
    <x v="9"/>
    <x v="24"/>
    <x v="3"/>
    <x v="0"/>
  </r>
  <r>
    <x v="5"/>
    <n v="3"/>
    <n v="2"/>
    <n v="6"/>
    <x v="0"/>
    <x v="3"/>
    <x v="1"/>
    <x v="297"/>
    <n v="2023"/>
    <x v="9"/>
    <x v="24"/>
    <x v="3"/>
    <x v="0"/>
  </r>
  <r>
    <x v="0"/>
    <n v="5"/>
    <n v="5"/>
    <n v="25"/>
    <x v="4"/>
    <x v="4"/>
    <x v="0"/>
    <x v="297"/>
    <n v="2023"/>
    <x v="9"/>
    <x v="24"/>
    <x v="3"/>
    <x v="0"/>
  </r>
  <r>
    <x v="1"/>
    <n v="2"/>
    <n v="3"/>
    <n v="6"/>
    <x v="0"/>
    <x v="0"/>
    <x v="0"/>
    <x v="297"/>
    <n v="2023"/>
    <x v="9"/>
    <x v="24"/>
    <x v="3"/>
    <x v="0"/>
  </r>
  <r>
    <x v="5"/>
    <n v="1"/>
    <n v="2"/>
    <n v="2"/>
    <x v="3"/>
    <x v="1"/>
    <x v="1"/>
    <x v="297"/>
    <n v="2023"/>
    <x v="9"/>
    <x v="24"/>
    <x v="3"/>
    <x v="0"/>
  </r>
  <r>
    <x v="2"/>
    <n v="1"/>
    <n v="4"/>
    <n v="4"/>
    <x v="3"/>
    <x v="0"/>
    <x v="1"/>
    <x v="297"/>
    <n v="2023"/>
    <x v="9"/>
    <x v="24"/>
    <x v="3"/>
    <x v="0"/>
  </r>
  <r>
    <x v="5"/>
    <n v="5"/>
    <n v="2"/>
    <n v="10"/>
    <x v="0"/>
    <x v="4"/>
    <x v="2"/>
    <x v="297"/>
    <n v="2023"/>
    <x v="9"/>
    <x v="24"/>
    <x v="3"/>
    <x v="0"/>
  </r>
  <r>
    <x v="4"/>
    <n v="3"/>
    <n v="1.5"/>
    <n v="4.5"/>
    <x v="3"/>
    <x v="1"/>
    <x v="2"/>
    <x v="297"/>
    <n v="2023"/>
    <x v="9"/>
    <x v="24"/>
    <x v="3"/>
    <x v="0"/>
  </r>
  <r>
    <x v="4"/>
    <n v="3"/>
    <n v="1.5"/>
    <n v="4.5"/>
    <x v="3"/>
    <x v="0"/>
    <x v="1"/>
    <x v="297"/>
    <n v="2023"/>
    <x v="9"/>
    <x v="24"/>
    <x v="3"/>
    <x v="0"/>
  </r>
  <r>
    <x v="4"/>
    <n v="2"/>
    <n v="1.5"/>
    <n v="3"/>
    <x v="3"/>
    <x v="3"/>
    <x v="1"/>
    <x v="298"/>
    <n v="2023"/>
    <x v="9"/>
    <x v="25"/>
    <x v="4"/>
    <x v="0"/>
  </r>
  <r>
    <x v="5"/>
    <n v="4"/>
    <n v="2"/>
    <n v="8"/>
    <x v="0"/>
    <x v="0"/>
    <x v="0"/>
    <x v="298"/>
    <n v="2023"/>
    <x v="9"/>
    <x v="25"/>
    <x v="4"/>
    <x v="0"/>
  </r>
  <r>
    <x v="1"/>
    <n v="5"/>
    <n v="3"/>
    <n v="15"/>
    <x v="2"/>
    <x v="3"/>
    <x v="2"/>
    <x v="298"/>
    <n v="2023"/>
    <x v="9"/>
    <x v="25"/>
    <x v="4"/>
    <x v="0"/>
  </r>
  <r>
    <x v="4"/>
    <n v="2"/>
    <n v="1.5"/>
    <n v="3"/>
    <x v="3"/>
    <x v="0"/>
    <x v="0"/>
    <x v="298"/>
    <n v="2023"/>
    <x v="9"/>
    <x v="25"/>
    <x v="4"/>
    <x v="0"/>
  </r>
  <r>
    <x v="3"/>
    <n v="1"/>
    <n v="3"/>
    <n v="3"/>
    <x v="3"/>
    <x v="3"/>
    <x v="1"/>
    <x v="298"/>
    <n v="2023"/>
    <x v="9"/>
    <x v="25"/>
    <x v="4"/>
    <x v="0"/>
  </r>
  <r>
    <x v="5"/>
    <n v="3"/>
    <n v="2"/>
    <n v="6"/>
    <x v="0"/>
    <x v="2"/>
    <x v="0"/>
    <x v="298"/>
    <n v="2023"/>
    <x v="9"/>
    <x v="25"/>
    <x v="4"/>
    <x v="0"/>
  </r>
  <r>
    <x v="5"/>
    <n v="3"/>
    <n v="2"/>
    <n v="6"/>
    <x v="0"/>
    <x v="2"/>
    <x v="1"/>
    <x v="298"/>
    <n v="2023"/>
    <x v="9"/>
    <x v="25"/>
    <x v="4"/>
    <x v="0"/>
  </r>
  <r>
    <x v="0"/>
    <n v="1"/>
    <n v="5"/>
    <n v="5"/>
    <x v="3"/>
    <x v="3"/>
    <x v="0"/>
    <x v="298"/>
    <n v="2023"/>
    <x v="9"/>
    <x v="25"/>
    <x v="4"/>
    <x v="0"/>
  </r>
  <r>
    <x v="2"/>
    <n v="3"/>
    <n v="4"/>
    <n v="12"/>
    <x v="2"/>
    <x v="2"/>
    <x v="0"/>
    <x v="298"/>
    <n v="2023"/>
    <x v="9"/>
    <x v="25"/>
    <x v="4"/>
    <x v="0"/>
  </r>
  <r>
    <x v="7"/>
    <n v="1"/>
    <n v="1"/>
    <n v="1"/>
    <x v="3"/>
    <x v="3"/>
    <x v="2"/>
    <x v="298"/>
    <n v="2023"/>
    <x v="9"/>
    <x v="25"/>
    <x v="4"/>
    <x v="0"/>
  </r>
  <r>
    <x v="5"/>
    <n v="4"/>
    <n v="2"/>
    <n v="8"/>
    <x v="0"/>
    <x v="0"/>
    <x v="1"/>
    <x v="298"/>
    <n v="2023"/>
    <x v="9"/>
    <x v="25"/>
    <x v="4"/>
    <x v="0"/>
  </r>
  <r>
    <x v="8"/>
    <n v="5"/>
    <n v="4"/>
    <n v="20"/>
    <x v="1"/>
    <x v="0"/>
    <x v="0"/>
    <x v="298"/>
    <n v="2023"/>
    <x v="9"/>
    <x v="25"/>
    <x v="4"/>
    <x v="0"/>
  </r>
  <r>
    <x v="4"/>
    <n v="1"/>
    <n v="1.5"/>
    <n v="1.5"/>
    <x v="3"/>
    <x v="0"/>
    <x v="1"/>
    <x v="298"/>
    <n v="2023"/>
    <x v="9"/>
    <x v="25"/>
    <x v="4"/>
    <x v="0"/>
  </r>
  <r>
    <x v="0"/>
    <n v="5"/>
    <n v="5"/>
    <n v="25"/>
    <x v="4"/>
    <x v="0"/>
    <x v="0"/>
    <x v="298"/>
    <n v="2023"/>
    <x v="9"/>
    <x v="25"/>
    <x v="4"/>
    <x v="0"/>
  </r>
  <r>
    <x v="5"/>
    <n v="3"/>
    <n v="2"/>
    <n v="6"/>
    <x v="0"/>
    <x v="3"/>
    <x v="0"/>
    <x v="298"/>
    <n v="2023"/>
    <x v="9"/>
    <x v="25"/>
    <x v="4"/>
    <x v="0"/>
  </r>
  <r>
    <x v="5"/>
    <n v="1"/>
    <n v="2"/>
    <n v="2"/>
    <x v="3"/>
    <x v="2"/>
    <x v="2"/>
    <x v="298"/>
    <n v="2023"/>
    <x v="9"/>
    <x v="25"/>
    <x v="4"/>
    <x v="0"/>
  </r>
  <r>
    <x v="0"/>
    <n v="1"/>
    <n v="5"/>
    <n v="5"/>
    <x v="3"/>
    <x v="3"/>
    <x v="1"/>
    <x v="298"/>
    <n v="2023"/>
    <x v="9"/>
    <x v="25"/>
    <x v="4"/>
    <x v="0"/>
  </r>
  <r>
    <x v="5"/>
    <n v="5"/>
    <n v="2"/>
    <n v="10"/>
    <x v="0"/>
    <x v="0"/>
    <x v="0"/>
    <x v="298"/>
    <n v="2023"/>
    <x v="9"/>
    <x v="25"/>
    <x v="4"/>
    <x v="0"/>
  </r>
  <r>
    <x v="3"/>
    <n v="5"/>
    <n v="3"/>
    <n v="15"/>
    <x v="2"/>
    <x v="2"/>
    <x v="2"/>
    <x v="298"/>
    <n v="2023"/>
    <x v="9"/>
    <x v="25"/>
    <x v="4"/>
    <x v="0"/>
  </r>
  <r>
    <x v="0"/>
    <n v="5"/>
    <n v="5"/>
    <n v="25"/>
    <x v="4"/>
    <x v="2"/>
    <x v="2"/>
    <x v="298"/>
    <n v="2023"/>
    <x v="9"/>
    <x v="25"/>
    <x v="4"/>
    <x v="0"/>
  </r>
  <r>
    <x v="7"/>
    <n v="3"/>
    <n v="1"/>
    <n v="3"/>
    <x v="3"/>
    <x v="4"/>
    <x v="2"/>
    <x v="298"/>
    <n v="2023"/>
    <x v="9"/>
    <x v="25"/>
    <x v="4"/>
    <x v="0"/>
  </r>
  <r>
    <x v="0"/>
    <n v="3"/>
    <n v="5"/>
    <n v="15"/>
    <x v="2"/>
    <x v="4"/>
    <x v="2"/>
    <x v="298"/>
    <n v="2023"/>
    <x v="9"/>
    <x v="25"/>
    <x v="4"/>
    <x v="0"/>
  </r>
  <r>
    <x v="0"/>
    <n v="1"/>
    <n v="5"/>
    <n v="5"/>
    <x v="3"/>
    <x v="0"/>
    <x v="2"/>
    <x v="298"/>
    <n v="2023"/>
    <x v="9"/>
    <x v="25"/>
    <x v="4"/>
    <x v="0"/>
  </r>
  <r>
    <x v="0"/>
    <n v="2"/>
    <n v="5"/>
    <n v="10"/>
    <x v="0"/>
    <x v="2"/>
    <x v="2"/>
    <x v="298"/>
    <n v="2023"/>
    <x v="9"/>
    <x v="25"/>
    <x v="4"/>
    <x v="0"/>
  </r>
  <r>
    <x v="3"/>
    <n v="4"/>
    <n v="3"/>
    <n v="12"/>
    <x v="2"/>
    <x v="3"/>
    <x v="2"/>
    <x v="298"/>
    <n v="2023"/>
    <x v="9"/>
    <x v="25"/>
    <x v="4"/>
    <x v="0"/>
  </r>
  <r>
    <x v="8"/>
    <n v="1"/>
    <n v="4"/>
    <n v="4"/>
    <x v="3"/>
    <x v="4"/>
    <x v="0"/>
    <x v="298"/>
    <n v="2023"/>
    <x v="9"/>
    <x v="25"/>
    <x v="4"/>
    <x v="0"/>
  </r>
  <r>
    <x v="8"/>
    <n v="1"/>
    <n v="4"/>
    <n v="4"/>
    <x v="3"/>
    <x v="2"/>
    <x v="0"/>
    <x v="298"/>
    <n v="2023"/>
    <x v="9"/>
    <x v="25"/>
    <x v="4"/>
    <x v="0"/>
  </r>
  <r>
    <x v="1"/>
    <n v="1"/>
    <n v="3"/>
    <n v="3"/>
    <x v="3"/>
    <x v="0"/>
    <x v="0"/>
    <x v="298"/>
    <n v="2023"/>
    <x v="9"/>
    <x v="25"/>
    <x v="4"/>
    <x v="0"/>
  </r>
  <r>
    <x v="3"/>
    <n v="5"/>
    <n v="3"/>
    <n v="15"/>
    <x v="2"/>
    <x v="2"/>
    <x v="1"/>
    <x v="298"/>
    <n v="2023"/>
    <x v="9"/>
    <x v="25"/>
    <x v="4"/>
    <x v="0"/>
  </r>
  <r>
    <x v="4"/>
    <n v="3"/>
    <n v="1.5"/>
    <n v="4.5"/>
    <x v="3"/>
    <x v="0"/>
    <x v="0"/>
    <x v="298"/>
    <n v="2023"/>
    <x v="9"/>
    <x v="25"/>
    <x v="4"/>
    <x v="0"/>
  </r>
  <r>
    <x v="5"/>
    <n v="4"/>
    <n v="2"/>
    <n v="8"/>
    <x v="0"/>
    <x v="2"/>
    <x v="0"/>
    <x v="298"/>
    <n v="2023"/>
    <x v="9"/>
    <x v="25"/>
    <x v="4"/>
    <x v="0"/>
  </r>
  <r>
    <x v="5"/>
    <n v="4"/>
    <n v="2"/>
    <n v="8"/>
    <x v="0"/>
    <x v="2"/>
    <x v="0"/>
    <x v="298"/>
    <n v="2023"/>
    <x v="9"/>
    <x v="25"/>
    <x v="4"/>
    <x v="0"/>
  </r>
  <r>
    <x v="1"/>
    <n v="3"/>
    <n v="3"/>
    <n v="9"/>
    <x v="0"/>
    <x v="3"/>
    <x v="2"/>
    <x v="298"/>
    <n v="2023"/>
    <x v="9"/>
    <x v="25"/>
    <x v="4"/>
    <x v="0"/>
  </r>
  <r>
    <x v="0"/>
    <n v="2"/>
    <n v="5"/>
    <n v="10"/>
    <x v="0"/>
    <x v="0"/>
    <x v="1"/>
    <x v="299"/>
    <n v="2023"/>
    <x v="9"/>
    <x v="26"/>
    <x v="5"/>
    <x v="0"/>
  </r>
  <r>
    <x v="7"/>
    <n v="1"/>
    <n v="1"/>
    <n v="1"/>
    <x v="3"/>
    <x v="3"/>
    <x v="2"/>
    <x v="299"/>
    <n v="2023"/>
    <x v="9"/>
    <x v="26"/>
    <x v="5"/>
    <x v="0"/>
  </r>
  <r>
    <x v="1"/>
    <n v="4"/>
    <n v="3"/>
    <n v="12"/>
    <x v="2"/>
    <x v="2"/>
    <x v="1"/>
    <x v="299"/>
    <n v="2023"/>
    <x v="9"/>
    <x v="26"/>
    <x v="5"/>
    <x v="0"/>
  </r>
  <r>
    <x v="5"/>
    <n v="3"/>
    <n v="2"/>
    <n v="6"/>
    <x v="0"/>
    <x v="0"/>
    <x v="1"/>
    <x v="299"/>
    <n v="2023"/>
    <x v="9"/>
    <x v="26"/>
    <x v="5"/>
    <x v="0"/>
  </r>
  <r>
    <x v="0"/>
    <n v="4"/>
    <n v="5"/>
    <n v="20"/>
    <x v="1"/>
    <x v="3"/>
    <x v="1"/>
    <x v="299"/>
    <n v="2023"/>
    <x v="9"/>
    <x v="26"/>
    <x v="5"/>
    <x v="0"/>
  </r>
  <r>
    <x v="8"/>
    <n v="4"/>
    <n v="4"/>
    <n v="16"/>
    <x v="1"/>
    <x v="1"/>
    <x v="1"/>
    <x v="299"/>
    <n v="2023"/>
    <x v="9"/>
    <x v="26"/>
    <x v="5"/>
    <x v="0"/>
  </r>
  <r>
    <x v="7"/>
    <n v="4"/>
    <n v="1"/>
    <n v="4"/>
    <x v="3"/>
    <x v="3"/>
    <x v="2"/>
    <x v="299"/>
    <n v="2023"/>
    <x v="9"/>
    <x v="26"/>
    <x v="5"/>
    <x v="0"/>
  </r>
  <r>
    <x v="0"/>
    <n v="2"/>
    <n v="5"/>
    <n v="10"/>
    <x v="0"/>
    <x v="0"/>
    <x v="1"/>
    <x v="299"/>
    <n v="2023"/>
    <x v="9"/>
    <x v="26"/>
    <x v="5"/>
    <x v="0"/>
  </r>
  <r>
    <x v="3"/>
    <n v="5"/>
    <n v="3"/>
    <n v="15"/>
    <x v="2"/>
    <x v="4"/>
    <x v="0"/>
    <x v="299"/>
    <n v="2023"/>
    <x v="9"/>
    <x v="26"/>
    <x v="5"/>
    <x v="0"/>
  </r>
  <r>
    <x v="3"/>
    <n v="3"/>
    <n v="3"/>
    <n v="9"/>
    <x v="0"/>
    <x v="4"/>
    <x v="2"/>
    <x v="299"/>
    <n v="2023"/>
    <x v="9"/>
    <x v="26"/>
    <x v="5"/>
    <x v="0"/>
  </r>
  <r>
    <x v="5"/>
    <n v="2"/>
    <n v="2"/>
    <n v="4"/>
    <x v="3"/>
    <x v="3"/>
    <x v="1"/>
    <x v="299"/>
    <n v="2023"/>
    <x v="9"/>
    <x v="26"/>
    <x v="5"/>
    <x v="0"/>
  </r>
  <r>
    <x v="2"/>
    <n v="1"/>
    <n v="4"/>
    <n v="4"/>
    <x v="3"/>
    <x v="3"/>
    <x v="2"/>
    <x v="299"/>
    <n v="2023"/>
    <x v="9"/>
    <x v="26"/>
    <x v="5"/>
    <x v="0"/>
  </r>
  <r>
    <x v="8"/>
    <n v="3"/>
    <n v="4"/>
    <n v="12"/>
    <x v="2"/>
    <x v="2"/>
    <x v="2"/>
    <x v="299"/>
    <n v="2023"/>
    <x v="9"/>
    <x v="26"/>
    <x v="5"/>
    <x v="0"/>
  </r>
  <r>
    <x v="3"/>
    <n v="3"/>
    <n v="3"/>
    <n v="9"/>
    <x v="0"/>
    <x v="1"/>
    <x v="1"/>
    <x v="299"/>
    <n v="2023"/>
    <x v="9"/>
    <x v="26"/>
    <x v="5"/>
    <x v="0"/>
  </r>
  <r>
    <x v="0"/>
    <n v="2"/>
    <n v="5"/>
    <n v="10"/>
    <x v="0"/>
    <x v="2"/>
    <x v="0"/>
    <x v="299"/>
    <n v="2023"/>
    <x v="9"/>
    <x v="26"/>
    <x v="5"/>
    <x v="0"/>
  </r>
  <r>
    <x v="7"/>
    <n v="4"/>
    <n v="1"/>
    <n v="4"/>
    <x v="3"/>
    <x v="2"/>
    <x v="2"/>
    <x v="299"/>
    <n v="2023"/>
    <x v="9"/>
    <x v="26"/>
    <x v="5"/>
    <x v="0"/>
  </r>
  <r>
    <x v="4"/>
    <n v="2"/>
    <n v="1.5"/>
    <n v="3"/>
    <x v="3"/>
    <x v="0"/>
    <x v="2"/>
    <x v="299"/>
    <n v="2023"/>
    <x v="9"/>
    <x v="26"/>
    <x v="5"/>
    <x v="0"/>
  </r>
  <r>
    <x v="5"/>
    <n v="4"/>
    <n v="2"/>
    <n v="8"/>
    <x v="0"/>
    <x v="3"/>
    <x v="2"/>
    <x v="299"/>
    <n v="2023"/>
    <x v="9"/>
    <x v="26"/>
    <x v="5"/>
    <x v="0"/>
  </r>
  <r>
    <x v="1"/>
    <n v="5"/>
    <n v="3"/>
    <n v="15"/>
    <x v="2"/>
    <x v="3"/>
    <x v="0"/>
    <x v="299"/>
    <n v="2023"/>
    <x v="9"/>
    <x v="26"/>
    <x v="5"/>
    <x v="0"/>
  </r>
  <r>
    <x v="6"/>
    <n v="2"/>
    <n v="3"/>
    <n v="6"/>
    <x v="0"/>
    <x v="3"/>
    <x v="2"/>
    <x v="299"/>
    <n v="2023"/>
    <x v="9"/>
    <x v="26"/>
    <x v="5"/>
    <x v="0"/>
  </r>
  <r>
    <x v="8"/>
    <n v="3"/>
    <n v="4"/>
    <n v="12"/>
    <x v="2"/>
    <x v="2"/>
    <x v="2"/>
    <x v="299"/>
    <n v="2023"/>
    <x v="9"/>
    <x v="26"/>
    <x v="5"/>
    <x v="0"/>
  </r>
  <r>
    <x v="5"/>
    <n v="3"/>
    <n v="2"/>
    <n v="6"/>
    <x v="0"/>
    <x v="3"/>
    <x v="2"/>
    <x v="299"/>
    <n v="2023"/>
    <x v="9"/>
    <x v="26"/>
    <x v="5"/>
    <x v="0"/>
  </r>
  <r>
    <x v="7"/>
    <n v="4"/>
    <n v="1"/>
    <n v="4"/>
    <x v="3"/>
    <x v="2"/>
    <x v="2"/>
    <x v="299"/>
    <n v="2023"/>
    <x v="9"/>
    <x v="26"/>
    <x v="5"/>
    <x v="0"/>
  </r>
  <r>
    <x v="6"/>
    <n v="1"/>
    <n v="4"/>
    <n v="4"/>
    <x v="3"/>
    <x v="3"/>
    <x v="1"/>
    <x v="299"/>
    <n v="2023"/>
    <x v="9"/>
    <x v="26"/>
    <x v="5"/>
    <x v="0"/>
  </r>
  <r>
    <x v="2"/>
    <n v="4"/>
    <n v="4"/>
    <n v="16"/>
    <x v="1"/>
    <x v="3"/>
    <x v="0"/>
    <x v="300"/>
    <n v="2023"/>
    <x v="9"/>
    <x v="27"/>
    <x v="6"/>
    <x v="0"/>
  </r>
  <r>
    <x v="1"/>
    <n v="3"/>
    <n v="3"/>
    <n v="9"/>
    <x v="0"/>
    <x v="3"/>
    <x v="1"/>
    <x v="300"/>
    <n v="2023"/>
    <x v="9"/>
    <x v="27"/>
    <x v="6"/>
    <x v="0"/>
  </r>
  <r>
    <x v="6"/>
    <n v="5"/>
    <n v="3"/>
    <n v="15"/>
    <x v="2"/>
    <x v="0"/>
    <x v="1"/>
    <x v="300"/>
    <n v="2023"/>
    <x v="9"/>
    <x v="27"/>
    <x v="6"/>
    <x v="0"/>
  </r>
  <r>
    <x v="0"/>
    <n v="3"/>
    <n v="5"/>
    <n v="15"/>
    <x v="2"/>
    <x v="0"/>
    <x v="2"/>
    <x v="300"/>
    <n v="2023"/>
    <x v="9"/>
    <x v="27"/>
    <x v="6"/>
    <x v="0"/>
  </r>
  <r>
    <x v="6"/>
    <n v="3"/>
    <n v="3"/>
    <n v="9"/>
    <x v="0"/>
    <x v="4"/>
    <x v="2"/>
    <x v="300"/>
    <n v="2023"/>
    <x v="9"/>
    <x v="27"/>
    <x v="6"/>
    <x v="0"/>
  </r>
  <r>
    <x v="2"/>
    <n v="2"/>
    <n v="4"/>
    <n v="8"/>
    <x v="0"/>
    <x v="2"/>
    <x v="1"/>
    <x v="300"/>
    <n v="2023"/>
    <x v="9"/>
    <x v="27"/>
    <x v="6"/>
    <x v="0"/>
  </r>
  <r>
    <x v="4"/>
    <n v="5"/>
    <n v="1.5"/>
    <n v="7.5"/>
    <x v="0"/>
    <x v="3"/>
    <x v="1"/>
    <x v="300"/>
    <n v="2023"/>
    <x v="9"/>
    <x v="27"/>
    <x v="6"/>
    <x v="0"/>
  </r>
  <r>
    <x v="3"/>
    <n v="5"/>
    <n v="3"/>
    <n v="15"/>
    <x v="2"/>
    <x v="3"/>
    <x v="1"/>
    <x v="300"/>
    <n v="2023"/>
    <x v="9"/>
    <x v="27"/>
    <x v="6"/>
    <x v="0"/>
  </r>
  <r>
    <x v="0"/>
    <n v="1"/>
    <n v="5"/>
    <n v="5"/>
    <x v="3"/>
    <x v="2"/>
    <x v="2"/>
    <x v="300"/>
    <n v="2023"/>
    <x v="9"/>
    <x v="27"/>
    <x v="6"/>
    <x v="0"/>
  </r>
  <r>
    <x v="5"/>
    <n v="5"/>
    <n v="2"/>
    <n v="10"/>
    <x v="0"/>
    <x v="2"/>
    <x v="0"/>
    <x v="300"/>
    <n v="2023"/>
    <x v="9"/>
    <x v="27"/>
    <x v="6"/>
    <x v="0"/>
  </r>
  <r>
    <x v="6"/>
    <n v="5"/>
    <n v="3"/>
    <n v="15"/>
    <x v="2"/>
    <x v="4"/>
    <x v="1"/>
    <x v="300"/>
    <n v="2023"/>
    <x v="9"/>
    <x v="27"/>
    <x v="6"/>
    <x v="0"/>
  </r>
  <r>
    <x v="1"/>
    <n v="4"/>
    <n v="3"/>
    <n v="12"/>
    <x v="2"/>
    <x v="2"/>
    <x v="2"/>
    <x v="300"/>
    <n v="2023"/>
    <x v="9"/>
    <x v="27"/>
    <x v="6"/>
    <x v="0"/>
  </r>
  <r>
    <x v="7"/>
    <n v="3"/>
    <n v="1"/>
    <n v="3"/>
    <x v="3"/>
    <x v="0"/>
    <x v="0"/>
    <x v="300"/>
    <n v="2023"/>
    <x v="9"/>
    <x v="27"/>
    <x v="6"/>
    <x v="0"/>
  </r>
  <r>
    <x v="5"/>
    <n v="2"/>
    <n v="2"/>
    <n v="4"/>
    <x v="3"/>
    <x v="0"/>
    <x v="0"/>
    <x v="300"/>
    <n v="2023"/>
    <x v="9"/>
    <x v="27"/>
    <x v="6"/>
    <x v="0"/>
  </r>
  <r>
    <x v="4"/>
    <n v="2"/>
    <n v="1.5"/>
    <n v="3"/>
    <x v="3"/>
    <x v="0"/>
    <x v="2"/>
    <x v="300"/>
    <n v="2023"/>
    <x v="9"/>
    <x v="27"/>
    <x v="6"/>
    <x v="0"/>
  </r>
  <r>
    <x v="4"/>
    <n v="5"/>
    <n v="1.5"/>
    <n v="7.5"/>
    <x v="0"/>
    <x v="4"/>
    <x v="1"/>
    <x v="300"/>
    <n v="2023"/>
    <x v="9"/>
    <x v="27"/>
    <x v="6"/>
    <x v="0"/>
  </r>
  <r>
    <x v="7"/>
    <n v="1"/>
    <n v="1"/>
    <n v="1"/>
    <x v="3"/>
    <x v="4"/>
    <x v="1"/>
    <x v="300"/>
    <n v="2023"/>
    <x v="9"/>
    <x v="27"/>
    <x v="6"/>
    <x v="0"/>
  </r>
  <r>
    <x v="4"/>
    <n v="5"/>
    <n v="1.5"/>
    <n v="7.5"/>
    <x v="0"/>
    <x v="4"/>
    <x v="0"/>
    <x v="300"/>
    <n v="2023"/>
    <x v="9"/>
    <x v="27"/>
    <x v="6"/>
    <x v="0"/>
  </r>
  <r>
    <x v="8"/>
    <n v="3"/>
    <n v="4"/>
    <n v="12"/>
    <x v="2"/>
    <x v="0"/>
    <x v="1"/>
    <x v="300"/>
    <n v="2023"/>
    <x v="9"/>
    <x v="27"/>
    <x v="6"/>
    <x v="0"/>
  </r>
  <r>
    <x v="8"/>
    <n v="2"/>
    <n v="4"/>
    <n v="8"/>
    <x v="0"/>
    <x v="0"/>
    <x v="0"/>
    <x v="300"/>
    <n v="2023"/>
    <x v="9"/>
    <x v="27"/>
    <x v="6"/>
    <x v="0"/>
  </r>
  <r>
    <x v="7"/>
    <n v="1"/>
    <n v="1"/>
    <n v="1"/>
    <x v="3"/>
    <x v="4"/>
    <x v="0"/>
    <x v="300"/>
    <n v="2023"/>
    <x v="9"/>
    <x v="27"/>
    <x v="6"/>
    <x v="0"/>
  </r>
  <r>
    <x v="3"/>
    <n v="2"/>
    <n v="3"/>
    <n v="6"/>
    <x v="0"/>
    <x v="0"/>
    <x v="0"/>
    <x v="300"/>
    <n v="2023"/>
    <x v="9"/>
    <x v="27"/>
    <x v="6"/>
    <x v="0"/>
  </r>
  <r>
    <x v="2"/>
    <n v="3"/>
    <n v="4"/>
    <n v="12"/>
    <x v="2"/>
    <x v="2"/>
    <x v="1"/>
    <x v="300"/>
    <n v="2023"/>
    <x v="9"/>
    <x v="27"/>
    <x v="6"/>
    <x v="0"/>
  </r>
  <r>
    <x v="3"/>
    <n v="5"/>
    <n v="3"/>
    <n v="15"/>
    <x v="2"/>
    <x v="2"/>
    <x v="1"/>
    <x v="300"/>
    <n v="2023"/>
    <x v="9"/>
    <x v="27"/>
    <x v="6"/>
    <x v="0"/>
  </r>
  <r>
    <x v="1"/>
    <n v="3"/>
    <n v="3"/>
    <n v="9"/>
    <x v="0"/>
    <x v="2"/>
    <x v="0"/>
    <x v="300"/>
    <n v="2023"/>
    <x v="9"/>
    <x v="27"/>
    <x v="6"/>
    <x v="0"/>
  </r>
  <r>
    <x v="7"/>
    <n v="2"/>
    <n v="1"/>
    <n v="2"/>
    <x v="3"/>
    <x v="3"/>
    <x v="0"/>
    <x v="300"/>
    <n v="2023"/>
    <x v="9"/>
    <x v="27"/>
    <x v="6"/>
    <x v="0"/>
  </r>
  <r>
    <x v="3"/>
    <n v="5"/>
    <n v="3"/>
    <n v="15"/>
    <x v="2"/>
    <x v="2"/>
    <x v="1"/>
    <x v="300"/>
    <n v="2023"/>
    <x v="9"/>
    <x v="27"/>
    <x v="6"/>
    <x v="0"/>
  </r>
  <r>
    <x v="3"/>
    <n v="5"/>
    <n v="3"/>
    <n v="15"/>
    <x v="2"/>
    <x v="2"/>
    <x v="1"/>
    <x v="300"/>
    <n v="2023"/>
    <x v="9"/>
    <x v="27"/>
    <x v="6"/>
    <x v="0"/>
  </r>
  <r>
    <x v="4"/>
    <n v="5"/>
    <n v="1.5"/>
    <n v="7.5"/>
    <x v="0"/>
    <x v="2"/>
    <x v="0"/>
    <x v="300"/>
    <n v="2023"/>
    <x v="9"/>
    <x v="27"/>
    <x v="6"/>
    <x v="0"/>
  </r>
  <r>
    <x v="4"/>
    <n v="3"/>
    <n v="1.5"/>
    <n v="4.5"/>
    <x v="3"/>
    <x v="3"/>
    <x v="0"/>
    <x v="301"/>
    <n v="2023"/>
    <x v="9"/>
    <x v="28"/>
    <x v="0"/>
    <x v="0"/>
  </r>
  <r>
    <x v="6"/>
    <n v="3"/>
    <n v="4"/>
    <n v="12"/>
    <x v="2"/>
    <x v="2"/>
    <x v="3"/>
    <x v="301"/>
    <n v="2023"/>
    <x v="9"/>
    <x v="28"/>
    <x v="0"/>
    <x v="0"/>
  </r>
  <r>
    <x v="3"/>
    <n v="4"/>
    <n v="3"/>
    <n v="12"/>
    <x v="2"/>
    <x v="2"/>
    <x v="1"/>
    <x v="301"/>
    <n v="2023"/>
    <x v="9"/>
    <x v="28"/>
    <x v="0"/>
    <x v="0"/>
  </r>
  <r>
    <x v="0"/>
    <n v="4"/>
    <n v="5"/>
    <n v="20"/>
    <x v="1"/>
    <x v="0"/>
    <x v="2"/>
    <x v="301"/>
    <n v="2023"/>
    <x v="9"/>
    <x v="28"/>
    <x v="0"/>
    <x v="0"/>
  </r>
  <r>
    <x v="0"/>
    <n v="2"/>
    <n v="5"/>
    <n v="10"/>
    <x v="0"/>
    <x v="3"/>
    <x v="2"/>
    <x v="301"/>
    <n v="2023"/>
    <x v="9"/>
    <x v="28"/>
    <x v="0"/>
    <x v="0"/>
  </r>
  <r>
    <x v="4"/>
    <n v="4"/>
    <n v="1.5"/>
    <n v="6"/>
    <x v="0"/>
    <x v="3"/>
    <x v="0"/>
    <x v="301"/>
    <n v="2023"/>
    <x v="9"/>
    <x v="28"/>
    <x v="0"/>
    <x v="0"/>
  </r>
  <r>
    <x v="2"/>
    <n v="2"/>
    <n v="4"/>
    <n v="8"/>
    <x v="0"/>
    <x v="2"/>
    <x v="2"/>
    <x v="301"/>
    <n v="2023"/>
    <x v="9"/>
    <x v="28"/>
    <x v="0"/>
    <x v="0"/>
  </r>
  <r>
    <x v="5"/>
    <n v="1"/>
    <n v="2"/>
    <n v="2"/>
    <x v="3"/>
    <x v="2"/>
    <x v="2"/>
    <x v="301"/>
    <n v="2023"/>
    <x v="9"/>
    <x v="28"/>
    <x v="0"/>
    <x v="0"/>
  </r>
  <r>
    <x v="5"/>
    <n v="2"/>
    <n v="2"/>
    <n v="4"/>
    <x v="3"/>
    <x v="2"/>
    <x v="0"/>
    <x v="301"/>
    <n v="2023"/>
    <x v="9"/>
    <x v="28"/>
    <x v="0"/>
    <x v="0"/>
  </r>
  <r>
    <x v="5"/>
    <n v="5"/>
    <n v="2"/>
    <n v="10"/>
    <x v="0"/>
    <x v="3"/>
    <x v="2"/>
    <x v="301"/>
    <n v="2023"/>
    <x v="9"/>
    <x v="28"/>
    <x v="0"/>
    <x v="0"/>
  </r>
  <r>
    <x v="4"/>
    <n v="3"/>
    <n v="1.5"/>
    <n v="4.5"/>
    <x v="3"/>
    <x v="2"/>
    <x v="1"/>
    <x v="301"/>
    <n v="2023"/>
    <x v="9"/>
    <x v="28"/>
    <x v="0"/>
    <x v="0"/>
  </r>
  <r>
    <x v="3"/>
    <n v="4"/>
    <n v="3"/>
    <n v="12"/>
    <x v="2"/>
    <x v="0"/>
    <x v="0"/>
    <x v="301"/>
    <n v="2023"/>
    <x v="9"/>
    <x v="28"/>
    <x v="0"/>
    <x v="0"/>
  </r>
  <r>
    <x v="2"/>
    <n v="1"/>
    <n v="4"/>
    <n v="4"/>
    <x v="3"/>
    <x v="0"/>
    <x v="1"/>
    <x v="301"/>
    <n v="2023"/>
    <x v="9"/>
    <x v="28"/>
    <x v="0"/>
    <x v="0"/>
  </r>
  <r>
    <x v="8"/>
    <n v="2"/>
    <n v="4"/>
    <n v="8"/>
    <x v="0"/>
    <x v="4"/>
    <x v="1"/>
    <x v="301"/>
    <n v="2023"/>
    <x v="9"/>
    <x v="28"/>
    <x v="0"/>
    <x v="0"/>
  </r>
  <r>
    <x v="5"/>
    <n v="4"/>
    <n v="2"/>
    <n v="8"/>
    <x v="0"/>
    <x v="4"/>
    <x v="2"/>
    <x v="301"/>
    <n v="2023"/>
    <x v="9"/>
    <x v="28"/>
    <x v="0"/>
    <x v="0"/>
  </r>
  <r>
    <x v="3"/>
    <n v="5"/>
    <n v="3"/>
    <n v="15"/>
    <x v="2"/>
    <x v="0"/>
    <x v="2"/>
    <x v="301"/>
    <n v="2023"/>
    <x v="9"/>
    <x v="28"/>
    <x v="0"/>
    <x v="0"/>
  </r>
  <r>
    <x v="3"/>
    <n v="3"/>
    <n v="3"/>
    <n v="9"/>
    <x v="0"/>
    <x v="2"/>
    <x v="0"/>
    <x v="301"/>
    <n v="2023"/>
    <x v="9"/>
    <x v="28"/>
    <x v="0"/>
    <x v="0"/>
  </r>
  <r>
    <x v="4"/>
    <n v="5"/>
    <n v="1.5"/>
    <n v="7.5"/>
    <x v="0"/>
    <x v="4"/>
    <x v="1"/>
    <x v="301"/>
    <n v="2023"/>
    <x v="9"/>
    <x v="28"/>
    <x v="0"/>
    <x v="0"/>
  </r>
  <r>
    <x v="7"/>
    <n v="2"/>
    <n v="1"/>
    <n v="2"/>
    <x v="3"/>
    <x v="2"/>
    <x v="0"/>
    <x v="301"/>
    <n v="2023"/>
    <x v="9"/>
    <x v="28"/>
    <x v="0"/>
    <x v="0"/>
  </r>
  <r>
    <x v="4"/>
    <n v="5"/>
    <n v="1.5"/>
    <n v="7.5"/>
    <x v="0"/>
    <x v="3"/>
    <x v="1"/>
    <x v="301"/>
    <n v="2023"/>
    <x v="9"/>
    <x v="28"/>
    <x v="0"/>
    <x v="0"/>
  </r>
  <r>
    <x v="0"/>
    <n v="1"/>
    <n v="5"/>
    <n v="5"/>
    <x v="3"/>
    <x v="2"/>
    <x v="2"/>
    <x v="301"/>
    <n v="2023"/>
    <x v="9"/>
    <x v="28"/>
    <x v="0"/>
    <x v="0"/>
  </r>
  <r>
    <x v="0"/>
    <n v="5"/>
    <n v="5"/>
    <n v="25"/>
    <x v="4"/>
    <x v="3"/>
    <x v="2"/>
    <x v="302"/>
    <n v="2023"/>
    <x v="9"/>
    <x v="29"/>
    <x v="1"/>
    <x v="0"/>
  </r>
  <r>
    <x v="2"/>
    <n v="4"/>
    <n v="4"/>
    <n v="16"/>
    <x v="1"/>
    <x v="4"/>
    <x v="1"/>
    <x v="302"/>
    <n v="2023"/>
    <x v="9"/>
    <x v="29"/>
    <x v="1"/>
    <x v="0"/>
  </r>
  <r>
    <x v="7"/>
    <n v="2"/>
    <n v="1"/>
    <n v="2"/>
    <x v="3"/>
    <x v="3"/>
    <x v="0"/>
    <x v="302"/>
    <n v="2023"/>
    <x v="9"/>
    <x v="29"/>
    <x v="1"/>
    <x v="0"/>
  </r>
  <r>
    <x v="4"/>
    <n v="5"/>
    <n v="1.5"/>
    <n v="7.5"/>
    <x v="0"/>
    <x v="3"/>
    <x v="3"/>
    <x v="302"/>
    <n v="2023"/>
    <x v="9"/>
    <x v="29"/>
    <x v="1"/>
    <x v="0"/>
  </r>
  <r>
    <x v="3"/>
    <n v="4"/>
    <n v="3"/>
    <n v="12"/>
    <x v="2"/>
    <x v="0"/>
    <x v="2"/>
    <x v="302"/>
    <n v="2023"/>
    <x v="9"/>
    <x v="29"/>
    <x v="1"/>
    <x v="0"/>
  </r>
  <r>
    <x v="5"/>
    <n v="5"/>
    <n v="2"/>
    <n v="10"/>
    <x v="0"/>
    <x v="0"/>
    <x v="0"/>
    <x v="302"/>
    <n v="2023"/>
    <x v="9"/>
    <x v="29"/>
    <x v="1"/>
    <x v="0"/>
  </r>
  <r>
    <x v="1"/>
    <n v="3"/>
    <n v="3"/>
    <n v="9"/>
    <x v="0"/>
    <x v="0"/>
    <x v="1"/>
    <x v="302"/>
    <n v="2023"/>
    <x v="9"/>
    <x v="29"/>
    <x v="1"/>
    <x v="0"/>
  </r>
  <r>
    <x v="8"/>
    <n v="2"/>
    <n v="4"/>
    <n v="8"/>
    <x v="0"/>
    <x v="4"/>
    <x v="1"/>
    <x v="302"/>
    <n v="2023"/>
    <x v="9"/>
    <x v="29"/>
    <x v="1"/>
    <x v="0"/>
  </r>
  <r>
    <x v="1"/>
    <n v="4"/>
    <n v="3"/>
    <n v="12"/>
    <x v="2"/>
    <x v="4"/>
    <x v="2"/>
    <x v="302"/>
    <n v="2023"/>
    <x v="9"/>
    <x v="29"/>
    <x v="1"/>
    <x v="0"/>
  </r>
  <r>
    <x v="4"/>
    <n v="5"/>
    <n v="1.5"/>
    <n v="7.5"/>
    <x v="0"/>
    <x v="3"/>
    <x v="2"/>
    <x v="302"/>
    <n v="2023"/>
    <x v="9"/>
    <x v="29"/>
    <x v="1"/>
    <x v="0"/>
  </r>
  <r>
    <x v="3"/>
    <n v="5"/>
    <n v="3"/>
    <n v="15"/>
    <x v="2"/>
    <x v="4"/>
    <x v="2"/>
    <x v="302"/>
    <n v="2023"/>
    <x v="9"/>
    <x v="29"/>
    <x v="1"/>
    <x v="0"/>
  </r>
  <r>
    <x v="4"/>
    <n v="2"/>
    <n v="1.5"/>
    <n v="3"/>
    <x v="3"/>
    <x v="0"/>
    <x v="0"/>
    <x v="302"/>
    <n v="2023"/>
    <x v="9"/>
    <x v="29"/>
    <x v="1"/>
    <x v="0"/>
  </r>
  <r>
    <x v="3"/>
    <n v="4"/>
    <n v="3"/>
    <n v="12"/>
    <x v="2"/>
    <x v="0"/>
    <x v="2"/>
    <x v="302"/>
    <n v="2023"/>
    <x v="9"/>
    <x v="29"/>
    <x v="1"/>
    <x v="0"/>
  </r>
  <r>
    <x v="1"/>
    <n v="1"/>
    <n v="3"/>
    <n v="3"/>
    <x v="3"/>
    <x v="4"/>
    <x v="0"/>
    <x v="302"/>
    <n v="2023"/>
    <x v="9"/>
    <x v="29"/>
    <x v="1"/>
    <x v="0"/>
  </r>
  <r>
    <x v="8"/>
    <n v="5"/>
    <n v="4"/>
    <n v="20"/>
    <x v="1"/>
    <x v="3"/>
    <x v="0"/>
    <x v="302"/>
    <n v="2023"/>
    <x v="9"/>
    <x v="29"/>
    <x v="1"/>
    <x v="0"/>
  </r>
  <r>
    <x v="3"/>
    <n v="5"/>
    <n v="3"/>
    <n v="15"/>
    <x v="2"/>
    <x v="0"/>
    <x v="1"/>
    <x v="302"/>
    <n v="2023"/>
    <x v="9"/>
    <x v="29"/>
    <x v="1"/>
    <x v="0"/>
  </r>
  <r>
    <x v="3"/>
    <n v="1"/>
    <n v="3"/>
    <n v="3"/>
    <x v="3"/>
    <x v="2"/>
    <x v="0"/>
    <x v="302"/>
    <n v="2023"/>
    <x v="9"/>
    <x v="29"/>
    <x v="1"/>
    <x v="0"/>
  </r>
  <r>
    <x v="7"/>
    <n v="2"/>
    <n v="1"/>
    <n v="2"/>
    <x v="3"/>
    <x v="0"/>
    <x v="1"/>
    <x v="302"/>
    <n v="2023"/>
    <x v="9"/>
    <x v="29"/>
    <x v="1"/>
    <x v="0"/>
  </r>
  <r>
    <x v="5"/>
    <n v="1"/>
    <n v="2"/>
    <n v="2"/>
    <x v="3"/>
    <x v="2"/>
    <x v="1"/>
    <x v="302"/>
    <n v="2023"/>
    <x v="9"/>
    <x v="29"/>
    <x v="1"/>
    <x v="0"/>
  </r>
  <r>
    <x v="1"/>
    <n v="5"/>
    <n v="3"/>
    <n v="15"/>
    <x v="2"/>
    <x v="3"/>
    <x v="2"/>
    <x v="302"/>
    <n v="2023"/>
    <x v="9"/>
    <x v="29"/>
    <x v="1"/>
    <x v="0"/>
  </r>
  <r>
    <x v="5"/>
    <n v="3"/>
    <n v="2"/>
    <n v="6"/>
    <x v="0"/>
    <x v="0"/>
    <x v="1"/>
    <x v="302"/>
    <n v="2023"/>
    <x v="9"/>
    <x v="29"/>
    <x v="1"/>
    <x v="0"/>
  </r>
  <r>
    <x v="5"/>
    <n v="5"/>
    <n v="2"/>
    <n v="10"/>
    <x v="0"/>
    <x v="4"/>
    <x v="2"/>
    <x v="302"/>
    <n v="2023"/>
    <x v="9"/>
    <x v="29"/>
    <x v="1"/>
    <x v="0"/>
  </r>
  <r>
    <x v="0"/>
    <n v="1"/>
    <n v="5"/>
    <n v="5"/>
    <x v="3"/>
    <x v="4"/>
    <x v="2"/>
    <x v="302"/>
    <n v="2023"/>
    <x v="9"/>
    <x v="29"/>
    <x v="1"/>
    <x v="0"/>
  </r>
  <r>
    <x v="6"/>
    <n v="1"/>
    <n v="3"/>
    <n v="3"/>
    <x v="3"/>
    <x v="2"/>
    <x v="2"/>
    <x v="302"/>
    <n v="2023"/>
    <x v="9"/>
    <x v="29"/>
    <x v="1"/>
    <x v="0"/>
  </r>
  <r>
    <x v="7"/>
    <n v="2"/>
    <n v="1"/>
    <n v="2"/>
    <x v="3"/>
    <x v="3"/>
    <x v="1"/>
    <x v="302"/>
    <n v="2023"/>
    <x v="9"/>
    <x v="29"/>
    <x v="1"/>
    <x v="0"/>
  </r>
  <r>
    <x v="0"/>
    <n v="5"/>
    <n v="5"/>
    <n v="25"/>
    <x v="4"/>
    <x v="3"/>
    <x v="0"/>
    <x v="302"/>
    <n v="2023"/>
    <x v="9"/>
    <x v="29"/>
    <x v="1"/>
    <x v="0"/>
  </r>
  <r>
    <x v="5"/>
    <n v="4"/>
    <n v="2"/>
    <n v="8"/>
    <x v="0"/>
    <x v="3"/>
    <x v="1"/>
    <x v="302"/>
    <n v="2023"/>
    <x v="9"/>
    <x v="29"/>
    <x v="1"/>
    <x v="0"/>
  </r>
  <r>
    <x v="1"/>
    <n v="4"/>
    <n v="3"/>
    <n v="12"/>
    <x v="2"/>
    <x v="4"/>
    <x v="1"/>
    <x v="302"/>
    <n v="2023"/>
    <x v="9"/>
    <x v="29"/>
    <x v="1"/>
    <x v="0"/>
  </r>
  <r>
    <x v="3"/>
    <n v="2"/>
    <n v="3"/>
    <n v="6"/>
    <x v="0"/>
    <x v="3"/>
    <x v="1"/>
    <x v="302"/>
    <n v="2023"/>
    <x v="9"/>
    <x v="29"/>
    <x v="1"/>
    <x v="0"/>
  </r>
  <r>
    <x v="8"/>
    <n v="1"/>
    <n v="4"/>
    <n v="4"/>
    <x v="3"/>
    <x v="4"/>
    <x v="0"/>
    <x v="303"/>
    <n v="2023"/>
    <x v="9"/>
    <x v="30"/>
    <x v="2"/>
    <x v="0"/>
  </r>
  <r>
    <x v="8"/>
    <n v="5"/>
    <n v="4"/>
    <n v="20"/>
    <x v="1"/>
    <x v="2"/>
    <x v="1"/>
    <x v="303"/>
    <n v="2023"/>
    <x v="9"/>
    <x v="30"/>
    <x v="2"/>
    <x v="0"/>
  </r>
  <r>
    <x v="0"/>
    <n v="1"/>
    <n v="5"/>
    <n v="5"/>
    <x v="3"/>
    <x v="0"/>
    <x v="0"/>
    <x v="303"/>
    <n v="2023"/>
    <x v="9"/>
    <x v="30"/>
    <x v="2"/>
    <x v="0"/>
  </r>
  <r>
    <x v="7"/>
    <n v="2"/>
    <n v="1"/>
    <n v="2"/>
    <x v="3"/>
    <x v="3"/>
    <x v="2"/>
    <x v="303"/>
    <n v="2023"/>
    <x v="9"/>
    <x v="30"/>
    <x v="2"/>
    <x v="0"/>
  </r>
  <r>
    <x v="2"/>
    <n v="5"/>
    <n v="4"/>
    <n v="20"/>
    <x v="1"/>
    <x v="3"/>
    <x v="1"/>
    <x v="303"/>
    <n v="2023"/>
    <x v="9"/>
    <x v="30"/>
    <x v="2"/>
    <x v="0"/>
  </r>
  <r>
    <x v="8"/>
    <n v="2"/>
    <n v="4"/>
    <n v="8"/>
    <x v="0"/>
    <x v="0"/>
    <x v="1"/>
    <x v="303"/>
    <n v="2023"/>
    <x v="9"/>
    <x v="30"/>
    <x v="2"/>
    <x v="0"/>
  </r>
  <r>
    <x v="6"/>
    <n v="4"/>
    <n v="3"/>
    <n v="12"/>
    <x v="2"/>
    <x v="3"/>
    <x v="0"/>
    <x v="303"/>
    <n v="2023"/>
    <x v="9"/>
    <x v="30"/>
    <x v="2"/>
    <x v="0"/>
  </r>
  <r>
    <x v="0"/>
    <n v="4"/>
    <n v="5"/>
    <n v="20"/>
    <x v="1"/>
    <x v="0"/>
    <x v="1"/>
    <x v="303"/>
    <n v="2023"/>
    <x v="9"/>
    <x v="30"/>
    <x v="2"/>
    <x v="0"/>
  </r>
  <r>
    <x v="5"/>
    <n v="3"/>
    <n v="2"/>
    <n v="6"/>
    <x v="0"/>
    <x v="3"/>
    <x v="2"/>
    <x v="303"/>
    <n v="2023"/>
    <x v="9"/>
    <x v="30"/>
    <x v="2"/>
    <x v="0"/>
  </r>
  <r>
    <x v="1"/>
    <n v="5"/>
    <n v="3"/>
    <n v="15"/>
    <x v="2"/>
    <x v="3"/>
    <x v="0"/>
    <x v="303"/>
    <n v="2023"/>
    <x v="9"/>
    <x v="30"/>
    <x v="2"/>
    <x v="0"/>
  </r>
  <r>
    <x v="1"/>
    <n v="3"/>
    <n v="3"/>
    <n v="9"/>
    <x v="0"/>
    <x v="0"/>
    <x v="0"/>
    <x v="303"/>
    <n v="2023"/>
    <x v="9"/>
    <x v="30"/>
    <x v="2"/>
    <x v="0"/>
  </r>
  <r>
    <x v="3"/>
    <n v="1"/>
    <n v="3"/>
    <n v="3"/>
    <x v="3"/>
    <x v="0"/>
    <x v="2"/>
    <x v="303"/>
    <n v="2023"/>
    <x v="9"/>
    <x v="30"/>
    <x v="2"/>
    <x v="0"/>
  </r>
  <r>
    <x v="0"/>
    <n v="5"/>
    <n v="5"/>
    <n v="25"/>
    <x v="4"/>
    <x v="0"/>
    <x v="0"/>
    <x v="303"/>
    <n v="2023"/>
    <x v="9"/>
    <x v="30"/>
    <x v="2"/>
    <x v="0"/>
  </r>
  <r>
    <x v="5"/>
    <n v="2"/>
    <n v="2"/>
    <n v="4"/>
    <x v="3"/>
    <x v="0"/>
    <x v="1"/>
    <x v="303"/>
    <n v="2023"/>
    <x v="9"/>
    <x v="30"/>
    <x v="2"/>
    <x v="0"/>
  </r>
  <r>
    <x v="1"/>
    <n v="1"/>
    <n v="3"/>
    <n v="3"/>
    <x v="3"/>
    <x v="0"/>
    <x v="3"/>
    <x v="303"/>
    <n v="2023"/>
    <x v="9"/>
    <x v="30"/>
    <x v="2"/>
    <x v="0"/>
  </r>
  <r>
    <x v="2"/>
    <n v="3"/>
    <n v="4"/>
    <n v="12"/>
    <x v="2"/>
    <x v="0"/>
    <x v="0"/>
    <x v="303"/>
    <n v="2023"/>
    <x v="9"/>
    <x v="30"/>
    <x v="2"/>
    <x v="0"/>
  </r>
  <r>
    <x v="2"/>
    <n v="2"/>
    <n v="4"/>
    <n v="8"/>
    <x v="0"/>
    <x v="3"/>
    <x v="0"/>
    <x v="303"/>
    <n v="2023"/>
    <x v="9"/>
    <x v="30"/>
    <x v="2"/>
    <x v="0"/>
  </r>
  <r>
    <x v="3"/>
    <n v="1"/>
    <n v="3"/>
    <n v="3"/>
    <x v="3"/>
    <x v="0"/>
    <x v="0"/>
    <x v="303"/>
    <n v="2023"/>
    <x v="9"/>
    <x v="30"/>
    <x v="2"/>
    <x v="0"/>
  </r>
  <r>
    <x v="1"/>
    <n v="4"/>
    <n v="3"/>
    <n v="12"/>
    <x v="2"/>
    <x v="2"/>
    <x v="1"/>
    <x v="303"/>
    <n v="2023"/>
    <x v="9"/>
    <x v="30"/>
    <x v="2"/>
    <x v="0"/>
  </r>
  <r>
    <x v="3"/>
    <n v="3"/>
    <n v="3"/>
    <n v="9"/>
    <x v="0"/>
    <x v="0"/>
    <x v="2"/>
    <x v="303"/>
    <n v="2023"/>
    <x v="9"/>
    <x v="30"/>
    <x v="2"/>
    <x v="0"/>
  </r>
  <r>
    <x v="2"/>
    <n v="1"/>
    <n v="4"/>
    <n v="4"/>
    <x v="3"/>
    <x v="0"/>
    <x v="0"/>
    <x v="303"/>
    <n v="2023"/>
    <x v="9"/>
    <x v="30"/>
    <x v="2"/>
    <x v="0"/>
  </r>
  <r>
    <x v="2"/>
    <n v="5"/>
    <n v="4"/>
    <n v="20"/>
    <x v="1"/>
    <x v="4"/>
    <x v="0"/>
    <x v="303"/>
    <n v="2023"/>
    <x v="9"/>
    <x v="30"/>
    <x v="2"/>
    <x v="0"/>
  </r>
  <r>
    <x v="2"/>
    <n v="3"/>
    <n v="4"/>
    <n v="12"/>
    <x v="2"/>
    <x v="0"/>
    <x v="2"/>
    <x v="303"/>
    <n v="2023"/>
    <x v="9"/>
    <x v="30"/>
    <x v="2"/>
    <x v="0"/>
  </r>
  <r>
    <x v="4"/>
    <n v="4"/>
    <n v="1.5"/>
    <n v="6"/>
    <x v="0"/>
    <x v="2"/>
    <x v="3"/>
    <x v="303"/>
    <n v="2023"/>
    <x v="9"/>
    <x v="30"/>
    <x v="2"/>
    <x v="0"/>
  </r>
  <r>
    <x v="2"/>
    <n v="3"/>
    <n v="4"/>
    <n v="12"/>
    <x v="2"/>
    <x v="0"/>
    <x v="2"/>
    <x v="303"/>
    <n v="2023"/>
    <x v="9"/>
    <x v="30"/>
    <x v="2"/>
    <x v="0"/>
  </r>
  <r>
    <x v="1"/>
    <n v="2"/>
    <n v="3"/>
    <n v="6"/>
    <x v="0"/>
    <x v="2"/>
    <x v="2"/>
    <x v="304"/>
    <n v="2023"/>
    <x v="10"/>
    <x v="0"/>
    <x v="0"/>
    <x v="0"/>
  </r>
  <r>
    <x v="3"/>
    <n v="4"/>
    <n v="3"/>
    <n v="12"/>
    <x v="2"/>
    <x v="4"/>
    <x v="0"/>
    <x v="304"/>
    <n v="2023"/>
    <x v="10"/>
    <x v="0"/>
    <x v="0"/>
    <x v="0"/>
  </r>
  <r>
    <x v="1"/>
    <n v="2"/>
    <n v="3"/>
    <n v="6"/>
    <x v="0"/>
    <x v="3"/>
    <x v="0"/>
    <x v="304"/>
    <n v="2023"/>
    <x v="10"/>
    <x v="0"/>
    <x v="0"/>
    <x v="0"/>
  </r>
  <r>
    <x v="6"/>
    <n v="4"/>
    <n v="3"/>
    <n v="12"/>
    <x v="2"/>
    <x v="0"/>
    <x v="2"/>
    <x v="304"/>
    <n v="2023"/>
    <x v="10"/>
    <x v="0"/>
    <x v="0"/>
    <x v="0"/>
  </r>
  <r>
    <x v="3"/>
    <n v="2"/>
    <n v="3"/>
    <n v="6"/>
    <x v="0"/>
    <x v="3"/>
    <x v="2"/>
    <x v="304"/>
    <n v="2023"/>
    <x v="10"/>
    <x v="0"/>
    <x v="0"/>
    <x v="0"/>
  </r>
  <r>
    <x v="2"/>
    <n v="3"/>
    <n v="4"/>
    <n v="12"/>
    <x v="2"/>
    <x v="4"/>
    <x v="0"/>
    <x v="304"/>
    <n v="2023"/>
    <x v="10"/>
    <x v="0"/>
    <x v="0"/>
    <x v="0"/>
  </r>
  <r>
    <x v="7"/>
    <n v="2"/>
    <n v="1"/>
    <n v="2"/>
    <x v="3"/>
    <x v="3"/>
    <x v="2"/>
    <x v="304"/>
    <n v="2023"/>
    <x v="10"/>
    <x v="0"/>
    <x v="0"/>
    <x v="0"/>
  </r>
  <r>
    <x v="7"/>
    <n v="1"/>
    <n v="1"/>
    <n v="1"/>
    <x v="3"/>
    <x v="2"/>
    <x v="0"/>
    <x v="304"/>
    <n v="2023"/>
    <x v="10"/>
    <x v="0"/>
    <x v="0"/>
    <x v="0"/>
  </r>
  <r>
    <x v="4"/>
    <n v="3"/>
    <n v="1.5"/>
    <n v="4.5"/>
    <x v="3"/>
    <x v="3"/>
    <x v="1"/>
    <x v="304"/>
    <n v="2023"/>
    <x v="10"/>
    <x v="0"/>
    <x v="0"/>
    <x v="0"/>
  </r>
  <r>
    <x v="4"/>
    <n v="4"/>
    <n v="1.5"/>
    <n v="6"/>
    <x v="0"/>
    <x v="0"/>
    <x v="1"/>
    <x v="304"/>
    <n v="2023"/>
    <x v="10"/>
    <x v="0"/>
    <x v="0"/>
    <x v="0"/>
  </r>
  <r>
    <x v="0"/>
    <n v="4"/>
    <n v="5"/>
    <n v="20"/>
    <x v="1"/>
    <x v="4"/>
    <x v="0"/>
    <x v="304"/>
    <n v="2023"/>
    <x v="10"/>
    <x v="0"/>
    <x v="0"/>
    <x v="0"/>
  </r>
  <r>
    <x v="6"/>
    <n v="1"/>
    <n v="4"/>
    <n v="4"/>
    <x v="3"/>
    <x v="3"/>
    <x v="2"/>
    <x v="304"/>
    <n v="2023"/>
    <x v="10"/>
    <x v="0"/>
    <x v="0"/>
    <x v="0"/>
  </r>
  <r>
    <x v="7"/>
    <n v="1"/>
    <n v="1"/>
    <n v="1"/>
    <x v="3"/>
    <x v="3"/>
    <x v="1"/>
    <x v="304"/>
    <n v="2023"/>
    <x v="10"/>
    <x v="0"/>
    <x v="0"/>
    <x v="0"/>
  </r>
  <r>
    <x v="2"/>
    <n v="5"/>
    <n v="4"/>
    <n v="20"/>
    <x v="1"/>
    <x v="0"/>
    <x v="1"/>
    <x v="304"/>
    <n v="2023"/>
    <x v="10"/>
    <x v="0"/>
    <x v="0"/>
    <x v="0"/>
  </r>
  <r>
    <x v="0"/>
    <n v="2"/>
    <n v="5"/>
    <n v="10"/>
    <x v="0"/>
    <x v="4"/>
    <x v="0"/>
    <x v="304"/>
    <n v="2023"/>
    <x v="10"/>
    <x v="0"/>
    <x v="0"/>
    <x v="0"/>
  </r>
  <r>
    <x v="2"/>
    <n v="2"/>
    <n v="4"/>
    <n v="8"/>
    <x v="0"/>
    <x v="0"/>
    <x v="0"/>
    <x v="304"/>
    <n v="2023"/>
    <x v="10"/>
    <x v="0"/>
    <x v="0"/>
    <x v="0"/>
  </r>
  <r>
    <x v="2"/>
    <n v="2"/>
    <n v="4"/>
    <n v="8"/>
    <x v="0"/>
    <x v="3"/>
    <x v="0"/>
    <x v="304"/>
    <n v="2023"/>
    <x v="10"/>
    <x v="0"/>
    <x v="0"/>
    <x v="0"/>
  </r>
  <r>
    <x v="2"/>
    <n v="1"/>
    <n v="4"/>
    <n v="4"/>
    <x v="3"/>
    <x v="0"/>
    <x v="3"/>
    <x v="304"/>
    <n v="2023"/>
    <x v="10"/>
    <x v="0"/>
    <x v="0"/>
    <x v="0"/>
  </r>
  <r>
    <x v="7"/>
    <n v="4"/>
    <n v="1"/>
    <n v="4"/>
    <x v="3"/>
    <x v="4"/>
    <x v="0"/>
    <x v="304"/>
    <n v="2023"/>
    <x v="10"/>
    <x v="0"/>
    <x v="0"/>
    <x v="0"/>
  </r>
  <r>
    <x v="4"/>
    <n v="5"/>
    <n v="1.5"/>
    <n v="7.5"/>
    <x v="0"/>
    <x v="3"/>
    <x v="2"/>
    <x v="304"/>
    <n v="2023"/>
    <x v="10"/>
    <x v="0"/>
    <x v="0"/>
    <x v="0"/>
  </r>
  <r>
    <x v="5"/>
    <n v="3"/>
    <n v="2"/>
    <n v="6"/>
    <x v="0"/>
    <x v="3"/>
    <x v="0"/>
    <x v="304"/>
    <n v="2023"/>
    <x v="10"/>
    <x v="0"/>
    <x v="0"/>
    <x v="0"/>
  </r>
  <r>
    <x v="0"/>
    <n v="3"/>
    <n v="5"/>
    <n v="15"/>
    <x v="2"/>
    <x v="4"/>
    <x v="0"/>
    <x v="304"/>
    <n v="2023"/>
    <x v="10"/>
    <x v="0"/>
    <x v="0"/>
    <x v="0"/>
  </r>
  <r>
    <x v="2"/>
    <n v="3"/>
    <n v="4"/>
    <n v="12"/>
    <x v="2"/>
    <x v="4"/>
    <x v="2"/>
    <x v="304"/>
    <n v="2023"/>
    <x v="10"/>
    <x v="0"/>
    <x v="0"/>
    <x v="0"/>
  </r>
  <r>
    <x v="7"/>
    <n v="5"/>
    <n v="1"/>
    <n v="5"/>
    <x v="3"/>
    <x v="0"/>
    <x v="2"/>
    <x v="304"/>
    <n v="2023"/>
    <x v="10"/>
    <x v="0"/>
    <x v="0"/>
    <x v="0"/>
  </r>
  <r>
    <x v="3"/>
    <n v="1"/>
    <n v="3"/>
    <n v="3"/>
    <x v="3"/>
    <x v="4"/>
    <x v="1"/>
    <x v="305"/>
    <n v="2023"/>
    <x v="10"/>
    <x v="1"/>
    <x v="1"/>
    <x v="0"/>
  </r>
  <r>
    <x v="5"/>
    <n v="3"/>
    <n v="2"/>
    <n v="6"/>
    <x v="0"/>
    <x v="4"/>
    <x v="0"/>
    <x v="305"/>
    <n v="2023"/>
    <x v="10"/>
    <x v="1"/>
    <x v="1"/>
    <x v="0"/>
  </r>
  <r>
    <x v="8"/>
    <n v="2"/>
    <n v="4"/>
    <n v="8"/>
    <x v="0"/>
    <x v="0"/>
    <x v="1"/>
    <x v="305"/>
    <n v="2023"/>
    <x v="10"/>
    <x v="1"/>
    <x v="1"/>
    <x v="0"/>
  </r>
  <r>
    <x v="2"/>
    <n v="5"/>
    <n v="4"/>
    <n v="20"/>
    <x v="1"/>
    <x v="2"/>
    <x v="0"/>
    <x v="305"/>
    <n v="2023"/>
    <x v="10"/>
    <x v="1"/>
    <x v="1"/>
    <x v="0"/>
  </r>
  <r>
    <x v="0"/>
    <n v="2"/>
    <n v="5"/>
    <n v="10"/>
    <x v="0"/>
    <x v="0"/>
    <x v="0"/>
    <x v="305"/>
    <n v="2023"/>
    <x v="10"/>
    <x v="1"/>
    <x v="1"/>
    <x v="0"/>
  </r>
  <r>
    <x v="1"/>
    <n v="5"/>
    <n v="3"/>
    <n v="15"/>
    <x v="2"/>
    <x v="3"/>
    <x v="2"/>
    <x v="305"/>
    <n v="2023"/>
    <x v="10"/>
    <x v="1"/>
    <x v="1"/>
    <x v="0"/>
  </r>
  <r>
    <x v="3"/>
    <n v="2"/>
    <n v="3"/>
    <n v="6"/>
    <x v="0"/>
    <x v="2"/>
    <x v="0"/>
    <x v="305"/>
    <n v="2023"/>
    <x v="10"/>
    <x v="1"/>
    <x v="1"/>
    <x v="0"/>
  </r>
  <r>
    <x v="5"/>
    <n v="3"/>
    <n v="2"/>
    <n v="6"/>
    <x v="0"/>
    <x v="0"/>
    <x v="0"/>
    <x v="305"/>
    <n v="2023"/>
    <x v="10"/>
    <x v="1"/>
    <x v="1"/>
    <x v="0"/>
  </r>
  <r>
    <x v="5"/>
    <n v="3"/>
    <n v="2"/>
    <n v="6"/>
    <x v="0"/>
    <x v="2"/>
    <x v="2"/>
    <x v="305"/>
    <n v="2023"/>
    <x v="10"/>
    <x v="1"/>
    <x v="1"/>
    <x v="0"/>
  </r>
  <r>
    <x v="4"/>
    <n v="2"/>
    <n v="1.5"/>
    <n v="3"/>
    <x v="3"/>
    <x v="4"/>
    <x v="2"/>
    <x v="305"/>
    <n v="2023"/>
    <x v="10"/>
    <x v="1"/>
    <x v="1"/>
    <x v="0"/>
  </r>
  <r>
    <x v="7"/>
    <n v="1"/>
    <n v="1"/>
    <n v="1"/>
    <x v="3"/>
    <x v="2"/>
    <x v="0"/>
    <x v="305"/>
    <n v="2023"/>
    <x v="10"/>
    <x v="1"/>
    <x v="1"/>
    <x v="0"/>
  </r>
  <r>
    <x v="7"/>
    <n v="2"/>
    <n v="1"/>
    <n v="2"/>
    <x v="3"/>
    <x v="2"/>
    <x v="0"/>
    <x v="305"/>
    <n v="2023"/>
    <x v="10"/>
    <x v="1"/>
    <x v="1"/>
    <x v="0"/>
  </r>
  <r>
    <x v="2"/>
    <n v="2"/>
    <n v="4"/>
    <n v="8"/>
    <x v="0"/>
    <x v="2"/>
    <x v="0"/>
    <x v="305"/>
    <n v="2023"/>
    <x v="10"/>
    <x v="1"/>
    <x v="1"/>
    <x v="0"/>
  </r>
  <r>
    <x v="3"/>
    <n v="4"/>
    <n v="3"/>
    <n v="12"/>
    <x v="2"/>
    <x v="2"/>
    <x v="1"/>
    <x v="305"/>
    <n v="2023"/>
    <x v="10"/>
    <x v="1"/>
    <x v="1"/>
    <x v="0"/>
  </r>
  <r>
    <x v="5"/>
    <n v="1"/>
    <n v="2"/>
    <n v="2"/>
    <x v="3"/>
    <x v="0"/>
    <x v="0"/>
    <x v="305"/>
    <n v="2023"/>
    <x v="10"/>
    <x v="1"/>
    <x v="1"/>
    <x v="0"/>
  </r>
  <r>
    <x v="0"/>
    <n v="2"/>
    <n v="5"/>
    <n v="10"/>
    <x v="0"/>
    <x v="0"/>
    <x v="2"/>
    <x v="305"/>
    <n v="2023"/>
    <x v="10"/>
    <x v="1"/>
    <x v="1"/>
    <x v="0"/>
  </r>
  <r>
    <x v="5"/>
    <n v="1"/>
    <n v="2"/>
    <n v="2"/>
    <x v="3"/>
    <x v="2"/>
    <x v="2"/>
    <x v="305"/>
    <n v="2023"/>
    <x v="10"/>
    <x v="1"/>
    <x v="1"/>
    <x v="0"/>
  </r>
  <r>
    <x v="0"/>
    <n v="4"/>
    <n v="5"/>
    <n v="20"/>
    <x v="1"/>
    <x v="3"/>
    <x v="2"/>
    <x v="305"/>
    <n v="2023"/>
    <x v="10"/>
    <x v="1"/>
    <x v="1"/>
    <x v="0"/>
  </r>
  <r>
    <x v="3"/>
    <n v="1"/>
    <n v="3"/>
    <n v="3"/>
    <x v="3"/>
    <x v="0"/>
    <x v="0"/>
    <x v="305"/>
    <n v="2023"/>
    <x v="10"/>
    <x v="1"/>
    <x v="1"/>
    <x v="0"/>
  </r>
  <r>
    <x v="3"/>
    <n v="2"/>
    <n v="3"/>
    <n v="6"/>
    <x v="0"/>
    <x v="3"/>
    <x v="2"/>
    <x v="305"/>
    <n v="2023"/>
    <x v="10"/>
    <x v="1"/>
    <x v="1"/>
    <x v="0"/>
  </r>
  <r>
    <x v="7"/>
    <n v="3"/>
    <n v="1"/>
    <n v="3"/>
    <x v="3"/>
    <x v="2"/>
    <x v="2"/>
    <x v="305"/>
    <n v="2023"/>
    <x v="10"/>
    <x v="1"/>
    <x v="1"/>
    <x v="0"/>
  </r>
  <r>
    <x v="3"/>
    <n v="4"/>
    <n v="3"/>
    <n v="12"/>
    <x v="2"/>
    <x v="3"/>
    <x v="1"/>
    <x v="305"/>
    <n v="2023"/>
    <x v="10"/>
    <x v="1"/>
    <x v="1"/>
    <x v="0"/>
  </r>
  <r>
    <x v="8"/>
    <n v="2"/>
    <n v="4"/>
    <n v="8"/>
    <x v="0"/>
    <x v="3"/>
    <x v="0"/>
    <x v="305"/>
    <n v="2023"/>
    <x v="10"/>
    <x v="1"/>
    <x v="1"/>
    <x v="0"/>
  </r>
  <r>
    <x v="8"/>
    <n v="1"/>
    <n v="4"/>
    <n v="4"/>
    <x v="3"/>
    <x v="0"/>
    <x v="3"/>
    <x v="305"/>
    <n v="2023"/>
    <x v="10"/>
    <x v="1"/>
    <x v="1"/>
    <x v="0"/>
  </r>
  <r>
    <x v="5"/>
    <n v="2"/>
    <n v="2"/>
    <n v="4"/>
    <x v="3"/>
    <x v="1"/>
    <x v="0"/>
    <x v="305"/>
    <n v="2023"/>
    <x v="10"/>
    <x v="1"/>
    <x v="1"/>
    <x v="0"/>
  </r>
  <r>
    <x v="3"/>
    <n v="1"/>
    <n v="3"/>
    <n v="3"/>
    <x v="3"/>
    <x v="0"/>
    <x v="0"/>
    <x v="305"/>
    <n v="2023"/>
    <x v="10"/>
    <x v="1"/>
    <x v="1"/>
    <x v="0"/>
  </r>
  <r>
    <x v="3"/>
    <n v="4"/>
    <n v="3"/>
    <n v="12"/>
    <x v="2"/>
    <x v="2"/>
    <x v="1"/>
    <x v="306"/>
    <n v="2023"/>
    <x v="10"/>
    <x v="2"/>
    <x v="2"/>
    <x v="0"/>
  </r>
  <r>
    <x v="2"/>
    <n v="4"/>
    <n v="4"/>
    <n v="16"/>
    <x v="1"/>
    <x v="3"/>
    <x v="2"/>
    <x v="306"/>
    <n v="2023"/>
    <x v="10"/>
    <x v="2"/>
    <x v="2"/>
    <x v="0"/>
  </r>
  <r>
    <x v="6"/>
    <n v="1"/>
    <n v="4"/>
    <n v="4"/>
    <x v="3"/>
    <x v="2"/>
    <x v="2"/>
    <x v="306"/>
    <n v="2023"/>
    <x v="10"/>
    <x v="2"/>
    <x v="2"/>
    <x v="0"/>
  </r>
  <r>
    <x v="8"/>
    <n v="5"/>
    <n v="4"/>
    <n v="20"/>
    <x v="1"/>
    <x v="4"/>
    <x v="2"/>
    <x v="306"/>
    <n v="2023"/>
    <x v="10"/>
    <x v="2"/>
    <x v="2"/>
    <x v="0"/>
  </r>
  <r>
    <x v="7"/>
    <n v="2"/>
    <n v="1"/>
    <n v="2"/>
    <x v="3"/>
    <x v="0"/>
    <x v="2"/>
    <x v="306"/>
    <n v="2023"/>
    <x v="10"/>
    <x v="2"/>
    <x v="2"/>
    <x v="0"/>
  </r>
  <r>
    <x v="0"/>
    <n v="4"/>
    <n v="5"/>
    <n v="20"/>
    <x v="1"/>
    <x v="0"/>
    <x v="2"/>
    <x v="306"/>
    <n v="2023"/>
    <x v="10"/>
    <x v="2"/>
    <x v="2"/>
    <x v="0"/>
  </r>
  <r>
    <x v="7"/>
    <n v="1"/>
    <n v="1"/>
    <n v="1"/>
    <x v="3"/>
    <x v="0"/>
    <x v="1"/>
    <x v="306"/>
    <n v="2023"/>
    <x v="10"/>
    <x v="2"/>
    <x v="2"/>
    <x v="0"/>
  </r>
  <r>
    <x v="4"/>
    <n v="2"/>
    <n v="1.5"/>
    <n v="3"/>
    <x v="3"/>
    <x v="2"/>
    <x v="1"/>
    <x v="306"/>
    <n v="2023"/>
    <x v="10"/>
    <x v="2"/>
    <x v="2"/>
    <x v="0"/>
  </r>
  <r>
    <x v="7"/>
    <n v="2"/>
    <n v="1"/>
    <n v="2"/>
    <x v="3"/>
    <x v="2"/>
    <x v="2"/>
    <x v="306"/>
    <n v="2023"/>
    <x v="10"/>
    <x v="2"/>
    <x v="2"/>
    <x v="0"/>
  </r>
  <r>
    <x v="5"/>
    <n v="2"/>
    <n v="2"/>
    <n v="4"/>
    <x v="3"/>
    <x v="3"/>
    <x v="1"/>
    <x v="306"/>
    <n v="2023"/>
    <x v="10"/>
    <x v="2"/>
    <x v="2"/>
    <x v="0"/>
  </r>
  <r>
    <x v="3"/>
    <n v="1"/>
    <n v="3"/>
    <n v="3"/>
    <x v="3"/>
    <x v="4"/>
    <x v="0"/>
    <x v="306"/>
    <n v="2023"/>
    <x v="10"/>
    <x v="2"/>
    <x v="2"/>
    <x v="0"/>
  </r>
  <r>
    <x v="1"/>
    <n v="1"/>
    <n v="3"/>
    <n v="3"/>
    <x v="3"/>
    <x v="3"/>
    <x v="2"/>
    <x v="306"/>
    <n v="2023"/>
    <x v="10"/>
    <x v="2"/>
    <x v="2"/>
    <x v="0"/>
  </r>
  <r>
    <x v="7"/>
    <n v="1"/>
    <n v="1"/>
    <n v="1"/>
    <x v="3"/>
    <x v="0"/>
    <x v="0"/>
    <x v="306"/>
    <n v="2023"/>
    <x v="10"/>
    <x v="2"/>
    <x v="2"/>
    <x v="0"/>
  </r>
  <r>
    <x v="4"/>
    <n v="3"/>
    <n v="1.5"/>
    <n v="4.5"/>
    <x v="3"/>
    <x v="2"/>
    <x v="0"/>
    <x v="306"/>
    <n v="2023"/>
    <x v="10"/>
    <x v="2"/>
    <x v="2"/>
    <x v="0"/>
  </r>
  <r>
    <x v="8"/>
    <n v="2"/>
    <n v="4"/>
    <n v="8"/>
    <x v="0"/>
    <x v="0"/>
    <x v="2"/>
    <x v="306"/>
    <n v="2023"/>
    <x v="10"/>
    <x v="2"/>
    <x v="2"/>
    <x v="0"/>
  </r>
  <r>
    <x v="8"/>
    <n v="1"/>
    <n v="4"/>
    <n v="4"/>
    <x v="3"/>
    <x v="0"/>
    <x v="2"/>
    <x v="306"/>
    <n v="2023"/>
    <x v="10"/>
    <x v="2"/>
    <x v="2"/>
    <x v="0"/>
  </r>
  <r>
    <x v="3"/>
    <n v="2"/>
    <n v="3"/>
    <n v="6"/>
    <x v="0"/>
    <x v="4"/>
    <x v="2"/>
    <x v="306"/>
    <n v="2023"/>
    <x v="10"/>
    <x v="2"/>
    <x v="2"/>
    <x v="0"/>
  </r>
  <r>
    <x v="3"/>
    <n v="3"/>
    <n v="3"/>
    <n v="9"/>
    <x v="0"/>
    <x v="4"/>
    <x v="1"/>
    <x v="306"/>
    <n v="2023"/>
    <x v="10"/>
    <x v="2"/>
    <x v="2"/>
    <x v="0"/>
  </r>
  <r>
    <x v="2"/>
    <n v="2"/>
    <n v="4"/>
    <n v="8"/>
    <x v="0"/>
    <x v="4"/>
    <x v="1"/>
    <x v="306"/>
    <n v="2023"/>
    <x v="10"/>
    <x v="2"/>
    <x v="2"/>
    <x v="0"/>
  </r>
  <r>
    <x v="8"/>
    <n v="2"/>
    <n v="4"/>
    <n v="8"/>
    <x v="0"/>
    <x v="0"/>
    <x v="1"/>
    <x v="306"/>
    <n v="2023"/>
    <x v="10"/>
    <x v="2"/>
    <x v="2"/>
    <x v="0"/>
  </r>
  <r>
    <x v="7"/>
    <n v="2"/>
    <n v="1"/>
    <n v="2"/>
    <x v="3"/>
    <x v="0"/>
    <x v="0"/>
    <x v="306"/>
    <n v="2023"/>
    <x v="10"/>
    <x v="2"/>
    <x v="2"/>
    <x v="0"/>
  </r>
  <r>
    <x v="3"/>
    <n v="2"/>
    <n v="3"/>
    <n v="6"/>
    <x v="0"/>
    <x v="3"/>
    <x v="0"/>
    <x v="306"/>
    <n v="2023"/>
    <x v="10"/>
    <x v="2"/>
    <x v="2"/>
    <x v="0"/>
  </r>
  <r>
    <x v="3"/>
    <n v="2"/>
    <n v="3"/>
    <n v="6"/>
    <x v="0"/>
    <x v="3"/>
    <x v="2"/>
    <x v="306"/>
    <n v="2023"/>
    <x v="10"/>
    <x v="2"/>
    <x v="2"/>
    <x v="0"/>
  </r>
  <r>
    <x v="7"/>
    <n v="5"/>
    <n v="1"/>
    <n v="5"/>
    <x v="3"/>
    <x v="2"/>
    <x v="0"/>
    <x v="306"/>
    <n v="2023"/>
    <x v="10"/>
    <x v="2"/>
    <x v="2"/>
    <x v="0"/>
  </r>
  <r>
    <x v="1"/>
    <n v="3"/>
    <n v="3"/>
    <n v="9"/>
    <x v="0"/>
    <x v="3"/>
    <x v="0"/>
    <x v="306"/>
    <n v="2023"/>
    <x v="10"/>
    <x v="2"/>
    <x v="2"/>
    <x v="0"/>
  </r>
  <r>
    <x v="2"/>
    <n v="3"/>
    <n v="4"/>
    <n v="12"/>
    <x v="2"/>
    <x v="4"/>
    <x v="0"/>
    <x v="306"/>
    <n v="2023"/>
    <x v="10"/>
    <x v="2"/>
    <x v="2"/>
    <x v="0"/>
  </r>
  <r>
    <x v="0"/>
    <n v="3"/>
    <n v="5"/>
    <n v="15"/>
    <x v="2"/>
    <x v="3"/>
    <x v="2"/>
    <x v="307"/>
    <n v="2023"/>
    <x v="10"/>
    <x v="3"/>
    <x v="3"/>
    <x v="0"/>
  </r>
  <r>
    <x v="1"/>
    <n v="4"/>
    <n v="3"/>
    <n v="12"/>
    <x v="2"/>
    <x v="4"/>
    <x v="0"/>
    <x v="307"/>
    <n v="2023"/>
    <x v="10"/>
    <x v="3"/>
    <x v="3"/>
    <x v="0"/>
  </r>
  <r>
    <x v="5"/>
    <n v="2"/>
    <n v="2"/>
    <n v="4"/>
    <x v="3"/>
    <x v="4"/>
    <x v="1"/>
    <x v="307"/>
    <n v="2023"/>
    <x v="10"/>
    <x v="3"/>
    <x v="3"/>
    <x v="0"/>
  </r>
  <r>
    <x v="4"/>
    <n v="2"/>
    <n v="1.5"/>
    <n v="3"/>
    <x v="3"/>
    <x v="0"/>
    <x v="1"/>
    <x v="307"/>
    <n v="2023"/>
    <x v="10"/>
    <x v="3"/>
    <x v="3"/>
    <x v="0"/>
  </r>
  <r>
    <x v="3"/>
    <n v="5"/>
    <n v="3"/>
    <n v="15"/>
    <x v="2"/>
    <x v="4"/>
    <x v="1"/>
    <x v="307"/>
    <n v="2023"/>
    <x v="10"/>
    <x v="3"/>
    <x v="3"/>
    <x v="0"/>
  </r>
  <r>
    <x v="5"/>
    <n v="1"/>
    <n v="2"/>
    <n v="2"/>
    <x v="3"/>
    <x v="2"/>
    <x v="2"/>
    <x v="307"/>
    <n v="2023"/>
    <x v="10"/>
    <x v="3"/>
    <x v="3"/>
    <x v="0"/>
  </r>
  <r>
    <x v="8"/>
    <n v="3"/>
    <n v="4"/>
    <n v="12"/>
    <x v="2"/>
    <x v="0"/>
    <x v="2"/>
    <x v="307"/>
    <n v="2023"/>
    <x v="10"/>
    <x v="3"/>
    <x v="3"/>
    <x v="0"/>
  </r>
  <r>
    <x v="0"/>
    <n v="3"/>
    <n v="5"/>
    <n v="15"/>
    <x v="2"/>
    <x v="2"/>
    <x v="0"/>
    <x v="307"/>
    <n v="2023"/>
    <x v="10"/>
    <x v="3"/>
    <x v="3"/>
    <x v="0"/>
  </r>
  <r>
    <x v="8"/>
    <n v="3"/>
    <n v="4"/>
    <n v="12"/>
    <x v="2"/>
    <x v="4"/>
    <x v="1"/>
    <x v="307"/>
    <n v="2023"/>
    <x v="10"/>
    <x v="3"/>
    <x v="3"/>
    <x v="0"/>
  </r>
  <r>
    <x v="7"/>
    <n v="1"/>
    <n v="1"/>
    <n v="1"/>
    <x v="3"/>
    <x v="4"/>
    <x v="0"/>
    <x v="307"/>
    <n v="2023"/>
    <x v="10"/>
    <x v="3"/>
    <x v="3"/>
    <x v="0"/>
  </r>
  <r>
    <x v="0"/>
    <n v="5"/>
    <n v="5"/>
    <n v="25"/>
    <x v="4"/>
    <x v="1"/>
    <x v="0"/>
    <x v="307"/>
    <n v="2023"/>
    <x v="10"/>
    <x v="3"/>
    <x v="3"/>
    <x v="0"/>
  </r>
  <r>
    <x v="8"/>
    <n v="2"/>
    <n v="4"/>
    <n v="8"/>
    <x v="0"/>
    <x v="4"/>
    <x v="1"/>
    <x v="307"/>
    <n v="2023"/>
    <x v="10"/>
    <x v="3"/>
    <x v="3"/>
    <x v="0"/>
  </r>
  <r>
    <x v="6"/>
    <n v="1"/>
    <n v="3"/>
    <n v="3"/>
    <x v="3"/>
    <x v="4"/>
    <x v="1"/>
    <x v="307"/>
    <n v="2023"/>
    <x v="10"/>
    <x v="3"/>
    <x v="3"/>
    <x v="0"/>
  </r>
  <r>
    <x v="0"/>
    <n v="1"/>
    <n v="5"/>
    <n v="5"/>
    <x v="3"/>
    <x v="0"/>
    <x v="1"/>
    <x v="307"/>
    <n v="2023"/>
    <x v="10"/>
    <x v="3"/>
    <x v="3"/>
    <x v="0"/>
  </r>
  <r>
    <x v="5"/>
    <n v="1"/>
    <n v="2"/>
    <n v="2"/>
    <x v="3"/>
    <x v="4"/>
    <x v="2"/>
    <x v="307"/>
    <n v="2023"/>
    <x v="10"/>
    <x v="3"/>
    <x v="3"/>
    <x v="0"/>
  </r>
  <r>
    <x v="8"/>
    <n v="5"/>
    <n v="4"/>
    <n v="20"/>
    <x v="1"/>
    <x v="2"/>
    <x v="2"/>
    <x v="307"/>
    <n v="2023"/>
    <x v="10"/>
    <x v="3"/>
    <x v="3"/>
    <x v="0"/>
  </r>
  <r>
    <x v="1"/>
    <n v="5"/>
    <n v="3"/>
    <n v="15"/>
    <x v="2"/>
    <x v="4"/>
    <x v="0"/>
    <x v="307"/>
    <n v="2023"/>
    <x v="10"/>
    <x v="3"/>
    <x v="3"/>
    <x v="0"/>
  </r>
  <r>
    <x v="4"/>
    <n v="5"/>
    <n v="1.5"/>
    <n v="7.5"/>
    <x v="0"/>
    <x v="2"/>
    <x v="0"/>
    <x v="307"/>
    <n v="2023"/>
    <x v="10"/>
    <x v="3"/>
    <x v="3"/>
    <x v="0"/>
  </r>
  <r>
    <x v="1"/>
    <n v="3"/>
    <n v="3"/>
    <n v="9"/>
    <x v="0"/>
    <x v="2"/>
    <x v="1"/>
    <x v="307"/>
    <n v="2023"/>
    <x v="10"/>
    <x v="3"/>
    <x v="3"/>
    <x v="0"/>
  </r>
  <r>
    <x v="5"/>
    <n v="2"/>
    <n v="2"/>
    <n v="4"/>
    <x v="3"/>
    <x v="4"/>
    <x v="1"/>
    <x v="307"/>
    <n v="2023"/>
    <x v="10"/>
    <x v="3"/>
    <x v="3"/>
    <x v="0"/>
  </r>
  <r>
    <x v="6"/>
    <n v="2"/>
    <n v="4"/>
    <n v="8"/>
    <x v="0"/>
    <x v="4"/>
    <x v="1"/>
    <x v="307"/>
    <n v="2023"/>
    <x v="10"/>
    <x v="3"/>
    <x v="3"/>
    <x v="0"/>
  </r>
  <r>
    <x v="1"/>
    <n v="1"/>
    <n v="3"/>
    <n v="3"/>
    <x v="3"/>
    <x v="2"/>
    <x v="1"/>
    <x v="307"/>
    <n v="2023"/>
    <x v="10"/>
    <x v="3"/>
    <x v="3"/>
    <x v="0"/>
  </r>
  <r>
    <x v="2"/>
    <n v="1"/>
    <n v="4"/>
    <n v="4"/>
    <x v="3"/>
    <x v="2"/>
    <x v="0"/>
    <x v="307"/>
    <n v="2023"/>
    <x v="10"/>
    <x v="3"/>
    <x v="3"/>
    <x v="0"/>
  </r>
  <r>
    <x v="2"/>
    <n v="5"/>
    <n v="4"/>
    <n v="20"/>
    <x v="1"/>
    <x v="3"/>
    <x v="2"/>
    <x v="307"/>
    <n v="2023"/>
    <x v="10"/>
    <x v="3"/>
    <x v="3"/>
    <x v="0"/>
  </r>
  <r>
    <x v="3"/>
    <n v="1"/>
    <n v="3"/>
    <n v="3"/>
    <x v="3"/>
    <x v="2"/>
    <x v="0"/>
    <x v="307"/>
    <n v="2023"/>
    <x v="10"/>
    <x v="3"/>
    <x v="3"/>
    <x v="0"/>
  </r>
  <r>
    <x v="1"/>
    <n v="4"/>
    <n v="3"/>
    <n v="12"/>
    <x v="2"/>
    <x v="2"/>
    <x v="2"/>
    <x v="307"/>
    <n v="2023"/>
    <x v="10"/>
    <x v="3"/>
    <x v="3"/>
    <x v="0"/>
  </r>
  <r>
    <x v="3"/>
    <n v="2"/>
    <n v="3"/>
    <n v="6"/>
    <x v="0"/>
    <x v="2"/>
    <x v="1"/>
    <x v="307"/>
    <n v="2023"/>
    <x v="10"/>
    <x v="3"/>
    <x v="3"/>
    <x v="0"/>
  </r>
  <r>
    <x v="3"/>
    <n v="1"/>
    <n v="3"/>
    <n v="3"/>
    <x v="3"/>
    <x v="4"/>
    <x v="1"/>
    <x v="308"/>
    <n v="2023"/>
    <x v="10"/>
    <x v="4"/>
    <x v="4"/>
    <x v="0"/>
  </r>
  <r>
    <x v="8"/>
    <n v="2"/>
    <n v="4"/>
    <n v="8"/>
    <x v="0"/>
    <x v="3"/>
    <x v="0"/>
    <x v="308"/>
    <n v="2023"/>
    <x v="10"/>
    <x v="4"/>
    <x v="4"/>
    <x v="0"/>
  </r>
  <r>
    <x v="5"/>
    <n v="2"/>
    <n v="2"/>
    <n v="4"/>
    <x v="3"/>
    <x v="2"/>
    <x v="2"/>
    <x v="308"/>
    <n v="2023"/>
    <x v="10"/>
    <x v="4"/>
    <x v="4"/>
    <x v="0"/>
  </r>
  <r>
    <x v="8"/>
    <n v="3"/>
    <n v="4"/>
    <n v="12"/>
    <x v="2"/>
    <x v="2"/>
    <x v="1"/>
    <x v="308"/>
    <n v="2023"/>
    <x v="10"/>
    <x v="4"/>
    <x v="4"/>
    <x v="0"/>
  </r>
  <r>
    <x v="3"/>
    <n v="1"/>
    <n v="3"/>
    <n v="3"/>
    <x v="3"/>
    <x v="1"/>
    <x v="2"/>
    <x v="308"/>
    <n v="2023"/>
    <x v="10"/>
    <x v="4"/>
    <x v="4"/>
    <x v="0"/>
  </r>
  <r>
    <x v="2"/>
    <n v="4"/>
    <n v="4"/>
    <n v="16"/>
    <x v="1"/>
    <x v="0"/>
    <x v="1"/>
    <x v="308"/>
    <n v="2023"/>
    <x v="10"/>
    <x v="4"/>
    <x v="4"/>
    <x v="0"/>
  </r>
  <r>
    <x v="2"/>
    <n v="1"/>
    <n v="4"/>
    <n v="4"/>
    <x v="3"/>
    <x v="2"/>
    <x v="3"/>
    <x v="308"/>
    <n v="2023"/>
    <x v="10"/>
    <x v="4"/>
    <x v="4"/>
    <x v="0"/>
  </r>
  <r>
    <x v="3"/>
    <n v="3"/>
    <n v="3"/>
    <n v="9"/>
    <x v="0"/>
    <x v="0"/>
    <x v="1"/>
    <x v="308"/>
    <n v="2023"/>
    <x v="10"/>
    <x v="4"/>
    <x v="4"/>
    <x v="0"/>
  </r>
  <r>
    <x v="7"/>
    <n v="2"/>
    <n v="1"/>
    <n v="2"/>
    <x v="3"/>
    <x v="2"/>
    <x v="0"/>
    <x v="308"/>
    <n v="2023"/>
    <x v="10"/>
    <x v="4"/>
    <x v="4"/>
    <x v="0"/>
  </r>
  <r>
    <x v="7"/>
    <n v="5"/>
    <n v="1"/>
    <n v="5"/>
    <x v="3"/>
    <x v="2"/>
    <x v="2"/>
    <x v="308"/>
    <n v="2023"/>
    <x v="10"/>
    <x v="4"/>
    <x v="4"/>
    <x v="0"/>
  </r>
  <r>
    <x v="3"/>
    <n v="4"/>
    <n v="3"/>
    <n v="12"/>
    <x v="2"/>
    <x v="0"/>
    <x v="1"/>
    <x v="308"/>
    <n v="2023"/>
    <x v="10"/>
    <x v="4"/>
    <x v="4"/>
    <x v="0"/>
  </r>
  <r>
    <x v="7"/>
    <n v="2"/>
    <n v="1"/>
    <n v="2"/>
    <x v="3"/>
    <x v="4"/>
    <x v="0"/>
    <x v="308"/>
    <n v="2023"/>
    <x v="10"/>
    <x v="4"/>
    <x v="4"/>
    <x v="0"/>
  </r>
  <r>
    <x v="5"/>
    <n v="3"/>
    <n v="2"/>
    <n v="6"/>
    <x v="0"/>
    <x v="0"/>
    <x v="0"/>
    <x v="308"/>
    <n v="2023"/>
    <x v="10"/>
    <x v="4"/>
    <x v="4"/>
    <x v="0"/>
  </r>
  <r>
    <x v="8"/>
    <n v="2"/>
    <n v="4"/>
    <n v="8"/>
    <x v="0"/>
    <x v="3"/>
    <x v="0"/>
    <x v="308"/>
    <n v="2023"/>
    <x v="10"/>
    <x v="4"/>
    <x v="4"/>
    <x v="0"/>
  </r>
  <r>
    <x v="7"/>
    <n v="3"/>
    <n v="1"/>
    <n v="3"/>
    <x v="3"/>
    <x v="2"/>
    <x v="1"/>
    <x v="308"/>
    <n v="2023"/>
    <x v="10"/>
    <x v="4"/>
    <x v="4"/>
    <x v="0"/>
  </r>
  <r>
    <x v="8"/>
    <n v="3"/>
    <n v="4"/>
    <n v="12"/>
    <x v="2"/>
    <x v="2"/>
    <x v="0"/>
    <x v="308"/>
    <n v="2023"/>
    <x v="10"/>
    <x v="4"/>
    <x v="4"/>
    <x v="0"/>
  </r>
  <r>
    <x v="0"/>
    <n v="1"/>
    <n v="5"/>
    <n v="5"/>
    <x v="3"/>
    <x v="2"/>
    <x v="1"/>
    <x v="308"/>
    <n v="2023"/>
    <x v="10"/>
    <x v="4"/>
    <x v="4"/>
    <x v="0"/>
  </r>
  <r>
    <x v="7"/>
    <n v="2"/>
    <n v="1"/>
    <n v="2"/>
    <x v="3"/>
    <x v="4"/>
    <x v="3"/>
    <x v="309"/>
    <n v="2023"/>
    <x v="10"/>
    <x v="5"/>
    <x v="5"/>
    <x v="0"/>
  </r>
  <r>
    <x v="0"/>
    <n v="3"/>
    <n v="5"/>
    <n v="15"/>
    <x v="2"/>
    <x v="3"/>
    <x v="0"/>
    <x v="309"/>
    <n v="2023"/>
    <x v="10"/>
    <x v="5"/>
    <x v="5"/>
    <x v="0"/>
  </r>
  <r>
    <x v="1"/>
    <n v="5"/>
    <n v="3"/>
    <n v="15"/>
    <x v="2"/>
    <x v="3"/>
    <x v="0"/>
    <x v="309"/>
    <n v="2023"/>
    <x v="10"/>
    <x v="5"/>
    <x v="5"/>
    <x v="0"/>
  </r>
  <r>
    <x v="1"/>
    <n v="1"/>
    <n v="3"/>
    <n v="3"/>
    <x v="3"/>
    <x v="0"/>
    <x v="2"/>
    <x v="309"/>
    <n v="2023"/>
    <x v="10"/>
    <x v="5"/>
    <x v="5"/>
    <x v="0"/>
  </r>
  <r>
    <x v="3"/>
    <n v="5"/>
    <n v="3"/>
    <n v="15"/>
    <x v="2"/>
    <x v="2"/>
    <x v="1"/>
    <x v="309"/>
    <n v="2023"/>
    <x v="10"/>
    <x v="5"/>
    <x v="5"/>
    <x v="0"/>
  </r>
  <r>
    <x v="1"/>
    <n v="1"/>
    <n v="3"/>
    <n v="3"/>
    <x v="3"/>
    <x v="4"/>
    <x v="2"/>
    <x v="309"/>
    <n v="2023"/>
    <x v="10"/>
    <x v="5"/>
    <x v="5"/>
    <x v="0"/>
  </r>
  <r>
    <x v="3"/>
    <n v="2"/>
    <n v="3"/>
    <n v="6"/>
    <x v="0"/>
    <x v="0"/>
    <x v="2"/>
    <x v="309"/>
    <n v="2023"/>
    <x v="10"/>
    <x v="5"/>
    <x v="5"/>
    <x v="0"/>
  </r>
  <r>
    <x v="3"/>
    <n v="1"/>
    <n v="3"/>
    <n v="3"/>
    <x v="3"/>
    <x v="2"/>
    <x v="0"/>
    <x v="309"/>
    <n v="2023"/>
    <x v="10"/>
    <x v="5"/>
    <x v="5"/>
    <x v="0"/>
  </r>
  <r>
    <x v="7"/>
    <n v="1"/>
    <n v="1"/>
    <n v="1"/>
    <x v="3"/>
    <x v="0"/>
    <x v="2"/>
    <x v="309"/>
    <n v="2023"/>
    <x v="10"/>
    <x v="5"/>
    <x v="5"/>
    <x v="0"/>
  </r>
  <r>
    <x v="8"/>
    <n v="3"/>
    <n v="4"/>
    <n v="12"/>
    <x v="2"/>
    <x v="4"/>
    <x v="1"/>
    <x v="309"/>
    <n v="2023"/>
    <x v="10"/>
    <x v="5"/>
    <x v="5"/>
    <x v="0"/>
  </r>
  <r>
    <x v="8"/>
    <n v="2"/>
    <n v="4"/>
    <n v="8"/>
    <x v="0"/>
    <x v="4"/>
    <x v="2"/>
    <x v="309"/>
    <n v="2023"/>
    <x v="10"/>
    <x v="5"/>
    <x v="5"/>
    <x v="0"/>
  </r>
  <r>
    <x v="0"/>
    <n v="5"/>
    <n v="5"/>
    <n v="25"/>
    <x v="4"/>
    <x v="4"/>
    <x v="3"/>
    <x v="309"/>
    <n v="2023"/>
    <x v="10"/>
    <x v="5"/>
    <x v="5"/>
    <x v="0"/>
  </r>
  <r>
    <x v="4"/>
    <n v="3"/>
    <n v="1.5"/>
    <n v="4.5"/>
    <x v="3"/>
    <x v="4"/>
    <x v="1"/>
    <x v="309"/>
    <n v="2023"/>
    <x v="10"/>
    <x v="5"/>
    <x v="5"/>
    <x v="0"/>
  </r>
  <r>
    <x v="1"/>
    <n v="4"/>
    <n v="3"/>
    <n v="12"/>
    <x v="2"/>
    <x v="0"/>
    <x v="0"/>
    <x v="309"/>
    <n v="2023"/>
    <x v="10"/>
    <x v="5"/>
    <x v="5"/>
    <x v="0"/>
  </r>
  <r>
    <x v="4"/>
    <n v="4"/>
    <n v="1.5"/>
    <n v="6"/>
    <x v="0"/>
    <x v="2"/>
    <x v="2"/>
    <x v="309"/>
    <n v="2023"/>
    <x v="10"/>
    <x v="5"/>
    <x v="5"/>
    <x v="0"/>
  </r>
  <r>
    <x v="3"/>
    <n v="5"/>
    <n v="3"/>
    <n v="15"/>
    <x v="2"/>
    <x v="3"/>
    <x v="0"/>
    <x v="309"/>
    <n v="2023"/>
    <x v="10"/>
    <x v="5"/>
    <x v="5"/>
    <x v="0"/>
  </r>
  <r>
    <x v="1"/>
    <n v="3"/>
    <n v="3"/>
    <n v="9"/>
    <x v="0"/>
    <x v="0"/>
    <x v="2"/>
    <x v="309"/>
    <n v="2023"/>
    <x v="10"/>
    <x v="5"/>
    <x v="5"/>
    <x v="0"/>
  </r>
  <r>
    <x v="5"/>
    <n v="4"/>
    <n v="2"/>
    <n v="8"/>
    <x v="0"/>
    <x v="4"/>
    <x v="1"/>
    <x v="309"/>
    <n v="2023"/>
    <x v="10"/>
    <x v="5"/>
    <x v="5"/>
    <x v="0"/>
  </r>
  <r>
    <x v="0"/>
    <n v="3"/>
    <n v="5"/>
    <n v="15"/>
    <x v="2"/>
    <x v="3"/>
    <x v="2"/>
    <x v="309"/>
    <n v="2023"/>
    <x v="10"/>
    <x v="5"/>
    <x v="5"/>
    <x v="0"/>
  </r>
  <r>
    <x v="2"/>
    <n v="3"/>
    <n v="4"/>
    <n v="12"/>
    <x v="2"/>
    <x v="1"/>
    <x v="2"/>
    <x v="309"/>
    <n v="2023"/>
    <x v="10"/>
    <x v="5"/>
    <x v="5"/>
    <x v="0"/>
  </r>
  <r>
    <x v="3"/>
    <n v="2"/>
    <n v="3"/>
    <n v="6"/>
    <x v="0"/>
    <x v="3"/>
    <x v="1"/>
    <x v="309"/>
    <n v="2023"/>
    <x v="10"/>
    <x v="5"/>
    <x v="5"/>
    <x v="0"/>
  </r>
  <r>
    <x v="8"/>
    <n v="3"/>
    <n v="4"/>
    <n v="12"/>
    <x v="2"/>
    <x v="0"/>
    <x v="1"/>
    <x v="309"/>
    <n v="2023"/>
    <x v="10"/>
    <x v="5"/>
    <x v="5"/>
    <x v="0"/>
  </r>
  <r>
    <x v="1"/>
    <n v="3"/>
    <n v="3"/>
    <n v="9"/>
    <x v="0"/>
    <x v="2"/>
    <x v="2"/>
    <x v="309"/>
    <n v="2023"/>
    <x v="10"/>
    <x v="5"/>
    <x v="5"/>
    <x v="0"/>
  </r>
  <r>
    <x v="7"/>
    <n v="2"/>
    <n v="1"/>
    <n v="2"/>
    <x v="3"/>
    <x v="2"/>
    <x v="2"/>
    <x v="309"/>
    <n v="2023"/>
    <x v="10"/>
    <x v="5"/>
    <x v="5"/>
    <x v="0"/>
  </r>
  <r>
    <x v="1"/>
    <n v="1"/>
    <n v="3"/>
    <n v="3"/>
    <x v="3"/>
    <x v="0"/>
    <x v="1"/>
    <x v="309"/>
    <n v="2023"/>
    <x v="10"/>
    <x v="5"/>
    <x v="5"/>
    <x v="0"/>
  </r>
  <r>
    <x v="7"/>
    <n v="5"/>
    <n v="1"/>
    <n v="5"/>
    <x v="3"/>
    <x v="2"/>
    <x v="0"/>
    <x v="309"/>
    <n v="2023"/>
    <x v="10"/>
    <x v="5"/>
    <x v="5"/>
    <x v="0"/>
  </r>
  <r>
    <x v="1"/>
    <n v="2"/>
    <n v="3"/>
    <n v="6"/>
    <x v="0"/>
    <x v="2"/>
    <x v="2"/>
    <x v="309"/>
    <n v="2023"/>
    <x v="10"/>
    <x v="5"/>
    <x v="5"/>
    <x v="0"/>
  </r>
  <r>
    <x v="4"/>
    <n v="2"/>
    <n v="1.5"/>
    <n v="3"/>
    <x v="3"/>
    <x v="0"/>
    <x v="0"/>
    <x v="309"/>
    <n v="2023"/>
    <x v="10"/>
    <x v="5"/>
    <x v="5"/>
    <x v="0"/>
  </r>
  <r>
    <x v="5"/>
    <n v="5"/>
    <n v="2"/>
    <n v="10"/>
    <x v="0"/>
    <x v="4"/>
    <x v="2"/>
    <x v="309"/>
    <n v="2023"/>
    <x v="10"/>
    <x v="5"/>
    <x v="5"/>
    <x v="0"/>
  </r>
  <r>
    <x v="0"/>
    <n v="2"/>
    <n v="5"/>
    <n v="10"/>
    <x v="0"/>
    <x v="2"/>
    <x v="2"/>
    <x v="309"/>
    <n v="2023"/>
    <x v="10"/>
    <x v="5"/>
    <x v="5"/>
    <x v="0"/>
  </r>
  <r>
    <x v="0"/>
    <n v="1"/>
    <n v="5"/>
    <n v="5"/>
    <x v="3"/>
    <x v="3"/>
    <x v="1"/>
    <x v="309"/>
    <n v="2023"/>
    <x v="10"/>
    <x v="5"/>
    <x v="5"/>
    <x v="0"/>
  </r>
  <r>
    <x v="1"/>
    <n v="3"/>
    <n v="3"/>
    <n v="9"/>
    <x v="0"/>
    <x v="3"/>
    <x v="2"/>
    <x v="309"/>
    <n v="2023"/>
    <x v="10"/>
    <x v="5"/>
    <x v="5"/>
    <x v="0"/>
  </r>
  <r>
    <x v="0"/>
    <n v="3"/>
    <n v="5"/>
    <n v="15"/>
    <x v="2"/>
    <x v="2"/>
    <x v="2"/>
    <x v="309"/>
    <n v="2023"/>
    <x v="10"/>
    <x v="5"/>
    <x v="5"/>
    <x v="0"/>
  </r>
  <r>
    <x v="6"/>
    <n v="1"/>
    <n v="4"/>
    <n v="4"/>
    <x v="3"/>
    <x v="3"/>
    <x v="2"/>
    <x v="309"/>
    <n v="2023"/>
    <x v="10"/>
    <x v="5"/>
    <x v="5"/>
    <x v="0"/>
  </r>
  <r>
    <x v="0"/>
    <n v="5"/>
    <n v="5"/>
    <n v="25"/>
    <x v="4"/>
    <x v="3"/>
    <x v="2"/>
    <x v="310"/>
    <n v="2023"/>
    <x v="10"/>
    <x v="6"/>
    <x v="6"/>
    <x v="0"/>
  </r>
  <r>
    <x v="7"/>
    <n v="2"/>
    <n v="1"/>
    <n v="2"/>
    <x v="3"/>
    <x v="0"/>
    <x v="0"/>
    <x v="310"/>
    <n v="2023"/>
    <x v="10"/>
    <x v="6"/>
    <x v="6"/>
    <x v="0"/>
  </r>
  <r>
    <x v="2"/>
    <n v="1"/>
    <n v="4"/>
    <n v="4"/>
    <x v="3"/>
    <x v="0"/>
    <x v="0"/>
    <x v="310"/>
    <n v="2023"/>
    <x v="10"/>
    <x v="6"/>
    <x v="6"/>
    <x v="0"/>
  </r>
  <r>
    <x v="7"/>
    <n v="1"/>
    <n v="1"/>
    <n v="1"/>
    <x v="3"/>
    <x v="3"/>
    <x v="1"/>
    <x v="310"/>
    <n v="2023"/>
    <x v="10"/>
    <x v="6"/>
    <x v="6"/>
    <x v="0"/>
  </r>
  <r>
    <x v="6"/>
    <n v="3"/>
    <n v="3"/>
    <n v="9"/>
    <x v="0"/>
    <x v="2"/>
    <x v="1"/>
    <x v="310"/>
    <n v="2023"/>
    <x v="10"/>
    <x v="6"/>
    <x v="6"/>
    <x v="0"/>
  </r>
  <r>
    <x v="0"/>
    <n v="5"/>
    <n v="5"/>
    <n v="25"/>
    <x v="4"/>
    <x v="0"/>
    <x v="2"/>
    <x v="310"/>
    <n v="2023"/>
    <x v="10"/>
    <x v="6"/>
    <x v="6"/>
    <x v="0"/>
  </r>
  <r>
    <x v="7"/>
    <n v="4"/>
    <n v="1"/>
    <n v="4"/>
    <x v="3"/>
    <x v="3"/>
    <x v="1"/>
    <x v="310"/>
    <n v="2023"/>
    <x v="10"/>
    <x v="6"/>
    <x v="6"/>
    <x v="0"/>
  </r>
  <r>
    <x v="0"/>
    <n v="4"/>
    <n v="5"/>
    <n v="20"/>
    <x v="1"/>
    <x v="0"/>
    <x v="1"/>
    <x v="310"/>
    <n v="2023"/>
    <x v="10"/>
    <x v="6"/>
    <x v="6"/>
    <x v="0"/>
  </r>
  <r>
    <x v="3"/>
    <n v="3"/>
    <n v="3"/>
    <n v="9"/>
    <x v="0"/>
    <x v="4"/>
    <x v="0"/>
    <x v="310"/>
    <n v="2023"/>
    <x v="10"/>
    <x v="6"/>
    <x v="6"/>
    <x v="0"/>
  </r>
  <r>
    <x v="3"/>
    <n v="3"/>
    <n v="3"/>
    <n v="9"/>
    <x v="0"/>
    <x v="3"/>
    <x v="0"/>
    <x v="310"/>
    <n v="2023"/>
    <x v="10"/>
    <x v="6"/>
    <x v="6"/>
    <x v="0"/>
  </r>
  <r>
    <x v="2"/>
    <n v="1"/>
    <n v="4"/>
    <n v="4"/>
    <x v="3"/>
    <x v="4"/>
    <x v="3"/>
    <x v="310"/>
    <n v="2023"/>
    <x v="10"/>
    <x v="6"/>
    <x v="6"/>
    <x v="0"/>
  </r>
  <r>
    <x v="7"/>
    <n v="5"/>
    <n v="1"/>
    <n v="5"/>
    <x v="3"/>
    <x v="2"/>
    <x v="0"/>
    <x v="310"/>
    <n v="2023"/>
    <x v="10"/>
    <x v="6"/>
    <x v="6"/>
    <x v="0"/>
  </r>
  <r>
    <x v="0"/>
    <n v="2"/>
    <n v="5"/>
    <n v="10"/>
    <x v="0"/>
    <x v="0"/>
    <x v="2"/>
    <x v="310"/>
    <n v="2023"/>
    <x v="10"/>
    <x v="6"/>
    <x v="6"/>
    <x v="0"/>
  </r>
  <r>
    <x v="3"/>
    <n v="2"/>
    <n v="3"/>
    <n v="6"/>
    <x v="0"/>
    <x v="3"/>
    <x v="2"/>
    <x v="310"/>
    <n v="2023"/>
    <x v="10"/>
    <x v="6"/>
    <x v="6"/>
    <x v="0"/>
  </r>
  <r>
    <x v="0"/>
    <n v="3"/>
    <n v="5"/>
    <n v="15"/>
    <x v="2"/>
    <x v="2"/>
    <x v="2"/>
    <x v="310"/>
    <n v="2023"/>
    <x v="10"/>
    <x v="6"/>
    <x v="6"/>
    <x v="0"/>
  </r>
  <r>
    <x v="3"/>
    <n v="2"/>
    <n v="3"/>
    <n v="6"/>
    <x v="0"/>
    <x v="2"/>
    <x v="1"/>
    <x v="310"/>
    <n v="2023"/>
    <x v="10"/>
    <x v="6"/>
    <x v="6"/>
    <x v="0"/>
  </r>
  <r>
    <x v="3"/>
    <n v="4"/>
    <n v="3"/>
    <n v="12"/>
    <x v="2"/>
    <x v="3"/>
    <x v="1"/>
    <x v="310"/>
    <n v="2023"/>
    <x v="10"/>
    <x v="6"/>
    <x v="6"/>
    <x v="0"/>
  </r>
  <r>
    <x v="7"/>
    <n v="2"/>
    <n v="1"/>
    <n v="2"/>
    <x v="3"/>
    <x v="4"/>
    <x v="0"/>
    <x v="310"/>
    <n v="2023"/>
    <x v="10"/>
    <x v="6"/>
    <x v="6"/>
    <x v="0"/>
  </r>
  <r>
    <x v="7"/>
    <n v="3"/>
    <n v="1"/>
    <n v="3"/>
    <x v="3"/>
    <x v="3"/>
    <x v="1"/>
    <x v="310"/>
    <n v="2023"/>
    <x v="10"/>
    <x v="6"/>
    <x v="6"/>
    <x v="0"/>
  </r>
  <r>
    <x v="5"/>
    <n v="1"/>
    <n v="2"/>
    <n v="2"/>
    <x v="3"/>
    <x v="3"/>
    <x v="0"/>
    <x v="310"/>
    <n v="2023"/>
    <x v="10"/>
    <x v="6"/>
    <x v="6"/>
    <x v="0"/>
  </r>
  <r>
    <x v="4"/>
    <n v="1"/>
    <n v="1.5"/>
    <n v="1.5"/>
    <x v="3"/>
    <x v="2"/>
    <x v="2"/>
    <x v="310"/>
    <n v="2023"/>
    <x v="10"/>
    <x v="6"/>
    <x v="6"/>
    <x v="0"/>
  </r>
  <r>
    <x v="2"/>
    <n v="3"/>
    <n v="4"/>
    <n v="12"/>
    <x v="2"/>
    <x v="3"/>
    <x v="2"/>
    <x v="310"/>
    <n v="2023"/>
    <x v="10"/>
    <x v="6"/>
    <x v="6"/>
    <x v="0"/>
  </r>
  <r>
    <x v="0"/>
    <n v="5"/>
    <n v="5"/>
    <n v="25"/>
    <x v="4"/>
    <x v="2"/>
    <x v="2"/>
    <x v="310"/>
    <n v="2023"/>
    <x v="10"/>
    <x v="6"/>
    <x v="6"/>
    <x v="0"/>
  </r>
  <r>
    <x v="8"/>
    <n v="2"/>
    <n v="4"/>
    <n v="8"/>
    <x v="0"/>
    <x v="2"/>
    <x v="0"/>
    <x v="310"/>
    <n v="2023"/>
    <x v="10"/>
    <x v="6"/>
    <x v="6"/>
    <x v="0"/>
  </r>
  <r>
    <x v="1"/>
    <n v="4"/>
    <n v="3"/>
    <n v="12"/>
    <x v="2"/>
    <x v="2"/>
    <x v="1"/>
    <x v="310"/>
    <n v="2023"/>
    <x v="10"/>
    <x v="6"/>
    <x v="6"/>
    <x v="0"/>
  </r>
  <r>
    <x v="1"/>
    <n v="5"/>
    <n v="3"/>
    <n v="15"/>
    <x v="2"/>
    <x v="4"/>
    <x v="0"/>
    <x v="310"/>
    <n v="2023"/>
    <x v="10"/>
    <x v="6"/>
    <x v="6"/>
    <x v="0"/>
  </r>
  <r>
    <x v="2"/>
    <n v="4"/>
    <n v="4"/>
    <n v="16"/>
    <x v="1"/>
    <x v="3"/>
    <x v="2"/>
    <x v="310"/>
    <n v="2023"/>
    <x v="10"/>
    <x v="6"/>
    <x v="6"/>
    <x v="0"/>
  </r>
  <r>
    <x v="7"/>
    <n v="4"/>
    <n v="1"/>
    <n v="4"/>
    <x v="3"/>
    <x v="1"/>
    <x v="2"/>
    <x v="310"/>
    <n v="2023"/>
    <x v="10"/>
    <x v="6"/>
    <x v="6"/>
    <x v="0"/>
  </r>
  <r>
    <x v="0"/>
    <n v="5"/>
    <n v="5"/>
    <n v="25"/>
    <x v="4"/>
    <x v="2"/>
    <x v="1"/>
    <x v="310"/>
    <n v="2023"/>
    <x v="10"/>
    <x v="6"/>
    <x v="6"/>
    <x v="0"/>
  </r>
  <r>
    <x v="2"/>
    <n v="5"/>
    <n v="4"/>
    <n v="20"/>
    <x v="1"/>
    <x v="3"/>
    <x v="0"/>
    <x v="310"/>
    <n v="2023"/>
    <x v="10"/>
    <x v="6"/>
    <x v="6"/>
    <x v="0"/>
  </r>
  <r>
    <x v="3"/>
    <n v="4"/>
    <n v="3"/>
    <n v="12"/>
    <x v="2"/>
    <x v="2"/>
    <x v="0"/>
    <x v="310"/>
    <n v="2023"/>
    <x v="10"/>
    <x v="6"/>
    <x v="6"/>
    <x v="0"/>
  </r>
  <r>
    <x v="4"/>
    <n v="5"/>
    <n v="1.5"/>
    <n v="7.5"/>
    <x v="0"/>
    <x v="3"/>
    <x v="1"/>
    <x v="310"/>
    <n v="2023"/>
    <x v="10"/>
    <x v="6"/>
    <x v="6"/>
    <x v="0"/>
  </r>
  <r>
    <x v="1"/>
    <n v="2"/>
    <n v="3"/>
    <n v="6"/>
    <x v="0"/>
    <x v="0"/>
    <x v="0"/>
    <x v="310"/>
    <n v="2023"/>
    <x v="10"/>
    <x v="6"/>
    <x v="6"/>
    <x v="0"/>
  </r>
  <r>
    <x v="5"/>
    <n v="1"/>
    <n v="2"/>
    <n v="2"/>
    <x v="3"/>
    <x v="4"/>
    <x v="1"/>
    <x v="310"/>
    <n v="2023"/>
    <x v="10"/>
    <x v="6"/>
    <x v="6"/>
    <x v="0"/>
  </r>
  <r>
    <x v="1"/>
    <n v="3"/>
    <n v="3"/>
    <n v="9"/>
    <x v="0"/>
    <x v="0"/>
    <x v="1"/>
    <x v="310"/>
    <n v="2023"/>
    <x v="10"/>
    <x v="6"/>
    <x v="6"/>
    <x v="0"/>
  </r>
  <r>
    <x v="2"/>
    <n v="3"/>
    <n v="4"/>
    <n v="12"/>
    <x v="2"/>
    <x v="3"/>
    <x v="1"/>
    <x v="310"/>
    <n v="2023"/>
    <x v="10"/>
    <x v="6"/>
    <x v="6"/>
    <x v="0"/>
  </r>
  <r>
    <x v="5"/>
    <n v="3"/>
    <n v="2"/>
    <n v="6"/>
    <x v="0"/>
    <x v="2"/>
    <x v="2"/>
    <x v="311"/>
    <n v="2023"/>
    <x v="10"/>
    <x v="7"/>
    <x v="0"/>
    <x v="0"/>
  </r>
  <r>
    <x v="1"/>
    <n v="1"/>
    <n v="3"/>
    <n v="3"/>
    <x v="3"/>
    <x v="0"/>
    <x v="2"/>
    <x v="311"/>
    <n v="2023"/>
    <x v="10"/>
    <x v="7"/>
    <x v="0"/>
    <x v="0"/>
  </r>
  <r>
    <x v="1"/>
    <n v="2"/>
    <n v="3"/>
    <n v="6"/>
    <x v="0"/>
    <x v="4"/>
    <x v="0"/>
    <x v="311"/>
    <n v="2023"/>
    <x v="10"/>
    <x v="7"/>
    <x v="0"/>
    <x v="0"/>
  </r>
  <r>
    <x v="5"/>
    <n v="5"/>
    <n v="2"/>
    <n v="10"/>
    <x v="0"/>
    <x v="4"/>
    <x v="2"/>
    <x v="311"/>
    <n v="2023"/>
    <x v="10"/>
    <x v="7"/>
    <x v="0"/>
    <x v="0"/>
  </r>
  <r>
    <x v="4"/>
    <n v="2"/>
    <n v="1.5"/>
    <n v="3"/>
    <x v="3"/>
    <x v="0"/>
    <x v="1"/>
    <x v="311"/>
    <n v="2023"/>
    <x v="10"/>
    <x v="7"/>
    <x v="0"/>
    <x v="0"/>
  </r>
  <r>
    <x v="0"/>
    <n v="4"/>
    <n v="5"/>
    <n v="20"/>
    <x v="1"/>
    <x v="0"/>
    <x v="1"/>
    <x v="311"/>
    <n v="2023"/>
    <x v="10"/>
    <x v="7"/>
    <x v="0"/>
    <x v="0"/>
  </r>
  <r>
    <x v="2"/>
    <n v="2"/>
    <n v="4"/>
    <n v="8"/>
    <x v="0"/>
    <x v="0"/>
    <x v="0"/>
    <x v="311"/>
    <n v="2023"/>
    <x v="10"/>
    <x v="7"/>
    <x v="0"/>
    <x v="0"/>
  </r>
  <r>
    <x v="8"/>
    <n v="4"/>
    <n v="4"/>
    <n v="16"/>
    <x v="1"/>
    <x v="4"/>
    <x v="2"/>
    <x v="311"/>
    <n v="2023"/>
    <x v="10"/>
    <x v="7"/>
    <x v="0"/>
    <x v="0"/>
  </r>
  <r>
    <x v="6"/>
    <n v="5"/>
    <n v="3"/>
    <n v="15"/>
    <x v="2"/>
    <x v="4"/>
    <x v="1"/>
    <x v="311"/>
    <n v="2023"/>
    <x v="10"/>
    <x v="7"/>
    <x v="0"/>
    <x v="0"/>
  </r>
  <r>
    <x v="1"/>
    <n v="4"/>
    <n v="3"/>
    <n v="12"/>
    <x v="2"/>
    <x v="0"/>
    <x v="0"/>
    <x v="311"/>
    <n v="2023"/>
    <x v="10"/>
    <x v="7"/>
    <x v="0"/>
    <x v="0"/>
  </r>
  <r>
    <x v="1"/>
    <n v="4"/>
    <n v="3"/>
    <n v="12"/>
    <x v="2"/>
    <x v="2"/>
    <x v="2"/>
    <x v="311"/>
    <n v="2023"/>
    <x v="10"/>
    <x v="7"/>
    <x v="0"/>
    <x v="0"/>
  </r>
  <r>
    <x v="2"/>
    <n v="3"/>
    <n v="4"/>
    <n v="12"/>
    <x v="2"/>
    <x v="0"/>
    <x v="0"/>
    <x v="311"/>
    <n v="2023"/>
    <x v="10"/>
    <x v="7"/>
    <x v="0"/>
    <x v="0"/>
  </r>
  <r>
    <x v="7"/>
    <n v="2"/>
    <n v="1"/>
    <n v="2"/>
    <x v="3"/>
    <x v="2"/>
    <x v="0"/>
    <x v="311"/>
    <n v="2023"/>
    <x v="10"/>
    <x v="7"/>
    <x v="0"/>
    <x v="0"/>
  </r>
  <r>
    <x v="2"/>
    <n v="2"/>
    <n v="4"/>
    <n v="8"/>
    <x v="0"/>
    <x v="2"/>
    <x v="1"/>
    <x v="311"/>
    <n v="2023"/>
    <x v="10"/>
    <x v="7"/>
    <x v="0"/>
    <x v="0"/>
  </r>
  <r>
    <x v="7"/>
    <n v="2"/>
    <n v="1"/>
    <n v="2"/>
    <x v="3"/>
    <x v="4"/>
    <x v="0"/>
    <x v="311"/>
    <n v="2023"/>
    <x v="10"/>
    <x v="7"/>
    <x v="0"/>
    <x v="0"/>
  </r>
  <r>
    <x v="2"/>
    <n v="1"/>
    <n v="4"/>
    <n v="4"/>
    <x v="3"/>
    <x v="3"/>
    <x v="2"/>
    <x v="311"/>
    <n v="2023"/>
    <x v="10"/>
    <x v="7"/>
    <x v="0"/>
    <x v="0"/>
  </r>
  <r>
    <x v="2"/>
    <n v="4"/>
    <n v="4"/>
    <n v="16"/>
    <x v="1"/>
    <x v="0"/>
    <x v="1"/>
    <x v="311"/>
    <n v="2023"/>
    <x v="10"/>
    <x v="7"/>
    <x v="0"/>
    <x v="0"/>
  </r>
  <r>
    <x v="7"/>
    <n v="2"/>
    <n v="1"/>
    <n v="2"/>
    <x v="3"/>
    <x v="3"/>
    <x v="0"/>
    <x v="311"/>
    <n v="2023"/>
    <x v="10"/>
    <x v="7"/>
    <x v="0"/>
    <x v="0"/>
  </r>
  <r>
    <x v="8"/>
    <n v="2"/>
    <n v="4"/>
    <n v="8"/>
    <x v="0"/>
    <x v="1"/>
    <x v="1"/>
    <x v="311"/>
    <n v="2023"/>
    <x v="10"/>
    <x v="7"/>
    <x v="0"/>
    <x v="0"/>
  </r>
  <r>
    <x v="2"/>
    <n v="2"/>
    <n v="4"/>
    <n v="8"/>
    <x v="0"/>
    <x v="2"/>
    <x v="2"/>
    <x v="311"/>
    <n v="2023"/>
    <x v="10"/>
    <x v="7"/>
    <x v="0"/>
    <x v="0"/>
  </r>
  <r>
    <x v="5"/>
    <n v="3"/>
    <n v="2"/>
    <n v="6"/>
    <x v="0"/>
    <x v="4"/>
    <x v="2"/>
    <x v="311"/>
    <n v="2023"/>
    <x v="10"/>
    <x v="7"/>
    <x v="0"/>
    <x v="0"/>
  </r>
  <r>
    <x v="8"/>
    <n v="3"/>
    <n v="4"/>
    <n v="12"/>
    <x v="2"/>
    <x v="2"/>
    <x v="0"/>
    <x v="311"/>
    <n v="2023"/>
    <x v="10"/>
    <x v="7"/>
    <x v="0"/>
    <x v="0"/>
  </r>
  <r>
    <x v="2"/>
    <n v="1"/>
    <n v="4"/>
    <n v="4"/>
    <x v="3"/>
    <x v="3"/>
    <x v="0"/>
    <x v="311"/>
    <n v="2023"/>
    <x v="10"/>
    <x v="7"/>
    <x v="0"/>
    <x v="0"/>
  </r>
  <r>
    <x v="5"/>
    <n v="1"/>
    <n v="2"/>
    <n v="2"/>
    <x v="3"/>
    <x v="0"/>
    <x v="0"/>
    <x v="311"/>
    <n v="2023"/>
    <x v="10"/>
    <x v="7"/>
    <x v="0"/>
    <x v="0"/>
  </r>
  <r>
    <x v="7"/>
    <n v="3"/>
    <n v="1"/>
    <n v="3"/>
    <x v="3"/>
    <x v="2"/>
    <x v="2"/>
    <x v="311"/>
    <n v="2023"/>
    <x v="10"/>
    <x v="7"/>
    <x v="0"/>
    <x v="0"/>
  </r>
  <r>
    <x v="1"/>
    <n v="2"/>
    <n v="3"/>
    <n v="6"/>
    <x v="0"/>
    <x v="0"/>
    <x v="2"/>
    <x v="311"/>
    <n v="2023"/>
    <x v="10"/>
    <x v="7"/>
    <x v="0"/>
    <x v="0"/>
  </r>
  <r>
    <x v="4"/>
    <n v="1"/>
    <n v="1.5"/>
    <n v="1.5"/>
    <x v="3"/>
    <x v="0"/>
    <x v="2"/>
    <x v="311"/>
    <n v="2023"/>
    <x v="10"/>
    <x v="7"/>
    <x v="0"/>
    <x v="0"/>
  </r>
  <r>
    <x v="6"/>
    <n v="2"/>
    <n v="3"/>
    <n v="6"/>
    <x v="0"/>
    <x v="0"/>
    <x v="0"/>
    <x v="311"/>
    <n v="2023"/>
    <x v="10"/>
    <x v="7"/>
    <x v="0"/>
    <x v="0"/>
  </r>
  <r>
    <x v="5"/>
    <n v="3"/>
    <n v="2"/>
    <n v="6"/>
    <x v="0"/>
    <x v="2"/>
    <x v="0"/>
    <x v="311"/>
    <n v="2023"/>
    <x v="10"/>
    <x v="7"/>
    <x v="0"/>
    <x v="0"/>
  </r>
  <r>
    <x v="7"/>
    <n v="1"/>
    <n v="1"/>
    <n v="1"/>
    <x v="3"/>
    <x v="2"/>
    <x v="1"/>
    <x v="312"/>
    <n v="2023"/>
    <x v="10"/>
    <x v="8"/>
    <x v="1"/>
    <x v="0"/>
  </r>
  <r>
    <x v="2"/>
    <n v="4"/>
    <n v="4"/>
    <n v="16"/>
    <x v="1"/>
    <x v="2"/>
    <x v="1"/>
    <x v="312"/>
    <n v="2023"/>
    <x v="10"/>
    <x v="8"/>
    <x v="1"/>
    <x v="0"/>
  </r>
  <r>
    <x v="3"/>
    <n v="2"/>
    <n v="3"/>
    <n v="6"/>
    <x v="0"/>
    <x v="3"/>
    <x v="0"/>
    <x v="312"/>
    <n v="2023"/>
    <x v="10"/>
    <x v="8"/>
    <x v="1"/>
    <x v="0"/>
  </r>
  <r>
    <x v="8"/>
    <n v="5"/>
    <n v="4"/>
    <n v="20"/>
    <x v="1"/>
    <x v="3"/>
    <x v="3"/>
    <x v="312"/>
    <n v="2023"/>
    <x v="10"/>
    <x v="8"/>
    <x v="1"/>
    <x v="0"/>
  </r>
  <r>
    <x v="7"/>
    <n v="3"/>
    <n v="1"/>
    <n v="3"/>
    <x v="3"/>
    <x v="0"/>
    <x v="2"/>
    <x v="312"/>
    <n v="2023"/>
    <x v="10"/>
    <x v="8"/>
    <x v="1"/>
    <x v="0"/>
  </r>
  <r>
    <x v="8"/>
    <n v="5"/>
    <n v="4"/>
    <n v="20"/>
    <x v="1"/>
    <x v="4"/>
    <x v="0"/>
    <x v="312"/>
    <n v="2023"/>
    <x v="10"/>
    <x v="8"/>
    <x v="1"/>
    <x v="0"/>
  </r>
  <r>
    <x v="0"/>
    <n v="5"/>
    <n v="5"/>
    <n v="25"/>
    <x v="4"/>
    <x v="2"/>
    <x v="1"/>
    <x v="312"/>
    <n v="2023"/>
    <x v="10"/>
    <x v="8"/>
    <x v="1"/>
    <x v="0"/>
  </r>
  <r>
    <x v="1"/>
    <n v="4"/>
    <n v="3"/>
    <n v="12"/>
    <x v="2"/>
    <x v="4"/>
    <x v="2"/>
    <x v="312"/>
    <n v="2023"/>
    <x v="10"/>
    <x v="8"/>
    <x v="1"/>
    <x v="0"/>
  </r>
  <r>
    <x v="4"/>
    <n v="4"/>
    <n v="1.5"/>
    <n v="6"/>
    <x v="0"/>
    <x v="0"/>
    <x v="2"/>
    <x v="312"/>
    <n v="2023"/>
    <x v="10"/>
    <x v="8"/>
    <x v="1"/>
    <x v="0"/>
  </r>
  <r>
    <x v="8"/>
    <n v="4"/>
    <n v="4"/>
    <n v="16"/>
    <x v="1"/>
    <x v="4"/>
    <x v="2"/>
    <x v="312"/>
    <n v="2023"/>
    <x v="10"/>
    <x v="8"/>
    <x v="1"/>
    <x v="0"/>
  </r>
  <r>
    <x v="8"/>
    <n v="1"/>
    <n v="4"/>
    <n v="4"/>
    <x v="3"/>
    <x v="3"/>
    <x v="0"/>
    <x v="312"/>
    <n v="2023"/>
    <x v="10"/>
    <x v="8"/>
    <x v="1"/>
    <x v="0"/>
  </r>
  <r>
    <x v="7"/>
    <n v="4"/>
    <n v="1"/>
    <n v="4"/>
    <x v="3"/>
    <x v="3"/>
    <x v="0"/>
    <x v="312"/>
    <n v="2023"/>
    <x v="10"/>
    <x v="8"/>
    <x v="1"/>
    <x v="0"/>
  </r>
  <r>
    <x v="4"/>
    <n v="2"/>
    <n v="1.5"/>
    <n v="3"/>
    <x v="3"/>
    <x v="0"/>
    <x v="0"/>
    <x v="312"/>
    <n v="2023"/>
    <x v="10"/>
    <x v="8"/>
    <x v="1"/>
    <x v="0"/>
  </r>
  <r>
    <x v="1"/>
    <n v="5"/>
    <n v="3"/>
    <n v="15"/>
    <x v="2"/>
    <x v="4"/>
    <x v="2"/>
    <x v="312"/>
    <n v="2023"/>
    <x v="10"/>
    <x v="8"/>
    <x v="1"/>
    <x v="0"/>
  </r>
  <r>
    <x v="4"/>
    <n v="3"/>
    <n v="1.5"/>
    <n v="4.5"/>
    <x v="3"/>
    <x v="0"/>
    <x v="2"/>
    <x v="312"/>
    <n v="2023"/>
    <x v="10"/>
    <x v="8"/>
    <x v="1"/>
    <x v="0"/>
  </r>
  <r>
    <x v="1"/>
    <n v="3"/>
    <n v="3"/>
    <n v="9"/>
    <x v="0"/>
    <x v="4"/>
    <x v="0"/>
    <x v="312"/>
    <n v="2023"/>
    <x v="10"/>
    <x v="8"/>
    <x v="1"/>
    <x v="0"/>
  </r>
  <r>
    <x v="7"/>
    <n v="2"/>
    <n v="1"/>
    <n v="2"/>
    <x v="3"/>
    <x v="4"/>
    <x v="2"/>
    <x v="312"/>
    <n v="2023"/>
    <x v="10"/>
    <x v="8"/>
    <x v="1"/>
    <x v="0"/>
  </r>
  <r>
    <x v="5"/>
    <n v="2"/>
    <n v="2"/>
    <n v="4"/>
    <x v="3"/>
    <x v="4"/>
    <x v="2"/>
    <x v="312"/>
    <n v="2023"/>
    <x v="10"/>
    <x v="8"/>
    <x v="1"/>
    <x v="0"/>
  </r>
  <r>
    <x v="7"/>
    <n v="4"/>
    <n v="1"/>
    <n v="4"/>
    <x v="3"/>
    <x v="0"/>
    <x v="2"/>
    <x v="312"/>
    <n v="2023"/>
    <x v="10"/>
    <x v="8"/>
    <x v="1"/>
    <x v="0"/>
  </r>
  <r>
    <x v="7"/>
    <n v="5"/>
    <n v="1"/>
    <n v="5"/>
    <x v="3"/>
    <x v="3"/>
    <x v="0"/>
    <x v="312"/>
    <n v="2023"/>
    <x v="10"/>
    <x v="8"/>
    <x v="1"/>
    <x v="0"/>
  </r>
  <r>
    <x v="7"/>
    <n v="4"/>
    <n v="1"/>
    <n v="4"/>
    <x v="3"/>
    <x v="4"/>
    <x v="0"/>
    <x v="312"/>
    <n v="2023"/>
    <x v="10"/>
    <x v="8"/>
    <x v="1"/>
    <x v="0"/>
  </r>
  <r>
    <x v="2"/>
    <n v="4"/>
    <n v="4"/>
    <n v="16"/>
    <x v="1"/>
    <x v="3"/>
    <x v="1"/>
    <x v="312"/>
    <n v="2023"/>
    <x v="10"/>
    <x v="8"/>
    <x v="1"/>
    <x v="0"/>
  </r>
  <r>
    <x v="8"/>
    <n v="2"/>
    <n v="4"/>
    <n v="8"/>
    <x v="0"/>
    <x v="4"/>
    <x v="2"/>
    <x v="312"/>
    <n v="2023"/>
    <x v="10"/>
    <x v="8"/>
    <x v="1"/>
    <x v="0"/>
  </r>
  <r>
    <x v="6"/>
    <n v="1"/>
    <n v="3"/>
    <n v="3"/>
    <x v="3"/>
    <x v="3"/>
    <x v="0"/>
    <x v="312"/>
    <n v="2023"/>
    <x v="10"/>
    <x v="8"/>
    <x v="1"/>
    <x v="0"/>
  </r>
  <r>
    <x v="8"/>
    <n v="4"/>
    <n v="4"/>
    <n v="16"/>
    <x v="1"/>
    <x v="0"/>
    <x v="2"/>
    <x v="312"/>
    <n v="2023"/>
    <x v="10"/>
    <x v="8"/>
    <x v="1"/>
    <x v="0"/>
  </r>
  <r>
    <x v="1"/>
    <n v="4"/>
    <n v="3"/>
    <n v="12"/>
    <x v="2"/>
    <x v="2"/>
    <x v="2"/>
    <x v="312"/>
    <n v="2023"/>
    <x v="10"/>
    <x v="8"/>
    <x v="1"/>
    <x v="0"/>
  </r>
  <r>
    <x v="4"/>
    <n v="4"/>
    <n v="1.5"/>
    <n v="6"/>
    <x v="0"/>
    <x v="0"/>
    <x v="2"/>
    <x v="312"/>
    <n v="2023"/>
    <x v="10"/>
    <x v="8"/>
    <x v="1"/>
    <x v="0"/>
  </r>
  <r>
    <x v="7"/>
    <n v="3"/>
    <n v="1"/>
    <n v="3"/>
    <x v="3"/>
    <x v="2"/>
    <x v="0"/>
    <x v="313"/>
    <n v="2023"/>
    <x v="10"/>
    <x v="9"/>
    <x v="2"/>
    <x v="0"/>
  </r>
  <r>
    <x v="1"/>
    <n v="2"/>
    <n v="3"/>
    <n v="6"/>
    <x v="0"/>
    <x v="2"/>
    <x v="0"/>
    <x v="313"/>
    <n v="2023"/>
    <x v="10"/>
    <x v="9"/>
    <x v="2"/>
    <x v="0"/>
  </r>
  <r>
    <x v="4"/>
    <n v="2"/>
    <n v="1.5"/>
    <n v="3"/>
    <x v="3"/>
    <x v="3"/>
    <x v="1"/>
    <x v="313"/>
    <n v="2023"/>
    <x v="10"/>
    <x v="9"/>
    <x v="2"/>
    <x v="0"/>
  </r>
  <r>
    <x v="1"/>
    <n v="5"/>
    <n v="3"/>
    <n v="15"/>
    <x v="2"/>
    <x v="3"/>
    <x v="1"/>
    <x v="313"/>
    <n v="2023"/>
    <x v="10"/>
    <x v="9"/>
    <x v="2"/>
    <x v="0"/>
  </r>
  <r>
    <x v="0"/>
    <n v="3"/>
    <n v="5"/>
    <n v="15"/>
    <x v="2"/>
    <x v="2"/>
    <x v="1"/>
    <x v="313"/>
    <n v="2023"/>
    <x v="10"/>
    <x v="9"/>
    <x v="2"/>
    <x v="0"/>
  </r>
  <r>
    <x v="8"/>
    <n v="4"/>
    <n v="4"/>
    <n v="16"/>
    <x v="1"/>
    <x v="2"/>
    <x v="1"/>
    <x v="313"/>
    <n v="2023"/>
    <x v="10"/>
    <x v="9"/>
    <x v="2"/>
    <x v="0"/>
  </r>
  <r>
    <x v="3"/>
    <n v="1"/>
    <n v="3"/>
    <n v="3"/>
    <x v="3"/>
    <x v="3"/>
    <x v="0"/>
    <x v="313"/>
    <n v="2023"/>
    <x v="10"/>
    <x v="9"/>
    <x v="2"/>
    <x v="0"/>
  </r>
  <r>
    <x v="7"/>
    <n v="1"/>
    <n v="1"/>
    <n v="1"/>
    <x v="3"/>
    <x v="2"/>
    <x v="0"/>
    <x v="313"/>
    <n v="2023"/>
    <x v="10"/>
    <x v="9"/>
    <x v="2"/>
    <x v="0"/>
  </r>
  <r>
    <x v="7"/>
    <n v="5"/>
    <n v="1"/>
    <n v="5"/>
    <x v="3"/>
    <x v="0"/>
    <x v="1"/>
    <x v="313"/>
    <n v="2023"/>
    <x v="10"/>
    <x v="9"/>
    <x v="2"/>
    <x v="0"/>
  </r>
  <r>
    <x v="0"/>
    <n v="5"/>
    <n v="5"/>
    <n v="25"/>
    <x v="4"/>
    <x v="3"/>
    <x v="1"/>
    <x v="313"/>
    <n v="2023"/>
    <x v="10"/>
    <x v="9"/>
    <x v="2"/>
    <x v="0"/>
  </r>
  <r>
    <x v="7"/>
    <n v="1"/>
    <n v="1"/>
    <n v="1"/>
    <x v="3"/>
    <x v="0"/>
    <x v="1"/>
    <x v="313"/>
    <n v="2023"/>
    <x v="10"/>
    <x v="9"/>
    <x v="2"/>
    <x v="0"/>
  </r>
  <r>
    <x v="5"/>
    <n v="2"/>
    <n v="2"/>
    <n v="4"/>
    <x v="3"/>
    <x v="0"/>
    <x v="2"/>
    <x v="313"/>
    <n v="2023"/>
    <x v="10"/>
    <x v="9"/>
    <x v="2"/>
    <x v="0"/>
  </r>
  <r>
    <x v="5"/>
    <n v="2"/>
    <n v="2"/>
    <n v="4"/>
    <x v="3"/>
    <x v="0"/>
    <x v="0"/>
    <x v="313"/>
    <n v="2023"/>
    <x v="10"/>
    <x v="9"/>
    <x v="2"/>
    <x v="0"/>
  </r>
  <r>
    <x v="3"/>
    <n v="5"/>
    <n v="3"/>
    <n v="15"/>
    <x v="2"/>
    <x v="3"/>
    <x v="0"/>
    <x v="313"/>
    <n v="2023"/>
    <x v="10"/>
    <x v="9"/>
    <x v="2"/>
    <x v="0"/>
  </r>
  <r>
    <x v="1"/>
    <n v="4"/>
    <n v="3"/>
    <n v="12"/>
    <x v="2"/>
    <x v="0"/>
    <x v="0"/>
    <x v="313"/>
    <n v="2023"/>
    <x v="10"/>
    <x v="9"/>
    <x v="2"/>
    <x v="0"/>
  </r>
  <r>
    <x v="1"/>
    <n v="5"/>
    <n v="3"/>
    <n v="15"/>
    <x v="2"/>
    <x v="4"/>
    <x v="1"/>
    <x v="313"/>
    <n v="2023"/>
    <x v="10"/>
    <x v="9"/>
    <x v="2"/>
    <x v="0"/>
  </r>
  <r>
    <x v="5"/>
    <n v="5"/>
    <n v="2"/>
    <n v="10"/>
    <x v="0"/>
    <x v="4"/>
    <x v="1"/>
    <x v="313"/>
    <n v="2023"/>
    <x v="10"/>
    <x v="9"/>
    <x v="2"/>
    <x v="0"/>
  </r>
  <r>
    <x v="3"/>
    <n v="4"/>
    <n v="3"/>
    <n v="12"/>
    <x v="2"/>
    <x v="0"/>
    <x v="2"/>
    <x v="313"/>
    <n v="2023"/>
    <x v="10"/>
    <x v="9"/>
    <x v="2"/>
    <x v="0"/>
  </r>
  <r>
    <x v="0"/>
    <n v="5"/>
    <n v="5"/>
    <n v="25"/>
    <x v="4"/>
    <x v="2"/>
    <x v="2"/>
    <x v="313"/>
    <n v="2023"/>
    <x v="10"/>
    <x v="9"/>
    <x v="2"/>
    <x v="0"/>
  </r>
  <r>
    <x v="0"/>
    <n v="2"/>
    <n v="5"/>
    <n v="10"/>
    <x v="0"/>
    <x v="4"/>
    <x v="2"/>
    <x v="313"/>
    <n v="2023"/>
    <x v="10"/>
    <x v="9"/>
    <x v="2"/>
    <x v="0"/>
  </r>
  <r>
    <x v="0"/>
    <n v="3"/>
    <n v="5"/>
    <n v="15"/>
    <x v="2"/>
    <x v="2"/>
    <x v="2"/>
    <x v="313"/>
    <n v="2023"/>
    <x v="10"/>
    <x v="9"/>
    <x v="2"/>
    <x v="0"/>
  </r>
  <r>
    <x v="8"/>
    <n v="4"/>
    <n v="4"/>
    <n v="16"/>
    <x v="1"/>
    <x v="2"/>
    <x v="0"/>
    <x v="313"/>
    <n v="2023"/>
    <x v="10"/>
    <x v="9"/>
    <x v="2"/>
    <x v="0"/>
  </r>
  <r>
    <x v="8"/>
    <n v="1"/>
    <n v="4"/>
    <n v="4"/>
    <x v="3"/>
    <x v="3"/>
    <x v="2"/>
    <x v="313"/>
    <n v="2023"/>
    <x v="10"/>
    <x v="9"/>
    <x v="2"/>
    <x v="0"/>
  </r>
  <r>
    <x v="7"/>
    <n v="2"/>
    <n v="1"/>
    <n v="2"/>
    <x v="3"/>
    <x v="3"/>
    <x v="0"/>
    <x v="313"/>
    <n v="2023"/>
    <x v="10"/>
    <x v="9"/>
    <x v="2"/>
    <x v="0"/>
  </r>
  <r>
    <x v="4"/>
    <n v="2"/>
    <n v="1.5"/>
    <n v="3"/>
    <x v="3"/>
    <x v="3"/>
    <x v="1"/>
    <x v="313"/>
    <n v="2023"/>
    <x v="10"/>
    <x v="9"/>
    <x v="2"/>
    <x v="0"/>
  </r>
  <r>
    <x v="8"/>
    <n v="3"/>
    <n v="4"/>
    <n v="12"/>
    <x v="2"/>
    <x v="2"/>
    <x v="3"/>
    <x v="313"/>
    <n v="2023"/>
    <x v="10"/>
    <x v="9"/>
    <x v="2"/>
    <x v="0"/>
  </r>
  <r>
    <x v="3"/>
    <n v="3"/>
    <n v="3"/>
    <n v="9"/>
    <x v="0"/>
    <x v="0"/>
    <x v="1"/>
    <x v="314"/>
    <n v="2023"/>
    <x v="10"/>
    <x v="10"/>
    <x v="3"/>
    <x v="0"/>
  </r>
  <r>
    <x v="0"/>
    <n v="5"/>
    <n v="5"/>
    <n v="25"/>
    <x v="4"/>
    <x v="4"/>
    <x v="2"/>
    <x v="314"/>
    <n v="2023"/>
    <x v="10"/>
    <x v="10"/>
    <x v="3"/>
    <x v="0"/>
  </r>
  <r>
    <x v="4"/>
    <n v="5"/>
    <n v="1.5"/>
    <n v="7.5"/>
    <x v="0"/>
    <x v="3"/>
    <x v="1"/>
    <x v="314"/>
    <n v="2023"/>
    <x v="10"/>
    <x v="10"/>
    <x v="3"/>
    <x v="0"/>
  </r>
  <r>
    <x v="1"/>
    <n v="5"/>
    <n v="3"/>
    <n v="15"/>
    <x v="2"/>
    <x v="4"/>
    <x v="0"/>
    <x v="314"/>
    <n v="2023"/>
    <x v="10"/>
    <x v="10"/>
    <x v="3"/>
    <x v="0"/>
  </r>
  <r>
    <x v="3"/>
    <n v="2"/>
    <n v="3"/>
    <n v="6"/>
    <x v="0"/>
    <x v="2"/>
    <x v="1"/>
    <x v="314"/>
    <n v="2023"/>
    <x v="10"/>
    <x v="10"/>
    <x v="3"/>
    <x v="0"/>
  </r>
  <r>
    <x v="1"/>
    <n v="5"/>
    <n v="3"/>
    <n v="15"/>
    <x v="2"/>
    <x v="2"/>
    <x v="1"/>
    <x v="314"/>
    <n v="2023"/>
    <x v="10"/>
    <x v="10"/>
    <x v="3"/>
    <x v="0"/>
  </r>
  <r>
    <x v="5"/>
    <n v="3"/>
    <n v="2"/>
    <n v="6"/>
    <x v="0"/>
    <x v="0"/>
    <x v="1"/>
    <x v="314"/>
    <n v="2023"/>
    <x v="10"/>
    <x v="10"/>
    <x v="3"/>
    <x v="0"/>
  </r>
  <r>
    <x v="2"/>
    <n v="5"/>
    <n v="4"/>
    <n v="20"/>
    <x v="1"/>
    <x v="1"/>
    <x v="2"/>
    <x v="314"/>
    <n v="2023"/>
    <x v="10"/>
    <x v="10"/>
    <x v="3"/>
    <x v="0"/>
  </r>
  <r>
    <x v="0"/>
    <n v="1"/>
    <n v="5"/>
    <n v="5"/>
    <x v="3"/>
    <x v="0"/>
    <x v="2"/>
    <x v="314"/>
    <n v="2023"/>
    <x v="10"/>
    <x v="10"/>
    <x v="3"/>
    <x v="0"/>
  </r>
  <r>
    <x v="5"/>
    <n v="3"/>
    <n v="2"/>
    <n v="6"/>
    <x v="0"/>
    <x v="3"/>
    <x v="0"/>
    <x v="314"/>
    <n v="2023"/>
    <x v="10"/>
    <x v="10"/>
    <x v="3"/>
    <x v="0"/>
  </r>
  <r>
    <x v="0"/>
    <n v="1"/>
    <n v="5"/>
    <n v="5"/>
    <x v="3"/>
    <x v="4"/>
    <x v="3"/>
    <x v="314"/>
    <n v="2023"/>
    <x v="10"/>
    <x v="10"/>
    <x v="3"/>
    <x v="0"/>
  </r>
  <r>
    <x v="2"/>
    <n v="3"/>
    <n v="4"/>
    <n v="12"/>
    <x v="2"/>
    <x v="2"/>
    <x v="2"/>
    <x v="314"/>
    <n v="2023"/>
    <x v="10"/>
    <x v="10"/>
    <x v="3"/>
    <x v="0"/>
  </r>
  <r>
    <x v="7"/>
    <n v="4"/>
    <n v="1"/>
    <n v="4"/>
    <x v="3"/>
    <x v="4"/>
    <x v="0"/>
    <x v="314"/>
    <n v="2023"/>
    <x v="10"/>
    <x v="10"/>
    <x v="3"/>
    <x v="0"/>
  </r>
  <r>
    <x v="8"/>
    <n v="5"/>
    <n v="4"/>
    <n v="20"/>
    <x v="1"/>
    <x v="2"/>
    <x v="0"/>
    <x v="314"/>
    <n v="2023"/>
    <x v="10"/>
    <x v="10"/>
    <x v="3"/>
    <x v="0"/>
  </r>
  <r>
    <x v="7"/>
    <n v="4"/>
    <n v="1"/>
    <n v="4"/>
    <x v="3"/>
    <x v="2"/>
    <x v="2"/>
    <x v="314"/>
    <n v="2023"/>
    <x v="10"/>
    <x v="10"/>
    <x v="3"/>
    <x v="0"/>
  </r>
  <r>
    <x v="0"/>
    <n v="2"/>
    <n v="5"/>
    <n v="10"/>
    <x v="0"/>
    <x v="2"/>
    <x v="1"/>
    <x v="314"/>
    <n v="2023"/>
    <x v="10"/>
    <x v="10"/>
    <x v="3"/>
    <x v="0"/>
  </r>
  <r>
    <x v="8"/>
    <n v="1"/>
    <n v="4"/>
    <n v="4"/>
    <x v="3"/>
    <x v="4"/>
    <x v="0"/>
    <x v="314"/>
    <n v="2023"/>
    <x v="10"/>
    <x v="10"/>
    <x v="3"/>
    <x v="0"/>
  </r>
  <r>
    <x v="8"/>
    <n v="1"/>
    <n v="4"/>
    <n v="4"/>
    <x v="3"/>
    <x v="1"/>
    <x v="1"/>
    <x v="315"/>
    <n v="2023"/>
    <x v="10"/>
    <x v="11"/>
    <x v="4"/>
    <x v="0"/>
  </r>
  <r>
    <x v="3"/>
    <n v="5"/>
    <n v="3"/>
    <n v="15"/>
    <x v="2"/>
    <x v="0"/>
    <x v="0"/>
    <x v="315"/>
    <n v="2023"/>
    <x v="10"/>
    <x v="11"/>
    <x v="4"/>
    <x v="0"/>
  </r>
  <r>
    <x v="7"/>
    <n v="2"/>
    <n v="1"/>
    <n v="2"/>
    <x v="3"/>
    <x v="2"/>
    <x v="1"/>
    <x v="315"/>
    <n v="2023"/>
    <x v="10"/>
    <x v="11"/>
    <x v="4"/>
    <x v="0"/>
  </r>
  <r>
    <x v="4"/>
    <n v="5"/>
    <n v="1.5"/>
    <n v="7.5"/>
    <x v="0"/>
    <x v="4"/>
    <x v="2"/>
    <x v="315"/>
    <n v="2023"/>
    <x v="10"/>
    <x v="11"/>
    <x v="4"/>
    <x v="0"/>
  </r>
  <r>
    <x v="6"/>
    <n v="5"/>
    <n v="3"/>
    <n v="15"/>
    <x v="2"/>
    <x v="0"/>
    <x v="2"/>
    <x v="315"/>
    <n v="2023"/>
    <x v="10"/>
    <x v="11"/>
    <x v="4"/>
    <x v="0"/>
  </r>
  <r>
    <x v="0"/>
    <n v="2"/>
    <n v="5"/>
    <n v="10"/>
    <x v="0"/>
    <x v="3"/>
    <x v="0"/>
    <x v="315"/>
    <n v="2023"/>
    <x v="10"/>
    <x v="11"/>
    <x v="4"/>
    <x v="0"/>
  </r>
  <r>
    <x v="3"/>
    <n v="2"/>
    <n v="3"/>
    <n v="6"/>
    <x v="0"/>
    <x v="4"/>
    <x v="3"/>
    <x v="315"/>
    <n v="2023"/>
    <x v="10"/>
    <x v="11"/>
    <x v="4"/>
    <x v="0"/>
  </r>
  <r>
    <x v="7"/>
    <n v="4"/>
    <n v="1"/>
    <n v="4"/>
    <x v="3"/>
    <x v="4"/>
    <x v="0"/>
    <x v="315"/>
    <n v="2023"/>
    <x v="10"/>
    <x v="11"/>
    <x v="4"/>
    <x v="0"/>
  </r>
  <r>
    <x v="2"/>
    <n v="5"/>
    <n v="4"/>
    <n v="20"/>
    <x v="1"/>
    <x v="4"/>
    <x v="1"/>
    <x v="315"/>
    <n v="2023"/>
    <x v="10"/>
    <x v="11"/>
    <x v="4"/>
    <x v="0"/>
  </r>
  <r>
    <x v="7"/>
    <n v="4"/>
    <n v="1"/>
    <n v="4"/>
    <x v="3"/>
    <x v="3"/>
    <x v="2"/>
    <x v="315"/>
    <n v="2023"/>
    <x v="10"/>
    <x v="11"/>
    <x v="4"/>
    <x v="0"/>
  </r>
  <r>
    <x v="7"/>
    <n v="5"/>
    <n v="1"/>
    <n v="5"/>
    <x v="3"/>
    <x v="4"/>
    <x v="2"/>
    <x v="315"/>
    <n v="2023"/>
    <x v="10"/>
    <x v="11"/>
    <x v="4"/>
    <x v="0"/>
  </r>
  <r>
    <x v="2"/>
    <n v="4"/>
    <n v="4"/>
    <n v="16"/>
    <x v="1"/>
    <x v="2"/>
    <x v="0"/>
    <x v="315"/>
    <n v="2023"/>
    <x v="10"/>
    <x v="11"/>
    <x v="4"/>
    <x v="0"/>
  </r>
  <r>
    <x v="7"/>
    <n v="5"/>
    <n v="1"/>
    <n v="5"/>
    <x v="3"/>
    <x v="3"/>
    <x v="1"/>
    <x v="315"/>
    <n v="2023"/>
    <x v="10"/>
    <x v="11"/>
    <x v="4"/>
    <x v="0"/>
  </r>
  <r>
    <x v="3"/>
    <n v="5"/>
    <n v="3"/>
    <n v="15"/>
    <x v="2"/>
    <x v="4"/>
    <x v="0"/>
    <x v="315"/>
    <n v="2023"/>
    <x v="10"/>
    <x v="11"/>
    <x v="4"/>
    <x v="0"/>
  </r>
  <r>
    <x v="8"/>
    <n v="2"/>
    <n v="4"/>
    <n v="8"/>
    <x v="0"/>
    <x v="4"/>
    <x v="1"/>
    <x v="315"/>
    <n v="2023"/>
    <x v="10"/>
    <x v="11"/>
    <x v="4"/>
    <x v="0"/>
  </r>
  <r>
    <x v="1"/>
    <n v="3"/>
    <n v="3"/>
    <n v="9"/>
    <x v="0"/>
    <x v="1"/>
    <x v="0"/>
    <x v="315"/>
    <n v="2023"/>
    <x v="10"/>
    <x v="11"/>
    <x v="4"/>
    <x v="0"/>
  </r>
  <r>
    <x v="3"/>
    <n v="4"/>
    <n v="3"/>
    <n v="12"/>
    <x v="2"/>
    <x v="4"/>
    <x v="0"/>
    <x v="315"/>
    <n v="2023"/>
    <x v="10"/>
    <x v="11"/>
    <x v="4"/>
    <x v="0"/>
  </r>
  <r>
    <x v="3"/>
    <n v="2"/>
    <n v="3"/>
    <n v="6"/>
    <x v="0"/>
    <x v="2"/>
    <x v="2"/>
    <x v="315"/>
    <n v="2023"/>
    <x v="10"/>
    <x v="11"/>
    <x v="4"/>
    <x v="0"/>
  </r>
  <r>
    <x v="4"/>
    <n v="3"/>
    <n v="1.5"/>
    <n v="4.5"/>
    <x v="3"/>
    <x v="4"/>
    <x v="1"/>
    <x v="315"/>
    <n v="2023"/>
    <x v="10"/>
    <x v="11"/>
    <x v="4"/>
    <x v="0"/>
  </r>
  <r>
    <x v="2"/>
    <n v="3"/>
    <n v="4"/>
    <n v="12"/>
    <x v="2"/>
    <x v="4"/>
    <x v="2"/>
    <x v="315"/>
    <n v="2023"/>
    <x v="10"/>
    <x v="11"/>
    <x v="4"/>
    <x v="0"/>
  </r>
  <r>
    <x v="5"/>
    <n v="5"/>
    <n v="2"/>
    <n v="10"/>
    <x v="0"/>
    <x v="3"/>
    <x v="0"/>
    <x v="315"/>
    <n v="2023"/>
    <x v="10"/>
    <x v="11"/>
    <x v="4"/>
    <x v="0"/>
  </r>
  <r>
    <x v="1"/>
    <n v="1"/>
    <n v="3"/>
    <n v="3"/>
    <x v="3"/>
    <x v="0"/>
    <x v="1"/>
    <x v="315"/>
    <n v="2023"/>
    <x v="10"/>
    <x v="11"/>
    <x v="4"/>
    <x v="0"/>
  </r>
  <r>
    <x v="4"/>
    <n v="3"/>
    <n v="1.5"/>
    <n v="4.5"/>
    <x v="3"/>
    <x v="2"/>
    <x v="1"/>
    <x v="315"/>
    <n v="2023"/>
    <x v="10"/>
    <x v="11"/>
    <x v="4"/>
    <x v="0"/>
  </r>
  <r>
    <x v="2"/>
    <n v="3"/>
    <n v="4"/>
    <n v="12"/>
    <x v="2"/>
    <x v="3"/>
    <x v="1"/>
    <x v="315"/>
    <n v="2023"/>
    <x v="10"/>
    <x v="11"/>
    <x v="4"/>
    <x v="0"/>
  </r>
  <r>
    <x v="1"/>
    <n v="1"/>
    <n v="3"/>
    <n v="3"/>
    <x v="3"/>
    <x v="0"/>
    <x v="0"/>
    <x v="315"/>
    <n v="2023"/>
    <x v="10"/>
    <x v="11"/>
    <x v="4"/>
    <x v="0"/>
  </r>
  <r>
    <x v="4"/>
    <n v="4"/>
    <n v="1.5"/>
    <n v="6"/>
    <x v="0"/>
    <x v="4"/>
    <x v="0"/>
    <x v="315"/>
    <n v="2023"/>
    <x v="10"/>
    <x v="11"/>
    <x v="4"/>
    <x v="0"/>
  </r>
  <r>
    <x v="6"/>
    <n v="5"/>
    <n v="3"/>
    <n v="15"/>
    <x v="2"/>
    <x v="2"/>
    <x v="0"/>
    <x v="315"/>
    <n v="2023"/>
    <x v="10"/>
    <x v="11"/>
    <x v="4"/>
    <x v="0"/>
  </r>
  <r>
    <x v="7"/>
    <n v="2"/>
    <n v="1"/>
    <n v="2"/>
    <x v="3"/>
    <x v="3"/>
    <x v="0"/>
    <x v="315"/>
    <n v="2023"/>
    <x v="10"/>
    <x v="11"/>
    <x v="4"/>
    <x v="0"/>
  </r>
  <r>
    <x v="1"/>
    <n v="3"/>
    <n v="3"/>
    <n v="9"/>
    <x v="0"/>
    <x v="4"/>
    <x v="1"/>
    <x v="316"/>
    <n v="2023"/>
    <x v="10"/>
    <x v="12"/>
    <x v="5"/>
    <x v="0"/>
  </r>
  <r>
    <x v="8"/>
    <n v="5"/>
    <n v="4"/>
    <n v="20"/>
    <x v="1"/>
    <x v="4"/>
    <x v="0"/>
    <x v="316"/>
    <n v="2023"/>
    <x v="10"/>
    <x v="12"/>
    <x v="5"/>
    <x v="0"/>
  </r>
  <r>
    <x v="2"/>
    <n v="2"/>
    <n v="4"/>
    <n v="8"/>
    <x v="0"/>
    <x v="0"/>
    <x v="3"/>
    <x v="316"/>
    <n v="2023"/>
    <x v="10"/>
    <x v="12"/>
    <x v="5"/>
    <x v="0"/>
  </r>
  <r>
    <x v="4"/>
    <n v="3"/>
    <n v="1.5"/>
    <n v="4.5"/>
    <x v="3"/>
    <x v="3"/>
    <x v="2"/>
    <x v="316"/>
    <n v="2023"/>
    <x v="10"/>
    <x v="12"/>
    <x v="5"/>
    <x v="0"/>
  </r>
  <r>
    <x v="5"/>
    <n v="1"/>
    <n v="2"/>
    <n v="2"/>
    <x v="3"/>
    <x v="0"/>
    <x v="2"/>
    <x v="316"/>
    <n v="2023"/>
    <x v="10"/>
    <x v="12"/>
    <x v="5"/>
    <x v="0"/>
  </r>
  <r>
    <x v="2"/>
    <n v="5"/>
    <n v="4"/>
    <n v="20"/>
    <x v="1"/>
    <x v="2"/>
    <x v="2"/>
    <x v="316"/>
    <n v="2023"/>
    <x v="10"/>
    <x v="12"/>
    <x v="5"/>
    <x v="0"/>
  </r>
  <r>
    <x v="8"/>
    <n v="4"/>
    <n v="4"/>
    <n v="16"/>
    <x v="1"/>
    <x v="2"/>
    <x v="1"/>
    <x v="316"/>
    <n v="2023"/>
    <x v="10"/>
    <x v="12"/>
    <x v="5"/>
    <x v="0"/>
  </r>
  <r>
    <x v="5"/>
    <n v="5"/>
    <n v="2"/>
    <n v="10"/>
    <x v="0"/>
    <x v="3"/>
    <x v="0"/>
    <x v="316"/>
    <n v="2023"/>
    <x v="10"/>
    <x v="12"/>
    <x v="5"/>
    <x v="0"/>
  </r>
  <r>
    <x v="5"/>
    <n v="1"/>
    <n v="2"/>
    <n v="2"/>
    <x v="3"/>
    <x v="4"/>
    <x v="0"/>
    <x v="316"/>
    <n v="2023"/>
    <x v="10"/>
    <x v="12"/>
    <x v="5"/>
    <x v="0"/>
  </r>
  <r>
    <x v="1"/>
    <n v="5"/>
    <n v="3"/>
    <n v="15"/>
    <x v="2"/>
    <x v="3"/>
    <x v="0"/>
    <x v="316"/>
    <n v="2023"/>
    <x v="10"/>
    <x v="12"/>
    <x v="5"/>
    <x v="0"/>
  </r>
  <r>
    <x v="6"/>
    <n v="5"/>
    <n v="4"/>
    <n v="20"/>
    <x v="1"/>
    <x v="0"/>
    <x v="2"/>
    <x v="316"/>
    <n v="2023"/>
    <x v="10"/>
    <x v="12"/>
    <x v="5"/>
    <x v="0"/>
  </r>
  <r>
    <x v="0"/>
    <n v="2"/>
    <n v="5"/>
    <n v="10"/>
    <x v="0"/>
    <x v="4"/>
    <x v="3"/>
    <x v="316"/>
    <n v="2023"/>
    <x v="10"/>
    <x v="12"/>
    <x v="5"/>
    <x v="0"/>
  </r>
  <r>
    <x v="4"/>
    <n v="1"/>
    <n v="1.5"/>
    <n v="1.5"/>
    <x v="3"/>
    <x v="0"/>
    <x v="1"/>
    <x v="316"/>
    <n v="2023"/>
    <x v="10"/>
    <x v="12"/>
    <x v="5"/>
    <x v="0"/>
  </r>
  <r>
    <x v="5"/>
    <n v="2"/>
    <n v="2"/>
    <n v="4"/>
    <x v="3"/>
    <x v="2"/>
    <x v="2"/>
    <x v="316"/>
    <n v="2023"/>
    <x v="10"/>
    <x v="12"/>
    <x v="5"/>
    <x v="0"/>
  </r>
  <r>
    <x v="5"/>
    <n v="3"/>
    <n v="2"/>
    <n v="6"/>
    <x v="0"/>
    <x v="0"/>
    <x v="3"/>
    <x v="316"/>
    <n v="2023"/>
    <x v="10"/>
    <x v="12"/>
    <x v="5"/>
    <x v="0"/>
  </r>
  <r>
    <x v="0"/>
    <n v="2"/>
    <n v="5"/>
    <n v="10"/>
    <x v="0"/>
    <x v="3"/>
    <x v="0"/>
    <x v="316"/>
    <n v="2023"/>
    <x v="10"/>
    <x v="12"/>
    <x v="5"/>
    <x v="0"/>
  </r>
  <r>
    <x v="1"/>
    <n v="1"/>
    <n v="3"/>
    <n v="3"/>
    <x v="3"/>
    <x v="4"/>
    <x v="0"/>
    <x v="316"/>
    <n v="2023"/>
    <x v="10"/>
    <x v="12"/>
    <x v="5"/>
    <x v="0"/>
  </r>
  <r>
    <x v="3"/>
    <n v="5"/>
    <n v="3"/>
    <n v="15"/>
    <x v="2"/>
    <x v="2"/>
    <x v="0"/>
    <x v="316"/>
    <n v="2023"/>
    <x v="10"/>
    <x v="12"/>
    <x v="5"/>
    <x v="0"/>
  </r>
  <r>
    <x v="1"/>
    <n v="5"/>
    <n v="3"/>
    <n v="15"/>
    <x v="2"/>
    <x v="0"/>
    <x v="1"/>
    <x v="316"/>
    <n v="2023"/>
    <x v="10"/>
    <x v="12"/>
    <x v="5"/>
    <x v="0"/>
  </r>
  <r>
    <x v="1"/>
    <n v="1"/>
    <n v="3"/>
    <n v="3"/>
    <x v="3"/>
    <x v="2"/>
    <x v="2"/>
    <x v="316"/>
    <n v="2023"/>
    <x v="10"/>
    <x v="12"/>
    <x v="5"/>
    <x v="0"/>
  </r>
  <r>
    <x v="2"/>
    <n v="2"/>
    <n v="4"/>
    <n v="8"/>
    <x v="0"/>
    <x v="3"/>
    <x v="0"/>
    <x v="316"/>
    <n v="2023"/>
    <x v="10"/>
    <x v="12"/>
    <x v="5"/>
    <x v="0"/>
  </r>
  <r>
    <x v="0"/>
    <n v="2"/>
    <n v="5"/>
    <n v="10"/>
    <x v="0"/>
    <x v="2"/>
    <x v="1"/>
    <x v="316"/>
    <n v="2023"/>
    <x v="10"/>
    <x v="12"/>
    <x v="5"/>
    <x v="0"/>
  </r>
  <r>
    <x v="4"/>
    <n v="3"/>
    <n v="1.5"/>
    <n v="4.5"/>
    <x v="3"/>
    <x v="3"/>
    <x v="2"/>
    <x v="316"/>
    <n v="2023"/>
    <x v="10"/>
    <x v="12"/>
    <x v="5"/>
    <x v="0"/>
  </r>
  <r>
    <x v="8"/>
    <n v="2"/>
    <n v="4"/>
    <n v="8"/>
    <x v="0"/>
    <x v="4"/>
    <x v="0"/>
    <x v="316"/>
    <n v="2023"/>
    <x v="10"/>
    <x v="12"/>
    <x v="5"/>
    <x v="0"/>
  </r>
  <r>
    <x v="0"/>
    <n v="1"/>
    <n v="5"/>
    <n v="5"/>
    <x v="3"/>
    <x v="3"/>
    <x v="0"/>
    <x v="317"/>
    <n v="2023"/>
    <x v="10"/>
    <x v="13"/>
    <x v="6"/>
    <x v="0"/>
  </r>
  <r>
    <x v="6"/>
    <n v="4"/>
    <n v="3"/>
    <n v="12"/>
    <x v="2"/>
    <x v="0"/>
    <x v="2"/>
    <x v="317"/>
    <n v="2023"/>
    <x v="10"/>
    <x v="13"/>
    <x v="6"/>
    <x v="0"/>
  </r>
  <r>
    <x v="0"/>
    <n v="5"/>
    <n v="5"/>
    <n v="25"/>
    <x v="4"/>
    <x v="3"/>
    <x v="0"/>
    <x v="317"/>
    <n v="2023"/>
    <x v="10"/>
    <x v="13"/>
    <x v="6"/>
    <x v="0"/>
  </r>
  <r>
    <x v="8"/>
    <n v="4"/>
    <n v="4"/>
    <n v="16"/>
    <x v="1"/>
    <x v="0"/>
    <x v="1"/>
    <x v="317"/>
    <n v="2023"/>
    <x v="10"/>
    <x v="13"/>
    <x v="6"/>
    <x v="0"/>
  </r>
  <r>
    <x v="8"/>
    <n v="2"/>
    <n v="4"/>
    <n v="8"/>
    <x v="0"/>
    <x v="2"/>
    <x v="0"/>
    <x v="317"/>
    <n v="2023"/>
    <x v="10"/>
    <x v="13"/>
    <x v="6"/>
    <x v="0"/>
  </r>
  <r>
    <x v="7"/>
    <n v="1"/>
    <n v="1"/>
    <n v="1"/>
    <x v="3"/>
    <x v="0"/>
    <x v="0"/>
    <x v="317"/>
    <n v="2023"/>
    <x v="10"/>
    <x v="13"/>
    <x v="6"/>
    <x v="0"/>
  </r>
  <r>
    <x v="5"/>
    <n v="5"/>
    <n v="2"/>
    <n v="10"/>
    <x v="0"/>
    <x v="2"/>
    <x v="0"/>
    <x v="317"/>
    <n v="2023"/>
    <x v="10"/>
    <x v="13"/>
    <x v="6"/>
    <x v="0"/>
  </r>
  <r>
    <x v="1"/>
    <n v="4"/>
    <n v="3"/>
    <n v="12"/>
    <x v="2"/>
    <x v="2"/>
    <x v="1"/>
    <x v="317"/>
    <n v="2023"/>
    <x v="10"/>
    <x v="13"/>
    <x v="6"/>
    <x v="0"/>
  </r>
  <r>
    <x v="5"/>
    <n v="5"/>
    <n v="2"/>
    <n v="10"/>
    <x v="0"/>
    <x v="0"/>
    <x v="1"/>
    <x v="317"/>
    <n v="2023"/>
    <x v="10"/>
    <x v="13"/>
    <x v="6"/>
    <x v="0"/>
  </r>
  <r>
    <x v="4"/>
    <n v="2"/>
    <n v="1.5"/>
    <n v="3"/>
    <x v="3"/>
    <x v="2"/>
    <x v="2"/>
    <x v="317"/>
    <n v="2023"/>
    <x v="10"/>
    <x v="13"/>
    <x v="6"/>
    <x v="0"/>
  </r>
  <r>
    <x v="2"/>
    <n v="4"/>
    <n v="4"/>
    <n v="16"/>
    <x v="1"/>
    <x v="2"/>
    <x v="0"/>
    <x v="317"/>
    <n v="2023"/>
    <x v="10"/>
    <x v="13"/>
    <x v="6"/>
    <x v="0"/>
  </r>
  <r>
    <x v="7"/>
    <n v="4"/>
    <n v="1"/>
    <n v="4"/>
    <x v="3"/>
    <x v="2"/>
    <x v="1"/>
    <x v="317"/>
    <n v="2023"/>
    <x v="10"/>
    <x v="13"/>
    <x v="6"/>
    <x v="0"/>
  </r>
  <r>
    <x v="1"/>
    <n v="4"/>
    <n v="3"/>
    <n v="12"/>
    <x v="2"/>
    <x v="4"/>
    <x v="0"/>
    <x v="317"/>
    <n v="2023"/>
    <x v="10"/>
    <x v="13"/>
    <x v="6"/>
    <x v="0"/>
  </r>
  <r>
    <x v="5"/>
    <n v="1"/>
    <n v="2"/>
    <n v="2"/>
    <x v="3"/>
    <x v="3"/>
    <x v="2"/>
    <x v="317"/>
    <n v="2023"/>
    <x v="10"/>
    <x v="13"/>
    <x v="6"/>
    <x v="0"/>
  </r>
  <r>
    <x v="1"/>
    <n v="5"/>
    <n v="3"/>
    <n v="15"/>
    <x v="2"/>
    <x v="0"/>
    <x v="0"/>
    <x v="317"/>
    <n v="2023"/>
    <x v="10"/>
    <x v="13"/>
    <x v="6"/>
    <x v="0"/>
  </r>
  <r>
    <x v="5"/>
    <n v="3"/>
    <n v="2"/>
    <n v="6"/>
    <x v="0"/>
    <x v="3"/>
    <x v="0"/>
    <x v="317"/>
    <n v="2023"/>
    <x v="10"/>
    <x v="13"/>
    <x v="6"/>
    <x v="0"/>
  </r>
  <r>
    <x v="0"/>
    <n v="5"/>
    <n v="5"/>
    <n v="25"/>
    <x v="4"/>
    <x v="0"/>
    <x v="0"/>
    <x v="317"/>
    <n v="2023"/>
    <x v="10"/>
    <x v="13"/>
    <x v="6"/>
    <x v="0"/>
  </r>
  <r>
    <x v="7"/>
    <n v="2"/>
    <n v="1"/>
    <n v="2"/>
    <x v="3"/>
    <x v="2"/>
    <x v="2"/>
    <x v="317"/>
    <n v="2023"/>
    <x v="10"/>
    <x v="13"/>
    <x v="6"/>
    <x v="0"/>
  </r>
  <r>
    <x v="4"/>
    <n v="1"/>
    <n v="1.5"/>
    <n v="1.5"/>
    <x v="3"/>
    <x v="3"/>
    <x v="1"/>
    <x v="317"/>
    <n v="2023"/>
    <x v="10"/>
    <x v="13"/>
    <x v="6"/>
    <x v="0"/>
  </r>
  <r>
    <x v="4"/>
    <n v="5"/>
    <n v="1.5"/>
    <n v="7.5"/>
    <x v="0"/>
    <x v="2"/>
    <x v="3"/>
    <x v="317"/>
    <n v="2023"/>
    <x v="10"/>
    <x v="13"/>
    <x v="6"/>
    <x v="0"/>
  </r>
  <r>
    <x v="4"/>
    <n v="1"/>
    <n v="1.5"/>
    <n v="1.5"/>
    <x v="3"/>
    <x v="4"/>
    <x v="0"/>
    <x v="317"/>
    <n v="2023"/>
    <x v="10"/>
    <x v="13"/>
    <x v="6"/>
    <x v="0"/>
  </r>
  <r>
    <x v="7"/>
    <n v="4"/>
    <n v="1"/>
    <n v="4"/>
    <x v="3"/>
    <x v="4"/>
    <x v="2"/>
    <x v="317"/>
    <n v="2023"/>
    <x v="10"/>
    <x v="13"/>
    <x v="6"/>
    <x v="0"/>
  </r>
  <r>
    <x v="5"/>
    <n v="4"/>
    <n v="2"/>
    <n v="8"/>
    <x v="0"/>
    <x v="0"/>
    <x v="2"/>
    <x v="317"/>
    <n v="2023"/>
    <x v="10"/>
    <x v="13"/>
    <x v="6"/>
    <x v="0"/>
  </r>
  <r>
    <x v="8"/>
    <n v="2"/>
    <n v="4"/>
    <n v="8"/>
    <x v="0"/>
    <x v="0"/>
    <x v="0"/>
    <x v="317"/>
    <n v="2023"/>
    <x v="10"/>
    <x v="13"/>
    <x v="6"/>
    <x v="0"/>
  </r>
  <r>
    <x v="3"/>
    <n v="1"/>
    <n v="3"/>
    <n v="3"/>
    <x v="3"/>
    <x v="0"/>
    <x v="2"/>
    <x v="317"/>
    <n v="2023"/>
    <x v="10"/>
    <x v="13"/>
    <x v="6"/>
    <x v="0"/>
  </r>
  <r>
    <x v="3"/>
    <n v="3"/>
    <n v="3"/>
    <n v="9"/>
    <x v="0"/>
    <x v="4"/>
    <x v="1"/>
    <x v="317"/>
    <n v="2023"/>
    <x v="10"/>
    <x v="13"/>
    <x v="6"/>
    <x v="0"/>
  </r>
  <r>
    <x v="3"/>
    <n v="1"/>
    <n v="3"/>
    <n v="3"/>
    <x v="3"/>
    <x v="2"/>
    <x v="3"/>
    <x v="317"/>
    <n v="2023"/>
    <x v="10"/>
    <x v="13"/>
    <x v="6"/>
    <x v="0"/>
  </r>
  <r>
    <x v="1"/>
    <n v="5"/>
    <n v="3"/>
    <n v="15"/>
    <x v="2"/>
    <x v="2"/>
    <x v="0"/>
    <x v="317"/>
    <n v="2023"/>
    <x v="10"/>
    <x v="13"/>
    <x v="6"/>
    <x v="0"/>
  </r>
  <r>
    <x v="5"/>
    <n v="5"/>
    <n v="2"/>
    <n v="10"/>
    <x v="0"/>
    <x v="3"/>
    <x v="0"/>
    <x v="317"/>
    <n v="2023"/>
    <x v="10"/>
    <x v="13"/>
    <x v="6"/>
    <x v="0"/>
  </r>
  <r>
    <x v="0"/>
    <n v="3"/>
    <n v="5"/>
    <n v="15"/>
    <x v="2"/>
    <x v="4"/>
    <x v="1"/>
    <x v="318"/>
    <n v="2023"/>
    <x v="10"/>
    <x v="14"/>
    <x v="0"/>
    <x v="0"/>
  </r>
  <r>
    <x v="0"/>
    <n v="3"/>
    <n v="5"/>
    <n v="15"/>
    <x v="2"/>
    <x v="2"/>
    <x v="0"/>
    <x v="318"/>
    <n v="2023"/>
    <x v="10"/>
    <x v="14"/>
    <x v="0"/>
    <x v="0"/>
  </r>
  <r>
    <x v="0"/>
    <n v="3"/>
    <n v="5"/>
    <n v="15"/>
    <x v="2"/>
    <x v="3"/>
    <x v="0"/>
    <x v="318"/>
    <n v="2023"/>
    <x v="10"/>
    <x v="14"/>
    <x v="0"/>
    <x v="0"/>
  </r>
  <r>
    <x v="0"/>
    <n v="5"/>
    <n v="5"/>
    <n v="25"/>
    <x v="4"/>
    <x v="2"/>
    <x v="1"/>
    <x v="318"/>
    <n v="2023"/>
    <x v="10"/>
    <x v="14"/>
    <x v="0"/>
    <x v="0"/>
  </r>
  <r>
    <x v="7"/>
    <n v="1"/>
    <n v="1"/>
    <n v="1"/>
    <x v="3"/>
    <x v="4"/>
    <x v="1"/>
    <x v="318"/>
    <n v="2023"/>
    <x v="10"/>
    <x v="14"/>
    <x v="0"/>
    <x v="0"/>
  </r>
  <r>
    <x v="4"/>
    <n v="2"/>
    <n v="1.5"/>
    <n v="3"/>
    <x v="3"/>
    <x v="4"/>
    <x v="0"/>
    <x v="318"/>
    <n v="2023"/>
    <x v="10"/>
    <x v="14"/>
    <x v="0"/>
    <x v="0"/>
  </r>
  <r>
    <x v="7"/>
    <n v="1"/>
    <n v="1"/>
    <n v="1"/>
    <x v="3"/>
    <x v="4"/>
    <x v="0"/>
    <x v="318"/>
    <n v="2023"/>
    <x v="10"/>
    <x v="14"/>
    <x v="0"/>
    <x v="0"/>
  </r>
  <r>
    <x v="0"/>
    <n v="1"/>
    <n v="5"/>
    <n v="5"/>
    <x v="3"/>
    <x v="4"/>
    <x v="0"/>
    <x v="318"/>
    <n v="2023"/>
    <x v="10"/>
    <x v="14"/>
    <x v="0"/>
    <x v="0"/>
  </r>
  <r>
    <x v="4"/>
    <n v="5"/>
    <n v="1.5"/>
    <n v="7.5"/>
    <x v="0"/>
    <x v="0"/>
    <x v="0"/>
    <x v="318"/>
    <n v="2023"/>
    <x v="10"/>
    <x v="14"/>
    <x v="0"/>
    <x v="0"/>
  </r>
  <r>
    <x v="6"/>
    <n v="2"/>
    <n v="4"/>
    <n v="8"/>
    <x v="0"/>
    <x v="4"/>
    <x v="1"/>
    <x v="318"/>
    <n v="2023"/>
    <x v="10"/>
    <x v="14"/>
    <x v="0"/>
    <x v="0"/>
  </r>
  <r>
    <x v="8"/>
    <n v="2"/>
    <n v="4"/>
    <n v="8"/>
    <x v="0"/>
    <x v="0"/>
    <x v="0"/>
    <x v="318"/>
    <n v="2023"/>
    <x v="10"/>
    <x v="14"/>
    <x v="0"/>
    <x v="0"/>
  </r>
  <r>
    <x v="5"/>
    <n v="1"/>
    <n v="2"/>
    <n v="2"/>
    <x v="3"/>
    <x v="3"/>
    <x v="2"/>
    <x v="318"/>
    <n v="2023"/>
    <x v="10"/>
    <x v="14"/>
    <x v="0"/>
    <x v="0"/>
  </r>
  <r>
    <x v="3"/>
    <n v="2"/>
    <n v="3"/>
    <n v="6"/>
    <x v="0"/>
    <x v="4"/>
    <x v="1"/>
    <x v="318"/>
    <n v="2023"/>
    <x v="10"/>
    <x v="14"/>
    <x v="0"/>
    <x v="0"/>
  </r>
  <r>
    <x v="2"/>
    <n v="3"/>
    <n v="4"/>
    <n v="12"/>
    <x v="2"/>
    <x v="0"/>
    <x v="0"/>
    <x v="318"/>
    <n v="2023"/>
    <x v="10"/>
    <x v="14"/>
    <x v="0"/>
    <x v="0"/>
  </r>
  <r>
    <x v="3"/>
    <n v="5"/>
    <n v="3"/>
    <n v="15"/>
    <x v="2"/>
    <x v="4"/>
    <x v="1"/>
    <x v="318"/>
    <n v="2023"/>
    <x v="10"/>
    <x v="14"/>
    <x v="0"/>
    <x v="0"/>
  </r>
  <r>
    <x v="2"/>
    <n v="2"/>
    <n v="4"/>
    <n v="8"/>
    <x v="0"/>
    <x v="3"/>
    <x v="0"/>
    <x v="318"/>
    <n v="2023"/>
    <x v="10"/>
    <x v="14"/>
    <x v="0"/>
    <x v="0"/>
  </r>
  <r>
    <x v="5"/>
    <n v="2"/>
    <n v="2"/>
    <n v="4"/>
    <x v="3"/>
    <x v="2"/>
    <x v="0"/>
    <x v="318"/>
    <n v="2023"/>
    <x v="10"/>
    <x v="14"/>
    <x v="0"/>
    <x v="0"/>
  </r>
  <r>
    <x v="3"/>
    <n v="4"/>
    <n v="3"/>
    <n v="12"/>
    <x v="2"/>
    <x v="3"/>
    <x v="0"/>
    <x v="318"/>
    <n v="2023"/>
    <x v="10"/>
    <x v="14"/>
    <x v="0"/>
    <x v="0"/>
  </r>
  <r>
    <x v="7"/>
    <n v="5"/>
    <n v="1"/>
    <n v="5"/>
    <x v="3"/>
    <x v="4"/>
    <x v="2"/>
    <x v="318"/>
    <n v="2023"/>
    <x v="10"/>
    <x v="14"/>
    <x v="0"/>
    <x v="0"/>
  </r>
  <r>
    <x v="3"/>
    <n v="4"/>
    <n v="3"/>
    <n v="12"/>
    <x v="2"/>
    <x v="3"/>
    <x v="1"/>
    <x v="318"/>
    <n v="2023"/>
    <x v="10"/>
    <x v="14"/>
    <x v="0"/>
    <x v="0"/>
  </r>
  <r>
    <x v="3"/>
    <n v="5"/>
    <n v="3"/>
    <n v="15"/>
    <x v="2"/>
    <x v="2"/>
    <x v="0"/>
    <x v="318"/>
    <n v="2023"/>
    <x v="10"/>
    <x v="14"/>
    <x v="0"/>
    <x v="0"/>
  </r>
  <r>
    <x v="5"/>
    <n v="2"/>
    <n v="2"/>
    <n v="4"/>
    <x v="3"/>
    <x v="0"/>
    <x v="1"/>
    <x v="318"/>
    <n v="2023"/>
    <x v="10"/>
    <x v="14"/>
    <x v="0"/>
    <x v="0"/>
  </r>
  <r>
    <x v="7"/>
    <n v="5"/>
    <n v="1"/>
    <n v="5"/>
    <x v="3"/>
    <x v="0"/>
    <x v="2"/>
    <x v="318"/>
    <n v="2023"/>
    <x v="10"/>
    <x v="14"/>
    <x v="0"/>
    <x v="0"/>
  </r>
  <r>
    <x v="5"/>
    <n v="1"/>
    <n v="2"/>
    <n v="2"/>
    <x v="3"/>
    <x v="2"/>
    <x v="1"/>
    <x v="318"/>
    <n v="2023"/>
    <x v="10"/>
    <x v="14"/>
    <x v="0"/>
    <x v="0"/>
  </r>
  <r>
    <x v="7"/>
    <n v="5"/>
    <n v="1"/>
    <n v="5"/>
    <x v="3"/>
    <x v="2"/>
    <x v="0"/>
    <x v="318"/>
    <n v="2023"/>
    <x v="10"/>
    <x v="14"/>
    <x v="0"/>
    <x v="0"/>
  </r>
  <r>
    <x v="5"/>
    <n v="4"/>
    <n v="2"/>
    <n v="8"/>
    <x v="0"/>
    <x v="4"/>
    <x v="2"/>
    <x v="318"/>
    <n v="2023"/>
    <x v="10"/>
    <x v="14"/>
    <x v="0"/>
    <x v="0"/>
  </r>
  <r>
    <x v="0"/>
    <n v="3"/>
    <n v="5"/>
    <n v="15"/>
    <x v="2"/>
    <x v="0"/>
    <x v="1"/>
    <x v="319"/>
    <n v="2023"/>
    <x v="10"/>
    <x v="15"/>
    <x v="1"/>
    <x v="0"/>
  </r>
  <r>
    <x v="2"/>
    <n v="4"/>
    <n v="4"/>
    <n v="16"/>
    <x v="1"/>
    <x v="2"/>
    <x v="1"/>
    <x v="319"/>
    <n v="2023"/>
    <x v="10"/>
    <x v="15"/>
    <x v="1"/>
    <x v="0"/>
  </r>
  <r>
    <x v="1"/>
    <n v="1"/>
    <n v="3"/>
    <n v="3"/>
    <x v="3"/>
    <x v="0"/>
    <x v="1"/>
    <x v="319"/>
    <n v="2023"/>
    <x v="10"/>
    <x v="15"/>
    <x v="1"/>
    <x v="0"/>
  </r>
  <r>
    <x v="3"/>
    <n v="2"/>
    <n v="3"/>
    <n v="6"/>
    <x v="0"/>
    <x v="0"/>
    <x v="1"/>
    <x v="319"/>
    <n v="2023"/>
    <x v="10"/>
    <x v="15"/>
    <x v="1"/>
    <x v="0"/>
  </r>
  <r>
    <x v="6"/>
    <n v="2"/>
    <n v="4"/>
    <n v="8"/>
    <x v="0"/>
    <x v="0"/>
    <x v="0"/>
    <x v="319"/>
    <n v="2023"/>
    <x v="10"/>
    <x v="15"/>
    <x v="1"/>
    <x v="0"/>
  </r>
  <r>
    <x v="0"/>
    <n v="3"/>
    <n v="5"/>
    <n v="15"/>
    <x v="2"/>
    <x v="0"/>
    <x v="0"/>
    <x v="319"/>
    <n v="2023"/>
    <x v="10"/>
    <x v="15"/>
    <x v="1"/>
    <x v="0"/>
  </r>
  <r>
    <x v="1"/>
    <n v="5"/>
    <n v="3"/>
    <n v="15"/>
    <x v="2"/>
    <x v="2"/>
    <x v="2"/>
    <x v="319"/>
    <n v="2023"/>
    <x v="10"/>
    <x v="15"/>
    <x v="1"/>
    <x v="0"/>
  </r>
  <r>
    <x v="8"/>
    <n v="4"/>
    <n v="4"/>
    <n v="16"/>
    <x v="1"/>
    <x v="3"/>
    <x v="2"/>
    <x v="319"/>
    <n v="2023"/>
    <x v="10"/>
    <x v="15"/>
    <x v="1"/>
    <x v="0"/>
  </r>
  <r>
    <x v="5"/>
    <n v="3"/>
    <n v="2"/>
    <n v="6"/>
    <x v="0"/>
    <x v="0"/>
    <x v="2"/>
    <x v="319"/>
    <n v="2023"/>
    <x v="10"/>
    <x v="15"/>
    <x v="1"/>
    <x v="0"/>
  </r>
  <r>
    <x v="1"/>
    <n v="5"/>
    <n v="3"/>
    <n v="15"/>
    <x v="2"/>
    <x v="0"/>
    <x v="1"/>
    <x v="319"/>
    <n v="2023"/>
    <x v="10"/>
    <x v="15"/>
    <x v="1"/>
    <x v="0"/>
  </r>
  <r>
    <x v="7"/>
    <n v="2"/>
    <n v="1"/>
    <n v="2"/>
    <x v="3"/>
    <x v="0"/>
    <x v="0"/>
    <x v="319"/>
    <n v="2023"/>
    <x v="10"/>
    <x v="15"/>
    <x v="1"/>
    <x v="0"/>
  </r>
  <r>
    <x v="0"/>
    <n v="3"/>
    <n v="5"/>
    <n v="15"/>
    <x v="2"/>
    <x v="4"/>
    <x v="1"/>
    <x v="319"/>
    <n v="2023"/>
    <x v="10"/>
    <x v="15"/>
    <x v="1"/>
    <x v="0"/>
  </r>
  <r>
    <x v="4"/>
    <n v="1"/>
    <n v="1.5"/>
    <n v="1.5"/>
    <x v="3"/>
    <x v="0"/>
    <x v="0"/>
    <x v="319"/>
    <n v="2023"/>
    <x v="10"/>
    <x v="15"/>
    <x v="1"/>
    <x v="0"/>
  </r>
  <r>
    <x v="8"/>
    <n v="3"/>
    <n v="4"/>
    <n v="12"/>
    <x v="2"/>
    <x v="0"/>
    <x v="2"/>
    <x v="319"/>
    <n v="2023"/>
    <x v="10"/>
    <x v="15"/>
    <x v="1"/>
    <x v="0"/>
  </r>
  <r>
    <x v="2"/>
    <n v="5"/>
    <n v="4"/>
    <n v="20"/>
    <x v="1"/>
    <x v="0"/>
    <x v="0"/>
    <x v="319"/>
    <n v="2023"/>
    <x v="10"/>
    <x v="15"/>
    <x v="1"/>
    <x v="0"/>
  </r>
  <r>
    <x v="0"/>
    <n v="3"/>
    <n v="5"/>
    <n v="15"/>
    <x v="2"/>
    <x v="3"/>
    <x v="0"/>
    <x v="319"/>
    <n v="2023"/>
    <x v="10"/>
    <x v="15"/>
    <x v="1"/>
    <x v="0"/>
  </r>
  <r>
    <x v="6"/>
    <n v="3"/>
    <n v="3"/>
    <n v="9"/>
    <x v="0"/>
    <x v="2"/>
    <x v="1"/>
    <x v="319"/>
    <n v="2023"/>
    <x v="10"/>
    <x v="15"/>
    <x v="1"/>
    <x v="0"/>
  </r>
  <r>
    <x v="4"/>
    <n v="4"/>
    <n v="1.5"/>
    <n v="6"/>
    <x v="0"/>
    <x v="4"/>
    <x v="0"/>
    <x v="319"/>
    <n v="2023"/>
    <x v="10"/>
    <x v="15"/>
    <x v="1"/>
    <x v="0"/>
  </r>
  <r>
    <x v="6"/>
    <n v="5"/>
    <n v="4"/>
    <n v="20"/>
    <x v="1"/>
    <x v="2"/>
    <x v="2"/>
    <x v="319"/>
    <n v="2023"/>
    <x v="10"/>
    <x v="15"/>
    <x v="1"/>
    <x v="0"/>
  </r>
  <r>
    <x v="2"/>
    <n v="1"/>
    <n v="4"/>
    <n v="4"/>
    <x v="3"/>
    <x v="0"/>
    <x v="0"/>
    <x v="319"/>
    <n v="2023"/>
    <x v="10"/>
    <x v="15"/>
    <x v="1"/>
    <x v="0"/>
  </r>
  <r>
    <x v="1"/>
    <n v="1"/>
    <n v="3"/>
    <n v="3"/>
    <x v="3"/>
    <x v="2"/>
    <x v="2"/>
    <x v="319"/>
    <n v="2023"/>
    <x v="10"/>
    <x v="15"/>
    <x v="1"/>
    <x v="0"/>
  </r>
  <r>
    <x v="0"/>
    <n v="4"/>
    <n v="5"/>
    <n v="20"/>
    <x v="1"/>
    <x v="3"/>
    <x v="3"/>
    <x v="319"/>
    <n v="2023"/>
    <x v="10"/>
    <x v="15"/>
    <x v="1"/>
    <x v="0"/>
  </r>
  <r>
    <x v="5"/>
    <n v="5"/>
    <n v="2"/>
    <n v="10"/>
    <x v="0"/>
    <x v="3"/>
    <x v="0"/>
    <x v="319"/>
    <n v="2023"/>
    <x v="10"/>
    <x v="15"/>
    <x v="1"/>
    <x v="0"/>
  </r>
  <r>
    <x v="4"/>
    <n v="3"/>
    <n v="1.5"/>
    <n v="4.5"/>
    <x v="3"/>
    <x v="4"/>
    <x v="0"/>
    <x v="319"/>
    <n v="2023"/>
    <x v="10"/>
    <x v="15"/>
    <x v="1"/>
    <x v="0"/>
  </r>
  <r>
    <x v="3"/>
    <n v="2"/>
    <n v="3"/>
    <n v="6"/>
    <x v="0"/>
    <x v="1"/>
    <x v="0"/>
    <x v="319"/>
    <n v="2023"/>
    <x v="10"/>
    <x v="15"/>
    <x v="1"/>
    <x v="0"/>
  </r>
  <r>
    <x v="4"/>
    <n v="2"/>
    <n v="1.5"/>
    <n v="3"/>
    <x v="3"/>
    <x v="0"/>
    <x v="2"/>
    <x v="319"/>
    <n v="2023"/>
    <x v="10"/>
    <x v="15"/>
    <x v="1"/>
    <x v="0"/>
  </r>
  <r>
    <x v="1"/>
    <n v="1"/>
    <n v="3"/>
    <n v="3"/>
    <x v="3"/>
    <x v="0"/>
    <x v="0"/>
    <x v="320"/>
    <n v="2023"/>
    <x v="10"/>
    <x v="16"/>
    <x v="2"/>
    <x v="0"/>
  </r>
  <r>
    <x v="1"/>
    <n v="3"/>
    <n v="3"/>
    <n v="9"/>
    <x v="0"/>
    <x v="2"/>
    <x v="0"/>
    <x v="320"/>
    <n v="2023"/>
    <x v="10"/>
    <x v="16"/>
    <x v="2"/>
    <x v="0"/>
  </r>
  <r>
    <x v="3"/>
    <n v="5"/>
    <n v="3"/>
    <n v="15"/>
    <x v="2"/>
    <x v="4"/>
    <x v="2"/>
    <x v="320"/>
    <n v="2023"/>
    <x v="10"/>
    <x v="16"/>
    <x v="2"/>
    <x v="0"/>
  </r>
  <r>
    <x v="5"/>
    <n v="4"/>
    <n v="2"/>
    <n v="8"/>
    <x v="0"/>
    <x v="0"/>
    <x v="1"/>
    <x v="320"/>
    <n v="2023"/>
    <x v="10"/>
    <x v="16"/>
    <x v="2"/>
    <x v="0"/>
  </r>
  <r>
    <x v="0"/>
    <n v="5"/>
    <n v="5"/>
    <n v="25"/>
    <x v="4"/>
    <x v="3"/>
    <x v="0"/>
    <x v="320"/>
    <n v="2023"/>
    <x v="10"/>
    <x v="16"/>
    <x v="2"/>
    <x v="0"/>
  </r>
  <r>
    <x v="5"/>
    <n v="3"/>
    <n v="2"/>
    <n v="6"/>
    <x v="0"/>
    <x v="4"/>
    <x v="0"/>
    <x v="320"/>
    <n v="2023"/>
    <x v="10"/>
    <x v="16"/>
    <x v="2"/>
    <x v="0"/>
  </r>
  <r>
    <x v="4"/>
    <n v="1"/>
    <n v="1.5"/>
    <n v="1.5"/>
    <x v="3"/>
    <x v="1"/>
    <x v="2"/>
    <x v="320"/>
    <n v="2023"/>
    <x v="10"/>
    <x v="16"/>
    <x v="2"/>
    <x v="0"/>
  </r>
  <r>
    <x v="2"/>
    <n v="2"/>
    <n v="4"/>
    <n v="8"/>
    <x v="0"/>
    <x v="2"/>
    <x v="2"/>
    <x v="320"/>
    <n v="2023"/>
    <x v="10"/>
    <x v="16"/>
    <x v="2"/>
    <x v="0"/>
  </r>
  <r>
    <x v="5"/>
    <n v="1"/>
    <n v="2"/>
    <n v="2"/>
    <x v="3"/>
    <x v="4"/>
    <x v="2"/>
    <x v="320"/>
    <n v="2023"/>
    <x v="10"/>
    <x v="16"/>
    <x v="2"/>
    <x v="0"/>
  </r>
  <r>
    <x v="1"/>
    <n v="4"/>
    <n v="3"/>
    <n v="12"/>
    <x v="2"/>
    <x v="3"/>
    <x v="1"/>
    <x v="320"/>
    <n v="2023"/>
    <x v="10"/>
    <x v="16"/>
    <x v="2"/>
    <x v="0"/>
  </r>
  <r>
    <x v="1"/>
    <n v="4"/>
    <n v="3"/>
    <n v="12"/>
    <x v="2"/>
    <x v="3"/>
    <x v="2"/>
    <x v="320"/>
    <n v="2023"/>
    <x v="10"/>
    <x v="16"/>
    <x v="2"/>
    <x v="0"/>
  </r>
  <r>
    <x v="2"/>
    <n v="4"/>
    <n v="4"/>
    <n v="16"/>
    <x v="1"/>
    <x v="0"/>
    <x v="1"/>
    <x v="320"/>
    <n v="2023"/>
    <x v="10"/>
    <x v="16"/>
    <x v="2"/>
    <x v="0"/>
  </r>
  <r>
    <x v="3"/>
    <n v="3"/>
    <n v="3"/>
    <n v="9"/>
    <x v="0"/>
    <x v="4"/>
    <x v="2"/>
    <x v="320"/>
    <n v="2023"/>
    <x v="10"/>
    <x v="16"/>
    <x v="2"/>
    <x v="0"/>
  </r>
  <r>
    <x v="8"/>
    <n v="3"/>
    <n v="4"/>
    <n v="12"/>
    <x v="2"/>
    <x v="0"/>
    <x v="2"/>
    <x v="320"/>
    <n v="2023"/>
    <x v="10"/>
    <x v="16"/>
    <x v="2"/>
    <x v="0"/>
  </r>
  <r>
    <x v="1"/>
    <n v="1"/>
    <n v="3"/>
    <n v="3"/>
    <x v="3"/>
    <x v="0"/>
    <x v="2"/>
    <x v="320"/>
    <n v="2023"/>
    <x v="10"/>
    <x v="16"/>
    <x v="2"/>
    <x v="0"/>
  </r>
  <r>
    <x v="6"/>
    <n v="4"/>
    <n v="4"/>
    <n v="16"/>
    <x v="1"/>
    <x v="4"/>
    <x v="2"/>
    <x v="320"/>
    <n v="2023"/>
    <x v="10"/>
    <x v="16"/>
    <x v="2"/>
    <x v="0"/>
  </r>
  <r>
    <x v="7"/>
    <n v="4"/>
    <n v="1"/>
    <n v="4"/>
    <x v="3"/>
    <x v="2"/>
    <x v="0"/>
    <x v="320"/>
    <n v="2023"/>
    <x v="10"/>
    <x v="16"/>
    <x v="2"/>
    <x v="0"/>
  </r>
  <r>
    <x v="7"/>
    <n v="1"/>
    <n v="1"/>
    <n v="1"/>
    <x v="3"/>
    <x v="4"/>
    <x v="1"/>
    <x v="320"/>
    <n v="2023"/>
    <x v="10"/>
    <x v="16"/>
    <x v="2"/>
    <x v="0"/>
  </r>
  <r>
    <x v="3"/>
    <n v="3"/>
    <n v="3"/>
    <n v="9"/>
    <x v="0"/>
    <x v="4"/>
    <x v="2"/>
    <x v="320"/>
    <n v="2023"/>
    <x v="10"/>
    <x v="16"/>
    <x v="2"/>
    <x v="0"/>
  </r>
  <r>
    <x v="5"/>
    <n v="2"/>
    <n v="2"/>
    <n v="4"/>
    <x v="3"/>
    <x v="4"/>
    <x v="3"/>
    <x v="320"/>
    <n v="2023"/>
    <x v="10"/>
    <x v="16"/>
    <x v="2"/>
    <x v="0"/>
  </r>
  <r>
    <x v="1"/>
    <n v="3"/>
    <n v="3"/>
    <n v="9"/>
    <x v="0"/>
    <x v="3"/>
    <x v="0"/>
    <x v="320"/>
    <n v="2023"/>
    <x v="10"/>
    <x v="16"/>
    <x v="2"/>
    <x v="0"/>
  </r>
  <r>
    <x v="0"/>
    <n v="3"/>
    <n v="5"/>
    <n v="15"/>
    <x v="2"/>
    <x v="0"/>
    <x v="2"/>
    <x v="321"/>
    <n v="2023"/>
    <x v="10"/>
    <x v="17"/>
    <x v="3"/>
    <x v="0"/>
  </r>
  <r>
    <x v="6"/>
    <n v="2"/>
    <n v="4"/>
    <n v="8"/>
    <x v="0"/>
    <x v="4"/>
    <x v="0"/>
    <x v="321"/>
    <n v="2023"/>
    <x v="10"/>
    <x v="17"/>
    <x v="3"/>
    <x v="0"/>
  </r>
  <r>
    <x v="8"/>
    <n v="1"/>
    <n v="4"/>
    <n v="4"/>
    <x v="3"/>
    <x v="2"/>
    <x v="1"/>
    <x v="321"/>
    <n v="2023"/>
    <x v="10"/>
    <x v="17"/>
    <x v="3"/>
    <x v="0"/>
  </r>
  <r>
    <x v="7"/>
    <n v="5"/>
    <n v="1"/>
    <n v="5"/>
    <x v="3"/>
    <x v="0"/>
    <x v="1"/>
    <x v="321"/>
    <n v="2023"/>
    <x v="10"/>
    <x v="17"/>
    <x v="3"/>
    <x v="0"/>
  </r>
  <r>
    <x v="7"/>
    <n v="4"/>
    <n v="1"/>
    <n v="4"/>
    <x v="3"/>
    <x v="0"/>
    <x v="3"/>
    <x v="321"/>
    <n v="2023"/>
    <x v="10"/>
    <x v="17"/>
    <x v="3"/>
    <x v="0"/>
  </r>
  <r>
    <x v="3"/>
    <n v="1"/>
    <n v="3"/>
    <n v="3"/>
    <x v="3"/>
    <x v="4"/>
    <x v="2"/>
    <x v="321"/>
    <n v="2023"/>
    <x v="10"/>
    <x v="17"/>
    <x v="3"/>
    <x v="0"/>
  </r>
  <r>
    <x v="8"/>
    <n v="2"/>
    <n v="4"/>
    <n v="8"/>
    <x v="0"/>
    <x v="4"/>
    <x v="0"/>
    <x v="321"/>
    <n v="2023"/>
    <x v="10"/>
    <x v="17"/>
    <x v="3"/>
    <x v="0"/>
  </r>
  <r>
    <x v="4"/>
    <n v="5"/>
    <n v="1.5"/>
    <n v="7.5"/>
    <x v="0"/>
    <x v="2"/>
    <x v="2"/>
    <x v="321"/>
    <n v="2023"/>
    <x v="10"/>
    <x v="17"/>
    <x v="3"/>
    <x v="0"/>
  </r>
  <r>
    <x v="7"/>
    <n v="3"/>
    <n v="1"/>
    <n v="3"/>
    <x v="3"/>
    <x v="3"/>
    <x v="1"/>
    <x v="321"/>
    <n v="2023"/>
    <x v="10"/>
    <x v="17"/>
    <x v="3"/>
    <x v="0"/>
  </r>
  <r>
    <x v="8"/>
    <n v="1"/>
    <n v="4"/>
    <n v="4"/>
    <x v="3"/>
    <x v="0"/>
    <x v="2"/>
    <x v="321"/>
    <n v="2023"/>
    <x v="10"/>
    <x v="17"/>
    <x v="3"/>
    <x v="0"/>
  </r>
  <r>
    <x v="1"/>
    <n v="2"/>
    <n v="3"/>
    <n v="6"/>
    <x v="0"/>
    <x v="3"/>
    <x v="1"/>
    <x v="321"/>
    <n v="2023"/>
    <x v="10"/>
    <x v="17"/>
    <x v="3"/>
    <x v="0"/>
  </r>
  <r>
    <x v="4"/>
    <n v="4"/>
    <n v="1.5"/>
    <n v="6"/>
    <x v="0"/>
    <x v="4"/>
    <x v="1"/>
    <x v="321"/>
    <n v="2023"/>
    <x v="10"/>
    <x v="17"/>
    <x v="3"/>
    <x v="0"/>
  </r>
  <r>
    <x v="8"/>
    <n v="2"/>
    <n v="4"/>
    <n v="8"/>
    <x v="0"/>
    <x v="3"/>
    <x v="2"/>
    <x v="321"/>
    <n v="2023"/>
    <x v="10"/>
    <x v="17"/>
    <x v="3"/>
    <x v="0"/>
  </r>
  <r>
    <x v="4"/>
    <n v="3"/>
    <n v="1.5"/>
    <n v="4.5"/>
    <x v="3"/>
    <x v="4"/>
    <x v="1"/>
    <x v="321"/>
    <n v="2023"/>
    <x v="10"/>
    <x v="17"/>
    <x v="3"/>
    <x v="0"/>
  </r>
  <r>
    <x v="8"/>
    <n v="5"/>
    <n v="4"/>
    <n v="20"/>
    <x v="1"/>
    <x v="4"/>
    <x v="2"/>
    <x v="321"/>
    <n v="2023"/>
    <x v="10"/>
    <x v="17"/>
    <x v="3"/>
    <x v="0"/>
  </r>
  <r>
    <x v="7"/>
    <n v="4"/>
    <n v="1"/>
    <n v="4"/>
    <x v="3"/>
    <x v="3"/>
    <x v="2"/>
    <x v="321"/>
    <n v="2023"/>
    <x v="10"/>
    <x v="17"/>
    <x v="3"/>
    <x v="0"/>
  </r>
  <r>
    <x v="8"/>
    <n v="5"/>
    <n v="4"/>
    <n v="20"/>
    <x v="1"/>
    <x v="3"/>
    <x v="0"/>
    <x v="321"/>
    <n v="2023"/>
    <x v="10"/>
    <x v="17"/>
    <x v="3"/>
    <x v="0"/>
  </r>
  <r>
    <x v="1"/>
    <n v="4"/>
    <n v="3"/>
    <n v="12"/>
    <x v="2"/>
    <x v="2"/>
    <x v="3"/>
    <x v="321"/>
    <n v="2023"/>
    <x v="10"/>
    <x v="17"/>
    <x v="3"/>
    <x v="0"/>
  </r>
  <r>
    <x v="8"/>
    <n v="3"/>
    <n v="4"/>
    <n v="12"/>
    <x v="2"/>
    <x v="0"/>
    <x v="1"/>
    <x v="321"/>
    <n v="2023"/>
    <x v="10"/>
    <x v="17"/>
    <x v="3"/>
    <x v="0"/>
  </r>
  <r>
    <x v="3"/>
    <n v="1"/>
    <n v="3"/>
    <n v="3"/>
    <x v="3"/>
    <x v="0"/>
    <x v="3"/>
    <x v="321"/>
    <n v="2023"/>
    <x v="10"/>
    <x v="17"/>
    <x v="3"/>
    <x v="0"/>
  </r>
  <r>
    <x v="2"/>
    <n v="4"/>
    <n v="4"/>
    <n v="16"/>
    <x v="1"/>
    <x v="2"/>
    <x v="2"/>
    <x v="321"/>
    <n v="2023"/>
    <x v="10"/>
    <x v="17"/>
    <x v="3"/>
    <x v="0"/>
  </r>
  <r>
    <x v="2"/>
    <n v="2"/>
    <n v="4"/>
    <n v="8"/>
    <x v="0"/>
    <x v="2"/>
    <x v="0"/>
    <x v="321"/>
    <n v="2023"/>
    <x v="10"/>
    <x v="17"/>
    <x v="3"/>
    <x v="0"/>
  </r>
  <r>
    <x v="2"/>
    <n v="5"/>
    <n v="4"/>
    <n v="20"/>
    <x v="1"/>
    <x v="3"/>
    <x v="2"/>
    <x v="321"/>
    <n v="2023"/>
    <x v="10"/>
    <x v="17"/>
    <x v="3"/>
    <x v="0"/>
  </r>
  <r>
    <x v="4"/>
    <n v="2"/>
    <n v="1.5"/>
    <n v="3"/>
    <x v="3"/>
    <x v="2"/>
    <x v="0"/>
    <x v="321"/>
    <n v="2023"/>
    <x v="10"/>
    <x v="17"/>
    <x v="3"/>
    <x v="0"/>
  </r>
  <r>
    <x v="4"/>
    <n v="4"/>
    <n v="1.5"/>
    <n v="6"/>
    <x v="0"/>
    <x v="3"/>
    <x v="2"/>
    <x v="321"/>
    <n v="2023"/>
    <x v="10"/>
    <x v="17"/>
    <x v="3"/>
    <x v="0"/>
  </r>
  <r>
    <x v="5"/>
    <n v="5"/>
    <n v="2"/>
    <n v="10"/>
    <x v="0"/>
    <x v="4"/>
    <x v="1"/>
    <x v="321"/>
    <n v="2023"/>
    <x v="10"/>
    <x v="17"/>
    <x v="3"/>
    <x v="0"/>
  </r>
  <r>
    <x v="8"/>
    <n v="5"/>
    <n v="4"/>
    <n v="20"/>
    <x v="1"/>
    <x v="0"/>
    <x v="0"/>
    <x v="321"/>
    <n v="2023"/>
    <x v="10"/>
    <x v="17"/>
    <x v="3"/>
    <x v="0"/>
  </r>
  <r>
    <x v="8"/>
    <n v="5"/>
    <n v="4"/>
    <n v="20"/>
    <x v="1"/>
    <x v="0"/>
    <x v="0"/>
    <x v="321"/>
    <n v="2023"/>
    <x v="10"/>
    <x v="17"/>
    <x v="3"/>
    <x v="0"/>
  </r>
  <r>
    <x v="7"/>
    <n v="2"/>
    <n v="1"/>
    <n v="2"/>
    <x v="3"/>
    <x v="4"/>
    <x v="1"/>
    <x v="321"/>
    <n v="2023"/>
    <x v="10"/>
    <x v="17"/>
    <x v="3"/>
    <x v="0"/>
  </r>
  <r>
    <x v="1"/>
    <n v="1"/>
    <n v="3"/>
    <n v="3"/>
    <x v="3"/>
    <x v="3"/>
    <x v="0"/>
    <x v="321"/>
    <n v="2023"/>
    <x v="10"/>
    <x v="17"/>
    <x v="3"/>
    <x v="0"/>
  </r>
  <r>
    <x v="2"/>
    <n v="3"/>
    <n v="4"/>
    <n v="12"/>
    <x v="2"/>
    <x v="0"/>
    <x v="2"/>
    <x v="321"/>
    <n v="2023"/>
    <x v="10"/>
    <x v="17"/>
    <x v="3"/>
    <x v="0"/>
  </r>
  <r>
    <x v="8"/>
    <n v="1"/>
    <n v="4"/>
    <n v="4"/>
    <x v="3"/>
    <x v="0"/>
    <x v="1"/>
    <x v="322"/>
    <n v="2023"/>
    <x v="10"/>
    <x v="18"/>
    <x v="4"/>
    <x v="0"/>
  </r>
  <r>
    <x v="7"/>
    <n v="2"/>
    <n v="1"/>
    <n v="2"/>
    <x v="3"/>
    <x v="2"/>
    <x v="1"/>
    <x v="322"/>
    <n v="2023"/>
    <x v="10"/>
    <x v="18"/>
    <x v="4"/>
    <x v="0"/>
  </r>
  <r>
    <x v="5"/>
    <n v="3"/>
    <n v="2"/>
    <n v="6"/>
    <x v="0"/>
    <x v="2"/>
    <x v="2"/>
    <x v="322"/>
    <n v="2023"/>
    <x v="10"/>
    <x v="18"/>
    <x v="4"/>
    <x v="0"/>
  </r>
  <r>
    <x v="3"/>
    <n v="5"/>
    <n v="3"/>
    <n v="15"/>
    <x v="2"/>
    <x v="3"/>
    <x v="1"/>
    <x v="322"/>
    <n v="2023"/>
    <x v="10"/>
    <x v="18"/>
    <x v="4"/>
    <x v="0"/>
  </r>
  <r>
    <x v="5"/>
    <n v="1"/>
    <n v="2"/>
    <n v="2"/>
    <x v="3"/>
    <x v="0"/>
    <x v="0"/>
    <x v="322"/>
    <n v="2023"/>
    <x v="10"/>
    <x v="18"/>
    <x v="4"/>
    <x v="0"/>
  </r>
  <r>
    <x v="8"/>
    <n v="3"/>
    <n v="4"/>
    <n v="12"/>
    <x v="2"/>
    <x v="3"/>
    <x v="0"/>
    <x v="322"/>
    <n v="2023"/>
    <x v="10"/>
    <x v="18"/>
    <x v="4"/>
    <x v="0"/>
  </r>
  <r>
    <x v="4"/>
    <n v="3"/>
    <n v="1.5"/>
    <n v="4.5"/>
    <x v="3"/>
    <x v="3"/>
    <x v="0"/>
    <x v="322"/>
    <n v="2023"/>
    <x v="10"/>
    <x v="18"/>
    <x v="4"/>
    <x v="0"/>
  </r>
  <r>
    <x v="3"/>
    <n v="5"/>
    <n v="3"/>
    <n v="15"/>
    <x v="2"/>
    <x v="3"/>
    <x v="0"/>
    <x v="322"/>
    <n v="2023"/>
    <x v="10"/>
    <x v="18"/>
    <x v="4"/>
    <x v="0"/>
  </r>
  <r>
    <x v="1"/>
    <n v="1"/>
    <n v="3"/>
    <n v="3"/>
    <x v="3"/>
    <x v="2"/>
    <x v="2"/>
    <x v="322"/>
    <n v="2023"/>
    <x v="10"/>
    <x v="18"/>
    <x v="4"/>
    <x v="0"/>
  </r>
  <r>
    <x v="8"/>
    <n v="5"/>
    <n v="4"/>
    <n v="20"/>
    <x v="1"/>
    <x v="2"/>
    <x v="2"/>
    <x v="322"/>
    <n v="2023"/>
    <x v="10"/>
    <x v="18"/>
    <x v="4"/>
    <x v="0"/>
  </r>
  <r>
    <x v="1"/>
    <n v="5"/>
    <n v="3"/>
    <n v="15"/>
    <x v="2"/>
    <x v="0"/>
    <x v="2"/>
    <x v="322"/>
    <n v="2023"/>
    <x v="10"/>
    <x v="18"/>
    <x v="4"/>
    <x v="0"/>
  </r>
  <r>
    <x v="2"/>
    <n v="3"/>
    <n v="4"/>
    <n v="12"/>
    <x v="2"/>
    <x v="2"/>
    <x v="3"/>
    <x v="322"/>
    <n v="2023"/>
    <x v="10"/>
    <x v="18"/>
    <x v="4"/>
    <x v="0"/>
  </r>
  <r>
    <x v="3"/>
    <n v="4"/>
    <n v="3"/>
    <n v="12"/>
    <x v="2"/>
    <x v="2"/>
    <x v="1"/>
    <x v="322"/>
    <n v="2023"/>
    <x v="10"/>
    <x v="18"/>
    <x v="4"/>
    <x v="0"/>
  </r>
  <r>
    <x v="3"/>
    <n v="3"/>
    <n v="3"/>
    <n v="9"/>
    <x v="0"/>
    <x v="3"/>
    <x v="1"/>
    <x v="322"/>
    <n v="2023"/>
    <x v="10"/>
    <x v="18"/>
    <x v="4"/>
    <x v="0"/>
  </r>
  <r>
    <x v="8"/>
    <n v="3"/>
    <n v="4"/>
    <n v="12"/>
    <x v="2"/>
    <x v="3"/>
    <x v="2"/>
    <x v="322"/>
    <n v="2023"/>
    <x v="10"/>
    <x v="18"/>
    <x v="4"/>
    <x v="0"/>
  </r>
  <r>
    <x v="5"/>
    <n v="1"/>
    <n v="2"/>
    <n v="2"/>
    <x v="3"/>
    <x v="2"/>
    <x v="2"/>
    <x v="322"/>
    <n v="2023"/>
    <x v="10"/>
    <x v="18"/>
    <x v="4"/>
    <x v="0"/>
  </r>
  <r>
    <x v="3"/>
    <n v="2"/>
    <n v="3"/>
    <n v="6"/>
    <x v="0"/>
    <x v="2"/>
    <x v="1"/>
    <x v="322"/>
    <n v="2023"/>
    <x v="10"/>
    <x v="18"/>
    <x v="4"/>
    <x v="0"/>
  </r>
  <r>
    <x v="5"/>
    <n v="1"/>
    <n v="2"/>
    <n v="2"/>
    <x v="3"/>
    <x v="3"/>
    <x v="3"/>
    <x v="322"/>
    <n v="2023"/>
    <x v="10"/>
    <x v="18"/>
    <x v="4"/>
    <x v="0"/>
  </r>
  <r>
    <x v="7"/>
    <n v="5"/>
    <n v="1"/>
    <n v="5"/>
    <x v="3"/>
    <x v="0"/>
    <x v="1"/>
    <x v="322"/>
    <n v="2023"/>
    <x v="10"/>
    <x v="18"/>
    <x v="4"/>
    <x v="0"/>
  </r>
  <r>
    <x v="3"/>
    <n v="5"/>
    <n v="3"/>
    <n v="15"/>
    <x v="2"/>
    <x v="3"/>
    <x v="1"/>
    <x v="322"/>
    <n v="2023"/>
    <x v="10"/>
    <x v="18"/>
    <x v="4"/>
    <x v="0"/>
  </r>
  <r>
    <x v="7"/>
    <n v="2"/>
    <n v="1"/>
    <n v="2"/>
    <x v="3"/>
    <x v="0"/>
    <x v="1"/>
    <x v="322"/>
    <n v="2023"/>
    <x v="10"/>
    <x v="18"/>
    <x v="4"/>
    <x v="0"/>
  </r>
  <r>
    <x v="2"/>
    <n v="5"/>
    <n v="4"/>
    <n v="20"/>
    <x v="1"/>
    <x v="0"/>
    <x v="1"/>
    <x v="322"/>
    <n v="2023"/>
    <x v="10"/>
    <x v="18"/>
    <x v="4"/>
    <x v="0"/>
  </r>
  <r>
    <x v="4"/>
    <n v="3"/>
    <n v="1.5"/>
    <n v="4.5"/>
    <x v="3"/>
    <x v="2"/>
    <x v="2"/>
    <x v="322"/>
    <n v="2023"/>
    <x v="10"/>
    <x v="18"/>
    <x v="4"/>
    <x v="0"/>
  </r>
  <r>
    <x v="0"/>
    <n v="5"/>
    <n v="5"/>
    <n v="25"/>
    <x v="4"/>
    <x v="2"/>
    <x v="1"/>
    <x v="322"/>
    <n v="2023"/>
    <x v="10"/>
    <x v="18"/>
    <x v="4"/>
    <x v="0"/>
  </r>
  <r>
    <x v="8"/>
    <n v="5"/>
    <n v="4"/>
    <n v="20"/>
    <x v="1"/>
    <x v="0"/>
    <x v="2"/>
    <x v="322"/>
    <n v="2023"/>
    <x v="10"/>
    <x v="18"/>
    <x v="4"/>
    <x v="0"/>
  </r>
  <r>
    <x v="8"/>
    <n v="2"/>
    <n v="4"/>
    <n v="8"/>
    <x v="0"/>
    <x v="2"/>
    <x v="0"/>
    <x v="322"/>
    <n v="2023"/>
    <x v="10"/>
    <x v="18"/>
    <x v="4"/>
    <x v="0"/>
  </r>
  <r>
    <x v="0"/>
    <n v="2"/>
    <n v="5"/>
    <n v="10"/>
    <x v="0"/>
    <x v="0"/>
    <x v="1"/>
    <x v="322"/>
    <n v="2023"/>
    <x v="10"/>
    <x v="18"/>
    <x v="4"/>
    <x v="0"/>
  </r>
  <r>
    <x v="5"/>
    <n v="3"/>
    <n v="2"/>
    <n v="6"/>
    <x v="0"/>
    <x v="2"/>
    <x v="2"/>
    <x v="322"/>
    <n v="2023"/>
    <x v="10"/>
    <x v="18"/>
    <x v="4"/>
    <x v="0"/>
  </r>
  <r>
    <x v="4"/>
    <n v="2"/>
    <n v="1.5"/>
    <n v="3"/>
    <x v="3"/>
    <x v="2"/>
    <x v="1"/>
    <x v="322"/>
    <n v="2023"/>
    <x v="10"/>
    <x v="18"/>
    <x v="4"/>
    <x v="0"/>
  </r>
  <r>
    <x v="5"/>
    <n v="2"/>
    <n v="2"/>
    <n v="4"/>
    <x v="3"/>
    <x v="3"/>
    <x v="1"/>
    <x v="322"/>
    <n v="2023"/>
    <x v="10"/>
    <x v="18"/>
    <x v="4"/>
    <x v="0"/>
  </r>
  <r>
    <x v="5"/>
    <n v="4"/>
    <n v="2"/>
    <n v="8"/>
    <x v="0"/>
    <x v="2"/>
    <x v="0"/>
    <x v="323"/>
    <n v="2023"/>
    <x v="10"/>
    <x v="19"/>
    <x v="5"/>
    <x v="0"/>
  </r>
  <r>
    <x v="8"/>
    <n v="3"/>
    <n v="4"/>
    <n v="12"/>
    <x v="2"/>
    <x v="2"/>
    <x v="1"/>
    <x v="323"/>
    <n v="2023"/>
    <x v="10"/>
    <x v="19"/>
    <x v="5"/>
    <x v="0"/>
  </r>
  <r>
    <x v="3"/>
    <n v="5"/>
    <n v="3"/>
    <n v="15"/>
    <x v="2"/>
    <x v="2"/>
    <x v="1"/>
    <x v="323"/>
    <n v="2023"/>
    <x v="10"/>
    <x v="19"/>
    <x v="5"/>
    <x v="0"/>
  </r>
  <r>
    <x v="0"/>
    <n v="1"/>
    <n v="5"/>
    <n v="5"/>
    <x v="3"/>
    <x v="0"/>
    <x v="1"/>
    <x v="323"/>
    <n v="2023"/>
    <x v="10"/>
    <x v="19"/>
    <x v="5"/>
    <x v="0"/>
  </r>
  <r>
    <x v="0"/>
    <n v="4"/>
    <n v="5"/>
    <n v="20"/>
    <x v="1"/>
    <x v="2"/>
    <x v="1"/>
    <x v="323"/>
    <n v="2023"/>
    <x v="10"/>
    <x v="19"/>
    <x v="5"/>
    <x v="0"/>
  </r>
  <r>
    <x v="0"/>
    <n v="5"/>
    <n v="5"/>
    <n v="25"/>
    <x v="4"/>
    <x v="0"/>
    <x v="0"/>
    <x v="323"/>
    <n v="2023"/>
    <x v="10"/>
    <x v="19"/>
    <x v="5"/>
    <x v="0"/>
  </r>
  <r>
    <x v="1"/>
    <n v="2"/>
    <n v="3"/>
    <n v="6"/>
    <x v="0"/>
    <x v="4"/>
    <x v="2"/>
    <x v="323"/>
    <n v="2023"/>
    <x v="10"/>
    <x v="19"/>
    <x v="5"/>
    <x v="0"/>
  </r>
  <r>
    <x v="4"/>
    <n v="3"/>
    <n v="1.5"/>
    <n v="4.5"/>
    <x v="3"/>
    <x v="4"/>
    <x v="0"/>
    <x v="323"/>
    <n v="2023"/>
    <x v="10"/>
    <x v="19"/>
    <x v="5"/>
    <x v="0"/>
  </r>
  <r>
    <x v="7"/>
    <n v="2"/>
    <n v="1"/>
    <n v="2"/>
    <x v="3"/>
    <x v="4"/>
    <x v="1"/>
    <x v="323"/>
    <n v="2023"/>
    <x v="10"/>
    <x v="19"/>
    <x v="5"/>
    <x v="0"/>
  </r>
  <r>
    <x v="4"/>
    <n v="4"/>
    <n v="1.5"/>
    <n v="6"/>
    <x v="0"/>
    <x v="4"/>
    <x v="2"/>
    <x v="323"/>
    <n v="2023"/>
    <x v="10"/>
    <x v="19"/>
    <x v="5"/>
    <x v="0"/>
  </r>
  <r>
    <x v="0"/>
    <n v="2"/>
    <n v="5"/>
    <n v="10"/>
    <x v="0"/>
    <x v="0"/>
    <x v="2"/>
    <x v="323"/>
    <n v="2023"/>
    <x v="10"/>
    <x v="19"/>
    <x v="5"/>
    <x v="0"/>
  </r>
  <r>
    <x v="0"/>
    <n v="3"/>
    <n v="5"/>
    <n v="15"/>
    <x v="2"/>
    <x v="2"/>
    <x v="2"/>
    <x v="323"/>
    <n v="2023"/>
    <x v="10"/>
    <x v="19"/>
    <x v="5"/>
    <x v="0"/>
  </r>
  <r>
    <x v="8"/>
    <n v="2"/>
    <n v="4"/>
    <n v="8"/>
    <x v="0"/>
    <x v="3"/>
    <x v="0"/>
    <x v="323"/>
    <n v="2023"/>
    <x v="10"/>
    <x v="19"/>
    <x v="5"/>
    <x v="0"/>
  </r>
  <r>
    <x v="3"/>
    <n v="2"/>
    <n v="3"/>
    <n v="6"/>
    <x v="0"/>
    <x v="2"/>
    <x v="1"/>
    <x v="323"/>
    <n v="2023"/>
    <x v="10"/>
    <x v="19"/>
    <x v="5"/>
    <x v="0"/>
  </r>
  <r>
    <x v="0"/>
    <n v="5"/>
    <n v="5"/>
    <n v="25"/>
    <x v="4"/>
    <x v="0"/>
    <x v="1"/>
    <x v="323"/>
    <n v="2023"/>
    <x v="10"/>
    <x v="19"/>
    <x v="5"/>
    <x v="0"/>
  </r>
  <r>
    <x v="2"/>
    <n v="4"/>
    <n v="4"/>
    <n v="16"/>
    <x v="1"/>
    <x v="3"/>
    <x v="0"/>
    <x v="323"/>
    <n v="2023"/>
    <x v="10"/>
    <x v="19"/>
    <x v="5"/>
    <x v="0"/>
  </r>
  <r>
    <x v="1"/>
    <n v="4"/>
    <n v="3"/>
    <n v="12"/>
    <x v="2"/>
    <x v="3"/>
    <x v="0"/>
    <x v="323"/>
    <n v="2023"/>
    <x v="10"/>
    <x v="19"/>
    <x v="5"/>
    <x v="0"/>
  </r>
  <r>
    <x v="2"/>
    <n v="5"/>
    <n v="4"/>
    <n v="20"/>
    <x v="1"/>
    <x v="0"/>
    <x v="2"/>
    <x v="323"/>
    <n v="2023"/>
    <x v="10"/>
    <x v="19"/>
    <x v="5"/>
    <x v="0"/>
  </r>
  <r>
    <x v="8"/>
    <n v="4"/>
    <n v="4"/>
    <n v="16"/>
    <x v="1"/>
    <x v="0"/>
    <x v="1"/>
    <x v="323"/>
    <n v="2023"/>
    <x v="10"/>
    <x v="19"/>
    <x v="5"/>
    <x v="0"/>
  </r>
  <r>
    <x v="8"/>
    <n v="1"/>
    <n v="4"/>
    <n v="4"/>
    <x v="3"/>
    <x v="3"/>
    <x v="1"/>
    <x v="323"/>
    <n v="2023"/>
    <x v="10"/>
    <x v="19"/>
    <x v="5"/>
    <x v="0"/>
  </r>
  <r>
    <x v="8"/>
    <n v="4"/>
    <n v="4"/>
    <n v="16"/>
    <x v="1"/>
    <x v="3"/>
    <x v="2"/>
    <x v="323"/>
    <n v="2023"/>
    <x v="10"/>
    <x v="19"/>
    <x v="5"/>
    <x v="0"/>
  </r>
  <r>
    <x v="2"/>
    <n v="5"/>
    <n v="4"/>
    <n v="20"/>
    <x v="1"/>
    <x v="2"/>
    <x v="2"/>
    <x v="323"/>
    <n v="2023"/>
    <x v="10"/>
    <x v="19"/>
    <x v="5"/>
    <x v="0"/>
  </r>
  <r>
    <x v="2"/>
    <n v="2"/>
    <n v="4"/>
    <n v="8"/>
    <x v="0"/>
    <x v="3"/>
    <x v="3"/>
    <x v="323"/>
    <n v="2023"/>
    <x v="10"/>
    <x v="19"/>
    <x v="5"/>
    <x v="0"/>
  </r>
  <r>
    <x v="7"/>
    <n v="2"/>
    <n v="1"/>
    <n v="2"/>
    <x v="3"/>
    <x v="4"/>
    <x v="2"/>
    <x v="323"/>
    <n v="2023"/>
    <x v="10"/>
    <x v="19"/>
    <x v="5"/>
    <x v="0"/>
  </r>
  <r>
    <x v="6"/>
    <n v="1"/>
    <n v="3"/>
    <n v="3"/>
    <x v="3"/>
    <x v="3"/>
    <x v="0"/>
    <x v="323"/>
    <n v="2023"/>
    <x v="10"/>
    <x v="19"/>
    <x v="5"/>
    <x v="0"/>
  </r>
  <r>
    <x v="5"/>
    <n v="1"/>
    <n v="2"/>
    <n v="2"/>
    <x v="3"/>
    <x v="4"/>
    <x v="2"/>
    <x v="323"/>
    <n v="2023"/>
    <x v="10"/>
    <x v="19"/>
    <x v="5"/>
    <x v="0"/>
  </r>
  <r>
    <x v="7"/>
    <n v="4"/>
    <n v="1"/>
    <n v="4"/>
    <x v="3"/>
    <x v="4"/>
    <x v="1"/>
    <x v="324"/>
    <n v="2023"/>
    <x v="10"/>
    <x v="20"/>
    <x v="6"/>
    <x v="0"/>
  </r>
  <r>
    <x v="5"/>
    <n v="3"/>
    <n v="2"/>
    <n v="6"/>
    <x v="0"/>
    <x v="3"/>
    <x v="2"/>
    <x v="324"/>
    <n v="2023"/>
    <x v="10"/>
    <x v="20"/>
    <x v="6"/>
    <x v="0"/>
  </r>
  <r>
    <x v="6"/>
    <n v="5"/>
    <n v="3"/>
    <n v="15"/>
    <x v="2"/>
    <x v="2"/>
    <x v="2"/>
    <x v="324"/>
    <n v="2023"/>
    <x v="10"/>
    <x v="20"/>
    <x v="6"/>
    <x v="0"/>
  </r>
  <r>
    <x v="0"/>
    <n v="2"/>
    <n v="5"/>
    <n v="10"/>
    <x v="0"/>
    <x v="3"/>
    <x v="1"/>
    <x v="324"/>
    <n v="2023"/>
    <x v="10"/>
    <x v="20"/>
    <x v="6"/>
    <x v="0"/>
  </r>
  <r>
    <x v="7"/>
    <n v="3"/>
    <n v="1"/>
    <n v="3"/>
    <x v="3"/>
    <x v="3"/>
    <x v="0"/>
    <x v="324"/>
    <n v="2023"/>
    <x v="10"/>
    <x v="20"/>
    <x v="6"/>
    <x v="0"/>
  </r>
  <r>
    <x v="2"/>
    <n v="2"/>
    <n v="4"/>
    <n v="8"/>
    <x v="0"/>
    <x v="2"/>
    <x v="2"/>
    <x v="324"/>
    <n v="2023"/>
    <x v="10"/>
    <x v="20"/>
    <x v="6"/>
    <x v="0"/>
  </r>
  <r>
    <x v="1"/>
    <n v="3"/>
    <n v="3"/>
    <n v="9"/>
    <x v="0"/>
    <x v="0"/>
    <x v="2"/>
    <x v="324"/>
    <n v="2023"/>
    <x v="10"/>
    <x v="20"/>
    <x v="6"/>
    <x v="0"/>
  </r>
  <r>
    <x v="5"/>
    <n v="4"/>
    <n v="2"/>
    <n v="8"/>
    <x v="0"/>
    <x v="0"/>
    <x v="2"/>
    <x v="324"/>
    <n v="2023"/>
    <x v="10"/>
    <x v="20"/>
    <x v="6"/>
    <x v="0"/>
  </r>
  <r>
    <x v="2"/>
    <n v="3"/>
    <n v="4"/>
    <n v="12"/>
    <x v="2"/>
    <x v="4"/>
    <x v="2"/>
    <x v="324"/>
    <n v="2023"/>
    <x v="10"/>
    <x v="20"/>
    <x v="6"/>
    <x v="0"/>
  </r>
  <r>
    <x v="6"/>
    <n v="5"/>
    <n v="4"/>
    <n v="20"/>
    <x v="1"/>
    <x v="2"/>
    <x v="3"/>
    <x v="324"/>
    <n v="2023"/>
    <x v="10"/>
    <x v="20"/>
    <x v="6"/>
    <x v="0"/>
  </r>
  <r>
    <x v="8"/>
    <n v="4"/>
    <n v="4"/>
    <n v="16"/>
    <x v="1"/>
    <x v="2"/>
    <x v="0"/>
    <x v="324"/>
    <n v="2023"/>
    <x v="10"/>
    <x v="20"/>
    <x v="6"/>
    <x v="0"/>
  </r>
  <r>
    <x v="7"/>
    <n v="1"/>
    <n v="1"/>
    <n v="1"/>
    <x v="3"/>
    <x v="4"/>
    <x v="2"/>
    <x v="324"/>
    <n v="2023"/>
    <x v="10"/>
    <x v="20"/>
    <x v="6"/>
    <x v="0"/>
  </r>
  <r>
    <x v="5"/>
    <n v="3"/>
    <n v="2"/>
    <n v="6"/>
    <x v="0"/>
    <x v="4"/>
    <x v="0"/>
    <x v="324"/>
    <n v="2023"/>
    <x v="10"/>
    <x v="20"/>
    <x v="6"/>
    <x v="0"/>
  </r>
  <r>
    <x v="8"/>
    <n v="1"/>
    <n v="4"/>
    <n v="4"/>
    <x v="3"/>
    <x v="2"/>
    <x v="0"/>
    <x v="324"/>
    <n v="2023"/>
    <x v="10"/>
    <x v="20"/>
    <x v="6"/>
    <x v="0"/>
  </r>
  <r>
    <x v="3"/>
    <n v="1"/>
    <n v="3"/>
    <n v="3"/>
    <x v="3"/>
    <x v="2"/>
    <x v="1"/>
    <x v="324"/>
    <n v="2023"/>
    <x v="10"/>
    <x v="20"/>
    <x v="6"/>
    <x v="0"/>
  </r>
  <r>
    <x v="4"/>
    <n v="1"/>
    <n v="1.5"/>
    <n v="1.5"/>
    <x v="3"/>
    <x v="0"/>
    <x v="2"/>
    <x v="324"/>
    <n v="2023"/>
    <x v="10"/>
    <x v="20"/>
    <x v="6"/>
    <x v="0"/>
  </r>
  <r>
    <x v="2"/>
    <n v="1"/>
    <n v="4"/>
    <n v="4"/>
    <x v="3"/>
    <x v="0"/>
    <x v="1"/>
    <x v="324"/>
    <n v="2023"/>
    <x v="10"/>
    <x v="20"/>
    <x v="6"/>
    <x v="0"/>
  </r>
  <r>
    <x v="5"/>
    <n v="3"/>
    <n v="2"/>
    <n v="6"/>
    <x v="0"/>
    <x v="0"/>
    <x v="1"/>
    <x v="324"/>
    <n v="2023"/>
    <x v="10"/>
    <x v="20"/>
    <x v="6"/>
    <x v="0"/>
  </r>
  <r>
    <x v="8"/>
    <n v="3"/>
    <n v="4"/>
    <n v="12"/>
    <x v="2"/>
    <x v="3"/>
    <x v="0"/>
    <x v="324"/>
    <n v="2023"/>
    <x v="10"/>
    <x v="20"/>
    <x v="6"/>
    <x v="0"/>
  </r>
  <r>
    <x v="4"/>
    <n v="2"/>
    <n v="1.5"/>
    <n v="3"/>
    <x v="3"/>
    <x v="0"/>
    <x v="0"/>
    <x v="324"/>
    <n v="2023"/>
    <x v="10"/>
    <x v="20"/>
    <x v="6"/>
    <x v="0"/>
  </r>
  <r>
    <x v="5"/>
    <n v="4"/>
    <n v="2"/>
    <n v="8"/>
    <x v="0"/>
    <x v="4"/>
    <x v="1"/>
    <x v="324"/>
    <n v="2023"/>
    <x v="10"/>
    <x v="20"/>
    <x v="6"/>
    <x v="0"/>
  </r>
  <r>
    <x v="8"/>
    <n v="4"/>
    <n v="4"/>
    <n v="16"/>
    <x v="1"/>
    <x v="1"/>
    <x v="0"/>
    <x v="325"/>
    <n v="2023"/>
    <x v="10"/>
    <x v="21"/>
    <x v="0"/>
    <x v="0"/>
  </r>
  <r>
    <x v="0"/>
    <n v="2"/>
    <n v="5"/>
    <n v="10"/>
    <x v="0"/>
    <x v="3"/>
    <x v="1"/>
    <x v="325"/>
    <n v="2023"/>
    <x v="10"/>
    <x v="21"/>
    <x v="0"/>
    <x v="0"/>
  </r>
  <r>
    <x v="4"/>
    <n v="2"/>
    <n v="1.5"/>
    <n v="3"/>
    <x v="3"/>
    <x v="2"/>
    <x v="2"/>
    <x v="325"/>
    <n v="2023"/>
    <x v="10"/>
    <x v="21"/>
    <x v="0"/>
    <x v="0"/>
  </r>
  <r>
    <x v="2"/>
    <n v="5"/>
    <n v="4"/>
    <n v="20"/>
    <x v="1"/>
    <x v="0"/>
    <x v="1"/>
    <x v="325"/>
    <n v="2023"/>
    <x v="10"/>
    <x v="21"/>
    <x v="0"/>
    <x v="0"/>
  </r>
  <r>
    <x v="3"/>
    <n v="3"/>
    <n v="3"/>
    <n v="9"/>
    <x v="0"/>
    <x v="0"/>
    <x v="2"/>
    <x v="325"/>
    <n v="2023"/>
    <x v="10"/>
    <x v="21"/>
    <x v="0"/>
    <x v="0"/>
  </r>
  <r>
    <x v="0"/>
    <n v="3"/>
    <n v="5"/>
    <n v="15"/>
    <x v="2"/>
    <x v="2"/>
    <x v="2"/>
    <x v="325"/>
    <n v="2023"/>
    <x v="10"/>
    <x v="21"/>
    <x v="0"/>
    <x v="0"/>
  </r>
  <r>
    <x v="3"/>
    <n v="4"/>
    <n v="3"/>
    <n v="12"/>
    <x v="2"/>
    <x v="4"/>
    <x v="1"/>
    <x v="325"/>
    <n v="2023"/>
    <x v="10"/>
    <x v="21"/>
    <x v="0"/>
    <x v="0"/>
  </r>
  <r>
    <x v="4"/>
    <n v="3"/>
    <n v="1.5"/>
    <n v="4.5"/>
    <x v="3"/>
    <x v="0"/>
    <x v="1"/>
    <x v="325"/>
    <n v="2023"/>
    <x v="10"/>
    <x v="21"/>
    <x v="0"/>
    <x v="0"/>
  </r>
  <r>
    <x v="1"/>
    <n v="4"/>
    <n v="3"/>
    <n v="12"/>
    <x v="2"/>
    <x v="4"/>
    <x v="2"/>
    <x v="325"/>
    <n v="2023"/>
    <x v="10"/>
    <x v="21"/>
    <x v="0"/>
    <x v="0"/>
  </r>
  <r>
    <x v="7"/>
    <n v="2"/>
    <n v="1"/>
    <n v="2"/>
    <x v="3"/>
    <x v="3"/>
    <x v="0"/>
    <x v="325"/>
    <n v="2023"/>
    <x v="10"/>
    <x v="21"/>
    <x v="0"/>
    <x v="0"/>
  </r>
  <r>
    <x v="3"/>
    <n v="3"/>
    <n v="3"/>
    <n v="9"/>
    <x v="0"/>
    <x v="2"/>
    <x v="0"/>
    <x v="325"/>
    <n v="2023"/>
    <x v="10"/>
    <x v="21"/>
    <x v="0"/>
    <x v="0"/>
  </r>
  <r>
    <x v="0"/>
    <n v="5"/>
    <n v="5"/>
    <n v="25"/>
    <x v="4"/>
    <x v="3"/>
    <x v="1"/>
    <x v="325"/>
    <n v="2023"/>
    <x v="10"/>
    <x v="21"/>
    <x v="0"/>
    <x v="0"/>
  </r>
  <r>
    <x v="8"/>
    <n v="1"/>
    <n v="4"/>
    <n v="4"/>
    <x v="3"/>
    <x v="0"/>
    <x v="1"/>
    <x v="325"/>
    <n v="2023"/>
    <x v="10"/>
    <x v="21"/>
    <x v="0"/>
    <x v="0"/>
  </r>
  <r>
    <x v="3"/>
    <n v="5"/>
    <n v="3"/>
    <n v="15"/>
    <x v="2"/>
    <x v="4"/>
    <x v="1"/>
    <x v="325"/>
    <n v="2023"/>
    <x v="10"/>
    <x v="21"/>
    <x v="0"/>
    <x v="0"/>
  </r>
  <r>
    <x v="0"/>
    <n v="4"/>
    <n v="5"/>
    <n v="20"/>
    <x v="1"/>
    <x v="4"/>
    <x v="0"/>
    <x v="325"/>
    <n v="2023"/>
    <x v="10"/>
    <x v="21"/>
    <x v="0"/>
    <x v="0"/>
  </r>
  <r>
    <x v="3"/>
    <n v="1"/>
    <n v="3"/>
    <n v="3"/>
    <x v="3"/>
    <x v="4"/>
    <x v="0"/>
    <x v="325"/>
    <n v="2023"/>
    <x v="10"/>
    <x v="21"/>
    <x v="0"/>
    <x v="0"/>
  </r>
  <r>
    <x v="5"/>
    <n v="2"/>
    <n v="2"/>
    <n v="4"/>
    <x v="3"/>
    <x v="2"/>
    <x v="0"/>
    <x v="325"/>
    <n v="2023"/>
    <x v="10"/>
    <x v="21"/>
    <x v="0"/>
    <x v="0"/>
  </r>
  <r>
    <x v="7"/>
    <n v="1"/>
    <n v="1"/>
    <n v="1"/>
    <x v="3"/>
    <x v="2"/>
    <x v="1"/>
    <x v="325"/>
    <n v="2023"/>
    <x v="10"/>
    <x v="21"/>
    <x v="0"/>
    <x v="0"/>
  </r>
  <r>
    <x v="7"/>
    <n v="4"/>
    <n v="1"/>
    <n v="4"/>
    <x v="3"/>
    <x v="0"/>
    <x v="2"/>
    <x v="325"/>
    <n v="2023"/>
    <x v="10"/>
    <x v="21"/>
    <x v="0"/>
    <x v="0"/>
  </r>
  <r>
    <x v="2"/>
    <n v="1"/>
    <n v="4"/>
    <n v="4"/>
    <x v="3"/>
    <x v="1"/>
    <x v="1"/>
    <x v="325"/>
    <n v="2023"/>
    <x v="10"/>
    <x v="21"/>
    <x v="0"/>
    <x v="0"/>
  </r>
  <r>
    <x v="1"/>
    <n v="3"/>
    <n v="3"/>
    <n v="9"/>
    <x v="0"/>
    <x v="4"/>
    <x v="0"/>
    <x v="325"/>
    <n v="2023"/>
    <x v="10"/>
    <x v="21"/>
    <x v="0"/>
    <x v="0"/>
  </r>
  <r>
    <x v="1"/>
    <n v="4"/>
    <n v="3"/>
    <n v="12"/>
    <x v="2"/>
    <x v="0"/>
    <x v="0"/>
    <x v="325"/>
    <n v="2023"/>
    <x v="10"/>
    <x v="21"/>
    <x v="0"/>
    <x v="0"/>
  </r>
  <r>
    <x v="1"/>
    <n v="3"/>
    <n v="3"/>
    <n v="9"/>
    <x v="0"/>
    <x v="4"/>
    <x v="2"/>
    <x v="325"/>
    <n v="2023"/>
    <x v="10"/>
    <x v="21"/>
    <x v="0"/>
    <x v="0"/>
  </r>
  <r>
    <x v="1"/>
    <n v="5"/>
    <n v="3"/>
    <n v="15"/>
    <x v="2"/>
    <x v="2"/>
    <x v="2"/>
    <x v="326"/>
    <n v="2023"/>
    <x v="10"/>
    <x v="22"/>
    <x v="1"/>
    <x v="0"/>
  </r>
  <r>
    <x v="0"/>
    <n v="3"/>
    <n v="5"/>
    <n v="15"/>
    <x v="2"/>
    <x v="2"/>
    <x v="2"/>
    <x v="326"/>
    <n v="2023"/>
    <x v="10"/>
    <x v="22"/>
    <x v="1"/>
    <x v="0"/>
  </r>
  <r>
    <x v="8"/>
    <n v="5"/>
    <n v="4"/>
    <n v="20"/>
    <x v="1"/>
    <x v="0"/>
    <x v="0"/>
    <x v="326"/>
    <n v="2023"/>
    <x v="10"/>
    <x v="22"/>
    <x v="1"/>
    <x v="0"/>
  </r>
  <r>
    <x v="8"/>
    <n v="3"/>
    <n v="4"/>
    <n v="12"/>
    <x v="2"/>
    <x v="2"/>
    <x v="1"/>
    <x v="326"/>
    <n v="2023"/>
    <x v="10"/>
    <x v="22"/>
    <x v="1"/>
    <x v="0"/>
  </r>
  <r>
    <x v="0"/>
    <n v="1"/>
    <n v="5"/>
    <n v="5"/>
    <x v="3"/>
    <x v="4"/>
    <x v="1"/>
    <x v="326"/>
    <n v="2023"/>
    <x v="10"/>
    <x v="22"/>
    <x v="1"/>
    <x v="0"/>
  </r>
  <r>
    <x v="1"/>
    <n v="1"/>
    <n v="3"/>
    <n v="3"/>
    <x v="3"/>
    <x v="4"/>
    <x v="1"/>
    <x v="326"/>
    <n v="2023"/>
    <x v="10"/>
    <x v="22"/>
    <x v="1"/>
    <x v="0"/>
  </r>
  <r>
    <x v="8"/>
    <n v="5"/>
    <n v="4"/>
    <n v="20"/>
    <x v="1"/>
    <x v="0"/>
    <x v="2"/>
    <x v="326"/>
    <n v="2023"/>
    <x v="10"/>
    <x v="22"/>
    <x v="1"/>
    <x v="0"/>
  </r>
  <r>
    <x v="1"/>
    <n v="1"/>
    <n v="3"/>
    <n v="3"/>
    <x v="3"/>
    <x v="3"/>
    <x v="0"/>
    <x v="326"/>
    <n v="2023"/>
    <x v="10"/>
    <x v="22"/>
    <x v="1"/>
    <x v="0"/>
  </r>
  <r>
    <x v="7"/>
    <n v="5"/>
    <n v="1"/>
    <n v="5"/>
    <x v="3"/>
    <x v="3"/>
    <x v="0"/>
    <x v="326"/>
    <n v="2023"/>
    <x v="10"/>
    <x v="22"/>
    <x v="1"/>
    <x v="0"/>
  </r>
  <r>
    <x v="1"/>
    <n v="1"/>
    <n v="3"/>
    <n v="3"/>
    <x v="3"/>
    <x v="3"/>
    <x v="1"/>
    <x v="326"/>
    <n v="2023"/>
    <x v="10"/>
    <x v="22"/>
    <x v="1"/>
    <x v="0"/>
  </r>
  <r>
    <x v="3"/>
    <n v="3"/>
    <n v="3"/>
    <n v="9"/>
    <x v="0"/>
    <x v="4"/>
    <x v="0"/>
    <x v="326"/>
    <n v="2023"/>
    <x v="10"/>
    <x v="22"/>
    <x v="1"/>
    <x v="0"/>
  </r>
  <r>
    <x v="4"/>
    <n v="4"/>
    <n v="1.5"/>
    <n v="6"/>
    <x v="0"/>
    <x v="3"/>
    <x v="2"/>
    <x v="326"/>
    <n v="2023"/>
    <x v="10"/>
    <x v="22"/>
    <x v="1"/>
    <x v="0"/>
  </r>
  <r>
    <x v="3"/>
    <n v="1"/>
    <n v="3"/>
    <n v="3"/>
    <x v="3"/>
    <x v="2"/>
    <x v="1"/>
    <x v="326"/>
    <n v="2023"/>
    <x v="10"/>
    <x v="22"/>
    <x v="1"/>
    <x v="0"/>
  </r>
  <r>
    <x v="1"/>
    <n v="4"/>
    <n v="3"/>
    <n v="12"/>
    <x v="2"/>
    <x v="2"/>
    <x v="2"/>
    <x v="326"/>
    <n v="2023"/>
    <x v="10"/>
    <x v="22"/>
    <x v="1"/>
    <x v="0"/>
  </r>
  <r>
    <x v="4"/>
    <n v="2"/>
    <n v="1.5"/>
    <n v="3"/>
    <x v="3"/>
    <x v="3"/>
    <x v="0"/>
    <x v="326"/>
    <n v="2023"/>
    <x v="10"/>
    <x v="22"/>
    <x v="1"/>
    <x v="0"/>
  </r>
  <r>
    <x v="5"/>
    <n v="3"/>
    <n v="2"/>
    <n v="6"/>
    <x v="0"/>
    <x v="2"/>
    <x v="2"/>
    <x v="326"/>
    <n v="2023"/>
    <x v="10"/>
    <x v="22"/>
    <x v="1"/>
    <x v="0"/>
  </r>
  <r>
    <x v="3"/>
    <n v="5"/>
    <n v="3"/>
    <n v="15"/>
    <x v="2"/>
    <x v="3"/>
    <x v="2"/>
    <x v="326"/>
    <n v="2023"/>
    <x v="10"/>
    <x v="22"/>
    <x v="1"/>
    <x v="0"/>
  </r>
  <r>
    <x v="4"/>
    <n v="2"/>
    <n v="1.5"/>
    <n v="3"/>
    <x v="3"/>
    <x v="1"/>
    <x v="0"/>
    <x v="326"/>
    <n v="2023"/>
    <x v="10"/>
    <x v="22"/>
    <x v="1"/>
    <x v="0"/>
  </r>
  <r>
    <x v="8"/>
    <n v="5"/>
    <n v="4"/>
    <n v="20"/>
    <x v="1"/>
    <x v="0"/>
    <x v="1"/>
    <x v="326"/>
    <n v="2023"/>
    <x v="10"/>
    <x v="22"/>
    <x v="1"/>
    <x v="0"/>
  </r>
  <r>
    <x v="2"/>
    <n v="1"/>
    <n v="4"/>
    <n v="4"/>
    <x v="3"/>
    <x v="0"/>
    <x v="2"/>
    <x v="326"/>
    <n v="2023"/>
    <x v="10"/>
    <x v="22"/>
    <x v="1"/>
    <x v="0"/>
  </r>
  <r>
    <x v="0"/>
    <n v="1"/>
    <n v="5"/>
    <n v="5"/>
    <x v="3"/>
    <x v="0"/>
    <x v="1"/>
    <x v="326"/>
    <n v="2023"/>
    <x v="10"/>
    <x v="22"/>
    <x v="1"/>
    <x v="0"/>
  </r>
  <r>
    <x v="3"/>
    <n v="3"/>
    <n v="3"/>
    <n v="9"/>
    <x v="0"/>
    <x v="0"/>
    <x v="1"/>
    <x v="326"/>
    <n v="2023"/>
    <x v="10"/>
    <x v="22"/>
    <x v="1"/>
    <x v="0"/>
  </r>
  <r>
    <x v="2"/>
    <n v="1"/>
    <n v="4"/>
    <n v="4"/>
    <x v="3"/>
    <x v="2"/>
    <x v="1"/>
    <x v="326"/>
    <n v="2023"/>
    <x v="10"/>
    <x v="22"/>
    <x v="1"/>
    <x v="0"/>
  </r>
  <r>
    <x v="6"/>
    <n v="3"/>
    <n v="3"/>
    <n v="9"/>
    <x v="0"/>
    <x v="0"/>
    <x v="0"/>
    <x v="326"/>
    <n v="2023"/>
    <x v="10"/>
    <x v="22"/>
    <x v="1"/>
    <x v="0"/>
  </r>
  <r>
    <x v="7"/>
    <n v="3"/>
    <n v="1"/>
    <n v="3"/>
    <x v="3"/>
    <x v="4"/>
    <x v="0"/>
    <x v="326"/>
    <n v="2023"/>
    <x v="10"/>
    <x v="22"/>
    <x v="1"/>
    <x v="0"/>
  </r>
  <r>
    <x v="5"/>
    <n v="5"/>
    <n v="2"/>
    <n v="10"/>
    <x v="0"/>
    <x v="4"/>
    <x v="1"/>
    <x v="326"/>
    <n v="2023"/>
    <x v="10"/>
    <x v="22"/>
    <x v="1"/>
    <x v="0"/>
  </r>
  <r>
    <x v="2"/>
    <n v="4"/>
    <n v="4"/>
    <n v="16"/>
    <x v="1"/>
    <x v="3"/>
    <x v="1"/>
    <x v="326"/>
    <n v="2023"/>
    <x v="10"/>
    <x v="22"/>
    <x v="1"/>
    <x v="0"/>
  </r>
  <r>
    <x v="0"/>
    <n v="1"/>
    <n v="5"/>
    <n v="5"/>
    <x v="3"/>
    <x v="3"/>
    <x v="3"/>
    <x v="326"/>
    <n v="2023"/>
    <x v="10"/>
    <x v="22"/>
    <x v="1"/>
    <x v="0"/>
  </r>
  <r>
    <x v="5"/>
    <n v="5"/>
    <n v="2"/>
    <n v="10"/>
    <x v="0"/>
    <x v="2"/>
    <x v="2"/>
    <x v="326"/>
    <n v="2023"/>
    <x v="10"/>
    <x v="22"/>
    <x v="1"/>
    <x v="0"/>
  </r>
  <r>
    <x v="6"/>
    <n v="4"/>
    <n v="3"/>
    <n v="12"/>
    <x v="2"/>
    <x v="4"/>
    <x v="2"/>
    <x v="326"/>
    <n v="2023"/>
    <x v="10"/>
    <x v="22"/>
    <x v="1"/>
    <x v="0"/>
  </r>
  <r>
    <x v="4"/>
    <n v="2"/>
    <n v="1.5"/>
    <n v="3"/>
    <x v="3"/>
    <x v="4"/>
    <x v="1"/>
    <x v="326"/>
    <n v="2023"/>
    <x v="10"/>
    <x v="22"/>
    <x v="1"/>
    <x v="0"/>
  </r>
  <r>
    <x v="2"/>
    <n v="3"/>
    <n v="4"/>
    <n v="12"/>
    <x v="2"/>
    <x v="0"/>
    <x v="3"/>
    <x v="326"/>
    <n v="2023"/>
    <x v="10"/>
    <x v="22"/>
    <x v="1"/>
    <x v="0"/>
  </r>
  <r>
    <x v="0"/>
    <n v="1"/>
    <n v="5"/>
    <n v="5"/>
    <x v="3"/>
    <x v="4"/>
    <x v="1"/>
    <x v="326"/>
    <n v="2023"/>
    <x v="10"/>
    <x v="22"/>
    <x v="1"/>
    <x v="0"/>
  </r>
  <r>
    <x v="3"/>
    <n v="3"/>
    <n v="3"/>
    <n v="9"/>
    <x v="0"/>
    <x v="3"/>
    <x v="0"/>
    <x v="326"/>
    <n v="2023"/>
    <x v="10"/>
    <x v="22"/>
    <x v="1"/>
    <x v="0"/>
  </r>
  <r>
    <x v="8"/>
    <n v="4"/>
    <n v="4"/>
    <n v="16"/>
    <x v="1"/>
    <x v="2"/>
    <x v="0"/>
    <x v="326"/>
    <n v="2023"/>
    <x v="10"/>
    <x v="22"/>
    <x v="1"/>
    <x v="0"/>
  </r>
  <r>
    <x v="7"/>
    <n v="1"/>
    <n v="1"/>
    <n v="1"/>
    <x v="3"/>
    <x v="3"/>
    <x v="2"/>
    <x v="326"/>
    <n v="2023"/>
    <x v="10"/>
    <x v="22"/>
    <x v="1"/>
    <x v="0"/>
  </r>
  <r>
    <x v="2"/>
    <n v="2"/>
    <n v="4"/>
    <n v="8"/>
    <x v="0"/>
    <x v="1"/>
    <x v="3"/>
    <x v="327"/>
    <n v="2023"/>
    <x v="10"/>
    <x v="23"/>
    <x v="2"/>
    <x v="0"/>
  </r>
  <r>
    <x v="5"/>
    <n v="3"/>
    <n v="2"/>
    <n v="6"/>
    <x v="0"/>
    <x v="4"/>
    <x v="0"/>
    <x v="327"/>
    <n v="2023"/>
    <x v="10"/>
    <x v="23"/>
    <x v="2"/>
    <x v="0"/>
  </r>
  <r>
    <x v="7"/>
    <n v="3"/>
    <n v="1"/>
    <n v="3"/>
    <x v="3"/>
    <x v="2"/>
    <x v="2"/>
    <x v="327"/>
    <n v="2023"/>
    <x v="10"/>
    <x v="23"/>
    <x v="2"/>
    <x v="0"/>
  </r>
  <r>
    <x v="0"/>
    <n v="5"/>
    <n v="5"/>
    <n v="25"/>
    <x v="4"/>
    <x v="0"/>
    <x v="2"/>
    <x v="327"/>
    <n v="2023"/>
    <x v="10"/>
    <x v="23"/>
    <x v="2"/>
    <x v="0"/>
  </r>
  <r>
    <x v="4"/>
    <n v="5"/>
    <n v="1.5"/>
    <n v="7.5"/>
    <x v="0"/>
    <x v="2"/>
    <x v="0"/>
    <x v="327"/>
    <n v="2023"/>
    <x v="10"/>
    <x v="23"/>
    <x v="2"/>
    <x v="0"/>
  </r>
  <r>
    <x v="1"/>
    <n v="5"/>
    <n v="3"/>
    <n v="15"/>
    <x v="2"/>
    <x v="4"/>
    <x v="1"/>
    <x v="327"/>
    <n v="2023"/>
    <x v="10"/>
    <x v="23"/>
    <x v="2"/>
    <x v="0"/>
  </r>
  <r>
    <x v="5"/>
    <n v="1"/>
    <n v="2"/>
    <n v="2"/>
    <x v="3"/>
    <x v="4"/>
    <x v="1"/>
    <x v="327"/>
    <n v="2023"/>
    <x v="10"/>
    <x v="23"/>
    <x v="2"/>
    <x v="0"/>
  </r>
  <r>
    <x v="7"/>
    <n v="2"/>
    <n v="1"/>
    <n v="2"/>
    <x v="3"/>
    <x v="0"/>
    <x v="0"/>
    <x v="327"/>
    <n v="2023"/>
    <x v="10"/>
    <x v="23"/>
    <x v="2"/>
    <x v="0"/>
  </r>
  <r>
    <x v="5"/>
    <n v="2"/>
    <n v="2"/>
    <n v="4"/>
    <x v="3"/>
    <x v="3"/>
    <x v="0"/>
    <x v="327"/>
    <n v="2023"/>
    <x v="10"/>
    <x v="23"/>
    <x v="2"/>
    <x v="0"/>
  </r>
  <r>
    <x v="0"/>
    <n v="4"/>
    <n v="5"/>
    <n v="20"/>
    <x v="1"/>
    <x v="1"/>
    <x v="2"/>
    <x v="327"/>
    <n v="2023"/>
    <x v="10"/>
    <x v="23"/>
    <x v="2"/>
    <x v="0"/>
  </r>
  <r>
    <x v="1"/>
    <n v="5"/>
    <n v="3"/>
    <n v="15"/>
    <x v="2"/>
    <x v="4"/>
    <x v="1"/>
    <x v="327"/>
    <n v="2023"/>
    <x v="10"/>
    <x v="23"/>
    <x v="2"/>
    <x v="0"/>
  </r>
  <r>
    <x v="3"/>
    <n v="2"/>
    <n v="3"/>
    <n v="6"/>
    <x v="0"/>
    <x v="0"/>
    <x v="2"/>
    <x v="327"/>
    <n v="2023"/>
    <x v="10"/>
    <x v="23"/>
    <x v="2"/>
    <x v="0"/>
  </r>
  <r>
    <x v="3"/>
    <n v="3"/>
    <n v="3"/>
    <n v="9"/>
    <x v="0"/>
    <x v="4"/>
    <x v="2"/>
    <x v="327"/>
    <n v="2023"/>
    <x v="10"/>
    <x v="23"/>
    <x v="2"/>
    <x v="0"/>
  </r>
  <r>
    <x v="7"/>
    <n v="2"/>
    <n v="1"/>
    <n v="2"/>
    <x v="3"/>
    <x v="0"/>
    <x v="1"/>
    <x v="327"/>
    <n v="2023"/>
    <x v="10"/>
    <x v="23"/>
    <x v="2"/>
    <x v="0"/>
  </r>
  <r>
    <x v="7"/>
    <n v="1"/>
    <n v="1"/>
    <n v="1"/>
    <x v="3"/>
    <x v="0"/>
    <x v="0"/>
    <x v="327"/>
    <n v="2023"/>
    <x v="10"/>
    <x v="23"/>
    <x v="2"/>
    <x v="0"/>
  </r>
  <r>
    <x v="8"/>
    <n v="3"/>
    <n v="4"/>
    <n v="12"/>
    <x v="2"/>
    <x v="4"/>
    <x v="0"/>
    <x v="328"/>
    <n v="2023"/>
    <x v="10"/>
    <x v="24"/>
    <x v="3"/>
    <x v="0"/>
  </r>
  <r>
    <x v="6"/>
    <n v="4"/>
    <n v="3"/>
    <n v="12"/>
    <x v="2"/>
    <x v="3"/>
    <x v="1"/>
    <x v="328"/>
    <n v="2023"/>
    <x v="10"/>
    <x v="24"/>
    <x v="3"/>
    <x v="0"/>
  </r>
  <r>
    <x v="0"/>
    <n v="5"/>
    <n v="5"/>
    <n v="25"/>
    <x v="4"/>
    <x v="2"/>
    <x v="1"/>
    <x v="328"/>
    <n v="2023"/>
    <x v="10"/>
    <x v="24"/>
    <x v="3"/>
    <x v="0"/>
  </r>
  <r>
    <x v="4"/>
    <n v="2"/>
    <n v="1.5"/>
    <n v="3"/>
    <x v="3"/>
    <x v="0"/>
    <x v="0"/>
    <x v="328"/>
    <n v="2023"/>
    <x v="10"/>
    <x v="24"/>
    <x v="3"/>
    <x v="0"/>
  </r>
  <r>
    <x v="4"/>
    <n v="4"/>
    <n v="1.5"/>
    <n v="6"/>
    <x v="0"/>
    <x v="3"/>
    <x v="0"/>
    <x v="328"/>
    <n v="2023"/>
    <x v="10"/>
    <x v="24"/>
    <x v="3"/>
    <x v="0"/>
  </r>
  <r>
    <x v="5"/>
    <n v="2"/>
    <n v="2"/>
    <n v="4"/>
    <x v="3"/>
    <x v="0"/>
    <x v="1"/>
    <x v="328"/>
    <n v="2023"/>
    <x v="10"/>
    <x v="24"/>
    <x v="3"/>
    <x v="0"/>
  </r>
  <r>
    <x v="8"/>
    <n v="1"/>
    <n v="4"/>
    <n v="4"/>
    <x v="3"/>
    <x v="4"/>
    <x v="0"/>
    <x v="328"/>
    <n v="2023"/>
    <x v="10"/>
    <x v="24"/>
    <x v="3"/>
    <x v="0"/>
  </r>
  <r>
    <x v="0"/>
    <n v="4"/>
    <n v="5"/>
    <n v="20"/>
    <x v="1"/>
    <x v="3"/>
    <x v="1"/>
    <x v="328"/>
    <n v="2023"/>
    <x v="10"/>
    <x v="24"/>
    <x v="3"/>
    <x v="0"/>
  </r>
  <r>
    <x v="0"/>
    <n v="1"/>
    <n v="5"/>
    <n v="5"/>
    <x v="3"/>
    <x v="0"/>
    <x v="0"/>
    <x v="328"/>
    <n v="2023"/>
    <x v="10"/>
    <x v="24"/>
    <x v="3"/>
    <x v="0"/>
  </r>
  <r>
    <x v="5"/>
    <n v="2"/>
    <n v="2"/>
    <n v="4"/>
    <x v="3"/>
    <x v="0"/>
    <x v="0"/>
    <x v="328"/>
    <n v="2023"/>
    <x v="10"/>
    <x v="24"/>
    <x v="3"/>
    <x v="0"/>
  </r>
  <r>
    <x v="4"/>
    <n v="4"/>
    <n v="1.5"/>
    <n v="6"/>
    <x v="0"/>
    <x v="0"/>
    <x v="2"/>
    <x v="328"/>
    <n v="2023"/>
    <x v="10"/>
    <x v="24"/>
    <x v="3"/>
    <x v="0"/>
  </r>
  <r>
    <x v="3"/>
    <n v="2"/>
    <n v="3"/>
    <n v="6"/>
    <x v="0"/>
    <x v="0"/>
    <x v="1"/>
    <x v="328"/>
    <n v="2023"/>
    <x v="10"/>
    <x v="24"/>
    <x v="3"/>
    <x v="0"/>
  </r>
  <r>
    <x v="8"/>
    <n v="3"/>
    <n v="4"/>
    <n v="12"/>
    <x v="2"/>
    <x v="4"/>
    <x v="1"/>
    <x v="328"/>
    <n v="2023"/>
    <x v="10"/>
    <x v="24"/>
    <x v="3"/>
    <x v="0"/>
  </r>
  <r>
    <x v="5"/>
    <n v="1"/>
    <n v="2"/>
    <n v="2"/>
    <x v="3"/>
    <x v="0"/>
    <x v="1"/>
    <x v="328"/>
    <n v="2023"/>
    <x v="10"/>
    <x v="24"/>
    <x v="3"/>
    <x v="0"/>
  </r>
  <r>
    <x v="6"/>
    <n v="4"/>
    <n v="4"/>
    <n v="16"/>
    <x v="1"/>
    <x v="3"/>
    <x v="2"/>
    <x v="328"/>
    <n v="2023"/>
    <x v="10"/>
    <x v="24"/>
    <x v="3"/>
    <x v="0"/>
  </r>
  <r>
    <x v="6"/>
    <n v="4"/>
    <n v="4"/>
    <n v="16"/>
    <x v="1"/>
    <x v="4"/>
    <x v="2"/>
    <x v="328"/>
    <n v="2023"/>
    <x v="10"/>
    <x v="24"/>
    <x v="3"/>
    <x v="0"/>
  </r>
  <r>
    <x v="7"/>
    <n v="2"/>
    <n v="1"/>
    <n v="2"/>
    <x v="3"/>
    <x v="2"/>
    <x v="0"/>
    <x v="328"/>
    <n v="2023"/>
    <x v="10"/>
    <x v="24"/>
    <x v="3"/>
    <x v="0"/>
  </r>
  <r>
    <x v="7"/>
    <n v="2"/>
    <n v="1"/>
    <n v="2"/>
    <x v="3"/>
    <x v="2"/>
    <x v="0"/>
    <x v="328"/>
    <n v="2023"/>
    <x v="10"/>
    <x v="24"/>
    <x v="3"/>
    <x v="0"/>
  </r>
  <r>
    <x v="4"/>
    <n v="2"/>
    <n v="1.5"/>
    <n v="3"/>
    <x v="3"/>
    <x v="0"/>
    <x v="2"/>
    <x v="328"/>
    <n v="2023"/>
    <x v="10"/>
    <x v="24"/>
    <x v="3"/>
    <x v="0"/>
  </r>
  <r>
    <x v="1"/>
    <n v="3"/>
    <n v="3"/>
    <n v="9"/>
    <x v="0"/>
    <x v="0"/>
    <x v="1"/>
    <x v="328"/>
    <n v="2023"/>
    <x v="10"/>
    <x v="24"/>
    <x v="3"/>
    <x v="0"/>
  </r>
  <r>
    <x v="4"/>
    <n v="3"/>
    <n v="1.5"/>
    <n v="4.5"/>
    <x v="3"/>
    <x v="3"/>
    <x v="2"/>
    <x v="328"/>
    <n v="2023"/>
    <x v="10"/>
    <x v="24"/>
    <x v="3"/>
    <x v="0"/>
  </r>
  <r>
    <x v="6"/>
    <n v="4"/>
    <n v="3"/>
    <n v="12"/>
    <x v="2"/>
    <x v="3"/>
    <x v="2"/>
    <x v="328"/>
    <n v="2023"/>
    <x v="10"/>
    <x v="24"/>
    <x v="3"/>
    <x v="0"/>
  </r>
  <r>
    <x v="5"/>
    <n v="5"/>
    <n v="2"/>
    <n v="10"/>
    <x v="0"/>
    <x v="0"/>
    <x v="0"/>
    <x v="328"/>
    <n v="2023"/>
    <x v="10"/>
    <x v="24"/>
    <x v="3"/>
    <x v="0"/>
  </r>
  <r>
    <x v="8"/>
    <n v="5"/>
    <n v="4"/>
    <n v="20"/>
    <x v="1"/>
    <x v="0"/>
    <x v="1"/>
    <x v="328"/>
    <n v="2023"/>
    <x v="10"/>
    <x v="24"/>
    <x v="3"/>
    <x v="0"/>
  </r>
  <r>
    <x v="0"/>
    <n v="2"/>
    <n v="5"/>
    <n v="10"/>
    <x v="0"/>
    <x v="0"/>
    <x v="0"/>
    <x v="328"/>
    <n v="2023"/>
    <x v="10"/>
    <x v="24"/>
    <x v="3"/>
    <x v="0"/>
  </r>
  <r>
    <x v="7"/>
    <n v="1"/>
    <n v="1"/>
    <n v="1"/>
    <x v="3"/>
    <x v="0"/>
    <x v="1"/>
    <x v="328"/>
    <n v="2023"/>
    <x v="10"/>
    <x v="24"/>
    <x v="3"/>
    <x v="0"/>
  </r>
  <r>
    <x v="1"/>
    <n v="4"/>
    <n v="3"/>
    <n v="12"/>
    <x v="2"/>
    <x v="2"/>
    <x v="0"/>
    <x v="328"/>
    <n v="2023"/>
    <x v="10"/>
    <x v="24"/>
    <x v="3"/>
    <x v="0"/>
  </r>
  <r>
    <x v="1"/>
    <n v="2"/>
    <n v="3"/>
    <n v="6"/>
    <x v="0"/>
    <x v="4"/>
    <x v="1"/>
    <x v="328"/>
    <n v="2023"/>
    <x v="10"/>
    <x v="24"/>
    <x v="3"/>
    <x v="0"/>
  </r>
  <r>
    <x v="2"/>
    <n v="2"/>
    <n v="4"/>
    <n v="8"/>
    <x v="0"/>
    <x v="4"/>
    <x v="0"/>
    <x v="328"/>
    <n v="2023"/>
    <x v="10"/>
    <x v="24"/>
    <x v="3"/>
    <x v="0"/>
  </r>
  <r>
    <x v="7"/>
    <n v="5"/>
    <n v="1"/>
    <n v="5"/>
    <x v="3"/>
    <x v="3"/>
    <x v="2"/>
    <x v="328"/>
    <n v="2023"/>
    <x v="10"/>
    <x v="24"/>
    <x v="3"/>
    <x v="0"/>
  </r>
  <r>
    <x v="4"/>
    <n v="5"/>
    <n v="1.5"/>
    <n v="7.5"/>
    <x v="0"/>
    <x v="0"/>
    <x v="0"/>
    <x v="328"/>
    <n v="2023"/>
    <x v="10"/>
    <x v="24"/>
    <x v="3"/>
    <x v="0"/>
  </r>
  <r>
    <x v="2"/>
    <n v="4"/>
    <n v="4"/>
    <n v="16"/>
    <x v="1"/>
    <x v="0"/>
    <x v="1"/>
    <x v="329"/>
    <n v="2023"/>
    <x v="10"/>
    <x v="25"/>
    <x v="4"/>
    <x v="0"/>
  </r>
  <r>
    <x v="7"/>
    <n v="1"/>
    <n v="1"/>
    <n v="1"/>
    <x v="3"/>
    <x v="4"/>
    <x v="1"/>
    <x v="329"/>
    <n v="2023"/>
    <x v="10"/>
    <x v="25"/>
    <x v="4"/>
    <x v="0"/>
  </r>
  <r>
    <x v="4"/>
    <n v="5"/>
    <n v="1.5"/>
    <n v="7.5"/>
    <x v="0"/>
    <x v="4"/>
    <x v="0"/>
    <x v="329"/>
    <n v="2023"/>
    <x v="10"/>
    <x v="25"/>
    <x v="4"/>
    <x v="0"/>
  </r>
  <r>
    <x v="0"/>
    <n v="5"/>
    <n v="5"/>
    <n v="25"/>
    <x v="4"/>
    <x v="4"/>
    <x v="2"/>
    <x v="329"/>
    <n v="2023"/>
    <x v="10"/>
    <x v="25"/>
    <x v="4"/>
    <x v="0"/>
  </r>
  <r>
    <x v="4"/>
    <n v="5"/>
    <n v="1.5"/>
    <n v="7.5"/>
    <x v="0"/>
    <x v="1"/>
    <x v="0"/>
    <x v="329"/>
    <n v="2023"/>
    <x v="10"/>
    <x v="25"/>
    <x v="4"/>
    <x v="0"/>
  </r>
  <r>
    <x v="5"/>
    <n v="1"/>
    <n v="2"/>
    <n v="2"/>
    <x v="3"/>
    <x v="0"/>
    <x v="1"/>
    <x v="329"/>
    <n v="2023"/>
    <x v="10"/>
    <x v="25"/>
    <x v="4"/>
    <x v="0"/>
  </r>
  <r>
    <x v="2"/>
    <n v="5"/>
    <n v="4"/>
    <n v="20"/>
    <x v="1"/>
    <x v="0"/>
    <x v="0"/>
    <x v="329"/>
    <n v="2023"/>
    <x v="10"/>
    <x v="25"/>
    <x v="4"/>
    <x v="0"/>
  </r>
  <r>
    <x v="4"/>
    <n v="3"/>
    <n v="1.5"/>
    <n v="4.5"/>
    <x v="3"/>
    <x v="2"/>
    <x v="0"/>
    <x v="329"/>
    <n v="2023"/>
    <x v="10"/>
    <x v="25"/>
    <x v="4"/>
    <x v="0"/>
  </r>
  <r>
    <x v="5"/>
    <n v="5"/>
    <n v="2"/>
    <n v="10"/>
    <x v="0"/>
    <x v="4"/>
    <x v="2"/>
    <x v="329"/>
    <n v="2023"/>
    <x v="10"/>
    <x v="25"/>
    <x v="4"/>
    <x v="0"/>
  </r>
  <r>
    <x v="5"/>
    <n v="5"/>
    <n v="2"/>
    <n v="10"/>
    <x v="0"/>
    <x v="3"/>
    <x v="1"/>
    <x v="329"/>
    <n v="2023"/>
    <x v="10"/>
    <x v="25"/>
    <x v="4"/>
    <x v="0"/>
  </r>
  <r>
    <x v="1"/>
    <n v="3"/>
    <n v="3"/>
    <n v="9"/>
    <x v="0"/>
    <x v="3"/>
    <x v="2"/>
    <x v="329"/>
    <n v="2023"/>
    <x v="10"/>
    <x v="25"/>
    <x v="4"/>
    <x v="0"/>
  </r>
  <r>
    <x v="7"/>
    <n v="5"/>
    <n v="1"/>
    <n v="5"/>
    <x v="3"/>
    <x v="3"/>
    <x v="1"/>
    <x v="329"/>
    <n v="2023"/>
    <x v="10"/>
    <x v="25"/>
    <x v="4"/>
    <x v="0"/>
  </r>
  <r>
    <x v="1"/>
    <n v="5"/>
    <n v="3"/>
    <n v="15"/>
    <x v="2"/>
    <x v="4"/>
    <x v="1"/>
    <x v="329"/>
    <n v="2023"/>
    <x v="10"/>
    <x v="25"/>
    <x v="4"/>
    <x v="0"/>
  </r>
  <r>
    <x v="8"/>
    <n v="3"/>
    <n v="4"/>
    <n v="12"/>
    <x v="2"/>
    <x v="2"/>
    <x v="2"/>
    <x v="329"/>
    <n v="2023"/>
    <x v="10"/>
    <x v="25"/>
    <x v="4"/>
    <x v="0"/>
  </r>
  <r>
    <x v="7"/>
    <n v="2"/>
    <n v="1"/>
    <n v="2"/>
    <x v="3"/>
    <x v="0"/>
    <x v="1"/>
    <x v="329"/>
    <n v="2023"/>
    <x v="10"/>
    <x v="25"/>
    <x v="4"/>
    <x v="0"/>
  </r>
  <r>
    <x v="3"/>
    <n v="5"/>
    <n v="3"/>
    <n v="15"/>
    <x v="2"/>
    <x v="0"/>
    <x v="1"/>
    <x v="329"/>
    <n v="2023"/>
    <x v="10"/>
    <x v="25"/>
    <x v="4"/>
    <x v="0"/>
  </r>
  <r>
    <x v="3"/>
    <n v="4"/>
    <n v="3"/>
    <n v="12"/>
    <x v="2"/>
    <x v="2"/>
    <x v="1"/>
    <x v="329"/>
    <n v="2023"/>
    <x v="10"/>
    <x v="25"/>
    <x v="4"/>
    <x v="0"/>
  </r>
  <r>
    <x v="4"/>
    <n v="4"/>
    <n v="1.5"/>
    <n v="6"/>
    <x v="0"/>
    <x v="3"/>
    <x v="0"/>
    <x v="329"/>
    <n v="2023"/>
    <x v="10"/>
    <x v="25"/>
    <x v="4"/>
    <x v="0"/>
  </r>
  <r>
    <x v="1"/>
    <n v="5"/>
    <n v="3"/>
    <n v="15"/>
    <x v="2"/>
    <x v="4"/>
    <x v="0"/>
    <x v="329"/>
    <n v="2023"/>
    <x v="10"/>
    <x v="25"/>
    <x v="4"/>
    <x v="0"/>
  </r>
  <r>
    <x v="8"/>
    <n v="4"/>
    <n v="4"/>
    <n v="16"/>
    <x v="1"/>
    <x v="0"/>
    <x v="1"/>
    <x v="329"/>
    <n v="2023"/>
    <x v="10"/>
    <x v="25"/>
    <x v="4"/>
    <x v="0"/>
  </r>
  <r>
    <x v="4"/>
    <n v="5"/>
    <n v="1.5"/>
    <n v="7.5"/>
    <x v="0"/>
    <x v="0"/>
    <x v="1"/>
    <x v="329"/>
    <n v="2023"/>
    <x v="10"/>
    <x v="25"/>
    <x v="4"/>
    <x v="0"/>
  </r>
  <r>
    <x v="4"/>
    <n v="3"/>
    <n v="1.5"/>
    <n v="4.5"/>
    <x v="3"/>
    <x v="0"/>
    <x v="0"/>
    <x v="329"/>
    <n v="2023"/>
    <x v="10"/>
    <x v="25"/>
    <x v="4"/>
    <x v="0"/>
  </r>
  <r>
    <x v="2"/>
    <n v="4"/>
    <n v="4"/>
    <n v="16"/>
    <x v="1"/>
    <x v="0"/>
    <x v="0"/>
    <x v="329"/>
    <n v="2023"/>
    <x v="10"/>
    <x v="25"/>
    <x v="4"/>
    <x v="0"/>
  </r>
  <r>
    <x v="2"/>
    <n v="4"/>
    <n v="4"/>
    <n v="16"/>
    <x v="1"/>
    <x v="0"/>
    <x v="2"/>
    <x v="329"/>
    <n v="2023"/>
    <x v="10"/>
    <x v="25"/>
    <x v="4"/>
    <x v="0"/>
  </r>
  <r>
    <x v="0"/>
    <n v="1"/>
    <n v="5"/>
    <n v="5"/>
    <x v="3"/>
    <x v="2"/>
    <x v="2"/>
    <x v="329"/>
    <n v="2023"/>
    <x v="10"/>
    <x v="25"/>
    <x v="4"/>
    <x v="0"/>
  </r>
  <r>
    <x v="3"/>
    <n v="2"/>
    <n v="3"/>
    <n v="6"/>
    <x v="0"/>
    <x v="3"/>
    <x v="1"/>
    <x v="329"/>
    <n v="2023"/>
    <x v="10"/>
    <x v="25"/>
    <x v="4"/>
    <x v="0"/>
  </r>
  <r>
    <x v="2"/>
    <n v="1"/>
    <n v="4"/>
    <n v="4"/>
    <x v="3"/>
    <x v="4"/>
    <x v="0"/>
    <x v="329"/>
    <n v="2023"/>
    <x v="10"/>
    <x v="25"/>
    <x v="4"/>
    <x v="0"/>
  </r>
  <r>
    <x v="7"/>
    <n v="1"/>
    <n v="1"/>
    <n v="1"/>
    <x v="3"/>
    <x v="0"/>
    <x v="2"/>
    <x v="329"/>
    <n v="2023"/>
    <x v="10"/>
    <x v="25"/>
    <x v="4"/>
    <x v="0"/>
  </r>
  <r>
    <x v="8"/>
    <n v="2"/>
    <n v="4"/>
    <n v="8"/>
    <x v="0"/>
    <x v="4"/>
    <x v="2"/>
    <x v="329"/>
    <n v="2023"/>
    <x v="10"/>
    <x v="25"/>
    <x v="4"/>
    <x v="0"/>
  </r>
  <r>
    <x v="5"/>
    <n v="3"/>
    <n v="2"/>
    <n v="6"/>
    <x v="0"/>
    <x v="4"/>
    <x v="0"/>
    <x v="329"/>
    <n v="2023"/>
    <x v="10"/>
    <x v="25"/>
    <x v="4"/>
    <x v="0"/>
  </r>
  <r>
    <x v="1"/>
    <n v="5"/>
    <n v="3"/>
    <n v="15"/>
    <x v="2"/>
    <x v="0"/>
    <x v="0"/>
    <x v="329"/>
    <n v="2023"/>
    <x v="10"/>
    <x v="25"/>
    <x v="4"/>
    <x v="0"/>
  </r>
  <r>
    <x v="0"/>
    <n v="2"/>
    <n v="5"/>
    <n v="10"/>
    <x v="0"/>
    <x v="4"/>
    <x v="1"/>
    <x v="330"/>
    <n v="2023"/>
    <x v="10"/>
    <x v="26"/>
    <x v="5"/>
    <x v="0"/>
  </r>
  <r>
    <x v="3"/>
    <n v="5"/>
    <n v="3"/>
    <n v="15"/>
    <x v="2"/>
    <x v="0"/>
    <x v="1"/>
    <x v="330"/>
    <n v="2023"/>
    <x v="10"/>
    <x v="26"/>
    <x v="5"/>
    <x v="0"/>
  </r>
  <r>
    <x v="3"/>
    <n v="2"/>
    <n v="3"/>
    <n v="6"/>
    <x v="0"/>
    <x v="3"/>
    <x v="0"/>
    <x v="330"/>
    <n v="2023"/>
    <x v="10"/>
    <x v="26"/>
    <x v="5"/>
    <x v="0"/>
  </r>
  <r>
    <x v="5"/>
    <n v="5"/>
    <n v="2"/>
    <n v="10"/>
    <x v="0"/>
    <x v="0"/>
    <x v="1"/>
    <x v="330"/>
    <n v="2023"/>
    <x v="10"/>
    <x v="26"/>
    <x v="5"/>
    <x v="0"/>
  </r>
  <r>
    <x v="8"/>
    <n v="2"/>
    <n v="4"/>
    <n v="8"/>
    <x v="0"/>
    <x v="0"/>
    <x v="0"/>
    <x v="330"/>
    <n v="2023"/>
    <x v="10"/>
    <x v="26"/>
    <x v="5"/>
    <x v="0"/>
  </r>
  <r>
    <x v="4"/>
    <n v="3"/>
    <n v="1.5"/>
    <n v="4.5"/>
    <x v="3"/>
    <x v="1"/>
    <x v="2"/>
    <x v="330"/>
    <n v="2023"/>
    <x v="10"/>
    <x v="26"/>
    <x v="5"/>
    <x v="0"/>
  </r>
  <r>
    <x v="7"/>
    <n v="1"/>
    <n v="1"/>
    <n v="1"/>
    <x v="3"/>
    <x v="2"/>
    <x v="0"/>
    <x v="330"/>
    <n v="2023"/>
    <x v="10"/>
    <x v="26"/>
    <x v="5"/>
    <x v="0"/>
  </r>
  <r>
    <x v="5"/>
    <n v="5"/>
    <n v="2"/>
    <n v="10"/>
    <x v="0"/>
    <x v="2"/>
    <x v="1"/>
    <x v="330"/>
    <n v="2023"/>
    <x v="10"/>
    <x v="26"/>
    <x v="5"/>
    <x v="0"/>
  </r>
  <r>
    <x v="7"/>
    <n v="4"/>
    <n v="1"/>
    <n v="4"/>
    <x v="3"/>
    <x v="0"/>
    <x v="1"/>
    <x v="330"/>
    <n v="2023"/>
    <x v="10"/>
    <x v="26"/>
    <x v="5"/>
    <x v="0"/>
  </r>
  <r>
    <x v="2"/>
    <n v="4"/>
    <n v="4"/>
    <n v="16"/>
    <x v="1"/>
    <x v="0"/>
    <x v="1"/>
    <x v="330"/>
    <n v="2023"/>
    <x v="10"/>
    <x v="26"/>
    <x v="5"/>
    <x v="0"/>
  </r>
  <r>
    <x v="4"/>
    <n v="1"/>
    <n v="1.5"/>
    <n v="1.5"/>
    <x v="3"/>
    <x v="2"/>
    <x v="2"/>
    <x v="330"/>
    <n v="2023"/>
    <x v="10"/>
    <x v="26"/>
    <x v="5"/>
    <x v="0"/>
  </r>
  <r>
    <x v="5"/>
    <n v="3"/>
    <n v="2"/>
    <n v="6"/>
    <x v="0"/>
    <x v="2"/>
    <x v="0"/>
    <x v="330"/>
    <n v="2023"/>
    <x v="10"/>
    <x v="26"/>
    <x v="5"/>
    <x v="0"/>
  </r>
  <r>
    <x v="4"/>
    <n v="5"/>
    <n v="1.5"/>
    <n v="7.5"/>
    <x v="0"/>
    <x v="3"/>
    <x v="1"/>
    <x v="330"/>
    <n v="2023"/>
    <x v="10"/>
    <x v="26"/>
    <x v="5"/>
    <x v="0"/>
  </r>
  <r>
    <x v="4"/>
    <n v="2"/>
    <n v="1.5"/>
    <n v="3"/>
    <x v="3"/>
    <x v="3"/>
    <x v="1"/>
    <x v="330"/>
    <n v="2023"/>
    <x v="10"/>
    <x v="26"/>
    <x v="5"/>
    <x v="0"/>
  </r>
  <r>
    <x v="2"/>
    <n v="4"/>
    <n v="4"/>
    <n v="16"/>
    <x v="1"/>
    <x v="4"/>
    <x v="2"/>
    <x v="330"/>
    <n v="2023"/>
    <x v="10"/>
    <x v="26"/>
    <x v="5"/>
    <x v="0"/>
  </r>
  <r>
    <x v="8"/>
    <n v="5"/>
    <n v="4"/>
    <n v="20"/>
    <x v="1"/>
    <x v="3"/>
    <x v="2"/>
    <x v="330"/>
    <n v="2023"/>
    <x v="10"/>
    <x v="26"/>
    <x v="5"/>
    <x v="0"/>
  </r>
  <r>
    <x v="1"/>
    <n v="1"/>
    <n v="3"/>
    <n v="3"/>
    <x v="3"/>
    <x v="4"/>
    <x v="0"/>
    <x v="330"/>
    <n v="2023"/>
    <x v="10"/>
    <x v="26"/>
    <x v="5"/>
    <x v="0"/>
  </r>
  <r>
    <x v="0"/>
    <n v="5"/>
    <n v="5"/>
    <n v="25"/>
    <x v="4"/>
    <x v="3"/>
    <x v="1"/>
    <x v="330"/>
    <n v="2023"/>
    <x v="10"/>
    <x v="26"/>
    <x v="5"/>
    <x v="0"/>
  </r>
  <r>
    <x v="5"/>
    <n v="1"/>
    <n v="2"/>
    <n v="2"/>
    <x v="3"/>
    <x v="0"/>
    <x v="0"/>
    <x v="330"/>
    <n v="2023"/>
    <x v="10"/>
    <x v="26"/>
    <x v="5"/>
    <x v="0"/>
  </r>
  <r>
    <x v="5"/>
    <n v="4"/>
    <n v="2"/>
    <n v="8"/>
    <x v="0"/>
    <x v="4"/>
    <x v="1"/>
    <x v="330"/>
    <n v="2023"/>
    <x v="10"/>
    <x v="26"/>
    <x v="5"/>
    <x v="0"/>
  </r>
  <r>
    <x v="8"/>
    <n v="4"/>
    <n v="4"/>
    <n v="16"/>
    <x v="1"/>
    <x v="3"/>
    <x v="1"/>
    <x v="330"/>
    <n v="2023"/>
    <x v="10"/>
    <x v="26"/>
    <x v="5"/>
    <x v="0"/>
  </r>
  <r>
    <x v="4"/>
    <n v="5"/>
    <n v="1.5"/>
    <n v="7.5"/>
    <x v="0"/>
    <x v="2"/>
    <x v="1"/>
    <x v="330"/>
    <n v="2023"/>
    <x v="10"/>
    <x v="26"/>
    <x v="5"/>
    <x v="0"/>
  </r>
  <r>
    <x v="0"/>
    <n v="4"/>
    <n v="5"/>
    <n v="20"/>
    <x v="1"/>
    <x v="2"/>
    <x v="1"/>
    <x v="330"/>
    <n v="2023"/>
    <x v="10"/>
    <x v="26"/>
    <x v="5"/>
    <x v="0"/>
  </r>
  <r>
    <x v="7"/>
    <n v="2"/>
    <n v="1"/>
    <n v="2"/>
    <x v="3"/>
    <x v="4"/>
    <x v="1"/>
    <x v="331"/>
    <n v="2023"/>
    <x v="10"/>
    <x v="27"/>
    <x v="6"/>
    <x v="0"/>
  </r>
  <r>
    <x v="0"/>
    <n v="5"/>
    <n v="5"/>
    <n v="25"/>
    <x v="4"/>
    <x v="3"/>
    <x v="2"/>
    <x v="331"/>
    <n v="2023"/>
    <x v="10"/>
    <x v="27"/>
    <x v="6"/>
    <x v="0"/>
  </r>
  <r>
    <x v="2"/>
    <n v="5"/>
    <n v="4"/>
    <n v="20"/>
    <x v="1"/>
    <x v="0"/>
    <x v="0"/>
    <x v="331"/>
    <n v="2023"/>
    <x v="10"/>
    <x v="27"/>
    <x v="6"/>
    <x v="0"/>
  </r>
  <r>
    <x v="5"/>
    <n v="5"/>
    <n v="2"/>
    <n v="10"/>
    <x v="0"/>
    <x v="2"/>
    <x v="2"/>
    <x v="331"/>
    <n v="2023"/>
    <x v="10"/>
    <x v="27"/>
    <x v="6"/>
    <x v="0"/>
  </r>
  <r>
    <x v="7"/>
    <n v="2"/>
    <n v="1"/>
    <n v="2"/>
    <x v="3"/>
    <x v="2"/>
    <x v="0"/>
    <x v="331"/>
    <n v="2023"/>
    <x v="10"/>
    <x v="27"/>
    <x v="6"/>
    <x v="0"/>
  </r>
  <r>
    <x v="7"/>
    <n v="3"/>
    <n v="1"/>
    <n v="3"/>
    <x v="3"/>
    <x v="4"/>
    <x v="2"/>
    <x v="331"/>
    <n v="2023"/>
    <x v="10"/>
    <x v="27"/>
    <x v="6"/>
    <x v="0"/>
  </r>
  <r>
    <x v="0"/>
    <n v="5"/>
    <n v="5"/>
    <n v="25"/>
    <x v="4"/>
    <x v="2"/>
    <x v="1"/>
    <x v="331"/>
    <n v="2023"/>
    <x v="10"/>
    <x v="27"/>
    <x v="6"/>
    <x v="0"/>
  </r>
  <r>
    <x v="0"/>
    <n v="5"/>
    <n v="5"/>
    <n v="25"/>
    <x v="4"/>
    <x v="4"/>
    <x v="2"/>
    <x v="331"/>
    <n v="2023"/>
    <x v="10"/>
    <x v="27"/>
    <x v="6"/>
    <x v="0"/>
  </r>
  <r>
    <x v="1"/>
    <n v="2"/>
    <n v="3"/>
    <n v="6"/>
    <x v="0"/>
    <x v="4"/>
    <x v="0"/>
    <x v="331"/>
    <n v="2023"/>
    <x v="10"/>
    <x v="27"/>
    <x v="6"/>
    <x v="0"/>
  </r>
  <r>
    <x v="0"/>
    <n v="4"/>
    <n v="5"/>
    <n v="20"/>
    <x v="1"/>
    <x v="0"/>
    <x v="1"/>
    <x v="331"/>
    <n v="2023"/>
    <x v="10"/>
    <x v="27"/>
    <x v="6"/>
    <x v="0"/>
  </r>
  <r>
    <x v="7"/>
    <n v="3"/>
    <n v="1"/>
    <n v="3"/>
    <x v="3"/>
    <x v="0"/>
    <x v="0"/>
    <x v="331"/>
    <n v="2023"/>
    <x v="10"/>
    <x v="27"/>
    <x v="6"/>
    <x v="0"/>
  </r>
  <r>
    <x v="0"/>
    <n v="3"/>
    <n v="5"/>
    <n v="15"/>
    <x v="2"/>
    <x v="3"/>
    <x v="0"/>
    <x v="331"/>
    <n v="2023"/>
    <x v="10"/>
    <x v="27"/>
    <x v="6"/>
    <x v="0"/>
  </r>
  <r>
    <x v="3"/>
    <n v="5"/>
    <n v="3"/>
    <n v="15"/>
    <x v="2"/>
    <x v="4"/>
    <x v="0"/>
    <x v="331"/>
    <n v="2023"/>
    <x v="10"/>
    <x v="27"/>
    <x v="6"/>
    <x v="0"/>
  </r>
  <r>
    <x v="5"/>
    <n v="2"/>
    <n v="2"/>
    <n v="4"/>
    <x v="3"/>
    <x v="0"/>
    <x v="2"/>
    <x v="331"/>
    <n v="2023"/>
    <x v="10"/>
    <x v="27"/>
    <x v="6"/>
    <x v="0"/>
  </r>
  <r>
    <x v="4"/>
    <n v="2"/>
    <n v="1.5"/>
    <n v="3"/>
    <x v="3"/>
    <x v="4"/>
    <x v="0"/>
    <x v="331"/>
    <n v="2023"/>
    <x v="10"/>
    <x v="27"/>
    <x v="6"/>
    <x v="0"/>
  </r>
  <r>
    <x v="4"/>
    <n v="1"/>
    <n v="1.5"/>
    <n v="1.5"/>
    <x v="3"/>
    <x v="3"/>
    <x v="1"/>
    <x v="331"/>
    <n v="2023"/>
    <x v="10"/>
    <x v="27"/>
    <x v="6"/>
    <x v="0"/>
  </r>
  <r>
    <x v="5"/>
    <n v="2"/>
    <n v="2"/>
    <n v="4"/>
    <x v="3"/>
    <x v="4"/>
    <x v="0"/>
    <x v="331"/>
    <n v="2023"/>
    <x v="10"/>
    <x v="27"/>
    <x v="6"/>
    <x v="0"/>
  </r>
  <r>
    <x v="1"/>
    <n v="3"/>
    <n v="3"/>
    <n v="9"/>
    <x v="0"/>
    <x v="2"/>
    <x v="1"/>
    <x v="331"/>
    <n v="2023"/>
    <x v="10"/>
    <x v="27"/>
    <x v="6"/>
    <x v="0"/>
  </r>
  <r>
    <x v="2"/>
    <n v="3"/>
    <n v="4"/>
    <n v="12"/>
    <x v="2"/>
    <x v="2"/>
    <x v="2"/>
    <x v="331"/>
    <n v="2023"/>
    <x v="10"/>
    <x v="27"/>
    <x v="6"/>
    <x v="0"/>
  </r>
  <r>
    <x v="5"/>
    <n v="2"/>
    <n v="2"/>
    <n v="4"/>
    <x v="3"/>
    <x v="0"/>
    <x v="2"/>
    <x v="331"/>
    <n v="2023"/>
    <x v="10"/>
    <x v="27"/>
    <x v="6"/>
    <x v="0"/>
  </r>
  <r>
    <x v="0"/>
    <n v="5"/>
    <n v="5"/>
    <n v="25"/>
    <x v="4"/>
    <x v="0"/>
    <x v="0"/>
    <x v="331"/>
    <n v="2023"/>
    <x v="10"/>
    <x v="27"/>
    <x v="6"/>
    <x v="0"/>
  </r>
  <r>
    <x v="2"/>
    <n v="1"/>
    <n v="4"/>
    <n v="4"/>
    <x v="3"/>
    <x v="2"/>
    <x v="0"/>
    <x v="331"/>
    <n v="2023"/>
    <x v="10"/>
    <x v="27"/>
    <x v="6"/>
    <x v="0"/>
  </r>
  <r>
    <x v="8"/>
    <n v="5"/>
    <n v="4"/>
    <n v="20"/>
    <x v="1"/>
    <x v="3"/>
    <x v="1"/>
    <x v="331"/>
    <n v="2023"/>
    <x v="10"/>
    <x v="27"/>
    <x v="6"/>
    <x v="0"/>
  </r>
  <r>
    <x v="6"/>
    <n v="1"/>
    <n v="3"/>
    <n v="3"/>
    <x v="3"/>
    <x v="0"/>
    <x v="1"/>
    <x v="332"/>
    <n v="2023"/>
    <x v="10"/>
    <x v="28"/>
    <x v="0"/>
    <x v="0"/>
  </r>
  <r>
    <x v="0"/>
    <n v="2"/>
    <n v="5"/>
    <n v="10"/>
    <x v="0"/>
    <x v="3"/>
    <x v="0"/>
    <x v="332"/>
    <n v="2023"/>
    <x v="10"/>
    <x v="28"/>
    <x v="0"/>
    <x v="0"/>
  </r>
  <r>
    <x v="3"/>
    <n v="2"/>
    <n v="3"/>
    <n v="6"/>
    <x v="0"/>
    <x v="2"/>
    <x v="2"/>
    <x v="332"/>
    <n v="2023"/>
    <x v="10"/>
    <x v="28"/>
    <x v="0"/>
    <x v="0"/>
  </r>
  <r>
    <x v="7"/>
    <n v="2"/>
    <n v="1"/>
    <n v="2"/>
    <x v="3"/>
    <x v="4"/>
    <x v="2"/>
    <x v="332"/>
    <n v="2023"/>
    <x v="10"/>
    <x v="28"/>
    <x v="0"/>
    <x v="0"/>
  </r>
  <r>
    <x v="4"/>
    <n v="5"/>
    <n v="1.5"/>
    <n v="7.5"/>
    <x v="0"/>
    <x v="0"/>
    <x v="0"/>
    <x v="332"/>
    <n v="2023"/>
    <x v="10"/>
    <x v="28"/>
    <x v="0"/>
    <x v="0"/>
  </r>
  <r>
    <x v="5"/>
    <n v="5"/>
    <n v="2"/>
    <n v="10"/>
    <x v="0"/>
    <x v="3"/>
    <x v="0"/>
    <x v="332"/>
    <n v="2023"/>
    <x v="10"/>
    <x v="28"/>
    <x v="0"/>
    <x v="0"/>
  </r>
  <r>
    <x v="0"/>
    <n v="3"/>
    <n v="5"/>
    <n v="15"/>
    <x v="2"/>
    <x v="4"/>
    <x v="2"/>
    <x v="332"/>
    <n v="2023"/>
    <x v="10"/>
    <x v="28"/>
    <x v="0"/>
    <x v="0"/>
  </r>
  <r>
    <x v="2"/>
    <n v="3"/>
    <n v="4"/>
    <n v="12"/>
    <x v="2"/>
    <x v="0"/>
    <x v="0"/>
    <x v="332"/>
    <n v="2023"/>
    <x v="10"/>
    <x v="28"/>
    <x v="0"/>
    <x v="0"/>
  </r>
  <r>
    <x v="5"/>
    <n v="2"/>
    <n v="2"/>
    <n v="4"/>
    <x v="3"/>
    <x v="2"/>
    <x v="1"/>
    <x v="332"/>
    <n v="2023"/>
    <x v="10"/>
    <x v="28"/>
    <x v="0"/>
    <x v="0"/>
  </r>
  <r>
    <x v="1"/>
    <n v="5"/>
    <n v="3"/>
    <n v="15"/>
    <x v="2"/>
    <x v="0"/>
    <x v="0"/>
    <x v="332"/>
    <n v="2023"/>
    <x v="10"/>
    <x v="28"/>
    <x v="0"/>
    <x v="0"/>
  </r>
  <r>
    <x v="0"/>
    <n v="4"/>
    <n v="5"/>
    <n v="20"/>
    <x v="1"/>
    <x v="3"/>
    <x v="1"/>
    <x v="332"/>
    <n v="2023"/>
    <x v="10"/>
    <x v="28"/>
    <x v="0"/>
    <x v="0"/>
  </r>
  <r>
    <x v="1"/>
    <n v="1"/>
    <n v="3"/>
    <n v="3"/>
    <x v="3"/>
    <x v="0"/>
    <x v="0"/>
    <x v="332"/>
    <n v="2023"/>
    <x v="10"/>
    <x v="28"/>
    <x v="0"/>
    <x v="0"/>
  </r>
  <r>
    <x v="7"/>
    <n v="3"/>
    <n v="1"/>
    <n v="3"/>
    <x v="3"/>
    <x v="0"/>
    <x v="1"/>
    <x v="332"/>
    <n v="2023"/>
    <x v="10"/>
    <x v="28"/>
    <x v="0"/>
    <x v="0"/>
  </r>
  <r>
    <x v="8"/>
    <n v="2"/>
    <n v="4"/>
    <n v="8"/>
    <x v="0"/>
    <x v="3"/>
    <x v="2"/>
    <x v="332"/>
    <n v="2023"/>
    <x v="10"/>
    <x v="28"/>
    <x v="0"/>
    <x v="0"/>
  </r>
  <r>
    <x v="5"/>
    <n v="2"/>
    <n v="2"/>
    <n v="4"/>
    <x v="3"/>
    <x v="2"/>
    <x v="0"/>
    <x v="332"/>
    <n v="2023"/>
    <x v="10"/>
    <x v="28"/>
    <x v="0"/>
    <x v="0"/>
  </r>
  <r>
    <x v="5"/>
    <n v="1"/>
    <n v="2"/>
    <n v="2"/>
    <x v="3"/>
    <x v="0"/>
    <x v="3"/>
    <x v="332"/>
    <n v="2023"/>
    <x v="10"/>
    <x v="28"/>
    <x v="0"/>
    <x v="0"/>
  </r>
  <r>
    <x v="3"/>
    <n v="2"/>
    <n v="3"/>
    <n v="6"/>
    <x v="0"/>
    <x v="4"/>
    <x v="1"/>
    <x v="332"/>
    <n v="2023"/>
    <x v="10"/>
    <x v="28"/>
    <x v="0"/>
    <x v="0"/>
  </r>
  <r>
    <x v="0"/>
    <n v="1"/>
    <n v="5"/>
    <n v="5"/>
    <x v="3"/>
    <x v="3"/>
    <x v="1"/>
    <x v="332"/>
    <n v="2023"/>
    <x v="10"/>
    <x v="28"/>
    <x v="0"/>
    <x v="0"/>
  </r>
  <r>
    <x v="0"/>
    <n v="4"/>
    <n v="5"/>
    <n v="20"/>
    <x v="1"/>
    <x v="0"/>
    <x v="0"/>
    <x v="332"/>
    <n v="2023"/>
    <x v="10"/>
    <x v="28"/>
    <x v="0"/>
    <x v="0"/>
  </r>
  <r>
    <x v="1"/>
    <n v="4"/>
    <n v="3"/>
    <n v="12"/>
    <x v="2"/>
    <x v="3"/>
    <x v="1"/>
    <x v="332"/>
    <n v="2023"/>
    <x v="10"/>
    <x v="28"/>
    <x v="0"/>
    <x v="0"/>
  </r>
  <r>
    <x v="5"/>
    <n v="1"/>
    <n v="2"/>
    <n v="2"/>
    <x v="3"/>
    <x v="4"/>
    <x v="0"/>
    <x v="332"/>
    <n v="2023"/>
    <x v="10"/>
    <x v="28"/>
    <x v="0"/>
    <x v="0"/>
  </r>
  <r>
    <x v="5"/>
    <n v="3"/>
    <n v="2"/>
    <n v="6"/>
    <x v="0"/>
    <x v="2"/>
    <x v="0"/>
    <x v="332"/>
    <n v="2023"/>
    <x v="10"/>
    <x v="28"/>
    <x v="0"/>
    <x v="0"/>
  </r>
  <r>
    <x v="1"/>
    <n v="5"/>
    <n v="3"/>
    <n v="15"/>
    <x v="2"/>
    <x v="3"/>
    <x v="0"/>
    <x v="332"/>
    <n v="2023"/>
    <x v="10"/>
    <x v="28"/>
    <x v="0"/>
    <x v="0"/>
  </r>
  <r>
    <x v="7"/>
    <n v="5"/>
    <n v="1"/>
    <n v="5"/>
    <x v="3"/>
    <x v="4"/>
    <x v="1"/>
    <x v="332"/>
    <n v="2023"/>
    <x v="10"/>
    <x v="28"/>
    <x v="0"/>
    <x v="0"/>
  </r>
  <r>
    <x v="1"/>
    <n v="5"/>
    <n v="3"/>
    <n v="15"/>
    <x v="2"/>
    <x v="4"/>
    <x v="2"/>
    <x v="332"/>
    <n v="2023"/>
    <x v="10"/>
    <x v="28"/>
    <x v="0"/>
    <x v="0"/>
  </r>
  <r>
    <x v="3"/>
    <n v="3"/>
    <n v="3"/>
    <n v="9"/>
    <x v="0"/>
    <x v="0"/>
    <x v="2"/>
    <x v="333"/>
    <n v="2023"/>
    <x v="10"/>
    <x v="29"/>
    <x v="1"/>
    <x v="0"/>
  </r>
  <r>
    <x v="4"/>
    <n v="4"/>
    <n v="1.5"/>
    <n v="6"/>
    <x v="0"/>
    <x v="4"/>
    <x v="2"/>
    <x v="333"/>
    <n v="2023"/>
    <x v="10"/>
    <x v="29"/>
    <x v="1"/>
    <x v="0"/>
  </r>
  <r>
    <x v="0"/>
    <n v="2"/>
    <n v="5"/>
    <n v="10"/>
    <x v="0"/>
    <x v="3"/>
    <x v="1"/>
    <x v="333"/>
    <n v="2023"/>
    <x v="10"/>
    <x v="29"/>
    <x v="1"/>
    <x v="0"/>
  </r>
  <r>
    <x v="8"/>
    <n v="1"/>
    <n v="4"/>
    <n v="4"/>
    <x v="3"/>
    <x v="0"/>
    <x v="0"/>
    <x v="333"/>
    <n v="2023"/>
    <x v="10"/>
    <x v="29"/>
    <x v="1"/>
    <x v="0"/>
  </r>
  <r>
    <x v="8"/>
    <n v="1"/>
    <n v="4"/>
    <n v="4"/>
    <x v="3"/>
    <x v="0"/>
    <x v="2"/>
    <x v="333"/>
    <n v="2023"/>
    <x v="10"/>
    <x v="29"/>
    <x v="1"/>
    <x v="0"/>
  </r>
  <r>
    <x v="3"/>
    <n v="4"/>
    <n v="3"/>
    <n v="12"/>
    <x v="2"/>
    <x v="4"/>
    <x v="0"/>
    <x v="333"/>
    <n v="2023"/>
    <x v="10"/>
    <x v="29"/>
    <x v="1"/>
    <x v="0"/>
  </r>
  <r>
    <x v="1"/>
    <n v="3"/>
    <n v="3"/>
    <n v="9"/>
    <x v="0"/>
    <x v="2"/>
    <x v="0"/>
    <x v="333"/>
    <n v="2023"/>
    <x v="10"/>
    <x v="29"/>
    <x v="1"/>
    <x v="0"/>
  </r>
  <r>
    <x v="0"/>
    <n v="3"/>
    <n v="5"/>
    <n v="15"/>
    <x v="2"/>
    <x v="2"/>
    <x v="0"/>
    <x v="333"/>
    <n v="2023"/>
    <x v="10"/>
    <x v="29"/>
    <x v="1"/>
    <x v="0"/>
  </r>
  <r>
    <x v="5"/>
    <n v="4"/>
    <n v="2"/>
    <n v="8"/>
    <x v="0"/>
    <x v="2"/>
    <x v="0"/>
    <x v="333"/>
    <n v="2023"/>
    <x v="10"/>
    <x v="29"/>
    <x v="1"/>
    <x v="0"/>
  </r>
  <r>
    <x v="1"/>
    <n v="4"/>
    <n v="3"/>
    <n v="12"/>
    <x v="2"/>
    <x v="3"/>
    <x v="0"/>
    <x v="333"/>
    <n v="2023"/>
    <x v="10"/>
    <x v="29"/>
    <x v="1"/>
    <x v="0"/>
  </r>
  <r>
    <x v="5"/>
    <n v="3"/>
    <n v="2"/>
    <n v="6"/>
    <x v="0"/>
    <x v="0"/>
    <x v="0"/>
    <x v="333"/>
    <n v="2023"/>
    <x v="10"/>
    <x v="29"/>
    <x v="1"/>
    <x v="0"/>
  </r>
  <r>
    <x v="4"/>
    <n v="2"/>
    <n v="1.5"/>
    <n v="3"/>
    <x v="3"/>
    <x v="4"/>
    <x v="1"/>
    <x v="333"/>
    <n v="2023"/>
    <x v="10"/>
    <x v="29"/>
    <x v="1"/>
    <x v="0"/>
  </r>
  <r>
    <x v="7"/>
    <n v="5"/>
    <n v="1"/>
    <n v="5"/>
    <x v="3"/>
    <x v="4"/>
    <x v="2"/>
    <x v="333"/>
    <n v="2023"/>
    <x v="10"/>
    <x v="29"/>
    <x v="1"/>
    <x v="0"/>
  </r>
  <r>
    <x v="7"/>
    <n v="3"/>
    <n v="1"/>
    <n v="3"/>
    <x v="3"/>
    <x v="3"/>
    <x v="2"/>
    <x v="333"/>
    <n v="2023"/>
    <x v="10"/>
    <x v="29"/>
    <x v="1"/>
    <x v="0"/>
  </r>
  <r>
    <x v="8"/>
    <n v="4"/>
    <n v="4"/>
    <n v="16"/>
    <x v="1"/>
    <x v="2"/>
    <x v="1"/>
    <x v="333"/>
    <n v="2023"/>
    <x v="10"/>
    <x v="29"/>
    <x v="1"/>
    <x v="0"/>
  </r>
  <r>
    <x v="0"/>
    <n v="1"/>
    <n v="5"/>
    <n v="5"/>
    <x v="3"/>
    <x v="4"/>
    <x v="1"/>
    <x v="333"/>
    <n v="2023"/>
    <x v="10"/>
    <x v="29"/>
    <x v="1"/>
    <x v="0"/>
  </r>
  <r>
    <x v="8"/>
    <n v="4"/>
    <n v="4"/>
    <n v="16"/>
    <x v="1"/>
    <x v="2"/>
    <x v="1"/>
    <x v="333"/>
    <n v="2023"/>
    <x v="10"/>
    <x v="29"/>
    <x v="1"/>
    <x v="0"/>
  </r>
  <r>
    <x v="0"/>
    <n v="3"/>
    <n v="5"/>
    <n v="15"/>
    <x v="2"/>
    <x v="2"/>
    <x v="1"/>
    <x v="333"/>
    <n v="2023"/>
    <x v="10"/>
    <x v="29"/>
    <x v="1"/>
    <x v="0"/>
  </r>
  <r>
    <x v="8"/>
    <n v="3"/>
    <n v="4"/>
    <n v="12"/>
    <x v="2"/>
    <x v="0"/>
    <x v="0"/>
    <x v="333"/>
    <n v="2023"/>
    <x v="10"/>
    <x v="29"/>
    <x v="1"/>
    <x v="0"/>
  </r>
  <r>
    <x v="1"/>
    <n v="3"/>
    <n v="3"/>
    <n v="9"/>
    <x v="0"/>
    <x v="2"/>
    <x v="0"/>
    <x v="333"/>
    <n v="2023"/>
    <x v="10"/>
    <x v="29"/>
    <x v="1"/>
    <x v="0"/>
  </r>
  <r>
    <x v="2"/>
    <n v="5"/>
    <n v="4"/>
    <n v="20"/>
    <x v="1"/>
    <x v="3"/>
    <x v="1"/>
    <x v="333"/>
    <n v="2023"/>
    <x v="10"/>
    <x v="29"/>
    <x v="1"/>
    <x v="0"/>
  </r>
  <r>
    <x v="5"/>
    <n v="5"/>
    <n v="2"/>
    <n v="10"/>
    <x v="0"/>
    <x v="2"/>
    <x v="2"/>
    <x v="333"/>
    <n v="2023"/>
    <x v="10"/>
    <x v="29"/>
    <x v="1"/>
    <x v="0"/>
  </r>
  <r>
    <x v="7"/>
    <n v="2"/>
    <n v="1"/>
    <n v="2"/>
    <x v="3"/>
    <x v="2"/>
    <x v="0"/>
    <x v="333"/>
    <n v="2023"/>
    <x v="10"/>
    <x v="29"/>
    <x v="1"/>
    <x v="0"/>
  </r>
  <r>
    <x v="8"/>
    <n v="1"/>
    <n v="4"/>
    <n v="4"/>
    <x v="3"/>
    <x v="0"/>
    <x v="0"/>
    <x v="333"/>
    <n v="2023"/>
    <x v="10"/>
    <x v="29"/>
    <x v="1"/>
    <x v="0"/>
  </r>
  <r>
    <x v="3"/>
    <n v="1"/>
    <n v="3"/>
    <n v="3"/>
    <x v="3"/>
    <x v="3"/>
    <x v="1"/>
    <x v="333"/>
    <n v="2023"/>
    <x v="10"/>
    <x v="29"/>
    <x v="1"/>
    <x v="0"/>
  </r>
  <r>
    <x v="8"/>
    <n v="1"/>
    <n v="4"/>
    <n v="4"/>
    <x v="3"/>
    <x v="2"/>
    <x v="0"/>
    <x v="333"/>
    <n v="2023"/>
    <x v="10"/>
    <x v="29"/>
    <x v="1"/>
    <x v="0"/>
  </r>
  <r>
    <x v="2"/>
    <n v="3"/>
    <n v="4"/>
    <n v="12"/>
    <x v="2"/>
    <x v="2"/>
    <x v="2"/>
    <x v="334"/>
    <n v="2023"/>
    <x v="11"/>
    <x v="0"/>
    <x v="0"/>
    <x v="0"/>
  </r>
  <r>
    <x v="2"/>
    <n v="4"/>
    <n v="4"/>
    <n v="16"/>
    <x v="1"/>
    <x v="2"/>
    <x v="2"/>
    <x v="334"/>
    <n v="2023"/>
    <x v="11"/>
    <x v="0"/>
    <x v="0"/>
    <x v="0"/>
  </r>
  <r>
    <x v="4"/>
    <n v="3"/>
    <n v="1.5"/>
    <n v="4.5"/>
    <x v="3"/>
    <x v="0"/>
    <x v="2"/>
    <x v="334"/>
    <n v="2023"/>
    <x v="11"/>
    <x v="0"/>
    <x v="0"/>
    <x v="0"/>
  </r>
  <r>
    <x v="0"/>
    <n v="5"/>
    <n v="5"/>
    <n v="25"/>
    <x v="4"/>
    <x v="0"/>
    <x v="1"/>
    <x v="334"/>
    <n v="2023"/>
    <x v="11"/>
    <x v="0"/>
    <x v="0"/>
    <x v="0"/>
  </r>
  <r>
    <x v="3"/>
    <n v="5"/>
    <n v="3"/>
    <n v="15"/>
    <x v="2"/>
    <x v="0"/>
    <x v="0"/>
    <x v="334"/>
    <n v="2023"/>
    <x v="11"/>
    <x v="0"/>
    <x v="0"/>
    <x v="0"/>
  </r>
  <r>
    <x v="1"/>
    <n v="2"/>
    <n v="3"/>
    <n v="6"/>
    <x v="0"/>
    <x v="0"/>
    <x v="0"/>
    <x v="334"/>
    <n v="2023"/>
    <x v="11"/>
    <x v="0"/>
    <x v="0"/>
    <x v="0"/>
  </r>
  <r>
    <x v="5"/>
    <n v="2"/>
    <n v="2"/>
    <n v="4"/>
    <x v="3"/>
    <x v="4"/>
    <x v="2"/>
    <x v="334"/>
    <n v="2023"/>
    <x v="11"/>
    <x v="0"/>
    <x v="0"/>
    <x v="0"/>
  </r>
  <r>
    <x v="1"/>
    <n v="5"/>
    <n v="3"/>
    <n v="15"/>
    <x v="2"/>
    <x v="3"/>
    <x v="3"/>
    <x v="334"/>
    <n v="2023"/>
    <x v="11"/>
    <x v="0"/>
    <x v="0"/>
    <x v="0"/>
  </r>
  <r>
    <x v="3"/>
    <n v="3"/>
    <n v="3"/>
    <n v="9"/>
    <x v="0"/>
    <x v="0"/>
    <x v="1"/>
    <x v="334"/>
    <n v="2023"/>
    <x v="11"/>
    <x v="0"/>
    <x v="0"/>
    <x v="0"/>
  </r>
  <r>
    <x v="5"/>
    <n v="1"/>
    <n v="2"/>
    <n v="2"/>
    <x v="3"/>
    <x v="4"/>
    <x v="1"/>
    <x v="334"/>
    <n v="2023"/>
    <x v="11"/>
    <x v="0"/>
    <x v="0"/>
    <x v="0"/>
  </r>
  <r>
    <x v="1"/>
    <n v="0"/>
    <n v="3"/>
    <n v="0"/>
    <x v="3"/>
    <x v="4"/>
    <x v="0"/>
    <x v="334"/>
    <n v="2023"/>
    <x v="11"/>
    <x v="0"/>
    <x v="0"/>
    <x v="0"/>
  </r>
  <r>
    <x v="5"/>
    <n v="2"/>
    <n v="2"/>
    <n v="4"/>
    <x v="3"/>
    <x v="2"/>
    <x v="2"/>
    <x v="334"/>
    <n v="2023"/>
    <x v="11"/>
    <x v="0"/>
    <x v="0"/>
    <x v="0"/>
  </r>
  <r>
    <x v="4"/>
    <n v="4"/>
    <n v="1.5"/>
    <n v="6"/>
    <x v="0"/>
    <x v="4"/>
    <x v="1"/>
    <x v="334"/>
    <n v="2023"/>
    <x v="11"/>
    <x v="0"/>
    <x v="0"/>
    <x v="0"/>
  </r>
  <r>
    <x v="3"/>
    <n v="3"/>
    <n v="3"/>
    <n v="9"/>
    <x v="0"/>
    <x v="0"/>
    <x v="0"/>
    <x v="334"/>
    <n v="2023"/>
    <x v="11"/>
    <x v="0"/>
    <x v="0"/>
    <x v="0"/>
  </r>
  <r>
    <x v="8"/>
    <n v="4"/>
    <n v="4"/>
    <n v="16"/>
    <x v="1"/>
    <x v="2"/>
    <x v="1"/>
    <x v="334"/>
    <n v="2023"/>
    <x v="11"/>
    <x v="0"/>
    <x v="0"/>
    <x v="0"/>
  </r>
  <r>
    <x v="4"/>
    <n v="4"/>
    <n v="1.5"/>
    <n v="6"/>
    <x v="0"/>
    <x v="0"/>
    <x v="0"/>
    <x v="334"/>
    <n v="2023"/>
    <x v="11"/>
    <x v="0"/>
    <x v="0"/>
    <x v="0"/>
  </r>
  <r>
    <x v="8"/>
    <n v="3"/>
    <n v="4"/>
    <n v="12"/>
    <x v="2"/>
    <x v="4"/>
    <x v="0"/>
    <x v="334"/>
    <n v="2023"/>
    <x v="11"/>
    <x v="0"/>
    <x v="0"/>
    <x v="0"/>
  </r>
  <r>
    <x v="8"/>
    <n v="5"/>
    <n v="4"/>
    <n v="20"/>
    <x v="1"/>
    <x v="0"/>
    <x v="2"/>
    <x v="334"/>
    <n v="2023"/>
    <x v="11"/>
    <x v="0"/>
    <x v="0"/>
    <x v="0"/>
  </r>
  <r>
    <x v="7"/>
    <n v="1"/>
    <n v="1"/>
    <n v="1"/>
    <x v="3"/>
    <x v="0"/>
    <x v="2"/>
    <x v="334"/>
    <n v="2023"/>
    <x v="11"/>
    <x v="0"/>
    <x v="0"/>
    <x v="0"/>
  </r>
  <r>
    <x v="0"/>
    <n v="5"/>
    <n v="5"/>
    <n v="25"/>
    <x v="4"/>
    <x v="0"/>
    <x v="2"/>
    <x v="334"/>
    <n v="2023"/>
    <x v="11"/>
    <x v="0"/>
    <x v="0"/>
    <x v="0"/>
  </r>
  <r>
    <x v="7"/>
    <n v="5"/>
    <n v="1"/>
    <n v="5"/>
    <x v="3"/>
    <x v="0"/>
    <x v="1"/>
    <x v="334"/>
    <n v="2023"/>
    <x v="11"/>
    <x v="0"/>
    <x v="0"/>
    <x v="0"/>
  </r>
  <r>
    <x v="7"/>
    <n v="1"/>
    <n v="1"/>
    <n v="1"/>
    <x v="3"/>
    <x v="3"/>
    <x v="2"/>
    <x v="334"/>
    <n v="2023"/>
    <x v="11"/>
    <x v="0"/>
    <x v="0"/>
    <x v="0"/>
  </r>
  <r>
    <x v="8"/>
    <n v="1"/>
    <n v="4"/>
    <n v="4"/>
    <x v="3"/>
    <x v="3"/>
    <x v="3"/>
    <x v="334"/>
    <n v="2023"/>
    <x v="11"/>
    <x v="0"/>
    <x v="0"/>
    <x v="0"/>
  </r>
  <r>
    <x v="2"/>
    <n v="1"/>
    <n v="4"/>
    <n v="4"/>
    <x v="3"/>
    <x v="4"/>
    <x v="0"/>
    <x v="334"/>
    <n v="2023"/>
    <x v="11"/>
    <x v="0"/>
    <x v="0"/>
    <x v="0"/>
  </r>
  <r>
    <x v="6"/>
    <n v="1"/>
    <n v="4"/>
    <n v="4"/>
    <x v="3"/>
    <x v="0"/>
    <x v="1"/>
    <x v="334"/>
    <n v="2023"/>
    <x v="11"/>
    <x v="0"/>
    <x v="0"/>
    <x v="0"/>
  </r>
  <r>
    <x v="4"/>
    <n v="4"/>
    <n v="1.5"/>
    <n v="6"/>
    <x v="0"/>
    <x v="4"/>
    <x v="0"/>
    <x v="334"/>
    <n v="2023"/>
    <x v="11"/>
    <x v="0"/>
    <x v="0"/>
    <x v="0"/>
  </r>
  <r>
    <x v="3"/>
    <n v="3"/>
    <n v="3"/>
    <n v="9"/>
    <x v="0"/>
    <x v="3"/>
    <x v="2"/>
    <x v="334"/>
    <n v="2023"/>
    <x v="11"/>
    <x v="0"/>
    <x v="0"/>
    <x v="0"/>
  </r>
  <r>
    <x v="1"/>
    <n v="1"/>
    <n v="3"/>
    <n v="3"/>
    <x v="3"/>
    <x v="4"/>
    <x v="2"/>
    <x v="334"/>
    <n v="2023"/>
    <x v="11"/>
    <x v="0"/>
    <x v="0"/>
    <x v="0"/>
  </r>
  <r>
    <x v="0"/>
    <n v="4"/>
    <n v="5"/>
    <n v="20"/>
    <x v="1"/>
    <x v="2"/>
    <x v="0"/>
    <x v="334"/>
    <n v="2023"/>
    <x v="11"/>
    <x v="0"/>
    <x v="0"/>
    <x v="0"/>
  </r>
  <r>
    <x v="2"/>
    <n v="4"/>
    <n v="4"/>
    <n v="16"/>
    <x v="1"/>
    <x v="0"/>
    <x v="0"/>
    <x v="335"/>
    <n v="2023"/>
    <x v="11"/>
    <x v="1"/>
    <x v="1"/>
    <x v="0"/>
  </r>
  <r>
    <x v="4"/>
    <n v="4"/>
    <n v="1.5"/>
    <n v="6"/>
    <x v="0"/>
    <x v="0"/>
    <x v="0"/>
    <x v="335"/>
    <n v="2023"/>
    <x v="11"/>
    <x v="1"/>
    <x v="1"/>
    <x v="0"/>
  </r>
  <r>
    <x v="8"/>
    <n v="2"/>
    <n v="4"/>
    <n v="8"/>
    <x v="0"/>
    <x v="4"/>
    <x v="0"/>
    <x v="335"/>
    <n v="2023"/>
    <x v="11"/>
    <x v="1"/>
    <x v="1"/>
    <x v="0"/>
  </r>
  <r>
    <x v="0"/>
    <n v="5"/>
    <n v="5"/>
    <n v="25"/>
    <x v="4"/>
    <x v="3"/>
    <x v="2"/>
    <x v="335"/>
    <n v="2023"/>
    <x v="11"/>
    <x v="1"/>
    <x v="1"/>
    <x v="0"/>
  </r>
  <r>
    <x v="8"/>
    <n v="5"/>
    <n v="4"/>
    <n v="20"/>
    <x v="1"/>
    <x v="2"/>
    <x v="1"/>
    <x v="335"/>
    <n v="2023"/>
    <x v="11"/>
    <x v="1"/>
    <x v="1"/>
    <x v="0"/>
  </r>
  <r>
    <x v="8"/>
    <n v="2"/>
    <n v="4"/>
    <n v="8"/>
    <x v="0"/>
    <x v="3"/>
    <x v="0"/>
    <x v="335"/>
    <n v="2023"/>
    <x v="11"/>
    <x v="1"/>
    <x v="1"/>
    <x v="0"/>
  </r>
  <r>
    <x v="5"/>
    <n v="5"/>
    <n v="2"/>
    <n v="10"/>
    <x v="0"/>
    <x v="0"/>
    <x v="2"/>
    <x v="335"/>
    <n v="2023"/>
    <x v="11"/>
    <x v="1"/>
    <x v="1"/>
    <x v="0"/>
  </r>
  <r>
    <x v="8"/>
    <n v="5"/>
    <n v="4"/>
    <n v="20"/>
    <x v="1"/>
    <x v="2"/>
    <x v="2"/>
    <x v="335"/>
    <n v="2023"/>
    <x v="11"/>
    <x v="1"/>
    <x v="1"/>
    <x v="0"/>
  </r>
  <r>
    <x v="6"/>
    <n v="3"/>
    <n v="3"/>
    <n v="9"/>
    <x v="0"/>
    <x v="2"/>
    <x v="1"/>
    <x v="335"/>
    <n v="2023"/>
    <x v="11"/>
    <x v="1"/>
    <x v="1"/>
    <x v="0"/>
  </r>
  <r>
    <x v="2"/>
    <n v="5"/>
    <n v="4"/>
    <n v="20"/>
    <x v="1"/>
    <x v="4"/>
    <x v="1"/>
    <x v="335"/>
    <n v="2023"/>
    <x v="11"/>
    <x v="1"/>
    <x v="1"/>
    <x v="0"/>
  </r>
  <r>
    <x v="5"/>
    <n v="2"/>
    <n v="2"/>
    <n v="4"/>
    <x v="3"/>
    <x v="3"/>
    <x v="0"/>
    <x v="335"/>
    <n v="2023"/>
    <x v="11"/>
    <x v="1"/>
    <x v="1"/>
    <x v="0"/>
  </r>
  <r>
    <x v="6"/>
    <n v="1"/>
    <n v="4"/>
    <n v="4"/>
    <x v="3"/>
    <x v="3"/>
    <x v="1"/>
    <x v="335"/>
    <n v="2023"/>
    <x v="11"/>
    <x v="1"/>
    <x v="1"/>
    <x v="0"/>
  </r>
  <r>
    <x v="5"/>
    <n v="4"/>
    <n v="2"/>
    <n v="8"/>
    <x v="0"/>
    <x v="0"/>
    <x v="0"/>
    <x v="335"/>
    <n v="2023"/>
    <x v="11"/>
    <x v="1"/>
    <x v="1"/>
    <x v="0"/>
  </r>
  <r>
    <x v="0"/>
    <n v="4"/>
    <n v="5"/>
    <n v="20"/>
    <x v="1"/>
    <x v="3"/>
    <x v="0"/>
    <x v="335"/>
    <n v="2023"/>
    <x v="11"/>
    <x v="1"/>
    <x v="1"/>
    <x v="0"/>
  </r>
  <r>
    <x v="5"/>
    <n v="5"/>
    <n v="2"/>
    <n v="10"/>
    <x v="0"/>
    <x v="4"/>
    <x v="0"/>
    <x v="335"/>
    <n v="2023"/>
    <x v="11"/>
    <x v="1"/>
    <x v="1"/>
    <x v="0"/>
  </r>
  <r>
    <x v="7"/>
    <n v="2"/>
    <n v="1"/>
    <n v="2"/>
    <x v="3"/>
    <x v="2"/>
    <x v="0"/>
    <x v="335"/>
    <n v="2023"/>
    <x v="11"/>
    <x v="1"/>
    <x v="1"/>
    <x v="0"/>
  </r>
  <r>
    <x v="1"/>
    <n v="5"/>
    <n v="3"/>
    <n v="15"/>
    <x v="2"/>
    <x v="2"/>
    <x v="0"/>
    <x v="335"/>
    <n v="2023"/>
    <x v="11"/>
    <x v="1"/>
    <x v="1"/>
    <x v="0"/>
  </r>
  <r>
    <x v="0"/>
    <n v="5"/>
    <n v="5"/>
    <n v="25"/>
    <x v="4"/>
    <x v="2"/>
    <x v="0"/>
    <x v="335"/>
    <n v="2023"/>
    <x v="11"/>
    <x v="1"/>
    <x v="1"/>
    <x v="0"/>
  </r>
  <r>
    <x v="5"/>
    <n v="1"/>
    <n v="2"/>
    <n v="2"/>
    <x v="3"/>
    <x v="4"/>
    <x v="0"/>
    <x v="335"/>
    <n v="2023"/>
    <x v="11"/>
    <x v="1"/>
    <x v="1"/>
    <x v="0"/>
  </r>
  <r>
    <x v="8"/>
    <n v="3"/>
    <n v="4"/>
    <n v="12"/>
    <x v="2"/>
    <x v="3"/>
    <x v="0"/>
    <x v="335"/>
    <n v="2023"/>
    <x v="11"/>
    <x v="1"/>
    <x v="1"/>
    <x v="0"/>
  </r>
  <r>
    <x v="8"/>
    <n v="4"/>
    <n v="4"/>
    <n v="16"/>
    <x v="1"/>
    <x v="2"/>
    <x v="0"/>
    <x v="335"/>
    <n v="2023"/>
    <x v="11"/>
    <x v="1"/>
    <x v="1"/>
    <x v="0"/>
  </r>
  <r>
    <x v="5"/>
    <n v="2"/>
    <n v="2"/>
    <n v="4"/>
    <x v="3"/>
    <x v="4"/>
    <x v="1"/>
    <x v="335"/>
    <n v="2023"/>
    <x v="11"/>
    <x v="1"/>
    <x v="1"/>
    <x v="0"/>
  </r>
  <r>
    <x v="5"/>
    <n v="1"/>
    <n v="2"/>
    <n v="2"/>
    <x v="3"/>
    <x v="2"/>
    <x v="2"/>
    <x v="335"/>
    <n v="2023"/>
    <x v="11"/>
    <x v="1"/>
    <x v="1"/>
    <x v="0"/>
  </r>
  <r>
    <x v="6"/>
    <n v="2"/>
    <n v="4"/>
    <n v="8"/>
    <x v="0"/>
    <x v="2"/>
    <x v="2"/>
    <x v="335"/>
    <n v="2023"/>
    <x v="11"/>
    <x v="1"/>
    <x v="1"/>
    <x v="0"/>
  </r>
  <r>
    <x v="1"/>
    <n v="3"/>
    <n v="3"/>
    <n v="9"/>
    <x v="0"/>
    <x v="3"/>
    <x v="0"/>
    <x v="335"/>
    <n v="2023"/>
    <x v="11"/>
    <x v="1"/>
    <x v="1"/>
    <x v="0"/>
  </r>
  <r>
    <x v="0"/>
    <n v="4"/>
    <n v="5"/>
    <n v="20"/>
    <x v="1"/>
    <x v="0"/>
    <x v="1"/>
    <x v="335"/>
    <n v="2023"/>
    <x v="11"/>
    <x v="1"/>
    <x v="1"/>
    <x v="0"/>
  </r>
  <r>
    <x v="7"/>
    <n v="3"/>
    <n v="1"/>
    <n v="3"/>
    <x v="3"/>
    <x v="2"/>
    <x v="0"/>
    <x v="335"/>
    <n v="2023"/>
    <x v="11"/>
    <x v="1"/>
    <x v="1"/>
    <x v="0"/>
  </r>
  <r>
    <x v="5"/>
    <n v="5"/>
    <n v="2"/>
    <n v="10"/>
    <x v="0"/>
    <x v="0"/>
    <x v="1"/>
    <x v="336"/>
    <n v="2023"/>
    <x v="11"/>
    <x v="2"/>
    <x v="2"/>
    <x v="0"/>
  </r>
  <r>
    <x v="5"/>
    <n v="2"/>
    <n v="2"/>
    <n v="4"/>
    <x v="3"/>
    <x v="0"/>
    <x v="2"/>
    <x v="336"/>
    <n v="2023"/>
    <x v="11"/>
    <x v="2"/>
    <x v="2"/>
    <x v="0"/>
  </r>
  <r>
    <x v="8"/>
    <n v="4"/>
    <n v="4"/>
    <n v="16"/>
    <x v="1"/>
    <x v="4"/>
    <x v="0"/>
    <x v="336"/>
    <n v="2023"/>
    <x v="11"/>
    <x v="2"/>
    <x v="2"/>
    <x v="0"/>
  </r>
  <r>
    <x v="1"/>
    <n v="3"/>
    <n v="3"/>
    <n v="9"/>
    <x v="0"/>
    <x v="0"/>
    <x v="0"/>
    <x v="336"/>
    <n v="2023"/>
    <x v="11"/>
    <x v="2"/>
    <x v="2"/>
    <x v="0"/>
  </r>
  <r>
    <x v="7"/>
    <n v="5"/>
    <n v="1"/>
    <n v="5"/>
    <x v="3"/>
    <x v="3"/>
    <x v="0"/>
    <x v="336"/>
    <n v="2023"/>
    <x v="11"/>
    <x v="2"/>
    <x v="2"/>
    <x v="0"/>
  </r>
  <r>
    <x v="1"/>
    <n v="3"/>
    <n v="3"/>
    <n v="9"/>
    <x v="0"/>
    <x v="3"/>
    <x v="3"/>
    <x v="336"/>
    <n v="2023"/>
    <x v="11"/>
    <x v="2"/>
    <x v="2"/>
    <x v="0"/>
  </r>
  <r>
    <x v="4"/>
    <n v="4"/>
    <n v="1.5"/>
    <n v="6"/>
    <x v="0"/>
    <x v="2"/>
    <x v="1"/>
    <x v="336"/>
    <n v="2023"/>
    <x v="11"/>
    <x v="2"/>
    <x v="2"/>
    <x v="0"/>
  </r>
  <r>
    <x v="3"/>
    <n v="4"/>
    <n v="3"/>
    <n v="12"/>
    <x v="2"/>
    <x v="4"/>
    <x v="2"/>
    <x v="336"/>
    <n v="2023"/>
    <x v="11"/>
    <x v="2"/>
    <x v="2"/>
    <x v="0"/>
  </r>
  <r>
    <x v="3"/>
    <n v="5"/>
    <n v="3"/>
    <n v="15"/>
    <x v="2"/>
    <x v="0"/>
    <x v="2"/>
    <x v="336"/>
    <n v="2023"/>
    <x v="11"/>
    <x v="2"/>
    <x v="2"/>
    <x v="0"/>
  </r>
  <r>
    <x v="8"/>
    <n v="1"/>
    <n v="4"/>
    <n v="4"/>
    <x v="3"/>
    <x v="0"/>
    <x v="0"/>
    <x v="336"/>
    <n v="2023"/>
    <x v="11"/>
    <x v="2"/>
    <x v="2"/>
    <x v="0"/>
  </r>
  <r>
    <x v="6"/>
    <n v="5"/>
    <n v="3"/>
    <n v="15"/>
    <x v="2"/>
    <x v="3"/>
    <x v="1"/>
    <x v="336"/>
    <n v="2023"/>
    <x v="11"/>
    <x v="2"/>
    <x v="2"/>
    <x v="0"/>
  </r>
  <r>
    <x v="2"/>
    <n v="4"/>
    <n v="4"/>
    <n v="16"/>
    <x v="1"/>
    <x v="0"/>
    <x v="0"/>
    <x v="336"/>
    <n v="2023"/>
    <x v="11"/>
    <x v="2"/>
    <x v="2"/>
    <x v="0"/>
  </r>
  <r>
    <x v="4"/>
    <n v="5"/>
    <n v="1.5"/>
    <n v="7.5"/>
    <x v="0"/>
    <x v="4"/>
    <x v="2"/>
    <x v="336"/>
    <n v="2023"/>
    <x v="11"/>
    <x v="2"/>
    <x v="2"/>
    <x v="0"/>
  </r>
  <r>
    <x v="5"/>
    <n v="4"/>
    <n v="2"/>
    <n v="8"/>
    <x v="0"/>
    <x v="3"/>
    <x v="0"/>
    <x v="336"/>
    <n v="2023"/>
    <x v="11"/>
    <x v="2"/>
    <x v="2"/>
    <x v="0"/>
  </r>
  <r>
    <x v="2"/>
    <n v="3"/>
    <n v="4"/>
    <n v="12"/>
    <x v="2"/>
    <x v="2"/>
    <x v="0"/>
    <x v="336"/>
    <n v="2023"/>
    <x v="11"/>
    <x v="2"/>
    <x v="2"/>
    <x v="0"/>
  </r>
  <r>
    <x v="0"/>
    <n v="3"/>
    <n v="5"/>
    <n v="15"/>
    <x v="2"/>
    <x v="3"/>
    <x v="0"/>
    <x v="336"/>
    <n v="2023"/>
    <x v="11"/>
    <x v="2"/>
    <x v="2"/>
    <x v="0"/>
  </r>
  <r>
    <x v="3"/>
    <n v="5"/>
    <n v="3"/>
    <n v="15"/>
    <x v="2"/>
    <x v="0"/>
    <x v="0"/>
    <x v="336"/>
    <n v="2023"/>
    <x v="11"/>
    <x v="2"/>
    <x v="2"/>
    <x v="0"/>
  </r>
  <r>
    <x v="1"/>
    <n v="4"/>
    <n v="3"/>
    <n v="12"/>
    <x v="2"/>
    <x v="4"/>
    <x v="1"/>
    <x v="336"/>
    <n v="2023"/>
    <x v="11"/>
    <x v="2"/>
    <x v="2"/>
    <x v="0"/>
  </r>
  <r>
    <x v="3"/>
    <n v="3"/>
    <n v="3"/>
    <n v="9"/>
    <x v="0"/>
    <x v="0"/>
    <x v="0"/>
    <x v="336"/>
    <n v="2023"/>
    <x v="11"/>
    <x v="2"/>
    <x v="2"/>
    <x v="0"/>
  </r>
  <r>
    <x v="1"/>
    <n v="4"/>
    <n v="3"/>
    <n v="12"/>
    <x v="2"/>
    <x v="3"/>
    <x v="2"/>
    <x v="336"/>
    <n v="2023"/>
    <x v="11"/>
    <x v="2"/>
    <x v="2"/>
    <x v="0"/>
  </r>
  <r>
    <x v="0"/>
    <n v="3"/>
    <n v="5"/>
    <n v="15"/>
    <x v="2"/>
    <x v="0"/>
    <x v="2"/>
    <x v="336"/>
    <n v="2023"/>
    <x v="11"/>
    <x v="2"/>
    <x v="2"/>
    <x v="0"/>
  </r>
  <r>
    <x v="8"/>
    <n v="2"/>
    <n v="4"/>
    <n v="8"/>
    <x v="0"/>
    <x v="4"/>
    <x v="0"/>
    <x v="336"/>
    <n v="2023"/>
    <x v="11"/>
    <x v="2"/>
    <x v="2"/>
    <x v="0"/>
  </r>
  <r>
    <x v="5"/>
    <n v="2"/>
    <n v="2"/>
    <n v="4"/>
    <x v="3"/>
    <x v="3"/>
    <x v="0"/>
    <x v="336"/>
    <n v="2023"/>
    <x v="11"/>
    <x v="2"/>
    <x v="2"/>
    <x v="0"/>
  </r>
  <r>
    <x v="8"/>
    <n v="5"/>
    <n v="4"/>
    <n v="20"/>
    <x v="1"/>
    <x v="2"/>
    <x v="2"/>
    <x v="336"/>
    <n v="2023"/>
    <x v="11"/>
    <x v="2"/>
    <x v="2"/>
    <x v="0"/>
  </r>
  <r>
    <x v="3"/>
    <n v="3"/>
    <n v="3"/>
    <n v="9"/>
    <x v="0"/>
    <x v="2"/>
    <x v="2"/>
    <x v="336"/>
    <n v="2023"/>
    <x v="11"/>
    <x v="2"/>
    <x v="2"/>
    <x v="0"/>
  </r>
  <r>
    <x v="5"/>
    <n v="4"/>
    <n v="2"/>
    <n v="8"/>
    <x v="0"/>
    <x v="3"/>
    <x v="1"/>
    <x v="336"/>
    <n v="2023"/>
    <x v="11"/>
    <x v="2"/>
    <x v="2"/>
    <x v="0"/>
  </r>
  <r>
    <x v="7"/>
    <n v="2"/>
    <n v="1"/>
    <n v="2"/>
    <x v="3"/>
    <x v="0"/>
    <x v="2"/>
    <x v="336"/>
    <n v="2023"/>
    <x v="11"/>
    <x v="2"/>
    <x v="2"/>
    <x v="0"/>
  </r>
  <r>
    <x v="8"/>
    <n v="2"/>
    <n v="4"/>
    <n v="8"/>
    <x v="0"/>
    <x v="2"/>
    <x v="0"/>
    <x v="336"/>
    <n v="2023"/>
    <x v="11"/>
    <x v="2"/>
    <x v="2"/>
    <x v="0"/>
  </r>
  <r>
    <x v="5"/>
    <n v="5"/>
    <n v="2"/>
    <n v="10"/>
    <x v="0"/>
    <x v="0"/>
    <x v="2"/>
    <x v="336"/>
    <n v="2023"/>
    <x v="11"/>
    <x v="2"/>
    <x v="2"/>
    <x v="0"/>
  </r>
  <r>
    <x v="4"/>
    <n v="1"/>
    <n v="1.5"/>
    <n v="1.5"/>
    <x v="3"/>
    <x v="3"/>
    <x v="1"/>
    <x v="336"/>
    <n v="2023"/>
    <x v="11"/>
    <x v="2"/>
    <x v="2"/>
    <x v="0"/>
  </r>
  <r>
    <x v="6"/>
    <n v="3"/>
    <n v="4"/>
    <n v="12"/>
    <x v="2"/>
    <x v="2"/>
    <x v="1"/>
    <x v="336"/>
    <n v="2023"/>
    <x v="11"/>
    <x v="2"/>
    <x v="2"/>
    <x v="0"/>
  </r>
  <r>
    <x v="7"/>
    <n v="4"/>
    <n v="1"/>
    <n v="4"/>
    <x v="3"/>
    <x v="3"/>
    <x v="0"/>
    <x v="337"/>
    <n v="2023"/>
    <x v="11"/>
    <x v="3"/>
    <x v="3"/>
    <x v="0"/>
  </r>
  <r>
    <x v="3"/>
    <n v="3"/>
    <n v="3"/>
    <n v="9"/>
    <x v="0"/>
    <x v="0"/>
    <x v="0"/>
    <x v="337"/>
    <n v="2023"/>
    <x v="11"/>
    <x v="3"/>
    <x v="3"/>
    <x v="0"/>
  </r>
  <r>
    <x v="7"/>
    <n v="1"/>
    <n v="1"/>
    <n v="1"/>
    <x v="3"/>
    <x v="2"/>
    <x v="1"/>
    <x v="337"/>
    <n v="2023"/>
    <x v="11"/>
    <x v="3"/>
    <x v="3"/>
    <x v="0"/>
  </r>
  <r>
    <x v="7"/>
    <n v="1"/>
    <n v="1"/>
    <n v="1"/>
    <x v="3"/>
    <x v="2"/>
    <x v="2"/>
    <x v="337"/>
    <n v="2023"/>
    <x v="11"/>
    <x v="3"/>
    <x v="3"/>
    <x v="0"/>
  </r>
  <r>
    <x v="0"/>
    <n v="5"/>
    <n v="5"/>
    <n v="25"/>
    <x v="4"/>
    <x v="4"/>
    <x v="2"/>
    <x v="337"/>
    <n v="2023"/>
    <x v="11"/>
    <x v="3"/>
    <x v="3"/>
    <x v="0"/>
  </r>
  <r>
    <x v="5"/>
    <n v="3"/>
    <n v="2"/>
    <n v="6"/>
    <x v="0"/>
    <x v="0"/>
    <x v="1"/>
    <x v="337"/>
    <n v="2023"/>
    <x v="11"/>
    <x v="3"/>
    <x v="3"/>
    <x v="0"/>
  </r>
  <r>
    <x v="6"/>
    <n v="2"/>
    <n v="4"/>
    <n v="8"/>
    <x v="0"/>
    <x v="0"/>
    <x v="0"/>
    <x v="337"/>
    <n v="2023"/>
    <x v="11"/>
    <x v="3"/>
    <x v="3"/>
    <x v="0"/>
  </r>
  <r>
    <x v="7"/>
    <n v="5"/>
    <n v="1"/>
    <n v="5"/>
    <x v="3"/>
    <x v="4"/>
    <x v="2"/>
    <x v="337"/>
    <n v="2023"/>
    <x v="11"/>
    <x v="3"/>
    <x v="3"/>
    <x v="0"/>
  </r>
  <r>
    <x v="4"/>
    <n v="2"/>
    <n v="1.5"/>
    <n v="3"/>
    <x v="3"/>
    <x v="3"/>
    <x v="2"/>
    <x v="337"/>
    <n v="2023"/>
    <x v="11"/>
    <x v="3"/>
    <x v="3"/>
    <x v="0"/>
  </r>
  <r>
    <x v="2"/>
    <n v="2"/>
    <n v="4"/>
    <n v="8"/>
    <x v="0"/>
    <x v="3"/>
    <x v="2"/>
    <x v="337"/>
    <n v="2023"/>
    <x v="11"/>
    <x v="3"/>
    <x v="3"/>
    <x v="0"/>
  </r>
  <r>
    <x v="6"/>
    <n v="3"/>
    <n v="3"/>
    <n v="9"/>
    <x v="0"/>
    <x v="2"/>
    <x v="1"/>
    <x v="337"/>
    <n v="2023"/>
    <x v="11"/>
    <x v="3"/>
    <x v="3"/>
    <x v="0"/>
  </r>
  <r>
    <x v="1"/>
    <n v="5"/>
    <n v="3"/>
    <n v="15"/>
    <x v="2"/>
    <x v="2"/>
    <x v="1"/>
    <x v="337"/>
    <n v="2023"/>
    <x v="11"/>
    <x v="3"/>
    <x v="3"/>
    <x v="0"/>
  </r>
  <r>
    <x v="0"/>
    <n v="1"/>
    <n v="5"/>
    <n v="5"/>
    <x v="3"/>
    <x v="0"/>
    <x v="0"/>
    <x v="337"/>
    <n v="2023"/>
    <x v="11"/>
    <x v="3"/>
    <x v="3"/>
    <x v="0"/>
  </r>
  <r>
    <x v="3"/>
    <n v="4"/>
    <n v="3"/>
    <n v="12"/>
    <x v="2"/>
    <x v="2"/>
    <x v="2"/>
    <x v="337"/>
    <n v="2023"/>
    <x v="11"/>
    <x v="3"/>
    <x v="3"/>
    <x v="0"/>
  </r>
  <r>
    <x v="1"/>
    <n v="4"/>
    <n v="3"/>
    <n v="12"/>
    <x v="2"/>
    <x v="0"/>
    <x v="1"/>
    <x v="337"/>
    <n v="2023"/>
    <x v="11"/>
    <x v="3"/>
    <x v="3"/>
    <x v="0"/>
  </r>
  <r>
    <x v="5"/>
    <n v="4"/>
    <n v="2"/>
    <n v="8"/>
    <x v="0"/>
    <x v="3"/>
    <x v="2"/>
    <x v="337"/>
    <n v="2023"/>
    <x v="11"/>
    <x v="3"/>
    <x v="3"/>
    <x v="0"/>
  </r>
  <r>
    <x v="4"/>
    <n v="1"/>
    <n v="1.5"/>
    <n v="1.5"/>
    <x v="3"/>
    <x v="3"/>
    <x v="1"/>
    <x v="337"/>
    <n v="2023"/>
    <x v="11"/>
    <x v="3"/>
    <x v="3"/>
    <x v="0"/>
  </r>
  <r>
    <x v="8"/>
    <n v="4"/>
    <n v="4"/>
    <n v="16"/>
    <x v="1"/>
    <x v="3"/>
    <x v="2"/>
    <x v="337"/>
    <n v="2023"/>
    <x v="11"/>
    <x v="3"/>
    <x v="3"/>
    <x v="0"/>
  </r>
  <r>
    <x v="4"/>
    <n v="2"/>
    <n v="1.5"/>
    <n v="3"/>
    <x v="3"/>
    <x v="0"/>
    <x v="2"/>
    <x v="337"/>
    <n v="2023"/>
    <x v="11"/>
    <x v="3"/>
    <x v="3"/>
    <x v="0"/>
  </r>
  <r>
    <x v="5"/>
    <n v="5"/>
    <n v="2"/>
    <n v="10"/>
    <x v="0"/>
    <x v="2"/>
    <x v="2"/>
    <x v="337"/>
    <n v="2023"/>
    <x v="11"/>
    <x v="3"/>
    <x v="3"/>
    <x v="0"/>
  </r>
  <r>
    <x v="3"/>
    <n v="2"/>
    <n v="3"/>
    <n v="6"/>
    <x v="0"/>
    <x v="0"/>
    <x v="2"/>
    <x v="337"/>
    <n v="2023"/>
    <x v="11"/>
    <x v="3"/>
    <x v="3"/>
    <x v="0"/>
  </r>
  <r>
    <x v="8"/>
    <n v="1"/>
    <n v="4"/>
    <n v="4"/>
    <x v="3"/>
    <x v="0"/>
    <x v="0"/>
    <x v="337"/>
    <n v="2023"/>
    <x v="11"/>
    <x v="3"/>
    <x v="3"/>
    <x v="0"/>
  </r>
  <r>
    <x v="3"/>
    <n v="4"/>
    <n v="3"/>
    <n v="12"/>
    <x v="2"/>
    <x v="4"/>
    <x v="2"/>
    <x v="337"/>
    <n v="2023"/>
    <x v="11"/>
    <x v="3"/>
    <x v="3"/>
    <x v="0"/>
  </r>
  <r>
    <x v="3"/>
    <n v="5"/>
    <n v="3"/>
    <n v="15"/>
    <x v="2"/>
    <x v="2"/>
    <x v="1"/>
    <x v="337"/>
    <n v="2023"/>
    <x v="11"/>
    <x v="3"/>
    <x v="3"/>
    <x v="0"/>
  </r>
  <r>
    <x v="0"/>
    <n v="3"/>
    <n v="5"/>
    <n v="15"/>
    <x v="2"/>
    <x v="2"/>
    <x v="1"/>
    <x v="337"/>
    <n v="2023"/>
    <x v="11"/>
    <x v="3"/>
    <x v="3"/>
    <x v="0"/>
  </r>
  <r>
    <x v="6"/>
    <n v="5"/>
    <n v="4"/>
    <n v="20"/>
    <x v="1"/>
    <x v="0"/>
    <x v="0"/>
    <x v="337"/>
    <n v="2023"/>
    <x v="11"/>
    <x v="3"/>
    <x v="3"/>
    <x v="0"/>
  </r>
  <r>
    <x v="7"/>
    <n v="2"/>
    <n v="1"/>
    <n v="2"/>
    <x v="3"/>
    <x v="0"/>
    <x v="0"/>
    <x v="337"/>
    <n v="2023"/>
    <x v="11"/>
    <x v="3"/>
    <x v="3"/>
    <x v="0"/>
  </r>
  <r>
    <x v="5"/>
    <n v="5"/>
    <n v="2"/>
    <n v="10"/>
    <x v="0"/>
    <x v="0"/>
    <x v="1"/>
    <x v="337"/>
    <n v="2023"/>
    <x v="11"/>
    <x v="3"/>
    <x v="3"/>
    <x v="0"/>
  </r>
  <r>
    <x v="7"/>
    <n v="3"/>
    <n v="1"/>
    <n v="3"/>
    <x v="3"/>
    <x v="2"/>
    <x v="0"/>
    <x v="337"/>
    <n v="2023"/>
    <x v="11"/>
    <x v="3"/>
    <x v="3"/>
    <x v="0"/>
  </r>
  <r>
    <x v="0"/>
    <n v="2"/>
    <n v="5"/>
    <n v="10"/>
    <x v="0"/>
    <x v="0"/>
    <x v="2"/>
    <x v="337"/>
    <n v="2023"/>
    <x v="11"/>
    <x v="3"/>
    <x v="3"/>
    <x v="0"/>
  </r>
  <r>
    <x v="8"/>
    <n v="5"/>
    <n v="4"/>
    <n v="20"/>
    <x v="1"/>
    <x v="2"/>
    <x v="2"/>
    <x v="338"/>
    <n v="2023"/>
    <x v="11"/>
    <x v="4"/>
    <x v="4"/>
    <x v="0"/>
  </r>
  <r>
    <x v="3"/>
    <n v="1"/>
    <n v="3"/>
    <n v="3"/>
    <x v="3"/>
    <x v="0"/>
    <x v="1"/>
    <x v="338"/>
    <n v="2023"/>
    <x v="11"/>
    <x v="4"/>
    <x v="4"/>
    <x v="0"/>
  </r>
  <r>
    <x v="0"/>
    <n v="4"/>
    <n v="5"/>
    <n v="20"/>
    <x v="1"/>
    <x v="2"/>
    <x v="1"/>
    <x v="338"/>
    <n v="2023"/>
    <x v="11"/>
    <x v="4"/>
    <x v="4"/>
    <x v="0"/>
  </r>
  <r>
    <x v="2"/>
    <n v="5"/>
    <n v="4"/>
    <n v="20"/>
    <x v="1"/>
    <x v="4"/>
    <x v="0"/>
    <x v="338"/>
    <n v="2023"/>
    <x v="11"/>
    <x v="4"/>
    <x v="4"/>
    <x v="0"/>
  </r>
  <r>
    <x v="3"/>
    <n v="1"/>
    <n v="3"/>
    <n v="3"/>
    <x v="3"/>
    <x v="0"/>
    <x v="1"/>
    <x v="338"/>
    <n v="2023"/>
    <x v="11"/>
    <x v="4"/>
    <x v="4"/>
    <x v="0"/>
  </r>
  <r>
    <x v="7"/>
    <n v="2"/>
    <n v="1"/>
    <n v="2"/>
    <x v="3"/>
    <x v="4"/>
    <x v="1"/>
    <x v="338"/>
    <n v="2023"/>
    <x v="11"/>
    <x v="4"/>
    <x v="4"/>
    <x v="0"/>
  </r>
  <r>
    <x v="4"/>
    <n v="5"/>
    <n v="1.5"/>
    <n v="7.5"/>
    <x v="0"/>
    <x v="4"/>
    <x v="0"/>
    <x v="338"/>
    <n v="2023"/>
    <x v="11"/>
    <x v="4"/>
    <x v="4"/>
    <x v="0"/>
  </r>
  <r>
    <x v="0"/>
    <n v="5"/>
    <n v="5"/>
    <n v="25"/>
    <x v="4"/>
    <x v="0"/>
    <x v="0"/>
    <x v="338"/>
    <n v="2023"/>
    <x v="11"/>
    <x v="4"/>
    <x v="4"/>
    <x v="0"/>
  </r>
  <r>
    <x v="5"/>
    <n v="2"/>
    <n v="2"/>
    <n v="4"/>
    <x v="3"/>
    <x v="3"/>
    <x v="2"/>
    <x v="338"/>
    <n v="2023"/>
    <x v="11"/>
    <x v="4"/>
    <x v="4"/>
    <x v="0"/>
  </r>
  <r>
    <x v="5"/>
    <n v="2"/>
    <n v="2"/>
    <n v="4"/>
    <x v="3"/>
    <x v="3"/>
    <x v="2"/>
    <x v="338"/>
    <n v="2023"/>
    <x v="11"/>
    <x v="4"/>
    <x v="4"/>
    <x v="0"/>
  </r>
  <r>
    <x v="5"/>
    <n v="5"/>
    <n v="2"/>
    <n v="10"/>
    <x v="0"/>
    <x v="0"/>
    <x v="0"/>
    <x v="338"/>
    <n v="2023"/>
    <x v="11"/>
    <x v="4"/>
    <x v="4"/>
    <x v="0"/>
  </r>
  <r>
    <x v="2"/>
    <n v="3"/>
    <n v="4"/>
    <n v="12"/>
    <x v="2"/>
    <x v="4"/>
    <x v="3"/>
    <x v="338"/>
    <n v="2023"/>
    <x v="11"/>
    <x v="4"/>
    <x v="4"/>
    <x v="0"/>
  </r>
  <r>
    <x v="6"/>
    <n v="5"/>
    <n v="4"/>
    <n v="20"/>
    <x v="1"/>
    <x v="3"/>
    <x v="0"/>
    <x v="338"/>
    <n v="2023"/>
    <x v="11"/>
    <x v="4"/>
    <x v="4"/>
    <x v="0"/>
  </r>
  <r>
    <x v="3"/>
    <n v="3"/>
    <n v="3"/>
    <n v="9"/>
    <x v="0"/>
    <x v="0"/>
    <x v="2"/>
    <x v="338"/>
    <n v="2023"/>
    <x v="11"/>
    <x v="4"/>
    <x v="4"/>
    <x v="0"/>
  </r>
  <r>
    <x v="1"/>
    <n v="5"/>
    <n v="3"/>
    <n v="15"/>
    <x v="2"/>
    <x v="4"/>
    <x v="0"/>
    <x v="338"/>
    <n v="2023"/>
    <x v="11"/>
    <x v="4"/>
    <x v="4"/>
    <x v="0"/>
  </r>
  <r>
    <x v="0"/>
    <n v="1"/>
    <n v="5"/>
    <n v="5"/>
    <x v="3"/>
    <x v="0"/>
    <x v="2"/>
    <x v="338"/>
    <n v="2023"/>
    <x v="11"/>
    <x v="4"/>
    <x v="4"/>
    <x v="0"/>
  </r>
  <r>
    <x v="7"/>
    <n v="4"/>
    <n v="1"/>
    <n v="4"/>
    <x v="3"/>
    <x v="0"/>
    <x v="1"/>
    <x v="338"/>
    <n v="2023"/>
    <x v="11"/>
    <x v="4"/>
    <x v="4"/>
    <x v="0"/>
  </r>
  <r>
    <x v="0"/>
    <n v="4"/>
    <n v="5"/>
    <n v="20"/>
    <x v="1"/>
    <x v="4"/>
    <x v="0"/>
    <x v="338"/>
    <n v="2023"/>
    <x v="11"/>
    <x v="4"/>
    <x v="4"/>
    <x v="0"/>
  </r>
  <r>
    <x v="2"/>
    <n v="3"/>
    <n v="4"/>
    <n v="12"/>
    <x v="2"/>
    <x v="4"/>
    <x v="2"/>
    <x v="338"/>
    <n v="2023"/>
    <x v="11"/>
    <x v="4"/>
    <x v="4"/>
    <x v="0"/>
  </r>
  <r>
    <x v="3"/>
    <n v="5"/>
    <n v="3"/>
    <n v="15"/>
    <x v="2"/>
    <x v="2"/>
    <x v="0"/>
    <x v="338"/>
    <n v="2023"/>
    <x v="11"/>
    <x v="4"/>
    <x v="4"/>
    <x v="0"/>
  </r>
  <r>
    <x v="2"/>
    <n v="3"/>
    <n v="4"/>
    <n v="12"/>
    <x v="2"/>
    <x v="3"/>
    <x v="1"/>
    <x v="338"/>
    <n v="2023"/>
    <x v="11"/>
    <x v="4"/>
    <x v="4"/>
    <x v="0"/>
  </r>
  <r>
    <x v="6"/>
    <n v="3"/>
    <n v="3"/>
    <n v="9"/>
    <x v="0"/>
    <x v="4"/>
    <x v="0"/>
    <x v="338"/>
    <n v="2023"/>
    <x v="11"/>
    <x v="4"/>
    <x v="4"/>
    <x v="0"/>
  </r>
  <r>
    <x v="2"/>
    <n v="3"/>
    <n v="4"/>
    <n v="12"/>
    <x v="2"/>
    <x v="4"/>
    <x v="0"/>
    <x v="338"/>
    <n v="2023"/>
    <x v="11"/>
    <x v="4"/>
    <x v="4"/>
    <x v="0"/>
  </r>
  <r>
    <x v="3"/>
    <n v="2"/>
    <n v="3"/>
    <n v="6"/>
    <x v="0"/>
    <x v="4"/>
    <x v="2"/>
    <x v="338"/>
    <n v="2023"/>
    <x v="11"/>
    <x v="4"/>
    <x v="4"/>
    <x v="0"/>
  </r>
  <r>
    <x v="1"/>
    <n v="2"/>
    <n v="3"/>
    <n v="6"/>
    <x v="0"/>
    <x v="4"/>
    <x v="0"/>
    <x v="338"/>
    <n v="2023"/>
    <x v="11"/>
    <x v="4"/>
    <x v="4"/>
    <x v="0"/>
  </r>
  <r>
    <x v="1"/>
    <n v="5"/>
    <n v="3"/>
    <n v="15"/>
    <x v="2"/>
    <x v="0"/>
    <x v="1"/>
    <x v="339"/>
    <n v="2023"/>
    <x v="11"/>
    <x v="5"/>
    <x v="5"/>
    <x v="0"/>
  </r>
  <r>
    <x v="7"/>
    <n v="3"/>
    <n v="1"/>
    <n v="3"/>
    <x v="3"/>
    <x v="1"/>
    <x v="0"/>
    <x v="339"/>
    <n v="2023"/>
    <x v="11"/>
    <x v="5"/>
    <x v="5"/>
    <x v="0"/>
  </r>
  <r>
    <x v="8"/>
    <n v="2"/>
    <n v="4"/>
    <n v="8"/>
    <x v="0"/>
    <x v="2"/>
    <x v="2"/>
    <x v="339"/>
    <n v="2023"/>
    <x v="11"/>
    <x v="5"/>
    <x v="5"/>
    <x v="0"/>
  </r>
  <r>
    <x v="2"/>
    <n v="3"/>
    <n v="4"/>
    <n v="12"/>
    <x v="2"/>
    <x v="0"/>
    <x v="1"/>
    <x v="339"/>
    <n v="2023"/>
    <x v="11"/>
    <x v="5"/>
    <x v="5"/>
    <x v="0"/>
  </r>
  <r>
    <x v="7"/>
    <n v="3"/>
    <n v="1"/>
    <n v="3"/>
    <x v="3"/>
    <x v="0"/>
    <x v="0"/>
    <x v="339"/>
    <n v="2023"/>
    <x v="11"/>
    <x v="5"/>
    <x v="5"/>
    <x v="0"/>
  </r>
  <r>
    <x v="8"/>
    <n v="3"/>
    <n v="4"/>
    <n v="12"/>
    <x v="2"/>
    <x v="1"/>
    <x v="0"/>
    <x v="339"/>
    <n v="2023"/>
    <x v="11"/>
    <x v="5"/>
    <x v="5"/>
    <x v="0"/>
  </r>
  <r>
    <x v="1"/>
    <n v="2"/>
    <n v="3"/>
    <n v="6"/>
    <x v="0"/>
    <x v="3"/>
    <x v="1"/>
    <x v="339"/>
    <n v="2023"/>
    <x v="11"/>
    <x v="5"/>
    <x v="5"/>
    <x v="0"/>
  </r>
  <r>
    <x v="0"/>
    <n v="1"/>
    <n v="5"/>
    <n v="5"/>
    <x v="3"/>
    <x v="0"/>
    <x v="2"/>
    <x v="339"/>
    <n v="2023"/>
    <x v="11"/>
    <x v="5"/>
    <x v="5"/>
    <x v="0"/>
  </r>
  <r>
    <x v="5"/>
    <n v="5"/>
    <n v="2"/>
    <n v="10"/>
    <x v="0"/>
    <x v="0"/>
    <x v="0"/>
    <x v="339"/>
    <n v="2023"/>
    <x v="11"/>
    <x v="5"/>
    <x v="5"/>
    <x v="0"/>
  </r>
  <r>
    <x v="3"/>
    <n v="1"/>
    <n v="3"/>
    <n v="3"/>
    <x v="3"/>
    <x v="0"/>
    <x v="1"/>
    <x v="339"/>
    <n v="2023"/>
    <x v="11"/>
    <x v="5"/>
    <x v="5"/>
    <x v="0"/>
  </r>
  <r>
    <x v="5"/>
    <n v="4"/>
    <n v="2"/>
    <n v="8"/>
    <x v="0"/>
    <x v="4"/>
    <x v="1"/>
    <x v="339"/>
    <n v="2023"/>
    <x v="11"/>
    <x v="5"/>
    <x v="5"/>
    <x v="0"/>
  </r>
  <r>
    <x v="7"/>
    <n v="4"/>
    <n v="1"/>
    <n v="4"/>
    <x v="3"/>
    <x v="4"/>
    <x v="1"/>
    <x v="339"/>
    <n v="2023"/>
    <x v="11"/>
    <x v="5"/>
    <x v="5"/>
    <x v="0"/>
  </r>
  <r>
    <x v="7"/>
    <n v="3"/>
    <n v="1"/>
    <n v="3"/>
    <x v="3"/>
    <x v="3"/>
    <x v="0"/>
    <x v="339"/>
    <n v="2023"/>
    <x v="11"/>
    <x v="5"/>
    <x v="5"/>
    <x v="0"/>
  </r>
  <r>
    <x v="8"/>
    <n v="3"/>
    <n v="4"/>
    <n v="12"/>
    <x v="2"/>
    <x v="4"/>
    <x v="0"/>
    <x v="339"/>
    <n v="2023"/>
    <x v="11"/>
    <x v="5"/>
    <x v="5"/>
    <x v="0"/>
  </r>
  <r>
    <x v="6"/>
    <n v="4"/>
    <n v="4"/>
    <n v="16"/>
    <x v="1"/>
    <x v="0"/>
    <x v="1"/>
    <x v="339"/>
    <n v="2023"/>
    <x v="11"/>
    <x v="5"/>
    <x v="5"/>
    <x v="0"/>
  </r>
  <r>
    <x v="6"/>
    <n v="3"/>
    <n v="4"/>
    <n v="12"/>
    <x v="2"/>
    <x v="0"/>
    <x v="0"/>
    <x v="339"/>
    <n v="2023"/>
    <x v="11"/>
    <x v="5"/>
    <x v="5"/>
    <x v="0"/>
  </r>
  <r>
    <x v="5"/>
    <n v="1"/>
    <n v="2"/>
    <n v="2"/>
    <x v="3"/>
    <x v="4"/>
    <x v="1"/>
    <x v="339"/>
    <n v="2023"/>
    <x v="11"/>
    <x v="5"/>
    <x v="5"/>
    <x v="0"/>
  </r>
  <r>
    <x v="7"/>
    <n v="3"/>
    <n v="1"/>
    <n v="3"/>
    <x v="3"/>
    <x v="0"/>
    <x v="2"/>
    <x v="339"/>
    <n v="2023"/>
    <x v="11"/>
    <x v="5"/>
    <x v="5"/>
    <x v="0"/>
  </r>
  <r>
    <x v="5"/>
    <n v="3"/>
    <n v="2"/>
    <n v="6"/>
    <x v="0"/>
    <x v="3"/>
    <x v="1"/>
    <x v="339"/>
    <n v="2023"/>
    <x v="11"/>
    <x v="5"/>
    <x v="5"/>
    <x v="0"/>
  </r>
  <r>
    <x v="2"/>
    <n v="3"/>
    <n v="4"/>
    <n v="12"/>
    <x v="2"/>
    <x v="0"/>
    <x v="1"/>
    <x v="339"/>
    <n v="2023"/>
    <x v="11"/>
    <x v="5"/>
    <x v="5"/>
    <x v="0"/>
  </r>
  <r>
    <x v="2"/>
    <n v="1"/>
    <n v="4"/>
    <n v="4"/>
    <x v="3"/>
    <x v="0"/>
    <x v="1"/>
    <x v="339"/>
    <n v="2023"/>
    <x v="11"/>
    <x v="5"/>
    <x v="5"/>
    <x v="0"/>
  </r>
  <r>
    <x v="3"/>
    <n v="3"/>
    <n v="3"/>
    <n v="9"/>
    <x v="0"/>
    <x v="2"/>
    <x v="2"/>
    <x v="339"/>
    <n v="2023"/>
    <x v="11"/>
    <x v="5"/>
    <x v="5"/>
    <x v="0"/>
  </r>
  <r>
    <x v="1"/>
    <n v="4"/>
    <n v="3"/>
    <n v="12"/>
    <x v="2"/>
    <x v="4"/>
    <x v="0"/>
    <x v="339"/>
    <n v="2023"/>
    <x v="11"/>
    <x v="5"/>
    <x v="5"/>
    <x v="0"/>
  </r>
  <r>
    <x v="7"/>
    <n v="1"/>
    <n v="1"/>
    <n v="1"/>
    <x v="3"/>
    <x v="4"/>
    <x v="1"/>
    <x v="339"/>
    <n v="2023"/>
    <x v="11"/>
    <x v="5"/>
    <x v="5"/>
    <x v="0"/>
  </r>
  <r>
    <x v="2"/>
    <n v="1"/>
    <n v="4"/>
    <n v="4"/>
    <x v="3"/>
    <x v="2"/>
    <x v="2"/>
    <x v="339"/>
    <n v="2023"/>
    <x v="11"/>
    <x v="5"/>
    <x v="5"/>
    <x v="0"/>
  </r>
  <r>
    <x v="5"/>
    <n v="1"/>
    <n v="2"/>
    <n v="2"/>
    <x v="3"/>
    <x v="3"/>
    <x v="2"/>
    <x v="339"/>
    <n v="2023"/>
    <x v="11"/>
    <x v="5"/>
    <x v="5"/>
    <x v="0"/>
  </r>
  <r>
    <x v="0"/>
    <n v="3"/>
    <n v="5"/>
    <n v="15"/>
    <x v="2"/>
    <x v="2"/>
    <x v="2"/>
    <x v="339"/>
    <n v="2023"/>
    <x v="11"/>
    <x v="5"/>
    <x v="5"/>
    <x v="0"/>
  </r>
  <r>
    <x v="1"/>
    <n v="2"/>
    <n v="3"/>
    <n v="6"/>
    <x v="0"/>
    <x v="2"/>
    <x v="1"/>
    <x v="339"/>
    <n v="2023"/>
    <x v="11"/>
    <x v="5"/>
    <x v="5"/>
    <x v="0"/>
  </r>
  <r>
    <x v="8"/>
    <n v="4"/>
    <n v="4"/>
    <n v="16"/>
    <x v="1"/>
    <x v="0"/>
    <x v="2"/>
    <x v="339"/>
    <n v="2023"/>
    <x v="11"/>
    <x v="5"/>
    <x v="5"/>
    <x v="0"/>
  </r>
  <r>
    <x v="3"/>
    <n v="2"/>
    <n v="3"/>
    <n v="6"/>
    <x v="0"/>
    <x v="0"/>
    <x v="0"/>
    <x v="339"/>
    <n v="2023"/>
    <x v="11"/>
    <x v="5"/>
    <x v="5"/>
    <x v="0"/>
  </r>
  <r>
    <x v="2"/>
    <n v="4"/>
    <n v="4"/>
    <n v="16"/>
    <x v="1"/>
    <x v="3"/>
    <x v="2"/>
    <x v="339"/>
    <n v="2023"/>
    <x v="11"/>
    <x v="5"/>
    <x v="5"/>
    <x v="0"/>
  </r>
  <r>
    <x v="0"/>
    <n v="4"/>
    <n v="5"/>
    <n v="20"/>
    <x v="1"/>
    <x v="3"/>
    <x v="0"/>
    <x v="340"/>
    <n v="2023"/>
    <x v="11"/>
    <x v="6"/>
    <x v="6"/>
    <x v="0"/>
  </r>
  <r>
    <x v="0"/>
    <n v="4"/>
    <n v="5"/>
    <n v="20"/>
    <x v="1"/>
    <x v="2"/>
    <x v="1"/>
    <x v="340"/>
    <n v="2023"/>
    <x v="11"/>
    <x v="6"/>
    <x v="6"/>
    <x v="0"/>
  </r>
  <r>
    <x v="8"/>
    <n v="5"/>
    <n v="4"/>
    <n v="20"/>
    <x v="1"/>
    <x v="3"/>
    <x v="2"/>
    <x v="340"/>
    <n v="2023"/>
    <x v="11"/>
    <x v="6"/>
    <x v="6"/>
    <x v="0"/>
  </r>
  <r>
    <x v="1"/>
    <n v="3"/>
    <n v="3"/>
    <n v="9"/>
    <x v="0"/>
    <x v="2"/>
    <x v="1"/>
    <x v="340"/>
    <n v="2023"/>
    <x v="11"/>
    <x v="6"/>
    <x v="6"/>
    <x v="0"/>
  </r>
  <r>
    <x v="8"/>
    <n v="4"/>
    <n v="4"/>
    <n v="16"/>
    <x v="1"/>
    <x v="0"/>
    <x v="0"/>
    <x v="340"/>
    <n v="2023"/>
    <x v="11"/>
    <x v="6"/>
    <x v="6"/>
    <x v="0"/>
  </r>
  <r>
    <x v="2"/>
    <n v="4"/>
    <n v="4"/>
    <n v="16"/>
    <x v="1"/>
    <x v="0"/>
    <x v="1"/>
    <x v="340"/>
    <n v="2023"/>
    <x v="11"/>
    <x v="6"/>
    <x v="6"/>
    <x v="0"/>
  </r>
  <r>
    <x v="5"/>
    <n v="2"/>
    <n v="2"/>
    <n v="4"/>
    <x v="3"/>
    <x v="3"/>
    <x v="3"/>
    <x v="340"/>
    <n v="2023"/>
    <x v="11"/>
    <x v="6"/>
    <x v="6"/>
    <x v="0"/>
  </r>
  <r>
    <x v="5"/>
    <n v="1"/>
    <n v="2"/>
    <n v="2"/>
    <x v="3"/>
    <x v="0"/>
    <x v="2"/>
    <x v="340"/>
    <n v="2023"/>
    <x v="11"/>
    <x v="6"/>
    <x v="6"/>
    <x v="0"/>
  </r>
  <r>
    <x v="4"/>
    <n v="1"/>
    <n v="1.5"/>
    <n v="1.5"/>
    <x v="3"/>
    <x v="4"/>
    <x v="2"/>
    <x v="340"/>
    <n v="2023"/>
    <x v="11"/>
    <x v="6"/>
    <x v="6"/>
    <x v="0"/>
  </r>
  <r>
    <x v="8"/>
    <n v="2"/>
    <n v="4"/>
    <n v="8"/>
    <x v="0"/>
    <x v="2"/>
    <x v="2"/>
    <x v="340"/>
    <n v="2023"/>
    <x v="11"/>
    <x v="6"/>
    <x v="6"/>
    <x v="0"/>
  </r>
  <r>
    <x v="8"/>
    <n v="4"/>
    <n v="4"/>
    <n v="16"/>
    <x v="1"/>
    <x v="3"/>
    <x v="0"/>
    <x v="340"/>
    <n v="2023"/>
    <x v="11"/>
    <x v="6"/>
    <x v="6"/>
    <x v="0"/>
  </r>
  <r>
    <x v="0"/>
    <n v="1"/>
    <n v="5"/>
    <n v="5"/>
    <x v="3"/>
    <x v="3"/>
    <x v="0"/>
    <x v="340"/>
    <n v="2023"/>
    <x v="11"/>
    <x v="6"/>
    <x v="6"/>
    <x v="0"/>
  </r>
  <r>
    <x v="7"/>
    <n v="3"/>
    <n v="1"/>
    <n v="3"/>
    <x v="3"/>
    <x v="2"/>
    <x v="2"/>
    <x v="340"/>
    <n v="2023"/>
    <x v="11"/>
    <x v="6"/>
    <x v="6"/>
    <x v="0"/>
  </r>
  <r>
    <x v="7"/>
    <n v="1"/>
    <n v="1"/>
    <n v="1"/>
    <x v="3"/>
    <x v="2"/>
    <x v="2"/>
    <x v="340"/>
    <n v="2023"/>
    <x v="11"/>
    <x v="6"/>
    <x v="6"/>
    <x v="0"/>
  </r>
  <r>
    <x v="7"/>
    <n v="4"/>
    <n v="1"/>
    <n v="4"/>
    <x v="3"/>
    <x v="4"/>
    <x v="1"/>
    <x v="340"/>
    <n v="2023"/>
    <x v="11"/>
    <x v="6"/>
    <x v="6"/>
    <x v="0"/>
  </r>
  <r>
    <x v="5"/>
    <n v="1"/>
    <n v="2"/>
    <n v="2"/>
    <x v="3"/>
    <x v="4"/>
    <x v="1"/>
    <x v="340"/>
    <n v="2023"/>
    <x v="11"/>
    <x v="6"/>
    <x v="6"/>
    <x v="0"/>
  </r>
  <r>
    <x v="3"/>
    <n v="2"/>
    <n v="3"/>
    <n v="6"/>
    <x v="0"/>
    <x v="3"/>
    <x v="1"/>
    <x v="340"/>
    <n v="2023"/>
    <x v="11"/>
    <x v="6"/>
    <x v="6"/>
    <x v="0"/>
  </r>
  <r>
    <x v="7"/>
    <n v="2"/>
    <n v="1"/>
    <n v="2"/>
    <x v="3"/>
    <x v="3"/>
    <x v="1"/>
    <x v="340"/>
    <n v="2023"/>
    <x v="11"/>
    <x v="6"/>
    <x v="6"/>
    <x v="0"/>
  </r>
  <r>
    <x v="5"/>
    <n v="5"/>
    <n v="2"/>
    <n v="10"/>
    <x v="0"/>
    <x v="2"/>
    <x v="2"/>
    <x v="340"/>
    <n v="2023"/>
    <x v="11"/>
    <x v="6"/>
    <x v="6"/>
    <x v="0"/>
  </r>
  <r>
    <x v="8"/>
    <n v="5"/>
    <n v="4"/>
    <n v="20"/>
    <x v="1"/>
    <x v="3"/>
    <x v="0"/>
    <x v="340"/>
    <n v="2023"/>
    <x v="11"/>
    <x v="6"/>
    <x v="6"/>
    <x v="0"/>
  </r>
  <r>
    <x v="3"/>
    <n v="2"/>
    <n v="3"/>
    <n v="6"/>
    <x v="0"/>
    <x v="3"/>
    <x v="0"/>
    <x v="340"/>
    <n v="2023"/>
    <x v="11"/>
    <x v="6"/>
    <x v="6"/>
    <x v="0"/>
  </r>
  <r>
    <x v="1"/>
    <n v="2"/>
    <n v="3"/>
    <n v="6"/>
    <x v="0"/>
    <x v="0"/>
    <x v="1"/>
    <x v="340"/>
    <n v="2023"/>
    <x v="11"/>
    <x v="6"/>
    <x v="6"/>
    <x v="0"/>
  </r>
  <r>
    <x v="7"/>
    <n v="1"/>
    <n v="1"/>
    <n v="1"/>
    <x v="3"/>
    <x v="3"/>
    <x v="1"/>
    <x v="341"/>
    <n v="2023"/>
    <x v="11"/>
    <x v="7"/>
    <x v="0"/>
    <x v="0"/>
  </r>
  <r>
    <x v="4"/>
    <n v="1"/>
    <n v="1.5"/>
    <n v="1.5"/>
    <x v="3"/>
    <x v="0"/>
    <x v="1"/>
    <x v="341"/>
    <n v="2023"/>
    <x v="11"/>
    <x v="7"/>
    <x v="0"/>
    <x v="0"/>
  </r>
  <r>
    <x v="5"/>
    <n v="4"/>
    <n v="2"/>
    <n v="8"/>
    <x v="0"/>
    <x v="3"/>
    <x v="1"/>
    <x v="341"/>
    <n v="2023"/>
    <x v="11"/>
    <x v="7"/>
    <x v="0"/>
    <x v="0"/>
  </r>
  <r>
    <x v="0"/>
    <n v="5"/>
    <n v="5"/>
    <n v="25"/>
    <x v="4"/>
    <x v="4"/>
    <x v="1"/>
    <x v="341"/>
    <n v="2023"/>
    <x v="11"/>
    <x v="7"/>
    <x v="0"/>
    <x v="0"/>
  </r>
  <r>
    <x v="5"/>
    <n v="2"/>
    <n v="2"/>
    <n v="4"/>
    <x v="3"/>
    <x v="3"/>
    <x v="0"/>
    <x v="341"/>
    <n v="2023"/>
    <x v="11"/>
    <x v="7"/>
    <x v="0"/>
    <x v="0"/>
  </r>
  <r>
    <x v="5"/>
    <n v="1"/>
    <n v="2"/>
    <n v="2"/>
    <x v="3"/>
    <x v="2"/>
    <x v="2"/>
    <x v="341"/>
    <n v="2023"/>
    <x v="11"/>
    <x v="7"/>
    <x v="0"/>
    <x v="0"/>
  </r>
  <r>
    <x v="4"/>
    <n v="5"/>
    <n v="1.5"/>
    <n v="7.5"/>
    <x v="0"/>
    <x v="2"/>
    <x v="1"/>
    <x v="341"/>
    <n v="2023"/>
    <x v="11"/>
    <x v="7"/>
    <x v="0"/>
    <x v="0"/>
  </r>
  <r>
    <x v="1"/>
    <n v="3"/>
    <n v="3"/>
    <n v="9"/>
    <x v="0"/>
    <x v="3"/>
    <x v="0"/>
    <x v="341"/>
    <n v="2023"/>
    <x v="11"/>
    <x v="7"/>
    <x v="0"/>
    <x v="0"/>
  </r>
  <r>
    <x v="7"/>
    <n v="2"/>
    <n v="1"/>
    <n v="2"/>
    <x v="3"/>
    <x v="3"/>
    <x v="2"/>
    <x v="341"/>
    <n v="2023"/>
    <x v="11"/>
    <x v="7"/>
    <x v="0"/>
    <x v="0"/>
  </r>
  <r>
    <x v="0"/>
    <n v="5"/>
    <n v="5"/>
    <n v="25"/>
    <x v="4"/>
    <x v="3"/>
    <x v="1"/>
    <x v="341"/>
    <n v="2023"/>
    <x v="11"/>
    <x v="7"/>
    <x v="0"/>
    <x v="0"/>
  </r>
  <r>
    <x v="3"/>
    <n v="5"/>
    <n v="3"/>
    <n v="15"/>
    <x v="2"/>
    <x v="2"/>
    <x v="1"/>
    <x v="341"/>
    <n v="2023"/>
    <x v="11"/>
    <x v="7"/>
    <x v="0"/>
    <x v="0"/>
  </r>
  <r>
    <x v="4"/>
    <n v="2"/>
    <n v="1.5"/>
    <n v="3"/>
    <x v="3"/>
    <x v="4"/>
    <x v="2"/>
    <x v="341"/>
    <n v="2023"/>
    <x v="11"/>
    <x v="7"/>
    <x v="0"/>
    <x v="0"/>
  </r>
  <r>
    <x v="2"/>
    <n v="3"/>
    <n v="4"/>
    <n v="12"/>
    <x v="2"/>
    <x v="0"/>
    <x v="0"/>
    <x v="341"/>
    <n v="2023"/>
    <x v="11"/>
    <x v="7"/>
    <x v="0"/>
    <x v="0"/>
  </r>
  <r>
    <x v="0"/>
    <n v="3"/>
    <n v="5"/>
    <n v="15"/>
    <x v="2"/>
    <x v="4"/>
    <x v="0"/>
    <x v="341"/>
    <n v="2023"/>
    <x v="11"/>
    <x v="7"/>
    <x v="0"/>
    <x v="0"/>
  </r>
  <r>
    <x v="8"/>
    <n v="2"/>
    <n v="4"/>
    <n v="8"/>
    <x v="0"/>
    <x v="4"/>
    <x v="1"/>
    <x v="341"/>
    <n v="2023"/>
    <x v="11"/>
    <x v="7"/>
    <x v="0"/>
    <x v="0"/>
  </r>
  <r>
    <x v="5"/>
    <n v="4"/>
    <n v="2"/>
    <n v="8"/>
    <x v="0"/>
    <x v="0"/>
    <x v="0"/>
    <x v="341"/>
    <n v="2023"/>
    <x v="11"/>
    <x v="7"/>
    <x v="0"/>
    <x v="0"/>
  </r>
  <r>
    <x v="5"/>
    <n v="4"/>
    <n v="2"/>
    <n v="8"/>
    <x v="0"/>
    <x v="2"/>
    <x v="0"/>
    <x v="341"/>
    <n v="2023"/>
    <x v="11"/>
    <x v="7"/>
    <x v="0"/>
    <x v="0"/>
  </r>
  <r>
    <x v="5"/>
    <n v="4"/>
    <n v="2"/>
    <n v="8"/>
    <x v="0"/>
    <x v="4"/>
    <x v="1"/>
    <x v="341"/>
    <n v="2023"/>
    <x v="11"/>
    <x v="7"/>
    <x v="0"/>
    <x v="0"/>
  </r>
  <r>
    <x v="8"/>
    <n v="5"/>
    <n v="4"/>
    <n v="20"/>
    <x v="1"/>
    <x v="4"/>
    <x v="0"/>
    <x v="341"/>
    <n v="2023"/>
    <x v="11"/>
    <x v="7"/>
    <x v="0"/>
    <x v="0"/>
  </r>
  <r>
    <x v="2"/>
    <n v="4"/>
    <n v="4"/>
    <n v="16"/>
    <x v="1"/>
    <x v="4"/>
    <x v="0"/>
    <x v="341"/>
    <n v="2023"/>
    <x v="11"/>
    <x v="7"/>
    <x v="0"/>
    <x v="0"/>
  </r>
  <r>
    <x v="2"/>
    <n v="3"/>
    <n v="4"/>
    <n v="12"/>
    <x v="2"/>
    <x v="4"/>
    <x v="1"/>
    <x v="341"/>
    <n v="2023"/>
    <x v="11"/>
    <x v="7"/>
    <x v="0"/>
    <x v="0"/>
  </r>
  <r>
    <x v="2"/>
    <n v="4"/>
    <n v="4"/>
    <n v="16"/>
    <x v="1"/>
    <x v="3"/>
    <x v="2"/>
    <x v="341"/>
    <n v="2023"/>
    <x v="11"/>
    <x v="7"/>
    <x v="0"/>
    <x v="0"/>
  </r>
  <r>
    <x v="2"/>
    <n v="2"/>
    <n v="4"/>
    <n v="8"/>
    <x v="0"/>
    <x v="3"/>
    <x v="0"/>
    <x v="341"/>
    <n v="2023"/>
    <x v="11"/>
    <x v="7"/>
    <x v="0"/>
    <x v="0"/>
  </r>
  <r>
    <x v="2"/>
    <n v="5"/>
    <n v="4"/>
    <n v="20"/>
    <x v="1"/>
    <x v="4"/>
    <x v="0"/>
    <x v="341"/>
    <n v="2023"/>
    <x v="11"/>
    <x v="7"/>
    <x v="0"/>
    <x v="0"/>
  </r>
  <r>
    <x v="1"/>
    <n v="2"/>
    <n v="3"/>
    <n v="6"/>
    <x v="0"/>
    <x v="1"/>
    <x v="1"/>
    <x v="341"/>
    <n v="2023"/>
    <x v="11"/>
    <x v="7"/>
    <x v="0"/>
    <x v="0"/>
  </r>
  <r>
    <x v="8"/>
    <n v="5"/>
    <n v="4"/>
    <n v="20"/>
    <x v="1"/>
    <x v="0"/>
    <x v="1"/>
    <x v="341"/>
    <n v="2023"/>
    <x v="11"/>
    <x v="7"/>
    <x v="0"/>
    <x v="0"/>
  </r>
  <r>
    <x v="5"/>
    <n v="2"/>
    <n v="2"/>
    <n v="4"/>
    <x v="3"/>
    <x v="4"/>
    <x v="1"/>
    <x v="342"/>
    <n v="2023"/>
    <x v="11"/>
    <x v="8"/>
    <x v="1"/>
    <x v="0"/>
  </r>
  <r>
    <x v="2"/>
    <n v="5"/>
    <n v="4"/>
    <n v="20"/>
    <x v="1"/>
    <x v="0"/>
    <x v="2"/>
    <x v="342"/>
    <n v="2023"/>
    <x v="11"/>
    <x v="8"/>
    <x v="1"/>
    <x v="0"/>
  </r>
  <r>
    <x v="6"/>
    <n v="3"/>
    <n v="4"/>
    <n v="12"/>
    <x v="2"/>
    <x v="4"/>
    <x v="0"/>
    <x v="342"/>
    <n v="2023"/>
    <x v="11"/>
    <x v="8"/>
    <x v="1"/>
    <x v="0"/>
  </r>
  <r>
    <x v="0"/>
    <n v="2"/>
    <n v="5"/>
    <n v="10"/>
    <x v="0"/>
    <x v="4"/>
    <x v="2"/>
    <x v="342"/>
    <n v="2023"/>
    <x v="11"/>
    <x v="8"/>
    <x v="1"/>
    <x v="0"/>
  </r>
  <r>
    <x v="5"/>
    <n v="4"/>
    <n v="2"/>
    <n v="8"/>
    <x v="0"/>
    <x v="0"/>
    <x v="1"/>
    <x v="342"/>
    <n v="2023"/>
    <x v="11"/>
    <x v="8"/>
    <x v="1"/>
    <x v="0"/>
  </r>
  <r>
    <x v="3"/>
    <n v="3"/>
    <n v="3"/>
    <n v="9"/>
    <x v="0"/>
    <x v="2"/>
    <x v="0"/>
    <x v="342"/>
    <n v="2023"/>
    <x v="11"/>
    <x v="8"/>
    <x v="1"/>
    <x v="0"/>
  </r>
  <r>
    <x v="1"/>
    <n v="4"/>
    <n v="3"/>
    <n v="12"/>
    <x v="2"/>
    <x v="0"/>
    <x v="0"/>
    <x v="342"/>
    <n v="2023"/>
    <x v="11"/>
    <x v="8"/>
    <x v="1"/>
    <x v="0"/>
  </r>
  <r>
    <x v="6"/>
    <n v="4"/>
    <s v="Unknown"/>
    <n v="0"/>
    <x v="3"/>
    <x v="1"/>
    <x v="0"/>
    <x v="342"/>
    <n v="2023"/>
    <x v="11"/>
    <x v="8"/>
    <x v="1"/>
    <x v="0"/>
  </r>
  <r>
    <x v="7"/>
    <n v="1"/>
    <n v="1"/>
    <n v="1"/>
    <x v="3"/>
    <x v="0"/>
    <x v="0"/>
    <x v="342"/>
    <n v="2023"/>
    <x v="11"/>
    <x v="8"/>
    <x v="1"/>
    <x v="0"/>
  </r>
  <r>
    <x v="5"/>
    <n v="5"/>
    <n v="2"/>
    <n v="10"/>
    <x v="0"/>
    <x v="0"/>
    <x v="0"/>
    <x v="342"/>
    <n v="2023"/>
    <x v="11"/>
    <x v="8"/>
    <x v="1"/>
    <x v="0"/>
  </r>
  <r>
    <x v="1"/>
    <n v="3"/>
    <n v="3"/>
    <n v="9"/>
    <x v="0"/>
    <x v="3"/>
    <x v="0"/>
    <x v="342"/>
    <n v="2023"/>
    <x v="11"/>
    <x v="8"/>
    <x v="1"/>
    <x v="0"/>
  </r>
  <r>
    <x v="5"/>
    <n v="1"/>
    <n v="2"/>
    <n v="2"/>
    <x v="3"/>
    <x v="1"/>
    <x v="2"/>
    <x v="342"/>
    <n v="2023"/>
    <x v="11"/>
    <x v="8"/>
    <x v="1"/>
    <x v="0"/>
  </r>
  <r>
    <x v="6"/>
    <n v="4"/>
    <n v="3"/>
    <n v="12"/>
    <x v="2"/>
    <x v="1"/>
    <x v="0"/>
    <x v="342"/>
    <n v="2023"/>
    <x v="11"/>
    <x v="8"/>
    <x v="1"/>
    <x v="0"/>
  </r>
  <r>
    <x v="2"/>
    <n v="2"/>
    <n v="4"/>
    <n v="8"/>
    <x v="0"/>
    <x v="0"/>
    <x v="0"/>
    <x v="342"/>
    <n v="2023"/>
    <x v="11"/>
    <x v="8"/>
    <x v="1"/>
    <x v="0"/>
  </r>
  <r>
    <x v="4"/>
    <n v="4"/>
    <n v="1.5"/>
    <n v="6"/>
    <x v="0"/>
    <x v="2"/>
    <x v="0"/>
    <x v="342"/>
    <n v="2023"/>
    <x v="11"/>
    <x v="8"/>
    <x v="1"/>
    <x v="0"/>
  </r>
  <r>
    <x v="5"/>
    <n v="1"/>
    <n v="2"/>
    <n v="2"/>
    <x v="3"/>
    <x v="0"/>
    <x v="0"/>
    <x v="342"/>
    <n v="2023"/>
    <x v="11"/>
    <x v="8"/>
    <x v="1"/>
    <x v="0"/>
  </r>
  <r>
    <x v="7"/>
    <n v="5"/>
    <n v="1"/>
    <n v="5"/>
    <x v="3"/>
    <x v="3"/>
    <x v="2"/>
    <x v="342"/>
    <n v="2023"/>
    <x v="11"/>
    <x v="8"/>
    <x v="1"/>
    <x v="0"/>
  </r>
  <r>
    <x v="3"/>
    <n v="1"/>
    <n v="3"/>
    <n v="3"/>
    <x v="3"/>
    <x v="2"/>
    <x v="1"/>
    <x v="342"/>
    <n v="2023"/>
    <x v="11"/>
    <x v="8"/>
    <x v="1"/>
    <x v="0"/>
  </r>
  <r>
    <x v="1"/>
    <n v="5"/>
    <n v="3"/>
    <n v="15"/>
    <x v="2"/>
    <x v="1"/>
    <x v="0"/>
    <x v="342"/>
    <n v="2023"/>
    <x v="11"/>
    <x v="8"/>
    <x v="1"/>
    <x v="0"/>
  </r>
  <r>
    <x v="5"/>
    <n v="4"/>
    <n v="2"/>
    <n v="8"/>
    <x v="0"/>
    <x v="0"/>
    <x v="2"/>
    <x v="342"/>
    <n v="2023"/>
    <x v="11"/>
    <x v="8"/>
    <x v="1"/>
    <x v="0"/>
  </r>
  <r>
    <x v="7"/>
    <n v="2"/>
    <n v="1"/>
    <n v="2"/>
    <x v="3"/>
    <x v="0"/>
    <x v="2"/>
    <x v="342"/>
    <n v="2023"/>
    <x v="11"/>
    <x v="8"/>
    <x v="1"/>
    <x v="0"/>
  </r>
  <r>
    <x v="3"/>
    <n v="1"/>
    <n v="3"/>
    <n v="3"/>
    <x v="3"/>
    <x v="0"/>
    <x v="2"/>
    <x v="342"/>
    <n v="2023"/>
    <x v="11"/>
    <x v="8"/>
    <x v="1"/>
    <x v="0"/>
  </r>
  <r>
    <x v="3"/>
    <n v="2"/>
    <n v="3"/>
    <n v="6"/>
    <x v="0"/>
    <x v="2"/>
    <x v="1"/>
    <x v="342"/>
    <n v="2023"/>
    <x v="11"/>
    <x v="8"/>
    <x v="1"/>
    <x v="0"/>
  </r>
  <r>
    <x v="7"/>
    <n v="1"/>
    <n v="1"/>
    <n v="1"/>
    <x v="3"/>
    <x v="3"/>
    <x v="0"/>
    <x v="342"/>
    <n v="2023"/>
    <x v="11"/>
    <x v="8"/>
    <x v="1"/>
    <x v="0"/>
  </r>
  <r>
    <x v="1"/>
    <n v="5"/>
    <n v="3"/>
    <n v="15"/>
    <x v="2"/>
    <x v="2"/>
    <x v="2"/>
    <x v="342"/>
    <n v="2023"/>
    <x v="11"/>
    <x v="8"/>
    <x v="1"/>
    <x v="0"/>
  </r>
  <r>
    <x v="3"/>
    <n v="3"/>
    <n v="3"/>
    <n v="9"/>
    <x v="0"/>
    <x v="0"/>
    <x v="2"/>
    <x v="342"/>
    <n v="2023"/>
    <x v="11"/>
    <x v="8"/>
    <x v="1"/>
    <x v="0"/>
  </r>
  <r>
    <x v="7"/>
    <n v="5"/>
    <n v="1"/>
    <n v="5"/>
    <x v="3"/>
    <x v="0"/>
    <x v="2"/>
    <x v="342"/>
    <n v="2023"/>
    <x v="11"/>
    <x v="8"/>
    <x v="1"/>
    <x v="0"/>
  </r>
  <r>
    <x v="8"/>
    <n v="5"/>
    <n v="4"/>
    <n v="20"/>
    <x v="1"/>
    <x v="2"/>
    <x v="3"/>
    <x v="342"/>
    <n v="2023"/>
    <x v="11"/>
    <x v="8"/>
    <x v="1"/>
    <x v="0"/>
  </r>
  <r>
    <x v="3"/>
    <n v="2"/>
    <n v="3"/>
    <n v="6"/>
    <x v="0"/>
    <x v="2"/>
    <x v="0"/>
    <x v="342"/>
    <n v="2023"/>
    <x v="11"/>
    <x v="8"/>
    <x v="1"/>
    <x v="0"/>
  </r>
  <r>
    <x v="4"/>
    <n v="1"/>
    <n v="1.5"/>
    <n v="1.5"/>
    <x v="3"/>
    <x v="2"/>
    <x v="1"/>
    <x v="342"/>
    <n v="2023"/>
    <x v="11"/>
    <x v="8"/>
    <x v="1"/>
    <x v="0"/>
  </r>
  <r>
    <x v="5"/>
    <n v="4"/>
    <n v="2"/>
    <n v="8"/>
    <x v="0"/>
    <x v="3"/>
    <x v="2"/>
    <x v="342"/>
    <n v="2023"/>
    <x v="11"/>
    <x v="8"/>
    <x v="1"/>
    <x v="0"/>
  </r>
  <r>
    <x v="0"/>
    <n v="2"/>
    <n v="5"/>
    <n v="10"/>
    <x v="0"/>
    <x v="0"/>
    <x v="1"/>
    <x v="342"/>
    <n v="2023"/>
    <x v="11"/>
    <x v="8"/>
    <x v="1"/>
    <x v="0"/>
  </r>
  <r>
    <x v="1"/>
    <n v="5"/>
    <n v="3"/>
    <n v="15"/>
    <x v="2"/>
    <x v="0"/>
    <x v="0"/>
    <x v="342"/>
    <n v="2023"/>
    <x v="11"/>
    <x v="8"/>
    <x v="1"/>
    <x v="0"/>
  </r>
  <r>
    <x v="5"/>
    <n v="3"/>
    <n v="2"/>
    <n v="6"/>
    <x v="0"/>
    <x v="0"/>
    <x v="2"/>
    <x v="342"/>
    <n v="2023"/>
    <x v="11"/>
    <x v="8"/>
    <x v="1"/>
    <x v="0"/>
  </r>
  <r>
    <x v="5"/>
    <n v="2"/>
    <n v="2"/>
    <n v="4"/>
    <x v="3"/>
    <x v="4"/>
    <x v="2"/>
    <x v="343"/>
    <n v="2023"/>
    <x v="11"/>
    <x v="9"/>
    <x v="2"/>
    <x v="0"/>
  </r>
  <r>
    <x v="3"/>
    <n v="2"/>
    <n v="3"/>
    <n v="6"/>
    <x v="0"/>
    <x v="1"/>
    <x v="2"/>
    <x v="343"/>
    <n v="2023"/>
    <x v="11"/>
    <x v="9"/>
    <x v="2"/>
    <x v="0"/>
  </r>
  <r>
    <x v="2"/>
    <n v="2"/>
    <n v="4"/>
    <n v="8"/>
    <x v="0"/>
    <x v="2"/>
    <x v="2"/>
    <x v="343"/>
    <n v="2023"/>
    <x v="11"/>
    <x v="9"/>
    <x v="2"/>
    <x v="0"/>
  </r>
  <r>
    <x v="0"/>
    <n v="5"/>
    <n v="5"/>
    <n v="25"/>
    <x v="4"/>
    <x v="3"/>
    <x v="1"/>
    <x v="343"/>
    <n v="2023"/>
    <x v="11"/>
    <x v="9"/>
    <x v="2"/>
    <x v="0"/>
  </r>
  <r>
    <x v="7"/>
    <n v="2"/>
    <n v="1"/>
    <n v="2"/>
    <x v="3"/>
    <x v="2"/>
    <x v="2"/>
    <x v="343"/>
    <n v="2023"/>
    <x v="11"/>
    <x v="9"/>
    <x v="2"/>
    <x v="0"/>
  </r>
  <r>
    <x v="3"/>
    <n v="3"/>
    <n v="3"/>
    <n v="9"/>
    <x v="0"/>
    <x v="3"/>
    <x v="2"/>
    <x v="343"/>
    <n v="2023"/>
    <x v="11"/>
    <x v="9"/>
    <x v="2"/>
    <x v="0"/>
  </r>
  <r>
    <x v="5"/>
    <n v="4"/>
    <n v="2"/>
    <n v="8"/>
    <x v="0"/>
    <x v="0"/>
    <x v="0"/>
    <x v="343"/>
    <n v="2023"/>
    <x v="11"/>
    <x v="9"/>
    <x v="2"/>
    <x v="0"/>
  </r>
  <r>
    <x v="7"/>
    <n v="5"/>
    <n v="1"/>
    <n v="5"/>
    <x v="3"/>
    <x v="0"/>
    <x v="1"/>
    <x v="343"/>
    <n v="2023"/>
    <x v="11"/>
    <x v="9"/>
    <x v="2"/>
    <x v="0"/>
  </r>
  <r>
    <x v="5"/>
    <n v="2"/>
    <n v="2"/>
    <n v="4"/>
    <x v="3"/>
    <x v="3"/>
    <x v="2"/>
    <x v="343"/>
    <n v="2023"/>
    <x v="11"/>
    <x v="9"/>
    <x v="2"/>
    <x v="0"/>
  </r>
  <r>
    <x v="1"/>
    <n v="1"/>
    <n v="3"/>
    <n v="3"/>
    <x v="3"/>
    <x v="2"/>
    <x v="2"/>
    <x v="343"/>
    <n v="2023"/>
    <x v="11"/>
    <x v="9"/>
    <x v="2"/>
    <x v="0"/>
  </r>
  <r>
    <x v="4"/>
    <n v="5"/>
    <n v="1.5"/>
    <n v="7.5"/>
    <x v="0"/>
    <x v="2"/>
    <x v="1"/>
    <x v="343"/>
    <n v="2023"/>
    <x v="11"/>
    <x v="9"/>
    <x v="2"/>
    <x v="0"/>
  </r>
  <r>
    <x v="8"/>
    <n v="2"/>
    <n v="4"/>
    <n v="8"/>
    <x v="0"/>
    <x v="3"/>
    <x v="2"/>
    <x v="343"/>
    <n v="2023"/>
    <x v="11"/>
    <x v="9"/>
    <x v="2"/>
    <x v="0"/>
  </r>
  <r>
    <x v="3"/>
    <n v="3"/>
    <n v="3"/>
    <n v="9"/>
    <x v="0"/>
    <x v="3"/>
    <x v="0"/>
    <x v="343"/>
    <n v="2023"/>
    <x v="11"/>
    <x v="9"/>
    <x v="2"/>
    <x v="0"/>
  </r>
  <r>
    <x v="4"/>
    <n v="2"/>
    <n v="1.5"/>
    <n v="3"/>
    <x v="3"/>
    <x v="3"/>
    <x v="0"/>
    <x v="343"/>
    <n v="2023"/>
    <x v="11"/>
    <x v="9"/>
    <x v="2"/>
    <x v="0"/>
  </r>
  <r>
    <x v="8"/>
    <n v="4"/>
    <n v="4"/>
    <n v="16"/>
    <x v="1"/>
    <x v="4"/>
    <x v="0"/>
    <x v="343"/>
    <n v="2023"/>
    <x v="11"/>
    <x v="9"/>
    <x v="2"/>
    <x v="0"/>
  </r>
  <r>
    <x v="2"/>
    <n v="3"/>
    <n v="4"/>
    <n v="12"/>
    <x v="2"/>
    <x v="3"/>
    <x v="2"/>
    <x v="343"/>
    <n v="2023"/>
    <x v="11"/>
    <x v="9"/>
    <x v="2"/>
    <x v="0"/>
  </r>
  <r>
    <x v="0"/>
    <n v="5"/>
    <n v="5"/>
    <n v="25"/>
    <x v="4"/>
    <x v="4"/>
    <x v="0"/>
    <x v="343"/>
    <n v="2023"/>
    <x v="11"/>
    <x v="9"/>
    <x v="2"/>
    <x v="0"/>
  </r>
  <r>
    <x v="7"/>
    <n v="1"/>
    <n v="1"/>
    <n v="1"/>
    <x v="3"/>
    <x v="3"/>
    <x v="1"/>
    <x v="343"/>
    <n v="2023"/>
    <x v="11"/>
    <x v="9"/>
    <x v="2"/>
    <x v="0"/>
  </r>
  <r>
    <x v="0"/>
    <n v="4"/>
    <n v="5"/>
    <n v="20"/>
    <x v="1"/>
    <x v="2"/>
    <x v="1"/>
    <x v="343"/>
    <n v="2023"/>
    <x v="11"/>
    <x v="9"/>
    <x v="2"/>
    <x v="0"/>
  </r>
  <r>
    <x v="1"/>
    <n v="1"/>
    <n v="3"/>
    <n v="3"/>
    <x v="3"/>
    <x v="3"/>
    <x v="0"/>
    <x v="343"/>
    <n v="2023"/>
    <x v="11"/>
    <x v="9"/>
    <x v="2"/>
    <x v="0"/>
  </r>
  <r>
    <x v="6"/>
    <n v="1"/>
    <n v="3"/>
    <n v="3"/>
    <x v="3"/>
    <x v="4"/>
    <x v="0"/>
    <x v="343"/>
    <n v="2023"/>
    <x v="11"/>
    <x v="9"/>
    <x v="2"/>
    <x v="0"/>
  </r>
  <r>
    <x v="7"/>
    <n v="1"/>
    <n v="1"/>
    <n v="1"/>
    <x v="3"/>
    <x v="2"/>
    <x v="1"/>
    <x v="343"/>
    <n v="2023"/>
    <x v="11"/>
    <x v="9"/>
    <x v="2"/>
    <x v="0"/>
  </r>
  <r>
    <x v="0"/>
    <n v="5"/>
    <n v="5"/>
    <n v="25"/>
    <x v="4"/>
    <x v="0"/>
    <x v="1"/>
    <x v="343"/>
    <n v="2023"/>
    <x v="11"/>
    <x v="9"/>
    <x v="2"/>
    <x v="0"/>
  </r>
  <r>
    <x v="5"/>
    <n v="4"/>
    <n v="2"/>
    <n v="8"/>
    <x v="0"/>
    <x v="0"/>
    <x v="0"/>
    <x v="343"/>
    <n v="2023"/>
    <x v="11"/>
    <x v="9"/>
    <x v="2"/>
    <x v="0"/>
  </r>
  <r>
    <x v="4"/>
    <n v="5"/>
    <n v="1.5"/>
    <n v="7.5"/>
    <x v="0"/>
    <x v="4"/>
    <x v="1"/>
    <x v="344"/>
    <n v="2023"/>
    <x v="11"/>
    <x v="10"/>
    <x v="3"/>
    <x v="0"/>
  </r>
  <r>
    <x v="2"/>
    <n v="4"/>
    <n v="4"/>
    <n v="16"/>
    <x v="1"/>
    <x v="4"/>
    <x v="1"/>
    <x v="344"/>
    <n v="2023"/>
    <x v="11"/>
    <x v="10"/>
    <x v="3"/>
    <x v="0"/>
  </r>
  <r>
    <x v="5"/>
    <n v="3"/>
    <n v="2"/>
    <n v="6"/>
    <x v="0"/>
    <x v="4"/>
    <x v="1"/>
    <x v="344"/>
    <n v="2023"/>
    <x v="11"/>
    <x v="10"/>
    <x v="3"/>
    <x v="0"/>
  </r>
  <r>
    <x v="3"/>
    <n v="1"/>
    <n v="3"/>
    <n v="3"/>
    <x v="3"/>
    <x v="0"/>
    <x v="2"/>
    <x v="344"/>
    <n v="2023"/>
    <x v="11"/>
    <x v="10"/>
    <x v="3"/>
    <x v="0"/>
  </r>
  <r>
    <x v="8"/>
    <n v="5"/>
    <n v="4"/>
    <n v="20"/>
    <x v="1"/>
    <x v="2"/>
    <x v="0"/>
    <x v="344"/>
    <n v="2023"/>
    <x v="11"/>
    <x v="10"/>
    <x v="3"/>
    <x v="0"/>
  </r>
  <r>
    <x v="8"/>
    <n v="5"/>
    <n v="4"/>
    <n v="20"/>
    <x v="1"/>
    <x v="2"/>
    <x v="1"/>
    <x v="344"/>
    <n v="2023"/>
    <x v="11"/>
    <x v="10"/>
    <x v="3"/>
    <x v="0"/>
  </r>
  <r>
    <x v="5"/>
    <n v="3"/>
    <n v="2"/>
    <n v="6"/>
    <x v="0"/>
    <x v="2"/>
    <x v="2"/>
    <x v="344"/>
    <n v="2023"/>
    <x v="11"/>
    <x v="10"/>
    <x v="3"/>
    <x v="0"/>
  </r>
  <r>
    <x v="7"/>
    <n v="2"/>
    <n v="1"/>
    <n v="2"/>
    <x v="3"/>
    <x v="3"/>
    <x v="0"/>
    <x v="344"/>
    <n v="2023"/>
    <x v="11"/>
    <x v="10"/>
    <x v="3"/>
    <x v="0"/>
  </r>
  <r>
    <x v="7"/>
    <n v="3"/>
    <n v="1"/>
    <n v="3"/>
    <x v="3"/>
    <x v="4"/>
    <x v="0"/>
    <x v="344"/>
    <n v="2023"/>
    <x v="11"/>
    <x v="10"/>
    <x v="3"/>
    <x v="0"/>
  </r>
  <r>
    <x v="7"/>
    <n v="5"/>
    <n v="1"/>
    <n v="5"/>
    <x v="3"/>
    <x v="4"/>
    <x v="1"/>
    <x v="344"/>
    <n v="2023"/>
    <x v="11"/>
    <x v="10"/>
    <x v="3"/>
    <x v="0"/>
  </r>
  <r>
    <x v="2"/>
    <n v="5"/>
    <n v="4"/>
    <n v="20"/>
    <x v="1"/>
    <x v="3"/>
    <x v="2"/>
    <x v="344"/>
    <n v="2023"/>
    <x v="11"/>
    <x v="10"/>
    <x v="3"/>
    <x v="0"/>
  </r>
  <r>
    <x v="8"/>
    <n v="2"/>
    <n v="4"/>
    <n v="8"/>
    <x v="0"/>
    <x v="2"/>
    <x v="1"/>
    <x v="344"/>
    <n v="2023"/>
    <x v="11"/>
    <x v="10"/>
    <x v="3"/>
    <x v="0"/>
  </r>
  <r>
    <x v="0"/>
    <n v="2"/>
    <n v="5"/>
    <n v="10"/>
    <x v="0"/>
    <x v="4"/>
    <x v="0"/>
    <x v="344"/>
    <n v="2023"/>
    <x v="11"/>
    <x v="10"/>
    <x v="3"/>
    <x v="0"/>
  </r>
  <r>
    <x v="8"/>
    <n v="1"/>
    <n v="4"/>
    <n v="4"/>
    <x v="3"/>
    <x v="4"/>
    <x v="1"/>
    <x v="344"/>
    <n v="2023"/>
    <x v="11"/>
    <x v="10"/>
    <x v="3"/>
    <x v="0"/>
  </r>
  <r>
    <x v="8"/>
    <n v="2"/>
    <n v="4"/>
    <n v="8"/>
    <x v="0"/>
    <x v="3"/>
    <x v="1"/>
    <x v="344"/>
    <n v="2023"/>
    <x v="11"/>
    <x v="10"/>
    <x v="3"/>
    <x v="0"/>
  </r>
  <r>
    <x v="8"/>
    <n v="4"/>
    <n v="4"/>
    <n v="16"/>
    <x v="1"/>
    <x v="4"/>
    <x v="0"/>
    <x v="344"/>
    <n v="2023"/>
    <x v="11"/>
    <x v="10"/>
    <x v="3"/>
    <x v="0"/>
  </r>
  <r>
    <x v="7"/>
    <n v="2"/>
    <n v="1"/>
    <n v="2"/>
    <x v="3"/>
    <x v="3"/>
    <x v="0"/>
    <x v="344"/>
    <n v="2023"/>
    <x v="11"/>
    <x v="10"/>
    <x v="3"/>
    <x v="0"/>
  </r>
  <r>
    <x v="0"/>
    <n v="1"/>
    <n v="5"/>
    <n v="5"/>
    <x v="3"/>
    <x v="3"/>
    <x v="1"/>
    <x v="344"/>
    <n v="2023"/>
    <x v="11"/>
    <x v="10"/>
    <x v="3"/>
    <x v="0"/>
  </r>
  <r>
    <x v="4"/>
    <n v="5"/>
    <n v="1.5"/>
    <n v="7.5"/>
    <x v="0"/>
    <x v="4"/>
    <x v="2"/>
    <x v="345"/>
    <n v="2023"/>
    <x v="11"/>
    <x v="11"/>
    <x v="4"/>
    <x v="0"/>
  </r>
  <r>
    <x v="1"/>
    <n v="3"/>
    <n v="3"/>
    <n v="9"/>
    <x v="0"/>
    <x v="4"/>
    <x v="2"/>
    <x v="345"/>
    <n v="2023"/>
    <x v="11"/>
    <x v="11"/>
    <x v="4"/>
    <x v="0"/>
  </r>
  <r>
    <x v="3"/>
    <n v="1"/>
    <n v="3"/>
    <n v="3"/>
    <x v="3"/>
    <x v="3"/>
    <x v="3"/>
    <x v="345"/>
    <n v="2023"/>
    <x v="11"/>
    <x v="11"/>
    <x v="4"/>
    <x v="0"/>
  </r>
  <r>
    <x v="3"/>
    <n v="3"/>
    <n v="3"/>
    <n v="9"/>
    <x v="0"/>
    <x v="4"/>
    <x v="0"/>
    <x v="345"/>
    <n v="2023"/>
    <x v="11"/>
    <x v="11"/>
    <x v="4"/>
    <x v="0"/>
  </r>
  <r>
    <x v="5"/>
    <n v="4"/>
    <n v="2"/>
    <n v="8"/>
    <x v="0"/>
    <x v="3"/>
    <x v="1"/>
    <x v="345"/>
    <n v="2023"/>
    <x v="11"/>
    <x v="11"/>
    <x v="4"/>
    <x v="0"/>
  </r>
  <r>
    <x v="6"/>
    <n v="1"/>
    <n v="4"/>
    <n v="4"/>
    <x v="3"/>
    <x v="4"/>
    <x v="0"/>
    <x v="345"/>
    <n v="2023"/>
    <x v="11"/>
    <x v="11"/>
    <x v="4"/>
    <x v="0"/>
  </r>
  <r>
    <x v="5"/>
    <n v="3"/>
    <n v="2"/>
    <n v="6"/>
    <x v="0"/>
    <x v="0"/>
    <x v="0"/>
    <x v="345"/>
    <n v="2023"/>
    <x v="11"/>
    <x v="11"/>
    <x v="4"/>
    <x v="0"/>
  </r>
  <r>
    <x v="3"/>
    <n v="5"/>
    <n v="3"/>
    <n v="15"/>
    <x v="2"/>
    <x v="3"/>
    <x v="0"/>
    <x v="345"/>
    <n v="2023"/>
    <x v="11"/>
    <x v="11"/>
    <x v="4"/>
    <x v="0"/>
  </r>
  <r>
    <x v="1"/>
    <n v="2"/>
    <n v="3"/>
    <n v="6"/>
    <x v="0"/>
    <x v="2"/>
    <x v="0"/>
    <x v="345"/>
    <n v="2023"/>
    <x v="11"/>
    <x v="11"/>
    <x v="4"/>
    <x v="0"/>
  </r>
  <r>
    <x v="4"/>
    <n v="5"/>
    <n v="1.5"/>
    <n v="7.5"/>
    <x v="0"/>
    <x v="0"/>
    <x v="2"/>
    <x v="345"/>
    <n v="2023"/>
    <x v="11"/>
    <x v="11"/>
    <x v="4"/>
    <x v="0"/>
  </r>
  <r>
    <x v="3"/>
    <n v="5"/>
    <n v="3"/>
    <n v="15"/>
    <x v="2"/>
    <x v="2"/>
    <x v="2"/>
    <x v="345"/>
    <n v="2023"/>
    <x v="11"/>
    <x v="11"/>
    <x v="4"/>
    <x v="0"/>
  </r>
  <r>
    <x v="7"/>
    <n v="2"/>
    <n v="1"/>
    <n v="2"/>
    <x v="3"/>
    <x v="2"/>
    <x v="0"/>
    <x v="345"/>
    <n v="2023"/>
    <x v="11"/>
    <x v="11"/>
    <x v="4"/>
    <x v="0"/>
  </r>
  <r>
    <x v="1"/>
    <n v="1"/>
    <n v="3"/>
    <n v="3"/>
    <x v="3"/>
    <x v="3"/>
    <x v="0"/>
    <x v="345"/>
    <n v="2023"/>
    <x v="11"/>
    <x v="11"/>
    <x v="4"/>
    <x v="0"/>
  </r>
  <r>
    <x v="1"/>
    <n v="2"/>
    <n v="3"/>
    <n v="6"/>
    <x v="0"/>
    <x v="2"/>
    <x v="0"/>
    <x v="345"/>
    <n v="2023"/>
    <x v="11"/>
    <x v="11"/>
    <x v="4"/>
    <x v="0"/>
  </r>
  <r>
    <x v="8"/>
    <n v="5"/>
    <n v="4"/>
    <n v="20"/>
    <x v="1"/>
    <x v="4"/>
    <x v="0"/>
    <x v="345"/>
    <n v="2023"/>
    <x v="11"/>
    <x v="11"/>
    <x v="4"/>
    <x v="0"/>
  </r>
  <r>
    <x v="3"/>
    <n v="2"/>
    <n v="3"/>
    <n v="6"/>
    <x v="0"/>
    <x v="2"/>
    <x v="1"/>
    <x v="345"/>
    <n v="2023"/>
    <x v="11"/>
    <x v="11"/>
    <x v="4"/>
    <x v="0"/>
  </r>
  <r>
    <x v="5"/>
    <n v="1"/>
    <n v="2"/>
    <n v="2"/>
    <x v="3"/>
    <x v="4"/>
    <x v="1"/>
    <x v="345"/>
    <n v="2023"/>
    <x v="11"/>
    <x v="11"/>
    <x v="4"/>
    <x v="0"/>
  </r>
  <r>
    <x v="7"/>
    <n v="5"/>
    <n v="1"/>
    <n v="5"/>
    <x v="3"/>
    <x v="0"/>
    <x v="0"/>
    <x v="345"/>
    <n v="2023"/>
    <x v="11"/>
    <x v="11"/>
    <x v="4"/>
    <x v="0"/>
  </r>
  <r>
    <x v="5"/>
    <n v="2"/>
    <n v="2"/>
    <n v="4"/>
    <x v="3"/>
    <x v="2"/>
    <x v="0"/>
    <x v="345"/>
    <n v="2023"/>
    <x v="11"/>
    <x v="11"/>
    <x v="4"/>
    <x v="0"/>
  </r>
  <r>
    <x v="2"/>
    <n v="3"/>
    <n v="4"/>
    <n v="12"/>
    <x v="2"/>
    <x v="4"/>
    <x v="0"/>
    <x v="345"/>
    <n v="2023"/>
    <x v="11"/>
    <x v="11"/>
    <x v="4"/>
    <x v="0"/>
  </r>
  <r>
    <x v="8"/>
    <n v="3"/>
    <n v="4"/>
    <n v="12"/>
    <x v="2"/>
    <x v="0"/>
    <x v="0"/>
    <x v="346"/>
    <n v="2023"/>
    <x v="11"/>
    <x v="12"/>
    <x v="5"/>
    <x v="0"/>
  </r>
  <r>
    <x v="0"/>
    <n v="3"/>
    <n v="5"/>
    <n v="15"/>
    <x v="2"/>
    <x v="3"/>
    <x v="1"/>
    <x v="346"/>
    <n v="2023"/>
    <x v="11"/>
    <x v="12"/>
    <x v="5"/>
    <x v="0"/>
  </r>
  <r>
    <x v="4"/>
    <n v="2"/>
    <n v="1.5"/>
    <n v="3"/>
    <x v="3"/>
    <x v="0"/>
    <x v="1"/>
    <x v="346"/>
    <n v="2023"/>
    <x v="11"/>
    <x v="12"/>
    <x v="5"/>
    <x v="0"/>
  </r>
  <r>
    <x v="6"/>
    <n v="5"/>
    <n v="3"/>
    <n v="15"/>
    <x v="2"/>
    <x v="0"/>
    <x v="0"/>
    <x v="346"/>
    <n v="2023"/>
    <x v="11"/>
    <x v="12"/>
    <x v="5"/>
    <x v="0"/>
  </r>
  <r>
    <x v="3"/>
    <n v="3"/>
    <n v="3"/>
    <n v="9"/>
    <x v="0"/>
    <x v="0"/>
    <x v="1"/>
    <x v="346"/>
    <n v="2023"/>
    <x v="11"/>
    <x v="12"/>
    <x v="5"/>
    <x v="0"/>
  </r>
  <r>
    <x v="2"/>
    <n v="2"/>
    <n v="4"/>
    <n v="8"/>
    <x v="0"/>
    <x v="4"/>
    <x v="0"/>
    <x v="346"/>
    <n v="2023"/>
    <x v="11"/>
    <x v="12"/>
    <x v="5"/>
    <x v="0"/>
  </r>
  <r>
    <x v="2"/>
    <n v="1"/>
    <n v="4"/>
    <n v="4"/>
    <x v="3"/>
    <x v="2"/>
    <x v="2"/>
    <x v="346"/>
    <n v="2023"/>
    <x v="11"/>
    <x v="12"/>
    <x v="5"/>
    <x v="0"/>
  </r>
  <r>
    <x v="8"/>
    <n v="2"/>
    <n v="4"/>
    <n v="8"/>
    <x v="0"/>
    <x v="0"/>
    <x v="2"/>
    <x v="346"/>
    <n v="2023"/>
    <x v="11"/>
    <x v="12"/>
    <x v="5"/>
    <x v="0"/>
  </r>
  <r>
    <x v="3"/>
    <n v="1"/>
    <n v="3"/>
    <n v="3"/>
    <x v="3"/>
    <x v="4"/>
    <x v="0"/>
    <x v="346"/>
    <n v="2023"/>
    <x v="11"/>
    <x v="12"/>
    <x v="5"/>
    <x v="0"/>
  </r>
  <r>
    <x v="3"/>
    <n v="3"/>
    <n v="3"/>
    <n v="9"/>
    <x v="0"/>
    <x v="0"/>
    <x v="0"/>
    <x v="346"/>
    <n v="2023"/>
    <x v="11"/>
    <x v="12"/>
    <x v="5"/>
    <x v="0"/>
  </r>
  <r>
    <x v="6"/>
    <n v="1"/>
    <n v="4"/>
    <n v="4"/>
    <x v="3"/>
    <x v="4"/>
    <x v="0"/>
    <x v="346"/>
    <n v="2023"/>
    <x v="11"/>
    <x v="12"/>
    <x v="5"/>
    <x v="0"/>
  </r>
  <r>
    <x v="0"/>
    <n v="3"/>
    <n v="5"/>
    <n v="15"/>
    <x v="2"/>
    <x v="4"/>
    <x v="3"/>
    <x v="346"/>
    <n v="2023"/>
    <x v="11"/>
    <x v="12"/>
    <x v="5"/>
    <x v="0"/>
  </r>
  <r>
    <x v="3"/>
    <n v="2"/>
    <n v="3"/>
    <n v="6"/>
    <x v="0"/>
    <x v="0"/>
    <x v="3"/>
    <x v="346"/>
    <n v="2023"/>
    <x v="11"/>
    <x v="12"/>
    <x v="5"/>
    <x v="0"/>
  </r>
  <r>
    <x v="6"/>
    <n v="0"/>
    <s v="Unknown"/>
    <n v="9"/>
    <x v="0"/>
    <x v="2"/>
    <x v="1"/>
    <x v="346"/>
    <n v="2023"/>
    <x v="11"/>
    <x v="12"/>
    <x v="5"/>
    <x v="0"/>
  </r>
  <r>
    <x v="4"/>
    <n v="3"/>
    <n v="1.5"/>
    <n v="4.5"/>
    <x v="3"/>
    <x v="0"/>
    <x v="1"/>
    <x v="346"/>
    <n v="2023"/>
    <x v="11"/>
    <x v="12"/>
    <x v="5"/>
    <x v="0"/>
  </r>
  <r>
    <x v="0"/>
    <n v="4"/>
    <n v="5"/>
    <n v="20"/>
    <x v="1"/>
    <x v="3"/>
    <x v="2"/>
    <x v="346"/>
    <n v="2023"/>
    <x v="11"/>
    <x v="12"/>
    <x v="5"/>
    <x v="0"/>
  </r>
  <r>
    <x v="5"/>
    <n v="1"/>
    <n v="2"/>
    <n v="2"/>
    <x v="3"/>
    <x v="0"/>
    <x v="2"/>
    <x v="346"/>
    <n v="2023"/>
    <x v="11"/>
    <x v="12"/>
    <x v="5"/>
    <x v="0"/>
  </r>
  <r>
    <x v="1"/>
    <n v="3"/>
    <n v="3"/>
    <n v="9"/>
    <x v="0"/>
    <x v="0"/>
    <x v="1"/>
    <x v="346"/>
    <n v="2023"/>
    <x v="11"/>
    <x v="12"/>
    <x v="5"/>
    <x v="0"/>
  </r>
  <r>
    <x v="7"/>
    <n v="2"/>
    <n v="1"/>
    <n v="2"/>
    <x v="3"/>
    <x v="2"/>
    <x v="0"/>
    <x v="346"/>
    <n v="2023"/>
    <x v="11"/>
    <x v="12"/>
    <x v="5"/>
    <x v="0"/>
  </r>
  <r>
    <x v="4"/>
    <n v="1"/>
    <n v="1.5"/>
    <n v="1.5"/>
    <x v="3"/>
    <x v="4"/>
    <x v="0"/>
    <x v="346"/>
    <n v="2023"/>
    <x v="11"/>
    <x v="12"/>
    <x v="5"/>
    <x v="0"/>
  </r>
  <r>
    <x v="8"/>
    <n v="2"/>
    <n v="4"/>
    <n v="8"/>
    <x v="0"/>
    <x v="4"/>
    <x v="3"/>
    <x v="347"/>
    <n v="2023"/>
    <x v="11"/>
    <x v="13"/>
    <x v="6"/>
    <x v="0"/>
  </r>
  <r>
    <x v="4"/>
    <n v="2"/>
    <n v="1.5"/>
    <n v="3"/>
    <x v="3"/>
    <x v="2"/>
    <x v="2"/>
    <x v="347"/>
    <n v="2023"/>
    <x v="11"/>
    <x v="13"/>
    <x v="6"/>
    <x v="0"/>
  </r>
  <r>
    <x v="0"/>
    <n v="5"/>
    <n v="5"/>
    <n v="25"/>
    <x v="4"/>
    <x v="4"/>
    <x v="1"/>
    <x v="347"/>
    <n v="2023"/>
    <x v="11"/>
    <x v="13"/>
    <x v="6"/>
    <x v="0"/>
  </r>
  <r>
    <x v="5"/>
    <n v="2"/>
    <n v="2"/>
    <n v="4"/>
    <x v="3"/>
    <x v="3"/>
    <x v="1"/>
    <x v="347"/>
    <n v="2023"/>
    <x v="11"/>
    <x v="13"/>
    <x v="6"/>
    <x v="0"/>
  </r>
  <r>
    <x v="3"/>
    <n v="5"/>
    <n v="3"/>
    <n v="15"/>
    <x v="2"/>
    <x v="0"/>
    <x v="1"/>
    <x v="347"/>
    <n v="2023"/>
    <x v="11"/>
    <x v="13"/>
    <x v="6"/>
    <x v="0"/>
  </r>
  <r>
    <x v="2"/>
    <n v="2"/>
    <n v="4"/>
    <n v="8"/>
    <x v="0"/>
    <x v="0"/>
    <x v="2"/>
    <x v="347"/>
    <n v="2023"/>
    <x v="11"/>
    <x v="13"/>
    <x v="6"/>
    <x v="0"/>
  </r>
  <r>
    <x v="1"/>
    <n v="2"/>
    <n v="3"/>
    <n v="6"/>
    <x v="0"/>
    <x v="0"/>
    <x v="0"/>
    <x v="347"/>
    <n v="2023"/>
    <x v="11"/>
    <x v="13"/>
    <x v="6"/>
    <x v="0"/>
  </r>
  <r>
    <x v="1"/>
    <n v="2"/>
    <n v="3"/>
    <n v="6"/>
    <x v="0"/>
    <x v="1"/>
    <x v="1"/>
    <x v="347"/>
    <n v="2023"/>
    <x v="11"/>
    <x v="13"/>
    <x v="6"/>
    <x v="0"/>
  </r>
  <r>
    <x v="7"/>
    <n v="1"/>
    <n v="1"/>
    <n v="1"/>
    <x v="3"/>
    <x v="0"/>
    <x v="1"/>
    <x v="347"/>
    <n v="2023"/>
    <x v="11"/>
    <x v="13"/>
    <x v="6"/>
    <x v="0"/>
  </r>
  <r>
    <x v="2"/>
    <n v="4"/>
    <n v="4"/>
    <n v="16"/>
    <x v="1"/>
    <x v="0"/>
    <x v="0"/>
    <x v="347"/>
    <n v="2023"/>
    <x v="11"/>
    <x v="13"/>
    <x v="6"/>
    <x v="0"/>
  </r>
  <r>
    <x v="6"/>
    <n v="2"/>
    <s v="Unknown"/>
    <n v="0"/>
    <x v="3"/>
    <x v="0"/>
    <x v="1"/>
    <x v="347"/>
    <n v="2023"/>
    <x v="11"/>
    <x v="13"/>
    <x v="6"/>
    <x v="0"/>
  </r>
  <r>
    <x v="0"/>
    <n v="5"/>
    <n v="5"/>
    <n v="25"/>
    <x v="4"/>
    <x v="4"/>
    <x v="2"/>
    <x v="347"/>
    <n v="2023"/>
    <x v="11"/>
    <x v="13"/>
    <x v="6"/>
    <x v="0"/>
  </r>
  <r>
    <x v="0"/>
    <n v="4"/>
    <n v="5"/>
    <n v="20"/>
    <x v="1"/>
    <x v="2"/>
    <x v="1"/>
    <x v="347"/>
    <n v="2023"/>
    <x v="11"/>
    <x v="13"/>
    <x v="6"/>
    <x v="0"/>
  </r>
  <r>
    <x v="7"/>
    <n v="2"/>
    <n v="1"/>
    <n v="2"/>
    <x v="3"/>
    <x v="3"/>
    <x v="2"/>
    <x v="347"/>
    <n v="2023"/>
    <x v="11"/>
    <x v="13"/>
    <x v="6"/>
    <x v="0"/>
  </r>
  <r>
    <x v="4"/>
    <n v="3"/>
    <n v="1.5"/>
    <n v="4.5"/>
    <x v="3"/>
    <x v="2"/>
    <x v="1"/>
    <x v="347"/>
    <n v="2023"/>
    <x v="11"/>
    <x v="13"/>
    <x v="6"/>
    <x v="0"/>
  </r>
  <r>
    <x v="4"/>
    <n v="5"/>
    <n v="1.5"/>
    <n v="7.5"/>
    <x v="0"/>
    <x v="2"/>
    <x v="1"/>
    <x v="347"/>
    <n v="2023"/>
    <x v="11"/>
    <x v="13"/>
    <x v="6"/>
    <x v="0"/>
  </r>
  <r>
    <x v="1"/>
    <n v="4"/>
    <n v="3"/>
    <n v="12"/>
    <x v="2"/>
    <x v="0"/>
    <x v="0"/>
    <x v="347"/>
    <n v="2023"/>
    <x v="11"/>
    <x v="13"/>
    <x v="6"/>
    <x v="0"/>
  </r>
  <r>
    <x v="6"/>
    <n v="4"/>
    <n v="4"/>
    <n v="16"/>
    <x v="1"/>
    <x v="3"/>
    <x v="0"/>
    <x v="347"/>
    <n v="2023"/>
    <x v="11"/>
    <x v="13"/>
    <x v="6"/>
    <x v="0"/>
  </r>
  <r>
    <x v="6"/>
    <n v="4"/>
    <n v="4"/>
    <n v="16"/>
    <x v="1"/>
    <x v="4"/>
    <x v="0"/>
    <x v="347"/>
    <n v="2023"/>
    <x v="11"/>
    <x v="13"/>
    <x v="6"/>
    <x v="0"/>
  </r>
  <r>
    <x v="7"/>
    <n v="5"/>
    <n v="1"/>
    <n v="5"/>
    <x v="3"/>
    <x v="0"/>
    <x v="2"/>
    <x v="347"/>
    <n v="2023"/>
    <x v="11"/>
    <x v="13"/>
    <x v="6"/>
    <x v="0"/>
  </r>
  <r>
    <x v="8"/>
    <n v="3"/>
    <n v="4"/>
    <n v="12"/>
    <x v="2"/>
    <x v="0"/>
    <x v="2"/>
    <x v="347"/>
    <n v="2023"/>
    <x v="11"/>
    <x v="13"/>
    <x v="6"/>
    <x v="0"/>
  </r>
  <r>
    <x v="5"/>
    <n v="3"/>
    <n v="2"/>
    <n v="6"/>
    <x v="0"/>
    <x v="4"/>
    <x v="0"/>
    <x v="347"/>
    <n v="2023"/>
    <x v="11"/>
    <x v="13"/>
    <x v="6"/>
    <x v="0"/>
  </r>
  <r>
    <x v="1"/>
    <n v="3"/>
    <n v="3"/>
    <n v="9"/>
    <x v="0"/>
    <x v="1"/>
    <x v="2"/>
    <x v="347"/>
    <n v="2023"/>
    <x v="11"/>
    <x v="13"/>
    <x v="6"/>
    <x v="0"/>
  </r>
  <r>
    <x v="2"/>
    <n v="2"/>
    <n v="4"/>
    <n v="8"/>
    <x v="0"/>
    <x v="4"/>
    <x v="1"/>
    <x v="347"/>
    <n v="2023"/>
    <x v="11"/>
    <x v="13"/>
    <x v="6"/>
    <x v="0"/>
  </r>
  <r>
    <x v="3"/>
    <n v="2"/>
    <n v="3"/>
    <n v="6"/>
    <x v="0"/>
    <x v="2"/>
    <x v="2"/>
    <x v="348"/>
    <n v="2023"/>
    <x v="11"/>
    <x v="14"/>
    <x v="0"/>
    <x v="0"/>
  </r>
  <r>
    <x v="4"/>
    <n v="3"/>
    <n v="1.5"/>
    <n v="4.5"/>
    <x v="3"/>
    <x v="2"/>
    <x v="2"/>
    <x v="348"/>
    <n v="2023"/>
    <x v="11"/>
    <x v="14"/>
    <x v="0"/>
    <x v="0"/>
  </r>
  <r>
    <x v="3"/>
    <n v="1"/>
    <n v="3"/>
    <n v="3"/>
    <x v="3"/>
    <x v="4"/>
    <x v="1"/>
    <x v="348"/>
    <n v="2023"/>
    <x v="11"/>
    <x v="14"/>
    <x v="0"/>
    <x v="0"/>
  </r>
  <r>
    <x v="7"/>
    <n v="3"/>
    <n v="1"/>
    <n v="3"/>
    <x v="3"/>
    <x v="4"/>
    <x v="0"/>
    <x v="348"/>
    <n v="2023"/>
    <x v="11"/>
    <x v="14"/>
    <x v="0"/>
    <x v="0"/>
  </r>
  <r>
    <x v="5"/>
    <n v="3"/>
    <n v="2"/>
    <n v="6"/>
    <x v="0"/>
    <x v="4"/>
    <x v="2"/>
    <x v="348"/>
    <n v="2023"/>
    <x v="11"/>
    <x v="14"/>
    <x v="0"/>
    <x v="0"/>
  </r>
  <r>
    <x v="8"/>
    <n v="4"/>
    <n v="4"/>
    <n v="16"/>
    <x v="1"/>
    <x v="3"/>
    <x v="2"/>
    <x v="348"/>
    <n v="2023"/>
    <x v="11"/>
    <x v="14"/>
    <x v="0"/>
    <x v="0"/>
  </r>
  <r>
    <x v="7"/>
    <n v="4"/>
    <n v="1"/>
    <n v="4"/>
    <x v="3"/>
    <x v="4"/>
    <x v="0"/>
    <x v="348"/>
    <n v="2023"/>
    <x v="11"/>
    <x v="14"/>
    <x v="0"/>
    <x v="0"/>
  </r>
  <r>
    <x v="5"/>
    <n v="1"/>
    <n v="2"/>
    <n v="2"/>
    <x v="3"/>
    <x v="4"/>
    <x v="1"/>
    <x v="348"/>
    <n v="2023"/>
    <x v="11"/>
    <x v="14"/>
    <x v="0"/>
    <x v="0"/>
  </r>
  <r>
    <x v="1"/>
    <n v="2"/>
    <n v="3"/>
    <n v="6"/>
    <x v="0"/>
    <x v="2"/>
    <x v="2"/>
    <x v="348"/>
    <n v="2023"/>
    <x v="11"/>
    <x v="14"/>
    <x v="0"/>
    <x v="0"/>
  </r>
  <r>
    <x v="3"/>
    <n v="2"/>
    <n v="3"/>
    <n v="6"/>
    <x v="0"/>
    <x v="3"/>
    <x v="2"/>
    <x v="348"/>
    <n v="2023"/>
    <x v="11"/>
    <x v="14"/>
    <x v="0"/>
    <x v="0"/>
  </r>
  <r>
    <x v="4"/>
    <n v="4"/>
    <n v="1.5"/>
    <n v="6"/>
    <x v="0"/>
    <x v="2"/>
    <x v="2"/>
    <x v="348"/>
    <n v="2023"/>
    <x v="11"/>
    <x v="14"/>
    <x v="0"/>
    <x v="0"/>
  </r>
  <r>
    <x v="7"/>
    <n v="5"/>
    <n v="1"/>
    <n v="5"/>
    <x v="3"/>
    <x v="3"/>
    <x v="1"/>
    <x v="348"/>
    <n v="2023"/>
    <x v="11"/>
    <x v="14"/>
    <x v="0"/>
    <x v="0"/>
  </r>
  <r>
    <x v="7"/>
    <n v="1"/>
    <n v="1"/>
    <n v="1"/>
    <x v="3"/>
    <x v="0"/>
    <x v="1"/>
    <x v="348"/>
    <n v="2023"/>
    <x v="11"/>
    <x v="14"/>
    <x v="0"/>
    <x v="0"/>
  </r>
  <r>
    <x v="7"/>
    <n v="1"/>
    <n v="1"/>
    <n v="1"/>
    <x v="3"/>
    <x v="4"/>
    <x v="1"/>
    <x v="348"/>
    <n v="2023"/>
    <x v="11"/>
    <x v="14"/>
    <x v="0"/>
    <x v="0"/>
  </r>
  <r>
    <x v="2"/>
    <n v="5"/>
    <n v="4"/>
    <n v="20"/>
    <x v="1"/>
    <x v="0"/>
    <x v="0"/>
    <x v="348"/>
    <n v="2023"/>
    <x v="11"/>
    <x v="14"/>
    <x v="0"/>
    <x v="0"/>
  </r>
  <r>
    <x v="0"/>
    <n v="4"/>
    <n v="5"/>
    <n v="20"/>
    <x v="1"/>
    <x v="3"/>
    <x v="0"/>
    <x v="348"/>
    <n v="2023"/>
    <x v="11"/>
    <x v="14"/>
    <x v="0"/>
    <x v="0"/>
  </r>
  <r>
    <x v="5"/>
    <n v="4"/>
    <n v="2"/>
    <n v="8"/>
    <x v="0"/>
    <x v="2"/>
    <x v="1"/>
    <x v="348"/>
    <n v="2023"/>
    <x v="11"/>
    <x v="14"/>
    <x v="0"/>
    <x v="0"/>
  </r>
  <r>
    <x v="2"/>
    <n v="3"/>
    <n v="4"/>
    <n v="12"/>
    <x v="2"/>
    <x v="4"/>
    <x v="1"/>
    <x v="348"/>
    <n v="2023"/>
    <x v="11"/>
    <x v="14"/>
    <x v="0"/>
    <x v="0"/>
  </r>
  <r>
    <x v="3"/>
    <n v="4"/>
    <n v="3"/>
    <n v="12"/>
    <x v="2"/>
    <x v="2"/>
    <x v="2"/>
    <x v="348"/>
    <n v="2023"/>
    <x v="11"/>
    <x v="14"/>
    <x v="0"/>
    <x v="0"/>
  </r>
  <r>
    <x v="5"/>
    <n v="2"/>
    <n v="2"/>
    <n v="4"/>
    <x v="3"/>
    <x v="3"/>
    <x v="0"/>
    <x v="348"/>
    <n v="2023"/>
    <x v="11"/>
    <x v="14"/>
    <x v="0"/>
    <x v="0"/>
  </r>
  <r>
    <x v="1"/>
    <n v="2"/>
    <n v="3"/>
    <n v="6"/>
    <x v="0"/>
    <x v="0"/>
    <x v="3"/>
    <x v="348"/>
    <n v="2023"/>
    <x v="11"/>
    <x v="14"/>
    <x v="0"/>
    <x v="0"/>
  </r>
  <r>
    <x v="3"/>
    <n v="3"/>
    <n v="3"/>
    <n v="9"/>
    <x v="0"/>
    <x v="3"/>
    <x v="0"/>
    <x v="348"/>
    <n v="2023"/>
    <x v="11"/>
    <x v="14"/>
    <x v="0"/>
    <x v="0"/>
  </r>
  <r>
    <x v="8"/>
    <n v="5"/>
    <n v="4"/>
    <n v="20"/>
    <x v="1"/>
    <x v="2"/>
    <x v="1"/>
    <x v="348"/>
    <n v="2023"/>
    <x v="11"/>
    <x v="14"/>
    <x v="0"/>
    <x v="0"/>
  </r>
  <r>
    <x v="2"/>
    <n v="5"/>
    <n v="4"/>
    <n v="20"/>
    <x v="1"/>
    <x v="2"/>
    <x v="1"/>
    <x v="348"/>
    <n v="2023"/>
    <x v="11"/>
    <x v="14"/>
    <x v="0"/>
    <x v="0"/>
  </r>
  <r>
    <x v="6"/>
    <n v="4"/>
    <n v="4"/>
    <n v="16"/>
    <x v="1"/>
    <x v="2"/>
    <x v="2"/>
    <x v="349"/>
    <n v="2023"/>
    <x v="11"/>
    <x v="15"/>
    <x v="1"/>
    <x v="0"/>
  </r>
  <r>
    <x v="3"/>
    <n v="3"/>
    <n v="3"/>
    <n v="9"/>
    <x v="0"/>
    <x v="2"/>
    <x v="2"/>
    <x v="349"/>
    <n v="2023"/>
    <x v="11"/>
    <x v="15"/>
    <x v="1"/>
    <x v="0"/>
  </r>
  <r>
    <x v="4"/>
    <n v="5"/>
    <n v="1.5"/>
    <n v="7.5"/>
    <x v="0"/>
    <x v="2"/>
    <x v="0"/>
    <x v="349"/>
    <n v="2023"/>
    <x v="11"/>
    <x v="15"/>
    <x v="1"/>
    <x v="0"/>
  </r>
  <r>
    <x v="1"/>
    <n v="4"/>
    <n v="3"/>
    <n v="12"/>
    <x v="2"/>
    <x v="3"/>
    <x v="2"/>
    <x v="349"/>
    <n v="2023"/>
    <x v="11"/>
    <x v="15"/>
    <x v="1"/>
    <x v="0"/>
  </r>
  <r>
    <x v="5"/>
    <n v="5"/>
    <n v="2"/>
    <n v="10"/>
    <x v="0"/>
    <x v="0"/>
    <x v="3"/>
    <x v="349"/>
    <n v="2023"/>
    <x v="11"/>
    <x v="15"/>
    <x v="1"/>
    <x v="0"/>
  </r>
  <r>
    <x v="1"/>
    <n v="1"/>
    <n v="3"/>
    <n v="3"/>
    <x v="3"/>
    <x v="2"/>
    <x v="2"/>
    <x v="349"/>
    <n v="2023"/>
    <x v="11"/>
    <x v="15"/>
    <x v="1"/>
    <x v="0"/>
  </r>
  <r>
    <x v="5"/>
    <n v="3"/>
    <n v="2"/>
    <n v="6"/>
    <x v="0"/>
    <x v="3"/>
    <x v="2"/>
    <x v="349"/>
    <n v="2023"/>
    <x v="11"/>
    <x v="15"/>
    <x v="1"/>
    <x v="0"/>
  </r>
  <r>
    <x v="4"/>
    <n v="2"/>
    <n v="1.5"/>
    <n v="3"/>
    <x v="3"/>
    <x v="4"/>
    <x v="2"/>
    <x v="349"/>
    <n v="2023"/>
    <x v="11"/>
    <x v="15"/>
    <x v="1"/>
    <x v="0"/>
  </r>
  <r>
    <x v="4"/>
    <n v="3"/>
    <n v="1.5"/>
    <n v="4.5"/>
    <x v="3"/>
    <x v="0"/>
    <x v="0"/>
    <x v="349"/>
    <n v="2023"/>
    <x v="11"/>
    <x v="15"/>
    <x v="1"/>
    <x v="0"/>
  </r>
  <r>
    <x v="0"/>
    <n v="1"/>
    <n v="5"/>
    <n v="5"/>
    <x v="3"/>
    <x v="1"/>
    <x v="2"/>
    <x v="349"/>
    <n v="2023"/>
    <x v="11"/>
    <x v="15"/>
    <x v="1"/>
    <x v="0"/>
  </r>
  <r>
    <x v="0"/>
    <n v="2"/>
    <n v="5"/>
    <n v="10"/>
    <x v="0"/>
    <x v="3"/>
    <x v="1"/>
    <x v="349"/>
    <n v="2023"/>
    <x v="11"/>
    <x v="15"/>
    <x v="1"/>
    <x v="0"/>
  </r>
  <r>
    <x v="4"/>
    <n v="4"/>
    <n v="1.5"/>
    <n v="6"/>
    <x v="0"/>
    <x v="0"/>
    <x v="2"/>
    <x v="349"/>
    <n v="2023"/>
    <x v="11"/>
    <x v="15"/>
    <x v="1"/>
    <x v="0"/>
  </r>
  <r>
    <x v="4"/>
    <n v="5"/>
    <n v="1.5"/>
    <n v="7.5"/>
    <x v="0"/>
    <x v="4"/>
    <x v="1"/>
    <x v="349"/>
    <n v="2023"/>
    <x v="11"/>
    <x v="15"/>
    <x v="1"/>
    <x v="0"/>
  </r>
  <r>
    <x v="3"/>
    <n v="5"/>
    <n v="3"/>
    <n v="15"/>
    <x v="2"/>
    <x v="3"/>
    <x v="2"/>
    <x v="349"/>
    <n v="2023"/>
    <x v="11"/>
    <x v="15"/>
    <x v="1"/>
    <x v="0"/>
  </r>
  <r>
    <x v="2"/>
    <n v="1"/>
    <n v="4"/>
    <n v="4"/>
    <x v="3"/>
    <x v="2"/>
    <x v="2"/>
    <x v="349"/>
    <n v="2023"/>
    <x v="11"/>
    <x v="15"/>
    <x v="1"/>
    <x v="0"/>
  </r>
  <r>
    <x v="2"/>
    <n v="3"/>
    <n v="4"/>
    <n v="12"/>
    <x v="2"/>
    <x v="4"/>
    <x v="2"/>
    <x v="349"/>
    <n v="2023"/>
    <x v="11"/>
    <x v="15"/>
    <x v="1"/>
    <x v="0"/>
  </r>
  <r>
    <x v="4"/>
    <n v="2"/>
    <n v="1.5"/>
    <n v="3"/>
    <x v="3"/>
    <x v="0"/>
    <x v="1"/>
    <x v="349"/>
    <n v="2023"/>
    <x v="11"/>
    <x v="15"/>
    <x v="1"/>
    <x v="0"/>
  </r>
  <r>
    <x v="3"/>
    <n v="5"/>
    <n v="3"/>
    <n v="15"/>
    <x v="2"/>
    <x v="2"/>
    <x v="2"/>
    <x v="349"/>
    <n v="2023"/>
    <x v="11"/>
    <x v="15"/>
    <x v="1"/>
    <x v="0"/>
  </r>
  <r>
    <x v="7"/>
    <n v="2"/>
    <n v="1"/>
    <n v="2"/>
    <x v="3"/>
    <x v="4"/>
    <x v="2"/>
    <x v="349"/>
    <n v="2023"/>
    <x v="11"/>
    <x v="15"/>
    <x v="1"/>
    <x v="0"/>
  </r>
  <r>
    <x v="3"/>
    <n v="2"/>
    <n v="3"/>
    <n v="6"/>
    <x v="0"/>
    <x v="0"/>
    <x v="0"/>
    <x v="349"/>
    <n v="2023"/>
    <x v="11"/>
    <x v="15"/>
    <x v="1"/>
    <x v="0"/>
  </r>
  <r>
    <x v="5"/>
    <n v="4"/>
    <n v="2"/>
    <n v="8"/>
    <x v="0"/>
    <x v="2"/>
    <x v="2"/>
    <x v="349"/>
    <n v="2023"/>
    <x v="11"/>
    <x v="15"/>
    <x v="1"/>
    <x v="0"/>
  </r>
  <r>
    <x v="2"/>
    <n v="1"/>
    <n v="4"/>
    <n v="4"/>
    <x v="3"/>
    <x v="3"/>
    <x v="0"/>
    <x v="349"/>
    <n v="2023"/>
    <x v="11"/>
    <x v="15"/>
    <x v="1"/>
    <x v="0"/>
  </r>
  <r>
    <x v="3"/>
    <n v="4"/>
    <n v="3"/>
    <n v="12"/>
    <x v="2"/>
    <x v="0"/>
    <x v="0"/>
    <x v="349"/>
    <n v="2023"/>
    <x v="11"/>
    <x v="15"/>
    <x v="1"/>
    <x v="0"/>
  </r>
  <r>
    <x v="0"/>
    <n v="3"/>
    <n v="5"/>
    <n v="15"/>
    <x v="2"/>
    <x v="0"/>
    <x v="1"/>
    <x v="349"/>
    <n v="2023"/>
    <x v="11"/>
    <x v="15"/>
    <x v="1"/>
    <x v="0"/>
  </r>
  <r>
    <x v="3"/>
    <n v="5"/>
    <n v="3"/>
    <n v="15"/>
    <x v="2"/>
    <x v="3"/>
    <x v="0"/>
    <x v="349"/>
    <n v="2023"/>
    <x v="11"/>
    <x v="15"/>
    <x v="1"/>
    <x v="0"/>
  </r>
  <r>
    <x v="1"/>
    <n v="3"/>
    <n v="3"/>
    <n v="9"/>
    <x v="0"/>
    <x v="0"/>
    <x v="0"/>
    <x v="349"/>
    <n v="2023"/>
    <x v="11"/>
    <x v="15"/>
    <x v="1"/>
    <x v="0"/>
  </r>
  <r>
    <x v="5"/>
    <n v="4"/>
    <n v="2"/>
    <n v="8"/>
    <x v="0"/>
    <x v="2"/>
    <x v="1"/>
    <x v="349"/>
    <n v="2023"/>
    <x v="11"/>
    <x v="15"/>
    <x v="1"/>
    <x v="0"/>
  </r>
  <r>
    <x v="0"/>
    <n v="1"/>
    <n v="5"/>
    <n v="5"/>
    <x v="3"/>
    <x v="4"/>
    <x v="1"/>
    <x v="349"/>
    <n v="2023"/>
    <x v="11"/>
    <x v="15"/>
    <x v="1"/>
    <x v="0"/>
  </r>
  <r>
    <x v="2"/>
    <n v="4"/>
    <n v="4"/>
    <n v="16"/>
    <x v="1"/>
    <x v="3"/>
    <x v="2"/>
    <x v="349"/>
    <n v="2023"/>
    <x v="11"/>
    <x v="15"/>
    <x v="1"/>
    <x v="0"/>
  </r>
  <r>
    <x v="1"/>
    <n v="1"/>
    <n v="3"/>
    <n v="3"/>
    <x v="3"/>
    <x v="3"/>
    <x v="0"/>
    <x v="350"/>
    <n v="2023"/>
    <x v="11"/>
    <x v="16"/>
    <x v="2"/>
    <x v="0"/>
  </r>
  <r>
    <x v="5"/>
    <n v="1"/>
    <n v="2"/>
    <n v="2"/>
    <x v="3"/>
    <x v="4"/>
    <x v="2"/>
    <x v="350"/>
    <n v="2023"/>
    <x v="11"/>
    <x v="16"/>
    <x v="2"/>
    <x v="0"/>
  </r>
  <r>
    <x v="2"/>
    <n v="3"/>
    <n v="4"/>
    <n v="12"/>
    <x v="2"/>
    <x v="0"/>
    <x v="1"/>
    <x v="350"/>
    <n v="2023"/>
    <x v="11"/>
    <x v="16"/>
    <x v="2"/>
    <x v="0"/>
  </r>
  <r>
    <x v="1"/>
    <n v="1"/>
    <n v="3"/>
    <n v="3"/>
    <x v="3"/>
    <x v="0"/>
    <x v="2"/>
    <x v="350"/>
    <n v="2023"/>
    <x v="11"/>
    <x v="16"/>
    <x v="2"/>
    <x v="0"/>
  </r>
  <r>
    <x v="2"/>
    <n v="4"/>
    <n v="4"/>
    <n v="16"/>
    <x v="1"/>
    <x v="3"/>
    <x v="2"/>
    <x v="350"/>
    <n v="2023"/>
    <x v="11"/>
    <x v="16"/>
    <x v="2"/>
    <x v="0"/>
  </r>
  <r>
    <x v="3"/>
    <n v="5"/>
    <n v="3"/>
    <n v="15"/>
    <x v="2"/>
    <x v="0"/>
    <x v="0"/>
    <x v="350"/>
    <n v="2023"/>
    <x v="11"/>
    <x v="16"/>
    <x v="2"/>
    <x v="0"/>
  </r>
  <r>
    <x v="7"/>
    <n v="4"/>
    <n v="1"/>
    <n v="4"/>
    <x v="3"/>
    <x v="4"/>
    <x v="1"/>
    <x v="350"/>
    <n v="2023"/>
    <x v="11"/>
    <x v="16"/>
    <x v="2"/>
    <x v="0"/>
  </r>
  <r>
    <x v="4"/>
    <n v="3"/>
    <n v="1.5"/>
    <n v="4.5"/>
    <x v="3"/>
    <x v="4"/>
    <x v="0"/>
    <x v="350"/>
    <n v="2023"/>
    <x v="11"/>
    <x v="16"/>
    <x v="2"/>
    <x v="0"/>
  </r>
  <r>
    <x v="8"/>
    <n v="3"/>
    <n v="4"/>
    <n v="12"/>
    <x v="2"/>
    <x v="0"/>
    <x v="0"/>
    <x v="350"/>
    <n v="2023"/>
    <x v="11"/>
    <x v="16"/>
    <x v="2"/>
    <x v="0"/>
  </r>
  <r>
    <x v="3"/>
    <n v="2"/>
    <n v="3"/>
    <n v="6"/>
    <x v="0"/>
    <x v="3"/>
    <x v="2"/>
    <x v="350"/>
    <n v="2023"/>
    <x v="11"/>
    <x v="16"/>
    <x v="2"/>
    <x v="0"/>
  </r>
  <r>
    <x v="2"/>
    <n v="5"/>
    <n v="4"/>
    <n v="20"/>
    <x v="1"/>
    <x v="4"/>
    <x v="2"/>
    <x v="350"/>
    <n v="2023"/>
    <x v="11"/>
    <x v="16"/>
    <x v="2"/>
    <x v="0"/>
  </r>
  <r>
    <x v="5"/>
    <n v="1"/>
    <n v="2"/>
    <n v="2"/>
    <x v="3"/>
    <x v="0"/>
    <x v="0"/>
    <x v="350"/>
    <n v="2023"/>
    <x v="11"/>
    <x v="16"/>
    <x v="2"/>
    <x v="0"/>
  </r>
  <r>
    <x v="2"/>
    <n v="1"/>
    <n v="4"/>
    <n v="4"/>
    <x v="3"/>
    <x v="4"/>
    <x v="2"/>
    <x v="350"/>
    <n v="2023"/>
    <x v="11"/>
    <x v="16"/>
    <x v="2"/>
    <x v="0"/>
  </r>
  <r>
    <x v="8"/>
    <n v="4"/>
    <n v="4"/>
    <n v="16"/>
    <x v="1"/>
    <x v="0"/>
    <x v="1"/>
    <x v="350"/>
    <n v="2023"/>
    <x v="11"/>
    <x v="16"/>
    <x v="2"/>
    <x v="0"/>
  </r>
  <r>
    <x v="2"/>
    <n v="5"/>
    <n v="4"/>
    <n v="20"/>
    <x v="1"/>
    <x v="2"/>
    <x v="2"/>
    <x v="350"/>
    <n v="2023"/>
    <x v="11"/>
    <x v="16"/>
    <x v="2"/>
    <x v="0"/>
  </r>
  <r>
    <x v="4"/>
    <n v="2"/>
    <n v="1.5"/>
    <n v="3"/>
    <x v="3"/>
    <x v="2"/>
    <x v="0"/>
    <x v="350"/>
    <n v="2023"/>
    <x v="11"/>
    <x v="16"/>
    <x v="2"/>
    <x v="0"/>
  </r>
  <r>
    <x v="3"/>
    <n v="3"/>
    <n v="3"/>
    <n v="9"/>
    <x v="0"/>
    <x v="3"/>
    <x v="0"/>
    <x v="350"/>
    <n v="2023"/>
    <x v="11"/>
    <x v="16"/>
    <x v="2"/>
    <x v="0"/>
  </r>
  <r>
    <x v="1"/>
    <n v="5"/>
    <n v="3"/>
    <n v="15"/>
    <x v="2"/>
    <x v="0"/>
    <x v="0"/>
    <x v="350"/>
    <n v="2023"/>
    <x v="11"/>
    <x v="16"/>
    <x v="2"/>
    <x v="0"/>
  </r>
  <r>
    <x v="0"/>
    <n v="3"/>
    <n v="5"/>
    <n v="15"/>
    <x v="2"/>
    <x v="0"/>
    <x v="2"/>
    <x v="350"/>
    <n v="2023"/>
    <x v="11"/>
    <x v="16"/>
    <x v="2"/>
    <x v="0"/>
  </r>
  <r>
    <x v="2"/>
    <n v="4"/>
    <n v="4"/>
    <n v="16"/>
    <x v="1"/>
    <x v="3"/>
    <x v="2"/>
    <x v="350"/>
    <n v="2023"/>
    <x v="11"/>
    <x v="16"/>
    <x v="2"/>
    <x v="0"/>
  </r>
  <r>
    <x v="4"/>
    <n v="1"/>
    <n v="1.5"/>
    <n v="1.5"/>
    <x v="3"/>
    <x v="2"/>
    <x v="0"/>
    <x v="350"/>
    <n v="2023"/>
    <x v="11"/>
    <x v="16"/>
    <x v="2"/>
    <x v="0"/>
  </r>
  <r>
    <x v="7"/>
    <n v="4"/>
    <n v="1"/>
    <n v="4"/>
    <x v="3"/>
    <x v="2"/>
    <x v="0"/>
    <x v="350"/>
    <n v="2023"/>
    <x v="11"/>
    <x v="16"/>
    <x v="2"/>
    <x v="0"/>
  </r>
  <r>
    <x v="4"/>
    <n v="1"/>
    <n v="1.5"/>
    <n v="1.5"/>
    <x v="3"/>
    <x v="4"/>
    <x v="0"/>
    <x v="350"/>
    <n v="2023"/>
    <x v="11"/>
    <x v="16"/>
    <x v="2"/>
    <x v="0"/>
  </r>
  <r>
    <x v="8"/>
    <n v="5"/>
    <n v="4"/>
    <n v="20"/>
    <x v="1"/>
    <x v="0"/>
    <x v="1"/>
    <x v="350"/>
    <n v="2023"/>
    <x v="11"/>
    <x v="16"/>
    <x v="2"/>
    <x v="0"/>
  </r>
  <r>
    <x v="7"/>
    <n v="2"/>
    <n v="1"/>
    <n v="2"/>
    <x v="3"/>
    <x v="4"/>
    <x v="0"/>
    <x v="350"/>
    <n v="2023"/>
    <x v="11"/>
    <x v="16"/>
    <x v="2"/>
    <x v="0"/>
  </r>
  <r>
    <x v="3"/>
    <n v="1"/>
    <n v="3"/>
    <n v="3"/>
    <x v="3"/>
    <x v="4"/>
    <x v="2"/>
    <x v="350"/>
    <n v="2023"/>
    <x v="11"/>
    <x v="16"/>
    <x v="2"/>
    <x v="0"/>
  </r>
  <r>
    <x v="6"/>
    <n v="2"/>
    <n v="4"/>
    <n v="8"/>
    <x v="0"/>
    <x v="4"/>
    <x v="1"/>
    <x v="351"/>
    <n v="2023"/>
    <x v="11"/>
    <x v="17"/>
    <x v="3"/>
    <x v="0"/>
  </r>
  <r>
    <x v="0"/>
    <n v="4"/>
    <n v="5"/>
    <n v="20"/>
    <x v="1"/>
    <x v="4"/>
    <x v="1"/>
    <x v="351"/>
    <n v="2023"/>
    <x v="11"/>
    <x v="17"/>
    <x v="3"/>
    <x v="0"/>
  </r>
  <r>
    <x v="0"/>
    <n v="2"/>
    <n v="5"/>
    <n v="10"/>
    <x v="0"/>
    <x v="4"/>
    <x v="2"/>
    <x v="351"/>
    <n v="2023"/>
    <x v="11"/>
    <x v="17"/>
    <x v="3"/>
    <x v="0"/>
  </r>
  <r>
    <x v="0"/>
    <n v="4"/>
    <n v="5"/>
    <n v="20"/>
    <x v="1"/>
    <x v="4"/>
    <x v="1"/>
    <x v="351"/>
    <n v="2023"/>
    <x v="11"/>
    <x v="17"/>
    <x v="3"/>
    <x v="0"/>
  </r>
  <r>
    <x v="2"/>
    <n v="3"/>
    <n v="4"/>
    <n v="12"/>
    <x v="2"/>
    <x v="0"/>
    <x v="0"/>
    <x v="351"/>
    <n v="2023"/>
    <x v="11"/>
    <x v="17"/>
    <x v="3"/>
    <x v="0"/>
  </r>
  <r>
    <x v="2"/>
    <n v="5"/>
    <n v="4"/>
    <n v="20"/>
    <x v="1"/>
    <x v="2"/>
    <x v="0"/>
    <x v="351"/>
    <n v="2023"/>
    <x v="11"/>
    <x v="17"/>
    <x v="3"/>
    <x v="0"/>
  </r>
  <r>
    <x v="8"/>
    <n v="1"/>
    <n v="4"/>
    <n v="4"/>
    <x v="3"/>
    <x v="2"/>
    <x v="1"/>
    <x v="351"/>
    <n v="2023"/>
    <x v="11"/>
    <x v="17"/>
    <x v="3"/>
    <x v="0"/>
  </r>
  <r>
    <x v="7"/>
    <n v="3"/>
    <n v="1"/>
    <n v="3"/>
    <x v="3"/>
    <x v="2"/>
    <x v="1"/>
    <x v="351"/>
    <n v="2023"/>
    <x v="11"/>
    <x v="17"/>
    <x v="3"/>
    <x v="0"/>
  </r>
  <r>
    <x v="4"/>
    <n v="1"/>
    <n v="1.5"/>
    <n v="1.5"/>
    <x v="3"/>
    <x v="3"/>
    <x v="0"/>
    <x v="351"/>
    <n v="2023"/>
    <x v="11"/>
    <x v="17"/>
    <x v="3"/>
    <x v="0"/>
  </r>
  <r>
    <x v="5"/>
    <n v="1"/>
    <n v="2"/>
    <n v="2"/>
    <x v="3"/>
    <x v="2"/>
    <x v="2"/>
    <x v="351"/>
    <n v="2023"/>
    <x v="11"/>
    <x v="17"/>
    <x v="3"/>
    <x v="0"/>
  </r>
  <r>
    <x v="7"/>
    <n v="4"/>
    <n v="1"/>
    <n v="4"/>
    <x v="3"/>
    <x v="0"/>
    <x v="1"/>
    <x v="351"/>
    <n v="2023"/>
    <x v="11"/>
    <x v="17"/>
    <x v="3"/>
    <x v="0"/>
  </r>
  <r>
    <x v="8"/>
    <n v="2"/>
    <n v="4"/>
    <n v="8"/>
    <x v="0"/>
    <x v="1"/>
    <x v="0"/>
    <x v="351"/>
    <n v="2023"/>
    <x v="11"/>
    <x v="17"/>
    <x v="3"/>
    <x v="0"/>
  </r>
  <r>
    <x v="7"/>
    <n v="2"/>
    <n v="1"/>
    <n v="2"/>
    <x v="3"/>
    <x v="0"/>
    <x v="0"/>
    <x v="351"/>
    <n v="2023"/>
    <x v="11"/>
    <x v="17"/>
    <x v="3"/>
    <x v="0"/>
  </r>
  <r>
    <x v="5"/>
    <n v="5"/>
    <n v="2"/>
    <n v="10"/>
    <x v="0"/>
    <x v="2"/>
    <x v="2"/>
    <x v="351"/>
    <n v="2023"/>
    <x v="11"/>
    <x v="17"/>
    <x v="3"/>
    <x v="0"/>
  </r>
  <r>
    <x v="6"/>
    <n v="2"/>
    <n v="4"/>
    <n v="8"/>
    <x v="0"/>
    <x v="0"/>
    <x v="1"/>
    <x v="351"/>
    <n v="2023"/>
    <x v="11"/>
    <x v="17"/>
    <x v="3"/>
    <x v="0"/>
  </r>
  <r>
    <x v="5"/>
    <n v="1"/>
    <n v="2"/>
    <n v="2"/>
    <x v="3"/>
    <x v="0"/>
    <x v="2"/>
    <x v="351"/>
    <n v="2023"/>
    <x v="11"/>
    <x v="17"/>
    <x v="3"/>
    <x v="0"/>
  </r>
  <r>
    <x v="3"/>
    <n v="1"/>
    <n v="3"/>
    <n v="3"/>
    <x v="3"/>
    <x v="3"/>
    <x v="1"/>
    <x v="351"/>
    <n v="2023"/>
    <x v="11"/>
    <x v="17"/>
    <x v="3"/>
    <x v="0"/>
  </r>
  <r>
    <x v="5"/>
    <n v="1"/>
    <n v="2"/>
    <n v="2"/>
    <x v="3"/>
    <x v="0"/>
    <x v="1"/>
    <x v="351"/>
    <n v="2023"/>
    <x v="11"/>
    <x v="17"/>
    <x v="3"/>
    <x v="0"/>
  </r>
  <r>
    <x v="4"/>
    <n v="4"/>
    <n v="1.5"/>
    <n v="6"/>
    <x v="0"/>
    <x v="2"/>
    <x v="3"/>
    <x v="351"/>
    <n v="2023"/>
    <x v="11"/>
    <x v="17"/>
    <x v="3"/>
    <x v="0"/>
  </r>
  <r>
    <x v="3"/>
    <n v="2"/>
    <n v="3"/>
    <n v="6"/>
    <x v="0"/>
    <x v="3"/>
    <x v="2"/>
    <x v="351"/>
    <n v="2023"/>
    <x v="11"/>
    <x v="17"/>
    <x v="3"/>
    <x v="0"/>
  </r>
  <r>
    <x v="0"/>
    <n v="3"/>
    <n v="5"/>
    <n v="15"/>
    <x v="2"/>
    <x v="2"/>
    <x v="1"/>
    <x v="351"/>
    <n v="2023"/>
    <x v="11"/>
    <x v="17"/>
    <x v="3"/>
    <x v="0"/>
  </r>
  <r>
    <x v="3"/>
    <n v="5"/>
    <n v="3"/>
    <n v="15"/>
    <x v="2"/>
    <x v="3"/>
    <x v="0"/>
    <x v="351"/>
    <n v="2023"/>
    <x v="11"/>
    <x v="17"/>
    <x v="3"/>
    <x v="0"/>
  </r>
  <r>
    <x v="2"/>
    <n v="4"/>
    <n v="4"/>
    <n v="16"/>
    <x v="1"/>
    <x v="3"/>
    <x v="0"/>
    <x v="351"/>
    <n v="2023"/>
    <x v="11"/>
    <x v="17"/>
    <x v="3"/>
    <x v="0"/>
  </r>
  <r>
    <x v="1"/>
    <n v="5"/>
    <n v="3"/>
    <n v="15"/>
    <x v="2"/>
    <x v="3"/>
    <x v="1"/>
    <x v="351"/>
    <n v="2023"/>
    <x v="11"/>
    <x v="17"/>
    <x v="3"/>
    <x v="0"/>
  </r>
  <r>
    <x v="8"/>
    <n v="1"/>
    <n v="4"/>
    <n v="4"/>
    <x v="3"/>
    <x v="4"/>
    <x v="1"/>
    <x v="351"/>
    <n v="2023"/>
    <x v="11"/>
    <x v="17"/>
    <x v="3"/>
    <x v="0"/>
  </r>
  <r>
    <x v="4"/>
    <n v="1"/>
    <n v="1.5"/>
    <n v="1.5"/>
    <x v="3"/>
    <x v="0"/>
    <x v="0"/>
    <x v="352"/>
    <n v="2023"/>
    <x v="11"/>
    <x v="18"/>
    <x v="4"/>
    <x v="0"/>
  </r>
  <r>
    <x v="2"/>
    <n v="3"/>
    <n v="4"/>
    <n v="12"/>
    <x v="2"/>
    <x v="4"/>
    <x v="0"/>
    <x v="352"/>
    <n v="2023"/>
    <x v="11"/>
    <x v="18"/>
    <x v="4"/>
    <x v="0"/>
  </r>
  <r>
    <x v="5"/>
    <n v="3"/>
    <n v="2"/>
    <n v="6"/>
    <x v="0"/>
    <x v="0"/>
    <x v="2"/>
    <x v="352"/>
    <n v="2023"/>
    <x v="11"/>
    <x v="18"/>
    <x v="4"/>
    <x v="0"/>
  </r>
  <r>
    <x v="0"/>
    <n v="1"/>
    <n v="5"/>
    <n v="5"/>
    <x v="3"/>
    <x v="2"/>
    <x v="1"/>
    <x v="352"/>
    <n v="2023"/>
    <x v="11"/>
    <x v="18"/>
    <x v="4"/>
    <x v="0"/>
  </r>
  <r>
    <x v="0"/>
    <n v="3"/>
    <n v="5"/>
    <n v="15"/>
    <x v="2"/>
    <x v="3"/>
    <x v="1"/>
    <x v="352"/>
    <n v="2023"/>
    <x v="11"/>
    <x v="18"/>
    <x v="4"/>
    <x v="0"/>
  </r>
  <r>
    <x v="4"/>
    <n v="3"/>
    <n v="1.5"/>
    <n v="4.5"/>
    <x v="3"/>
    <x v="0"/>
    <x v="2"/>
    <x v="352"/>
    <n v="2023"/>
    <x v="11"/>
    <x v="18"/>
    <x v="4"/>
    <x v="0"/>
  </r>
  <r>
    <x v="5"/>
    <n v="4"/>
    <n v="2"/>
    <n v="8"/>
    <x v="0"/>
    <x v="4"/>
    <x v="1"/>
    <x v="352"/>
    <n v="2023"/>
    <x v="11"/>
    <x v="18"/>
    <x v="4"/>
    <x v="0"/>
  </r>
  <r>
    <x v="3"/>
    <n v="4"/>
    <n v="3"/>
    <n v="12"/>
    <x v="2"/>
    <x v="4"/>
    <x v="2"/>
    <x v="352"/>
    <n v="2023"/>
    <x v="11"/>
    <x v="18"/>
    <x v="4"/>
    <x v="0"/>
  </r>
  <r>
    <x v="5"/>
    <n v="2"/>
    <n v="2"/>
    <n v="4"/>
    <x v="3"/>
    <x v="4"/>
    <x v="1"/>
    <x v="352"/>
    <n v="2023"/>
    <x v="11"/>
    <x v="18"/>
    <x v="4"/>
    <x v="0"/>
  </r>
  <r>
    <x v="1"/>
    <n v="3"/>
    <n v="3"/>
    <n v="9"/>
    <x v="0"/>
    <x v="3"/>
    <x v="1"/>
    <x v="352"/>
    <n v="2023"/>
    <x v="11"/>
    <x v="18"/>
    <x v="4"/>
    <x v="0"/>
  </r>
  <r>
    <x v="7"/>
    <n v="4"/>
    <n v="1"/>
    <n v="4"/>
    <x v="3"/>
    <x v="0"/>
    <x v="2"/>
    <x v="352"/>
    <n v="2023"/>
    <x v="11"/>
    <x v="18"/>
    <x v="4"/>
    <x v="0"/>
  </r>
  <r>
    <x v="0"/>
    <n v="2"/>
    <n v="5"/>
    <n v="10"/>
    <x v="0"/>
    <x v="2"/>
    <x v="0"/>
    <x v="352"/>
    <n v="2023"/>
    <x v="11"/>
    <x v="18"/>
    <x v="4"/>
    <x v="0"/>
  </r>
  <r>
    <x v="3"/>
    <n v="2"/>
    <n v="3"/>
    <n v="6"/>
    <x v="0"/>
    <x v="4"/>
    <x v="2"/>
    <x v="352"/>
    <n v="2023"/>
    <x v="11"/>
    <x v="18"/>
    <x v="4"/>
    <x v="0"/>
  </r>
  <r>
    <x v="5"/>
    <n v="3"/>
    <n v="2"/>
    <n v="6"/>
    <x v="0"/>
    <x v="0"/>
    <x v="2"/>
    <x v="352"/>
    <n v="2023"/>
    <x v="11"/>
    <x v="18"/>
    <x v="4"/>
    <x v="0"/>
  </r>
  <r>
    <x v="1"/>
    <n v="5"/>
    <n v="3"/>
    <n v="15"/>
    <x v="2"/>
    <x v="2"/>
    <x v="0"/>
    <x v="352"/>
    <n v="2023"/>
    <x v="11"/>
    <x v="18"/>
    <x v="4"/>
    <x v="0"/>
  </r>
  <r>
    <x v="7"/>
    <n v="5"/>
    <n v="1"/>
    <n v="5"/>
    <x v="3"/>
    <x v="3"/>
    <x v="0"/>
    <x v="352"/>
    <n v="2023"/>
    <x v="11"/>
    <x v="18"/>
    <x v="4"/>
    <x v="0"/>
  </r>
  <r>
    <x v="5"/>
    <n v="5"/>
    <n v="2"/>
    <n v="10"/>
    <x v="0"/>
    <x v="0"/>
    <x v="2"/>
    <x v="352"/>
    <n v="2023"/>
    <x v="11"/>
    <x v="18"/>
    <x v="4"/>
    <x v="0"/>
  </r>
  <r>
    <x v="4"/>
    <n v="4"/>
    <n v="1.5"/>
    <n v="6"/>
    <x v="0"/>
    <x v="2"/>
    <x v="1"/>
    <x v="352"/>
    <n v="2023"/>
    <x v="11"/>
    <x v="18"/>
    <x v="4"/>
    <x v="0"/>
  </r>
  <r>
    <x v="2"/>
    <n v="1"/>
    <n v="4"/>
    <n v="4"/>
    <x v="3"/>
    <x v="3"/>
    <x v="0"/>
    <x v="352"/>
    <n v="2023"/>
    <x v="11"/>
    <x v="18"/>
    <x v="4"/>
    <x v="0"/>
  </r>
  <r>
    <x v="5"/>
    <n v="1"/>
    <n v="2"/>
    <n v="2"/>
    <x v="3"/>
    <x v="0"/>
    <x v="0"/>
    <x v="352"/>
    <n v="2023"/>
    <x v="11"/>
    <x v="18"/>
    <x v="4"/>
    <x v="0"/>
  </r>
  <r>
    <x v="0"/>
    <n v="2"/>
    <n v="5"/>
    <n v="10"/>
    <x v="0"/>
    <x v="2"/>
    <x v="2"/>
    <x v="352"/>
    <n v="2023"/>
    <x v="11"/>
    <x v="18"/>
    <x v="4"/>
    <x v="0"/>
  </r>
  <r>
    <x v="0"/>
    <n v="5"/>
    <n v="5"/>
    <n v="25"/>
    <x v="4"/>
    <x v="4"/>
    <x v="2"/>
    <x v="352"/>
    <n v="2023"/>
    <x v="11"/>
    <x v="18"/>
    <x v="4"/>
    <x v="0"/>
  </r>
  <r>
    <x v="2"/>
    <n v="2"/>
    <n v="4"/>
    <n v="8"/>
    <x v="0"/>
    <x v="0"/>
    <x v="1"/>
    <x v="352"/>
    <n v="2023"/>
    <x v="11"/>
    <x v="18"/>
    <x v="4"/>
    <x v="0"/>
  </r>
  <r>
    <x v="2"/>
    <n v="2"/>
    <n v="4"/>
    <n v="8"/>
    <x v="0"/>
    <x v="0"/>
    <x v="0"/>
    <x v="352"/>
    <n v="2023"/>
    <x v="11"/>
    <x v="18"/>
    <x v="4"/>
    <x v="0"/>
  </r>
  <r>
    <x v="0"/>
    <n v="3"/>
    <n v="5"/>
    <n v="15"/>
    <x v="2"/>
    <x v="0"/>
    <x v="0"/>
    <x v="352"/>
    <n v="2023"/>
    <x v="11"/>
    <x v="18"/>
    <x v="4"/>
    <x v="0"/>
  </r>
  <r>
    <x v="0"/>
    <n v="4"/>
    <n v="5"/>
    <n v="20"/>
    <x v="1"/>
    <x v="4"/>
    <x v="2"/>
    <x v="353"/>
    <n v="2023"/>
    <x v="11"/>
    <x v="19"/>
    <x v="5"/>
    <x v="0"/>
  </r>
  <r>
    <x v="1"/>
    <n v="4"/>
    <n v="3"/>
    <n v="12"/>
    <x v="2"/>
    <x v="4"/>
    <x v="2"/>
    <x v="353"/>
    <n v="2023"/>
    <x v="11"/>
    <x v="19"/>
    <x v="5"/>
    <x v="0"/>
  </r>
  <r>
    <x v="4"/>
    <n v="4"/>
    <n v="1.5"/>
    <n v="6"/>
    <x v="0"/>
    <x v="3"/>
    <x v="0"/>
    <x v="353"/>
    <n v="2023"/>
    <x v="11"/>
    <x v="19"/>
    <x v="5"/>
    <x v="0"/>
  </r>
  <r>
    <x v="5"/>
    <n v="3"/>
    <n v="2"/>
    <n v="6"/>
    <x v="0"/>
    <x v="4"/>
    <x v="0"/>
    <x v="353"/>
    <n v="2023"/>
    <x v="11"/>
    <x v="19"/>
    <x v="5"/>
    <x v="0"/>
  </r>
  <r>
    <x v="4"/>
    <n v="5"/>
    <n v="1.5"/>
    <n v="7.5"/>
    <x v="0"/>
    <x v="3"/>
    <x v="0"/>
    <x v="353"/>
    <n v="2023"/>
    <x v="11"/>
    <x v="19"/>
    <x v="5"/>
    <x v="0"/>
  </r>
  <r>
    <x v="7"/>
    <n v="3"/>
    <n v="1"/>
    <n v="3"/>
    <x v="3"/>
    <x v="2"/>
    <x v="0"/>
    <x v="353"/>
    <n v="2023"/>
    <x v="11"/>
    <x v="19"/>
    <x v="5"/>
    <x v="0"/>
  </r>
  <r>
    <x v="8"/>
    <n v="5"/>
    <n v="4"/>
    <n v="20"/>
    <x v="1"/>
    <x v="4"/>
    <x v="1"/>
    <x v="353"/>
    <n v="2023"/>
    <x v="11"/>
    <x v="19"/>
    <x v="5"/>
    <x v="0"/>
  </r>
  <r>
    <x v="0"/>
    <n v="4"/>
    <n v="5"/>
    <n v="20"/>
    <x v="1"/>
    <x v="3"/>
    <x v="0"/>
    <x v="353"/>
    <n v="2023"/>
    <x v="11"/>
    <x v="19"/>
    <x v="5"/>
    <x v="0"/>
  </r>
  <r>
    <x v="8"/>
    <n v="2"/>
    <n v="4"/>
    <n v="8"/>
    <x v="0"/>
    <x v="1"/>
    <x v="1"/>
    <x v="353"/>
    <n v="2023"/>
    <x v="11"/>
    <x v="19"/>
    <x v="5"/>
    <x v="0"/>
  </r>
  <r>
    <x v="4"/>
    <n v="2"/>
    <n v="1.5"/>
    <n v="3"/>
    <x v="3"/>
    <x v="4"/>
    <x v="0"/>
    <x v="353"/>
    <n v="2023"/>
    <x v="11"/>
    <x v="19"/>
    <x v="5"/>
    <x v="0"/>
  </r>
  <r>
    <x v="1"/>
    <n v="1"/>
    <n v="3"/>
    <n v="3"/>
    <x v="3"/>
    <x v="1"/>
    <x v="1"/>
    <x v="353"/>
    <n v="2023"/>
    <x v="11"/>
    <x v="19"/>
    <x v="5"/>
    <x v="0"/>
  </r>
  <r>
    <x v="7"/>
    <n v="1"/>
    <n v="1"/>
    <n v="1"/>
    <x v="3"/>
    <x v="0"/>
    <x v="0"/>
    <x v="353"/>
    <n v="2023"/>
    <x v="11"/>
    <x v="19"/>
    <x v="5"/>
    <x v="0"/>
  </r>
  <r>
    <x v="0"/>
    <n v="5"/>
    <n v="5"/>
    <n v="25"/>
    <x v="4"/>
    <x v="2"/>
    <x v="0"/>
    <x v="353"/>
    <n v="2023"/>
    <x v="11"/>
    <x v="19"/>
    <x v="5"/>
    <x v="0"/>
  </r>
  <r>
    <x v="6"/>
    <n v="2"/>
    <n v="3"/>
    <n v="6"/>
    <x v="0"/>
    <x v="0"/>
    <x v="0"/>
    <x v="353"/>
    <n v="2023"/>
    <x v="11"/>
    <x v="19"/>
    <x v="5"/>
    <x v="0"/>
  </r>
  <r>
    <x v="5"/>
    <n v="4"/>
    <n v="2"/>
    <n v="8"/>
    <x v="0"/>
    <x v="0"/>
    <x v="2"/>
    <x v="353"/>
    <n v="2023"/>
    <x v="11"/>
    <x v="19"/>
    <x v="5"/>
    <x v="0"/>
  </r>
  <r>
    <x v="5"/>
    <n v="2"/>
    <n v="2"/>
    <n v="4"/>
    <x v="3"/>
    <x v="2"/>
    <x v="2"/>
    <x v="353"/>
    <n v="2023"/>
    <x v="11"/>
    <x v="19"/>
    <x v="5"/>
    <x v="0"/>
  </r>
  <r>
    <x v="2"/>
    <n v="3"/>
    <n v="4"/>
    <n v="12"/>
    <x v="2"/>
    <x v="1"/>
    <x v="1"/>
    <x v="353"/>
    <n v="2023"/>
    <x v="11"/>
    <x v="19"/>
    <x v="5"/>
    <x v="0"/>
  </r>
  <r>
    <x v="1"/>
    <n v="2"/>
    <n v="3"/>
    <n v="6"/>
    <x v="0"/>
    <x v="3"/>
    <x v="2"/>
    <x v="353"/>
    <n v="2023"/>
    <x v="11"/>
    <x v="19"/>
    <x v="5"/>
    <x v="0"/>
  </r>
  <r>
    <x v="0"/>
    <n v="3"/>
    <n v="5"/>
    <n v="15"/>
    <x v="2"/>
    <x v="2"/>
    <x v="2"/>
    <x v="353"/>
    <n v="2023"/>
    <x v="11"/>
    <x v="19"/>
    <x v="5"/>
    <x v="0"/>
  </r>
  <r>
    <x v="1"/>
    <n v="1"/>
    <n v="3"/>
    <n v="3"/>
    <x v="3"/>
    <x v="3"/>
    <x v="1"/>
    <x v="353"/>
    <n v="2023"/>
    <x v="11"/>
    <x v="19"/>
    <x v="5"/>
    <x v="0"/>
  </r>
  <r>
    <x v="4"/>
    <n v="2"/>
    <n v="1.5"/>
    <n v="3"/>
    <x v="3"/>
    <x v="2"/>
    <x v="0"/>
    <x v="353"/>
    <n v="2023"/>
    <x v="11"/>
    <x v="19"/>
    <x v="5"/>
    <x v="0"/>
  </r>
  <r>
    <x v="5"/>
    <n v="4"/>
    <n v="2"/>
    <n v="8"/>
    <x v="0"/>
    <x v="0"/>
    <x v="1"/>
    <x v="354"/>
    <n v="2023"/>
    <x v="11"/>
    <x v="20"/>
    <x v="6"/>
    <x v="0"/>
  </r>
  <r>
    <x v="7"/>
    <n v="1"/>
    <n v="1"/>
    <n v="1"/>
    <x v="3"/>
    <x v="2"/>
    <x v="1"/>
    <x v="354"/>
    <n v="2023"/>
    <x v="11"/>
    <x v="20"/>
    <x v="6"/>
    <x v="0"/>
  </r>
  <r>
    <x v="7"/>
    <n v="4"/>
    <n v="1"/>
    <n v="4"/>
    <x v="3"/>
    <x v="3"/>
    <x v="2"/>
    <x v="354"/>
    <n v="2023"/>
    <x v="11"/>
    <x v="20"/>
    <x v="6"/>
    <x v="0"/>
  </r>
  <r>
    <x v="3"/>
    <n v="1"/>
    <n v="3"/>
    <n v="3"/>
    <x v="3"/>
    <x v="2"/>
    <x v="2"/>
    <x v="354"/>
    <n v="2023"/>
    <x v="11"/>
    <x v="20"/>
    <x v="6"/>
    <x v="0"/>
  </r>
  <r>
    <x v="5"/>
    <n v="4"/>
    <n v="2"/>
    <n v="8"/>
    <x v="0"/>
    <x v="0"/>
    <x v="3"/>
    <x v="354"/>
    <n v="2023"/>
    <x v="11"/>
    <x v="20"/>
    <x v="6"/>
    <x v="0"/>
  </r>
  <r>
    <x v="3"/>
    <n v="3"/>
    <n v="3"/>
    <n v="9"/>
    <x v="0"/>
    <x v="0"/>
    <x v="1"/>
    <x v="354"/>
    <n v="2023"/>
    <x v="11"/>
    <x v="20"/>
    <x v="6"/>
    <x v="0"/>
  </r>
  <r>
    <x v="1"/>
    <n v="2"/>
    <n v="3"/>
    <n v="6"/>
    <x v="0"/>
    <x v="4"/>
    <x v="0"/>
    <x v="354"/>
    <n v="2023"/>
    <x v="11"/>
    <x v="20"/>
    <x v="6"/>
    <x v="0"/>
  </r>
  <r>
    <x v="1"/>
    <n v="1"/>
    <n v="3"/>
    <n v="3"/>
    <x v="3"/>
    <x v="3"/>
    <x v="1"/>
    <x v="354"/>
    <n v="2023"/>
    <x v="11"/>
    <x v="20"/>
    <x v="6"/>
    <x v="0"/>
  </r>
  <r>
    <x v="6"/>
    <n v="1"/>
    <n v="3"/>
    <n v="3"/>
    <x v="3"/>
    <x v="0"/>
    <x v="1"/>
    <x v="354"/>
    <n v="2023"/>
    <x v="11"/>
    <x v="20"/>
    <x v="6"/>
    <x v="0"/>
  </r>
  <r>
    <x v="1"/>
    <n v="1"/>
    <n v="3"/>
    <n v="3"/>
    <x v="3"/>
    <x v="0"/>
    <x v="0"/>
    <x v="354"/>
    <n v="2023"/>
    <x v="11"/>
    <x v="20"/>
    <x v="6"/>
    <x v="0"/>
  </r>
  <r>
    <x v="0"/>
    <n v="3"/>
    <n v="5"/>
    <n v="15"/>
    <x v="2"/>
    <x v="0"/>
    <x v="2"/>
    <x v="354"/>
    <n v="2023"/>
    <x v="11"/>
    <x v="20"/>
    <x v="6"/>
    <x v="0"/>
  </r>
  <r>
    <x v="0"/>
    <n v="2"/>
    <n v="5"/>
    <n v="10"/>
    <x v="0"/>
    <x v="3"/>
    <x v="2"/>
    <x v="354"/>
    <n v="2023"/>
    <x v="11"/>
    <x v="20"/>
    <x v="6"/>
    <x v="0"/>
  </r>
  <r>
    <x v="8"/>
    <n v="3"/>
    <n v="4"/>
    <n v="12"/>
    <x v="2"/>
    <x v="0"/>
    <x v="0"/>
    <x v="354"/>
    <n v="2023"/>
    <x v="11"/>
    <x v="20"/>
    <x v="6"/>
    <x v="0"/>
  </r>
  <r>
    <x v="7"/>
    <n v="2"/>
    <n v="1"/>
    <n v="2"/>
    <x v="3"/>
    <x v="0"/>
    <x v="1"/>
    <x v="354"/>
    <n v="2023"/>
    <x v="11"/>
    <x v="20"/>
    <x v="6"/>
    <x v="0"/>
  </r>
  <r>
    <x v="5"/>
    <n v="5"/>
    <n v="2"/>
    <n v="10"/>
    <x v="0"/>
    <x v="3"/>
    <x v="1"/>
    <x v="354"/>
    <n v="2023"/>
    <x v="11"/>
    <x v="20"/>
    <x v="6"/>
    <x v="0"/>
  </r>
  <r>
    <x v="7"/>
    <n v="2"/>
    <n v="1"/>
    <n v="2"/>
    <x v="3"/>
    <x v="3"/>
    <x v="2"/>
    <x v="354"/>
    <n v="2023"/>
    <x v="11"/>
    <x v="20"/>
    <x v="6"/>
    <x v="0"/>
  </r>
  <r>
    <x v="6"/>
    <n v="4"/>
    <n v="3"/>
    <n v="12"/>
    <x v="2"/>
    <x v="3"/>
    <x v="2"/>
    <x v="354"/>
    <n v="2023"/>
    <x v="11"/>
    <x v="20"/>
    <x v="6"/>
    <x v="0"/>
  </r>
  <r>
    <x v="5"/>
    <n v="3"/>
    <n v="2"/>
    <n v="6"/>
    <x v="0"/>
    <x v="0"/>
    <x v="0"/>
    <x v="354"/>
    <n v="2023"/>
    <x v="11"/>
    <x v="20"/>
    <x v="6"/>
    <x v="0"/>
  </r>
  <r>
    <x v="2"/>
    <n v="2"/>
    <n v="4"/>
    <n v="8"/>
    <x v="0"/>
    <x v="2"/>
    <x v="0"/>
    <x v="354"/>
    <n v="2023"/>
    <x v="11"/>
    <x v="20"/>
    <x v="6"/>
    <x v="0"/>
  </r>
  <r>
    <x v="2"/>
    <n v="5"/>
    <n v="4"/>
    <n v="20"/>
    <x v="1"/>
    <x v="2"/>
    <x v="1"/>
    <x v="354"/>
    <n v="2023"/>
    <x v="11"/>
    <x v="20"/>
    <x v="6"/>
    <x v="0"/>
  </r>
  <r>
    <x v="3"/>
    <n v="4"/>
    <n v="3"/>
    <n v="12"/>
    <x v="2"/>
    <x v="0"/>
    <x v="1"/>
    <x v="354"/>
    <n v="2023"/>
    <x v="11"/>
    <x v="20"/>
    <x v="6"/>
    <x v="0"/>
  </r>
  <r>
    <x v="3"/>
    <n v="4"/>
    <n v="3"/>
    <n v="12"/>
    <x v="2"/>
    <x v="4"/>
    <x v="1"/>
    <x v="354"/>
    <n v="2023"/>
    <x v="11"/>
    <x v="20"/>
    <x v="6"/>
    <x v="0"/>
  </r>
  <r>
    <x v="7"/>
    <n v="2"/>
    <n v="1"/>
    <n v="2"/>
    <x v="3"/>
    <x v="4"/>
    <x v="2"/>
    <x v="354"/>
    <n v="2023"/>
    <x v="11"/>
    <x v="20"/>
    <x v="6"/>
    <x v="0"/>
  </r>
  <r>
    <x v="3"/>
    <n v="2"/>
    <n v="3"/>
    <n v="6"/>
    <x v="0"/>
    <x v="2"/>
    <x v="1"/>
    <x v="354"/>
    <n v="2023"/>
    <x v="11"/>
    <x v="20"/>
    <x v="6"/>
    <x v="0"/>
  </r>
  <r>
    <x v="5"/>
    <n v="5"/>
    <n v="2"/>
    <n v="10"/>
    <x v="0"/>
    <x v="4"/>
    <x v="1"/>
    <x v="354"/>
    <n v="2023"/>
    <x v="11"/>
    <x v="20"/>
    <x v="6"/>
    <x v="0"/>
  </r>
  <r>
    <x v="8"/>
    <n v="5"/>
    <n v="4"/>
    <n v="20"/>
    <x v="1"/>
    <x v="3"/>
    <x v="0"/>
    <x v="354"/>
    <n v="2023"/>
    <x v="11"/>
    <x v="20"/>
    <x v="6"/>
    <x v="0"/>
  </r>
  <r>
    <x v="2"/>
    <n v="4"/>
    <n v="4"/>
    <n v="16"/>
    <x v="1"/>
    <x v="0"/>
    <x v="2"/>
    <x v="355"/>
    <n v="2023"/>
    <x v="11"/>
    <x v="21"/>
    <x v="0"/>
    <x v="0"/>
  </r>
  <r>
    <x v="1"/>
    <n v="4"/>
    <n v="3"/>
    <n v="12"/>
    <x v="2"/>
    <x v="4"/>
    <x v="0"/>
    <x v="355"/>
    <n v="2023"/>
    <x v="11"/>
    <x v="21"/>
    <x v="0"/>
    <x v="0"/>
  </r>
  <r>
    <x v="0"/>
    <n v="1"/>
    <n v="5"/>
    <n v="5"/>
    <x v="3"/>
    <x v="3"/>
    <x v="2"/>
    <x v="355"/>
    <n v="2023"/>
    <x v="11"/>
    <x v="21"/>
    <x v="0"/>
    <x v="0"/>
  </r>
  <r>
    <x v="5"/>
    <n v="1"/>
    <n v="2"/>
    <n v="2"/>
    <x v="3"/>
    <x v="2"/>
    <x v="1"/>
    <x v="355"/>
    <n v="2023"/>
    <x v="11"/>
    <x v="21"/>
    <x v="0"/>
    <x v="0"/>
  </r>
  <r>
    <x v="4"/>
    <n v="4"/>
    <n v="1.5"/>
    <n v="6"/>
    <x v="0"/>
    <x v="4"/>
    <x v="1"/>
    <x v="355"/>
    <n v="2023"/>
    <x v="11"/>
    <x v="21"/>
    <x v="0"/>
    <x v="0"/>
  </r>
  <r>
    <x v="1"/>
    <n v="5"/>
    <n v="3"/>
    <n v="15"/>
    <x v="2"/>
    <x v="3"/>
    <x v="0"/>
    <x v="355"/>
    <n v="2023"/>
    <x v="11"/>
    <x v="21"/>
    <x v="0"/>
    <x v="0"/>
  </r>
  <r>
    <x v="1"/>
    <n v="1"/>
    <n v="3"/>
    <n v="3"/>
    <x v="3"/>
    <x v="4"/>
    <x v="0"/>
    <x v="355"/>
    <n v="2023"/>
    <x v="11"/>
    <x v="21"/>
    <x v="0"/>
    <x v="0"/>
  </r>
  <r>
    <x v="3"/>
    <n v="4"/>
    <n v="3"/>
    <n v="12"/>
    <x v="2"/>
    <x v="4"/>
    <x v="0"/>
    <x v="355"/>
    <n v="2023"/>
    <x v="11"/>
    <x v="21"/>
    <x v="0"/>
    <x v="0"/>
  </r>
  <r>
    <x v="5"/>
    <n v="3"/>
    <n v="2"/>
    <n v="6"/>
    <x v="0"/>
    <x v="3"/>
    <x v="1"/>
    <x v="355"/>
    <n v="2023"/>
    <x v="11"/>
    <x v="21"/>
    <x v="0"/>
    <x v="0"/>
  </r>
  <r>
    <x v="2"/>
    <n v="5"/>
    <n v="4"/>
    <n v="20"/>
    <x v="1"/>
    <x v="1"/>
    <x v="0"/>
    <x v="355"/>
    <n v="2023"/>
    <x v="11"/>
    <x v="21"/>
    <x v="0"/>
    <x v="0"/>
  </r>
  <r>
    <x v="4"/>
    <n v="1"/>
    <n v="1.5"/>
    <n v="1.5"/>
    <x v="3"/>
    <x v="3"/>
    <x v="0"/>
    <x v="355"/>
    <n v="2023"/>
    <x v="11"/>
    <x v="21"/>
    <x v="0"/>
    <x v="0"/>
  </r>
  <r>
    <x v="8"/>
    <n v="5"/>
    <n v="4"/>
    <n v="20"/>
    <x v="1"/>
    <x v="3"/>
    <x v="0"/>
    <x v="355"/>
    <n v="2023"/>
    <x v="11"/>
    <x v="21"/>
    <x v="0"/>
    <x v="0"/>
  </r>
  <r>
    <x v="3"/>
    <n v="2"/>
    <n v="3"/>
    <n v="6"/>
    <x v="0"/>
    <x v="3"/>
    <x v="1"/>
    <x v="355"/>
    <n v="2023"/>
    <x v="11"/>
    <x v="21"/>
    <x v="0"/>
    <x v="0"/>
  </r>
  <r>
    <x v="1"/>
    <n v="1"/>
    <n v="3"/>
    <n v="3"/>
    <x v="3"/>
    <x v="0"/>
    <x v="0"/>
    <x v="355"/>
    <n v="2023"/>
    <x v="11"/>
    <x v="21"/>
    <x v="0"/>
    <x v="0"/>
  </r>
  <r>
    <x v="7"/>
    <n v="5"/>
    <n v="1"/>
    <n v="5"/>
    <x v="3"/>
    <x v="2"/>
    <x v="0"/>
    <x v="355"/>
    <n v="2023"/>
    <x v="11"/>
    <x v="21"/>
    <x v="0"/>
    <x v="0"/>
  </r>
  <r>
    <x v="3"/>
    <n v="4"/>
    <n v="3"/>
    <n v="12"/>
    <x v="2"/>
    <x v="0"/>
    <x v="1"/>
    <x v="355"/>
    <n v="2023"/>
    <x v="11"/>
    <x v="21"/>
    <x v="0"/>
    <x v="0"/>
  </r>
  <r>
    <x v="7"/>
    <n v="5"/>
    <n v="1"/>
    <n v="5"/>
    <x v="3"/>
    <x v="3"/>
    <x v="2"/>
    <x v="355"/>
    <n v="2023"/>
    <x v="11"/>
    <x v="21"/>
    <x v="0"/>
    <x v="0"/>
  </r>
  <r>
    <x v="6"/>
    <n v="5"/>
    <n v="4"/>
    <n v="20"/>
    <x v="1"/>
    <x v="0"/>
    <x v="2"/>
    <x v="355"/>
    <n v="2023"/>
    <x v="11"/>
    <x v="21"/>
    <x v="0"/>
    <x v="0"/>
  </r>
  <r>
    <x v="1"/>
    <n v="5"/>
    <n v="3"/>
    <n v="15"/>
    <x v="2"/>
    <x v="0"/>
    <x v="0"/>
    <x v="355"/>
    <n v="2023"/>
    <x v="11"/>
    <x v="21"/>
    <x v="0"/>
    <x v="0"/>
  </r>
  <r>
    <x v="3"/>
    <n v="4"/>
    <n v="3"/>
    <n v="12"/>
    <x v="2"/>
    <x v="4"/>
    <x v="0"/>
    <x v="355"/>
    <n v="2023"/>
    <x v="11"/>
    <x v="21"/>
    <x v="0"/>
    <x v="0"/>
  </r>
  <r>
    <x v="8"/>
    <n v="2"/>
    <n v="4"/>
    <n v="8"/>
    <x v="0"/>
    <x v="4"/>
    <x v="0"/>
    <x v="355"/>
    <n v="2023"/>
    <x v="11"/>
    <x v="21"/>
    <x v="0"/>
    <x v="0"/>
  </r>
  <r>
    <x v="6"/>
    <n v="3"/>
    <n v="3"/>
    <n v="9"/>
    <x v="0"/>
    <x v="2"/>
    <x v="0"/>
    <x v="355"/>
    <n v="2023"/>
    <x v="11"/>
    <x v="21"/>
    <x v="0"/>
    <x v="0"/>
  </r>
  <r>
    <x v="4"/>
    <n v="5"/>
    <n v="1.5"/>
    <n v="7.5"/>
    <x v="0"/>
    <x v="0"/>
    <x v="0"/>
    <x v="355"/>
    <n v="2023"/>
    <x v="11"/>
    <x v="21"/>
    <x v="0"/>
    <x v="0"/>
  </r>
  <r>
    <x v="3"/>
    <n v="5"/>
    <n v="3"/>
    <n v="15"/>
    <x v="2"/>
    <x v="2"/>
    <x v="2"/>
    <x v="355"/>
    <n v="2023"/>
    <x v="11"/>
    <x v="21"/>
    <x v="0"/>
    <x v="0"/>
  </r>
  <r>
    <x v="7"/>
    <n v="4"/>
    <n v="1"/>
    <n v="4"/>
    <x v="3"/>
    <x v="2"/>
    <x v="1"/>
    <x v="355"/>
    <n v="2023"/>
    <x v="11"/>
    <x v="21"/>
    <x v="0"/>
    <x v="0"/>
  </r>
  <r>
    <x v="0"/>
    <n v="3"/>
    <n v="5"/>
    <n v="15"/>
    <x v="2"/>
    <x v="3"/>
    <x v="0"/>
    <x v="355"/>
    <n v="2023"/>
    <x v="11"/>
    <x v="21"/>
    <x v="0"/>
    <x v="0"/>
  </r>
  <r>
    <x v="4"/>
    <n v="4"/>
    <n v="1.5"/>
    <n v="6"/>
    <x v="0"/>
    <x v="1"/>
    <x v="0"/>
    <x v="355"/>
    <n v="2023"/>
    <x v="11"/>
    <x v="21"/>
    <x v="0"/>
    <x v="0"/>
  </r>
  <r>
    <x v="8"/>
    <n v="1"/>
    <n v="4"/>
    <n v="4"/>
    <x v="3"/>
    <x v="4"/>
    <x v="0"/>
    <x v="355"/>
    <n v="2023"/>
    <x v="11"/>
    <x v="21"/>
    <x v="0"/>
    <x v="0"/>
  </r>
  <r>
    <x v="8"/>
    <n v="3"/>
    <n v="4"/>
    <n v="12"/>
    <x v="2"/>
    <x v="2"/>
    <x v="2"/>
    <x v="355"/>
    <n v="2023"/>
    <x v="11"/>
    <x v="21"/>
    <x v="0"/>
    <x v="0"/>
  </r>
  <r>
    <x v="0"/>
    <n v="5"/>
    <n v="5"/>
    <n v="25"/>
    <x v="4"/>
    <x v="0"/>
    <x v="2"/>
    <x v="355"/>
    <n v="2023"/>
    <x v="11"/>
    <x v="21"/>
    <x v="0"/>
    <x v="0"/>
  </r>
  <r>
    <x v="8"/>
    <n v="3"/>
    <n v="4"/>
    <n v="12"/>
    <x v="2"/>
    <x v="2"/>
    <x v="3"/>
    <x v="355"/>
    <n v="2023"/>
    <x v="11"/>
    <x v="21"/>
    <x v="0"/>
    <x v="0"/>
  </r>
  <r>
    <x v="3"/>
    <n v="1"/>
    <n v="3"/>
    <n v="3"/>
    <x v="3"/>
    <x v="2"/>
    <x v="0"/>
    <x v="355"/>
    <n v="2023"/>
    <x v="11"/>
    <x v="21"/>
    <x v="0"/>
    <x v="0"/>
  </r>
  <r>
    <x v="8"/>
    <n v="1"/>
    <n v="4"/>
    <n v="4"/>
    <x v="3"/>
    <x v="0"/>
    <x v="3"/>
    <x v="356"/>
    <n v="2023"/>
    <x v="11"/>
    <x v="22"/>
    <x v="1"/>
    <x v="0"/>
  </r>
  <r>
    <x v="3"/>
    <n v="5"/>
    <n v="3"/>
    <n v="15"/>
    <x v="2"/>
    <x v="4"/>
    <x v="0"/>
    <x v="356"/>
    <n v="2023"/>
    <x v="11"/>
    <x v="22"/>
    <x v="1"/>
    <x v="0"/>
  </r>
  <r>
    <x v="0"/>
    <n v="2"/>
    <n v="5"/>
    <n v="10"/>
    <x v="0"/>
    <x v="2"/>
    <x v="0"/>
    <x v="356"/>
    <n v="2023"/>
    <x v="11"/>
    <x v="22"/>
    <x v="1"/>
    <x v="0"/>
  </r>
  <r>
    <x v="5"/>
    <n v="4"/>
    <n v="2"/>
    <n v="8"/>
    <x v="0"/>
    <x v="0"/>
    <x v="2"/>
    <x v="356"/>
    <n v="2023"/>
    <x v="11"/>
    <x v="22"/>
    <x v="1"/>
    <x v="0"/>
  </r>
  <r>
    <x v="8"/>
    <n v="4"/>
    <n v="4"/>
    <n v="16"/>
    <x v="1"/>
    <x v="4"/>
    <x v="1"/>
    <x v="356"/>
    <n v="2023"/>
    <x v="11"/>
    <x v="22"/>
    <x v="1"/>
    <x v="0"/>
  </r>
  <r>
    <x v="8"/>
    <n v="1"/>
    <n v="4"/>
    <n v="4"/>
    <x v="3"/>
    <x v="0"/>
    <x v="0"/>
    <x v="356"/>
    <n v="2023"/>
    <x v="11"/>
    <x v="22"/>
    <x v="1"/>
    <x v="0"/>
  </r>
  <r>
    <x v="5"/>
    <n v="1"/>
    <n v="2"/>
    <n v="2"/>
    <x v="3"/>
    <x v="0"/>
    <x v="0"/>
    <x v="356"/>
    <n v="2023"/>
    <x v="11"/>
    <x v="22"/>
    <x v="1"/>
    <x v="0"/>
  </r>
  <r>
    <x v="8"/>
    <n v="5"/>
    <n v="4"/>
    <n v="20"/>
    <x v="1"/>
    <x v="2"/>
    <x v="2"/>
    <x v="356"/>
    <n v="2023"/>
    <x v="11"/>
    <x v="22"/>
    <x v="1"/>
    <x v="0"/>
  </r>
  <r>
    <x v="2"/>
    <n v="4"/>
    <n v="4"/>
    <n v="16"/>
    <x v="1"/>
    <x v="0"/>
    <x v="0"/>
    <x v="356"/>
    <n v="2023"/>
    <x v="11"/>
    <x v="22"/>
    <x v="1"/>
    <x v="0"/>
  </r>
  <r>
    <x v="6"/>
    <n v="3"/>
    <n v="4"/>
    <n v="12"/>
    <x v="2"/>
    <x v="2"/>
    <x v="1"/>
    <x v="356"/>
    <n v="2023"/>
    <x v="11"/>
    <x v="22"/>
    <x v="1"/>
    <x v="0"/>
  </r>
  <r>
    <x v="8"/>
    <n v="3"/>
    <n v="4"/>
    <n v="12"/>
    <x v="2"/>
    <x v="2"/>
    <x v="0"/>
    <x v="356"/>
    <n v="2023"/>
    <x v="11"/>
    <x v="22"/>
    <x v="1"/>
    <x v="0"/>
  </r>
  <r>
    <x v="4"/>
    <n v="3"/>
    <n v="1.5"/>
    <n v="4.5"/>
    <x v="3"/>
    <x v="2"/>
    <x v="0"/>
    <x v="356"/>
    <n v="2023"/>
    <x v="11"/>
    <x v="22"/>
    <x v="1"/>
    <x v="0"/>
  </r>
  <r>
    <x v="3"/>
    <n v="1"/>
    <n v="3"/>
    <n v="3"/>
    <x v="3"/>
    <x v="4"/>
    <x v="0"/>
    <x v="356"/>
    <n v="2023"/>
    <x v="11"/>
    <x v="22"/>
    <x v="1"/>
    <x v="0"/>
  </r>
  <r>
    <x v="0"/>
    <n v="4"/>
    <n v="5"/>
    <n v="20"/>
    <x v="1"/>
    <x v="0"/>
    <x v="1"/>
    <x v="356"/>
    <n v="2023"/>
    <x v="11"/>
    <x v="22"/>
    <x v="1"/>
    <x v="0"/>
  </r>
  <r>
    <x v="3"/>
    <n v="5"/>
    <n v="3"/>
    <n v="15"/>
    <x v="2"/>
    <x v="0"/>
    <x v="0"/>
    <x v="356"/>
    <n v="2023"/>
    <x v="11"/>
    <x v="22"/>
    <x v="1"/>
    <x v="0"/>
  </r>
  <r>
    <x v="4"/>
    <n v="2"/>
    <n v="1.5"/>
    <n v="3"/>
    <x v="3"/>
    <x v="2"/>
    <x v="1"/>
    <x v="356"/>
    <n v="2023"/>
    <x v="11"/>
    <x v="22"/>
    <x v="1"/>
    <x v="0"/>
  </r>
  <r>
    <x v="4"/>
    <n v="4"/>
    <n v="1.5"/>
    <n v="6"/>
    <x v="0"/>
    <x v="2"/>
    <x v="2"/>
    <x v="356"/>
    <n v="2023"/>
    <x v="11"/>
    <x v="22"/>
    <x v="1"/>
    <x v="0"/>
  </r>
  <r>
    <x v="2"/>
    <n v="5"/>
    <n v="4"/>
    <n v="20"/>
    <x v="1"/>
    <x v="0"/>
    <x v="2"/>
    <x v="356"/>
    <n v="2023"/>
    <x v="11"/>
    <x v="22"/>
    <x v="1"/>
    <x v="0"/>
  </r>
  <r>
    <x v="7"/>
    <n v="3"/>
    <n v="1"/>
    <n v="3"/>
    <x v="3"/>
    <x v="3"/>
    <x v="1"/>
    <x v="356"/>
    <n v="2023"/>
    <x v="11"/>
    <x v="22"/>
    <x v="1"/>
    <x v="0"/>
  </r>
  <r>
    <x v="8"/>
    <n v="3"/>
    <n v="4"/>
    <n v="12"/>
    <x v="2"/>
    <x v="4"/>
    <x v="0"/>
    <x v="356"/>
    <n v="2023"/>
    <x v="11"/>
    <x v="22"/>
    <x v="1"/>
    <x v="0"/>
  </r>
  <r>
    <x v="6"/>
    <n v="4"/>
    <n v="3"/>
    <n v="12"/>
    <x v="2"/>
    <x v="2"/>
    <x v="2"/>
    <x v="356"/>
    <n v="2023"/>
    <x v="11"/>
    <x v="22"/>
    <x v="1"/>
    <x v="0"/>
  </r>
  <r>
    <x v="1"/>
    <n v="5"/>
    <n v="3"/>
    <n v="15"/>
    <x v="2"/>
    <x v="4"/>
    <x v="0"/>
    <x v="356"/>
    <n v="2023"/>
    <x v="11"/>
    <x v="22"/>
    <x v="1"/>
    <x v="0"/>
  </r>
  <r>
    <x v="5"/>
    <n v="5"/>
    <n v="2"/>
    <n v="10"/>
    <x v="0"/>
    <x v="1"/>
    <x v="0"/>
    <x v="357"/>
    <n v="2023"/>
    <x v="11"/>
    <x v="23"/>
    <x v="2"/>
    <x v="0"/>
  </r>
  <r>
    <x v="4"/>
    <n v="5"/>
    <n v="1.5"/>
    <n v="7.5"/>
    <x v="0"/>
    <x v="2"/>
    <x v="0"/>
    <x v="357"/>
    <n v="2023"/>
    <x v="11"/>
    <x v="23"/>
    <x v="2"/>
    <x v="0"/>
  </r>
  <r>
    <x v="0"/>
    <n v="4"/>
    <n v="5"/>
    <n v="20"/>
    <x v="1"/>
    <x v="4"/>
    <x v="1"/>
    <x v="357"/>
    <n v="2023"/>
    <x v="11"/>
    <x v="23"/>
    <x v="2"/>
    <x v="0"/>
  </r>
  <r>
    <x v="8"/>
    <n v="3"/>
    <n v="4"/>
    <n v="12"/>
    <x v="2"/>
    <x v="3"/>
    <x v="0"/>
    <x v="357"/>
    <n v="2023"/>
    <x v="11"/>
    <x v="23"/>
    <x v="2"/>
    <x v="0"/>
  </r>
  <r>
    <x v="8"/>
    <n v="4"/>
    <n v="4"/>
    <n v="16"/>
    <x v="1"/>
    <x v="4"/>
    <x v="2"/>
    <x v="357"/>
    <n v="2023"/>
    <x v="11"/>
    <x v="23"/>
    <x v="2"/>
    <x v="0"/>
  </r>
  <r>
    <x v="2"/>
    <n v="2"/>
    <n v="4"/>
    <n v="8"/>
    <x v="0"/>
    <x v="3"/>
    <x v="0"/>
    <x v="357"/>
    <n v="2023"/>
    <x v="11"/>
    <x v="23"/>
    <x v="2"/>
    <x v="0"/>
  </r>
  <r>
    <x v="7"/>
    <n v="3"/>
    <n v="1"/>
    <n v="3"/>
    <x v="3"/>
    <x v="0"/>
    <x v="0"/>
    <x v="357"/>
    <n v="2023"/>
    <x v="11"/>
    <x v="23"/>
    <x v="2"/>
    <x v="0"/>
  </r>
  <r>
    <x v="7"/>
    <n v="4"/>
    <n v="1"/>
    <n v="4"/>
    <x v="3"/>
    <x v="1"/>
    <x v="0"/>
    <x v="357"/>
    <n v="2023"/>
    <x v="11"/>
    <x v="23"/>
    <x v="2"/>
    <x v="0"/>
  </r>
  <r>
    <x v="6"/>
    <n v="3"/>
    <n v="4"/>
    <n v="12"/>
    <x v="2"/>
    <x v="4"/>
    <x v="2"/>
    <x v="357"/>
    <n v="2023"/>
    <x v="11"/>
    <x v="23"/>
    <x v="2"/>
    <x v="0"/>
  </r>
  <r>
    <x v="4"/>
    <n v="2"/>
    <n v="1.5"/>
    <n v="3"/>
    <x v="3"/>
    <x v="4"/>
    <x v="0"/>
    <x v="357"/>
    <n v="2023"/>
    <x v="11"/>
    <x v="23"/>
    <x v="2"/>
    <x v="0"/>
  </r>
  <r>
    <x v="4"/>
    <n v="3"/>
    <n v="1.5"/>
    <n v="4.5"/>
    <x v="3"/>
    <x v="4"/>
    <x v="1"/>
    <x v="357"/>
    <n v="2023"/>
    <x v="11"/>
    <x v="23"/>
    <x v="2"/>
    <x v="0"/>
  </r>
  <r>
    <x v="1"/>
    <n v="5"/>
    <n v="3"/>
    <n v="15"/>
    <x v="2"/>
    <x v="3"/>
    <x v="0"/>
    <x v="357"/>
    <n v="2023"/>
    <x v="11"/>
    <x v="23"/>
    <x v="2"/>
    <x v="0"/>
  </r>
  <r>
    <x v="4"/>
    <n v="5"/>
    <n v="1.5"/>
    <n v="7.5"/>
    <x v="0"/>
    <x v="2"/>
    <x v="1"/>
    <x v="357"/>
    <n v="2023"/>
    <x v="11"/>
    <x v="23"/>
    <x v="2"/>
    <x v="0"/>
  </r>
  <r>
    <x v="5"/>
    <n v="3"/>
    <n v="2"/>
    <n v="6"/>
    <x v="0"/>
    <x v="0"/>
    <x v="1"/>
    <x v="357"/>
    <n v="2023"/>
    <x v="11"/>
    <x v="23"/>
    <x v="2"/>
    <x v="0"/>
  </r>
  <r>
    <x v="3"/>
    <n v="2"/>
    <n v="3"/>
    <n v="6"/>
    <x v="0"/>
    <x v="1"/>
    <x v="1"/>
    <x v="357"/>
    <n v="2023"/>
    <x v="11"/>
    <x v="23"/>
    <x v="2"/>
    <x v="0"/>
  </r>
  <r>
    <x v="5"/>
    <n v="1"/>
    <n v="2"/>
    <n v="2"/>
    <x v="3"/>
    <x v="4"/>
    <x v="0"/>
    <x v="357"/>
    <n v="2023"/>
    <x v="11"/>
    <x v="23"/>
    <x v="2"/>
    <x v="0"/>
  </r>
  <r>
    <x v="4"/>
    <n v="2"/>
    <n v="1.5"/>
    <n v="3"/>
    <x v="3"/>
    <x v="3"/>
    <x v="2"/>
    <x v="357"/>
    <n v="2023"/>
    <x v="11"/>
    <x v="23"/>
    <x v="2"/>
    <x v="0"/>
  </r>
  <r>
    <x v="6"/>
    <n v="3"/>
    <n v="4"/>
    <n v="12"/>
    <x v="2"/>
    <x v="0"/>
    <x v="2"/>
    <x v="357"/>
    <n v="2023"/>
    <x v="11"/>
    <x v="23"/>
    <x v="2"/>
    <x v="0"/>
  </r>
  <r>
    <x v="3"/>
    <n v="1"/>
    <n v="3"/>
    <n v="3"/>
    <x v="3"/>
    <x v="3"/>
    <x v="1"/>
    <x v="357"/>
    <n v="2023"/>
    <x v="11"/>
    <x v="23"/>
    <x v="2"/>
    <x v="0"/>
  </r>
  <r>
    <x v="2"/>
    <n v="5"/>
    <n v="4"/>
    <n v="20"/>
    <x v="1"/>
    <x v="3"/>
    <x v="1"/>
    <x v="357"/>
    <n v="2023"/>
    <x v="11"/>
    <x v="23"/>
    <x v="2"/>
    <x v="0"/>
  </r>
  <r>
    <x v="5"/>
    <n v="5"/>
    <n v="2"/>
    <n v="10"/>
    <x v="0"/>
    <x v="0"/>
    <x v="0"/>
    <x v="357"/>
    <n v="2023"/>
    <x v="11"/>
    <x v="23"/>
    <x v="2"/>
    <x v="0"/>
  </r>
  <r>
    <x v="3"/>
    <n v="4"/>
    <n v="3"/>
    <n v="12"/>
    <x v="2"/>
    <x v="4"/>
    <x v="1"/>
    <x v="357"/>
    <n v="2023"/>
    <x v="11"/>
    <x v="23"/>
    <x v="2"/>
    <x v="0"/>
  </r>
  <r>
    <x v="8"/>
    <n v="1"/>
    <n v="4"/>
    <n v="4"/>
    <x v="3"/>
    <x v="2"/>
    <x v="1"/>
    <x v="357"/>
    <n v="2023"/>
    <x v="11"/>
    <x v="23"/>
    <x v="2"/>
    <x v="0"/>
  </r>
  <r>
    <x v="5"/>
    <n v="3"/>
    <n v="2"/>
    <n v="6"/>
    <x v="0"/>
    <x v="4"/>
    <x v="2"/>
    <x v="357"/>
    <n v="2023"/>
    <x v="11"/>
    <x v="23"/>
    <x v="2"/>
    <x v="0"/>
  </r>
  <r>
    <x v="4"/>
    <n v="4"/>
    <n v="1.5"/>
    <n v="6"/>
    <x v="0"/>
    <x v="0"/>
    <x v="0"/>
    <x v="357"/>
    <n v="2023"/>
    <x v="11"/>
    <x v="23"/>
    <x v="2"/>
    <x v="0"/>
  </r>
  <r>
    <x v="3"/>
    <n v="5"/>
    <n v="3"/>
    <n v="15"/>
    <x v="2"/>
    <x v="3"/>
    <x v="0"/>
    <x v="357"/>
    <n v="2023"/>
    <x v="11"/>
    <x v="23"/>
    <x v="2"/>
    <x v="0"/>
  </r>
  <r>
    <x v="2"/>
    <n v="1"/>
    <n v="4"/>
    <n v="4"/>
    <x v="3"/>
    <x v="3"/>
    <x v="2"/>
    <x v="357"/>
    <n v="2023"/>
    <x v="11"/>
    <x v="23"/>
    <x v="2"/>
    <x v="0"/>
  </r>
  <r>
    <x v="8"/>
    <n v="5"/>
    <n v="4"/>
    <n v="20"/>
    <x v="1"/>
    <x v="0"/>
    <x v="2"/>
    <x v="357"/>
    <n v="2023"/>
    <x v="11"/>
    <x v="23"/>
    <x v="2"/>
    <x v="0"/>
  </r>
  <r>
    <x v="3"/>
    <n v="2"/>
    <n v="3"/>
    <n v="6"/>
    <x v="0"/>
    <x v="4"/>
    <x v="2"/>
    <x v="357"/>
    <n v="2023"/>
    <x v="11"/>
    <x v="23"/>
    <x v="2"/>
    <x v="0"/>
  </r>
  <r>
    <x v="7"/>
    <n v="3"/>
    <n v="1"/>
    <n v="3"/>
    <x v="3"/>
    <x v="2"/>
    <x v="1"/>
    <x v="357"/>
    <n v="2023"/>
    <x v="11"/>
    <x v="23"/>
    <x v="2"/>
    <x v="0"/>
  </r>
  <r>
    <x v="2"/>
    <n v="5"/>
    <n v="4"/>
    <n v="20"/>
    <x v="1"/>
    <x v="2"/>
    <x v="3"/>
    <x v="357"/>
    <n v="2023"/>
    <x v="11"/>
    <x v="23"/>
    <x v="2"/>
    <x v="0"/>
  </r>
  <r>
    <x v="1"/>
    <n v="5"/>
    <n v="3"/>
    <n v="15"/>
    <x v="2"/>
    <x v="3"/>
    <x v="2"/>
    <x v="357"/>
    <n v="2023"/>
    <x v="11"/>
    <x v="23"/>
    <x v="2"/>
    <x v="0"/>
  </r>
  <r>
    <x v="3"/>
    <n v="2"/>
    <n v="3"/>
    <n v="6"/>
    <x v="0"/>
    <x v="2"/>
    <x v="0"/>
    <x v="357"/>
    <n v="2023"/>
    <x v="11"/>
    <x v="23"/>
    <x v="2"/>
    <x v="0"/>
  </r>
  <r>
    <x v="4"/>
    <n v="4"/>
    <n v="1.5"/>
    <n v="6"/>
    <x v="0"/>
    <x v="3"/>
    <x v="2"/>
    <x v="358"/>
    <n v="2023"/>
    <x v="11"/>
    <x v="24"/>
    <x v="3"/>
    <x v="0"/>
  </r>
  <r>
    <x v="4"/>
    <n v="5"/>
    <n v="1.5"/>
    <n v="7.5"/>
    <x v="0"/>
    <x v="0"/>
    <x v="0"/>
    <x v="358"/>
    <n v="2023"/>
    <x v="11"/>
    <x v="24"/>
    <x v="3"/>
    <x v="0"/>
  </r>
  <r>
    <x v="5"/>
    <n v="5"/>
    <n v="2"/>
    <n v="10"/>
    <x v="0"/>
    <x v="0"/>
    <x v="0"/>
    <x v="358"/>
    <n v="2023"/>
    <x v="11"/>
    <x v="24"/>
    <x v="3"/>
    <x v="0"/>
  </r>
  <r>
    <x v="7"/>
    <n v="4"/>
    <n v="1"/>
    <n v="4"/>
    <x v="3"/>
    <x v="4"/>
    <x v="2"/>
    <x v="358"/>
    <n v="2023"/>
    <x v="11"/>
    <x v="24"/>
    <x v="3"/>
    <x v="0"/>
  </r>
  <r>
    <x v="4"/>
    <n v="4"/>
    <n v="1.5"/>
    <n v="6"/>
    <x v="0"/>
    <x v="4"/>
    <x v="1"/>
    <x v="358"/>
    <n v="2023"/>
    <x v="11"/>
    <x v="24"/>
    <x v="3"/>
    <x v="0"/>
  </r>
  <r>
    <x v="4"/>
    <n v="3"/>
    <n v="1.5"/>
    <n v="4.5"/>
    <x v="3"/>
    <x v="3"/>
    <x v="2"/>
    <x v="358"/>
    <n v="2023"/>
    <x v="11"/>
    <x v="24"/>
    <x v="3"/>
    <x v="0"/>
  </r>
  <r>
    <x v="2"/>
    <n v="4"/>
    <n v="4"/>
    <n v="16"/>
    <x v="1"/>
    <x v="4"/>
    <x v="1"/>
    <x v="358"/>
    <n v="2023"/>
    <x v="11"/>
    <x v="24"/>
    <x v="3"/>
    <x v="0"/>
  </r>
  <r>
    <x v="2"/>
    <n v="4"/>
    <n v="4"/>
    <n v="16"/>
    <x v="1"/>
    <x v="4"/>
    <x v="1"/>
    <x v="358"/>
    <n v="2023"/>
    <x v="11"/>
    <x v="24"/>
    <x v="3"/>
    <x v="0"/>
  </r>
  <r>
    <x v="5"/>
    <n v="3"/>
    <n v="2"/>
    <n v="6"/>
    <x v="0"/>
    <x v="0"/>
    <x v="0"/>
    <x v="358"/>
    <n v="2023"/>
    <x v="11"/>
    <x v="24"/>
    <x v="3"/>
    <x v="0"/>
  </r>
  <r>
    <x v="5"/>
    <n v="1"/>
    <n v="2"/>
    <n v="2"/>
    <x v="3"/>
    <x v="0"/>
    <x v="0"/>
    <x v="358"/>
    <n v="2023"/>
    <x v="11"/>
    <x v="24"/>
    <x v="3"/>
    <x v="0"/>
  </r>
  <r>
    <x v="3"/>
    <n v="1"/>
    <n v="3"/>
    <n v="3"/>
    <x v="3"/>
    <x v="3"/>
    <x v="0"/>
    <x v="358"/>
    <n v="2023"/>
    <x v="11"/>
    <x v="24"/>
    <x v="3"/>
    <x v="0"/>
  </r>
  <r>
    <x v="1"/>
    <n v="1"/>
    <n v="3"/>
    <n v="3"/>
    <x v="3"/>
    <x v="0"/>
    <x v="1"/>
    <x v="358"/>
    <n v="2023"/>
    <x v="11"/>
    <x v="24"/>
    <x v="3"/>
    <x v="0"/>
  </r>
  <r>
    <x v="0"/>
    <n v="4"/>
    <n v="5"/>
    <n v="20"/>
    <x v="1"/>
    <x v="3"/>
    <x v="0"/>
    <x v="358"/>
    <n v="2023"/>
    <x v="11"/>
    <x v="24"/>
    <x v="3"/>
    <x v="0"/>
  </r>
  <r>
    <x v="6"/>
    <n v="3"/>
    <n v="3"/>
    <n v="9"/>
    <x v="0"/>
    <x v="3"/>
    <x v="0"/>
    <x v="358"/>
    <n v="2023"/>
    <x v="11"/>
    <x v="24"/>
    <x v="3"/>
    <x v="0"/>
  </r>
  <r>
    <x v="6"/>
    <n v="5"/>
    <n v="4"/>
    <n v="20"/>
    <x v="1"/>
    <x v="4"/>
    <x v="0"/>
    <x v="358"/>
    <n v="2023"/>
    <x v="11"/>
    <x v="24"/>
    <x v="3"/>
    <x v="0"/>
  </r>
  <r>
    <x v="3"/>
    <n v="5"/>
    <n v="3"/>
    <n v="15"/>
    <x v="2"/>
    <x v="3"/>
    <x v="1"/>
    <x v="358"/>
    <n v="2023"/>
    <x v="11"/>
    <x v="24"/>
    <x v="3"/>
    <x v="0"/>
  </r>
  <r>
    <x v="8"/>
    <n v="4"/>
    <n v="4"/>
    <n v="16"/>
    <x v="1"/>
    <x v="0"/>
    <x v="0"/>
    <x v="358"/>
    <n v="2023"/>
    <x v="11"/>
    <x v="24"/>
    <x v="3"/>
    <x v="0"/>
  </r>
  <r>
    <x v="7"/>
    <n v="4"/>
    <n v="1"/>
    <n v="4"/>
    <x v="3"/>
    <x v="4"/>
    <x v="0"/>
    <x v="358"/>
    <n v="2023"/>
    <x v="11"/>
    <x v="24"/>
    <x v="3"/>
    <x v="0"/>
  </r>
  <r>
    <x v="4"/>
    <n v="5"/>
    <n v="1.5"/>
    <n v="7.5"/>
    <x v="0"/>
    <x v="3"/>
    <x v="1"/>
    <x v="358"/>
    <n v="2023"/>
    <x v="11"/>
    <x v="24"/>
    <x v="3"/>
    <x v="0"/>
  </r>
  <r>
    <x v="3"/>
    <n v="5"/>
    <n v="3"/>
    <n v="15"/>
    <x v="2"/>
    <x v="4"/>
    <x v="0"/>
    <x v="358"/>
    <n v="2023"/>
    <x v="11"/>
    <x v="24"/>
    <x v="3"/>
    <x v="0"/>
  </r>
  <r>
    <x v="4"/>
    <n v="4"/>
    <n v="1.5"/>
    <n v="6"/>
    <x v="0"/>
    <x v="4"/>
    <x v="0"/>
    <x v="358"/>
    <n v="2023"/>
    <x v="11"/>
    <x v="24"/>
    <x v="3"/>
    <x v="0"/>
  </r>
  <r>
    <x v="3"/>
    <n v="1"/>
    <n v="3"/>
    <n v="3"/>
    <x v="3"/>
    <x v="2"/>
    <x v="0"/>
    <x v="358"/>
    <n v="2023"/>
    <x v="11"/>
    <x v="24"/>
    <x v="3"/>
    <x v="0"/>
  </r>
  <r>
    <x v="5"/>
    <n v="0"/>
    <n v="2"/>
    <n v="0"/>
    <x v="3"/>
    <x v="3"/>
    <x v="0"/>
    <x v="358"/>
    <n v="2023"/>
    <x v="11"/>
    <x v="24"/>
    <x v="3"/>
    <x v="0"/>
  </r>
  <r>
    <x v="8"/>
    <n v="3"/>
    <n v="4"/>
    <n v="12"/>
    <x v="2"/>
    <x v="2"/>
    <x v="2"/>
    <x v="358"/>
    <n v="2023"/>
    <x v="11"/>
    <x v="24"/>
    <x v="3"/>
    <x v="0"/>
  </r>
  <r>
    <x v="3"/>
    <n v="2"/>
    <n v="3"/>
    <n v="6"/>
    <x v="0"/>
    <x v="0"/>
    <x v="0"/>
    <x v="358"/>
    <n v="2023"/>
    <x v="11"/>
    <x v="24"/>
    <x v="3"/>
    <x v="0"/>
  </r>
  <r>
    <x v="0"/>
    <n v="5"/>
    <n v="5"/>
    <n v="25"/>
    <x v="4"/>
    <x v="4"/>
    <x v="0"/>
    <x v="358"/>
    <n v="2023"/>
    <x v="11"/>
    <x v="24"/>
    <x v="3"/>
    <x v="0"/>
  </r>
  <r>
    <x v="1"/>
    <n v="5"/>
    <n v="3"/>
    <n v="15"/>
    <x v="2"/>
    <x v="0"/>
    <x v="2"/>
    <x v="358"/>
    <n v="2023"/>
    <x v="11"/>
    <x v="24"/>
    <x v="3"/>
    <x v="0"/>
  </r>
  <r>
    <x v="3"/>
    <n v="4"/>
    <n v="3"/>
    <n v="12"/>
    <x v="2"/>
    <x v="0"/>
    <x v="2"/>
    <x v="358"/>
    <n v="2023"/>
    <x v="11"/>
    <x v="24"/>
    <x v="3"/>
    <x v="0"/>
  </r>
  <r>
    <x v="6"/>
    <n v="4"/>
    <n v="4"/>
    <n v="16"/>
    <x v="1"/>
    <x v="2"/>
    <x v="1"/>
    <x v="359"/>
    <n v="2023"/>
    <x v="11"/>
    <x v="25"/>
    <x v="4"/>
    <x v="0"/>
  </r>
  <r>
    <x v="4"/>
    <n v="5"/>
    <n v="1.5"/>
    <n v="7.5"/>
    <x v="0"/>
    <x v="0"/>
    <x v="3"/>
    <x v="359"/>
    <n v="2023"/>
    <x v="11"/>
    <x v="25"/>
    <x v="4"/>
    <x v="0"/>
  </r>
  <r>
    <x v="1"/>
    <n v="5"/>
    <n v="3"/>
    <n v="15"/>
    <x v="2"/>
    <x v="3"/>
    <x v="1"/>
    <x v="359"/>
    <n v="2023"/>
    <x v="11"/>
    <x v="25"/>
    <x v="4"/>
    <x v="0"/>
  </r>
  <r>
    <x v="2"/>
    <n v="2"/>
    <n v="4"/>
    <n v="8"/>
    <x v="0"/>
    <x v="4"/>
    <x v="0"/>
    <x v="359"/>
    <n v="2023"/>
    <x v="11"/>
    <x v="25"/>
    <x v="4"/>
    <x v="0"/>
  </r>
  <r>
    <x v="4"/>
    <n v="3"/>
    <n v="1.5"/>
    <n v="4.5"/>
    <x v="3"/>
    <x v="4"/>
    <x v="1"/>
    <x v="359"/>
    <n v="2023"/>
    <x v="11"/>
    <x v="25"/>
    <x v="4"/>
    <x v="0"/>
  </r>
  <r>
    <x v="2"/>
    <n v="4"/>
    <n v="4"/>
    <n v="16"/>
    <x v="1"/>
    <x v="2"/>
    <x v="1"/>
    <x v="359"/>
    <n v="2023"/>
    <x v="11"/>
    <x v="25"/>
    <x v="4"/>
    <x v="0"/>
  </r>
  <r>
    <x v="3"/>
    <n v="5"/>
    <n v="3"/>
    <n v="15"/>
    <x v="2"/>
    <x v="0"/>
    <x v="2"/>
    <x v="359"/>
    <n v="2023"/>
    <x v="11"/>
    <x v="25"/>
    <x v="4"/>
    <x v="0"/>
  </r>
  <r>
    <x v="3"/>
    <n v="4"/>
    <n v="3"/>
    <n v="12"/>
    <x v="2"/>
    <x v="4"/>
    <x v="1"/>
    <x v="359"/>
    <n v="2023"/>
    <x v="11"/>
    <x v="25"/>
    <x v="4"/>
    <x v="0"/>
  </r>
  <r>
    <x v="6"/>
    <n v="2"/>
    <n v="4"/>
    <n v="8"/>
    <x v="0"/>
    <x v="4"/>
    <x v="2"/>
    <x v="359"/>
    <n v="2023"/>
    <x v="11"/>
    <x v="25"/>
    <x v="4"/>
    <x v="0"/>
  </r>
  <r>
    <x v="2"/>
    <n v="1"/>
    <n v="4"/>
    <n v="4"/>
    <x v="3"/>
    <x v="0"/>
    <x v="1"/>
    <x v="359"/>
    <n v="2023"/>
    <x v="11"/>
    <x v="25"/>
    <x v="4"/>
    <x v="0"/>
  </r>
  <r>
    <x v="7"/>
    <n v="4"/>
    <n v="1"/>
    <n v="4"/>
    <x v="3"/>
    <x v="0"/>
    <x v="0"/>
    <x v="359"/>
    <n v="2023"/>
    <x v="11"/>
    <x v="25"/>
    <x v="4"/>
    <x v="0"/>
  </r>
  <r>
    <x v="5"/>
    <n v="1"/>
    <n v="2"/>
    <n v="2"/>
    <x v="3"/>
    <x v="2"/>
    <x v="1"/>
    <x v="359"/>
    <n v="2023"/>
    <x v="11"/>
    <x v="25"/>
    <x v="4"/>
    <x v="0"/>
  </r>
  <r>
    <x v="1"/>
    <n v="5"/>
    <n v="3"/>
    <n v="15"/>
    <x v="2"/>
    <x v="0"/>
    <x v="1"/>
    <x v="359"/>
    <n v="2023"/>
    <x v="11"/>
    <x v="25"/>
    <x v="4"/>
    <x v="0"/>
  </r>
  <r>
    <x v="4"/>
    <n v="5"/>
    <n v="1.5"/>
    <n v="7.5"/>
    <x v="0"/>
    <x v="2"/>
    <x v="0"/>
    <x v="359"/>
    <n v="2023"/>
    <x v="11"/>
    <x v="25"/>
    <x v="4"/>
    <x v="0"/>
  </r>
  <r>
    <x v="8"/>
    <n v="4"/>
    <n v="4"/>
    <n v="16"/>
    <x v="1"/>
    <x v="2"/>
    <x v="1"/>
    <x v="359"/>
    <n v="2023"/>
    <x v="11"/>
    <x v="25"/>
    <x v="4"/>
    <x v="0"/>
  </r>
  <r>
    <x v="4"/>
    <n v="1"/>
    <n v="1.5"/>
    <n v="1.5"/>
    <x v="3"/>
    <x v="2"/>
    <x v="1"/>
    <x v="359"/>
    <n v="2023"/>
    <x v="11"/>
    <x v="25"/>
    <x v="4"/>
    <x v="0"/>
  </r>
  <r>
    <x v="8"/>
    <n v="5"/>
    <n v="4"/>
    <n v="20"/>
    <x v="1"/>
    <x v="2"/>
    <x v="1"/>
    <x v="359"/>
    <n v="2023"/>
    <x v="11"/>
    <x v="25"/>
    <x v="4"/>
    <x v="0"/>
  </r>
  <r>
    <x v="0"/>
    <n v="2"/>
    <n v="5"/>
    <n v="10"/>
    <x v="0"/>
    <x v="3"/>
    <x v="2"/>
    <x v="359"/>
    <n v="2023"/>
    <x v="11"/>
    <x v="25"/>
    <x v="4"/>
    <x v="0"/>
  </r>
  <r>
    <x v="0"/>
    <n v="2"/>
    <n v="5"/>
    <n v="10"/>
    <x v="0"/>
    <x v="2"/>
    <x v="0"/>
    <x v="359"/>
    <n v="2023"/>
    <x v="11"/>
    <x v="25"/>
    <x v="4"/>
    <x v="0"/>
  </r>
  <r>
    <x v="1"/>
    <n v="2"/>
    <n v="3"/>
    <n v="6"/>
    <x v="0"/>
    <x v="4"/>
    <x v="2"/>
    <x v="359"/>
    <n v="2023"/>
    <x v="11"/>
    <x v="25"/>
    <x v="4"/>
    <x v="0"/>
  </r>
  <r>
    <x v="7"/>
    <n v="3"/>
    <n v="1"/>
    <n v="3"/>
    <x v="3"/>
    <x v="3"/>
    <x v="0"/>
    <x v="359"/>
    <n v="2023"/>
    <x v="11"/>
    <x v="25"/>
    <x v="4"/>
    <x v="0"/>
  </r>
  <r>
    <x v="0"/>
    <n v="4"/>
    <n v="5"/>
    <n v="20"/>
    <x v="1"/>
    <x v="3"/>
    <x v="0"/>
    <x v="359"/>
    <n v="2023"/>
    <x v="11"/>
    <x v="25"/>
    <x v="4"/>
    <x v="0"/>
  </r>
  <r>
    <x v="1"/>
    <n v="4"/>
    <n v="3"/>
    <n v="12"/>
    <x v="2"/>
    <x v="3"/>
    <x v="0"/>
    <x v="359"/>
    <n v="2023"/>
    <x v="11"/>
    <x v="25"/>
    <x v="4"/>
    <x v="0"/>
  </r>
  <r>
    <x v="4"/>
    <n v="4"/>
    <n v="1.5"/>
    <n v="6"/>
    <x v="0"/>
    <x v="2"/>
    <x v="2"/>
    <x v="359"/>
    <n v="2023"/>
    <x v="11"/>
    <x v="25"/>
    <x v="4"/>
    <x v="0"/>
  </r>
  <r>
    <x v="8"/>
    <n v="5"/>
    <n v="4"/>
    <n v="20"/>
    <x v="1"/>
    <x v="0"/>
    <x v="2"/>
    <x v="359"/>
    <n v="2023"/>
    <x v="11"/>
    <x v="25"/>
    <x v="4"/>
    <x v="0"/>
  </r>
  <r>
    <x v="5"/>
    <n v="3"/>
    <n v="2"/>
    <n v="6"/>
    <x v="0"/>
    <x v="4"/>
    <x v="2"/>
    <x v="359"/>
    <n v="2023"/>
    <x v="11"/>
    <x v="25"/>
    <x v="4"/>
    <x v="0"/>
  </r>
  <r>
    <x v="7"/>
    <n v="4"/>
    <n v="1"/>
    <n v="4"/>
    <x v="3"/>
    <x v="0"/>
    <x v="1"/>
    <x v="360"/>
    <n v="2023"/>
    <x v="11"/>
    <x v="26"/>
    <x v="5"/>
    <x v="0"/>
  </r>
  <r>
    <x v="0"/>
    <n v="1"/>
    <n v="5"/>
    <n v="5"/>
    <x v="3"/>
    <x v="2"/>
    <x v="2"/>
    <x v="360"/>
    <n v="2023"/>
    <x v="11"/>
    <x v="26"/>
    <x v="5"/>
    <x v="0"/>
  </r>
  <r>
    <x v="1"/>
    <n v="4"/>
    <n v="3"/>
    <n v="12"/>
    <x v="2"/>
    <x v="4"/>
    <x v="1"/>
    <x v="360"/>
    <n v="2023"/>
    <x v="11"/>
    <x v="26"/>
    <x v="5"/>
    <x v="0"/>
  </r>
  <r>
    <x v="0"/>
    <n v="2"/>
    <n v="5"/>
    <n v="10"/>
    <x v="0"/>
    <x v="2"/>
    <x v="2"/>
    <x v="360"/>
    <n v="2023"/>
    <x v="11"/>
    <x v="26"/>
    <x v="5"/>
    <x v="0"/>
  </r>
  <r>
    <x v="4"/>
    <n v="5"/>
    <n v="1.5"/>
    <n v="7.5"/>
    <x v="0"/>
    <x v="4"/>
    <x v="0"/>
    <x v="360"/>
    <n v="2023"/>
    <x v="11"/>
    <x v="26"/>
    <x v="5"/>
    <x v="0"/>
  </r>
  <r>
    <x v="3"/>
    <n v="4"/>
    <n v="3"/>
    <n v="12"/>
    <x v="2"/>
    <x v="4"/>
    <x v="0"/>
    <x v="360"/>
    <n v="2023"/>
    <x v="11"/>
    <x v="26"/>
    <x v="5"/>
    <x v="0"/>
  </r>
  <r>
    <x v="8"/>
    <n v="1"/>
    <n v="4"/>
    <n v="4"/>
    <x v="3"/>
    <x v="0"/>
    <x v="1"/>
    <x v="360"/>
    <n v="2023"/>
    <x v="11"/>
    <x v="26"/>
    <x v="5"/>
    <x v="0"/>
  </r>
  <r>
    <x v="5"/>
    <n v="5"/>
    <n v="2"/>
    <n v="10"/>
    <x v="0"/>
    <x v="2"/>
    <x v="0"/>
    <x v="360"/>
    <n v="2023"/>
    <x v="11"/>
    <x v="26"/>
    <x v="5"/>
    <x v="0"/>
  </r>
  <r>
    <x v="0"/>
    <n v="4"/>
    <n v="5"/>
    <n v="20"/>
    <x v="1"/>
    <x v="4"/>
    <x v="0"/>
    <x v="360"/>
    <n v="2023"/>
    <x v="11"/>
    <x v="26"/>
    <x v="5"/>
    <x v="0"/>
  </r>
  <r>
    <x v="3"/>
    <n v="3"/>
    <n v="3"/>
    <n v="9"/>
    <x v="0"/>
    <x v="3"/>
    <x v="3"/>
    <x v="360"/>
    <n v="2023"/>
    <x v="11"/>
    <x v="26"/>
    <x v="5"/>
    <x v="0"/>
  </r>
  <r>
    <x v="6"/>
    <n v="5"/>
    <n v="4"/>
    <n v="20"/>
    <x v="1"/>
    <x v="3"/>
    <x v="0"/>
    <x v="360"/>
    <n v="2023"/>
    <x v="11"/>
    <x v="26"/>
    <x v="5"/>
    <x v="0"/>
  </r>
  <r>
    <x v="4"/>
    <n v="3"/>
    <n v="1.5"/>
    <n v="4.5"/>
    <x v="3"/>
    <x v="3"/>
    <x v="3"/>
    <x v="360"/>
    <n v="2023"/>
    <x v="11"/>
    <x v="26"/>
    <x v="5"/>
    <x v="0"/>
  </r>
  <r>
    <x v="5"/>
    <n v="3"/>
    <n v="2"/>
    <n v="6"/>
    <x v="0"/>
    <x v="0"/>
    <x v="0"/>
    <x v="360"/>
    <n v="2023"/>
    <x v="11"/>
    <x v="26"/>
    <x v="5"/>
    <x v="0"/>
  </r>
  <r>
    <x v="2"/>
    <n v="1"/>
    <n v="4"/>
    <n v="4"/>
    <x v="3"/>
    <x v="2"/>
    <x v="1"/>
    <x v="360"/>
    <n v="2023"/>
    <x v="11"/>
    <x v="26"/>
    <x v="5"/>
    <x v="0"/>
  </r>
  <r>
    <x v="7"/>
    <n v="3"/>
    <n v="1"/>
    <n v="3"/>
    <x v="3"/>
    <x v="4"/>
    <x v="2"/>
    <x v="360"/>
    <n v="2023"/>
    <x v="11"/>
    <x v="26"/>
    <x v="5"/>
    <x v="0"/>
  </r>
  <r>
    <x v="6"/>
    <n v="2"/>
    <n v="4"/>
    <n v="8"/>
    <x v="0"/>
    <x v="4"/>
    <x v="0"/>
    <x v="360"/>
    <n v="2023"/>
    <x v="11"/>
    <x v="26"/>
    <x v="5"/>
    <x v="0"/>
  </r>
  <r>
    <x v="8"/>
    <n v="5"/>
    <n v="4"/>
    <n v="20"/>
    <x v="1"/>
    <x v="0"/>
    <x v="0"/>
    <x v="360"/>
    <n v="2023"/>
    <x v="11"/>
    <x v="26"/>
    <x v="5"/>
    <x v="0"/>
  </r>
  <r>
    <x v="7"/>
    <n v="5"/>
    <n v="1"/>
    <n v="5"/>
    <x v="3"/>
    <x v="2"/>
    <x v="0"/>
    <x v="360"/>
    <n v="2023"/>
    <x v="11"/>
    <x v="26"/>
    <x v="5"/>
    <x v="0"/>
  </r>
  <r>
    <x v="2"/>
    <n v="2"/>
    <n v="4"/>
    <n v="8"/>
    <x v="0"/>
    <x v="2"/>
    <x v="1"/>
    <x v="360"/>
    <n v="2023"/>
    <x v="11"/>
    <x v="26"/>
    <x v="5"/>
    <x v="0"/>
  </r>
  <r>
    <x v="0"/>
    <n v="5"/>
    <n v="5"/>
    <n v="25"/>
    <x v="4"/>
    <x v="2"/>
    <x v="1"/>
    <x v="360"/>
    <n v="2023"/>
    <x v="11"/>
    <x v="26"/>
    <x v="5"/>
    <x v="0"/>
  </r>
  <r>
    <x v="0"/>
    <n v="2"/>
    <n v="5"/>
    <n v="10"/>
    <x v="0"/>
    <x v="2"/>
    <x v="0"/>
    <x v="360"/>
    <n v="2023"/>
    <x v="11"/>
    <x v="26"/>
    <x v="5"/>
    <x v="0"/>
  </r>
  <r>
    <x v="3"/>
    <n v="4"/>
    <n v="3"/>
    <n v="12"/>
    <x v="2"/>
    <x v="2"/>
    <x v="1"/>
    <x v="360"/>
    <n v="2023"/>
    <x v="11"/>
    <x v="26"/>
    <x v="5"/>
    <x v="0"/>
  </r>
  <r>
    <x v="5"/>
    <n v="1"/>
    <n v="2"/>
    <n v="2"/>
    <x v="3"/>
    <x v="3"/>
    <x v="1"/>
    <x v="360"/>
    <n v="2023"/>
    <x v="11"/>
    <x v="26"/>
    <x v="5"/>
    <x v="0"/>
  </r>
  <r>
    <x v="5"/>
    <n v="2"/>
    <n v="2"/>
    <n v="4"/>
    <x v="3"/>
    <x v="1"/>
    <x v="1"/>
    <x v="360"/>
    <n v="2023"/>
    <x v="11"/>
    <x v="26"/>
    <x v="5"/>
    <x v="0"/>
  </r>
  <r>
    <x v="7"/>
    <n v="5"/>
    <n v="1"/>
    <n v="5"/>
    <x v="3"/>
    <x v="2"/>
    <x v="2"/>
    <x v="361"/>
    <n v="2023"/>
    <x v="11"/>
    <x v="27"/>
    <x v="6"/>
    <x v="0"/>
  </r>
  <r>
    <x v="8"/>
    <n v="4"/>
    <n v="4"/>
    <n v="16"/>
    <x v="1"/>
    <x v="4"/>
    <x v="2"/>
    <x v="361"/>
    <n v="2023"/>
    <x v="11"/>
    <x v="27"/>
    <x v="6"/>
    <x v="0"/>
  </r>
  <r>
    <x v="3"/>
    <n v="4"/>
    <n v="3"/>
    <n v="12"/>
    <x v="2"/>
    <x v="2"/>
    <x v="2"/>
    <x v="361"/>
    <n v="2023"/>
    <x v="11"/>
    <x v="27"/>
    <x v="6"/>
    <x v="0"/>
  </r>
  <r>
    <x v="3"/>
    <n v="1"/>
    <n v="3"/>
    <n v="3"/>
    <x v="3"/>
    <x v="3"/>
    <x v="0"/>
    <x v="361"/>
    <n v="2023"/>
    <x v="11"/>
    <x v="27"/>
    <x v="6"/>
    <x v="0"/>
  </r>
  <r>
    <x v="4"/>
    <n v="1"/>
    <n v="1.5"/>
    <n v="1.5"/>
    <x v="3"/>
    <x v="3"/>
    <x v="0"/>
    <x v="361"/>
    <n v="2023"/>
    <x v="11"/>
    <x v="27"/>
    <x v="6"/>
    <x v="0"/>
  </r>
  <r>
    <x v="7"/>
    <n v="2"/>
    <n v="1"/>
    <n v="2"/>
    <x v="3"/>
    <x v="4"/>
    <x v="1"/>
    <x v="361"/>
    <n v="2023"/>
    <x v="11"/>
    <x v="27"/>
    <x v="6"/>
    <x v="0"/>
  </r>
  <r>
    <x v="1"/>
    <n v="5"/>
    <n v="3"/>
    <n v="15"/>
    <x v="2"/>
    <x v="2"/>
    <x v="2"/>
    <x v="361"/>
    <n v="2023"/>
    <x v="11"/>
    <x v="27"/>
    <x v="6"/>
    <x v="0"/>
  </r>
  <r>
    <x v="1"/>
    <n v="3"/>
    <n v="3"/>
    <n v="9"/>
    <x v="0"/>
    <x v="3"/>
    <x v="0"/>
    <x v="361"/>
    <n v="2023"/>
    <x v="11"/>
    <x v="27"/>
    <x v="6"/>
    <x v="0"/>
  </r>
  <r>
    <x v="7"/>
    <n v="2"/>
    <n v="1"/>
    <n v="2"/>
    <x v="3"/>
    <x v="4"/>
    <x v="2"/>
    <x v="361"/>
    <n v="2023"/>
    <x v="11"/>
    <x v="27"/>
    <x v="6"/>
    <x v="0"/>
  </r>
  <r>
    <x v="1"/>
    <n v="2"/>
    <n v="3"/>
    <n v="6"/>
    <x v="0"/>
    <x v="3"/>
    <x v="0"/>
    <x v="361"/>
    <n v="2023"/>
    <x v="11"/>
    <x v="27"/>
    <x v="6"/>
    <x v="0"/>
  </r>
  <r>
    <x v="1"/>
    <n v="5"/>
    <n v="3"/>
    <n v="15"/>
    <x v="2"/>
    <x v="4"/>
    <x v="0"/>
    <x v="361"/>
    <n v="2023"/>
    <x v="11"/>
    <x v="27"/>
    <x v="6"/>
    <x v="0"/>
  </r>
  <r>
    <x v="5"/>
    <n v="5"/>
    <n v="2"/>
    <n v="10"/>
    <x v="0"/>
    <x v="3"/>
    <x v="0"/>
    <x v="361"/>
    <n v="2023"/>
    <x v="11"/>
    <x v="27"/>
    <x v="6"/>
    <x v="0"/>
  </r>
  <r>
    <x v="6"/>
    <n v="2"/>
    <n v="4"/>
    <n v="8"/>
    <x v="0"/>
    <x v="3"/>
    <x v="3"/>
    <x v="361"/>
    <n v="2023"/>
    <x v="11"/>
    <x v="27"/>
    <x v="6"/>
    <x v="0"/>
  </r>
  <r>
    <x v="5"/>
    <n v="1"/>
    <n v="2"/>
    <n v="2"/>
    <x v="3"/>
    <x v="3"/>
    <x v="0"/>
    <x v="361"/>
    <n v="2023"/>
    <x v="11"/>
    <x v="27"/>
    <x v="6"/>
    <x v="0"/>
  </r>
  <r>
    <x v="5"/>
    <n v="4"/>
    <n v="2"/>
    <n v="8"/>
    <x v="0"/>
    <x v="3"/>
    <x v="1"/>
    <x v="361"/>
    <n v="2023"/>
    <x v="11"/>
    <x v="27"/>
    <x v="6"/>
    <x v="0"/>
  </r>
  <r>
    <x v="4"/>
    <n v="5"/>
    <n v="1.5"/>
    <n v="7.5"/>
    <x v="0"/>
    <x v="4"/>
    <x v="1"/>
    <x v="361"/>
    <n v="2023"/>
    <x v="11"/>
    <x v="27"/>
    <x v="6"/>
    <x v="0"/>
  </r>
  <r>
    <x v="8"/>
    <n v="4"/>
    <n v="4"/>
    <n v="16"/>
    <x v="1"/>
    <x v="0"/>
    <x v="0"/>
    <x v="361"/>
    <n v="2023"/>
    <x v="11"/>
    <x v="27"/>
    <x v="6"/>
    <x v="0"/>
  </r>
  <r>
    <x v="8"/>
    <n v="3"/>
    <n v="4"/>
    <n v="12"/>
    <x v="2"/>
    <x v="0"/>
    <x v="0"/>
    <x v="361"/>
    <n v="2023"/>
    <x v="11"/>
    <x v="27"/>
    <x v="6"/>
    <x v="0"/>
  </r>
  <r>
    <x v="8"/>
    <n v="4"/>
    <n v="4"/>
    <n v="16"/>
    <x v="1"/>
    <x v="2"/>
    <x v="2"/>
    <x v="361"/>
    <n v="2023"/>
    <x v="11"/>
    <x v="27"/>
    <x v="6"/>
    <x v="0"/>
  </r>
  <r>
    <x v="2"/>
    <n v="1"/>
    <n v="4"/>
    <n v="4"/>
    <x v="3"/>
    <x v="4"/>
    <x v="2"/>
    <x v="361"/>
    <n v="2023"/>
    <x v="11"/>
    <x v="27"/>
    <x v="6"/>
    <x v="0"/>
  </r>
  <r>
    <x v="0"/>
    <n v="1"/>
    <n v="5"/>
    <n v="5"/>
    <x v="3"/>
    <x v="3"/>
    <x v="0"/>
    <x v="361"/>
    <n v="2023"/>
    <x v="11"/>
    <x v="27"/>
    <x v="6"/>
    <x v="0"/>
  </r>
  <r>
    <x v="8"/>
    <n v="2"/>
    <n v="4"/>
    <n v="8"/>
    <x v="0"/>
    <x v="2"/>
    <x v="0"/>
    <x v="362"/>
    <n v="2023"/>
    <x v="11"/>
    <x v="28"/>
    <x v="0"/>
    <x v="0"/>
  </r>
  <r>
    <x v="7"/>
    <n v="3"/>
    <n v="1"/>
    <n v="3"/>
    <x v="3"/>
    <x v="4"/>
    <x v="1"/>
    <x v="362"/>
    <n v="2023"/>
    <x v="11"/>
    <x v="28"/>
    <x v="0"/>
    <x v="0"/>
  </r>
  <r>
    <x v="5"/>
    <n v="3"/>
    <n v="2"/>
    <n v="6"/>
    <x v="0"/>
    <x v="4"/>
    <x v="3"/>
    <x v="362"/>
    <n v="2023"/>
    <x v="11"/>
    <x v="28"/>
    <x v="0"/>
    <x v="0"/>
  </r>
  <r>
    <x v="5"/>
    <n v="3"/>
    <n v="2"/>
    <n v="6"/>
    <x v="0"/>
    <x v="2"/>
    <x v="1"/>
    <x v="362"/>
    <n v="2023"/>
    <x v="11"/>
    <x v="28"/>
    <x v="0"/>
    <x v="0"/>
  </r>
  <r>
    <x v="1"/>
    <n v="2"/>
    <n v="3"/>
    <n v="6"/>
    <x v="0"/>
    <x v="4"/>
    <x v="1"/>
    <x v="362"/>
    <n v="2023"/>
    <x v="11"/>
    <x v="28"/>
    <x v="0"/>
    <x v="0"/>
  </r>
  <r>
    <x v="3"/>
    <n v="2"/>
    <n v="3"/>
    <n v="6"/>
    <x v="0"/>
    <x v="3"/>
    <x v="0"/>
    <x v="362"/>
    <n v="2023"/>
    <x v="11"/>
    <x v="28"/>
    <x v="0"/>
    <x v="0"/>
  </r>
  <r>
    <x v="3"/>
    <n v="1"/>
    <n v="3"/>
    <n v="3"/>
    <x v="3"/>
    <x v="3"/>
    <x v="1"/>
    <x v="362"/>
    <n v="2023"/>
    <x v="11"/>
    <x v="28"/>
    <x v="0"/>
    <x v="0"/>
  </r>
  <r>
    <x v="1"/>
    <n v="1"/>
    <n v="3"/>
    <n v="3"/>
    <x v="3"/>
    <x v="1"/>
    <x v="1"/>
    <x v="362"/>
    <n v="2023"/>
    <x v="11"/>
    <x v="28"/>
    <x v="0"/>
    <x v="0"/>
  </r>
  <r>
    <x v="1"/>
    <n v="1"/>
    <n v="3"/>
    <n v="3"/>
    <x v="3"/>
    <x v="3"/>
    <x v="0"/>
    <x v="362"/>
    <n v="2023"/>
    <x v="11"/>
    <x v="28"/>
    <x v="0"/>
    <x v="0"/>
  </r>
  <r>
    <x v="0"/>
    <n v="3"/>
    <n v="5"/>
    <n v="15"/>
    <x v="2"/>
    <x v="3"/>
    <x v="1"/>
    <x v="362"/>
    <n v="2023"/>
    <x v="11"/>
    <x v="28"/>
    <x v="0"/>
    <x v="0"/>
  </r>
  <r>
    <x v="8"/>
    <n v="5"/>
    <n v="4"/>
    <n v="20"/>
    <x v="1"/>
    <x v="0"/>
    <x v="2"/>
    <x v="362"/>
    <n v="2023"/>
    <x v="11"/>
    <x v="28"/>
    <x v="0"/>
    <x v="0"/>
  </r>
  <r>
    <x v="4"/>
    <n v="1"/>
    <n v="1.5"/>
    <n v="1.5"/>
    <x v="3"/>
    <x v="3"/>
    <x v="0"/>
    <x v="362"/>
    <n v="2023"/>
    <x v="11"/>
    <x v="28"/>
    <x v="0"/>
    <x v="0"/>
  </r>
  <r>
    <x v="2"/>
    <n v="2"/>
    <n v="4"/>
    <n v="8"/>
    <x v="0"/>
    <x v="2"/>
    <x v="1"/>
    <x v="362"/>
    <n v="2023"/>
    <x v="11"/>
    <x v="28"/>
    <x v="0"/>
    <x v="0"/>
  </r>
  <r>
    <x v="1"/>
    <n v="3"/>
    <n v="3"/>
    <n v="9"/>
    <x v="0"/>
    <x v="3"/>
    <x v="2"/>
    <x v="362"/>
    <n v="2023"/>
    <x v="11"/>
    <x v="28"/>
    <x v="0"/>
    <x v="0"/>
  </r>
  <r>
    <x v="1"/>
    <n v="1"/>
    <n v="3"/>
    <n v="3"/>
    <x v="3"/>
    <x v="2"/>
    <x v="1"/>
    <x v="362"/>
    <n v="2023"/>
    <x v="11"/>
    <x v="28"/>
    <x v="0"/>
    <x v="0"/>
  </r>
  <r>
    <x v="4"/>
    <n v="2"/>
    <n v="1.5"/>
    <n v="3"/>
    <x v="3"/>
    <x v="3"/>
    <x v="0"/>
    <x v="362"/>
    <n v="2023"/>
    <x v="11"/>
    <x v="28"/>
    <x v="0"/>
    <x v="0"/>
  </r>
  <r>
    <x v="4"/>
    <n v="3"/>
    <n v="1.5"/>
    <n v="4.5"/>
    <x v="3"/>
    <x v="0"/>
    <x v="0"/>
    <x v="362"/>
    <n v="2023"/>
    <x v="11"/>
    <x v="28"/>
    <x v="0"/>
    <x v="0"/>
  </r>
  <r>
    <x v="3"/>
    <n v="3"/>
    <n v="3"/>
    <n v="9"/>
    <x v="0"/>
    <x v="4"/>
    <x v="1"/>
    <x v="362"/>
    <n v="2023"/>
    <x v="11"/>
    <x v="28"/>
    <x v="0"/>
    <x v="0"/>
  </r>
  <r>
    <x v="7"/>
    <n v="4"/>
    <n v="1"/>
    <n v="4"/>
    <x v="3"/>
    <x v="4"/>
    <x v="1"/>
    <x v="362"/>
    <n v="2023"/>
    <x v="11"/>
    <x v="28"/>
    <x v="0"/>
    <x v="0"/>
  </r>
  <r>
    <x v="8"/>
    <n v="2"/>
    <n v="4"/>
    <n v="8"/>
    <x v="0"/>
    <x v="3"/>
    <x v="0"/>
    <x v="362"/>
    <n v="2023"/>
    <x v="11"/>
    <x v="28"/>
    <x v="0"/>
    <x v="0"/>
  </r>
  <r>
    <x v="0"/>
    <n v="4"/>
    <n v="5"/>
    <n v="20"/>
    <x v="1"/>
    <x v="2"/>
    <x v="3"/>
    <x v="362"/>
    <n v="2023"/>
    <x v="11"/>
    <x v="28"/>
    <x v="0"/>
    <x v="0"/>
  </r>
  <r>
    <x v="8"/>
    <n v="1"/>
    <n v="4"/>
    <n v="4"/>
    <x v="3"/>
    <x v="0"/>
    <x v="1"/>
    <x v="362"/>
    <n v="2023"/>
    <x v="11"/>
    <x v="28"/>
    <x v="0"/>
    <x v="0"/>
  </r>
  <r>
    <x v="6"/>
    <n v="3"/>
    <n v="3"/>
    <n v="9"/>
    <x v="0"/>
    <x v="3"/>
    <x v="2"/>
    <x v="362"/>
    <n v="2023"/>
    <x v="11"/>
    <x v="28"/>
    <x v="0"/>
    <x v="0"/>
  </r>
  <r>
    <x v="4"/>
    <n v="3"/>
    <n v="1.5"/>
    <n v="4.5"/>
    <x v="3"/>
    <x v="0"/>
    <x v="0"/>
    <x v="362"/>
    <n v="2023"/>
    <x v="11"/>
    <x v="28"/>
    <x v="0"/>
    <x v="0"/>
  </r>
  <r>
    <x v="4"/>
    <n v="2"/>
    <n v="1.5"/>
    <n v="3"/>
    <x v="3"/>
    <x v="3"/>
    <x v="0"/>
    <x v="362"/>
    <n v="2023"/>
    <x v="11"/>
    <x v="28"/>
    <x v="0"/>
    <x v="0"/>
  </r>
  <r>
    <x v="6"/>
    <n v="1"/>
    <n v="4"/>
    <n v="4"/>
    <x v="3"/>
    <x v="2"/>
    <x v="1"/>
    <x v="363"/>
    <n v="2023"/>
    <x v="11"/>
    <x v="29"/>
    <x v="1"/>
    <x v="0"/>
  </r>
  <r>
    <x v="1"/>
    <n v="4"/>
    <n v="3"/>
    <n v="12"/>
    <x v="2"/>
    <x v="2"/>
    <x v="1"/>
    <x v="363"/>
    <n v="2023"/>
    <x v="11"/>
    <x v="29"/>
    <x v="1"/>
    <x v="0"/>
  </r>
  <r>
    <x v="4"/>
    <n v="4"/>
    <n v="1.5"/>
    <n v="6"/>
    <x v="0"/>
    <x v="0"/>
    <x v="1"/>
    <x v="363"/>
    <n v="2023"/>
    <x v="11"/>
    <x v="29"/>
    <x v="1"/>
    <x v="0"/>
  </r>
  <r>
    <x v="4"/>
    <n v="2"/>
    <n v="1.5"/>
    <n v="3"/>
    <x v="3"/>
    <x v="2"/>
    <x v="0"/>
    <x v="363"/>
    <n v="2023"/>
    <x v="11"/>
    <x v="29"/>
    <x v="1"/>
    <x v="0"/>
  </r>
  <r>
    <x v="7"/>
    <n v="3"/>
    <n v="1"/>
    <n v="3"/>
    <x v="3"/>
    <x v="4"/>
    <x v="1"/>
    <x v="363"/>
    <n v="2023"/>
    <x v="11"/>
    <x v="29"/>
    <x v="1"/>
    <x v="0"/>
  </r>
  <r>
    <x v="1"/>
    <n v="3"/>
    <n v="3"/>
    <n v="9"/>
    <x v="0"/>
    <x v="0"/>
    <x v="0"/>
    <x v="363"/>
    <n v="2023"/>
    <x v="11"/>
    <x v="29"/>
    <x v="1"/>
    <x v="0"/>
  </r>
  <r>
    <x v="6"/>
    <n v="1"/>
    <n v="3"/>
    <n v="3"/>
    <x v="3"/>
    <x v="0"/>
    <x v="1"/>
    <x v="363"/>
    <n v="2023"/>
    <x v="11"/>
    <x v="29"/>
    <x v="1"/>
    <x v="0"/>
  </r>
  <r>
    <x v="7"/>
    <n v="3"/>
    <n v="1"/>
    <n v="3"/>
    <x v="3"/>
    <x v="3"/>
    <x v="1"/>
    <x v="363"/>
    <n v="2023"/>
    <x v="11"/>
    <x v="29"/>
    <x v="1"/>
    <x v="0"/>
  </r>
  <r>
    <x v="0"/>
    <n v="2"/>
    <n v="5"/>
    <n v="10"/>
    <x v="0"/>
    <x v="4"/>
    <x v="1"/>
    <x v="363"/>
    <n v="2023"/>
    <x v="11"/>
    <x v="29"/>
    <x v="1"/>
    <x v="0"/>
  </r>
  <r>
    <x v="0"/>
    <n v="4"/>
    <n v="5"/>
    <n v="20"/>
    <x v="1"/>
    <x v="4"/>
    <x v="1"/>
    <x v="363"/>
    <n v="2023"/>
    <x v="11"/>
    <x v="29"/>
    <x v="1"/>
    <x v="0"/>
  </r>
  <r>
    <x v="3"/>
    <n v="2"/>
    <n v="3"/>
    <n v="6"/>
    <x v="0"/>
    <x v="4"/>
    <x v="0"/>
    <x v="363"/>
    <n v="2023"/>
    <x v="11"/>
    <x v="29"/>
    <x v="1"/>
    <x v="0"/>
  </r>
  <r>
    <x v="4"/>
    <n v="2"/>
    <n v="1.5"/>
    <n v="3"/>
    <x v="3"/>
    <x v="0"/>
    <x v="0"/>
    <x v="363"/>
    <n v="2023"/>
    <x v="11"/>
    <x v="29"/>
    <x v="1"/>
    <x v="0"/>
  </r>
  <r>
    <x v="8"/>
    <n v="1"/>
    <n v="4"/>
    <n v="4"/>
    <x v="3"/>
    <x v="3"/>
    <x v="0"/>
    <x v="363"/>
    <n v="2023"/>
    <x v="11"/>
    <x v="29"/>
    <x v="1"/>
    <x v="0"/>
  </r>
  <r>
    <x v="7"/>
    <n v="4"/>
    <n v="1"/>
    <n v="4"/>
    <x v="3"/>
    <x v="3"/>
    <x v="1"/>
    <x v="363"/>
    <n v="2023"/>
    <x v="11"/>
    <x v="29"/>
    <x v="1"/>
    <x v="0"/>
  </r>
  <r>
    <x v="3"/>
    <n v="4"/>
    <n v="3"/>
    <n v="12"/>
    <x v="2"/>
    <x v="0"/>
    <x v="1"/>
    <x v="363"/>
    <n v="2023"/>
    <x v="11"/>
    <x v="29"/>
    <x v="1"/>
    <x v="0"/>
  </r>
  <r>
    <x v="7"/>
    <n v="3"/>
    <n v="1"/>
    <n v="3"/>
    <x v="3"/>
    <x v="0"/>
    <x v="1"/>
    <x v="363"/>
    <n v="2023"/>
    <x v="11"/>
    <x v="29"/>
    <x v="1"/>
    <x v="0"/>
  </r>
  <r>
    <x v="6"/>
    <n v="5"/>
    <n v="4"/>
    <n v="20"/>
    <x v="1"/>
    <x v="2"/>
    <x v="2"/>
    <x v="363"/>
    <n v="2023"/>
    <x v="11"/>
    <x v="29"/>
    <x v="1"/>
    <x v="0"/>
  </r>
  <r>
    <x v="2"/>
    <n v="2"/>
    <n v="4"/>
    <n v="8"/>
    <x v="0"/>
    <x v="2"/>
    <x v="0"/>
    <x v="363"/>
    <n v="2023"/>
    <x v="11"/>
    <x v="29"/>
    <x v="1"/>
    <x v="0"/>
  </r>
  <r>
    <x v="3"/>
    <n v="2"/>
    <n v="3"/>
    <n v="6"/>
    <x v="0"/>
    <x v="3"/>
    <x v="2"/>
    <x v="363"/>
    <n v="2023"/>
    <x v="11"/>
    <x v="29"/>
    <x v="1"/>
    <x v="0"/>
  </r>
  <r>
    <x v="0"/>
    <n v="3"/>
    <n v="5"/>
    <n v="15"/>
    <x v="2"/>
    <x v="3"/>
    <x v="2"/>
    <x v="363"/>
    <n v="2023"/>
    <x v="11"/>
    <x v="29"/>
    <x v="1"/>
    <x v="0"/>
  </r>
  <r>
    <x v="2"/>
    <n v="5"/>
    <n v="4"/>
    <n v="20"/>
    <x v="1"/>
    <x v="4"/>
    <x v="1"/>
    <x v="363"/>
    <n v="2023"/>
    <x v="11"/>
    <x v="29"/>
    <x v="1"/>
    <x v="0"/>
  </r>
  <r>
    <x v="5"/>
    <n v="4"/>
    <n v="2"/>
    <n v="8"/>
    <x v="0"/>
    <x v="2"/>
    <x v="1"/>
    <x v="363"/>
    <n v="2023"/>
    <x v="11"/>
    <x v="29"/>
    <x v="1"/>
    <x v="0"/>
  </r>
  <r>
    <x v="6"/>
    <n v="3"/>
    <n v="3"/>
    <n v="9"/>
    <x v="0"/>
    <x v="4"/>
    <x v="0"/>
    <x v="363"/>
    <n v="2023"/>
    <x v="11"/>
    <x v="29"/>
    <x v="1"/>
    <x v="0"/>
  </r>
  <r>
    <x v="6"/>
    <n v="2"/>
    <n v="3"/>
    <n v="6"/>
    <x v="0"/>
    <x v="0"/>
    <x v="2"/>
    <x v="363"/>
    <n v="2023"/>
    <x v="11"/>
    <x v="29"/>
    <x v="1"/>
    <x v="0"/>
  </r>
  <r>
    <x v="5"/>
    <n v="4"/>
    <n v="2"/>
    <n v="8"/>
    <x v="0"/>
    <x v="0"/>
    <x v="1"/>
    <x v="363"/>
    <n v="2023"/>
    <x v="11"/>
    <x v="29"/>
    <x v="1"/>
    <x v="0"/>
  </r>
  <r>
    <x v="4"/>
    <n v="2"/>
    <n v="1.5"/>
    <n v="3"/>
    <x v="3"/>
    <x v="2"/>
    <x v="2"/>
    <x v="363"/>
    <n v="2023"/>
    <x v="11"/>
    <x v="29"/>
    <x v="1"/>
    <x v="0"/>
  </r>
  <r>
    <x v="7"/>
    <n v="2"/>
    <n v="1"/>
    <n v="2"/>
    <x v="3"/>
    <x v="0"/>
    <x v="2"/>
    <x v="363"/>
    <n v="2023"/>
    <x v="11"/>
    <x v="29"/>
    <x v="1"/>
    <x v="0"/>
  </r>
  <r>
    <x v="2"/>
    <n v="5"/>
    <n v="4"/>
    <n v="20"/>
    <x v="1"/>
    <x v="0"/>
    <x v="1"/>
    <x v="364"/>
    <n v="2023"/>
    <x v="11"/>
    <x v="30"/>
    <x v="2"/>
    <x v="0"/>
  </r>
  <r>
    <x v="5"/>
    <n v="1"/>
    <n v="2"/>
    <n v="2"/>
    <x v="3"/>
    <x v="3"/>
    <x v="1"/>
    <x v="364"/>
    <n v="2023"/>
    <x v="11"/>
    <x v="30"/>
    <x v="2"/>
    <x v="0"/>
  </r>
  <r>
    <x v="0"/>
    <n v="1"/>
    <n v="5"/>
    <n v="5"/>
    <x v="3"/>
    <x v="3"/>
    <x v="2"/>
    <x v="364"/>
    <n v="2023"/>
    <x v="11"/>
    <x v="30"/>
    <x v="2"/>
    <x v="0"/>
  </r>
  <r>
    <x v="8"/>
    <n v="4"/>
    <n v="4"/>
    <n v="16"/>
    <x v="1"/>
    <x v="0"/>
    <x v="1"/>
    <x v="364"/>
    <n v="2023"/>
    <x v="11"/>
    <x v="30"/>
    <x v="2"/>
    <x v="0"/>
  </r>
  <r>
    <x v="3"/>
    <n v="1"/>
    <n v="3"/>
    <n v="3"/>
    <x v="3"/>
    <x v="0"/>
    <x v="0"/>
    <x v="364"/>
    <n v="2023"/>
    <x v="11"/>
    <x v="30"/>
    <x v="2"/>
    <x v="0"/>
  </r>
  <r>
    <x v="1"/>
    <n v="1"/>
    <n v="3"/>
    <n v="3"/>
    <x v="3"/>
    <x v="1"/>
    <x v="1"/>
    <x v="364"/>
    <n v="2023"/>
    <x v="11"/>
    <x v="30"/>
    <x v="2"/>
    <x v="0"/>
  </r>
  <r>
    <x v="6"/>
    <n v="3"/>
    <n v="4"/>
    <n v="12"/>
    <x v="2"/>
    <x v="0"/>
    <x v="1"/>
    <x v="364"/>
    <n v="2023"/>
    <x v="11"/>
    <x v="30"/>
    <x v="2"/>
    <x v="0"/>
  </r>
  <r>
    <x v="0"/>
    <n v="5"/>
    <n v="5"/>
    <n v="25"/>
    <x v="4"/>
    <x v="0"/>
    <x v="2"/>
    <x v="364"/>
    <n v="2023"/>
    <x v="11"/>
    <x v="30"/>
    <x v="2"/>
    <x v="0"/>
  </r>
  <r>
    <x v="0"/>
    <n v="3"/>
    <n v="5"/>
    <n v="15"/>
    <x v="2"/>
    <x v="3"/>
    <x v="1"/>
    <x v="364"/>
    <n v="2023"/>
    <x v="11"/>
    <x v="30"/>
    <x v="2"/>
    <x v="0"/>
  </r>
  <r>
    <x v="4"/>
    <n v="1"/>
    <n v="1.5"/>
    <n v="1.5"/>
    <x v="3"/>
    <x v="3"/>
    <x v="0"/>
    <x v="364"/>
    <n v="2023"/>
    <x v="11"/>
    <x v="30"/>
    <x v="2"/>
    <x v="0"/>
  </r>
  <r>
    <x v="8"/>
    <n v="1"/>
    <n v="4"/>
    <n v="4"/>
    <x v="3"/>
    <x v="0"/>
    <x v="1"/>
    <x v="364"/>
    <n v="2023"/>
    <x v="11"/>
    <x v="30"/>
    <x v="2"/>
    <x v="0"/>
  </r>
  <r>
    <x v="8"/>
    <n v="4"/>
    <n v="4"/>
    <n v="16"/>
    <x v="1"/>
    <x v="4"/>
    <x v="2"/>
    <x v="364"/>
    <n v="2023"/>
    <x v="11"/>
    <x v="30"/>
    <x v="2"/>
    <x v="0"/>
  </r>
  <r>
    <x v="3"/>
    <n v="2"/>
    <n v="3"/>
    <n v="6"/>
    <x v="0"/>
    <x v="0"/>
    <x v="2"/>
    <x v="364"/>
    <n v="2023"/>
    <x v="11"/>
    <x v="30"/>
    <x v="2"/>
    <x v="0"/>
  </r>
  <r>
    <x v="1"/>
    <n v="4"/>
    <n v="3"/>
    <n v="12"/>
    <x v="2"/>
    <x v="4"/>
    <x v="0"/>
    <x v="364"/>
    <n v="2023"/>
    <x v="11"/>
    <x v="30"/>
    <x v="2"/>
    <x v="0"/>
  </r>
  <r>
    <x v="6"/>
    <n v="5"/>
    <n v="4"/>
    <n v="20"/>
    <x v="1"/>
    <x v="2"/>
    <x v="1"/>
    <x v="364"/>
    <n v="2023"/>
    <x v="11"/>
    <x v="30"/>
    <x v="2"/>
    <x v="0"/>
  </r>
  <r>
    <x v="4"/>
    <n v="1"/>
    <n v="1.5"/>
    <n v="1.5"/>
    <x v="3"/>
    <x v="2"/>
    <x v="2"/>
    <x v="364"/>
    <n v="2023"/>
    <x v="11"/>
    <x v="30"/>
    <x v="2"/>
    <x v="0"/>
  </r>
  <r>
    <x v="1"/>
    <n v="3"/>
    <n v="3"/>
    <n v="9"/>
    <x v="0"/>
    <x v="3"/>
    <x v="3"/>
    <x v="364"/>
    <n v="2023"/>
    <x v="11"/>
    <x v="30"/>
    <x v="2"/>
    <x v="0"/>
  </r>
  <r>
    <x v="2"/>
    <n v="2"/>
    <n v="4"/>
    <n v="8"/>
    <x v="0"/>
    <x v="3"/>
    <x v="2"/>
    <x v="364"/>
    <n v="2023"/>
    <x v="11"/>
    <x v="30"/>
    <x v="2"/>
    <x v="0"/>
  </r>
  <r>
    <x v="7"/>
    <n v="3"/>
    <n v="1"/>
    <n v="3"/>
    <x v="3"/>
    <x v="0"/>
    <x v="2"/>
    <x v="364"/>
    <n v="2023"/>
    <x v="11"/>
    <x v="30"/>
    <x v="2"/>
    <x v="0"/>
  </r>
  <r>
    <x v="7"/>
    <n v="5"/>
    <n v="1"/>
    <n v="5"/>
    <x v="3"/>
    <x v="0"/>
    <x v="1"/>
    <x v="364"/>
    <n v="2023"/>
    <x v="11"/>
    <x v="30"/>
    <x v="2"/>
    <x v="0"/>
  </r>
  <r>
    <x v="2"/>
    <n v="2"/>
    <n v="4"/>
    <n v="8"/>
    <x v="0"/>
    <x v="4"/>
    <x v="2"/>
    <x v="365"/>
    <s v="N/A"/>
    <x v="12"/>
    <x v="31"/>
    <x v="7"/>
    <x v="0"/>
  </r>
  <r>
    <x v="1"/>
    <n v="4"/>
    <n v="3"/>
    <n v="12"/>
    <x v="2"/>
    <x v="2"/>
    <x v="2"/>
    <x v="365"/>
    <s v="N/A"/>
    <x v="12"/>
    <x v="31"/>
    <x v="7"/>
    <x v="0"/>
  </r>
  <r>
    <x v="7"/>
    <n v="5"/>
    <n v="1"/>
    <n v="5"/>
    <x v="3"/>
    <x v="3"/>
    <x v="0"/>
    <x v="365"/>
    <s v="N/A"/>
    <x v="12"/>
    <x v="31"/>
    <x v="7"/>
    <x v="0"/>
  </r>
  <r>
    <x v="1"/>
    <n v="4"/>
    <n v="3"/>
    <n v="12"/>
    <x v="2"/>
    <x v="0"/>
    <x v="2"/>
    <x v="365"/>
    <s v="N/A"/>
    <x v="12"/>
    <x v="31"/>
    <x v="7"/>
    <x v="0"/>
  </r>
  <r>
    <x v="5"/>
    <n v="1"/>
    <n v="2"/>
    <n v="2"/>
    <x v="3"/>
    <x v="4"/>
    <x v="0"/>
    <x v="365"/>
    <s v="N/A"/>
    <x v="12"/>
    <x v="31"/>
    <x v="7"/>
    <x v="0"/>
  </r>
  <r>
    <x v="2"/>
    <n v="2"/>
    <n v="4"/>
    <n v="8"/>
    <x v="0"/>
    <x v="4"/>
    <x v="0"/>
    <x v="365"/>
    <s v="N/A"/>
    <x v="12"/>
    <x v="31"/>
    <x v="7"/>
    <x v="0"/>
  </r>
  <r>
    <x v="3"/>
    <n v="5"/>
    <n v="3"/>
    <n v="15"/>
    <x v="2"/>
    <x v="0"/>
    <x v="1"/>
    <x v="365"/>
    <s v="N/A"/>
    <x v="12"/>
    <x v="31"/>
    <x v="7"/>
    <x v="0"/>
  </r>
  <r>
    <x v="2"/>
    <n v="4"/>
    <n v="4"/>
    <n v="16"/>
    <x v="1"/>
    <x v="4"/>
    <x v="0"/>
    <x v="365"/>
    <s v="N/A"/>
    <x v="12"/>
    <x v="31"/>
    <x v="7"/>
    <x v="0"/>
  </r>
  <r>
    <x v="7"/>
    <n v="1"/>
    <n v="1"/>
    <n v="1"/>
    <x v="3"/>
    <x v="2"/>
    <x v="2"/>
    <x v="365"/>
    <s v="N/A"/>
    <x v="12"/>
    <x v="31"/>
    <x v="7"/>
    <x v="0"/>
  </r>
  <r>
    <x v="7"/>
    <n v="3"/>
    <n v="1"/>
    <n v="3"/>
    <x v="3"/>
    <x v="3"/>
    <x v="1"/>
    <x v="365"/>
    <s v="N/A"/>
    <x v="12"/>
    <x v="31"/>
    <x v="7"/>
    <x v="0"/>
  </r>
  <r>
    <x v="1"/>
    <n v="2"/>
    <n v="3"/>
    <n v="6"/>
    <x v="0"/>
    <x v="3"/>
    <x v="1"/>
    <x v="365"/>
    <s v="N/A"/>
    <x v="12"/>
    <x v="31"/>
    <x v="7"/>
    <x v="0"/>
  </r>
  <r>
    <x v="6"/>
    <n v="4"/>
    <n v="3"/>
    <n v="12"/>
    <x v="2"/>
    <x v="2"/>
    <x v="0"/>
    <x v="365"/>
    <s v="N/A"/>
    <x v="12"/>
    <x v="31"/>
    <x v="7"/>
    <x v="0"/>
  </r>
  <r>
    <x v="3"/>
    <n v="4"/>
    <n v="3"/>
    <n v="12"/>
    <x v="2"/>
    <x v="0"/>
    <x v="3"/>
    <x v="365"/>
    <s v="N/A"/>
    <x v="12"/>
    <x v="31"/>
    <x v="7"/>
    <x v="0"/>
  </r>
  <r>
    <x v="5"/>
    <n v="2"/>
    <n v="2"/>
    <n v="4"/>
    <x v="3"/>
    <x v="2"/>
    <x v="1"/>
    <x v="365"/>
    <s v="N/A"/>
    <x v="12"/>
    <x v="31"/>
    <x v="7"/>
    <x v="0"/>
  </r>
  <r>
    <x v="3"/>
    <n v="5"/>
    <n v="3"/>
    <n v="15"/>
    <x v="2"/>
    <x v="4"/>
    <x v="0"/>
    <x v="365"/>
    <s v="N/A"/>
    <x v="12"/>
    <x v="31"/>
    <x v="7"/>
    <x v="0"/>
  </r>
  <r>
    <x v="0"/>
    <n v="3"/>
    <n v="5"/>
    <n v="15"/>
    <x v="2"/>
    <x v="2"/>
    <x v="3"/>
    <x v="365"/>
    <s v="N/A"/>
    <x v="12"/>
    <x v="31"/>
    <x v="7"/>
    <x v="0"/>
  </r>
  <r>
    <x v="1"/>
    <n v="2"/>
    <n v="3"/>
    <n v="6"/>
    <x v="0"/>
    <x v="2"/>
    <x v="1"/>
    <x v="365"/>
    <s v="N/A"/>
    <x v="12"/>
    <x v="31"/>
    <x v="7"/>
    <x v="0"/>
  </r>
  <r>
    <x v="2"/>
    <n v="5"/>
    <n v="4"/>
    <n v="20"/>
    <x v="1"/>
    <x v="2"/>
    <x v="2"/>
    <x v="365"/>
    <s v="N/A"/>
    <x v="12"/>
    <x v="31"/>
    <x v="7"/>
    <x v="0"/>
  </r>
  <r>
    <x v="1"/>
    <n v="2"/>
    <n v="3"/>
    <n v="6"/>
    <x v="0"/>
    <x v="0"/>
    <x v="0"/>
    <x v="365"/>
    <s v="N/A"/>
    <x v="12"/>
    <x v="31"/>
    <x v="7"/>
    <x v="0"/>
  </r>
  <r>
    <x v="5"/>
    <n v="5"/>
    <n v="2"/>
    <n v="10"/>
    <x v="0"/>
    <x v="0"/>
    <x v="0"/>
    <x v="365"/>
    <s v="N/A"/>
    <x v="12"/>
    <x v="31"/>
    <x v="7"/>
    <x v="0"/>
  </r>
  <r>
    <x v="8"/>
    <n v="4"/>
    <n v="4"/>
    <n v="16"/>
    <x v="1"/>
    <x v="2"/>
    <x v="1"/>
    <x v="365"/>
    <s v="N/A"/>
    <x v="12"/>
    <x v="31"/>
    <x v="7"/>
    <x v="0"/>
  </r>
  <r>
    <x v="5"/>
    <n v="4"/>
    <n v="2"/>
    <n v="8"/>
    <x v="0"/>
    <x v="4"/>
    <x v="1"/>
    <x v="365"/>
    <s v="N/A"/>
    <x v="12"/>
    <x v="31"/>
    <x v="7"/>
    <x v="0"/>
  </r>
  <r>
    <x v="8"/>
    <n v="3"/>
    <n v="4"/>
    <n v="12"/>
    <x v="2"/>
    <x v="0"/>
    <x v="1"/>
    <x v="365"/>
    <s v="N/A"/>
    <x v="12"/>
    <x v="31"/>
    <x v="7"/>
    <x v="0"/>
  </r>
  <r>
    <x v="7"/>
    <n v="1"/>
    <n v="1"/>
    <n v="1"/>
    <x v="3"/>
    <x v="4"/>
    <x v="0"/>
    <x v="365"/>
    <s v="N/A"/>
    <x v="12"/>
    <x v="31"/>
    <x v="7"/>
    <x v="0"/>
  </r>
  <r>
    <x v="8"/>
    <n v="3"/>
    <n v="4"/>
    <n v="12"/>
    <x v="2"/>
    <x v="3"/>
    <x v="1"/>
    <x v="365"/>
    <s v="N/A"/>
    <x v="12"/>
    <x v="31"/>
    <x v="7"/>
    <x v="0"/>
  </r>
  <r>
    <x v="4"/>
    <n v="4"/>
    <n v="1.5"/>
    <n v="6"/>
    <x v="0"/>
    <x v="3"/>
    <x v="2"/>
    <x v="365"/>
    <s v="N/A"/>
    <x v="12"/>
    <x v="31"/>
    <x v="7"/>
    <x v="0"/>
  </r>
  <r>
    <x v="1"/>
    <n v="3"/>
    <n v="3"/>
    <n v="9"/>
    <x v="0"/>
    <x v="0"/>
    <x v="0"/>
    <x v="365"/>
    <s v="N/A"/>
    <x v="12"/>
    <x v="31"/>
    <x v="7"/>
    <x v="0"/>
  </r>
  <r>
    <x v="0"/>
    <n v="5"/>
    <n v="5"/>
    <n v="25"/>
    <x v="4"/>
    <x v="2"/>
    <x v="3"/>
    <x v="365"/>
    <s v="N/A"/>
    <x v="12"/>
    <x v="31"/>
    <x v="7"/>
    <x v="0"/>
  </r>
  <r>
    <x v="5"/>
    <n v="1"/>
    <n v="2"/>
    <n v="2"/>
    <x v="3"/>
    <x v="2"/>
    <x v="0"/>
    <x v="365"/>
    <s v="N/A"/>
    <x v="12"/>
    <x v="31"/>
    <x v="7"/>
    <x v="0"/>
  </r>
  <r>
    <x v="8"/>
    <n v="5"/>
    <n v="4"/>
    <n v="20"/>
    <x v="1"/>
    <x v="4"/>
    <x v="2"/>
    <x v="365"/>
    <s v="N/A"/>
    <x v="12"/>
    <x v="31"/>
    <x v="7"/>
    <x v="0"/>
  </r>
  <r>
    <x v="4"/>
    <n v="4"/>
    <n v="1.5"/>
    <n v="6"/>
    <x v="0"/>
    <x v="3"/>
    <x v="1"/>
    <x v="365"/>
    <s v="N/A"/>
    <x v="12"/>
    <x v="31"/>
    <x v="7"/>
    <x v="0"/>
  </r>
  <r>
    <x v="2"/>
    <n v="2"/>
    <n v="4"/>
    <n v="8"/>
    <x v="0"/>
    <x v="3"/>
    <x v="2"/>
    <x v="365"/>
    <s v="N/A"/>
    <x v="12"/>
    <x v="31"/>
    <x v="7"/>
    <x v="0"/>
  </r>
  <r>
    <x v="1"/>
    <n v="2"/>
    <n v="3"/>
    <n v="6"/>
    <x v="0"/>
    <x v="3"/>
    <x v="2"/>
    <x v="365"/>
    <s v="N/A"/>
    <x v="12"/>
    <x v="31"/>
    <x v="7"/>
    <x v="0"/>
  </r>
  <r>
    <x v="5"/>
    <n v="3"/>
    <n v="2"/>
    <n v="6"/>
    <x v="0"/>
    <x v="4"/>
    <x v="0"/>
    <x v="365"/>
    <s v="N/A"/>
    <x v="12"/>
    <x v="31"/>
    <x v="7"/>
    <x v="0"/>
  </r>
  <r>
    <x v="1"/>
    <n v="1"/>
    <n v="3"/>
    <n v="3"/>
    <x v="3"/>
    <x v="0"/>
    <x v="1"/>
    <x v="365"/>
    <s v="N/A"/>
    <x v="12"/>
    <x v="31"/>
    <x v="7"/>
    <x v="0"/>
  </r>
  <r>
    <x v="8"/>
    <n v="2"/>
    <n v="4"/>
    <n v="8"/>
    <x v="0"/>
    <x v="0"/>
    <x v="1"/>
    <x v="365"/>
    <s v="N/A"/>
    <x v="12"/>
    <x v="31"/>
    <x v="7"/>
    <x v="0"/>
  </r>
  <r>
    <x v="7"/>
    <n v="5"/>
    <n v="1"/>
    <n v="5"/>
    <x v="3"/>
    <x v="2"/>
    <x v="2"/>
    <x v="365"/>
    <s v="N/A"/>
    <x v="12"/>
    <x v="31"/>
    <x v="7"/>
    <x v="0"/>
  </r>
  <r>
    <x v="5"/>
    <n v="3"/>
    <n v="2"/>
    <n v="6"/>
    <x v="0"/>
    <x v="2"/>
    <x v="2"/>
    <x v="365"/>
    <s v="N/A"/>
    <x v="12"/>
    <x v="31"/>
    <x v="7"/>
    <x v="0"/>
  </r>
  <r>
    <x v="7"/>
    <n v="1"/>
    <n v="1"/>
    <n v="1"/>
    <x v="3"/>
    <x v="4"/>
    <x v="0"/>
    <x v="365"/>
    <s v="N/A"/>
    <x v="12"/>
    <x v="31"/>
    <x v="7"/>
    <x v="0"/>
  </r>
  <r>
    <x v="4"/>
    <n v="5"/>
    <n v="1.5"/>
    <n v="7.5"/>
    <x v="0"/>
    <x v="4"/>
    <x v="0"/>
    <x v="365"/>
    <s v="N/A"/>
    <x v="12"/>
    <x v="31"/>
    <x v="7"/>
    <x v="0"/>
  </r>
  <r>
    <x v="4"/>
    <n v="4"/>
    <n v="1.5"/>
    <n v="6"/>
    <x v="0"/>
    <x v="3"/>
    <x v="2"/>
    <x v="365"/>
    <s v="N/A"/>
    <x v="12"/>
    <x v="31"/>
    <x v="7"/>
    <x v="0"/>
  </r>
  <r>
    <x v="2"/>
    <n v="5"/>
    <n v="4"/>
    <n v="20"/>
    <x v="1"/>
    <x v="2"/>
    <x v="1"/>
    <x v="365"/>
    <s v="N/A"/>
    <x v="12"/>
    <x v="31"/>
    <x v="7"/>
    <x v="0"/>
  </r>
  <r>
    <x v="4"/>
    <n v="2"/>
    <n v="1.5"/>
    <n v="3"/>
    <x v="3"/>
    <x v="2"/>
    <x v="0"/>
    <x v="365"/>
    <s v="N/A"/>
    <x v="12"/>
    <x v="31"/>
    <x v="7"/>
    <x v="0"/>
  </r>
  <r>
    <x v="7"/>
    <n v="4"/>
    <n v="1"/>
    <n v="4"/>
    <x v="3"/>
    <x v="3"/>
    <x v="2"/>
    <x v="365"/>
    <s v="N/A"/>
    <x v="12"/>
    <x v="31"/>
    <x v="7"/>
    <x v="0"/>
  </r>
  <r>
    <x v="8"/>
    <n v="5"/>
    <n v="4"/>
    <n v="20"/>
    <x v="1"/>
    <x v="3"/>
    <x v="2"/>
    <x v="365"/>
    <s v="N/A"/>
    <x v="12"/>
    <x v="31"/>
    <x v="7"/>
    <x v="0"/>
  </r>
  <r>
    <x v="1"/>
    <n v="5"/>
    <n v="3"/>
    <n v="15"/>
    <x v="2"/>
    <x v="4"/>
    <x v="2"/>
    <x v="365"/>
    <s v="N/A"/>
    <x v="12"/>
    <x v="31"/>
    <x v="7"/>
    <x v="0"/>
  </r>
  <r>
    <x v="2"/>
    <n v="5"/>
    <n v="4"/>
    <n v="20"/>
    <x v="1"/>
    <x v="0"/>
    <x v="2"/>
    <x v="365"/>
    <s v="N/A"/>
    <x v="12"/>
    <x v="31"/>
    <x v="7"/>
    <x v="0"/>
  </r>
  <r>
    <x v="7"/>
    <n v="2"/>
    <n v="1"/>
    <n v="2"/>
    <x v="3"/>
    <x v="4"/>
    <x v="1"/>
    <x v="365"/>
    <s v="N/A"/>
    <x v="12"/>
    <x v="31"/>
    <x v="7"/>
    <x v="0"/>
  </r>
  <r>
    <x v="1"/>
    <n v="5"/>
    <n v="3"/>
    <n v="15"/>
    <x v="2"/>
    <x v="4"/>
    <x v="0"/>
    <x v="365"/>
    <s v="N/A"/>
    <x v="12"/>
    <x v="31"/>
    <x v="7"/>
    <x v="0"/>
  </r>
  <r>
    <x v="0"/>
    <n v="3"/>
    <n v="5"/>
    <n v="15"/>
    <x v="2"/>
    <x v="2"/>
    <x v="2"/>
    <x v="365"/>
    <s v="N/A"/>
    <x v="12"/>
    <x v="31"/>
    <x v="7"/>
    <x v="0"/>
  </r>
  <r>
    <x v="0"/>
    <n v="3"/>
    <n v="5"/>
    <n v="15"/>
    <x v="2"/>
    <x v="0"/>
    <x v="1"/>
    <x v="365"/>
    <s v="N/A"/>
    <x v="12"/>
    <x v="31"/>
    <x v="7"/>
    <x v="0"/>
  </r>
  <r>
    <x v="7"/>
    <n v="5"/>
    <n v="1"/>
    <n v="5"/>
    <x v="3"/>
    <x v="0"/>
    <x v="3"/>
    <x v="365"/>
    <s v="N/A"/>
    <x v="12"/>
    <x v="31"/>
    <x v="7"/>
    <x v="0"/>
  </r>
  <r>
    <x v="2"/>
    <n v="5"/>
    <n v="4"/>
    <n v="20"/>
    <x v="1"/>
    <x v="4"/>
    <x v="0"/>
    <x v="365"/>
    <s v="N/A"/>
    <x v="12"/>
    <x v="31"/>
    <x v="7"/>
    <x v="0"/>
  </r>
  <r>
    <x v="1"/>
    <n v="5"/>
    <n v="3"/>
    <n v="15"/>
    <x v="2"/>
    <x v="0"/>
    <x v="1"/>
    <x v="365"/>
    <s v="N/A"/>
    <x v="12"/>
    <x v="31"/>
    <x v="7"/>
    <x v="0"/>
  </r>
  <r>
    <x v="8"/>
    <n v="2"/>
    <n v="4"/>
    <n v="8"/>
    <x v="0"/>
    <x v="2"/>
    <x v="1"/>
    <x v="365"/>
    <s v="N/A"/>
    <x v="12"/>
    <x v="31"/>
    <x v="7"/>
    <x v="0"/>
  </r>
  <r>
    <x v="0"/>
    <n v="2"/>
    <n v="5"/>
    <n v="10"/>
    <x v="0"/>
    <x v="0"/>
    <x v="2"/>
    <x v="365"/>
    <s v="N/A"/>
    <x v="12"/>
    <x v="31"/>
    <x v="7"/>
    <x v="0"/>
  </r>
  <r>
    <x v="1"/>
    <n v="1"/>
    <n v="3"/>
    <n v="3"/>
    <x v="3"/>
    <x v="3"/>
    <x v="1"/>
    <x v="365"/>
    <s v="N/A"/>
    <x v="12"/>
    <x v="31"/>
    <x v="7"/>
    <x v="0"/>
  </r>
  <r>
    <x v="2"/>
    <n v="4"/>
    <n v="4"/>
    <n v="16"/>
    <x v="1"/>
    <x v="3"/>
    <x v="2"/>
    <x v="365"/>
    <s v="N/A"/>
    <x v="12"/>
    <x v="31"/>
    <x v="7"/>
    <x v="0"/>
  </r>
  <r>
    <x v="5"/>
    <n v="5"/>
    <n v="2"/>
    <n v="10"/>
    <x v="0"/>
    <x v="1"/>
    <x v="1"/>
    <x v="365"/>
    <s v="N/A"/>
    <x v="12"/>
    <x v="31"/>
    <x v="7"/>
    <x v="1"/>
  </r>
  <r>
    <x v="1"/>
    <n v="3"/>
    <n v="3"/>
    <n v="9"/>
    <x v="0"/>
    <x v="3"/>
    <x v="3"/>
    <x v="365"/>
    <s v="N/A"/>
    <x v="12"/>
    <x v="31"/>
    <x v="7"/>
    <x v="0"/>
  </r>
  <r>
    <x v="0"/>
    <n v="4"/>
    <n v="5"/>
    <n v="20"/>
    <x v="1"/>
    <x v="4"/>
    <x v="1"/>
    <x v="365"/>
    <s v="N/A"/>
    <x v="12"/>
    <x v="31"/>
    <x v="7"/>
    <x v="0"/>
  </r>
  <r>
    <x v="2"/>
    <n v="4"/>
    <n v="4"/>
    <n v="16"/>
    <x v="1"/>
    <x v="3"/>
    <x v="1"/>
    <x v="365"/>
    <s v="N/A"/>
    <x v="12"/>
    <x v="31"/>
    <x v="7"/>
    <x v="0"/>
  </r>
  <r>
    <x v="4"/>
    <n v="2"/>
    <n v="1.5"/>
    <n v="3"/>
    <x v="3"/>
    <x v="0"/>
    <x v="1"/>
    <x v="365"/>
    <s v="N/A"/>
    <x v="12"/>
    <x v="31"/>
    <x v="7"/>
    <x v="0"/>
  </r>
  <r>
    <x v="2"/>
    <n v="2"/>
    <n v="4"/>
    <n v="8"/>
    <x v="0"/>
    <x v="0"/>
    <x v="1"/>
    <x v="365"/>
    <s v="N/A"/>
    <x v="12"/>
    <x v="31"/>
    <x v="7"/>
    <x v="0"/>
  </r>
  <r>
    <x v="5"/>
    <n v="2"/>
    <n v="2"/>
    <n v="4"/>
    <x v="3"/>
    <x v="2"/>
    <x v="1"/>
    <x v="365"/>
    <s v="N/A"/>
    <x v="12"/>
    <x v="31"/>
    <x v="7"/>
    <x v="0"/>
  </r>
  <r>
    <x v="3"/>
    <n v="5"/>
    <n v="3"/>
    <n v="15"/>
    <x v="2"/>
    <x v="0"/>
    <x v="2"/>
    <x v="365"/>
    <s v="N/A"/>
    <x v="12"/>
    <x v="31"/>
    <x v="7"/>
    <x v="0"/>
  </r>
  <r>
    <x v="1"/>
    <n v="2"/>
    <n v="3"/>
    <n v="6"/>
    <x v="0"/>
    <x v="0"/>
    <x v="0"/>
    <x v="365"/>
    <s v="N/A"/>
    <x v="12"/>
    <x v="31"/>
    <x v="7"/>
    <x v="0"/>
  </r>
  <r>
    <x v="4"/>
    <n v="2"/>
    <n v="1.5"/>
    <n v="3"/>
    <x v="3"/>
    <x v="0"/>
    <x v="0"/>
    <x v="365"/>
    <s v="N/A"/>
    <x v="12"/>
    <x v="31"/>
    <x v="7"/>
    <x v="0"/>
  </r>
  <r>
    <x v="3"/>
    <n v="5"/>
    <n v="3"/>
    <n v="15"/>
    <x v="2"/>
    <x v="3"/>
    <x v="2"/>
    <x v="365"/>
    <s v="N/A"/>
    <x v="12"/>
    <x v="31"/>
    <x v="7"/>
    <x v="0"/>
  </r>
  <r>
    <x v="2"/>
    <n v="3"/>
    <n v="4"/>
    <n v="12"/>
    <x v="2"/>
    <x v="3"/>
    <x v="0"/>
    <x v="365"/>
    <s v="N/A"/>
    <x v="12"/>
    <x v="31"/>
    <x v="7"/>
    <x v="0"/>
  </r>
  <r>
    <x v="8"/>
    <n v="4"/>
    <n v="4"/>
    <n v="16"/>
    <x v="1"/>
    <x v="0"/>
    <x v="3"/>
    <x v="365"/>
    <s v="N/A"/>
    <x v="12"/>
    <x v="31"/>
    <x v="7"/>
    <x v="0"/>
  </r>
  <r>
    <x v="6"/>
    <n v="4"/>
    <n v="4"/>
    <n v="16"/>
    <x v="1"/>
    <x v="0"/>
    <x v="2"/>
    <x v="365"/>
    <s v="N/A"/>
    <x v="12"/>
    <x v="31"/>
    <x v="7"/>
    <x v="0"/>
  </r>
  <r>
    <x v="6"/>
    <n v="5"/>
    <n v="4"/>
    <n v="20"/>
    <x v="1"/>
    <x v="2"/>
    <x v="2"/>
    <x v="365"/>
    <s v="N/A"/>
    <x v="12"/>
    <x v="31"/>
    <x v="7"/>
    <x v="0"/>
  </r>
  <r>
    <x v="3"/>
    <n v="5"/>
    <n v="3"/>
    <n v="15"/>
    <x v="2"/>
    <x v="4"/>
    <x v="0"/>
    <x v="365"/>
    <s v="N/A"/>
    <x v="12"/>
    <x v="31"/>
    <x v="7"/>
    <x v="0"/>
  </r>
  <r>
    <x v="7"/>
    <n v="3"/>
    <n v="1"/>
    <n v="3"/>
    <x v="3"/>
    <x v="0"/>
    <x v="0"/>
    <x v="365"/>
    <s v="N/A"/>
    <x v="12"/>
    <x v="31"/>
    <x v="7"/>
    <x v="0"/>
  </r>
  <r>
    <x v="7"/>
    <n v="4"/>
    <n v="1"/>
    <n v="4"/>
    <x v="3"/>
    <x v="0"/>
    <x v="0"/>
    <x v="365"/>
    <s v="N/A"/>
    <x v="12"/>
    <x v="31"/>
    <x v="7"/>
    <x v="0"/>
  </r>
  <r>
    <x v="1"/>
    <n v="5"/>
    <n v="3"/>
    <n v="15"/>
    <x v="2"/>
    <x v="0"/>
    <x v="2"/>
    <x v="365"/>
    <s v="N/A"/>
    <x v="12"/>
    <x v="31"/>
    <x v="7"/>
    <x v="0"/>
  </r>
  <r>
    <x v="8"/>
    <n v="1"/>
    <n v="4"/>
    <n v="4"/>
    <x v="3"/>
    <x v="3"/>
    <x v="0"/>
    <x v="365"/>
    <s v="N/A"/>
    <x v="12"/>
    <x v="31"/>
    <x v="7"/>
    <x v="0"/>
  </r>
  <r>
    <x v="8"/>
    <n v="1"/>
    <n v="4"/>
    <n v="4"/>
    <x v="3"/>
    <x v="3"/>
    <x v="0"/>
    <x v="365"/>
    <s v="N/A"/>
    <x v="12"/>
    <x v="31"/>
    <x v="7"/>
    <x v="0"/>
  </r>
  <r>
    <x v="0"/>
    <n v="3"/>
    <n v="5"/>
    <n v="15"/>
    <x v="2"/>
    <x v="2"/>
    <x v="1"/>
    <x v="365"/>
    <s v="N/A"/>
    <x v="12"/>
    <x v="31"/>
    <x v="7"/>
    <x v="0"/>
  </r>
  <r>
    <x v="7"/>
    <n v="4"/>
    <n v="1"/>
    <n v="4"/>
    <x v="3"/>
    <x v="2"/>
    <x v="1"/>
    <x v="365"/>
    <s v="N/A"/>
    <x v="12"/>
    <x v="31"/>
    <x v="7"/>
    <x v="0"/>
  </r>
  <r>
    <x v="4"/>
    <n v="2"/>
    <n v="1.5"/>
    <n v="3"/>
    <x v="3"/>
    <x v="0"/>
    <x v="0"/>
    <x v="365"/>
    <s v="N/A"/>
    <x v="12"/>
    <x v="31"/>
    <x v="7"/>
    <x v="0"/>
  </r>
  <r>
    <x v="7"/>
    <n v="2"/>
    <n v="1"/>
    <n v="2"/>
    <x v="3"/>
    <x v="1"/>
    <x v="1"/>
    <x v="365"/>
    <s v="N/A"/>
    <x v="12"/>
    <x v="31"/>
    <x v="7"/>
    <x v="1"/>
  </r>
  <r>
    <x v="4"/>
    <n v="1"/>
    <n v="1.5"/>
    <n v="1.5"/>
    <x v="3"/>
    <x v="2"/>
    <x v="2"/>
    <x v="365"/>
    <s v="N/A"/>
    <x v="12"/>
    <x v="31"/>
    <x v="7"/>
    <x v="0"/>
  </r>
  <r>
    <x v="2"/>
    <n v="5"/>
    <n v="4"/>
    <n v="20"/>
    <x v="1"/>
    <x v="0"/>
    <x v="0"/>
    <x v="365"/>
    <s v="N/A"/>
    <x v="12"/>
    <x v="31"/>
    <x v="7"/>
    <x v="0"/>
  </r>
  <r>
    <x v="4"/>
    <n v="2"/>
    <n v="1.5"/>
    <n v="3"/>
    <x v="3"/>
    <x v="2"/>
    <x v="0"/>
    <x v="365"/>
    <s v="N/A"/>
    <x v="12"/>
    <x v="31"/>
    <x v="7"/>
    <x v="0"/>
  </r>
  <r>
    <x v="4"/>
    <n v="2"/>
    <n v="1.5"/>
    <n v="3"/>
    <x v="3"/>
    <x v="0"/>
    <x v="2"/>
    <x v="365"/>
    <s v="N/A"/>
    <x v="12"/>
    <x v="31"/>
    <x v="7"/>
    <x v="0"/>
  </r>
  <r>
    <x v="7"/>
    <n v="4"/>
    <n v="1"/>
    <n v="4"/>
    <x v="3"/>
    <x v="4"/>
    <x v="1"/>
    <x v="365"/>
    <s v="N/A"/>
    <x v="12"/>
    <x v="31"/>
    <x v="7"/>
    <x v="0"/>
  </r>
  <r>
    <x v="3"/>
    <n v="3"/>
    <n v="3"/>
    <n v="9"/>
    <x v="0"/>
    <x v="2"/>
    <x v="2"/>
    <x v="365"/>
    <s v="N/A"/>
    <x v="12"/>
    <x v="31"/>
    <x v="7"/>
    <x v="0"/>
  </r>
  <r>
    <x v="3"/>
    <n v="4"/>
    <n v="3"/>
    <n v="12"/>
    <x v="2"/>
    <x v="2"/>
    <x v="1"/>
    <x v="365"/>
    <s v="N/A"/>
    <x v="12"/>
    <x v="31"/>
    <x v="7"/>
    <x v="0"/>
  </r>
  <r>
    <x v="5"/>
    <n v="4"/>
    <n v="2"/>
    <n v="8"/>
    <x v="0"/>
    <x v="0"/>
    <x v="0"/>
    <x v="365"/>
    <s v="N/A"/>
    <x v="12"/>
    <x v="31"/>
    <x v="7"/>
    <x v="0"/>
  </r>
  <r>
    <x v="5"/>
    <n v="3"/>
    <n v="2"/>
    <n v="6"/>
    <x v="0"/>
    <x v="3"/>
    <x v="1"/>
    <x v="365"/>
    <s v="N/A"/>
    <x v="12"/>
    <x v="31"/>
    <x v="7"/>
    <x v="0"/>
  </r>
  <r>
    <x v="0"/>
    <n v="2"/>
    <n v="5"/>
    <n v="10"/>
    <x v="0"/>
    <x v="3"/>
    <x v="1"/>
    <x v="365"/>
    <s v="N/A"/>
    <x v="12"/>
    <x v="31"/>
    <x v="7"/>
    <x v="0"/>
  </r>
  <r>
    <x v="0"/>
    <n v="4"/>
    <n v="5"/>
    <n v="20"/>
    <x v="1"/>
    <x v="4"/>
    <x v="2"/>
    <x v="365"/>
    <s v="N/A"/>
    <x v="12"/>
    <x v="31"/>
    <x v="7"/>
    <x v="0"/>
  </r>
  <r>
    <x v="3"/>
    <n v="4"/>
    <n v="3"/>
    <n v="12"/>
    <x v="2"/>
    <x v="1"/>
    <x v="0"/>
    <x v="365"/>
    <s v="N/A"/>
    <x v="12"/>
    <x v="31"/>
    <x v="7"/>
    <x v="1"/>
  </r>
  <r>
    <x v="1"/>
    <n v="1"/>
    <n v="3"/>
    <n v="3"/>
    <x v="3"/>
    <x v="3"/>
    <x v="0"/>
    <x v="365"/>
    <s v="N/A"/>
    <x v="12"/>
    <x v="31"/>
    <x v="7"/>
    <x v="0"/>
  </r>
  <r>
    <x v="0"/>
    <n v="4"/>
    <n v="5"/>
    <n v="20"/>
    <x v="1"/>
    <x v="0"/>
    <x v="0"/>
    <x v="365"/>
    <s v="N/A"/>
    <x v="12"/>
    <x v="31"/>
    <x v="7"/>
    <x v="0"/>
  </r>
  <r>
    <x v="0"/>
    <n v="3"/>
    <n v="5"/>
    <n v="15"/>
    <x v="2"/>
    <x v="4"/>
    <x v="2"/>
    <x v="365"/>
    <s v="N/A"/>
    <x v="12"/>
    <x v="31"/>
    <x v="7"/>
    <x v="0"/>
  </r>
  <r>
    <x v="2"/>
    <n v="4"/>
    <n v="4"/>
    <n v="16"/>
    <x v="1"/>
    <x v="2"/>
    <x v="1"/>
    <x v="365"/>
    <s v="N/A"/>
    <x v="12"/>
    <x v="31"/>
    <x v="7"/>
    <x v="0"/>
  </r>
  <r>
    <x v="7"/>
    <n v="1"/>
    <n v="1"/>
    <n v="1"/>
    <x v="3"/>
    <x v="0"/>
    <x v="1"/>
    <x v="365"/>
    <s v="N/A"/>
    <x v="12"/>
    <x v="31"/>
    <x v="7"/>
    <x v="0"/>
  </r>
  <r>
    <x v="5"/>
    <n v="4"/>
    <n v="2"/>
    <n v="8"/>
    <x v="0"/>
    <x v="3"/>
    <x v="0"/>
    <x v="365"/>
    <s v="N/A"/>
    <x v="12"/>
    <x v="31"/>
    <x v="7"/>
    <x v="0"/>
  </r>
  <r>
    <x v="5"/>
    <n v="3"/>
    <n v="2"/>
    <n v="6"/>
    <x v="0"/>
    <x v="0"/>
    <x v="2"/>
    <x v="365"/>
    <s v="N/A"/>
    <x v="12"/>
    <x v="31"/>
    <x v="7"/>
    <x v="0"/>
  </r>
  <r>
    <x v="5"/>
    <n v="5"/>
    <n v="2"/>
    <n v="10"/>
    <x v="0"/>
    <x v="3"/>
    <x v="2"/>
    <x v="365"/>
    <s v="N/A"/>
    <x v="12"/>
    <x v="31"/>
    <x v="7"/>
    <x v="0"/>
  </r>
  <r>
    <x v="6"/>
    <n v="2"/>
    <n v="4"/>
    <n v="8"/>
    <x v="0"/>
    <x v="4"/>
    <x v="1"/>
    <x v="365"/>
    <s v="N/A"/>
    <x v="12"/>
    <x v="31"/>
    <x v="7"/>
    <x v="0"/>
  </r>
  <r>
    <x v="2"/>
    <n v="1"/>
    <n v="4"/>
    <n v="4"/>
    <x v="3"/>
    <x v="0"/>
    <x v="2"/>
    <x v="365"/>
    <s v="N/A"/>
    <x v="12"/>
    <x v="31"/>
    <x v="7"/>
    <x v="0"/>
  </r>
  <r>
    <x v="1"/>
    <n v="3"/>
    <n v="3"/>
    <n v="9"/>
    <x v="0"/>
    <x v="3"/>
    <x v="0"/>
    <x v="365"/>
    <s v="N/A"/>
    <x v="12"/>
    <x v="31"/>
    <x v="7"/>
    <x v="0"/>
  </r>
  <r>
    <x v="4"/>
    <n v="4"/>
    <n v="1.5"/>
    <n v="6"/>
    <x v="0"/>
    <x v="0"/>
    <x v="1"/>
    <x v="365"/>
    <s v="N/A"/>
    <x v="12"/>
    <x v="31"/>
    <x v="7"/>
    <x v="0"/>
  </r>
  <r>
    <x v="5"/>
    <n v="1"/>
    <n v="2"/>
    <n v="2"/>
    <x v="3"/>
    <x v="2"/>
    <x v="0"/>
    <x v="365"/>
    <s v="N/A"/>
    <x v="12"/>
    <x v="31"/>
    <x v="7"/>
    <x v="0"/>
  </r>
  <r>
    <x v="6"/>
    <n v="5"/>
    <n v="3"/>
    <n v="15"/>
    <x v="2"/>
    <x v="2"/>
    <x v="1"/>
    <x v="365"/>
    <s v="N/A"/>
    <x v="12"/>
    <x v="31"/>
    <x v="7"/>
    <x v="0"/>
  </r>
  <r>
    <x v="1"/>
    <n v="2"/>
    <n v="3"/>
    <n v="6"/>
    <x v="0"/>
    <x v="2"/>
    <x v="0"/>
    <x v="365"/>
    <s v="N/A"/>
    <x v="12"/>
    <x v="31"/>
    <x v="7"/>
    <x v="0"/>
  </r>
  <r>
    <x v="2"/>
    <n v="3"/>
    <n v="4"/>
    <n v="12"/>
    <x v="2"/>
    <x v="2"/>
    <x v="2"/>
    <x v="365"/>
    <s v="N/A"/>
    <x v="12"/>
    <x v="31"/>
    <x v="7"/>
    <x v="0"/>
  </r>
  <r>
    <x v="0"/>
    <n v="4"/>
    <n v="5"/>
    <n v="20"/>
    <x v="1"/>
    <x v="0"/>
    <x v="1"/>
    <x v="365"/>
    <s v="N/A"/>
    <x v="12"/>
    <x v="31"/>
    <x v="7"/>
    <x v="0"/>
  </r>
  <r>
    <x v="3"/>
    <n v="5"/>
    <n v="3"/>
    <n v="15"/>
    <x v="2"/>
    <x v="4"/>
    <x v="0"/>
    <x v="365"/>
    <s v="N/A"/>
    <x v="12"/>
    <x v="31"/>
    <x v="7"/>
    <x v="0"/>
  </r>
  <r>
    <x v="1"/>
    <n v="4"/>
    <n v="3"/>
    <n v="12"/>
    <x v="2"/>
    <x v="0"/>
    <x v="1"/>
    <x v="365"/>
    <s v="N/A"/>
    <x v="12"/>
    <x v="31"/>
    <x v="7"/>
    <x v="0"/>
  </r>
  <r>
    <x v="8"/>
    <n v="2"/>
    <n v="4"/>
    <n v="8"/>
    <x v="0"/>
    <x v="2"/>
    <x v="0"/>
    <x v="365"/>
    <s v="N/A"/>
    <x v="12"/>
    <x v="31"/>
    <x v="7"/>
    <x v="0"/>
  </r>
  <r>
    <x v="6"/>
    <n v="1"/>
    <n v="4"/>
    <n v="4"/>
    <x v="3"/>
    <x v="4"/>
    <x v="0"/>
    <x v="365"/>
    <s v="N/A"/>
    <x v="12"/>
    <x v="31"/>
    <x v="7"/>
    <x v="0"/>
  </r>
  <r>
    <x v="0"/>
    <n v="1"/>
    <n v="5"/>
    <n v="5"/>
    <x v="3"/>
    <x v="3"/>
    <x v="1"/>
    <x v="365"/>
    <s v="N/A"/>
    <x v="12"/>
    <x v="31"/>
    <x v="7"/>
    <x v="0"/>
  </r>
  <r>
    <x v="0"/>
    <n v="4"/>
    <n v="5"/>
    <n v="20"/>
    <x v="1"/>
    <x v="4"/>
    <x v="2"/>
    <x v="365"/>
    <s v="N/A"/>
    <x v="12"/>
    <x v="31"/>
    <x v="7"/>
    <x v="0"/>
  </r>
  <r>
    <x v="7"/>
    <n v="3"/>
    <n v="1"/>
    <n v="3"/>
    <x v="3"/>
    <x v="4"/>
    <x v="2"/>
    <x v="365"/>
    <s v="N/A"/>
    <x v="12"/>
    <x v="31"/>
    <x v="7"/>
    <x v="0"/>
  </r>
  <r>
    <x v="6"/>
    <n v="3"/>
    <n v="3"/>
    <n v="9"/>
    <x v="0"/>
    <x v="3"/>
    <x v="2"/>
    <x v="365"/>
    <s v="N/A"/>
    <x v="12"/>
    <x v="31"/>
    <x v="7"/>
    <x v="0"/>
  </r>
  <r>
    <x v="7"/>
    <n v="1"/>
    <n v="1"/>
    <n v="1"/>
    <x v="3"/>
    <x v="0"/>
    <x v="0"/>
    <x v="365"/>
    <s v="N/A"/>
    <x v="12"/>
    <x v="31"/>
    <x v="7"/>
    <x v="0"/>
  </r>
  <r>
    <x v="3"/>
    <n v="4"/>
    <n v="3"/>
    <n v="12"/>
    <x v="2"/>
    <x v="3"/>
    <x v="2"/>
    <x v="365"/>
    <s v="N/A"/>
    <x v="12"/>
    <x v="31"/>
    <x v="7"/>
    <x v="0"/>
  </r>
  <r>
    <x v="4"/>
    <n v="2"/>
    <n v="1.5"/>
    <n v="3"/>
    <x v="3"/>
    <x v="4"/>
    <x v="2"/>
    <x v="365"/>
    <s v="N/A"/>
    <x v="12"/>
    <x v="31"/>
    <x v="7"/>
    <x v="0"/>
  </r>
  <r>
    <x v="8"/>
    <n v="2"/>
    <n v="4"/>
    <n v="8"/>
    <x v="0"/>
    <x v="4"/>
    <x v="1"/>
    <x v="365"/>
    <s v="N/A"/>
    <x v="12"/>
    <x v="31"/>
    <x v="7"/>
    <x v="0"/>
  </r>
  <r>
    <x v="8"/>
    <n v="3"/>
    <n v="4"/>
    <n v="12"/>
    <x v="2"/>
    <x v="0"/>
    <x v="0"/>
    <x v="365"/>
    <s v="N/A"/>
    <x v="12"/>
    <x v="31"/>
    <x v="7"/>
    <x v="0"/>
  </r>
  <r>
    <x v="2"/>
    <n v="5"/>
    <n v="4"/>
    <n v="20"/>
    <x v="1"/>
    <x v="0"/>
    <x v="0"/>
    <x v="365"/>
    <s v="N/A"/>
    <x v="12"/>
    <x v="31"/>
    <x v="7"/>
    <x v="0"/>
  </r>
  <r>
    <x v="2"/>
    <n v="3"/>
    <n v="4"/>
    <n v="12"/>
    <x v="2"/>
    <x v="1"/>
    <x v="0"/>
    <x v="365"/>
    <s v="N/A"/>
    <x v="12"/>
    <x v="31"/>
    <x v="7"/>
    <x v="1"/>
  </r>
  <r>
    <x v="3"/>
    <n v="3"/>
    <n v="3"/>
    <n v="9"/>
    <x v="0"/>
    <x v="2"/>
    <x v="1"/>
    <x v="365"/>
    <s v="N/A"/>
    <x v="12"/>
    <x v="31"/>
    <x v="7"/>
    <x v="0"/>
  </r>
  <r>
    <x v="1"/>
    <n v="2"/>
    <n v="3"/>
    <n v="6"/>
    <x v="0"/>
    <x v="0"/>
    <x v="2"/>
    <x v="365"/>
    <s v="N/A"/>
    <x v="12"/>
    <x v="31"/>
    <x v="7"/>
    <x v="0"/>
  </r>
  <r>
    <x v="5"/>
    <n v="1"/>
    <n v="2"/>
    <n v="2"/>
    <x v="3"/>
    <x v="2"/>
    <x v="1"/>
    <x v="365"/>
    <s v="N/A"/>
    <x v="12"/>
    <x v="31"/>
    <x v="7"/>
    <x v="0"/>
  </r>
  <r>
    <x v="1"/>
    <n v="2"/>
    <n v="3"/>
    <n v="6"/>
    <x v="0"/>
    <x v="0"/>
    <x v="2"/>
    <x v="365"/>
    <s v="N/A"/>
    <x v="12"/>
    <x v="31"/>
    <x v="7"/>
    <x v="0"/>
  </r>
  <r>
    <x v="4"/>
    <n v="4"/>
    <n v="1.5"/>
    <n v="6"/>
    <x v="0"/>
    <x v="2"/>
    <x v="1"/>
    <x v="365"/>
    <s v="N/A"/>
    <x v="12"/>
    <x v="31"/>
    <x v="7"/>
    <x v="0"/>
  </r>
  <r>
    <x v="5"/>
    <n v="2"/>
    <n v="2"/>
    <n v="4"/>
    <x v="3"/>
    <x v="3"/>
    <x v="1"/>
    <x v="365"/>
    <s v="N/A"/>
    <x v="12"/>
    <x v="31"/>
    <x v="7"/>
    <x v="0"/>
  </r>
  <r>
    <x v="2"/>
    <n v="1"/>
    <n v="4"/>
    <n v="4"/>
    <x v="3"/>
    <x v="0"/>
    <x v="1"/>
    <x v="365"/>
    <s v="N/A"/>
    <x v="12"/>
    <x v="31"/>
    <x v="7"/>
    <x v="0"/>
  </r>
  <r>
    <x v="2"/>
    <n v="5"/>
    <n v="4"/>
    <n v="20"/>
    <x v="1"/>
    <x v="2"/>
    <x v="2"/>
    <x v="365"/>
    <s v="N/A"/>
    <x v="12"/>
    <x v="31"/>
    <x v="7"/>
    <x v="0"/>
  </r>
  <r>
    <x v="3"/>
    <n v="4"/>
    <n v="3"/>
    <n v="12"/>
    <x v="2"/>
    <x v="3"/>
    <x v="1"/>
    <x v="365"/>
    <s v="N/A"/>
    <x v="12"/>
    <x v="31"/>
    <x v="7"/>
    <x v="0"/>
  </r>
  <r>
    <x v="4"/>
    <n v="1"/>
    <n v="1.5"/>
    <n v="1.5"/>
    <x v="3"/>
    <x v="4"/>
    <x v="2"/>
    <x v="365"/>
    <s v="N/A"/>
    <x v="12"/>
    <x v="31"/>
    <x v="7"/>
    <x v="0"/>
  </r>
  <r>
    <x v="3"/>
    <n v="4"/>
    <n v="3"/>
    <n v="12"/>
    <x v="2"/>
    <x v="0"/>
    <x v="0"/>
    <x v="365"/>
    <s v="N/A"/>
    <x v="12"/>
    <x v="31"/>
    <x v="7"/>
    <x v="0"/>
  </r>
  <r>
    <x v="3"/>
    <n v="1"/>
    <n v="3"/>
    <n v="3"/>
    <x v="3"/>
    <x v="4"/>
    <x v="2"/>
    <x v="365"/>
    <s v="N/A"/>
    <x v="12"/>
    <x v="31"/>
    <x v="7"/>
    <x v="0"/>
  </r>
  <r>
    <x v="4"/>
    <n v="2"/>
    <n v="1.5"/>
    <n v="3"/>
    <x v="3"/>
    <x v="0"/>
    <x v="0"/>
    <x v="365"/>
    <s v="N/A"/>
    <x v="12"/>
    <x v="31"/>
    <x v="7"/>
    <x v="0"/>
  </r>
  <r>
    <x v="2"/>
    <n v="4"/>
    <n v="4"/>
    <n v="16"/>
    <x v="1"/>
    <x v="4"/>
    <x v="1"/>
    <x v="365"/>
    <s v="N/A"/>
    <x v="12"/>
    <x v="31"/>
    <x v="7"/>
    <x v="0"/>
  </r>
  <r>
    <x v="8"/>
    <n v="1"/>
    <n v="4"/>
    <n v="4"/>
    <x v="3"/>
    <x v="0"/>
    <x v="3"/>
    <x v="365"/>
    <s v="N/A"/>
    <x v="12"/>
    <x v="31"/>
    <x v="7"/>
    <x v="0"/>
  </r>
  <r>
    <x v="0"/>
    <n v="1"/>
    <n v="5"/>
    <n v="5"/>
    <x v="3"/>
    <x v="0"/>
    <x v="1"/>
    <x v="366"/>
    <s v="N/A"/>
    <x v="13"/>
    <x v="31"/>
    <x v="7"/>
    <x v="0"/>
  </r>
  <r>
    <x v="3"/>
    <n v="2"/>
    <n v="3"/>
    <n v="6"/>
    <x v="0"/>
    <x v="0"/>
    <x v="0"/>
    <x v="366"/>
    <s v="N/A"/>
    <x v="13"/>
    <x v="31"/>
    <x v="7"/>
    <x v="0"/>
  </r>
  <r>
    <x v="0"/>
    <n v="2"/>
    <n v="5"/>
    <n v="10"/>
    <x v="0"/>
    <x v="3"/>
    <x v="2"/>
    <x v="366"/>
    <s v="N/A"/>
    <x v="13"/>
    <x v="31"/>
    <x v="7"/>
    <x v="0"/>
  </r>
  <r>
    <x v="2"/>
    <n v="3"/>
    <n v="4"/>
    <n v="12"/>
    <x v="2"/>
    <x v="3"/>
    <x v="2"/>
    <x v="366"/>
    <s v="N/A"/>
    <x v="13"/>
    <x v="31"/>
    <x v="7"/>
    <x v="0"/>
  </r>
  <r>
    <x v="7"/>
    <n v="5"/>
    <n v="1"/>
    <n v="5"/>
    <x v="3"/>
    <x v="4"/>
    <x v="2"/>
    <x v="366"/>
    <s v="N/A"/>
    <x v="13"/>
    <x v="31"/>
    <x v="7"/>
    <x v="0"/>
  </r>
  <r>
    <x v="7"/>
    <n v="1"/>
    <n v="1"/>
    <n v="1"/>
    <x v="3"/>
    <x v="3"/>
    <x v="1"/>
    <x v="366"/>
    <s v="N/A"/>
    <x v="13"/>
    <x v="31"/>
    <x v="7"/>
    <x v="0"/>
  </r>
  <r>
    <x v="4"/>
    <n v="2"/>
    <n v="1.5"/>
    <n v="3"/>
    <x v="3"/>
    <x v="0"/>
    <x v="0"/>
    <x v="366"/>
    <s v="N/A"/>
    <x v="13"/>
    <x v="31"/>
    <x v="7"/>
    <x v="0"/>
  </r>
  <r>
    <x v="7"/>
    <n v="5"/>
    <n v="1"/>
    <n v="5"/>
    <x v="3"/>
    <x v="0"/>
    <x v="2"/>
    <x v="366"/>
    <s v="N/A"/>
    <x v="13"/>
    <x v="31"/>
    <x v="7"/>
    <x v="0"/>
  </r>
  <r>
    <x v="7"/>
    <n v="4"/>
    <n v="1"/>
    <n v="4"/>
    <x v="3"/>
    <x v="2"/>
    <x v="0"/>
    <x v="366"/>
    <s v="N/A"/>
    <x v="13"/>
    <x v="31"/>
    <x v="7"/>
    <x v="0"/>
  </r>
  <r>
    <x v="4"/>
    <n v="2"/>
    <n v="1.5"/>
    <n v="3"/>
    <x v="3"/>
    <x v="3"/>
    <x v="2"/>
    <x v="366"/>
    <s v="N/A"/>
    <x v="13"/>
    <x v="31"/>
    <x v="7"/>
    <x v="0"/>
  </r>
  <r>
    <x v="7"/>
    <n v="4"/>
    <n v="1"/>
    <n v="4"/>
    <x v="3"/>
    <x v="2"/>
    <x v="1"/>
    <x v="366"/>
    <s v="N/A"/>
    <x v="13"/>
    <x v="31"/>
    <x v="7"/>
    <x v="0"/>
  </r>
  <r>
    <x v="8"/>
    <n v="3"/>
    <n v="4"/>
    <n v="12"/>
    <x v="2"/>
    <x v="3"/>
    <x v="1"/>
    <x v="366"/>
    <s v="N/A"/>
    <x v="13"/>
    <x v="31"/>
    <x v="7"/>
    <x v="0"/>
  </r>
  <r>
    <x v="4"/>
    <n v="3"/>
    <n v="1.5"/>
    <n v="4.5"/>
    <x v="3"/>
    <x v="3"/>
    <x v="2"/>
    <x v="366"/>
    <s v="N/A"/>
    <x v="13"/>
    <x v="31"/>
    <x v="7"/>
    <x v="0"/>
  </r>
  <r>
    <x v="5"/>
    <n v="5"/>
    <n v="2"/>
    <n v="10"/>
    <x v="0"/>
    <x v="3"/>
    <x v="2"/>
    <x v="366"/>
    <s v="N/A"/>
    <x v="13"/>
    <x v="31"/>
    <x v="7"/>
    <x v="0"/>
  </r>
  <r>
    <x v="5"/>
    <n v="4"/>
    <n v="2"/>
    <n v="8"/>
    <x v="0"/>
    <x v="3"/>
    <x v="2"/>
    <x v="366"/>
    <s v="N/A"/>
    <x v="13"/>
    <x v="31"/>
    <x v="7"/>
    <x v="0"/>
  </r>
  <r>
    <x v="2"/>
    <n v="3"/>
    <n v="4"/>
    <n v="12"/>
    <x v="2"/>
    <x v="4"/>
    <x v="1"/>
    <x v="366"/>
    <s v="N/A"/>
    <x v="13"/>
    <x v="31"/>
    <x v="7"/>
    <x v="0"/>
  </r>
  <r>
    <x v="6"/>
    <n v="3"/>
    <n v="4"/>
    <n v="12"/>
    <x v="2"/>
    <x v="0"/>
    <x v="2"/>
    <x v="366"/>
    <s v="N/A"/>
    <x v="13"/>
    <x v="31"/>
    <x v="7"/>
    <x v="0"/>
  </r>
  <r>
    <x v="3"/>
    <n v="2"/>
    <n v="3"/>
    <n v="6"/>
    <x v="0"/>
    <x v="4"/>
    <x v="2"/>
    <x v="366"/>
    <s v="N/A"/>
    <x v="13"/>
    <x v="31"/>
    <x v="7"/>
    <x v="0"/>
  </r>
  <r>
    <x v="8"/>
    <n v="5"/>
    <n v="4"/>
    <n v="20"/>
    <x v="1"/>
    <x v="0"/>
    <x v="2"/>
    <x v="366"/>
    <s v="N/A"/>
    <x v="13"/>
    <x v="31"/>
    <x v="7"/>
    <x v="0"/>
  </r>
  <r>
    <x v="3"/>
    <n v="4"/>
    <n v="3"/>
    <n v="12"/>
    <x v="2"/>
    <x v="0"/>
    <x v="2"/>
    <x v="366"/>
    <s v="N/A"/>
    <x v="13"/>
    <x v="31"/>
    <x v="7"/>
    <x v="0"/>
  </r>
  <r>
    <x v="6"/>
    <n v="2"/>
    <n v="3"/>
    <n v="6"/>
    <x v="0"/>
    <x v="3"/>
    <x v="0"/>
    <x v="366"/>
    <s v="N/A"/>
    <x v="13"/>
    <x v="31"/>
    <x v="7"/>
    <x v="0"/>
  </r>
  <r>
    <x v="0"/>
    <n v="2"/>
    <n v="5"/>
    <n v="10"/>
    <x v="0"/>
    <x v="2"/>
    <x v="0"/>
    <x v="366"/>
    <s v="N/A"/>
    <x v="13"/>
    <x v="31"/>
    <x v="7"/>
    <x v="0"/>
  </r>
  <r>
    <x v="4"/>
    <n v="2"/>
    <n v="1.5"/>
    <n v="3"/>
    <x v="3"/>
    <x v="2"/>
    <x v="1"/>
    <x v="366"/>
    <s v="N/A"/>
    <x v="13"/>
    <x v="31"/>
    <x v="7"/>
    <x v="0"/>
  </r>
  <r>
    <x v="4"/>
    <n v="4"/>
    <n v="1.5"/>
    <n v="6"/>
    <x v="0"/>
    <x v="0"/>
    <x v="2"/>
    <x v="366"/>
    <s v="N/A"/>
    <x v="13"/>
    <x v="31"/>
    <x v="7"/>
    <x v="0"/>
  </r>
  <r>
    <x v="8"/>
    <n v="3"/>
    <n v="4"/>
    <n v="12"/>
    <x v="2"/>
    <x v="3"/>
    <x v="0"/>
    <x v="366"/>
    <s v="N/A"/>
    <x v="13"/>
    <x v="31"/>
    <x v="7"/>
    <x v="0"/>
  </r>
  <r>
    <x v="6"/>
    <n v="4"/>
    <n v="4"/>
    <n v="16"/>
    <x v="1"/>
    <x v="0"/>
    <x v="1"/>
    <x v="366"/>
    <s v="N/A"/>
    <x v="13"/>
    <x v="31"/>
    <x v="7"/>
    <x v="0"/>
  </r>
  <r>
    <x v="1"/>
    <n v="5"/>
    <n v="3"/>
    <n v="15"/>
    <x v="2"/>
    <x v="4"/>
    <x v="0"/>
    <x v="366"/>
    <s v="N/A"/>
    <x v="13"/>
    <x v="31"/>
    <x v="7"/>
    <x v="0"/>
  </r>
  <r>
    <x v="3"/>
    <n v="5"/>
    <n v="3"/>
    <n v="15"/>
    <x v="2"/>
    <x v="2"/>
    <x v="0"/>
    <x v="366"/>
    <s v="N/A"/>
    <x v="13"/>
    <x v="31"/>
    <x v="7"/>
    <x v="0"/>
  </r>
  <r>
    <x v="7"/>
    <n v="3"/>
    <n v="1"/>
    <n v="3"/>
    <x v="3"/>
    <x v="2"/>
    <x v="0"/>
    <x v="366"/>
    <s v="N/A"/>
    <x v="13"/>
    <x v="31"/>
    <x v="7"/>
    <x v="0"/>
  </r>
  <r>
    <x v="7"/>
    <n v="1"/>
    <n v="1"/>
    <n v="1"/>
    <x v="3"/>
    <x v="1"/>
    <x v="2"/>
    <x v="366"/>
    <s v="N/A"/>
    <x v="13"/>
    <x v="31"/>
    <x v="7"/>
    <x v="0"/>
  </r>
  <r>
    <x v="0"/>
    <n v="5"/>
    <n v="5"/>
    <n v="25"/>
    <x v="4"/>
    <x v="0"/>
    <x v="1"/>
    <x v="366"/>
    <s v="N/A"/>
    <x v="13"/>
    <x v="31"/>
    <x v="7"/>
    <x v="0"/>
  </r>
  <r>
    <x v="0"/>
    <n v="5"/>
    <n v="5"/>
    <n v="25"/>
    <x v="4"/>
    <x v="4"/>
    <x v="0"/>
    <x v="366"/>
    <s v="N/A"/>
    <x v="13"/>
    <x v="31"/>
    <x v="7"/>
    <x v="0"/>
  </r>
  <r>
    <x v="4"/>
    <n v="4"/>
    <n v="1.5"/>
    <n v="6"/>
    <x v="0"/>
    <x v="3"/>
    <x v="1"/>
    <x v="366"/>
    <s v="N/A"/>
    <x v="13"/>
    <x v="31"/>
    <x v="7"/>
    <x v="0"/>
  </r>
  <r>
    <x v="0"/>
    <n v="3"/>
    <n v="5"/>
    <n v="15"/>
    <x v="2"/>
    <x v="4"/>
    <x v="1"/>
    <x v="366"/>
    <s v="N/A"/>
    <x v="13"/>
    <x v="31"/>
    <x v="7"/>
    <x v="0"/>
  </r>
  <r>
    <x v="1"/>
    <n v="4"/>
    <n v="3"/>
    <n v="12"/>
    <x v="2"/>
    <x v="3"/>
    <x v="2"/>
    <x v="366"/>
    <s v="N/A"/>
    <x v="13"/>
    <x v="31"/>
    <x v="7"/>
    <x v="0"/>
  </r>
  <r>
    <x v="0"/>
    <n v="5"/>
    <n v="5"/>
    <n v="25"/>
    <x v="4"/>
    <x v="0"/>
    <x v="0"/>
    <x v="366"/>
    <s v="N/A"/>
    <x v="13"/>
    <x v="31"/>
    <x v="7"/>
    <x v="0"/>
  </r>
  <r>
    <x v="4"/>
    <n v="5"/>
    <n v="1.5"/>
    <n v="7.5"/>
    <x v="0"/>
    <x v="0"/>
    <x v="3"/>
    <x v="366"/>
    <s v="N/A"/>
    <x v="13"/>
    <x v="31"/>
    <x v="7"/>
    <x v="0"/>
  </r>
  <r>
    <x v="0"/>
    <n v="3"/>
    <n v="5"/>
    <n v="15"/>
    <x v="2"/>
    <x v="2"/>
    <x v="0"/>
    <x v="366"/>
    <s v="N/A"/>
    <x v="13"/>
    <x v="31"/>
    <x v="7"/>
    <x v="0"/>
  </r>
  <r>
    <x v="5"/>
    <n v="2"/>
    <n v="2"/>
    <n v="4"/>
    <x v="3"/>
    <x v="0"/>
    <x v="2"/>
    <x v="366"/>
    <s v="N/A"/>
    <x v="13"/>
    <x v="31"/>
    <x v="7"/>
    <x v="0"/>
  </r>
  <r>
    <x v="2"/>
    <n v="4"/>
    <n v="4"/>
    <n v="16"/>
    <x v="1"/>
    <x v="4"/>
    <x v="2"/>
    <x v="366"/>
    <s v="N/A"/>
    <x v="13"/>
    <x v="31"/>
    <x v="7"/>
    <x v="0"/>
  </r>
  <r>
    <x v="4"/>
    <n v="2"/>
    <n v="1.5"/>
    <n v="3"/>
    <x v="3"/>
    <x v="4"/>
    <x v="1"/>
    <x v="366"/>
    <s v="N/A"/>
    <x v="13"/>
    <x v="31"/>
    <x v="7"/>
    <x v="0"/>
  </r>
  <r>
    <x v="8"/>
    <n v="1"/>
    <n v="4"/>
    <n v="4"/>
    <x v="3"/>
    <x v="4"/>
    <x v="1"/>
    <x v="366"/>
    <s v="N/A"/>
    <x v="13"/>
    <x v="31"/>
    <x v="7"/>
    <x v="0"/>
  </r>
  <r>
    <x v="2"/>
    <n v="3"/>
    <n v="4"/>
    <n v="12"/>
    <x v="2"/>
    <x v="0"/>
    <x v="0"/>
    <x v="366"/>
    <s v="N/A"/>
    <x v="13"/>
    <x v="31"/>
    <x v="7"/>
    <x v="0"/>
  </r>
  <r>
    <x v="4"/>
    <n v="5"/>
    <n v="1.5"/>
    <n v="7.5"/>
    <x v="0"/>
    <x v="4"/>
    <x v="0"/>
    <x v="366"/>
    <s v="N/A"/>
    <x v="13"/>
    <x v="31"/>
    <x v="7"/>
    <x v="0"/>
  </r>
  <r>
    <x v="5"/>
    <n v="2"/>
    <n v="2"/>
    <n v="4"/>
    <x v="3"/>
    <x v="3"/>
    <x v="0"/>
    <x v="366"/>
    <s v="N/A"/>
    <x v="13"/>
    <x v="31"/>
    <x v="7"/>
    <x v="0"/>
  </r>
  <r>
    <x v="1"/>
    <n v="2"/>
    <n v="3"/>
    <n v="6"/>
    <x v="0"/>
    <x v="3"/>
    <x v="1"/>
    <x v="366"/>
    <s v="N/A"/>
    <x v="13"/>
    <x v="31"/>
    <x v="7"/>
    <x v="0"/>
  </r>
  <r>
    <x v="1"/>
    <n v="5"/>
    <n v="3"/>
    <n v="15"/>
    <x v="2"/>
    <x v="0"/>
    <x v="1"/>
    <x v="366"/>
    <s v="N/A"/>
    <x v="13"/>
    <x v="31"/>
    <x v="7"/>
    <x v="0"/>
  </r>
  <r>
    <x v="5"/>
    <n v="4"/>
    <n v="2"/>
    <n v="8"/>
    <x v="0"/>
    <x v="4"/>
    <x v="0"/>
    <x v="366"/>
    <s v="N/A"/>
    <x v="13"/>
    <x v="31"/>
    <x v="7"/>
    <x v="0"/>
  </r>
  <r>
    <x v="7"/>
    <n v="1"/>
    <n v="1"/>
    <n v="1"/>
    <x v="3"/>
    <x v="0"/>
    <x v="1"/>
    <x v="366"/>
    <s v="N/A"/>
    <x v="13"/>
    <x v="31"/>
    <x v="7"/>
    <x v="0"/>
  </r>
  <r>
    <x v="1"/>
    <n v="5"/>
    <n v="3"/>
    <n v="15"/>
    <x v="2"/>
    <x v="0"/>
    <x v="0"/>
    <x v="366"/>
    <s v="N/A"/>
    <x v="13"/>
    <x v="31"/>
    <x v="7"/>
    <x v="0"/>
  </r>
  <r>
    <x v="0"/>
    <n v="4"/>
    <n v="5"/>
    <n v="20"/>
    <x v="1"/>
    <x v="3"/>
    <x v="0"/>
    <x v="366"/>
    <s v="N/A"/>
    <x v="13"/>
    <x v="31"/>
    <x v="7"/>
    <x v="0"/>
  </r>
  <r>
    <x v="4"/>
    <n v="3"/>
    <n v="1.5"/>
    <n v="4.5"/>
    <x v="3"/>
    <x v="0"/>
    <x v="0"/>
    <x v="366"/>
    <s v="N/A"/>
    <x v="13"/>
    <x v="31"/>
    <x v="7"/>
    <x v="0"/>
  </r>
  <r>
    <x v="7"/>
    <n v="1"/>
    <n v="1"/>
    <n v="1"/>
    <x v="3"/>
    <x v="0"/>
    <x v="2"/>
    <x v="366"/>
    <s v="N/A"/>
    <x v="13"/>
    <x v="31"/>
    <x v="7"/>
    <x v="0"/>
  </r>
  <r>
    <x v="4"/>
    <n v="1"/>
    <n v="1.5"/>
    <n v="1.5"/>
    <x v="3"/>
    <x v="0"/>
    <x v="1"/>
    <x v="366"/>
    <s v="N/A"/>
    <x v="13"/>
    <x v="31"/>
    <x v="7"/>
    <x v="0"/>
  </r>
  <r>
    <x v="0"/>
    <n v="2"/>
    <n v="5"/>
    <n v="10"/>
    <x v="0"/>
    <x v="2"/>
    <x v="0"/>
    <x v="366"/>
    <s v="N/A"/>
    <x v="13"/>
    <x v="31"/>
    <x v="7"/>
    <x v="0"/>
  </r>
  <r>
    <x v="4"/>
    <n v="4"/>
    <n v="1.5"/>
    <n v="6"/>
    <x v="0"/>
    <x v="0"/>
    <x v="2"/>
    <x v="366"/>
    <s v="N/A"/>
    <x v="13"/>
    <x v="31"/>
    <x v="7"/>
    <x v="0"/>
  </r>
  <r>
    <x v="1"/>
    <n v="2"/>
    <n v="3"/>
    <n v="6"/>
    <x v="0"/>
    <x v="0"/>
    <x v="0"/>
    <x v="366"/>
    <s v="N/A"/>
    <x v="13"/>
    <x v="31"/>
    <x v="7"/>
    <x v="0"/>
  </r>
  <r>
    <x v="1"/>
    <n v="1"/>
    <n v="3"/>
    <n v="3"/>
    <x v="3"/>
    <x v="4"/>
    <x v="0"/>
    <x v="366"/>
    <s v="N/A"/>
    <x v="13"/>
    <x v="31"/>
    <x v="7"/>
    <x v="0"/>
  </r>
  <r>
    <x v="8"/>
    <n v="4"/>
    <n v="4"/>
    <n v="16"/>
    <x v="1"/>
    <x v="2"/>
    <x v="0"/>
    <x v="366"/>
    <s v="N/A"/>
    <x v="13"/>
    <x v="31"/>
    <x v="7"/>
    <x v="0"/>
  </r>
  <r>
    <x v="2"/>
    <n v="1"/>
    <n v="4"/>
    <n v="4"/>
    <x v="3"/>
    <x v="4"/>
    <x v="1"/>
    <x v="366"/>
    <s v="N/A"/>
    <x v="13"/>
    <x v="31"/>
    <x v="7"/>
    <x v="0"/>
  </r>
  <r>
    <x v="2"/>
    <n v="5"/>
    <n v="4"/>
    <n v="20"/>
    <x v="1"/>
    <x v="0"/>
    <x v="2"/>
    <x v="366"/>
    <s v="N/A"/>
    <x v="13"/>
    <x v="31"/>
    <x v="7"/>
    <x v="0"/>
  </r>
  <r>
    <x v="8"/>
    <n v="2"/>
    <n v="4"/>
    <n v="8"/>
    <x v="0"/>
    <x v="0"/>
    <x v="2"/>
    <x v="366"/>
    <s v="N/A"/>
    <x v="13"/>
    <x v="31"/>
    <x v="7"/>
    <x v="0"/>
  </r>
  <r>
    <x v="0"/>
    <n v="1"/>
    <n v="5"/>
    <n v="5"/>
    <x v="3"/>
    <x v="2"/>
    <x v="1"/>
    <x v="366"/>
    <s v="N/A"/>
    <x v="13"/>
    <x v="31"/>
    <x v="7"/>
    <x v="0"/>
  </r>
  <r>
    <x v="6"/>
    <n v="5"/>
    <n v="3"/>
    <n v="15"/>
    <x v="2"/>
    <x v="0"/>
    <x v="0"/>
    <x v="366"/>
    <s v="N/A"/>
    <x v="13"/>
    <x v="31"/>
    <x v="7"/>
    <x v="0"/>
  </r>
  <r>
    <x v="4"/>
    <n v="5"/>
    <n v="1.5"/>
    <n v="7.5"/>
    <x v="0"/>
    <x v="0"/>
    <x v="0"/>
    <x v="366"/>
    <s v="N/A"/>
    <x v="13"/>
    <x v="31"/>
    <x v="7"/>
    <x v="0"/>
  </r>
  <r>
    <x v="2"/>
    <n v="5"/>
    <n v="4"/>
    <n v="20"/>
    <x v="1"/>
    <x v="1"/>
    <x v="0"/>
    <x v="366"/>
    <s v="N/A"/>
    <x v="13"/>
    <x v="31"/>
    <x v="7"/>
    <x v="0"/>
  </r>
  <r>
    <x v="5"/>
    <n v="1"/>
    <n v="2"/>
    <n v="2"/>
    <x v="3"/>
    <x v="4"/>
    <x v="1"/>
    <x v="366"/>
    <s v="N/A"/>
    <x v="13"/>
    <x v="31"/>
    <x v="7"/>
    <x v="0"/>
  </r>
  <r>
    <x v="0"/>
    <n v="3"/>
    <n v="5"/>
    <n v="15"/>
    <x v="2"/>
    <x v="2"/>
    <x v="0"/>
    <x v="366"/>
    <s v="N/A"/>
    <x v="13"/>
    <x v="31"/>
    <x v="7"/>
    <x v="0"/>
  </r>
  <r>
    <x v="3"/>
    <n v="3"/>
    <n v="3"/>
    <n v="9"/>
    <x v="0"/>
    <x v="3"/>
    <x v="1"/>
    <x v="366"/>
    <s v="N/A"/>
    <x v="13"/>
    <x v="31"/>
    <x v="7"/>
    <x v="0"/>
  </r>
  <r>
    <x v="8"/>
    <n v="2"/>
    <n v="4"/>
    <n v="8"/>
    <x v="0"/>
    <x v="2"/>
    <x v="2"/>
    <x v="366"/>
    <s v="N/A"/>
    <x v="13"/>
    <x v="31"/>
    <x v="7"/>
    <x v="0"/>
  </r>
  <r>
    <x v="4"/>
    <n v="3"/>
    <n v="1.5"/>
    <n v="4.5"/>
    <x v="3"/>
    <x v="2"/>
    <x v="2"/>
    <x v="366"/>
    <s v="N/A"/>
    <x v="13"/>
    <x v="31"/>
    <x v="7"/>
    <x v="0"/>
  </r>
  <r>
    <x v="2"/>
    <n v="1"/>
    <n v="4"/>
    <n v="4"/>
    <x v="3"/>
    <x v="3"/>
    <x v="2"/>
    <x v="366"/>
    <s v="N/A"/>
    <x v="13"/>
    <x v="31"/>
    <x v="7"/>
    <x v="0"/>
  </r>
  <r>
    <x v="4"/>
    <n v="1"/>
    <n v="1.5"/>
    <n v="1.5"/>
    <x v="3"/>
    <x v="0"/>
    <x v="2"/>
    <x v="366"/>
    <s v="N/A"/>
    <x v="13"/>
    <x v="31"/>
    <x v="7"/>
    <x v="0"/>
  </r>
  <r>
    <x v="7"/>
    <n v="2"/>
    <n v="1"/>
    <n v="2"/>
    <x v="3"/>
    <x v="3"/>
    <x v="0"/>
    <x v="366"/>
    <s v="N/A"/>
    <x v="13"/>
    <x v="31"/>
    <x v="7"/>
    <x v="0"/>
  </r>
  <r>
    <x v="6"/>
    <n v="4"/>
    <n v="4"/>
    <n v="16"/>
    <x v="1"/>
    <x v="4"/>
    <x v="0"/>
    <x v="366"/>
    <s v="N/A"/>
    <x v="13"/>
    <x v="31"/>
    <x v="7"/>
    <x v="0"/>
  </r>
  <r>
    <x v="8"/>
    <n v="5"/>
    <n v="4"/>
    <n v="20"/>
    <x v="1"/>
    <x v="0"/>
    <x v="3"/>
    <x v="366"/>
    <s v="N/A"/>
    <x v="13"/>
    <x v="31"/>
    <x v="7"/>
    <x v="0"/>
  </r>
  <r>
    <x v="4"/>
    <n v="2"/>
    <n v="1.5"/>
    <n v="3"/>
    <x v="3"/>
    <x v="3"/>
    <x v="2"/>
    <x v="366"/>
    <s v="N/A"/>
    <x v="13"/>
    <x v="31"/>
    <x v="7"/>
    <x v="0"/>
  </r>
  <r>
    <x v="5"/>
    <n v="1"/>
    <n v="2"/>
    <n v="2"/>
    <x v="3"/>
    <x v="3"/>
    <x v="2"/>
    <x v="366"/>
    <s v="N/A"/>
    <x v="13"/>
    <x v="31"/>
    <x v="7"/>
    <x v="0"/>
  </r>
  <r>
    <x v="2"/>
    <n v="2"/>
    <n v="4"/>
    <n v="8"/>
    <x v="0"/>
    <x v="2"/>
    <x v="0"/>
    <x v="366"/>
    <s v="N/A"/>
    <x v="13"/>
    <x v="31"/>
    <x v="7"/>
    <x v="0"/>
  </r>
  <r>
    <x v="4"/>
    <n v="4"/>
    <n v="1.5"/>
    <n v="6"/>
    <x v="0"/>
    <x v="3"/>
    <x v="0"/>
    <x v="366"/>
    <s v="N/A"/>
    <x v="13"/>
    <x v="31"/>
    <x v="7"/>
    <x v="0"/>
  </r>
  <r>
    <x v="3"/>
    <n v="2"/>
    <n v="3"/>
    <n v="6"/>
    <x v="0"/>
    <x v="0"/>
    <x v="2"/>
    <x v="366"/>
    <s v="N/A"/>
    <x v="13"/>
    <x v="31"/>
    <x v="7"/>
    <x v="0"/>
  </r>
  <r>
    <x v="0"/>
    <n v="2"/>
    <n v="5"/>
    <n v="10"/>
    <x v="0"/>
    <x v="4"/>
    <x v="0"/>
    <x v="366"/>
    <s v="N/A"/>
    <x v="13"/>
    <x v="31"/>
    <x v="7"/>
    <x v="0"/>
  </r>
  <r>
    <x v="4"/>
    <n v="4"/>
    <n v="1.5"/>
    <n v="6"/>
    <x v="0"/>
    <x v="4"/>
    <x v="2"/>
    <x v="366"/>
    <s v="N/A"/>
    <x v="13"/>
    <x v="31"/>
    <x v="7"/>
    <x v="0"/>
  </r>
  <r>
    <x v="3"/>
    <n v="3"/>
    <n v="3"/>
    <n v="9"/>
    <x v="0"/>
    <x v="0"/>
    <x v="2"/>
    <x v="366"/>
    <s v="N/A"/>
    <x v="13"/>
    <x v="31"/>
    <x v="7"/>
    <x v="0"/>
  </r>
  <r>
    <x v="8"/>
    <n v="4"/>
    <n v="4"/>
    <n v="16"/>
    <x v="1"/>
    <x v="4"/>
    <x v="0"/>
    <x v="366"/>
    <s v="N/A"/>
    <x v="13"/>
    <x v="31"/>
    <x v="7"/>
    <x v="0"/>
  </r>
  <r>
    <x v="1"/>
    <n v="1"/>
    <n v="3"/>
    <n v="3"/>
    <x v="3"/>
    <x v="2"/>
    <x v="1"/>
    <x v="366"/>
    <s v="N/A"/>
    <x v="13"/>
    <x v="31"/>
    <x v="7"/>
    <x v="0"/>
  </r>
  <r>
    <x v="7"/>
    <n v="2"/>
    <n v="1"/>
    <n v="2"/>
    <x v="3"/>
    <x v="2"/>
    <x v="2"/>
    <x v="366"/>
    <s v="N/A"/>
    <x v="13"/>
    <x v="31"/>
    <x v="7"/>
    <x v="0"/>
  </r>
  <r>
    <x v="7"/>
    <n v="1"/>
    <n v="1"/>
    <n v="1"/>
    <x v="3"/>
    <x v="0"/>
    <x v="1"/>
    <x v="366"/>
    <s v="N/A"/>
    <x v="13"/>
    <x v="31"/>
    <x v="7"/>
    <x v="0"/>
  </r>
  <r>
    <x v="3"/>
    <n v="2"/>
    <n v="3"/>
    <n v="6"/>
    <x v="0"/>
    <x v="0"/>
    <x v="0"/>
    <x v="366"/>
    <s v="N/A"/>
    <x v="13"/>
    <x v="31"/>
    <x v="7"/>
    <x v="0"/>
  </r>
  <r>
    <x v="2"/>
    <n v="5"/>
    <n v="4"/>
    <n v="20"/>
    <x v="1"/>
    <x v="2"/>
    <x v="2"/>
    <x v="366"/>
    <s v="N/A"/>
    <x v="13"/>
    <x v="31"/>
    <x v="7"/>
    <x v="0"/>
  </r>
  <r>
    <x v="4"/>
    <n v="3"/>
    <n v="1.5"/>
    <n v="4.5"/>
    <x v="3"/>
    <x v="2"/>
    <x v="1"/>
    <x v="366"/>
    <s v="N/A"/>
    <x v="13"/>
    <x v="31"/>
    <x v="7"/>
    <x v="0"/>
  </r>
  <r>
    <x v="4"/>
    <n v="4"/>
    <n v="1.5"/>
    <n v="6"/>
    <x v="0"/>
    <x v="0"/>
    <x v="1"/>
    <x v="366"/>
    <s v="N/A"/>
    <x v="13"/>
    <x v="31"/>
    <x v="7"/>
    <x v="0"/>
  </r>
  <r>
    <x v="4"/>
    <n v="5"/>
    <n v="1.5"/>
    <n v="7.5"/>
    <x v="0"/>
    <x v="4"/>
    <x v="1"/>
    <x v="366"/>
    <s v="N/A"/>
    <x v="13"/>
    <x v="31"/>
    <x v="7"/>
    <x v="0"/>
  </r>
  <r>
    <x v="2"/>
    <n v="1"/>
    <n v="4"/>
    <n v="4"/>
    <x v="3"/>
    <x v="2"/>
    <x v="0"/>
    <x v="366"/>
    <s v="N/A"/>
    <x v="13"/>
    <x v="31"/>
    <x v="7"/>
    <x v="0"/>
  </r>
  <r>
    <x v="3"/>
    <n v="3"/>
    <n v="3"/>
    <n v="9"/>
    <x v="0"/>
    <x v="2"/>
    <x v="1"/>
    <x v="366"/>
    <s v="N/A"/>
    <x v="13"/>
    <x v="31"/>
    <x v="7"/>
    <x v="0"/>
  </r>
  <r>
    <x v="1"/>
    <n v="3"/>
    <n v="3"/>
    <n v="9"/>
    <x v="0"/>
    <x v="3"/>
    <x v="2"/>
    <x v="366"/>
    <s v="N/A"/>
    <x v="13"/>
    <x v="31"/>
    <x v="7"/>
    <x v="0"/>
  </r>
  <r>
    <x v="4"/>
    <n v="4"/>
    <n v="1.5"/>
    <n v="6"/>
    <x v="0"/>
    <x v="2"/>
    <x v="2"/>
    <x v="366"/>
    <s v="N/A"/>
    <x v="13"/>
    <x v="31"/>
    <x v="7"/>
    <x v="0"/>
  </r>
  <r>
    <x v="5"/>
    <n v="1"/>
    <n v="2"/>
    <n v="2"/>
    <x v="3"/>
    <x v="0"/>
    <x v="0"/>
    <x v="366"/>
    <s v="N/A"/>
    <x v="13"/>
    <x v="31"/>
    <x v="7"/>
    <x v="0"/>
  </r>
  <r>
    <x v="7"/>
    <n v="1"/>
    <n v="1"/>
    <n v="1"/>
    <x v="3"/>
    <x v="3"/>
    <x v="1"/>
    <x v="366"/>
    <s v="N/A"/>
    <x v="13"/>
    <x v="31"/>
    <x v="7"/>
    <x v="0"/>
  </r>
  <r>
    <x v="8"/>
    <n v="2"/>
    <n v="4"/>
    <n v="8"/>
    <x v="0"/>
    <x v="3"/>
    <x v="0"/>
    <x v="366"/>
    <s v="N/A"/>
    <x v="13"/>
    <x v="31"/>
    <x v="7"/>
    <x v="0"/>
  </r>
  <r>
    <x v="4"/>
    <n v="1"/>
    <n v="1.5"/>
    <n v="1.5"/>
    <x v="3"/>
    <x v="0"/>
    <x v="2"/>
    <x v="366"/>
    <s v="N/A"/>
    <x v="13"/>
    <x v="31"/>
    <x v="7"/>
    <x v="0"/>
  </r>
  <r>
    <x v="0"/>
    <n v="4"/>
    <n v="5"/>
    <n v="20"/>
    <x v="1"/>
    <x v="3"/>
    <x v="0"/>
    <x v="366"/>
    <s v="N/A"/>
    <x v="13"/>
    <x v="31"/>
    <x v="7"/>
    <x v="0"/>
  </r>
  <r>
    <x v="3"/>
    <n v="5"/>
    <n v="3"/>
    <n v="15"/>
    <x v="2"/>
    <x v="4"/>
    <x v="2"/>
    <x v="366"/>
    <s v="N/A"/>
    <x v="13"/>
    <x v="31"/>
    <x v="7"/>
    <x v="0"/>
  </r>
  <r>
    <x v="3"/>
    <n v="4"/>
    <n v="3"/>
    <n v="12"/>
    <x v="2"/>
    <x v="4"/>
    <x v="1"/>
    <x v="366"/>
    <s v="N/A"/>
    <x v="13"/>
    <x v="31"/>
    <x v="7"/>
    <x v="0"/>
  </r>
  <r>
    <x v="8"/>
    <n v="3"/>
    <n v="4"/>
    <n v="12"/>
    <x v="2"/>
    <x v="2"/>
    <x v="2"/>
    <x v="366"/>
    <s v="N/A"/>
    <x v="13"/>
    <x v="31"/>
    <x v="7"/>
    <x v="0"/>
  </r>
  <r>
    <x v="8"/>
    <n v="4"/>
    <n v="4"/>
    <n v="16"/>
    <x v="1"/>
    <x v="3"/>
    <x v="1"/>
    <x v="366"/>
    <s v="N/A"/>
    <x v="13"/>
    <x v="31"/>
    <x v="7"/>
    <x v="0"/>
  </r>
  <r>
    <x v="7"/>
    <n v="3"/>
    <n v="1"/>
    <n v="3"/>
    <x v="3"/>
    <x v="2"/>
    <x v="0"/>
    <x v="366"/>
    <s v="N/A"/>
    <x v="13"/>
    <x v="31"/>
    <x v="7"/>
    <x v="0"/>
  </r>
  <r>
    <x v="2"/>
    <n v="1"/>
    <n v="4"/>
    <n v="4"/>
    <x v="3"/>
    <x v="0"/>
    <x v="2"/>
    <x v="366"/>
    <s v="N/A"/>
    <x v="13"/>
    <x v="31"/>
    <x v="7"/>
    <x v="0"/>
  </r>
  <r>
    <x v="1"/>
    <n v="4"/>
    <n v="3"/>
    <n v="12"/>
    <x v="2"/>
    <x v="4"/>
    <x v="1"/>
    <x v="366"/>
    <s v="N/A"/>
    <x v="13"/>
    <x v="31"/>
    <x v="7"/>
    <x v="0"/>
  </r>
  <r>
    <x v="8"/>
    <n v="2"/>
    <n v="4"/>
    <n v="8"/>
    <x v="0"/>
    <x v="0"/>
    <x v="0"/>
    <x v="366"/>
    <s v="N/A"/>
    <x v="13"/>
    <x v="31"/>
    <x v="7"/>
    <x v="0"/>
  </r>
  <r>
    <x v="3"/>
    <n v="1"/>
    <n v="3"/>
    <n v="3"/>
    <x v="3"/>
    <x v="4"/>
    <x v="0"/>
    <x v="366"/>
    <s v="N/A"/>
    <x v="13"/>
    <x v="31"/>
    <x v="7"/>
    <x v="0"/>
  </r>
  <r>
    <x v="4"/>
    <n v="5"/>
    <n v="1.5"/>
    <n v="7.5"/>
    <x v="0"/>
    <x v="0"/>
    <x v="1"/>
    <x v="366"/>
    <s v="N/A"/>
    <x v="13"/>
    <x v="31"/>
    <x v="7"/>
    <x v="0"/>
  </r>
  <r>
    <x v="1"/>
    <n v="5"/>
    <n v="3"/>
    <n v="15"/>
    <x v="2"/>
    <x v="4"/>
    <x v="3"/>
    <x v="366"/>
    <s v="N/A"/>
    <x v="13"/>
    <x v="31"/>
    <x v="7"/>
    <x v="0"/>
  </r>
  <r>
    <x v="4"/>
    <n v="3"/>
    <n v="1.5"/>
    <n v="4.5"/>
    <x v="3"/>
    <x v="0"/>
    <x v="0"/>
    <x v="366"/>
    <s v="N/A"/>
    <x v="13"/>
    <x v="31"/>
    <x v="7"/>
    <x v="0"/>
  </r>
  <r>
    <x v="4"/>
    <n v="4"/>
    <n v="1.5"/>
    <n v="6"/>
    <x v="0"/>
    <x v="0"/>
    <x v="1"/>
    <x v="366"/>
    <s v="N/A"/>
    <x v="13"/>
    <x v="31"/>
    <x v="7"/>
    <x v="0"/>
  </r>
  <r>
    <x v="1"/>
    <n v="5"/>
    <n v="3"/>
    <n v="15"/>
    <x v="2"/>
    <x v="0"/>
    <x v="0"/>
    <x v="366"/>
    <s v="N/A"/>
    <x v="13"/>
    <x v="31"/>
    <x v="7"/>
    <x v="0"/>
  </r>
  <r>
    <x v="8"/>
    <n v="3"/>
    <n v="4"/>
    <n v="12"/>
    <x v="2"/>
    <x v="3"/>
    <x v="1"/>
    <x v="366"/>
    <s v="N/A"/>
    <x v="13"/>
    <x v="31"/>
    <x v="7"/>
    <x v="0"/>
  </r>
  <r>
    <x v="8"/>
    <n v="1"/>
    <n v="4"/>
    <n v="4"/>
    <x v="3"/>
    <x v="2"/>
    <x v="2"/>
    <x v="366"/>
    <s v="N/A"/>
    <x v="13"/>
    <x v="31"/>
    <x v="7"/>
    <x v="0"/>
  </r>
  <r>
    <x v="1"/>
    <n v="4"/>
    <n v="3"/>
    <n v="12"/>
    <x v="2"/>
    <x v="0"/>
    <x v="0"/>
    <x v="366"/>
    <s v="N/A"/>
    <x v="13"/>
    <x v="31"/>
    <x v="7"/>
    <x v="0"/>
  </r>
  <r>
    <x v="5"/>
    <n v="5"/>
    <n v="2"/>
    <n v="10"/>
    <x v="0"/>
    <x v="3"/>
    <x v="1"/>
    <x v="366"/>
    <s v="N/A"/>
    <x v="13"/>
    <x v="31"/>
    <x v="7"/>
    <x v="0"/>
  </r>
  <r>
    <x v="7"/>
    <n v="4"/>
    <n v="1"/>
    <n v="4"/>
    <x v="3"/>
    <x v="0"/>
    <x v="2"/>
    <x v="366"/>
    <s v="N/A"/>
    <x v="13"/>
    <x v="31"/>
    <x v="7"/>
    <x v="0"/>
  </r>
  <r>
    <x v="7"/>
    <n v="1"/>
    <n v="1"/>
    <n v="1"/>
    <x v="3"/>
    <x v="3"/>
    <x v="1"/>
    <x v="366"/>
    <s v="N/A"/>
    <x v="13"/>
    <x v="31"/>
    <x v="7"/>
    <x v="0"/>
  </r>
  <r>
    <x v="7"/>
    <n v="3"/>
    <n v="1"/>
    <n v="3"/>
    <x v="3"/>
    <x v="0"/>
    <x v="1"/>
    <x v="366"/>
    <s v="N/A"/>
    <x v="13"/>
    <x v="31"/>
    <x v="7"/>
    <x v="0"/>
  </r>
  <r>
    <x v="5"/>
    <n v="1"/>
    <n v="2"/>
    <n v="2"/>
    <x v="3"/>
    <x v="4"/>
    <x v="0"/>
    <x v="366"/>
    <s v="N/A"/>
    <x v="13"/>
    <x v="31"/>
    <x v="7"/>
    <x v="0"/>
  </r>
  <r>
    <x v="1"/>
    <n v="3"/>
    <n v="3"/>
    <n v="9"/>
    <x v="0"/>
    <x v="0"/>
    <x v="0"/>
    <x v="366"/>
    <s v="N/A"/>
    <x v="13"/>
    <x v="31"/>
    <x v="7"/>
    <x v="0"/>
  </r>
  <r>
    <x v="2"/>
    <n v="3"/>
    <n v="4"/>
    <n v="12"/>
    <x v="2"/>
    <x v="4"/>
    <x v="2"/>
    <x v="366"/>
    <s v="N/A"/>
    <x v="13"/>
    <x v="31"/>
    <x v="7"/>
    <x v="0"/>
  </r>
  <r>
    <x v="7"/>
    <n v="5"/>
    <n v="1"/>
    <n v="5"/>
    <x v="3"/>
    <x v="4"/>
    <x v="3"/>
    <x v="366"/>
    <s v="N/A"/>
    <x v="13"/>
    <x v="31"/>
    <x v="7"/>
    <x v="0"/>
  </r>
  <r>
    <x v="6"/>
    <n v="3"/>
    <n v="3"/>
    <n v="9"/>
    <x v="0"/>
    <x v="2"/>
    <x v="1"/>
    <x v="366"/>
    <s v="N/A"/>
    <x v="13"/>
    <x v="31"/>
    <x v="7"/>
    <x v="0"/>
  </r>
  <r>
    <x v="2"/>
    <n v="5"/>
    <n v="4"/>
    <n v="20"/>
    <x v="1"/>
    <x v="3"/>
    <x v="0"/>
    <x v="366"/>
    <s v="N/A"/>
    <x v="13"/>
    <x v="31"/>
    <x v="7"/>
    <x v="0"/>
  </r>
  <r>
    <x v="5"/>
    <n v="3"/>
    <n v="2"/>
    <n v="6"/>
    <x v="0"/>
    <x v="4"/>
    <x v="1"/>
    <x v="366"/>
    <s v="N/A"/>
    <x v="13"/>
    <x v="31"/>
    <x v="7"/>
    <x v="0"/>
  </r>
  <r>
    <x v="7"/>
    <n v="5"/>
    <n v="1"/>
    <n v="5"/>
    <x v="3"/>
    <x v="2"/>
    <x v="0"/>
    <x v="366"/>
    <s v="N/A"/>
    <x v="13"/>
    <x v="31"/>
    <x v="7"/>
    <x v="0"/>
  </r>
  <r>
    <x v="3"/>
    <n v="1"/>
    <n v="3"/>
    <n v="3"/>
    <x v="3"/>
    <x v="4"/>
    <x v="2"/>
    <x v="366"/>
    <s v="N/A"/>
    <x v="13"/>
    <x v="31"/>
    <x v="7"/>
    <x v="0"/>
  </r>
  <r>
    <x v="0"/>
    <n v="5"/>
    <n v="5"/>
    <n v="25"/>
    <x v="4"/>
    <x v="0"/>
    <x v="0"/>
    <x v="366"/>
    <s v="N/A"/>
    <x v="13"/>
    <x v="31"/>
    <x v="7"/>
    <x v="0"/>
  </r>
  <r>
    <x v="1"/>
    <n v="5"/>
    <n v="3"/>
    <n v="15"/>
    <x v="2"/>
    <x v="3"/>
    <x v="0"/>
    <x v="366"/>
    <s v="N/A"/>
    <x v="13"/>
    <x v="31"/>
    <x v="7"/>
    <x v="0"/>
  </r>
  <r>
    <x v="7"/>
    <n v="2"/>
    <n v="1"/>
    <n v="2"/>
    <x v="3"/>
    <x v="4"/>
    <x v="1"/>
    <x v="366"/>
    <s v="N/A"/>
    <x v="13"/>
    <x v="31"/>
    <x v="7"/>
    <x v="0"/>
  </r>
  <r>
    <x v="1"/>
    <n v="5"/>
    <n v="3"/>
    <n v="15"/>
    <x v="2"/>
    <x v="4"/>
    <x v="0"/>
    <x v="366"/>
    <s v="N/A"/>
    <x v="13"/>
    <x v="31"/>
    <x v="7"/>
    <x v="0"/>
  </r>
  <r>
    <x v="4"/>
    <n v="2"/>
    <n v="1.5"/>
    <n v="3"/>
    <x v="3"/>
    <x v="0"/>
    <x v="0"/>
    <x v="366"/>
    <s v="N/A"/>
    <x v="13"/>
    <x v="31"/>
    <x v="7"/>
    <x v="0"/>
  </r>
  <r>
    <x v="4"/>
    <n v="5"/>
    <n v="1.5"/>
    <n v="7.5"/>
    <x v="0"/>
    <x v="0"/>
    <x v="1"/>
    <x v="366"/>
    <s v="N/A"/>
    <x v="13"/>
    <x v="31"/>
    <x v="7"/>
    <x v="0"/>
  </r>
  <r>
    <x v="8"/>
    <n v="3"/>
    <n v="4"/>
    <n v="12"/>
    <x v="2"/>
    <x v="2"/>
    <x v="0"/>
    <x v="366"/>
    <s v="N/A"/>
    <x v="13"/>
    <x v="31"/>
    <x v="7"/>
    <x v="0"/>
  </r>
  <r>
    <x v="1"/>
    <n v="2"/>
    <n v="3"/>
    <n v="6"/>
    <x v="0"/>
    <x v="0"/>
    <x v="2"/>
    <x v="366"/>
    <s v="N/A"/>
    <x v="13"/>
    <x v="31"/>
    <x v="7"/>
    <x v="0"/>
  </r>
  <r>
    <x v="0"/>
    <n v="4"/>
    <n v="5"/>
    <n v="20"/>
    <x v="1"/>
    <x v="3"/>
    <x v="0"/>
    <x v="366"/>
    <s v="N/A"/>
    <x v="13"/>
    <x v="31"/>
    <x v="7"/>
    <x v="0"/>
  </r>
  <r>
    <x v="0"/>
    <n v="3"/>
    <n v="5"/>
    <n v="15"/>
    <x v="2"/>
    <x v="0"/>
    <x v="1"/>
    <x v="366"/>
    <s v="N/A"/>
    <x v="13"/>
    <x v="31"/>
    <x v="7"/>
    <x v="0"/>
  </r>
  <r>
    <x v="1"/>
    <n v="5"/>
    <n v="3"/>
    <n v="15"/>
    <x v="2"/>
    <x v="0"/>
    <x v="1"/>
    <x v="366"/>
    <s v="N/A"/>
    <x v="13"/>
    <x v="31"/>
    <x v="7"/>
    <x v="0"/>
  </r>
  <r>
    <x v="7"/>
    <n v="4"/>
    <n v="1"/>
    <n v="4"/>
    <x v="3"/>
    <x v="4"/>
    <x v="0"/>
    <x v="366"/>
    <s v="N/A"/>
    <x v="13"/>
    <x v="31"/>
    <x v="7"/>
    <x v="0"/>
  </r>
  <r>
    <x v="0"/>
    <n v="3"/>
    <n v="5"/>
    <n v="15"/>
    <x v="2"/>
    <x v="0"/>
    <x v="0"/>
    <x v="366"/>
    <s v="N/A"/>
    <x v="13"/>
    <x v="31"/>
    <x v="7"/>
    <x v="0"/>
  </r>
  <r>
    <x v="1"/>
    <n v="5"/>
    <n v="3"/>
    <n v="15"/>
    <x v="2"/>
    <x v="4"/>
    <x v="0"/>
    <x v="366"/>
    <s v="N/A"/>
    <x v="13"/>
    <x v="31"/>
    <x v="7"/>
    <x v="0"/>
  </r>
  <r>
    <x v="4"/>
    <n v="5"/>
    <n v="1.5"/>
    <n v="7.5"/>
    <x v="0"/>
    <x v="4"/>
    <x v="0"/>
    <x v="366"/>
    <s v="N/A"/>
    <x v="13"/>
    <x v="31"/>
    <x v="7"/>
    <x v="0"/>
  </r>
  <r>
    <x v="8"/>
    <n v="4"/>
    <n v="4"/>
    <n v="16"/>
    <x v="1"/>
    <x v="4"/>
    <x v="0"/>
    <x v="366"/>
    <s v="N/A"/>
    <x v="13"/>
    <x v="31"/>
    <x v="7"/>
    <x v="0"/>
  </r>
  <r>
    <x v="8"/>
    <n v="5"/>
    <n v="4"/>
    <n v="20"/>
    <x v="1"/>
    <x v="4"/>
    <x v="1"/>
    <x v="366"/>
    <s v="N/A"/>
    <x v="13"/>
    <x v="31"/>
    <x v="7"/>
    <x v="0"/>
  </r>
  <r>
    <x v="7"/>
    <n v="2"/>
    <n v="1"/>
    <n v="2"/>
    <x v="3"/>
    <x v="2"/>
    <x v="1"/>
    <x v="366"/>
    <s v="N/A"/>
    <x v="13"/>
    <x v="31"/>
    <x v="7"/>
    <x v="0"/>
  </r>
  <r>
    <x v="3"/>
    <n v="2"/>
    <n v="3"/>
    <n v="6"/>
    <x v="0"/>
    <x v="2"/>
    <x v="2"/>
    <x v="366"/>
    <s v="N/A"/>
    <x v="13"/>
    <x v="31"/>
    <x v="7"/>
    <x v="0"/>
  </r>
  <r>
    <x v="1"/>
    <n v="5"/>
    <n v="3"/>
    <n v="15"/>
    <x v="2"/>
    <x v="4"/>
    <x v="0"/>
    <x v="366"/>
    <s v="N/A"/>
    <x v="13"/>
    <x v="31"/>
    <x v="7"/>
    <x v="0"/>
  </r>
  <r>
    <x v="2"/>
    <n v="5"/>
    <n v="4"/>
    <n v="20"/>
    <x v="1"/>
    <x v="3"/>
    <x v="3"/>
    <x v="366"/>
    <s v="N/A"/>
    <x v="13"/>
    <x v="31"/>
    <x v="7"/>
    <x v="0"/>
  </r>
  <r>
    <x v="5"/>
    <n v="5"/>
    <n v="2"/>
    <n v="10"/>
    <x v="0"/>
    <x v="3"/>
    <x v="0"/>
    <x v="366"/>
    <s v="N/A"/>
    <x v="13"/>
    <x v="31"/>
    <x v="7"/>
    <x v="0"/>
  </r>
  <r>
    <x v="0"/>
    <n v="5"/>
    <n v="5"/>
    <n v="25"/>
    <x v="4"/>
    <x v="2"/>
    <x v="0"/>
    <x v="366"/>
    <s v="N/A"/>
    <x v="13"/>
    <x v="31"/>
    <x v="7"/>
    <x v="0"/>
  </r>
  <r>
    <x v="4"/>
    <n v="3"/>
    <n v="1.5"/>
    <n v="4.5"/>
    <x v="3"/>
    <x v="0"/>
    <x v="1"/>
    <x v="366"/>
    <s v="N/A"/>
    <x v="13"/>
    <x v="31"/>
    <x v="7"/>
    <x v="0"/>
  </r>
  <r>
    <x v="6"/>
    <n v="5"/>
    <n v="3"/>
    <n v="15"/>
    <x v="2"/>
    <x v="0"/>
    <x v="2"/>
    <x v="366"/>
    <s v="N/A"/>
    <x v="13"/>
    <x v="31"/>
    <x v="7"/>
    <x v="0"/>
  </r>
  <r>
    <x v="8"/>
    <n v="1"/>
    <n v="4"/>
    <n v="4"/>
    <x v="3"/>
    <x v="4"/>
    <x v="1"/>
    <x v="366"/>
    <s v="N/A"/>
    <x v="13"/>
    <x v="31"/>
    <x v="7"/>
    <x v="0"/>
  </r>
  <r>
    <x v="0"/>
    <n v="4"/>
    <n v="5"/>
    <n v="20"/>
    <x v="1"/>
    <x v="3"/>
    <x v="1"/>
    <x v="366"/>
    <s v="N/A"/>
    <x v="13"/>
    <x v="31"/>
    <x v="7"/>
    <x v="0"/>
  </r>
  <r>
    <x v="3"/>
    <n v="1"/>
    <n v="3"/>
    <n v="3"/>
    <x v="3"/>
    <x v="0"/>
    <x v="1"/>
    <x v="366"/>
    <s v="N/A"/>
    <x v="13"/>
    <x v="31"/>
    <x v="7"/>
    <x v="0"/>
  </r>
  <r>
    <x v="1"/>
    <n v="5"/>
    <n v="3"/>
    <n v="15"/>
    <x v="2"/>
    <x v="2"/>
    <x v="1"/>
    <x v="366"/>
    <s v="N/A"/>
    <x v="13"/>
    <x v="31"/>
    <x v="7"/>
    <x v="0"/>
  </r>
  <r>
    <x v="1"/>
    <n v="5"/>
    <n v="3"/>
    <n v="15"/>
    <x v="2"/>
    <x v="0"/>
    <x v="2"/>
    <x v="366"/>
    <s v="N/A"/>
    <x v="13"/>
    <x v="31"/>
    <x v="7"/>
    <x v="0"/>
  </r>
  <r>
    <x v="3"/>
    <n v="5"/>
    <n v="3"/>
    <n v="15"/>
    <x v="2"/>
    <x v="0"/>
    <x v="2"/>
    <x v="366"/>
    <s v="N/A"/>
    <x v="13"/>
    <x v="31"/>
    <x v="7"/>
    <x v="0"/>
  </r>
  <r>
    <x v="0"/>
    <n v="3"/>
    <n v="5"/>
    <n v="15"/>
    <x v="2"/>
    <x v="0"/>
    <x v="0"/>
    <x v="366"/>
    <s v="N/A"/>
    <x v="13"/>
    <x v="31"/>
    <x v="7"/>
    <x v="0"/>
  </r>
  <r>
    <x v="5"/>
    <n v="4"/>
    <n v="2"/>
    <n v="8"/>
    <x v="0"/>
    <x v="0"/>
    <x v="2"/>
    <x v="366"/>
    <s v="N/A"/>
    <x v="13"/>
    <x v="31"/>
    <x v="7"/>
    <x v="0"/>
  </r>
  <r>
    <x v="2"/>
    <n v="3"/>
    <n v="4"/>
    <n v="12"/>
    <x v="2"/>
    <x v="3"/>
    <x v="1"/>
    <x v="366"/>
    <s v="N/A"/>
    <x v="13"/>
    <x v="31"/>
    <x v="7"/>
    <x v="0"/>
  </r>
  <r>
    <x v="8"/>
    <n v="3"/>
    <n v="4"/>
    <n v="12"/>
    <x v="2"/>
    <x v="3"/>
    <x v="1"/>
    <x v="366"/>
    <s v="N/A"/>
    <x v="13"/>
    <x v="31"/>
    <x v="7"/>
    <x v="0"/>
  </r>
  <r>
    <x v="8"/>
    <n v="3"/>
    <n v="4"/>
    <n v="12"/>
    <x v="2"/>
    <x v="0"/>
    <x v="1"/>
    <x v="366"/>
    <s v="N/A"/>
    <x v="13"/>
    <x v="31"/>
    <x v="7"/>
    <x v="0"/>
  </r>
  <r>
    <x v="3"/>
    <n v="4"/>
    <n v="3"/>
    <n v="12"/>
    <x v="2"/>
    <x v="0"/>
    <x v="1"/>
    <x v="366"/>
    <s v="N/A"/>
    <x v="13"/>
    <x v="31"/>
    <x v="7"/>
    <x v="0"/>
  </r>
  <r>
    <x v="5"/>
    <n v="3"/>
    <n v="2"/>
    <n v="6"/>
    <x v="0"/>
    <x v="3"/>
    <x v="2"/>
    <x v="366"/>
    <s v="N/A"/>
    <x v="13"/>
    <x v="31"/>
    <x v="7"/>
    <x v="0"/>
  </r>
  <r>
    <x v="4"/>
    <n v="3"/>
    <n v="1.5"/>
    <n v="4.5"/>
    <x v="3"/>
    <x v="0"/>
    <x v="1"/>
    <x v="366"/>
    <s v="N/A"/>
    <x v="13"/>
    <x v="31"/>
    <x v="7"/>
    <x v="0"/>
  </r>
  <r>
    <x v="5"/>
    <n v="1"/>
    <n v="2"/>
    <n v="2"/>
    <x v="3"/>
    <x v="3"/>
    <x v="0"/>
    <x v="366"/>
    <s v="N/A"/>
    <x v="13"/>
    <x v="31"/>
    <x v="7"/>
    <x v="0"/>
  </r>
  <r>
    <x v="0"/>
    <n v="1"/>
    <n v="5"/>
    <n v="5"/>
    <x v="3"/>
    <x v="0"/>
    <x v="0"/>
    <x v="366"/>
    <s v="N/A"/>
    <x v="13"/>
    <x v="31"/>
    <x v="7"/>
    <x v="0"/>
  </r>
  <r>
    <x v="6"/>
    <n v="1"/>
    <n v="3"/>
    <n v="3"/>
    <x v="3"/>
    <x v="0"/>
    <x v="0"/>
    <x v="366"/>
    <s v="N/A"/>
    <x v="13"/>
    <x v="31"/>
    <x v="7"/>
    <x v="0"/>
  </r>
  <r>
    <x v="2"/>
    <n v="1"/>
    <n v="4"/>
    <n v="4"/>
    <x v="3"/>
    <x v="3"/>
    <x v="0"/>
    <x v="366"/>
    <s v="N/A"/>
    <x v="13"/>
    <x v="31"/>
    <x v="7"/>
    <x v="0"/>
  </r>
  <r>
    <x v="0"/>
    <n v="5"/>
    <n v="5"/>
    <n v="25"/>
    <x v="4"/>
    <x v="3"/>
    <x v="3"/>
    <x v="366"/>
    <s v="N/A"/>
    <x v="13"/>
    <x v="31"/>
    <x v="7"/>
    <x v="0"/>
  </r>
  <r>
    <x v="0"/>
    <n v="4"/>
    <n v="5"/>
    <n v="20"/>
    <x v="1"/>
    <x v="0"/>
    <x v="1"/>
    <x v="366"/>
    <s v="N/A"/>
    <x v="13"/>
    <x v="31"/>
    <x v="7"/>
    <x v="0"/>
  </r>
  <r>
    <x v="7"/>
    <n v="2"/>
    <n v="1"/>
    <n v="2"/>
    <x v="3"/>
    <x v="4"/>
    <x v="1"/>
    <x v="366"/>
    <s v="N/A"/>
    <x v="13"/>
    <x v="31"/>
    <x v="7"/>
    <x v="0"/>
  </r>
  <r>
    <x v="2"/>
    <n v="1"/>
    <n v="4"/>
    <n v="4"/>
    <x v="3"/>
    <x v="0"/>
    <x v="1"/>
    <x v="366"/>
    <s v="N/A"/>
    <x v="13"/>
    <x v="31"/>
    <x v="7"/>
    <x v="0"/>
  </r>
  <r>
    <x v="7"/>
    <n v="4"/>
    <n v="1"/>
    <n v="4"/>
    <x v="3"/>
    <x v="4"/>
    <x v="1"/>
    <x v="366"/>
    <s v="N/A"/>
    <x v="13"/>
    <x v="31"/>
    <x v="7"/>
    <x v="0"/>
  </r>
  <r>
    <x v="2"/>
    <n v="2"/>
    <n v="4"/>
    <n v="8"/>
    <x v="0"/>
    <x v="0"/>
    <x v="2"/>
    <x v="366"/>
    <s v="N/A"/>
    <x v="13"/>
    <x v="31"/>
    <x v="7"/>
    <x v="0"/>
  </r>
  <r>
    <x v="6"/>
    <n v="2"/>
    <n v="3"/>
    <n v="6"/>
    <x v="0"/>
    <x v="0"/>
    <x v="2"/>
    <x v="366"/>
    <s v="N/A"/>
    <x v="13"/>
    <x v="31"/>
    <x v="7"/>
    <x v="0"/>
  </r>
  <r>
    <x v="7"/>
    <n v="4"/>
    <n v="1"/>
    <n v="4"/>
    <x v="3"/>
    <x v="0"/>
    <x v="2"/>
    <x v="366"/>
    <s v="N/A"/>
    <x v="13"/>
    <x v="31"/>
    <x v="7"/>
    <x v="0"/>
  </r>
  <r>
    <x v="7"/>
    <n v="2"/>
    <n v="1"/>
    <n v="2"/>
    <x v="3"/>
    <x v="0"/>
    <x v="0"/>
    <x v="366"/>
    <s v="N/A"/>
    <x v="13"/>
    <x v="31"/>
    <x v="7"/>
    <x v="0"/>
  </r>
  <r>
    <x v="3"/>
    <n v="4"/>
    <n v="3"/>
    <n v="12"/>
    <x v="2"/>
    <x v="3"/>
    <x v="0"/>
    <x v="366"/>
    <s v="N/A"/>
    <x v="13"/>
    <x v="31"/>
    <x v="7"/>
    <x v="0"/>
  </r>
  <r>
    <x v="2"/>
    <n v="1"/>
    <n v="4"/>
    <n v="4"/>
    <x v="3"/>
    <x v="2"/>
    <x v="0"/>
    <x v="366"/>
    <s v="N/A"/>
    <x v="13"/>
    <x v="31"/>
    <x v="7"/>
    <x v="0"/>
  </r>
  <r>
    <x v="0"/>
    <n v="3"/>
    <n v="5"/>
    <n v="15"/>
    <x v="2"/>
    <x v="3"/>
    <x v="1"/>
    <x v="366"/>
    <s v="N/A"/>
    <x v="13"/>
    <x v="31"/>
    <x v="7"/>
    <x v="0"/>
  </r>
  <r>
    <x v="8"/>
    <n v="4"/>
    <n v="4"/>
    <n v="16"/>
    <x v="1"/>
    <x v="4"/>
    <x v="0"/>
    <x v="366"/>
    <s v="N/A"/>
    <x v="13"/>
    <x v="31"/>
    <x v="7"/>
    <x v="0"/>
  </r>
  <r>
    <x v="1"/>
    <n v="5"/>
    <n v="3"/>
    <n v="15"/>
    <x v="2"/>
    <x v="4"/>
    <x v="0"/>
    <x v="366"/>
    <s v="N/A"/>
    <x v="13"/>
    <x v="31"/>
    <x v="7"/>
    <x v="0"/>
  </r>
  <r>
    <x v="4"/>
    <n v="3"/>
    <n v="1.5"/>
    <n v="4.5"/>
    <x v="3"/>
    <x v="4"/>
    <x v="1"/>
    <x v="366"/>
    <s v="N/A"/>
    <x v="13"/>
    <x v="31"/>
    <x v="7"/>
    <x v="0"/>
  </r>
  <r>
    <x v="0"/>
    <n v="1"/>
    <n v="5"/>
    <n v="5"/>
    <x v="3"/>
    <x v="0"/>
    <x v="0"/>
    <x v="366"/>
    <s v="N/A"/>
    <x v="13"/>
    <x v="31"/>
    <x v="7"/>
    <x v="0"/>
  </r>
  <r>
    <x v="2"/>
    <n v="3"/>
    <n v="4"/>
    <n v="12"/>
    <x v="2"/>
    <x v="0"/>
    <x v="0"/>
    <x v="366"/>
    <s v="N/A"/>
    <x v="13"/>
    <x v="31"/>
    <x v="7"/>
    <x v="0"/>
  </r>
  <r>
    <x v="3"/>
    <n v="5"/>
    <n v="3"/>
    <n v="15"/>
    <x v="2"/>
    <x v="0"/>
    <x v="3"/>
    <x v="366"/>
    <s v="N/A"/>
    <x v="13"/>
    <x v="31"/>
    <x v="7"/>
    <x v="0"/>
  </r>
  <r>
    <x v="7"/>
    <n v="4"/>
    <n v="1"/>
    <n v="4"/>
    <x v="3"/>
    <x v="4"/>
    <x v="1"/>
    <x v="366"/>
    <s v="N/A"/>
    <x v="13"/>
    <x v="31"/>
    <x v="7"/>
    <x v="0"/>
  </r>
  <r>
    <x v="2"/>
    <n v="1"/>
    <n v="4"/>
    <n v="4"/>
    <x v="3"/>
    <x v="2"/>
    <x v="2"/>
    <x v="366"/>
    <s v="N/A"/>
    <x v="13"/>
    <x v="31"/>
    <x v="7"/>
    <x v="0"/>
  </r>
  <r>
    <x v="4"/>
    <n v="3"/>
    <n v="1.5"/>
    <n v="4.5"/>
    <x v="3"/>
    <x v="0"/>
    <x v="0"/>
    <x v="366"/>
    <s v="N/A"/>
    <x v="13"/>
    <x v="31"/>
    <x v="7"/>
    <x v="0"/>
  </r>
  <r>
    <x v="0"/>
    <n v="5"/>
    <n v="5"/>
    <n v="25"/>
    <x v="4"/>
    <x v="2"/>
    <x v="0"/>
    <x v="366"/>
    <s v="N/A"/>
    <x v="13"/>
    <x v="31"/>
    <x v="7"/>
    <x v="0"/>
  </r>
  <r>
    <x v="2"/>
    <n v="5"/>
    <n v="4"/>
    <n v="20"/>
    <x v="1"/>
    <x v="4"/>
    <x v="2"/>
    <x v="366"/>
    <s v="N/A"/>
    <x v="13"/>
    <x v="31"/>
    <x v="7"/>
    <x v="0"/>
  </r>
  <r>
    <x v="4"/>
    <n v="4"/>
    <n v="1.5"/>
    <n v="6"/>
    <x v="0"/>
    <x v="0"/>
    <x v="1"/>
    <x v="366"/>
    <s v="N/A"/>
    <x v="13"/>
    <x v="31"/>
    <x v="7"/>
    <x v="0"/>
  </r>
  <r>
    <x v="4"/>
    <n v="4"/>
    <n v="1.5"/>
    <n v="6"/>
    <x v="0"/>
    <x v="4"/>
    <x v="2"/>
    <x v="366"/>
    <s v="N/A"/>
    <x v="13"/>
    <x v="31"/>
    <x v="7"/>
    <x v="0"/>
  </r>
  <r>
    <x v="3"/>
    <n v="4"/>
    <n v="3"/>
    <n v="12"/>
    <x v="2"/>
    <x v="4"/>
    <x v="0"/>
    <x v="366"/>
    <s v="N/A"/>
    <x v="13"/>
    <x v="31"/>
    <x v="7"/>
    <x v="0"/>
  </r>
  <r>
    <x v="7"/>
    <n v="1"/>
    <n v="1"/>
    <n v="1"/>
    <x v="3"/>
    <x v="0"/>
    <x v="0"/>
    <x v="366"/>
    <s v="N/A"/>
    <x v="13"/>
    <x v="31"/>
    <x v="7"/>
    <x v="0"/>
  </r>
  <r>
    <x v="4"/>
    <n v="3"/>
    <n v="1.5"/>
    <n v="4.5"/>
    <x v="3"/>
    <x v="4"/>
    <x v="0"/>
    <x v="366"/>
    <s v="N/A"/>
    <x v="13"/>
    <x v="31"/>
    <x v="7"/>
    <x v="0"/>
  </r>
  <r>
    <x v="0"/>
    <n v="1"/>
    <n v="5"/>
    <n v="5"/>
    <x v="3"/>
    <x v="0"/>
    <x v="0"/>
    <x v="366"/>
    <s v="N/A"/>
    <x v="13"/>
    <x v="31"/>
    <x v="7"/>
    <x v="0"/>
  </r>
  <r>
    <x v="8"/>
    <n v="3"/>
    <n v="4"/>
    <n v="12"/>
    <x v="2"/>
    <x v="4"/>
    <x v="1"/>
    <x v="366"/>
    <s v="N/A"/>
    <x v="13"/>
    <x v="31"/>
    <x v="7"/>
    <x v="0"/>
  </r>
  <r>
    <x v="2"/>
    <n v="1"/>
    <n v="4"/>
    <n v="4"/>
    <x v="3"/>
    <x v="3"/>
    <x v="2"/>
    <x v="366"/>
    <s v="N/A"/>
    <x v="13"/>
    <x v="31"/>
    <x v="7"/>
    <x v="0"/>
  </r>
  <r>
    <x v="3"/>
    <n v="3"/>
    <n v="3"/>
    <n v="9"/>
    <x v="0"/>
    <x v="3"/>
    <x v="1"/>
    <x v="366"/>
    <s v="N/A"/>
    <x v="13"/>
    <x v="31"/>
    <x v="7"/>
    <x v="0"/>
  </r>
  <r>
    <x v="0"/>
    <n v="3"/>
    <n v="5"/>
    <n v="15"/>
    <x v="2"/>
    <x v="4"/>
    <x v="1"/>
    <x v="366"/>
    <s v="N/A"/>
    <x v="13"/>
    <x v="31"/>
    <x v="7"/>
    <x v="0"/>
  </r>
  <r>
    <x v="1"/>
    <n v="3"/>
    <n v="3"/>
    <n v="9"/>
    <x v="0"/>
    <x v="4"/>
    <x v="2"/>
    <x v="366"/>
    <s v="N/A"/>
    <x v="13"/>
    <x v="31"/>
    <x v="7"/>
    <x v="0"/>
  </r>
  <r>
    <x v="4"/>
    <n v="2"/>
    <n v="1.5"/>
    <n v="3"/>
    <x v="3"/>
    <x v="3"/>
    <x v="2"/>
    <x v="366"/>
    <s v="N/A"/>
    <x v="13"/>
    <x v="31"/>
    <x v="7"/>
    <x v="0"/>
  </r>
  <r>
    <x v="0"/>
    <n v="4"/>
    <n v="5"/>
    <n v="20"/>
    <x v="1"/>
    <x v="4"/>
    <x v="1"/>
    <x v="366"/>
    <s v="N/A"/>
    <x v="13"/>
    <x v="31"/>
    <x v="7"/>
    <x v="0"/>
  </r>
  <r>
    <x v="7"/>
    <n v="4"/>
    <n v="1"/>
    <n v="4"/>
    <x v="3"/>
    <x v="3"/>
    <x v="0"/>
    <x v="366"/>
    <s v="N/A"/>
    <x v="13"/>
    <x v="31"/>
    <x v="7"/>
    <x v="0"/>
  </r>
  <r>
    <x v="1"/>
    <n v="5"/>
    <n v="3"/>
    <n v="15"/>
    <x v="2"/>
    <x v="4"/>
    <x v="1"/>
    <x v="366"/>
    <s v="N/A"/>
    <x v="13"/>
    <x v="31"/>
    <x v="7"/>
    <x v="0"/>
  </r>
  <r>
    <x v="0"/>
    <n v="1"/>
    <n v="5"/>
    <n v="5"/>
    <x v="3"/>
    <x v="3"/>
    <x v="1"/>
    <x v="366"/>
    <s v="N/A"/>
    <x v="13"/>
    <x v="31"/>
    <x v="7"/>
    <x v="0"/>
  </r>
  <r>
    <x v="3"/>
    <n v="5"/>
    <n v="3"/>
    <n v="15"/>
    <x v="2"/>
    <x v="0"/>
    <x v="1"/>
    <x v="366"/>
    <s v="N/A"/>
    <x v="13"/>
    <x v="31"/>
    <x v="7"/>
    <x v="0"/>
  </r>
  <r>
    <x v="4"/>
    <n v="4"/>
    <n v="1.5"/>
    <n v="6"/>
    <x v="0"/>
    <x v="2"/>
    <x v="0"/>
    <x v="366"/>
    <s v="N/A"/>
    <x v="13"/>
    <x v="31"/>
    <x v="7"/>
    <x v="0"/>
  </r>
  <r>
    <x v="5"/>
    <n v="2"/>
    <n v="2"/>
    <n v="4"/>
    <x v="3"/>
    <x v="0"/>
    <x v="1"/>
    <x v="366"/>
    <s v="N/A"/>
    <x v="13"/>
    <x v="31"/>
    <x v="7"/>
    <x v="0"/>
  </r>
  <r>
    <x v="2"/>
    <n v="2"/>
    <n v="4"/>
    <n v="8"/>
    <x v="0"/>
    <x v="4"/>
    <x v="2"/>
    <x v="366"/>
    <s v="N/A"/>
    <x v="13"/>
    <x v="31"/>
    <x v="7"/>
    <x v="0"/>
  </r>
  <r>
    <x v="3"/>
    <n v="5"/>
    <n v="3"/>
    <n v="15"/>
    <x v="2"/>
    <x v="0"/>
    <x v="1"/>
    <x v="366"/>
    <s v="N/A"/>
    <x v="13"/>
    <x v="31"/>
    <x v="7"/>
    <x v="0"/>
  </r>
  <r>
    <x v="1"/>
    <n v="5"/>
    <n v="3"/>
    <n v="15"/>
    <x v="2"/>
    <x v="3"/>
    <x v="2"/>
    <x v="366"/>
    <s v="N/A"/>
    <x v="13"/>
    <x v="31"/>
    <x v="7"/>
    <x v="0"/>
  </r>
  <r>
    <x v="3"/>
    <n v="3"/>
    <n v="3"/>
    <n v="9"/>
    <x v="0"/>
    <x v="0"/>
    <x v="2"/>
    <x v="366"/>
    <s v="N/A"/>
    <x v="13"/>
    <x v="31"/>
    <x v="7"/>
    <x v="0"/>
  </r>
  <r>
    <x v="5"/>
    <n v="4"/>
    <n v="2"/>
    <n v="8"/>
    <x v="0"/>
    <x v="2"/>
    <x v="2"/>
    <x v="366"/>
    <s v="N/A"/>
    <x v="13"/>
    <x v="31"/>
    <x v="7"/>
    <x v="0"/>
  </r>
  <r>
    <x v="0"/>
    <n v="2"/>
    <n v="5"/>
    <n v="10"/>
    <x v="0"/>
    <x v="3"/>
    <x v="1"/>
    <x v="366"/>
    <s v="N/A"/>
    <x v="13"/>
    <x v="31"/>
    <x v="7"/>
    <x v="0"/>
  </r>
  <r>
    <x v="7"/>
    <n v="1"/>
    <n v="1"/>
    <n v="1"/>
    <x v="3"/>
    <x v="3"/>
    <x v="0"/>
    <x v="366"/>
    <s v="N/A"/>
    <x v="13"/>
    <x v="31"/>
    <x v="7"/>
    <x v="0"/>
  </r>
  <r>
    <x v="1"/>
    <n v="5"/>
    <n v="3"/>
    <n v="15"/>
    <x v="2"/>
    <x v="2"/>
    <x v="0"/>
    <x v="366"/>
    <s v="N/A"/>
    <x v="13"/>
    <x v="31"/>
    <x v="7"/>
    <x v="0"/>
  </r>
  <r>
    <x v="8"/>
    <n v="3"/>
    <n v="4"/>
    <n v="12"/>
    <x v="2"/>
    <x v="0"/>
    <x v="2"/>
    <x v="366"/>
    <s v="N/A"/>
    <x v="13"/>
    <x v="31"/>
    <x v="7"/>
    <x v="0"/>
  </r>
  <r>
    <x v="3"/>
    <n v="5"/>
    <n v="3"/>
    <n v="15"/>
    <x v="2"/>
    <x v="3"/>
    <x v="2"/>
    <x v="366"/>
    <s v="N/A"/>
    <x v="13"/>
    <x v="31"/>
    <x v="7"/>
    <x v="0"/>
  </r>
  <r>
    <x v="7"/>
    <n v="4"/>
    <n v="1"/>
    <n v="4"/>
    <x v="3"/>
    <x v="4"/>
    <x v="0"/>
    <x v="366"/>
    <s v="N/A"/>
    <x v="13"/>
    <x v="31"/>
    <x v="7"/>
    <x v="0"/>
  </r>
  <r>
    <x v="4"/>
    <n v="4"/>
    <n v="1.5"/>
    <n v="6"/>
    <x v="0"/>
    <x v="2"/>
    <x v="1"/>
    <x v="366"/>
    <s v="N/A"/>
    <x v="13"/>
    <x v="31"/>
    <x v="7"/>
    <x v="0"/>
  </r>
  <r>
    <x v="5"/>
    <n v="3"/>
    <n v="2"/>
    <n v="6"/>
    <x v="0"/>
    <x v="2"/>
    <x v="0"/>
    <x v="366"/>
    <s v="N/A"/>
    <x v="13"/>
    <x v="31"/>
    <x v="7"/>
    <x v="0"/>
  </r>
  <r>
    <x v="4"/>
    <n v="4"/>
    <n v="1.5"/>
    <n v="6"/>
    <x v="0"/>
    <x v="2"/>
    <x v="1"/>
    <x v="366"/>
    <s v="N/A"/>
    <x v="13"/>
    <x v="31"/>
    <x v="7"/>
    <x v="0"/>
  </r>
  <r>
    <x v="2"/>
    <n v="1"/>
    <n v="4"/>
    <n v="4"/>
    <x v="3"/>
    <x v="4"/>
    <x v="1"/>
    <x v="366"/>
    <s v="N/A"/>
    <x v="13"/>
    <x v="31"/>
    <x v="7"/>
    <x v="0"/>
  </r>
  <r>
    <x v="8"/>
    <n v="2"/>
    <n v="4"/>
    <n v="8"/>
    <x v="0"/>
    <x v="2"/>
    <x v="2"/>
    <x v="366"/>
    <s v="N/A"/>
    <x v="13"/>
    <x v="31"/>
    <x v="7"/>
    <x v="0"/>
  </r>
  <r>
    <x v="4"/>
    <n v="4"/>
    <n v="1.5"/>
    <n v="6"/>
    <x v="0"/>
    <x v="2"/>
    <x v="0"/>
    <x v="366"/>
    <s v="N/A"/>
    <x v="13"/>
    <x v="31"/>
    <x v="7"/>
    <x v="0"/>
  </r>
  <r>
    <x v="0"/>
    <n v="4"/>
    <n v="5"/>
    <n v="20"/>
    <x v="1"/>
    <x v="1"/>
    <x v="0"/>
    <x v="366"/>
    <s v="N/A"/>
    <x v="13"/>
    <x v="31"/>
    <x v="7"/>
    <x v="0"/>
  </r>
  <r>
    <x v="2"/>
    <n v="3"/>
    <n v="4"/>
    <n v="12"/>
    <x v="2"/>
    <x v="2"/>
    <x v="0"/>
    <x v="366"/>
    <s v="N/A"/>
    <x v="13"/>
    <x v="31"/>
    <x v="7"/>
    <x v="0"/>
  </r>
  <r>
    <x v="3"/>
    <n v="1"/>
    <n v="3"/>
    <n v="3"/>
    <x v="3"/>
    <x v="3"/>
    <x v="2"/>
    <x v="366"/>
    <s v="N/A"/>
    <x v="13"/>
    <x v="31"/>
    <x v="7"/>
    <x v="0"/>
  </r>
  <r>
    <x v="0"/>
    <n v="2"/>
    <n v="5"/>
    <n v="10"/>
    <x v="0"/>
    <x v="3"/>
    <x v="2"/>
    <x v="366"/>
    <s v="N/A"/>
    <x v="13"/>
    <x v="31"/>
    <x v="7"/>
    <x v="0"/>
  </r>
  <r>
    <x v="5"/>
    <n v="1"/>
    <n v="2"/>
    <n v="2"/>
    <x v="3"/>
    <x v="0"/>
    <x v="2"/>
    <x v="366"/>
    <s v="N/A"/>
    <x v="13"/>
    <x v="31"/>
    <x v="7"/>
    <x v="0"/>
  </r>
  <r>
    <x v="0"/>
    <n v="3"/>
    <n v="5"/>
    <n v="15"/>
    <x v="2"/>
    <x v="2"/>
    <x v="0"/>
    <x v="366"/>
    <s v="N/A"/>
    <x v="13"/>
    <x v="31"/>
    <x v="7"/>
    <x v="0"/>
  </r>
  <r>
    <x v="4"/>
    <n v="4"/>
    <n v="1.5"/>
    <n v="6"/>
    <x v="0"/>
    <x v="4"/>
    <x v="0"/>
    <x v="366"/>
    <s v="N/A"/>
    <x v="13"/>
    <x v="31"/>
    <x v="7"/>
    <x v="0"/>
  </r>
  <r>
    <x v="5"/>
    <n v="4"/>
    <n v="2"/>
    <n v="8"/>
    <x v="0"/>
    <x v="2"/>
    <x v="2"/>
    <x v="366"/>
    <s v="N/A"/>
    <x v="13"/>
    <x v="31"/>
    <x v="7"/>
    <x v="0"/>
  </r>
  <r>
    <x v="0"/>
    <n v="3"/>
    <n v="5"/>
    <n v="15"/>
    <x v="2"/>
    <x v="4"/>
    <x v="0"/>
    <x v="366"/>
    <s v="N/A"/>
    <x v="13"/>
    <x v="31"/>
    <x v="7"/>
    <x v="0"/>
  </r>
  <r>
    <x v="2"/>
    <n v="1"/>
    <n v="4"/>
    <n v="4"/>
    <x v="3"/>
    <x v="4"/>
    <x v="0"/>
    <x v="366"/>
    <s v="N/A"/>
    <x v="13"/>
    <x v="31"/>
    <x v="7"/>
    <x v="0"/>
  </r>
  <r>
    <x v="7"/>
    <n v="4"/>
    <n v="1"/>
    <n v="4"/>
    <x v="3"/>
    <x v="0"/>
    <x v="1"/>
    <x v="366"/>
    <s v="N/A"/>
    <x v="13"/>
    <x v="31"/>
    <x v="7"/>
    <x v="0"/>
  </r>
  <r>
    <x v="0"/>
    <n v="1"/>
    <n v="5"/>
    <n v="5"/>
    <x v="3"/>
    <x v="4"/>
    <x v="1"/>
    <x v="366"/>
    <s v="N/A"/>
    <x v="13"/>
    <x v="31"/>
    <x v="7"/>
    <x v="0"/>
  </r>
  <r>
    <x v="8"/>
    <n v="1"/>
    <n v="4"/>
    <n v="4"/>
    <x v="3"/>
    <x v="1"/>
    <x v="0"/>
    <x v="366"/>
    <s v="N/A"/>
    <x v="13"/>
    <x v="31"/>
    <x v="7"/>
    <x v="0"/>
  </r>
  <r>
    <x v="7"/>
    <n v="1"/>
    <n v="1"/>
    <n v="1"/>
    <x v="3"/>
    <x v="3"/>
    <x v="2"/>
    <x v="366"/>
    <s v="N/A"/>
    <x v="13"/>
    <x v="31"/>
    <x v="7"/>
    <x v="0"/>
  </r>
  <r>
    <x v="7"/>
    <n v="1"/>
    <n v="1"/>
    <n v="1"/>
    <x v="3"/>
    <x v="2"/>
    <x v="1"/>
    <x v="366"/>
    <s v="N/A"/>
    <x v="13"/>
    <x v="31"/>
    <x v="7"/>
    <x v="0"/>
  </r>
  <r>
    <x v="4"/>
    <n v="2"/>
    <n v="1.5"/>
    <n v="3"/>
    <x v="3"/>
    <x v="2"/>
    <x v="0"/>
    <x v="366"/>
    <s v="N/A"/>
    <x v="13"/>
    <x v="31"/>
    <x v="7"/>
    <x v="0"/>
  </r>
  <r>
    <x v="4"/>
    <n v="1"/>
    <n v="1.5"/>
    <n v="1.5"/>
    <x v="3"/>
    <x v="2"/>
    <x v="0"/>
    <x v="366"/>
    <s v="N/A"/>
    <x v="13"/>
    <x v="31"/>
    <x v="7"/>
    <x v="0"/>
  </r>
  <r>
    <x v="1"/>
    <n v="1"/>
    <n v="3"/>
    <n v="3"/>
    <x v="3"/>
    <x v="0"/>
    <x v="0"/>
    <x v="366"/>
    <s v="N/A"/>
    <x v="13"/>
    <x v="31"/>
    <x v="7"/>
    <x v="0"/>
  </r>
  <r>
    <x v="7"/>
    <n v="5"/>
    <n v="1"/>
    <n v="5"/>
    <x v="3"/>
    <x v="2"/>
    <x v="0"/>
    <x v="366"/>
    <s v="N/A"/>
    <x v="13"/>
    <x v="31"/>
    <x v="7"/>
    <x v="0"/>
  </r>
  <r>
    <x v="7"/>
    <n v="1"/>
    <n v="1"/>
    <n v="1"/>
    <x v="3"/>
    <x v="2"/>
    <x v="2"/>
    <x v="366"/>
    <s v="N/A"/>
    <x v="13"/>
    <x v="31"/>
    <x v="7"/>
    <x v="0"/>
  </r>
  <r>
    <x v="5"/>
    <n v="5"/>
    <n v="2"/>
    <n v="10"/>
    <x v="0"/>
    <x v="0"/>
    <x v="1"/>
    <x v="366"/>
    <s v="N/A"/>
    <x v="13"/>
    <x v="31"/>
    <x v="7"/>
    <x v="0"/>
  </r>
  <r>
    <x v="4"/>
    <n v="5"/>
    <n v="1.5"/>
    <n v="7.5"/>
    <x v="0"/>
    <x v="4"/>
    <x v="1"/>
    <x v="366"/>
    <s v="N/A"/>
    <x v="13"/>
    <x v="31"/>
    <x v="7"/>
    <x v="0"/>
  </r>
  <r>
    <x v="3"/>
    <n v="4"/>
    <n v="3"/>
    <n v="12"/>
    <x v="2"/>
    <x v="0"/>
    <x v="2"/>
    <x v="366"/>
    <s v="N/A"/>
    <x v="13"/>
    <x v="31"/>
    <x v="7"/>
    <x v="0"/>
  </r>
  <r>
    <x v="5"/>
    <n v="2"/>
    <n v="2"/>
    <n v="4"/>
    <x v="3"/>
    <x v="3"/>
    <x v="0"/>
    <x v="366"/>
    <s v="N/A"/>
    <x v="13"/>
    <x v="31"/>
    <x v="7"/>
    <x v="0"/>
  </r>
  <r>
    <x v="5"/>
    <n v="5"/>
    <n v="2"/>
    <n v="10"/>
    <x v="0"/>
    <x v="4"/>
    <x v="2"/>
    <x v="366"/>
    <s v="N/A"/>
    <x v="13"/>
    <x v="31"/>
    <x v="7"/>
    <x v="0"/>
  </r>
  <r>
    <x v="0"/>
    <n v="5"/>
    <n v="5"/>
    <n v="25"/>
    <x v="4"/>
    <x v="2"/>
    <x v="1"/>
    <x v="366"/>
    <s v="N/A"/>
    <x v="13"/>
    <x v="31"/>
    <x v="7"/>
    <x v="0"/>
  </r>
  <r>
    <x v="0"/>
    <n v="3"/>
    <n v="5"/>
    <n v="15"/>
    <x v="2"/>
    <x v="0"/>
    <x v="0"/>
    <x v="366"/>
    <s v="N/A"/>
    <x v="13"/>
    <x v="31"/>
    <x v="7"/>
    <x v="0"/>
  </r>
  <r>
    <x v="3"/>
    <n v="3"/>
    <n v="3"/>
    <n v="9"/>
    <x v="0"/>
    <x v="4"/>
    <x v="2"/>
    <x v="366"/>
    <s v="N/A"/>
    <x v="13"/>
    <x v="31"/>
    <x v="7"/>
    <x v="0"/>
  </r>
  <r>
    <x v="7"/>
    <n v="4"/>
    <n v="1"/>
    <n v="4"/>
    <x v="3"/>
    <x v="2"/>
    <x v="2"/>
    <x v="366"/>
    <s v="N/A"/>
    <x v="13"/>
    <x v="31"/>
    <x v="7"/>
    <x v="0"/>
  </r>
  <r>
    <x v="6"/>
    <n v="5"/>
    <n v="4"/>
    <n v="20"/>
    <x v="1"/>
    <x v="2"/>
    <x v="0"/>
    <x v="366"/>
    <s v="N/A"/>
    <x v="13"/>
    <x v="31"/>
    <x v="7"/>
    <x v="0"/>
  </r>
  <r>
    <x v="6"/>
    <n v="1"/>
    <n v="4"/>
    <n v="4"/>
    <x v="3"/>
    <x v="0"/>
    <x v="0"/>
    <x v="366"/>
    <s v="N/A"/>
    <x v="13"/>
    <x v="31"/>
    <x v="7"/>
    <x v="0"/>
  </r>
  <r>
    <x v="2"/>
    <n v="3"/>
    <n v="4"/>
    <n v="12"/>
    <x v="2"/>
    <x v="0"/>
    <x v="1"/>
    <x v="366"/>
    <s v="N/A"/>
    <x v="13"/>
    <x v="31"/>
    <x v="7"/>
    <x v="0"/>
  </r>
  <r>
    <x v="8"/>
    <n v="2"/>
    <n v="4"/>
    <n v="8"/>
    <x v="0"/>
    <x v="0"/>
    <x v="0"/>
    <x v="366"/>
    <s v="N/A"/>
    <x v="13"/>
    <x v="31"/>
    <x v="7"/>
    <x v="0"/>
  </r>
  <r>
    <x v="4"/>
    <n v="4"/>
    <n v="1.5"/>
    <n v="6"/>
    <x v="0"/>
    <x v="0"/>
    <x v="1"/>
    <x v="366"/>
    <s v="N/A"/>
    <x v="13"/>
    <x v="31"/>
    <x v="7"/>
    <x v="0"/>
  </r>
  <r>
    <x v="1"/>
    <n v="2"/>
    <n v="3"/>
    <n v="6"/>
    <x v="0"/>
    <x v="3"/>
    <x v="1"/>
    <x v="366"/>
    <s v="N/A"/>
    <x v="13"/>
    <x v="31"/>
    <x v="7"/>
    <x v="0"/>
  </r>
  <r>
    <x v="1"/>
    <n v="1"/>
    <n v="3"/>
    <n v="3"/>
    <x v="3"/>
    <x v="4"/>
    <x v="3"/>
    <x v="366"/>
    <s v="N/A"/>
    <x v="13"/>
    <x v="31"/>
    <x v="7"/>
    <x v="0"/>
  </r>
  <r>
    <x v="1"/>
    <n v="5"/>
    <n v="3"/>
    <n v="15"/>
    <x v="2"/>
    <x v="2"/>
    <x v="1"/>
    <x v="366"/>
    <s v="N/A"/>
    <x v="13"/>
    <x v="31"/>
    <x v="7"/>
    <x v="0"/>
  </r>
  <r>
    <x v="5"/>
    <n v="5"/>
    <n v="2"/>
    <n v="10"/>
    <x v="0"/>
    <x v="4"/>
    <x v="1"/>
    <x v="366"/>
    <s v="N/A"/>
    <x v="13"/>
    <x v="31"/>
    <x v="7"/>
    <x v="0"/>
  </r>
  <r>
    <x v="2"/>
    <n v="2"/>
    <n v="4"/>
    <n v="8"/>
    <x v="0"/>
    <x v="0"/>
    <x v="1"/>
    <x v="366"/>
    <s v="N/A"/>
    <x v="13"/>
    <x v="31"/>
    <x v="7"/>
    <x v="0"/>
  </r>
  <r>
    <x v="7"/>
    <n v="4"/>
    <n v="1"/>
    <n v="4"/>
    <x v="3"/>
    <x v="3"/>
    <x v="0"/>
    <x v="366"/>
    <s v="N/A"/>
    <x v="13"/>
    <x v="31"/>
    <x v="7"/>
    <x v="0"/>
  </r>
  <r>
    <x v="5"/>
    <n v="5"/>
    <n v="2"/>
    <n v="10"/>
    <x v="0"/>
    <x v="3"/>
    <x v="0"/>
    <x v="366"/>
    <s v="N/A"/>
    <x v="13"/>
    <x v="31"/>
    <x v="7"/>
    <x v="0"/>
  </r>
  <r>
    <x v="3"/>
    <n v="3"/>
    <n v="3"/>
    <n v="9"/>
    <x v="0"/>
    <x v="0"/>
    <x v="2"/>
    <x v="366"/>
    <s v="N/A"/>
    <x v="13"/>
    <x v="31"/>
    <x v="7"/>
    <x v="0"/>
  </r>
  <r>
    <x v="5"/>
    <n v="2"/>
    <n v="2"/>
    <n v="4"/>
    <x v="3"/>
    <x v="4"/>
    <x v="0"/>
    <x v="366"/>
    <s v="N/A"/>
    <x v="13"/>
    <x v="31"/>
    <x v="7"/>
    <x v="0"/>
  </r>
  <r>
    <x v="7"/>
    <n v="2"/>
    <n v="1"/>
    <n v="2"/>
    <x v="3"/>
    <x v="2"/>
    <x v="2"/>
    <x v="366"/>
    <s v="N/A"/>
    <x v="13"/>
    <x v="31"/>
    <x v="7"/>
    <x v="0"/>
  </r>
  <r>
    <x v="8"/>
    <n v="5"/>
    <n v="4"/>
    <n v="20"/>
    <x v="1"/>
    <x v="2"/>
    <x v="2"/>
    <x v="366"/>
    <s v="N/A"/>
    <x v="13"/>
    <x v="31"/>
    <x v="7"/>
    <x v="0"/>
  </r>
  <r>
    <x v="7"/>
    <n v="2"/>
    <n v="1"/>
    <n v="2"/>
    <x v="3"/>
    <x v="3"/>
    <x v="0"/>
    <x v="366"/>
    <s v="N/A"/>
    <x v="13"/>
    <x v="31"/>
    <x v="7"/>
    <x v="0"/>
  </r>
  <r>
    <x v="7"/>
    <n v="2"/>
    <n v="1"/>
    <n v="2"/>
    <x v="3"/>
    <x v="0"/>
    <x v="2"/>
    <x v="366"/>
    <s v="N/A"/>
    <x v="13"/>
    <x v="31"/>
    <x v="7"/>
    <x v="0"/>
  </r>
  <r>
    <x v="3"/>
    <n v="1"/>
    <n v="3"/>
    <n v="3"/>
    <x v="3"/>
    <x v="4"/>
    <x v="0"/>
    <x v="366"/>
    <s v="N/A"/>
    <x v="13"/>
    <x v="31"/>
    <x v="7"/>
    <x v="0"/>
  </r>
  <r>
    <x v="6"/>
    <n v="3"/>
    <n v="4"/>
    <n v="12"/>
    <x v="2"/>
    <x v="2"/>
    <x v="1"/>
    <x v="366"/>
    <s v="N/A"/>
    <x v="13"/>
    <x v="31"/>
    <x v="7"/>
    <x v="0"/>
  </r>
  <r>
    <x v="7"/>
    <n v="5"/>
    <n v="1"/>
    <n v="5"/>
    <x v="3"/>
    <x v="3"/>
    <x v="0"/>
    <x v="366"/>
    <s v="N/A"/>
    <x v="13"/>
    <x v="31"/>
    <x v="7"/>
    <x v="0"/>
  </r>
  <r>
    <x v="2"/>
    <n v="2"/>
    <n v="4"/>
    <n v="8"/>
    <x v="0"/>
    <x v="2"/>
    <x v="1"/>
    <x v="366"/>
    <s v="N/A"/>
    <x v="13"/>
    <x v="31"/>
    <x v="7"/>
    <x v="0"/>
  </r>
  <r>
    <x v="8"/>
    <n v="5"/>
    <n v="4"/>
    <n v="20"/>
    <x v="1"/>
    <x v="0"/>
    <x v="1"/>
    <x v="366"/>
    <s v="N/A"/>
    <x v="13"/>
    <x v="31"/>
    <x v="7"/>
    <x v="0"/>
  </r>
  <r>
    <x v="5"/>
    <n v="4"/>
    <n v="2"/>
    <n v="8"/>
    <x v="0"/>
    <x v="0"/>
    <x v="2"/>
    <x v="366"/>
    <s v="N/A"/>
    <x v="13"/>
    <x v="31"/>
    <x v="7"/>
    <x v="0"/>
  </r>
  <r>
    <x v="8"/>
    <n v="2"/>
    <n v="4"/>
    <n v="8"/>
    <x v="0"/>
    <x v="2"/>
    <x v="1"/>
    <x v="366"/>
    <s v="N/A"/>
    <x v="13"/>
    <x v="31"/>
    <x v="7"/>
    <x v="0"/>
  </r>
  <r>
    <x v="6"/>
    <n v="5"/>
    <n v="3"/>
    <n v="15"/>
    <x v="2"/>
    <x v="3"/>
    <x v="3"/>
    <x v="366"/>
    <s v="N/A"/>
    <x v="13"/>
    <x v="31"/>
    <x v="7"/>
    <x v="0"/>
  </r>
  <r>
    <x v="5"/>
    <n v="5"/>
    <n v="2"/>
    <n v="10"/>
    <x v="0"/>
    <x v="0"/>
    <x v="1"/>
    <x v="366"/>
    <s v="N/A"/>
    <x v="13"/>
    <x v="31"/>
    <x v="7"/>
    <x v="0"/>
  </r>
  <r>
    <x v="0"/>
    <n v="4"/>
    <n v="5"/>
    <n v="20"/>
    <x v="1"/>
    <x v="4"/>
    <x v="0"/>
    <x v="366"/>
    <s v="N/A"/>
    <x v="13"/>
    <x v="31"/>
    <x v="7"/>
    <x v="0"/>
  </r>
  <r>
    <x v="2"/>
    <n v="2"/>
    <n v="4"/>
    <n v="8"/>
    <x v="0"/>
    <x v="4"/>
    <x v="3"/>
    <x v="366"/>
    <s v="N/A"/>
    <x v="13"/>
    <x v="31"/>
    <x v="7"/>
    <x v="0"/>
  </r>
  <r>
    <x v="3"/>
    <n v="5"/>
    <n v="3"/>
    <n v="15"/>
    <x v="2"/>
    <x v="0"/>
    <x v="2"/>
    <x v="366"/>
    <s v="N/A"/>
    <x v="13"/>
    <x v="31"/>
    <x v="7"/>
    <x v="0"/>
  </r>
  <r>
    <x v="7"/>
    <n v="1"/>
    <n v="1"/>
    <n v="1"/>
    <x v="3"/>
    <x v="4"/>
    <x v="0"/>
    <x v="366"/>
    <s v="N/A"/>
    <x v="13"/>
    <x v="31"/>
    <x v="7"/>
    <x v="0"/>
  </r>
  <r>
    <x v="2"/>
    <n v="5"/>
    <n v="4"/>
    <n v="20"/>
    <x v="1"/>
    <x v="2"/>
    <x v="1"/>
    <x v="366"/>
    <s v="N/A"/>
    <x v="13"/>
    <x v="31"/>
    <x v="7"/>
    <x v="0"/>
  </r>
  <r>
    <x v="6"/>
    <n v="1"/>
    <n v="3"/>
    <n v="3"/>
    <x v="3"/>
    <x v="3"/>
    <x v="0"/>
    <x v="366"/>
    <s v="N/A"/>
    <x v="13"/>
    <x v="31"/>
    <x v="7"/>
    <x v="0"/>
  </r>
  <r>
    <x v="2"/>
    <n v="1"/>
    <n v="4"/>
    <n v="4"/>
    <x v="3"/>
    <x v="0"/>
    <x v="2"/>
    <x v="366"/>
    <s v="N/A"/>
    <x v="13"/>
    <x v="31"/>
    <x v="7"/>
    <x v="0"/>
  </r>
  <r>
    <x v="4"/>
    <n v="4"/>
    <n v="1.5"/>
    <n v="6"/>
    <x v="0"/>
    <x v="3"/>
    <x v="0"/>
    <x v="366"/>
    <s v="N/A"/>
    <x v="13"/>
    <x v="31"/>
    <x v="7"/>
    <x v="0"/>
  </r>
  <r>
    <x v="0"/>
    <n v="4"/>
    <n v="5"/>
    <n v="20"/>
    <x v="1"/>
    <x v="0"/>
    <x v="2"/>
    <x v="366"/>
    <s v="N/A"/>
    <x v="13"/>
    <x v="31"/>
    <x v="7"/>
    <x v="0"/>
  </r>
  <r>
    <x v="8"/>
    <n v="5"/>
    <n v="4"/>
    <n v="20"/>
    <x v="1"/>
    <x v="3"/>
    <x v="2"/>
    <x v="366"/>
    <s v="N/A"/>
    <x v="13"/>
    <x v="31"/>
    <x v="7"/>
    <x v="0"/>
  </r>
  <r>
    <x v="1"/>
    <n v="2"/>
    <n v="3"/>
    <n v="6"/>
    <x v="0"/>
    <x v="1"/>
    <x v="0"/>
    <x v="366"/>
    <s v="N/A"/>
    <x v="13"/>
    <x v="31"/>
    <x v="7"/>
    <x v="0"/>
  </r>
  <r>
    <x v="7"/>
    <n v="3"/>
    <n v="1"/>
    <n v="3"/>
    <x v="3"/>
    <x v="3"/>
    <x v="2"/>
    <x v="366"/>
    <s v="N/A"/>
    <x v="13"/>
    <x v="31"/>
    <x v="7"/>
    <x v="0"/>
  </r>
  <r>
    <x v="6"/>
    <n v="1"/>
    <n v="3"/>
    <n v="3"/>
    <x v="3"/>
    <x v="0"/>
    <x v="0"/>
    <x v="366"/>
    <s v="N/A"/>
    <x v="13"/>
    <x v="31"/>
    <x v="7"/>
    <x v="0"/>
  </r>
  <r>
    <x v="4"/>
    <n v="3"/>
    <n v="1.5"/>
    <n v="4.5"/>
    <x v="3"/>
    <x v="4"/>
    <x v="2"/>
    <x v="366"/>
    <s v="N/A"/>
    <x v="13"/>
    <x v="31"/>
    <x v="7"/>
    <x v="0"/>
  </r>
  <r>
    <x v="0"/>
    <n v="2"/>
    <n v="5"/>
    <n v="10"/>
    <x v="0"/>
    <x v="3"/>
    <x v="1"/>
    <x v="366"/>
    <s v="N/A"/>
    <x v="13"/>
    <x v="31"/>
    <x v="7"/>
    <x v="0"/>
  </r>
  <r>
    <x v="6"/>
    <n v="3"/>
    <n v="3"/>
    <n v="9"/>
    <x v="0"/>
    <x v="4"/>
    <x v="1"/>
    <x v="366"/>
    <s v="N/A"/>
    <x v="13"/>
    <x v="31"/>
    <x v="7"/>
    <x v="0"/>
  </r>
  <r>
    <x v="4"/>
    <n v="5"/>
    <n v="1.5"/>
    <n v="7.5"/>
    <x v="0"/>
    <x v="0"/>
    <x v="2"/>
    <x v="366"/>
    <s v="N/A"/>
    <x v="13"/>
    <x v="31"/>
    <x v="7"/>
    <x v="0"/>
  </r>
  <r>
    <x v="1"/>
    <n v="3"/>
    <n v="3"/>
    <n v="9"/>
    <x v="0"/>
    <x v="0"/>
    <x v="1"/>
    <x v="366"/>
    <s v="N/A"/>
    <x v="13"/>
    <x v="31"/>
    <x v="7"/>
    <x v="0"/>
  </r>
  <r>
    <x v="8"/>
    <n v="4"/>
    <n v="4"/>
    <n v="16"/>
    <x v="1"/>
    <x v="3"/>
    <x v="0"/>
    <x v="366"/>
    <s v="N/A"/>
    <x v="13"/>
    <x v="31"/>
    <x v="7"/>
    <x v="0"/>
  </r>
  <r>
    <x v="2"/>
    <n v="1"/>
    <n v="4"/>
    <n v="4"/>
    <x v="3"/>
    <x v="3"/>
    <x v="2"/>
    <x v="366"/>
    <s v="N/A"/>
    <x v="13"/>
    <x v="31"/>
    <x v="7"/>
    <x v="0"/>
  </r>
  <r>
    <x v="6"/>
    <n v="3"/>
    <n v="4"/>
    <n v="12"/>
    <x v="2"/>
    <x v="4"/>
    <x v="1"/>
    <x v="366"/>
    <s v="N/A"/>
    <x v="13"/>
    <x v="31"/>
    <x v="7"/>
    <x v="0"/>
  </r>
  <r>
    <x v="7"/>
    <n v="1"/>
    <n v="1"/>
    <n v="1"/>
    <x v="3"/>
    <x v="0"/>
    <x v="2"/>
    <x v="366"/>
    <s v="N/A"/>
    <x v="13"/>
    <x v="31"/>
    <x v="7"/>
    <x v="0"/>
  </r>
  <r>
    <x v="8"/>
    <n v="2"/>
    <n v="4"/>
    <n v="8"/>
    <x v="0"/>
    <x v="0"/>
    <x v="0"/>
    <x v="366"/>
    <s v="N/A"/>
    <x v="13"/>
    <x v="31"/>
    <x v="7"/>
    <x v="0"/>
  </r>
  <r>
    <x v="1"/>
    <n v="1"/>
    <n v="3"/>
    <n v="3"/>
    <x v="3"/>
    <x v="0"/>
    <x v="2"/>
    <x v="366"/>
    <s v="N/A"/>
    <x v="13"/>
    <x v="31"/>
    <x v="7"/>
    <x v="0"/>
  </r>
  <r>
    <x v="1"/>
    <n v="1"/>
    <n v="3"/>
    <n v="3"/>
    <x v="3"/>
    <x v="0"/>
    <x v="0"/>
    <x v="366"/>
    <s v="N/A"/>
    <x v="13"/>
    <x v="31"/>
    <x v="7"/>
    <x v="0"/>
  </r>
  <r>
    <x v="3"/>
    <n v="3"/>
    <n v="3"/>
    <n v="9"/>
    <x v="0"/>
    <x v="0"/>
    <x v="1"/>
    <x v="366"/>
    <s v="N/A"/>
    <x v="13"/>
    <x v="31"/>
    <x v="7"/>
    <x v="0"/>
  </r>
  <r>
    <x v="8"/>
    <n v="3"/>
    <n v="4"/>
    <n v="12"/>
    <x v="2"/>
    <x v="3"/>
    <x v="0"/>
    <x v="366"/>
    <s v="N/A"/>
    <x v="13"/>
    <x v="31"/>
    <x v="7"/>
    <x v="0"/>
  </r>
  <r>
    <x v="1"/>
    <n v="5"/>
    <n v="3"/>
    <n v="15"/>
    <x v="2"/>
    <x v="1"/>
    <x v="0"/>
    <x v="366"/>
    <s v="N/A"/>
    <x v="13"/>
    <x v="31"/>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D61FF2-4EE4-4B84-B4B8-38E898FF6B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N34:O47" firstHeaderRow="1" firstDataRow="1" firstDataCol="1" rowPageCount="2" colPageCount="1"/>
  <pivotFields count="13">
    <pivotField showAll="0"/>
    <pivotField showAll="0"/>
    <pivotField showAll="0"/>
    <pivotField dataField="1" showAll="0"/>
    <pivotField showAll="0"/>
    <pivotField showAll="0"/>
    <pivotField showAll="0"/>
    <pivotField axis="axisPage" multipleItemSelectionAllowed="1" showAll="0">
      <items count="368">
        <item h="1" x="365"/>
        <item h="1" x="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sortType="ascending">
      <items count="15">
        <item x="0"/>
        <item x="1"/>
        <item x="2"/>
        <item x="3"/>
        <item x="4"/>
        <item x="5"/>
        <item x="6"/>
        <item x="7"/>
        <item x="8"/>
        <item x="9"/>
        <item x="10"/>
        <item x="11"/>
        <item sd="0" x="12"/>
        <item sd="0" x="13"/>
        <item t="default" sd="0"/>
      </items>
    </pivotField>
    <pivotField showAll="0"/>
    <pivotField showAll="0"/>
    <pivotField axis="axisPage" showAll="0">
      <items count="3">
        <item x="1"/>
        <item x="0"/>
        <item t="default"/>
      </items>
    </pivotField>
  </pivotFields>
  <rowFields count="1">
    <field x="9"/>
  </rowFields>
  <rowItems count="13">
    <i>
      <x/>
    </i>
    <i>
      <x v="1"/>
    </i>
    <i>
      <x v="2"/>
    </i>
    <i>
      <x v="3"/>
    </i>
    <i>
      <x v="4"/>
    </i>
    <i>
      <x v="5"/>
    </i>
    <i>
      <x v="6"/>
    </i>
    <i>
      <x v="7"/>
    </i>
    <i>
      <x v="8"/>
    </i>
    <i>
      <x v="9"/>
    </i>
    <i>
      <x v="10"/>
    </i>
    <i>
      <x v="11"/>
    </i>
    <i t="grand">
      <x/>
    </i>
  </rowItems>
  <colItems count="1">
    <i/>
  </colItems>
  <pageFields count="2">
    <pageField fld="12" item="1" hier="-1"/>
    <pageField fld="7" hier="-1"/>
  </pageFields>
  <dataFields count="1">
    <dataField name="Count of Total Spent" fld="3" subtotal="count" baseField="0" baseItem="0"/>
  </dataFields>
  <chartFormats count="8">
    <chartFormat chart="30" format="25"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0"/>
          </reference>
        </references>
      </pivotArea>
    </chartFormat>
    <chartFormat chart="30" format="26">
      <pivotArea type="data" outline="0" fieldPosition="0">
        <references count="2">
          <reference field="4294967294" count="1" selected="0">
            <x v="0"/>
          </reference>
          <reference field="9" count="1" selected="0">
            <x v="1"/>
          </reference>
        </references>
      </pivotArea>
    </chartFormat>
    <chartFormat chart="30" format="27">
      <pivotArea type="data" outline="0" fieldPosition="0">
        <references count="2">
          <reference field="4294967294" count="1" selected="0">
            <x v="0"/>
          </reference>
          <reference field="9" count="1" selected="0">
            <x v="4"/>
          </reference>
        </references>
      </pivotArea>
    </chartFormat>
    <chartFormat chart="30" format="28">
      <pivotArea type="data" outline="0" fieldPosition="0">
        <references count="2">
          <reference field="4294967294" count="1" selected="0">
            <x v="0"/>
          </reference>
          <reference field="9" count="1" selected="0">
            <x v="6"/>
          </reference>
        </references>
      </pivotArea>
    </chartFormat>
    <chartFormat chart="30" format="29">
      <pivotArea type="data" outline="0" fieldPosition="0">
        <references count="2">
          <reference field="4294967294" count="1" selected="0">
            <x v="0"/>
          </reference>
          <reference field="9" count="1" selected="0">
            <x v="8"/>
          </reference>
        </references>
      </pivotArea>
    </chartFormat>
    <chartFormat chart="30" format="30">
      <pivotArea type="data" outline="0" fieldPosition="0">
        <references count="2">
          <reference field="4294967294" count="1" selected="0">
            <x v="0"/>
          </reference>
          <reference field="9" count="1" selected="0">
            <x v="10"/>
          </reference>
        </references>
      </pivotArea>
    </chartFormat>
    <chartFormat chart="30" format="31">
      <pivotArea type="data" outline="0" fieldPosition="0">
        <references count="2">
          <reference field="4294967294" count="1" selected="0">
            <x v="0"/>
          </reference>
          <reference field="9" count="1" selected="0">
            <x v="5"/>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35E2D8-1F15-4ED1-B35C-7A1CA3A55799}" name="Payment Method Compari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I26:J31" firstHeaderRow="1" firstDataRow="1" firstDataCol="1" rowPageCount="2" colPageCount="1"/>
  <pivotFields count="13">
    <pivotField showAll="0"/>
    <pivotField showAll="0"/>
    <pivotField showAll="0"/>
    <pivotField showAll="0"/>
    <pivotField showAll="0"/>
    <pivotField axis="axisRow" showAll="0">
      <items count="6">
        <item x="3"/>
        <item x="4"/>
        <item x="2"/>
        <item h="1" x="1"/>
        <item x="0"/>
        <item t="default"/>
      </items>
    </pivotField>
    <pivotField showAll="0"/>
    <pivotField axis="axisPage" dataField="1" multipleItemSelectionAllowed="1" showAll="0">
      <items count="368">
        <item h="1" x="365"/>
        <item h="1" x="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15">
        <item x="0"/>
        <item x="1"/>
        <item x="2"/>
        <item x="3"/>
        <item x="4"/>
        <item x="5"/>
        <item x="6"/>
        <item x="7"/>
        <item x="8"/>
        <item x="9"/>
        <item x="10"/>
        <item x="11"/>
        <item x="12"/>
        <item x="13"/>
        <item t="default"/>
      </items>
    </pivotField>
    <pivotField showAll="0"/>
    <pivotField showAll="0"/>
    <pivotField axis="axisPage" showAll="0">
      <items count="3">
        <item x="1"/>
        <item x="0"/>
        <item t="default"/>
      </items>
    </pivotField>
  </pivotFields>
  <rowFields count="1">
    <field x="5"/>
  </rowFields>
  <rowItems count="5">
    <i>
      <x/>
    </i>
    <i>
      <x v="1"/>
    </i>
    <i>
      <x v="2"/>
    </i>
    <i>
      <x v="4"/>
    </i>
    <i t="grand">
      <x/>
    </i>
  </rowItems>
  <colItems count="1">
    <i/>
  </colItems>
  <pageFields count="2">
    <pageField fld="12" item="1" hier="-1"/>
    <pageField fld="7" hier="-1"/>
  </pageFields>
  <dataFields count="1">
    <dataField name="Total Sales" fld="7" subtotal="count" showDataAs="percentOfTotal" baseField="4" baseItem="0" numFmtId="10"/>
  </dataFields>
  <chartFormats count="16">
    <chartFormat chart="2" format="0" series="1">
      <pivotArea type="data" outline="0" fieldPosition="0">
        <references count="1">
          <reference field="4294967294" count="1" selected="0">
            <x v="0"/>
          </reference>
        </references>
      </pivotArea>
    </chartFormat>
    <chartFormat chart="21" format="14"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0"/>
          </reference>
        </references>
      </pivotArea>
    </chartFormat>
    <chartFormat chart="24"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5" count="1" selected="0">
            <x v="0"/>
          </reference>
        </references>
      </pivotArea>
    </chartFormat>
    <chartFormat chart="28" format="2">
      <pivotArea type="data" outline="0" fieldPosition="0">
        <references count="2">
          <reference field="4294967294" count="1" selected="0">
            <x v="0"/>
          </reference>
          <reference field="5" count="1" selected="0">
            <x v="4"/>
          </reference>
        </references>
      </pivotArea>
    </chartFormat>
    <chartFormat chart="28" format="3">
      <pivotArea type="data" outline="0" fieldPosition="0">
        <references count="2">
          <reference field="4294967294" count="1" selected="0">
            <x v="0"/>
          </reference>
          <reference field="5" count="1" selected="0">
            <x v="3"/>
          </reference>
        </references>
      </pivotArea>
    </chartFormat>
    <chartFormat chart="28" format="4">
      <pivotArea type="data" outline="0" fieldPosition="0">
        <references count="2">
          <reference field="4294967294" count="1" selected="0">
            <x v="0"/>
          </reference>
          <reference field="5" count="1" selected="0">
            <x v="2"/>
          </reference>
        </references>
      </pivotArea>
    </chartFormat>
    <chartFormat chart="28" format="5">
      <pivotArea type="data" outline="0" fieldPosition="0">
        <references count="2">
          <reference field="4294967294" count="1" selected="0">
            <x v="0"/>
          </reference>
          <reference field="5" count="1" selected="0">
            <x v="1"/>
          </reference>
        </references>
      </pivotArea>
    </chartFormat>
    <chartFormat chart="31" format="25" series="1">
      <pivotArea type="data" outline="0" fieldPosition="0">
        <references count="1">
          <reference field="4294967294" count="1" selected="0">
            <x v="0"/>
          </reference>
        </references>
      </pivotArea>
    </chartFormat>
    <chartFormat chart="31" format="26">
      <pivotArea type="data" outline="0" fieldPosition="0">
        <references count="2">
          <reference field="4294967294" count="1" selected="0">
            <x v="0"/>
          </reference>
          <reference field="5" count="1" selected="0">
            <x v="0"/>
          </reference>
        </references>
      </pivotArea>
    </chartFormat>
    <chartFormat chart="31" format="27">
      <pivotArea type="data" outline="0" fieldPosition="0">
        <references count="2">
          <reference field="4294967294" count="1" selected="0">
            <x v="0"/>
          </reference>
          <reference field="5" count="1" selected="0">
            <x v="1"/>
          </reference>
        </references>
      </pivotArea>
    </chartFormat>
    <chartFormat chart="31" format="28">
      <pivotArea type="data" outline="0" fieldPosition="0">
        <references count="2">
          <reference field="4294967294" count="1" selected="0">
            <x v="0"/>
          </reference>
          <reference field="5" count="1" selected="0">
            <x v="2"/>
          </reference>
        </references>
      </pivotArea>
    </chartFormat>
    <chartFormat chart="31" format="29">
      <pivotArea type="data" outline="0" fieldPosition="0">
        <references count="2">
          <reference field="4294967294" count="1" selected="0">
            <x v="0"/>
          </reference>
          <reference field="5" count="1" selected="0">
            <x v="4"/>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E9273E-C5AF-46D4-AF37-9251F97DF079}" name="Average Daily Traffic Patter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B114:C122" firstHeaderRow="1" firstDataRow="1" firstDataCol="1" rowPageCount="3" colPageCount="1"/>
  <pivotFields count="13">
    <pivotField showAll="0"/>
    <pivotField showAll="0"/>
    <pivotField showAll="0"/>
    <pivotField showAll="0"/>
    <pivotField showAll="0"/>
    <pivotField showAll="0"/>
    <pivotField showAll="0"/>
    <pivotField axis="axisPage" multipleItemSelectionAllowed="1" showAll="0">
      <items count="368">
        <item h="1" x="365"/>
        <item h="1" x="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Page" multipleItemSelectionAllowed="1" showAll="0">
      <items count="15">
        <item sd="0" x="12"/>
        <item sd="0" x="13"/>
        <item x="4"/>
        <item x="8"/>
        <item x="6"/>
        <item x="3"/>
        <item x="5"/>
        <item x="2"/>
        <item x="9"/>
        <item x="11"/>
        <item x="10"/>
        <item x="1"/>
        <item x="0"/>
        <item x="7"/>
        <item t="default" sd="0"/>
      </items>
    </pivotField>
    <pivotField showAll="0"/>
    <pivotField axis="axisRow" showAll="0" sortType="ascending">
      <items count="9">
        <item x="0"/>
        <item x="1"/>
        <item x="2"/>
        <item x="3"/>
        <item x="4"/>
        <item x="5"/>
        <item x="6"/>
        <item x="7"/>
        <item t="default"/>
      </items>
    </pivotField>
    <pivotField axis="axisPage" dataField="1" showAll="0">
      <items count="3">
        <item x="1"/>
        <item x="0"/>
        <item t="default"/>
      </items>
    </pivotField>
  </pivotFields>
  <rowFields count="1">
    <field x="11"/>
  </rowFields>
  <rowItems count="8">
    <i>
      <x/>
    </i>
    <i>
      <x v="1"/>
    </i>
    <i>
      <x v="2"/>
    </i>
    <i>
      <x v="3"/>
    </i>
    <i>
      <x v="4"/>
    </i>
    <i>
      <x v="5"/>
    </i>
    <i>
      <x v="6"/>
    </i>
    <i t="grand">
      <x/>
    </i>
  </rowItems>
  <colItems count="1">
    <i/>
  </colItems>
  <pageFields count="3">
    <pageField fld="12" item="1" hier="-1"/>
    <pageField fld="7" hier="-1"/>
    <pageField fld="9" hier="-1"/>
  </pageFields>
  <dataFields count="1">
    <dataField name="Count of Transcation Complete?" fld="12" subtotal="count" baseField="0" baseItem="0"/>
  </dataFields>
  <chartFormats count="3">
    <chartFormat chart="32"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60B56A-AEA9-4948-86A6-D92BE002F73A}" name="Average Daily Sales Patter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B44:C52" firstHeaderRow="1" firstDataRow="1" firstDataCol="1" rowPageCount="3" colPageCount="1"/>
  <pivotFields count="13">
    <pivotField showAll="0"/>
    <pivotField showAll="0"/>
    <pivotField showAll="0"/>
    <pivotField dataField="1" showAll="0"/>
    <pivotField showAll="0"/>
    <pivotField showAll="0"/>
    <pivotField showAll="0"/>
    <pivotField axis="axisPage" multipleItemSelectionAllowed="1" showAll="0">
      <items count="368">
        <item h="1" x="365"/>
        <item h="1" x="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Page" multipleItemSelectionAllowed="1" showAll="0">
      <items count="15">
        <item sd="0" x="12"/>
        <item sd="0" x="13"/>
        <item x="4"/>
        <item x="8"/>
        <item x="6"/>
        <item x="3"/>
        <item x="5"/>
        <item x="2"/>
        <item x="9"/>
        <item x="11"/>
        <item x="10"/>
        <item x="1"/>
        <item x="0"/>
        <item x="7"/>
        <item t="default" sd="0"/>
      </items>
    </pivotField>
    <pivotField showAll="0"/>
    <pivotField axis="axisRow" showAll="0" sortType="ascending">
      <items count="9">
        <item x="0"/>
        <item x="1"/>
        <item x="2"/>
        <item x="3"/>
        <item x="4"/>
        <item x="5"/>
        <item x="6"/>
        <item x="7"/>
        <item t="default"/>
      </items>
    </pivotField>
    <pivotField axis="axisPage" showAll="0">
      <items count="3">
        <item x="1"/>
        <item x="0"/>
        <item t="default"/>
      </items>
    </pivotField>
  </pivotFields>
  <rowFields count="1">
    <field x="11"/>
  </rowFields>
  <rowItems count="8">
    <i>
      <x/>
    </i>
    <i>
      <x v="1"/>
    </i>
    <i>
      <x v="2"/>
    </i>
    <i>
      <x v="3"/>
    </i>
    <i>
      <x v="4"/>
    </i>
    <i>
      <x v="5"/>
    </i>
    <i>
      <x v="6"/>
    </i>
    <i t="grand">
      <x/>
    </i>
  </rowItems>
  <colItems count="1">
    <i/>
  </colItems>
  <pageFields count="3">
    <pageField fld="12" item="1" hier="-1"/>
    <pageField fld="7" hier="-1"/>
    <pageField fld="9" hier="-1"/>
  </pageFields>
  <dataFields count="1">
    <dataField name="Sum of Total Spent" fld="3" baseField="0" baseItem="0"/>
  </dataFields>
  <chartFormats count="2">
    <chartFormat chart="26" format="1"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0BC8E8-4C8C-45B6-827C-729D39959D7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B6:C38" firstHeaderRow="1" firstDataRow="1" firstDataCol="1" rowPageCount="3" colPageCount="1"/>
  <pivotFields count="13">
    <pivotField showAll="0"/>
    <pivotField showAll="0"/>
    <pivotField showAll="0"/>
    <pivotField dataField="1" showAll="0"/>
    <pivotField showAll="0"/>
    <pivotField showAll="0"/>
    <pivotField showAll="0"/>
    <pivotField axis="axisPage" multipleItemSelectionAllowed="1" showAll="0">
      <items count="368">
        <item h="1" x="365"/>
        <item h="1" x="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Page" multipleItemSelectionAllowed="1" showAll="0">
      <items count="15">
        <item sd="0" x="12"/>
        <item sd="0" x="13"/>
        <item x="4"/>
        <item x="8"/>
        <item x="6"/>
        <item x="3"/>
        <item x="5"/>
        <item x="2"/>
        <item x="9"/>
        <item x="11"/>
        <item x="10"/>
        <item x="1"/>
        <item x="0"/>
        <item x="7"/>
        <item t="default" sd="0"/>
      </items>
    </pivotField>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axis="axisPage" showAll="0">
      <items count="3">
        <item x="1"/>
        <item x="0"/>
        <item t="default"/>
      </items>
    </pivotField>
  </pivotFields>
  <rowFields count="1">
    <field x="1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pageFields count="3">
    <pageField fld="12" item="1" hier="-1"/>
    <pageField fld="7" hier="-1"/>
    <pageField fld="9" hier="-1"/>
  </pageFields>
  <dataFields count="1">
    <dataField name="Sum of Total Spent" fld="3" baseField="0" baseItem="0"/>
  </dataFields>
  <chartFormats count="4">
    <chartFormat chart="23" format="3" series="1">
      <pivotArea type="data" outline="0" fieldPosition="0">
        <references count="1">
          <reference field="4294967294" count="1" selected="0">
            <x v="0"/>
          </reference>
        </references>
      </pivotArea>
    </chartFormat>
    <chartFormat chart="26" format="14" series="1">
      <pivotArea type="data" outline="0" fieldPosition="0">
        <references count="1">
          <reference field="4294967294" count="1" selected="0">
            <x v="0"/>
          </reference>
        </references>
      </pivotArea>
    </chartFormat>
    <chartFormat chart="36" format="16"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AEF9C9-3E3B-4F6E-9A92-568562016ED3}" name="2023 Sales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J5:K18" firstHeaderRow="1" firstDataRow="1" firstDataCol="1" rowPageCount="2" colPageCount="1"/>
  <pivotFields count="13">
    <pivotField showAll="0"/>
    <pivotField showAll="0"/>
    <pivotField showAll="0"/>
    <pivotField dataField="1" showAll="0"/>
    <pivotField showAll="0"/>
    <pivotField showAll="0"/>
    <pivotField showAll="0"/>
    <pivotField axis="axisPage" multipleItemSelectionAllowed="1" showAll="0">
      <items count="368">
        <item h="1" x="365"/>
        <item h="1" x="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sortType="ascending">
      <items count="15">
        <item x="0"/>
        <item x="1"/>
        <item x="2"/>
        <item x="3"/>
        <item x="4"/>
        <item x="5"/>
        <item x="6"/>
        <item x="7"/>
        <item x="8"/>
        <item x="9"/>
        <item x="10"/>
        <item x="11"/>
        <item sd="0" x="12"/>
        <item sd="0" x="13"/>
        <item t="default" sd="0"/>
      </items>
    </pivotField>
    <pivotField showAll="0"/>
    <pivotField showAll="0"/>
    <pivotField axis="axisPage" showAll="0">
      <items count="3">
        <item x="1"/>
        <item x="0"/>
        <item t="default"/>
      </items>
    </pivotField>
  </pivotFields>
  <rowFields count="1">
    <field x="9"/>
  </rowFields>
  <rowItems count="13">
    <i>
      <x/>
    </i>
    <i>
      <x v="1"/>
    </i>
    <i>
      <x v="2"/>
    </i>
    <i>
      <x v="3"/>
    </i>
    <i>
      <x v="4"/>
    </i>
    <i>
      <x v="5"/>
    </i>
    <i>
      <x v="6"/>
    </i>
    <i>
      <x v="7"/>
    </i>
    <i>
      <x v="8"/>
    </i>
    <i>
      <x v="9"/>
    </i>
    <i>
      <x v="10"/>
    </i>
    <i>
      <x v="11"/>
    </i>
    <i t="grand">
      <x/>
    </i>
  </rowItems>
  <colItems count="1">
    <i/>
  </colItems>
  <pageFields count="2">
    <pageField fld="12" item="1" hier="-1"/>
    <pageField fld="7" hier="-1"/>
  </pageFields>
  <dataFields count="1">
    <dataField name="Sum of Total Spent" fld="3" baseField="0" baseItem="0"/>
  </dataFields>
  <chartFormats count="8">
    <chartFormat chart="5" format="16" series="1">
      <pivotArea type="data" outline="0" fieldPosition="0">
        <references count="1">
          <reference field="4294967294" count="1" selected="0">
            <x v="0"/>
          </reference>
        </references>
      </pivotArea>
    </chartFormat>
    <chartFormat chart="36" format="18" series="1">
      <pivotArea type="data" outline="0" fieldPosition="0">
        <references count="1">
          <reference field="4294967294" count="1" selected="0">
            <x v="0"/>
          </reference>
        </references>
      </pivotArea>
    </chartFormat>
    <chartFormat chart="36" format="19">
      <pivotArea type="data" outline="0" fieldPosition="0">
        <references count="2">
          <reference field="4294967294" count="1" selected="0">
            <x v="0"/>
          </reference>
          <reference field="9" count="1" selected="0">
            <x v="10"/>
          </reference>
        </references>
      </pivotArea>
    </chartFormat>
    <chartFormat chart="36" format="20">
      <pivotArea type="data" outline="0" fieldPosition="0">
        <references count="2">
          <reference field="4294967294" count="1" selected="0">
            <x v="0"/>
          </reference>
          <reference field="9" count="1" selected="0">
            <x v="8"/>
          </reference>
        </references>
      </pivotArea>
    </chartFormat>
    <chartFormat chart="36" format="21">
      <pivotArea type="data" outline="0" fieldPosition="0">
        <references count="2">
          <reference field="4294967294" count="1" selected="0">
            <x v="0"/>
          </reference>
          <reference field="9" count="1" selected="0">
            <x v="6"/>
          </reference>
        </references>
      </pivotArea>
    </chartFormat>
    <chartFormat chart="36" format="22">
      <pivotArea type="data" outline="0" fieldPosition="0">
        <references count="2">
          <reference field="4294967294" count="1" selected="0">
            <x v="0"/>
          </reference>
          <reference field="9" count="1" selected="0">
            <x v="4"/>
          </reference>
        </references>
      </pivotArea>
    </chartFormat>
    <chartFormat chart="36" format="23">
      <pivotArea type="data" outline="0" fieldPosition="0">
        <references count="2">
          <reference field="4294967294" count="1" selected="0">
            <x v="0"/>
          </reference>
          <reference field="9" count="1" selected="0">
            <x v="1"/>
          </reference>
        </references>
      </pivotArea>
    </chartFormat>
    <chartFormat chart="36" format="24">
      <pivotArea type="data" outline="0" fieldPosition="0">
        <references count="2">
          <reference field="4294967294" count="1" selected="0">
            <x v="0"/>
          </reference>
          <reference field="9" count="1" selected="0">
            <x v="5"/>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68337E-75E9-4F5D-9B2F-6D6E7D7C8EF8}" name="Location Preferenc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B59:C63" firstHeaderRow="1" firstDataRow="1" firstDataCol="1" rowPageCount="3" colPageCount="1"/>
  <pivotFields count="13">
    <pivotField showAll="0"/>
    <pivotField showAll="0"/>
    <pivotField showAll="0"/>
    <pivotField showAll="0"/>
    <pivotField showAll="0"/>
    <pivotField showAll="0"/>
    <pivotField axis="axisRow" showAll="0">
      <items count="5">
        <item h="1" x="3"/>
        <item x="1"/>
        <item x="2"/>
        <item x="0"/>
        <item t="default"/>
      </items>
    </pivotField>
    <pivotField axis="axisPage" dataField="1" multipleItemSelectionAllowed="1" showAll="0">
      <items count="368">
        <item h="1" x="365"/>
        <item h="1" x="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Page" multipleItemSelectionAllowed="1" showAll="0">
      <items count="15">
        <item sd="0" x="12"/>
        <item sd="0" x="13"/>
        <item x="4"/>
        <item x="8"/>
        <item x="6"/>
        <item x="3"/>
        <item x="5"/>
        <item x="2"/>
        <item x="9"/>
        <item x="11"/>
        <item x="10"/>
        <item x="1"/>
        <item x="0"/>
        <item x="7"/>
        <item t="default" sd="0"/>
      </items>
    </pivotField>
    <pivotField showAll="0"/>
    <pivotField showAll="0"/>
    <pivotField axis="axisPage" multipleItemSelectionAllowed="1" showAll="0">
      <items count="3">
        <item h="1" x="1"/>
        <item x="0"/>
        <item t="default"/>
      </items>
    </pivotField>
  </pivotFields>
  <rowFields count="1">
    <field x="6"/>
  </rowFields>
  <rowItems count="4">
    <i>
      <x v="1"/>
    </i>
    <i>
      <x v="2"/>
    </i>
    <i>
      <x v="3"/>
    </i>
    <i t="grand">
      <x/>
    </i>
  </rowItems>
  <colItems count="1">
    <i/>
  </colItems>
  <pageFields count="3">
    <pageField fld="12" hier="-1"/>
    <pageField fld="7" hier="-1"/>
    <pageField fld="9" hier="-1"/>
  </pageFields>
  <dataFields count="1">
    <dataField name="Total Sales" fld="7" subtotal="count" showDataAs="percentOfTotal" baseField="0" baseItem="0" numFmtId="10"/>
  </dataFields>
  <chartFormats count="9">
    <chartFormat chart="2" format="0" series="1">
      <pivotArea type="data" outline="0" fieldPosition="0">
        <references count="1">
          <reference field="4294967294" count="1" selected="0">
            <x v="0"/>
          </reference>
        </references>
      </pivotArea>
    </chartFormat>
    <chartFormat chart="21" format="14"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0"/>
          </reference>
        </references>
      </pivotArea>
    </chartFormat>
    <chartFormat chart="24"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0"/>
          </reference>
        </references>
      </pivotArea>
    </chartFormat>
    <chartFormat chart="38" format="17" series="1">
      <pivotArea type="data" outline="0" fieldPosition="0">
        <references count="1">
          <reference field="4294967294" count="1" selected="0">
            <x v="0"/>
          </reference>
        </references>
      </pivotArea>
    </chartFormat>
    <chartFormat chart="39" format="21"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5AE92C-856F-4E02-9EB9-3391AE2C31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B76:C108" firstHeaderRow="1" firstDataRow="1" firstDataCol="1" rowPageCount="3" colPageCount="1"/>
  <pivotFields count="13">
    <pivotField showAll="0"/>
    <pivotField showAll="0"/>
    <pivotField showAll="0"/>
    <pivotField showAll="0"/>
    <pivotField showAll="0"/>
    <pivotField showAll="0"/>
    <pivotField showAll="0"/>
    <pivotField axis="axisPage" multipleItemSelectionAllowed="1" showAll="0">
      <items count="368">
        <item h="1" x="365"/>
        <item h="1" x="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Page" multipleItemSelectionAllowed="1" showAll="0">
      <items count="15">
        <item sd="0" x="12"/>
        <item sd="0" x="13"/>
        <item x="4"/>
        <item x="8"/>
        <item x="6"/>
        <item x="3"/>
        <item x="5"/>
        <item x="2"/>
        <item x="9"/>
        <item x="11"/>
        <item x="10"/>
        <item x="1"/>
        <item x="0"/>
        <item x="7"/>
        <item t="default" sd="0"/>
      </items>
    </pivotField>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axis="axisPage" dataField="1" showAll="0">
      <items count="3">
        <item x="1"/>
        <item x="0"/>
        <item t="default"/>
      </items>
    </pivotField>
  </pivotFields>
  <rowFields count="1">
    <field x="1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pageFields count="3">
    <pageField fld="12" item="1" hier="-1"/>
    <pageField fld="7" hier="-1"/>
    <pageField fld="9" hier="-1"/>
  </pageFields>
  <dataFields count="1">
    <dataField name="Count of Transcation Complete?" fld="12" subtotal="count" baseField="0" baseItem="0"/>
  </dataFields>
  <chartFormats count="2">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9169E8-8002-46B7-ADED-3E4A34995337}" name="Average items purchase per spent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B56:C65" firstHeaderRow="1" firstDataRow="1" firstDataCol="1" rowPageCount="2" colPageCount="1"/>
  <pivotFields count="13">
    <pivotField axis="axisRow" showAll="0">
      <items count="10">
        <item x="1"/>
        <item x="5"/>
        <item x="7"/>
        <item x="3"/>
        <item x="0"/>
        <item x="2"/>
        <item x="8"/>
        <item x="4"/>
        <item h="1" x="6"/>
        <item t="default"/>
      </items>
    </pivotField>
    <pivotField dataField="1" showAll="0"/>
    <pivotField showAll="0"/>
    <pivotField showAll="0"/>
    <pivotField showAll="0">
      <items count="6">
        <item x="3"/>
        <item h="1" x="0"/>
        <item h="1" x="2"/>
        <item h="1" x="1"/>
        <item h="1" x="4"/>
        <item t="default"/>
      </items>
    </pivotField>
    <pivotField showAll="0"/>
    <pivotField showAll="0"/>
    <pivotField axis="axisPage" multipleItemSelectionAllowed="1" showAll="0">
      <items count="368">
        <item h="1" x="365"/>
        <item h="1" x="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pivotField showAll="0"/>
    <pivotField axis="axisPage" showAll="0">
      <items count="3">
        <item x="1"/>
        <item x="0"/>
        <item t="default"/>
      </items>
    </pivotField>
  </pivotFields>
  <rowFields count="1">
    <field x="0"/>
  </rowFields>
  <rowItems count="9">
    <i>
      <x/>
    </i>
    <i>
      <x v="1"/>
    </i>
    <i>
      <x v="2"/>
    </i>
    <i>
      <x v="3"/>
    </i>
    <i>
      <x v="4"/>
    </i>
    <i>
      <x v="5"/>
    </i>
    <i>
      <x v="6"/>
    </i>
    <i>
      <x v="7"/>
    </i>
    <i t="grand">
      <x/>
    </i>
  </rowItems>
  <colItems count="1">
    <i/>
  </colItems>
  <pageFields count="2">
    <pageField fld="12" item="1" hier="-1"/>
    <pageField fld="7" hier="-1"/>
  </pageFields>
  <dataFields count="1">
    <dataField name="Average of Quantity" fld="1" subtotal="average" baseField="0" baseItem="0"/>
  </dataFields>
  <formats count="1">
    <format dxfId="5">
      <pivotArea collapsedLevelsAreSubtotals="1" fieldPosition="0">
        <references count="1">
          <reference field="0" count="0"/>
        </references>
      </pivotArea>
    </format>
  </formats>
  <chartFormats count="1">
    <chartFormat chart="26" format="0"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532750-115A-48DA-B3AC-BC450B80B8AD}" name="Monthly Item Sales 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3:T12" firstHeaderRow="1" firstDataRow="1" firstDataCol="1" rowPageCount="1" colPageCount="1"/>
  <pivotFields count="13">
    <pivotField axis="axisRow" showAll="0">
      <items count="10">
        <item sd="0" x="1"/>
        <item sd="0" x="5"/>
        <item sd="0" x="7"/>
        <item sd="0" x="3"/>
        <item sd="0" x="0"/>
        <item sd="0" x="2"/>
        <item sd="0" x="8"/>
        <item sd="0" x="4"/>
        <item h="1" sd="0" x="6"/>
        <item t="default" sd="0"/>
      </items>
    </pivotField>
    <pivotField showAll="0"/>
    <pivotField showAll="0"/>
    <pivotField dataField="1" showAll="0"/>
    <pivotField showAll="0"/>
    <pivotField showAll="0"/>
    <pivotField showAll="0"/>
    <pivotField showAll="0"/>
    <pivotField showAll="0"/>
    <pivotField axis="axisPage" multipleItemSelectionAllowed="1" showAll="0">
      <items count="15">
        <item h="1" x="12"/>
        <item h="1" x="13"/>
        <item h="1" x="4"/>
        <item h="1" x="8"/>
        <item h="1" x="6"/>
        <item h="1" x="3"/>
        <item h="1" x="5"/>
        <item h="1" x="2"/>
        <item h="1" x="9"/>
        <item h="1" x="11"/>
        <item h="1" x="10"/>
        <item h="1" x="1"/>
        <item x="0"/>
        <item h="1" x="7"/>
        <item t="default"/>
      </items>
    </pivotField>
    <pivotField showAll="0"/>
    <pivotField showAll="0"/>
    <pivotField showAll="0"/>
  </pivotFields>
  <rowFields count="1">
    <field x="0"/>
  </rowFields>
  <rowItems count="9">
    <i>
      <x/>
    </i>
    <i>
      <x v="1"/>
    </i>
    <i>
      <x v="2"/>
    </i>
    <i>
      <x v="3"/>
    </i>
    <i>
      <x v="4"/>
    </i>
    <i>
      <x v="5"/>
    </i>
    <i>
      <x v="6"/>
    </i>
    <i>
      <x v="7"/>
    </i>
    <i t="grand">
      <x/>
    </i>
  </rowItems>
  <colItems count="1">
    <i/>
  </colItems>
  <pageFields count="1">
    <pageField fld="9" hier="-1"/>
  </pageFields>
  <dataFields count="1">
    <dataField name="Sales Amount" fld="3"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0D58C3-D3AD-4317-9358-9CE1E5E5399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86:C96" firstHeaderRow="1" firstDataRow="1" firstDataCol="1" rowPageCount="2" colPageCount="1"/>
  <pivotFields count="13">
    <pivotField axis="axisRow" showAll="0">
      <items count="10">
        <item x="1"/>
        <item x="5"/>
        <item x="7"/>
        <item x="3"/>
        <item x="0"/>
        <item x="2"/>
        <item x="8"/>
        <item x="4"/>
        <item x="6"/>
        <item t="default"/>
      </items>
    </pivotField>
    <pivotField dataField="1" showAll="0"/>
    <pivotField showAll="0"/>
    <pivotField showAll="0"/>
    <pivotField showAll="0"/>
    <pivotField showAll="0"/>
    <pivotField showAll="0"/>
    <pivotField axis="axisPage" multipleItemSelectionAllowed="1" showAll="0">
      <items count="368">
        <item h="1" x="365"/>
        <item h="1" x="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pivotField showAll="0"/>
    <pivotField axis="axisPage" showAll="0">
      <items count="3">
        <item x="1"/>
        <item x="0"/>
        <item t="default"/>
      </items>
    </pivotField>
  </pivotFields>
  <rowFields count="1">
    <field x="0"/>
  </rowFields>
  <rowItems count="10">
    <i>
      <x/>
    </i>
    <i>
      <x v="1"/>
    </i>
    <i>
      <x v="2"/>
    </i>
    <i>
      <x v="3"/>
    </i>
    <i>
      <x v="4"/>
    </i>
    <i>
      <x v="5"/>
    </i>
    <i>
      <x v="6"/>
    </i>
    <i>
      <x v="7"/>
    </i>
    <i>
      <x v="8"/>
    </i>
    <i t="grand">
      <x/>
    </i>
  </rowItems>
  <colItems count="1">
    <i/>
  </colItems>
  <pageFields count="2">
    <pageField fld="12" item="1" hier="-1"/>
    <pageField fld="7" hier="-1"/>
  </pageFields>
  <dataFields count="1">
    <dataField name="Average of Quantity" fld="1" subtotal="average" baseField="0" baseItem="0"/>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E2445C-41AE-437D-9A83-CE485AC7F8A0}" name="Item Trend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2:C35" firstHeaderRow="1" firstDataRow="1" firstDataCol="1" rowPageCount="1" colPageCount="1"/>
  <pivotFields count="13">
    <pivotField axis="axisPage" multipleItemSelectionAllowed="1" showAll="0">
      <items count="10">
        <item sd="0" x="1"/>
        <item h="1" sd="0" x="5"/>
        <item h="1" sd="0" x="7"/>
        <item h="1" sd="0" x="3"/>
        <item h="1" sd="0" x="0"/>
        <item h="1" sd="0" x="2"/>
        <item h="1" sd="0" x="8"/>
        <item h="1" sd="0" x="4"/>
        <item h="1" sd="0" x="6"/>
        <item t="default" sd="0"/>
      </items>
    </pivotField>
    <pivotField dataField="1" showAll="0"/>
    <pivotField showAll="0"/>
    <pivotField showAll="0"/>
    <pivotField showAll="0">
      <items count="6">
        <item x="3"/>
        <item h="1" x="0"/>
        <item h="1" x="2"/>
        <item h="1" x="1"/>
        <item h="1" x="4"/>
        <item t="default"/>
      </items>
    </pivotField>
    <pivotField showAll="0"/>
    <pivotField showAll="0"/>
    <pivotField showAll="0"/>
    <pivotField showAll="0"/>
    <pivotField axis="axisRow" showAll="0" sortType="ascending">
      <items count="15">
        <item x="0"/>
        <item x="1"/>
        <item x="2"/>
        <item x="3"/>
        <item x="4"/>
        <item x="5"/>
        <item x="6"/>
        <item x="7"/>
        <item x="8"/>
        <item x="9"/>
        <item x="10"/>
        <item x="11"/>
        <item h="1" x="12"/>
        <item h="1" x="13"/>
        <item t="default"/>
      </items>
    </pivotField>
    <pivotField showAll="0"/>
    <pivotField showAll="0"/>
    <pivotField showAll="0"/>
  </pivotFields>
  <rowFields count="1">
    <field x="9"/>
  </rowFields>
  <rowItems count="13">
    <i>
      <x/>
    </i>
    <i>
      <x v="1"/>
    </i>
    <i>
      <x v="2"/>
    </i>
    <i>
      <x v="3"/>
    </i>
    <i>
      <x v="4"/>
    </i>
    <i>
      <x v="5"/>
    </i>
    <i>
      <x v="6"/>
    </i>
    <i>
      <x v="7"/>
    </i>
    <i>
      <x v="8"/>
    </i>
    <i>
      <x v="9"/>
    </i>
    <i>
      <x v="10"/>
    </i>
    <i>
      <x v="11"/>
    </i>
    <i t="grand">
      <x/>
    </i>
  </rowItems>
  <colItems count="1">
    <i/>
  </colItems>
  <pageFields count="1">
    <pageField fld="0" hier="-1"/>
  </pageFields>
  <dataFields count="1">
    <dataField name="Sum of Quantity" fld="1" baseField="0" baseItem="0"/>
  </dataFields>
  <chartFormats count="3">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01B76B5-FA1B-4F75-A01B-C273507884BC}" name="Monthly Item Sales Volu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3:C12" firstHeaderRow="1" firstDataRow="1" firstDataCol="1" rowPageCount="1" colPageCount="1"/>
  <pivotFields count="13">
    <pivotField axis="axisRow" showAll="0">
      <items count="10">
        <item sd="0" x="1"/>
        <item sd="0" x="5"/>
        <item sd="0" x="7"/>
        <item sd="0" x="3"/>
        <item sd="0" x="0"/>
        <item sd="0" x="2"/>
        <item sd="0" x="8"/>
        <item sd="0" x="4"/>
        <item h="1" sd="0" x="6"/>
        <item t="default" sd="0"/>
      </items>
    </pivotField>
    <pivotField dataField="1" showAll="0"/>
    <pivotField showAll="0"/>
    <pivotField showAll="0"/>
    <pivotField showAll="0"/>
    <pivotField showAll="0"/>
    <pivotField showAll="0"/>
    <pivotField showAll="0"/>
    <pivotField showAll="0"/>
    <pivotField axis="axisPage" multipleItemSelectionAllowed="1" showAll="0">
      <items count="15">
        <item h="1" x="12"/>
        <item h="1" x="13"/>
        <item h="1" x="4"/>
        <item h="1" x="8"/>
        <item h="1" x="6"/>
        <item h="1" x="3"/>
        <item h="1" x="5"/>
        <item h="1" x="2"/>
        <item h="1" x="9"/>
        <item h="1" x="11"/>
        <item h="1" x="10"/>
        <item h="1" x="1"/>
        <item x="0"/>
        <item h="1" x="7"/>
        <item t="default"/>
      </items>
    </pivotField>
    <pivotField showAll="0"/>
    <pivotField showAll="0"/>
    <pivotField showAll="0"/>
  </pivotFields>
  <rowFields count="1">
    <field x="0"/>
  </rowFields>
  <rowItems count="9">
    <i>
      <x/>
    </i>
    <i>
      <x v="1"/>
    </i>
    <i>
      <x v="2"/>
    </i>
    <i>
      <x v="3"/>
    </i>
    <i>
      <x v="4"/>
    </i>
    <i>
      <x v="5"/>
    </i>
    <i>
      <x v="6"/>
    </i>
    <i>
      <x v="7"/>
    </i>
    <i t="grand">
      <x/>
    </i>
  </rowItems>
  <colItems count="1">
    <i/>
  </colItems>
  <pageFields count="1">
    <pageField fld="9" hier="-1"/>
  </pageFields>
  <dataFields count="1">
    <dataField name="Sum of Quantity" fld="1" baseField="0" baseItem="0"/>
  </dataFields>
  <chartFormats count="2">
    <chartFormat chart="0" format="4"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3C41FB8-8B96-4D04-8AEC-ED796D79BE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B70:C79" firstHeaderRow="1" firstDataRow="1" firstDataCol="1" rowPageCount="2" colPageCount="1"/>
  <pivotFields count="13">
    <pivotField axis="axisRow" showAll="0">
      <items count="10">
        <item x="1"/>
        <item x="5"/>
        <item x="7"/>
        <item x="3"/>
        <item x="0"/>
        <item x="2"/>
        <item x="8"/>
        <item x="4"/>
        <item h="1" x="6"/>
        <item t="default"/>
      </items>
    </pivotField>
    <pivotField dataField="1" showAll="0"/>
    <pivotField showAll="0"/>
    <pivotField showAll="0"/>
    <pivotField showAll="0">
      <items count="6">
        <item x="3"/>
        <item h="1" x="0"/>
        <item h="1" x="2"/>
        <item h="1" x="1"/>
        <item h="1" x="4"/>
        <item t="default"/>
      </items>
    </pivotField>
    <pivotField showAll="0"/>
    <pivotField showAll="0"/>
    <pivotField axis="axisPage" multipleItemSelectionAllowed="1" showAll="0">
      <items count="368">
        <item h="1" x="365"/>
        <item h="1" x="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15">
        <item h="1" x="0"/>
        <item h="1" x="1"/>
        <item x="2"/>
        <item h="1" x="3"/>
        <item h="1" x="4"/>
        <item h="1" x="5"/>
        <item h="1" x="6"/>
        <item h="1" x="7"/>
        <item h="1" x="8"/>
        <item h="1" x="9"/>
        <item h="1" x="10"/>
        <item h="1" x="11"/>
        <item h="1" x="12"/>
        <item h="1" x="13"/>
        <item t="default"/>
      </items>
    </pivotField>
    <pivotField showAll="0"/>
    <pivotField showAll="0"/>
    <pivotField axis="axisPage" showAll="0">
      <items count="3">
        <item x="1"/>
        <item x="0"/>
        <item t="default"/>
      </items>
    </pivotField>
  </pivotFields>
  <rowFields count="1">
    <field x="0"/>
  </rowFields>
  <rowItems count="9">
    <i>
      <x/>
    </i>
    <i>
      <x v="1"/>
    </i>
    <i>
      <x v="2"/>
    </i>
    <i>
      <x v="3"/>
    </i>
    <i>
      <x v="4"/>
    </i>
    <i>
      <x v="5"/>
    </i>
    <i>
      <x v="6"/>
    </i>
    <i>
      <x v="7"/>
    </i>
    <i t="grand">
      <x/>
    </i>
  </rowItems>
  <colItems count="1">
    <i/>
  </colItems>
  <pageFields count="2">
    <pageField fld="12" item="1" hier="-1"/>
    <pageField fld="7" hier="-1"/>
  </pageFields>
  <dataFields count="1">
    <dataField name="Sum of Quantity" fld="1" showDataAs="percentOfTotal" baseField="0" baseItem="0" numFmtId="10"/>
  </dataFields>
  <chartFormats count="18">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0" count="1" selected="0">
            <x v="1"/>
          </reference>
        </references>
      </pivotArea>
    </chartFormat>
    <chartFormat chart="26" format="2">
      <pivotArea type="data" outline="0" fieldPosition="0">
        <references count="2">
          <reference field="4294967294" count="1" selected="0">
            <x v="0"/>
          </reference>
          <reference field="0" count="1" selected="0">
            <x v="2"/>
          </reference>
        </references>
      </pivotArea>
    </chartFormat>
    <chartFormat chart="26" format="3">
      <pivotArea type="data" outline="0" fieldPosition="0">
        <references count="2">
          <reference field="4294967294" count="1" selected="0">
            <x v="0"/>
          </reference>
          <reference field="0" count="1" selected="0">
            <x v="0"/>
          </reference>
        </references>
      </pivotArea>
    </chartFormat>
    <chartFormat chart="26" format="4">
      <pivotArea type="data" outline="0" fieldPosition="0">
        <references count="2">
          <reference field="4294967294" count="1" selected="0">
            <x v="0"/>
          </reference>
          <reference field="0" count="1" selected="0">
            <x v="7"/>
          </reference>
        </references>
      </pivotArea>
    </chartFormat>
    <chartFormat chart="26" format="5">
      <pivotArea type="data" outline="0" fieldPosition="0">
        <references count="2">
          <reference field="4294967294" count="1" selected="0">
            <x v="0"/>
          </reference>
          <reference field="0" count="1" selected="0">
            <x v="3"/>
          </reference>
        </references>
      </pivotArea>
    </chartFormat>
    <chartFormat chart="26" format="6">
      <pivotArea type="data" outline="0" fieldPosition="0">
        <references count="2">
          <reference field="4294967294" count="1" selected="0">
            <x v="0"/>
          </reference>
          <reference field="0" count="1" selected="0">
            <x v="4"/>
          </reference>
        </references>
      </pivotArea>
    </chartFormat>
    <chartFormat chart="26" format="7">
      <pivotArea type="data" outline="0" fieldPosition="0">
        <references count="2">
          <reference field="4294967294" count="1" selected="0">
            <x v="0"/>
          </reference>
          <reference field="0" count="1" selected="0">
            <x v="5"/>
          </reference>
        </references>
      </pivotArea>
    </chartFormat>
    <chartFormat chart="26" format="8">
      <pivotArea type="data" outline="0" fieldPosition="0">
        <references count="2">
          <reference field="4294967294" count="1" selected="0">
            <x v="0"/>
          </reference>
          <reference field="0" count="1" selected="0">
            <x v="6"/>
          </reference>
        </references>
      </pivotArea>
    </chartFormat>
    <chartFormat chart="29" format="17" series="1">
      <pivotArea type="data" outline="0" fieldPosition="0">
        <references count="1">
          <reference field="4294967294" count="1" selected="0">
            <x v="0"/>
          </reference>
        </references>
      </pivotArea>
    </chartFormat>
    <chartFormat chart="29" format="18">
      <pivotArea type="data" outline="0" fieldPosition="0">
        <references count="2">
          <reference field="4294967294" count="1" selected="0">
            <x v="0"/>
          </reference>
          <reference field="0" count="1" selected="0">
            <x v="0"/>
          </reference>
        </references>
      </pivotArea>
    </chartFormat>
    <chartFormat chart="29" format="19">
      <pivotArea type="data" outline="0" fieldPosition="0">
        <references count="2">
          <reference field="4294967294" count="1" selected="0">
            <x v="0"/>
          </reference>
          <reference field="0" count="1" selected="0">
            <x v="1"/>
          </reference>
        </references>
      </pivotArea>
    </chartFormat>
    <chartFormat chart="29" format="20">
      <pivotArea type="data" outline="0" fieldPosition="0">
        <references count="2">
          <reference field="4294967294" count="1" selected="0">
            <x v="0"/>
          </reference>
          <reference field="0" count="1" selected="0">
            <x v="3"/>
          </reference>
        </references>
      </pivotArea>
    </chartFormat>
    <chartFormat chart="29" format="21">
      <pivotArea type="data" outline="0" fieldPosition="0">
        <references count="2">
          <reference field="4294967294" count="1" selected="0">
            <x v="0"/>
          </reference>
          <reference field="0" count="1" selected="0">
            <x v="4"/>
          </reference>
        </references>
      </pivotArea>
    </chartFormat>
    <chartFormat chart="29" format="22">
      <pivotArea type="data" outline="0" fieldPosition="0">
        <references count="2">
          <reference field="4294967294" count="1" selected="0">
            <x v="0"/>
          </reference>
          <reference field="0" count="1" selected="0">
            <x v="5"/>
          </reference>
        </references>
      </pivotArea>
    </chartFormat>
    <chartFormat chart="29" format="23">
      <pivotArea type="data" outline="0" fieldPosition="0">
        <references count="2">
          <reference field="4294967294" count="1" selected="0">
            <x v="0"/>
          </reference>
          <reference field="0" count="1" selected="0">
            <x v="6"/>
          </reference>
        </references>
      </pivotArea>
    </chartFormat>
    <chartFormat chart="29" format="24">
      <pivotArea type="data" outline="0" fieldPosition="0">
        <references count="2">
          <reference field="4294967294" count="1" selected="0">
            <x v="0"/>
          </reference>
          <reference field="0" count="1" selected="0">
            <x v="7"/>
          </reference>
        </references>
      </pivotArea>
    </chartFormat>
    <chartFormat chart="29" format="25">
      <pivotArea type="data" outline="0" fieldPosition="0">
        <references count="2">
          <reference field="4294967294" count="1" selected="0">
            <x v="0"/>
          </reference>
          <reference field="0" count="1" selected="0">
            <x v="2"/>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7F66E98-10F2-4522-9601-356506D0F797}" sourceName="Month">
  <pivotTables>
    <pivotTable tabId="5" name="PivotTable4"/>
    <pivotTable tabId="5" name="Average Daily Sales Patterns"/>
    <pivotTable tabId="5" name="PivotTable2"/>
    <pivotTable tabId="5" name="Average Daily Traffic Patterns"/>
    <pivotTable tabId="5" name="Location Preferences"/>
    <pivotTable tabId="5" name="Payment Method Comparison"/>
  </pivotTables>
  <data>
    <tabular pivotCacheId="72350171">
      <items count="14">
        <i x="0" s="1"/>
        <i x="1" s="1"/>
        <i x="2" s="1"/>
        <i x="3" s="1"/>
        <i x="4" s="1"/>
        <i x="5" s="1"/>
        <i x="6" s="1"/>
        <i x="7" s="1"/>
        <i x="8" s="1"/>
        <i x="9" s="1"/>
        <i x="10" s="1"/>
        <i x="11" s="1"/>
        <i x="12"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03FECE3-FABA-415F-8E73-0A200D9FC987}" sourceName="Month">
  <pivotTables>
    <pivotTable tabId="6" name="Monthly Item Sales Volume"/>
    <pivotTable tabId="6" name="Monthly Item Sales Amount"/>
  </pivotTables>
  <data>
    <tabular pivotCacheId="72350171">
      <items count="14">
        <i x="0" s="1"/>
        <i x="1"/>
        <i x="2"/>
        <i x="3"/>
        <i x="4"/>
        <i x="5"/>
        <i x="6"/>
        <i x="7"/>
        <i x="8"/>
        <i x="9"/>
        <i x="10"/>
        <i x="11"/>
        <i x="12"/>
        <i x="13"/>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FB5E14E5-ABFE-4BBC-B30C-FBA551AD7020}" sourceName="Item">
  <pivotTables>
    <pivotTable tabId="6" name="Item Trend By Month"/>
  </pivotTables>
  <data>
    <tabular pivotCacheId="72350171">
      <items count="9">
        <i x="1" s="1"/>
        <i x="5"/>
        <i x="7"/>
        <i x="3"/>
        <i x="0"/>
        <i x="2"/>
        <i x="8"/>
        <i x="4"/>
        <i x="6"/>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nt_Group" xr10:uid="{81810A21-922C-4D00-8594-93D90A6045EE}" sourceName="Spent Group">
  <pivotTables>
    <pivotTable tabId="6" name="PivotTable1"/>
    <pivotTable tabId="6" name="Average items purchase per spent group"/>
    <pivotTable tabId="6" name="Item Trend By Month"/>
  </pivotTables>
  <data>
    <tabular pivotCacheId="72350171">
      <items count="5">
        <i x="3" s="1"/>
        <i x="0"/>
        <i x="2"/>
        <i x="1"/>
        <i x="4"/>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AAE8C5C4-7EA7-4554-B17F-7AA992BFFEB2}" sourceName="Month">
  <pivotTables>
    <pivotTable tabId="6" name="PivotTable1"/>
  </pivotTables>
  <data>
    <tabular pivotCacheId="72350171">
      <items count="14">
        <i x="0"/>
        <i x="1"/>
        <i x="2" s="1"/>
        <i x="3"/>
        <i x="4"/>
        <i x="5"/>
        <i x="6"/>
        <i x="7"/>
        <i x="8"/>
        <i x="9"/>
        <i x="10"/>
        <i x="11"/>
        <i x="12"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544FDA8-5730-4909-98CF-2E229A7C5314}" cache="Slicer_Month" caption="Month" startItem="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BE6645E-9A25-47AF-B2DB-D376383FF20E}" cache="Slicer_Month1" caption="Month" startItem="6" rowHeight="241300"/>
  <slicer name="Item" xr10:uid="{30A2CD7C-5F27-482F-B869-595437ADF396}" cache="Slicer_Item" caption="Item" startItem="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E999ED28-1B20-47D5-919B-24486BE294C7}" cache="Slicer_Month" caption="Month" style="SlicerStyleOther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E8510A3E-3739-4C3A-B707-D94D4B4EECB2}" cache="Slicer_Month1" caption="Month" style="SlicerStyleOther2" lockedPosition="1" rowHeight="241300"/>
  <slicer name="Item 1" xr10:uid="{3BB4BCB8-943D-4B4A-8077-4DD97460B4B7}" cache="Slicer_Item" caption="Item" style="SlicerStyleOther2" lockedPosition="1" rowHeight="241300"/>
  <slicer name="Spent Group" xr10:uid="{4293F065-3FF2-43BE-8526-BB52EFA63A28}" cache="Slicer_Spent_Group" caption="Spent Group" style="SlicerStyleOther2" lockedPosition="1" rowHeight="241300"/>
  <slicer name="Month 4" xr10:uid="{4DECD982-6139-4620-8E0A-C0BBDCE1FF35}" cache="Slicer_Month2" caption="Month" style="SlicerStyleOther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DA1EF6-35A2-457B-ACE8-D0AD8D80B9AD}" name="Table1" displayName="Table1" ref="A1:M10001" totalsRowShown="0">
  <autoFilter ref="A1:M10001" xr:uid="{57DA1EF6-35A2-457B-ACE8-D0AD8D80B9AD}">
    <filterColumn colId="12">
      <filters>
        <filter val="Yes"/>
      </filters>
    </filterColumn>
  </autoFilter>
  <tableColumns count="13">
    <tableColumn id="2" xr3:uid="{C7347A49-C465-4B12-B507-61A91C651764}" name="Item"/>
    <tableColumn id="3" xr3:uid="{88B4374B-2618-4E5E-9B8B-902A8FD6F96B}" name="Quantity"/>
    <tableColumn id="4" xr3:uid="{8F4F5E5F-F995-4C43-9C64-EBAD08F0C6F1}" name="Price Per Unit"/>
    <tableColumn id="5" xr3:uid="{3161ED72-AF18-469B-A91A-6CCD2932475A}" name="Total Spent"/>
    <tableColumn id="13" xr3:uid="{12306236-1947-49E6-99A5-6BE2022DE51C}" name="Spent Group" dataDxfId="17">
      <calculatedColumnFormula array="1">_xlfn.IFS(D2&lt;=5, "$1-5", D2&lt;=10, "$6-10",D2&lt;=15,"$11-15", D2&lt;=20, "$16-20", D2&gt;20, "$20+")</calculatedColumnFormula>
    </tableColumn>
    <tableColumn id="6" xr3:uid="{F294092E-4323-46BB-82A3-EF146EE5C926}" name="Payment Method" dataDxfId="16"/>
    <tableColumn id="7" xr3:uid="{CA22C678-3B1C-495A-981F-3D6362AA3EF0}" name="Location" dataDxfId="15"/>
    <tableColumn id="8" xr3:uid="{BCD8F17B-0027-48F8-B253-BE3FCB030293}" name="Transaction Date" dataDxfId="14"/>
    <tableColumn id="9" xr3:uid="{001566AF-FBDB-4392-91D6-6DC522014E64}" name="Year" dataDxfId="13">
      <calculatedColumnFormula>IFERROR(YEAR(H2), "N/A")</calculatedColumnFormula>
    </tableColumn>
    <tableColumn id="10" xr3:uid="{875FBD32-3918-4317-9537-67BB816500F2}" name="Month" dataDxfId="12">
      <calculatedColumnFormula array="1">IFERROR(TEXT(H2, "[$-en-US]mmm"), _xleta.N/A)</calculatedColumnFormula>
    </tableColumn>
    <tableColumn id="11" xr3:uid="{02EF67CA-C3D3-48D5-BCE0-CEA9ABA3C706}" name="Day" dataDxfId="11">
      <calculatedColumnFormula>IFERROR(DAY(H2), "N/A")</calculatedColumnFormula>
    </tableColumn>
    <tableColumn id="1" xr3:uid="{A90FECE4-49CC-40B2-ADF2-AF0531CD86F4}" name="Days of the week" dataDxfId="10">
      <calculatedColumnFormula>IFERROR(TEXT(K2, "[$-en-US]dddd"), "N/A")</calculatedColumnFormula>
    </tableColumn>
    <tableColumn id="12" xr3:uid="{74628FB8-2BF9-4243-AA72-DD4672DC725F}" name="Transcation Complete?" dataDxfId="9">
      <calculatedColumnFormula>IF(AND(H2="Error",F2="Error"), "No","Yes")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4D45CF-9A6A-42DF-99D0-48D4DB7BE649}" name="Table5" displayName="Table5" ref="A1:C10001" totalsRowShown="0">
  <autoFilter ref="A1:C10001" xr:uid="{164D45CF-9A6A-42DF-99D0-48D4DB7BE649}"/>
  <tableColumns count="3">
    <tableColumn id="1" xr3:uid="{E01D0499-D3D1-4E38-B2B2-A7A65BD46455}" name="Total Spent"/>
    <tableColumn id="3" xr3:uid="{40B7E817-8323-407D-ACC6-0803164EE215}" name="Date"/>
    <tableColumn id="2" xr3:uid="{FDCD1574-45BB-4E86-BA35-94B8C1681387}" name="Month"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1DF25BB-1F02-4680-BEE2-3784F2CAA265}" name="Table7" displayName="Table7" ref="A1:F9997" totalsRowShown="0">
  <autoFilter ref="A1:F9997" xr:uid="{D1DF25BB-1F02-4680-BEE2-3784F2CAA265}"/>
  <sortState xmlns:xlrd2="http://schemas.microsoft.com/office/spreadsheetml/2017/richdata2" ref="A2:F9997">
    <sortCondition ref="E1:E9997"/>
  </sortState>
  <tableColumns count="6">
    <tableColumn id="1" xr3:uid="{BC9702BB-51CD-4C83-92A9-254B59E175C9}" name="Item"/>
    <tableColumn id="2" xr3:uid="{2DA25F08-7D46-4881-AD8B-364C3C1C3716}" name="Quantity"/>
    <tableColumn id="3" xr3:uid="{E9177652-0FF7-483F-97E1-82B01FC0761B}" name="Price Per Unit"/>
    <tableColumn id="4" xr3:uid="{5329F696-0621-412D-A4C0-0350C8A74575}" name="Total Spent"/>
    <tableColumn id="5" xr3:uid="{BD085899-5236-46ED-B1EE-87DF45C7A2ED}" name="Spent Group" dataDxfId="7"/>
    <tableColumn id="6" xr3:uid="{DC301E3C-2B7B-450C-9C63-31C4C433B51D}" name="Potential Sales" dataDxfId="6">
      <calculatedColumnFormula>IF(E2="$1-5", D2+3, D2)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C8B557-19D1-4639-A18E-01F1E26CA31A}" name="Table2" displayName="Table2" ref="A1:B9" totalsRowShown="0">
  <autoFilter ref="A1:B9" xr:uid="{46C8B557-19D1-4639-A18E-01F1E26CA31A}"/>
  <tableColumns count="2">
    <tableColumn id="1" xr3:uid="{A45150C5-4047-44CA-A657-E0FF8A29F133}" name="Item "/>
    <tableColumn id="2" xr3:uid="{3BE35059-CF01-4996-A046-2F9EA675F558}" name="Item Pri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CA10A7-6D3A-4D14-A3FF-EF838553FCE9}" name="Table810" displayName="Table810" ref="A18:C30" totalsRowShown="0" headerRowDxfId="4" dataDxfId="3">
  <autoFilter ref="A18:C30" xr:uid="{E0CA10A7-6D3A-4D14-A3FF-EF838553FCE9}"/>
  <tableColumns count="3">
    <tableColumn id="1" xr3:uid="{78D098A5-515E-437F-A088-1286644C8767}" name="Month" dataDxfId="2"/>
    <tableColumn id="2" xr3:uid="{9B554D0C-FDE1-4C46-B219-1B3EF072CD2C}" name="Avgerage Daily Sales" dataDxfId="1"/>
    <tableColumn id="3" xr3:uid="{8D5490AD-7D99-405B-9951-AB8F459D5976}" name="Average Daily Traffic"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1.xml"/><Relationship Id="rId7"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3C488-F81A-42F1-AFC1-AB4BE71A817E}">
  <dimension ref="A1:H10001"/>
  <sheetViews>
    <sheetView workbookViewId="0">
      <selection activeCell="F25" sqref="F25"/>
    </sheetView>
  </sheetViews>
  <sheetFormatPr defaultRowHeight="15"/>
  <cols>
    <col min="4" max="4" width="23.140625" customWidth="1"/>
  </cols>
  <sheetData>
    <row r="1" spans="1:8">
      <c r="A1" t="s">
        <v>0</v>
      </c>
      <c r="B1" t="s">
        <v>1</v>
      </c>
      <c r="C1" t="s">
        <v>2</v>
      </c>
      <c r="D1" t="s">
        <v>3</v>
      </c>
      <c r="E1" t="s">
        <v>4</v>
      </c>
      <c r="F1" t="s">
        <v>5</v>
      </c>
      <c r="G1" t="s">
        <v>6</v>
      </c>
      <c r="H1" t="s">
        <v>7</v>
      </c>
    </row>
    <row r="2" spans="1:8">
      <c r="A2" t="s">
        <v>8</v>
      </c>
      <c r="B2" t="s">
        <v>9</v>
      </c>
      <c r="C2">
        <v>2</v>
      </c>
      <c r="D2">
        <v>2</v>
      </c>
      <c r="E2">
        <v>4</v>
      </c>
      <c r="F2" t="s">
        <v>10</v>
      </c>
      <c r="G2" t="s">
        <v>11</v>
      </c>
      <c r="H2" s="1">
        <v>45177</v>
      </c>
    </row>
    <row r="3" spans="1:8">
      <c r="A3" t="s">
        <v>12</v>
      </c>
      <c r="B3" t="s">
        <v>13</v>
      </c>
      <c r="C3">
        <v>4</v>
      </c>
      <c r="D3">
        <v>3</v>
      </c>
      <c r="E3">
        <v>12</v>
      </c>
      <c r="F3" t="s">
        <v>14</v>
      </c>
      <c r="G3" t="s">
        <v>15</v>
      </c>
      <c r="H3" s="1">
        <v>45062</v>
      </c>
    </row>
    <row r="4" spans="1:8">
      <c r="A4" t="s">
        <v>16</v>
      </c>
      <c r="B4" t="s">
        <v>17</v>
      </c>
      <c r="C4">
        <v>4</v>
      </c>
      <c r="D4">
        <v>1</v>
      </c>
      <c r="E4" t="s">
        <v>18</v>
      </c>
      <c r="F4" t="s">
        <v>10</v>
      </c>
      <c r="G4" t="s">
        <v>15</v>
      </c>
      <c r="H4" s="1">
        <v>45126</v>
      </c>
    </row>
    <row r="5" spans="1:8">
      <c r="A5" t="s">
        <v>19</v>
      </c>
      <c r="B5" t="s">
        <v>20</v>
      </c>
      <c r="C5">
        <v>2</v>
      </c>
      <c r="D5">
        <v>5</v>
      </c>
      <c r="E5">
        <v>10</v>
      </c>
      <c r="F5" t="s">
        <v>21</v>
      </c>
      <c r="G5" t="s">
        <v>21</v>
      </c>
      <c r="H5" s="1">
        <v>45043</v>
      </c>
    </row>
    <row r="6" spans="1:8">
      <c r="A6" t="s">
        <v>22</v>
      </c>
      <c r="B6" t="s">
        <v>9</v>
      </c>
      <c r="C6">
        <v>2</v>
      </c>
      <c r="D6">
        <v>2</v>
      </c>
      <c r="E6">
        <v>4</v>
      </c>
      <c r="F6" t="s">
        <v>23</v>
      </c>
      <c r="G6" t="s">
        <v>15</v>
      </c>
      <c r="H6" s="1">
        <v>45088</v>
      </c>
    </row>
    <row r="7" spans="1:8">
      <c r="A7" t="s">
        <v>24</v>
      </c>
      <c r="B7" t="s">
        <v>25</v>
      </c>
      <c r="C7">
        <v>5</v>
      </c>
      <c r="D7">
        <v>4</v>
      </c>
      <c r="E7">
        <v>20</v>
      </c>
      <c r="F7" t="s">
        <v>10</v>
      </c>
      <c r="H7" s="1">
        <v>45016</v>
      </c>
    </row>
    <row r="8" spans="1:8">
      <c r="A8" t="s">
        <v>26</v>
      </c>
      <c r="B8" t="s">
        <v>21</v>
      </c>
      <c r="C8">
        <v>3</v>
      </c>
      <c r="D8">
        <v>3</v>
      </c>
      <c r="E8">
        <v>9</v>
      </c>
      <c r="F8" t="s">
        <v>18</v>
      </c>
      <c r="G8" t="s">
        <v>11</v>
      </c>
      <c r="H8" s="1">
        <v>45205</v>
      </c>
    </row>
    <row r="9" spans="1:8">
      <c r="A9" t="s">
        <v>27</v>
      </c>
      <c r="B9" t="s">
        <v>28</v>
      </c>
      <c r="C9">
        <v>4</v>
      </c>
      <c r="D9">
        <v>4</v>
      </c>
      <c r="E9">
        <v>16</v>
      </c>
      <c r="F9" t="s">
        <v>14</v>
      </c>
      <c r="G9" t="s">
        <v>21</v>
      </c>
      <c r="H9" s="1">
        <v>45227</v>
      </c>
    </row>
    <row r="10" spans="1:8">
      <c r="A10" t="s">
        <v>29</v>
      </c>
      <c r="C10">
        <v>5</v>
      </c>
      <c r="D10">
        <v>3</v>
      </c>
      <c r="E10">
        <v>15</v>
      </c>
      <c r="G10" t="s">
        <v>11</v>
      </c>
      <c r="H10" s="1">
        <v>45135</v>
      </c>
    </row>
    <row r="11" spans="1:8">
      <c r="A11" t="s">
        <v>30</v>
      </c>
      <c r="B11" t="s">
        <v>28</v>
      </c>
      <c r="C11">
        <v>5</v>
      </c>
      <c r="D11">
        <v>4</v>
      </c>
      <c r="E11">
        <v>20</v>
      </c>
      <c r="G11" t="s">
        <v>15</v>
      </c>
      <c r="H11" s="1">
        <v>45291</v>
      </c>
    </row>
    <row r="12" spans="1:8">
      <c r="A12" t="s">
        <v>31</v>
      </c>
      <c r="B12" t="s">
        <v>20</v>
      </c>
      <c r="C12">
        <v>5</v>
      </c>
      <c r="D12">
        <v>5</v>
      </c>
      <c r="E12">
        <v>25</v>
      </c>
      <c r="F12" t="s">
        <v>14</v>
      </c>
      <c r="G12" t="s">
        <v>11</v>
      </c>
      <c r="H12" s="1">
        <v>45237</v>
      </c>
    </row>
    <row r="13" spans="1:8">
      <c r="A13" t="s">
        <v>32</v>
      </c>
      <c r="B13" t="s">
        <v>28</v>
      </c>
      <c r="C13">
        <v>2</v>
      </c>
      <c r="D13">
        <v>4</v>
      </c>
      <c r="E13">
        <v>8</v>
      </c>
      <c r="F13" t="s">
        <v>10</v>
      </c>
      <c r="G13" t="s">
        <v>11</v>
      </c>
      <c r="H13" t="s">
        <v>18</v>
      </c>
    </row>
    <row r="14" spans="1:8">
      <c r="A14" t="s">
        <v>33</v>
      </c>
      <c r="B14" t="s">
        <v>28</v>
      </c>
      <c r="C14">
        <v>2</v>
      </c>
      <c r="D14">
        <v>4</v>
      </c>
      <c r="E14">
        <v>8</v>
      </c>
      <c r="F14" t="s">
        <v>14</v>
      </c>
      <c r="G14" t="s">
        <v>15</v>
      </c>
      <c r="H14" s="1">
        <v>45049</v>
      </c>
    </row>
    <row r="15" spans="1:8">
      <c r="A15" t="s">
        <v>34</v>
      </c>
      <c r="B15" t="s">
        <v>17</v>
      </c>
      <c r="C15">
        <v>5</v>
      </c>
      <c r="D15">
        <v>1</v>
      </c>
      <c r="E15">
        <v>5</v>
      </c>
      <c r="G15" t="s">
        <v>11</v>
      </c>
      <c r="H15" s="1">
        <v>45078</v>
      </c>
    </row>
    <row r="16" spans="1:8">
      <c r="A16" t="s">
        <v>35</v>
      </c>
      <c r="B16" t="s">
        <v>18</v>
      </c>
      <c r="C16">
        <v>2</v>
      </c>
      <c r="D16">
        <v>1.5</v>
      </c>
      <c r="E16">
        <v>3</v>
      </c>
      <c r="G16" t="s">
        <v>15</v>
      </c>
      <c r="H16" s="1">
        <v>45006</v>
      </c>
    </row>
    <row r="17" spans="1:8">
      <c r="A17" t="s">
        <v>36</v>
      </c>
      <c r="B17" t="s">
        <v>20</v>
      </c>
      <c r="C17">
        <v>3</v>
      </c>
      <c r="D17">
        <v>5</v>
      </c>
      <c r="E17">
        <v>15</v>
      </c>
      <c r="F17" t="s">
        <v>10</v>
      </c>
      <c r="G17" t="s">
        <v>15</v>
      </c>
      <c r="H17" s="1">
        <v>45245</v>
      </c>
    </row>
    <row r="18" spans="1:8">
      <c r="A18" t="s">
        <v>37</v>
      </c>
      <c r="B18" t="s">
        <v>28</v>
      </c>
      <c r="C18">
        <v>1</v>
      </c>
      <c r="D18">
        <v>4</v>
      </c>
      <c r="E18">
        <v>4</v>
      </c>
      <c r="H18" s="1">
        <v>45087</v>
      </c>
    </row>
    <row r="19" spans="1:8">
      <c r="A19" t="s">
        <v>38</v>
      </c>
      <c r="B19" t="s">
        <v>39</v>
      </c>
      <c r="C19">
        <v>2</v>
      </c>
      <c r="D19">
        <v>3</v>
      </c>
      <c r="E19">
        <v>6</v>
      </c>
      <c r="F19" t="s">
        <v>14</v>
      </c>
      <c r="G19" t="s">
        <v>15</v>
      </c>
      <c r="H19" s="1">
        <v>44981</v>
      </c>
    </row>
    <row r="20" spans="1:8">
      <c r="A20" t="s">
        <v>40</v>
      </c>
      <c r="B20" t="s">
        <v>13</v>
      </c>
      <c r="C20">
        <v>5</v>
      </c>
      <c r="D20">
        <v>3</v>
      </c>
      <c r="E20">
        <v>15</v>
      </c>
      <c r="F20" t="s">
        <v>14</v>
      </c>
      <c r="G20" t="s">
        <v>18</v>
      </c>
      <c r="H20" s="1">
        <v>45010</v>
      </c>
    </row>
    <row r="21" spans="1:8">
      <c r="A21" t="s">
        <v>41</v>
      </c>
      <c r="B21" t="s">
        <v>39</v>
      </c>
      <c r="C21">
        <v>4</v>
      </c>
      <c r="D21">
        <v>3</v>
      </c>
      <c r="E21">
        <v>12</v>
      </c>
      <c r="F21" t="s">
        <v>14</v>
      </c>
      <c r="G21" t="s">
        <v>11</v>
      </c>
      <c r="H21" s="1">
        <v>44941</v>
      </c>
    </row>
    <row r="22" spans="1:8">
      <c r="A22" t="s">
        <v>42</v>
      </c>
      <c r="B22" t="s">
        <v>25</v>
      </c>
      <c r="C22" t="s">
        <v>18</v>
      </c>
      <c r="D22">
        <v>4</v>
      </c>
      <c r="E22">
        <v>20</v>
      </c>
      <c r="F22" t="s">
        <v>14</v>
      </c>
      <c r="G22" t="s">
        <v>15</v>
      </c>
      <c r="H22" s="1">
        <v>45020</v>
      </c>
    </row>
    <row r="23" spans="1:8">
      <c r="A23" t="s">
        <v>43</v>
      </c>
      <c r="B23" t="s">
        <v>25</v>
      </c>
      <c r="C23">
        <v>4</v>
      </c>
      <c r="D23">
        <v>4</v>
      </c>
      <c r="E23">
        <v>16</v>
      </c>
      <c r="F23" t="s">
        <v>10</v>
      </c>
      <c r="G23" t="s">
        <v>11</v>
      </c>
      <c r="H23" s="1">
        <v>45015</v>
      </c>
    </row>
    <row r="24" spans="1:8">
      <c r="A24" t="s">
        <v>44</v>
      </c>
      <c r="B24" t="s">
        <v>28</v>
      </c>
      <c r="C24">
        <v>3</v>
      </c>
      <c r="D24">
        <v>4</v>
      </c>
      <c r="E24">
        <v>12</v>
      </c>
      <c r="F24" t="s">
        <v>23</v>
      </c>
      <c r="G24" t="s">
        <v>11</v>
      </c>
      <c r="H24" s="1">
        <v>45261</v>
      </c>
    </row>
    <row r="25" spans="1:8">
      <c r="A25" t="s">
        <v>45</v>
      </c>
      <c r="B25" t="s">
        <v>28</v>
      </c>
      <c r="C25">
        <v>2</v>
      </c>
      <c r="D25">
        <v>4</v>
      </c>
      <c r="E25">
        <v>8</v>
      </c>
      <c r="H25" s="1">
        <v>45187</v>
      </c>
    </row>
    <row r="26" spans="1:8">
      <c r="A26" t="s">
        <v>46</v>
      </c>
      <c r="B26" t="s">
        <v>28</v>
      </c>
      <c r="C26">
        <v>5</v>
      </c>
      <c r="D26">
        <v>4</v>
      </c>
      <c r="E26">
        <v>20</v>
      </c>
      <c r="F26" t="s">
        <v>14</v>
      </c>
      <c r="G26" t="s">
        <v>15</v>
      </c>
      <c r="H26" s="1">
        <v>45080</v>
      </c>
    </row>
    <row r="27" spans="1:8">
      <c r="A27" t="s">
        <v>47</v>
      </c>
      <c r="B27" t="s">
        <v>25</v>
      </c>
      <c r="C27">
        <v>3</v>
      </c>
      <c r="D27">
        <v>4</v>
      </c>
      <c r="F27" t="s">
        <v>21</v>
      </c>
      <c r="G27" t="s">
        <v>21</v>
      </c>
      <c r="H27" s="1">
        <v>45273</v>
      </c>
    </row>
    <row r="28" spans="1:8">
      <c r="A28" t="s">
        <v>48</v>
      </c>
      <c r="B28" t="s">
        <v>17</v>
      </c>
      <c r="C28">
        <v>5</v>
      </c>
      <c r="D28">
        <v>1</v>
      </c>
      <c r="E28">
        <v>5</v>
      </c>
      <c r="F28" t="s">
        <v>10</v>
      </c>
      <c r="G28" t="s">
        <v>15</v>
      </c>
      <c r="H28" s="1">
        <v>45036</v>
      </c>
    </row>
    <row r="29" spans="1:8">
      <c r="A29" t="s">
        <v>49</v>
      </c>
      <c r="B29" t="s">
        <v>39</v>
      </c>
      <c r="C29">
        <v>4</v>
      </c>
      <c r="D29">
        <v>3</v>
      </c>
      <c r="E29">
        <v>12</v>
      </c>
      <c r="F29" t="s">
        <v>10</v>
      </c>
      <c r="G29" t="s">
        <v>11</v>
      </c>
      <c r="H29" s="1">
        <v>45026</v>
      </c>
    </row>
    <row r="30" spans="1:8">
      <c r="A30" t="s">
        <v>50</v>
      </c>
      <c r="B30" t="s">
        <v>25</v>
      </c>
      <c r="C30">
        <v>5</v>
      </c>
      <c r="D30">
        <v>4</v>
      </c>
      <c r="E30">
        <v>20</v>
      </c>
      <c r="F30" t="s">
        <v>10</v>
      </c>
      <c r="H30" s="1">
        <v>44996</v>
      </c>
    </row>
    <row r="31" spans="1:8">
      <c r="A31" t="s">
        <v>51</v>
      </c>
      <c r="B31" t="s">
        <v>13</v>
      </c>
      <c r="C31">
        <v>4</v>
      </c>
      <c r="D31">
        <v>3</v>
      </c>
      <c r="E31">
        <v>12</v>
      </c>
      <c r="F31" t="s">
        <v>23</v>
      </c>
      <c r="G31" t="s">
        <v>11</v>
      </c>
      <c r="H31" t="s">
        <v>18</v>
      </c>
    </row>
    <row r="32" spans="1:8">
      <c r="A32" t="s">
        <v>52</v>
      </c>
      <c r="C32">
        <v>5</v>
      </c>
      <c r="D32">
        <v>2</v>
      </c>
      <c r="E32">
        <v>10</v>
      </c>
      <c r="F32" t="s">
        <v>23</v>
      </c>
      <c r="H32" s="1">
        <v>45079</v>
      </c>
    </row>
    <row r="33" spans="1:8">
      <c r="A33" t="s">
        <v>53</v>
      </c>
      <c r="B33" t="s">
        <v>21</v>
      </c>
      <c r="C33">
        <v>2</v>
      </c>
      <c r="D33">
        <v>1</v>
      </c>
      <c r="E33" t="s">
        <v>18</v>
      </c>
      <c r="F33" t="s">
        <v>10</v>
      </c>
      <c r="G33" t="s">
        <v>18</v>
      </c>
      <c r="H33" s="1">
        <v>45236</v>
      </c>
    </row>
    <row r="34" spans="1:8">
      <c r="A34" t="s">
        <v>54</v>
      </c>
      <c r="B34" t="s">
        <v>25</v>
      </c>
      <c r="C34">
        <v>4</v>
      </c>
      <c r="D34">
        <v>4</v>
      </c>
      <c r="E34">
        <v>16</v>
      </c>
      <c r="G34" t="s">
        <v>15</v>
      </c>
      <c r="H34" s="1">
        <v>45153</v>
      </c>
    </row>
    <row r="35" spans="1:8">
      <c r="A35" t="s">
        <v>55</v>
      </c>
      <c r="B35" t="s">
        <v>21</v>
      </c>
      <c r="C35">
        <v>5</v>
      </c>
      <c r="D35">
        <v>1</v>
      </c>
      <c r="E35">
        <v>5</v>
      </c>
      <c r="F35" t="s">
        <v>14</v>
      </c>
      <c r="H35" t="s">
        <v>18</v>
      </c>
    </row>
    <row r="36" spans="1:8">
      <c r="A36" t="s">
        <v>56</v>
      </c>
      <c r="B36" t="s">
        <v>25</v>
      </c>
      <c r="C36">
        <v>2</v>
      </c>
      <c r="D36">
        <v>4</v>
      </c>
      <c r="E36">
        <v>8</v>
      </c>
      <c r="F36" t="s">
        <v>23</v>
      </c>
      <c r="G36" t="s">
        <v>11</v>
      </c>
      <c r="H36" s="1">
        <v>45208</v>
      </c>
    </row>
    <row r="37" spans="1:8">
      <c r="A37" t="s">
        <v>57</v>
      </c>
      <c r="B37" t="s">
        <v>28</v>
      </c>
      <c r="C37">
        <v>1</v>
      </c>
      <c r="D37">
        <v>4</v>
      </c>
      <c r="E37">
        <v>4</v>
      </c>
      <c r="F37" t="s">
        <v>10</v>
      </c>
      <c r="G37" t="s">
        <v>21</v>
      </c>
      <c r="H37" s="1">
        <v>45074</v>
      </c>
    </row>
    <row r="38" spans="1:8">
      <c r="A38" t="s">
        <v>58</v>
      </c>
      <c r="B38" t="s">
        <v>21</v>
      </c>
      <c r="C38">
        <v>4</v>
      </c>
      <c r="D38">
        <v>3</v>
      </c>
      <c r="E38">
        <v>12</v>
      </c>
      <c r="G38" t="s">
        <v>15</v>
      </c>
      <c r="H38" s="1">
        <v>45124</v>
      </c>
    </row>
    <row r="39" spans="1:8">
      <c r="A39" t="s">
        <v>59</v>
      </c>
      <c r="B39" t="s">
        <v>20</v>
      </c>
      <c r="C39">
        <v>2</v>
      </c>
      <c r="D39">
        <v>5</v>
      </c>
      <c r="E39">
        <v>10</v>
      </c>
      <c r="F39" t="s">
        <v>10</v>
      </c>
      <c r="G39" t="s">
        <v>15</v>
      </c>
      <c r="H39" s="1">
        <v>45045</v>
      </c>
    </row>
    <row r="40" spans="1:8">
      <c r="A40" t="s">
        <v>60</v>
      </c>
      <c r="B40" t="s">
        <v>25</v>
      </c>
      <c r="C40">
        <v>4</v>
      </c>
      <c r="D40">
        <v>4</v>
      </c>
      <c r="E40">
        <v>16</v>
      </c>
      <c r="G40" t="s">
        <v>11</v>
      </c>
      <c r="H40" s="1">
        <v>45085</v>
      </c>
    </row>
    <row r="41" spans="1:8">
      <c r="A41" t="s">
        <v>61</v>
      </c>
      <c r="B41" t="s">
        <v>9</v>
      </c>
      <c r="C41">
        <v>4</v>
      </c>
      <c r="D41">
        <v>2</v>
      </c>
      <c r="E41">
        <v>8</v>
      </c>
      <c r="F41" t="s">
        <v>18</v>
      </c>
      <c r="H41" s="1">
        <v>45106</v>
      </c>
    </row>
    <row r="42" spans="1:8">
      <c r="A42" t="s">
        <v>62</v>
      </c>
      <c r="B42" t="s">
        <v>25</v>
      </c>
      <c r="C42">
        <v>3</v>
      </c>
      <c r="D42">
        <v>4</v>
      </c>
      <c r="E42">
        <v>12</v>
      </c>
      <c r="G42" t="s">
        <v>15</v>
      </c>
      <c r="H42" s="1">
        <v>45033</v>
      </c>
    </row>
    <row r="43" spans="1:8">
      <c r="A43" t="s">
        <v>63</v>
      </c>
      <c r="B43" t="s">
        <v>28</v>
      </c>
      <c r="C43">
        <v>4</v>
      </c>
      <c r="D43">
        <v>4</v>
      </c>
      <c r="E43">
        <v>16</v>
      </c>
      <c r="G43" t="s">
        <v>11</v>
      </c>
      <c r="H43" s="1">
        <v>45282</v>
      </c>
    </row>
    <row r="44" spans="1:8">
      <c r="A44" t="s">
        <v>64</v>
      </c>
      <c r="B44" t="s">
        <v>65</v>
      </c>
      <c r="C44">
        <v>2</v>
      </c>
      <c r="D44">
        <v>1.5</v>
      </c>
      <c r="E44" t="s">
        <v>21</v>
      </c>
      <c r="G44" t="s">
        <v>11</v>
      </c>
      <c r="H44" s="1">
        <v>44936</v>
      </c>
    </row>
    <row r="45" spans="1:8">
      <c r="A45" t="s">
        <v>66</v>
      </c>
      <c r="B45" t="s">
        <v>39</v>
      </c>
      <c r="C45">
        <v>4</v>
      </c>
      <c r="D45">
        <v>3</v>
      </c>
      <c r="E45">
        <v>12</v>
      </c>
      <c r="G45" t="s">
        <v>11</v>
      </c>
      <c r="H45" s="1">
        <v>45201</v>
      </c>
    </row>
    <row r="46" spans="1:8">
      <c r="A46" t="s">
        <v>67</v>
      </c>
      <c r="B46" t="s">
        <v>17</v>
      </c>
      <c r="C46">
        <v>2</v>
      </c>
      <c r="D46">
        <v>1</v>
      </c>
      <c r="E46">
        <v>2</v>
      </c>
      <c r="H46" s="1">
        <v>44980</v>
      </c>
    </row>
    <row r="47" spans="1:8">
      <c r="A47" t="s">
        <v>68</v>
      </c>
      <c r="B47" t="s">
        <v>20</v>
      </c>
      <c r="C47">
        <v>3</v>
      </c>
      <c r="D47">
        <v>5</v>
      </c>
      <c r="E47">
        <v>15</v>
      </c>
      <c r="F47" t="s">
        <v>14</v>
      </c>
      <c r="H47" s="1">
        <v>45007</v>
      </c>
    </row>
    <row r="48" spans="1:8">
      <c r="A48" t="s">
        <v>69</v>
      </c>
      <c r="B48" t="s">
        <v>39</v>
      </c>
      <c r="C48">
        <v>4</v>
      </c>
      <c r="D48">
        <v>3</v>
      </c>
      <c r="E48">
        <v>12</v>
      </c>
      <c r="F48" t="s">
        <v>23</v>
      </c>
      <c r="G48" t="s">
        <v>15</v>
      </c>
      <c r="H48" s="1">
        <v>45233</v>
      </c>
    </row>
    <row r="49" spans="1:8">
      <c r="A49" t="s">
        <v>70</v>
      </c>
      <c r="B49" t="s">
        <v>39</v>
      </c>
      <c r="C49">
        <v>5</v>
      </c>
      <c r="D49">
        <v>3</v>
      </c>
      <c r="E49">
        <v>15</v>
      </c>
      <c r="H49" s="1">
        <v>44987</v>
      </c>
    </row>
    <row r="50" spans="1:8">
      <c r="A50" t="s">
        <v>71</v>
      </c>
      <c r="B50" t="s">
        <v>39</v>
      </c>
      <c r="C50">
        <v>5</v>
      </c>
      <c r="D50">
        <v>3</v>
      </c>
      <c r="E50">
        <v>15</v>
      </c>
      <c r="F50" t="s">
        <v>14</v>
      </c>
      <c r="H50" s="1">
        <v>45103</v>
      </c>
    </row>
    <row r="51" spans="1:8">
      <c r="A51" t="s">
        <v>72</v>
      </c>
      <c r="B51" t="s">
        <v>13</v>
      </c>
      <c r="C51">
        <v>3</v>
      </c>
      <c r="D51">
        <v>3</v>
      </c>
      <c r="E51">
        <v>9</v>
      </c>
      <c r="G51" t="s">
        <v>18</v>
      </c>
      <c r="H51" s="1">
        <v>45048</v>
      </c>
    </row>
    <row r="52" spans="1:8">
      <c r="A52" t="s">
        <v>73</v>
      </c>
      <c r="B52" t="s">
        <v>13</v>
      </c>
      <c r="C52">
        <v>5</v>
      </c>
      <c r="D52">
        <v>3</v>
      </c>
      <c r="E52">
        <v>15</v>
      </c>
      <c r="G52" t="s">
        <v>11</v>
      </c>
      <c r="H52" s="1">
        <v>45174</v>
      </c>
    </row>
    <row r="53" spans="1:8">
      <c r="A53" t="s">
        <v>74</v>
      </c>
      <c r="B53" t="s">
        <v>20</v>
      </c>
      <c r="C53">
        <v>5</v>
      </c>
      <c r="D53">
        <v>5</v>
      </c>
      <c r="E53">
        <v>25</v>
      </c>
      <c r="F53" t="s">
        <v>18</v>
      </c>
      <c r="G53" t="s">
        <v>11</v>
      </c>
      <c r="H53" s="1">
        <v>44934</v>
      </c>
    </row>
    <row r="54" spans="1:8">
      <c r="A54" t="s">
        <v>75</v>
      </c>
      <c r="B54" t="s">
        <v>21</v>
      </c>
      <c r="C54">
        <v>5</v>
      </c>
      <c r="D54">
        <v>5</v>
      </c>
      <c r="E54">
        <v>25</v>
      </c>
      <c r="F54" t="s">
        <v>23</v>
      </c>
      <c r="H54" s="1">
        <v>45000</v>
      </c>
    </row>
    <row r="55" spans="1:8">
      <c r="A55" t="s">
        <v>76</v>
      </c>
      <c r="B55" t="s">
        <v>25</v>
      </c>
      <c r="C55">
        <v>3</v>
      </c>
      <c r="D55">
        <v>4</v>
      </c>
      <c r="E55">
        <v>12</v>
      </c>
      <c r="F55" t="s">
        <v>10</v>
      </c>
      <c r="H55" s="1">
        <v>45255</v>
      </c>
    </row>
    <row r="56" spans="1:8">
      <c r="A56" t="s">
        <v>77</v>
      </c>
      <c r="B56" t="s">
        <v>25</v>
      </c>
      <c r="C56">
        <v>5</v>
      </c>
      <c r="D56">
        <v>4</v>
      </c>
      <c r="E56">
        <v>20</v>
      </c>
      <c r="F56" t="s">
        <v>23</v>
      </c>
      <c r="G56" t="s">
        <v>11</v>
      </c>
      <c r="H56" s="1">
        <v>45265</v>
      </c>
    </row>
    <row r="57" spans="1:8">
      <c r="A57" t="s">
        <v>78</v>
      </c>
      <c r="B57" t="s">
        <v>17</v>
      </c>
      <c r="C57" t="s">
        <v>18</v>
      </c>
      <c r="D57">
        <v>1</v>
      </c>
      <c r="E57">
        <v>2</v>
      </c>
      <c r="F57" t="s">
        <v>10</v>
      </c>
      <c r="G57" t="s">
        <v>11</v>
      </c>
      <c r="H57" s="1">
        <v>45004</v>
      </c>
    </row>
    <row r="58" spans="1:8">
      <c r="A58" t="s">
        <v>79</v>
      </c>
      <c r="B58" t="s">
        <v>13</v>
      </c>
      <c r="C58">
        <v>5</v>
      </c>
      <c r="E58">
        <v>15</v>
      </c>
      <c r="G58" t="s">
        <v>11</v>
      </c>
      <c r="H58" s="1">
        <v>45104</v>
      </c>
    </row>
    <row r="59" spans="1:8">
      <c r="A59" t="s">
        <v>80</v>
      </c>
      <c r="B59" t="s">
        <v>13</v>
      </c>
      <c r="C59" t="s">
        <v>21</v>
      </c>
      <c r="D59">
        <v>3</v>
      </c>
      <c r="E59">
        <v>3</v>
      </c>
      <c r="F59" t="s">
        <v>23</v>
      </c>
      <c r="G59" t="s">
        <v>15</v>
      </c>
      <c r="H59" s="1">
        <v>45035</v>
      </c>
    </row>
    <row r="60" spans="1:8">
      <c r="A60" t="s">
        <v>81</v>
      </c>
      <c r="B60" t="s">
        <v>28</v>
      </c>
      <c r="C60">
        <v>4</v>
      </c>
      <c r="D60">
        <v>4</v>
      </c>
      <c r="E60">
        <v>16</v>
      </c>
      <c r="F60" t="s">
        <v>14</v>
      </c>
      <c r="G60" t="s">
        <v>11</v>
      </c>
      <c r="H60" s="1">
        <v>45233</v>
      </c>
    </row>
    <row r="61" spans="1:8">
      <c r="A61" t="s">
        <v>82</v>
      </c>
      <c r="B61" t="s">
        <v>39</v>
      </c>
      <c r="C61">
        <v>5</v>
      </c>
      <c r="D61">
        <v>3</v>
      </c>
      <c r="E61">
        <v>15</v>
      </c>
      <c r="G61" t="s">
        <v>15</v>
      </c>
      <c r="H61" s="1">
        <v>45206</v>
      </c>
    </row>
    <row r="62" spans="1:8">
      <c r="A62" t="s">
        <v>83</v>
      </c>
      <c r="B62" t="s">
        <v>20</v>
      </c>
      <c r="C62">
        <v>1</v>
      </c>
      <c r="D62">
        <v>5</v>
      </c>
      <c r="E62">
        <v>5</v>
      </c>
      <c r="H62" s="1">
        <v>45199</v>
      </c>
    </row>
    <row r="63" spans="1:8">
      <c r="A63" t="s">
        <v>84</v>
      </c>
      <c r="C63">
        <v>1</v>
      </c>
      <c r="D63">
        <v>3</v>
      </c>
      <c r="E63">
        <v>3</v>
      </c>
      <c r="G63" t="s">
        <v>15</v>
      </c>
      <c r="H63" s="1">
        <v>45208</v>
      </c>
    </row>
    <row r="64" spans="1:8">
      <c r="A64" t="s">
        <v>85</v>
      </c>
      <c r="B64" t="s">
        <v>28</v>
      </c>
      <c r="C64">
        <v>1</v>
      </c>
      <c r="D64">
        <v>4</v>
      </c>
      <c r="E64">
        <v>4</v>
      </c>
      <c r="F64" t="s">
        <v>14</v>
      </c>
      <c r="H64" s="1">
        <v>45073</v>
      </c>
    </row>
    <row r="65" spans="1:8">
      <c r="A65" t="s">
        <v>86</v>
      </c>
      <c r="B65" t="s">
        <v>21</v>
      </c>
      <c r="C65">
        <v>3</v>
      </c>
      <c r="D65">
        <v>5</v>
      </c>
      <c r="E65">
        <v>15</v>
      </c>
      <c r="G65" t="s">
        <v>11</v>
      </c>
      <c r="H65" s="1">
        <v>45248</v>
      </c>
    </row>
    <row r="66" spans="1:8">
      <c r="A66" t="s">
        <v>87</v>
      </c>
      <c r="B66" t="s">
        <v>25</v>
      </c>
      <c r="C66">
        <v>4</v>
      </c>
      <c r="D66">
        <v>4</v>
      </c>
      <c r="E66">
        <v>16</v>
      </c>
      <c r="F66" t="s">
        <v>23</v>
      </c>
      <c r="H66" s="1">
        <v>45078</v>
      </c>
    </row>
    <row r="67" spans="1:8">
      <c r="A67" t="s">
        <v>88</v>
      </c>
      <c r="B67" t="s">
        <v>28</v>
      </c>
      <c r="C67">
        <v>3</v>
      </c>
      <c r="G67" t="s">
        <v>15</v>
      </c>
      <c r="H67" s="1">
        <v>45219</v>
      </c>
    </row>
    <row r="68" spans="1:8">
      <c r="A68" t="s">
        <v>89</v>
      </c>
      <c r="B68" t="s">
        <v>39</v>
      </c>
      <c r="D68">
        <v>3</v>
      </c>
      <c r="E68">
        <v>6</v>
      </c>
      <c r="F68" t="s">
        <v>14</v>
      </c>
      <c r="H68" s="1">
        <v>45015</v>
      </c>
    </row>
    <row r="69" spans="1:8">
      <c r="A69" t="s">
        <v>90</v>
      </c>
      <c r="B69" t="s">
        <v>17</v>
      </c>
      <c r="C69">
        <v>1</v>
      </c>
      <c r="D69">
        <v>1</v>
      </c>
      <c r="E69">
        <v>1</v>
      </c>
      <c r="F69" t="s">
        <v>10</v>
      </c>
      <c r="G69" t="s">
        <v>11</v>
      </c>
      <c r="H69" s="1">
        <v>45202</v>
      </c>
    </row>
    <row r="70" spans="1:8">
      <c r="A70" t="s">
        <v>91</v>
      </c>
      <c r="B70" t="s">
        <v>20</v>
      </c>
      <c r="C70">
        <v>2</v>
      </c>
      <c r="D70" t="s">
        <v>18</v>
      </c>
      <c r="E70">
        <v>10</v>
      </c>
      <c r="G70" t="s">
        <v>15</v>
      </c>
      <c r="H70" s="1">
        <v>45226</v>
      </c>
    </row>
    <row r="71" spans="1:8">
      <c r="A71" t="s">
        <v>92</v>
      </c>
      <c r="B71" t="s">
        <v>18</v>
      </c>
      <c r="C71">
        <v>5</v>
      </c>
      <c r="D71">
        <v>3</v>
      </c>
      <c r="E71">
        <v>15</v>
      </c>
      <c r="F71" t="s">
        <v>23</v>
      </c>
      <c r="G71" t="s">
        <v>15</v>
      </c>
      <c r="H71" s="1">
        <v>45022</v>
      </c>
    </row>
    <row r="72" spans="1:8">
      <c r="A72" t="s">
        <v>93</v>
      </c>
      <c r="B72" t="s">
        <v>65</v>
      </c>
      <c r="C72">
        <v>2</v>
      </c>
      <c r="D72">
        <v>1.5</v>
      </c>
      <c r="E72">
        <v>3</v>
      </c>
      <c r="F72" t="s">
        <v>14</v>
      </c>
      <c r="G72" t="s">
        <v>15</v>
      </c>
      <c r="H72" s="1">
        <v>45007</v>
      </c>
    </row>
    <row r="73" spans="1:8">
      <c r="A73" t="s">
        <v>94</v>
      </c>
      <c r="B73" t="s">
        <v>13</v>
      </c>
      <c r="C73">
        <v>2</v>
      </c>
      <c r="D73">
        <v>3</v>
      </c>
      <c r="E73">
        <v>6</v>
      </c>
      <c r="F73" t="s">
        <v>10</v>
      </c>
      <c r="G73" t="s">
        <v>15</v>
      </c>
      <c r="H73" s="1">
        <v>44957</v>
      </c>
    </row>
    <row r="74" spans="1:8">
      <c r="A74" t="s">
        <v>95</v>
      </c>
      <c r="C74">
        <v>1</v>
      </c>
      <c r="D74">
        <v>1</v>
      </c>
      <c r="E74">
        <v>1</v>
      </c>
      <c r="F74" t="s">
        <v>14</v>
      </c>
      <c r="G74" t="s">
        <v>15</v>
      </c>
      <c r="H74" s="1">
        <v>45268</v>
      </c>
    </row>
    <row r="75" spans="1:8">
      <c r="A75" t="s">
        <v>96</v>
      </c>
      <c r="B75" t="s">
        <v>20</v>
      </c>
      <c r="C75">
        <v>2</v>
      </c>
      <c r="D75">
        <v>5</v>
      </c>
      <c r="E75">
        <v>10</v>
      </c>
      <c r="G75" t="s">
        <v>18</v>
      </c>
      <c r="H75" s="1">
        <v>45096</v>
      </c>
    </row>
    <row r="76" spans="1:8">
      <c r="A76" t="s">
        <v>97</v>
      </c>
      <c r="B76" t="s">
        <v>25</v>
      </c>
      <c r="C76">
        <v>2</v>
      </c>
      <c r="D76">
        <v>4</v>
      </c>
      <c r="E76">
        <v>8</v>
      </c>
      <c r="F76" t="s">
        <v>10</v>
      </c>
      <c r="G76" t="s">
        <v>18</v>
      </c>
      <c r="H76" s="1">
        <v>45274</v>
      </c>
    </row>
    <row r="77" spans="1:8">
      <c r="A77" t="s">
        <v>98</v>
      </c>
      <c r="B77" t="s">
        <v>9</v>
      </c>
      <c r="C77">
        <v>1</v>
      </c>
      <c r="D77">
        <v>2</v>
      </c>
      <c r="E77">
        <v>2</v>
      </c>
      <c r="F77" t="s">
        <v>14</v>
      </c>
      <c r="G77" t="s">
        <v>11</v>
      </c>
      <c r="H77" s="1">
        <v>45123</v>
      </c>
    </row>
    <row r="78" spans="1:8">
      <c r="A78" t="s">
        <v>99</v>
      </c>
      <c r="B78" t="s">
        <v>28</v>
      </c>
      <c r="C78">
        <v>4</v>
      </c>
      <c r="D78">
        <v>4</v>
      </c>
      <c r="E78">
        <v>16</v>
      </c>
      <c r="F78" t="s">
        <v>14</v>
      </c>
      <c r="H78" s="1">
        <v>44979</v>
      </c>
    </row>
    <row r="79" spans="1:8">
      <c r="A79" t="s">
        <v>100</v>
      </c>
      <c r="B79" t="s">
        <v>20</v>
      </c>
      <c r="C79">
        <v>1</v>
      </c>
      <c r="D79">
        <v>5</v>
      </c>
      <c r="E79">
        <v>5</v>
      </c>
      <c r="G79" t="s">
        <v>15</v>
      </c>
    </row>
    <row r="80" spans="1:8">
      <c r="A80" t="s">
        <v>101</v>
      </c>
      <c r="B80" t="s">
        <v>65</v>
      </c>
      <c r="C80">
        <v>5</v>
      </c>
      <c r="D80">
        <v>1.5</v>
      </c>
      <c r="E80">
        <v>7.5</v>
      </c>
      <c r="F80" t="s">
        <v>14</v>
      </c>
      <c r="H80" s="1">
        <v>45079</v>
      </c>
    </row>
    <row r="81" spans="1:8">
      <c r="A81" t="s">
        <v>102</v>
      </c>
      <c r="B81" t="s">
        <v>39</v>
      </c>
      <c r="C81">
        <v>4</v>
      </c>
      <c r="D81">
        <v>3</v>
      </c>
      <c r="E81">
        <v>12</v>
      </c>
      <c r="F81" t="s">
        <v>14</v>
      </c>
      <c r="G81" t="s">
        <v>15</v>
      </c>
      <c r="H81" s="1">
        <v>45092</v>
      </c>
    </row>
    <row r="82" spans="1:8">
      <c r="A82" t="s">
        <v>103</v>
      </c>
      <c r="B82" t="s">
        <v>9</v>
      </c>
      <c r="C82">
        <v>2</v>
      </c>
      <c r="D82">
        <v>2</v>
      </c>
      <c r="E82">
        <v>4</v>
      </c>
      <c r="F82" t="s">
        <v>10</v>
      </c>
      <c r="G82" t="s">
        <v>15</v>
      </c>
      <c r="H82" s="1">
        <v>45269</v>
      </c>
    </row>
    <row r="83" spans="1:8">
      <c r="A83" t="s">
        <v>104</v>
      </c>
      <c r="B83" t="s">
        <v>28</v>
      </c>
      <c r="C83">
        <v>2</v>
      </c>
      <c r="D83">
        <v>4</v>
      </c>
      <c r="E83">
        <v>8</v>
      </c>
      <c r="G83" t="s">
        <v>15</v>
      </c>
      <c r="H83" s="1">
        <v>45034</v>
      </c>
    </row>
    <row r="84" spans="1:8">
      <c r="A84" t="s">
        <v>105</v>
      </c>
      <c r="B84" t="s">
        <v>17</v>
      </c>
      <c r="C84">
        <v>2</v>
      </c>
      <c r="D84">
        <v>1</v>
      </c>
      <c r="E84">
        <v>2</v>
      </c>
      <c r="H84" s="1">
        <v>45237</v>
      </c>
    </row>
    <row r="85" spans="1:8">
      <c r="A85" t="s">
        <v>106</v>
      </c>
      <c r="B85" t="s">
        <v>13</v>
      </c>
      <c r="C85">
        <v>3</v>
      </c>
      <c r="D85">
        <v>3</v>
      </c>
      <c r="E85">
        <v>9</v>
      </c>
      <c r="F85" t="s">
        <v>14</v>
      </c>
      <c r="G85" t="s">
        <v>15</v>
      </c>
      <c r="H85" s="1">
        <v>45227</v>
      </c>
    </row>
    <row r="86" spans="1:8">
      <c r="A86" t="s">
        <v>107</v>
      </c>
      <c r="B86" t="s">
        <v>13</v>
      </c>
      <c r="C86">
        <v>4</v>
      </c>
      <c r="D86">
        <v>3</v>
      </c>
      <c r="E86">
        <v>12</v>
      </c>
      <c r="F86" t="s">
        <v>10</v>
      </c>
      <c r="H86" s="1">
        <v>45282</v>
      </c>
    </row>
    <row r="87" spans="1:8">
      <c r="A87" t="s">
        <v>108</v>
      </c>
      <c r="B87" t="s">
        <v>65</v>
      </c>
      <c r="C87">
        <v>3</v>
      </c>
      <c r="E87">
        <v>4.5</v>
      </c>
      <c r="F87" t="s">
        <v>14</v>
      </c>
      <c r="G87" t="s">
        <v>21</v>
      </c>
      <c r="H87" s="1">
        <v>45228</v>
      </c>
    </row>
    <row r="88" spans="1:8">
      <c r="A88" t="s">
        <v>109</v>
      </c>
      <c r="B88" t="s">
        <v>13</v>
      </c>
      <c r="C88">
        <v>5</v>
      </c>
      <c r="D88">
        <v>3</v>
      </c>
      <c r="E88">
        <v>15</v>
      </c>
      <c r="F88" t="s">
        <v>10</v>
      </c>
      <c r="G88" t="s">
        <v>18</v>
      </c>
      <c r="H88" s="1">
        <v>45046</v>
      </c>
    </row>
    <row r="89" spans="1:8">
      <c r="A89" t="s">
        <v>110</v>
      </c>
      <c r="B89" t="s">
        <v>17</v>
      </c>
      <c r="C89">
        <v>5</v>
      </c>
      <c r="D89">
        <v>1</v>
      </c>
      <c r="E89">
        <v>5</v>
      </c>
      <c r="G89" t="s">
        <v>11</v>
      </c>
      <c r="H89" s="1">
        <v>45018</v>
      </c>
    </row>
    <row r="90" spans="1:8">
      <c r="A90" t="s">
        <v>111</v>
      </c>
      <c r="B90" t="s">
        <v>18</v>
      </c>
      <c r="C90">
        <v>1</v>
      </c>
      <c r="D90">
        <v>5</v>
      </c>
      <c r="E90">
        <v>5</v>
      </c>
      <c r="F90" t="s">
        <v>23</v>
      </c>
      <c r="G90" t="s">
        <v>11</v>
      </c>
      <c r="H90" s="1">
        <v>45070</v>
      </c>
    </row>
    <row r="91" spans="1:8">
      <c r="A91" t="s">
        <v>112</v>
      </c>
      <c r="C91">
        <v>5</v>
      </c>
      <c r="D91">
        <v>1</v>
      </c>
      <c r="E91">
        <v>5</v>
      </c>
      <c r="G91" t="s">
        <v>15</v>
      </c>
      <c r="H91" s="1">
        <v>44997</v>
      </c>
    </row>
    <row r="92" spans="1:8">
      <c r="A92" t="s">
        <v>113</v>
      </c>
      <c r="B92" t="s">
        <v>65</v>
      </c>
      <c r="C92">
        <v>2</v>
      </c>
      <c r="D92">
        <v>1.5</v>
      </c>
      <c r="E92">
        <v>3</v>
      </c>
      <c r="F92" t="s">
        <v>10</v>
      </c>
      <c r="G92" t="s">
        <v>15</v>
      </c>
      <c r="H92" s="1">
        <v>45154</v>
      </c>
    </row>
    <row r="93" spans="1:8">
      <c r="A93" t="s">
        <v>114</v>
      </c>
      <c r="B93" t="s">
        <v>21</v>
      </c>
      <c r="C93">
        <v>5</v>
      </c>
      <c r="D93">
        <v>3</v>
      </c>
      <c r="E93">
        <v>15</v>
      </c>
      <c r="G93" t="s">
        <v>15</v>
      </c>
      <c r="H93" s="1">
        <v>45227</v>
      </c>
    </row>
    <row r="94" spans="1:8">
      <c r="A94" t="s">
        <v>115</v>
      </c>
      <c r="B94" t="s">
        <v>39</v>
      </c>
      <c r="C94">
        <v>5</v>
      </c>
      <c r="D94">
        <v>3</v>
      </c>
      <c r="E94">
        <v>15</v>
      </c>
      <c r="F94" t="s">
        <v>10</v>
      </c>
      <c r="H94" s="1">
        <v>45179</v>
      </c>
    </row>
    <row r="95" spans="1:8">
      <c r="A95" t="s">
        <v>116</v>
      </c>
      <c r="B95" t="s">
        <v>9</v>
      </c>
      <c r="C95">
        <v>3</v>
      </c>
      <c r="D95">
        <v>2</v>
      </c>
      <c r="E95">
        <v>6</v>
      </c>
      <c r="F95" t="s">
        <v>10</v>
      </c>
      <c r="H95" s="1">
        <v>44992</v>
      </c>
    </row>
    <row r="96" spans="1:8">
      <c r="A96" t="s">
        <v>117</v>
      </c>
      <c r="B96" t="s">
        <v>39</v>
      </c>
      <c r="C96">
        <v>3</v>
      </c>
      <c r="D96">
        <v>3</v>
      </c>
      <c r="E96" t="s">
        <v>21</v>
      </c>
      <c r="F96" t="s">
        <v>14</v>
      </c>
      <c r="G96" t="s">
        <v>11</v>
      </c>
      <c r="H96" s="1">
        <v>45145</v>
      </c>
    </row>
    <row r="97" spans="1:8">
      <c r="A97" t="s">
        <v>118</v>
      </c>
      <c r="B97" t="s">
        <v>20</v>
      </c>
      <c r="C97">
        <v>3</v>
      </c>
      <c r="D97">
        <v>5</v>
      </c>
      <c r="E97">
        <v>15</v>
      </c>
      <c r="F97" t="s">
        <v>18</v>
      </c>
      <c r="G97" t="s">
        <v>11</v>
      </c>
      <c r="H97" s="1">
        <v>45158</v>
      </c>
    </row>
    <row r="98" spans="1:8">
      <c r="A98" t="s">
        <v>119</v>
      </c>
      <c r="B98" t="s">
        <v>20</v>
      </c>
      <c r="C98">
        <v>5</v>
      </c>
      <c r="D98">
        <v>5</v>
      </c>
      <c r="E98">
        <v>25</v>
      </c>
      <c r="F98" t="s">
        <v>14</v>
      </c>
      <c r="G98" t="s">
        <v>15</v>
      </c>
      <c r="H98" s="1">
        <v>45087</v>
      </c>
    </row>
    <row r="99" spans="1:8">
      <c r="A99" t="s">
        <v>120</v>
      </c>
      <c r="B99" t="s">
        <v>9</v>
      </c>
      <c r="C99">
        <v>4</v>
      </c>
      <c r="D99">
        <v>2</v>
      </c>
      <c r="E99">
        <v>8</v>
      </c>
      <c r="F99" t="s">
        <v>23</v>
      </c>
      <c r="G99" t="s">
        <v>15</v>
      </c>
      <c r="H99" s="1">
        <v>45031</v>
      </c>
    </row>
    <row r="100" spans="1:8">
      <c r="A100" t="s">
        <v>121</v>
      </c>
      <c r="B100" t="s">
        <v>39</v>
      </c>
      <c r="C100">
        <v>4</v>
      </c>
      <c r="D100">
        <v>3</v>
      </c>
      <c r="E100">
        <v>12</v>
      </c>
      <c r="F100" t="s">
        <v>14</v>
      </c>
      <c r="G100" t="s">
        <v>11</v>
      </c>
      <c r="H100" s="1">
        <v>45073</v>
      </c>
    </row>
    <row r="101" spans="1:8">
      <c r="A101" t="s">
        <v>122</v>
      </c>
      <c r="B101" t="s">
        <v>9</v>
      </c>
      <c r="C101">
        <v>4</v>
      </c>
      <c r="D101">
        <v>2</v>
      </c>
      <c r="E101">
        <v>8</v>
      </c>
      <c r="F101" t="s">
        <v>14</v>
      </c>
      <c r="G101" t="s">
        <v>15</v>
      </c>
      <c r="H101" s="1">
        <v>45132</v>
      </c>
    </row>
    <row r="102" spans="1:8">
      <c r="A102" t="s">
        <v>123</v>
      </c>
      <c r="C102">
        <v>5</v>
      </c>
      <c r="D102">
        <v>5</v>
      </c>
      <c r="E102">
        <v>25</v>
      </c>
      <c r="F102" t="s">
        <v>14</v>
      </c>
      <c r="G102" t="s">
        <v>11</v>
      </c>
      <c r="H102" s="1">
        <v>45229</v>
      </c>
    </row>
    <row r="103" spans="1:8">
      <c r="A103" t="s">
        <v>124</v>
      </c>
      <c r="B103" t="s">
        <v>20</v>
      </c>
      <c r="C103">
        <v>3</v>
      </c>
      <c r="D103">
        <v>5</v>
      </c>
      <c r="E103">
        <v>15</v>
      </c>
      <c r="G103" t="s">
        <v>11</v>
      </c>
      <c r="H103" s="1">
        <v>45227</v>
      </c>
    </row>
    <row r="104" spans="1:8">
      <c r="A104" t="s">
        <v>125</v>
      </c>
      <c r="B104" t="s">
        <v>39</v>
      </c>
      <c r="C104">
        <v>2</v>
      </c>
      <c r="D104">
        <v>3</v>
      </c>
      <c r="E104">
        <v>6</v>
      </c>
      <c r="F104" t="s">
        <v>23</v>
      </c>
      <c r="G104" t="s">
        <v>11</v>
      </c>
      <c r="H104" s="1">
        <v>45275</v>
      </c>
    </row>
    <row r="105" spans="1:8">
      <c r="A105" t="s">
        <v>126</v>
      </c>
      <c r="B105" t="s">
        <v>13</v>
      </c>
      <c r="C105">
        <v>4</v>
      </c>
      <c r="D105">
        <v>3</v>
      </c>
      <c r="E105">
        <v>12</v>
      </c>
      <c r="G105" t="s">
        <v>11</v>
      </c>
      <c r="H105" t="s">
        <v>18</v>
      </c>
    </row>
    <row r="106" spans="1:8">
      <c r="A106" t="s">
        <v>127</v>
      </c>
      <c r="B106" t="s">
        <v>39</v>
      </c>
      <c r="C106">
        <v>2</v>
      </c>
      <c r="E106">
        <v>6</v>
      </c>
    </row>
    <row r="107" spans="1:8">
      <c r="A107" t="s">
        <v>128</v>
      </c>
      <c r="B107" t="s">
        <v>20</v>
      </c>
      <c r="C107">
        <v>4</v>
      </c>
      <c r="D107">
        <v>5</v>
      </c>
      <c r="E107">
        <v>20</v>
      </c>
      <c r="F107" t="s">
        <v>18</v>
      </c>
      <c r="G107" t="s">
        <v>15</v>
      </c>
      <c r="H107" s="1">
        <v>44982</v>
      </c>
    </row>
    <row r="108" spans="1:8">
      <c r="A108" t="s">
        <v>129</v>
      </c>
      <c r="B108" t="s">
        <v>17</v>
      </c>
      <c r="C108">
        <v>3</v>
      </c>
      <c r="D108">
        <v>1</v>
      </c>
      <c r="E108">
        <v>3</v>
      </c>
      <c r="F108" t="s">
        <v>10</v>
      </c>
      <c r="G108" t="s">
        <v>21</v>
      </c>
      <c r="H108" s="1">
        <v>45019</v>
      </c>
    </row>
    <row r="109" spans="1:8">
      <c r="A109" t="s">
        <v>130</v>
      </c>
      <c r="B109" t="s">
        <v>17</v>
      </c>
      <c r="C109">
        <v>3</v>
      </c>
      <c r="D109">
        <v>1</v>
      </c>
      <c r="E109">
        <v>3</v>
      </c>
      <c r="F109" t="s">
        <v>10</v>
      </c>
      <c r="H109" s="1">
        <v>45207</v>
      </c>
    </row>
    <row r="110" spans="1:8">
      <c r="A110" t="s">
        <v>131</v>
      </c>
      <c r="B110" t="s">
        <v>17</v>
      </c>
      <c r="C110">
        <v>5</v>
      </c>
      <c r="D110">
        <v>1</v>
      </c>
      <c r="E110">
        <v>5</v>
      </c>
      <c r="F110" t="s">
        <v>23</v>
      </c>
      <c r="G110" t="s">
        <v>11</v>
      </c>
      <c r="H110" s="1">
        <v>45288</v>
      </c>
    </row>
    <row r="111" spans="1:8">
      <c r="A111" t="s">
        <v>132</v>
      </c>
      <c r="B111" t="s">
        <v>65</v>
      </c>
      <c r="C111">
        <v>4</v>
      </c>
      <c r="D111">
        <v>1.5</v>
      </c>
      <c r="E111">
        <v>6</v>
      </c>
      <c r="F111" t="s">
        <v>23</v>
      </c>
      <c r="H111" s="1">
        <v>45168</v>
      </c>
    </row>
    <row r="112" spans="1:8">
      <c r="A112" t="s">
        <v>133</v>
      </c>
      <c r="B112" t="s">
        <v>28</v>
      </c>
      <c r="C112">
        <v>1</v>
      </c>
      <c r="D112">
        <v>4</v>
      </c>
      <c r="E112">
        <v>4</v>
      </c>
      <c r="G112" t="s">
        <v>15</v>
      </c>
      <c r="H112" s="1">
        <v>44960</v>
      </c>
    </row>
    <row r="113" spans="1:8">
      <c r="A113" t="s">
        <v>134</v>
      </c>
      <c r="B113" t="s">
        <v>25</v>
      </c>
      <c r="C113">
        <v>2</v>
      </c>
      <c r="D113">
        <v>4</v>
      </c>
      <c r="E113">
        <v>8</v>
      </c>
      <c r="F113" t="s">
        <v>10</v>
      </c>
      <c r="H113" s="1">
        <v>45181</v>
      </c>
    </row>
    <row r="114" spans="1:8">
      <c r="A114" t="s">
        <v>135</v>
      </c>
      <c r="B114" t="s">
        <v>25</v>
      </c>
      <c r="C114">
        <v>5</v>
      </c>
      <c r="D114">
        <v>4</v>
      </c>
      <c r="E114">
        <v>20</v>
      </c>
      <c r="G114" t="s">
        <v>11</v>
      </c>
      <c r="H114" s="1">
        <v>45043</v>
      </c>
    </row>
    <row r="115" spans="1:8">
      <c r="A115" t="s">
        <v>136</v>
      </c>
      <c r="B115" t="s">
        <v>39</v>
      </c>
      <c r="C115">
        <v>3</v>
      </c>
      <c r="D115">
        <v>3</v>
      </c>
      <c r="E115">
        <v>9</v>
      </c>
      <c r="F115" t="s">
        <v>23</v>
      </c>
      <c r="H115" s="1">
        <v>45050</v>
      </c>
    </row>
    <row r="116" spans="1:8">
      <c r="A116" t="s">
        <v>137</v>
      </c>
      <c r="B116" t="s">
        <v>9</v>
      </c>
      <c r="C116">
        <v>5</v>
      </c>
      <c r="D116">
        <v>2</v>
      </c>
      <c r="E116">
        <v>10</v>
      </c>
      <c r="F116" t="s">
        <v>23</v>
      </c>
      <c r="H116" s="1">
        <v>44978</v>
      </c>
    </row>
    <row r="117" spans="1:8">
      <c r="A117" t="s">
        <v>138</v>
      </c>
      <c r="B117" t="s">
        <v>20</v>
      </c>
      <c r="C117">
        <v>2</v>
      </c>
      <c r="D117">
        <v>5</v>
      </c>
      <c r="E117">
        <v>10</v>
      </c>
      <c r="F117" t="s">
        <v>14</v>
      </c>
      <c r="G117" t="s">
        <v>11</v>
      </c>
      <c r="H117" t="s">
        <v>21</v>
      </c>
    </row>
    <row r="118" spans="1:8">
      <c r="A118" t="s">
        <v>139</v>
      </c>
      <c r="B118" t="s">
        <v>39</v>
      </c>
      <c r="C118">
        <v>3</v>
      </c>
      <c r="D118">
        <v>3</v>
      </c>
      <c r="E118">
        <v>9</v>
      </c>
      <c r="F118" t="s">
        <v>14</v>
      </c>
      <c r="H118" s="1">
        <v>45001</v>
      </c>
    </row>
    <row r="119" spans="1:8">
      <c r="A119" t="s">
        <v>140</v>
      </c>
      <c r="B119" t="s">
        <v>39</v>
      </c>
      <c r="C119" t="s">
        <v>18</v>
      </c>
      <c r="D119">
        <v>3</v>
      </c>
      <c r="E119">
        <v>9</v>
      </c>
      <c r="F119" t="s">
        <v>23</v>
      </c>
      <c r="G119" t="s">
        <v>21</v>
      </c>
      <c r="H119" s="1">
        <v>44936</v>
      </c>
    </row>
    <row r="120" spans="1:8">
      <c r="A120" t="s">
        <v>141</v>
      </c>
      <c r="B120" t="s">
        <v>18</v>
      </c>
      <c r="C120">
        <v>5</v>
      </c>
      <c r="E120">
        <v>15</v>
      </c>
      <c r="G120" t="s">
        <v>15</v>
      </c>
      <c r="H120" s="1">
        <v>44963</v>
      </c>
    </row>
    <row r="121" spans="1:8">
      <c r="A121" t="s">
        <v>142</v>
      </c>
      <c r="B121" t="s">
        <v>20</v>
      </c>
      <c r="C121">
        <v>2</v>
      </c>
      <c r="D121">
        <v>5</v>
      </c>
      <c r="E121">
        <v>10</v>
      </c>
      <c r="F121" t="s">
        <v>10</v>
      </c>
      <c r="G121" t="s">
        <v>11</v>
      </c>
      <c r="H121" s="1">
        <v>44981</v>
      </c>
    </row>
    <row r="122" spans="1:8">
      <c r="A122" t="s">
        <v>143</v>
      </c>
      <c r="B122" t="s">
        <v>13</v>
      </c>
      <c r="C122">
        <v>2</v>
      </c>
      <c r="D122">
        <v>3</v>
      </c>
      <c r="E122">
        <v>6</v>
      </c>
      <c r="F122" t="s">
        <v>21</v>
      </c>
      <c r="H122" s="1">
        <v>45079</v>
      </c>
    </row>
    <row r="123" spans="1:8">
      <c r="A123" t="s">
        <v>144</v>
      </c>
      <c r="B123" t="s">
        <v>9</v>
      </c>
      <c r="C123">
        <v>3</v>
      </c>
      <c r="D123">
        <v>2</v>
      </c>
      <c r="E123">
        <v>6</v>
      </c>
      <c r="G123" t="s">
        <v>11</v>
      </c>
      <c r="H123" s="1">
        <v>45014</v>
      </c>
    </row>
    <row r="124" spans="1:8">
      <c r="A124" t="s">
        <v>145</v>
      </c>
      <c r="B124" t="s">
        <v>13</v>
      </c>
      <c r="C124">
        <v>2</v>
      </c>
      <c r="D124">
        <v>3</v>
      </c>
      <c r="E124">
        <v>6</v>
      </c>
      <c r="G124" t="s">
        <v>11</v>
      </c>
      <c r="H124" s="1">
        <v>45095</v>
      </c>
    </row>
    <row r="125" spans="1:8">
      <c r="A125" t="s">
        <v>146</v>
      </c>
      <c r="B125" t="s">
        <v>9</v>
      </c>
      <c r="C125">
        <v>5</v>
      </c>
      <c r="D125">
        <v>2</v>
      </c>
      <c r="E125">
        <v>10</v>
      </c>
      <c r="F125" t="s">
        <v>23</v>
      </c>
      <c r="G125" t="s">
        <v>15</v>
      </c>
      <c r="H125" s="1">
        <v>45192</v>
      </c>
    </row>
    <row r="126" spans="1:8">
      <c r="A126" t="s">
        <v>147</v>
      </c>
      <c r="B126" t="s">
        <v>39</v>
      </c>
      <c r="C126">
        <v>3</v>
      </c>
      <c r="D126">
        <v>3</v>
      </c>
      <c r="E126">
        <v>9</v>
      </c>
      <c r="H126" s="1">
        <v>44940</v>
      </c>
    </row>
    <row r="127" spans="1:8">
      <c r="A127" t="s">
        <v>148</v>
      </c>
      <c r="B127" t="s">
        <v>65</v>
      </c>
      <c r="C127">
        <v>4</v>
      </c>
      <c r="D127">
        <v>1.5</v>
      </c>
      <c r="E127">
        <v>6</v>
      </c>
      <c r="F127" t="s">
        <v>14</v>
      </c>
      <c r="G127" t="s">
        <v>15</v>
      </c>
      <c r="H127" s="1">
        <v>45183</v>
      </c>
    </row>
    <row r="128" spans="1:8">
      <c r="A128" t="s">
        <v>149</v>
      </c>
      <c r="B128" t="s">
        <v>39</v>
      </c>
      <c r="C128">
        <v>5</v>
      </c>
      <c r="D128">
        <v>3</v>
      </c>
      <c r="E128">
        <v>15</v>
      </c>
      <c r="F128" t="s">
        <v>10</v>
      </c>
      <c r="H128" s="1">
        <v>45185</v>
      </c>
    </row>
    <row r="129" spans="1:8">
      <c r="A129" t="s">
        <v>150</v>
      </c>
      <c r="B129" t="s">
        <v>25</v>
      </c>
      <c r="C129">
        <v>4</v>
      </c>
      <c r="D129">
        <v>4</v>
      </c>
      <c r="E129">
        <v>16</v>
      </c>
      <c r="F129" t="s">
        <v>10</v>
      </c>
      <c r="G129" t="s">
        <v>11</v>
      </c>
      <c r="H129" s="1">
        <v>45288</v>
      </c>
    </row>
    <row r="130" spans="1:8">
      <c r="A130" t="s">
        <v>151</v>
      </c>
      <c r="B130" t="s">
        <v>39</v>
      </c>
      <c r="C130">
        <v>2</v>
      </c>
      <c r="D130">
        <v>3</v>
      </c>
      <c r="E130">
        <v>6</v>
      </c>
      <c r="F130" t="s">
        <v>23</v>
      </c>
      <c r="G130" t="s">
        <v>11</v>
      </c>
      <c r="H130" s="1">
        <v>44963</v>
      </c>
    </row>
    <row r="131" spans="1:8">
      <c r="A131" t="s">
        <v>152</v>
      </c>
      <c r="B131" t="s">
        <v>28</v>
      </c>
      <c r="C131">
        <v>2</v>
      </c>
      <c r="D131">
        <v>4</v>
      </c>
      <c r="E131">
        <v>8</v>
      </c>
      <c r="F131" t="s">
        <v>14</v>
      </c>
      <c r="G131" t="s">
        <v>15</v>
      </c>
      <c r="H131" s="1">
        <v>44996</v>
      </c>
    </row>
    <row r="132" spans="1:8">
      <c r="A132" t="s">
        <v>153</v>
      </c>
      <c r="B132" t="s">
        <v>65</v>
      </c>
      <c r="C132">
        <v>1</v>
      </c>
      <c r="D132">
        <v>1.5</v>
      </c>
      <c r="E132">
        <v>1.5</v>
      </c>
      <c r="F132" t="s">
        <v>14</v>
      </c>
      <c r="H132" s="1">
        <v>45024</v>
      </c>
    </row>
    <row r="133" spans="1:8">
      <c r="A133" t="s">
        <v>154</v>
      </c>
      <c r="B133" t="s">
        <v>65</v>
      </c>
      <c r="C133">
        <v>1</v>
      </c>
      <c r="D133">
        <v>1.5</v>
      </c>
      <c r="E133">
        <v>1.5</v>
      </c>
      <c r="H133" s="1">
        <v>45279</v>
      </c>
    </row>
    <row r="134" spans="1:8">
      <c r="A134" t="s">
        <v>155</v>
      </c>
      <c r="B134" t="s">
        <v>39</v>
      </c>
      <c r="C134">
        <v>4</v>
      </c>
      <c r="D134">
        <v>3</v>
      </c>
      <c r="E134">
        <v>12</v>
      </c>
      <c r="F134" t="s">
        <v>10</v>
      </c>
      <c r="G134" t="s">
        <v>11</v>
      </c>
      <c r="H134" s="1">
        <v>45121</v>
      </c>
    </row>
    <row r="135" spans="1:8">
      <c r="A135" t="s">
        <v>156</v>
      </c>
      <c r="B135" t="s">
        <v>39</v>
      </c>
      <c r="C135">
        <v>5</v>
      </c>
      <c r="D135">
        <v>3</v>
      </c>
      <c r="E135">
        <v>15</v>
      </c>
      <c r="F135" t="s">
        <v>14</v>
      </c>
      <c r="G135" t="s">
        <v>15</v>
      </c>
      <c r="H135" s="1">
        <v>45034</v>
      </c>
    </row>
    <row r="136" spans="1:8">
      <c r="A136" t="s">
        <v>157</v>
      </c>
      <c r="B136" t="s">
        <v>39</v>
      </c>
      <c r="C136">
        <v>2</v>
      </c>
      <c r="D136">
        <v>3</v>
      </c>
      <c r="E136">
        <v>6</v>
      </c>
      <c r="H136" s="1">
        <v>45085</v>
      </c>
    </row>
    <row r="137" spans="1:8">
      <c r="A137" t="s">
        <v>158</v>
      </c>
      <c r="B137" t="s">
        <v>65</v>
      </c>
      <c r="C137">
        <v>5</v>
      </c>
      <c r="D137">
        <v>1.5</v>
      </c>
      <c r="E137">
        <v>7.5</v>
      </c>
      <c r="F137" t="s">
        <v>10</v>
      </c>
      <c r="G137" t="s">
        <v>11</v>
      </c>
      <c r="H137" s="1">
        <v>45272</v>
      </c>
    </row>
    <row r="138" spans="1:8">
      <c r="A138" t="s">
        <v>159</v>
      </c>
      <c r="B138" t="s">
        <v>9</v>
      </c>
      <c r="C138">
        <v>5</v>
      </c>
      <c r="D138">
        <v>2</v>
      </c>
      <c r="E138">
        <v>10</v>
      </c>
      <c r="F138" t="s">
        <v>14</v>
      </c>
      <c r="G138" t="s">
        <v>15</v>
      </c>
      <c r="H138" s="1">
        <v>44931</v>
      </c>
    </row>
    <row r="139" spans="1:8">
      <c r="A139" t="s">
        <v>160</v>
      </c>
      <c r="B139" t="s">
        <v>20</v>
      </c>
      <c r="C139">
        <v>3</v>
      </c>
      <c r="D139">
        <v>5</v>
      </c>
      <c r="E139">
        <v>15</v>
      </c>
      <c r="F139" t="s">
        <v>10</v>
      </c>
      <c r="G139" t="s">
        <v>15</v>
      </c>
      <c r="H139" s="1">
        <v>45087</v>
      </c>
    </row>
    <row r="140" spans="1:8">
      <c r="A140" t="s">
        <v>161</v>
      </c>
      <c r="B140" t="s">
        <v>28</v>
      </c>
      <c r="C140">
        <v>5</v>
      </c>
      <c r="D140">
        <v>4</v>
      </c>
      <c r="E140">
        <v>20</v>
      </c>
      <c r="G140" t="s">
        <v>15</v>
      </c>
      <c r="H140" s="1">
        <v>44949</v>
      </c>
    </row>
    <row r="141" spans="1:8">
      <c r="A141" t="s">
        <v>162</v>
      </c>
      <c r="B141" t="s">
        <v>65</v>
      </c>
      <c r="C141">
        <v>1</v>
      </c>
      <c r="D141">
        <v>1.5</v>
      </c>
      <c r="E141">
        <v>1.5</v>
      </c>
      <c r="F141" t="s">
        <v>10</v>
      </c>
      <c r="H141" s="1">
        <v>44977</v>
      </c>
    </row>
    <row r="142" spans="1:8">
      <c r="A142" t="s">
        <v>163</v>
      </c>
      <c r="B142" t="s">
        <v>13</v>
      </c>
      <c r="C142">
        <v>3</v>
      </c>
      <c r="D142" t="s">
        <v>21</v>
      </c>
      <c r="E142">
        <v>9</v>
      </c>
      <c r="F142" t="s">
        <v>23</v>
      </c>
      <c r="H142" s="1">
        <v>45126</v>
      </c>
    </row>
    <row r="143" spans="1:8">
      <c r="A143" t="s">
        <v>164</v>
      </c>
      <c r="B143" t="s">
        <v>13</v>
      </c>
      <c r="C143">
        <v>5</v>
      </c>
      <c r="D143">
        <v>3</v>
      </c>
      <c r="E143">
        <v>15</v>
      </c>
      <c r="G143" t="s">
        <v>15</v>
      </c>
      <c r="H143" s="1">
        <v>45266</v>
      </c>
    </row>
    <row r="144" spans="1:8">
      <c r="A144" t="s">
        <v>165</v>
      </c>
      <c r="B144" t="s">
        <v>9</v>
      </c>
      <c r="C144">
        <v>1</v>
      </c>
      <c r="D144">
        <v>2</v>
      </c>
      <c r="E144">
        <v>2</v>
      </c>
      <c r="F144" t="s">
        <v>10</v>
      </c>
      <c r="H144" t="s">
        <v>18</v>
      </c>
    </row>
    <row r="145" spans="1:8">
      <c r="A145" t="s">
        <v>166</v>
      </c>
      <c r="B145" t="s">
        <v>39</v>
      </c>
      <c r="C145">
        <v>1</v>
      </c>
      <c r="D145">
        <v>3</v>
      </c>
      <c r="E145" t="s">
        <v>21</v>
      </c>
      <c r="F145" t="s">
        <v>14</v>
      </c>
      <c r="H145" s="1">
        <v>45077</v>
      </c>
    </row>
    <row r="146" spans="1:8">
      <c r="A146" t="s">
        <v>167</v>
      </c>
      <c r="B146" t="s">
        <v>20</v>
      </c>
      <c r="C146">
        <v>2</v>
      </c>
      <c r="D146">
        <v>5</v>
      </c>
      <c r="E146">
        <v>10</v>
      </c>
      <c r="F146" t="s">
        <v>14</v>
      </c>
      <c r="H146" s="1">
        <v>45149</v>
      </c>
    </row>
    <row r="147" spans="1:8">
      <c r="A147" t="s">
        <v>168</v>
      </c>
      <c r="B147" t="s">
        <v>65</v>
      </c>
      <c r="C147">
        <v>5</v>
      </c>
      <c r="D147">
        <v>1.5</v>
      </c>
      <c r="E147">
        <v>7.5</v>
      </c>
      <c r="F147" t="s">
        <v>21</v>
      </c>
      <c r="G147" t="s">
        <v>15</v>
      </c>
      <c r="H147" s="1">
        <v>45172</v>
      </c>
    </row>
    <row r="148" spans="1:8">
      <c r="A148" t="s">
        <v>169</v>
      </c>
      <c r="B148" t="s">
        <v>13</v>
      </c>
      <c r="C148">
        <v>2</v>
      </c>
      <c r="D148">
        <v>3</v>
      </c>
      <c r="F148" t="s">
        <v>10</v>
      </c>
      <c r="G148" t="s">
        <v>15</v>
      </c>
      <c r="H148" s="1">
        <v>45118</v>
      </c>
    </row>
    <row r="149" spans="1:8">
      <c r="A149" t="s">
        <v>170</v>
      </c>
      <c r="B149" t="s">
        <v>20</v>
      </c>
      <c r="C149">
        <v>4</v>
      </c>
      <c r="D149" t="s">
        <v>21</v>
      </c>
      <c r="E149">
        <v>20</v>
      </c>
      <c r="F149" t="s">
        <v>14</v>
      </c>
      <c r="G149" t="s">
        <v>15</v>
      </c>
      <c r="H149" s="1">
        <v>45083</v>
      </c>
    </row>
    <row r="150" spans="1:8">
      <c r="A150" t="s">
        <v>171</v>
      </c>
      <c r="B150" t="s">
        <v>13</v>
      </c>
      <c r="C150">
        <v>4</v>
      </c>
      <c r="D150">
        <v>3</v>
      </c>
      <c r="E150">
        <v>12</v>
      </c>
      <c r="H150" s="1">
        <v>44944</v>
      </c>
    </row>
    <row r="151" spans="1:8">
      <c r="A151" t="s">
        <v>172</v>
      </c>
      <c r="B151" t="s">
        <v>13</v>
      </c>
      <c r="C151">
        <v>2</v>
      </c>
      <c r="D151">
        <v>3</v>
      </c>
      <c r="E151">
        <v>6</v>
      </c>
      <c r="F151" t="s">
        <v>14</v>
      </c>
      <c r="G151" t="s">
        <v>11</v>
      </c>
      <c r="H151" s="1">
        <v>45008</v>
      </c>
    </row>
    <row r="152" spans="1:8">
      <c r="A152" t="s">
        <v>173</v>
      </c>
      <c r="B152" t="s">
        <v>20</v>
      </c>
      <c r="C152">
        <v>5</v>
      </c>
      <c r="D152">
        <v>5</v>
      </c>
      <c r="E152">
        <v>25</v>
      </c>
      <c r="F152" t="s">
        <v>14</v>
      </c>
      <c r="H152" s="1">
        <v>45087</v>
      </c>
    </row>
    <row r="153" spans="1:8">
      <c r="A153" t="s">
        <v>174</v>
      </c>
      <c r="C153">
        <v>4</v>
      </c>
      <c r="E153">
        <v>16</v>
      </c>
      <c r="F153" t="s">
        <v>10</v>
      </c>
      <c r="G153" t="s">
        <v>11</v>
      </c>
      <c r="H153" s="1">
        <v>44930</v>
      </c>
    </row>
    <row r="154" spans="1:8">
      <c r="A154" t="s">
        <v>175</v>
      </c>
      <c r="B154" t="s">
        <v>9</v>
      </c>
      <c r="C154">
        <v>1</v>
      </c>
      <c r="D154">
        <v>2</v>
      </c>
      <c r="E154">
        <v>2</v>
      </c>
      <c r="F154" t="s">
        <v>18</v>
      </c>
      <c r="H154" s="1">
        <v>45100</v>
      </c>
    </row>
    <row r="155" spans="1:8">
      <c r="A155" t="s">
        <v>176</v>
      </c>
      <c r="B155" t="s">
        <v>21</v>
      </c>
      <c r="C155" t="s">
        <v>21</v>
      </c>
      <c r="D155">
        <v>3</v>
      </c>
      <c r="E155">
        <v>12</v>
      </c>
      <c r="F155" t="s">
        <v>14</v>
      </c>
      <c r="G155" t="s">
        <v>15</v>
      </c>
      <c r="H155" s="1">
        <v>45255</v>
      </c>
    </row>
    <row r="156" spans="1:8">
      <c r="A156" t="s">
        <v>177</v>
      </c>
      <c r="B156" t="s">
        <v>9</v>
      </c>
      <c r="C156">
        <v>5</v>
      </c>
      <c r="D156">
        <v>2</v>
      </c>
      <c r="E156">
        <v>10</v>
      </c>
      <c r="F156" t="s">
        <v>14</v>
      </c>
      <c r="H156" s="1">
        <v>45141</v>
      </c>
    </row>
    <row r="157" spans="1:8">
      <c r="A157" t="s">
        <v>178</v>
      </c>
      <c r="B157" t="s">
        <v>25</v>
      </c>
      <c r="C157">
        <v>2</v>
      </c>
      <c r="D157">
        <v>4</v>
      </c>
      <c r="E157">
        <v>8</v>
      </c>
      <c r="G157" t="s">
        <v>11</v>
      </c>
      <c r="H157" s="1">
        <v>45119</v>
      </c>
    </row>
    <row r="158" spans="1:8">
      <c r="A158" t="s">
        <v>179</v>
      </c>
      <c r="B158" t="s">
        <v>9</v>
      </c>
      <c r="C158">
        <v>3</v>
      </c>
      <c r="D158">
        <v>2</v>
      </c>
      <c r="E158">
        <v>6</v>
      </c>
      <c r="F158" t="s">
        <v>14</v>
      </c>
      <c r="G158" t="s">
        <v>15</v>
      </c>
      <c r="H158" s="1">
        <v>45046</v>
      </c>
    </row>
    <row r="159" spans="1:8">
      <c r="A159" t="s">
        <v>180</v>
      </c>
      <c r="B159" t="s">
        <v>20</v>
      </c>
      <c r="C159">
        <v>5</v>
      </c>
      <c r="D159">
        <v>5</v>
      </c>
      <c r="E159">
        <v>25</v>
      </c>
      <c r="F159" t="s">
        <v>23</v>
      </c>
      <c r="G159" t="s">
        <v>15</v>
      </c>
      <c r="H159" s="1">
        <v>45255</v>
      </c>
    </row>
    <row r="160" spans="1:8">
      <c r="A160" t="s">
        <v>181</v>
      </c>
      <c r="B160" t="s">
        <v>9</v>
      </c>
      <c r="C160">
        <v>2</v>
      </c>
      <c r="D160">
        <v>2</v>
      </c>
      <c r="E160">
        <v>4</v>
      </c>
      <c r="F160" t="s">
        <v>10</v>
      </c>
      <c r="H160" s="1">
        <v>44992</v>
      </c>
    </row>
    <row r="161" spans="1:8">
      <c r="A161" t="s">
        <v>182</v>
      </c>
      <c r="B161" t="s">
        <v>39</v>
      </c>
      <c r="C161">
        <v>2</v>
      </c>
      <c r="D161">
        <v>3</v>
      </c>
      <c r="E161">
        <v>6</v>
      </c>
      <c r="G161" t="s">
        <v>18</v>
      </c>
      <c r="H161" s="1">
        <v>45104</v>
      </c>
    </row>
    <row r="162" spans="1:8">
      <c r="A162" t="s">
        <v>183</v>
      </c>
      <c r="B162" t="s">
        <v>28</v>
      </c>
      <c r="C162">
        <v>3</v>
      </c>
      <c r="D162">
        <v>4</v>
      </c>
      <c r="E162">
        <v>12</v>
      </c>
      <c r="F162" t="s">
        <v>14</v>
      </c>
      <c r="G162" t="s">
        <v>11</v>
      </c>
    </row>
    <row r="163" spans="1:8">
      <c r="A163" t="s">
        <v>184</v>
      </c>
      <c r="B163" t="s">
        <v>39</v>
      </c>
      <c r="C163">
        <v>1</v>
      </c>
      <c r="D163" t="s">
        <v>21</v>
      </c>
      <c r="E163">
        <v>3</v>
      </c>
      <c r="F163" t="s">
        <v>10</v>
      </c>
      <c r="G163" t="s">
        <v>15</v>
      </c>
      <c r="H163" s="1">
        <v>45232</v>
      </c>
    </row>
    <row r="164" spans="1:8">
      <c r="A164" t="s">
        <v>185</v>
      </c>
      <c r="B164" t="s">
        <v>17</v>
      </c>
      <c r="C164">
        <v>1</v>
      </c>
      <c r="D164" t="s">
        <v>21</v>
      </c>
      <c r="E164">
        <v>1</v>
      </c>
      <c r="F164" t="s">
        <v>18</v>
      </c>
      <c r="G164" t="s">
        <v>11</v>
      </c>
      <c r="H164" s="1">
        <v>45138</v>
      </c>
    </row>
    <row r="165" spans="1:8">
      <c r="A165" t="s">
        <v>186</v>
      </c>
      <c r="B165" t="s">
        <v>65</v>
      </c>
      <c r="C165">
        <v>2</v>
      </c>
      <c r="D165">
        <v>1.5</v>
      </c>
      <c r="E165">
        <v>3</v>
      </c>
      <c r="G165" t="s">
        <v>15</v>
      </c>
      <c r="H165" s="1">
        <v>45188</v>
      </c>
    </row>
    <row r="166" spans="1:8">
      <c r="A166" t="s">
        <v>187</v>
      </c>
      <c r="B166" t="s">
        <v>13</v>
      </c>
      <c r="C166">
        <v>5</v>
      </c>
      <c r="E166">
        <v>15</v>
      </c>
      <c r="G166" t="s">
        <v>18</v>
      </c>
      <c r="H166" s="1">
        <v>44966</v>
      </c>
    </row>
    <row r="167" spans="1:8">
      <c r="A167" t="s">
        <v>188</v>
      </c>
      <c r="B167" t="s">
        <v>21</v>
      </c>
      <c r="C167">
        <v>5</v>
      </c>
      <c r="D167">
        <v>4</v>
      </c>
      <c r="E167">
        <v>20</v>
      </c>
      <c r="F167" t="s">
        <v>14</v>
      </c>
      <c r="G167" t="s">
        <v>21</v>
      </c>
      <c r="H167" s="1">
        <v>45173</v>
      </c>
    </row>
    <row r="168" spans="1:8">
      <c r="A168" t="s">
        <v>189</v>
      </c>
      <c r="B168" t="s">
        <v>28</v>
      </c>
      <c r="C168">
        <v>3</v>
      </c>
      <c r="D168">
        <v>4</v>
      </c>
      <c r="E168">
        <v>12</v>
      </c>
      <c r="F168" t="s">
        <v>14</v>
      </c>
      <c r="G168" t="s">
        <v>11</v>
      </c>
      <c r="H168" s="1">
        <v>45067</v>
      </c>
    </row>
    <row r="169" spans="1:8">
      <c r="A169" t="s">
        <v>190</v>
      </c>
      <c r="B169" t="s">
        <v>13</v>
      </c>
      <c r="C169">
        <v>3</v>
      </c>
      <c r="D169">
        <v>3</v>
      </c>
      <c r="E169">
        <v>9</v>
      </c>
      <c r="F169" t="s">
        <v>14</v>
      </c>
      <c r="G169" t="s">
        <v>15</v>
      </c>
      <c r="H169" s="1">
        <v>45109</v>
      </c>
    </row>
    <row r="170" spans="1:8">
      <c r="A170" t="s">
        <v>191</v>
      </c>
      <c r="C170">
        <v>2</v>
      </c>
      <c r="D170">
        <v>4</v>
      </c>
      <c r="E170">
        <v>8</v>
      </c>
      <c r="F170" t="s">
        <v>18</v>
      </c>
      <c r="H170" s="1">
        <v>45117</v>
      </c>
    </row>
    <row r="171" spans="1:8">
      <c r="A171" t="s">
        <v>192</v>
      </c>
      <c r="B171" t="s">
        <v>17</v>
      </c>
      <c r="C171">
        <v>4</v>
      </c>
      <c r="D171">
        <v>1</v>
      </c>
      <c r="E171">
        <v>4</v>
      </c>
      <c r="F171" t="s">
        <v>10</v>
      </c>
      <c r="G171" t="s">
        <v>15</v>
      </c>
      <c r="H171" s="1">
        <v>45251</v>
      </c>
    </row>
    <row r="172" spans="1:8">
      <c r="A172" t="s">
        <v>193</v>
      </c>
      <c r="B172" t="s">
        <v>28</v>
      </c>
      <c r="C172">
        <v>4</v>
      </c>
      <c r="D172">
        <v>4</v>
      </c>
      <c r="E172">
        <v>16</v>
      </c>
      <c r="H172" s="1">
        <v>45262</v>
      </c>
    </row>
    <row r="173" spans="1:8">
      <c r="A173" t="s">
        <v>194</v>
      </c>
      <c r="B173" t="s">
        <v>65</v>
      </c>
      <c r="C173">
        <v>2</v>
      </c>
      <c r="D173">
        <v>1.5</v>
      </c>
      <c r="H173" s="1">
        <v>45255</v>
      </c>
    </row>
    <row r="174" spans="1:8">
      <c r="A174" t="s">
        <v>195</v>
      </c>
      <c r="B174" t="s">
        <v>9</v>
      </c>
      <c r="C174">
        <v>3</v>
      </c>
      <c r="D174">
        <v>2</v>
      </c>
      <c r="E174">
        <v>6</v>
      </c>
      <c r="G174" t="s">
        <v>15</v>
      </c>
      <c r="H174" s="1">
        <v>45033</v>
      </c>
    </row>
    <row r="175" spans="1:8">
      <c r="A175" t="s">
        <v>196</v>
      </c>
      <c r="B175" t="s">
        <v>17</v>
      </c>
      <c r="C175">
        <v>3</v>
      </c>
      <c r="D175">
        <v>1</v>
      </c>
      <c r="E175">
        <v>3</v>
      </c>
      <c r="F175" t="s">
        <v>23</v>
      </c>
      <c r="G175" t="s">
        <v>15</v>
      </c>
      <c r="H175" s="1">
        <v>44998</v>
      </c>
    </row>
    <row r="176" spans="1:8">
      <c r="A176" t="s">
        <v>197</v>
      </c>
      <c r="B176" t="s">
        <v>13</v>
      </c>
      <c r="C176">
        <v>3</v>
      </c>
      <c r="D176">
        <v>3</v>
      </c>
      <c r="E176">
        <v>9</v>
      </c>
      <c r="G176" t="s">
        <v>15</v>
      </c>
      <c r="H176" s="1">
        <v>45150</v>
      </c>
    </row>
    <row r="177" spans="1:8">
      <c r="A177" t="s">
        <v>198</v>
      </c>
      <c r="B177" t="s">
        <v>17</v>
      </c>
      <c r="C177">
        <v>5</v>
      </c>
      <c r="D177">
        <v>1</v>
      </c>
      <c r="E177">
        <v>5</v>
      </c>
      <c r="F177" t="s">
        <v>10</v>
      </c>
      <c r="G177" t="s">
        <v>11</v>
      </c>
    </row>
    <row r="178" spans="1:8">
      <c r="A178" t="s">
        <v>199</v>
      </c>
      <c r="B178" t="s">
        <v>17</v>
      </c>
      <c r="C178">
        <v>3</v>
      </c>
      <c r="D178">
        <v>1</v>
      </c>
      <c r="E178">
        <v>3</v>
      </c>
      <c r="F178" t="s">
        <v>23</v>
      </c>
      <c r="G178" t="s">
        <v>15</v>
      </c>
      <c r="H178" s="1">
        <v>44973</v>
      </c>
    </row>
    <row r="179" spans="1:8">
      <c r="A179" t="s">
        <v>200</v>
      </c>
      <c r="B179" t="s">
        <v>20</v>
      </c>
      <c r="C179" t="s">
        <v>18</v>
      </c>
      <c r="D179">
        <v>5</v>
      </c>
      <c r="E179">
        <v>25</v>
      </c>
      <c r="G179" t="s">
        <v>15</v>
      </c>
      <c r="H179" s="1">
        <v>45192</v>
      </c>
    </row>
    <row r="180" spans="1:8">
      <c r="A180" t="s">
        <v>201</v>
      </c>
      <c r="B180" t="s">
        <v>25</v>
      </c>
      <c r="C180" t="s">
        <v>18</v>
      </c>
      <c r="D180">
        <v>4</v>
      </c>
      <c r="E180">
        <v>16</v>
      </c>
      <c r="F180" t="s">
        <v>23</v>
      </c>
      <c r="H180" s="1">
        <v>45027</v>
      </c>
    </row>
    <row r="181" spans="1:8">
      <c r="A181" t="s">
        <v>202</v>
      </c>
      <c r="B181" t="s">
        <v>25</v>
      </c>
      <c r="C181">
        <v>5</v>
      </c>
      <c r="D181">
        <v>4</v>
      </c>
      <c r="E181">
        <v>20</v>
      </c>
      <c r="F181" t="s">
        <v>10</v>
      </c>
      <c r="G181" t="s">
        <v>15</v>
      </c>
      <c r="H181" s="1">
        <v>44998</v>
      </c>
    </row>
    <row r="182" spans="1:8">
      <c r="A182" t="s">
        <v>203</v>
      </c>
      <c r="B182" t="s">
        <v>28</v>
      </c>
      <c r="C182">
        <v>1</v>
      </c>
      <c r="D182">
        <v>4</v>
      </c>
      <c r="E182">
        <v>4</v>
      </c>
      <c r="H182" s="1">
        <v>45237</v>
      </c>
    </row>
    <row r="183" spans="1:8">
      <c r="A183" t="s">
        <v>204</v>
      </c>
      <c r="B183" t="s">
        <v>25</v>
      </c>
      <c r="C183">
        <v>3</v>
      </c>
      <c r="D183">
        <v>4</v>
      </c>
      <c r="E183">
        <v>12</v>
      </c>
      <c r="F183" t="s">
        <v>21</v>
      </c>
      <c r="G183" t="s">
        <v>11</v>
      </c>
      <c r="H183" s="1">
        <v>45011</v>
      </c>
    </row>
    <row r="184" spans="1:8">
      <c r="A184" t="s">
        <v>205</v>
      </c>
      <c r="B184" t="s">
        <v>13</v>
      </c>
      <c r="C184">
        <v>2</v>
      </c>
      <c r="D184">
        <v>3</v>
      </c>
      <c r="E184">
        <v>6</v>
      </c>
      <c r="F184" t="s">
        <v>23</v>
      </c>
      <c r="G184" t="s">
        <v>11</v>
      </c>
      <c r="H184" s="1">
        <v>45231</v>
      </c>
    </row>
    <row r="185" spans="1:8">
      <c r="A185" t="s">
        <v>206</v>
      </c>
      <c r="B185" t="s">
        <v>20</v>
      </c>
      <c r="C185">
        <v>1</v>
      </c>
      <c r="D185">
        <v>5</v>
      </c>
      <c r="E185">
        <v>5</v>
      </c>
      <c r="F185" t="s">
        <v>14</v>
      </c>
      <c r="H185" s="1">
        <v>45129</v>
      </c>
    </row>
    <row r="186" spans="1:8">
      <c r="A186" t="s">
        <v>207</v>
      </c>
      <c r="B186" t="s">
        <v>21</v>
      </c>
      <c r="C186">
        <v>1</v>
      </c>
      <c r="D186">
        <v>4</v>
      </c>
      <c r="E186">
        <v>4</v>
      </c>
      <c r="F186" t="s">
        <v>23</v>
      </c>
      <c r="G186" t="s">
        <v>11</v>
      </c>
      <c r="H186" s="1">
        <v>45233</v>
      </c>
    </row>
    <row r="187" spans="1:8">
      <c r="A187" t="s">
        <v>208</v>
      </c>
      <c r="B187" t="s">
        <v>13</v>
      </c>
      <c r="C187">
        <v>3</v>
      </c>
      <c r="D187">
        <v>3</v>
      </c>
      <c r="E187">
        <v>9</v>
      </c>
      <c r="F187" t="s">
        <v>14</v>
      </c>
      <c r="G187" t="s">
        <v>15</v>
      </c>
      <c r="H187" s="1">
        <v>45183</v>
      </c>
    </row>
    <row r="188" spans="1:8">
      <c r="A188" t="s">
        <v>209</v>
      </c>
      <c r="B188" t="s">
        <v>25</v>
      </c>
      <c r="C188">
        <v>2</v>
      </c>
      <c r="E188">
        <v>8</v>
      </c>
      <c r="H188" s="1">
        <v>45133</v>
      </c>
    </row>
    <row r="189" spans="1:8">
      <c r="A189" t="s">
        <v>210</v>
      </c>
      <c r="B189" t="s">
        <v>25</v>
      </c>
      <c r="C189">
        <v>5</v>
      </c>
      <c r="D189">
        <v>4</v>
      </c>
      <c r="E189">
        <v>20</v>
      </c>
      <c r="F189" t="s">
        <v>10</v>
      </c>
      <c r="G189" t="s">
        <v>15</v>
      </c>
      <c r="H189" s="1">
        <v>44985</v>
      </c>
    </row>
    <row r="190" spans="1:8">
      <c r="A190" t="s">
        <v>211</v>
      </c>
      <c r="B190" t="s">
        <v>9</v>
      </c>
      <c r="C190">
        <v>4</v>
      </c>
      <c r="D190">
        <v>2</v>
      </c>
      <c r="E190">
        <v>8</v>
      </c>
      <c r="F190" t="s">
        <v>21</v>
      </c>
      <c r="G190" t="s">
        <v>15</v>
      </c>
      <c r="H190" s="1">
        <v>44953</v>
      </c>
    </row>
    <row r="191" spans="1:8">
      <c r="A191" t="s">
        <v>212</v>
      </c>
      <c r="B191" t="s">
        <v>17</v>
      </c>
      <c r="C191" t="s">
        <v>21</v>
      </c>
      <c r="D191">
        <v>1</v>
      </c>
      <c r="E191">
        <v>3</v>
      </c>
      <c r="F191" t="s">
        <v>18</v>
      </c>
      <c r="H191" s="1">
        <v>45266</v>
      </c>
    </row>
    <row r="192" spans="1:8">
      <c r="A192" t="s">
        <v>213</v>
      </c>
      <c r="B192" t="s">
        <v>13</v>
      </c>
      <c r="C192">
        <v>5</v>
      </c>
      <c r="D192">
        <v>3</v>
      </c>
      <c r="E192">
        <v>15</v>
      </c>
      <c r="F192" t="s">
        <v>14</v>
      </c>
      <c r="H192" s="1">
        <v>44945</v>
      </c>
    </row>
    <row r="193" spans="1:8">
      <c r="A193" t="s">
        <v>214</v>
      </c>
      <c r="B193" t="s">
        <v>25</v>
      </c>
      <c r="C193">
        <v>1</v>
      </c>
      <c r="D193">
        <v>4</v>
      </c>
      <c r="E193">
        <v>4</v>
      </c>
      <c r="H193" s="1">
        <v>44977</v>
      </c>
    </row>
    <row r="194" spans="1:8">
      <c r="A194" t="s">
        <v>215</v>
      </c>
      <c r="B194" t="s">
        <v>39</v>
      </c>
      <c r="C194">
        <v>4</v>
      </c>
      <c r="D194">
        <v>3</v>
      </c>
      <c r="E194">
        <v>12</v>
      </c>
      <c r="F194" t="s">
        <v>14</v>
      </c>
      <c r="G194" t="s">
        <v>15</v>
      </c>
      <c r="H194" s="1">
        <v>45023</v>
      </c>
    </row>
    <row r="195" spans="1:8">
      <c r="A195" t="s">
        <v>216</v>
      </c>
      <c r="B195" t="s">
        <v>25</v>
      </c>
      <c r="C195">
        <v>2</v>
      </c>
      <c r="D195">
        <v>4</v>
      </c>
      <c r="E195">
        <v>8</v>
      </c>
      <c r="G195" t="s">
        <v>15</v>
      </c>
      <c r="H195" s="1">
        <v>45005</v>
      </c>
    </row>
    <row r="196" spans="1:8">
      <c r="A196" t="s">
        <v>217</v>
      </c>
      <c r="B196" t="s">
        <v>17</v>
      </c>
      <c r="C196">
        <v>3</v>
      </c>
      <c r="D196">
        <v>1</v>
      </c>
      <c r="E196">
        <v>3</v>
      </c>
      <c r="F196" t="s">
        <v>14</v>
      </c>
      <c r="G196" t="s">
        <v>11</v>
      </c>
      <c r="H196" s="1">
        <v>44973</v>
      </c>
    </row>
    <row r="197" spans="1:8">
      <c r="A197" t="s">
        <v>218</v>
      </c>
      <c r="B197" t="s">
        <v>17</v>
      </c>
      <c r="C197">
        <v>4</v>
      </c>
      <c r="D197">
        <v>1</v>
      </c>
      <c r="E197">
        <v>4</v>
      </c>
      <c r="G197" t="s">
        <v>15</v>
      </c>
      <c r="H197" s="1">
        <v>45287</v>
      </c>
    </row>
    <row r="198" spans="1:8">
      <c r="A198" t="s">
        <v>219</v>
      </c>
      <c r="B198" t="s">
        <v>65</v>
      </c>
      <c r="C198">
        <v>2</v>
      </c>
      <c r="D198" t="s">
        <v>18</v>
      </c>
      <c r="E198">
        <v>3</v>
      </c>
      <c r="F198" t="s">
        <v>14</v>
      </c>
      <c r="G198" t="s">
        <v>15</v>
      </c>
      <c r="H198" s="1">
        <v>45225</v>
      </c>
    </row>
    <row r="199" spans="1:8">
      <c r="A199" t="s">
        <v>220</v>
      </c>
      <c r="C199">
        <v>5</v>
      </c>
      <c r="D199">
        <v>3</v>
      </c>
      <c r="E199">
        <v>15</v>
      </c>
      <c r="F199" t="s">
        <v>10</v>
      </c>
      <c r="H199" s="1">
        <v>44975</v>
      </c>
    </row>
    <row r="200" spans="1:8">
      <c r="A200" t="s">
        <v>221</v>
      </c>
      <c r="B200" t="s">
        <v>39</v>
      </c>
      <c r="C200" t="s">
        <v>18</v>
      </c>
      <c r="D200">
        <v>3</v>
      </c>
      <c r="E200">
        <v>12</v>
      </c>
      <c r="F200" t="s">
        <v>18</v>
      </c>
      <c r="H200" s="1">
        <v>45027</v>
      </c>
    </row>
    <row r="201" spans="1:8">
      <c r="A201" t="s">
        <v>222</v>
      </c>
      <c r="B201" t="s">
        <v>39</v>
      </c>
      <c r="C201">
        <v>3</v>
      </c>
      <c r="D201">
        <v>3</v>
      </c>
      <c r="E201">
        <v>9</v>
      </c>
      <c r="F201" t="s">
        <v>10</v>
      </c>
      <c r="H201" s="1">
        <v>45061</v>
      </c>
    </row>
    <row r="202" spans="1:8">
      <c r="A202" t="s">
        <v>223</v>
      </c>
      <c r="B202" t="s">
        <v>9</v>
      </c>
      <c r="C202">
        <v>2</v>
      </c>
      <c r="D202">
        <v>2</v>
      </c>
      <c r="E202">
        <v>4</v>
      </c>
      <c r="F202" t="s">
        <v>10</v>
      </c>
      <c r="G202" t="s">
        <v>11</v>
      </c>
      <c r="H202" s="1">
        <v>45270</v>
      </c>
    </row>
    <row r="203" spans="1:8">
      <c r="A203" t="s">
        <v>224</v>
      </c>
      <c r="B203" t="s">
        <v>13</v>
      </c>
      <c r="C203">
        <v>2</v>
      </c>
      <c r="D203">
        <v>3</v>
      </c>
      <c r="E203">
        <v>6</v>
      </c>
      <c r="F203" t="s">
        <v>10</v>
      </c>
      <c r="H203" s="1">
        <v>45153</v>
      </c>
    </row>
    <row r="204" spans="1:8">
      <c r="A204" t="s">
        <v>225</v>
      </c>
      <c r="B204" t="s">
        <v>25</v>
      </c>
      <c r="C204">
        <v>1</v>
      </c>
      <c r="D204">
        <v>4</v>
      </c>
      <c r="E204">
        <v>4</v>
      </c>
      <c r="G204" t="s">
        <v>15</v>
      </c>
      <c r="H204" s="1">
        <v>45037</v>
      </c>
    </row>
    <row r="205" spans="1:8">
      <c r="A205" t="s">
        <v>226</v>
      </c>
      <c r="C205">
        <v>3</v>
      </c>
      <c r="D205">
        <v>3</v>
      </c>
      <c r="E205">
        <v>9</v>
      </c>
      <c r="F205" t="s">
        <v>10</v>
      </c>
      <c r="G205" t="s">
        <v>11</v>
      </c>
      <c r="H205" s="1">
        <v>45227</v>
      </c>
    </row>
    <row r="206" spans="1:8">
      <c r="A206" t="s">
        <v>227</v>
      </c>
      <c r="B206" t="s">
        <v>9</v>
      </c>
      <c r="C206">
        <v>3</v>
      </c>
      <c r="D206">
        <v>2</v>
      </c>
      <c r="E206">
        <v>6</v>
      </c>
      <c r="F206" t="s">
        <v>14</v>
      </c>
      <c r="G206" t="s">
        <v>11</v>
      </c>
      <c r="H206" s="1">
        <v>44961</v>
      </c>
    </row>
    <row r="207" spans="1:8">
      <c r="A207" t="s">
        <v>228</v>
      </c>
      <c r="B207" t="s">
        <v>17</v>
      </c>
      <c r="C207">
        <v>1</v>
      </c>
      <c r="D207">
        <v>1</v>
      </c>
      <c r="E207">
        <v>1</v>
      </c>
      <c r="F207" t="s">
        <v>23</v>
      </c>
      <c r="G207" t="s">
        <v>15</v>
      </c>
      <c r="H207" s="1">
        <v>45031</v>
      </c>
    </row>
    <row r="208" spans="1:8">
      <c r="A208" t="s">
        <v>229</v>
      </c>
      <c r="B208" t="s">
        <v>25</v>
      </c>
      <c r="C208">
        <v>1</v>
      </c>
      <c r="D208">
        <v>4</v>
      </c>
      <c r="E208">
        <v>4</v>
      </c>
      <c r="F208" t="s">
        <v>18</v>
      </c>
      <c r="G208" t="s">
        <v>15</v>
      </c>
      <c r="H208" s="1">
        <v>45242</v>
      </c>
    </row>
    <row r="209" spans="1:8">
      <c r="A209" t="s">
        <v>230</v>
      </c>
      <c r="B209" t="s">
        <v>65</v>
      </c>
      <c r="C209">
        <v>5</v>
      </c>
      <c r="D209">
        <v>1.5</v>
      </c>
      <c r="E209">
        <v>7.5</v>
      </c>
      <c r="H209" s="1">
        <v>45143</v>
      </c>
    </row>
    <row r="210" spans="1:8">
      <c r="A210" t="s">
        <v>231</v>
      </c>
      <c r="B210" t="s">
        <v>25</v>
      </c>
      <c r="C210">
        <v>3</v>
      </c>
      <c r="D210">
        <v>4</v>
      </c>
      <c r="E210">
        <v>12</v>
      </c>
      <c r="F210" t="s">
        <v>10</v>
      </c>
      <c r="G210" t="s">
        <v>15</v>
      </c>
      <c r="H210" s="1">
        <v>45056</v>
      </c>
    </row>
    <row r="211" spans="1:8">
      <c r="A211" t="s">
        <v>232</v>
      </c>
      <c r="B211" t="s">
        <v>28</v>
      </c>
      <c r="C211">
        <v>2</v>
      </c>
      <c r="D211">
        <v>4</v>
      </c>
      <c r="E211">
        <v>8</v>
      </c>
      <c r="F211" t="s">
        <v>10</v>
      </c>
      <c r="H211" t="s">
        <v>18</v>
      </c>
    </row>
    <row r="212" spans="1:8">
      <c r="A212" t="s">
        <v>233</v>
      </c>
      <c r="B212" t="s">
        <v>25</v>
      </c>
      <c r="C212">
        <v>5</v>
      </c>
      <c r="D212">
        <v>4</v>
      </c>
      <c r="E212">
        <v>20</v>
      </c>
      <c r="G212" t="s">
        <v>15</v>
      </c>
      <c r="H212" s="1">
        <v>45122</v>
      </c>
    </row>
    <row r="213" spans="1:8">
      <c r="A213" t="s">
        <v>234</v>
      </c>
      <c r="B213" t="s">
        <v>18</v>
      </c>
      <c r="C213">
        <v>3</v>
      </c>
      <c r="D213">
        <v>5</v>
      </c>
      <c r="E213">
        <v>15</v>
      </c>
      <c r="F213" t="s">
        <v>23</v>
      </c>
      <c r="H213" s="1">
        <v>45245</v>
      </c>
    </row>
    <row r="214" spans="1:8">
      <c r="A214" t="s">
        <v>235</v>
      </c>
      <c r="B214" t="s">
        <v>20</v>
      </c>
      <c r="C214">
        <v>3</v>
      </c>
      <c r="D214" t="s">
        <v>18</v>
      </c>
      <c r="E214">
        <v>15</v>
      </c>
      <c r="F214" t="s">
        <v>10</v>
      </c>
      <c r="H214" s="1">
        <v>44937</v>
      </c>
    </row>
    <row r="215" spans="1:8">
      <c r="A215" t="s">
        <v>236</v>
      </c>
      <c r="B215" t="s">
        <v>13</v>
      </c>
      <c r="C215">
        <v>1</v>
      </c>
      <c r="D215" t="s">
        <v>18</v>
      </c>
      <c r="E215">
        <v>3</v>
      </c>
      <c r="H215" s="1">
        <v>45200</v>
      </c>
    </row>
    <row r="216" spans="1:8">
      <c r="A216" t="s">
        <v>237</v>
      </c>
      <c r="B216" t="s">
        <v>20</v>
      </c>
      <c r="C216" t="s">
        <v>18</v>
      </c>
      <c r="D216">
        <v>5</v>
      </c>
      <c r="E216">
        <v>25</v>
      </c>
      <c r="F216" t="s">
        <v>14</v>
      </c>
      <c r="G216" t="s">
        <v>15</v>
      </c>
      <c r="H216" s="1">
        <v>45050</v>
      </c>
    </row>
    <row r="217" spans="1:8">
      <c r="A217" t="s">
        <v>238</v>
      </c>
      <c r="B217" t="s">
        <v>20</v>
      </c>
      <c r="C217">
        <v>4</v>
      </c>
      <c r="D217">
        <v>5</v>
      </c>
      <c r="E217">
        <v>20</v>
      </c>
      <c r="F217" t="s">
        <v>14</v>
      </c>
      <c r="G217" t="s">
        <v>15</v>
      </c>
      <c r="H217" s="1">
        <v>45042</v>
      </c>
    </row>
    <row r="218" spans="1:8">
      <c r="A218" t="s">
        <v>239</v>
      </c>
      <c r="B218" t="s">
        <v>18</v>
      </c>
      <c r="C218">
        <v>4</v>
      </c>
      <c r="D218">
        <v>4</v>
      </c>
      <c r="E218">
        <v>16</v>
      </c>
      <c r="F218" t="s">
        <v>10</v>
      </c>
      <c r="H218" s="1">
        <v>45163</v>
      </c>
    </row>
    <row r="219" spans="1:8">
      <c r="A219" t="s">
        <v>240</v>
      </c>
      <c r="B219" t="s">
        <v>20</v>
      </c>
      <c r="C219">
        <v>1</v>
      </c>
      <c r="D219">
        <v>5</v>
      </c>
      <c r="E219">
        <v>5</v>
      </c>
      <c r="F219" t="s">
        <v>14</v>
      </c>
      <c r="G219" t="s">
        <v>15</v>
      </c>
      <c r="H219" s="1">
        <v>45074</v>
      </c>
    </row>
    <row r="220" spans="1:8">
      <c r="A220" t="s">
        <v>241</v>
      </c>
      <c r="B220" t="s">
        <v>39</v>
      </c>
      <c r="C220">
        <v>1</v>
      </c>
      <c r="D220">
        <v>3</v>
      </c>
      <c r="E220">
        <v>3</v>
      </c>
      <c r="G220" t="s">
        <v>11</v>
      </c>
      <c r="H220" s="1">
        <v>45046</v>
      </c>
    </row>
    <row r="221" spans="1:8">
      <c r="A221" t="s">
        <v>242</v>
      </c>
      <c r="B221" t="s">
        <v>20</v>
      </c>
      <c r="C221">
        <v>1</v>
      </c>
      <c r="D221">
        <v>5</v>
      </c>
      <c r="E221">
        <v>5</v>
      </c>
      <c r="G221" t="s">
        <v>18</v>
      </c>
      <c r="H221" s="1">
        <v>44940</v>
      </c>
    </row>
    <row r="222" spans="1:8">
      <c r="A222" t="s">
        <v>243</v>
      </c>
      <c r="B222" t="s">
        <v>9</v>
      </c>
      <c r="C222">
        <v>4</v>
      </c>
      <c r="D222">
        <v>2</v>
      </c>
      <c r="E222">
        <v>8</v>
      </c>
      <c r="F222" t="s">
        <v>23</v>
      </c>
      <c r="G222" t="s">
        <v>15</v>
      </c>
      <c r="H222" s="1">
        <v>44986</v>
      </c>
    </row>
    <row r="223" spans="1:8">
      <c r="A223" t="s">
        <v>244</v>
      </c>
      <c r="B223" t="s">
        <v>13</v>
      </c>
      <c r="C223">
        <v>3</v>
      </c>
      <c r="D223">
        <v>3</v>
      </c>
      <c r="E223">
        <v>9</v>
      </c>
      <c r="F223" t="s">
        <v>10</v>
      </c>
      <c r="G223" t="s">
        <v>15</v>
      </c>
      <c r="H223" s="1">
        <v>45243</v>
      </c>
    </row>
    <row r="224" spans="1:8">
      <c r="A224" t="s">
        <v>245</v>
      </c>
      <c r="B224" t="s">
        <v>17</v>
      </c>
      <c r="C224">
        <v>2</v>
      </c>
      <c r="D224">
        <v>1</v>
      </c>
      <c r="E224">
        <v>2</v>
      </c>
      <c r="F224" t="s">
        <v>23</v>
      </c>
      <c r="H224" s="1">
        <v>45116</v>
      </c>
    </row>
    <row r="225" spans="1:8">
      <c r="A225" t="s">
        <v>246</v>
      </c>
      <c r="B225" t="s">
        <v>20</v>
      </c>
      <c r="C225">
        <v>2</v>
      </c>
      <c r="D225">
        <v>5</v>
      </c>
      <c r="E225">
        <v>10</v>
      </c>
      <c r="F225" t="s">
        <v>10</v>
      </c>
      <c r="H225" s="1">
        <v>45059</v>
      </c>
    </row>
    <row r="226" spans="1:8">
      <c r="A226" t="s">
        <v>247</v>
      </c>
      <c r="B226" t="s">
        <v>17</v>
      </c>
      <c r="C226">
        <v>1</v>
      </c>
      <c r="D226">
        <v>1</v>
      </c>
      <c r="E226">
        <v>1</v>
      </c>
      <c r="F226" t="s">
        <v>14</v>
      </c>
      <c r="G226" t="s">
        <v>15</v>
      </c>
      <c r="H226" t="s">
        <v>21</v>
      </c>
    </row>
    <row r="227" spans="1:8">
      <c r="A227" t="s">
        <v>248</v>
      </c>
      <c r="B227" t="s">
        <v>20</v>
      </c>
      <c r="C227">
        <v>1</v>
      </c>
      <c r="D227">
        <v>5</v>
      </c>
      <c r="E227">
        <v>5</v>
      </c>
      <c r="F227" t="s">
        <v>23</v>
      </c>
      <c r="G227" t="s">
        <v>11</v>
      </c>
      <c r="H227" s="1">
        <v>45287</v>
      </c>
    </row>
    <row r="228" spans="1:8">
      <c r="A228" t="s">
        <v>249</v>
      </c>
      <c r="B228" t="s">
        <v>17</v>
      </c>
      <c r="C228">
        <v>5</v>
      </c>
      <c r="D228">
        <v>1</v>
      </c>
      <c r="E228">
        <v>5</v>
      </c>
      <c r="F228" t="s">
        <v>23</v>
      </c>
      <c r="G228" t="s">
        <v>11</v>
      </c>
      <c r="H228" s="1">
        <v>45064</v>
      </c>
    </row>
    <row r="229" spans="1:8">
      <c r="A229" t="s">
        <v>250</v>
      </c>
      <c r="B229" t="s">
        <v>21</v>
      </c>
      <c r="C229">
        <v>3</v>
      </c>
      <c r="D229">
        <v>4</v>
      </c>
      <c r="E229">
        <v>12</v>
      </c>
      <c r="H229" s="1">
        <v>45020</v>
      </c>
    </row>
    <row r="230" spans="1:8">
      <c r="A230" t="s">
        <v>251</v>
      </c>
      <c r="B230" t="s">
        <v>13</v>
      </c>
      <c r="C230">
        <v>1</v>
      </c>
      <c r="D230" t="s">
        <v>21</v>
      </c>
      <c r="E230">
        <v>3</v>
      </c>
      <c r="F230" t="s">
        <v>14</v>
      </c>
      <c r="G230" t="s">
        <v>11</v>
      </c>
      <c r="H230" s="1">
        <v>44943</v>
      </c>
    </row>
    <row r="231" spans="1:8">
      <c r="A231" t="s">
        <v>252</v>
      </c>
      <c r="B231" t="s">
        <v>13</v>
      </c>
      <c r="C231">
        <v>5</v>
      </c>
      <c r="D231">
        <v>3</v>
      </c>
      <c r="E231">
        <v>15</v>
      </c>
      <c r="G231" t="s">
        <v>15</v>
      </c>
      <c r="H231" s="1">
        <v>45121</v>
      </c>
    </row>
    <row r="232" spans="1:8">
      <c r="A232" t="s">
        <v>253</v>
      </c>
      <c r="B232" t="s">
        <v>20</v>
      </c>
      <c r="C232">
        <v>1</v>
      </c>
      <c r="D232">
        <v>5</v>
      </c>
      <c r="E232">
        <v>5</v>
      </c>
      <c r="F232" t="s">
        <v>10</v>
      </c>
      <c r="G232" t="s">
        <v>18</v>
      </c>
      <c r="H232" s="1">
        <v>45014</v>
      </c>
    </row>
    <row r="233" spans="1:8">
      <c r="A233" t="s">
        <v>254</v>
      </c>
      <c r="B233" t="s">
        <v>13</v>
      </c>
      <c r="C233">
        <v>4</v>
      </c>
      <c r="D233">
        <v>3</v>
      </c>
      <c r="E233">
        <v>12</v>
      </c>
      <c r="F233" t="s">
        <v>23</v>
      </c>
      <c r="G233" t="s">
        <v>11</v>
      </c>
      <c r="H233" s="1">
        <v>45191</v>
      </c>
    </row>
    <row r="234" spans="1:8">
      <c r="A234" t="s">
        <v>255</v>
      </c>
      <c r="B234" t="s">
        <v>65</v>
      </c>
      <c r="C234">
        <v>3</v>
      </c>
      <c r="D234">
        <v>1.5</v>
      </c>
      <c r="E234">
        <v>4.5</v>
      </c>
      <c r="F234" t="s">
        <v>18</v>
      </c>
      <c r="H234" s="1">
        <v>45199</v>
      </c>
    </row>
    <row r="235" spans="1:8">
      <c r="A235" t="s">
        <v>256</v>
      </c>
      <c r="B235" t="s">
        <v>13</v>
      </c>
      <c r="C235">
        <v>4</v>
      </c>
      <c r="D235">
        <v>3</v>
      </c>
      <c r="E235">
        <v>12</v>
      </c>
      <c r="F235" t="s">
        <v>23</v>
      </c>
      <c r="G235" t="s">
        <v>18</v>
      </c>
      <c r="H235" s="1">
        <v>45160</v>
      </c>
    </row>
    <row r="236" spans="1:8">
      <c r="A236" t="s">
        <v>257</v>
      </c>
      <c r="B236" t="s">
        <v>25</v>
      </c>
      <c r="C236">
        <v>1</v>
      </c>
      <c r="D236">
        <v>4</v>
      </c>
      <c r="E236">
        <v>4</v>
      </c>
      <c r="F236" t="s">
        <v>10</v>
      </c>
      <c r="G236" t="s">
        <v>18</v>
      </c>
      <c r="H236" s="1">
        <v>45134</v>
      </c>
    </row>
    <row r="237" spans="1:8">
      <c r="A237" t="s">
        <v>258</v>
      </c>
      <c r="B237" t="s">
        <v>18</v>
      </c>
      <c r="C237">
        <v>1</v>
      </c>
      <c r="D237">
        <v>4</v>
      </c>
      <c r="E237">
        <v>4</v>
      </c>
      <c r="F237" t="s">
        <v>23</v>
      </c>
      <c r="G237" t="s">
        <v>15</v>
      </c>
      <c r="H237" s="1">
        <v>45290</v>
      </c>
    </row>
    <row r="238" spans="1:8">
      <c r="A238" t="s">
        <v>259</v>
      </c>
      <c r="B238" t="s">
        <v>20</v>
      </c>
      <c r="C238" t="s">
        <v>18</v>
      </c>
      <c r="D238">
        <v>5</v>
      </c>
      <c r="E238" t="s">
        <v>21</v>
      </c>
      <c r="G238" t="s">
        <v>15</v>
      </c>
      <c r="H238" s="1">
        <v>45064</v>
      </c>
    </row>
    <row r="239" spans="1:8">
      <c r="A239" t="s">
        <v>260</v>
      </c>
      <c r="B239" t="s">
        <v>9</v>
      </c>
      <c r="C239">
        <v>4</v>
      </c>
      <c r="D239">
        <v>2</v>
      </c>
      <c r="E239">
        <v>8</v>
      </c>
      <c r="G239" t="s">
        <v>15</v>
      </c>
      <c r="H239" s="1">
        <v>45281</v>
      </c>
    </row>
    <row r="240" spans="1:8">
      <c r="A240" t="s">
        <v>261</v>
      </c>
      <c r="B240" t="s">
        <v>28</v>
      </c>
      <c r="C240">
        <v>5</v>
      </c>
      <c r="D240">
        <v>4</v>
      </c>
      <c r="F240" t="s">
        <v>23</v>
      </c>
      <c r="G240" t="s">
        <v>15</v>
      </c>
      <c r="H240" s="1">
        <v>45197</v>
      </c>
    </row>
    <row r="241" spans="1:8">
      <c r="A241" t="s">
        <v>262</v>
      </c>
      <c r="B241" t="s">
        <v>20</v>
      </c>
      <c r="C241">
        <v>3</v>
      </c>
      <c r="E241">
        <v>15</v>
      </c>
      <c r="G241" t="s">
        <v>15</v>
      </c>
      <c r="H241" s="1">
        <v>45246</v>
      </c>
    </row>
    <row r="242" spans="1:8">
      <c r="A242" t="s">
        <v>263</v>
      </c>
      <c r="B242" t="s">
        <v>39</v>
      </c>
      <c r="C242">
        <v>4</v>
      </c>
      <c r="D242">
        <v>3</v>
      </c>
      <c r="E242">
        <v>12</v>
      </c>
      <c r="H242" s="1">
        <v>45030</v>
      </c>
    </row>
    <row r="243" spans="1:8">
      <c r="A243" t="s">
        <v>264</v>
      </c>
      <c r="B243" t="s">
        <v>18</v>
      </c>
      <c r="C243">
        <v>2</v>
      </c>
      <c r="D243">
        <v>1.5</v>
      </c>
      <c r="E243">
        <v>3</v>
      </c>
      <c r="F243" t="s">
        <v>14</v>
      </c>
      <c r="G243" t="s">
        <v>15</v>
      </c>
      <c r="H243" s="1">
        <v>44929</v>
      </c>
    </row>
    <row r="244" spans="1:8">
      <c r="A244" t="s">
        <v>265</v>
      </c>
      <c r="B244" t="s">
        <v>65</v>
      </c>
      <c r="C244">
        <v>3</v>
      </c>
      <c r="D244">
        <v>1.5</v>
      </c>
      <c r="E244">
        <v>4.5</v>
      </c>
      <c r="F244" t="s">
        <v>10</v>
      </c>
      <c r="G244" t="s">
        <v>15</v>
      </c>
      <c r="H244" s="1">
        <v>45219</v>
      </c>
    </row>
    <row r="245" spans="1:8">
      <c r="A245" t="s">
        <v>266</v>
      </c>
      <c r="B245" t="s">
        <v>9</v>
      </c>
      <c r="C245">
        <v>4</v>
      </c>
      <c r="D245">
        <v>2</v>
      </c>
      <c r="E245">
        <v>8</v>
      </c>
      <c r="H245" s="1">
        <v>44938</v>
      </c>
    </row>
    <row r="246" spans="1:8">
      <c r="A246" t="s">
        <v>267</v>
      </c>
      <c r="B246" t="s">
        <v>28</v>
      </c>
      <c r="C246">
        <v>3</v>
      </c>
      <c r="D246">
        <v>4</v>
      </c>
      <c r="E246">
        <v>12</v>
      </c>
      <c r="F246" t="s">
        <v>10</v>
      </c>
      <c r="G246" t="s">
        <v>15</v>
      </c>
      <c r="H246" s="1">
        <v>45169</v>
      </c>
    </row>
    <row r="247" spans="1:8">
      <c r="A247" t="s">
        <v>268</v>
      </c>
      <c r="B247" t="s">
        <v>39</v>
      </c>
      <c r="C247">
        <v>2</v>
      </c>
      <c r="D247">
        <v>3</v>
      </c>
      <c r="E247">
        <v>6</v>
      </c>
      <c r="F247" t="s">
        <v>14</v>
      </c>
      <c r="H247" s="1">
        <v>45114</v>
      </c>
    </row>
    <row r="248" spans="1:8">
      <c r="A248" t="s">
        <v>269</v>
      </c>
      <c r="B248" t="s">
        <v>65</v>
      </c>
      <c r="C248">
        <v>2</v>
      </c>
      <c r="D248">
        <v>1.5</v>
      </c>
      <c r="E248">
        <v>3</v>
      </c>
      <c r="G248" t="s">
        <v>21</v>
      </c>
    </row>
    <row r="249" spans="1:8">
      <c r="A249" t="s">
        <v>270</v>
      </c>
      <c r="C249">
        <v>5</v>
      </c>
      <c r="D249">
        <v>1.5</v>
      </c>
      <c r="E249">
        <v>7.5</v>
      </c>
      <c r="F249" t="s">
        <v>23</v>
      </c>
      <c r="G249" t="s">
        <v>15</v>
      </c>
      <c r="H249" s="1">
        <v>45184</v>
      </c>
    </row>
    <row r="250" spans="1:8">
      <c r="A250" t="s">
        <v>271</v>
      </c>
      <c r="B250" t="s">
        <v>13</v>
      </c>
      <c r="C250">
        <v>2</v>
      </c>
      <c r="D250">
        <v>3</v>
      </c>
      <c r="E250">
        <v>6</v>
      </c>
      <c r="F250" t="s">
        <v>23</v>
      </c>
      <c r="H250" s="1">
        <v>45220</v>
      </c>
    </row>
    <row r="251" spans="1:8">
      <c r="A251" t="s">
        <v>272</v>
      </c>
      <c r="B251" t="s">
        <v>18</v>
      </c>
      <c r="C251">
        <v>2</v>
      </c>
      <c r="D251">
        <v>3</v>
      </c>
      <c r="E251">
        <v>6</v>
      </c>
      <c r="F251" t="s">
        <v>10</v>
      </c>
      <c r="G251" t="s">
        <v>11</v>
      </c>
      <c r="H251" s="1">
        <v>45015</v>
      </c>
    </row>
    <row r="252" spans="1:8">
      <c r="A252" t="s">
        <v>273</v>
      </c>
      <c r="B252" t="s">
        <v>39</v>
      </c>
      <c r="C252">
        <v>2</v>
      </c>
      <c r="D252">
        <v>3</v>
      </c>
      <c r="E252">
        <v>6</v>
      </c>
      <c r="F252" t="s">
        <v>23</v>
      </c>
      <c r="G252" t="s">
        <v>11</v>
      </c>
      <c r="H252" s="1">
        <v>45171</v>
      </c>
    </row>
    <row r="253" spans="1:8">
      <c r="A253" t="s">
        <v>274</v>
      </c>
      <c r="B253" t="s">
        <v>20</v>
      </c>
      <c r="C253">
        <v>3</v>
      </c>
      <c r="D253">
        <v>5</v>
      </c>
      <c r="E253">
        <v>15</v>
      </c>
      <c r="F253" t="s">
        <v>14</v>
      </c>
      <c r="G253" t="s">
        <v>15</v>
      </c>
      <c r="H253" s="1">
        <v>45273</v>
      </c>
    </row>
    <row r="254" spans="1:8">
      <c r="A254" t="s">
        <v>275</v>
      </c>
      <c r="B254" t="s">
        <v>17</v>
      </c>
      <c r="C254">
        <v>5</v>
      </c>
      <c r="D254">
        <v>1</v>
      </c>
      <c r="E254">
        <v>5</v>
      </c>
      <c r="G254" t="s">
        <v>11</v>
      </c>
    </row>
    <row r="255" spans="1:8">
      <c r="A255" t="s">
        <v>276</v>
      </c>
      <c r="B255" t="s">
        <v>65</v>
      </c>
      <c r="C255">
        <v>4</v>
      </c>
      <c r="D255">
        <v>1.5</v>
      </c>
      <c r="E255" t="s">
        <v>18</v>
      </c>
      <c r="F255" t="s">
        <v>21</v>
      </c>
      <c r="G255" t="s">
        <v>15</v>
      </c>
      <c r="H255" s="1">
        <v>45121</v>
      </c>
    </row>
    <row r="256" spans="1:8">
      <c r="A256" t="s">
        <v>277</v>
      </c>
      <c r="B256" t="s">
        <v>20</v>
      </c>
      <c r="C256">
        <v>1</v>
      </c>
      <c r="D256">
        <v>5</v>
      </c>
      <c r="E256">
        <v>5</v>
      </c>
      <c r="F256" t="s">
        <v>14</v>
      </c>
      <c r="G256" t="s">
        <v>15</v>
      </c>
      <c r="H256" s="1">
        <v>45056</v>
      </c>
    </row>
    <row r="257" spans="1:8">
      <c r="A257" t="s">
        <v>278</v>
      </c>
      <c r="B257" t="s">
        <v>17</v>
      </c>
      <c r="C257">
        <v>2</v>
      </c>
      <c r="D257">
        <v>1</v>
      </c>
      <c r="E257">
        <v>2</v>
      </c>
      <c r="F257" t="s">
        <v>23</v>
      </c>
      <c r="G257" t="s">
        <v>11</v>
      </c>
      <c r="H257" s="1">
        <v>45157</v>
      </c>
    </row>
    <row r="258" spans="1:8">
      <c r="A258" t="s">
        <v>279</v>
      </c>
      <c r="B258" t="s">
        <v>25</v>
      </c>
      <c r="C258">
        <v>5</v>
      </c>
      <c r="D258">
        <v>4</v>
      </c>
      <c r="E258">
        <v>20</v>
      </c>
      <c r="F258" t="s">
        <v>10</v>
      </c>
      <c r="G258" t="s">
        <v>11</v>
      </c>
      <c r="H258" s="1">
        <v>45016</v>
      </c>
    </row>
    <row r="259" spans="1:8">
      <c r="A259" t="s">
        <v>280</v>
      </c>
      <c r="B259" t="s">
        <v>28</v>
      </c>
      <c r="C259">
        <v>2</v>
      </c>
      <c r="D259">
        <v>4</v>
      </c>
      <c r="E259">
        <v>8</v>
      </c>
      <c r="F259" t="s">
        <v>14</v>
      </c>
      <c r="G259" t="s">
        <v>11</v>
      </c>
      <c r="H259" s="1">
        <v>44932</v>
      </c>
    </row>
    <row r="260" spans="1:8">
      <c r="A260" t="s">
        <v>281</v>
      </c>
      <c r="B260" t="s">
        <v>18</v>
      </c>
      <c r="C260">
        <v>3</v>
      </c>
      <c r="D260">
        <v>3</v>
      </c>
      <c r="E260">
        <v>9</v>
      </c>
      <c r="F260" t="s">
        <v>14</v>
      </c>
      <c r="H260" s="1">
        <v>45201</v>
      </c>
    </row>
    <row r="261" spans="1:8">
      <c r="A261" t="s">
        <v>282</v>
      </c>
      <c r="B261" t="s">
        <v>17</v>
      </c>
      <c r="C261">
        <v>4</v>
      </c>
      <c r="D261">
        <v>1</v>
      </c>
      <c r="E261" t="s">
        <v>21</v>
      </c>
      <c r="F261" t="s">
        <v>23</v>
      </c>
      <c r="H261" t="s">
        <v>21</v>
      </c>
    </row>
    <row r="262" spans="1:8">
      <c r="A262" t="s">
        <v>283</v>
      </c>
      <c r="B262" t="s">
        <v>28</v>
      </c>
      <c r="C262">
        <v>5</v>
      </c>
      <c r="D262">
        <v>4</v>
      </c>
      <c r="E262">
        <v>20</v>
      </c>
      <c r="F262" t="s">
        <v>23</v>
      </c>
      <c r="G262" t="s">
        <v>11</v>
      </c>
      <c r="H262" s="1">
        <v>45117</v>
      </c>
    </row>
    <row r="263" spans="1:8">
      <c r="A263" t="s">
        <v>284</v>
      </c>
      <c r="B263" t="s">
        <v>20</v>
      </c>
      <c r="C263">
        <v>2</v>
      </c>
      <c r="D263">
        <v>5</v>
      </c>
      <c r="E263">
        <v>10</v>
      </c>
      <c r="F263" t="s">
        <v>14</v>
      </c>
      <c r="H263" s="1">
        <v>45212</v>
      </c>
    </row>
    <row r="264" spans="1:8">
      <c r="A264" t="s">
        <v>285</v>
      </c>
      <c r="B264" t="s">
        <v>65</v>
      </c>
      <c r="C264">
        <v>1</v>
      </c>
      <c r="D264">
        <v>1.5</v>
      </c>
      <c r="E264">
        <v>1.5</v>
      </c>
      <c r="F264" t="s">
        <v>23</v>
      </c>
      <c r="G264" t="s">
        <v>15</v>
      </c>
      <c r="H264" s="1">
        <v>45075</v>
      </c>
    </row>
    <row r="265" spans="1:8">
      <c r="A265" t="s">
        <v>286</v>
      </c>
      <c r="B265" t="s">
        <v>25</v>
      </c>
      <c r="C265">
        <v>5</v>
      </c>
      <c r="D265">
        <v>4</v>
      </c>
      <c r="E265">
        <v>20</v>
      </c>
      <c r="F265" t="s">
        <v>14</v>
      </c>
      <c r="G265" t="s">
        <v>15</v>
      </c>
      <c r="H265" s="1">
        <v>45114</v>
      </c>
    </row>
    <row r="266" spans="1:8">
      <c r="A266" t="s">
        <v>287</v>
      </c>
      <c r="B266" t="s">
        <v>28</v>
      </c>
      <c r="C266">
        <v>1</v>
      </c>
      <c r="D266">
        <v>4</v>
      </c>
      <c r="E266">
        <v>4</v>
      </c>
      <c r="F266" t="s">
        <v>10</v>
      </c>
      <c r="G266" t="s">
        <v>21</v>
      </c>
      <c r="H266" s="1">
        <v>45075</v>
      </c>
    </row>
    <row r="267" spans="1:8">
      <c r="A267" t="s">
        <v>288</v>
      </c>
      <c r="B267" t="s">
        <v>28</v>
      </c>
      <c r="C267">
        <v>4</v>
      </c>
      <c r="D267">
        <v>4</v>
      </c>
      <c r="E267">
        <v>16</v>
      </c>
      <c r="F267" t="s">
        <v>23</v>
      </c>
      <c r="G267" t="s">
        <v>15</v>
      </c>
      <c r="H267" s="1">
        <v>45246</v>
      </c>
    </row>
    <row r="268" spans="1:8">
      <c r="A268" t="s">
        <v>289</v>
      </c>
      <c r="B268" t="s">
        <v>28</v>
      </c>
      <c r="C268">
        <v>4</v>
      </c>
      <c r="D268">
        <v>4</v>
      </c>
      <c r="E268">
        <v>16</v>
      </c>
      <c r="F268" t="s">
        <v>23</v>
      </c>
      <c r="G268" t="s">
        <v>15</v>
      </c>
      <c r="H268" s="1">
        <v>44998</v>
      </c>
    </row>
    <row r="269" spans="1:8">
      <c r="A269" t="s">
        <v>290</v>
      </c>
      <c r="B269" t="s">
        <v>13</v>
      </c>
      <c r="C269">
        <v>4</v>
      </c>
      <c r="D269">
        <v>3</v>
      </c>
      <c r="E269">
        <v>12</v>
      </c>
      <c r="G269" t="s">
        <v>11</v>
      </c>
      <c r="H269" s="1">
        <v>45068</v>
      </c>
    </row>
    <row r="270" spans="1:8">
      <c r="A270" t="s">
        <v>291</v>
      </c>
      <c r="B270" t="s">
        <v>13</v>
      </c>
      <c r="C270">
        <v>5</v>
      </c>
      <c r="D270">
        <v>3</v>
      </c>
      <c r="E270">
        <v>15</v>
      </c>
      <c r="F270" t="s">
        <v>23</v>
      </c>
      <c r="G270" t="s">
        <v>11</v>
      </c>
      <c r="H270" s="1">
        <v>45253</v>
      </c>
    </row>
    <row r="271" spans="1:8">
      <c r="A271" t="s">
        <v>292</v>
      </c>
      <c r="C271">
        <v>4</v>
      </c>
      <c r="D271">
        <v>3</v>
      </c>
      <c r="E271">
        <v>12</v>
      </c>
      <c r="F271" t="s">
        <v>14</v>
      </c>
      <c r="G271" t="s">
        <v>11</v>
      </c>
      <c r="H271" s="1">
        <v>45214</v>
      </c>
    </row>
    <row r="272" spans="1:8">
      <c r="A272" t="s">
        <v>293</v>
      </c>
      <c r="B272" t="s">
        <v>25</v>
      </c>
      <c r="C272">
        <v>5</v>
      </c>
      <c r="D272">
        <v>4</v>
      </c>
      <c r="E272">
        <v>20</v>
      </c>
      <c r="F272" t="s">
        <v>10</v>
      </c>
      <c r="G272" t="s">
        <v>11</v>
      </c>
      <c r="H272" s="1">
        <v>45233</v>
      </c>
    </row>
    <row r="273" spans="1:8">
      <c r="A273" t="s">
        <v>294</v>
      </c>
      <c r="B273" t="s">
        <v>28</v>
      </c>
      <c r="C273">
        <v>3</v>
      </c>
      <c r="D273">
        <v>4</v>
      </c>
      <c r="E273">
        <v>12</v>
      </c>
      <c r="F273" t="s">
        <v>14</v>
      </c>
      <c r="H273" s="1">
        <v>45085</v>
      </c>
    </row>
    <row r="274" spans="1:8">
      <c r="A274" t="s">
        <v>295</v>
      </c>
      <c r="B274" t="s">
        <v>20</v>
      </c>
      <c r="C274">
        <v>1</v>
      </c>
      <c r="D274">
        <v>5</v>
      </c>
      <c r="E274">
        <v>5</v>
      </c>
      <c r="F274" t="s">
        <v>14</v>
      </c>
      <c r="H274" s="1">
        <v>45244</v>
      </c>
    </row>
    <row r="275" spans="1:8">
      <c r="A275" t="s">
        <v>296</v>
      </c>
      <c r="B275" t="s">
        <v>17</v>
      </c>
      <c r="C275">
        <v>1</v>
      </c>
      <c r="D275">
        <v>1</v>
      </c>
      <c r="E275">
        <v>1</v>
      </c>
      <c r="G275" t="s">
        <v>15</v>
      </c>
      <c r="H275" s="1">
        <v>45181</v>
      </c>
    </row>
    <row r="276" spans="1:8">
      <c r="A276" t="s">
        <v>297</v>
      </c>
      <c r="B276" t="s">
        <v>28</v>
      </c>
      <c r="C276" t="s">
        <v>21</v>
      </c>
      <c r="D276">
        <v>4</v>
      </c>
      <c r="E276">
        <v>16</v>
      </c>
      <c r="G276" t="s">
        <v>15</v>
      </c>
      <c r="H276" s="1">
        <v>45256</v>
      </c>
    </row>
    <row r="277" spans="1:8">
      <c r="A277" t="s">
        <v>298</v>
      </c>
      <c r="B277" t="s">
        <v>25</v>
      </c>
      <c r="C277">
        <v>1</v>
      </c>
      <c r="D277">
        <v>4</v>
      </c>
      <c r="E277">
        <v>4</v>
      </c>
      <c r="H277" s="1">
        <v>45212</v>
      </c>
    </row>
    <row r="278" spans="1:8">
      <c r="A278" t="s">
        <v>299</v>
      </c>
      <c r="B278" t="s">
        <v>17</v>
      </c>
      <c r="C278">
        <v>2</v>
      </c>
      <c r="D278">
        <v>1</v>
      </c>
      <c r="E278">
        <v>2</v>
      </c>
      <c r="G278" t="s">
        <v>11</v>
      </c>
      <c r="H278" s="1">
        <v>45233</v>
      </c>
    </row>
    <row r="279" spans="1:8">
      <c r="A279" t="s">
        <v>300</v>
      </c>
      <c r="B279" t="s">
        <v>25</v>
      </c>
      <c r="C279">
        <v>5</v>
      </c>
      <c r="D279">
        <v>4</v>
      </c>
      <c r="E279">
        <v>20</v>
      </c>
      <c r="F279" t="s">
        <v>10</v>
      </c>
      <c r="H279" s="1">
        <v>45243</v>
      </c>
    </row>
    <row r="280" spans="1:8">
      <c r="A280" t="s">
        <v>301</v>
      </c>
      <c r="B280" t="s">
        <v>39</v>
      </c>
      <c r="C280" t="s">
        <v>21</v>
      </c>
      <c r="D280">
        <v>3</v>
      </c>
      <c r="E280" t="s">
        <v>21</v>
      </c>
      <c r="F280" t="s">
        <v>14</v>
      </c>
      <c r="G280" t="s">
        <v>11</v>
      </c>
      <c r="H280" s="1">
        <v>45031</v>
      </c>
    </row>
    <row r="281" spans="1:8">
      <c r="A281" t="s">
        <v>302</v>
      </c>
      <c r="B281" t="s">
        <v>13</v>
      </c>
      <c r="C281">
        <v>1</v>
      </c>
      <c r="D281">
        <v>3</v>
      </c>
      <c r="E281">
        <v>3</v>
      </c>
      <c r="F281" t="s">
        <v>14</v>
      </c>
      <c r="H281" s="1">
        <v>45277</v>
      </c>
    </row>
    <row r="282" spans="1:8">
      <c r="A282" t="s">
        <v>303</v>
      </c>
      <c r="B282" t="s">
        <v>65</v>
      </c>
      <c r="C282">
        <v>5</v>
      </c>
      <c r="D282">
        <v>1.5</v>
      </c>
      <c r="E282" t="s">
        <v>18</v>
      </c>
      <c r="F282" t="s">
        <v>21</v>
      </c>
      <c r="G282" t="s">
        <v>11</v>
      </c>
      <c r="H282" s="1">
        <v>44998</v>
      </c>
    </row>
    <row r="283" spans="1:8">
      <c r="A283" t="s">
        <v>304</v>
      </c>
      <c r="B283" t="s">
        <v>18</v>
      </c>
      <c r="C283">
        <v>2</v>
      </c>
      <c r="D283">
        <v>2</v>
      </c>
      <c r="E283">
        <v>4</v>
      </c>
      <c r="F283" t="s">
        <v>10</v>
      </c>
      <c r="H283" s="1">
        <v>45055</v>
      </c>
    </row>
    <row r="284" spans="1:8">
      <c r="A284" t="s">
        <v>305</v>
      </c>
      <c r="B284" t="s">
        <v>25</v>
      </c>
      <c r="C284">
        <v>1</v>
      </c>
      <c r="D284">
        <v>4</v>
      </c>
      <c r="E284">
        <v>4</v>
      </c>
      <c r="F284" t="s">
        <v>10</v>
      </c>
      <c r="G284" t="s">
        <v>18</v>
      </c>
      <c r="H284" s="1">
        <v>45221</v>
      </c>
    </row>
    <row r="285" spans="1:8">
      <c r="A285" t="s">
        <v>306</v>
      </c>
      <c r="B285" t="s">
        <v>18</v>
      </c>
      <c r="C285">
        <v>4</v>
      </c>
      <c r="D285">
        <v>1</v>
      </c>
      <c r="E285">
        <v>4</v>
      </c>
      <c r="F285" t="s">
        <v>10</v>
      </c>
      <c r="G285" t="s">
        <v>11</v>
      </c>
      <c r="H285" s="1">
        <v>45100</v>
      </c>
    </row>
    <row r="286" spans="1:8">
      <c r="A286" t="s">
        <v>307</v>
      </c>
      <c r="B286" t="s">
        <v>17</v>
      </c>
      <c r="C286">
        <v>1</v>
      </c>
      <c r="D286">
        <v>1</v>
      </c>
      <c r="E286">
        <v>1</v>
      </c>
      <c r="H286" s="1">
        <v>45107</v>
      </c>
    </row>
    <row r="287" spans="1:8">
      <c r="A287" t="s">
        <v>308</v>
      </c>
      <c r="B287" t="s">
        <v>28</v>
      </c>
      <c r="C287">
        <v>5</v>
      </c>
      <c r="D287">
        <v>4</v>
      </c>
      <c r="E287">
        <v>20</v>
      </c>
      <c r="G287" t="s">
        <v>15</v>
      </c>
      <c r="H287" s="1">
        <v>45059</v>
      </c>
    </row>
    <row r="288" spans="1:8">
      <c r="A288" t="s">
        <v>309</v>
      </c>
      <c r="B288" t="s">
        <v>39</v>
      </c>
      <c r="C288">
        <v>5</v>
      </c>
      <c r="D288">
        <v>3</v>
      </c>
      <c r="E288">
        <v>15</v>
      </c>
      <c r="G288" t="s">
        <v>15</v>
      </c>
      <c r="H288" t="s">
        <v>18</v>
      </c>
    </row>
    <row r="289" spans="1:8">
      <c r="A289" t="s">
        <v>310</v>
      </c>
      <c r="B289" t="s">
        <v>9</v>
      </c>
      <c r="C289" t="s">
        <v>21</v>
      </c>
      <c r="D289">
        <v>2</v>
      </c>
      <c r="E289">
        <v>8</v>
      </c>
      <c r="F289" t="s">
        <v>14</v>
      </c>
      <c r="H289" s="1">
        <v>45041</v>
      </c>
    </row>
    <row r="290" spans="1:8">
      <c r="A290" t="s">
        <v>311</v>
      </c>
      <c r="B290" t="s">
        <v>21</v>
      </c>
      <c r="C290">
        <v>3</v>
      </c>
      <c r="D290">
        <v>4</v>
      </c>
      <c r="E290">
        <v>12</v>
      </c>
      <c r="G290" t="s">
        <v>11</v>
      </c>
      <c r="H290" s="1">
        <v>45073</v>
      </c>
    </row>
    <row r="291" spans="1:8">
      <c r="A291" t="s">
        <v>312</v>
      </c>
      <c r="C291">
        <v>4</v>
      </c>
      <c r="D291" t="s">
        <v>18</v>
      </c>
      <c r="E291">
        <v>6</v>
      </c>
      <c r="F291" t="s">
        <v>10</v>
      </c>
      <c r="G291" t="s">
        <v>15</v>
      </c>
      <c r="H291" s="1">
        <v>44976</v>
      </c>
    </row>
    <row r="292" spans="1:8">
      <c r="A292" t="s">
        <v>313</v>
      </c>
      <c r="B292" t="s">
        <v>65</v>
      </c>
      <c r="C292">
        <v>5</v>
      </c>
      <c r="D292">
        <v>1.5</v>
      </c>
      <c r="E292">
        <v>7.5</v>
      </c>
      <c r="F292" t="s">
        <v>10</v>
      </c>
      <c r="G292" t="s">
        <v>15</v>
      </c>
      <c r="H292" s="1">
        <v>45271</v>
      </c>
    </row>
    <row r="293" spans="1:8">
      <c r="A293" t="s">
        <v>314</v>
      </c>
      <c r="B293" t="s">
        <v>25</v>
      </c>
      <c r="C293">
        <v>1</v>
      </c>
      <c r="D293">
        <v>4</v>
      </c>
      <c r="E293">
        <v>4</v>
      </c>
      <c r="F293" t="s">
        <v>23</v>
      </c>
      <c r="G293" t="s">
        <v>15</v>
      </c>
      <c r="H293" s="1">
        <v>45041</v>
      </c>
    </row>
    <row r="294" spans="1:8">
      <c r="A294" t="s">
        <v>315</v>
      </c>
      <c r="B294" t="s">
        <v>65</v>
      </c>
      <c r="C294">
        <v>3</v>
      </c>
      <c r="D294">
        <v>1.5</v>
      </c>
      <c r="E294">
        <v>4.5</v>
      </c>
      <c r="F294" t="s">
        <v>23</v>
      </c>
      <c r="G294" t="s">
        <v>15</v>
      </c>
      <c r="H294" s="1">
        <v>45211</v>
      </c>
    </row>
    <row r="295" spans="1:8">
      <c r="A295" t="s">
        <v>316</v>
      </c>
      <c r="B295" t="s">
        <v>9</v>
      </c>
      <c r="C295">
        <v>5</v>
      </c>
      <c r="D295">
        <v>2</v>
      </c>
      <c r="E295">
        <v>10</v>
      </c>
      <c r="G295" t="s">
        <v>11</v>
      </c>
      <c r="H295" s="1">
        <v>45168</v>
      </c>
    </row>
    <row r="296" spans="1:8">
      <c r="A296" t="s">
        <v>317</v>
      </c>
      <c r="B296" t="s">
        <v>13</v>
      </c>
      <c r="C296">
        <v>3</v>
      </c>
      <c r="D296">
        <v>3</v>
      </c>
      <c r="E296" t="s">
        <v>18</v>
      </c>
      <c r="F296" t="s">
        <v>23</v>
      </c>
      <c r="G296" t="s">
        <v>11</v>
      </c>
      <c r="H296" s="1">
        <v>45220</v>
      </c>
    </row>
    <row r="297" spans="1:8">
      <c r="A297" t="s">
        <v>318</v>
      </c>
      <c r="B297" t="s">
        <v>9</v>
      </c>
      <c r="C297">
        <v>3</v>
      </c>
      <c r="D297">
        <v>2</v>
      </c>
      <c r="E297">
        <v>6</v>
      </c>
      <c r="F297" t="s">
        <v>10</v>
      </c>
      <c r="H297" s="1">
        <v>45232</v>
      </c>
    </row>
    <row r="298" spans="1:8">
      <c r="A298" t="s">
        <v>319</v>
      </c>
      <c r="B298" t="s">
        <v>39</v>
      </c>
      <c r="C298">
        <v>1</v>
      </c>
      <c r="D298">
        <v>3</v>
      </c>
      <c r="E298">
        <v>3</v>
      </c>
      <c r="F298" t="s">
        <v>14</v>
      </c>
      <c r="G298" t="s">
        <v>21</v>
      </c>
      <c r="H298" s="1">
        <v>45188</v>
      </c>
    </row>
    <row r="299" spans="1:8">
      <c r="A299" t="s">
        <v>320</v>
      </c>
      <c r="B299" t="s">
        <v>13</v>
      </c>
      <c r="C299">
        <v>3</v>
      </c>
      <c r="D299">
        <v>3</v>
      </c>
      <c r="E299">
        <v>9</v>
      </c>
      <c r="F299" t="s">
        <v>14</v>
      </c>
      <c r="G299" t="s">
        <v>11</v>
      </c>
      <c r="H299" s="1">
        <v>45111</v>
      </c>
    </row>
    <row r="300" spans="1:8">
      <c r="A300" t="s">
        <v>321</v>
      </c>
      <c r="B300" t="s">
        <v>25</v>
      </c>
      <c r="C300">
        <v>1</v>
      </c>
      <c r="D300">
        <v>4</v>
      </c>
      <c r="E300">
        <v>4</v>
      </c>
      <c r="F300" t="s">
        <v>23</v>
      </c>
      <c r="H300" s="1">
        <v>44954</v>
      </c>
    </row>
    <row r="301" spans="1:8">
      <c r="A301" t="s">
        <v>322</v>
      </c>
      <c r="B301" t="s">
        <v>17</v>
      </c>
      <c r="C301">
        <v>2</v>
      </c>
      <c r="E301">
        <v>2</v>
      </c>
      <c r="F301" t="s">
        <v>14</v>
      </c>
      <c r="G301" t="s">
        <v>15</v>
      </c>
      <c r="H301" s="1">
        <v>45203</v>
      </c>
    </row>
    <row r="302" spans="1:8">
      <c r="A302" t="s">
        <v>323</v>
      </c>
      <c r="B302" t="s">
        <v>65</v>
      </c>
      <c r="C302">
        <v>2</v>
      </c>
      <c r="D302">
        <v>1.5</v>
      </c>
      <c r="E302">
        <v>3</v>
      </c>
      <c r="F302" t="s">
        <v>14</v>
      </c>
      <c r="G302" t="s">
        <v>11</v>
      </c>
      <c r="H302" t="s">
        <v>21</v>
      </c>
    </row>
    <row r="303" spans="1:8">
      <c r="A303" t="s">
        <v>324</v>
      </c>
      <c r="B303" t="s">
        <v>25</v>
      </c>
      <c r="C303">
        <v>3</v>
      </c>
      <c r="D303">
        <v>4</v>
      </c>
      <c r="E303">
        <v>12</v>
      </c>
      <c r="F303" t="s">
        <v>10</v>
      </c>
      <c r="G303" t="s">
        <v>15</v>
      </c>
      <c r="H303" s="1">
        <v>44983</v>
      </c>
    </row>
    <row r="304" spans="1:8">
      <c r="A304" t="s">
        <v>325</v>
      </c>
      <c r="B304" t="s">
        <v>9</v>
      </c>
      <c r="C304">
        <v>2</v>
      </c>
      <c r="D304">
        <v>2</v>
      </c>
      <c r="E304">
        <v>4</v>
      </c>
      <c r="G304" t="s">
        <v>11</v>
      </c>
      <c r="H304" s="1">
        <v>44941</v>
      </c>
    </row>
    <row r="305" spans="1:8">
      <c r="A305" t="s">
        <v>326</v>
      </c>
      <c r="B305" t="s">
        <v>65</v>
      </c>
      <c r="C305">
        <v>3</v>
      </c>
      <c r="D305">
        <v>1.5</v>
      </c>
      <c r="E305">
        <v>4.5</v>
      </c>
      <c r="F305" t="s">
        <v>23</v>
      </c>
      <c r="G305" t="s">
        <v>15</v>
      </c>
      <c r="H305" s="1">
        <v>45064</v>
      </c>
    </row>
    <row r="306" spans="1:8">
      <c r="A306" t="s">
        <v>327</v>
      </c>
      <c r="B306" t="s">
        <v>28</v>
      </c>
      <c r="C306">
        <v>3</v>
      </c>
      <c r="D306">
        <v>4</v>
      </c>
      <c r="E306">
        <v>12</v>
      </c>
      <c r="H306" s="1">
        <v>45049</v>
      </c>
    </row>
    <row r="307" spans="1:8">
      <c r="A307" t="s">
        <v>328</v>
      </c>
      <c r="B307" t="s">
        <v>20</v>
      </c>
      <c r="C307">
        <v>3</v>
      </c>
      <c r="D307">
        <v>5</v>
      </c>
      <c r="E307">
        <v>15</v>
      </c>
      <c r="F307" t="s">
        <v>14</v>
      </c>
      <c r="H307" s="1">
        <v>45236</v>
      </c>
    </row>
    <row r="308" spans="1:8">
      <c r="A308" t="s">
        <v>329</v>
      </c>
      <c r="B308" t="s">
        <v>17</v>
      </c>
      <c r="C308">
        <v>1</v>
      </c>
      <c r="D308">
        <v>1</v>
      </c>
      <c r="E308">
        <v>1</v>
      </c>
      <c r="G308" t="s">
        <v>15</v>
      </c>
      <c r="H308" s="1">
        <v>45210</v>
      </c>
    </row>
    <row r="309" spans="1:8">
      <c r="A309" t="s">
        <v>330</v>
      </c>
      <c r="B309" t="s">
        <v>25</v>
      </c>
      <c r="C309">
        <v>3</v>
      </c>
      <c r="D309">
        <v>4</v>
      </c>
      <c r="E309">
        <v>12</v>
      </c>
      <c r="F309" t="s">
        <v>10</v>
      </c>
      <c r="H309" s="1">
        <v>44982</v>
      </c>
    </row>
    <row r="310" spans="1:8">
      <c r="A310" t="s">
        <v>331</v>
      </c>
      <c r="B310" t="s">
        <v>17</v>
      </c>
      <c r="C310">
        <v>4</v>
      </c>
      <c r="D310">
        <v>1</v>
      </c>
      <c r="E310">
        <v>4</v>
      </c>
      <c r="F310" t="s">
        <v>23</v>
      </c>
      <c r="G310" t="s">
        <v>15</v>
      </c>
    </row>
    <row r="311" spans="1:8">
      <c r="A311" t="s">
        <v>332</v>
      </c>
      <c r="B311" t="s">
        <v>25</v>
      </c>
      <c r="C311">
        <v>2</v>
      </c>
      <c r="D311">
        <v>4</v>
      </c>
      <c r="E311">
        <v>8</v>
      </c>
      <c r="H311" s="1">
        <v>45179</v>
      </c>
    </row>
    <row r="312" spans="1:8">
      <c r="A312" t="s">
        <v>333</v>
      </c>
      <c r="B312" t="s">
        <v>25</v>
      </c>
      <c r="C312">
        <v>2</v>
      </c>
      <c r="D312">
        <v>4</v>
      </c>
      <c r="E312">
        <v>8</v>
      </c>
      <c r="H312" s="1">
        <v>45149</v>
      </c>
    </row>
    <row r="313" spans="1:8">
      <c r="A313" t="s">
        <v>334</v>
      </c>
      <c r="C313">
        <v>1</v>
      </c>
      <c r="D313">
        <v>1</v>
      </c>
      <c r="E313">
        <v>1</v>
      </c>
      <c r="F313" t="s">
        <v>14</v>
      </c>
      <c r="G313" t="s">
        <v>15</v>
      </c>
      <c r="H313" s="1">
        <v>45237</v>
      </c>
    </row>
    <row r="314" spans="1:8">
      <c r="A314" t="s">
        <v>335</v>
      </c>
      <c r="B314" t="s">
        <v>65</v>
      </c>
      <c r="C314">
        <v>3</v>
      </c>
      <c r="D314">
        <v>1.5</v>
      </c>
      <c r="E314">
        <v>4.5</v>
      </c>
      <c r="H314" s="1">
        <v>44971</v>
      </c>
    </row>
    <row r="315" spans="1:8">
      <c r="A315" t="s">
        <v>336</v>
      </c>
      <c r="B315" t="s">
        <v>17</v>
      </c>
      <c r="C315" t="s">
        <v>18</v>
      </c>
      <c r="D315">
        <v>1</v>
      </c>
      <c r="E315">
        <v>1</v>
      </c>
      <c r="H315" s="1">
        <v>45044</v>
      </c>
    </row>
    <row r="316" spans="1:8">
      <c r="A316" t="s">
        <v>337</v>
      </c>
      <c r="B316" t="s">
        <v>17</v>
      </c>
      <c r="C316">
        <v>1</v>
      </c>
      <c r="D316">
        <v>1</v>
      </c>
      <c r="E316">
        <v>1</v>
      </c>
      <c r="H316" s="1">
        <v>45175</v>
      </c>
    </row>
    <row r="317" spans="1:8">
      <c r="A317" t="s">
        <v>338</v>
      </c>
      <c r="B317" t="s">
        <v>9</v>
      </c>
      <c r="C317">
        <v>2</v>
      </c>
      <c r="E317">
        <v>4</v>
      </c>
      <c r="F317" t="s">
        <v>10</v>
      </c>
      <c r="G317" t="s">
        <v>11</v>
      </c>
      <c r="H317" s="1">
        <v>44936</v>
      </c>
    </row>
    <row r="318" spans="1:8">
      <c r="A318" t="s">
        <v>339</v>
      </c>
      <c r="B318" t="s">
        <v>28</v>
      </c>
      <c r="C318">
        <v>3</v>
      </c>
      <c r="D318">
        <v>4</v>
      </c>
      <c r="E318">
        <v>12</v>
      </c>
      <c r="F318" t="s">
        <v>18</v>
      </c>
      <c r="G318" t="s">
        <v>15</v>
      </c>
      <c r="H318" s="1">
        <v>45039</v>
      </c>
    </row>
    <row r="319" spans="1:8">
      <c r="A319" t="s">
        <v>340</v>
      </c>
      <c r="B319" t="s">
        <v>25</v>
      </c>
      <c r="C319">
        <v>3</v>
      </c>
      <c r="D319">
        <v>4</v>
      </c>
      <c r="E319">
        <v>12</v>
      </c>
      <c r="F319" t="s">
        <v>14</v>
      </c>
      <c r="G319" t="s">
        <v>15</v>
      </c>
    </row>
    <row r="320" spans="1:8">
      <c r="A320" t="s">
        <v>341</v>
      </c>
      <c r="B320" t="s">
        <v>20</v>
      </c>
      <c r="C320">
        <v>4</v>
      </c>
      <c r="D320">
        <v>5</v>
      </c>
      <c r="E320">
        <v>20</v>
      </c>
      <c r="F320" t="s">
        <v>23</v>
      </c>
      <c r="G320" t="s">
        <v>11</v>
      </c>
      <c r="H320" s="1">
        <v>44983</v>
      </c>
    </row>
    <row r="321" spans="1:8">
      <c r="A321" t="s">
        <v>342</v>
      </c>
      <c r="B321" t="s">
        <v>17</v>
      </c>
      <c r="C321">
        <v>3</v>
      </c>
      <c r="D321">
        <v>1</v>
      </c>
      <c r="E321">
        <v>3</v>
      </c>
      <c r="F321" t="s">
        <v>14</v>
      </c>
      <c r="G321" t="s">
        <v>15</v>
      </c>
      <c r="H321" s="1">
        <v>44948</v>
      </c>
    </row>
    <row r="322" spans="1:8">
      <c r="A322" t="s">
        <v>343</v>
      </c>
      <c r="B322" t="s">
        <v>17</v>
      </c>
      <c r="C322">
        <v>3</v>
      </c>
      <c r="D322">
        <v>1</v>
      </c>
      <c r="E322">
        <v>3</v>
      </c>
      <c r="G322" t="s">
        <v>15</v>
      </c>
      <c r="H322" s="1">
        <v>44995</v>
      </c>
    </row>
    <row r="323" spans="1:8">
      <c r="A323" t="s">
        <v>344</v>
      </c>
      <c r="B323" t="s">
        <v>17</v>
      </c>
      <c r="C323">
        <v>4</v>
      </c>
      <c r="D323">
        <v>1</v>
      </c>
      <c r="E323">
        <v>4</v>
      </c>
      <c r="F323" t="s">
        <v>23</v>
      </c>
      <c r="G323" t="s">
        <v>11</v>
      </c>
      <c r="H323" s="1">
        <v>44954</v>
      </c>
    </row>
    <row r="324" spans="1:8">
      <c r="A324" t="s">
        <v>345</v>
      </c>
      <c r="B324" t="s">
        <v>9</v>
      </c>
      <c r="C324">
        <v>5</v>
      </c>
      <c r="D324">
        <v>2</v>
      </c>
      <c r="E324">
        <v>10</v>
      </c>
      <c r="F324" t="s">
        <v>14</v>
      </c>
      <c r="G324" t="s">
        <v>11</v>
      </c>
      <c r="H324" s="1">
        <v>45149</v>
      </c>
    </row>
    <row r="325" spans="1:8">
      <c r="A325" t="s">
        <v>346</v>
      </c>
      <c r="B325" t="s">
        <v>18</v>
      </c>
      <c r="C325">
        <v>2</v>
      </c>
      <c r="D325">
        <v>4</v>
      </c>
      <c r="E325">
        <v>8</v>
      </c>
      <c r="F325" t="s">
        <v>10</v>
      </c>
      <c r="H325" s="1">
        <v>45248</v>
      </c>
    </row>
    <row r="326" spans="1:8">
      <c r="A326" t="s">
        <v>347</v>
      </c>
      <c r="B326" t="s">
        <v>9</v>
      </c>
      <c r="C326">
        <v>5</v>
      </c>
      <c r="D326">
        <v>2</v>
      </c>
      <c r="E326">
        <v>10</v>
      </c>
      <c r="F326" t="s">
        <v>14</v>
      </c>
      <c r="H326" s="1">
        <v>44935</v>
      </c>
    </row>
    <row r="327" spans="1:8">
      <c r="A327" t="s">
        <v>348</v>
      </c>
      <c r="B327" t="s">
        <v>9</v>
      </c>
      <c r="C327">
        <v>5</v>
      </c>
      <c r="D327">
        <v>2</v>
      </c>
      <c r="E327">
        <v>10</v>
      </c>
      <c r="G327" t="s">
        <v>15</v>
      </c>
      <c r="H327" s="1">
        <v>45263</v>
      </c>
    </row>
    <row r="328" spans="1:8">
      <c r="A328" t="s">
        <v>349</v>
      </c>
      <c r="B328" t="s">
        <v>18</v>
      </c>
      <c r="C328">
        <v>4</v>
      </c>
      <c r="D328">
        <v>2</v>
      </c>
      <c r="E328">
        <v>8</v>
      </c>
      <c r="H328" s="1">
        <v>45225</v>
      </c>
    </row>
    <row r="329" spans="1:8">
      <c r="A329" t="s">
        <v>350</v>
      </c>
      <c r="B329" t="s">
        <v>28</v>
      </c>
      <c r="C329" t="s">
        <v>21</v>
      </c>
      <c r="D329">
        <v>4</v>
      </c>
      <c r="E329">
        <v>12</v>
      </c>
      <c r="F329" t="s">
        <v>23</v>
      </c>
      <c r="G329" t="s">
        <v>15</v>
      </c>
      <c r="H329" s="1">
        <v>45207</v>
      </c>
    </row>
    <row r="330" spans="1:8">
      <c r="A330" t="s">
        <v>351</v>
      </c>
      <c r="B330" t="s">
        <v>39</v>
      </c>
      <c r="C330">
        <v>1</v>
      </c>
      <c r="D330">
        <v>3</v>
      </c>
      <c r="E330">
        <v>3</v>
      </c>
      <c r="F330" t="s">
        <v>23</v>
      </c>
      <c r="H330" s="1">
        <v>45144</v>
      </c>
    </row>
    <row r="331" spans="1:8">
      <c r="A331" t="s">
        <v>352</v>
      </c>
      <c r="B331" t="s">
        <v>28</v>
      </c>
      <c r="C331">
        <v>4</v>
      </c>
      <c r="D331">
        <v>4</v>
      </c>
      <c r="E331">
        <v>16</v>
      </c>
      <c r="F331" t="s">
        <v>10</v>
      </c>
      <c r="H331" t="s">
        <v>18</v>
      </c>
    </row>
    <row r="332" spans="1:8">
      <c r="A332" t="s">
        <v>353</v>
      </c>
      <c r="B332" t="s">
        <v>20</v>
      </c>
      <c r="C332">
        <v>5</v>
      </c>
      <c r="D332">
        <v>5</v>
      </c>
      <c r="E332">
        <v>25</v>
      </c>
      <c r="F332" t="s">
        <v>10</v>
      </c>
      <c r="G332" t="s">
        <v>11</v>
      </c>
      <c r="H332" s="1">
        <v>45109</v>
      </c>
    </row>
    <row r="333" spans="1:8">
      <c r="A333" t="s">
        <v>354</v>
      </c>
      <c r="B333" t="s">
        <v>28</v>
      </c>
      <c r="C333">
        <v>3</v>
      </c>
      <c r="D333">
        <v>4</v>
      </c>
      <c r="E333">
        <v>12</v>
      </c>
      <c r="F333" t="s">
        <v>10</v>
      </c>
      <c r="G333" t="s">
        <v>15</v>
      </c>
      <c r="H333" s="1">
        <v>45092</v>
      </c>
    </row>
    <row r="334" spans="1:8">
      <c r="A334" t="s">
        <v>355</v>
      </c>
      <c r="B334" t="s">
        <v>25</v>
      </c>
      <c r="C334">
        <v>5</v>
      </c>
      <c r="D334">
        <v>4</v>
      </c>
      <c r="E334">
        <v>20</v>
      </c>
      <c r="F334" t="s">
        <v>18</v>
      </c>
      <c r="H334" s="1">
        <v>44937</v>
      </c>
    </row>
    <row r="335" spans="1:8">
      <c r="A335" t="s">
        <v>356</v>
      </c>
      <c r="B335" t="s">
        <v>65</v>
      </c>
      <c r="C335">
        <v>1</v>
      </c>
      <c r="D335" t="s">
        <v>21</v>
      </c>
      <c r="E335">
        <v>1.5</v>
      </c>
      <c r="F335" t="s">
        <v>10</v>
      </c>
      <c r="H335" s="1">
        <v>45201</v>
      </c>
    </row>
    <row r="336" spans="1:8">
      <c r="A336" t="s">
        <v>357</v>
      </c>
      <c r="C336">
        <v>4</v>
      </c>
      <c r="E336">
        <v>6</v>
      </c>
      <c r="F336" t="s">
        <v>18</v>
      </c>
      <c r="G336" t="s">
        <v>15</v>
      </c>
      <c r="H336" s="1">
        <v>45010</v>
      </c>
    </row>
    <row r="337" spans="1:8">
      <c r="A337" t="s">
        <v>358</v>
      </c>
      <c r="B337" t="s">
        <v>25</v>
      </c>
      <c r="C337">
        <v>2</v>
      </c>
      <c r="D337">
        <v>4</v>
      </c>
      <c r="E337">
        <v>8</v>
      </c>
      <c r="G337" t="s">
        <v>15</v>
      </c>
      <c r="H337" s="1">
        <v>45232</v>
      </c>
    </row>
    <row r="338" spans="1:8">
      <c r="A338" t="s">
        <v>359</v>
      </c>
      <c r="B338" t="s">
        <v>17</v>
      </c>
      <c r="C338">
        <v>2</v>
      </c>
      <c r="D338" t="s">
        <v>21</v>
      </c>
      <c r="E338">
        <v>2</v>
      </c>
      <c r="G338" t="s">
        <v>18</v>
      </c>
      <c r="H338" s="1">
        <v>44953</v>
      </c>
    </row>
    <row r="339" spans="1:8">
      <c r="A339" t="s">
        <v>360</v>
      </c>
      <c r="B339" t="s">
        <v>25</v>
      </c>
      <c r="C339">
        <v>2</v>
      </c>
      <c r="D339">
        <v>4</v>
      </c>
      <c r="E339">
        <v>8</v>
      </c>
      <c r="F339" t="s">
        <v>23</v>
      </c>
      <c r="H339" s="1">
        <v>45289</v>
      </c>
    </row>
    <row r="340" spans="1:8">
      <c r="A340" t="s">
        <v>361</v>
      </c>
      <c r="B340" t="s">
        <v>25</v>
      </c>
      <c r="C340">
        <v>2</v>
      </c>
      <c r="D340">
        <v>4</v>
      </c>
      <c r="E340">
        <v>8</v>
      </c>
      <c r="F340" t="s">
        <v>23</v>
      </c>
      <c r="G340" t="s">
        <v>15</v>
      </c>
      <c r="H340" s="1">
        <v>45219</v>
      </c>
    </row>
    <row r="341" spans="1:8">
      <c r="A341" t="s">
        <v>362</v>
      </c>
      <c r="B341" t="s">
        <v>39</v>
      </c>
      <c r="C341">
        <v>4</v>
      </c>
      <c r="D341">
        <v>3</v>
      </c>
      <c r="E341">
        <v>12</v>
      </c>
      <c r="F341" t="s">
        <v>10</v>
      </c>
      <c r="H341" s="1">
        <v>45231</v>
      </c>
    </row>
    <row r="342" spans="1:8">
      <c r="A342" t="s">
        <v>363</v>
      </c>
      <c r="B342" t="s">
        <v>17</v>
      </c>
      <c r="C342" t="s">
        <v>18</v>
      </c>
      <c r="D342">
        <v>1</v>
      </c>
      <c r="E342">
        <v>1</v>
      </c>
      <c r="F342" t="s">
        <v>10</v>
      </c>
      <c r="H342" s="1">
        <v>45121</v>
      </c>
    </row>
    <row r="343" spans="1:8">
      <c r="A343" t="s">
        <v>364</v>
      </c>
      <c r="B343" t="s">
        <v>17</v>
      </c>
      <c r="D343">
        <v>1</v>
      </c>
      <c r="E343">
        <v>3</v>
      </c>
      <c r="F343" t="s">
        <v>10</v>
      </c>
      <c r="G343" t="s">
        <v>15</v>
      </c>
      <c r="H343" s="1">
        <v>45289</v>
      </c>
    </row>
    <row r="344" spans="1:8">
      <c r="A344" t="s">
        <v>365</v>
      </c>
      <c r="B344" t="s">
        <v>20</v>
      </c>
      <c r="C344">
        <v>3</v>
      </c>
      <c r="D344">
        <v>5</v>
      </c>
      <c r="E344">
        <v>15</v>
      </c>
      <c r="F344" t="s">
        <v>14</v>
      </c>
      <c r="G344" t="s">
        <v>11</v>
      </c>
      <c r="H344" s="1">
        <v>45107</v>
      </c>
    </row>
    <row r="345" spans="1:8">
      <c r="A345" t="s">
        <v>366</v>
      </c>
      <c r="B345" t="s">
        <v>20</v>
      </c>
      <c r="C345">
        <v>1</v>
      </c>
      <c r="E345">
        <v>5</v>
      </c>
      <c r="G345" t="s">
        <v>21</v>
      </c>
      <c r="H345" s="1">
        <v>44972</v>
      </c>
    </row>
    <row r="346" spans="1:8">
      <c r="A346" t="s">
        <v>367</v>
      </c>
      <c r="B346" t="s">
        <v>13</v>
      </c>
      <c r="C346">
        <v>1</v>
      </c>
      <c r="D346">
        <v>3</v>
      </c>
      <c r="E346">
        <v>3</v>
      </c>
      <c r="F346" t="s">
        <v>21</v>
      </c>
      <c r="G346" t="s">
        <v>15</v>
      </c>
      <c r="H346" s="1">
        <v>45246</v>
      </c>
    </row>
    <row r="347" spans="1:8">
      <c r="A347" t="s">
        <v>368</v>
      </c>
      <c r="B347" t="s">
        <v>65</v>
      </c>
      <c r="C347">
        <v>2</v>
      </c>
      <c r="D347">
        <v>1.5</v>
      </c>
      <c r="E347">
        <v>3</v>
      </c>
      <c r="H347" s="1">
        <v>45109</v>
      </c>
    </row>
    <row r="348" spans="1:8">
      <c r="A348" t="s">
        <v>369</v>
      </c>
      <c r="B348" t="s">
        <v>39</v>
      </c>
      <c r="C348">
        <v>3</v>
      </c>
      <c r="D348">
        <v>3</v>
      </c>
      <c r="E348">
        <v>9</v>
      </c>
      <c r="F348" t="s">
        <v>14</v>
      </c>
      <c r="G348" t="s">
        <v>15</v>
      </c>
      <c r="H348" s="1">
        <v>45067</v>
      </c>
    </row>
    <row r="349" spans="1:8">
      <c r="A349" t="s">
        <v>370</v>
      </c>
      <c r="B349" t="s">
        <v>13</v>
      </c>
      <c r="C349">
        <v>1</v>
      </c>
      <c r="D349">
        <v>3</v>
      </c>
      <c r="E349">
        <v>3</v>
      </c>
      <c r="F349" t="s">
        <v>10</v>
      </c>
      <c r="H349" s="1">
        <v>45071</v>
      </c>
    </row>
    <row r="350" spans="1:8">
      <c r="A350" t="s">
        <v>371</v>
      </c>
      <c r="B350" t="s">
        <v>25</v>
      </c>
      <c r="C350">
        <v>1</v>
      </c>
      <c r="D350">
        <v>4</v>
      </c>
      <c r="E350">
        <v>4</v>
      </c>
      <c r="F350" t="s">
        <v>10</v>
      </c>
      <c r="H350" s="1">
        <v>45230</v>
      </c>
    </row>
    <row r="351" spans="1:8">
      <c r="A351" t="s">
        <v>372</v>
      </c>
      <c r="B351" t="s">
        <v>28</v>
      </c>
      <c r="C351">
        <v>5</v>
      </c>
      <c r="D351">
        <v>4</v>
      </c>
      <c r="E351">
        <v>20</v>
      </c>
      <c r="F351" t="s">
        <v>23</v>
      </c>
      <c r="G351" t="s">
        <v>11</v>
      </c>
      <c r="H351" s="1">
        <v>44981</v>
      </c>
    </row>
    <row r="352" spans="1:8">
      <c r="A352" t="s">
        <v>373</v>
      </c>
      <c r="B352" t="s">
        <v>65</v>
      </c>
      <c r="C352">
        <v>2</v>
      </c>
      <c r="D352">
        <v>1.5</v>
      </c>
      <c r="E352">
        <v>3</v>
      </c>
      <c r="F352" t="s">
        <v>14</v>
      </c>
      <c r="G352" t="s">
        <v>11</v>
      </c>
      <c r="H352" s="1">
        <v>44984</v>
      </c>
    </row>
    <row r="353" spans="1:8">
      <c r="A353" t="s">
        <v>374</v>
      </c>
      <c r="B353" t="s">
        <v>28</v>
      </c>
      <c r="C353">
        <v>5</v>
      </c>
      <c r="D353">
        <v>4</v>
      </c>
      <c r="E353" t="s">
        <v>21</v>
      </c>
      <c r="F353" t="s">
        <v>21</v>
      </c>
      <c r="G353" t="s">
        <v>11</v>
      </c>
      <c r="H353" s="1">
        <v>45269</v>
      </c>
    </row>
    <row r="354" spans="1:8">
      <c r="A354" t="s">
        <v>375</v>
      </c>
      <c r="B354" t="s">
        <v>25</v>
      </c>
      <c r="C354">
        <v>2</v>
      </c>
      <c r="D354">
        <v>4</v>
      </c>
      <c r="E354">
        <v>8</v>
      </c>
      <c r="F354" t="s">
        <v>14</v>
      </c>
      <c r="G354" t="s">
        <v>15</v>
      </c>
      <c r="H354" s="1">
        <v>45022</v>
      </c>
    </row>
    <row r="355" spans="1:8">
      <c r="A355" t="s">
        <v>376</v>
      </c>
      <c r="B355" t="s">
        <v>28</v>
      </c>
      <c r="C355">
        <v>5</v>
      </c>
      <c r="D355">
        <v>4</v>
      </c>
      <c r="E355">
        <v>20</v>
      </c>
      <c r="F355" t="s">
        <v>23</v>
      </c>
      <c r="H355" s="1">
        <v>45232</v>
      </c>
    </row>
    <row r="356" spans="1:8">
      <c r="A356" t="s">
        <v>377</v>
      </c>
      <c r="B356" t="s">
        <v>9</v>
      </c>
      <c r="C356">
        <v>3</v>
      </c>
      <c r="D356">
        <v>2</v>
      </c>
      <c r="E356">
        <v>6</v>
      </c>
      <c r="F356" t="s">
        <v>14</v>
      </c>
      <c r="G356" t="s">
        <v>11</v>
      </c>
      <c r="H356" s="1">
        <v>45134</v>
      </c>
    </row>
    <row r="357" spans="1:8">
      <c r="A357" t="s">
        <v>378</v>
      </c>
      <c r="B357" t="s">
        <v>39</v>
      </c>
      <c r="C357">
        <v>5</v>
      </c>
      <c r="D357">
        <v>3</v>
      </c>
      <c r="E357">
        <v>15</v>
      </c>
      <c r="F357" t="s">
        <v>18</v>
      </c>
      <c r="G357" t="s">
        <v>15</v>
      </c>
      <c r="H357" s="1">
        <v>44988</v>
      </c>
    </row>
    <row r="358" spans="1:8">
      <c r="A358" t="s">
        <v>379</v>
      </c>
      <c r="C358">
        <v>3</v>
      </c>
      <c r="D358">
        <v>4</v>
      </c>
      <c r="E358">
        <v>12</v>
      </c>
      <c r="F358" t="s">
        <v>14</v>
      </c>
      <c r="G358" t="s">
        <v>11</v>
      </c>
      <c r="H358" s="1">
        <v>44963</v>
      </c>
    </row>
    <row r="359" spans="1:8">
      <c r="A359" t="s">
        <v>380</v>
      </c>
      <c r="B359" t="s">
        <v>9</v>
      </c>
      <c r="C359">
        <v>3</v>
      </c>
      <c r="D359">
        <v>2</v>
      </c>
      <c r="E359">
        <v>6</v>
      </c>
      <c r="F359" t="s">
        <v>23</v>
      </c>
      <c r="G359" t="s">
        <v>11</v>
      </c>
      <c r="H359" s="1">
        <v>45188</v>
      </c>
    </row>
    <row r="360" spans="1:8">
      <c r="A360" t="s">
        <v>381</v>
      </c>
      <c r="B360" t="s">
        <v>25</v>
      </c>
      <c r="C360">
        <v>4</v>
      </c>
      <c r="D360">
        <v>4</v>
      </c>
      <c r="E360">
        <v>16</v>
      </c>
      <c r="F360" t="s">
        <v>21</v>
      </c>
      <c r="G360" t="s">
        <v>15</v>
      </c>
      <c r="H360" s="1">
        <v>44978</v>
      </c>
    </row>
    <row r="361" spans="1:8">
      <c r="A361" t="s">
        <v>382</v>
      </c>
      <c r="B361" t="s">
        <v>13</v>
      </c>
      <c r="C361">
        <v>3</v>
      </c>
      <c r="D361">
        <v>3</v>
      </c>
      <c r="E361">
        <v>9</v>
      </c>
      <c r="F361" t="s">
        <v>10</v>
      </c>
      <c r="H361" s="1">
        <v>45150</v>
      </c>
    </row>
    <row r="362" spans="1:8">
      <c r="A362" t="s">
        <v>383</v>
      </c>
      <c r="B362" t="s">
        <v>28</v>
      </c>
      <c r="C362">
        <v>3</v>
      </c>
      <c r="D362">
        <v>4</v>
      </c>
      <c r="E362">
        <v>12</v>
      </c>
      <c r="F362" t="s">
        <v>23</v>
      </c>
      <c r="G362" t="s">
        <v>15</v>
      </c>
      <c r="H362" s="1">
        <v>45196</v>
      </c>
    </row>
    <row r="363" spans="1:8">
      <c r="A363" t="s">
        <v>384</v>
      </c>
      <c r="B363" t="s">
        <v>17</v>
      </c>
      <c r="C363">
        <v>4</v>
      </c>
      <c r="D363">
        <v>1</v>
      </c>
      <c r="E363">
        <v>4</v>
      </c>
      <c r="F363" t="s">
        <v>14</v>
      </c>
      <c r="G363" t="s">
        <v>15</v>
      </c>
      <c r="H363" s="1">
        <v>45156</v>
      </c>
    </row>
    <row r="364" spans="1:8">
      <c r="A364" t="s">
        <v>385</v>
      </c>
      <c r="C364">
        <v>4</v>
      </c>
      <c r="D364">
        <v>4</v>
      </c>
      <c r="E364">
        <v>16</v>
      </c>
      <c r="F364" t="s">
        <v>23</v>
      </c>
      <c r="G364" t="s">
        <v>11</v>
      </c>
      <c r="H364" s="1">
        <v>45276</v>
      </c>
    </row>
    <row r="365" spans="1:8">
      <c r="A365" t="s">
        <v>386</v>
      </c>
      <c r="B365" t="s">
        <v>65</v>
      </c>
      <c r="C365">
        <v>4</v>
      </c>
      <c r="D365">
        <v>1.5</v>
      </c>
      <c r="E365">
        <v>6</v>
      </c>
      <c r="F365" t="s">
        <v>23</v>
      </c>
      <c r="G365" t="s">
        <v>15</v>
      </c>
      <c r="H365" s="1">
        <v>44996</v>
      </c>
    </row>
    <row r="366" spans="1:8">
      <c r="A366" t="s">
        <v>387</v>
      </c>
      <c r="B366" t="s">
        <v>39</v>
      </c>
      <c r="C366">
        <v>1</v>
      </c>
      <c r="D366">
        <v>3</v>
      </c>
      <c r="E366">
        <v>3</v>
      </c>
      <c r="G366" t="s">
        <v>15</v>
      </c>
      <c r="H366" s="1">
        <v>45067</v>
      </c>
    </row>
    <row r="367" spans="1:8">
      <c r="A367" t="s">
        <v>388</v>
      </c>
      <c r="B367" t="s">
        <v>65</v>
      </c>
      <c r="C367">
        <v>2</v>
      </c>
      <c r="D367">
        <v>1.5</v>
      </c>
      <c r="E367">
        <v>3</v>
      </c>
      <c r="G367" t="s">
        <v>11</v>
      </c>
      <c r="H367" s="1">
        <v>44980</v>
      </c>
    </row>
    <row r="368" spans="1:8">
      <c r="A368" t="s">
        <v>389</v>
      </c>
      <c r="B368" t="s">
        <v>18</v>
      </c>
      <c r="C368">
        <v>2</v>
      </c>
      <c r="D368">
        <v>3</v>
      </c>
      <c r="E368">
        <v>6</v>
      </c>
      <c r="F368" t="s">
        <v>14</v>
      </c>
      <c r="G368" t="s">
        <v>11</v>
      </c>
      <c r="H368" s="1">
        <v>45084</v>
      </c>
    </row>
    <row r="369" spans="1:8">
      <c r="A369" t="s">
        <v>390</v>
      </c>
      <c r="B369" t="s">
        <v>13</v>
      </c>
      <c r="C369">
        <v>5</v>
      </c>
      <c r="D369">
        <v>3</v>
      </c>
      <c r="E369">
        <v>15</v>
      </c>
      <c r="G369" t="s">
        <v>15</v>
      </c>
      <c r="H369" s="1">
        <v>45058</v>
      </c>
    </row>
    <row r="370" spans="1:8">
      <c r="A370" t="s">
        <v>391</v>
      </c>
      <c r="B370" t="s">
        <v>25</v>
      </c>
      <c r="C370">
        <v>3</v>
      </c>
      <c r="D370">
        <v>4</v>
      </c>
      <c r="E370">
        <v>12</v>
      </c>
      <c r="F370" t="s">
        <v>10</v>
      </c>
      <c r="G370" t="s">
        <v>15</v>
      </c>
      <c r="H370" s="1">
        <v>45113</v>
      </c>
    </row>
    <row r="371" spans="1:8">
      <c r="A371" t="s">
        <v>392</v>
      </c>
      <c r="C371">
        <v>2</v>
      </c>
      <c r="D371">
        <v>4</v>
      </c>
      <c r="E371">
        <v>8</v>
      </c>
      <c r="F371" t="s">
        <v>14</v>
      </c>
      <c r="H371" s="1">
        <v>45097</v>
      </c>
    </row>
    <row r="372" spans="1:8">
      <c r="A372" t="s">
        <v>393</v>
      </c>
      <c r="B372" t="s">
        <v>21</v>
      </c>
      <c r="C372">
        <v>1</v>
      </c>
      <c r="D372">
        <v>5</v>
      </c>
      <c r="E372">
        <v>5</v>
      </c>
      <c r="F372" t="s">
        <v>14</v>
      </c>
      <c r="G372" t="s">
        <v>11</v>
      </c>
      <c r="H372" s="1">
        <v>45282</v>
      </c>
    </row>
    <row r="373" spans="1:8">
      <c r="A373" t="s">
        <v>394</v>
      </c>
      <c r="B373" t="s">
        <v>17</v>
      </c>
      <c r="C373">
        <v>2</v>
      </c>
      <c r="E373">
        <v>2</v>
      </c>
      <c r="F373" t="s">
        <v>14</v>
      </c>
      <c r="G373" t="s">
        <v>11</v>
      </c>
      <c r="H373" s="1">
        <v>45171</v>
      </c>
    </row>
    <row r="374" spans="1:8">
      <c r="A374" t="s">
        <v>395</v>
      </c>
      <c r="B374" t="s">
        <v>18</v>
      </c>
      <c r="C374">
        <v>4</v>
      </c>
      <c r="D374">
        <v>4</v>
      </c>
      <c r="E374">
        <v>16</v>
      </c>
      <c r="F374" t="s">
        <v>14</v>
      </c>
      <c r="G374" t="s">
        <v>11</v>
      </c>
      <c r="H374" s="1">
        <v>44940</v>
      </c>
    </row>
    <row r="375" spans="1:8">
      <c r="A375" t="s">
        <v>396</v>
      </c>
      <c r="B375" t="s">
        <v>20</v>
      </c>
      <c r="C375">
        <v>2</v>
      </c>
      <c r="D375">
        <v>5</v>
      </c>
      <c r="E375">
        <v>10</v>
      </c>
      <c r="F375" t="s">
        <v>23</v>
      </c>
      <c r="G375" t="s">
        <v>11</v>
      </c>
      <c r="H375" s="1">
        <v>45147</v>
      </c>
    </row>
    <row r="376" spans="1:8">
      <c r="A376" t="s">
        <v>397</v>
      </c>
      <c r="B376" t="s">
        <v>13</v>
      </c>
      <c r="C376">
        <v>3</v>
      </c>
      <c r="D376">
        <v>3</v>
      </c>
      <c r="E376">
        <v>9</v>
      </c>
      <c r="F376" t="s">
        <v>23</v>
      </c>
      <c r="G376" t="s">
        <v>15</v>
      </c>
      <c r="H376" s="1">
        <v>44984</v>
      </c>
    </row>
    <row r="377" spans="1:8">
      <c r="A377" t="s">
        <v>398</v>
      </c>
      <c r="B377" t="s">
        <v>9</v>
      </c>
      <c r="C377">
        <v>1</v>
      </c>
      <c r="D377">
        <v>2</v>
      </c>
      <c r="E377">
        <v>2</v>
      </c>
      <c r="F377" t="s">
        <v>14</v>
      </c>
      <c r="G377" t="s">
        <v>15</v>
      </c>
      <c r="H377" s="1">
        <v>45060</v>
      </c>
    </row>
    <row r="378" spans="1:8">
      <c r="A378" t="s">
        <v>399</v>
      </c>
      <c r="B378" t="s">
        <v>9</v>
      </c>
      <c r="D378">
        <v>2</v>
      </c>
      <c r="E378">
        <v>4</v>
      </c>
      <c r="F378" t="s">
        <v>10</v>
      </c>
      <c r="G378" t="s">
        <v>15</v>
      </c>
      <c r="H378" s="1">
        <v>45125</v>
      </c>
    </row>
    <row r="379" spans="1:8">
      <c r="A379" t="s">
        <v>400</v>
      </c>
      <c r="B379" t="s">
        <v>17</v>
      </c>
      <c r="C379">
        <v>2</v>
      </c>
      <c r="D379">
        <v>1</v>
      </c>
      <c r="E379">
        <v>2</v>
      </c>
      <c r="F379" t="s">
        <v>10</v>
      </c>
      <c r="G379" t="s">
        <v>11</v>
      </c>
      <c r="H379" s="1">
        <v>45207</v>
      </c>
    </row>
    <row r="380" spans="1:8">
      <c r="A380" t="s">
        <v>401</v>
      </c>
      <c r="B380" t="s">
        <v>13</v>
      </c>
      <c r="C380">
        <v>5</v>
      </c>
      <c r="D380">
        <v>3</v>
      </c>
      <c r="E380">
        <v>15</v>
      </c>
      <c r="F380" t="s">
        <v>23</v>
      </c>
      <c r="H380" s="1">
        <v>45006</v>
      </c>
    </row>
    <row r="381" spans="1:8">
      <c r="A381" t="s">
        <v>402</v>
      </c>
      <c r="B381" t="s">
        <v>13</v>
      </c>
      <c r="C381">
        <v>5</v>
      </c>
      <c r="D381">
        <v>3</v>
      </c>
      <c r="E381">
        <v>15</v>
      </c>
      <c r="H381" s="1">
        <v>45154</v>
      </c>
    </row>
    <row r="382" spans="1:8">
      <c r="A382" t="s">
        <v>403</v>
      </c>
      <c r="B382" t="s">
        <v>65</v>
      </c>
      <c r="C382">
        <v>3</v>
      </c>
      <c r="D382">
        <v>1.5</v>
      </c>
      <c r="E382">
        <v>4.5</v>
      </c>
      <c r="F382" t="s">
        <v>14</v>
      </c>
      <c r="G382" t="s">
        <v>11</v>
      </c>
    </row>
    <row r="383" spans="1:8">
      <c r="A383" t="s">
        <v>404</v>
      </c>
      <c r="B383" t="s">
        <v>65</v>
      </c>
      <c r="C383">
        <v>5</v>
      </c>
      <c r="D383">
        <v>1.5</v>
      </c>
      <c r="E383">
        <v>7.5</v>
      </c>
      <c r="G383" t="s">
        <v>11</v>
      </c>
      <c r="H383" s="1">
        <v>45036</v>
      </c>
    </row>
    <row r="384" spans="1:8">
      <c r="A384" t="s">
        <v>405</v>
      </c>
      <c r="B384" t="s">
        <v>17</v>
      </c>
      <c r="C384">
        <v>1</v>
      </c>
      <c r="D384">
        <v>1</v>
      </c>
      <c r="E384">
        <v>1</v>
      </c>
      <c r="F384" t="s">
        <v>10</v>
      </c>
      <c r="G384" t="s">
        <v>15</v>
      </c>
      <c r="H384" s="1">
        <v>45256</v>
      </c>
    </row>
    <row r="385" spans="1:8">
      <c r="A385" t="s">
        <v>406</v>
      </c>
      <c r="B385" t="s">
        <v>20</v>
      </c>
      <c r="C385">
        <v>4</v>
      </c>
      <c r="D385">
        <v>5</v>
      </c>
      <c r="E385">
        <v>20</v>
      </c>
      <c r="F385" t="s">
        <v>10</v>
      </c>
      <c r="H385" s="1">
        <v>45209</v>
      </c>
    </row>
    <row r="386" spans="1:8">
      <c r="A386" t="s">
        <v>407</v>
      </c>
      <c r="B386" t="s">
        <v>20</v>
      </c>
      <c r="C386">
        <v>1</v>
      </c>
      <c r="D386">
        <v>5</v>
      </c>
      <c r="E386">
        <v>5</v>
      </c>
      <c r="F386" t="s">
        <v>14</v>
      </c>
      <c r="G386" t="s">
        <v>11</v>
      </c>
      <c r="H386" s="1">
        <v>45056</v>
      </c>
    </row>
    <row r="387" spans="1:8">
      <c r="A387" t="s">
        <v>408</v>
      </c>
      <c r="B387" t="s">
        <v>18</v>
      </c>
      <c r="C387">
        <v>5</v>
      </c>
      <c r="D387">
        <v>2</v>
      </c>
      <c r="E387">
        <v>10</v>
      </c>
      <c r="F387" t="s">
        <v>14</v>
      </c>
      <c r="G387" t="s">
        <v>11</v>
      </c>
      <c r="H387" s="1">
        <v>44985</v>
      </c>
    </row>
    <row r="388" spans="1:8">
      <c r="A388" t="s">
        <v>409</v>
      </c>
      <c r="B388" t="s">
        <v>21</v>
      </c>
      <c r="C388">
        <v>2</v>
      </c>
      <c r="D388">
        <v>3</v>
      </c>
      <c r="E388">
        <v>6</v>
      </c>
      <c r="F388" t="s">
        <v>23</v>
      </c>
      <c r="G388" t="s">
        <v>15</v>
      </c>
      <c r="H388" s="1">
        <v>44959</v>
      </c>
    </row>
    <row r="389" spans="1:8">
      <c r="A389" t="s">
        <v>410</v>
      </c>
      <c r="B389" t="s">
        <v>39</v>
      </c>
      <c r="C389">
        <v>5</v>
      </c>
      <c r="D389">
        <v>3</v>
      </c>
      <c r="E389" t="s">
        <v>21</v>
      </c>
      <c r="F389" t="s">
        <v>14</v>
      </c>
      <c r="H389" s="1">
        <v>44954</v>
      </c>
    </row>
    <row r="390" spans="1:8">
      <c r="A390" t="s">
        <v>411</v>
      </c>
      <c r="C390">
        <v>1</v>
      </c>
      <c r="D390">
        <v>1</v>
      </c>
      <c r="E390">
        <v>1</v>
      </c>
      <c r="F390" t="s">
        <v>10</v>
      </c>
      <c r="H390" s="1">
        <v>45152</v>
      </c>
    </row>
    <row r="391" spans="1:8">
      <c r="A391" t="s">
        <v>412</v>
      </c>
      <c r="B391" t="s">
        <v>9</v>
      </c>
      <c r="C391">
        <v>5</v>
      </c>
      <c r="D391">
        <v>2</v>
      </c>
      <c r="E391">
        <v>10</v>
      </c>
      <c r="F391" t="s">
        <v>14</v>
      </c>
      <c r="G391" t="s">
        <v>11</v>
      </c>
      <c r="H391" t="s">
        <v>21</v>
      </c>
    </row>
    <row r="392" spans="1:8">
      <c r="A392" t="s">
        <v>413</v>
      </c>
      <c r="B392" t="s">
        <v>65</v>
      </c>
      <c r="C392">
        <v>5</v>
      </c>
      <c r="D392">
        <v>1.5</v>
      </c>
      <c r="E392">
        <v>7.5</v>
      </c>
      <c r="H392" s="1">
        <v>45195</v>
      </c>
    </row>
    <row r="393" spans="1:8">
      <c r="A393" t="s">
        <v>414</v>
      </c>
      <c r="B393" t="s">
        <v>39</v>
      </c>
      <c r="C393">
        <v>3</v>
      </c>
      <c r="D393">
        <v>3</v>
      </c>
      <c r="E393">
        <v>9</v>
      </c>
      <c r="F393" t="s">
        <v>14</v>
      </c>
      <c r="G393" t="s">
        <v>15</v>
      </c>
      <c r="H393" s="1">
        <v>45000</v>
      </c>
    </row>
    <row r="394" spans="1:8">
      <c r="A394" t="s">
        <v>415</v>
      </c>
      <c r="B394" t="s">
        <v>13</v>
      </c>
      <c r="C394">
        <v>2</v>
      </c>
      <c r="D394">
        <v>3</v>
      </c>
      <c r="E394">
        <v>6</v>
      </c>
      <c r="F394" t="s">
        <v>10</v>
      </c>
      <c r="H394" s="1">
        <v>44939</v>
      </c>
    </row>
    <row r="395" spans="1:8">
      <c r="A395" t="s">
        <v>416</v>
      </c>
      <c r="B395" t="s">
        <v>65</v>
      </c>
      <c r="C395">
        <v>2</v>
      </c>
      <c r="D395">
        <v>1.5</v>
      </c>
      <c r="E395">
        <v>3</v>
      </c>
      <c r="G395" t="s">
        <v>11</v>
      </c>
      <c r="H395" s="1">
        <v>44963</v>
      </c>
    </row>
    <row r="396" spans="1:8">
      <c r="A396" t="s">
        <v>417</v>
      </c>
      <c r="B396" t="s">
        <v>17</v>
      </c>
      <c r="C396">
        <v>5</v>
      </c>
      <c r="D396">
        <v>1</v>
      </c>
      <c r="E396">
        <v>5</v>
      </c>
      <c r="F396" t="s">
        <v>14</v>
      </c>
      <c r="G396" t="s">
        <v>15</v>
      </c>
      <c r="H396" s="1">
        <v>45215</v>
      </c>
    </row>
    <row r="397" spans="1:8">
      <c r="A397" t="s">
        <v>418</v>
      </c>
      <c r="B397" t="s">
        <v>13</v>
      </c>
      <c r="C397">
        <v>1</v>
      </c>
      <c r="D397">
        <v>3</v>
      </c>
      <c r="E397">
        <v>3</v>
      </c>
      <c r="F397" t="s">
        <v>14</v>
      </c>
      <c r="G397" t="s">
        <v>15</v>
      </c>
      <c r="H397" s="1">
        <v>45122</v>
      </c>
    </row>
    <row r="398" spans="1:8">
      <c r="A398" t="s">
        <v>419</v>
      </c>
      <c r="B398" t="s">
        <v>28</v>
      </c>
      <c r="C398">
        <v>5</v>
      </c>
      <c r="D398">
        <v>4</v>
      </c>
      <c r="E398">
        <v>20</v>
      </c>
      <c r="F398" t="s">
        <v>23</v>
      </c>
      <c r="G398" t="s">
        <v>15</v>
      </c>
      <c r="H398" s="1">
        <v>45074</v>
      </c>
    </row>
    <row r="399" spans="1:8">
      <c r="A399" t="s">
        <v>420</v>
      </c>
      <c r="B399" t="s">
        <v>65</v>
      </c>
      <c r="C399">
        <v>4</v>
      </c>
      <c r="D399">
        <v>1.5</v>
      </c>
      <c r="E399">
        <v>6</v>
      </c>
      <c r="F399" t="s">
        <v>23</v>
      </c>
      <c r="G399" t="s">
        <v>11</v>
      </c>
      <c r="H399" s="1">
        <v>45011</v>
      </c>
    </row>
    <row r="400" spans="1:8">
      <c r="A400" t="s">
        <v>421</v>
      </c>
      <c r="B400" t="s">
        <v>17</v>
      </c>
      <c r="C400">
        <v>1</v>
      </c>
      <c r="D400">
        <v>1</v>
      </c>
      <c r="E400">
        <v>1</v>
      </c>
      <c r="F400" t="s">
        <v>10</v>
      </c>
      <c r="H400" s="1">
        <v>45039</v>
      </c>
    </row>
    <row r="401" spans="1:8">
      <c r="A401" t="s">
        <v>422</v>
      </c>
      <c r="B401" t="s">
        <v>13</v>
      </c>
      <c r="C401">
        <v>1</v>
      </c>
      <c r="D401">
        <v>3</v>
      </c>
      <c r="E401">
        <v>3</v>
      </c>
      <c r="F401" t="s">
        <v>21</v>
      </c>
      <c r="G401" t="s">
        <v>21</v>
      </c>
      <c r="H401" s="1">
        <v>45247</v>
      </c>
    </row>
    <row r="402" spans="1:8">
      <c r="A402" t="s">
        <v>423</v>
      </c>
      <c r="B402" t="s">
        <v>20</v>
      </c>
      <c r="C402">
        <v>4</v>
      </c>
      <c r="D402">
        <v>5</v>
      </c>
      <c r="E402">
        <v>20</v>
      </c>
      <c r="F402" t="s">
        <v>10</v>
      </c>
      <c r="G402" t="s">
        <v>11</v>
      </c>
      <c r="H402" s="1">
        <v>45280</v>
      </c>
    </row>
    <row r="403" spans="1:8">
      <c r="A403" t="s">
        <v>424</v>
      </c>
      <c r="B403" t="s">
        <v>9</v>
      </c>
      <c r="C403">
        <v>4</v>
      </c>
      <c r="D403">
        <v>2</v>
      </c>
      <c r="E403">
        <v>8</v>
      </c>
      <c r="F403" t="s">
        <v>10</v>
      </c>
      <c r="H403" s="1">
        <v>45087</v>
      </c>
    </row>
    <row r="404" spans="1:8">
      <c r="A404" t="s">
        <v>425</v>
      </c>
      <c r="B404" t="s">
        <v>18</v>
      </c>
      <c r="C404">
        <v>1</v>
      </c>
      <c r="D404">
        <v>3</v>
      </c>
      <c r="E404">
        <v>3</v>
      </c>
      <c r="F404" t="s">
        <v>14</v>
      </c>
      <c r="G404" t="s">
        <v>11</v>
      </c>
      <c r="H404" s="1">
        <v>45119</v>
      </c>
    </row>
    <row r="405" spans="1:8">
      <c r="A405" t="s">
        <v>426</v>
      </c>
      <c r="B405" t="s">
        <v>17</v>
      </c>
      <c r="C405">
        <v>4</v>
      </c>
      <c r="E405">
        <v>4</v>
      </c>
      <c r="F405" t="s">
        <v>14</v>
      </c>
      <c r="H405" s="1">
        <v>45264</v>
      </c>
    </row>
    <row r="406" spans="1:8">
      <c r="A406" t="s">
        <v>427</v>
      </c>
      <c r="B406" t="s">
        <v>65</v>
      </c>
      <c r="C406">
        <v>5</v>
      </c>
      <c r="D406">
        <v>1.5</v>
      </c>
      <c r="E406">
        <v>7.5</v>
      </c>
      <c r="F406" t="s">
        <v>10</v>
      </c>
      <c r="G406" t="s">
        <v>15</v>
      </c>
      <c r="H406" s="1">
        <v>44965</v>
      </c>
    </row>
    <row r="407" spans="1:8">
      <c r="A407" t="s">
        <v>428</v>
      </c>
      <c r="B407" t="s">
        <v>9</v>
      </c>
      <c r="C407">
        <v>3</v>
      </c>
      <c r="D407">
        <v>2</v>
      </c>
      <c r="E407" t="s">
        <v>21</v>
      </c>
      <c r="F407" t="s">
        <v>18</v>
      </c>
      <c r="G407" t="s">
        <v>11</v>
      </c>
      <c r="H407" s="1">
        <v>45220</v>
      </c>
    </row>
    <row r="408" spans="1:8">
      <c r="A408" t="s">
        <v>429</v>
      </c>
      <c r="B408" t="s">
        <v>18</v>
      </c>
      <c r="C408">
        <v>4</v>
      </c>
      <c r="D408">
        <v>1</v>
      </c>
      <c r="E408">
        <v>4</v>
      </c>
      <c r="F408" t="s">
        <v>23</v>
      </c>
      <c r="G408" t="s">
        <v>11</v>
      </c>
      <c r="H408" s="1">
        <v>45177</v>
      </c>
    </row>
    <row r="409" spans="1:8">
      <c r="A409" t="s">
        <v>430</v>
      </c>
      <c r="B409" t="s">
        <v>18</v>
      </c>
      <c r="C409">
        <v>1</v>
      </c>
      <c r="D409">
        <v>1</v>
      </c>
      <c r="E409">
        <v>1</v>
      </c>
      <c r="F409" t="s">
        <v>14</v>
      </c>
      <c r="G409" t="s">
        <v>15</v>
      </c>
      <c r="H409" s="1">
        <v>45084</v>
      </c>
    </row>
    <row r="410" spans="1:8">
      <c r="A410" t="s">
        <v>431</v>
      </c>
      <c r="B410" t="s">
        <v>65</v>
      </c>
      <c r="C410">
        <v>4</v>
      </c>
      <c r="D410">
        <v>1.5</v>
      </c>
      <c r="E410">
        <v>6</v>
      </c>
      <c r="F410" t="s">
        <v>14</v>
      </c>
      <c r="H410" s="1">
        <v>45096</v>
      </c>
    </row>
    <row r="411" spans="1:8">
      <c r="A411" t="s">
        <v>432</v>
      </c>
      <c r="B411" t="s">
        <v>13</v>
      </c>
      <c r="C411">
        <v>5</v>
      </c>
      <c r="D411">
        <v>3</v>
      </c>
      <c r="E411" t="s">
        <v>18</v>
      </c>
      <c r="F411" t="s">
        <v>10</v>
      </c>
      <c r="H411" s="1">
        <v>45180</v>
      </c>
    </row>
    <row r="412" spans="1:8">
      <c r="A412" t="s">
        <v>433</v>
      </c>
      <c r="B412" t="s">
        <v>13</v>
      </c>
      <c r="C412">
        <v>4</v>
      </c>
      <c r="D412">
        <v>3</v>
      </c>
      <c r="E412">
        <v>12</v>
      </c>
      <c r="F412" t="s">
        <v>10</v>
      </c>
      <c r="G412" t="s">
        <v>15</v>
      </c>
      <c r="H412" s="1">
        <v>45287</v>
      </c>
    </row>
    <row r="413" spans="1:8">
      <c r="A413" t="s">
        <v>434</v>
      </c>
      <c r="B413" t="s">
        <v>17</v>
      </c>
      <c r="C413">
        <v>2</v>
      </c>
      <c r="D413">
        <v>1</v>
      </c>
      <c r="E413">
        <v>2</v>
      </c>
      <c r="F413" t="s">
        <v>23</v>
      </c>
      <c r="G413" t="s">
        <v>11</v>
      </c>
      <c r="H413" s="1">
        <v>44958</v>
      </c>
    </row>
    <row r="414" spans="1:8">
      <c r="A414" t="s">
        <v>435</v>
      </c>
      <c r="B414" t="s">
        <v>39</v>
      </c>
      <c r="D414">
        <v>3</v>
      </c>
      <c r="E414">
        <v>3</v>
      </c>
      <c r="F414" t="s">
        <v>10</v>
      </c>
      <c r="G414" t="s">
        <v>11</v>
      </c>
      <c r="H414" s="1">
        <v>45203</v>
      </c>
    </row>
    <row r="415" spans="1:8">
      <c r="A415" t="s">
        <v>436</v>
      </c>
      <c r="B415" t="s">
        <v>28</v>
      </c>
      <c r="C415">
        <v>4</v>
      </c>
      <c r="D415" t="s">
        <v>18</v>
      </c>
      <c r="E415">
        <v>16</v>
      </c>
      <c r="F415" t="s">
        <v>14</v>
      </c>
      <c r="G415" t="s">
        <v>11</v>
      </c>
      <c r="H415" s="1">
        <v>44969</v>
      </c>
    </row>
    <row r="416" spans="1:8">
      <c r="A416" t="s">
        <v>437</v>
      </c>
      <c r="B416" t="s">
        <v>20</v>
      </c>
      <c r="C416">
        <v>3</v>
      </c>
      <c r="D416">
        <v>5</v>
      </c>
      <c r="E416">
        <v>15</v>
      </c>
      <c r="F416" t="s">
        <v>23</v>
      </c>
      <c r="G416" t="s">
        <v>15</v>
      </c>
      <c r="H416" s="1">
        <v>44999</v>
      </c>
    </row>
    <row r="417" spans="1:8">
      <c r="A417" t="s">
        <v>438</v>
      </c>
      <c r="B417" t="s">
        <v>13</v>
      </c>
      <c r="C417">
        <v>1</v>
      </c>
      <c r="D417">
        <v>3</v>
      </c>
      <c r="E417">
        <v>3</v>
      </c>
      <c r="F417" t="s">
        <v>14</v>
      </c>
      <c r="G417" t="s">
        <v>15</v>
      </c>
      <c r="H417" s="1">
        <v>44987</v>
      </c>
    </row>
    <row r="418" spans="1:8">
      <c r="A418" t="s">
        <v>439</v>
      </c>
      <c r="B418" t="s">
        <v>9</v>
      </c>
      <c r="C418">
        <v>4</v>
      </c>
      <c r="D418">
        <v>2</v>
      </c>
      <c r="E418">
        <v>8</v>
      </c>
      <c r="F418" t="s">
        <v>14</v>
      </c>
      <c r="G418" t="s">
        <v>11</v>
      </c>
      <c r="H418" t="s">
        <v>21</v>
      </c>
    </row>
    <row r="419" spans="1:8">
      <c r="A419" t="s">
        <v>440</v>
      </c>
      <c r="B419" t="s">
        <v>28</v>
      </c>
      <c r="C419">
        <v>2</v>
      </c>
      <c r="D419">
        <v>4</v>
      </c>
      <c r="E419">
        <v>8</v>
      </c>
      <c r="F419" t="s">
        <v>14</v>
      </c>
      <c r="H419" s="1">
        <v>45075</v>
      </c>
    </row>
    <row r="420" spans="1:8">
      <c r="A420" t="s">
        <v>441</v>
      </c>
      <c r="B420" t="s">
        <v>17</v>
      </c>
      <c r="C420">
        <v>5</v>
      </c>
      <c r="D420">
        <v>1</v>
      </c>
      <c r="E420">
        <v>5</v>
      </c>
      <c r="F420" t="s">
        <v>23</v>
      </c>
      <c r="G420" t="s">
        <v>11</v>
      </c>
      <c r="H420" s="1">
        <v>45198</v>
      </c>
    </row>
    <row r="421" spans="1:8">
      <c r="A421" t="s">
        <v>442</v>
      </c>
      <c r="B421" t="s">
        <v>25</v>
      </c>
      <c r="C421">
        <v>5</v>
      </c>
      <c r="D421">
        <v>4</v>
      </c>
      <c r="E421">
        <v>20</v>
      </c>
      <c r="G421" t="s">
        <v>15</v>
      </c>
      <c r="H421" s="1">
        <v>45036</v>
      </c>
    </row>
    <row r="422" spans="1:8">
      <c r="A422" t="s">
        <v>443</v>
      </c>
      <c r="B422" t="s">
        <v>28</v>
      </c>
      <c r="C422">
        <v>1</v>
      </c>
      <c r="D422">
        <v>4</v>
      </c>
      <c r="E422">
        <v>4</v>
      </c>
      <c r="F422" t="s">
        <v>23</v>
      </c>
      <c r="G422" t="s">
        <v>15</v>
      </c>
      <c r="H422" s="1">
        <v>45038</v>
      </c>
    </row>
    <row r="423" spans="1:8">
      <c r="A423" t="s">
        <v>444</v>
      </c>
      <c r="B423" t="s">
        <v>13</v>
      </c>
      <c r="C423">
        <v>3</v>
      </c>
      <c r="D423">
        <v>3</v>
      </c>
      <c r="E423">
        <v>9</v>
      </c>
      <c r="F423" t="s">
        <v>10</v>
      </c>
      <c r="G423" t="s">
        <v>18</v>
      </c>
      <c r="H423" s="1">
        <v>45138</v>
      </c>
    </row>
    <row r="424" spans="1:8">
      <c r="A424" t="s">
        <v>445</v>
      </c>
      <c r="B424" t="s">
        <v>13</v>
      </c>
      <c r="C424">
        <v>2</v>
      </c>
      <c r="D424">
        <v>3</v>
      </c>
      <c r="E424">
        <v>6</v>
      </c>
      <c r="F424" t="s">
        <v>14</v>
      </c>
      <c r="G424" t="s">
        <v>11</v>
      </c>
      <c r="H424" s="1">
        <v>44931</v>
      </c>
    </row>
    <row r="425" spans="1:8">
      <c r="A425" t="s">
        <v>446</v>
      </c>
      <c r="B425" t="s">
        <v>9</v>
      </c>
      <c r="C425">
        <v>5</v>
      </c>
      <c r="D425">
        <v>2</v>
      </c>
      <c r="E425">
        <v>10</v>
      </c>
      <c r="F425" t="s">
        <v>23</v>
      </c>
      <c r="G425" t="s">
        <v>11</v>
      </c>
      <c r="H425" s="1">
        <v>45163</v>
      </c>
    </row>
    <row r="426" spans="1:8">
      <c r="A426" t="s">
        <v>447</v>
      </c>
      <c r="B426" t="s">
        <v>9</v>
      </c>
      <c r="C426">
        <v>5</v>
      </c>
      <c r="D426">
        <v>2</v>
      </c>
      <c r="E426">
        <v>10</v>
      </c>
      <c r="F426" t="s">
        <v>10</v>
      </c>
      <c r="G426" t="s">
        <v>11</v>
      </c>
      <c r="H426" s="1">
        <v>45135</v>
      </c>
    </row>
    <row r="427" spans="1:8">
      <c r="A427" t="s">
        <v>448</v>
      </c>
      <c r="B427" t="s">
        <v>28</v>
      </c>
      <c r="C427">
        <v>2</v>
      </c>
      <c r="D427">
        <v>4</v>
      </c>
      <c r="E427">
        <v>8</v>
      </c>
      <c r="F427" t="s">
        <v>23</v>
      </c>
      <c r="G427" t="s">
        <v>11</v>
      </c>
      <c r="H427" s="1">
        <v>45016</v>
      </c>
    </row>
    <row r="428" spans="1:8">
      <c r="A428" t="s">
        <v>449</v>
      </c>
      <c r="B428" t="s">
        <v>28</v>
      </c>
      <c r="C428">
        <v>3</v>
      </c>
      <c r="D428">
        <v>4</v>
      </c>
      <c r="E428">
        <v>12</v>
      </c>
      <c r="F428" t="s">
        <v>10</v>
      </c>
      <c r="G428" t="s">
        <v>15</v>
      </c>
    </row>
    <row r="429" spans="1:8">
      <c r="A429" t="s">
        <v>450</v>
      </c>
      <c r="B429" t="s">
        <v>13</v>
      </c>
      <c r="C429">
        <v>4</v>
      </c>
      <c r="D429">
        <v>3</v>
      </c>
      <c r="E429">
        <v>12</v>
      </c>
      <c r="F429" t="s">
        <v>18</v>
      </c>
      <c r="H429" s="1">
        <v>45062</v>
      </c>
    </row>
    <row r="430" spans="1:8">
      <c r="A430" t="s">
        <v>451</v>
      </c>
      <c r="B430" t="s">
        <v>28</v>
      </c>
      <c r="C430">
        <v>4</v>
      </c>
      <c r="D430">
        <v>4</v>
      </c>
      <c r="E430">
        <v>16</v>
      </c>
      <c r="F430" t="s">
        <v>14</v>
      </c>
      <c r="G430" t="s">
        <v>15</v>
      </c>
      <c r="H430" s="1">
        <v>44977</v>
      </c>
    </row>
    <row r="431" spans="1:8">
      <c r="A431" t="s">
        <v>452</v>
      </c>
      <c r="B431" t="s">
        <v>65</v>
      </c>
      <c r="C431">
        <v>1</v>
      </c>
      <c r="D431">
        <v>1.5</v>
      </c>
      <c r="E431">
        <v>1.5</v>
      </c>
      <c r="G431" t="s">
        <v>15</v>
      </c>
      <c r="H431" s="1">
        <v>45268</v>
      </c>
    </row>
    <row r="432" spans="1:8">
      <c r="A432" t="s">
        <v>453</v>
      </c>
      <c r="B432" t="s">
        <v>28</v>
      </c>
      <c r="C432">
        <v>1</v>
      </c>
      <c r="D432">
        <v>4</v>
      </c>
      <c r="E432">
        <v>4</v>
      </c>
      <c r="G432" t="s">
        <v>15</v>
      </c>
      <c r="H432" s="1">
        <v>45141</v>
      </c>
    </row>
    <row r="433" spans="1:8">
      <c r="A433" t="s">
        <v>454</v>
      </c>
      <c r="B433" t="s">
        <v>65</v>
      </c>
      <c r="C433">
        <v>2</v>
      </c>
      <c r="D433">
        <v>1.5</v>
      </c>
      <c r="E433">
        <v>3</v>
      </c>
      <c r="G433" t="s">
        <v>11</v>
      </c>
      <c r="H433" s="1">
        <v>45141</v>
      </c>
    </row>
    <row r="434" spans="1:8">
      <c r="A434" t="s">
        <v>455</v>
      </c>
      <c r="B434" t="s">
        <v>20</v>
      </c>
      <c r="C434">
        <v>2</v>
      </c>
      <c r="D434">
        <v>5</v>
      </c>
      <c r="E434">
        <v>10</v>
      </c>
      <c r="F434" t="s">
        <v>21</v>
      </c>
      <c r="G434" t="s">
        <v>15</v>
      </c>
      <c r="H434" s="1">
        <v>45083</v>
      </c>
    </row>
    <row r="435" spans="1:8">
      <c r="A435" t="s">
        <v>456</v>
      </c>
      <c r="B435" t="s">
        <v>13</v>
      </c>
      <c r="C435">
        <v>5</v>
      </c>
      <c r="D435">
        <v>3</v>
      </c>
      <c r="E435">
        <v>15</v>
      </c>
      <c r="G435" t="s">
        <v>11</v>
      </c>
      <c r="H435" s="1">
        <v>44934</v>
      </c>
    </row>
    <row r="436" spans="1:8">
      <c r="A436" t="s">
        <v>457</v>
      </c>
      <c r="B436" t="s">
        <v>18</v>
      </c>
      <c r="C436" t="s">
        <v>18</v>
      </c>
      <c r="D436">
        <v>4</v>
      </c>
      <c r="E436">
        <v>12</v>
      </c>
      <c r="G436" t="s">
        <v>11</v>
      </c>
      <c r="H436" t="s">
        <v>21</v>
      </c>
    </row>
    <row r="437" spans="1:8">
      <c r="A437" t="s">
        <v>458</v>
      </c>
      <c r="B437" t="s">
        <v>28</v>
      </c>
      <c r="C437">
        <v>3</v>
      </c>
      <c r="D437">
        <v>4</v>
      </c>
      <c r="E437">
        <v>12</v>
      </c>
      <c r="F437" t="s">
        <v>14</v>
      </c>
      <c r="G437" t="s">
        <v>18</v>
      </c>
      <c r="H437" s="1">
        <v>44975</v>
      </c>
    </row>
    <row r="438" spans="1:8">
      <c r="A438" t="s">
        <v>459</v>
      </c>
      <c r="B438" t="s">
        <v>39</v>
      </c>
      <c r="C438">
        <v>5</v>
      </c>
      <c r="D438">
        <v>3</v>
      </c>
      <c r="E438">
        <v>15</v>
      </c>
      <c r="F438" t="s">
        <v>23</v>
      </c>
      <c r="G438" t="s">
        <v>15</v>
      </c>
      <c r="H438" s="1">
        <v>45090</v>
      </c>
    </row>
    <row r="439" spans="1:8">
      <c r="A439" t="s">
        <v>460</v>
      </c>
      <c r="B439" t="s">
        <v>9</v>
      </c>
      <c r="C439">
        <v>5</v>
      </c>
      <c r="D439" t="s">
        <v>18</v>
      </c>
      <c r="E439">
        <v>10</v>
      </c>
      <c r="F439" t="s">
        <v>18</v>
      </c>
      <c r="H439" s="1">
        <v>45284</v>
      </c>
    </row>
    <row r="440" spans="1:8">
      <c r="A440" t="s">
        <v>461</v>
      </c>
      <c r="B440" t="s">
        <v>65</v>
      </c>
      <c r="C440" t="s">
        <v>21</v>
      </c>
      <c r="D440">
        <v>1.5</v>
      </c>
      <c r="E440">
        <v>4.5</v>
      </c>
      <c r="F440" t="s">
        <v>23</v>
      </c>
      <c r="G440" t="s">
        <v>11</v>
      </c>
      <c r="H440" s="1">
        <v>45275</v>
      </c>
    </row>
    <row r="441" spans="1:8">
      <c r="A441" t="s">
        <v>462</v>
      </c>
      <c r="B441" t="s">
        <v>28</v>
      </c>
      <c r="C441">
        <v>2</v>
      </c>
      <c r="D441">
        <v>4</v>
      </c>
      <c r="E441">
        <v>8</v>
      </c>
      <c r="G441" t="s">
        <v>11</v>
      </c>
      <c r="H441" s="1">
        <v>45138</v>
      </c>
    </row>
    <row r="442" spans="1:8">
      <c r="A442" t="s">
        <v>463</v>
      </c>
      <c r="B442" t="s">
        <v>13</v>
      </c>
      <c r="C442">
        <v>1</v>
      </c>
      <c r="D442">
        <v>3</v>
      </c>
      <c r="E442">
        <v>3</v>
      </c>
      <c r="F442" t="s">
        <v>23</v>
      </c>
      <c r="G442" t="s">
        <v>15</v>
      </c>
      <c r="H442" s="1">
        <v>45221</v>
      </c>
    </row>
    <row r="443" spans="1:8">
      <c r="A443" t="s">
        <v>464</v>
      </c>
      <c r="B443" t="s">
        <v>65</v>
      </c>
      <c r="C443">
        <v>1</v>
      </c>
      <c r="D443" t="s">
        <v>18</v>
      </c>
      <c r="E443">
        <v>1.5</v>
      </c>
      <c r="F443" t="s">
        <v>21</v>
      </c>
      <c r="G443" t="s">
        <v>15</v>
      </c>
      <c r="H443" s="1">
        <v>45013</v>
      </c>
    </row>
    <row r="444" spans="1:8">
      <c r="A444" t="s">
        <v>465</v>
      </c>
      <c r="C444">
        <v>4</v>
      </c>
      <c r="D444">
        <v>3</v>
      </c>
      <c r="E444">
        <v>12</v>
      </c>
      <c r="F444" t="s">
        <v>10</v>
      </c>
      <c r="H444" s="1">
        <v>44991</v>
      </c>
    </row>
    <row r="445" spans="1:8">
      <c r="A445" t="s">
        <v>466</v>
      </c>
      <c r="B445" t="s">
        <v>25</v>
      </c>
      <c r="C445">
        <v>5</v>
      </c>
      <c r="D445">
        <v>4</v>
      </c>
      <c r="E445">
        <v>20</v>
      </c>
      <c r="F445" t="s">
        <v>14</v>
      </c>
      <c r="G445" t="s">
        <v>18</v>
      </c>
      <c r="H445" s="1">
        <v>45030</v>
      </c>
    </row>
    <row r="446" spans="1:8">
      <c r="A446" t="s">
        <v>467</v>
      </c>
      <c r="B446" t="s">
        <v>13</v>
      </c>
      <c r="C446">
        <v>4</v>
      </c>
      <c r="D446" t="s">
        <v>21</v>
      </c>
      <c r="E446">
        <v>12</v>
      </c>
      <c r="F446" t="s">
        <v>10</v>
      </c>
      <c r="G446" t="s">
        <v>15</v>
      </c>
      <c r="H446" s="1">
        <v>44968</v>
      </c>
    </row>
    <row r="447" spans="1:8">
      <c r="A447" t="s">
        <v>468</v>
      </c>
      <c r="B447" t="s">
        <v>17</v>
      </c>
      <c r="C447">
        <v>3</v>
      </c>
      <c r="D447">
        <v>1</v>
      </c>
      <c r="E447">
        <v>3</v>
      </c>
      <c r="F447" t="s">
        <v>10</v>
      </c>
      <c r="G447" t="s">
        <v>11</v>
      </c>
      <c r="H447" s="1">
        <v>44956</v>
      </c>
    </row>
    <row r="448" spans="1:8">
      <c r="A448" t="s">
        <v>469</v>
      </c>
      <c r="B448" t="s">
        <v>20</v>
      </c>
      <c r="C448">
        <v>2</v>
      </c>
      <c r="D448">
        <v>5</v>
      </c>
      <c r="E448">
        <v>10</v>
      </c>
      <c r="F448" t="s">
        <v>14</v>
      </c>
      <c r="H448" s="1">
        <v>45180</v>
      </c>
    </row>
    <row r="449" spans="1:8">
      <c r="A449" t="s">
        <v>470</v>
      </c>
      <c r="B449" t="s">
        <v>13</v>
      </c>
      <c r="C449">
        <v>4</v>
      </c>
      <c r="D449">
        <v>3</v>
      </c>
      <c r="E449">
        <v>12</v>
      </c>
      <c r="F449" t="s">
        <v>10</v>
      </c>
      <c r="G449" t="s">
        <v>11</v>
      </c>
      <c r="H449" s="1">
        <v>45025</v>
      </c>
    </row>
    <row r="450" spans="1:8">
      <c r="A450" t="s">
        <v>471</v>
      </c>
      <c r="B450" t="s">
        <v>65</v>
      </c>
      <c r="C450">
        <v>4</v>
      </c>
      <c r="D450">
        <v>1.5</v>
      </c>
      <c r="E450">
        <v>6</v>
      </c>
      <c r="F450" t="s">
        <v>14</v>
      </c>
      <c r="G450" t="s">
        <v>15</v>
      </c>
      <c r="H450" s="1">
        <v>45206</v>
      </c>
    </row>
    <row r="451" spans="1:8">
      <c r="A451" t="s">
        <v>472</v>
      </c>
      <c r="B451" t="s">
        <v>9</v>
      </c>
      <c r="C451">
        <v>2</v>
      </c>
      <c r="D451">
        <v>2</v>
      </c>
      <c r="E451">
        <v>4</v>
      </c>
      <c r="F451" t="s">
        <v>14</v>
      </c>
      <c r="G451" t="s">
        <v>21</v>
      </c>
      <c r="H451" s="1">
        <v>45158</v>
      </c>
    </row>
    <row r="452" spans="1:8">
      <c r="A452" t="s">
        <v>473</v>
      </c>
      <c r="B452" t="s">
        <v>25</v>
      </c>
      <c r="C452">
        <v>1</v>
      </c>
      <c r="D452">
        <v>4</v>
      </c>
      <c r="G452" t="s">
        <v>11</v>
      </c>
      <c r="H452" s="1">
        <v>45032</v>
      </c>
    </row>
    <row r="453" spans="1:8">
      <c r="A453" t="s">
        <v>474</v>
      </c>
      <c r="B453" t="s">
        <v>28</v>
      </c>
      <c r="C453">
        <v>5</v>
      </c>
      <c r="D453">
        <v>4</v>
      </c>
      <c r="E453">
        <v>20</v>
      </c>
      <c r="G453" t="s">
        <v>18</v>
      </c>
      <c r="H453" s="1">
        <v>44980</v>
      </c>
    </row>
    <row r="454" spans="1:8">
      <c r="A454" t="s">
        <v>475</v>
      </c>
      <c r="B454" t="s">
        <v>25</v>
      </c>
      <c r="C454">
        <v>1</v>
      </c>
      <c r="D454">
        <v>4</v>
      </c>
      <c r="E454" t="s">
        <v>18</v>
      </c>
      <c r="G454" t="s">
        <v>18</v>
      </c>
      <c r="H454" s="1">
        <v>45283</v>
      </c>
    </row>
    <row r="455" spans="1:8">
      <c r="A455" t="s">
        <v>476</v>
      </c>
      <c r="B455" t="s">
        <v>65</v>
      </c>
      <c r="C455">
        <v>4</v>
      </c>
      <c r="D455">
        <v>1.5</v>
      </c>
      <c r="E455">
        <v>6</v>
      </c>
      <c r="F455" t="s">
        <v>14</v>
      </c>
      <c r="G455" t="s">
        <v>21</v>
      </c>
      <c r="H455" s="1">
        <v>45157</v>
      </c>
    </row>
    <row r="456" spans="1:8">
      <c r="A456" t="s">
        <v>477</v>
      </c>
      <c r="B456" t="s">
        <v>9</v>
      </c>
      <c r="C456">
        <v>1</v>
      </c>
      <c r="D456">
        <v>2</v>
      </c>
      <c r="E456">
        <v>2</v>
      </c>
      <c r="F456" t="s">
        <v>23</v>
      </c>
      <c r="G456" t="s">
        <v>15</v>
      </c>
      <c r="H456" s="1">
        <v>45282</v>
      </c>
    </row>
    <row r="457" spans="1:8">
      <c r="A457" t="s">
        <v>478</v>
      </c>
      <c r="B457" t="s">
        <v>39</v>
      </c>
      <c r="C457">
        <v>2</v>
      </c>
      <c r="D457">
        <v>3</v>
      </c>
      <c r="E457">
        <v>6</v>
      </c>
      <c r="G457" t="s">
        <v>11</v>
      </c>
      <c r="H457" s="1">
        <v>44990</v>
      </c>
    </row>
    <row r="458" spans="1:8">
      <c r="A458" t="s">
        <v>479</v>
      </c>
      <c r="B458" t="s">
        <v>39</v>
      </c>
      <c r="C458">
        <v>2</v>
      </c>
      <c r="D458">
        <v>3</v>
      </c>
      <c r="E458">
        <v>6</v>
      </c>
      <c r="F458" t="s">
        <v>10</v>
      </c>
      <c r="G458" t="s">
        <v>11</v>
      </c>
    </row>
    <row r="459" spans="1:8">
      <c r="A459" t="s">
        <v>480</v>
      </c>
      <c r="B459" t="s">
        <v>65</v>
      </c>
      <c r="C459">
        <v>4</v>
      </c>
      <c r="D459">
        <v>1.5</v>
      </c>
      <c r="E459">
        <v>6</v>
      </c>
      <c r="F459" t="s">
        <v>14</v>
      </c>
      <c r="H459" s="1">
        <v>45255</v>
      </c>
    </row>
    <row r="460" spans="1:8">
      <c r="A460" t="s">
        <v>481</v>
      </c>
      <c r="B460" t="s">
        <v>28</v>
      </c>
      <c r="C460">
        <v>5</v>
      </c>
      <c r="D460">
        <v>4</v>
      </c>
      <c r="E460">
        <v>20</v>
      </c>
      <c r="F460" t="s">
        <v>23</v>
      </c>
      <c r="H460" s="1">
        <v>45117</v>
      </c>
    </row>
    <row r="461" spans="1:8">
      <c r="A461" t="s">
        <v>482</v>
      </c>
      <c r="B461" t="s">
        <v>9</v>
      </c>
      <c r="C461">
        <v>5</v>
      </c>
      <c r="D461">
        <v>2</v>
      </c>
      <c r="F461" t="s">
        <v>14</v>
      </c>
      <c r="H461" s="1">
        <v>45109</v>
      </c>
    </row>
    <row r="462" spans="1:8">
      <c r="A462" t="s">
        <v>483</v>
      </c>
      <c r="B462" t="s">
        <v>13</v>
      </c>
      <c r="C462">
        <v>3</v>
      </c>
      <c r="D462">
        <v>3</v>
      </c>
      <c r="E462">
        <v>9</v>
      </c>
      <c r="F462" t="s">
        <v>23</v>
      </c>
      <c r="H462" s="1">
        <v>45247</v>
      </c>
    </row>
    <row r="463" spans="1:8">
      <c r="A463" t="s">
        <v>484</v>
      </c>
      <c r="B463" t="s">
        <v>39</v>
      </c>
      <c r="C463">
        <v>1</v>
      </c>
      <c r="D463">
        <v>3</v>
      </c>
      <c r="E463" t="s">
        <v>21</v>
      </c>
      <c r="G463" t="s">
        <v>11</v>
      </c>
      <c r="H463" s="1">
        <v>45080</v>
      </c>
    </row>
    <row r="464" spans="1:8">
      <c r="A464" t="s">
        <v>485</v>
      </c>
      <c r="B464" t="s">
        <v>17</v>
      </c>
      <c r="C464">
        <v>4</v>
      </c>
      <c r="D464">
        <v>1</v>
      </c>
      <c r="E464">
        <v>4</v>
      </c>
      <c r="F464" t="s">
        <v>23</v>
      </c>
      <c r="H464" s="1">
        <v>45009</v>
      </c>
    </row>
    <row r="465" spans="1:8">
      <c r="A465" t="s">
        <v>486</v>
      </c>
      <c r="B465" t="s">
        <v>25</v>
      </c>
      <c r="C465">
        <v>1</v>
      </c>
      <c r="D465">
        <v>4</v>
      </c>
      <c r="E465">
        <v>4</v>
      </c>
      <c r="F465" t="s">
        <v>14</v>
      </c>
      <c r="H465" s="1">
        <v>45130</v>
      </c>
    </row>
    <row r="466" spans="1:8">
      <c r="A466" t="s">
        <v>487</v>
      </c>
      <c r="B466" t="s">
        <v>9</v>
      </c>
      <c r="C466">
        <v>4</v>
      </c>
      <c r="D466">
        <v>2</v>
      </c>
      <c r="E466">
        <v>8</v>
      </c>
      <c r="F466" t="s">
        <v>14</v>
      </c>
      <c r="G466" t="s">
        <v>11</v>
      </c>
      <c r="H466" s="1">
        <v>45136</v>
      </c>
    </row>
    <row r="467" spans="1:8">
      <c r="A467" t="s">
        <v>488</v>
      </c>
      <c r="B467" t="s">
        <v>13</v>
      </c>
      <c r="C467">
        <v>4</v>
      </c>
      <c r="D467">
        <v>3</v>
      </c>
      <c r="E467">
        <v>12</v>
      </c>
      <c r="F467" t="s">
        <v>10</v>
      </c>
      <c r="G467" t="s">
        <v>11</v>
      </c>
      <c r="H467" s="1">
        <v>44929</v>
      </c>
    </row>
    <row r="468" spans="1:8">
      <c r="A468" t="s">
        <v>489</v>
      </c>
      <c r="B468" t="s">
        <v>28</v>
      </c>
      <c r="C468">
        <v>4</v>
      </c>
      <c r="D468">
        <v>4</v>
      </c>
      <c r="E468">
        <v>16</v>
      </c>
      <c r="F468" t="s">
        <v>10</v>
      </c>
      <c r="G468" t="s">
        <v>11</v>
      </c>
      <c r="H468" s="1">
        <v>44931</v>
      </c>
    </row>
    <row r="469" spans="1:8">
      <c r="A469" t="s">
        <v>490</v>
      </c>
      <c r="B469" t="s">
        <v>20</v>
      </c>
      <c r="C469">
        <v>1</v>
      </c>
      <c r="D469">
        <v>5</v>
      </c>
      <c r="E469">
        <v>5</v>
      </c>
      <c r="F469" t="s">
        <v>10</v>
      </c>
      <c r="G469" t="s">
        <v>11</v>
      </c>
      <c r="H469" s="1">
        <v>45000</v>
      </c>
    </row>
    <row r="470" spans="1:8">
      <c r="A470" t="s">
        <v>491</v>
      </c>
      <c r="B470" t="s">
        <v>17</v>
      </c>
      <c r="C470">
        <v>1</v>
      </c>
      <c r="D470">
        <v>1</v>
      </c>
      <c r="E470">
        <v>1</v>
      </c>
      <c r="F470" t="s">
        <v>23</v>
      </c>
      <c r="G470" t="s">
        <v>11</v>
      </c>
      <c r="H470" t="s">
        <v>18</v>
      </c>
    </row>
    <row r="471" spans="1:8">
      <c r="A471" t="s">
        <v>492</v>
      </c>
      <c r="B471" t="s">
        <v>28</v>
      </c>
      <c r="C471">
        <v>2</v>
      </c>
      <c r="D471">
        <v>4</v>
      </c>
      <c r="E471">
        <v>8</v>
      </c>
      <c r="H471" s="1">
        <v>44997</v>
      </c>
    </row>
    <row r="472" spans="1:8">
      <c r="A472" t="s">
        <v>493</v>
      </c>
      <c r="B472" t="s">
        <v>28</v>
      </c>
      <c r="C472">
        <v>4</v>
      </c>
      <c r="D472">
        <v>4</v>
      </c>
      <c r="E472">
        <v>16</v>
      </c>
      <c r="F472" t="s">
        <v>10</v>
      </c>
      <c r="H472" s="1">
        <v>45154</v>
      </c>
    </row>
    <row r="473" spans="1:8">
      <c r="A473" t="s">
        <v>494</v>
      </c>
      <c r="B473" t="s">
        <v>9</v>
      </c>
      <c r="C473">
        <v>4</v>
      </c>
      <c r="D473">
        <v>2</v>
      </c>
      <c r="E473">
        <v>8</v>
      </c>
      <c r="G473" t="s">
        <v>15</v>
      </c>
      <c r="H473" s="1">
        <v>45141</v>
      </c>
    </row>
    <row r="474" spans="1:8">
      <c r="A474" t="s">
        <v>495</v>
      </c>
      <c r="B474" t="s">
        <v>20</v>
      </c>
      <c r="C474">
        <v>4</v>
      </c>
      <c r="D474">
        <v>5</v>
      </c>
      <c r="E474">
        <v>20</v>
      </c>
      <c r="F474" t="s">
        <v>23</v>
      </c>
      <c r="G474" t="s">
        <v>15</v>
      </c>
      <c r="H474" s="1">
        <v>45082</v>
      </c>
    </row>
    <row r="475" spans="1:8">
      <c r="A475" t="s">
        <v>496</v>
      </c>
      <c r="B475" t="s">
        <v>39</v>
      </c>
      <c r="C475">
        <v>5</v>
      </c>
      <c r="D475">
        <v>3</v>
      </c>
      <c r="E475">
        <v>15</v>
      </c>
      <c r="F475" t="s">
        <v>10</v>
      </c>
      <c r="G475" t="s">
        <v>15</v>
      </c>
      <c r="H475" s="1">
        <v>45006</v>
      </c>
    </row>
    <row r="476" spans="1:8">
      <c r="A476" t="s">
        <v>497</v>
      </c>
      <c r="B476" t="s">
        <v>28</v>
      </c>
      <c r="C476">
        <v>5</v>
      </c>
      <c r="D476">
        <v>4</v>
      </c>
      <c r="E476">
        <v>20</v>
      </c>
      <c r="F476" t="s">
        <v>23</v>
      </c>
      <c r="G476" t="s">
        <v>11</v>
      </c>
      <c r="H476" s="1">
        <v>45218</v>
      </c>
    </row>
    <row r="477" spans="1:8">
      <c r="A477" t="s">
        <v>498</v>
      </c>
      <c r="B477" t="s">
        <v>17</v>
      </c>
      <c r="C477">
        <v>5</v>
      </c>
      <c r="D477">
        <v>1</v>
      </c>
      <c r="E477">
        <v>5</v>
      </c>
      <c r="G477" t="s">
        <v>15</v>
      </c>
      <c r="H477" s="1">
        <v>44933</v>
      </c>
    </row>
    <row r="478" spans="1:8">
      <c r="A478" t="s">
        <v>499</v>
      </c>
      <c r="B478" t="s">
        <v>18</v>
      </c>
      <c r="C478">
        <v>1</v>
      </c>
      <c r="D478">
        <v>3</v>
      </c>
      <c r="E478">
        <v>3</v>
      </c>
      <c r="G478" t="s">
        <v>15</v>
      </c>
      <c r="H478" s="1">
        <v>45259</v>
      </c>
    </row>
    <row r="479" spans="1:8">
      <c r="A479" t="s">
        <v>500</v>
      </c>
      <c r="B479" t="s">
        <v>17</v>
      </c>
      <c r="C479">
        <v>1</v>
      </c>
      <c r="D479">
        <v>1</v>
      </c>
      <c r="E479">
        <v>1</v>
      </c>
      <c r="F479" t="s">
        <v>14</v>
      </c>
      <c r="G479" t="s">
        <v>11</v>
      </c>
      <c r="H479" s="1">
        <v>45226</v>
      </c>
    </row>
    <row r="480" spans="1:8">
      <c r="A480" t="s">
        <v>501</v>
      </c>
      <c r="B480" t="s">
        <v>65</v>
      </c>
      <c r="C480">
        <v>4</v>
      </c>
      <c r="D480">
        <v>1.5</v>
      </c>
      <c r="E480">
        <v>6</v>
      </c>
      <c r="F480" t="s">
        <v>10</v>
      </c>
      <c r="G480" t="s">
        <v>15</v>
      </c>
      <c r="H480" s="1">
        <v>45121</v>
      </c>
    </row>
    <row r="481" spans="1:8">
      <c r="A481" t="s">
        <v>502</v>
      </c>
      <c r="B481" t="s">
        <v>18</v>
      </c>
      <c r="C481">
        <v>3</v>
      </c>
      <c r="D481">
        <v>3</v>
      </c>
      <c r="E481">
        <v>9</v>
      </c>
      <c r="F481" t="s">
        <v>10</v>
      </c>
      <c r="G481" t="s">
        <v>15</v>
      </c>
      <c r="H481" s="1">
        <v>45067</v>
      </c>
    </row>
    <row r="482" spans="1:8">
      <c r="A482" t="s">
        <v>503</v>
      </c>
      <c r="B482" t="s">
        <v>13</v>
      </c>
      <c r="C482">
        <v>1</v>
      </c>
      <c r="D482">
        <v>3</v>
      </c>
      <c r="E482">
        <v>3</v>
      </c>
      <c r="G482" t="s">
        <v>15</v>
      </c>
      <c r="H482" s="1">
        <v>45218</v>
      </c>
    </row>
    <row r="483" spans="1:8">
      <c r="A483" t="s">
        <v>504</v>
      </c>
      <c r="B483" t="s">
        <v>25</v>
      </c>
      <c r="C483">
        <v>5</v>
      </c>
      <c r="D483">
        <v>4</v>
      </c>
      <c r="E483">
        <v>20</v>
      </c>
      <c r="F483" t="s">
        <v>10</v>
      </c>
      <c r="H483" s="1">
        <v>45144</v>
      </c>
    </row>
    <row r="484" spans="1:8">
      <c r="A484" t="s">
        <v>505</v>
      </c>
      <c r="C484">
        <v>2</v>
      </c>
      <c r="D484">
        <v>3</v>
      </c>
      <c r="E484">
        <v>6</v>
      </c>
      <c r="F484" t="s">
        <v>14</v>
      </c>
      <c r="G484" t="s">
        <v>15</v>
      </c>
      <c r="H484" s="1">
        <v>45112</v>
      </c>
    </row>
    <row r="485" spans="1:8">
      <c r="A485" t="s">
        <v>506</v>
      </c>
      <c r="B485" t="s">
        <v>9</v>
      </c>
      <c r="C485">
        <v>3</v>
      </c>
      <c r="D485" t="s">
        <v>18</v>
      </c>
      <c r="E485">
        <v>6</v>
      </c>
      <c r="F485" t="s">
        <v>10</v>
      </c>
      <c r="H485" s="1">
        <v>44943</v>
      </c>
    </row>
    <row r="486" spans="1:8">
      <c r="A486" t="s">
        <v>507</v>
      </c>
      <c r="B486" t="s">
        <v>65</v>
      </c>
      <c r="C486">
        <v>4</v>
      </c>
      <c r="D486">
        <v>1.5</v>
      </c>
      <c r="E486">
        <v>6</v>
      </c>
      <c r="F486" t="s">
        <v>10</v>
      </c>
      <c r="G486" t="s">
        <v>15</v>
      </c>
      <c r="H486" s="1">
        <v>45282</v>
      </c>
    </row>
    <row r="487" spans="1:8">
      <c r="A487" t="s">
        <v>508</v>
      </c>
      <c r="B487" t="s">
        <v>39</v>
      </c>
      <c r="C487">
        <v>4</v>
      </c>
      <c r="E487">
        <v>12</v>
      </c>
      <c r="F487" t="s">
        <v>23</v>
      </c>
      <c r="H487" s="1">
        <v>45127</v>
      </c>
    </row>
    <row r="488" spans="1:8">
      <c r="A488" t="s">
        <v>509</v>
      </c>
      <c r="B488" t="s">
        <v>39</v>
      </c>
      <c r="C488">
        <v>2</v>
      </c>
      <c r="D488">
        <v>3</v>
      </c>
      <c r="E488">
        <v>6</v>
      </c>
      <c r="F488" t="s">
        <v>14</v>
      </c>
      <c r="H488" s="1">
        <v>45010</v>
      </c>
    </row>
    <row r="489" spans="1:8">
      <c r="A489" t="s">
        <v>510</v>
      </c>
      <c r="B489" t="s">
        <v>17</v>
      </c>
      <c r="C489">
        <v>1</v>
      </c>
      <c r="D489">
        <v>1</v>
      </c>
      <c r="E489">
        <v>1</v>
      </c>
      <c r="F489" t="s">
        <v>14</v>
      </c>
      <c r="G489" t="s">
        <v>15</v>
      </c>
      <c r="H489" s="1">
        <v>45005</v>
      </c>
    </row>
    <row r="490" spans="1:8">
      <c r="A490" t="s">
        <v>511</v>
      </c>
      <c r="B490" t="s">
        <v>65</v>
      </c>
      <c r="C490">
        <v>5</v>
      </c>
      <c r="D490">
        <v>1.5</v>
      </c>
      <c r="E490">
        <v>7.5</v>
      </c>
      <c r="F490" t="s">
        <v>23</v>
      </c>
      <c r="H490" s="1">
        <v>45284</v>
      </c>
    </row>
    <row r="491" spans="1:8">
      <c r="A491" t="s">
        <v>512</v>
      </c>
      <c r="B491" t="s">
        <v>28</v>
      </c>
      <c r="C491">
        <v>1</v>
      </c>
      <c r="D491">
        <v>4</v>
      </c>
      <c r="E491">
        <v>4</v>
      </c>
      <c r="G491" t="s">
        <v>11</v>
      </c>
      <c r="H491" s="1">
        <v>45060</v>
      </c>
    </row>
    <row r="492" spans="1:8">
      <c r="A492" t="s">
        <v>513</v>
      </c>
      <c r="B492" t="s">
        <v>13</v>
      </c>
      <c r="C492">
        <v>5</v>
      </c>
      <c r="D492">
        <v>3</v>
      </c>
      <c r="E492">
        <v>15</v>
      </c>
      <c r="F492" t="s">
        <v>14</v>
      </c>
      <c r="H492" s="1">
        <v>45236</v>
      </c>
    </row>
    <row r="493" spans="1:8">
      <c r="A493" t="s">
        <v>514</v>
      </c>
      <c r="B493" t="s">
        <v>28</v>
      </c>
      <c r="C493">
        <v>4</v>
      </c>
      <c r="D493">
        <v>4</v>
      </c>
      <c r="E493">
        <v>16</v>
      </c>
      <c r="F493" t="s">
        <v>14</v>
      </c>
      <c r="G493" t="s">
        <v>11</v>
      </c>
      <c r="H493" s="1">
        <v>45185</v>
      </c>
    </row>
    <row r="494" spans="1:8">
      <c r="A494" t="s">
        <v>515</v>
      </c>
      <c r="B494" t="s">
        <v>13</v>
      </c>
      <c r="C494">
        <v>2</v>
      </c>
      <c r="D494">
        <v>3</v>
      </c>
      <c r="E494">
        <v>6</v>
      </c>
      <c r="F494" t="s">
        <v>10</v>
      </c>
      <c r="H494" s="1">
        <v>45136</v>
      </c>
    </row>
    <row r="495" spans="1:8">
      <c r="A495" t="s">
        <v>516</v>
      </c>
      <c r="B495" t="s">
        <v>18</v>
      </c>
      <c r="C495">
        <v>4</v>
      </c>
      <c r="D495">
        <v>1</v>
      </c>
      <c r="E495">
        <v>4</v>
      </c>
      <c r="G495" t="s">
        <v>11</v>
      </c>
      <c r="H495" s="1">
        <v>45138</v>
      </c>
    </row>
    <row r="496" spans="1:8">
      <c r="A496" t="s">
        <v>517</v>
      </c>
      <c r="B496" t="s">
        <v>28</v>
      </c>
      <c r="C496">
        <v>3</v>
      </c>
      <c r="D496">
        <v>4</v>
      </c>
      <c r="E496">
        <v>12</v>
      </c>
      <c r="F496" t="s">
        <v>23</v>
      </c>
      <c r="G496" t="s">
        <v>15</v>
      </c>
      <c r="H496" s="1">
        <v>45157</v>
      </c>
    </row>
    <row r="497" spans="1:8">
      <c r="A497" t="s">
        <v>518</v>
      </c>
      <c r="B497" t="s">
        <v>20</v>
      </c>
      <c r="C497">
        <v>3</v>
      </c>
      <c r="D497">
        <v>5</v>
      </c>
      <c r="E497">
        <v>15</v>
      </c>
      <c r="G497" t="s">
        <v>11</v>
      </c>
      <c r="H497" s="1">
        <v>45053</v>
      </c>
    </row>
    <row r="498" spans="1:8">
      <c r="A498" t="s">
        <v>519</v>
      </c>
      <c r="B498" t="s">
        <v>20</v>
      </c>
      <c r="C498">
        <v>2</v>
      </c>
      <c r="D498">
        <v>5</v>
      </c>
      <c r="E498">
        <v>10</v>
      </c>
      <c r="F498" t="s">
        <v>23</v>
      </c>
      <c r="G498" t="s">
        <v>11</v>
      </c>
      <c r="H498" s="1">
        <v>44948</v>
      </c>
    </row>
    <row r="499" spans="1:8">
      <c r="A499" t="s">
        <v>520</v>
      </c>
      <c r="B499" t="s">
        <v>28</v>
      </c>
      <c r="C499">
        <v>2</v>
      </c>
      <c r="D499">
        <v>4</v>
      </c>
      <c r="E499">
        <v>8</v>
      </c>
      <c r="G499" t="s">
        <v>15</v>
      </c>
      <c r="H499" s="1">
        <v>45148</v>
      </c>
    </row>
    <row r="500" spans="1:8">
      <c r="A500" t="s">
        <v>521</v>
      </c>
      <c r="B500" t="s">
        <v>39</v>
      </c>
      <c r="C500">
        <v>2</v>
      </c>
      <c r="D500">
        <v>3</v>
      </c>
      <c r="E500">
        <v>6</v>
      </c>
      <c r="F500" t="s">
        <v>23</v>
      </c>
      <c r="G500" t="s">
        <v>11</v>
      </c>
      <c r="H500" s="1">
        <v>45223</v>
      </c>
    </row>
    <row r="501" spans="1:8">
      <c r="A501" t="s">
        <v>522</v>
      </c>
      <c r="B501" t="s">
        <v>65</v>
      </c>
      <c r="C501">
        <v>1</v>
      </c>
      <c r="D501">
        <v>1.5</v>
      </c>
      <c r="E501">
        <v>1.5</v>
      </c>
      <c r="F501" t="s">
        <v>23</v>
      </c>
      <c r="G501" t="s">
        <v>15</v>
      </c>
      <c r="H501" s="1">
        <v>45062</v>
      </c>
    </row>
    <row r="502" spans="1:8">
      <c r="A502" t="s">
        <v>523</v>
      </c>
      <c r="B502" t="s">
        <v>13</v>
      </c>
      <c r="C502">
        <v>3</v>
      </c>
      <c r="D502">
        <v>3</v>
      </c>
      <c r="E502">
        <v>9</v>
      </c>
      <c r="H502" s="1">
        <v>44983</v>
      </c>
    </row>
    <row r="503" spans="1:8">
      <c r="A503" t="s">
        <v>524</v>
      </c>
      <c r="B503" t="s">
        <v>28</v>
      </c>
      <c r="C503">
        <v>3</v>
      </c>
      <c r="D503">
        <v>4</v>
      </c>
      <c r="E503">
        <v>12</v>
      </c>
      <c r="F503" t="s">
        <v>14</v>
      </c>
      <c r="H503" s="1">
        <v>45171</v>
      </c>
    </row>
    <row r="504" spans="1:8">
      <c r="A504" t="s">
        <v>525</v>
      </c>
      <c r="B504" t="s">
        <v>13</v>
      </c>
      <c r="C504">
        <v>5</v>
      </c>
      <c r="D504">
        <v>3</v>
      </c>
      <c r="E504">
        <v>15</v>
      </c>
      <c r="G504" t="s">
        <v>11</v>
      </c>
      <c r="H504" s="1">
        <v>44945</v>
      </c>
    </row>
    <row r="505" spans="1:8">
      <c r="A505" t="s">
        <v>526</v>
      </c>
      <c r="B505" t="s">
        <v>17</v>
      </c>
      <c r="C505">
        <v>5</v>
      </c>
      <c r="D505">
        <v>1</v>
      </c>
      <c r="E505">
        <v>5</v>
      </c>
      <c r="G505" t="s">
        <v>11</v>
      </c>
      <c r="H505" s="1">
        <v>45151</v>
      </c>
    </row>
    <row r="506" spans="1:8">
      <c r="A506" t="s">
        <v>527</v>
      </c>
      <c r="B506" t="s">
        <v>39</v>
      </c>
      <c r="C506">
        <v>2</v>
      </c>
      <c r="D506">
        <v>3</v>
      </c>
      <c r="E506">
        <v>6</v>
      </c>
      <c r="H506" s="1">
        <v>45219</v>
      </c>
    </row>
    <row r="507" spans="1:8">
      <c r="A507" t="s">
        <v>528</v>
      </c>
      <c r="B507" t="s">
        <v>20</v>
      </c>
      <c r="C507">
        <v>3</v>
      </c>
      <c r="D507">
        <v>5</v>
      </c>
      <c r="E507">
        <v>15</v>
      </c>
      <c r="F507" t="s">
        <v>14</v>
      </c>
      <c r="G507" t="s">
        <v>15</v>
      </c>
      <c r="H507" s="1">
        <v>45166</v>
      </c>
    </row>
    <row r="508" spans="1:8">
      <c r="A508" t="s">
        <v>529</v>
      </c>
      <c r="B508" t="s">
        <v>25</v>
      </c>
      <c r="C508">
        <v>2</v>
      </c>
      <c r="D508">
        <v>4</v>
      </c>
      <c r="E508">
        <v>8</v>
      </c>
      <c r="F508" t="s">
        <v>14</v>
      </c>
      <c r="G508" t="s">
        <v>15</v>
      </c>
      <c r="H508" s="1">
        <v>45098</v>
      </c>
    </row>
    <row r="509" spans="1:8">
      <c r="A509" t="s">
        <v>530</v>
      </c>
      <c r="B509" t="s">
        <v>13</v>
      </c>
      <c r="C509" t="s">
        <v>21</v>
      </c>
      <c r="D509">
        <v>3</v>
      </c>
      <c r="E509">
        <v>9</v>
      </c>
      <c r="F509" t="s">
        <v>14</v>
      </c>
      <c r="G509" t="s">
        <v>11</v>
      </c>
      <c r="H509" s="1">
        <v>45184</v>
      </c>
    </row>
    <row r="510" spans="1:8">
      <c r="A510" t="s">
        <v>531</v>
      </c>
      <c r="B510" t="s">
        <v>28</v>
      </c>
      <c r="C510">
        <v>3</v>
      </c>
      <c r="D510">
        <v>4</v>
      </c>
      <c r="E510">
        <v>12</v>
      </c>
      <c r="F510" t="s">
        <v>21</v>
      </c>
      <c r="G510" t="s">
        <v>11</v>
      </c>
      <c r="H510" s="1">
        <v>45010</v>
      </c>
    </row>
    <row r="511" spans="1:8">
      <c r="A511" t="s">
        <v>532</v>
      </c>
      <c r="B511" t="s">
        <v>17</v>
      </c>
      <c r="C511">
        <v>3</v>
      </c>
      <c r="D511">
        <v>1</v>
      </c>
      <c r="E511">
        <v>3</v>
      </c>
      <c r="F511" t="s">
        <v>14</v>
      </c>
      <c r="G511" t="s">
        <v>15</v>
      </c>
      <c r="H511" t="s">
        <v>18</v>
      </c>
    </row>
    <row r="512" spans="1:8">
      <c r="A512" t="s">
        <v>533</v>
      </c>
      <c r="B512" t="s">
        <v>65</v>
      </c>
      <c r="C512">
        <v>3</v>
      </c>
      <c r="D512">
        <v>1.5</v>
      </c>
      <c r="E512">
        <v>4.5</v>
      </c>
      <c r="F512" t="s">
        <v>14</v>
      </c>
      <c r="G512" t="s">
        <v>11</v>
      </c>
      <c r="H512" s="1">
        <v>44987</v>
      </c>
    </row>
    <row r="513" spans="1:8">
      <c r="A513" t="s">
        <v>534</v>
      </c>
      <c r="B513" t="s">
        <v>18</v>
      </c>
      <c r="C513">
        <v>3</v>
      </c>
      <c r="D513">
        <v>4</v>
      </c>
      <c r="E513">
        <v>12</v>
      </c>
      <c r="F513" t="s">
        <v>10</v>
      </c>
      <c r="G513" t="s">
        <v>21</v>
      </c>
      <c r="H513" s="1">
        <v>45269</v>
      </c>
    </row>
    <row r="514" spans="1:8">
      <c r="A514" t="s">
        <v>535</v>
      </c>
      <c r="B514" t="s">
        <v>13</v>
      </c>
      <c r="C514">
        <v>2</v>
      </c>
      <c r="D514">
        <v>3</v>
      </c>
      <c r="E514">
        <v>6</v>
      </c>
      <c r="F514" t="s">
        <v>14</v>
      </c>
      <c r="G514" t="s">
        <v>15</v>
      </c>
      <c r="H514" t="s">
        <v>18</v>
      </c>
    </row>
    <row r="515" spans="1:8">
      <c r="A515" t="s">
        <v>536</v>
      </c>
      <c r="B515" t="s">
        <v>25</v>
      </c>
      <c r="C515">
        <v>5</v>
      </c>
      <c r="D515">
        <v>4</v>
      </c>
      <c r="E515">
        <v>20</v>
      </c>
      <c r="G515" t="s">
        <v>11</v>
      </c>
      <c r="H515" t="s">
        <v>21</v>
      </c>
    </row>
    <row r="516" spans="1:8">
      <c r="A516" t="s">
        <v>537</v>
      </c>
      <c r="B516" t="s">
        <v>65</v>
      </c>
      <c r="C516" t="s">
        <v>21</v>
      </c>
      <c r="D516">
        <v>1.5</v>
      </c>
      <c r="E516">
        <v>3</v>
      </c>
      <c r="G516" t="s">
        <v>15</v>
      </c>
      <c r="H516" s="1">
        <v>45273</v>
      </c>
    </row>
    <row r="517" spans="1:8">
      <c r="A517" t="s">
        <v>538</v>
      </c>
      <c r="B517" t="s">
        <v>28</v>
      </c>
      <c r="C517">
        <v>4</v>
      </c>
      <c r="D517">
        <v>4</v>
      </c>
      <c r="E517">
        <v>16</v>
      </c>
      <c r="F517" t="s">
        <v>10</v>
      </c>
      <c r="G517" t="s">
        <v>18</v>
      </c>
      <c r="H517" s="1">
        <v>45013</v>
      </c>
    </row>
    <row r="518" spans="1:8">
      <c r="A518" t="s">
        <v>539</v>
      </c>
      <c r="B518" t="s">
        <v>18</v>
      </c>
      <c r="C518">
        <v>4</v>
      </c>
      <c r="D518">
        <v>1.5</v>
      </c>
      <c r="E518">
        <v>6</v>
      </c>
      <c r="G518" t="s">
        <v>15</v>
      </c>
      <c r="H518" s="1">
        <v>45223</v>
      </c>
    </row>
    <row r="519" spans="1:8">
      <c r="A519" t="s">
        <v>540</v>
      </c>
      <c r="B519" t="s">
        <v>17</v>
      </c>
      <c r="C519">
        <v>1</v>
      </c>
      <c r="D519">
        <v>1</v>
      </c>
      <c r="E519">
        <v>1</v>
      </c>
      <c r="F519" t="s">
        <v>14</v>
      </c>
      <c r="G519" t="s">
        <v>15</v>
      </c>
      <c r="H519" s="1">
        <v>45073</v>
      </c>
    </row>
    <row r="520" spans="1:8">
      <c r="A520" t="s">
        <v>541</v>
      </c>
      <c r="B520" t="s">
        <v>25</v>
      </c>
      <c r="C520">
        <v>5</v>
      </c>
      <c r="D520">
        <v>4</v>
      </c>
      <c r="E520">
        <v>20</v>
      </c>
      <c r="F520" t="s">
        <v>14</v>
      </c>
      <c r="G520" t="s">
        <v>15</v>
      </c>
      <c r="H520" s="1">
        <v>44940</v>
      </c>
    </row>
    <row r="521" spans="1:8">
      <c r="A521" t="s">
        <v>542</v>
      </c>
      <c r="B521" t="s">
        <v>39</v>
      </c>
      <c r="C521">
        <v>2</v>
      </c>
      <c r="D521">
        <v>3</v>
      </c>
      <c r="E521">
        <v>6</v>
      </c>
      <c r="G521" t="s">
        <v>11</v>
      </c>
      <c r="H521" s="1">
        <v>45097</v>
      </c>
    </row>
    <row r="522" spans="1:8">
      <c r="A522" t="s">
        <v>543</v>
      </c>
      <c r="B522" t="s">
        <v>9</v>
      </c>
      <c r="C522">
        <v>3</v>
      </c>
      <c r="D522">
        <v>2</v>
      </c>
      <c r="E522">
        <v>6</v>
      </c>
      <c r="H522" s="1">
        <v>45106</v>
      </c>
    </row>
    <row r="523" spans="1:8">
      <c r="A523" t="s">
        <v>544</v>
      </c>
      <c r="B523" t="s">
        <v>65</v>
      </c>
      <c r="C523">
        <v>2</v>
      </c>
      <c r="D523">
        <v>1.5</v>
      </c>
      <c r="E523">
        <v>3</v>
      </c>
      <c r="G523" t="s">
        <v>21</v>
      </c>
      <c r="H523" s="1">
        <v>45221</v>
      </c>
    </row>
    <row r="524" spans="1:8">
      <c r="A524" t="s">
        <v>545</v>
      </c>
      <c r="B524" t="s">
        <v>13</v>
      </c>
      <c r="C524">
        <v>4</v>
      </c>
      <c r="D524">
        <v>3</v>
      </c>
      <c r="E524">
        <v>12</v>
      </c>
      <c r="F524" t="s">
        <v>23</v>
      </c>
      <c r="G524" t="s">
        <v>15</v>
      </c>
      <c r="H524" s="1">
        <v>45226</v>
      </c>
    </row>
    <row r="525" spans="1:8">
      <c r="A525" t="s">
        <v>546</v>
      </c>
      <c r="C525">
        <v>2</v>
      </c>
      <c r="D525">
        <v>1.5</v>
      </c>
      <c r="E525">
        <v>3</v>
      </c>
      <c r="F525" t="s">
        <v>14</v>
      </c>
      <c r="G525" t="s">
        <v>21</v>
      </c>
      <c r="H525" s="1">
        <v>44935</v>
      </c>
    </row>
    <row r="526" spans="1:8">
      <c r="A526" t="s">
        <v>547</v>
      </c>
      <c r="B526" t="s">
        <v>28</v>
      </c>
      <c r="C526">
        <v>2</v>
      </c>
      <c r="D526">
        <v>4</v>
      </c>
      <c r="E526">
        <v>8</v>
      </c>
      <c r="F526" t="s">
        <v>10</v>
      </c>
      <c r="H526" s="1">
        <v>45143</v>
      </c>
    </row>
    <row r="527" spans="1:8">
      <c r="A527" t="s">
        <v>548</v>
      </c>
      <c r="B527" t="s">
        <v>17</v>
      </c>
      <c r="C527">
        <v>3</v>
      </c>
      <c r="D527">
        <v>1</v>
      </c>
      <c r="E527">
        <v>3</v>
      </c>
      <c r="F527" t="s">
        <v>23</v>
      </c>
      <c r="G527" t="s">
        <v>21</v>
      </c>
      <c r="H527" s="1">
        <v>45240</v>
      </c>
    </row>
    <row r="528" spans="1:8">
      <c r="A528" t="s">
        <v>549</v>
      </c>
      <c r="B528" t="s">
        <v>39</v>
      </c>
      <c r="C528">
        <v>4</v>
      </c>
      <c r="D528">
        <v>3</v>
      </c>
      <c r="E528" t="s">
        <v>18</v>
      </c>
      <c r="G528" t="s">
        <v>11</v>
      </c>
      <c r="H528" t="s">
        <v>21</v>
      </c>
    </row>
    <row r="529" spans="1:8">
      <c r="A529" t="s">
        <v>550</v>
      </c>
      <c r="B529" t="s">
        <v>20</v>
      </c>
      <c r="C529">
        <v>4</v>
      </c>
      <c r="D529">
        <v>5</v>
      </c>
      <c r="E529">
        <v>20</v>
      </c>
      <c r="F529" t="s">
        <v>23</v>
      </c>
      <c r="H529" s="1">
        <v>45217</v>
      </c>
    </row>
    <row r="530" spans="1:8">
      <c r="A530" t="s">
        <v>551</v>
      </c>
      <c r="B530" t="s">
        <v>25</v>
      </c>
      <c r="C530">
        <v>1</v>
      </c>
      <c r="D530">
        <v>4</v>
      </c>
      <c r="E530">
        <v>4</v>
      </c>
      <c r="F530" t="s">
        <v>23</v>
      </c>
      <c r="H530" s="1">
        <v>45218</v>
      </c>
    </row>
    <row r="531" spans="1:8">
      <c r="A531" t="s">
        <v>552</v>
      </c>
      <c r="B531" t="s">
        <v>28</v>
      </c>
      <c r="C531">
        <v>1</v>
      </c>
      <c r="D531">
        <v>4</v>
      </c>
      <c r="E531">
        <v>4</v>
      </c>
      <c r="F531" t="s">
        <v>14</v>
      </c>
      <c r="G531" t="s">
        <v>11</v>
      </c>
      <c r="H531" s="1">
        <v>45065</v>
      </c>
    </row>
    <row r="532" spans="1:8">
      <c r="A532" t="s">
        <v>553</v>
      </c>
      <c r="B532" t="s">
        <v>39</v>
      </c>
      <c r="C532">
        <v>3</v>
      </c>
      <c r="D532">
        <v>3</v>
      </c>
      <c r="E532">
        <v>9</v>
      </c>
      <c r="F532" t="s">
        <v>14</v>
      </c>
      <c r="G532" t="s">
        <v>11</v>
      </c>
      <c r="H532" s="1">
        <v>45037</v>
      </c>
    </row>
    <row r="533" spans="1:8">
      <c r="A533" t="s">
        <v>554</v>
      </c>
      <c r="B533" t="s">
        <v>13</v>
      </c>
      <c r="C533">
        <v>2</v>
      </c>
      <c r="D533">
        <v>3</v>
      </c>
      <c r="E533">
        <v>6</v>
      </c>
      <c r="F533" t="s">
        <v>23</v>
      </c>
      <c r="H533" s="1">
        <v>45240</v>
      </c>
    </row>
    <row r="534" spans="1:8">
      <c r="A534" t="s">
        <v>555</v>
      </c>
      <c r="B534" t="s">
        <v>17</v>
      </c>
      <c r="D534">
        <v>1</v>
      </c>
      <c r="E534">
        <v>1</v>
      </c>
      <c r="F534" t="s">
        <v>23</v>
      </c>
      <c r="G534" t="s">
        <v>15</v>
      </c>
      <c r="H534" s="1">
        <v>45239</v>
      </c>
    </row>
    <row r="535" spans="1:8">
      <c r="A535" t="s">
        <v>556</v>
      </c>
      <c r="B535" t="s">
        <v>65</v>
      </c>
      <c r="C535">
        <v>5</v>
      </c>
      <c r="D535">
        <v>1.5</v>
      </c>
      <c r="E535">
        <v>7.5</v>
      </c>
      <c r="F535" t="s">
        <v>14</v>
      </c>
      <c r="G535" t="s">
        <v>15</v>
      </c>
      <c r="H535" s="1">
        <v>45148</v>
      </c>
    </row>
    <row r="536" spans="1:8">
      <c r="A536" t="s">
        <v>557</v>
      </c>
      <c r="B536" t="s">
        <v>9</v>
      </c>
      <c r="C536">
        <v>1</v>
      </c>
      <c r="D536">
        <v>2</v>
      </c>
      <c r="E536">
        <v>2</v>
      </c>
      <c r="G536" t="s">
        <v>11</v>
      </c>
      <c r="H536" s="1">
        <v>45059</v>
      </c>
    </row>
    <row r="537" spans="1:8">
      <c r="A537" t="s">
        <v>558</v>
      </c>
      <c r="C537">
        <v>4</v>
      </c>
      <c r="D537">
        <v>3</v>
      </c>
      <c r="E537">
        <v>12</v>
      </c>
      <c r="F537" t="s">
        <v>23</v>
      </c>
      <c r="H537" t="s">
        <v>18</v>
      </c>
    </row>
    <row r="538" spans="1:8">
      <c r="A538" t="s">
        <v>559</v>
      </c>
      <c r="B538" t="s">
        <v>20</v>
      </c>
      <c r="C538">
        <v>5</v>
      </c>
      <c r="D538">
        <v>5</v>
      </c>
      <c r="E538">
        <v>25</v>
      </c>
      <c r="F538" t="s">
        <v>23</v>
      </c>
      <c r="G538" t="s">
        <v>11</v>
      </c>
      <c r="H538" s="1">
        <v>45183</v>
      </c>
    </row>
    <row r="539" spans="1:8">
      <c r="A539" t="s">
        <v>560</v>
      </c>
      <c r="B539" t="s">
        <v>18</v>
      </c>
      <c r="C539">
        <v>1</v>
      </c>
      <c r="D539">
        <v>5</v>
      </c>
      <c r="E539">
        <v>5</v>
      </c>
      <c r="F539" t="s">
        <v>10</v>
      </c>
      <c r="H539" s="1">
        <v>44977</v>
      </c>
    </row>
    <row r="540" spans="1:8">
      <c r="A540" t="s">
        <v>561</v>
      </c>
      <c r="B540" t="s">
        <v>17</v>
      </c>
      <c r="C540">
        <v>4</v>
      </c>
      <c r="D540">
        <v>1</v>
      </c>
      <c r="E540">
        <v>4</v>
      </c>
      <c r="F540" t="s">
        <v>14</v>
      </c>
      <c r="G540" t="s">
        <v>15</v>
      </c>
      <c r="H540" s="1">
        <v>45218</v>
      </c>
    </row>
    <row r="541" spans="1:8">
      <c r="A541" t="s">
        <v>562</v>
      </c>
      <c r="B541" t="s">
        <v>65</v>
      </c>
      <c r="C541">
        <v>2</v>
      </c>
      <c r="D541">
        <v>1.5</v>
      </c>
      <c r="E541">
        <v>3</v>
      </c>
      <c r="G541" t="s">
        <v>11</v>
      </c>
      <c r="H541" s="1">
        <v>45114</v>
      </c>
    </row>
    <row r="542" spans="1:8">
      <c r="A542" t="s">
        <v>563</v>
      </c>
      <c r="B542" t="s">
        <v>39</v>
      </c>
      <c r="C542">
        <v>5</v>
      </c>
      <c r="D542">
        <v>3</v>
      </c>
      <c r="E542">
        <v>15</v>
      </c>
      <c r="F542" t="s">
        <v>10</v>
      </c>
      <c r="G542" t="s">
        <v>11</v>
      </c>
      <c r="H542" s="1">
        <v>45247</v>
      </c>
    </row>
    <row r="543" spans="1:8">
      <c r="A543" t="s">
        <v>564</v>
      </c>
      <c r="B543" t="s">
        <v>28</v>
      </c>
      <c r="C543">
        <v>4</v>
      </c>
      <c r="D543">
        <v>4</v>
      </c>
      <c r="E543">
        <v>16</v>
      </c>
      <c r="H543" s="1">
        <v>45154</v>
      </c>
    </row>
    <row r="544" spans="1:8">
      <c r="A544" t="s">
        <v>565</v>
      </c>
      <c r="B544" t="s">
        <v>28</v>
      </c>
      <c r="C544">
        <v>4</v>
      </c>
      <c r="D544">
        <v>4</v>
      </c>
      <c r="E544">
        <v>16</v>
      </c>
      <c r="F544" t="s">
        <v>23</v>
      </c>
      <c r="G544" t="s">
        <v>11</v>
      </c>
      <c r="H544" s="1">
        <v>45261</v>
      </c>
    </row>
    <row r="545" spans="1:8">
      <c r="A545" t="s">
        <v>566</v>
      </c>
      <c r="B545" t="s">
        <v>25</v>
      </c>
      <c r="C545">
        <v>3</v>
      </c>
      <c r="D545">
        <v>4</v>
      </c>
      <c r="E545" t="s">
        <v>18</v>
      </c>
      <c r="F545" t="s">
        <v>14</v>
      </c>
      <c r="G545" t="s">
        <v>11</v>
      </c>
      <c r="H545" s="1">
        <v>45067</v>
      </c>
    </row>
    <row r="546" spans="1:8">
      <c r="A546" t="s">
        <v>567</v>
      </c>
      <c r="B546" t="s">
        <v>65</v>
      </c>
      <c r="C546">
        <v>3</v>
      </c>
      <c r="D546">
        <v>1.5</v>
      </c>
      <c r="E546">
        <v>4.5</v>
      </c>
      <c r="F546" t="s">
        <v>10</v>
      </c>
      <c r="G546" t="s">
        <v>11</v>
      </c>
      <c r="H546" s="1">
        <v>45160</v>
      </c>
    </row>
    <row r="547" spans="1:8">
      <c r="A547" t="s">
        <v>568</v>
      </c>
      <c r="B547" t="s">
        <v>25</v>
      </c>
      <c r="C547">
        <v>5</v>
      </c>
      <c r="E547">
        <v>20</v>
      </c>
      <c r="H547" s="1">
        <v>44943</v>
      </c>
    </row>
    <row r="548" spans="1:8">
      <c r="A548" t="s">
        <v>569</v>
      </c>
      <c r="B548" t="s">
        <v>20</v>
      </c>
      <c r="C548">
        <v>5</v>
      </c>
      <c r="D548">
        <v>5</v>
      </c>
      <c r="E548">
        <v>25</v>
      </c>
      <c r="G548" t="s">
        <v>11</v>
      </c>
      <c r="H548" s="1">
        <v>44929</v>
      </c>
    </row>
    <row r="549" spans="1:8">
      <c r="A549" t="s">
        <v>570</v>
      </c>
      <c r="B549" t="s">
        <v>28</v>
      </c>
      <c r="C549">
        <v>5</v>
      </c>
      <c r="D549">
        <v>4</v>
      </c>
      <c r="E549">
        <v>20</v>
      </c>
      <c r="G549" t="s">
        <v>11</v>
      </c>
      <c r="H549" s="1">
        <v>45124</v>
      </c>
    </row>
    <row r="550" spans="1:8">
      <c r="A550" t="s">
        <v>571</v>
      </c>
      <c r="B550" t="s">
        <v>39</v>
      </c>
      <c r="C550">
        <v>5</v>
      </c>
      <c r="D550">
        <v>3</v>
      </c>
      <c r="E550">
        <v>15</v>
      </c>
      <c r="F550" t="s">
        <v>10</v>
      </c>
      <c r="H550" s="1">
        <v>45283</v>
      </c>
    </row>
    <row r="551" spans="1:8">
      <c r="A551" t="s">
        <v>572</v>
      </c>
      <c r="B551" t="s">
        <v>20</v>
      </c>
      <c r="C551">
        <v>1</v>
      </c>
      <c r="D551">
        <v>5</v>
      </c>
      <c r="E551">
        <v>5</v>
      </c>
      <c r="G551" t="s">
        <v>18</v>
      </c>
      <c r="H551" s="1">
        <v>45101</v>
      </c>
    </row>
    <row r="552" spans="1:8">
      <c r="A552" t="s">
        <v>573</v>
      </c>
      <c r="B552" t="s">
        <v>18</v>
      </c>
      <c r="C552">
        <v>4</v>
      </c>
      <c r="E552">
        <v>6</v>
      </c>
      <c r="F552" t="s">
        <v>23</v>
      </c>
      <c r="H552" s="1">
        <v>45070</v>
      </c>
    </row>
    <row r="553" spans="1:8">
      <c r="A553" t="s">
        <v>574</v>
      </c>
      <c r="B553" t="s">
        <v>18</v>
      </c>
      <c r="D553">
        <v>3</v>
      </c>
      <c r="E553">
        <v>6</v>
      </c>
      <c r="F553" t="s">
        <v>14</v>
      </c>
      <c r="H553" t="s">
        <v>21</v>
      </c>
    </row>
    <row r="554" spans="1:8">
      <c r="A554" t="s">
        <v>575</v>
      </c>
      <c r="B554" t="s">
        <v>18</v>
      </c>
      <c r="C554">
        <v>3</v>
      </c>
      <c r="D554">
        <v>4</v>
      </c>
      <c r="E554">
        <v>12</v>
      </c>
      <c r="H554" s="1">
        <v>45037</v>
      </c>
    </row>
    <row r="555" spans="1:8">
      <c r="A555" t="s">
        <v>576</v>
      </c>
      <c r="B555" t="s">
        <v>13</v>
      </c>
      <c r="C555">
        <v>5</v>
      </c>
      <c r="D555">
        <v>3</v>
      </c>
      <c r="E555">
        <v>15</v>
      </c>
      <c r="F555" t="s">
        <v>14</v>
      </c>
      <c r="G555" t="s">
        <v>11</v>
      </c>
      <c r="H555" s="1">
        <v>45225</v>
      </c>
    </row>
    <row r="556" spans="1:8">
      <c r="A556" t="s">
        <v>577</v>
      </c>
      <c r="B556" t="s">
        <v>13</v>
      </c>
      <c r="C556">
        <v>4</v>
      </c>
      <c r="D556">
        <v>3</v>
      </c>
      <c r="E556">
        <v>12</v>
      </c>
      <c r="G556" t="s">
        <v>15</v>
      </c>
      <c r="H556" s="1">
        <v>45057</v>
      </c>
    </row>
    <row r="557" spans="1:8">
      <c r="A557" t="s">
        <v>578</v>
      </c>
      <c r="B557" t="s">
        <v>18</v>
      </c>
      <c r="C557">
        <v>4</v>
      </c>
      <c r="D557">
        <v>5</v>
      </c>
      <c r="E557">
        <v>20</v>
      </c>
      <c r="F557" t="s">
        <v>14</v>
      </c>
      <c r="H557" s="1">
        <v>45267</v>
      </c>
    </row>
    <row r="558" spans="1:8">
      <c r="A558" t="s">
        <v>579</v>
      </c>
      <c r="B558" t="s">
        <v>28</v>
      </c>
      <c r="C558">
        <v>1</v>
      </c>
      <c r="D558">
        <v>4</v>
      </c>
      <c r="E558">
        <v>4</v>
      </c>
      <c r="F558" t="s">
        <v>21</v>
      </c>
      <c r="H558" s="1">
        <v>45170</v>
      </c>
    </row>
    <row r="559" spans="1:8">
      <c r="A559" t="s">
        <v>580</v>
      </c>
      <c r="B559" t="s">
        <v>20</v>
      </c>
      <c r="C559">
        <v>5</v>
      </c>
      <c r="D559">
        <v>5</v>
      </c>
      <c r="E559">
        <v>25</v>
      </c>
      <c r="F559" t="s">
        <v>23</v>
      </c>
      <c r="G559" t="s">
        <v>11</v>
      </c>
      <c r="H559" s="1">
        <v>45013</v>
      </c>
    </row>
    <row r="560" spans="1:8">
      <c r="A560" t="s">
        <v>581</v>
      </c>
      <c r="B560" t="s">
        <v>65</v>
      </c>
      <c r="C560">
        <v>1</v>
      </c>
      <c r="D560">
        <v>1.5</v>
      </c>
      <c r="E560">
        <v>1.5</v>
      </c>
      <c r="F560" t="s">
        <v>18</v>
      </c>
      <c r="G560" t="s">
        <v>15</v>
      </c>
      <c r="H560" s="1">
        <v>44983</v>
      </c>
    </row>
    <row r="561" spans="1:8">
      <c r="A561" t="s">
        <v>582</v>
      </c>
      <c r="B561" t="s">
        <v>9</v>
      </c>
      <c r="C561">
        <v>4</v>
      </c>
      <c r="D561">
        <v>2</v>
      </c>
      <c r="E561">
        <v>8</v>
      </c>
      <c r="G561" t="s">
        <v>15</v>
      </c>
      <c r="H561" s="1">
        <v>44930</v>
      </c>
    </row>
    <row r="562" spans="1:8">
      <c r="A562" t="s">
        <v>583</v>
      </c>
      <c r="B562" t="s">
        <v>17</v>
      </c>
      <c r="C562">
        <v>5</v>
      </c>
      <c r="D562">
        <v>1</v>
      </c>
      <c r="E562">
        <v>5</v>
      </c>
      <c r="F562" t="s">
        <v>23</v>
      </c>
      <c r="G562" t="s">
        <v>21</v>
      </c>
      <c r="H562" s="1">
        <v>45206</v>
      </c>
    </row>
    <row r="563" spans="1:8">
      <c r="A563" t="s">
        <v>584</v>
      </c>
      <c r="B563" t="s">
        <v>25</v>
      </c>
      <c r="C563">
        <v>4</v>
      </c>
      <c r="D563">
        <v>4</v>
      </c>
      <c r="E563">
        <v>16</v>
      </c>
      <c r="G563" t="s">
        <v>15</v>
      </c>
      <c r="H563" s="1">
        <v>45067</v>
      </c>
    </row>
    <row r="564" spans="1:8">
      <c r="A564" t="s">
        <v>585</v>
      </c>
      <c r="B564" t="s">
        <v>39</v>
      </c>
      <c r="C564">
        <v>3</v>
      </c>
      <c r="D564" t="s">
        <v>18</v>
      </c>
      <c r="E564">
        <v>9</v>
      </c>
      <c r="F564" t="s">
        <v>23</v>
      </c>
      <c r="G564" t="s">
        <v>11</v>
      </c>
      <c r="H564" s="1">
        <v>45276</v>
      </c>
    </row>
    <row r="565" spans="1:8">
      <c r="A565" t="s">
        <v>586</v>
      </c>
      <c r="B565" t="s">
        <v>28</v>
      </c>
      <c r="C565">
        <v>5</v>
      </c>
      <c r="D565">
        <v>4</v>
      </c>
      <c r="E565">
        <v>20</v>
      </c>
      <c r="F565" t="s">
        <v>23</v>
      </c>
      <c r="G565" t="s">
        <v>11</v>
      </c>
      <c r="H565" s="1">
        <v>44956</v>
      </c>
    </row>
    <row r="566" spans="1:8">
      <c r="A566" t="s">
        <v>587</v>
      </c>
      <c r="B566" t="s">
        <v>9</v>
      </c>
      <c r="C566">
        <v>2</v>
      </c>
      <c r="D566">
        <v>2</v>
      </c>
      <c r="E566">
        <v>4</v>
      </c>
      <c r="F566" t="s">
        <v>14</v>
      </c>
      <c r="G566" t="s">
        <v>11</v>
      </c>
      <c r="H566" s="1">
        <v>45194</v>
      </c>
    </row>
    <row r="567" spans="1:8">
      <c r="A567" t="s">
        <v>588</v>
      </c>
      <c r="B567" t="s">
        <v>39</v>
      </c>
      <c r="C567">
        <v>1</v>
      </c>
      <c r="D567">
        <v>3</v>
      </c>
      <c r="E567">
        <v>3</v>
      </c>
      <c r="F567" t="s">
        <v>10</v>
      </c>
      <c r="H567" s="1">
        <v>44991</v>
      </c>
    </row>
    <row r="568" spans="1:8">
      <c r="A568" t="s">
        <v>589</v>
      </c>
      <c r="B568" t="s">
        <v>17</v>
      </c>
      <c r="C568">
        <v>4</v>
      </c>
      <c r="D568">
        <v>1</v>
      </c>
      <c r="E568">
        <v>4</v>
      </c>
      <c r="F568" t="s">
        <v>10</v>
      </c>
      <c r="H568" s="1">
        <v>44982</v>
      </c>
    </row>
    <row r="569" spans="1:8">
      <c r="A569" t="s">
        <v>590</v>
      </c>
      <c r="B569" t="s">
        <v>28</v>
      </c>
      <c r="C569">
        <v>5</v>
      </c>
      <c r="D569">
        <v>4</v>
      </c>
      <c r="E569">
        <v>20</v>
      </c>
      <c r="F569" t="s">
        <v>23</v>
      </c>
      <c r="G569" t="s">
        <v>11</v>
      </c>
      <c r="H569" s="1">
        <v>45055</v>
      </c>
    </row>
    <row r="570" spans="1:8">
      <c r="A570" t="s">
        <v>591</v>
      </c>
      <c r="B570" t="s">
        <v>9</v>
      </c>
      <c r="C570">
        <v>2</v>
      </c>
      <c r="D570">
        <v>2</v>
      </c>
      <c r="F570" t="s">
        <v>14</v>
      </c>
      <c r="H570" s="1">
        <v>45141</v>
      </c>
    </row>
    <row r="571" spans="1:8">
      <c r="A571" t="s">
        <v>592</v>
      </c>
      <c r="B571" t="s">
        <v>20</v>
      </c>
      <c r="C571">
        <v>4</v>
      </c>
      <c r="D571">
        <v>5</v>
      </c>
      <c r="E571">
        <v>20</v>
      </c>
      <c r="G571" t="s">
        <v>15</v>
      </c>
      <c r="H571" s="1">
        <v>45059</v>
      </c>
    </row>
    <row r="572" spans="1:8">
      <c r="A572" t="s">
        <v>593</v>
      </c>
      <c r="B572" t="s">
        <v>20</v>
      </c>
      <c r="C572">
        <v>5</v>
      </c>
      <c r="D572">
        <v>5</v>
      </c>
      <c r="E572">
        <v>25</v>
      </c>
      <c r="G572" t="s">
        <v>11</v>
      </c>
      <c r="H572" s="1">
        <v>44965</v>
      </c>
    </row>
    <row r="573" spans="1:8">
      <c r="A573" t="s">
        <v>594</v>
      </c>
      <c r="B573" t="s">
        <v>39</v>
      </c>
      <c r="C573">
        <v>4</v>
      </c>
      <c r="D573">
        <v>3</v>
      </c>
      <c r="E573">
        <v>12</v>
      </c>
      <c r="G573" t="s">
        <v>18</v>
      </c>
      <c r="H573" t="s">
        <v>18</v>
      </c>
    </row>
    <row r="574" spans="1:8">
      <c r="A574" t="s">
        <v>595</v>
      </c>
      <c r="B574" t="s">
        <v>17</v>
      </c>
      <c r="C574">
        <v>1</v>
      </c>
      <c r="D574">
        <v>1</v>
      </c>
      <c r="E574">
        <v>1</v>
      </c>
      <c r="F574" t="s">
        <v>23</v>
      </c>
      <c r="G574" t="s">
        <v>15</v>
      </c>
      <c r="H574" s="1">
        <v>45281</v>
      </c>
    </row>
    <row r="575" spans="1:8">
      <c r="A575" t="s">
        <v>596</v>
      </c>
      <c r="B575" t="s">
        <v>13</v>
      </c>
      <c r="C575">
        <v>3</v>
      </c>
      <c r="D575">
        <v>3</v>
      </c>
      <c r="E575">
        <v>9</v>
      </c>
      <c r="G575" t="s">
        <v>11</v>
      </c>
      <c r="H575" s="1">
        <v>45046</v>
      </c>
    </row>
    <row r="576" spans="1:8">
      <c r="A576" t="s">
        <v>597</v>
      </c>
      <c r="B576" t="s">
        <v>25</v>
      </c>
      <c r="C576">
        <v>4</v>
      </c>
      <c r="D576" t="s">
        <v>21</v>
      </c>
      <c r="E576">
        <v>16</v>
      </c>
      <c r="F576" t="s">
        <v>21</v>
      </c>
      <c r="H576" s="1">
        <v>45099</v>
      </c>
    </row>
    <row r="577" spans="1:8">
      <c r="A577" t="s">
        <v>598</v>
      </c>
      <c r="B577" t="s">
        <v>13</v>
      </c>
      <c r="C577">
        <v>1</v>
      </c>
      <c r="D577" t="s">
        <v>18</v>
      </c>
      <c r="E577">
        <v>3</v>
      </c>
      <c r="F577" t="s">
        <v>21</v>
      </c>
      <c r="G577" t="s">
        <v>15</v>
      </c>
      <c r="H577" s="1">
        <v>45122</v>
      </c>
    </row>
    <row r="578" spans="1:8">
      <c r="A578" t="s">
        <v>599</v>
      </c>
      <c r="B578" t="s">
        <v>65</v>
      </c>
      <c r="C578">
        <v>3</v>
      </c>
      <c r="D578">
        <v>1.5</v>
      </c>
      <c r="E578">
        <v>4.5</v>
      </c>
      <c r="G578" t="s">
        <v>11</v>
      </c>
      <c r="H578" s="1">
        <v>45025</v>
      </c>
    </row>
    <row r="579" spans="1:8">
      <c r="A579" t="s">
        <v>600</v>
      </c>
      <c r="B579" t="s">
        <v>25</v>
      </c>
      <c r="C579">
        <v>1</v>
      </c>
      <c r="D579">
        <v>4</v>
      </c>
      <c r="E579">
        <v>4</v>
      </c>
      <c r="F579" t="s">
        <v>18</v>
      </c>
      <c r="G579" t="s">
        <v>18</v>
      </c>
      <c r="H579" s="1">
        <v>45011</v>
      </c>
    </row>
    <row r="580" spans="1:8">
      <c r="A580" t="s">
        <v>601</v>
      </c>
      <c r="B580" t="s">
        <v>25</v>
      </c>
      <c r="C580">
        <v>3</v>
      </c>
      <c r="D580">
        <v>4</v>
      </c>
      <c r="E580">
        <v>12</v>
      </c>
      <c r="F580" t="s">
        <v>10</v>
      </c>
      <c r="H580" s="1">
        <v>45097</v>
      </c>
    </row>
    <row r="581" spans="1:8">
      <c r="A581" t="s">
        <v>602</v>
      </c>
      <c r="B581" t="s">
        <v>20</v>
      </c>
      <c r="C581">
        <v>2</v>
      </c>
      <c r="D581">
        <v>5</v>
      </c>
      <c r="E581">
        <v>10</v>
      </c>
      <c r="F581" t="s">
        <v>23</v>
      </c>
      <c r="H581" t="s">
        <v>21</v>
      </c>
    </row>
    <row r="582" spans="1:8">
      <c r="A582" t="s">
        <v>603</v>
      </c>
      <c r="B582" t="s">
        <v>65</v>
      </c>
      <c r="C582">
        <v>2</v>
      </c>
      <c r="D582">
        <v>1.5</v>
      </c>
      <c r="E582">
        <v>3</v>
      </c>
      <c r="G582" t="s">
        <v>11</v>
      </c>
      <c r="H582" s="1">
        <v>45150</v>
      </c>
    </row>
    <row r="583" spans="1:8">
      <c r="A583" t="s">
        <v>604</v>
      </c>
      <c r="B583" t="s">
        <v>9</v>
      </c>
      <c r="C583">
        <v>1</v>
      </c>
      <c r="D583">
        <v>2</v>
      </c>
      <c r="E583">
        <v>2</v>
      </c>
      <c r="F583" t="s">
        <v>14</v>
      </c>
      <c r="G583" t="s">
        <v>15</v>
      </c>
      <c r="H583" s="1">
        <v>45076</v>
      </c>
    </row>
    <row r="584" spans="1:8">
      <c r="A584" t="s">
        <v>605</v>
      </c>
      <c r="B584" t="s">
        <v>20</v>
      </c>
      <c r="C584">
        <v>1</v>
      </c>
      <c r="D584">
        <v>5</v>
      </c>
      <c r="E584">
        <v>5</v>
      </c>
      <c r="F584" t="s">
        <v>14</v>
      </c>
      <c r="G584" t="s">
        <v>11</v>
      </c>
      <c r="H584" s="1">
        <v>45219</v>
      </c>
    </row>
    <row r="585" spans="1:8">
      <c r="A585" t="s">
        <v>606</v>
      </c>
      <c r="B585" t="s">
        <v>65</v>
      </c>
      <c r="C585">
        <v>3</v>
      </c>
      <c r="D585">
        <v>1.5</v>
      </c>
      <c r="E585">
        <v>4.5</v>
      </c>
      <c r="F585" t="s">
        <v>10</v>
      </c>
      <c r="H585" s="1">
        <v>44965</v>
      </c>
    </row>
    <row r="586" spans="1:8">
      <c r="A586" t="s">
        <v>607</v>
      </c>
      <c r="B586" t="s">
        <v>28</v>
      </c>
      <c r="C586">
        <v>4</v>
      </c>
      <c r="D586">
        <v>4</v>
      </c>
      <c r="E586">
        <v>16</v>
      </c>
      <c r="F586" t="s">
        <v>23</v>
      </c>
      <c r="G586" t="s">
        <v>11</v>
      </c>
      <c r="H586" s="1">
        <v>45040</v>
      </c>
    </row>
    <row r="587" spans="1:8">
      <c r="A587" t="s">
        <v>608</v>
      </c>
      <c r="B587" t="s">
        <v>25</v>
      </c>
      <c r="C587">
        <v>4</v>
      </c>
      <c r="D587">
        <v>4</v>
      </c>
      <c r="E587">
        <v>16</v>
      </c>
      <c r="F587" t="s">
        <v>14</v>
      </c>
      <c r="H587" s="1">
        <v>45189</v>
      </c>
    </row>
    <row r="588" spans="1:8">
      <c r="A588" t="s">
        <v>609</v>
      </c>
      <c r="B588" t="s">
        <v>39</v>
      </c>
      <c r="C588">
        <v>3</v>
      </c>
      <c r="D588">
        <v>3</v>
      </c>
      <c r="E588">
        <v>9</v>
      </c>
      <c r="G588" t="s">
        <v>15</v>
      </c>
      <c r="H588" s="1">
        <v>45055</v>
      </c>
    </row>
    <row r="589" spans="1:8">
      <c r="A589" t="s">
        <v>610</v>
      </c>
      <c r="B589" t="s">
        <v>28</v>
      </c>
      <c r="D589">
        <v>4</v>
      </c>
      <c r="E589">
        <v>4</v>
      </c>
      <c r="F589" t="s">
        <v>23</v>
      </c>
      <c r="G589" t="s">
        <v>15</v>
      </c>
      <c r="H589" s="1">
        <v>45038</v>
      </c>
    </row>
    <row r="590" spans="1:8">
      <c r="A590" t="s">
        <v>611</v>
      </c>
      <c r="B590" t="s">
        <v>17</v>
      </c>
      <c r="C590">
        <v>2</v>
      </c>
      <c r="D590">
        <v>1</v>
      </c>
      <c r="E590">
        <v>2</v>
      </c>
      <c r="F590" t="s">
        <v>10</v>
      </c>
      <c r="G590" t="s">
        <v>15</v>
      </c>
      <c r="H590" s="1">
        <v>45119</v>
      </c>
    </row>
    <row r="591" spans="1:8">
      <c r="A591" t="s">
        <v>612</v>
      </c>
      <c r="B591" t="s">
        <v>21</v>
      </c>
      <c r="C591">
        <v>3</v>
      </c>
      <c r="D591">
        <v>1</v>
      </c>
      <c r="E591">
        <v>3</v>
      </c>
      <c r="F591" t="s">
        <v>10</v>
      </c>
      <c r="G591" t="s">
        <v>18</v>
      </c>
      <c r="H591" s="1">
        <v>44937</v>
      </c>
    </row>
    <row r="592" spans="1:8">
      <c r="A592" t="s">
        <v>613</v>
      </c>
      <c r="B592" t="s">
        <v>65</v>
      </c>
      <c r="C592">
        <v>2</v>
      </c>
      <c r="D592">
        <v>1.5</v>
      </c>
      <c r="E592">
        <v>3</v>
      </c>
      <c r="F592" t="s">
        <v>23</v>
      </c>
      <c r="G592" t="s">
        <v>15</v>
      </c>
    </row>
    <row r="593" spans="1:8">
      <c r="A593" t="s">
        <v>614</v>
      </c>
      <c r="B593" t="s">
        <v>65</v>
      </c>
      <c r="C593">
        <v>4</v>
      </c>
      <c r="D593">
        <v>1.5</v>
      </c>
      <c r="E593">
        <v>6</v>
      </c>
      <c r="G593" t="s">
        <v>11</v>
      </c>
      <c r="H593" t="s">
        <v>21</v>
      </c>
    </row>
    <row r="594" spans="1:8">
      <c r="A594" t="s">
        <v>615</v>
      </c>
      <c r="B594" t="s">
        <v>9</v>
      </c>
      <c r="C594">
        <v>3</v>
      </c>
      <c r="D594">
        <v>2</v>
      </c>
      <c r="E594">
        <v>6</v>
      </c>
      <c r="F594" t="s">
        <v>14</v>
      </c>
      <c r="G594" t="s">
        <v>11</v>
      </c>
      <c r="H594" s="1">
        <v>45251</v>
      </c>
    </row>
    <row r="595" spans="1:8">
      <c r="A595" t="s">
        <v>616</v>
      </c>
      <c r="B595" t="s">
        <v>21</v>
      </c>
      <c r="C595">
        <v>5</v>
      </c>
      <c r="D595">
        <v>1</v>
      </c>
      <c r="E595">
        <v>5</v>
      </c>
      <c r="F595" t="s">
        <v>14</v>
      </c>
      <c r="H595" s="1">
        <v>44985</v>
      </c>
    </row>
    <row r="596" spans="1:8">
      <c r="A596" t="s">
        <v>617</v>
      </c>
      <c r="B596" t="s">
        <v>25</v>
      </c>
      <c r="C596">
        <v>2</v>
      </c>
      <c r="D596">
        <v>4</v>
      </c>
      <c r="E596">
        <v>8</v>
      </c>
      <c r="H596" s="1">
        <v>44961</v>
      </c>
    </row>
    <row r="597" spans="1:8">
      <c r="A597" t="s">
        <v>618</v>
      </c>
      <c r="B597" t="s">
        <v>20</v>
      </c>
      <c r="C597">
        <v>4</v>
      </c>
      <c r="D597">
        <v>5</v>
      </c>
      <c r="E597" t="s">
        <v>18</v>
      </c>
      <c r="G597" t="s">
        <v>11</v>
      </c>
      <c r="H597" s="1">
        <v>45233</v>
      </c>
    </row>
    <row r="598" spans="1:8">
      <c r="A598" t="s">
        <v>619</v>
      </c>
      <c r="B598" t="s">
        <v>25</v>
      </c>
      <c r="C598">
        <v>3</v>
      </c>
      <c r="D598">
        <v>4</v>
      </c>
      <c r="E598">
        <v>12</v>
      </c>
      <c r="F598" t="s">
        <v>10</v>
      </c>
      <c r="G598" t="s">
        <v>15</v>
      </c>
      <c r="H598" s="1">
        <v>45187</v>
      </c>
    </row>
    <row r="599" spans="1:8">
      <c r="A599" t="s">
        <v>620</v>
      </c>
      <c r="B599" t="s">
        <v>9</v>
      </c>
      <c r="C599">
        <v>5</v>
      </c>
      <c r="D599">
        <v>2</v>
      </c>
      <c r="E599">
        <v>10</v>
      </c>
      <c r="F599" t="s">
        <v>23</v>
      </c>
      <c r="G599" t="s">
        <v>15</v>
      </c>
      <c r="H599" s="1">
        <v>44966</v>
      </c>
    </row>
    <row r="600" spans="1:8">
      <c r="A600" t="s">
        <v>621</v>
      </c>
      <c r="B600" t="s">
        <v>17</v>
      </c>
      <c r="C600">
        <v>1</v>
      </c>
      <c r="D600">
        <v>1</v>
      </c>
      <c r="E600">
        <v>1</v>
      </c>
      <c r="G600" t="s">
        <v>15</v>
      </c>
      <c r="H600" s="1">
        <v>45087</v>
      </c>
    </row>
    <row r="601" spans="1:8">
      <c r="A601" t="s">
        <v>622</v>
      </c>
      <c r="B601" t="s">
        <v>13</v>
      </c>
      <c r="C601">
        <v>5</v>
      </c>
      <c r="D601">
        <v>3</v>
      </c>
      <c r="E601">
        <v>15</v>
      </c>
      <c r="F601" t="s">
        <v>23</v>
      </c>
      <c r="G601" t="s">
        <v>18</v>
      </c>
      <c r="H601" s="1">
        <v>45022</v>
      </c>
    </row>
    <row r="602" spans="1:8">
      <c r="A602" t="s">
        <v>623</v>
      </c>
      <c r="B602" t="s">
        <v>20</v>
      </c>
      <c r="C602">
        <v>4</v>
      </c>
      <c r="D602">
        <v>5</v>
      </c>
      <c r="E602">
        <v>20</v>
      </c>
      <c r="F602" t="s">
        <v>10</v>
      </c>
      <c r="H602" s="1">
        <v>45171</v>
      </c>
    </row>
    <row r="603" spans="1:8">
      <c r="A603" t="s">
        <v>624</v>
      </c>
      <c r="B603" t="s">
        <v>25</v>
      </c>
      <c r="C603">
        <v>3</v>
      </c>
      <c r="D603">
        <v>4</v>
      </c>
      <c r="E603">
        <v>12</v>
      </c>
      <c r="F603" t="s">
        <v>14</v>
      </c>
    </row>
    <row r="604" spans="1:8">
      <c r="A604" t="s">
        <v>625</v>
      </c>
      <c r="B604" t="s">
        <v>21</v>
      </c>
      <c r="C604">
        <v>4</v>
      </c>
      <c r="D604">
        <v>3</v>
      </c>
      <c r="E604">
        <v>12</v>
      </c>
      <c r="F604" t="s">
        <v>14</v>
      </c>
      <c r="G604" t="s">
        <v>15</v>
      </c>
      <c r="H604" s="1">
        <v>44959</v>
      </c>
    </row>
    <row r="605" spans="1:8">
      <c r="A605" t="s">
        <v>626</v>
      </c>
      <c r="B605" t="s">
        <v>20</v>
      </c>
      <c r="C605">
        <v>4</v>
      </c>
      <c r="D605">
        <v>5</v>
      </c>
      <c r="E605">
        <v>20</v>
      </c>
      <c r="F605" t="s">
        <v>23</v>
      </c>
      <c r="G605" t="s">
        <v>15</v>
      </c>
      <c r="H605" s="1">
        <v>45218</v>
      </c>
    </row>
    <row r="606" spans="1:8">
      <c r="A606" t="s">
        <v>627</v>
      </c>
      <c r="B606" t="s">
        <v>17</v>
      </c>
      <c r="C606">
        <v>2</v>
      </c>
      <c r="D606">
        <v>1</v>
      </c>
      <c r="E606">
        <v>2</v>
      </c>
      <c r="G606" t="s">
        <v>11</v>
      </c>
      <c r="H606" s="1">
        <v>44964</v>
      </c>
    </row>
    <row r="607" spans="1:8">
      <c r="A607" t="s">
        <v>628</v>
      </c>
      <c r="C607">
        <v>4</v>
      </c>
      <c r="D607">
        <v>4</v>
      </c>
      <c r="E607">
        <v>16</v>
      </c>
      <c r="G607" t="s">
        <v>15</v>
      </c>
      <c r="H607" t="s">
        <v>21</v>
      </c>
    </row>
    <row r="608" spans="1:8">
      <c r="A608" t="s">
        <v>629</v>
      </c>
      <c r="B608" t="s">
        <v>39</v>
      </c>
      <c r="C608">
        <v>2</v>
      </c>
      <c r="D608">
        <v>3</v>
      </c>
      <c r="E608">
        <v>6</v>
      </c>
      <c r="F608" t="s">
        <v>14</v>
      </c>
      <c r="G608" t="s">
        <v>11</v>
      </c>
      <c r="H608" s="1">
        <v>45015</v>
      </c>
    </row>
    <row r="609" spans="1:8">
      <c r="A609" t="s">
        <v>630</v>
      </c>
      <c r="B609" t="s">
        <v>28</v>
      </c>
      <c r="C609">
        <v>5</v>
      </c>
      <c r="D609">
        <v>4</v>
      </c>
      <c r="E609">
        <v>20</v>
      </c>
      <c r="F609" t="s">
        <v>23</v>
      </c>
      <c r="G609" t="s">
        <v>21</v>
      </c>
      <c r="H609" s="1">
        <v>45174</v>
      </c>
    </row>
    <row r="610" spans="1:8">
      <c r="A610" t="s">
        <v>631</v>
      </c>
      <c r="B610" t="s">
        <v>9</v>
      </c>
      <c r="C610">
        <v>1</v>
      </c>
      <c r="D610">
        <v>2</v>
      </c>
      <c r="E610">
        <v>2</v>
      </c>
      <c r="G610" t="s">
        <v>11</v>
      </c>
      <c r="H610" s="1">
        <v>44939</v>
      </c>
    </row>
    <row r="611" spans="1:8">
      <c r="A611" t="s">
        <v>632</v>
      </c>
      <c r="B611" t="s">
        <v>13</v>
      </c>
      <c r="C611">
        <v>4</v>
      </c>
      <c r="D611">
        <v>3</v>
      </c>
      <c r="E611">
        <v>12</v>
      </c>
      <c r="G611" t="s">
        <v>15</v>
      </c>
      <c r="H611" s="1">
        <v>45168</v>
      </c>
    </row>
    <row r="612" spans="1:8">
      <c r="A612" t="s">
        <v>633</v>
      </c>
      <c r="B612" t="s">
        <v>65</v>
      </c>
      <c r="C612">
        <v>2</v>
      </c>
      <c r="D612">
        <v>1.5</v>
      </c>
      <c r="E612">
        <v>3</v>
      </c>
      <c r="F612" t="s">
        <v>14</v>
      </c>
      <c r="G612" t="s">
        <v>15</v>
      </c>
      <c r="H612" s="1">
        <v>45240</v>
      </c>
    </row>
    <row r="613" spans="1:8">
      <c r="A613" t="s">
        <v>634</v>
      </c>
      <c r="B613" t="s">
        <v>17</v>
      </c>
      <c r="C613">
        <v>5</v>
      </c>
      <c r="D613">
        <v>1</v>
      </c>
      <c r="E613">
        <v>5</v>
      </c>
      <c r="F613" t="s">
        <v>10</v>
      </c>
      <c r="G613" t="s">
        <v>11</v>
      </c>
      <c r="H613" s="1">
        <v>45217</v>
      </c>
    </row>
    <row r="614" spans="1:8">
      <c r="A614" t="s">
        <v>635</v>
      </c>
      <c r="B614" t="s">
        <v>20</v>
      </c>
      <c r="C614">
        <v>5</v>
      </c>
      <c r="D614">
        <v>5</v>
      </c>
      <c r="E614" t="s">
        <v>21</v>
      </c>
      <c r="F614" t="s">
        <v>14</v>
      </c>
      <c r="G614" t="s">
        <v>21</v>
      </c>
      <c r="H614" s="1">
        <v>45051</v>
      </c>
    </row>
    <row r="615" spans="1:8">
      <c r="A615" t="s">
        <v>636</v>
      </c>
      <c r="B615" t="s">
        <v>13</v>
      </c>
      <c r="C615">
        <v>4</v>
      </c>
      <c r="D615">
        <v>3</v>
      </c>
      <c r="E615">
        <v>12</v>
      </c>
      <c r="F615" t="s">
        <v>10</v>
      </c>
      <c r="H615" s="1">
        <v>45008</v>
      </c>
    </row>
    <row r="616" spans="1:8">
      <c r="A616" t="s">
        <v>637</v>
      </c>
      <c r="B616" t="s">
        <v>13</v>
      </c>
      <c r="C616">
        <v>5</v>
      </c>
      <c r="D616">
        <v>3</v>
      </c>
      <c r="E616">
        <v>15</v>
      </c>
      <c r="F616" t="s">
        <v>10</v>
      </c>
    </row>
    <row r="617" spans="1:8">
      <c r="A617" t="s">
        <v>638</v>
      </c>
      <c r="B617" t="s">
        <v>20</v>
      </c>
      <c r="C617">
        <v>1</v>
      </c>
      <c r="D617">
        <v>5</v>
      </c>
      <c r="E617">
        <v>5</v>
      </c>
      <c r="F617" t="s">
        <v>14</v>
      </c>
      <c r="G617" t="s">
        <v>15</v>
      </c>
      <c r="H617" s="1">
        <v>44967</v>
      </c>
    </row>
    <row r="618" spans="1:8">
      <c r="A618" t="s">
        <v>639</v>
      </c>
      <c r="B618" t="s">
        <v>20</v>
      </c>
      <c r="C618">
        <v>2</v>
      </c>
      <c r="D618">
        <v>5</v>
      </c>
      <c r="E618">
        <v>10</v>
      </c>
      <c r="F618" t="s">
        <v>23</v>
      </c>
      <c r="G618" t="s">
        <v>11</v>
      </c>
      <c r="H618" s="1">
        <v>45207</v>
      </c>
    </row>
    <row r="619" spans="1:8">
      <c r="A619" t="s">
        <v>640</v>
      </c>
      <c r="B619" t="s">
        <v>28</v>
      </c>
      <c r="D619">
        <v>4</v>
      </c>
      <c r="E619">
        <v>8</v>
      </c>
      <c r="F619" t="s">
        <v>18</v>
      </c>
      <c r="G619" t="s">
        <v>18</v>
      </c>
      <c r="H619" s="1">
        <v>45254</v>
      </c>
    </row>
    <row r="620" spans="1:8">
      <c r="A620" t="s">
        <v>641</v>
      </c>
      <c r="B620" t="s">
        <v>17</v>
      </c>
      <c r="D620">
        <v>1</v>
      </c>
      <c r="E620">
        <v>5</v>
      </c>
      <c r="F620" t="s">
        <v>23</v>
      </c>
      <c r="G620" t="s">
        <v>11</v>
      </c>
      <c r="H620" s="1">
        <v>45045</v>
      </c>
    </row>
    <row r="621" spans="1:8">
      <c r="A621" t="s">
        <v>642</v>
      </c>
      <c r="B621" t="s">
        <v>39</v>
      </c>
      <c r="C621">
        <v>5</v>
      </c>
      <c r="D621">
        <v>3</v>
      </c>
      <c r="E621">
        <v>15</v>
      </c>
      <c r="F621" t="s">
        <v>23</v>
      </c>
      <c r="H621" t="s">
        <v>21</v>
      </c>
    </row>
    <row r="622" spans="1:8">
      <c r="A622" t="s">
        <v>643</v>
      </c>
      <c r="B622" t="s">
        <v>20</v>
      </c>
      <c r="C622">
        <v>4</v>
      </c>
      <c r="D622">
        <v>5</v>
      </c>
      <c r="E622">
        <v>20</v>
      </c>
      <c r="F622" t="s">
        <v>23</v>
      </c>
      <c r="G622" t="s">
        <v>11</v>
      </c>
      <c r="H622" s="1">
        <v>44940</v>
      </c>
    </row>
    <row r="623" spans="1:8">
      <c r="A623" t="s">
        <v>644</v>
      </c>
      <c r="B623" t="s">
        <v>65</v>
      </c>
      <c r="C623">
        <v>4</v>
      </c>
      <c r="D623">
        <v>1.5</v>
      </c>
      <c r="E623">
        <v>6</v>
      </c>
      <c r="G623" t="s">
        <v>21</v>
      </c>
      <c r="H623" s="1">
        <v>45262</v>
      </c>
    </row>
    <row r="624" spans="1:8">
      <c r="A624" t="s">
        <v>645</v>
      </c>
      <c r="B624" t="s">
        <v>20</v>
      </c>
      <c r="C624">
        <v>2</v>
      </c>
      <c r="D624">
        <v>5</v>
      </c>
      <c r="E624">
        <v>10</v>
      </c>
      <c r="F624" t="s">
        <v>10</v>
      </c>
      <c r="H624" s="1">
        <v>45032</v>
      </c>
    </row>
    <row r="625" spans="1:8">
      <c r="A625" t="s">
        <v>646</v>
      </c>
      <c r="B625" t="s">
        <v>17</v>
      </c>
      <c r="C625">
        <v>1</v>
      </c>
      <c r="D625">
        <v>1</v>
      </c>
      <c r="E625">
        <v>1</v>
      </c>
      <c r="F625" t="s">
        <v>23</v>
      </c>
      <c r="G625" t="s">
        <v>11</v>
      </c>
      <c r="H625" s="1">
        <v>45118</v>
      </c>
    </row>
    <row r="626" spans="1:8">
      <c r="A626" t="s">
        <v>647</v>
      </c>
      <c r="B626" t="s">
        <v>20</v>
      </c>
      <c r="C626">
        <v>4</v>
      </c>
      <c r="D626">
        <v>5</v>
      </c>
      <c r="E626">
        <v>20</v>
      </c>
      <c r="F626" t="s">
        <v>10</v>
      </c>
      <c r="G626" t="s">
        <v>15</v>
      </c>
      <c r="H626" s="1">
        <v>45284</v>
      </c>
    </row>
    <row r="627" spans="1:8">
      <c r="A627" t="s">
        <v>648</v>
      </c>
      <c r="B627" t="s">
        <v>20</v>
      </c>
      <c r="C627" t="s">
        <v>18</v>
      </c>
      <c r="D627">
        <v>5</v>
      </c>
      <c r="E627">
        <v>10</v>
      </c>
      <c r="F627" t="s">
        <v>10</v>
      </c>
      <c r="G627" t="s">
        <v>18</v>
      </c>
      <c r="H627" s="1">
        <v>45206</v>
      </c>
    </row>
    <row r="628" spans="1:8">
      <c r="A628" t="s">
        <v>649</v>
      </c>
      <c r="B628" t="s">
        <v>17</v>
      </c>
      <c r="C628">
        <v>1</v>
      </c>
      <c r="D628">
        <v>1</v>
      </c>
      <c r="E628">
        <v>1</v>
      </c>
      <c r="F628" t="s">
        <v>23</v>
      </c>
      <c r="G628" t="s">
        <v>15</v>
      </c>
      <c r="H628" s="1">
        <v>45224</v>
      </c>
    </row>
    <row r="629" spans="1:8">
      <c r="A629" t="s">
        <v>650</v>
      </c>
      <c r="B629" t="s">
        <v>21</v>
      </c>
      <c r="C629">
        <v>3</v>
      </c>
      <c r="D629">
        <v>1</v>
      </c>
      <c r="E629">
        <v>3</v>
      </c>
      <c r="F629" t="s">
        <v>23</v>
      </c>
      <c r="G629" t="s">
        <v>15</v>
      </c>
      <c r="H629" s="1">
        <v>45204</v>
      </c>
    </row>
    <row r="630" spans="1:8">
      <c r="A630" t="s">
        <v>651</v>
      </c>
      <c r="B630" t="s">
        <v>65</v>
      </c>
      <c r="C630">
        <v>2</v>
      </c>
      <c r="D630">
        <v>1.5</v>
      </c>
      <c r="E630">
        <v>3</v>
      </c>
      <c r="F630" t="s">
        <v>23</v>
      </c>
      <c r="H630" s="1">
        <v>45073</v>
      </c>
    </row>
    <row r="631" spans="1:8">
      <c r="A631" t="s">
        <v>652</v>
      </c>
      <c r="B631" t="s">
        <v>13</v>
      </c>
      <c r="C631" t="s">
        <v>18</v>
      </c>
      <c r="E631">
        <v>12</v>
      </c>
      <c r="F631" t="s">
        <v>23</v>
      </c>
      <c r="G631" t="s">
        <v>15</v>
      </c>
      <c r="H631" s="1">
        <v>45290</v>
      </c>
    </row>
    <row r="632" spans="1:8">
      <c r="A632" t="s">
        <v>653</v>
      </c>
      <c r="B632" t="s">
        <v>13</v>
      </c>
      <c r="C632">
        <v>1</v>
      </c>
      <c r="D632">
        <v>3</v>
      </c>
      <c r="E632">
        <v>3</v>
      </c>
      <c r="F632" t="s">
        <v>23</v>
      </c>
      <c r="H632" s="1">
        <v>45128</v>
      </c>
    </row>
    <row r="633" spans="1:8">
      <c r="A633" t="s">
        <v>654</v>
      </c>
      <c r="B633" t="s">
        <v>13</v>
      </c>
      <c r="C633">
        <v>2</v>
      </c>
      <c r="D633">
        <v>3</v>
      </c>
      <c r="E633">
        <v>6</v>
      </c>
      <c r="F633" t="s">
        <v>14</v>
      </c>
      <c r="H633" s="1">
        <v>45231</v>
      </c>
    </row>
    <row r="634" spans="1:8">
      <c r="A634" t="s">
        <v>655</v>
      </c>
      <c r="B634" t="s">
        <v>13</v>
      </c>
      <c r="C634">
        <v>5</v>
      </c>
      <c r="D634">
        <v>3</v>
      </c>
      <c r="E634">
        <v>15</v>
      </c>
      <c r="F634" t="s">
        <v>10</v>
      </c>
      <c r="G634" t="s">
        <v>11</v>
      </c>
      <c r="H634" s="1">
        <v>45224</v>
      </c>
    </row>
    <row r="635" spans="1:8">
      <c r="A635" t="s">
        <v>656</v>
      </c>
      <c r="B635" t="s">
        <v>20</v>
      </c>
      <c r="C635">
        <v>1</v>
      </c>
      <c r="D635" t="s">
        <v>18</v>
      </c>
      <c r="E635">
        <v>5</v>
      </c>
      <c r="G635" t="s">
        <v>15</v>
      </c>
      <c r="H635" s="1">
        <v>45037</v>
      </c>
    </row>
    <row r="636" spans="1:8">
      <c r="A636" t="s">
        <v>657</v>
      </c>
      <c r="B636" t="s">
        <v>9</v>
      </c>
      <c r="C636">
        <v>4</v>
      </c>
      <c r="D636">
        <v>2</v>
      </c>
      <c r="E636">
        <v>8</v>
      </c>
      <c r="F636" t="s">
        <v>10</v>
      </c>
      <c r="H636" s="1">
        <v>44976</v>
      </c>
    </row>
    <row r="637" spans="1:8">
      <c r="A637" t="s">
        <v>658</v>
      </c>
      <c r="B637" t="s">
        <v>17</v>
      </c>
      <c r="C637">
        <v>3</v>
      </c>
      <c r="D637">
        <v>1</v>
      </c>
      <c r="E637">
        <v>3</v>
      </c>
      <c r="F637" t="s">
        <v>14</v>
      </c>
      <c r="G637" t="s">
        <v>11</v>
      </c>
      <c r="H637" s="1">
        <v>45218</v>
      </c>
    </row>
    <row r="638" spans="1:8">
      <c r="A638" t="s">
        <v>659</v>
      </c>
      <c r="B638" t="s">
        <v>20</v>
      </c>
      <c r="C638">
        <v>2</v>
      </c>
      <c r="D638">
        <v>5</v>
      </c>
      <c r="E638">
        <v>10</v>
      </c>
      <c r="F638" t="s">
        <v>14</v>
      </c>
      <c r="H638" s="1">
        <v>45152</v>
      </c>
    </row>
    <row r="639" spans="1:8">
      <c r="A639" t="s">
        <v>660</v>
      </c>
      <c r="B639" t="s">
        <v>39</v>
      </c>
      <c r="C639">
        <v>5</v>
      </c>
      <c r="D639">
        <v>3</v>
      </c>
      <c r="E639">
        <v>15</v>
      </c>
      <c r="F639" t="s">
        <v>23</v>
      </c>
      <c r="G639" t="s">
        <v>15</v>
      </c>
      <c r="H639" s="1">
        <v>45115</v>
      </c>
    </row>
    <row r="640" spans="1:8">
      <c r="A640" t="s">
        <v>661</v>
      </c>
      <c r="B640" t="s">
        <v>28</v>
      </c>
      <c r="C640">
        <v>2</v>
      </c>
      <c r="D640">
        <v>4</v>
      </c>
      <c r="E640">
        <v>8</v>
      </c>
      <c r="F640" t="s">
        <v>23</v>
      </c>
      <c r="G640" t="s">
        <v>15</v>
      </c>
      <c r="H640" s="1">
        <v>45188</v>
      </c>
    </row>
    <row r="641" spans="1:8">
      <c r="A641" t="s">
        <v>662</v>
      </c>
      <c r="B641" t="s">
        <v>25</v>
      </c>
      <c r="C641">
        <v>1</v>
      </c>
      <c r="D641">
        <v>4</v>
      </c>
      <c r="E641">
        <v>4</v>
      </c>
      <c r="F641" t="s">
        <v>10</v>
      </c>
      <c r="G641" t="s">
        <v>15</v>
      </c>
      <c r="H641" s="1">
        <v>45083</v>
      </c>
    </row>
    <row r="642" spans="1:8">
      <c r="A642" t="s">
        <v>663</v>
      </c>
      <c r="B642" t="s">
        <v>65</v>
      </c>
      <c r="C642">
        <v>5</v>
      </c>
      <c r="D642">
        <v>1.5</v>
      </c>
      <c r="E642">
        <v>7.5</v>
      </c>
      <c r="F642" t="s">
        <v>23</v>
      </c>
      <c r="H642" s="1">
        <v>45276</v>
      </c>
    </row>
    <row r="643" spans="1:8">
      <c r="A643" t="s">
        <v>664</v>
      </c>
      <c r="B643" t="s">
        <v>39</v>
      </c>
      <c r="C643" t="s">
        <v>21</v>
      </c>
      <c r="D643">
        <v>3</v>
      </c>
      <c r="E643" t="s">
        <v>18</v>
      </c>
      <c r="H643" s="1">
        <v>45002</v>
      </c>
    </row>
    <row r="644" spans="1:8">
      <c r="A644" t="s">
        <v>665</v>
      </c>
      <c r="B644" t="s">
        <v>39</v>
      </c>
      <c r="C644">
        <v>1</v>
      </c>
      <c r="D644">
        <v>3</v>
      </c>
      <c r="E644">
        <v>3</v>
      </c>
      <c r="G644" t="s">
        <v>15</v>
      </c>
      <c r="H644" s="1">
        <v>45265</v>
      </c>
    </row>
    <row r="645" spans="1:8">
      <c r="A645" t="s">
        <v>666</v>
      </c>
      <c r="B645" t="s">
        <v>39</v>
      </c>
      <c r="C645">
        <v>4</v>
      </c>
      <c r="E645">
        <v>12</v>
      </c>
      <c r="F645" t="s">
        <v>10</v>
      </c>
      <c r="G645" t="s">
        <v>11</v>
      </c>
      <c r="H645" s="1">
        <v>44938</v>
      </c>
    </row>
    <row r="646" spans="1:8">
      <c r="A646" t="s">
        <v>667</v>
      </c>
      <c r="B646" t="s">
        <v>28</v>
      </c>
      <c r="C646">
        <v>3</v>
      </c>
      <c r="D646">
        <v>4</v>
      </c>
      <c r="E646">
        <v>12</v>
      </c>
      <c r="F646" t="s">
        <v>23</v>
      </c>
      <c r="G646" t="s">
        <v>15</v>
      </c>
      <c r="H646" s="1">
        <v>45173</v>
      </c>
    </row>
    <row r="647" spans="1:8">
      <c r="A647" t="s">
        <v>668</v>
      </c>
      <c r="B647" t="s">
        <v>39</v>
      </c>
      <c r="D647">
        <v>3</v>
      </c>
      <c r="E647">
        <v>6</v>
      </c>
      <c r="G647" t="s">
        <v>15</v>
      </c>
      <c r="H647" s="1">
        <v>45246</v>
      </c>
    </row>
    <row r="648" spans="1:8">
      <c r="A648" t="s">
        <v>669</v>
      </c>
      <c r="B648" t="s">
        <v>25</v>
      </c>
      <c r="C648">
        <v>1</v>
      </c>
      <c r="D648">
        <v>4</v>
      </c>
      <c r="E648">
        <v>4</v>
      </c>
      <c r="F648" t="s">
        <v>18</v>
      </c>
      <c r="G648" t="s">
        <v>11</v>
      </c>
      <c r="H648" s="1">
        <v>45030</v>
      </c>
    </row>
    <row r="649" spans="1:8">
      <c r="A649" t="s">
        <v>670</v>
      </c>
      <c r="C649">
        <v>4</v>
      </c>
      <c r="D649">
        <v>3</v>
      </c>
      <c r="E649">
        <v>12</v>
      </c>
      <c r="G649" t="s">
        <v>11</v>
      </c>
      <c r="H649" s="1">
        <v>45231</v>
      </c>
    </row>
    <row r="650" spans="1:8">
      <c r="A650" t="s">
        <v>671</v>
      </c>
      <c r="B650" t="s">
        <v>20</v>
      </c>
      <c r="C650">
        <v>4</v>
      </c>
      <c r="E650">
        <v>20</v>
      </c>
      <c r="F650" t="s">
        <v>23</v>
      </c>
      <c r="H650" s="1">
        <v>45213</v>
      </c>
    </row>
    <row r="651" spans="1:8">
      <c r="A651" t="s">
        <v>672</v>
      </c>
      <c r="B651" t="s">
        <v>65</v>
      </c>
      <c r="C651">
        <v>4</v>
      </c>
      <c r="D651">
        <v>1.5</v>
      </c>
      <c r="E651">
        <v>6</v>
      </c>
      <c r="G651" t="s">
        <v>15</v>
      </c>
      <c r="H651" s="1">
        <v>44991</v>
      </c>
    </row>
    <row r="652" spans="1:8">
      <c r="A652" t="s">
        <v>673</v>
      </c>
      <c r="B652" t="s">
        <v>28</v>
      </c>
      <c r="C652">
        <v>3</v>
      </c>
      <c r="D652">
        <v>4</v>
      </c>
      <c r="E652">
        <v>12</v>
      </c>
      <c r="F652" t="s">
        <v>23</v>
      </c>
      <c r="G652" t="s">
        <v>11</v>
      </c>
      <c r="H652" s="1">
        <v>45105</v>
      </c>
    </row>
    <row r="653" spans="1:8">
      <c r="A653" t="s">
        <v>674</v>
      </c>
      <c r="B653" t="s">
        <v>28</v>
      </c>
      <c r="C653">
        <v>5</v>
      </c>
      <c r="D653">
        <v>4</v>
      </c>
      <c r="E653">
        <v>20</v>
      </c>
      <c r="F653" t="s">
        <v>23</v>
      </c>
      <c r="G653" t="s">
        <v>15</v>
      </c>
      <c r="H653" s="1">
        <v>45178</v>
      </c>
    </row>
    <row r="654" spans="1:8">
      <c r="A654" t="s">
        <v>675</v>
      </c>
      <c r="B654" t="s">
        <v>20</v>
      </c>
      <c r="C654">
        <v>1</v>
      </c>
      <c r="D654">
        <v>5</v>
      </c>
      <c r="E654">
        <v>5</v>
      </c>
      <c r="F654" t="s">
        <v>14</v>
      </c>
      <c r="G654" t="s">
        <v>21</v>
      </c>
      <c r="H654" s="1">
        <v>44935</v>
      </c>
    </row>
    <row r="655" spans="1:8">
      <c r="A655" t="s">
        <v>676</v>
      </c>
      <c r="B655" t="s">
        <v>20</v>
      </c>
      <c r="C655">
        <v>3</v>
      </c>
      <c r="D655">
        <v>5</v>
      </c>
      <c r="E655">
        <v>15</v>
      </c>
      <c r="F655" t="s">
        <v>14</v>
      </c>
      <c r="H655" s="1">
        <v>45245</v>
      </c>
    </row>
    <row r="656" spans="1:8">
      <c r="A656" t="s">
        <v>677</v>
      </c>
      <c r="B656" t="s">
        <v>13</v>
      </c>
      <c r="C656">
        <v>3</v>
      </c>
      <c r="D656">
        <v>3</v>
      </c>
      <c r="E656">
        <v>9</v>
      </c>
      <c r="G656" t="s">
        <v>15</v>
      </c>
      <c r="H656" s="1">
        <v>45200</v>
      </c>
    </row>
    <row r="657" spans="1:8">
      <c r="A657" t="s">
        <v>678</v>
      </c>
      <c r="B657" t="s">
        <v>25</v>
      </c>
      <c r="C657">
        <v>2</v>
      </c>
      <c r="D657">
        <v>4</v>
      </c>
      <c r="E657">
        <v>8</v>
      </c>
      <c r="F657" t="s">
        <v>23</v>
      </c>
      <c r="G657" t="s">
        <v>15</v>
      </c>
      <c r="H657" s="1">
        <v>45129</v>
      </c>
    </row>
    <row r="658" spans="1:8">
      <c r="A658" t="s">
        <v>679</v>
      </c>
      <c r="B658" t="s">
        <v>28</v>
      </c>
      <c r="C658">
        <v>5</v>
      </c>
      <c r="D658">
        <v>4</v>
      </c>
      <c r="E658">
        <v>20</v>
      </c>
      <c r="F658" t="s">
        <v>14</v>
      </c>
      <c r="G658" t="s">
        <v>15</v>
      </c>
      <c r="H658" s="1">
        <v>45031</v>
      </c>
    </row>
    <row r="659" spans="1:8">
      <c r="A659" t="s">
        <v>680</v>
      </c>
      <c r="B659" t="s">
        <v>20</v>
      </c>
      <c r="C659">
        <v>1</v>
      </c>
      <c r="D659">
        <v>5</v>
      </c>
      <c r="E659">
        <v>5</v>
      </c>
      <c r="F659" t="s">
        <v>10</v>
      </c>
      <c r="H659" s="1">
        <v>44958</v>
      </c>
    </row>
    <row r="660" spans="1:8">
      <c r="A660" t="s">
        <v>681</v>
      </c>
      <c r="B660" t="s">
        <v>13</v>
      </c>
      <c r="C660">
        <v>3</v>
      </c>
      <c r="D660">
        <v>3</v>
      </c>
      <c r="E660">
        <v>9</v>
      </c>
      <c r="F660" t="s">
        <v>14</v>
      </c>
      <c r="G660" t="s">
        <v>11</v>
      </c>
      <c r="H660" s="1">
        <v>45115</v>
      </c>
    </row>
    <row r="661" spans="1:8">
      <c r="A661" t="s">
        <v>682</v>
      </c>
      <c r="B661" t="s">
        <v>20</v>
      </c>
      <c r="C661">
        <v>5</v>
      </c>
      <c r="D661">
        <v>5</v>
      </c>
      <c r="E661">
        <v>25</v>
      </c>
      <c r="F661" t="s">
        <v>10</v>
      </c>
      <c r="G661" t="s">
        <v>15</v>
      </c>
      <c r="H661" s="1">
        <v>44977</v>
      </c>
    </row>
    <row r="662" spans="1:8">
      <c r="A662" t="s">
        <v>683</v>
      </c>
      <c r="B662" t="s">
        <v>17</v>
      </c>
      <c r="C662">
        <v>4</v>
      </c>
      <c r="D662">
        <v>1</v>
      </c>
      <c r="E662">
        <v>4</v>
      </c>
      <c r="G662" t="s">
        <v>11</v>
      </c>
      <c r="H662" s="1">
        <v>45159</v>
      </c>
    </row>
    <row r="663" spans="1:8">
      <c r="A663" t="s">
        <v>684</v>
      </c>
      <c r="B663" t="s">
        <v>20</v>
      </c>
      <c r="D663">
        <v>5</v>
      </c>
      <c r="E663">
        <v>15</v>
      </c>
      <c r="F663" t="s">
        <v>10</v>
      </c>
      <c r="H663" s="1">
        <v>45083</v>
      </c>
    </row>
    <row r="664" spans="1:8">
      <c r="A664" t="s">
        <v>685</v>
      </c>
      <c r="B664" t="s">
        <v>65</v>
      </c>
      <c r="C664">
        <v>2</v>
      </c>
      <c r="D664">
        <v>1.5</v>
      </c>
      <c r="E664">
        <v>3</v>
      </c>
      <c r="F664" t="s">
        <v>23</v>
      </c>
      <c r="G664" t="s">
        <v>11</v>
      </c>
      <c r="H664" s="1">
        <v>45274</v>
      </c>
    </row>
    <row r="665" spans="1:8">
      <c r="A665" t="s">
        <v>686</v>
      </c>
      <c r="C665">
        <v>3</v>
      </c>
      <c r="D665">
        <v>2</v>
      </c>
      <c r="E665">
        <v>6</v>
      </c>
      <c r="H665" s="1">
        <v>45004</v>
      </c>
    </row>
    <row r="666" spans="1:8">
      <c r="A666" t="s">
        <v>687</v>
      </c>
      <c r="B666" t="s">
        <v>17</v>
      </c>
      <c r="C666">
        <v>3</v>
      </c>
      <c r="D666">
        <v>1</v>
      </c>
      <c r="E666">
        <v>3</v>
      </c>
      <c r="G666" t="s">
        <v>11</v>
      </c>
      <c r="H666" s="1">
        <v>45108</v>
      </c>
    </row>
    <row r="667" spans="1:8">
      <c r="A667" t="s">
        <v>688</v>
      </c>
      <c r="B667" t="s">
        <v>13</v>
      </c>
      <c r="C667">
        <v>3</v>
      </c>
      <c r="D667">
        <v>3</v>
      </c>
      <c r="E667">
        <v>9</v>
      </c>
      <c r="G667" t="s">
        <v>11</v>
      </c>
      <c r="H667" s="1">
        <v>45050</v>
      </c>
    </row>
    <row r="668" spans="1:8">
      <c r="A668" t="s">
        <v>689</v>
      </c>
      <c r="B668" t="s">
        <v>13</v>
      </c>
      <c r="C668">
        <v>4</v>
      </c>
      <c r="D668">
        <v>3</v>
      </c>
      <c r="E668">
        <v>12</v>
      </c>
      <c r="F668" t="s">
        <v>14</v>
      </c>
      <c r="G668" t="s">
        <v>11</v>
      </c>
      <c r="H668" s="1">
        <v>45276</v>
      </c>
    </row>
    <row r="669" spans="1:8">
      <c r="A669" t="s">
        <v>690</v>
      </c>
      <c r="B669" t="s">
        <v>39</v>
      </c>
      <c r="C669">
        <v>4</v>
      </c>
      <c r="D669">
        <v>3</v>
      </c>
      <c r="E669">
        <v>12</v>
      </c>
      <c r="F669" t="s">
        <v>14</v>
      </c>
      <c r="H669" s="1">
        <v>45207</v>
      </c>
    </row>
    <row r="670" spans="1:8">
      <c r="A670" t="s">
        <v>691</v>
      </c>
      <c r="B670" t="s">
        <v>13</v>
      </c>
      <c r="C670">
        <v>1</v>
      </c>
      <c r="D670">
        <v>3</v>
      </c>
      <c r="E670">
        <v>3</v>
      </c>
      <c r="F670" t="s">
        <v>10</v>
      </c>
      <c r="G670" t="s">
        <v>11</v>
      </c>
      <c r="H670" s="1">
        <v>45118</v>
      </c>
    </row>
    <row r="671" spans="1:8">
      <c r="A671" t="s">
        <v>692</v>
      </c>
      <c r="B671" t="s">
        <v>65</v>
      </c>
      <c r="C671">
        <v>1</v>
      </c>
      <c r="D671">
        <v>1.5</v>
      </c>
      <c r="E671">
        <v>1.5</v>
      </c>
      <c r="F671" t="s">
        <v>14</v>
      </c>
      <c r="H671" s="1">
        <v>45091</v>
      </c>
    </row>
    <row r="672" spans="1:8">
      <c r="A672" t="s">
        <v>693</v>
      </c>
      <c r="B672" t="s">
        <v>17</v>
      </c>
      <c r="C672">
        <v>1</v>
      </c>
      <c r="D672">
        <v>1</v>
      </c>
      <c r="E672">
        <v>1</v>
      </c>
      <c r="F672" t="s">
        <v>23</v>
      </c>
      <c r="G672" t="s">
        <v>15</v>
      </c>
      <c r="H672" s="1">
        <v>45108</v>
      </c>
    </row>
    <row r="673" spans="1:8">
      <c r="A673" t="s">
        <v>694</v>
      </c>
      <c r="B673" t="s">
        <v>25</v>
      </c>
      <c r="C673">
        <v>3</v>
      </c>
      <c r="D673">
        <v>4</v>
      </c>
      <c r="E673">
        <v>12</v>
      </c>
      <c r="F673" t="s">
        <v>10</v>
      </c>
      <c r="G673" t="s">
        <v>11</v>
      </c>
      <c r="H673" s="1">
        <v>45135</v>
      </c>
    </row>
    <row r="674" spans="1:8">
      <c r="A674" t="s">
        <v>695</v>
      </c>
      <c r="B674" t="s">
        <v>39</v>
      </c>
      <c r="C674">
        <v>4</v>
      </c>
      <c r="D674">
        <v>3</v>
      </c>
      <c r="E674">
        <v>12</v>
      </c>
      <c r="F674" t="s">
        <v>10</v>
      </c>
      <c r="G674" t="s">
        <v>15</v>
      </c>
      <c r="H674" s="1">
        <v>45032</v>
      </c>
    </row>
    <row r="675" spans="1:8">
      <c r="A675" t="s">
        <v>696</v>
      </c>
      <c r="B675" t="s">
        <v>13</v>
      </c>
      <c r="C675">
        <v>3</v>
      </c>
      <c r="D675" t="s">
        <v>18</v>
      </c>
      <c r="E675">
        <v>9</v>
      </c>
      <c r="F675" t="s">
        <v>23</v>
      </c>
      <c r="G675" t="s">
        <v>15</v>
      </c>
      <c r="H675" s="1">
        <v>44956</v>
      </c>
    </row>
    <row r="676" spans="1:8">
      <c r="A676" t="s">
        <v>697</v>
      </c>
      <c r="B676" t="s">
        <v>13</v>
      </c>
      <c r="C676">
        <v>1</v>
      </c>
      <c r="D676">
        <v>3</v>
      </c>
      <c r="E676">
        <v>3</v>
      </c>
      <c r="F676" t="s">
        <v>23</v>
      </c>
      <c r="G676" t="s">
        <v>15</v>
      </c>
      <c r="H676" s="1">
        <v>44994</v>
      </c>
    </row>
    <row r="677" spans="1:8">
      <c r="A677" t="s">
        <v>698</v>
      </c>
      <c r="B677" t="s">
        <v>20</v>
      </c>
      <c r="C677">
        <v>4</v>
      </c>
      <c r="D677">
        <v>5</v>
      </c>
      <c r="E677">
        <v>20</v>
      </c>
      <c r="F677" t="s">
        <v>23</v>
      </c>
      <c r="G677" t="s">
        <v>11</v>
      </c>
      <c r="H677" s="1">
        <v>44940</v>
      </c>
    </row>
    <row r="678" spans="1:8">
      <c r="A678" t="s">
        <v>699</v>
      </c>
      <c r="B678" t="s">
        <v>13</v>
      </c>
      <c r="C678">
        <v>5</v>
      </c>
      <c r="D678">
        <v>3</v>
      </c>
      <c r="E678">
        <v>15</v>
      </c>
      <c r="F678" t="s">
        <v>14</v>
      </c>
      <c r="G678" t="s">
        <v>15</v>
      </c>
      <c r="H678" s="1">
        <v>45240</v>
      </c>
    </row>
    <row r="679" spans="1:8">
      <c r="A679" t="s">
        <v>700</v>
      </c>
      <c r="B679" t="s">
        <v>9</v>
      </c>
      <c r="C679">
        <v>3</v>
      </c>
      <c r="D679">
        <v>2</v>
      </c>
      <c r="E679">
        <v>6</v>
      </c>
      <c r="F679" t="s">
        <v>23</v>
      </c>
      <c r="G679" t="s">
        <v>11</v>
      </c>
      <c r="H679" s="1">
        <v>45238</v>
      </c>
    </row>
    <row r="680" spans="1:8">
      <c r="A680" t="s">
        <v>701</v>
      </c>
      <c r="B680" t="s">
        <v>25</v>
      </c>
      <c r="C680">
        <v>5</v>
      </c>
      <c r="D680">
        <v>4</v>
      </c>
      <c r="E680">
        <v>20</v>
      </c>
      <c r="F680" t="s">
        <v>14</v>
      </c>
      <c r="G680" t="s">
        <v>11</v>
      </c>
      <c r="H680" s="1">
        <v>44984</v>
      </c>
    </row>
    <row r="681" spans="1:8">
      <c r="A681" t="s">
        <v>702</v>
      </c>
      <c r="B681" t="s">
        <v>21</v>
      </c>
      <c r="C681">
        <v>4</v>
      </c>
      <c r="D681">
        <v>4</v>
      </c>
      <c r="E681">
        <v>16</v>
      </c>
      <c r="F681" t="s">
        <v>23</v>
      </c>
      <c r="G681" t="s">
        <v>15</v>
      </c>
      <c r="H681" s="1">
        <v>45286</v>
      </c>
    </row>
    <row r="682" spans="1:8">
      <c r="A682" t="s">
        <v>703</v>
      </c>
      <c r="B682" t="s">
        <v>17</v>
      </c>
      <c r="C682">
        <v>5</v>
      </c>
      <c r="D682">
        <v>1</v>
      </c>
      <c r="E682">
        <v>5</v>
      </c>
      <c r="F682" t="s">
        <v>14</v>
      </c>
      <c r="G682" t="s">
        <v>15</v>
      </c>
      <c r="H682" s="1">
        <v>45182</v>
      </c>
    </row>
    <row r="683" spans="1:8">
      <c r="A683" t="s">
        <v>704</v>
      </c>
      <c r="B683" t="s">
        <v>25</v>
      </c>
      <c r="C683">
        <v>1</v>
      </c>
      <c r="E683">
        <v>4</v>
      </c>
      <c r="G683" t="s">
        <v>11</v>
      </c>
      <c r="H683" s="1">
        <v>44965</v>
      </c>
    </row>
    <row r="684" spans="1:8">
      <c r="A684" t="s">
        <v>705</v>
      </c>
      <c r="B684" t="s">
        <v>13</v>
      </c>
      <c r="C684">
        <v>1</v>
      </c>
      <c r="D684">
        <v>3</v>
      </c>
      <c r="E684">
        <v>3</v>
      </c>
      <c r="F684" t="s">
        <v>14</v>
      </c>
      <c r="G684" t="s">
        <v>11</v>
      </c>
      <c r="H684" s="1">
        <v>45069</v>
      </c>
    </row>
    <row r="685" spans="1:8">
      <c r="A685" t="s">
        <v>706</v>
      </c>
      <c r="B685" t="s">
        <v>39</v>
      </c>
      <c r="C685">
        <v>1</v>
      </c>
      <c r="D685">
        <v>3</v>
      </c>
      <c r="E685">
        <v>3</v>
      </c>
      <c r="F685" t="s">
        <v>14</v>
      </c>
      <c r="G685" t="s">
        <v>11</v>
      </c>
      <c r="H685" s="1">
        <v>45180</v>
      </c>
    </row>
    <row r="686" spans="1:8">
      <c r="A686" t="s">
        <v>707</v>
      </c>
      <c r="B686" t="s">
        <v>20</v>
      </c>
      <c r="C686">
        <v>2</v>
      </c>
      <c r="D686">
        <v>5</v>
      </c>
      <c r="E686">
        <v>10</v>
      </c>
      <c r="F686" t="s">
        <v>23</v>
      </c>
      <c r="G686" t="s">
        <v>11</v>
      </c>
      <c r="H686" s="1">
        <v>44953</v>
      </c>
    </row>
    <row r="687" spans="1:8">
      <c r="A687" t="s">
        <v>708</v>
      </c>
      <c r="B687" t="s">
        <v>9</v>
      </c>
      <c r="C687">
        <v>5</v>
      </c>
      <c r="D687">
        <v>2</v>
      </c>
      <c r="E687">
        <v>10</v>
      </c>
      <c r="F687" t="s">
        <v>14</v>
      </c>
      <c r="H687" s="1">
        <v>44975</v>
      </c>
    </row>
    <row r="688" spans="1:8">
      <c r="A688" t="s">
        <v>709</v>
      </c>
      <c r="B688" t="s">
        <v>18</v>
      </c>
      <c r="D688">
        <v>2</v>
      </c>
      <c r="E688">
        <v>2</v>
      </c>
      <c r="G688" t="s">
        <v>15</v>
      </c>
      <c r="H688" s="1">
        <v>45010</v>
      </c>
    </row>
    <row r="689" spans="1:8">
      <c r="A689" t="s">
        <v>710</v>
      </c>
      <c r="B689" t="s">
        <v>39</v>
      </c>
      <c r="C689">
        <v>2</v>
      </c>
      <c r="D689">
        <v>3</v>
      </c>
      <c r="E689">
        <v>6</v>
      </c>
      <c r="F689" t="s">
        <v>21</v>
      </c>
      <c r="G689" t="s">
        <v>11</v>
      </c>
      <c r="H689" s="1">
        <v>45166</v>
      </c>
    </row>
    <row r="690" spans="1:8">
      <c r="A690" t="s">
        <v>711</v>
      </c>
      <c r="B690" t="s">
        <v>21</v>
      </c>
      <c r="C690">
        <v>2</v>
      </c>
      <c r="D690">
        <v>3</v>
      </c>
      <c r="E690">
        <v>6</v>
      </c>
      <c r="F690" t="s">
        <v>23</v>
      </c>
      <c r="G690" t="s">
        <v>11</v>
      </c>
      <c r="H690" s="1">
        <v>45162</v>
      </c>
    </row>
    <row r="691" spans="1:8">
      <c r="A691" t="s">
        <v>712</v>
      </c>
      <c r="B691" t="s">
        <v>20</v>
      </c>
      <c r="C691">
        <v>2</v>
      </c>
      <c r="D691">
        <v>5</v>
      </c>
      <c r="E691">
        <v>10</v>
      </c>
      <c r="F691" t="s">
        <v>14</v>
      </c>
      <c r="H691" s="1">
        <v>45259</v>
      </c>
    </row>
    <row r="692" spans="1:8">
      <c r="A692" t="s">
        <v>713</v>
      </c>
      <c r="B692" t="s">
        <v>17</v>
      </c>
      <c r="C692">
        <v>5</v>
      </c>
      <c r="D692">
        <v>1</v>
      </c>
      <c r="E692">
        <v>5</v>
      </c>
      <c r="F692" t="s">
        <v>10</v>
      </c>
      <c r="H692" s="1">
        <v>45106</v>
      </c>
    </row>
    <row r="693" spans="1:8">
      <c r="A693" t="s">
        <v>714</v>
      </c>
      <c r="B693" t="s">
        <v>20</v>
      </c>
      <c r="C693">
        <v>3</v>
      </c>
      <c r="D693">
        <v>5</v>
      </c>
      <c r="E693">
        <v>15</v>
      </c>
      <c r="F693" t="s">
        <v>10</v>
      </c>
      <c r="G693" t="s">
        <v>15</v>
      </c>
      <c r="H693" s="1">
        <v>45095</v>
      </c>
    </row>
    <row r="694" spans="1:8">
      <c r="A694" t="s">
        <v>715</v>
      </c>
      <c r="B694" t="s">
        <v>13</v>
      </c>
      <c r="D694">
        <v>3</v>
      </c>
      <c r="E694">
        <v>12</v>
      </c>
      <c r="F694" t="s">
        <v>14</v>
      </c>
      <c r="G694" t="s">
        <v>15</v>
      </c>
      <c r="H694" s="1">
        <v>45100</v>
      </c>
    </row>
    <row r="695" spans="1:8">
      <c r="A695" t="s">
        <v>716</v>
      </c>
      <c r="B695" t="s">
        <v>20</v>
      </c>
      <c r="C695">
        <v>5</v>
      </c>
      <c r="D695">
        <v>5</v>
      </c>
      <c r="E695">
        <v>25</v>
      </c>
      <c r="F695" t="s">
        <v>10</v>
      </c>
      <c r="G695" t="s">
        <v>11</v>
      </c>
      <c r="H695" s="1">
        <v>45087</v>
      </c>
    </row>
    <row r="696" spans="1:8">
      <c r="A696" t="s">
        <v>717</v>
      </c>
      <c r="B696" t="s">
        <v>65</v>
      </c>
      <c r="C696">
        <v>2</v>
      </c>
      <c r="D696">
        <v>1.5</v>
      </c>
      <c r="E696">
        <v>3</v>
      </c>
      <c r="H696" s="1">
        <v>45225</v>
      </c>
    </row>
    <row r="697" spans="1:8">
      <c r="A697" t="s">
        <v>718</v>
      </c>
      <c r="B697" t="s">
        <v>28</v>
      </c>
      <c r="C697">
        <v>4</v>
      </c>
      <c r="D697">
        <v>4</v>
      </c>
      <c r="E697">
        <v>16</v>
      </c>
      <c r="F697" t="s">
        <v>10</v>
      </c>
      <c r="G697" t="s">
        <v>15</v>
      </c>
      <c r="H697" s="1">
        <v>45271</v>
      </c>
    </row>
    <row r="698" spans="1:8">
      <c r="A698" t="s">
        <v>719</v>
      </c>
      <c r="B698" t="s">
        <v>9</v>
      </c>
      <c r="C698">
        <v>4</v>
      </c>
      <c r="D698">
        <v>2</v>
      </c>
      <c r="E698">
        <v>8</v>
      </c>
      <c r="F698" t="s">
        <v>10</v>
      </c>
      <c r="G698" t="s">
        <v>11</v>
      </c>
      <c r="H698" s="1">
        <v>45017</v>
      </c>
    </row>
    <row r="699" spans="1:8">
      <c r="A699" t="s">
        <v>720</v>
      </c>
      <c r="B699" t="s">
        <v>13</v>
      </c>
      <c r="C699">
        <v>4</v>
      </c>
      <c r="D699">
        <v>3</v>
      </c>
      <c r="E699" t="s">
        <v>18</v>
      </c>
      <c r="F699" t="s">
        <v>21</v>
      </c>
      <c r="H699" s="1">
        <v>45086</v>
      </c>
    </row>
    <row r="700" spans="1:8">
      <c r="A700" t="s">
        <v>721</v>
      </c>
      <c r="B700" t="s">
        <v>9</v>
      </c>
      <c r="C700">
        <v>2</v>
      </c>
      <c r="D700">
        <v>2</v>
      </c>
      <c r="E700">
        <v>4</v>
      </c>
      <c r="F700" t="s">
        <v>10</v>
      </c>
      <c r="H700" s="1">
        <v>44953</v>
      </c>
    </row>
    <row r="701" spans="1:8">
      <c r="A701" t="s">
        <v>722</v>
      </c>
      <c r="C701">
        <v>1</v>
      </c>
      <c r="D701">
        <v>2</v>
      </c>
      <c r="F701" t="s">
        <v>23</v>
      </c>
      <c r="G701" t="s">
        <v>11</v>
      </c>
      <c r="H701" s="1">
        <v>44995</v>
      </c>
    </row>
    <row r="702" spans="1:8">
      <c r="A702" t="s">
        <v>723</v>
      </c>
      <c r="B702" t="s">
        <v>13</v>
      </c>
      <c r="C702">
        <v>4</v>
      </c>
      <c r="D702">
        <v>3</v>
      </c>
      <c r="E702">
        <v>12</v>
      </c>
      <c r="F702" t="s">
        <v>10</v>
      </c>
      <c r="G702" t="s">
        <v>11</v>
      </c>
      <c r="H702" s="1">
        <v>45280</v>
      </c>
    </row>
    <row r="703" spans="1:8">
      <c r="A703" t="s">
        <v>724</v>
      </c>
      <c r="B703" t="s">
        <v>25</v>
      </c>
      <c r="C703">
        <v>3</v>
      </c>
      <c r="D703">
        <v>4</v>
      </c>
      <c r="E703">
        <v>12</v>
      </c>
      <c r="F703" t="s">
        <v>23</v>
      </c>
      <c r="G703" t="s">
        <v>15</v>
      </c>
      <c r="H703" s="1">
        <v>44953</v>
      </c>
    </row>
    <row r="704" spans="1:8">
      <c r="A704" t="s">
        <v>725</v>
      </c>
      <c r="B704" t="s">
        <v>20</v>
      </c>
      <c r="C704">
        <v>1</v>
      </c>
      <c r="D704">
        <v>5</v>
      </c>
      <c r="E704">
        <v>5</v>
      </c>
      <c r="F704" t="s">
        <v>23</v>
      </c>
      <c r="H704" s="1">
        <v>44987</v>
      </c>
    </row>
    <row r="705" spans="1:8">
      <c r="A705" t="s">
        <v>726</v>
      </c>
      <c r="B705" t="s">
        <v>39</v>
      </c>
      <c r="C705">
        <v>1</v>
      </c>
      <c r="D705">
        <v>3</v>
      </c>
      <c r="E705">
        <v>3</v>
      </c>
      <c r="F705" t="s">
        <v>14</v>
      </c>
      <c r="G705" t="s">
        <v>15</v>
      </c>
      <c r="H705" s="1">
        <v>45225</v>
      </c>
    </row>
    <row r="706" spans="1:8">
      <c r="A706" t="s">
        <v>727</v>
      </c>
      <c r="B706" t="s">
        <v>9</v>
      </c>
      <c r="C706">
        <v>3</v>
      </c>
      <c r="D706">
        <v>2</v>
      </c>
      <c r="E706">
        <v>6</v>
      </c>
      <c r="F706" t="s">
        <v>10</v>
      </c>
      <c r="G706" t="s">
        <v>15</v>
      </c>
      <c r="H706" s="1">
        <v>45161</v>
      </c>
    </row>
    <row r="707" spans="1:8">
      <c r="A707" t="s">
        <v>728</v>
      </c>
      <c r="B707" t="s">
        <v>25</v>
      </c>
      <c r="C707">
        <v>2</v>
      </c>
      <c r="D707">
        <v>4</v>
      </c>
      <c r="E707">
        <v>8</v>
      </c>
      <c r="F707" t="s">
        <v>23</v>
      </c>
      <c r="G707" t="s">
        <v>11</v>
      </c>
      <c r="H707" s="1">
        <v>45266</v>
      </c>
    </row>
    <row r="708" spans="1:8">
      <c r="A708" t="s">
        <v>729</v>
      </c>
      <c r="B708" t="s">
        <v>20</v>
      </c>
      <c r="C708">
        <v>3</v>
      </c>
      <c r="D708">
        <v>5</v>
      </c>
      <c r="E708">
        <v>15</v>
      </c>
      <c r="F708" t="s">
        <v>10</v>
      </c>
      <c r="G708" t="s">
        <v>21</v>
      </c>
      <c r="H708" s="1">
        <v>45088</v>
      </c>
    </row>
    <row r="709" spans="1:8">
      <c r="A709" t="s">
        <v>730</v>
      </c>
      <c r="B709" t="s">
        <v>28</v>
      </c>
      <c r="C709">
        <v>3</v>
      </c>
      <c r="D709">
        <v>4</v>
      </c>
      <c r="E709">
        <v>12</v>
      </c>
      <c r="F709" t="s">
        <v>23</v>
      </c>
      <c r="G709" t="s">
        <v>11</v>
      </c>
      <c r="H709" s="1">
        <v>45151</v>
      </c>
    </row>
    <row r="710" spans="1:8">
      <c r="A710" t="s">
        <v>731</v>
      </c>
      <c r="B710" t="s">
        <v>65</v>
      </c>
      <c r="C710">
        <v>5</v>
      </c>
      <c r="D710">
        <v>1.5</v>
      </c>
      <c r="E710">
        <v>7.5</v>
      </c>
      <c r="H710" s="1">
        <v>45069</v>
      </c>
    </row>
    <row r="711" spans="1:8">
      <c r="A711" t="s">
        <v>732</v>
      </c>
      <c r="B711" t="s">
        <v>20</v>
      </c>
      <c r="C711">
        <v>1</v>
      </c>
      <c r="D711">
        <v>5</v>
      </c>
      <c r="E711">
        <v>5</v>
      </c>
      <c r="G711" t="s">
        <v>11</v>
      </c>
      <c r="H711" s="1">
        <v>45143</v>
      </c>
    </row>
    <row r="712" spans="1:8">
      <c r="A712" t="s">
        <v>733</v>
      </c>
      <c r="B712" t="s">
        <v>65</v>
      </c>
      <c r="C712">
        <v>5</v>
      </c>
      <c r="D712">
        <v>1.5</v>
      </c>
      <c r="E712">
        <v>7.5</v>
      </c>
      <c r="G712" t="s">
        <v>11</v>
      </c>
      <c r="H712" s="1">
        <v>45217</v>
      </c>
    </row>
    <row r="713" spans="1:8">
      <c r="A713" t="s">
        <v>734</v>
      </c>
      <c r="B713" t="s">
        <v>13</v>
      </c>
      <c r="C713">
        <v>1</v>
      </c>
      <c r="D713">
        <v>3</v>
      </c>
      <c r="E713">
        <v>3</v>
      </c>
      <c r="H713" s="1">
        <v>44944</v>
      </c>
    </row>
    <row r="714" spans="1:8">
      <c r="A714" t="s">
        <v>735</v>
      </c>
      <c r="B714" t="s">
        <v>9</v>
      </c>
      <c r="C714" t="s">
        <v>21</v>
      </c>
      <c r="D714">
        <v>2</v>
      </c>
      <c r="E714">
        <v>6</v>
      </c>
      <c r="G714" t="s">
        <v>15</v>
      </c>
      <c r="H714" s="1">
        <v>45204</v>
      </c>
    </row>
    <row r="715" spans="1:8">
      <c r="A715" t="s">
        <v>736</v>
      </c>
      <c r="B715" t="s">
        <v>28</v>
      </c>
      <c r="C715">
        <v>4</v>
      </c>
      <c r="D715">
        <v>4</v>
      </c>
      <c r="E715">
        <v>16</v>
      </c>
      <c r="F715" t="s">
        <v>10</v>
      </c>
      <c r="G715" t="s">
        <v>15</v>
      </c>
      <c r="H715" s="1">
        <v>45229</v>
      </c>
    </row>
    <row r="716" spans="1:8">
      <c r="A716" t="s">
        <v>737</v>
      </c>
      <c r="B716" t="s">
        <v>65</v>
      </c>
      <c r="C716">
        <v>1</v>
      </c>
      <c r="D716">
        <v>1.5</v>
      </c>
      <c r="E716">
        <v>1.5</v>
      </c>
      <c r="F716" t="s">
        <v>23</v>
      </c>
      <c r="G716" t="s">
        <v>15</v>
      </c>
      <c r="H716" s="1">
        <v>45007</v>
      </c>
    </row>
    <row r="717" spans="1:8">
      <c r="A717" t="s">
        <v>738</v>
      </c>
      <c r="B717" t="s">
        <v>20</v>
      </c>
      <c r="C717">
        <v>3</v>
      </c>
      <c r="D717">
        <v>5</v>
      </c>
      <c r="E717">
        <v>15</v>
      </c>
      <c r="G717" t="s">
        <v>11</v>
      </c>
      <c r="H717" s="1">
        <v>45210</v>
      </c>
    </row>
    <row r="718" spans="1:8">
      <c r="A718" t="s">
        <v>739</v>
      </c>
      <c r="B718" t="s">
        <v>28</v>
      </c>
      <c r="C718">
        <v>1</v>
      </c>
      <c r="D718">
        <v>4</v>
      </c>
      <c r="E718">
        <v>4</v>
      </c>
      <c r="G718" t="s">
        <v>11</v>
      </c>
      <c r="H718" s="1">
        <v>45146</v>
      </c>
    </row>
    <row r="719" spans="1:8">
      <c r="A719" t="s">
        <v>740</v>
      </c>
      <c r="B719" t="s">
        <v>21</v>
      </c>
      <c r="C719">
        <v>5</v>
      </c>
      <c r="D719">
        <v>1.5</v>
      </c>
      <c r="E719">
        <v>7.5</v>
      </c>
      <c r="G719" t="s">
        <v>18</v>
      </c>
      <c r="H719" s="1">
        <v>45286</v>
      </c>
    </row>
    <row r="720" spans="1:8">
      <c r="A720" t="s">
        <v>741</v>
      </c>
      <c r="B720" t="s">
        <v>17</v>
      </c>
      <c r="C720">
        <v>3</v>
      </c>
      <c r="E720">
        <v>3</v>
      </c>
      <c r="F720" t="s">
        <v>23</v>
      </c>
      <c r="H720" t="s">
        <v>21</v>
      </c>
    </row>
    <row r="721" spans="1:8">
      <c r="A721" t="s">
        <v>742</v>
      </c>
      <c r="B721" t="s">
        <v>28</v>
      </c>
      <c r="C721">
        <v>1</v>
      </c>
      <c r="D721">
        <v>4</v>
      </c>
      <c r="E721">
        <v>4</v>
      </c>
      <c r="F721" t="s">
        <v>23</v>
      </c>
      <c r="G721" t="s">
        <v>11</v>
      </c>
      <c r="H721" s="1">
        <v>45165</v>
      </c>
    </row>
    <row r="722" spans="1:8">
      <c r="A722" t="s">
        <v>743</v>
      </c>
      <c r="B722" t="s">
        <v>25</v>
      </c>
      <c r="C722">
        <v>5</v>
      </c>
      <c r="D722" t="s">
        <v>21</v>
      </c>
      <c r="E722">
        <v>20</v>
      </c>
      <c r="F722" t="s">
        <v>10</v>
      </c>
      <c r="G722" t="s">
        <v>11</v>
      </c>
      <c r="H722" s="1">
        <v>45072</v>
      </c>
    </row>
    <row r="723" spans="1:8">
      <c r="A723" t="s">
        <v>744</v>
      </c>
      <c r="B723" t="s">
        <v>65</v>
      </c>
      <c r="C723">
        <v>2</v>
      </c>
      <c r="D723">
        <v>1.5</v>
      </c>
      <c r="E723">
        <v>3</v>
      </c>
      <c r="F723" t="s">
        <v>10</v>
      </c>
      <c r="H723" s="1">
        <v>45093</v>
      </c>
    </row>
    <row r="724" spans="1:8">
      <c r="A724" t="s">
        <v>745</v>
      </c>
      <c r="B724" t="s">
        <v>17</v>
      </c>
      <c r="C724">
        <v>1</v>
      </c>
      <c r="D724">
        <v>1</v>
      </c>
      <c r="E724">
        <v>1</v>
      </c>
      <c r="F724" t="s">
        <v>18</v>
      </c>
      <c r="G724" t="s">
        <v>11</v>
      </c>
      <c r="H724" t="s">
        <v>21</v>
      </c>
    </row>
    <row r="725" spans="1:8">
      <c r="A725" t="s">
        <v>746</v>
      </c>
      <c r="B725" t="s">
        <v>65</v>
      </c>
      <c r="C725">
        <v>4</v>
      </c>
      <c r="D725">
        <v>1.5</v>
      </c>
      <c r="E725">
        <v>6</v>
      </c>
      <c r="F725" t="s">
        <v>14</v>
      </c>
      <c r="G725" t="s">
        <v>11</v>
      </c>
      <c r="H725" s="1">
        <v>45285</v>
      </c>
    </row>
    <row r="726" spans="1:8">
      <c r="A726" t="s">
        <v>747</v>
      </c>
      <c r="B726" t="s">
        <v>21</v>
      </c>
      <c r="C726" t="s">
        <v>18</v>
      </c>
      <c r="D726">
        <v>2</v>
      </c>
      <c r="E726">
        <v>6</v>
      </c>
      <c r="F726" t="s">
        <v>10</v>
      </c>
      <c r="G726" t="s">
        <v>15</v>
      </c>
      <c r="H726" s="1">
        <v>45159</v>
      </c>
    </row>
    <row r="727" spans="1:8">
      <c r="A727" t="s">
        <v>748</v>
      </c>
      <c r="B727" t="s">
        <v>28</v>
      </c>
      <c r="C727">
        <v>4</v>
      </c>
      <c r="D727">
        <v>4</v>
      </c>
      <c r="E727">
        <v>16</v>
      </c>
      <c r="H727" s="1">
        <v>44951</v>
      </c>
    </row>
    <row r="728" spans="1:8">
      <c r="A728" t="s">
        <v>749</v>
      </c>
      <c r="B728" t="s">
        <v>9</v>
      </c>
      <c r="C728">
        <v>1</v>
      </c>
      <c r="D728">
        <v>2</v>
      </c>
      <c r="E728">
        <v>2</v>
      </c>
      <c r="G728" t="s">
        <v>18</v>
      </c>
      <c r="H728" s="1">
        <v>45170</v>
      </c>
    </row>
    <row r="729" spans="1:8">
      <c r="A729" t="s">
        <v>750</v>
      </c>
      <c r="B729" t="s">
        <v>21</v>
      </c>
      <c r="C729">
        <v>2</v>
      </c>
      <c r="D729">
        <v>4</v>
      </c>
      <c r="E729" t="s">
        <v>21</v>
      </c>
      <c r="F729" t="s">
        <v>18</v>
      </c>
      <c r="H729" s="1">
        <v>45185</v>
      </c>
    </row>
    <row r="730" spans="1:8">
      <c r="A730" t="s">
        <v>751</v>
      </c>
      <c r="B730" t="s">
        <v>9</v>
      </c>
      <c r="C730">
        <v>5</v>
      </c>
      <c r="D730">
        <v>2</v>
      </c>
      <c r="E730">
        <v>10</v>
      </c>
      <c r="F730" t="s">
        <v>23</v>
      </c>
      <c r="G730" t="s">
        <v>11</v>
      </c>
      <c r="H730" s="1">
        <v>45222</v>
      </c>
    </row>
    <row r="731" spans="1:8">
      <c r="A731" t="s">
        <v>752</v>
      </c>
      <c r="B731" t="s">
        <v>17</v>
      </c>
      <c r="C731">
        <v>5</v>
      </c>
      <c r="D731">
        <v>1</v>
      </c>
      <c r="E731">
        <v>5</v>
      </c>
      <c r="F731" t="s">
        <v>21</v>
      </c>
      <c r="G731" t="s">
        <v>15</v>
      </c>
      <c r="H731" s="1">
        <v>44976</v>
      </c>
    </row>
    <row r="732" spans="1:8">
      <c r="A732" t="s">
        <v>753</v>
      </c>
      <c r="B732" t="s">
        <v>20</v>
      </c>
      <c r="C732">
        <v>3</v>
      </c>
      <c r="D732">
        <v>5</v>
      </c>
      <c r="E732">
        <v>15</v>
      </c>
      <c r="F732" t="s">
        <v>23</v>
      </c>
      <c r="G732" t="s">
        <v>15</v>
      </c>
      <c r="H732" s="1">
        <v>45240</v>
      </c>
    </row>
    <row r="733" spans="1:8">
      <c r="A733" t="s">
        <v>754</v>
      </c>
      <c r="B733" t="s">
        <v>9</v>
      </c>
      <c r="C733">
        <v>4</v>
      </c>
      <c r="D733">
        <v>2</v>
      </c>
      <c r="E733">
        <v>8</v>
      </c>
      <c r="F733" t="s">
        <v>10</v>
      </c>
      <c r="H733" s="1">
        <v>45088</v>
      </c>
    </row>
    <row r="734" spans="1:8">
      <c r="A734" t="s">
        <v>755</v>
      </c>
      <c r="B734" t="s">
        <v>65</v>
      </c>
      <c r="C734">
        <v>5</v>
      </c>
      <c r="D734">
        <v>1.5</v>
      </c>
      <c r="E734">
        <v>7.5</v>
      </c>
      <c r="G734" t="s">
        <v>21</v>
      </c>
      <c r="H734" s="1">
        <v>45192</v>
      </c>
    </row>
    <row r="735" spans="1:8">
      <c r="A735" t="s">
        <v>756</v>
      </c>
      <c r="B735" t="s">
        <v>28</v>
      </c>
      <c r="C735">
        <v>1</v>
      </c>
      <c r="D735">
        <v>4</v>
      </c>
      <c r="E735">
        <v>4</v>
      </c>
      <c r="F735" t="s">
        <v>14</v>
      </c>
      <c r="H735" s="1">
        <v>45101</v>
      </c>
    </row>
    <row r="736" spans="1:8">
      <c r="A736" t="s">
        <v>757</v>
      </c>
      <c r="B736" t="s">
        <v>28</v>
      </c>
      <c r="C736">
        <v>3</v>
      </c>
      <c r="D736">
        <v>4</v>
      </c>
      <c r="E736" t="s">
        <v>18</v>
      </c>
      <c r="F736" t="s">
        <v>14</v>
      </c>
      <c r="G736" t="s">
        <v>18</v>
      </c>
      <c r="H736" s="1">
        <v>45011</v>
      </c>
    </row>
    <row r="737" spans="1:8">
      <c r="A737" t="s">
        <v>758</v>
      </c>
      <c r="B737" t="s">
        <v>9</v>
      </c>
      <c r="C737">
        <v>2</v>
      </c>
      <c r="D737">
        <v>2</v>
      </c>
      <c r="E737">
        <v>4</v>
      </c>
      <c r="F737" t="s">
        <v>23</v>
      </c>
      <c r="G737" t="s">
        <v>11</v>
      </c>
      <c r="H737" s="1">
        <v>45036</v>
      </c>
    </row>
    <row r="738" spans="1:8">
      <c r="A738" t="s">
        <v>759</v>
      </c>
      <c r="B738" t="s">
        <v>9</v>
      </c>
      <c r="C738">
        <v>3</v>
      </c>
      <c r="D738" t="s">
        <v>21</v>
      </c>
      <c r="E738">
        <v>6</v>
      </c>
      <c r="F738" t="s">
        <v>23</v>
      </c>
      <c r="G738" t="s">
        <v>11</v>
      </c>
      <c r="H738" s="1">
        <v>45184</v>
      </c>
    </row>
    <row r="739" spans="1:8">
      <c r="A739" t="s">
        <v>760</v>
      </c>
      <c r="B739" t="s">
        <v>20</v>
      </c>
      <c r="C739">
        <v>5</v>
      </c>
      <c r="D739">
        <v>5</v>
      </c>
      <c r="E739">
        <v>25</v>
      </c>
      <c r="G739" t="s">
        <v>15</v>
      </c>
      <c r="H739" t="s">
        <v>21</v>
      </c>
    </row>
    <row r="740" spans="1:8">
      <c r="A740" t="s">
        <v>761</v>
      </c>
      <c r="B740" t="s">
        <v>28</v>
      </c>
      <c r="C740" t="s">
        <v>21</v>
      </c>
      <c r="D740">
        <v>4</v>
      </c>
      <c r="G740" t="s">
        <v>11</v>
      </c>
      <c r="H740" s="1">
        <v>45060</v>
      </c>
    </row>
    <row r="741" spans="1:8">
      <c r="A741" t="s">
        <v>762</v>
      </c>
      <c r="B741" t="s">
        <v>39</v>
      </c>
      <c r="C741">
        <v>1</v>
      </c>
      <c r="D741">
        <v>3</v>
      </c>
      <c r="E741">
        <v>3</v>
      </c>
      <c r="G741" t="s">
        <v>21</v>
      </c>
      <c r="H741" s="1">
        <v>44984</v>
      </c>
    </row>
    <row r="742" spans="1:8">
      <c r="A742" t="s">
        <v>763</v>
      </c>
      <c r="B742" t="s">
        <v>39</v>
      </c>
      <c r="C742">
        <v>5</v>
      </c>
      <c r="D742">
        <v>3</v>
      </c>
      <c r="E742">
        <v>15</v>
      </c>
      <c r="F742" t="s">
        <v>14</v>
      </c>
      <c r="G742" t="s">
        <v>11</v>
      </c>
      <c r="H742" s="1">
        <v>45052</v>
      </c>
    </row>
    <row r="743" spans="1:8">
      <c r="A743" t="s">
        <v>764</v>
      </c>
      <c r="B743" t="s">
        <v>39</v>
      </c>
      <c r="C743">
        <v>1</v>
      </c>
      <c r="D743">
        <v>3</v>
      </c>
      <c r="E743">
        <v>3</v>
      </c>
      <c r="F743" t="s">
        <v>14</v>
      </c>
      <c r="G743" t="s">
        <v>15</v>
      </c>
      <c r="H743" s="1">
        <v>44977</v>
      </c>
    </row>
    <row r="744" spans="1:8">
      <c r="A744" t="s">
        <v>765</v>
      </c>
      <c r="B744" t="s">
        <v>25</v>
      </c>
      <c r="C744">
        <v>5</v>
      </c>
      <c r="D744">
        <v>4</v>
      </c>
      <c r="E744">
        <v>20</v>
      </c>
      <c r="F744" t="s">
        <v>21</v>
      </c>
      <c r="G744" t="s">
        <v>11</v>
      </c>
      <c r="H744" s="1">
        <v>45082</v>
      </c>
    </row>
    <row r="745" spans="1:8">
      <c r="A745" t="s">
        <v>766</v>
      </c>
      <c r="B745" t="s">
        <v>17</v>
      </c>
      <c r="C745" t="s">
        <v>21</v>
      </c>
      <c r="D745">
        <v>1</v>
      </c>
      <c r="E745">
        <v>3</v>
      </c>
      <c r="F745" t="s">
        <v>10</v>
      </c>
      <c r="G745" t="s">
        <v>15</v>
      </c>
      <c r="H745" s="1">
        <v>44933</v>
      </c>
    </row>
    <row r="746" spans="1:8">
      <c r="A746" t="s">
        <v>767</v>
      </c>
      <c r="B746" t="s">
        <v>20</v>
      </c>
      <c r="C746">
        <v>5</v>
      </c>
      <c r="D746">
        <v>5</v>
      </c>
      <c r="E746">
        <v>25</v>
      </c>
      <c r="F746" t="s">
        <v>10</v>
      </c>
    </row>
    <row r="747" spans="1:8">
      <c r="A747" t="s">
        <v>768</v>
      </c>
      <c r="B747" t="s">
        <v>65</v>
      </c>
      <c r="C747">
        <v>1</v>
      </c>
      <c r="D747">
        <v>1.5</v>
      </c>
      <c r="E747">
        <v>1.5</v>
      </c>
      <c r="F747" t="s">
        <v>23</v>
      </c>
      <c r="G747" t="s">
        <v>11</v>
      </c>
      <c r="H747" s="1">
        <v>45070</v>
      </c>
    </row>
    <row r="748" spans="1:8">
      <c r="A748" t="s">
        <v>769</v>
      </c>
      <c r="B748" t="s">
        <v>21</v>
      </c>
      <c r="C748">
        <v>2</v>
      </c>
      <c r="D748">
        <v>4</v>
      </c>
      <c r="E748">
        <v>8</v>
      </c>
      <c r="F748" t="s">
        <v>10</v>
      </c>
      <c r="G748" t="s">
        <v>15</v>
      </c>
      <c r="H748" s="1">
        <v>44965</v>
      </c>
    </row>
    <row r="749" spans="1:8">
      <c r="A749" t="s">
        <v>770</v>
      </c>
      <c r="B749" t="s">
        <v>65</v>
      </c>
      <c r="C749">
        <v>4</v>
      </c>
      <c r="D749">
        <v>1.5</v>
      </c>
      <c r="E749">
        <v>6</v>
      </c>
      <c r="F749" t="s">
        <v>23</v>
      </c>
      <c r="G749" t="s">
        <v>11</v>
      </c>
      <c r="H749" s="1">
        <v>45052</v>
      </c>
    </row>
    <row r="750" spans="1:8">
      <c r="A750" t="s">
        <v>771</v>
      </c>
      <c r="B750" t="s">
        <v>9</v>
      </c>
      <c r="C750">
        <v>3</v>
      </c>
      <c r="D750">
        <v>2</v>
      </c>
      <c r="E750">
        <v>6</v>
      </c>
      <c r="F750" t="s">
        <v>23</v>
      </c>
      <c r="H750" s="1">
        <v>45225</v>
      </c>
    </row>
    <row r="751" spans="1:8">
      <c r="A751" t="s">
        <v>772</v>
      </c>
      <c r="B751" t="s">
        <v>9</v>
      </c>
      <c r="C751">
        <v>2</v>
      </c>
      <c r="D751">
        <v>2</v>
      </c>
      <c r="F751" t="s">
        <v>23</v>
      </c>
      <c r="G751" t="s">
        <v>15</v>
      </c>
      <c r="H751" t="s">
        <v>18</v>
      </c>
    </row>
    <row r="752" spans="1:8">
      <c r="A752" t="s">
        <v>773</v>
      </c>
      <c r="B752" t="s">
        <v>18</v>
      </c>
      <c r="C752">
        <v>3</v>
      </c>
      <c r="D752" t="s">
        <v>21</v>
      </c>
      <c r="E752">
        <v>9</v>
      </c>
      <c r="F752" t="s">
        <v>10</v>
      </c>
      <c r="G752" t="s">
        <v>11</v>
      </c>
      <c r="H752" s="1">
        <v>45130</v>
      </c>
    </row>
    <row r="753" spans="1:8">
      <c r="A753" t="s">
        <v>774</v>
      </c>
      <c r="B753" t="s">
        <v>28</v>
      </c>
      <c r="C753">
        <v>3</v>
      </c>
      <c r="D753">
        <v>4</v>
      </c>
      <c r="E753">
        <v>12</v>
      </c>
      <c r="F753" t="s">
        <v>10</v>
      </c>
      <c r="H753" s="1">
        <v>45180</v>
      </c>
    </row>
    <row r="754" spans="1:8">
      <c r="A754" t="s">
        <v>775</v>
      </c>
      <c r="B754" t="s">
        <v>9</v>
      </c>
      <c r="C754">
        <v>2</v>
      </c>
      <c r="D754">
        <v>2</v>
      </c>
      <c r="E754">
        <v>4</v>
      </c>
      <c r="F754" t="s">
        <v>23</v>
      </c>
      <c r="H754" s="1">
        <v>45018</v>
      </c>
    </row>
    <row r="755" spans="1:8">
      <c r="A755" t="s">
        <v>776</v>
      </c>
      <c r="B755" t="s">
        <v>39</v>
      </c>
      <c r="C755">
        <v>2</v>
      </c>
      <c r="D755">
        <v>3</v>
      </c>
      <c r="E755">
        <v>6</v>
      </c>
      <c r="F755" t="s">
        <v>10</v>
      </c>
      <c r="G755" t="s">
        <v>11</v>
      </c>
      <c r="H755" s="1">
        <v>45177</v>
      </c>
    </row>
    <row r="756" spans="1:8">
      <c r="A756" t="s">
        <v>777</v>
      </c>
      <c r="B756" t="s">
        <v>25</v>
      </c>
      <c r="C756">
        <v>5</v>
      </c>
      <c r="D756">
        <v>4</v>
      </c>
      <c r="E756">
        <v>20</v>
      </c>
      <c r="F756" t="s">
        <v>23</v>
      </c>
      <c r="H756" s="1">
        <v>45122</v>
      </c>
    </row>
    <row r="757" spans="1:8">
      <c r="A757" t="s">
        <v>778</v>
      </c>
      <c r="B757" t="s">
        <v>20</v>
      </c>
      <c r="C757">
        <v>3</v>
      </c>
      <c r="D757" t="s">
        <v>21</v>
      </c>
      <c r="E757">
        <v>15</v>
      </c>
      <c r="F757" t="s">
        <v>10</v>
      </c>
      <c r="G757" t="s">
        <v>21</v>
      </c>
      <c r="H757" s="1">
        <v>45025</v>
      </c>
    </row>
    <row r="758" spans="1:8">
      <c r="A758" t="s">
        <v>779</v>
      </c>
      <c r="B758" t="s">
        <v>65</v>
      </c>
      <c r="C758">
        <v>2</v>
      </c>
      <c r="D758">
        <v>1.5</v>
      </c>
      <c r="E758">
        <v>3</v>
      </c>
      <c r="G758" t="s">
        <v>15</v>
      </c>
      <c r="H758" s="1">
        <v>44991</v>
      </c>
    </row>
    <row r="759" spans="1:8">
      <c r="A759" t="s">
        <v>780</v>
      </c>
      <c r="B759" t="s">
        <v>65</v>
      </c>
      <c r="C759">
        <v>4</v>
      </c>
      <c r="D759" t="s">
        <v>18</v>
      </c>
      <c r="E759">
        <v>6</v>
      </c>
      <c r="F759" t="s">
        <v>14</v>
      </c>
      <c r="H759" s="1">
        <v>45280</v>
      </c>
    </row>
    <row r="760" spans="1:8">
      <c r="A760" t="s">
        <v>781</v>
      </c>
      <c r="B760" t="s">
        <v>25</v>
      </c>
      <c r="C760">
        <v>4</v>
      </c>
      <c r="D760">
        <v>4</v>
      </c>
      <c r="E760">
        <v>16</v>
      </c>
      <c r="F760" t="s">
        <v>10</v>
      </c>
      <c r="G760" t="s">
        <v>11</v>
      </c>
      <c r="H760" s="1">
        <v>45024</v>
      </c>
    </row>
    <row r="761" spans="1:8">
      <c r="A761" t="s">
        <v>782</v>
      </c>
      <c r="C761">
        <v>4</v>
      </c>
      <c r="D761">
        <v>3</v>
      </c>
      <c r="E761">
        <v>12</v>
      </c>
      <c r="G761" t="s">
        <v>11</v>
      </c>
      <c r="H761" s="1">
        <v>45244</v>
      </c>
    </row>
    <row r="762" spans="1:8">
      <c r="A762" t="s">
        <v>783</v>
      </c>
      <c r="B762" t="s">
        <v>65</v>
      </c>
      <c r="C762">
        <v>5</v>
      </c>
      <c r="D762">
        <v>1.5</v>
      </c>
      <c r="E762">
        <v>7.5</v>
      </c>
      <c r="H762" s="1">
        <v>45052</v>
      </c>
    </row>
    <row r="763" spans="1:8">
      <c r="A763" t="s">
        <v>784</v>
      </c>
      <c r="B763" t="s">
        <v>65</v>
      </c>
      <c r="C763">
        <v>2</v>
      </c>
      <c r="D763">
        <v>1.5</v>
      </c>
      <c r="E763">
        <v>3</v>
      </c>
      <c r="G763" t="s">
        <v>11</v>
      </c>
      <c r="H763" s="1">
        <v>45090</v>
      </c>
    </row>
    <row r="764" spans="1:8">
      <c r="A764" t="s">
        <v>785</v>
      </c>
      <c r="B764" t="s">
        <v>20</v>
      </c>
      <c r="C764">
        <v>2</v>
      </c>
      <c r="D764" t="s">
        <v>18</v>
      </c>
      <c r="E764">
        <v>10</v>
      </c>
      <c r="G764" t="s">
        <v>11</v>
      </c>
      <c r="H764" s="1">
        <v>44994</v>
      </c>
    </row>
    <row r="765" spans="1:8">
      <c r="A765" t="s">
        <v>786</v>
      </c>
      <c r="B765" t="s">
        <v>17</v>
      </c>
      <c r="C765">
        <v>5</v>
      </c>
      <c r="D765">
        <v>1</v>
      </c>
      <c r="E765">
        <v>5</v>
      </c>
      <c r="F765" t="s">
        <v>14</v>
      </c>
      <c r="G765" t="s">
        <v>18</v>
      </c>
      <c r="H765" s="1">
        <v>45152</v>
      </c>
    </row>
    <row r="766" spans="1:8">
      <c r="A766" t="s">
        <v>787</v>
      </c>
      <c r="B766" t="s">
        <v>65</v>
      </c>
      <c r="C766">
        <v>4</v>
      </c>
      <c r="D766">
        <v>1.5</v>
      </c>
      <c r="E766">
        <v>6</v>
      </c>
      <c r="G766" t="s">
        <v>11</v>
      </c>
      <c r="H766" s="1">
        <v>44955</v>
      </c>
    </row>
    <row r="767" spans="1:8">
      <c r="A767" t="s">
        <v>788</v>
      </c>
      <c r="B767" t="s">
        <v>20</v>
      </c>
      <c r="C767">
        <v>5</v>
      </c>
      <c r="D767">
        <v>5</v>
      </c>
      <c r="E767">
        <v>25</v>
      </c>
      <c r="G767" t="s">
        <v>15</v>
      </c>
      <c r="H767" s="1">
        <v>45167</v>
      </c>
    </row>
    <row r="768" spans="1:8">
      <c r="A768" t="s">
        <v>789</v>
      </c>
      <c r="B768" t="s">
        <v>65</v>
      </c>
      <c r="C768">
        <v>4</v>
      </c>
      <c r="D768">
        <v>1.5</v>
      </c>
      <c r="E768">
        <v>6</v>
      </c>
      <c r="F768" t="s">
        <v>14</v>
      </c>
      <c r="G768" t="s">
        <v>15</v>
      </c>
    </row>
    <row r="769" spans="1:8">
      <c r="A769" t="s">
        <v>790</v>
      </c>
      <c r="B769" t="s">
        <v>21</v>
      </c>
      <c r="C769">
        <v>2</v>
      </c>
      <c r="D769">
        <v>2</v>
      </c>
      <c r="E769">
        <v>4</v>
      </c>
      <c r="G769" t="s">
        <v>15</v>
      </c>
      <c r="H769" s="1">
        <v>45255</v>
      </c>
    </row>
    <row r="770" spans="1:8">
      <c r="A770" t="s">
        <v>791</v>
      </c>
      <c r="B770" t="s">
        <v>20</v>
      </c>
      <c r="C770" t="s">
        <v>18</v>
      </c>
      <c r="D770">
        <v>5</v>
      </c>
      <c r="E770">
        <v>10</v>
      </c>
      <c r="H770" s="1">
        <v>44927</v>
      </c>
    </row>
    <row r="771" spans="1:8">
      <c r="A771" t="s">
        <v>792</v>
      </c>
      <c r="C771">
        <v>3</v>
      </c>
      <c r="D771">
        <v>3</v>
      </c>
      <c r="E771">
        <v>9</v>
      </c>
      <c r="F771" t="s">
        <v>23</v>
      </c>
      <c r="G771" t="s">
        <v>15</v>
      </c>
      <c r="H771" s="1">
        <v>45237</v>
      </c>
    </row>
    <row r="772" spans="1:8">
      <c r="A772" t="s">
        <v>793</v>
      </c>
      <c r="B772" t="s">
        <v>25</v>
      </c>
      <c r="C772">
        <v>1</v>
      </c>
      <c r="D772">
        <v>4</v>
      </c>
      <c r="E772">
        <v>4</v>
      </c>
      <c r="F772" t="s">
        <v>14</v>
      </c>
      <c r="G772" t="s">
        <v>15</v>
      </c>
      <c r="H772" s="1">
        <v>45045</v>
      </c>
    </row>
    <row r="773" spans="1:8">
      <c r="A773" t="s">
        <v>794</v>
      </c>
      <c r="C773">
        <v>5</v>
      </c>
      <c r="D773">
        <v>1.5</v>
      </c>
      <c r="E773">
        <v>7.5</v>
      </c>
      <c r="H773" s="1">
        <v>44932</v>
      </c>
    </row>
    <row r="774" spans="1:8">
      <c r="A774" t="s">
        <v>795</v>
      </c>
      <c r="B774" t="s">
        <v>9</v>
      </c>
      <c r="C774">
        <v>3</v>
      </c>
      <c r="D774">
        <v>2</v>
      </c>
      <c r="E774">
        <v>6</v>
      </c>
      <c r="F774" t="s">
        <v>23</v>
      </c>
      <c r="G774" t="s">
        <v>15</v>
      </c>
      <c r="H774" s="1">
        <v>45225</v>
      </c>
    </row>
    <row r="775" spans="1:8">
      <c r="A775" t="s">
        <v>796</v>
      </c>
      <c r="B775" t="s">
        <v>17</v>
      </c>
      <c r="C775">
        <v>3</v>
      </c>
      <c r="D775">
        <v>1</v>
      </c>
      <c r="E775">
        <v>3</v>
      </c>
      <c r="F775" t="s">
        <v>10</v>
      </c>
      <c r="G775" t="s">
        <v>15</v>
      </c>
      <c r="H775" s="1">
        <v>45183</v>
      </c>
    </row>
    <row r="776" spans="1:8">
      <c r="A776" t="s">
        <v>797</v>
      </c>
      <c r="B776" t="s">
        <v>39</v>
      </c>
      <c r="C776">
        <v>4</v>
      </c>
      <c r="D776">
        <v>3</v>
      </c>
      <c r="E776">
        <v>12</v>
      </c>
      <c r="F776" t="s">
        <v>23</v>
      </c>
      <c r="H776" s="1">
        <v>45207</v>
      </c>
    </row>
    <row r="777" spans="1:8">
      <c r="A777" t="s">
        <v>798</v>
      </c>
      <c r="B777" t="s">
        <v>20</v>
      </c>
      <c r="C777">
        <v>5</v>
      </c>
      <c r="D777">
        <v>5</v>
      </c>
      <c r="E777">
        <v>25</v>
      </c>
      <c r="F777" t="s">
        <v>14</v>
      </c>
      <c r="G777" t="s">
        <v>15</v>
      </c>
      <c r="H777" s="1">
        <v>45007</v>
      </c>
    </row>
    <row r="778" spans="1:8">
      <c r="A778" t="s">
        <v>799</v>
      </c>
      <c r="B778" t="s">
        <v>39</v>
      </c>
      <c r="C778">
        <v>3</v>
      </c>
      <c r="D778">
        <v>3</v>
      </c>
      <c r="E778">
        <v>9</v>
      </c>
      <c r="F778" t="s">
        <v>23</v>
      </c>
      <c r="G778" t="s">
        <v>11</v>
      </c>
      <c r="H778" s="1">
        <v>44959</v>
      </c>
    </row>
    <row r="779" spans="1:8">
      <c r="A779" t="s">
        <v>800</v>
      </c>
      <c r="B779" t="s">
        <v>20</v>
      </c>
      <c r="D779">
        <v>5</v>
      </c>
      <c r="E779">
        <v>25</v>
      </c>
      <c r="F779" t="s">
        <v>23</v>
      </c>
      <c r="H779" s="1">
        <v>45048</v>
      </c>
    </row>
    <row r="780" spans="1:8">
      <c r="A780" t="s">
        <v>801</v>
      </c>
      <c r="B780" t="s">
        <v>25</v>
      </c>
      <c r="C780">
        <v>4</v>
      </c>
      <c r="D780">
        <v>4</v>
      </c>
      <c r="E780">
        <v>16</v>
      </c>
      <c r="F780" t="s">
        <v>18</v>
      </c>
      <c r="H780" s="1">
        <v>45131</v>
      </c>
    </row>
    <row r="781" spans="1:8">
      <c r="A781" t="s">
        <v>802</v>
      </c>
      <c r="B781" t="s">
        <v>39</v>
      </c>
      <c r="C781">
        <v>4</v>
      </c>
      <c r="D781" t="s">
        <v>21</v>
      </c>
      <c r="E781">
        <v>12</v>
      </c>
      <c r="F781" t="s">
        <v>14</v>
      </c>
      <c r="G781" t="s">
        <v>21</v>
      </c>
      <c r="H781" s="1">
        <v>45064</v>
      </c>
    </row>
    <row r="782" spans="1:8">
      <c r="A782" t="s">
        <v>803</v>
      </c>
      <c r="B782" t="s">
        <v>17</v>
      </c>
      <c r="C782" t="s">
        <v>18</v>
      </c>
      <c r="D782">
        <v>1</v>
      </c>
      <c r="E782">
        <v>2</v>
      </c>
      <c r="F782" t="s">
        <v>14</v>
      </c>
      <c r="H782" s="1">
        <v>45229</v>
      </c>
    </row>
    <row r="783" spans="1:8">
      <c r="A783" t="s">
        <v>804</v>
      </c>
      <c r="B783" t="s">
        <v>39</v>
      </c>
      <c r="C783">
        <v>4</v>
      </c>
      <c r="D783">
        <v>3</v>
      </c>
      <c r="E783">
        <v>12</v>
      </c>
      <c r="F783" t="s">
        <v>23</v>
      </c>
      <c r="G783" t="s">
        <v>11</v>
      </c>
      <c r="H783" s="1">
        <v>45288</v>
      </c>
    </row>
    <row r="784" spans="1:8">
      <c r="A784" t="s">
        <v>805</v>
      </c>
      <c r="B784" t="s">
        <v>25</v>
      </c>
      <c r="C784" t="s">
        <v>18</v>
      </c>
      <c r="D784">
        <v>4</v>
      </c>
      <c r="E784">
        <v>20</v>
      </c>
      <c r="H784" s="1">
        <v>45215</v>
      </c>
    </row>
    <row r="785" spans="1:8">
      <c r="A785" t="s">
        <v>806</v>
      </c>
      <c r="B785" t="s">
        <v>39</v>
      </c>
      <c r="C785">
        <v>3</v>
      </c>
      <c r="D785">
        <v>3</v>
      </c>
      <c r="E785">
        <v>9</v>
      </c>
      <c r="G785" t="s">
        <v>11</v>
      </c>
      <c r="H785" s="1">
        <v>45028</v>
      </c>
    </row>
    <row r="786" spans="1:8">
      <c r="A786" t="s">
        <v>807</v>
      </c>
      <c r="B786" t="s">
        <v>17</v>
      </c>
      <c r="C786">
        <v>1</v>
      </c>
      <c r="D786">
        <v>1</v>
      </c>
      <c r="E786">
        <v>1</v>
      </c>
      <c r="H786" s="1">
        <v>45104</v>
      </c>
    </row>
    <row r="787" spans="1:8">
      <c r="A787" t="s">
        <v>808</v>
      </c>
      <c r="B787" t="s">
        <v>20</v>
      </c>
      <c r="C787">
        <v>3</v>
      </c>
      <c r="D787">
        <v>5</v>
      </c>
      <c r="E787">
        <v>15</v>
      </c>
      <c r="F787" t="s">
        <v>10</v>
      </c>
      <c r="G787" t="s">
        <v>15</v>
      </c>
    </row>
    <row r="788" spans="1:8">
      <c r="A788" t="s">
        <v>809</v>
      </c>
      <c r="B788" t="s">
        <v>25</v>
      </c>
      <c r="C788">
        <v>1</v>
      </c>
      <c r="D788" t="s">
        <v>18</v>
      </c>
      <c r="E788">
        <v>4</v>
      </c>
      <c r="F788" t="s">
        <v>10</v>
      </c>
      <c r="H788" s="1">
        <v>45255</v>
      </c>
    </row>
    <row r="789" spans="1:8">
      <c r="A789" t="s">
        <v>810</v>
      </c>
      <c r="B789" t="s">
        <v>65</v>
      </c>
      <c r="C789">
        <v>2</v>
      </c>
      <c r="D789">
        <v>1.5</v>
      </c>
      <c r="E789">
        <v>3</v>
      </c>
      <c r="H789" s="1">
        <v>44931</v>
      </c>
    </row>
    <row r="790" spans="1:8">
      <c r="A790" t="s">
        <v>811</v>
      </c>
      <c r="B790" t="s">
        <v>39</v>
      </c>
      <c r="C790">
        <v>1</v>
      </c>
      <c r="D790">
        <v>3</v>
      </c>
      <c r="E790">
        <v>3</v>
      </c>
      <c r="H790" s="1">
        <v>44943</v>
      </c>
    </row>
    <row r="791" spans="1:8">
      <c r="A791" t="s">
        <v>812</v>
      </c>
      <c r="B791" t="s">
        <v>17</v>
      </c>
      <c r="C791">
        <v>2</v>
      </c>
      <c r="D791">
        <v>1</v>
      </c>
      <c r="E791">
        <v>2</v>
      </c>
      <c r="F791" t="s">
        <v>14</v>
      </c>
      <c r="H791" s="1">
        <v>45162</v>
      </c>
    </row>
    <row r="792" spans="1:8">
      <c r="A792" t="s">
        <v>813</v>
      </c>
      <c r="B792" t="s">
        <v>25</v>
      </c>
      <c r="C792">
        <v>2</v>
      </c>
      <c r="D792">
        <v>4</v>
      </c>
      <c r="E792">
        <v>8</v>
      </c>
      <c r="F792" t="s">
        <v>10</v>
      </c>
      <c r="H792" s="1">
        <v>45042</v>
      </c>
    </row>
    <row r="793" spans="1:8">
      <c r="A793" t="s">
        <v>814</v>
      </c>
      <c r="B793" t="s">
        <v>17</v>
      </c>
      <c r="C793">
        <v>4</v>
      </c>
      <c r="D793">
        <v>1</v>
      </c>
      <c r="E793" t="s">
        <v>18</v>
      </c>
      <c r="F793" t="s">
        <v>18</v>
      </c>
      <c r="G793" t="s">
        <v>15</v>
      </c>
      <c r="H793" s="1">
        <v>44995</v>
      </c>
    </row>
    <row r="794" spans="1:8">
      <c r="A794" t="s">
        <v>815</v>
      </c>
      <c r="B794" t="s">
        <v>25</v>
      </c>
      <c r="C794">
        <v>5</v>
      </c>
      <c r="D794">
        <v>4</v>
      </c>
      <c r="E794">
        <v>20</v>
      </c>
      <c r="F794" t="s">
        <v>23</v>
      </c>
      <c r="G794" t="s">
        <v>15</v>
      </c>
      <c r="H794" s="1">
        <v>45230</v>
      </c>
    </row>
    <row r="795" spans="1:8">
      <c r="A795" t="s">
        <v>816</v>
      </c>
      <c r="B795" t="s">
        <v>17</v>
      </c>
      <c r="C795">
        <v>4</v>
      </c>
      <c r="D795">
        <v>1</v>
      </c>
      <c r="E795">
        <v>4</v>
      </c>
      <c r="F795" t="s">
        <v>23</v>
      </c>
      <c r="G795" t="s">
        <v>15</v>
      </c>
      <c r="H795" s="1">
        <v>45150</v>
      </c>
    </row>
    <row r="796" spans="1:8">
      <c r="A796" t="s">
        <v>817</v>
      </c>
      <c r="B796" t="s">
        <v>39</v>
      </c>
      <c r="C796">
        <v>4</v>
      </c>
      <c r="D796">
        <v>3</v>
      </c>
      <c r="E796">
        <v>12</v>
      </c>
      <c r="F796" t="s">
        <v>10</v>
      </c>
      <c r="H796" s="1">
        <v>45059</v>
      </c>
    </row>
    <row r="797" spans="1:8">
      <c r="A797" t="s">
        <v>818</v>
      </c>
      <c r="B797" t="s">
        <v>28</v>
      </c>
      <c r="D797">
        <v>4</v>
      </c>
      <c r="E797">
        <v>4</v>
      </c>
      <c r="F797" t="s">
        <v>23</v>
      </c>
      <c r="G797" t="s">
        <v>15</v>
      </c>
      <c r="H797" s="1">
        <v>45221</v>
      </c>
    </row>
    <row r="798" spans="1:8">
      <c r="A798" t="s">
        <v>819</v>
      </c>
      <c r="B798" t="s">
        <v>18</v>
      </c>
      <c r="C798">
        <v>3</v>
      </c>
      <c r="D798">
        <v>2</v>
      </c>
      <c r="F798" t="s">
        <v>10</v>
      </c>
      <c r="G798" t="s">
        <v>18</v>
      </c>
      <c r="H798" s="1">
        <v>45289</v>
      </c>
    </row>
    <row r="799" spans="1:8">
      <c r="A799" t="s">
        <v>820</v>
      </c>
      <c r="B799" t="s">
        <v>18</v>
      </c>
      <c r="C799">
        <v>2</v>
      </c>
      <c r="D799">
        <v>4</v>
      </c>
      <c r="E799">
        <v>8</v>
      </c>
      <c r="F799" t="s">
        <v>10</v>
      </c>
      <c r="G799" t="s">
        <v>15</v>
      </c>
      <c r="H799" s="1">
        <v>45278</v>
      </c>
    </row>
    <row r="800" spans="1:8">
      <c r="A800" t="s">
        <v>821</v>
      </c>
      <c r="B800" t="s">
        <v>28</v>
      </c>
      <c r="C800">
        <v>1</v>
      </c>
      <c r="D800">
        <v>4</v>
      </c>
      <c r="E800">
        <v>4</v>
      </c>
      <c r="G800" t="s">
        <v>15</v>
      </c>
      <c r="H800" s="1">
        <v>45190</v>
      </c>
    </row>
    <row r="801" spans="1:8">
      <c r="A801" t="s">
        <v>822</v>
      </c>
      <c r="B801" t="s">
        <v>21</v>
      </c>
      <c r="C801">
        <v>4</v>
      </c>
      <c r="D801">
        <v>5</v>
      </c>
      <c r="E801">
        <v>20</v>
      </c>
      <c r="F801" t="s">
        <v>23</v>
      </c>
      <c r="G801" t="s">
        <v>11</v>
      </c>
      <c r="H801" s="1">
        <v>45131</v>
      </c>
    </row>
    <row r="802" spans="1:8">
      <c r="A802" t="s">
        <v>823</v>
      </c>
      <c r="B802" t="s">
        <v>39</v>
      </c>
      <c r="C802">
        <v>3</v>
      </c>
      <c r="D802">
        <v>3</v>
      </c>
      <c r="E802">
        <v>9</v>
      </c>
      <c r="G802" t="s">
        <v>21</v>
      </c>
      <c r="H802" s="1">
        <v>45005</v>
      </c>
    </row>
    <row r="803" spans="1:8">
      <c r="A803" t="s">
        <v>824</v>
      </c>
      <c r="B803" t="s">
        <v>39</v>
      </c>
      <c r="C803">
        <v>1</v>
      </c>
      <c r="D803" t="s">
        <v>18</v>
      </c>
      <c r="E803">
        <v>3</v>
      </c>
      <c r="F803" t="s">
        <v>10</v>
      </c>
      <c r="G803" t="s">
        <v>15</v>
      </c>
      <c r="H803" s="1">
        <v>45275</v>
      </c>
    </row>
    <row r="804" spans="1:8">
      <c r="A804" t="s">
        <v>825</v>
      </c>
      <c r="B804" t="s">
        <v>9</v>
      </c>
      <c r="C804">
        <v>1</v>
      </c>
      <c r="D804">
        <v>2</v>
      </c>
      <c r="E804" t="s">
        <v>18</v>
      </c>
      <c r="F804" t="s">
        <v>14</v>
      </c>
      <c r="G804" t="s">
        <v>15</v>
      </c>
      <c r="H804" s="1">
        <v>45291</v>
      </c>
    </row>
    <row r="805" spans="1:8">
      <c r="A805" t="s">
        <v>826</v>
      </c>
      <c r="B805" t="s">
        <v>28</v>
      </c>
      <c r="C805">
        <v>3</v>
      </c>
      <c r="D805">
        <v>4</v>
      </c>
      <c r="E805">
        <v>12</v>
      </c>
      <c r="F805" t="s">
        <v>10</v>
      </c>
      <c r="G805" t="s">
        <v>11</v>
      </c>
      <c r="H805" s="1">
        <v>45092</v>
      </c>
    </row>
    <row r="806" spans="1:8">
      <c r="A806" t="s">
        <v>827</v>
      </c>
      <c r="B806" t="s">
        <v>17</v>
      </c>
      <c r="C806">
        <v>3</v>
      </c>
      <c r="D806">
        <v>1</v>
      </c>
      <c r="E806">
        <v>3</v>
      </c>
      <c r="F806" t="s">
        <v>10</v>
      </c>
      <c r="G806" t="s">
        <v>11</v>
      </c>
      <c r="H806" s="1">
        <v>45214</v>
      </c>
    </row>
    <row r="807" spans="1:8">
      <c r="A807" t="s">
        <v>828</v>
      </c>
      <c r="B807" t="s">
        <v>18</v>
      </c>
      <c r="C807">
        <v>3</v>
      </c>
      <c r="D807">
        <v>3</v>
      </c>
      <c r="E807">
        <v>9</v>
      </c>
      <c r="F807" t="s">
        <v>23</v>
      </c>
      <c r="G807" t="s">
        <v>15</v>
      </c>
      <c r="H807" s="1">
        <v>45075</v>
      </c>
    </row>
    <row r="808" spans="1:8">
      <c r="A808" t="s">
        <v>829</v>
      </c>
      <c r="C808">
        <v>1</v>
      </c>
      <c r="D808">
        <v>4</v>
      </c>
      <c r="E808">
        <v>4</v>
      </c>
      <c r="F808" t="s">
        <v>23</v>
      </c>
      <c r="G808" t="s">
        <v>11</v>
      </c>
      <c r="H808" s="1">
        <v>44965</v>
      </c>
    </row>
    <row r="809" spans="1:8">
      <c r="A809" t="s">
        <v>830</v>
      </c>
      <c r="B809" t="s">
        <v>17</v>
      </c>
      <c r="C809" t="s">
        <v>18</v>
      </c>
      <c r="D809">
        <v>1</v>
      </c>
      <c r="E809">
        <v>3</v>
      </c>
      <c r="F809" t="s">
        <v>23</v>
      </c>
      <c r="G809" t="s">
        <v>11</v>
      </c>
      <c r="H809" s="1">
        <v>45224</v>
      </c>
    </row>
    <row r="810" spans="1:8">
      <c r="A810" t="s">
        <v>831</v>
      </c>
      <c r="B810" t="s">
        <v>9</v>
      </c>
      <c r="C810">
        <v>3</v>
      </c>
      <c r="D810">
        <v>2</v>
      </c>
      <c r="E810">
        <v>6</v>
      </c>
      <c r="F810" t="s">
        <v>14</v>
      </c>
      <c r="G810" t="s">
        <v>15</v>
      </c>
      <c r="H810" s="1">
        <v>44967</v>
      </c>
    </row>
    <row r="811" spans="1:8">
      <c r="A811" t="s">
        <v>832</v>
      </c>
      <c r="B811" t="s">
        <v>25</v>
      </c>
      <c r="C811">
        <v>3</v>
      </c>
      <c r="D811">
        <v>4</v>
      </c>
      <c r="E811">
        <v>12</v>
      </c>
      <c r="F811" t="s">
        <v>10</v>
      </c>
      <c r="H811" s="1">
        <v>45047</v>
      </c>
    </row>
    <row r="812" spans="1:8">
      <c r="A812" t="s">
        <v>833</v>
      </c>
      <c r="B812" t="s">
        <v>18</v>
      </c>
      <c r="C812">
        <v>1</v>
      </c>
      <c r="D812">
        <v>1.5</v>
      </c>
      <c r="E812">
        <v>1.5</v>
      </c>
      <c r="G812" t="s">
        <v>15</v>
      </c>
      <c r="H812" s="1">
        <v>45105</v>
      </c>
    </row>
    <row r="813" spans="1:8">
      <c r="A813" t="s">
        <v>834</v>
      </c>
      <c r="B813" t="s">
        <v>65</v>
      </c>
      <c r="C813">
        <v>4</v>
      </c>
      <c r="D813">
        <v>1.5</v>
      </c>
      <c r="E813">
        <v>6</v>
      </c>
      <c r="F813" t="s">
        <v>10</v>
      </c>
      <c r="G813" t="s">
        <v>18</v>
      </c>
      <c r="H813" s="1">
        <v>45053</v>
      </c>
    </row>
    <row r="814" spans="1:8">
      <c r="A814" t="s">
        <v>835</v>
      </c>
      <c r="B814" t="s">
        <v>20</v>
      </c>
      <c r="C814">
        <v>2</v>
      </c>
      <c r="D814">
        <v>5</v>
      </c>
      <c r="E814">
        <v>10</v>
      </c>
      <c r="F814" t="s">
        <v>14</v>
      </c>
      <c r="G814" t="s">
        <v>11</v>
      </c>
      <c r="H814" s="1">
        <v>44962</v>
      </c>
    </row>
    <row r="815" spans="1:8">
      <c r="A815" t="s">
        <v>836</v>
      </c>
      <c r="B815" t="s">
        <v>9</v>
      </c>
      <c r="C815">
        <v>3</v>
      </c>
      <c r="D815">
        <v>2</v>
      </c>
      <c r="E815">
        <v>6</v>
      </c>
      <c r="F815" t="s">
        <v>18</v>
      </c>
      <c r="G815" t="s">
        <v>11</v>
      </c>
      <c r="H815" s="1">
        <v>45161</v>
      </c>
    </row>
    <row r="816" spans="1:8">
      <c r="A816" t="s">
        <v>837</v>
      </c>
      <c r="B816" t="s">
        <v>65</v>
      </c>
      <c r="C816">
        <v>4</v>
      </c>
      <c r="D816">
        <v>1.5</v>
      </c>
      <c r="E816">
        <v>6</v>
      </c>
      <c r="F816" t="s">
        <v>10</v>
      </c>
      <c r="G816" t="s">
        <v>15</v>
      </c>
      <c r="H816" s="1">
        <v>45087</v>
      </c>
    </row>
    <row r="817" spans="1:8">
      <c r="A817" t="s">
        <v>838</v>
      </c>
      <c r="C817">
        <v>5</v>
      </c>
      <c r="D817">
        <v>4</v>
      </c>
      <c r="E817">
        <v>20</v>
      </c>
      <c r="H817" s="1">
        <v>44985</v>
      </c>
    </row>
    <row r="818" spans="1:8">
      <c r="A818" t="s">
        <v>839</v>
      </c>
      <c r="B818" t="s">
        <v>39</v>
      </c>
      <c r="C818">
        <v>5</v>
      </c>
      <c r="D818">
        <v>3</v>
      </c>
      <c r="E818">
        <v>15</v>
      </c>
      <c r="F818" t="s">
        <v>14</v>
      </c>
      <c r="H818" s="1">
        <v>45015</v>
      </c>
    </row>
    <row r="819" spans="1:8">
      <c r="A819" t="s">
        <v>840</v>
      </c>
      <c r="B819" t="s">
        <v>65</v>
      </c>
      <c r="C819">
        <v>3</v>
      </c>
      <c r="D819">
        <v>1.5</v>
      </c>
      <c r="E819">
        <v>4.5</v>
      </c>
      <c r="F819" t="s">
        <v>18</v>
      </c>
      <c r="H819" s="1">
        <v>44988</v>
      </c>
    </row>
    <row r="820" spans="1:8">
      <c r="A820" t="s">
        <v>841</v>
      </c>
      <c r="C820">
        <v>1</v>
      </c>
      <c r="E820">
        <v>4</v>
      </c>
      <c r="F820" t="s">
        <v>23</v>
      </c>
      <c r="H820" s="1">
        <v>45130</v>
      </c>
    </row>
    <row r="821" spans="1:8">
      <c r="A821" t="s">
        <v>842</v>
      </c>
      <c r="B821" t="s">
        <v>17</v>
      </c>
      <c r="C821">
        <v>1</v>
      </c>
      <c r="D821">
        <v>1</v>
      </c>
      <c r="E821">
        <v>1</v>
      </c>
      <c r="F821" t="s">
        <v>21</v>
      </c>
      <c r="G821" t="s">
        <v>15</v>
      </c>
      <c r="H821" s="1">
        <v>45048</v>
      </c>
    </row>
    <row r="822" spans="1:8">
      <c r="A822" t="s">
        <v>843</v>
      </c>
      <c r="B822" t="s">
        <v>17</v>
      </c>
      <c r="C822">
        <v>3</v>
      </c>
      <c r="D822">
        <v>1</v>
      </c>
      <c r="E822">
        <v>3</v>
      </c>
      <c r="F822" t="s">
        <v>10</v>
      </c>
      <c r="G822" t="s">
        <v>15</v>
      </c>
      <c r="H822" s="1">
        <v>44968</v>
      </c>
    </row>
    <row r="823" spans="1:8">
      <c r="A823" t="s">
        <v>844</v>
      </c>
      <c r="B823" t="s">
        <v>21</v>
      </c>
      <c r="C823">
        <v>3</v>
      </c>
      <c r="D823">
        <v>2</v>
      </c>
      <c r="E823">
        <v>6</v>
      </c>
      <c r="F823" t="s">
        <v>10</v>
      </c>
      <c r="H823" s="1">
        <v>45223</v>
      </c>
    </row>
    <row r="824" spans="1:8">
      <c r="A824" t="s">
        <v>845</v>
      </c>
      <c r="B824" t="s">
        <v>39</v>
      </c>
      <c r="C824">
        <v>5</v>
      </c>
      <c r="D824">
        <v>3</v>
      </c>
      <c r="E824">
        <v>15</v>
      </c>
      <c r="F824" t="s">
        <v>10</v>
      </c>
      <c r="H824" t="s">
        <v>18</v>
      </c>
    </row>
    <row r="825" spans="1:8">
      <c r="A825" t="s">
        <v>846</v>
      </c>
      <c r="B825" t="s">
        <v>13</v>
      </c>
      <c r="C825">
        <v>3</v>
      </c>
      <c r="D825">
        <v>3</v>
      </c>
      <c r="E825">
        <v>9</v>
      </c>
      <c r="F825" t="s">
        <v>10</v>
      </c>
      <c r="G825" t="s">
        <v>11</v>
      </c>
      <c r="H825" s="1">
        <v>45038</v>
      </c>
    </row>
    <row r="826" spans="1:8">
      <c r="A826" t="s">
        <v>847</v>
      </c>
      <c r="B826" t="s">
        <v>9</v>
      </c>
      <c r="C826">
        <v>1</v>
      </c>
      <c r="D826">
        <v>2</v>
      </c>
      <c r="E826">
        <v>2</v>
      </c>
      <c r="H826" s="1">
        <v>45207</v>
      </c>
    </row>
    <row r="827" spans="1:8">
      <c r="A827" t="s">
        <v>848</v>
      </c>
      <c r="B827" t="s">
        <v>20</v>
      </c>
      <c r="C827">
        <v>2</v>
      </c>
      <c r="D827">
        <v>5</v>
      </c>
      <c r="E827">
        <v>10</v>
      </c>
      <c r="G827" t="s">
        <v>11</v>
      </c>
      <c r="H827" s="1">
        <v>45097</v>
      </c>
    </row>
    <row r="828" spans="1:8">
      <c r="A828" t="s">
        <v>849</v>
      </c>
      <c r="B828" t="s">
        <v>25</v>
      </c>
      <c r="C828">
        <v>2</v>
      </c>
      <c r="D828">
        <v>4</v>
      </c>
      <c r="E828">
        <v>8</v>
      </c>
      <c r="F828" t="s">
        <v>10</v>
      </c>
      <c r="H828" s="1">
        <v>45262</v>
      </c>
    </row>
    <row r="829" spans="1:8">
      <c r="A829" t="s">
        <v>850</v>
      </c>
      <c r="B829" t="s">
        <v>28</v>
      </c>
      <c r="C829">
        <v>2</v>
      </c>
      <c r="D829">
        <v>4</v>
      </c>
      <c r="E829" t="s">
        <v>21</v>
      </c>
      <c r="G829" t="s">
        <v>11</v>
      </c>
      <c r="H829" s="1">
        <v>44950</v>
      </c>
    </row>
    <row r="830" spans="1:8">
      <c r="A830" t="s">
        <v>851</v>
      </c>
      <c r="B830" t="s">
        <v>28</v>
      </c>
      <c r="C830">
        <v>5</v>
      </c>
      <c r="D830">
        <v>4</v>
      </c>
      <c r="E830">
        <v>20</v>
      </c>
      <c r="F830" t="s">
        <v>10</v>
      </c>
      <c r="G830" t="s">
        <v>15</v>
      </c>
      <c r="H830" s="1">
        <v>44928</v>
      </c>
    </row>
    <row r="831" spans="1:8">
      <c r="A831" t="s">
        <v>852</v>
      </c>
      <c r="B831" t="s">
        <v>17</v>
      </c>
      <c r="C831">
        <v>2</v>
      </c>
      <c r="E831">
        <v>2</v>
      </c>
      <c r="F831" t="s">
        <v>23</v>
      </c>
      <c r="G831" t="s">
        <v>11</v>
      </c>
      <c r="H831" s="1">
        <v>45051</v>
      </c>
    </row>
    <row r="832" spans="1:8">
      <c r="A832" t="s">
        <v>853</v>
      </c>
      <c r="B832" t="s">
        <v>28</v>
      </c>
      <c r="C832">
        <v>2</v>
      </c>
      <c r="D832">
        <v>4</v>
      </c>
      <c r="E832">
        <v>8</v>
      </c>
      <c r="G832" t="s">
        <v>18</v>
      </c>
      <c r="H832" s="1">
        <v>45243</v>
      </c>
    </row>
    <row r="833" spans="1:8">
      <c r="A833" t="s">
        <v>854</v>
      </c>
      <c r="B833" t="s">
        <v>65</v>
      </c>
      <c r="C833">
        <v>3</v>
      </c>
      <c r="D833">
        <v>1.5</v>
      </c>
      <c r="E833">
        <v>4.5</v>
      </c>
      <c r="F833" t="s">
        <v>14</v>
      </c>
      <c r="G833" t="s">
        <v>11</v>
      </c>
      <c r="H833" s="1">
        <v>45243</v>
      </c>
    </row>
    <row r="834" spans="1:8">
      <c r="A834" t="s">
        <v>855</v>
      </c>
      <c r="B834" t="s">
        <v>13</v>
      </c>
      <c r="C834" t="s">
        <v>18</v>
      </c>
      <c r="D834">
        <v>3</v>
      </c>
      <c r="E834">
        <v>12</v>
      </c>
      <c r="F834" t="s">
        <v>14</v>
      </c>
      <c r="G834" t="s">
        <v>11</v>
      </c>
      <c r="H834" t="s">
        <v>21</v>
      </c>
    </row>
    <row r="835" spans="1:8">
      <c r="A835" t="s">
        <v>856</v>
      </c>
      <c r="B835" t="s">
        <v>65</v>
      </c>
      <c r="C835" t="s">
        <v>21</v>
      </c>
      <c r="D835">
        <v>1.5</v>
      </c>
      <c r="E835">
        <v>3</v>
      </c>
      <c r="F835" t="s">
        <v>14</v>
      </c>
      <c r="H835" s="1">
        <v>44965</v>
      </c>
    </row>
    <row r="836" spans="1:8">
      <c r="A836" t="s">
        <v>857</v>
      </c>
      <c r="B836" t="s">
        <v>39</v>
      </c>
      <c r="C836">
        <v>4</v>
      </c>
      <c r="D836" t="s">
        <v>21</v>
      </c>
      <c r="E836">
        <v>12</v>
      </c>
      <c r="F836" t="s">
        <v>23</v>
      </c>
      <c r="G836" t="s">
        <v>11</v>
      </c>
      <c r="H836" s="1">
        <v>44981</v>
      </c>
    </row>
    <row r="837" spans="1:8">
      <c r="A837" t="s">
        <v>858</v>
      </c>
      <c r="B837" t="s">
        <v>28</v>
      </c>
      <c r="C837">
        <v>5</v>
      </c>
      <c r="D837">
        <v>4</v>
      </c>
      <c r="E837">
        <v>20</v>
      </c>
      <c r="G837" t="s">
        <v>11</v>
      </c>
      <c r="H837" s="1">
        <v>44982</v>
      </c>
    </row>
    <row r="838" spans="1:8">
      <c r="A838" t="s">
        <v>859</v>
      </c>
      <c r="B838" t="s">
        <v>13</v>
      </c>
      <c r="C838">
        <v>4</v>
      </c>
      <c r="D838">
        <v>3</v>
      </c>
      <c r="E838">
        <v>12</v>
      </c>
      <c r="F838" t="s">
        <v>18</v>
      </c>
      <c r="G838" t="s">
        <v>11</v>
      </c>
      <c r="H838" s="1">
        <v>45089</v>
      </c>
    </row>
    <row r="839" spans="1:8">
      <c r="A839" t="s">
        <v>860</v>
      </c>
      <c r="B839" t="s">
        <v>17</v>
      </c>
      <c r="C839">
        <v>1</v>
      </c>
      <c r="D839">
        <v>1</v>
      </c>
      <c r="E839">
        <v>1</v>
      </c>
      <c r="F839" t="s">
        <v>10</v>
      </c>
      <c r="H839" s="1">
        <v>44953</v>
      </c>
    </row>
    <row r="840" spans="1:8">
      <c r="A840" t="s">
        <v>861</v>
      </c>
      <c r="B840" t="s">
        <v>9</v>
      </c>
      <c r="C840">
        <v>4</v>
      </c>
      <c r="D840">
        <v>2</v>
      </c>
      <c r="E840">
        <v>8</v>
      </c>
      <c r="F840" t="s">
        <v>10</v>
      </c>
      <c r="G840" t="s">
        <v>21</v>
      </c>
      <c r="H840" s="1">
        <v>45222</v>
      </c>
    </row>
    <row r="841" spans="1:8">
      <c r="A841" t="s">
        <v>862</v>
      </c>
      <c r="B841" t="s">
        <v>13</v>
      </c>
      <c r="C841">
        <v>3</v>
      </c>
      <c r="D841">
        <v>3</v>
      </c>
      <c r="E841">
        <v>9</v>
      </c>
      <c r="F841" t="s">
        <v>10</v>
      </c>
      <c r="G841" t="s">
        <v>11</v>
      </c>
      <c r="H841" s="1">
        <v>45001</v>
      </c>
    </row>
    <row r="842" spans="1:8">
      <c r="A842" t="s">
        <v>863</v>
      </c>
      <c r="B842" t="s">
        <v>13</v>
      </c>
      <c r="C842" t="s">
        <v>18</v>
      </c>
      <c r="D842">
        <v>3</v>
      </c>
      <c r="E842">
        <v>9</v>
      </c>
      <c r="F842" t="s">
        <v>18</v>
      </c>
      <c r="G842" t="s">
        <v>15</v>
      </c>
      <c r="H842" s="1">
        <v>44927</v>
      </c>
    </row>
    <row r="843" spans="1:8">
      <c r="A843" t="s">
        <v>864</v>
      </c>
      <c r="B843" t="s">
        <v>28</v>
      </c>
      <c r="C843">
        <v>1</v>
      </c>
      <c r="D843">
        <v>4</v>
      </c>
      <c r="E843">
        <v>4</v>
      </c>
      <c r="F843" t="s">
        <v>23</v>
      </c>
      <c r="G843" t="s">
        <v>11</v>
      </c>
      <c r="H843" s="1">
        <v>45117</v>
      </c>
    </row>
    <row r="844" spans="1:8">
      <c r="A844" t="s">
        <v>865</v>
      </c>
      <c r="B844" t="s">
        <v>25</v>
      </c>
      <c r="C844">
        <v>3</v>
      </c>
      <c r="D844">
        <v>4</v>
      </c>
      <c r="E844" t="s">
        <v>18</v>
      </c>
      <c r="F844" t="s">
        <v>18</v>
      </c>
      <c r="G844" t="s">
        <v>11</v>
      </c>
      <c r="H844" s="1">
        <v>45031</v>
      </c>
    </row>
    <row r="845" spans="1:8">
      <c r="A845" t="s">
        <v>866</v>
      </c>
      <c r="B845" t="s">
        <v>13</v>
      </c>
      <c r="C845">
        <v>2</v>
      </c>
      <c r="D845">
        <v>3</v>
      </c>
      <c r="E845">
        <v>6</v>
      </c>
      <c r="F845" t="s">
        <v>14</v>
      </c>
      <c r="G845" t="s">
        <v>15</v>
      </c>
      <c r="H845" s="1">
        <v>45163</v>
      </c>
    </row>
    <row r="846" spans="1:8">
      <c r="A846" t="s">
        <v>867</v>
      </c>
      <c r="B846" t="s">
        <v>20</v>
      </c>
      <c r="C846">
        <v>1</v>
      </c>
      <c r="D846" t="s">
        <v>18</v>
      </c>
      <c r="E846">
        <v>5</v>
      </c>
      <c r="F846" t="s">
        <v>14</v>
      </c>
      <c r="G846" t="s">
        <v>15</v>
      </c>
      <c r="H846" s="1">
        <v>44942</v>
      </c>
    </row>
    <row r="847" spans="1:8">
      <c r="A847" t="s">
        <v>868</v>
      </c>
      <c r="B847" t="s">
        <v>39</v>
      </c>
      <c r="C847">
        <v>4</v>
      </c>
      <c r="D847">
        <v>3</v>
      </c>
      <c r="E847">
        <v>12</v>
      </c>
      <c r="F847" t="s">
        <v>10</v>
      </c>
      <c r="G847" t="s">
        <v>15</v>
      </c>
      <c r="H847" s="1">
        <v>45042</v>
      </c>
    </row>
    <row r="848" spans="1:8">
      <c r="A848" t="s">
        <v>869</v>
      </c>
      <c r="B848" t="s">
        <v>20</v>
      </c>
      <c r="C848">
        <v>1</v>
      </c>
      <c r="D848">
        <v>5</v>
      </c>
      <c r="E848">
        <v>5</v>
      </c>
      <c r="H848" s="1">
        <v>45020</v>
      </c>
    </row>
    <row r="849" spans="1:8">
      <c r="A849" t="s">
        <v>870</v>
      </c>
      <c r="B849" t="s">
        <v>17</v>
      </c>
      <c r="C849">
        <v>4</v>
      </c>
      <c r="D849">
        <v>1</v>
      </c>
      <c r="E849">
        <v>4</v>
      </c>
      <c r="F849" t="s">
        <v>23</v>
      </c>
      <c r="G849" t="s">
        <v>15</v>
      </c>
      <c r="H849" s="1">
        <v>44928</v>
      </c>
    </row>
    <row r="850" spans="1:8">
      <c r="A850" t="s">
        <v>871</v>
      </c>
      <c r="B850" t="s">
        <v>20</v>
      </c>
      <c r="C850" t="s">
        <v>21</v>
      </c>
      <c r="D850">
        <v>5</v>
      </c>
      <c r="E850">
        <v>20</v>
      </c>
      <c r="F850" t="s">
        <v>23</v>
      </c>
      <c r="G850" t="s">
        <v>15</v>
      </c>
      <c r="H850" s="1">
        <v>45265</v>
      </c>
    </row>
    <row r="851" spans="1:8">
      <c r="A851" t="s">
        <v>872</v>
      </c>
      <c r="B851" t="s">
        <v>20</v>
      </c>
      <c r="C851">
        <v>3</v>
      </c>
      <c r="D851">
        <v>5</v>
      </c>
      <c r="E851">
        <v>15</v>
      </c>
      <c r="F851" t="s">
        <v>14</v>
      </c>
      <c r="H851" s="1">
        <v>45058</v>
      </c>
    </row>
    <row r="852" spans="1:8">
      <c r="A852" t="s">
        <v>873</v>
      </c>
      <c r="B852" t="s">
        <v>65</v>
      </c>
      <c r="C852">
        <v>5</v>
      </c>
      <c r="D852">
        <v>1.5</v>
      </c>
      <c r="E852">
        <v>7.5</v>
      </c>
      <c r="F852" t="s">
        <v>23</v>
      </c>
      <c r="H852" s="1">
        <v>45216</v>
      </c>
    </row>
    <row r="853" spans="1:8">
      <c r="A853" t="s">
        <v>874</v>
      </c>
      <c r="B853" t="s">
        <v>39</v>
      </c>
      <c r="C853">
        <v>4</v>
      </c>
      <c r="D853">
        <v>3</v>
      </c>
      <c r="E853">
        <v>12</v>
      </c>
      <c r="F853" t="s">
        <v>10</v>
      </c>
      <c r="H853" s="1">
        <v>44982</v>
      </c>
    </row>
    <row r="854" spans="1:8">
      <c r="A854" t="s">
        <v>875</v>
      </c>
      <c r="B854" t="s">
        <v>20</v>
      </c>
      <c r="C854">
        <v>2</v>
      </c>
      <c r="D854" t="s">
        <v>21</v>
      </c>
      <c r="E854">
        <v>10</v>
      </c>
      <c r="G854" t="s">
        <v>21</v>
      </c>
      <c r="H854" s="1">
        <v>45192</v>
      </c>
    </row>
    <row r="855" spans="1:8">
      <c r="A855" t="s">
        <v>876</v>
      </c>
      <c r="B855" t="s">
        <v>20</v>
      </c>
      <c r="C855">
        <v>5</v>
      </c>
      <c r="D855">
        <v>5</v>
      </c>
      <c r="E855">
        <v>25</v>
      </c>
      <c r="G855" t="s">
        <v>15</v>
      </c>
      <c r="H855" s="1">
        <v>44989</v>
      </c>
    </row>
    <row r="856" spans="1:8">
      <c r="A856" t="s">
        <v>877</v>
      </c>
      <c r="B856" t="s">
        <v>39</v>
      </c>
      <c r="C856">
        <v>3</v>
      </c>
      <c r="D856">
        <v>3</v>
      </c>
      <c r="E856">
        <v>9</v>
      </c>
      <c r="F856" t="s">
        <v>23</v>
      </c>
      <c r="H856" s="1">
        <v>45056</v>
      </c>
    </row>
    <row r="857" spans="1:8">
      <c r="A857" t="s">
        <v>878</v>
      </c>
      <c r="B857" t="s">
        <v>39</v>
      </c>
      <c r="C857">
        <v>4</v>
      </c>
      <c r="D857">
        <v>3</v>
      </c>
      <c r="E857">
        <v>12</v>
      </c>
      <c r="F857" t="s">
        <v>14</v>
      </c>
      <c r="G857" t="s">
        <v>11</v>
      </c>
      <c r="H857" s="1">
        <v>44981</v>
      </c>
    </row>
    <row r="858" spans="1:8">
      <c r="A858" t="s">
        <v>879</v>
      </c>
      <c r="B858" t="s">
        <v>13</v>
      </c>
      <c r="C858">
        <v>1</v>
      </c>
      <c r="D858">
        <v>3</v>
      </c>
      <c r="E858">
        <v>3</v>
      </c>
      <c r="F858" t="s">
        <v>23</v>
      </c>
      <c r="H858" s="1">
        <v>45167</v>
      </c>
    </row>
    <row r="859" spans="1:8">
      <c r="A859" t="s">
        <v>880</v>
      </c>
      <c r="B859" t="s">
        <v>65</v>
      </c>
      <c r="C859">
        <v>4</v>
      </c>
      <c r="D859">
        <v>1.5</v>
      </c>
      <c r="E859">
        <v>6</v>
      </c>
      <c r="F859" t="s">
        <v>10</v>
      </c>
      <c r="G859" t="s">
        <v>11</v>
      </c>
      <c r="H859" s="1">
        <v>45047</v>
      </c>
    </row>
    <row r="860" spans="1:8">
      <c r="A860" t="s">
        <v>881</v>
      </c>
      <c r="B860" t="s">
        <v>9</v>
      </c>
      <c r="C860">
        <v>3</v>
      </c>
      <c r="D860">
        <v>2</v>
      </c>
      <c r="E860">
        <v>6</v>
      </c>
      <c r="F860" t="s">
        <v>23</v>
      </c>
      <c r="G860" t="s">
        <v>15</v>
      </c>
      <c r="H860" s="1">
        <v>45028</v>
      </c>
    </row>
    <row r="861" spans="1:8">
      <c r="A861" t="s">
        <v>882</v>
      </c>
      <c r="B861" t="s">
        <v>39</v>
      </c>
      <c r="C861">
        <v>5</v>
      </c>
      <c r="D861">
        <v>3</v>
      </c>
      <c r="E861">
        <v>15</v>
      </c>
      <c r="F861" t="s">
        <v>18</v>
      </c>
      <c r="H861" s="1">
        <v>45094</v>
      </c>
    </row>
    <row r="862" spans="1:8">
      <c r="A862" t="s">
        <v>883</v>
      </c>
      <c r="B862" t="s">
        <v>25</v>
      </c>
      <c r="C862">
        <v>2</v>
      </c>
      <c r="D862">
        <v>4</v>
      </c>
      <c r="E862">
        <v>8</v>
      </c>
      <c r="H862" s="1">
        <v>44995</v>
      </c>
    </row>
    <row r="863" spans="1:8">
      <c r="A863" t="s">
        <v>884</v>
      </c>
      <c r="B863" t="s">
        <v>9</v>
      </c>
      <c r="C863">
        <v>4</v>
      </c>
      <c r="D863">
        <v>2</v>
      </c>
      <c r="E863">
        <v>8</v>
      </c>
      <c r="F863" t="s">
        <v>14</v>
      </c>
      <c r="H863" s="1">
        <v>45001</v>
      </c>
    </row>
    <row r="864" spans="1:8">
      <c r="A864" t="s">
        <v>885</v>
      </c>
      <c r="B864" t="s">
        <v>65</v>
      </c>
      <c r="C864">
        <v>5</v>
      </c>
      <c r="D864">
        <v>1.5</v>
      </c>
      <c r="E864">
        <v>7.5</v>
      </c>
      <c r="F864" t="s">
        <v>10</v>
      </c>
      <c r="H864" s="1">
        <v>45008</v>
      </c>
    </row>
    <row r="865" spans="1:8">
      <c r="A865" t="s">
        <v>886</v>
      </c>
      <c r="B865" t="s">
        <v>21</v>
      </c>
      <c r="C865">
        <v>2</v>
      </c>
      <c r="D865">
        <v>2</v>
      </c>
      <c r="E865">
        <v>4</v>
      </c>
      <c r="F865" t="s">
        <v>21</v>
      </c>
      <c r="G865" t="s">
        <v>21</v>
      </c>
      <c r="H865" s="1">
        <v>45075</v>
      </c>
    </row>
    <row r="866" spans="1:8">
      <c r="A866" t="s">
        <v>887</v>
      </c>
      <c r="B866" t="s">
        <v>13</v>
      </c>
      <c r="C866">
        <v>1</v>
      </c>
      <c r="D866">
        <v>3</v>
      </c>
      <c r="E866">
        <v>3</v>
      </c>
      <c r="G866" t="s">
        <v>11</v>
      </c>
      <c r="H866" s="1">
        <v>44951</v>
      </c>
    </row>
    <row r="867" spans="1:8">
      <c r="A867" t="s">
        <v>888</v>
      </c>
      <c r="B867" t="s">
        <v>39</v>
      </c>
      <c r="C867">
        <v>3</v>
      </c>
      <c r="D867">
        <v>3</v>
      </c>
      <c r="E867">
        <v>9</v>
      </c>
      <c r="F867" t="s">
        <v>10</v>
      </c>
      <c r="G867" t="s">
        <v>15</v>
      </c>
      <c r="H867" s="1">
        <v>44938</v>
      </c>
    </row>
    <row r="868" spans="1:8">
      <c r="A868" t="s">
        <v>889</v>
      </c>
      <c r="B868" t="s">
        <v>13</v>
      </c>
      <c r="C868">
        <v>1</v>
      </c>
      <c r="D868">
        <v>3</v>
      </c>
      <c r="E868">
        <v>3</v>
      </c>
      <c r="G868" t="s">
        <v>11</v>
      </c>
      <c r="H868" s="1">
        <v>45238</v>
      </c>
    </row>
    <row r="869" spans="1:8">
      <c r="A869" t="s">
        <v>890</v>
      </c>
      <c r="B869" t="s">
        <v>28</v>
      </c>
      <c r="C869">
        <v>1</v>
      </c>
      <c r="D869">
        <v>4</v>
      </c>
      <c r="E869">
        <v>4</v>
      </c>
      <c r="F869" t="s">
        <v>14</v>
      </c>
      <c r="G869" t="s">
        <v>15</v>
      </c>
      <c r="H869" s="1">
        <v>45129</v>
      </c>
    </row>
    <row r="870" spans="1:8">
      <c r="A870" t="s">
        <v>891</v>
      </c>
      <c r="B870" t="s">
        <v>17</v>
      </c>
      <c r="C870">
        <v>4</v>
      </c>
      <c r="D870">
        <v>1</v>
      </c>
      <c r="E870">
        <v>4</v>
      </c>
      <c r="F870" t="s">
        <v>14</v>
      </c>
      <c r="G870" t="s">
        <v>11</v>
      </c>
      <c r="H870" s="1">
        <v>45281</v>
      </c>
    </row>
    <row r="871" spans="1:8">
      <c r="A871" t="s">
        <v>892</v>
      </c>
      <c r="B871" t="s">
        <v>39</v>
      </c>
      <c r="C871">
        <v>3</v>
      </c>
      <c r="D871">
        <v>3</v>
      </c>
      <c r="E871" t="s">
        <v>18</v>
      </c>
      <c r="F871" t="s">
        <v>10</v>
      </c>
      <c r="G871" t="s">
        <v>21</v>
      </c>
      <c r="H871" s="1">
        <v>45119</v>
      </c>
    </row>
    <row r="872" spans="1:8">
      <c r="A872" t="s">
        <v>893</v>
      </c>
      <c r="B872" t="s">
        <v>17</v>
      </c>
      <c r="C872">
        <v>2</v>
      </c>
      <c r="D872">
        <v>1</v>
      </c>
      <c r="E872">
        <v>2</v>
      </c>
      <c r="F872" t="s">
        <v>23</v>
      </c>
      <c r="G872" t="s">
        <v>11</v>
      </c>
      <c r="H872" s="1">
        <v>44972</v>
      </c>
    </row>
    <row r="873" spans="1:8">
      <c r="A873" t="s">
        <v>894</v>
      </c>
      <c r="B873" t="s">
        <v>65</v>
      </c>
      <c r="C873">
        <v>5</v>
      </c>
      <c r="D873">
        <v>1.5</v>
      </c>
      <c r="E873">
        <v>7.5</v>
      </c>
      <c r="F873" t="s">
        <v>23</v>
      </c>
      <c r="H873" s="1">
        <v>45145</v>
      </c>
    </row>
    <row r="874" spans="1:8">
      <c r="A874" t="s">
        <v>895</v>
      </c>
      <c r="B874" t="s">
        <v>13</v>
      </c>
      <c r="C874">
        <v>2</v>
      </c>
      <c r="D874">
        <v>3</v>
      </c>
      <c r="E874">
        <v>6</v>
      </c>
      <c r="F874" t="s">
        <v>23</v>
      </c>
      <c r="H874" s="1">
        <v>45202</v>
      </c>
    </row>
    <row r="875" spans="1:8">
      <c r="A875" t="s">
        <v>896</v>
      </c>
      <c r="B875" t="s">
        <v>65</v>
      </c>
      <c r="C875">
        <v>1</v>
      </c>
      <c r="D875">
        <v>1.5</v>
      </c>
      <c r="E875">
        <v>1.5</v>
      </c>
      <c r="F875" t="s">
        <v>14</v>
      </c>
      <c r="G875" t="s">
        <v>11</v>
      </c>
      <c r="H875" s="1">
        <v>45092</v>
      </c>
    </row>
    <row r="876" spans="1:8">
      <c r="A876" t="s">
        <v>897</v>
      </c>
      <c r="B876" t="s">
        <v>20</v>
      </c>
      <c r="C876">
        <v>5</v>
      </c>
      <c r="D876" t="s">
        <v>18</v>
      </c>
      <c r="E876">
        <v>25</v>
      </c>
      <c r="F876" t="s">
        <v>10</v>
      </c>
      <c r="G876" t="s">
        <v>15</v>
      </c>
      <c r="H876" s="1">
        <v>44939</v>
      </c>
    </row>
    <row r="877" spans="1:8">
      <c r="A877" t="s">
        <v>898</v>
      </c>
      <c r="B877" t="s">
        <v>17</v>
      </c>
      <c r="C877">
        <v>3</v>
      </c>
      <c r="D877">
        <v>1</v>
      </c>
      <c r="E877">
        <v>3</v>
      </c>
      <c r="G877" t="s">
        <v>11</v>
      </c>
      <c r="H877" s="1">
        <v>45173</v>
      </c>
    </row>
    <row r="878" spans="1:8">
      <c r="A878" t="s">
        <v>899</v>
      </c>
      <c r="B878" t="s">
        <v>9</v>
      </c>
      <c r="C878">
        <v>5</v>
      </c>
      <c r="D878">
        <v>2</v>
      </c>
      <c r="E878">
        <v>10</v>
      </c>
      <c r="F878" t="s">
        <v>14</v>
      </c>
      <c r="H878" s="1">
        <v>45090</v>
      </c>
    </row>
    <row r="879" spans="1:8">
      <c r="A879" t="s">
        <v>900</v>
      </c>
      <c r="C879">
        <v>4</v>
      </c>
      <c r="D879">
        <v>1.5</v>
      </c>
      <c r="E879">
        <v>6</v>
      </c>
      <c r="F879" t="s">
        <v>10</v>
      </c>
      <c r="G879" t="s">
        <v>15</v>
      </c>
      <c r="H879" s="1">
        <v>45084</v>
      </c>
    </row>
    <row r="880" spans="1:8">
      <c r="A880" t="s">
        <v>901</v>
      </c>
      <c r="B880" t="s">
        <v>25</v>
      </c>
      <c r="C880">
        <v>2</v>
      </c>
      <c r="D880">
        <v>4</v>
      </c>
      <c r="E880">
        <v>8</v>
      </c>
      <c r="F880" t="s">
        <v>23</v>
      </c>
      <c r="G880" t="s">
        <v>21</v>
      </c>
      <c r="H880" s="1">
        <v>44972</v>
      </c>
    </row>
    <row r="881" spans="1:8">
      <c r="A881" t="s">
        <v>902</v>
      </c>
      <c r="B881" t="s">
        <v>25</v>
      </c>
      <c r="C881">
        <v>5</v>
      </c>
      <c r="D881">
        <v>4</v>
      </c>
      <c r="E881">
        <v>20</v>
      </c>
      <c r="G881" t="s">
        <v>15</v>
      </c>
      <c r="H881" s="1">
        <v>45147</v>
      </c>
    </row>
    <row r="882" spans="1:8">
      <c r="A882" t="s">
        <v>903</v>
      </c>
      <c r="C882">
        <v>1</v>
      </c>
      <c r="D882">
        <v>3</v>
      </c>
      <c r="E882">
        <v>3</v>
      </c>
      <c r="F882" t="s">
        <v>14</v>
      </c>
      <c r="G882" t="s">
        <v>15</v>
      </c>
      <c r="H882" s="1">
        <v>45222</v>
      </c>
    </row>
    <row r="883" spans="1:8">
      <c r="A883" t="s">
        <v>904</v>
      </c>
      <c r="B883" t="s">
        <v>21</v>
      </c>
      <c r="C883">
        <v>4</v>
      </c>
      <c r="D883">
        <v>3</v>
      </c>
      <c r="E883">
        <v>12</v>
      </c>
      <c r="G883" t="s">
        <v>11</v>
      </c>
      <c r="H883" s="1">
        <v>44956</v>
      </c>
    </row>
    <row r="884" spans="1:8">
      <c r="A884" t="s">
        <v>905</v>
      </c>
      <c r="B884" t="s">
        <v>39</v>
      </c>
      <c r="C884">
        <v>5</v>
      </c>
      <c r="D884">
        <v>3</v>
      </c>
      <c r="E884">
        <v>15</v>
      </c>
      <c r="F884" t="s">
        <v>18</v>
      </c>
      <c r="H884" s="1">
        <v>45004</v>
      </c>
    </row>
    <row r="885" spans="1:8">
      <c r="A885" t="s">
        <v>906</v>
      </c>
      <c r="B885" t="s">
        <v>25</v>
      </c>
      <c r="C885">
        <v>2</v>
      </c>
      <c r="D885">
        <v>4</v>
      </c>
      <c r="E885">
        <v>8</v>
      </c>
      <c r="F885" t="s">
        <v>23</v>
      </c>
      <c r="H885" s="1">
        <v>45027</v>
      </c>
    </row>
    <row r="886" spans="1:8">
      <c r="A886" t="s">
        <v>907</v>
      </c>
      <c r="B886" t="s">
        <v>20</v>
      </c>
      <c r="C886">
        <v>3</v>
      </c>
      <c r="D886" t="s">
        <v>21</v>
      </c>
      <c r="E886">
        <v>15</v>
      </c>
      <c r="F886" t="s">
        <v>23</v>
      </c>
      <c r="G886" t="s">
        <v>18</v>
      </c>
      <c r="H886" t="s">
        <v>18</v>
      </c>
    </row>
    <row r="887" spans="1:8">
      <c r="A887" t="s">
        <v>908</v>
      </c>
      <c r="B887" t="s">
        <v>20</v>
      </c>
      <c r="C887">
        <v>5</v>
      </c>
      <c r="D887">
        <v>5</v>
      </c>
      <c r="E887">
        <v>25</v>
      </c>
      <c r="H887" t="s">
        <v>21</v>
      </c>
    </row>
    <row r="888" spans="1:8">
      <c r="A888" t="s">
        <v>909</v>
      </c>
      <c r="B888" t="s">
        <v>13</v>
      </c>
      <c r="C888">
        <v>2</v>
      </c>
      <c r="D888">
        <v>3</v>
      </c>
      <c r="E888">
        <v>6</v>
      </c>
      <c r="F888" t="s">
        <v>14</v>
      </c>
      <c r="H888" s="1">
        <v>45123</v>
      </c>
    </row>
    <row r="889" spans="1:8">
      <c r="A889" t="s">
        <v>910</v>
      </c>
      <c r="B889" t="s">
        <v>25</v>
      </c>
      <c r="C889">
        <v>3</v>
      </c>
      <c r="D889">
        <v>4</v>
      </c>
      <c r="E889" t="s">
        <v>18</v>
      </c>
      <c r="F889" t="s">
        <v>14</v>
      </c>
      <c r="H889" s="1">
        <v>45284</v>
      </c>
    </row>
    <row r="890" spans="1:8">
      <c r="A890" t="s">
        <v>911</v>
      </c>
      <c r="B890" t="s">
        <v>25</v>
      </c>
      <c r="C890">
        <v>5</v>
      </c>
      <c r="D890">
        <v>4</v>
      </c>
      <c r="E890">
        <v>20</v>
      </c>
      <c r="F890" t="s">
        <v>23</v>
      </c>
      <c r="G890" t="s">
        <v>15</v>
      </c>
      <c r="H890" s="1">
        <v>45218</v>
      </c>
    </row>
    <row r="891" spans="1:8">
      <c r="A891" t="s">
        <v>912</v>
      </c>
      <c r="B891" t="s">
        <v>9</v>
      </c>
      <c r="C891">
        <v>2</v>
      </c>
      <c r="D891">
        <v>2</v>
      </c>
      <c r="E891">
        <v>4</v>
      </c>
      <c r="F891" t="s">
        <v>10</v>
      </c>
      <c r="H891" s="1">
        <v>45001</v>
      </c>
    </row>
    <row r="892" spans="1:8">
      <c r="A892" t="s">
        <v>913</v>
      </c>
      <c r="B892" t="s">
        <v>20</v>
      </c>
      <c r="C892">
        <v>5</v>
      </c>
      <c r="D892">
        <v>5</v>
      </c>
      <c r="E892">
        <v>25</v>
      </c>
      <c r="F892" t="s">
        <v>10</v>
      </c>
      <c r="G892" t="s">
        <v>11</v>
      </c>
      <c r="H892" s="1">
        <v>45011</v>
      </c>
    </row>
    <row r="893" spans="1:8">
      <c r="A893" t="s">
        <v>914</v>
      </c>
      <c r="B893" t="s">
        <v>28</v>
      </c>
      <c r="C893">
        <v>4</v>
      </c>
      <c r="D893">
        <v>4</v>
      </c>
      <c r="E893">
        <v>16</v>
      </c>
      <c r="F893" t="s">
        <v>23</v>
      </c>
      <c r="H893" s="1">
        <v>45174</v>
      </c>
    </row>
    <row r="894" spans="1:8">
      <c r="A894" t="s">
        <v>915</v>
      </c>
      <c r="B894" t="s">
        <v>65</v>
      </c>
      <c r="C894">
        <v>5</v>
      </c>
      <c r="D894">
        <v>1.5</v>
      </c>
      <c r="E894">
        <v>7.5</v>
      </c>
      <c r="G894" t="s">
        <v>18</v>
      </c>
      <c r="H894" t="s">
        <v>21</v>
      </c>
    </row>
    <row r="895" spans="1:8">
      <c r="A895" t="s">
        <v>916</v>
      </c>
      <c r="B895" t="s">
        <v>65</v>
      </c>
      <c r="C895" t="s">
        <v>21</v>
      </c>
      <c r="D895">
        <v>1.5</v>
      </c>
      <c r="E895">
        <v>7.5</v>
      </c>
      <c r="F895" t="s">
        <v>23</v>
      </c>
      <c r="G895" t="s">
        <v>11</v>
      </c>
      <c r="H895" s="1">
        <v>45101</v>
      </c>
    </row>
    <row r="896" spans="1:8">
      <c r="A896" t="s">
        <v>917</v>
      </c>
      <c r="B896" t="s">
        <v>28</v>
      </c>
      <c r="C896">
        <v>5</v>
      </c>
      <c r="D896">
        <v>4</v>
      </c>
      <c r="E896">
        <v>20</v>
      </c>
      <c r="F896" t="s">
        <v>10</v>
      </c>
      <c r="H896" s="1">
        <v>45265</v>
      </c>
    </row>
    <row r="897" spans="1:8">
      <c r="A897" t="s">
        <v>918</v>
      </c>
      <c r="B897" t="s">
        <v>13</v>
      </c>
      <c r="C897">
        <v>2</v>
      </c>
      <c r="D897">
        <v>3</v>
      </c>
      <c r="E897">
        <v>6</v>
      </c>
      <c r="G897" t="s">
        <v>11</v>
      </c>
      <c r="H897" s="1">
        <v>45003</v>
      </c>
    </row>
    <row r="898" spans="1:8">
      <c r="A898" t="s">
        <v>919</v>
      </c>
      <c r="B898" t="s">
        <v>39</v>
      </c>
      <c r="D898">
        <v>3</v>
      </c>
      <c r="E898">
        <v>12</v>
      </c>
      <c r="G898" t="s">
        <v>21</v>
      </c>
      <c r="H898" s="1">
        <v>45195</v>
      </c>
    </row>
    <row r="899" spans="1:8">
      <c r="A899" t="s">
        <v>920</v>
      </c>
      <c r="B899" t="s">
        <v>20</v>
      </c>
      <c r="C899">
        <v>3</v>
      </c>
      <c r="D899">
        <v>5</v>
      </c>
      <c r="E899">
        <v>15</v>
      </c>
      <c r="F899" t="s">
        <v>23</v>
      </c>
      <c r="H899" t="s">
        <v>21</v>
      </c>
    </row>
    <row r="900" spans="1:8">
      <c r="A900" t="s">
        <v>921</v>
      </c>
      <c r="B900" t="s">
        <v>39</v>
      </c>
      <c r="C900">
        <v>2</v>
      </c>
      <c r="D900">
        <v>3</v>
      </c>
      <c r="E900">
        <v>6</v>
      </c>
      <c r="G900" t="s">
        <v>11</v>
      </c>
      <c r="H900" s="1">
        <v>45157</v>
      </c>
    </row>
    <row r="901" spans="1:8">
      <c r="A901" t="s">
        <v>922</v>
      </c>
      <c r="B901" t="s">
        <v>39</v>
      </c>
      <c r="C901">
        <v>5</v>
      </c>
      <c r="D901">
        <v>3</v>
      </c>
      <c r="E901">
        <v>15</v>
      </c>
      <c r="H901" s="1">
        <v>45242</v>
      </c>
    </row>
    <row r="902" spans="1:8">
      <c r="A902" t="s">
        <v>923</v>
      </c>
      <c r="B902" t="s">
        <v>13</v>
      </c>
      <c r="C902">
        <v>4</v>
      </c>
      <c r="D902">
        <v>3</v>
      </c>
      <c r="E902">
        <v>12</v>
      </c>
      <c r="H902" s="1">
        <v>45221</v>
      </c>
    </row>
    <row r="903" spans="1:8">
      <c r="A903" t="s">
        <v>924</v>
      </c>
      <c r="C903">
        <v>3</v>
      </c>
      <c r="D903">
        <v>4</v>
      </c>
      <c r="E903">
        <v>12</v>
      </c>
      <c r="F903" t="s">
        <v>23</v>
      </c>
      <c r="G903" t="s">
        <v>18</v>
      </c>
      <c r="H903" s="1">
        <v>45228</v>
      </c>
    </row>
    <row r="904" spans="1:8">
      <c r="A904" t="s">
        <v>925</v>
      </c>
      <c r="B904" t="s">
        <v>9</v>
      </c>
      <c r="C904">
        <v>5</v>
      </c>
      <c r="D904">
        <v>2</v>
      </c>
      <c r="E904">
        <v>10</v>
      </c>
      <c r="G904" t="s">
        <v>18</v>
      </c>
      <c r="H904" s="1">
        <v>45276</v>
      </c>
    </row>
    <row r="905" spans="1:8">
      <c r="A905" t="s">
        <v>926</v>
      </c>
      <c r="B905" t="s">
        <v>18</v>
      </c>
      <c r="C905">
        <v>1</v>
      </c>
      <c r="D905">
        <v>4</v>
      </c>
      <c r="E905">
        <v>4</v>
      </c>
      <c r="F905" t="s">
        <v>14</v>
      </c>
      <c r="H905" s="1">
        <v>45206</v>
      </c>
    </row>
    <row r="906" spans="1:8">
      <c r="A906" t="s">
        <v>927</v>
      </c>
      <c r="B906" t="s">
        <v>20</v>
      </c>
      <c r="C906">
        <v>3</v>
      </c>
      <c r="D906" t="s">
        <v>21</v>
      </c>
      <c r="E906">
        <v>15</v>
      </c>
      <c r="F906" t="s">
        <v>14</v>
      </c>
      <c r="G906" t="s">
        <v>11</v>
      </c>
      <c r="H906" s="1">
        <v>45051</v>
      </c>
    </row>
    <row r="907" spans="1:8">
      <c r="A907" t="s">
        <v>928</v>
      </c>
      <c r="B907" t="s">
        <v>13</v>
      </c>
      <c r="C907">
        <v>1</v>
      </c>
      <c r="D907">
        <v>3</v>
      </c>
      <c r="E907">
        <v>3</v>
      </c>
      <c r="G907" t="s">
        <v>11</v>
      </c>
      <c r="H907" s="1">
        <v>45236</v>
      </c>
    </row>
    <row r="908" spans="1:8">
      <c r="A908" t="s">
        <v>929</v>
      </c>
      <c r="B908" t="s">
        <v>25</v>
      </c>
      <c r="C908">
        <v>5</v>
      </c>
      <c r="D908">
        <v>4</v>
      </c>
      <c r="E908">
        <v>20</v>
      </c>
      <c r="F908" t="s">
        <v>23</v>
      </c>
      <c r="G908" t="s">
        <v>11</v>
      </c>
      <c r="H908" s="1">
        <v>45164</v>
      </c>
    </row>
    <row r="909" spans="1:8">
      <c r="A909" t="s">
        <v>930</v>
      </c>
      <c r="B909" t="s">
        <v>25</v>
      </c>
      <c r="C909">
        <v>3</v>
      </c>
      <c r="D909">
        <v>4</v>
      </c>
      <c r="E909">
        <v>12</v>
      </c>
      <c r="G909" t="s">
        <v>15</v>
      </c>
      <c r="H909" s="1">
        <v>45064</v>
      </c>
    </row>
    <row r="910" spans="1:8">
      <c r="A910" t="s">
        <v>931</v>
      </c>
      <c r="B910" t="s">
        <v>25</v>
      </c>
      <c r="C910">
        <v>5</v>
      </c>
      <c r="D910">
        <v>4</v>
      </c>
      <c r="E910">
        <v>20</v>
      </c>
      <c r="G910" t="s">
        <v>11</v>
      </c>
      <c r="H910" s="1">
        <v>45004</v>
      </c>
    </row>
    <row r="911" spans="1:8">
      <c r="A911" t="s">
        <v>932</v>
      </c>
      <c r="B911" t="s">
        <v>20</v>
      </c>
      <c r="C911">
        <v>1</v>
      </c>
      <c r="D911">
        <v>5</v>
      </c>
      <c r="E911">
        <v>5</v>
      </c>
      <c r="H911" s="1">
        <v>45230</v>
      </c>
    </row>
    <row r="912" spans="1:8">
      <c r="A912" t="s">
        <v>933</v>
      </c>
      <c r="B912" t="s">
        <v>9</v>
      </c>
      <c r="C912">
        <v>5</v>
      </c>
      <c r="D912">
        <v>2</v>
      </c>
      <c r="E912">
        <v>10</v>
      </c>
      <c r="F912" t="s">
        <v>14</v>
      </c>
      <c r="G912" t="s">
        <v>15</v>
      </c>
      <c r="H912" s="1">
        <v>45221</v>
      </c>
    </row>
    <row r="913" spans="1:8">
      <c r="A913" t="s">
        <v>934</v>
      </c>
      <c r="B913" t="s">
        <v>25</v>
      </c>
      <c r="C913" t="s">
        <v>18</v>
      </c>
      <c r="D913">
        <v>4</v>
      </c>
      <c r="E913">
        <v>20</v>
      </c>
      <c r="F913" t="s">
        <v>14</v>
      </c>
      <c r="H913" s="1">
        <v>44951</v>
      </c>
    </row>
    <row r="914" spans="1:8">
      <c r="A914" t="s">
        <v>935</v>
      </c>
      <c r="B914" t="s">
        <v>28</v>
      </c>
      <c r="E914">
        <v>20</v>
      </c>
      <c r="F914" t="s">
        <v>18</v>
      </c>
      <c r="G914" t="s">
        <v>11</v>
      </c>
      <c r="H914" s="1">
        <v>44931</v>
      </c>
    </row>
    <row r="915" spans="1:8">
      <c r="A915" t="s">
        <v>936</v>
      </c>
      <c r="B915" t="s">
        <v>20</v>
      </c>
      <c r="C915">
        <v>2</v>
      </c>
      <c r="D915">
        <v>5</v>
      </c>
      <c r="E915">
        <v>10</v>
      </c>
      <c r="F915" t="s">
        <v>10</v>
      </c>
      <c r="G915" t="s">
        <v>11</v>
      </c>
      <c r="H915" s="1">
        <v>45096</v>
      </c>
    </row>
    <row r="916" spans="1:8">
      <c r="A916" t="s">
        <v>937</v>
      </c>
      <c r="B916" t="s">
        <v>20</v>
      </c>
      <c r="C916">
        <v>5</v>
      </c>
      <c r="D916">
        <v>5</v>
      </c>
      <c r="E916">
        <v>25</v>
      </c>
      <c r="F916" t="s">
        <v>10</v>
      </c>
      <c r="G916" t="s">
        <v>15</v>
      </c>
      <c r="H916" s="1">
        <v>45075</v>
      </c>
    </row>
    <row r="917" spans="1:8">
      <c r="A917" t="s">
        <v>938</v>
      </c>
      <c r="B917" t="s">
        <v>17</v>
      </c>
      <c r="C917">
        <v>1</v>
      </c>
      <c r="D917">
        <v>1</v>
      </c>
      <c r="E917">
        <v>1</v>
      </c>
      <c r="F917" t="s">
        <v>23</v>
      </c>
      <c r="H917" s="1">
        <v>44973</v>
      </c>
    </row>
    <row r="918" spans="1:8">
      <c r="A918" t="s">
        <v>939</v>
      </c>
      <c r="B918" t="s">
        <v>28</v>
      </c>
      <c r="C918">
        <v>3</v>
      </c>
      <c r="D918">
        <v>4</v>
      </c>
      <c r="E918">
        <v>12</v>
      </c>
      <c r="G918" t="s">
        <v>15</v>
      </c>
      <c r="H918" s="1">
        <v>45266</v>
      </c>
    </row>
    <row r="919" spans="1:8">
      <c r="A919" t="s">
        <v>940</v>
      </c>
      <c r="B919" t="s">
        <v>20</v>
      </c>
      <c r="C919">
        <v>2</v>
      </c>
      <c r="D919">
        <v>5</v>
      </c>
      <c r="E919">
        <v>10</v>
      </c>
      <c r="F919" t="s">
        <v>23</v>
      </c>
      <c r="G919" t="s">
        <v>11</v>
      </c>
      <c r="H919" s="1">
        <v>45099</v>
      </c>
    </row>
    <row r="920" spans="1:8">
      <c r="A920" t="s">
        <v>941</v>
      </c>
      <c r="B920" t="s">
        <v>18</v>
      </c>
      <c r="C920">
        <v>3</v>
      </c>
      <c r="D920">
        <v>1</v>
      </c>
      <c r="E920">
        <v>3</v>
      </c>
      <c r="F920" t="s">
        <v>10</v>
      </c>
      <c r="H920" s="1">
        <v>45275</v>
      </c>
    </row>
    <row r="921" spans="1:8">
      <c r="A921" t="s">
        <v>942</v>
      </c>
      <c r="B921" t="s">
        <v>18</v>
      </c>
      <c r="C921">
        <v>3</v>
      </c>
      <c r="D921">
        <v>3</v>
      </c>
      <c r="E921">
        <v>9</v>
      </c>
      <c r="F921" t="s">
        <v>23</v>
      </c>
      <c r="G921" t="s">
        <v>15</v>
      </c>
      <c r="H921" s="1">
        <v>45087</v>
      </c>
    </row>
    <row r="922" spans="1:8">
      <c r="A922" t="s">
        <v>943</v>
      </c>
      <c r="B922" t="s">
        <v>13</v>
      </c>
      <c r="C922">
        <v>3</v>
      </c>
      <c r="D922">
        <v>3</v>
      </c>
      <c r="E922">
        <v>9</v>
      </c>
      <c r="F922" t="s">
        <v>23</v>
      </c>
      <c r="G922" t="s">
        <v>15</v>
      </c>
      <c r="H922" s="1">
        <v>45223</v>
      </c>
    </row>
    <row r="923" spans="1:8">
      <c r="A923" t="s">
        <v>944</v>
      </c>
      <c r="B923" t="s">
        <v>65</v>
      </c>
      <c r="C923">
        <v>1</v>
      </c>
      <c r="D923">
        <v>1.5</v>
      </c>
      <c r="E923">
        <v>1.5</v>
      </c>
      <c r="F923" t="s">
        <v>10</v>
      </c>
      <c r="G923" t="s">
        <v>15</v>
      </c>
      <c r="H923" s="1">
        <v>45129</v>
      </c>
    </row>
    <row r="924" spans="1:8">
      <c r="A924" t="s">
        <v>945</v>
      </c>
      <c r="B924" t="s">
        <v>65</v>
      </c>
      <c r="C924">
        <v>1</v>
      </c>
      <c r="D924">
        <v>1.5</v>
      </c>
      <c r="E924">
        <v>1.5</v>
      </c>
      <c r="F924" t="s">
        <v>23</v>
      </c>
      <c r="G924" t="s">
        <v>21</v>
      </c>
      <c r="H924" s="1">
        <v>44988</v>
      </c>
    </row>
    <row r="925" spans="1:8">
      <c r="A925" t="s">
        <v>946</v>
      </c>
      <c r="B925" t="s">
        <v>17</v>
      </c>
      <c r="C925">
        <v>2</v>
      </c>
      <c r="D925" t="s">
        <v>21</v>
      </c>
      <c r="E925">
        <v>2</v>
      </c>
      <c r="F925" t="s">
        <v>23</v>
      </c>
      <c r="G925" t="s">
        <v>11</v>
      </c>
      <c r="H925" s="1">
        <v>45223</v>
      </c>
    </row>
    <row r="926" spans="1:8">
      <c r="A926" t="s">
        <v>947</v>
      </c>
      <c r="B926" t="s">
        <v>13</v>
      </c>
      <c r="C926">
        <v>5</v>
      </c>
      <c r="D926">
        <v>3</v>
      </c>
      <c r="E926">
        <v>15</v>
      </c>
      <c r="F926" t="s">
        <v>10</v>
      </c>
      <c r="G926" t="s">
        <v>15</v>
      </c>
      <c r="H926" s="1">
        <v>45112</v>
      </c>
    </row>
    <row r="927" spans="1:8">
      <c r="A927" t="s">
        <v>948</v>
      </c>
      <c r="B927" t="s">
        <v>65</v>
      </c>
      <c r="C927">
        <v>1</v>
      </c>
      <c r="D927">
        <v>1.5</v>
      </c>
      <c r="E927">
        <v>1.5</v>
      </c>
      <c r="F927" t="s">
        <v>23</v>
      </c>
      <c r="H927" s="1">
        <v>45149</v>
      </c>
    </row>
    <row r="928" spans="1:8">
      <c r="A928" t="s">
        <v>949</v>
      </c>
      <c r="B928" t="s">
        <v>25</v>
      </c>
      <c r="C928">
        <v>2</v>
      </c>
      <c r="D928">
        <v>4</v>
      </c>
      <c r="E928">
        <v>8</v>
      </c>
      <c r="F928" t="s">
        <v>14</v>
      </c>
      <c r="H928" s="1">
        <v>45215</v>
      </c>
    </row>
    <row r="929" spans="1:8">
      <c r="A929" t="s">
        <v>950</v>
      </c>
      <c r="B929" t="s">
        <v>17</v>
      </c>
      <c r="C929">
        <v>2</v>
      </c>
      <c r="D929">
        <v>1</v>
      </c>
      <c r="E929">
        <v>2</v>
      </c>
      <c r="F929" t="s">
        <v>23</v>
      </c>
      <c r="H929" s="1">
        <v>45106</v>
      </c>
    </row>
    <row r="930" spans="1:8">
      <c r="A930" t="s">
        <v>951</v>
      </c>
      <c r="B930" t="s">
        <v>9</v>
      </c>
      <c r="C930">
        <v>1</v>
      </c>
      <c r="D930">
        <v>2</v>
      </c>
      <c r="E930">
        <v>2</v>
      </c>
      <c r="F930" t="s">
        <v>14</v>
      </c>
      <c r="G930" t="s">
        <v>18</v>
      </c>
      <c r="H930" s="1">
        <v>45063</v>
      </c>
    </row>
    <row r="931" spans="1:8">
      <c r="A931" t="s">
        <v>952</v>
      </c>
      <c r="B931" t="s">
        <v>18</v>
      </c>
      <c r="C931">
        <v>5</v>
      </c>
      <c r="D931">
        <v>3</v>
      </c>
      <c r="E931">
        <v>15</v>
      </c>
      <c r="F931" t="s">
        <v>23</v>
      </c>
      <c r="G931" t="s">
        <v>11</v>
      </c>
      <c r="H931" s="1">
        <v>45251</v>
      </c>
    </row>
    <row r="932" spans="1:8">
      <c r="A932" t="s">
        <v>953</v>
      </c>
      <c r="B932" t="s">
        <v>9</v>
      </c>
      <c r="C932">
        <v>2</v>
      </c>
      <c r="D932">
        <v>2</v>
      </c>
      <c r="E932">
        <v>4</v>
      </c>
      <c r="G932" t="s">
        <v>11</v>
      </c>
    </row>
    <row r="933" spans="1:8">
      <c r="A933" t="s">
        <v>954</v>
      </c>
      <c r="B933" t="s">
        <v>39</v>
      </c>
      <c r="C933">
        <v>2</v>
      </c>
      <c r="D933">
        <v>3</v>
      </c>
      <c r="E933">
        <v>6</v>
      </c>
      <c r="F933" t="s">
        <v>14</v>
      </c>
      <c r="G933" t="s">
        <v>15</v>
      </c>
      <c r="H933" s="1">
        <v>45115</v>
      </c>
    </row>
    <row r="934" spans="1:8">
      <c r="A934" t="s">
        <v>955</v>
      </c>
      <c r="B934" t="s">
        <v>28</v>
      </c>
      <c r="C934">
        <v>4</v>
      </c>
      <c r="D934">
        <v>4</v>
      </c>
      <c r="E934">
        <v>16</v>
      </c>
      <c r="F934" t="s">
        <v>10</v>
      </c>
      <c r="G934" t="s">
        <v>11</v>
      </c>
    </row>
    <row r="935" spans="1:8">
      <c r="A935" t="s">
        <v>956</v>
      </c>
      <c r="B935" t="s">
        <v>17</v>
      </c>
      <c r="C935">
        <v>1</v>
      </c>
      <c r="D935">
        <v>1</v>
      </c>
      <c r="E935">
        <v>1</v>
      </c>
      <c r="H935" s="1">
        <v>45119</v>
      </c>
    </row>
    <row r="936" spans="1:8">
      <c r="A936" t="s">
        <v>957</v>
      </c>
      <c r="B936" t="s">
        <v>9</v>
      </c>
      <c r="C936">
        <v>1</v>
      </c>
      <c r="D936">
        <v>2</v>
      </c>
      <c r="E936">
        <v>2</v>
      </c>
      <c r="F936" t="s">
        <v>23</v>
      </c>
      <c r="G936" t="s">
        <v>15</v>
      </c>
      <c r="H936" s="1">
        <v>45073</v>
      </c>
    </row>
    <row r="937" spans="1:8">
      <c r="A937" t="s">
        <v>958</v>
      </c>
      <c r="B937" t="s">
        <v>25</v>
      </c>
      <c r="C937">
        <v>4</v>
      </c>
      <c r="D937">
        <v>4</v>
      </c>
      <c r="E937">
        <v>16</v>
      </c>
      <c r="F937" t="s">
        <v>18</v>
      </c>
      <c r="H937" s="1">
        <v>45252</v>
      </c>
    </row>
    <row r="938" spans="1:8">
      <c r="A938" t="s">
        <v>959</v>
      </c>
      <c r="B938" t="s">
        <v>9</v>
      </c>
      <c r="C938">
        <v>5</v>
      </c>
      <c r="D938">
        <v>2</v>
      </c>
      <c r="E938">
        <v>10</v>
      </c>
      <c r="F938" t="s">
        <v>23</v>
      </c>
      <c r="H938" s="1">
        <v>45050</v>
      </c>
    </row>
    <row r="939" spans="1:8">
      <c r="A939" t="s">
        <v>960</v>
      </c>
      <c r="B939" t="s">
        <v>25</v>
      </c>
      <c r="C939">
        <v>1</v>
      </c>
      <c r="D939">
        <v>4</v>
      </c>
      <c r="E939">
        <v>4</v>
      </c>
      <c r="F939" t="s">
        <v>10</v>
      </c>
      <c r="G939" t="s">
        <v>11</v>
      </c>
      <c r="H939" s="1">
        <v>44986</v>
      </c>
    </row>
    <row r="940" spans="1:8">
      <c r="A940" t="s">
        <v>961</v>
      </c>
      <c r="B940" t="s">
        <v>9</v>
      </c>
      <c r="C940">
        <v>5</v>
      </c>
      <c r="D940">
        <v>2</v>
      </c>
      <c r="E940">
        <v>10</v>
      </c>
      <c r="G940" t="s">
        <v>11</v>
      </c>
      <c r="H940" s="1">
        <v>45155</v>
      </c>
    </row>
    <row r="941" spans="1:8">
      <c r="A941" t="s">
        <v>962</v>
      </c>
      <c r="B941" t="s">
        <v>39</v>
      </c>
      <c r="C941">
        <v>3</v>
      </c>
      <c r="D941">
        <v>3</v>
      </c>
      <c r="E941">
        <v>9</v>
      </c>
      <c r="F941" t="s">
        <v>14</v>
      </c>
      <c r="G941" t="s">
        <v>15</v>
      </c>
      <c r="H941" s="1">
        <v>45148</v>
      </c>
    </row>
    <row r="942" spans="1:8">
      <c r="A942" t="s">
        <v>963</v>
      </c>
      <c r="B942" t="s">
        <v>28</v>
      </c>
      <c r="C942">
        <v>4</v>
      </c>
      <c r="D942">
        <v>4</v>
      </c>
      <c r="E942">
        <v>16</v>
      </c>
      <c r="F942" t="s">
        <v>14</v>
      </c>
      <c r="H942" s="1">
        <v>45096</v>
      </c>
    </row>
    <row r="943" spans="1:8">
      <c r="A943" t="s">
        <v>964</v>
      </c>
      <c r="B943" t="s">
        <v>39</v>
      </c>
      <c r="C943">
        <v>1</v>
      </c>
      <c r="D943">
        <v>3</v>
      </c>
      <c r="E943">
        <v>3</v>
      </c>
      <c r="F943" t="s">
        <v>14</v>
      </c>
      <c r="H943" s="1">
        <v>45288</v>
      </c>
    </row>
    <row r="944" spans="1:8">
      <c r="A944" t="s">
        <v>965</v>
      </c>
      <c r="B944" t="s">
        <v>28</v>
      </c>
      <c r="C944">
        <v>4</v>
      </c>
      <c r="D944">
        <v>4</v>
      </c>
      <c r="E944">
        <v>16</v>
      </c>
      <c r="G944" t="s">
        <v>11</v>
      </c>
      <c r="H944" s="1">
        <v>44982</v>
      </c>
    </row>
    <row r="945" spans="1:8">
      <c r="A945" t="s">
        <v>966</v>
      </c>
      <c r="B945" t="s">
        <v>28</v>
      </c>
      <c r="C945">
        <v>1</v>
      </c>
      <c r="D945">
        <v>4</v>
      </c>
      <c r="E945">
        <v>4</v>
      </c>
      <c r="H945" s="1">
        <v>44987</v>
      </c>
    </row>
    <row r="946" spans="1:8">
      <c r="A946" t="s">
        <v>967</v>
      </c>
      <c r="B946" t="s">
        <v>21</v>
      </c>
      <c r="C946">
        <v>4</v>
      </c>
      <c r="D946">
        <v>1</v>
      </c>
      <c r="E946">
        <v>4</v>
      </c>
      <c r="F946" t="s">
        <v>10</v>
      </c>
      <c r="G946" t="s">
        <v>11</v>
      </c>
      <c r="H946" s="1">
        <v>45136</v>
      </c>
    </row>
    <row r="947" spans="1:8">
      <c r="A947" t="s">
        <v>968</v>
      </c>
      <c r="B947" t="s">
        <v>65</v>
      </c>
      <c r="C947">
        <v>4</v>
      </c>
      <c r="D947">
        <v>1.5</v>
      </c>
      <c r="E947">
        <v>6</v>
      </c>
      <c r="F947" t="s">
        <v>23</v>
      </c>
      <c r="G947" t="s">
        <v>11</v>
      </c>
      <c r="H947" s="1">
        <v>45191</v>
      </c>
    </row>
    <row r="948" spans="1:8">
      <c r="A948" t="s">
        <v>969</v>
      </c>
      <c r="B948" t="s">
        <v>39</v>
      </c>
      <c r="C948">
        <v>1</v>
      </c>
      <c r="D948">
        <v>3</v>
      </c>
      <c r="E948">
        <v>3</v>
      </c>
      <c r="F948" t="s">
        <v>23</v>
      </c>
      <c r="G948" t="s">
        <v>11</v>
      </c>
      <c r="H948" s="1">
        <v>45117</v>
      </c>
    </row>
    <row r="949" spans="1:8">
      <c r="A949" t="s">
        <v>970</v>
      </c>
      <c r="C949">
        <v>2</v>
      </c>
      <c r="D949">
        <v>1.5</v>
      </c>
      <c r="E949">
        <v>3</v>
      </c>
      <c r="G949" t="s">
        <v>15</v>
      </c>
      <c r="H949" s="1">
        <v>44988</v>
      </c>
    </row>
    <row r="950" spans="1:8">
      <c r="A950" t="s">
        <v>971</v>
      </c>
      <c r="B950" t="s">
        <v>65</v>
      </c>
      <c r="C950">
        <v>2</v>
      </c>
      <c r="D950">
        <v>1.5</v>
      </c>
      <c r="E950">
        <v>3</v>
      </c>
      <c r="F950" t="s">
        <v>10</v>
      </c>
      <c r="G950" t="s">
        <v>15</v>
      </c>
      <c r="H950" t="s">
        <v>21</v>
      </c>
    </row>
    <row r="951" spans="1:8">
      <c r="A951" t="s">
        <v>972</v>
      </c>
      <c r="B951" t="s">
        <v>9</v>
      </c>
      <c r="C951">
        <v>2</v>
      </c>
      <c r="D951">
        <v>2</v>
      </c>
      <c r="E951">
        <v>4</v>
      </c>
      <c r="F951" t="s">
        <v>23</v>
      </c>
      <c r="H951" s="1">
        <v>44981</v>
      </c>
    </row>
    <row r="952" spans="1:8">
      <c r="A952" t="s">
        <v>973</v>
      </c>
      <c r="B952" t="s">
        <v>25</v>
      </c>
      <c r="C952">
        <v>1</v>
      </c>
      <c r="D952">
        <v>4</v>
      </c>
      <c r="E952">
        <v>4</v>
      </c>
      <c r="G952" t="s">
        <v>15</v>
      </c>
      <c r="H952" s="1">
        <v>45249</v>
      </c>
    </row>
    <row r="953" spans="1:8">
      <c r="A953" t="s">
        <v>974</v>
      </c>
      <c r="B953" t="s">
        <v>20</v>
      </c>
      <c r="C953">
        <v>2</v>
      </c>
      <c r="D953">
        <v>5</v>
      </c>
      <c r="E953">
        <v>10</v>
      </c>
      <c r="F953" t="s">
        <v>10</v>
      </c>
      <c r="G953" t="s">
        <v>15</v>
      </c>
      <c r="H953" s="1">
        <v>45257</v>
      </c>
    </row>
    <row r="954" spans="1:8">
      <c r="A954" t="s">
        <v>975</v>
      </c>
      <c r="B954" t="s">
        <v>20</v>
      </c>
      <c r="C954">
        <v>2</v>
      </c>
      <c r="D954">
        <v>5</v>
      </c>
      <c r="E954">
        <v>10</v>
      </c>
      <c r="F954" t="s">
        <v>23</v>
      </c>
      <c r="G954" t="s">
        <v>15</v>
      </c>
      <c r="H954" s="1">
        <v>45197</v>
      </c>
    </row>
    <row r="955" spans="1:8">
      <c r="A955" t="s">
        <v>976</v>
      </c>
      <c r="B955" t="s">
        <v>20</v>
      </c>
      <c r="C955">
        <v>5</v>
      </c>
      <c r="D955">
        <v>5</v>
      </c>
      <c r="E955">
        <v>25</v>
      </c>
      <c r="F955" t="s">
        <v>14</v>
      </c>
      <c r="G955" t="s">
        <v>11</v>
      </c>
      <c r="H955" s="1">
        <v>45262</v>
      </c>
    </row>
    <row r="956" spans="1:8">
      <c r="A956" t="s">
        <v>977</v>
      </c>
      <c r="B956" t="s">
        <v>39</v>
      </c>
      <c r="C956">
        <v>5</v>
      </c>
      <c r="D956">
        <v>3</v>
      </c>
      <c r="E956" t="s">
        <v>21</v>
      </c>
      <c r="F956" t="s">
        <v>23</v>
      </c>
      <c r="G956" t="s">
        <v>15</v>
      </c>
      <c r="H956" s="1">
        <v>45236</v>
      </c>
    </row>
    <row r="957" spans="1:8">
      <c r="A957" t="s">
        <v>978</v>
      </c>
      <c r="B957" t="s">
        <v>65</v>
      </c>
      <c r="C957">
        <v>5</v>
      </c>
      <c r="D957">
        <v>1.5</v>
      </c>
      <c r="E957">
        <v>7.5</v>
      </c>
      <c r="F957" t="s">
        <v>10</v>
      </c>
      <c r="G957" t="s">
        <v>11</v>
      </c>
      <c r="H957" s="1">
        <v>44964</v>
      </c>
    </row>
    <row r="958" spans="1:8">
      <c r="A958" t="s">
        <v>979</v>
      </c>
      <c r="B958" t="s">
        <v>65</v>
      </c>
      <c r="C958">
        <v>5</v>
      </c>
      <c r="D958">
        <v>1.5</v>
      </c>
      <c r="E958">
        <v>7.5</v>
      </c>
      <c r="F958" t="s">
        <v>10</v>
      </c>
      <c r="G958" t="s">
        <v>18</v>
      </c>
      <c r="H958" s="1">
        <v>44930</v>
      </c>
    </row>
    <row r="959" spans="1:8">
      <c r="A959" t="s">
        <v>980</v>
      </c>
      <c r="B959" t="s">
        <v>17</v>
      </c>
      <c r="C959">
        <v>2</v>
      </c>
      <c r="D959">
        <v>1</v>
      </c>
      <c r="E959">
        <v>2</v>
      </c>
      <c r="G959" t="s">
        <v>15</v>
      </c>
      <c r="H959" s="1">
        <v>45081</v>
      </c>
    </row>
    <row r="960" spans="1:8">
      <c r="A960" t="s">
        <v>981</v>
      </c>
      <c r="B960" t="s">
        <v>25</v>
      </c>
      <c r="C960">
        <v>1</v>
      </c>
      <c r="D960">
        <v>4</v>
      </c>
      <c r="E960" t="s">
        <v>18</v>
      </c>
      <c r="F960" t="s">
        <v>23</v>
      </c>
      <c r="G960" t="s">
        <v>15</v>
      </c>
      <c r="H960" s="1">
        <v>45248</v>
      </c>
    </row>
    <row r="961" spans="1:8">
      <c r="A961" t="s">
        <v>982</v>
      </c>
      <c r="B961" t="s">
        <v>25</v>
      </c>
      <c r="C961">
        <v>5</v>
      </c>
      <c r="D961">
        <v>4</v>
      </c>
      <c r="E961">
        <v>20</v>
      </c>
      <c r="F961" t="s">
        <v>14</v>
      </c>
      <c r="H961" s="1">
        <v>45191</v>
      </c>
    </row>
    <row r="962" spans="1:8">
      <c r="A962" t="s">
        <v>983</v>
      </c>
      <c r="B962" t="s">
        <v>39</v>
      </c>
      <c r="C962">
        <v>4</v>
      </c>
      <c r="D962">
        <v>3</v>
      </c>
      <c r="E962">
        <v>12</v>
      </c>
      <c r="G962" t="s">
        <v>15</v>
      </c>
      <c r="H962" s="1">
        <v>45020</v>
      </c>
    </row>
    <row r="963" spans="1:8">
      <c r="A963" t="s">
        <v>984</v>
      </c>
      <c r="B963" t="s">
        <v>28</v>
      </c>
      <c r="C963">
        <v>2</v>
      </c>
      <c r="D963">
        <v>4</v>
      </c>
      <c r="E963">
        <v>8</v>
      </c>
      <c r="F963" t="s">
        <v>23</v>
      </c>
      <c r="G963" t="s">
        <v>15</v>
      </c>
      <c r="H963" s="1">
        <v>45227</v>
      </c>
    </row>
    <row r="964" spans="1:8">
      <c r="A964" t="s">
        <v>985</v>
      </c>
      <c r="B964" t="s">
        <v>25</v>
      </c>
      <c r="C964">
        <v>1</v>
      </c>
      <c r="D964">
        <v>4</v>
      </c>
      <c r="F964" t="s">
        <v>14</v>
      </c>
      <c r="H964" s="1">
        <v>44964</v>
      </c>
    </row>
    <row r="965" spans="1:8">
      <c r="A965" t="s">
        <v>986</v>
      </c>
      <c r="B965" t="s">
        <v>39</v>
      </c>
      <c r="C965">
        <v>5</v>
      </c>
      <c r="D965">
        <v>3</v>
      </c>
      <c r="E965">
        <v>15</v>
      </c>
      <c r="H965" s="1">
        <v>45031</v>
      </c>
    </row>
    <row r="966" spans="1:8">
      <c r="A966" t="s">
        <v>987</v>
      </c>
      <c r="B966" t="s">
        <v>65</v>
      </c>
      <c r="C966">
        <v>5</v>
      </c>
      <c r="D966">
        <v>1.5</v>
      </c>
      <c r="E966">
        <v>7.5</v>
      </c>
      <c r="F966" t="s">
        <v>10</v>
      </c>
      <c r="G966" t="s">
        <v>11</v>
      </c>
      <c r="H966" s="1">
        <v>45089</v>
      </c>
    </row>
    <row r="967" spans="1:8">
      <c r="A967" t="s">
        <v>988</v>
      </c>
      <c r="B967" t="s">
        <v>20</v>
      </c>
      <c r="C967">
        <v>1</v>
      </c>
      <c r="D967">
        <v>5</v>
      </c>
      <c r="E967">
        <v>5</v>
      </c>
      <c r="F967" t="s">
        <v>18</v>
      </c>
      <c r="G967" t="s">
        <v>15</v>
      </c>
      <c r="H967" s="1">
        <v>45200</v>
      </c>
    </row>
    <row r="968" spans="1:8">
      <c r="A968" t="s">
        <v>989</v>
      </c>
      <c r="B968" t="s">
        <v>13</v>
      </c>
      <c r="C968">
        <v>1</v>
      </c>
      <c r="D968">
        <v>3</v>
      </c>
      <c r="E968">
        <v>3</v>
      </c>
      <c r="F968" t="s">
        <v>23</v>
      </c>
      <c r="G968" t="s">
        <v>11</v>
      </c>
      <c r="H968" s="1">
        <v>45000</v>
      </c>
    </row>
    <row r="969" spans="1:8">
      <c r="A969" t="s">
        <v>990</v>
      </c>
      <c r="B969" t="s">
        <v>18</v>
      </c>
      <c r="C969">
        <v>1</v>
      </c>
      <c r="D969">
        <v>1</v>
      </c>
      <c r="E969">
        <v>1</v>
      </c>
      <c r="G969" t="s">
        <v>18</v>
      </c>
      <c r="H969" s="1">
        <v>45191</v>
      </c>
    </row>
    <row r="970" spans="1:8">
      <c r="A970" t="s">
        <v>991</v>
      </c>
      <c r="B970" t="s">
        <v>28</v>
      </c>
      <c r="C970">
        <v>1</v>
      </c>
      <c r="D970">
        <v>4</v>
      </c>
      <c r="E970">
        <v>4</v>
      </c>
      <c r="F970" t="s">
        <v>10</v>
      </c>
      <c r="G970" t="s">
        <v>15</v>
      </c>
      <c r="H970" s="1">
        <v>44967</v>
      </c>
    </row>
    <row r="971" spans="1:8">
      <c r="A971" t="s">
        <v>992</v>
      </c>
      <c r="B971" t="s">
        <v>39</v>
      </c>
      <c r="C971">
        <v>4</v>
      </c>
      <c r="D971">
        <v>3</v>
      </c>
      <c r="E971" t="s">
        <v>18</v>
      </c>
      <c r="F971" t="s">
        <v>18</v>
      </c>
      <c r="G971" t="s">
        <v>15</v>
      </c>
      <c r="H971" s="1">
        <v>45010</v>
      </c>
    </row>
    <row r="972" spans="1:8">
      <c r="A972" t="s">
        <v>993</v>
      </c>
      <c r="B972" t="s">
        <v>28</v>
      </c>
      <c r="C972">
        <v>5</v>
      </c>
      <c r="D972">
        <v>4</v>
      </c>
      <c r="E972">
        <v>20</v>
      </c>
      <c r="F972" t="s">
        <v>14</v>
      </c>
      <c r="G972" t="s">
        <v>15</v>
      </c>
      <c r="H972" s="1">
        <v>45171</v>
      </c>
    </row>
    <row r="973" spans="1:8">
      <c r="A973" t="s">
        <v>994</v>
      </c>
      <c r="B973" t="s">
        <v>65</v>
      </c>
      <c r="C973">
        <v>2</v>
      </c>
      <c r="D973">
        <v>1.5</v>
      </c>
      <c r="E973">
        <v>3</v>
      </c>
      <c r="H973" s="1">
        <v>45186</v>
      </c>
    </row>
    <row r="974" spans="1:8">
      <c r="A974" t="s">
        <v>995</v>
      </c>
      <c r="C974">
        <v>2</v>
      </c>
      <c r="D974">
        <v>5</v>
      </c>
      <c r="E974">
        <v>10</v>
      </c>
      <c r="H974" s="1">
        <v>45232</v>
      </c>
    </row>
    <row r="975" spans="1:8">
      <c r="A975" t="s">
        <v>996</v>
      </c>
      <c r="B975" t="s">
        <v>9</v>
      </c>
      <c r="C975" t="s">
        <v>21</v>
      </c>
      <c r="D975">
        <v>2</v>
      </c>
      <c r="E975">
        <v>4</v>
      </c>
      <c r="G975" t="s">
        <v>11</v>
      </c>
      <c r="H975" s="1">
        <v>45263</v>
      </c>
    </row>
    <row r="976" spans="1:8">
      <c r="A976" t="s">
        <v>997</v>
      </c>
      <c r="B976" t="s">
        <v>25</v>
      </c>
      <c r="C976" t="s">
        <v>21</v>
      </c>
      <c r="D976">
        <v>4</v>
      </c>
      <c r="E976">
        <v>4</v>
      </c>
      <c r="F976" t="s">
        <v>10</v>
      </c>
      <c r="G976" t="s">
        <v>15</v>
      </c>
      <c r="H976" t="s">
        <v>21</v>
      </c>
    </row>
    <row r="977" spans="1:8">
      <c r="A977" t="s">
        <v>998</v>
      </c>
      <c r="C977">
        <v>2</v>
      </c>
      <c r="D977">
        <v>3</v>
      </c>
      <c r="E977">
        <v>6</v>
      </c>
      <c r="F977" t="s">
        <v>23</v>
      </c>
      <c r="G977" t="s">
        <v>11</v>
      </c>
      <c r="H977" s="1">
        <v>45126</v>
      </c>
    </row>
    <row r="978" spans="1:8">
      <c r="A978" t="s">
        <v>999</v>
      </c>
      <c r="B978" t="s">
        <v>9</v>
      </c>
      <c r="C978">
        <v>5</v>
      </c>
      <c r="D978">
        <v>2</v>
      </c>
      <c r="E978">
        <v>10</v>
      </c>
      <c r="F978" t="s">
        <v>23</v>
      </c>
      <c r="G978" t="s">
        <v>11</v>
      </c>
      <c r="H978" s="1">
        <v>45182</v>
      </c>
    </row>
    <row r="979" spans="1:8">
      <c r="A979" t="s">
        <v>1000</v>
      </c>
      <c r="B979" t="s">
        <v>20</v>
      </c>
      <c r="C979">
        <v>2</v>
      </c>
      <c r="D979">
        <v>5</v>
      </c>
      <c r="E979">
        <v>10</v>
      </c>
      <c r="F979" t="s">
        <v>14</v>
      </c>
      <c r="G979" t="s">
        <v>15</v>
      </c>
      <c r="H979" s="1">
        <v>45252</v>
      </c>
    </row>
    <row r="980" spans="1:8">
      <c r="A980" t="s">
        <v>1001</v>
      </c>
      <c r="B980" t="s">
        <v>17</v>
      </c>
      <c r="C980" t="s">
        <v>21</v>
      </c>
      <c r="D980">
        <v>1</v>
      </c>
      <c r="E980">
        <v>1</v>
      </c>
      <c r="F980" t="s">
        <v>23</v>
      </c>
      <c r="G980" t="s">
        <v>21</v>
      </c>
      <c r="H980" s="1">
        <v>45030</v>
      </c>
    </row>
    <row r="981" spans="1:8">
      <c r="A981" t="s">
        <v>1002</v>
      </c>
      <c r="B981" t="s">
        <v>25</v>
      </c>
      <c r="C981">
        <v>4</v>
      </c>
      <c r="D981">
        <v>4</v>
      </c>
      <c r="E981">
        <v>16</v>
      </c>
      <c r="F981" t="s">
        <v>23</v>
      </c>
      <c r="G981" t="s">
        <v>15</v>
      </c>
      <c r="H981" s="1">
        <v>45145</v>
      </c>
    </row>
    <row r="982" spans="1:8">
      <c r="A982" t="s">
        <v>1003</v>
      </c>
      <c r="B982" t="s">
        <v>9</v>
      </c>
      <c r="C982">
        <v>1</v>
      </c>
      <c r="D982">
        <v>2</v>
      </c>
      <c r="E982">
        <v>2</v>
      </c>
      <c r="F982" t="s">
        <v>23</v>
      </c>
      <c r="G982" t="s">
        <v>15</v>
      </c>
      <c r="H982" s="1">
        <v>45207</v>
      </c>
    </row>
    <row r="983" spans="1:8">
      <c r="A983" t="s">
        <v>1004</v>
      </c>
      <c r="B983" t="s">
        <v>25</v>
      </c>
      <c r="C983">
        <v>4</v>
      </c>
      <c r="D983">
        <v>4</v>
      </c>
      <c r="E983">
        <v>16</v>
      </c>
      <c r="F983" t="s">
        <v>10</v>
      </c>
      <c r="H983" s="1">
        <v>45263</v>
      </c>
    </row>
    <row r="984" spans="1:8">
      <c r="A984" t="s">
        <v>1005</v>
      </c>
      <c r="B984" t="s">
        <v>65</v>
      </c>
      <c r="C984">
        <v>2</v>
      </c>
      <c r="D984">
        <v>1.5</v>
      </c>
      <c r="E984">
        <v>3</v>
      </c>
      <c r="G984" t="s">
        <v>11</v>
      </c>
      <c r="H984" s="1">
        <v>45190</v>
      </c>
    </row>
    <row r="985" spans="1:8">
      <c r="A985" t="s">
        <v>1006</v>
      </c>
      <c r="B985" t="s">
        <v>13</v>
      </c>
      <c r="C985">
        <v>1</v>
      </c>
      <c r="D985" t="s">
        <v>18</v>
      </c>
      <c r="E985">
        <v>3</v>
      </c>
      <c r="G985" t="s">
        <v>15</v>
      </c>
      <c r="H985" s="1">
        <v>45050</v>
      </c>
    </row>
    <row r="986" spans="1:8">
      <c r="A986" t="s">
        <v>1007</v>
      </c>
      <c r="B986" t="s">
        <v>18</v>
      </c>
      <c r="C986">
        <v>4</v>
      </c>
      <c r="D986">
        <v>5</v>
      </c>
      <c r="E986">
        <v>20</v>
      </c>
      <c r="F986" t="s">
        <v>10</v>
      </c>
      <c r="H986" s="1">
        <v>45210</v>
      </c>
    </row>
    <row r="987" spans="1:8">
      <c r="A987" t="s">
        <v>1008</v>
      </c>
      <c r="B987" t="s">
        <v>39</v>
      </c>
      <c r="C987" t="s">
        <v>18</v>
      </c>
      <c r="D987">
        <v>3</v>
      </c>
      <c r="E987">
        <v>6</v>
      </c>
      <c r="F987" t="s">
        <v>14</v>
      </c>
      <c r="G987" t="s">
        <v>11</v>
      </c>
      <c r="H987" s="1">
        <v>45231</v>
      </c>
    </row>
    <row r="988" spans="1:8">
      <c r="A988" t="s">
        <v>1009</v>
      </c>
      <c r="B988" t="s">
        <v>65</v>
      </c>
      <c r="C988">
        <v>4</v>
      </c>
      <c r="D988">
        <v>1.5</v>
      </c>
      <c r="E988">
        <v>6</v>
      </c>
      <c r="F988" t="s">
        <v>14</v>
      </c>
      <c r="G988" t="s">
        <v>15</v>
      </c>
      <c r="H988" s="1">
        <v>45053</v>
      </c>
    </row>
    <row r="989" spans="1:8">
      <c r="A989" t="s">
        <v>1010</v>
      </c>
      <c r="B989" t="s">
        <v>21</v>
      </c>
      <c r="C989">
        <v>4</v>
      </c>
      <c r="D989">
        <v>4</v>
      </c>
      <c r="E989">
        <v>16</v>
      </c>
      <c r="F989" t="s">
        <v>23</v>
      </c>
      <c r="G989" t="s">
        <v>11</v>
      </c>
      <c r="H989" s="1">
        <v>45112</v>
      </c>
    </row>
    <row r="990" spans="1:8">
      <c r="A990" t="s">
        <v>1011</v>
      </c>
      <c r="B990" t="s">
        <v>28</v>
      </c>
      <c r="C990">
        <v>3</v>
      </c>
      <c r="D990">
        <v>4</v>
      </c>
      <c r="E990">
        <v>12</v>
      </c>
    </row>
    <row r="991" spans="1:8">
      <c r="A991" t="s">
        <v>1012</v>
      </c>
      <c r="B991" t="s">
        <v>20</v>
      </c>
      <c r="C991">
        <v>2</v>
      </c>
      <c r="D991">
        <v>5</v>
      </c>
      <c r="E991">
        <v>10</v>
      </c>
      <c r="F991" t="s">
        <v>10</v>
      </c>
      <c r="G991" t="s">
        <v>11</v>
      </c>
      <c r="H991" s="1">
        <v>45269</v>
      </c>
    </row>
    <row r="992" spans="1:8">
      <c r="A992" t="s">
        <v>1013</v>
      </c>
      <c r="C992">
        <v>3</v>
      </c>
      <c r="D992">
        <v>3</v>
      </c>
      <c r="E992">
        <v>9</v>
      </c>
      <c r="G992" t="s">
        <v>15</v>
      </c>
      <c r="H992" s="1">
        <v>44979</v>
      </c>
    </row>
    <row r="993" spans="1:8">
      <c r="A993" t="s">
        <v>1014</v>
      </c>
      <c r="C993">
        <v>3</v>
      </c>
      <c r="D993">
        <v>5</v>
      </c>
      <c r="F993" t="s">
        <v>14</v>
      </c>
      <c r="G993" t="s">
        <v>11</v>
      </c>
      <c r="H993" s="1">
        <v>45234</v>
      </c>
    </row>
    <row r="994" spans="1:8">
      <c r="A994" t="s">
        <v>1015</v>
      </c>
      <c r="B994" t="s">
        <v>39</v>
      </c>
      <c r="C994">
        <v>3</v>
      </c>
      <c r="D994">
        <v>3</v>
      </c>
      <c r="E994">
        <v>9</v>
      </c>
      <c r="F994" t="s">
        <v>10</v>
      </c>
      <c r="G994" t="s">
        <v>11</v>
      </c>
      <c r="H994" s="1">
        <v>45131</v>
      </c>
    </row>
    <row r="995" spans="1:8">
      <c r="A995" t="s">
        <v>1016</v>
      </c>
      <c r="B995" t="s">
        <v>9</v>
      </c>
      <c r="C995">
        <v>5</v>
      </c>
      <c r="D995">
        <v>2</v>
      </c>
      <c r="E995">
        <v>10</v>
      </c>
      <c r="F995" t="s">
        <v>14</v>
      </c>
      <c r="H995" s="1">
        <v>45032</v>
      </c>
    </row>
    <row r="996" spans="1:8">
      <c r="A996" t="s">
        <v>1017</v>
      </c>
      <c r="B996" t="s">
        <v>17</v>
      </c>
      <c r="C996">
        <v>2</v>
      </c>
      <c r="D996">
        <v>1</v>
      </c>
      <c r="E996">
        <v>2</v>
      </c>
      <c r="F996" t="s">
        <v>10</v>
      </c>
      <c r="G996" t="s">
        <v>15</v>
      </c>
      <c r="H996" s="1">
        <v>45258</v>
      </c>
    </row>
    <row r="997" spans="1:8">
      <c r="A997" t="s">
        <v>1018</v>
      </c>
      <c r="B997" t="s">
        <v>39</v>
      </c>
      <c r="C997">
        <v>5</v>
      </c>
      <c r="D997">
        <v>3</v>
      </c>
      <c r="E997">
        <v>15</v>
      </c>
      <c r="F997" t="s">
        <v>10</v>
      </c>
      <c r="H997" s="1">
        <v>45200</v>
      </c>
    </row>
    <row r="998" spans="1:8">
      <c r="A998" t="s">
        <v>1019</v>
      </c>
      <c r="B998" t="s">
        <v>9</v>
      </c>
      <c r="C998">
        <v>2</v>
      </c>
      <c r="D998">
        <v>2</v>
      </c>
      <c r="E998">
        <v>4</v>
      </c>
      <c r="F998" t="s">
        <v>23</v>
      </c>
      <c r="H998" s="1">
        <v>45079</v>
      </c>
    </row>
    <row r="999" spans="1:8">
      <c r="A999" t="s">
        <v>1020</v>
      </c>
      <c r="B999" t="s">
        <v>39</v>
      </c>
      <c r="C999">
        <v>3</v>
      </c>
      <c r="D999">
        <v>3</v>
      </c>
      <c r="E999">
        <v>9</v>
      </c>
      <c r="F999" t="s">
        <v>14</v>
      </c>
      <c r="H999" s="1">
        <v>45035</v>
      </c>
    </row>
    <row r="1000" spans="1:8">
      <c r="A1000" t="s">
        <v>1021</v>
      </c>
      <c r="B1000" t="s">
        <v>13</v>
      </c>
      <c r="C1000">
        <v>1</v>
      </c>
      <c r="E1000">
        <v>3</v>
      </c>
      <c r="G1000" t="s">
        <v>11</v>
      </c>
      <c r="H1000" s="1">
        <v>45026</v>
      </c>
    </row>
    <row r="1001" spans="1:8">
      <c r="A1001" t="s">
        <v>1022</v>
      </c>
      <c r="B1001" t="s">
        <v>9</v>
      </c>
      <c r="D1001">
        <v>2</v>
      </c>
      <c r="E1001">
        <v>2</v>
      </c>
      <c r="F1001" t="s">
        <v>14</v>
      </c>
      <c r="H1001" s="1">
        <v>45206</v>
      </c>
    </row>
    <row r="1002" spans="1:8">
      <c r="A1002" t="s">
        <v>1023</v>
      </c>
      <c r="B1002" t="s">
        <v>20</v>
      </c>
      <c r="C1002">
        <v>5</v>
      </c>
      <c r="D1002">
        <v>5</v>
      </c>
      <c r="E1002">
        <v>25</v>
      </c>
      <c r="F1002" t="s">
        <v>23</v>
      </c>
      <c r="G1002" t="s">
        <v>15</v>
      </c>
      <c r="H1002" s="1">
        <v>45245</v>
      </c>
    </row>
    <row r="1003" spans="1:8">
      <c r="A1003" t="s">
        <v>1024</v>
      </c>
      <c r="B1003" t="s">
        <v>65</v>
      </c>
      <c r="C1003">
        <v>2</v>
      </c>
      <c r="D1003">
        <v>1.5</v>
      </c>
      <c r="E1003">
        <v>3</v>
      </c>
      <c r="H1003" s="1">
        <v>45036</v>
      </c>
    </row>
    <row r="1004" spans="1:8">
      <c r="A1004" t="s">
        <v>1025</v>
      </c>
      <c r="B1004" t="s">
        <v>65</v>
      </c>
      <c r="C1004">
        <v>4</v>
      </c>
      <c r="D1004">
        <v>1.5</v>
      </c>
      <c r="E1004">
        <v>6</v>
      </c>
      <c r="F1004" t="s">
        <v>10</v>
      </c>
      <c r="G1004" t="s">
        <v>15</v>
      </c>
      <c r="H1004" s="1">
        <v>45145</v>
      </c>
    </row>
    <row r="1005" spans="1:8">
      <c r="A1005" t="s">
        <v>1026</v>
      </c>
      <c r="B1005" t="s">
        <v>17</v>
      </c>
      <c r="C1005">
        <v>1</v>
      </c>
      <c r="D1005">
        <v>1</v>
      </c>
      <c r="E1005">
        <v>1</v>
      </c>
      <c r="F1005" t="s">
        <v>10</v>
      </c>
      <c r="G1005" t="s">
        <v>15</v>
      </c>
      <c r="H1005" s="1">
        <v>45245</v>
      </c>
    </row>
    <row r="1006" spans="1:8">
      <c r="A1006" t="s">
        <v>1027</v>
      </c>
      <c r="B1006" t="s">
        <v>9</v>
      </c>
      <c r="C1006">
        <v>1</v>
      </c>
      <c r="D1006">
        <v>2</v>
      </c>
      <c r="E1006">
        <v>2</v>
      </c>
      <c r="G1006" t="s">
        <v>21</v>
      </c>
      <c r="H1006" s="1">
        <v>45171</v>
      </c>
    </row>
    <row r="1007" spans="1:8">
      <c r="A1007" t="s">
        <v>1028</v>
      </c>
      <c r="B1007" t="s">
        <v>25</v>
      </c>
      <c r="C1007">
        <v>1</v>
      </c>
      <c r="D1007">
        <v>4</v>
      </c>
      <c r="E1007">
        <v>4</v>
      </c>
      <c r="F1007" t="s">
        <v>18</v>
      </c>
      <c r="G1007" t="s">
        <v>15</v>
      </c>
      <c r="H1007" s="1">
        <v>45087</v>
      </c>
    </row>
    <row r="1008" spans="1:8">
      <c r="A1008" t="s">
        <v>1029</v>
      </c>
      <c r="B1008" t="s">
        <v>65</v>
      </c>
      <c r="C1008">
        <v>3</v>
      </c>
      <c r="D1008">
        <v>1.5</v>
      </c>
      <c r="E1008">
        <v>4.5</v>
      </c>
      <c r="F1008" t="s">
        <v>10</v>
      </c>
      <c r="G1008" t="s">
        <v>15</v>
      </c>
      <c r="H1008" s="1">
        <v>45053</v>
      </c>
    </row>
    <row r="1009" spans="1:8">
      <c r="A1009" t="s">
        <v>1030</v>
      </c>
      <c r="B1009" t="s">
        <v>28</v>
      </c>
      <c r="C1009">
        <v>4</v>
      </c>
      <c r="D1009">
        <v>4</v>
      </c>
      <c r="E1009">
        <v>16</v>
      </c>
      <c r="F1009" t="s">
        <v>14</v>
      </c>
      <c r="G1009" t="s">
        <v>15</v>
      </c>
      <c r="H1009" s="1">
        <v>45065</v>
      </c>
    </row>
    <row r="1010" spans="1:8">
      <c r="A1010" t="s">
        <v>1031</v>
      </c>
      <c r="B1010" t="s">
        <v>65</v>
      </c>
      <c r="C1010" t="s">
        <v>18</v>
      </c>
      <c r="E1010">
        <v>3</v>
      </c>
      <c r="F1010" t="s">
        <v>10</v>
      </c>
      <c r="G1010" t="s">
        <v>11</v>
      </c>
      <c r="H1010" s="1">
        <v>44992</v>
      </c>
    </row>
    <row r="1011" spans="1:8">
      <c r="A1011" t="s">
        <v>1032</v>
      </c>
      <c r="B1011" t="s">
        <v>20</v>
      </c>
      <c r="C1011">
        <v>4</v>
      </c>
      <c r="D1011">
        <v>5</v>
      </c>
      <c r="E1011">
        <v>20</v>
      </c>
      <c r="F1011" t="s">
        <v>10</v>
      </c>
      <c r="H1011" s="1">
        <v>45069</v>
      </c>
    </row>
    <row r="1012" spans="1:8">
      <c r="A1012" t="s">
        <v>1033</v>
      </c>
      <c r="B1012" t="s">
        <v>25</v>
      </c>
      <c r="C1012">
        <v>1</v>
      </c>
      <c r="D1012">
        <v>4</v>
      </c>
      <c r="E1012">
        <v>4</v>
      </c>
      <c r="F1012" t="s">
        <v>10</v>
      </c>
      <c r="G1012" t="s">
        <v>11</v>
      </c>
      <c r="H1012" s="1">
        <v>45006</v>
      </c>
    </row>
    <row r="1013" spans="1:8">
      <c r="A1013" t="s">
        <v>1034</v>
      </c>
      <c r="B1013" t="s">
        <v>9</v>
      </c>
      <c r="C1013">
        <v>1</v>
      </c>
      <c r="D1013">
        <v>2</v>
      </c>
      <c r="E1013">
        <v>2</v>
      </c>
      <c r="F1013" t="s">
        <v>10</v>
      </c>
      <c r="G1013" t="s">
        <v>15</v>
      </c>
      <c r="H1013" s="1">
        <v>45201</v>
      </c>
    </row>
    <row r="1014" spans="1:8">
      <c r="A1014" t="s">
        <v>1035</v>
      </c>
      <c r="B1014" t="s">
        <v>20</v>
      </c>
      <c r="D1014">
        <v>5</v>
      </c>
      <c r="E1014">
        <v>5</v>
      </c>
      <c r="F1014" t="s">
        <v>23</v>
      </c>
      <c r="G1014" t="s">
        <v>18</v>
      </c>
      <c r="H1014" s="1">
        <v>45018</v>
      </c>
    </row>
    <row r="1015" spans="1:8">
      <c r="A1015" t="s">
        <v>1036</v>
      </c>
      <c r="B1015" t="s">
        <v>28</v>
      </c>
      <c r="C1015">
        <v>2</v>
      </c>
      <c r="D1015">
        <v>4</v>
      </c>
      <c r="E1015">
        <v>8</v>
      </c>
      <c r="G1015" t="s">
        <v>18</v>
      </c>
      <c r="H1015" s="1">
        <v>45103</v>
      </c>
    </row>
    <row r="1016" spans="1:8">
      <c r="A1016" t="s">
        <v>1037</v>
      </c>
      <c r="B1016" t="s">
        <v>28</v>
      </c>
      <c r="C1016">
        <v>4</v>
      </c>
      <c r="D1016">
        <v>4</v>
      </c>
      <c r="E1016">
        <v>16</v>
      </c>
      <c r="F1016" t="s">
        <v>23</v>
      </c>
      <c r="G1016" t="s">
        <v>15</v>
      </c>
      <c r="H1016" s="1">
        <v>45239</v>
      </c>
    </row>
    <row r="1017" spans="1:8">
      <c r="A1017" t="s">
        <v>1038</v>
      </c>
      <c r="B1017" t="s">
        <v>28</v>
      </c>
      <c r="C1017">
        <v>2</v>
      </c>
      <c r="D1017">
        <v>4</v>
      </c>
      <c r="E1017">
        <v>8</v>
      </c>
      <c r="F1017" t="s">
        <v>23</v>
      </c>
      <c r="G1017" t="s">
        <v>15</v>
      </c>
      <c r="H1017" s="1">
        <v>45189</v>
      </c>
    </row>
    <row r="1018" spans="1:8">
      <c r="A1018" t="s">
        <v>1039</v>
      </c>
      <c r="B1018" t="s">
        <v>39</v>
      </c>
      <c r="C1018">
        <v>1</v>
      </c>
      <c r="D1018">
        <v>3</v>
      </c>
      <c r="E1018">
        <v>3</v>
      </c>
      <c r="H1018" s="1">
        <v>44998</v>
      </c>
    </row>
    <row r="1019" spans="1:8">
      <c r="A1019" t="s">
        <v>1040</v>
      </c>
      <c r="B1019" t="s">
        <v>39</v>
      </c>
      <c r="C1019">
        <v>2</v>
      </c>
      <c r="D1019" t="s">
        <v>18</v>
      </c>
      <c r="E1019">
        <v>6</v>
      </c>
      <c r="F1019" t="s">
        <v>23</v>
      </c>
      <c r="G1019" t="s">
        <v>11</v>
      </c>
      <c r="H1019" s="1">
        <v>45259</v>
      </c>
    </row>
    <row r="1020" spans="1:8">
      <c r="A1020" t="s">
        <v>1041</v>
      </c>
      <c r="B1020" t="s">
        <v>9</v>
      </c>
      <c r="C1020">
        <v>3</v>
      </c>
      <c r="D1020">
        <v>2</v>
      </c>
      <c r="E1020">
        <v>6</v>
      </c>
      <c r="F1020" t="s">
        <v>10</v>
      </c>
      <c r="G1020" t="s">
        <v>11</v>
      </c>
      <c r="H1020" s="1">
        <v>45275</v>
      </c>
    </row>
    <row r="1021" spans="1:8">
      <c r="A1021" t="s">
        <v>1042</v>
      </c>
      <c r="C1021">
        <v>4</v>
      </c>
      <c r="D1021">
        <v>4</v>
      </c>
      <c r="E1021">
        <v>16</v>
      </c>
      <c r="F1021" t="s">
        <v>10</v>
      </c>
      <c r="G1021" t="s">
        <v>15</v>
      </c>
      <c r="H1021" s="1">
        <v>45085</v>
      </c>
    </row>
    <row r="1022" spans="1:8">
      <c r="A1022" t="s">
        <v>1043</v>
      </c>
      <c r="B1022" t="s">
        <v>25</v>
      </c>
      <c r="C1022">
        <v>3</v>
      </c>
      <c r="D1022">
        <v>4</v>
      </c>
      <c r="E1022" t="s">
        <v>21</v>
      </c>
      <c r="G1022" t="s">
        <v>21</v>
      </c>
      <c r="H1022" s="1">
        <v>45102</v>
      </c>
    </row>
    <row r="1023" spans="1:8">
      <c r="A1023" t="s">
        <v>1044</v>
      </c>
      <c r="B1023" t="s">
        <v>9</v>
      </c>
      <c r="C1023">
        <v>1</v>
      </c>
      <c r="D1023">
        <v>2</v>
      </c>
      <c r="E1023">
        <v>2</v>
      </c>
      <c r="G1023" t="s">
        <v>21</v>
      </c>
      <c r="H1023" s="1">
        <v>45174</v>
      </c>
    </row>
    <row r="1024" spans="1:8">
      <c r="A1024" t="s">
        <v>1045</v>
      </c>
      <c r="B1024" t="s">
        <v>65</v>
      </c>
      <c r="C1024">
        <v>4</v>
      </c>
      <c r="D1024">
        <v>1.5</v>
      </c>
      <c r="E1024">
        <v>6</v>
      </c>
      <c r="F1024" t="s">
        <v>10</v>
      </c>
      <c r="H1024" s="1">
        <v>44957</v>
      </c>
    </row>
    <row r="1025" spans="1:8">
      <c r="A1025" t="s">
        <v>1046</v>
      </c>
      <c r="B1025" t="s">
        <v>28</v>
      </c>
      <c r="C1025">
        <v>5</v>
      </c>
      <c r="D1025">
        <v>4</v>
      </c>
      <c r="E1025">
        <v>20</v>
      </c>
      <c r="F1025" t="s">
        <v>23</v>
      </c>
      <c r="H1025" s="1">
        <v>44942</v>
      </c>
    </row>
    <row r="1026" spans="1:8">
      <c r="A1026" t="s">
        <v>1047</v>
      </c>
      <c r="B1026" t="s">
        <v>18</v>
      </c>
      <c r="C1026">
        <v>2</v>
      </c>
      <c r="D1026">
        <v>3</v>
      </c>
      <c r="E1026">
        <v>6</v>
      </c>
      <c r="F1026" t="s">
        <v>14</v>
      </c>
      <c r="G1026" t="s">
        <v>15</v>
      </c>
      <c r="H1026" s="1">
        <v>45093</v>
      </c>
    </row>
    <row r="1027" spans="1:8">
      <c r="A1027" t="s">
        <v>1048</v>
      </c>
      <c r="B1027" t="s">
        <v>20</v>
      </c>
      <c r="C1027">
        <v>4</v>
      </c>
      <c r="D1027">
        <v>5</v>
      </c>
      <c r="E1027">
        <v>20</v>
      </c>
      <c r="F1027" t="s">
        <v>14</v>
      </c>
      <c r="G1027" t="s">
        <v>15</v>
      </c>
      <c r="H1027" s="1">
        <v>44986</v>
      </c>
    </row>
    <row r="1028" spans="1:8">
      <c r="A1028" t="s">
        <v>1049</v>
      </c>
      <c r="B1028" t="s">
        <v>13</v>
      </c>
      <c r="C1028">
        <v>3</v>
      </c>
      <c r="D1028">
        <v>3</v>
      </c>
      <c r="E1028">
        <v>9</v>
      </c>
      <c r="F1028" t="s">
        <v>10</v>
      </c>
      <c r="G1028" t="s">
        <v>21</v>
      </c>
      <c r="H1028" s="1">
        <v>45195</v>
      </c>
    </row>
    <row r="1029" spans="1:8">
      <c r="A1029" t="s">
        <v>1050</v>
      </c>
      <c r="B1029" t="s">
        <v>13</v>
      </c>
      <c r="C1029">
        <v>3</v>
      </c>
      <c r="D1029">
        <v>3</v>
      </c>
      <c r="E1029">
        <v>9</v>
      </c>
      <c r="F1029" t="s">
        <v>14</v>
      </c>
      <c r="H1029" s="1">
        <v>45162</v>
      </c>
    </row>
    <row r="1030" spans="1:8">
      <c r="A1030" t="s">
        <v>1051</v>
      </c>
      <c r="C1030">
        <v>3</v>
      </c>
      <c r="D1030">
        <v>5</v>
      </c>
      <c r="E1030">
        <v>15</v>
      </c>
      <c r="F1030" t="s">
        <v>10</v>
      </c>
      <c r="G1030" t="s">
        <v>15</v>
      </c>
      <c r="H1030" s="1">
        <v>45173</v>
      </c>
    </row>
    <row r="1031" spans="1:8">
      <c r="A1031" t="s">
        <v>1052</v>
      </c>
      <c r="B1031" t="s">
        <v>65</v>
      </c>
      <c r="C1031">
        <v>4</v>
      </c>
      <c r="D1031">
        <v>1.5</v>
      </c>
      <c r="E1031">
        <v>6</v>
      </c>
      <c r="F1031" t="s">
        <v>10</v>
      </c>
      <c r="H1031" s="1">
        <v>45068</v>
      </c>
    </row>
    <row r="1032" spans="1:8">
      <c r="A1032" t="s">
        <v>1053</v>
      </c>
      <c r="B1032" t="s">
        <v>28</v>
      </c>
      <c r="C1032">
        <v>2</v>
      </c>
      <c r="D1032">
        <v>4</v>
      </c>
      <c r="E1032">
        <v>8</v>
      </c>
      <c r="F1032" t="s">
        <v>14</v>
      </c>
      <c r="G1032" t="s">
        <v>15</v>
      </c>
      <c r="H1032" s="1">
        <v>44961</v>
      </c>
    </row>
    <row r="1033" spans="1:8">
      <c r="A1033" t="s">
        <v>1054</v>
      </c>
      <c r="B1033" t="s">
        <v>65</v>
      </c>
      <c r="C1033">
        <v>2</v>
      </c>
      <c r="D1033">
        <v>1.5</v>
      </c>
      <c r="E1033">
        <v>3</v>
      </c>
      <c r="H1033" s="1">
        <v>45149</v>
      </c>
    </row>
    <row r="1034" spans="1:8">
      <c r="A1034" t="s">
        <v>1055</v>
      </c>
      <c r="B1034" t="s">
        <v>17</v>
      </c>
      <c r="C1034">
        <v>4</v>
      </c>
      <c r="D1034">
        <v>1</v>
      </c>
      <c r="E1034">
        <v>4</v>
      </c>
      <c r="F1034" t="s">
        <v>14</v>
      </c>
      <c r="H1034" s="1">
        <v>45145</v>
      </c>
    </row>
    <row r="1035" spans="1:8">
      <c r="A1035" t="s">
        <v>1056</v>
      </c>
      <c r="B1035" t="s">
        <v>13</v>
      </c>
      <c r="C1035">
        <v>2</v>
      </c>
      <c r="D1035">
        <v>3</v>
      </c>
      <c r="E1035">
        <v>6</v>
      </c>
      <c r="F1035" t="s">
        <v>23</v>
      </c>
      <c r="G1035" t="s">
        <v>15</v>
      </c>
      <c r="H1035" t="s">
        <v>18</v>
      </c>
    </row>
    <row r="1036" spans="1:8">
      <c r="A1036" t="s">
        <v>1057</v>
      </c>
      <c r="B1036" t="s">
        <v>17</v>
      </c>
      <c r="C1036">
        <v>1</v>
      </c>
      <c r="D1036">
        <v>1</v>
      </c>
      <c r="E1036">
        <v>1</v>
      </c>
      <c r="F1036" t="s">
        <v>10</v>
      </c>
      <c r="G1036" t="s">
        <v>21</v>
      </c>
      <c r="H1036" s="1">
        <v>45180</v>
      </c>
    </row>
    <row r="1037" spans="1:8">
      <c r="A1037" t="s">
        <v>1058</v>
      </c>
      <c r="B1037" t="s">
        <v>13</v>
      </c>
      <c r="C1037">
        <v>3</v>
      </c>
      <c r="D1037">
        <v>3</v>
      </c>
      <c r="E1037">
        <v>9</v>
      </c>
      <c r="F1037" t="s">
        <v>10</v>
      </c>
      <c r="G1037" t="s">
        <v>11</v>
      </c>
      <c r="H1037" s="1">
        <v>45272</v>
      </c>
    </row>
    <row r="1038" spans="1:8">
      <c r="A1038" t="s">
        <v>1059</v>
      </c>
      <c r="B1038" t="s">
        <v>13</v>
      </c>
      <c r="C1038">
        <v>1</v>
      </c>
      <c r="D1038">
        <v>3</v>
      </c>
      <c r="E1038">
        <v>3</v>
      </c>
      <c r="G1038" t="s">
        <v>11</v>
      </c>
      <c r="H1038" s="1">
        <v>45161</v>
      </c>
    </row>
    <row r="1039" spans="1:8">
      <c r="A1039" t="s">
        <v>1060</v>
      </c>
      <c r="B1039" t="s">
        <v>39</v>
      </c>
      <c r="C1039">
        <v>1</v>
      </c>
      <c r="D1039">
        <v>3</v>
      </c>
      <c r="E1039">
        <v>3</v>
      </c>
      <c r="F1039" t="s">
        <v>14</v>
      </c>
      <c r="G1039" t="s">
        <v>18</v>
      </c>
      <c r="H1039" s="1">
        <v>45272</v>
      </c>
    </row>
    <row r="1040" spans="1:8">
      <c r="A1040" t="s">
        <v>1061</v>
      </c>
      <c r="B1040" t="s">
        <v>13</v>
      </c>
      <c r="C1040">
        <v>3</v>
      </c>
      <c r="D1040">
        <v>3</v>
      </c>
      <c r="E1040">
        <v>9</v>
      </c>
      <c r="F1040" t="s">
        <v>23</v>
      </c>
      <c r="G1040" t="s">
        <v>15</v>
      </c>
      <c r="H1040" s="1">
        <v>44957</v>
      </c>
    </row>
    <row r="1041" spans="1:8">
      <c r="A1041" t="s">
        <v>1062</v>
      </c>
      <c r="B1041" t="s">
        <v>25</v>
      </c>
      <c r="C1041">
        <v>1</v>
      </c>
      <c r="D1041">
        <v>4</v>
      </c>
      <c r="E1041">
        <v>4</v>
      </c>
      <c r="G1041" t="s">
        <v>11</v>
      </c>
      <c r="H1041" s="1">
        <v>45077</v>
      </c>
    </row>
    <row r="1042" spans="1:8">
      <c r="A1042" t="s">
        <v>1063</v>
      </c>
      <c r="B1042" t="s">
        <v>13</v>
      </c>
      <c r="C1042">
        <v>2</v>
      </c>
      <c r="D1042">
        <v>3</v>
      </c>
      <c r="E1042">
        <v>6</v>
      </c>
      <c r="F1042" t="s">
        <v>10</v>
      </c>
      <c r="G1042" t="s">
        <v>15</v>
      </c>
      <c r="H1042" s="1">
        <v>45202</v>
      </c>
    </row>
    <row r="1043" spans="1:8">
      <c r="A1043" t="s">
        <v>1064</v>
      </c>
      <c r="B1043" t="s">
        <v>20</v>
      </c>
      <c r="C1043">
        <v>3</v>
      </c>
      <c r="D1043">
        <v>5</v>
      </c>
      <c r="E1043">
        <v>15</v>
      </c>
      <c r="F1043" t="s">
        <v>14</v>
      </c>
      <c r="G1043" t="s">
        <v>11</v>
      </c>
      <c r="H1043" s="1">
        <v>45125</v>
      </c>
    </row>
    <row r="1044" spans="1:8">
      <c r="A1044" t="s">
        <v>1065</v>
      </c>
      <c r="B1044" t="s">
        <v>28</v>
      </c>
      <c r="C1044">
        <v>1</v>
      </c>
      <c r="D1044">
        <v>4</v>
      </c>
      <c r="E1044">
        <v>4</v>
      </c>
      <c r="F1044" t="s">
        <v>10</v>
      </c>
      <c r="G1044" t="s">
        <v>11</v>
      </c>
      <c r="H1044" s="1">
        <v>45129</v>
      </c>
    </row>
    <row r="1045" spans="1:8">
      <c r="A1045" t="s">
        <v>1066</v>
      </c>
      <c r="B1045" t="s">
        <v>13</v>
      </c>
      <c r="C1045">
        <v>5</v>
      </c>
      <c r="D1045">
        <v>3</v>
      </c>
      <c r="E1045">
        <v>15</v>
      </c>
      <c r="F1045" t="s">
        <v>21</v>
      </c>
      <c r="G1045" t="s">
        <v>15</v>
      </c>
      <c r="H1045" s="1">
        <v>45079</v>
      </c>
    </row>
    <row r="1046" spans="1:8">
      <c r="A1046" t="s">
        <v>1067</v>
      </c>
      <c r="B1046" t="s">
        <v>20</v>
      </c>
      <c r="C1046">
        <v>4</v>
      </c>
      <c r="D1046">
        <v>5</v>
      </c>
      <c r="E1046">
        <v>20</v>
      </c>
      <c r="G1046" t="s">
        <v>18</v>
      </c>
      <c r="H1046" s="1">
        <v>44954</v>
      </c>
    </row>
    <row r="1047" spans="1:8">
      <c r="A1047" t="s">
        <v>1068</v>
      </c>
      <c r="B1047" t="s">
        <v>21</v>
      </c>
      <c r="C1047">
        <v>5</v>
      </c>
      <c r="D1047">
        <v>4</v>
      </c>
      <c r="E1047">
        <v>20</v>
      </c>
      <c r="F1047" t="s">
        <v>10</v>
      </c>
      <c r="G1047" t="s">
        <v>21</v>
      </c>
      <c r="H1047" s="1">
        <v>44928</v>
      </c>
    </row>
    <row r="1048" spans="1:8">
      <c r="A1048" t="s">
        <v>1069</v>
      </c>
      <c r="B1048" t="s">
        <v>20</v>
      </c>
      <c r="C1048">
        <v>4</v>
      </c>
      <c r="D1048">
        <v>5</v>
      </c>
      <c r="E1048">
        <v>20</v>
      </c>
      <c r="F1048" t="s">
        <v>10</v>
      </c>
      <c r="G1048" t="s">
        <v>15</v>
      </c>
      <c r="H1048" s="1">
        <v>45278</v>
      </c>
    </row>
    <row r="1049" spans="1:8">
      <c r="A1049" t="s">
        <v>1070</v>
      </c>
      <c r="B1049" t="s">
        <v>28</v>
      </c>
      <c r="C1049">
        <v>5</v>
      </c>
      <c r="D1049">
        <v>4</v>
      </c>
      <c r="E1049">
        <v>20</v>
      </c>
      <c r="F1049" t="s">
        <v>23</v>
      </c>
      <c r="G1049" t="s">
        <v>11</v>
      </c>
      <c r="H1049" t="s">
        <v>18</v>
      </c>
    </row>
    <row r="1050" spans="1:8">
      <c r="A1050" t="s">
        <v>1071</v>
      </c>
      <c r="B1050" t="s">
        <v>20</v>
      </c>
      <c r="C1050">
        <v>4</v>
      </c>
      <c r="D1050">
        <v>5</v>
      </c>
      <c r="E1050">
        <v>20</v>
      </c>
      <c r="G1050" t="s">
        <v>15</v>
      </c>
      <c r="H1050" s="1">
        <v>45044</v>
      </c>
    </row>
    <row r="1051" spans="1:8">
      <c r="A1051" t="s">
        <v>1072</v>
      </c>
      <c r="B1051" t="s">
        <v>20</v>
      </c>
      <c r="C1051">
        <v>1</v>
      </c>
      <c r="D1051">
        <v>5</v>
      </c>
      <c r="E1051">
        <v>5</v>
      </c>
      <c r="F1051" t="s">
        <v>14</v>
      </c>
      <c r="G1051" t="s">
        <v>11</v>
      </c>
      <c r="H1051" s="1">
        <v>45005</v>
      </c>
    </row>
    <row r="1052" spans="1:8">
      <c r="A1052" t="s">
        <v>1073</v>
      </c>
      <c r="B1052" t="s">
        <v>25</v>
      </c>
      <c r="C1052" t="s">
        <v>18</v>
      </c>
      <c r="D1052">
        <v>4</v>
      </c>
      <c r="E1052">
        <v>4</v>
      </c>
      <c r="F1052" t="s">
        <v>23</v>
      </c>
      <c r="H1052" s="1">
        <v>44990</v>
      </c>
    </row>
    <row r="1053" spans="1:8">
      <c r="A1053" t="s">
        <v>1074</v>
      </c>
      <c r="B1053" t="s">
        <v>25</v>
      </c>
      <c r="C1053">
        <v>5</v>
      </c>
      <c r="D1053">
        <v>4</v>
      </c>
      <c r="E1053" t="s">
        <v>21</v>
      </c>
      <c r="F1053" t="s">
        <v>23</v>
      </c>
      <c r="G1053" t="s">
        <v>15</v>
      </c>
      <c r="H1053" s="1">
        <v>45262</v>
      </c>
    </row>
    <row r="1054" spans="1:8">
      <c r="A1054" t="s">
        <v>1075</v>
      </c>
      <c r="B1054" t="s">
        <v>13</v>
      </c>
      <c r="C1054">
        <v>3</v>
      </c>
      <c r="D1054">
        <v>3</v>
      </c>
      <c r="E1054">
        <v>9</v>
      </c>
      <c r="F1054" t="s">
        <v>14</v>
      </c>
      <c r="G1054" t="s">
        <v>15</v>
      </c>
      <c r="H1054" s="1">
        <v>44986</v>
      </c>
    </row>
    <row r="1055" spans="1:8">
      <c r="A1055" t="s">
        <v>1076</v>
      </c>
      <c r="B1055" t="s">
        <v>18</v>
      </c>
      <c r="C1055">
        <v>2</v>
      </c>
      <c r="D1055">
        <v>1</v>
      </c>
      <c r="E1055">
        <v>2</v>
      </c>
      <c r="F1055" t="s">
        <v>10</v>
      </c>
      <c r="G1055" t="s">
        <v>15</v>
      </c>
      <c r="H1055" s="1">
        <v>45208</v>
      </c>
    </row>
    <row r="1056" spans="1:8">
      <c r="A1056" t="s">
        <v>1077</v>
      </c>
      <c r="B1056" t="s">
        <v>65</v>
      </c>
      <c r="C1056">
        <v>2</v>
      </c>
      <c r="D1056">
        <v>1.5</v>
      </c>
      <c r="E1056">
        <v>3</v>
      </c>
      <c r="F1056" t="s">
        <v>18</v>
      </c>
      <c r="G1056" t="s">
        <v>15</v>
      </c>
      <c r="H1056" s="1">
        <v>45223</v>
      </c>
    </row>
    <row r="1057" spans="1:8">
      <c r="A1057" t="s">
        <v>1078</v>
      </c>
      <c r="B1057" t="s">
        <v>21</v>
      </c>
      <c r="C1057">
        <v>5</v>
      </c>
      <c r="D1057">
        <v>5</v>
      </c>
      <c r="E1057">
        <v>25</v>
      </c>
      <c r="G1057" t="s">
        <v>11</v>
      </c>
      <c r="H1057" s="1">
        <v>45002</v>
      </c>
    </row>
    <row r="1058" spans="1:8">
      <c r="A1058" t="s">
        <v>1079</v>
      </c>
      <c r="B1058" t="s">
        <v>28</v>
      </c>
      <c r="C1058" t="s">
        <v>21</v>
      </c>
      <c r="D1058">
        <v>4</v>
      </c>
      <c r="E1058">
        <v>8</v>
      </c>
      <c r="F1058" t="s">
        <v>23</v>
      </c>
      <c r="G1058" t="s">
        <v>15</v>
      </c>
      <c r="H1058" s="1">
        <v>45149</v>
      </c>
    </row>
    <row r="1059" spans="1:8">
      <c r="A1059" t="s">
        <v>1080</v>
      </c>
      <c r="B1059" t="s">
        <v>13</v>
      </c>
      <c r="C1059">
        <v>1</v>
      </c>
      <c r="D1059">
        <v>3</v>
      </c>
      <c r="E1059">
        <v>3</v>
      </c>
      <c r="H1059" s="1">
        <v>45194</v>
      </c>
    </row>
    <row r="1060" spans="1:8">
      <c r="A1060" t="s">
        <v>1081</v>
      </c>
      <c r="B1060" t="s">
        <v>13</v>
      </c>
      <c r="C1060">
        <v>1</v>
      </c>
      <c r="D1060">
        <v>3</v>
      </c>
      <c r="E1060">
        <v>3</v>
      </c>
      <c r="F1060" t="s">
        <v>10</v>
      </c>
      <c r="G1060" t="s">
        <v>11</v>
      </c>
      <c r="H1060" s="1">
        <v>45029</v>
      </c>
    </row>
    <row r="1061" spans="1:8">
      <c r="A1061" t="s">
        <v>1082</v>
      </c>
      <c r="B1061" t="s">
        <v>28</v>
      </c>
      <c r="C1061">
        <v>2</v>
      </c>
      <c r="D1061">
        <v>4</v>
      </c>
      <c r="E1061">
        <v>8</v>
      </c>
      <c r="F1061" t="s">
        <v>21</v>
      </c>
      <c r="G1061" t="s">
        <v>11</v>
      </c>
      <c r="H1061" s="1">
        <v>45081</v>
      </c>
    </row>
    <row r="1062" spans="1:8">
      <c r="A1062" t="s">
        <v>1083</v>
      </c>
      <c r="B1062" t="s">
        <v>20</v>
      </c>
      <c r="C1062">
        <v>2</v>
      </c>
      <c r="D1062">
        <v>5</v>
      </c>
      <c r="E1062">
        <v>10</v>
      </c>
      <c r="F1062" t="s">
        <v>10</v>
      </c>
      <c r="H1062" s="1">
        <v>45045</v>
      </c>
    </row>
    <row r="1063" spans="1:8">
      <c r="A1063" t="s">
        <v>1084</v>
      </c>
      <c r="B1063" t="s">
        <v>39</v>
      </c>
      <c r="C1063">
        <v>2</v>
      </c>
      <c r="D1063">
        <v>3</v>
      </c>
      <c r="E1063">
        <v>6</v>
      </c>
      <c r="F1063" t="s">
        <v>18</v>
      </c>
      <c r="G1063" t="s">
        <v>11</v>
      </c>
      <c r="H1063" s="1">
        <v>45270</v>
      </c>
    </row>
    <row r="1064" spans="1:8">
      <c r="A1064" t="s">
        <v>1085</v>
      </c>
      <c r="B1064" t="s">
        <v>18</v>
      </c>
      <c r="C1064">
        <v>2</v>
      </c>
      <c r="D1064">
        <v>1</v>
      </c>
      <c r="E1064">
        <v>2</v>
      </c>
      <c r="F1064" t="s">
        <v>23</v>
      </c>
      <c r="G1064" t="s">
        <v>11</v>
      </c>
      <c r="H1064" s="1">
        <v>44963</v>
      </c>
    </row>
    <row r="1065" spans="1:8">
      <c r="A1065" t="s">
        <v>1086</v>
      </c>
      <c r="B1065" t="s">
        <v>18</v>
      </c>
      <c r="C1065">
        <v>1</v>
      </c>
      <c r="D1065">
        <v>3</v>
      </c>
      <c r="E1065">
        <v>3</v>
      </c>
      <c r="F1065" t="s">
        <v>23</v>
      </c>
      <c r="G1065" t="s">
        <v>11</v>
      </c>
      <c r="H1065" s="1">
        <v>44994</v>
      </c>
    </row>
    <row r="1066" spans="1:8">
      <c r="A1066" t="s">
        <v>1087</v>
      </c>
      <c r="B1066" t="s">
        <v>65</v>
      </c>
      <c r="C1066">
        <v>2</v>
      </c>
      <c r="D1066">
        <v>1.5</v>
      </c>
      <c r="E1066">
        <v>3</v>
      </c>
      <c r="F1066" t="s">
        <v>14</v>
      </c>
      <c r="H1066" s="1">
        <v>45223</v>
      </c>
    </row>
    <row r="1067" spans="1:8">
      <c r="A1067" t="s">
        <v>1088</v>
      </c>
      <c r="B1067" t="s">
        <v>28</v>
      </c>
      <c r="C1067">
        <v>5</v>
      </c>
      <c r="D1067">
        <v>4</v>
      </c>
      <c r="E1067" t="s">
        <v>21</v>
      </c>
      <c r="F1067" t="s">
        <v>10</v>
      </c>
      <c r="G1067" t="s">
        <v>11</v>
      </c>
      <c r="H1067" s="1">
        <v>44937</v>
      </c>
    </row>
    <row r="1068" spans="1:8">
      <c r="A1068" t="s">
        <v>1089</v>
      </c>
      <c r="B1068" t="s">
        <v>65</v>
      </c>
      <c r="C1068">
        <v>4</v>
      </c>
      <c r="D1068">
        <v>1.5</v>
      </c>
      <c r="E1068">
        <v>6</v>
      </c>
      <c r="G1068" t="s">
        <v>15</v>
      </c>
      <c r="H1068" s="1">
        <v>45005</v>
      </c>
    </row>
    <row r="1069" spans="1:8">
      <c r="A1069" t="s">
        <v>1090</v>
      </c>
      <c r="B1069" t="s">
        <v>9</v>
      </c>
      <c r="C1069">
        <v>3</v>
      </c>
      <c r="D1069">
        <v>2</v>
      </c>
      <c r="E1069">
        <v>6</v>
      </c>
      <c r="G1069" t="s">
        <v>11</v>
      </c>
      <c r="H1069" s="1">
        <v>44952</v>
      </c>
    </row>
    <row r="1070" spans="1:8">
      <c r="A1070" t="s">
        <v>1091</v>
      </c>
      <c r="B1070" t="s">
        <v>39</v>
      </c>
      <c r="C1070">
        <v>3</v>
      </c>
      <c r="D1070">
        <v>3</v>
      </c>
      <c r="E1070">
        <v>9</v>
      </c>
      <c r="F1070" t="s">
        <v>23</v>
      </c>
      <c r="G1070" t="s">
        <v>15</v>
      </c>
      <c r="H1070" s="1">
        <v>45161</v>
      </c>
    </row>
    <row r="1071" spans="1:8">
      <c r="A1071" t="s">
        <v>1092</v>
      </c>
      <c r="B1071" t="s">
        <v>9</v>
      </c>
      <c r="C1071">
        <v>2</v>
      </c>
      <c r="D1071">
        <v>2</v>
      </c>
      <c r="E1071">
        <v>4</v>
      </c>
      <c r="F1071" t="s">
        <v>10</v>
      </c>
      <c r="H1071" s="1">
        <v>44930</v>
      </c>
    </row>
    <row r="1072" spans="1:8">
      <c r="A1072" t="s">
        <v>1093</v>
      </c>
      <c r="B1072" t="s">
        <v>13</v>
      </c>
      <c r="C1072">
        <v>2</v>
      </c>
      <c r="D1072">
        <v>3</v>
      </c>
      <c r="E1072">
        <v>6</v>
      </c>
      <c r="F1072" t="s">
        <v>10</v>
      </c>
      <c r="H1072" s="1">
        <v>45238</v>
      </c>
    </row>
    <row r="1073" spans="1:8">
      <c r="A1073" t="s">
        <v>1094</v>
      </c>
      <c r="B1073" t="s">
        <v>20</v>
      </c>
      <c r="C1073">
        <v>5</v>
      </c>
      <c r="D1073">
        <v>5</v>
      </c>
      <c r="E1073">
        <v>25</v>
      </c>
      <c r="F1073" t="s">
        <v>10</v>
      </c>
      <c r="G1073" t="s">
        <v>11</v>
      </c>
      <c r="H1073" s="1">
        <v>45003</v>
      </c>
    </row>
    <row r="1074" spans="1:8">
      <c r="A1074" t="s">
        <v>1095</v>
      </c>
      <c r="B1074" t="s">
        <v>65</v>
      </c>
      <c r="C1074">
        <v>3</v>
      </c>
      <c r="D1074">
        <v>1.5</v>
      </c>
      <c r="E1074">
        <v>4.5</v>
      </c>
      <c r="F1074" t="s">
        <v>10</v>
      </c>
      <c r="H1074" s="1">
        <v>45090</v>
      </c>
    </row>
    <row r="1075" spans="1:8">
      <c r="A1075" t="s">
        <v>1096</v>
      </c>
      <c r="B1075" t="s">
        <v>17</v>
      </c>
      <c r="C1075">
        <v>1</v>
      </c>
      <c r="D1075">
        <v>1</v>
      </c>
      <c r="E1075">
        <v>1</v>
      </c>
      <c r="F1075" t="s">
        <v>23</v>
      </c>
      <c r="G1075" t="s">
        <v>11</v>
      </c>
      <c r="H1075" s="1">
        <v>45081</v>
      </c>
    </row>
    <row r="1076" spans="1:8">
      <c r="A1076" t="s">
        <v>1097</v>
      </c>
      <c r="B1076" t="s">
        <v>21</v>
      </c>
      <c r="C1076">
        <v>1</v>
      </c>
      <c r="D1076">
        <v>1.5</v>
      </c>
      <c r="E1076">
        <v>1.5</v>
      </c>
      <c r="F1076" t="s">
        <v>23</v>
      </c>
      <c r="H1076" s="1">
        <v>44965</v>
      </c>
    </row>
    <row r="1077" spans="1:8">
      <c r="A1077" t="s">
        <v>1098</v>
      </c>
      <c r="B1077" t="s">
        <v>65</v>
      </c>
      <c r="D1077">
        <v>1.5</v>
      </c>
      <c r="E1077">
        <v>1.5</v>
      </c>
      <c r="F1077" t="s">
        <v>14</v>
      </c>
      <c r="H1077" s="1">
        <v>45070</v>
      </c>
    </row>
    <row r="1078" spans="1:8">
      <c r="A1078" t="s">
        <v>1099</v>
      </c>
      <c r="B1078" t="s">
        <v>20</v>
      </c>
      <c r="C1078">
        <v>1</v>
      </c>
      <c r="D1078">
        <v>5</v>
      </c>
      <c r="E1078">
        <v>5</v>
      </c>
      <c r="F1078" t="s">
        <v>14</v>
      </c>
      <c r="G1078" t="s">
        <v>11</v>
      </c>
      <c r="H1078" s="1">
        <v>45149</v>
      </c>
    </row>
    <row r="1079" spans="1:8">
      <c r="A1079" t="s">
        <v>1100</v>
      </c>
      <c r="B1079" t="s">
        <v>18</v>
      </c>
      <c r="C1079">
        <v>5</v>
      </c>
      <c r="D1079">
        <v>4</v>
      </c>
      <c r="E1079">
        <v>20</v>
      </c>
      <c r="H1079" s="1">
        <v>45014</v>
      </c>
    </row>
    <row r="1080" spans="1:8">
      <c r="A1080" t="s">
        <v>1101</v>
      </c>
      <c r="B1080" t="s">
        <v>28</v>
      </c>
      <c r="C1080" t="s">
        <v>18</v>
      </c>
      <c r="D1080">
        <v>4</v>
      </c>
      <c r="E1080">
        <v>8</v>
      </c>
      <c r="F1080" t="s">
        <v>14</v>
      </c>
      <c r="H1080" s="1">
        <v>45063</v>
      </c>
    </row>
    <row r="1081" spans="1:8">
      <c r="A1081" t="s">
        <v>1102</v>
      </c>
      <c r="B1081" t="s">
        <v>25</v>
      </c>
      <c r="C1081">
        <v>2</v>
      </c>
      <c r="D1081">
        <v>4</v>
      </c>
      <c r="E1081">
        <v>8</v>
      </c>
      <c r="G1081" t="s">
        <v>15</v>
      </c>
      <c r="H1081" s="1">
        <v>44939</v>
      </c>
    </row>
    <row r="1082" spans="1:8">
      <c r="A1082" t="s">
        <v>1103</v>
      </c>
      <c r="B1082" t="s">
        <v>28</v>
      </c>
      <c r="C1082">
        <v>3</v>
      </c>
      <c r="D1082">
        <v>4</v>
      </c>
      <c r="E1082">
        <v>12</v>
      </c>
      <c r="F1082" t="s">
        <v>23</v>
      </c>
      <c r="H1082" s="1">
        <v>45166</v>
      </c>
    </row>
    <row r="1083" spans="1:8">
      <c r="A1083" t="s">
        <v>1104</v>
      </c>
      <c r="B1083" t="s">
        <v>17</v>
      </c>
      <c r="C1083">
        <v>2</v>
      </c>
      <c r="D1083">
        <v>1</v>
      </c>
      <c r="E1083">
        <v>2</v>
      </c>
      <c r="F1083" t="s">
        <v>14</v>
      </c>
      <c r="G1083" t="s">
        <v>11</v>
      </c>
      <c r="H1083" s="1">
        <v>45230</v>
      </c>
    </row>
    <row r="1084" spans="1:8">
      <c r="A1084" t="s">
        <v>1105</v>
      </c>
      <c r="B1084" t="s">
        <v>20</v>
      </c>
      <c r="C1084">
        <v>4</v>
      </c>
      <c r="D1084">
        <v>5</v>
      </c>
      <c r="E1084">
        <v>20</v>
      </c>
      <c r="F1084" t="s">
        <v>10</v>
      </c>
      <c r="G1084" t="s">
        <v>11</v>
      </c>
      <c r="H1084" s="1">
        <v>45090</v>
      </c>
    </row>
    <row r="1085" spans="1:8">
      <c r="A1085" t="s">
        <v>1106</v>
      </c>
      <c r="B1085" t="s">
        <v>65</v>
      </c>
      <c r="C1085">
        <v>5</v>
      </c>
      <c r="D1085">
        <v>1.5</v>
      </c>
      <c r="E1085" t="s">
        <v>18</v>
      </c>
      <c r="H1085" s="1">
        <v>45175</v>
      </c>
    </row>
    <row r="1086" spans="1:8">
      <c r="A1086" t="s">
        <v>1107</v>
      </c>
      <c r="B1086" t="s">
        <v>17</v>
      </c>
      <c r="C1086">
        <v>5</v>
      </c>
      <c r="D1086">
        <v>1</v>
      </c>
      <c r="E1086">
        <v>5</v>
      </c>
      <c r="F1086" t="s">
        <v>21</v>
      </c>
      <c r="G1086" t="s">
        <v>15</v>
      </c>
      <c r="H1086" s="1">
        <v>45142</v>
      </c>
    </row>
    <row r="1087" spans="1:8">
      <c r="A1087" t="s">
        <v>1108</v>
      </c>
      <c r="B1087" t="s">
        <v>13</v>
      </c>
      <c r="C1087">
        <v>5</v>
      </c>
      <c r="D1087">
        <v>3</v>
      </c>
      <c r="E1087">
        <v>15</v>
      </c>
      <c r="F1087" t="s">
        <v>10</v>
      </c>
      <c r="H1087" s="1">
        <v>45167</v>
      </c>
    </row>
    <row r="1088" spans="1:8">
      <c r="A1088" t="s">
        <v>1109</v>
      </c>
      <c r="B1088" t="s">
        <v>20</v>
      </c>
      <c r="C1088">
        <v>1</v>
      </c>
      <c r="D1088">
        <v>5</v>
      </c>
      <c r="E1088">
        <v>5</v>
      </c>
      <c r="F1088" t="s">
        <v>18</v>
      </c>
      <c r="H1088" s="1">
        <v>45219</v>
      </c>
    </row>
    <row r="1089" spans="1:8">
      <c r="A1089" t="s">
        <v>1110</v>
      </c>
      <c r="B1089" t="s">
        <v>21</v>
      </c>
      <c r="C1089">
        <v>2</v>
      </c>
      <c r="D1089">
        <v>5</v>
      </c>
      <c r="E1089">
        <v>10</v>
      </c>
      <c r="F1089" t="s">
        <v>14</v>
      </c>
      <c r="G1089" t="s">
        <v>11</v>
      </c>
      <c r="H1089" s="1">
        <v>45028</v>
      </c>
    </row>
    <row r="1090" spans="1:8">
      <c r="A1090" t="s">
        <v>1111</v>
      </c>
      <c r="B1090" t="s">
        <v>28</v>
      </c>
      <c r="C1090">
        <v>4</v>
      </c>
      <c r="D1090">
        <v>4</v>
      </c>
      <c r="E1090">
        <v>16</v>
      </c>
      <c r="F1090" t="s">
        <v>10</v>
      </c>
      <c r="G1090" t="s">
        <v>15</v>
      </c>
      <c r="H1090" s="1">
        <v>44929</v>
      </c>
    </row>
    <row r="1091" spans="1:8">
      <c r="A1091" t="s">
        <v>1112</v>
      </c>
      <c r="B1091" t="s">
        <v>13</v>
      </c>
      <c r="C1091">
        <v>4</v>
      </c>
      <c r="D1091">
        <v>3</v>
      </c>
      <c r="E1091">
        <v>12</v>
      </c>
      <c r="H1091" s="1">
        <v>45152</v>
      </c>
    </row>
    <row r="1092" spans="1:8">
      <c r="A1092" t="s">
        <v>1113</v>
      </c>
      <c r="B1092" t="s">
        <v>17</v>
      </c>
      <c r="C1092">
        <v>3</v>
      </c>
      <c r="D1092">
        <v>1</v>
      </c>
      <c r="E1092">
        <v>3</v>
      </c>
      <c r="G1092" t="s">
        <v>21</v>
      </c>
      <c r="H1092" s="1">
        <v>45266</v>
      </c>
    </row>
    <row r="1093" spans="1:8">
      <c r="A1093" t="s">
        <v>1114</v>
      </c>
      <c r="B1093" t="s">
        <v>65</v>
      </c>
      <c r="C1093">
        <v>5</v>
      </c>
      <c r="D1093">
        <v>1.5</v>
      </c>
      <c r="E1093">
        <v>7.5</v>
      </c>
      <c r="F1093" t="s">
        <v>14</v>
      </c>
      <c r="G1093" t="s">
        <v>15</v>
      </c>
      <c r="H1093" s="1">
        <v>45227</v>
      </c>
    </row>
    <row r="1094" spans="1:8">
      <c r="A1094" t="s">
        <v>1115</v>
      </c>
      <c r="B1094" t="s">
        <v>39</v>
      </c>
      <c r="C1094">
        <v>5</v>
      </c>
      <c r="D1094">
        <v>3</v>
      </c>
      <c r="E1094">
        <v>15</v>
      </c>
      <c r="F1094" t="s">
        <v>23</v>
      </c>
      <c r="H1094" s="1">
        <v>45075</v>
      </c>
    </row>
    <row r="1095" spans="1:8">
      <c r="A1095" t="s">
        <v>1116</v>
      </c>
      <c r="B1095" t="s">
        <v>17</v>
      </c>
      <c r="C1095">
        <v>2</v>
      </c>
      <c r="D1095">
        <v>1</v>
      </c>
      <c r="E1095">
        <v>2</v>
      </c>
      <c r="F1095" t="s">
        <v>14</v>
      </c>
      <c r="G1095" t="s">
        <v>11</v>
      </c>
      <c r="H1095" s="1">
        <v>45202</v>
      </c>
    </row>
    <row r="1096" spans="1:8">
      <c r="A1096" t="s">
        <v>1117</v>
      </c>
      <c r="B1096" t="s">
        <v>20</v>
      </c>
      <c r="C1096">
        <v>3</v>
      </c>
      <c r="D1096">
        <v>5</v>
      </c>
      <c r="E1096">
        <v>15</v>
      </c>
      <c r="F1096" t="s">
        <v>23</v>
      </c>
      <c r="G1096" t="s">
        <v>11</v>
      </c>
      <c r="H1096" s="1">
        <v>44973</v>
      </c>
    </row>
    <row r="1097" spans="1:8">
      <c r="A1097" t="s">
        <v>1118</v>
      </c>
      <c r="B1097" t="s">
        <v>25</v>
      </c>
      <c r="C1097">
        <v>3</v>
      </c>
      <c r="D1097">
        <v>4</v>
      </c>
      <c r="E1097">
        <v>12</v>
      </c>
      <c r="F1097" t="s">
        <v>18</v>
      </c>
      <c r="H1097" s="1">
        <v>45266</v>
      </c>
    </row>
    <row r="1098" spans="1:8">
      <c r="A1098" t="s">
        <v>1119</v>
      </c>
      <c r="B1098" t="s">
        <v>13</v>
      </c>
      <c r="C1098">
        <v>2</v>
      </c>
      <c r="D1098">
        <v>3</v>
      </c>
      <c r="E1098">
        <v>6</v>
      </c>
      <c r="F1098" t="s">
        <v>23</v>
      </c>
      <c r="G1098" t="s">
        <v>15</v>
      </c>
      <c r="H1098" s="1">
        <v>45192</v>
      </c>
    </row>
    <row r="1099" spans="1:8">
      <c r="A1099" t="s">
        <v>1120</v>
      </c>
      <c r="B1099" t="s">
        <v>13</v>
      </c>
      <c r="C1099">
        <v>2</v>
      </c>
      <c r="D1099">
        <v>3</v>
      </c>
      <c r="E1099">
        <v>6</v>
      </c>
      <c r="F1099" t="s">
        <v>14</v>
      </c>
      <c r="G1099" t="s">
        <v>15</v>
      </c>
      <c r="H1099" s="1">
        <v>45072</v>
      </c>
    </row>
    <row r="1100" spans="1:8">
      <c r="A1100" t="s">
        <v>1121</v>
      </c>
      <c r="B1100" t="s">
        <v>25</v>
      </c>
      <c r="C1100">
        <v>1</v>
      </c>
      <c r="D1100">
        <v>4</v>
      </c>
      <c r="E1100">
        <v>4</v>
      </c>
      <c r="G1100" t="s">
        <v>11</v>
      </c>
      <c r="H1100" s="1">
        <v>45054</v>
      </c>
    </row>
    <row r="1101" spans="1:8">
      <c r="A1101" t="s">
        <v>1122</v>
      </c>
      <c r="C1101">
        <v>5</v>
      </c>
      <c r="D1101">
        <v>4</v>
      </c>
      <c r="E1101">
        <v>20</v>
      </c>
      <c r="F1101" t="s">
        <v>10</v>
      </c>
      <c r="H1101" s="1">
        <v>45134</v>
      </c>
    </row>
    <row r="1102" spans="1:8">
      <c r="A1102" t="s">
        <v>1123</v>
      </c>
      <c r="B1102" t="s">
        <v>28</v>
      </c>
      <c r="C1102">
        <v>5</v>
      </c>
      <c r="D1102">
        <v>4</v>
      </c>
      <c r="E1102">
        <v>20</v>
      </c>
      <c r="F1102" t="s">
        <v>14</v>
      </c>
      <c r="G1102" t="s">
        <v>21</v>
      </c>
      <c r="H1102" s="1">
        <v>45223</v>
      </c>
    </row>
    <row r="1103" spans="1:8">
      <c r="A1103" t="s">
        <v>1124</v>
      </c>
      <c r="B1103" t="s">
        <v>65</v>
      </c>
      <c r="C1103">
        <v>1</v>
      </c>
      <c r="D1103">
        <v>1.5</v>
      </c>
      <c r="E1103">
        <v>1.5</v>
      </c>
      <c r="G1103" t="s">
        <v>11</v>
      </c>
      <c r="H1103" s="1">
        <v>45133</v>
      </c>
    </row>
    <row r="1104" spans="1:8">
      <c r="A1104" t="s">
        <v>1125</v>
      </c>
      <c r="B1104" t="s">
        <v>39</v>
      </c>
      <c r="C1104">
        <v>2</v>
      </c>
      <c r="D1104">
        <v>3</v>
      </c>
      <c r="E1104">
        <v>6</v>
      </c>
      <c r="H1104" s="1">
        <v>45093</v>
      </c>
    </row>
    <row r="1105" spans="1:8">
      <c r="A1105" t="s">
        <v>1126</v>
      </c>
      <c r="B1105" t="s">
        <v>39</v>
      </c>
      <c r="C1105">
        <v>4</v>
      </c>
      <c r="D1105">
        <v>3</v>
      </c>
      <c r="E1105">
        <v>12</v>
      </c>
      <c r="F1105" t="s">
        <v>23</v>
      </c>
      <c r="G1105" t="s">
        <v>15</v>
      </c>
      <c r="H1105" s="1">
        <v>45109</v>
      </c>
    </row>
    <row r="1106" spans="1:8">
      <c r="A1106" t="s">
        <v>1127</v>
      </c>
      <c r="B1106" t="s">
        <v>65</v>
      </c>
      <c r="C1106">
        <v>5</v>
      </c>
      <c r="D1106">
        <v>1.5</v>
      </c>
      <c r="E1106">
        <v>7.5</v>
      </c>
      <c r="G1106" t="s">
        <v>11</v>
      </c>
      <c r="H1106" s="1">
        <v>45132</v>
      </c>
    </row>
    <row r="1107" spans="1:8">
      <c r="A1107" t="s">
        <v>1128</v>
      </c>
      <c r="B1107" t="s">
        <v>20</v>
      </c>
      <c r="C1107">
        <v>2</v>
      </c>
      <c r="D1107">
        <v>5</v>
      </c>
      <c r="E1107">
        <v>10</v>
      </c>
      <c r="F1107" t="s">
        <v>14</v>
      </c>
      <c r="G1107" t="s">
        <v>15</v>
      </c>
      <c r="H1107" s="1">
        <v>45251</v>
      </c>
    </row>
    <row r="1108" spans="1:8">
      <c r="A1108" t="s">
        <v>1129</v>
      </c>
      <c r="B1108" t="s">
        <v>9</v>
      </c>
      <c r="C1108">
        <v>3</v>
      </c>
      <c r="D1108">
        <v>2</v>
      </c>
      <c r="E1108">
        <v>6</v>
      </c>
      <c r="F1108" t="s">
        <v>10</v>
      </c>
      <c r="G1108" t="s">
        <v>21</v>
      </c>
      <c r="H1108" s="1">
        <v>45254</v>
      </c>
    </row>
    <row r="1109" spans="1:8">
      <c r="A1109" t="s">
        <v>1130</v>
      </c>
      <c r="B1109" t="s">
        <v>28</v>
      </c>
      <c r="D1109">
        <v>4</v>
      </c>
      <c r="E1109">
        <v>20</v>
      </c>
      <c r="F1109" t="s">
        <v>14</v>
      </c>
      <c r="H1109" s="1">
        <v>45086</v>
      </c>
    </row>
    <row r="1110" spans="1:8">
      <c r="A1110" t="s">
        <v>1131</v>
      </c>
      <c r="B1110" t="s">
        <v>20</v>
      </c>
      <c r="C1110">
        <v>3</v>
      </c>
      <c r="D1110">
        <v>5</v>
      </c>
      <c r="E1110">
        <v>15</v>
      </c>
      <c r="F1110" t="s">
        <v>23</v>
      </c>
      <c r="H1110" s="1">
        <v>45037</v>
      </c>
    </row>
    <row r="1111" spans="1:8">
      <c r="A1111" t="s">
        <v>1132</v>
      </c>
      <c r="B1111" t="s">
        <v>65</v>
      </c>
      <c r="C1111">
        <v>3</v>
      </c>
      <c r="D1111">
        <v>1.5</v>
      </c>
      <c r="E1111">
        <v>4.5</v>
      </c>
      <c r="F1111" t="s">
        <v>21</v>
      </c>
      <c r="G1111" t="s">
        <v>11</v>
      </c>
      <c r="H1111" s="1">
        <v>45014</v>
      </c>
    </row>
    <row r="1112" spans="1:8">
      <c r="A1112" t="s">
        <v>1133</v>
      </c>
      <c r="B1112" t="s">
        <v>25</v>
      </c>
      <c r="C1112">
        <v>3</v>
      </c>
      <c r="D1112">
        <v>4</v>
      </c>
      <c r="E1112">
        <v>12</v>
      </c>
      <c r="F1112" t="s">
        <v>23</v>
      </c>
      <c r="G1112" t="s">
        <v>11</v>
      </c>
      <c r="H1112" s="1">
        <v>44938</v>
      </c>
    </row>
    <row r="1113" spans="1:8">
      <c r="A1113" t="s">
        <v>1134</v>
      </c>
      <c r="B1113" t="s">
        <v>39</v>
      </c>
      <c r="C1113">
        <v>5</v>
      </c>
      <c r="D1113">
        <v>3</v>
      </c>
      <c r="E1113">
        <v>15</v>
      </c>
      <c r="G1113" t="s">
        <v>11</v>
      </c>
      <c r="H1113" s="1">
        <v>44981</v>
      </c>
    </row>
    <row r="1114" spans="1:8">
      <c r="A1114" t="s">
        <v>1135</v>
      </c>
      <c r="B1114" t="s">
        <v>9</v>
      </c>
      <c r="C1114" t="s">
        <v>21</v>
      </c>
      <c r="D1114">
        <v>2</v>
      </c>
      <c r="E1114">
        <v>6</v>
      </c>
      <c r="G1114" t="s">
        <v>11</v>
      </c>
      <c r="H1114" s="1">
        <v>44967</v>
      </c>
    </row>
    <row r="1115" spans="1:8">
      <c r="A1115" t="s">
        <v>1136</v>
      </c>
      <c r="B1115" t="s">
        <v>20</v>
      </c>
      <c r="C1115">
        <v>5</v>
      </c>
      <c r="D1115">
        <v>5</v>
      </c>
      <c r="E1115">
        <v>25</v>
      </c>
      <c r="F1115" t="s">
        <v>10</v>
      </c>
      <c r="G1115" t="s">
        <v>15</v>
      </c>
      <c r="H1115" s="1">
        <v>45274</v>
      </c>
    </row>
    <row r="1116" spans="1:8">
      <c r="A1116" t="s">
        <v>1137</v>
      </c>
      <c r="B1116" t="s">
        <v>25</v>
      </c>
      <c r="C1116">
        <v>3</v>
      </c>
      <c r="D1116">
        <v>4</v>
      </c>
      <c r="E1116">
        <v>12</v>
      </c>
      <c r="G1116" t="s">
        <v>18</v>
      </c>
      <c r="H1116" s="1">
        <v>45209</v>
      </c>
    </row>
    <row r="1117" spans="1:8">
      <c r="A1117" t="s">
        <v>1138</v>
      </c>
      <c r="B1117" t="s">
        <v>13</v>
      </c>
      <c r="C1117">
        <v>3</v>
      </c>
      <c r="D1117">
        <v>3</v>
      </c>
      <c r="E1117">
        <v>9</v>
      </c>
      <c r="F1117" t="s">
        <v>23</v>
      </c>
      <c r="G1117" t="s">
        <v>11</v>
      </c>
      <c r="H1117" s="1">
        <v>44958</v>
      </c>
    </row>
    <row r="1118" spans="1:8">
      <c r="A1118" t="s">
        <v>1139</v>
      </c>
      <c r="B1118" t="s">
        <v>25</v>
      </c>
      <c r="C1118" t="s">
        <v>18</v>
      </c>
      <c r="D1118">
        <v>4</v>
      </c>
      <c r="E1118">
        <v>16</v>
      </c>
      <c r="F1118" t="s">
        <v>10</v>
      </c>
      <c r="H1118" s="1">
        <v>45029</v>
      </c>
    </row>
    <row r="1119" spans="1:8">
      <c r="A1119" t="s">
        <v>1140</v>
      </c>
      <c r="B1119" t="s">
        <v>39</v>
      </c>
      <c r="C1119">
        <v>5</v>
      </c>
      <c r="D1119">
        <v>3</v>
      </c>
      <c r="E1119">
        <v>15</v>
      </c>
      <c r="F1119" t="s">
        <v>21</v>
      </c>
      <c r="H1119" s="1">
        <v>45103</v>
      </c>
    </row>
    <row r="1120" spans="1:8">
      <c r="A1120" t="s">
        <v>1141</v>
      </c>
      <c r="B1120" t="s">
        <v>25</v>
      </c>
      <c r="C1120">
        <v>3</v>
      </c>
      <c r="D1120">
        <v>4</v>
      </c>
      <c r="E1120">
        <v>12</v>
      </c>
      <c r="F1120" t="s">
        <v>10</v>
      </c>
      <c r="G1120" t="s">
        <v>15</v>
      </c>
      <c r="H1120" s="1">
        <v>45144</v>
      </c>
    </row>
    <row r="1121" spans="1:8">
      <c r="A1121" t="s">
        <v>1142</v>
      </c>
      <c r="B1121" t="s">
        <v>28</v>
      </c>
      <c r="C1121">
        <v>5</v>
      </c>
      <c r="D1121">
        <v>4</v>
      </c>
      <c r="E1121">
        <v>20</v>
      </c>
      <c r="F1121" t="s">
        <v>23</v>
      </c>
      <c r="G1121" t="s">
        <v>21</v>
      </c>
      <c r="H1121" s="1">
        <v>45128</v>
      </c>
    </row>
    <row r="1122" spans="1:8">
      <c r="A1122" t="s">
        <v>1143</v>
      </c>
      <c r="B1122" t="s">
        <v>13</v>
      </c>
      <c r="C1122">
        <v>2</v>
      </c>
      <c r="D1122">
        <v>3</v>
      </c>
      <c r="E1122">
        <v>6</v>
      </c>
      <c r="F1122" t="s">
        <v>21</v>
      </c>
      <c r="G1122" t="s">
        <v>21</v>
      </c>
      <c r="H1122" t="s">
        <v>18</v>
      </c>
    </row>
    <row r="1123" spans="1:8">
      <c r="A1123" t="s">
        <v>1144</v>
      </c>
      <c r="B1123" t="s">
        <v>20</v>
      </c>
      <c r="C1123">
        <v>1</v>
      </c>
      <c r="D1123">
        <v>5</v>
      </c>
      <c r="E1123">
        <v>5</v>
      </c>
      <c r="F1123" t="s">
        <v>14</v>
      </c>
      <c r="G1123" t="s">
        <v>15</v>
      </c>
      <c r="H1123" s="1">
        <v>45129</v>
      </c>
    </row>
    <row r="1124" spans="1:8">
      <c r="A1124" t="s">
        <v>1145</v>
      </c>
      <c r="B1124" t="s">
        <v>65</v>
      </c>
      <c r="C1124">
        <v>5</v>
      </c>
      <c r="D1124">
        <v>1.5</v>
      </c>
      <c r="E1124">
        <v>7.5</v>
      </c>
      <c r="F1124" t="s">
        <v>10</v>
      </c>
    </row>
    <row r="1125" spans="1:8">
      <c r="A1125" t="s">
        <v>1146</v>
      </c>
      <c r="B1125" t="s">
        <v>9</v>
      </c>
      <c r="C1125">
        <v>3</v>
      </c>
      <c r="D1125">
        <v>2</v>
      </c>
      <c r="E1125">
        <v>6</v>
      </c>
      <c r="H1125" s="1">
        <v>45132</v>
      </c>
    </row>
    <row r="1126" spans="1:8">
      <c r="A1126" t="s">
        <v>1147</v>
      </c>
      <c r="B1126" t="s">
        <v>39</v>
      </c>
      <c r="C1126">
        <v>2</v>
      </c>
      <c r="D1126" t="s">
        <v>21</v>
      </c>
      <c r="E1126">
        <v>6</v>
      </c>
      <c r="F1126" t="s">
        <v>23</v>
      </c>
      <c r="H1126" s="1">
        <v>44954</v>
      </c>
    </row>
    <row r="1127" spans="1:8">
      <c r="A1127" t="s">
        <v>1148</v>
      </c>
      <c r="B1127" t="s">
        <v>25</v>
      </c>
      <c r="C1127">
        <v>5</v>
      </c>
      <c r="D1127">
        <v>4</v>
      </c>
      <c r="E1127">
        <v>20</v>
      </c>
      <c r="F1127" t="s">
        <v>18</v>
      </c>
      <c r="G1127" t="s">
        <v>21</v>
      </c>
      <c r="H1127" s="1">
        <v>45157</v>
      </c>
    </row>
    <row r="1128" spans="1:8">
      <c r="A1128" t="s">
        <v>1149</v>
      </c>
      <c r="B1128" t="s">
        <v>25</v>
      </c>
      <c r="C1128">
        <v>2</v>
      </c>
      <c r="D1128">
        <v>4</v>
      </c>
      <c r="E1128">
        <v>8</v>
      </c>
      <c r="F1128" t="s">
        <v>10</v>
      </c>
      <c r="G1128" t="s">
        <v>15</v>
      </c>
      <c r="H1128" s="1">
        <v>45000</v>
      </c>
    </row>
    <row r="1129" spans="1:8">
      <c r="A1129" t="s">
        <v>1150</v>
      </c>
      <c r="B1129" t="s">
        <v>18</v>
      </c>
      <c r="C1129">
        <v>5</v>
      </c>
      <c r="D1129">
        <v>3</v>
      </c>
      <c r="E1129">
        <v>15</v>
      </c>
      <c r="H1129" s="1">
        <v>45006</v>
      </c>
    </row>
    <row r="1130" spans="1:8">
      <c r="A1130" t="s">
        <v>1151</v>
      </c>
      <c r="B1130" t="s">
        <v>13</v>
      </c>
      <c r="C1130">
        <v>1</v>
      </c>
      <c r="D1130">
        <v>3</v>
      </c>
      <c r="E1130">
        <v>3</v>
      </c>
      <c r="F1130" t="s">
        <v>10</v>
      </c>
      <c r="G1130" t="s">
        <v>11</v>
      </c>
      <c r="H1130" s="1">
        <v>45236</v>
      </c>
    </row>
    <row r="1131" spans="1:8">
      <c r="A1131" t="s">
        <v>1152</v>
      </c>
      <c r="B1131" t="s">
        <v>9</v>
      </c>
      <c r="C1131">
        <v>2</v>
      </c>
      <c r="D1131" t="s">
        <v>21</v>
      </c>
      <c r="E1131">
        <v>4</v>
      </c>
      <c r="F1131" t="s">
        <v>14</v>
      </c>
    </row>
    <row r="1132" spans="1:8">
      <c r="A1132" t="s">
        <v>1153</v>
      </c>
      <c r="B1132" t="s">
        <v>13</v>
      </c>
      <c r="C1132">
        <v>2</v>
      </c>
      <c r="D1132">
        <v>3</v>
      </c>
      <c r="E1132">
        <v>6</v>
      </c>
      <c r="F1132" t="s">
        <v>14</v>
      </c>
      <c r="G1132" t="s">
        <v>15</v>
      </c>
      <c r="H1132" s="1">
        <v>45019</v>
      </c>
    </row>
    <row r="1133" spans="1:8">
      <c r="A1133" t="s">
        <v>1154</v>
      </c>
      <c r="B1133" t="s">
        <v>28</v>
      </c>
      <c r="C1133">
        <v>1</v>
      </c>
      <c r="D1133">
        <v>4</v>
      </c>
      <c r="E1133">
        <v>4</v>
      </c>
      <c r="F1133" t="s">
        <v>10</v>
      </c>
      <c r="G1133" t="s">
        <v>15</v>
      </c>
      <c r="H1133" s="1">
        <v>45124</v>
      </c>
    </row>
    <row r="1134" spans="1:8">
      <c r="A1134" t="s">
        <v>1155</v>
      </c>
      <c r="B1134" t="s">
        <v>25</v>
      </c>
      <c r="C1134">
        <v>2</v>
      </c>
      <c r="D1134">
        <v>4</v>
      </c>
      <c r="E1134">
        <v>8</v>
      </c>
      <c r="F1134" t="s">
        <v>14</v>
      </c>
      <c r="G1134" t="s">
        <v>15</v>
      </c>
      <c r="H1134" s="1">
        <v>45147</v>
      </c>
    </row>
    <row r="1135" spans="1:8">
      <c r="A1135" t="s">
        <v>1156</v>
      </c>
      <c r="B1135" t="s">
        <v>25</v>
      </c>
      <c r="C1135">
        <v>4</v>
      </c>
      <c r="D1135">
        <v>4</v>
      </c>
      <c r="E1135">
        <v>16</v>
      </c>
      <c r="F1135" t="s">
        <v>10</v>
      </c>
      <c r="G1135" t="s">
        <v>11</v>
      </c>
      <c r="H1135" s="1">
        <v>45284</v>
      </c>
    </row>
    <row r="1136" spans="1:8">
      <c r="A1136" t="s">
        <v>1157</v>
      </c>
      <c r="B1136" t="s">
        <v>9</v>
      </c>
      <c r="C1136">
        <v>5</v>
      </c>
      <c r="D1136">
        <v>2</v>
      </c>
      <c r="E1136">
        <v>10</v>
      </c>
      <c r="F1136" t="s">
        <v>21</v>
      </c>
      <c r="G1136" t="s">
        <v>11</v>
      </c>
      <c r="H1136" s="1">
        <v>45174</v>
      </c>
    </row>
    <row r="1137" spans="1:8">
      <c r="A1137" t="s">
        <v>1158</v>
      </c>
      <c r="B1137" t="s">
        <v>28</v>
      </c>
      <c r="C1137">
        <v>1</v>
      </c>
      <c r="D1137">
        <v>4</v>
      </c>
      <c r="E1137">
        <v>4</v>
      </c>
      <c r="F1137" t="s">
        <v>14</v>
      </c>
      <c r="G1137" t="s">
        <v>15</v>
      </c>
      <c r="H1137" s="1">
        <v>44938</v>
      </c>
    </row>
    <row r="1138" spans="1:8">
      <c r="A1138" t="s">
        <v>1159</v>
      </c>
      <c r="B1138" t="s">
        <v>13</v>
      </c>
      <c r="C1138">
        <v>2</v>
      </c>
      <c r="D1138">
        <v>3</v>
      </c>
      <c r="E1138">
        <v>6</v>
      </c>
      <c r="F1138" t="s">
        <v>14</v>
      </c>
      <c r="G1138" t="s">
        <v>15</v>
      </c>
      <c r="H1138" t="s">
        <v>21</v>
      </c>
    </row>
    <row r="1139" spans="1:8">
      <c r="A1139" t="s">
        <v>1160</v>
      </c>
      <c r="B1139" t="s">
        <v>13</v>
      </c>
      <c r="C1139">
        <v>5</v>
      </c>
      <c r="D1139">
        <v>3</v>
      </c>
      <c r="E1139">
        <v>15</v>
      </c>
      <c r="G1139" t="s">
        <v>15</v>
      </c>
      <c r="H1139" t="s">
        <v>21</v>
      </c>
    </row>
    <row r="1140" spans="1:8">
      <c r="A1140" t="s">
        <v>1161</v>
      </c>
      <c r="B1140" t="s">
        <v>20</v>
      </c>
      <c r="C1140">
        <v>4</v>
      </c>
      <c r="E1140">
        <v>20</v>
      </c>
      <c r="F1140" t="s">
        <v>23</v>
      </c>
      <c r="H1140" s="1">
        <v>44934</v>
      </c>
    </row>
    <row r="1141" spans="1:8">
      <c r="A1141" t="s">
        <v>1162</v>
      </c>
      <c r="B1141" t="s">
        <v>25</v>
      </c>
      <c r="C1141">
        <v>1</v>
      </c>
      <c r="D1141">
        <v>4</v>
      </c>
      <c r="E1141">
        <v>4</v>
      </c>
      <c r="G1141" t="s">
        <v>11</v>
      </c>
      <c r="H1141" s="1">
        <v>44928</v>
      </c>
    </row>
    <row r="1142" spans="1:8">
      <c r="A1142" t="s">
        <v>1163</v>
      </c>
      <c r="B1142" t="s">
        <v>65</v>
      </c>
      <c r="C1142">
        <v>3</v>
      </c>
      <c r="D1142">
        <v>1.5</v>
      </c>
      <c r="E1142">
        <v>4.5</v>
      </c>
      <c r="G1142" t="s">
        <v>11</v>
      </c>
      <c r="H1142" s="1">
        <v>45211</v>
      </c>
    </row>
    <row r="1143" spans="1:8">
      <c r="A1143" t="s">
        <v>1164</v>
      </c>
      <c r="B1143" t="s">
        <v>17</v>
      </c>
      <c r="C1143">
        <v>1</v>
      </c>
      <c r="D1143">
        <v>1</v>
      </c>
      <c r="E1143">
        <v>1</v>
      </c>
      <c r="F1143" t="s">
        <v>14</v>
      </c>
      <c r="G1143" t="s">
        <v>15</v>
      </c>
      <c r="H1143" s="1">
        <v>45142</v>
      </c>
    </row>
    <row r="1144" spans="1:8">
      <c r="A1144" t="s">
        <v>1165</v>
      </c>
      <c r="B1144" t="s">
        <v>21</v>
      </c>
      <c r="D1144">
        <v>1.5</v>
      </c>
      <c r="E1144">
        <v>3</v>
      </c>
      <c r="F1144" t="s">
        <v>23</v>
      </c>
      <c r="H1144" s="1">
        <v>45026</v>
      </c>
    </row>
    <row r="1145" spans="1:8">
      <c r="A1145" t="s">
        <v>1166</v>
      </c>
      <c r="B1145" t="s">
        <v>20</v>
      </c>
      <c r="C1145">
        <v>4</v>
      </c>
      <c r="D1145">
        <v>5</v>
      </c>
      <c r="E1145">
        <v>20</v>
      </c>
      <c r="H1145" s="1">
        <v>45100</v>
      </c>
    </row>
    <row r="1146" spans="1:8">
      <c r="A1146" t="s">
        <v>1167</v>
      </c>
      <c r="B1146" t="s">
        <v>28</v>
      </c>
      <c r="C1146">
        <v>1</v>
      </c>
      <c r="D1146">
        <v>4</v>
      </c>
      <c r="E1146">
        <v>4</v>
      </c>
      <c r="F1146" t="s">
        <v>14</v>
      </c>
      <c r="G1146" t="s">
        <v>11</v>
      </c>
      <c r="H1146" s="1">
        <v>45155</v>
      </c>
    </row>
    <row r="1147" spans="1:8">
      <c r="A1147" t="s">
        <v>1168</v>
      </c>
      <c r="B1147" t="s">
        <v>9</v>
      </c>
      <c r="C1147">
        <v>2</v>
      </c>
      <c r="D1147">
        <v>2</v>
      </c>
      <c r="E1147">
        <v>4</v>
      </c>
      <c r="F1147" t="s">
        <v>14</v>
      </c>
      <c r="G1147" t="s">
        <v>15</v>
      </c>
      <c r="H1147" s="1">
        <v>45274</v>
      </c>
    </row>
    <row r="1148" spans="1:8">
      <c r="A1148" t="s">
        <v>1169</v>
      </c>
      <c r="B1148" t="s">
        <v>39</v>
      </c>
      <c r="C1148">
        <v>5</v>
      </c>
      <c r="D1148">
        <v>3</v>
      </c>
      <c r="E1148">
        <v>15</v>
      </c>
      <c r="F1148" t="s">
        <v>23</v>
      </c>
      <c r="G1148" t="s">
        <v>15</v>
      </c>
      <c r="H1148" s="1">
        <v>44944</v>
      </c>
    </row>
    <row r="1149" spans="1:8">
      <c r="A1149" t="s">
        <v>1170</v>
      </c>
      <c r="B1149" t="s">
        <v>28</v>
      </c>
      <c r="C1149">
        <v>2</v>
      </c>
      <c r="D1149">
        <v>4</v>
      </c>
      <c r="E1149">
        <v>8</v>
      </c>
      <c r="F1149" t="s">
        <v>23</v>
      </c>
      <c r="G1149" t="s">
        <v>21</v>
      </c>
      <c r="H1149" s="1">
        <v>45128</v>
      </c>
    </row>
    <row r="1150" spans="1:8">
      <c r="A1150" t="s">
        <v>1171</v>
      </c>
      <c r="B1150" t="s">
        <v>20</v>
      </c>
      <c r="C1150">
        <v>3</v>
      </c>
      <c r="D1150" t="s">
        <v>18</v>
      </c>
      <c r="E1150">
        <v>15</v>
      </c>
      <c r="F1150" t="s">
        <v>23</v>
      </c>
      <c r="H1150" s="1">
        <v>45074</v>
      </c>
    </row>
    <row r="1151" spans="1:8">
      <c r="A1151" t="s">
        <v>1172</v>
      </c>
      <c r="C1151" t="s">
        <v>21</v>
      </c>
      <c r="D1151">
        <v>1.5</v>
      </c>
      <c r="E1151">
        <v>7.5</v>
      </c>
      <c r="F1151" t="s">
        <v>23</v>
      </c>
      <c r="G1151" t="s">
        <v>15</v>
      </c>
      <c r="H1151" s="1">
        <v>45142</v>
      </c>
    </row>
    <row r="1152" spans="1:8">
      <c r="A1152" t="s">
        <v>1173</v>
      </c>
      <c r="B1152" t="s">
        <v>13</v>
      </c>
      <c r="C1152">
        <v>1</v>
      </c>
      <c r="D1152">
        <v>3</v>
      </c>
      <c r="F1152" t="s">
        <v>23</v>
      </c>
      <c r="G1152" t="s">
        <v>15</v>
      </c>
      <c r="H1152" s="1">
        <v>45007</v>
      </c>
    </row>
    <row r="1153" spans="1:8">
      <c r="A1153" t="s">
        <v>1174</v>
      </c>
      <c r="B1153" t="s">
        <v>25</v>
      </c>
      <c r="C1153">
        <v>5</v>
      </c>
      <c r="D1153">
        <v>4</v>
      </c>
      <c r="E1153">
        <v>20</v>
      </c>
      <c r="G1153" t="s">
        <v>11</v>
      </c>
      <c r="H1153" s="1">
        <v>45059</v>
      </c>
    </row>
    <row r="1154" spans="1:8">
      <c r="A1154" t="s">
        <v>1175</v>
      </c>
      <c r="B1154" t="s">
        <v>9</v>
      </c>
      <c r="C1154">
        <v>4</v>
      </c>
      <c r="D1154">
        <v>2</v>
      </c>
      <c r="E1154">
        <v>8</v>
      </c>
      <c r="F1154" t="s">
        <v>14</v>
      </c>
      <c r="G1154" t="s">
        <v>15</v>
      </c>
      <c r="H1154" s="1">
        <v>45268</v>
      </c>
    </row>
    <row r="1155" spans="1:8">
      <c r="A1155" t="s">
        <v>1176</v>
      </c>
      <c r="B1155" t="s">
        <v>25</v>
      </c>
      <c r="C1155">
        <v>3</v>
      </c>
      <c r="D1155">
        <v>4</v>
      </c>
      <c r="E1155">
        <v>12</v>
      </c>
      <c r="F1155" t="s">
        <v>18</v>
      </c>
      <c r="H1155" s="1">
        <v>45057</v>
      </c>
    </row>
    <row r="1156" spans="1:8">
      <c r="A1156" t="s">
        <v>1177</v>
      </c>
      <c r="B1156" t="s">
        <v>21</v>
      </c>
      <c r="C1156">
        <v>2</v>
      </c>
      <c r="E1156">
        <v>3</v>
      </c>
      <c r="F1156" t="s">
        <v>10</v>
      </c>
      <c r="G1156" t="s">
        <v>15</v>
      </c>
      <c r="H1156" s="1">
        <v>44988</v>
      </c>
    </row>
    <row r="1157" spans="1:8">
      <c r="A1157" t="s">
        <v>1178</v>
      </c>
      <c r="B1157" t="s">
        <v>28</v>
      </c>
      <c r="C1157">
        <v>5</v>
      </c>
      <c r="D1157" t="s">
        <v>18</v>
      </c>
      <c r="E1157">
        <v>20</v>
      </c>
      <c r="F1157" t="s">
        <v>18</v>
      </c>
      <c r="G1157" t="s">
        <v>11</v>
      </c>
      <c r="H1157" s="1">
        <v>45011</v>
      </c>
    </row>
    <row r="1158" spans="1:8">
      <c r="A1158" t="s">
        <v>1179</v>
      </c>
      <c r="B1158" t="s">
        <v>18</v>
      </c>
      <c r="C1158">
        <v>2</v>
      </c>
      <c r="D1158">
        <v>2</v>
      </c>
      <c r="E1158">
        <v>4</v>
      </c>
      <c r="F1158" t="s">
        <v>10</v>
      </c>
      <c r="G1158" t="s">
        <v>11</v>
      </c>
      <c r="H1158" s="1">
        <v>45033</v>
      </c>
    </row>
    <row r="1159" spans="1:8">
      <c r="A1159" t="s">
        <v>1180</v>
      </c>
      <c r="B1159" t="s">
        <v>28</v>
      </c>
      <c r="C1159">
        <v>5</v>
      </c>
      <c r="D1159">
        <v>4</v>
      </c>
      <c r="E1159">
        <v>20</v>
      </c>
      <c r="F1159" t="s">
        <v>14</v>
      </c>
      <c r="H1159" s="1">
        <v>44968</v>
      </c>
    </row>
    <row r="1160" spans="1:8">
      <c r="A1160" t="s">
        <v>1181</v>
      </c>
      <c r="B1160" t="s">
        <v>28</v>
      </c>
      <c r="C1160">
        <v>2</v>
      </c>
      <c r="D1160">
        <v>4</v>
      </c>
      <c r="E1160">
        <v>8</v>
      </c>
      <c r="F1160" t="s">
        <v>23</v>
      </c>
      <c r="G1160" t="s">
        <v>11</v>
      </c>
      <c r="H1160" s="1">
        <v>45270</v>
      </c>
    </row>
    <row r="1161" spans="1:8">
      <c r="A1161" t="s">
        <v>1182</v>
      </c>
      <c r="B1161" t="s">
        <v>21</v>
      </c>
      <c r="C1161">
        <v>4</v>
      </c>
      <c r="D1161">
        <v>1.5</v>
      </c>
      <c r="E1161">
        <v>6</v>
      </c>
      <c r="F1161" t="s">
        <v>23</v>
      </c>
      <c r="H1161" s="1">
        <v>45164</v>
      </c>
    </row>
    <row r="1162" spans="1:8">
      <c r="A1162" t="s">
        <v>1183</v>
      </c>
      <c r="B1162" t="s">
        <v>65</v>
      </c>
      <c r="C1162">
        <v>4</v>
      </c>
      <c r="D1162">
        <v>1.5</v>
      </c>
      <c r="E1162">
        <v>6</v>
      </c>
      <c r="G1162" t="s">
        <v>15</v>
      </c>
      <c r="H1162" s="1">
        <v>45290</v>
      </c>
    </row>
    <row r="1163" spans="1:8">
      <c r="A1163" t="s">
        <v>1184</v>
      </c>
      <c r="B1163" t="s">
        <v>9</v>
      </c>
      <c r="C1163">
        <v>5</v>
      </c>
      <c r="D1163">
        <v>2</v>
      </c>
      <c r="E1163">
        <v>10</v>
      </c>
      <c r="F1163" t="s">
        <v>10</v>
      </c>
      <c r="G1163" t="s">
        <v>11</v>
      </c>
      <c r="H1163" s="1">
        <v>45224</v>
      </c>
    </row>
    <row r="1164" spans="1:8">
      <c r="A1164" t="s">
        <v>1185</v>
      </c>
      <c r="B1164" t="s">
        <v>28</v>
      </c>
      <c r="C1164">
        <v>4</v>
      </c>
      <c r="D1164">
        <v>4</v>
      </c>
      <c r="E1164">
        <v>16</v>
      </c>
      <c r="G1164" t="s">
        <v>15</v>
      </c>
      <c r="H1164" s="1">
        <v>45130</v>
      </c>
    </row>
    <row r="1165" spans="1:8">
      <c r="A1165" t="s">
        <v>1186</v>
      </c>
      <c r="B1165" t="s">
        <v>9</v>
      </c>
      <c r="C1165">
        <v>4</v>
      </c>
      <c r="D1165">
        <v>2</v>
      </c>
      <c r="E1165">
        <v>8</v>
      </c>
      <c r="F1165" t="s">
        <v>10</v>
      </c>
    </row>
    <row r="1166" spans="1:8">
      <c r="A1166" t="s">
        <v>1187</v>
      </c>
      <c r="B1166" t="s">
        <v>17</v>
      </c>
      <c r="C1166">
        <v>4</v>
      </c>
      <c r="D1166">
        <v>1</v>
      </c>
      <c r="E1166">
        <v>4</v>
      </c>
      <c r="H1166" s="1">
        <v>45214</v>
      </c>
    </row>
    <row r="1167" spans="1:8">
      <c r="A1167" t="s">
        <v>1188</v>
      </c>
      <c r="B1167" t="s">
        <v>20</v>
      </c>
      <c r="C1167">
        <v>5</v>
      </c>
      <c r="D1167">
        <v>5</v>
      </c>
      <c r="E1167" t="s">
        <v>21</v>
      </c>
      <c r="G1167" t="s">
        <v>11</v>
      </c>
      <c r="H1167" s="1">
        <v>45125</v>
      </c>
    </row>
    <row r="1168" spans="1:8">
      <c r="A1168" t="s">
        <v>1189</v>
      </c>
      <c r="B1168" t="s">
        <v>13</v>
      </c>
      <c r="C1168">
        <v>5</v>
      </c>
      <c r="D1168">
        <v>3</v>
      </c>
      <c r="E1168">
        <v>15</v>
      </c>
      <c r="F1168" t="s">
        <v>14</v>
      </c>
      <c r="G1168" t="s">
        <v>15</v>
      </c>
      <c r="H1168" s="1">
        <v>45286</v>
      </c>
    </row>
    <row r="1169" spans="1:8">
      <c r="A1169" t="s">
        <v>1190</v>
      </c>
      <c r="B1169" t="s">
        <v>21</v>
      </c>
      <c r="C1169">
        <v>3</v>
      </c>
      <c r="D1169">
        <v>1.5</v>
      </c>
      <c r="E1169">
        <v>4.5</v>
      </c>
      <c r="F1169" t="s">
        <v>14</v>
      </c>
      <c r="G1169" t="s">
        <v>15</v>
      </c>
      <c r="H1169" s="1">
        <v>45194</v>
      </c>
    </row>
    <row r="1170" spans="1:8">
      <c r="A1170" t="s">
        <v>1191</v>
      </c>
      <c r="B1170" t="s">
        <v>28</v>
      </c>
      <c r="C1170">
        <v>5</v>
      </c>
      <c r="D1170">
        <v>4</v>
      </c>
      <c r="E1170">
        <v>20</v>
      </c>
      <c r="H1170" s="1">
        <v>45187</v>
      </c>
    </row>
    <row r="1171" spans="1:8">
      <c r="A1171" t="s">
        <v>1192</v>
      </c>
      <c r="B1171" t="s">
        <v>9</v>
      </c>
      <c r="C1171">
        <v>3</v>
      </c>
      <c r="D1171">
        <v>2</v>
      </c>
      <c r="E1171">
        <v>6</v>
      </c>
      <c r="F1171" t="s">
        <v>10</v>
      </c>
      <c r="H1171" s="1">
        <v>45280</v>
      </c>
    </row>
    <row r="1172" spans="1:8">
      <c r="A1172" t="s">
        <v>1193</v>
      </c>
      <c r="B1172" t="s">
        <v>9</v>
      </c>
      <c r="C1172" t="s">
        <v>21</v>
      </c>
      <c r="D1172">
        <v>2</v>
      </c>
      <c r="E1172">
        <v>10</v>
      </c>
      <c r="H1172" t="s">
        <v>18</v>
      </c>
    </row>
    <row r="1173" spans="1:8">
      <c r="A1173" t="s">
        <v>1194</v>
      </c>
      <c r="B1173" t="s">
        <v>9</v>
      </c>
      <c r="C1173">
        <v>4</v>
      </c>
      <c r="D1173">
        <v>2</v>
      </c>
      <c r="E1173">
        <v>8</v>
      </c>
      <c r="F1173" t="s">
        <v>23</v>
      </c>
      <c r="G1173" t="s">
        <v>11</v>
      </c>
      <c r="H1173" s="1">
        <v>44991</v>
      </c>
    </row>
    <row r="1174" spans="1:8">
      <c r="A1174" t="s">
        <v>1195</v>
      </c>
      <c r="B1174" t="s">
        <v>17</v>
      </c>
      <c r="C1174">
        <v>1</v>
      </c>
      <c r="D1174">
        <v>1</v>
      </c>
      <c r="E1174">
        <v>1</v>
      </c>
      <c r="F1174" t="s">
        <v>23</v>
      </c>
      <c r="H1174" s="1">
        <v>45115</v>
      </c>
    </row>
    <row r="1175" spans="1:8">
      <c r="A1175" t="s">
        <v>1196</v>
      </c>
      <c r="B1175" t="s">
        <v>39</v>
      </c>
      <c r="C1175">
        <v>4</v>
      </c>
      <c r="D1175">
        <v>3</v>
      </c>
      <c r="E1175">
        <v>12</v>
      </c>
      <c r="H1175" s="1">
        <v>45013</v>
      </c>
    </row>
    <row r="1176" spans="1:8">
      <c r="A1176" t="s">
        <v>1197</v>
      </c>
      <c r="B1176" t="s">
        <v>9</v>
      </c>
      <c r="C1176">
        <v>4</v>
      </c>
      <c r="D1176">
        <v>2</v>
      </c>
      <c r="E1176">
        <v>8</v>
      </c>
      <c r="F1176" t="s">
        <v>23</v>
      </c>
      <c r="G1176" t="s">
        <v>15</v>
      </c>
      <c r="H1176" s="1">
        <v>45108</v>
      </c>
    </row>
    <row r="1177" spans="1:8">
      <c r="A1177" t="s">
        <v>1198</v>
      </c>
      <c r="B1177" t="s">
        <v>25</v>
      </c>
      <c r="C1177">
        <v>4</v>
      </c>
      <c r="D1177">
        <v>4</v>
      </c>
      <c r="E1177">
        <v>16</v>
      </c>
      <c r="F1177" t="s">
        <v>23</v>
      </c>
      <c r="G1177" t="s">
        <v>15</v>
      </c>
      <c r="H1177" t="s">
        <v>18</v>
      </c>
    </row>
    <row r="1178" spans="1:8">
      <c r="A1178" t="s">
        <v>1199</v>
      </c>
      <c r="B1178" t="s">
        <v>13</v>
      </c>
      <c r="C1178">
        <v>3</v>
      </c>
      <c r="D1178">
        <v>3</v>
      </c>
      <c r="E1178">
        <v>9</v>
      </c>
      <c r="G1178" t="s">
        <v>21</v>
      </c>
      <c r="H1178" s="1">
        <v>45263</v>
      </c>
    </row>
    <row r="1179" spans="1:8">
      <c r="A1179" t="s">
        <v>1200</v>
      </c>
      <c r="B1179" t="s">
        <v>13</v>
      </c>
      <c r="C1179">
        <v>5</v>
      </c>
      <c r="D1179">
        <v>3</v>
      </c>
      <c r="E1179">
        <v>15</v>
      </c>
      <c r="F1179" t="s">
        <v>23</v>
      </c>
      <c r="H1179" s="1">
        <v>45010</v>
      </c>
    </row>
    <row r="1180" spans="1:8">
      <c r="A1180" t="s">
        <v>1201</v>
      </c>
      <c r="B1180" t="s">
        <v>20</v>
      </c>
      <c r="C1180">
        <v>5</v>
      </c>
      <c r="D1180">
        <v>5</v>
      </c>
      <c r="E1180">
        <v>25</v>
      </c>
      <c r="F1180" t="s">
        <v>14</v>
      </c>
      <c r="G1180" t="s">
        <v>15</v>
      </c>
      <c r="H1180" s="1">
        <v>45141</v>
      </c>
    </row>
    <row r="1181" spans="1:8">
      <c r="A1181" t="s">
        <v>1202</v>
      </c>
      <c r="B1181" t="s">
        <v>17</v>
      </c>
      <c r="C1181">
        <v>1</v>
      </c>
      <c r="D1181">
        <v>1</v>
      </c>
      <c r="E1181">
        <v>1</v>
      </c>
      <c r="F1181" t="s">
        <v>10</v>
      </c>
      <c r="H1181" s="1">
        <v>45046</v>
      </c>
    </row>
    <row r="1182" spans="1:8">
      <c r="A1182" t="s">
        <v>1203</v>
      </c>
      <c r="B1182" t="s">
        <v>17</v>
      </c>
      <c r="C1182">
        <v>3</v>
      </c>
      <c r="D1182">
        <v>1</v>
      </c>
      <c r="E1182">
        <v>3</v>
      </c>
      <c r="F1182" t="s">
        <v>14</v>
      </c>
      <c r="H1182" s="1">
        <v>45013</v>
      </c>
    </row>
    <row r="1183" spans="1:8">
      <c r="A1183" t="s">
        <v>1204</v>
      </c>
      <c r="B1183" t="s">
        <v>39</v>
      </c>
      <c r="C1183">
        <v>3</v>
      </c>
      <c r="D1183">
        <v>3</v>
      </c>
      <c r="E1183">
        <v>9</v>
      </c>
      <c r="F1183" t="s">
        <v>10</v>
      </c>
      <c r="H1183" s="1">
        <v>45272</v>
      </c>
    </row>
    <row r="1184" spans="1:8">
      <c r="A1184" t="s">
        <v>1205</v>
      </c>
      <c r="B1184" t="s">
        <v>20</v>
      </c>
      <c r="C1184">
        <v>4</v>
      </c>
      <c r="D1184">
        <v>5</v>
      </c>
      <c r="E1184">
        <v>20</v>
      </c>
      <c r="G1184" t="s">
        <v>11</v>
      </c>
      <c r="H1184" s="1">
        <v>45097</v>
      </c>
    </row>
    <row r="1185" spans="1:8">
      <c r="A1185" t="s">
        <v>1206</v>
      </c>
      <c r="B1185" t="s">
        <v>39</v>
      </c>
      <c r="C1185">
        <v>3</v>
      </c>
      <c r="D1185">
        <v>3</v>
      </c>
      <c r="E1185">
        <v>9</v>
      </c>
      <c r="F1185" t="s">
        <v>10</v>
      </c>
      <c r="H1185" s="1">
        <v>44961</v>
      </c>
    </row>
    <row r="1186" spans="1:8">
      <c r="A1186" t="s">
        <v>1207</v>
      </c>
      <c r="B1186" t="s">
        <v>9</v>
      </c>
      <c r="C1186">
        <v>4</v>
      </c>
      <c r="D1186">
        <v>2</v>
      </c>
      <c r="E1186">
        <v>8</v>
      </c>
      <c r="F1186" t="s">
        <v>23</v>
      </c>
      <c r="H1186" s="1">
        <v>45250</v>
      </c>
    </row>
    <row r="1187" spans="1:8">
      <c r="A1187" t="s">
        <v>1208</v>
      </c>
      <c r="B1187" t="s">
        <v>20</v>
      </c>
      <c r="C1187">
        <v>3</v>
      </c>
      <c r="D1187">
        <v>5</v>
      </c>
      <c r="E1187">
        <v>15</v>
      </c>
      <c r="F1187" t="s">
        <v>21</v>
      </c>
      <c r="H1187" s="1">
        <v>45048</v>
      </c>
    </row>
    <row r="1188" spans="1:8">
      <c r="A1188" t="s">
        <v>1209</v>
      </c>
      <c r="C1188">
        <v>2</v>
      </c>
      <c r="D1188">
        <v>1</v>
      </c>
      <c r="E1188" t="s">
        <v>18</v>
      </c>
      <c r="F1188" t="s">
        <v>23</v>
      </c>
      <c r="G1188" t="s">
        <v>11</v>
      </c>
      <c r="H1188" s="1">
        <v>44986</v>
      </c>
    </row>
    <row r="1189" spans="1:8">
      <c r="A1189" t="s">
        <v>1210</v>
      </c>
      <c r="B1189" t="s">
        <v>20</v>
      </c>
      <c r="C1189">
        <v>4</v>
      </c>
      <c r="D1189">
        <v>5</v>
      </c>
      <c r="E1189">
        <v>20</v>
      </c>
      <c r="F1189" t="s">
        <v>23</v>
      </c>
      <c r="G1189" t="s">
        <v>15</v>
      </c>
      <c r="H1189" s="1">
        <v>45267</v>
      </c>
    </row>
    <row r="1190" spans="1:8">
      <c r="A1190" t="s">
        <v>1211</v>
      </c>
      <c r="B1190" t="s">
        <v>20</v>
      </c>
      <c r="C1190">
        <v>4</v>
      </c>
      <c r="D1190">
        <v>5</v>
      </c>
      <c r="E1190">
        <v>20</v>
      </c>
      <c r="F1190" t="s">
        <v>14</v>
      </c>
      <c r="G1190" t="s">
        <v>15</v>
      </c>
      <c r="H1190" s="1">
        <v>45255</v>
      </c>
    </row>
    <row r="1191" spans="1:8">
      <c r="A1191" t="s">
        <v>1212</v>
      </c>
      <c r="B1191" t="s">
        <v>39</v>
      </c>
      <c r="C1191">
        <v>4</v>
      </c>
      <c r="D1191">
        <v>3</v>
      </c>
      <c r="E1191">
        <v>12</v>
      </c>
      <c r="H1191" s="1">
        <v>45218</v>
      </c>
    </row>
    <row r="1192" spans="1:8">
      <c r="A1192" t="s">
        <v>1213</v>
      </c>
      <c r="B1192" t="s">
        <v>25</v>
      </c>
      <c r="C1192" t="s">
        <v>21</v>
      </c>
      <c r="D1192">
        <v>4</v>
      </c>
      <c r="E1192">
        <v>12</v>
      </c>
      <c r="F1192" t="s">
        <v>23</v>
      </c>
      <c r="G1192" t="s">
        <v>15</v>
      </c>
      <c r="H1192" s="1">
        <v>45120</v>
      </c>
    </row>
    <row r="1193" spans="1:8">
      <c r="A1193" t="s">
        <v>1214</v>
      </c>
      <c r="B1193" t="s">
        <v>17</v>
      </c>
      <c r="C1193">
        <v>2</v>
      </c>
      <c r="D1193">
        <v>1</v>
      </c>
      <c r="E1193">
        <v>2</v>
      </c>
      <c r="F1193" t="s">
        <v>10</v>
      </c>
      <c r="G1193" t="s">
        <v>11</v>
      </c>
      <c r="H1193" s="1">
        <v>45160</v>
      </c>
    </row>
    <row r="1194" spans="1:8">
      <c r="A1194" t="s">
        <v>1215</v>
      </c>
      <c r="B1194" t="s">
        <v>13</v>
      </c>
      <c r="C1194">
        <v>3</v>
      </c>
      <c r="D1194">
        <v>3</v>
      </c>
      <c r="E1194">
        <v>9</v>
      </c>
      <c r="F1194" t="s">
        <v>23</v>
      </c>
      <c r="G1194" t="s">
        <v>15</v>
      </c>
      <c r="H1194" s="1">
        <v>45210</v>
      </c>
    </row>
    <row r="1195" spans="1:8">
      <c r="A1195" t="s">
        <v>1216</v>
      </c>
      <c r="B1195" t="s">
        <v>9</v>
      </c>
      <c r="C1195">
        <v>4</v>
      </c>
      <c r="D1195">
        <v>2</v>
      </c>
      <c r="E1195">
        <v>8</v>
      </c>
      <c r="F1195" t="s">
        <v>14</v>
      </c>
      <c r="H1195" s="1">
        <v>45037</v>
      </c>
    </row>
    <row r="1196" spans="1:8">
      <c r="A1196" t="s">
        <v>1217</v>
      </c>
      <c r="B1196" t="s">
        <v>17</v>
      </c>
      <c r="C1196">
        <v>2</v>
      </c>
      <c r="D1196">
        <v>1</v>
      </c>
      <c r="E1196">
        <v>2</v>
      </c>
      <c r="F1196" t="s">
        <v>10</v>
      </c>
      <c r="G1196" t="s">
        <v>11</v>
      </c>
      <c r="H1196" s="1">
        <v>45259</v>
      </c>
    </row>
    <row r="1197" spans="1:8">
      <c r="A1197" t="s">
        <v>1218</v>
      </c>
      <c r="B1197" t="s">
        <v>65</v>
      </c>
      <c r="C1197">
        <v>1</v>
      </c>
      <c r="D1197">
        <v>1.5</v>
      </c>
      <c r="E1197">
        <v>1.5</v>
      </c>
      <c r="F1197" t="s">
        <v>14</v>
      </c>
      <c r="G1197" t="s">
        <v>15</v>
      </c>
      <c r="H1197" s="1">
        <v>45064</v>
      </c>
    </row>
    <row r="1198" spans="1:8">
      <c r="A1198" t="s">
        <v>1219</v>
      </c>
      <c r="B1198" t="s">
        <v>13</v>
      </c>
      <c r="C1198">
        <v>1</v>
      </c>
      <c r="D1198">
        <v>3</v>
      </c>
      <c r="E1198">
        <v>3</v>
      </c>
      <c r="F1198" t="s">
        <v>18</v>
      </c>
      <c r="H1198" s="1">
        <v>44986</v>
      </c>
    </row>
    <row r="1199" spans="1:8">
      <c r="A1199" t="s">
        <v>1220</v>
      </c>
      <c r="B1199" t="s">
        <v>39</v>
      </c>
      <c r="C1199">
        <v>3</v>
      </c>
      <c r="D1199">
        <v>3</v>
      </c>
      <c r="E1199" t="s">
        <v>18</v>
      </c>
      <c r="H1199" s="1">
        <v>45264</v>
      </c>
    </row>
    <row r="1200" spans="1:8">
      <c r="A1200" t="s">
        <v>1221</v>
      </c>
      <c r="C1200">
        <v>5</v>
      </c>
      <c r="D1200">
        <v>1</v>
      </c>
      <c r="E1200">
        <v>5</v>
      </c>
      <c r="G1200" t="s">
        <v>15</v>
      </c>
      <c r="H1200" s="1">
        <v>44948</v>
      </c>
    </row>
    <row r="1201" spans="1:8">
      <c r="A1201" t="s">
        <v>1222</v>
      </c>
      <c r="B1201" t="s">
        <v>20</v>
      </c>
      <c r="C1201">
        <v>5</v>
      </c>
      <c r="D1201">
        <v>5</v>
      </c>
      <c r="E1201" t="s">
        <v>21</v>
      </c>
      <c r="F1201" t="s">
        <v>14</v>
      </c>
      <c r="G1201" t="s">
        <v>11</v>
      </c>
      <c r="H1201" s="1">
        <v>45258</v>
      </c>
    </row>
    <row r="1202" spans="1:8">
      <c r="A1202" t="s">
        <v>1223</v>
      </c>
      <c r="B1202" t="s">
        <v>17</v>
      </c>
      <c r="C1202">
        <v>5</v>
      </c>
      <c r="D1202">
        <v>1</v>
      </c>
      <c r="E1202">
        <v>5</v>
      </c>
      <c r="F1202" t="s">
        <v>21</v>
      </c>
      <c r="G1202" t="s">
        <v>15</v>
      </c>
      <c r="H1202" s="1">
        <v>45248</v>
      </c>
    </row>
    <row r="1203" spans="1:8">
      <c r="A1203" t="s">
        <v>1224</v>
      </c>
      <c r="B1203" t="s">
        <v>25</v>
      </c>
      <c r="C1203">
        <v>2</v>
      </c>
      <c r="D1203">
        <v>4</v>
      </c>
      <c r="E1203">
        <v>8</v>
      </c>
      <c r="F1203" t="s">
        <v>10</v>
      </c>
      <c r="H1203" s="1">
        <v>45151</v>
      </c>
    </row>
    <row r="1204" spans="1:8">
      <c r="A1204" t="s">
        <v>1225</v>
      </c>
      <c r="B1204" t="s">
        <v>65</v>
      </c>
      <c r="C1204">
        <v>1</v>
      </c>
      <c r="D1204">
        <v>1.5</v>
      </c>
      <c r="E1204">
        <v>1.5</v>
      </c>
      <c r="F1204" t="s">
        <v>14</v>
      </c>
      <c r="H1204" s="1">
        <v>45067</v>
      </c>
    </row>
    <row r="1205" spans="1:8">
      <c r="A1205" t="s">
        <v>1226</v>
      </c>
      <c r="B1205" t="s">
        <v>13</v>
      </c>
      <c r="C1205" t="s">
        <v>18</v>
      </c>
      <c r="D1205">
        <v>3</v>
      </c>
      <c r="E1205">
        <v>9</v>
      </c>
      <c r="H1205" s="1">
        <v>45057</v>
      </c>
    </row>
    <row r="1206" spans="1:8">
      <c r="A1206" t="s">
        <v>1227</v>
      </c>
      <c r="B1206" t="s">
        <v>9</v>
      </c>
      <c r="C1206">
        <v>4</v>
      </c>
      <c r="D1206">
        <v>2</v>
      </c>
      <c r="E1206">
        <v>8</v>
      </c>
      <c r="G1206" t="s">
        <v>15</v>
      </c>
      <c r="H1206" s="1">
        <v>44965</v>
      </c>
    </row>
    <row r="1207" spans="1:8">
      <c r="A1207" t="s">
        <v>1228</v>
      </c>
      <c r="B1207" t="s">
        <v>25</v>
      </c>
      <c r="C1207">
        <v>4</v>
      </c>
      <c r="D1207">
        <v>4</v>
      </c>
      <c r="E1207">
        <v>16</v>
      </c>
      <c r="F1207" t="s">
        <v>23</v>
      </c>
      <c r="G1207" t="s">
        <v>11</v>
      </c>
      <c r="H1207" s="1">
        <v>45179</v>
      </c>
    </row>
    <row r="1208" spans="1:8">
      <c r="A1208" t="s">
        <v>1229</v>
      </c>
      <c r="B1208" t="s">
        <v>28</v>
      </c>
      <c r="C1208">
        <v>2</v>
      </c>
      <c r="D1208">
        <v>4</v>
      </c>
      <c r="E1208">
        <v>8</v>
      </c>
      <c r="G1208" t="s">
        <v>18</v>
      </c>
      <c r="H1208" s="1">
        <v>45074</v>
      </c>
    </row>
    <row r="1209" spans="1:8">
      <c r="A1209" t="s">
        <v>1230</v>
      </c>
      <c r="B1209" t="s">
        <v>18</v>
      </c>
      <c r="C1209">
        <v>2</v>
      </c>
      <c r="D1209">
        <v>1</v>
      </c>
      <c r="E1209">
        <v>2</v>
      </c>
      <c r="H1209" s="1">
        <v>45036</v>
      </c>
    </row>
    <row r="1210" spans="1:8">
      <c r="A1210" t="s">
        <v>1231</v>
      </c>
      <c r="B1210" t="s">
        <v>65</v>
      </c>
      <c r="C1210">
        <v>2</v>
      </c>
      <c r="D1210">
        <v>1.5</v>
      </c>
      <c r="E1210">
        <v>3</v>
      </c>
      <c r="F1210" t="s">
        <v>10</v>
      </c>
      <c r="G1210" t="s">
        <v>15</v>
      </c>
      <c r="H1210" s="1">
        <v>45016</v>
      </c>
    </row>
    <row r="1211" spans="1:8">
      <c r="A1211" t="s">
        <v>1232</v>
      </c>
      <c r="B1211" t="s">
        <v>13</v>
      </c>
      <c r="C1211">
        <v>2</v>
      </c>
      <c r="D1211">
        <v>3</v>
      </c>
      <c r="E1211">
        <v>6</v>
      </c>
      <c r="F1211" t="s">
        <v>10</v>
      </c>
      <c r="H1211" s="1">
        <v>45039</v>
      </c>
    </row>
    <row r="1212" spans="1:8">
      <c r="A1212" t="s">
        <v>1233</v>
      </c>
      <c r="B1212" t="s">
        <v>28</v>
      </c>
      <c r="C1212">
        <v>2</v>
      </c>
      <c r="D1212">
        <v>4</v>
      </c>
      <c r="E1212">
        <v>8</v>
      </c>
      <c r="F1212" t="s">
        <v>23</v>
      </c>
      <c r="G1212" t="s">
        <v>11</v>
      </c>
      <c r="H1212" s="1">
        <v>45189</v>
      </c>
    </row>
    <row r="1213" spans="1:8">
      <c r="A1213" t="s">
        <v>1234</v>
      </c>
      <c r="B1213" t="s">
        <v>28</v>
      </c>
      <c r="C1213">
        <v>4</v>
      </c>
      <c r="D1213">
        <v>4</v>
      </c>
      <c r="E1213">
        <v>16</v>
      </c>
      <c r="F1213" t="s">
        <v>23</v>
      </c>
      <c r="G1213" t="s">
        <v>11</v>
      </c>
      <c r="H1213" s="1">
        <v>44979</v>
      </c>
    </row>
    <row r="1214" spans="1:8">
      <c r="A1214" t="s">
        <v>1235</v>
      </c>
      <c r="B1214" t="s">
        <v>17</v>
      </c>
      <c r="C1214">
        <v>1</v>
      </c>
      <c r="E1214">
        <v>1</v>
      </c>
      <c r="F1214" t="s">
        <v>21</v>
      </c>
      <c r="G1214" t="s">
        <v>15</v>
      </c>
    </row>
    <row r="1215" spans="1:8">
      <c r="A1215" t="s">
        <v>1236</v>
      </c>
      <c r="C1215">
        <v>1</v>
      </c>
      <c r="D1215">
        <v>2</v>
      </c>
      <c r="E1215">
        <v>2</v>
      </c>
      <c r="F1215" t="s">
        <v>14</v>
      </c>
      <c r="G1215" t="s">
        <v>11</v>
      </c>
      <c r="H1215" s="1">
        <v>44983</v>
      </c>
    </row>
    <row r="1216" spans="1:8">
      <c r="A1216" t="s">
        <v>1237</v>
      </c>
      <c r="B1216" t="s">
        <v>17</v>
      </c>
      <c r="C1216">
        <v>5</v>
      </c>
      <c r="D1216">
        <v>1</v>
      </c>
      <c r="E1216">
        <v>5</v>
      </c>
      <c r="F1216" t="s">
        <v>18</v>
      </c>
      <c r="H1216" s="1">
        <v>45114</v>
      </c>
    </row>
    <row r="1217" spans="1:8">
      <c r="A1217" t="s">
        <v>1238</v>
      </c>
      <c r="B1217" t="s">
        <v>39</v>
      </c>
      <c r="C1217">
        <v>3</v>
      </c>
      <c r="D1217">
        <v>3</v>
      </c>
      <c r="E1217">
        <v>9</v>
      </c>
      <c r="F1217" t="s">
        <v>14</v>
      </c>
      <c r="H1217" s="1">
        <v>45127</v>
      </c>
    </row>
    <row r="1218" spans="1:8">
      <c r="A1218" t="s">
        <v>1239</v>
      </c>
      <c r="B1218" t="s">
        <v>28</v>
      </c>
      <c r="C1218">
        <v>1</v>
      </c>
      <c r="D1218">
        <v>4</v>
      </c>
      <c r="E1218">
        <v>4</v>
      </c>
      <c r="F1218" t="s">
        <v>23</v>
      </c>
      <c r="G1218" t="s">
        <v>15</v>
      </c>
      <c r="H1218" s="1">
        <v>45157</v>
      </c>
    </row>
    <row r="1219" spans="1:8">
      <c r="A1219" t="s">
        <v>1240</v>
      </c>
      <c r="B1219" t="s">
        <v>13</v>
      </c>
      <c r="C1219">
        <v>4</v>
      </c>
      <c r="D1219">
        <v>3</v>
      </c>
      <c r="E1219">
        <v>12</v>
      </c>
      <c r="F1219" t="s">
        <v>14</v>
      </c>
      <c r="G1219" t="s">
        <v>11</v>
      </c>
      <c r="H1219" s="1">
        <v>45224</v>
      </c>
    </row>
    <row r="1220" spans="1:8">
      <c r="A1220" t="s">
        <v>1241</v>
      </c>
      <c r="B1220" t="s">
        <v>13</v>
      </c>
      <c r="C1220">
        <v>2</v>
      </c>
      <c r="D1220">
        <v>3</v>
      </c>
      <c r="E1220">
        <v>6</v>
      </c>
      <c r="G1220" t="s">
        <v>18</v>
      </c>
      <c r="H1220" s="1">
        <v>45046</v>
      </c>
    </row>
    <row r="1221" spans="1:8">
      <c r="A1221" t="s">
        <v>1242</v>
      </c>
      <c r="B1221" t="s">
        <v>25</v>
      </c>
      <c r="C1221">
        <v>5</v>
      </c>
      <c r="D1221">
        <v>4</v>
      </c>
      <c r="E1221">
        <v>20</v>
      </c>
      <c r="F1221" t="s">
        <v>23</v>
      </c>
      <c r="G1221" t="s">
        <v>15</v>
      </c>
      <c r="H1221" s="1">
        <v>45109</v>
      </c>
    </row>
    <row r="1222" spans="1:8">
      <c r="A1222" t="s">
        <v>1243</v>
      </c>
      <c r="B1222" t="s">
        <v>28</v>
      </c>
      <c r="C1222">
        <v>1</v>
      </c>
      <c r="D1222">
        <v>4</v>
      </c>
      <c r="E1222">
        <v>4</v>
      </c>
      <c r="G1222" t="s">
        <v>15</v>
      </c>
      <c r="H1222" s="1">
        <v>45156</v>
      </c>
    </row>
    <row r="1223" spans="1:8">
      <c r="A1223" t="s">
        <v>1244</v>
      </c>
      <c r="B1223" t="s">
        <v>25</v>
      </c>
      <c r="C1223">
        <v>1</v>
      </c>
      <c r="D1223">
        <v>4</v>
      </c>
      <c r="E1223">
        <v>4</v>
      </c>
      <c r="H1223" s="1">
        <v>45016</v>
      </c>
    </row>
    <row r="1224" spans="1:8">
      <c r="A1224" t="s">
        <v>1245</v>
      </c>
      <c r="B1224" t="s">
        <v>20</v>
      </c>
      <c r="C1224">
        <v>5</v>
      </c>
      <c r="D1224">
        <v>5</v>
      </c>
      <c r="E1224">
        <v>25</v>
      </c>
      <c r="G1224" t="s">
        <v>11</v>
      </c>
      <c r="H1224" s="1">
        <v>45237</v>
      </c>
    </row>
    <row r="1225" spans="1:8">
      <c r="A1225" t="s">
        <v>1246</v>
      </c>
      <c r="B1225" t="s">
        <v>17</v>
      </c>
      <c r="C1225">
        <v>2</v>
      </c>
      <c r="D1225">
        <v>1</v>
      </c>
      <c r="E1225">
        <v>2</v>
      </c>
      <c r="F1225" t="s">
        <v>23</v>
      </c>
      <c r="G1225" t="s">
        <v>15</v>
      </c>
      <c r="H1225" s="1">
        <v>45242</v>
      </c>
    </row>
    <row r="1226" spans="1:8">
      <c r="A1226" t="s">
        <v>1247</v>
      </c>
      <c r="B1226" t="s">
        <v>28</v>
      </c>
      <c r="C1226">
        <v>2</v>
      </c>
      <c r="D1226">
        <v>4</v>
      </c>
      <c r="E1226" t="s">
        <v>21</v>
      </c>
      <c r="G1226" t="s">
        <v>11</v>
      </c>
      <c r="H1226" s="1">
        <v>45004</v>
      </c>
    </row>
    <row r="1227" spans="1:8">
      <c r="A1227" t="s">
        <v>1248</v>
      </c>
      <c r="B1227" t="s">
        <v>9</v>
      </c>
      <c r="C1227">
        <v>2</v>
      </c>
      <c r="D1227">
        <v>2</v>
      </c>
      <c r="E1227">
        <v>4</v>
      </c>
      <c r="G1227" t="s">
        <v>15</v>
      </c>
      <c r="H1227" s="1">
        <v>45193</v>
      </c>
    </row>
    <row r="1228" spans="1:8">
      <c r="A1228" t="s">
        <v>1249</v>
      </c>
      <c r="B1228" t="s">
        <v>17</v>
      </c>
      <c r="C1228">
        <v>2</v>
      </c>
      <c r="D1228">
        <v>1</v>
      </c>
      <c r="E1228">
        <v>2</v>
      </c>
      <c r="F1228" t="s">
        <v>10</v>
      </c>
      <c r="G1228" t="s">
        <v>11</v>
      </c>
      <c r="H1228" s="1">
        <v>44987</v>
      </c>
    </row>
    <row r="1229" spans="1:8">
      <c r="A1229" t="s">
        <v>1250</v>
      </c>
      <c r="B1229" t="s">
        <v>28</v>
      </c>
      <c r="C1229">
        <v>2</v>
      </c>
      <c r="D1229">
        <v>4</v>
      </c>
      <c r="E1229">
        <v>8</v>
      </c>
      <c r="F1229" t="s">
        <v>10</v>
      </c>
      <c r="G1229" t="s">
        <v>18</v>
      </c>
      <c r="H1229" s="1">
        <v>45143</v>
      </c>
    </row>
    <row r="1230" spans="1:8">
      <c r="A1230" t="s">
        <v>1251</v>
      </c>
      <c r="B1230" t="s">
        <v>21</v>
      </c>
      <c r="C1230">
        <v>3</v>
      </c>
      <c r="D1230">
        <v>1</v>
      </c>
      <c r="E1230">
        <v>3</v>
      </c>
      <c r="F1230" t="s">
        <v>14</v>
      </c>
      <c r="H1230" s="1">
        <v>45251</v>
      </c>
    </row>
    <row r="1231" spans="1:8">
      <c r="A1231" t="s">
        <v>1252</v>
      </c>
      <c r="C1231">
        <v>1</v>
      </c>
      <c r="D1231">
        <v>1</v>
      </c>
      <c r="E1231">
        <v>1</v>
      </c>
      <c r="F1231" t="s">
        <v>23</v>
      </c>
      <c r="G1231" t="s">
        <v>15</v>
      </c>
      <c r="H1231" s="1">
        <v>45264</v>
      </c>
    </row>
    <row r="1232" spans="1:8">
      <c r="A1232" t="s">
        <v>1253</v>
      </c>
      <c r="B1232" t="s">
        <v>9</v>
      </c>
      <c r="C1232">
        <v>2</v>
      </c>
      <c r="D1232">
        <v>2</v>
      </c>
      <c r="E1232">
        <v>4</v>
      </c>
      <c r="F1232" t="s">
        <v>10</v>
      </c>
      <c r="H1232" s="1">
        <v>45097</v>
      </c>
    </row>
    <row r="1233" spans="1:8">
      <c r="A1233" t="s">
        <v>1254</v>
      </c>
      <c r="B1233" t="s">
        <v>9</v>
      </c>
      <c r="C1233">
        <v>4</v>
      </c>
      <c r="D1233">
        <v>2</v>
      </c>
      <c r="E1233">
        <v>8</v>
      </c>
      <c r="F1233" t="s">
        <v>23</v>
      </c>
      <c r="G1233" t="s">
        <v>11</v>
      </c>
      <c r="H1233" s="1">
        <v>45116</v>
      </c>
    </row>
    <row r="1234" spans="1:8">
      <c r="A1234" t="s">
        <v>1255</v>
      </c>
      <c r="B1234" t="s">
        <v>28</v>
      </c>
      <c r="C1234">
        <v>2</v>
      </c>
      <c r="D1234">
        <v>4</v>
      </c>
      <c r="E1234">
        <v>8</v>
      </c>
      <c r="F1234" t="s">
        <v>14</v>
      </c>
      <c r="H1234" s="1">
        <v>45284</v>
      </c>
    </row>
    <row r="1235" spans="1:8">
      <c r="A1235" t="s">
        <v>1256</v>
      </c>
      <c r="B1235" t="s">
        <v>28</v>
      </c>
      <c r="C1235">
        <v>4</v>
      </c>
      <c r="D1235">
        <v>4</v>
      </c>
      <c r="E1235">
        <v>16</v>
      </c>
      <c r="H1235" s="1">
        <v>45102</v>
      </c>
    </row>
    <row r="1236" spans="1:8">
      <c r="A1236" t="s">
        <v>1257</v>
      </c>
      <c r="B1236" t="s">
        <v>25</v>
      </c>
      <c r="C1236">
        <v>2</v>
      </c>
      <c r="D1236">
        <v>4</v>
      </c>
      <c r="E1236">
        <v>8</v>
      </c>
      <c r="G1236" t="s">
        <v>15</v>
      </c>
      <c r="H1236" s="1">
        <v>45174</v>
      </c>
    </row>
    <row r="1237" spans="1:8">
      <c r="A1237" t="s">
        <v>1258</v>
      </c>
      <c r="B1237" t="s">
        <v>25</v>
      </c>
      <c r="C1237">
        <v>3</v>
      </c>
      <c r="D1237">
        <v>4</v>
      </c>
      <c r="E1237">
        <v>12</v>
      </c>
      <c r="F1237" t="s">
        <v>14</v>
      </c>
      <c r="G1237" t="s">
        <v>15</v>
      </c>
      <c r="H1237" s="1">
        <v>44998</v>
      </c>
    </row>
    <row r="1238" spans="1:8">
      <c r="A1238" t="s">
        <v>1259</v>
      </c>
      <c r="B1238" t="s">
        <v>13</v>
      </c>
      <c r="C1238">
        <v>1</v>
      </c>
      <c r="D1238">
        <v>3</v>
      </c>
      <c r="E1238">
        <v>3</v>
      </c>
      <c r="F1238" t="s">
        <v>14</v>
      </c>
      <c r="G1238" t="s">
        <v>11</v>
      </c>
      <c r="H1238" s="1">
        <v>45214</v>
      </c>
    </row>
    <row r="1239" spans="1:8">
      <c r="A1239" t="s">
        <v>1260</v>
      </c>
      <c r="B1239" t="s">
        <v>17</v>
      </c>
      <c r="C1239">
        <v>2</v>
      </c>
      <c r="D1239" t="s">
        <v>18</v>
      </c>
      <c r="E1239">
        <v>2</v>
      </c>
      <c r="F1239" t="s">
        <v>23</v>
      </c>
      <c r="G1239" t="s">
        <v>15</v>
      </c>
      <c r="H1239" s="1">
        <v>45249</v>
      </c>
    </row>
    <row r="1240" spans="1:8">
      <c r="A1240" t="s">
        <v>1261</v>
      </c>
      <c r="C1240">
        <v>3</v>
      </c>
      <c r="D1240">
        <v>2</v>
      </c>
      <c r="E1240">
        <v>6</v>
      </c>
      <c r="F1240" t="s">
        <v>23</v>
      </c>
      <c r="G1240" t="s">
        <v>15</v>
      </c>
      <c r="H1240" s="1">
        <v>45289</v>
      </c>
    </row>
    <row r="1241" spans="1:8">
      <c r="A1241" t="s">
        <v>1262</v>
      </c>
      <c r="B1241" t="s">
        <v>25</v>
      </c>
      <c r="C1241">
        <v>5</v>
      </c>
      <c r="D1241">
        <v>4</v>
      </c>
      <c r="E1241">
        <v>20</v>
      </c>
      <c r="F1241" t="s">
        <v>14</v>
      </c>
      <c r="G1241" t="s">
        <v>11</v>
      </c>
      <c r="H1241" s="1">
        <v>45267</v>
      </c>
    </row>
    <row r="1242" spans="1:8">
      <c r="A1242" t="s">
        <v>1263</v>
      </c>
      <c r="B1242" t="s">
        <v>13</v>
      </c>
      <c r="C1242">
        <v>2</v>
      </c>
      <c r="D1242">
        <v>3</v>
      </c>
      <c r="E1242">
        <v>6</v>
      </c>
      <c r="F1242" t="s">
        <v>14</v>
      </c>
      <c r="H1242" s="1">
        <v>45185</v>
      </c>
    </row>
    <row r="1243" spans="1:8">
      <c r="A1243" t="s">
        <v>1264</v>
      </c>
      <c r="B1243" t="s">
        <v>21</v>
      </c>
      <c r="C1243">
        <v>4</v>
      </c>
      <c r="D1243">
        <v>2</v>
      </c>
      <c r="E1243">
        <v>8</v>
      </c>
      <c r="F1243" t="s">
        <v>14</v>
      </c>
      <c r="G1243" t="s">
        <v>11</v>
      </c>
      <c r="H1243" s="1">
        <v>45013</v>
      </c>
    </row>
    <row r="1244" spans="1:8">
      <c r="A1244" t="s">
        <v>1265</v>
      </c>
      <c r="B1244" t="s">
        <v>9</v>
      </c>
      <c r="C1244">
        <v>4</v>
      </c>
      <c r="D1244">
        <v>2</v>
      </c>
      <c r="E1244">
        <v>8</v>
      </c>
      <c r="F1244" t="s">
        <v>10</v>
      </c>
      <c r="G1244" t="s">
        <v>15</v>
      </c>
      <c r="H1244" t="s">
        <v>18</v>
      </c>
    </row>
    <row r="1245" spans="1:8">
      <c r="A1245" t="s">
        <v>1266</v>
      </c>
      <c r="B1245" t="s">
        <v>17</v>
      </c>
      <c r="C1245">
        <v>4</v>
      </c>
      <c r="D1245">
        <v>1</v>
      </c>
      <c r="E1245">
        <v>4</v>
      </c>
      <c r="G1245" t="s">
        <v>18</v>
      </c>
      <c r="H1245" s="1">
        <v>44963</v>
      </c>
    </row>
    <row r="1246" spans="1:8">
      <c r="A1246" t="s">
        <v>1267</v>
      </c>
      <c r="B1246" t="s">
        <v>13</v>
      </c>
      <c r="C1246">
        <v>5</v>
      </c>
      <c r="D1246">
        <v>3</v>
      </c>
      <c r="E1246">
        <v>15</v>
      </c>
      <c r="F1246" t="s">
        <v>10</v>
      </c>
      <c r="G1246" t="s">
        <v>11</v>
      </c>
      <c r="H1246" s="1">
        <v>44960</v>
      </c>
    </row>
    <row r="1247" spans="1:8">
      <c r="A1247" t="s">
        <v>1268</v>
      </c>
      <c r="B1247" t="s">
        <v>65</v>
      </c>
      <c r="C1247">
        <v>1</v>
      </c>
      <c r="D1247">
        <v>1.5</v>
      </c>
      <c r="E1247">
        <v>1.5</v>
      </c>
      <c r="F1247" t="s">
        <v>14</v>
      </c>
      <c r="G1247" t="s">
        <v>11</v>
      </c>
      <c r="H1247" s="1">
        <v>45181</v>
      </c>
    </row>
    <row r="1248" spans="1:8">
      <c r="A1248" t="s">
        <v>1269</v>
      </c>
      <c r="B1248" t="s">
        <v>28</v>
      </c>
      <c r="C1248">
        <v>4</v>
      </c>
      <c r="D1248">
        <v>4</v>
      </c>
      <c r="E1248">
        <v>16</v>
      </c>
      <c r="F1248" t="s">
        <v>14</v>
      </c>
      <c r="G1248" t="s">
        <v>11</v>
      </c>
      <c r="H1248" s="1">
        <v>45190</v>
      </c>
    </row>
    <row r="1249" spans="1:8">
      <c r="A1249" t="s">
        <v>1270</v>
      </c>
      <c r="B1249" t="s">
        <v>28</v>
      </c>
      <c r="C1249">
        <v>4</v>
      </c>
      <c r="D1249">
        <v>4</v>
      </c>
      <c r="E1249">
        <v>16</v>
      </c>
      <c r="F1249" t="s">
        <v>14</v>
      </c>
      <c r="H1249" s="1">
        <v>45173</v>
      </c>
    </row>
    <row r="1250" spans="1:8">
      <c r="A1250" t="s">
        <v>1271</v>
      </c>
      <c r="B1250" t="s">
        <v>28</v>
      </c>
      <c r="C1250">
        <v>1</v>
      </c>
      <c r="D1250">
        <v>4</v>
      </c>
      <c r="E1250">
        <v>4</v>
      </c>
      <c r="F1250" t="s">
        <v>14</v>
      </c>
      <c r="G1250" t="s">
        <v>11</v>
      </c>
      <c r="H1250" s="1">
        <v>45105</v>
      </c>
    </row>
    <row r="1251" spans="1:8">
      <c r="A1251" t="s">
        <v>1272</v>
      </c>
      <c r="B1251" t="s">
        <v>9</v>
      </c>
      <c r="C1251">
        <v>5</v>
      </c>
      <c r="D1251">
        <v>2</v>
      </c>
      <c r="E1251">
        <v>10</v>
      </c>
      <c r="F1251" t="s">
        <v>10</v>
      </c>
      <c r="G1251" t="s">
        <v>11</v>
      </c>
      <c r="H1251" s="1">
        <v>44990</v>
      </c>
    </row>
    <row r="1252" spans="1:8">
      <c r="A1252" t="s">
        <v>1273</v>
      </c>
      <c r="B1252" t="s">
        <v>9</v>
      </c>
      <c r="C1252">
        <v>1</v>
      </c>
      <c r="D1252">
        <v>2</v>
      </c>
      <c r="E1252">
        <v>2</v>
      </c>
      <c r="F1252" t="s">
        <v>10</v>
      </c>
      <c r="G1252" t="s">
        <v>11</v>
      </c>
      <c r="H1252" s="1">
        <v>45277</v>
      </c>
    </row>
    <row r="1253" spans="1:8">
      <c r="A1253" t="s">
        <v>1274</v>
      </c>
      <c r="B1253" t="s">
        <v>13</v>
      </c>
      <c r="C1253">
        <v>3</v>
      </c>
      <c r="D1253">
        <v>3</v>
      </c>
      <c r="E1253">
        <v>9</v>
      </c>
      <c r="F1253" t="s">
        <v>14</v>
      </c>
      <c r="G1253" t="s">
        <v>11</v>
      </c>
      <c r="H1253" s="1">
        <v>45136</v>
      </c>
    </row>
    <row r="1254" spans="1:8">
      <c r="A1254" t="s">
        <v>1275</v>
      </c>
      <c r="B1254" t="s">
        <v>25</v>
      </c>
      <c r="C1254">
        <v>5</v>
      </c>
      <c r="D1254">
        <v>4</v>
      </c>
      <c r="E1254" t="s">
        <v>18</v>
      </c>
      <c r="F1254" t="s">
        <v>10</v>
      </c>
      <c r="H1254" s="1">
        <v>45208</v>
      </c>
    </row>
    <row r="1255" spans="1:8">
      <c r="A1255" t="s">
        <v>1276</v>
      </c>
      <c r="B1255" t="s">
        <v>28</v>
      </c>
      <c r="C1255">
        <v>2</v>
      </c>
      <c r="D1255">
        <v>4</v>
      </c>
      <c r="H1255" s="1">
        <v>45065</v>
      </c>
    </row>
    <row r="1256" spans="1:8">
      <c r="A1256" t="s">
        <v>1277</v>
      </c>
      <c r="B1256" t="s">
        <v>21</v>
      </c>
      <c r="C1256">
        <v>1</v>
      </c>
      <c r="D1256">
        <v>2</v>
      </c>
      <c r="F1256" t="s">
        <v>23</v>
      </c>
      <c r="H1256" s="1">
        <v>45125</v>
      </c>
    </row>
    <row r="1257" spans="1:8">
      <c r="A1257" t="s">
        <v>1278</v>
      </c>
      <c r="B1257" t="s">
        <v>13</v>
      </c>
      <c r="C1257">
        <v>5</v>
      </c>
      <c r="D1257">
        <v>3</v>
      </c>
      <c r="E1257">
        <v>15</v>
      </c>
    </row>
    <row r="1258" spans="1:8">
      <c r="A1258" t="s">
        <v>1279</v>
      </c>
      <c r="B1258" t="s">
        <v>39</v>
      </c>
      <c r="C1258">
        <v>1</v>
      </c>
      <c r="D1258" t="s">
        <v>18</v>
      </c>
      <c r="E1258">
        <v>3</v>
      </c>
      <c r="F1258" t="s">
        <v>10</v>
      </c>
      <c r="G1258" t="s">
        <v>11</v>
      </c>
      <c r="H1258" s="1">
        <v>45101</v>
      </c>
    </row>
    <row r="1259" spans="1:8">
      <c r="A1259" t="s">
        <v>1280</v>
      </c>
      <c r="B1259" t="s">
        <v>25</v>
      </c>
      <c r="C1259">
        <v>2</v>
      </c>
      <c r="D1259">
        <v>4</v>
      </c>
      <c r="E1259">
        <v>8</v>
      </c>
      <c r="F1259" t="s">
        <v>18</v>
      </c>
      <c r="G1259" t="s">
        <v>11</v>
      </c>
      <c r="H1259" s="1">
        <v>45218</v>
      </c>
    </row>
    <row r="1260" spans="1:8">
      <c r="A1260" t="s">
        <v>1281</v>
      </c>
      <c r="B1260" t="s">
        <v>25</v>
      </c>
      <c r="C1260">
        <v>1</v>
      </c>
      <c r="D1260">
        <v>4</v>
      </c>
      <c r="E1260">
        <v>4</v>
      </c>
      <c r="F1260" t="s">
        <v>23</v>
      </c>
      <c r="G1260" t="s">
        <v>11</v>
      </c>
      <c r="H1260" s="1">
        <v>45044</v>
      </c>
    </row>
    <row r="1261" spans="1:8">
      <c r="A1261" t="s">
        <v>1282</v>
      </c>
      <c r="B1261" t="s">
        <v>65</v>
      </c>
      <c r="C1261">
        <v>2</v>
      </c>
      <c r="D1261">
        <v>1.5</v>
      </c>
      <c r="E1261">
        <v>3</v>
      </c>
      <c r="F1261" t="s">
        <v>10</v>
      </c>
      <c r="H1261" s="1">
        <v>45245</v>
      </c>
    </row>
    <row r="1262" spans="1:8">
      <c r="A1262" t="s">
        <v>1283</v>
      </c>
      <c r="B1262" t="s">
        <v>17</v>
      </c>
      <c r="C1262">
        <v>1</v>
      </c>
      <c r="D1262">
        <v>1</v>
      </c>
      <c r="E1262">
        <v>1</v>
      </c>
      <c r="F1262" t="s">
        <v>23</v>
      </c>
      <c r="G1262" t="s">
        <v>11</v>
      </c>
      <c r="H1262" s="1">
        <v>45128</v>
      </c>
    </row>
    <row r="1263" spans="1:8">
      <c r="A1263" t="s">
        <v>1284</v>
      </c>
      <c r="B1263" t="s">
        <v>39</v>
      </c>
      <c r="C1263">
        <v>2</v>
      </c>
      <c r="D1263">
        <v>3</v>
      </c>
      <c r="E1263">
        <v>6</v>
      </c>
      <c r="G1263" t="s">
        <v>11</v>
      </c>
      <c r="H1263" s="1">
        <v>45236</v>
      </c>
    </row>
    <row r="1264" spans="1:8">
      <c r="A1264" t="s">
        <v>1285</v>
      </c>
      <c r="B1264" t="s">
        <v>17</v>
      </c>
      <c r="C1264">
        <v>2</v>
      </c>
      <c r="D1264">
        <v>1</v>
      </c>
      <c r="E1264">
        <v>2</v>
      </c>
      <c r="F1264" t="s">
        <v>23</v>
      </c>
      <c r="G1264" t="s">
        <v>11</v>
      </c>
      <c r="H1264" s="1">
        <v>44965</v>
      </c>
    </row>
    <row r="1265" spans="1:8">
      <c r="A1265" t="s">
        <v>1286</v>
      </c>
      <c r="B1265" t="s">
        <v>20</v>
      </c>
      <c r="C1265">
        <v>4</v>
      </c>
      <c r="E1265">
        <v>20</v>
      </c>
      <c r="F1265" t="s">
        <v>14</v>
      </c>
    </row>
    <row r="1266" spans="1:8">
      <c r="A1266" t="s">
        <v>1287</v>
      </c>
      <c r="B1266" t="s">
        <v>13</v>
      </c>
      <c r="C1266">
        <v>2</v>
      </c>
      <c r="D1266">
        <v>3</v>
      </c>
      <c r="E1266">
        <v>6</v>
      </c>
      <c r="F1266" t="s">
        <v>10</v>
      </c>
      <c r="G1266" t="s">
        <v>11</v>
      </c>
      <c r="H1266" s="1">
        <v>44988</v>
      </c>
    </row>
    <row r="1267" spans="1:8">
      <c r="A1267" t="s">
        <v>1288</v>
      </c>
      <c r="B1267" t="s">
        <v>28</v>
      </c>
      <c r="C1267">
        <v>3</v>
      </c>
      <c r="D1267">
        <v>4</v>
      </c>
      <c r="E1267">
        <v>12</v>
      </c>
      <c r="G1267" t="s">
        <v>15</v>
      </c>
      <c r="H1267" s="1">
        <v>45067</v>
      </c>
    </row>
    <row r="1268" spans="1:8">
      <c r="A1268" t="s">
        <v>1289</v>
      </c>
      <c r="B1268" t="s">
        <v>65</v>
      </c>
      <c r="C1268">
        <v>5</v>
      </c>
      <c r="D1268">
        <v>1.5</v>
      </c>
      <c r="E1268">
        <v>7.5</v>
      </c>
      <c r="F1268" t="s">
        <v>14</v>
      </c>
      <c r="H1268" s="1">
        <v>45280</v>
      </c>
    </row>
    <row r="1269" spans="1:8">
      <c r="A1269" t="s">
        <v>1290</v>
      </c>
      <c r="B1269" t="s">
        <v>20</v>
      </c>
      <c r="C1269">
        <v>1</v>
      </c>
      <c r="D1269" t="s">
        <v>18</v>
      </c>
      <c r="E1269">
        <v>5</v>
      </c>
      <c r="H1269" s="1">
        <v>45222</v>
      </c>
    </row>
    <row r="1270" spans="1:8">
      <c r="A1270" t="s">
        <v>1291</v>
      </c>
      <c r="B1270" t="s">
        <v>20</v>
      </c>
      <c r="C1270">
        <v>4</v>
      </c>
      <c r="D1270">
        <v>5</v>
      </c>
      <c r="E1270">
        <v>20</v>
      </c>
      <c r="F1270" t="s">
        <v>10</v>
      </c>
      <c r="G1270" t="s">
        <v>15</v>
      </c>
      <c r="H1270" s="1">
        <v>44947</v>
      </c>
    </row>
    <row r="1271" spans="1:8">
      <c r="A1271" t="s">
        <v>1292</v>
      </c>
      <c r="B1271" t="s">
        <v>9</v>
      </c>
      <c r="C1271">
        <v>5</v>
      </c>
      <c r="D1271">
        <v>2</v>
      </c>
      <c r="E1271">
        <v>10</v>
      </c>
      <c r="F1271" t="s">
        <v>14</v>
      </c>
      <c r="G1271" t="s">
        <v>11</v>
      </c>
      <c r="H1271" s="1">
        <v>45111</v>
      </c>
    </row>
    <row r="1272" spans="1:8">
      <c r="A1272" t="s">
        <v>1293</v>
      </c>
      <c r="B1272" t="s">
        <v>13</v>
      </c>
      <c r="C1272">
        <v>2</v>
      </c>
      <c r="D1272">
        <v>3</v>
      </c>
      <c r="E1272">
        <v>6</v>
      </c>
      <c r="G1272" t="s">
        <v>15</v>
      </c>
      <c r="H1272" s="1">
        <v>45026</v>
      </c>
    </row>
    <row r="1273" spans="1:8">
      <c r="A1273" t="s">
        <v>1294</v>
      </c>
      <c r="B1273" t="s">
        <v>39</v>
      </c>
      <c r="C1273">
        <v>3</v>
      </c>
      <c r="D1273">
        <v>3</v>
      </c>
      <c r="E1273">
        <v>9</v>
      </c>
      <c r="G1273" t="s">
        <v>11</v>
      </c>
      <c r="H1273" s="1">
        <v>44966</v>
      </c>
    </row>
    <row r="1274" spans="1:8">
      <c r="A1274" t="s">
        <v>1295</v>
      </c>
      <c r="B1274" t="s">
        <v>17</v>
      </c>
      <c r="C1274">
        <v>5</v>
      </c>
      <c r="D1274">
        <v>1</v>
      </c>
      <c r="E1274">
        <v>5</v>
      </c>
      <c r="F1274" t="s">
        <v>18</v>
      </c>
      <c r="H1274" s="1">
        <v>45209</v>
      </c>
    </row>
    <row r="1275" spans="1:8">
      <c r="A1275" t="s">
        <v>1296</v>
      </c>
      <c r="B1275" t="s">
        <v>13</v>
      </c>
      <c r="C1275">
        <v>1</v>
      </c>
      <c r="D1275">
        <v>3</v>
      </c>
      <c r="E1275">
        <v>3</v>
      </c>
      <c r="G1275" t="s">
        <v>15</v>
      </c>
      <c r="H1275" s="1">
        <v>45089</v>
      </c>
    </row>
    <row r="1276" spans="1:8">
      <c r="A1276" t="s">
        <v>1297</v>
      </c>
      <c r="B1276" t="s">
        <v>13</v>
      </c>
      <c r="D1276">
        <v>3</v>
      </c>
      <c r="E1276">
        <v>12</v>
      </c>
      <c r="F1276" t="s">
        <v>21</v>
      </c>
      <c r="H1276" s="1">
        <v>45210</v>
      </c>
    </row>
    <row r="1277" spans="1:8">
      <c r="A1277" t="s">
        <v>1298</v>
      </c>
      <c r="B1277" t="s">
        <v>9</v>
      </c>
      <c r="C1277">
        <v>1</v>
      </c>
      <c r="D1277">
        <v>2</v>
      </c>
      <c r="E1277">
        <v>2</v>
      </c>
      <c r="G1277" t="s">
        <v>11</v>
      </c>
      <c r="H1277" s="1">
        <v>45243</v>
      </c>
    </row>
    <row r="1278" spans="1:8">
      <c r="A1278" t="s">
        <v>1299</v>
      </c>
      <c r="B1278" t="s">
        <v>13</v>
      </c>
      <c r="C1278">
        <v>1</v>
      </c>
      <c r="D1278">
        <v>3</v>
      </c>
      <c r="E1278">
        <v>3</v>
      </c>
      <c r="F1278" t="s">
        <v>23</v>
      </c>
      <c r="H1278" s="1">
        <v>45004</v>
      </c>
    </row>
    <row r="1279" spans="1:8">
      <c r="A1279" t="s">
        <v>1300</v>
      </c>
      <c r="B1279" t="s">
        <v>65</v>
      </c>
      <c r="C1279">
        <v>5</v>
      </c>
      <c r="D1279">
        <v>1.5</v>
      </c>
      <c r="E1279">
        <v>7.5</v>
      </c>
      <c r="H1279" s="1">
        <v>45077</v>
      </c>
    </row>
    <row r="1280" spans="1:8">
      <c r="A1280" t="s">
        <v>1301</v>
      </c>
      <c r="B1280" t="s">
        <v>9</v>
      </c>
      <c r="C1280">
        <v>4</v>
      </c>
      <c r="D1280">
        <v>2</v>
      </c>
      <c r="E1280">
        <v>8</v>
      </c>
      <c r="F1280" t="s">
        <v>21</v>
      </c>
      <c r="G1280" t="s">
        <v>15</v>
      </c>
      <c r="H1280" s="1">
        <v>45269</v>
      </c>
    </row>
    <row r="1281" spans="1:8">
      <c r="A1281" t="s">
        <v>1302</v>
      </c>
      <c r="B1281" t="s">
        <v>9</v>
      </c>
      <c r="C1281">
        <v>4</v>
      </c>
      <c r="D1281">
        <v>2</v>
      </c>
      <c r="E1281">
        <v>8</v>
      </c>
      <c r="H1281" s="1">
        <v>45159</v>
      </c>
    </row>
    <row r="1282" spans="1:8">
      <c r="A1282" t="s">
        <v>1303</v>
      </c>
      <c r="B1282" t="s">
        <v>13</v>
      </c>
      <c r="C1282">
        <v>1</v>
      </c>
      <c r="D1282">
        <v>3</v>
      </c>
      <c r="E1282">
        <v>3</v>
      </c>
      <c r="F1282" t="s">
        <v>23</v>
      </c>
      <c r="G1282" t="s">
        <v>11</v>
      </c>
      <c r="H1282" s="1">
        <v>45276</v>
      </c>
    </row>
    <row r="1283" spans="1:8">
      <c r="A1283" t="s">
        <v>1304</v>
      </c>
      <c r="B1283" t="s">
        <v>25</v>
      </c>
      <c r="C1283">
        <v>5</v>
      </c>
      <c r="D1283">
        <v>4</v>
      </c>
      <c r="E1283" t="s">
        <v>21</v>
      </c>
      <c r="G1283" t="s">
        <v>15</v>
      </c>
      <c r="H1283" s="1">
        <v>44968</v>
      </c>
    </row>
    <row r="1284" spans="1:8">
      <c r="A1284" t="s">
        <v>1305</v>
      </c>
      <c r="C1284">
        <v>4</v>
      </c>
      <c r="D1284">
        <v>3</v>
      </c>
      <c r="E1284">
        <v>12</v>
      </c>
      <c r="F1284" t="s">
        <v>14</v>
      </c>
      <c r="G1284" t="s">
        <v>11</v>
      </c>
      <c r="H1284" s="1">
        <v>45050</v>
      </c>
    </row>
    <row r="1285" spans="1:8">
      <c r="A1285" t="s">
        <v>1306</v>
      </c>
      <c r="B1285" t="s">
        <v>39</v>
      </c>
      <c r="C1285">
        <v>4</v>
      </c>
      <c r="D1285">
        <v>3</v>
      </c>
      <c r="E1285">
        <v>12</v>
      </c>
      <c r="F1285" t="s">
        <v>10</v>
      </c>
      <c r="H1285" s="1">
        <v>45033</v>
      </c>
    </row>
    <row r="1286" spans="1:8">
      <c r="A1286" t="s">
        <v>1307</v>
      </c>
      <c r="B1286" t="s">
        <v>65</v>
      </c>
      <c r="C1286">
        <v>3</v>
      </c>
      <c r="D1286">
        <v>1.5</v>
      </c>
      <c r="E1286">
        <v>4.5</v>
      </c>
      <c r="F1286" t="s">
        <v>14</v>
      </c>
      <c r="G1286" t="s">
        <v>21</v>
      </c>
      <c r="H1286" s="1">
        <v>45144</v>
      </c>
    </row>
    <row r="1287" spans="1:8">
      <c r="A1287" t="s">
        <v>1308</v>
      </c>
      <c r="B1287" t="s">
        <v>25</v>
      </c>
      <c r="C1287">
        <v>4</v>
      </c>
      <c r="D1287">
        <v>4</v>
      </c>
      <c r="E1287">
        <v>16</v>
      </c>
      <c r="F1287" t="s">
        <v>14</v>
      </c>
      <c r="G1287" t="s">
        <v>11</v>
      </c>
      <c r="H1287" s="1">
        <v>45120</v>
      </c>
    </row>
    <row r="1288" spans="1:8">
      <c r="A1288" t="s">
        <v>1309</v>
      </c>
      <c r="B1288" t="s">
        <v>20</v>
      </c>
      <c r="C1288">
        <v>1</v>
      </c>
      <c r="D1288">
        <v>5</v>
      </c>
      <c r="E1288">
        <v>5</v>
      </c>
      <c r="F1288" t="s">
        <v>14</v>
      </c>
      <c r="G1288" t="s">
        <v>11</v>
      </c>
      <c r="H1288" s="1">
        <v>45291</v>
      </c>
    </row>
    <row r="1289" spans="1:8">
      <c r="A1289" t="s">
        <v>1310</v>
      </c>
      <c r="B1289" t="s">
        <v>9</v>
      </c>
      <c r="C1289">
        <v>2</v>
      </c>
      <c r="D1289">
        <v>2</v>
      </c>
      <c r="E1289">
        <v>4</v>
      </c>
      <c r="F1289" t="s">
        <v>10</v>
      </c>
      <c r="H1289" s="1">
        <v>45159</v>
      </c>
    </row>
    <row r="1290" spans="1:8">
      <c r="A1290" t="s">
        <v>1311</v>
      </c>
      <c r="B1290" t="s">
        <v>13</v>
      </c>
      <c r="C1290">
        <v>4</v>
      </c>
      <c r="D1290">
        <v>3</v>
      </c>
      <c r="E1290">
        <v>12</v>
      </c>
      <c r="G1290" t="s">
        <v>11</v>
      </c>
      <c r="H1290" s="1">
        <v>45062</v>
      </c>
    </row>
    <row r="1291" spans="1:8">
      <c r="A1291" t="s">
        <v>1312</v>
      </c>
      <c r="B1291" t="s">
        <v>20</v>
      </c>
      <c r="C1291">
        <v>2</v>
      </c>
      <c r="D1291">
        <v>5</v>
      </c>
      <c r="E1291">
        <v>10</v>
      </c>
      <c r="F1291" t="s">
        <v>23</v>
      </c>
      <c r="G1291" t="s">
        <v>21</v>
      </c>
      <c r="H1291" s="1">
        <v>45283</v>
      </c>
    </row>
    <row r="1292" spans="1:8">
      <c r="A1292" t="s">
        <v>1313</v>
      </c>
      <c r="B1292" t="s">
        <v>13</v>
      </c>
      <c r="C1292">
        <v>5</v>
      </c>
      <c r="D1292">
        <v>3</v>
      </c>
      <c r="E1292">
        <v>15</v>
      </c>
      <c r="F1292" t="s">
        <v>14</v>
      </c>
      <c r="G1292" t="s">
        <v>11</v>
      </c>
      <c r="H1292" s="1">
        <v>45232</v>
      </c>
    </row>
    <row r="1293" spans="1:8">
      <c r="A1293" t="s">
        <v>1314</v>
      </c>
      <c r="B1293" t="s">
        <v>28</v>
      </c>
      <c r="C1293" t="s">
        <v>18</v>
      </c>
      <c r="D1293">
        <v>4</v>
      </c>
      <c r="E1293">
        <v>12</v>
      </c>
      <c r="G1293" t="s">
        <v>11</v>
      </c>
      <c r="H1293" s="1">
        <v>44963</v>
      </c>
    </row>
    <row r="1294" spans="1:8">
      <c r="A1294" t="s">
        <v>1315</v>
      </c>
      <c r="B1294" t="s">
        <v>13</v>
      </c>
      <c r="C1294">
        <v>3</v>
      </c>
      <c r="D1294">
        <v>3</v>
      </c>
      <c r="E1294">
        <v>9</v>
      </c>
      <c r="F1294" t="s">
        <v>14</v>
      </c>
      <c r="G1294" t="s">
        <v>11</v>
      </c>
      <c r="H1294" s="1">
        <v>44993</v>
      </c>
    </row>
    <row r="1295" spans="1:8">
      <c r="A1295" t="s">
        <v>1316</v>
      </c>
      <c r="B1295" t="s">
        <v>13</v>
      </c>
      <c r="C1295">
        <v>5</v>
      </c>
      <c r="D1295">
        <v>3</v>
      </c>
      <c r="E1295">
        <v>15</v>
      </c>
      <c r="G1295" t="s">
        <v>15</v>
      </c>
      <c r="H1295" s="1">
        <v>45027</v>
      </c>
    </row>
    <row r="1296" spans="1:8">
      <c r="A1296" t="s">
        <v>1317</v>
      </c>
      <c r="B1296" t="s">
        <v>25</v>
      </c>
      <c r="C1296">
        <v>3</v>
      </c>
      <c r="D1296">
        <v>4</v>
      </c>
      <c r="E1296">
        <v>12</v>
      </c>
      <c r="G1296" t="s">
        <v>11</v>
      </c>
      <c r="H1296" s="1">
        <v>45145</v>
      </c>
    </row>
    <row r="1297" spans="1:8">
      <c r="A1297" t="s">
        <v>1318</v>
      </c>
      <c r="B1297" t="s">
        <v>9</v>
      </c>
      <c r="C1297">
        <v>4</v>
      </c>
      <c r="D1297">
        <v>2</v>
      </c>
      <c r="E1297">
        <v>8</v>
      </c>
      <c r="F1297" t="s">
        <v>23</v>
      </c>
      <c r="H1297" s="1">
        <v>45016</v>
      </c>
    </row>
    <row r="1298" spans="1:8">
      <c r="A1298" t="s">
        <v>1319</v>
      </c>
      <c r="C1298">
        <v>5</v>
      </c>
      <c r="D1298">
        <v>4</v>
      </c>
      <c r="E1298">
        <v>20</v>
      </c>
      <c r="H1298" s="1">
        <v>44939</v>
      </c>
    </row>
    <row r="1299" spans="1:8">
      <c r="A1299" t="s">
        <v>1320</v>
      </c>
      <c r="B1299" t="s">
        <v>13</v>
      </c>
      <c r="C1299">
        <v>2</v>
      </c>
      <c r="D1299">
        <v>3</v>
      </c>
      <c r="E1299">
        <v>6</v>
      </c>
      <c r="F1299" t="s">
        <v>18</v>
      </c>
      <c r="G1299" t="s">
        <v>15</v>
      </c>
      <c r="H1299" s="1">
        <v>45031</v>
      </c>
    </row>
    <row r="1300" spans="1:8">
      <c r="A1300" t="s">
        <v>1321</v>
      </c>
      <c r="B1300" t="s">
        <v>13</v>
      </c>
      <c r="C1300">
        <v>4</v>
      </c>
      <c r="D1300">
        <v>3</v>
      </c>
      <c r="E1300">
        <v>12</v>
      </c>
      <c r="F1300" t="s">
        <v>10</v>
      </c>
      <c r="G1300" t="s">
        <v>15</v>
      </c>
      <c r="H1300" s="1">
        <v>44982</v>
      </c>
    </row>
    <row r="1301" spans="1:8">
      <c r="A1301" t="s">
        <v>1322</v>
      </c>
      <c r="B1301" t="s">
        <v>28</v>
      </c>
      <c r="C1301">
        <v>1</v>
      </c>
      <c r="D1301">
        <v>4</v>
      </c>
      <c r="E1301">
        <v>4</v>
      </c>
      <c r="F1301" t="s">
        <v>23</v>
      </c>
      <c r="H1301" s="1">
        <v>45149</v>
      </c>
    </row>
    <row r="1302" spans="1:8">
      <c r="A1302" t="s">
        <v>1323</v>
      </c>
      <c r="B1302" t="s">
        <v>13</v>
      </c>
      <c r="C1302">
        <v>4</v>
      </c>
      <c r="D1302">
        <v>3</v>
      </c>
      <c r="E1302">
        <v>12</v>
      </c>
      <c r="F1302" t="s">
        <v>10</v>
      </c>
      <c r="H1302" s="1">
        <v>45234</v>
      </c>
    </row>
    <row r="1303" spans="1:8">
      <c r="A1303" t="s">
        <v>1324</v>
      </c>
      <c r="B1303" t="s">
        <v>39</v>
      </c>
      <c r="C1303">
        <v>3</v>
      </c>
      <c r="D1303">
        <v>3</v>
      </c>
      <c r="E1303">
        <v>9</v>
      </c>
      <c r="H1303" s="1">
        <v>44951</v>
      </c>
    </row>
    <row r="1304" spans="1:8">
      <c r="A1304" t="s">
        <v>1325</v>
      </c>
      <c r="B1304" t="s">
        <v>9</v>
      </c>
      <c r="C1304">
        <v>3</v>
      </c>
      <c r="D1304">
        <v>2</v>
      </c>
      <c r="E1304">
        <v>6</v>
      </c>
      <c r="F1304" t="s">
        <v>10</v>
      </c>
      <c r="G1304" t="s">
        <v>15</v>
      </c>
      <c r="H1304" s="1">
        <v>45271</v>
      </c>
    </row>
    <row r="1305" spans="1:8">
      <c r="A1305" t="s">
        <v>1326</v>
      </c>
      <c r="B1305" t="s">
        <v>13</v>
      </c>
      <c r="C1305">
        <v>2</v>
      </c>
      <c r="D1305">
        <v>3</v>
      </c>
      <c r="E1305">
        <v>6</v>
      </c>
      <c r="H1305" s="1">
        <v>44992</v>
      </c>
    </row>
    <row r="1306" spans="1:8">
      <c r="A1306" t="s">
        <v>1327</v>
      </c>
      <c r="B1306" t="s">
        <v>28</v>
      </c>
      <c r="C1306">
        <v>5</v>
      </c>
      <c r="D1306">
        <v>4</v>
      </c>
      <c r="E1306">
        <v>20</v>
      </c>
      <c r="F1306" t="s">
        <v>14</v>
      </c>
      <c r="G1306" t="s">
        <v>15</v>
      </c>
      <c r="H1306" s="1">
        <v>45127</v>
      </c>
    </row>
    <row r="1307" spans="1:8">
      <c r="A1307" t="s">
        <v>1328</v>
      </c>
      <c r="B1307" t="s">
        <v>17</v>
      </c>
      <c r="C1307">
        <v>4</v>
      </c>
      <c r="D1307">
        <v>1</v>
      </c>
      <c r="E1307">
        <v>4</v>
      </c>
      <c r="G1307" t="s">
        <v>11</v>
      </c>
      <c r="H1307" s="1">
        <v>44995</v>
      </c>
    </row>
    <row r="1308" spans="1:8">
      <c r="A1308" t="s">
        <v>1329</v>
      </c>
      <c r="B1308" t="s">
        <v>20</v>
      </c>
      <c r="C1308">
        <v>1</v>
      </c>
      <c r="D1308">
        <v>5</v>
      </c>
      <c r="E1308">
        <v>5</v>
      </c>
      <c r="F1308" t="s">
        <v>14</v>
      </c>
      <c r="H1308" s="1">
        <v>45225</v>
      </c>
    </row>
    <row r="1309" spans="1:8">
      <c r="A1309" t="s">
        <v>1330</v>
      </c>
      <c r="B1309" t="s">
        <v>13</v>
      </c>
      <c r="C1309">
        <v>3</v>
      </c>
      <c r="D1309">
        <v>3</v>
      </c>
      <c r="E1309">
        <v>9</v>
      </c>
      <c r="G1309" t="s">
        <v>21</v>
      </c>
      <c r="H1309" s="1">
        <v>45058</v>
      </c>
    </row>
    <row r="1310" spans="1:8">
      <c r="A1310" t="s">
        <v>1331</v>
      </c>
      <c r="B1310" t="s">
        <v>17</v>
      </c>
      <c r="C1310">
        <v>5</v>
      </c>
      <c r="D1310">
        <v>1</v>
      </c>
      <c r="E1310">
        <v>5</v>
      </c>
      <c r="F1310" t="s">
        <v>10</v>
      </c>
      <c r="G1310" t="s">
        <v>15</v>
      </c>
      <c r="H1310" s="1">
        <v>45082</v>
      </c>
    </row>
    <row r="1311" spans="1:8">
      <c r="A1311" t="s">
        <v>1332</v>
      </c>
      <c r="B1311" t="s">
        <v>65</v>
      </c>
      <c r="C1311">
        <v>2</v>
      </c>
      <c r="D1311">
        <v>1.5</v>
      </c>
      <c r="E1311">
        <v>3</v>
      </c>
      <c r="G1311" t="s">
        <v>15</v>
      </c>
      <c r="H1311" s="1">
        <v>45175</v>
      </c>
    </row>
    <row r="1312" spans="1:8">
      <c r="A1312" t="s">
        <v>1333</v>
      </c>
      <c r="B1312" t="s">
        <v>9</v>
      </c>
      <c r="C1312">
        <v>2</v>
      </c>
      <c r="D1312">
        <v>2</v>
      </c>
      <c r="E1312">
        <v>4</v>
      </c>
      <c r="G1312" t="s">
        <v>15</v>
      </c>
      <c r="H1312" s="1">
        <v>45091</v>
      </c>
    </row>
    <row r="1313" spans="1:8">
      <c r="A1313" t="s">
        <v>1334</v>
      </c>
      <c r="B1313" t="s">
        <v>21</v>
      </c>
      <c r="C1313">
        <v>1</v>
      </c>
      <c r="D1313">
        <v>1</v>
      </c>
      <c r="E1313">
        <v>1</v>
      </c>
      <c r="G1313" t="s">
        <v>11</v>
      </c>
      <c r="H1313" s="1">
        <v>45169</v>
      </c>
    </row>
    <row r="1314" spans="1:8">
      <c r="A1314" t="s">
        <v>1335</v>
      </c>
      <c r="B1314" t="s">
        <v>9</v>
      </c>
      <c r="C1314">
        <v>5</v>
      </c>
      <c r="D1314">
        <v>2</v>
      </c>
      <c r="E1314">
        <v>10</v>
      </c>
      <c r="F1314" t="s">
        <v>10</v>
      </c>
      <c r="H1314" s="1">
        <v>44978</v>
      </c>
    </row>
    <row r="1315" spans="1:8">
      <c r="A1315" t="s">
        <v>1336</v>
      </c>
      <c r="B1315" t="s">
        <v>9</v>
      </c>
      <c r="C1315">
        <v>4</v>
      </c>
      <c r="D1315">
        <v>2</v>
      </c>
      <c r="E1315">
        <v>8</v>
      </c>
      <c r="F1315" t="s">
        <v>10</v>
      </c>
      <c r="H1315" s="1">
        <v>45156</v>
      </c>
    </row>
    <row r="1316" spans="1:8">
      <c r="A1316" t="s">
        <v>1337</v>
      </c>
      <c r="B1316" t="s">
        <v>39</v>
      </c>
      <c r="C1316">
        <v>5</v>
      </c>
      <c r="D1316">
        <v>3</v>
      </c>
      <c r="E1316">
        <v>15</v>
      </c>
      <c r="G1316" t="s">
        <v>15</v>
      </c>
      <c r="H1316" s="1">
        <v>45274</v>
      </c>
    </row>
    <row r="1317" spans="1:8">
      <c r="A1317" t="s">
        <v>1338</v>
      </c>
      <c r="B1317" t="s">
        <v>17</v>
      </c>
      <c r="C1317">
        <v>1</v>
      </c>
      <c r="D1317">
        <v>1</v>
      </c>
      <c r="E1317" t="s">
        <v>18</v>
      </c>
      <c r="F1317" t="s">
        <v>23</v>
      </c>
      <c r="G1317" t="s">
        <v>15</v>
      </c>
      <c r="H1317" s="1">
        <v>44932</v>
      </c>
    </row>
    <row r="1318" spans="1:8">
      <c r="A1318" t="s">
        <v>1339</v>
      </c>
      <c r="C1318">
        <v>5</v>
      </c>
      <c r="D1318">
        <v>1</v>
      </c>
      <c r="E1318">
        <v>5</v>
      </c>
      <c r="F1318" t="s">
        <v>14</v>
      </c>
      <c r="G1318" t="s">
        <v>15</v>
      </c>
      <c r="H1318" s="1">
        <v>45185</v>
      </c>
    </row>
    <row r="1319" spans="1:8">
      <c r="A1319" t="s">
        <v>1340</v>
      </c>
      <c r="B1319" t="s">
        <v>9</v>
      </c>
      <c r="C1319" t="s">
        <v>21</v>
      </c>
      <c r="D1319">
        <v>2</v>
      </c>
      <c r="E1319">
        <v>6</v>
      </c>
      <c r="G1319" t="s">
        <v>15</v>
      </c>
      <c r="H1319" s="1">
        <v>45226</v>
      </c>
    </row>
    <row r="1320" spans="1:8">
      <c r="A1320" t="s">
        <v>1341</v>
      </c>
      <c r="B1320" t="s">
        <v>17</v>
      </c>
      <c r="C1320">
        <v>4</v>
      </c>
      <c r="D1320" t="s">
        <v>18</v>
      </c>
      <c r="E1320">
        <v>4</v>
      </c>
      <c r="F1320" t="s">
        <v>14</v>
      </c>
      <c r="H1320" s="1">
        <v>45068</v>
      </c>
    </row>
    <row r="1321" spans="1:8">
      <c r="A1321" t="s">
        <v>1342</v>
      </c>
      <c r="B1321" t="s">
        <v>39</v>
      </c>
      <c r="C1321">
        <v>3</v>
      </c>
      <c r="D1321">
        <v>3</v>
      </c>
      <c r="E1321">
        <v>9</v>
      </c>
      <c r="F1321" t="s">
        <v>23</v>
      </c>
      <c r="H1321" s="1">
        <v>45193</v>
      </c>
    </row>
    <row r="1322" spans="1:8">
      <c r="A1322" t="s">
        <v>1343</v>
      </c>
      <c r="B1322" t="s">
        <v>20</v>
      </c>
      <c r="C1322">
        <v>3</v>
      </c>
      <c r="D1322">
        <v>5</v>
      </c>
      <c r="E1322">
        <v>15</v>
      </c>
      <c r="F1322" t="s">
        <v>23</v>
      </c>
      <c r="G1322" t="s">
        <v>11</v>
      </c>
      <c r="H1322" s="1">
        <v>45253</v>
      </c>
    </row>
    <row r="1323" spans="1:8">
      <c r="A1323" t="s">
        <v>1344</v>
      </c>
      <c r="B1323" t="s">
        <v>9</v>
      </c>
      <c r="C1323">
        <v>2</v>
      </c>
      <c r="D1323">
        <v>2</v>
      </c>
      <c r="E1323">
        <v>4</v>
      </c>
      <c r="G1323" t="s">
        <v>15</v>
      </c>
      <c r="H1323" s="1">
        <v>45220</v>
      </c>
    </row>
    <row r="1324" spans="1:8">
      <c r="A1324" t="s">
        <v>1345</v>
      </c>
      <c r="B1324" t="s">
        <v>65</v>
      </c>
      <c r="C1324">
        <v>4</v>
      </c>
      <c r="D1324">
        <v>1.5</v>
      </c>
      <c r="E1324">
        <v>6</v>
      </c>
      <c r="F1324" t="s">
        <v>10</v>
      </c>
      <c r="G1324" t="s">
        <v>21</v>
      </c>
      <c r="H1324" s="1">
        <v>45113</v>
      </c>
    </row>
    <row r="1325" spans="1:8">
      <c r="A1325" t="s">
        <v>1346</v>
      </c>
      <c r="B1325" t="s">
        <v>9</v>
      </c>
      <c r="C1325">
        <v>2</v>
      </c>
      <c r="D1325" t="s">
        <v>21</v>
      </c>
      <c r="E1325">
        <v>4</v>
      </c>
      <c r="F1325" t="s">
        <v>10</v>
      </c>
      <c r="G1325" t="s">
        <v>15</v>
      </c>
      <c r="H1325" s="1">
        <v>45234</v>
      </c>
    </row>
    <row r="1326" spans="1:8">
      <c r="A1326" t="s">
        <v>1347</v>
      </c>
      <c r="B1326" t="s">
        <v>39</v>
      </c>
      <c r="C1326">
        <v>3</v>
      </c>
      <c r="D1326">
        <v>3</v>
      </c>
      <c r="E1326">
        <v>9</v>
      </c>
      <c r="F1326" t="s">
        <v>10</v>
      </c>
      <c r="H1326" s="1">
        <v>45153</v>
      </c>
    </row>
    <row r="1327" spans="1:8">
      <c r="A1327" t="s">
        <v>1348</v>
      </c>
      <c r="B1327" t="s">
        <v>25</v>
      </c>
      <c r="C1327">
        <v>4</v>
      </c>
      <c r="D1327">
        <v>4</v>
      </c>
      <c r="E1327" t="s">
        <v>21</v>
      </c>
      <c r="G1327" t="s">
        <v>15</v>
      </c>
      <c r="H1327" s="1">
        <v>45291</v>
      </c>
    </row>
    <row r="1328" spans="1:8">
      <c r="A1328" t="s">
        <v>1349</v>
      </c>
      <c r="B1328" t="s">
        <v>13</v>
      </c>
      <c r="C1328">
        <v>2</v>
      </c>
      <c r="D1328">
        <v>3</v>
      </c>
      <c r="E1328" t="s">
        <v>18</v>
      </c>
      <c r="G1328" t="s">
        <v>15</v>
      </c>
      <c r="H1328" s="1">
        <v>45176</v>
      </c>
    </row>
    <row r="1329" spans="1:8">
      <c r="A1329" t="s">
        <v>1350</v>
      </c>
      <c r="B1329" t="s">
        <v>20</v>
      </c>
      <c r="C1329">
        <v>3</v>
      </c>
      <c r="D1329">
        <v>5</v>
      </c>
      <c r="E1329">
        <v>15</v>
      </c>
      <c r="F1329" t="s">
        <v>10</v>
      </c>
      <c r="H1329" s="1">
        <v>45145</v>
      </c>
    </row>
    <row r="1330" spans="1:8">
      <c r="A1330" t="s">
        <v>1351</v>
      </c>
      <c r="B1330" t="s">
        <v>9</v>
      </c>
      <c r="C1330">
        <v>2</v>
      </c>
      <c r="D1330">
        <v>2</v>
      </c>
      <c r="E1330">
        <v>4</v>
      </c>
      <c r="F1330" t="s">
        <v>18</v>
      </c>
      <c r="H1330" s="1">
        <v>44961</v>
      </c>
    </row>
    <row r="1331" spans="1:8">
      <c r="A1331" t="s">
        <v>1352</v>
      </c>
      <c r="B1331" t="s">
        <v>21</v>
      </c>
      <c r="C1331">
        <v>2</v>
      </c>
      <c r="D1331">
        <v>4</v>
      </c>
      <c r="E1331">
        <v>8</v>
      </c>
      <c r="H1331" s="1">
        <v>45246</v>
      </c>
    </row>
    <row r="1332" spans="1:8">
      <c r="A1332" t="s">
        <v>1353</v>
      </c>
      <c r="B1332" t="s">
        <v>20</v>
      </c>
      <c r="C1332">
        <v>5</v>
      </c>
      <c r="D1332" t="s">
        <v>21</v>
      </c>
      <c r="E1332">
        <v>25</v>
      </c>
      <c r="G1332" t="s">
        <v>11</v>
      </c>
      <c r="H1332" s="1">
        <v>45198</v>
      </c>
    </row>
    <row r="1333" spans="1:8">
      <c r="A1333" t="s">
        <v>1354</v>
      </c>
      <c r="B1333" t="s">
        <v>17</v>
      </c>
      <c r="C1333">
        <v>1</v>
      </c>
      <c r="D1333">
        <v>1</v>
      </c>
      <c r="E1333">
        <v>1</v>
      </c>
      <c r="F1333" t="s">
        <v>14</v>
      </c>
      <c r="G1333" t="s">
        <v>11</v>
      </c>
      <c r="H1333" s="1">
        <v>45024</v>
      </c>
    </row>
    <row r="1334" spans="1:8">
      <c r="A1334" t="s">
        <v>1355</v>
      </c>
      <c r="B1334" t="s">
        <v>39</v>
      </c>
      <c r="C1334">
        <v>5</v>
      </c>
      <c r="D1334">
        <v>3</v>
      </c>
      <c r="E1334">
        <v>15</v>
      </c>
      <c r="F1334" t="s">
        <v>23</v>
      </c>
      <c r="H1334" s="1">
        <v>44964</v>
      </c>
    </row>
    <row r="1335" spans="1:8">
      <c r="A1335" t="s">
        <v>1356</v>
      </c>
      <c r="B1335" t="s">
        <v>65</v>
      </c>
      <c r="C1335">
        <v>2</v>
      </c>
      <c r="D1335">
        <v>1.5</v>
      </c>
      <c r="E1335" t="s">
        <v>18</v>
      </c>
      <c r="F1335" t="s">
        <v>23</v>
      </c>
      <c r="G1335" t="s">
        <v>15</v>
      </c>
      <c r="H1335" s="1">
        <v>45013</v>
      </c>
    </row>
    <row r="1336" spans="1:8">
      <c r="A1336" t="s">
        <v>1357</v>
      </c>
      <c r="B1336" t="s">
        <v>20</v>
      </c>
      <c r="C1336">
        <v>2</v>
      </c>
      <c r="D1336">
        <v>5</v>
      </c>
      <c r="E1336">
        <v>10</v>
      </c>
      <c r="F1336" t="s">
        <v>23</v>
      </c>
      <c r="G1336" t="s">
        <v>11</v>
      </c>
      <c r="H1336" s="1">
        <v>45287</v>
      </c>
    </row>
    <row r="1337" spans="1:8">
      <c r="A1337" t="s">
        <v>1358</v>
      </c>
      <c r="B1337" t="s">
        <v>28</v>
      </c>
      <c r="C1337">
        <v>4</v>
      </c>
      <c r="D1337">
        <v>4</v>
      </c>
      <c r="E1337">
        <v>16</v>
      </c>
      <c r="G1337" t="s">
        <v>11</v>
      </c>
      <c r="H1337" s="1">
        <v>45050</v>
      </c>
    </row>
    <row r="1338" spans="1:8">
      <c r="A1338" t="s">
        <v>1359</v>
      </c>
      <c r="B1338" t="s">
        <v>13</v>
      </c>
      <c r="C1338">
        <v>3</v>
      </c>
      <c r="D1338">
        <v>3</v>
      </c>
      <c r="E1338">
        <v>9</v>
      </c>
      <c r="F1338" t="s">
        <v>10</v>
      </c>
      <c r="G1338" t="s">
        <v>11</v>
      </c>
      <c r="H1338" s="1">
        <v>44953</v>
      </c>
    </row>
    <row r="1339" spans="1:8">
      <c r="A1339" t="s">
        <v>1360</v>
      </c>
      <c r="B1339" t="s">
        <v>18</v>
      </c>
      <c r="C1339">
        <v>5</v>
      </c>
      <c r="D1339" t="s">
        <v>21</v>
      </c>
      <c r="E1339">
        <v>5</v>
      </c>
      <c r="G1339" t="s">
        <v>11</v>
      </c>
      <c r="H1339" s="1">
        <v>45136</v>
      </c>
    </row>
    <row r="1340" spans="1:8">
      <c r="A1340" t="s">
        <v>1361</v>
      </c>
      <c r="B1340" t="s">
        <v>25</v>
      </c>
      <c r="C1340">
        <v>5</v>
      </c>
      <c r="D1340">
        <v>4</v>
      </c>
      <c r="E1340">
        <v>20</v>
      </c>
      <c r="G1340" t="s">
        <v>15</v>
      </c>
      <c r="H1340" s="1">
        <v>44980</v>
      </c>
    </row>
    <row r="1341" spans="1:8">
      <c r="A1341" t="s">
        <v>1362</v>
      </c>
      <c r="B1341" t="s">
        <v>18</v>
      </c>
      <c r="C1341">
        <v>5</v>
      </c>
      <c r="D1341">
        <v>4</v>
      </c>
      <c r="E1341">
        <v>20</v>
      </c>
      <c r="F1341" t="s">
        <v>14</v>
      </c>
      <c r="G1341" t="s">
        <v>15</v>
      </c>
      <c r="H1341" s="1">
        <v>44955</v>
      </c>
    </row>
    <row r="1342" spans="1:8">
      <c r="A1342" t="s">
        <v>1363</v>
      </c>
      <c r="B1342" t="s">
        <v>39</v>
      </c>
      <c r="C1342">
        <v>3</v>
      </c>
      <c r="D1342">
        <v>3</v>
      </c>
      <c r="E1342">
        <v>9</v>
      </c>
      <c r="G1342" t="s">
        <v>11</v>
      </c>
      <c r="H1342" s="1">
        <v>45260</v>
      </c>
    </row>
    <row r="1343" spans="1:8">
      <c r="A1343" t="s">
        <v>1364</v>
      </c>
      <c r="B1343" t="s">
        <v>25</v>
      </c>
      <c r="C1343">
        <v>4</v>
      </c>
      <c r="D1343">
        <v>4</v>
      </c>
      <c r="E1343">
        <v>16</v>
      </c>
      <c r="F1343" t="s">
        <v>10</v>
      </c>
      <c r="G1343" t="s">
        <v>11</v>
      </c>
      <c r="H1343" s="1">
        <v>45034</v>
      </c>
    </row>
    <row r="1344" spans="1:8">
      <c r="A1344" t="s">
        <v>1365</v>
      </c>
      <c r="B1344" t="s">
        <v>20</v>
      </c>
      <c r="C1344">
        <v>5</v>
      </c>
      <c r="D1344">
        <v>5</v>
      </c>
      <c r="E1344">
        <v>25</v>
      </c>
      <c r="F1344" t="s">
        <v>23</v>
      </c>
      <c r="G1344" t="s">
        <v>11</v>
      </c>
      <c r="H1344" s="1">
        <v>44939</v>
      </c>
    </row>
    <row r="1345" spans="1:8">
      <c r="A1345" t="s">
        <v>1366</v>
      </c>
      <c r="B1345" t="s">
        <v>17</v>
      </c>
      <c r="C1345">
        <v>5</v>
      </c>
      <c r="D1345">
        <v>1</v>
      </c>
      <c r="E1345">
        <v>5</v>
      </c>
      <c r="F1345" t="s">
        <v>23</v>
      </c>
      <c r="G1345" t="s">
        <v>11</v>
      </c>
      <c r="H1345" s="1">
        <v>45063</v>
      </c>
    </row>
    <row r="1346" spans="1:8">
      <c r="A1346" t="s">
        <v>1367</v>
      </c>
      <c r="B1346" t="s">
        <v>9</v>
      </c>
      <c r="C1346">
        <v>5</v>
      </c>
      <c r="D1346">
        <v>2</v>
      </c>
      <c r="E1346">
        <v>10</v>
      </c>
      <c r="F1346" t="s">
        <v>10</v>
      </c>
      <c r="G1346" t="s">
        <v>11</v>
      </c>
      <c r="H1346" s="1">
        <v>45069</v>
      </c>
    </row>
    <row r="1347" spans="1:8">
      <c r="A1347" t="s">
        <v>1368</v>
      </c>
      <c r="B1347" t="s">
        <v>21</v>
      </c>
      <c r="D1347">
        <v>1.5</v>
      </c>
      <c r="E1347">
        <v>6</v>
      </c>
      <c r="G1347" t="s">
        <v>11</v>
      </c>
      <c r="H1347" s="1">
        <v>44938</v>
      </c>
    </row>
    <row r="1348" spans="1:8">
      <c r="A1348" t="s">
        <v>1369</v>
      </c>
      <c r="B1348" t="s">
        <v>25</v>
      </c>
      <c r="C1348">
        <v>5</v>
      </c>
      <c r="D1348">
        <v>4</v>
      </c>
      <c r="E1348">
        <v>20</v>
      </c>
      <c r="H1348" s="1">
        <v>45253</v>
      </c>
    </row>
    <row r="1349" spans="1:8">
      <c r="A1349" t="s">
        <v>1370</v>
      </c>
      <c r="B1349" t="s">
        <v>17</v>
      </c>
      <c r="C1349">
        <v>3</v>
      </c>
      <c r="D1349">
        <v>1</v>
      </c>
      <c r="E1349">
        <v>3</v>
      </c>
      <c r="F1349" t="s">
        <v>14</v>
      </c>
      <c r="G1349" t="s">
        <v>18</v>
      </c>
      <c r="H1349" s="1">
        <v>45217</v>
      </c>
    </row>
    <row r="1350" spans="1:8">
      <c r="A1350" t="s">
        <v>1371</v>
      </c>
      <c r="B1350" t="s">
        <v>28</v>
      </c>
      <c r="C1350">
        <v>3</v>
      </c>
      <c r="D1350">
        <v>4</v>
      </c>
      <c r="E1350">
        <v>12</v>
      </c>
      <c r="F1350" t="s">
        <v>10</v>
      </c>
      <c r="G1350" t="s">
        <v>21</v>
      </c>
      <c r="H1350" s="1">
        <v>45279</v>
      </c>
    </row>
    <row r="1351" spans="1:8">
      <c r="A1351" t="s">
        <v>1372</v>
      </c>
      <c r="B1351" t="s">
        <v>39</v>
      </c>
      <c r="C1351">
        <v>3</v>
      </c>
      <c r="D1351">
        <v>3</v>
      </c>
      <c r="E1351">
        <v>9</v>
      </c>
      <c r="F1351" t="s">
        <v>14</v>
      </c>
      <c r="G1351" t="s">
        <v>11</v>
      </c>
      <c r="H1351" s="1">
        <v>44966</v>
      </c>
    </row>
    <row r="1352" spans="1:8">
      <c r="A1352" t="s">
        <v>1373</v>
      </c>
      <c r="B1352" t="s">
        <v>9</v>
      </c>
      <c r="C1352">
        <v>3</v>
      </c>
      <c r="D1352">
        <v>2</v>
      </c>
      <c r="E1352">
        <v>6</v>
      </c>
      <c r="F1352" t="s">
        <v>23</v>
      </c>
      <c r="G1352" t="s">
        <v>11</v>
      </c>
      <c r="H1352" s="1">
        <v>45249</v>
      </c>
    </row>
    <row r="1353" spans="1:8">
      <c r="A1353" t="s">
        <v>1374</v>
      </c>
      <c r="B1353" t="s">
        <v>18</v>
      </c>
      <c r="C1353">
        <v>5</v>
      </c>
      <c r="D1353">
        <v>3</v>
      </c>
      <c r="E1353">
        <v>15</v>
      </c>
      <c r="G1353" t="s">
        <v>18</v>
      </c>
      <c r="H1353" s="1">
        <v>45114</v>
      </c>
    </row>
    <row r="1354" spans="1:8">
      <c r="A1354" t="s">
        <v>1375</v>
      </c>
      <c r="B1354" t="s">
        <v>9</v>
      </c>
      <c r="C1354">
        <v>1</v>
      </c>
      <c r="D1354">
        <v>2</v>
      </c>
      <c r="E1354">
        <v>2</v>
      </c>
      <c r="F1354" t="s">
        <v>14</v>
      </c>
      <c r="G1354" t="s">
        <v>11</v>
      </c>
      <c r="H1354" s="1">
        <v>45179</v>
      </c>
    </row>
    <row r="1355" spans="1:8">
      <c r="A1355" t="s">
        <v>1376</v>
      </c>
      <c r="B1355" t="s">
        <v>28</v>
      </c>
      <c r="C1355">
        <v>4</v>
      </c>
      <c r="D1355">
        <v>4</v>
      </c>
      <c r="E1355">
        <v>16</v>
      </c>
      <c r="F1355" t="s">
        <v>14</v>
      </c>
      <c r="G1355" t="s">
        <v>15</v>
      </c>
      <c r="H1355" s="1">
        <v>44931</v>
      </c>
    </row>
    <row r="1356" spans="1:8">
      <c r="A1356" t="s">
        <v>1377</v>
      </c>
      <c r="B1356" t="s">
        <v>9</v>
      </c>
      <c r="C1356">
        <v>4</v>
      </c>
      <c r="D1356">
        <v>2</v>
      </c>
      <c r="E1356">
        <v>8</v>
      </c>
      <c r="G1356" t="s">
        <v>15</v>
      </c>
      <c r="H1356" s="1">
        <v>44979</v>
      </c>
    </row>
    <row r="1357" spans="1:8">
      <c r="A1357" t="s">
        <v>1378</v>
      </c>
      <c r="B1357" t="s">
        <v>13</v>
      </c>
      <c r="C1357">
        <v>4</v>
      </c>
      <c r="D1357">
        <v>3</v>
      </c>
      <c r="E1357">
        <v>12</v>
      </c>
      <c r="F1357" t="s">
        <v>23</v>
      </c>
      <c r="G1357" t="s">
        <v>11</v>
      </c>
      <c r="H1357" s="1">
        <v>45008</v>
      </c>
    </row>
    <row r="1358" spans="1:8">
      <c r="A1358" t="s">
        <v>1379</v>
      </c>
      <c r="B1358" t="s">
        <v>28</v>
      </c>
      <c r="C1358">
        <v>3</v>
      </c>
      <c r="D1358">
        <v>4</v>
      </c>
      <c r="E1358">
        <v>12</v>
      </c>
      <c r="F1358" t="s">
        <v>10</v>
      </c>
      <c r="H1358" s="1">
        <v>45050</v>
      </c>
    </row>
    <row r="1359" spans="1:8">
      <c r="A1359" t="s">
        <v>1380</v>
      </c>
      <c r="B1359" t="s">
        <v>28</v>
      </c>
      <c r="C1359">
        <v>1</v>
      </c>
      <c r="D1359">
        <v>4</v>
      </c>
      <c r="E1359">
        <v>4</v>
      </c>
      <c r="F1359" t="s">
        <v>23</v>
      </c>
      <c r="G1359" t="s">
        <v>15</v>
      </c>
      <c r="H1359" s="1">
        <v>45070</v>
      </c>
    </row>
    <row r="1360" spans="1:8">
      <c r="A1360" t="s">
        <v>1381</v>
      </c>
      <c r="B1360" t="s">
        <v>13</v>
      </c>
      <c r="C1360">
        <v>3</v>
      </c>
      <c r="D1360" t="s">
        <v>21</v>
      </c>
      <c r="E1360">
        <v>9</v>
      </c>
      <c r="F1360" t="s">
        <v>23</v>
      </c>
      <c r="G1360" t="s">
        <v>15</v>
      </c>
      <c r="H1360" s="1">
        <v>45267</v>
      </c>
    </row>
    <row r="1361" spans="1:8">
      <c r="A1361" t="s">
        <v>1382</v>
      </c>
      <c r="B1361" t="s">
        <v>13</v>
      </c>
      <c r="C1361">
        <v>3</v>
      </c>
      <c r="D1361">
        <v>3</v>
      </c>
      <c r="E1361">
        <v>9</v>
      </c>
      <c r="F1361" t="s">
        <v>23</v>
      </c>
      <c r="G1361" t="s">
        <v>11</v>
      </c>
      <c r="H1361" s="1">
        <v>45169</v>
      </c>
    </row>
    <row r="1362" spans="1:8">
      <c r="A1362" t="s">
        <v>1383</v>
      </c>
      <c r="B1362" t="s">
        <v>13</v>
      </c>
      <c r="C1362">
        <v>3</v>
      </c>
      <c r="D1362">
        <v>3</v>
      </c>
      <c r="E1362">
        <v>9</v>
      </c>
      <c r="F1362" t="s">
        <v>14</v>
      </c>
      <c r="G1362" t="s">
        <v>15</v>
      </c>
      <c r="H1362" s="1">
        <v>45140</v>
      </c>
    </row>
    <row r="1363" spans="1:8">
      <c r="A1363" t="s">
        <v>1384</v>
      </c>
      <c r="B1363" t="s">
        <v>17</v>
      </c>
      <c r="C1363">
        <v>2</v>
      </c>
      <c r="D1363">
        <v>1</v>
      </c>
      <c r="E1363">
        <v>2</v>
      </c>
      <c r="F1363" t="s">
        <v>23</v>
      </c>
      <c r="G1363" t="s">
        <v>11</v>
      </c>
      <c r="H1363" s="1">
        <v>45220</v>
      </c>
    </row>
    <row r="1364" spans="1:8">
      <c r="A1364" t="s">
        <v>1385</v>
      </c>
      <c r="B1364" t="s">
        <v>13</v>
      </c>
      <c r="C1364">
        <v>5</v>
      </c>
      <c r="D1364">
        <v>3</v>
      </c>
      <c r="E1364">
        <v>15</v>
      </c>
      <c r="F1364" t="s">
        <v>14</v>
      </c>
      <c r="G1364" t="s">
        <v>21</v>
      </c>
      <c r="H1364" s="1">
        <v>45282</v>
      </c>
    </row>
    <row r="1365" spans="1:8">
      <c r="A1365" t="s">
        <v>1386</v>
      </c>
      <c r="B1365" t="s">
        <v>17</v>
      </c>
      <c r="C1365">
        <v>3</v>
      </c>
      <c r="D1365">
        <v>1</v>
      </c>
      <c r="E1365">
        <v>3</v>
      </c>
      <c r="F1365" t="s">
        <v>23</v>
      </c>
      <c r="H1365" s="1">
        <v>45280</v>
      </c>
    </row>
    <row r="1366" spans="1:8">
      <c r="A1366" t="s">
        <v>1387</v>
      </c>
      <c r="C1366">
        <v>4</v>
      </c>
      <c r="D1366">
        <v>4</v>
      </c>
      <c r="E1366">
        <v>16</v>
      </c>
      <c r="F1366" t="s">
        <v>23</v>
      </c>
      <c r="G1366" t="s">
        <v>11</v>
      </c>
      <c r="H1366" s="1">
        <v>45161</v>
      </c>
    </row>
    <row r="1367" spans="1:8">
      <c r="A1367" t="s">
        <v>1388</v>
      </c>
      <c r="B1367" t="s">
        <v>28</v>
      </c>
      <c r="C1367">
        <v>5</v>
      </c>
      <c r="D1367">
        <v>4</v>
      </c>
      <c r="E1367">
        <v>20</v>
      </c>
      <c r="G1367" t="s">
        <v>15</v>
      </c>
      <c r="H1367" s="1">
        <v>45022</v>
      </c>
    </row>
    <row r="1368" spans="1:8">
      <c r="A1368" t="s">
        <v>1389</v>
      </c>
      <c r="B1368" t="s">
        <v>39</v>
      </c>
      <c r="C1368">
        <v>1</v>
      </c>
      <c r="D1368">
        <v>3</v>
      </c>
      <c r="E1368">
        <v>3</v>
      </c>
      <c r="F1368" t="s">
        <v>23</v>
      </c>
      <c r="G1368" t="s">
        <v>11</v>
      </c>
      <c r="H1368" s="1">
        <v>45281</v>
      </c>
    </row>
    <row r="1369" spans="1:8">
      <c r="A1369" t="s">
        <v>1390</v>
      </c>
      <c r="B1369" t="s">
        <v>39</v>
      </c>
      <c r="C1369">
        <v>5</v>
      </c>
      <c r="D1369">
        <v>3</v>
      </c>
      <c r="E1369">
        <v>15</v>
      </c>
      <c r="F1369" t="s">
        <v>10</v>
      </c>
      <c r="H1369" s="1">
        <v>45185</v>
      </c>
    </row>
    <row r="1370" spans="1:8">
      <c r="A1370" t="s">
        <v>1391</v>
      </c>
      <c r="B1370" t="s">
        <v>39</v>
      </c>
      <c r="C1370">
        <v>2</v>
      </c>
      <c r="D1370">
        <v>3</v>
      </c>
      <c r="E1370">
        <v>6</v>
      </c>
      <c r="F1370" t="s">
        <v>23</v>
      </c>
      <c r="G1370" t="s">
        <v>11</v>
      </c>
      <c r="H1370" s="1">
        <v>45153</v>
      </c>
    </row>
    <row r="1371" spans="1:8">
      <c r="A1371" t="s">
        <v>1392</v>
      </c>
      <c r="B1371" t="s">
        <v>17</v>
      </c>
      <c r="C1371">
        <v>5</v>
      </c>
      <c r="D1371">
        <v>1</v>
      </c>
      <c r="E1371">
        <v>5</v>
      </c>
      <c r="F1371" t="s">
        <v>23</v>
      </c>
      <c r="H1371" s="1">
        <v>45212</v>
      </c>
    </row>
    <row r="1372" spans="1:8">
      <c r="A1372" t="s">
        <v>1393</v>
      </c>
      <c r="B1372" t="s">
        <v>13</v>
      </c>
      <c r="C1372">
        <v>3</v>
      </c>
      <c r="D1372">
        <v>3</v>
      </c>
      <c r="E1372">
        <v>9</v>
      </c>
      <c r="F1372" t="s">
        <v>23</v>
      </c>
      <c r="H1372" s="1">
        <v>45054</v>
      </c>
    </row>
    <row r="1373" spans="1:8">
      <c r="A1373" t="s">
        <v>1394</v>
      </c>
      <c r="B1373" t="s">
        <v>28</v>
      </c>
      <c r="C1373">
        <v>2</v>
      </c>
      <c r="D1373">
        <v>4</v>
      </c>
      <c r="E1373">
        <v>8</v>
      </c>
      <c r="F1373" t="s">
        <v>23</v>
      </c>
      <c r="H1373" s="1">
        <v>45177</v>
      </c>
    </row>
    <row r="1374" spans="1:8">
      <c r="A1374" t="s">
        <v>1395</v>
      </c>
      <c r="B1374" t="s">
        <v>28</v>
      </c>
      <c r="C1374">
        <v>5</v>
      </c>
      <c r="D1374">
        <v>4</v>
      </c>
      <c r="E1374">
        <v>20</v>
      </c>
      <c r="F1374" t="s">
        <v>23</v>
      </c>
      <c r="G1374" t="s">
        <v>11</v>
      </c>
      <c r="H1374" s="1">
        <v>45243</v>
      </c>
    </row>
    <row r="1375" spans="1:8">
      <c r="A1375" t="s">
        <v>1396</v>
      </c>
      <c r="B1375" t="s">
        <v>25</v>
      </c>
      <c r="C1375">
        <v>3</v>
      </c>
      <c r="E1375">
        <v>12</v>
      </c>
      <c r="G1375" t="s">
        <v>15</v>
      </c>
      <c r="H1375" t="s">
        <v>18</v>
      </c>
    </row>
    <row r="1376" spans="1:8">
      <c r="A1376" t="s">
        <v>1397</v>
      </c>
      <c r="B1376" t="s">
        <v>9</v>
      </c>
      <c r="C1376">
        <v>5</v>
      </c>
      <c r="D1376">
        <v>2</v>
      </c>
      <c r="E1376">
        <v>10</v>
      </c>
      <c r="F1376" t="s">
        <v>18</v>
      </c>
      <c r="H1376" s="1">
        <v>45152</v>
      </c>
    </row>
    <row r="1377" spans="1:8">
      <c r="A1377" t="s">
        <v>1398</v>
      </c>
      <c r="B1377" t="s">
        <v>21</v>
      </c>
      <c r="C1377">
        <v>4</v>
      </c>
      <c r="D1377">
        <v>4</v>
      </c>
      <c r="E1377">
        <v>16</v>
      </c>
      <c r="G1377" t="s">
        <v>11</v>
      </c>
      <c r="H1377" s="1">
        <v>45035</v>
      </c>
    </row>
    <row r="1378" spans="1:8">
      <c r="A1378" t="s">
        <v>1399</v>
      </c>
      <c r="B1378" t="s">
        <v>18</v>
      </c>
      <c r="C1378">
        <v>2</v>
      </c>
      <c r="D1378">
        <v>2</v>
      </c>
      <c r="E1378">
        <v>4</v>
      </c>
      <c r="F1378" t="s">
        <v>10</v>
      </c>
      <c r="G1378" t="s">
        <v>11</v>
      </c>
      <c r="H1378" s="1">
        <v>44973</v>
      </c>
    </row>
    <row r="1379" spans="1:8">
      <c r="A1379" t="s">
        <v>1400</v>
      </c>
      <c r="B1379" t="s">
        <v>18</v>
      </c>
      <c r="C1379">
        <v>2</v>
      </c>
      <c r="E1379">
        <v>2</v>
      </c>
      <c r="H1379" s="1">
        <v>45181</v>
      </c>
    </row>
    <row r="1380" spans="1:8">
      <c r="A1380" t="s">
        <v>1401</v>
      </c>
      <c r="B1380" t="s">
        <v>9</v>
      </c>
      <c r="C1380">
        <v>5</v>
      </c>
      <c r="D1380">
        <v>2</v>
      </c>
      <c r="E1380">
        <v>10</v>
      </c>
      <c r="G1380" t="s">
        <v>11</v>
      </c>
      <c r="H1380" s="1">
        <v>45021</v>
      </c>
    </row>
    <row r="1381" spans="1:8">
      <c r="A1381" t="s">
        <v>1402</v>
      </c>
      <c r="B1381" t="s">
        <v>65</v>
      </c>
      <c r="C1381">
        <v>3</v>
      </c>
      <c r="E1381">
        <v>4.5</v>
      </c>
    </row>
    <row r="1382" spans="1:8">
      <c r="A1382" t="s">
        <v>1403</v>
      </c>
      <c r="B1382" t="s">
        <v>28</v>
      </c>
      <c r="C1382">
        <v>5</v>
      </c>
      <c r="D1382">
        <v>4</v>
      </c>
      <c r="E1382">
        <v>20</v>
      </c>
      <c r="F1382" t="s">
        <v>10</v>
      </c>
      <c r="G1382" t="s">
        <v>15</v>
      </c>
      <c r="H1382" s="1">
        <v>45083</v>
      </c>
    </row>
    <row r="1383" spans="1:8">
      <c r="A1383" t="s">
        <v>1404</v>
      </c>
      <c r="B1383" t="s">
        <v>25</v>
      </c>
      <c r="C1383">
        <v>1</v>
      </c>
      <c r="D1383">
        <v>4</v>
      </c>
      <c r="E1383">
        <v>4</v>
      </c>
      <c r="F1383" t="s">
        <v>14</v>
      </c>
      <c r="G1383" t="s">
        <v>18</v>
      </c>
      <c r="H1383" s="1">
        <v>45139</v>
      </c>
    </row>
    <row r="1384" spans="1:8">
      <c r="A1384" t="s">
        <v>1405</v>
      </c>
      <c r="B1384" t="s">
        <v>65</v>
      </c>
      <c r="C1384">
        <v>5</v>
      </c>
      <c r="D1384">
        <v>1.5</v>
      </c>
      <c r="E1384">
        <v>7.5</v>
      </c>
      <c r="H1384" s="1">
        <v>45259</v>
      </c>
    </row>
    <row r="1385" spans="1:8">
      <c r="A1385" t="s">
        <v>1406</v>
      </c>
      <c r="B1385" t="s">
        <v>25</v>
      </c>
      <c r="C1385">
        <v>2</v>
      </c>
      <c r="D1385">
        <v>4</v>
      </c>
      <c r="E1385">
        <v>8</v>
      </c>
      <c r="H1385" s="1">
        <v>45124</v>
      </c>
    </row>
    <row r="1386" spans="1:8">
      <c r="A1386" t="s">
        <v>1407</v>
      </c>
      <c r="C1386">
        <v>5</v>
      </c>
      <c r="D1386">
        <v>5</v>
      </c>
      <c r="E1386">
        <v>25</v>
      </c>
      <c r="F1386" t="s">
        <v>23</v>
      </c>
      <c r="G1386" t="s">
        <v>11</v>
      </c>
      <c r="H1386" s="1">
        <v>45130</v>
      </c>
    </row>
    <row r="1387" spans="1:8">
      <c r="A1387" t="s">
        <v>1408</v>
      </c>
      <c r="B1387" t="s">
        <v>21</v>
      </c>
      <c r="C1387">
        <v>2</v>
      </c>
      <c r="D1387">
        <v>1.5</v>
      </c>
      <c r="E1387">
        <v>3</v>
      </c>
      <c r="H1387" s="1">
        <v>45064</v>
      </c>
    </row>
    <row r="1388" spans="1:8">
      <c r="A1388" t="s">
        <v>1409</v>
      </c>
      <c r="C1388">
        <v>4</v>
      </c>
      <c r="D1388">
        <v>3</v>
      </c>
      <c r="E1388">
        <v>12</v>
      </c>
      <c r="F1388" t="s">
        <v>14</v>
      </c>
      <c r="G1388" t="s">
        <v>11</v>
      </c>
      <c r="H1388" s="1">
        <v>45093</v>
      </c>
    </row>
    <row r="1389" spans="1:8">
      <c r="A1389" t="s">
        <v>1410</v>
      </c>
      <c r="B1389" t="s">
        <v>13</v>
      </c>
      <c r="C1389">
        <v>2</v>
      </c>
      <c r="D1389">
        <v>3</v>
      </c>
      <c r="E1389">
        <v>6</v>
      </c>
      <c r="H1389" s="1">
        <v>45172</v>
      </c>
    </row>
    <row r="1390" spans="1:8">
      <c r="A1390" t="s">
        <v>1411</v>
      </c>
      <c r="B1390" t="s">
        <v>28</v>
      </c>
      <c r="C1390">
        <v>5</v>
      </c>
      <c r="D1390">
        <v>4</v>
      </c>
      <c r="E1390">
        <v>20</v>
      </c>
      <c r="G1390" t="s">
        <v>11</v>
      </c>
      <c r="H1390" s="1">
        <v>45048</v>
      </c>
    </row>
    <row r="1391" spans="1:8">
      <c r="A1391" t="s">
        <v>1412</v>
      </c>
      <c r="B1391" t="s">
        <v>28</v>
      </c>
      <c r="C1391">
        <v>1</v>
      </c>
      <c r="D1391" t="s">
        <v>18</v>
      </c>
      <c r="E1391">
        <v>4</v>
      </c>
      <c r="F1391" t="s">
        <v>14</v>
      </c>
      <c r="G1391" t="s">
        <v>15</v>
      </c>
      <c r="H1391" s="1">
        <v>45213</v>
      </c>
    </row>
    <row r="1392" spans="1:8">
      <c r="A1392" t="s">
        <v>1413</v>
      </c>
      <c r="B1392" t="s">
        <v>17</v>
      </c>
      <c r="C1392">
        <v>1</v>
      </c>
      <c r="D1392">
        <v>1</v>
      </c>
      <c r="E1392">
        <v>1</v>
      </c>
      <c r="G1392" t="s">
        <v>15</v>
      </c>
      <c r="H1392" s="1">
        <v>45233</v>
      </c>
    </row>
    <row r="1393" spans="1:8">
      <c r="A1393" t="s">
        <v>1414</v>
      </c>
      <c r="B1393" t="s">
        <v>17</v>
      </c>
      <c r="C1393">
        <v>1</v>
      </c>
      <c r="D1393">
        <v>1</v>
      </c>
      <c r="E1393">
        <v>1</v>
      </c>
      <c r="F1393" t="s">
        <v>10</v>
      </c>
      <c r="H1393" t="s">
        <v>18</v>
      </c>
    </row>
    <row r="1394" spans="1:8">
      <c r="A1394" t="s">
        <v>1415</v>
      </c>
      <c r="B1394" t="s">
        <v>39</v>
      </c>
      <c r="C1394">
        <v>2</v>
      </c>
      <c r="D1394">
        <v>3</v>
      </c>
      <c r="E1394">
        <v>6</v>
      </c>
      <c r="F1394" t="s">
        <v>14</v>
      </c>
      <c r="G1394" t="s">
        <v>11</v>
      </c>
      <c r="H1394" s="1">
        <v>44964</v>
      </c>
    </row>
    <row r="1395" spans="1:8">
      <c r="A1395" t="s">
        <v>1416</v>
      </c>
      <c r="B1395" t="s">
        <v>28</v>
      </c>
      <c r="C1395">
        <v>5</v>
      </c>
      <c r="D1395" t="s">
        <v>18</v>
      </c>
      <c r="E1395">
        <v>20</v>
      </c>
      <c r="F1395" t="s">
        <v>10</v>
      </c>
      <c r="G1395" t="s">
        <v>11</v>
      </c>
      <c r="H1395" s="1">
        <v>44994</v>
      </c>
    </row>
    <row r="1396" spans="1:8">
      <c r="A1396" t="s">
        <v>1417</v>
      </c>
      <c r="B1396" t="s">
        <v>28</v>
      </c>
      <c r="C1396">
        <v>4</v>
      </c>
      <c r="D1396">
        <v>4</v>
      </c>
      <c r="E1396">
        <v>16</v>
      </c>
      <c r="F1396" t="s">
        <v>23</v>
      </c>
      <c r="G1396" t="s">
        <v>21</v>
      </c>
      <c r="H1396" s="1">
        <v>44941</v>
      </c>
    </row>
    <row r="1397" spans="1:8">
      <c r="A1397" t="s">
        <v>1418</v>
      </c>
      <c r="B1397" t="s">
        <v>39</v>
      </c>
      <c r="C1397">
        <v>1</v>
      </c>
      <c r="D1397">
        <v>3</v>
      </c>
      <c r="E1397">
        <v>3</v>
      </c>
      <c r="F1397" t="s">
        <v>14</v>
      </c>
      <c r="G1397" t="s">
        <v>15</v>
      </c>
      <c r="H1397" s="1">
        <v>45126</v>
      </c>
    </row>
    <row r="1398" spans="1:8">
      <c r="A1398" t="s">
        <v>1419</v>
      </c>
      <c r="B1398" t="s">
        <v>13</v>
      </c>
      <c r="C1398">
        <v>4</v>
      </c>
      <c r="D1398" t="s">
        <v>18</v>
      </c>
      <c r="E1398">
        <v>12</v>
      </c>
      <c r="F1398" t="s">
        <v>14</v>
      </c>
      <c r="G1398" t="s">
        <v>15</v>
      </c>
      <c r="H1398" s="1">
        <v>45116</v>
      </c>
    </row>
    <row r="1399" spans="1:8">
      <c r="A1399" t="s">
        <v>1420</v>
      </c>
      <c r="B1399" t="s">
        <v>25</v>
      </c>
      <c r="C1399">
        <v>2</v>
      </c>
      <c r="D1399" t="s">
        <v>21</v>
      </c>
      <c r="E1399">
        <v>8</v>
      </c>
      <c r="F1399" t="s">
        <v>10</v>
      </c>
      <c r="H1399" s="1">
        <v>44948</v>
      </c>
    </row>
    <row r="1400" spans="1:8">
      <c r="A1400" t="s">
        <v>1421</v>
      </c>
      <c r="B1400" t="s">
        <v>65</v>
      </c>
      <c r="C1400">
        <v>5</v>
      </c>
      <c r="D1400">
        <v>1.5</v>
      </c>
      <c r="E1400">
        <v>7.5</v>
      </c>
      <c r="F1400" t="s">
        <v>23</v>
      </c>
      <c r="H1400" s="1">
        <v>44946</v>
      </c>
    </row>
    <row r="1401" spans="1:8">
      <c r="A1401" t="s">
        <v>1422</v>
      </c>
      <c r="B1401" t="s">
        <v>65</v>
      </c>
      <c r="C1401">
        <v>2</v>
      </c>
      <c r="D1401">
        <v>1.5</v>
      </c>
      <c r="E1401">
        <v>3</v>
      </c>
      <c r="F1401" t="s">
        <v>10</v>
      </c>
      <c r="G1401" t="s">
        <v>11</v>
      </c>
      <c r="H1401" s="1">
        <v>45125</v>
      </c>
    </row>
    <row r="1402" spans="1:8">
      <c r="A1402" t="s">
        <v>1423</v>
      </c>
      <c r="B1402" t="s">
        <v>28</v>
      </c>
      <c r="C1402">
        <v>5</v>
      </c>
      <c r="D1402">
        <v>4</v>
      </c>
      <c r="E1402">
        <v>20</v>
      </c>
      <c r="F1402" t="s">
        <v>10</v>
      </c>
      <c r="H1402" s="1">
        <v>45017</v>
      </c>
    </row>
    <row r="1403" spans="1:8">
      <c r="A1403" t="s">
        <v>1424</v>
      </c>
      <c r="C1403">
        <v>1</v>
      </c>
      <c r="D1403">
        <v>5</v>
      </c>
      <c r="E1403">
        <v>5</v>
      </c>
      <c r="H1403" s="1">
        <v>45108</v>
      </c>
    </row>
    <row r="1404" spans="1:8">
      <c r="A1404" t="s">
        <v>1425</v>
      </c>
      <c r="B1404" t="s">
        <v>65</v>
      </c>
      <c r="C1404">
        <v>4</v>
      </c>
      <c r="D1404">
        <v>1.5</v>
      </c>
      <c r="E1404">
        <v>6</v>
      </c>
      <c r="F1404" t="s">
        <v>23</v>
      </c>
      <c r="G1404" t="s">
        <v>11</v>
      </c>
      <c r="H1404" s="1">
        <v>44953</v>
      </c>
    </row>
    <row r="1405" spans="1:8">
      <c r="A1405" t="s">
        <v>1426</v>
      </c>
      <c r="B1405" t="s">
        <v>17</v>
      </c>
      <c r="C1405">
        <v>3</v>
      </c>
      <c r="D1405">
        <v>1</v>
      </c>
      <c r="E1405">
        <v>3</v>
      </c>
      <c r="F1405" t="s">
        <v>14</v>
      </c>
      <c r="H1405" s="1">
        <v>44945</v>
      </c>
    </row>
    <row r="1406" spans="1:8">
      <c r="A1406" t="s">
        <v>1427</v>
      </c>
      <c r="B1406" t="s">
        <v>39</v>
      </c>
      <c r="C1406">
        <v>1</v>
      </c>
      <c r="D1406">
        <v>3</v>
      </c>
      <c r="E1406">
        <v>3</v>
      </c>
      <c r="G1406" t="s">
        <v>11</v>
      </c>
      <c r="H1406" s="1">
        <v>45194</v>
      </c>
    </row>
    <row r="1407" spans="1:8">
      <c r="A1407" t="s">
        <v>1428</v>
      </c>
      <c r="B1407" t="s">
        <v>20</v>
      </c>
      <c r="C1407">
        <v>1</v>
      </c>
      <c r="D1407">
        <v>5</v>
      </c>
      <c r="E1407">
        <v>5</v>
      </c>
      <c r="F1407" t="s">
        <v>23</v>
      </c>
      <c r="H1407" s="1">
        <v>45222</v>
      </c>
    </row>
    <row r="1408" spans="1:8">
      <c r="A1408" t="s">
        <v>1429</v>
      </c>
      <c r="B1408" t="s">
        <v>13</v>
      </c>
      <c r="C1408">
        <v>1</v>
      </c>
      <c r="D1408">
        <v>3</v>
      </c>
      <c r="E1408">
        <v>3</v>
      </c>
      <c r="F1408" t="s">
        <v>10</v>
      </c>
      <c r="G1408" t="s">
        <v>11</v>
      </c>
      <c r="H1408" s="1">
        <v>44989</v>
      </c>
    </row>
    <row r="1409" spans="1:8">
      <c r="A1409" t="s">
        <v>1430</v>
      </c>
      <c r="B1409" t="s">
        <v>28</v>
      </c>
      <c r="C1409">
        <v>2</v>
      </c>
      <c r="D1409">
        <v>4</v>
      </c>
      <c r="E1409">
        <v>8</v>
      </c>
      <c r="F1409" t="s">
        <v>18</v>
      </c>
      <c r="G1409" t="s">
        <v>11</v>
      </c>
      <c r="H1409" s="1">
        <v>45006</v>
      </c>
    </row>
    <row r="1410" spans="1:8">
      <c r="A1410" t="s">
        <v>1431</v>
      </c>
      <c r="B1410" t="s">
        <v>18</v>
      </c>
      <c r="C1410">
        <v>5</v>
      </c>
      <c r="D1410">
        <v>1.5</v>
      </c>
      <c r="E1410">
        <v>7.5</v>
      </c>
      <c r="F1410" t="s">
        <v>10</v>
      </c>
      <c r="G1410" t="s">
        <v>11</v>
      </c>
      <c r="H1410" s="1">
        <v>45095</v>
      </c>
    </row>
    <row r="1411" spans="1:8">
      <c r="A1411" t="s">
        <v>1432</v>
      </c>
      <c r="B1411" t="s">
        <v>17</v>
      </c>
      <c r="C1411">
        <v>4</v>
      </c>
      <c r="D1411">
        <v>1</v>
      </c>
      <c r="E1411">
        <v>4</v>
      </c>
      <c r="F1411" t="s">
        <v>10</v>
      </c>
      <c r="G1411" t="s">
        <v>11</v>
      </c>
      <c r="H1411" s="1">
        <v>44958</v>
      </c>
    </row>
    <row r="1412" spans="1:8">
      <c r="A1412" t="s">
        <v>1433</v>
      </c>
      <c r="B1412" t="s">
        <v>9</v>
      </c>
      <c r="C1412">
        <v>2</v>
      </c>
      <c r="D1412">
        <v>2</v>
      </c>
      <c r="E1412">
        <v>4</v>
      </c>
      <c r="G1412" t="s">
        <v>11</v>
      </c>
      <c r="H1412" s="1">
        <v>44981</v>
      </c>
    </row>
    <row r="1413" spans="1:8">
      <c r="A1413" t="s">
        <v>1434</v>
      </c>
      <c r="B1413" t="s">
        <v>25</v>
      </c>
      <c r="C1413">
        <v>4</v>
      </c>
      <c r="D1413">
        <v>4</v>
      </c>
      <c r="E1413">
        <v>16</v>
      </c>
      <c r="F1413" t="s">
        <v>14</v>
      </c>
      <c r="G1413" t="s">
        <v>11</v>
      </c>
      <c r="H1413" s="1">
        <v>45275</v>
      </c>
    </row>
    <row r="1414" spans="1:8">
      <c r="A1414" t="s">
        <v>1435</v>
      </c>
      <c r="B1414" t="s">
        <v>13</v>
      </c>
      <c r="C1414">
        <v>1</v>
      </c>
      <c r="D1414">
        <v>3</v>
      </c>
      <c r="E1414">
        <v>3</v>
      </c>
      <c r="F1414" t="s">
        <v>10</v>
      </c>
      <c r="G1414" t="s">
        <v>11</v>
      </c>
      <c r="H1414" s="1">
        <v>45208</v>
      </c>
    </row>
    <row r="1415" spans="1:8">
      <c r="A1415" t="s">
        <v>1436</v>
      </c>
      <c r="B1415" t="s">
        <v>65</v>
      </c>
      <c r="C1415">
        <v>5</v>
      </c>
      <c r="D1415">
        <v>1.5</v>
      </c>
      <c r="E1415">
        <v>7.5</v>
      </c>
      <c r="F1415" t="s">
        <v>21</v>
      </c>
      <c r="H1415" s="1">
        <v>45285</v>
      </c>
    </row>
    <row r="1416" spans="1:8">
      <c r="A1416" t="s">
        <v>1437</v>
      </c>
      <c r="B1416" t="s">
        <v>25</v>
      </c>
      <c r="C1416">
        <v>3</v>
      </c>
      <c r="D1416">
        <v>4</v>
      </c>
      <c r="E1416">
        <v>12</v>
      </c>
      <c r="F1416" t="s">
        <v>14</v>
      </c>
      <c r="G1416" t="s">
        <v>15</v>
      </c>
      <c r="H1416" t="s">
        <v>18</v>
      </c>
    </row>
    <row r="1417" spans="1:8">
      <c r="A1417" t="s">
        <v>1438</v>
      </c>
      <c r="B1417" t="s">
        <v>65</v>
      </c>
      <c r="C1417">
        <v>5</v>
      </c>
      <c r="D1417">
        <v>1.5</v>
      </c>
      <c r="E1417">
        <v>7.5</v>
      </c>
      <c r="F1417" t="s">
        <v>23</v>
      </c>
      <c r="G1417" t="s">
        <v>11</v>
      </c>
      <c r="H1417" s="1">
        <v>45029</v>
      </c>
    </row>
    <row r="1418" spans="1:8">
      <c r="A1418" t="s">
        <v>1439</v>
      </c>
      <c r="B1418" t="s">
        <v>20</v>
      </c>
      <c r="C1418">
        <v>2</v>
      </c>
      <c r="D1418">
        <v>5</v>
      </c>
      <c r="E1418">
        <v>10</v>
      </c>
      <c r="F1418" t="s">
        <v>23</v>
      </c>
      <c r="H1418" s="1">
        <v>44984</v>
      </c>
    </row>
    <row r="1419" spans="1:8">
      <c r="A1419" t="s">
        <v>1440</v>
      </c>
      <c r="B1419" t="s">
        <v>20</v>
      </c>
      <c r="C1419">
        <v>2</v>
      </c>
      <c r="D1419">
        <v>5</v>
      </c>
      <c r="E1419">
        <v>10</v>
      </c>
      <c r="F1419" t="s">
        <v>10</v>
      </c>
      <c r="G1419" t="s">
        <v>11</v>
      </c>
      <c r="H1419" s="1">
        <v>45278</v>
      </c>
    </row>
    <row r="1420" spans="1:8">
      <c r="A1420" t="s">
        <v>1441</v>
      </c>
      <c r="B1420" t="s">
        <v>13</v>
      </c>
      <c r="C1420">
        <v>3</v>
      </c>
      <c r="D1420">
        <v>3</v>
      </c>
      <c r="E1420">
        <v>9</v>
      </c>
      <c r="H1420" s="1">
        <v>45120</v>
      </c>
    </row>
    <row r="1421" spans="1:8">
      <c r="A1421" t="s">
        <v>1442</v>
      </c>
      <c r="B1421" t="s">
        <v>13</v>
      </c>
      <c r="C1421">
        <v>2</v>
      </c>
      <c r="D1421">
        <v>3</v>
      </c>
      <c r="E1421">
        <v>6</v>
      </c>
      <c r="F1421" t="s">
        <v>10</v>
      </c>
      <c r="G1421" t="s">
        <v>15</v>
      </c>
      <c r="H1421" s="1">
        <v>45144</v>
      </c>
    </row>
    <row r="1422" spans="1:8">
      <c r="A1422" t="s">
        <v>1443</v>
      </c>
      <c r="B1422" t="s">
        <v>18</v>
      </c>
      <c r="C1422">
        <v>4</v>
      </c>
      <c r="D1422">
        <v>3</v>
      </c>
      <c r="E1422">
        <v>12</v>
      </c>
      <c r="F1422" t="s">
        <v>23</v>
      </c>
      <c r="G1422" t="s">
        <v>11</v>
      </c>
      <c r="H1422" s="1">
        <v>45192</v>
      </c>
    </row>
    <row r="1423" spans="1:8">
      <c r="A1423" t="s">
        <v>1444</v>
      </c>
      <c r="B1423" t="s">
        <v>28</v>
      </c>
      <c r="C1423">
        <v>5</v>
      </c>
      <c r="D1423">
        <v>4</v>
      </c>
      <c r="E1423">
        <v>20</v>
      </c>
      <c r="H1423" s="1">
        <v>44989</v>
      </c>
    </row>
    <row r="1424" spans="1:8">
      <c r="A1424" t="s">
        <v>1445</v>
      </c>
      <c r="B1424" t="s">
        <v>17</v>
      </c>
      <c r="C1424">
        <v>4</v>
      </c>
      <c r="D1424">
        <v>1</v>
      </c>
      <c r="E1424">
        <v>4</v>
      </c>
      <c r="G1424" t="s">
        <v>18</v>
      </c>
      <c r="H1424" s="1">
        <v>45248</v>
      </c>
    </row>
    <row r="1425" spans="1:8">
      <c r="A1425" t="s">
        <v>1446</v>
      </c>
      <c r="B1425" t="s">
        <v>39</v>
      </c>
      <c r="C1425">
        <v>5</v>
      </c>
      <c r="D1425">
        <v>3</v>
      </c>
      <c r="E1425">
        <v>15</v>
      </c>
      <c r="F1425" t="s">
        <v>10</v>
      </c>
      <c r="G1425" t="s">
        <v>18</v>
      </c>
      <c r="H1425" s="1">
        <v>45152</v>
      </c>
    </row>
    <row r="1426" spans="1:8">
      <c r="A1426" t="s">
        <v>1447</v>
      </c>
      <c r="B1426" t="s">
        <v>17</v>
      </c>
      <c r="C1426">
        <v>4</v>
      </c>
      <c r="D1426">
        <v>1</v>
      </c>
      <c r="E1426">
        <v>4</v>
      </c>
      <c r="G1426" t="s">
        <v>15</v>
      </c>
      <c r="H1426" s="1">
        <v>45136</v>
      </c>
    </row>
    <row r="1427" spans="1:8">
      <c r="A1427" t="s">
        <v>1448</v>
      </c>
      <c r="B1427" t="s">
        <v>28</v>
      </c>
      <c r="C1427">
        <v>5</v>
      </c>
      <c r="E1427">
        <v>20</v>
      </c>
      <c r="F1427" t="s">
        <v>23</v>
      </c>
      <c r="G1427" t="s">
        <v>15</v>
      </c>
      <c r="H1427" s="1">
        <v>44927</v>
      </c>
    </row>
    <row r="1428" spans="1:8">
      <c r="A1428" t="s">
        <v>1449</v>
      </c>
      <c r="B1428" t="s">
        <v>28</v>
      </c>
      <c r="C1428">
        <v>3</v>
      </c>
      <c r="D1428">
        <v>4</v>
      </c>
      <c r="E1428">
        <v>12</v>
      </c>
      <c r="F1428" t="s">
        <v>21</v>
      </c>
      <c r="G1428" t="s">
        <v>15</v>
      </c>
      <c r="H1428" s="1">
        <v>45277</v>
      </c>
    </row>
    <row r="1429" spans="1:8">
      <c r="A1429" t="s">
        <v>1450</v>
      </c>
      <c r="B1429" t="s">
        <v>28</v>
      </c>
      <c r="C1429">
        <v>5</v>
      </c>
      <c r="D1429">
        <v>4</v>
      </c>
      <c r="E1429">
        <v>20</v>
      </c>
      <c r="H1429" s="1">
        <v>45258</v>
      </c>
    </row>
    <row r="1430" spans="1:8">
      <c r="A1430" t="s">
        <v>1451</v>
      </c>
      <c r="B1430" t="s">
        <v>39</v>
      </c>
      <c r="C1430">
        <v>3</v>
      </c>
      <c r="D1430">
        <v>3</v>
      </c>
      <c r="E1430">
        <v>9</v>
      </c>
      <c r="F1430" t="s">
        <v>23</v>
      </c>
      <c r="G1430" t="s">
        <v>11</v>
      </c>
      <c r="H1430" s="1">
        <v>45021</v>
      </c>
    </row>
    <row r="1431" spans="1:8">
      <c r="A1431" t="s">
        <v>1452</v>
      </c>
      <c r="B1431" t="s">
        <v>9</v>
      </c>
      <c r="D1431">
        <v>2</v>
      </c>
      <c r="E1431">
        <v>6</v>
      </c>
      <c r="G1431" t="s">
        <v>11</v>
      </c>
      <c r="H1431" s="1">
        <v>45279</v>
      </c>
    </row>
    <row r="1432" spans="1:8">
      <c r="A1432" t="s">
        <v>1453</v>
      </c>
      <c r="B1432" t="s">
        <v>18</v>
      </c>
      <c r="C1432">
        <v>5</v>
      </c>
      <c r="D1432">
        <v>3</v>
      </c>
      <c r="E1432">
        <v>15</v>
      </c>
      <c r="H1432" s="1">
        <v>45273</v>
      </c>
    </row>
    <row r="1433" spans="1:8">
      <c r="A1433" t="s">
        <v>1454</v>
      </c>
      <c r="B1433" t="s">
        <v>20</v>
      </c>
      <c r="C1433">
        <v>5</v>
      </c>
      <c r="D1433">
        <v>5</v>
      </c>
      <c r="E1433">
        <v>25</v>
      </c>
      <c r="F1433" t="s">
        <v>14</v>
      </c>
      <c r="H1433" s="1">
        <v>45244</v>
      </c>
    </row>
    <row r="1434" spans="1:8">
      <c r="A1434" t="s">
        <v>1455</v>
      </c>
      <c r="B1434" t="s">
        <v>21</v>
      </c>
      <c r="C1434">
        <v>4</v>
      </c>
      <c r="D1434">
        <v>1</v>
      </c>
      <c r="E1434">
        <v>4</v>
      </c>
      <c r="F1434" t="s">
        <v>10</v>
      </c>
      <c r="H1434" s="1">
        <v>45275</v>
      </c>
    </row>
    <row r="1435" spans="1:8">
      <c r="A1435" t="s">
        <v>1456</v>
      </c>
      <c r="B1435" t="s">
        <v>13</v>
      </c>
      <c r="C1435">
        <v>5</v>
      </c>
      <c r="D1435">
        <v>3</v>
      </c>
      <c r="E1435" t="s">
        <v>21</v>
      </c>
      <c r="F1435" t="s">
        <v>23</v>
      </c>
      <c r="G1435" t="s">
        <v>18</v>
      </c>
      <c r="H1435" s="1">
        <v>45026</v>
      </c>
    </row>
    <row r="1436" spans="1:8">
      <c r="A1436" t="s">
        <v>1457</v>
      </c>
      <c r="C1436">
        <v>4</v>
      </c>
      <c r="D1436">
        <v>1</v>
      </c>
      <c r="E1436">
        <v>4</v>
      </c>
      <c r="F1436" t="s">
        <v>10</v>
      </c>
      <c r="G1436" t="s">
        <v>11</v>
      </c>
      <c r="H1436" s="1">
        <v>44961</v>
      </c>
    </row>
    <row r="1437" spans="1:8">
      <c r="A1437" t="s">
        <v>1458</v>
      </c>
      <c r="B1437" t="s">
        <v>17</v>
      </c>
      <c r="C1437">
        <v>5</v>
      </c>
      <c r="D1437">
        <v>1</v>
      </c>
      <c r="E1437">
        <v>5</v>
      </c>
      <c r="F1437" t="s">
        <v>18</v>
      </c>
      <c r="H1437" s="1">
        <v>45039</v>
      </c>
    </row>
    <row r="1438" spans="1:8">
      <c r="A1438" t="s">
        <v>1459</v>
      </c>
      <c r="B1438" t="s">
        <v>65</v>
      </c>
      <c r="C1438" t="s">
        <v>21</v>
      </c>
      <c r="D1438" t="s">
        <v>21</v>
      </c>
      <c r="E1438">
        <v>6</v>
      </c>
      <c r="F1438" t="s">
        <v>14</v>
      </c>
      <c r="G1438" t="s">
        <v>11</v>
      </c>
      <c r="H1438" t="s">
        <v>18</v>
      </c>
    </row>
    <row r="1439" spans="1:8">
      <c r="A1439" t="s">
        <v>1460</v>
      </c>
      <c r="B1439" t="s">
        <v>39</v>
      </c>
      <c r="C1439">
        <v>1</v>
      </c>
      <c r="D1439">
        <v>3</v>
      </c>
      <c r="E1439">
        <v>3</v>
      </c>
      <c r="F1439" t="s">
        <v>23</v>
      </c>
      <c r="G1439" t="s">
        <v>11</v>
      </c>
      <c r="H1439" s="1">
        <v>45107</v>
      </c>
    </row>
    <row r="1440" spans="1:8">
      <c r="A1440" t="s">
        <v>1461</v>
      </c>
      <c r="B1440" t="s">
        <v>65</v>
      </c>
      <c r="C1440">
        <v>4</v>
      </c>
      <c r="D1440">
        <v>1.5</v>
      </c>
      <c r="E1440">
        <v>6</v>
      </c>
      <c r="F1440" t="s">
        <v>23</v>
      </c>
      <c r="G1440" t="s">
        <v>18</v>
      </c>
      <c r="H1440" s="1">
        <v>45205</v>
      </c>
    </row>
    <row r="1441" spans="1:8">
      <c r="A1441" t="s">
        <v>1462</v>
      </c>
      <c r="B1441" t="s">
        <v>9</v>
      </c>
      <c r="C1441">
        <v>4</v>
      </c>
      <c r="D1441">
        <v>2</v>
      </c>
      <c r="E1441">
        <v>8</v>
      </c>
      <c r="G1441" t="s">
        <v>15</v>
      </c>
      <c r="H1441" s="1">
        <v>45180</v>
      </c>
    </row>
    <row r="1442" spans="1:8">
      <c r="A1442" t="s">
        <v>1463</v>
      </c>
      <c r="B1442" t="s">
        <v>9</v>
      </c>
      <c r="C1442">
        <v>4</v>
      </c>
      <c r="D1442">
        <v>2</v>
      </c>
      <c r="F1442" t="s">
        <v>21</v>
      </c>
      <c r="G1442" t="s">
        <v>11</v>
      </c>
      <c r="H1442" s="1">
        <v>45283</v>
      </c>
    </row>
    <row r="1443" spans="1:8">
      <c r="A1443" t="s">
        <v>1464</v>
      </c>
      <c r="B1443" t="s">
        <v>39</v>
      </c>
      <c r="C1443">
        <v>5</v>
      </c>
      <c r="D1443">
        <v>3</v>
      </c>
      <c r="E1443">
        <v>15</v>
      </c>
      <c r="F1443" t="s">
        <v>23</v>
      </c>
      <c r="G1443" t="s">
        <v>18</v>
      </c>
      <c r="H1443" s="1">
        <v>44956</v>
      </c>
    </row>
    <row r="1444" spans="1:8">
      <c r="A1444" t="s">
        <v>1465</v>
      </c>
      <c r="B1444" t="s">
        <v>25</v>
      </c>
      <c r="C1444">
        <v>2</v>
      </c>
      <c r="D1444">
        <v>4</v>
      </c>
      <c r="E1444">
        <v>8</v>
      </c>
      <c r="F1444" t="s">
        <v>23</v>
      </c>
      <c r="G1444" t="s">
        <v>18</v>
      </c>
      <c r="H1444" s="1">
        <v>45104</v>
      </c>
    </row>
    <row r="1445" spans="1:8">
      <c r="A1445" t="s">
        <v>1466</v>
      </c>
      <c r="B1445" t="s">
        <v>28</v>
      </c>
      <c r="C1445">
        <v>2</v>
      </c>
      <c r="D1445">
        <v>4</v>
      </c>
      <c r="E1445">
        <v>8</v>
      </c>
      <c r="G1445" t="s">
        <v>11</v>
      </c>
      <c r="H1445" s="1">
        <v>45274</v>
      </c>
    </row>
    <row r="1446" spans="1:8">
      <c r="A1446" t="s">
        <v>1467</v>
      </c>
      <c r="B1446" t="s">
        <v>13</v>
      </c>
      <c r="C1446">
        <v>1</v>
      </c>
      <c r="D1446">
        <v>3</v>
      </c>
      <c r="E1446">
        <v>3</v>
      </c>
      <c r="F1446" t="s">
        <v>23</v>
      </c>
      <c r="H1446" s="1">
        <v>45076</v>
      </c>
    </row>
    <row r="1447" spans="1:8">
      <c r="A1447" t="s">
        <v>1468</v>
      </c>
      <c r="B1447" t="s">
        <v>17</v>
      </c>
      <c r="C1447">
        <v>3</v>
      </c>
      <c r="D1447">
        <v>1</v>
      </c>
      <c r="E1447">
        <v>3</v>
      </c>
      <c r="F1447" t="s">
        <v>14</v>
      </c>
      <c r="H1447" s="1">
        <v>44936</v>
      </c>
    </row>
    <row r="1448" spans="1:8">
      <c r="A1448" t="s">
        <v>1469</v>
      </c>
      <c r="B1448" t="s">
        <v>13</v>
      </c>
      <c r="C1448">
        <v>2</v>
      </c>
      <c r="D1448">
        <v>3</v>
      </c>
      <c r="E1448" t="s">
        <v>21</v>
      </c>
      <c r="F1448" t="s">
        <v>14</v>
      </c>
      <c r="G1448" t="s">
        <v>21</v>
      </c>
      <c r="H1448" s="1">
        <v>44976</v>
      </c>
    </row>
    <row r="1449" spans="1:8">
      <c r="A1449" t="s">
        <v>1470</v>
      </c>
      <c r="B1449" t="s">
        <v>17</v>
      </c>
      <c r="C1449" t="s">
        <v>21</v>
      </c>
      <c r="D1449">
        <v>1</v>
      </c>
      <c r="E1449">
        <v>1</v>
      </c>
      <c r="G1449" t="s">
        <v>11</v>
      </c>
    </row>
    <row r="1450" spans="1:8">
      <c r="A1450" t="s">
        <v>1471</v>
      </c>
      <c r="B1450" t="s">
        <v>39</v>
      </c>
      <c r="C1450">
        <v>5</v>
      </c>
      <c r="D1450">
        <v>3</v>
      </c>
      <c r="E1450" t="s">
        <v>21</v>
      </c>
      <c r="G1450" t="s">
        <v>15</v>
      </c>
      <c r="H1450" s="1">
        <v>45257</v>
      </c>
    </row>
    <row r="1451" spans="1:8">
      <c r="A1451" t="s">
        <v>1472</v>
      </c>
      <c r="B1451" t="s">
        <v>25</v>
      </c>
      <c r="C1451">
        <v>4</v>
      </c>
      <c r="D1451">
        <v>4</v>
      </c>
      <c r="E1451">
        <v>16</v>
      </c>
      <c r="F1451" t="s">
        <v>23</v>
      </c>
      <c r="G1451" t="s">
        <v>18</v>
      </c>
      <c r="H1451" s="1">
        <v>45053</v>
      </c>
    </row>
    <row r="1452" spans="1:8">
      <c r="A1452" t="s">
        <v>1473</v>
      </c>
      <c r="B1452" t="s">
        <v>65</v>
      </c>
      <c r="C1452">
        <v>4</v>
      </c>
      <c r="D1452">
        <v>1.5</v>
      </c>
      <c r="E1452">
        <v>6</v>
      </c>
      <c r="F1452" t="s">
        <v>10</v>
      </c>
      <c r="G1452" t="s">
        <v>11</v>
      </c>
      <c r="H1452" s="1">
        <v>45260</v>
      </c>
    </row>
    <row r="1453" spans="1:8">
      <c r="A1453" t="s">
        <v>1474</v>
      </c>
      <c r="D1453">
        <v>5</v>
      </c>
      <c r="E1453">
        <v>5</v>
      </c>
      <c r="F1453" t="s">
        <v>14</v>
      </c>
      <c r="H1453" s="1">
        <v>45208</v>
      </c>
    </row>
    <row r="1454" spans="1:8">
      <c r="A1454" t="s">
        <v>1475</v>
      </c>
      <c r="B1454" t="s">
        <v>17</v>
      </c>
      <c r="C1454">
        <v>2</v>
      </c>
      <c r="D1454">
        <v>1</v>
      </c>
      <c r="E1454">
        <v>2</v>
      </c>
      <c r="F1454" t="s">
        <v>23</v>
      </c>
      <c r="H1454" s="1">
        <v>45015</v>
      </c>
    </row>
    <row r="1455" spans="1:8">
      <c r="A1455" t="s">
        <v>1476</v>
      </c>
      <c r="B1455" t="s">
        <v>39</v>
      </c>
      <c r="C1455">
        <v>4</v>
      </c>
      <c r="D1455">
        <v>3</v>
      </c>
      <c r="E1455" t="s">
        <v>18</v>
      </c>
      <c r="F1455" t="s">
        <v>23</v>
      </c>
      <c r="G1455" t="s">
        <v>11</v>
      </c>
      <c r="H1455" s="1">
        <v>44929</v>
      </c>
    </row>
    <row r="1456" spans="1:8">
      <c r="A1456" t="s">
        <v>1477</v>
      </c>
      <c r="B1456" t="s">
        <v>39</v>
      </c>
      <c r="C1456">
        <v>3</v>
      </c>
      <c r="D1456">
        <v>3</v>
      </c>
      <c r="E1456">
        <v>9</v>
      </c>
      <c r="G1456" t="s">
        <v>15</v>
      </c>
      <c r="H1456" s="1">
        <v>45241</v>
      </c>
    </row>
    <row r="1457" spans="1:8">
      <c r="A1457" t="s">
        <v>1478</v>
      </c>
      <c r="B1457" t="s">
        <v>65</v>
      </c>
      <c r="C1457">
        <v>5</v>
      </c>
      <c r="D1457">
        <v>1.5</v>
      </c>
      <c r="E1457">
        <v>7.5</v>
      </c>
      <c r="F1457" t="s">
        <v>10</v>
      </c>
      <c r="H1457" s="1">
        <v>45287</v>
      </c>
    </row>
    <row r="1458" spans="1:8">
      <c r="A1458" t="s">
        <v>1479</v>
      </c>
      <c r="B1458" t="s">
        <v>20</v>
      </c>
      <c r="C1458">
        <v>3</v>
      </c>
      <c r="D1458">
        <v>5</v>
      </c>
      <c r="E1458">
        <v>15</v>
      </c>
      <c r="H1458" s="1">
        <v>45246</v>
      </c>
    </row>
    <row r="1459" spans="1:8">
      <c r="A1459" t="s">
        <v>1480</v>
      </c>
      <c r="B1459" t="s">
        <v>9</v>
      </c>
      <c r="C1459">
        <v>1</v>
      </c>
      <c r="D1459">
        <v>2</v>
      </c>
      <c r="E1459">
        <v>2</v>
      </c>
      <c r="F1459" t="s">
        <v>18</v>
      </c>
      <c r="H1459" s="1">
        <v>45064</v>
      </c>
    </row>
    <row r="1460" spans="1:8">
      <c r="A1460" t="s">
        <v>1481</v>
      </c>
      <c r="B1460" t="s">
        <v>20</v>
      </c>
      <c r="C1460" t="s">
        <v>18</v>
      </c>
      <c r="D1460">
        <v>5</v>
      </c>
      <c r="E1460">
        <v>15</v>
      </c>
      <c r="F1460" t="s">
        <v>14</v>
      </c>
      <c r="G1460" t="s">
        <v>11</v>
      </c>
      <c r="H1460" s="1">
        <v>45085</v>
      </c>
    </row>
    <row r="1461" spans="1:8">
      <c r="A1461" t="s">
        <v>1482</v>
      </c>
      <c r="B1461" t="s">
        <v>39</v>
      </c>
      <c r="C1461">
        <v>3</v>
      </c>
      <c r="D1461">
        <v>3</v>
      </c>
      <c r="E1461">
        <v>9</v>
      </c>
      <c r="H1461" s="1">
        <v>45109</v>
      </c>
    </row>
    <row r="1462" spans="1:8">
      <c r="A1462" t="s">
        <v>1483</v>
      </c>
      <c r="B1462" t="s">
        <v>13</v>
      </c>
      <c r="D1462">
        <v>3</v>
      </c>
      <c r="E1462">
        <v>9</v>
      </c>
      <c r="F1462" t="s">
        <v>10</v>
      </c>
      <c r="G1462" t="s">
        <v>11</v>
      </c>
      <c r="H1462" s="1">
        <v>45046</v>
      </c>
    </row>
    <row r="1463" spans="1:8">
      <c r="A1463" t="s">
        <v>1484</v>
      </c>
      <c r="B1463" t="s">
        <v>13</v>
      </c>
      <c r="C1463">
        <v>4</v>
      </c>
      <c r="D1463" t="s">
        <v>18</v>
      </c>
      <c r="E1463">
        <v>12</v>
      </c>
      <c r="F1463" t="s">
        <v>23</v>
      </c>
      <c r="H1463" s="1">
        <v>45151</v>
      </c>
    </row>
    <row r="1464" spans="1:8">
      <c r="A1464" t="s">
        <v>1485</v>
      </c>
      <c r="B1464" t="s">
        <v>17</v>
      </c>
      <c r="C1464">
        <v>5</v>
      </c>
      <c r="D1464">
        <v>1</v>
      </c>
      <c r="E1464">
        <v>5</v>
      </c>
      <c r="F1464" t="s">
        <v>23</v>
      </c>
      <c r="G1464" t="s">
        <v>11</v>
      </c>
      <c r="H1464" s="1">
        <v>45058</v>
      </c>
    </row>
    <row r="1465" spans="1:8">
      <c r="A1465" t="s">
        <v>1486</v>
      </c>
      <c r="B1465" t="s">
        <v>39</v>
      </c>
      <c r="C1465">
        <v>1</v>
      </c>
      <c r="D1465">
        <v>3</v>
      </c>
      <c r="E1465">
        <v>3</v>
      </c>
      <c r="F1465" t="s">
        <v>10</v>
      </c>
      <c r="G1465" t="s">
        <v>11</v>
      </c>
      <c r="H1465" s="1">
        <v>45248</v>
      </c>
    </row>
    <row r="1466" spans="1:8">
      <c r="A1466" t="s">
        <v>1487</v>
      </c>
      <c r="B1466" t="s">
        <v>65</v>
      </c>
      <c r="C1466">
        <v>1</v>
      </c>
      <c r="D1466">
        <v>1.5</v>
      </c>
      <c r="E1466">
        <v>1.5</v>
      </c>
      <c r="G1466" t="s">
        <v>15</v>
      </c>
      <c r="H1466" s="1">
        <v>45096</v>
      </c>
    </row>
    <row r="1467" spans="1:8">
      <c r="A1467" t="s">
        <v>1488</v>
      </c>
      <c r="B1467" t="s">
        <v>20</v>
      </c>
      <c r="C1467">
        <v>5</v>
      </c>
      <c r="D1467">
        <v>5</v>
      </c>
      <c r="E1467">
        <v>25</v>
      </c>
      <c r="G1467" t="s">
        <v>18</v>
      </c>
      <c r="H1467" s="1">
        <v>45042</v>
      </c>
    </row>
    <row r="1468" spans="1:8">
      <c r="A1468" t="s">
        <v>1489</v>
      </c>
      <c r="B1468" t="s">
        <v>25</v>
      </c>
      <c r="C1468">
        <v>4</v>
      </c>
      <c r="D1468">
        <v>4</v>
      </c>
      <c r="E1468">
        <v>16</v>
      </c>
      <c r="F1468" t="s">
        <v>23</v>
      </c>
      <c r="G1468" t="s">
        <v>11</v>
      </c>
      <c r="H1468" s="1">
        <v>45085</v>
      </c>
    </row>
    <row r="1469" spans="1:8">
      <c r="A1469" t="s">
        <v>1490</v>
      </c>
      <c r="B1469" t="s">
        <v>13</v>
      </c>
      <c r="C1469">
        <v>3</v>
      </c>
      <c r="D1469">
        <v>3</v>
      </c>
      <c r="E1469">
        <v>9</v>
      </c>
      <c r="H1469" t="s">
        <v>18</v>
      </c>
    </row>
    <row r="1470" spans="1:8">
      <c r="A1470" t="s">
        <v>1491</v>
      </c>
      <c r="B1470" t="s">
        <v>28</v>
      </c>
      <c r="C1470">
        <v>4</v>
      </c>
      <c r="D1470">
        <v>4</v>
      </c>
      <c r="E1470">
        <v>16</v>
      </c>
      <c r="F1470" t="s">
        <v>23</v>
      </c>
      <c r="G1470" t="s">
        <v>15</v>
      </c>
      <c r="H1470" s="1">
        <v>45097</v>
      </c>
    </row>
    <row r="1471" spans="1:8">
      <c r="A1471" t="s">
        <v>1492</v>
      </c>
      <c r="B1471" t="s">
        <v>9</v>
      </c>
      <c r="C1471">
        <v>5</v>
      </c>
      <c r="D1471">
        <v>2</v>
      </c>
      <c r="E1471" t="s">
        <v>18</v>
      </c>
      <c r="F1471" t="s">
        <v>23</v>
      </c>
      <c r="G1471" t="s">
        <v>11</v>
      </c>
      <c r="H1471" s="1">
        <v>45258</v>
      </c>
    </row>
    <row r="1472" spans="1:8">
      <c r="A1472" t="s">
        <v>1493</v>
      </c>
      <c r="B1472" t="s">
        <v>65</v>
      </c>
      <c r="C1472">
        <v>5</v>
      </c>
      <c r="D1472">
        <v>1.5</v>
      </c>
      <c r="E1472" t="s">
        <v>21</v>
      </c>
      <c r="F1472" t="s">
        <v>14</v>
      </c>
      <c r="G1472" t="s">
        <v>21</v>
      </c>
      <c r="H1472" s="1">
        <v>45136</v>
      </c>
    </row>
    <row r="1473" spans="1:8">
      <c r="A1473" t="s">
        <v>1494</v>
      </c>
      <c r="B1473" t="s">
        <v>13</v>
      </c>
      <c r="C1473">
        <v>2</v>
      </c>
      <c r="D1473">
        <v>3</v>
      </c>
      <c r="E1473">
        <v>6</v>
      </c>
      <c r="F1473" t="s">
        <v>10</v>
      </c>
      <c r="G1473" t="s">
        <v>15</v>
      </c>
      <c r="H1473" s="1">
        <v>45289</v>
      </c>
    </row>
    <row r="1474" spans="1:8">
      <c r="A1474" t="s">
        <v>1495</v>
      </c>
      <c r="B1474" t="s">
        <v>20</v>
      </c>
      <c r="C1474">
        <v>2</v>
      </c>
      <c r="D1474">
        <v>5</v>
      </c>
      <c r="E1474">
        <v>10</v>
      </c>
      <c r="F1474" t="s">
        <v>23</v>
      </c>
      <c r="G1474" t="s">
        <v>18</v>
      </c>
      <c r="H1474" s="1">
        <v>45010</v>
      </c>
    </row>
    <row r="1475" spans="1:8">
      <c r="A1475" t="s">
        <v>1496</v>
      </c>
      <c r="B1475" t="s">
        <v>65</v>
      </c>
      <c r="C1475">
        <v>1</v>
      </c>
      <c r="D1475">
        <v>1.5</v>
      </c>
      <c r="E1475">
        <v>1.5</v>
      </c>
      <c r="G1475" t="s">
        <v>15</v>
      </c>
      <c r="H1475" t="s">
        <v>21</v>
      </c>
    </row>
    <row r="1476" spans="1:8">
      <c r="A1476" t="s">
        <v>1497</v>
      </c>
      <c r="B1476" t="s">
        <v>13</v>
      </c>
      <c r="C1476">
        <v>3</v>
      </c>
      <c r="D1476">
        <v>3</v>
      </c>
      <c r="E1476">
        <v>9</v>
      </c>
      <c r="F1476" t="s">
        <v>21</v>
      </c>
      <c r="H1476" s="1">
        <v>45008</v>
      </c>
    </row>
    <row r="1477" spans="1:8">
      <c r="A1477" t="s">
        <v>1498</v>
      </c>
      <c r="B1477" t="s">
        <v>39</v>
      </c>
      <c r="C1477">
        <v>2</v>
      </c>
      <c r="D1477">
        <v>3</v>
      </c>
      <c r="E1477">
        <v>6</v>
      </c>
      <c r="F1477" t="s">
        <v>14</v>
      </c>
      <c r="H1477" s="1">
        <v>45289</v>
      </c>
    </row>
    <row r="1478" spans="1:8">
      <c r="A1478" t="s">
        <v>1499</v>
      </c>
      <c r="B1478" t="s">
        <v>28</v>
      </c>
      <c r="C1478">
        <v>2</v>
      </c>
      <c r="D1478">
        <v>4</v>
      </c>
      <c r="E1478">
        <v>8</v>
      </c>
      <c r="F1478" t="s">
        <v>10</v>
      </c>
      <c r="H1478" s="1">
        <v>45286</v>
      </c>
    </row>
    <row r="1479" spans="1:8">
      <c r="A1479" t="s">
        <v>1500</v>
      </c>
      <c r="B1479" t="s">
        <v>13</v>
      </c>
      <c r="C1479">
        <v>2</v>
      </c>
      <c r="D1479">
        <v>3</v>
      </c>
      <c r="E1479">
        <v>6</v>
      </c>
      <c r="F1479" t="s">
        <v>14</v>
      </c>
      <c r="G1479" t="s">
        <v>15</v>
      </c>
      <c r="H1479" s="1">
        <v>45266</v>
      </c>
    </row>
    <row r="1480" spans="1:8">
      <c r="A1480" t="s">
        <v>1501</v>
      </c>
      <c r="B1480" t="s">
        <v>13</v>
      </c>
      <c r="C1480">
        <v>1</v>
      </c>
      <c r="D1480">
        <v>3</v>
      </c>
      <c r="E1480">
        <v>3</v>
      </c>
      <c r="F1480" t="s">
        <v>10</v>
      </c>
      <c r="G1480" t="s">
        <v>21</v>
      </c>
      <c r="H1480" s="1">
        <v>45282</v>
      </c>
    </row>
    <row r="1481" spans="1:8">
      <c r="A1481" t="s">
        <v>1502</v>
      </c>
      <c r="B1481" t="s">
        <v>20</v>
      </c>
      <c r="C1481" t="s">
        <v>18</v>
      </c>
      <c r="D1481">
        <v>5</v>
      </c>
      <c r="E1481">
        <v>25</v>
      </c>
      <c r="F1481" t="s">
        <v>14</v>
      </c>
      <c r="G1481" t="s">
        <v>18</v>
      </c>
      <c r="H1481" s="1">
        <v>45031</v>
      </c>
    </row>
    <row r="1482" spans="1:8">
      <c r="A1482" t="s">
        <v>1503</v>
      </c>
      <c r="B1482" t="s">
        <v>13</v>
      </c>
      <c r="C1482">
        <v>1</v>
      </c>
      <c r="D1482">
        <v>3</v>
      </c>
      <c r="E1482">
        <v>3</v>
      </c>
      <c r="F1482" t="s">
        <v>21</v>
      </c>
      <c r="G1482" t="s">
        <v>15</v>
      </c>
      <c r="H1482" s="1">
        <v>45125</v>
      </c>
    </row>
    <row r="1483" spans="1:8">
      <c r="A1483" t="s">
        <v>1504</v>
      </c>
      <c r="B1483" t="s">
        <v>21</v>
      </c>
      <c r="C1483">
        <v>5</v>
      </c>
      <c r="D1483">
        <v>1</v>
      </c>
      <c r="E1483">
        <v>5</v>
      </c>
      <c r="F1483" t="s">
        <v>18</v>
      </c>
      <c r="H1483" s="1">
        <v>45194</v>
      </c>
    </row>
    <row r="1484" spans="1:8">
      <c r="A1484" t="s">
        <v>1505</v>
      </c>
      <c r="B1484" t="s">
        <v>25</v>
      </c>
      <c r="C1484" t="s">
        <v>21</v>
      </c>
      <c r="E1484">
        <v>16</v>
      </c>
      <c r="F1484" t="s">
        <v>14</v>
      </c>
      <c r="H1484" s="1">
        <v>44990</v>
      </c>
    </row>
    <row r="1485" spans="1:8">
      <c r="A1485" t="s">
        <v>1506</v>
      </c>
      <c r="B1485" t="s">
        <v>13</v>
      </c>
      <c r="C1485">
        <v>2</v>
      </c>
      <c r="D1485">
        <v>3</v>
      </c>
      <c r="E1485">
        <v>6</v>
      </c>
      <c r="F1485" t="s">
        <v>14</v>
      </c>
      <c r="H1485" s="1">
        <v>45100</v>
      </c>
    </row>
    <row r="1486" spans="1:8">
      <c r="A1486" t="s">
        <v>1507</v>
      </c>
      <c r="B1486" t="s">
        <v>20</v>
      </c>
      <c r="C1486">
        <v>1</v>
      </c>
      <c r="D1486">
        <v>5</v>
      </c>
      <c r="E1486">
        <v>5</v>
      </c>
      <c r="F1486" t="s">
        <v>23</v>
      </c>
      <c r="G1486" t="s">
        <v>15</v>
      </c>
      <c r="H1486" s="1">
        <v>45279</v>
      </c>
    </row>
    <row r="1487" spans="1:8">
      <c r="A1487" t="s">
        <v>1508</v>
      </c>
      <c r="B1487" t="s">
        <v>39</v>
      </c>
      <c r="C1487">
        <v>2</v>
      </c>
      <c r="D1487">
        <v>3</v>
      </c>
      <c r="E1487">
        <v>6</v>
      </c>
      <c r="F1487" t="s">
        <v>14</v>
      </c>
      <c r="H1487" s="1">
        <v>45257</v>
      </c>
    </row>
    <row r="1488" spans="1:8">
      <c r="A1488" t="s">
        <v>1509</v>
      </c>
      <c r="B1488" t="s">
        <v>18</v>
      </c>
      <c r="C1488">
        <v>2</v>
      </c>
      <c r="D1488">
        <v>3</v>
      </c>
      <c r="E1488">
        <v>6</v>
      </c>
      <c r="F1488" t="s">
        <v>14</v>
      </c>
      <c r="G1488" t="s">
        <v>15</v>
      </c>
      <c r="H1488" s="1">
        <v>45095</v>
      </c>
    </row>
    <row r="1489" spans="1:8">
      <c r="A1489" t="s">
        <v>1510</v>
      </c>
      <c r="B1489" t="s">
        <v>20</v>
      </c>
      <c r="C1489">
        <v>5</v>
      </c>
      <c r="D1489">
        <v>5</v>
      </c>
      <c r="E1489">
        <v>25</v>
      </c>
      <c r="F1489" t="s">
        <v>23</v>
      </c>
      <c r="G1489" t="s">
        <v>18</v>
      </c>
      <c r="H1489" t="s">
        <v>18</v>
      </c>
    </row>
    <row r="1490" spans="1:8">
      <c r="A1490" t="s">
        <v>1511</v>
      </c>
      <c r="B1490" t="s">
        <v>13</v>
      </c>
      <c r="C1490">
        <v>5</v>
      </c>
      <c r="D1490">
        <v>3</v>
      </c>
      <c r="E1490">
        <v>15</v>
      </c>
      <c r="F1490" t="s">
        <v>10</v>
      </c>
      <c r="H1490" s="1">
        <v>45118</v>
      </c>
    </row>
    <row r="1491" spans="1:8">
      <c r="A1491" t="s">
        <v>1512</v>
      </c>
      <c r="B1491" t="s">
        <v>25</v>
      </c>
      <c r="C1491">
        <v>5</v>
      </c>
      <c r="D1491">
        <v>4</v>
      </c>
      <c r="E1491">
        <v>20</v>
      </c>
      <c r="F1491" t="s">
        <v>14</v>
      </c>
      <c r="G1491" t="s">
        <v>21</v>
      </c>
      <c r="H1491" s="1">
        <v>45179</v>
      </c>
    </row>
    <row r="1492" spans="1:8">
      <c r="A1492" t="s">
        <v>1513</v>
      </c>
      <c r="B1492" t="s">
        <v>39</v>
      </c>
      <c r="C1492">
        <v>3</v>
      </c>
      <c r="D1492">
        <v>3</v>
      </c>
      <c r="E1492">
        <v>9</v>
      </c>
      <c r="F1492" t="s">
        <v>14</v>
      </c>
      <c r="H1492" s="1">
        <v>44989</v>
      </c>
    </row>
    <row r="1493" spans="1:8">
      <c r="A1493" t="s">
        <v>1514</v>
      </c>
      <c r="B1493" t="s">
        <v>28</v>
      </c>
      <c r="C1493">
        <v>2</v>
      </c>
      <c r="D1493">
        <v>4</v>
      </c>
      <c r="E1493">
        <v>8</v>
      </c>
      <c r="F1493" t="s">
        <v>23</v>
      </c>
      <c r="H1493" s="1">
        <v>45084</v>
      </c>
    </row>
    <row r="1494" spans="1:8">
      <c r="A1494" t="s">
        <v>1515</v>
      </c>
      <c r="B1494" t="s">
        <v>20</v>
      </c>
      <c r="C1494">
        <v>5</v>
      </c>
      <c r="D1494">
        <v>5</v>
      </c>
      <c r="E1494">
        <v>25</v>
      </c>
      <c r="F1494" t="s">
        <v>10</v>
      </c>
      <c r="G1494" t="s">
        <v>11</v>
      </c>
      <c r="H1494" s="1">
        <v>45004</v>
      </c>
    </row>
    <row r="1495" spans="1:8">
      <c r="A1495" t="s">
        <v>1516</v>
      </c>
      <c r="B1495" t="s">
        <v>9</v>
      </c>
      <c r="C1495">
        <v>5</v>
      </c>
      <c r="D1495">
        <v>2</v>
      </c>
      <c r="E1495">
        <v>10</v>
      </c>
      <c r="F1495" t="s">
        <v>10</v>
      </c>
      <c r="G1495" t="s">
        <v>11</v>
      </c>
      <c r="H1495" s="1">
        <v>45190</v>
      </c>
    </row>
    <row r="1496" spans="1:8">
      <c r="A1496" t="s">
        <v>1517</v>
      </c>
      <c r="B1496" t="s">
        <v>9</v>
      </c>
      <c r="C1496">
        <v>4</v>
      </c>
      <c r="D1496">
        <v>2</v>
      </c>
      <c r="E1496">
        <v>8</v>
      </c>
      <c r="G1496" t="s">
        <v>18</v>
      </c>
      <c r="H1496" s="1">
        <v>45281</v>
      </c>
    </row>
    <row r="1497" spans="1:8">
      <c r="A1497" t="s">
        <v>1518</v>
      </c>
      <c r="B1497" t="s">
        <v>20</v>
      </c>
      <c r="C1497">
        <v>4</v>
      </c>
      <c r="D1497">
        <v>5</v>
      </c>
      <c r="E1497">
        <v>20</v>
      </c>
      <c r="F1497" t="s">
        <v>10</v>
      </c>
      <c r="H1497" s="1">
        <v>45173</v>
      </c>
    </row>
    <row r="1498" spans="1:8">
      <c r="A1498" t="s">
        <v>1519</v>
      </c>
      <c r="B1498" t="s">
        <v>39</v>
      </c>
      <c r="C1498">
        <v>2</v>
      </c>
      <c r="D1498">
        <v>3</v>
      </c>
      <c r="E1498">
        <v>6</v>
      </c>
      <c r="F1498" t="s">
        <v>23</v>
      </c>
      <c r="H1498" s="1">
        <v>45232</v>
      </c>
    </row>
    <row r="1499" spans="1:8">
      <c r="A1499" t="s">
        <v>1520</v>
      </c>
      <c r="B1499" t="s">
        <v>65</v>
      </c>
      <c r="C1499">
        <v>4</v>
      </c>
      <c r="D1499">
        <v>1.5</v>
      </c>
      <c r="E1499">
        <v>6</v>
      </c>
      <c r="F1499" t="s">
        <v>23</v>
      </c>
      <c r="G1499" t="s">
        <v>11</v>
      </c>
      <c r="H1499" s="1">
        <v>44970</v>
      </c>
    </row>
    <row r="1500" spans="1:8">
      <c r="A1500" t="s">
        <v>1521</v>
      </c>
      <c r="B1500" t="s">
        <v>20</v>
      </c>
      <c r="C1500">
        <v>4</v>
      </c>
      <c r="D1500">
        <v>5</v>
      </c>
      <c r="E1500">
        <v>20</v>
      </c>
      <c r="F1500" t="s">
        <v>23</v>
      </c>
      <c r="G1500" t="s">
        <v>15</v>
      </c>
      <c r="H1500" s="1">
        <v>45166</v>
      </c>
    </row>
    <row r="1501" spans="1:8">
      <c r="A1501" t="s">
        <v>1522</v>
      </c>
      <c r="B1501" t="s">
        <v>39</v>
      </c>
      <c r="C1501">
        <v>1</v>
      </c>
      <c r="D1501">
        <v>3</v>
      </c>
      <c r="E1501">
        <v>3</v>
      </c>
      <c r="H1501" s="1">
        <v>45291</v>
      </c>
    </row>
    <row r="1502" spans="1:8">
      <c r="A1502" t="s">
        <v>1523</v>
      </c>
      <c r="B1502" t="s">
        <v>39</v>
      </c>
      <c r="C1502" t="s">
        <v>18</v>
      </c>
      <c r="D1502">
        <v>3</v>
      </c>
      <c r="E1502">
        <v>9</v>
      </c>
      <c r="F1502" t="s">
        <v>14</v>
      </c>
      <c r="H1502" s="1">
        <v>45176</v>
      </c>
    </row>
    <row r="1503" spans="1:8">
      <c r="A1503" t="s">
        <v>1524</v>
      </c>
      <c r="B1503" t="s">
        <v>65</v>
      </c>
      <c r="C1503">
        <v>2</v>
      </c>
      <c r="D1503">
        <v>1.5</v>
      </c>
      <c r="E1503">
        <v>3</v>
      </c>
      <c r="F1503" t="s">
        <v>14</v>
      </c>
      <c r="H1503" s="1">
        <v>45047</v>
      </c>
    </row>
    <row r="1504" spans="1:8">
      <c r="A1504" t="s">
        <v>1525</v>
      </c>
      <c r="B1504" t="s">
        <v>17</v>
      </c>
      <c r="C1504">
        <v>1</v>
      </c>
      <c r="D1504">
        <v>1</v>
      </c>
      <c r="E1504">
        <v>1</v>
      </c>
      <c r="F1504" t="s">
        <v>23</v>
      </c>
      <c r="G1504" t="s">
        <v>11</v>
      </c>
      <c r="H1504" s="1">
        <v>45264</v>
      </c>
    </row>
    <row r="1505" spans="1:8">
      <c r="A1505" t="s">
        <v>1526</v>
      </c>
      <c r="B1505" t="s">
        <v>20</v>
      </c>
      <c r="C1505">
        <v>1</v>
      </c>
      <c r="D1505">
        <v>5</v>
      </c>
      <c r="E1505">
        <v>5</v>
      </c>
      <c r="F1505" t="s">
        <v>14</v>
      </c>
      <c r="G1505" t="s">
        <v>11</v>
      </c>
      <c r="H1505" s="1">
        <v>45008</v>
      </c>
    </row>
    <row r="1506" spans="1:8">
      <c r="A1506" t="s">
        <v>1527</v>
      </c>
      <c r="B1506" t="s">
        <v>39</v>
      </c>
      <c r="C1506">
        <v>4</v>
      </c>
      <c r="D1506">
        <v>3</v>
      </c>
      <c r="E1506">
        <v>12</v>
      </c>
      <c r="F1506" t="s">
        <v>10</v>
      </c>
      <c r="G1506" t="s">
        <v>15</v>
      </c>
      <c r="H1506" s="1">
        <v>45064</v>
      </c>
    </row>
    <row r="1507" spans="1:8">
      <c r="A1507" t="s">
        <v>1528</v>
      </c>
      <c r="B1507" t="s">
        <v>25</v>
      </c>
      <c r="C1507">
        <v>5</v>
      </c>
      <c r="D1507">
        <v>4</v>
      </c>
      <c r="E1507">
        <v>20</v>
      </c>
      <c r="F1507" t="s">
        <v>14</v>
      </c>
      <c r="G1507" t="s">
        <v>21</v>
      </c>
      <c r="H1507" s="1">
        <v>45018</v>
      </c>
    </row>
    <row r="1508" spans="1:8">
      <c r="A1508" t="s">
        <v>1529</v>
      </c>
      <c r="B1508" t="s">
        <v>9</v>
      </c>
      <c r="C1508">
        <v>1</v>
      </c>
      <c r="D1508">
        <v>2</v>
      </c>
      <c r="E1508">
        <v>2</v>
      </c>
      <c r="F1508" t="s">
        <v>10</v>
      </c>
      <c r="G1508" t="s">
        <v>15</v>
      </c>
      <c r="H1508" s="1">
        <v>45275</v>
      </c>
    </row>
    <row r="1509" spans="1:8">
      <c r="A1509" t="s">
        <v>1530</v>
      </c>
      <c r="B1509" t="s">
        <v>9</v>
      </c>
      <c r="C1509">
        <v>3</v>
      </c>
      <c r="D1509">
        <v>2</v>
      </c>
      <c r="E1509">
        <v>6</v>
      </c>
      <c r="F1509" t="s">
        <v>18</v>
      </c>
      <c r="H1509" s="1">
        <v>45143</v>
      </c>
    </row>
    <row r="1510" spans="1:8">
      <c r="A1510" t="s">
        <v>1531</v>
      </c>
      <c r="B1510" t="s">
        <v>18</v>
      </c>
      <c r="C1510">
        <v>1</v>
      </c>
      <c r="D1510">
        <v>1</v>
      </c>
      <c r="E1510">
        <v>1</v>
      </c>
      <c r="F1510" t="s">
        <v>14</v>
      </c>
      <c r="G1510" t="s">
        <v>21</v>
      </c>
      <c r="H1510" s="1">
        <v>44989</v>
      </c>
    </row>
    <row r="1511" spans="1:8">
      <c r="A1511" t="s">
        <v>1532</v>
      </c>
      <c r="B1511" t="s">
        <v>9</v>
      </c>
      <c r="C1511">
        <v>3</v>
      </c>
      <c r="D1511">
        <v>2</v>
      </c>
      <c r="E1511">
        <v>6</v>
      </c>
      <c r="F1511" t="s">
        <v>23</v>
      </c>
      <c r="G1511" t="s">
        <v>15</v>
      </c>
      <c r="H1511" s="1">
        <v>45119</v>
      </c>
    </row>
    <row r="1512" spans="1:8">
      <c r="A1512" t="s">
        <v>1533</v>
      </c>
      <c r="B1512" t="s">
        <v>13</v>
      </c>
      <c r="C1512">
        <v>5</v>
      </c>
      <c r="D1512">
        <v>3</v>
      </c>
      <c r="E1512">
        <v>15</v>
      </c>
      <c r="G1512" t="s">
        <v>15</v>
      </c>
      <c r="H1512" s="1">
        <v>44997</v>
      </c>
    </row>
    <row r="1513" spans="1:8">
      <c r="A1513" t="s">
        <v>1534</v>
      </c>
      <c r="B1513" t="s">
        <v>17</v>
      </c>
      <c r="C1513">
        <v>2</v>
      </c>
      <c r="D1513">
        <v>1</v>
      </c>
      <c r="E1513">
        <v>2</v>
      </c>
      <c r="F1513" t="s">
        <v>14</v>
      </c>
      <c r="G1513" t="s">
        <v>11</v>
      </c>
      <c r="H1513" s="1">
        <v>45137</v>
      </c>
    </row>
    <row r="1514" spans="1:8">
      <c r="A1514" t="s">
        <v>1535</v>
      </c>
      <c r="B1514" t="s">
        <v>39</v>
      </c>
      <c r="C1514">
        <v>5</v>
      </c>
      <c r="D1514">
        <v>3</v>
      </c>
      <c r="E1514">
        <v>15</v>
      </c>
      <c r="F1514" t="s">
        <v>10</v>
      </c>
      <c r="H1514" s="1">
        <v>44952</v>
      </c>
    </row>
    <row r="1515" spans="1:8">
      <c r="A1515" t="s">
        <v>1536</v>
      </c>
      <c r="B1515" t="s">
        <v>18</v>
      </c>
      <c r="C1515" t="s">
        <v>18</v>
      </c>
      <c r="D1515">
        <v>1</v>
      </c>
      <c r="E1515">
        <v>5</v>
      </c>
      <c r="F1515" t="s">
        <v>14</v>
      </c>
      <c r="G1515" t="s">
        <v>11</v>
      </c>
      <c r="H1515" s="1">
        <v>45198</v>
      </c>
    </row>
    <row r="1516" spans="1:8">
      <c r="A1516" t="s">
        <v>1537</v>
      </c>
      <c r="B1516" t="s">
        <v>39</v>
      </c>
      <c r="C1516">
        <v>1</v>
      </c>
      <c r="D1516">
        <v>3</v>
      </c>
      <c r="E1516">
        <v>3</v>
      </c>
      <c r="F1516" t="s">
        <v>10</v>
      </c>
      <c r="G1516" t="s">
        <v>18</v>
      </c>
      <c r="H1516" s="1">
        <v>44978</v>
      </c>
    </row>
    <row r="1517" spans="1:8">
      <c r="A1517" t="s">
        <v>1538</v>
      </c>
      <c r="B1517" t="s">
        <v>65</v>
      </c>
      <c r="C1517">
        <v>4</v>
      </c>
      <c r="D1517">
        <v>1.5</v>
      </c>
      <c r="E1517">
        <v>6</v>
      </c>
      <c r="F1517" t="s">
        <v>10</v>
      </c>
      <c r="G1517" t="s">
        <v>11</v>
      </c>
      <c r="H1517" s="1">
        <v>45097</v>
      </c>
    </row>
    <row r="1518" spans="1:8">
      <c r="A1518" t="s">
        <v>1539</v>
      </c>
      <c r="B1518" t="s">
        <v>25</v>
      </c>
      <c r="C1518">
        <v>4</v>
      </c>
      <c r="D1518">
        <v>4</v>
      </c>
      <c r="E1518">
        <v>16</v>
      </c>
      <c r="G1518" t="s">
        <v>11</v>
      </c>
      <c r="H1518" s="1">
        <v>45086</v>
      </c>
    </row>
    <row r="1519" spans="1:8">
      <c r="A1519" t="s">
        <v>1540</v>
      </c>
      <c r="B1519" t="s">
        <v>17</v>
      </c>
      <c r="C1519">
        <v>5</v>
      </c>
      <c r="D1519">
        <v>1</v>
      </c>
      <c r="E1519">
        <v>5</v>
      </c>
      <c r="F1519" t="s">
        <v>14</v>
      </c>
      <c r="H1519" s="1">
        <v>45263</v>
      </c>
    </row>
    <row r="1520" spans="1:8">
      <c r="A1520" t="s">
        <v>1541</v>
      </c>
      <c r="B1520" t="s">
        <v>9</v>
      </c>
      <c r="C1520">
        <v>4</v>
      </c>
      <c r="D1520">
        <v>2</v>
      </c>
      <c r="E1520">
        <v>8</v>
      </c>
      <c r="H1520" s="1">
        <v>45080</v>
      </c>
    </row>
    <row r="1521" spans="1:8">
      <c r="A1521" t="s">
        <v>1542</v>
      </c>
      <c r="B1521" t="s">
        <v>13</v>
      </c>
      <c r="C1521">
        <v>5</v>
      </c>
      <c r="D1521">
        <v>3</v>
      </c>
      <c r="E1521">
        <v>15</v>
      </c>
      <c r="F1521" t="s">
        <v>18</v>
      </c>
      <c r="G1521" t="s">
        <v>15</v>
      </c>
      <c r="H1521" s="1">
        <v>45200</v>
      </c>
    </row>
    <row r="1522" spans="1:8">
      <c r="A1522" t="s">
        <v>1543</v>
      </c>
      <c r="B1522" t="s">
        <v>65</v>
      </c>
      <c r="C1522">
        <v>2</v>
      </c>
      <c r="D1522">
        <v>1.5</v>
      </c>
      <c r="E1522">
        <v>3</v>
      </c>
      <c r="F1522" t="s">
        <v>10</v>
      </c>
      <c r="G1522" t="s">
        <v>15</v>
      </c>
      <c r="H1522" s="1">
        <v>45174</v>
      </c>
    </row>
    <row r="1523" spans="1:8">
      <c r="A1523" t="s">
        <v>1544</v>
      </c>
      <c r="B1523" t="s">
        <v>65</v>
      </c>
      <c r="C1523">
        <v>1</v>
      </c>
      <c r="D1523">
        <v>1.5</v>
      </c>
      <c r="E1523">
        <v>1.5</v>
      </c>
      <c r="F1523" t="s">
        <v>14</v>
      </c>
      <c r="G1523" t="s">
        <v>11</v>
      </c>
      <c r="H1523" s="1">
        <v>45181</v>
      </c>
    </row>
    <row r="1524" spans="1:8">
      <c r="A1524" t="s">
        <v>1545</v>
      </c>
      <c r="C1524">
        <v>1</v>
      </c>
      <c r="D1524">
        <v>4</v>
      </c>
      <c r="E1524">
        <v>4</v>
      </c>
      <c r="F1524" t="s">
        <v>23</v>
      </c>
      <c r="G1524" t="s">
        <v>15</v>
      </c>
      <c r="H1524" s="1">
        <v>45202</v>
      </c>
    </row>
    <row r="1525" spans="1:8">
      <c r="A1525" t="s">
        <v>1546</v>
      </c>
      <c r="B1525" t="s">
        <v>65</v>
      </c>
      <c r="C1525">
        <v>3</v>
      </c>
      <c r="D1525">
        <v>1.5</v>
      </c>
      <c r="E1525">
        <v>4.5</v>
      </c>
      <c r="H1525" s="1">
        <v>45065</v>
      </c>
    </row>
    <row r="1526" spans="1:8">
      <c r="A1526" t="s">
        <v>1547</v>
      </c>
      <c r="B1526" t="s">
        <v>25</v>
      </c>
      <c r="C1526">
        <v>4</v>
      </c>
      <c r="D1526">
        <v>4</v>
      </c>
      <c r="E1526">
        <v>16</v>
      </c>
      <c r="F1526" t="s">
        <v>14</v>
      </c>
      <c r="G1526" t="s">
        <v>11</v>
      </c>
      <c r="H1526" s="1">
        <v>45148</v>
      </c>
    </row>
    <row r="1527" spans="1:8">
      <c r="A1527" t="s">
        <v>1548</v>
      </c>
      <c r="B1527" t="s">
        <v>17</v>
      </c>
      <c r="C1527">
        <v>4</v>
      </c>
      <c r="D1527">
        <v>1</v>
      </c>
      <c r="E1527">
        <v>4</v>
      </c>
      <c r="F1527" t="s">
        <v>14</v>
      </c>
      <c r="G1527" t="s">
        <v>15</v>
      </c>
      <c r="H1527" s="1">
        <v>45158</v>
      </c>
    </row>
    <row r="1528" spans="1:8">
      <c r="A1528" t="s">
        <v>1549</v>
      </c>
      <c r="B1528" t="s">
        <v>20</v>
      </c>
      <c r="C1528">
        <v>3</v>
      </c>
      <c r="D1528">
        <v>5</v>
      </c>
      <c r="E1528">
        <v>15</v>
      </c>
      <c r="F1528" t="s">
        <v>14</v>
      </c>
      <c r="G1528" t="s">
        <v>11</v>
      </c>
      <c r="H1528" s="1">
        <v>45135</v>
      </c>
    </row>
    <row r="1529" spans="1:8">
      <c r="A1529" t="s">
        <v>1550</v>
      </c>
      <c r="B1529" t="s">
        <v>20</v>
      </c>
      <c r="C1529">
        <v>5</v>
      </c>
      <c r="D1529">
        <v>5</v>
      </c>
      <c r="E1529">
        <v>25</v>
      </c>
      <c r="F1529" t="s">
        <v>10</v>
      </c>
      <c r="G1529" t="s">
        <v>15</v>
      </c>
      <c r="H1529" s="1">
        <v>45144</v>
      </c>
    </row>
    <row r="1530" spans="1:8">
      <c r="A1530" t="s">
        <v>1551</v>
      </c>
      <c r="B1530" t="s">
        <v>39</v>
      </c>
      <c r="C1530">
        <v>4</v>
      </c>
      <c r="D1530">
        <v>3</v>
      </c>
      <c r="E1530">
        <v>12</v>
      </c>
      <c r="F1530" t="s">
        <v>23</v>
      </c>
      <c r="G1530" t="s">
        <v>15</v>
      </c>
      <c r="H1530" s="1">
        <v>45228</v>
      </c>
    </row>
    <row r="1531" spans="1:8">
      <c r="A1531" t="s">
        <v>1552</v>
      </c>
      <c r="B1531" t="s">
        <v>21</v>
      </c>
      <c r="C1531">
        <v>5</v>
      </c>
      <c r="D1531">
        <v>1</v>
      </c>
      <c r="E1531">
        <v>5</v>
      </c>
      <c r="F1531" t="s">
        <v>10</v>
      </c>
      <c r="G1531" t="s">
        <v>15</v>
      </c>
      <c r="H1531" s="1">
        <v>45186</v>
      </c>
    </row>
    <row r="1532" spans="1:8">
      <c r="A1532" t="s">
        <v>1553</v>
      </c>
      <c r="B1532" t="s">
        <v>20</v>
      </c>
      <c r="C1532">
        <v>1</v>
      </c>
      <c r="D1532">
        <v>5</v>
      </c>
      <c r="E1532">
        <v>5</v>
      </c>
      <c r="F1532" t="s">
        <v>21</v>
      </c>
      <c r="G1532" t="s">
        <v>11</v>
      </c>
      <c r="H1532" s="1">
        <v>45043</v>
      </c>
    </row>
    <row r="1533" spans="1:8">
      <c r="A1533" t="s">
        <v>1554</v>
      </c>
      <c r="B1533" t="s">
        <v>20</v>
      </c>
      <c r="C1533">
        <v>2</v>
      </c>
      <c r="D1533">
        <v>5</v>
      </c>
      <c r="E1533">
        <v>10</v>
      </c>
      <c r="H1533" s="1">
        <v>44928</v>
      </c>
    </row>
    <row r="1534" spans="1:8">
      <c r="A1534" t="s">
        <v>1555</v>
      </c>
      <c r="B1534" t="s">
        <v>13</v>
      </c>
      <c r="C1534">
        <v>2</v>
      </c>
      <c r="D1534">
        <v>3</v>
      </c>
      <c r="E1534">
        <v>6</v>
      </c>
      <c r="G1534" t="s">
        <v>11</v>
      </c>
      <c r="H1534" s="1">
        <v>45046</v>
      </c>
    </row>
    <row r="1535" spans="1:8">
      <c r="A1535" t="s">
        <v>1556</v>
      </c>
      <c r="B1535" t="s">
        <v>20</v>
      </c>
      <c r="C1535">
        <v>5</v>
      </c>
      <c r="D1535">
        <v>5</v>
      </c>
      <c r="E1535">
        <v>25</v>
      </c>
      <c r="F1535" t="s">
        <v>23</v>
      </c>
      <c r="H1535" s="1">
        <v>44968</v>
      </c>
    </row>
    <row r="1536" spans="1:8">
      <c r="A1536" t="s">
        <v>1557</v>
      </c>
      <c r="B1536" t="s">
        <v>20</v>
      </c>
      <c r="C1536">
        <v>2</v>
      </c>
      <c r="D1536">
        <v>5</v>
      </c>
      <c r="E1536">
        <v>10</v>
      </c>
      <c r="F1536" t="s">
        <v>23</v>
      </c>
    </row>
    <row r="1537" spans="1:8">
      <c r="A1537" t="s">
        <v>1558</v>
      </c>
      <c r="B1537" t="s">
        <v>28</v>
      </c>
      <c r="C1537">
        <v>2</v>
      </c>
      <c r="D1537">
        <v>4</v>
      </c>
      <c r="E1537">
        <v>8</v>
      </c>
      <c r="F1537" t="s">
        <v>14</v>
      </c>
      <c r="G1537" t="s">
        <v>15</v>
      </c>
      <c r="H1537" s="1">
        <v>44974</v>
      </c>
    </row>
    <row r="1538" spans="1:8">
      <c r="A1538" t="s">
        <v>1559</v>
      </c>
      <c r="B1538" t="s">
        <v>9</v>
      </c>
      <c r="C1538">
        <v>4</v>
      </c>
      <c r="D1538">
        <v>2</v>
      </c>
      <c r="E1538">
        <v>8</v>
      </c>
      <c r="F1538" t="s">
        <v>14</v>
      </c>
      <c r="G1538" t="s">
        <v>15</v>
      </c>
      <c r="H1538" s="1">
        <v>45194</v>
      </c>
    </row>
    <row r="1539" spans="1:8">
      <c r="A1539" t="s">
        <v>1560</v>
      </c>
      <c r="B1539" t="s">
        <v>9</v>
      </c>
      <c r="C1539">
        <v>2</v>
      </c>
      <c r="D1539">
        <v>2</v>
      </c>
      <c r="E1539">
        <v>4</v>
      </c>
      <c r="F1539" t="s">
        <v>23</v>
      </c>
      <c r="G1539" t="s">
        <v>11</v>
      </c>
      <c r="H1539" s="1">
        <v>45125</v>
      </c>
    </row>
    <row r="1540" spans="1:8">
      <c r="A1540" t="s">
        <v>1561</v>
      </c>
      <c r="B1540" t="s">
        <v>39</v>
      </c>
      <c r="C1540">
        <v>4</v>
      </c>
      <c r="D1540">
        <v>3</v>
      </c>
      <c r="F1540" t="s">
        <v>10</v>
      </c>
      <c r="G1540" t="s">
        <v>15</v>
      </c>
      <c r="H1540" s="1">
        <v>45098</v>
      </c>
    </row>
    <row r="1541" spans="1:8">
      <c r="A1541" t="s">
        <v>1562</v>
      </c>
      <c r="B1541" t="s">
        <v>9</v>
      </c>
      <c r="C1541">
        <v>5</v>
      </c>
      <c r="D1541">
        <v>2</v>
      </c>
      <c r="E1541">
        <v>10</v>
      </c>
      <c r="F1541" t="s">
        <v>14</v>
      </c>
      <c r="H1541" s="1">
        <v>45259</v>
      </c>
    </row>
    <row r="1542" spans="1:8">
      <c r="A1542" t="s">
        <v>1563</v>
      </c>
      <c r="B1542" t="s">
        <v>9</v>
      </c>
      <c r="C1542">
        <v>5</v>
      </c>
      <c r="D1542">
        <v>2</v>
      </c>
      <c r="E1542">
        <v>10</v>
      </c>
      <c r="H1542" s="1">
        <v>45068</v>
      </c>
    </row>
    <row r="1543" spans="1:8">
      <c r="A1543" t="s">
        <v>1564</v>
      </c>
      <c r="B1543" t="s">
        <v>28</v>
      </c>
      <c r="C1543">
        <v>2</v>
      </c>
      <c r="D1543">
        <v>4</v>
      </c>
      <c r="E1543">
        <v>8</v>
      </c>
      <c r="F1543" t="s">
        <v>23</v>
      </c>
      <c r="G1543" t="s">
        <v>11</v>
      </c>
      <c r="H1543" s="1">
        <v>45251</v>
      </c>
    </row>
    <row r="1544" spans="1:8">
      <c r="A1544" t="s">
        <v>1565</v>
      </c>
      <c r="B1544" t="s">
        <v>20</v>
      </c>
      <c r="C1544">
        <v>5</v>
      </c>
      <c r="D1544">
        <v>5</v>
      </c>
      <c r="E1544" t="s">
        <v>21</v>
      </c>
      <c r="H1544" s="1">
        <v>45023</v>
      </c>
    </row>
    <row r="1545" spans="1:8">
      <c r="A1545" t="s">
        <v>1566</v>
      </c>
      <c r="B1545" t="s">
        <v>20</v>
      </c>
      <c r="C1545">
        <v>1</v>
      </c>
      <c r="D1545">
        <v>5</v>
      </c>
      <c r="E1545">
        <v>5</v>
      </c>
      <c r="G1545" t="s">
        <v>15</v>
      </c>
      <c r="H1545" s="1">
        <v>45062</v>
      </c>
    </row>
    <row r="1546" spans="1:8">
      <c r="A1546" t="s">
        <v>1567</v>
      </c>
      <c r="B1546" t="s">
        <v>65</v>
      </c>
      <c r="C1546">
        <v>1</v>
      </c>
      <c r="D1546">
        <v>1.5</v>
      </c>
      <c r="E1546">
        <v>1.5</v>
      </c>
      <c r="F1546" t="s">
        <v>23</v>
      </c>
      <c r="G1546" t="s">
        <v>15</v>
      </c>
      <c r="H1546" s="1">
        <v>45212</v>
      </c>
    </row>
    <row r="1547" spans="1:8">
      <c r="A1547" t="s">
        <v>1568</v>
      </c>
      <c r="B1547" t="s">
        <v>20</v>
      </c>
      <c r="C1547">
        <v>3</v>
      </c>
      <c r="D1547">
        <v>5</v>
      </c>
      <c r="E1547">
        <v>15</v>
      </c>
      <c r="F1547" t="s">
        <v>14</v>
      </c>
      <c r="G1547" t="s">
        <v>15</v>
      </c>
      <c r="H1547" s="1">
        <v>44972</v>
      </c>
    </row>
    <row r="1548" spans="1:8">
      <c r="A1548" t="s">
        <v>1569</v>
      </c>
      <c r="B1548" t="s">
        <v>65</v>
      </c>
      <c r="C1548">
        <v>2</v>
      </c>
      <c r="D1548">
        <v>1.5</v>
      </c>
      <c r="E1548">
        <v>3</v>
      </c>
      <c r="F1548" t="s">
        <v>21</v>
      </c>
      <c r="G1548" t="s">
        <v>15</v>
      </c>
      <c r="H1548" s="1">
        <v>45234</v>
      </c>
    </row>
    <row r="1549" spans="1:8">
      <c r="A1549" t="s">
        <v>1570</v>
      </c>
      <c r="B1549" t="s">
        <v>17</v>
      </c>
      <c r="C1549">
        <v>3</v>
      </c>
      <c r="D1549">
        <v>1</v>
      </c>
      <c r="F1549" t="s">
        <v>10</v>
      </c>
      <c r="G1549" t="s">
        <v>11</v>
      </c>
      <c r="H1549" s="1">
        <v>44946</v>
      </c>
    </row>
    <row r="1550" spans="1:8">
      <c r="A1550" t="s">
        <v>1571</v>
      </c>
      <c r="B1550" t="s">
        <v>39</v>
      </c>
      <c r="C1550">
        <v>1</v>
      </c>
      <c r="D1550">
        <v>3</v>
      </c>
      <c r="E1550">
        <v>3</v>
      </c>
      <c r="F1550" t="s">
        <v>14</v>
      </c>
      <c r="G1550" t="s">
        <v>11</v>
      </c>
      <c r="H1550" s="1">
        <v>45011</v>
      </c>
    </row>
    <row r="1551" spans="1:8">
      <c r="A1551" t="s">
        <v>1572</v>
      </c>
      <c r="B1551" t="s">
        <v>13</v>
      </c>
      <c r="C1551">
        <v>3</v>
      </c>
      <c r="D1551">
        <v>3</v>
      </c>
      <c r="E1551">
        <v>9</v>
      </c>
      <c r="F1551" t="s">
        <v>14</v>
      </c>
      <c r="G1551" t="s">
        <v>15</v>
      </c>
      <c r="H1551" s="1">
        <v>45152</v>
      </c>
    </row>
    <row r="1552" spans="1:8">
      <c r="A1552" t="s">
        <v>1573</v>
      </c>
      <c r="B1552" t="s">
        <v>65</v>
      </c>
      <c r="C1552">
        <v>1</v>
      </c>
      <c r="D1552">
        <v>1.5</v>
      </c>
      <c r="F1552" t="s">
        <v>14</v>
      </c>
      <c r="H1552" s="1">
        <v>44970</v>
      </c>
    </row>
    <row r="1553" spans="1:8">
      <c r="A1553" t="s">
        <v>1574</v>
      </c>
      <c r="B1553" t="s">
        <v>21</v>
      </c>
      <c r="C1553">
        <v>1</v>
      </c>
      <c r="D1553">
        <v>2</v>
      </c>
      <c r="E1553">
        <v>2</v>
      </c>
      <c r="F1553" t="s">
        <v>23</v>
      </c>
      <c r="H1553" t="s">
        <v>18</v>
      </c>
    </row>
    <row r="1554" spans="1:8">
      <c r="A1554" t="s">
        <v>1575</v>
      </c>
      <c r="B1554" t="s">
        <v>25</v>
      </c>
      <c r="C1554">
        <v>3</v>
      </c>
      <c r="D1554">
        <v>4</v>
      </c>
      <c r="E1554">
        <v>12</v>
      </c>
      <c r="G1554" t="s">
        <v>15</v>
      </c>
      <c r="H1554" s="1">
        <v>45022</v>
      </c>
    </row>
    <row r="1555" spans="1:8">
      <c r="A1555" t="s">
        <v>1576</v>
      </c>
      <c r="B1555" t="s">
        <v>13</v>
      </c>
      <c r="C1555">
        <v>3</v>
      </c>
      <c r="D1555">
        <v>3</v>
      </c>
      <c r="E1555">
        <v>9</v>
      </c>
      <c r="F1555" t="s">
        <v>10</v>
      </c>
      <c r="G1555" t="s">
        <v>11</v>
      </c>
      <c r="H1555" s="1">
        <v>45004</v>
      </c>
    </row>
    <row r="1556" spans="1:8">
      <c r="A1556" t="s">
        <v>1577</v>
      </c>
      <c r="B1556" t="s">
        <v>9</v>
      </c>
      <c r="C1556">
        <v>1</v>
      </c>
      <c r="D1556">
        <v>2</v>
      </c>
      <c r="E1556">
        <v>2</v>
      </c>
      <c r="G1556" t="s">
        <v>11</v>
      </c>
      <c r="H1556" s="1">
        <v>44955</v>
      </c>
    </row>
    <row r="1557" spans="1:8">
      <c r="A1557" t="s">
        <v>1578</v>
      </c>
      <c r="B1557" t="s">
        <v>39</v>
      </c>
      <c r="C1557">
        <v>1</v>
      </c>
      <c r="D1557">
        <v>3</v>
      </c>
      <c r="E1557">
        <v>3</v>
      </c>
      <c r="F1557" t="s">
        <v>23</v>
      </c>
      <c r="G1557" t="s">
        <v>21</v>
      </c>
      <c r="H1557" s="1">
        <v>45236</v>
      </c>
    </row>
    <row r="1558" spans="1:8">
      <c r="A1558" t="s">
        <v>1579</v>
      </c>
      <c r="B1558" t="s">
        <v>25</v>
      </c>
      <c r="C1558">
        <v>3</v>
      </c>
      <c r="D1558">
        <v>4</v>
      </c>
      <c r="E1558">
        <v>12</v>
      </c>
      <c r="F1558" t="s">
        <v>23</v>
      </c>
      <c r="G1558" t="s">
        <v>15</v>
      </c>
      <c r="H1558" s="1">
        <v>45250</v>
      </c>
    </row>
    <row r="1559" spans="1:8">
      <c r="A1559" t="s">
        <v>1580</v>
      </c>
      <c r="B1559" t="s">
        <v>39</v>
      </c>
      <c r="C1559">
        <v>1</v>
      </c>
      <c r="D1559">
        <v>3</v>
      </c>
      <c r="E1559">
        <v>3</v>
      </c>
      <c r="G1559" t="s">
        <v>11</v>
      </c>
      <c r="H1559" s="1">
        <v>45271</v>
      </c>
    </row>
    <row r="1560" spans="1:8">
      <c r="A1560" t="s">
        <v>1581</v>
      </c>
      <c r="B1560" t="s">
        <v>65</v>
      </c>
      <c r="C1560">
        <v>5</v>
      </c>
      <c r="D1560">
        <v>1.5</v>
      </c>
      <c r="E1560">
        <v>7.5</v>
      </c>
      <c r="F1560" t="s">
        <v>14</v>
      </c>
      <c r="G1560" t="s">
        <v>18</v>
      </c>
      <c r="H1560" s="1">
        <v>45229</v>
      </c>
    </row>
    <row r="1561" spans="1:8">
      <c r="A1561" t="s">
        <v>1582</v>
      </c>
      <c r="B1561" t="s">
        <v>21</v>
      </c>
      <c r="C1561">
        <v>4</v>
      </c>
      <c r="D1561">
        <v>1.5</v>
      </c>
      <c r="E1561">
        <v>6</v>
      </c>
      <c r="G1561" t="s">
        <v>11</v>
      </c>
    </row>
    <row r="1562" spans="1:8">
      <c r="A1562" t="s">
        <v>1583</v>
      </c>
      <c r="B1562" t="s">
        <v>20</v>
      </c>
      <c r="C1562">
        <v>2</v>
      </c>
      <c r="D1562">
        <v>5</v>
      </c>
      <c r="E1562">
        <v>10</v>
      </c>
      <c r="G1562" t="s">
        <v>11</v>
      </c>
      <c r="H1562" s="1">
        <v>45210</v>
      </c>
    </row>
    <row r="1563" spans="1:8">
      <c r="A1563" t="s">
        <v>1584</v>
      </c>
      <c r="B1563" t="s">
        <v>39</v>
      </c>
      <c r="C1563">
        <v>2</v>
      </c>
      <c r="D1563">
        <v>3</v>
      </c>
      <c r="E1563">
        <v>6</v>
      </c>
      <c r="F1563" t="s">
        <v>10</v>
      </c>
      <c r="G1563" t="s">
        <v>18</v>
      </c>
      <c r="H1563" s="1">
        <v>44972</v>
      </c>
    </row>
    <row r="1564" spans="1:8">
      <c r="A1564" t="s">
        <v>1585</v>
      </c>
      <c r="B1564" t="s">
        <v>20</v>
      </c>
      <c r="C1564">
        <v>5</v>
      </c>
      <c r="D1564">
        <v>5</v>
      </c>
      <c r="F1564" t="s">
        <v>10</v>
      </c>
      <c r="G1564" t="s">
        <v>15</v>
      </c>
      <c r="H1564" s="1">
        <v>45093</v>
      </c>
    </row>
    <row r="1565" spans="1:8">
      <c r="A1565" t="s">
        <v>1586</v>
      </c>
      <c r="B1565" t="s">
        <v>20</v>
      </c>
      <c r="C1565">
        <v>5</v>
      </c>
      <c r="D1565">
        <v>5</v>
      </c>
      <c r="E1565">
        <v>25</v>
      </c>
      <c r="G1565" t="s">
        <v>15</v>
      </c>
      <c r="H1565" s="1">
        <v>45121</v>
      </c>
    </row>
    <row r="1566" spans="1:8">
      <c r="A1566" t="s">
        <v>1587</v>
      </c>
      <c r="B1566" t="s">
        <v>18</v>
      </c>
      <c r="C1566">
        <v>2</v>
      </c>
      <c r="D1566">
        <v>5</v>
      </c>
      <c r="E1566">
        <v>10</v>
      </c>
      <c r="F1566" t="s">
        <v>10</v>
      </c>
      <c r="G1566" t="s">
        <v>11</v>
      </c>
      <c r="H1566" s="1">
        <v>44975</v>
      </c>
    </row>
    <row r="1567" spans="1:8">
      <c r="A1567" t="s">
        <v>1588</v>
      </c>
      <c r="B1567" t="s">
        <v>25</v>
      </c>
      <c r="C1567">
        <v>1</v>
      </c>
      <c r="D1567">
        <v>4</v>
      </c>
      <c r="E1567">
        <v>4</v>
      </c>
      <c r="F1567" t="s">
        <v>23</v>
      </c>
      <c r="G1567" t="s">
        <v>21</v>
      </c>
      <c r="H1567" s="1">
        <v>45099</v>
      </c>
    </row>
    <row r="1568" spans="1:8">
      <c r="A1568" t="s">
        <v>1589</v>
      </c>
      <c r="B1568" t="s">
        <v>39</v>
      </c>
      <c r="C1568">
        <v>4</v>
      </c>
      <c r="D1568">
        <v>3</v>
      </c>
      <c r="E1568">
        <v>12</v>
      </c>
      <c r="F1568" t="s">
        <v>23</v>
      </c>
      <c r="G1568" t="s">
        <v>11</v>
      </c>
      <c r="H1568" s="1">
        <v>45177</v>
      </c>
    </row>
    <row r="1569" spans="1:8">
      <c r="A1569" t="s">
        <v>1590</v>
      </c>
      <c r="B1569" t="s">
        <v>28</v>
      </c>
      <c r="C1569">
        <v>1</v>
      </c>
      <c r="D1569">
        <v>4</v>
      </c>
      <c r="E1569">
        <v>4</v>
      </c>
      <c r="G1569" t="s">
        <v>15</v>
      </c>
      <c r="H1569" s="1">
        <v>45223</v>
      </c>
    </row>
    <row r="1570" spans="1:8">
      <c r="A1570" t="s">
        <v>1591</v>
      </c>
      <c r="B1570" t="s">
        <v>28</v>
      </c>
      <c r="C1570">
        <v>4</v>
      </c>
      <c r="D1570">
        <v>4</v>
      </c>
      <c r="E1570">
        <v>16</v>
      </c>
      <c r="G1570" t="s">
        <v>15</v>
      </c>
      <c r="H1570" s="1">
        <v>45221</v>
      </c>
    </row>
    <row r="1571" spans="1:8">
      <c r="A1571" t="s">
        <v>1592</v>
      </c>
      <c r="B1571" t="s">
        <v>28</v>
      </c>
      <c r="C1571">
        <v>1</v>
      </c>
      <c r="D1571">
        <v>4</v>
      </c>
      <c r="E1571">
        <v>4</v>
      </c>
      <c r="G1571" t="s">
        <v>15</v>
      </c>
      <c r="H1571" s="1">
        <v>45077</v>
      </c>
    </row>
    <row r="1572" spans="1:8">
      <c r="A1572" t="s">
        <v>1593</v>
      </c>
      <c r="B1572" t="s">
        <v>28</v>
      </c>
      <c r="C1572">
        <v>3</v>
      </c>
      <c r="D1572">
        <v>4</v>
      </c>
      <c r="E1572">
        <v>12</v>
      </c>
      <c r="F1572" t="s">
        <v>23</v>
      </c>
      <c r="H1572" s="1">
        <v>45225</v>
      </c>
    </row>
    <row r="1573" spans="1:8">
      <c r="A1573" t="s">
        <v>1594</v>
      </c>
      <c r="C1573">
        <v>2</v>
      </c>
      <c r="D1573">
        <v>1.5</v>
      </c>
      <c r="E1573">
        <v>3</v>
      </c>
      <c r="F1573" t="s">
        <v>21</v>
      </c>
      <c r="H1573" s="1">
        <v>45103</v>
      </c>
    </row>
    <row r="1574" spans="1:8">
      <c r="A1574" t="s">
        <v>1595</v>
      </c>
      <c r="B1574" t="s">
        <v>20</v>
      </c>
      <c r="C1574">
        <v>3</v>
      </c>
      <c r="D1574">
        <v>5</v>
      </c>
      <c r="E1574">
        <v>15</v>
      </c>
      <c r="F1574" t="s">
        <v>10</v>
      </c>
      <c r="G1574" t="s">
        <v>11</v>
      </c>
      <c r="H1574" s="1">
        <v>45259</v>
      </c>
    </row>
    <row r="1575" spans="1:8">
      <c r="A1575" t="s">
        <v>1596</v>
      </c>
      <c r="B1575" t="s">
        <v>25</v>
      </c>
      <c r="C1575">
        <v>1</v>
      </c>
      <c r="D1575">
        <v>4</v>
      </c>
      <c r="E1575">
        <v>4</v>
      </c>
      <c r="G1575" t="s">
        <v>11</v>
      </c>
      <c r="H1575" s="1">
        <v>45217</v>
      </c>
    </row>
    <row r="1576" spans="1:8">
      <c r="A1576" t="s">
        <v>1597</v>
      </c>
      <c r="C1576">
        <v>3</v>
      </c>
      <c r="D1576">
        <v>1.5</v>
      </c>
      <c r="E1576">
        <v>4.5</v>
      </c>
      <c r="G1576" t="s">
        <v>11</v>
      </c>
      <c r="H1576" s="1">
        <v>45261</v>
      </c>
    </row>
    <row r="1577" spans="1:8">
      <c r="A1577" t="s">
        <v>1598</v>
      </c>
      <c r="B1577" t="s">
        <v>20</v>
      </c>
      <c r="C1577">
        <v>3</v>
      </c>
      <c r="D1577">
        <v>5</v>
      </c>
      <c r="E1577">
        <v>15</v>
      </c>
      <c r="F1577" t="s">
        <v>10</v>
      </c>
      <c r="H1577" s="1">
        <v>45085</v>
      </c>
    </row>
    <row r="1578" spans="1:8">
      <c r="A1578" t="s">
        <v>1599</v>
      </c>
      <c r="B1578" t="s">
        <v>9</v>
      </c>
      <c r="C1578">
        <v>2</v>
      </c>
      <c r="D1578">
        <v>2</v>
      </c>
      <c r="E1578">
        <v>4</v>
      </c>
      <c r="G1578" t="s">
        <v>15</v>
      </c>
      <c r="H1578" s="1">
        <v>45182</v>
      </c>
    </row>
    <row r="1579" spans="1:8">
      <c r="A1579" t="s">
        <v>1600</v>
      </c>
      <c r="B1579" t="s">
        <v>9</v>
      </c>
      <c r="C1579">
        <v>1</v>
      </c>
      <c r="D1579">
        <v>2</v>
      </c>
      <c r="E1579">
        <v>2</v>
      </c>
      <c r="F1579" t="s">
        <v>18</v>
      </c>
      <c r="G1579" t="s">
        <v>15</v>
      </c>
      <c r="H1579" s="1">
        <v>45159</v>
      </c>
    </row>
    <row r="1580" spans="1:8">
      <c r="A1580" t="s">
        <v>1601</v>
      </c>
      <c r="B1580" t="s">
        <v>65</v>
      </c>
      <c r="C1580">
        <v>3</v>
      </c>
      <c r="D1580">
        <v>1.5</v>
      </c>
      <c r="E1580">
        <v>4.5</v>
      </c>
      <c r="H1580" s="1">
        <v>45213</v>
      </c>
    </row>
    <row r="1581" spans="1:8">
      <c r="A1581" t="s">
        <v>1602</v>
      </c>
      <c r="B1581" t="s">
        <v>9</v>
      </c>
      <c r="C1581">
        <v>3</v>
      </c>
      <c r="D1581">
        <v>2</v>
      </c>
      <c r="E1581">
        <v>6</v>
      </c>
      <c r="F1581" t="s">
        <v>14</v>
      </c>
      <c r="G1581" t="s">
        <v>11</v>
      </c>
      <c r="H1581" s="1">
        <v>45201</v>
      </c>
    </row>
    <row r="1582" spans="1:8">
      <c r="A1582" t="s">
        <v>1603</v>
      </c>
      <c r="B1582" t="s">
        <v>9</v>
      </c>
      <c r="C1582">
        <v>4</v>
      </c>
      <c r="D1582">
        <v>2</v>
      </c>
      <c r="E1582">
        <v>8</v>
      </c>
      <c r="G1582" t="s">
        <v>18</v>
      </c>
      <c r="H1582" s="1">
        <v>44931</v>
      </c>
    </row>
    <row r="1583" spans="1:8">
      <c r="A1583" t="s">
        <v>1604</v>
      </c>
      <c r="B1583" t="s">
        <v>39</v>
      </c>
      <c r="C1583">
        <v>5</v>
      </c>
      <c r="D1583">
        <v>3</v>
      </c>
      <c r="E1583">
        <v>15</v>
      </c>
      <c r="F1583" t="s">
        <v>14</v>
      </c>
      <c r="G1583" t="s">
        <v>15</v>
      </c>
      <c r="H1583" s="1">
        <v>45227</v>
      </c>
    </row>
    <row r="1584" spans="1:8">
      <c r="A1584" t="s">
        <v>1605</v>
      </c>
      <c r="B1584" t="s">
        <v>28</v>
      </c>
      <c r="C1584">
        <v>4</v>
      </c>
      <c r="D1584">
        <v>4</v>
      </c>
      <c r="E1584">
        <v>16</v>
      </c>
      <c r="G1584" t="s">
        <v>11</v>
      </c>
      <c r="H1584" s="1">
        <v>44995</v>
      </c>
    </row>
    <row r="1585" spans="1:8">
      <c r="A1585" t="s">
        <v>1606</v>
      </c>
      <c r="B1585" t="s">
        <v>13</v>
      </c>
      <c r="C1585">
        <v>2</v>
      </c>
      <c r="D1585">
        <v>3</v>
      </c>
      <c r="E1585">
        <v>6</v>
      </c>
      <c r="H1585" t="s">
        <v>21</v>
      </c>
    </row>
    <row r="1586" spans="1:8">
      <c r="A1586" t="s">
        <v>1607</v>
      </c>
      <c r="B1586" t="s">
        <v>17</v>
      </c>
      <c r="C1586">
        <v>3</v>
      </c>
      <c r="D1586">
        <v>1</v>
      </c>
      <c r="E1586">
        <v>3</v>
      </c>
      <c r="F1586" t="s">
        <v>14</v>
      </c>
      <c r="H1586" s="1">
        <v>45011</v>
      </c>
    </row>
    <row r="1587" spans="1:8">
      <c r="A1587" t="s">
        <v>1608</v>
      </c>
      <c r="B1587" t="s">
        <v>9</v>
      </c>
      <c r="D1587">
        <v>2</v>
      </c>
      <c r="E1587">
        <v>10</v>
      </c>
      <c r="F1587" t="s">
        <v>10</v>
      </c>
      <c r="G1587" t="s">
        <v>11</v>
      </c>
      <c r="H1587" s="1">
        <v>45238</v>
      </c>
    </row>
    <row r="1588" spans="1:8">
      <c r="A1588" t="s">
        <v>1609</v>
      </c>
      <c r="B1588" t="s">
        <v>9</v>
      </c>
      <c r="C1588">
        <v>5</v>
      </c>
      <c r="D1588">
        <v>2</v>
      </c>
      <c r="E1588">
        <v>10</v>
      </c>
      <c r="F1588" t="s">
        <v>14</v>
      </c>
      <c r="H1588" s="1">
        <v>45035</v>
      </c>
    </row>
    <row r="1589" spans="1:8">
      <c r="A1589" t="s">
        <v>1610</v>
      </c>
      <c r="B1589" t="s">
        <v>28</v>
      </c>
      <c r="C1589">
        <v>4</v>
      </c>
      <c r="D1589" t="s">
        <v>21</v>
      </c>
      <c r="E1589">
        <v>16</v>
      </c>
      <c r="F1589" t="s">
        <v>10</v>
      </c>
      <c r="G1589" t="s">
        <v>11</v>
      </c>
      <c r="H1589" s="1">
        <v>45165</v>
      </c>
    </row>
    <row r="1590" spans="1:8">
      <c r="A1590" t="s">
        <v>1611</v>
      </c>
      <c r="B1590" t="s">
        <v>28</v>
      </c>
      <c r="C1590">
        <v>3</v>
      </c>
      <c r="D1590">
        <v>4</v>
      </c>
      <c r="E1590">
        <v>12</v>
      </c>
      <c r="F1590" t="s">
        <v>10</v>
      </c>
      <c r="G1590" t="s">
        <v>11</v>
      </c>
      <c r="H1590" s="1">
        <v>45182</v>
      </c>
    </row>
    <row r="1591" spans="1:8">
      <c r="A1591" t="s">
        <v>1612</v>
      </c>
      <c r="C1591">
        <v>5</v>
      </c>
      <c r="D1591" t="s">
        <v>21</v>
      </c>
      <c r="E1591">
        <v>10</v>
      </c>
      <c r="H1591" s="1">
        <v>45285</v>
      </c>
    </row>
    <row r="1592" spans="1:8">
      <c r="A1592" t="s">
        <v>1613</v>
      </c>
      <c r="B1592" t="s">
        <v>65</v>
      </c>
      <c r="C1592">
        <v>1</v>
      </c>
      <c r="D1592">
        <v>1.5</v>
      </c>
      <c r="E1592">
        <v>1.5</v>
      </c>
      <c r="F1592" t="s">
        <v>10</v>
      </c>
      <c r="H1592" s="1">
        <v>44951</v>
      </c>
    </row>
    <row r="1593" spans="1:8">
      <c r="A1593" t="s">
        <v>1614</v>
      </c>
      <c r="B1593" t="s">
        <v>25</v>
      </c>
      <c r="C1593">
        <v>5</v>
      </c>
      <c r="D1593">
        <v>4</v>
      </c>
      <c r="E1593">
        <v>20</v>
      </c>
      <c r="G1593" t="s">
        <v>18</v>
      </c>
      <c r="H1593" s="1">
        <v>45068</v>
      </c>
    </row>
    <row r="1594" spans="1:8">
      <c r="A1594" t="s">
        <v>1615</v>
      </c>
      <c r="B1594" t="s">
        <v>13</v>
      </c>
      <c r="C1594">
        <v>5</v>
      </c>
      <c r="D1594">
        <v>3</v>
      </c>
      <c r="E1594">
        <v>15</v>
      </c>
      <c r="G1594" t="s">
        <v>15</v>
      </c>
      <c r="H1594" s="1">
        <v>45185</v>
      </c>
    </row>
    <row r="1595" spans="1:8">
      <c r="A1595" t="s">
        <v>1616</v>
      </c>
      <c r="B1595" t="s">
        <v>13</v>
      </c>
      <c r="C1595">
        <v>2</v>
      </c>
      <c r="D1595">
        <v>3</v>
      </c>
      <c r="E1595">
        <v>6</v>
      </c>
      <c r="F1595" t="s">
        <v>10</v>
      </c>
      <c r="G1595" t="s">
        <v>11</v>
      </c>
      <c r="H1595" s="1">
        <v>45145</v>
      </c>
    </row>
    <row r="1596" spans="1:8">
      <c r="A1596" t="s">
        <v>1617</v>
      </c>
      <c r="B1596" t="s">
        <v>17</v>
      </c>
      <c r="C1596">
        <v>2</v>
      </c>
      <c r="D1596">
        <v>1</v>
      </c>
      <c r="E1596">
        <v>2</v>
      </c>
      <c r="F1596" t="s">
        <v>14</v>
      </c>
      <c r="G1596" t="s">
        <v>11</v>
      </c>
      <c r="H1596" s="1">
        <v>44931</v>
      </c>
    </row>
    <row r="1597" spans="1:8">
      <c r="A1597" t="s">
        <v>1618</v>
      </c>
      <c r="B1597" t="s">
        <v>13</v>
      </c>
      <c r="C1597">
        <v>2</v>
      </c>
      <c r="D1597">
        <v>3</v>
      </c>
      <c r="E1597">
        <v>6</v>
      </c>
      <c r="F1597" t="s">
        <v>23</v>
      </c>
      <c r="G1597" t="s">
        <v>11</v>
      </c>
      <c r="H1597" s="1">
        <v>45275</v>
      </c>
    </row>
    <row r="1598" spans="1:8">
      <c r="A1598" t="s">
        <v>1619</v>
      </c>
      <c r="B1598" t="s">
        <v>17</v>
      </c>
      <c r="C1598">
        <v>5</v>
      </c>
      <c r="D1598">
        <v>1</v>
      </c>
      <c r="E1598">
        <v>5</v>
      </c>
      <c r="F1598" t="s">
        <v>23</v>
      </c>
      <c r="G1598" t="s">
        <v>11</v>
      </c>
      <c r="H1598" s="1">
        <v>45083</v>
      </c>
    </row>
    <row r="1599" spans="1:8">
      <c r="A1599" t="s">
        <v>1620</v>
      </c>
      <c r="B1599" t="s">
        <v>28</v>
      </c>
      <c r="C1599">
        <v>4</v>
      </c>
      <c r="D1599">
        <v>4</v>
      </c>
      <c r="E1599">
        <v>16</v>
      </c>
      <c r="F1599" t="s">
        <v>23</v>
      </c>
      <c r="G1599" t="s">
        <v>11</v>
      </c>
      <c r="H1599" s="1">
        <v>45117</v>
      </c>
    </row>
    <row r="1600" spans="1:8">
      <c r="A1600" t="s">
        <v>1621</v>
      </c>
      <c r="B1600" t="s">
        <v>20</v>
      </c>
      <c r="C1600">
        <v>4</v>
      </c>
      <c r="D1600">
        <v>5</v>
      </c>
      <c r="E1600">
        <v>20</v>
      </c>
      <c r="F1600" t="s">
        <v>14</v>
      </c>
      <c r="G1600" t="s">
        <v>15</v>
      </c>
      <c r="H1600" s="1">
        <v>45226</v>
      </c>
    </row>
    <row r="1601" spans="1:8">
      <c r="A1601" t="s">
        <v>1622</v>
      </c>
      <c r="B1601" t="s">
        <v>17</v>
      </c>
      <c r="C1601">
        <v>3</v>
      </c>
      <c r="D1601">
        <v>1</v>
      </c>
      <c r="E1601">
        <v>3</v>
      </c>
      <c r="F1601" t="s">
        <v>14</v>
      </c>
      <c r="G1601" t="s">
        <v>11</v>
      </c>
      <c r="H1601" s="1">
        <v>45082</v>
      </c>
    </row>
    <row r="1602" spans="1:8">
      <c r="A1602" t="s">
        <v>1623</v>
      </c>
      <c r="B1602" t="s">
        <v>39</v>
      </c>
      <c r="C1602">
        <v>5</v>
      </c>
      <c r="D1602">
        <v>3</v>
      </c>
      <c r="E1602">
        <v>15</v>
      </c>
      <c r="H1602" s="1">
        <v>45177</v>
      </c>
    </row>
    <row r="1603" spans="1:8">
      <c r="A1603" t="s">
        <v>1624</v>
      </c>
      <c r="B1603" t="s">
        <v>17</v>
      </c>
      <c r="C1603">
        <v>4</v>
      </c>
      <c r="D1603">
        <v>1</v>
      </c>
      <c r="E1603">
        <v>4</v>
      </c>
      <c r="H1603" s="1">
        <v>44961</v>
      </c>
    </row>
    <row r="1604" spans="1:8">
      <c r="A1604" t="s">
        <v>1625</v>
      </c>
      <c r="B1604" t="s">
        <v>39</v>
      </c>
      <c r="C1604" t="s">
        <v>21</v>
      </c>
      <c r="D1604">
        <v>3</v>
      </c>
      <c r="E1604">
        <v>6</v>
      </c>
      <c r="F1604" t="s">
        <v>10</v>
      </c>
      <c r="H1604" s="1">
        <v>45105</v>
      </c>
    </row>
    <row r="1605" spans="1:8">
      <c r="A1605" t="s">
        <v>1626</v>
      </c>
      <c r="B1605" t="s">
        <v>20</v>
      </c>
      <c r="C1605">
        <v>5</v>
      </c>
      <c r="D1605">
        <v>5</v>
      </c>
      <c r="E1605">
        <v>25</v>
      </c>
      <c r="F1605" t="s">
        <v>10</v>
      </c>
      <c r="G1605" t="s">
        <v>11</v>
      </c>
      <c r="H1605" s="1">
        <v>45264</v>
      </c>
    </row>
    <row r="1606" spans="1:8">
      <c r="A1606" t="s">
        <v>1627</v>
      </c>
      <c r="B1606" t="s">
        <v>13</v>
      </c>
      <c r="C1606">
        <v>4</v>
      </c>
      <c r="D1606">
        <v>3</v>
      </c>
      <c r="E1606">
        <v>12</v>
      </c>
      <c r="F1606" t="s">
        <v>14</v>
      </c>
      <c r="G1606" t="s">
        <v>15</v>
      </c>
      <c r="H1606" s="1">
        <v>45086</v>
      </c>
    </row>
    <row r="1607" spans="1:8">
      <c r="A1607" t="s">
        <v>1628</v>
      </c>
      <c r="B1607" t="s">
        <v>13</v>
      </c>
      <c r="C1607">
        <v>1</v>
      </c>
      <c r="D1607">
        <v>3</v>
      </c>
      <c r="E1607">
        <v>3</v>
      </c>
      <c r="G1607" t="s">
        <v>15</v>
      </c>
      <c r="H1607" s="1">
        <v>45119</v>
      </c>
    </row>
    <row r="1608" spans="1:8">
      <c r="A1608" t="s">
        <v>1629</v>
      </c>
      <c r="B1608" t="s">
        <v>25</v>
      </c>
      <c r="C1608">
        <v>3</v>
      </c>
      <c r="D1608">
        <v>4</v>
      </c>
      <c r="F1608" t="s">
        <v>14</v>
      </c>
      <c r="G1608" t="s">
        <v>11</v>
      </c>
      <c r="H1608" s="1">
        <v>45218</v>
      </c>
    </row>
    <row r="1609" spans="1:8">
      <c r="A1609" t="s">
        <v>1630</v>
      </c>
      <c r="B1609" t="s">
        <v>9</v>
      </c>
      <c r="C1609">
        <v>2</v>
      </c>
      <c r="D1609">
        <v>2</v>
      </c>
      <c r="E1609">
        <v>4</v>
      </c>
      <c r="F1609" t="s">
        <v>10</v>
      </c>
      <c r="G1609" t="s">
        <v>11</v>
      </c>
      <c r="H1609" s="1">
        <v>45151</v>
      </c>
    </row>
    <row r="1610" spans="1:8">
      <c r="A1610" t="s">
        <v>1631</v>
      </c>
      <c r="B1610" t="s">
        <v>20</v>
      </c>
      <c r="C1610">
        <v>2</v>
      </c>
      <c r="D1610">
        <v>5</v>
      </c>
      <c r="E1610">
        <v>10</v>
      </c>
      <c r="F1610" t="s">
        <v>14</v>
      </c>
      <c r="G1610" t="s">
        <v>15</v>
      </c>
      <c r="H1610" s="1">
        <v>45260</v>
      </c>
    </row>
    <row r="1611" spans="1:8">
      <c r="A1611" t="s">
        <v>1632</v>
      </c>
      <c r="B1611" t="s">
        <v>65</v>
      </c>
      <c r="C1611">
        <v>4</v>
      </c>
      <c r="D1611">
        <v>1.5</v>
      </c>
      <c r="E1611">
        <v>6</v>
      </c>
      <c r="F1611" t="s">
        <v>14</v>
      </c>
      <c r="G1611" t="s">
        <v>15</v>
      </c>
      <c r="H1611" s="1">
        <v>45052</v>
      </c>
    </row>
    <row r="1612" spans="1:8">
      <c r="A1612" t="s">
        <v>1633</v>
      </c>
      <c r="B1612" t="s">
        <v>13</v>
      </c>
      <c r="C1612">
        <v>2</v>
      </c>
      <c r="D1612">
        <v>3</v>
      </c>
      <c r="E1612">
        <v>6</v>
      </c>
      <c r="F1612" t="s">
        <v>14</v>
      </c>
      <c r="G1612" t="s">
        <v>11</v>
      </c>
      <c r="H1612" s="1">
        <v>44941</v>
      </c>
    </row>
    <row r="1613" spans="1:8">
      <c r="A1613" t="s">
        <v>1634</v>
      </c>
      <c r="B1613" t="s">
        <v>13</v>
      </c>
      <c r="C1613">
        <v>1</v>
      </c>
      <c r="D1613">
        <v>3</v>
      </c>
      <c r="E1613">
        <v>3</v>
      </c>
      <c r="F1613" t="s">
        <v>10</v>
      </c>
      <c r="G1613" t="s">
        <v>21</v>
      </c>
      <c r="H1613" t="s">
        <v>21</v>
      </c>
    </row>
    <row r="1614" spans="1:8">
      <c r="A1614" t="s">
        <v>1635</v>
      </c>
      <c r="B1614" t="s">
        <v>39</v>
      </c>
      <c r="C1614">
        <v>5</v>
      </c>
      <c r="D1614">
        <v>3</v>
      </c>
      <c r="E1614">
        <v>15</v>
      </c>
      <c r="F1614" t="s">
        <v>10</v>
      </c>
      <c r="H1614" s="1">
        <v>45187</v>
      </c>
    </row>
    <row r="1615" spans="1:8">
      <c r="A1615" t="s">
        <v>1636</v>
      </c>
      <c r="B1615" t="s">
        <v>9</v>
      </c>
      <c r="C1615">
        <v>2</v>
      </c>
      <c r="D1615" t="s">
        <v>18</v>
      </c>
      <c r="E1615">
        <v>4</v>
      </c>
      <c r="G1615" t="s">
        <v>15</v>
      </c>
      <c r="H1615" s="1">
        <v>45211</v>
      </c>
    </row>
    <row r="1616" spans="1:8">
      <c r="A1616" t="s">
        <v>1637</v>
      </c>
      <c r="C1616">
        <v>5</v>
      </c>
      <c r="D1616">
        <v>4</v>
      </c>
      <c r="E1616">
        <v>20</v>
      </c>
      <c r="G1616" t="s">
        <v>15</v>
      </c>
      <c r="H1616" s="1">
        <v>44967</v>
      </c>
    </row>
    <row r="1617" spans="1:8">
      <c r="A1617" t="s">
        <v>1638</v>
      </c>
      <c r="C1617">
        <v>2</v>
      </c>
      <c r="D1617">
        <v>4</v>
      </c>
      <c r="E1617">
        <v>8</v>
      </c>
      <c r="F1617" t="s">
        <v>14</v>
      </c>
      <c r="G1617" t="s">
        <v>11</v>
      </c>
      <c r="H1617" s="1">
        <v>45053</v>
      </c>
    </row>
    <row r="1618" spans="1:8">
      <c r="A1618" t="s">
        <v>1639</v>
      </c>
      <c r="B1618" t="s">
        <v>39</v>
      </c>
      <c r="C1618">
        <v>2</v>
      </c>
      <c r="D1618">
        <v>3</v>
      </c>
      <c r="E1618">
        <v>6</v>
      </c>
      <c r="F1618" t="s">
        <v>10</v>
      </c>
      <c r="G1618" t="s">
        <v>11</v>
      </c>
      <c r="H1618" s="1">
        <v>45102</v>
      </c>
    </row>
    <row r="1619" spans="1:8">
      <c r="A1619" t="s">
        <v>1640</v>
      </c>
      <c r="B1619" t="s">
        <v>25</v>
      </c>
      <c r="C1619">
        <v>4</v>
      </c>
      <c r="D1619">
        <v>4</v>
      </c>
      <c r="E1619">
        <v>16</v>
      </c>
      <c r="F1619" t="s">
        <v>23</v>
      </c>
    </row>
    <row r="1620" spans="1:8">
      <c r="A1620" t="s">
        <v>1641</v>
      </c>
      <c r="B1620" t="s">
        <v>9</v>
      </c>
      <c r="C1620">
        <v>2</v>
      </c>
      <c r="D1620">
        <v>2</v>
      </c>
      <c r="E1620">
        <v>4</v>
      </c>
      <c r="G1620" t="s">
        <v>15</v>
      </c>
      <c r="H1620" s="1">
        <v>45004</v>
      </c>
    </row>
    <row r="1621" spans="1:8">
      <c r="A1621" t="s">
        <v>1642</v>
      </c>
      <c r="B1621" t="s">
        <v>25</v>
      </c>
      <c r="C1621">
        <v>5</v>
      </c>
      <c r="D1621">
        <v>4</v>
      </c>
      <c r="E1621" t="s">
        <v>21</v>
      </c>
      <c r="F1621" t="s">
        <v>10</v>
      </c>
      <c r="G1621" t="s">
        <v>11</v>
      </c>
      <c r="H1621" t="s">
        <v>18</v>
      </c>
    </row>
    <row r="1622" spans="1:8">
      <c r="A1622" t="s">
        <v>1643</v>
      </c>
      <c r="B1622" t="s">
        <v>17</v>
      </c>
      <c r="C1622">
        <v>1</v>
      </c>
      <c r="D1622">
        <v>1</v>
      </c>
      <c r="E1622">
        <v>1</v>
      </c>
      <c r="G1622" t="s">
        <v>11</v>
      </c>
      <c r="H1622" s="1">
        <v>45236</v>
      </c>
    </row>
    <row r="1623" spans="1:8">
      <c r="A1623" t="s">
        <v>1644</v>
      </c>
      <c r="B1623" t="s">
        <v>20</v>
      </c>
      <c r="C1623">
        <v>5</v>
      </c>
      <c r="D1623">
        <v>5</v>
      </c>
      <c r="E1623">
        <v>25</v>
      </c>
      <c r="F1623" t="s">
        <v>10</v>
      </c>
      <c r="G1623" t="s">
        <v>11</v>
      </c>
      <c r="H1623" s="1">
        <v>45065</v>
      </c>
    </row>
    <row r="1624" spans="1:8">
      <c r="A1624" t="s">
        <v>1645</v>
      </c>
      <c r="B1624" t="s">
        <v>20</v>
      </c>
      <c r="C1624">
        <v>5</v>
      </c>
      <c r="D1624">
        <v>5</v>
      </c>
      <c r="E1624">
        <v>25</v>
      </c>
      <c r="G1624" t="s">
        <v>15</v>
      </c>
      <c r="H1624" s="1">
        <v>45261</v>
      </c>
    </row>
    <row r="1625" spans="1:8">
      <c r="A1625" t="s">
        <v>1646</v>
      </c>
      <c r="B1625" t="s">
        <v>65</v>
      </c>
      <c r="C1625">
        <v>5</v>
      </c>
      <c r="D1625">
        <v>1.5</v>
      </c>
      <c r="E1625">
        <v>7.5</v>
      </c>
      <c r="F1625" t="s">
        <v>14</v>
      </c>
      <c r="G1625" t="s">
        <v>15</v>
      </c>
      <c r="H1625" s="1">
        <v>45089</v>
      </c>
    </row>
    <row r="1626" spans="1:8">
      <c r="A1626" t="s">
        <v>1647</v>
      </c>
      <c r="B1626" t="s">
        <v>65</v>
      </c>
      <c r="C1626">
        <v>5</v>
      </c>
      <c r="D1626">
        <v>1.5</v>
      </c>
      <c r="E1626">
        <v>7.5</v>
      </c>
      <c r="F1626" t="s">
        <v>10</v>
      </c>
      <c r="H1626" s="1">
        <v>45256</v>
      </c>
    </row>
    <row r="1627" spans="1:8">
      <c r="A1627" t="s">
        <v>1648</v>
      </c>
      <c r="B1627" t="s">
        <v>65</v>
      </c>
      <c r="C1627">
        <v>2</v>
      </c>
      <c r="D1627">
        <v>1.5</v>
      </c>
      <c r="E1627">
        <v>3</v>
      </c>
      <c r="G1627" t="s">
        <v>15</v>
      </c>
      <c r="H1627" s="1">
        <v>45238</v>
      </c>
    </row>
    <row r="1628" spans="1:8">
      <c r="A1628" t="s">
        <v>1649</v>
      </c>
      <c r="B1628" t="s">
        <v>25</v>
      </c>
      <c r="C1628">
        <v>2</v>
      </c>
      <c r="D1628">
        <v>4</v>
      </c>
      <c r="E1628">
        <v>8</v>
      </c>
      <c r="F1628" t="s">
        <v>23</v>
      </c>
      <c r="G1628" t="s">
        <v>15</v>
      </c>
      <c r="H1628" s="1">
        <v>45191</v>
      </c>
    </row>
    <row r="1629" spans="1:8">
      <c r="A1629" t="s">
        <v>1650</v>
      </c>
      <c r="B1629" t="s">
        <v>39</v>
      </c>
      <c r="C1629">
        <v>3</v>
      </c>
      <c r="D1629">
        <v>3</v>
      </c>
      <c r="E1629">
        <v>9</v>
      </c>
      <c r="F1629" t="s">
        <v>23</v>
      </c>
      <c r="H1629" s="1">
        <v>45269</v>
      </c>
    </row>
    <row r="1630" spans="1:8">
      <c r="A1630" t="s">
        <v>1651</v>
      </c>
      <c r="B1630" t="s">
        <v>28</v>
      </c>
      <c r="C1630">
        <v>3</v>
      </c>
      <c r="D1630">
        <v>4</v>
      </c>
      <c r="E1630">
        <v>12</v>
      </c>
      <c r="F1630" t="s">
        <v>10</v>
      </c>
      <c r="H1630" s="1">
        <v>45153</v>
      </c>
    </row>
    <row r="1631" spans="1:8">
      <c r="A1631" t="s">
        <v>1652</v>
      </c>
      <c r="B1631" t="s">
        <v>18</v>
      </c>
      <c r="C1631">
        <v>4</v>
      </c>
      <c r="D1631">
        <v>4</v>
      </c>
      <c r="E1631">
        <v>16</v>
      </c>
      <c r="F1631" t="s">
        <v>10</v>
      </c>
      <c r="H1631" s="1">
        <v>45161</v>
      </c>
    </row>
    <row r="1632" spans="1:8">
      <c r="A1632" t="s">
        <v>1653</v>
      </c>
      <c r="B1632" t="s">
        <v>65</v>
      </c>
      <c r="C1632">
        <v>2</v>
      </c>
      <c r="D1632">
        <v>1.5</v>
      </c>
      <c r="E1632">
        <v>3</v>
      </c>
      <c r="F1632" t="s">
        <v>23</v>
      </c>
      <c r="G1632" t="s">
        <v>18</v>
      </c>
      <c r="H1632" s="1">
        <v>45022</v>
      </c>
    </row>
    <row r="1633" spans="1:8">
      <c r="A1633" t="s">
        <v>1654</v>
      </c>
      <c r="B1633" t="s">
        <v>25</v>
      </c>
      <c r="C1633">
        <v>5</v>
      </c>
      <c r="D1633">
        <v>4</v>
      </c>
      <c r="E1633" t="s">
        <v>18</v>
      </c>
      <c r="F1633" t="s">
        <v>10</v>
      </c>
      <c r="G1633" t="s">
        <v>11</v>
      </c>
      <c r="H1633" s="1">
        <v>45023</v>
      </c>
    </row>
    <row r="1634" spans="1:8">
      <c r="A1634" t="s">
        <v>1655</v>
      </c>
      <c r="B1634" t="s">
        <v>17</v>
      </c>
      <c r="C1634">
        <v>4</v>
      </c>
      <c r="D1634">
        <v>1</v>
      </c>
      <c r="E1634">
        <v>4</v>
      </c>
      <c r="F1634" t="s">
        <v>14</v>
      </c>
      <c r="G1634" t="s">
        <v>11</v>
      </c>
      <c r="H1634" s="1">
        <v>45187</v>
      </c>
    </row>
    <row r="1635" spans="1:8">
      <c r="A1635" t="s">
        <v>1656</v>
      </c>
      <c r="B1635" t="s">
        <v>20</v>
      </c>
      <c r="C1635">
        <v>5</v>
      </c>
      <c r="D1635">
        <v>5</v>
      </c>
      <c r="E1635">
        <v>25</v>
      </c>
      <c r="F1635" t="s">
        <v>18</v>
      </c>
      <c r="H1635" s="1">
        <v>44946</v>
      </c>
    </row>
    <row r="1636" spans="1:8">
      <c r="A1636" t="s">
        <v>1657</v>
      </c>
      <c r="B1636" t="s">
        <v>20</v>
      </c>
      <c r="C1636">
        <v>4</v>
      </c>
      <c r="D1636">
        <v>5</v>
      </c>
      <c r="E1636">
        <v>20</v>
      </c>
      <c r="G1636" t="s">
        <v>15</v>
      </c>
      <c r="H1636" s="1">
        <v>45238</v>
      </c>
    </row>
    <row r="1637" spans="1:8">
      <c r="A1637" t="s">
        <v>1658</v>
      </c>
      <c r="B1637" t="s">
        <v>65</v>
      </c>
      <c r="C1637">
        <v>2</v>
      </c>
      <c r="D1637">
        <v>1.5</v>
      </c>
      <c r="E1637">
        <v>3</v>
      </c>
      <c r="F1637" t="s">
        <v>10</v>
      </c>
      <c r="H1637" s="1">
        <v>44935</v>
      </c>
    </row>
    <row r="1638" spans="1:8">
      <c r="A1638" t="s">
        <v>1659</v>
      </c>
      <c r="B1638" t="s">
        <v>28</v>
      </c>
      <c r="C1638">
        <v>5</v>
      </c>
      <c r="D1638">
        <v>4</v>
      </c>
      <c r="E1638">
        <v>20</v>
      </c>
      <c r="F1638" t="s">
        <v>14</v>
      </c>
      <c r="G1638" t="s">
        <v>15</v>
      </c>
      <c r="H1638" s="1">
        <v>45230</v>
      </c>
    </row>
    <row r="1639" spans="1:8">
      <c r="A1639" t="s">
        <v>1660</v>
      </c>
      <c r="B1639" t="s">
        <v>65</v>
      </c>
      <c r="C1639">
        <v>5</v>
      </c>
      <c r="D1639">
        <v>1.5</v>
      </c>
      <c r="E1639">
        <v>7.5</v>
      </c>
      <c r="F1639" t="s">
        <v>14</v>
      </c>
      <c r="G1639" t="s">
        <v>11</v>
      </c>
      <c r="H1639" s="1">
        <v>45050</v>
      </c>
    </row>
    <row r="1640" spans="1:8">
      <c r="A1640" t="s">
        <v>1661</v>
      </c>
      <c r="B1640" t="s">
        <v>21</v>
      </c>
      <c r="C1640">
        <v>2</v>
      </c>
      <c r="D1640">
        <v>5</v>
      </c>
      <c r="E1640">
        <v>10</v>
      </c>
      <c r="F1640" t="s">
        <v>23</v>
      </c>
      <c r="G1640" t="s">
        <v>11</v>
      </c>
      <c r="H1640" s="1">
        <v>45159</v>
      </c>
    </row>
    <row r="1641" spans="1:8">
      <c r="A1641" t="s">
        <v>1662</v>
      </c>
      <c r="B1641" t="s">
        <v>25</v>
      </c>
      <c r="C1641">
        <v>1</v>
      </c>
      <c r="D1641">
        <v>4</v>
      </c>
      <c r="E1641">
        <v>4</v>
      </c>
      <c r="F1641" t="s">
        <v>23</v>
      </c>
      <c r="G1641" t="s">
        <v>15</v>
      </c>
      <c r="H1641" s="1">
        <v>45136</v>
      </c>
    </row>
    <row r="1642" spans="1:8">
      <c r="A1642" t="s">
        <v>1663</v>
      </c>
      <c r="B1642" t="s">
        <v>9</v>
      </c>
      <c r="C1642">
        <v>5</v>
      </c>
      <c r="D1642">
        <v>2</v>
      </c>
      <c r="E1642">
        <v>10</v>
      </c>
      <c r="F1642" t="s">
        <v>10</v>
      </c>
      <c r="H1642" s="1">
        <v>45073</v>
      </c>
    </row>
    <row r="1643" spans="1:8">
      <c r="A1643" t="s">
        <v>1664</v>
      </c>
      <c r="C1643">
        <v>2</v>
      </c>
      <c r="D1643">
        <v>3</v>
      </c>
      <c r="E1643">
        <v>6</v>
      </c>
      <c r="F1643" t="s">
        <v>10</v>
      </c>
      <c r="H1643" s="1">
        <v>45197</v>
      </c>
    </row>
    <row r="1644" spans="1:8">
      <c r="A1644" t="s">
        <v>1665</v>
      </c>
      <c r="B1644" t="s">
        <v>13</v>
      </c>
      <c r="C1644">
        <v>1</v>
      </c>
      <c r="D1644">
        <v>3</v>
      </c>
      <c r="E1644">
        <v>3</v>
      </c>
      <c r="F1644" t="s">
        <v>14</v>
      </c>
      <c r="G1644" t="s">
        <v>11</v>
      </c>
      <c r="H1644" s="1">
        <v>45212</v>
      </c>
    </row>
    <row r="1645" spans="1:8">
      <c r="A1645" t="s">
        <v>1666</v>
      </c>
      <c r="B1645" t="s">
        <v>25</v>
      </c>
      <c r="C1645">
        <v>1</v>
      </c>
      <c r="D1645">
        <v>4</v>
      </c>
      <c r="E1645">
        <v>4</v>
      </c>
      <c r="F1645" t="s">
        <v>10</v>
      </c>
      <c r="G1645" t="s">
        <v>15</v>
      </c>
      <c r="H1645" s="1">
        <v>44976</v>
      </c>
    </row>
    <row r="1646" spans="1:8">
      <c r="A1646" t="s">
        <v>1667</v>
      </c>
      <c r="B1646" t="s">
        <v>9</v>
      </c>
      <c r="C1646">
        <v>3</v>
      </c>
      <c r="D1646">
        <v>2</v>
      </c>
      <c r="E1646">
        <v>6</v>
      </c>
      <c r="F1646" t="s">
        <v>14</v>
      </c>
      <c r="G1646" t="s">
        <v>11</v>
      </c>
      <c r="H1646" s="1">
        <v>45276</v>
      </c>
    </row>
    <row r="1647" spans="1:8">
      <c r="A1647" t="s">
        <v>1668</v>
      </c>
      <c r="B1647" t="s">
        <v>9</v>
      </c>
      <c r="C1647">
        <v>5</v>
      </c>
      <c r="D1647">
        <v>2</v>
      </c>
      <c r="E1647">
        <v>10</v>
      </c>
      <c r="F1647" t="s">
        <v>14</v>
      </c>
      <c r="H1647" s="1">
        <v>44978</v>
      </c>
    </row>
    <row r="1648" spans="1:8">
      <c r="A1648" t="s">
        <v>1669</v>
      </c>
      <c r="B1648" t="s">
        <v>9</v>
      </c>
      <c r="C1648">
        <v>1</v>
      </c>
      <c r="D1648">
        <v>2</v>
      </c>
      <c r="E1648">
        <v>2</v>
      </c>
      <c r="F1648" t="s">
        <v>21</v>
      </c>
      <c r="G1648" t="s">
        <v>11</v>
      </c>
      <c r="H1648" s="1">
        <v>44942</v>
      </c>
    </row>
    <row r="1649" spans="1:8">
      <c r="A1649" t="s">
        <v>1670</v>
      </c>
      <c r="B1649" t="s">
        <v>13</v>
      </c>
      <c r="C1649">
        <v>5</v>
      </c>
      <c r="D1649">
        <v>3</v>
      </c>
      <c r="E1649">
        <v>15</v>
      </c>
      <c r="F1649" t="s">
        <v>21</v>
      </c>
      <c r="G1649" t="s">
        <v>11</v>
      </c>
      <c r="H1649" s="1">
        <v>45175</v>
      </c>
    </row>
    <row r="1650" spans="1:8">
      <c r="A1650" t="s">
        <v>1671</v>
      </c>
      <c r="B1650" t="s">
        <v>17</v>
      </c>
      <c r="C1650">
        <v>2</v>
      </c>
      <c r="D1650">
        <v>1</v>
      </c>
      <c r="E1650">
        <v>2</v>
      </c>
      <c r="F1650" t="s">
        <v>10</v>
      </c>
      <c r="G1650" t="s">
        <v>11</v>
      </c>
      <c r="H1650" s="1">
        <v>44929</v>
      </c>
    </row>
    <row r="1651" spans="1:8">
      <c r="A1651" t="s">
        <v>1672</v>
      </c>
      <c r="B1651" t="s">
        <v>28</v>
      </c>
      <c r="C1651">
        <v>1</v>
      </c>
      <c r="D1651">
        <v>4</v>
      </c>
      <c r="E1651">
        <v>4</v>
      </c>
      <c r="F1651" t="s">
        <v>10</v>
      </c>
      <c r="G1651" t="s">
        <v>15</v>
      </c>
      <c r="H1651" t="s">
        <v>21</v>
      </c>
    </row>
    <row r="1652" spans="1:8">
      <c r="A1652" t="s">
        <v>1673</v>
      </c>
      <c r="B1652" t="s">
        <v>39</v>
      </c>
      <c r="C1652">
        <v>2</v>
      </c>
      <c r="D1652">
        <v>3</v>
      </c>
      <c r="E1652">
        <v>6</v>
      </c>
      <c r="F1652" t="s">
        <v>23</v>
      </c>
      <c r="G1652" t="s">
        <v>15</v>
      </c>
      <c r="H1652" s="1">
        <v>44991</v>
      </c>
    </row>
    <row r="1653" spans="1:8">
      <c r="A1653" t="s">
        <v>1674</v>
      </c>
      <c r="B1653" t="s">
        <v>65</v>
      </c>
      <c r="C1653">
        <v>3</v>
      </c>
      <c r="D1653">
        <v>1.5</v>
      </c>
      <c r="E1653">
        <v>4.5</v>
      </c>
      <c r="F1653" t="s">
        <v>10</v>
      </c>
      <c r="G1653" t="s">
        <v>15</v>
      </c>
      <c r="H1653" s="1">
        <v>45175</v>
      </c>
    </row>
    <row r="1654" spans="1:8">
      <c r="A1654" t="s">
        <v>1675</v>
      </c>
      <c r="B1654" t="s">
        <v>28</v>
      </c>
      <c r="C1654">
        <v>2</v>
      </c>
      <c r="D1654">
        <v>4</v>
      </c>
      <c r="E1654">
        <v>8</v>
      </c>
      <c r="F1654" t="s">
        <v>21</v>
      </c>
      <c r="G1654" t="s">
        <v>11</v>
      </c>
      <c r="H1654" s="1">
        <v>45223</v>
      </c>
    </row>
    <row r="1655" spans="1:8">
      <c r="A1655" t="s">
        <v>1676</v>
      </c>
      <c r="B1655" t="s">
        <v>28</v>
      </c>
      <c r="C1655">
        <v>5</v>
      </c>
      <c r="D1655">
        <v>4</v>
      </c>
      <c r="E1655">
        <v>20</v>
      </c>
      <c r="F1655" t="s">
        <v>10</v>
      </c>
      <c r="G1655" t="s">
        <v>21</v>
      </c>
      <c r="H1655" s="1">
        <v>44955</v>
      </c>
    </row>
    <row r="1656" spans="1:8">
      <c r="A1656" t="s">
        <v>1677</v>
      </c>
      <c r="B1656" t="s">
        <v>13</v>
      </c>
      <c r="C1656">
        <v>4</v>
      </c>
      <c r="D1656">
        <v>3</v>
      </c>
      <c r="E1656">
        <v>12</v>
      </c>
      <c r="F1656" t="s">
        <v>21</v>
      </c>
      <c r="G1656" t="s">
        <v>11</v>
      </c>
      <c r="H1656" s="1">
        <v>45137</v>
      </c>
    </row>
    <row r="1657" spans="1:8">
      <c r="A1657" t="s">
        <v>1678</v>
      </c>
      <c r="B1657" t="s">
        <v>65</v>
      </c>
      <c r="C1657">
        <v>2</v>
      </c>
      <c r="D1657">
        <v>1.5</v>
      </c>
      <c r="F1657" t="s">
        <v>14</v>
      </c>
      <c r="H1657" s="1">
        <v>45094</v>
      </c>
    </row>
    <row r="1658" spans="1:8">
      <c r="A1658" t="s">
        <v>1679</v>
      </c>
      <c r="B1658" t="s">
        <v>28</v>
      </c>
      <c r="C1658">
        <v>5</v>
      </c>
      <c r="D1658">
        <v>4</v>
      </c>
      <c r="E1658">
        <v>20</v>
      </c>
      <c r="G1658" t="s">
        <v>15</v>
      </c>
      <c r="H1658" s="1">
        <v>45123</v>
      </c>
    </row>
    <row r="1659" spans="1:8">
      <c r="A1659" t="s">
        <v>1680</v>
      </c>
      <c r="B1659" t="s">
        <v>17</v>
      </c>
      <c r="C1659">
        <v>5</v>
      </c>
      <c r="D1659">
        <v>1</v>
      </c>
      <c r="E1659">
        <v>5</v>
      </c>
      <c r="F1659" t="s">
        <v>23</v>
      </c>
      <c r="G1659" t="s">
        <v>15</v>
      </c>
      <c r="H1659" s="1">
        <v>45178</v>
      </c>
    </row>
    <row r="1660" spans="1:8">
      <c r="A1660" t="s">
        <v>1681</v>
      </c>
      <c r="B1660" t="s">
        <v>18</v>
      </c>
      <c r="C1660">
        <v>5</v>
      </c>
      <c r="D1660">
        <v>2</v>
      </c>
      <c r="E1660">
        <v>10</v>
      </c>
      <c r="H1660" s="1">
        <v>45054</v>
      </c>
    </row>
    <row r="1661" spans="1:8">
      <c r="A1661" t="s">
        <v>1682</v>
      </c>
      <c r="B1661" t="s">
        <v>25</v>
      </c>
      <c r="C1661">
        <v>2</v>
      </c>
      <c r="D1661">
        <v>4</v>
      </c>
      <c r="E1661">
        <v>8</v>
      </c>
      <c r="F1661" t="s">
        <v>23</v>
      </c>
      <c r="H1661" s="1">
        <v>44961</v>
      </c>
    </row>
    <row r="1662" spans="1:8">
      <c r="A1662" t="s">
        <v>1683</v>
      </c>
      <c r="B1662" t="s">
        <v>20</v>
      </c>
      <c r="C1662">
        <v>5</v>
      </c>
      <c r="D1662">
        <v>5</v>
      </c>
      <c r="E1662">
        <v>25</v>
      </c>
      <c r="F1662" t="s">
        <v>10</v>
      </c>
      <c r="G1662" t="s">
        <v>11</v>
      </c>
      <c r="H1662" s="1">
        <v>45256</v>
      </c>
    </row>
    <row r="1663" spans="1:8">
      <c r="A1663" t="s">
        <v>1684</v>
      </c>
      <c r="B1663" t="s">
        <v>25</v>
      </c>
      <c r="C1663">
        <v>5</v>
      </c>
      <c r="D1663">
        <v>4</v>
      </c>
      <c r="E1663">
        <v>20</v>
      </c>
      <c r="F1663" t="s">
        <v>10</v>
      </c>
      <c r="G1663" t="s">
        <v>15</v>
      </c>
      <c r="H1663" s="1">
        <v>45280</v>
      </c>
    </row>
    <row r="1664" spans="1:8">
      <c r="A1664" t="s">
        <v>1685</v>
      </c>
      <c r="B1664" t="s">
        <v>39</v>
      </c>
      <c r="C1664">
        <v>5</v>
      </c>
      <c r="D1664">
        <v>3</v>
      </c>
      <c r="E1664">
        <v>15</v>
      </c>
      <c r="F1664" t="s">
        <v>23</v>
      </c>
      <c r="H1664" s="1">
        <v>45203</v>
      </c>
    </row>
    <row r="1665" spans="1:8">
      <c r="A1665" t="s">
        <v>1686</v>
      </c>
      <c r="B1665" t="s">
        <v>65</v>
      </c>
      <c r="C1665">
        <v>4</v>
      </c>
      <c r="D1665">
        <v>1.5</v>
      </c>
      <c r="E1665">
        <v>6</v>
      </c>
      <c r="F1665" t="s">
        <v>14</v>
      </c>
      <c r="G1665" t="s">
        <v>15</v>
      </c>
      <c r="H1665" t="s">
        <v>18</v>
      </c>
    </row>
    <row r="1666" spans="1:8">
      <c r="A1666" t="s">
        <v>1687</v>
      </c>
      <c r="B1666" t="s">
        <v>28</v>
      </c>
      <c r="C1666">
        <v>2</v>
      </c>
      <c r="D1666">
        <v>4</v>
      </c>
      <c r="E1666">
        <v>8</v>
      </c>
      <c r="F1666" t="s">
        <v>14</v>
      </c>
      <c r="G1666" t="s">
        <v>11</v>
      </c>
      <c r="H1666" t="s">
        <v>18</v>
      </c>
    </row>
    <row r="1667" spans="1:8">
      <c r="A1667" t="s">
        <v>1688</v>
      </c>
      <c r="B1667" t="s">
        <v>25</v>
      </c>
      <c r="C1667">
        <v>2</v>
      </c>
      <c r="D1667">
        <v>4</v>
      </c>
      <c r="E1667">
        <v>8</v>
      </c>
      <c r="G1667" t="s">
        <v>15</v>
      </c>
      <c r="H1667" s="1">
        <v>45066</v>
      </c>
    </row>
    <row r="1668" spans="1:8">
      <c r="A1668" t="s">
        <v>1689</v>
      </c>
      <c r="B1668" t="s">
        <v>9</v>
      </c>
      <c r="C1668">
        <v>5</v>
      </c>
      <c r="D1668">
        <v>2</v>
      </c>
      <c r="E1668">
        <v>10</v>
      </c>
      <c r="G1668" t="s">
        <v>15</v>
      </c>
      <c r="H1668" s="1">
        <v>45178</v>
      </c>
    </row>
    <row r="1669" spans="1:8">
      <c r="A1669" t="s">
        <v>1690</v>
      </c>
      <c r="B1669" t="s">
        <v>17</v>
      </c>
      <c r="C1669">
        <v>1</v>
      </c>
      <c r="D1669">
        <v>1</v>
      </c>
      <c r="E1669">
        <v>1</v>
      </c>
      <c r="F1669" t="s">
        <v>14</v>
      </c>
      <c r="G1669" t="s">
        <v>11</v>
      </c>
      <c r="H1669" s="1">
        <v>45225</v>
      </c>
    </row>
    <row r="1670" spans="1:8">
      <c r="A1670" t="s">
        <v>1691</v>
      </c>
      <c r="B1670" t="s">
        <v>13</v>
      </c>
      <c r="C1670">
        <v>4</v>
      </c>
      <c r="D1670">
        <v>3</v>
      </c>
      <c r="E1670">
        <v>12</v>
      </c>
      <c r="F1670" t="s">
        <v>10</v>
      </c>
      <c r="G1670" t="s">
        <v>15</v>
      </c>
      <c r="H1670" s="1">
        <v>45222</v>
      </c>
    </row>
    <row r="1671" spans="1:8">
      <c r="A1671" t="s">
        <v>1692</v>
      </c>
      <c r="B1671" t="s">
        <v>28</v>
      </c>
      <c r="C1671">
        <v>5</v>
      </c>
      <c r="D1671">
        <v>4</v>
      </c>
      <c r="E1671">
        <v>20</v>
      </c>
      <c r="F1671" t="s">
        <v>14</v>
      </c>
      <c r="G1671" t="s">
        <v>15</v>
      </c>
      <c r="H1671" s="1">
        <v>45181</v>
      </c>
    </row>
    <row r="1672" spans="1:8">
      <c r="A1672" t="s">
        <v>1693</v>
      </c>
      <c r="B1672" t="s">
        <v>13</v>
      </c>
      <c r="C1672">
        <v>2</v>
      </c>
      <c r="D1672">
        <v>3</v>
      </c>
      <c r="E1672">
        <v>6</v>
      </c>
      <c r="F1672" t="s">
        <v>14</v>
      </c>
      <c r="G1672" t="s">
        <v>15</v>
      </c>
      <c r="H1672" s="1">
        <v>44985</v>
      </c>
    </row>
    <row r="1673" spans="1:8">
      <c r="A1673" t="s">
        <v>1694</v>
      </c>
      <c r="B1673" t="s">
        <v>17</v>
      </c>
      <c r="C1673">
        <v>3</v>
      </c>
      <c r="D1673">
        <v>1</v>
      </c>
      <c r="H1673" s="1">
        <v>45220</v>
      </c>
    </row>
    <row r="1674" spans="1:8">
      <c r="A1674" t="s">
        <v>1695</v>
      </c>
      <c r="B1674" t="s">
        <v>9</v>
      </c>
      <c r="C1674">
        <v>2</v>
      </c>
      <c r="D1674">
        <v>2</v>
      </c>
      <c r="E1674">
        <v>4</v>
      </c>
      <c r="F1674" t="s">
        <v>10</v>
      </c>
      <c r="G1674" t="s">
        <v>21</v>
      </c>
      <c r="H1674" s="1">
        <v>45201</v>
      </c>
    </row>
    <row r="1675" spans="1:8">
      <c r="A1675" t="s">
        <v>1696</v>
      </c>
      <c r="B1675" t="s">
        <v>28</v>
      </c>
      <c r="C1675">
        <v>3</v>
      </c>
      <c r="D1675">
        <v>4</v>
      </c>
      <c r="E1675">
        <v>12</v>
      </c>
      <c r="F1675" t="s">
        <v>23</v>
      </c>
      <c r="H1675" s="1">
        <v>45093</v>
      </c>
    </row>
    <row r="1676" spans="1:8">
      <c r="A1676" t="s">
        <v>1697</v>
      </c>
      <c r="B1676" t="s">
        <v>65</v>
      </c>
      <c r="C1676">
        <v>2</v>
      </c>
      <c r="F1676" t="s">
        <v>14</v>
      </c>
      <c r="G1676" t="s">
        <v>15</v>
      </c>
      <c r="H1676" s="1">
        <v>45096</v>
      </c>
    </row>
    <row r="1677" spans="1:8">
      <c r="A1677" t="s">
        <v>1698</v>
      </c>
      <c r="B1677" t="s">
        <v>20</v>
      </c>
      <c r="C1677">
        <v>1</v>
      </c>
      <c r="D1677">
        <v>5</v>
      </c>
      <c r="E1677">
        <v>5</v>
      </c>
      <c r="G1677" t="s">
        <v>11</v>
      </c>
      <c r="H1677" s="1">
        <v>45266</v>
      </c>
    </row>
    <row r="1678" spans="1:8">
      <c r="A1678" t="s">
        <v>1699</v>
      </c>
      <c r="B1678" t="s">
        <v>28</v>
      </c>
      <c r="C1678">
        <v>5</v>
      </c>
      <c r="D1678">
        <v>4</v>
      </c>
      <c r="E1678">
        <v>20</v>
      </c>
      <c r="F1678" t="s">
        <v>23</v>
      </c>
      <c r="G1678" t="s">
        <v>11</v>
      </c>
      <c r="H1678" s="1">
        <v>45223</v>
      </c>
    </row>
    <row r="1679" spans="1:8">
      <c r="A1679" t="s">
        <v>1700</v>
      </c>
      <c r="B1679" t="s">
        <v>39</v>
      </c>
      <c r="C1679">
        <v>5</v>
      </c>
      <c r="D1679">
        <v>3</v>
      </c>
      <c r="E1679">
        <v>15</v>
      </c>
      <c r="F1679" t="s">
        <v>23</v>
      </c>
      <c r="G1679" t="s">
        <v>11</v>
      </c>
      <c r="H1679" s="1">
        <v>45170</v>
      </c>
    </row>
    <row r="1680" spans="1:8">
      <c r="A1680" t="s">
        <v>1701</v>
      </c>
      <c r="C1680">
        <v>2</v>
      </c>
      <c r="D1680">
        <v>3</v>
      </c>
      <c r="E1680">
        <v>6</v>
      </c>
      <c r="F1680" t="s">
        <v>14</v>
      </c>
      <c r="G1680" t="s">
        <v>15</v>
      </c>
      <c r="H1680" s="1">
        <v>44950</v>
      </c>
    </row>
    <row r="1681" spans="1:8">
      <c r="A1681" t="s">
        <v>1702</v>
      </c>
      <c r="B1681" t="s">
        <v>25</v>
      </c>
      <c r="C1681">
        <v>5</v>
      </c>
      <c r="D1681">
        <v>4</v>
      </c>
      <c r="E1681">
        <v>20</v>
      </c>
      <c r="F1681" t="s">
        <v>10</v>
      </c>
      <c r="G1681" t="s">
        <v>15</v>
      </c>
      <c r="H1681" s="1">
        <v>45183</v>
      </c>
    </row>
    <row r="1682" spans="1:8">
      <c r="A1682" t="s">
        <v>1703</v>
      </c>
      <c r="B1682" t="s">
        <v>65</v>
      </c>
      <c r="C1682">
        <v>2</v>
      </c>
      <c r="D1682">
        <v>1.5</v>
      </c>
      <c r="E1682">
        <v>3</v>
      </c>
      <c r="F1682" t="s">
        <v>23</v>
      </c>
      <c r="G1682" t="s">
        <v>15</v>
      </c>
      <c r="H1682" s="1">
        <v>44983</v>
      </c>
    </row>
    <row r="1683" spans="1:8">
      <c r="A1683" t="s">
        <v>1704</v>
      </c>
      <c r="B1683" t="s">
        <v>39</v>
      </c>
      <c r="C1683">
        <v>5</v>
      </c>
      <c r="D1683">
        <v>3</v>
      </c>
      <c r="E1683">
        <v>15</v>
      </c>
      <c r="F1683" t="s">
        <v>14</v>
      </c>
      <c r="G1683" t="s">
        <v>15</v>
      </c>
      <c r="H1683" s="1">
        <v>45249</v>
      </c>
    </row>
    <row r="1684" spans="1:8">
      <c r="A1684" t="s">
        <v>1705</v>
      </c>
      <c r="B1684" t="s">
        <v>13</v>
      </c>
      <c r="C1684">
        <v>1</v>
      </c>
      <c r="D1684">
        <v>3</v>
      </c>
      <c r="E1684">
        <v>3</v>
      </c>
      <c r="F1684" t="s">
        <v>23</v>
      </c>
      <c r="G1684" t="s">
        <v>11</v>
      </c>
      <c r="H1684" s="1">
        <v>45155</v>
      </c>
    </row>
    <row r="1685" spans="1:8">
      <c r="A1685" t="s">
        <v>1706</v>
      </c>
      <c r="B1685" t="s">
        <v>39</v>
      </c>
      <c r="C1685">
        <v>5</v>
      </c>
      <c r="D1685">
        <v>3</v>
      </c>
      <c r="E1685">
        <v>15</v>
      </c>
      <c r="F1685" t="s">
        <v>10</v>
      </c>
      <c r="G1685" t="s">
        <v>15</v>
      </c>
      <c r="H1685" s="1">
        <v>45204</v>
      </c>
    </row>
    <row r="1686" spans="1:8">
      <c r="A1686" t="s">
        <v>1707</v>
      </c>
      <c r="B1686" t="s">
        <v>39</v>
      </c>
      <c r="C1686">
        <v>1</v>
      </c>
      <c r="D1686">
        <v>3</v>
      </c>
      <c r="E1686">
        <v>3</v>
      </c>
      <c r="F1686" t="s">
        <v>14</v>
      </c>
      <c r="G1686" t="s">
        <v>15</v>
      </c>
      <c r="H1686" s="1">
        <v>45289</v>
      </c>
    </row>
    <row r="1687" spans="1:8">
      <c r="A1687" t="s">
        <v>1708</v>
      </c>
      <c r="B1687" t="s">
        <v>20</v>
      </c>
      <c r="C1687">
        <v>2</v>
      </c>
      <c r="D1687">
        <v>5</v>
      </c>
      <c r="E1687">
        <v>10</v>
      </c>
      <c r="F1687" t="s">
        <v>10</v>
      </c>
      <c r="H1687" s="1">
        <v>45071</v>
      </c>
    </row>
    <row r="1688" spans="1:8">
      <c r="A1688" t="s">
        <v>1709</v>
      </c>
      <c r="B1688" t="s">
        <v>65</v>
      </c>
      <c r="C1688">
        <v>1</v>
      </c>
      <c r="D1688">
        <v>1.5</v>
      </c>
      <c r="E1688">
        <v>1.5</v>
      </c>
      <c r="F1688" t="s">
        <v>23</v>
      </c>
      <c r="G1688" t="s">
        <v>11</v>
      </c>
      <c r="H1688" s="1">
        <v>45184</v>
      </c>
    </row>
    <row r="1689" spans="1:8">
      <c r="A1689" t="s">
        <v>1710</v>
      </c>
      <c r="B1689" t="s">
        <v>65</v>
      </c>
      <c r="C1689">
        <v>2</v>
      </c>
      <c r="D1689">
        <v>1.5</v>
      </c>
      <c r="E1689">
        <v>3</v>
      </c>
      <c r="F1689" t="s">
        <v>10</v>
      </c>
      <c r="G1689" t="s">
        <v>21</v>
      </c>
      <c r="H1689" s="1">
        <v>45170</v>
      </c>
    </row>
    <row r="1690" spans="1:8">
      <c r="A1690" t="s">
        <v>1711</v>
      </c>
      <c r="B1690" t="s">
        <v>65</v>
      </c>
      <c r="C1690">
        <v>5</v>
      </c>
      <c r="D1690">
        <v>1.5</v>
      </c>
      <c r="E1690">
        <v>7.5</v>
      </c>
      <c r="F1690" t="s">
        <v>23</v>
      </c>
      <c r="G1690" t="s">
        <v>11</v>
      </c>
      <c r="H1690" s="1">
        <v>44941</v>
      </c>
    </row>
    <row r="1691" spans="1:8">
      <c r="A1691" t="s">
        <v>1712</v>
      </c>
      <c r="B1691" t="s">
        <v>39</v>
      </c>
      <c r="C1691">
        <v>4</v>
      </c>
      <c r="D1691">
        <v>3</v>
      </c>
      <c r="E1691">
        <v>12</v>
      </c>
      <c r="G1691" t="s">
        <v>11</v>
      </c>
      <c r="H1691" s="1">
        <v>45195</v>
      </c>
    </row>
    <row r="1692" spans="1:8">
      <c r="A1692" t="s">
        <v>1713</v>
      </c>
      <c r="B1692" t="s">
        <v>65</v>
      </c>
      <c r="C1692">
        <v>1</v>
      </c>
      <c r="D1692">
        <v>1.5</v>
      </c>
      <c r="E1692">
        <v>1.5</v>
      </c>
      <c r="F1692" t="s">
        <v>23</v>
      </c>
      <c r="G1692" t="s">
        <v>15</v>
      </c>
      <c r="H1692" s="1">
        <v>45160</v>
      </c>
    </row>
    <row r="1693" spans="1:8">
      <c r="A1693" t="s">
        <v>1714</v>
      </c>
      <c r="B1693" t="s">
        <v>28</v>
      </c>
      <c r="C1693">
        <v>1</v>
      </c>
      <c r="D1693">
        <v>4</v>
      </c>
      <c r="E1693">
        <v>4</v>
      </c>
      <c r="F1693" t="s">
        <v>10</v>
      </c>
      <c r="G1693" t="s">
        <v>15</v>
      </c>
      <c r="H1693" s="1">
        <v>45167</v>
      </c>
    </row>
    <row r="1694" spans="1:8">
      <c r="A1694" t="s">
        <v>1715</v>
      </c>
      <c r="B1694" t="s">
        <v>21</v>
      </c>
      <c r="C1694">
        <v>3</v>
      </c>
      <c r="D1694">
        <v>2</v>
      </c>
      <c r="E1694" t="s">
        <v>18</v>
      </c>
      <c r="F1694" t="s">
        <v>23</v>
      </c>
      <c r="G1694" t="s">
        <v>11</v>
      </c>
      <c r="H1694" s="1">
        <v>45177</v>
      </c>
    </row>
    <row r="1695" spans="1:8">
      <c r="A1695" t="s">
        <v>1716</v>
      </c>
      <c r="B1695" t="s">
        <v>39</v>
      </c>
      <c r="C1695">
        <v>1</v>
      </c>
      <c r="D1695">
        <v>3</v>
      </c>
      <c r="E1695">
        <v>3</v>
      </c>
      <c r="F1695" t="s">
        <v>10</v>
      </c>
      <c r="G1695" t="s">
        <v>15</v>
      </c>
      <c r="H1695" s="1">
        <v>45235</v>
      </c>
    </row>
    <row r="1696" spans="1:8">
      <c r="A1696" t="s">
        <v>1717</v>
      </c>
      <c r="B1696" t="s">
        <v>9</v>
      </c>
      <c r="C1696">
        <v>5</v>
      </c>
      <c r="D1696" t="s">
        <v>18</v>
      </c>
      <c r="E1696">
        <v>10</v>
      </c>
      <c r="F1696" t="s">
        <v>10</v>
      </c>
      <c r="G1696" t="s">
        <v>11</v>
      </c>
      <c r="H1696" s="1">
        <v>45072</v>
      </c>
    </row>
    <row r="1697" spans="1:8">
      <c r="A1697" t="s">
        <v>1718</v>
      </c>
      <c r="B1697" t="s">
        <v>20</v>
      </c>
      <c r="C1697">
        <v>1</v>
      </c>
      <c r="D1697">
        <v>5</v>
      </c>
      <c r="E1697">
        <v>5</v>
      </c>
      <c r="F1697" t="s">
        <v>23</v>
      </c>
      <c r="H1697" s="1">
        <v>45162</v>
      </c>
    </row>
    <row r="1698" spans="1:8">
      <c r="A1698" t="s">
        <v>1719</v>
      </c>
      <c r="B1698" t="s">
        <v>39</v>
      </c>
      <c r="C1698">
        <v>4</v>
      </c>
      <c r="D1698">
        <v>3</v>
      </c>
      <c r="E1698">
        <v>12</v>
      </c>
      <c r="F1698" t="s">
        <v>10</v>
      </c>
      <c r="H1698" s="1">
        <v>45287</v>
      </c>
    </row>
    <row r="1699" spans="1:8">
      <c r="A1699" t="s">
        <v>1720</v>
      </c>
      <c r="B1699" t="s">
        <v>20</v>
      </c>
      <c r="C1699">
        <v>4</v>
      </c>
      <c r="D1699">
        <v>5</v>
      </c>
      <c r="E1699">
        <v>20</v>
      </c>
      <c r="G1699" t="s">
        <v>11</v>
      </c>
      <c r="H1699" s="1">
        <v>45158</v>
      </c>
    </row>
    <row r="1700" spans="1:8">
      <c r="A1700" t="s">
        <v>1721</v>
      </c>
      <c r="B1700" t="s">
        <v>28</v>
      </c>
      <c r="C1700">
        <v>1</v>
      </c>
      <c r="D1700">
        <v>4</v>
      </c>
      <c r="E1700">
        <v>4</v>
      </c>
      <c r="H1700" s="1">
        <v>44931</v>
      </c>
    </row>
    <row r="1701" spans="1:8">
      <c r="A1701" t="s">
        <v>1722</v>
      </c>
      <c r="B1701" t="s">
        <v>13</v>
      </c>
      <c r="C1701">
        <v>1</v>
      </c>
      <c r="D1701">
        <v>3</v>
      </c>
      <c r="E1701" t="s">
        <v>21</v>
      </c>
      <c r="F1701" t="s">
        <v>18</v>
      </c>
      <c r="G1701" t="s">
        <v>15</v>
      </c>
      <c r="H1701" s="1">
        <v>45289</v>
      </c>
    </row>
    <row r="1702" spans="1:8">
      <c r="A1702" t="s">
        <v>1723</v>
      </c>
      <c r="B1702" t="s">
        <v>13</v>
      </c>
      <c r="C1702">
        <v>2</v>
      </c>
      <c r="D1702">
        <v>3</v>
      </c>
      <c r="E1702">
        <v>6</v>
      </c>
      <c r="F1702" t="s">
        <v>14</v>
      </c>
      <c r="G1702" t="s">
        <v>11</v>
      </c>
      <c r="H1702" t="s">
        <v>18</v>
      </c>
    </row>
    <row r="1703" spans="1:8">
      <c r="A1703" t="s">
        <v>1724</v>
      </c>
      <c r="B1703" t="s">
        <v>25</v>
      </c>
      <c r="C1703">
        <v>2</v>
      </c>
      <c r="D1703">
        <v>4</v>
      </c>
      <c r="E1703">
        <v>8</v>
      </c>
      <c r="F1703" t="s">
        <v>14</v>
      </c>
      <c r="H1703" s="1">
        <v>45262</v>
      </c>
    </row>
    <row r="1704" spans="1:8">
      <c r="A1704" t="s">
        <v>1725</v>
      </c>
      <c r="B1704" t="s">
        <v>25</v>
      </c>
      <c r="C1704">
        <v>2</v>
      </c>
      <c r="D1704">
        <v>4</v>
      </c>
      <c r="E1704">
        <v>8</v>
      </c>
      <c r="F1704" t="s">
        <v>23</v>
      </c>
      <c r="H1704" s="1">
        <v>45206</v>
      </c>
    </row>
    <row r="1705" spans="1:8">
      <c r="A1705" t="s">
        <v>1726</v>
      </c>
      <c r="B1705" t="s">
        <v>21</v>
      </c>
      <c r="C1705">
        <v>5</v>
      </c>
      <c r="D1705">
        <v>3</v>
      </c>
      <c r="E1705">
        <v>15</v>
      </c>
      <c r="H1705" s="1">
        <v>44967</v>
      </c>
    </row>
    <row r="1706" spans="1:8">
      <c r="A1706" t="s">
        <v>1727</v>
      </c>
      <c r="B1706" t="s">
        <v>39</v>
      </c>
      <c r="C1706">
        <v>1</v>
      </c>
      <c r="D1706">
        <v>3</v>
      </c>
      <c r="E1706">
        <v>3</v>
      </c>
      <c r="H1706" s="1">
        <v>44932</v>
      </c>
    </row>
    <row r="1707" spans="1:8">
      <c r="A1707" t="s">
        <v>1728</v>
      </c>
      <c r="B1707" t="s">
        <v>17</v>
      </c>
      <c r="C1707">
        <v>1</v>
      </c>
      <c r="D1707">
        <v>1</v>
      </c>
      <c r="E1707">
        <v>1</v>
      </c>
      <c r="F1707" t="s">
        <v>10</v>
      </c>
      <c r="G1707" t="s">
        <v>11</v>
      </c>
      <c r="H1707" s="1">
        <v>45114</v>
      </c>
    </row>
    <row r="1708" spans="1:8">
      <c r="A1708" t="s">
        <v>1729</v>
      </c>
      <c r="B1708" t="s">
        <v>20</v>
      </c>
      <c r="C1708" t="s">
        <v>18</v>
      </c>
      <c r="D1708">
        <v>5</v>
      </c>
      <c r="E1708">
        <v>10</v>
      </c>
      <c r="F1708" t="s">
        <v>18</v>
      </c>
      <c r="H1708" s="1">
        <v>45065</v>
      </c>
    </row>
    <row r="1709" spans="1:8">
      <c r="A1709" t="s">
        <v>1730</v>
      </c>
      <c r="B1709" t="s">
        <v>13</v>
      </c>
      <c r="C1709">
        <v>2</v>
      </c>
      <c r="D1709">
        <v>3</v>
      </c>
      <c r="E1709">
        <v>6</v>
      </c>
      <c r="F1709" t="s">
        <v>14</v>
      </c>
      <c r="G1709" t="s">
        <v>11</v>
      </c>
      <c r="H1709" s="1">
        <v>45190</v>
      </c>
    </row>
    <row r="1710" spans="1:8">
      <c r="A1710" t="s">
        <v>1731</v>
      </c>
      <c r="B1710" t="s">
        <v>9</v>
      </c>
      <c r="C1710">
        <v>5</v>
      </c>
      <c r="D1710">
        <v>2</v>
      </c>
      <c r="E1710">
        <v>10</v>
      </c>
      <c r="F1710" t="s">
        <v>14</v>
      </c>
      <c r="G1710" t="s">
        <v>15</v>
      </c>
      <c r="H1710" s="1">
        <v>44946</v>
      </c>
    </row>
    <row r="1711" spans="1:8">
      <c r="A1711" t="s">
        <v>1732</v>
      </c>
      <c r="B1711" t="s">
        <v>13</v>
      </c>
      <c r="C1711">
        <v>2</v>
      </c>
      <c r="D1711">
        <v>3</v>
      </c>
      <c r="E1711">
        <v>6</v>
      </c>
      <c r="F1711" t="s">
        <v>23</v>
      </c>
      <c r="G1711" t="s">
        <v>11</v>
      </c>
      <c r="H1711" s="1">
        <v>44965</v>
      </c>
    </row>
    <row r="1712" spans="1:8">
      <c r="A1712" t="s">
        <v>1733</v>
      </c>
      <c r="B1712" t="s">
        <v>17</v>
      </c>
      <c r="C1712">
        <v>5</v>
      </c>
      <c r="D1712">
        <v>1</v>
      </c>
      <c r="E1712">
        <v>5</v>
      </c>
      <c r="F1712" t="s">
        <v>14</v>
      </c>
      <c r="H1712" s="1">
        <v>45192</v>
      </c>
    </row>
    <row r="1713" spans="1:8">
      <c r="A1713" t="s">
        <v>1734</v>
      </c>
      <c r="B1713" t="s">
        <v>9</v>
      </c>
      <c r="C1713">
        <v>4</v>
      </c>
      <c r="D1713">
        <v>2</v>
      </c>
      <c r="E1713">
        <v>8</v>
      </c>
      <c r="F1713" t="s">
        <v>23</v>
      </c>
      <c r="G1713" t="s">
        <v>11</v>
      </c>
      <c r="H1713" s="1">
        <v>44960</v>
      </c>
    </row>
    <row r="1714" spans="1:8">
      <c r="A1714" t="s">
        <v>1735</v>
      </c>
      <c r="B1714" t="s">
        <v>17</v>
      </c>
      <c r="C1714">
        <v>2</v>
      </c>
      <c r="D1714">
        <v>1</v>
      </c>
      <c r="E1714">
        <v>2</v>
      </c>
      <c r="F1714" t="s">
        <v>23</v>
      </c>
      <c r="H1714" s="1">
        <v>45036</v>
      </c>
    </row>
    <row r="1715" spans="1:8">
      <c r="A1715" t="s">
        <v>1736</v>
      </c>
      <c r="B1715" t="s">
        <v>28</v>
      </c>
      <c r="C1715">
        <v>3</v>
      </c>
      <c r="D1715">
        <v>4</v>
      </c>
      <c r="E1715">
        <v>12</v>
      </c>
      <c r="G1715" t="s">
        <v>11</v>
      </c>
      <c r="H1715" s="1">
        <v>44955</v>
      </c>
    </row>
    <row r="1716" spans="1:8">
      <c r="A1716" t="s">
        <v>1737</v>
      </c>
      <c r="B1716" t="s">
        <v>9</v>
      </c>
      <c r="C1716">
        <v>3</v>
      </c>
      <c r="D1716">
        <v>2</v>
      </c>
      <c r="E1716">
        <v>6</v>
      </c>
      <c r="G1716" t="s">
        <v>15</v>
      </c>
      <c r="H1716" s="1">
        <v>45264</v>
      </c>
    </row>
    <row r="1717" spans="1:8">
      <c r="A1717" t="s">
        <v>1738</v>
      </c>
      <c r="B1717" t="s">
        <v>28</v>
      </c>
      <c r="C1717">
        <v>5</v>
      </c>
      <c r="D1717">
        <v>4</v>
      </c>
      <c r="E1717">
        <v>20</v>
      </c>
      <c r="G1717" t="s">
        <v>21</v>
      </c>
      <c r="H1717" s="1">
        <v>45210</v>
      </c>
    </row>
    <row r="1718" spans="1:8">
      <c r="A1718" t="s">
        <v>1739</v>
      </c>
      <c r="B1718" t="s">
        <v>20</v>
      </c>
      <c r="C1718">
        <v>1</v>
      </c>
      <c r="D1718">
        <v>5</v>
      </c>
      <c r="E1718">
        <v>5</v>
      </c>
      <c r="F1718" t="s">
        <v>10</v>
      </c>
      <c r="G1718" t="s">
        <v>11</v>
      </c>
      <c r="H1718" s="1">
        <v>45063</v>
      </c>
    </row>
    <row r="1719" spans="1:8">
      <c r="A1719" t="s">
        <v>1740</v>
      </c>
      <c r="B1719" t="s">
        <v>25</v>
      </c>
      <c r="C1719">
        <v>1</v>
      </c>
      <c r="D1719">
        <v>4</v>
      </c>
      <c r="E1719">
        <v>4</v>
      </c>
      <c r="F1719" t="s">
        <v>14</v>
      </c>
      <c r="G1719" t="s">
        <v>15</v>
      </c>
      <c r="H1719" s="1">
        <v>45002</v>
      </c>
    </row>
    <row r="1720" spans="1:8">
      <c r="A1720" t="s">
        <v>1741</v>
      </c>
      <c r="B1720" t="s">
        <v>39</v>
      </c>
      <c r="C1720">
        <v>3</v>
      </c>
      <c r="D1720">
        <v>3</v>
      </c>
      <c r="E1720">
        <v>9</v>
      </c>
      <c r="G1720" t="s">
        <v>15</v>
      </c>
      <c r="H1720" s="1">
        <v>45281</v>
      </c>
    </row>
    <row r="1721" spans="1:8">
      <c r="A1721" t="s">
        <v>1742</v>
      </c>
      <c r="B1721" t="s">
        <v>21</v>
      </c>
      <c r="C1721">
        <v>3</v>
      </c>
      <c r="D1721">
        <v>3</v>
      </c>
      <c r="E1721">
        <v>9</v>
      </c>
      <c r="G1721" t="s">
        <v>11</v>
      </c>
      <c r="H1721" s="1">
        <v>45183</v>
      </c>
    </row>
    <row r="1722" spans="1:8">
      <c r="A1722" t="s">
        <v>1743</v>
      </c>
      <c r="B1722" t="s">
        <v>13</v>
      </c>
      <c r="C1722">
        <v>5</v>
      </c>
      <c r="D1722">
        <v>3</v>
      </c>
      <c r="E1722" t="s">
        <v>21</v>
      </c>
      <c r="F1722" t="s">
        <v>14</v>
      </c>
      <c r="G1722" t="s">
        <v>15</v>
      </c>
      <c r="H1722" s="1">
        <v>45087</v>
      </c>
    </row>
    <row r="1723" spans="1:8">
      <c r="A1723" t="s">
        <v>1744</v>
      </c>
      <c r="B1723" t="s">
        <v>17</v>
      </c>
      <c r="C1723">
        <v>5</v>
      </c>
      <c r="D1723">
        <v>1</v>
      </c>
      <c r="E1723">
        <v>5</v>
      </c>
      <c r="F1723" t="s">
        <v>14</v>
      </c>
      <c r="G1723" t="s">
        <v>11</v>
      </c>
      <c r="H1723" s="1">
        <v>44989</v>
      </c>
    </row>
    <row r="1724" spans="1:8">
      <c r="A1724" t="s">
        <v>1745</v>
      </c>
      <c r="B1724" t="s">
        <v>18</v>
      </c>
      <c r="C1724">
        <v>1</v>
      </c>
      <c r="D1724">
        <v>5</v>
      </c>
      <c r="E1724">
        <v>5</v>
      </c>
      <c r="F1724" t="s">
        <v>14</v>
      </c>
      <c r="G1724" t="s">
        <v>15</v>
      </c>
      <c r="H1724" s="1">
        <v>44992</v>
      </c>
    </row>
    <row r="1725" spans="1:8">
      <c r="A1725" t="s">
        <v>1746</v>
      </c>
      <c r="B1725" t="s">
        <v>25</v>
      </c>
      <c r="C1725">
        <v>1</v>
      </c>
      <c r="D1725">
        <v>4</v>
      </c>
      <c r="E1725">
        <v>4</v>
      </c>
      <c r="H1725" s="1">
        <v>45260</v>
      </c>
    </row>
    <row r="1726" spans="1:8">
      <c r="A1726" t="s">
        <v>1747</v>
      </c>
      <c r="B1726" t="s">
        <v>13</v>
      </c>
      <c r="C1726">
        <v>4</v>
      </c>
      <c r="D1726">
        <v>3</v>
      </c>
      <c r="E1726">
        <v>12</v>
      </c>
      <c r="F1726" t="s">
        <v>14</v>
      </c>
      <c r="G1726" t="s">
        <v>11</v>
      </c>
      <c r="H1726" s="1">
        <v>45074</v>
      </c>
    </row>
    <row r="1727" spans="1:8">
      <c r="A1727" t="s">
        <v>1748</v>
      </c>
      <c r="C1727">
        <v>3</v>
      </c>
      <c r="D1727">
        <v>5</v>
      </c>
      <c r="E1727">
        <v>15</v>
      </c>
      <c r="F1727" t="s">
        <v>14</v>
      </c>
      <c r="G1727" t="s">
        <v>15</v>
      </c>
      <c r="H1727" s="1">
        <v>45090</v>
      </c>
    </row>
    <row r="1728" spans="1:8">
      <c r="A1728" t="s">
        <v>1749</v>
      </c>
      <c r="B1728" t="s">
        <v>28</v>
      </c>
      <c r="C1728">
        <v>2</v>
      </c>
      <c r="D1728">
        <v>4</v>
      </c>
      <c r="E1728">
        <v>8</v>
      </c>
      <c r="F1728" t="s">
        <v>14</v>
      </c>
      <c r="G1728" t="s">
        <v>15</v>
      </c>
      <c r="H1728" s="1">
        <v>45164</v>
      </c>
    </row>
    <row r="1729" spans="1:8">
      <c r="A1729" t="s">
        <v>1750</v>
      </c>
      <c r="B1729" t="s">
        <v>65</v>
      </c>
      <c r="C1729">
        <v>5</v>
      </c>
      <c r="D1729">
        <v>1.5</v>
      </c>
      <c r="E1729">
        <v>7.5</v>
      </c>
      <c r="F1729" t="s">
        <v>10</v>
      </c>
      <c r="G1729" t="s">
        <v>11</v>
      </c>
      <c r="H1729" s="1">
        <v>45242</v>
      </c>
    </row>
    <row r="1730" spans="1:8">
      <c r="A1730" t="s">
        <v>1751</v>
      </c>
      <c r="B1730" t="s">
        <v>13</v>
      </c>
      <c r="C1730">
        <v>2</v>
      </c>
      <c r="D1730">
        <v>3</v>
      </c>
      <c r="E1730">
        <v>6</v>
      </c>
      <c r="F1730" t="s">
        <v>10</v>
      </c>
      <c r="H1730" s="1">
        <v>45281</v>
      </c>
    </row>
    <row r="1731" spans="1:8">
      <c r="A1731" t="s">
        <v>1752</v>
      </c>
      <c r="B1731" t="s">
        <v>9</v>
      </c>
      <c r="C1731">
        <v>3</v>
      </c>
      <c r="D1731">
        <v>2</v>
      </c>
      <c r="E1731">
        <v>6</v>
      </c>
      <c r="F1731" t="s">
        <v>23</v>
      </c>
      <c r="H1731" s="1">
        <v>45094</v>
      </c>
    </row>
    <row r="1732" spans="1:8">
      <c r="A1732" t="s">
        <v>1753</v>
      </c>
      <c r="B1732" t="s">
        <v>13</v>
      </c>
      <c r="C1732">
        <v>3</v>
      </c>
      <c r="D1732">
        <v>3</v>
      </c>
      <c r="E1732">
        <v>9</v>
      </c>
      <c r="H1732" s="1">
        <v>45154</v>
      </c>
    </row>
    <row r="1733" spans="1:8">
      <c r="A1733" t="s">
        <v>1754</v>
      </c>
      <c r="B1733" t="s">
        <v>28</v>
      </c>
      <c r="C1733">
        <v>5</v>
      </c>
      <c r="D1733">
        <v>4</v>
      </c>
      <c r="E1733">
        <v>20</v>
      </c>
      <c r="F1733" t="s">
        <v>10</v>
      </c>
      <c r="G1733" t="s">
        <v>11</v>
      </c>
      <c r="H1733" s="1">
        <v>45181</v>
      </c>
    </row>
    <row r="1734" spans="1:8">
      <c r="A1734" t="s">
        <v>1755</v>
      </c>
      <c r="B1734" t="s">
        <v>13</v>
      </c>
      <c r="C1734">
        <v>3</v>
      </c>
      <c r="D1734">
        <v>3</v>
      </c>
      <c r="E1734">
        <v>9</v>
      </c>
      <c r="F1734" t="s">
        <v>21</v>
      </c>
      <c r="G1734" t="s">
        <v>11</v>
      </c>
      <c r="H1734" s="1">
        <v>45251</v>
      </c>
    </row>
    <row r="1735" spans="1:8">
      <c r="A1735" t="s">
        <v>1756</v>
      </c>
      <c r="C1735">
        <v>2</v>
      </c>
      <c r="D1735">
        <v>1.5</v>
      </c>
      <c r="E1735">
        <v>3</v>
      </c>
      <c r="F1735" t="s">
        <v>23</v>
      </c>
      <c r="H1735" s="1">
        <v>45290</v>
      </c>
    </row>
    <row r="1736" spans="1:8">
      <c r="A1736" t="s">
        <v>1757</v>
      </c>
      <c r="B1736" t="s">
        <v>20</v>
      </c>
      <c r="C1736">
        <v>5</v>
      </c>
      <c r="D1736">
        <v>5</v>
      </c>
      <c r="E1736">
        <v>25</v>
      </c>
      <c r="F1736" t="s">
        <v>23</v>
      </c>
      <c r="H1736" s="1">
        <v>45077</v>
      </c>
    </row>
    <row r="1737" spans="1:8">
      <c r="A1737" t="s">
        <v>1758</v>
      </c>
      <c r="B1737" t="s">
        <v>9</v>
      </c>
      <c r="C1737">
        <v>5</v>
      </c>
      <c r="D1737">
        <v>2</v>
      </c>
      <c r="E1737">
        <v>10</v>
      </c>
      <c r="F1737" t="s">
        <v>14</v>
      </c>
      <c r="G1737" t="s">
        <v>11</v>
      </c>
      <c r="H1737" s="1">
        <v>44945</v>
      </c>
    </row>
    <row r="1738" spans="1:8">
      <c r="A1738" t="s">
        <v>1759</v>
      </c>
      <c r="B1738" t="s">
        <v>25</v>
      </c>
      <c r="C1738">
        <v>2</v>
      </c>
      <c r="D1738">
        <v>4</v>
      </c>
      <c r="E1738">
        <v>8</v>
      </c>
      <c r="F1738" t="s">
        <v>14</v>
      </c>
      <c r="H1738" s="1">
        <v>45235</v>
      </c>
    </row>
    <row r="1739" spans="1:8">
      <c r="A1739" t="s">
        <v>1760</v>
      </c>
      <c r="B1739" t="s">
        <v>25</v>
      </c>
      <c r="C1739" t="s">
        <v>18</v>
      </c>
      <c r="D1739">
        <v>4</v>
      </c>
      <c r="E1739">
        <v>4</v>
      </c>
      <c r="F1739" t="s">
        <v>14</v>
      </c>
      <c r="H1739" s="1">
        <v>45186</v>
      </c>
    </row>
    <row r="1740" spans="1:8">
      <c r="A1740" t="s">
        <v>1761</v>
      </c>
      <c r="B1740" t="s">
        <v>21</v>
      </c>
      <c r="C1740">
        <v>4</v>
      </c>
      <c r="D1740">
        <v>2</v>
      </c>
      <c r="E1740">
        <v>8</v>
      </c>
      <c r="G1740" t="s">
        <v>11</v>
      </c>
      <c r="H1740" s="1">
        <v>45251</v>
      </c>
    </row>
    <row r="1741" spans="1:8">
      <c r="A1741" t="s">
        <v>1762</v>
      </c>
      <c r="B1741" t="s">
        <v>25</v>
      </c>
      <c r="C1741">
        <v>4</v>
      </c>
      <c r="D1741">
        <v>4</v>
      </c>
      <c r="E1741">
        <v>16</v>
      </c>
      <c r="G1741" t="s">
        <v>15</v>
      </c>
      <c r="H1741" s="1">
        <v>45052</v>
      </c>
    </row>
    <row r="1742" spans="1:8">
      <c r="A1742" t="s">
        <v>1763</v>
      </c>
      <c r="B1742" t="s">
        <v>13</v>
      </c>
      <c r="C1742">
        <v>4</v>
      </c>
      <c r="D1742">
        <v>3</v>
      </c>
      <c r="E1742">
        <v>12</v>
      </c>
      <c r="F1742" t="s">
        <v>10</v>
      </c>
      <c r="H1742" s="1">
        <v>45050</v>
      </c>
    </row>
    <row r="1743" spans="1:8">
      <c r="A1743" t="s">
        <v>1764</v>
      </c>
      <c r="B1743" t="s">
        <v>9</v>
      </c>
      <c r="C1743">
        <v>4</v>
      </c>
      <c r="D1743">
        <v>2</v>
      </c>
      <c r="E1743">
        <v>8</v>
      </c>
      <c r="H1743" s="1">
        <v>44956</v>
      </c>
    </row>
    <row r="1744" spans="1:8">
      <c r="A1744" t="s">
        <v>1765</v>
      </c>
      <c r="B1744" t="s">
        <v>28</v>
      </c>
      <c r="C1744">
        <v>1</v>
      </c>
      <c r="D1744">
        <v>4</v>
      </c>
      <c r="E1744">
        <v>4</v>
      </c>
      <c r="F1744" t="s">
        <v>10</v>
      </c>
      <c r="G1744" t="s">
        <v>11</v>
      </c>
      <c r="H1744" s="1">
        <v>45024</v>
      </c>
    </row>
    <row r="1745" spans="1:8">
      <c r="A1745" t="s">
        <v>1766</v>
      </c>
      <c r="B1745" t="s">
        <v>28</v>
      </c>
      <c r="C1745">
        <v>3</v>
      </c>
      <c r="D1745">
        <v>4</v>
      </c>
      <c r="E1745">
        <v>12</v>
      </c>
      <c r="F1745" t="s">
        <v>10</v>
      </c>
      <c r="G1745" t="s">
        <v>11</v>
      </c>
      <c r="H1745" s="1">
        <v>45251</v>
      </c>
    </row>
    <row r="1746" spans="1:8">
      <c r="A1746" t="s">
        <v>1767</v>
      </c>
      <c r="B1746" t="s">
        <v>9</v>
      </c>
      <c r="C1746">
        <v>1</v>
      </c>
      <c r="D1746">
        <v>2</v>
      </c>
      <c r="E1746">
        <v>2</v>
      </c>
      <c r="F1746" t="s">
        <v>23</v>
      </c>
      <c r="G1746" t="s">
        <v>21</v>
      </c>
      <c r="H1746" s="1">
        <v>45161</v>
      </c>
    </row>
    <row r="1747" spans="1:8">
      <c r="A1747" t="s">
        <v>1768</v>
      </c>
      <c r="B1747" t="s">
        <v>25</v>
      </c>
      <c r="C1747">
        <v>5</v>
      </c>
      <c r="D1747">
        <v>4</v>
      </c>
      <c r="E1747">
        <v>20</v>
      </c>
      <c r="F1747" t="s">
        <v>23</v>
      </c>
      <c r="G1747" t="s">
        <v>15</v>
      </c>
      <c r="H1747" s="1">
        <v>45000</v>
      </c>
    </row>
    <row r="1748" spans="1:8">
      <c r="A1748" t="s">
        <v>1769</v>
      </c>
      <c r="B1748" t="s">
        <v>21</v>
      </c>
      <c r="C1748">
        <v>5</v>
      </c>
      <c r="D1748">
        <v>3</v>
      </c>
      <c r="E1748">
        <v>15</v>
      </c>
      <c r="G1748" t="s">
        <v>11</v>
      </c>
      <c r="H1748" s="1">
        <v>45242</v>
      </c>
    </row>
    <row r="1749" spans="1:8">
      <c r="A1749" t="s">
        <v>1770</v>
      </c>
      <c r="B1749" t="s">
        <v>39</v>
      </c>
      <c r="C1749">
        <v>5</v>
      </c>
      <c r="D1749">
        <v>3</v>
      </c>
      <c r="E1749">
        <v>15</v>
      </c>
      <c r="F1749" t="s">
        <v>10</v>
      </c>
      <c r="G1749" t="s">
        <v>15</v>
      </c>
      <c r="H1749" s="1">
        <v>45234</v>
      </c>
    </row>
    <row r="1750" spans="1:8">
      <c r="A1750" t="s">
        <v>1771</v>
      </c>
      <c r="B1750" t="s">
        <v>28</v>
      </c>
      <c r="C1750">
        <v>5</v>
      </c>
      <c r="D1750">
        <v>4</v>
      </c>
      <c r="E1750" t="s">
        <v>21</v>
      </c>
      <c r="F1750" t="s">
        <v>23</v>
      </c>
      <c r="G1750" t="s">
        <v>15</v>
      </c>
      <c r="H1750" s="1">
        <v>45199</v>
      </c>
    </row>
    <row r="1751" spans="1:8">
      <c r="A1751" t="s">
        <v>1772</v>
      </c>
      <c r="B1751" t="s">
        <v>65</v>
      </c>
      <c r="C1751">
        <v>2</v>
      </c>
      <c r="D1751" t="s">
        <v>18</v>
      </c>
      <c r="E1751">
        <v>3</v>
      </c>
      <c r="F1751" t="s">
        <v>23</v>
      </c>
      <c r="G1751" t="s">
        <v>11</v>
      </c>
      <c r="H1751" s="1">
        <v>45252</v>
      </c>
    </row>
    <row r="1752" spans="1:8">
      <c r="A1752" t="s">
        <v>1773</v>
      </c>
      <c r="B1752" t="s">
        <v>39</v>
      </c>
      <c r="C1752">
        <v>1</v>
      </c>
      <c r="D1752">
        <v>3</v>
      </c>
      <c r="E1752">
        <v>3</v>
      </c>
      <c r="F1752" t="s">
        <v>21</v>
      </c>
      <c r="H1752" s="1">
        <v>44951</v>
      </c>
    </row>
    <row r="1753" spans="1:8">
      <c r="A1753" t="s">
        <v>1774</v>
      </c>
      <c r="B1753" t="s">
        <v>28</v>
      </c>
      <c r="C1753">
        <v>1</v>
      </c>
      <c r="D1753">
        <v>4</v>
      </c>
      <c r="E1753">
        <v>4</v>
      </c>
      <c r="F1753" t="s">
        <v>14</v>
      </c>
      <c r="H1753" s="1">
        <v>45004</v>
      </c>
    </row>
    <row r="1754" spans="1:8">
      <c r="A1754" t="s">
        <v>1775</v>
      </c>
      <c r="B1754" t="s">
        <v>28</v>
      </c>
      <c r="C1754">
        <v>2</v>
      </c>
      <c r="D1754">
        <v>4</v>
      </c>
      <c r="E1754">
        <v>8</v>
      </c>
      <c r="F1754" t="s">
        <v>10</v>
      </c>
      <c r="H1754" s="1">
        <v>44948</v>
      </c>
    </row>
    <row r="1755" spans="1:8">
      <c r="A1755" t="s">
        <v>1776</v>
      </c>
      <c r="C1755">
        <v>4</v>
      </c>
      <c r="D1755">
        <v>1</v>
      </c>
      <c r="E1755" t="s">
        <v>18</v>
      </c>
      <c r="F1755" t="s">
        <v>23</v>
      </c>
      <c r="G1755" t="s">
        <v>11</v>
      </c>
      <c r="H1755" s="1">
        <v>44948</v>
      </c>
    </row>
    <row r="1756" spans="1:8">
      <c r="A1756" t="s">
        <v>1777</v>
      </c>
      <c r="B1756" t="s">
        <v>9</v>
      </c>
      <c r="C1756">
        <v>3</v>
      </c>
      <c r="D1756">
        <v>2</v>
      </c>
      <c r="E1756">
        <v>6</v>
      </c>
      <c r="F1756" t="s">
        <v>10</v>
      </c>
      <c r="H1756" t="s">
        <v>18</v>
      </c>
    </row>
    <row r="1757" spans="1:8">
      <c r="A1757" t="s">
        <v>1778</v>
      </c>
      <c r="B1757" t="s">
        <v>9</v>
      </c>
      <c r="C1757">
        <v>2</v>
      </c>
      <c r="D1757">
        <v>2</v>
      </c>
      <c r="E1757">
        <v>4</v>
      </c>
      <c r="F1757" t="s">
        <v>14</v>
      </c>
      <c r="G1757" t="s">
        <v>15</v>
      </c>
      <c r="H1757" s="1">
        <v>45009</v>
      </c>
    </row>
    <row r="1758" spans="1:8">
      <c r="A1758" t="s">
        <v>1779</v>
      </c>
      <c r="B1758" t="s">
        <v>13</v>
      </c>
      <c r="C1758">
        <v>1</v>
      </c>
      <c r="D1758" t="s">
        <v>18</v>
      </c>
      <c r="E1758">
        <v>3</v>
      </c>
      <c r="F1758" t="s">
        <v>23</v>
      </c>
      <c r="H1758" s="1">
        <v>44965</v>
      </c>
    </row>
    <row r="1759" spans="1:8">
      <c r="A1759" t="s">
        <v>1780</v>
      </c>
      <c r="B1759" t="s">
        <v>20</v>
      </c>
      <c r="C1759">
        <v>5</v>
      </c>
      <c r="D1759">
        <v>5</v>
      </c>
      <c r="E1759">
        <v>25</v>
      </c>
      <c r="F1759" t="s">
        <v>14</v>
      </c>
      <c r="G1759" t="s">
        <v>15</v>
      </c>
      <c r="H1759" s="1">
        <v>45033</v>
      </c>
    </row>
    <row r="1760" spans="1:8">
      <c r="A1760" t="s">
        <v>1781</v>
      </c>
      <c r="B1760" t="s">
        <v>17</v>
      </c>
      <c r="C1760">
        <v>5</v>
      </c>
      <c r="D1760">
        <v>1</v>
      </c>
      <c r="E1760">
        <v>5</v>
      </c>
      <c r="F1760" t="s">
        <v>14</v>
      </c>
      <c r="G1760" t="s">
        <v>18</v>
      </c>
      <c r="H1760" s="1">
        <v>45048</v>
      </c>
    </row>
    <row r="1761" spans="1:8">
      <c r="A1761" t="s">
        <v>1782</v>
      </c>
      <c r="B1761" t="s">
        <v>28</v>
      </c>
      <c r="C1761">
        <v>3</v>
      </c>
      <c r="D1761">
        <v>4</v>
      </c>
      <c r="E1761">
        <v>12</v>
      </c>
      <c r="F1761" t="s">
        <v>14</v>
      </c>
      <c r="G1761" t="s">
        <v>15</v>
      </c>
      <c r="H1761" s="1">
        <v>44934</v>
      </c>
    </row>
    <row r="1762" spans="1:8">
      <c r="A1762" t="s">
        <v>1783</v>
      </c>
      <c r="B1762" t="s">
        <v>39</v>
      </c>
      <c r="C1762">
        <v>4</v>
      </c>
      <c r="D1762">
        <v>3</v>
      </c>
      <c r="E1762">
        <v>12</v>
      </c>
      <c r="G1762" t="s">
        <v>15</v>
      </c>
      <c r="H1762" s="1">
        <v>44996</v>
      </c>
    </row>
    <row r="1763" spans="1:8">
      <c r="A1763" t="s">
        <v>1784</v>
      </c>
      <c r="C1763">
        <v>4</v>
      </c>
      <c r="D1763" t="s">
        <v>18</v>
      </c>
      <c r="E1763" t="s">
        <v>18</v>
      </c>
      <c r="F1763" t="s">
        <v>10</v>
      </c>
      <c r="H1763" s="1">
        <v>44966</v>
      </c>
    </row>
    <row r="1764" spans="1:8">
      <c r="A1764" t="s">
        <v>1785</v>
      </c>
      <c r="B1764" t="s">
        <v>17</v>
      </c>
      <c r="C1764">
        <v>5</v>
      </c>
      <c r="D1764">
        <v>1</v>
      </c>
      <c r="E1764">
        <v>5</v>
      </c>
      <c r="F1764" t="s">
        <v>14</v>
      </c>
      <c r="G1764" t="s">
        <v>15</v>
      </c>
      <c r="H1764" s="1">
        <v>44984</v>
      </c>
    </row>
    <row r="1765" spans="1:8">
      <c r="A1765" t="s">
        <v>1786</v>
      </c>
      <c r="B1765" t="s">
        <v>9</v>
      </c>
      <c r="C1765">
        <v>1</v>
      </c>
      <c r="D1765">
        <v>2</v>
      </c>
      <c r="E1765">
        <v>2</v>
      </c>
      <c r="F1765" t="s">
        <v>23</v>
      </c>
      <c r="H1765" s="1">
        <v>44949</v>
      </c>
    </row>
    <row r="1766" spans="1:8">
      <c r="A1766" t="s">
        <v>1787</v>
      </c>
      <c r="B1766" t="s">
        <v>39</v>
      </c>
      <c r="D1766">
        <v>3</v>
      </c>
      <c r="E1766">
        <v>12</v>
      </c>
      <c r="H1766" s="1">
        <v>45042</v>
      </c>
    </row>
    <row r="1767" spans="1:8">
      <c r="A1767" t="s">
        <v>1788</v>
      </c>
      <c r="B1767" t="s">
        <v>17</v>
      </c>
      <c r="C1767">
        <v>4</v>
      </c>
      <c r="D1767">
        <v>1</v>
      </c>
      <c r="E1767">
        <v>4</v>
      </c>
      <c r="F1767" t="s">
        <v>14</v>
      </c>
      <c r="G1767" t="s">
        <v>15</v>
      </c>
      <c r="H1767" s="1">
        <v>45237</v>
      </c>
    </row>
    <row r="1768" spans="1:8">
      <c r="A1768" t="s">
        <v>1789</v>
      </c>
      <c r="B1768" t="s">
        <v>28</v>
      </c>
      <c r="D1768">
        <v>4</v>
      </c>
      <c r="E1768">
        <v>20</v>
      </c>
      <c r="F1768" t="s">
        <v>10</v>
      </c>
      <c r="H1768" s="1">
        <v>44984</v>
      </c>
    </row>
    <row r="1769" spans="1:8">
      <c r="A1769" t="s">
        <v>1790</v>
      </c>
      <c r="B1769" t="s">
        <v>25</v>
      </c>
      <c r="C1769">
        <v>5</v>
      </c>
      <c r="D1769">
        <v>4</v>
      </c>
      <c r="E1769">
        <v>20</v>
      </c>
      <c r="F1769" t="s">
        <v>10</v>
      </c>
      <c r="G1769" t="s">
        <v>11</v>
      </c>
      <c r="H1769" s="1">
        <v>45175</v>
      </c>
    </row>
    <row r="1770" spans="1:8">
      <c r="A1770" t="s">
        <v>1791</v>
      </c>
      <c r="B1770" t="s">
        <v>9</v>
      </c>
      <c r="C1770">
        <v>3</v>
      </c>
      <c r="D1770">
        <v>2</v>
      </c>
      <c r="E1770">
        <v>6</v>
      </c>
      <c r="F1770" t="s">
        <v>23</v>
      </c>
      <c r="G1770" t="s">
        <v>11</v>
      </c>
      <c r="H1770" s="1">
        <v>44929</v>
      </c>
    </row>
    <row r="1771" spans="1:8">
      <c r="A1771" t="s">
        <v>1792</v>
      </c>
      <c r="B1771" t="s">
        <v>18</v>
      </c>
      <c r="C1771">
        <v>2</v>
      </c>
      <c r="D1771">
        <v>1.5</v>
      </c>
      <c r="E1771">
        <v>3</v>
      </c>
      <c r="F1771" t="s">
        <v>14</v>
      </c>
      <c r="G1771" t="s">
        <v>21</v>
      </c>
      <c r="H1771" s="1">
        <v>45050</v>
      </c>
    </row>
    <row r="1772" spans="1:8">
      <c r="A1772" t="s">
        <v>1793</v>
      </c>
      <c r="B1772" t="s">
        <v>17</v>
      </c>
      <c r="C1772">
        <v>1</v>
      </c>
      <c r="D1772">
        <v>1</v>
      </c>
      <c r="E1772">
        <v>1</v>
      </c>
      <c r="F1772" t="s">
        <v>10</v>
      </c>
      <c r="H1772" s="1">
        <v>45136</v>
      </c>
    </row>
    <row r="1773" spans="1:8">
      <c r="A1773" t="s">
        <v>1794</v>
      </c>
      <c r="B1773" t="s">
        <v>65</v>
      </c>
      <c r="C1773">
        <v>1</v>
      </c>
      <c r="D1773">
        <v>1.5</v>
      </c>
      <c r="E1773">
        <v>1.5</v>
      </c>
      <c r="F1773" t="s">
        <v>23</v>
      </c>
      <c r="G1773" t="s">
        <v>15</v>
      </c>
      <c r="H1773" s="1">
        <v>45070</v>
      </c>
    </row>
    <row r="1774" spans="1:8">
      <c r="A1774" t="s">
        <v>1795</v>
      </c>
      <c r="B1774" t="s">
        <v>39</v>
      </c>
      <c r="C1774">
        <v>2</v>
      </c>
      <c r="D1774">
        <v>3</v>
      </c>
      <c r="E1774">
        <v>6</v>
      </c>
      <c r="F1774" t="s">
        <v>23</v>
      </c>
      <c r="H1774" s="1">
        <v>45030</v>
      </c>
    </row>
    <row r="1775" spans="1:8">
      <c r="A1775" t="s">
        <v>1796</v>
      </c>
      <c r="B1775" t="s">
        <v>17</v>
      </c>
      <c r="C1775">
        <v>2</v>
      </c>
      <c r="D1775" t="s">
        <v>21</v>
      </c>
      <c r="E1775">
        <v>2</v>
      </c>
      <c r="F1775" t="s">
        <v>14</v>
      </c>
      <c r="G1775" t="s">
        <v>15</v>
      </c>
      <c r="H1775" s="1">
        <v>45082</v>
      </c>
    </row>
    <row r="1776" spans="1:8">
      <c r="A1776" t="s">
        <v>1797</v>
      </c>
      <c r="B1776" t="s">
        <v>9</v>
      </c>
      <c r="C1776">
        <v>3</v>
      </c>
      <c r="D1776">
        <v>2</v>
      </c>
      <c r="E1776">
        <v>6</v>
      </c>
      <c r="G1776" t="s">
        <v>15</v>
      </c>
      <c r="H1776" s="1">
        <v>45124</v>
      </c>
    </row>
    <row r="1777" spans="1:8">
      <c r="A1777" t="s">
        <v>1798</v>
      </c>
      <c r="B1777" t="s">
        <v>65</v>
      </c>
      <c r="C1777">
        <v>2</v>
      </c>
      <c r="D1777">
        <v>1.5</v>
      </c>
      <c r="E1777">
        <v>3</v>
      </c>
      <c r="H1777" s="1">
        <v>45008</v>
      </c>
    </row>
    <row r="1778" spans="1:8">
      <c r="A1778" t="s">
        <v>1799</v>
      </c>
      <c r="B1778" t="s">
        <v>39</v>
      </c>
      <c r="C1778">
        <v>1</v>
      </c>
      <c r="D1778">
        <v>3</v>
      </c>
      <c r="E1778">
        <v>3</v>
      </c>
      <c r="H1778" s="1">
        <v>45071</v>
      </c>
    </row>
    <row r="1779" spans="1:8">
      <c r="A1779" t="s">
        <v>1800</v>
      </c>
      <c r="B1779" t="s">
        <v>39</v>
      </c>
      <c r="C1779">
        <v>5</v>
      </c>
      <c r="D1779">
        <v>3</v>
      </c>
      <c r="E1779">
        <v>15</v>
      </c>
      <c r="F1779" t="s">
        <v>23</v>
      </c>
      <c r="G1779" t="s">
        <v>11</v>
      </c>
      <c r="H1779" s="1">
        <v>44927</v>
      </c>
    </row>
    <row r="1780" spans="1:8">
      <c r="A1780" t="s">
        <v>1801</v>
      </c>
      <c r="B1780" t="s">
        <v>13</v>
      </c>
      <c r="C1780">
        <v>2</v>
      </c>
      <c r="D1780">
        <v>3</v>
      </c>
      <c r="E1780">
        <v>6</v>
      </c>
      <c r="F1780" t="s">
        <v>23</v>
      </c>
      <c r="G1780" t="s">
        <v>18</v>
      </c>
      <c r="H1780" s="1">
        <v>45089</v>
      </c>
    </row>
    <row r="1781" spans="1:8">
      <c r="A1781" t="s">
        <v>1802</v>
      </c>
      <c r="B1781" t="s">
        <v>9</v>
      </c>
      <c r="C1781">
        <v>5</v>
      </c>
      <c r="D1781">
        <v>2</v>
      </c>
      <c r="G1781" t="s">
        <v>11</v>
      </c>
      <c r="H1781" s="1">
        <v>44991</v>
      </c>
    </row>
    <row r="1782" spans="1:8">
      <c r="A1782" t="s">
        <v>1803</v>
      </c>
      <c r="B1782" t="s">
        <v>28</v>
      </c>
      <c r="C1782">
        <v>5</v>
      </c>
      <c r="D1782">
        <v>4</v>
      </c>
      <c r="E1782">
        <v>20</v>
      </c>
      <c r="G1782" t="s">
        <v>11</v>
      </c>
    </row>
    <row r="1783" spans="1:8">
      <c r="A1783" t="s">
        <v>1804</v>
      </c>
      <c r="B1783" t="s">
        <v>9</v>
      </c>
      <c r="C1783">
        <v>3</v>
      </c>
      <c r="D1783">
        <v>2</v>
      </c>
      <c r="E1783">
        <v>6</v>
      </c>
      <c r="G1783" t="s">
        <v>15</v>
      </c>
      <c r="H1783" s="1">
        <v>44958</v>
      </c>
    </row>
    <row r="1784" spans="1:8">
      <c r="A1784" t="s">
        <v>1805</v>
      </c>
      <c r="B1784" t="s">
        <v>17</v>
      </c>
      <c r="C1784">
        <v>5</v>
      </c>
      <c r="D1784">
        <v>1</v>
      </c>
      <c r="E1784">
        <v>5</v>
      </c>
      <c r="H1784" s="1">
        <v>44946</v>
      </c>
    </row>
    <row r="1785" spans="1:8">
      <c r="A1785" t="s">
        <v>1806</v>
      </c>
      <c r="B1785" t="s">
        <v>28</v>
      </c>
      <c r="C1785">
        <v>1</v>
      </c>
      <c r="D1785">
        <v>4</v>
      </c>
      <c r="E1785">
        <v>4</v>
      </c>
      <c r="H1785" s="1">
        <v>45119</v>
      </c>
    </row>
    <row r="1786" spans="1:8">
      <c r="A1786" t="s">
        <v>1807</v>
      </c>
      <c r="B1786" t="s">
        <v>20</v>
      </c>
      <c r="C1786">
        <v>2</v>
      </c>
      <c r="D1786">
        <v>5</v>
      </c>
      <c r="E1786">
        <v>10</v>
      </c>
      <c r="F1786" t="s">
        <v>10</v>
      </c>
      <c r="G1786" t="s">
        <v>11</v>
      </c>
      <c r="H1786" s="1">
        <v>45016</v>
      </c>
    </row>
    <row r="1787" spans="1:8">
      <c r="A1787" t="s">
        <v>1808</v>
      </c>
      <c r="B1787" t="s">
        <v>17</v>
      </c>
      <c r="C1787">
        <v>2</v>
      </c>
      <c r="D1787">
        <v>1</v>
      </c>
      <c r="E1787">
        <v>2</v>
      </c>
      <c r="F1787" t="s">
        <v>23</v>
      </c>
      <c r="G1787" t="s">
        <v>11</v>
      </c>
      <c r="H1787" s="1">
        <v>45077</v>
      </c>
    </row>
    <row r="1788" spans="1:8">
      <c r="A1788" t="s">
        <v>1809</v>
      </c>
      <c r="B1788" t="s">
        <v>18</v>
      </c>
      <c r="C1788">
        <v>4</v>
      </c>
      <c r="D1788" t="s">
        <v>18</v>
      </c>
      <c r="E1788">
        <v>6</v>
      </c>
      <c r="H1788" s="1">
        <v>45113</v>
      </c>
    </row>
    <row r="1789" spans="1:8">
      <c r="A1789" t="s">
        <v>1810</v>
      </c>
      <c r="B1789" t="s">
        <v>65</v>
      </c>
      <c r="C1789">
        <v>1</v>
      </c>
      <c r="D1789">
        <v>1.5</v>
      </c>
      <c r="E1789">
        <v>1.5</v>
      </c>
      <c r="F1789" t="s">
        <v>23</v>
      </c>
      <c r="H1789" s="1">
        <v>45179</v>
      </c>
    </row>
    <row r="1790" spans="1:8">
      <c r="A1790" t="s">
        <v>1811</v>
      </c>
      <c r="B1790" t="s">
        <v>20</v>
      </c>
      <c r="C1790">
        <v>4</v>
      </c>
      <c r="D1790">
        <v>5</v>
      </c>
      <c r="F1790" t="s">
        <v>10</v>
      </c>
      <c r="H1790" s="1">
        <v>45164</v>
      </c>
    </row>
    <row r="1791" spans="1:8">
      <c r="A1791" t="s">
        <v>1812</v>
      </c>
      <c r="B1791" t="s">
        <v>9</v>
      </c>
      <c r="C1791">
        <v>2</v>
      </c>
      <c r="E1791">
        <v>4</v>
      </c>
      <c r="F1791" t="s">
        <v>10</v>
      </c>
      <c r="H1791" s="1">
        <v>45157</v>
      </c>
    </row>
    <row r="1792" spans="1:8">
      <c r="A1792" t="s">
        <v>1813</v>
      </c>
      <c r="C1792">
        <v>2</v>
      </c>
      <c r="D1792">
        <v>4</v>
      </c>
      <c r="E1792">
        <v>8</v>
      </c>
      <c r="F1792" t="s">
        <v>14</v>
      </c>
      <c r="G1792" t="s">
        <v>15</v>
      </c>
      <c r="H1792" s="1">
        <v>45165</v>
      </c>
    </row>
    <row r="1793" spans="1:8">
      <c r="A1793" t="s">
        <v>1814</v>
      </c>
      <c r="B1793" t="s">
        <v>13</v>
      </c>
      <c r="C1793">
        <v>2</v>
      </c>
      <c r="D1793">
        <v>3</v>
      </c>
      <c r="E1793">
        <v>6</v>
      </c>
      <c r="F1793" t="s">
        <v>23</v>
      </c>
      <c r="G1793" t="s">
        <v>15</v>
      </c>
      <c r="H1793" s="1">
        <v>44968</v>
      </c>
    </row>
    <row r="1794" spans="1:8">
      <c r="A1794" t="s">
        <v>1815</v>
      </c>
      <c r="B1794" t="s">
        <v>18</v>
      </c>
      <c r="C1794">
        <v>3</v>
      </c>
      <c r="D1794">
        <v>1.5</v>
      </c>
      <c r="E1794">
        <v>4.5</v>
      </c>
      <c r="F1794" t="s">
        <v>14</v>
      </c>
      <c r="H1794" s="1">
        <v>45068</v>
      </c>
    </row>
    <row r="1795" spans="1:8">
      <c r="A1795" t="s">
        <v>1816</v>
      </c>
      <c r="B1795" t="s">
        <v>65</v>
      </c>
      <c r="C1795">
        <v>5</v>
      </c>
      <c r="D1795">
        <v>1.5</v>
      </c>
      <c r="E1795">
        <v>7.5</v>
      </c>
      <c r="G1795" t="s">
        <v>15</v>
      </c>
      <c r="H1795" s="1">
        <v>44951</v>
      </c>
    </row>
    <row r="1796" spans="1:8">
      <c r="A1796" t="s">
        <v>1817</v>
      </c>
      <c r="B1796" t="s">
        <v>39</v>
      </c>
      <c r="C1796">
        <v>1</v>
      </c>
      <c r="D1796">
        <v>3</v>
      </c>
      <c r="E1796">
        <v>3</v>
      </c>
      <c r="F1796" t="s">
        <v>14</v>
      </c>
      <c r="G1796" t="s">
        <v>15</v>
      </c>
      <c r="H1796" s="1">
        <v>44936</v>
      </c>
    </row>
    <row r="1797" spans="1:8">
      <c r="A1797" t="s">
        <v>1818</v>
      </c>
      <c r="B1797" t="s">
        <v>17</v>
      </c>
      <c r="C1797">
        <v>1</v>
      </c>
      <c r="D1797">
        <v>1</v>
      </c>
      <c r="E1797">
        <v>1</v>
      </c>
      <c r="F1797" t="s">
        <v>10</v>
      </c>
      <c r="H1797" s="1">
        <v>45245</v>
      </c>
    </row>
    <row r="1798" spans="1:8">
      <c r="A1798" t="s">
        <v>1819</v>
      </c>
      <c r="C1798">
        <v>2</v>
      </c>
      <c r="D1798">
        <v>4</v>
      </c>
      <c r="E1798">
        <v>8</v>
      </c>
      <c r="F1798" t="s">
        <v>23</v>
      </c>
      <c r="G1798" t="s">
        <v>11</v>
      </c>
      <c r="H1798" s="1">
        <v>44976</v>
      </c>
    </row>
    <row r="1799" spans="1:8">
      <c r="A1799" t="s">
        <v>1820</v>
      </c>
      <c r="B1799" t="s">
        <v>25</v>
      </c>
      <c r="C1799">
        <v>5</v>
      </c>
      <c r="D1799">
        <v>4</v>
      </c>
      <c r="E1799">
        <v>20</v>
      </c>
      <c r="F1799" t="s">
        <v>23</v>
      </c>
      <c r="G1799" t="s">
        <v>11</v>
      </c>
      <c r="H1799" s="1">
        <v>45002</v>
      </c>
    </row>
    <row r="1800" spans="1:8">
      <c r="A1800" t="s">
        <v>1821</v>
      </c>
      <c r="B1800" t="s">
        <v>17</v>
      </c>
      <c r="C1800">
        <v>4</v>
      </c>
      <c r="D1800">
        <v>1</v>
      </c>
      <c r="E1800">
        <v>4</v>
      </c>
      <c r="F1800" t="s">
        <v>14</v>
      </c>
      <c r="G1800" t="s">
        <v>11</v>
      </c>
      <c r="H1800" s="1">
        <v>45085</v>
      </c>
    </row>
    <row r="1801" spans="1:8">
      <c r="A1801" t="s">
        <v>1822</v>
      </c>
      <c r="B1801" t="s">
        <v>20</v>
      </c>
      <c r="C1801">
        <v>5</v>
      </c>
      <c r="D1801">
        <v>5</v>
      </c>
      <c r="E1801" t="s">
        <v>18</v>
      </c>
      <c r="F1801" t="s">
        <v>14</v>
      </c>
      <c r="G1801" t="s">
        <v>15</v>
      </c>
      <c r="H1801" s="1">
        <v>45270</v>
      </c>
    </row>
    <row r="1802" spans="1:8">
      <c r="A1802" t="s">
        <v>1823</v>
      </c>
      <c r="B1802" t="s">
        <v>17</v>
      </c>
      <c r="C1802">
        <v>5</v>
      </c>
      <c r="D1802">
        <v>1</v>
      </c>
      <c r="E1802">
        <v>5</v>
      </c>
      <c r="F1802" t="s">
        <v>14</v>
      </c>
      <c r="G1802" t="s">
        <v>15</v>
      </c>
      <c r="H1802" s="1">
        <v>45003</v>
      </c>
    </row>
    <row r="1803" spans="1:8">
      <c r="A1803" t="s">
        <v>1824</v>
      </c>
      <c r="B1803" t="s">
        <v>20</v>
      </c>
      <c r="C1803">
        <v>1</v>
      </c>
      <c r="D1803">
        <v>5</v>
      </c>
      <c r="E1803">
        <v>5</v>
      </c>
      <c r="F1803" t="s">
        <v>10</v>
      </c>
      <c r="H1803" s="1">
        <v>45245</v>
      </c>
    </row>
    <row r="1804" spans="1:8">
      <c r="A1804" t="s">
        <v>1825</v>
      </c>
      <c r="B1804" t="s">
        <v>20</v>
      </c>
      <c r="C1804">
        <v>4</v>
      </c>
      <c r="D1804">
        <v>5</v>
      </c>
      <c r="E1804">
        <v>20</v>
      </c>
      <c r="F1804" t="s">
        <v>10</v>
      </c>
      <c r="H1804" s="1">
        <v>44980</v>
      </c>
    </row>
    <row r="1805" spans="1:8">
      <c r="A1805" t="s">
        <v>1826</v>
      </c>
      <c r="B1805" t="s">
        <v>18</v>
      </c>
      <c r="C1805">
        <v>3</v>
      </c>
      <c r="D1805">
        <v>3</v>
      </c>
      <c r="E1805">
        <v>9</v>
      </c>
      <c r="F1805" t="s">
        <v>23</v>
      </c>
      <c r="G1805" t="s">
        <v>11</v>
      </c>
      <c r="H1805" s="1">
        <v>44990</v>
      </c>
    </row>
    <row r="1806" spans="1:8">
      <c r="A1806" t="s">
        <v>1827</v>
      </c>
      <c r="B1806" t="s">
        <v>17</v>
      </c>
      <c r="C1806">
        <v>2</v>
      </c>
      <c r="D1806">
        <v>1</v>
      </c>
      <c r="E1806">
        <v>2</v>
      </c>
      <c r="H1806" s="1">
        <v>45216</v>
      </c>
    </row>
    <row r="1807" spans="1:8">
      <c r="A1807" t="s">
        <v>1828</v>
      </c>
      <c r="B1807" t="s">
        <v>9</v>
      </c>
      <c r="C1807">
        <v>1</v>
      </c>
      <c r="D1807">
        <v>2</v>
      </c>
      <c r="E1807">
        <v>2</v>
      </c>
      <c r="F1807" t="s">
        <v>10</v>
      </c>
      <c r="G1807" t="s">
        <v>11</v>
      </c>
      <c r="H1807" s="1">
        <v>44967</v>
      </c>
    </row>
    <row r="1808" spans="1:8">
      <c r="A1808" t="s">
        <v>1829</v>
      </c>
      <c r="B1808" t="s">
        <v>28</v>
      </c>
      <c r="C1808">
        <v>5</v>
      </c>
      <c r="D1808">
        <v>4</v>
      </c>
      <c r="E1808">
        <v>20</v>
      </c>
      <c r="F1808" t="s">
        <v>14</v>
      </c>
      <c r="G1808" t="s">
        <v>15</v>
      </c>
      <c r="H1808" s="1">
        <v>44927</v>
      </c>
    </row>
    <row r="1809" spans="1:8">
      <c r="A1809" t="s">
        <v>1830</v>
      </c>
      <c r="B1809" t="s">
        <v>13</v>
      </c>
      <c r="C1809">
        <v>4</v>
      </c>
      <c r="D1809">
        <v>3</v>
      </c>
      <c r="E1809">
        <v>12</v>
      </c>
      <c r="F1809" t="s">
        <v>14</v>
      </c>
      <c r="G1809" t="s">
        <v>15</v>
      </c>
      <c r="H1809" s="1">
        <v>45124</v>
      </c>
    </row>
    <row r="1810" spans="1:8">
      <c r="A1810" t="s">
        <v>1831</v>
      </c>
      <c r="C1810">
        <v>4</v>
      </c>
      <c r="D1810">
        <v>2</v>
      </c>
      <c r="E1810">
        <v>8</v>
      </c>
      <c r="F1810" t="s">
        <v>14</v>
      </c>
      <c r="G1810" t="s">
        <v>11</v>
      </c>
      <c r="H1810" s="1">
        <v>45015</v>
      </c>
    </row>
    <row r="1811" spans="1:8">
      <c r="A1811" t="s">
        <v>1832</v>
      </c>
      <c r="B1811" t="s">
        <v>28</v>
      </c>
      <c r="C1811">
        <v>1</v>
      </c>
      <c r="D1811">
        <v>4</v>
      </c>
      <c r="E1811">
        <v>4</v>
      </c>
      <c r="F1811" t="s">
        <v>14</v>
      </c>
      <c r="G1811" t="s">
        <v>21</v>
      </c>
      <c r="H1811" s="1">
        <v>45096</v>
      </c>
    </row>
    <row r="1812" spans="1:8">
      <c r="A1812" t="s">
        <v>1833</v>
      </c>
      <c r="B1812" t="s">
        <v>17</v>
      </c>
      <c r="C1812">
        <v>2</v>
      </c>
      <c r="D1812">
        <v>1</v>
      </c>
      <c r="E1812">
        <v>2</v>
      </c>
      <c r="F1812" t="s">
        <v>23</v>
      </c>
      <c r="G1812" t="s">
        <v>11</v>
      </c>
      <c r="H1812" s="1">
        <v>45189</v>
      </c>
    </row>
    <row r="1813" spans="1:8">
      <c r="A1813" t="s">
        <v>1834</v>
      </c>
      <c r="B1813" t="s">
        <v>65</v>
      </c>
      <c r="C1813" t="s">
        <v>21</v>
      </c>
      <c r="D1813">
        <v>1.5</v>
      </c>
      <c r="E1813">
        <v>3</v>
      </c>
      <c r="F1813" t="s">
        <v>23</v>
      </c>
      <c r="G1813" t="s">
        <v>15</v>
      </c>
      <c r="H1813" s="1">
        <v>44978</v>
      </c>
    </row>
    <row r="1814" spans="1:8">
      <c r="A1814" t="s">
        <v>1835</v>
      </c>
      <c r="B1814" t="s">
        <v>25</v>
      </c>
      <c r="C1814">
        <v>3</v>
      </c>
      <c r="D1814">
        <v>4</v>
      </c>
      <c r="E1814">
        <v>12</v>
      </c>
      <c r="F1814" t="s">
        <v>10</v>
      </c>
      <c r="G1814" t="s">
        <v>15</v>
      </c>
      <c r="H1814" s="1">
        <v>45203</v>
      </c>
    </row>
    <row r="1815" spans="1:8">
      <c r="A1815" t="s">
        <v>1836</v>
      </c>
      <c r="B1815" t="s">
        <v>13</v>
      </c>
      <c r="C1815">
        <v>5</v>
      </c>
      <c r="D1815">
        <v>3</v>
      </c>
      <c r="E1815">
        <v>15</v>
      </c>
      <c r="F1815" t="s">
        <v>14</v>
      </c>
      <c r="H1815" s="1">
        <v>45188</v>
      </c>
    </row>
    <row r="1816" spans="1:8">
      <c r="A1816" t="s">
        <v>1837</v>
      </c>
      <c r="B1816" t="s">
        <v>20</v>
      </c>
      <c r="C1816">
        <v>5</v>
      </c>
      <c r="D1816">
        <v>5</v>
      </c>
      <c r="E1816">
        <v>25</v>
      </c>
      <c r="F1816" t="s">
        <v>10</v>
      </c>
      <c r="G1816" t="s">
        <v>15</v>
      </c>
      <c r="H1816" s="1">
        <v>45268</v>
      </c>
    </row>
    <row r="1817" spans="1:8">
      <c r="A1817" t="s">
        <v>1838</v>
      </c>
      <c r="B1817" t="s">
        <v>25</v>
      </c>
      <c r="C1817">
        <v>3</v>
      </c>
      <c r="D1817">
        <v>4</v>
      </c>
      <c r="E1817">
        <v>12</v>
      </c>
      <c r="F1817" t="s">
        <v>23</v>
      </c>
      <c r="G1817" t="s">
        <v>15</v>
      </c>
      <c r="H1817" s="1">
        <v>45180</v>
      </c>
    </row>
    <row r="1818" spans="1:8">
      <c r="A1818" t="s">
        <v>1839</v>
      </c>
      <c r="B1818" t="s">
        <v>25</v>
      </c>
      <c r="C1818">
        <v>1</v>
      </c>
      <c r="D1818">
        <v>4</v>
      </c>
      <c r="E1818">
        <v>4</v>
      </c>
      <c r="G1818" t="s">
        <v>15</v>
      </c>
      <c r="H1818" s="1">
        <v>45048</v>
      </c>
    </row>
    <row r="1819" spans="1:8">
      <c r="A1819" t="s">
        <v>1840</v>
      </c>
      <c r="B1819" t="s">
        <v>25</v>
      </c>
      <c r="C1819">
        <v>4</v>
      </c>
      <c r="D1819">
        <v>4</v>
      </c>
      <c r="F1819" t="s">
        <v>10</v>
      </c>
      <c r="H1819" s="1">
        <v>44967</v>
      </c>
    </row>
    <row r="1820" spans="1:8">
      <c r="A1820" t="s">
        <v>1841</v>
      </c>
      <c r="B1820" t="s">
        <v>13</v>
      </c>
      <c r="C1820">
        <v>5</v>
      </c>
      <c r="D1820">
        <v>3</v>
      </c>
      <c r="E1820">
        <v>15</v>
      </c>
      <c r="F1820" t="s">
        <v>23</v>
      </c>
      <c r="G1820" t="s">
        <v>15</v>
      </c>
      <c r="H1820" s="1">
        <v>45036</v>
      </c>
    </row>
    <row r="1821" spans="1:8">
      <c r="A1821" t="s">
        <v>1842</v>
      </c>
      <c r="B1821" t="s">
        <v>13</v>
      </c>
      <c r="C1821">
        <v>5</v>
      </c>
      <c r="D1821">
        <v>3</v>
      </c>
      <c r="E1821">
        <v>15</v>
      </c>
      <c r="F1821" t="s">
        <v>14</v>
      </c>
      <c r="H1821" s="1">
        <v>45112</v>
      </c>
    </row>
    <row r="1822" spans="1:8">
      <c r="A1822" t="s">
        <v>1843</v>
      </c>
      <c r="B1822" t="s">
        <v>39</v>
      </c>
      <c r="C1822">
        <v>3</v>
      </c>
      <c r="D1822">
        <v>3</v>
      </c>
      <c r="E1822">
        <v>9</v>
      </c>
      <c r="F1822" t="s">
        <v>10</v>
      </c>
      <c r="H1822" s="1">
        <v>45138</v>
      </c>
    </row>
    <row r="1823" spans="1:8">
      <c r="A1823" t="s">
        <v>1844</v>
      </c>
      <c r="B1823" t="s">
        <v>13</v>
      </c>
      <c r="D1823">
        <v>3</v>
      </c>
      <c r="E1823">
        <v>9</v>
      </c>
      <c r="F1823" t="s">
        <v>14</v>
      </c>
      <c r="G1823" t="s">
        <v>18</v>
      </c>
      <c r="H1823" s="1">
        <v>45263</v>
      </c>
    </row>
    <row r="1824" spans="1:8">
      <c r="A1824" t="s">
        <v>1845</v>
      </c>
      <c r="B1824" t="s">
        <v>28</v>
      </c>
      <c r="C1824">
        <v>1</v>
      </c>
      <c r="D1824">
        <v>4</v>
      </c>
      <c r="E1824">
        <v>4</v>
      </c>
      <c r="F1824" t="s">
        <v>10</v>
      </c>
      <c r="H1824" s="1">
        <v>45066</v>
      </c>
    </row>
    <row r="1825" spans="1:8">
      <c r="A1825" t="s">
        <v>1846</v>
      </c>
      <c r="B1825" t="s">
        <v>25</v>
      </c>
      <c r="C1825">
        <v>5</v>
      </c>
      <c r="D1825">
        <v>4</v>
      </c>
      <c r="E1825">
        <v>20</v>
      </c>
      <c r="F1825" t="s">
        <v>10</v>
      </c>
      <c r="G1825" t="s">
        <v>11</v>
      </c>
      <c r="H1825" s="1">
        <v>45020</v>
      </c>
    </row>
    <row r="1826" spans="1:8">
      <c r="A1826" t="s">
        <v>1847</v>
      </c>
      <c r="B1826" t="s">
        <v>25</v>
      </c>
      <c r="C1826" t="s">
        <v>18</v>
      </c>
      <c r="D1826">
        <v>4</v>
      </c>
      <c r="E1826">
        <v>8</v>
      </c>
      <c r="G1826" t="s">
        <v>11</v>
      </c>
      <c r="H1826" t="s">
        <v>21</v>
      </c>
    </row>
    <row r="1827" spans="1:8">
      <c r="A1827" t="s">
        <v>1848</v>
      </c>
      <c r="B1827" t="s">
        <v>9</v>
      </c>
      <c r="C1827">
        <v>3</v>
      </c>
      <c r="D1827">
        <v>2</v>
      </c>
      <c r="E1827">
        <v>6</v>
      </c>
      <c r="H1827" s="1">
        <v>45060</v>
      </c>
    </row>
    <row r="1828" spans="1:8">
      <c r="A1828" t="s">
        <v>1849</v>
      </c>
      <c r="B1828" t="s">
        <v>25</v>
      </c>
      <c r="C1828">
        <v>3</v>
      </c>
      <c r="D1828">
        <v>4</v>
      </c>
      <c r="E1828">
        <v>12</v>
      </c>
      <c r="F1828" t="s">
        <v>14</v>
      </c>
      <c r="G1828" t="s">
        <v>15</v>
      </c>
      <c r="H1828" s="1">
        <v>45067</v>
      </c>
    </row>
    <row r="1829" spans="1:8">
      <c r="A1829" t="s">
        <v>1850</v>
      </c>
      <c r="B1829" t="s">
        <v>65</v>
      </c>
      <c r="C1829">
        <v>2</v>
      </c>
      <c r="D1829">
        <v>1.5</v>
      </c>
      <c r="E1829">
        <v>3</v>
      </c>
      <c r="F1829" t="s">
        <v>10</v>
      </c>
      <c r="G1829" t="s">
        <v>11</v>
      </c>
      <c r="H1829" s="1">
        <v>45179</v>
      </c>
    </row>
    <row r="1830" spans="1:8">
      <c r="A1830" t="s">
        <v>1851</v>
      </c>
      <c r="B1830" t="s">
        <v>28</v>
      </c>
      <c r="C1830">
        <v>5</v>
      </c>
      <c r="D1830">
        <v>4</v>
      </c>
      <c r="E1830">
        <v>20</v>
      </c>
      <c r="F1830" t="s">
        <v>14</v>
      </c>
      <c r="G1830" t="s">
        <v>15</v>
      </c>
      <c r="H1830" s="1">
        <v>45199</v>
      </c>
    </row>
    <row r="1831" spans="1:8">
      <c r="A1831" t="s">
        <v>1852</v>
      </c>
      <c r="B1831" t="s">
        <v>13</v>
      </c>
      <c r="C1831">
        <v>1</v>
      </c>
      <c r="D1831">
        <v>3</v>
      </c>
      <c r="E1831">
        <v>3</v>
      </c>
      <c r="F1831" t="s">
        <v>14</v>
      </c>
      <c r="H1831" s="1">
        <v>45289</v>
      </c>
    </row>
    <row r="1832" spans="1:8">
      <c r="A1832" t="s">
        <v>1853</v>
      </c>
      <c r="B1832" t="s">
        <v>39</v>
      </c>
      <c r="C1832">
        <v>3</v>
      </c>
      <c r="D1832">
        <v>3</v>
      </c>
      <c r="E1832">
        <v>9</v>
      </c>
      <c r="G1832" t="s">
        <v>15</v>
      </c>
      <c r="H1832" s="1">
        <v>45127</v>
      </c>
    </row>
    <row r="1833" spans="1:8">
      <c r="A1833" t="s">
        <v>1854</v>
      </c>
      <c r="B1833" t="s">
        <v>65</v>
      </c>
      <c r="C1833">
        <v>5</v>
      </c>
      <c r="D1833">
        <v>1.5</v>
      </c>
      <c r="E1833">
        <v>7.5</v>
      </c>
      <c r="F1833" t="s">
        <v>23</v>
      </c>
      <c r="G1833" t="s">
        <v>15</v>
      </c>
      <c r="H1833" s="1">
        <v>44954</v>
      </c>
    </row>
    <row r="1834" spans="1:8">
      <c r="A1834" t="s">
        <v>1855</v>
      </c>
      <c r="B1834" t="s">
        <v>9</v>
      </c>
      <c r="C1834">
        <v>3</v>
      </c>
      <c r="E1834">
        <v>6</v>
      </c>
      <c r="G1834" t="s">
        <v>15</v>
      </c>
      <c r="H1834" s="1">
        <v>45035</v>
      </c>
    </row>
    <row r="1835" spans="1:8">
      <c r="A1835" t="s">
        <v>1856</v>
      </c>
      <c r="B1835" t="s">
        <v>28</v>
      </c>
      <c r="C1835">
        <v>4</v>
      </c>
      <c r="D1835">
        <v>4</v>
      </c>
      <c r="E1835">
        <v>16</v>
      </c>
      <c r="F1835" t="s">
        <v>14</v>
      </c>
      <c r="G1835" t="s">
        <v>11</v>
      </c>
      <c r="H1835" s="1">
        <v>45048</v>
      </c>
    </row>
    <row r="1836" spans="1:8">
      <c r="A1836" t="s">
        <v>1857</v>
      </c>
      <c r="B1836" t="s">
        <v>18</v>
      </c>
      <c r="C1836">
        <v>4</v>
      </c>
      <c r="D1836">
        <v>1.5</v>
      </c>
      <c r="E1836">
        <v>6</v>
      </c>
      <c r="F1836" t="s">
        <v>10</v>
      </c>
      <c r="G1836" t="s">
        <v>11</v>
      </c>
      <c r="H1836" s="1">
        <v>45158</v>
      </c>
    </row>
    <row r="1837" spans="1:8">
      <c r="A1837" t="s">
        <v>1858</v>
      </c>
      <c r="B1837" t="s">
        <v>39</v>
      </c>
      <c r="C1837">
        <v>4</v>
      </c>
      <c r="D1837">
        <v>3</v>
      </c>
      <c r="E1837">
        <v>12</v>
      </c>
      <c r="G1837" t="s">
        <v>15</v>
      </c>
      <c r="H1837" s="1">
        <v>44971</v>
      </c>
    </row>
    <row r="1838" spans="1:8">
      <c r="A1838" t="s">
        <v>1859</v>
      </c>
      <c r="B1838" t="s">
        <v>20</v>
      </c>
      <c r="C1838">
        <v>4</v>
      </c>
      <c r="D1838">
        <v>5</v>
      </c>
      <c r="E1838">
        <v>20</v>
      </c>
      <c r="F1838" t="s">
        <v>23</v>
      </c>
      <c r="H1838" s="1">
        <v>45022</v>
      </c>
    </row>
    <row r="1839" spans="1:8">
      <c r="A1839" t="s">
        <v>1860</v>
      </c>
      <c r="B1839" t="s">
        <v>9</v>
      </c>
      <c r="C1839">
        <v>3</v>
      </c>
      <c r="D1839">
        <v>2</v>
      </c>
      <c r="E1839">
        <v>6</v>
      </c>
      <c r="F1839" t="s">
        <v>14</v>
      </c>
      <c r="G1839" t="s">
        <v>11</v>
      </c>
      <c r="H1839" s="1">
        <v>44988</v>
      </c>
    </row>
    <row r="1840" spans="1:8">
      <c r="A1840" t="s">
        <v>1861</v>
      </c>
      <c r="B1840" t="s">
        <v>39</v>
      </c>
      <c r="C1840">
        <v>2</v>
      </c>
      <c r="D1840">
        <v>3</v>
      </c>
      <c r="E1840">
        <v>6</v>
      </c>
      <c r="F1840" t="s">
        <v>10</v>
      </c>
      <c r="G1840" t="s">
        <v>11</v>
      </c>
      <c r="H1840" s="1">
        <v>45107</v>
      </c>
    </row>
    <row r="1841" spans="1:8">
      <c r="A1841" t="s">
        <v>1862</v>
      </c>
      <c r="B1841" t="s">
        <v>65</v>
      </c>
      <c r="C1841">
        <v>4</v>
      </c>
      <c r="D1841">
        <v>1.5</v>
      </c>
      <c r="E1841">
        <v>6</v>
      </c>
      <c r="F1841" t="s">
        <v>23</v>
      </c>
      <c r="G1841" t="s">
        <v>15</v>
      </c>
      <c r="H1841" s="1">
        <v>45263</v>
      </c>
    </row>
    <row r="1842" spans="1:8">
      <c r="A1842" t="s">
        <v>1863</v>
      </c>
      <c r="B1842" t="s">
        <v>13</v>
      </c>
      <c r="C1842">
        <v>4</v>
      </c>
      <c r="D1842">
        <v>3</v>
      </c>
      <c r="E1842">
        <v>12</v>
      </c>
      <c r="F1842" t="s">
        <v>23</v>
      </c>
      <c r="G1842" t="s">
        <v>15</v>
      </c>
      <c r="H1842" s="1">
        <v>45179</v>
      </c>
    </row>
    <row r="1843" spans="1:8">
      <c r="A1843" t="s">
        <v>1864</v>
      </c>
      <c r="B1843" t="s">
        <v>20</v>
      </c>
      <c r="C1843">
        <v>3</v>
      </c>
      <c r="D1843">
        <v>5</v>
      </c>
      <c r="E1843">
        <v>15</v>
      </c>
      <c r="F1843" t="s">
        <v>18</v>
      </c>
      <c r="G1843" t="s">
        <v>11</v>
      </c>
      <c r="H1843" s="1">
        <v>45209</v>
      </c>
    </row>
    <row r="1844" spans="1:8">
      <c r="A1844" t="s">
        <v>1865</v>
      </c>
      <c r="B1844" t="s">
        <v>20</v>
      </c>
      <c r="C1844">
        <v>4</v>
      </c>
      <c r="D1844">
        <v>5</v>
      </c>
      <c r="E1844">
        <v>20</v>
      </c>
      <c r="G1844" t="s">
        <v>15</v>
      </c>
      <c r="H1844" s="1">
        <v>45237</v>
      </c>
    </row>
    <row r="1845" spans="1:8">
      <c r="A1845" t="s">
        <v>1866</v>
      </c>
      <c r="B1845" t="s">
        <v>21</v>
      </c>
      <c r="C1845" t="s">
        <v>18</v>
      </c>
      <c r="D1845">
        <v>5</v>
      </c>
      <c r="E1845">
        <v>10</v>
      </c>
      <c r="F1845" t="s">
        <v>14</v>
      </c>
      <c r="H1845" s="1">
        <v>45242</v>
      </c>
    </row>
    <row r="1846" spans="1:8">
      <c r="A1846" t="s">
        <v>1867</v>
      </c>
      <c r="B1846" t="s">
        <v>13</v>
      </c>
      <c r="C1846">
        <v>5</v>
      </c>
      <c r="D1846">
        <v>3</v>
      </c>
      <c r="E1846">
        <v>15</v>
      </c>
      <c r="F1846" t="s">
        <v>14</v>
      </c>
      <c r="G1846" t="s">
        <v>11</v>
      </c>
      <c r="H1846" s="1">
        <v>45086</v>
      </c>
    </row>
    <row r="1847" spans="1:8">
      <c r="A1847" t="s">
        <v>1868</v>
      </c>
      <c r="B1847" t="s">
        <v>20</v>
      </c>
      <c r="C1847">
        <v>5</v>
      </c>
      <c r="D1847">
        <v>5</v>
      </c>
      <c r="E1847">
        <v>25</v>
      </c>
      <c r="F1847" t="s">
        <v>23</v>
      </c>
      <c r="G1847" t="s">
        <v>18</v>
      </c>
      <c r="H1847" s="1">
        <v>44997</v>
      </c>
    </row>
    <row r="1848" spans="1:8">
      <c r="A1848" t="s">
        <v>1869</v>
      </c>
      <c r="B1848" t="s">
        <v>17</v>
      </c>
      <c r="C1848">
        <v>4</v>
      </c>
      <c r="D1848">
        <v>1</v>
      </c>
      <c r="E1848">
        <v>4</v>
      </c>
      <c r="F1848" t="s">
        <v>10</v>
      </c>
      <c r="G1848" t="s">
        <v>11</v>
      </c>
      <c r="H1848" s="1">
        <v>45285</v>
      </c>
    </row>
    <row r="1849" spans="1:8">
      <c r="A1849" t="s">
        <v>1870</v>
      </c>
      <c r="B1849" t="s">
        <v>65</v>
      </c>
      <c r="C1849">
        <v>1</v>
      </c>
      <c r="D1849">
        <v>1.5</v>
      </c>
      <c r="E1849">
        <v>1.5</v>
      </c>
      <c r="F1849" t="s">
        <v>14</v>
      </c>
      <c r="H1849" s="1">
        <v>45288</v>
      </c>
    </row>
    <row r="1850" spans="1:8">
      <c r="A1850" t="s">
        <v>1871</v>
      </c>
      <c r="B1850" t="s">
        <v>39</v>
      </c>
      <c r="C1850">
        <v>5</v>
      </c>
      <c r="D1850">
        <v>3</v>
      </c>
      <c r="E1850">
        <v>15</v>
      </c>
      <c r="F1850" t="s">
        <v>23</v>
      </c>
      <c r="G1850" t="s">
        <v>18</v>
      </c>
      <c r="H1850" s="1">
        <v>44963</v>
      </c>
    </row>
    <row r="1851" spans="1:8">
      <c r="A1851" t="s">
        <v>1872</v>
      </c>
      <c r="B1851" t="s">
        <v>9</v>
      </c>
      <c r="C1851">
        <v>5</v>
      </c>
      <c r="D1851">
        <v>2</v>
      </c>
      <c r="E1851">
        <v>10</v>
      </c>
      <c r="F1851" t="s">
        <v>14</v>
      </c>
      <c r="G1851" t="s">
        <v>11</v>
      </c>
      <c r="H1851" s="1">
        <v>45082</v>
      </c>
    </row>
    <row r="1852" spans="1:8">
      <c r="A1852" t="s">
        <v>1873</v>
      </c>
      <c r="B1852" t="s">
        <v>65</v>
      </c>
      <c r="C1852">
        <v>1</v>
      </c>
      <c r="D1852">
        <v>1.5</v>
      </c>
      <c r="E1852">
        <v>1.5</v>
      </c>
      <c r="F1852" t="s">
        <v>23</v>
      </c>
      <c r="G1852" t="s">
        <v>11</v>
      </c>
      <c r="H1852" s="1">
        <v>45030</v>
      </c>
    </row>
    <row r="1853" spans="1:8">
      <c r="A1853" t="s">
        <v>1874</v>
      </c>
      <c r="B1853" t="s">
        <v>39</v>
      </c>
      <c r="C1853">
        <v>1</v>
      </c>
      <c r="D1853">
        <v>3</v>
      </c>
      <c r="E1853">
        <v>3</v>
      </c>
      <c r="F1853" t="s">
        <v>23</v>
      </c>
      <c r="H1853" s="1">
        <v>45065</v>
      </c>
    </row>
    <row r="1854" spans="1:8">
      <c r="A1854" t="s">
        <v>1875</v>
      </c>
      <c r="B1854" t="s">
        <v>9</v>
      </c>
      <c r="C1854">
        <v>5</v>
      </c>
      <c r="D1854">
        <v>2</v>
      </c>
      <c r="E1854">
        <v>10</v>
      </c>
      <c r="G1854" t="s">
        <v>15</v>
      </c>
      <c r="H1854" s="1">
        <v>45257</v>
      </c>
    </row>
    <row r="1855" spans="1:8">
      <c r="A1855" t="s">
        <v>1876</v>
      </c>
      <c r="B1855" t="s">
        <v>17</v>
      </c>
      <c r="C1855">
        <v>3</v>
      </c>
      <c r="D1855">
        <v>1</v>
      </c>
      <c r="E1855">
        <v>3</v>
      </c>
      <c r="F1855" t="s">
        <v>23</v>
      </c>
      <c r="H1855" s="1">
        <v>45164</v>
      </c>
    </row>
    <row r="1856" spans="1:8">
      <c r="A1856" t="s">
        <v>1877</v>
      </c>
      <c r="B1856" t="s">
        <v>18</v>
      </c>
      <c r="C1856">
        <v>1</v>
      </c>
      <c r="D1856">
        <v>5</v>
      </c>
      <c r="E1856">
        <v>5</v>
      </c>
      <c r="F1856" t="s">
        <v>18</v>
      </c>
      <c r="H1856" s="1">
        <v>45086</v>
      </c>
    </row>
    <row r="1857" spans="1:8">
      <c r="A1857" t="s">
        <v>1878</v>
      </c>
      <c r="B1857" t="s">
        <v>28</v>
      </c>
      <c r="C1857">
        <v>5</v>
      </c>
      <c r="D1857">
        <v>4</v>
      </c>
      <c r="E1857">
        <v>20</v>
      </c>
      <c r="H1857" s="1">
        <v>45145</v>
      </c>
    </row>
    <row r="1858" spans="1:8">
      <c r="A1858" t="s">
        <v>1879</v>
      </c>
      <c r="B1858" t="s">
        <v>25</v>
      </c>
      <c r="C1858">
        <v>4</v>
      </c>
      <c r="D1858">
        <v>4</v>
      </c>
      <c r="E1858">
        <v>16</v>
      </c>
      <c r="H1858" s="1">
        <v>45100</v>
      </c>
    </row>
    <row r="1859" spans="1:8">
      <c r="A1859" t="s">
        <v>1880</v>
      </c>
      <c r="B1859" t="s">
        <v>20</v>
      </c>
      <c r="D1859">
        <v>5</v>
      </c>
      <c r="E1859">
        <v>5</v>
      </c>
      <c r="H1859" s="1">
        <v>45255</v>
      </c>
    </row>
    <row r="1860" spans="1:8">
      <c r="A1860" t="s">
        <v>1881</v>
      </c>
      <c r="B1860" t="s">
        <v>28</v>
      </c>
      <c r="C1860">
        <v>5</v>
      </c>
      <c r="D1860">
        <v>4</v>
      </c>
      <c r="E1860">
        <v>20</v>
      </c>
      <c r="F1860" t="s">
        <v>14</v>
      </c>
      <c r="G1860" t="s">
        <v>15</v>
      </c>
      <c r="H1860" s="1">
        <v>45216</v>
      </c>
    </row>
    <row r="1861" spans="1:8">
      <c r="A1861" t="s">
        <v>1882</v>
      </c>
      <c r="B1861" t="s">
        <v>65</v>
      </c>
      <c r="C1861" t="s">
        <v>21</v>
      </c>
      <c r="D1861">
        <v>1.5</v>
      </c>
      <c r="E1861">
        <v>6</v>
      </c>
      <c r="F1861" t="s">
        <v>10</v>
      </c>
      <c r="H1861" s="1">
        <v>45100</v>
      </c>
    </row>
    <row r="1862" spans="1:8">
      <c r="A1862" t="s">
        <v>1883</v>
      </c>
      <c r="B1862" t="s">
        <v>20</v>
      </c>
      <c r="C1862">
        <v>3</v>
      </c>
      <c r="D1862">
        <v>5</v>
      </c>
      <c r="E1862">
        <v>15</v>
      </c>
      <c r="F1862" t="s">
        <v>10</v>
      </c>
      <c r="G1862" t="s">
        <v>15</v>
      </c>
      <c r="H1862" s="1">
        <v>45213</v>
      </c>
    </row>
    <row r="1863" spans="1:8">
      <c r="A1863" t="s">
        <v>1884</v>
      </c>
      <c r="B1863" t="s">
        <v>25</v>
      </c>
      <c r="C1863">
        <v>4</v>
      </c>
      <c r="D1863">
        <v>4</v>
      </c>
      <c r="E1863">
        <v>16</v>
      </c>
      <c r="F1863" t="s">
        <v>10</v>
      </c>
      <c r="H1863" s="1">
        <v>45070</v>
      </c>
    </row>
    <row r="1864" spans="1:8">
      <c r="A1864" t="s">
        <v>1885</v>
      </c>
      <c r="B1864" t="s">
        <v>20</v>
      </c>
      <c r="C1864">
        <v>4</v>
      </c>
      <c r="D1864">
        <v>5</v>
      </c>
      <c r="E1864">
        <v>20</v>
      </c>
      <c r="H1864" s="1">
        <v>45025</v>
      </c>
    </row>
    <row r="1865" spans="1:8">
      <c r="A1865" t="s">
        <v>1886</v>
      </c>
      <c r="B1865" t="s">
        <v>25</v>
      </c>
      <c r="C1865">
        <v>4</v>
      </c>
      <c r="D1865">
        <v>4</v>
      </c>
      <c r="E1865">
        <v>16</v>
      </c>
      <c r="F1865" t="s">
        <v>23</v>
      </c>
      <c r="H1865" s="1">
        <v>45046</v>
      </c>
    </row>
    <row r="1866" spans="1:8">
      <c r="A1866" t="s">
        <v>1887</v>
      </c>
      <c r="B1866" t="s">
        <v>20</v>
      </c>
      <c r="C1866">
        <v>4</v>
      </c>
      <c r="D1866">
        <v>5</v>
      </c>
      <c r="E1866">
        <v>20</v>
      </c>
      <c r="F1866" t="s">
        <v>10</v>
      </c>
      <c r="G1866" t="s">
        <v>15</v>
      </c>
      <c r="H1866" s="1">
        <v>45195</v>
      </c>
    </row>
    <row r="1867" spans="1:8">
      <c r="A1867" t="s">
        <v>1888</v>
      </c>
      <c r="B1867" t="s">
        <v>39</v>
      </c>
      <c r="C1867">
        <v>3</v>
      </c>
      <c r="D1867">
        <v>3</v>
      </c>
      <c r="E1867">
        <v>9</v>
      </c>
      <c r="F1867" t="s">
        <v>14</v>
      </c>
      <c r="G1867" t="s">
        <v>11</v>
      </c>
      <c r="H1867" s="1">
        <v>44976</v>
      </c>
    </row>
    <row r="1868" spans="1:8">
      <c r="A1868" t="s">
        <v>1889</v>
      </c>
      <c r="B1868" t="s">
        <v>39</v>
      </c>
      <c r="C1868">
        <v>1</v>
      </c>
      <c r="D1868">
        <v>3</v>
      </c>
      <c r="E1868">
        <v>3</v>
      </c>
      <c r="F1868" t="s">
        <v>10</v>
      </c>
      <c r="H1868" s="1">
        <v>45006</v>
      </c>
    </row>
    <row r="1869" spans="1:8">
      <c r="A1869" t="s">
        <v>1890</v>
      </c>
      <c r="B1869" t="s">
        <v>17</v>
      </c>
      <c r="C1869" t="s">
        <v>18</v>
      </c>
      <c r="D1869">
        <v>1</v>
      </c>
      <c r="E1869">
        <v>5</v>
      </c>
      <c r="G1869" t="s">
        <v>15</v>
      </c>
      <c r="H1869" s="1">
        <v>44992</v>
      </c>
    </row>
    <row r="1870" spans="1:8">
      <c r="A1870" t="s">
        <v>1891</v>
      </c>
      <c r="B1870" t="s">
        <v>39</v>
      </c>
      <c r="C1870">
        <v>1</v>
      </c>
      <c r="E1870">
        <v>3</v>
      </c>
      <c r="F1870" t="s">
        <v>23</v>
      </c>
      <c r="G1870" t="s">
        <v>15</v>
      </c>
      <c r="H1870" s="1">
        <v>45195</v>
      </c>
    </row>
    <row r="1871" spans="1:8">
      <c r="A1871" t="s">
        <v>1892</v>
      </c>
      <c r="B1871" t="s">
        <v>28</v>
      </c>
      <c r="C1871">
        <v>5</v>
      </c>
      <c r="D1871">
        <v>4</v>
      </c>
      <c r="E1871">
        <v>20</v>
      </c>
      <c r="F1871" t="s">
        <v>23</v>
      </c>
      <c r="G1871" t="s">
        <v>15</v>
      </c>
      <c r="H1871" s="1">
        <v>45133</v>
      </c>
    </row>
    <row r="1872" spans="1:8">
      <c r="A1872" t="s">
        <v>1893</v>
      </c>
      <c r="B1872" t="s">
        <v>39</v>
      </c>
      <c r="C1872">
        <v>1</v>
      </c>
      <c r="D1872">
        <v>3</v>
      </c>
      <c r="E1872">
        <v>3</v>
      </c>
      <c r="F1872" t="s">
        <v>14</v>
      </c>
      <c r="H1872" s="1">
        <v>44999</v>
      </c>
    </row>
    <row r="1873" spans="1:8">
      <c r="A1873" t="s">
        <v>1894</v>
      </c>
      <c r="B1873" t="s">
        <v>9</v>
      </c>
      <c r="C1873">
        <v>4</v>
      </c>
      <c r="D1873">
        <v>2</v>
      </c>
      <c r="E1873">
        <v>8</v>
      </c>
      <c r="G1873" t="s">
        <v>15</v>
      </c>
      <c r="H1873" s="1">
        <v>45225</v>
      </c>
    </row>
    <row r="1874" spans="1:8">
      <c r="A1874" t="s">
        <v>1895</v>
      </c>
      <c r="B1874" t="s">
        <v>25</v>
      </c>
      <c r="C1874">
        <v>2</v>
      </c>
      <c r="D1874">
        <v>4</v>
      </c>
      <c r="E1874">
        <v>8</v>
      </c>
      <c r="F1874" t="s">
        <v>23</v>
      </c>
      <c r="G1874" t="s">
        <v>15</v>
      </c>
      <c r="H1874" s="1">
        <v>45131</v>
      </c>
    </row>
    <row r="1875" spans="1:8">
      <c r="A1875" t="s">
        <v>1896</v>
      </c>
      <c r="B1875" t="s">
        <v>39</v>
      </c>
      <c r="C1875">
        <v>5</v>
      </c>
      <c r="D1875">
        <v>3</v>
      </c>
      <c r="E1875">
        <v>15</v>
      </c>
      <c r="F1875" t="s">
        <v>10</v>
      </c>
      <c r="H1875" s="1">
        <v>44994</v>
      </c>
    </row>
    <row r="1876" spans="1:8">
      <c r="A1876" t="s">
        <v>1897</v>
      </c>
      <c r="B1876" t="s">
        <v>17</v>
      </c>
      <c r="C1876">
        <v>2</v>
      </c>
      <c r="D1876">
        <v>1</v>
      </c>
      <c r="E1876">
        <v>2</v>
      </c>
      <c r="F1876" t="s">
        <v>23</v>
      </c>
      <c r="G1876" t="s">
        <v>15</v>
      </c>
      <c r="H1876" s="1">
        <v>44977</v>
      </c>
    </row>
    <row r="1877" spans="1:8">
      <c r="A1877" t="s">
        <v>1898</v>
      </c>
      <c r="B1877" t="s">
        <v>13</v>
      </c>
      <c r="C1877" t="s">
        <v>18</v>
      </c>
      <c r="D1877">
        <v>3</v>
      </c>
      <c r="E1877">
        <v>6</v>
      </c>
      <c r="F1877" t="s">
        <v>23</v>
      </c>
      <c r="G1877" t="s">
        <v>15</v>
      </c>
      <c r="H1877" s="1">
        <v>45043</v>
      </c>
    </row>
    <row r="1878" spans="1:8">
      <c r="A1878" t="s">
        <v>1899</v>
      </c>
      <c r="B1878" t="s">
        <v>13</v>
      </c>
      <c r="C1878">
        <v>1</v>
      </c>
      <c r="D1878">
        <v>3</v>
      </c>
      <c r="E1878">
        <v>3</v>
      </c>
      <c r="F1878" t="s">
        <v>10</v>
      </c>
      <c r="G1878" t="s">
        <v>15</v>
      </c>
      <c r="H1878" s="1">
        <v>45209</v>
      </c>
    </row>
    <row r="1879" spans="1:8">
      <c r="A1879" t="s">
        <v>1900</v>
      </c>
      <c r="B1879" t="s">
        <v>65</v>
      </c>
      <c r="C1879">
        <v>5</v>
      </c>
      <c r="D1879">
        <v>1.5</v>
      </c>
      <c r="E1879">
        <v>7.5</v>
      </c>
      <c r="G1879" t="s">
        <v>15</v>
      </c>
      <c r="H1879" s="1">
        <v>45203</v>
      </c>
    </row>
    <row r="1880" spans="1:8">
      <c r="A1880" t="s">
        <v>1901</v>
      </c>
      <c r="B1880" t="s">
        <v>13</v>
      </c>
      <c r="C1880">
        <v>5</v>
      </c>
      <c r="D1880">
        <v>3</v>
      </c>
      <c r="E1880">
        <v>15</v>
      </c>
      <c r="F1880" t="s">
        <v>14</v>
      </c>
      <c r="G1880" t="s">
        <v>18</v>
      </c>
      <c r="H1880" s="1">
        <v>45184</v>
      </c>
    </row>
    <row r="1881" spans="1:8">
      <c r="A1881" t="s">
        <v>1902</v>
      </c>
      <c r="B1881" t="s">
        <v>20</v>
      </c>
      <c r="C1881">
        <v>1</v>
      </c>
      <c r="D1881">
        <v>5</v>
      </c>
      <c r="E1881">
        <v>5</v>
      </c>
      <c r="F1881" t="s">
        <v>23</v>
      </c>
      <c r="G1881" t="s">
        <v>15</v>
      </c>
    </row>
    <row r="1882" spans="1:8">
      <c r="A1882" t="s">
        <v>1903</v>
      </c>
      <c r="B1882" t="s">
        <v>65</v>
      </c>
      <c r="C1882">
        <v>3</v>
      </c>
      <c r="D1882">
        <v>1.5</v>
      </c>
      <c r="E1882">
        <v>4.5</v>
      </c>
      <c r="F1882" t="s">
        <v>14</v>
      </c>
      <c r="G1882" t="s">
        <v>11</v>
      </c>
      <c r="H1882" s="1">
        <v>45191</v>
      </c>
    </row>
    <row r="1883" spans="1:8">
      <c r="A1883" t="s">
        <v>1904</v>
      </c>
      <c r="B1883" t="s">
        <v>28</v>
      </c>
      <c r="C1883">
        <v>4</v>
      </c>
      <c r="D1883">
        <v>4</v>
      </c>
      <c r="E1883">
        <v>16</v>
      </c>
      <c r="F1883" t="s">
        <v>23</v>
      </c>
      <c r="H1883" s="1">
        <v>45038</v>
      </c>
    </row>
    <row r="1884" spans="1:8">
      <c r="A1884" t="s">
        <v>1905</v>
      </c>
      <c r="B1884" t="s">
        <v>25</v>
      </c>
      <c r="C1884">
        <v>4</v>
      </c>
      <c r="D1884">
        <v>4</v>
      </c>
      <c r="E1884">
        <v>16</v>
      </c>
      <c r="F1884" t="s">
        <v>10</v>
      </c>
      <c r="H1884" s="1">
        <v>45112</v>
      </c>
    </row>
    <row r="1885" spans="1:8">
      <c r="A1885" t="s">
        <v>1906</v>
      </c>
      <c r="B1885" t="s">
        <v>9</v>
      </c>
      <c r="C1885">
        <v>1</v>
      </c>
      <c r="D1885">
        <v>2</v>
      </c>
      <c r="E1885">
        <v>2</v>
      </c>
      <c r="F1885" t="s">
        <v>23</v>
      </c>
      <c r="G1885" t="s">
        <v>11</v>
      </c>
      <c r="H1885" s="1">
        <v>45078</v>
      </c>
    </row>
    <row r="1886" spans="1:8">
      <c r="A1886" t="s">
        <v>1907</v>
      </c>
      <c r="B1886" t="s">
        <v>20</v>
      </c>
      <c r="C1886">
        <v>3</v>
      </c>
      <c r="D1886">
        <v>5</v>
      </c>
      <c r="E1886">
        <v>15</v>
      </c>
      <c r="F1886" t="s">
        <v>21</v>
      </c>
      <c r="H1886" s="1">
        <v>44966</v>
      </c>
    </row>
    <row r="1887" spans="1:8">
      <c r="A1887" t="s">
        <v>1908</v>
      </c>
      <c r="B1887" t="s">
        <v>13</v>
      </c>
      <c r="C1887">
        <v>1</v>
      </c>
      <c r="D1887">
        <v>3</v>
      </c>
      <c r="E1887">
        <v>3</v>
      </c>
      <c r="G1887" t="s">
        <v>15</v>
      </c>
      <c r="H1887" t="s">
        <v>18</v>
      </c>
    </row>
    <row r="1888" spans="1:8">
      <c r="A1888" t="s">
        <v>1909</v>
      </c>
      <c r="B1888" t="s">
        <v>9</v>
      </c>
      <c r="C1888">
        <v>1</v>
      </c>
      <c r="D1888">
        <v>2</v>
      </c>
      <c r="E1888">
        <v>2</v>
      </c>
      <c r="F1888" t="s">
        <v>23</v>
      </c>
      <c r="G1888" t="s">
        <v>11</v>
      </c>
      <c r="H1888" s="1">
        <v>45234</v>
      </c>
    </row>
    <row r="1889" spans="1:8">
      <c r="A1889" t="s">
        <v>1910</v>
      </c>
      <c r="B1889" t="s">
        <v>39</v>
      </c>
      <c r="C1889">
        <v>5</v>
      </c>
      <c r="D1889">
        <v>3</v>
      </c>
      <c r="E1889">
        <v>15</v>
      </c>
      <c r="F1889" t="s">
        <v>14</v>
      </c>
      <c r="G1889" t="s">
        <v>15</v>
      </c>
      <c r="H1889" s="1">
        <v>44977</v>
      </c>
    </row>
    <row r="1890" spans="1:8">
      <c r="A1890" t="s">
        <v>1911</v>
      </c>
      <c r="B1890" t="s">
        <v>9</v>
      </c>
      <c r="C1890">
        <v>5</v>
      </c>
      <c r="D1890">
        <v>2</v>
      </c>
      <c r="E1890">
        <v>10</v>
      </c>
      <c r="G1890" t="s">
        <v>15</v>
      </c>
      <c r="H1890" s="1">
        <v>45143</v>
      </c>
    </row>
    <row r="1891" spans="1:8">
      <c r="A1891" t="s">
        <v>1912</v>
      </c>
      <c r="B1891" t="s">
        <v>21</v>
      </c>
      <c r="C1891">
        <v>5</v>
      </c>
      <c r="D1891">
        <v>3</v>
      </c>
      <c r="H1891" t="s">
        <v>21</v>
      </c>
    </row>
    <row r="1892" spans="1:8">
      <c r="A1892" t="s">
        <v>1913</v>
      </c>
      <c r="B1892" t="s">
        <v>18</v>
      </c>
      <c r="C1892">
        <v>4</v>
      </c>
      <c r="D1892">
        <v>1.5</v>
      </c>
      <c r="E1892">
        <v>6</v>
      </c>
      <c r="F1892" t="s">
        <v>23</v>
      </c>
      <c r="H1892" s="1">
        <v>45019</v>
      </c>
    </row>
    <row r="1893" spans="1:8">
      <c r="A1893" t="s">
        <v>1914</v>
      </c>
      <c r="B1893" t="s">
        <v>65</v>
      </c>
      <c r="C1893">
        <v>5</v>
      </c>
      <c r="D1893">
        <v>1.5</v>
      </c>
      <c r="E1893">
        <v>7.5</v>
      </c>
      <c r="G1893" t="s">
        <v>11</v>
      </c>
      <c r="H1893" s="1">
        <v>45119</v>
      </c>
    </row>
    <row r="1894" spans="1:8">
      <c r="A1894" t="s">
        <v>1915</v>
      </c>
      <c r="B1894" t="s">
        <v>39</v>
      </c>
      <c r="C1894">
        <v>4</v>
      </c>
      <c r="D1894">
        <v>3</v>
      </c>
      <c r="E1894">
        <v>12</v>
      </c>
      <c r="H1894" s="1">
        <v>45037</v>
      </c>
    </row>
    <row r="1895" spans="1:8">
      <c r="A1895" t="s">
        <v>1916</v>
      </c>
      <c r="B1895" t="s">
        <v>25</v>
      </c>
      <c r="C1895">
        <v>5</v>
      </c>
      <c r="D1895">
        <v>4</v>
      </c>
      <c r="E1895">
        <v>20</v>
      </c>
      <c r="F1895" t="s">
        <v>23</v>
      </c>
      <c r="H1895" s="1">
        <v>44967</v>
      </c>
    </row>
    <row r="1896" spans="1:8">
      <c r="A1896" t="s">
        <v>1917</v>
      </c>
      <c r="B1896" t="s">
        <v>25</v>
      </c>
      <c r="C1896">
        <v>2</v>
      </c>
      <c r="D1896">
        <v>4</v>
      </c>
      <c r="E1896">
        <v>8</v>
      </c>
      <c r="G1896" t="s">
        <v>15</v>
      </c>
      <c r="H1896" t="s">
        <v>18</v>
      </c>
    </row>
    <row r="1897" spans="1:8">
      <c r="A1897" t="s">
        <v>1918</v>
      </c>
      <c r="B1897" t="s">
        <v>28</v>
      </c>
      <c r="C1897">
        <v>5</v>
      </c>
      <c r="D1897">
        <v>4</v>
      </c>
      <c r="E1897" t="s">
        <v>18</v>
      </c>
      <c r="F1897" t="s">
        <v>10</v>
      </c>
      <c r="G1897" t="s">
        <v>15</v>
      </c>
      <c r="H1897" s="1">
        <v>44928</v>
      </c>
    </row>
    <row r="1898" spans="1:8">
      <c r="A1898" t="s">
        <v>1919</v>
      </c>
      <c r="B1898" t="s">
        <v>25</v>
      </c>
      <c r="C1898">
        <v>4</v>
      </c>
      <c r="E1898">
        <v>16</v>
      </c>
      <c r="G1898" t="s">
        <v>11</v>
      </c>
      <c r="H1898" s="1">
        <v>45170</v>
      </c>
    </row>
    <row r="1899" spans="1:8">
      <c r="A1899" t="s">
        <v>1920</v>
      </c>
      <c r="B1899" t="s">
        <v>39</v>
      </c>
      <c r="C1899">
        <v>5</v>
      </c>
      <c r="D1899">
        <v>3</v>
      </c>
      <c r="E1899">
        <v>15</v>
      </c>
      <c r="F1899" t="s">
        <v>14</v>
      </c>
      <c r="G1899" t="s">
        <v>15</v>
      </c>
      <c r="H1899" s="1">
        <v>45106</v>
      </c>
    </row>
    <row r="1900" spans="1:8">
      <c r="A1900" t="s">
        <v>1921</v>
      </c>
      <c r="B1900" t="s">
        <v>13</v>
      </c>
      <c r="C1900">
        <v>3</v>
      </c>
      <c r="D1900">
        <v>3</v>
      </c>
      <c r="E1900">
        <v>9</v>
      </c>
      <c r="G1900" t="s">
        <v>11</v>
      </c>
      <c r="H1900" s="1">
        <v>45195</v>
      </c>
    </row>
    <row r="1901" spans="1:8">
      <c r="A1901" t="s">
        <v>1922</v>
      </c>
      <c r="B1901" t="s">
        <v>17</v>
      </c>
      <c r="C1901">
        <v>3</v>
      </c>
      <c r="D1901">
        <v>1</v>
      </c>
      <c r="E1901" t="s">
        <v>21</v>
      </c>
      <c r="F1901" t="s">
        <v>23</v>
      </c>
      <c r="G1901" t="s">
        <v>11</v>
      </c>
      <c r="H1901" s="1">
        <v>45254</v>
      </c>
    </row>
    <row r="1902" spans="1:8">
      <c r="A1902" t="s">
        <v>1923</v>
      </c>
      <c r="B1902" t="s">
        <v>28</v>
      </c>
      <c r="C1902">
        <v>3</v>
      </c>
      <c r="D1902">
        <v>4</v>
      </c>
      <c r="E1902">
        <v>12</v>
      </c>
      <c r="F1902" t="s">
        <v>14</v>
      </c>
      <c r="H1902" s="1">
        <v>45084</v>
      </c>
    </row>
    <row r="1903" spans="1:8">
      <c r="A1903" t="s">
        <v>1924</v>
      </c>
      <c r="B1903" t="s">
        <v>65</v>
      </c>
      <c r="C1903">
        <v>1</v>
      </c>
      <c r="D1903">
        <v>1.5</v>
      </c>
      <c r="E1903">
        <v>1.5</v>
      </c>
      <c r="F1903" t="s">
        <v>21</v>
      </c>
      <c r="G1903" t="s">
        <v>15</v>
      </c>
      <c r="H1903" s="1">
        <v>45148</v>
      </c>
    </row>
    <row r="1904" spans="1:8">
      <c r="A1904" t="s">
        <v>1925</v>
      </c>
      <c r="B1904" t="s">
        <v>18</v>
      </c>
      <c r="C1904">
        <v>3</v>
      </c>
      <c r="D1904">
        <v>2</v>
      </c>
      <c r="E1904">
        <v>6</v>
      </c>
      <c r="G1904" t="s">
        <v>15</v>
      </c>
      <c r="H1904" s="1">
        <v>44993</v>
      </c>
    </row>
    <row r="1905" spans="1:8">
      <c r="A1905" t="s">
        <v>1926</v>
      </c>
      <c r="B1905" t="s">
        <v>65</v>
      </c>
      <c r="C1905">
        <v>2</v>
      </c>
      <c r="D1905">
        <v>1.5</v>
      </c>
      <c r="E1905">
        <v>3</v>
      </c>
      <c r="F1905" t="s">
        <v>23</v>
      </c>
      <c r="G1905" t="s">
        <v>15</v>
      </c>
      <c r="H1905" s="1">
        <v>45155</v>
      </c>
    </row>
    <row r="1906" spans="1:8">
      <c r="A1906" t="s">
        <v>1927</v>
      </c>
      <c r="B1906" t="s">
        <v>9</v>
      </c>
      <c r="C1906">
        <v>1</v>
      </c>
      <c r="D1906">
        <v>2</v>
      </c>
      <c r="E1906">
        <v>2</v>
      </c>
      <c r="G1906" t="s">
        <v>11</v>
      </c>
      <c r="H1906" s="1">
        <v>45064</v>
      </c>
    </row>
    <row r="1907" spans="1:8">
      <c r="A1907" t="s">
        <v>1928</v>
      </c>
      <c r="B1907" t="s">
        <v>28</v>
      </c>
      <c r="C1907">
        <v>1</v>
      </c>
      <c r="D1907">
        <v>4</v>
      </c>
      <c r="E1907">
        <v>4</v>
      </c>
      <c r="F1907" t="s">
        <v>10</v>
      </c>
      <c r="H1907" s="1">
        <v>45166</v>
      </c>
    </row>
    <row r="1908" spans="1:8">
      <c r="A1908" t="s">
        <v>1929</v>
      </c>
      <c r="B1908" t="s">
        <v>25</v>
      </c>
      <c r="C1908">
        <v>3</v>
      </c>
      <c r="D1908">
        <v>4</v>
      </c>
      <c r="E1908">
        <v>12</v>
      </c>
      <c r="F1908" t="s">
        <v>14</v>
      </c>
      <c r="G1908" t="s">
        <v>15</v>
      </c>
      <c r="H1908" s="1">
        <v>45072</v>
      </c>
    </row>
    <row r="1909" spans="1:8">
      <c r="A1909" t="s">
        <v>1930</v>
      </c>
      <c r="B1909" t="s">
        <v>39</v>
      </c>
      <c r="C1909">
        <v>3</v>
      </c>
      <c r="D1909">
        <v>3</v>
      </c>
      <c r="E1909">
        <v>9</v>
      </c>
      <c r="F1909" t="s">
        <v>14</v>
      </c>
      <c r="H1909" s="1">
        <v>45172</v>
      </c>
    </row>
    <row r="1910" spans="1:8">
      <c r="A1910" t="s">
        <v>1931</v>
      </c>
      <c r="B1910" t="s">
        <v>39</v>
      </c>
      <c r="C1910">
        <v>5</v>
      </c>
      <c r="D1910">
        <v>3</v>
      </c>
      <c r="E1910">
        <v>15</v>
      </c>
      <c r="H1910" s="1">
        <v>45261</v>
      </c>
    </row>
    <row r="1911" spans="1:8">
      <c r="A1911" t="s">
        <v>1932</v>
      </c>
      <c r="B1911" t="s">
        <v>9</v>
      </c>
      <c r="C1911">
        <v>1</v>
      </c>
      <c r="D1911">
        <v>2</v>
      </c>
      <c r="E1911">
        <v>2</v>
      </c>
      <c r="F1911" t="s">
        <v>23</v>
      </c>
      <c r="H1911" s="1">
        <v>45012</v>
      </c>
    </row>
    <row r="1912" spans="1:8">
      <c r="A1912" t="s">
        <v>1933</v>
      </c>
      <c r="B1912" t="s">
        <v>13</v>
      </c>
      <c r="C1912">
        <v>4</v>
      </c>
      <c r="D1912">
        <v>3</v>
      </c>
      <c r="E1912">
        <v>12</v>
      </c>
      <c r="G1912" t="s">
        <v>21</v>
      </c>
      <c r="H1912" s="1">
        <v>45269</v>
      </c>
    </row>
    <row r="1913" spans="1:8">
      <c r="A1913" t="s">
        <v>1934</v>
      </c>
      <c r="B1913" t="s">
        <v>28</v>
      </c>
      <c r="C1913">
        <v>2</v>
      </c>
      <c r="D1913">
        <v>4</v>
      </c>
      <c r="E1913">
        <v>8</v>
      </c>
      <c r="F1913" t="s">
        <v>14</v>
      </c>
      <c r="G1913" t="s">
        <v>15</v>
      </c>
      <c r="H1913" s="1">
        <v>45176</v>
      </c>
    </row>
    <row r="1914" spans="1:8">
      <c r="A1914" t="s">
        <v>1935</v>
      </c>
      <c r="B1914" t="s">
        <v>65</v>
      </c>
      <c r="C1914">
        <v>3</v>
      </c>
      <c r="D1914">
        <v>1.5</v>
      </c>
      <c r="E1914">
        <v>4.5</v>
      </c>
      <c r="F1914" t="s">
        <v>23</v>
      </c>
      <c r="G1914" t="s">
        <v>15</v>
      </c>
      <c r="H1914" s="1">
        <v>44927</v>
      </c>
    </row>
    <row r="1915" spans="1:8">
      <c r="A1915" t="s">
        <v>1936</v>
      </c>
      <c r="C1915">
        <v>3</v>
      </c>
      <c r="D1915">
        <v>3</v>
      </c>
      <c r="E1915">
        <v>9</v>
      </c>
      <c r="G1915" t="s">
        <v>11</v>
      </c>
      <c r="H1915" s="1">
        <v>45024</v>
      </c>
    </row>
    <row r="1916" spans="1:8">
      <c r="A1916" t="s">
        <v>1937</v>
      </c>
      <c r="B1916" t="s">
        <v>65</v>
      </c>
      <c r="C1916">
        <v>5</v>
      </c>
      <c r="D1916">
        <v>1.5</v>
      </c>
      <c r="E1916">
        <v>7.5</v>
      </c>
      <c r="F1916" t="s">
        <v>21</v>
      </c>
      <c r="H1916" t="s">
        <v>21</v>
      </c>
    </row>
    <row r="1917" spans="1:8">
      <c r="A1917" t="s">
        <v>1938</v>
      </c>
      <c r="B1917" t="s">
        <v>20</v>
      </c>
      <c r="C1917">
        <v>2</v>
      </c>
      <c r="D1917" t="s">
        <v>21</v>
      </c>
      <c r="E1917">
        <v>10</v>
      </c>
      <c r="H1917" s="1">
        <v>44932</v>
      </c>
    </row>
    <row r="1918" spans="1:8">
      <c r="A1918" t="s">
        <v>1939</v>
      </c>
      <c r="B1918" t="s">
        <v>28</v>
      </c>
      <c r="C1918">
        <v>3</v>
      </c>
      <c r="D1918" t="s">
        <v>21</v>
      </c>
      <c r="E1918">
        <v>12</v>
      </c>
      <c r="F1918" t="s">
        <v>23</v>
      </c>
      <c r="G1918" t="s">
        <v>18</v>
      </c>
      <c r="H1918" s="1">
        <v>45139</v>
      </c>
    </row>
    <row r="1919" spans="1:8">
      <c r="A1919" t="s">
        <v>1940</v>
      </c>
      <c r="B1919" t="s">
        <v>39</v>
      </c>
      <c r="C1919">
        <v>3</v>
      </c>
      <c r="D1919">
        <v>3</v>
      </c>
      <c r="E1919">
        <v>9</v>
      </c>
      <c r="F1919" t="s">
        <v>23</v>
      </c>
      <c r="G1919" t="s">
        <v>11</v>
      </c>
      <c r="H1919" s="1">
        <v>45034</v>
      </c>
    </row>
    <row r="1920" spans="1:8">
      <c r="A1920" t="s">
        <v>1941</v>
      </c>
      <c r="B1920" t="s">
        <v>13</v>
      </c>
      <c r="C1920">
        <v>4</v>
      </c>
      <c r="D1920">
        <v>3</v>
      </c>
      <c r="E1920">
        <v>12</v>
      </c>
      <c r="F1920" t="s">
        <v>23</v>
      </c>
      <c r="G1920" t="s">
        <v>15</v>
      </c>
      <c r="H1920" s="1">
        <v>45092</v>
      </c>
    </row>
    <row r="1921" spans="1:8">
      <c r="A1921" t="s">
        <v>1942</v>
      </c>
      <c r="C1921">
        <v>4</v>
      </c>
      <c r="D1921">
        <v>4</v>
      </c>
      <c r="E1921">
        <v>16</v>
      </c>
      <c r="F1921" t="s">
        <v>23</v>
      </c>
      <c r="G1921" t="s">
        <v>11</v>
      </c>
      <c r="H1921" s="1">
        <v>44959</v>
      </c>
    </row>
    <row r="1922" spans="1:8">
      <c r="A1922" t="s">
        <v>1943</v>
      </c>
      <c r="B1922" t="s">
        <v>9</v>
      </c>
      <c r="C1922">
        <v>2</v>
      </c>
      <c r="D1922">
        <v>2</v>
      </c>
      <c r="E1922">
        <v>4</v>
      </c>
      <c r="F1922" t="s">
        <v>14</v>
      </c>
      <c r="G1922" t="s">
        <v>21</v>
      </c>
      <c r="H1922" s="1">
        <v>45106</v>
      </c>
    </row>
    <row r="1923" spans="1:8">
      <c r="A1923" t="s">
        <v>1944</v>
      </c>
      <c r="B1923" t="s">
        <v>28</v>
      </c>
      <c r="C1923">
        <v>2</v>
      </c>
      <c r="D1923">
        <v>4</v>
      </c>
      <c r="E1923">
        <v>8</v>
      </c>
      <c r="F1923" t="s">
        <v>14</v>
      </c>
      <c r="G1923" t="s">
        <v>11</v>
      </c>
      <c r="H1923" s="1">
        <v>45175</v>
      </c>
    </row>
    <row r="1924" spans="1:8">
      <c r="A1924" t="s">
        <v>1945</v>
      </c>
      <c r="B1924" t="s">
        <v>9</v>
      </c>
      <c r="C1924">
        <v>3</v>
      </c>
      <c r="D1924">
        <v>2</v>
      </c>
      <c r="E1924">
        <v>6</v>
      </c>
      <c r="F1924" t="s">
        <v>10</v>
      </c>
      <c r="G1924" t="s">
        <v>15</v>
      </c>
      <c r="H1924" s="1">
        <v>45048</v>
      </c>
    </row>
    <row r="1925" spans="1:8">
      <c r="A1925" t="s">
        <v>1946</v>
      </c>
      <c r="B1925" t="s">
        <v>65</v>
      </c>
      <c r="C1925">
        <v>5</v>
      </c>
      <c r="D1925">
        <v>1.5</v>
      </c>
      <c r="E1925">
        <v>7.5</v>
      </c>
      <c r="F1925" t="s">
        <v>14</v>
      </c>
      <c r="H1925" s="1">
        <v>45007</v>
      </c>
    </row>
    <row r="1926" spans="1:8">
      <c r="A1926" t="s">
        <v>1947</v>
      </c>
      <c r="B1926" t="s">
        <v>20</v>
      </c>
      <c r="C1926">
        <v>1</v>
      </c>
      <c r="D1926">
        <v>5</v>
      </c>
      <c r="E1926">
        <v>5</v>
      </c>
      <c r="F1926" t="s">
        <v>23</v>
      </c>
      <c r="G1926" t="s">
        <v>11</v>
      </c>
      <c r="H1926" s="1">
        <v>45227</v>
      </c>
    </row>
    <row r="1927" spans="1:8">
      <c r="A1927" t="s">
        <v>1948</v>
      </c>
      <c r="B1927" t="s">
        <v>25</v>
      </c>
      <c r="C1927">
        <v>4</v>
      </c>
      <c r="D1927">
        <v>4</v>
      </c>
      <c r="E1927">
        <v>16</v>
      </c>
      <c r="G1927" t="s">
        <v>15</v>
      </c>
      <c r="H1927" s="1">
        <v>45244</v>
      </c>
    </row>
    <row r="1928" spans="1:8">
      <c r="A1928" t="s">
        <v>1949</v>
      </c>
      <c r="B1928" t="s">
        <v>18</v>
      </c>
      <c r="C1928">
        <v>5</v>
      </c>
      <c r="D1928">
        <v>5</v>
      </c>
      <c r="E1928">
        <v>25</v>
      </c>
      <c r="F1928" t="s">
        <v>23</v>
      </c>
      <c r="G1928" t="s">
        <v>15</v>
      </c>
      <c r="H1928" s="1">
        <v>44973</v>
      </c>
    </row>
    <row r="1929" spans="1:8">
      <c r="A1929" t="s">
        <v>1950</v>
      </c>
      <c r="B1929" t="s">
        <v>21</v>
      </c>
      <c r="C1929">
        <v>2</v>
      </c>
      <c r="D1929">
        <v>1.5</v>
      </c>
      <c r="E1929">
        <v>3</v>
      </c>
      <c r="G1929" t="s">
        <v>11</v>
      </c>
      <c r="H1929" s="1">
        <v>44962</v>
      </c>
    </row>
    <row r="1930" spans="1:8">
      <c r="A1930" t="s">
        <v>1951</v>
      </c>
      <c r="B1930" t="s">
        <v>9</v>
      </c>
      <c r="C1930">
        <v>5</v>
      </c>
      <c r="D1930">
        <v>2</v>
      </c>
      <c r="E1930">
        <v>10</v>
      </c>
      <c r="F1930" t="s">
        <v>14</v>
      </c>
      <c r="H1930" s="1">
        <v>45184</v>
      </c>
    </row>
    <row r="1931" spans="1:8">
      <c r="A1931" t="s">
        <v>1952</v>
      </c>
      <c r="B1931" t="s">
        <v>9</v>
      </c>
      <c r="C1931">
        <v>2</v>
      </c>
      <c r="D1931">
        <v>2</v>
      </c>
      <c r="E1931">
        <v>4</v>
      </c>
      <c r="F1931" t="s">
        <v>14</v>
      </c>
      <c r="H1931" s="1">
        <v>45268</v>
      </c>
    </row>
    <row r="1932" spans="1:8">
      <c r="A1932" t="s">
        <v>1953</v>
      </c>
      <c r="B1932" t="s">
        <v>17</v>
      </c>
      <c r="C1932">
        <v>2</v>
      </c>
      <c r="D1932">
        <v>1</v>
      </c>
      <c r="E1932">
        <v>2</v>
      </c>
      <c r="F1932" t="s">
        <v>10</v>
      </c>
      <c r="G1932" t="s">
        <v>15</v>
      </c>
      <c r="H1932" s="1">
        <v>45288</v>
      </c>
    </row>
    <row r="1933" spans="1:8">
      <c r="A1933" t="s">
        <v>1954</v>
      </c>
      <c r="B1933" t="s">
        <v>9</v>
      </c>
      <c r="C1933">
        <v>2</v>
      </c>
      <c r="D1933">
        <v>2</v>
      </c>
      <c r="E1933">
        <v>4</v>
      </c>
      <c r="F1933" t="s">
        <v>14</v>
      </c>
      <c r="H1933" s="1">
        <v>45033</v>
      </c>
    </row>
    <row r="1934" spans="1:8">
      <c r="A1934" t="s">
        <v>1955</v>
      </c>
      <c r="B1934" t="s">
        <v>25</v>
      </c>
      <c r="C1934">
        <v>2</v>
      </c>
      <c r="D1934">
        <v>4</v>
      </c>
      <c r="E1934">
        <v>8</v>
      </c>
      <c r="F1934" t="s">
        <v>14</v>
      </c>
      <c r="H1934" s="1">
        <v>45060</v>
      </c>
    </row>
    <row r="1935" spans="1:8">
      <c r="A1935" t="s">
        <v>1956</v>
      </c>
      <c r="B1935" t="s">
        <v>13</v>
      </c>
      <c r="C1935">
        <v>5</v>
      </c>
      <c r="D1935">
        <v>3</v>
      </c>
      <c r="E1935">
        <v>15</v>
      </c>
      <c r="F1935" t="s">
        <v>10</v>
      </c>
      <c r="G1935" t="s">
        <v>15</v>
      </c>
      <c r="H1935" s="1">
        <v>45092</v>
      </c>
    </row>
    <row r="1936" spans="1:8">
      <c r="A1936" t="s">
        <v>1957</v>
      </c>
      <c r="B1936" t="s">
        <v>9</v>
      </c>
      <c r="C1936">
        <v>5</v>
      </c>
      <c r="D1936">
        <v>2</v>
      </c>
      <c r="E1936">
        <v>10</v>
      </c>
      <c r="G1936" t="s">
        <v>15</v>
      </c>
      <c r="H1936" s="1">
        <v>45040</v>
      </c>
    </row>
    <row r="1937" spans="1:8">
      <c r="A1937" t="s">
        <v>1958</v>
      </c>
      <c r="B1937" t="s">
        <v>65</v>
      </c>
      <c r="C1937">
        <v>5</v>
      </c>
      <c r="D1937">
        <v>1.5</v>
      </c>
      <c r="E1937">
        <v>7.5</v>
      </c>
      <c r="F1937" t="s">
        <v>18</v>
      </c>
      <c r="H1937" s="1">
        <v>45089</v>
      </c>
    </row>
    <row r="1938" spans="1:8">
      <c r="A1938" t="s">
        <v>1959</v>
      </c>
      <c r="B1938" t="s">
        <v>13</v>
      </c>
      <c r="C1938">
        <v>2</v>
      </c>
      <c r="E1938">
        <v>6</v>
      </c>
      <c r="F1938" t="s">
        <v>10</v>
      </c>
      <c r="G1938" t="s">
        <v>11</v>
      </c>
      <c r="H1938" s="1">
        <v>45091</v>
      </c>
    </row>
    <row r="1939" spans="1:8">
      <c r="A1939" t="s">
        <v>1960</v>
      </c>
      <c r="B1939" t="s">
        <v>25</v>
      </c>
      <c r="C1939">
        <v>1</v>
      </c>
      <c r="D1939">
        <v>4</v>
      </c>
      <c r="E1939">
        <v>4</v>
      </c>
      <c r="F1939" t="s">
        <v>10</v>
      </c>
      <c r="G1939" t="s">
        <v>18</v>
      </c>
      <c r="H1939" s="1">
        <v>45048</v>
      </c>
    </row>
    <row r="1940" spans="1:8">
      <c r="A1940" t="s">
        <v>1961</v>
      </c>
      <c r="B1940" t="s">
        <v>17</v>
      </c>
      <c r="C1940">
        <v>3</v>
      </c>
      <c r="D1940">
        <v>1</v>
      </c>
      <c r="E1940">
        <v>3</v>
      </c>
      <c r="H1940" s="1">
        <v>44974</v>
      </c>
    </row>
    <row r="1941" spans="1:8">
      <c r="A1941" t="s">
        <v>1962</v>
      </c>
      <c r="B1941" t="s">
        <v>65</v>
      </c>
      <c r="C1941">
        <v>5</v>
      </c>
      <c r="D1941" t="s">
        <v>18</v>
      </c>
      <c r="E1941">
        <v>7.5</v>
      </c>
      <c r="F1941" t="s">
        <v>10</v>
      </c>
      <c r="H1941" s="1">
        <v>45185</v>
      </c>
    </row>
    <row r="1942" spans="1:8">
      <c r="A1942" t="s">
        <v>1963</v>
      </c>
      <c r="B1942" t="s">
        <v>28</v>
      </c>
      <c r="C1942">
        <v>5</v>
      </c>
      <c r="D1942">
        <v>4</v>
      </c>
      <c r="E1942">
        <v>20</v>
      </c>
      <c r="G1942" t="s">
        <v>15</v>
      </c>
      <c r="H1942" s="1">
        <v>45252</v>
      </c>
    </row>
    <row r="1943" spans="1:8">
      <c r="A1943" t="s">
        <v>1964</v>
      </c>
      <c r="B1943" t="s">
        <v>17</v>
      </c>
      <c r="C1943">
        <v>1</v>
      </c>
      <c r="D1943">
        <v>1</v>
      </c>
      <c r="E1943">
        <v>1</v>
      </c>
      <c r="G1943" t="s">
        <v>11</v>
      </c>
      <c r="H1943" s="1">
        <v>45053</v>
      </c>
    </row>
    <row r="1944" spans="1:8">
      <c r="A1944" t="s">
        <v>1965</v>
      </c>
      <c r="B1944" t="s">
        <v>9</v>
      </c>
      <c r="C1944">
        <v>2</v>
      </c>
      <c r="D1944">
        <v>2</v>
      </c>
      <c r="E1944">
        <v>4</v>
      </c>
      <c r="F1944" t="s">
        <v>23</v>
      </c>
      <c r="G1944" t="s">
        <v>21</v>
      </c>
      <c r="H1944" s="1">
        <v>45153</v>
      </c>
    </row>
    <row r="1945" spans="1:8">
      <c r="A1945" t="s">
        <v>1966</v>
      </c>
      <c r="B1945" t="s">
        <v>18</v>
      </c>
      <c r="C1945">
        <v>3</v>
      </c>
      <c r="D1945">
        <v>3</v>
      </c>
      <c r="E1945">
        <v>9</v>
      </c>
      <c r="H1945" s="1">
        <v>45032</v>
      </c>
    </row>
    <row r="1946" spans="1:8">
      <c r="A1946" t="s">
        <v>1967</v>
      </c>
      <c r="B1946" t="s">
        <v>20</v>
      </c>
      <c r="C1946">
        <v>4</v>
      </c>
      <c r="D1946">
        <v>5</v>
      </c>
      <c r="E1946">
        <v>20</v>
      </c>
      <c r="H1946" s="1">
        <v>45024</v>
      </c>
    </row>
    <row r="1947" spans="1:8">
      <c r="A1947" t="s">
        <v>1968</v>
      </c>
      <c r="B1947" t="s">
        <v>65</v>
      </c>
      <c r="C1947">
        <v>4</v>
      </c>
      <c r="D1947">
        <v>1.5</v>
      </c>
      <c r="E1947">
        <v>6</v>
      </c>
      <c r="F1947" t="s">
        <v>23</v>
      </c>
      <c r="H1947" s="1">
        <v>45011</v>
      </c>
    </row>
    <row r="1948" spans="1:8">
      <c r="A1948" t="s">
        <v>1969</v>
      </c>
      <c r="B1948" t="s">
        <v>25</v>
      </c>
      <c r="C1948">
        <v>3</v>
      </c>
      <c r="D1948">
        <v>4</v>
      </c>
      <c r="E1948">
        <v>12</v>
      </c>
      <c r="F1948" t="s">
        <v>10</v>
      </c>
      <c r="G1948" t="s">
        <v>11</v>
      </c>
      <c r="H1948" s="1">
        <v>45020</v>
      </c>
    </row>
    <row r="1949" spans="1:8">
      <c r="A1949" t="s">
        <v>1970</v>
      </c>
      <c r="B1949" t="s">
        <v>20</v>
      </c>
      <c r="C1949">
        <v>5</v>
      </c>
      <c r="D1949">
        <v>5</v>
      </c>
      <c r="E1949">
        <v>25</v>
      </c>
      <c r="G1949" t="s">
        <v>11</v>
      </c>
      <c r="H1949" s="1">
        <v>45254</v>
      </c>
    </row>
    <row r="1950" spans="1:8">
      <c r="A1950" t="s">
        <v>1971</v>
      </c>
      <c r="B1950" t="s">
        <v>39</v>
      </c>
      <c r="C1950">
        <v>5</v>
      </c>
      <c r="D1950">
        <v>3</v>
      </c>
      <c r="E1950">
        <v>15</v>
      </c>
      <c r="F1950" t="s">
        <v>23</v>
      </c>
      <c r="G1950" t="s">
        <v>11</v>
      </c>
      <c r="H1950" s="1">
        <v>45222</v>
      </c>
    </row>
    <row r="1951" spans="1:8">
      <c r="A1951" t="s">
        <v>1972</v>
      </c>
      <c r="B1951" t="s">
        <v>39</v>
      </c>
      <c r="C1951">
        <v>1</v>
      </c>
      <c r="D1951">
        <v>3</v>
      </c>
      <c r="E1951">
        <v>3</v>
      </c>
      <c r="G1951" t="s">
        <v>15</v>
      </c>
      <c r="H1951" s="1">
        <v>45265</v>
      </c>
    </row>
    <row r="1952" spans="1:8">
      <c r="A1952" t="s">
        <v>1973</v>
      </c>
      <c r="B1952" t="s">
        <v>28</v>
      </c>
      <c r="C1952">
        <v>4</v>
      </c>
      <c r="D1952">
        <v>4</v>
      </c>
      <c r="E1952">
        <v>16</v>
      </c>
      <c r="F1952" t="s">
        <v>14</v>
      </c>
      <c r="G1952" t="s">
        <v>15</v>
      </c>
      <c r="H1952" s="1">
        <v>45127</v>
      </c>
    </row>
    <row r="1953" spans="1:8">
      <c r="A1953" t="s">
        <v>1974</v>
      </c>
      <c r="B1953" t="s">
        <v>28</v>
      </c>
      <c r="C1953">
        <v>1</v>
      </c>
      <c r="D1953">
        <v>4</v>
      </c>
      <c r="E1953">
        <v>4</v>
      </c>
      <c r="F1953" t="s">
        <v>23</v>
      </c>
      <c r="G1953" t="s">
        <v>11</v>
      </c>
      <c r="H1953" s="1">
        <v>44995</v>
      </c>
    </row>
    <row r="1954" spans="1:8">
      <c r="A1954" t="s">
        <v>1975</v>
      </c>
      <c r="B1954" t="s">
        <v>20</v>
      </c>
      <c r="C1954">
        <v>2</v>
      </c>
      <c r="D1954">
        <v>5</v>
      </c>
      <c r="E1954">
        <v>10</v>
      </c>
      <c r="F1954" t="s">
        <v>14</v>
      </c>
      <c r="G1954" t="s">
        <v>15</v>
      </c>
      <c r="H1954" s="1">
        <v>45128</v>
      </c>
    </row>
    <row r="1955" spans="1:8">
      <c r="A1955" t="s">
        <v>1976</v>
      </c>
      <c r="B1955" t="s">
        <v>13</v>
      </c>
      <c r="C1955">
        <v>3</v>
      </c>
      <c r="D1955">
        <v>3</v>
      </c>
      <c r="E1955">
        <v>9</v>
      </c>
      <c r="F1955" t="s">
        <v>10</v>
      </c>
      <c r="G1955" t="s">
        <v>15</v>
      </c>
      <c r="H1955" s="1">
        <v>44956</v>
      </c>
    </row>
    <row r="1956" spans="1:8">
      <c r="A1956" t="s">
        <v>1977</v>
      </c>
      <c r="B1956" t="s">
        <v>17</v>
      </c>
      <c r="C1956">
        <v>5</v>
      </c>
      <c r="D1956">
        <v>1</v>
      </c>
      <c r="E1956">
        <v>5</v>
      </c>
      <c r="F1956" t="s">
        <v>23</v>
      </c>
      <c r="G1956" t="s">
        <v>11</v>
      </c>
      <c r="H1956" t="s">
        <v>18</v>
      </c>
    </row>
    <row r="1957" spans="1:8">
      <c r="A1957" t="s">
        <v>1978</v>
      </c>
      <c r="B1957" t="s">
        <v>25</v>
      </c>
      <c r="C1957">
        <v>1</v>
      </c>
      <c r="D1957">
        <v>4</v>
      </c>
      <c r="E1957">
        <v>4</v>
      </c>
      <c r="G1957" t="s">
        <v>11</v>
      </c>
      <c r="H1957" s="1">
        <v>45260</v>
      </c>
    </row>
    <row r="1958" spans="1:8">
      <c r="A1958" t="s">
        <v>1979</v>
      </c>
      <c r="B1958" t="s">
        <v>21</v>
      </c>
      <c r="C1958">
        <v>3</v>
      </c>
      <c r="D1958">
        <v>5</v>
      </c>
      <c r="E1958">
        <v>15</v>
      </c>
      <c r="F1958" t="s">
        <v>23</v>
      </c>
      <c r="G1958" t="s">
        <v>15</v>
      </c>
      <c r="H1958" s="1">
        <v>45007</v>
      </c>
    </row>
    <row r="1959" spans="1:8">
      <c r="A1959" t="s">
        <v>1980</v>
      </c>
      <c r="B1959" t="s">
        <v>28</v>
      </c>
      <c r="C1959">
        <v>2</v>
      </c>
      <c r="D1959">
        <v>4</v>
      </c>
      <c r="E1959">
        <v>8</v>
      </c>
      <c r="F1959" t="s">
        <v>21</v>
      </c>
      <c r="H1959" s="1">
        <v>44953</v>
      </c>
    </row>
    <row r="1960" spans="1:8">
      <c r="A1960" t="s">
        <v>1981</v>
      </c>
      <c r="B1960" t="s">
        <v>39</v>
      </c>
      <c r="C1960">
        <v>4</v>
      </c>
      <c r="E1960">
        <v>12</v>
      </c>
      <c r="F1960" t="s">
        <v>10</v>
      </c>
      <c r="H1960" s="1">
        <v>45221</v>
      </c>
    </row>
    <row r="1961" spans="1:8">
      <c r="A1961" t="s">
        <v>1982</v>
      </c>
      <c r="B1961" t="s">
        <v>21</v>
      </c>
      <c r="C1961">
        <v>1</v>
      </c>
      <c r="D1961">
        <v>3</v>
      </c>
      <c r="E1961">
        <v>3</v>
      </c>
      <c r="F1961" t="s">
        <v>10</v>
      </c>
      <c r="G1961" t="s">
        <v>11</v>
      </c>
      <c r="H1961" s="1">
        <v>44975</v>
      </c>
    </row>
    <row r="1962" spans="1:8">
      <c r="A1962" t="s">
        <v>1983</v>
      </c>
      <c r="B1962" t="s">
        <v>28</v>
      </c>
      <c r="C1962">
        <v>1</v>
      </c>
      <c r="D1962">
        <v>4</v>
      </c>
      <c r="E1962">
        <v>4</v>
      </c>
      <c r="F1962" t="s">
        <v>10</v>
      </c>
      <c r="G1962" t="s">
        <v>11</v>
      </c>
      <c r="H1962" s="1">
        <v>45070</v>
      </c>
    </row>
    <row r="1963" spans="1:8">
      <c r="A1963" t="s">
        <v>1984</v>
      </c>
      <c r="B1963" t="s">
        <v>39</v>
      </c>
      <c r="C1963">
        <v>4</v>
      </c>
      <c r="D1963">
        <v>3</v>
      </c>
      <c r="E1963">
        <v>12</v>
      </c>
      <c r="F1963" t="s">
        <v>10</v>
      </c>
      <c r="H1963" s="1">
        <v>45260</v>
      </c>
    </row>
    <row r="1964" spans="1:8">
      <c r="A1964" t="s">
        <v>1985</v>
      </c>
      <c r="B1964" t="s">
        <v>18</v>
      </c>
      <c r="C1964">
        <v>3</v>
      </c>
      <c r="D1964">
        <v>4</v>
      </c>
      <c r="E1964" t="s">
        <v>18</v>
      </c>
      <c r="F1964" t="s">
        <v>23</v>
      </c>
      <c r="G1964" t="s">
        <v>15</v>
      </c>
      <c r="H1964" s="1">
        <v>45069</v>
      </c>
    </row>
    <row r="1965" spans="1:8">
      <c r="A1965" t="s">
        <v>1986</v>
      </c>
      <c r="B1965" t="s">
        <v>39</v>
      </c>
      <c r="C1965">
        <v>3</v>
      </c>
      <c r="D1965">
        <v>3</v>
      </c>
      <c r="E1965">
        <v>9</v>
      </c>
      <c r="F1965" t="s">
        <v>10</v>
      </c>
      <c r="G1965" t="s">
        <v>21</v>
      </c>
      <c r="H1965" s="1">
        <v>45237</v>
      </c>
    </row>
    <row r="1966" spans="1:8">
      <c r="A1966" t="s">
        <v>1987</v>
      </c>
      <c r="B1966" t="s">
        <v>39</v>
      </c>
      <c r="C1966">
        <v>5</v>
      </c>
      <c r="D1966">
        <v>3</v>
      </c>
      <c r="E1966" t="s">
        <v>21</v>
      </c>
      <c r="G1966" t="s">
        <v>15</v>
      </c>
      <c r="H1966" s="1">
        <v>45017</v>
      </c>
    </row>
    <row r="1967" spans="1:8">
      <c r="A1967" t="s">
        <v>1988</v>
      </c>
      <c r="B1967" t="s">
        <v>25</v>
      </c>
      <c r="C1967">
        <v>3</v>
      </c>
      <c r="D1967">
        <v>4</v>
      </c>
      <c r="E1967">
        <v>12</v>
      </c>
      <c r="F1967" t="s">
        <v>23</v>
      </c>
      <c r="G1967" t="s">
        <v>11</v>
      </c>
      <c r="H1967" s="1">
        <v>45101</v>
      </c>
    </row>
    <row r="1968" spans="1:8">
      <c r="A1968" t="s">
        <v>1989</v>
      </c>
      <c r="B1968" t="s">
        <v>25</v>
      </c>
      <c r="C1968">
        <v>5</v>
      </c>
      <c r="D1968">
        <v>4</v>
      </c>
      <c r="E1968">
        <v>20</v>
      </c>
      <c r="H1968" s="1">
        <v>45225</v>
      </c>
    </row>
    <row r="1969" spans="1:8">
      <c r="A1969" t="s">
        <v>1990</v>
      </c>
      <c r="B1969" t="s">
        <v>13</v>
      </c>
      <c r="C1969">
        <v>5</v>
      </c>
      <c r="D1969">
        <v>3</v>
      </c>
      <c r="E1969">
        <v>15</v>
      </c>
      <c r="F1969" t="s">
        <v>23</v>
      </c>
      <c r="G1969" t="s">
        <v>11</v>
      </c>
      <c r="H1969" s="1">
        <v>45246</v>
      </c>
    </row>
    <row r="1970" spans="1:8">
      <c r="A1970" t="s">
        <v>1991</v>
      </c>
      <c r="B1970" t="s">
        <v>20</v>
      </c>
      <c r="C1970">
        <v>4</v>
      </c>
      <c r="D1970">
        <v>5</v>
      </c>
      <c r="E1970">
        <v>20</v>
      </c>
      <c r="F1970" t="s">
        <v>14</v>
      </c>
      <c r="H1970" s="1">
        <v>45280</v>
      </c>
    </row>
    <row r="1971" spans="1:8">
      <c r="A1971" t="s">
        <v>1992</v>
      </c>
      <c r="B1971" t="s">
        <v>17</v>
      </c>
      <c r="C1971">
        <v>4</v>
      </c>
      <c r="D1971">
        <v>1</v>
      </c>
      <c r="E1971">
        <v>4</v>
      </c>
      <c r="F1971" t="s">
        <v>23</v>
      </c>
      <c r="G1971" t="s">
        <v>15</v>
      </c>
      <c r="H1971" s="1">
        <v>45104</v>
      </c>
    </row>
    <row r="1972" spans="1:8">
      <c r="A1972" t="s">
        <v>1993</v>
      </c>
      <c r="B1972" t="s">
        <v>17</v>
      </c>
      <c r="C1972">
        <v>3</v>
      </c>
      <c r="D1972">
        <v>1</v>
      </c>
      <c r="E1972">
        <v>3</v>
      </c>
      <c r="F1972" t="s">
        <v>14</v>
      </c>
      <c r="G1972" t="s">
        <v>18</v>
      </c>
      <c r="H1972" s="1">
        <v>45165</v>
      </c>
    </row>
    <row r="1973" spans="1:8">
      <c r="A1973" t="s">
        <v>1994</v>
      </c>
      <c r="B1973" t="s">
        <v>65</v>
      </c>
      <c r="C1973">
        <v>2</v>
      </c>
      <c r="D1973">
        <v>1.5</v>
      </c>
      <c r="E1973">
        <v>3</v>
      </c>
      <c r="H1973" s="1">
        <v>45105</v>
      </c>
    </row>
    <row r="1974" spans="1:8">
      <c r="A1974" t="s">
        <v>1995</v>
      </c>
      <c r="B1974" t="s">
        <v>39</v>
      </c>
      <c r="C1974">
        <v>4</v>
      </c>
      <c r="D1974">
        <v>3</v>
      </c>
      <c r="E1974">
        <v>12</v>
      </c>
      <c r="F1974" t="s">
        <v>10</v>
      </c>
      <c r="H1974" s="1">
        <v>45282</v>
      </c>
    </row>
    <row r="1975" spans="1:8">
      <c r="A1975" t="s">
        <v>1996</v>
      </c>
      <c r="B1975" t="s">
        <v>39</v>
      </c>
      <c r="C1975">
        <v>4</v>
      </c>
      <c r="D1975">
        <v>3</v>
      </c>
      <c r="E1975">
        <v>12</v>
      </c>
      <c r="F1975" t="s">
        <v>10</v>
      </c>
      <c r="G1975" t="s">
        <v>11</v>
      </c>
      <c r="H1975" s="1">
        <v>45263</v>
      </c>
    </row>
    <row r="1976" spans="1:8">
      <c r="A1976" t="s">
        <v>1997</v>
      </c>
      <c r="B1976" t="s">
        <v>25</v>
      </c>
      <c r="C1976">
        <v>3</v>
      </c>
      <c r="D1976">
        <v>4</v>
      </c>
      <c r="E1976" t="s">
        <v>18</v>
      </c>
      <c r="H1976" s="1">
        <v>45036</v>
      </c>
    </row>
    <row r="1977" spans="1:8">
      <c r="A1977" t="s">
        <v>1998</v>
      </c>
      <c r="B1977" t="s">
        <v>9</v>
      </c>
      <c r="C1977">
        <v>3</v>
      </c>
      <c r="D1977">
        <v>2</v>
      </c>
      <c r="E1977">
        <v>6</v>
      </c>
      <c r="F1977" t="s">
        <v>10</v>
      </c>
      <c r="H1977" s="1">
        <v>45129</v>
      </c>
    </row>
    <row r="1978" spans="1:8">
      <c r="A1978" t="s">
        <v>1999</v>
      </c>
      <c r="B1978" t="s">
        <v>25</v>
      </c>
      <c r="C1978">
        <v>3</v>
      </c>
      <c r="D1978">
        <v>4</v>
      </c>
      <c r="E1978">
        <v>12</v>
      </c>
      <c r="G1978" t="s">
        <v>11</v>
      </c>
      <c r="H1978" s="1">
        <v>45063</v>
      </c>
    </row>
    <row r="1979" spans="1:8">
      <c r="A1979" t="s">
        <v>2000</v>
      </c>
      <c r="B1979" t="s">
        <v>9</v>
      </c>
      <c r="C1979">
        <v>1</v>
      </c>
      <c r="D1979">
        <v>2</v>
      </c>
      <c r="E1979">
        <v>2</v>
      </c>
      <c r="F1979" t="s">
        <v>23</v>
      </c>
      <c r="H1979" s="1">
        <v>45121</v>
      </c>
    </row>
    <row r="1980" spans="1:8">
      <c r="A1980" t="s">
        <v>2001</v>
      </c>
      <c r="B1980" t="s">
        <v>21</v>
      </c>
      <c r="C1980">
        <v>3</v>
      </c>
      <c r="D1980">
        <v>2</v>
      </c>
      <c r="E1980">
        <v>6</v>
      </c>
      <c r="F1980" t="s">
        <v>23</v>
      </c>
      <c r="G1980" t="s">
        <v>15</v>
      </c>
      <c r="H1980" s="1">
        <v>45100</v>
      </c>
    </row>
    <row r="1981" spans="1:8">
      <c r="A1981" t="s">
        <v>2002</v>
      </c>
      <c r="B1981" t="s">
        <v>20</v>
      </c>
      <c r="C1981">
        <v>4</v>
      </c>
      <c r="D1981">
        <v>5</v>
      </c>
      <c r="E1981">
        <v>20</v>
      </c>
      <c r="F1981" t="s">
        <v>18</v>
      </c>
      <c r="G1981" t="s">
        <v>11</v>
      </c>
      <c r="H1981" s="1">
        <v>45096</v>
      </c>
    </row>
    <row r="1982" spans="1:8">
      <c r="A1982" t="s">
        <v>2003</v>
      </c>
      <c r="B1982" t="s">
        <v>65</v>
      </c>
      <c r="C1982">
        <v>2</v>
      </c>
      <c r="D1982">
        <v>1.5</v>
      </c>
      <c r="E1982">
        <v>3</v>
      </c>
      <c r="F1982" t="s">
        <v>14</v>
      </c>
      <c r="G1982" t="s">
        <v>21</v>
      </c>
      <c r="H1982" s="1">
        <v>44946</v>
      </c>
    </row>
    <row r="1983" spans="1:8">
      <c r="A1983" t="s">
        <v>2004</v>
      </c>
      <c r="B1983" t="s">
        <v>9</v>
      </c>
      <c r="C1983">
        <v>5</v>
      </c>
      <c r="D1983">
        <v>2</v>
      </c>
      <c r="E1983">
        <v>10</v>
      </c>
      <c r="H1983" s="1">
        <v>45266</v>
      </c>
    </row>
    <row r="1984" spans="1:8">
      <c r="A1984" t="s">
        <v>2005</v>
      </c>
      <c r="B1984" t="s">
        <v>9</v>
      </c>
      <c r="C1984">
        <v>5</v>
      </c>
      <c r="D1984">
        <v>2</v>
      </c>
      <c r="E1984">
        <v>10</v>
      </c>
      <c r="F1984" t="s">
        <v>23</v>
      </c>
      <c r="G1984" t="s">
        <v>11</v>
      </c>
      <c r="H1984" s="1">
        <v>44932</v>
      </c>
    </row>
    <row r="1985" spans="1:8">
      <c r="A1985" t="s">
        <v>2006</v>
      </c>
      <c r="B1985" t="s">
        <v>13</v>
      </c>
      <c r="C1985">
        <v>2</v>
      </c>
      <c r="D1985" t="s">
        <v>18</v>
      </c>
      <c r="E1985">
        <v>6</v>
      </c>
      <c r="G1985" t="s">
        <v>15</v>
      </c>
      <c r="H1985" s="1">
        <v>45113</v>
      </c>
    </row>
    <row r="1986" spans="1:8">
      <c r="A1986" t="s">
        <v>2007</v>
      </c>
      <c r="B1986" t="s">
        <v>9</v>
      </c>
      <c r="C1986">
        <v>3</v>
      </c>
      <c r="D1986">
        <v>2</v>
      </c>
      <c r="E1986">
        <v>6</v>
      </c>
      <c r="F1986" t="s">
        <v>14</v>
      </c>
      <c r="G1986" t="s">
        <v>18</v>
      </c>
      <c r="H1986" s="1">
        <v>45151</v>
      </c>
    </row>
    <row r="1987" spans="1:8">
      <c r="A1987" t="s">
        <v>2008</v>
      </c>
      <c r="B1987" t="s">
        <v>25</v>
      </c>
      <c r="C1987">
        <v>1</v>
      </c>
      <c r="D1987">
        <v>4</v>
      </c>
      <c r="E1987">
        <v>4</v>
      </c>
      <c r="F1987" t="s">
        <v>18</v>
      </c>
      <c r="G1987" t="s">
        <v>11</v>
      </c>
      <c r="H1987" s="1">
        <v>44931</v>
      </c>
    </row>
    <row r="1988" spans="1:8">
      <c r="A1988" t="s">
        <v>2009</v>
      </c>
      <c r="B1988" t="s">
        <v>17</v>
      </c>
      <c r="C1988" t="s">
        <v>18</v>
      </c>
      <c r="D1988">
        <v>1</v>
      </c>
      <c r="E1988">
        <v>1</v>
      </c>
      <c r="F1988" t="s">
        <v>10</v>
      </c>
      <c r="G1988" t="s">
        <v>11</v>
      </c>
      <c r="H1988" s="1">
        <v>45133</v>
      </c>
    </row>
    <row r="1989" spans="1:8">
      <c r="A1989" t="s">
        <v>2010</v>
      </c>
      <c r="B1989" t="s">
        <v>13</v>
      </c>
      <c r="C1989">
        <v>1</v>
      </c>
      <c r="D1989">
        <v>3</v>
      </c>
      <c r="E1989">
        <v>3</v>
      </c>
      <c r="F1989" t="s">
        <v>14</v>
      </c>
      <c r="G1989" t="s">
        <v>15</v>
      </c>
      <c r="H1989" s="1">
        <v>45281</v>
      </c>
    </row>
    <row r="1990" spans="1:8">
      <c r="A1990" t="s">
        <v>2011</v>
      </c>
      <c r="B1990" t="s">
        <v>65</v>
      </c>
      <c r="C1990">
        <v>4</v>
      </c>
      <c r="D1990" t="s">
        <v>18</v>
      </c>
      <c r="E1990">
        <v>6</v>
      </c>
      <c r="F1990" t="s">
        <v>10</v>
      </c>
      <c r="G1990" t="s">
        <v>15</v>
      </c>
      <c r="H1990" s="1">
        <v>45285</v>
      </c>
    </row>
    <row r="1991" spans="1:8">
      <c r="A1991" t="s">
        <v>2012</v>
      </c>
      <c r="B1991" t="s">
        <v>25</v>
      </c>
      <c r="C1991">
        <v>4</v>
      </c>
      <c r="D1991">
        <v>4</v>
      </c>
      <c r="E1991">
        <v>16</v>
      </c>
      <c r="F1991" t="s">
        <v>23</v>
      </c>
      <c r="G1991" t="s">
        <v>18</v>
      </c>
      <c r="H1991" s="1">
        <v>44985</v>
      </c>
    </row>
    <row r="1992" spans="1:8">
      <c r="A1992" t="s">
        <v>2013</v>
      </c>
      <c r="B1992" t="s">
        <v>39</v>
      </c>
      <c r="C1992">
        <v>3</v>
      </c>
      <c r="D1992">
        <v>3</v>
      </c>
      <c r="E1992">
        <v>9</v>
      </c>
      <c r="G1992" t="s">
        <v>15</v>
      </c>
      <c r="H1992" s="1">
        <v>45159</v>
      </c>
    </row>
    <row r="1993" spans="1:8">
      <c r="A1993" t="s">
        <v>2014</v>
      </c>
      <c r="B1993" t="s">
        <v>9</v>
      </c>
      <c r="C1993">
        <v>1</v>
      </c>
      <c r="D1993">
        <v>2</v>
      </c>
      <c r="E1993">
        <v>2</v>
      </c>
      <c r="H1993" s="1">
        <v>45150</v>
      </c>
    </row>
    <row r="1994" spans="1:8">
      <c r="A1994" t="s">
        <v>2015</v>
      </c>
      <c r="B1994" t="s">
        <v>20</v>
      </c>
      <c r="C1994">
        <v>1</v>
      </c>
      <c r="D1994">
        <v>5</v>
      </c>
      <c r="E1994">
        <v>5</v>
      </c>
      <c r="H1994" s="1">
        <v>44945</v>
      </c>
    </row>
    <row r="1995" spans="1:8">
      <c r="A1995" t="s">
        <v>2016</v>
      </c>
      <c r="B1995" t="s">
        <v>25</v>
      </c>
      <c r="C1995">
        <v>2</v>
      </c>
      <c r="D1995">
        <v>4</v>
      </c>
      <c r="E1995">
        <v>8</v>
      </c>
      <c r="F1995" t="s">
        <v>14</v>
      </c>
      <c r="G1995" t="s">
        <v>15</v>
      </c>
      <c r="H1995" s="1">
        <v>44938</v>
      </c>
    </row>
    <row r="1996" spans="1:8">
      <c r="A1996" t="s">
        <v>2017</v>
      </c>
      <c r="B1996" t="s">
        <v>25</v>
      </c>
      <c r="C1996">
        <v>4</v>
      </c>
      <c r="D1996">
        <v>4</v>
      </c>
      <c r="E1996" t="s">
        <v>18</v>
      </c>
      <c r="F1996" t="s">
        <v>23</v>
      </c>
      <c r="G1996" t="s">
        <v>15</v>
      </c>
      <c r="H1996" s="1">
        <v>45240</v>
      </c>
    </row>
    <row r="1997" spans="1:8">
      <c r="A1997" t="s">
        <v>2018</v>
      </c>
      <c r="B1997" t="s">
        <v>39</v>
      </c>
      <c r="C1997">
        <v>2</v>
      </c>
      <c r="D1997">
        <v>3</v>
      </c>
      <c r="E1997">
        <v>6</v>
      </c>
      <c r="G1997" t="s">
        <v>15</v>
      </c>
      <c r="H1997" s="1">
        <v>45033</v>
      </c>
    </row>
    <row r="1998" spans="1:8">
      <c r="A1998" t="s">
        <v>2019</v>
      </c>
      <c r="B1998" t="s">
        <v>17</v>
      </c>
      <c r="C1998">
        <v>2</v>
      </c>
      <c r="D1998">
        <v>1</v>
      </c>
      <c r="E1998">
        <v>2</v>
      </c>
      <c r="H1998" s="1">
        <v>45135</v>
      </c>
    </row>
    <row r="1999" spans="1:8">
      <c r="A1999" t="s">
        <v>2020</v>
      </c>
      <c r="B1999" t="s">
        <v>65</v>
      </c>
      <c r="C1999">
        <v>3</v>
      </c>
      <c r="D1999">
        <v>1.5</v>
      </c>
      <c r="E1999">
        <v>4.5</v>
      </c>
      <c r="F1999" t="s">
        <v>23</v>
      </c>
      <c r="G1999" t="s">
        <v>11</v>
      </c>
      <c r="H1999" s="1">
        <v>45045</v>
      </c>
    </row>
    <row r="2000" spans="1:8">
      <c r="A2000" t="s">
        <v>2021</v>
      </c>
      <c r="B2000" t="s">
        <v>13</v>
      </c>
      <c r="C2000">
        <v>4</v>
      </c>
      <c r="D2000">
        <v>3</v>
      </c>
      <c r="E2000">
        <v>12</v>
      </c>
      <c r="F2000" t="s">
        <v>10</v>
      </c>
      <c r="G2000" t="s">
        <v>11</v>
      </c>
      <c r="H2000" s="1">
        <v>45054</v>
      </c>
    </row>
    <row r="2001" spans="1:8">
      <c r="A2001" t="s">
        <v>2022</v>
      </c>
      <c r="B2001" t="s">
        <v>20</v>
      </c>
      <c r="C2001">
        <v>3</v>
      </c>
      <c r="D2001">
        <v>5</v>
      </c>
      <c r="F2001" t="s">
        <v>18</v>
      </c>
      <c r="G2001" t="s">
        <v>11</v>
      </c>
      <c r="H2001" s="1">
        <v>45042</v>
      </c>
    </row>
    <row r="2002" spans="1:8">
      <c r="A2002" t="s">
        <v>2023</v>
      </c>
      <c r="B2002" t="s">
        <v>28</v>
      </c>
      <c r="C2002">
        <v>5</v>
      </c>
      <c r="D2002">
        <v>4</v>
      </c>
      <c r="E2002">
        <v>20</v>
      </c>
      <c r="F2002" t="s">
        <v>18</v>
      </c>
    </row>
    <row r="2003" spans="1:8">
      <c r="A2003" t="s">
        <v>2024</v>
      </c>
      <c r="B2003" t="s">
        <v>25</v>
      </c>
      <c r="C2003">
        <v>1</v>
      </c>
      <c r="D2003">
        <v>4</v>
      </c>
      <c r="E2003">
        <v>4</v>
      </c>
      <c r="G2003" t="s">
        <v>15</v>
      </c>
      <c r="H2003" s="1">
        <v>45287</v>
      </c>
    </row>
    <row r="2004" spans="1:8">
      <c r="A2004" t="s">
        <v>2025</v>
      </c>
      <c r="C2004">
        <v>3</v>
      </c>
      <c r="D2004" t="s">
        <v>21</v>
      </c>
      <c r="E2004">
        <v>3</v>
      </c>
      <c r="F2004" t="s">
        <v>23</v>
      </c>
      <c r="H2004" s="1">
        <v>45101</v>
      </c>
    </row>
    <row r="2005" spans="1:8">
      <c r="A2005" t="s">
        <v>2026</v>
      </c>
      <c r="B2005" t="s">
        <v>39</v>
      </c>
      <c r="C2005">
        <v>3</v>
      </c>
      <c r="D2005">
        <v>3</v>
      </c>
      <c r="E2005">
        <v>9</v>
      </c>
      <c r="F2005" t="s">
        <v>10</v>
      </c>
      <c r="G2005" t="s">
        <v>15</v>
      </c>
      <c r="H2005" s="1">
        <v>44943</v>
      </c>
    </row>
    <row r="2006" spans="1:8">
      <c r="A2006" t="s">
        <v>2027</v>
      </c>
      <c r="B2006" t="s">
        <v>9</v>
      </c>
      <c r="C2006">
        <v>1</v>
      </c>
      <c r="D2006">
        <v>2</v>
      </c>
      <c r="E2006">
        <v>2</v>
      </c>
      <c r="F2006" t="s">
        <v>23</v>
      </c>
      <c r="G2006" t="s">
        <v>11</v>
      </c>
      <c r="H2006" s="1">
        <v>45005</v>
      </c>
    </row>
    <row r="2007" spans="1:8">
      <c r="A2007" t="s">
        <v>2028</v>
      </c>
      <c r="B2007" t="s">
        <v>25</v>
      </c>
      <c r="C2007">
        <v>2</v>
      </c>
      <c r="D2007">
        <v>4</v>
      </c>
      <c r="E2007">
        <v>8</v>
      </c>
      <c r="F2007" t="s">
        <v>10</v>
      </c>
      <c r="G2007" t="s">
        <v>15</v>
      </c>
      <c r="H2007" s="1">
        <v>45041</v>
      </c>
    </row>
    <row r="2008" spans="1:8">
      <c r="A2008" t="s">
        <v>2029</v>
      </c>
      <c r="B2008" t="s">
        <v>13</v>
      </c>
      <c r="C2008">
        <v>1</v>
      </c>
      <c r="D2008" t="s">
        <v>18</v>
      </c>
      <c r="E2008">
        <v>3</v>
      </c>
      <c r="F2008" t="s">
        <v>21</v>
      </c>
      <c r="G2008" t="s">
        <v>21</v>
      </c>
      <c r="H2008" s="1">
        <v>45033</v>
      </c>
    </row>
    <row r="2009" spans="1:8">
      <c r="A2009" t="s">
        <v>2030</v>
      </c>
      <c r="B2009" t="s">
        <v>39</v>
      </c>
      <c r="C2009">
        <v>2</v>
      </c>
      <c r="D2009">
        <v>3</v>
      </c>
      <c r="E2009">
        <v>6</v>
      </c>
      <c r="F2009" t="s">
        <v>14</v>
      </c>
      <c r="H2009" s="1">
        <v>45087</v>
      </c>
    </row>
    <row r="2010" spans="1:8">
      <c r="A2010" t="s">
        <v>2031</v>
      </c>
      <c r="B2010" t="s">
        <v>20</v>
      </c>
      <c r="C2010">
        <v>3</v>
      </c>
      <c r="D2010" t="s">
        <v>18</v>
      </c>
      <c r="E2010">
        <v>15</v>
      </c>
      <c r="F2010" t="s">
        <v>14</v>
      </c>
      <c r="H2010" s="1">
        <v>45063</v>
      </c>
    </row>
    <row r="2011" spans="1:8">
      <c r="A2011" t="s">
        <v>2032</v>
      </c>
      <c r="B2011" t="s">
        <v>65</v>
      </c>
      <c r="C2011">
        <v>5</v>
      </c>
      <c r="D2011" t="s">
        <v>21</v>
      </c>
      <c r="E2011">
        <v>7.5</v>
      </c>
      <c r="F2011" t="s">
        <v>18</v>
      </c>
      <c r="G2011" t="s">
        <v>21</v>
      </c>
      <c r="H2011" s="1">
        <v>45256</v>
      </c>
    </row>
    <row r="2012" spans="1:8">
      <c r="A2012" t="s">
        <v>2033</v>
      </c>
      <c r="B2012" t="s">
        <v>13</v>
      </c>
      <c r="C2012">
        <v>5</v>
      </c>
      <c r="D2012">
        <v>3</v>
      </c>
      <c r="E2012">
        <v>15</v>
      </c>
      <c r="F2012" t="s">
        <v>23</v>
      </c>
      <c r="G2012" t="s">
        <v>11</v>
      </c>
      <c r="H2012" s="1">
        <v>45165</v>
      </c>
    </row>
    <row r="2013" spans="1:8">
      <c r="A2013" t="s">
        <v>2034</v>
      </c>
      <c r="B2013" t="s">
        <v>17</v>
      </c>
      <c r="C2013">
        <v>1</v>
      </c>
      <c r="D2013">
        <v>1</v>
      </c>
      <c r="E2013">
        <v>1</v>
      </c>
      <c r="G2013" t="s">
        <v>15</v>
      </c>
      <c r="H2013" s="1">
        <v>45212</v>
      </c>
    </row>
    <row r="2014" spans="1:8">
      <c r="A2014" t="s">
        <v>2035</v>
      </c>
      <c r="B2014" t="s">
        <v>28</v>
      </c>
      <c r="C2014">
        <v>1</v>
      </c>
      <c r="D2014">
        <v>4</v>
      </c>
      <c r="E2014">
        <v>4</v>
      </c>
      <c r="F2014" t="s">
        <v>14</v>
      </c>
      <c r="G2014" t="s">
        <v>15</v>
      </c>
      <c r="H2014" s="1">
        <v>45151</v>
      </c>
    </row>
    <row r="2015" spans="1:8">
      <c r="A2015" t="s">
        <v>2036</v>
      </c>
      <c r="B2015" t="s">
        <v>25</v>
      </c>
      <c r="C2015">
        <v>3</v>
      </c>
      <c r="D2015">
        <v>4</v>
      </c>
      <c r="E2015">
        <v>12</v>
      </c>
      <c r="F2015" t="s">
        <v>23</v>
      </c>
      <c r="G2015" t="s">
        <v>21</v>
      </c>
      <c r="H2015" s="1">
        <v>45101</v>
      </c>
    </row>
    <row r="2016" spans="1:8">
      <c r="A2016" t="s">
        <v>2037</v>
      </c>
      <c r="B2016" t="s">
        <v>17</v>
      </c>
      <c r="C2016">
        <v>3</v>
      </c>
      <c r="D2016">
        <v>1</v>
      </c>
      <c r="E2016">
        <v>3</v>
      </c>
      <c r="G2016" t="s">
        <v>15</v>
      </c>
      <c r="H2016" s="1">
        <v>45088</v>
      </c>
    </row>
    <row r="2017" spans="1:8">
      <c r="A2017" t="s">
        <v>2038</v>
      </c>
      <c r="C2017" t="s">
        <v>18</v>
      </c>
      <c r="D2017">
        <v>2</v>
      </c>
      <c r="E2017">
        <v>2</v>
      </c>
      <c r="F2017" t="s">
        <v>23</v>
      </c>
      <c r="G2017" t="s">
        <v>11</v>
      </c>
      <c r="H2017" s="1">
        <v>45021</v>
      </c>
    </row>
    <row r="2018" spans="1:8">
      <c r="A2018" t="s">
        <v>2039</v>
      </c>
      <c r="B2018" t="s">
        <v>21</v>
      </c>
      <c r="C2018">
        <v>5</v>
      </c>
      <c r="D2018">
        <v>4</v>
      </c>
      <c r="E2018">
        <v>20</v>
      </c>
      <c r="F2018" t="s">
        <v>23</v>
      </c>
      <c r="G2018" t="s">
        <v>18</v>
      </c>
      <c r="H2018" s="1">
        <v>45251</v>
      </c>
    </row>
    <row r="2019" spans="1:8">
      <c r="A2019" t="s">
        <v>2040</v>
      </c>
      <c r="B2019" t="s">
        <v>20</v>
      </c>
      <c r="C2019">
        <v>5</v>
      </c>
      <c r="D2019">
        <v>5</v>
      </c>
      <c r="E2019">
        <v>25</v>
      </c>
      <c r="F2019" t="s">
        <v>23</v>
      </c>
      <c r="H2019" s="1">
        <v>45108</v>
      </c>
    </row>
    <row r="2020" spans="1:8">
      <c r="A2020" t="s">
        <v>2041</v>
      </c>
      <c r="B2020" t="s">
        <v>25</v>
      </c>
      <c r="C2020">
        <v>3</v>
      </c>
      <c r="D2020">
        <v>4</v>
      </c>
      <c r="E2020">
        <v>12</v>
      </c>
      <c r="F2020" t="s">
        <v>23</v>
      </c>
      <c r="G2020" t="s">
        <v>15</v>
      </c>
      <c r="H2020" s="1">
        <v>45253</v>
      </c>
    </row>
    <row r="2021" spans="1:8">
      <c r="A2021" t="s">
        <v>2042</v>
      </c>
      <c r="B2021" t="s">
        <v>20</v>
      </c>
      <c r="C2021">
        <v>3</v>
      </c>
      <c r="D2021">
        <v>5</v>
      </c>
      <c r="E2021">
        <v>15</v>
      </c>
      <c r="F2021" t="s">
        <v>10</v>
      </c>
      <c r="G2021" t="s">
        <v>11</v>
      </c>
      <c r="H2021" s="1">
        <v>44944</v>
      </c>
    </row>
    <row r="2022" spans="1:8">
      <c r="A2022" t="s">
        <v>2043</v>
      </c>
      <c r="B2022" t="s">
        <v>9</v>
      </c>
      <c r="C2022">
        <v>1</v>
      </c>
      <c r="D2022">
        <v>2</v>
      </c>
      <c r="E2022">
        <v>2</v>
      </c>
      <c r="F2022" t="s">
        <v>23</v>
      </c>
      <c r="H2022" s="1">
        <v>45178</v>
      </c>
    </row>
    <row r="2023" spans="1:8">
      <c r="A2023" t="s">
        <v>2044</v>
      </c>
      <c r="B2023" t="s">
        <v>17</v>
      </c>
      <c r="C2023">
        <v>4</v>
      </c>
      <c r="D2023">
        <v>1</v>
      </c>
      <c r="E2023">
        <v>4</v>
      </c>
      <c r="G2023" t="s">
        <v>11</v>
      </c>
      <c r="H2023" s="1">
        <v>45043</v>
      </c>
    </row>
    <row r="2024" spans="1:8">
      <c r="A2024" t="s">
        <v>2045</v>
      </c>
      <c r="B2024" t="s">
        <v>65</v>
      </c>
      <c r="C2024">
        <v>3</v>
      </c>
      <c r="D2024">
        <v>1.5</v>
      </c>
      <c r="E2024">
        <v>4.5</v>
      </c>
      <c r="F2024" t="s">
        <v>10</v>
      </c>
      <c r="G2024" t="s">
        <v>15</v>
      </c>
      <c r="H2024" s="1">
        <v>45286</v>
      </c>
    </row>
    <row r="2025" spans="1:8">
      <c r="A2025" t="s">
        <v>2046</v>
      </c>
      <c r="B2025" t="s">
        <v>39</v>
      </c>
      <c r="C2025">
        <v>4</v>
      </c>
      <c r="D2025">
        <v>3</v>
      </c>
      <c r="E2025">
        <v>12</v>
      </c>
      <c r="F2025" t="s">
        <v>23</v>
      </c>
      <c r="G2025" t="s">
        <v>15</v>
      </c>
      <c r="H2025" s="1">
        <v>44985</v>
      </c>
    </row>
    <row r="2026" spans="1:8">
      <c r="A2026" t="s">
        <v>2047</v>
      </c>
      <c r="B2026" t="s">
        <v>9</v>
      </c>
      <c r="C2026">
        <v>1</v>
      </c>
      <c r="D2026">
        <v>2</v>
      </c>
      <c r="E2026">
        <v>2</v>
      </c>
      <c r="F2026" t="s">
        <v>10</v>
      </c>
      <c r="G2026" t="s">
        <v>15</v>
      </c>
    </row>
    <row r="2027" spans="1:8">
      <c r="A2027" t="s">
        <v>2048</v>
      </c>
      <c r="B2027" t="s">
        <v>28</v>
      </c>
      <c r="C2027">
        <v>3</v>
      </c>
      <c r="D2027">
        <v>4</v>
      </c>
      <c r="E2027">
        <v>12</v>
      </c>
      <c r="F2027" t="s">
        <v>14</v>
      </c>
      <c r="G2027" t="s">
        <v>11</v>
      </c>
      <c r="H2027" s="1">
        <v>45165</v>
      </c>
    </row>
    <row r="2028" spans="1:8">
      <c r="A2028" t="s">
        <v>2049</v>
      </c>
      <c r="B2028" t="s">
        <v>28</v>
      </c>
      <c r="C2028">
        <v>5</v>
      </c>
      <c r="D2028">
        <v>4</v>
      </c>
      <c r="E2028">
        <v>20</v>
      </c>
      <c r="F2028" t="s">
        <v>23</v>
      </c>
      <c r="H2028" s="1">
        <v>45069</v>
      </c>
    </row>
    <row r="2029" spans="1:8">
      <c r="A2029" t="s">
        <v>2050</v>
      </c>
      <c r="B2029" t="s">
        <v>9</v>
      </c>
      <c r="C2029">
        <v>3</v>
      </c>
      <c r="D2029">
        <v>2</v>
      </c>
      <c r="E2029">
        <v>6</v>
      </c>
      <c r="F2029" t="s">
        <v>14</v>
      </c>
      <c r="G2029" t="s">
        <v>15</v>
      </c>
      <c r="H2029" s="1">
        <v>45282</v>
      </c>
    </row>
    <row r="2030" spans="1:8">
      <c r="A2030" t="s">
        <v>2051</v>
      </c>
      <c r="B2030" t="s">
        <v>39</v>
      </c>
      <c r="C2030">
        <v>4</v>
      </c>
      <c r="D2030" t="s">
        <v>18</v>
      </c>
      <c r="E2030">
        <v>12</v>
      </c>
      <c r="G2030" t="s">
        <v>11</v>
      </c>
      <c r="H2030" s="1">
        <v>45229</v>
      </c>
    </row>
    <row r="2031" spans="1:8">
      <c r="A2031" t="s">
        <v>2052</v>
      </c>
      <c r="B2031" t="s">
        <v>20</v>
      </c>
      <c r="C2031">
        <v>3</v>
      </c>
      <c r="D2031">
        <v>5</v>
      </c>
      <c r="E2031">
        <v>15</v>
      </c>
      <c r="F2031" t="s">
        <v>23</v>
      </c>
    </row>
    <row r="2032" spans="1:8">
      <c r="A2032" t="s">
        <v>2053</v>
      </c>
      <c r="B2032" t="s">
        <v>65</v>
      </c>
      <c r="C2032">
        <v>2</v>
      </c>
      <c r="D2032">
        <v>1.5</v>
      </c>
      <c r="E2032">
        <v>3</v>
      </c>
      <c r="G2032" t="s">
        <v>11</v>
      </c>
      <c r="H2032" s="1">
        <v>45218</v>
      </c>
    </row>
    <row r="2033" spans="1:8">
      <c r="A2033" t="s">
        <v>2054</v>
      </c>
      <c r="B2033" t="s">
        <v>39</v>
      </c>
      <c r="C2033">
        <v>3</v>
      </c>
      <c r="D2033">
        <v>3</v>
      </c>
      <c r="E2033">
        <v>9</v>
      </c>
      <c r="F2033" t="s">
        <v>14</v>
      </c>
      <c r="G2033" t="s">
        <v>15</v>
      </c>
      <c r="H2033" t="s">
        <v>21</v>
      </c>
    </row>
    <row r="2034" spans="1:8">
      <c r="A2034" t="s">
        <v>2055</v>
      </c>
      <c r="B2034" t="s">
        <v>20</v>
      </c>
      <c r="C2034">
        <v>1</v>
      </c>
      <c r="D2034">
        <v>5</v>
      </c>
      <c r="E2034">
        <v>5</v>
      </c>
      <c r="F2034" t="s">
        <v>10</v>
      </c>
      <c r="G2034" t="s">
        <v>15</v>
      </c>
      <c r="H2034" s="1">
        <v>45188</v>
      </c>
    </row>
    <row r="2035" spans="1:8">
      <c r="A2035" t="s">
        <v>2056</v>
      </c>
      <c r="B2035" t="s">
        <v>9</v>
      </c>
      <c r="C2035">
        <v>3</v>
      </c>
      <c r="D2035">
        <v>2</v>
      </c>
      <c r="E2035">
        <v>6</v>
      </c>
      <c r="F2035" t="s">
        <v>10</v>
      </c>
      <c r="G2035" t="s">
        <v>11</v>
      </c>
      <c r="H2035" s="1">
        <v>45159</v>
      </c>
    </row>
    <row r="2036" spans="1:8">
      <c r="A2036" t="s">
        <v>2057</v>
      </c>
      <c r="B2036" t="s">
        <v>20</v>
      </c>
      <c r="C2036">
        <v>4</v>
      </c>
      <c r="D2036">
        <v>5</v>
      </c>
      <c r="E2036">
        <v>20</v>
      </c>
      <c r="F2036" t="s">
        <v>14</v>
      </c>
      <c r="H2036" s="1">
        <v>45194</v>
      </c>
    </row>
    <row r="2037" spans="1:8">
      <c r="A2037" t="s">
        <v>2058</v>
      </c>
      <c r="B2037" t="s">
        <v>13</v>
      </c>
      <c r="C2037">
        <v>3</v>
      </c>
      <c r="D2037">
        <v>3</v>
      </c>
      <c r="E2037">
        <v>9</v>
      </c>
      <c r="F2037" t="s">
        <v>23</v>
      </c>
      <c r="H2037" s="1">
        <v>45260</v>
      </c>
    </row>
    <row r="2038" spans="1:8">
      <c r="A2038" t="s">
        <v>2059</v>
      </c>
      <c r="B2038" t="s">
        <v>28</v>
      </c>
      <c r="C2038">
        <v>5</v>
      </c>
      <c r="D2038">
        <v>4</v>
      </c>
      <c r="E2038">
        <v>20</v>
      </c>
      <c r="F2038" t="s">
        <v>10</v>
      </c>
      <c r="H2038" s="1">
        <v>44998</v>
      </c>
    </row>
    <row r="2039" spans="1:8">
      <c r="A2039" t="s">
        <v>2060</v>
      </c>
      <c r="B2039" t="s">
        <v>25</v>
      </c>
      <c r="C2039">
        <v>3</v>
      </c>
      <c r="D2039">
        <v>4</v>
      </c>
      <c r="E2039">
        <v>12</v>
      </c>
      <c r="G2039" t="s">
        <v>18</v>
      </c>
      <c r="H2039" s="1">
        <v>45051</v>
      </c>
    </row>
    <row r="2040" spans="1:8">
      <c r="A2040" t="s">
        <v>2061</v>
      </c>
      <c r="B2040" t="s">
        <v>9</v>
      </c>
      <c r="C2040">
        <v>4</v>
      </c>
      <c r="D2040">
        <v>2</v>
      </c>
      <c r="E2040">
        <v>8</v>
      </c>
      <c r="F2040" t="s">
        <v>23</v>
      </c>
      <c r="G2040" t="s">
        <v>15</v>
      </c>
      <c r="H2040" s="1">
        <v>45168</v>
      </c>
    </row>
    <row r="2041" spans="1:8">
      <c r="A2041" t="s">
        <v>2062</v>
      </c>
      <c r="B2041" t="s">
        <v>13</v>
      </c>
      <c r="C2041">
        <v>1</v>
      </c>
      <c r="D2041">
        <v>3</v>
      </c>
      <c r="E2041">
        <v>3</v>
      </c>
      <c r="G2041" t="s">
        <v>11</v>
      </c>
      <c r="H2041" s="1">
        <v>45277</v>
      </c>
    </row>
    <row r="2042" spans="1:8">
      <c r="A2042" t="s">
        <v>2063</v>
      </c>
      <c r="B2042" t="s">
        <v>17</v>
      </c>
      <c r="C2042">
        <v>4</v>
      </c>
      <c r="D2042" t="s">
        <v>21</v>
      </c>
      <c r="E2042">
        <v>4</v>
      </c>
      <c r="F2042" t="s">
        <v>23</v>
      </c>
      <c r="G2042" t="s">
        <v>11</v>
      </c>
      <c r="H2042" s="1">
        <v>45112</v>
      </c>
    </row>
    <row r="2043" spans="1:8">
      <c r="A2043" t="s">
        <v>2064</v>
      </c>
      <c r="B2043" t="s">
        <v>20</v>
      </c>
      <c r="C2043">
        <v>1</v>
      </c>
      <c r="D2043">
        <v>5</v>
      </c>
      <c r="E2043">
        <v>5</v>
      </c>
      <c r="F2043" t="s">
        <v>23</v>
      </c>
      <c r="G2043" t="s">
        <v>11</v>
      </c>
      <c r="H2043" s="1">
        <v>45125</v>
      </c>
    </row>
    <row r="2044" spans="1:8">
      <c r="A2044" t="s">
        <v>2065</v>
      </c>
      <c r="B2044" t="s">
        <v>28</v>
      </c>
      <c r="C2044">
        <v>1</v>
      </c>
      <c r="D2044">
        <v>4</v>
      </c>
      <c r="E2044">
        <v>4</v>
      </c>
      <c r="F2044" t="s">
        <v>23</v>
      </c>
      <c r="H2044" s="1">
        <v>45150</v>
      </c>
    </row>
    <row r="2045" spans="1:8">
      <c r="A2045" t="s">
        <v>2066</v>
      </c>
      <c r="B2045" t="s">
        <v>21</v>
      </c>
      <c r="D2045">
        <v>5</v>
      </c>
      <c r="E2045">
        <v>20</v>
      </c>
      <c r="F2045" t="s">
        <v>14</v>
      </c>
      <c r="H2045" s="1">
        <v>45097</v>
      </c>
    </row>
    <row r="2046" spans="1:8">
      <c r="A2046" t="s">
        <v>2067</v>
      </c>
      <c r="B2046" t="s">
        <v>65</v>
      </c>
      <c r="C2046">
        <v>3</v>
      </c>
      <c r="D2046">
        <v>1.5</v>
      </c>
      <c r="E2046">
        <v>4.5</v>
      </c>
      <c r="F2046" t="s">
        <v>23</v>
      </c>
      <c r="G2046" t="s">
        <v>11</v>
      </c>
      <c r="H2046" s="1">
        <v>44998</v>
      </c>
    </row>
    <row r="2047" spans="1:8">
      <c r="A2047" t="s">
        <v>2068</v>
      </c>
      <c r="B2047" t="s">
        <v>39</v>
      </c>
      <c r="C2047">
        <v>2</v>
      </c>
      <c r="D2047">
        <v>3</v>
      </c>
      <c r="E2047">
        <v>6</v>
      </c>
      <c r="F2047" t="s">
        <v>10</v>
      </c>
      <c r="G2047" t="s">
        <v>18</v>
      </c>
      <c r="H2047" s="1">
        <v>45242</v>
      </c>
    </row>
    <row r="2048" spans="1:8">
      <c r="A2048" t="s">
        <v>2069</v>
      </c>
      <c r="B2048" t="s">
        <v>28</v>
      </c>
      <c r="C2048">
        <v>2</v>
      </c>
      <c r="D2048">
        <v>4</v>
      </c>
      <c r="E2048">
        <v>8</v>
      </c>
      <c r="F2048" t="s">
        <v>10</v>
      </c>
      <c r="G2048" t="s">
        <v>15</v>
      </c>
      <c r="H2048" s="1">
        <v>45046</v>
      </c>
    </row>
    <row r="2049" spans="1:8">
      <c r="A2049" t="s">
        <v>2070</v>
      </c>
      <c r="B2049" t="s">
        <v>39</v>
      </c>
      <c r="C2049">
        <v>4</v>
      </c>
      <c r="D2049">
        <v>3</v>
      </c>
      <c r="E2049">
        <v>12</v>
      </c>
      <c r="F2049" t="s">
        <v>10</v>
      </c>
      <c r="G2049" t="s">
        <v>18</v>
      </c>
      <c r="H2049" s="1">
        <v>45159</v>
      </c>
    </row>
    <row r="2050" spans="1:8">
      <c r="A2050" t="s">
        <v>2071</v>
      </c>
      <c r="B2050" t="s">
        <v>25</v>
      </c>
      <c r="C2050">
        <v>5</v>
      </c>
      <c r="D2050">
        <v>4</v>
      </c>
      <c r="E2050">
        <v>20</v>
      </c>
      <c r="F2050" t="s">
        <v>10</v>
      </c>
      <c r="H2050" s="1">
        <v>45150</v>
      </c>
    </row>
    <row r="2051" spans="1:8">
      <c r="A2051" t="s">
        <v>2072</v>
      </c>
      <c r="B2051" t="s">
        <v>28</v>
      </c>
      <c r="C2051">
        <v>5</v>
      </c>
      <c r="E2051">
        <v>20</v>
      </c>
      <c r="G2051" t="s">
        <v>11</v>
      </c>
      <c r="H2051" s="1">
        <v>45100</v>
      </c>
    </row>
    <row r="2052" spans="1:8">
      <c r="A2052" t="s">
        <v>2073</v>
      </c>
      <c r="B2052" t="s">
        <v>9</v>
      </c>
      <c r="C2052">
        <v>1</v>
      </c>
      <c r="D2052">
        <v>2</v>
      </c>
      <c r="E2052">
        <v>2</v>
      </c>
      <c r="G2052" t="s">
        <v>21</v>
      </c>
      <c r="H2052" s="1">
        <v>45249</v>
      </c>
    </row>
    <row r="2053" spans="1:8">
      <c r="A2053" t="s">
        <v>2074</v>
      </c>
      <c r="B2053" t="s">
        <v>9</v>
      </c>
      <c r="C2053">
        <v>1</v>
      </c>
      <c r="D2053">
        <v>2</v>
      </c>
      <c r="E2053">
        <v>2</v>
      </c>
      <c r="F2053" t="s">
        <v>10</v>
      </c>
      <c r="G2053" t="s">
        <v>11</v>
      </c>
      <c r="H2053" s="1">
        <v>45202</v>
      </c>
    </row>
    <row r="2054" spans="1:8">
      <c r="A2054" t="s">
        <v>2075</v>
      </c>
      <c r="B2054" t="s">
        <v>9</v>
      </c>
      <c r="C2054">
        <v>4</v>
      </c>
      <c r="D2054">
        <v>2</v>
      </c>
      <c r="E2054">
        <v>8</v>
      </c>
      <c r="F2054" t="s">
        <v>10</v>
      </c>
      <c r="G2054" t="s">
        <v>11</v>
      </c>
      <c r="H2054" s="1">
        <v>44935</v>
      </c>
    </row>
    <row r="2055" spans="1:8">
      <c r="A2055" t="s">
        <v>2076</v>
      </c>
      <c r="B2055" t="s">
        <v>20</v>
      </c>
      <c r="C2055">
        <v>1</v>
      </c>
      <c r="D2055">
        <v>5</v>
      </c>
      <c r="E2055">
        <v>5</v>
      </c>
      <c r="F2055" t="s">
        <v>10</v>
      </c>
      <c r="G2055" t="s">
        <v>11</v>
      </c>
      <c r="H2055" s="1">
        <v>45147</v>
      </c>
    </row>
    <row r="2056" spans="1:8">
      <c r="A2056" t="s">
        <v>2077</v>
      </c>
      <c r="B2056" t="s">
        <v>28</v>
      </c>
      <c r="C2056">
        <v>5</v>
      </c>
      <c r="D2056">
        <v>4</v>
      </c>
      <c r="E2056">
        <v>20</v>
      </c>
      <c r="G2056" t="s">
        <v>11</v>
      </c>
      <c r="H2056" s="1">
        <v>45041</v>
      </c>
    </row>
    <row r="2057" spans="1:8">
      <c r="A2057" t="s">
        <v>2078</v>
      </c>
      <c r="B2057" t="s">
        <v>39</v>
      </c>
      <c r="C2057">
        <v>4</v>
      </c>
      <c r="D2057">
        <v>3</v>
      </c>
      <c r="E2057">
        <v>12</v>
      </c>
      <c r="G2057" t="s">
        <v>15</v>
      </c>
      <c r="H2057" s="1">
        <v>45107</v>
      </c>
    </row>
    <row r="2058" spans="1:8">
      <c r="A2058" t="s">
        <v>2079</v>
      </c>
      <c r="B2058" t="s">
        <v>17</v>
      </c>
      <c r="C2058">
        <v>3</v>
      </c>
      <c r="D2058">
        <v>1</v>
      </c>
      <c r="E2058">
        <v>3</v>
      </c>
      <c r="G2058" t="s">
        <v>15</v>
      </c>
      <c r="H2058" s="1">
        <v>45068</v>
      </c>
    </row>
    <row r="2059" spans="1:8">
      <c r="A2059" t="s">
        <v>2080</v>
      </c>
      <c r="B2059" t="s">
        <v>25</v>
      </c>
      <c r="C2059">
        <v>5</v>
      </c>
      <c r="D2059">
        <v>4</v>
      </c>
      <c r="E2059">
        <v>20</v>
      </c>
      <c r="F2059" t="s">
        <v>10</v>
      </c>
      <c r="G2059" t="s">
        <v>11</v>
      </c>
      <c r="H2059" s="1">
        <v>45094</v>
      </c>
    </row>
    <row r="2060" spans="1:8">
      <c r="A2060" t="s">
        <v>2081</v>
      </c>
      <c r="B2060" t="s">
        <v>25</v>
      </c>
      <c r="C2060">
        <v>4</v>
      </c>
      <c r="D2060">
        <v>4</v>
      </c>
      <c r="E2060">
        <v>16</v>
      </c>
      <c r="F2060" t="s">
        <v>10</v>
      </c>
      <c r="G2060" t="s">
        <v>11</v>
      </c>
      <c r="H2060" s="1">
        <v>45186</v>
      </c>
    </row>
    <row r="2061" spans="1:8">
      <c r="A2061" t="s">
        <v>2082</v>
      </c>
      <c r="B2061" t="s">
        <v>9</v>
      </c>
      <c r="C2061">
        <v>5</v>
      </c>
      <c r="D2061">
        <v>2</v>
      </c>
      <c r="E2061">
        <v>10</v>
      </c>
      <c r="F2061" t="s">
        <v>23</v>
      </c>
      <c r="H2061" s="1">
        <v>45227</v>
      </c>
    </row>
    <row r="2062" spans="1:8">
      <c r="A2062" t="s">
        <v>2083</v>
      </c>
      <c r="B2062" t="s">
        <v>39</v>
      </c>
      <c r="C2062">
        <v>5</v>
      </c>
      <c r="D2062">
        <v>3</v>
      </c>
      <c r="E2062">
        <v>15</v>
      </c>
      <c r="F2062" t="s">
        <v>10</v>
      </c>
      <c r="H2062" s="1">
        <v>45150</v>
      </c>
    </row>
    <row r="2063" spans="1:8">
      <c r="A2063" t="s">
        <v>2084</v>
      </c>
      <c r="B2063" t="s">
        <v>20</v>
      </c>
      <c r="C2063">
        <v>4</v>
      </c>
      <c r="D2063">
        <v>5</v>
      </c>
      <c r="E2063">
        <v>20</v>
      </c>
      <c r="F2063" t="s">
        <v>23</v>
      </c>
      <c r="H2063" s="1">
        <v>45164</v>
      </c>
    </row>
    <row r="2064" spans="1:8">
      <c r="A2064" t="s">
        <v>2085</v>
      </c>
      <c r="B2064" t="s">
        <v>13</v>
      </c>
      <c r="C2064">
        <v>4</v>
      </c>
      <c r="D2064">
        <v>3</v>
      </c>
      <c r="E2064">
        <v>12</v>
      </c>
      <c r="F2064" t="s">
        <v>14</v>
      </c>
      <c r="H2064" s="1">
        <v>45107</v>
      </c>
    </row>
    <row r="2065" spans="1:8">
      <c r="A2065" t="s">
        <v>2086</v>
      </c>
      <c r="B2065" t="s">
        <v>65</v>
      </c>
      <c r="C2065">
        <v>3</v>
      </c>
      <c r="D2065">
        <v>1.5</v>
      </c>
      <c r="E2065">
        <v>4.5</v>
      </c>
      <c r="F2065" t="s">
        <v>14</v>
      </c>
      <c r="H2065" s="1">
        <v>45195</v>
      </c>
    </row>
    <row r="2066" spans="1:8">
      <c r="A2066" t="s">
        <v>2087</v>
      </c>
      <c r="B2066" t="s">
        <v>20</v>
      </c>
      <c r="C2066">
        <v>3</v>
      </c>
      <c r="D2066">
        <v>5</v>
      </c>
      <c r="E2066">
        <v>15</v>
      </c>
      <c r="F2066" t="s">
        <v>10</v>
      </c>
      <c r="G2066" t="s">
        <v>11</v>
      </c>
      <c r="H2066" s="1">
        <v>44990</v>
      </c>
    </row>
    <row r="2067" spans="1:8">
      <c r="A2067" t="s">
        <v>2088</v>
      </c>
      <c r="B2067" t="s">
        <v>9</v>
      </c>
      <c r="C2067">
        <v>5</v>
      </c>
      <c r="D2067" t="s">
        <v>18</v>
      </c>
      <c r="E2067">
        <v>10</v>
      </c>
      <c r="F2067" t="s">
        <v>14</v>
      </c>
      <c r="G2067" t="s">
        <v>11</v>
      </c>
      <c r="H2067" s="1">
        <v>45113</v>
      </c>
    </row>
    <row r="2068" spans="1:8">
      <c r="A2068" t="s">
        <v>2089</v>
      </c>
      <c r="B2068" t="s">
        <v>20</v>
      </c>
      <c r="C2068">
        <v>1</v>
      </c>
      <c r="D2068">
        <v>5</v>
      </c>
      <c r="E2068">
        <v>5</v>
      </c>
      <c r="F2068" t="s">
        <v>10</v>
      </c>
      <c r="G2068" t="s">
        <v>15</v>
      </c>
      <c r="H2068" s="1">
        <v>45253</v>
      </c>
    </row>
    <row r="2069" spans="1:8">
      <c r="A2069" t="s">
        <v>2090</v>
      </c>
      <c r="B2069" t="s">
        <v>25</v>
      </c>
      <c r="C2069">
        <v>4</v>
      </c>
      <c r="D2069">
        <v>4</v>
      </c>
      <c r="E2069">
        <v>16</v>
      </c>
      <c r="F2069" t="s">
        <v>23</v>
      </c>
      <c r="G2069" t="s">
        <v>15</v>
      </c>
      <c r="H2069" s="1">
        <v>45243</v>
      </c>
    </row>
    <row r="2070" spans="1:8">
      <c r="A2070" t="s">
        <v>2091</v>
      </c>
      <c r="B2070" t="s">
        <v>9</v>
      </c>
      <c r="C2070">
        <v>2</v>
      </c>
      <c r="D2070">
        <v>2</v>
      </c>
      <c r="E2070">
        <v>4</v>
      </c>
      <c r="F2070" t="s">
        <v>23</v>
      </c>
      <c r="G2070" t="s">
        <v>15</v>
      </c>
      <c r="H2070" s="1">
        <v>45076</v>
      </c>
    </row>
    <row r="2071" spans="1:8">
      <c r="A2071" t="s">
        <v>2092</v>
      </c>
      <c r="B2071" t="s">
        <v>39</v>
      </c>
      <c r="C2071">
        <v>1</v>
      </c>
      <c r="D2071">
        <v>3</v>
      </c>
      <c r="E2071">
        <v>3</v>
      </c>
      <c r="F2071" t="s">
        <v>14</v>
      </c>
      <c r="G2071" t="s">
        <v>15</v>
      </c>
      <c r="H2071" s="1">
        <v>45115</v>
      </c>
    </row>
    <row r="2072" spans="1:8">
      <c r="A2072" t="s">
        <v>2093</v>
      </c>
      <c r="B2072" t="s">
        <v>25</v>
      </c>
      <c r="C2072">
        <v>1</v>
      </c>
      <c r="D2072">
        <v>4</v>
      </c>
      <c r="E2072">
        <v>4</v>
      </c>
      <c r="F2072" t="s">
        <v>14</v>
      </c>
      <c r="G2072" t="s">
        <v>15</v>
      </c>
      <c r="H2072" s="1">
        <v>45181</v>
      </c>
    </row>
    <row r="2073" spans="1:8">
      <c r="A2073" t="s">
        <v>2094</v>
      </c>
      <c r="B2073" t="s">
        <v>39</v>
      </c>
      <c r="C2073">
        <v>4</v>
      </c>
      <c r="D2073">
        <v>3</v>
      </c>
      <c r="E2073">
        <v>12</v>
      </c>
      <c r="G2073" t="s">
        <v>11</v>
      </c>
      <c r="H2073" s="1">
        <v>45000</v>
      </c>
    </row>
    <row r="2074" spans="1:8">
      <c r="A2074" t="s">
        <v>2095</v>
      </c>
      <c r="B2074" t="s">
        <v>20</v>
      </c>
      <c r="C2074">
        <v>2</v>
      </c>
      <c r="D2074">
        <v>5</v>
      </c>
      <c r="E2074">
        <v>10</v>
      </c>
      <c r="F2074" t="s">
        <v>23</v>
      </c>
      <c r="G2074" t="s">
        <v>11</v>
      </c>
      <c r="H2074" s="1">
        <v>44927</v>
      </c>
    </row>
    <row r="2075" spans="1:8">
      <c r="A2075" t="s">
        <v>2096</v>
      </c>
      <c r="B2075" t="s">
        <v>65</v>
      </c>
      <c r="C2075">
        <v>2</v>
      </c>
      <c r="D2075">
        <v>1.5</v>
      </c>
      <c r="E2075">
        <v>3</v>
      </c>
      <c r="F2075" t="s">
        <v>10</v>
      </c>
      <c r="G2075" t="s">
        <v>11</v>
      </c>
      <c r="H2075" s="1">
        <v>45276</v>
      </c>
    </row>
    <row r="2076" spans="1:8">
      <c r="A2076" t="s">
        <v>2097</v>
      </c>
      <c r="B2076" t="s">
        <v>39</v>
      </c>
      <c r="C2076">
        <v>1</v>
      </c>
      <c r="D2076">
        <v>3</v>
      </c>
      <c r="E2076">
        <v>3</v>
      </c>
      <c r="F2076" t="s">
        <v>23</v>
      </c>
      <c r="H2076" s="1">
        <v>44971</v>
      </c>
    </row>
    <row r="2077" spans="1:8">
      <c r="A2077" t="s">
        <v>2098</v>
      </c>
      <c r="B2077" t="s">
        <v>25</v>
      </c>
      <c r="C2077">
        <v>1</v>
      </c>
      <c r="D2077" t="s">
        <v>21</v>
      </c>
      <c r="E2077">
        <v>4</v>
      </c>
      <c r="F2077" t="s">
        <v>10</v>
      </c>
      <c r="G2077" t="s">
        <v>21</v>
      </c>
      <c r="H2077" s="1">
        <v>45073</v>
      </c>
    </row>
    <row r="2078" spans="1:8">
      <c r="A2078" t="s">
        <v>2099</v>
      </c>
      <c r="B2078" t="s">
        <v>28</v>
      </c>
      <c r="C2078">
        <v>1</v>
      </c>
      <c r="D2078">
        <v>4</v>
      </c>
      <c r="E2078" t="s">
        <v>18</v>
      </c>
      <c r="F2078" t="s">
        <v>21</v>
      </c>
      <c r="G2078" t="s">
        <v>11</v>
      </c>
      <c r="H2078" s="1">
        <v>44956</v>
      </c>
    </row>
    <row r="2079" spans="1:8">
      <c r="A2079" t="s">
        <v>2100</v>
      </c>
      <c r="B2079" t="s">
        <v>39</v>
      </c>
      <c r="C2079">
        <v>1</v>
      </c>
      <c r="D2079">
        <v>3</v>
      </c>
      <c r="E2079">
        <v>3</v>
      </c>
      <c r="G2079" t="s">
        <v>15</v>
      </c>
      <c r="H2079" s="1">
        <v>45266</v>
      </c>
    </row>
    <row r="2080" spans="1:8">
      <c r="A2080" t="s">
        <v>2101</v>
      </c>
      <c r="B2080" t="s">
        <v>28</v>
      </c>
      <c r="D2080">
        <v>4</v>
      </c>
      <c r="E2080">
        <v>20</v>
      </c>
      <c r="F2080" t="s">
        <v>10</v>
      </c>
      <c r="G2080" t="s">
        <v>11</v>
      </c>
      <c r="H2080" s="1">
        <v>45195</v>
      </c>
    </row>
    <row r="2081" spans="1:8">
      <c r="A2081" t="s">
        <v>2102</v>
      </c>
      <c r="B2081" t="s">
        <v>9</v>
      </c>
      <c r="C2081">
        <v>1</v>
      </c>
      <c r="D2081">
        <v>2</v>
      </c>
      <c r="E2081">
        <v>2</v>
      </c>
      <c r="G2081" t="s">
        <v>15</v>
      </c>
      <c r="H2081" s="1">
        <v>45256</v>
      </c>
    </row>
    <row r="2082" spans="1:8">
      <c r="A2082" t="s">
        <v>2103</v>
      </c>
      <c r="B2082" t="s">
        <v>65</v>
      </c>
      <c r="C2082">
        <v>3</v>
      </c>
      <c r="D2082">
        <v>1.5</v>
      </c>
      <c r="E2082">
        <v>4.5</v>
      </c>
      <c r="H2082" s="1">
        <v>45151</v>
      </c>
    </row>
    <row r="2083" spans="1:8">
      <c r="A2083" t="s">
        <v>2104</v>
      </c>
      <c r="B2083" t="s">
        <v>13</v>
      </c>
      <c r="C2083">
        <v>4</v>
      </c>
      <c r="D2083">
        <v>3</v>
      </c>
      <c r="E2083">
        <v>12</v>
      </c>
      <c r="F2083" t="s">
        <v>21</v>
      </c>
      <c r="G2083" t="s">
        <v>11</v>
      </c>
      <c r="H2083" s="1">
        <v>45124</v>
      </c>
    </row>
    <row r="2084" spans="1:8">
      <c r="A2084" t="s">
        <v>2105</v>
      </c>
      <c r="B2084" t="s">
        <v>9</v>
      </c>
      <c r="C2084">
        <v>5</v>
      </c>
      <c r="D2084">
        <v>2</v>
      </c>
      <c r="E2084">
        <v>10</v>
      </c>
      <c r="G2084" t="s">
        <v>11</v>
      </c>
      <c r="H2084" s="1">
        <v>45128</v>
      </c>
    </row>
    <row r="2085" spans="1:8">
      <c r="A2085" t="s">
        <v>2106</v>
      </c>
      <c r="B2085" t="s">
        <v>13</v>
      </c>
      <c r="C2085">
        <v>2</v>
      </c>
      <c r="D2085">
        <v>3</v>
      </c>
      <c r="E2085">
        <v>6</v>
      </c>
      <c r="H2085" s="1">
        <v>45148</v>
      </c>
    </row>
    <row r="2086" spans="1:8">
      <c r="A2086" t="s">
        <v>2107</v>
      </c>
      <c r="B2086" t="s">
        <v>28</v>
      </c>
      <c r="C2086">
        <v>1</v>
      </c>
      <c r="D2086">
        <v>4</v>
      </c>
      <c r="E2086">
        <v>4</v>
      </c>
      <c r="F2086" t="s">
        <v>10</v>
      </c>
      <c r="H2086" s="1">
        <v>45141</v>
      </c>
    </row>
    <row r="2087" spans="1:8">
      <c r="A2087" t="s">
        <v>2108</v>
      </c>
      <c r="B2087" t="s">
        <v>25</v>
      </c>
      <c r="C2087" t="s">
        <v>18</v>
      </c>
      <c r="D2087">
        <v>4</v>
      </c>
      <c r="E2087">
        <v>4</v>
      </c>
      <c r="F2087" t="s">
        <v>10</v>
      </c>
      <c r="H2087" s="1">
        <v>45202</v>
      </c>
    </row>
    <row r="2088" spans="1:8">
      <c r="A2088" t="s">
        <v>2109</v>
      </c>
      <c r="B2088" t="s">
        <v>9</v>
      </c>
      <c r="C2088">
        <v>2</v>
      </c>
      <c r="D2088">
        <v>2</v>
      </c>
      <c r="E2088">
        <v>4</v>
      </c>
      <c r="F2088" t="s">
        <v>23</v>
      </c>
      <c r="G2088" t="s">
        <v>15</v>
      </c>
      <c r="H2088" s="1">
        <v>44970</v>
      </c>
    </row>
    <row r="2089" spans="1:8">
      <c r="A2089" t="s">
        <v>2110</v>
      </c>
      <c r="B2089" t="s">
        <v>25</v>
      </c>
      <c r="C2089">
        <v>2</v>
      </c>
      <c r="D2089">
        <v>4</v>
      </c>
      <c r="E2089">
        <v>8</v>
      </c>
      <c r="F2089" t="s">
        <v>23</v>
      </c>
      <c r="G2089" t="s">
        <v>11</v>
      </c>
    </row>
    <row r="2090" spans="1:8">
      <c r="A2090" t="s">
        <v>2111</v>
      </c>
      <c r="B2090" t="s">
        <v>13</v>
      </c>
      <c r="C2090">
        <v>2</v>
      </c>
      <c r="D2090">
        <v>3</v>
      </c>
      <c r="E2090">
        <v>6</v>
      </c>
      <c r="F2090" t="s">
        <v>14</v>
      </c>
      <c r="G2090" t="s">
        <v>15</v>
      </c>
      <c r="H2090" s="1">
        <v>44987</v>
      </c>
    </row>
    <row r="2091" spans="1:8">
      <c r="A2091" t="s">
        <v>2112</v>
      </c>
      <c r="B2091" t="s">
        <v>28</v>
      </c>
      <c r="C2091" t="s">
        <v>18</v>
      </c>
      <c r="D2091">
        <v>4</v>
      </c>
      <c r="E2091">
        <v>12</v>
      </c>
      <c r="F2091" t="s">
        <v>14</v>
      </c>
      <c r="G2091" t="s">
        <v>11</v>
      </c>
      <c r="H2091" s="1">
        <v>45022</v>
      </c>
    </row>
    <row r="2092" spans="1:8">
      <c r="A2092" t="s">
        <v>2113</v>
      </c>
      <c r="B2092" t="s">
        <v>17</v>
      </c>
      <c r="C2092">
        <v>2</v>
      </c>
      <c r="E2092">
        <v>2</v>
      </c>
      <c r="F2092" t="s">
        <v>23</v>
      </c>
      <c r="G2092" t="s">
        <v>11</v>
      </c>
      <c r="H2092" s="1">
        <v>45144</v>
      </c>
    </row>
    <row r="2093" spans="1:8">
      <c r="A2093" t="s">
        <v>2114</v>
      </c>
      <c r="B2093" t="s">
        <v>20</v>
      </c>
      <c r="C2093">
        <v>5</v>
      </c>
      <c r="D2093">
        <v>5</v>
      </c>
      <c r="E2093">
        <v>25</v>
      </c>
      <c r="G2093" t="s">
        <v>15</v>
      </c>
      <c r="H2093" s="1">
        <v>45206</v>
      </c>
    </row>
    <row r="2094" spans="1:8">
      <c r="A2094" t="s">
        <v>2115</v>
      </c>
      <c r="B2094" t="s">
        <v>39</v>
      </c>
      <c r="C2094" t="s">
        <v>21</v>
      </c>
      <c r="D2094">
        <v>3</v>
      </c>
      <c r="E2094">
        <v>15</v>
      </c>
      <c r="F2094" t="s">
        <v>23</v>
      </c>
      <c r="H2094" s="1">
        <v>45142</v>
      </c>
    </row>
    <row r="2095" spans="1:8">
      <c r="A2095" t="s">
        <v>2116</v>
      </c>
      <c r="B2095" t="s">
        <v>39</v>
      </c>
      <c r="C2095">
        <v>1</v>
      </c>
      <c r="D2095">
        <v>3</v>
      </c>
      <c r="E2095">
        <v>3</v>
      </c>
      <c r="H2095" s="1">
        <v>45136</v>
      </c>
    </row>
    <row r="2096" spans="1:8">
      <c r="A2096" t="s">
        <v>2117</v>
      </c>
      <c r="B2096" t="s">
        <v>28</v>
      </c>
      <c r="C2096">
        <v>2</v>
      </c>
      <c r="D2096">
        <v>4</v>
      </c>
      <c r="E2096">
        <v>8</v>
      </c>
      <c r="F2096" t="s">
        <v>23</v>
      </c>
      <c r="H2096" s="1">
        <v>45103</v>
      </c>
    </row>
    <row r="2097" spans="1:8">
      <c r="A2097" t="s">
        <v>2118</v>
      </c>
      <c r="B2097" t="s">
        <v>17</v>
      </c>
      <c r="C2097">
        <v>1</v>
      </c>
      <c r="D2097">
        <v>1</v>
      </c>
      <c r="E2097">
        <v>1</v>
      </c>
      <c r="F2097" t="s">
        <v>14</v>
      </c>
      <c r="H2097" s="1">
        <v>45116</v>
      </c>
    </row>
    <row r="2098" spans="1:8">
      <c r="A2098" t="s">
        <v>2119</v>
      </c>
      <c r="B2098" t="s">
        <v>28</v>
      </c>
      <c r="C2098">
        <v>3</v>
      </c>
      <c r="D2098">
        <v>4</v>
      </c>
      <c r="E2098">
        <v>12</v>
      </c>
      <c r="F2098" t="s">
        <v>10</v>
      </c>
      <c r="G2098" t="s">
        <v>15</v>
      </c>
      <c r="H2098" s="1">
        <v>45029</v>
      </c>
    </row>
    <row r="2099" spans="1:8">
      <c r="A2099" t="s">
        <v>2120</v>
      </c>
      <c r="B2099" t="s">
        <v>17</v>
      </c>
      <c r="C2099">
        <v>2</v>
      </c>
      <c r="D2099">
        <v>1</v>
      </c>
      <c r="E2099">
        <v>2</v>
      </c>
      <c r="G2099" t="s">
        <v>11</v>
      </c>
      <c r="H2099" s="1">
        <v>45170</v>
      </c>
    </row>
    <row r="2100" spans="1:8">
      <c r="A2100" t="s">
        <v>2121</v>
      </c>
      <c r="B2100" t="s">
        <v>25</v>
      </c>
      <c r="C2100">
        <v>3</v>
      </c>
      <c r="D2100">
        <v>4</v>
      </c>
      <c r="E2100">
        <v>12</v>
      </c>
      <c r="F2100" t="s">
        <v>10</v>
      </c>
      <c r="G2100" t="s">
        <v>15</v>
      </c>
      <c r="H2100" s="1">
        <v>45236</v>
      </c>
    </row>
    <row r="2101" spans="1:8">
      <c r="A2101" t="s">
        <v>2122</v>
      </c>
      <c r="B2101" t="s">
        <v>39</v>
      </c>
      <c r="C2101">
        <v>3</v>
      </c>
      <c r="D2101">
        <v>3</v>
      </c>
      <c r="E2101">
        <v>9</v>
      </c>
      <c r="G2101" t="s">
        <v>11</v>
      </c>
      <c r="H2101" s="1">
        <v>45252</v>
      </c>
    </row>
    <row r="2102" spans="1:8">
      <c r="A2102" t="s">
        <v>2123</v>
      </c>
      <c r="B2102" t="s">
        <v>28</v>
      </c>
      <c r="C2102">
        <v>5</v>
      </c>
      <c r="D2102">
        <v>4</v>
      </c>
      <c r="E2102">
        <v>20</v>
      </c>
      <c r="F2102" t="s">
        <v>23</v>
      </c>
      <c r="G2102" t="s">
        <v>11</v>
      </c>
      <c r="H2102" s="1">
        <v>44990</v>
      </c>
    </row>
    <row r="2103" spans="1:8">
      <c r="A2103" t="s">
        <v>2124</v>
      </c>
      <c r="B2103" t="s">
        <v>13</v>
      </c>
      <c r="C2103">
        <v>3</v>
      </c>
      <c r="D2103">
        <v>3</v>
      </c>
      <c r="E2103">
        <v>9</v>
      </c>
      <c r="G2103" t="s">
        <v>11</v>
      </c>
      <c r="H2103" s="1">
        <v>45183</v>
      </c>
    </row>
    <row r="2104" spans="1:8">
      <c r="A2104" t="s">
        <v>2125</v>
      </c>
      <c r="B2104" t="s">
        <v>25</v>
      </c>
      <c r="C2104">
        <v>3</v>
      </c>
      <c r="D2104">
        <v>4</v>
      </c>
      <c r="E2104">
        <v>12</v>
      </c>
      <c r="F2104" t="s">
        <v>21</v>
      </c>
      <c r="G2104" t="s">
        <v>15</v>
      </c>
      <c r="H2104" s="1">
        <v>45207</v>
      </c>
    </row>
    <row r="2105" spans="1:8">
      <c r="A2105" t="s">
        <v>2126</v>
      </c>
      <c r="B2105" t="s">
        <v>17</v>
      </c>
      <c r="C2105">
        <v>4</v>
      </c>
      <c r="D2105">
        <v>1</v>
      </c>
      <c r="E2105">
        <v>4</v>
      </c>
      <c r="G2105" t="s">
        <v>11</v>
      </c>
      <c r="H2105" s="1">
        <v>45211</v>
      </c>
    </row>
    <row r="2106" spans="1:8">
      <c r="A2106" t="s">
        <v>2127</v>
      </c>
      <c r="B2106" t="s">
        <v>25</v>
      </c>
      <c r="C2106">
        <v>3</v>
      </c>
      <c r="D2106">
        <v>4</v>
      </c>
      <c r="E2106">
        <v>12</v>
      </c>
      <c r="G2106" t="s">
        <v>18</v>
      </c>
      <c r="H2106" s="1">
        <v>45122</v>
      </c>
    </row>
    <row r="2107" spans="1:8">
      <c r="A2107" t="s">
        <v>2128</v>
      </c>
      <c r="B2107" t="s">
        <v>39</v>
      </c>
      <c r="C2107">
        <v>5</v>
      </c>
      <c r="D2107">
        <v>3</v>
      </c>
      <c r="E2107">
        <v>15</v>
      </c>
      <c r="G2107" t="s">
        <v>18</v>
      </c>
      <c r="H2107" s="1">
        <v>44934</v>
      </c>
    </row>
    <row r="2108" spans="1:8">
      <c r="A2108" t="s">
        <v>2129</v>
      </c>
      <c r="B2108" t="s">
        <v>65</v>
      </c>
      <c r="C2108">
        <v>3</v>
      </c>
      <c r="D2108">
        <v>1.5</v>
      </c>
      <c r="F2108" t="s">
        <v>23</v>
      </c>
      <c r="G2108" t="s">
        <v>11</v>
      </c>
    </row>
    <row r="2109" spans="1:8">
      <c r="A2109" t="s">
        <v>2130</v>
      </c>
      <c r="C2109">
        <v>5</v>
      </c>
      <c r="D2109">
        <v>3</v>
      </c>
      <c r="E2109">
        <v>15</v>
      </c>
      <c r="F2109" t="s">
        <v>23</v>
      </c>
      <c r="G2109" t="s">
        <v>11</v>
      </c>
      <c r="H2109" s="1">
        <v>45040</v>
      </c>
    </row>
    <row r="2110" spans="1:8">
      <c r="A2110" t="s">
        <v>2131</v>
      </c>
      <c r="B2110" t="s">
        <v>9</v>
      </c>
      <c r="C2110">
        <v>5</v>
      </c>
      <c r="D2110">
        <v>2</v>
      </c>
      <c r="E2110">
        <v>10</v>
      </c>
      <c r="F2110" t="s">
        <v>23</v>
      </c>
      <c r="H2110" s="1">
        <v>45287</v>
      </c>
    </row>
    <row r="2111" spans="1:8">
      <c r="A2111" t="s">
        <v>2132</v>
      </c>
      <c r="B2111" t="s">
        <v>21</v>
      </c>
      <c r="C2111">
        <v>2</v>
      </c>
      <c r="D2111">
        <v>1</v>
      </c>
      <c r="E2111">
        <v>2</v>
      </c>
      <c r="F2111" t="s">
        <v>23</v>
      </c>
      <c r="G2111" t="s">
        <v>11</v>
      </c>
      <c r="H2111" s="1">
        <v>45220</v>
      </c>
    </row>
    <row r="2112" spans="1:8">
      <c r="A2112" t="s">
        <v>2133</v>
      </c>
      <c r="B2112" t="s">
        <v>13</v>
      </c>
      <c r="C2112">
        <v>1</v>
      </c>
      <c r="D2112">
        <v>3</v>
      </c>
      <c r="E2112">
        <v>3</v>
      </c>
      <c r="F2112" t="s">
        <v>23</v>
      </c>
      <c r="H2112" s="1">
        <v>45005</v>
      </c>
    </row>
    <row r="2113" spans="1:8">
      <c r="A2113" t="s">
        <v>2134</v>
      </c>
      <c r="B2113" t="s">
        <v>9</v>
      </c>
      <c r="D2113">
        <v>2</v>
      </c>
      <c r="E2113">
        <v>4</v>
      </c>
      <c r="H2113" s="1">
        <v>45255</v>
      </c>
    </row>
    <row r="2114" spans="1:8">
      <c r="A2114" t="s">
        <v>2135</v>
      </c>
      <c r="B2114" t="s">
        <v>18</v>
      </c>
      <c r="C2114">
        <v>4</v>
      </c>
      <c r="D2114">
        <v>2</v>
      </c>
      <c r="E2114">
        <v>8</v>
      </c>
      <c r="G2114" t="s">
        <v>15</v>
      </c>
      <c r="H2114" s="1">
        <v>44950</v>
      </c>
    </row>
    <row r="2115" spans="1:8">
      <c r="A2115" t="s">
        <v>2136</v>
      </c>
      <c r="B2115" t="s">
        <v>20</v>
      </c>
      <c r="C2115">
        <v>2</v>
      </c>
      <c r="D2115">
        <v>5</v>
      </c>
      <c r="E2115">
        <v>10</v>
      </c>
      <c r="F2115" t="s">
        <v>14</v>
      </c>
      <c r="H2115" s="1">
        <v>45022</v>
      </c>
    </row>
    <row r="2116" spans="1:8">
      <c r="A2116" t="s">
        <v>2137</v>
      </c>
      <c r="B2116" t="s">
        <v>39</v>
      </c>
      <c r="C2116">
        <v>4</v>
      </c>
      <c r="D2116">
        <v>3</v>
      </c>
      <c r="E2116">
        <v>12</v>
      </c>
      <c r="F2116" t="s">
        <v>14</v>
      </c>
      <c r="H2116" s="1">
        <v>45064</v>
      </c>
    </row>
    <row r="2117" spans="1:8">
      <c r="A2117" t="s">
        <v>2138</v>
      </c>
      <c r="B2117" t="s">
        <v>9</v>
      </c>
      <c r="C2117">
        <v>5</v>
      </c>
      <c r="D2117">
        <v>2</v>
      </c>
      <c r="E2117">
        <v>10</v>
      </c>
      <c r="F2117" t="s">
        <v>23</v>
      </c>
      <c r="G2117" t="s">
        <v>11</v>
      </c>
      <c r="H2117" s="1">
        <v>45074</v>
      </c>
    </row>
    <row r="2118" spans="1:8">
      <c r="A2118" t="s">
        <v>2139</v>
      </c>
      <c r="B2118" t="s">
        <v>13</v>
      </c>
      <c r="C2118">
        <v>3</v>
      </c>
      <c r="D2118" t="s">
        <v>21</v>
      </c>
      <c r="E2118">
        <v>9</v>
      </c>
      <c r="F2118" t="s">
        <v>10</v>
      </c>
      <c r="H2118" s="1">
        <v>45051</v>
      </c>
    </row>
    <row r="2119" spans="1:8">
      <c r="A2119" t="s">
        <v>2140</v>
      </c>
      <c r="B2119" t="s">
        <v>20</v>
      </c>
      <c r="C2119">
        <v>3</v>
      </c>
      <c r="D2119">
        <v>5</v>
      </c>
      <c r="E2119">
        <v>15</v>
      </c>
      <c r="F2119" t="s">
        <v>14</v>
      </c>
      <c r="G2119" t="s">
        <v>15</v>
      </c>
      <c r="H2119" s="1">
        <v>45170</v>
      </c>
    </row>
    <row r="2120" spans="1:8">
      <c r="A2120" t="s">
        <v>2141</v>
      </c>
      <c r="B2120" t="s">
        <v>13</v>
      </c>
      <c r="C2120">
        <v>2</v>
      </c>
      <c r="D2120">
        <v>3</v>
      </c>
      <c r="E2120">
        <v>6</v>
      </c>
      <c r="F2120" t="s">
        <v>14</v>
      </c>
      <c r="G2120" t="s">
        <v>18</v>
      </c>
      <c r="H2120" s="1">
        <v>45221</v>
      </c>
    </row>
    <row r="2121" spans="1:8">
      <c r="A2121" t="s">
        <v>2142</v>
      </c>
      <c r="B2121" t="s">
        <v>13</v>
      </c>
      <c r="C2121">
        <v>1</v>
      </c>
      <c r="D2121">
        <v>3</v>
      </c>
      <c r="E2121">
        <v>3</v>
      </c>
      <c r="G2121" t="s">
        <v>15</v>
      </c>
      <c r="H2121" s="1">
        <v>45175</v>
      </c>
    </row>
    <row r="2122" spans="1:8">
      <c r="A2122" t="s">
        <v>2143</v>
      </c>
      <c r="B2122" t="s">
        <v>25</v>
      </c>
      <c r="C2122">
        <v>2</v>
      </c>
      <c r="D2122">
        <v>4</v>
      </c>
      <c r="E2122">
        <v>8</v>
      </c>
      <c r="F2122" t="s">
        <v>18</v>
      </c>
      <c r="G2122" t="s">
        <v>21</v>
      </c>
      <c r="H2122" s="1">
        <v>45009</v>
      </c>
    </row>
    <row r="2123" spans="1:8">
      <c r="A2123" t="s">
        <v>2144</v>
      </c>
      <c r="B2123" t="s">
        <v>28</v>
      </c>
      <c r="C2123">
        <v>1</v>
      </c>
      <c r="D2123">
        <v>4</v>
      </c>
      <c r="E2123">
        <v>4</v>
      </c>
      <c r="F2123" t="s">
        <v>14</v>
      </c>
      <c r="G2123" t="s">
        <v>11</v>
      </c>
    </row>
    <row r="2124" spans="1:8">
      <c r="A2124" t="s">
        <v>2145</v>
      </c>
      <c r="B2124" t="s">
        <v>65</v>
      </c>
      <c r="C2124">
        <v>2</v>
      </c>
      <c r="D2124">
        <v>1.5</v>
      </c>
      <c r="E2124">
        <v>3</v>
      </c>
      <c r="F2124" t="s">
        <v>10</v>
      </c>
      <c r="G2124" t="s">
        <v>11</v>
      </c>
      <c r="H2124" s="1">
        <v>45151</v>
      </c>
    </row>
    <row r="2125" spans="1:8">
      <c r="A2125" t="s">
        <v>2146</v>
      </c>
      <c r="B2125" t="s">
        <v>39</v>
      </c>
      <c r="C2125">
        <v>2</v>
      </c>
      <c r="D2125" t="s">
        <v>21</v>
      </c>
      <c r="E2125">
        <v>6</v>
      </c>
      <c r="F2125" t="s">
        <v>10</v>
      </c>
      <c r="G2125" t="s">
        <v>11</v>
      </c>
      <c r="H2125" s="1">
        <v>45212</v>
      </c>
    </row>
    <row r="2126" spans="1:8">
      <c r="A2126" t="s">
        <v>2147</v>
      </c>
      <c r="B2126" t="s">
        <v>65</v>
      </c>
      <c r="C2126">
        <v>5</v>
      </c>
      <c r="D2126">
        <v>1.5</v>
      </c>
      <c r="E2126">
        <v>7.5</v>
      </c>
      <c r="H2126" s="1">
        <v>44972</v>
      </c>
    </row>
    <row r="2127" spans="1:8">
      <c r="A2127" t="s">
        <v>2148</v>
      </c>
      <c r="B2127" t="s">
        <v>39</v>
      </c>
      <c r="C2127">
        <v>4</v>
      </c>
      <c r="D2127">
        <v>3</v>
      </c>
      <c r="E2127">
        <v>12</v>
      </c>
      <c r="G2127" t="s">
        <v>11</v>
      </c>
      <c r="H2127" s="1">
        <v>45054</v>
      </c>
    </row>
    <row r="2128" spans="1:8">
      <c r="A2128" t="s">
        <v>2149</v>
      </c>
      <c r="B2128" t="s">
        <v>13</v>
      </c>
      <c r="C2128" t="s">
        <v>18</v>
      </c>
      <c r="D2128">
        <v>3</v>
      </c>
      <c r="E2128">
        <v>12</v>
      </c>
      <c r="F2128" t="s">
        <v>10</v>
      </c>
      <c r="G2128" t="s">
        <v>15</v>
      </c>
      <c r="H2128" s="1">
        <v>44988</v>
      </c>
    </row>
    <row r="2129" spans="1:8">
      <c r="A2129" t="s">
        <v>2150</v>
      </c>
      <c r="B2129" t="s">
        <v>39</v>
      </c>
      <c r="C2129">
        <v>3</v>
      </c>
      <c r="D2129">
        <v>3</v>
      </c>
      <c r="E2129">
        <v>9</v>
      </c>
      <c r="F2129" t="s">
        <v>14</v>
      </c>
      <c r="G2129" t="s">
        <v>21</v>
      </c>
      <c r="H2129" s="1">
        <v>45027</v>
      </c>
    </row>
    <row r="2130" spans="1:8">
      <c r="A2130" t="s">
        <v>2151</v>
      </c>
      <c r="B2130" t="s">
        <v>65</v>
      </c>
      <c r="C2130">
        <v>1</v>
      </c>
      <c r="D2130">
        <v>1.5</v>
      </c>
      <c r="E2130">
        <v>1.5</v>
      </c>
      <c r="G2130" t="s">
        <v>15</v>
      </c>
      <c r="H2130" s="1">
        <v>45225</v>
      </c>
    </row>
    <row r="2131" spans="1:8">
      <c r="A2131" t="s">
        <v>2152</v>
      </c>
      <c r="B2131" t="s">
        <v>39</v>
      </c>
      <c r="C2131">
        <v>2</v>
      </c>
      <c r="D2131">
        <v>3</v>
      </c>
      <c r="E2131">
        <v>6</v>
      </c>
      <c r="F2131" t="s">
        <v>10</v>
      </c>
      <c r="G2131" t="s">
        <v>15</v>
      </c>
      <c r="H2131" s="1">
        <v>44984</v>
      </c>
    </row>
    <row r="2132" spans="1:8">
      <c r="A2132" t="s">
        <v>2153</v>
      </c>
      <c r="B2132" t="s">
        <v>65</v>
      </c>
      <c r="C2132">
        <v>2</v>
      </c>
      <c r="D2132">
        <v>1.5</v>
      </c>
      <c r="E2132">
        <v>3</v>
      </c>
      <c r="G2132" t="s">
        <v>11</v>
      </c>
      <c r="H2132" s="1">
        <v>45017</v>
      </c>
    </row>
    <row r="2133" spans="1:8">
      <c r="A2133" t="s">
        <v>2154</v>
      </c>
      <c r="B2133" t="s">
        <v>20</v>
      </c>
      <c r="C2133">
        <v>2</v>
      </c>
      <c r="D2133">
        <v>5</v>
      </c>
      <c r="E2133">
        <v>10</v>
      </c>
      <c r="F2133" t="s">
        <v>10</v>
      </c>
      <c r="G2133" t="s">
        <v>11</v>
      </c>
      <c r="H2133" s="1">
        <v>44932</v>
      </c>
    </row>
    <row r="2134" spans="1:8">
      <c r="A2134" t="s">
        <v>2155</v>
      </c>
      <c r="B2134" t="s">
        <v>20</v>
      </c>
      <c r="C2134">
        <v>5</v>
      </c>
      <c r="D2134">
        <v>5</v>
      </c>
      <c r="E2134">
        <v>25</v>
      </c>
      <c r="F2134" t="s">
        <v>14</v>
      </c>
      <c r="G2134" t="s">
        <v>11</v>
      </c>
      <c r="H2134" s="1">
        <v>45141</v>
      </c>
    </row>
    <row r="2135" spans="1:8">
      <c r="A2135" t="s">
        <v>2156</v>
      </c>
      <c r="B2135" t="s">
        <v>65</v>
      </c>
      <c r="C2135">
        <v>3</v>
      </c>
      <c r="D2135">
        <v>1.5</v>
      </c>
      <c r="E2135">
        <v>4.5</v>
      </c>
      <c r="F2135" t="s">
        <v>14</v>
      </c>
      <c r="G2135" t="s">
        <v>11</v>
      </c>
      <c r="H2135" s="1">
        <v>45285</v>
      </c>
    </row>
    <row r="2136" spans="1:8">
      <c r="A2136" t="s">
        <v>2157</v>
      </c>
      <c r="B2136" t="s">
        <v>28</v>
      </c>
      <c r="C2136">
        <v>5</v>
      </c>
      <c r="D2136">
        <v>4</v>
      </c>
      <c r="E2136">
        <v>20</v>
      </c>
      <c r="H2136" s="1">
        <v>45256</v>
      </c>
    </row>
    <row r="2137" spans="1:8">
      <c r="A2137" t="s">
        <v>2158</v>
      </c>
      <c r="B2137" t="s">
        <v>65</v>
      </c>
      <c r="C2137">
        <v>1</v>
      </c>
      <c r="D2137">
        <v>1.5</v>
      </c>
      <c r="E2137">
        <v>1.5</v>
      </c>
      <c r="G2137" t="s">
        <v>11</v>
      </c>
    </row>
    <row r="2138" spans="1:8">
      <c r="A2138" t="s">
        <v>2159</v>
      </c>
      <c r="B2138" t="s">
        <v>18</v>
      </c>
      <c r="C2138">
        <v>1</v>
      </c>
      <c r="D2138">
        <v>1.5</v>
      </c>
      <c r="E2138">
        <v>1.5</v>
      </c>
      <c r="F2138" t="s">
        <v>10</v>
      </c>
      <c r="G2138" t="s">
        <v>15</v>
      </c>
      <c r="H2138" s="1">
        <v>45152</v>
      </c>
    </row>
    <row r="2139" spans="1:8">
      <c r="A2139" t="s">
        <v>2160</v>
      </c>
      <c r="B2139" t="s">
        <v>25</v>
      </c>
      <c r="C2139">
        <v>2</v>
      </c>
      <c r="D2139">
        <v>4</v>
      </c>
      <c r="E2139">
        <v>8</v>
      </c>
      <c r="F2139" t="s">
        <v>23</v>
      </c>
      <c r="H2139" s="1">
        <v>45057</v>
      </c>
    </row>
    <row r="2140" spans="1:8">
      <c r="A2140" t="s">
        <v>2161</v>
      </c>
      <c r="B2140" t="s">
        <v>39</v>
      </c>
      <c r="C2140">
        <v>4</v>
      </c>
      <c r="D2140">
        <v>3</v>
      </c>
      <c r="F2140" t="s">
        <v>14</v>
      </c>
      <c r="G2140" t="s">
        <v>15</v>
      </c>
      <c r="H2140" s="1">
        <v>45188</v>
      </c>
    </row>
    <row r="2141" spans="1:8">
      <c r="A2141" t="s">
        <v>2162</v>
      </c>
      <c r="B2141" t="s">
        <v>21</v>
      </c>
      <c r="C2141">
        <v>2</v>
      </c>
      <c r="D2141">
        <v>4</v>
      </c>
      <c r="E2141" t="s">
        <v>18</v>
      </c>
      <c r="F2141" t="s">
        <v>10</v>
      </c>
      <c r="H2141" s="1">
        <v>45093</v>
      </c>
    </row>
    <row r="2142" spans="1:8">
      <c r="A2142" t="s">
        <v>2163</v>
      </c>
      <c r="B2142" t="s">
        <v>20</v>
      </c>
      <c r="C2142">
        <v>3</v>
      </c>
      <c r="D2142">
        <v>5</v>
      </c>
      <c r="E2142">
        <v>15</v>
      </c>
      <c r="F2142" t="s">
        <v>14</v>
      </c>
      <c r="H2142" s="1">
        <v>45125</v>
      </c>
    </row>
    <row r="2143" spans="1:8">
      <c r="A2143" t="s">
        <v>2164</v>
      </c>
      <c r="B2143" t="s">
        <v>39</v>
      </c>
      <c r="C2143">
        <v>3</v>
      </c>
      <c r="D2143">
        <v>3</v>
      </c>
      <c r="E2143">
        <v>9</v>
      </c>
      <c r="F2143" t="s">
        <v>10</v>
      </c>
      <c r="G2143" t="s">
        <v>11</v>
      </c>
      <c r="H2143" s="1">
        <v>44977</v>
      </c>
    </row>
    <row r="2144" spans="1:8">
      <c r="A2144" t="s">
        <v>2165</v>
      </c>
      <c r="B2144" t="s">
        <v>9</v>
      </c>
      <c r="C2144">
        <v>4</v>
      </c>
      <c r="D2144">
        <v>2</v>
      </c>
      <c r="E2144">
        <v>8</v>
      </c>
      <c r="F2144" t="s">
        <v>10</v>
      </c>
      <c r="G2144" t="s">
        <v>15</v>
      </c>
      <c r="H2144" s="1">
        <v>45266</v>
      </c>
    </row>
    <row r="2145" spans="1:8">
      <c r="A2145" t="s">
        <v>2166</v>
      </c>
      <c r="B2145" t="s">
        <v>25</v>
      </c>
      <c r="C2145">
        <v>5</v>
      </c>
      <c r="D2145">
        <v>4</v>
      </c>
      <c r="E2145">
        <v>20</v>
      </c>
      <c r="F2145" t="s">
        <v>10</v>
      </c>
      <c r="H2145" s="1">
        <v>45191</v>
      </c>
    </row>
    <row r="2146" spans="1:8">
      <c r="A2146" t="s">
        <v>2167</v>
      </c>
      <c r="B2146" t="s">
        <v>17</v>
      </c>
      <c r="C2146">
        <v>4</v>
      </c>
      <c r="D2146">
        <v>1</v>
      </c>
      <c r="E2146">
        <v>4</v>
      </c>
      <c r="F2146" t="s">
        <v>23</v>
      </c>
      <c r="G2146" t="s">
        <v>15</v>
      </c>
      <c r="H2146" s="1">
        <v>44970</v>
      </c>
    </row>
    <row r="2147" spans="1:8">
      <c r="A2147" t="s">
        <v>2168</v>
      </c>
      <c r="B2147" t="s">
        <v>13</v>
      </c>
      <c r="C2147">
        <v>2</v>
      </c>
      <c r="D2147">
        <v>3</v>
      </c>
      <c r="E2147">
        <v>6</v>
      </c>
      <c r="F2147" t="s">
        <v>23</v>
      </c>
      <c r="H2147" s="1">
        <v>45056</v>
      </c>
    </row>
    <row r="2148" spans="1:8">
      <c r="A2148" t="s">
        <v>2169</v>
      </c>
      <c r="B2148" t="s">
        <v>39</v>
      </c>
      <c r="C2148">
        <v>5</v>
      </c>
      <c r="D2148">
        <v>3</v>
      </c>
      <c r="E2148">
        <v>15</v>
      </c>
      <c r="G2148" t="s">
        <v>11</v>
      </c>
      <c r="H2148" s="1">
        <v>44940</v>
      </c>
    </row>
    <row r="2149" spans="1:8">
      <c r="A2149" t="s">
        <v>2170</v>
      </c>
      <c r="B2149" t="s">
        <v>13</v>
      </c>
      <c r="C2149">
        <v>4</v>
      </c>
      <c r="D2149">
        <v>3</v>
      </c>
      <c r="H2149" s="1">
        <v>45029</v>
      </c>
    </row>
    <row r="2150" spans="1:8">
      <c r="A2150" t="s">
        <v>2171</v>
      </c>
      <c r="B2150" t="s">
        <v>18</v>
      </c>
      <c r="C2150">
        <v>2</v>
      </c>
      <c r="D2150">
        <v>1</v>
      </c>
      <c r="E2150">
        <v>2</v>
      </c>
      <c r="F2150" t="s">
        <v>14</v>
      </c>
      <c r="G2150" t="s">
        <v>21</v>
      </c>
    </row>
    <row r="2151" spans="1:8">
      <c r="A2151" t="s">
        <v>2172</v>
      </c>
      <c r="B2151" t="s">
        <v>20</v>
      </c>
      <c r="C2151">
        <v>5</v>
      </c>
      <c r="D2151">
        <v>5</v>
      </c>
      <c r="E2151">
        <v>25</v>
      </c>
      <c r="F2151" t="s">
        <v>14</v>
      </c>
      <c r="G2151" t="s">
        <v>11</v>
      </c>
      <c r="H2151" s="1">
        <v>45083</v>
      </c>
    </row>
    <row r="2152" spans="1:8">
      <c r="A2152" t="s">
        <v>2173</v>
      </c>
      <c r="C2152">
        <v>3</v>
      </c>
      <c r="D2152">
        <v>4</v>
      </c>
      <c r="E2152">
        <v>12</v>
      </c>
      <c r="H2152" s="1">
        <v>44960</v>
      </c>
    </row>
    <row r="2153" spans="1:8">
      <c r="A2153" t="s">
        <v>2174</v>
      </c>
      <c r="B2153" t="s">
        <v>39</v>
      </c>
      <c r="C2153">
        <v>5</v>
      </c>
      <c r="D2153">
        <v>3</v>
      </c>
      <c r="E2153">
        <v>15</v>
      </c>
      <c r="G2153" t="s">
        <v>11</v>
      </c>
      <c r="H2153" s="1">
        <v>45263</v>
      </c>
    </row>
    <row r="2154" spans="1:8">
      <c r="A2154" t="s">
        <v>2175</v>
      </c>
      <c r="B2154" t="s">
        <v>28</v>
      </c>
      <c r="C2154">
        <v>3</v>
      </c>
      <c r="D2154">
        <v>4</v>
      </c>
      <c r="E2154">
        <v>12</v>
      </c>
      <c r="G2154" t="s">
        <v>15</v>
      </c>
      <c r="H2154" s="1">
        <v>45119</v>
      </c>
    </row>
    <row r="2155" spans="1:8">
      <c r="A2155" t="s">
        <v>2176</v>
      </c>
      <c r="B2155" t="s">
        <v>9</v>
      </c>
      <c r="C2155">
        <v>4</v>
      </c>
      <c r="D2155">
        <v>2</v>
      </c>
      <c r="E2155">
        <v>8</v>
      </c>
      <c r="G2155" t="s">
        <v>15</v>
      </c>
      <c r="H2155" s="1">
        <v>45247</v>
      </c>
    </row>
    <row r="2156" spans="1:8">
      <c r="A2156" t="s">
        <v>2177</v>
      </c>
      <c r="B2156" t="s">
        <v>9</v>
      </c>
      <c r="C2156">
        <v>3</v>
      </c>
      <c r="D2156" t="s">
        <v>18</v>
      </c>
      <c r="E2156">
        <v>6</v>
      </c>
      <c r="F2156" t="s">
        <v>23</v>
      </c>
      <c r="G2156" t="s">
        <v>15</v>
      </c>
      <c r="H2156" s="1">
        <v>45123</v>
      </c>
    </row>
    <row r="2157" spans="1:8">
      <c r="A2157" t="s">
        <v>2178</v>
      </c>
      <c r="B2157" t="s">
        <v>25</v>
      </c>
      <c r="C2157">
        <v>1</v>
      </c>
      <c r="D2157">
        <v>4</v>
      </c>
      <c r="E2157">
        <v>4</v>
      </c>
      <c r="G2157" t="s">
        <v>15</v>
      </c>
      <c r="H2157" s="1">
        <v>45205</v>
      </c>
    </row>
    <row r="2158" spans="1:8">
      <c r="A2158" t="s">
        <v>2179</v>
      </c>
      <c r="B2158" t="s">
        <v>21</v>
      </c>
      <c r="C2158">
        <v>4</v>
      </c>
      <c r="D2158">
        <v>4</v>
      </c>
      <c r="E2158">
        <v>16</v>
      </c>
      <c r="F2158" t="s">
        <v>10</v>
      </c>
      <c r="G2158" t="s">
        <v>15</v>
      </c>
      <c r="H2158" s="1">
        <v>45021</v>
      </c>
    </row>
    <row r="2159" spans="1:8">
      <c r="A2159" t="s">
        <v>2180</v>
      </c>
      <c r="B2159" t="s">
        <v>39</v>
      </c>
      <c r="C2159">
        <v>5</v>
      </c>
      <c r="D2159">
        <v>3</v>
      </c>
      <c r="E2159">
        <v>15</v>
      </c>
      <c r="F2159" t="s">
        <v>14</v>
      </c>
      <c r="G2159" t="s">
        <v>11</v>
      </c>
      <c r="H2159" s="1">
        <v>45209</v>
      </c>
    </row>
    <row r="2160" spans="1:8">
      <c r="A2160" t="s">
        <v>2181</v>
      </c>
      <c r="B2160" t="s">
        <v>9</v>
      </c>
      <c r="C2160">
        <v>3</v>
      </c>
      <c r="D2160">
        <v>2</v>
      </c>
      <c r="E2160">
        <v>6</v>
      </c>
      <c r="F2160" t="s">
        <v>23</v>
      </c>
      <c r="G2160" t="s">
        <v>11</v>
      </c>
      <c r="H2160" t="s">
        <v>18</v>
      </c>
    </row>
    <row r="2161" spans="1:8">
      <c r="A2161" t="s">
        <v>2182</v>
      </c>
      <c r="D2161">
        <v>2</v>
      </c>
      <c r="E2161">
        <v>2</v>
      </c>
      <c r="F2161" t="s">
        <v>23</v>
      </c>
      <c r="G2161" t="s">
        <v>11</v>
      </c>
      <c r="H2161" s="1">
        <v>45268</v>
      </c>
    </row>
    <row r="2162" spans="1:8">
      <c r="A2162" t="s">
        <v>2183</v>
      </c>
      <c r="B2162" t="s">
        <v>65</v>
      </c>
      <c r="C2162">
        <v>1</v>
      </c>
      <c r="D2162">
        <v>1.5</v>
      </c>
      <c r="G2162" t="s">
        <v>15</v>
      </c>
      <c r="H2162" s="1">
        <v>45159</v>
      </c>
    </row>
    <row r="2163" spans="1:8">
      <c r="A2163" t="s">
        <v>2184</v>
      </c>
      <c r="B2163" t="s">
        <v>39</v>
      </c>
      <c r="C2163">
        <v>2</v>
      </c>
      <c r="D2163">
        <v>3</v>
      </c>
      <c r="E2163">
        <v>6</v>
      </c>
      <c r="F2163" t="s">
        <v>10</v>
      </c>
      <c r="G2163" t="s">
        <v>15</v>
      </c>
      <c r="H2163" s="1">
        <v>44943</v>
      </c>
    </row>
    <row r="2164" spans="1:8">
      <c r="A2164" t="s">
        <v>2185</v>
      </c>
      <c r="B2164" t="s">
        <v>20</v>
      </c>
      <c r="C2164">
        <v>1</v>
      </c>
      <c r="D2164">
        <v>5</v>
      </c>
      <c r="E2164">
        <v>5</v>
      </c>
      <c r="G2164" t="s">
        <v>11</v>
      </c>
      <c r="H2164" s="1">
        <v>44970</v>
      </c>
    </row>
    <row r="2165" spans="1:8">
      <c r="A2165" t="s">
        <v>2186</v>
      </c>
      <c r="B2165" t="s">
        <v>65</v>
      </c>
      <c r="C2165">
        <v>4</v>
      </c>
      <c r="D2165">
        <v>1.5</v>
      </c>
      <c r="E2165">
        <v>6</v>
      </c>
      <c r="H2165" s="1">
        <v>45075</v>
      </c>
    </row>
    <row r="2166" spans="1:8">
      <c r="A2166" t="s">
        <v>2187</v>
      </c>
      <c r="B2166" t="s">
        <v>20</v>
      </c>
      <c r="C2166">
        <v>5</v>
      </c>
      <c r="D2166">
        <v>5</v>
      </c>
      <c r="E2166">
        <v>25</v>
      </c>
      <c r="F2166" t="s">
        <v>10</v>
      </c>
      <c r="G2166" t="s">
        <v>11</v>
      </c>
      <c r="H2166" s="1">
        <v>44946</v>
      </c>
    </row>
    <row r="2167" spans="1:8">
      <c r="A2167" t="s">
        <v>2188</v>
      </c>
      <c r="B2167" t="s">
        <v>17</v>
      </c>
      <c r="C2167">
        <v>1</v>
      </c>
      <c r="D2167">
        <v>1</v>
      </c>
      <c r="E2167">
        <v>1</v>
      </c>
      <c r="F2167" t="s">
        <v>21</v>
      </c>
      <c r="G2167" t="s">
        <v>15</v>
      </c>
      <c r="H2167" s="1">
        <v>45067</v>
      </c>
    </row>
    <row r="2168" spans="1:8">
      <c r="A2168" t="s">
        <v>2189</v>
      </c>
      <c r="B2168" t="s">
        <v>39</v>
      </c>
      <c r="C2168">
        <v>5</v>
      </c>
      <c r="D2168">
        <v>3</v>
      </c>
      <c r="E2168">
        <v>15</v>
      </c>
      <c r="F2168" t="s">
        <v>23</v>
      </c>
      <c r="G2168" t="s">
        <v>15</v>
      </c>
      <c r="H2168" s="1">
        <v>44936</v>
      </c>
    </row>
    <row r="2169" spans="1:8">
      <c r="A2169" t="s">
        <v>2190</v>
      </c>
      <c r="B2169" t="s">
        <v>28</v>
      </c>
      <c r="C2169">
        <v>5</v>
      </c>
      <c r="D2169" t="s">
        <v>18</v>
      </c>
      <c r="E2169">
        <v>20</v>
      </c>
      <c r="G2169" t="s">
        <v>11</v>
      </c>
      <c r="H2169" s="1">
        <v>45036</v>
      </c>
    </row>
    <row r="2170" spans="1:8">
      <c r="A2170" t="s">
        <v>2191</v>
      </c>
      <c r="B2170" t="s">
        <v>17</v>
      </c>
      <c r="C2170">
        <v>4</v>
      </c>
      <c r="D2170">
        <v>1</v>
      </c>
      <c r="E2170">
        <v>4</v>
      </c>
      <c r="F2170" t="s">
        <v>10</v>
      </c>
      <c r="G2170" t="s">
        <v>15</v>
      </c>
      <c r="H2170" s="1">
        <v>45266</v>
      </c>
    </row>
    <row r="2171" spans="1:8">
      <c r="A2171" t="s">
        <v>2192</v>
      </c>
      <c r="B2171" t="s">
        <v>13</v>
      </c>
      <c r="C2171">
        <v>1</v>
      </c>
      <c r="D2171">
        <v>3</v>
      </c>
      <c r="E2171">
        <v>3</v>
      </c>
      <c r="F2171" t="s">
        <v>14</v>
      </c>
      <c r="H2171" s="1">
        <v>45081</v>
      </c>
    </row>
    <row r="2172" spans="1:8">
      <c r="A2172" t="s">
        <v>2193</v>
      </c>
      <c r="B2172" t="s">
        <v>20</v>
      </c>
      <c r="C2172">
        <v>3</v>
      </c>
      <c r="D2172">
        <v>5</v>
      </c>
      <c r="E2172">
        <v>15</v>
      </c>
      <c r="F2172" t="s">
        <v>14</v>
      </c>
      <c r="G2172" t="s">
        <v>15</v>
      </c>
      <c r="H2172" s="1">
        <v>45289</v>
      </c>
    </row>
    <row r="2173" spans="1:8">
      <c r="A2173" t="s">
        <v>2194</v>
      </c>
      <c r="B2173" t="s">
        <v>28</v>
      </c>
      <c r="D2173">
        <v>4</v>
      </c>
      <c r="E2173">
        <v>12</v>
      </c>
      <c r="F2173" t="s">
        <v>10</v>
      </c>
      <c r="H2173" s="1">
        <v>44962</v>
      </c>
    </row>
    <row r="2174" spans="1:8">
      <c r="A2174" t="s">
        <v>2195</v>
      </c>
      <c r="B2174" t="s">
        <v>13</v>
      </c>
      <c r="C2174">
        <v>4</v>
      </c>
      <c r="D2174">
        <v>3</v>
      </c>
      <c r="E2174">
        <v>12</v>
      </c>
      <c r="F2174" t="s">
        <v>10</v>
      </c>
      <c r="H2174" s="1">
        <v>45067</v>
      </c>
    </row>
    <row r="2175" spans="1:8">
      <c r="A2175" t="s">
        <v>2196</v>
      </c>
      <c r="B2175" t="s">
        <v>20</v>
      </c>
      <c r="C2175">
        <v>4</v>
      </c>
      <c r="D2175">
        <v>5</v>
      </c>
      <c r="E2175">
        <v>20</v>
      </c>
      <c r="F2175" t="s">
        <v>10</v>
      </c>
      <c r="G2175" t="s">
        <v>11</v>
      </c>
      <c r="H2175" s="1">
        <v>45154</v>
      </c>
    </row>
    <row r="2176" spans="1:8">
      <c r="A2176" t="s">
        <v>2197</v>
      </c>
      <c r="B2176" t="s">
        <v>18</v>
      </c>
      <c r="C2176">
        <v>5</v>
      </c>
      <c r="D2176">
        <v>3</v>
      </c>
      <c r="E2176">
        <v>15</v>
      </c>
      <c r="H2176" s="1">
        <v>45035</v>
      </c>
    </row>
    <row r="2177" spans="1:8">
      <c r="A2177" t="s">
        <v>2198</v>
      </c>
      <c r="B2177" t="s">
        <v>25</v>
      </c>
      <c r="C2177">
        <v>4</v>
      </c>
      <c r="D2177">
        <v>4</v>
      </c>
      <c r="E2177">
        <v>16</v>
      </c>
      <c r="F2177" t="s">
        <v>10</v>
      </c>
      <c r="G2177" t="s">
        <v>15</v>
      </c>
      <c r="H2177" s="1">
        <v>45283</v>
      </c>
    </row>
    <row r="2178" spans="1:8">
      <c r="A2178" t="s">
        <v>2199</v>
      </c>
      <c r="B2178" t="s">
        <v>9</v>
      </c>
      <c r="C2178">
        <v>2</v>
      </c>
      <c r="D2178">
        <v>2</v>
      </c>
      <c r="E2178" t="s">
        <v>18</v>
      </c>
      <c r="G2178" t="s">
        <v>15</v>
      </c>
      <c r="H2178" s="1">
        <v>45029</v>
      </c>
    </row>
    <row r="2179" spans="1:8">
      <c r="A2179" t="s">
        <v>2200</v>
      </c>
      <c r="B2179" t="s">
        <v>17</v>
      </c>
      <c r="C2179">
        <v>4</v>
      </c>
      <c r="D2179">
        <v>1</v>
      </c>
      <c r="E2179">
        <v>4</v>
      </c>
      <c r="F2179" t="s">
        <v>14</v>
      </c>
      <c r="H2179" s="1">
        <v>45098</v>
      </c>
    </row>
    <row r="2180" spans="1:8">
      <c r="A2180" t="s">
        <v>2201</v>
      </c>
      <c r="B2180" t="s">
        <v>65</v>
      </c>
      <c r="C2180">
        <v>2</v>
      </c>
      <c r="D2180">
        <v>1.5</v>
      </c>
      <c r="E2180">
        <v>3</v>
      </c>
      <c r="G2180" t="s">
        <v>11</v>
      </c>
      <c r="H2180" s="1">
        <v>45063</v>
      </c>
    </row>
    <row r="2181" spans="1:8">
      <c r="A2181" t="s">
        <v>2202</v>
      </c>
      <c r="B2181" t="s">
        <v>25</v>
      </c>
      <c r="C2181">
        <v>1</v>
      </c>
      <c r="D2181">
        <v>4</v>
      </c>
      <c r="E2181">
        <v>4</v>
      </c>
      <c r="F2181" t="s">
        <v>10</v>
      </c>
      <c r="G2181" t="s">
        <v>11</v>
      </c>
      <c r="H2181" s="1">
        <v>45105</v>
      </c>
    </row>
    <row r="2182" spans="1:8">
      <c r="A2182" t="s">
        <v>2203</v>
      </c>
      <c r="B2182" t="s">
        <v>25</v>
      </c>
      <c r="C2182">
        <v>4</v>
      </c>
      <c r="D2182">
        <v>4</v>
      </c>
      <c r="E2182">
        <v>16</v>
      </c>
      <c r="F2182" t="s">
        <v>23</v>
      </c>
      <c r="H2182" s="1">
        <v>45251</v>
      </c>
    </row>
    <row r="2183" spans="1:8">
      <c r="A2183" t="s">
        <v>2204</v>
      </c>
      <c r="B2183" t="s">
        <v>28</v>
      </c>
      <c r="C2183">
        <v>3</v>
      </c>
      <c r="D2183">
        <v>4</v>
      </c>
      <c r="E2183">
        <v>12</v>
      </c>
      <c r="F2183" t="s">
        <v>14</v>
      </c>
      <c r="H2183" s="1">
        <v>45054</v>
      </c>
    </row>
    <row r="2184" spans="1:8">
      <c r="A2184" t="s">
        <v>2205</v>
      </c>
      <c r="B2184" t="s">
        <v>25</v>
      </c>
      <c r="C2184">
        <v>2</v>
      </c>
      <c r="D2184">
        <v>4</v>
      </c>
      <c r="E2184">
        <v>8</v>
      </c>
      <c r="F2184" t="s">
        <v>10</v>
      </c>
      <c r="G2184" t="s">
        <v>11</v>
      </c>
      <c r="H2184" s="1">
        <v>45236</v>
      </c>
    </row>
    <row r="2185" spans="1:8">
      <c r="A2185" t="s">
        <v>2206</v>
      </c>
      <c r="B2185" t="s">
        <v>25</v>
      </c>
      <c r="C2185">
        <v>2</v>
      </c>
      <c r="D2185">
        <v>4</v>
      </c>
      <c r="E2185">
        <v>8</v>
      </c>
      <c r="F2185" t="s">
        <v>10</v>
      </c>
      <c r="H2185" s="1">
        <v>45248</v>
      </c>
    </row>
    <row r="2186" spans="1:8">
      <c r="A2186" t="s">
        <v>2207</v>
      </c>
      <c r="B2186" t="s">
        <v>9</v>
      </c>
      <c r="C2186">
        <v>4</v>
      </c>
      <c r="D2186">
        <v>2</v>
      </c>
      <c r="E2186">
        <v>8</v>
      </c>
      <c r="F2186" t="s">
        <v>23</v>
      </c>
      <c r="G2186" t="s">
        <v>21</v>
      </c>
      <c r="H2186" s="1">
        <v>45174</v>
      </c>
    </row>
    <row r="2187" spans="1:8">
      <c r="A2187" t="s">
        <v>2208</v>
      </c>
      <c r="B2187" t="s">
        <v>21</v>
      </c>
      <c r="C2187">
        <v>5</v>
      </c>
      <c r="D2187">
        <v>1.5</v>
      </c>
      <c r="E2187">
        <v>7.5</v>
      </c>
      <c r="F2187" t="s">
        <v>23</v>
      </c>
      <c r="G2187" t="s">
        <v>21</v>
      </c>
      <c r="H2187" s="1">
        <v>45254</v>
      </c>
    </row>
    <row r="2188" spans="1:8">
      <c r="A2188" t="s">
        <v>2209</v>
      </c>
      <c r="B2188" t="s">
        <v>13</v>
      </c>
      <c r="C2188">
        <v>4</v>
      </c>
      <c r="D2188">
        <v>3</v>
      </c>
      <c r="E2188">
        <v>12</v>
      </c>
      <c r="F2188" t="s">
        <v>10</v>
      </c>
      <c r="G2188" t="s">
        <v>11</v>
      </c>
      <c r="H2188" s="1">
        <v>45152</v>
      </c>
    </row>
    <row r="2189" spans="1:8">
      <c r="A2189" t="s">
        <v>2210</v>
      </c>
      <c r="B2189" t="s">
        <v>21</v>
      </c>
      <c r="C2189">
        <v>3</v>
      </c>
      <c r="D2189">
        <v>2</v>
      </c>
      <c r="E2189">
        <v>6</v>
      </c>
      <c r="F2189" t="s">
        <v>14</v>
      </c>
      <c r="H2189" s="1">
        <v>45077</v>
      </c>
    </row>
    <row r="2190" spans="1:8">
      <c r="A2190" t="s">
        <v>2211</v>
      </c>
      <c r="B2190" t="s">
        <v>13</v>
      </c>
      <c r="C2190">
        <v>5</v>
      </c>
      <c r="D2190">
        <v>3</v>
      </c>
      <c r="E2190">
        <v>15</v>
      </c>
      <c r="F2190" t="s">
        <v>18</v>
      </c>
      <c r="G2190" t="s">
        <v>11</v>
      </c>
      <c r="H2190" s="1">
        <v>45122</v>
      </c>
    </row>
    <row r="2191" spans="1:8">
      <c r="A2191" t="s">
        <v>2212</v>
      </c>
      <c r="B2191" t="s">
        <v>20</v>
      </c>
      <c r="C2191">
        <v>5</v>
      </c>
      <c r="D2191" t="s">
        <v>18</v>
      </c>
      <c r="E2191">
        <v>25</v>
      </c>
      <c r="F2191" t="s">
        <v>10</v>
      </c>
      <c r="G2191" t="s">
        <v>18</v>
      </c>
      <c r="H2191" s="1">
        <v>45236</v>
      </c>
    </row>
    <row r="2192" spans="1:8">
      <c r="A2192" t="s">
        <v>2213</v>
      </c>
      <c r="B2192" t="s">
        <v>25</v>
      </c>
      <c r="C2192">
        <v>4</v>
      </c>
      <c r="D2192">
        <v>4</v>
      </c>
      <c r="E2192">
        <v>16</v>
      </c>
      <c r="F2192" t="s">
        <v>10</v>
      </c>
      <c r="H2192" s="1">
        <v>45217</v>
      </c>
    </row>
    <row r="2193" spans="1:8">
      <c r="A2193" t="s">
        <v>2214</v>
      </c>
      <c r="B2193" t="s">
        <v>65</v>
      </c>
      <c r="C2193">
        <v>5</v>
      </c>
      <c r="D2193" t="s">
        <v>18</v>
      </c>
      <c r="E2193">
        <v>7.5</v>
      </c>
      <c r="H2193" s="1">
        <v>45245</v>
      </c>
    </row>
    <row r="2194" spans="1:8">
      <c r="A2194" t="s">
        <v>2215</v>
      </c>
      <c r="B2194" t="s">
        <v>25</v>
      </c>
      <c r="C2194">
        <v>5</v>
      </c>
      <c r="D2194">
        <v>4</v>
      </c>
      <c r="E2194">
        <v>20</v>
      </c>
      <c r="F2194" t="s">
        <v>10</v>
      </c>
      <c r="G2194" t="s">
        <v>15</v>
      </c>
      <c r="H2194" s="1">
        <v>44967</v>
      </c>
    </row>
    <row r="2195" spans="1:8">
      <c r="A2195" t="s">
        <v>2216</v>
      </c>
      <c r="B2195" t="s">
        <v>17</v>
      </c>
      <c r="C2195">
        <v>3</v>
      </c>
      <c r="D2195">
        <v>1</v>
      </c>
      <c r="E2195">
        <v>3</v>
      </c>
      <c r="F2195" t="s">
        <v>14</v>
      </c>
      <c r="G2195" t="s">
        <v>11</v>
      </c>
      <c r="H2195" s="1">
        <v>44952</v>
      </c>
    </row>
    <row r="2196" spans="1:8">
      <c r="A2196" t="s">
        <v>2217</v>
      </c>
      <c r="B2196" t="s">
        <v>28</v>
      </c>
      <c r="C2196">
        <v>2</v>
      </c>
      <c r="D2196">
        <v>4</v>
      </c>
      <c r="E2196">
        <v>8</v>
      </c>
      <c r="F2196" t="s">
        <v>23</v>
      </c>
      <c r="G2196" t="s">
        <v>18</v>
      </c>
      <c r="H2196" s="1">
        <v>45192</v>
      </c>
    </row>
    <row r="2197" spans="1:8">
      <c r="A2197" t="s">
        <v>2218</v>
      </c>
      <c r="B2197" t="s">
        <v>28</v>
      </c>
      <c r="C2197">
        <v>2</v>
      </c>
      <c r="D2197">
        <v>4</v>
      </c>
      <c r="E2197">
        <v>8</v>
      </c>
      <c r="F2197" t="s">
        <v>10</v>
      </c>
      <c r="G2197" t="s">
        <v>15</v>
      </c>
      <c r="H2197" s="1">
        <v>45075</v>
      </c>
    </row>
    <row r="2198" spans="1:8">
      <c r="A2198" t="s">
        <v>2219</v>
      </c>
      <c r="B2198" t="s">
        <v>28</v>
      </c>
      <c r="C2198">
        <v>3</v>
      </c>
      <c r="D2198">
        <v>4</v>
      </c>
      <c r="E2198">
        <v>12</v>
      </c>
      <c r="F2198" t="s">
        <v>14</v>
      </c>
      <c r="H2198" s="1">
        <v>44951</v>
      </c>
    </row>
    <row r="2199" spans="1:8">
      <c r="A2199" t="s">
        <v>2220</v>
      </c>
      <c r="B2199" t="s">
        <v>28</v>
      </c>
      <c r="C2199">
        <v>3</v>
      </c>
      <c r="D2199">
        <v>4</v>
      </c>
      <c r="E2199">
        <v>12</v>
      </c>
      <c r="F2199" t="s">
        <v>10</v>
      </c>
      <c r="H2199" s="1">
        <v>45231</v>
      </c>
    </row>
    <row r="2200" spans="1:8">
      <c r="A2200" t="s">
        <v>2221</v>
      </c>
      <c r="B2200" t="s">
        <v>18</v>
      </c>
      <c r="C2200">
        <v>5</v>
      </c>
      <c r="D2200">
        <v>5</v>
      </c>
      <c r="E2200">
        <v>25</v>
      </c>
      <c r="G2200" t="s">
        <v>11</v>
      </c>
      <c r="H2200" s="1">
        <v>45113</v>
      </c>
    </row>
    <row r="2201" spans="1:8">
      <c r="A2201" t="s">
        <v>2222</v>
      </c>
      <c r="B2201" t="s">
        <v>9</v>
      </c>
      <c r="C2201">
        <v>4</v>
      </c>
      <c r="D2201">
        <v>2</v>
      </c>
      <c r="H2201" s="1">
        <v>45007</v>
      </c>
    </row>
    <row r="2202" spans="1:8">
      <c r="A2202" t="s">
        <v>2223</v>
      </c>
      <c r="B2202" t="s">
        <v>28</v>
      </c>
      <c r="C2202">
        <v>3</v>
      </c>
      <c r="D2202">
        <v>4</v>
      </c>
      <c r="E2202">
        <v>12</v>
      </c>
      <c r="F2202" t="s">
        <v>10</v>
      </c>
      <c r="H2202" s="1">
        <v>45103</v>
      </c>
    </row>
    <row r="2203" spans="1:8">
      <c r="A2203" t="s">
        <v>2224</v>
      </c>
      <c r="B2203" t="s">
        <v>65</v>
      </c>
      <c r="C2203">
        <v>2</v>
      </c>
      <c r="D2203">
        <v>1.5</v>
      </c>
      <c r="E2203">
        <v>3</v>
      </c>
      <c r="F2203" t="s">
        <v>23</v>
      </c>
      <c r="H2203" s="1">
        <v>44940</v>
      </c>
    </row>
    <row r="2204" spans="1:8">
      <c r="A2204" t="s">
        <v>2225</v>
      </c>
      <c r="B2204" t="s">
        <v>39</v>
      </c>
      <c r="C2204">
        <v>2</v>
      </c>
      <c r="D2204">
        <v>3</v>
      </c>
      <c r="E2204">
        <v>6</v>
      </c>
      <c r="F2204" t="s">
        <v>14</v>
      </c>
      <c r="H2204" s="1">
        <v>45239</v>
      </c>
    </row>
    <row r="2205" spans="1:8">
      <c r="A2205" t="s">
        <v>2226</v>
      </c>
      <c r="B2205" t="s">
        <v>13</v>
      </c>
      <c r="C2205">
        <v>2</v>
      </c>
      <c r="D2205">
        <v>3</v>
      </c>
      <c r="E2205">
        <v>6</v>
      </c>
      <c r="H2205" s="1">
        <v>45274</v>
      </c>
    </row>
    <row r="2206" spans="1:8">
      <c r="A2206" t="s">
        <v>2227</v>
      </c>
      <c r="B2206" t="s">
        <v>13</v>
      </c>
      <c r="C2206">
        <v>2</v>
      </c>
      <c r="D2206">
        <v>3</v>
      </c>
      <c r="E2206">
        <v>6</v>
      </c>
      <c r="F2206" t="s">
        <v>18</v>
      </c>
      <c r="H2206" s="1">
        <v>44934</v>
      </c>
    </row>
    <row r="2207" spans="1:8">
      <c r="A2207" t="s">
        <v>2228</v>
      </c>
      <c r="B2207" t="s">
        <v>17</v>
      </c>
      <c r="C2207">
        <v>1</v>
      </c>
      <c r="D2207">
        <v>1</v>
      </c>
      <c r="F2207" t="s">
        <v>10</v>
      </c>
      <c r="H2207" t="s">
        <v>18</v>
      </c>
    </row>
    <row r="2208" spans="1:8">
      <c r="A2208" t="s">
        <v>2229</v>
      </c>
      <c r="B2208" t="s">
        <v>65</v>
      </c>
      <c r="C2208">
        <v>3</v>
      </c>
      <c r="D2208">
        <v>1.5</v>
      </c>
      <c r="E2208">
        <v>4.5</v>
      </c>
      <c r="F2208" t="s">
        <v>10</v>
      </c>
      <c r="G2208" t="s">
        <v>11</v>
      </c>
      <c r="H2208" s="1">
        <v>44977</v>
      </c>
    </row>
    <row r="2209" spans="1:8">
      <c r="A2209" t="s">
        <v>2230</v>
      </c>
      <c r="B2209" t="s">
        <v>21</v>
      </c>
      <c r="C2209">
        <v>3</v>
      </c>
      <c r="D2209">
        <v>2</v>
      </c>
      <c r="E2209">
        <v>6</v>
      </c>
      <c r="F2209" t="s">
        <v>10</v>
      </c>
      <c r="G2209" t="s">
        <v>15</v>
      </c>
      <c r="H2209" s="1">
        <v>45026</v>
      </c>
    </row>
    <row r="2210" spans="1:8">
      <c r="A2210" t="s">
        <v>2231</v>
      </c>
      <c r="B2210" t="s">
        <v>9</v>
      </c>
      <c r="C2210">
        <v>3</v>
      </c>
      <c r="D2210">
        <v>2</v>
      </c>
      <c r="E2210">
        <v>6</v>
      </c>
      <c r="G2210" t="s">
        <v>15</v>
      </c>
      <c r="H2210" s="1">
        <v>44966</v>
      </c>
    </row>
    <row r="2211" spans="1:8">
      <c r="A2211" t="s">
        <v>2232</v>
      </c>
      <c r="B2211" t="s">
        <v>25</v>
      </c>
      <c r="C2211">
        <v>2</v>
      </c>
      <c r="D2211">
        <v>4</v>
      </c>
      <c r="E2211">
        <v>8</v>
      </c>
      <c r="H2211" s="1">
        <v>45177</v>
      </c>
    </row>
    <row r="2212" spans="1:8">
      <c r="A2212" t="s">
        <v>2233</v>
      </c>
      <c r="B2212" t="s">
        <v>17</v>
      </c>
      <c r="C2212">
        <v>2</v>
      </c>
      <c r="D2212">
        <v>1</v>
      </c>
      <c r="E2212">
        <v>2</v>
      </c>
      <c r="F2212" t="s">
        <v>23</v>
      </c>
      <c r="H2212" s="1">
        <v>45115</v>
      </c>
    </row>
    <row r="2213" spans="1:8">
      <c r="A2213" t="s">
        <v>2234</v>
      </c>
      <c r="B2213" t="s">
        <v>13</v>
      </c>
      <c r="C2213">
        <v>5</v>
      </c>
      <c r="D2213">
        <v>3</v>
      </c>
      <c r="E2213" t="s">
        <v>18</v>
      </c>
      <c r="F2213" t="s">
        <v>23</v>
      </c>
      <c r="H2213" s="1">
        <v>45173</v>
      </c>
    </row>
    <row r="2214" spans="1:8">
      <c r="A2214" t="s">
        <v>2235</v>
      </c>
      <c r="B2214" t="s">
        <v>25</v>
      </c>
      <c r="C2214">
        <v>3</v>
      </c>
      <c r="D2214">
        <v>4</v>
      </c>
      <c r="E2214">
        <v>12</v>
      </c>
      <c r="F2214" t="s">
        <v>23</v>
      </c>
      <c r="H2214" s="1">
        <v>45022</v>
      </c>
    </row>
    <row r="2215" spans="1:8">
      <c r="A2215" t="s">
        <v>2236</v>
      </c>
      <c r="B2215" t="s">
        <v>25</v>
      </c>
      <c r="C2215">
        <v>1</v>
      </c>
      <c r="D2215">
        <v>4</v>
      </c>
      <c r="E2215">
        <v>4</v>
      </c>
      <c r="H2215" s="1">
        <v>45078</v>
      </c>
    </row>
    <row r="2216" spans="1:8">
      <c r="A2216" t="s">
        <v>2237</v>
      </c>
      <c r="B2216" t="s">
        <v>39</v>
      </c>
      <c r="C2216">
        <v>1</v>
      </c>
      <c r="D2216">
        <v>3</v>
      </c>
      <c r="E2216">
        <v>3</v>
      </c>
      <c r="F2216" t="s">
        <v>14</v>
      </c>
      <c r="H2216" s="1">
        <v>45240</v>
      </c>
    </row>
    <row r="2217" spans="1:8">
      <c r="A2217" t="s">
        <v>2238</v>
      </c>
      <c r="B2217" t="s">
        <v>39</v>
      </c>
      <c r="C2217">
        <v>3</v>
      </c>
      <c r="D2217">
        <v>3</v>
      </c>
      <c r="E2217">
        <v>9</v>
      </c>
      <c r="F2217" t="s">
        <v>14</v>
      </c>
      <c r="G2217" t="s">
        <v>11</v>
      </c>
      <c r="H2217" s="1">
        <v>45154</v>
      </c>
    </row>
    <row r="2218" spans="1:8">
      <c r="A2218" t="s">
        <v>2239</v>
      </c>
      <c r="B2218" t="s">
        <v>28</v>
      </c>
      <c r="C2218">
        <v>5</v>
      </c>
      <c r="D2218">
        <v>4</v>
      </c>
      <c r="E2218">
        <v>20</v>
      </c>
      <c r="G2218" t="s">
        <v>15</v>
      </c>
      <c r="H2218" s="1">
        <v>44987</v>
      </c>
    </row>
    <row r="2219" spans="1:8">
      <c r="A2219" t="s">
        <v>2240</v>
      </c>
      <c r="B2219" t="s">
        <v>9</v>
      </c>
      <c r="C2219">
        <v>2</v>
      </c>
      <c r="D2219">
        <v>2</v>
      </c>
      <c r="E2219" t="s">
        <v>18</v>
      </c>
      <c r="F2219" t="s">
        <v>14</v>
      </c>
      <c r="H2219" s="1">
        <v>45167</v>
      </c>
    </row>
    <row r="2220" spans="1:8">
      <c r="A2220" t="s">
        <v>2241</v>
      </c>
      <c r="C2220">
        <v>2</v>
      </c>
      <c r="D2220">
        <v>3</v>
      </c>
      <c r="E2220">
        <v>6</v>
      </c>
      <c r="F2220" t="s">
        <v>10</v>
      </c>
      <c r="G2220" t="s">
        <v>15</v>
      </c>
      <c r="H2220" s="1">
        <v>45101</v>
      </c>
    </row>
    <row r="2221" spans="1:8">
      <c r="A2221" t="s">
        <v>2242</v>
      </c>
      <c r="B2221" t="s">
        <v>28</v>
      </c>
      <c r="C2221">
        <v>3</v>
      </c>
      <c r="D2221">
        <v>4</v>
      </c>
      <c r="E2221">
        <v>12</v>
      </c>
      <c r="G2221" t="s">
        <v>11</v>
      </c>
      <c r="H2221" s="1">
        <v>45160</v>
      </c>
    </row>
    <row r="2222" spans="1:8">
      <c r="A2222" t="s">
        <v>2243</v>
      </c>
      <c r="B2222" t="s">
        <v>20</v>
      </c>
      <c r="C2222">
        <v>3</v>
      </c>
      <c r="D2222">
        <v>5</v>
      </c>
      <c r="E2222">
        <v>15</v>
      </c>
      <c r="F2222" t="s">
        <v>23</v>
      </c>
      <c r="G2222" t="s">
        <v>15</v>
      </c>
      <c r="H2222" s="1">
        <v>45102</v>
      </c>
    </row>
    <row r="2223" spans="1:8">
      <c r="A2223" t="s">
        <v>2244</v>
      </c>
      <c r="B2223" t="s">
        <v>25</v>
      </c>
      <c r="C2223">
        <v>2</v>
      </c>
      <c r="D2223">
        <v>4</v>
      </c>
      <c r="E2223">
        <v>8</v>
      </c>
      <c r="F2223" t="s">
        <v>18</v>
      </c>
      <c r="G2223" t="s">
        <v>15</v>
      </c>
      <c r="H2223" s="1">
        <v>45280</v>
      </c>
    </row>
    <row r="2224" spans="1:8">
      <c r="A2224" t="s">
        <v>2245</v>
      </c>
      <c r="B2224" t="s">
        <v>21</v>
      </c>
      <c r="C2224">
        <v>4</v>
      </c>
      <c r="D2224">
        <v>4</v>
      </c>
      <c r="E2224">
        <v>16</v>
      </c>
      <c r="F2224" t="s">
        <v>10</v>
      </c>
    </row>
    <row r="2225" spans="1:8">
      <c r="A2225" t="s">
        <v>2246</v>
      </c>
      <c r="B2225" t="s">
        <v>25</v>
      </c>
      <c r="C2225">
        <v>5</v>
      </c>
      <c r="D2225">
        <v>4</v>
      </c>
      <c r="E2225">
        <v>20</v>
      </c>
      <c r="F2225" t="s">
        <v>23</v>
      </c>
      <c r="H2225" s="1">
        <v>45271</v>
      </c>
    </row>
    <row r="2226" spans="1:8">
      <c r="A2226" t="s">
        <v>2247</v>
      </c>
      <c r="B2226" t="s">
        <v>20</v>
      </c>
      <c r="C2226">
        <v>5</v>
      </c>
      <c r="D2226">
        <v>5</v>
      </c>
      <c r="E2226">
        <v>25</v>
      </c>
      <c r="F2226" t="s">
        <v>10</v>
      </c>
      <c r="G2226" t="s">
        <v>21</v>
      </c>
      <c r="H2226" s="1">
        <v>44930</v>
      </c>
    </row>
    <row r="2227" spans="1:8">
      <c r="A2227" t="s">
        <v>2248</v>
      </c>
      <c r="B2227" t="s">
        <v>20</v>
      </c>
      <c r="C2227">
        <v>3</v>
      </c>
      <c r="D2227">
        <v>5</v>
      </c>
      <c r="E2227">
        <v>15</v>
      </c>
      <c r="F2227" t="s">
        <v>10</v>
      </c>
      <c r="G2227" t="s">
        <v>15</v>
      </c>
      <c r="H2227" s="1">
        <v>45075</v>
      </c>
    </row>
    <row r="2228" spans="1:8">
      <c r="A2228" t="s">
        <v>2249</v>
      </c>
      <c r="C2228">
        <v>2</v>
      </c>
      <c r="D2228">
        <v>1.5</v>
      </c>
      <c r="E2228">
        <v>3</v>
      </c>
      <c r="F2228" t="s">
        <v>14</v>
      </c>
      <c r="G2228" t="s">
        <v>15</v>
      </c>
      <c r="H2228" s="1">
        <v>45181</v>
      </c>
    </row>
    <row r="2229" spans="1:8">
      <c r="A2229" t="s">
        <v>2250</v>
      </c>
      <c r="B2229" t="s">
        <v>18</v>
      </c>
      <c r="C2229">
        <v>2</v>
      </c>
      <c r="D2229" t="s">
        <v>21</v>
      </c>
      <c r="E2229">
        <v>8</v>
      </c>
      <c r="G2229" t="s">
        <v>21</v>
      </c>
      <c r="H2229" s="1">
        <v>45264</v>
      </c>
    </row>
    <row r="2230" spans="1:8">
      <c r="A2230" t="s">
        <v>2251</v>
      </c>
      <c r="B2230" t="s">
        <v>13</v>
      </c>
      <c r="C2230">
        <v>1</v>
      </c>
      <c r="D2230">
        <v>3</v>
      </c>
      <c r="E2230">
        <v>3</v>
      </c>
      <c r="F2230" t="s">
        <v>10</v>
      </c>
      <c r="G2230" t="s">
        <v>15</v>
      </c>
      <c r="H2230" s="1">
        <v>45091</v>
      </c>
    </row>
    <row r="2231" spans="1:8">
      <c r="A2231" t="s">
        <v>2252</v>
      </c>
      <c r="B2231" t="s">
        <v>28</v>
      </c>
      <c r="C2231">
        <v>2</v>
      </c>
      <c r="D2231" t="s">
        <v>21</v>
      </c>
      <c r="H2231" s="1">
        <v>45238</v>
      </c>
    </row>
    <row r="2232" spans="1:8">
      <c r="A2232" t="s">
        <v>2253</v>
      </c>
      <c r="B2232" t="s">
        <v>13</v>
      </c>
      <c r="C2232">
        <v>5</v>
      </c>
      <c r="D2232">
        <v>3</v>
      </c>
      <c r="E2232">
        <v>15</v>
      </c>
      <c r="F2232" t="s">
        <v>10</v>
      </c>
      <c r="H2232" s="1">
        <v>44962</v>
      </c>
    </row>
    <row r="2233" spans="1:8">
      <c r="A2233" t="s">
        <v>2254</v>
      </c>
      <c r="B2233" t="s">
        <v>9</v>
      </c>
      <c r="C2233">
        <v>5</v>
      </c>
      <c r="D2233">
        <v>2</v>
      </c>
      <c r="E2233">
        <v>10</v>
      </c>
      <c r="F2233" t="s">
        <v>23</v>
      </c>
      <c r="G2233" t="s">
        <v>11</v>
      </c>
      <c r="H2233" s="1">
        <v>45034</v>
      </c>
    </row>
    <row r="2234" spans="1:8">
      <c r="A2234" t="s">
        <v>2255</v>
      </c>
      <c r="B2234" t="s">
        <v>28</v>
      </c>
      <c r="C2234">
        <v>5</v>
      </c>
      <c r="D2234">
        <v>4</v>
      </c>
      <c r="E2234">
        <v>20</v>
      </c>
      <c r="F2234" t="s">
        <v>10</v>
      </c>
      <c r="G2234" t="s">
        <v>15</v>
      </c>
      <c r="H2234" s="1">
        <v>45062</v>
      </c>
    </row>
    <row r="2235" spans="1:8">
      <c r="A2235" t="s">
        <v>2256</v>
      </c>
      <c r="B2235" t="s">
        <v>65</v>
      </c>
      <c r="C2235">
        <v>2</v>
      </c>
      <c r="D2235">
        <v>1.5</v>
      </c>
      <c r="E2235">
        <v>3</v>
      </c>
      <c r="F2235" t="s">
        <v>14</v>
      </c>
      <c r="H2235" s="1">
        <v>45155</v>
      </c>
    </row>
    <row r="2236" spans="1:8">
      <c r="A2236" t="s">
        <v>2257</v>
      </c>
      <c r="B2236" t="s">
        <v>17</v>
      </c>
      <c r="C2236">
        <v>5</v>
      </c>
      <c r="D2236">
        <v>1</v>
      </c>
      <c r="E2236">
        <v>5</v>
      </c>
      <c r="F2236" t="s">
        <v>10</v>
      </c>
      <c r="H2236" s="1">
        <v>45205</v>
      </c>
    </row>
    <row r="2237" spans="1:8">
      <c r="A2237" t="s">
        <v>2258</v>
      </c>
      <c r="B2237" t="s">
        <v>20</v>
      </c>
      <c r="C2237">
        <v>5</v>
      </c>
      <c r="D2237">
        <v>5</v>
      </c>
      <c r="E2237">
        <v>25</v>
      </c>
      <c r="G2237" t="s">
        <v>15</v>
      </c>
      <c r="H2237" s="1">
        <v>44949</v>
      </c>
    </row>
    <row r="2238" spans="1:8">
      <c r="A2238" t="s">
        <v>2259</v>
      </c>
      <c r="B2238" t="s">
        <v>9</v>
      </c>
      <c r="C2238">
        <v>2</v>
      </c>
      <c r="D2238">
        <v>2</v>
      </c>
      <c r="E2238">
        <v>4</v>
      </c>
      <c r="G2238" t="s">
        <v>18</v>
      </c>
      <c r="H2238" s="1">
        <v>44948</v>
      </c>
    </row>
    <row r="2239" spans="1:8">
      <c r="A2239" t="s">
        <v>2260</v>
      </c>
      <c r="B2239" t="s">
        <v>25</v>
      </c>
      <c r="C2239">
        <v>4</v>
      </c>
      <c r="D2239">
        <v>4</v>
      </c>
      <c r="E2239">
        <v>16</v>
      </c>
      <c r="F2239" t="s">
        <v>23</v>
      </c>
      <c r="H2239" s="1">
        <v>45139</v>
      </c>
    </row>
    <row r="2240" spans="1:8">
      <c r="A2240" t="s">
        <v>2261</v>
      </c>
      <c r="B2240" t="s">
        <v>28</v>
      </c>
      <c r="C2240" t="s">
        <v>18</v>
      </c>
      <c r="D2240">
        <v>4</v>
      </c>
      <c r="E2240">
        <v>8</v>
      </c>
      <c r="H2240" s="1">
        <v>45176</v>
      </c>
    </row>
    <row r="2241" spans="1:8">
      <c r="A2241" t="s">
        <v>2262</v>
      </c>
      <c r="B2241" t="s">
        <v>21</v>
      </c>
      <c r="C2241">
        <v>2</v>
      </c>
      <c r="D2241">
        <v>3</v>
      </c>
      <c r="E2241">
        <v>6</v>
      </c>
      <c r="F2241" t="s">
        <v>23</v>
      </c>
      <c r="H2241" s="1">
        <v>45101</v>
      </c>
    </row>
    <row r="2242" spans="1:8">
      <c r="A2242" t="s">
        <v>2263</v>
      </c>
      <c r="B2242" t="s">
        <v>17</v>
      </c>
      <c r="C2242">
        <v>4</v>
      </c>
      <c r="D2242">
        <v>1</v>
      </c>
      <c r="E2242">
        <v>4</v>
      </c>
      <c r="F2242" t="s">
        <v>10</v>
      </c>
      <c r="H2242" s="1">
        <v>45242</v>
      </c>
    </row>
    <row r="2243" spans="1:8">
      <c r="A2243" t="s">
        <v>2264</v>
      </c>
      <c r="B2243" t="s">
        <v>9</v>
      </c>
      <c r="C2243">
        <v>4</v>
      </c>
      <c r="D2243">
        <v>2</v>
      </c>
      <c r="E2243">
        <v>8</v>
      </c>
      <c r="F2243" t="s">
        <v>10</v>
      </c>
      <c r="H2243" s="1">
        <v>45011</v>
      </c>
    </row>
    <row r="2244" spans="1:8">
      <c r="A2244" t="s">
        <v>2265</v>
      </c>
      <c r="B2244" t="s">
        <v>39</v>
      </c>
      <c r="C2244">
        <v>5</v>
      </c>
      <c r="D2244">
        <v>3</v>
      </c>
      <c r="E2244">
        <v>15</v>
      </c>
      <c r="F2244" t="s">
        <v>10</v>
      </c>
      <c r="H2244" s="1">
        <v>45112</v>
      </c>
    </row>
    <row r="2245" spans="1:8">
      <c r="A2245" t="s">
        <v>2266</v>
      </c>
      <c r="B2245" t="s">
        <v>25</v>
      </c>
      <c r="C2245">
        <v>3</v>
      </c>
      <c r="D2245">
        <v>4</v>
      </c>
      <c r="E2245">
        <v>12</v>
      </c>
      <c r="F2245" t="s">
        <v>18</v>
      </c>
      <c r="G2245" t="s">
        <v>18</v>
      </c>
      <c r="H2245" s="1">
        <v>44958</v>
      </c>
    </row>
    <row r="2246" spans="1:8">
      <c r="A2246" t="s">
        <v>2267</v>
      </c>
      <c r="B2246" t="s">
        <v>9</v>
      </c>
      <c r="C2246">
        <v>5</v>
      </c>
      <c r="D2246">
        <v>2</v>
      </c>
      <c r="E2246">
        <v>10</v>
      </c>
      <c r="F2246" t="s">
        <v>23</v>
      </c>
      <c r="G2246" t="s">
        <v>18</v>
      </c>
      <c r="H2246" s="1">
        <v>44927</v>
      </c>
    </row>
    <row r="2247" spans="1:8">
      <c r="A2247" t="s">
        <v>2268</v>
      </c>
      <c r="B2247" t="s">
        <v>25</v>
      </c>
      <c r="C2247">
        <v>3</v>
      </c>
      <c r="D2247">
        <v>4</v>
      </c>
      <c r="E2247">
        <v>12</v>
      </c>
      <c r="F2247" t="s">
        <v>14</v>
      </c>
      <c r="H2247" s="1">
        <v>45249</v>
      </c>
    </row>
    <row r="2248" spans="1:8">
      <c r="A2248" t="s">
        <v>2269</v>
      </c>
      <c r="B2248" t="s">
        <v>13</v>
      </c>
      <c r="C2248">
        <v>2</v>
      </c>
      <c r="E2248">
        <v>6</v>
      </c>
      <c r="H2248" s="1">
        <v>45261</v>
      </c>
    </row>
    <row r="2249" spans="1:8">
      <c r="A2249" t="s">
        <v>2270</v>
      </c>
      <c r="B2249" t="s">
        <v>9</v>
      </c>
      <c r="C2249">
        <v>4</v>
      </c>
      <c r="D2249">
        <v>2</v>
      </c>
      <c r="E2249">
        <v>8</v>
      </c>
      <c r="F2249" t="s">
        <v>10</v>
      </c>
      <c r="G2249" t="s">
        <v>21</v>
      </c>
      <c r="H2249" s="1">
        <v>45176</v>
      </c>
    </row>
    <row r="2250" spans="1:8">
      <c r="A2250" t="s">
        <v>2271</v>
      </c>
      <c r="B2250" t="s">
        <v>39</v>
      </c>
      <c r="C2250">
        <v>2</v>
      </c>
      <c r="D2250">
        <v>3</v>
      </c>
      <c r="E2250">
        <v>6</v>
      </c>
      <c r="F2250" t="s">
        <v>14</v>
      </c>
      <c r="G2250" t="s">
        <v>11</v>
      </c>
      <c r="H2250" s="1">
        <v>45275</v>
      </c>
    </row>
    <row r="2251" spans="1:8">
      <c r="A2251" t="s">
        <v>2272</v>
      </c>
      <c r="B2251" t="s">
        <v>9</v>
      </c>
      <c r="C2251">
        <v>5</v>
      </c>
      <c r="D2251">
        <v>2</v>
      </c>
      <c r="E2251">
        <v>10</v>
      </c>
      <c r="F2251" t="s">
        <v>21</v>
      </c>
      <c r="H2251" s="1">
        <v>45229</v>
      </c>
    </row>
    <row r="2252" spans="1:8">
      <c r="A2252" t="s">
        <v>2273</v>
      </c>
      <c r="B2252" t="s">
        <v>20</v>
      </c>
      <c r="C2252">
        <v>5</v>
      </c>
      <c r="D2252">
        <v>5</v>
      </c>
      <c r="E2252">
        <v>25</v>
      </c>
      <c r="H2252" s="1">
        <v>45135</v>
      </c>
    </row>
    <row r="2253" spans="1:8">
      <c r="A2253" t="s">
        <v>2274</v>
      </c>
      <c r="B2253" t="s">
        <v>28</v>
      </c>
      <c r="C2253">
        <v>1</v>
      </c>
      <c r="D2253">
        <v>4</v>
      </c>
      <c r="E2253">
        <v>4</v>
      </c>
      <c r="F2253" t="s">
        <v>10</v>
      </c>
      <c r="H2253" s="1">
        <v>45210</v>
      </c>
    </row>
    <row r="2254" spans="1:8">
      <c r="A2254" t="s">
        <v>2275</v>
      </c>
      <c r="B2254" t="s">
        <v>28</v>
      </c>
      <c r="C2254">
        <v>2</v>
      </c>
      <c r="D2254">
        <v>4</v>
      </c>
      <c r="E2254">
        <v>8</v>
      </c>
      <c r="F2254" t="s">
        <v>23</v>
      </c>
      <c r="G2254" t="s">
        <v>21</v>
      </c>
      <c r="H2254" s="1">
        <v>45102</v>
      </c>
    </row>
    <row r="2255" spans="1:8">
      <c r="A2255" t="s">
        <v>2276</v>
      </c>
      <c r="B2255" t="s">
        <v>17</v>
      </c>
      <c r="C2255">
        <v>1</v>
      </c>
      <c r="D2255">
        <v>1</v>
      </c>
      <c r="E2255">
        <v>1</v>
      </c>
      <c r="F2255" t="s">
        <v>23</v>
      </c>
      <c r="G2255" t="s">
        <v>11</v>
      </c>
      <c r="H2255" s="1">
        <v>45046</v>
      </c>
    </row>
    <row r="2256" spans="1:8">
      <c r="A2256" t="s">
        <v>2277</v>
      </c>
      <c r="B2256" t="s">
        <v>18</v>
      </c>
      <c r="C2256">
        <v>4</v>
      </c>
      <c r="D2256">
        <v>3</v>
      </c>
      <c r="E2256">
        <v>12</v>
      </c>
      <c r="G2256" t="s">
        <v>15</v>
      </c>
      <c r="H2256" s="1">
        <v>45224</v>
      </c>
    </row>
    <row r="2257" spans="1:8">
      <c r="A2257" t="s">
        <v>2278</v>
      </c>
      <c r="B2257" t="s">
        <v>9</v>
      </c>
      <c r="D2257">
        <v>2</v>
      </c>
      <c r="E2257">
        <v>4</v>
      </c>
      <c r="F2257" t="s">
        <v>10</v>
      </c>
      <c r="G2257" t="s">
        <v>11</v>
      </c>
      <c r="H2257" s="1">
        <v>45261</v>
      </c>
    </row>
    <row r="2258" spans="1:8">
      <c r="A2258" t="s">
        <v>2279</v>
      </c>
      <c r="B2258" t="s">
        <v>65</v>
      </c>
      <c r="C2258">
        <v>2</v>
      </c>
      <c r="D2258" t="s">
        <v>21</v>
      </c>
      <c r="E2258">
        <v>3</v>
      </c>
      <c r="F2258" t="s">
        <v>23</v>
      </c>
      <c r="G2258" t="s">
        <v>15</v>
      </c>
      <c r="H2258" s="1">
        <v>45212</v>
      </c>
    </row>
    <row r="2259" spans="1:8">
      <c r="A2259" t="s">
        <v>2280</v>
      </c>
      <c r="B2259" t="s">
        <v>20</v>
      </c>
      <c r="C2259">
        <v>1</v>
      </c>
      <c r="D2259">
        <v>5</v>
      </c>
      <c r="E2259">
        <v>5</v>
      </c>
      <c r="G2259" t="s">
        <v>15</v>
      </c>
      <c r="H2259" s="1">
        <v>44937</v>
      </c>
    </row>
    <row r="2260" spans="1:8">
      <c r="A2260" t="s">
        <v>2281</v>
      </c>
      <c r="B2260" t="s">
        <v>13</v>
      </c>
      <c r="C2260">
        <v>1</v>
      </c>
      <c r="D2260">
        <v>3</v>
      </c>
      <c r="E2260">
        <v>3</v>
      </c>
      <c r="H2260" s="1">
        <v>45183</v>
      </c>
    </row>
    <row r="2261" spans="1:8">
      <c r="A2261" t="s">
        <v>2282</v>
      </c>
      <c r="B2261" t="s">
        <v>9</v>
      </c>
      <c r="C2261">
        <v>3</v>
      </c>
      <c r="D2261">
        <v>2</v>
      </c>
      <c r="E2261">
        <v>6</v>
      </c>
      <c r="G2261" t="s">
        <v>11</v>
      </c>
      <c r="H2261" s="1">
        <v>44954</v>
      </c>
    </row>
    <row r="2262" spans="1:8">
      <c r="A2262" t="s">
        <v>2283</v>
      </c>
      <c r="B2262" t="s">
        <v>25</v>
      </c>
      <c r="C2262">
        <v>5</v>
      </c>
      <c r="D2262">
        <v>4</v>
      </c>
      <c r="E2262">
        <v>20</v>
      </c>
      <c r="G2262" t="s">
        <v>18</v>
      </c>
    </row>
    <row r="2263" spans="1:8">
      <c r="A2263" t="s">
        <v>2284</v>
      </c>
      <c r="B2263" t="s">
        <v>9</v>
      </c>
      <c r="C2263">
        <v>4</v>
      </c>
      <c r="D2263">
        <v>2</v>
      </c>
      <c r="E2263">
        <v>8</v>
      </c>
      <c r="G2263" t="s">
        <v>11</v>
      </c>
      <c r="H2263" s="1">
        <v>44975</v>
      </c>
    </row>
    <row r="2264" spans="1:8">
      <c r="A2264" t="s">
        <v>2285</v>
      </c>
      <c r="B2264" t="s">
        <v>39</v>
      </c>
      <c r="C2264">
        <v>3</v>
      </c>
      <c r="D2264" t="s">
        <v>18</v>
      </c>
      <c r="E2264">
        <v>9</v>
      </c>
      <c r="F2264" t="s">
        <v>14</v>
      </c>
      <c r="H2264" s="1">
        <v>45237</v>
      </c>
    </row>
    <row r="2265" spans="1:8">
      <c r="A2265" t="s">
        <v>2286</v>
      </c>
      <c r="B2265" t="s">
        <v>9</v>
      </c>
      <c r="C2265">
        <v>3</v>
      </c>
      <c r="D2265">
        <v>2</v>
      </c>
      <c r="E2265">
        <v>6</v>
      </c>
      <c r="G2265" t="s">
        <v>11</v>
      </c>
      <c r="H2265" s="1">
        <v>45199</v>
      </c>
    </row>
    <row r="2266" spans="1:8">
      <c r="A2266" t="s">
        <v>2287</v>
      </c>
      <c r="B2266" t="s">
        <v>65</v>
      </c>
      <c r="C2266">
        <v>3</v>
      </c>
      <c r="D2266">
        <v>1.5</v>
      </c>
      <c r="E2266">
        <v>4.5</v>
      </c>
      <c r="F2266" t="s">
        <v>10</v>
      </c>
      <c r="G2266" t="s">
        <v>11</v>
      </c>
      <c r="H2266" s="1">
        <v>45109</v>
      </c>
    </row>
    <row r="2267" spans="1:8">
      <c r="A2267" t="s">
        <v>2288</v>
      </c>
      <c r="B2267" t="s">
        <v>20</v>
      </c>
      <c r="C2267">
        <v>5</v>
      </c>
      <c r="E2267">
        <v>25</v>
      </c>
      <c r="F2267" t="s">
        <v>10</v>
      </c>
      <c r="G2267" t="s">
        <v>11</v>
      </c>
      <c r="H2267" s="1">
        <v>45241</v>
      </c>
    </row>
    <row r="2268" spans="1:8">
      <c r="A2268" t="s">
        <v>2289</v>
      </c>
      <c r="B2268" t="s">
        <v>25</v>
      </c>
      <c r="C2268">
        <v>5</v>
      </c>
      <c r="D2268">
        <v>4</v>
      </c>
      <c r="E2268">
        <v>20</v>
      </c>
      <c r="F2268" t="s">
        <v>14</v>
      </c>
      <c r="G2268" t="s">
        <v>11</v>
      </c>
      <c r="H2268" s="1">
        <v>45158</v>
      </c>
    </row>
    <row r="2269" spans="1:8">
      <c r="A2269" t="s">
        <v>2290</v>
      </c>
      <c r="B2269" t="s">
        <v>65</v>
      </c>
      <c r="C2269">
        <v>2</v>
      </c>
      <c r="D2269">
        <v>1.5</v>
      </c>
      <c r="E2269">
        <v>3</v>
      </c>
      <c r="F2269" t="s">
        <v>14</v>
      </c>
      <c r="G2269" t="s">
        <v>11</v>
      </c>
    </row>
    <row r="2270" spans="1:8">
      <c r="A2270" t="s">
        <v>2291</v>
      </c>
      <c r="B2270" t="s">
        <v>18</v>
      </c>
      <c r="C2270">
        <v>3</v>
      </c>
      <c r="D2270">
        <v>2</v>
      </c>
      <c r="E2270">
        <v>6</v>
      </c>
      <c r="F2270" t="s">
        <v>14</v>
      </c>
      <c r="H2270" s="1">
        <v>44985</v>
      </c>
    </row>
    <row r="2271" spans="1:8">
      <c r="A2271" t="s">
        <v>2292</v>
      </c>
      <c r="B2271" t="s">
        <v>25</v>
      </c>
      <c r="C2271">
        <v>1</v>
      </c>
      <c r="D2271">
        <v>4</v>
      </c>
      <c r="E2271">
        <v>4</v>
      </c>
      <c r="G2271" t="s">
        <v>15</v>
      </c>
      <c r="H2271" s="1">
        <v>44974</v>
      </c>
    </row>
    <row r="2272" spans="1:8">
      <c r="A2272" t="s">
        <v>2293</v>
      </c>
      <c r="B2272" t="s">
        <v>18</v>
      </c>
      <c r="C2272" t="s">
        <v>18</v>
      </c>
      <c r="D2272">
        <v>1.5</v>
      </c>
      <c r="E2272">
        <v>3</v>
      </c>
      <c r="F2272" t="s">
        <v>21</v>
      </c>
      <c r="G2272" t="s">
        <v>11</v>
      </c>
      <c r="H2272" s="1">
        <v>44950</v>
      </c>
    </row>
    <row r="2273" spans="1:8">
      <c r="A2273" t="s">
        <v>2294</v>
      </c>
      <c r="B2273" t="s">
        <v>9</v>
      </c>
      <c r="C2273">
        <v>2</v>
      </c>
      <c r="D2273">
        <v>2</v>
      </c>
      <c r="E2273">
        <v>4</v>
      </c>
      <c r="G2273" t="s">
        <v>11</v>
      </c>
      <c r="H2273" s="1">
        <v>45094</v>
      </c>
    </row>
    <row r="2274" spans="1:8">
      <c r="A2274" t="s">
        <v>2295</v>
      </c>
      <c r="B2274" t="s">
        <v>39</v>
      </c>
      <c r="C2274">
        <v>3</v>
      </c>
      <c r="D2274">
        <v>3</v>
      </c>
      <c r="E2274">
        <v>9</v>
      </c>
      <c r="F2274" t="s">
        <v>10</v>
      </c>
      <c r="G2274" t="s">
        <v>18</v>
      </c>
      <c r="H2274" s="1">
        <v>45039</v>
      </c>
    </row>
    <row r="2275" spans="1:8">
      <c r="A2275" t="s">
        <v>2296</v>
      </c>
      <c r="B2275" t="s">
        <v>17</v>
      </c>
      <c r="C2275">
        <v>1</v>
      </c>
      <c r="D2275">
        <v>1</v>
      </c>
      <c r="E2275">
        <v>1</v>
      </c>
      <c r="H2275" s="1">
        <v>45044</v>
      </c>
    </row>
    <row r="2276" spans="1:8">
      <c r="A2276" t="s">
        <v>2297</v>
      </c>
      <c r="B2276" t="s">
        <v>39</v>
      </c>
      <c r="C2276">
        <v>2</v>
      </c>
      <c r="D2276">
        <v>3</v>
      </c>
      <c r="E2276">
        <v>6</v>
      </c>
      <c r="F2276" t="s">
        <v>18</v>
      </c>
      <c r="H2276" s="1">
        <v>44941</v>
      </c>
    </row>
    <row r="2277" spans="1:8">
      <c r="A2277" t="s">
        <v>2298</v>
      </c>
      <c r="B2277" t="s">
        <v>20</v>
      </c>
      <c r="C2277">
        <v>2</v>
      </c>
      <c r="D2277">
        <v>5</v>
      </c>
      <c r="E2277">
        <v>10</v>
      </c>
      <c r="F2277" t="s">
        <v>23</v>
      </c>
      <c r="H2277" s="1">
        <v>45051</v>
      </c>
    </row>
    <row r="2278" spans="1:8">
      <c r="A2278" t="s">
        <v>2299</v>
      </c>
      <c r="B2278" t="s">
        <v>17</v>
      </c>
      <c r="C2278">
        <v>3</v>
      </c>
      <c r="D2278">
        <v>1</v>
      </c>
      <c r="E2278">
        <v>3</v>
      </c>
      <c r="F2278" t="s">
        <v>14</v>
      </c>
      <c r="G2278" t="s">
        <v>18</v>
      </c>
      <c r="H2278" s="1">
        <v>45064</v>
      </c>
    </row>
    <row r="2279" spans="1:8">
      <c r="A2279" t="s">
        <v>2300</v>
      </c>
      <c r="B2279" t="s">
        <v>17</v>
      </c>
      <c r="C2279">
        <v>1</v>
      </c>
      <c r="D2279">
        <v>1</v>
      </c>
      <c r="E2279">
        <v>1</v>
      </c>
      <c r="H2279" s="1">
        <v>44998</v>
      </c>
    </row>
    <row r="2280" spans="1:8">
      <c r="A2280" t="s">
        <v>2301</v>
      </c>
      <c r="B2280" t="s">
        <v>25</v>
      </c>
      <c r="C2280">
        <v>4</v>
      </c>
      <c r="D2280">
        <v>4</v>
      </c>
      <c r="E2280">
        <v>16</v>
      </c>
      <c r="H2280" s="1">
        <v>45267</v>
      </c>
    </row>
    <row r="2281" spans="1:8">
      <c r="A2281" t="s">
        <v>2302</v>
      </c>
      <c r="B2281" t="s">
        <v>39</v>
      </c>
      <c r="C2281">
        <v>4</v>
      </c>
      <c r="D2281">
        <v>3</v>
      </c>
      <c r="E2281">
        <v>12</v>
      </c>
      <c r="F2281" t="s">
        <v>21</v>
      </c>
      <c r="H2281" s="1">
        <v>45051</v>
      </c>
    </row>
    <row r="2282" spans="1:8">
      <c r="A2282" t="s">
        <v>2303</v>
      </c>
      <c r="B2282" t="s">
        <v>18</v>
      </c>
      <c r="C2282">
        <v>2</v>
      </c>
      <c r="D2282">
        <v>4</v>
      </c>
      <c r="E2282">
        <v>8</v>
      </c>
      <c r="F2282" t="s">
        <v>10</v>
      </c>
      <c r="G2282" t="s">
        <v>15</v>
      </c>
      <c r="H2282" s="1">
        <v>45245</v>
      </c>
    </row>
    <row r="2283" spans="1:8">
      <c r="A2283" t="s">
        <v>2304</v>
      </c>
      <c r="B2283" t="s">
        <v>21</v>
      </c>
      <c r="C2283">
        <v>3</v>
      </c>
      <c r="D2283">
        <v>1.5</v>
      </c>
      <c r="E2283" t="s">
        <v>21</v>
      </c>
      <c r="F2283" t="s">
        <v>23</v>
      </c>
      <c r="H2283" s="1">
        <v>45133</v>
      </c>
    </row>
    <row r="2284" spans="1:8">
      <c r="A2284" t="s">
        <v>2305</v>
      </c>
      <c r="B2284" t="s">
        <v>25</v>
      </c>
      <c r="C2284">
        <v>5</v>
      </c>
      <c r="D2284">
        <v>4</v>
      </c>
      <c r="E2284">
        <v>20</v>
      </c>
      <c r="F2284" t="s">
        <v>14</v>
      </c>
      <c r="H2284" s="1">
        <v>45100</v>
      </c>
    </row>
    <row r="2285" spans="1:8">
      <c r="A2285" t="s">
        <v>2306</v>
      </c>
      <c r="B2285" t="s">
        <v>20</v>
      </c>
      <c r="C2285">
        <v>5</v>
      </c>
      <c r="D2285">
        <v>5</v>
      </c>
      <c r="E2285">
        <v>25</v>
      </c>
      <c r="H2285" s="1">
        <v>45123</v>
      </c>
    </row>
    <row r="2286" spans="1:8">
      <c r="A2286" t="s">
        <v>2307</v>
      </c>
      <c r="B2286" t="s">
        <v>39</v>
      </c>
      <c r="C2286" t="s">
        <v>21</v>
      </c>
      <c r="D2286">
        <v>3</v>
      </c>
      <c r="E2286">
        <v>9</v>
      </c>
      <c r="G2286" t="s">
        <v>11</v>
      </c>
      <c r="H2286" s="1">
        <v>45070</v>
      </c>
    </row>
    <row r="2287" spans="1:8">
      <c r="A2287" t="s">
        <v>2308</v>
      </c>
      <c r="B2287" t="s">
        <v>20</v>
      </c>
      <c r="C2287">
        <v>2</v>
      </c>
      <c r="D2287">
        <v>5</v>
      </c>
      <c r="E2287">
        <v>10</v>
      </c>
      <c r="G2287" t="s">
        <v>11</v>
      </c>
      <c r="H2287" s="1">
        <v>45143</v>
      </c>
    </row>
    <row r="2288" spans="1:8">
      <c r="A2288" t="s">
        <v>2309</v>
      </c>
      <c r="B2288" t="s">
        <v>39</v>
      </c>
      <c r="C2288">
        <v>2</v>
      </c>
      <c r="D2288">
        <v>3</v>
      </c>
      <c r="E2288">
        <v>6</v>
      </c>
      <c r="H2288" s="1">
        <v>45092</v>
      </c>
    </row>
    <row r="2289" spans="1:8">
      <c r="A2289" t="s">
        <v>2310</v>
      </c>
      <c r="B2289" t="s">
        <v>18</v>
      </c>
      <c r="C2289">
        <v>5</v>
      </c>
      <c r="D2289">
        <v>4</v>
      </c>
      <c r="E2289">
        <v>20</v>
      </c>
      <c r="F2289" t="s">
        <v>23</v>
      </c>
      <c r="H2289" s="1">
        <v>44951</v>
      </c>
    </row>
    <row r="2290" spans="1:8">
      <c r="A2290" t="s">
        <v>2311</v>
      </c>
      <c r="B2290" t="s">
        <v>9</v>
      </c>
      <c r="C2290">
        <v>4</v>
      </c>
      <c r="D2290">
        <v>2</v>
      </c>
      <c r="E2290">
        <v>8</v>
      </c>
      <c r="F2290" t="s">
        <v>10</v>
      </c>
      <c r="G2290" t="s">
        <v>11</v>
      </c>
      <c r="H2290" s="1">
        <v>45210</v>
      </c>
    </row>
    <row r="2291" spans="1:8">
      <c r="A2291" t="s">
        <v>2312</v>
      </c>
      <c r="B2291" t="s">
        <v>21</v>
      </c>
      <c r="C2291">
        <v>4</v>
      </c>
      <c r="D2291" t="s">
        <v>21</v>
      </c>
      <c r="F2291" t="s">
        <v>18</v>
      </c>
      <c r="H2291" s="1">
        <v>45269</v>
      </c>
    </row>
    <row r="2292" spans="1:8">
      <c r="A2292" t="s">
        <v>2313</v>
      </c>
      <c r="B2292" t="s">
        <v>65</v>
      </c>
      <c r="C2292">
        <v>4</v>
      </c>
      <c r="D2292">
        <v>1.5</v>
      </c>
      <c r="E2292">
        <v>6</v>
      </c>
      <c r="H2292" s="1">
        <v>45222</v>
      </c>
    </row>
    <row r="2293" spans="1:8">
      <c r="A2293" t="s">
        <v>2314</v>
      </c>
      <c r="B2293" t="s">
        <v>20</v>
      </c>
      <c r="C2293">
        <v>4</v>
      </c>
      <c r="D2293">
        <v>5</v>
      </c>
      <c r="E2293">
        <v>20</v>
      </c>
      <c r="F2293" t="s">
        <v>10</v>
      </c>
      <c r="G2293" t="s">
        <v>15</v>
      </c>
      <c r="H2293" s="1">
        <v>45095</v>
      </c>
    </row>
    <row r="2294" spans="1:8">
      <c r="A2294" t="s">
        <v>2315</v>
      </c>
      <c r="B2294" t="s">
        <v>65</v>
      </c>
      <c r="C2294">
        <v>1</v>
      </c>
      <c r="D2294">
        <v>1.5</v>
      </c>
      <c r="E2294">
        <v>1.5</v>
      </c>
      <c r="F2294" t="s">
        <v>14</v>
      </c>
      <c r="G2294" t="s">
        <v>11</v>
      </c>
      <c r="H2294" s="1">
        <v>45139</v>
      </c>
    </row>
    <row r="2295" spans="1:8">
      <c r="A2295" t="s">
        <v>2316</v>
      </c>
      <c r="B2295" t="s">
        <v>20</v>
      </c>
      <c r="C2295">
        <v>4</v>
      </c>
      <c r="D2295">
        <v>5</v>
      </c>
      <c r="E2295">
        <v>20</v>
      </c>
      <c r="F2295" t="s">
        <v>14</v>
      </c>
      <c r="G2295" t="s">
        <v>15</v>
      </c>
      <c r="H2295" s="1">
        <v>45144</v>
      </c>
    </row>
    <row r="2296" spans="1:8">
      <c r="A2296" t="s">
        <v>2317</v>
      </c>
      <c r="B2296" t="s">
        <v>13</v>
      </c>
      <c r="C2296">
        <v>3</v>
      </c>
      <c r="D2296">
        <v>3</v>
      </c>
      <c r="E2296">
        <v>9</v>
      </c>
      <c r="F2296" t="s">
        <v>14</v>
      </c>
      <c r="G2296" t="s">
        <v>18</v>
      </c>
      <c r="H2296" s="1">
        <v>45072</v>
      </c>
    </row>
    <row r="2297" spans="1:8">
      <c r="A2297" t="s">
        <v>2318</v>
      </c>
      <c r="B2297" t="s">
        <v>9</v>
      </c>
      <c r="C2297">
        <v>3</v>
      </c>
      <c r="D2297">
        <v>2</v>
      </c>
      <c r="E2297">
        <v>6</v>
      </c>
      <c r="H2297" s="1">
        <v>44946</v>
      </c>
    </row>
    <row r="2298" spans="1:8">
      <c r="A2298" t="s">
        <v>2319</v>
      </c>
      <c r="B2298" t="s">
        <v>20</v>
      </c>
      <c r="C2298">
        <v>5</v>
      </c>
      <c r="D2298">
        <v>5</v>
      </c>
      <c r="E2298">
        <v>25</v>
      </c>
      <c r="G2298" t="s">
        <v>11</v>
      </c>
      <c r="H2298" s="1">
        <v>45123</v>
      </c>
    </row>
    <row r="2299" spans="1:8">
      <c r="A2299" t="s">
        <v>2320</v>
      </c>
      <c r="B2299" t="s">
        <v>65</v>
      </c>
      <c r="C2299">
        <v>1</v>
      </c>
      <c r="D2299">
        <v>1.5</v>
      </c>
      <c r="E2299">
        <v>1.5</v>
      </c>
      <c r="F2299" t="s">
        <v>18</v>
      </c>
      <c r="H2299" s="1">
        <v>44935</v>
      </c>
    </row>
    <row r="2300" spans="1:8">
      <c r="A2300" t="s">
        <v>2321</v>
      </c>
      <c r="B2300" t="s">
        <v>25</v>
      </c>
      <c r="C2300">
        <v>5</v>
      </c>
      <c r="D2300">
        <v>4</v>
      </c>
      <c r="E2300">
        <v>20</v>
      </c>
      <c r="F2300" t="s">
        <v>10</v>
      </c>
      <c r="G2300" t="s">
        <v>18</v>
      </c>
      <c r="H2300" s="1">
        <v>45050</v>
      </c>
    </row>
    <row r="2301" spans="1:8">
      <c r="A2301" t="s">
        <v>2322</v>
      </c>
      <c r="B2301" t="s">
        <v>17</v>
      </c>
      <c r="C2301">
        <v>2</v>
      </c>
      <c r="D2301">
        <v>1</v>
      </c>
      <c r="E2301">
        <v>2</v>
      </c>
      <c r="F2301" t="s">
        <v>23</v>
      </c>
      <c r="H2301" s="1">
        <v>44980</v>
      </c>
    </row>
    <row r="2302" spans="1:8">
      <c r="A2302" t="s">
        <v>2323</v>
      </c>
      <c r="B2302" t="s">
        <v>25</v>
      </c>
      <c r="C2302">
        <v>3</v>
      </c>
      <c r="D2302">
        <v>4</v>
      </c>
      <c r="E2302">
        <v>12</v>
      </c>
      <c r="F2302" t="s">
        <v>18</v>
      </c>
      <c r="G2302" t="s">
        <v>11</v>
      </c>
      <c r="H2302" s="1">
        <v>45153</v>
      </c>
    </row>
    <row r="2303" spans="1:8">
      <c r="A2303" t="s">
        <v>2324</v>
      </c>
      <c r="B2303" t="s">
        <v>39</v>
      </c>
      <c r="C2303">
        <v>1</v>
      </c>
      <c r="D2303">
        <v>3</v>
      </c>
      <c r="E2303">
        <v>3</v>
      </c>
      <c r="F2303" t="s">
        <v>10</v>
      </c>
      <c r="G2303" t="s">
        <v>21</v>
      </c>
      <c r="H2303" s="1">
        <v>45180</v>
      </c>
    </row>
    <row r="2304" spans="1:8">
      <c r="A2304" t="s">
        <v>2325</v>
      </c>
      <c r="B2304" t="s">
        <v>21</v>
      </c>
      <c r="C2304">
        <v>1</v>
      </c>
      <c r="D2304">
        <v>4</v>
      </c>
      <c r="E2304">
        <v>4</v>
      </c>
      <c r="F2304" t="s">
        <v>10</v>
      </c>
      <c r="G2304" t="s">
        <v>15</v>
      </c>
      <c r="H2304" s="1">
        <v>44933</v>
      </c>
    </row>
    <row r="2305" spans="1:8">
      <c r="A2305" t="s">
        <v>2326</v>
      </c>
      <c r="B2305" t="s">
        <v>9</v>
      </c>
      <c r="C2305">
        <v>5</v>
      </c>
      <c r="D2305">
        <v>2</v>
      </c>
      <c r="E2305">
        <v>10</v>
      </c>
      <c r="F2305" t="s">
        <v>21</v>
      </c>
      <c r="G2305" t="s">
        <v>11</v>
      </c>
      <c r="H2305" s="1">
        <v>45209</v>
      </c>
    </row>
    <row r="2306" spans="1:8">
      <c r="A2306" t="s">
        <v>2327</v>
      </c>
      <c r="B2306" t="s">
        <v>20</v>
      </c>
      <c r="C2306">
        <v>2</v>
      </c>
      <c r="D2306">
        <v>5</v>
      </c>
      <c r="E2306">
        <v>10</v>
      </c>
      <c r="G2306" t="s">
        <v>15</v>
      </c>
      <c r="H2306" s="1">
        <v>45104</v>
      </c>
    </row>
    <row r="2307" spans="1:8">
      <c r="A2307" t="s">
        <v>2328</v>
      </c>
      <c r="B2307" t="s">
        <v>25</v>
      </c>
      <c r="C2307">
        <v>2</v>
      </c>
      <c r="D2307">
        <v>4</v>
      </c>
      <c r="E2307">
        <v>8</v>
      </c>
      <c r="H2307" s="1">
        <v>45009</v>
      </c>
    </row>
    <row r="2308" spans="1:8">
      <c r="A2308" t="s">
        <v>2329</v>
      </c>
      <c r="B2308" t="s">
        <v>65</v>
      </c>
      <c r="C2308">
        <v>2</v>
      </c>
      <c r="D2308">
        <v>1.5</v>
      </c>
      <c r="E2308">
        <v>3</v>
      </c>
      <c r="F2308" t="s">
        <v>10</v>
      </c>
      <c r="G2308" t="s">
        <v>11</v>
      </c>
      <c r="H2308" s="1">
        <v>44978</v>
      </c>
    </row>
    <row r="2309" spans="1:8">
      <c r="A2309" t="s">
        <v>2330</v>
      </c>
      <c r="B2309" t="s">
        <v>28</v>
      </c>
      <c r="C2309">
        <v>1</v>
      </c>
      <c r="D2309">
        <v>4</v>
      </c>
      <c r="E2309">
        <v>4</v>
      </c>
      <c r="F2309" t="s">
        <v>10</v>
      </c>
      <c r="H2309" s="1">
        <v>44944</v>
      </c>
    </row>
    <row r="2310" spans="1:8">
      <c r="A2310" t="s">
        <v>2331</v>
      </c>
      <c r="B2310" t="s">
        <v>20</v>
      </c>
      <c r="D2310">
        <v>5</v>
      </c>
      <c r="E2310">
        <v>15</v>
      </c>
      <c r="F2310" t="s">
        <v>10</v>
      </c>
      <c r="G2310" t="s">
        <v>15</v>
      </c>
      <c r="H2310" s="1">
        <v>45148</v>
      </c>
    </row>
    <row r="2311" spans="1:8">
      <c r="A2311" t="s">
        <v>2332</v>
      </c>
      <c r="B2311" t="s">
        <v>65</v>
      </c>
      <c r="C2311">
        <v>4</v>
      </c>
      <c r="D2311">
        <v>1.5</v>
      </c>
      <c r="E2311">
        <v>6</v>
      </c>
      <c r="F2311" t="s">
        <v>10</v>
      </c>
      <c r="G2311" t="s">
        <v>11</v>
      </c>
      <c r="H2311" s="1">
        <v>44978</v>
      </c>
    </row>
    <row r="2312" spans="1:8">
      <c r="A2312" t="s">
        <v>2333</v>
      </c>
      <c r="B2312" t="s">
        <v>20</v>
      </c>
      <c r="C2312">
        <v>4</v>
      </c>
      <c r="D2312">
        <v>5</v>
      </c>
      <c r="E2312">
        <v>20</v>
      </c>
      <c r="F2312" t="s">
        <v>10</v>
      </c>
      <c r="H2312" s="1">
        <v>45007</v>
      </c>
    </row>
    <row r="2313" spans="1:8">
      <c r="A2313" t="s">
        <v>2334</v>
      </c>
      <c r="B2313" t="s">
        <v>9</v>
      </c>
      <c r="C2313">
        <v>5</v>
      </c>
      <c r="D2313">
        <v>2</v>
      </c>
      <c r="E2313">
        <v>10</v>
      </c>
      <c r="F2313" t="s">
        <v>14</v>
      </c>
      <c r="H2313" s="1">
        <v>45243</v>
      </c>
    </row>
    <row r="2314" spans="1:8">
      <c r="A2314" t="s">
        <v>2335</v>
      </c>
      <c r="B2314" t="s">
        <v>25</v>
      </c>
      <c r="C2314">
        <v>4</v>
      </c>
      <c r="D2314">
        <v>4</v>
      </c>
      <c r="E2314">
        <v>16</v>
      </c>
      <c r="F2314" t="s">
        <v>14</v>
      </c>
      <c r="H2314" s="1">
        <v>45070</v>
      </c>
    </row>
    <row r="2315" spans="1:8">
      <c r="A2315" t="s">
        <v>2336</v>
      </c>
      <c r="B2315" t="s">
        <v>20</v>
      </c>
      <c r="C2315">
        <v>3</v>
      </c>
      <c r="D2315" t="s">
        <v>21</v>
      </c>
      <c r="E2315">
        <v>15</v>
      </c>
      <c r="G2315" t="s">
        <v>15</v>
      </c>
      <c r="H2315" s="1">
        <v>45172</v>
      </c>
    </row>
    <row r="2316" spans="1:8">
      <c r="A2316" t="s">
        <v>2337</v>
      </c>
      <c r="B2316" t="s">
        <v>9</v>
      </c>
      <c r="C2316">
        <v>2</v>
      </c>
      <c r="D2316">
        <v>2</v>
      </c>
      <c r="E2316">
        <v>4</v>
      </c>
      <c r="F2316" t="s">
        <v>23</v>
      </c>
      <c r="G2316" t="s">
        <v>11</v>
      </c>
      <c r="H2316" s="1">
        <v>45235</v>
      </c>
    </row>
    <row r="2317" spans="1:8">
      <c r="A2317" t="s">
        <v>2338</v>
      </c>
      <c r="B2317" t="s">
        <v>28</v>
      </c>
      <c r="C2317">
        <v>5</v>
      </c>
      <c r="E2317">
        <v>20</v>
      </c>
      <c r="F2317" t="s">
        <v>14</v>
      </c>
      <c r="G2317" t="s">
        <v>11</v>
      </c>
      <c r="H2317" s="1">
        <v>45063</v>
      </c>
    </row>
    <row r="2318" spans="1:8">
      <c r="A2318" t="s">
        <v>2339</v>
      </c>
      <c r="B2318" t="s">
        <v>13</v>
      </c>
      <c r="C2318">
        <v>2</v>
      </c>
      <c r="D2318">
        <v>3</v>
      </c>
      <c r="E2318">
        <v>6</v>
      </c>
      <c r="G2318" t="s">
        <v>11</v>
      </c>
      <c r="H2318" s="1">
        <v>44964</v>
      </c>
    </row>
    <row r="2319" spans="1:8">
      <c r="A2319" t="s">
        <v>2340</v>
      </c>
      <c r="B2319" t="s">
        <v>9</v>
      </c>
      <c r="C2319">
        <v>1</v>
      </c>
      <c r="D2319">
        <v>2</v>
      </c>
      <c r="E2319">
        <v>2</v>
      </c>
      <c r="F2319" t="s">
        <v>14</v>
      </c>
      <c r="G2319" t="s">
        <v>15</v>
      </c>
      <c r="H2319" s="1">
        <v>45094</v>
      </c>
    </row>
    <row r="2320" spans="1:8">
      <c r="A2320" t="s">
        <v>2341</v>
      </c>
      <c r="B2320" t="s">
        <v>20</v>
      </c>
      <c r="C2320">
        <v>2</v>
      </c>
      <c r="D2320">
        <v>5</v>
      </c>
      <c r="E2320">
        <v>10</v>
      </c>
      <c r="F2320" t="s">
        <v>10</v>
      </c>
      <c r="G2320" t="s">
        <v>15</v>
      </c>
      <c r="H2320" s="1">
        <v>44933</v>
      </c>
    </row>
    <row r="2321" spans="1:8">
      <c r="A2321" t="s">
        <v>2342</v>
      </c>
      <c r="B2321" t="s">
        <v>39</v>
      </c>
      <c r="C2321">
        <v>4</v>
      </c>
      <c r="D2321" t="s">
        <v>21</v>
      </c>
      <c r="E2321">
        <v>12</v>
      </c>
      <c r="F2321" t="s">
        <v>18</v>
      </c>
      <c r="G2321" t="s">
        <v>11</v>
      </c>
      <c r="H2321" s="1">
        <v>45061</v>
      </c>
    </row>
    <row r="2322" spans="1:8">
      <c r="A2322" t="s">
        <v>2343</v>
      </c>
      <c r="B2322" t="s">
        <v>17</v>
      </c>
      <c r="C2322">
        <v>3</v>
      </c>
      <c r="D2322">
        <v>1</v>
      </c>
      <c r="E2322">
        <v>3</v>
      </c>
      <c r="F2322" t="s">
        <v>10</v>
      </c>
      <c r="H2322" s="1">
        <v>44972</v>
      </c>
    </row>
    <row r="2323" spans="1:8">
      <c r="A2323" t="s">
        <v>2344</v>
      </c>
      <c r="B2323" t="s">
        <v>25</v>
      </c>
      <c r="C2323">
        <v>1</v>
      </c>
      <c r="D2323">
        <v>4</v>
      </c>
      <c r="E2323">
        <v>4</v>
      </c>
      <c r="F2323" t="s">
        <v>10</v>
      </c>
      <c r="G2323" t="s">
        <v>11</v>
      </c>
      <c r="H2323" s="1">
        <v>45220</v>
      </c>
    </row>
    <row r="2324" spans="1:8">
      <c r="A2324" t="s">
        <v>2345</v>
      </c>
      <c r="B2324" t="s">
        <v>65</v>
      </c>
      <c r="C2324">
        <v>3</v>
      </c>
      <c r="D2324">
        <v>1.5</v>
      </c>
      <c r="E2324">
        <v>4.5</v>
      </c>
      <c r="F2324" t="s">
        <v>10</v>
      </c>
      <c r="G2324" t="s">
        <v>15</v>
      </c>
      <c r="H2324" s="1">
        <v>45236</v>
      </c>
    </row>
    <row r="2325" spans="1:8">
      <c r="A2325" t="s">
        <v>2346</v>
      </c>
      <c r="B2325" t="s">
        <v>20</v>
      </c>
      <c r="C2325">
        <v>3</v>
      </c>
      <c r="D2325">
        <v>5</v>
      </c>
      <c r="E2325">
        <v>15</v>
      </c>
      <c r="F2325" t="s">
        <v>14</v>
      </c>
      <c r="H2325" s="1">
        <v>45102</v>
      </c>
    </row>
    <row r="2326" spans="1:8">
      <c r="A2326" t="s">
        <v>2347</v>
      </c>
      <c r="B2326" t="s">
        <v>25</v>
      </c>
      <c r="C2326">
        <v>4</v>
      </c>
      <c r="E2326">
        <v>16</v>
      </c>
      <c r="F2326" t="s">
        <v>10</v>
      </c>
      <c r="H2326" s="1">
        <v>45009</v>
      </c>
    </row>
    <row r="2327" spans="1:8">
      <c r="A2327" t="s">
        <v>2348</v>
      </c>
      <c r="B2327" t="s">
        <v>28</v>
      </c>
      <c r="C2327">
        <v>4</v>
      </c>
      <c r="D2327">
        <v>4</v>
      </c>
      <c r="E2327">
        <v>16</v>
      </c>
      <c r="F2327" t="s">
        <v>10</v>
      </c>
      <c r="G2327" t="s">
        <v>11</v>
      </c>
      <c r="H2327" s="1">
        <v>45212</v>
      </c>
    </row>
    <row r="2328" spans="1:8">
      <c r="A2328" t="s">
        <v>2349</v>
      </c>
      <c r="B2328" t="s">
        <v>21</v>
      </c>
      <c r="C2328">
        <v>1</v>
      </c>
      <c r="D2328">
        <v>1</v>
      </c>
      <c r="E2328">
        <v>1</v>
      </c>
      <c r="F2328" t="s">
        <v>18</v>
      </c>
      <c r="H2328" s="1">
        <v>45035</v>
      </c>
    </row>
    <row r="2329" spans="1:8">
      <c r="A2329" t="s">
        <v>2350</v>
      </c>
      <c r="B2329" t="s">
        <v>18</v>
      </c>
      <c r="C2329">
        <v>1</v>
      </c>
      <c r="D2329">
        <v>4</v>
      </c>
      <c r="E2329">
        <v>4</v>
      </c>
      <c r="G2329" t="s">
        <v>18</v>
      </c>
      <c r="H2329" s="1">
        <v>45203</v>
      </c>
    </row>
    <row r="2330" spans="1:8">
      <c r="A2330" t="s">
        <v>2351</v>
      </c>
      <c r="C2330">
        <v>2</v>
      </c>
      <c r="D2330">
        <v>2</v>
      </c>
      <c r="E2330">
        <v>4</v>
      </c>
      <c r="H2330" s="1">
        <v>45164</v>
      </c>
    </row>
    <row r="2331" spans="1:8">
      <c r="A2331" t="s">
        <v>2352</v>
      </c>
      <c r="B2331" t="s">
        <v>9</v>
      </c>
      <c r="C2331">
        <v>4</v>
      </c>
      <c r="D2331">
        <v>2</v>
      </c>
      <c r="E2331">
        <v>8</v>
      </c>
      <c r="F2331" t="s">
        <v>14</v>
      </c>
      <c r="G2331" t="s">
        <v>11</v>
      </c>
      <c r="H2331" s="1">
        <v>45182</v>
      </c>
    </row>
    <row r="2332" spans="1:8">
      <c r="A2332" t="s">
        <v>2353</v>
      </c>
      <c r="B2332" t="s">
        <v>20</v>
      </c>
      <c r="C2332" t="s">
        <v>21</v>
      </c>
      <c r="D2332" t="s">
        <v>21</v>
      </c>
      <c r="E2332">
        <v>5</v>
      </c>
      <c r="G2332" t="s">
        <v>15</v>
      </c>
      <c r="H2332" s="1">
        <v>44986</v>
      </c>
    </row>
    <row r="2333" spans="1:8">
      <c r="A2333" t="s">
        <v>2354</v>
      </c>
      <c r="B2333" t="s">
        <v>17</v>
      </c>
      <c r="C2333">
        <v>2</v>
      </c>
      <c r="D2333">
        <v>1</v>
      </c>
      <c r="E2333">
        <v>2</v>
      </c>
      <c r="F2333" t="s">
        <v>10</v>
      </c>
      <c r="G2333" t="s">
        <v>11</v>
      </c>
      <c r="H2333" s="1">
        <v>45215</v>
      </c>
    </row>
    <row r="2334" spans="1:8">
      <c r="A2334" t="s">
        <v>2355</v>
      </c>
      <c r="B2334" t="s">
        <v>25</v>
      </c>
      <c r="C2334">
        <v>1</v>
      </c>
      <c r="D2334">
        <v>4</v>
      </c>
      <c r="E2334">
        <v>4</v>
      </c>
      <c r="F2334" t="s">
        <v>14</v>
      </c>
      <c r="G2334" t="s">
        <v>11</v>
      </c>
      <c r="H2334" s="1">
        <v>45054</v>
      </c>
    </row>
    <row r="2335" spans="1:8">
      <c r="A2335" t="s">
        <v>2356</v>
      </c>
      <c r="B2335" t="s">
        <v>17</v>
      </c>
      <c r="C2335">
        <v>3</v>
      </c>
      <c r="D2335">
        <v>1</v>
      </c>
      <c r="E2335">
        <v>3</v>
      </c>
      <c r="F2335" t="s">
        <v>14</v>
      </c>
      <c r="G2335" t="s">
        <v>15</v>
      </c>
      <c r="H2335" s="1">
        <v>45075</v>
      </c>
    </row>
    <row r="2336" spans="1:8">
      <c r="A2336" t="s">
        <v>2357</v>
      </c>
      <c r="B2336" t="s">
        <v>28</v>
      </c>
      <c r="C2336">
        <v>1</v>
      </c>
      <c r="D2336">
        <v>4</v>
      </c>
      <c r="E2336">
        <v>4</v>
      </c>
      <c r="F2336" t="s">
        <v>23</v>
      </c>
      <c r="G2336" t="s">
        <v>11</v>
      </c>
      <c r="H2336" s="1">
        <v>44958</v>
      </c>
    </row>
    <row r="2337" spans="1:8">
      <c r="A2337" t="s">
        <v>2358</v>
      </c>
      <c r="B2337" t="s">
        <v>17</v>
      </c>
      <c r="C2337">
        <v>5</v>
      </c>
      <c r="D2337">
        <v>1</v>
      </c>
      <c r="E2337">
        <v>5</v>
      </c>
      <c r="F2337" t="s">
        <v>10</v>
      </c>
      <c r="G2337" t="s">
        <v>11</v>
      </c>
      <c r="H2337" s="1">
        <v>45135</v>
      </c>
    </row>
    <row r="2338" spans="1:8">
      <c r="A2338" t="s">
        <v>2359</v>
      </c>
      <c r="B2338" t="s">
        <v>25</v>
      </c>
      <c r="C2338">
        <v>1</v>
      </c>
      <c r="D2338">
        <v>4</v>
      </c>
      <c r="E2338">
        <v>4</v>
      </c>
      <c r="F2338" t="s">
        <v>23</v>
      </c>
      <c r="G2338" t="s">
        <v>11</v>
      </c>
      <c r="H2338" s="1">
        <v>45102</v>
      </c>
    </row>
    <row r="2339" spans="1:8">
      <c r="A2339" t="s">
        <v>2360</v>
      </c>
      <c r="B2339" t="s">
        <v>17</v>
      </c>
      <c r="C2339">
        <v>3</v>
      </c>
      <c r="D2339">
        <v>1</v>
      </c>
      <c r="E2339">
        <v>3</v>
      </c>
      <c r="F2339" t="s">
        <v>23</v>
      </c>
      <c r="H2339" s="1">
        <v>45076</v>
      </c>
    </row>
    <row r="2340" spans="1:8">
      <c r="A2340" t="s">
        <v>2361</v>
      </c>
      <c r="B2340" t="s">
        <v>17</v>
      </c>
      <c r="C2340">
        <v>1</v>
      </c>
      <c r="D2340">
        <v>1</v>
      </c>
      <c r="E2340">
        <v>1</v>
      </c>
      <c r="G2340" t="s">
        <v>15</v>
      </c>
      <c r="H2340" s="1">
        <v>45104</v>
      </c>
    </row>
    <row r="2341" spans="1:8">
      <c r="A2341" t="s">
        <v>2362</v>
      </c>
      <c r="B2341" t="s">
        <v>65</v>
      </c>
      <c r="C2341">
        <v>2</v>
      </c>
      <c r="D2341">
        <v>1.5</v>
      </c>
      <c r="E2341">
        <v>3</v>
      </c>
      <c r="F2341" t="s">
        <v>10</v>
      </c>
      <c r="G2341" t="s">
        <v>18</v>
      </c>
      <c r="H2341" s="1">
        <v>45168</v>
      </c>
    </row>
    <row r="2342" spans="1:8">
      <c r="A2342" t="s">
        <v>2363</v>
      </c>
      <c r="B2342" t="s">
        <v>9</v>
      </c>
      <c r="D2342">
        <v>2</v>
      </c>
      <c r="E2342">
        <v>10</v>
      </c>
      <c r="F2342" t="s">
        <v>23</v>
      </c>
      <c r="G2342" t="s">
        <v>11</v>
      </c>
      <c r="H2342" s="1">
        <v>45155</v>
      </c>
    </row>
    <row r="2343" spans="1:8">
      <c r="A2343" t="s">
        <v>2364</v>
      </c>
      <c r="B2343" t="s">
        <v>65</v>
      </c>
      <c r="C2343">
        <v>5</v>
      </c>
      <c r="D2343">
        <v>1.5</v>
      </c>
      <c r="E2343">
        <v>7.5</v>
      </c>
      <c r="F2343" t="s">
        <v>23</v>
      </c>
      <c r="G2343" t="s">
        <v>15</v>
      </c>
      <c r="H2343" s="1">
        <v>45123</v>
      </c>
    </row>
    <row r="2344" spans="1:8">
      <c r="A2344" t="s">
        <v>2365</v>
      </c>
      <c r="B2344" t="s">
        <v>9</v>
      </c>
      <c r="C2344">
        <v>1</v>
      </c>
      <c r="D2344">
        <v>2</v>
      </c>
      <c r="E2344">
        <v>2</v>
      </c>
      <c r="F2344" t="s">
        <v>14</v>
      </c>
      <c r="G2344" t="s">
        <v>11</v>
      </c>
      <c r="H2344" t="s">
        <v>21</v>
      </c>
    </row>
    <row r="2345" spans="1:8">
      <c r="A2345" t="s">
        <v>2366</v>
      </c>
      <c r="B2345" t="s">
        <v>20</v>
      </c>
      <c r="C2345">
        <v>4</v>
      </c>
      <c r="D2345">
        <v>5</v>
      </c>
      <c r="E2345">
        <v>20</v>
      </c>
      <c r="H2345" s="1">
        <v>45066</v>
      </c>
    </row>
    <row r="2346" spans="1:8">
      <c r="A2346" t="s">
        <v>2367</v>
      </c>
      <c r="B2346" t="s">
        <v>65</v>
      </c>
      <c r="C2346">
        <v>5</v>
      </c>
      <c r="E2346">
        <v>7.5</v>
      </c>
      <c r="F2346" t="s">
        <v>10</v>
      </c>
      <c r="G2346" t="s">
        <v>21</v>
      </c>
      <c r="H2346" t="s">
        <v>18</v>
      </c>
    </row>
    <row r="2347" spans="1:8">
      <c r="A2347" t="s">
        <v>2368</v>
      </c>
      <c r="B2347" t="s">
        <v>25</v>
      </c>
      <c r="C2347">
        <v>5</v>
      </c>
      <c r="D2347">
        <v>4</v>
      </c>
      <c r="E2347">
        <v>20</v>
      </c>
      <c r="G2347" t="s">
        <v>15</v>
      </c>
      <c r="H2347" s="1">
        <v>45081</v>
      </c>
    </row>
    <row r="2348" spans="1:8">
      <c r="A2348" t="s">
        <v>2369</v>
      </c>
      <c r="B2348" t="s">
        <v>25</v>
      </c>
      <c r="C2348">
        <v>4</v>
      </c>
      <c r="D2348">
        <v>4</v>
      </c>
      <c r="E2348">
        <v>16</v>
      </c>
      <c r="F2348" t="s">
        <v>14</v>
      </c>
      <c r="H2348" s="1">
        <v>45116</v>
      </c>
    </row>
    <row r="2349" spans="1:8">
      <c r="A2349" t="s">
        <v>2370</v>
      </c>
      <c r="B2349" t="s">
        <v>13</v>
      </c>
      <c r="C2349">
        <v>2</v>
      </c>
      <c r="D2349">
        <v>3</v>
      </c>
      <c r="E2349">
        <v>6</v>
      </c>
      <c r="H2349" s="1">
        <v>44971</v>
      </c>
    </row>
    <row r="2350" spans="1:8">
      <c r="A2350" t="s">
        <v>2371</v>
      </c>
      <c r="B2350" t="s">
        <v>20</v>
      </c>
      <c r="C2350">
        <v>3</v>
      </c>
      <c r="D2350">
        <v>5</v>
      </c>
      <c r="E2350">
        <v>15</v>
      </c>
      <c r="F2350" t="s">
        <v>23</v>
      </c>
      <c r="G2350" t="s">
        <v>21</v>
      </c>
      <c r="H2350" s="1">
        <v>45126</v>
      </c>
    </row>
    <row r="2351" spans="1:8">
      <c r="A2351" t="s">
        <v>2372</v>
      </c>
      <c r="B2351" t="s">
        <v>9</v>
      </c>
      <c r="C2351">
        <v>1</v>
      </c>
      <c r="D2351" t="s">
        <v>18</v>
      </c>
      <c r="E2351">
        <v>2</v>
      </c>
      <c r="G2351" t="s">
        <v>11</v>
      </c>
      <c r="H2351" s="1">
        <v>45042</v>
      </c>
    </row>
    <row r="2352" spans="1:8">
      <c r="A2352" t="s">
        <v>2373</v>
      </c>
      <c r="B2352" t="s">
        <v>25</v>
      </c>
      <c r="C2352">
        <v>5</v>
      </c>
      <c r="D2352">
        <v>4</v>
      </c>
      <c r="E2352">
        <v>20</v>
      </c>
      <c r="F2352" t="s">
        <v>14</v>
      </c>
      <c r="G2352" t="s">
        <v>11</v>
      </c>
      <c r="H2352" s="1">
        <v>45196</v>
      </c>
    </row>
    <row r="2353" spans="1:8">
      <c r="A2353" t="s">
        <v>2374</v>
      </c>
      <c r="B2353" t="s">
        <v>28</v>
      </c>
      <c r="C2353">
        <v>5</v>
      </c>
      <c r="D2353">
        <v>4</v>
      </c>
      <c r="E2353">
        <v>20</v>
      </c>
      <c r="F2353" t="s">
        <v>10</v>
      </c>
      <c r="G2353" t="s">
        <v>15</v>
      </c>
      <c r="H2353" s="1">
        <v>44991</v>
      </c>
    </row>
    <row r="2354" spans="1:8">
      <c r="A2354" t="s">
        <v>2375</v>
      </c>
      <c r="B2354" t="s">
        <v>25</v>
      </c>
      <c r="C2354">
        <v>4</v>
      </c>
      <c r="D2354">
        <v>4</v>
      </c>
      <c r="E2354">
        <v>16</v>
      </c>
      <c r="H2354" s="1">
        <v>45219</v>
      </c>
    </row>
    <row r="2355" spans="1:8">
      <c r="A2355" t="s">
        <v>2376</v>
      </c>
      <c r="B2355" t="s">
        <v>65</v>
      </c>
      <c r="C2355">
        <v>5</v>
      </c>
      <c r="D2355">
        <v>1.5</v>
      </c>
      <c r="E2355">
        <v>7.5</v>
      </c>
      <c r="F2355" t="s">
        <v>10</v>
      </c>
      <c r="H2355" s="1">
        <v>45006</v>
      </c>
    </row>
    <row r="2356" spans="1:8">
      <c r="A2356" t="s">
        <v>2377</v>
      </c>
      <c r="B2356" t="s">
        <v>65</v>
      </c>
      <c r="C2356">
        <v>4</v>
      </c>
      <c r="D2356">
        <v>1.5</v>
      </c>
      <c r="E2356">
        <v>6</v>
      </c>
      <c r="F2356" t="s">
        <v>14</v>
      </c>
      <c r="G2356" t="s">
        <v>11</v>
      </c>
      <c r="H2356" t="s">
        <v>18</v>
      </c>
    </row>
    <row r="2357" spans="1:8">
      <c r="A2357" t="s">
        <v>2378</v>
      </c>
      <c r="B2357" t="s">
        <v>28</v>
      </c>
      <c r="C2357">
        <v>5</v>
      </c>
      <c r="D2357">
        <v>4</v>
      </c>
      <c r="E2357">
        <v>20</v>
      </c>
      <c r="F2357" t="s">
        <v>23</v>
      </c>
      <c r="G2357" t="s">
        <v>11</v>
      </c>
      <c r="H2357" s="1">
        <v>44937</v>
      </c>
    </row>
    <row r="2358" spans="1:8">
      <c r="A2358" t="s">
        <v>2379</v>
      </c>
      <c r="B2358" t="s">
        <v>65</v>
      </c>
      <c r="C2358">
        <v>4</v>
      </c>
      <c r="D2358">
        <v>1.5</v>
      </c>
      <c r="F2358" t="s">
        <v>23</v>
      </c>
      <c r="G2358" t="s">
        <v>15</v>
      </c>
      <c r="H2358" s="1">
        <v>44956</v>
      </c>
    </row>
    <row r="2359" spans="1:8">
      <c r="A2359" t="s">
        <v>2380</v>
      </c>
      <c r="B2359" t="s">
        <v>9</v>
      </c>
      <c r="C2359">
        <v>2</v>
      </c>
      <c r="D2359">
        <v>2</v>
      </c>
      <c r="E2359">
        <v>4</v>
      </c>
      <c r="F2359" t="s">
        <v>14</v>
      </c>
      <c r="G2359" t="s">
        <v>15</v>
      </c>
      <c r="H2359" s="1">
        <v>45196</v>
      </c>
    </row>
    <row r="2360" spans="1:8">
      <c r="A2360" t="s">
        <v>2381</v>
      </c>
      <c r="B2360" t="s">
        <v>13</v>
      </c>
      <c r="C2360">
        <v>2</v>
      </c>
      <c r="D2360">
        <v>3</v>
      </c>
      <c r="E2360">
        <v>6</v>
      </c>
      <c r="F2360" t="s">
        <v>14</v>
      </c>
      <c r="G2360" t="s">
        <v>15</v>
      </c>
      <c r="H2360" s="1">
        <v>44968</v>
      </c>
    </row>
    <row r="2361" spans="1:8">
      <c r="A2361" t="s">
        <v>2382</v>
      </c>
      <c r="B2361" t="s">
        <v>39</v>
      </c>
      <c r="C2361">
        <v>3</v>
      </c>
      <c r="D2361">
        <v>3</v>
      </c>
      <c r="E2361">
        <v>9</v>
      </c>
      <c r="F2361" t="s">
        <v>14</v>
      </c>
      <c r="G2361" t="s">
        <v>15</v>
      </c>
      <c r="H2361" s="1">
        <v>44951</v>
      </c>
    </row>
    <row r="2362" spans="1:8">
      <c r="A2362" t="s">
        <v>2383</v>
      </c>
      <c r="B2362" t="s">
        <v>65</v>
      </c>
      <c r="C2362">
        <v>5</v>
      </c>
      <c r="D2362">
        <v>1.5</v>
      </c>
      <c r="E2362">
        <v>7.5</v>
      </c>
      <c r="F2362" t="s">
        <v>23</v>
      </c>
      <c r="G2362" t="s">
        <v>21</v>
      </c>
      <c r="H2362" s="1">
        <v>45218</v>
      </c>
    </row>
    <row r="2363" spans="1:8">
      <c r="A2363" t="s">
        <v>2384</v>
      </c>
      <c r="B2363" t="s">
        <v>28</v>
      </c>
      <c r="C2363">
        <v>2</v>
      </c>
      <c r="D2363" t="s">
        <v>18</v>
      </c>
      <c r="E2363">
        <v>8</v>
      </c>
      <c r="F2363" t="s">
        <v>23</v>
      </c>
    </row>
    <row r="2364" spans="1:8">
      <c r="A2364" t="s">
        <v>2385</v>
      </c>
      <c r="B2364" t="s">
        <v>25</v>
      </c>
      <c r="C2364">
        <v>1</v>
      </c>
      <c r="D2364" t="s">
        <v>18</v>
      </c>
      <c r="E2364">
        <v>4</v>
      </c>
      <c r="F2364" t="s">
        <v>10</v>
      </c>
      <c r="G2364" t="s">
        <v>15</v>
      </c>
      <c r="H2364" s="1">
        <v>45122</v>
      </c>
    </row>
    <row r="2365" spans="1:8">
      <c r="A2365" t="s">
        <v>2386</v>
      </c>
      <c r="B2365" t="s">
        <v>25</v>
      </c>
      <c r="C2365">
        <v>3</v>
      </c>
      <c r="D2365">
        <v>4</v>
      </c>
      <c r="E2365">
        <v>12</v>
      </c>
      <c r="G2365" t="s">
        <v>21</v>
      </c>
      <c r="H2365" s="1">
        <v>45041</v>
      </c>
    </row>
    <row r="2366" spans="1:8">
      <c r="A2366" t="s">
        <v>2387</v>
      </c>
      <c r="B2366" t="s">
        <v>13</v>
      </c>
      <c r="C2366">
        <v>3</v>
      </c>
      <c r="D2366">
        <v>3</v>
      </c>
      <c r="E2366">
        <v>9</v>
      </c>
      <c r="F2366" t="s">
        <v>10</v>
      </c>
      <c r="H2366" s="1">
        <v>45057</v>
      </c>
    </row>
    <row r="2367" spans="1:8">
      <c r="A2367" t="s">
        <v>2388</v>
      </c>
      <c r="B2367" t="s">
        <v>65</v>
      </c>
      <c r="C2367" t="s">
        <v>18</v>
      </c>
      <c r="D2367">
        <v>1.5</v>
      </c>
      <c r="E2367">
        <v>7.5</v>
      </c>
      <c r="F2367" t="s">
        <v>10</v>
      </c>
      <c r="G2367" t="s">
        <v>15</v>
      </c>
      <c r="H2367" s="1">
        <v>45223</v>
      </c>
    </row>
    <row r="2368" spans="1:8">
      <c r="A2368" t="s">
        <v>2389</v>
      </c>
      <c r="B2368" t="s">
        <v>13</v>
      </c>
      <c r="C2368">
        <v>3</v>
      </c>
      <c r="D2368">
        <v>3</v>
      </c>
      <c r="E2368">
        <v>9</v>
      </c>
      <c r="G2368" t="s">
        <v>15</v>
      </c>
      <c r="H2368" s="1">
        <v>45229</v>
      </c>
    </row>
    <row r="2369" spans="1:8">
      <c r="A2369" t="s">
        <v>2390</v>
      </c>
      <c r="B2369" t="s">
        <v>65</v>
      </c>
      <c r="C2369">
        <v>3</v>
      </c>
      <c r="D2369">
        <v>1.5</v>
      </c>
      <c r="E2369">
        <v>4.5</v>
      </c>
      <c r="F2369" t="s">
        <v>14</v>
      </c>
      <c r="G2369" t="s">
        <v>15</v>
      </c>
      <c r="H2369" s="1">
        <v>45148</v>
      </c>
    </row>
    <row r="2370" spans="1:8">
      <c r="A2370" t="s">
        <v>2391</v>
      </c>
      <c r="B2370" t="s">
        <v>28</v>
      </c>
      <c r="C2370">
        <v>1</v>
      </c>
      <c r="D2370">
        <v>4</v>
      </c>
      <c r="E2370">
        <v>4</v>
      </c>
      <c r="F2370" t="s">
        <v>10</v>
      </c>
      <c r="G2370" t="s">
        <v>18</v>
      </c>
      <c r="H2370" s="1">
        <v>45237</v>
      </c>
    </row>
    <row r="2371" spans="1:8">
      <c r="A2371" t="s">
        <v>2392</v>
      </c>
      <c r="B2371" t="s">
        <v>9</v>
      </c>
      <c r="C2371">
        <v>1</v>
      </c>
      <c r="D2371">
        <v>2</v>
      </c>
      <c r="E2371">
        <v>2</v>
      </c>
      <c r="G2371" t="s">
        <v>15</v>
      </c>
      <c r="H2371" s="1">
        <v>45205</v>
      </c>
    </row>
    <row r="2372" spans="1:8">
      <c r="A2372" t="s">
        <v>2393</v>
      </c>
      <c r="B2372" t="s">
        <v>20</v>
      </c>
      <c r="C2372">
        <v>1</v>
      </c>
      <c r="D2372">
        <v>5</v>
      </c>
      <c r="E2372">
        <v>5</v>
      </c>
      <c r="F2372" t="s">
        <v>10</v>
      </c>
      <c r="G2372" t="s">
        <v>11</v>
      </c>
      <c r="H2372" s="1">
        <v>45022</v>
      </c>
    </row>
    <row r="2373" spans="1:8">
      <c r="A2373" t="s">
        <v>2394</v>
      </c>
      <c r="C2373">
        <v>3</v>
      </c>
      <c r="D2373">
        <v>3</v>
      </c>
      <c r="E2373" t="s">
        <v>21</v>
      </c>
      <c r="G2373" t="s">
        <v>11</v>
      </c>
      <c r="H2373" s="1">
        <v>45224</v>
      </c>
    </row>
    <row r="2374" spans="1:8">
      <c r="A2374" t="s">
        <v>2395</v>
      </c>
      <c r="B2374" t="s">
        <v>20</v>
      </c>
      <c r="C2374">
        <v>4</v>
      </c>
      <c r="D2374">
        <v>5</v>
      </c>
      <c r="E2374" t="s">
        <v>21</v>
      </c>
      <c r="G2374" t="s">
        <v>15</v>
      </c>
      <c r="H2374" s="1">
        <v>44988</v>
      </c>
    </row>
    <row r="2375" spans="1:8">
      <c r="A2375" t="s">
        <v>2396</v>
      </c>
      <c r="B2375" t="s">
        <v>25</v>
      </c>
      <c r="C2375">
        <v>4</v>
      </c>
      <c r="D2375">
        <v>4</v>
      </c>
      <c r="E2375">
        <v>16</v>
      </c>
      <c r="G2375" t="s">
        <v>15</v>
      </c>
      <c r="H2375" s="1">
        <v>44988</v>
      </c>
    </row>
    <row r="2376" spans="1:8">
      <c r="A2376" t="s">
        <v>2397</v>
      </c>
      <c r="B2376" t="s">
        <v>17</v>
      </c>
      <c r="C2376">
        <v>4</v>
      </c>
      <c r="D2376">
        <v>1</v>
      </c>
      <c r="E2376">
        <v>4</v>
      </c>
      <c r="F2376" t="s">
        <v>14</v>
      </c>
      <c r="H2376" s="1">
        <v>45059</v>
      </c>
    </row>
    <row r="2377" spans="1:8">
      <c r="A2377" t="s">
        <v>2398</v>
      </c>
      <c r="B2377" t="s">
        <v>28</v>
      </c>
      <c r="C2377">
        <v>3</v>
      </c>
      <c r="D2377">
        <v>4</v>
      </c>
      <c r="F2377" t="s">
        <v>10</v>
      </c>
      <c r="H2377" s="1">
        <v>45150</v>
      </c>
    </row>
    <row r="2378" spans="1:8">
      <c r="A2378" t="s">
        <v>2399</v>
      </c>
      <c r="B2378" t="s">
        <v>13</v>
      </c>
      <c r="C2378">
        <v>4</v>
      </c>
      <c r="D2378">
        <v>3</v>
      </c>
      <c r="E2378">
        <v>12</v>
      </c>
      <c r="F2378" t="s">
        <v>23</v>
      </c>
      <c r="H2378" s="1">
        <v>45098</v>
      </c>
    </row>
    <row r="2379" spans="1:8">
      <c r="A2379" t="s">
        <v>2400</v>
      </c>
      <c r="B2379" t="s">
        <v>13</v>
      </c>
      <c r="C2379">
        <v>5</v>
      </c>
      <c r="D2379">
        <v>3</v>
      </c>
      <c r="E2379">
        <v>15</v>
      </c>
      <c r="F2379" t="s">
        <v>23</v>
      </c>
      <c r="G2379" t="s">
        <v>15</v>
      </c>
      <c r="H2379" s="1">
        <v>45083</v>
      </c>
    </row>
    <row r="2380" spans="1:8">
      <c r="A2380" t="s">
        <v>2401</v>
      </c>
      <c r="B2380" t="s">
        <v>65</v>
      </c>
      <c r="C2380">
        <v>1</v>
      </c>
      <c r="D2380">
        <v>1.5</v>
      </c>
      <c r="E2380">
        <v>1.5</v>
      </c>
      <c r="F2380" t="s">
        <v>10</v>
      </c>
      <c r="H2380" s="1">
        <v>45049</v>
      </c>
    </row>
    <row r="2381" spans="1:8">
      <c r="A2381" t="s">
        <v>2402</v>
      </c>
      <c r="B2381" t="s">
        <v>9</v>
      </c>
      <c r="C2381">
        <v>2</v>
      </c>
      <c r="D2381">
        <v>2</v>
      </c>
      <c r="E2381">
        <v>4</v>
      </c>
      <c r="F2381" t="s">
        <v>23</v>
      </c>
      <c r="G2381" t="s">
        <v>11</v>
      </c>
      <c r="H2381" s="1">
        <v>45205</v>
      </c>
    </row>
    <row r="2382" spans="1:8">
      <c r="A2382" t="s">
        <v>2403</v>
      </c>
      <c r="B2382" t="s">
        <v>21</v>
      </c>
      <c r="C2382">
        <v>1</v>
      </c>
      <c r="D2382">
        <v>4</v>
      </c>
      <c r="E2382">
        <v>4</v>
      </c>
      <c r="F2382" t="s">
        <v>14</v>
      </c>
      <c r="H2382" s="1">
        <v>44990</v>
      </c>
    </row>
    <row r="2383" spans="1:8">
      <c r="A2383" t="s">
        <v>2404</v>
      </c>
      <c r="B2383" t="s">
        <v>17</v>
      </c>
      <c r="C2383">
        <v>2</v>
      </c>
      <c r="D2383">
        <v>1</v>
      </c>
      <c r="E2383">
        <v>2</v>
      </c>
      <c r="F2383" t="s">
        <v>23</v>
      </c>
      <c r="G2383" t="s">
        <v>11</v>
      </c>
      <c r="H2383" s="1">
        <v>45056</v>
      </c>
    </row>
    <row r="2384" spans="1:8">
      <c r="A2384" t="s">
        <v>2405</v>
      </c>
      <c r="C2384">
        <v>4</v>
      </c>
      <c r="D2384">
        <v>1</v>
      </c>
      <c r="E2384">
        <v>4</v>
      </c>
      <c r="F2384" t="s">
        <v>10</v>
      </c>
      <c r="G2384" t="s">
        <v>18</v>
      </c>
      <c r="H2384" s="1">
        <v>45043</v>
      </c>
    </row>
    <row r="2385" spans="1:8">
      <c r="A2385" t="s">
        <v>2406</v>
      </c>
      <c r="C2385">
        <v>5</v>
      </c>
      <c r="D2385">
        <v>4</v>
      </c>
      <c r="E2385">
        <v>20</v>
      </c>
      <c r="F2385" t="s">
        <v>10</v>
      </c>
      <c r="G2385" t="s">
        <v>15</v>
      </c>
      <c r="H2385" s="1">
        <v>45087</v>
      </c>
    </row>
    <row r="2386" spans="1:8">
      <c r="A2386" t="s">
        <v>2407</v>
      </c>
      <c r="B2386" t="s">
        <v>28</v>
      </c>
      <c r="C2386">
        <v>4</v>
      </c>
      <c r="D2386">
        <v>4</v>
      </c>
      <c r="E2386">
        <v>16</v>
      </c>
      <c r="G2386" t="s">
        <v>18</v>
      </c>
      <c r="H2386" s="1">
        <v>45123</v>
      </c>
    </row>
    <row r="2387" spans="1:8">
      <c r="A2387" t="s">
        <v>2408</v>
      </c>
      <c r="B2387" t="s">
        <v>28</v>
      </c>
      <c r="C2387">
        <v>2</v>
      </c>
      <c r="D2387">
        <v>4</v>
      </c>
      <c r="E2387">
        <v>8</v>
      </c>
      <c r="H2387" s="1">
        <v>45131</v>
      </c>
    </row>
    <row r="2388" spans="1:8">
      <c r="A2388" t="s">
        <v>2409</v>
      </c>
      <c r="B2388" t="s">
        <v>17</v>
      </c>
      <c r="C2388">
        <v>5</v>
      </c>
      <c r="D2388">
        <v>1</v>
      </c>
      <c r="E2388">
        <v>5</v>
      </c>
      <c r="F2388" t="s">
        <v>10</v>
      </c>
      <c r="G2388" t="s">
        <v>11</v>
      </c>
      <c r="H2388" s="1">
        <v>45264</v>
      </c>
    </row>
    <row r="2389" spans="1:8">
      <c r="A2389" t="s">
        <v>2410</v>
      </c>
      <c r="B2389" t="s">
        <v>65</v>
      </c>
      <c r="C2389">
        <v>3</v>
      </c>
      <c r="D2389">
        <v>1.5</v>
      </c>
      <c r="E2389">
        <v>4.5</v>
      </c>
      <c r="F2389" t="s">
        <v>23</v>
      </c>
      <c r="H2389" s="1">
        <v>45256</v>
      </c>
    </row>
    <row r="2390" spans="1:8">
      <c r="A2390" t="s">
        <v>2411</v>
      </c>
      <c r="C2390">
        <v>2</v>
      </c>
      <c r="D2390">
        <v>3</v>
      </c>
      <c r="E2390">
        <v>6</v>
      </c>
      <c r="F2390" t="s">
        <v>10</v>
      </c>
      <c r="G2390" t="s">
        <v>11</v>
      </c>
      <c r="H2390" s="1">
        <v>45084</v>
      </c>
    </row>
    <row r="2391" spans="1:8">
      <c r="A2391" t="s">
        <v>2412</v>
      </c>
      <c r="B2391" t="s">
        <v>9</v>
      </c>
      <c r="C2391">
        <v>3</v>
      </c>
      <c r="D2391">
        <v>2</v>
      </c>
      <c r="E2391">
        <v>6</v>
      </c>
      <c r="F2391" t="s">
        <v>18</v>
      </c>
      <c r="G2391" t="s">
        <v>15</v>
      </c>
      <c r="H2391" s="1">
        <v>44955</v>
      </c>
    </row>
    <row r="2392" spans="1:8">
      <c r="A2392" t="s">
        <v>2413</v>
      </c>
      <c r="B2392" t="s">
        <v>17</v>
      </c>
      <c r="C2392">
        <v>4</v>
      </c>
      <c r="D2392">
        <v>1</v>
      </c>
      <c r="E2392">
        <v>4</v>
      </c>
      <c r="H2392" s="1">
        <v>45118</v>
      </c>
    </row>
    <row r="2393" spans="1:8">
      <c r="A2393" t="s">
        <v>2414</v>
      </c>
      <c r="C2393">
        <v>1</v>
      </c>
      <c r="D2393">
        <v>5</v>
      </c>
      <c r="E2393">
        <v>5</v>
      </c>
      <c r="F2393" t="s">
        <v>14</v>
      </c>
      <c r="G2393" t="s">
        <v>11</v>
      </c>
      <c r="H2393" s="1">
        <v>45177</v>
      </c>
    </row>
    <row r="2394" spans="1:8">
      <c r="A2394" t="s">
        <v>2415</v>
      </c>
      <c r="B2394" t="s">
        <v>9</v>
      </c>
      <c r="C2394">
        <v>4</v>
      </c>
      <c r="D2394">
        <v>2</v>
      </c>
      <c r="E2394">
        <v>8</v>
      </c>
      <c r="F2394" t="s">
        <v>23</v>
      </c>
      <c r="G2394" t="s">
        <v>11</v>
      </c>
      <c r="H2394" s="1">
        <v>45006</v>
      </c>
    </row>
    <row r="2395" spans="1:8">
      <c r="A2395" t="s">
        <v>2416</v>
      </c>
      <c r="B2395" t="s">
        <v>17</v>
      </c>
      <c r="C2395">
        <v>5</v>
      </c>
      <c r="D2395">
        <v>1</v>
      </c>
      <c r="E2395">
        <v>5</v>
      </c>
      <c r="F2395" t="s">
        <v>23</v>
      </c>
      <c r="G2395" t="s">
        <v>15</v>
      </c>
      <c r="H2395" s="1">
        <v>45048</v>
      </c>
    </row>
    <row r="2396" spans="1:8">
      <c r="A2396" t="s">
        <v>2417</v>
      </c>
      <c r="B2396" t="s">
        <v>9</v>
      </c>
      <c r="C2396">
        <v>5</v>
      </c>
      <c r="D2396">
        <v>2</v>
      </c>
      <c r="E2396" t="s">
        <v>21</v>
      </c>
      <c r="F2396" t="s">
        <v>10</v>
      </c>
      <c r="G2396" t="s">
        <v>11</v>
      </c>
      <c r="H2396" s="1">
        <v>45256</v>
      </c>
    </row>
    <row r="2397" spans="1:8">
      <c r="A2397" t="s">
        <v>2418</v>
      </c>
      <c r="B2397" t="s">
        <v>39</v>
      </c>
      <c r="C2397">
        <v>5</v>
      </c>
      <c r="D2397">
        <v>3</v>
      </c>
      <c r="E2397">
        <v>15</v>
      </c>
      <c r="F2397" t="s">
        <v>23</v>
      </c>
      <c r="H2397" s="1">
        <v>45057</v>
      </c>
    </row>
    <row r="2398" spans="1:8">
      <c r="A2398" t="s">
        <v>2419</v>
      </c>
      <c r="B2398" t="s">
        <v>28</v>
      </c>
      <c r="C2398">
        <v>4</v>
      </c>
      <c r="D2398" t="s">
        <v>21</v>
      </c>
      <c r="E2398">
        <v>16</v>
      </c>
      <c r="F2398" t="s">
        <v>14</v>
      </c>
      <c r="G2398" t="s">
        <v>11</v>
      </c>
      <c r="H2398" s="1">
        <v>44972</v>
      </c>
    </row>
    <row r="2399" spans="1:8">
      <c r="A2399" t="s">
        <v>2420</v>
      </c>
      <c r="B2399" t="s">
        <v>39</v>
      </c>
      <c r="C2399">
        <v>1</v>
      </c>
      <c r="D2399">
        <v>3</v>
      </c>
      <c r="E2399">
        <v>3</v>
      </c>
      <c r="F2399" t="s">
        <v>10</v>
      </c>
      <c r="H2399" s="1">
        <v>45149</v>
      </c>
    </row>
    <row r="2400" spans="1:8">
      <c r="A2400" t="s">
        <v>2421</v>
      </c>
      <c r="B2400" t="s">
        <v>20</v>
      </c>
      <c r="C2400">
        <v>2</v>
      </c>
      <c r="D2400">
        <v>5</v>
      </c>
      <c r="E2400">
        <v>10</v>
      </c>
      <c r="F2400" t="s">
        <v>14</v>
      </c>
      <c r="H2400" s="1">
        <v>45209</v>
      </c>
    </row>
    <row r="2401" spans="1:8">
      <c r="A2401" t="s">
        <v>2422</v>
      </c>
      <c r="B2401" t="s">
        <v>20</v>
      </c>
      <c r="C2401">
        <v>5</v>
      </c>
      <c r="D2401">
        <v>5</v>
      </c>
      <c r="E2401">
        <v>25</v>
      </c>
      <c r="H2401" s="1">
        <v>45036</v>
      </c>
    </row>
    <row r="2402" spans="1:8">
      <c r="A2402" t="s">
        <v>2423</v>
      </c>
      <c r="B2402" t="s">
        <v>28</v>
      </c>
      <c r="C2402">
        <v>1</v>
      </c>
      <c r="D2402">
        <v>4</v>
      </c>
      <c r="E2402">
        <v>4</v>
      </c>
      <c r="F2402" t="s">
        <v>10</v>
      </c>
      <c r="G2402" t="s">
        <v>15</v>
      </c>
      <c r="H2402" s="1">
        <v>44951</v>
      </c>
    </row>
    <row r="2403" spans="1:8">
      <c r="A2403" t="s">
        <v>2424</v>
      </c>
      <c r="B2403" t="s">
        <v>9</v>
      </c>
      <c r="C2403">
        <v>3</v>
      </c>
      <c r="D2403">
        <v>2</v>
      </c>
      <c r="E2403">
        <v>6</v>
      </c>
      <c r="F2403" t="s">
        <v>10</v>
      </c>
      <c r="G2403" t="s">
        <v>11</v>
      </c>
      <c r="H2403" s="1">
        <v>45002</v>
      </c>
    </row>
    <row r="2404" spans="1:8">
      <c r="A2404" t="s">
        <v>2425</v>
      </c>
      <c r="B2404" t="s">
        <v>20</v>
      </c>
      <c r="C2404">
        <v>2</v>
      </c>
      <c r="D2404">
        <v>5</v>
      </c>
      <c r="E2404">
        <v>10</v>
      </c>
      <c r="F2404" t="s">
        <v>23</v>
      </c>
      <c r="H2404" s="1">
        <v>44978</v>
      </c>
    </row>
    <row r="2405" spans="1:8">
      <c r="A2405" t="s">
        <v>2426</v>
      </c>
      <c r="B2405" t="s">
        <v>20</v>
      </c>
      <c r="C2405">
        <v>1</v>
      </c>
      <c r="D2405">
        <v>5</v>
      </c>
      <c r="E2405">
        <v>5</v>
      </c>
      <c r="F2405" t="s">
        <v>23</v>
      </c>
      <c r="G2405" t="s">
        <v>11</v>
      </c>
      <c r="H2405" s="1">
        <v>44951</v>
      </c>
    </row>
    <row r="2406" spans="1:8">
      <c r="A2406" t="s">
        <v>2427</v>
      </c>
      <c r="B2406" t="s">
        <v>9</v>
      </c>
      <c r="C2406">
        <v>4</v>
      </c>
      <c r="D2406">
        <v>2</v>
      </c>
      <c r="E2406">
        <v>8</v>
      </c>
      <c r="H2406" s="1">
        <v>45205</v>
      </c>
    </row>
    <row r="2407" spans="1:8">
      <c r="A2407" t="s">
        <v>2428</v>
      </c>
      <c r="B2407" t="s">
        <v>39</v>
      </c>
      <c r="C2407">
        <v>4</v>
      </c>
      <c r="D2407">
        <v>3</v>
      </c>
      <c r="E2407" t="s">
        <v>18</v>
      </c>
      <c r="F2407" t="s">
        <v>18</v>
      </c>
      <c r="G2407" t="s">
        <v>15</v>
      </c>
      <c r="H2407" s="1">
        <v>45017</v>
      </c>
    </row>
    <row r="2408" spans="1:8">
      <c r="A2408" t="s">
        <v>2429</v>
      </c>
      <c r="B2408" t="s">
        <v>25</v>
      </c>
      <c r="C2408">
        <v>4</v>
      </c>
      <c r="D2408">
        <v>4</v>
      </c>
      <c r="E2408">
        <v>16</v>
      </c>
      <c r="F2408" t="s">
        <v>23</v>
      </c>
      <c r="G2408" t="s">
        <v>18</v>
      </c>
      <c r="H2408" s="1">
        <v>44977</v>
      </c>
    </row>
    <row r="2409" spans="1:8">
      <c r="A2409" t="s">
        <v>2430</v>
      </c>
      <c r="B2409" t="s">
        <v>39</v>
      </c>
      <c r="C2409">
        <v>5</v>
      </c>
      <c r="D2409">
        <v>3</v>
      </c>
      <c r="E2409">
        <v>15</v>
      </c>
      <c r="F2409" t="s">
        <v>10</v>
      </c>
      <c r="H2409" s="1">
        <v>45222</v>
      </c>
    </row>
    <row r="2410" spans="1:8">
      <c r="A2410" t="s">
        <v>2431</v>
      </c>
      <c r="B2410" t="s">
        <v>20</v>
      </c>
      <c r="C2410">
        <v>1</v>
      </c>
      <c r="D2410">
        <v>5</v>
      </c>
      <c r="E2410">
        <v>5</v>
      </c>
      <c r="F2410" t="s">
        <v>14</v>
      </c>
      <c r="G2410" t="s">
        <v>15</v>
      </c>
      <c r="H2410" s="1">
        <v>45195</v>
      </c>
    </row>
    <row r="2411" spans="1:8">
      <c r="A2411" t="s">
        <v>2432</v>
      </c>
      <c r="B2411" t="s">
        <v>25</v>
      </c>
      <c r="C2411">
        <v>4</v>
      </c>
      <c r="D2411">
        <v>4</v>
      </c>
      <c r="E2411" t="s">
        <v>18</v>
      </c>
      <c r="F2411" t="s">
        <v>10</v>
      </c>
      <c r="G2411" t="s">
        <v>11</v>
      </c>
      <c r="H2411" s="1">
        <v>45238</v>
      </c>
    </row>
    <row r="2412" spans="1:8">
      <c r="A2412" t="s">
        <v>2433</v>
      </c>
      <c r="B2412" t="s">
        <v>13</v>
      </c>
      <c r="C2412">
        <v>4</v>
      </c>
      <c r="D2412">
        <v>3</v>
      </c>
      <c r="E2412">
        <v>12</v>
      </c>
      <c r="F2412" t="s">
        <v>14</v>
      </c>
      <c r="G2412" t="s">
        <v>11</v>
      </c>
      <c r="H2412" s="1">
        <v>45221</v>
      </c>
    </row>
    <row r="2413" spans="1:8">
      <c r="A2413" t="s">
        <v>2434</v>
      </c>
      <c r="B2413" t="s">
        <v>13</v>
      </c>
      <c r="C2413">
        <v>3</v>
      </c>
      <c r="D2413">
        <v>3</v>
      </c>
      <c r="E2413">
        <v>9</v>
      </c>
      <c r="F2413" t="s">
        <v>23</v>
      </c>
      <c r="H2413" s="1">
        <v>45037</v>
      </c>
    </row>
    <row r="2414" spans="1:8">
      <c r="A2414" t="s">
        <v>2435</v>
      </c>
      <c r="B2414" t="s">
        <v>28</v>
      </c>
      <c r="C2414">
        <v>1</v>
      </c>
      <c r="D2414">
        <v>4</v>
      </c>
      <c r="E2414">
        <v>4</v>
      </c>
      <c r="G2414" t="s">
        <v>15</v>
      </c>
      <c r="H2414" s="1">
        <v>45137</v>
      </c>
    </row>
    <row r="2415" spans="1:8">
      <c r="A2415" t="s">
        <v>2436</v>
      </c>
      <c r="B2415" t="s">
        <v>65</v>
      </c>
      <c r="C2415">
        <v>5</v>
      </c>
      <c r="D2415">
        <v>1.5</v>
      </c>
      <c r="E2415">
        <v>7.5</v>
      </c>
      <c r="F2415" t="s">
        <v>10</v>
      </c>
      <c r="G2415" t="s">
        <v>21</v>
      </c>
      <c r="H2415" s="1">
        <v>44952</v>
      </c>
    </row>
    <row r="2416" spans="1:8">
      <c r="A2416" t="s">
        <v>2437</v>
      </c>
      <c r="B2416" t="s">
        <v>9</v>
      </c>
      <c r="C2416">
        <v>3</v>
      </c>
      <c r="D2416">
        <v>2</v>
      </c>
      <c r="E2416">
        <v>6</v>
      </c>
      <c r="F2416" t="s">
        <v>23</v>
      </c>
      <c r="G2416" t="s">
        <v>15</v>
      </c>
      <c r="H2416" s="1">
        <v>45148</v>
      </c>
    </row>
    <row r="2417" spans="1:8">
      <c r="A2417" t="s">
        <v>2438</v>
      </c>
      <c r="C2417">
        <v>1</v>
      </c>
      <c r="D2417">
        <v>2</v>
      </c>
      <c r="E2417">
        <v>2</v>
      </c>
      <c r="F2417" t="s">
        <v>10</v>
      </c>
      <c r="G2417" t="s">
        <v>15</v>
      </c>
      <c r="H2417" s="1">
        <v>45171</v>
      </c>
    </row>
    <row r="2418" spans="1:8">
      <c r="A2418" t="s">
        <v>2439</v>
      </c>
      <c r="B2418" t="s">
        <v>65</v>
      </c>
      <c r="C2418">
        <v>2</v>
      </c>
      <c r="D2418">
        <v>1.5</v>
      </c>
      <c r="E2418">
        <v>3</v>
      </c>
      <c r="F2418" t="s">
        <v>10</v>
      </c>
      <c r="H2418" s="1">
        <v>45280</v>
      </c>
    </row>
    <row r="2419" spans="1:8">
      <c r="A2419" t="s">
        <v>2440</v>
      </c>
      <c r="B2419" t="s">
        <v>25</v>
      </c>
      <c r="C2419">
        <v>1</v>
      </c>
      <c r="D2419">
        <v>4</v>
      </c>
      <c r="E2419">
        <v>4</v>
      </c>
      <c r="F2419" t="s">
        <v>14</v>
      </c>
      <c r="G2419" t="s">
        <v>15</v>
      </c>
      <c r="H2419" s="1">
        <v>45076</v>
      </c>
    </row>
    <row r="2420" spans="1:8">
      <c r="A2420" t="s">
        <v>2441</v>
      </c>
      <c r="B2420" t="s">
        <v>28</v>
      </c>
      <c r="C2420">
        <v>4</v>
      </c>
      <c r="D2420">
        <v>4</v>
      </c>
      <c r="E2420">
        <v>16</v>
      </c>
      <c r="H2420" s="1">
        <v>45181</v>
      </c>
    </row>
    <row r="2421" spans="1:8">
      <c r="A2421" t="s">
        <v>2442</v>
      </c>
      <c r="B2421" t="s">
        <v>17</v>
      </c>
      <c r="C2421">
        <v>2</v>
      </c>
      <c r="D2421" t="s">
        <v>18</v>
      </c>
      <c r="E2421">
        <v>2</v>
      </c>
      <c r="F2421" t="s">
        <v>14</v>
      </c>
      <c r="H2421" s="1">
        <v>44943</v>
      </c>
    </row>
    <row r="2422" spans="1:8">
      <c r="A2422" t="s">
        <v>2443</v>
      </c>
      <c r="B2422" t="s">
        <v>25</v>
      </c>
      <c r="C2422">
        <v>5</v>
      </c>
      <c r="D2422">
        <v>4</v>
      </c>
      <c r="E2422">
        <v>20</v>
      </c>
      <c r="F2422" t="s">
        <v>14</v>
      </c>
      <c r="G2422" t="s">
        <v>18</v>
      </c>
      <c r="H2422" s="1">
        <v>45239</v>
      </c>
    </row>
    <row r="2423" spans="1:8">
      <c r="A2423" t="s">
        <v>2444</v>
      </c>
      <c r="B2423" t="s">
        <v>13</v>
      </c>
      <c r="C2423">
        <v>3</v>
      </c>
      <c r="D2423">
        <v>3</v>
      </c>
      <c r="E2423">
        <v>9</v>
      </c>
      <c r="F2423" t="s">
        <v>14</v>
      </c>
      <c r="H2423" s="1">
        <v>44982</v>
      </c>
    </row>
    <row r="2424" spans="1:8">
      <c r="A2424" t="s">
        <v>2445</v>
      </c>
      <c r="B2424" t="s">
        <v>13</v>
      </c>
      <c r="C2424">
        <v>1</v>
      </c>
      <c r="D2424">
        <v>3</v>
      </c>
      <c r="E2424">
        <v>3</v>
      </c>
      <c r="F2424" t="s">
        <v>23</v>
      </c>
      <c r="G2424" t="s">
        <v>18</v>
      </c>
      <c r="H2424" s="1">
        <v>44937</v>
      </c>
    </row>
    <row r="2425" spans="1:8">
      <c r="A2425" t="s">
        <v>2446</v>
      </c>
      <c r="B2425" t="s">
        <v>13</v>
      </c>
      <c r="C2425">
        <v>5</v>
      </c>
      <c r="D2425">
        <v>3</v>
      </c>
      <c r="E2425">
        <v>15</v>
      </c>
      <c r="G2425" t="s">
        <v>11</v>
      </c>
      <c r="H2425" s="1">
        <v>44972</v>
      </c>
    </row>
    <row r="2426" spans="1:8">
      <c r="A2426" t="s">
        <v>2447</v>
      </c>
      <c r="B2426" t="s">
        <v>65</v>
      </c>
      <c r="C2426">
        <v>4</v>
      </c>
      <c r="D2426">
        <v>1.5</v>
      </c>
      <c r="E2426">
        <v>6</v>
      </c>
      <c r="F2426" t="s">
        <v>14</v>
      </c>
    </row>
    <row r="2427" spans="1:8">
      <c r="A2427" t="s">
        <v>2448</v>
      </c>
      <c r="B2427" t="s">
        <v>28</v>
      </c>
      <c r="C2427">
        <v>2</v>
      </c>
      <c r="D2427">
        <v>4</v>
      </c>
      <c r="E2427">
        <v>8</v>
      </c>
      <c r="F2427" t="s">
        <v>10</v>
      </c>
      <c r="H2427" s="1">
        <v>45002</v>
      </c>
    </row>
    <row r="2428" spans="1:8">
      <c r="A2428" t="s">
        <v>2449</v>
      </c>
      <c r="B2428" t="s">
        <v>20</v>
      </c>
      <c r="C2428">
        <v>4</v>
      </c>
      <c r="D2428">
        <v>5</v>
      </c>
      <c r="E2428">
        <v>20</v>
      </c>
      <c r="G2428" t="s">
        <v>15</v>
      </c>
      <c r="H2428" s="1">
        <v>45183</v>
      </c>
    </row>
    <row r="2429" spans="1:8">
      <c r="A2429" t="s">
        <v>2450</v>
      </c>
      <c r="B2429" t="s">
        <v>9</v>
      </c>
      <c r="C2429">
        <v>3</v>
      </c>
      <c r="D2429">
        <v>2</v>
      </c>
      <c r="E2429">
        <v>6</v>
      </c>
      <c r="G2429" t="s">
        <v>15</v>
      </c>
      <c r="H2429" s="1">
        <v>45067</v>
      </c>
    </row>
    <row r="2430" spans="1:8">
      <c r="A2430" t="s">
        <v>2451</v>
      </c>
      <c r="B2430" t="s">
        <v>65</v>
      </c>
      <c r="C2430">
        <v>5</v>
      </c>
      <c r="D2430">
        <v>1.5</v>
      </c>
      <c r="E2430">
        <v>7.5</v>
      </c>
      <c r="F2430" t="s">
        <v>14</v>
      </c>
      <c r="G2430" t="s">
        <v>11</v>
      </c>
      <c r="H2430" s="1">
        <v>45215</v>
      </c>
    </row>
    <row r="2431" spans="1:8">
      <c r="A2431" t="s">
        <v>2452</v>
      </c>
      <c r="B2431" t="s">
        <v>17</v>
      </c>
      <c r="C2431">
        <v>2</v>
      </c>
      <c r="D2431">
        <v>1</v>
      </c>
      <c r="E2431">
        <v>2</v>
      </c>
      <c r="F2431" t="s">
        <v>10</v>
      </c>
      <c r="G2431" t="s">
        <v>21</v>
      </c>
      <c r="H2431" s="1">
        <v>45006</v>
      </c>
    </row>
    <row r="2432" spans="1:8">
      <c r="A2432" t="s">
        <v>2453</v>
      </c>
      <c r="B2432" t="s">
        <v>20</v>
      </c>
      <c r="C2432">
        <v>5</v>
      </c>
      <c r="D2432">
        <v>5</v>
      </c>
      <c r="E2432">
        <v>25</v>
      </c>
      <c r="F2432" t="s">
        <v>10</v>
      </c>
      <c r="H2432" s="1">
        <v>45064</v>
      </c>
    </row>
    <row r="2433" spans="1:8">
      <c r="A2433" t="s">
        <v>2454</v>
      </c>
      <c r="B2433" t="s">
        <v>9</v>
      </c>
      <c r="C2433">
        <v>4</v>
      </c>
      <c r="D2433">
        <v>2</v>
      </c>
      <c r="E2433">
        <v>8</v>
      </c>
      <c r="G2433" t="s">
        <v>15</v>
      </c>
      <c r="H2433" s="1">
        <v>44972</v>
      </c>
    </row>
    <row r="2434" spans="1:8">
      <c r="A2434" t="s">
        <v>2455</v>
      </c>
      <c r="B2434" t="s">
        <v>17</v>
      </c>
      <c r="C2434">
        <v>5</v>
      </c>
      <c r="D2434">
        <v>1</v>
      </c>
      <c r="E2434">
        <v>5</v>
      </c>
      <c r="H2434" s="1">
        <v>45224</v>
      </c>
    </row>
    <row r="2435" spans="1:8">
      <c r="A2435" t="s">
        <v>2456</v>
      </c>
      <c r="C2435">
        <v>3</v>
      </c>
      <c r="D2435">
        <v>1</v>
      </c>
      <c r="F2435" t="s">
        <v>23</v>
      </c>
      <c r="G2435" t="s">
        <v>11</v>
      </c>
      <c r="H2435" s="1">
        <v>45036</v>
      </c>
    </row>
    <row r="2436" spans="1:8">
      <c r="A2436" t="s">
        <v>2457</v>
      </c>
      <c r="B2436" t="s">
        <v>13</v>
      </c>
      <c r="C2436">
        <v>5</v>
      </c>
      <c r="D2436">
        <v>3</v>
      </c>
      <c r="E2436">
        <v>15</v>
      </c>
      <c r="F2436" t="s">
        <v>10</v>
      </c>
      <c r="G2436" t="s">
        <v>18</v>
      </c>
      <c r="H2436" s="1">
        <v>45040</v>
      </c>
    </row>
    <row r="2437" spans="1:8">
      <c r="A2437" t="s">
        <v>2458</v>
      </c>
      <c r="B2437" t="s">
        <v>17</v>
      </c>
      <c r="C2437">
        <v>2</v>
      </c>
      <c r="D2437">
        <v>1</v>
      </c>
      <c r="E2437">
        <v>2</v>
      </c>
      <c r="H2437" s="1">
        <v>45123</v>
      </c>
    </row>
    <row r="2438" spans="1:8">
      <c r="A2438" t="s">
        <v>2459</v>
      </c>
      <c r="B2438" t="s">
        <v>25</v>
      </c>
      <c r="C2438" t="s">
        <v>18</v>
      </c>
      <c r="D2438">
        <v>4</v>
      </c>
      <c r="E2438">
        <v>20</v>
      </c>
      <c r="F2438" t="s">
        <v>14</v>
      </c>
      <c r="H2438" s="1">
        <v>44928</v>
      </c>
    </row>
    <row r="2439" spans="1:8">
      <c r="A2439" t="s">
        <v>2460</v>
      </c>
      <c r="B2439" t="s">
        <v>65</v>
      </c>
      <c r="C2439" t="s">
        <v>21</v>
      </c>
      <c r="D2439">
        <v>1.5</v>
      </c>
      <c r="E2439">
        <v>1.5</v>
      </c>
      <c r="F2439" t="s">
        <v>21</v>
      </c>
      <c r="G2439" t="s">
        <v>11</v>
      </c>
      <c r="H2439" s="1">
        <v>45160</v>
      </c>
    </row>
    <row r="2440" spans="1:8">
      <c r="A2440" t="s">
        <v>2461</v>
      </c>
      <c r="B2440" t="s">
        <v>39</v>
      </c>
      <c r="C2440">
        <v>1</v>
      </c>
      <c r="D2440">
        <v>3</v>
      </c>
      <c r="E2440">
        <v>3</v>
      </c>
      <c r="H2440" s="1">
        <v>45040</v>
      </c>
    </row>
    <row r="2441" spans="1:8">
      <c r="A2441" t="s">
        <v>2462</v>
      </c>
      <c r="B2441" t="s">
        <v>25</v>
      </c>
      <c r="C2441" t="s">
        <v>21</v>
      </c>
      <c r="D2441">
        <v>4</v>
      </c>
      <c r="E2441">
        <v>8</v>
      </c>
      <c r="H2441" s="1">
        <v>45257</v>
      </c>
    </row>
    <row r="2442" spans="1:8">
      <c r="A2442" t="s">
        <v>2463</v>
      </c>
      <c r="B2442" t="s">
        <v>65</v>
      </c>
      <c r="C2442">
        <v>3</v>
      </c>
      <c r="D2442">
        <v>1.5</v>
      </c>
      <c r="E2442">
        <v>4.5</v>
      </c>
      <c r="F2442" t="s">
        <v>14</v>
      </c>
      <c r="H2442" s="1">
        <v>45120</v>
      </c>
    </row>
    <row r="2443" spans="1:8">
      <c r="A2443" t="s">
        <v>2464</v>
      </c>
      <c r="B2443" t="s">
        <v>17</v>
      </c>
      <c r="C2443">
        <v>4</v>
      </c>
      <c r="D2443">
        <v>1</v>
      </c>
      <c r="E2443">
        <v>4</v>
      </c>
      <c r="F2443" t="s">
        <v>14</v>
      </c>
      <c r="G2443" t="s">
        <v>11</v>
      </c>
      <c r="H2443" s="1">
        <v>45114</v>
      </c>
    </row>
    <row r="2444" spans="1:8">
      <c r="A2444" t="s">
        <v>2465</v>
      </c>
      <c r="B2444" t="s">
        <v>13</v>
      </c>
      <c r="C2444">
        <v>1</v>
      </c>
      <c r="D2444">
        <v>3</v>
      </c>
      <c r="E2444">
        <v>3</v>
      </c>
      <c r="G2444" t="s">
        <v>11</v>
      </c>
      <c r="H2444" s="1">
        <v>44976</v>
      </c>
    </row>
    <row r="2445" spans="1:8">
      <c r="A2445" t="s">
        <v>2466</v>
      </c>
      <c r="B2445" t="s">
        <v>20</v>
      </c>
      <c r="C2445">
        <v>2</v>
      </c>
      <c r="D2445" t="s">
        <v>18</v>
      </c>
      <c r="E2445">
        <v>10</v>
      </c>
      <c r="G2445" t="s">
        <v>11</v>
      </c>
      <c r="H2445" s="1">
        <v>45092</v>
      </c>
    </row>
    <row r="2446" spans="1:8">
      <c r="A2446" t="s">
        <v>2467</v>
      </c>
      <c r="B2446" t="s">
        <v>28</v>
      </c>
      <c r="C2446">
        <v>5</v>
      </c>
      <c r="D2446" t="s">
        <v>21</v>
      </c>
      <c r="E2446">
        <v>20</v>
      </c>
      <c r="F2446" t="s">
        <v>10</v>
      </c>
      <c r="G2446" t="s">
        <v>21</v>
      </c>
      <c r="H2446" s="1">
        <v>45184</v>
      </c>
    </row>
    <row r="2447" spans="1:8">
      <c r="A2447" t="s">
        <v>2468</v>
      </c>
      <c r="B2447" t="s">
        <v>25</v>
      </c>
      <c r="C2447">
        <v>1</v>
      </c>
      <c r="D2447">
        <v>4</v>
      </c>
      <c r="E2447">
        <v>4</v>
      </c>
      <c r="F2447" t="s">
        <v>14</v>
      </c>
      <c r="H2447" s="1">
        <v>45202</v>
      </c>
    </row>
    <row r="2448" spans="1:8">
      <c r="A2448" t="s">
        <v>2469</v>
      </c>
      <c r="B2448" t="s">
        <v>65</v>
      </c>
      <c r="C2448">
        <v>1</v>
      </c>
      <c r="D2448">
        <v>1.5</v>
      </c>
      <c r="E2448">
        <v>1.5</v>
      </c>
      <c r="F2448" t="s">
        <v>23</v>
      </c>
      <c r="H2448" s="1">
        <v>44967</v>
      </c>
    </row>
    <row r="2449" spans="1:8">
      <c r="A2449" t="s">
        <v>2470</v>
      </c>
      <c r="B2449" t="s">
        <v>65</v>
      </c>
      <c r="C2449">
        <v>3</v>
      </c>
      <c r="D2449">
        <v>1.5</v>
      </c>
      <c r="E2449">
        <v>4.5</v>
      </c>
      <c r="F2449" t="s">
        <v>21</v>
      </c>
      <c r="G2449" t="s">
        <v>21</v>
      </c>
      <c r="H2449" s="1">
        <v>45184</v>
      </c>
    </row>
    <row r="2450" spans="1:8">
      <c r="A2450" t="s">
        <v>2471</v>
      </c>
      <c r="B2450" t="s">
        <v>25</v>
      </c>
      <c r="C2450">
        <v>1</v>
      </c>
      <c r="D2450">
        <v>4</v>
      </c>
      <c r="E2450">
        <v>4</v>
      </c>
      <c r="H2450" s="1">
        <v>45263</v>
      </c>
    </row>
    <row r="2451" spans="1:8">
      <c r="A2451" t="s">
        <v>2472</v>
      </c>
      <c r="B2451" t="s">
        <v>25</v>
      </c>
      <c r="C2451">
        <v>1</v>
      </c>
      <c r="D2451">
        <v>4</v>
      </c>
      <c r="E2451">
        <v>4</v>
      </c>
      <c r="F2451" t="s">
        <v>14</v>
      </c>
      <c r="G2451" t="s">
        <v>15</v>
      </c>
      <c r="H2451" s="1">
        <v>45126</v>
      </c>
    </row>
    <row r="2452" spans="1:8">
      <c r="A2452" t="s">
        <v>2473</v>
      </c>
      <c r="B2452" t="s">
        <v>20</v>
      </c>
      <c r="C2452">
        <v>2</v>
      </c>
      <c r="D2452">
        <v>5</v>
      </c>
      <c r="E2452">
        <v>10</v>
      </c>
      <c r="F2452" t="s">
        <v>14</v>
      </c>
      <c r="H2452" s="1">
        <v>45162</v>
      </c>
    </row>
    <row r="2453" spans="1:8">
      <c r="A2453" t="s">
        <v>2474</v>
      </c>
      <c r="B2453" t="s">
        <v>9</v>
      </c>
      <c r="C2453">
        <v>5</v>
      </c>
      <c r="D2453">
        <v>2</v>
      </c>
      <c r="E2453">
        <v>10</v>
      </c>
      <c r="F2453" t="s">
        <v>23</v>
      </c>
      <c r="G2453" t="s">
        <v>11</v>
      </c>
      <c r="H2453" s="1">
        <v>44935</v>
      </c>
    </row>
    <row r="2454" spans="1:8">
      <c r="A2454" t="s">
        <v>2475</v>
      </c>
      <c r="B2454" t="s">
        <v>17</v>
      </c>
      <c r="C2454">
        <v>4</v>
      </c>
      <c r="D2454">
        <v>1</v>
      </c>
      <c r="E2454">
        <v>4</v>
      </c>
      <c r="F2454" t="s">
        <v>10</v>
      </c>
      <c r="G2454" t="s">
        <v>11</v>
      </c>
      <c r="H2454" s="1">
        <v>45097</v>
      </c>
    </row>
    <row r="2455" spans="1:8">
      <c r="A2455" t="s">
        <v>2476</v>
      </c>
      <c r="B2455" t="s">
        <v>28</v>
      </c>
      <c r="C2455" t="s">
        <v>21</v>
      </c>
      <c r="D2455">
        <v>4</v>
      </c>
      <c r="E2455">
        <v>8</v>
      </c>
      <c r="F2455" t="s">
        <v>14</v>
      </c>
      <c r="G2455" t="s">
        <v>21</v>
      </c>
      <c r="H2455" s="1">
        <v>44969</v>
      </c>
    </row>
    <row r="2456" spans="1:8">
      <c r="A2456" t="s">
        <v>2477</v>
      </c>
      <c r="B2456" t="s">
        <v>20</v>
      </c>
      <c r="C2456">
        <v>4</v>
      </c>
      <c r="D2456">
        <v>5</v>
      </c>
      <c r="E2456">
        <v>20</v>
      </c>
      <c r="F2456" t="s">
        <v>10</v>
      </c>
      <c r="G2456" t="s">
        <v>15</v>
      </c>
      <c r="H2456" s="1">
        <v>45278</v>
      </c>
    </row>
    <row r="2457" spans="1:8">
      <c r="A2457" t="s">
        <v>2478</v>
      </c>
      <c r="B2457" t="s">
        <v>39</v>
      </c>
      <c r="C2457">
        <v>1</v>
      </c>
      <c r="D2457">
        <v>3</v>
      </c>
      <c r="E2457">
        <v>3</v>
      </c>
      <c r="F2457" t="s">
        <v>23</v>
      </c>
      <c r="G2457" t="s">
        <v>11</v>
      </c>
      <c r="H2457" s="1">
        <v>45196</v>
      </c>
    </row>
    <row r="2458" spans="1:8">
      <c r="A2458" t="s">
        <v>2479</v>
      </c>
      <c r="B2458" t="s">
        <v>13</v>
      </c>
      <c r="C2458">
        <v>4</v>
      </c>
      <c r="D2458">
        <v>3</v>
      </c>
      <c r="E2458">
        <v>12</v>
      </c>
      <c r="F2458" t="s">
        <v>10</v>
      </c>
      <c r="G2458" t="s">
        <v>11</v>
      </c>
      <c r="H2458" s="1">
        <v>45133</v>
      </c>
    </row>
    <row r="2459" spans="1:8">
      <c r="A2459" t="s">
        <v>2480</v>
      </c>
      <c r="B2459" t="s">
        <v>17</v>
      </c>
      <c r="C2459">
        <v>2</v>
      </c>
      <c r="D2459">
        <v>1</v>
      </c>
      <c r="E2459">
        <v>2</v>
      </c>
      <c r="F2459" t="s">
        <v>23</v>
      </c>
      <c r="H2459" s="1">
        <v>45063</v>
      </c>
    </row>
    <row r="2460" spans="1:8">
      <c r="A2460" t="s">
        <v>2481</v>
      </c>
      <c r="B2460" t="s">
        <v>39</v>
      </c>
      <c r="C2460">
        <v>1</v>
      </c>
      <c r="D2460">
        <v>3</v>
      </c>
      <c r="E2460">
        <v>3</v>
      </c>
      <c r="F2460" t="s">
        <v>10</v>
      </c>
      <c r="G2460" t="s">
        <v>11</v>
      </c>
      <c r="H2460" s="1">
        <v>44979</v>
      </c>
    </row>
    <row r="2461" spans="1:8">
      <c r="A2461" t="s">
        <v>2482</v>
      </c>
      <c r="B2461" t="s">
        <v>17</v>
      </c>
      <c r="C2461">
        <v>4</v>
      </c>
      <c r="D2461">
        <v>1</v>
      </c>
      <c r="E2461">
        <v>4</v>
      </c>
      <c r="F2461" t="s">
        <v>23</v>
      </c>
      <c r="G2461" t="s">
        <v>11</v>
      </c>
      <c r="H2461" s="1">
        <v>44972</v>
      </c>
    </row>
    <row r="2462" spans="1:8">
      <c r="A2462" t="s">
        <v>2483</v>
      </c>
      <c r="B2462" t="s">
        <v>28</v>
      </c>
      <c r="C2462">
        <v>5</v>
      </c>
      <c r="D2462">
        <v>4</v>
      </c>
      <c r="E2462">
        <v>20</v>
      </c>
      <c r="F2462" t="s">
        <v>14</v>
      </c>
      <c r="G2462" t="s">
        <v>11</v>
      </c>
      <c r="H2462" s="1">
        <v>44931</v>
      </c>
    </row>
    <row r="2463" spans="1:8">
      <c r="A2463" t="s">
        <v>2484</v>
      </c>
      <c r="B2463" t="s">
        <v>9</v>
      </c>
      <c r="C2463">
        <v>4</v>
      </c>
      <c r="D2463">
        <v>2</v>
      </c>
      <c r="E2463">
        <v>8</v>
      </c>
      <c r="F2463" t="s">
        <v>10</v>
      </c>
      <c r="H2463" s="1">
        <v>45108</v>
      </c>
    </row>
    <row r="2464" spans="1:8">
      <c r="A2464" t="s">
        <v>2485</v>
      </c>
      <c r="C2464">
        <v>2</v>
      </c>
      <c r="D2464">
        <v>1</v>
      </c>
      <c r="E2464">
        <v>2</v>
      </c>
      <c r="F2464" t="s">
        <v>14</v>
      </c>
      <c r="G2464" t="s">
        <v>15</v>
      </c>
      <c r="H2464" s="1">
        <v>45010</v>
      </c>
    </row>
    <row r="2465" spans="1:8">
      <c r="A2465" t="s">
        <v>2486</v>
      </c>
      <c r="B2465" t="s">
        <v>25</v>
      </c>
      <c r="C2465">
        <v>2</v>
      </c>
      <c r="D2465">
        <v>4</v>
      </c>
      <c r="E2465">
        <v>8</v>
      </c>
      <c r="F2465" t="s">
        <v>23</v>
      </c>
      <c r="H2465" s="1">
        <v>45244</v>
      </c>
    </row>
    <row r="2466" spans="1:8">
      <c r="A2466" t="s">
        <v>2487</v>
      </c>
      <c r="B2466" t="s">
        <v>65</v>
      </c>
      <c r="C2466">
        <v>3</v>
      </c>
      <c r="D2466">
        <v>1.5</v>
      </c>
      <c r="E2466">
        <v>4.5</v>
      </c>
      <c r="G2466" t="s">
        <v>11</v>
      </c>
      <c r="H2466" s="1">
        <v>44986</v>
      </c>
    </row>
    <row r="2467" spans="1:8">
      <c r="A2467" t="s">
        <v>2488</v>
      </c>
      <c r="B2467" t="s">
        <v>28</v>
      </c>
      <c r="C2467">
        <v>4</v>
      </c>
      <c r="D2467">
        <v>4</v>
      </c>
      <c r="E2467">
        <v>16</v>
      </c>
      <c r="F2467" t="s">
        <v>23</v>
      </c>
      <c r="H2467" s="1">
        <v>45140</v>
      </c>
    </row>
    <row r="2468" spans="1:8">
      <c r="A2468" t="s">
        <v>2489</v>
      </c>
      <c r="B2468" t="s">
        <v>28</v>
      </c>
      <c r="C2468">
        <v>4</v>
      </c>
      <c r="D2468">
        <v>4</v>
      </c>
      <c r="E2468">
        <v>16</v>
      </c>
      <c r="F2468" t="s">
        <v>10</v>
      </c>
      <c r="G2468" t="s">
        <v>15</v>
      </c>
      <c r="H2468" s="1">
        <v>45122</v>
      </c>
    </row>
    <row r="2469" spans="1:8">
      <c r="A2469" t="s">
        <v>2490</v>
      </c>
      <c r="B2469" t="s">
        <v>25</v>
      </c>
      <c r="C2469">
        <v>2</v>
      </c>
      <c r="D2469">
        <v>4</v>
      </c>
      <c r="E2469">
        <v>8</v>
      </c>
      <c r="G2469" t="s">
        <v>15</v>
      </c>
      <c r="H2469" s="1">
        <v>45230</v>
      </c>
    </row>
    <row r="2470" spans="1:8">
      <c r="A2470" t="s">
        <v>2491</v>
      </c>
      <c r="B2470" t="s">
        <v>13</v>
      </c>
      <c r="C2470">
        <v>5</v>
      </c>
      <c r="D2470">
        <v>3</v>
      </c>
      <c r="F2470" t="s">
        <v>14</v>
      </c>
      <c r="G2470" t="s">
        <v>11</v>
      </c>
      <c r="H2470" s="1">
        <v>45175</v>
      </c>
    </row>
    <row r="2471" spans="1:8">
      <c r="A2471" t="s">
        <v>2492</v>
      </c>
      <c r="B2471" t="s">
        <v>9</v>
      </c>
      <c r="C2471">
        <v>2</v>
      </c>
      <c r="D2471">
        <v>2</v>
      </c>
      <c r="E2471">
        <v>4</v>
      </c>
      <c r="F2471" t="s">
        <v>10</v>
      </c>
      <c r="G2471" t="s">
        <v>11</v>
      </c>
      <c r="H2471" s="1">
        <v>45128</v>
      </c>
    </row>
    <row r="2472" spans="1:8">
      <c r="A2472" t="s">
        <v>2493</v>
      </c>
      <c r="B2472" t="s">
        <v>25</v>
      </c>
      <c r="C2472">
        <v>3</v>
      </c>
      <c r="D2472">
        <v>4</v>
      </c>
      <c r="E2472">
        <v>12</v>
      </c>
      <c r="G2472" t="s">
        <v>15</v>
      </c>
      <c r="H2472" s="1">
        <v>45155</v>
      </c>
    </row>
    <row r="2473" spans="1:8">
      <c r="A2473" t="s">
        <v>2494</v>
      </c>
      <c r="B2473" t="s">
        <v>28</v>
      </c>
      <c r="C2473">
        <v>3</v>
      </c>
      <c r="D2473">
        <v>4</v>
      </c>
      <c r="E2473">
        <v>12</v>
      </c>
      <c r="G2473" t="s">
        <v>15</v>
      </c>
      <c r="H2473" s="1">
        <v>45078</v>
      </c>
    </row>
    <row r="2474" spans="1:8">
      <c r="A2474" t="s">
        <v>2495</v>
      </c>
      <c r="B2474" t="s">
        <v>9</v>
      </c>
      <c r="C2474">
        <v>1</v>
      </c>
      <c r="D2474">
        <v>2</v>
      </c>
      <c r="E2474">
        <v>2</v>
      </c>
      <c r="F2474" t="s">
        <v>14</v>
      </c>
      <c r="G2474" t="s">
        <v>15</v>
      </c>
      <c r="H2474" s="1">
        <v>44976</v>
      </c>
    </row>
    <row r="2475" spans="1:8">
      <c r="A2475" t="s">
        <v>2496</v>
      </c>
      <c r="B2475" t="s">
        <v>65</v>
      </c>
      <c r="C2475">
        <v>3</v>
      </c>
      <c r="D2475">
        <v>1.5</v>
      </c>
      <c r="E2475">
        <v>4.5</v>
      </c>
      <c r="F2475" t="s">
        <v>14</v>
      </c>
      <c r="G2475" t="s">
        <v>15</v>
      </c>
      <c r="H2475" s="1">
        <v>45042</v>
      </c>
    </row>
    <row r="2476" spans="1:8">
      <c r="A2476" t="s">
        <v>2497</v>
      </c>
      <c r="B2476" t="s">
        <v>28</v>
      </c>
      <c r="C2476">
        <v>4</v>
      </c>
      <c r="D2476">
        <v>4</v>
      </c>
      <c r="E2476">
        <v>16</v>
      </c>
      <c r="F2476" t="s">
        <v>10</v>
      </c>
      <c r="G2476" t="s">
        <v>15</v>
      </c>
      <c r="H2476" s="1">
        <v>45285</v>
      </c>
    </row>
    <row r="2477" spans="1:8">
      <c r="A2477" t="s">
        <v>2498</v>
      </c>
      <c r="B2477" t="s">
        <v>65</v>
      </c>
      <c r="C2477">
        <v>5</v>
      </c>
      <c r="D2477">
        <v>1.5</v>
      </c>
      <c r="E2477">
        <v>7.5</v>
      </c>
      <c r="F2477" t="s">
        <v>23</v>
      </c>
      <c r="H2477" s="1">
        <v>45119</v>
      </c>
    </row>
    <row r="2478" spans="1:8">
      <c r="A2478" t="s">
        <v>2499</v>
      </c>
      <c r="B2478" t="s">
        <v>20</v>
      </c>
      <c r="C2478">
        <v>1</v>
      </c>
      <c r="D2478">
        <v>5</v>
      </c>
      <c r="E2478">
        <v>5</v>
      </c>
      <c r="F2478" t="s">
        <v>10</v>
      </c>
      <c r="G2478" t="s">
        <v>15</v>
      </c>
      <c r="H2478" s="1">
        <v>45215</v>
      </c>
    </row>
    <row r="2479" spans="1:8">
      <c r="A2479" t="s">
        <v>2500</v>
      </c>
      <c r="B2479" t="s">
        <v>13</v>
      </c>
      <c r="C2479">
        <v>4</v>
      </c>
      <c r="D2479">
        <v>3</v>
      </c>
      <c r="E2479">
        <v>12</v>
      </c>
      <c r="H2479" s="1">
        <v>45236</v>
      </c>
    </row>
    <row r="2480" spans="1:8">
      <c r="A2480" t="s">
        <v>2501</v>
      </c>
      <c r="B2480" t="s">
        <v>20</v>
      </c>
      <c r="C2480">
        <v>4</v>
      </c>
      <c r="D2480">
        <v>5</v>
      </c>
      <c r="E2480">
        <v>20</v>
      </c>
      <c r="F2480" t="s">
        <v>10</v>
      </c>
      <c r="G2480" t="s">
        <v>15</v>
      </c>
      <c r="H2480" s="1">
        <v>44965</v>
      </c>
    </row>
    <row r="2481" spans="1:8">
      <c r="A2481" t="s">
        <v>2502</v>
      </c>
      <c r="B2481" t="s">
        <v>13</v>
      </c>
      <c r="C2481">
        <v>3</v>
      </c>
      <c r="D2481">
        <v>3</v>
      </c>
      <c r="E2481">
        <v>9</v>
      </c>
      <c r="G2481" t="s">
        <v>21</v>
      </c>
      <c r="H2481" s="1">
        <v>45223</v>
      </c>
    </row>
    <row r="2482" spans="1:8">
      <c r="A2482" t="s">
        <v>2503</v>
      </c>
      <c r="B2482" t="s">
        <v>20</v>
      </c>
      <c r="C2482">
        <v>5</v>
      </c>
      <c r="D2482">
        <v>5</v>
      </c>
      <c r="E2482">
        <v>25</v>
      </c>
      <c r="F2482" t="s">
        <v>14</v>
      </c>
      <c r="H2482" s="1">
        <v>45217</v>
      </c>
    </row>
    <row r="2483" spans="1:8">
      <c r="A2483" t="s">
        <v>2504</v>
      </c>
      <c r="B2483" t="s">
        <v>9</v>
      </c>
      <c r="C2483">
        <v>1</v>
      </c>
      <c r="D2483">
        <v>2</v>
      </c>
      <c r="E2483">
        <v>2</v>
      </c>
      <c r="F2483" t="s">
        <v>14</v>
      </c>
      <c r="G2483" t="s">
        <v>15</v>
      </c>
      <c r="H2483" s="1">
        <v>45212</v>
      </c>
    </row>
    <row r="2484" spans="1:8">
      <c r="A2484" t="s">
        <v>2505</v>
      </c>
      <c r="B2484" t="s">
        <v>13</v>
      </c>
      <c r="C2484">
        <v>4</v>
      </c>
      <c r="D2484">
        <v>3</v>
      </c>
      <c r="E2484">
        <v>12</v>
      </c>
      <c r="F2484" t="s">
        <v>23</v>
      </c>
      <c r="G2484" t="s">
        <v>15</v>
      </c>
      <c r="H2484" s="1">
        <v>45191</v>
      </c>
    </row>
    <row r="2485" spans="1:8">
      <c r="A2485" t="s">
        <v>2506</v>
      </c>
      <c r="C2485" t="s">
        <v>18</v>
      </c>
      <c r="D2485">
        <v>5</v>
      </c>
      <c r="E2485">
        <v>20</v>
      </c>
      <c r="F2485" t="s">
        <v>23</v>
      </c>
      <c r="H2485" s="1">
        <v>45038</v>
      </c>
    </row>
    <row r="2486" spans="1:8">
      <c r="A2486" t="s">
        <v>2507</v>
      </c>
      <c r="B2486" t="s">
        <v>28</v>
      </c>
      <c r="C2486">
        <v>5</v>
      </c>
      <c r="D2486">
        <v>4</v>
      </c>
      <c r="E2486">
        <v>20</v>
      </c>
      <c r="F2486" t="s">
        <v>23</v>
      </c>
      <c r="G2486" t="s">
        <v>15</v>
      </c>
      <c r="H2486" t="s">
        <v>18</v>
      </c>
    </row>
    <row r="2487" spans="1:8">
      <c r="A2487" t="s">
        <v>2508</v>
      </c>
      <c r="B2487" t="s">
        <v>25</v>
      </c>
      <c r="C2487">
        <v>3</v>
      </c>
      <c r="D2487">
        <v>4</v>
      </c>
      <c r="E2487">
        <v>12</v>
      </c>
      <c r="F2487" t="s">
        <v>14</v>
      </c>
      <c r="G2487" t="s">
        <v>15</v>
      </c>
      <c r="H2487" s="1">
        <v>45005</v>
      </c>
    </row>
    <row r="2488" spans="1:8">
      <c r="A2488" t="s">
        <v>2509</v>
      </c>
      <c r="B2488" t="s">
        <v>39</v>
      </c>
      <c r="C2488">
        <v>2</v>
      </c>
      <c r="D2488">
        <v>3</v>
      </c>
      <c r="E2488">
        <v>6</v>
      </c>
      <c r="F2488" t="s">
        <v>23</v>
      </c>
      <c r="G2488" t="s">
        <v>15</v>
      </c>
      <c r="H2488" s="1">
        <v>45107</v>
      </c>
    </row>
    <row r="2489" spans="1:8">
      <c r="A2489" t="s">
        <v>2510</v>
      </c>
      <c r="C2489">
        <v>3</v>
      </c>
      <c r="D2489">
        <v>5</v>
      </c>
      <c r="E2489">
        <v>15</v>
      </c>
      <c r="F2489" t="s">
        <v>10</v>
      </c>
      <c r="G2489" t="s">
        <v>15</v>
      </c>
      <c r="H2489" s="1">
        <v>44991</v>
      </c>
    </row>
    <row r="2490" spans="1:8">
      <c r="A2490" t="s">
        <v>2511</v>
      </c>
      <c r="B2490" t="s">
        <v>65</v>
      </c>
      <c r="C2490">
        <v>5</v>
      </c>
      <c r="E2490">
        <v>7.5</v>
      </c>
      <c r="F2490" t="s">
        <v>21</v>
      </c>
      <c r="G2490" t="s">
        <v>11</v>
      </c>
      <c r="H2490" s="1">
        <v>45089</v>
      </c>
    </row>
    <row r="2491" spans="1:8">
      <c r="A2491" t="s">
        <v>2512</v>
      </c>
      <c r="B2491" t="s">
        <v>39</v>
      </c>
      <c r="C2491">
        <v>2</v>
      </c>
      <c r="D2491">
        <v>3</v>
      </c>
      <c r="E2491">
        <v>6</v>
      </c>
      <c r="F2491" t="s">
        <v>10</v>
      </c>
      <c r="G2491" t="s">
        <v>11</v>
      </c>
      <c r="H2491" s="1">
        <v>44948</v>
      </c>
    </row>
    <row r="2492" spans="1:8">
      <c r="A2492" t="s">
        <v>2513</v>
      </c>
      <c r="B2492" t="s">
        <v>39</v>
      </c>
      <c r="C2492">
        <v>2</v>
      </c>
      <c r="D2492">
        <v>3</v>
      </c>
      <c r="E2492">
        <v>6</v>
      </c>
      <c r="F2492" t="s">
        <v>23</v>
      </c>
      <c r="H2492" s="1">
        <v>45102</v>
      </c>
    </row>
    <row r="2493" spans="1:8">
      <c r="A2493" t="s">
        <v>2514</v>
      </c>
      <c r="B2493" t="s">
        <v>17</v>
      </c>
      <c r="C2493">
        <v>1</v>
      </c>
      <c r="D2493">
        <v>1</v>
      </c>
      <c r="E2493">
        <v>1</v>
      </c>
      <c r="H2493" s="1">
        <v>45244</v>
      </c>
    </row>
    <row r="2494" spans="1:8">
      <c r="A2494" t="s">
        <v>2515</v>
      </c>
      <c r="B2494" t="s">
        <v>13</v>
      </c>
      <c r="C2494">
        <v>2</v>
      </c>
      <c r="D2494">
        <v>3</v>
      </c>
      <c r="E2494">
        <v>6</v>
      </c>
      <c r="F2494" t="s">
        <v>10</v>
      </c>
      <c r="H2494" s="1">
        <v>45181</v>
      </c>
    </row>
    <row r="2495" spans="1:8">
      <c r="A2495" t="s">
        <v>2516</v>
      </c>
      <c r="B2495" t="s">
        <v>20</v>
      </c>
      <c r="C2495">
        <v>1</v>
      </c>
      <c r="D2495">
        <v>5</v>
      </c>
      <c r="E2495">
        <v>5</v>
      </c>
      <c r="F2495" t="s">
        <v>10</v>
      </c>
      <c r="G2495" t="s">
        <v>11</v>
      </c>
      <c r="H2495" s="1">
        <v>45033</v>
      </c>
    </row>
    <row r="2496" spans="1:8">
      <c r="A2496" t="s">
        <v>2517</v>
      </c>
      <c r="B2496" t="s">
        <v>20</v>
      </c>
      <c r="C2496">
        <v>3</v>
      </c>
      <c r="D2496">
        <v>5</v>
      </c>
      <c r="E2496" t="s">
        <v>21</v>
      </c>
      <c r="F2496" t="s">
        <v>23</v>
      </c>
      <c r="G2496" t="s">
        <v>11</v>
      </c>
      <c r="H2496" s="1">
        <v>45252</v>
      </c>
    </row>
    <row r="2497" spans="1:8">
      <c r="A2497" t="s">
        <v>2518</v>
      </c>
      <c r="B2497" t="s">
        <v>65</v>
      </c>
      <c r="C2497">
        <v>2</v>
      </c>
      <c r="D2497">
        <v>1.5</v>
      </c>
      <c r="E2497">
        <v>3</v>
      </c>
      <c r="F2497" t="s">
        <v>14</v>
      </c>
      <c r="G2497" t="s">
        <v>15</v>
      </c>
      <c r="H2497" s="1">
        <v>45179</v>
      </c>
    </row>
    <row r="2498" spans="1:8">
      <c r="A2498" t="s">
        <v>2519</v>
      </c>
      <c r="B2498" t="s">
        <v>39</v>
      </c>
      <c r="C2498">
        <v>5</v>
      </c>
      <c r="D2498">
        <v>3</v>
      </c>
      <c r="E2498">
        <v>15</v>
      </c>
      <c r="F2498" t="s">
        <v>23</v>
      </c>
      <c r="G2498" t="s">
        <v>15</v>
      </c>
      <c r="H2498" s="1">
        <v>45001</v>
      </c>
    </row>
    <row r="2499" spans="1:8">
      <c r="A2499" t="s">
        <v>2520</v>
      </c>
      <c r="B2499" t="s">
        <v>13</v>
      </c>
      <c r="C2499">
        <v>5</v>
      </c>
      <c r="D2499">
        <v>3</v>
      </c>
      <c r="E2499">
        <v>15</v>
      </c>
      <c r="H2499" s="1">
        <v>45198</v>
      </c>
    </row>
    <row r="2500" spans="1:8">
      <c r="A2500" t="s">
        <v>2521</v>
      </c>
      <c r="B2500" t="s">
        <v>13</v>
      </c>
      <c r="C2500">
        <v>4</v>
      </c>
      <c r="D2500">
        <v>3</v>
      </c>
      <c r="E2500">
        <v>12</v>
      </c>
      <c r="F2500" t="s">
        <v>10</v>
      </c>
      <c r="G2500" t="s">
        <v>15</v>
      </c>
      <c r="H2500" s="1">
        <v>45210</v>
      </c>
    </row>
    <row r="2501" spans="1:8">
      <c r="A2501" t="s">
        <v>2522</v>
      </c>
      <c r="B2501" t="s">
        <v>17</v>
      </c>
      <c r="C2501">
        <v>5</v>
      </c>
      <c r="D2501">
        <v>1</v>
      </c>
      <c r="E2501">
        <v>5</v>
      </c>
      <c r="F2501" t="s">
        <v>10</v>
      </c>
      <c r="G2501" t="s">
        <v>11</v>
      </c>
      <c r="H2501" s="1">
        <v>45110</v>
      </c>
    </row>
    <row r="2502" spans="1:8">
      <c r="A2502" t="s">
        <v>2523</v>
      </c>
      <c r="B2502" t="s">
        <v>17</v>
      </c>
      <c r="C2502">
        <v>5</v>
      </c>
      <c r="D2502">
        <v>1</v>
      </c>
      <c r="E2502">
        <v>5</v>
      </c>
      <c r="F2502" t="s">
        <v>23</v>
      </c>
      <c r="G2502" t="s">
        <v>11</v>
      </c>
      <c r="H2502" s="1">
        <v>44958</v>
      </c>
    </row>
    <row r="2503" spans="1:8">
      <c r="A2503" t="s">
        <v>2524</v>
      </c>
      <c r="B2503" t="s">
        <v>25</v>
      </c>
      <c r="C2503">
        <v>5</v>
      </c>
      <c r="D2503">
        <v>4</v>
      </c>
      <c r="E2503">
        <v>20</v>
      </c>
      <c r="F2503" t="s">
        <v>23</v>
      </c>
      <c r="G2503" t="s">
        <v>15</v>
      </c>
      <c r="H2503" s="1">
        <v>44958</v>
      </c>
    </row>
    <row r="2504" spans="1:8">
      <c r="A2504" t="s">
        <v>2525</v>
      </c>
      <c r="B2504" t="s">
        <v>20</v>
      </c>
      <c r="C2504">
        <v>5</v>
      </c>
      <c r="D2504">
        <v>5</v>
      </c>
      <c r="E2504">
        <v>25</v>
      </c>
      <c r="H2504" s="1">
        <v>45225</v>
      </c>
    </row>
    <row r="2505" spans="1:8">
      <c r="A2505" t="s">
        <v>2526</v>
      </c>
      <c r="B2505" t="s">
        <v>65</v>
      </c>
      <c r="C2505">
        <v>2</v>
      </c>
      <c r="D2505">
        <v>1.5</v>
      </c>
      <c r="E2505">
        <v>3</v>
      </c>
      <c r="F2505" t="s">
        <v>23</v>
      </c>
      <c r="G2505" t="s">
        <v>21</v>
      </c>
      <c r="H2505" t="s">
        <v>18</v>
      </c>
    </row>
    <row r="2506" spans="1:8">
      <c r="A2506" t="s">
        <v>2527</v>
      </c>
      <c r="B2506" t="s">
        <v>17</v>
      </c>
      <c r="C2506">
        <v>5</v>
      </c>
      <c r="D2506">
        <v>1</v>
      </c>
      <c r="E2506">
        <v>5</v>
      </c>
      <c r="G2506" t="s">
        <v>15</v>
      </c>
      <c r="H2506" s="1">
        <v>45007</v>
      </c>
    </row>
    <row r="2507" spans="1:8">
      <c r="A2507" t="s">
        <v>2528</v>
      </c>
      <c r="B2507" t="s">
        <v>65</v>
      </c>
      <c r="C2507">
        <v>4</v>
      </c>
      <c r="D2507">
        <v>1.5</v>
      </c>
      <c r="E2507">
        <v>6</v>
      </c>
      <c r="F2507" t="s">
        <v>23</v>
      </c>
      <c r="G2507" t="s">
        <v>15</v>
      </c>
      <c r="H2507" s="1">
        <v>44983</v>
      </c>
    </row>
    <row r="2508" spans="1:8">
      <c r="A2508" t="s">
        <v>2529</v>
      </c>
      <c r="B2508" t="s">
        <v>65</v>
      </c>
      <c r="C2508">
        <v>4</v>
      </c>
      <c r="E2508">
        <v>6</v>
      </c>
      <c r="F2508" t="s">
        <v>14</v>
      </c>
      <c r="H2508" s="1">
        <v>45063</v>
      </c>
    </row>
    <row r="2509" spans="1:8">
      <c r="A2509" t="s">
        <v>2530</v>
      </c>
      <c r="B2509" t="s">
        <v>9</v>
      </c>
      <c r="C2509">
        <v>4</v>
      </c>
      <c r="D2509">
        <v>2</v>
      </c>
      <c r="E2509">
        <v>8</v>
      </c>
      <c r="F2509" t="s">
        <v>14</v>
      </c>
      <c r="G2509" t="s">
        <v>11</v>
      </c>
      <c r="H2509" s="1">
        <v>44932</v>
      </c>
    </row>
    <row r="2510" spans="1:8">
      <c r="A2510" t="s">
        <v>2531</v>
      </c>
      <c r="B2510" t="s">
        <v>17</v>
      </c>
      <c r="C2510">
        <v>1</v>
      </c>
      <c r="D2510">
        <v>1</v>
      </c>
      <c r="E2510">
        <v>1</v>
      </c>
      <c r="H2510" s="1">
        <v>45016</v>
      </c>
    </row>
    <row r="2511" spans="1:8">
      <c r="A2511" t="s">
        <v>2532</v>
      </c>
      <c r="B2511" t="s">
        <v>17</v>
      </c>
      <c r="C2511">
        <v>4</v>
      </c>
      <c r="D2511">
        <v>1</v>
      </c>
      <c r="E2511">
        <v>4</v>
      </c>
      <c r="F2511" t="s">
        <v>14</v>
      </c>
      <c r="G2511" t="s">
        <v>11</v>
      </c>
      <c r="H2511" t="s">
        <v>18</v>
      </c>
    </row>
    <row r="2512" spans="1:8">
      <c r="A2512" t="s">
        <v>2533</v>
      </c>
      <c r="B2512" t="s">
        <v>17</v>
      </c>
      <c r="C2512">
        <v>5</v>
      </c>
      <c r="D2512">
        <v>1</v>
      </c>
      <c r="E2512">
        <v>5</v>
      </c>
      <c r="F2512" t="s">
        <v>23</v>
      </c>
      <c r="G2512" t="s">
        <v>11</v>
      </c>
      <c r="H2512" s="1">
        <v>45035</v>
      </c>
    </row>
    <row r="2513" spans="1:8">
      <c r="A2513" t="s">
        <v>2534</v>
      </c>
      <c r="B2513" t="s">
        <v>17</v>
      </c>
      <c r="C2513">
        <v>3</v>
      </c>
      <c r="D2513">
        <v>1</v>
      </c>
      <c r="E2513">
        <v>3</v>
      </c>
      <c r="F2513" t="s">
        <v>23</v>
      </c>
      <c r="H2513" s="1">
        <v>45102</v>
      </c>
    </row>
    <row r="2514" spans="1:8">
      <c r="A2514" t="s">
        <v>2535</v>
      </c>
      <c r="B2514" t="s">
        <v>20</v>
      </c>
      <c r="C2514">
        <v>5</v>
      </c>
      <c r="D2514">
        <v>5</v>
      </c>
      <c r="E2514">
        <v>25</v>
      </c>
      <c r="F2514" t="s">
        <v>14</v>
      </c>
      <c r="H2514" s="1">
        <v>45247</v>
      </c>
    </row>
    <row r="2515" spans="1:8">
      <c r="A2515" t="s">
        <v>2536</v>
      </c>
      <c r="B2515" t="s">
        <v>13</v>
      </c>
      <c r="C2515">
        <v>2</v>
      </c>
      <c r="D2515">
        <v>3</v>
      </c>
      <c r="E2515">
        <v>6</v>
      </c>
      <c r="F2515" t="s">
        <v>14</v>
      </c>
      <c r="G2515" t="s">
        <v>15</v>
      </c>
      <c r="H2515" s="1">
        <v>44998</v>
      </c>
    </row>
    <row r="2516" spans="1:8">
      <c r="A2516" t="s">
        <v>2537</v>
      </c>
      <c r="B2516" t="s">
        <v>25</v>
      </c>
      <c r="C2516">
        <v>4</v>
      </c>
      <c r="D2516">
        <v>4</v>
      </c>
      <c r="E2516">
        <v>16</v>
      </c>
      <c r="F2516" t="s">
        <v>14</v>
      </c>
      <c r="H2516" s="1">
        <v>45139</v>
      </c>
    </row>
    <row r="2517" spans="1:8">
      <c r="A2517" t="s">
        <v>2538</v>
      </c>
      <c r="B2517" t="s">
        <v>17</v>
      </c>
      <c r="C2517" t="s">
        <v>21</v>
      </c>
      <c r="D2517">
        <v>1</v>
      </c>
      <c r="E2517">
        <v>1</v>
      </c>
      <c r="H2517" s="1">
        <v>45124</v>
      </c>
    </row>
    <row r="2518" spans="1:8">
      <c r="A2518" t="s">
        <v>2539</v>
      </c>
      <c r="B2518" t="s">
        <v>18</v>
      </c>
      <c r="C2518">
        <v>5</v>
      </c>
      <c r="D2518">
        <v>4</v>
      </c>
      <c r="E2518">
        <v>20</v>
      </c>
      <c r="H2518" s="1">
        <v>45187</v>
      </c>
    </row>
    <row r="2519" spans="1:8">
      <c r="A2519" t="s">
        <v>2540</v>
      </c>
      <c r="B2519" t="s">
        <v>20</v>
      </c>
      <c r="C2519">
        <v>4</v>
      </c>
      <c r="D2519">
        <v>5</v>
      </c>
      <c r="E2519">
        <v>20</v>
      </c>
      <c r="F2519" t="s">
        <v>14</v>
      </c>
      <c r="G2519" t="s">
        <v>15</v>
      </c>
      <c r="H2519" s="1">
        <v>45089</v>
      </c>
    </row>
    <row r="2520" spans="1:8">
      <c r="A2520" t="s">
        <v>2541</v>
      </c>
      <c r="B2520" t="s">
        <v>39</v>
      </c>
      <c r="C2520">
        <v>3</v>
      </c>
      <c r="D2520">
        <v>3</v>
      </c>
      <c r="E2520">
        <v>9</v>
      </c>
      <c r="F2520" t="s">
        <v>21</v>
      </c>
      <c r="G2520" t="s">
        <v>15</v>
      </c>
      <c r="H2520" s="1">
        <v>45111</v>
      </c>
    </row>
    <row r="2521" spans="1:8">
      <c r="A2521" t="s">
        <v>2542</v>
      </c>
      <c r="B2521" t="s">
        <v>18</v>
      </c>
      <c r="C2521">
        <v>4</v>
      </c>
      <c r="D2521">
        <v>1</v>
      </c>
      <c r="E2521" t="s">
        <v>21</v>
      </c>
      <c r="F2521" t="s">
        <v>10</v>
      </c>
      <c r="G2521" t="s">
        <v>11</v>
      </c>
      <c r="H2521" s="1">
        <v>45003</v>
      </c>
    </row>
    <row r="2522" spans="1:8">
      <c r="A2522" t="s">
        <v>2543</v>
      </c>
      <c r="B2522" t="s">
        <v>20</v>
      </c>
      <c r="C2522">
        <v>1</v>
      </c>
      <c r="D2522">
        <v>5</v>
      </c>
      <c r="E2522">
        <v>5</v>
      </c>
      <c r="H2522" s="1">
        <v>45120</v>
      </c>
    </row>
    <row r="2523" spans="1:8">
      <c r="A2523" t="s">
        <v>2544</v>
      </c>
      <c r="B2523" t="s">
        <v>13</v>
      </c>
      <c r="C2523">
        <v>4</v>
      </c>
      <c r="D2523">
        <v>3</v>
      </c>
      <c r="E2523">
        <v>12</v>
      </c>
      <c r="F2523" t="s">
        <v>14</v>
      </c>
      <c r="G2523" t="s">
        <v>18</v>
      </c>
      <c r="H2523" s="1">
        <v>44998</v>
      </c>
    </row>
    <row r="2524" spans="1:8">
      <c r="A2524" t="s">
        <v>2545</v>
      </c>
      <c r="B2524" t="s">
        <v>17</v>
      </c>
      <c r="C2524">
        <v>3</v>
      </c>
      <c r="D2524">
        <v>1</v>
      </c>
      <c r="E2524">
        <v>3</v>
      </c>
      <c r="F2524" t="s">
        <v>23</v>
      </c>
      <c r="H2524" s="1">
        <v>45100</v>
      </c>
    </row>
    <row r="2525" spans="1:8">
      <c r="A2525" t="s">
        <v>2546</v>
      </c>
      <c r="B2525" t="s">
        <v>28</v>
      </c>
      <c r="C2525">
        <v>2</v>
      </c>
      <c r="D2525">
        <v>4</v>
      </c>
      <c r="E2525">
        <v>8</v>
      </c>
      <c r="F2525" t="s">
        <v>21</v>
      </c>
      <c r="G2525" t="s">
        <v>18</v>
      </c>
      <c r="H2525" s="1">
        <v>45110</v>
      </c>
    </row>
    <row r="2526" spans="1:8">
      <c r="A2526" t="s">
        <v>2547</v>
      </c>
      <c r="B2526" t="s">
        <v>9</v>
      </c>
      <c r="C2526">
        <v>5</v>
      </c>
      <c r="D2526">
        <v>2</v>
      </c>
      <c r="E2526">
        <v>10</v>
      </c>
      <c r="G2526" t="s">
        <v>11</v>
      </c>
      <c r="H2526" s="1">
        <v>44966</v>
      </c>
    </row>
    <row r="2527" spans="1:8">
      <c r="A2527" t="s">
        <v>2548</v>
      </c>
      <c r="B2527" t="s">
        <v>20</v>
      </c>
      <c r="C2527">
        <v>3</v>
      </c>
      <c r="D2527">
        <v>5</v>
      </c>
      <c r="E2527">
        <v>15</v>
      </c>
      <c r="G2527" t="s">
        <v>11</v>
      </c>
      <c r="H2527" s="1">
        <v>45081</v>
      </c>
    </row>
    <row r="2528" spans="1:8">
      <c r="A2528" t="s">
        <v>2549</v>
      </c>
      <c r="B2528" t="s">
        <v>39</v>
      </c>
      <c r="C2528">
        <v>5</v>
      </c>
      <c r="D2528">
        <v>3</v>
      </c>
      <c r="E2528">
        <v>15</v>
      </c>
      <c r="F2528" t="s">
        <v>14</v>
      </c>
      <c r="G2528" t="s">
        <v>11</v>
      </c>
      <c r="H2528" s="1">
        <v>44963</v>
      </c>
    </row>
    <row r="2529" spans="1:8">
      <c r="A2529" t="s">
        <v>2550</v>
      </c>
      <c r="B2529" t="s">
        <v>65</v>
      </c>
      <c r="C2529">
        <v>3</v>
      </c>
      <c r="D2529">
        <v>1.5</v>
      </c>
      <c r="E2529">
        <v>4.5</v>
      </c>
      <c r="H2529" s="1">
        <v>44964</v>
      </c>
    </row>
    <row r="2530" spans="1:8">
      <c r="A2530" t="s">
        <v>2551</v>
      </c>
      <c r="B2530" t="s">
        <v>17</v>
      </c>
      <c r="C2530">
        <v>3</v>
      </c>
      <c r="D2530">
        <v>1</v>
      </c>
      <c r="E2530">
        <v>3</v>
      </c>
      <c r="F2530" t="s">
        <v>10</v>
      </c>
      <c r="G2530" t="s">
        <v>15</v>
      </c>
      <c r="H2530" s="1">
        <v>45290</v>
      </c>
    </row>
    <row r="2531" spans="1:8">
      <c r="A2531" t="s">
        <v>2552</v>
      </c>
      <c r="B2531" t="s">
        <v>17</v>
      </c>
      <c r="C2531">
        <v>2</v>
      </c>
      <c r="D2531">
        <v>1</v>
      </c>
      <c r="E2531">
        <v>2</v>
      </c>
      <c r="F2531" t="s">
        <v>10</v>
      </c>
      <c r="G2531" t="s">
        <v>15</v>
      </c>
      <c r="H2531" s="1">
        <v>45062</v>
      </c>
    </row>
    <row r="2532" spans="1:8">
      <c r="A2532" t="s">
        <v>2553</v>
      </c>
      <c r="B2532" t="s">
        <v>65</v>
      </c>
      <c r="C2532">
        <v>2</v>
      </c>
      <c r="E2532">
        <v>3</v>
      </c>
      <c r="F2532" t="s">
        <v>10</v>
      </c>
      <c r="G2532" t="s">
        <v>15</v>
      </c>
      <c r="H2532" s="1">
        <v>45019</v>
      </c>
    </row>
    <row r="2533" spans="1:8">
      <c r="A2533" t="s">
        <v>2554</v>
      </c>
      <c r="B2533" t="s">
        <v>13</v>
      </c>
      <c r="C2533">
        <v>2</v>
      </c>
      <c r="D2533">
        <v>3</v>
      </c>
      <c r="E2533">
        <v>6</v>
      </c>
      <c r="F2533" t="s">
        <v>10</v>
      </c>
      <c r="G2533" t="s">
        <v>15</v>
      </c>
      <c r="H2533" s="1">
        <v>45090</v>
      </c>
    </row>
    <row r="2534" spans="1:8">
      <c r="A2534" t="s">
        <v>2555</v>
      </c>
      <c r="B2534" t="s">
        <v>20</v>
      </c>
      <c r="C2534">
        <v>5</v>
      </c>
      <c r="E2534">
        <v>25</v>
      </c>
      <c r="F2534" t="s">
        <v>10</v>
      </c>
      <c r="G2534" t="s">
        <v>15</v>
      </c>
      <c r="H2534" s="1">
        <v>45094</v>
      </c>
    </row>
    <row r="2535" spans="1:8">
      <c r="A2535" t="s">
        <v>2556</v>
      </c>
      <c r="B2535" t="s">
        <v>13</v>
      </c>
      <c r="C2535">
        <v>2</v>
      </c>
      <c r="D2535">
        <v>3</v>
      </c>
      <c r="E2535" t="s">
        <v>18</v>
      </c>
      <c r="F2535" t="s">
        <v>23</v>
      </c>
      <c r="H2535" s="1">
        <v>45197</v>
      </c>
    </row>
    <row r="2536" spans="1:8">
      <c r="A2536" t="s">
        <v>2557</v>
      </c>
      <c r="B2536" t="s">
        <v>65</v>
      </c>
      <c r="C2536">
        <v>5</v>
      </c>
      <c r="D2536">
        <v>1.5</v>
      </c>
      <c r="E2536">
        <v>7.5</v>
      </c>
      <c r="G2536" t="s">
        <v>11</v>
      </c>
      <c r="H2536" s="1">
        <v>45105</v>
      </c>
    </row>
    <row r="2537" spans="1:8">
      <c r="A2537" t="s">
        <v>2558</v>
      </c>
      <c r="B2537" t="s">
        <v>39</v>
      </c>
      <c r="C2537">
        <v>1</v>
      </c>
      <c r="D2537">
        <v>3</v>
      </c>
      <c r="E2537">
        <v>3</v>
      </c>
      <c r="F2537" t="s">
        <v>10</v>
      </c>
      <c r="G2537" t="s">
        <v>11</v>
      </c>
      <c r="H2537" s="1">
        <v>45180</v>
      </c>
    </row>
    <row r="2538" spans="1:8">
      <c r="A2538" t="s">
        <v>2559</v>
      </c>
      <c r="B2538" t="s">
        <v>9</v>
      </c>
      <c r="C2538">
        <v>3</v>
      </c>
      <c r="D2538">
        <v>2</v>
      </c>
      <c r="E2538">
        <v>6</v>
      </c>
      <c r="F2538" t="s">
        <v>23</v>
      </c>
      <c r="H2538" s="1">
        <v>45219</v>
      </c>
    </row>
    <row r="2539" spans="1:8">
      <c r="A2539" t="s">
        <v>2560</v>
      </c>
      <c r="B2539" t="s">
        <v>17</v>
      </c>
      <c r="C2539">
        <v>2</v>
      </c>
      <c r="D2539">
        <v>1</v>
      </c>
      <c r="E2539">
        <v>2</v>
      </c>
      <c r="F2539" t="s">
        <v>14</v>
      </c>
      <c r="G2539" t="s">
        <v>11</v>
      </c>
      <c r="H2539" s="1">
        <v>45231</v>
      </c>
    </row>
    <row r="2540" spans="1:8">
      <c r="A2540" t="s">
        <v>2561</v>
      </c>
      <c r="B2540" t="s">
        <v>39</v>
      </c>
      <c r="C2540">
        <v>4</v>
      </c>
      <c r="D2540">
        <v>3</v>
      </c>
      <c r="E2540">
        <v>12</v>
      </c>
      <c r="F2540" t="s">
        <v>14</v>
      </c>
      <c r="G2540" t="s">
        <v>15</v>
      </c>
      <c r="H2540" s="1">
        <v>45208</v>
      </c>
    </row>
    <row r="2541" spans="1:8">
      <c r="A2541" t="s">
        <v>2562</v>
      </c>
      <c r="B2541" t="s">
        <v>65</v>
      </c>
      <c r="C2541">
        <v>2</v>
      </c>
      <c r="D2541">
        <v>1.5</v>
      </c>
      <c r="E2541">
        <v>3</v>
      </c>
      <c r="F2541" t="s">
        <v>23</v>
      </c>
      <c r="G2541" t="s">
        <v>15</v>
      </c>
      <c r="H2541" s="1">
        <v>44986</v>
      </c>
    </row>
    <row r="2542" spans="1:8">
      <c r="A2542" t="s">
        <v>2563</v>
      </c>
      <c r="B2542" t="s">
        <v>39</v>
      </c>
      <c r="C2542">
        <v>2</v>
      </c>
      <c r="D2542">
        <v>3</v>
      </c>
      <c r="E2542">
        <v>6</v>
      </c>
      <c r="G2542" t="s">
        <v>11</v>
      </c>
      <c r="H2542" t="s">
        <v>21</v>
      </c>
    </row>
    <row r="2543" spans="1:8">
      <c r="A2543" t="s">
        <v>2564</v>
      </c>
      <c r="B2543" t="s">
        <v>9</v>
      </c>
      <c r="C2543">
        <v>5</v>
      </c>
      <c r="D2543">
        <v>2</v>
      </c>
      <c r="E2543">
        <v>10</v>
      </c>
      <c r="F2543" t="s">
        <v>14</v>
      </c>
      <c r="G2543" t="s">
        <v>15</v>
      </c>
      <c r="H2543" s="1">
        <v>45256</v>
      </c>
    </row>
    <row r="2544" spans="1:8">
      <c r="A2544" t="s">
        <v>2565</v>
      </c>
      <c r="B2544" t="s">
        <v>17</v>
      </c>
      <c r="C2544">
        <v>1</v>
      </c>
      <c r="D2544">
        <v>1</v>
      </c>
      <c r="E2544">
        <v>1</v>
      </c>
      <c r="F2544" t="s">
        <v>23</v>
      </c>
      <c r="H2544" s="1">
        <v>45231</v>
      </c>
    </row>
    <row r="2545" spans="1:8">
      <c r="A2545" t="s">
        <v>2566</v>
      </c>
      <c r="B2545" t="s">
        <v>39</v>
      </c>
      <c r="C2545">
        <v>2</v>
      </c>
      <c r="D2545">
        <v>3</v>
      </c>
      <c r="E2545">
        <v>6</v>
      </c>
      <c r="G2545" t="s">
        <v>15</v>
      </c>
      <c r="H2545" s="1">
        <v>45024</v>
      </c>
    </row>
    <row r="2546" spans="1:8">
      <c r="A2546" t="s">
        <v>2567</v>
      </c>
      <c r="B2546" t="s">
        <v>28</v>
      </c>
      <c r="C2546">
        <v>4</v>
      </c>
      <c r="D2546">
        <v>4</v>
      </c>
      <c r="E2546">
        <v>16</v>
      </c>
      <c r="F2546" t="s">
        <v>23</v>
      </c>
      <c r="H2546" s="1">
        <v>44944</v>
      </c>
    </row>
    <row r="2547" spans="1:8">
      <c r="A2547" t="s">
        <v>2568</v>
      </c>
      <c r="B2547" t="s">
        <v>9</v>
      </c>
      <c r="C2547">
        <v>5</v>
      </c>
      <c r="D2547">
        <v>2</v>
      </c>
      <c r="E2547">
        <v>10</v>
      </c>
      <c r="F2547" t="s">
        <v>10</v>
      </c>
      <c r="G2547" t="s">
        <v>18</v>
      </c>
      <c r="H2547" s="1">
        <v>44942</v>
      </c>
    </row>
    <row r="2548" spans="1:8">
      <c r="A2548" t="s">
        <v>2569</v>
      </c>
      <c r="B2548" t="s">
        <v>13</v>
      </c>
      <c r="C2548">
        <v>1</v>
      </c>
      <c r="D2548">
        <v>3</v>
      </c>
      <c r="E2548">
        <v>3</v>
      </c>
      <c r="F2548" t="s">
        <v>14</v>
      </c>
      <c r="H2548" s="1">
        <v>45004</v>
      </c>
    </row>
    <row r="2549" spans="1:8">
      <c r="A2549" t="s">
        <v>2570</v>
      </c>
      <c r="B2549" t="s">
        <v>9</v>
      </c>
      <c r="C2549">
        <v>4</v>
      </c>
      <c r="D2549">
        <v>2</v>
      </c>
      <c r="F2549" t="s">
        <v>10</v>
      </c>
      <c r="H2549" s="1">
        <v>45086</v>
      </c>
    </row>
    <row r="2550" spans="1:8">
      <c r="A2550" t="s">
        <v>2571</v>
      </c>
      <c r="B2550" t="s">
        <v>9</v>
      </c>
      <c r="C2550">
        <v>4</v>
      </c>
      <c r="D2550">
        <v>2</v>
      </c>
      <c r="E2550">
        <v>8</v>
      </c>
      <c r="F2550" t="s">
        <v>14</v>
      </c>
      <c r="G2550" t="s">
        <v>15</v>
      </c>
      <c r="H2550" s="1">
        <v>45012</v>
      </c>
    </row>
    <row r="2551" spans="1:8">
      <c r="A2551" t="s">
        <v>2572</v>
      </c>
      <c r="B2551" t="s">
        <v>20</v>
      </c>
      <c r="C2551">
        <v>2</v>
      </c>
      <c r="D2551">
        <v>5</v>
      </c>
      <c r="E2551">
        <v>10</v>
      </c>
      <c r="F2551" t="s">
        <v>10</v>
      </c>
      <c r="G2551" t="s">
        <v>21</v>
      </c>
    </row>
    <row r="2552" spans="1:8">
      <c r="A2552" t="s">
        <v>2573</v>
      </c>
      <c r="B2552" t="s">
        <v>28</v>
      </c>
      <c r="C2552">
        <v>5</v>
      </c>
      <c r="D2552">
        <v>4</v>
      </c>
      <c r="E2552">
        <v>20</v>
      </c>
      <c r="F2552" t="s">
        <v>23</v>
      </c>
      <c r="H2552" s="1">
        <v>45111</v>
      </c>
    </row>
    <row r="2553" spans="1:8">
      <c r="A2553" t="s">
        <v>2574</v>
      </c>
      <c r="B2553" t="s">
        <v>20</v>
      </c>
      <c r="C2553">
        <v>3</v>
      </c>
      <c r="D2553">
        <v>5</v>
      </c>
      <c r="E2553">
        <v>15</v>
      </c>
      <c r="F2553" t="s">
        <v>10</v>
      </c>
      <c r="H2553" s="1">
        <v>45172</v>
      </c>
    </row>
    <row r="2554" spans="1:8">
      <c r="A2554" t="s">
        <v>2575</v>
      </c>
      <c r="B2554" t="s">
        <v>25</v>
      </c>
      <c r="C2554">
        <v>2</v>
      </c>
      <c r="D2554">
        <v>4</v>
      </c>
      <c r="E2554">
        <v>8</v>
      </c>
      <c r="F2554" t="s">
        <v>23</v>
      </c>
      <c r="G2554" t="s">
        <v>21</v>
      </c>
      <c r="H2554" s="1">
        <v>45103</v>
      </c>
    </row>
    <row r="2555" spans="1:8">
      <c r="A2555" t="s">
        <v>2576</v>
      </c>
      <c r="B2555" t="s">
        <v>9</v>
      </c>
      <c r="C2555">
        <v>3</v>
      </c>
      <c r="D2555">
        <v>2</v>
      </c>
      <c r="E2555">
        <v>6</v>
      </c>
      <c r="F2555" t="s">
        <v>23</v>
      </c>
      <c r="G2555" t="s">
        <v>11</v>
      </c>
      <c r="H2555" s="1">
        <v>45034</v>
      </c>
    </row>
    <row r="2556" spans="1:8">
      <c r="A2556" t="s">
        <v>2577</v>
      </c>
      <c r="B2556" t="s">
        <v>39</v>
      </c>
      <c r="C2556">
        <v>4</v>
      </c>
      <c r="D2556" t="s">
        <v>18</v>
      </c>
      <c r="E2556">
        <v>12</v>
      </c>
      <c r="F2556" t="s">
        <v>10</v>
      </c>
      <c r="G2556" t="s">
        <v>15</v>
      </c>
      <c r="H2556" s="1">
        <v>45252</v>
      </c>
    </row>
    <row r="2557" spans="1:8">
      <c r="A2557" t="s">
        <v>2578</v>
      </c>
      <c r="B2557" t="s">
        <v>28</v>
      </c>
      <c r="C2557">
        <v>4</v>
      </c>
      <c r="D2557">
        <v>4</v>
      </c>
      <c r="E2557">
        <v>16</v>
      </c>
      <c r="F2557" t="s">
        <v>10</v>
      </c>
      <c r="G2557" t="s">
        <v>15</v>
      </c>
      <c r="H2557" s="1">
        <v>45285</v>
      </c>
    </row>
    <row r="2558" spans="1:8">
      <c r="A2558" t="s">
        <v>2579</v>
      </c>
      <c r="B2558" t="s">
        <v>28</v>
      </c>
      <c r="C2558">
        <v>1</v>
      </c>
      <c r="D2558">
        <v>4</v>
      </c>
      <c r="E2558">
        <v>4</v>
      </c>
      <c r="F2558" t="s">
        <v>10</v>
      </c>
      <c r="G2558" t="s">
        <v>15</v>
      </c>
      <c r="H2558" s="1">
        <v>45094</v>
      </c>
    </row>
    <row r="2559" spans="1:8">
      <c r="A2559" t="s">
        <v>2580</v>
      </c>
      <c r="B2559" t="s">
        <v>18</v>
      </c>
      <c r="C2559">
        <v>4</v>
      </c>
      <c r="D2559">
        <v>3</v>
      </c>
      <c r="E2559">
        <v>12</v>
      </c>
      <c r="H2559" s="1">
        <v>44927</v>
      </c>
    </row>
    <row r="2560" spans="1:8">
      <c r="A2560" t="s">
        <v>2581</v>
      </c>
      <c r="B2560" t="s">
        <v>13</v>
      </c>
      <c r="C2560">
        <v>2</v>
      </c>
      <c r="D2560">
        <v>3</v>
      </c>
      <c r="E2560">
        <v>6</v>
      </c>
      <c r="F2560" t="s">
        <v>21</v>
      </c>
      <c r="G2560" t="s">
        <v>21</v>
      </c>
      <c r="H2560" s="1">
        <v>45004</v>
      </c>
    </row>
    <row r="2561" spans="1:8">
      <c r="A2561" t="s">
        <v>2582</v>
      </c>
      <c r="B2561" t="s">
        <v>13</v>
      </c>
      <c r="C2561" t="s">
        <v>18</v>
      </c>
      <c r="D2561">
        <v>3</v>
      </c>
      <c r="E2561">
        <v>15</v>
      </c>
      <c r="F2561" t="s">
        <v>14</v>
      </c>
      <c r="G2561" t="s">
        <v>15</v>
      </c>
      <c r="H2561" s="1">
        <v>45177</v>
      </c>
    </row>
    <row r="2562" spans="1:8">
      <c r="A2562" t="s">
        <v>2583</v>
      </c>
      <c r="B2562" t="s">
        <v>20</v>
      </c>
      <c r="C2562">
        <v>2</v>
      </c>
      <c r="D2562">
        <v>5</v>
      </c>
      <c r="E2562">
        <v>10</v>
      </c>
      <c r="F2562" t="s">
        <v>10</v>
      </c>
      <c r="H2562" s="1">
        <v>45049</v>
      </c>
    </row>
    <row r="2563" spans="1:8">
      <c r="A2563" t="s">
        <v>2584</v>
      </c>
      <c r="B2563" t="s">
        <v>17</v>
      </c>
      <c r="C2563">
        <v>4</v>
      </c>
      <c r="D2563">
        <v>1</v>
      </c>
      <c r="E2563">
        <v>4</v>
      </c>
      <c r="F2563" t="s">
        <v>14</v>
      </c>
      <c r="G2563" t="s">
        <v>11</v>
      </c>
      <c r="H2563" s="1">
        <v>44978</v>
      </c>
    </row>
    <row r="2564" spans="1:8">
      <c r="A2564" t="s">
        <v>2585</v>
      </c>
      <c r="B2564" t="s">
        <v>25</v>
      </c>
      <c r="C2564">
        <v>4</v>
      </c>
      <c r="D2564">
        <v>4</v>
      </c>
      <c r="E2564">
        <v>16</v>
      </c>
      <c r="F2564" t="s">
        <v>14</v>
      </c>
      <c r="G2564" t="s">
        <v>11</v>
      </c>
      <c r="H2564" s="1">
        <v>45246</v>
      </c>
    </row>
    <row r="2565" spans="1:8">
      <c r="A2565" t="s">
        <v>2586</v>
      </c>
      <c r="C2565">
        <v>1</v>
      </c>
      <c r="D2565">
        <v>3</v>
      </c>
      <c r="E2565">
        <v>3</v>
      </c>
      <c r="G2565" t="s">
        <v>15</v>
      </c>
      <c r="H2565" s="1">
        <v>45281</v>
      </c>
    </row>
    <row r="2566" spans="1:8">
      <c r="A2566" t="s">
        <v>2587</v>
      </c>
      <c r="B2566" t="s">
        <v>28</v>
      </c>
      <c r="C2566" t="s">
        <v>21</v>
      </c>
      <c r="D2566">
        <v>4</v>
      </c>
      <c r="E2566">
        <v>20</v>
      </c>
      <c r="F2566" t="s">
        <v>14</v>
      </c>
      <c r="G2566" t="s">
        <v>11</v>
      </c>
      <c r="H2566" s="1">
        <v>45063</v>
      </c>
    </row>
    <row r="2567" spans="1:8">
      <c r="A2567" t="s">
        <v>2588</v>
      </c>
      <c r="B2567" t="s">
        <v>65</v>
      </c>
      <c r="C2567" t="s">
        <v>18</v>
      </c>
      <c r="D2567">
        <v>1.5</v>
      </c>
      <c r="E2567">
        <v>4.5</v>
      </c>
      <c r="F2567" t="s">
        <v>14</v>
      </c>
      <c r="H2567" s="1">
        <v>45249</v>
      </c>
    </row>
    <row r="2568" spans="1:8">
      <c r="A2568" t="s">
        <v>2589</v>
      </c>
      <c r="B2568" t="s">
        <v>18</v>
      </c>
      <c r="C2568">
        <v>1</v>
      </c>
      <c r="D2568">
        <v>2</v>
      </c>
      <c r="E2568">
        <v>2</v>
      </c>
      <c r="F2568" t="s">
        <v>23</v>
      </c>
      <c r="H2568" s="1">
        <v>45165</v>
      </c>
    </row>
    <row r="2569" spans="1:8">
      <c r="A2569" t="s">
        <v>2590</v>
      </c>
      <c r="B2569" t="s">
        <v>28</v>
      </c>
      <c r="C2569">
        <v>5</v>
      </c>
      <c r="D2569">
        <v>4</v>
      </c>
      <c r="E2569">
        <v>20</v>
      </c>
      <c r="F2569" t="s">
        <v>18</v>
      </c>
      <c r="H2569" s="1">
        <v>45282</v>
      </c>
    </row>
    <row r="2570" spans="1:8">
      <c r="A2570" t="s">
        <v>2591</v>
      </c>
      <c r="B2570" t="s">
        <v>25</v>
      </c>
      <c r="C2570">
        <v>3</v>
      </c>
      <c r="D2570">
        <v>4</v>
      </c>
      <c r="E2570">
        <v>12</v>
      </c>
      <c r="G2570" t="s">
        <v>11</v>
      </c>
      <c r="H2570" s="1">
        <v>45234</v>
      </c>
    </row>
    <row r="2571" spans="1:8">
      <c r="A2571" t="s">
        <v>2592</v>
      </c>
      <c r="B2571" t="s">
        <v>9</v>
      </c>
      <c r="C2571">
        <v>1</v>
      </c>
      <c r="D2571">
        <v>2</v>
      </c>
      <c r="E2571">
        <v>2</v>
      </c>
      <c r="F2571" t="s">
        <v>23</v>
      </c>
      <c r="H2571" s="1">
        <v>45031</v>
      </c>
    </row>
    <row r="2572" spans="1:8">
      <c r="A2572" t="s">
        <v>2593</v>
      </c>
      <c r="B2572" t="s">
        <v>9</v>
      </c>
      <c r="C2572">
        <v>1</v>
      </c>
      <c r="D2572" t="s">
        <v>21</v>
      </c>
      <c r="E2572">
        <v>2</v>
      </c>
      <c r="F2572" t="s">
        <v>14</v>
      </c>
      <c r="H2572" s="1">
        <v>45147</v>
      </c>
    </row>
    <row r="2573" spans="1:8">
      <c r="A2573" t="s">
        <v>2594</v>
      </c>
      <c r="B2573" t="s">
        <v>28</v>
      </c>
      <c r="C2573">
        <v>4</v>
      </c>
      <c r="E2573">
        <v>16</v>
      </c>
      <c r="G2573" t="s">
        <v>15</v>
      </c>
      <c r="H2573" s="1">
        <v>45267</v>
      </c>
    </row>
    <row r="2574" spans="1:8">
      <c r="A2574" t="s">
        <v>2595</v>
      </c>
      <c r="B2574" t="s">
        <v>9</v>
      </c>
      <c r="C2574">
        <v>3</v>
      </c>
      <c r="D2574">
        <v>2</v>
      </c>
      <c r="E2574">
        <v>6</v>
      </c>
      <c r="H2574" s="1">
        <v>45076</v>
      </c>
    </row>
    <row r="2575" spans="1:8">
      <c r="A2575" t="s">
        <v>2596</v>
      </c>
      <c r="B2575" t="s">
        <v>28</v>
      </c>
      <c r="C2575">
        <v>3</v>
      </c>
      <c r="D2575">
        <v>4</v>
      </c>
      <c r="E2575">
        <v>12</v>
      </c>
      <c r="H2575" s="1">
        <v>45278</v>
      </c>
    </row>
    <row r="2576" spans="1:8">
      <c r="A2576" t="s">
        <v>2597</v>
      </c>
      <c r="B2576" t="s">
        <v>13</v>
      </c>
      <c r="C2576">
        <v>3</v>
      </c>
      <c r="D2576">
        <v>3</v>
      </c>
      <c r="E2576">
        <v>9</v>
      </c>
      <c r="F2576" t="s">
        <v>10</v>
      </c>
      <c r="G2576" t="s">
        <v>15</v>
      </c>
      <c r="H2576" s="1">
        <v>45158</v>
      </c>
    </row>
    <row r="2577" spans="1:8">
      <c r="A2577" t="s">
        <v>2598</v>
      </c>
      <c r="B2577" t="s">
        <v>9</v>
      </c>
      <c r="C2577">
        <v>5</v>
      </c>
      <c r="D2577">
        <v>2</v>
      </c>
      <c r="E2577">
        <v>10</v>
      </c>
      <c r="F2577" t="s">
        <v>14</v>
      </c>
      <c r="G2577" t="s">
        <v>11</v>
      </c>
      <c r="H2577" s="1">
        <v>45216</v>
      </c>
    </row>
    <row r="2578" spans="1:8">
      <c r="A2578" t="s">
        <v>2599</v>
      </c>
      <c r="B2578" t="s">
        <v>17</v>
      </c>
      <c r="C2578">
        <v>2</v>
      </c>
      <c r="D2578">
        <v>1</v>
      </c>
      <c r="E2578">
        <v>2</v>
      </c>
      <c r="F2578" t="s">
        <v>23</v>
      </c>
      <c r="G2578" t="s">
        <v>11</v>
      </c>
      <c r="H2578" s="1">
        <v>45145</v>
      </c>
    </row>
    <row r="2579" spans="1:8">
      <c r="A2579" t="s">
        <v>2600</v>
      </c>
      <c r="B2579" t="s">
        <v>39</v>
      </c>
      <c r="C2579">
        <v>5</v>
      </c>
      <c r="D2579">
        <v>3</v>
      </c>
      <c r="E2579">
        <v>15</v>
      </c>
      <c r="F2579" t="s">
        <v>23</v>
      </c>
      <c r="G2579" t="s">
        <v>15</v>
      </c>
      <c r="H2579" s="1">
        <v>45250</v>
      </c>
    </row>
    <row r="2580" spans="1:8">
      <c r="A2580" t="s">
        <v>2601</v>
      </c>
      <c r="B2580" t="s">
        <v>18</v>
      </c>
      <c r="C2580">
        <v>5</v>
      </c>
      <c r="D2580">
        <v>5</v>
      </c>
      <c r="E2580">
        <v>25</v>
      </c>
      <c r="F2580" t="s">
        <v>14</v>
      </c>
      <c r="H2580" s="1">
        <v>45142</v>
      </c>
    </row>
    <row r="2581" spans="1:8">
      <c r="A2581" t="s">
        <v>2602</v>
      </c>
      <c r="B2581" t="s">
        <v>13</v>
      </c>
      <c r="C2581">
        <v>5</v>
      </c>
      <c r="D2581">
        <v>3</v>
      </c>
      <c r="E2581">
        <v>15</v>
      </c>
      <c r="F2581" t="s">
        <v>14</v>
      </c>
      <c r="G2581" t="s">
        <v>18</v>
      </c>
      <c r="H2581" s="1">
        <v>45261</v>
      </c>
    </row>
    <row r="2582" spans="1:8">
      <c r="A2582" t="s">
        <v>2603</v>
      </c>
      <c r="B2582" t="s">
        <v>39</v>
      </c>
      <c r="C2582">
        <v>3</v>
      </c>
      <c r="D2582">
        <v>3</v>
      </c>
      <c r="E2582">
        <v>9</v>
      </c>
      <c r="F2582" t="s">
        <v>10</v>
      </c>
      <c r="G2582" t="s">
        <v>21</v>
      </c>
      <c r="H2582" s="1">
        <v>44956</v>
      </c>
    </row>
    <row r="2583" spans="1:8">
      <c r="A2583" t="s">
        <v>2604</v>
      </c>
      <c r="B2583" t="s">
        <v>9</v>
      </c>
      <c r="C2583">
        <v>3</v>
      </c>
      <c r="D2583">
        <v>2</v>
      </c>
      <c r="E2583">
        <v>6</v>
      </c>
      <c r="H2583" s="1">
        <v>44951</v>
      </c>
    </row>
    <row r="2584" spans="1:8">
      <c r="A2584" t="s">
        <v>2605</v>
      </c>
      <c r="B2584" t="s">
        <v>25</v>
      </c>
      <c r="C2584">
        <v>1</v>
      </c>
      <c r="D2584">
        <v>4</v>
      </c>
      <c r="E2584">
        <v>4</v>
      </c>
      <c r="F2584" t="s">
        <v>10</v>
      </c>
      <c r="H2584" s="1">
        <v>44952</v>
      </c>
    </row>
    <row r="2585" spans="1:8">
      <c r="A2585" t="s">
        <v>2606</v>
      </c>
      <c r="C2585" t="s">
        <v>18</v>
      </c>
      <c r="D2585">
        <v>4</v>
      </c>
      <c r="E2585">
        <v>4</v>
      </c>
      <c r="F2585" t="s">
        <v>23</v>
      </c>
      <c r="G2585" t="s">
        <v>15</v>
      </c>
      <c r="H2585" s="1">
        <v>45034</v>
      </c>
    </row>
    <row r="2586" spans="1:8">
      <c r="A2586" t="s">
        <v>2607</v>
      </c>
      <c r="B2586" t="s">
        <v>39</v>
      </c>
      <c r="C2586">
        <v>1</v>
      </c>
      <c r="D2586">
        <v>3</v>
      </c>
      <c r="E2586">
        <v>3</v>
      </c>
      <c r="F2586" t="s">
        <v>10</v>
      </c>
      <c r="G2586" t="s">
        <v>11</v>
      </c>
      <c r="H2586" s="1">
        <v>45177</v>
      </c>
    </row>
    <row r="2587" spans="1:8">
      <c r="A2587" t="s">
        <v>2608</v>
      </c>
      <c r="B2587" t="s">
        <v>65</v>
      </c>
      <c r="C2587">
        <v>3</v>
      </c>
      <c r="D2587" t="s">
        <v>18</v>
      </c>
      <c r="E2587" t="s">
        <v>21</v>
      </c>
      <c r="F2587" t="s">
        <v>23</v>
      </c>
      <c r="H2587" s="1">
        <v>44981</v>
      </c>
    </row>
    <row r="2588" spans="1:8">
      <c r="A2588" t="s">
        <v>2609</v>
      </c>
      <c r="B2588" t="s">
        <v>17</v>
      </c>
      <c r="C2588">
        <v>3</v>
      </c>
      <c r="D2588">
        <v>1</v>
      </c>
      <c r="E2588">
        <v>3</v>
      </c>
      <c r="H2588" s="1">
        <v>45284</v>
      </c>
    </row>
    <row r="2589" spans="1:8">
      <c r="A2589" t="s">
        <v>2610</v>
      </c>
      <c r="B2589" t="s">
        <v>21</v>
      </c>
      <c r="C2589">
        <v>2</v>
      </c>
      <c r="D2589">
        <v>4</v>
      </c>
      <c r="E2589">
        <v>8</v>
      </c>
      <c r="F2589" t="s">
        <v>23</v>
      </c>
      <c r="G2589" t="s">
        <v>18</v>
      </c>
      <c r="H2589" s="1">
        <v>45141</v>
      </c>
    </row>
    <row r="2590" spans="1:8">
      <c r="A2590" t="s">
        <v>2611</v>
      </c>
      <c r="B2590" t="s">
        <v>13</v>
      </c>
      <c r="C2590">
        <v>4</v>
      </c>
      <c r="D2590">
        <v>3</v>
      </c>
      <c r="E2590">
        <v>12</v>
      </c>
      <c r="G2590" t="s">
        <v>11</v>
      </c>
      <c r="H2590" s="1">
        <v>45021</v>
      </c>
    </row>
    <row r="2591" spans="1:8">
      <c r="A2591" t="s">
        <v>2612</v>
      </c>
      <c r="B2591" t="s">
        <v>65</v>
      </c>
      <c r="C2591">
        <v>4</v>
      </c>
      <c r="D2591">
        <v>1.5</v>
      </c>
      <c r="E2591">
        <v>6</v>
      </c>
      <c r="F2591" t="s">
        <v>14</v>
      </c>
      <c r="G2591" t="s">
        <v>15</v>
      </c>
      <c r="H2591" s="1">
        <v>44944</v>
      </c>
    </row>
    <row r="2592" spans="1:8">
      <c r="A2592" t="s">
        <v>2613</v>
      </c>
      <c r="B2592" t="s">
        <v>20</v>
      </c>
      <c r="C2592">
        <v>1</v>
      </c>
      <c r="D2592">
        <v>5</v>
      </c>
      <c r="E2592">
        <v>5</v>
      </c>
      <c r="F2592" t="s">
        <v>14</v>
      </c>
      <c r="G2592" t="s">
        <v>11</v>
      </c>
      <c r="H2592" s="1">
        <v>45184</v>
      </c>
    </row>
    <row r="2593" spans="1:8">
      <c r="A2593" t="s">
        <v>2614</v>
      </c>
      <c r="B2593" t="s">
        <v>9</v>
      </c>
      <c r="C2593">
        <v>3</v>
      </c>
      <c r="D2593">
        <v>2</v>
      </c>
      <c r="E2593">
        <v>6</v>
      </c>
      <c r="H2593" s="1">
        <v>45232</v>
      </c>
    </row>
    <row r="2594" spans="1:8">
      <c r="A2594" t="s">
        <v>2615</v>
      </c>
      <c r="B2594" t="s">
        <v>9</v>
      </c>
      <c r="C2594">
        <v>1</v>
      </c>
      <c r="D2594" t="s">
        <v>21</v>
      </c>
      <c r="E2594">
        <v>2</v>
      </c>
      <c r="H2594" s="1">
        <v>45221</v>
      </c>
    </row>
    <row r="2595" spans="1:8">
      <c r="A2595" t="s">
        <v>2616</v>
      </c>
      <c r="B2595" t="s">
        <v>20</v>
      </c>
      <c r="C2595">
        <v>5</v>
      </c>
      <c r="D2595">
        <v>5</v>
      </c>
      <c r="E2595">
        <v>25</v>
      </c>
      <c r="F2595" t="s">
        <v>10</v>
      </c>
      <c r="G2595" t="s">
        <v>15</v>
      </c>
      <c r="H2595" s="1">
        <v>45163</v>
      </c>
    </row>
    <row r="2596" spans="1:8">
      <c r="A2596" t="s">
        <v>2617</v>
      </c>
      <c r="B2596" t="s">
        <v>17</v>
      </c>
      <c r="C2596">
        <v>2</v>
      </c>
      <c r="D2596">
        <v>1</v>
      </c>
      <c r="E2596">
        <v>2</v>
      </c>
      <c r="F2596" t="s">
        <v>21</v>
      </c>
      <c r="G2596" t="s">
        <v>15</v>
      </c>
      <c r="H2596" s="1">
        <v>45077</v>
      </c>
    </row>
    <row r="2597" spans="1:8">
      <c r="A2597" t="s">
        <v>2618</v>
      </c>
      <c r="B2597" t="s">
        <v>13</v>
      </c>
      <c r="C2597">
        <v>5</v>
      </c>
      <c r="D2597">
        <v>3</v>
      </c>
      <c r="E2597">
        <v>15</v>
      </c>
      <c r="F2597" t="s">
        <v>10</v>
      </c>
      <c r="G2597" t="s">
        <v>11</v>
      </c>
      <c r="H2597" s="1">
        <v>44931</v>
      </c>
    </row>
    <row r="2598" spans="1:8">
      <c r="A2598" t="s">
        <v>2619</v>
      </c>
      <c r="C2598">
        <v>5</v>
      </c>
      <c r="D2598" t="s">
        <v>21</v>
      </c>
      <c r="E2598">
        <v>15</v>
      </c>
      <c r="F2598" t="s">
        <v>10</v>
      </c>
      <c r="G2598" t="s">
        <v>15</v>
      </c>
      <c r="H2598" s="1">
        <v>45227</v>
      </c>
    </row>
    <row r="2599" spans="1:8">
      <c r="A2599" t="s">
        <v>2620</v>
      </c>
      <c r="B2599" t="s">
        <v>9</v>
      </c>
      <c r="C2599">
        <v>3</v>
      </c>
      <c r="D2599">
        <v>2</v>
      </c>
      <c r="E2599">
        <v>6</v>
      </c>
      <c r="F2599" t="s">
        <v>23</v>
      </c>
      <c r="G2599" t="s">
        <v>15</v>
      </c>
      <c r="H2599" s="1">
        <v>45088</v>
      </c>
    </row>
    <row r="2600" spans="1:8">
      <c r="A2600" t="s">
        <v>2621</v>
      </c>
      <c r="B2600" t="s">
        <v>65</v>
      </c>
      <c r="C2600">
        <v>3</v>
      </c>
      <c r="D2600">
        <v>1.5</v>
      </c>
      <c r="E2600">
        <v>4.5</v>
      </c>
      <c r="F2600" t="s">
        <v>23</v>
      </c>
      <c r="G2600" t="s">
        <v>11</v>
      </c>
      <c r="H2600" s="1">
        <v>45131</v>
      </c>
    </row>
    <row r="2601" spans="1:8">
      <c r="A2601" t="s">
        <v>2622</v>
      </c>
      <c r="B2601" t="s">
        <v>18</v>
      </c>
      <c r="C2601">
        <v>1</v>
      </c>
      <c r="D2601">
        <v>5</v>
      </c>
      <c r="E2601">
        <v>5</v>
      </c>
      <c r="F2601" t="s">
        <v>18</v>
      </c>
      <c r="H2601" s="1">
        <v>44943</v>
      </c>
    </row>
    <row r="2602" spans="1:8">
      <c r="A2602" t="s">
        <v>2623</v>
      </c>
      <c r="B2602" t="s">
        <v>39</v>
      </c>
      <c r="C2602">
        <v>5</v>
      </c>
      <c r="D2602">
        <v>3</v>
      </c>
      <c r="E2602">
        <v>15</v>
      </c>
      <c r="F2602" t="s">
        <v>23</v>
      </c>
      <c r="G2602" t="s">
        <v>15</v>
      </c>
      <c r="H2602" s="1">
        <v>44938</v>
      </c>
    </row>
    <row r="2603" spans="1:8">
      <c r="A2603" t="s">
        <v>2624</v>
      </c>
      <c r="B2603" t="s">
        <v>39</v>
      </c>
      <c r="C2603">
        <v>5</v>
      </c>
      <c r="D2603">
        <v>3</v>
      </c>
      <c r="E2603">
        <v>15</v>
      </c>
      <c r="F2603" t="s">
        <v>14</v>
      </c>
      <c r="G2603" t="s">
        <v>11</v>
      </c>
      <c r="H2603" s="1">
        <v>45150</v>
      </c>
    </row>
    <row r="2604" spans="1:8">
      <c r="A2604" t="s">
        <v>2625</v>
      </c>
      <c r="B2604" t="s">
        <v>17</v>
      </c>
      <c r="C2604">
        <v>4</v>
      </c>
      <c r="D2604">
        <v>1</v>
      </c>
      <c r="E2604">
        <v>4</v>
      </c>
      <c r="F2604" t="s">
        <v>23</v>
      </c>
      <c r="H2604" s="1">
        <v>45044</v>
      </c>
    </row>
    <row r="2605" spans="1:8">
      <c r="A2605" t="s">
        <v>2626</v>
      </c>
      <c r="B2605" t="s">
        <v>17</v>
      </c>
      <c r="C2605">
        <v>5</v>
      </c>
      <c r="D2605">
        <v>1</v>
      </c>
      <c r="E2605" t="s">
        <v>21</v>
      </c>
      <c r="F2605" t="s">
        <v>23</v>
      </c>
      <c r="H2605" s="1">
        <v>45237</v>
      </c>
    </row>
    <row r="2606" spans="1:8">
      <c r="A2606" t="s">
        <v>2627</v>
      </c>
      <c r="B2606" t="s">
        <v>20</v>
      </c>
      <c r="C2606">
        <v>4</v>
      </c>
      <c r="D2606">
        <v>5</v>
      </c>
      <c r="E2606">
        <v>20</v>
      </c>
      <c r="F2606" t="s">
        <v>14</v>
      </c>
      <c r="G2606" t="s">
        <v>15</v>
      </c>
      <c r="H2606" s="1">
        <v>45010</v>
      </c>
    </row>
    <row r="2607" spans="1:8">
      <c r="A2607" t="s">
        <v>2628</v>
      </c>
      <c r="B2607" t="s">
        <v>28</v>
      </c>
      <c r="C2607">
        <v>3</v>
      </c>
      <c r="D2607">
        <v>4</v>
      </c>
      <c r="E2607">
        <v>12</v>
      </c>
      <c r="F2607" t="s">
        <v>23</v>
      </c>
      <c r="H2607" s="1">
        <v>44997</v>
      </c>
    </row>
    <row r="2608" spans="1:8">
      <c r="A2608" t="s">
        <v>2629</v>
      </c>
      <c r="B2608" t="s">
        <v>17</v>
      </c>
      <c r="C2608">
        <v>4</v>
      </c>
      <c r="D2608">
        <v>1</v>
      </c>
      <c r="E2608">
        <v>4</v>
      </c>
      <c r="F2608" t="s">
        <v>18</v>
      </c>
      <c r="H2608" s="1">
        <v>45284</v>
      </c>
    </row>
    <row r="2609" spans="1:8">
      <c r="A2609" t="s">
        <v>2630</v>
      </c>
      <c r="B2609" t="s">
        <v>39</v>
      </c>
      <c r="C2609">
        <v>4</v>
      </c>
      <c r="E2609">
        <v>12</v>
      </c>
      <c r="F2609" t="s">
        <v>14</v>
      </c>
      <c r="G2609" t="s">
        <v>15</v>
      </c>
      <c r="H2609" s="1">
        <v>45137</v>
      </c>
    </row>
    <row r="2610" spans="1:8">
      <c r="A2610" t="s">
        <v>2631</v>
      </c>
      <c r="B2610" t="s">
        <v>25</v>
      </c>
      <c r="C2610">
        <v>4</v>
      </c>
      <c r="D2610">
        <v>4</v>
      </c>
      <c r="E2610">
        <v>16</v>
      </c>
      <c r="F2610" t="s">
        <v>14</v>
      </c>
      <c r="G2610" t="s">
        <v>15</v>
      </c>
      <c r="H2610" s="1">
        <v>44962</v>
      </c>
    </row>
    <row r="2611" spans="1:8">
      <c r="A2611" t="s">
        <v>2632</v>
      </c>
      <c r="B2611" t="s">
        <v>25</v>
      </c>
      <c r="C2611">
        <v>3</v>
      </c>
      <c r="D2611">
        <v>4</v>
      </c>
      <c r="E2611">
        <v>12</v>
      </c>
      <c r="F2611" t="s">
        <v>14</v>
      </c>
      <c r="G2611" t="s">
        <v>18</v>
      </c>
      <c r="H2611" s="1">
        <v>45034</v>
      </c>
    </row>
    <row r="2612" spans="1:8">
      <c r="A2612" t="s">
        <v>2633</v>
      </c>
      <c r="C2612">
        <v>5</v>
      </c>
      <c r="D2612" t="s">
        <v>18</v>
      </c>
      <c r="E2612">
        <v>15</v>
      </c>
      <c r="F2612" t="s">
        <v>14</v>
      </c>
      <c r="G2612" t="s">
        <v>15</v>
      </c>
      <c r="H2612" s="1">
        <v>45263</v>
      </c>
    </row>
    <row r="2613" spans="1:8">
      <c r="A2613" t="s">
        <v>2634</v>
      </c>
      <c r="B2613" t="s">
        <v>65</v>
      </c>
      <c r="C2613">
        <v>1</v>
      </c>
      <c r="D2613">
        <v>1.5</v>
      </c>
      <c r="E2613">
        <v>1.5</v>
      </c>
      <c r="H2613" s="1">
        <v>44959</v>
      </c>
    </row>
    <row r="2614" spans="1:8">
      <c r="A2614" t="s">
        <v>2635</v>
      </c>
      <c r="B2614" t="s">
        <v>28</v>
      </c>
      <c r="C2614">
        <v>4</v>
      </c>
      <c r="D2614">
        <v>4</v>
      </c>
      <c r="E2614">
        <v>16</v>
      </c>
      <c r="F2614" t="s">
        <v>10</v>
      </c>
      <c r="H2614" s="1">
        <v>45220</v>
      </c>
    </row>
    <row r="2615" spans="1:8">
      <c r="A2615" t="s">
        <v>2636</v>
      </c>
      <c r="B2615" t="s">
        <v>25</v>
      </c>
      <c r="C2615">
        <v>2</v>
      </c>
      <c r="D2615">
        <v>4</v>
      </c>
      <c r="E2615">
        <v>8</v>
      </c>
      <c r="G2615" t="s">
        <v>15</v>
      </c>
      <c r="H2615" s="1">
        <v>45146</v>
      </c>
    </row>
    <row r="2616" spans="1:8">
      <c r="A2616" t="s">
        <v>2637</v>
      </c>
      <c r="B2616" t="s">
        <v>25</v>
      </c>
      <c r="C2616">
        <v>2</v>
      </c>
      <c r="D2616">
        <v>4</v>
      </c>
      <c r="E2616">
        <v>8</v>
      </c>
      <c r="G2616" t="s">
        <v>11</v>
      </c>
      <c r="H2616" s="1">
        <v>45013</v>
      </c>
    </row>
    <row r="2617" spans="1:8">
      <c r="A2617" t="s">
        <v>2638</v>
      </c>
      <c r="B2617" t="s">
        <v>65</v>
      </c>
      <c r="C2617">
        <v>2</v>
      </c>
      <c r="D2617">
        <v>1.5</v>
      </c>
      <c r="E2617">
        <v>3</v>
      </c>
      <c r="G2617" t="s">
        <v>11</v>
      </c>
      <c r="H2617" s="1">
        <v>45153</v>
      </c>
    </row>
    <row r="2618" spans="1:8">
      <c r="A2618" t="s">
        <v>2639</v>
      </c>
      <c r="B2618" t="s">
        <v>9</v>
      </c>
      <c r="C2618">
        <v>2</v>
      </c>
      <c r="D2618">
        <v>2</v>
      </c>
      <c r="E2618">
        <v>4</v>
      </c>
      <c r="F2618" t="s">
        <v>10</v>
      </c>
      <c r="G2618" t="s">
        <v>11</v>
      </c>
      <c r="H2618" s="1">
        <v>45204</v>
      </c>
    </row>
    <row r="2619" spans="1:8">
      <c r="A2619" t="s">
        <v>2640</v>
      </c>
      <c r="B2619" t="s">
        <v>21</v>
      </c>
      <c r="C2619">
        <v>2</v>
      </c>
      <c r="D2619">
        <v>2</v>
      </c>
      <c r="E2619">
        <v>4</v>
      </c>
      <c r="G2619" t="s">
        <v>11</v>
      </c>
      <c r="H2619" s="1">
        <v>45091</v>
      </c>
    </row>
    <row r="2620" spans="1:8">
      <c r="A2620" t="s">
        <v>2641</v>
      </c>
      <c r="B2620" t="s">
        <v>13</v>
      </c>
      <c r="C2620">
        <v>1</v>
      </c>
      <c r="D2620">
        <v>3</v>
      </c>
      <c r="E2620">
        <v>3</v>
      </c>
      <c r="F2620" t="s">
        <v>18</v>
      </c>
      <c r="G2620" t="s">
        <v>15</v>
      </c>
      <c r="H2620" s="1">
        <v>45291</v>
      </c>
    </row>
    <row r="2621" spans="1:8">
      <c r="A2621" t="s">
        <v>2642</v>
      </c>
      <c r="B2621" t="s">
        <v>17</v>
      </c>
      <c r="C2621">
        <v>2</v>
      </c>
      <c r="D2621">
        <v>1</v>
      </c>
      <c r="E2621">
        <v>2</v>
      </c>
      <c r="F2621" t="s">
        <v>23</v>
      </c>
      <c r="G2621" t="s">
        <v>11</v>
      </c>
      <c r="H2621" s="1">
        <v>45094</v>
      </c>
    </row>
    <row r="2622" spans="1:8">
      <c r="A2622" t="s">
        <v>2643</v>
      </c>
      <c r="B2622" t="s">
        <v>39</v>
      </c>
      <c r="C2622">
        <v>5</v>
      </c>
      <c r="D2622">
        <v>3</v>
      </c>
      <c r="E2622">
        <v>15</v>
      </c>
      <c r="F2622" t="s">
        <v>14</v>
      </c>
      <c r="G2622" t="s">
        <v>15</v>
      </c>
      <c r="H2622" s="1">
        <v>44941</v>
      </c>
    </row>
    <row r="2623" spans="1:8">
      <c r="A2623" t="s">
        <v>2644</v>
      </c>
      <c r="B2623" t="s">
        <v>65</v>
      </c>
      <c r="C2623">
        <v>1</v>
      </c>
      <c r="D2623">
        <v>1.5</v>
      </c>
      <c r="E2623">
        <v>1.5</v>
      </c>
      <c r="F2623" t="s">
        <v>14</v>
      </c>
      <c r="H2623" s="1">
        <v>45164</v>
      </c>
    </row>
    <row r="2624" spans="1:8">
      <c r="A2624" t="s">
        <v>2645</v>
      </c>
      <c r="B2624" t="s">
        <v>25</v>
      </c>
      <c r="C2624">
        <v>3</v>
      </c>
      <c r="D2624">
        <v>4</v>
      </c>
      <c r="E2624">
        <v>12</v>
      </c>
      <c r="G2624" t="s">
        <v>11</v>
      </c>
      <c r="H2624" s="1">
        <v>44944</v>
      </c>
    </row>
    <row r="2625" spans="1:8">
      <c r="A2625" t="s">
        <v>2646</v>
      </c>
      <c r="B2625" t="s">
        <v>9</v>
      </c>
      <c r="C2625">
        <v>1</v>
      </c>
      <c r="D2625">
        <v>2</v>
      </c>
      <c r="E2625">
        <v>2</v>
      </c>
      <c r="F2625" t="s">
        <v>10</v>
      </c>
      <c r="G2625" t="s">
        <v>15</v>
      </c>
      <c r="H2625" s="1">
        <v>45223</v>
      </c>
    </row>
    <row r="2626" spans="1:8">
      <c r="A2626" t="s">
        <v>2647</v>
      </c>
      <c r="B2626" t="s">
        <v>21</v>
      </c>
      <c r="C2626">
        <v>5</v>
      </c>
      <c r="D2626">
        <v>2</v>
      </c>
      <c r="E2626">
        <v>10</v>
      </c>
      <c r="F2626" t="s">
        <v>23</v>
      </c>
      <c r="G2626" t="s">
        <v>11</v>
      </c>
      <c r="H2626" s="1">
        <v>45170</v>
      </c>
    </row>
    <row r="2627" spans="1:8">
      <c r="A2627" t="s">
        <v>2648</v>
      </c>
      <c r="B2627" t="s">
        <v>25</v>
      </c>
      <c r="C2627" t="s">
        <v>21</v>
      </c>
      <c r="D2627">
        <v>4</v>
      </c>
      <c r="E2627">
        <v>12</v>
      </c>
      <c r="F2627" t="s">
        <v>23</v>
      </c>
      <c r="G2627" t="s">
        <v>15</v>
      </c>
      <c r="H2627" s="1">
        <v>45235</v>
      </c>
    </row>
    <row r="2628" spans="1:8">
      <c r="A2628" t="s">
        <v>2649</v>
      </c>
      <c r="B2628" t="s">
        <v>28</v>
      </c>
      <c r="C2628">
        <v>2</v>
      </c>
      <c r="D2628">
        <v>4</v>
      </c>
      <c r="E2628">
        <v>8</v>
      </c>
      <c r="F2628" t="s">
        <v>10</v>
      </c>
      <c r="H2628" s="1">
        <v>45058</v>
      </c>
    </row>
    <row r="2629" spans="1:8">
      <c r="A2629" t="s">
        <v>2650</v>
      </c>
      <c r="B2629" t="s">
        <v>9</v>
      </c>
      <c r="C2629">
        <v>2</v>
      </c>
      <c r="D2629">
        <v>2</v>
      </c>
      <c r="E2629">
        <v>4</v>
      </c>
      <c r="H2629" s="1">
        <v>45071</v>
      </c>
    </row>
    <row r="2630" spans="1:8">
      <c r="A2630" t="s">
        <v>2651</v>
      </c>
      <c r="B2630" t="s">
        <v>39</v>
      </c>
      <c r="C2630">
        <v>2</v>
      </c>
      <c r="D2630">
        <v>3</v>
      </c>
      <c r="E2630">
        <v>6</v>
      </c>
      <c r="F2630" t="s">
        <v>23</v>
      </c>
      <c r="G2630" t="s">
        <v>15</v>
      </c>
      <c r="H2630" s="1">
        <v>45119</v>
      </c>
    </row>
    <row r="2631" spans="1:8">
      <c r="A2631" t="s">
        <v>2652</v>
      </c>
      <c r="B2631" t="s">
        <v>21</v>
      </c>
      <c r="C2631">
        <v>4</v>
      </c>
      <c r="D2631">
        <v>5</v>
      </c>
      <c r="E2631">
        <v>20</v>
      </c>
      <c r="F2631" t="s">
        <v>14</v>
      </c>
      <c r="G2631" t="s">
        <v>11</v>
      </c>
      <c r="H2631" s="1">
        <v>45074</v>
      </c>
    </row>
    <row r="2632" spans="1:8">
      <c r="A2632" t="s">
        <v>2653</v>
      </c>
      <c r="B2632" t="s">
        <v>9</v>
      </c>
      <c r="C2632">
        <v>4</v>
      </c>
      <c r="D2632">
        <v>2</v>
      </c>
      <c r="E2632">
        <v>8</v>
      </c>
      <c r="G2632" t="s">
        <v>11</v>
      </c>
      <c r="H2632" s="1">
        <v>45046</v>
      </c>
    </row>
    <row r="2633" spans="1:8">
      <c r="A2633" t="s">
        <v>2654</v>
      </c>
      <c r="B2633" t="s">
        <v>39</v>
      </c>
      <c r="C2633">
        <v>3</v>
      </c>
      <c r="D2633">
        <v>3</v>
      </c>
      <c r="E2633">
        <v>9</v>
      </c>
      <c r="G2633" t="s">
        <v>15</v>
      </c>
      <c r="H2633" s="1">
        <v>45261</v>
      </c>
    </row>
    <row r="2634" spans="1:8">
      <c r="A2634" t="s">
        <v>2655</v>
      </c>
      <c r="B2634" t="s">
        <v>20</v>
      </c>
      <c r="C2634">
        <v>1</v>
      </c>
      <c r="D2634">
        <v>5</v>
      </c>
      <c r="F2634" t="s">
        <v>10</v>
      </c>
      <c r="G2634" t="s">
        <v>15</v>
      </c>
      <c r="H2634" s="1">
        <v>44951</v>
      </c>
    </row>
    <row r="2635" spans="1:8">
      <c r="A2635" t="s">
        <v>2656</v>
      </c>
      <c r="B2635" t="s">
        <v>65</v>
      </c>
      <c r="C2635">
        <v>1</v>
      </c>
      <c r="D2635">
        <v>1.5</v>
      </c>
      <c r="E2635">
        <v>1.5</v>
      </c>
      <c r="F2635" t="s">
        <v>14</v>
      </c>
      <c r="H2635" s="1">
        <v>45282</v>
      </c>
    </row>
    <row r="2636" spans="1:8">
      <c r="A2636" t="s">
        <v>2657</v>
      </c>
      <c r="B2636" t="s">
        <v>13</v>
      </c>
      <c r="C2636">
        <v>5</v>
      </c>
      <c r="D2636">
        <v>3</v>
      </c>
      <c r="E2636">
        <v>15</v>
      </c>
      <c r="F2636" t="s">
        <v>23</v>
      </c>
      <c r="G2636" t="s">
        <v>11</v>
      </c>
      <c r="H2636" s="1">
        <v>45288</v>
      </c>
    </row>
    <row r="2637" spans="1:8">
      <c r="A2637" t="s">
        <v>2658</v>
      </c>
      <c r="B2637" t="s">
        <v>25</v>
      </c>
      <c r="C2637">
        <v>2</v>
      </c>
      <c r="D2637">
        <v>4</v>
      </c>
      <c r="E2637">
        <v>8</v>
      </c>
      <c r="F2637" t="s">
        <v>23</v>
      </c>
      <c r="G2637" t="s">
        <v>11</v>
      </c>
      <c r="H2637" s="1">
        <v>45015</v>
      </c>
    </row>
    <row r="2638" spans="1:8">
      <c r="A2638" t="s">
        <v>2659</v>
      </c>
      <c r="B2638" t="s">
        <v>39</v>
      </c>
      <c r="C2638">
        <v>1</v>
      </c>
      <c r="D2638">
        <v>3</v>
      </c>
      <c r="E2638">
        <v>3</v>
      </c>
      <c r="F2638" t="s">
        <v>14</v>
      </c>
      <c r="H2638" s="1">
        <v>44997</v>
      </c>
    </row>
    <row r="2639" spans="1:8">
      <c r="A2639" t="s">
        <v>2660</v>
      </c>
      <c r="B2639" t="s">
        <v>39</v>
      </c>
      <c r="C2639">
        <v>1</v>
      </c>
      <c r="D2639">
        <v>3</v>
      </c>
      <c r="E2639">
        <v>3</v>
      </c>
      <c r="F2639" t="s">
        <v>21</v>
      </c>
      <c r="H2639" s="1">
        <v>45029</v>
      </c>
    </row>
    <row r="2640" spans="1:8">
      <c r="A2640" t="s">
        <v>2661</v>
      </c>
      <c r="B2640" t="s">
        <v>9</v>
      </c>
      <c r="C2640">
        <v>1</v>
      </c>
      <c r="D2640">
        <v>2</v>
      </c>
      <c r="E2640">
        <v>2</v>
      </c>
      <c r="F2640" t="s">
        <v>10</v>
      </c>
      <c r="G2640" t="s">
        <v>15</v>
      </c>
      <c r="H2640" s="1">
        <v>45261</v>
      </c>
    </row>
    <row r="2641" spans="1:8">
      <c r="A2641" t="s">
        <v>2662</v>
      </c>
      <c r="B2641" t="s">
        <v>17</v>
      </c>
      <c r="C2641">
        <v>2</v>
      </c>
      <c r="D2641">
        <v>1</v>
      </c>
      <c r="E2641">
        <v>2</v>
      </c>
      <c r="F2641" t="s">
        <v>23</v>
      </c>
      <c r="G2641" t="s">
        <v>11</v>
      </c>
      <c r="H2641" s="1">
        <v>45270</v>
      </c>
    </row>
    <row r="2642" spans="1:8">
      <c r="A2642" t="s">
        <v>2663</v>
      </c>
      <c r="B2642" t="s">
        <v>20</v>
      </c>
      <c r="C2642">
        <v>4</v>
      </c>
      <c r="D2642">
        <v>5</v>
      </c>
      <c r="E2642">
        <v>20</v>
      </c>
      <c r="F2642" t="s">
        <v>14</v>
      </c>
      <c r="H2642" s="1">
        <v>45202</v>
      </c>
    </row>
    <row r="2643" spans="1:8">
      <c r="A2643" t="s">
        <v>2664</v>
      </c>
      <c r="B2643" t="s">
        <v>28</v>
      </c>
      <c r="C2643" t="s">
        <v>18</v>
      </c>
      <c r="D2643">
        <v>4</v>
      </c>
      <c r="E2643">
        <v>16</v>
      </c>
      <c r="H2643" s="1">
        <v>44983</v>
      </c>
    </row>
    <row r="2644" spans="1:8">
      <c r="A2644" t="s">
        <v>2665</v>
      </c>
      <c r="B2644" t="s">
        <v>39</v>
      </c>
      <c r="C2644">
        <v>1</v>
      </c>
      <c r="D2644">
        <v>3</v>
      </c>
      <c r="E2644">
        <v>3</v>
      </c>
      <c r="G2644" t="s">
        <v>11</v>
      </c>
      <c r="H2644" s="1">
        <v>45035</v>
      </c>
    </row>
    <row r="2645" spans="1:8">
      <c r="A2645" t="s">
        <v>2666</v>
      </c>
      <c r="B2645" t="s">
        <v>28</v>
      </c>
      <c r="C2645">
        <v>4</v>
      </c>
      <c r="D2645">
        <v>4</v>
      </c>
      <c r="E2645">
        <v>16</v>
      </c>
      <c r="F2645" t="s">
        <v>14</v>
      </c>
      <c r="H2645" s="1">
        <v>44941</v>
      </c>
    </row>
    <row r="2646" spans="1:8">
      <c r="A2646" t="s">
        <v>2667</v>
      </c>
      <c r="B2646" t="s">
        <v>20</v>
      </c>
      <c r="C2646">
        <v>1</v>
      </c>
      <c r="D2646">
        <v>5</v>
      </c>
      <c r="E2646">
        <v>5</v>
      </c>
      <c r="F2646" t="s">
        <v>18</v>
      </c>
      <c r="G2646" t="s">
        <v>11</v>
      </c>
      <c r="H2646" s="1">
        <v>44973</v>
      </c>
    </row>
    <row r="2647" spans="1:8">
      <c r="A2647" t="s">
        <v>2668</v>
      </c>
      <c r="B2647" t="s">
        <v>65</v>
      </c>
      <c r="C2647">
        <v>4</v>
      </c>
      <c r="D2647">
        <v>1.5</v>
      </c>
      <c r="E2647">
        <v>6</v>
      </c>
      <c r="G2647" t="s">
        <v>18</v>
      </c>
      <c r="H2647" s="1">
        <v>45162</v>
      </c>
    </row>
    <row r="2648" spans="1:8">
      <c r="A2648" t="s">
        <v>2669</v>
      </c>
      <c r="B2648" t="s">
        <v>13</v>
      </c>
      <c r="C2648">
        <v>1</v>
      </c>
      <c r="D2648">
        <v>3</v>
      </c>
      <c r="E2648">
        <v>3</v>
      </c>
      <c r="F2648" t="s">
        <v>10</v>
      </c>
      <c r="H2648" s="1">
        <v>44938</v>
      </c>
    </row>
    <row r="2649" spans="1:8">
      <c r="A2649" t="s">
        <v>2670</v>
      </c>
      <c r="B2649" t="s">
        <v>9</v>
      </c>
      <c r="C2649" t="s">
        <v>18</v>
      </c>
      <c r="D2649">
        <v>2</v>
      </c>
      <c r="E2649">
        <v>4</v>
      </c>
      <c r="F2649" t="s">
        <v>23</v>
      </c>
      <c r="H2649" s="1">
        <v>45184</v>
      </c>
    </row>
    <row r="2650" spans="1:8">
      <c r="A2650" t="s">
        <v>2671</v>
      </c>
      <c r="B2650" t="s">
        <v>17</v>
      </c>
      <c r="C2650">
        <v>4</v>
      </c>
      <c r="D2650">
        <v>1</v>
      </c>
      <c r="E2650">
        <v>4</v>
      </c>
      <c r="F2650" t="s">
        <v>10</v>
      </c>
      <c r="H2650" s="1">
        <v>45111</v>
      </c>
    </row>
    <row r="2651" spans="1:8">
      <c r="A2651" t="s">
        <v>2672</v>
      </c>
      <c r="B2651" t="s">
        <v>28</v>
      </c>
      <c r="C2651">
        <v>4</v>
      </c>
      <c r="D2651">
        <v>4</v>
      </c>
      <c r="E2651">
        <v>16</v>
      </c>
      <c r="F2651" t="s">
        <v>14</v>
      </c>
      <c r="G2651" t="s">
        <v>15</v>
      </c>
      <c r="H2651" s="1">
        <v>44976</v>
      </c>
    </row>
    <row r="2652" spans="1:8">
      <c r="A2652" t="s">
        <v>2673</v>
      </c>
      <c r="B2652" t="s">
        <v>9</v>
      </c>
      <c r="C2652">
        <v>4</v>
      </c>
      <c r="D2652">
        <v>2</v>
      </c>
      <c r="E2652">
        <v>8</v>
      </c>
      <c r="H2652" s="1">
        <v>45012</v>
      </c>
    </row>
    <row r="2653" spans="1:8">
      <c r="A2653" t="s">
        <v>2674</v>
      </c>
      <c r="B2653" t="s">
        <v>9</v>
      </c>
      <c r="C2653">
        <v>1</v>
      </c>
      <c r="D2653">
        <v>2</v>
      </c>
      <c r="E2653">
        <v>2</v>
      </c>
      <c r="F2653" t="s">
        <v>23</v>
      </c>
      <c r="G2653" t="s">
        <v>21</v>
      </c>
      <c r="H2653" s="1">
        <v>45122</v>
      </c>
    </row>
    <row r="2654" spans="1:8">
      <c r="A2654" t="s">
        <v>2675</v>
      </c>
      <c r="B2654" t="s">
        <v>39</v>
      </c>
      <c r="C2654">
        <v>1</v>
      </c>
      <c r="D2654">
        <v>3</v>
      </c>
      <c r="E2654">
        <v>3</v>
      </c>
      <c r="F2654" t="s">
        <v>23</v>
      </c>
      <c r="G2654" t="s">
        <v>11</v>
      </c>
      <c r="H2654" s="1">
        <v>45116</v>
      </c>
    </row>
    <row r="2655" spans="1:8">
      <c r="A2655" t="s">
        <v>2676</v>
      </c>
      <c r="B2655" t="s">
        <v>13</v>
      </c>
      <c r="C2655">
        <v>2</v>
      </c>
      <c r="E2655">
        <v>6</v>
      </c>
      <c r="F2655" t="s">
        <v>10</v>
      </c>
      <c r="G2655" t="s">
        <v>21</v>
      </c>
      <c r="H2655" s="1">
        <v>45216</v>
      </c>
    </row>
    <row r="2656" spans="1:8">
      <c r="A2656" t="s">
        <v>2677</v>
      </c>
      <c r="B2656" t="s">
        <v>39</v>
      </c>
      <c r="C2656">
        <v>1</v>
      </c>
      <c r="D2656">
        <v>3</v>
      </c>
      <c r="E2656">
        <v>3</v>
      </c>
      <c r="F2656" t="s">
        <v>10</v>
      </c>
      <c r="G2656" t="s">
        <v>15</v>
      </c>
      <c r="H2656" s="1">
        <v>45004</v>
      </c>
    </row>
    <row r="2657" spans="1:8">
      <c r="A2657" t="s">
        <v>2678</v>
      </c>
      <c r="B2657" t="s">
        <v>28</v>
      </c>
      <c r="C2657">
        <v>5</v>
      </c>
      <c r="D2657">
        <v>4</v>
      </c>
      <c r="E2657">
        <v>20</v>
      </c>
      <c r="F2657" t="s">
        <v>23</v>
      </c>
      <c r="G2657" t="s">
        <v>15</v>
      </c>
      <c r="H2657" s="1">
        <v>44969</v>
      </c>
    </row>
    <row r="2658" spans="1:8">
      <c r="A2658" t="s">
        <v>2679</v>
      </c>
      <c r="B2658" t="s">
        <v>18</v>
      </c>
      <c r="C2658">
        <v>4</v>
      </c>
      <c r="D2658">
        <v>3</v>
      </c>
      <c r="E2658">
        <v>12</v>
      </c>
      <c r="H2658" s="1">
        <v>44950</v>
      </c>
    </row>
    <row r="2659" spans="1:8">
      <c r="A2659" t="s">
        <v>2680</v>
      </c>
      <c r="B2659" t="s">
        <v>13</v>
      </c>
      <c r="C2659">
        <v>2</v>
      </c>
      <c r="D2659">
        <v>3</v>
      </c>
      <c r="E2659">
        <v>6</v>
      </c>
      <c r="F2659" t="s">
        <v>10</v>
      </c>
      <c r="H2659" s="1">
        <v>44989</v>
      </c>
    </row>
    <row r="2660" spans="1:8">
      <c r="A2660" t="s">
        <v>2681</v>
      </c>
      <c r="B2660" t="s">
        <v>17</v>
      </c>
      <c r="C2660">
        <v>4</v>
      </c>
      <c r="D2660">
        <v>1</v>
      </c>
      <c r="E2660">
        <v>4</v>
      </c>
      <c r="G2660" t="s">
        <v>11</v>
      </c>
      <c r="H2660" s="1">
        <v>45048</v>
      </c>
    </row>
    <row r="2661" spans="1:8">
      <c r="A2661" t="s">
        <v>2682</v>
      </c>
      <c r="B2661" t="s">
        <v>39</v>
      </c>
      <c r="C2661">
        <v>2</v>
      </c>
      <c r="D2661">
        <v>3</v>
      </c>
      <c r="E2661">
        <v>6</v>
      </c>
      <c r="F2661" t="s">
        <v>10</v>
      </c>
      <c r="G2661" t="s">
        <v>11</v>
      </c>
      <c r="H2661" s="1">
        <v>45091</v>
      </c>
    </row>
    <row r="2662" spans="1:8">
      <c r="A2662" t="s">
        <v>2683</v>
      </c>
      <c r="B2662" t="s">
        <v>25</v>
      </c>
      <c r="C2662">
        <v>1</v>
      </c>
      <c r="D2662">
        <v>4</v>
      </c>
      <c r="E2662">
        <v>4</v>
      </c>
      <c r="F2662" t="s">
        <v>10</v>
      </c>
      <c r="G2662" t="s">
        <v>11</v>
      </c>
      <c r="H2662" s="1">
        <v>44966</v>
      </c>
    </row>
    <row r="2663" spans="1:8">
      <c r="A2663" t="s">
        <v>2684</v>
      </c>
      <c r="B2663" t="s">
        <v>28</v>
      </c>
      <c r="C2663">
        <v>1</v>
      </c>
      <c r="D2663">
        <v>4</v>
      </c>
      <c r="E2663">
        <v>4</v>
      </c>
      <c r="F2663" t="s">
        <v>23</v>
      </c>
      <c r="G2663" t="s">
        <v>11</v>
      </c>
      <c r="H2663" s="1">
        <v>45149</v>
      </c>
    </row>
    <row r="2664" spans="1:8">
      <c r="A2664" t="s">
        <v>2685</v>
      </c>
      <c r="B2664" t="s">
        <v>17</v>
      </c>
      <c r="C2664">
        <v>1</v>
      </c>
      <c r="D2664">
        <v>1</v>
      </c>
      <c r="E2664">
        <v>1</v>
      </c>
      <c r="F2664" t="s">
        <v>10</v>
      </c>
      <c r="G2664" t="s">
        <v>11</v>
      </c>
      <c r="H2664" s="1">
        <v>45022</v>
      </c>
    </row>
    <row r="2665" spans="1:8">
      <c r="A2665" t="s">
        <v>2686</v>
      </c>
      <c r="B2665" t="s">
        <v>25</v>
      </c>
      <c r="C2665">
        <v>4</v>
      </c>
      <c r="D2665">
        <v>4</v>
      </c>
      <c r="E2665">
        <v>16</v>
      </c>
      <c r="H2665" s="1">
        <v>45004</v>
      </c>
    </row>
    <row r="2666" spans="1:8">
      <c r="A2666" t="s">
        <v>2687</v>
      </c>
      <c r="B2666" t="s">
        <v>20</v>
      </c>
      <c r="C2666">
        <v>1</v>
      </c>
      <c r="D2666">
        <v>5</v>
      </c>
      <c r="E2666">
        <v>5</v>
      </c>
      <c r="G2666" t="s">
        <v>15</v>
      </c>
      <c r="H2666" s="1">
        <v>45250</v>
      </c>
    </row>
    <row r="2667" spans="1:8">
      <c r="A2667" t="s">
        <v>2688</v>
      </c>
      <c r="B2667" t="s">
        <v>25</v>
      </c>
      <c r="C2667">
        <v>4</v>
      </c>
      <c r="D2667">
        <v>4</v>
      </c>
      <c r="E2667">
        <v>16</v>
      </c>
      <c r="F2667" t="s">
        <v>18</v>
      </c>
      <c r="G2667" t="s">
        <v>15</v>
      </c>
      <c r="H2667" s="1">
        <v>45226</v>
      </c>
    </row>
    <row r="2668" spans="1:8">
      <c r="A2668" t="s">
        <v>2689</v>
      </c>
      <c r="B2668" t="s">
        <v>20</v>
      </c>
      <c r="C2668">
        <v>5</v>
      </c>
      <c r="D2668">
        <v>5</v>
      </c>
      <c r="E2668">
        <v>25</v>
      </c>
      <c r="G2668" t="s">
        <v>15</v>
      </c>
      <c r="H2668" s="1">
        <v>45027</v>
      </c>
    </row>
    <row r="2669" spans="1:8">
      <c r="A2669" t="s">
        <v>2690</v>
      </c>
      <c r="B2669" t="s">
        <v>13</v>
      </c>
      <c r="C2669">
        <v>1</v>
      </c>
      <c r="D2669">
        <v>3</v>
      </c>
      <c r="E2669">
        <v>3</v>
      </c>
      <c r="F2669" t="s">
        <v>10</v>
      </c>
      <c r="G2669" t="s">
        <v>15</v>
      </c>
      <c r="H2669" s="1">
        <v>45176</v>
      </c>
    </row>
    <row r="2670" spans="1:8">
      <c r="A2670" t="s">
        <v>2691</v>
      </c>
      <c r="B2670" t="s">
        <v>17</v>
      </c>
      <c r="C2670">
        <v>3</v>
      </c>
      <c r="D2670">
        <v>1</v>
      </c>
      <c r="E2670">
        <v>3</v>
      </c>
      <c r="F2670" t="s">
        <v>10</v>
      </c>
      <c r="H2670" s="1">
        <v>45079</v>
      </c>
    </row>
    <row r="2671" spans="1:8">
      <c r="A2671" t="s">
        <v>2692</v>
      </c>
      <c r="B2671" t="s">
        <v>65</v>
      </c>
      <c r="C2671">
        <v>4</v>
      </c>
      <c r="D2671">
        <v>1.5</v>
      </c>
      <c r="E2671">
        <v>6</v>
      </c>
      <c r="F2671" t="s">
        <v>10</v>
      </c>
      <c r="G2671" t="s">
        <v>11</v>
      </c>
    </row>
    <row r="2672" spans="1:8">
      <c r="A2672" t="s">
        <v>2693</v>
      </c>
      <c r="B2672" t="s">
        <v>28</v>
      </c>
      <c r="C2672">
        <v>2</v>
      </c>
      <c r="D2672">
        <v>4</v>
      </c>
      <c r="E2672">
        <v>8</v>
      </c>
      <c r="F2672" t="s">
        <v>10</v>
      </c>
      <c r="G2672" t="s">
        <v>11</v>
      </c>
      <c r="H2672" s="1">
        <v>45192</v>
      </c>
    </row>
    <row r="2673" spans="1:8">
      <c r="A2673" t="s">
        <v>2694</v>
      </c>
      <c r="B2673" t="s">
        <v>25</v>
      </c>
      <c r="C2673">
        <v>2</v>
      </c>
      <c r="D2673">
        <v>4</v>
      </c>
      <c r="E2673">
        <v>8</v>
      </c>
      <c r="F2673" t="s">
        <v>23</v>
      </c>
      <c r="H2673" s="1">
        <v>45221</v>
      </c>
    </row>
    <row r="2674" spans="1:8">
      <c r="A2674" t="s">
        <v>2695</v>
      </c>
      <c r="B2674" t="s">
        <v>17</v>
      </c>
      <c r="C2674">
        <v>4</v>
      </c>
      <c r="D2674">
        <v>1</v>
      </c>
      <c r="E2674">
        <v>4</v>
      </c>
      <c r="H2674" s="1">
        <v>45157</v>
      </c>
    </row>
    <row r="2675" spans="1:8">
      <c r="A2675" t="s">
        <v>2696</v>
      </c>
      <c r="B2675" t="s">
        <v>25</v>
      </c>
      <c r="C2675">
        <v>3</v>
      </c>
      <c r="D2675">
        <v>4</v>
      </c>
      <c r="E2675" t="s">
        <v>18</v>
      </c>
      <c r="F2675" t="s">
        <v>23</v>
      </c>
      <c r="G2675" t="s">
        <v>15</v>
      </c>
      <c r="H2675" s="1">
        <v>45040</v>
      </c>
    </row>
    <row r="2676" spans="1:8">
      <c r="A2676" t="s">
        <v>2697</v>
      </c>
      <c r="B2676" t="s">
        <v>21</v>
      </c>
      <c r="C2676">
        <v>5</v>
      </c>
      <c r="D2676">
        <v>3</v>
      </c>
      <c r="E2676">
        <v>15</v>
      </c>
      <c r="F2676" t="s">
        <v>10</v>
      </c>
      <c r="G2676" t="s">
        <v>15</v>
      </c>
      <c r="H2676" s="1">
        <v>45238</v>
      </c>
    </row>
    <row r="2677" spans="1:8">
      <c r="A2677" t="s">
        <v>2698</v>
      </c>
      <c r="B2677" t="s">
        <v>20</v>
      </c>
      <c r="C2677">
        <v>3</v>
      </c>
      <c r="D2677">
        <v>5</v>
      </c>
      <c r="E2677">
        <v>15</v>
      </c>
      <c r="F2677" t="s">
        <v>23</v>
      </c>
      <c r="H2677" s="1">
        <v>45260</v>
      </c>
    </row>
    <row r="2678" spans="1:8">
      <c r="A2678" t="s">
        <v>2699</v>
      </c>
      <c r="B2678" t="s">
        <v>39</v>
      </c>
      <c r="C2678">
        <v>5</v>
      </c>
      <c r="D2678">
        <v>3</v>
      </c>
      <c r="E2678">
        <v>15</v>
      </c>
      <c r="F2678" t="s">
        <v>23</v>
      </c>
      <c r="H2678" s="1">
        <v>45023</v>
      </c>
    </row>
    <row r="2679" spans="1:8">
      <c r="A2679" t="s">
        <v>2700</v>
      </c>
      <c r="B2679" t="s">
        <v>13</v>
      </c>
      <c r="C2679">
        <v>5</v>
      </c>
      <c r="D2679">
        <v>3</v>
      </c>
      <c r="E2679">
        <v>15</v>
      </c>
      <c r="F2679" t="s">
        <v>14</v>
      </c>
      <c r="H2679" s="1">
        <v>45187</v>
      </c>
    </row>
    <row r="2680" spans="1:8">
      <c r="A2680" t="s">
        <v>2701</v>
      </c>
      <c r="B2680" t="s">
        <v>13</v>
      </c>
      <c r="C2680">
        <v>5</v>
      </c>
      <c r="D2680">
        <v>3</v>
      </c>
      <c r="E2680">
        <v>15</v>
      </c>
      <c r="F2680" t="s">
        <v>10</v>
      </c>
      <c r="G2680" t="s">
        <v>15</v>
      </c>
      <c r="H2680" s="1">
        <v>45126</v>
      </c>
    </row>
    <row r="2681" spans="1:8">
      <c r="A2681" t="s">
        <v>2702</v>
      </c>
      <c r="B2681" t="s">
        <v>13</v>
      </c>
      <c r="C2681">
        <v>2</v>
      </c>
      <c r="D2681">
        <v>3</v>
      </c>
      <c r="E2681">
        <v>6</v>
      </c>
      <c r="F2681" t="s">
        <v>14</v>
      </c>
      <c r="G2681" t="s">
        <v>15</v>
      </c>
      <c r="H2681" s="1">
        <v>45132</v>
      </c>
    </row>
    <row r="2682" spans="1:8">
      <c r="A2682" t="s">
        <v>2703</v>
      </c>
      <c r="B2682" t="s">
        <v>13</v>
      </c>
      <c r="C2682">
        <v>3</v>
      </c>
      <c r="D2682">
        <v>3</v>
      </c>
      <c r="E2682">
        <v>9</v>
      </c>
      <c r="F2682" t="s">
        <v>18</v>
      </c>
      <c r="G2682" t="s">
        <v>15</v>
      </c>
      <c r="H2682" s="1">
        <v>45149</v>
      </c>
    </row>
    <row r="2683" spans="1:8">
      <c r="A2683" t="s">
        <v>2704</v>
      </c>
      <c r="B2683" t="s">
        <v>13</v>
      </c>
      <c r="C2683">
        <v>4</v>
      </c>
      <c r="D2683">
        <v>3</v>
      </c>
      <c r="E2683">
        <v>12</v>
      </c>
      <c r="F2683" t="s">
        <v>23</v>
      </c>
      <c r="G2683" t="s">
        <v>11</v>
      </c>
      <c r="H2683" s="1">
        <v>45227</v>
      </c>
    </row>
    <row r="2684" spans="1:8">
      <c r="A2684" t="s">
        <v>2705</v>
      </c>
      <c r="B2684" t="s">
        <v>39</v>
      </c>
      <c r="C2684">
        <v>1</v>
      </c>
      <c r="D2684">
        <v>3</v>
      </c>
      <c r="E2684">
        <v>3</v>
      </c>
      <c r="H2684" s="1">
        <v>45066</v>
      </c>
    </row>
    <row r="2685" spans="1:8">
      <c r="A2685" t="s">
        <v>2706</v>
      </c>
      <c r="B2685" t="s">
        <v>17</v>
      </c>
      <c r="C2685">
        <v>5</v>
      </c>
      <c r="D2685">
        <v>1</v>
      </c>
      <c r="F2685" t="s">
        <v>23</v>
      </c>
      <c r="G2685" t="s">
        <v>15</v>
      </c>
      <c r="H2685" s="1">
        <v>45065</v>
      </c>
    </row>
    <row r="2686" spans="1:8">
      <c r="A2686" t="s">
        <v>2707</v>
      </c>
      <c r="B2686" t="s">
        <v>25</v>
      </c>
      <c r="C2686">
        <v>1</v>
      </c>
      <c r="D2686">
        <v>4</v>
      </c>
      <c r="E2686" t="s">
        <v>21</v>
      </c>
      <c r="F2686" t="s">
        <v>14</v>
      </c>
      <c r="G2686" t="s">
        <v>15</v>
      </c>
      <c r="H2686" s="1">
        <v>45174</v>
      </c>
    </row>
    <row r="2687" spans="1:8">
      <c r="A2687" t="s">
        <v>2708</v>
      </c>
      <c r="B2687" t="s">
        <v>17</v>
      </c>
      <c r="C2687">
        <v>4</v>
      </c>
      <c r="D2687">
        <v>1</v>
      </c>
      <c r="E2687">
        <v>4</v>
      </c>
      <c r="F2687" t="s">
        <v>21</v>
      </c>
      <c r="G2687" t="s">
        <v>15</v>
      </c>
      <c r="H2687" s="1">
        <v>45028</v>
      </c>
    </row>
    <row r="2688" spans="1:8">
      <c r="A2688" t="s">
        <v>2709</v>
      </c>
      <c r="B2688" t="s">
        <v>9</v>
      </c>
      <c r="C2688">
        <v>5</v>
      </c>
      <c r="D2688">
        <v>2</v>
      </c>
      <c r="E2688">
        <v>10</v>
      </c>
      <c r="F2688" t="s">
        <v>23</v>
      </c>
      <c r="G2688" t="s">
        <v>11</v>
      </c>
      <c r="H2688" s="1">
        <v>45099</v>
      </c>
    </row>
    <row r="2689" spans="1:8">
      <c r="A2689" t="s">
        <v>2710</v>
      </c>
      <c r="B2689" t="s">
        <v>17</v>
      </c>
      <c r="C2689">
        <v>3</v>
      </c>
      <c r="D2689">
        <v>1</v>
      </c>
      <c r="E2689">
        <v>3</v>
      </c>
      <c r="F2689" t="s">
        <v>18</v>
      </c>
      <c r="G2689" t="s">
        <v>15</v>
      </c>
      <c r="H2689" s="1">
        <v>45041</v>
      </c>
    </row>
    <row r="2690" spans="1:8">
      <c r="A2690" t="s">
        <v>2711</v>
      </c>
      <c r="B2690" t="s">
        <v>65</v>
      </c>
      <c r="C2690">
        <v>2</v>
      </c>
      <c r="D2690">
        <v>1.5</v>
      </c>
      <c r="E2690">
        <v>3</v>
      </c>
      <c r="F2690" t="s">
        <v>23</v>
      </c>
      <c r="H2690" s="1">
        <v>45091</v>
      </c>
    </row>
    <row r="2691" spans="1:8">
      <c r="A2691" t="s">
        <v>2712</v>
      </c>
      <c r="B2691" t="s">
        <v>17</v>
      </c>
      <c r="C2691">
        <v>3</v>
      </c>
      <c r="D2691">
        <v>1</v>
      </c>
      <c r="E2691">
        <v>3</v>
      </c>
      <c r="F2691" t="s">
        <v>10</v>
      </c>
      <c r="G2691" t="s">
        <v>15</v>
      </c>
      <c r="H2691" s="1">
        <v>44931</v>
      </c>
    </row>
    <row r="2692" spans="1:8">
      <c r="A2692" t="s">
        <v>2713</v>
      </c>
      <c r="B2692" t="s">
        <v>25</v>
      </c>
      <c r="C2692">
        <v>2</v>
      </c>
      <c r="E2692">
        <v>8</v>
      </c>
      <c r="G2692" t="s">
        <v>11</v>
      </c>
      <c r="H2692" s="1">
        <v>45220</v>
      </c>
    </row>
    <row r="2693" spans="1:8">
      <c r="A2693" t="s">
        <v>2714</v>
      </c>
      <c r="B2693" t="s">
        <v>20</v>
      </c>
      <c r="C2693">
        <v>5</v>
      </c>
      <c r="D2693">
        <v>5</v>
      </c>
      <c r="E2693">
        <v>25</v>
      </c>
      <c r="F2693" t="s">
        <v>23</v>
      </c>
      <c r="G2693" t="s">
        <v>15</v>
      </c>
      <c r="H2693" s="1">
        <v>45014</v>
      </c>
    </row>
    <row r="2694" spans="1:8">
      <c r="A2694" t="s">
        <v>2715</v>
      </c>
      <c r="B2694" t="s">
        <v>28</v>
      </c>
      <c r="C2694">
        <v>4</v>
      </c>
      <c r="D2694">
        <v>4</v>
      </c>
      <c r="E2694">
        <v>16</v>
      </c>
      <c r="F2694" t="s">
        <v>14</v>
      </c>
      <c r="G2694" t="s">
        <v>15</v>
      </c>
      <c r="H2694" s="1">
        <v>45080</v>
      </c>
    </row>
    <row r="2695" spans="1:8">
      <c r="A2695" t="s">
        <v>2716</v>
      </c>
      <c r="B2695" t="s">
        <v>25</v>
      </c>
      <c r="C2695">
        <v>4</v>
      </c>
      <c r="D2695">
        <v>4</v>
      </c>
      <c r="E2695">
        <v>16</v>
      </c>
      <c r="F2695" t="s">
        <v>14</v>
      </c>
      <c r="H2695" s="1">
        <v>45140</v>
      </c>
    </row>
    <row r="2696" spans="1:8">
      <c r="A2696" t="s">
        <v>2717</v>
      </c>
      <c r="B2696" t="s">
        <v>65</v>
      </c>
      <c r="C2696">
        <v>3</v>
      </c>
      <c r="D2696">
        <v>1.5</v>
      </c>
      <c r="E2696">
        <v>4.5</v>
      </c>
      <c r="G2696" t="s">
        <v>21</v>
      </c>
      <c r="H2696" s="1">
        <v>45133</v>
      </c>
    </row>
    <row r="2697" spans="1:8">
      <c r="A2697" t="s">
        <v>2718</v>
      </c>
      <c r="B2697" t="s">
        <v>28</v>
      </c>
      <c r="C2697">
        <v>4</v>
      </c>
      <c r="D2697">
        <v>4</v>
      </c>
      <c r="E2697">
        <v>16</v>
      </c>
      <c r="F2697" t="s">
        <v>23</v>
      </c>
      <c r="G2697" t="s">
        <v>15</v>
      </c>
      <c r="H2697" s="1">
        <v>45286</v>
      </c>
    </row>
    <row r="2698" spans="1:8">
      <c r="A2698" t="s">
        <v>2719</v>
      </c>
      <c r="B2698" t="s">
        <v>20</v>
      </c>
      <c r="C2698">
        <v>1</v>
      </c>
      <c r="D2698">
        <v>5</v>
      </c>
      <c r="E2698">
        <v>5</v>
      </c>
      <c r="F2698" t="s">
        <v>23</v>
      </c>
      <c r="G2698" t="s">
        <v>11</v>
      </c>
      <c r="H2698" s="1">
        <v>45215</v>
      </c>
    </row>
    <row r="2699" spans="1:8">
      <c r="A2699" t="s">
        <v>2720</v>
      </c>
      <c r="B2699" t="s">
        <v>9</v>
      </c>
      <c r="C2699">
        <v>4</v>
      </c>
      <c r="D2699">
        <v>2</v>
      </c>
      <c r="E2699">
        <v>8</v>
      </c>
      <c r="H2699" s="1">
        <v>44952</v>
      </c>
    </row>
    <row r="2700" spans="1:8">
      <c r="A2700" t="s">
        <v>2721</v>
      </c>
      <c r="B2700" t="s">
        <v>65</v>
      </c>
      <c r="C2700">
        <v>4</v>
      </c>
      <c r="D2700">
        <v>1.5</v>
      </c>
      <c r="E2700">
        <v>6</v>
      </c>
      <c r="G2700" t="s">
        <v>11</v>
      </c>
      <c r="H2700" s="1">
        <v>45255</v>
      </c>
    </row>
    <row r="2701" spans="1:8">
      <c r="A2701" t="s">
        <v>2722</v>
      </c>
      <c r="B2701" t="s">
        <v>65</v>
      </c>
      <c r="C2701">
        <v>2</v>
      </c>
      <c r="D2701">
        <v>1.5</v>
      </c>
      <c r="E2701">
        <v>3</v>
      </c>
      <c r="F2701" t="s">
        <v>23</v>
      </c>
      <c r="G2701" t="s">
        <v>15</v>
      </c>
      <c r="H2701" s="1">
        <v>45233</v>
      </c>
    </row>
    <row r="2702" spans="1:8">
      <c r="A2702" t="s">
        <v>2723</v>
      </c>
      <c r="B2702" t="s">
        <v>17</v>
      </c>
      <c r="C2702">
        <v>1</v>
      </c>
      <c r="D2702">
        <v>1</v>
      </c>
      <c r="E2702">
        <v>1</v>
      </c>
      <c r="F2702" t="s">
        <v>10</v>
      </c>
      <c r="G2702" t="s">
        <v>11</v>
      </c>
      <c r="H2702" s="1">
        <v>45216</v>
      </c>
    </row>
    <row r="2703" spans="1:8">
      <c r="A2703" t="s">
        <v>2724</v>
      </c>
      <c r="B2703" t="s">
        <v>20</v>
      </c>
      <c r="C2703">
        <v>4</v>
      </c>
      <c r="D2703">
        <v>5</v>
      </c>
      <c r="E2703">
        <v>20</v>
      </c>
      <c r="H2703" s="1">
        <v>45020</v>
      </c>
    </row>
    <row r="2704" spans="1:8">
      <c r="A2704" t="s">
        <v>2725</v>
      </c>
      <c r="B2704" t="s">
        <v>65</v>
      </c>
      <c r="C2704">
        <v>3</v>
      </c>
      <c r="D2704">
        <v>1.5</v>
      </c>
      <c r="E2704">
        <v>4.5</v>
      </c>
      <c r="F2704" t="s">
        <v>14</v>
      </c>
      <c r="G2704" t="s">
        <v>15</v>
      </c>
      <c r="H2704" s="1">
        <v>45231</v>
      </c>
    </row>
    <row r="2705" spans="1:8">
      <c r="A2705" t="s">
        <v>2726</v>
      </c>
      <c r="B2705" t="s">
        <v>20</v>
      </c>
      <c r="C2705">
        <v>2</v>
      </c>
      <c r="D2705">
        <v>5</v>
      </c>
      <c r="E2705">
        <v>10</v>
      </c>
      <c r="F2705" t="s">
        <v>23</v>
      </c>
      <c r="G2705" t="s">
        <v>11</v>
      </c>
      <c r="H2705" s="1">
        <v>45182</v>
      </c>
    </row>
    <row r="2706" spans="1:8">
      <c r="A2706" t="s">
        <v>2727</v>
      </c>
      <c r="B2706" t="s">
        <v>39</v>
      </c>
      <c r="C2706">
        <v>2</v>
      </c>
      <c r="D2706">
        <v>3</v>
      </c>
      <c r="E2706">
        <v>6</v>
      </c>
      <c r="F2706" t="s">
        <v>10</v>
      </c>
      <c r="G2706" t="s">
        <v>11</v>
      </c>
      <c r="H2706" s="1">
        <v>45222</v>
      </c>
    </row>
    <row r="2707" spans="1:8">
      <c r="A2707" t="s">
        <v>2728</v>
      </c>
      <c r="B2707" t="s">
        <v>17</v>
      </c>
      <c r="C2707">
        <v>1</v>
      </c>
      <c r="D2707" t="s">
        <v>21</v>
      </c>
      <c r="E2707">
        <v>1</v>
      </c>
      <c r="F2707" t="s">
        <v>14</v>
      </c>
      <c r="H2707" s="1">
        <v>45089</v>
      </c>
    </row>
    <row r="2708" spans="1:8">
      <c r="A2708" t="s">
        <v>2729</v>
      </c>
      <c r="B2708" t="s">
        <v>9</v>
      </c>
      <c r="D2708">
        <v>2</v>
      </c>
      <c r="E2708">
        <v>6</v>
      </c>
      <c r="F2708" t="s">
        <v>23</v>
      </c>
      <c r="G2708" t="s">
        <v>11</v>
      </c>
      <c r="H2708" s="1">
        <v>45065</v>
      </c>
    </row>
    <row r="2709" spans="1:8">
      <c r="A2709" t="s">
        <v>2730</v>
      </c>
      <c r="B2709" t="s">
        <v>9</v>
      </c>
      <c r="C2709">
        <v>3</v>
      </c>
      <c r="D2709">
        <v>2</v>
      </c>
      <c r="E2709">
        <v>6</v>
      </c>
      <c r="H2709" s="1">
        <v>45285</v>
      </c>
    </row>
    <row r="2710" spans="1:8">
      <c r="A2710" t="s">
        <v>2731</v>
      </c>
      <c r="B2710" t="s">
        <v>39</v>
      </c>
      <c r="C2710" t="s">
        <v>21</v>
      </c>
      <c r="D2710">
        <v>3</v>
      </c>
      <c r="E2710">
        <v>9</v>
      </c>
      <c r="G2710" t="s">
        <v>11</v>
      </c>
    </row>
    <row r="2711" spans="1:8">
      <c r="A2711" t="s">
        <v>2732</v>
      </c>
      <c r="B2711" t="s">
        <v>13</v>
      </c>
      <c r="C2711">
        <v>3</v>
      </c>
      <c r="D2711">
        <v>3</v>
      </c>
      <c r="E2711">
        <v>9</v>
      </c>
      <c r="F2711" t="s">
        <v>14</v>
      </c>
      <c r="H2711" s="1">
        <v>45288</v>
      </c>
    </row>
    <row r="2712" spans="1:8">
      <c r="A2712" t="s">
        <v>2733</v>
      </c>
      <c r="B2712" t="s">
        <v>65</v>
      </c>
      <c r="C2712">
        <v>3</v>
      </c>
      <c r="D2712">
        <v>1.5</v>
      </c>
      <c r="E2712">
        <v>4.5</v>
      </c>
      <c r="F2712" t="s">
        <v>10</v>
      </c>
      <c r="H2712" s="1">
        <v>44993</v>
      </c>
    </row>
    <row r="2713" spans="1:8">
      <c r="A2713" t="s">
        <v>2734</v>
      </c>
      <c r="B2713" t="s">
        <v>18</v>
      </c>
      <c r="C2713">
        <v>1</v>
      </c>
      <c r="D2713">
        <v>1.5</v>
      </c>
      <c r="E2713">
        <v>1.5</v>
      </c>
      <c r="F2713" t="s">
        <v>10</v>
      </c>
      <c r="G2713" t="s">
        <v>15</v>
      </c>
      <c r="H2713" s="1">
        <v>44979</v>
      </c>
    </row>
    <row r="2714" spans="1:8">
      <c r="A2714" t="s">
        <v>2735</v>
      </c>
      <c r="C2714">
        <v>3</v>
      </c>
      <c r="D2714">
        <v>4</v>
      </c>
      <c r="E2714">
        <v>12</v>
      </c>
      <c r="F2714" t="s">
        <v>10</v>
      </c>
      <c r="G2714" t="s">
        <v>11</v>
      </c>
      <c r="H2714" s="1">
        <v>45284</v>
      </c>
    </row>
    <row r="2715" spans="1:8">
      <c r="A2715" t="s">
        <v>2736</v>
      </c>
      <c r="B2715" t="s">
        <v>39</v>
      </c>
      <c r="C2715">
        <v>3</v>
      </c>
      <c r="D2715">
        <v>3</v>
      </c>
      <c r="E2715">
        <v>9</v>
      </c>
      <c r="F2715" t="s">
        <v>14</v>
      </c>
      <c r="G2715" t="s">
        <v>11</v>
      </c>
      <c r="H2715" s="1">
        <v>45196</v>
      </c>
    </row>
    <row r="2716" spans="1:8">
      <c r="A2716" t="s">
        <v>2737</v>
      </c>
      <c r="B2716" t="s">
        <v>39</v>
      </c>
      <c r="C2716">
        <v>3</v>
      </c>
      <c r="D2716">
        <v>3</v>
      </c>
      <c r="E2716">
        <v>9</v>
      </c>
      <c r="G2716" t="s">
        <v>15</v>
      </c>
      <c r="H2716" s="1">
        <v>45040</v>
      </c>
    </row>
    <row r="2717" spans="1:8">
      <c r="A2717" t="s">
        <v>2738</v>
      </c>
      <c r="B2717" t="s">
        <v>9</v>
      </c>
      <c r="C2717">
        <v>2</v>
      </c>
      <c r="D2717">
        <v>2</v>
      </c>
      <c r="E2717">
        <v>4</v>
      </c>
      <c r="H2717" s="1">
        <v>45064</v>
      </c>
    </row>
    <row r="2718" spans="1:8">
      <c r="A2718" t="s">
        <v>2739</v>
      </c>
      <c r="B2718" t="s">
        <v>13</v>
      </c>
      <c r="C2718">
        <v>5</v>
      </c>
      <c r="D2718">
        <v>3</v>
      </c>
      <c r="E2718">
        <v>15</v>
      </c>
      <c r="F2718" t="s">
        <v>23</v>
      </c>
      <c r="G2718" t="s">
        <v>11</v>
      </c>
      <c r="H2718" s="1">
        <v>45091</v>
      </c>
    </row>
    <row r="2719" spans="1:8">
      <c r="A2719" t="s">
        <v>2740</v>
      </c>
      <c r="B2719" t="s">
        <v>9</v>
      </c>
      <c r="D2719">
        <v>2</v>
      </c>
      <c r="E2719">
        <v>4</v>
      </c>
      <c r="H2719" s="1">
        <v>45189</v>
      </c>
    </row>
    <row r="2720" spans="1:8">
      <c r="A2720" t="s">
        <v>2741</v>
      </c>
      <c r="B2720" t="s">
        <v>39</v>
      </c>
      <c r="C2720">
        <v>2</v>
      </c>
      <c r="D2720">
        <v>3</v>
      </c>
      <c r="E2720">
        <v>6</v>
      </c>
      <c r="F2720" t="s">
        <v>10</v>
      </c>
      <c r="H2720" s="1">
        <v>45107</v>
      </c>
    </row>
    <row r="2721" spans="1:8">
      <c r="A2721" t="s">
        <v>2742</v>
      </c>
      <c r="B2721" t="s">
        <v>39</v>
      </c>
      <c r="C2721">
        <v>3</v>
      </c>
      <c r="D2721" t="s">
        <v>18</v>
      </c>
      <c r="E2721">
        <v>9</v>
      </c>
      <c r="F2721" t="s">
        <v>14</v>
      </c>
      <c r="G2721" t="s">
        <v>11</v>
      </c>
      <c r="H2721" s="1">
        <v>44980</v>
      </c>
    </row>
    <row r="2722" spans="1:8">
      <c r="A2722" t="s">
        <v>2743</v>
      </c>
      <c r="B2722" t="s">
        <v>65</v>
      </c>
      <c r="C2722">
        <v>5</v>
      </c>
      <c r="D2722" t="s">
        <v>21</v>
      </c>
      <c r="E2722">
        <v>7.5</v>
      </c>
      <c r="F2722" t="s">
        <v>10</v>
      </c>
      <c r="H2722" s="1">
        <v>45153</v>
      </c>
    </row>
    <row r="2723" spans="1:8">
      <c r="A2723" t="s">
        <v>2744</v>
      </c>
      <c r="B2723" t="s">
        <v>28</v>
      </c>
      <c r="C2723">
        <v>2</v>
      </c>
      <c r="E2723">
        <v>8</v>
      </c>
      <c r="F2723" t="s">
        <v>10</v>
      </c>
      <c r="H2723" s="1">
        <v>45197</v>
      </c>
    </row>
    <row r="2724" spans="1:8">
      <c r="A2724" t="s">
        <v>2745</v>
      </c>
      <c r="B2724" t="s">
        <v>17</v>
      </c>
      <c r="C2724">
        <v>5</v>
      </c>
      <c r="D2724">
        <v>1</v>
      </c>
      <c r="E2724">
        <v>5</v>
      </c>
      <c r="F2724" t="s">
        <v>23</v>
      </c>
      <c r="G2724" t="s">
        <v>15</v>
      </c>
      <c r="H2724" s="1">
        <v>45128</v>
      </c>
    </row>
    <row r="2725" spans="1:8">
      <c r="A2725" t="s">
        <v>2746</v>
      </c>
      <c r="B2725" t="s">
        <v>65</v>
      </c>
      <c r="C2725">
        <v>1</v>
      </c>
      <c r="D2725">
        <v>1.5</v>
      </c>
      <c r="E2725">
        <v>1.5</v>
      </c>
      <c r="G2725" t="s">
        <v>11</v>
      </c>
      <c r="H2725" s="1">
        <v>44987</v>
      </c>
    </row>
    <row r="2726" spans="1:8">
      <c r="A2726" t="s">
        <v>2747</v>
      </c>
      <c r="B2726" t="s">
        <v>65</v>
      </c>
      <c r="C2726">
        <v>5</v>
      </c>
      <c r="D2726">
        <v>1.5</v>
      </c>
      <c r="E2726">
        <v>7.5</v>
      </c>
      <c r="G2726" t="s">
        <v>15</v>
      </c>
      <c r="H2726" s="1">
        <v>45176</v>
      </c>
    </row>
    <row r="2727" spans="1:8">
      <c r="A2727" t="s">
        <v>2748</v>
      </c>
      <c r="B2727" t="s">
        <v>13</v>
      </c>
      <c r="C2727">
        <v>2</v>
      </c>
      <c r="D2727">
        <v>3</v>
      </c>
      <c r="E2727">
        <v>6</v>
      </c>
      <c r="F2727" t="s">
        <v>10</v>
      </c>
      <c r="G2727" t="s">
        <v>11</v>
      </c>
      <c r="H2727" s="1">
        <v>45084</v>
      </c>
    </row>
    <row r="2728" spans="1:8">
      <c r="A2728" t="s">
        <v>2749</v>
      </c>
      <c r="B2728" t="s">
        <v>28</v>
      </c>
      <c r="C2728">
        <v>1</v>
      </c>
      <c r="D2728">
        <v>4</v>
      </c>
      <c r="E2728">
        <v>4</v>
      </c>
      <c r="F2728" t="s">
        <v>23</v>
      </c>
      <c r="G2728" t="s">
        <v>15</v>
      </c>
      <c r="H2728" s="1">
        <v>44927</v>
      </c>
    </row>
    <row r="2729" spans="1:8">
      <c r="A2729" t="s">
        <v>2750</v>
      </c>
      <c r="B2729" t="s">
        <v>20</v>
      </c>
      <c r="C2729">
        <v>5</v>
      </c>
      <c r="D2729">
        <v>5</v>
      </c>
      <c r="E2729">
        <v>25</v>
      </c>
      <c r="F2729" t="s">
        <v>23</v>
      </c>
      <c r="G2729" t="s">
        <v>11</v>
      </c>
      <c r="H2729" s="1">
        <v>45031</v>
      </c>
    </row>
    <row r="2730" spans="1:8">
      <c r="A2730" t="s">
        <v>2751</v>
      </c>
      <c r="B2730" t="s">
        <v>13</v>
      </c>
      <c r="C2730">
        <v>5</v>
      </c>
      <c r="D2730">
        <v>3</v>
      </c>
      <c r="E2730">
        <v>15</v>
      </c>
      <c r="F2730" t="s">
        <v>18</v>
      </c>
      <c r="G2730" t="s">
        <v>11</v>
      </c>
      <c r="H2730" s="1">
        <v>45106</v>
      </c>
    </row>
    <row r="2731" spans="1:8">
      <c r="A2731" t="s">
        <v>2752</v>
      </c>
      <c r="B2731" t="s">
        <v>17</v>
      </c>
      <c r="C2731">
        <v>5</v>
      </c>
      <c r="D2731">
        <v>1</v>
      </c>
      <c r="E2731">
        <v>5</v>
      </c>
      <c r="H2731" s="1">
        <v>44994</v>
      </c>
    </row>
    <row r="2732" spans="1:8">
      <c r="A2732" t="s">
        <v>2753</v>
      </c>
      <c r="B2732" t="s">
        <v>9</v>
      </c>
      <c r="C2732">
        <v>4</v>
      </c>
      <c r="D2732">
        <v>2</v>
      </c>
      <c r="E2732">
        <v>8</v>
      </c>
      <c r="F2732" t="s">
        <v>10</v>
      </c>
      <c r="G2732" t="s">
        <v>15</v>
      </c>
      <c r="H2732" s="1">
        <v>45072</v>
      </c>
    </row>
    <row r="2733" spans="1:8">
      <c r="A2733" t="s">
        <v>2754</v>
      </c>
      <c r="B2733" t="s">
        <v>21</v>
      </c>
      <c r="C2733">
        <v>1</v>
      </c>
      <c r="D2733">
        <v>4</v>
      </c>
      <c r="E2733">
        <v>4</v>
      </c>
      <c r="F2733" t="s">
        <v>23</v>
      </c>
      <c r="G2733" t="s">
        <v>11</v>
      </c>
      <c r="H2733" s="1">
        <v>45178</v>
      </c>
    </row>
    <row r="2734" spans="1:8">
      <c r="A2734" t="s">
        <v>2755</v>
      </c>
      <c r="B2734" t="s">
        <v>20</v>
      </c>
      <c r="C2734">
        <v>4</v>
      </c>
      <c r="D2734">
        <v>5</v>
      </c>
      <c r="E2734">
        <v>20</v>
      </c>
      <c r="F2734" t="s">
        <v>21</v>
      </c>
      <c r="H2734" s="1">
        <v>45057</v>
      </c>
    </row>
    <row r="2735" spans="1:8">
      <c r="A2735" t="s">
        <v>2756</v>
      </c>
      <c r="B2735" t="s">
        <v>13</v>
      </c>
      <c r="C2735">
        <v>2</v>
      </c>
      <c r="D2735">
        <v>3</v>
      </c>
      <c r="E2735">
        <v>6</v>
      </c>
      <c r="F2735" t="s">
        <v>23</v>
      </c>
      <c r="G2735" t="s">
        <v>11</v>
      </c>
      <c r="H2735" s="1">
        <v>45182</v>
      </c>
    </row>
    <row r="2736" spans="1:8">
      <c r="A2736" t="s">
        <v>2757</v>
      </c>
      <c r="B2736" t="s">
        <v>9</v>
      </c>
      <c r="C2736">
        <v>5</v>
      </c>
      <c r="D2736">
        <v>2</v>
      </c>
      <c r="E2736">
        <v>10</v>
      </c>
      <c r="F2736" t="s">
        <v>23</v>
      </c>
      <c r="H2736" s="1">
        <v>45163</v>
      </c>
    </row>
    <row r="2737" spans="1:8">
      <c r="A2737" t="s">
        <v>2758</v>
      </c>
      <c r="B2737" t="s">
        <v>28</v>
      </c>
      <c r="C2737">
        <v>5</v>
      </c>
      <c r="D2737">
        <v>4</v>
      </c>
      <c r="E2737">
        <v>20</v>
      </c>
      <c r="F2737" t="s">
        <v>14</v>
      </c>
      <c r="G2737" t="s">
        <v>15</v>
      </c>
      <c r="H2737" s="1">
        <v>45196</v>
      </c>
    </row>
    <row r="2738" spans="1:8">
      <c r="A2738" t="s">
        <v>2759</v>
      </c>
      <c r="B2738" t="s">
        <v>9</v>
      </c>
      <c r="C2738">
        <v>1</v>
      </c>
      <c r="D2738">
        <v>2</v>
      </c>
      <c r="E2738">
        <v>2</v>
      </c>
      <c r="H2738" s="1">
        <v>45285</v>
      </c>
    </row>
    <row r="2739" spans="1:8">
      <c r="A2739" t="s">
        <v>2760</v>
      </c>
      <c r="B2739" t="s">
        <v>25</v>
      </c>
      <c r="C2739">
        <v>5</v>
      </c>
      <c r="D2739">
        <v>4</v>
      </c>
      <c r="E2739">
        <v>20</v>
      </c>
      <c r="F2739" t="s">
        <v>10</v>
      </c>
      <c r="H2739" s="1">
        <v>45196</v>
      </c>
    </row>
    <row r="2740" spans="1:8">
      <c r="A2740" t="s">
        <v>2761</v>
      </c>
      <c r="B2740" t="s">
        <v>65</v>
      </c>
      <c r="C2740">
        <v>3</v>
      </c>
      <c r="D2740">
        <v>1.5</v>
      </c>
      <c r="E2740">
        <v>4.5</v>
      </c>
      <c r="G2740" t="s">
        <v>11</v>
      </c>
      <c r="H2740" s="1">
        <v>45155</v>
      </c>
    </row>
    <row r="2741" spans="1:8">
      <c r="A2741" t="s">
        <v>2762</v>
      </c>
      <c r="B2741" t="s">
        <v>20</v>
      </c>
      <c r="C2741">
        <v>5</v>
      </c>
      <c r="D2741">
        <v>5</v>
      </c>
      <c r="E2741">
        <v>25</v>
      </c>
      <c r="F2741" t="s">
        <v>21</v>
      </c>
      <c r="H2741" s="1">
        <v>45174</v>
      </c>
    </row>
    <row r="2742" spans="1:8">
      <c r="A2742" t="s">
        <v>2763</v>
      </c>
      <c r="B2742" t="s">
        <v>9</v>
      </c>
      <c r="C2742">
        <v>4</v>
      </c>
      <c r="D2742">
        <v>2</v>
      </c>
      <c r="E2742">
        <v>8</v>
      </c>
      <c r="G2742" t="s">
        <v>11</v>
      </c>
      <c r="H2742" s="1">
        <v>44975</v>
      </c>
    </row>
    <row r="2743" spans="1:8">
      <c r="A2743" t="s">
        <v>2764</v>
      </c>
      <c r="B2743" t="s">
        <v>65</v>
      </c>
      <c r="C2743">
        <v>3</v>
      </c>
      <c r="D2743">
        <v>1.5</v>
      </c>
      <c r="E2743">
        <v>4.5</v>
      </c>
      <c r="F2743" t="s">
        <v>18</v>
      </c>
      <c r="G2743" t="s">
        <v>11</v>
      </c>
      <c r="H2743" s="1">
        <v>45257</v>
      </c>
    </row>
    <row r="2744" spans="1:8">
      <c r="A2744" t="s">
        <v>2765</v>
      </c>
      <c r="B2744" t="s">
        <v>13</v>
      </c>
      <c r="C2744">
        <v>3</v>
      </c>
      <c r="D2744">
        <v>3</v>
      </c>
      <c r="E2744">
        <v>9</v>
      </c>
      <c r="F2744" t="s">
        <v>23</v>
      </c>
      <c r="H2744" s="1">
        <v>44997</v>
      </c>
    </row>
    <row r="2745" spans="1:8">
      <c r="A2745" t="s">
        <v>2766</v>
      </c>
      <c r="B2745" t="s">
        <v>39</v>
      </c>
      <c r="C2745">
        <v>5</v>
      </c>
      <c r="D2745">
        <v>3</v>
      </c>
      <c r="E2745" t="s">
        <v>21</v>
      </c>
      <c r="G2745" t="s">
        <v>11</v>
      </c>
      <c r="H2745" s="1">
        <v>44932</v>
      </c>
    </row>
    <row r="2746" spans="1:8">
      <c r="A2746" t="s">
        <v>2767</v>
      </c>
      <c r="B2746" t="s">
        <v>65</v>
      </c>
      <c r="C2746">
        <v>2</v>
      </c>
      <c r="D2746">
        <v>1.5</v>
      </c>
      <c r="E2746">
        <v>3</v>
      </c>
      <c r="F2746" t="s">
        <v>14</v>
      </c>
      <c r="G2746" t="s">
        <v>11</v>
      </c>
      <c r="H2746" s="1">
        <v>45264</v>
      </c>
    </row>
    <row r="2747" spans="1:8">
      <c r="A2747" t="s">
        <v>2768</v>
      </c>
      <c r="B2747" t="s">
        <v>25</v>
      </c>
      <c r="C2747">
        <v>1</v>
      </c>
      <c r="D2747">
        <v>4</v>
      </c>
      <c r="E2747">
        <v>4</v>
      </c>
      <c r="F2747" t="s">
        <v>14</v>
      </c>
      <c r="G2747" t="s">
        <v>11</v>
      </c>
      <c r="H2747" s="1">
        <v>45159</v>
      </c>
    </row>
    <row r="2748" spans="1:8">
      <c r="A2748" t="s">
        <v>2769</v>
      </c>
      <c r="B2748" t="s">
        <v>28</v>
      </c>
      <c r="C2748">
        <v>1</v>
      </c>
      <c r="D2748">
        <v>4</v>
      </c>
      <c r="E2748">
        <v>4</v>
      </c>
      <c r="F2748" t="s">
        <v>14</v>
      </c>
      <c r="H2748" s="1">
        <v>45115</v>
      </c>
    </row>
    <row r="2749" spans="1:8">
      <c r="A2749" t="s">
        <v>2770</v>
      </c>
      <c r="B2749" t="s">
        <v>39</v>
      </c>
      <c r="C2749">
        <v>4</v>
      </c>
      <c r="E2749">
        <v>12</v>
      </c>
      <c r="H2749" s="1">
        <v>45028</v>
      </c>
    </row>
    <row r="2750" spans="1:8">
      <c r="A2750" t="s">
        <v>2771</v>
      </c>
      <c r="B2750" t="s">
        <v>25</v>
      </c>
      <c r="C2750">
        <v>5</v>
      </c>
      <c r="D2750">
        <v>4</v>
      </c>
      <c r="E2750">
        <v>20</v>
      </c>
      <c r="F2750" t="s">
        <v>23</v>
      </c>
      <c r="G2750" t="s">
        <v>18</v>
      </c>
      <c r="H2750" s="1">
        <v>45106</v>
      </c>
    </row>
    <row r="2751" spans="1:8">
      <c r="A2751" t="s">
        <v>2772</v>
      </c>
      <c r="B2751" t="s">
        <v>13</v>
      </c>
      <c r="C2751">
        <v>1</v>
      </c>
      <c r="D2751">
        <v>3</v>
      </c>
      <c r="E2751">
        <v>3</v>
      </c>
      <c r="F2751" t="s">
        <v>14</v>
      </c>
      <c r="G2751" t="s">
        <v>11</v>
      </c>
      <c r="H2751" s="1">
        <v>45115</v>
      </c>
    </row>
    <row r="2752" spans="1:8">
      <c r="A2752" t="s">
        <v>2773</v>
      </c>
      <c r="B2752" t="s">
        <v>9</v>
      </c>
      <c r="C2752">
        <v>5</v>
      </c>
      <c r="D2752">
        <v>2</v>
      </c>
      <c r="E2752">
        <v>10</v>
      </c>
      <c r="F2752" t="s">
        <v>10</v>
      </c>
      <c r="G2752" t="s">
        <v>15</v>
      </c>
      <c r="H2752" s="1">
        <v>45008</v>
      </c>
    </row>
    <row r="2753" spans="1:8">
      <c r="A2753" t="s">
        <v>2774</v>
      </c>
      <c r="B2753" t="s">
        <v>39</v>
      </c>
      <c r="C2753">
        <v>2</v>
      </c>
      <c r="D2753">
        <v>3</v>
      </c>
      <c r="E2753">
        <v>6</v>
      </c>
      <c r="F2753" t="s">
        <v>23</v>
      </c>
      <c r="G2753" t="s">
        <v>15</v>
      </c>
      <c r="H2753" s="1">
        <v>45162</v>
      </c>
    </row>
    <row r="2754" spans="1:8">
      <c r="A2754" t="s">
        <v>2775</v>
      </c>
      <c r="B2754" t="s">
        <v>20</v>
      </c>
      <c r="C2754">
        <v>5</v>
      </c>
      <c r="D2754">
        <v>5</v>
      </c>
      <c r="E2754">
        <v>25</v>
      </c>
      <c r="F2754" t="s">
        <v>14</v>
      </c>
      <c r="H2754" s="1">
        <v>45037</v>
      </c>
    </row>
    <row r="2755" spans="1:8">
      <c r="A2755" t="s">
        <v>2776</v>
      </c>
      <c r="B2755" t="s">
        <v>28</v>
      </c>
      <c r="C2755">
        <v>1</v>
      </c>
      <c r="D2755">
        <v>4</v>
      </c>
      <c r="E2755">
        <v>4</v>
      </c>
      <c r="H2755" s="1">
        <v>45068</v>
      </c>
    </row>
    <row r="2756" spans="1:8">
      <c r="A2756" t="s">
        <v>2777</v>
      </c>
      <c r="B2756" t="s">
        <v>17</v>
      </c>
      <c r="C2756">
        <v>1</v>
      </c>
      <c r="D2756">
        <v>1</v>
      </c>
      <c r="E2756">
        <v>1</v>
      </c>
      <c r="F2756" t="s">
        <v>23</v>
      </c>
      <c r="H2756" s="1">
        <v>45257</v>
      </c>
    </row>
    <row r="2757" spans="1:8">
      <c r="A2757" t="s">
        <v>2778</v>
      </c>
      <c r="B2757" t="s">
        <v>17</v>
      </c>
      <c r="C2757">
        <v>2</v>
      </c>
      <c r="D2757">
        <v>1</v>
      </c>
      <c r="E2757">
        <v>2</v>
      </c>
      <c r="G2757" t="s">
        <v>15</v>
      </c>
      <c r="H2757" s="1">
        <v>45196</v>
      </c>
    </row>
    <row r="2758" spans="1:8">
      <c r="A2758" t="s">
        <v>2779</v>
      </c>
      <c r="B2758" t="s">
        <v>25</v>
      </c>
      <c r="C2758">
        <v>3</v>
      </c>
      <c r="D2758">
        <v>4</v>
      </c>
      <c r="E2758">
        <v>12</v>
      </c>
      <c r="F2758" t="s">
        <v>14</v>
      </c>
      <c r="G2758" t="s">
        <v>11</v>
      </c>
      <c r="H2758" s="1">
        <v>45105</v>
      </c>
    </row>
    <row r="2759" spans="1:8">
      <c r="A2759" t="s">
        <v>2780</v>
      </c>
      <c r="B2759" t="s">
        <v>13</v>
      </c>
      <c r="C2759">
        <v>3</v>
      </c>
      <c r="D2759">
        <v>3</v>
      </c>
      <c r="E2759">
        <v>9</v>
      </c>
      <c r="H2759" s="1">
        <v>45290</v>
      </c>
    </row>
    <row r="2760" spans="1:8">
      <c r="A2760" t="s">
        <v>2781</v>
      </c>
      <c r="B2760" t="s">
        <v>20</v>
      </c>
      <c r="C2760">
        <v>1</v>
      </c>
      <c r="D2760">
        <v>5</v>
      </c>
      <c r="E2760">
        <v>5</v>
      </c>
      <c r="G2760" t="s">
        <v>11</v>
      </c>
      <c r="H2760" s="1">
        <v>45104</v>
      </c>
    </row>
    <row r="2761" spans="1:8">
      <c r="A2761" t="s">
        <v>2782</v>
      </c>
      <c r="B2761" t="s">
        <v>39</v>
      </c>
      <c r="C2761">
        <v>4</v>
      </c>
      <c r="D2761">
        <v>3</v>
      </c>
      <c r="E2761">
        <v>12</v>
      </c>
      <c r="F2761" t="s">
        <v>14</v>
      </c>
      <c r="H2761" s="1">
        <v>45148</v>
      </c>
    </row>
    <row r="2762" spans="1:8">
      <c r="A2762" t="s">
        <v>2783</v>
      </c>
      <c r="B2762" t="s">
        <v>9</v>
      </c>
      <c r="C2762">
        <v>5</v>
      </c>
      <c r="D2762">
        <v>2</v>
      </c>
      <c r="E2762">
        <v>10</v>
      </c>
      <c r="G2762" t="s">
        <v>11</v>
      </c>
      <c r="H2762" s="1">
        <v>45169</v>
      </c>
    </row>
    <row r="2763" spans="1:8">
      <c r="A2763" t="s">
        <v>2784</v>
      </c>
      <c r="B2763" t="s">
        <v>13</v>
      </c>
      <c r="D2763">
        <v>3</v>
      </c>
      <c r="E2763">
        <v>12</v>
      </c>
      <c r="F2763" t="s">
        <v>23</v>
      </c>
      <c r="G2763" t="s">
        <v>11</v>
      </c>
      <c r="H2763" s="1">
        <v>45128</v>
      </c>
    </row>
    <row r="2764" spans="1:8">
      <c r="A2764" t="s">
        <v>2785</v>
      </c>
      <c r="B2764" t="s">
        <v>28</v>
      </c>
      <c r="C2764">
        <v>5</v>
      </c>
      <c r="D2764">
        <v>4</v>
      </c>
      <c r="E2764">
        <v>20</v>
      </c>
      <c r="F2764" t="s">
        <v>23</v>
      </c>
      <c r="G2764" t="s">
        <v>15</v>
      </c>
      <c r="H2764" s="1">
        <v>45168</v>
      </c>
    </row>
    <row r="2765" spans="1:8">
      <c r="A2765" t="s">
        <v>2786</v>
      </c>
      <c r="B2765" t="s">
        <v>17</v>
      </c>
      <c r="C2765">
        <v>3</v>
      </c>
      <c r="D2765">
        <v>1</v>
      </c>
      <c r="E2765">
        <v>3</v>
      </c>
      <c r="F2765" t="s">
        <v>23</v>
      </c>
      <c r="G2765" t="s">
        <v>15</v>
      </c>
      <c r="H2765" s="1">
        <v>45170</v>
      </c>
    </row>
    <row r="2766" spans="1:8">
      <c r="A2766" t="s">
        <v>2787</v>
      </c>
      <c r="B2766" t="s">
        <v>13</v>
      </c>
      <c r="C2766">
        <v>5</v>
      </c>
      <c r="D2766">
        <v>3</v>
      </c>
      <c r="E2766" t="s">
        <v>21</v>
      </c>
      <c r="F2766" t="s">
        <v>18</v>
      </c>
      <c r="H2766" s="1">
        <v>44995</v>
      </c>
    </row>
    <row r="2767" spans="1:8">
      <c r="A2767" t="s">
        <v>2788</v>
      </c>
      <c r="B2767" t="s">
        <v>9</v>
      </c>
      <c r="C2767">
        <v>3</v>
      </c>
      <c r="D2767">
        <v>2</v>
      </c>
      <c r="E2767">
        <v>6</v>
      </c>
      <c r="F2767" t="s">
        <v>10</v>
      </c>
      <c r="H2767" s="1">
        <v>45098</v>
      </c>
    </row>
    <row r="2768" spans="1:8">
      <c r="A2768" t="s">
        <v>2789</v>
      </c>
      <c r="B2768" t="s">
        <v>39</v>
      </c>
      <c r="C2768">
        <v>4</v>
      </c>
      <c r="D2768">
        <v>3</v>
      </c>
      <c r="E2768" t="s">
        <v>21</v>
      </c>
      <c r="F2768" t="s">
        <v>18</v>
      </c>
      <c r="G2768" t="s">
        <v>15</v>
      </c>
      <c r="H2768" s="1">
        <v>45109</v>
      </c>
    </row>
    <row r="2769" spans="1:8">
      <c r="A2769" t="s">
        <v>2790</v>
      </c>
      <c r="B2769" t="s">
        <v>28</v>
      </c>
      <c r="C2769">
        <v>3</v>
      </c>
      <c r="D2769">
        <v>4</v>
      </c>
      <c r="E2769">
        <v>12</v>
      </c>
      <c r="G2769" t="s">
        <v>11</v>
      </c>
      <c r="H2769" s="1">
        <v>44995</v>
      </c>
    </row>
    <row r="2770" spans="1:8">
      <c r="A2770" t="s">
        <v>2791</v>
      </c>
      <c r="B2770" t="s">
        <v>28</v>
      </c>
      <c r="C2770">
        <v>2</v>
      </c>
      <c r="D2770">
        <v>4</v>
      </c>
      <c r="E2770">
        <v>8</v>
      </c>
      <c r="H2770" s="1">
        <v>45057</v>
      </c>
    </row>
    <row r="2771" spans="1:8">
      <c r="A2771" t="s">
        <v>2792</v>
      </c>
      <c r="B2771" t="s">
        <v>9</v>
      </c>
      <c r="C2771">
        <v>5</v>
      </c>
      <c r="D2771">
        <v>2</v>
      </c>
      <c r="E2771">
        <v>10</v>
      </c>
      <c r="F2771" t="s">
        <v>23</v>
      </c>
      <c r="G2771" t="s">
        <v>11</v>
      </c>
      <c r="H2771" s="1">
        <v>45100</v>
      </c>
    </row>
    <row r="2772" spans="1:8">
      <c r="A2772" t="s">
        <v>2793</v>
      </c>
      <c r="B2772" t="s">
        <v>28</v>
      </c>
      <c r="C2772">
        <v>3</v>
      </c>
      <c r="D2772">
        <v>4</v>
      </c>
      <c r="E2772">
        <v>12</v>
      </c>
      <c r="F2772" t="s">
        <v>23</v>
      </c>
      <c r="G2772" t="s">
        <v>15</v>
      </c>
      <c r="H2772" s="1">
        <v>44943</v>
      </c>
    </row>
    <row r="2773" spans="1:8">
      <c r="A2773" t="s">
        <v>2794</v>
      </c>
      <c r="B2773" t="s">
        <v>20</v>
      </c>
      <c r="C2773">
        <v>3</v>
      </c>
      <c r="D2773">
        <v>5</v>
      </c>
      <c r="E2773">
        <v>15</v>
      </c>
      <c r="F2773" t="s">
        <v>23</v>
      </c>
      <c r="G2773" t="s">
        <v>15</v>
      </c>
      <c r="H2773" s="1">
        <v>45130</v>
      </c>
    </row>
    <row r="2774" spans="1:8">
      <c r="A2774" t="s">
        <v>2795</v>
      </c>
      <c r="B2774" t="s">
        <v>25</v>
      </c>
      <c r="C2774">
        <v>4</v>
      </c>
      <c r="D2774">
        <v>4</v>
      </c>
      <c r="E2774">
        <v>16</v>
      </c>
      <c r="F2774" t="s">
        <v>10</v>
      </c>
      <c r="H2774" s="1">
        <v>45083</v>
      </c>
    </row>
    <row r="2775" spans="1:8">
      <c r="A2775" t="s">
        <v>2796</v>
      </c>
      <c r="B2775" t="s">
        <v>28</v>
      </c>
      <c r="C2775">
        <v>2</v>
      </c>
      <c r="D2775">
        <v>4</v>
      </c>
      <c r="E2775">
        <v>8</v>
      </c>
      <c r="F2775" t="s">
        <v>23</v>
      </c>
      <c r="G2775" t="s">
        <v>15</v>
      </c>
      <c r="H2775" s="1">
        <v>45057</v>
      </c>
    </row>
    <row r="2776" spans="1:8">
      <c r="A2776" t="s">
        <v>2797</v>
      </c>
      <c r="B2776" t="s">
        <v>17</v>
      </c>
      <c r="C2776">
        <v>3</v>
      </c>
      <c r="D2776">
        <v>1</v>
      </c>
      <c r="E2776">
        <v>3</v>
      </c>
      <c r="G2776" t="s">
        <v>11</v>
      </c>
      <c r="H2776" s="1">
        <v>45016</v>
      </c>
    </row>
    <row r="2777" spans="1:8">
      <c r="A2777" t="s">
        <v>2798</v>
      </c>
      <c r="B2777" t="s">
        <v>20</v>
      </c>
      <c r="C2777">
        <v>3</v>
      </c>
      <c r="D2777">
        <v>5</v>
      </c>
      <c r="E2777">
        <v>15</v>
      </c>
      <c r="F2777" t="s">
        <v>10</v>
      </c>
      <c r="G2777" t="s">
        <v>15</v>
      </c>
      <c r="H2777" s="1">
        <v>45219</v>
      </c>
    </row>
    <row r="2778" spans="1:8">
      <c r="A2778" t="s">
        <v>2799</v>
      </c>
      <c r="B2778" t="s">
        <v>20</v>
      </c>
      <c r="C2778">
        <v>1</v>
      </c>
      <c r="D2778">
        <v>5</v>
      </c>
      <c r="E2778">
        <v>5</v>
      </c>
      <c r="F2778" t="s">
        <v>23</v>
      </c>
      <c r="H2778" s="1">
        <v>45156</v>
      </c>
    </row>
    <row r="2779" spans="1:8">
      <c r="A2779" t="s">
        <v>2800</v>
      </c>
      <c r="B2779" t="s">
        <v>25</v>
      </c>
      <c r="C2779">
        <v>2</v>
      </c>
      <c r="D2779">
        <v>4</v>
      </c>
      <c r="E2779">
        <v>8</v>
      </c>
      <c r="F2779" t="s">
        <v>14</v>
      </c>
      <c r="G2779" t="s">
        <v>15</v>
      </c>
      <c r="H2779" s="1">
        <v>44942</v>
      </c>
    </row>
    <row r="2780" spans="1:8">
      <c r="A2780" t="s">
        <v>2801</v>
      </c>
      <c r="B2780" t="s">
        <v>65</v>
      </c>
      <c r="C2780">
        <v>5</v>
      </c>
      <c r="D2780">
        <v>1.5</v>
      </c>
      <c r="E2780">
        <v>7.5</v>
      </c>
      <c r="F2780" t="s">
        <v>23</v>
      </c>
      <c r="G2780" t="s">
        <v>11</v>
      </c>
      <c r="H2780" s="1">
        <v>45248</v>
      </c>
    </row>
    <row r="2781" spans="1:8">
      <c r="A2781" t="s">
        <v>2802</v>
      </c>
      <c r="B2781" t="s">
        <v>65</v>
      </c>
      <c r="C2781">
        <v>5</v>
      </c>
      <c r="D2781">
        <v>1.5</v>
      </c>
      <c r="E2781">
        <v>7.5</v>
      </c>
      <c r="F2781" t="s">
        <v>14</v>
      </c>
      <c r="G2781" t="s">
        <v>15</v>
      </c>
      <c r="H2781" s="1">
        <v>45241</v>
      </c>
    </row>
    <row r="2782" spans="1:8">
      <c r="A2782" t="s">
        <v>2803</v>
      </c>
      <c r="B2782" t="s">
        <v>25</v>
      </c>
      <c r="C2782">
        <v>2</v>
      </c>
      <c r="D2782">
        <v>4</v>
      </c>
      <c r="E2782">
        <v>8</v>
      </c>
      <c r="F2782" t="s">
        <v>18</v>
      </c>
      <c r="G2782" t="s">
        <v>15</v>
      </c>
      <c r="H2782" s="1">
        <v>45218</v>
      </c>
    </row>
    <row r="2783" spans="1:8">
      <c r="A2783" t="s">
        <v>2804</v>
      </c>
      <c r="B2783" t="s">
        <v>9</v>
      </c>
      <c r="C2783">
        <v>2</v>
      </c>
      <c r="D2783">
        <v>2</v>
      </c>
      <c r="E2783">
        <v>4</v>
      </c>
      <c r="G2783" t="s">
        <v>11</v>
      </c>
      <c r="H2783" s="1">
        <v>45067</v>
      </c>
    </row>
    <row r="2784" spans="1:8">
      <c r="A2784" t="s">
        <v>2805</v>
      </c>
      <c r="B2784" t="s">
        <v>28</v>
      </c>
      <c r="C2784">
        <v>4</v>
      </c>
      <c r="D2784">
        <v>4</v>
      </c>
      <c r="E2784">
        <v>16</v>
      </c>
      <c r="F2784" t="s">
        <v>14</v>
      </c>
      <c r="G2784" t="s">
        <v>15</v>
      </c>
      <c r="H2784" s="1">
        <v>45189</v>
      </c>
    </row>
    <row r="2785" spans="1:8">
      <c r="A2785" t="s">
        <v>2806</v>
      </c>
      <c r="B2785" t="s">
        <v>20</v>
      </c>
      <c r="C2785">
        <v>3</v>
      </c>
      <c r="D2785">
        <v>5</v>
      </c>
      <c r="E2785">
        <v>15</v>
      </c>
      <c r="F2785" t="s">
        <v>10</v>
      </c>
      <c r="G2785" t="s">
        <v>15</v>
      </c>
      <c r="H2785" s="1">
        <v>45200</v>
      </c>
    </row>
    <row r="2786" spans="1:8">
      <c r="A2786" t="s">
        <v>2807</v>
      </c>
      <c r="B2786" t="s">
        <v>28</v>
      </c>
      <c r="C2786">
        <v>2</v>
      </c>
      <c r="D2786">
        <v>4</v>
      </c>
      <c r="E2786">
        <v>8</v>
      </c>
      <c r="G2786" t="s">
        <v>15</v>
      </c>
      <c r="H2786" s="1">
        <v>45041</v>
      </c>
    </row>
    <row r="2787" spans="1:8">
      <c r="A2787" t="s">
        <v>2808</v>
      </c>
      <c r="B2787" t="s">
        <v>25</v>
      </c>
      <c r="C2787">
        <v>2</v>
      </c>
      <c r="D2787">
        <v>4</v>
      </c>
      <c r="E2787">
        <v>8</v>
      </c>
      <c r="F2787" t="s">
        <v>23</v>
      </c>
      <c r="G2787" t="s">
        <v>11</v>
      </c>
      <c r="H2787" s="1">
        <v>45201</v>
      </c>
    </row>
    <row r="2788" spans="1:8">
      <c r="A2788" t="s">
        <v>2809</v>
      </c>
      <c r="B2788" t="s">
        <v>39</v>
      </c>
      <c r="C2788">
        <v>4</v>
      </c>
      <c r="D2788">
        <v>3</v>
      </c>
      <c r="E2788">
        <v>12</v>
      </c>
      <c r="F2788" t="s">
        <v>10</v>
      </c>
      <c r="H2788" s="1">
        <v>44984</v>
      </c>
    </row>
    <row r="2789" spans="1:8">
      <c r="A2789" t="s">
        <v>2810</v>
      </c>
      <c r="B2789" t="s">
        <v>21</v>
      </c>
      <c r="C2789">
        <v>3</v>
      </c>
      <c r="D2789">
        <v>4</v>
      </c>
      <c r="E2789" t="s">
        <v>18</v>
      </c>
      <c r="G2789" t="s">
        <v>15</v>
      </c>
      <c r="H2789" s="1">
        <v>45291</v>
      </c>
    </row>
    <row r="2790" spans="1:8">
      <c r="A2790" t="s">
        <v>2811</v>
      </c>
      <c r="B2790" t="s">
        <v>39</v>
      </c>
      <c r="C2790">
        <v>3</v>
      </c>
      <c r="D2790">
        <v>3</v>
      </c>
      <c r="E2790">
        <v>9</v>
      </c>
      <c r="G2790" t="s">
        <v>11</v>
      </c>
      <c r="H2790" s="1">
        <v>45076</v>
      </c>
    </row>
    <row r="2791" spans="1:8">
      <c r="A2791" t="s">
        <v>2812</v>
      </c>
      <c r="B2791" t="s">
        <v>65</v>
      </c>
      <c r="C2791">
        <v>5</v>
      </c>
      <c r="D2791">
        <v>1.5</v>
      </c>
      <c r="E2791">
        <v>7.5</v>
      </c>
      <c r="G2791" t="s">
        <v>11</v>
      </c>
      <c r="H2791" s="1">
        <v>44943</v>
      </c>
    </row>
    <row r="2792" spans="1:8">
      <c r="A2792" t="s">
        <v>2813</v>
      </c>
      <c r="B2792" t="s">
        <v>17</v>
      </c>
      <c r="C2792">
        <v>5</v>
      </c>
      <c r="D2792">
        <v>1</v>
      </c>
      <c r="E2792">
        <v>5</v>
      </c>
      <c r="G2792" t="s">
        <v>11</v>
      </c>
      <c r="H2792" s="1">
        <v>45169</v>
      </c>
    </row>
    <row r="2793" spans="1:8">
      <c r="A2793" t="s">
        <v>2814</v>
      </c>
      <c r="B2793" t="s">
        <v>25</v>
      </c>
      <c r="C2793">
        <v>4</v>
      </c>
      <c r="D2793">
        <v>4</v>
      </c>
      <c r="E2793">
        <v>16</v>
      </c>
      <c r="F2793" t="s">
        <v>10</v>
      </c>
      <c r="H2793" t="s">
        <v>21</v>
      </c>
    </row>
    <row r="2794" spans="1:8">
      <c r="A2794" t="s">
        <v>2815</v>
      </c>
      <c r="B2794" t="s">
        <v>25</v>
      </c>
      <c r="C2794">
        <v>5</v>
      </c>
      <c r="D2794">
        <v>4</v>
      </c>
      <c r="E2794">
        <v>20</v>
      </c>
      <c r="F2794" t="s">
        <v>23</v>
      </c>
      <c r="G2794" t="s">
        <v>15</v>
      </c>
      <c r="H2794" s="1">
        <v>45066</v>
      </c>
    </row>
    <row r="2795" spans="1:8">
      <c r="A2795" t="s">
        <v>2816</v>
      </c>
      <c r="B2795" t="s">
        <v>13</v>
      </c>
      <c r="C2795">
        <v>2</v>
      </c>
      <c r="D2795">
        <v>3</v>
      </c>
      <c r="E2795">
        <v>6</v>
      </c>
      <c r="F2795" t="s">
        <v>18</v>
      </c>
      <c r="G2795" t="s">
        <v>15</v>
      </c>
      <c r="H2795" s="1">
        <v>45274</v>
      </c>
    </row>
    <row r="2796" spans="1:8">
      <c r="A2796" t="s">
        <v>2817</v>
      </c>
      <c r="B2796" t="s">
        <v>9</v>
      </c>
      <c r="C2796">
        <v>3</v>
      </c>
      <c r="D2796">
        <v>2</v>
      </c>
      <c r="E2796">
        <v>6</v>
      </c>
      <c r="F2796" t="s">
        <v>14</v>
      </c>
      <c r="G2796" t="s">
        <v>15</v>
      </c>
      <c r="H2796" s="1">
        <v>45006</v>
      </c>
    </row>
    <row r="2797" spans="1:8">
      <c r="A2797" t="s">
        <v>2818</v>
      </c>
      <c r="B2797" t="s">
        <v>20</v>
      </c>
      <c r="C2797">
        <v>4</v>
      </c>
      <c r="D2797">
        <v>5</v>
      </c>
      <c r="E2797">
        <v>20</v>
      </c>
      <c r="F2797" t="s">
        <v>10</v>
      </c>
      <c r="H2797" s="1">
        <v>45287</v>
      </c>
    </row>
    <row r="2798" spans="1:8">
      <c r="A2798" t="s">
        <v>2819</v>
      </c>
      <c r="B2798" t="s">
        <v>13</v>
      </c>
      <c r="C2798" t="s">
        <v>18</v>
      </c>
      <c r="D2798">
        <v>3</v>
      </c>
      <c r="E2798" t="s">
        <v>21</v>
      </c>
      <c r="F2798" t="s">
        <v>10</v>
      </c>
      <c r="H2798" s="1">
        <v>45261</v>
      </c>
    </row>
    <row r="2799" spans="1:8">
      <c r="A2799" t="s">
        <v>2820</v>
      </c>
      <c r="B2799" t="s">
        <v>65</v>
      </c>
      <c r="C2799">
        <v>1</v>
      </c>
      <c r="D2799">
        <v>1.5</v>
      </c>
      <c r="E2799">
        <v>1.5</v>
      </c>
      <c r="F2799" t="s">
        <v>23</v>
      </c>
      <c r="G2799" t="s">
        <v>11</v>
      </c>
      <c r="H2799" s="1">
        <v>45204</v>
      </c>
    </row>
    <row r="2800" spans="1:8">
      <c r="A2800" t="s">
        <v>2821</v>
      </c>
      <c r="B2800" t="s">
        <v>20</v>
      </c>
      <c r="C2800">
        <v>3</v>
      </c>
      <c r="D2800">
        <v>5</v>
      </c>
      <c r="E2800">
        <v>15</v>
      </c>
      <c r="F2800" t="s">
        <v>14</v>
      </c>
      <c r="G2800" t="s">
        <v>15</v>
      </c>
      <c r="H2800" s="1">
        <v>45113</v>
      </c>
    </row>
    <row r="2801" spans="1:8">
      <c r="A2801" t="s">
        <v>2822</v>
      </c>
      <c r="B2801" t="s">
        <v>17</v>
      </c>
      <c r="C2801">
        <v>1</v>
      </c>
      <c r="D2801">
        <v>1</v>
      </c>
      <c r="E2801">
        <v>1</v>
      </c>
      <c r="F2801" t="s">
        <v>14</v>
      </c>
      <c r="H2801" s="1">
        <v>45086</v>
      </c>
    </row>
    <row r="2802" spans="1:8">
      <c r="A2802" t="s">
        <v>2823</v>
      </c>
      <c r="B2802" t="s">
        <v>9</v>
      </c>
      <c r="C2802">
        <v>1</v>
      </c>
      <c r="D2802">
        <v>2</v>
      </c>
      <c r="E2802">
        <v>2</v>
      </c>
      <c r="F2802" t="s">
        <v>10</v>
      </c>
      <c r="G2802" t="s">
        <v>11</v>
      </c>
      <c r="H2802" s="1">
        <v>45015</v>
      </c>
    </row>
    <row r="2803" spans="1:8">
      <c r="A2803" t="s">
        <v>2824</v>
      </c>
      <c r="B2803" t="s">
        <v>9</v>
      </c>
      <c r="C2803">
        <v>1</v>
      </c>
      <c r="D2803">
        <v>2</v>
      </c>
      <c r="E2803">
        <v>2</v>
      </c>
      <c r="F2803" t="s">
        <v>23</v>
      </c>
      <c r="G2803" t="s">
        <v>11</v>
      </c>
      <c r="H2803" s="1">
        <v>45177</v>
      </c>
    </row>
    <row r="2804" spans="1:8">
      <c r="A2804" t="s">
        <v>2825</v>
      </c>
      <c r="B2804" t="s">
        <v>18</v>
      </c>
      <c r="C2804">
        <v>3</v>
      </c>
      <c r="D2804">
        <v>4</v>
      </c>
      <c r="E2804" t="s">
        <v>18</v>
      </c>
      <c r="F2804" t="s">
        <v>10</v>
      </c>
      <c r="H2804" s="1">
        <v>45025</v>
      </c>
    </row>
    <row r="2805" spans="1:8">
      <c r="A2805" t="s">
        <v>2826</v>
      </c>
      <c r="B2805" t="s">
        <v>13</v>
      </c>
      <c r="C2805">
        <v>2</v>
      </c>
      <c r="D2805">
        <v>3</v>
      </c>
      <c r="E2805">
        <v>6</v>
      </c>
      <c r="F2805" t="s">
        <v>10</v>
      </c>
      <c r="G2805" t="s">
        <v>15</v>
      </c>
      <c r="H2805" s="1">
        <v>44943</v>
      </c>
    </row>
    <row r="2806" spans="1:8">
      <c r="A2806" t="s">
        <v>2827</v>
      </c>
      <c r="B2806" t="s">
        <v>13</v>
      </c>
      <c r="C2806">
        <v>1</v>
      </c>
      <c r="D2806">
        <v>3</v>
      </c>
      <c r="E2806">
        <v>3</v>
      </c>
      <c r="F2806" t="s">
        <v>23</v>
      </c>
      <c r="G2806" t="s">
        <v>15</v>
      </c>
      <c r="H2806" t="s">
        <v>21</v>
      </c>
    </row>
    <row r="2807" spans="1:8">
      <c r="A2807" t="s">
        <v>2828</v>
      </c>
      <c r="B2807" t="s">
        <v>13</v>
      </c>
      <c r="C2807">
        <v>3</v>
      </c>
      <c r="D2807">
        <v>3</v>
      </c>
      <c r="E2807">
        <v>9</v>
      </c>
      <c r="F2807" t="s">
        <v>14</v>
      </c>
      <c r="H2807" s="1">
        <v>44984</v>
      </c>
    </row>
    <row r="2808" spans="1:8">
      <c r="A2808" t="s">
        <v>2829</v>
      </c>
      <c r="B2808" t="s">
        <v>17</v>
      </c>
      <c r="C2808">
        <v>4</v>
      </c>
      <c r="D2808">
        <v>1</v>
      </c>
      <c r="E2808">
        <v>4</v>
      </c>
      <c r="F2808" t="s">
        <v>18</v>
      </c>
      <c r="G2808" t="s">
        <v>11</v>
      </c>
      <c r="H2808" s="1">
        <v>44993</v>
      </c>
    </row>
    <row r="2809" spans="1:8">
      <c r="A2809" t="s">
        <v>2830</v>
      </c>
      <c r="B2809" t="s">
        <v>17</v>
      </c>
      <c r="C2809">
        <v>5</v>
      </c>
      <c r="D2809">
        <v>1</v>
      </c>
      <c r="E2809">
        <v>5</v>
      </c>
      <c r="F2809" t="s">
        <v>23</v>
      </c>
      <c r="G2809" t="s">
        <v>11</v>
      </c>
      <c r="H2809" s="1">
        <v>45120</v>
      </c>
    </row>
    <row r="2810" spans="1:8">
      <c r="A2810" t="s">
        <v>2831</v>
      </c>
      <c r="B2810" t="s">
        <v>65</v>
      </c>
      <c r="C2810">
        <v>2</v>
      </c>
      <c r="D2810">
        <v>1.5</v>
      </c>
      <c r="E2810">
        <v>3</v>
      </c>
      <c r="F2810" t="s">
        <v>10</v>
      </c>
      <c r="H2810" s="1">
        <v>45284</v>
      </c>
    </row>
    <row r="2811" spans="1:8">
      <c r="A2811" t="s">
        <v>2832</v>
      </c>
      <c r="B2811" t="s">
        <v>28</v>
      </c>
      <c r="C2811">
        <v>4</v>
      </c>
      <c r="D2811">
        <v>4</v>
      </c>
      <c r="E2811">
        <v>16</v>
      </c>
      <c r="G2811" t="s">
        <v>11</v>
      </c>
      <c r="H2811" s="1">
        <v>45009</v>
      </c>
    </row>
    <row r="2812" spans="1:8">
      <c r="A2812" t="s">
        <v>2833</v>
      </c>
      <c r="B2812" t="s">
        <v>28</v>
      </c>
      <c r="C2812">
        <v>1</v>
      </c>
      <c r="D2812">
        <v>4</v>
      </c>
      <c r="E2812">
        <v>4</v>
      </c>
      <c r="F2812" t="s">
        <v>10</v>
      </c>
      <c r="H2812" s="1">
        <v>45093</v>
      </c>
    </row>
    <row r="2813" spans="1:8">
      <c r="A2813" t="s">
        <v>2834</v>
      </c>
      <c r="B2813" t="s">
        <v>13</v>
      </c>
      <c r="C2813">
        <v>5</v>
      </c>
      <c r="D2813">
        <v>3</v>
      </c>
      <c r="E2813">
        <v>15</v>
      </c>
      <c r="F2813" t="s">
        <v>21</v>
      </c>
      <c r="G2813" t="s">
        <v>15</v>
      </c>
      <c r="H2813" s="1">
        <v>45144</v>
      </c>
    </row>
    <row r="2814" spans="1:8">
      <c r="A2814" t="s">
        <v>2835</v>
      </c>
      <c r="B2814" t="s">
        <v>20</v>
      </c>
      <c r="C2814">
        <v>3</v>
      </c>
      <c r="D2814">
        <v>5</v>
      </c>
      <c r="E2814">
        <v>15</v>
      </c>
      <c r="F2814" t="s">
        <v>10</v>
      </c>
      <c r="G2814" t="s">
        <v>15</v>
      </c>
      <c r="H2814" s="1">
        <v>45031</v>
      </c>
    </row>
    <row r="2815" spans="1:8">
      <c r="A2815" t="s">
        <v>2836</v>
      </c>
      <c r="B2815" t="s">
        <v>25</v>
      </c>
      <c r="C2815">
        <v>4</v>
      </c>
      <c r="D2815">
        <v>4</v>
      </c>
      <c r="E2815">
        <v>16</v>
      </c>
      <c r="F2815" t="s">
        <v>14</v>
      </c>
      <c r="H2815" s="1">
        <v>44992</v>
      </c>
    </row>
    <row r="2816" spans="1:8">
      <c r="A2816" t="s">
        <v>2837</v>
      </c>
      <c r="B2816" t="s">
        <v>20</v>
      </c>
      <c r="C2816">
        <v>3</v>
      </c>
      <c r="D2816">
        <v>5</v>
      </c>
      <c r="E2816">
        <v>15</v>
      </c>
      <c r="F2816" t="s">
        <v>14</v>
      </c>
      <c r="G2816" t="s">
        <v>15</v>
      </c>
      <c r="H2816" s="1">
        <v>45279</v>
      </c>
    </row>
    <row r="2817" spans="1:8">
      <c r="A2817" t="s">
        <v>2838</v>
      </c>
      <c r="B2817" t="s">
        <v>65</v>
      </c>
      <c r="C2817" t="s">
        <v>18</v>
      </c>
      <c r="D2817">
        <v>1.5</v>
      </c>
      <c r="E2817">
        <v>3</v>
      </c>
      <c r="F2817" t="s">
        <v>10</v>
      </c>
      <c r="G2817" t="s">
        <v>11</v>
      </c>
      <c r="H2817" s="1">
        <v>45069</v>
      </c>
    </row>
    <row r="2818" spans="1:8">
      <c r="A2818" t="s">
        <v>2839</v>
      </c>
      <c r="B2818" t="s">
        <v>28</v>
      </c>
      <c r="C2818">
        <v>5</v>
      </c>
      <c r="D2818">
        <v>4</v>
      </c>
      <c r="E2818">
        <v>20</v>
      </c>
      <c r="F2818" t="s">
        <v>10</v>
      </c>
      <c r="G2818" t="s">
        <v>15</v>
      </c>
      <c r="H2818" s="1">
        <v>45242</v>
      </c>
    </row>
    <row r="2819" spans="1:8">
      <c r="A2819" t="s">
        <v>2840</v>
      </c>
      <c r="C2819">
        <v>2</v>
      </c>
      <c r="D2819">
        <v>4</v>
      </c>
      <c r="E2819">
        <v>8</v>
      </c>
      <c r="G2819" t="s">
        <v>11</v>
      </c>
      <c r="H2819" s="1">
        <v>45095</v>
      </c>
    </row>
    <row r="2820" spans="1:8">
      <c r="A2820" t="s">
        <v>2841</v>
      </c>
      <c r="B2820" t="s">
        <v>9</v>
      </c>
      <c r="C2820">
        <v>2</v>
      </c>
      <c r="D2820">
        <v>2</v>
      </c>
      <c r="E2820">
        <v>4</v>
      </c>
      <c r="F2820" t="s">
        <v>23</v>
      </c>
      <c r="G2820" t="s">
        <v>21</v>
      </c>
      <c r="H2820" s="1">
        <v>45009</v>
      </c>
    </row>
    <row r="2821" spans="1:8">
      <c r="A2821" t="s">
        <v>2842</v>
      </c>
      <c r="B2821" t="s">
        <v>65</v>
      </c>
      <c r="C2821">
        <v>4</v>
      </c>
      <c r="D2821">
        <v>1.5</v>
      </c>
      <c r="E2821">
        <v>6</v>
      </c>
      <c r="F2821" t="s">
        <v>23</v>
      </c>
      <c r="G2821" t="s">
        <v>11</v>
      </c>
      <c r="H2821" s="1">
        <v>45236</v>
      </c>
    </row>
    <row r="2822" spans="1:8">
      <c r="A2822" t="s">
        <v>2843</v>
      </c>
      <c r="B2822" t="s">
        <v>65</v>
      </c>
      <c r="C2822">
        <v>4</v>
      </c>
      <c r="D2822">
        <v>1.5</v>
      </c>
      <c r="E2822">
        <v>6</v>
      </c>
      <c r="F2822" t="s">
        <v>23</v>
      </c>
      <c r="G2822" t="s">
        <v>21</v>
      </c>
      <c r="H2822" s="1">
        <v>45171</v>
      </c>
    </row>
    <row r="2823" spans="1:8">
      <c r="A2823" t="s">
        <v>2844</v>
      </c>
      <c r="B2823" t="s">
        <v>18</v>
      </c>
      <c r="C2823">
        <v>5</v>
      </c>
      <c r="D2823">
        <v>3</v>
      </c>
      <c r="E2823">
        <v>15</v>
      </c>
      <c r="G2823" t="s">
        <v>11</v>
      </c>
      <c r="H2823" s="1">
        <v>45162</v>
      </c>
    </row>
    <row r="2824" spans="1:8">
      <c r="A2824" t="s">
        <v>2845</v>
      </c>
      <c r="B2824" t="s">
        <v>20</v>
      </c>
      <c r="C2824">
        <v>4</v>
      </c>
      <c r="D2824">
        <v>5</v>
      </c>
      <c r="E2824">
        <v>20</v>
      </c>
      <c r="F2824" t="s">
        <v>14</v>
      </c>
      <c r="H2824" s="1">
        <v>45069</v>
      </c>
    </row>
    <row r="2825" spans="1:8">
      <c r="A2825" t="s">
        <v>2846</v>
      </c>
      <c r="B2825" t="s">
        <v>13</v>
      </c>
      <c r="C2825">
        <v>3</v>
      </c>
      <c r="D2825">
        <v>3</v>
      </c>
      <c r="E2825">
        <v>9</v>
      </c>
      <c r="F2825" t="s">
        <v>14</v>
      </c>
      <c r="G2825" t="s">
        <v>15</v>
      </c>
      <c r="H2825" s="1">
        <v>44934</v>
      </c>
    </row>
    <row r="2826" spans="1:8">
      <c r="A2826" t="s">
        <v>2847</v>
      </c>
      <c r="B2826" t="s">
        <v>13</v>
      </c>
      <c r="C2826">
        <v>5</v>
      </c>
      <c r="D2826">
        <v>3</v>
      </c>
      <c r="E2826">
        <v>15</v>
      </c>
      <c r="F2826" t="s">
        <v>23</v>
      </c>
      <c r="H2826" s="1">
        <v>45202</v>
      </c>
    </row>
    <row r="2827" spans="1:8">
      <c r="A2827" t="s">
        <v>2848</v>
      </c>
      <c r="B2827" t="s">
        <v>39</v>
      </c>
      <c r="C2827">
        <v>2</v>
      </c>
      <c r="D2827">
        <v>3</v>
      </c>
      <c r="E2827">
        <v>6</v>
      </c>
      <c r="G2827" t="s">
        <v>15</v>
      </c>
      <c r="H2827" s="1">
        <v>45255</v>
      </c>
    </row>
    <row r="2828" spans="1:8">
      <c r="A2828" t="s">
        <v>2849</v>
      </c>
      <c r="B2828" t="s">
        <v>39</v>
      </c>
      <c r="C2828">
        <v>3</v>
      </c>
      <c r="D2828">
        <v>3</v>
      </c>
      <c r="E2828">
        <v>9</v>
      </c>
      <c r="F2828" t="s">
        <v>10</v>
      </c>
      <c r="G2828" t="s">
        <v>15</v>
      </c>
      <c r="H2828" s="1">
        <v>45035</v>
      </c>
    </row>
    <row r="2829" spans="1:8">
      <c r="A2829" t="s">
        <v>2850</v>
      </c>
      <c r="B2829" t="s">
        <v>17</v>
      </c>
      <c r="C2829">
        <v>2</v>
      </c>
      <c r="D2829">
        <v>1</v>
      </c>
      <c r="E2829">
        <v>2</v>
      </c>
      <c r="F2829" t="s">
        <v>23</v>
      </c>
      <c r="G2829" t="s">
        <v>11</v>
      </c>
    </row>
    <row r="2830" spans="1:8">
      <c r="A2830" t="s">
        <v>2851</v>
      </c>
      <c r="B2830" t="s">
        <v>13</v>
      </c>
      <c r="C2830">
        <v>1</v>
      </c>
      <c r="D2830">
        <v>3</v>
      </c>
      <c r="E2830">
        <v>3</v>
      </c>
      <c r="F2830" t="s">
        <v>10</v>
      </c>
      <c r="H2830" s="1">
        <v>45115</v>
      </c>
    </row>
    <row r="2831" spans="1:8">
      <c r="A2831" t="s">
        <v>2852</v>
      </c>
      <c r="B2831" t="s">
        <v>25</v>
      </c>
      <c r="C2831">
        <v>4</v>
      </c>
      <c r="D2831">
        <v>4</v>
      </c>
      <c r="E2831">
        <v>16</v>
      </c>
      <c r="F2831" t="s">
        <v>14</v>
      </c>
      <c r="G2831" t="s">
        <v>11</v>
      </c>
      <c r="H2831" s="1">
        <v>45135</v>
      </c>
    </row>
    <row r="2832" spans="1:8">
      <c r="A2832" t="s">
        <v>2853</v>
      </c>
      <c r="B2832" t="s">
        <v>17</v>
      </c>
      <c r="C2832">
        <v>1</v>
      </c>
      <c r="D2832">
        <v>1</v>
      </c>
      <c r="E2832">
        <v>1</v>
      </c>
      <c r="F2832" t="s">
        <v>21</v>
      </c>
      <c r="G2832" t="s">
        <v>15</v>
      </c>
    </row>
    <row r="2833" spans="1:8">
      <c r="A2833" t="s">
        <v>2854</v>
      </c>
      <c r="B2833" t="s">
        <v>65</v>
      </c>
      <c r="C2833">
        <v>4</v>
      </c>
      <c r="D2833">
        <v>1.5</v>
      </c>
      <c r="E2833">
        <v>6</v>
      </c>
      <c r="F2833" t="s">
        <v>23</v>
      </c>
      <c r="H2833" s="1">
        <v>44988</v>
      </c>
    </row>
    <row r="2834" spans="1:8">
      <c r="A2834" t="s">
        <v>2855</v>
      </c>
      <c r="B2834" t="s">
        <v>39</v>
      </c>
      <c r="D2834">
        <v>3</v>
      </c>
      <c r="E2834">
        <v>9</v>
      </c>
      <c r="F2834" t="s">
        <v>14</v>
      </c>
      <c r="G2834" t="s">
        <v>11</v>
      </c>
      <c r="H2834" s="1">
        <v>45270</v>
      </c>
    </row>
    <row r="2835" spans="1:8">
      <c r="A2835" t="s">
        <v>2856</v>
      </c>
      <c r="B2835" t="s">
        <v>20</v>
      </c>
      <c r="C2835">
        <v>2</v>
      </c>
      <c r="D2835">
        <v>5</v>
      </c>
      <c r="E2835">
        <v>10</v>
      </c>
      <c r="F2835" t="s">
        <v>10</v>
      </c>
      <c r="G2835" t="s">
        <v>15</v>
      </c>
      <c r="H2835" s="1">
        <v>44993</v>
      </c>
    </row>
    <row r="2836" spans="1:8">
      <c r="A2836" t="s">
        <v>2857</v>
      </c>
      <c r="B2836" t="s">
        <v>25</v>
      </c>
      <c r="C2836">
        <v>2</v>
      </c>
      <c r="D2836">
        <v>4</v>
      </c>
      <c r="E2836">
        <v>8</v>
      </c>
      <c r="F2836" t="s">
        <v>21</v>
      </c>
      <c r="H2836" s="1">
        <v>45157</v>
      </c>
    </row>
    <row r="2837" spans="1:8">
      <c r="A2837" t="s">
        <v>2858</v>
      </c>
      <c r="B2837" t="s">
        <v>25</v>
      </c>
      <c r="C2837">
        <v>5</v>
      </c>
      <c r="D2837">
        <v>4</v>
      </c>
      <c r="E2837">
        <v>20</v>
      </c>
      <c r="F2837" t="s">
        <v>14</v>
      </c>
      <c r="G2837" t="s">
        <v>11</v>
      </c>
      <c r="H2837" t="s">
        <v>18</v>
      </c>
    </row>
    <row r="2838" spans="1:8">
      <c r="A2838" t="s">
        <v>2859</v>
      </c>
      <c r="B2838" t="s">
        <v>13</v>
      </c>
      <c r="C2838">
        <v>3</v>
      </c>
      <c r="D2838">
        <v>3</v>
      </c>
      <c r="E2838">
        <v>9</v>
      </c>
      <c r="F2838" t="s">
        <v>14</v>
      </c>
      <c r="G2838" t="s">
        <v>15</v>
      </c>
      <c r="H2838" s="1">
        <v>44960</v>
      </c>
    </row>
    <row r="2839" spans="1:8">
      <c r="A2839" t="s">
        <v>2860</v>
      </c>
      <c r="B2839" t="s">
        <v>28</v>
      </c>
      <c r="C2839" t="s">
        <v>21</v>
      </c>
      <c r="D2839">
        <v>4</v>
      </c>
      <c r="E2839">
        <v>4</v>
      </c>
      <c r="G2839" t="s">
        <v>11</v>
      </c>
      <c r="H2839" s="1">
        <v>44939</v>
      </c>
    </row>
    <row r="2840" spans="1:8">
      <c r="A2840" t="s">
        <v>2861</v>
      </c>
      <c r="B2840" t="s">
        <v>28</v>
      </c>
      <c r="C2840">
        <v>5</v>
      </c>
      <c r="D2840">
        <v>4</v>
      </c>
      <c r="E2840">
        <v>20</v>
      </c>
      <c r="H2840" s="1">
        <v>45031</v>
      </c>
    </row>
    <row r="2841" spans="1:8">
      <c r="A2841" t="s">
        <v>2862</v>
      </c>
      <c r="B2841" t="s">
        <v>65</v>
      </c>
      <c r="C2841">
        <v>3</v>
      </c>
      <c r="D2841">
        <v>1.5</v>
      </c>
      <c r="E2841">
        <v>4.5</v>
      </c>
      <c r="F2841" t="s">
        <v>21</v>
      </c>
      <c r="G2841" t="s">
        <v>15</v>
      </c>
      <c r="H2841" s="1">
        <v>45027</v>
      </c>
    </row>
    <row r="2842" spans="1:8">
      <c r="A2842" t="s">
        <v>2863</v>
      </c>
      <c r="B2842" t="s">
        <v>13</v>
      </c>
      <c r="C2842">
        <v>1</v>
      </c>
      <c r="D2842">
        <v>3</v>
      </c>
      <c r="E2842">
        <v>3</v>
      </c>
      <c r="F2842" t="s">
        <v>10</v>
      </c>
      <c r="G2842" t="s">
        <v>11</v>
      </c>
      <c r="H2842" s="1">
        <v>45013</v>
      </c>
    </row>
    <row r="2843" spans="1:8">
      <c r="A2843" t="s">
        <v>2864</v>
      </c>
      <c r="B2843" t="s">
        <v>9</v>
      </c>
      <c r="C2843">
        <v>2</v>
      </c>
      <c r="D2843">
        <v>2</v>
      </c>
      <c r="E2843">
        <v>4</v>
      </c>
      <c r="H2843" s="1">
        <v>45015</v>
      </c>
    </row>
    <row r="2844" spans="1:8">
      <c r="A2844" t="s">
        <v>2865</v>
      </c>
      <c r="B2844" t="s">
        <v>18</v>
      </c>
      <c r="C2844">
        <v>5</v>
      </c>
      <c r="D2844">
        <v>3</v>
      </c>
      <c r="E2844">
        <v>15</v>
      </c>
      <c r="F2844" t="s">
        <v>10</v>
      </c>
      <c r="G2844" t="s">
        <v>11</v>
      </c>
      <c r="H2844" s="1">
        <v>45130</v>
      </c>
    </row>
    <row r="2845" spans="1:8">
      <c r="A2845" t="s">
        <v>2866</v>
      </c>
      <c r="B2845" t="s">
        <v>20</v>
      </c>
      <c r="C2845">
        <v>4</v>
      </c>
      <c r="D2845">
        <v>5</v>
      </c>
      <c r="E2845">
        <v>20</v>
      </c>
      <c r="F2845" t="s">
        <v>23</v>
      </c>
      <c r="G2845" t="s">
        <v>15</v>
      </c>
      <c r="H2845" s="1">
        <v>45250</v>
      </c>
    </row>
    <row r="2846" spans="1:8">
      <c r="A2846" t="s">
        <v>2867</v>
      </c>
      <c r="B2846" t="s">
        <v>65</v>
      </c>
      <c r="C2846">
        <v>3</v>
      </c>
      <c r="D2846">
        <v>1.5</v>
      </c>
      <c r="E2846">
        <v>4.5</v>
      </c>
      <c r="H2846" s="1">
        <v>45276</v>
      </c>
    </row>
    <row r="2847" spans="1:8">
      <c r="A2847" t="s">
        <v>2868</v>
      </c>
      <c r="B2847" t="s">
        <v>13</v>
      </c>
      <c r="C2847">
        <v>5</v>
      </c>
      <c r="D2847">
        <v>3</v>
      </c>
      <c r="E2847">
        <v>15</v>
      </c>
      <c r="F2847" t="s">
        <v>23</v>
      </c>
      <c r="G2847" t="s">
        <v>11</v>
      </c>
      <c r="H2847" s="1">
        <v>45150</v>
      </c>
    </row>
    <row r="2848" spans="1:8">
      <c r="A2848" t="s">
        <v>2869</v>
      </c>
      <c r="B2848" t="s">
        <v>39</v>
      </c>
      <c r="C2848">
        <v>2</v>
      </c>
      <c r="D2848">
        <v>3</v>
      </c>
      <c r="E2848" t="s">
        <v>21</v>
      </c>
      <c r="H2848" s="1">
        <v>45086</v>
      </c>
    </row>
    <row r="2849" spans="1:8">
      <c r="A2849" t="s">
        <v>2870</v>
      </c>
      <c r="B2849" t="s">
        <v>65</v>
      </c>
      <c r="C2849">
        <v>4</v>
      </c>
      <c r="D2849">
        <v>1.5</v>
      </c>
      <c r="E2849">
        <v>6</v>
      </c>
      <c r="F2849" t="s">
        <v>23</v>
      </c>
      <c r="G2849" t="s">
        <v>15</v>
      </c>
      <c r="H2849" s="1">
        <v>45035</v>
      </c>
    </row>
    <row r="2850" spans="1:8">
      <c r="A2850" t="s">
        <v>2871</v>
      </c>
      <c r="B2850" t="s">
        <v>25</v>
      </c>
      <c r="C2850">
        <v>4</v>
      </c>
      <c r="D2850">
        <v>4</v>
      </c>
      <c r="E2850">
        <v>16</v>
      </c>
      <c r="F2850" t="s">
        <v>14</v>
      </c>
      <c r="G2850" t="s">
        <v>11</v>
      </c>
      <c r="H2850" s="1">
        <v>45143</v>
      </c>
    </row>
    <row r="2851" spans="1:8">
      <c r="A2851" t="s">
        <v>2872</v>
      </c>
      <c r="B2851" t="s">
        <v>39</v>
      </c>
      <c r="C2851">
        <v>3</v>
      </c>
      <c r="D2851">
        <v>3</v>
      </c>
      <c r="E2851">
        <v>9</v>
      </c>
      <c r="F2851" t="s">
        <v>23</v>
      </c>
      <c r="G2851" t="s">
        <v>15</v>
      </c>
      <c r="H2851" s="1">
        <v>44994</v>
      </c>
    </row>
    <row r="2852" spans="1:8">
      <c r="A2852" t="s">
        <v>2873</v>
      </c>
      <c r="B2852" t="s">
        <v>25</v>
      </c>
      <c r="C2852">
        <v>4</v>
      </c>
      <c r="D2852">
        <v>4</v>
      </c>
      <c r="E2852">
        <v>16</v>
      </c>
      <c r="G2852" t="s">
        <v>11</v>
      </c>
      <c r="H2852" s="1">
        <v>44961</v>
      </c>
    </row>
    <row r="2853" spans="1:8">
      <c r="A2853" t="s">
        <v>2874</v>
      </c>
      <c r="B2853" t="s">
        <v>28</v>
      </c>
      <c r="C2853">
        <v>5</v>
      </c>
      <c r="D2853">
        <v>4</v>
      </c>
      <c r="E2853">
        <v>20</v>
      </c>
      <c r="F2853" t="s">
        <v>14</v>
      </c>
      <c r="H2853" s="1">
        <v>44992</v>
      </c>
    </row>
    <row r="2854" spans="1:8">
      <c r="A2854" t="s">
        <v>2875</v>
      </c>
      <c r="B2854" t="s">
        <v>9</v>
      </c>
      <c r="C2854">
        <v>2</v>
      </c>
      <c r="D2854">
        <v>2</v>
      </c>
      <c r="E2854">
        <v>4</v>
      </c>
      <c r="F2854" t="s">
        <v>14</v>
      </c>
      <c r="H2854" s="1">
        <v>45106</v>
      </c>
    </row>
    <row r="2855" spans="1:8">
      <c r="A2855" t="s">
        <v>2876</v>
      </c>
      <c r="B2855" t="s">
        <v>39</v>
      </c>
      <c r="C2855">
        <v>2</v>
      </c>
      <c r="D2855">
        <v>3</v>
      </c>
    </row>
    <row r="2856" spans="1:8">
      <c r="A2856" t="s">
        <v>2877</v>
      </c>
      <c r="B2856" t="s">
        <v>9</v>
      </c>
      <c r="C2856">
        <v>4</v>
      </c>
      <c r="D2856">
        <v>2</v>
      </c>
      <c r="E2856">
        <v>8</v>
      </c>
      <c r="H2856" s="1">
        <v>45138</v>
      </c>
    </row>
    <row r="2857" spans="1:8">
      <c r="A2857" t="s">
        <v>2878</v>
      </c>
      <c r="B2857" t="s">
        <v>39</v>
      </c>
      <c r="C2857">
        <v>5</v>
      </c>
      <c r="D2857">
        <v>3</v>
      </c>
      <c r="E2857">
        <v>15</v>
      </c>
      <c r="F2857" t="s">
        <v>14</v>
      </c>
      <c r="H2857" s="1">
        <v>45236</v>
      </c>
    </row>
    <row r="2858" spans="1:8">
      <c r="A2858" t="s">
        <v>2879</v>
      </c>
      <c r="B2858" t="s">
        <v>17</v>
      </c>
      <c r="C2858">
        <v>3</v>
      </c>
      <c r="D2858">
        <v>1</v>
      </c>
      <c r="E2858">
        <v>3</v>
      </c>
      <c r="G2858" t="s">
        <v>11</v>
      </c>
      <c r="H2858" s="1">
        <v>45072</v>
      </c>
    </row>
    <row r="2859" spans="1:8">
      <c r="A2859" t="s">
        <v>2880</v>
      </c>
      <c r="B2859" t="s">
        <v>28</v>
      </c>
      <c r="C2859">
        <v>5</v>
      </c>
      <c r="D2859">
        <v>4</v>
      </c>
      <c r="E2859">
        <v>20</v>
      </c>
      <c r="F2859" t="s">
        <v>23</v>
      </c>
      <c r="H2859" s="1">
        <v>45278</v>
      </c>
    </row>
    <row r="2860" spans="1:8">
      <c r="A2860" t="s">
        <v>2881</v>
      </c>
      <c r="B2860" t="s">
        <v>20</v>
      </c>
      <c r="C2860">
        <v>3</v>
      </c>
      <c r="D2860">
        <v>5</v>
      </c>
      <c r="E2860">
        <v>15</v>
      </c>
      <c r="F2860" t="s">
        <v>23</v>
      </c>
      <c r="H2860" s="1">
        <v>45234</v>
      </c>
    </row>
    <row r="2861" spans="1:8">
      <c r="A2861" t="s">
        <v>2882</v>
      </c>
      <c r="B2861" t="s">
        <v>18</v>
      </c>
      <c r="C2861">
        <v>3</v>
      </c>
      <c r="D2861">
        <v>3</v>
      </c>
      <c r="E2861">
        <v>9</v>
      </c>
      <c r="F2861" t="s">
        <v>23</v>
      </c>
      <c r="H2861" s="1">
        <v>44956</v>
      </c>
    </row>
    <row r="2862" spans="1:8">
      <c r="A2862" t="s">
        <v>2883</v>
      </c>
      <c r="B2862" t="s">
        <v>20</v>
      </c>
      <c r="C2862" t="s">
        <v>18</v>
      </c>
      <c r="D2862">
        <v>5</v>
      </c>
      <c r="E2862">
        <v>20</v>
      </c>
      <c r="F2862" t="s">
        <v>23</v>
      </c>
      <c r="G2862" t="s">
        <v>15</v>
      </c>
      <c r="H2862" s="1">
        <v>45122</v>
      </c>
    </row>
    <row r="2863" spans="1:8">
      <c r="A2863" t="s">
        <v>2884</v>
      </c>
      <c r="B2863" t="s">
        <v>39</v>
      </c>
      <c r="C2863">
        <v>2</v>
      </c>
      <c r="D2863">
        <v>3</v>
      </c>
      <c r="E2863">
        <v>6</v>
      </c>
      <c r="H2863" s="1">
        <v>45224</v>
      </c>
    </row>
    <row r="2864" spans="1:8">
      <c r="A2864" t="s">
        <v>2885</v>
      </c>
      <c r="B2864" t="s">
        <v>39</v>
      </c>
      <c r="C2864">
        <v>1</v>
      </c>
      <c r="D2864" t="s">
        <v>18</v>
      </c>
      <c r="E2864">
        <v>3</v>
      </c>
      <c r="F2864" t="s">
        <v>14</v>
      </c>
      <c r="H2864" s="1">
        <v>45125</v>
      </c>
    </row>
    <row r="2865" spans="1:8">
      <c r="A2865" t="s">
        <v>2886</v>
      </c>
      <c r="B2865" t="s">
        <v>20</v>
      </c>
      <c r="C2865">
        <v>2</v>
      </c>
      <c r="D2865">
        <v>5</v>
      </c>
      <c r="E2865">
        <v>10</v>
      </c>
      <c r="F2865" t="s">
        <v>18</v>
      </c>
      <c r="H2865" s="1">
        <v>44957</v>
      </c>
    </row>
    <row r="2866" spans="1:8">
      <c r="A2866" t="s">
        <v>2887</v>
      </c>
      <c r="B2866" t="s">
        <v>9</v>
      </c>
      <c r="C2866">
        <v>4</v>
      </c>
      <c r="D2866">
        <v>2</v>
      </c>
      <c r="E2866">
        <v>8</v>
      </c>
      <c r="F2866" t="s">
        <v>10</v>
      </c>
      <c r="H2866" s="1">
        <v>45184</v>
      </c>
    </row>
    <row r="2867" spans="1:8">
      <c r="A2867" t="s">
        <v>2888</v>
      </c>
      <c r="B2867" t="s">
        <v>39</v>
      </c>
      <c r="C2867">
        <v>1</v>
      </c>
      <c r="D2867">
        <v>3</v>
      </c>
      <c r="E2867">
        <v>3</v>
      </c>
      <c r="F2867" t="s">
        <v>18</v>
      </c>
      <c r="G2867" t="s">
        <v>11</v>
      </c>
      <c r="H2867" s="1">
        <v>45235</v>
      </c>
    </row>
    <row r="2868" spans="1:8">
      <c r="A2868" t="s">
        <v>2889</v>
      </c>
      <c r="B2868" t="s">
        <v>20</v>
      </c>
      <c r="C2868">
        <v>2</v>
      </c>
      <c r="D2868">
        <v>5</v>
      </c>
      <c r="F2868" t="s">
        <v>21</v>
      </c>
      <c r="H2868" s="1">
        <v>45027</v>
      </c>
    </row>
    <row r="2869" spans="1:8">
      <c r="A2869" t="s">
        <v>2890</v>
      </c>
      <c r="B2869" t="s">
        <v>39</v>
      </c>
      <c r="C2869">
        <v>3</v>
      </c>
      <c r="D2869">
        <v>3</v>
      </c>
      <c r="E2869">
        <v>9</v>
      </c>
      <c r="F2869" t="s">
        <v>14</v>
      </c>
      <c r="H2869" s="1">
        <v>44972</v>
      </c>
    </row>
    <row r="2870" spans="1:8">
      <c r="A2870" t="s">
        <v>2891</v>
      </c>
      <c r="B2870" t="s">
        <v>65</v>
      </c>
      <c r="C2870">
        <v>1</v>
      </c>
      <c r="D2870">
        <v>1.5</v>
      </c>
      <c r="E2870">
        <v>1.5</v>
      </c>
      <c r="F2870" t="s">
        <v>23</v>
      </c>
      <c r="G2870" t="s">
        <v>15</v>
      </c>
      <c r="H2870" s="1">
        <v>44994</v>
      </c>
    </row>
    <row r="2871" spans="1:8">
      <c r="A2871" t="s">
        <v>2892</v>
      </c>
      <c r="B2871" t="s">
        <v>39</v>
      </c>
      <c r="C2871">
        <v>3</v>
      </c>
      <c r="D2871">
        <v>3</v>
      </c>
      <c r="E2871">
        <v>9</v>
      </c>
      <c r="G2871" t="s">
        <v>11</v>
      </c>
      <c r="H2871" s="1">
        <v>45009</v>
      </c>
    </row>
    <row r="2872" spans="1:8">
      <c r="A2872" t="s">
        <v>2893</v>
      </c>
      <c r="B2872" t="s">
        <v>9</v>
      </c>
      <c r="C2872">
        <v>3</v>
      </c>
      <c r="D2872">
        <v>2</v>
      </c>
      <c r="E2872">
        <v>6</v>
      </c>
      <c r="G2872" t="s">
        <v>11</v>
      </c>
      <c r="H2872" s="1">
        <v>45246</v>
      </c>
    </row>
    <row r="2873" spans="1:8">
      <c r="A2873" t="s">
        <v>2894</v>
      </c>
      <c r="B2873" t="s">
        <v>39</v>
      </c>
      <c r="C2873">
        <v>2</v>
      </c>
      <c r="D2873">
        <v>3</v>
      </c>
      <c r="E2873">
        <v>6</v>
      </c>
      <c r="F2873" t="s">
        <v>23</v>
      </c>
      <c r="G2873" t="s">
        <v>11</v>
      </c>
      <c r="H2873" s="1">
        <v>45135</v>
      </c>
    </row>
    <row r="2874" spans="1:8">
      <c r="A2874" t="s">
        <v>2895</v>
      </c>
      <c r="B2874" t="s">
        <v>65</v>
      </c>
      <c r="C2874">
        <v>2</v>
      </c>
      <c r="D2874">
        <v>1.5</v>
      </c>
      <c r="E2874">
        <v>3</v>
      </c>
      <c r="F2874" t="s">
        <v>21</v>
      </c>
      <c r="H2874" s="1">
        <v>45216</v>
      </c>
    </row>
    <row r="2875" spans="1:8">
      <c r="A2875" t="s">
        <v>2896</v>
      </c>
      <c r="B2875" t="s">
        <v>39</v>
      </c>
      <c r="C2875">
        <v>3</v>
      </c>
      <c r="D2875">
        <v>3</v>
      </c>
      <c r="E2875">
        <v>9</v>
      </c>
      <c r="F2875" t="s">
        <v>10</v>
      </c>
      <c r="H2875" s="1">
        <v>45206</v>
      </c>
    </row>
    <row r="2876" spans="1:8">
      <c r="A2876" t="s">
        <v>2897</v>
      </c>
      <c r="B2876" t="s">
        <v>65</v>
      </c>
      <c r="C2876">
        <v>5</v>
      </c>
      <c r="D2876">
        <v>1.5</v>
      </c>
      <c r="E2876">
        <v>7.5</v>
      </c>
      <c r="F2876" t="s">
        <v>14</v>
      </c>
      <c r="G2876" t="s">
        <v>11</v>
      </c>
      <c r="H2876" s="1">
        <v>44962</v>
      </c>
    </row>
    <row r="2877" spans="1:8">
      <c r="A2877" t="s">
        <v>2898</v>
      </c>
      <c r="B2877" t="s">
        <v>39</v>
      </c>
      <c r="C2877">
        <v>3</v>
      </c>
      <c r="D2877">
        <v>3</v>
      </c>
      <c r="E2877">
        <v>9</v>
      </c>
      <c r="G2877" t="s">
        <v>15</v>
      </c>
      <c r="H2877" s="1">
        <v>45147</v>
      </c>
    </row>
    <row r="2878" spans="1:8">
      <c r="A2878" t="s">
        <v>2899</v>
      </c>
      <c r="B2878" t="s">
        <v>17</v>
      </c>
      <c r="C2878">
        <v>5</v>
      </c>
      <c r="D2878">
        <v>1</v>
      </c>
      <c r="E2878">
        <v>5</v>
      </c>
      <c r="F2878" t="s">
        <v>10</v>
      </c>
      <c r="H2878" s="1">
        <v>44965</v>
      </c>
    </row>
    <row r="2879" spans="1:8">
      <c r="A2879" t="s">
        <v>2900</v>
      </c>
      <c r="B2879" t="s">
        <v>65</v>
      </c>
      <c r="C2879">
        <v>5</v>
      </c>
      <c r="D2879">
        <v>1.5</v>
      </c>
      <c r="E2879">
        <v>7.5</v>
      </c>
      <c r="F2879" t="s">
        <v>14</v>
      </c>
      <c r="H2879" s="1">
        <v>45203</v>
      </c>
    </row>
    <row r="2880" spans="1:8">
      <c r="A2880" t="s">
        <v>2901</v>
      </c>
      <c r="B2880" t="s">
        <v>17</v>
      </c>
      <c r="C2880">
        <v>5</v>
      </c>
      <c r="E2880">
        <v>5</v>
      </c>
      <c r="F2880" t="s">
        <v>14</v>
      </c>
      <c r="G2880" t="s">
        <v>11</v>
      </c>
      <c r="H2880" s="1">
        <v>44984</v>
      </c>
    </row>
    <row r="2881" spans="1:8">
      <c r="A2881" t="s">
        <v>2902</v>
      </c>
      <c r="B2881" t="s">
        <v>17</v>
      </c>
      <c r="C2881">
        <v>4</v>
      </c>
      <c r="D2881">
        <v>1</v>
      </c>
      <c r="E2881">
        <v>4</v>
      </c>
      <c r="F2881" t="s">
        <v>10</v>
      </c>
      <c r="G2881" t="s">
        <v>15</v>
      </c>
      <c r="H2881" s="1">
        <v>44953</v>
      </c>
    </row>
    <row r="2882" spans="1:8">
      <c r="A2882" t="s">
        <v>2903</v>
      </c>
      <c r="B2882" t="s">
        <v>28</v>
      </c>
      <c r="C2882">
        <v>3</v>
      </c>
      <c r="D2882">
        <v>4</v>
      </c>
      <c r="E2882">
        <v>12</v>
      </c>
      <c r="H2882" s="1">
        <v>45071</v>
      </c>
    </row>
    <row r="2883" spans="1:8">
      <c r="A2883" t="s">
        <v>2904</v>
      </c>
      <c r="B2883" t="s">
        <v>28</v>
      </c>
      <c r="C2883">
        <v>5</v>
      </c>
      <c r="D2883">
        <v>4</v>
      </c>
      <c r="E2883">
        <v>20</v>
      </c>
      <c r="G2883" t="s">
        <v>15</v>
      </c>
      <c r="H2883" s="1">
        <v>45054</v>
      </c>
    </row>
    <row r="2884" spans="1:8">
      <c r="A2884" t="s">
        <v>2905</v>
      </c>
      <c r="B2884" t="s">
        <v>39</v>
      </c>
      <c r="C2884">
        <v>2</v>
      </c>
      <c r="D2884">
        <v>3</v>
      </c>
      <c r="E2884">
        <v>6</v>
      </c>
      <c r="F2884" t="s">
        <v>14</v>
      </c>
      <c r="G2884" t="s">
        <v>15</v>
      </c>
      <c r="H2884" s="1">
        <v>45123</v>
      </c>
    </row>
    <row r="2885" spans="1:8">
      <c r="A2885" t="s">
        <v>2906</v>
      </c>
      <c r="B2885" t="s">
        <v>13</v>
      </c>
      <c r="C2885">
        <v>5</v>
      </c>
      <c r="D2885">
        <v>3</v>
      </c>
      <c r="E2885">
        <v>15</v>
      </c>
      <c r="F2885" t="s">
        <v>14</v>
      </c>
      <c r="H2885" s="1">
        <v>44929</v>
      </c>
    </row>
    <row r="2886" spans="1:8">
      <c r="A2886" t="s">
        <v>2907</v>
      </c>
      <c r="B2886" t="s">
        <v>28</v>
      </c>
      <c r="C2886">
        <v>2</v>
      </c>
      <c r="D2886">
        <v>4</v>
      </c>
      <c r="E2886">
        <v>8</v>
      </c>
      <c r="F2886" t="s">
        <v>14</v>
      </c>
      <c r="G2886" t="s">
        <v>11</v>
      </c>
      <c r="H2886" s="1">
        <v>45264</v>
      </c>
    </row>
    <row r="2887" spans="1:8">
      <c r="A2887" t="s">
        <v>2908</v>
      </c>
      <c r="B2887" t="s">
        <v>21</v>
      </c>
      <c r="C2887">
        <v>4</v>
      </c>
      <c r="D2887">
        <v>5</v>
      </c>
      <c r="E2887">
        <v>20</v>
      </c>
      <c r="F2887" t="s">
        <v>14</v>
      </c>
      <c r="G2887" t="s">
        <v>11</v>
      </c>
      <c r="H2887" s="1">
        <v>45061</v>
      </c>
    </row>
    <row r="2888" spans="1:8">
      <c r="A2888" t="s">
        <v>2909</v>
      </c>
      <c r="B2888" t="s">
        <v>17</v>
      </c>
      <c r="C2888">
        <v>3</v>
      </c>
      <c r="D2888">
        <v>1</v>
      </c>
      <c r="E2888">
        <v>3</v>
      </c>
      <c r="F2888" t="s">
        <v>14</v>
      </c>
      <c r="H2888" s="1">
        <v>45266</v>
      </c>
    </row>
    <row r="2889" spans="1:8">
      <c r="A2889" t="s">
        <v>2910</v>
      </c>
      <c r="B2889" t="s">
        <v>9</v>
      </c>
      <c r="C2889">
        <v>5</v>
      </c>
      <c r="D2889">
        <v>2</v>
      </c>
      <c r="E2889">
        <v>10</v>
      </c>
      <c r="H2889" s="1">
        <v>45133</v>
      </c>
    </row>
    <row r="2890" spans="1:8">
      <c r="A2890" t="s">
        <v>2911</v>
      </c>
      <c r="B2890" t="s">
        <v>9</v>
      </c>
      <c r="C2890">
        <v>5</v>
      </c>
      <c r="D2890">
        <v>2</v>
      </c>
      <c r="E2890">
        <v>10</v>
      </c>
      <c r="F2890" t="s">
        <v>10</v>
      </c>
      <c r="G2890" t="s">
        <v>15</v>
      </c>
      <c r="H2890" s="1">
        <v>44934</v>
      </c>
    </row>
    <row r="2891" spans="1:8">
      <c r="A2891" t="s">
        <v>2912</v>
      </c>
      <c r="B2891" t="s">
        <v>17</v>
      </c>
      <c r="C2891">
        <v>3</v>
      </c>
      <c r="D2891">
        <v>1</v>
      </c>
      <c r="E2891">
        <v>3</v>
      </c>
      <c r="F2891" t="s">
        <v>14</v>
      </c>
      <c r="G2891" t="s">
        <v>15</v>
      </c>
      <c r="H2891" s="1">
        <v>45199</v>
      </c>
    </row>
    <row r="2892" spans="1:8">
      <c r="A2892" t="s">
        <v>2913</v>
      </c>
      <c r="B2892" t="s">
        <v>28</v>
      </c>
      <c r="C2892">
        <v>2</v>
      </c>
      <c r="D2892">
        <v>4</v>
      </c>
      <c r="E2892">
        <v>8</v>
      </c>
      <c r="F2892" t="s">
        <v>23</v>
      </c>
      <c r="G2892" t="s">
        <v>11</v>
      </c>
      <c r="H2892" s="1">
        <v>45082</v>
      </c>
    </row>
    <row r="2893" spans="1:8">
      <c r="A2893" t="s">
        <v>2914</v>
      </c>
      <c r="B2893" t="s">
        <v>17</v>
      </c>
      <c r="C2893">
        <v>2</v>
      </c>
      <c r="D2893">
        <v>1</v>
      </c>
      <c r="E2893">
        <v>2</v>
      </c>
      <c r="F2893" t="s">
        <v>14</v>
      </c>
      <c r="G2893" t="s">
        <v>11</v>
      </c>
      <c r="H2893" s="1">
        <v>45140</v>
      </c>
    </row>
    <row r="2894" spans="1:8">
      <c r="A2894" t="s">
        <v>2915</v>
      </c>
      <c r="B2894" t="s">
        <v>20</v>
      </c>
      <c r="C2894" t="s">
        <v>21</v>
      </c>
      <c r="D2894">
        <v>5</v>
      </c>
      <c r="E2894">
        <v>5</v>
      </c>
      <c r="F2894" t="s">
        <v>14</v>
      </c>
      <c r="G2894" t="s">
        <v>11</v>
      </c>
      <c r="H2894" s="1">
        <v>45100</v>
      </c>
    </row>
    <row r="2895" spans="1:8">
      <c r="A2895" t="s">
        <v>2916</v>
      </c>
      <c r="B2895" t="s">
        <v>13</v>
      </c>
      <c r="C2895">
        <v>4</v>
      </c>
      <c r="D2895">
        <v>3</v>
      </c>
      <c r="E2895">
        <v>12</v>
      </c>
      <c r="G2895" t="s">
        <v>11</v>
      </c>
      <c r="H2895" s="1">
        <v>45143</v>
      </c>
    </row>
    <row r="2896" spans="1:8">
      <c r="A2896" t="s">
        <v>2917</v>
      </c>
      <c r="B2896" t="s">
        <v>20</v>
      </c>
      <c r="C2896">
        <v>4</v>
      </c>
      <c r="D2896">
        <v>5</v>
      </c>
      <c r="E2896">
        <v>20</v>
      </c>
      <c r="F2896" t="s">
        <v>18</v>
      </c>
      <c r="H2896" s="1">
        <v>45087</v>
      </c>
    </row>
    <row r="2897" spans="1:8">
      <c r="A2897" t="s">
        <v>2918</v>
      </c>
      <c r="B2897" t="s">
        <v>28</v>
      </c>
      <c r="C2897">
        <v>5</v>
      </c>
      <c r="D2897">
        <v>4</v>
      </c>
      <c r="E2897">
        <v>20</v>
      </c>
      <c r="F2897" t="s">
        <v>21</v>
      </c>
      <c r="G2897" t="s">
        <v>11</v>
      </c>
      <c r="H2897" s="1">
        <v>45114</v>
      </c>
    </row>
    <row r="2898" spans="1:8">
      <c r="A2898" t="s">
        <v>2919</v>
      </c>
      <c r="B2898" t="s">
        <v>9</v>
      </c>
      <c r="C2898">
        <v>4</v>
      </c>
      <c r="D2898">
        <v>2</v>
      </c>
      <c r="E2898">
        <v>8</v>
      </c>
      <c r="F2898" t="s">
        <v>14</v>
      </c>
      <c r="G2898" t="s">
        <v>15</v>
      </c>
      <c r="H2898" s="1">
        <v>45272</v>
      </c>
    </row>
    <row r="2899" spans="1:8">
      <c r="A2899" t="s">
        <v>2920</v>
      </c>
      <c r="B2899" t="s">
        <v>9</v>
      </c>
      <c r="C2899">
        <v>5</v>
      </c>
      <c r="D2899">
        <v>2</v>
      </c>
      <c r="E2899">
        <v>10</v>
      </c>
      <c r="G2899" t="s">
        <v>11</v>
      </c>
      <c r="H2899" s="1">
        <v>45049</v>
      </c>
    </row>
    <row r="2900" spans="1:8">
      <c r="A2900" t="s">
        <v>2921</v>
      </c>
      <c r="B2900" t="s">
        <v>28</v>
      </c>
      <c r="C2900">
        <v>4</v>
      </c>
      <c r="D2900">
        <v>4</v>
      </c>
      <c r="E2900">
        <v>16</v>
      </c>
      <c r="F2900" t="s">
        <v>14</v>
      </c>
      <c r="G2900" t="s">
        <v>11</v>
      </c>
      <c r="H2900" s="1">
        <v>45277</v>
      </c>
    </row>
    <row r="2901" spans="1:8">
      <c r="A2901" t="s">
        <v>2922</v>
      </c>
      <c r="B2901" t="s">
        <v>28</v>
      </c>
      <c r="C2901">
        <v>5</v>
      </c>
      <c r="D2901">
        <v>4</v>
      </c>
      <c r="E2901">
        <v>20</v>
      </c>
      <c r="F2901" t="s">
        <v>23</v>
      </c>
      <c r="G2901" t="s">
        <v>11</v>
      </c>
      <c r="H2901" t="s">
        <v>21</v>
      </c>
    </row>
    <row r="2902" spans="1:8">
      <c r="A2902" t="s">
        <v>2923</v>
      </c>
      <c r="B2902" t="s">
        <v>65</v>
      </c>
      <c r="C2902">
        <v>2</v>
      </c>
      <c r="D2902">
        <v>1.5</v>
      </c>
      <c r="E2902">
        <v>3</v>
      </c>
      <c r="H2902" s="1">
        <v>45080</v>
      </c>
    </row>
    <row r="2903" spans="1:8">
      <c r="A2903" t="s">
        <v>2924</v>
      </c>
      <c r="B2903" t="s">
        <v>20</v>
      </c>
      <c r="C2903">
        <v>3</v>
      </c>
      <c r="D2903">
        <v>5</v>
      </c>
      <c r="E2903">
        <v>15</v>
      </c>
      <c r="F2903" t="s">
        <v>23</v>
      </c>
      <c r="H2903" s="1">
        <v>44976</v>
      </c>
    </row>
    <row r="2904" spans="1:8">
      <c r="A2904" t="s">
        <v>2925</v>
      </c>
      <c r="B2904" t="s">
        <v>20</v>
      </c>
      <c r="C2904">
        <v>1</v>
      </c>
      <c r="D2904">
        <v>5</v>
      </c>
      <c r="E2904">
        <v>5</v>
      </c>
      <c r="F2904" t="s">
        <v>18</v>
      </c>
      <c r="G2904" t="s">
        <v>11</v>
      </c>
      <c r="H2904" s="1">
        <v>45276</v>
      </c>
    </row>
    <row r="2905" spans="1:8">
      <c r="A2905" t="s">
        <v>2926</v>
      </c>
      <c r="B2905" t="s">
        <v>13</v>
      </c>
      <c r="C2905">
        <v>1</v>
      </c>
      <c r="D2905">
        <v>3</v>
      </c>
      <c r="E2905">
        <v>3</v>
      </c>
      <c r="F2905" t="s">
        <v>21</v>
      </c>
      <c r="H2905" s="1">
        <v>45221</v>
      </c>
    </row>
    <row r="2906" spans="1:8">
      <c r="A2906" t="s">
        <v>2927</v>
      </c>
      <c r="C2906">
        <v>1</v>
      </c>
      <c r="D2906">
        <v>4</v>
      </c>
      <c r="E2906">
        <v>4</v>
      </c>
      <c r="F2906" t="s">
        <v>10</v>
      </c>
      <c r="G2906" t="s">
        <v>11</v>
      </c>
      <c r="H2906" s="1">
        <v>45085</v>
      </c>
    </row>
    <row r="2907" spans="1:8">
      <c r="A2907" t="s">
        <v>2928</v>
      </c>
      <c r="B2907" t="s">
        <v>39</v>
      </c>
      <c r="C2907">
        <v>4</v>
      </c>
      <c r="D2907">
        <v>3</v>
      </c>
      <c r="E2907">
        <v>12</v>
      </c>
      <c r="F2907" t="s">
        <v>23</v>
      </c>
      <c r="G2907" t="s">
        <v>11</v>
      </c>
      <c r="H2907" s="1">
        <v>45077</v>
      </c>
    </row>
    <row r="2908" spans="1:8">
      <c r="A2908" t="s">
        <v>2929</v>
      </c>
      <c r="B2908" t="s">
        <v>28</v>
      </c>
      <c r="C2908">
        <v>1</v>
      </c>
      <c r="D2908">
        <v>4</v>
      </c>
      <c r="E2908">
        <v>4</v>
      </c>
      <c r="H2908" s="1">
        <v>45138</v>
      </c>
    </row>
    <row r="2909" spans="1:8">
      <c r="A2909" t="s">
        <v>2930</v>
      </c>
      <c r="B2909" t="s">
        <v>21</v>
      </c>
      <c r="C2909">
        <v>5</v>
      </c>
      <c r="D2909">
        <v>3</v>
      </c>
      <c r="E2909">
        <v>15</v>
      </c>
      <c r="F2909" t="s">
        <v>23</v>
      </c>
      <c r="G2909" t="s">
        <v>11</v>
      </c>
      <c r="H2909" s="1">
        <v>45178</v>
      </c>
    </row>
    <row r="2910" spans="1:8">
      <c r="A2910" t="s">
        <v>2931</v>
      </c>
      <c r="B2910" t="s">
        <v>28</v>
      </c>
      <c r="C2910">
        <v>2</v>
      </c>
      <c r="D2910">
        <v>4</v>
      </c>
      <c r="E2910">
        <v>8</v>
      </c>
      <c r="H2910" s="1">
        <v>45077</v>
      </c>
    </row>
    <row r="2911" spans="1:8">
      <c r="A2911" t="s">
        <v>2932</v>
      </c>
      <c r="B2911" t="s">
        <v>13</v>
      </c>
      <c r="C2911">
        <v>2</v>
      </c>
      <c r="D2911">
        <v>3</v>
      </c>
      <c r="E2911">
        <v>6</v>
      </c>
      <c r="F2911" t="s">
        <v>21</v>
      </c>
      <c r="H2911" s="1">
        <v>45198</v>
      </c>
    </row>
    <row r="2912" spans="1:8">
      <c r="A2912" t="s">
        <v>2933</v>
      </c>
      <c r="B2912" t="s">
        <v>28</v>
      </c>
      <c r="C2912">
        <v>5</v>
      </c>
      <c r="D2912">
        <v>4</v>
      </c>
      <c r="E2912">
        <v>20</v>
      </c>
      <c r="F2912" t="s">
        <v>10</v>
      </c>
      <c r="G2912" t="s">
        <v>11</v>
      </c>
      <c r="H2912" s="1">
        <v>45124</v>
      </c>
    </row>
    <row r="2913" spans="1:8">
      <c r="A2913" t="s">
        <v>2934</v>
      </c>
      <c r="B2913" t="s">
        <v>28</v>
      </c>
      <c r="C2913">
        <v>2</v>
      </c>
      <c r="D2913">
        <v>4</v>
      </c>
      <c r="E2913" t="s">
        <v>18</v>
      </c>
      <c r="F2913" t="s">
        <v>10</v>
      </c>
      <c r="G2913" t="s">
        <v>15</v>
      </c>
      <c r="H2913" s="1">
        <v>44928</v>
      </c>
    </row>
    <row r="2914" spans="1:8">
      <c r="A2914" t="s">
        <v>2935</v>
      </c>
      <c r="B2914" t="s">
        <v>65</v>
      </c>
      <c r="C2914">
        <v>3</v>
      </c>
      <c r="D2914">
        <v>1.5</v>
      </c>
      <c r="E2914">
        <v>4.5</v>
      </c>
      <c r="F2914" t="s">
        <v>23</v>
      </c>
      <c r="G2914" t="s">
        <v>15</v>
      </c>
      <c r="H2914" t="s">
        <v>21</v>
      </c>
    </row>
    <row r="2915" spans="1:8">
      <c r="A2915" t="s">
        <v>2936</v>
      </c>
      <c r="B2915" t="s">
        <v>13</v>
      </c>
      <c r="C2915">
        <v>3</v>
      </c>
      <c r="D2915">
        <v>3</v>
      </c>
      <c r="E2915">
        <v>9</v>
      </c>
      <c r="F2915" t="s">
        <v>10</v>
      </c>
      <c r="G2915" t="s">
        <v>11</v>
      </c>
      <c r="H2915" s="1">
        <v>45027</v>
      </c>
    </row>
    <row r="2916" spans="1:8">
      <c r="A2916" t="s">
        <v>2937</v>
      </c>
      <c r="C2916">
        <v>5</v>
      </c>
      <c r="D2916">
        <v>1</v>
      </c>
      <c r="E2916">
        <v>5</v>
      </c>
      <c r="F2916" t="s">
        <v>14</v>
      </c>
      <c r="G2916" t="s">
        <v>15</v>
      </c>
      <c r="H2916" s="1">
        <v>45067</v>
      </c>
    </row>
    <row r="2917" spans="1:8">
      <c r="A2917" t="s">
        <v>2938</v>
      </c>
      <c r="B2917" t="s">
        <v>25</v>
      </c>
      <c r="C2917">
        <v>3</v>
      </c>
      <c r="D2917">
        <v>4</v>
      </c>
      <c r="E2917">
        <v>12</v>
      </c>
      <c r="F2917" t="s">
        <v>10</v>
      </c>
      <c r="H2917" s="1">
        <v>45266</v>
      </c>
    </row>
    <row r="2918" spans="1:8">
      <c r="A2918" t="s">
        <v>2939</v>
      </c>
      <c r="C2918">
        <v>2</v>
      </c>
      <c r="D2918">
        <v>5</v>
      </c>
      <c r="E2918">
        <v>10</v>
      </c>
      <c r="G2918" t="s">
        <v>11</v>
      </c>
      <c r="H2918" s="1">
        <v>45111</v>
      </c>
    </row>
    <row r="2919" spans="1:8">
      <c r="A2919" t="s">
        <v>2940</v>
      </c>
      <c r="B2919" t="s">
        <v>39</v>
      </c>
      <c r="C2919">
        <v>4</v>
      </c>
      <c r="D2919">
        <v>3</v>
      </c>
      <c r="E2919">
        <v>12</v>
      </c>
      <c r="F2919" t="s">
        <v>10</v>
      </c>
      <c r="G2919" t="s">
        <v>11</v>
      </c>
      <c r="H2919" s="1">
        <v>45167</v>
      </c>
    </row>
    <row r="2920" spans="1:8">
      <c r="A2920" t="s">
        <v>2941</v>
      </c>
      <c r="B2920" t="s">
        <v>20</v>
      </c>
      <c r="C2920">
        <v>4</v>
      </c>
      <c r="D2920">
        <v>5</v>
      </c>
      <c r="E2920">
        <v>20</v>
      </c>
      <c r="F2920" t="s">
        <v>10</v>
      </c>
      <c r="G2920" t="s">
        <v>11</v>
      </c>
      <c r="H2920" s="1">
        <v>44969</v>
      </c>
    </row>
    <row r="2921" spans="1:8">
      <c r="A2921" t="s">
        <v>2942</v>
      </c>
      <c r="B2921" t="s">
        <v>20</v>
      </c>
      <c r="C2921">
        <v>1</v>
      </c>
      <c r="D2921">
        <v>5</v>
      </c>
      <c r="E2921">
        <v>5</v>
      </c>
      <c r="F2921" t="s">
        <v>23</v>
      </c>
      <c r="G2921" t="s">
        <v>11</v>
      </c>
      <c r="H2921" s="1">
        <v>44962</v>
      </c>
    </row>
    <row r="2922" spans="1:8">
      <c r="A2922" t="s">
        <v>2943</v>
      </c>
      <c r="B2922" t="s">
        <v>20</v>
      </c>
      <c r="C2922">
        <v>2</v>
      </c>
      <c r="D2922">
        <v>5</v>
      </c>
      <c r="E2922">
        <v>10</v>
      </c>
      <c r="F2922" t="s">
        <v>14</v>
      </c>
      <c r="G2922" t="s">
        <v>15</v>
      </c>
      <c r="H2922" s="1">
        <v>45057</v>
      </c>
    </row>
    <row r="2923" spans="1:8">
      <c r="A2923" t="s">
        <v>2944</v>
      </c>
      <c r="B2923" t="s">
        <v>17</v>
      </c>
      <c r="C2923">
        <v>5</v>
      </c>
      <c r="D2923">
        <v>1</v>
      </c>
      <c r="E2923" t="s">
        <v>21</v>
      </c>
      <c r="F2923" t="s">
        <v>23</v>
      </c>
      <c r="G2923" t="s">
        <v>11</v>
      </c>
      <c r="H2923" s="1">
        <v>45110</v>
      </c>
    </row>
    <row r="2924" spans="1:8">
      <c r="A2924" t="s">
        <v>2945</v>
      </c>
      <c r="B2924" t="s">
        <v>17</v>
      </c>
      <c r="C2924">
        <v>5</v>
      </c>
      <c r="D2924">
        <v>1</v>
      </c>
      <c r="E2924">
        <v>5</v>
      </c>
      <c r="F2924" t="s">
        <v>10</v>
      </c>
      <c r="H2924" s="1">
        <v>45046</v>
      </c>
    </row>
    <row r="2925" spans="1:8">
      <c r="A2925" t="s">
        <v>2946</v>
      </c>
      <c r="B2925" t="s">
        <v>20</v>
      </c>
      <c r="C2925">
        <v>2</v>
      </c>
      <c r="D2925">
        <v>5</v>
      </c>
      <c r="E2925">
        <v>10</v>
      </c>
      <c r="G2925" t="s">
        <v>11</v>
      </c>
      <c r="H2925" s="1">
        <v>45093</v>
      </c>
    </row>
    <row r="2926" spans="1:8">
      <c r="A2926" t="s">
        <v>2947</v>
      </c>
      <c r="B2926" t="s">
        <v>39</v>
      </c>
      <c r="C2926">
        <v>5</v>
      </c>
      <c r="D2926">
        <v>3</v>
      </c>
      <c r="E2926">
        <v>15</v>
      </c>
      <c r="F2926" t="s">
        <v>10</v>
      </c>
      <c r="H2926" s="1">
        <v>45099</v>
      </c>
    </row>
    <row r="2927" spans="1:8">
      <c r="A2927" t="s">
        <v>2948</v>
      </c>
      <c r="B2927" t="s">
        <v>17</v>
      </c>
      <c r="C2927">
        <v>4</v>
      </c>
      <c r="D2927">
        <v>1</v>
      </c>
      <c r="E2927">
        <v>4</v>
      </c>
      <c r="F2927" t="s">
        <v>14</v>
      </c>
      <c r="G2927" t="s">
        <v>11</v>
      </c>
      <c r="H2927" s="1">
        <v>45115</v>
      </c>
    </row>
    <row r="2928" spans="1:8">
      <c r="A2928" t="s">
        <v>2949</v>
      </c>
      <c r="B2928" t="s">
        <v>65</v>
      </c>
      <c r="C2928">
        <v>1</v>
      </c>
      <c r="D2928">
        <v>1.5</v>
      </c>
      <c r="E2928">
        <v>1.5</v>
      </c>
      <c r="G2928" t="s">
        <v>11</v>
      </c>
      <c r="H2928" s="1">
        <v>45154</v>
      </c>
    </row>
    <row r="2929" spans="1:8">
      <c r="A2929" t="s">
        <v>2950</v>
      </c>
      <c r="B2929" t="s">
        <v>13</v>
      </c>
      <c r="C2929">
        <v>1</v>
      </c>
      <c r="D2929">
        <v>3</v>
      </c>
      <c r="E2929">
        <v>3</v>
      </c>
      <c r="F2929" t="s">
        <v>23</v>
      </c>
      <c r="G2929" t="s">
        <v>15</v>
      </c>
      <c r="H2929" s="1">
        <v>44943</v>
      </c>
    </row>
    <row r="2930" spans="1:8">
      <c r="A2930" t="s">
        <v>2951</v>
      </c>
      <c r="B2930" t="s">
        <v>28</v>
      </c>
      <c r="C2930">
        <v>5</v>
      </c>
      <c r="D2930">
        <v>4</v>
      </c>
      <c r="E2930">
        <v>20</v>
      </c>
      <c r="F2930" t="s">
        <v>14</v>
      </c>
      <c r="H2930" s="1">
        <v>45107</v>
      </c>
    </row>
    <row r="2931" spans="1:8">
      <c r="A2931" t="s">
        <v>2952</v>
      </c>
      <c r="B2931" t="s">
        <v>39</v>
      </c>
      <c r="C2931">
        <v>5</v>
      </c>
      <c r="D2931">
        <v>3</v>
      </c>
      <c r="E2931">
        <v>15</v>
      </c>
      <c r="F2931" t="s">
        <v>14</v>
      </c>
      <c r="G2931" t="s">
        <v>21</v>
      </c>
      <c r="H2931" s="1">
        <v>45249</v>
      </c>
    </row>
    <row r="2932" spans="1:8">
      <c r="A2932" t="s">
        <v>2953</v>
      </c>
      <c r="B2932" t="s">
        <v>20</v>
      </c>
      <c r="C2932">
        <v>1</v>
      </c>
      <c r="D2932">
        <v>5</v>
      </c>
      <c r="E2932">
        <v>5</v>
      </c>
      <c r="F2932" t="s">
        <v>10</v>
      </c>
      <c r="G2932" t="s">
        <v>11</v>
      </c>
      <c r="H2932" s="1">
        <v>45027</v>
      </c>
    </row>
    <row r="2933" spans="1:8">
      <c r="A2933" t="s">
        <v>2954</v>
      </c>
      <c r="B2933" t="s">
        <v>9</v>
      </c>
      <c r="C2933">
        <v>3</v>
      </c>
      <c r="D2933">
        <v>2</v>
      </c>
      <c r="E2933">
        <v>6</v>
      </c>
      <c r="F2933" t="s">
        <v>23</v>
      </c>
      <c r="G2933" t="s">
        <v>15</v>
      </c>
      <c r="H2933" s="1">
        <v>45144</v>
      </c>
    </row>
    <row r="2934" spans="1:8">
      <c r="A2934" t="s">
        <v>2955</v>
      </c>
      <c r="B2934" t="s">
        <v>20</v>
      </c>
      <c r="C2934">
        <v>3</v>
      </c>
      <c r="D2934">
        <v>5</v>
      </c>
      <c r="E2934">
        <v>15</v>
      </c>
      <c r="F2934" t="s">
        <v>10</v>
      </c>
      <c r="G2934" t="s">
        <v>11</v>
      </c>
      <c r="H2934" s="1">
        <v>45160</v>
      </c>
    </row>
    <row r="2935" spans="1:8">
      <c r="A2935" t="s">
        <v>2956</v>
      </c>
      <c r="B2935" t="s">
        <v>13</v>
      </c>
      <c r="C2935">
        <v>5</v>
      </c>
      <c r="D2935">
        <v>3</v>
      </c>
      <c r="E2935">
        <v>15</v>
      </c>
      <c r="F2935" t="s">
        <v>14</v>
      </c>
      <c r="G2935" t="s">
        <v>11</v>
      </c>
      <c r="H2935" s="1">
        <v>45113</v>
      </c>
    </row>
    <row r="2936" spans="1:8">
      <c r="A2936" t="s">
        <v>2957</v>
      </c>
      <c r="C2936">
        <v>4</v>
      </c>
      <c r="D2936">
        <v>3</v>
      </c>
      <c r="E2936">
        <v>12</v>
      </c>
      <c r="F2936" t="s">
        <v>14</v>
      </c>
      <c r="H2936" s="1">
        <v>45230</v>
      </c>
    </row>
    <row r="2937" spans="1:8">
      <c r="A2937" t="s">
        <v>2958</v>
      </c>
      <c r="B2937" t="s">
        <v>13</v>
      </c>
      <c r="C2937">
        <v>5</v>
      </c>
      <c r="D2937">
        <v>3</v>
      </c>
      <c r="E2937">
        <v>15</v>
      </c>
      <c r="F2937" t="s">
        <v>10</v>
      </c>
      <c r="G2937" t="s">
        <v>11</v>
      </c>
      <c r="H2937" t="s">
        <v>18</v>
      </c>
    </row>
    <row r="2938" spans="1:8">
      <c r="A2938" t="s">
        <v>2959</v>
      </c>
      <c r="B2938" t="s">
        <v>17</v>
      </c>
      <c r="D2938">
        <v>1</v>
      </c>
      <c r="E2938">
        <v>3</v>
      </c>
      <c r="H2938" s="1">
        <v>45227</v>
      </c>
    </row>
    <row r="2939" spans="1:8">
      <c r="A2939" t="s">
        <v>2960</v>
      </c>
      <c r="B2939" t="s">
        <v>39</v>
      </c>
      <c r="C2939">
        <v>4</v>
      </c>
      <c r="D2939">
        <v>3</v>
      </c>
      <c r="E2939">
        <v>12</v>
      </c>
      <c r="F2939" t="s">
        <v>23</v>
      </c>
      <c r="G2939" t="s">
        <v>15</v>
      </c>
      <c r="H2939" s="1">
        <v>45207</v>
      </c>
    </row>
    <row r="2940" spans="1:8">
      <c r="A2940" t="s">
        <v>2961</v>
      </c>
      <c r="B2940" t="s">
        <v>17</v>
      </c>
      <c r="C2940">
        <v>2</v>
      </c>
      <c r="D2940">
        <v>1</v>
      </c>
      <c r="E2940">
        <v>2</v>
      </c>
      <c r="F2940" t="s">
        <v>23</v>
      </c>
      <c r="H2940" s="1">
        <v>45258</v>
      </c>
    </row>
    <row r="2941" spans="1:8">
      <c r="A2941" t="s">
        <v>2962</v>
      </c>
      <c r="B2941" t="s">
        <v>9</v>
      </c>
      <c r="C2941">
        <v>2</v>
      </c>
      <c r="D2941">
        <v>2</v>
      </c>
      <c r="E2941">
        <v>4</v>
      </c>
      <c r="G2941" t="s">
        <v>11</v>
      </c>
      <c r="H2941" s="1">
        <v>45070</v>
      </c>
    </row>
    <row r="2942" spans="1:8">
      <c r="A2942" t="s">
        <v>2963</v>
      </c>
      <c r="B2942" t="s">
        <v>28</v>
      </c>
      <c r="C2942">
        <v>5</v>
      </c>
      <c r="D2942">
        <v>4</v>
      </c>
      <c r="E2942">
        <v>20</v>
      </c>
      <c r="F2942" t="s">
        <v>21</v>
      </c>
      <c r="G2942" t="s">
        <v>11</v>
      </c>
      <c r="H2942" t="s">
        <v>18</v>
      </c>
    </row>
    <row r="2943" spans="1:8">
      <c r="A2943" t="s">
        <v>2964</v>
      </c>
      <c r="B2943" t="s">
        <v>20</v>
      </c>
      <c r="C2943">
        <v>3</v>
      </c>
      <c r="D2943">
        <v>5</v>
      </c>
      <c r="E2943">
        <v>15</v>
      </c>
      <c r="F2943" t="s">
        <v>14</v>
      </c>
      <c r="G2943" t="s">
        <v>15</v>
      </c>
      <c r="H2943" s="1">
        <v>45045</v>
      </c>
    </row>
    <row r="2944" spans="1:8">
      <c r="A2944" t="s">
        <v>2965</v>
      </c>
      <c r="B2944" t="s">
        <v>17</v>
      </c>
      <c r="C2944">
        <v>1</v>
      </c>
      <c r="D2944">
        <v>1</v>
      </c>
      <c r="E2944">
        <v>1</v>
      </c>
      <c r="F2944" t="s">
        <v>14</v>
      </c>
      <c r="G2944" t="s">
        <v>15</v>
      </c>
      <c r="H2944" s="1">
        <v>45211</v>
      </c>
    </row>
    <row r="2945" spans="1:8">
      <c r="A2945" t="s">
        <v>2966</v>
      </c>
      <c r="B2945" t="s">
        <v>13</v>
      </c>
      <c r="C2945">
        <v>5</v>
      </c>
      <c r="D2945">
        <v>3</v>
      </c>
      <c r="E2945">
        <v>15</v>
      </c>
      <c r="F2945" t="s">
        <v>10</v>
      </c>
      <c r="H2945" s="1">
        <v>45072</v>
      </c>
    </row>
    <row r="2946" spans="1:8">
      <c r="A2946" t="s">
        <v>2967</v>
      </c>
      <c r="B2946" t="s">
        <v>25</v>
      </c>
      <c r="C2946">
        <v>4</v>
      </c>
      <c r="D2946">
        <v>4</v>
      </c>
      <c r="E2946">
        <v>16</v>
      </c>
      <c r="F2946" t="s">
        <v>23</v>
      </c>
      <c r="G2946" t="s">
        <v>21</v>
      </c>
      <c r="H2946" s="1">
        <v>45045</v>
      </c>
    </row>
    <row r="2947" spans="1:8">
      <c r="A2947" t="s">
        <v>2968</v>
      </c>
      <c r="B2947" t="s">
        <v>39</v>
      </c>
      <c r="C2947">
        <v>1</v>
      </c>
      <c r="D2947">
        <v>3</v>
      </c>
      <c r="E2947">
        <v>3</v>
      </c>
      <c r="F2947" t="s">
        <v>23</v>
      </c>
      <c r="H2947" s="1">
        <v>44940</v>
      </c>
    </row>
    <row r="2948" spans="1:8">
      <c r="A2948" t="s">
        <v>2969</v>
      </c>
      <c r="B2948" t="s">
        <v>17</v>
      </c>
      <c r="C2948">
        <v>4</v>
      </c>
      <c r="D2948">
        <v>1</v>
      </c>
      <c r="E2948">
        <v>4</v>
      </c>
      <c r="G2948" t="s">
        <v>11</v>
      </c>
      <c r="H2948" s="1">
        <v>45083</v>
      </c>
    </row>
    <row r="2949" spans="1:8">
      <c r="A2949" t="s">
        <v>2970</v>
      </c>
      <c r="B2949" t="s">
        <v>18</v>
      </c>
      <c r="C2949">
        <v>5</v>
      </c>
      <c r="D2949">
        <v>3</v>
      </c>
      <c r="E2949">
        <v>15</v>
      </c>
      <c r="F2949" t="s">
        <v>10</v>
      </c>
      <c r="G2949" t="s">
        <v>11</v>
      </c>
      <c r="H2949" s="1">
        <v>44990</v>
      </c>
    </row>
    <row r="2950" spans="1:8">
      <c r="A2950" t="s">
        <v>2971</v>
      </c>
      <c r="B2950" t="s">
        <v>9</v>
      </c>
      <c r="C2950">
        <v>3</v>
      </c>
      <c r="D2950">
        <v>2</v>
      </c>
      <c r="E2950">
        <v>6</v>
      </c>
      <c r="F2950" t="s">
        <v>23</v>
      </c>
      <c r="H2950" s="1">
        <v>45087</v>
      </c>
    </row>
    <row r="2951" spans="1:8">
      <c r="A2951" t="s">
        <v>2972</v>
      </c>
      <c r="B2951" t="s">
        <v>20</v>
      </c>
      <c r="C2951">
        <v>5</v>
      </c>
      <c r="D2951">
        <v>5</v>
      </c>
      <c r="E2951">
        <v>25</v>
      </c>
      <c r="H2951" s="1">
        <v>45035</v>
      </c>
    </row>
    <row r="2952" spans="1:8">
      <c r="A2952" t="s">
        <v>2973</v>
      </c>
      <c r="B2952" t="s">
        <v>20</v>
      </c>
      <c r="C2952">
        <v>4</v>
      </c>
      <c r="D2952">
        <v>5</v>
      </c>
      <c r="E2952">
        <v>20</v>
      </c>
      <c r="G2952" t="s">
        <v>15</v>
      </c>
      <c r="H2952" s="1">
        <v>45230</v>
      </c>
    </row>
    <row r="2953" spans="1:8">
      <c r="A2953" t="s">
        <v>2974</v>
      </c>
      <c r="B2953" t="s">
        <v>9</v>
      </c>
      <c r="C2953">
        <v>3</v>
      </c>
      <c r="D2953">
        <v>2</v>
      </c>
      <c r="E2953">
        <v>6</v>
      </c>
      <c r="F2953" t="s">
        <v>23</v>
      </c>
      <c r="H2953" s="1">
        <v>45185</v>
      </c>
    </row>
    <row r="2954" spans="1:8">
      <c r="A2954" t="s">
        <v>2975</v>
      </c>
      <c r="B2954" t="s">
        <v>39</v>
      </c>
      <c r="C2954">
        <v>2</v>
      </c>
      <c r="D2954">
        <v>3</v>
      </c>
      <c r="E2954">
        <v>6</v>
      </c>
      <c r="F2954" t="s">
        <v>10</v>
      </c>
      <c r="G2954" t="s">
        <v>11</v>
      </c>
      <c r="H2954" s="1">
        <v>45154</v>
      </c>
    </row>
    <row r="2955" spans="1:8">
      <c r="A2955" t="s">
        <v>2976</v>
      </c>
      <c r="B2955" t="s">
        <v>39</v>
      </c>
      <c r="C2955">
        <v>2</v>
      </c>
      <c r="D2955">
        <v>3</v>
      </c>
      <c r="E2955">
        <v>6</v>
      </c>
      <c r="F2955" t="s">
        <v>14</v>
      </c>
      <c r="H2955" s="1">
        <v>44952</v>
      </c>
    </row>
    <row r="2956" spans="1:8">
      <c r="A2956" t="s">
        <v>2977</v>
      </c>
      <c r="B2956" t="s">
        <v>65</v>
      </c>
      <c r="C2956">
        <v>4</v>
      </c>
      <c r="D2956">
        <v>1.5</v>
      </c>
      <c r="E2956">
        <v>6</v>
      </c>
      <c r="G2956" t="s">
        <v>15</v>
      </c>
      <c r="H2956" t="s">
        <v>21</v>
      </c>
    </row>
    <row r="2957" spans="1:8">
      <c r="A2957" t="s">
        <v>2978</v>
      </c>
      <c r="B2957" t="s">
        <v>13</v>
      </c>
      <c r="C2957">
        <v>2</v>
      </c>
      <c r="D2957">
        <v>3</v>
      </c>
      <c r="E2957">
        <v>6</v>
      </c>
      <c r="F2957" t="s">
        <v>14</v>
      </c>
      <c r="G2957" t="s">
        <v>15</v>
      </c>
      <c r="H2957" s="1">
        <v>45045</v>
      </c>
    </row>
    <row r="2958" spans="1:8">
      <c r="A2958" t="s">
        <v>2979</v>
      </c>
      <c r="B2958" t="s">
        <v>21</v>
      </c>
      <c r="C2958">
        <v>3</v>
      </c>
      <c r="D2958">
        <v>1</v>
      </c>
      <c r="E2958">
        <v>3</v>
      </c>
      <c r="F2958" t="s">
        <v>10</v>
      </c>
      <c r="H2958" s="1">
        <v>45015</v>
      </c>
    </row>
    <row r="2959" spans="1:8">
      <c r="A2959" t="s">
        <v>2980</v>
      </c>
      <c r="B2959" t="s">
        <v>18</v>
      </c>
      <c r="C2959">
        <v>3</v>
      </c>
      <c r="D2959">
        <v>2</v>
      </c>
      <c r="E2959">
        <v>6</v>
      </c>
      <c r="F2959" t="s">
        <v>23</v>
      </c>
      <c r="G2959" t="s">
        <v>11</v>
      </c>
      <c r="H2959" s="1">
        <v>45232</v>
      </c>
    </row>
    <row r="2960" spans="1:8">
      <c r="A2960" t="s">
        <v>2981</v>
      </c>
      <c r="B2960" t="s">
        <v>9</v>
      </c>
      <c r="C2960">
        <v>1</v>
      </c>
      <c r="D2960">
        <v>2</v>
      </c>
      <c r="E2960">
        <v>2</v>
      </c>
      <c r="F2960" t="s">
        <v>23</v>
      </c>
      <c r="H2960" s="1">
        <v>45101</v>
      </c>
    </row>
    <row r="2961" spans="1:8">
      <c r="A2961" t="s">
        <v>2982</v>
      </c>
      <c r="B2961" t="s">
        <v>20</v>
      </c>
      <c r="C2961">
        <v>5</v>
      </c>
      <c r="D2961">
        <v>5</v>
      </c>
      <c r="E2961">
        <v>25</v>
      </c>
      <c r="F2961" t="s">
        <v>18</v>
      </c>
      <c r="H2961" s="1">
        <v>45207</v>
      </c>
    </row>
    <row r="2962" spans="1:8">
      <c r="A2962" t="s">
        <v>2983</v>
      </c>
      <c r="B2962" t="s">
        <v>17</v>
      </c>
      <c r="C2962">
        <v>3</v>
      </c>
      <c r="D2962">
        <v>1</v>
      </c>
      <c r="E2962">
        <v>3</v>
      </c>
      <c r="G2962" t="s">
        <v>11</v>
      </c>
      <c r="H2962" s="1">
        <v>45239</v>
      </c>
    </row>
    <row r="2963" spans="1:8">
      <c r="A2963" t="s">
        <v>2984</v>
      </c>
      <c r="B2963" t="s">
        <v>25</v>
      </c>
      <c r="C2963">
        <v>1</v>
      </c>
      <c r="D2963">
        <v>4</v>
      </c>
      <c r="E2963">
        <v>4</v>
      </c>
      <c r="F2963" t="s">
        <v>23</v>
      </c>
      <c r="G2963" t="s">
        <v>11</v>
      </c>
      <c r="H2963" s="1">
        <v>44987</v>
      </c>
    </row>
    <row r="2964" spans="1:8">
      <c r="A2964" t="s">
        <v>2985</v>
      </c>
      <c r="B2964" t="s">
        <v>21</v>
      </c>
      <c r="C2964">
        <v>4</v>
      </c>
      <c r="E2964">
        <v>16</v>
      </c>
      <c r="G2964" t="s">
        <v>11</v>
      </c>
      <c r="H2964" s="1">
        <v>45117</v>
      </c>
    </row>
    <row r="2965" spans="1:8">
      <c r="A2965" t="s">
        <v>2986</v>
      </c>
      <c r="B2965" t="s">
        <v>25</v>
      </c>
      <c r="C2965">
        <v>4</v>
      </c>
      <c r="D2965">
        <v>4</v>
      </c>
      <c r="E2965">
        <v>16</v>
      </c>
      <c r="F2965" t="s">
        <v>10</v>
      </c>
      <c r="G2965" t="s">
        <v>18</v>
      </c>
      <c r="H2965" s="1">
        <v>45028</v>
      </c>
    </row>
    <row r="2966" spans="1:8">
      <c r="A2966" t="s">
        <v>2987</v>
      </c>
      <c r="B2966" t="s">
        <v>39</v>
      </c>
      <c r="C2966">
        <v>3</v>
      </c>
      <c r="D2966">
        <v>3</v>
      </c>
      <c r="E2966">
        <v>9</v>
      </c>
      <c r="F2966" t="s">
        <v>23</v>
      </c>
      <c r="G2966" t="s">
        <v>11</v>
      </c>
      <c r="H2966" s="1">
        <v>45056</v>
      </c>
    </row>
    <row r="2967" spans="1:8">
      <c r="A2967" t="s">
        <v>2988</v>
      </c>
      <c r="B2967" t="s">
        <v>17</v>
      </c>
      <c r="C2967">
        <v>1</v>
      </c>
      <c r="D2967">
        <v>1</v>
      </c>
      <c r="E2967">
        <v>1</v>
      </c>
      <c r="F2967" t="s">
        <v>14</v>
      </c>
      <c r="H2967" s="1">
        <v>45122</v>
      </c>
    </row>
    <row r="2968" spans="1:8">
      <c r="A2968" t="s">
        <v>2989</v>
      </c>
      <c r="B2968" t="s">
        <v>9</v>
      </c>
      <c r="C2968">
        <v>4</v>
      </c>
      <c r="D2968">
        <v>2</v>
      </c>
      <c r="E2968">
        <v>8</v>
      </c>
      <c r="G2968" t="s">
        <v>18</v>
      </c>
      <c r="H2968" s="1">
        <v>45206</v>
      </c>
    </row>
    <row r="2969" spans="1:8">
      <c r="A2969" t="s">
        <v>2990</v>
      </c>
      <c r="B2969" t="s">
        <v>13</v>
      </c>
      <c r="C2969">
        <v>5</v>
      </c>
      <c r="D2969">
        <v>3</v>
      </c>
      <c r="E2969">
        <v>15</v>
      </c>
      <c r="F2969" t="s">
        <v>23</v>
      </c>
      <c r="G2969" t="s">
        <v>21</v>
      </c>
      <c r="H2969" s="1">
        <v>44954</v>
      </c>
    </row>
    <row r="2970" spans="1:8">
      <c r="A2970" t="s">
        <v>2991</v>
      </c>
      <c r="B2970" t="s">
        <v>18</v>
      </c>
      <c r="C2970">
        <v>3</v>
      </c>
      <c r="D2970">
        <v>4</v>
      </c>
      <c r="G2970" t="s">
        <v>11</v>
      </c>
      <c r="H2970" s="1">
        <v>45064</v>
      </c>
    </row>
    <row r="2971" spans="1:8">
      <c r="A2971" t="s">
        <v>2992</v>
      </c>
      <c r="B2971" t="s">
        <v>21</v>
      </c>
      <c r="C2971">
        <v>1</v>
      </c>
      <c r="D2971">
        <v>3</v>
      </c>
      <c r="E2971">
        <v>3</v>
      </c>
      <c r="F2971" t="s">
        <v>14</v>
      </c>
      <c r="G2971" t="s">
        <v>18</v>
      </c>
      <c r="H2971" s="1">
        <v>45159</v>
      </c>
    </row>
    <row r="2972" spans="1:8">
      <c r="A2972" t="s">
        <v>2993</v>
      </c>
      <c r="B2972" t="s">
        <v>65</v>
      </c>
      <c r="C2972">
        <v>3</v>
      </c>
      <c r="D2972">
        <v>1.5</v>
      </c>
      <c r="E2972">
        <v>4.5</v>
      </c>
      <c r="F2972" t="s">
        <v>10</v>
      </c>
      <c r="G2972" t="s">
        <v>15</v>
      </c>
      <c r="H2972" s="1">
        <v>45284</v>
      </c>
    </row>
    <row r="2973" spans="1:8">
      <c r="A2973" t="s">
        <v>2994</v>
      </c>
      <c r="B2973" t="s">
        <v>28</v>
      </c>
      <c r="C2973">
        <v>2</v>
      </c>
      <c r="D2973">
        <v>4</v>
      </c>
      <c r="E2973">
        <v>8</v>
      </c>
      <c r="H2973" s="1">
        <v>45125</v>
      </c>
    </row>
    <row r="2974" spans="1:8">
      <c r="A2974" t="s">
        <v>2995</v>
      </c>
      <c r="B2974" t="s">
        <v>18</v>
      </c>
      <c r="C2974">
        <v>5</v>
      </c>
      <c r="D2974">
        <v>1</v>
      </c>
      <c r="E2974">
        <v>5</v>
      </c>
      <c r="G2974" t="s">
        <v>11</v>
      </c>
      <c r="H2974" s="1">
        <v>45126</v>
      </c>
    </row>
    <row r="2975" spans="1:8">
      <c r="A2975" t="s">
        <v>2996</v>
      </c>
      <c r="B2975" t="s">
        <v>9</v>
      </c>
      <c r="C2975">
        <v>5</v>
      </c>
      <c r="D2975">
        <v>2</v>
      </c>
      <c r="E2975">
        <v>10</v>
      </c>
      <c r="F2975" t="s">
        <v>23</v>
      </c>
      <c r="H2975" s="1">
        <v>45205</v>
      </c>
    </row>
    <row r="2976" spans="1:8">
      <c r="A2976" t="s">
        <v>2997</v>
      </c>
      <c r="B2976" t="s">
        <v>39</v>
      </c>
      <c r="C2976">
        <v>3</v>
      </c>
      <c r="E2976">
        <v>9</v>
      </c>
      <c r="F2976" t="s">
        <v>14</v>
      </c>
      <c r="G2976" t="s">
        <v>18</v>
      </c>
      <c r="H2976" s="1">
        <v>45287</v>
      </c>
    </row>
    <row r="2977" spans="1:8">
      <c r="A2977" t="s">
        <v>2998</v>
      </c>
      <c r="B2977" t="s">
        <v>65</v>
      </c>
      <c r="C2977">
        <v>3</v>
      </c>
      <c r="D2977">
        <v>1.5</v>
      </c>
      <c r="E2977">
        <v>4.5</v>
      </c>
      <c r="G2977" t="s">
        <v>11</v>
      </c>
      <c r="H2977" s="1">
        <v>45279</v>
      </c>
    </row>
    <row r="2978" spans="1:8">
      <c r="A2978" t="s">
        <v>2999</v>
      </c>
      <c r="C2978">
        <v>2</v>
      </c>
      <c r="D2978">
        <v>5</v>
      </c>
      <c r="E2978">
        <v>10</v>
      </c>
      <c r="F2978" t="s">
        <v>14</v>
      </c>
      <c r="H2978" s="1">
        <v>45133</v>
      </c>
    </row>
    <row r="2979" spans="1:8">
      <c r="A2979" t="s">
        <v>3000</v>
      </c>
      <c r="B2979" t="s">
        <v>65</v>
      </c>
      <c r="C2979">
        <v>5</v>
      </c>
      <c r="D2979">
        <v>1.5</v>
      </c>
      <c r="E2979">
        <v>7.5</v>
      </c>
      <c r="G2979" t="s">
        <v>15</v>
      </c>
      <c r="H2979" s="1">
        <v>44963</v>
      </c>
    </row>
    <row r="2980" spans="1:8">
      <c r="A2980" t="s">
        <v>3001</v>
      </c>
      <c r="B2980" t="s">
        <v>18</v>
      </c>
      <c r="C2980">
        <v>3</v>
      </c>
      <c r="D2980">
        <v>3</v>
      </c>
      <c r="E2980">
        <v>9</v>
      </c>
      <c r="F2980" t="s">
        <v>14</v>
      </c>
      <c r="G2980" t="s">
        <v>15</v>
      </c>
      <c r="H2980" s="1">
        <v>45201</v>
      </c>
    </row>
    <row r="2981" spans="1:8">
      <c r="A2981" t="s">
        <v>3002</v>
      </c>
      <c r="B2981" t="s">
        <v>9</v>
      </c>
      <c r="D2981">
        <v>2</v>
      </c>
      <c r="E2981">
        <v>10</v>
      </c>
      <c r="F2981" t="s">
        <v>23</v>
      </c>
      <c r="H2981" s="1">
        <v>45128</v>
      </c>
    </row>
    <row r="2982" spans="1:8">
      <c r="A2982" t="s">
        <v>3003</v>
      </c>
      <c r="B2982" t="s">
        <v>25</v>
      </c>
      <c r="C2982">
        <v>3</v>
      </c>
      <c r="D2982">
        <v>4</v>
      </c>
      <c r="E2982">
        <v>12</v>
      </c>
      <c r="F2982" t="s">
        <v>10</v>
      </c>
      <c r="G2982" t="s">
        <v>15</v>
      </c>
      <c r="H2982" s="1">
        <v>45234</v>
      </c>
    </row>
    <row r="2983" spans="1:8">
      <c r="A2983" t="s">
        <v>3004</v>
      </c>
      <c r="B2983" t="s">
        <v>17</v>
      </c>
      <c r="C2983">
        <v>2</v>
      </c>
      <c r="D2983">
        <v>1</v>
      </c>
      <c r="E2983">
        <v>2</v>
      </c>
      <c r="F2983" t="s">
        <v>18</v>
      </c>
      <c r="G2983" t="s">
        <v>11</v>
      </c>
      <c r="H2983" s="1">
        <v>45018</v>
      </c>
    </row>
    <row r="2984" spans="1:8">
      <c r="A2984" t="s">
        <v>3005</v>
      </c>
      <c r="B2984" t="s">
        <v>17</v>
      </c>
      <c r="C2984">
        <v>1</v>
      </c>
      <c r="D2984">
        <v>1</v>
      </c>
      <c r="E2984">
        <v>1</v>
      </c>
      <c r="F2984" t="s">
        <v>10</v>
      </c>
      <c r="G2984" t="s">
        <v>11</v>
      </c>
      <c r="H2984" s="1">
        <v>45251</v>
      </c>
    </row>
    <row r="2985" spans="1:8">
      <c r="A2985" t="s">
        <v>3006</v>
      </c>
      <c r="B2985" t="s">
        <v>13</v>
      </c>
      <c r="C2985">
        <v>2</v>
      </c>
      <c r="D2985">
        <v>3</v>
      </c>
      <c r="E2985">
        <v>6</v>
      </c>
      <c r="F2985" t="s">
        <v>23</v>
      </c>
      <c r="G2985" t="s">
        <v>15</v>
      </c>
      <c r="H2985" s="1">
        <v>44967</v>
      </c>
    </row>
    <row r="2986" spans="1:8">
      <c r="A2986" t="s">
        <v>3007</v>
      </c>
      <c r="B2986" t="s">
        <v>65</v>
      </c>
      <c r="C2986">
        <v>2</v>
      </c>
      <c r="D2986">
        <v>1.5</v>
      </c>
      <c r="E2986">
        <v>3</v>
      </c>
      <c r="F2986" t="s">
        <v>10</v>
      </c>
      <c r="H2986" s="1">
        <v>45103</v>
      </c>
    </row>
    <row r="2987" spans="1:8">
      <c r="A2987" t="s">
        <v>3008</v>
      </c>
      <c r="B2987" t="s">
        <v>25</v>
      </c>
      <c r="C2987">
        <v>3</v>
      </c>
      <c r="D2987">
        <v>4</v>
      </c>
      <c r="E2987">
        <v>12</v>
      </c>
      <c r="F2987" t="s">
        <v>10</v>
      </c>
      <c r="G2987" t="s">
        <v>15</v>
      </c>
      <c r="H2987" s="1">
        <v>45255</v>
      </c>
    </row>
    <row r="2988" spans="1:8">
      <c r="A2988" t="s">
        <v>3009</v>
      </c>
      <c r="B2988" t="s">
        <v>20</v>
      </c>
      <c r="C2988">
        <v>5</v>
      </c>
      <c r="D2988">
        <v>5</v>
      </c>
      <c r="E2988">
        <v>25</v>
      </c>
      <c r="G2988" t="s">
        <v>11</v>
      </c>
      <c r="H2988" s="1">
        <v>45291</v>
      </c>
    </row>
    <row r="2989" spans="1:8">
      <c r="A2989" t="s">
        <v>3010</v>
      </c>
      <c r="B2989" t="s">
        <v>65</v>
      </c>
      <c r="C2989">
        <v>1</v>
      </c>
      <c r="D2989">
        <v>1.5</v>
      </c>
      <c r="E2989">
        <v>1.5</v>
      </c>
      <c r="F2989" t="s">
        <v>10</v>
      </c>
      <c r="G2989" t="s">
        <v>15</v>
      </c>
      <c r="H2989" s="1">
        <v>45218</v>
      </c>
    </row>
    <row r="2990" spans="1:8">
      <c r="A2990" t="s">
        <v>3011</v>
      </c>
      <c r="B2990" t="s">
        <v>20</v>
      </c>
      <c r="C2990">
        <v>2</v>
      </c>
      <c r="D2990">
        <v>5</v>
      </c>
      <c r="E2990">
        <v>10</v>
      </c>
      <c r="F2990" t="s">
        <v>21</v>
      </c>
      <c r="G2990" t="s">
        <v>11</v>
      </c>
      <c r="H2990" s="1">
        <v>45130</v>
      </c>
    </row>
    <row r="2991" spans="1:8">
      <c r="A2991" t="s">
        <v>3012</v>
      </c>
      <c r="B2991" t="s">
        <v>9</v>
      </c>
      <c r="D2991">
        <v>2</v>
      </c>
      <c r="E2991">
        <v>8</v>
      </c>
      <c r="F2991" t="s">
        <v>10</v>
      </c>
      <c r="G2991" t="s">
        <v>15</v>
      </c>
      <c r="H2991" s="1">
        <v>45279</v>
      </c>
    </row>
    <row r="2992" spans="1:8">
      <c r="A2992" t="s">
        <v>3013</v>
      </c>
      <c r="B2992" t="s">
        <v>17</v>
      </c>
      <c r="C2992" t="s">
        <v>21</v>
      </c>
      <c r="D2992">
        <v>1</v>
      </c>
      <c r="E2992">
        <v>5</v>
      </c>
      <c r="H2992" s="1">
        <v>44963</v>
      </c>
    </row>
    <row r="2993" spans="1:8">
      <c r="A2993" t="s">
        <v>3014</v>
      </c>
      <c r="B2993" t="s">
        <v>39</v>
      </c>
      <c r="C2993">
        <v>5</v>
      </c>
      <c r="D2993">
        <v>3</v>
      </c>
      <c r="E2993">
        <v>15</v>
      </c>
      <c r="H2993" s="1">
        <v>45018</v>
      </c>
    </row>
    <row r="2994" spans="1:8">
      <c r="A2994" t="s">
        <v>3015</v>
      </c>
      <c r="B2994" t="s">
        <v>39</v>
      </c>
      <c r="C2994">
        <v>5</v>
      </c>
      <c r="D2994">
        <v>3</v>
      </c>
      <c r="E2994">
        <v>15</v>
      </c>
      <c r="F2994" t="s">
        <v>10</v>
      </c>
      <c r="H2994" s="1">
        <v>45088</v>
      </c>
    </row>
    <row r="2995" spans="1:8">
      <c r="A2995" t="s">
        <v>3016</v>
      </c>
      <c r="B2995" t="s">
        <v>25</v>
      </c>
      <c r="D2995">
        <v>4</v>
      </c>
      <c r="E2995">
        <v>4</v>
      </c>
      <c r="H2995" s="1">
        <v>44937</v>
      </c>
    </row>
    <row r="2996" spans="1:8">
      <c r="A2996" t="s">
        <v>3017</v>
      </c>
      <c r="B2996" t="s">
        <v>17</v>
      </c>
      <c r="D2996">
        <v>1</v>
      </c>
      <c r="E2996">
        <v>1</v>
      </c>
      <c r="F2996" t="s">
        <v>23</v>
      </c>
      <c r="G2996" t="s">
        <v>11</v>
      </c>
      <c r="H2996" s="1">
        <v>45067</v>
      </c>
    </row>
    <row r="2997" spans="1:8">
      <c r="A2997" t="s">
        <v>3018</v>
      </c>
      <c r="B2997" t="s">
        <v>13</v>
      </c>
      <c r="C2997">
        <v>5</v>
      </c>
      <c r="D2997">
        <v>3</v>
      </c>
      <c r="E2997">
        <v>15</v>
      </c>
      <c r="F2997" t="s">
        <v>14</v>
      </c>
      <c r="G2997" t="s">
        <v>11</v>
      </c>
      <c r="H2997" s="1">
        <v>45195</v>
      </c>
    </row>
    <row r="2998" spans="1:8">
      <c r="A2998" t="s">
        <v>3019</v>
      </c>
      <c r="B2998" t="s">
        <v>17</v>
      </c>
      <c r="C2998">
        <v>4</v>
      </c>
      <c r="D2998">
        <v>1</v>
      </c>
      <c r="E2998">
        <v>4</v>
      </c>
      <c r="F2998" t="s">
        <v>23</v>
      </c>
      <c r="H2998" s="1">
        <v>45130</v>
      </c>
    </row>
    <row r="2999" spans="1:8">
      <c r="A2999" t="s">
        <v>3020</v>
      </c>
      <c r="B2999" t="s">
        <v>9</v>
      </c>
      <c r="C2999">
        <v>1</v>
      </c>
      <c r="D2999">
        <v>2</v>
      </c>
      <c r="E2999" t="s">
        <v>21</v>
      </c>
      <c r="F2999" t="s">
        <v>10</v>
      </c>
      <c r="H2999" s="1">
        <v>45220</v>
      </c>
    </row>
    <row r="3000" spans="1:8">
      <c r="A3000" t="s">
        <v>3021</v>
      </c>
      <c r="B3000" t="s">
        <v>25</v>
      </c>
      <c r="C3000">
        <v>5</v>
      </c>
      <c r="D3000">
        <v>4</v>
      </c>
      <c r="E3000">
        <v>20</v>
      </c>
      <c r="F3000" t="s">
        <v>23</v>
      </c>
      <c r="G3000" t="s">
        <v>15</v>
      </c>
      <c r="H3000" s="1">
        <v>45217</v>
      </c>
    </row>
    <row r="3001" spans="1:8">
      <c r="A3001" t="s">
        <v>3022</v>
      </c>
      <c r="B3001" t="s">
        <v>65</v>
      </c>
      <c r="C3001">
        <v>5</v>
      </c>
      <c r="D3001">
        <v>1.5</v>
      </c>
      <c r="E3001">
        <v>7.5</v>
      </c>
      <c r="F3001" t="s">
        <v>10</v>
      </c>
      <c r="G3001" t="s">
        <v>15</v>
      </c>
      <c r="H3001" t="s">
        <v>21</v>
      </c>
    </row>
    <row r="3002" spans="1:8">
      <c r="A3002" t="s">
        <v>3023</v>
      </c>
      <c r="B3002" t="s">
        <v>20</v>
      </c>
      <c r="C3002">
        <v>1</v>
      </c>
      <c r="D3002">
        <v>5</v>
      </c>
      <c r="E3002">
        <v>5</v>
      </c>
      <c r="F3002" t="s">
        <v>14</v>
      </c>
      <c r="G3002" t="s">
        <v>15</v>
      </c>
      <c r="H3002" s="1">
        <v>45100</v>
      </c>
    </row>
    <row r="3003" spans="1:8">
      <c r="A3003" t="s">
        <v>3024</v>
      </c>
      <c r="B3003" t="s">
        <v>39</v>
      </c>
      <c r="C3003">
        <v>5</v>
      </c>
      <c r="D3003">
        <v>3</v>
      </c>
      <c r="E3003">
        <v>15</v>
      </c>
      <c r="F3003" t="s">
        <v>10</v>
      </c>
      <c r="G3003" t="s">
        <v>15</v>
      </c>
      <c r="H3003" s="1">
        <v>45086</v>
      </c>
    </row>
    <row r="3004" spans="1:8">
      <c r="A3004" t="s">
        <v>3025</v>
      </c>
      <c r="B3004" t="s">
        <v>13</v>
      </c>
      <c r="C3004">
        <v>2</v>
      </c>
      <c r="D3004">
        <v>3</v>
      </c>
      <c r="E3004">
        <v>6</v>
      </c>
      <c r="F3004" t="s">
        <v>23</v>
      </c>
      <c r="G3004" t="s">
        <v>15</v>
      </c>
      <c r="H3004" s="1">
        <v>44939</v>
      </c>
    </row>
    <row r="3005" spans="1:8">
      <c r="A3005" t="s">
        <v>3026</v>
      </c>
      <c r="B3005" t="s">
        <v>9</v>
      </c>
      <c r="C3005">
        <v>3</v>
      </c>
      <c r="D3005">
        <v>2</v>
      </c>
      <c r="E3005">
        <v>6</v>
      </c>
      <c r="G3005" t="s">
        <v>15</v>
      </c>
      <c r="H3005" s="1">
        <v>45131</v>
      </c>
    </row>
    <row r="3006" spans="1:8">
      <c r="A3006" t="s">
        <v>3027</v>
      </c>
      <c r="B3006" t="s">
        <v>28</v>
      </c>
      <c r="C3006">
        <v>2</v>
      </c>
      <c r="D3006">
        <v>4</v>
      </c>
      <c r="E3006">
        <v>8</v>
      </c>
      <c r="G3006" t="s">
        <v>11</v>
      </c>
      <c r="H3006" s="1">
        <v>45177</v>
      </c>
    </row>
    <row r="3007" spans="1:8">
      <c r="A3007" t="s">
        <v>3028</v>
      </c>
      <c r="B3007" t="s">
        <v>13</v>
      </c>
      <c r="C3007">
        <v>4</v>
      </c>
      <c r="D3007">
        <v>3</v>
      </c>
      <c r="E3007">
        <v>12</v>
      </c>
      <c r="H3007" s="1">
        <v>45238</v>
      </c>
    </row>
    <row r="3008" spans="1:8">
      <c r="A3008" t="s">
        <v>3029</v>
      </c>
      <c r="B3008" t="s">
        <v>20</v>
      </c>
      <c r="C3008" t="s">
        <v>21</v>
      </c>
      <c r="D3008">
        <v>5</v>
      </c>
      <c r="E3008">
        <v>15</v>
      </c>
      <c r="F3008" t="s">
        <v>23</v>
      </c>
      <c r="G3008" t="s">
        <v>15</v>
      </c>
      <c r="H3008" s="1">
        <v>45093</v>
      </c>
    </row>
    <row r="3009" spans="1:8">
      <c r="A3009" t="s">
        <v>3030</v>
      </c>
      <c r="B3009" t="s">
        <v>65</v>
      </c>
      <c r="C3009">
        <v>5</v>
      </c>
      <c r="D3009">
        <v>1.5</v>
      </c>
      <c r="E3009">
        <v>7.5</v>
      </c>
      <c r="F3009" t="s">
        <v>10</v>
      </c>
      <c r="G3009" t="s">
        <v>11</v>
      </c>
      <c r="H3009" s="1">
        <v>45029</v>
      </c>
    </row>
    <row r="3010" spans="1:8">
      <c r="A3010" t="s">
        <v>3031</v>
      </c>
      <c r="B3010" t="s">
        <v>9</v>
      </c>
      <c r="C3010">
        <v>2</v>
      </c>
      <c r="D3010">
        <v>2</v>
      </c>
      <c r="E3010">
        <v>4</v>
      </c>
      <c r="F3010" t="s">
        <v>23</v>
      </c>
      <c r="G3010" t="s">
        <v>11</v>
      </c>
      <c r="H3010" s="1">
        <v>45222</v>
      </c>
    </row>
    <row r="3011" spans="1:8">
      <c r="A3011" t="s">
        <v>3032</v>
      </c>
      <c r="B3011" t="s">
        <v>39</v>
      </c>
      <c r="C3011">
        <v>3</v>
      </c>
      <c r="D3011">
        <v>3</v>
      </c>
      <c r="E3011">
        <v>9</v>
      </c>
      <c r="F3011" t="s">
        <v>23</v>
      </c>
      <c r="G3011" t="s">
        <v>15</v>
      </c>
      <c r="H3011" s="1">
        <v>44980</v>
      </c>
    </row>
    <row r="3012" spans="1:8">
      <c r="A3012" t="s">
        <v>3033</v>
      </c>
      <c r="B3012" t="s">
        <v>21</v>
      </c>
      <c r="C3012" t="s">
        <v>18</v>
      </c>
      <c r="D3012">
        <v>4</v>
      </c>
      <c r="E3012">
        <v>4</v>
      </c>
      <c r="F3012" t="s">
        <v>23</v>
      </c>
      <c r="H3012" s="1">
        <v>44963</v>
      </c>
    </row>
    <row r="3013" spans="1:8">
      <c r="A3013" t="s">
        <v>3034</v>
      </c>
      <c r="B3013" t="s">
        <v>17</v>
      </c>
      <c r="C3013" t="s">
        <v>21</v>
      </c>
      <c r="D3013">
        <v>1</v>
      </c>
      <c r="E3013">
        <v>5</v>
      </c>
      <c r="F3013" t="s">
        <v>10</v>
      </c>
      <c r="H3013" s="1">
        <v>45188</v>
      </c>
    </row>
    <row r="3014" spans="1:8">
      <c r="A3014" t="s">
        <v>3035</v>
      </c>
      <c r="B3014" t="s">
        <v>21</v>
      </c>
      <c r="C3014">
        <v>2</v>
      </c>
      <c r="D3014">
        <v>1.5</v>
      </c>
      <c r="E3014">
        <v>3</v>
      </c>
      <c r="F3014" t="s">
        <v>10</v>
      </c>
      <c r="G3014" t="s">
        <v>11</v>
      </c>
      <c r="H3014" s="1">
        <v>44930</v>
      </c>
    </row>
    <row r="3015" spans="1:8">
      <c r="A3015" t="s">
        <v>3036</v>
      </c>
      <c r="B3015" t="s">
        <v>21</v>
      </c>
      <c r="C3015">
        <v>5</v>
      </c>
      <c r="E3015">
        <v>15</v>
      </c>
      <c r="H3015" s="1">
        <v>45224</v>
      </c>
    </row>
    <row r="3016" spans="1:8">
      <c r="A3016" t="s">
        <v>3037</v>
      </c>
      <c r="B3016" t="s">
        <v>65</v>
      </c>
      <c r="C3016">
        <v>4</v>
      </c>
      <c r="D3016">
        <v>1.5</v>
      </c>
      <c r="E3016">
        <v>6</v>
      </c>
      <c r="F3016" t="s">
        <v>23</v>
      </c>
      <c r="G3016" t="s">
        <v>11</v>
      </c>
      <c r="H3016" s="1">
        <v>45275</v>
      </c>
    </row>
    <row r="3017" spans="1:8">
      <c r="A3017" t="s">
        <v>3038</v>
      </c>
      <c r="B3017" t="s">
        <v>39</v>
      </c>
      <c r="C3017">
        <v>3</v>
      </c>
      <c r="D3017">
        <v>3</v>
      </c>
      <c r="E3017">
        <v>9</v>
      </c>
      <c r="F3017" t="s">
        <v>14</v>
      </c>
      <c r="H3017" s="1">
        <v>45168</v>
      </c>
    </row>
    <row r="3018" spans="1:8">
      <c r="A3018" t="s">
        <v>3039</v>
      </c>
      <c r="B3018" t="s">
        <v>65</v>
      </c>
      <c r="C3018">
        <v>3</v>
      </c>
      <c r="D3018">
        <v>1.5</v>
      </c>
      <c r="E3018">
        <v>4.5</v>
      </c>
      <c r="G3018" t="s">
        <v>11</v>
      </c>
      <c r="H3018" s="1">
        <v>45005</v>
      </c>
    </row>
    <row r="3019" spans="1:8">
      <c r="A3019" t="s">
        <v>3040</v>
      </c>
      <c r="B3019" t="s">
        <v>21</v>
      </c>
      <c r="C3019">
        <v>4</v>
      </c>
      <c r="D3019">
        <v>3</v>
      </c>
      <c r="E3019">
        <v>12</v>
      </c>
      <c r="F3019" t="s">
        <v>23</v>
      </c>
      <c r="H3019" s="1">
        <v>45208</v>
      </c>
    </row>
    <row r="3020" spans="1:8">
      <c r="A3020" t="s">
        <v>3041</v>
      </c>
      <c r="B3020" t="s">
        <v>28</v>
      </c>
      <c r="C3020">
        <v>2</v>
      </c>
      <c r="D3020">
        <v>4</v>
      </c>
      <c r="E3020">
        <v>8</v>
      </c>
      <c r="F3020" t="s">
        <v>14</v>
      </c>
      <c r="G3020" t="s">
        <v>21</v>
      </c>
      <c r="H3020" s="1">
        <v>45087</v>
      </c>
    </row>
    <row r="3021" spans="1:8">
      <c r="A3021" t="s">
        <v>3042</v>
      </c>
      <c r="B3021" t="s">
        <v>65</v>
      </c>
      <c r="C3021">
        <v>4</v>
      </c>
      <c r="D3021">
        <v>1.5</v>
      </c>
      <c r="E3021">
        <v>6</v>
      </c>
      <c r="H3021" s="1">
        <v>45160</v>
      </c>
    </row>
    <row r="3022" spans="1:8">
      <c r="A3022" t="s">
        <v>3043</v>
      </c>
      <c r="B3022" t="s">
        <v>65</v>
      </c>
      <c r="C3022">
        <v>4</v>
      </c>
      <c r="D3022">
        <v>1.5</v>
      </c>
      <c r="E3022">
        <v>6</v>
      </c>
      <c r="G3022" t="s">
        <v>15</v>
      </c>
      <c r="H3022" s="1">
        <v>45147</v>
      </c>
    </row>
    <row r="3023" spans="1:8">
      <c r="A3023" t="s">
        <v>3044</v>
      </c>
      <c r="B3023" t="s">
        <v>13</v>
      </c>
      <c r="C3023">
        <v>1</v>
      </c>
      <c r="D3023">
        <v>3</v>
      </c>
      <c r="E3023">
        <v>3</v>
      </c>
      <c r="F3023" t="s">
        <v>14</v>
      </c>
      <c r="G3023" t="s">
        <v>15</v>
      </c>
      <c r="H3023" s="1">
        <v>44965</v>
      </c>
    </row>
    <row r="3024" spans="1:8">
      <c r="A3024" t="s">
        <v>3045</v>
      </c>
      <c r="B3024" t="s">
        <v>9</v>
      </c>
      <c r="C3024">
        <v>4</v>
      </c>
      <c r="D3024">
        <v>2</v>
      </c>
      <c r="E3024">
        <v>8</v>
      </c>
      <c r="H3024" s="1">
        <v>45107</v>
      </c>
    </row>
    <row r="3025" spans="1:8">
      <c r="A3025" t="s">
        <v>3046</v>
      </c>
      <c r="B3025" t="s">
        <v>28</v>
      </c>
      <c r="C3025">
        <v>2</v>
      </c>
      <c r="D3025">
        <v>4</v>
      </c>
      <c r="E3025">
        <v>8</v>
      </c>
      <c r="G3025" t="s">
        <v>15</v>
      </c>
      <c r="H3025" s="1">
        <v>44948</v>
      </c>
    </row>
    <row r="3026" spans="1:8">
      <c r="A3026" t="s">
        <v>3047</v>
      </c>
      <c r="B3026" t="s">
        <v>39</v>
      </c>
      <c r="C3026">
        <v>2</v>
      </c>
      <c r="D3026">
        <v>3</v>
      </c>
      <c r="E3026">
        <v>6</v>
      </c>
      <c r="F3026" t="s">
        <v>23</v>
      </c>
      <c r="G3026" t="s">
        <v>15</v>
      </c>
      <c r="H3026" s="1">
        <v>44933</v>
      </c>
    </row>
    <row r="3027" spans="1:8">
      <c r="A3027" t="s">
        <v>3048</v>
      </c>
      <c r="B3027" t="s">
        <v>9</v>
      </c>
      <c r="C3027">
        <v>1</v>
      </c>
      <c r="D3027">
        <v>2</v>
      </c>
      <c r="E3027" t="s">
        <v>18</v>
      </c>
      <c r="F3027" t="s">
        <v>10</v>
      </c>
      <c r="G3027" t="s">
        <v>11</v>
      </c>
      <c r="H3027" s="1">
        <v>45182</v>
      </c>
    </row>
    <row r="3028" spans="1:8">
      <c r="A3028" t="s">
        <v>3049</v>
      </c>
      <c r="B3028" t="s">
        <v>9</v>
      </c>
      <c r="C3028">
        <v>2</v>
      </c>
      <c r="D3028">
        <v>2</v>
      </c>
      <c r="E3028" t="s">
        <v>21</v>
      </c>
      <c r="F3028" t="s">
        <v>14</v>
      </c>
      <c r="G3028" t="s">
        <v>11</v>
      </c>
      <c r="H3028" s="1">
        <v>45214</v>
      </c>
    </row>
    <row r="3029" spans="1:8">
      <c r="A3029" t="s">
        <v>3050</v>
      </c>
      <c r="B3029" t="s">
        <v>17</v>
      </c>
      <c r="C3029">
        <v>2</v>
      </c>
      <c r="D3029">
        <v>1</v>
      </c>
      <c r="E3029">
        <v>2</v>
      </c>
      <c r="F3029" t="s">
        <v>10</v>
      </c>
      <c r="G3029" t="s">
        <v>15</v>
      </c>
      <c r="H3029" t="s">
        <v>18</v>
      </c>
    </row>
    <row r="3030" spans="1:8">
      <c r="A3030" t="s">
        <v>3051</v>
      </c>
      <c r="B3030" t="s">
        <v>28</v>
      </c>
      <c r="C3030">
        <v>2</v>
      </c>
      <c r="D3030">
        <v>4</v>
      </c>
      <c r="E3030">
        <v>8</v>
      </c>
      <c r="F3030" t="s">
        <v>14</v>
      </c>
      <c r="G3030" t="s">
        <v>11</v>
      </c>
      <c r="H3030" s="1">
        <v>45190</v>
      </c>
    </row>
    <row r="3031" spans="1:8">
      <c r="A3031" t="s">
        <v>3052</v>
      </c>
      <c r="B3031" t="s">
        <v>65</v>
      </c>
      <c r="C3031">
        <v>5</v>
      </c>
      <c r="D3031">
        <v>1.5</v>
      </c>
      <c r="E3031">
        <v>7.5</v>
      </c>
      <c r="G3031" t="s">
        <v>11</v>
      </c>
      <c r="H3031" s="1">
        <v>45174</v>
      </c>
    </row>
    <row r="3032" spans="1:8">
      <c r="A3032" t="s">
        <v>3053</v>
      </c>
      <c r="B3032" t="s">
        <v>20</v>
      </c>
      <c r="C3032">
        <v>2</v>
      </c>
      <c r="D3032">
        <v>5</v>
      </c>
      <c r="E3032">
        <v>10</v>
      </c>
      <c r="G3032" t="s">
        <v>11</v>
      </c>
      <c r="H3032" s="1">
        <v>45237</v>
      </c>
    </row>
    <row r="3033" spans="1:8">
      <c r="A3033" t="s">
        <v>3054</v>
      </c>
      <c r="B3033" t="s">
        <v>28</v>
      </c>
      <c r="C3033">
        <v>2</v>
      </c>
      <c r="D3033">
        <v>4</v>
      </c>
      <c r="E3033">
        <v>8</v>
      </c>
      <c r="G3033" t="s">
        <v>15</v>
      </c>
      <c r="H3033" s="1">
        <v>45122</v>
      </c>
    </row>
    <row r="3034" spans="1:8">
      <c r="A3034" t="s">
        <v>3055</v>
      </c>
      <c r="B3034" t="s">
        <v>28</v>
      </c>
      <c r="C3034">
        <v>3</v>
      </c>
      <c r="E3034">
        <v>12</v>
      </c>
      <c r="G3034" t="s">
        <v>21</v>
      </c>
      <c r="H3034" s="1">
        <v>44938</v>
      </c>
    </row>
    <row r="3035" spans="1:8">
      <c r="A3035" t="s">
        <v>3056</v>
      </c>
      <c r="B3035" t="s">
        <v>13</v>
      </c>
      <c r="C3035">
        <v>1</v>
      </c>
      <c r="D3035">
        <v>3</v>
      </c>
      <c r="E3035">
        <v>3</v>
      </c>
      <c r="G3035" t="s">
        <v>11</v>
      </c>
      <c r="H3035" s="1">
        <v>45077</v>
      </c>
    </row>
    <row r="3036" spans="1:8">
      <c r="A3036" t="s">
        <v>3057</v>
      </c>
      <c r="B3036" t="s">
        <v>9</v>
      </c>
      <c r="C3036" t="s">
        <v>21</v>
      </c>
      <c r="D3036">
        <v>2</v>
      </c>
      <c r="E3036">
        <v>2</v>
      </c>
      <c r="F3036" t="s">
        <v>14</v>
      </c>
      <c r="G3036" t="s">
        <v>15</v>
      </c>
      <c r="H3036" s="1">
        <v>45095</v>
      </c>
    </row>
    <row r="3037" spans="1:8">
      <c r="A3037" t="s">
        <v>3058</v>
      </c>
      <c r="B3037" t="s">
        <v>13</v>
      </c>
      <c r="C3037">
        <v>4</v>
      </c>
      <c r="D3037">
        <v>3</v>
      </c>
      <c r="E3037">
        <v>12</v>
      </c>
      <c r="F3037" t="s">
        <v>18</v>
      </c>
      <c r="G3037" t="s">
        <v>11</v>
      </c>
      <c r="H3037" s="1">
        <v>45105</v>
      </c>
    </row>
    <row r="3038" spans="1:8">
      <c r="A3038" t="s">
        <v>3059</v>
      </c>
      <c r="B3038" t="s">
        <v>13</v>
      </c>
      <c r="C3038">
        <v>2</v>
      </c>
      <c r="D3038">
        <v>3</v>
      </c>
      <c r="E3038">
        <v>6</v>
      </c>
      <c r="F3038" t="s">
        <v>14</v>
      </c>
      <c r="G3038" t="s">
        <v>15</v>
      </c>
      <c r="H3038" s="1">
        <v>45008</v>
      </c>
    </row>
    <row r="3039" spans="1:8">
      <c r="A3039" t="s">
        <v>3060</v>
      </c>
      <c r="B3039" t="s">
        <v>28</v>
      </c>
      <c r="C3039">
        <v>4</v>
      </c>
      <c r="D3039">
        <v>4</v>
      </c>
      <c r="E3039">
        <v>16</v>
      </c>
      <c r="F3039" t="s">
        <v>18</v>
      </c>
      <c r="G3039" t="s">
        <v>15</v>
      </c>
      <c r="H3039" s="1">
        <v>45109</v>
      </c>
    </row>
    <row r="3040" spans="1:8">
      <c r="A3040" t="s">
        <v>3061</v>
      </c>
      <c r="B3040" t="s">
        <v>39</v>
      </c>
      <c r="C3040">
        <v>4</v>
      </c>
      <c r="D3040">
        <v>3</v>
      </c>
      <c r="E3040">
        <v>12</v>
      </c>
      <c r="F3040" t="s">
        <v>23</v>
      </c>
      <c r="G3040" t="s">
        <v>11</v>
      </c>
      <c r="H3040" s="1">
        <v>45117</v>
      </c>
    </row>
    <row r="3041" spans="1:8">
      <c r="A3041" t="s">
        <v>3062</v>
      </c>
      <c r="B3041" t="s">
        <v>9</v>
      </c>
      <c r="C3041">
        <v>1</v>
      </c>
      <c r="D3041">
        <v>2</v>
      </c>
      <c r="E3041">
        <v>2</v>
      </c>
      <c r="F3041" t="s">
        <v>10</v>
      </c>
      <c r="G3041" t="s">
        <v>15</v>
      </c>
      <c r="H3041" s="1">
        <v>45082</v>
      </c>
    </row>
    <row r="3042" spans="1:8">
      <c r="A3042" t="s">
        <v>3063</v>
      </c>
      <c r="B3042" t="s">
        <v>20</v>
      </c>
      <c r="C3042">
        <v>5</v>
      </c>
      <c r="D3042">
        <v>5</v>
      </c>
      <c r="E3042">
        <v>25</v>
      </c>
      <c r="H3042" s="1">
        <v>45250</v>
      </c>
    </row>
    <row r="3043" spans="1:8">
      <c r="A3043" t="s">
        <v>3064</v>
      </c>
      <c r="B3043" t="s">
        <v>65</v>
      </c>
      <c r="C3043">
        <v>1</v>
      </c>
      <c r="D3043">
        <v>1.5</v>
      </c>
      <c r="E3043">
        <v>1.5</v>
      </c>
      <c r="F3043" t="s">
        <v>18</v>
      </c>
      <c r="G3043" t="s">
        <v>11</v>
      </c>
      <c r="H3043" s="1">
        <v>45065</v>
      </c>
    </row>
    <row r="3044" spans="1:8">
      <c r="A3044" t="s">
        <v>3065</v>
      </c>
      <c r="B3044" t="s">
        <v>65</v>
      </c>
      <c r="C3044">
        <v>5</v>
      </c>
      <c r="D3044">
        <v>1.5</v>
      </c>
      <c r="E3044">
        <v>7.5</v>
      </c>
      <c r="F3044" t="s">
        <v>10</v>
      </c>
      <c r="G3044" t="s">
        <v>11</v>
      </c>
      <c r="H3044" s="1">
        <v>45051</v>
      </c>
    </row>
    <row r="3045" spans="1:8">
      <c r="A3045" t="s">
        <v>3066</v>
      </c>
      <c r="B3045" t="s">
        <v>18</v>
      </c>
      <c r="C3045">
        <v>2</v>
      </c>
      <c r="D3045">
        <v>5</v>
      </c>
      <c r="E3045">
        <v>10</v>
      </c>
      <c r="F3045" t="s">
        <v>23</v>
      </c>
      <c r="G3045" t="s">
        <v>15</v>
      </c>
      <c r="H3045" s="1">
        <v>44957</v>
      </c>
    </row>
    <row r="3046" spans="1:8">
      <c r="A3046" t="s">
        <v>3067</v>
      </c>
      <c r="B3046" t="s">
        <v>28</v>
      </c>
      <c r="C3046">
        <v>3</v>
      </c>
      <c r="D3046">
        <v>4</v>
      </c>
      <c r="E3046">
        <v>12</v>
      </c>
      <c r="F3046" t="s">
        <v>23</v>
      </c>
      <c r="G3046" t="s">
        <v>18</v>
      </c>
      <c r="H3046" s="1">
        <v>45207</v>
      </c>
    </row>
    <row r="3047" spans="1:8">
      <c r="A3047" t="s">
        <v>3068</v>
      </c>
      <c r="B3047" t="s">
        <v>39</v>
      </c>
      <c r="C3047">
        <v>1</v>
      </c>
      <c r="D3047">
        <v>3</v>
      </c>
      <c r="E3047">
        <v>3</v>
      </c>
      <c r="F3047" t="s">
        <v>23</v>
      </c>
      <c r="H3047" s="1">
        <v>45005</v>
      </c>
    </row>
    <row r="3048" spans="1:8">
      <c r="A3048" t="s">
        <v>3069</v>
      </c>
      <c r="B3048" t="s">
        <v>28</v>
      </c>
      <c r="C3048">
        <v>3</v>
      </c>
      <c r="D3048">
        <v>4</v>
      </c>
      <c r="E3048">
        <v>12</v>
      </c>
      <c r="F3048" t="s">
        <v>23</v>
      </c>
      <c r="G3048" t="s">
        <v>11</v>
      </c>
      <c r="H3048" s="1">
        <v>44953</v>
      </c>
    </row>
    <row r="3049" spans="1:8">
      <c r="A3049" t="s">
        <v>3070</v>
      </c>
      <c r="B3049" t="s">
        <v>17</v>
      </c>
      <c r="C3049">
        <v>5</v>
      </c>
      <c r="D3049">
        <v>1</v>
      </c>
      <c r="E3049">
        <v>5</v>
      </c>
      <c r="F3049" t="s">
        <v>10</v>
      </c>
      <c r="H3049" s="1">
        <v>44928</v>
      </c>
    </row>
    <row r="3050" spans="1:8">
      <c r="A3050" t="s">
        <v>3071</v>
      </c>
      <c r="B3050" t="s">
        <v>28</v>
      </c>
      <c r="C3050">
        <v>3</v>
      </c>
      <c r="D3050">
        <v>4</v>
      </c>
      <c r="E3050">
        <v>12</v>
      </c>
      <c r="F3050" t="s">
        <v>14</v>
      </c>
      <c r="G3050" t="s">
        <v>18</v>
      </c>
      <c r="H3050" s="1">
        <v>45012</v>
      </c>
    </row>
    <row r="3051" spans="1:8">
      <c r="A3051" t="s">
        <v>3072</v>
      </c>
      <c r="B3051" t="s">
        <v>25</v>
      </c>
      <c r="C3051">
        <v>5</v>
      </c>
      <c r="D3051" t="s">
        <v>18</v>
      </c>
      <c r="E3051">
        <v>20</v>
      </c>
      <c r="G3051" t="s">
        <v>11</v>
      </c>
      <c r="H3051" s="1">
        <v>45289</v>
      </c>
    </row>
    <row r="3052" spans="1:8">
      <c r="A3052" t="s">
        <v>3073</v>
      </c>
      <c r="B3052" t="s">
        <v>20</v>
      </c>
      <c r="C3052">
        <v>1</v>
      </c>
      <c r="D3052">
        <v>5</v>
      </c>
      <c r="E3052">
        <v>5</v>
      </c>
      <c r="G3052" t="s">
        <v>15</v>
      </c>
      <c r="H3052" s="1">
        <v>45143</v>
      </c>
    </row>
    <row r="3053" spans="1:8">
      <c r="A3053" t="s">
        <v>3074</v>
      </c>
      <c r="B3053" t="s">
        <v>39</v>
      </c>
      <c r="C3053">
        <v>4</v>
      </c>
      <c r="D3053">
        <v>3</v>
      </c>
      <c r="E3053">
        <v>12</v>
      </c>
      <c r="F3053" t="s">
        <v>10</v>
      </c>
      <c r="G3053" t="s">
        <v>11</v>
      </c>
      <c r="H3053" s="1">
        <v>45036</v>
      </c>
    </row>
    <row r="3054" spans="1:8">
      <c r="A3054" t="s">
        <v>3075</v>
      </c>
      <c r="B3054" t="s">
        <v>39</v>
      </c>
      <c r="C3054">
        <v>5</v>
      </c>
      <c r="D3054">
        <v>3</v>
      </c>
      <c r="E3054">
        <v>15</v>
      </c>
      <c r="G3054" t="s">
        <v>11</v>
      </c>
      <c r="H3054" s="1">
        <v>45286</v>
      </c>
    </row>
    <row r="3055" spans="1:8">
      <c r="A3055" t="s">
        <v>3076</v>
      </c>
      <c r="B3055" t="s">
        <v>20</v>
      </c>
      <c r="C3055">
        <v>2</v>
      </c>
      <c r="E3055">
        <v>10</v>
      </c>
      <c r="F3055" t="s">
        <v>10</v>
      </c>
      <c r="G3055" t="s">
        <v>15</v>
      </c>
      <c r="H3055" s="1">
        <v>45197</v>
      </c>
    </row>
    <row r="3056" spans="1:8">
      <c r="A3056" t="s">
        <v>3077</v>
      </c>
      <c r="B3056" t="s">
        <v>28</v>
      </c>
      <c r="C3056">
        <v>1</v>
      </c>
      <c r="D3056">
        <v>4</v>
      </c>
      <c r="E3056">
        <v>4</v>
      </c>
      <c r="F3056" t="s">
        <v>23</v>
      </c>
      <c r="H3056" s="1">
        <v>45104</v>
      </c>
    </row>
    <row r="3057" spans="1:8">
      <c r="A3057" t="s">
        <v>3078</v>
      </c>
      <c r="B3057" t="s">
        <v>13</v>
      </c>
      <c r="C3057">
        <v>3</v>
      </c>
      <c r="D3057">
        <v>3</v>
      </c>
      <c r="E3057">
        <v>9</v>
      </c>
      <c r="F3057" t="s">
        <v>21</v>
      </c>
      <c r="G3057" t="s">
        <v>11</v>
      </c>
      <c r="H3057" s="1">
        <v>45142</v>
      </c>
    </row>
    <row r="3058" spans="1:8">
      <c r="A3058" t="s">
        <v>3079</v>
      </c>
      <c r="B3058" t="s">
        <v>39</v>
      </c>
      <c r="C3058">
        <v>2</v>
      </c>
      <c r="D3058">
        <v>3</v>
      </c>
      <c r="E3058">
        <v>6</v>
      </c>
      <c r="F3058" t="s">
        <v>14</v>
      </c>
      <c r="G3058" t="s">
        <v>11</v>
      </c>
      <c r="H3058" s="1">
        <v>45237</v>
      </c>
    </row>
    <row r="3059" spans="1:8">
      <c r="A3059" t="s">
        <v>3080</v>
      </c>
      <c r="B3059" t="s">
        <v>39</v>
      </c>
      <c r="C3059">
        <v>3</v>
      </c>
      <c r="D3059">
        <v>3</v>
      </c>
      <c r="E3059">
        <v>9</v>
      </c>
      <c r="F3059" t="s">
        <v>23</v>
      </c>
      <c r="G3059" t="s">
        <v>15</v>
      </c>
      <c r="H3059" s="1">
        <v>45050</v>
      </c>
    </row>
    <row r="3060" spans="1:8">
      <c r="A3060" t="s">
        <v>3081</v>
      </c>
      <c r="B3060" t="s">
        <v>17</v>
      </c>
      <c r="C3060">
        <v>5</v>
      </c>
      <c r="D3060">
        <v>1</v>
      </c>
      <c r="E3060">
        <v>5</v>
      </c>
      <c r="F3060" t="s">
        <v>23</v>
      </c>
      <c r="G3060" t="s">
        <v>11</v>
      </c>
      <c r="H3060" s="1">
        <v>45135</v>
      </c>
    </row>
    <row r="3061" spans="1:8">
      <c r="A3061" t="s">
        <v>3082</v>
      </c>
      <c r="C3061">
        <v>4</v>
      </c>
      <c r="D3061">
        <v>4</v>
      </c>
      <c r="E3061">
        <v>16</v>
      </c>
      <c r="G3061" t="s">
        <v>15</v>
      </c>
      <c r="H3061" s="1">
        <v>45266</v>
      </c>
    </row>
    <row r="3062" spans="1:8">
      <c r="A3062" t="s">
        <v>3083</v>
      </c>
      <c r="B3062" t="s">
        <v>13</v>
      </c>
      <c r="C3062">
        <v>4</v>
      </c>
      <c r="D3062" t="s">
        <v>18</v>
      </c>
      <c r="E3062">
        <v>12</v>
      </c>
      <c r="F3062" t="s">
        <v>23</v>
      </c>
      <c r="G3062" t="s">
        <v>11</v>
      </c>
      <c r="H3062" s="1">
        <v>45176</v>
      </c>
    </row>
    <row r="3063" spans="1:8">
      <c r="A3063" t="s">
        <v>3084</v>
      </c>
      <c r="B3063" t="s">
        <v>13</v>
      </c>
      <c r="C3063">
        <v>4</v>
      </c>
      <c r="D3063">
        <v>3</v>
      </c>
      <c r="E3063">
        <v>12</v>
      </c>
      <c r="F3063" t="s">
        <v>23</v>
      </c>
      <c r="G3063" t="s">
        <v>15</v>
      </c>
      <c r="H3063" s="1">
        <v>45207</v>
      </c>
    </row>
    <row r="3064" spans="1:8">
      <c r="A3064" t="s">
        <v>3085</v>
      </c>
      <c r="B3064" t="s">
        <v>28</v>
      </c>
      <c r="C3064">
        <v>4</v>
      </c>
      <c r="D3064">
        <v>4</v>
      </c>
      <c r="E3064" t="s">
        <v>21</v>
      </c>
      <c r="F3064" t="s">
        <v>10</v>
      </c>
      <c r="H3064" s="1">
        <v>45142</v>
      </c>
    </row>
    <row r="3065" spans="1:8">
      <c r="A3065" t="s">
        <v>3086</v>
      </c>
      <c r="B3065" t="s">
        <v>13</v>
      </c>
      <c r="C3065">
        <v>5</v>
      </c>
      <c r="D3065">
        <v>3</v>
      </c>
      <c r="E3065">
        <v>15</v>
      </c>
      <c r="F3065" t="s">
        <v>14</v>
      </c>
      <c r="G3065" t="s">
        <v>15</v>
      </c>
      <c r="H3065" s="1">
        <v>45028</v>
      </c>
    </row>
    <row r="3066" spans="1:8">
      <c r="A3066" t="s">
        <v>3087</v>
      </c>
      <c r="B3066" t="s">
        <v>17</v>
      </c>
      <c r="C3066">
        <v>1</v>
      </c>
      <c r="D3066">
        <v>1</v>
      </c>
      <c r="E3066">
        <v>1</v>
      </c>
      <c r="F3066" t="s">
        <v>18</v>
      </c>
      <c r="H3066" s="1">
        <v>44954</v>
      </c>
    </row>
    <row r="3067" spans="1:8">
      <c r="A3067" t="s">
        <v>3088</v>
      </c>
      <c r="B3067" t="s">
        <v>39</v>
      </c>
      <c r="C3067">
        <v>2</v>
      </c>
      <c r="D3067">
        <v>3</v>
      </c>
      <c r="E3067">
        <v>6</v>
      </c>
      <c r="G3067" t="s">
        <v>21</v>
      </c>
      <c r="H3067" s="1">
        <v>45181</v>
      </c>
    </row>
    <row r="3068" spans="1:8">
      <c r="A3068" t="s">
        <v>3089</v>
      </c>
      <c r="B3068" t="s">
        <v>39</v>
      </c>
      <c r="C3068">
        <v>1</v>
      </c>
      <c r="D3068">
        <v>3</v>
      </c>
      <c r="E3068">
        <v>3</v>
      </c>
      <c r="F3068" t="s">
        <v>23</v>
      </c>
      <c r="G3068" t="s">
        <v>15</v>
      </c>
      <c r="H3068" s="1">
        <v>45159</v>
      </c>
    </row>
    <row r="3069" spans="1:8">
      <c r="A3069" t="s">
        <v>3090</v>
      </c>
      <c r="C3069">
        <v>5</v>
      </c>
      <c r="D3069">
        <v>3</v>
      </c>
      <c r="E3069">
        <v>15</v>
      </c>
      <c r="F3069" t="s">
        <v>14</v>
      </c>
      <c r="G3069" t="s">
        <v>15</v>
      </c>
      <c r="H3069" s="1">
        <v>45156</v>
      </c>
    </row>
    <row r="3070" spans="1:8">
      <c r="A3070" t="s">
        <v>3091</v>
      </c>
      <c r="B3070" t="s">
        <v>13</v>
      </c>
      <c r="C3070">
        <v>2</v>
      </c>
      <c r="D3070">
        <v>3</v>
      </c>
      <c r="E3070">
        <v>6</v>
      </c>
      <c r="F3070" t="s">
        <v>10</v>
      </c>
      <c r="H3070" s="1">
        <v>45183</v>
      </c>
    </row>
    <row r="3071" spans="1:8">
      <c r="A3071" t="s">
        <v>3092</v>
      </c>
      <c r="B3071" t="s">
        <v>17</v>
      </c>
      <c r="C3071">
        <v>1</v>
      </c>
      <c r="D3071">
        <v>1</v>
      </c>
      <c r="E3071">
        <v>1</v>
      </c>
      <c r="F3071" t="s">
        <v>23</v>
      </c>
      <c r="G3071" t="s">
        <v>11</v>
      </c>
      <c r="H3071" s="1">
        <v>45016</v>
      </c>
    </row>
    <row r="3072" spans="1:8">
      <c r="A3072" t="s">
        <v>3093</v>
      </c>
      <c r="B3072" t="s">
        <v>9</v>
      </c>
      <c r="C3072">
        <v>5</v>
      </c>
      <c r="D3072">
        <v>2</v>
      </c>
      <c r="E3072">
        <v>10</v>
      </c>
      <c r="F3072" t="s">
        <v>23</v>
      </c>
      <c r="G3072" t="s">
        <v>11</v>
      </c>
      <c r="H3072" s="1">
        <v>45208</v>
      </c>
    </row>
    <row r="3073" spans="1:8">
      <c r="A3073" t="s">
        <v>3094</v>
      </c>
      <c r="B3073" t="s">
        <v>65</v>
      </c>
      <c r="C3073">
        <v>5</v>
      </c>
      <c r="D3073">
        <v>1.5</v>
      </c>
      <c r="E3073">
        <v>7.5</v>
      </c>
      <c r="F3073" t="s">
        <v>18</v>
      </c>
      <c r="G3073" t="s">
        <v>11</v>
      </c>
      <c r="H3073" s="1">
        <v>45079</v>
      </c>
    </row>
    <row r="3074" spans="1:8">
      <c r="A3074" t="s">
        <v>3095</v>
      </c>
      <c r="B3074" t="s">
        <v>13</v>
      </c>
      <c r="C3074">
        <v>3</v>
      </c>
      <c r="D3074">
        <v>3</v>
      </c>
      <c r="E3074">
        <v>9</v>
      </c>
      <c r="F3074" t="s">
        <v>23</v>
      </c>
      <c r="G3074" t="s">
        <v>15</v>
      </c>
      <c r="H3074" s="1">
        <v>45152</v>
      </c>
    </row>
    <row r="3075" spans="1:8">
      <c r="A3075" t="s">
        <v>3096</v>
      </c>
      <c r="B3075" t="s">
        <v>9</v>
      </c>
      <c r="C3075">
        <v>3</v>
      </c>
      <c r="D3075">
        <v>2</v>
      </c>
      <c r="E3075">
        <v>6</v>
      </c>
      <c r="F3075" t="s">
        <v>23</v>
      </c>
      <c r="G3075" t="s">
        <v>11</v>
      </c>
      <c r="H3075" s="1">
        <v>45168</v>
      </c>
    </row>
    <row r="3076" spans="1:8">
      <c r="A3076" t="s">
        <v>3097</v>
      </c>
      <c r="B3076" t="s">
        <v>25</v>
      </c>
      <c r="C3076">
        <v>3</v>
      </c>
      <c r="D3076">
        <v>4</v>
      </c>
      <c r="E3076">
        <v>12</v>
      </c>
      <c r="F3076" t="s">
        <v>10</v>
      </c>
      <c r="G3076" t="s">
        <v>21</v>
      </c>
      <c r="H3076" s="1">
        <v>44948</v>
      </c>
    </row>
    <row r="3077" spans="1:8">
      <c r="A3077" t="s">
        <v>3098</v>
      </c>
      <c r="B3077" t="s">
        <v>13</v>
      </c>
      <c r="C3077">
        <v>1</v>
      </c>
      <c r="D3077">
        <v>3</v>
      </c>
      <c r="E3077">
        <v>3</v>
      </c>
      <c r="H3077" s="1">
        <v>45281</v>
      </c>
    </row>
    <row r="3078" spans="1:8">
      <c r="A3078" t="s">
        <v>3099</v>
      </c>
      <c r="B3078" t="s">
        <v>28</v>
      </c>
      <c r="C3078">
        <v>1</v>
      </c>
      <c r="D3078">
        <v>4</v>
      </c>
      <c r="E3078">
        <v>4</v>
      </c>
      <c r="F3078" t="s">
        <v>23</v>
      </c>
      <c r="G3078" t="s">
        <v>11</v>
      </c>
      <c r="H3078" s="1">
        <v>45121</v>
      </c>
    </row>
    <row r="3079" spans="1:8">
      <c r="A3079" t="s">
        <v>3100</v>
      </c>
      <c r="B3079" t="s">
        <v>39</v>
      </c>
      <c r="C3079">
        <v>3</v>
      </c>
      <c r="D3079">
        <v>3</v>
      </c>
      <c r="E3079">
        <v>9</v>
      </c>
      <c r="G3079" t="s">
        <v>15</v>
      </c>
      <c r="H3079" s="1">
        <v>45273</v>
      </c>
    </row>
    <row r="3080" spans="1:8">
      <c r="A3080" t="s">
        <v>3101</v>
      </c>
      <c r="B3080" t="s">
        <v>65</v>
      </c>
      <c r="C3080" t="s">
        <v>18</v>
      </c>
      <c r="D3080">
        <v>1.5</v>
      </c>
      <c r="E3080">
        <v>6</v>
      </c>
      <c r="F3080" t="s">
        <v>10</v>
      </c>
      <c r="H3080" s="1">
        <v>45176</v>
      </c>
    </row>
    <row r="3081" spans="1:8">
      <c r="A3081" t="s">
        <v>3102</v>
      </c>
      <c r="B3081" t="s">
        <v>18</v>
      </c>
      <c r="C3081">
        <v>1</v>
      </c>
      <c r="D3081">
        <v>3</v>
      </c>
      <c r="E3081">
        <v>3</v>
      </c>
      <c r="F3081" t="s">
        <v>14</v>
      </c>
      <c r="H3081" s="1">
        <v>44956</v>
      </c>
    </row>
    <row r="3082" spans="1:8">
      <c r="A3082" t="s">
        <v>3103</v>
      </c>
      <c r="B3082" t="s">
        <v>13</v>
      </c>
      <c r="C3082">
        <v>2</v>
      </c>
      <c r="D3082">
        <v>3</v>
      </c>
      <c r="E3082">
        <v>6</v>
      </c>
      <c r="F3082" t="s">
        <v>10</v>
      </c>
      <c r="G3082" t="s">
        <v>11</v>
      </c>
      <c r="H3082" s="1">
        <v>45250</v>
      </c>
    </row>
    <row r="3083" spans="1:8">
      <c r="A3083" t="s">
        <v>3104</v>
      </c>
      <c r="B3083" t="s">
        <v>13</v>
      </c>
      <c r="C3083" t="s">
        <v>21</v>
      </c>
      <c r="D3083">
        <v>3</v>
      </c>
      <c r="E3083">
        <v>3</v>
      </c>
      <c r="F3083" t="s">
        <v>21</v>
      </c>
      <c r="H3083" s="1">
        <v>45174</v>
      </c>
    </row>
    <row r="3084" spans="1:8">
      <c r="A3084" t="s">
        <v>3105</v>
      </c>
      <c r="B3084" t="s">
        <v>13</v>
      </c>
      <c r="C3084">
        <v>3</v>
      </c>
      <c r="D3084">
        <v>3</v>
      </c>
      <c r="E3084">
        <v>9</v>
      </c>
      <c r="F3084" t="s">
        <v>14</v>
      </c>
      <c r="G3084" t="s">
        <v>18</v>
      </c>
      <c r="H3084" s="1">
        <v>44978</v>
      </c>
    </row>
    <row r="3085" spans="1:8">
      <c r="A3085" t="s">
        <v>3106</v>
      </c>
      <c r="B3085" t="s">
        <v>39</v>
      </c>
      <c r="C3085">
        <v>1</v>
      </c>
      <c r="D3085">
        <v>3</v>
      </c>
      <c r="E3085">
        <v>3</v>
      </c>
      <c r="F3085" t="s">
        <v>10</v>
      </c>
      <c r="G3085" t="s">
        <v>11</v>
      </c>
      <c r="H3085" s="1">
        <v>45101</v>
      </c>
    </row>
    <row r="3086" spans="1:8">
      <c r="A3086" t="s">
        <v>3107</v>
      </c>
      <c r="B3086" t="s">
        <v>13</v>
      </c>
      <c r="C3086">
        <v>4</v>
      </c>
      <c r="D3086">
        <v>3</v>
      </c>
      <c r="E3086">
        <v>12</v>
      </c>
      <c r="F3086" t="s">
        <v>23</v>
      </c>
      <c r="G3086" t="s">
        <v>15</v>
      </c>
      <c r="H3086" s="1">
        <v>45092</v>
      </c>
    </row>
    <row r="3087" spans="1:8">
      <c r="A3087" t="s">
        <v>3108</v>
      </c>
      <c r="B3087" t="s">
        <v>9</v>
      </c>
      <c r="C3087">
        <v>4</v>
      </c>
      <c r="D3087">
        <v>2</v>
      </c>
      <c r="E3087">
        <v>8</v>
      </c>
      <c r="F3087" t="s">
        <v>23</v>
      </c>
      <c r="H3087" s="1">
        <v>45015</v>
      </c>
    </row>
    <row r="3088" spans="1:8">
      <c r="A3088" t="s">
        <v>3109</v>
      </c>
      <c r="B3088" t="s">
        <v>65</v>
      </c>
      <c r="C3088">
        <v>3</v>
      </c>
      <c r="D3088">
        <v>1.5</v>
      </c>
      <c r="E3088">
        <v>4.5</v>
      </c>
      <c r="G3088" t="s">
        <v>15</v>
      </c>
      <c r="H3088" s="1">
        <v>44945</v>
      </c>
    </row>
    <row r="3089" spans="1:8">
      <c r="A3089" t="s">
        <v>3110</v>
      </c>
      <c r="B3089" t="s">
        <v>13</v>
      </c>
      <c r="C3089">
        <v>3</v>
      </c>
      <c r="D3089">
        <v>3</v>
      </c>
      <c r="F3089" t="s">
        <v>14</v>
      </c>
      <c r="G3089" t="s">
        <v>15</v>
      </c>
      <c r="H3089" s="1">
        <v>45184</v>
      </c>
    </row>
    <row r="3090" spans="1:8">
      <c r="A3090" t="s">
        <v>3111</v>
      </c>
      <c r="B3090" t="s">
        <v>20</v>
      </c>
      <c r="C3090">
        <v>4</v>
      </c>
      <c r="D3090">
        <v>5</v>
      </c>
      <c r="E3090">
        <v>20</v>
      </c>
      <c r="F3090" t="s">
        <v>23</v>
      </c>
      <c r="G3090" t="s">
        <v>21</v>
      </c>
      <c r="H3090" s="1">
        <v>45098</v>
      </c>
    </row>
    <row r="3091" spans="1:8">
      <c r="A3091" t="s">
        <v>3112</v>
      </c>
      <c r="B3091" t="s">
        <v>20</v>
      </c>
      <c r="C3091">
        <v>3</v>
      </c>
      <c r="D3091">
        <v>5</v>
      </c>
      <c r="G3091" t="s">
        <v>11</v>
      </c>
      <c r="H3091" s="1">
        <v>45107</v>
      </c>
    </row>
    <row r="3092" spans="1:8">
      <c r="A3092" t="s">
        <v>3113</v>
      </c>
      <c r="B3092" t="s">
        <v>17</v>
      </c>
      <c r="C3092">
        <v>5</v>
      </c>
      <c r="D3092">
        <v>1</v>
      </c>
      <c r="E3092">
        <v>5</v>
      </c>
      <c r="F3092" t="s">
        <v>14</v>
      </c>
      <c r="G3092" t="s">
        <v>11</v>
      </c>
      <c r="H3092" s="1">
        <v>45078</v>
      </c>
    </row>
    <row r="3093" spans="1:8">
      <c r="A3093" t="s">
        <v>3114</v>
      </c>
      <c r="B3093" t="s">
        <v>17</v>
      </c>
      <c r="C3093">
        <v>2</v>
      </c>
      <c r="D3093">
        <v>1</v>
      </c>
      <c r="E3093">
        <v>2</v>
      </c>
      <c r="F3093" t="s">
        <v>10</v>
      </c>
      <c r="G3093" t="s">
        <v>15</v>
      </c>
      <c r="H3093" s="1">
        <v>45265</v>
      </c>
    </row>
    <row r="3094" spans="1:8">
      <c r="A3094" t="s">
        <v>3115</v>
      </c>
      <c r="B3094" t="s">
        <v>28</v>
      </c>
      <c r="C3094">
        <v>1</v>
      </c>
      <c r="D3094">
        <v>4</v>
      </c>
      <c r="E3094">
        <v>4</v>
      </c>
      <c r="F3094" t="s">
        <v>23</v>
      </c>
    </row>
    <row r="3095" spans="1:8">
      <c r="A3095" t="s">
        <v>3116</v>
      </c>
      <c r="B3095" t="s">
        <v>25</v>
      </c>
      <c r="C3095">
        <v>5</v>
      </c>
      <c r="D3095">
        <v>4</v>
      </c>
      <c r="E3095">
        <v>20</v>
      </c>
      <c r="F3095" t="s">
        <v>21</v>
      </c>
      <c r="H3095" s="1">
        <v>45147</v>
      </c>
    </row>
    <row r="3096" spans="1:8">
      <c r="A3096" t="s">
        <v>3117</v>
      </c>
      <c r="B3096" t="s">
        <v>25</v>
      </c>
      <c r="C3096">
        <v>3</v>
      </c>
      <c r="D3096">
        <v>4</v>
      </c>
      <c r="E3096">
        <v>12</v>
      </c>
      <c r="F3096" t="s">
        <v>10</v>
      </c>
      <c r="G3096" t="s">
        <v>11</v>
      </c>
      <c r="H3096" s="1">
        <v>45170</v>
      </c>
    </row>
    <row r="3097" spans="1:8">
      <c r="A3097" t="s">
        <v>3118</v>
      </c>
      <c r="B3097" t="s">
        <v>9</v>
      </c>
      <c r="C3097">
        <v>1</v>
      </c>
      <c r="D3097">
        <v>2</v>
      </c>
      <c r="E3097">
        <v>2</v>
      </c>
      <c r="F3097" t="s">
        <v>23</v>
      </c>
      <c r="H3097" s="1">
        <v>44993</v>
      </c>
    </row>
    <row r="3098" spans="1:8">
      <c r="A3098" t="s">
        <v>3119</v>
      </c>
      <c r="B3098" t="s">
        <v>28</v>
      </c>
      <c r="C3098">
        <v>3</v>
      </c>
      <c r="D3098">
        <v>4</v>
      </c>
      <c r="E3098">
        <v>12</v>
      </c>
      <c r="F3098" t="s">
        <v>10</v>
      </c>
      <c r="G3098" t="s">
        <v>15</v>
      </c>
      <c r="H3098" s="1">
        <v>44985</v>
      </c>
    </row>
    <row r="3099" spans="1:8">
      <c r="A3099" t="s">
        <v>3120</v>
      </c>
      <c r="B3099" t="s">
        <v>20</v>
      </c>
      <c r="C3099">
        <v>3</v>
      </c>
      <c r="D3099">
        <v>5</v>
      </c>
      <c r="E3099">
        <v>15</v>
      </c>
      <c r="F3099" t="s">
        <v>23</v>
      </c>
      <c r="G3099" t="s">
        <v>11</v>
      </c>
      <c r="H3099" s="1">
        <v>45237</v>
      </c>
    </row>
    <row r="3100" spans="1:8">
      <c r="A3100" t="s">
        <v>3121</v>
      </c>
      <c r="B3100" t="s">
        <v>13</v>
      </c>
      <c r="C3100">
        <v>5</v>
      </c>
      <c r="D3100">
        <v>3</v>
      </c>
      <c r="E3100">
        <v>15</v>
      </c>
      <c r="F3100" t="s">
        <v>10</v>
      </c>
      <c r="H3100" t="s">
        <v>18</v>
      </c>
    </row>
    <row r="3101" spans="1:8">
      <c r="A3101" t="s">
        <v>3122</v>
      </c>
      <c r="B3101" t="s">
        <v>25</v>
      </c>
      <c r="C3101">
        <v>5</v>
      </c>
      <c r="D3101">
        <v>4</v>
      </c>
      <c r="E3101">
        <v>20</v>
      </c>
      <c r="H3101" s="1">
        <v>45054</v>
      </c>
    </row>
    <row r="3102" spans="1:8">
      <c r="A3102" t="s">
        <v>3123</v>
      </c>
      <c r="B3102" t="s">
        <v>39</v>
      </c>
      <c r="C3102">
        <v>1</v>
      </c>
      <c r="D3102">
        <v>3</v>
      </c>
      <c r="E3102">
        <v>3</v>
      </c>
      <c r="F3102" t="s">
        <v>14</v>
      </c>
      <c r="H3102" s="1">
        <v>45223</v>
      </c>
    </row>
    <row r="3103" spans="1:8">
      <c r="A3103" t="s">
        <v>3124</v>
      </c>
      <c r="B3103" t="s">
        <v>17</v>
      </c>
      <c r="C3103">
        <v>4</v>
      </c>
      <c r="D3103">
        <v>1</v>
      </c>
      <c r="E3103">
        <v>4</v>
      </c>
      <c r="F3103" t="s">
        <v>14</v>
      </c>
      <c r="G3103" t="s">
        <v>11</v>
      </c>
      <c r="H3103" s="1">
        <v>45226</v>
      </c>
    </row>
    <row r="3104" spans="1:8">
      <c r="A3104" t="s">
        <v>3125</v>
      </c>
      <c r="B3104" t="s">
        <v>20</v>
      </c>
      <c r="C3104">
        <v>5</v>
      </c>
      <c r="D3104" t="s">
        <v>18</v>
      </c>
      <c r="E3104">
        <v>25</v>
      </c>
      <c r="F3104" t="s">
        <v>23</v>
      </c>
      <c r="G3104" t="s">
        <v>15</v>
      </c>
      <c r="H3104" s="1">
        <v>44986</v>
      </c>
    </row>
    <row r="3105" spans="1:8">
      <c r="A3105" t="s">
        <v>3126</v>
      </c>
      <c r="B3105" t="s">
        <v>20</v>
      </c>
      <c r="C3105">
        <v>4</v>
      </c>
      <c r="D3105">
        <v>5</v>
      </c>
      <c r="E3105">
        <v>20</v>
      </c>
      <c r="F3105" t="s">
        <v>14</v>
      </c>
      <c r="G3105" t="s">
        <v>18</v>
      </c>
      <c r="H3105" s="1">
        <v>45210</v>
      </c>
    </row>
    <row r="3106" spans="1:8">
      <c r="A3106" t="s">
        <v>3127</v>
      </c>
      <c r="B3106" t="s">
        <v>9</v>
      </c>
      <c r="C3106">
        <v>2</v>
      </c>
      <c r="D3106">
        <v>2</v>
      </c>
      <c r="E3106">
        <v>4</v>
      </c>
      <c r="H3106" s="1">
        <v>45107</v>
      </c>
    </row>
    <row r="3107" spans="1:8">
      <c r="A3107" t="s">
        <v>3128</v>
      </c>
      <c r="B3107" t="s">
        <v>25</v>
      </c>
      <c r="C3107">
        <v>5</v>
      </c>
      <c r="D3107">
        <v>4</v>
      </c>
      <c r="E3107">
        <v>20</v>
      </c>
      <c r="G3107" t="s">
        <v>11</v>
      </c>
      <c r="H3107" s="1">
        <v>45052</v>
      </c>
    </row>
    <row r="3108" spans="1:8">
      <c r="A3108" t="s">
        <v>3129</v>
      </c>
      <c r="B3108" t="s">
        <v>17</v>
      </c>
      <c r="C3108">
        <v>2</v>
      </c>
      <c r="E3108">
        <v>2</v>
      </c>
      <c r="F3108" t="s">
        <v>10</v>
      </c>
      <c r="G3108" t="s">
        <v>15</v>
      </c>
      <c r="H3108" s="1">
        <v>45044</v>
      </c>
    </row>
    <row r="3109" spans="1:8">
      <c r="A3109" t="s">
        <v>3130</v>
      </c>
      <c r="B3109" t="s">
        <v>28</v>
      </c>
      <c r="C3109">
        <v>5</v>
      </c>
      <c r="D3109">
        <v>4</v>
      </c>
      <c r="E3109">
        <v>20</v>
      </c>
      <c r="F3109" t="s">
        <v>10</v>
      </c>
      <c r="H3109" s="1">
        <v>45131</v>
      </c>
    </row>
    <row r="3110" spans="1:8">
      <c r="A3110" t="s">
        <v>3131</v>
      </c>
      <c r="B3110" t="s">
        <v>25</v>
      </c>
      <c r="C3110">
        <v>5</v>
      </c>
      <c r="D3110">
        <v>4</v>
      </c>
      <c r="E3110">
        <v>20</v>
      </c>
      <c r="F3110" t="s">
        <v>23</v>
      </c>
      <c r="G3110" t="s">
        <v>15</v>
      </c>
      <c r="H3110" s="1">
        <v>45271</v>
      </c>
    </row>
    <row r="3111" spans="1:8">
      <c r="A3111" t="s">
        <v>3132</v>
      </c>
      <c r="B3111" t="s">
        <v>20</v>
      </c>
      <c r="C3111">
        <v>1</v>
      </c>
      <c r="D3111">
        <v>5</v>
      </c>
      <c r="E3111">
        <v>5</v>
      </c>
      <c r="F3111" t="s">
        <v>14</v>
      </c>
      <c r="G3111" t="s">
        <v>15</v>
      </c>
      <c r="H3111" s="1">
        <v>45045</v>
      </c>
    </row>
    <row r="3112" spans="1:8">
      <c r="A3112" t="s">
        <v>3133</v>
      </c>
      <c r="B3112" t="s">
        <v>20</v>
      </c>
      <c r="C3112">
        <v>2</v>
      </c>
      <c r="D3112">
        <v>5</v>
      </c>
      <c r="E3112">
        <v>10</v>
      </c>
      <c r="F3112" t="s">
        <v>14</v>
      </c>
      <c r="G3112" t="s">
        <v>15</v>
      </c>
      <c r="H3112" s="1">
        <v>45276</v>
      </c>
    </row>
    <row r="3113" spans="1:8">
      <c r="A3113" t="s">
        <v>3134</v>
      </c>
      <c r="B3113" t="s">
        <v>17</v>
      </c>
      <c r="C3113">
        <v>4</v>
      </c>
      <c r="D3113">
        <v>1</v>
      </c>
      <c r="E3113">
        <v>4</v>
      </c>
      <c r="G3113" t="s">
        <v>11</v>
      </c>
      <c r="H3113" s="1">
        <v>45052</v>
      </c>
    </row>
    <row r="3114" spans="1:8">
      <c r="A3114" t="s">
        <v>3135</v>
      </c>
      <c r="B3114" t="s">
        <v>20</v>
      </c>
      <c r="C3114">
        <v>3</v>
      </c>
      <c r="D3114">
        <v>5</v>
      </c>
      <c r="E3114">
        <v>15</v>
      </c>
      <c r="F3114" t="s">
        <v>23</v>
      </c>
      <c r="G3114" t="s">
        <v>11</v>
      </c>
      <c r="H3114" t="s">
        <v>18</v>
      </c>
    </row>
    <row r="3115" spans="1:8">
      <c r="A3115" t="s">
        <v>3136</v>
      </c>
      <c r="B3115" t="s">
        <v>65</v>
      </c>
      <c r="C3115">
        <v>3</v>
      </c>
      <c r="D3115">
        <v>1.5</v>
      </c>
      <c r="E3115">
        <v>4.5</v>
      </c>
      <c r="G3115" t="s">
        <v>15</v>
      </c>
      <c r="H3115" s="1">
        <v>45252</v>
      </c>
    </row>
    <row r="3116" spans="1:8">
      <c r="A3116" t="s">
        <v>3137</v>
      </c>
      <c r="B3116" t="s">
        <v>28</v>
      </c>
      <c r="C3116">
        <v>2</v>
      </c>
      <c r="D3116">
        <v>4</v>
      </c>
      <c r="E3116" t="s">
        <v>21</v>
      </c>
      <c r="F3116" t="s">
        <v>14</v>
      </c>
      <c r="G3116" t="s">
        <v>18</v>
      </c>
      <c r="H3116" s="1">
        <v>45036</v>
      </c>
    </row>
    <row r="3117" spans="1:8">
      <c r="A3117" t="s">
        <v>3138</v>
      </c>
      <c r="B3117" t="s">
        <v>21</v>
      </c>
      <c r="C3117">
        <v>4</v>
      </c>
      <c r="D3117">
        <v>3</v>
      </c>
      <c r="E3117">
        <v>12</v>
      </c>
      <c r="F3117" t="s">
        <v>10</v>
      </c>
      <c r="G3117" t="s">
        <v>11</v>
      </c>
      <c r="H3117" s="1">
        <v>45086</v>
      </c>
    </row>
    <row r="3118" spans="1:8">
      <c r="A3118" t="s">
        <v>3139</v>
      </c>
      <c r="B3118" t="s">
        <v>13</v>
      </c>
      <c r="C3118">
        <v>2</v>
      </c>
      <c r="D3118">
        <v>3</v>
      </c>
      <c r="E3118">
        <v>6</v>
      </c>
      <c r="F3118" t="s">
        <v>14</v>
      </c>
      <c r="H3118" s="1">
        <v>45178</v>
      </c>
    </row>
    <row r="3119" spans="1:8">
      <c r="A3119" t="s">
        <v>3140</v>
      </c>
      <c r="B3119" t="s">
        <v>13</v>
      </c>
      <c r="C3119">
        <v>1</v>
      </c>
      <c r="D3119">
        <v>3</v>
      </c>
      <c r="E3119">
        <v>3</v>
      </c>
      <c r="F3119" t="s">
        <v>10</v>
      </c>
      <c r="G3119" t="s">
        <v>15</v>
      </c>
      <c r="H3119" s="1">
        <v>45253</v>
      </c>
    </row>
    <row r="3120" spans="1:8">
      <c r="A3120" t="s">
        <v>3141</v>
      </c>
      <c r="B3120" t="s">
        <v>39</v>
      </c>
      <c r="C3120">
        <v>2</v>
      </c>
      <c r="D3120">
        <v>3</v>
      </c>
      <c r="E3120">
        <v>6</v>
      </c>
      <c r="F3120" t="s">
        <v>23</v>
      </c>
      <c r="H3120" s="1">
        <v>45163</v>
      </c>
    </row>
    <row r="3121" spans="1:8">
      <c r="A3121" t="s">
        <v>3142</v>
      </c>
      <c r="B3121" t="s">
        <v>25</v>
      </c>
      <c r="C3121">
        <v>2</v>
      </c>
      <c r="D3121">
        <v>4</v>
      </c>
      <c r="E3121">
        <v>8</v>
      </c>
      <c r="F3121" t="s">
        <v>10</v>
      </c>
      <c r="G3121" t="s">
        <v>15</v>
      </c>
      <c r="H3121" s="1">
        <v>45229</v>
      </c>
    </row>
    <row r="3122" spans="1:8">
      <c r="A3122" t="s">
        <v>3143</v>
      </c>
      <c r="B3122" t="s">
        <v>13</v>
      </c>
      <c r="C3122">
        <v>4</v>
      </c>
      <c r="E3122">
        <v>12</v>
      </c>
      <c r="F3122" t="s">
        <v>10</v>
      </c>
      <c r="G3122" t="s">
        <v>11</v>
      </c>
      <c r="H3122" s="1">
        <v>45100</v>
      </c>
    </row>
    <row r="3123" spans="1:8">
      <c r="A3123" t="s">
        <v>3144</v>
      </c>
      <c r="B3123" t="s">
        <v>65</v>
      </c>
      <c r="C3123" t="s">
        <v>21</v>
      </c>
      <c r="D3123">
        <v>1.5</v>
      </c>
      <c r="E3123">
        <v>4.5</v>
      </c>
      <c r="F3123" t="s">
        <v>18</v>
      </c>
      <c r="H3123" s="1">
        <v>45053</v>
      </c>
    </row>
    <row r="3124" spans="1:8">
      <c r="A3124" t="s">
        <v>3145</v>
      </c>
      <c r="B3124" t="s">
        <v>17</v>
      </c>
      <c r="C3124">
        <v>5</v>
      </c>
      <c r="D3124">
        <v>1</v>
      </c>
      <c r="E3124">
        <v>5</v>
      </c>
      <c r="H3124" s="1">
        <v>44964</v>
      </c>
    </row>
    <row r="3125" spans="1:8">
      <c r="A3125" t="s">
        <v>3146</v>
      </c>
      <c r="B3125" t="s">
        <v>17</v>
      </c>
      <c r="C3125">
        <v>1</v>
      </c>
      <c r="D3125">
        <v>1</v>
      </c>
      <c r="E3125">
        <v>1</v>
      </c>
      <c r="H3125" s="1">
        <v>45045</v>
      </c>
    </row>
    <row r="3126" spans="1:8">
      <c r="A3126" t="s">
        <v>3147</v>
      </c>
      <c r="B3126" t="s">
        <v>39</v>
      </c>
      <c r="C3126">
        <v>3</v>
      </c>
      <c r="D3126">
        <v>3</v>
      </c>
      <c r="E3126">
        <v>9</v>
      </c>
      <c r="F3126" t="s">
        <v>23</v>
      </c>
      <c r="G3126" t="s">
        <v>15</v>
      </c>
      <c r="H3126" t="s">
        <v>21</v>
      </c>
    </row>
    <row r="3127" spans="1:8">
      <c r="A3127" t="s">
        <v>3148</v>
      </c>
      <c r="B3127" t="s">
        <v>39</v>
      </c>
      <c r="C3127">
        <v>1</v>
      </c>
      <c r="D3127">
        <v>3</v>
      </c>
      <c r="E3127">
        <v>3</v>
      </c>
      <c r="F3127" t="s">
        <v>14</v>
      </c>
      <c r="G3127" t="s">
        <v>11</v>
      </c>
      <c r="H3127" s="1">
        <v>45016</v>
      </c>
    </row>
    <row r="3128" spans="1:8">
      <c r="A3128" t="s">
        <v>3149</v>
      </c>
      <c r="B3128" t="s">
        <v>28</v>
      </c>
      <c r="C3128">
        <v>2</v>
      </c>
      <c r="D3128">
        <v>4</v>
      </c>
      <c r="E3128">
        <v>8</v>
      </c>
      <c r="G3128" t="s">
        <v>11</v>
      </c>
      <c r="H3128" s="1">
        <v>45154</v>
      </c>
    </row>
    <row r="3129" spans="1:8">
      <c r="A3129" t="s">
        <v>3150</v>
      </c>
      <c r="B3129" t="s">
        <v>17</v>
      </c>
      <c r="C3129">
        <v>4</v>
      </c>
      <c r="D3129">
        <v>1</v>
      </c>
      <c r="E3129">
        <v>4</v>
      </c>
      <c r="F3129" t="s">
        <v>14</v>
      </c>
      <c r="G3129" t="s">
        <v>11</v>
      </c>
      <c r="H3129" s="1">
        <v>45242</v>
      </c>
    </row>
    <row r="3130" spans="1:8">
      <c r="A3130" t="s">
        <v>3151</v>
      </c>
      <c r="B3130" t="s">
        <v>25</v>
      </c>
      <c r="C3130">
        <v>5</v>
      </c>
      <c r="D3130">
        <v>4</v>
      </c>
      <c r="E3130">
        <v>20</v>
      </c>
      <c r="F3130" t="s">
        <v>21</v>
      </c>
      <c r="G3130" t="s">
        <v>11</v>
      </c>
      <c r="H3130" s="1">
        <v>45253</v>
      </c>
    </row>
    <row r="3131" spans="1:8">
      <c r="A3131" t="s">
        <v>3152</v>
      </c>
      <c r="B3131" t="s">
        <v>20</v>
      </c>
      <c r="C3131" t="s">
        <v>21</v>
      </c>
      <c r="D3131">
        <v>5</v>
      </c>
      <c r="E3131">
        <v>25</v>
      </c>
      <c r="F3131" t="s">
        <v>10</v>
      </c>
      <c r="G3131" t="s">
        <v>15</v>
      </c>
      <c r="H3131" s="1">
        <v>44931</v>
      </c>
    </row>
    <row r="3132" spans="1:8">
      <c r="A3132" t="s">
        <v>3153</v>
      </c>
      <c r="B3132" t="s">
        <v>39</v>
      </c>
      <c r="C3132">
        <v>3</v>
      </c>
      <c r="D3132">
        <v>3</v>
      </c>
      <c r="E3132">
        <v>9</v>
      </c>
      <c r="G3132" t="s">
        <v>11</v>
      </c>
      <c r="H3132" s="1">
        <v>45154</v>
      </c>
    </row>
    <row r="3133" spans="1:8">
      <c r="A3133" t="s">
        <v>3154</v>
      </c>
      <c r="B3133" t="s">
        <v>17</v>
      </c>
      <c r="C3133">
        <v>1</v>
      </c>
      <c r="D3133">
        <v>1</v>
      </c>
      <c r="E3133">
        <v>1</v>
      </c>
      <c r="F3133" t="s">
        <v>23</v>
      </c>
      <c r="H3133" s="1">
        <v>45240</v>
      </c>
    </row>
    <row r="3134" spans="1:8">
      <c r="A3134" t="s">
        <v>3155</v>
      </c>
      <c r="B3134" t="s">
        <v>20</v>
      </c>
      <c r="C3134">
        <v>4</v>
      </c>
      <c r="D3134">
        <v>5</v>
      </c>
      <c r="E3134">
        <v>20</v>
      </c>
      <c r="G3134" t="s">
        <v>11</v>
      </c>
      <c r="H3134" s="1">
        <v>45228</v>
      </c>
    </row>
    <row r="3135" spans="1:8">
      <c r="A3135" t="s">
        <v>3156</v>
      </c>
      <c r="B3135" t="s">
        <v>9</v>
      </c>
      <c r="C3135">
        <v>5</v>
      </c>
      <c r="D3135">
        <v>2</v>
      </c>
      <c r="E3135">
        <v>10</v>
      </c>
      <c r="F3135" t="s">
        <v>23</v>
      </c>
      <c r="G3135" t="s">
        <v>15</v>
      </c>
      <c r="H3135" s="1">
        <v>44934</v>
      </c>
    </row>
    <row r="3136" spans="1:8">
      <c r="A3136" t="s">
        <v>3157</v>
      </c>
      <c r="B3136" t="s">
        <v>28</v>
      </c>
      <c r="C3136">
        <v>2</v>
      </c>
      <c r="D3136">
        <v>4</v>
      </c>
      <c r="E3136" t="s">
        <v>21</v>
      </c>
      <c r="F3136" t="s">
        <v>14</v>
      </c>
      <c r="G3136" t="s">
        <v>11</v>
      </c>
      <c r="H3136" s="1">
        <v>44967</v>
      </c>
    </row>
    <row r="3137" spans="1:8">
      <c r="A3137" t="s">
        <v>3158</v>
      </c>
      <c r="B3137" t="s">
        <v>25</v>
      </c>
      <c r="C3137">
        <v>4</v>
      </c>
      <c r="D3137">
        <v>4</v>
      </c>
      <c r="E3137">
        <v>16</v>
      </c>
      <c r="F3137" t="s">
        <v>14</v>
      </c>
      <c r="G3137" t="s">
        <v>15</v>
      </c>
      <c r="H3137" s="1">
        <v>45054</v>
      </c>
    </row>
    <row r="3138" spans="1:8">
      <c r="A3138" t="s">
        <v>3159</v>
      </c>
      <c r="B3138" t="s">
        <v>39</v>
      </c>
      <c r="C3138">
        <v>3</v>
      </c>
      <c r="D3138">
        <v>3</v>
      </c>
      <c r="E3138">
        <v>9</v>
      </c>
      <c r="F3138" t="s">
        <v>10</v>
      </c>
      <c r="G3138" t="s">
        <v>15</v>
      </c>
      <c r="H3138" s="1">
        <v>45031</v>
      </c>
    </row>
    <row r="3139" spans="1:8">
      <c r="A3139" t="s">
        <v>3160</v>
      </c>
      <c r="B3139" t="s">
        <v>17</v>
      </c>
      <c r="C3139">
        <v>1</v>
      </c>
      <c r="D3139">
        <v>1</v>
      </c>
      <c r="E3139">
        <v>1</v>
      </c>
      <c r="F3139" t="s">
        <v>10</v>
      </c>
      <c r="H3139" s="1">
        <v>45234</v>
      </c>
    </row>
    <row r="3140" spans="1:8">
      <c r="A3140" t="s">
        <v>3161</v>
      </c>
      <c r="B3140" t="s">
        <v>21</v>
      </c>
      <c r="C3140">
        <v>4</v>
      </c>
      <c r="D3140">
        <v>2</v>
      </c>
      <c r="E3140">
        <v>8</v>
      </c>
      <c r="F3140" t="s">
        <v>23</v>
      </c>
      <c r="G3140" t="s">
        <v>15</v>
      </c>
      <c r="H3140" s="1">
        <v>45198</v>
      </c>
    </row>
    <row r="3141" spans="1:8">
      <c r="A3141" t="s">
        <v>3162</v>
      </c>
      <c r="B3141" t="s">
        <v>13</v>
      </c>
      <c r="C3141">
        <v>3</v>
      </c>
      <c r="E3141">
        <v>9</v>
      </c>
      <c r="F3141" t="s">
        <v>14</v>
      </c>
      <c r="G3141" t="s">
        <v>11</v>
      </c>
      <c r="H3141" t="s">
        <v>21</v>
      </c>
    </row>
    <row r="3142" spans="1:8">
      <c r="A3142" t="s">
        <v>3163</v>
      </c>
      <c r="B3142" t="s">
        <v>20</v>
      </c>
      <c r="C3142">
        <v>3</v>
      </c>
      <c r="D3142">
        <v>5</v>
      </c>
      <c r="E3142">
        <v>15</v>
      </c>
      <c r="F3142" t="s">
        <v>21</v>
      </c>
      <c r="G3142" t="s">
        <v>15</v>
      </c>
      <c r="H3142" t="s">
        <v>18</v>
      </c>
    </row>
    <row r="3143" spans="1:8">
      <c r="A3143" t="s">
        <v>3164</v>
      </c>
      <c r="B3143" t="s">
        <v>9</v>
      </c>
      <c r="C3143">
        <v>3</v>
      </c>
      <c r="D3143">
        <v>2</v>
      </c>
      <c r="E3143">
        <v>6</v>
      </c>
      <c r="F3143" t="s">
        <v>14</v>
      </c>
      <c r="G3143" t="s">
        <v>21</v>
      </c>
      <c r="H3143" s="1">
        <v>45091</v>
      </c>
    </row>
    <row r="3144" spans="1:8">
      <c r="A3144" t="s">
        <v>3165</v>
      </c>
      <c r="B3144" t="s">
        <v>17</v>
      </c>
      <c r="C3144">
        <v>5</v>
      </c>
      <c r="D3144" t="s">
        <v>21</v>
      </c>
      <c r="E3144">
        <v>5</v>
      </c>
      <c r="G3144" t="s">
        <v>18</v>
      </c>
      <c r="H3144" t="s">
        <v>18</v>
      </c>
    </row>
    <row r="3145" spans="1:8">
      <c r="A3145" t="s">
        <v>3166</v>
      </c>
      <c r="B3145" t="s">
        <v>13</v>
      </c>
      <c r="C3145">
        <v>2</v>
      </c>
      <c r="D3145">
        <v>3</v>
      </c>
      <c r="E3145">
        <v>6</v>
      </c>
      <c r="F3145" t="s">
        <v>14</v>
      </c>
      <c r="G3145" t="s">
        <v>11</v>
      </c>
      <c r="H3145" s="1">
        <v>45198</v>
      </c>
    </row>
    <row r="3146" spans="1:8">
      <c r="A3146" t="s">
        <v>3167</v>
      </c>
      <c r="B3146" t="s">
        <v>20</v>
      </c>
      <c r="C3146">
        <v>5</v>
      </c>
      <c r="D3146">
        <v>5</v>
      </c>
      <c r="E3146">
        <v>25</v>
      </c>
      <c r="F3146" t="s">
        <v>18</v>
      </c>
      <c r="G3146" t="s">
        <v>21</v>
      </c>
      <c r="H3146" s="1">
        <v>45234</v>
      </c>
    </row>
    <row r="3147" spans="1:8">
      <c r="A3147" t="s">
        <v>3168</v>
      </c>
      <c r="B3147" t="s">
        <v>13</v>
      </c>
      <c r="C3147">
        <v>5</v>
      </c>
      <c r="D3147">
        <v>3</v>
      </c>
      <c r="E3147">
        <v>15</v>
      </c>
      <c r="F3147" t="s">
        <v>14</v>
      </c>
      <c r="G3147" t="s">
        <v>11</v>
      </c>
      <c r="H3147" s="1">
        <v>45163</v>
      </c>
    </row>
    <row r="3148" spans="1:8">
      <c r="A3148" t="s">
        <v>3169</v>
      </c>
      <c r="B3148" t="s">
        <v>18</v>
      </c>
      <c r="C3148">
        <v>4</v>
      </c>
      <c r="D3148">
        <v>3</v>
      </c>
      <c r="E3148">
        <v>12</v>
      </c>
      <c r="G3148" t="s">
        <v>11</v>
      </c>
      <c r="H3148" s="1">
        <v>45015</v>
      </c>
    </row>
    <row r="3149" spans="1:8">
      <c r="A3149" t="s">
        <v>3170</v>
      </c>
      <c r="B3149" t="s">
        <v>65</v>
      </c>
      <c r="C3149">
        <v>1</v>
      </c>
      <c r="D3149" t="s">
        <v>21</v>
      </c>
      <c r="E3149">
        <v>1.5</v>
      </c>
      <c r="F3149" t="s">
        <v>10</v>
      </c>
      <c r="H3149" s="1">
        <v>44977</v>
      </c>
    </row>
    <row r="3150" spans="1:8">
      <c r="A3150" t="s">
        <v>3171</v>
      </c>
      <c r="B3150" t="s">
        <v>39</v>
      </c>
      <c r="C3150">
        <v>3</v>
      </c>
      <c r="D3150">
        <v>3</v>
      </c>
      <c r="E3150">
        <v>9</v>
      </c>
      <c r="H3150" s="1">
        <v>44976</v>
      </c>
    </row>
    <row r="3151" spans="1:8">
      <c r="A3151" t="s">
        <v>3172</v>
      </c>
      <c r="B3151" t="s">
        <v>18</v>
      </c>
      <c r="C3151" t="s">
        <v>21</v>
      </c>
      <c r="D3151">
        <v>4</v>
      </c>
      <c r="E3151">
        <v>8</v>
      </c>
      <c r="F3151" t="s">
        <v>23</v>
      </c>
      <c r="G3151" t="s">
        <v>15</v>
      </c>
      <c r="H3151" s="1">
        <v>44993</v>
      </c>
    </row>
    <row r="3152" spans="1:8">
      <c r="A3152" t="s">
        <v>3173</v>
      </c>
      <c r="B3152" t="s">
        <v>65</v>
      </c>
      <c r="C3152">
        <v>2</v>
      </c>
      <c r="D3152">
        <v>1.5</v>
      </c>
      <c r="E3152">
        <v>3</v>
      </c>
      <c r="G3152" t="s">
        <v>15</v>
      </c>
      <c r="H3152" s="1">
        <v>45170</v>
      </c>
    </row>
    <row r="3153" spans="1:8">
      <c r="A3153" t="s">
        <v>3174</v>
      </c>
      <c r="B3153" t="s">
        <v>65</v>
      </c>
      <c r="C3153">
        <v>1</v>
      </c>
      <c r="D3153">
        <v>1.5</v>
      </c>
      <c r="E3153">
        <v>1.5</v>
      </c>
      <c r="F3153" t="s">
        <v>21</v>
      </c>
      <c r="H3153" s="1">
        <v>45008</v>
      </c>
    </row>
    <row r="3154" spans="1:8">
      <c r="A3154" t="s">
        <v>3175</v>
      </c>
      <c r="B3154" t="s">
        <v>13</v>
      </c>
      <c r="C3154">
        <v>2</v>
      </c>
      <c r="D3154">
        <v>3</v>
      </c>
      <c r="E3154">
        <v>6</v>
      </c>
      <c r="F3154" t="s">
        <v>10</v>
      </c>
      <c r="H3154" s="1">
        <v>45026</v>
      </c>
    </row>
    <row r="3155" spans="1:8">
      <c r="A3155" t="s">
        <v>3176</v>
      </c>
      <c r="B3155" t="s">
        <v>65</v>
      </c>
      <c r="C3155">
        <v>2</v>
      </c>
      <c r="D3155">
        <v>1.5</v>
      </c>
      <c r="E3155">
        <v>3</v>
      </c>
      <c r="F3155" t="s">
        <v>10</v>
      </c>
      <c r="G3155" t="s">
        <v>11</v>
      </c>
      <c r="H3155" s="1">
        <v>45168</v>
      </c>
    </row>
    <row r="3156" spans="1:8">
      <c r="A3156" t="s">
        <v>3177</v>
      </c>
      <c r="B3156" t="s">
        <v>65</v>
      </c>
      <c r="C3156">
        <v>3</v>
      </c>
      <c r="D3156">
        <v>1.5</v>
      </c>
      <c r="E3156">
        <v>4.5</v>
      </c>
      <c r="G3156" t="s">
        <v>15</v>
      </c>
      <c r="H3156" s="1">
        <v>45115</v>
      </c>
    </row>
    <row r="3157" spans="1:8">
      <c r="A3157" t="s">
        <v>3178</v>
      </c>
      <c r="B3157" t="s">
        <v>28</v>
      </c>
      <c r="C3157">
        <v>2</v>
      </c>
      <c r="D3157">
        <v>4</v>
      </c>
      <c r="E3157">
        <v>8</v>
      </c>
      <c r="F3157" t="s">
        <v>14</v>
      </c>
      <c r="G3157" t="s">
        <v>15</v>
      </c>
      <c r="H3157" s="1">
        <v>45146</v>
      </c>
    </row>
    <row r="3158" spans="1:8">
      <c r="A3158" t="s">
        <v>3179</v>
      </c>
      <c r="B3158" t="s">
        <v>39</v>
      </c>
      <c r="C3158">
        <v>5</v>
      </c>
      <c r="D3158">
        <v>3</v>
      </c>
      <c r="E3158">
        <v>15</v>
      </c>
      <c r="F3158" t="s">
        <v>10</v>
      </c>
      <c r="G3158" t="s">
        <v>11</v>
      </c>
      <c r="H3158" s="1">
        <v>45105</v>
      </c>
    </row>
    <row r="3159" spans="1:8">
      <c r="A3159" t="s">
        <v>3180</v>
      </c>
      <c r="B3159" t="s">
        <v>13</v>
      </c>
      <c r="C3159">
        <v>1</v>
      </c>
      <c r="D3159">
        <v>3</v>
      </c>
      <c r="E3159">
        <v>3</v>
      </c>
      <c r="F3159" t="s">
        <v>14</v>
      </c>
      <c r="H3159" s="1">
        <v>45253</v>
      </c>
    </row>
    <row r="3160" spans="1:8">
      <c r="A3160" t="s">
        <v>3181</v>
      </c>
      <c r="B3160" t="s">
        <v>39</v>
      </c>
      <c r="C3160">
        <v>1</v>
      </c>
      <c r="D3160">
        <v>3</v>
      </c>
      <c r="E3160">
        <v>3</v>
      </c>
      <c r="F3160" t="s">
        <v>14</v>
      </c>
      <c r="G3160" t="s">
        <v>11</v>
      </c>
      <c r="H3160" s="1">
        <v>45082</v>
      </c>
    </row>
    <row r="3161" spans="1:8">
      <c r="A3161" t="s">
        <v>3182</v>
      </c>
      <c r="B3161" t="s">
        <v>25</v>
      </c>
      <c r="C3161">
        <v>3</v>
      </c>
      <c r="D3161">
        <v>4</v>
      </c>
      <c r="E3161">
        <v>12</v>
      </c>
      <c r="F3161" t="s">
        <v>10</v>
      </c>
      <c r="G3161" t="s">
        <v>15</v>
      </c>
      <c r="H3161" s="1">
        <v>45187</v>
      </c>
    </row>
    <row r="3162" spans="1:8">
      <c r="A3162" t="s">
        <v>3183</v>
      </c>
      <c r="B3162" t="s">
        <v>17</v>
      </c>
      <c r="C3162">
        <v>1</v>
      </c>
      <c r="D3162">
        <v>1</v>
      </c>
      <c r="E3162">
        <v>1</v>
      </c>
      <c r="F3162" t="s">
        <v>10</v>
      </c>
      <c r="G3162" t="s">
        <v>15</v>
      </c>
      <c r="H3162" s="1">
        <v>45178</v>
      </c>
    </row>
    <row r="3163" spans="1:8">
      <c r="A3163" t="s">
        <v>3184</v>
      </c>
      <c r="B3163" t="s">
        <v>17</v>
      </c>
      <c r="C3163">
        <v>2</v>
      </c>
      <c r="D3163">
        <v>1</v>
      </c>
      <c r="E3163">
        <v>2</v>
      </c>
      <c r="F3163" t="s">
        <v>23</v>
      </c>
      <c r="G3163" t="s">
        <v>11</v>
      </c>
      <c r="H3163" s="1">
        <v>45047</v>
      </c>
    </row>
    <row r="3164" spans="1:8">
      <c r="A3164" t="s">
        <v>3185</v>
      </c>
      <c r="B3164" t="s">
        <v>13</v>
      </c>
      <c r="C3164">
        <v>3</v>
      </c>
      <c r="E3164" t="s">
        <v>21</v>
      </c>
      <c r="F3164" t="s">
        <v>18</v>
      </c>
      <c r="G3164" t="s">
        <v>11</v>
      </c>
      <c r="H3164" s="1">
        <v>45041</v>
      </c>
    </row>
    <row r="3165" spans="1:8">
      <c r="A3165" t="s">
        <v>3186</v>
      </c>
      <c r="B3165" t="s">
        <v>13</v>
      </c>
      <c r="C3165">
        <v>5</v>
      </c>
      <c r="D3165">
        <v>3</v>
      </c>
      <c r="E3165">
        <v>15</v>
      </c>
      <c r="F3165" t="s">
        <v>23</v>
      </c>
      <c r="H3165" s="1">
        <v>44978</v>
      </c>
    </row>
    <row r="3166" spans="1:8">
      <c r="A3166" t="s">
        <v>3187</v>
      </c>
      <c r="B3166" t="s">
        <v>17</v>
      </c>
      <c r="C3166">
        <v>2</v>
      </c>
      <c r="D3166">
        <v>1</v>
      </c>
      <c r="E3166">
        <v>2</v>
      </c>
      <c r="F3166" t="s">
        <v>14</v>
      </c>
      <c r="G3166" t="s">
        <v>11</v>
      </c>
      <c r="H3166" s="1">
        <v>45024</v>
      </c>
    </row>
    <row r="3167" spans="1:8">
      <c r="A3167" t="s">
        <v>3188</v>
      </c>
      <c r="B3167" t="s">
        <v>17</v>
      </c>
      <c r="C3167">
        <v>5</v>
      </c>
      <c r="D3167">
        <v>1</v>
      </c>
      <c r="E3167">
        <v>5</v>
      </c>
      <c r="F3167" t="s">
        <v>23</v>
      </c>
      <c r="G3167" t="s">
        <v>18</v>
      </c>
      <c r="H3167" s="1">
        <v>45224</v>
      </c>
    </row>
    <row r="3168" spans="1:8">
      <c r="A3168" t="s">
        <v>3189</v>
      </c>
      <c r="B3168" t="s">
        <v>13</v>
      </c>
      <c r="C3168">
        <v>4</v>
      </c>
      <c r="D3168">
        <v>3</v>
      </c>
      <c r="E3168">
        <v>12</v>
      </c>
      <c r="F3168" t="s">
        <v>14</v>
      </c>
      <c r="G3168" t="s">
        <v>11</v>
      </c>
      <c r="H3168" s="1">
        <v>45001</v>
      </c>
    </row>
    <row r="3169" spans="1:8">
      <c r="A3169" t="s">
        <v>3190</v>
      </c>
      <c r="B3169" t="s">
        <v>18</v>
      </c>
      <c r="C3169">
        <v>3</v>
      </c>
      <c r="D3169">
        <v>1</v>
      </c>
      <c r="E3169">
        <v>3</v>
      </c>
      <c r="F3169" t="s">
        <v>23</v>
      </c>
      <c r="G3169" t="s">
        <v>11</v>
      </c>
      <c r="H3169" s="1">
        <v>45175</v>
      </c>
    </row>
    <row r="3170" spans="1:8">
      <c r="A3170" t="s">
        <v>3191</v>
      </c>
      <c r="B3170" t="s">
        <v>25</v>
      </c>
      <c r="C3170">
        <v>5</v>
      </c>
      <c r="D3170">
        <v>4</v>
      </c>
      <c r="E3170">
        <v>20</v>
      </c>
      <c r="F3170" t="s">
        <v>23</v>
      </c>
      <c r="G3170" t="s">
        <v>11</v>
      </c>
      <c r="H3170" s="1">
        <v>44964</v>
      </c>
    </row>
    <row r="3171" spans="1:8">
      <c r="A3171" t="s">
        <v>3192</v>
      </c>
      <c r="B3171" t="s">
        <v>20</v>
      </c>
      <c r="C3171">
        <v>3</v>
      </c>
      <c r="D3171">
        <v>5</v>
      </c>
      <c r="E3171">
        <v>15</v>
      </c>
      <c r="G3171" t="s">
        <v>11</v>
      </c>
      <c r="H3171" s="1">
        <v>45215</v>
      </c>
    </row>
    <row r="3172" spans="1:8">
      <c r="A3172" t="s">
        <v>3193</v>
      </c>
      <c r="B3172" t="s">
        <v>65</v>
      </c>
      <c r="C3172">
        <v>2</v>
      </c>
      <c r="D3172" t="s">
        <v>21</v>
      </c>
      <c r="E3172">
        <v>3</v>
      </c>
      <c r="F3172" t="s">
        <v>10</v>
      </c>
      <c r="G3172" t="s">
        <v>11</v>
      </c>
      <c r="H3172" s="1">
        <v>45232</v>
      </c>
    </row>
    <row r="3173" spans="1:8">
      <c r="A3173" t="s">
        <v>3194</v>
      </c>
      <c r="B3173" t="s">
        <v>25</v>
      </c>
      <c r="C3173">
        <v>3</v>
      </c>
      <c r="D3173">
        <v>4</v>
      </c>
      <c r="E3173">
        <v>12</v>
      </c>
      <c r="F3173" t="s">
        <v>14</v>
      </c>
      <c r="G3173" t="s">
        <v>15</v>
      </c>
      <c r="H3173" s="1">
        <v>44932</v>
      </c>
    </row>
    <row r="3174" spans="1:8">
      <c r="A3174" t="s">
        <v>3195</v>
      </c>
      <c r="C3174">
        <v>1</v>
      </c>
      <c r="D3174">
        <v>3</v>
      </c>
      <c r="E3174">
        <v>3</v>
      </c>
      <c r="H3174" s="1">
        <v>45041</v>
      </c>
    </row>
    <row r="3175" spans="1:8">
      <c r="A3175" t="s">
        <v>3196</v>
      </c>
      <c r="B3175" t="s">
        <v>28</v>
      </c>
      <c r="C3175">
        <v>3</v>
      </c>
      <c r="D3175">
        <v>4</v>
      </c>
      <c r="E3175">
        <v>12</v>
      </c>
      <c r="F3175" t="s">
        <v>10</v>
      </c>
      <c r="G3175" t="s">
        <v>15</v>
      </c>
      <c r="H3175" s="1">
        <v>44982</v>
      </c>
    </row>
    <row r="3176" spans="1:8">
      <c r="A3176" t="s">
        <v>3197</v>
      </c>
      <c r="B3176" t="s">
        <v>17</v>
      </c>
      <c r="C3176">
        <v>3</v>
      </c>
      <c r="D3176">
        <v>1</v>
      </c>
      <c r="E3176" t="s">
        <v>21</v>
      </c>
      <c r="F3176" t="s">
        <v>14</v>
      </c>
      <c r="H3176" s="1">
        <v>45197</v>
      </c>
    </row>
    <row r="3177" spans="1:8">
      <c r="A3177" t="s">
        <v>3198</v>
      </c>
      <c r="B3177" t="s">
        <v>18</v>
      </c>
      <c r="C3177">
        <v>4</v>
      </c>
      <c r="D3177">
        <v>3</v>
      </c>
      <c r="E3177">
        <v>12</v>
      </c>
      <c r="F3177" t="s">
        <v>14</v>
      </c>
      <c r="G3177" t="s">
        <v>15</v>
      </c>
      <c r="H3177" s="1">
        <v>45128</v>
      </c>
    </row>
    <row r="3178" spans="1:8">
      <c r="A3178" t="s">
        <v>3199</v>
      </c>
      <c r="B3178" t="s">
        <v>13</v>
      </c>
      <c r="C3178">
        <v>4</v>
      </c>
      <c r="D3178">
        <v>3</v>
      </c>
      <c r="E3178">
        <v>12</v>
      </c>
      <c r="F3178" t="s">
        <v>23</v>
      </c>
      <c r="G3178" t="s">
        <v>11</v>
      </c>
      <c r="H3178" s="1">
        <v>45238</v>
      </c>
    </row>
    <row r="3179" spans="1:8">
      <c r="A3179" t="s">
        <v>3200</v>
      </c>
      <c r="B3179" t="s">
        <v>65</v>
      </c>
      <c r="C3179">
        <v>2</v>
      </c>
      <c r="D3179">
        <v>1.5</v>
      </c>
      <c r="E3179">
        <v>3</v>
      </c>
      <c r="F3179" t="s">
        <v>23</v>
      </c>
      <c r="H3179" s="1">
        <v>44977</v>
      </c>
    </row>
    <row r="3180" spans="1:8">
      <c r="A3180" t="s">
        <v>3201</v>
      </c>
      <c r="B3180" t="s">
        <v>13</v>
      </c>
      <c r="C3180">
        <v>1</v>
      </c>
      <c r="D3180">
        <v>3</v>
      </c>
      <c r="E3180">
        <v>3</v>
      </c>
      <c r="F3180" t="s">
        <v>10</v>
      </c>
      <c r="G3180" t="s">
        <v>11</v>
      </c>
      <c r="H3180" s="1">
        <v>45174</v>
      </c>
    </row>
    <row r="3181" spans="1:8">
      <c r="A3181" t="s">
        <v>3202</v>
      </c>
      <c r="B3181" t="s">
        <v>65</v>
      </c>
      <c r="C3181">
        <v>5</v>
      </c>
      <c r="D3181">
        <v>1.5</v>
      </c>
      <c r="E3181">
        <v>7.5</v>
      </c>
      <c r="F3181" t="s">
        <v>10</v>
      </c>
      <c r="H3181" s="1">
        <v>45265</v>
      </c>
    </row>
    <row r="3182" spans="1:8">
      <c r="A3182" t="s">
        <v>3203</v>
      </c>
      <c r="B3182" t="s">
        <v>20</v>
      </c>
      <c r="C3182">
        <v>5</v>
      </c>
      <c r="D3182">
        <v>5</v>
      </c>
      <c r="E3182">
        <v>25</v>
      </c>
      <c r="F3182" t="s">
        <v>23</v>
      </c>
      <c r="G3182" t="s">
        <v>15</v>
      </c>
      <c r="H3182" s="1">
        <v>45158</v>
      </c>
    </row>
    <row r="3183" spans="1:8">
      <c r="A3183" t="s">
        <v>3204</v>
      </c>
      <c r="B3183" t="s">
        <v>25</v>
      </c>
      <c r="C3183">
        <v>3</v>
      </c>
      <c r="D3183">
        <v>4</v>
      </c>
      <c r="E3183">
        <v>12</v>
      </c>
      <c r="G3183" t="s">
        <v>11</v>
      </c>
      <c r="H3183" s="1">
        <v>45209</v>
      </c>
    </row>
    <row r="3184" spans="1:8">
      <c r="A3184" t="s">
        <v>3205</v>
      </c>
      <c r="B3184" t="s">
        <v>65</v>
      </c>
      <c r="C3184" t="s">
        <v>21</v>
      </c>
      <c r="D3184">
        <v>1.5</v>
      </c>
      <c r="E3184">
        <v>4.5</v>
      </c>
      <c r="H3184" s="1">
        <v>45117</v>
      </c>
    </row>
    <row r="3185" spans="1:8">
      <c r="A3185" t="s">
        <v>3206</v>
      </c>
      <c r="B3185" t="s">
        <v>20</v>
      </c>
      <c r="C3185">
        <v>5</v>
      </c>
      <c r="D3185">
        <v>5</v>
      </c>
      <c r="E3185">
        <v>25</v>
      </c>
      <c r="F3185" t="s">
        <v>14</v>
      </c>
      <c r="G3185" t="s">
        <v>15</v>
      </c>
      <c r="H3185" s="1">
        <v>45034</v>
      </c>
    </row>
    <row r="3186" spans="1:8">
      <c r="A3186" t="s">
        <v>3207</v>
      </c>
      <c r="B3186" t="s">
        <v>28</v>
      </c>
      <c r="C3186">
        <v>5</v>
      </c>
      <c r="D3186">
        <v>4</v>
      </c>
      <c r="E3186">
        <v>20</v>
      </c>
      <c r="F3186" t="s">
        <v>23</v>
      </c>
      <c r="H3186" s="1">
        <v>45056</v>
      </c>
    </row>
    <row r="3187" spans="1:8">
      <c r="A3187" t="s">
        <v>3208</v>
      </c>
      <c r="B3187" t="s">
        <v>39</v>
      </c>
      <c r="C3187">
        <v>3</v>
      </c>
      <c r="D3187">
        <v>3</v>
      </c>
      <c r="E3187" t="s">
        <v>18</v>
      </c>
      <c r="F3187" t="s">
        <v>23</v>
      </c>
      <c r="H3187" s="1">
        <v>44949</v>
      </c>
    </row>
    <row r="3188" spans="1:8">
      <c r="A3188" t="s">
        <v>3209</v>
      </c>
      <c r="B3188" t="s">
        <v>39</v>
      </c>
      <c r="D3188">
        <v>3</v>
      </c>
      <c r="E3188">
        <v>6</v>
      </c>
      <c r="G3188" t="s">
        <v>15</v>
      </c>
      <c r="H3188" s="1">
        <v>45086</v>
      </c>
    </row>
    <row r="3189" spans="1:8">
      <c r="A3189" t="s">
        <v>3210</v>
      </c>
      <c r="B3189" t="s">
        <v>21</v>
      </c>
      <c r="C3189">
        <v>1</v>
      </c>
      <c r="D3189">
        <v>5</v>
      </c>
      <c r="E3189">
        <v>5</v>
      </c>
      <c r="F3189" t="s">
        <v>23</v>
      </c>
      <c r="G3189" t="s">
        <v>15</v>
      </c>
      <c r="H3189" s="1">
        <v>44937</v>
      </c>
    </row>
    <row r="3190" spans="1:8">
      <c r="A3190" t="s">
        <v>3211</v>
      </c>
      <c r="B3190" t="s">
        <v>25</v>
      </c>
      <c r="C3190">
        <v>3</v>
      </c>
      <c r="D3190">
        <v>4</v>
      </c>
      <c r="E3190">
        <v>12</v>
      </c>
      <c r="F3190" t="s">
        <v>23</v>
      </c>
      <c r="G3190" t="s">
        <v>15</v>
      </c>
      <c r="H3190" s="1">
        <v>44956</v>
      </c>
    </row>
    <row r="3191" spans="1:8">
      <c r="A3191" t="s">
        <v>3212</v>
      </c>
      <c r="B3191" t="s">
        <v>9</v>
      </c>
      <c r="C3191">
        <v>3</v>
      </c>
      <c r="D3191">
        <v>2</v>
      </c>
      <c r="E3191">
        <v>6</v>
      </c>
      <c r="F3191" t="s">
        <v>10</v>
      </c>
      <c r="H3191" s="1">
        <v>45122</v>
      </c>
    </row>
    <row r="3192" spans="1:8">
      <c r="A3192" t="s">
        <v>3213</v>
      </c>
      <c r="B3192" t="s">
        <v>20</v>
      </c>
      <c r="C3192">
        <v>3</v>
      </c>
      <c r="D3192">
        <v>5</v>
      </c>
      <c r="E3192">
        <v>15</v>
      </c>
      <c r="F3192" t="s">
        <v>10</v>
      </c>
      <c r="H3192" s="1">
        <v>45113</v>
      </c>
    </row>
    <row r="3193" spans="1:8">
      <c r="A3193" t="s">
        <v>3214</v>
      </c>
      <c r="B3193" t="s">
        <v>18</v>
      </c>
      <c r="C3193">
        <v>4</v>
      </c>
      <c r="D3193">
        <v>4</v>
      </c>
      <c r="E3193">
        <v>16</v>
      </c>
      <c r="F3193" t="s">
        <v>23</v>
      </c>
      <c r="G3193" t="s">
        <v>15</v>
      </c>
      <c r="H3193" s="1">
        <v>44962</v>
      </c>
    </row>
    <row r="3194" spans="1:8">
      <c r="A3194" t="s">
        <v>3215</v>
      </c>
      <c r="B3194" t="s">
        <v>65</v>
      </c>
      <c r="C3194">
        <v>5</v>
      </c>
      <c r="D3194">
        <v>1.5</v>
      </c>
      <c r="E3194">
        <v>7.5</v>
      </c>
      <c r="F3194" t="s">
        <v>23</v>
      </c>
      <c r="G3194" t="s">
        <v>15</v>
      </c>
      <c r="H3194" s="1">
        <v>45268</v>
      </c>
    </row>
    <row r="3195" spans="1:8">
      <c r="A3195" t="s">
        <v>3216</v>
      </c>
      <c r="B3195" t="s">
        <v>25</v>
      </c>
      <c r="C3195">
        <v>1</v>
      </c>
      <c r="D3195">
        <v>4</v>
      </c>
      <c r="E3195" t="s">
        <v>21</v>
      </c>
      <c r="F3195" t="s">
        <v>23</v>
      </c>
      <c r="H3195" s="1">
        <v>45070</v>
      </c>
    </row>
    <row r="3196" spans="1:8">
      <c r="A3196" t="s">
        <v>3217</v>
      </c>
      <c r="B3196" t="s">
        <v>65</v>
      </c>
      <c r="C3196">
        <v>2</v>
      </c>
      <c r="D3196">
        <v>1.5</v>
      </c>
      <c r="E3196">
        <v>3</v>
      </c>
      <c r="G3196" t="s">
        <v>11</v>
      </c>
      <c r="H3196" s="1">
        <v>45175</v>
      </c>
    </row>
    <row r="3197" spans="1:8">
      <c r="A3197" t="s">
        <v>3218</v>
      </c>
      <c r="B3197" t="s">
        <v>9</v>
      </c>
      <c r="C3197">
        <v>3</v>
      </c>
      <c r="D3197">
        <v>2</v>
      </c>
      <c r="E3197">
        <v>6</v>
      </c>
      <c r="F3197" t="s">
        <v>10</v>
      </c>
      <c r="H3197" s="1">
        <v>45048</v>
      </c>
    </row>
    <row r="3198" spans="1:8">
      <c r="A3198" t="s">
        <v>3219</v>
      </c>
      <c r="B3198" t="s">
        <v>20</v>
      </c>
      <c r="C3198">
        <v>2</v>
      </c>
      <c r="D3198">
        <v>5</v>
      </c>
      <c r="E3198">
        <v>10</v>
      </c>
      <c r="F3198" t="s">
        <v>14</v>
      </c>
      <c r="G3198" t="s">
        <v>11</v>
      </c>
      <c r="H3198" s="1">
        <v>45228</v>
      </c>
    </row>
    <row r="3199" spans="1:8">
      <c r="A3199" t="s">
        <v>3220</v>
      </c>
      <c r="B3199" t="s">
        <v>65</v>
      </c>
      <c r="C3199">
        <v>1</v>
      </c>
      <c r="D3199">
        <v>1.5</v>
      </c>
      <c r="E3199">
        <v>1.5</v>
      </c>
      <c r="F3199" t="s">
        <v>10</v>
      </c>
      <c r="G3199" t="s">
        <v>11</v>
      </c>
      <c r="H3199" s="1">
        <v>44955</v>
      </c>
    </row>
    <row r="3200" spans="1:8">
      <c r="A3200" t="s">
        <v>3221</v>
      </c>
      <c r="B3200" t="s">
        <v>65</v>
      </c>
      <c r="C3200">
        <v>4</v>
      </c>
      <c r="D3200">
        <v>1.5</v>
      </c>
      <c r="E3200">
        <v>6</v>
      </c>
      <c r="F3200" t="s">
        <v>23</v>
      </c>
      <c r="G3200" t="s">
        <v>11</v>
      </c>
      <c r="H3200" t="s">
        <v>21</v>
      </c>
    </row>
    <row r="3201" spans="1:8">
      <c r="A3201" t="s">
        <v>3222</v>
      </c>
      <c r="B3201" t="s">
        <v>39</v>
      </c>
      <c r="C3201">
        <v>1</v>
      </c>
      <c r="D3201">
        <v>3</v>
      </c>
      <c r="E3201">
        <v>3</v>
      </c>
      <c r="F3201" t="s">
        <v>23</v>
      </c>
      <c r="G3201" t="s">
        <v>15</v>
      </c>
      <c r="H3201" s="1">
        <v>45063</v>
      </c>
    </row>
    <row r="3202" spans="1:8">
      <c r="A3202" t="s">
        <v>3223</v>
      </c>
      <c r="B3202" t="s">
        <v>21</v>
      </c>
      <c r="C3202">
        <v>5</v>
      </c>
      <c r="D3202">
        <v>4</v>
      </c>
      <c r="E3202">
        <v>20</v>
      </c>
      <c r="F3202" t="s">
        <v>14</v>
      </c>
      <c r="H3202" s="1">
        <v>45287</v>
      </c>
    </row>
    <row r="3203" spans="1:8">
      <c r="A3203" t="s">
        <v>3224</v>
      </c>
      <c r="B3203" t="s">
        <v>65</v>
      </c>
      <c r="C3203">
        <v>4</v>
      </c>
      <c r="D3203">
        <v>1.5</v>
      </c>
      <c r="E3203">
        <v>6</v>
      </c>
      <c r="F3203" t="s">
        <v>10</v>
      </c>
      <c r="G3203" t="s">
        <v>15</v>
      </c>
      <c r="H3203" s="1">
        <v>45049</v>
      </c>
    </row>
    <row r="3204" spans="1:8">
      <c r="A3204" t="s">
        <v>3225</v>
      </c>
      <c r="B3204" t="s">
        <v>13</v>
      </c>
      <c r="C3204">
        <v>5</v>
      </c>
      <c r="D3204">
        <v>3</v>
      </c>
      <c r="E3204">
        <v>15</v>
      </c>
      <c r="F3204" t="s">
        <v>10</v>
      </c>
      <c r="G3204" t="s">
        <v>11</v>
      </c>
      <c r="H3204" s="1">
        <v>45016</v>
      </c>
    </row>
    <row r="3205" spans="1:8">
      <c r="A3205" t="s">
        <v>3226</v>
      </c>
      <c r="B3205" t="s">
        <v>25</v>
      </c>
      <c r="D3205">
        <v>4</v>
      </c>
      <c r="E3205" t="s">
        <v>18</v>
      </c>
      <c r="F3205" t="s">
        <v>23</v>
      </c>
      <c r="G3205" t="s">
        <v>11</v>
      </c>
      <c r="H3205" s="1">
        <v>45205</v>
      </c>
    </row>
    <row r="3206" spans="1:8">
      <c r="A3206" t="s">
        <v>3227</v>
      </c>
      <c r="B3206" t="s">
        <v>28</v>
      </c>
      <c r="C3206">
        <v>5</v>
      </c>
      <c r="D3206">
        <v>4</v>
      </c>
      <c r="E3206">
        <v>20</v>
      </c>
      <c r="F3206" t="s">
        <v>23</v>
      </c>
      <c r="G3206" t="s">
        <v>15</v>
      </c>
      <c r="H3206" s="1">
        <v>45003</v>
      </c>
    </row>
    <row r="3207" spans="1:8">
      <c r="A3207" t="s">
        <v>3228</v>
      </c>
      <c r="B3207" t="s">
        <v>39</v>
      </c>
      <c r="C3207">
        <v>4</v>
      </c>
      <c r="D3207">
        <v>3</v>
      </c>
      <c r="E3207">
        <v>12</v>
      </c>
      <c r="F3207" t="s">
        <v>10</v>
      </c>
      <c r="G3207" t="s">
        <v>11</v>
      </c>
      <c r="H3207" s="1">
        <v>45279</v>
      </c>
    </row>
    <row r="3208" spans="1:8">
      <c r="A3208" t="s">
        <v>3229</v>
      </c>
      <c r="B3208" t="s">
        <v>65</v>
      </c>
      <c r="C3208">
        <v>3</v>
      </c>
      <c r="D3208">
        <v>1.5</v>
      </c>
      <c r="E3208">
        <v>4.5</v>
      </c>
      <c r="F3208" t="s">
        <v>14</v>
      </c>
      <c r="G3208" t="s">
        <v>18</v>
      </c>
      <c r="H3208" s="1">
        <v>45287</v>
      </c>
    </row>
    <row r="3209" spans="1:8">
      <c r="A3209" t="s">
        <v>3230</v>
      </c>
      <c r="B3209" t="s">
        <v>9</v>
      </c>
      <c r="C3209">
        <v>4</v>
      </c>
      <c r="D3209">
        <v>2</v>
      </c>
      <c r="E3209">
        <v>8</v>
      </c>
      <c r="G3209" t="s">
        <v>15</v>
      </c>
      <c r="H3209" s="1">
        <v>44959</v>
      </c>
    </row>
    <row r="3210" spans="1:8">
      <c r="A3210" t="s">
        <v>3231</v>
      </c>
      <c r="B3210" t="s">
        <v>17</v>
      </c>
      <c r="C3210">
        <v>5</v>
      </c>
      <c r="D3210">
        <v>1</v>
      </c>
      <c r="E3210">
        <v>5</v>
      </c>
      <c r="F3210" t="s">
        <v>23</v>
      </c>
      <c r="H3210" s="1">
        <v>45059</v>
      </c>
    </row>
    <row r="3211" spans="1:8">
      <c r="A3211" t="s">
        <v>3232</v>
      </c>
      <c r="B3211" t="s">
        <v>13</v>
      </c>
      <c r="D3211">
        <v>3</v>
      </c>
      <c r="E3211">
        <v>15</v>
      </c>
      <c r="G3211" t="s">
        <v>11</v>
      </c>
      <c r="H3211" s="1">
        <v>45218</v>
      </c>
    </row>
    <row r="3212" spans="1:8">
      <c r="A3212" t="s">
        <v>3233</v>
      </c>
      <c r="B3212" t="s">
        <v>18</v>
      </c>
      <c r="C3212">
        <v>3</v>
      </c>
      <c r="D3212">
        <v>4</v>
      </c>
      <c r="G3212" t="s">
        <v>11</v>
      </c>
      <c r="H3212" s="1">
        <v>45178</v>
      </c>
    </row>
    <row r="3213" spans="1:8">
      <c r="A3213" t="s">
        <v>3234</v>
      </c>
      <c r="B3213" t="s">
        <v>25</v>
      </c>
      <c r="C3213">
        <v>1</v>
      </c>
      <c r="D3213">
        <v>4</v>
      </c>
      <c r="E3213">
        <v>4</v>
      </c>
      <c r="F3213" t="s">
        <v>23</v>
      </c>
      <c r="G3213" t="s">
        <v>15</v>
      </c>
      <c r="H3213" s="1">
        <v>45278</v>
      </c>
    </row>
    <row r="3214" spans="1:8">
      <c r="A3214" t="s">
        <v>3235</v>
      </c>
      <c r="B3214" t="s">
        <v>28</v>
      </c>
      <c r="C3214">
        <v>5</v>
      </c>
      <c r="D3214">
        <v>4</v>
      </c>
      <c r="E3214">
        <v>20</v>
      </c>
      <c r="F3214" t="s">
        <v>23</v>
      </c>
      <c r="G3214" t="s">
        <v>15</v>
      </c>
      <c r="H3214" s="1">
        <v>44983</v>
      </c>
    </row>
    <row r="3215" spans="1:8">
      <c r="A3215" t="s">
        <v>3236</v>
      </c>
      <c r="B3215" t="s">
        <v>13</v>
      </c>
      <c r="C3215">
        <v>5</v>
      </c>
      <c r="D3215">
        <v>3</v>
      </c>
      <c r="E3215">
        <v>15</v>
      </c>
      <c r="F3215" t="s">
        <v>14</v>
      </c>
      <c r="G3215" t="s">
        <v>15</v>
      </c>
      <c r="H3215" s="1">
        <v>45024</v>
      </c>
    </row>
    <row r="3216" spans="1:8">
      <c r="A3216" t="s">
        <v>3237</v>
      </c>
      <c r="B3216" t="s">
        <v>17</v>
      </c>
      <c r="C3216">
        <v>2</v>
      </c>
      <c r="D3216">
        <v>1</v>
      </c>
      <c r="E3216">
        <v>2</v>
      </c>
      <c r="F3216" t="s">
        <v>10</v>
      </c>
      <c r="G3216" t="s">
        <v>15</v>
      </c>
      <c r="H3216" s="1">
        <v>45037</v>
      </c>
    </row>
    <row r="3217" spans="1:8">
      <c r="A3217" t="s">
        <v>3238</v>
      </c>
      <c r="B3217" t="s">
        <v>39</v>
      </c>
      <c r="C3217">
        <v>4</v>
      </c>
      <c r="D3217">
        <v>3</v>
      </c>
      <c r="E3217">
        <v>12</v>
      </c>
      <c r="F3217" t="s">
        <v>21</v>
      </c>
      <c r="G3217" t="s">
        <v>15</v>
      </c>
      <c r="H3217" s="1">
        <v>45088</v>
      </c>
    </row>
    <row r="3218" spans="1:8">
      <c r="A3218" t="s">
        <v>3239</v>
      </c>
      <c r="B3218" t="s">
        <v>17</v>
      </c>
      <c r="C3218">
        <v>3</v>
      </c>
      <c r="D3218">
        <v>1</v>
      </c>
      <c r="E3218">
        <v>3</v>
      </c>
      <c r="F3218" t="s">
        <v>14</v>
      </c>
      <c r="G3218" t="s">
        <v>15</v>
      </c>
      <c r="H3218" s="1">
        <v>45139</v>
      </c>
    </row>
    <row r="3219" spans="1:8">
      <c r="A3219" t="s">
        <v>3240</v>
      </c>
      <c r="B3219" t="s">
        <v>28</v>
      </c>
      <c r="C3219">
        <v>5</v>
      </c>
      <c r="D3219">
        <v>4</v>
      </c>
      <c r="E3219">
        <v>20</v>
      </c>
      <c r="F3219" t="s">
        <v>10</v>
      </c>
      <c r="G3219" t="s">
        <v>18</v>
      </c>
      <c r="H3219" s="1">
        <v>45039</v>
      </c>
    </row>
    <row r="3220" spans="1:8">
      <c r="A3220" t="s">
        <v>3241</v>
      </c>
      <c r="B3220" t="s">
        <v>39</v>
      </c>
      <c r="C3220">
        <v>4</v>
      </c>
      <c r="D3220">
        <v>3</v>
      </c>
      <c r="E3220">
        <v>12</v>
      </c>
      <c r="F3220" t="s">
        <v>10</v>
      </c>
      <c r="G3220" t="s">
        <v>15</v>
      </c>
      <c r="H3220" s="1">
        <v>45169</v>
      </c>
    </row>
    <row r="3221" spans="1:8">
      <c r="A3221" t="s">
        <v>3242</v>
      </c>
      <c r="B3221" t="s">
        <v>20</v>
      </c>
      <c r="C3221">
        <v>4</v>
      </c>
      <c r="D3221">
        <v>5</v>
      </c>
      <c r="E3221" t="s">
        <v>18</v>
      </c>
      <c r="G3221" t="s">
        <v>11</v>
      </c>
      <c r="H3221" s="1">
        <v>45111</v>
      </c>
    </row>
    <row r="3222" spans="1:8">
      <c r="A3222" t="s">
        <v>3243</v>
      </c>
      <c r="B3222" t="s">
        <v>9</v>
      </c>
      <c r="C3222">
        <v>1</v>
      </c>
      <c r="D3222">
        <v>2</v>
      </c>
      <c r="E3222">
        <v>2</v>
      </c>
    </row>
    <row r="3223" spans="1:8">
      <c r="A3223" t="s">
        <v>3244</v>
      </c>
      <c r="B3223" t="s">
        <v>39</v>
      </c>
      <c r="C3223">
        <v>4</v>
      </c>
      <c r="D3223">
        <v>3</v>
      </c>
      <c r="E3223">
        <v>12</v>
      </c>
      <c r="F3223" t="s">
        <v>23</v>
      </c>
      <c r="G3223" t="s">
        <v>18</v>
      </c>
      <c r="H3223" s="1">
        <v>45026</v>
      </c>
    </row>
    <row r="3224" spans="1:8">
      <c r="A3224" t="s">
        <v>3245</v>
      </c>
      <c r="B3224" t="s">
        <v>9</v>
      </c>
      <c r="C3224">
        <v>2</v>
      </c>
      <c r="D3224">
        <v>2</v>
      </c>
      <c r="E3224">
        <v>4</v>
      </c>
      <c r="F3224" t="s">
        <v>10</v>
      </c>
      <c r="H3224" s="1">
        <v>45127</v>
      </c>
    </row>
    <row r="3225" spans="1:8">
      <c r="A3225" t="s">
        <v>3246</v>
      </c>
      <c r="B3225" t="s">
        <v>39</v>
      </c>
      <c r="C3225">
        <v>3</v>
      </c>
      <c r="D3225" t="s">
        <v>21</v>
      </c>
      <c r="E3225">
        <v>9</v>
      </c>
      <c r="F3225" t="s">
        <v>14</v>
      </c>
      <c r="G3225" t="s">
        <v>11</v>
      </c>
      <c r="H3225" s="1">
        <v>44970</v>
      </c>
    </row>
    <row r="3226" spans="1:8">
      <c r="A3226" t="s">
        <v>3247</v>
      </c>
      <c r="B3226" t="s">
        <v>9</v>
      </c>
      <c r="D3226">
        <v>2</v>
      </c>
      <c r="E3226" t="s">
        <v>21</v>
      </c>
      <c r="H3226" s="1">
        <v>45023</v>
      </c>
    </row>
    <row r="3227" spans="1:8">
      <c r="A3227" t="s">
        <v>3248</v>
      </c>
      <c r="B3227" t="s">
        <v>65</v>
      </c>
      <c r="C3227">
        <v>5</v>
      </c>
      <c r="D3227">
        <v>1.5</v>
      </c>
      <c r="E3227" t="s">
        <v>18</v>
      </c>
      <c r="G3227" t="s">
        <v>21</v>
      </c>
      <c r="H3227" s="1">
        <v>44973</v>
      </c>
    </row>
    <row r="3228" spans="1:8">
      <c r="A3228" t="s">
        <v>3249</v>
      </c>
      <c r="B3228" t="s">
        <v>25</v>
      </c>
      <c r="C3228">
        <v>1</v>
      </c>
      <c r="D3228">
        <v>4</v>
      </c>
      <c r="E3228">
        <v>4</v>
      </c>
      <c r="F3228" t="s">
        <v>14</v>
      </c>
      <c r="H3228" s="1">
        <v>44967</v>
      </c>
    </row>
    <row r="3229" spans="1:8">
      <c r="A3229" t="s">
        <v>3250</v>
      </c>
      <c r="C3229">
        <v>4</v>
      </c>
      <c r="D3229">
        <v>4</v>
      </c>
      <c r="E3229">
        <v>16</v>
      </c>
      <c r="F3229" t="s">
        <v>10</v>
      </c>
      <c r="H3229" s="1">
        <v>45053</v>
      </c>
    </row>
    <row r="3230" spans="1:8">
      <c r="A3230" t="s">
        <v>3251</v>
      </c>
      <c r="B3230" t="s">
        <v>20</v>
      </c>
      <c r="C3230">
        <v>1</v>
      </c>
      <c r="D3230">
        <v>5</v>
      </c>
      <c r="E3230">
        <v>5</v>
      </c>
      <c r="F3230" t="s">
        <v>14</v>
      </c>
      <c r="G3230" t="s">
        <v>11</v>
      </c>
      <c r="H3230" s="1">
        <v>44949</v>
      </c>
    </row>
    <row r="3231" spans="1:8">
      <c r="A3231" t="s">
        <v>3252</v>
      </c>
      <c r="B3231" t="s">
        <v>28</v>
      </c>
      <c r="C3231">
        <v>5</v>
      </c>
      <c r="D3231">
        <v>4</v>
      </c>
      <c r="E3231">
        <v>20</v>
      </c>
      <c r="F3231" t="s">
        <v>23</v>
      </c>
      <c r="G3231" t="s">
        <v>11</v>
      </c>
      <c r="H3231" s="1">
        <v>45070</v>
      </c>
    </row>
    <row r="3232" spans="1:8">
      <c r="A3232" t="s">
        <v>3253</v>
      </c>
      <c r="B3232" t="s">
        <v>13</v>
      </c>
      <c r="C3232">
        <v>5</v>
      </c>
      <c r="D3232">
        <v>3</v>
      </c>
      <c r="E3232">
        <v>15</v>
      </c>
      <c r="F3232" t="s">
        <v>14</v>
      </c>
      <c r="H3232" s="1">
        <v>45284</v>
      </c>
    </row>
    <row r="3233" spans="1:8">
      <c r="A3233" t="s">
        <v>3254</v>
      </c>
      <c r="B3233" t="s">
        <v>39</v>
      </c>
      <c r="C3233">
        <v>3</v>
      </c>
      <c r="D3233">
        <v>3</v>
      </c>
      <c r="E3233">
        <v>9</v>
      </c>
      <c r="F3233" t="s">
        <v>23</v>
      </c>
      <c r="G3233" t="s">
        <v>11</v>
      </c>
      <c r="H3233" s="1">
        <v>45197</v>
      </c>
    </row>
    <row r="3234" spans="1:8">
      <c r="A3234" t="s">
        <v>3255</v>
      </c>
      <c r="B3234" t="s">
        <v>25</v>
      </c>
      <c r="C3234">
        <v>3</v>
      </c>
      <c r="D3234">
        <v>4</v>
      </c>
      <c r="E3234">
        <v>12</v>
      </c>
      <c r="F3234" t="s">
        <v>14</v>
      </c>
      <c r="H3234" s="1">
        <v>45181</v>
      </c>
    </row>
    <row r="3235" spans="1:8">
      <c r="A3235" t="s">
        <v>3256</v>
      </c>
      <c r="B3235" t="s">
        <v>13</v>
      </c>
      <c r="C3235">
        <v>3</v>
      </c>
      <c r="D3235">
        <v>3</v>
      </c>
      <c r="E3235">
        <v>9</v>
      </c>
      <c r="G3235" t="s">
        <v>15</v>
      </c>
      <c r="H3235" s="1">
        <v>44999</v>
      </c>
    </row>
    <row r="3236" spans="1:8">
      <c r="A3236" t="s">
        <v>3257</v>
      </c>
      <c r="B3236" t="s">
        <v>9</v>
      </c>
      <c r="C3236">
        <v>5</v>
      </c>
      <c r="D3236">
        <v>2</v>
      </c>
      <c r="E3236">
        <v>10</v>
      </c>
      <c r="G3236" t="s">
        <v>11</v>
      </c>
      <c r="H3236" s="1">
        <v>45262</v>
      </c>
    </row>
    <row r="3237" spans="1:8">
      <c r="A3237" t="s">
        <v>3258</v>
      </c>
      <c r="B3237" t="s">
        <v>28</v>
      </c>
      <c r="C3237">
        <v>1</v>
      </c>
      <c r="D3237">
        <v>4</v>
      </c>
      <c r="E3237">
        <v>4</v>
      </c>
      <c r="F3237" t="s">
        <v>14</v>
      </c>
      <c r="H3237" s="1">
        <v>44933</v>
      </c>
    </row>
    <row r="3238" spans="1:8">
      <c r="A3238" t="s">
        <v>3259</v>
      </c>
      <c r="C3238">
        <v>2</v>
      </c>
      <c r="D3238">
        <v>1.5</v>
      </c>
      <c r="E3238">
        <v>3</v>
      </c>
      <c r="G3238" t="s">
        <v>15</v>
      </c>
      <c r="H3238" s="1">
        <v>44936</v>
      </c>
    </row>
    <row r="3239" spans="1:8">
      <c r="A3239" t="s">
        <v>3260</v>
      </c>
      <c r="B3239" t="s">
        <v>17</v>
      </c>
      <c r="C3239">
        <v>2</v>
      </c>
      <c r="D3239">
        <v>1</v>
      </c>
      <c r="E3239">
        <v>2</v>
      </c>
      <c r="G3239" t="s">
        <v>15</v>
      </c>
      <c r="H3239" s="1">
        <v>45121</v>
      </c>
    </row>
    <row r="3240" spans="1:8">
      <c r="A3240" t="s">
        <v>3261</v>
      </c>
      <c r="B3240" t="s">
        <v>20</v>
      </c>
      <c r="C3240">
        <v>4</v>
      </c>
      <c r="D3240">
        <v>5</v>
      </c>
      <c r="E3240">
        <v>20</v>
      </c>
      <c r="G3240" t="s">
        <v>11</v>
      </c>
      <c r="H3240" s="1">
        <v>45159</v>
      </c>
    </row>
    <row r="3241" spans="1:8">
      <c r="A3241" t="s">
        <v>3262</v>
      </c>
      <c r="C3241">
        <v>5</v>
      </c>
      <c r="D3241">
        <v>4</v>
      </c>
      <c r="E3241">
        <v>20</v>
      </c>
      <c r="F3241" t="s">
        <v>10</v>
      </c>
      <c r="H3241" s="1">
        <v>45172</v>
      </c>
    </row>
    <row r="3242" spans="1:8">
      <c r="A3242" t="s">
        <v>3263</v>
      </c>
      <c r="B3242" t="s">
        <v>18</v>
      </c>
      <c r="C3242">
        <v>2</v>
      </c>
      <c r="D3242">
        <v>5</v>
      </c>
      <c r="E3242">
        <v>10</v>
      </c>
      <c r="G3242" t="s">
        <v>11</v>
      </c>
      <c r="H3242" s="1">
        <v>45038</v>
      </c>
    </row>
    <row r="3243" spans="1:8">
      <c r="A3243" t="s">
        <v>3264</v>
      </c>
      <c r="B3243" t="s">
        <v>17</v>
      </c>
      <c r="C3243">
        <v>1</v>
      </c>
      <c r="D3243">
        <v>1</v>
      </c>
      <c r="E3243">
        <v>1</v>
      </c>
      <c r="F3243" t="s">
        <v>14</v>
      </c>
      <c r="G3243" t="s">
        <v>15</v>
      </c>
    </row>
    <row r="3244" spans="1:8">
      <c r="A3244" t="s">
        <v>3265</v>
      </c>
      <c r="B3244" t="s">
        <v>28</v>
      </c>
      <c r="C3244">
        <v>3</v>
      </c>
      <c r="D3244">
        <v>4</v>
      </c>
      <c r="E3244">
        <v>12</v>
      </c>
      <c r="F3244" t="s">
        <v>10</v>
      </c>
      <c r="G3244" t="s">
        <v>15</v>
      </c>
      <c r="H3244" s="1">
        <v>44964</v>
      </c>
    </row>
    <row r="3245" spans="1:8">
      <c r="A3245" t="s">
        <v>3266</v>
      </c>
      <c r="C3245">
        <v>3</v>
      </c>
      <c r="D3245">
        <v>3</v>
      </c>
      <c r="E3245">
        <v>9</v>
      </c>
      <c r="F3245" t="s">
        <v>10</v>
      </c>
      <c r="G3245" t="s">
        <v>15</v>
      </c>
      <c r="H3245" s="1">
        <v>45151</v>
      </c>
    </row>
    <row r="3246" spans="1:8">
      <c r="A3246" t="s">
        <v>3267</v>
      </c>
      <c r="B3246" t="s">
        <v>28</v>
      </c>
      <c r="C3246">
        <v>3</v>
      </c>
      <c r="D3246">
        <v>4</v>
      </c>
      <c r="E3246">
        <v>12</v>
      </c>
      <c r="H3246" s="1">
        <v>45259</v>
      </c>
    </row>
    <row r="3247" spans="1:8">
      <c r="A3247" t="s">
        <v>3268</v>
      </c>
      <c r="B3247" t="s">
        <v>17</v>
      </c>
      <c r="C3247">
        <v>5</v>
      </c>
      <c r="D3247">
        <v>1</v>
      </c>
      <c r="E3247">
        <v>5</v>
      </c>
      <c r="G3247" t="s">
        <v>15</v>
      </c>
      <c r="H3247" s="1">
        <v>45179</v>
      </c>
    </row>
    <row r="3248" spans="1:8">
      <c r="A3248" t="s">
        <v>3269</v>
      </c>
      <c r="B3248" t="s">
        <v>13</v>
      </c>
      <c r="C3248">
        <v>5</v>
      </c>
      <c r="D3248">
        <v>3</v>
      </c>
      <c r="E3248">
        <v>15</v>
      </c>
      <c r="F3248" t="s">
        <v>14</v>
      </c>
      <c r="G3248" t="s">
        <v>15</v>
      </c>
      <c r="H3248" s="1">
        <v>45153</v>
      </c>
    </row>
    <row r="3249" spans="1:8">
      <c r="A3249" t="s">
        <v>3270</v>
      </c>
      <c r="B3249" t="s">
        <v>65</v>
      </c>
      <c r="C3249">
        <v>3</v>
      </c>
      <c r="D3249">
        <v>1.5</v>
      </c>
      <c r="E3249">
        <v>4.5</v>
      </c>
      <c r="F3249" t="s">
        <v>21</v>
      </c>
      <c r="H3249" s="1">
        <v>45185</v>
      </c>
    </row>
    <row r="3250" spans="1:8">
      <c r="A3250" t="s">
        <v>3271</v>
      </c>
      <c r="B3250" t="s">
        <v>25</v>
      </c>
      <c r="C3250">
        <v>4</v>
      </c>
      <c r="D3250" t="s">
        <v>21</v>
      </c>
      <c r="E3250">
        <v>16</v>
      </c>
      <c r="F3250" t="s">
        <v>10</v>
      </c>
      <c r="G3250" t="s">
        <v>15</v>
      </c>
      <c r="H3250" s="1">
        <v>45124</v>
      </c>
    </row>
    <row r="3251" spans="1:8">
      <c r="A3251" t="s">
        <v>3272</v>
      </c>
      <c r="B3251" t="s">
        <v>13</v>
      </c>
      <c r="C3251" t="s">
        <v>21</v>
      </c>
      <c r="D3251">
        <v>3</v>
      </c>
      <c r="E3251">
        <v>12</v>
      </c>
      <c r="F3251" t="s">
        <v>14</v>
      </c>
      <c r="G3251" t="s">
        <v>11</v>
      </c>
      <c r="H3251" s="1">
        <v>45018</v>
      </c>
    </row>
    <row r="3252" spans="1:8">
      <c r="A3252" t="s">
        <v>3273</v>
      </c>
      <c r="B3252" t="s">
        <v>17</v>
      </c>
      <c r="C3252">
        <v>5</v>
      </c>
      <c r="D3252">
        <v>1</v>
      </c>
      <c r="E3252">
        <v>5</v>
      </c>
      <c r="F3252" t="s">
        <v>23</v>
      </c>
      <c r="G3252" t="s">
        <v>11</v>
      </c>
      <c r="H3252" s="1">
        <v>45155</v>
      </c>
    </row>
    <row r="3253" spans="1:8">
      <c r="A3253" t="s">
        <v>3274</v>
      </c>
      <c r="B3253" t="s">
        <v>25</v>
      </c>
      <c r="C3253">
        <v>4</v>
      </c>
      <c r="D3253">
        <v>4</v>
      </c>
      <c r="E3253">
        <v>16</v>
      </c>
      <c r="G3253" t="s">
        <v>15</v>
      </c>
      <c r="H3253" s="1">
        <v>45019</v>
      </c>
    </row>
    <row r="3254" spans="1:8">
      <c r="A3254" t="s">
        <v>3275</v>
      </c>
      <c r="B3254" t="s">
        <v>13</v>
      </c>
      <c r="C3254">
        <v>5</v>
      </c>
      <c r="D3254">
        <v>3</v>
      </c>
      <c r="E3254">
        <v>15</v>
      </c>
      <c r="F3254" t="s">
        <v>14</v>
      </c>
      <c r="H3254" s="1">
        <v>45149</v>
      </c>
    </row>
    <row r="3255" spans="1:8">
      <c r="A3255" t="s">
        <v>3276</v>
      </c>
      <c r="B3255" t="s">
        <v>9</v>
      </c>
      <c r="C3255">
        <v>3</v>
      </c>
      <c r="D3255" t="s">
        <v>21</v>
      </c>
      <c r="E3255">
        <v>6</v>
      </c>
      <c r="F3255" t="s">
        <v>10</v>
      </c>
      <c r="H3255" s="1">
        <v>45247</v>
      </c>
    </row>
    <row r="3256" spans="1:8">
      <c r="A3256" t="s">
        <v>3277</v>
      </c>
      <c r="B3256" t="s">
        <v>28</v>
      </c>
      <c r="C3256">
        <v>5</v>
      </c>
      <c r="D3256">
        <v>4</v>
      </c>
      <c r="E3256">
        <v>20</v>
      </c>
      <c r="H3256" s="1">
        <v>45223</v>
      </c>
    </row>
    <row r="3257" spans="1:8">
      <c r="A3257" t="s">
        <v>3278</v>
      </c>
      <c r="B3257" t="s">
        <v>13</v>
      </c>
      <c r="C3257">
        <v>1</v>
      </c>
      <c r="D3257">
        <v>3</v>
      </c>
      <c r="E3257">
        <v>3</v>
      </c>
      <c r="G3257" t="s">
        <v>18</v>
      </c>
      <c r="H3257" s="1">
        <v>45117</v>
      </c>
    </row>
    <row r="3258" spans="1:8">
      <c r="A3258" t="s">
        <v>3279</v>
      </c>
      <c r="B3258" t="s">
        <v>25</v>
      </c>
      <c r="C3258">
        <v>1</v>
      </c>
      <c r="D3258">
        <v>4</v>
      </c>
      <c r="E3258">
        <v>4</v>
      </c>
      <c r="F3258" t="s">
        <v>14</v>
      </c>
      <c r="G3258" t="s">
        <v>11</v>
      </c>
      <c r="H3258" s="1">
        <v>45073</v>
      </c>
    </row>
    <row r="3259" spans="1:8">
      <c r="A3259" t="s">
        <v>3280</v>
      </c>
      <c r="B3259" t="s">
        <v>13</v>
      </c>
      <c r="C3259">
        <v>1</v>
      </c>
      <c r="D3259">
        <v>3</v>
      </c>
      <c r="E3259">
        <v>3</v>
      </c>
      <c r="G3259" t="s">
        <v>11</v>
      </c>
      <c r="H3259" s="1">
        <v>45020</v>
      </c>
    </row>
    <row r="3260" spans="1:8">
      <c r="A3260" t="s">
        <v>3281</v>
      </c>
      <c r="B3260" t="s">
        <v>28</v>
      </c>
      <c r="C3260">
        <v>5</v>
      </c>
      <c r="D3260">
        <v>4</v>
      </c>
      <c r="E3260">
        <v>20</v>
      </c>
      <c r="F3260" t="s">
        <v>10</v>
      </c>
      <c r="H3260" t="s">
        <v>18</v>
      </c>
    </row>
    <row r="3261" spans="1:8">
      <c r="A3261" t="s">
        <v>3282</v>
      </c>
      <c r="B3261" t="s">
        <v>17</v>
      </c>
      <c r="C3261">
        <v>3</v>
      </c>
      <c r="D3261">
        <v>1</v>
      </c>
      <c r="E3261">
        <v>3</v>
      </c>
      <c r="F3261" t="s">
        <v>18</v>
      </c>
      <c r="G3261" t="s">
        <v>15</v>
      </c>
      <c r="H3261" s="1">
        <v>44989</v>
      </c>
    </row>
    <row r="3262" spans="1:8">
      <c r="A3262" t="s">
        <v>3283</v>
      </c>
      <c r="B3262" t="s">
        <v>17</v>
      </c>
      <c r="D3262">
        <v>1</v>
      </c>
      <c r="E3262">
        <v>2</v>
      </c>
      <c r="F3262" t="s">
        <v>10</v>
      </c>
      <c r="G3262" t="s">
        <v>11</v>
      </c>
      <c r="H3262" s="1">
        <v>45288</v>
      </c>
    </row>
    <row r="3263" spans="1:8">
      <c r="A3263" t="s">
        <v>3284</v>
      </c>
      <c r="B3263" t="s">
        <v>17</v>
      </c>
      <c r="C3263">
        <v>1</v>
      </c>
      <c r="D3263">
        <v>1</v>
      </c>
      <c r="E3263">
        <v>1</v>
      </c>
      <c r="F3263" t="s">
        <v>10</v>
      </c>
      <c r="G3263" t="s">
        <v>15</v>
      </c>
      <c r="H3263" s="1">
        <v>45137</v>
      </c>
    </row>
    <row r="3264" spans="1:8">
      <c r="A3264" t="s">
        <v>3285</v>
      </c>
      <c r="B3264" t="s">
        <v>18</v>
      </c>
      <c r="C3264">
        <v>2</v>
      </c>
      <c r="D3264">
        <v>4</v>
      </c>
      <c r="E3264">
        <v>8</v>
      </c>
      <c r="F3264" t="s">
        <v>14</v>
      </c>
      <c r="G3264" t="s">
        <v>11</v>
      </c>
      <c r="H3264" s="1">
        <v>44959</v>
      </c>
    </row>
    <row r="3265" spans="1:8">
      <c r="A3265" t="s">
        <v>3286</v>
      </c>
      <c r="B3265" t="s">
        <v>25</v>
      </c>
      <c r="C3265">
        <v>1</v>
      </c>
      <c r="D3265">
        <v>4</v>
      </c>
      <c r="E3265" t="s">
        <v>18</v>
      </c>
      <c r="F3265" t="s">
        <v>23</v>
      </c>
      <c r="H3265" s="1">
        <v>45111</v>
      </c>
    </row>
    <row r="3266" spans="1:8">
      <c r="A3266" t="s">
        <v>3287</v>
      </c>
      <c r="B3266" t="s">
        <v>28</v>
      </c>
      <c r="C3266">
        <v>5</v>
      </c>
      <c r="D3266">
        <v>4</v>
      </c>
      <c r="E3266">
        <v>20</v>
      </c>
      <c r="F3266" t="s">
        <v>23</v>
      </c>
      <c r="G3266" t="s">
        <v>15</v>
      </c>
      <c r="H3266" s="1">
        <v>45122</v>
      </c>
    </row>
    <row r="3267" spans="1:8">
      <c r="A3267" t="s">
        <v>3288</v>
      </c>
      <c r="B3267" t="s">
        <v>13</v>
      </c>
      <c r="C3267">
        <v>5</v>
      </c>
      <c r="D3267">
        <v>3</v>
      </c>
      <c r="E3267">
        <v>15</v>
      </c>
      <c r="G3267" t="s">
        <v>15</v>
      </c>
      <c r="H3267" t="s">
        <v>18</v>
      </c>
    </row>
    <row r="3268" spans="1:8">
      <c r="A3268" t="s">
        <v>3289</v>
      </c>
      <c r="B3268" t="s">
        <v>13</v>
      </c>
      <c r="C3268">
        <v>2</v>
      </c>
      <c r="D3268">
        <v>3</v>
      </c>
      <c r="E3268">
        <v>6</v>
      </c>
      <c r="F3268" t="s">
        <v>10</v>
      </c>
      <c r="G3268" t="s">
        <v>11</v>
      </c>
      <c r="H3268" s="1">
        <v>45169</v>
      </c>
    </row>
    <row r="3269" spans="1:8">
      <c r="A3269" t="s">
        <v>3290</v>
      </c>
      <c r="B3269" t="s">
        <v>20</v>
      </c>
      <c r="C3269">
        <v>1</v>
      </c>
      <c r="D3269">
        <v>5</v>
      </c>
      <c r="E3269" t="s">
        <v>21</v>
      </c>
      <c r="F3269" t="s">
        <v>14</v>
      </c>
      <c r="H3269" s="1">
        <v>45137</v>
      </c>
    </row>
    <row r="3270" spans="1:8">
      <c r="A3270" t="s">
        <v>3291</v>
      </c>
      <c r="B3270" t="s">
        <v>39</v>
      </c>
      <c r="C3270">
        <v>1</v>
      </c>
      <c r="D3270">
        <v>3</v>
      </c>
      <c r="E3270">
        <v>3</v>
      </c>
      <c r="F3270" t="s">
        <v>10</v>
      </c>
      <c r="H3270" s="1">
        <v>45089</v>
      </c>
    </row>
    <row r="3271" spans="1:8">
      <c r="A3271" t="s">
        <v>3292</v>
      </c>
      <c r="B3271" t="s">
        <v>13</v>
      </c>
      <c r="C3271">
        <v>5</v>
      </c>
      <c r="D3271">
        <v>3</v>
      </c>
      <c r="E3271">
        <v>15</v>
      </c>
      <c r="F3271" t="s">
        <v>23</v>
      </c>
      <c r="H3271" s="1">
        <v>45072</v>
      </c>
    </row>
    <row r="3272" spans="1:8">
      <c r="A3272" t="s">
        <v>3293</v>
      </c>
      <c r="B3272" t="s">
        <v>28</v>
      </c>
      <c r="C3272">
        <v>4</v>
      </c>
      <c r="D3272">
        <v>4</v>
      </c>
      <c r="E3272">
        <v>16</v>
      </c>
      <c r="G3272" t="s">
        <v>15</v>
      </c>
      <c r="H3272" s="1">
        <v>45235</v>
      </c>
    </row>
    <row r="3273" spans="1:8">
      <c r="A3273" t="s">
        <v>3294</v>
      </c>
      <c r="B3273" t="s">
        <v>17</v>
      </c>
      <c r="C3273">
        <v>5</v>
      </c>
      <c r="D3273">
        <v>1</v>
      </c>
      <c r="E3273" t="s">
        <v>18</v>
      </c>
      <c r="F3273" t="s">
        <v>10</v>
      </c>
      <c r="G3273" t="s">
        <v>11</v>
      </c>
      <c r="H3273" s="1">
        <v>45242</v>
      </c>
    </row>
    <row r="3274" spans="1:8">
      <c r="A3274" t="s">
        <v>3295</v>
      </c>
      <c r="B3274" t="s">
        <v>20</v>
      </c>
      <c r="C3274" t="s">
        <v>21</v>
      </c>
      <c r="D3274">
        <v>5</v>
      </c>
      <c r="E3274">
        <v>25</v>
      </c>
      <c r="F3274" t="s">
        <v>14</v>
      </c>
      <c r="G3274" t="s">
        <v>11</v>
      </c>
      <c r="H3274" s="1">
        <v>45222</v>
      </c>
    </row>
    <row r="3275" spans="1:8">
      <c r="A3275" t="s">
        <v>3296</v>
      </c>
      <c r="B3275" t="s">
        <v>13</v>
      </c>
      <c r="C3275">
        <v>1</v>
      </c>
      <c r="D3275">
        <v>3</v>
      </c>
      <c r="E3275">
        <v>3</v>
      </c>
      <c r="F3275" t="s">
        <v>23</v>
      </c>
      <c r="G3275" t="s">
        <v>15</v>
      </c>
      <c r="H3275" s="1">
        <v>45096</v>
      </c>
    </row>
    <row r="3276" spans="1:8">
      <c r="A3276" t="s">
        <v>3297</v>
      </c>
      <c r="B3276" t="s">
        <v>9</v>
      </c>
      <c r="C3276">
        <v>2</v>
      </c>
      <c r="D3276">
        <v>2</v>
      </c>
      <c r="E3276">
        <v>4</v>
      </c>
      <c r="G3276" t="s">
        <v>11</v>
      </c>
      <c r="H3276" s="1">
        <v>45209</v>
      </c>
    </row>
    <row r="3277" spans="1:8">
      <c r="A3277" t="s">
        <v>3298</v>
      </c>
      <c r="B3277" t="s">
        <v>9</v>
      </c>
      <c r="C3277">
        <v>5</v>
      </c>
      <c r="D3277">
        <v>2</v>
      </c>
      <c r="E3277">
        <v>10</v>
      </c>
      <c r="F3277" t="s">
        <v>14</v>
      </c>
      <c r="G3277" t="s">
        <v>11</v>
      </c>
      <c r="H3277" s="1">
        <v>44971</v>
      </c>
    </row>
    <row r="3278" spans="1:8">
      <c r="A3278" t="s">
        <v>3299</v>
      </c>
      <c r="B3278" t="s">
        <v>17</v>
      </c>
      <c r="C3278" t="s">
        <v>18</v>
      </c>
      <c r="D3278">
        <v>1</v>
      </c>
      <c r="E3278">
        <v>3</v>
      </c>
      <c r="F3278" t="s">
        <v>23</v>
      </c>
      <c r="G3278" t="s">
        <v>11</v>
      </c>
      <c r="H3278" s="1">
        <v>45000</v>
      </c>
    </row>
    <row r="3279" spans="1:8">
      <c r="A3279" t="s">
        <v>3300</v>
      </c>
      <c r="B3279" t="s">
        <v>39</v>
      </c>
      <c r="C3279">
        <v>1</v>
      </c>
      <c r="D3279">
        <v>3</v>
      </c>
      <c r="E3279">
        <v>3</v>
      </c>
      <c r="G3279" t="s">
        <v>21</v>
      </c>
      <c r="H3279" s="1">
        <v>45158</v>
      </c>
    </row>
    <row r="3280" spans="1:8">
      <c r="A3280" t="s">
        <v>3301</v>
      </c>
      <c r="B3280" t="s">
        <v>28</v>
      </c>
      <c r="C3280">
        <v>3</v>
      </c>
      <c r="D3280">
        <v>4</v>
      </c>
      <c r="E3280">
        <v>12</v>
      </c>
      <c r="H3280" s="1">
        <v>45238</v>
      </c>
    </row>
    <row r="3281" spans="1:8">
      <c r="A3281" t="s">
        <v>3302</v>
      </c>
      <c r="B3281" t="s">
        <v>28</v>
      </c>
      <c r="D3281">
        <v>4</v>
      </c>
      <c r="E3281">
        <v>8</v>
      </c>
      <c r="F3281" t="s">
        <v>21</v>
      </c>
      <c r="G3281" t="s">
        <v>11</v>
      </c>
      <c r="H3281" s="1">
        <v>45217</v>
      </c>
    </row>
    <row r="3282" spans="1:8">
      <c r="A3282" t="s">
        <v>3303</v>
      </c>
      <c r="B3282" t="s">
        <v>20</v>
      </c>
      <c r="C3282">
        <v>3</v>
      </c>
      <c r="D3282">
        <v>5</v>
      </c>
      <c r="F3282" t="s">
        <v>14</v>
      </c>
      <c r="G3282" t="s">
        <v>15</v>
      </c>
      <c r="H3282" s="1">
        <v>45291</v>
      </c>
    </row>
    <row r="3283" spans="1:8">
      <c r="A3283" t="s">
        <v>3304</v>
      </c>
      <c r="B3283" t="s">
        <v>39</v>
      </c>
      <c r="C3283">
        <v>4</v>
      </c>
      <c r="D3283">
        <v>3</v>
      </c>
      <c r="E3283">
        <v>12</v>
      </c>
      <c r="F3283" t="s">
        <v>10</v>
      </c>
      <c r="G3283" t="s">
        <v>11</v>
      </c>
      <c r="H3283" s="1">
        <v>44979</v>
      </c>
    </row>
    <row r="3284" spans="1:8">
      <c r="A3284" t="s">
        <v>3305</v>
      </c>
      <c r="B3284" t="s">
        <v>17</v>
      </c>
      <c r="C3284">
        <v>5</v>
      </c>
      <c r="D3284">
        <v>1</v>
      </c>
      <c r="E3284">
        <v>5</v>
      </c>
      <c r="G3284" t="s">
        <v>15</v>
      </c>
      <c r="H3284" s="1">
        <v>45240</v>
      </c>
    </row>
    <row r="3285" spans="1:8">
      <c r="A3285" t="s">
        <v>3306</v>
      </c>
      <c r="B3285" t="s">
        <v>25</v>
      </c>
      <c r="C3285">
        <v>2</v>
      </c>
      <c r="D3285">
        <v>4</v>
      </c>
      <c r="E3285">
        <v>8</v>
      </c>
      <c r="F3285" t="s">
        <v>23</v>
      </c>
      <c r="G3285" t="s">
        <v>15</v>
      </c>
      <c r="H3285" t="s">
        <v>18</v>
      </c>
    </row>
    <row r="3286" spans="1:8">
      <c r="A3286" t="s">
        <v>3307</v>
      </c>
      <c r="B3286" t="s">
        <v>9</v>
      </c>
      <c r="C3286">
        <v>3</v>
      </c>
      <c r="D3286">
        <v>2</v>
      </c>
      <c r="E3286">
        <v>6</v>
      </c>
      <c r="F3286" t="s">
        <v>10</v>
      </c>
      <c r="G3286" t="s">
        <v>15</v>
      </c>
      <c r="H3286" s="1">
        <v>44930</v>
      </c>
    </row>
    <row r="3287" spans="1:8">
      <c r="A3287" t="s">
        <v>3308</v>
      </c>
      <c r="B3287" t="s">
        <v>9</v>
      </c>
      <c r="C3287">
        <v>2</v>
      </c>
      <c r="D3287">
        <v>2</v>
      </c>
      <c r="E3287">
        <v>4</v>
      </c>
      <c r="H3287" s="1">
        <v>45227</v>
      </c>
    </row>
    <row r="3288" spans="1:8">
      <c r="A3288" t="s">
        <v>3309</v>
      </c>
      <c r="B3288" t="s">
        <v>20</v>
      </c>
      <c r="C3288">
        <v>2</v>
      </c>
      <c r="D3288">
        <v>5</v>
      </c>
      <c r="E3288">
        <v>10</v>
      </c>
      <c r="G3288" t="s">
        <v>11</v>
      </c>
      <c r="H3288" t="s">
        <v>18</v>
      </c>
    </row>
    <row r="3289" spans="1:8">
      <c r="A3289" t="s">
        <v>3310</v>
      </c>
      <c r="B3289" t="s">
        <v>65</v>
      </c>
      <c r="C3289">
        <v>2</v>
      </c>
      <c r="D3289">
        <v>1.5</v>
      </c>
      <c r="E3289">
        <v>3</v>
      </c>
      <c r="F3289" t="s">
        <v>10</v>
      </c>
      <c r="H3289" s="1">
        <v>45058</v>
      </c>
    </row>
    <row r="3290" spans="1:8">
      <c r="A3290" t="s">
        <v>3311</v>
      </c>
      <c r="B3290" t="s">
        <v>13</v>
      </c>
      <c r="C3290">
        <v>3</v>
      </c>
      <c r="D3290">
        <v>3</v>
      </c>
      <c r="E3290">
        <v>9</v>
      </c>
      <c r="F3290" t="s">
        <v>23</v>
      </c>
      <c r="H3290" s="1">
        <v>44959</v>
      </c>
    </row>
    <row r="3291" spans="1:8">
      <c r="A3291" t="s">
        <v>3312</v>
      </c>
      <c r="B3291" t="s">
        <v>21</v>
      </c>
      <c r="D3291">
        <v>1.5</v>
      </c>
      <c r="E3291">
        <v>4.5</v>
      </c>
      <c r="F3291" t="s">
        <v>14</v>
      </c>
      <c r="G3291" t="s">
        <v>11</v>
      </c>
      <c r="H3291" s="1">
        <v>44937</v>
      </c>
    </row>
    <row r="3292" spans="1:8">
      <c r="A3292" t="s">
        <v>3313</v>
      </c>
      <c r="B3292" t="s">
        <v>39</v>
      </c>
      <c r="C3292">
        <v>1</v>
      </c>
      <c r="D3292">
        <v>3</v>
      </c>
      <c r="E3292">
        <v>3</v>
      </c>
      <c r="F3292" t="s">
        <v>14</v>
      </c>
      <c r="H3292" s="1">
        <v>45285</v>
      </c>
    </row>
    <row r="3293" spans="1:8">
      <c r="A3293" t="s">
        <v>3314</v>
      </c>
      <c r="B3293" t="s">
        <v>25</v>
      </c>
      <c r="C3293">
        <v>5</v>
      </c>
      <c r="D3293">
        <v>4</v>
      </c>
      <c r="E3293">
        <v>20</v>
      </c>
      <c r="F3293" t="s">
        <v>23</v>
      </c>
      <c r="G3293" t="s">
        <v>15</v>
      </c>
      <c r="H3293" s="1">
        <v>45139</v>
      </c>
    </row>
    <row r="3294" spans="1:8">
      <c r="A3294" t="s">
        <v>3315</v>
      </c>
      <c r="B3294" t="s">
        <v>39</v>
      </c>
      <c r="C3294">
        <v>1</v>
      </c>
      <c r="D3294">
        <v>3</v>
      </c>
      <c r="E3294">
        <v>3</v>
      </c>
      <c r="F3294" t="s">
        <v>23</v>
      </c>
      <c r="G3294" t="s">
        <v>11</v>
      </c>
      <c r="H3294" s="1">
        <v>45019</v>
      </c>
    </row>
    <row r="3295" spans="1:8">
      <c r="A3295" t="s">
        <v>3316</v>
      </c>
      <c r="B3295" t="s">
        <v>28</v>
      </c>
      <c r="C3295">
        <v>4</v>
      </c>
      <c r="D3295">
        <v>4</v>
      </c>
      <c r="E3295">
        <v>16</v>
      </c>
      <c r="H3295" s="1">
        <v>45263</v>
      </c>
    </row>
    <row r="3296" spans="1:8">
      <c r="A3296" t="s">
        <v>3317</v>
      </c>
      <c r="B3296" t="s">
        <v>9</v>
      </c>
      <c r="C3296">
        <v>2</v>
      </c>
      <c r="D3296">
        <v>2</v>
      </c>
      <c r="E3296">
        <v>4</v>
      </c>
      <c r="H3296" s="1">
        <v>44956</v>
      </c>
    </row>
    <row r="3297" spans="1:8">
      <c r="A3297" t="s">
        <v>3318</v>
      </c>
      <c r="B3297" t="s">
        <v>9</v>
      </c>
      <c r="C3297">
        <v>1</v>
      </c>
      <c r="D3297">
        <v>2</v>
      </c>
      <c r="E3297">
        <v>2</v>
      </c>
      <c r="F3297" t="s">
        <v>10</v>
      </c>
      <c r="H3297" s="1">
        <v>45243</v>
      </c>
    </row>
    <row r="3298" spans="1:8">
      <c r="A3298" t="s">
        <v>3319</v>
      </c>
      <c r="B3298" t="s">
        <v>28</v>
      </c>
      <c r="C3298">
        <v>4</v>
      </c>
      <c r="D3298">
        <v>4</v>
      </c>
      <c r="E3298">
        <v>16</v>
      </c>
      <c r="F3298" t="s">
        <v>23</v>
      </c>
      <c r="G3298" t="s">
        <v>15</v>
      </c>
      <c r="H3298" s="1">
        <v>45175</v>
      </c>
    </row>
    <row r="3299" spans="1:8">
      <c r="A3299" t="s">
        <v>3320</v>
      </c>
      <c r="B3299" t="s">
        <v>20</v>
      </c>
      <c r="C3299">
        <v>2</v>
      </c>
      <c r="D3299">
        <v>5</v>
      </c>
      <c r="E3299">
        <v>10</v>
      </c>
      <c r="G3299" t="s">
        <v>15</v>
      </c>
      <c r="H3299" s="1">
        <v>44941</v>
      </c>
    </row>
    <row r="3300" spans="1:8">
      <c r="A3300" t="s">
        <v>3321</v>
      </c>
      <c r="B3300" t="s">
        <v>25</v>
      </c>
      <c r="C3300">
        <v>3</v>
      </c>
      <c r="D3300">
        <v>4</v>
      </c>
      <c r="E3300">
        <v>12</v>
      </c>
      <c r="F3300" t="s">
        <v>10</v>
      </c>
      <c r="G3300" t="s">
        <v>15</v>
      </c>
      <c r="H3300" s="1">
        <v>44978</v>
      </c>
    </row>
    <row r="3301" spans="1:8">
      <c r="A3301" t="s">
        <v>3322</v>
      </c>
      <c r="B3301" t="s">
        <v>9</v>
      </c>
      <c r="C3301">
        <v>5</v>
      </c>
      <c r="D3301">
        <v>2</v>
      </c>
      <c r="E3301">
        <v>10</v>
      </c>
      <c r="H3301" s="1">
        <v>45044</v>
      </c>
    </row>
    <row r="3302" spans="1:8">
      <c r="A3302" t="s">
        <v>3323</v>
      </c>
      <c r="B3302" t="s">
        <v>25</v>
      </c>
      <c r="C3302">
        <v>3</v>
      </c>
      <c r="E3302">
        <v>12</v>
      </c>
      <c r="G3302" t="s">
        <v>11</v>
      </c>
      <c r="H3302" s="1">
        <v>45085</v>
      </c>
    </row>
    <row r="3303" spans="1:8">
      <c r="A3303" t="s">
        <v>3324</v>
      </c>
      <c r="B3303" t="s">
        <v>25</v>
      </c>
      <c r="C3303">
        <v>4</v>
      </c>
      <c r="D3303">
        <v>4</v>
      </c>
      <c r="E3303">
        <v>16</v>
      </c>
      <c r="F3303" t="s">
        <v>23</v>
      </c>
      <c r="G3303" t="s">
        <v>11</v>
      </c>
      <c r="H3303" s="1">
        <v>45219</v>
      </c>
    </row>
    <row r="3304" spans="1:8">
      <c r="A3304" t="s">
        <v>3325</v>
      </c>
      <c r="B3304" t="s">
        <v>13</v>
      </c>
      <c r="C3304">
        <v>1</v>
      </c>
      <c r="D3304">
        <v>3</v>
      </c>
      <c r="E3304">
        <v>3</v>
      </c>
      <c r="F3304" t="s">
        <v>14</v>
      </c>
      <c r="G3304" t="s">
        <v>15</v>
      </c>
      <c r="H3304" t="s">
        <v>18</v>
      </c>
    </row>
    <row r="3305" spans="1:8">
      <c r="A3305" t="s">
        <v>3326</v>
      </c>
      <c r="B3305" t="s">
        <v>65</v>
      </c>
      <c r="C3305">
        <v>4</v>
      </c>
      <c r="D3305">
        <v>1.5</v>
      </c>
      <c r="E3305">
        <v>6</v>
      </c>
      <c r="F3305" t="s">
        <v>23</v>
      </c>
      <c r="G3305" t="s">
        <v>15</v>
      </c>
      <c r="H3305" s="1">
        <v>45043</v>
      </c>
    </row>
    <row r="3306" spans="1:8">
      <c r="A3306" t="s">
        <v>3327</v>
      </c>
      <c r="B3306" t="s">
        <v>13</v>
      </c>
      <c r="C3306">
        <v>5</v>
      </c>
      <c r="D3306">
        <v>3</v>
      </c>
      <c r="E3306">
        <v>15</v>
      </c>
      <c r="H3306" s="1">
        <v>45220</v>
      </c>
    </row>
    <row r="3307" spans="1:8">
      <c r="A3307" t="s">
        <v>3328</v>
      </c>
      <c r="B3307" t="s">
        <v>21</v>
      </c>
      <c r="C3307">
        <v>3</v>
      </c>
      <c r="D3307">
        <v>1</v>
      </c>
      <c r="E3307">
        <v>3</v>
      </c>
      <c r="F3307" t="s">
        <v>14</v>
      </c>
      <c r="G3307" t="s">
        <v>15</v>
      </c>
      <c r="H3307" s="1">
        <v>45048</v>
      </c>
    </row>
    <row r="3308" spans="1:8">
      <c r="A3308" t="s">
        <v>3329</v>
      </c>
      <c r="B3308" t="s">
        <v>9</v>
      </c>
      <c r="C3308">
        <v>4</v>
      </c>
      <c r="D3308">
        <v>2</v>
      </c>
      <c r="E3308">
        <v>8</v>
      </c>
      <c r="F3308" t="s">
        <v>23</v>
      </c>
      <c r="H3308" s="1">
        <v>45019</v>
      </c>
    </row>
    <row r="3309" spans="1:8">
      <c r="A3309" t="s">
        <v>3330</v>
      </c>
      <c r="B3309" t="s">
        <v>25</v>
      </c>
      <c r="C3309">
        <v>3</v>
      </c>
      <c r="D3309">
        <v>4</v>
      </c>
      <c r="E3309">
        <v>12</v>
      </c>
      <c r="F3309" t="s">
        <v>10</v>
      </c>
      <c r="G3309" t="s">
        <v>15</v>
      </c>
      <c r="H3309" s="1">
        <v>44954</v>
      </c>
    </row>
    <row r="3310" spans="1:8">
      <c r="A3310" t="s">
        <v>3331</v>
      </c>
      <c r="B3310" t="s">
        <v>13</v>
      </c>
      <c r="C3310">
        <v>5</v>
      </c>
      <c r="D3310">
        <v>3</v>
      </c>
      <c r="E3310">
        <v>15</v>
      </c>
      <c r="F3310" t="s">
        <v>10</v>
      </c>
      <c r="H3310" s="1">
        <v>44992</v>
      </c>
    </row>
    <row r="3311" spans="1:8">
      <c r="A3311" t="s">
        <v>3332</v>
      </c>
      <c r="B3311" t="s">
        <v>13</v>
      </c>
      <c r="C3311">
        <v>1</v>
      </c>
      <c r="D3311">
        <v>3</v>
      </c>
      <c r="E3311">
        <v>3</v>
      </c>
      <c r="F3311" t="s">
        <v>14</v>
      </c>
      <c r="G3311" t="s">
        <v>11</v>
      </c>
      <c r="H3311" s="1">
        <v>44986</v>
      </c>
    </row>
    <row r="3312" spans="1:8">
      <c r="A3312" t="s">
        <v>3333</v>
      </c>
      <c r="B3312" t="s">
        <v>13</v>
      </c>
      <c r="C3312">
        <v>1</v>
      </c>
      <c r="D3312">
        <v>3</v>
      </c>
      <c r="E3312">
        <v>3</v>
      </c>
      <c r="G3312" t="s">
        <v>11</v>
      </c>
      <c r="H3312" s="1">
        <v>44939</v>
      </c>
    </row>
    <row r="3313" spans="1:8">
      <c r="A3313" t="s">
        <v>3334</v>
      </c>
      <c r="B3313" t="s">
        <v>13</v>
      </c>
      <c r="C3313">
        <v>3</v>
      </c>
      <c r="D3313">
        <v>3</v>
      </c>
      <c r="E3313">
        <v>9</v>
      </c>
      <c r="F3313" t="s">
        <v>23</v>
      </c>
      <c r="G3313" t="s">
        <v>15</v>
      </c>
      <c r="H3313" s="1">
        <v>45027</v>
      </c>
    </row>
    <row r="3314" spans="1:8">
      <c r="A3314" t="s">
        <v>3335</v>
      </c>
      <c r="B3314" t="s">
        <v>39</v>
      </c>
      <c r="C3314">
        <v>3</v>
      </c>
      <c r="D3314">
        <v>3</v>
      </c>
      <c r="E3314">
        <v>9</v>
      </c>
      <c r="F3314" t="s">
        <v>23</v>
      </c>
      <c r="G3314" t="s">
        <v>11</v>
      </c>
      <c r="H3314" s="1">
        <v>45096</v>
      </c>
    </row>
    <row r="3315" spans="1:8">
      <c r="A3315" t="s">
        <v>3336</v>
      </c>
      <c r="B3315" t="s">
        <v>65</v>
      </c>
      <c r="C3315">
        <v>3</v>
      </c>
      <c r="D3315">
        <v>1.5</v>
      </c>
      <c r="E3315">
        <v>4.5</v>
      </c>
      <c r="F3315" t="s">
        <v>21</v>
      </c>
      <c r="G3315" t="s">
        <v>11</v>
      </c>
      <c r="H3315" s="1">
        <v>44951</v>
      </c>
    </row>
    <row r="3316" spans="1:8">
      <c r="A3316" t="s">
        <v>3337</v>
      </c>
      <c r="B3316" t="s">
        <v>28</v>
      </c>
      <c r="C3316" t="s">
        <v>21</v>
      </c>
      <c r="D3316">
        <v>4</v>
      </c>
      <c r="E3316">
        <v>16</v>
      </c>
      <c r="F3316" t="s">
        <v>14</v>
      </c>
      <c r="G3316" t="s">
        <v>11</v>
      </c>
      <c r="H3316" t="s">
        <v>18</v>
      </c>
    </row>
    <row r="3317" spans="1:8">
      <c r="A3317" t="s">
        <v>3338</v>
      </c>
      <c r="B3317" t="s">
        <v>9</v>
      </c>
      <c r="C3317" t="s">
        <v>21</v>
      </c>
      <c r="D3317">
        <v>2</v>
      </c>
      <c r="E3317">
        <v>4</v>
      </c>
      <c r="G3317" t="s">
        <v>11</v>
      </c>
      <c r="H3317" s="1">
        <v>45061</v>
      </c>
    </row>
    <row r="3318" spans="1:8">
      <c r="A3318" t="s">
        <v>3339</v>
      </c>
      <c r="B3318" t="s">
        <v>65</v>
      </c>
      <c r="C3318">
        <v>3</v>
      </c>
      <c r="D3318">
        <v>1.5</v>
      </c>
      <c r="E3318">
        <v>4.5</v>
      </c>
      <c r="F3318" t="s">
        <v>14</v>
      </c>
      <c r="G3318" t="s">
        <v>15</v>
      </c>
      <c r="H3318" s="1">
        <v>45104</v>
      </c>
    </row>
    <row r="3319" spans="1:8">
      <c r="A3319" t="s">
        <v>3340</v>
      </c>
      <c r="B3319" t="s">
        <v>20</v>
      </c>
      <c r="C3319">
        <v>4</v>
      </c>
      <c r="D3319">
        <v>5</v>
      </c>
      <c r="E3319" t="s">
        <v>21</v>
      </c>
      <c r="F3319" t="s">
        <v>10</v>
      </c>
      <c r="H3319" s="1">
        <v>44939</v>
      </c>
    </row>
    <row r="3320" spans="1:8">
      <c r="A3320" t="s">
        <v>3341</v>
      </c>
      <c r="B3320" t="s">
        <v>28</v>
      </c>
      <c r="C3320">
        <v>1</v>
      </c>
      <c r="D3320">
        <v>4</v>
      </c>
      <c r="E3320">
        <v>4</v>
      </c>
      <c r="F3320" t="s">
        <v>14</v>
      </c>
      <c r="G3320" t="s">
        <v>11</v>
      </c>
      <c r="H3320" s="1">
        <v>45157</v>
      </c>
    </row>
    <row r="3321" spans="1:8">
      <c r="A3321" t="s">
        <v>3342</v>
      </c>
      <c r="B3321" t="s">
        <v>65</v>
      </c>
      <c r="C3321">
        <v>2</v>
      </c>
      <c r="D3321">
        <v>1.5</v>
      </c>
      <c r="E3321">
        <v>3</v>
      </c>
      <c r="H3321" s="1">
        <v>45204</v>
      </c>
    </row>
    <row r="3322" spans="1:8">
      <c r="A3322" t="s">
        <v>3343</v>
      </c>
      <c r="B3322" t="s">
        <v>9</v>
      </c>
      <c r="C3322">
        <v>3</v>
      </c>
      <c r="D3322">
        <v>2</v>
      </c>
      <c r="E3322">
        <v>6</v>
      </c>
      <c r="F3322" t="s">
        <v>23</v>
      </c>
      <c r="G3322" t="s">
        <v>11</v>
      </c>
      <c r="H3322" s="1">
        <v>45049</v>
      </c>
    </row>
    <row r="3323" spans="1:8">
      <c r="A3323" t="s">
        <v>3344</v>
      </c>
      <c r="B3323" t="s">
        <v>17</v>
      </c>
      <c r="C3323">
        <v>4</v>
      </c>
      <c r="D3323">
        <v>1</v>
      </c>
      <c r="E3323">
        <v>4</v>
      </c>
      <c r="G3323" t="s">
        <v>11</v>
      </c>
      <c r="H3323" s="1">
        <v>44963</v>
      </c>
    </row>
    <row r="3324" spans="1:8">
      <c r="A3324" t="s">
        <v>3345</v>
      </c>
      <c r="B3324" t="s">
        <v>21</v>
      </c>
      <c r="C3324" t="s">
        <v>21</v>
      </c>
      <c r="D3324">
        <v>2</v>
      </c>
      <c r="E3324">
        <v>4</v>
      </c>
      <c r="H3324" s="1">
        <v>45199</v>
      </c>
    </row>
    <row r="3325" spans="1:8">
      <c r="A3325" t="s">
        <v>3346</v>
      </c>
      <c r="B3325" t="s">
        <v>65</v>
      </c>
      <c r="C3325">
        <v>5</v>
      </c>
      <c r="D3325">
        <v>1.5</v>
      </c>
      <c r="E3325">
        <v>7.5</v>
      </c>
      <c r="F3325" t="s">
        <v>10</v>
      </c>
      <c r="G3325" t="s">
        <v>15</v>
      </c>
      <c r="H3325" s="1">
        <v>45017</v>
      </c>
    </row>
    <row r="3326" spans="1:8">
      <c r="A3326" t="s">
        <v>3347</v>
      </c>
      <c r="B3326" t="s">
        <v>20</v>
      </c>
      <c r="C3326">
        <v>5</v>
      </c>
      <c r="D3326">
        <v>5</v>
      </c>
      <c r="E3326">
        <v>25</v>
      </c>
      <c r="G3326" t="s">
        <v>15</v>
      </c>
      <c r="H3326" s="1">
        <v>45032</v>
      </c>
    </row>
    <row r="3327" spans="1:8">
      <c r="A3327" t="s">
        <v>3348</v>
      </c>
      <c r="B3327" t="s">
        <v>20</v>
      </c>
      <c r="C3327">
        <v>1</v>
      </c>
      <c r="D3327" t="s">
        <v>18</v>
      </c>
      <c r="E3327">
        <v>5</v>
      </c>
      <c r="F3327" t="s">
        <v>14</v>
      </c>
      <c r="G3327" t="s">
        <v>15</v>
      </c>
      <c r="H3327" s="1">
        <v>45131</v>
      </c>
    </row>
    <row r="3328" spans="1:8">
      <c r="A3328" t="s">
        <v>3349</v>
      </c>
      <c r="B3328" t="s">
        <v>39</v>
      </c>
      <c r="C3328">
        <v>4</v>
      </c>
      <c r="D3328">
        <v>3</v>
      </c>
      <c r="E3328">
        <v>12</v>
      </c>
      <c r="F3328" t="s">
        <v>10</v>
      </c>
      <c r="G3328" t="s">
        <v>15</v>
      </c>
      <c r="H3328" s="1">
        <v>44972</v>
      </c>
    </row>
    <row r="3329" spans="1:8">
      <c r="A3329" t="s">
        <v>3350</v>
      </c>
      <c r="B3329" t="s">
        <v>9</v>
      </c>
      <c r="C3329">
        <v>5</v>
      </c>
      <c r="D3329">
        <v>2</v>
      </c>
      <c r="E3329">
        <v>10</v>
      </c>
      <c r="F3329" t="s">
        <v>18</v>
      </c>
      <c r="G3329" t="s">
        <v>15</v>
      </c>
      <c r="H3329" t="s">
        <v>18</v>
      </c>
    </row>
    <row r="3330" spans="1:8">
      <c r="A3330" t="s">
        <v>3351</v>
      </c>
      <c r="B3330" t="s">
        <v>20</v>
      </c>
      <c r="C3330">
        <v>4</v>
      </c>
      <c r="D3330">
        <v>5</v>
      </c>
      <c r="E3330">
        <v>20</v>
      </c>
      <c r="F3330" t="s">
        <v>10</v>
      </c>
      <c r="G3330" t="s">
        <v>15</v>
      </c>
      <c r="H3330" s="1">
        <v>45158</v>
      </c>
    </row>
    <row r="3331" spans="1:8">
      <c r="A3331" t="s">
        <v>3352</v>
      </c>
      <c r="B3331" t="s">
        <v>25</v>
      </c>
      <c r="C3331">
        <v>2</v>
      </c>
      <c r="D3331">
        <v>4</v>
      </c>
      <c r="E3331">
        <v>8</v>
      </c>
      <c r="F3331" t="s">
        <v>10</v>
      </c>
      <c r="G3331" t="s">
        <v>15</v>
      </c>
      <c r="H3331" s="1">
        <v>45234</v>
      </c>
    </row>
    <row r="3332" spans="1:8">
      <c r="A3332" t="s">
        <v>3353</v>
      </c>
      <c r="B3332" t="s">
        <v>65</v>
      </c>
      <c r="C3332">
        <v>1</v>
      </c>
      <c r="D3332">
        <v>1.5</v>
      </c>
      <c r="E3332">
        <v>1.5</v>
      </c>
      <c r="F3332" t="s">
        <v>14</v>
      </c>
      <c r="G3332" t="s">
        <v>15</v>
      </c>
      <c r="H3332" s="1">
        <v>45156</v>
      </c>
    </row>
    <row r="3333" spans="1:8">
      <c r="A3333" t="s">
        <v>3354</v>
      </c>
      <c r="B3333" t="s">
        <v>13</v>
      </c>
      <c r="C3333">
        <v>5</v>
      </c>
      <c r="D3333">
        <v>3</v>
      </c>
      <c r="E3333">
        <v>15</v>
      </c>
      <c r="H3333" s="1">
        <v>45198</v>
      </c>
    </row>
    <row r="3334" spans="1:8">
      <c r="A3334" t="s">
        <v>3355</v>
      </c>
      <c r="B3334" t="s">
        <v>9</v>
      </c>
      <c r="C3334">
        <v>4</v>
      </c>
      <c r="D3334">
        <v>2</v>
      </c>
      <c r="E3334">
        <v>8</v>
      </c>
      <c r="F3334" t="s">
        <v>23</v>
      </c>
      <c r="G3334" t="s">
        <v>15</v>
      </c>
      <c r="H3334" s="1">
        <v>45051</v>
      </c>
    </row>
    <row r="3335" spans="1:8">
      <c r="A3335" t="s">
        <v>3356</v>
      </c>
      <c r="B3335" t="s">
        <v>39</v>
      </c>
      <c r="C3335">
        <v>5</v>
      </c>
      <c r="D3335">
        <v>3</v>
      </c>
      <c r="E3335">
        <v>15</v>
      </c>
      <c r="H3335" s="1">
        <v>45277</v>
      </c>
    </row>
    <row r="3336" spans="1:8">
      <c r="A3336" t="s">
        <v>3357</v>
      </c>
      <c r="B3336" t="s">
        <v>65</v>
      </c>
      <c r="C3336">
        <v>1</v>
      </c>
      <c r="D3336">
        <v>1.5</v>
      </c>
      <c r="E3336">
        <v>1.5</v>
      </c>
      <c r="F3336" t="s">
        <v>10</v>
      </c>
      <c r="G3336" t="s">
        <v>11</v>
      </c>
      <c r="H3336" s="1">
        <v>44931</v>
      </c>
    </row>
    <row r="3337" spans="1:8">
      <c r="A3337" t="s">
        <v>3358</v>
      </c>
      <c r="B3337" t="s">
        <v>17</v>
      </c>
      <c r="C3337">
        <v>1</v>
      </c>
      <c r="D3337">
        <v>1</v>
      </c>
      <c r="E3337">
        <v>1</v>
      </c>
      <c r="F3337" t="s">
        <v>14</v>
      </c>
      <c r="G3337" t="s">
        <v>11</v>
      </c>
      <c r="H3337" s="1">
        <v>45158</v>
      </c>
    </row>
    <row r="3338" spans="1:8">
      <c r="A3338" t="s">
        <v>3359</v>
      </c>
      <c r="B3338" t="s">
        <v>13</v>
      </c>
      <c r="C3338">
        <v>3</v>
      </c>
      <c r="D3338">
        <v>3</v>
      </c>
      <c r="E3338">
        <v>9</v>
      </c>
      <c r="G3338" t="s">
        <v>15</v>
      </c>
      <c r="H3338" s="1">
        <v>44947</v>
      </c>
    </row>
    <row r="3339" spans="1:8">
      <c r="A3339" t="s">
        <v>3360</v>
      </c>
      <c r="B3339" t="s">
        <v>25</v>
      </c>
      <c r="C3339">
        <v>4</v>
      </c>
      <c r="D3339">
        <v>4</v>
      </c>
      <c r="E3339">
        <v>16</v>
      </c>
      <c r="H3339" s="1">
        <v>45113</v>
      </c>
    </row>
    <row r="3340" spans="1:8">
      <c r="A3340" t="s">
        <v>3361</v>
      </c>
      <c r="B3340" t="s">
        <v>65</v>
      </c>
      <c r="C3340">
        <v>5</v>
      </c>
      <c r="D3340">
        <v>1.5</v>
      </c>
      <c r="E3340">
        <v>7.5</v>
      </c>
      <c r="F3340" t="s">
        <v>10</v>
      </c>
      <c r="H3340" s="1">
        <v>45093</v>
      </c>
    </row>
    <row r="3341" spans="1:8">
      <c r="A3341" t="s">
        <v>3362</v>
      </c>
      <c r="B3341" t="s">
        <v>25</v>
      </c>
      <c r="C3341">
        <v>4</v>
      </c>
      <c r="D3341">
        <v>4</v>
      </c>
      <c r="E3341">
        <v>16</v>
      </c>
      <c r="G3341" t="s">
        <v>11</v>
      </c>
      <c r="H3341" s="1">
        <v>45045</v>
      </c>
    </row>
    <row r="3342" spans="1:8">
      <c r="A3342" t="s">
        <v>3363</v>
      </c>
      <c r="B3342" t="s">
        <v>28</v>
      </c>
      <c r="C3342">
        <v>2</v>
      </c>
      <c r="D3342">
        <v>4</v>
      </c>
      <c r="E3342">
        <v>8</v>
      </c>
      <c r="F3342" t="s">
        <v>14</v>
      </c>
      <c r="G3342" t="s">
        <v>15</v>
      </c>
      <c r="H3342" s="1">
        <v>45220</v>
      </c>
    </row>
    <row r="3343" spans="1:8">
      <c r="A3343" t="s">
        <v>3364</v>
      </c>
      <c r="B3343" t="s">
        <v>25</v>
      </c>
      <c r="C3343">
        <v>2</v>
      </c>
      <c r="D3343">
        <v>4</v>
      </c>
      <c r="E3343">
        <v>8</v>
      </c>
      <c r="G3343" t="s">
        <v>15</v>
      </c>
      <c r="H3343" s="1">
        <v>45020</v>
      </c>
    </row>
    <row r="3344" spans="1:8">
      <c r="A3344" t="s">
        <v>3365</v>
      </c>
      <c r="B3344" t="s">
        <v>9</v>
      </c>
      <c r="C3344">
        <v>2</v>
      </c>
      <c r="D3344">
        <v>2</v>
      </c>
      <c r="E3344">
        <v>4</v>
      </c>
      <c r="F3344" t="s">
        <v>23</v>
      </c>
      <c r="G3344" t="s">
        <v>11</v>
      </c>
      <c r="H3344" s="1">
        <v>45028</v>
      </c>
    </row>
    <row r="3345" spans="1:8">
      <c r="A3345" t="s">
        <v>3366</v>
      </c>
      <c r="B3345" t="s">
        <v>9</v>
      </c>
      <c r="C3345">
        <v>2</v>
      </c>
      <c r="D3345">
        <v>2</v>
      </c>
      <c r="E3345">
        <v>4</v>
      </c>
      <c r="F3345" t="s">
        <v>10</v>
      </c>
      <c r="G3345" t="s">
        <v>11</v>
      </c>
      <c r="H3345" s="1">
        <v>45006</v>
      </c>
    </row>
    <row r="3346" spans="1:8">
      <c r="A3346" t="s">
        <v>3367</v>
      </c>
      <c r="B3346" t="s">
        <v>21</v>
      </c>
      <c r="C3346">
        <v>1</v>
      </c>
      <c r="D3346">
        <v>2</v>
      </c>
      <c r="E3346">
        <v>2</v>
      </c>
      <c r="F3346" t="s">
        <v>18</v>
      </c>
      <c r="G3346" t="s">
        <v>11</v>
      </c>
      <c r="H3346" s="1">
        <v>45093</v>
      </c>
    </row>
    <row r="3347" spans="1:8">
      <c r="A3347" t="s">
        <v>3368</v>
      </c>
      <c r="B3347" t="s">
        <v>39</v>
      </c>
      <c r="C3347">
        <v>4</v>
      </c>
      <c r="D3347">
        <v>3</v>
      </c>
      <c r="E3347" t="s">
        <v>21</v>
      </c>
      <c r="F3347" t="s">
        <v>10</v>
      </c>
      <c r="G3347" t="s">
        <v>15</v>
      </c>
      <c r="H3347" s="1">
        <v>45286</v>
      </c>
    </row>
    <row r="3348" spans="1:8">
      <c r="A3348" t="s">
        <v>3369</v>
      </c>
      <c r="B3348" t="s">
        <v>20</v>
      </c>
      <c r="C3348">
        <v>1</v>
      </c>
      <c r="D3348">
        <v>5</v>
      </c>
      <c r="E3348">
        <v>5</v>
      </c>
      <c r="G3348" t="s">
        <v>11</v>
      </c>
      <c r="H3348" s="1">
        <v>45130</v>
      </c>
    </row>
    <row r="3349" spans="1:8">
      <c r="A3349" t="s">
        <v>3370</v>
      </c>
      <c r="B3349" t="s">
        <v>9</v>
      </c>
      <c r="C3349">
        <v>4</v>
      </c>
      <c r="D3349">
        <v>2</v>
      </c>
      <c r="E3349">
        <v>8</v>
      </c>
      <c r="G3349" t="s">
        <v>15</v>
      </c>
      <c r="H3349" s="1">
        <v>45079</v>
      </c>
    </row>
    <row r="3350" spans="1:8">
      <c r="A3350" t="s">
        <v>3371</v>
      </c>
      <c r="B3350" t="s">
        <v>25</v>
      </c>
      <c r="C3350">
        <v>5</v>
      </c>
      <c r="D3350">
        <v>4</v>
      </c>
      <c r="E3350">
        <v>20</v>
      </c>
      <c r="H3350" s="1">
        <v>45069</v>
      </c>
    </row>
    <row r="3351" spans="1:8">
      <c r="A3351" t="s">
        <v>3372</v>
      </c>
      <c r="B3351" t="s">
        <v>13</v>
      </c>
      <c r="C3351">
        <v>3</v>
      </c>
      <c r="D3351">
        <v>3</v>
      </c>
      <c r="E3351">
        <v>9</v>
      </c>
      <c r="F3351" t="s">
        <v>14</v>
      </c>
      <c r="G3351" t="s">
        <v>15</v>
      </c>
      <c r="H3351" s="1">
        <v>45184</v>
      </c>
    </row>
    <row r="3352" spans="1:8">
      <c r="A3352" t="s">
        <v>3373</v>
      </c>
      <c r="B3352" t="s">
        <v>20</v>
      </c>
      <c r="C3352">
        <v>1</v>
      </c>
      <c r="D3352">
        <v>5</v>
      </c>
      <c r="E3352">
        <v>5</v>
      </c>
      <c r="F3352" t="s">
        <v>10</v>
      </c>
      <c r="G3352" t="s">
        <v>11</v>
      </c>
      <c r="H3352" s="1">
        <v>45144</v>
      </c>
    </row>
    <row r="3353" spans="1:8">
      <c r="A3353" t="s">
        <v>3374</v>
      </c>
      <c r="B3353" t="s">
        <v>17</v>
      </c>
      <c r="C3353">
        <v>1</v>
      </c>
      <c r="D3353">
        <v>1</v>
      </c>
      <c r="E3353">
        <v>1</v>
      </c>
      <c r="F3353" t="s">
        <v>14</v>
      </c>
      <c r="G3353" t="s">
        <v>15</v>
      </c>
      <c r="H3353" s="1">
        <v>45083</v>
      </c>
    </row>
    <row r="3354" spans="1:8">
      <c r="A3354" t="s">
        <v>3375</v>
      </c>
      <c r="B3354" t="s">
        <v>13</v>
      </c>
      <c r="C3354">
        <v>5</v>
      </c>
      <c r="D3354">
        <v>3</v>
      </c>
      <c r="E3354">
        <v>15</v>
      </c>
      <c r="G3354" t="s">
        <v>15</v>
      </c>
      <c r="H3354" s="1">
        <v>45246</v>
      </c>
    </row>
    <row r="3355" spans="1:8">
      <c r="A3355" t="s">
        <v>3376</v>
      </c>
      <c r="B3355" t="s">
        <v>17</v>
      </c>
      <c r="C3355">
        <v>1</v>
      </c>
      <c r="D3355">
        <v>1</v>
      </c>
      <c r="E3355">
        <v>1</v>
      </c>
      <c r="F3355" t="s">
        <v>10</v>
      </c>
      <c r="G3355" t="s">
        <v>11</v>
      </c>
      <c r="H3355" s="1">
        <v>45183</v>
      </c>
    </row>
    <row r="3356" spans="1:8">
      <c r="A3356" t="s">
        <v>3377</v>
      </c>
      <c r="B3356" t="s">
        <v>21</v>
      </c>
      <c r="C3356">
        <v>5</v>
      </c>
      <c r="D3356">
        <v>3</v>
      </c>
      <c r="E3356">
        <v>15</v>
      </c>
      <c r="F3356" t="s">
        <v>23</v>
      </c>
      <c r="G3356" t="s">
        <v>15</v>
      </c>
      <c r="H3356" s="1">
        <v>44967</v>
      </c>
    </row>
    <row r="3357" spans="1:8">
      <c r="A3357" t="s">
        <v>3378</v>
      </c>
      <c r="B3357" t="s">
        <v>17</v>
      </c>
      <c r="C3357">
        <v>4</v>
      </c>
      <c r="D3357">
        <v>1</v>
      </c>
      <c r="E3357">
        <v>4</v>
      </c>
      <c r="H3357" s="1">
        <v>44964</v>
      </c>
    </row>
    <row r="3358" spans="1:8">
      <c r="A3358" t="s">
        <v>3379</v>
      </c>
      <c r="B3358" t="s">
        <v>9</v>
      </c>
      <c r="C3358">
        <v>4</v>
      </c>
      <c r="D3358">
        <v>2</v>
      </c>
      <c r="E3358">
        <v>8</v>
      </c>
      <c r="F3358" t="s">
        <v>10</v>
      </c>
      <c r="H3358" s="1">
        <v>45061</v>
      </c>
    </row>
    <row r="3359" spans="1:8">
      <c r="A3359" t="s">
        <v>3380</v>
      </c>
      <c r="B3359" t="s">
        <v>65</v>
      </c>
      <c r="C3359">
        <v>4</v>
      </c>
      <c r="D3359">
        <v>1.5</v>
      </c>
      <c r="E3359">
        <v>6</v>
      </c>
      <c r="F3359" t="s">
        <v>14</v>
      </c>
      <c r="G3359" t="s">
        <v>11</v>
      </c>
      <c r="H3359" s="1">
        <v>45009</v>
      </c>
    </row>
    <row r="3360" spans="1:8">
      <c r="A3360" t="s">
        <v>3381</v>
      </c>
      <c r="B3360" t="s">
        <v>28</v>
      </c>
      <c r="C3360">
        <v>3</v>
      </c>
      <c r="D3360">
        <v>4</v>
      </c>
      <c r="E3360">
        <v>12</v>
      </c>
      <c r="H3360" s="1">
        <v>44955</v>
      </c>
    </row>
    <row r="3361" spans="1:8">
      <c r="A3361" t="s">
        <v>3382</v>
      </c>
      <c r="B3361" t="s">
        <v>39</v>
      </c>
      <c r="C3361">
        <v>5</v>
      </c>
      <c r="D3361">
        <v>3</v>
      </c>
      <c r="E3361">
        <v>15</v>
      </c>
      <c r="G3361" t="s">
        <v>15</v>
      </c>
      <c r="H3361" s="1">
        <v>45040</v>
      </c>
    </row>
    <row r="3362" spans="1:8">
      <c r="A3362" t="s">
        <v>3383</v>
      </c>
      <c r="B3362" t="s">
        <v>39</v>
      </c>
      <c r="C3362">
        <v>2</v>
      </c>
      <c r="D3362">
        <v>3</v>
      </c>
      <c r="E3362">
        <v>6</v>
      </c>
      <c r="F3362" t="s">
        <v>10</v>
      </c>
      <c r="H3362" s="1">
        <v>45196</v>
      </c>
    </row>
    <row r="3363" spans="1:8">
      <c r="A3363" t="s">
        <v>3384</v>
      </c>
      <c r="B3363" t="s">
        <v>65</v>
      </c>
      <c r="D3363">
        <v>1.5</v>
      </c>
      <c r="E3363">
        <v>3</v>
      </c>
      <c r="F3363" t="s">
        <v>14</v>
      </c>
      <c r="G3363" t="s">
        <v>11</v>
      </c>
      <c r="H3363" s="1">
        <v>45166</v>
      </c>
    </row>
    <row r="3364" spans="1:8">
      <c r="A3364" t="s">
        <v>3385</v>
      </c>
      <c r="B3364" t="s">
        <v>28</v>
      </c>
      <c r="C3364">
        <v>2</v>
      </c>
      <c r="D3364">
        <v>4</v>
      </c>
      <c r="E3364">
        <v>8</v>
      </c>
      <c r="F3364" t="s">
        <v>14</v>
      </c>
      <c r="G3364" t="s">
        <v>11</v>
      </c>
      <c r="H3364" s="1">
        <v>45125</v>
      </c>
    </row>
    <row r="3365" spans="1:8">
      <c r="A3365" t="s">
        <v>3386</v>
      </c>
      <c r="B3365" t="s">
        <v>9</v>
      </c>
      <c r="C3365">
        <v>4</v>
      </c>
      <c r="D3365">
        <v>2</v>
      </c>
      <c r="E3365">
        <v>8</v>
      </c>
      <c r="F3365" t="s">
        <v>23</v>
      </c>
      <c r="H3365" s="1">
        <v>45260</v>
      </c>
    </row>
    <row r="3366" spans="1:8">
      <c r="A3366" t="s">
        <v>3387</v>
      </c>
      <c r="B3366" t="s">
        <v>20</v>
      </c>
      <c r="C3366">
        <v>4</v>
      </c>
      <c r="D3366">
        <v>5</v>
      </c>
      <c r="E3366">
        <v>20</v>
      </c>
      <c r="F3366" t="s">
        <v>23</v>
      </c>
      <c r="G3366" t="s">
        <v>15</v>
      </c>
      <c r="H3366" s="1">
        <v>45093</v>
      </c>
    </row>
    <row r="3367" spans="1:8">
      <c r="A3367" t="s">
        <v>3388</v>
      </c>
      <c r="B3367" t="s">
        <v>39</v>
      </c>
      <c r="C3367">
        <v>2</v>
      </c>
      <c r="D3367">
        <v>3</v>
      </c>
      <c r="E3367">
        <v>6</v>
      </c>
      <c r="F3367" t="s">
        <v>14</v>
      </c>
      <c r="G3367" t="s">
        <v>11</v>
      </c>
      <c r="H3367" s="1">
        <v>44998</v>
      </c>
    </row>
    <row r="3368" spans="1:8">
      <c r="A3368" t="s">
        <v>3389</v>
      </c>
      <c r="B3368" t="s">
        <v>65</v>
      </c>
      <c r="C3368">
        <v>3</v>
      </c>
      <c r="D3368">
        <v>1.5</v>
      </c>
      <c r="E3368">
        <v>4.5</v>
      </c>
      <c r="F3368" t="s">
        <v>14</v>
      </c>
      <c r="H3368" s="1">
        <v>45066</v>
      </c>
    </row>
    <row r="3369" spans="1:8">
      <c r="A3369" t="s">
        <v>3390</v>
      </c>
      <c r="B3369" t="s">
        <v>18</v>
      </c>
      <c r="C3369">
        <v>1</v>
      </c>
      <c r="D3369">
        <v>3</v>
      </c>
      <c r="E3369">
        <v>3</v>
      </c>
      <c r="G3369" t="s">
        <v>15</v>
      </c>
      <c r="H3369" s="1">
        <v>45290</v>
      </c>
    </row>
    <row r="3370" spans="1:8">
      <c r="A3370" t="s">
        <v>3391</v>
      </c>
      <c r="B3370" t="s">
        <v>9</v>
      </c>
      <c r="C3370">
        <v>4</v>
      </c>
      <c r="D3370">
        <v>2</v>
      </c>
      <c r="E3370">
        <v>8</v>
      </c>
      <c r="F3370" t="s">
        <v>23</v>
      </c>
      <c r="H3370" s="1">
        <v>44948</v>
      </c>
    </row>
    <row r="3371" spans="1:8">
      <c r="A3371" t="s">
        <v>3392</v>
      </c>
      <c r="B3371" t="s">
        <v>28</v>
      </c>
      <c r="C3371">
        <v>1</v>
      </c>
      <c r="D3371">
        <v>4</v>
      </c>
      <c r="F3371" t="s">
        <v>10</v>
      </c>
      <c r="G3371" t="s">
        <v>11</v>
      </c>
      <c r="H3371" s="1">
        <v>45163</v>
      </c>
    </row>
    <row r="3372" spans="1:8">
      <c r="A3372" t="s">
        <v>3393</v>
      </c>
      <c r="B3372" t="s">
        <v>25</v>
      </c>
      <c r="C3372">
        <v>5</v>
      </c>
      <c r="D3372">
        <v>4</v>
      </c>
      <c r="E3372">
        <v>20</v>
      </c>
      <c r="F3372" t="s">
        <v>10</v>
      </c>
      <c r="H3372" s="1">
        <v>45239</v>
      </c>
    </row>
    <row r="3373" spans="1:8">
      <c r="A3373" t="s">
        <v>3394</v>
      </c>
      <c r="B3373" t="s">
        <v>28</v>
      </c>
      <c r="C3373">
        <v>5</v>
      </c>
      <c r="D3373">
        <v>4</v>
      </c>
      <c r="E3373">
        <v>20</v>
      </c>
      <c r="F3373" t="s">
        <v>10</v>
      </c>
      <c r="G3373" t="s">
        <v>15</v>
      </c>
      <c r="H3373" s="1">
        <v>44939</v>
      </c>
    </row>
    <row r="3374" spans="1:8">
      <c r="A3374" t="s">
        <v>3395</v>
      </c>
      <c r="B3374" t="s">
        <v>28</v>
      </c>
      <c r="C3374">
        <v>5</v>
      </c>
      <c r="E3374">
        <v>20</v>
      </c>
      <c r="F3374" t="s">
        <v>10</v>
      </c>
      <c r="G3374" t="s">
        <v>15</v>
      </c>
      <c r="H3374" s="1">
        <v>45043</v>
      </c>
    </row>
    <row r="3375" spans="1:8">
      <c r="A3375" t="s">
        <v>3396</v>
      </c>
      <c r="C3375" t="s">
        <v>18</v>
      </c>
      <c r="D3375">
        <v>1.5</v>
      </c>
      <c r="E3375">
        <v>3</v>
      </c>
      <c r="F3375" t="s">
        <v>10</v>
      </c>
      <c r="H3375" s="1">
        <v>45011</v>
      </c>
    </row>
    <row r="3376" spans="1:8">
      <c r="A3376" t="s">
        <v>3397</v>
      </c>
      <c r="B3376" t="s">
        <v>21</v>
      </c>
      <c r="C3376" t="s">
        <v>21</v>
      </c>
      <c r="D3376">
        <v>3</v>
      </c>
      <c r="E3376">
        <v>15</v>
      </c>
      <c r="F3376" t="s">
        <v>23</v>
      </c>
      <c r="G3376" t="s">
        <v>11</v>
      </c>
      <c r="H3376" s="1">
        <v>44958</v>
      </c>
    </row>
    <row r="3377" spans="1:8">
      <c r="A3377" t="s">
        <v>3398</v>
      </c>
      <c r="C3377">
        <v>2</v>
      </c>
      <c r="D3377">
        <v>4</v>
      </c>
      <c r="E3377">
        <v>8</v>
      </c>
      <c r="F3377" t="s">
        <v>10</v>
      </c>
      <c r="G3377" t="s">
        <v>11</v>
      </c>
      <c r="H3377" s="1">
        <v>45286</v>
      </c>
    </row>
    <row r="3378" spans="1:8">
      <c r="A3378" t="s">
        <v>3399</v>
      </c>
      <c r="B3378" t="s">
        <v>9</v>
      </c>
      <c r="C3378">
        <v>2</v>
      </c>
      <c r="D3378">
        <v>2</v>
      </c>
      <c r="E3378">
        <v>4</v>
      </c>
      <c r="F3378" t="s">
        <v>14</v>
      </c>
      <c r="H3378" s="1">
        <v>45087</v>
      </c>
    </row>
    <row r="3379" spans="1:8">
      <c r="A3379" t="s">
        <v>3400</v>
      </c>
      <c r="B3379" t="s">
        <v>9</v>
      </c>
      <c r="C3379">
        <v>5</v>
      </c>
      <c r="D3379">
        <v>2</v>
      </c>
      <c r="E3379">
        <v>10</v>
      </c>
      <c r="F3379" t="s">
        <v>23</v>
      </c>
      <c r="H3379" s="1">
        <v>44960</v>
      </c>
    </row>
    <row r="3380" spans="1:8">
      <c r="A3380" t="s">
        <v>3401</v>
      </c>
      <c r="C3380">
        <v>1</v>
      </c>
      <c r="D3380">
        <v>3</v>
      </c>
      <c r="E3380">
        <v>3</v>
      </c>
      <c r="F3380" t="s">
        <v>10</v>
      </c>
      <c r="G3380" t="s">
        <v>15</v>
      </c>
      <c r="H3380" s="1">
        <v>45234</v>
      </c>
    </row>
    <row r="3381" spans="1:8">
      <c r="A3381" t="s">
        <v>3402</v>
      </c>
      <c r="B3381" t="s">
        <v>20</v>
      </c>
      <c r="C3381">
        <v>1</v>
      </c>
      <c r="D3381">
        <v>5</v>
      </c>
      <c r="E3381">
        <v>5</v>
      </c>
      <c r="G3381" t="s">
        <v>15</v>
      </c>
      <c r="H3381" s="1">
        <v>45234</v>
      </c>
    </row>
    <row r="3382" spans="1:8">
      <c r="A3382" t="s">
        <v>3403</v>
      </c>
      <c r="B3382" t="s">
        <v>65</v>
      </c>
      <c r="C3382">
        <v>3</v>
      </c>
      <c r="D3382">
        <v>1.5</v>
      </c>
      <c r="E3382" t="s">
        <v>18</v>
      </c>
      <c r="F3382" t="s">
        <v>23</v>
      </c>
      <c r="H3382" s="1">
        <v>45038</v>
      </c>
    </row>
    <row r="3383" spans="1:8">
      <c r="A3383" t="s">
        <v>3404</v>
      </c>
      <c r="B3383" t="s">
        <v>17</v>
      </c>
      <c r="D3383">
        <v>1</v>
      </c>
      <c r="E3383">
        <v>5</v>
      </c>
      <c r="F3383" t="s">
        <v>14</v>
      </c>
      <c r="G3383" t="s">
        <v>15</v>
      </c>
      <c r="H3383" s="1">
        <v>45057</v>
      </c>
    </row>
    <row r="3384" spans="1:8">
      <c r="A3384" t="s">
        <v>3405</v>
      </c>
      <c r="B3384" t="s">
        <v>13</v>
      </c>
      <c r="C3384">
        <v>3</v>
      </c>
      <c r="D3384">
        <v>3</v>
      </c>
      <c r="E3384">
        <v>9</v>
      </c>
      <c r="F3384" t="s">
        <v>14</v>
      </c>
      <c r="G3384" t="s">
        <v>18</v>
      </c>
      <c r="H3384" t="s">
        <v>18</v>
      </c>
    </row>
    <row r="3385" spans="1:8">
      <c r="A3385" t="s">
        <v>3406</v>
      </c>
      <c r="B3385" t="s">
        <v>13</v>
      </c>
      <c r="C3385">
        <v>4</v>
      </c>
      <c r="D3385">
        <v>3</v>
      </c>
      <c r="E3385">
        <v>12</v>
      </c>
      <c r="F3385" t="s">
        <v>14</v>
      </c>
      <c r="H3385" s="1">
        <v>45260</v>
      </c>
    </row>
    <row r="3386" spans="1:8">
      <c r="A3386" t="s">
        <v>3407</v>
      </c>
      <c r="B3386" t="s">
        <v>39</v>
      </c>
      <c r="C3386">
        <v>2</v>
      </c>
      <c r="D3386">
        <v>3</v>
      </c>
      <c r="E3386">
        <v>6</v>
      </c>
      <c r="F3386" t="s">
        <v>23</v>
      </c>
      <c r="G3386" t="s">
        <v>11</v>
      </c>
      <c r="H3386" s="1">
        <v>44952</v>
      </c>
    </row>
    <row r="3387" spans="1:8">
      <c r="A3387" t="s">
        <v>3408</v>
      </c>
      <c r="B3387" t="s">
        <v>9</v>
      </c>
      <c r="C3387">
        <v>4</v>
      </c>
      <c r="D3387">
        <v>2</v>
      </c>
      <c r="E3387">
        <v>8</v>
      </c>
      <c r="F3387" t="s">
        <v>10</v>
      </c>
      <c r="G3387" t="s">
        <v>15</v>
      </c>
      <c r="H3387" s="1">
        <v>45217</v>
      </c>
    </row>
    <row r="3388" spans="1:8">
      <c r="A3388" t="s">
        <v>3409</v>
      </c>
      <c r="B3388" t="s">
        <v>65</v>
      </c>
      <c r="C3388">
        <v>4</v>
      </c>
      <c r="D3388">
        <v>1.5</v>
      </c>
      <c r="E3388">
        <v>6</v>
      </c>
      <c r="G3388" t="s">
        <v>15</v>
      </c>
      <c r="H3388" s="1">
        <v>44966</v>
      </c>
    </row>
    <row r="3389" spans="1:8">
      <c r="A3389" t="s">
        <v>3410</v>
      </c>
      <c r="B3389" t="s">
        <v>65</v>
      </c>
      <c r="C3389">
        <v>1</v>
      </c>
      <c r="D3389">
        <v>1.5</v>
      </c>
      <c r="E3389">
        <v>1.5</v>
      </c>
      <c r="F3389" t="s">
        <v>14</v>
      </c>
      <c r="G3389" t="s">
        <v>15</v>
      </c>
      <c r="H3389" s="1">
        <v>45061</v>
      </c>
    </row>
    <row r="3390" spans="1:8">
      <c r="A3390" t="s">
        <v>3411</v>
      </c>
      <c r="B3390" t="s">
        <v>25</v>
      </c>
      <c r="C3390">
        <v>5</v>
      </c>
      <c r="D3390">
        <v>4</v>
      </c>
      <c r="E3390">
        <v>20</v>
      </c>
      <c r="F3390" t="s">
        <v>14</v>
      </c>
      <c r="H3390" s="1">
        <v>45282</v>
      </c>
    </row>
    <row r="3391" spans="1:8">
      <c r="A3391" t="s">
        <v>3412</v>
      </c>
      <c r="B3391" t="s">
        <v>20</v>
      </c>
      <c r="C3391">
        <v>2</v>
      </c>
      <c r="D3391">
        <v>5</v>
      </c>
      <c r="E3391">
        <v>10</v>
      </c>
      <c r="G3391" t="s">
        <v>15</v>
      </c>
      <c r="H3391" s="1">
        <v>45226</v>
      </c>
    </row>
    <row r="3392" spans="1:8">
      <c r="A3392" t="s">
        <v>3413</v>
      </c>
      <c r="B3392" t="s">
        <v>17</v>
      </c>
      <c r="C3392">
        <v>3</v>
      </c>
      <c r="D3392">
        <v>1</v>
      </c>
      <c r="E3392">
        <v>3</v>
      </c>
      <c r="F3392" t="s">
        <v>10</v>
      </c>
      <c r="H3392" s="1">
        <v>45061</v>
      </c>
    </row>
    <row r="3393" spans="1:8">
      <c r="A3393" t="s">
        <v>3414</v>
      </c>
      <c r="B3393" t="s">
        <v>65</v>
      </c>
      <c r="C3393">
        <v>4</v>
      </c>
      <c r="D3393">
        <v>1.5</v>
      </c>
      <c r="E3393">
        <v>6</v>
      </c>
      <c r="G3393" t="s">
        <v>15</v>
      </c>
      <c r="H3393" s="1">
        <v>45231</v>
      </c>
    </row>
    <row r="3394" spans="1:8">
      <c r="A3394" t="s">
        <v>3415</v>
      </c>
      <c r="B3394" t="s">
        <v>39</v>
      </c>
      <c r="C3394">
        <v>3</v>
      </c>
      <c r="D3394">
        <v>3</v>
      </c>
      <c r="E3394" t="s">
        <v>21</v>
      </c>
      <c r="F3394" t="s">
        <v>23</v>
      </c>
      <c r="G3394" t="s">
        <v>21</v>
      </c>
      <c r="H3394" s="1">
        <v>45003</v>
      </c>
    </row>
    <row r="3395" spans="1:8">
      <c r="A3395" t="s">
        <v>3416</v>
      </c>
      <c r="B3395" t="s">
        <v>39</v>
      </c>
      <c r="C3395">
        <v>2</v>
      </c>
      <c r="D3395">
        <v>3</v>
      </c>
      <c r="E3395">
        <v>6</v>
      </c>
      <c r="H3395" s="1">
        <v>45191</v>
      </c>
    </row>
    <row r="3396" spans="1:8">
      <c r="A3396" t="s">
        <v>3417</v>
      </c>
      <c r="B3396" t="s">
        <v>65</v>
      </c>
      <c r="C3396">
        <v>4</v>
      </c>
      <c r="D3396">
        <v>1.5</v>
      </c>
      <c r="E3396">
        <v>6</v>
      </c>
      <c r="F3396" t="s">
        <v>23</v>
      </c>
      <c r="H3396" s="1">
        <v>45113</v>
      </c>
    </row>
    <row r="3397" spans="1:8">
      <c r="A3397" t="s">
        <v>3418</v>
      </c>
      <c r="B3397" t="s">
        <v>17</v>
      </c>
      <c r="C3397">
        <v>1</v>
      </c>
      <c r="D3397">
        <v>1</v>
      </c>
      <c r="E3397">
        <v>1</v>
      </c>
      <c r="F3397" t="s">
        <v>23</v>
      </c>
      <c r="H3397" s="1">
        <v>45184</v>
      </c>
    </row>
    <row r="3398" spans="1:8">
      <c r="A3398" t="s">
        <v>3419</v>
      </c>
      <c r="C3398">
        <v>2</v>
      </c>
      <c r="D3398">
        <v>4</v>
      </c>
      <c r="E3398">
        <v>8</v>
      </c>
      <c r="F3398" t="s">
        <v>23</v>
      </c>
      <c r="G3398" t="s">
        <v>15</v>
      </c>
      <c r="H3398" s="1">
        <v>45020</v>
      </c>
    </row>
    <row r="3399" spans="1:8">
      <c r="A3399" t="s">
        <v>3420</v>
      </c>
      <c r="B3399" t="s">
        <v>65</v>
      </c>
      <c r="C3399" t="s">
        <v>21</v>
      </c>
      <c r="D3399">
        <v>1.5</v>
      </c>
      <c r="E3399">
        <v>6</v>
      </c>
      <c r="F3399" t="s">
        <v>23</v>
      </c>
      <c r="H3399" s="1">
        <v>45175</v>
      </c>
    </row>
    <row r="3400" spans="1:8">
      <c r="A3400" t="s">
        <v>3421</v>
      </c>
      <c r="B3400" t="s">
        <v>17</v>
      </c>
      <c r="C3400">
        <v>5</v>
      </c>
      <c r="D3400">
        <v>1</v>
      </c>
      <c r="E3400">
        <v>5</v>
      </c>
      <c r="F3400" t="s">
        <v>10</v>
      </c>
      <c r="H3400" s="1">
        <v>45102</v>
      </c>
    </row>
    <row r="3401" spans="1:8">
      <c r="A3401" t="s">
        <v>3422</v>
      </c>
      <c r="B3401" t="s">
        <v>25</v>
      </c>
      <c r="C3401">
        <v>5</v>
      </c>
      <c r="D3401">
        <v>4</v>
      </c>
      <c r="E3401">
        <v>20</v>
      </c>
      <c r="F3401" t="s">
        <v>23</v>
      </c>
      <c r="H3401" s="1">
        <v>45106</v>
      </c>
    </row>
    <row r="3402" spans="1:8">
      <c r="A3402" t="s">
        <v>3423</v>
      </c>
      <c r="B3402" t="s">
        <v>20</v>
      </c>
      <c r="C3402">
        <v>1</v>
      </c>
      <c r="D3402">
        <v>5</v>
      </c>
      <c r="E3402">
        <v>5</v>
      </c>
      <c r="H3402" s="1">
        <v>45223</v>
      </c>
    </row>
    <row r="3403" spans="1:8">
      <c r="A3403" t="s">
        <v>3424</v>
      </c>
      <c r="B3403" t="s">
        <v>65</v>
      </c>
      <c r="D3403">
        <v>1.5</v>
      </c>
      <c r="F3403" t="s">
        <v>23</v>
      </c>
      <c r="G3403" t="s">
        <v>15</v>
      </c>
      <c r="H3403" s="1">
        <v>45132</v>
      </c>
    </row>
    <row r="3404" spans="1:8">
      <c r="A3404" t="s">
        <v>3425</v>
      </c>
      <c r="B3404" t="s">
        <v>13</v>
      </c>
      <c r="C3404">
        <v>5</v>
      </c>
      <c r="D3404">
        <v>3</v>
      </c>
      <c r="E3404">
        <v>15</v>
      </c>
      <c r="F3404" t="s">
        <v>14</v>
      </c>
      <c r="G3404" t="s">
        <v>11</v>
      </c>
      <c r="H3404" s="1">
        <v>44946</v>
      </c>
    </row>
    <row r="3405" spans="1:8">
      <c r="A3405" t="s">
        <v>3426</v>
      </c>
      <c r="B3405" t="s">
        <v>28</v>
      </c>
      <c r="C3405">
        <v>1</v>
      </c>
      <c r="D3405">
        <v>4</v>
      </c>
      <c r="E3405">
        <v>4</v>
      </c>
      <c r="G3405" t="s">
        <v>15</v>
      </c>
      <c r="H3405" s="1">
        <v>45037</v>
      </c>
    </row>
    <row r="3406" spans="1:8">
      <c r="A3406" t="s">
        <v>3427</v>
      </c>
      <c r="C3406">
        <v>5</v>
      </c>
      <c r="D3406" t="s">
        <v>21</v>
      </c>
      <c r="E3406">
        <v>10</v>
      </c>
      <c r="F3406" t="s">
        <v>23</v>
      </c>
      <c r="H3406" s="1">
        <v>45051</v>
      </c>
    </row>
    <row r="3407" spans="1:8">
      <c r="A3407" t="s">
        <v>3428</v>
      </c>
      <c r="B3407" t="s">
        <v>25</v>
      </c>
      <c r="C3407">
        <v>4</v>
      </c>
      <c r="D3407">
        <v>4</v>
      </c>
      <c r="E3407">
        <v>16</v>
      </c>
      <c r="F3407" t="s">
        <v>14</v>
      </c>
      <c r="G3407" t="s">
        <v>15</v>
      </c>
      <c r="H3407" s="1">
        <v>45224</v>
      </c>
    </row>
    <row r="3408" spans="1:8">
      <c r="A3408" t="s">
        <v>3429</v>
      </c>
      <c r="B3408" t="s">
        <v>13</v>
      </c>
      <c r="C3408">
        <v>1</v>
      </c>
      <c r="D3408">
        <v>3</v>
      </c>
      <c r="E3408">
        <v>3</v>
      </c>
      <c r="F3408" t="s">
        <v>23</v>
      </c>
      <c r="G3408" t="s">
        <v>11</v>
      </c>
      <c r="H3408" s="1">
        <v>45249</v>
      </c>
    </row>
    <row r="3409" spans="1:8">
      <c r="A3409" t="s">
        <v>3430</v>
      </c>
      <c r="B3409" t="s">
        <v>13</v>
      </c>
      <c r="C3409">
        <v>1</v>
      </c>
      <c r="D3409">
        <v>3</v>
      </c>
      <c r="E3409">
        <v>3</v>
      </c>
      <c r="F3409" t="s">
        <v>14</v>
      </c>
      <c r="H3409" s="1">
        <v>45206</v>
      </c>
    </row>
    <row r="3410" spans="1:8">
      <c r="A3410" t="s">
        <v>3431</v>
      </c>
      <c r="B3410" t="s">
        <v>17</v>
      </c>
      <c r="C3410">
        <v>2</v>
      </c>
      <c r="D3410">
        <v>1</v>
      </c>
      <c r="E3410">
        <v>2</v>
      </c>
      <c r="F3410" t="s">
        <v>10</v>
      </c>
      <c r="H3410" s="1">
        <v>45016</v>
      </c>
    </row>
    <row r="3411" spans="1:8">
      <c r="A3411" t="s">
        <v>3432</v>
      </c>
      <c r="B3411" t="s">
        <v>25</v>
      </c>
      <c r="C3411">
        <v>2</v>
      </c>
      <c r="D3411">
        <v>4</v>
      </c>
      <c r="E3411">
        <v>8</v>
      </c>
      <c r="F3411" t="s">
        <v>14</v>
      </c>
    </row>
    <row r="3412" spans="1:8">
      <c r="A3412" t="s">
        <v>3433</v>
      </c>
      <c r="B3412" t="s">
        <v>28</v>
      </c>
      <c r="C3412">
        <v>3</v>
      </c>
      <c r="D3412">
        <v>4</v>
      </c>
      <c r="E3412">
        <v>12</v>
      </c>
      <c r="F3412" t="s">
        <v>10</v>
      </c>
      <c r="G3412" t="s">
        <v>15</v>
      </c>
      <c r="H3412" s="1">
        <v>45110</v>
      </c>
    </row>
    <row r="3413" spans="1:8">
      <c r="A3413" t="s">
        <v>3434</v>
      </c>
      <c r="B3413" t="s">
        <v>65</v>
      </c>
      <c r="C3413">
        <v>2</v>
      </c>
      <c r="D3413">
        <v>1.5</v>
      </c>
      <c r="E3413">
        <v>3</v>
      </c>
      <c r="G3413" t="s">
        <v>11</v>
      </c>
      <c r="H3413" s="1">
        <v>45141</v>
      </c>
    </row>
    <row r="3414" spans="1:8">
      <c r="A3414" t="s">
        <v>3435</v>
      </c>
      <c r="B3414" t="s">
        <v>13</v>
      </c>
      <c r="C3414">
        <v>2</v>
      </c>
      <c r="D3414">
        <v>3</v>
      </c>
      <c r="E3414" t="s">
        <v>21</v>
      </c>
      <c r="F3414" t="s">
        <v>14</v>
      </c>
      <c r="H3414" s="1">
        <v>45218</v>
      </c>
    </row>
    <row r="3415" spans="1:8">
      <c r="A3415" t="s">
        <v>3436</v>
      </c>
      <c r="B3415" t="s">
        <v>13</v>
      </c>
      <c r="C3415">
        <v>2</v>
      </c>
      <c r="D3415">
        <v>3</v>
      </c>
      <c r="E3415">
        <v>6</v>
      </c>
      <c r="F3415" t="s">
        <v>14</v>
      </c>
      <c r="H3415" s="1">
        <v>45087</v>
      </c>
    </row>
    <row r="3416" spans="1:8">
      <c r="A3416" t="s">
        <v>3437</v>
      </c>
      <c r="B3416" t="s">
        <v>20</v>
      </c>
      <c r="C3416">
        <v>5</v>
      </c>
      <c r="D3416">
        <v>5</v>
      </c>
      <c r="E3416">
        <v>25</v>
      </c>
      <c r="F3416" t="s">
        <v>14</v>
      </c>
      <c r="G3416" t="s">
        <v>15</v>
      </c>
      <c r="H3416" s="1">
        <v>45147</v>
      </c>
    </row>
    <row r="3417" spans="1:8">
      <c r="A3417" t="s">
        <v>3438</v>
      </c>
      <c r="B3417" t="s">
        <v>20</v>
      </c>
      <c r="C3417">
        <v>4</v>
      </c>
      <c r="D3417">
        <v>5</v>
      </c>
      <c r="E3417">
        <v>20</v>
      </c>
      <c r="F3417" t="s">
        <v>14</v>
      </c>
      <c r="G3417" t="s">
        <v>11</v>
      </c>
      <c r="H3417" s="1">
        <v>45013</v>
      </c>
    </row>
    <row r="3418" spans="1:8">
      <c r="A3418" t="s">
        <v>3439</v>
      </c>
      <c r="B3418" t="s">
        <v>20</v>
      </c>
      <c r="C3418">
        <v>5</v>
      </c>
      <c r="E3418">
        <v>25</v>
      </c>
      <c r="H3418" s="1">
        <v>45265</v>
      </c>
    </row>
    <row r="3419" spans="1:8">
      <c r="A3419" t="s">
        <v>3440</v>
      </c>
      <c r="B3419" t="s">
        <v>39</v>
      </c>
      <c r="C3419">
        <v>2</v>
      </c>
      <c r="D3419">
        <v>3</v>
      </c>
      <c r="E3419">
        <v>6</v>
      </c>
      <c r="H3419" s="1">
        <v>44972</v>
      </c>
    </row>
    <row r="3420" spans="1:8">
      <c r="A3420" t="s">
        <v>3441</v>
      </c>
      <c r="B3420" t="s">
        <v>9</v>
      </c>
      <c r="C3420" t="s">
        <v>18</v>
      </c>
      <c r="D3420">
        <v>2</v>
      </c>
      <c r="E3420">
        <v>4</v>
      </c>
      <c r="F3420" t="s">
        <v>14</v>
      </c>
      <c r="G3420" t="s">
        <v>11</v>
      </c>
      <c r="H3420" s="1">
        <v>45265</v>
      </c>
    </row>
    <row r="3421" spans="1:8">
      <c r="A3421" t="s">
        <v>3442</v>
      </c>
      <c r="B3421" t="s">
        <v>28</v>
      </c>
      <c r="C3421">
        <v>5</v>
      </c>
      <c r="D3421">
        <v>4</v>
      </c>
      <c r="E3421">
        <v>20</v>
      </c>
      <c r="G3421" t="s">
        <v>15</v>
      </c>
      <c r="H3421" s="1">
        <v>44967</v>
      </c>
    </row>
    <row r="3422" spans="1:8">
      <c r="A3422" t="s">
        <v>3443</v>
      </c>
      <c r="B3422" t="s">
        <v>65</v>
      </c>
      <c r="C3422">
        <v>1</v>
      </c>
      <c r="D3422">
        <v>1.5</v>
      </c>
      <c r="E3422">
        <v>1.5</v>
      </c>
      <c r="G3422" t="s">
        <v>11</v>
      </c>
    </row>
    <row r="3423" spans="1:8">
      <c r="A3423" t="s">
        <v>3444</v>
      </c>
      <c r="B3423" t="s">
        <v>28</v>
      </c>
      <c r="C3423">
        <v>1</v>
      </c>
      <c r="D3423" t="s">
        <v>18</v>
      </c>
      <c r="E3423">
        <v>4</v>
      </c>
      <c r="H3423" s="1">
        <v>45013</v>
      </c>
    </row>
    <row r="3424" spans="1:8">
      <c r="A3424" t="s">
        <v>3445</v>
      </c>
      <c r="B3424" t="s">
        <v>65</v>
      </c>
      <c r="C3424">
        <v>3</v>
      </c>
      <c r="D3424">
        <v>1.5</v>
      </c>
      <c r="E3424">
        <v>4.5</v>
      </c>
      <c r="F3424" t="s">
        <v>10</v>
      </c>
      <c r="G3424" t="s">
        <v>15</v>
      </c>
      <c r="H3424" s="1">
        <v>45083</v>
      </c>
    </row>
    <row r="3425" spans="1:8">
      <c r="A3425" t="s">
        <v>3446</v>
      </c>
      <c r="B3425" t="s">
        <v>13</v>
      </c>
      <c r="C3425">
        <v>5</v>
      </c>
      <c r="D3425">
        <v>3</v>
      </c>
      <c r="E3425">
        <v>15</v>
      </c>
      <c r="F3425" t="s">
        <v>10</v>
      </c>
      <c r="G3425" t="s">
        <v>11</v>
      </c>
      <c r="H3425" s="1">
        <v>45105</v>
      </c>
    </row>
    <row r="3426" spans="1:8">
      <c r="A3426" t="s">
        <v>3447</v>
      </c>
      <c r="B3426" t="s">
        <v>25</v>
      </c>
      <c r="C3426">
        <v>5</v>
      </c>
      <c r="D3426">
        <v>4</v>
      </c>
      <c r="E3426">
        <v>20</v>
      </c>
      <c r="F3426" t="s">
        <v>18</v>
      </c>
      <c r="G3426" t="s">
        <v>15</v>
      </c>
      <c r="H3426" s="1">
        <v>44970</v>
      </c>
    </row>
    <row r="3427" spans="1:8">
      <c r="A3427" t="s">
        <v>3448</v>
      </c>
      <c r="B3427" t="s">
        <v>39</v>
      </c>
      <c r="C3427">
        <v>3</v>
      </c>
      <c r="D3427">
        <v>3</v>
      </c>
      <c r="E3427" t="s">
        <v>18</v>
      </c>
      <c r="F3427" t="s">
        <v>23</v>
      </c>
      <c r="G3427" t="s">
        <v>11</v>
      </c>
      <c r="H3427" s="1">
        <v>45001</v>
      </c>
    </row>
    <row r="3428" spans="1:8">
      <c r="A3428" t="s">
        <v>3449</v>
      </c>
      <c r="B3428" t="s">
        <v>9</v>
      </c>
      <c r="C3428">
        <v>4</v>
      </c>
      <c r="D3428">
        <v>2</v>
      </c>
      <c r="E3428">
        <v>8</v>
      </c>
      <c r="H3428" s="1">
        <v>44944</v>
      </c>
    </row>
    <row r="3429" spans="1:8">
      <c r="A3429" t="s">
        <v>3450</v>
      </c>
      <c r="C3429">
        <v>4</v>
      </c>
      <c r="D3429">
        <v>4</v>
      </c>
      <c r="E3429">
        <v>16</v>
      </c>
      <c r="G3429" t="s">
        <v>11</v>
      </c>
      <c r="H3429" s="1">
        <v>45037</v>
      </c>
    </row>
    <row r="3430" spans="1:8">
      <c r="A3430" t="s">
        <v>3451</v>
      </c>
      <c r="B3430" t="s">
        <v>39</v>
      </c>
      <c r="C3430">
        <v>5</v>
      </c>
      <c r="D3430">
        <v>3</v>
      </c>
      <c r="E3430">
        <v>15</v>
      </c>
      <c r="F3430" t="s">
        <v>10</v>
      </c>
      <c r="H3430" s="1">
        <v>45226</v>
      </c>
    </row>
    <row r="3431" spans="1:8">
      <c r="A3431" t="s">
        <v>3452</v>
      </c>
      <c r="B3431" t="s">
        <v>17</v>
      </c>
      <c r="C3431">
        <v>2</v>
      </c>
      <c r="D3431">
        <v>1</v>
      </c>
      <c r="E3431">
        <v>2</v>
      </c>
      <c r="G3431" t="s">
        <v>15</v>
      </c>
      <c r="H3431" s="1">
        <v>45134</v>
      </c>
    </row>
    <row r="3432" spans="1:8">
      <c r="A3432" t="s">
        <v>3453</v>
      </c>
      <c r="B3432" t="s">
        <v>21</v>
      </c>
      <c r="C3432">
        <v>4</v>
      </c>
      <c r="D3432">
        <v>5</v>
      </c>
      <c r="E3432">
        <v>20</v>
      </c>
      <c r="F3432" t="s">
        <v>10</v>
      </c>
      <c r="G3432" t="s">
        <v>11</v>
      </c>
      <c r="H3432" s="1">
        <v>45014</v>
      </c>
    </row>
    <row r="3433" spans="1:8">
      <c r="A3433" t="s">
        <v>3454</v>
      </c>
      <c r="B3433" t="s">
        <v>17</v>
      </c>
      <c r="C3433">
        <v>5</v>
      </c>
      <c r="E3433">
        <v>5</v>
      </c>
      <c r="F3433" t="s">
        <v>14</v>
      </c>
      <c r="H3433" s="1">
        <v>45253</v>
      </c>
    </row>
    <row r="3434" spans="1:8">
      <c r="A3434" t="s">
        <v>3455</v>
      </c>
      <c r="B3434" t="s">
        <v>13</v>
      </c>
      <c r="C3434">
        <v>5</v>
      </c>
      <c r="D3434">
        <v>3</v>
      </c>
      <c r="E3434">
        <v>15</v>
      </c>
      <c r="G3434" t="s">
        <v>15</v>
      </c>
      <c r="H3434" s="1">
        <v>45145</v>
      </c>
    </row>
    <row r="3435" spans="1:8">
      <c r="A3435" t="s">
        <v>3456</v>
      </c>
      <c r="B3435" t="s">
        <v>39</v>
      </c>
      <c r="C3435">
        <v>1</v>
      </c>
      <c r="D3435">
        <v>3</v>
      </c>
      <c r="E3435">
        <v>3</v>
      </c>
      <c r="F3435" t="s">
        <v>10</v>
      </c>
      <c r="H3435" s="1">
        <v>45146</v>
      </c>
    </row>
    <row r="3436" spans="1:8">
      <c r="A3436" t="s">
        <v>3457</v>
      </c>
      <c r="B3436" t="s">
        <v>21</v>
      </c>
      <c r="C3436">
        <v>1</v>
      </c>
      <c r="D3436" t="s">
        <v>18</v>
      </c>
      <c r="E3436">
        <v>4</v>
      </c>
      <c r="F3436" t="s">
        <v>10</v>
      </c>
      <c r="H3436" s="1">
        <v>45272</v>
      </c>
    </row>
    <row r="3437" spans="1:8">
      <c r="A3437" t="s">
        <v>3458</v>
      </c>
      <c r="B3437" t="s">
        <v>18</v>
      </c>
      <c r="C3437">
        <v>5</v>
      </c>
      <c r="D3437">
        <v>1</v>
      </c>
      <c r="E3437">
        <v>5</v>
      </c>
      <c r="F3437" t="s">
        <v>23</v>
      </c>
      <c r="H3437" s="1">
        <v>45025</v>
      </c>
    </row>
    <row r="3438" spans="1:8">
      <c r="A3438" t="s">
        <v>3459</v>
      </c>
      <c r="B3438" t="s">
        <v>39</v>
      </c>
      <c r="C3438">
        <v>5</v>
      </c>
      <c r="D3438">
        <v>3</v>
      </c>
      <c r="E3438">
        <v>15</v>
      </c>
      <c r="F3438" t="s">
        <v>10</v>
      </c>
      <c r="H3438" s="1">
        <v>45006</v>
      </c>
    </row>
    <row r="3439" spans="1:8">
      <c r="A3439" t="s">
        <v>3460</v>
      </c>
      <c r="B3439" t="s">
        <v>25</v>
      </c>
      <c r="C3439">
        <v>1</v>
      </c>
      <c r="D3439">
        <v>4</v>
      </c>
      <c r="E3439">
        <v>4</v>
      </c>
      <c r="F3439" t="s">
        <v>10</v>
      </c>
      <c r="G3439" t="s">
        <v>11</v>
      </c>
      <c r="H3439" s="1">
        <v>45060</v>
      </c>
    </row>
    <row r="3440" spans="1:8">
      <c r="A3440" t="s">
        <v>3461</v>
      </c>
      <c r="B3440" t="s">
        <v>25</v>
      </c>
      <c r="C3440">
        <v>1</v>
      </c>
      <c r="D3440">
        <v>4</v>
      </c>
      <c r="E3440">
        <v>4</v>
      </c>
      <c r="G3440" t="s">
        <v>11</v>
      </c>
      <c r="H3440" s="1">
        <v>45081</v>
      </c>
    </row>
    <row r="3441" spans="1:8">
      <c r="A3441" t="s">
        <v>3462</v>
      </c>
      <c r="B3441" t="s">
        <v>39</v>
      </c>
      <c r="C3441">
        <v>1</v>
      </c>
      <c r="D3441">
        <v>3</v>
      </c>
      <c r="E3441">
        <v>3</v>
      </c>
      <c r="F3441" t="s">
        <v>14</v>
      </c>
      <c r="G3441" t="s">
        <v>11</v>
      </c>
      <c r="H3441" s="1">
        <v>44998</v>
      </c>
    </row>
    <row r="3442" spans="1:8">
      <c r="A3442" t="s">
        <v>3463</v>
      </c>
      <c r="B3442" t="s">
        <v>17</v>
      </c>
      <c r="C3442" t="s">
        <v>18</v>
      </c>
      <c r="D3442">
        <v>1</v>
      </c>
      <c r="E3442">
        <v>1</v>
      </c>
      <c r="G3442" t="s">
        <v>15</v>
      </c>
      <c r="H3442" s="1">
        <v>45274</v>
      </c>
    </row>
    <row r="3443" spans="1:8">
      <c r="A3443" t="s">
        <v>3464</v>
      </c>
      <c r="B3443" t="s">
        <v>9</v>
      </c>
      <c r="C3443" t="s">
        <v>18</v>
      </c>
      <c r="D3443">
        <v>2</v>
      </c>
      <c r="E3443">
        <v>8</v>
      </c>
      <c r="G3443" t="s">
        <v>11</v>
      </c>
      <c r="H3443" s="1">
        <v>45209</v>
      </c>
    </row>
    <row r="3444" spans="1:8">
      <c r="A3444" t="s">
        <v>3465</v>
      </c>
      <c r="B3444" t="s">
        <v>9</v>
      </c>
      <c r="C3444">
        <v>5</v>
      </c>
      <c r="D3444">
        <v>2</v>
      </c>
      <c r="E3444">
        <v>10</v>
      </c>
      <c r="F3444" t="s">
        <v>14</v>
      </c>
      <c r="G3444" t="s">
        <v>11</v>
      </c>
      <c r="H3444" s="1">
        <v>45039</v>
      </c>
    </row>
    <row r="3445" spans="1:8">
      <c r="A3445" t="s">
        <v>3466</v>
      </c>
      <c r="B3445" t="s">
        <v>65</v>
      </c>
      <c r="C3445">
        <v>4</v>
      </c>
      <c r="D3445">
        <v>1.5</v>
      </c>
      <c r="E3445">
        <v>6</v>
      </c>
      <c r="F3445" t="s">
        <v>14</v>
      </c>
      <c r="H3445" s="1">
        <v>44986</v>
      </c>
    </row>
    <row r="3446" spans="1:8">
      <c r="A3446" t="s">
        <v>3467</v>
      </c>
      <c r="B3446" t="s">
        <v>18</v>
      </c>
      <c r="C3446">
        <v>3</v>
      </c>
      <c r="D3446">
        <v>4</v>
      </c>
      <c r="E3446">
        <v>12</v>
      </c>
      <c r="F3446" t="s">
        <v>21</v>
      </c>
      <c r="G3446" t="s">
        <v>15</v>
      </c>
      <c r="H3446" s="1">
        <v>44962</v>
      </c>
    </row>
    <row r="3447" spans="1:8">
      <c r="A3447" t="s">
        <v>3468</v>
      </c>
      <c r="B3447" t="s">
        <v>18</v>
      </c>
      <c r="C3447">
        <v>4</v>
      </c>
      <c r="D3447">
        <v>3</v>
      </c>
      <c r="E3447">
        <v>12</v>
      </c>
      <c r="F3447" t="s">
        <v>10</v>
      </c>
      <c r="H3447" s="1">
        <v>45026</v>
      </c>
    </row>
    <row r="3448" spans="1:8">
      <c r="A3448" t="s">
        <v>3469</v>
      </c>
      <c r="B3448" t="s">
        <v>21</v>
      </c>
      <c r="C3448">
        <v>2</v>
      </c>
      <c r="D3448">
        <v>3</v>
      </c>
      <c r="E3448">
        <v>6</v>
      </c>
      <c r="F3448" t="s">
        <v>23</v>
      </c>
      <c r="H3448" s="1">
        <v>45100</v>
      </c>
    </row>
    <row r="3449" spans="1:8">
      <c r="A3449" t="s">
        <v>3470</v>
      </c>
      <c r="B3449" t="s">
        <v>13</v>
      </c>
      <c r="C3449">
        <v>5</v>
      </c>
      <c r="D3449">
        <v>3</v>
      </c>
      <c r="E3449">
        <v>15</v>
      </c>
      <c r="F3449" t="s">
        <v>23</v>
      </c>
      <c r="G3449" t="s">
        <v>11</v>
      </c>
      <c r="H3449" s="1">
        <v>45025</v>
      </c>
    </row>
    <row r="3450" spans="1:8">
      <c r="A3450" t="s">
        <v>3471</v>
      </c>
      <c r="B3450" t="s">
        <v>18</v>
      </c>
      <c r="C3450">
        <v>1</v>
      </c>
      <c r="D3450">
        <v>1</v>
      </c>
      <c r="E3450">
        <v>1</v>
      </c>
      <c r="G3450" t="s">
        <v>11</v>
      </c>
      <c r="H3450" s="1">
        <v>44983</v>
      </c>
    </row>
    <row r="3451" spans="1:8">
      <c r="A3451" t="s">
        <v>3472</v>
      </c>
      <c r="B3451" t="s">
        <v>65</v>
      </c>
      <c r="C3451">
        <v>1</v>
      </c>
      <c r="D3451">
        <v>1.5</v>
      </c>
      <c r="E3451">
        <v>1.5</v>
      </c>
      <c r="F3451" t="s">
        <v>10</v>
      </c>
      <c r="G3451" t="s">
        <v>15</v>
      </c>
      <c r="H3451" s="1">
        <v>45182</v>
      </c>
    </row>
    <row r="3452" spans="1:8">
      <c r="A3452" t="s">
        <v>3473</v>
      </c>
      <c r="B3452" t="s">
        <v>21</v>
      </c>
      <c r="C3452">
        <v>4</v>
      </c>
      <c r="D3452">
        <v>1</v>
      </c>
      <c r="E3452">
        <v>4</v>
      </c>
      <c r="G3452" t="s">
        <v>15</v>
      </c>
      <c r="H3452" s="1">
        <v>44942</v>
      </c>
    </row>
    <row r="3453" spans="1:8">
      <c r="A3453" t="s">
        <v>3474</v>
      </c>
      <c r="B3453" t="s">
        <v>25</v>
      </c>
      <c r="C3453">
        <v>4</v>
      </c>
      <c r="D3453">
        <v>4</v>
      </c>
      <c r="E3453">
        <v>16</v>
      </c>
      <c r="F3453" t="s">
        <v>10</v>
      </c>
      <c r="H3453" s="1">
        <v>44973</v>
      </c>
    </row>
    <row r="3454" spans="1:8">
      <c r="A3454" t="s">
        <v>3475</v>
      </c>
      <c r="B3454" t="s">
        <v>17</v>
      </c>
      <c r="C3454">
        <v>2</v>
      </c>
      <c r="D3454">
        <v>1</v>
      </c>
      <c r="E3454">
        <v>2</v>
      </c>
      <c r="H3454" s="1">
        <v>45246</v>
      </c>
    </row>
    <row r="3455" spans="1:8">
      <c r="A3455" t="s">
        <v>3476</v>
      </c>
      <c r="B3455" t="s">
        <v>17</v>
      </c>
      <c r="C3455">
        <v>5</v>
      </c>
      <c r="D3455">
        <v>1</v>
      </c>
      <c r="E3455">
        <v>5</v>
      </c>
      <c r="F3455" t="s">
        <v>23</v>
      </c>
      <c r="G3455" t="s">
        <v>15</v>
      </c>
      <c r="H3455" s="1">
        <v>45024</v>
      </c>
    </row>
    <row r="3456" spans="1:8">
      <c r="A3456" t="s">
        <v>3477</v>
      </c>
      <c r="B3456" t="s">
        <v>17</v>
      </c>
      <c r="C3456">
        <v>1</v>
      </c>
      <c r="D3456">
        <v>1</v>
      </c>
      <c r="E3456">
        <v>1</v>
      </c>
      <c r="H3456" s="1">
        <v>45269</v>
      </c>
    </row>
    <row r="3457" spans="1:8">
      <c r="A3457" t="s">
        <v>3478</v>
      </c>
      <c r="B3457" t="s">
        <v>9</v>
      </c>
      <c r="C3457">
        <v>5</v>
      </c>
      <c r="D3457">
        <v>2</v>
      </c>
      <c r="E3457">
        <v>10</v>
      </c>
      <c r="F3457" t="s">
        <v>23</v>
      </c>
      <c r="H3457" s="1">
        <v>44999</v>
      </c>
    </row>
    <row r="3458" spans="1:8">
      <c r="A3458" t="s">
        <v>3479</v>
      </c>
      <c r="B3458" t="s">
        <v>20</v>
      </c>
      <c r="C3458">
        <v>1</v>
      </c>
      <c r="D3458">
        <v>5</v>
      </c>
      <c r="E3458">
        <v>5</v>
      </c>
      <c r="F3458" t="s">
        <v>14</v>
      </c>
      <c r="G3458" t="s">
        <v>11</v>
      </c>
      <c r="H3458" s="1">
        <v>45180</v>
      </c>
    </row>
    <row r="3459" spans="1:8">
      <c r="A3459" t="s">
        <v>3480</v>
      </c>
      <c r="B3459" t="s">
        <v>20</v>
      </c>
      <c r="C3459">
        <v>2</v>
      </c>
      <c r="D3459">
        <v>5</v>
      </c>
      <c r="E3459">
        <v>10</v>
      </c>
      <c r="F3459" t="s">
        <v>23</v>
      </c>
      <c r="G3459" t="s">
        <v>15</v>
      </c>
      <c r="H3459" s="1">
        <v>45203</v>
      </c>
    </row>
    <row r="3460" spans="1:8">
      <c r="A3460" t="s">
        <v>3481</v>
      </c>
      <c r="B3460" t="s">
        <v>28</v>
      </c>
      <c r="C3460">
        <v>5</v>
      </c>
      <c r="D3460">
        <v>4</v>
      </c>
      <c r="E3460">
        <v>20</v>
      </c>
      <c r="G3460" t="s">
        <v>11</v>
      </c>
      <c r="H3460" s="1">
        <v>45214</v>
      </c>
    </row>
    <row r="3461" spans="1:8">
      <c r="A3461" t="s">
        <v>3482</v>
      </c>
      <c r="B3461" t="s">
        <v>21</v>
      </c>
      <c r="C3461">
        <v>4</v>
      </c>
      <c r="D3461">
        <v>5</v>
      </c>
      <c r="E3461">
        <v>20</v>
      </c>
      <c r="F3461" t="s">
        <v>14</v>
      </c>
    </row>
    <row r="3462" spans="1:8">
      <c r="A3462" t="s">
        <v>3483</v>
      </c>
      <c r="B3462" t="s">
        <v>9</v>
      </c>
      <c r="C3462">
        <v>3</v>
      </c>
      <c r="D3462">
        <v>2</v>
      </c>
      <c r="E3462">
        <v>6</v>
      </c>
      <c r="H3462" s="1">
        <v>45260</v>
      </c>
    </row>
    <row r="3463" spans="1:8">
      <c r="A3463" t="s">
        <v>3484</v>
      </c>
      <c r="B3463" t="s">
        <v>13</v>
      </c>
      <c r="C3463">
        <v>4</v>
      </c>
      <c r="D3463">
        <v>3</v>
      </c>
      <c r="E3463">
        <v>12</v>
      </c>
      <c r="G3463" t="s">
        <v>18</v>
      </c>
      <c r="H3463" s="1">
        <v>45204</v>
      </c>
    </row>
    <row r="3464" spans="1:8">
      <c r="A3464" t="s">
        <v>3485</v>
      </c>
      <c r="B3464" t="s">
        <v>28</v>
      </c>
      <c r="C3464">
        <v>1</v>
      </c>
      <c r="D3464">
        <v>4</v>
      </c>
      <c r="E3464" t="s">
        <v>18</v>
      </c>
      <c r="F3464" t="s">
        <v>10</v>
      </c>
      <c r="G3464" t="s">
        <v>21</v>
      </c>
      <c r="H3464" s="1">
        <v>45004</v>
      </c>
    </row>
    <row r="3465" spans="1:8">
      <c r="A3465" t="s">
        <v>3486</v>
      </c>
      <c r="B3465" t="s">
        <v>21</v>
      </c>
      <c r="C3465">
        <v>4</v>
      </c>
      <c r="D3465">
        <v>1</v>
      </c>
      <c r="E3465">
        <v>4</v>
      </c>
      <c r="F3465" t="s">
        <v>14</v>
      </c>
      <c r="G3465" t="s">
        <v>11</v>
      </c>
      <c r="H3465" s="1">
        <v>45105</v>
      </c>
    </row>
    <row r="3466" spans="1:8">
      <c r="A3466" t="s">
        <v>3487</v>
      </c>
      <c r="B3466" t="s">
        <v>39</v>
      </c>
      <c r="C3466">
        <v>2</v>
      </c>
      <c r="D3466" t="s">
        <v>18</v>
      </c>
      <c r="E3466">
        <v>6</v>
      </c>
      <c r="F3466" t="s">
        <v>10</v>
      </c>
      <c r="H3466" s="1">
        <v>44930</v>
      </c>
    </row>
    <row r="3467" spans="1:8">
      <c r="A3467" t="s">
        <v>3488</v>
      </c>
      <c r="B3467" t="s">
        <v>39</v>
      </c>
      <c r="C3467" t="s">
        <v>21</v>
      </c>
      <c r="D3467">
        <v>3</v>
      </c>
      <c r="E3467">
        <v>3</v>
      </c>
      <c r="F3467" t="s">
        <v>23</v>
      </c>
      <c r="H3467" s="1">
        <v>45102</v>
      </c>
    </row>
    <row r="3468" spans="1:8">
      <c r="A3468" t="s">
        <v>3489</v>
      </c>
      <c r="B3468" t="s">
        <v>65</v>
      </c>
      <c r="C3468">
        <v>5</v>
      </c>
      <c r="D3468">
        <v>1.5</v>
      </c>
      <c r="E3468">
        <v>7.5</v>
      </c>
      <c r="F3468" t="s">
        <v>23</v>
      </c>
      <c r="G3468" t="s">
        <v>15</v>
      </c>
      <c r="H3468" s="1">
        <v>45206</v>
      </c>
    </row>
    <row r="3469" spans="1:8">
      <c r="A3469" t="s">
        <v>3490</v>
      </c>
      <c r="B3469" t="s">
        <v>9</v>
      </c>
      <c r="C3469">
        <v>3</v>
      </c>
      <c r="D3469">
        <v>2</v>
      </c>
      <c r="E3469">
        <v>6</v>
      </c>
      <c r="F3469" t="s">
        <v>21</v>
      </c>
      <c r="H3469" s="1">
        <v>45176</v>
      </c>
    </row>
    <row r="3470" spans="1:8">
      <c r="A3470" t="s">
        <v>3491</v>
      </c>
      <c r="B3470" t="s">
        <v>21</v>
      </c>
      <c r="C3470">
        <v>4</v>
      </c>
      <c r="D3470">
        <v>3</v>
      </c>
      <c r="E3470">
        <v>12</v>
      </c>
      <c r="F3470" t="s">
        <v>23</v>
      </c>
      <c r="H3470" s="1">
        <v>45113</v>
      </c>
    </row>
    <row r="3471" spans="1:8">
      <c r="A3471" t="s">
        <v>3492</v>
      </c>
      <c r="B3471" t="s">
        <v>9</v>
      </c>
      <c r="C3471">
        <v>4</v>
      </c>
      <c r="D3471">
        <v>2</v>
      </c>
      <c r="E3471">
        <v>8</v>
      </c>
      <c r="F3471" t="s">
        <v>18</v>
      </c>
      <c r="H3471" s="1">
        <v>45170</v>
      </c>
    </row>
    <row r="3472" spans="1:8">
      <c r="A3472" t="s">
        <v>3493</v>
      </c>
      <c r="B3472" t="s">
        <v>39</v>
      </c>
      <c r="C3472">
        <v>5</v>
      </c>
      <c r="D3472">
        <v>3</v>
      </c>
      <c r="E3472">
        <v>15</v>
      </c>
      <c r="F3472" t="s">
        <v>10</v>
      </c>
      <c r="G3472" t="s">
        <v>11</v>
      </c>
      <c r="H3472" t="s">
        <v>21</v>
      </c>
    </row>
    <row r="3473" spans="1:8">
      <c r="A3473" t="s">
        <v>3494</v>
      </c>
      <c r="B3473" t="s">
        <v>17</v>
      </c>
      <c r="C3473">
        <v>5</v>
      </c>
      <c r="D3473">
        <v>1</v>
      </c>
      <c r="E3473">
        <v>5</v>
      </c>
      <c r="F3473" t="s">
        <v>14</v>
      </c>
      <c r="G3473" t="s">
        <v>15</v>
      </c>
      <c r="H3473" s="1">
        <v>45077</v>
      </c>
    </row>
    <row r="3474" spans="1:8">
      <c r="A3474" t="s">
        <v>3495</v>
      </c>
      <c r="B3474" t="s">
        <v>25</v>
      </c>
      <c r="C3474">
        <v>2</v>
      </c>
      <c r="D3474">
        <v>4</v>
      </c>
      <c r="E3474">
        <v>8</v>
      </c>
      <c r="H3474" s="1">
        <v>45176</v>
      </c>
    </row>
    <row r="3475" spans="1:8">
      <c r="A3475" t="s">
        <v>3496</v>
      </c>
      <c r="B3475" t="s">
        <v>9</v>
      </c>
      <c r="C3475">
        <v>5</v>
      </c>
      <c r="D3475">
        <v>2</v>
      </c>
      <c r="E3475">
        <v>10</v>
      </c>
      <c r="F3475" t="s">
        <v>14</v>
      </c>
      <c r="H3475" s="1">
        <v>45095</v>
      </c>
    </row>
    <row r="3476" spans="1:8">
      <c r="A3476" t="s">
        <v>3497</v>
      </c>
      <c r="B3476" t="s">
        <v>25</v>
      </c>
      <c r="C3476">
        <v>1</v>
      </c>
      <c r="D3476">
        <v>4</v>
      </c>
      <c r="E3476">
        <v>4</v>
      </c>
      <c r="H3476" s="1">
        <v>45283</v>
      </c>
    </row>
    <row r="3477" spans="1:8">
      <c r="A3477" t="s">
        <v>3498</v>
      </c>
      <c r="B3477" t="s">
        <v>13</v>
      </c>
      <c r="C3477">
        <v>3</v>
      </c>
      <c r="D3477">
        <v>3</v>
      </c>
      <c r="E3477">
        <v>9</v>
      </c>
      <c r="F3477" t="s">
        <v>23</v>
      </c>
      <c r="G3477" t="s">
        <v>15</v>
      </c>
      <c r="H3477" s="1">
        <v>44999</v>
      </c>
    </row>
    <row r="3478" spans="1:8">
      <c r="A3478" t="s">
        <v>3499</v>
      </c>
      <c r="B3478" t="s">
        <v>17</v>
      </c>
      <c r="C3478">
        <v>5</v>
      </c>
      <c r="D3478">
        <v>1</v>
      </c>
      <c r="E3478">
        <v>5</v>
      </c>
      <c r="F3478" t="s">
        <v>14</v>
      </c>
      <c r="G3478" t="s">
        <v>15</v>
      </c>
      <c r="H3478" s="1">
        <v>45157</v>
      </c>
    </row>
    <row r="3479" spans="1:8">
      <c r="A3479" t="s">
        <v>3500</v>
      </c>
      <c r="B3479" t="s">
        <v>28</v>
      </c>
      <c r="C3479">
        <v>5</v>
      </c>
      <c r="D3479" t="s">
        <v>18</v>
      </c>
      <c r="E3479">
        <v>20</v>
      </c>
      <c r="F3479" t="s">
        <v>14</v>
      </c>
      <c r="G3479" t="s">
        <v>11</v>
      </c>
      <c r="H3479" s="1">
        <v>45043</v>
      </c>
    </row>
    <row r="3480" spans="1:8">
      <c r="A3480" t="s">
        <v>3501</v>
      </c>
      <c r="B3480" t="s">
        <v>28</v>
      </c>
      <c r="C3480">
        <v>2</v>
      </c>
      <c r="D3480">
        <v>4</v>
      </c>
      <c r="E3480">
        <v>8</v>
      </c>
      <c r="F3480" t="s">
        <v>10</v>
      </c>
      <c r="H3480" s="1">
        <v>45273</v>
      </c>
    </row>
    <row r="3481" spans="1:8">
      <c r="A3481" t="s">
        <v>3502</v>
      </c>
      <c r="C3481">
        <v>3</v>
      </c>
      <c r="D3481">
        <v>3</v>
      </c>
      <c r="E3481">
        <v>9</v>
      </c>
      <c r="F3481" t="s">
        <v>23</v>
      </c>
      <c r="G3481" t="s">
        <v>15</v>
      </c>
      <c r="H3481" s="1">
        <v>45264</v>
      </c>
    </row>
    <row r="3482" spans="1:8">
      <c r="A3482" t="s">
        <v>3503</v>
      </c>
      <c r="B3482" t="s">
        <v>13</v>
      </c>
      <c r="C3482">
        <v>5</v>
      </c>
      <c r="D3482">
        <v>3</v>
      </c>
      <c r="E3482">
        <v>15</v>
      </c>
      <c r="F3482" t="s">
        <v>10</v>
      </c>
      <c r="G3482" t="s">
        <v>15</v>
      </c>
      <c r="H3482" s="1">
        <v>45148</v>
      </c>
    </row>
    <row r="3483" spans="1:8">
      <c r="A3483" t="s">
        <v>3504</v>
      </c>
      <c r="B3483" t="s">
        <v>25</v>
      </c>
      <c r="C3483">
        <v>5</v>
      </c>
      <c r="D3483">
        <v>4</v>
      </c>
      <c r="E3483">
        <v>20</v>
      </c>
      <c r="F3483" t="s">
        <v>23</v>
      </c>
      <c r="G3483" t="s">
        <v>11</v>
      </c>
      <c r="H3483" s="1">
        <v>45249</v>
      </c>
    </row>
    <row r="3484" spans="1:8">
      <c r="A3484" t="s">
        <v>3505</v>
      </c>
      <c r="B3484" t="s">
        <v>13</v>
      </c>
      <c r="C3484">
        <v>1</v>
      </c>
      <c r="D3484">
        <v>3</v>
      </c>
      <c r="E3484">
        <v>3</v>
      </c>
      <c r="G3484" t="s">
        <v>11</v>
      </c>
      <c r="H3484" s="1">
        <v>45116</v>
      </c>
    </row>
    <row r="3485" spans="1:8">
      <c r="A3485" t="s">
        <v>3506</v>
      </c>
      <c r="B3485" t="s">
        <v>65</v>
      </c>
      <c r="C3485">
        <v>2</v>
      </c>
      <c r="D3485">
        <v>1.5</v>
      </c>
      <c r="E3485">
        <v>3</v>
      </c>
      <c r="F3485" t="s">
        <v>10</v>
      </c>
      <c r="H3485" s="1">
        <v>45150</v>
      </c>
    </row>
    <row r="3486" spans="1:8">
      <c r="A3486" t="s">
        <v>3507</v>
      </c>
      <c r="B3486" t="s">
        <v>39</v>
      </c>
      <c r="C3486">
        <v>4</v>
      </c>
      <c r="D3486">
        <v>3</v>
      </c>
      <c r="E3486">
        <v>12</v>
      </c>
      <c r="F3486" t="s">
        <v>10</v>
      </c>
      <c r="G3486" t="s">
        <v>15</v>
      </c>
      <c r="H3486" t="s">
        <v>21</v>
      </c>
    </row>
    <row r="3487" spans="1:8">
      <c r="A3487" t="s">
        <v>3508</v>
      </c>
      <c r="B3487" t="s">
        <v>9</v>
      </c>
      <c r="C3487">
        <v>5</v>
      </c>
      <c r="D3487">
        <v>2</v>
      </c>
      <c r="E3487">
        <v>10</v>
      </c>
      <c r="F3487" t="s">
        <v>10</v>
      </c>
      <c r="G3487" t="s">
        <v>11</v>
      </c>
      <c r="H3487" s="1">
        <v>45065</v>
      </c>
    </row>
    <row r="3488" spans="1:8">
      <c r="A3488" t="s">
        <v>3509</v>
      </c>
      <c r="B3488" t="s">
        <v>9</v>
      </c>
      <c r="C3488">
        <v>5</v>
      </c>
      <c r="D3488">
        <v>2</v>
      </c>
      <c r="E3488">
        <v>10</v>
      </c>
      <c r="F3488" t="s">
        <v>23</v>
      </c>
      <c r="H3488" s="1">
        <v>45244</v>
      </c>
    </row>
    <row r="3489" spans="1:8">
      <c r="A3489" t="s">
        <v>3510</v>
      </c>
      <c r="C3489">
        <v>5</v>
      </c>
      <c r="D3489">
        <v>1</v>
      </c>
      <c r="E3489">
        <v>5</v>
      </c>
      <c r="F3489" t="s">
        <v>14</v>
      </c>
      <c r="G3489" t="s">
        <v>15</v>
      </c>
      <c r="H3489" s="1">
        <v>45093</v>
      </c>
    </row>
    <row r="3490" spans="1:8">
      <c r="A3490" t="s">
        <v>3511</v>
      </c>
      <c r="B3490" t="s">
        <v>17</v>
      </c>
      <c r="C3490">
        <v>2</v>
      </c>
      <c r="D3490">
        <v>1</v>
      </c>
      <c r="E3490">
        <v>2</v>
      </c>
      <c r="F3490" t="s">
        <v>23</v>
      </c>
      <c r="G3490" t="s">
        <v>11</v>
      </c>
      <c r="H3490" s="1">
        <v>45223</v>
      </c>
    </row>
    <row r="3491" spans="1:8">
      <c r="A3491" t="s">
        <v>3512</v>
      </c>
      <c r="B3491" t="s">
        <v>39</v>
      </c>
      <c r="C3491">
        <v>4</v>
      </c>
      <c r="D3491">
        <v>3</v>
      </c>
      <c r="E3491">
        <v>12</v>
      </c>
      <c r="F3491" t="s">
        <v>23</v>
      </c>
      <c r="H3491" s="1">
        <v>45130</v>
      </c>
    </row>
    <row r="3492" spans="1:8">
      <c r="A3492" t="s">
        <v>3513</v>
      </c>
      <c r="B3492" t="s">
        <v>9</v>
      </c>
      <c r="C3492">
        <v>3</v>
      </c>
      <c r="D3492">
        <v>2</v>
      </c>
      <c r="E3492" t="s">
        <v>21</v>
      </c>
      <c r="H3492" s="1">
        <v>45136</v>
      </c>
    </row>
    <row r="3493" spans="1:8">
      <c r="A3493" t="s">
        <v>3514</v>
      </c>
      <c r="B3493" t="s">
        <v>65</v>
      </c>
      <c r="C3493">
        <v>4</v>
      </c>
      <c r="D3493">
        <v>1.5</v>
      </c>
      <c r="E3493">
        <v>6</v>
      </c>
      <c r="G3493" t="s">
        <v>11</v>
      </c>
      <c r="H3493" s="1">
        <v>45276</v>
      </c>
    </row>
    <row r="3494" spans="1:8">
      <c r="A3494" t="s">
        <v>3515</v>
      </c>
      <c r="B3494" t="s">
        <v>13</v>
      </c>
      <c r="C3494">
        <v>4</v>
      </c>
      <c r="D3494">
        <v>3</v>
      </c>
      <c r="E3494">
        <v>12</v>
      </c>
      <c r="F3494" t="s">
        <v>14</v>
      </c>
      <c r="G3494" t="s">
        <v>11</v>
      </c>
      <c r="H3494" s="1">
        <v>45093</v>
      </c>
    </row>
    <row r="3495" spans="1:8">
      <c r="A3495" t="s">
        <v>3516</v>
      </c>
      <c r="B3495" t="s">
        <v>13</v>
      </c>
      <c r="C3495">
        <v>4</v>
      </c>
      <c r="D3495">
        <v>3</v>
      </c>
      <c r="E3495">
        <v>12</v>
      </c>
      <c r="F3495" t="s">
        <v>18</v>
      </c>
      <c r="G3495" t="s">
        <v>11</v>
      </c>
      <c r="H3495" s="1">
        <v>45052</v>
      </c>
    </row>
    <row r="3496" spans="1:8">
      <c r="A3496" t="s">
        <v>3517</v>
      </c>
      <c r="B3496" t="s">
        <v>65</v>
      </c>
      <c r="C3496">
        <v>5</v>
      </c>
      <c r="D3496">
        <v>1.5</v>
      </c>
      <c r="F3496" t="s">
        <v>23</v>
      </c>
      <c r="G3496" t="s">
        <v>15</v>
      </c>
      <c r="H3496" s="1">
        <v>45284</v>
      </c>
    </row>
    <row r="3497" spans="1:8">
      <c r="A3497" t="s">
        <v>3518</v>
      </c>
      <c r="B3497" t="s">
        <v>39</v>
      </c>
      <c r="C3497">
        <v>3</v>
      </c>
      <c r="D3497">
        <v>3</v>
      </c>
      <c r="E3497">
        <v>9</v>
      </c>
      <c r="H3497" s="1">
        <v>45175</v>
      </c>
    </row>
    <row r="3498" spans="1:8">
      <c r="A3498" t="s">
        <v>3519</v>
      </c>
      <c r="B3498" t="s">
        <v>17</v>
      </c>
      <c r="C3498">
        <v>4</v>
      </c>
      <c r="D3498">
        <v>1</v>
      </c>
      <c r="E3498">
        <v>4</v>
      </c>
      <c r="F3498" t="s">
        <v>10</v>
      </c>
      <c r="G3498" t="s">
        <v>15</v>
      </c>
      <c r="H3498" s="1">
        <v>44987</v>
      </c>
    </row>
    <row r="3499" spans="1:8">
      <c r="A3499" t="s">
        <v>3520</v>
      </c>
      <c r="B3499" t="s">
        <v>25</v>
      </c>
      <c r="C3499">
        <v>3</v>
      </c>
      <c r="D3499">
        <v>4</v>
      </c>
      <c r="E3499">
        <v>12</v>
      </c>
      <c r="F3499" t="s">
        <v>23</v>
      </c>
      <c r="G3499" t="s">
        <v>11</v>
      </c>
    </row>
    <row r="3500" spans="1:8">
      <c r="A3500" t="s">
        <v>3521</v>
      </c>
      <c r="B3500" t="s">
        <v>21</v>
      </c>
      <c r="C3500">
        <v>4</v>
      </c>
      <c r="D3500">
        <v>3</v>
      </c>
      <c r="E3500">
        <v>12</v>
      </c>
      <c r="F3500" t="s">
        <v>14</v>
      </c>
      <c r="G3500" t="s">
        <v>11</v>
      </c>
      <c r="H3500" s="1">
        <v>45045</v>
      </c>
    </row>
    <row r="3501" spans="1:8">
      <c r="A3501" t="s">
        <v>3522</v>
      </c>
      <c r="B3501" t="s">
        <v>28</v>
      </c>
      <c r="C3501">
        <v>1</v>
      </c>
      <c r="D3501">
        <v>4</v>
      </c>
      <c r="E3501">
        <v>4</v>
      </c>
      <c r="F3501" t="s">
        <v>23</v>
      </c>
      <c r="G3501" t="s">
        <v>18</v>
      </c>
      <c r="H3501" s="1">
        <v>45235</v>
      </c>
    </row>
    <row r="3502" spans="1:8">
      <c r="A3502" t="s">
        <v>3523</v>
      </c>
      <c r="B3502" t="s">
        <v>65</v>
      </c>
      <c r="C3502">
        <v>3</v>
      </c>
      <c r="D3502">
        <v>1.5</v>
      </c>
      <c r="E3502">
        <v>4.5</v>
      </c>
      <c r="F3502" t="s">
        <v>14</v>
      </c>
      <c r="G3502" t="s">
        <v>11</v>
      </c>
      <c r="H3502" s="1">
        <v>45171</v>
      </c>
    </row>
    <row r="3503" spans="1:8">
      <c r="A3503" t="s">
        <v>3524</v>
      </c>
      <c r="B3503" t="s">
        <v>13</v>
      </c>
      <c r="C3503">
        <v>1</v>
      </c>
      <c r="D3503">
        <v>3</v>
      </c>
      <c r="E3503">
        <v>3</v>
      </c>
      <c r="F3503" t="s">
        <v>10</v>
      </c>
      <c r="G3503" t="s">
        <v>15</v>
      </c>
      <c r="H3503" s="1">
        <v>45086</v>
      </c>
    </row>
    <row r="3504" spans="1:8">
      <c r="A3504" t="s">
        <v>3525</v>
      </c>
      <c r="B3504" t="s">
        <v>9</v>
      </c>
      <c r="C3504">
        <v>5</v>
      </c>
      <c r="D3504">
        <v>2</v>
      </c>
      <c r="E3504">
        <v>10</v>
      </c>
      <c r="F3504" t="s">
        <v>10</v>
      </c>
      <c r="H3504" s="1">
        <v>45207</v>
      </c>
    </row>
    <row r="3505" spans="1:8">
      <c r="A3505" t="s">
        <v>3526</v>
      </c>
      <c r="B3505" t="s">
        <v>25</v>
      </c>
      <c r="C3505">
        <v>3</v>
      </c>
      <c r="D3505">
        <v>4</v>
      </c>
      <c r="E3505">
        <v>12</v>
      </c>
      <c r="H3505" s="1">
        <v>45133</v>
      </c>
    </row>
    <row r="3506" spans="1:8">
      <c r="A3506" t="s">
        <v>3527</v>
      </c>
      <c r="B3506" t="s">
        <v>28</v>
      </c>
      <c r="C3506">
        <v>4</v>
      </c>
      <c r="D3506">
        <v>4</v>
      </c>
      <c r="E3506">
        <v>16</v>
      </c>
      <c r="F3506" t="s">
        <v>14</v>
      </c>
      <c r="G3506" t="s">
        <v>21</v>
      </c>
      <c r="H3506" s="1">
        <v>45217</v>
      </c>
    </row>
    <row r="3507" spans="1:8">
      <c r="A3507" t="s">
        <v>3528</v>
      </c>
      <c r="B3507" t="s">
        <v>9</v>
      </c>
      <c r="C3507">
        <v>1</v>
      </c>
      <c r="D3507">
        <v>2</v>
      </c>
      <c r="E3507">
        <v>2</v>
      </c>
      <c r="F3507" t="s">
        <v>23</v>
      </c>
      <c r="H3507" s="1">
        <v>45032</v>
      </c>
    </row>
    <row r="3508" spans="1:8">
      <c r="A3508" t="s">
        <v>3529</v>
      </c>
      <c r="B3508" t="s">
        <v>13</v>
      </c>
      <c r="C3508">
        <v>2</v>
      </c>
      <c r="D3508">
        <v>3</v>
      </c>
      <c r="E3508">
        <v>6</v>
      </c>
      <c r="F3508" t="s">
        <v>14</v>
      </c>
      <c r="H3508" s="1">
        <v>45288</v>
      </c>
    </row>
    <row r="3509" spans="1:8">
      <c r="A3509" t="s">
        <v>3530</v>
      </c>
      <c r="B3509" t="s">
        <v>65</v>
      </c>
      <c r="C3509">
        <v>4</v>
      </c>
      <c r="E3509">
        <v>6</v>
      </c>
      <c r="F3509" t="s">
        <v>10</v>
      </c>
      <c r="G3509" t="s">
        <v>15</v>
      </c>
      <c r="H3509" s="1">
        <v>44972</v>
      </c>
    </row>
    <row r="3510" spans="1:8">
      <c r="A3510" t="s">
        <v>3531</v>
      </c>
      <c r="B3510" t="s">
        <v>21</v>
      </c>
      <c r="C3510">
        <v>2</v>
      </c>
      <c r="D3510">
        <v>1</v>
      </c>
      <c r="E3510">
        <v>2</v>
      </c>
      <c r="F3510" t="s">
        <v>23</v>
      </c>
      <c r="G3510" t="s">
        <v>11</v>
      </c>
      <c r="H3510" s="1">
        <v>45233</v>
      </c>
    </row>
    <row r="3511" spans="1:8">
      <c r="A3511" t="s">
        <v>3532</v>
      </c>
      <c r="B3511" t="s">
        <v>65</v>
      </c>
      <c r="C3511">
        <v>1</v>
      </c>
      <c r="D3511">
        <v>1.5</v>
      </c>
      <c r="E3511">
        <v>1.5</v>
      </c>
      <c r="F3511" t="s">
        <v>14</v>
      </c>
      <c r="G3511" t="s">
        <v>11</v>
      </c>
      <c r="H3511" s="1">
        <v>45005</v>
      </c>
    </row>
    <row r="3512" spans="1:8">
      <c r="A3512" t="s">
        <v>3533</v>
      </c>
      <c r="B3512" t="s">
        <v>25</v>
      </c>
      <c r="C3512">
        <v>5</v>
      </c>
      <c r="D3512">
        <v>4</v>
      </c>
      <c r="E3512">
        <v>20</v>
      </c>
      <c r="F3512" t="s">
        <v>10</v>
      </c>
      <c r="H3512" s="1">
        <v>45143</v>
      </c>
    </row>
    <row r="3513" spans="1:8">
      <c r="A3513" t="s">
        <v>3534</v>
      </c>
      <c r="B3513" t="s">
        <v>25</v>
      </c>
      <c r="C3513">
        <v>5</v>
      </c>
      <c r="D3513">
        <v>4</v>
      </c>
      <c r="E3513">
        <v>20</v>
      </c>
      <c r="F3513" t="s">
        <v>23</v>
      </c>
      <c r="G3513" t="s">
        <v>11</v>
      </c>
      <c r="H3513" s="1">
        <v>45033</v>
      </c>
    </row>
    <row r="3514" spans="1:8">
      <c r="A3514" t="s">
        <v>3535</v>
      </c>
      <c r="B3514" t="s">
        <v>25</v>
      </c>
      <c r="C3514">
        <v>3</v>
      </c>
      <c r="D3514">
        <v>4</v>
      </c>
      <c r="E3514">
        <v>12</v>
      </c>
      <c r="F3514" t="s">
        <v>23</v>
      </c>
      <c r="H3514" s="1">
        <v>45047</v>
      </c>
    </row>
    <row r="3515" spans="1:8">
      <c r="A3515" t="s">
        <v>3536</v>
      </c>
      <c r="B3515" t="s">
        <v>39</v>
      </c>
      <c r="C3515">
        <v>4</v>
      </c>
      <c r="D3515">
        <v>3</v>
      </c>
      <c r="F3515" t="s">
        <v>23</v>
      </c>
      <c r="G3515" t="s">
        <v>11</v>
      </c>
      <c r="H3515" s="1">
        <v>45030</v>
      </c>
    </row>
    <row r="3516" spans="1:8">
      <c r="A3516" t="s">
        <v>3537</v>
      </c>
      <c r="B3516" t="s">
        <v>65</v>
      </c>
      <c r="C3516">
        <v>3</v>
      </c>
      <c r="D3516">
        <v>1.5</v>
      </c>
      <c r="E3516">
        <v>4.5</v>
      </c>
      <c r="F3516" t="s">
        <v>14</v>
      </c>
      <c r="H3516" s="1">
        <v>45210</v>
      </c>
    </row>
    <row r="3517" spans="1:8">
      <c r="A3517" t="s">
        <v>3538</v>
      </c>
      <c r="B3517" t="s">
        <v>17</v>
      </c>
      <c r="C3517">
        <v>3</v>
      </c>
      <c r="D3517">
        <v>1</v>
      </c>
      <c r="E3517" t="s">
        <v>21</v>
      </c>
      <c r="H3517" s="1">
        <v>45190</v>
      </c>
    </row>
    <row r="3518" spans="1:8">
      <c r="A3518" t="s">
        <v>3539</v>
      </c>
      <c r="B3518" t="s">
        <v>25</v>
      </c>
      <c r="C3518">
        <v>3</v>
      </c>
      <c r="D3518">
        <v>4</v>
      </c>
      <c r="E3518" t="s">
        <v>18</v>
      </c>
      <c r="G3518" t="s">
        <v>15</v>
      </c>
      <c r="H3518" s="1">
        <v>45055</v>
      </c>
    </row>
    <row r="3519" spans="1:8">
      <c r="A3519" t="s">
        <v>3540</v>
      </c>
      <c r="B3519" t="s">
        <v>20</v>
      </c>
      <c r="C3519">
        <v>5</v>
      </c>
      <c r="D3519">
        <v>5</v>
      </c>
      <c r="E3519">
        <v>25</v>
      </c>
      <c r="G3519" t="s">
        <v>11</v>
      </c>
      <c r="H3519" s="1">
        <v>44956</v>
      </c>
    </row>
    <row r="3520" spans="1:8">
      <c r="A3520" t="s">
        <v>3541</v>
      </c>
      <c r="C3520">
        <v>5</v>
      </c>
      <c r="D3520">
        <v>2</v>
      </c>
      <c r="E3520">
        <v>10</v>
      </c>
      <c r="F3520" t="s">
        <v>23</v>
      </c>
      <c r="H3520" s="1">
        <v>45032</v>
      </c>
    </row>
    <row r="3521" spans="1:8">
      <c r="A3521" t="s">
        <v>3542</v>
      </c>
      <c r="B3521" t="s">
        <v>65</v>
      </c>
      <c r="C3521">
        <v>4</v>
      </c>
      <c r="D3521" t="s">
        <v>21</v>
      </c>
      <c r="E3521">
        <v>6</v>
      </c>
      <c r="F3521" t="s">
        <v>14</v>
      </c>
      <c r="H3521" s="1">
        <v>45228</v>
      </c>
    </row>
    <row r="3522" spans="1:8">
      <c r="A3522" t="s">
        <v>3543</v>
      </c>
      <c r="B3522" t="s">
        <v>18</v>
      </c>
      <c r="C3522" t="s">
        <v>18</v>
      </c>
      <c r="D3522">
        <v>1.5</v>
      </c>
      <c r="E3522">
        <v>1.5</v>
      </c>
      <c r="F3522" t="s">
        <v>14</v>
      </c>
      <c r="G3522" t="s">
        <v>15</v>
      </c>
      <c r="H3522" s="1">
        <v>45190</v>
      </c>
    </row>
    <row r="3523" spans="1:8">
      <c r="A3523" t="s">
        <v>3544</v>
      </c>
      <c r="B3523" t="s">
        <v>20</v>
      </c>
      <c r="C3523">
        <v>4</v>
      </c>
      <c r="D3523">
        <v>5</v>
      </c>
      <c r="E3523">
        <v>20</v>
      </c>
      <c r="F3523" t="s">
        <v>14</v>
      </c>
      <c r="H3523" s="1">
        <v>45146</v>
      </c>
    </row>
    <row r="3524" spans="1:8">
      <c r="A3524" t="s">
        <v>3545</v>
      </c>
      <c r="B3524" t="s">
        <v>65</v>
      </c>
      <c r="C3524">
        <v>3</v>
      </c>
      <c r="D3524">
        <v>1.5</v>
      </c>
      <c r="E3524">
        <v>4.5</v>
      </c>
      <c r="F3524" t="s">
        <v>23</v>
      </c>
      <c r="H3524" s="1">
        <v>44974</v>
      </c>
    </row>
    <row r="3525" spans="1:8">
      <c r="A3525" t="s">
        <v>3546</v>
      </c>
      <c r="B3525" t="s">
        <v>17</v>
      </c>
      <c r="C3525">
        <v>5</v>
      </c>
      <c r="D3525">
        <v>1</v>
      </c>
      <c r="E3525">
        <v>5</v>
      </c>
      <c r="F3525" t="s">
        <v>14</v>
      </c>
      <c r="H3525" s="1">
        <v>45081</v>
      </c>
    </row>
    <row r="3526" spans="1:8">
      <c r="A3526" t="s">
        <v>3547</v>
      </c>
      <c r="B3526" t="s">
        <v>20</v>
      </c>
      <c r="C3526">
        <v>2</v>
      </c>
      <c r="D3526">
        <v>5</v>
      </c>
      <c r="E3526">
        <v>10</v>
      </c>
      <c r="F3526" t="s">
        <v>10</v>
      </c>
      <c r="G3526" t="s">
        <v>15</v>
      </c>
      <c r="H3526" s="1">
        <v>45175</v>
      </c>
    </row>
    <row r="3527" spans="1:8">
      <c r="A3527" t="s">
        <v>3548</v>
      </c>
      <c r="B3527" t="s">
        <v>20</v>
      </c>
      <c r="C3527">
        <v>3</v>
      </c>
      <c r="D3527">
        <v>5</v>
      </c>
      <c r="E3527">
        <v>15</v>
      </c>
      <c r="F3527" t="s">
        <v>10</v>
      </c>
      <c r="G3527" t="s">
        <v>15</v>
      </c>
      <c r="H3527" s="1">
        <v>45072</v>
      </c>
    </row>
    <row r="3528" spans="1:8">
      <c r="A3528" t="s">
        <v>3549</v>
      </c>
      <c r="C3528">
        <v>3</v>
      </c>
      <c r="D3528">
        <v>5</v>
      </c>
      <c r="E3528">
        <v>15</v>
      </c>
      <c r="F3528" t="s">
        <v>23</v>
      </c>
      <c r="H3528" s="1">
        <v>45111</v>
      </c>
    </row>
    <row r="3529" spans="1:8">
      <c r="A3529" t="s">
        <v>3550</v>
      </c>
      <c r="B3529" t="s">
        <v>13</v>
      </c>
      <c r="C3529">
        <v>1</v>
      </c>
      <c r="D3529">
        <v>3</v>
      </c>
      <c r="E3529">
        <v>3</v>
      </c>
      <c r="F3529" t="s">
        <v>10</v>
      </c>
      <c r="G3529" t="s">
        <v>21</v>
      </c>
      <c r="H3529" s="1">
        <v>44992</v>
      </c>
    </row>
    <row r="3530" spans="1:8">
      <c r="A3530" t="s">
        <v>3551</v>
      </c>
      <c r="B3530" t="s">
        <v>20</v>
      </c>
      <c r="C3530">
        <v>2</v>
      </c>
      <c r="D3530" t="s">
        <v>21</v>
      </c>
      <c r="E3530">
        <v>10</v>
      </c>
      <c r="G3530" t="s">
        <v>11</v>
      </c>
      <c r="H3530" s="1">
        <v>45167</v>
      </c>
    </row>
    <row r="3531" spans="1:8">
      <c r="A3531" t="s">
        <v>3552</v>
      </c>
      <c r="B3531" t="s">
        <v>28</v>
      </c>
      <c r="C3531">
        <v>5</v>
      </c>
      <c r="D3531">
        <v>4</v>
      </c>
      <c r="E3531">
        <v>20</v>
      </c>
      <c r="F3531" t="s">
        <v>14</v>
      </c>
      <c r="G3531" t="s">
        <v>11</v>
      </c>
      <c r="H3531" s="1">
        <v>44942</v>
      </c>
    </row>
    <row r="3532" spans="1:8">
      <c r="A3532" t="s">
        <v>3553</v>
      </c>
      <c r="B3532" t="s">
        <v>17</v>
      </c>
      <c r="C3532">
        <v>4</v>
      </c>
      <c r="D3532">
        <v>1</v>
      </c>
      <c r="E3532">
        <v>4</v>
      </c>
      <c r="F3532" t="s">
        <v>23</v>
      </c>
      <c r="G3532" t="s">
        <v>11</v>
      </c>
      <c r="H3532" s="1">
        <v>45022</v>
      </c>
    </row>
    <row r="3533" spans="1:8">
      <c r="A3533" t="s">
        <v>3554</v>
      </c>
      <c r="B3533" t="s">
        <v>17</v>
      </c>
      <c r="C3533">
        <v>2</v>
      </c>
      <c r="D3533">
        <v>1</v>
      </c>
      <c r="E3533">
        <v>2</v>
      </c>
      <c r="F3533" t="s">
        <v>10</v>
      </c>
      <c r="H3533" s="1">
        <v>45115</v>
      </c>
    </row>
    <row r="3534" spans="1:8">
      <c r="A3534" t="s">
        <v>3555</v>
      </c>
      <c r="B3534" t="s">
        <v>13</v>
      </c>
      <c r="C3534">
        <v>1</v>
      </c>
      <c r="D3534">
        <v>3</v>
      </c>
      <c r="E3534">
        <v>3</v>
      </c>
      <c r="F3534" t="s">
        <v>18</v>
      </c>
      <c r="G3534" t="s">
        <v>15</v>
      </c>
      <c r="H3534" s="1">
        <v>45280</v>
      </c>
    </row>
    <row r="3535" spans="1:8">
      <c r="A3535" t="s">
        <v>3556</v>
      </c>
      <c r="B3535" t="s">
        <v>17</v>
      </c>
      <c r="C3535">
        <v>3</v>
      </c>
      <c r="D3535">
        <v>1</v>
      </c>
      <c r="E3535">
        <v>3</v>
      </c>
      <c r="G3535" t="s">
        <v>18</v>
      </c>
      <c r="H3535" s="1">
        <v>45108</v>
      </c>
    </row>
    <row r="3536" spans="1:8">
      <c r="A3536" t="s">
        <v>3557</v>
      </c>
      <c r="B3536" t="s">
        <v>20</v>
      </c>
      <c r="C3536">
        <v>1</v>
      </c>
      <c r="D3536" t="s">
        <v>18</v>
      </c>
      <c r="E3536">
        <v>5</v>
      </c>
      <c r="H3536" s="1">
        <v>45073</v>
      </c>
    </row>
    <row r="3537" spans="1:8">
      <c r="A3537" t="s">
        <v>3558</v>
      </c>
      <c r="B3537" t="s">
        <v>20</v>
      </c>
      <c r="C3537">
        <v>2</v>
      </c>
      <c r="D3537">
        <v>5</v>
      </c>
      <c r="G3537" t="s">
        <v>11</v>
      </c>
      <c r="H3537" s="1">
        <v>44954</v>
      </c>
    </row>
    <row r="3538" spans="1:8">
      <c r="A3538" t="s">
        <v>3559</v>
      </c>
      <c r="B3538" t="s">
        <v>20</v>
      </c>
      <c r="C3538">
        <v>4</v>
      </c>
      <c r="D3538">
        <v>5</v>
      </c>
      <c r="E3538">
        <v>20</v>
      </c>
      <c r="F3538" t="s">
        <v>23</v>
      </c>
      <c r="G3538" t="s">
        <v>11</v>
      </c>
      <c r="H3538" s="1">
        <v>45066</v>
      </c>
    </row>
    <row r="3539" spans="1:8">
      <c r="A3539" t="s">
        <v>3560</v>
      </c>
      <c r="B3539" t="s">
        <v>28</v>
      </c>
      <c r="C3539">
        <v>2</v>
      </c>
      <c r="D3539">
        <v>4</v>
      </c>
      <c r="E3539">
        <v>8</v>
      </c>
      <c r="F3539" t="s">
        <v>23</v>
      </c>
      <c r="G3539" t="s">
        <v>11</v>
      </c>
      <c r="H3539" s="1">
        <v>45228</v>
      </c>
    </row>
    <row r="3540" spans="1:8">
      <c r="A3540" t="s">
        <v>3561</v>
      </c>
      <c r="B3540" t="s">
        <v>9</v>
      </c>
      <c r="C3540">
        <v>2</v>
      </c>
      <c r="D3540">
        <v>2</v>
      </c>
      <c r="E3540">
        <v>4</v>
      </c>
      <c r="F3540" t="s">
        <v>14</v>
      </c>
      <c r="G3540" t="s">
        <v>15</v>
      </c>
      <c r="H3540" s="1">
        <v>45233</v>
      </c>
    </row>
    <row r="3541" spans="1:8">
      <c r="A3541" t="s">
        <v>3562</v>
      </c>
      <c r="B3541" t="s">
        <v>17</v>
      </c>
      <c r="C3541">
        <v>1</v>
      </c>
      <c r="D3541">
        <v>1</v>
      </c>
      <c r="E3541">
        <v>1</v>
      </c>
      <c r="G3541" t="s">
        <v>11</v>
      </c>
      <c r="H3541" s="1">
        <v>45068</v>
      </c>
    </row>
    <row r="3542" spans="1:8">
      <c r="A3542" t="s">
        <v>3563</v>
      </c>
      <c r="B3542" t="s">
        <v>25</v>
      </c>
      <c r="C3542">
        <v>1</v>
      </c>
      <c r="D3542">
        <v>4</v>
      </c>
      <c r="E3542" t="s">
        <v>21</v>
      </c>
      <c r="F3542" t="s">
        <v>23</v>
      </c>
      <c r="H3542" s="1">
        <v>45198</v>
      </c>
    </row>
    <row r="3543" spans="1:8">
      <c r="A3543" t="s">
        <v>3564</v>
      </c>
      <c r="B3543" t="s">
        <v>39</v>
      </c>
      <c r="C3543">
        <v>5</v>
      </c>
      <c r="D3543">
        <v>3</v>
      </c>
      <c r="E3543">
        <v>15</v>
      </c>
      <c r="F3543" t="s">
        <v>23</v>
      </c>
      <c r="H3543" s="1">
        <v>45086</v>
      </c>
    </row>
    <row r="3544" spans="1:8">
      <c r="A3544" t="s">
        <v>3565</v>
      </c>
      <c r="B3544" t="s">
        <v>28</v>
      </c>
      <c r="C3544">
        <v>1</v>
      </c>
      <c r="D3544">
        <v>4</v>
      </c>
      <c r="E3544">
        <v>4</v>
      </c>
      <c r="F3544" t="s">
        <v>14</v>
      </c>
      <c r="H3544" s="1">
        <v>45160</v>
      </c>
    </row>
    <row r="3545" spans="1:8">
      <c r="A3545" t="s">
        <v>3566</v>
      </c>
      <c r="B3545" t="s">
        <v>9</v>
      </c>
      <c r="C3545">
        <v>3</v>
      </c>
      <c r="D3545">
        <v>2</v>
      </c>
      <c r="E3545">
        <v>6</v>
      </c>
      <c r="F3545" t="s">
        <v>10</v>
      </c>
      <c r="H3545" s="1">
        <v>45251</v>
      </c>
    </row>
    <row r="3546" spans="1:8">
      <c r="A3546" t="s">
        <v>3567</v>
      </c>
      <c r="B3546" t="s">
        <v>25</v>
      </c>
      <c r="C3546">
        <v>1</v>
      </c>
      <c r="D3546" t="s">
        <v>18</v>
      </c>
      <c r="E3546">
        <v>4</v>
      </c>
      <c r="F3546" t="s">
        <v>14</v>
      </c>
      <c r="G3546" t="s">
        <v>15</v>
      </c>
      <c r="H3546" s="1">
        <v>45190</v>
      </c>
    </row>
    <row r="3547" spans="1:8">
      <c r="A3547" t="s">
        <v>3568</v>
      </c>
      <c r="C3547">
        <v>1</v>
      </c>
      <c r="D3547">
        <v>4</v>
      </c>
      <c r="E3547">
        <v>4</v>
      </c>
      <c r="F3547" t="s">
        <v>14</v>
      </c>
      <c r="H3547" s="1">
        <v>45186</v>
      </c>
    </row>
    <row r="3548" spans="1:8">
      <c r="A3548" t="s">
        <v>3569</v>
      </c>
      <c r="B3548" t="s">
        <v>21</v>
      </c>
      <c r="C3548">
        <v>1</v>
      </c>
      <c r="D3548">
        <v>2</v>
      </c>
      <c r="E3548">
        <v>2</v>
      </c>
      <c r="G3548" t="s">
        <v>21</v>
      </c>
      <c r="H3548" s="1">
        <v>45012</v>
      </c>
    </row>
    <row r="3549" spans="1:8">
      <c r="A3549" t="s">
        <v>3570</v>
      </c>
      <c r="B3549" t="s">
        <v>17</v>
      </c>
      <c r="C3549">
        <v>3</v>
      </c>
      <c r="D3549">
        <v>1</v>
      </c>
      <c r="E3549">
        <v>3</v>
      </c>
      <c r="F3549" t="s">
        <v>23</v>
      </c>
      <c r="H3549" s="1">
        <v>44995</v>
      </c>
    </row>
    <row r="3550" spans="1:8">
      <c r="A3550" t="s">
        <v>3571</v>
      </c>
      <c r="B3550" t="s">
        <v>25</v>
      </c>
      <c r="C3550">
        <v>5</v>
      </c>
      <c r="D3550">
        <v>4</v>
      </c>
      <c r="E3550">
        <v>20</v>
      </c>
      <c r="F3550" t="s">
        <v>23</v>
      </c>
      <c r="G3550" t="s">
        <v>11</v>
      </c>
      <c r="H3550" s="1">
        <v>45262</v>
      </c>
    </row>
    <row r="3551" spans="1:8">
      <c r="A3551" t="s">
        <v>3572</v>
      </c>
      <c r="B3551" t="s">
        <v>9</v>
      </c>
      <c r="C3551">
        <v>2</v>
      </c>
      <c r="D3551">
        <v>2</v>
      </c>
      <c r="E3551">
        <v>4</v>
      </c>
      <c r="F3551" t="s">
        <v>14</v>
      </c>
      <c r="G3551" t="s">
        <v>11</v>
      </c>
      <c r="H3551" s="1">
        <v>45265</v>
      </c>
    </row>
    <row r="3552" spans="1:8">
      <c r="A3552" t="s">
        <v>3573</v>
      </c>
      <c r="B3552" t="s">
        <v>13</v>
      </c>
      <c r="C3552">
        <v>4</v>
      </c>
      <c r="D3552">
        <v>3</v>
      </c>
      <c r="E3552">
        <v>12</v>
      </c>
      <c r="F3552" t="s">
        <v>10</v>
      </c>
      <c r="G3552" t="s">
        <v>11</v>
      </c>
      <c r="H3552" s="1">
        <v>45219</v>
      </c>
    </row>
    <row r="3553" spans="1:8">
      <c r="A3553" t="s">
        <v>3574</v>
      </c>
      <c r="B3553" t="s">
        <v>28</v>
      </c>
      <c r="C3553">
        <v>1</v>
      </c>
      <c r="D3553">
        <v>4</v>
      </c>
      <c r="E3553">
        <v>4</v>
      </c>
      <c r="H3553" s="1">
        <v>44995</v>
      </c>
    </row>
    <row r="3554" spans="1:8">
      <c r="A3554" t="s">
        <v>3575</v>
      </c>
      <c r="B3554" t="s">
        <v>9</v>
      </c>
      <c r="C3554">
        <v>3</v>
      </c>
      <c r="D3554">
        <v>2</v>
      </c>
      <c r="E3554">
        <v>6</v>
      </c>
      <c r="G3554" t="s">
        <v>21</v>
      </c>
      <c r="H3554" s="1">
        <v>45066</v>
      </c>
    </row>
    <row r="3555" spans="1:8">
      <c r="A3555" t="s">
        <v>3576</v>
      </c>
      <c r="B3555" t="s">
        <v>17</v>
      </c>
      <c r="C3555">
        <v>4</v>
      </c>
      <c r="D3555">
        <v>1</v>
      </c>
      <c r="E3555">
        <v>4</v>
      </c>
      <c r="G3555" t="s">
        <v>11</v>
      </c>
      <c r="H3555" s="1">
        <v>45078</v>
      </c>
    </row>
    <row r="3556" spans="1:8">
      <c r="A3556" t="s">
        <v>3577</v>
      </c>
      <c r="B3556" t="s">
        <v>21</v>
      </c>
      <c r="C3556">
        <v>4</v>
      </c>
      <c r="D3556">
        <v>1</v>
      </c>
      <c r="E3556">
        <v>4</v>
      </c>
      <c r="H3556" s="1">
        <v>45034</v>
      </c>
    </row>
    <row r="3557" spans="1:8">
      <c r="A3557" t="s">
        <v>3578</v>
      </c>
      <c r="B3557" t="s">
        <v>65</v>
      </c>
      <c r="C3557">
        <v>3</v>
      </c>
      <c r="D3557">
        <v>1.5</v>
      </c>
      <c r="E3557">
        <v>4.5</v>
      </c>
      <c r="F3557" t="s">
        <v>18</v>
      </c>
      <c r="G3557" t="s">
        <v>15</v>
      </c>
      <c r="H3557" s="1">
        <v>44949</v>
      </c>
    </row>
    <row r="3558" spans="1:8">
      <c r="A3558" t="s">
        <v>3579</v>
      </c>
      <c r="B3558" t="s">
        <v>20</v>
      </c>
      <c r="C3558">
        <v>3</v>
      </c>
      <c r="D3558">
        <v>5</v>
      </c>
      <c r="E3558">
        <v>15</v>
      </c>
      <c r="F3558" t="s">
        <v>23</v>
      </c>
      <c r="G3558" t="s">
        <v>15</v>
      </c>
      <c r="H3558" s="1">
        <v>45221</v>
      </c>
    </row>
    <row r="3559" spans="1:8">
      <c r="A3559" t="s">
        <v>3580</v>
      </c>
      <c r="B3559" t="s">
        <v>17</v>
      </c>
      <c r="C3559">
        <v>1</v>
      </c>
      <c r="D3559">
        <v>1</v>
      </c>
      <c r="E3559">
        <v>1</v>
      </c>
      <c r="F3559" t="s">
        <v>21</v>
      </c>
      <c r="H3559" s="1">
        <v>45280</v>
      </c>
    </row>
    <row r="3560" spans="1:8">
      <c r="A3560" t="s">
        <v>3581</v>
      </c>
      <c r="B3560" t="s">
        <v>17</v>
      </c>
      <c r="C3560">
        <v>4</v>
      </c>
      <c r="D3560">
        <v>1</v>
      </c>
      <c r="E3560">
        <v>4</v>
      </c>
      <c r="G3560" t="s">
        <v>11</v>
      </c>
      <c r="H3560" s="1">
        <v>45206</v>
      </c>
    </row>
    <row r="3561" spans="1:8">
      <c r="A3561" t="s">
        <v>3582</v>
      </c>
      <c r="B3561" t="s">
        <v>21</v>
      </c>
      <c r="C3561">
        <v>1</v>
      </c>
      <c r="D3561">
        <v>1</v>
      </c>
      <c r="E3561">
        <v>1</v>
      </c>
      <c r="F3561" t="s">
        <v>23</v>
      </c>
      <c r="H3561" s="1">
        <v>44943</v>
      </c>
    </row>
    <row r="3562" spans="1:8">
      <c r="A3562" t="s">
        <v>3583</v>
      </c>
      <c r="B3562" t="s">
        <v>9</v>
      </c>
      <c r="C3562">
        <v>2</v>
      </c>
      <c r="D3562">
        <v>2</v>
      </c>
      <c r="E3562">
        <v>4</v>
      </c>
      <c r="H3562" s="1">
        <v>45026</v>
      </c>
    </row>
    <row r="3563" spans="1:8">
      <c r="A3563" t="s">
        <v>3584</v>
      </c>
      <c r="B3563" t="s">
        <v>20</v>
      </c>
      <c r="C3563">
        <v>3</v>
      </c>
      <c r="D3563">
        <v>5</v>
      </c>
      <c r="E3563">
        <v>15</v>
      </c>
      <c r="G3563" t="s">
        <v>15</v>
      </c>
      <c r="H3563" s="1">
        <v>45149</v>
      </c>
    </row>
    <row r="3564" spans="1:8">
      <c r="A3564" t="s">
        <v>3585</v>
      </c>
      <c r="B3564" t="s">
        <v>17</v>
      </c>
      <c r="C3564">
        <v>2</v>
      </c>
      <c r="D3564" t="s">
        <v>21</v>
      </c>
      <c r="E3564">
        <v>2</v>
      </c>
      <c r="F3564" t="s">
        <v>23</v>
      </c>
      <c r="H3564" s="1">
        <v>45238</v>
      </c>
    </row>
    <row r="3565" spans="1:8">
      <c r="A3565" t="s">
        <v>3586</v>
      </c>
      <c r="B3565" t="s">
        <v>28</v>
      </c>
      <c r="C3565">
        <v>2</v>
      </c>
      <c r="D3565">
        <v>4</v>
      </c>
      <c r="E3565">
        <v>8</v>
      </c>
      <c r="G3565" t="s">
        <v>15</v>
      </c>
      <c r="H3565" s="1">
        <v>45185</v>
      </c>
    </row>
    <row r="3566" spans="1:8">
      <c r="A3566" t="s">
        <v>3587</v>
      </c>
      <c r="B3566" t="s">
        <v>65</v>
      </c>
      <c r="C3566">
        <v>2</v>
      </c>
      <c r="D3566">
        <v>1.5</v>
      </c>
      <c r="E3566">
        <v>3</v>
      </c>
      <c r="F3566" t="s">
        <v>23</v>
      </c>
      <c r="G3566" t="s">
        <v>11</v>
      </c>
      <c r="H3566" s="1">
        <v>45136</v>
      </c>
    </row>
    <row r="3567" spans="1:8">
      <c r="A3567" t="s">
        <v>3588</v>
      </c>
      <c r="B3567" t="s">
        <v>65</v>
      </c>
      <c r="C3567">
        <v>3</v>
      </c>
      <c r="D3567">
        <v>1.5</v>
      </c>
      <c r="E3567">
        <v>4.5</v>
      </c>
      <c r="F3567" t="s">
        <v>14</v>
      </c>
      <c r="G3567" t="s">
        <v>18</v>
      </c>
      <c r="H3567" s="1">
        <v>45199</v>
      </c>
    </row>
    <row r="3568" spans="1:8">
      <c r="A3568" t="s">
        <v>3589</v>
      </c>
      <c r="B3568" t="s">
        <v>20</v>
      </c>
      <c r="C3568">
        <v>5</v>
      </c>
      <c r="D3568">
        <v>5</v>
      </c>
      <c r="E3568">
        <v>25</v>
      </c>
      <c r="F3568" t="s">
        <v>14</v>
      </c>
      <c r="G3568" t="s">
        <v>11</v>
      </c>
      <c r="H3568" s="1">
        <v>45178</v>
      </c>
    </row>
    <row r="3569" spans="1:8">
      <c r="A3569" t="s">
        <v>3590</v>
      </c>
      <c r="B3569" t="s">
        <v>9</v>
      </c>
      <c r="C3569">
        <v>3</v>
      </c>
      <c r="D3569">
        <v>2</v>
      </c>
      <c r="E3569">
        <v>6</v>
      </c>
      <c r="G3569" t="s">
        <v>21</v>
      </c>
      <c r="H3569" s="1">
        <v>45287</v>
      </c>
    </row>
    <row r="3570" spans="1:8">
      <c r="A3570" t="s">
        <v>3591</v>
      </c>
      <c r="B3570" t="s">
        <v>65</v>
      </c>
      <c r="C3570">
        <v>2</v>
      </c>
      <c r="D3570">
        <v>1.5</v>
      </c>
      <c r="E3570">
        <v>3</v>
      </c>
      <c r="F3570" t="s">
        <v>23</v>
      </c>
      <c r="G3570" t="s">
        <v>15</v>
      </c>
      <c r="H3570" s="1">
        <v>45012</v>
      </c>
    </row>
    <row r="3571" spans="1:8">
      <c r="A3571" t="s">
        <v>3592</v>
      </c>
      <c r="B3571" t="s">
        <v>9</v>
      </c>
      <c r="C3571">
        <v>3</v>
      </c>
      <c r="D3571">
        <v>2</v>
      </c>
      <c r="E3571">
        <v>6</v>
      </c>
      <c r="F3571" t="s">
        <v>23</v>
      </c>
      <c r="H3571" s="1">
        <v>45041</v>
      </c>
    </row>
    <row r="3572" spans="1:8">
      <c r="A3572" t="s">
        <v>3593</v>
      </c>
      <c r="B3572" t="s">
        <v>13</v>
      </c>
      <c r="C3572">
        <v>5</v>
      </c>
      <c r="D3572">
        <v>3</v>
      </c>
      <c r="E3572">
        <v>15</v>
      </c>
      <c r="F3572" t="s">
        <v>23</v>
      </c>
      <c r="H3572" s="1">
        <v>45068</v>
      </c>
    </row>
    <row r="3573" spans="1:8">
      <c r="A3573" t="s">
        <v>3594</v>
      </c>
      <c r="B3573" t="s">
        <v>20</v>
      </c>
      <c r="C3573">
        <v>1</v>
      </c>
      <c r="D3573">
        <v>5</v>
      </c>
      <c r="E3573">
        <v>5</v>
      </c>
      <c r="F3573" t="s">
        <v>14</v>
      </c>
      <c r="G3573" t="s">
        <v>15</v>
      </c>
      <c r="H3573" s="1">
        <v>45163</v>
      </c>
    </row>
    <row r="3574" spans="1:8">
      <c r="A3574" t="s">
        <v>3595</v>
      </c>
      <c r="B3574" t="s">
        <v>25</v>
      </c>
      <c r="C3574">
        <v>4</v>
      </c>
      <c r="D3574">
        <v>4</v>
      </c>
      <c r="E3574">
        <v>16</v>
      </c>
      <c r="F3574" t="s">
        <v>14</v>
      </c>
      <c r="G3574" t="s">
        <v>15</v>
      </c>
      <c r="H3574" s="1">
        <v>45189</v>
      </c>
    </row>
    <row r="3575" spans="1:8">
      <c r="A3575" t="s">
        <v>3596</v>
      </c>
      <c r="B3575" t="s">
        <v>20</v>
      </c>
      <c r="C3575">
        <v>5</v>
      </c>
      <c r="D3575" t="s">
        <v>18</v>
      </c>
      <c r="E3575">
        <v>25</v>
      </c>
      <c r="F3575" t="s">
        <v>23</v>
      </c>
      <c r="H3575" s="1">
        <v>44967</v>
      </c>
    </row>
    <row r="3576" spans="1:8">
      <c r="A3576" t="s">
        <v>3597</v>
      </c>
      <c r="B3576" t="s">
        <v>20</v>
      </c>
      <c r="C3576">
        <v>5</v>
      </c>
      <c r="D3576">
        <v>5</v>
      </c>
      <c r="E3576">
        <v>25</v>
      </c>
      <c r="F3576" t="s">
        <v>23</v>
      </c>
      <c r="H3576" s="1">
        <v>45115</v>
      </c>
    </row>
    <row r="3577" spans="1:8">
      <c r="A3577" t="s">
        <v>3598</v>
      </c>
      <c r="B3577" t="s">
        <v>18</v>
      </c>
      <c r="C3577">
        <v>2</v>
      </c>
      <c r="D3577">
        <v>4</v>
      </c>
      <c r="E3577">
        <v>8</v>
      </c>
      <c r="F3577" t="s">
        <v>14</v>
      </c>
      <c r="H3577" s="1">
        <v>44944</v>
      </c>
    </row>
    <row r="3578" spans="1:8">
      <c r="A3578" t="s">
        <v>3599</v>
      </c>
      <c r="B3578" t="s">
        <v>17</v>
      </c>
      <c r="C3578" t="s">
        <v>21</v>
      </c>
      <c r="D3578">
        <v>1</v>
      </c>
      <c r="E3578">
        <v>2</v>
      </c>
      <c r="F3578" t="s">
        <v>18</v>
      </c>
      <c r="G3578" t="s">
        <v>21</v>
      </c>
      <c r="H3578" s="1">
        <v>45064</v>
      </c>
    </row>
    <row r="3579" spans="1:8">
      <c r="A3579" t="s">
        <v>3600</v>
      </c>
      <c r="B3579" t="s">
        <v>9</v>
      </c>
      <c r="C3579">
        <v>2</v>
      </c>
      <c r="D3579">
        <v>2</v>
      </c>
      <c r="E3579">
        <v>4</v>
      </c>
      <c r="G3579" t="s">
        <v>11</v>
      </c>
      <c r="H3579" s="1">
        <v>45179</v>
      </c>
    </row>
    <row r="3580" spans="1:8">
      <c r="A3580" t="s">
        <v>3601</v>
      </c>
      <c r="B3580" t="s">
        <v>17</v>
      </c>
      <c r="C3580">
        <v>4</v>
      </c>
      <c r="D3580">
        <v>1</v>
      </c>
      <c r="E3580">
        <v>4</v>
      </c>
      <c r="G3580" t="s">
        <v>15</v>
      </c>
      <c r="H3580" s="1">
        <v>44950</v>
      </c>
    </row>
    <row r="3581" spans="1:8">
      <c r="A3581" t="s">
        <v>3602</v>
      </c>
      <c r="B3581" t="s">
        <v>28</v>
      </c>
      <c r="C3581">
        <v>4</v>
      </c>
      <c r="D3581">
        <v>4</v>
      </c>
      <c r="E3581">
        <v>16</v>
      </c>
      <c r="H3581" s="1">
        <v>44996</v>
      </c>
    </row>
    <row r="3582" spans="1:8">
      <c r="A3582" t="s">
        <v>3603</v>
      </c>
      <c r="B3582" t="s">
        <v>9</v>
      </c>
      <c r="C3582">
        <v>2</v>
      </c>
      <c r="D3582">
        <v>2</v>
      </c>
      <c r="E3582">
        <v>4</v>
      </c>
      <c r="F3582" t="s">
        <v>23</v>
      </c>
      <c r="G3582" t="s">
        <v>11</v>
      </c>
      <c r="H3582" s="1">
        <v>45103</v>
      </c>
    </row>
    <row r="3583" spans="1:8">
      <c r="A3583" t="s">
        <v>3604</v>
      </c>
      <c r="B3583" t="s">
        <v>20</v>
      </c>
      <c r="C3583">
        <v>5</v>
      </c>
      <c r="D3583">
        <v>5</v>
      </c>
      <c r="E3583">
        <v>25</v>
      </c>
      <c r="F3583" t="s">
        <v>14</v>
      </c>
      <c r="G3583" t="s">
        <v>15</v>
      </c>
      <c r="H3583" s="1">
        <v>45240</v>
      </c>
    </row>
    <row r="3584" spans="1:8">
      <c r="A3584" t="s">
        <v>3605</v>
      </c>
      <c r="B3584" t="s">
        <v>21</v>
      </c>
      <c r="C3584">
        <v>3</v>
      </c>
      <c r="D3584">
        <v>2</v>
      </c>
      <c r="E3584">
        <v>6</v>
      </c>
      <c r="H3584" s="1">
        <v>45272</v>
      </c>
    </row>
    <row r="3585" spans="1:8">
      <c r="A3585" t="s">
        <v>3606</v>
      </c>
      <c r="B3585" t="s">
        <v>21</v>
      </c>
      <c r="C3585">
        <v>4</v>
      </c>
      <c r="D3585">
        <v>1.5</v>
      </c>
      <c r="E3585">
        <v>6</v>
      </c>
      <c r="F3585" t="s">
        <v>23</v>
      </c>
      <c r="H3585" s="1">
        <v>45181</v>
      </c>
    </row>
    <row r="3586" spans="1:8">
      <c r="A3586" t="s">
        <v>3607</v>
      </c>
      <c r="B3586" t="s">
        <v>17</v>
      </c>
      <c r="C3586">
        <v>2</v>
      </c>
      <c r="D3586">
        <v>1</v>
      </c>
      <c r="E3586">
        <v>2</v>
      </c>
      <c r="G3586" t="s">
        <v>15</v>
      </c>
      <c r="H3586" s="1">
        <v>44955</v>
      </c>
    </row>
    <row r="3587" spans="1:8">
      <c r="A3587" t="s">
        <v>3608</v>
      </c>
      <c r="B3587" t="s">
        <v>17</v>
      </c>
      <c r="C3587">
        <v>2</v>
      </c>
      <c r="E3587">
        <v>2</v>
      </c>
      <c r="F3587" t="s">
        <v>10</v>
      </c>
      <c r="G3587" t="s">
        <v>15</v>
      </c>
      <c r="H3587" s="1">
        <v>45112</v>
      </c>
    </row>
    <row r="3588" spans="1:8">
      <c r="A3588" t="s">
        <v>3609</v>
      </c>
      <c r="B3588" t="s">
        <v>18</v>
      </c>
      <c r="C3588">
        <v>2</v>
      </c>
      <c r="D3588">
        <v>1.5</v>
      </c>
      <c r="E3588">
        <v>3</v>
      </c>
      <c r="G3588" t="s">
        <v>11</v>
      </c>
      <c r="H3588" s="1">
        <v>45227</v>
      </c>
    </row>
    <row r="3589" spans="1:8">
      <c r="A3589" t="s">
        <v>3610</v>
      </c>
      <c r="B3589" t="s">
        <v>18</v>
      </c>
      <c r="C3589">
        <v>4</v>
      </c>
      <c r="D3589">
        <v>1</v>
      </c>
      <c r="E3589">
        <v>4</v>
      </c>
      <c r="F3589" t="s">
        <v>10</v>
      </c>
      <c r="G3589" t="s">
        <v>11</v>
      </c>
      <c r="H3589" s="1">
        <v>45006</v>
      </c>
    </row>
    <row r="3590" spans="1:8">
      <c r="A3590" t="s">
        <v>3611</v>
      </c>
      <c r="B3590" t="s">
        <v>13</v>
      </c>
      <c r="C3590">
        <v>4</v>
      </c>
      <c r="D3590">
        <v>3</v>
      </c>
      <c r="E3590">
        <v>12</v>
      </c>
      <c r="F3590" t="s">
        <v>14</v>
      </c>
      <c r="G3590" t="s">
        <v>21</v>
      </c>
      <c r="H3590" s="1">
        <v>45109</v>
      </c>
    </row>
    <row r="3591" spans="1:8">
      <c r="A3591" t="s">
        <v>3612</v>
      </c>
      <c r="B3591" t="s">
        <v>28</v>
      </c>
      <c r="C3591">
        <v>5</v>
      </c>
      <c r="D3591" t="s">
        <v>21</v>
      </c>
      <c r="E3591">
        <v>20</v>
      </c>
      <c r="F3591" t="s">
        <v>10</v>
      </c>
      <c r="H3591" s="1">
        <v>45153</v>
      </c>
    </row>
    <row r="3592" spans="1:8">
      <c r="A3592" t="s">
        <v>3613</v>
      </c>
      <c r="B3592" t="s">
        <v>17</v>
      </c>
      <c r="C3592">
        <v>1</v>
      </c>
      <c r="D3592" t="s">
        <v>21</v>
      </c>
      <c r="E3592">
        <v>1</v>
      </c>
      <c r="F3592" t="s">
        <v>14</v>
      </c>
      <c r="H3592" s="1">
        <v>45095</v>
      </c>
    </row>
    <row r="3593" spans="1:8">
      <c r="A3593" t="s">
        <v>3614</v>
      </c>
      <c r="B3593" t="s">
        <v>25</v>
      </c>
      <c r="C3593">
        <v>3</v>
      </c>
      <c r="D3593">
        <v>4</v>
      </c>
      <c r="E3593">
        <v>12</v>
      </c>
      <c r="F3593" t="s">
        <v>23</v>
      </c>
      <c r="G3593" t="s">
        <v>11</v>
      </c>
      <c r="H3593" s="1">
        <v>45172</v>
      </c>
    </row>
    <row r="3594" spans="1:8">
      <c r="A3594" t="s">
        <v>3615</v>
      </c>
      <c r="B3594" t="s">
        <v>17</v>
      </c>
      <c r="C3594">
        <v>1</v>
      </c>
      <c r="D3594">
        <v>1</v>
      </c>
      <c r="E3594">
        <v>1</v>
      </c>
      <c r="F3594" t="s">
        <v>10</v>
      </c>
      <c r="G3594" t="s">
        <v>11</v>
      </c>
      <c r="H3594" s="1">
        <v>45119</v>
      </c>
    </row>
    <row r="3595" spans="1:8">
      <c r="A3595" t="s">
        <v>3616</v>
      </c>
      <c r="B3595" t="s">
        <v>20</v>
      </c>
      <c r="C3595">
        <v>4</v>
      </c>
      <c r="D3595">
        <v>5</v>
      </c>
      <c r="E3595">
        <v>20</v>
      </c>
      <c r="F3595" t="s">
        <v>10</v>
      </c>
      <c r="G3595" t="s">
        <v>15</v>
      </c>
      <c r="H3595" s="1">
        <v>45202</v>
      </c>
    </row>
    <row r="3596" spans="1:8">
      <c r="A3596" t="s">
        <v>3617</v>
      </c>
      <c r="B3596" t="s">
        <v>39</v>
      </c>
      <c r="C3596">
        <v>4</v>
      </c>
      <c r="D3596">
        <v>3</v>
      </c>
      <c r="E3596">
        <v>12</v>
      </c>
      <c r="F3596" t="s">
        <v>14</v>
      </c>
      <c r="G3596" t="s">
        <v>11</v>
      </c>
      <c r="H3596" s="1">
        <v>45155</v>
      </c>
    </row>
    <row r="3597" spans="1:8">
      <c r="A3597" t="s">
        <v>3618</v>
      </c>
      <c r="B3597" t="s">
        <v>21</v>
      </c>
      <c r="C3597">
        <v>4</v>
      </c>
      <c r="D3597">
        <v>5</v>
      </c>
      <c r="E3597">
        <v>20</v>
      </c>
      <c r="F3597" t="s">
        <v>14</v>
      </c>
      <c r="G3597" t="s">
        <v>15</v>
      </c>
      <c r="H3597" s="1">
        <v>45083</v>
      </c>
    </row>
    <row r="3598" spans="1:8">
      <c r="A3598" t="s">
        <v>3619</v>
      </c>
      <c r="B3598" t="s">
        <v>20</v>
      </c>
      <c r="C3598">
        <v>2</v>
      </c>
      <c r="D3598">
        <v>5</v>
      </c>
      <c r="E3598">
        <v>10</v>
      </c>
      <c r="F3598" t="s">
        <v>10</v>
      </c>
      <c r="H3598" s="1">
        <v>45145</v>
      </c>
    </row>
    <row r="3599" spans="1:8">
      <c r="A3599" t="s">
        <v>3620</v>
      </c>
      <c r="B3599" t="s">
        <v>25</v>
      </c>
      <c r="C3599">
        <v>4</v>
      </c>
      <c r="D3599">
        <v>4</v>
      </c>
      <c r="E3599">
        <v>16</v>
      </c>
      <c r="F3599" t="s">
        <v>14</v>
      </c>
      <c r="G3599" t="s">
        <v>15</v>
      </c>
    </row>
    <row r="3600" spans="1:8">
      <c r="A3600" t="s">
        <v>3621</v>
      </c>
      <c r="B3600" t="s">
        <v>25</v>
      </c>
      <c r="C3600">
        <v>1</v>
      </c>
      <c r="D3600" t="s">
        <v>18</v>
      </c>
      <c r="E3600" t="s">
        <v>18</v>
      </c>
      <c r="F3600" t="s">
        <v>14</v>
      </c>
      <c r="G3600" t="s">
        <v>11</v>
      </c>
      <c r="H3600" s="1">
        <v>45056</v>
      </c>
    </row>
    <row r="3601" spans="1:8">
      <c r="A3601" t="s">
        <v>3622</v>
      </c>
      <c r="B3601" t="s">
        <v>39</v>
      </c>
      <c r="C3601">
        <v>4</v>
      </c>
      <c r="D3601">
        <v>3</v>
      </c>
      <c r="E3601">
        <v>12</v>
      </c>
      <c r="F3601" t="s">
        <v>23</v>
      </c>
      <c r="G3601" t="s">
        <v>15</v>
      </c>
      <c r="H3601" s="1">
        <v>44999</v>
      </c>
    </row>
    <row r="3602" spans="1:8">
      <c r="A3602" t="s">
        <v>3623</v>
      </c>
      <c r="B3602" t="s">
        <v>21</v>
      </c>
      <c r="C3602">
        <v>3</v>
      </c>
      <c r="D3602">
        <v>1</v>
      </c>
      <c r="H3602" s="1">
        <v>44995</v>
      </c>
    </row>
    <row r="3603" spans="1:8">
      <c r="A3603" t="s">
        <v>3624</v>
      </c>
      <c r="B3603" t="s">
        <v>39</v>
      </c>
      <c r="C3603">
        <v>2</v>
      </c>
      <c r="D3603">
        <v>3</v>
      </c>
      <c r="E3603">
        <v>6</v>
      </c>
      <c r="F3603" t="s">
        <v>23</v>
      </c>
      <c r="G3603" t="s">
        <v>11</v>
      </c>
      <c r="H3603" s="1">
        <v>45004</v>
      </c>
    </row>
    <row r="3604" spans="1:8">
      <c r="A3604" t="s">
        <v>3625</v>
      </c>
      <c r="B3604" t="s">
        <v>9</v>
      </c>
      <c r="C3604">
        <v>1</v>
      </c>
      <c r="D3604">
        <v>2</v>
      </c>
      <c r="E3604">
        <v>2</v>
      </c>
      <c r="F3604" t="s">
        <v>10</v>
      </c>
      <c r="G3604" t="s">
        <v>15</v>
      </c>
      <c r="H3604" s="1">
        <v>45205</v>
      </c>
    </row>
    <row r="3605" spans="1:8">
      <c r="A3605" t="s">
        <v>3626</v>
      </c>
      <c r="B3605" t="s">
        <v>20</v>
      </c>
      <c r="C3605">
        <v>2</v>
      </c>
      <c r="D3605">
        <v>5</v>
      </c>
      <c r="E3605">
        <v>10</v>
      </c>
      <c r="H3605" s="1">
        <v>45105</v>
      </c>
    </row>
    <row r="3606" spans="1:8">
      <c r="A3606" t="s">
        <v>3627</v>
      </c>
      <c r="B3606" t="s">
        <v>9</v>
      </c>
      <c r="C3606">
        <v>5</v>
      </c>
      <c r="D3606">
        <v>2</v>
      </c>
      <c r="E3606">
        <v>10</v>
      </c>
      <c r="F3606" t="s">
        <v>18</v>
      </c>
      <c r="G3606" t="s">
        <v>15</v>
      </c>
      <c r="H3606" s="1">
        <v>45211</v>
      </c>
    </row>
    <row r="3607" spans="1:8">
      <c r="A3607" t="s">
        <v>3628</v>
      </c>
      <c r="B3607" t="s">
        <v>39</v>
      </c>
      <c r="C3607">
        <v>2</v>
      </c>
      <c r="D3607">
        <v>3</v>
      </c>
      <c r="E3607">
        <v>6</v>
      </c>
      <c r="F3607" t="s">
        <v>23</v>
      </c>
      <c r="G3607" t="s">
        <v>11</v>
      </c>
      <c r="H3607" s="1">
        <v>45050</v>
      </c>
    </row>
    <row r="3608" spans="1:8">
      <c r="A3608" t="s">
        <v>3629</v>
      </c>
      <c r="B3608" t="s">
        <v>13</v>
      </c>
      <c r="C3608">
        <v>4</v>
      </c>
      <c r="D3608">
        <v>3</v>
      </c>
      <c r="E3608">
        <v>12</v>
      </c>
      <c r="G3608" t="s">
        <v>11</v>
      </c>
      <c r="H3608" s="1">
        <v>45171</v>
      </c>
    </row>
    <row r="3609" spans="1:8">
      <c r="A3609" t="s">
        <v>3630</v>
      </c>
      <c r="B3609" t="s">
        <v>20</v>
      </c>
      <c r="C3609">
        <v>5</v>
      </c>
      <c r="D3609">
        <v>5</v>
      </c>
      <c r="E3609">
        <v>25</v>
      </c>
      <c r="H3609" s="1">
        <v>45103</v>
      </c>
    </row>
    <row r="3610" spans="1:8">
      <c r="A3610" t="s">
        <v>3631</v>
      </c>
      <c r="B3610" t="s">
        <v>17</v>
      </c>
      <c r="C3610">
        <v>3</v>
      </c>
      <c r="E3610">
        <v>3</v>
      </c>
      <c r="F3610" t="s">
        <v>23</v>
      </c>
      <c r="G3610" t="s">
        <v>11</v>
      </c>
      <c r="H3610" s="1">
        <v>45213</v>
      </c>
    </row>
    <row r="3611" spans="1:8">
      <c r="A3611" t="s">
        <v>3632</v>
      </c>
      <c r="C3611">
        <v>4</v>
      </c>
      <c r="D3611">
        <v>2</v>
      </c>
      <c r="E3611">
        <v>8</v>
      </c>
      <c r="F3611" t="s">
        <v>23</v>
      </c>
      <c r="G3611" t="s">
        <v>15</v>
      </c>
      <c r="H3611" s="1">
        <v>45176</v>
      </c>
    </row>
    <row r="3612" spans="1:8">
      <c r="A3612" t="s">
        <v>3633</v>
      </c>
      <c r="B3612" t="s">
        <v>17</v>
      </c>
      <c r="C3612">
        <v>3</v>
      </c>
      <c r="D3612">
        <v>1</v>
      </c>
      <c r="E3612" t="s">
        <v>18</v>
      </c>
      <c r="F3612" t="s">
        <v>14</v>
      </c>
      <c r="G3612" t="s">
        <v>15</v>
      </c>
      <c r="H3612" s="1">
        <v>45248</v>
      </c>
    </row>
    <row r="3613" spans="1:8">
      <c r="A3613" t="s">
        <v>3634</v>
      </c>
      <c r="B3613" t="s">
        <v>25</v>
      </c>
      <c r="C3613">
        <v>2</v>
      </c>
      <c r="D3613">
        <v>4</v>
      </c>
      <c r="E3613">
        <v>8</v>
      </c>
      <c r="F3613" t="s">
        <v>10</v>
      </c>
      <c r="G3613" t="s">
        <v>11</v>
      </c>
      <c r="H3613" s="1">
        <v>44957</v>
      </c>
    </row>
    <row r="3614" spans="1:8">
      <c r="A3614" t="s">
        <v>3635</v>
      </c>
      <c r="B3614" t="s">
        <v>9</v>
      </c>
      <c r="C3614">
        <v>2</v>
      </c>
      <c r="D3614">
        <v>2</v>
      </c>
      <c r="E3614">
        <v>4</v>
      </c>
      <c r="F3614" t="s">
        <v>14</v>
      </c>
      <c r="G3614" t="s">
        <v>18</v>
      </c>
      <c r="H3614" s="1">
        <v>45267</v>
      </c>
    </row>
    <row r="3615" spans="1:8">
      <c r="A3615" t="s">
        <v>3636</v>
      </c>
      <c r="B3615" t="s">
        <v>9</v>
      </c>
      <c r="C3615">
        <v>1</v>
      </c>
      <c r="D3615">
        <v>2</v>
      </c>
      <c r="E3615">
        <v>2</v>
      </c>
      <c r="F3615" t="s">
        <v>10</v>
      </c>
      <c r="H3615" s="1">
        <v>45066</v>
      </c>
    </row>
    <row r="3616" spans="1:8">
      <c r="A3616" t="s">
        <v>3637</v>
      </c>
      <c r="B3616" t="s">
        <v>9</v>
      </c>
      <c r="C3616">
        <v>3</v>
      </c>
      <c r="D3616">
        <v>2</v>
      </c>
      <c r="E3616">
        <v>6</v>
      </c>
      <c r="F3616" t="s">
        <v>23</v>
      </c>
      <c r="G3616" t="s">
        <v>11</v>
      </c>
      <c r="H3616" s="1">
        <v>45072</v>
      </c>
    </row>
    <row r="3617" spans="1:8">
      <c r="A3617" t="s">
        <v>3638</v>
      </c>
      <c r="B3617" t="s">
        <v>25</v>
      </c>
      <c r="C3617">
        <v>5</v>
      </c>
      <c r="D3617">
        <v>4</v>
      </c>
      <c r="E3617">
        <v>20</v>
      </c>
      <c r="F3617" t="s">
        <v>23</v>
      </c>
      <c r="G3617" t="s">
        <v>15</v>
      </c>
      <c r="H3617" s="1">
        <v>45004</v>
      </c>
    </row>
    <row r="3618" spans="1:8">
      <c r="A3618" t="s">
        <v>3639</v>
      </c>
      <c r="B3618" t="s">
        <v>20</v>
      </c>
      <c r="C3618" t="s">
        <v>18</v>
      </c>
      <c r="D3618">
        <v>5</v>
      </c>
      <c r="E3618">
        <v>20</v>
      </c>
      <c r="F3618" t="s">
        <v>10</v>
      </c>
      <c r="G3618" t="s">
        <v>15</v>
      </c>
      <c r="H3618" t="s">
        <v>18</v>
      </c>
    </row>
    <row r="3619" spans="1:8">
      <c r="A3619" t="s">
        <v>3640</v>
      </c>
      <c r="B3619" t="s">
        <v>65</v>
      </c>
      <c r="C3619">
        <v>5</v>
      </c>
      <c r="D3619">
        <v>1.5</v>
      </c>
      <c r="E3619">
        <v>7.5</v>
      </c>
      <c r="F3619" t="s">
        <v>14</v>
      </c>
      <c r="G3619" t="s">
        <v>11</v>
      </c>
      <c r="H3619" s="1">
        <v>45113</v>
      </c>
    </row>
    <row r="3620" spans="1:8">
      <c r="A3620" t="s">
        <v>3641</v>
      </c>
      <c r="B3620" t="s">
        <v>65</v>
      </c>
      <c r="C3620">
        <v>5</v>
      </c>
      <c r="D3620">
        <v>1.5</v>
      </c>
      <c r="E3620" t="s">
        <v>21</v>
      </c>
      <c r="F3620" t="s">
        <v>10</v>
      </c>
      <c r="G3620" t="s">
        <v>11</v>
      </c>
      <c r="H3620" s="1">
        <v>45263</v>
      </c>
    </row>
    <row r="3621" spans="1:8">
      <c r="A3621" t="s">
        <v>3642</v>
      </c>
      <c r="B3621" t="s">
        <v>13</v>
      </c>
      <c r="C3621">
        <v>5</v>
      </c>
      <c r="D3621">
        <v>3</v>
      </c>
      <c r="E3621">
        <v>15</v>
      </c>
      <c r="F3621" t="s">
        <v>10</v>
      </c>
      <c r="H3621" s="1">
        <v>45288</v>
      </c>
    </row>
    <row r="3622" spans="1:8">
      <c r="A3622" t="s">
        <v>3643</v>
      </c>
      <c r="B3622" t="s">
        <v>17</v>
      </c>
      <c r="C3622">
        <v>3</v>
      </c>
      <c r="D3622">
        <v>1</v>
      </c>
      <c r="E3622">
        <v>3</v>
      </c>
      <c r="F3622" t="s">
        <v>23</v>
      </c>
    </row>
    <row r="3623" spans="1:8">
      <c r="A3623" t="s">
        <v>3644</v>
      </c>
      <c r="B3623" t="s">
        <v>65</v>
      </c>
      <c r="C3623">
        <v>3</v>
      </c>
      <c r="D3623">
        <v>1.5</v>
      </c>
      <c r="E3623">
        <v>4.5</v>
      </c>
      <c r="F3623" t="s">
        <v>23</v>
      </c>
      <c r="H3623" s="1">
        <v>44947</v>
      </c>
    </row>
    <row r="3624" spans="1:8">
      <c r="A3624" t="s">
        <v>3645</v>
      </c>
      <c r="B3624" t="s">
        <v>39</v>
      </c>
      <c r="C3624">
        <v>3</v>
      </c>
      <c r="D3624">
        <v>3</v>
      </c>
      <c r="E3624">
        <v>9</v>
      </c>
      <c r="F3624" t="s">
        <v>10</v>
      </c>
      <c r="G3624" t="s">
        <v>15</v>
      </c>
      <c r="H3624" s="1">
        <v>45143</v>
      </c>
    </row>
    <row r="3625" spans="1:8">
      <c r="A3625" t="s">
        <v>3646</v>
      </c>
      <c r="B3625" t="s">
        <v>28</v>
      </c>
      <c r="C3625">
        <v>1</v>
      </c>
      <c r="D3625">
        <v>4</v>
      </c>
      <c r="E3625">
        <v>4</v>
      </c>
      <c r="G3625" t="s">
        <v>11</v>
      </c>
    </row>
    <row r="3626" spans="1:8">
      <c r="A3626" t="s">
        <v>3647</v>
      </c>
      <c r="B3626" t="s">
        <v>9</v>
      </c>
      <c r="C3626">
        <v>5</v>
      </c>
      <c r="D3626">
        <v>2</v>
      </c>
      <c r="E3626">
        <v>10</v>
      </c>
      <c r="H3626" s="1">
        <v>45269</v>
      </c>
    </row>
    <row r="3627" spans="1:8">
      <c r="A3627" t="s">
        <v>3648</v>
      </c>
      <c r="B3627" t="s">
        <v>9</v>
      </c>
      <c r="C3627" t="s">
        <v>21</v>
      </c>
      <c r="D3627">
        <v>2</v>
      </c>
      <c r="E3627">
        <v>8</v>
      </c>
      <c r="F3627" t="s">
        <v>10</v>
      </c>
      <c r="G3627" t="s">
        <v>11</v>
      </c>
      <c r="H3627" s="1">
        <v>45051</v>
      </c>
    </row>
    <row r="3628" spans="1:8">
      <c r="A3628" t="s">
        <v>3649</v>
      </c>
      <c r="B3628" t="s">
        <v>13</v>
      </c>
      <c r="C3628">
        <v>2</v>
      </c>
      <c r="D3628">
        <v>3</v>
      </c>
      <c r="E3628">
        <v>6</v>
      </c>
      <c r="H3628" s="1">
        <v>45099</v>
      </c>
    </row>
    <row r="3629" spans="1:8">
      <c r="A3629" t="s">
        <v>3650</v>
      </c>
      <c r="B3629" t="s">
        <v>65</v>
      </c>
      <c r="C3629">
        <v>4</v>
      </c>
      <c r="D3629">
        <v>1.5</v>
      </c>
      <c r="E3629">
        <v>6</v>
      </c>
      <c r="F3629" t="s">
        <v>10</v>
      </c>
      <c r="G3629" t="s">
        <v>18</v>
      </c>
      <c r="H3629" s="1">
        <v>45097</v>
      </c>
    </row>
    <row r="3630" spans="1:8">
      <c r="A3630" t="s">
        <v>3651</v>
      </c>
      <c r="B3630" t="s">
        <v>13</v>
      </c>
      <c r="C3630">
        <v>3</v>
      </c>
      <c r="D3630">
        <v>3</v>
      </c>
      <c r="E3630">
        <v>9</v>
      </c>
      <c r="F3630" t="s">
        <v>14</v>
      </c>
      <c r="H3630" s="1">
        <v>45268</v>
      </c>
    </row>
    <row r="3631" spans="1:8">
      <c r="A3631" t="s">
        <v>3652</v>
      </c>
      <c r="B3631" t="s">
        <v>28</v>
      </c>
      <c r="C3631">
        <v>4</v>
      </c>
      <c r="D3631">
        <v>4</v>
      </c>
      <c r="E3631">
        <v>16</v>
      </c>
      <c r="F3631" t="s">
        <v>10</v>
      </c>
      <c r="G3631" t="s">
        <v>11</v>
      </c>
      <c r="H3631" s="1">
        <v>45070</v>
      </c>
    </row>
    <row r="3632" spans="1:8">
      <c r="A3632" t="s">
        <v>3653</v>
      </c>
      <c r="B3632" t="s">
        <v>65</v>
      </c>
      <c r="C3632">
        <v>2</v>
      </c>
      <c r="D3632">
        <v>1.5</v>
      </c>
      <c r="E3632">
        <v>3</v>
      </c>
      <c r="F3632" t="s">
        <v>23</v>
      </c>
      <c r="G3632" t="s">
        <v>15</v>
      </c>
      <c r="H3632" s="1">
        <v>45026</v>
      </c>
    </row>
    <row r="3633" spans="1:8">
      <c r="A3633" t="s">
        <v>3654</v>
      </c>
      <c r="B3633" t="s">
        <v>9</v>
      </c>
      <c r="C3633">
        <v>3</v>
      </c>
      <c r="D3633">
        <v>2</v>
      </c>
      <c r="E3633">
        <v>6</v>
      </c>
      <c r="G3633" t="s">
        <v>11</v>
      </c>
      <c r="H3633" s="1">
        <v>45160</v>
      </c>
    </row>
    <row r="3634" spans="1:8">
      <c r="A3634" t="s">
        <v>3655</v>
      </c>
      <c r="B3634" t="s">
        <v>28</v>
      </c>
      <c r="C3634">
        <v>1</v>
      </c>
      <c r="D3634">
        <v>4</v>
      </c>
      <c r="E3634">
        <v>4</v>
      </c>
      <c r="G3634" t="s">
        <v>15</v>
      </c>
      <c r="H3634" s="1">
        <v>45286</v>
      </c>
    </row>
    <row r="3635" spans="1:8">
      <c r="A3635" t="s">
        <v>3656</v>
      </c>
      <c r="B3635" t="s">
        <v>39</v>
      </c>
      <c r="C3635" t="s">
        <v>21</v>
      </c>
      <c r="D3635">
        <v>3</v>
      </c>
      <c r="E3635">
        <v>15</v>
      </c>
      <c r="G3635" t="s">
        <v>15</v>
      </c>
      <c r="H3635" s="1">
        <v>45002</v>
      </c>
    </row>
    <row r="3636" spans="1:8">
      <c r="A3636" t="s">
        <v>3657</v>
      </c>
      <c r="B3636" t="s">
        <v>21</v>
      </c>
      <c r="C3636">
        <v>5</v>
      </c>
      <c r="D3636">
        <v>5</v>
      </c>
      <c r="E3636">
        <v>25</v>
      </c>
      <c r="F3636" t="s">
        <v>23</v>
      </c>
      <c r="H3636" s="1">
        <v>45280</v>
      </c>
    </row>
    <row r="3637" spans="1:8">
      <c r="A3637" t="s">
        <v>3658</v>
      </c>
      <c r="B3637" t="s">
        <v>17</v>
      </c>
      <c r="C3637" t="s">
        <v>18</v>
      </c>
      <c r="D3637" t="s">
        <v>21</v>
      </c>
      <c r="E3637">
        <v>1</v>
      </c>
      <c r="F3637" t="s">
        <v>14</v>
      </c>
      <c r="G3637" t="s">
        <v>18</v>
      </c>
      <c r="H3637" s="1">
        <v>45133</v>
      </c>
    </row>
    <row r="3638" spans="1:8">
      <c r="A3638" t="s">
        <v>3659</v>
      </c>
      <c r="B3638" t="s">
        <v>28</v>
      </c>
      <c r="C3638">
        <v>5</v>
      </c>
      <c r="D3638">
        <v>4</v>
      </c>
      <c r="E3638">
        <v>20</v>
      </c>
      <c r="G3638" t="s">
        <v>18</v>
      </c>
      <c r="H3638" s="1">
        <v>45066</v>
      </c>
    </row>
    <row r="3639" spans="1:8">
      <c r="A3639" t="s">
        <v>3660</v>
      </c>
      <c r="B3639" t="s">
        <v>18</v>
      </c>
      <c r="C3639">
        <v>4</v>
      </c>
      <c r="D3639">
        <v>2</v>
      </c>
      <c r="E3639">
        <v>8</v>
      </c>
      <c r="G3639" t="s">
        <v>21</v>
      </c>
      <c r="H3639" s="1">
        <v>45019</v>
      </c>
    </row>
    <row r="3640" spans="1:8">
      <c r="A3640" t="s">
        <v>3661</v>
      </c>
      <c r="B3640" t="s">
        <v>39</v>
      </c>
      <c r="C3640">
        <v>5</v>
      </c>
      <c r="D3640">
        <v>3</v>
      </c>
      <c r="E3640">
        <v>15</v>
      </c>
      <c r="H3640" s="1">
        <v>44950</v>
      </c>
    </row>
    <row r="3641" spans="1:8">
      <c r="A3641" t="s">
        <v>3662</v>
      </c>
      <c r="B3641" t="s">
        <v>65</v>
      </c>
      <c r="C3641">
        <v>5</v>
      </c>
      <c r="D3641">
        <v>1.5</v>
      </c>
      <c r="E3641">
        <v>7.5</v>
      </c>
      <c r="F3641" t="s">
        <v>10</v>
      </c>
      <c r="G3641" t="s">
        <v>15</v>
      </c>
      <c r="H3641" s="1">
        <v>44964</v>
      </c>
    </row>
    <row r="3642" spans="1:8">
      <c r="A3642" t="s">
        <v>3663</v>
      </c>
      <c r="B3642" t="s">
        <v>65</v>
      </c>
      <c r="C3642">
        <v>5</v>
      </c>
      <c r="D3642">
        <v>1.5</v>
      </c>
      <c r="E3642">
        <v>7.5</v>
      </c>
      <c r="F3642" t="s">
        <v>10</v>
      </c>
      <c r="H3642" s="1">
        <v>45074</v>
      </c>
    </row>
    <row r="3643" spans="1:8">
      <c r="A3643" t="s">
        <v>3664</v>
      </c>
      <c r="B3643" t="s">
        <v>65</v>
      </c>
      <c r="C3643">
        <v>2</v>
      </c>
      <c r="D3643">
        <v>1.5</v>
      </c>
      <c r="E3643">
        <v>3</v>
      </c>
      <c r="F3643" t="s">
        <v>14</v>
      </c>
      <c r="G3643" t="s">
        <v>15</v>
      </c>
      <c r="H3643" s="1">
        <v>45085</v>
      </c>
    </row>
    <row r="3644" spans="1:8">
      <c r="A3644" t="s">
        <v>3665</v>
      </c>
      <c r="B3644" t="s">
        <v>39</v>
      </c>
      <c r="C3644">
        <v>4</v>
      </c>
      <c r="D3644">
        <v>3</v>
      </c>
      <c r="E3644">
        <v>12</v>
      </c>
      <c r="F3644" t="s">
        <v>14</v>
      </c>
      <c r="H3644" s="1">
        <v>45088</v>
      </c>
    </row>
    <row r="3645" spans="1:8">
      <c r="A3645" t="s">
        <v>3666</v>
      </c>
      <c r="C3645">
        <v>2</v>
      </c>
      <c r="D3645">
        <v>3</v>
      </c>
      <c r="E3645">
        <v>6</v>
      </c>
      <c r="F3645" t="s">
        <v>23</v>
      </c>
      <c r="G3645" t="s">
        <v>11</v>
      </c>
      <c r="H3645" s="1">
        <v>45093</v>
      </c>
    </row>
    <row r="3646" spans="1:8">
      <c r="A3646" t="s">
        <v>3667</v>
      </c>
      <c r="B3646" t="s">
        <v>20</v>
      </c>
      <c r="C3646">
        <v>3</v>
      </c>
      <c r="D3646">
        <v>5</v>
      </c>
      <c r="E3646">
        <v>15</v>
      </c>
      <c r="F3646" t="s">
        <v>10</v>
      </c>
      <c r="G3646" t="s">
        <v>15</v>
      </c>
      <c r="H3646" s="1">
        <v>45246</v>
      </c>
    </row>
    <row r="3647" spans="1:8">
      <c r="A3647" t="s">
        <v>3668</v>
      </c>
      <c r="B3647" t="s">
        <v>65</v>
      </c>
      <c r="C3647">
        <v>2</v>
      </c>
      <c r="D3647">
        <v>1.5</v>
      </c>
      <c r="E3647">
        <v>3</v>
      </c>
      <c r="F3647" t="s">
        <v>10</v>
      </c>
      <c r="G3647" t="s">
        <v>15</v>
      </c>
      <c r="H3647" s="1">
        <v>45159</v>
      </c>
    </row>
    <row r="3648" spans="1:8">
      <c r="A3648" t="s">
        <v>3669</v>
      </c>
      <c r="B3648" t="s">
        <v>9</v>
      </c>
      <c r="C3648">
        <v>1</v>
      </c>
      <c r="D3648">
        <v>2</v>
      </c>
      <c r="E3648">
        <v>2</v>
      </c>
      <c r="F3648" t="s">
        <v>18</v>
      </c>
      <c r="H3648" s="1">
        <v>44945</v>
      </c>
    </row>
    <row r="3649" spans="1:8">
      <c r="A3649" t="s">
        <v>3670</v>
      </c>
      <c r="B3649" t="s">
        <v>13</v>
      </c>
      <c r="C3649">
        <v>1</v>
      </c>
      <c r="D3649">
        <v>3</v>
      </c>
      <c r="E3649">
        <v>3</v>
      </c>
      <c r="F3649" t="s">
        <v>10</v>
      </c>
      <c r="H3649" s="1">
        <v>45141</v>
      </c>
    </row>
    <row r="3650" spans="1:8">
      <c r="A3650" t="s">
        <v>3671</v>
      </c>
      <c r="B3650" t="s">
        <v>25</v>
      </c>
      <c r="C3650">
        <v>5</v>
      </c>
      <c r="D3650">
        <v>4</v>
      </c>
      <c r="E3650">
        <v>20</v>
      </c>
      <c r="F3650" t="s">
        <v>10</v>
      </c>
      <c r="H3650" s="1">
        <v>44930</v>
      </c>
    </row>
    <row r="3651" spans="1:8">
      <c r="A3651" t="s">
        <v>3672</v>
      </c>
      <c r="B3651" t="s">
        <v>21</v>
      </c>
      <c r="C3651">
        <v>5</v>
      </c>
      <c r="D3651">
        <v>4</v>
      </c>
      <c r="E3651">
        <v>20</v>
      </c>
      <c r="F3651" t="s">
        <v>10</v>
      </c>
      <c r="G3651" t="s">
        <v>11</v>
      </c>
      <c r="H3651" s="1">
        <v>45140</v>
      </c>
    </row>
    <row r="3652" spans="1:8">
      <c r="A3652" t="s">
        <v>3673</v>
      </c>
      <c r="B3652" t="s">
        <v>28</v>
      </c>
      <c r="C3652">
        <v>3</v>
      </c>
      <c r="D3652">
        <v>4</v>
      </c>
      <c r="E3652">
        <v>12</v>
      </c>
      <c r="F3652" t="s">
        <v>23</v>
      </c>
      <c r="G3652" t="s">
        <v>15</v>
      </c>
      <c r="H3652" s="1">
        <v>45106</v>
      </c>
    </row>
    <row r="3653" spans="1:8">
      <c r="A3653" t="s">
        <v>3674</v>
      </c>
      <c r="B3653" t="s">
        <v>28</v>
      </c>
      <c r="C3653">
        <v>4</v>
      </c>
      <c r="D3653">
        <v>4</v>
      </c>
      <c r="E3653">
        <v>16</v>
      </c>
      <c r="F3653" t="s">
        <v>23</v>
      </c>
      <c r="G3653" t="s">
        <v>15</v>
      </c>
      <c r="H3653" s="1">
        <v>44938</v>
      </c>
    </row>
    <row r="3654" spans="1:8">
      <c r="A3654" t="s">
        <v>3675</v>
      </c>
      <c r="B3654" t="s">
        <v>13</v>
      </c>
      <c r="C3654">
        <v>4</v>
      </c>
      <c r="D3654">
        <v>3</v>
      </c>
      <c r="F3654" t="s">
        <v>10</v>
      </c>
      <c r="G3654" t="s">
        <v>11</v>
      </c>
      <c r="H3654" s="1">
        <v>45197</v>
      </c>
    </row>
    <row r="3655" spans="1:8">
      <c r="A3655" t="s">
        <v>3676</v>
      </c>
      <c r="B3655" t="s">
        <v>9</v>
      </c>
      <c r="C3655" t="s">
        <v>18</v>
      </c>
      <c r="D3655">
        <v>2</v>
      </c>
      <c r="E3655">
        <v>10</v>
      </c>
      <c r="F3655" t="s">
        <v>10</v>
      </c>
      <c r="G3655" t="s">
        <v>11</v>
      </c>
      <c r="H3655" s="1">
        <v>45062</v>
      </c>
    </row>
    <row r="3656" spans="1:8">
      <c r="A3656" t="s">
        <v>3677</v>
      </c>
      <c r="B3656" t="s">
        <v>25</v>
      </c>
      <c r="C3656">
        <v>2</v>
      </c>
      <c r="D3656">
        <v>4</v>
      </c>
      <c r="E3656">
        <v>8</v>
      </c>
      <c r="F3656" t="s">
        <v>21</v>
      </c>
      <c r="G3656" t="s">
        <v>11</v>
      </c>
      <c r="H3656" s="1">
        <v>45057</v>
      </c>
    </row>
    <row r="3657" spans="1:8">
      <c r="A3657" t="s">
        <v>3678</v>
      </c>
      <c r="B3657" t="s">
        <v>25</v>
      </c>
      <c r="C3657" t="s">
        <v>21</v>
      </c>
      <c r="D3657">
        <v>4</v>
      </c>
      <c r="E3657">
        <v>12</v>
      </c>
      <c r="F3657" t="s">
        <v>10</v>
      </c>
      <c r="G3657" t="s">
        <v>18</v>
      </c>
      <c r="H3657" s="1">
        <v>45156</v>
      </c>
    </row>
    <row r="3658" spans="1:8">
      <c r="A3658" t="s">
        <v>3679</v>
      </c>
      <c r="B3658" t="s">
        <v>21</v>
      </c>
      <c r="C3658">
        <v>4</v>
      </c>
      <c r="D3658">
        <v>3</v>
      </c>
      <c r="E3658">
        <v>12</v>
      </c>
      <c r="F3658" t="s">
        <v>21</v>
      </c>
      <c r="G3658" t="s">
        <v>15</v>
      </c>
      <c r="H3658" s="1">
        <v>45086</v>
      </c>
    </row>
    <row r="3659" spans="1:8">
      <c r="A3659" t="s">
        <v>3680</v>
      </c>
      <c r="B3659" t="s">
        <v>25</v>
      </c>
      <c r="C3659">
        <v>1</v>
      </c>
      <c r="D3659">
        <v>4</v>
      </c>
      <c r="E3659">
        <v>4</v>
      </c>
      <c r="F3659" t="s">
        <v>23</v>
      </c>
      <c r="G3659" t="s">
        <v>15</v>
      </c>
      <c r="H3659" s="1">
        <v>45195</v>
      </c>
    </row>
    <row r="3660" spans="1:8">
      <c r="A3660" t="s">
        <v>3681</v>
      </c>
      <c r="B3660" t="s">
        <v>21</v>
      </c>
      <c r="C3660">
        <v>1</v>
      </c>
      <c r="D3660">
        <v>3</v>
      </c>
      <c r="E3660">
        <v>3</v>
      </c>
      <c r="F3660" t="s">
        <v>14</v>
      </c>
      <c r="H3660" s="1">
        <v>45161</v>
      </c>
    </row>
    <row r="3661" spans="1:8">
      <c r="A3661" t="s">
        <v>3682</v>
      </c>
      <c r="B3661" t="s">
        <v>18</v>
      </c>
      <c r="C3661">
        <v>4</v>
      </c>
      <c r="D3661">
        <v>4</v>
      </c>
      <c r="F3661" t="s">
        <v>10</v>
      </c>
      <c r="G3661" t="s">
        <v>11</v>
      </c>
      <c r="H3661" s="1">
        <v>45188</v>
      </c>
    </row>
    <row r="3662" spans="1:8">
      <c r="A3662" t="s">
        <v>3683</v>
      </c>
      <c r="B3662" t="s">
        <v>13</v>
      </c>
      <c r="C3662">
        <v>4</v>
      </c>
      <c r="D3662">
        <v>3</v>
      </c>
      <c r="E3662">
        <v>12</v>
      </c>
      <c r="F3662" t="s">
        <v>10</v>
      </c>
      <c r="G3662" t="s">
        <v>15</v>
      </c>
      <c r="H3662" t="s">
        <v>21</v>
      </c>
    </row>
    <row r="3663" spans="1:8">
      <c r="A3663" t="s">
        <v>3684</v>
      </c>
      <c r="B3663" t="s">
        <v>39</v>
      </c>
      <c r="C3663">
        <v>4</v>
      </c>
      <c r="D3663">
        <v>3</v>
      </c>
      <c r="E3663">
        <v>12</v>
      </c>
      <c r="F3663" t="s">
        <v>14</v>
      </c>
      <c r="H3663" s="1">
        <v>44963</v>
      </c>
    </row>
    <row r="3664" spans="1:8">
      <c r="A3664" t="s">
        <v>3685</v>
      </c>
      <c r="B3664" t="s">
        <v>21</v>
      </c>
      <c r="C3664">
        <v>5</v>
      </c>
      <c r="D3664">
        <v>3</v>
      </c>
      <c r="E3664">
        <v>15</v>
      </c>
      <c r="G3664" t="s">
        <v>11</v>
      </c>
      <c r="H3664" s="1">
        <v>45104</v>
      </c>
    </row>
    <row r="3665" spans="1:8">
      <c r="A3665" t="s">
        <v>3686</v>
      </c>
      <c r="B3665" t="s">
        <v>13</v>
      </c>
      <c r="C3665">
        <v>4</v>
      </c>
      <c r="D3665">
        <v>3</v>
      </c>
      <c r="E3665">
        <v>12</v>
      </c>
      <c r="G3665" t="s">
        <v>11</v>
      </c>
      <c r="H3665" s="1">
        <v>45029</v>
      </c>
    </row>
    <row r="3666" spans="1:8">
      <c r="A3666" t="s">
        <v>3687</v>
      </c>
      <c r="B3666" t="s">
        <v>9</v>
      </c>
      <c r="C3666">
        <v>1</v>
      </c>
      <c r="D3666">
        <v>2</v>
      </c>
      <c r="E3666">
        <v>2</v>
      </c>
      <c r="F3666" t="s">
        <v>10</v>
      </c>
      <c r="H3666" s="1">
        <v>45085</v>
      </c>
    </row>
    <row r="3667" spans="1:8">
      <c r="A3667" t="s">
        <v>3688</v>
      </c>
      <c r="B3667" t="s">
        <v>17</v>
      </c>
      <c r="C3667">
        <v>4</v>
      </c>
      <c r="D3667">
        <v>1</v>
      </c>
      <c r="E3667">
        <v>4</v>
      </c>
      <c r="F3667" t="s">
        <v>10</v>
      </c>
      <c r="G3667" t="s">
        <v>11</v>
      </c>
      <c r="H3667" s="1">
        <v>45198</v>
      </c>
    </row>
    <row r="3668" spans="1:8">
      <c r="A3668" t="s">
        <v>3689</v>
      </c>
      <c r="B3668" t="s">
        <v>21</v>
      </c>
      <c r="C3668">
        <v>2</v>
      </c>
      <c r="D3668" t="s">
        <v>21</v>
      </c>
      <c r="E3668">
        <v>3</v>
      </c>
      <c r="F3668" t="s">
        <v>23</v>
      </c>
      <c r="G3668" t="s">
        <v>11</v>
      </c>
      <c r="H3668" s="1">
        <v>45129</v>
      </c>
    </row>
    <row r="3669" spans="1:8">
      <c r="A3669" t="s">
        <v>3690</v>
      </c>
      <c r="B3669" t="s">
        <v>17</v>
      </c>
      <c r="C3669">
        <v>4</v>
      </c>
      <c r="D3669">
        <v>1</v>
      </c>
      <c r="E3669">
        <v>4</v>
      </c>
      <c r="H3669" s="1">
        <v>45017</v>
      </c>
    </row>
    <row r="3670" spans="1:8">
      <c r="A3670" t="s">
        <v>3691</v>
      </c>
      <c r="B3670" t="s">
        <v>39</v>
      </c>
      <c r="C3670">
        <v>1</v>
      </c>
      <c r="D3670">
        <v>3</v>
      </c>
      <c r="E3670">
        <v>3</v>
      </c>
      <c r="F3670" t="s">
        <v>10</v>
      </c>
      <c r="H3670" s="1">
        <v>45233</v>
      </c>
    </row>
    <row r="3671" spans="1:8">
      <c r="A3671" t="s">
        <v>3692</v>
      </c>
      <c r="B3671" t="s">
        <v>17</v>
      </c>
      <c r="C3671">
        <v>3</v>
      </c>
      <c r="D3671">
        <v>1</v>
      </c>
      <c r="E3671">
        <v>3</v>
      </c>
      <c r="F3671" t="s">
        <v>10</v>
      </c>
      <c r="G3671" t="s">
        <v>11</v>
      </c>
      <c r="H3671" s="1">
        <v>45258</v>
      </c>
    </row>
    <row r="3672" spans="1:8">
      <c r="A3672" t="s">
        <v>3693</v>
      </c>
      <c r="B3672" t="s">
        <v>13</v>
      </c>
      <c r="C3672">
        <v>4</v>
      </c>
      <c r="D3672">
        <v>3</v>
      </c>
      <c r="E3672">
        <v>12</v>
      </c>
      <c r="F3672" t="s">
        <v>23</v>
      </c>
      <c r="G3672" t="s">
        <v>15</v>
      </c>
      <c r="H3672" s="1">
        <v>45244</v>
      </c>
    </row>
    <row r="3673" spans="1:8">
      <c r="A3673" t="s">
        <v>3694</v>
      </c>
      <c r="B3673" t="s">
        <v>20</v>
      </c>
      <c r="C3673">
        <v>2</v>
      </c>
      <c r="D3673">
        <v>5</v>
      </c>
      <c r="E3673">
        <v>10</v>
      </c>
      <c r="F3673" t="s">
        <v>10</v>
      </c>
      <c r="G3673" t="s">
        <v>15</v>
      </c>
      <c r="H3673" s="1">
        <v>45064</v>
      </c>
    </row>
    <row r="3674" spans="1:8">
      <c r="A3674" t="s">
        <v>3695</v>
      </c>
      <c r="B3674" t="s">
        <v>65</v>
      </c>
      <c r="C3674">
        <v>5</v>
      </c>
      <c r="D3674">
        <v>1.5</v>
      </c>
      <c r="E3674">
        <v>7.5</v>
      </c>
      <c r="F3674" t="s">
        <v>23</v>
      </c>
      <c r="G3674" t="s">
        <v>11</v>
      </c>
      <c r="H3674" s="1">
        <v>45002</v>
      </c>
    </row>
    <row r="3675" spans="1:8">
      <c r="A3675" t="s">
        <v>3696</v>
      </c>
      <c r="B3675" t="s">
        <v>25</v>
      </c>
      <c r="C3675">
        <v>2</v>
      </c>
      <c r="D3675" t="s">
        <v>21</v>
      </c>
      <c r="E3675" t="s">
        <v>21</v>
      </c>
      <c r="G3675" t="s">
        <v>21</v>
      </c>
    </row>
    <row r="3676" spans="1:8">
      <c r="A3676" t="s">
        <v>3697</v>
      </c>
      <c r="B3676" t="s">
        <v>17</v>
      </c>
      <c r="C3676" t="s">
        <v>21</v>
      </c>
      <c r="D3676">
        <v>1</v>
      </c>
      <c r="E3676">
        <v>1</v>
      </c>
      <c r="H3676" s="1">
        <v>45094</v>
      </c>
    </row>
    <row r="3677" spans="1:8">
      <c r="A3677" t="s">
        <v>3698</v>
      </c>
      <c r="B3677" t="s">
        <v>65</v>
      </c>
      <c r="C3677" t="s">
        <v>21</v>
      </c>
      <c r="D3677">
        <v>1.5</v>
      </c>
      <c r="E3677">
        <v>7.5</v>
      </c>
      <c r="F3677" t="s">
        <v>14</v>
      </c>
      <c r="H3677" s="1">
        <v>45019</v>
      </c>
    </row>
    <row r="3678" spans="1:8">
      <c r="A3678" t="s">
        <v>3699</v>
      </c>
      <c r="B3678" t="s">
        <v>9</v>
      </c>
      <c r="C3678">
        <v>3</v>
      </c>
      <c r="D3678">
        <v>2</v>
      </c>
      <c r="E3678">
        <v>6</v>
      </c>
      <c r="G3678" t="s">
        <v>21</v>
      </c>
      <c r="H3678" s="1">
        <v>45173</v>
      </c>
    </row>
    <row r="3679" spans="1:8">
      <c r="A3679" t="s">
        <v>3700</v>
      </c>
      <c r="C3679">
        <v>3</v>
      </c>
      <c r="D3679">
        <v>2</v>
      </c>
      <c r="E3679">
        <v>6</v>
      </c>
      <c r="F3679" t="s">
        <v>10</v>
      </c>
      <c r="G3679" t="s">
        <v>11</v>
      </c>
      <c r="H3679" s="1">
        <v>44963</v>
      </c>
    </row>
    <row r="3680" spans="1:8">
      <c r="A3680" t="s">
        <v>3701</v>
      </c>
      <c r="B3680" t="s">
        <v>17</v>
      </c>
      <c r="C3680">
        <v>2</v>
      </c>
      <c r="D3680">
        <v>1</v>
      </c>
      <c r="E3680">
        <v>2</v>
      </c>
      <c r="F3680" t="s">
        <v>14</v>
      </c>
      <c r="G3680" t="s">
        <v>11</v>
      </c>
      <c r="H3680" s="1">
        <v>45268</v>
      </c>
    </row>
    <row r="3681" spans="1:8">
      <c r="A3681" t="s">
        <v>3702</v>
      </c>
      <c r="C3681">
        <v>5</v>
      </c>
      <c r="D3681">
        <v>2</v>
      </c>
      <c r="E3681">
        <v>10</v>
      </c>
      <c r="F3681" t="s">
        <v>23</v>
      </c>
      <c r="G3681" t="s">
        <v>15</v>
      </c>
      <c r="H3681" s="1">
        <v>45257</v>
      </c>
    </row>
    <row r="3682" spans="1:8">
      <c r="A3682" t="s">
        <v>3703</v>
      </c>
      <c r="B3682" t="s">
        <v>65</v>
      </c>
      <c r="C3682">
        <v>2</v>
      </c>
      <c r="D3682">
        <v>1.5</v>
      </c>
      <c r="E3682">
        <v>3</v>
      </c>
      <c r="F3682" t="s">
        <v>10</v>
      </c>
      <c r="G3682" t="s">
        <v>15</v>
      </c>
      <c r="H3682" s="1">
        <v>45260</v>
      </c>
    </row>
    <row r="3683" spans="1:8">
      <c r="A3683" t="s">
        <v>3704</v>
      </c>
      <c r="B3683" t="s">
        <v>25</v>
      </c>
      <c r="C3683">
        <v>3</v>
      </c>
      <c r="D3683">
        <v>4</v>
      </c>
      <c r="E3683">
        <v>12</v>
      </c>
      <c r="G3683" t="s">
        <v>11</v>
      </c>
      <c r="H3683" s="1">
        <v>45075</v>
      </c>
    </row>
    <row r="3684" spans="1:8">
      <c r="A3684" t="s">
        <v>3705</v>
      </c>
      <c r="B3684" t="s">
        <v>28</v>
      </c>
      <c r="C3684">
        <v>4</v>
      </c>
      <c r="D3684">
        <v>4</v>
      </c>
      <c r="E3684">
        <v>16</v>
      </c>
      <c r="G3684" t="s">
        <v>11</v>
      </c>
      <c r="H3684" s="1">
        <v>45089</v>
      </c>
    </row>
    <row r="3685" spans="1:8">
      <c r="A3685" t="s">
        <v>3706</v>
      </c>
      <c r="B3685" t="s">
        <v>65</v>
      </c>
      <c r="C3685">
        <v>3</v>
      </c>
      <c r="D3685">
        <v>1.5</v>
      </c>
      <c r="E3685">
        <v>4.5</v>
      </c>
      <c r="F3685" t="s">
        <v>23</v>
      </c>
      <c r="G3685" t="s">
        <v>18</v>
      </c>
      <c r="H3685" s="1">
        <v>44935</v>
      </c>
    </row>
    <row r="3686" spans="1:8">
      <c r="A3686" t="s">
        <v>3707</v>
      </c>
      <c r="B3686" t="s">
        <v>17</v>
      </c>
      <c r="C3686">
        <v>1</v>
      </c>
      <c r="D3686">
        <v>1</v>
      </c>
      <c r="E3686">
        <v>1</v>
      </c>
      <c r="F3686" t="s">
        <v>23</v>
      </c>
      <c r="G3686" t="s">
        <v>18</v>
      </c>
      <c r="H3686" s="1">
        <v>45009</v>
      </c>
    </row>
    <row r="3687" spans="1:8">
      <c r="A3687" t="s">
        <v>3708</v>
      </c>
      <c r="B3687" t="s">
        <v>28</v>
      </c>
      <c r="C3687">
        <v>4</v>
      </c>
      <c r="D3687">
        <v>4</v>
      </c>
      <c r="E3687">
        <v>16</v>
      </c>
      <c r="F3687" t="s">
        <v>14</v>
      </c>
      <c r="G3687" t="s">
        <v>15</v>
      </c>
      <c r="H3687" s="1">
        <v>45031</v>
      </c>
    </row>
    <row r="3688" spans="1:8">
      <c r="A3688" t="s">
        <v>3709</v>
      </c>
      <c r="B3688" t="s">
        <v>20</v>
      </c>
      <c r="C3688">
        <v>5</v>
      </c>
      <c r="D3688">
        <v>5</v>
      </c>
      <c r="E3688">
        <v>25</v>
      </c>
      <c r="F3688" t="s">
        <v>10</v>
      </c>
      <c r="H3688" s="1">
        <v>44935</v>
      </c>
    </row>
    <row r="3689" spans="1:8">
      <c r="A3689" t="s">
        <v>3710</v>
      </c>
      <c r="B3689" t="s">
        <v>9</v>
      </c>
      <c r="C3689">
        <v>2</v>
      </c>
      <c r="D3689">
        <v>2</v>
      </c>
      <c r="E3689">
        <v>4</v>
      </c>
      <c r="F3689" t="s">
        <v>21</v>
      </c>
      <c r="G3689" t="s">
        <v>11</v>
      </c>
      <c r="H3689" s="1">
        <v>45162</v>
      </c>
    </row>
    <row r="3690" spans="1:8">
      <c r="A3690" t="s">
        <v>3711</v>
      </c>
      <c r="B3690" t="s">
        <v>13</v>
      </c>
      <c r="C3690">
        <v>4</v>
      </c>
      <c r="D3690">
        <v>3</v>
      </c>
      <c r="E3690">
        <v>12</v>
      </c>
      <c r="G3690" t="s">
        <v>11</v>
      </c>
      <c r="H3690" s="1">
        <v>45059</v>
      </c>
    </row>
    <row r="3691" spans="1:8">
      <c r="A3691" t="s">
        <v>3712</v>
      </c>
      <c r="B3691" t="s">
        <v>17</v>
      </c>
      <c r="C3691">
        <v>1</v>
      </c>
      <c r="D3691">
        <v>1</v>
      </c>
      <c r="E3691">
        <v>1</v>
      </c>
      <c r="F3691" t="s">
        <v>10</v>
      </c>
      <c r="G3691" t="s">
        <v>11</v>
      </c>
      <c r="H3691" s="1">
        <v>45204</v>
      </c>
    </row>
    <row r="3692" spans="1:8">
      <c r="A3692" t="s">
        <v>3713</v>
      </c>
      <c r="C3692">
        <v>1</v>
      </c>
      <c r="D3692">
        <v>1.5</v>
      </c>
      <c r="E3692">
        <v>1.5</v>
      </c>
      <c r="F3692" t="s">
        <v>10</v>
      </c>
      <c r="G3692" t="s">
        <v>11</v>
      </c>
      <c r="H3692" s="1">
        <v>45072</v>
      </c>
    </row>
    <row r="3693" spans="1:8">
      <c r="A3693" t="s">
        <v>3714</v>
      </c>
      <c r="B3693" t="s">
        <v>13</v>
      </c>
      <c r="C3693">
        <v>5</v>
      </c>
      <c r="D3693">
        <v>3</v>
      </c>
      <c r="E3693">
        <v>15</v>
      </c>
      <c r="G3693" t="s">
        <v>11</v>
      </c>
      <c r="H3693" s="1">
        <v>45249</v>
      </c>
    </row>
    <row r="3694" spans="1:8">
      <c r="A3694" t="s">
        <v>3715</v>
      </c>
      <c r="B3694" t="s">
        <v>20</v>
      </c>
      <c r="C3694">
        <v>4</v>
      </c>
      <c r="D3694">
        <v>5</v>
      </c>
      <c r="E3694">
        <v>20</v>
      </c>
      <c r="F3694" t="s">
        <v>14</v>
      </c>
      <c r="G3694" t="s">
        <v>15</v>
      </c>
      <c r="H3694" s="1">
        <v>45218</v>
      </c>
    </row>
    <row r="3695" spans="1:8">
      <c r="A3695" t="s">
        <v>3716</v>
      </c>
      <c r="B3695" t="s">
        <v>20</v>
      </c>
      <c r="C3695">
        <v>3</v>
      </c>
      <c r="D3695">
        <v>5</v>
      </c>
      <c r="E3695">
        <v>15</v>
      </c>
      <c r="F3695" t="s">
        <v>23</v>
      </c>
      <c r="H3695" s="1">
        <v>45154</v>
      </c>
    </row>
    <row r="3696" spans="1:8">
      <c r="A3696" t="s">
        <v>3717</v>
      </c>
      <c r="B3696" t="s">
        <v>65</v>
      </c>
      <c r="C3696">
        <v>1</v>
      </c>
      <c r="D3696">
        <v>1.5</v>
      </c>
      <c r="E3696">
        <v>1.5</v>
      </c>
      <c r="F3696" t="s">
        <v>14</v>
      </c>
      <c r="H3696" s="1">
        <v>44948</v>
      </c>
    </row>
    <row r="3697" spans="1:8">
      <c r="A3697" t="s">
        <v>3718</v>
      </c>
      <c r="B3697" t="s">
        <v>17</v>
      </c>
      <c r="C3697">
        <v>2</v>
      </c>
      <c r="D3697">
        <v>1</v>
      </c>
      <c r="E3697">
        <v>2</v>
      </c>
      <c r="F3697" t="s">
        <v>10</v>
      </c>
      <c r="H3697" s="1">
        <v>45167</v>
      </c>
    </row>
    <row r="3698" spans="1:8">
      <c r="A3698" t="s">
        <v>3719</v>
      </c>
      <c r="B3698" t="s">
        <v>25</v>
      </c>
      <c r="C3698">
        <v>1</v>
      </c>
      <c r="D3698">
        <v>4</v>
      </c>
      <c r="E3698">
        <v>4</v>
      </c>
      <c r="F3698" t="s">
        <v>10</v>
      </c>
      <c r="G3698" t="s">
        <v>11</v>
      </c>
      <c r="H3698" s="1">
        <v>45056</v>
      </c>
    </row>
    <row r="3699" spans="1:8">
      <c r="A3699" t="s">
        <v>3720</v>
      </c>
      <c r="B3699" t="s">
        <v>21</v>
      </c>
      <c r="C3699">
        <v>1</v>
      </c>
      <c r="D3699">
        <v>1.5</v>
      </c>
      <c r="E3699">
        <v>1.5</v>
      </c>
      <c r="F3699" t="s">
        <v>21</v>
      </c>
      <c r="H3699" s="1">
        <v>45246</v>
      </c>
    </row>
    <row r="3700" spans="1:8">
      <c r="A3700" t="s">
        <v>3721</v>
      </c>
      <c r="B3700" t="s">
        <v>9</v>
      </c>
      <c r="C3700">
        <v>2</v>
      </c>
      <c r="D3700">
        <v>2</v>
      </c>
      <c r="E3700">
        <v>4</v>
      </c>
      <c r="F3700" t="s">
        <v>23</v>
      </c>
      <c r="G3700" t="s">
        <v>11</v>
      </c>
      <c r="H3700" s="1">
        <v>45108</v>
      </c>
    </row>
    <row r="3701" spans="1:8">
      <c r="A3701" t="s">
        <v>3722</v>
      </c>
      <c r="B3701" t="s">
        <v>65</v>
      </c>
      <c r="C3701">
        <v>1</v>
      </c>
      <c r="D3701">
        <v>1.5</v>
      </c>
      <c r="E3701">
        <v>1.5</v>
      </c>
      <c r="F3701" t="s">
        <v>23</v>
      </c>
      <c r="G3701" t="s">
        <v>11</v>
      </c>
      <c r="H3701" s="1">
        <v>45039</v>
      </c>
    </row>
    <row r="3702" spans="1:8">
      <c r="A3702" t="s">
        <v>3723</v>
      </c>
      <c r="B3702" t="s">
        <v>65</v>
      </c>
      <c r="C3702">
        <v>1</v>
      </c>
      <c r="D3702">
        <v>1.5</v>
      </c>
      <c r="E3702">
        <v>1.5</v>
      </c>
      <c r="F3702" t="s">
        <v>23</v>
      </c>
      <c r="G3702" t="s">
        <v>11</v>
      </c>
      <c r="H3702" s="1">
        <v>44954</v>
      </c>
    </row>
    <row r="3703" spans="1:8">
      <c r="A3703" t="s">
        <v>3724</v>
      </c>
      <c r="B3703" t="s">
        <v>65</v>
      </c>
      <c r="D3703">
        <v>1.5</v>
      </c>
      <c r="E3703">
        <v>1.5</v>
      </c>
      <c r="G3703" t="s">
        <v>15</v>
      </c>
      <c r="H3703" s="1">
        <v>45081</v>
      </c>
    </row>
    <row r="3704" spans="1:8">
      <c r="A3704" t="s">
        <v>3725</v>
      </c>
      <c r="B3704" t="s">
        <v>20</v>
      </c>
      <c r="C3704">
        <v>5</v>
      </c>
      <c r="D3704">
        <v>5</v>
      </c>
      <c r="E3704">
        <v>25</v>
      </c>
      <c r="F3704" t="s">
        <v>10</v>
      </c>
      <c r="G3704" t="s">
        <v>11</v>
      </c>
      <c r="H3704" s="1">
        <v>44976</v>
      </c>
    </row>
    <row r="3705" spans="1:8">
      <c r="A3705" t="s">
        <v>3726</v>
      </c>
      <c r="B3705" t="s">
        <v>9</v>
      </c>
      <c r="C3705">
        <v>1</v>
      </c>
      <c r="D3705">
        <v>2</v>
      </c>
      <c r="E3705">
        <v>2</v>
      </c>
      <c r="G3705" t="s">
        <v>15</v>
      </c>
      <c r="H3705" s="1">
        <v>45255</v>
      </c>
    </row>
    <row r="3706" spans="1:8">
      <c r="A3706" t="s">
        <v>3727</v>
      </c>
      <c r="B3706" t="s">
        <v>65</v>
      </c>
      <c r="C3706">
        <v>4</v>
      </c>
      <c r="D3706">
        <v>1.5</v>
      </c>
      <c r="E3706">
        <v>6</v>
      </c>
      <c r="F3706" t="s">
        <v>14</v>
      </c>
      <c r="G3706" t="s">
        <v>11</v>
      </c>
      <c r="H3706" s="1">
        <v>45038</v>
      </c>
    </row>
    <row r="3707" spans="1:8">
      <c r="A3707" t="s">
        <v>3728</v>
      </c>
      <c r="B3707" t="s">
        <v>18</v>
      </c>
      <c r="C3707">
        <v>4</v>
      </c>
      <c r="D3707">
        <v>4</v>
      </c>
      <c r="E3707">
        <v>16</v>
      </c>
      <c r="F3707" t="s">
        <v>14</v>
      </c>
      <c r="G3707" t="s">
        <v>11</v>
      </c>
      <c r="H3707" s="1">
        <v>45255</v>
      </c>
    </row>
    <row r="3708" spans="1:8">
      <c r="A3708" t="s">
        <v>3729</v>
      </c>
      <c r="B3708" t="s">
        <v>25</v>
      </c>
      <c r="C3708">
        <v>4</v>
      </c>
      <c r="D3708">
        <v>4</v>
      </c>
      <c r="E3708">
        <v>16</v>
      </c>
      <c r="F3708" t="s">
        <v>21</v>
      </c>
      <c r="G3708" t="s">
        <v>15</v>
      </c>
      <c r="H3708" s="1">
        <v>45093</v>
      </c>
    </row>
    <row r="3709" spans="1:8">
      <c r="A3709" t="s">
        <v>3730</v>
      </c>
      <c r="B3709" t="s">
        <v>65</v>
      </c>
      <c r="C3709">
        <v>3</v>
      </c>
      <c r="D3709">
        <v>1.5</v>
      </c>
      <c r="E3709">
        <v>4.5</v>
      </c>
      <c r="F3709" t="s">
        <v>10</v>
      </c>
      <c r="H3709" s="1">
        <v>44987</v>
      </c>
    </row>
    <row r="3710" spans="1:8">
      <c r="A3710" t="s">
        <v>3731</v>
      </c>
      <c r="B3710" t="s">
        <v>39</v>
      </c>
      <c r="C3710">
        <v>5</v>
      </c>
      <c r="D3710">
        <v>3</v>
      </c>
      <c r="E3710">
        <v>15</v>
      </c>
      <c r="F3710" t="s">
        <v>10</v>
      </c>
      <c r="H3710" s="1">
        <v>45074</v>
      </c>
    </row>
    <row r="3711" spans="1:8">
      <c r="A3711" t="s">
        <v>3732</v>
      </c>
      <c r="B3711" t="s">
        <v>65</v>
      </c>
      <c r="C3711">
        <v>5</v>
      </c>
      <c r="D3711">
        <v>1.5</v>
      </c>
      <c r="E3711">
        <v>7.5</v>
      </c>
      <c r="F3711" t="s">
        <v>10</v>
      </c>
      <c r="H3711" s="1">
        <v>45052</v>
      </c>
    </row>
    <row r="3712" spans="1:8">
      <c r="A3712" t="s">
        <v>3733</v>
      </c>
      <c r="B3712" t="s">
        <v>21</v>
      </c>
      <c r="C3712">
        <v>1</v>
      </c>
      <c r="D3712">
        <v>5</v>
      </c>
      <c r="E3712">
        <v>5</v>
      </c>
      <c r="H3712" s="1">
        <v>44973</v>
      </c>
    </row>
    <row r="3713" spans="1:8">
      <c r="A3713" t="s">
        <v>3734</v>
      </c>
      <c r="B3713" t="s">
        <v>21</v>
      </c>
      <c r="C3713">
        <v>5</v>
      </c>
      <c r="D3713">
        <v>2</v>
      </c>
      <c r="E3713">
        <v>10</v>
      </c>
      <c r="F3713" t="s">
        <v>21</v>
      </c>
      <c r="G3713" t="s">
        <v>15</v>
      </c>
      <c r="H3713" s="1">
        <v>45244</v>
      </c>
    </row>
    <row r="3714" spans="1:8">
      <c r="A3714" t="s">
        <v>3735</v>
      </c>
      <c r="B3714" t="s">
        <v>9</v>
      </c>
      <c r="C3714">
        <v>3</v>
      </c>
      <c r="D3714">
        <v>2</v>
      </c>
      <c r="E3714">
        <v>6</v>
      </c>
      <c r="F3714" t="s">
        <v>21</v>
      </c>
      <c r="G3714" t="s">
        <v>11</v>
      </c>
      <c r="H3714" s="1">
        <v>45178</v>
      </c>
    </row>
    <row r="3715" spans="1:8">
      <c r="A3715" t="s">
        <v>3736</v>
      </c>
      <c r="B3715" t="s">
        <v>17</v>
      </c>
      <c r="C3715">
        <v>3</v>
      </c>
      <c r="D3715">
        <v>1</v>
      </c>
      <c r="E3715">
        <v>3</v>
      </c>
      <c r="F3715" t="s">
        <v>10</v>
      </c>
      <c r="G3715" t="s">
        <v>15</v>
      </c>
      <c r="H3715" s="1">
        <v>45067</v>
      </c>
    </row>
    <row r="3716" spans="1:8">
      <c r="A3716" t="s">
        <v>3737</v>
      </c>
      <c r="B3716" t="s">
        <v>28</v>
      </c>
      <c r="C3716">
        <v>2</v>
      </c>
      <c r="E3716">
        <v>8</v>
      </c>
      <c r="F3716" t="s">
        <v>23</v>
      </c>
      <c r="G3716" t="s">
        <v>15</v>
      </c>
      <c r="H3716" s="1">
        <v>45238</v>
      </c>
    </row>
    <row r="3717" spans="1:8">
      <c r="A3717" t="s">
        <v>3738</v>
      </c>
      <c r="B3717" t="s">
        <v>17</v>
      </c>
      <c r="C3717">
        <v>3</v>
      </c>
      <c r="D3717">
        <v>1</v>
      </c>
      <c r="E3717">
        <v>3</v>
      </c>
      <c r="F3717" t="s">
        <v>14</v>
      </c>
      <c r="G3717" t="s">
        <v>11</v>
      </c>
      <c r="H3717" s="1">
        <v>44955</v>
      </c>
    </row>
    <row r="3718" spans="1:8">
      <c r="A3718" t="s">
        <v>3739</v>
      </c>
      <c r="B3718" t="s">
        <v>17</v>
      </c>
      <c r="C3718">
        <v>1</v>
      </c>
      <c r="D3718" t="s">
        <v>18</v>
      </c>
      <c r="E3718">
        <v>1</v>
      </c>
      <c r="F3718" t="s">
        <v>23</v>
      </c>
      <c r="H3718" s="1">
        <v>45232</v>
      </c>
    </row>
    <row r="3719" spans="1:8">
      <c r="A3719" t="s">
        <v>3740</v>
      </c>
      <c r="B3719" t="s">
        <v>18</v>
      </c>
      <c r="C3719">
        <v>3</v>
      </c>
      <c r="D3719">
        <v>4</v>
      </c>
      <c r="E3719">
        <v>12</v>
      </c>
      <c r="F3719" t="s">
        <v>14</v>
      </c>
      <c r="G3719" t="s">
        <v>18</v>
      </c>
      <c r="H3719" s="1">
        <v>45073</v>
      </c>
    </row>
    <row r="3720" spans="1:8">
      <c r="A3720" t="s">
        <v>3741</v>
      </c>
      <c r="B3720" t="s">
        <v>25</v>
      </c>
      <c r="C3720">
        <v>1</v>
      </c>
      <c r="D3720">
        <v>4</v>
      </c>
      <c r="E3720">
        <v>4</v>
      </c>
      <c r="F3720" t="s">
        <v>14</v>
      </c>
      <c r="G3720" t="s">
        <v>15</v>
      </c>
      <c r="H3720" s="1">
        <v>44992</v>
      </c>
    </row>
    <row r="3721" spans="1:8">
      <c r="A3721" t="s">
        <v>3742</v>
      </c>
      <c r="B3721" t="s">
        <v>65</v>
      </c>
      <c r="C3721">
        <v>2</v>
      </c>
      <c r="D3721">
        <v>1.5</v>
      </c>
      <c r="E3721">
        <v>3</v>
      </c>
      <c r="F3721" t="s">
        <v>10</v>
      </c>
      <c r="G3721" t="s">
        <v>21</v>
      </c>
      <c r="H3721" s="1">
        <v>45050</v>
      </c>
    </row>
    <row r="3722" spans="1:8">
      <c r="A3722" t="s">
        <v>3743</v>
      </c>
      <c r="B3722" t="s">
        <v>28</v>
      </c>
      <c r="C3722">
        <v>2</v>
      </c>
      <c r="D3722" t="s">
        <v>21</v>
      </c>
      <c r="E3722">
        <v>8</v>
      </c>
      <c r="G3722" t="s">
        <v>21</v>
      </c>
      <c r="H3722" s="1">
        <v>45219</v>
      </c>
    </row>
    <row r="3723" spans="1:8">
      <c r="A3723" t="s">
        <v>3744</v>
      </c>
      <c r="B3723" t="s">
        <v>28</v>
      </c>
      <c r="C3723">
        <v>3</v>
      </c>
      <c r="E3723">
        <v>12</v>
      </c>
      <c r="G3723" t="s">
        <v>15</v>
      </c>
      <c r="H3723" s="1">
        <v>45123</v>
      </c>
    </row>
    <row r="3724" spans="1:8">
      <c r="A3724" t="s">
        <v>3745</v>
      </c>
      <c r="B3724" t="s">
        <v>20</v>
      </c>
      <c r="C3724">
        <v>5</v>
      </c>
      <c r="D3724">
        <v>5</v>
      </c>
      <c r="E3724">
        <v>25</v>
      </c>
      <c r="F3724" t="s">
        <v>23</v>
      </c>
      <c r="G3724" t="s">
        <v>15</v>
      </c>
      <c r="H3724" s="1">
        <v>45258</v>
      </c>
    </row>
    <row r="3725" spans="1:8">
      <c r="A3725" t="s">
        <v>3746</v>
      </c>
      <c r="B3725" t="s">
        <v>28</v>
      </c>
      <c r="C3725" t="s">
        <v>18</v>
      </c>
      <c r="D3725">
        <v>4</v>
      </c>
      <c r="E3725">
        <v>20</v>
      </c>
      <c r="F3725" t="s">
        <v>14</v>
      </c>
      <c r="G3725" t="s">
        <v>11</v>
      </c>
      <c r="H3725" s="1">
        <v>44931</v>
      </c>
    </row>
    <row r="3726" spans="1:8">
      <c r="A3726" t="s">
        <v>3747</v>
      </c>
      <c r="B3726" t="s">
        <v>39</v>
      </c>
      <c r="C3726">
        <v>3</v>
      </c>
      <c r="D3726">
        <v>3</v>
      </c>
      <c r="E3726">
        <v>9</v>
      </c>
      <c r="F3726" t="s">
        <v>10</v>
      </c>
      <c r="G3726" t="s">
        <v>11</v>
      </c>
      <c r="H3726" s="1">
        <v>45226</v>
      </c>
    </row>
    <row r="3727" spans="1:8">
      <c r="A3727" t="s">
        <v>3748</v>
      </c>
      <c r="B3727" t="s">
        <v>39</v>
      </c>
      <c r="C3727">
        <v>4</v>
      </c>
      <c r="D3727">
        <v>3</v>
      </c>
      <c r="E3727">
        <v>12</v>
      </c>
      <c r="G3727" t="s">
        <v>11</v>
      </c>
      <c r="H3727" s="1">
        <v>44929</v>
      </c>
    </row>
    <row r="3728" spans="1:8">
      <c r="A3728" t="s">
        <v>3749</v>
      </c>
      <c r="B3728" t="s">
        <v>13</v>
      </c>
      <c r="C3728">
        <v>3</v>
      </c>
      <c r="D3728">
        <v>3</v>
      </c>
      <c r="E3728">
        <v>9</v>
      </c>
      <c r="F3728" t="s">
        <v>14</v>
      </c>
      <c r="G3728" t="s">
        <v>11</v>
      </c>
      <c r="H3728" s="1">
        <v>45256</v>
      </c>
    </row>
    <row r="3729" spans="1:8">
      <c r="A3729" t="s">
        <v>3750</v>
      </c>
      <c r="B3729" t="s">
        <v>20</v>
      </c>
      <c r="C3729">
        <v>5</v>
      </c>
      <c r="E3729">
        <v>25</v>
      </c>
      <c r="G3729" t="s">
        <v>18</v>
      </c>
      <c r="H3729" s="1">
        <v>44935</v>
      </c>
    </row>
    <row r="3730" spans="1:8">
      <c r="A3730" t="s">
        <v>3751</v>
      </c>
      <c r="B3730" t="s">
        <v>39</v>
      </c>
      <c r="C3730">
        <v>2</v>
      </c>
      <c r="D3730">
        <v>3</v>
      </c>
      <c r="E3730">
        <v>6</v>
      </c>
      <c r="F3730" t="s">
        <v>23</v>
      </c>
      <c r="G3730" t="s">
        <v>15</v>
      </c>
      <c r="H3730" s="1">
        <v>45001</v>
      </c>
    </row>
    <row r="3731" spans="1:8">
      <c r="A3731" t="s">
        <v>3752</v>
      </c>
      <c r="B3731" t="s">
        <v>65</v>
      </c>
      <c r="C3731">
        <v>1</v>
      </c>
      <c r="D3731">
        <v>1.5</v>
      </c>
      <c r="E3731">
        <v>1.5</v>
      </c>
      <c r="F3731" t="s">
        <v>14</v>
      </c>
      <c r="H3731" s="1">
        <v>45291</v>
      </c>
    </row>
    <row r="3732" spans="1:8">
      <c r="A3732" t="s">
        <v>3753</v>
      </c>
      <c r="B3732" t="s">
        <v>21</v>
      </c>
      <c r="C3732">
        <v>1</v>
      </c>
      <c r="D3732">
        <v>3</v>
      </c>
      <c r="E3732">
        <v>3</v>
      </c>
      <c r="G3732" t="s">
        <v>15</v>
      </c>
      <c r="H3732" s="1">
        <v>44935</v>
      </c>
    </row>
    <row r="3733" spans="1:8">
      <c r="A3733" t="s">
        <v>3754</v>
      </c>
      <c r="B3733" t="s">
        <v>20</v>
      </c>
      <c r="C3733">
        <v>5</v>
      </c>
      <c r="D3733">
        <v>5</v>
      </c>
      <c r="E3733">
        <v>25</v>
      </c>
      <c r="F3733" t="s">
        <v>14</v>
      </c>
      <c r="H3733" s="1">
        <v>45205</v>
      </c>
    </row>
    <row r="3734" spans="1:8">
      <c r="A3734" t="s">
        <v>3755</v>
      </c>
      <c r="B3734" t="s">
        <v>39</v>
      </c>
      <c r="C3734">
        <v>1</v>
      </c>
      <c r="D3734">
        <v>3</v>
      </c>
      <c r="E3734">
        <v>3</v>
      </c>
      <c r="F3734" t="s">
        <v>10</v>
      </c>
    </row>
    <row r="3735" spans="1:8">
      <c r="A3735" t="s">
        <v>3756</v>
      </c>
      <c r="B3735" t="s">
        <v>9</v>
      </c>
      <c r="C3735" t="s">
        <v>18</v>
      </c>
      <c r="D3735">
        <v>2</v>
      </c>
      <c r="E3735">
        <v>8</v>
      </c>
      <c r="F3735" t="s">
        <v>14</v>
      </c>
      <c r="H3735" s="1">
        <v>45263</v>
      </c>
    </row>
    <row r="3736" spans="1:8">
      <c r="A3736" t="s">
        <v>3757</v>
      </c>
      <c r="B3736" t="s">
        <v>13</v>
      </c>
      <c r="C3736">
        <v>1</v>
      </c>
      <c r="D3736">
        <v>3</v>
      </c>
      <c r="E3736">
        <v>3</v>
      </c>
      <c r="F3736" t="s">
        <v>23</v>
      </c>
      <c r="G3736" t="s">
        <v>11</v>
      </c>
      <c r="H3736" s="1">
        <v>45125</v>
      </c>
    </row>
    <row r="3737" spans="1:8">
      <c r="A3737" t="s">
        <v>3758</v>
      </c>
      <c r="B3737" t="s">
        <v>17</v>
      </c>
      <c r="C3737">
        <v>1</v>
      </c>
      <c r="D3737">
        <v>1</v>
      </c>
      <c r="E3737">
        <v>1</v>
      </c>
      <c r="G3737" t="s">
        <v>11</v>
      </c>
      <c r="H3737" s="1">
        <v>44929</v>
      </c>
    </row>
    <row r="3738" spans="1:8">
      <c r="A3738" t="s">
        <v>3759</v>
      </c>
      <c r="B3738" t="s">
        <v>13</v>
      </c>
      <c r="C3738">
        <v>1</v>
      </c>
      <c r="D3738">
        <v>3</v>
      </c>
      <c r="E3738">
        <v>3</v>
      </c>
      <c r="F3738" t="s">
        <v>14</v>
      </c>
      <c r="G3738" t="s">
        <v>15</v>
      </c>
      <c r="H3738" s="1">
        <v>45253</v>
      </c>
    </row>
    <row r="3739" spans="1:8">
      <c r="A3739" t="s">
        <v>3760</v>
      </c>
      <c r="B3739" t="s">
        <v>9</v>
      </c>
      <c r="C3739">
        <v>1</v>
      </c>
      <c r="D3739">
        <v>2</v>
      </c>
      <c r="E3739">
        <v>2</v>
      </c>
      <c r="F3739" t="s">
        <v>14</v>
      </c>
      <c r="H3739" s="1">
        <v>45213</v>
      </c>
    </row>
    <row r="3740" spans="1:8">
      <c r="A3740" t="s">
        <v>3761</v>
      </c>
      <c r="B3740" t="s">
        <v>65</v>
      </c>
      <c r="C3740">
        <v>1</v>
      </c>
      <c r="D3740">
        <v>1.5</v>
      </c>
      <c r="E3740">
        <v>1.5</v>
      </c>
      <c r="G3740" t="s">
        <v>11</v>
      </c>
      <c r="H3740" s="1">
        <v>44940</v>
      </c>
    </row>
    <row r="3741" spans="1:8">
      <c r="A3741" t="s">
        <v>3762</v>
      </c>
      <c r="B3741" t="s">
        <v>21</v>
      </c>
      <c r="C3741">
        <v>5</v>
      </c>
      <c r="E3741">
        <v>15</v>
      </c>
      <c r="F3741" t="s">
        <v>10</v>
      </c>
      <c r="G3741" t="s">
        <v>15</v>
      </c>
      <c r="H3741" s="1">
        <v>45213</v>
      </c>
    </row>
    <row r="3742" spans="1:8">
      <c r="A3742" t="s">
        <v>3763</v>
      </c>
      <c r="B3742" t="s">
        <v>13</v>
      </c>
      <c r="C3742">
        <v>4</v>
      </c>
      <c r="D3742">
        <v>3</v>
      </c>
      <c r="E3742">
        <v>12</v>
      </c>
      <c r="F3742" t="s">
        <v>10</v>
      </c>
      <c r="G3742" t="s">
        <v>11</v>
      </c>
      <c r="H3742" s="1">
        <v>45229</v>
      </c>
    </row>
    <row r="3743" spans="1:8">
      <c r="A3743" t="s">
        <v>3764</v>
      </c>
      <c r="B3743" t="s">
        <v>39</v>
      </c>
      <c r="C3743">
        <v>1</v>
      </c>
      <c r="D3743">
        <v>3</v>
      </c>
      <c r="E3743">
        <v>3</v>
      </c>
      <c r="F3743" t="s">
        <v>10</v>
      </c>
      <c r="G3743" t="s">
        <v>15</v>
      </c>
      <c r="H3743" s="1">
        <v>44955</v>
      </c>
    </row>
    <row r="3744" spans="1:8">
      <c r="A3744" t="s">
        <v>3765</v>
      </c>
      <c r="B3744" t="s">
        <v>20</v>
      </c>
      <c r="C3744">
        <v>5</v>
      </c>
      <c r="D3744">
        <v>5</v>
      </c>
      <c r="E3744">
        <v>25</v>
      </c>
      <c r="F3744" t="s">
        <v>21</v>
      </c>
      <c r="G3744" t="s">
        <v>21</v>
      </c>
      <c r="H3744" s="1">
        <v>45218</v>
      </c>
    </row>
    <row r="3745" spans="1:8">
      <c r="A3745" t="s">
        <v>3766</v>
      </c>
      <c r="B3745" t="s">
        <v>17</v>
      </c>
      <c r="C3745">
        <v>1</v>
      </c>
      <c r="D3745">
        <v>1</v>
      </c>
      <c r="E3745">
        <v>1</v>
      </c>
      <c r="F3745" t="s">
        <v>23</v>
      </c>
      <c r="H3745" s="1">
        <v>45083</v>
      </c>
    </row>
    <row r="3746" spans="1:8">
      <c r="A3746" t="s">
        <v>3767</v>
      </c>
      <c r="B3746" t="s">
        <v>17</v>
      </c>
      <c r="C3746">
        <v>5</v>
      </c>
      <c r="D3746">
        <v>1</v>
      </c>
      <c r="G3746" t="s">
        <v>11</v>
      </c>
      <c r="H3746" s="1">
        <v>44952</v>
      </c>
    </row>
    <row r="3747" spans="1:8">
      <c r="A3747" t="s">
        <v>3768</v>
      </c>
      <c r="B3747" t="s">
        <v>20</v>
      </c>
      <c r="C3747">
        <v>5</v>
      </c>
      <c r="D3747">
        <v>5</v>
      </c>
      <c r="E3747">
        <v>25</v>
      </c>
      <c r="H3747" s="1">
        <v>45222</v>
      </c>
    </row>
    <row r="3748" spans="1:8">
      <c r="A3748" t="s">
        <v>3769</v>
      </c>
      <c r="B3748" t="s">
        <v>13</v>
      </c>
      <c r="C3748">
        <v>5</v>
      </c>
      <c r="D3748">
        <v>3</v>
      </c>
      <c r="E3748">
        <v>15</v>
      </c>
      <c r="F3748" t="s">
        <v>10</v>
      </c>
      <c r="H3748" s="1">
        <v>45241</v>
      </c>
    </row>
    <row r="3749" spans="1:8">
      <c r="A3749" t="s">
        <v>3770</v>
      </c>
      <c r="B3749" t="s">
        <v>17</v>
      </c>
      <c r="C3749">
        <v>4</v>
      </c>
      <c r="D3749">
        <v>1</v>
      </c>
      <c r="E3749">
        <v>4</v>
      </c>
      <c r="H3749" s="1">
        <v>45003</v>
      </c>
    </row>
    <row r="3750" spans="1:8">
      <c r="A3750" t="s">
        <v>3771</v>
      </c>
      <c r="B3750" t="s">
        <v>17</v>
      </c>
      <c r="C3750">
        <v>2</v>
      </c>
      <c r="D3750">
        <v>1</v>
      </c>
      <c r="E3750" t="s">
        <v>21</v>
      </c>
      <c r="F3750" t="s">
        <v>14</v>
      </c>
      <c r="H3750" s="1">
        <v>45022</v>
      </c>
    </row>
    <row r="3751" spans="1:8">
      <c r="A3751" t="s">
        <v>3772</v>
      </c>
      <c r="B3751" t="s">
        <v>25</v>
      </c>
      <c r="C3751">
        <v>5</v>
      </c>
      <c r="D3751">
        <v>4</v>
      </c>
      <c r="E3751">
        <v>20</v>
      </c>
      <c r="H3751" s="1">
        <v>45118</v>
      </c>
    </row>
    <row r="3752" spans="1:8">
      <c r="A3752" t="s">
        <v>3773</v>
      </c>
      <c r="B3752" t="s">
        <v>13</v>
      </c>
      <c r="C3752">
        <v>4</v>
      </c>
      <c r="D3752">
        <v>3</v>
      </c>
      <c r="E3752">
        <v>12</v>
      </c>
      <c r="F3752" t="s">
        <v>14</v>
      </c>
      <c r="H3752" s="1">
        <v>45148</v>
      </c>
    </row>
    <row r="3753" spans="1:8">
      <c r="A3753" t="s">
        <v>3774</v>
      </c>
      <c r="B3753" t="s">
        <v>28</v>
      </c>
      <c r="C3753">
        <v>3</v>
      </c>
      <c r="D3753">
        <v>4</v>
      </c>
      <c r="E3753">
        <v>12</v>
      </c>
      <c r="F3753" t="s">
        <v>23</v>
      </c>
      <c r="G3753" t="s">
        <v>18</v>
      </c>
      <c r="H3753" s="1">
        <v>45249</v>
      </c>
    </row>
    <row r="3754" spans="1:8">
      <c r="A3754" t="s">
        <v>3775</v>
      </c>
      <c r="B3754" t="s">
        <v>25</v>
      </c>
      <c r="C3754">
        <v>2</v>
      </c>
      <c r="D3754">
        <v>4</v>
      </c>
      <c r="E3754">
        <v>8</v>
      </c>
      <c r="F3754" t="s">
        <v>23</v>
      </c>
      <c r="G3754" t="s">
        <v>15</v>
      </c>
      <c r="H3754" s="1">
        <v>44945</v>
      </c>
    </row>
    <row r="3755" spans="1:8">
      <c r="A3755" t="s">
        <v>3776</v>
      </c>
      <c r="B3755" t="s">
        <v>39</v>
      </c>
      <c r="C3755">
        <v>1</v>
      </c>
      <c r="D3755">
        <v>3</v>
      </c>
      <c r="E3755">
        <v>3</v>
      </c>
      <c r="F3755" t="s">
        <v>23</v>
      </c>
      <c r="H3755" s="1">
        <v>45078</v>
      </c>
    </row>
    <row r="3756" spans="1:8">
      <c r="A3756" t="s">
        <v>3777</v>
      </c>
      <c r="B3756" t="s">
        <v>17</v>
      </c>
      <c r="C3756">
        <v>4</v>
      </c>
      <c r="D3756">
        <v>1</v>
      </c>
      <c r="E3756">
        <v>4</v>
      </c>
      <c r="F3756" t="s">
        <v>18</v>
      </c>
      <c r="G3756" t="s">
        <v>11</v>
      </c>
      <c r="H3756" s="1">
        <v>45095</v>
      </c>
    </row>
    <row r="3757" spans="1:8">
      <c r="A3757" t="s">
        <v>3778</v>
      </c>
      <c r="B3757" t="s">
        <v>28</v>
      </c>
      <c r="C3757">
        <v>4</v>
      </c>
      <c r="D3757">
        <v>4</v>
      </c>
      <c r="E3757">
        <v>16</v>
      </c>
      <c r="F3757" t="s">
        <v>14</v>
      </c>
      <c r="G3757" t="s">
        <v>15</v>
      </c>
      <c r="H3757" t="s">
        <v>18</v>
      </c>
    </row>
    <row r="3758" spans="1:8">
      <c r="A3758" t="s">
        <v>3779</v>
      </c>
      <c r="B3758" t="s">
        <v>13</v>
      </c>
      <c r="C3758">
        <v>4</v>
      </c>
      <c r="D3758">
        <v>3</v>
      </c>
      <c r="E3758">
        <v>12</v>
      </c>
      <c r="H3758" s="1">
        <v>45036</v>
      </c>
    </row>
    <row r="3759" spans="1:8">
      <c r="A3759" t="s">
        <v>3780</v>
      </c>
      <c r="B3759" t="s">
        <v>21</v>
      </c>
      <c r="C3759">
        <v>3</v>
      </c>
      <c r="D3759">
        <v>2</v>
      </c>
      <c r="E3759">
        <v>6</v>
      </c>
      <c r="G3759" t="s">
        <v>15</v>
      </c>
      <c r="H3759" s="1">
        <v>44941</v>
      </c>
    </row>
    <row r="3760" spans="1:8">
      <c r="A3760" t="s">
        <v>3781</v>
      </c>
      <c r="B3760" t="s">
        <v>28</v>
      </c>
      <c r="C3760">
        <v>2</v>
      </c>
      <c r="D3760">
        <v>4</v>
      </c>
      <c r="E3760">
        <v>8</v>
      </c>
      <c r="F3760" t="s">
        <v>10</v>
      </c>
      <c r="H3760" s="1">
        <v>45151</v>
      </c>
    </row>
    <row r="3761" spans="1:8">
      <c r="A3761" t="s">
        <v>3782</v>
      </c>
      <c r="C3761">
        <v>2</v>
      </c>
      <c r="D3761">
        <v>5</v>
      </c>
      <c r="E3761">
        <v>10</v>
      </c>
      <c r="F3761" t="s">
        <v>23</v>
      </c>
      <c r="H3761" s="1">
        <v>44960</v>
      </c>
    </row>
    <row r="3762" spans="1:8">
      <c r="A3762" t="s">
        <v>3783</v>
      </c>
      <c r="B3762" t="s">
        <v>28</v>
      </c>
      <c r="C3762">
        <v>2</v>
      </c>
      <c r="D3762">
        <v>4</v>
      </c>
      <c r="E3762">
        <v>8</v>
      </c>
      <c r="F3762" t="s">
        <v>10</v>
      </c>
      <c r="G3762" t="s">
        <v>11</v>
      </c>
      <c r="H3762" s="1">
        <v>45214</v>
      </c>
    </row>
    <row r="3763" spans="1:8">
      <c r="A3763" t="s">
        <v>3784</v>
      </c>
      <c r="B3763" t="s">
        <v>21</v>
      </c>
      <c r="C3763">
        <v>5</v>
      </c>
      <c r="D3763">
        <v>2</v>
      </c>
      <c r="E3763">
        <v>10</v>
      </c>
      <c r="F3763" t="s">
        <v>23</v>
      </c>
      <c r="G3763" t="s">
        <v>11</v>
      </c>
      <c r="H3763" s="1">
        <v>45139</v>
      </c>
    </row>
    <row r="3764" spans="1:8">
      <c r="A3764" t="s">
        <v>3785</v>
      </c>
      <c r="B3764" t="s">
        <v>20</v>
      </c>
      <c r="C3764" t="s">
        <v>18</v>
      </c>
      <c r="D3764">
        <v>5</v>
      </c>
      <c r="E3764">
        <v>20</v>
      </c>
      <c r="F3764" t="s">
        <v>14</v>
      </c>
      <c r="G3764" t="s">
        <v>11</v>
      </c>
      <c r="H3764" s="1">
        <v>45004</v>
      </c>
    </row>
    <row r="3765" spans="1:8">
      <c r="A3765" t="s">
        <v>3786</v>
      </c>
      <c r="B3765" t="s">
        <v>65</v>
      </c>
      <c r="C3765">
        <v>3</v>
      </c>
      <c r="D3765">
        <v>1.5</v>
      </c>
      <c r="E3765">
        <v>4.5</v>
      </c>
      <c r="F3765" t="s">
        <v>23</v>
      </c>
      <c r="G3765" t="s">
        <v>11</v>
      </c>
      <c r="H3765" s="1">
        <v>45089</v>
      </c>
    </row>
    <row r="3766" spans="1:8">
      <c r="A3766" t="s">
        <v>3787</v>
      </c>
      <c r="B3766" t="s">
        <v>21</v>
      </c>
      <c r="C3766">
        <v>3</v>
      </c>
      <c r="D3766">
        <v>2</v>
      </c>
      <c r="E3766">
        <v>6</v>
      </c>
      <c r="F3766" t="s">
        <v>14</v>
      </c>
      <c r="H3766" s="1">
        <v>45112</v>
      </c>
    </row>
    <row r="3767" spans="1:8">
      <c r="A3767" t="s">
        <v>3788</v>
      </c>
      <c r="B3767" t="s">
        <v>20</v>
      </c>
      <c r="C3767">
        <v>1</v>
      </c>
      <c r="D3767">
        <v>5</v>
      </c>
      <c r="E3767">
        <v>5</v>
      </c>
      <c r="F3767" t="s">
        <v>10</v>
      </c>
      <c r="H3767" s="1">
        <v>44981</v>
      </c>
    </row>
    <row r="3768" spans="1:8">
      <c r="A3768" t="s">
        <v>3789</v>
      </c>
      <c r="B3768" t="s">
        <v>65</v>
      </c>
      <c r="C3768">
        <v>5</v>
      </c>
      <c r="D3768">
        <v>1.5</v>
      </c>
      <c r="E3768">
        <v>7.5</v>
      </c>
      <c r="F3768" t="s">
        <v>10</v>
      </c>
      <c r="G3768" t="s">
        <v>15</v>
      </c>
      <c r="H3768" s="1">
        <v>45276</v>
      </c>
    </row>
    <row r="3769" spans="1:8">
      <c r="A3769" t="s">
        <v>3790</v>
      </c>
      <c r="B3769" t="s">
        <v>65</v>
      </c>
      <c r="C3769">
        <v>5</v>
      </c>
      <c r="D3769">
        <v>1.5</v>
      </c>
      <c r="E3769">
        <v>7.5</v>
      </c>
      <c r="F3769" t="s">
        <v>14</v>
      </c>
      <c r="H3769" s="1">
        <v>45087</v>
      </c>
    </row>
    <row r="3770" spans="1:8">
      <c r="A3770" t="s">
        <v>3791</v>
      </c>
      <c r="B3770" t="s">
        <v>65</v>
      </c>
      <c r="C3770">
        <v>4</v>
      </c>
      <c r="D3770">
        <v>1.5</v>
      </c>
      <c r="E3770">
        <v>6</v>
      </c>
      <c r="F3770" t="s">
        <v>23</v>
      </c>
      <c r="G3770" t="s">
        <v>11</v>
      </c>
      <c r="H3770" s="1">
        <v>45070</v>
      </c>
    </row>
    <row r="3771" spans="1:8">
      <c r="A3771" t="s">
        <v>3792</v>
      </c>
      <c r="B3771" t="s">
        <v>65</v>
      </c>
      <c r="C3771">
        <v>5</v>
      </c>
      <c r="D3771">
        <v>1.5</v>
      </c>
      <c r="E3771">
        <v>7.5</v>
      </c>
      <c r="G3771" t="s">
        <v>15</v>
      </c>
      <c r="H3771" t="s">
        <v>21</v>
      </c>
    </row>
    <row r="3772" spans="1:8">
      <c r="A3772" t="s">
        <v>3793</v>
      </c>
      <c r="B3772" t="s">
        <v>39</v>
      </c>
      <c r="C3772">
        <v>3</v>
      </c>
      <c r="D3772">
        <v>3</v>
      </c>
      <c r="E3772">
        <v>9</v>
      </c>
      <c r="F3772" t="s">
        <v>10</v>
      </c>
      <c r="G3772" t="s">
        <v>11</v>
      </c>
      <c r="H3772" s="1">
        <v>44998</v>
      </c>
    </row>
    <row r="3773" spans="1:8">
      <c r="A3773" t="s">
        <v>3794</v>
      </c>
      <c r="B3773" t="s">
        <v>20</v>
      </c>
      <c r="C3773">
        <v>2</v>
      </c>
      <c r="D3773">
        <v>5</v>
      </c>
      <c r="E3773">
        <v>10</v>
      </c>
      <c r="F3773" t="s">
        <v>23</v>
      </c>
      <c r="H3773" s="1">
        <v>45130</v>
      </c>
    </row>
    <row r="3774" spans="1:8">
      <c r="A3774" t="s">
        <v>3795</v>
      </c>
      <c r="B3774" t="s">
        <v>28</v>
      </c>
      <c r="C3774">
        <v>4</v>
      </c>
      <c r="D3774">
        <v>4</v>
      </c>
      <c r="E3774">
        <v>16</v>
      </c>
      <c r="G3774" t="s">
        <v>11</v>
      </c>
      <c r="H3774" s="1">
        <v>45142</v>
      </c>
    </row>
    <row r="3775" spans="1:8">
      <c r="A3775" t="s">
        <v>3796</v>
      </c>
      <c r="B3775" t="s">
        <v>20</v>
      </c>
      <c r="C3775" t="s">
        <v>18</v>
      </c>
      <c r="D3775">
        <v>5</v>
      </c>
      <c r="E3775">
        <v>20</v>
      </c>
      <c r="F3775" t="s">
        <v>10</v>
      </c>
      <c r="G3775" t="s">
        <v>15</v>
      </c>
      <c r="H3775" s="1">
        <v>44989</v>
      </c>
    </row>
    <row r="3776" spans="1:8">
      <c r="A3776" t="s">
        <v>3797</v>
      </c>
      <c r="C3776">
        <v>3</v>
      </c>
      <c r="D3776">
        <v>2</v>
      </c>
      <c r="E3776">
        <v>6</v>
      </c>
      <c r="F3776" t="s">
        <v>10</v>
      </c>
      <c r="H3776" s="1">
        <v>45221</v>
      </c>
    </row>
    <row r="3777" spans="1:8">
      <c r="A3777" t="s">
        <v>3798</v>
      </c>
      <c r="B3777" t="s">
        <v>20</v>
      </c>
      <c r="C3777">
        <v>5</v>
      </c>
      <c r="D3777">
        <v>5</v>
      </c>
      <c r="E3777" t="s">
        <v>18</v>
      </c>
      <c r="F3777" t="s">
        <v>23</v>
      </c>
      <c r="G3777" t="s">
        <v>15</v>
      </c>
      <c r="H3777" s="1">
        <v>45239</v>
      </c>
    </row>
    <row r="3778" spans="1:8">
      <c r="A3778" t="s">
        <v>3799</v>
      </c>
      <c r="B3778" t="s">
        <v>9</v>
      </c>
      <c r="C3778">
        <v>5</v>
      </c>
      <c r="D3778">
        <v>2</v>
      </c>
      <c r="E3778">
        <v>10</v>
      </c>
      <c r="F3778" t="s">
        <v>18</v>
      </c>
      <c r="G3778" t="s">
        <v>11</v>
      </c>
      <c r="H3778" s="1">
        <v>44979</v>
      </c>
    </row>
    <row r="3779" spans="1:8">
      <c r="A3779" t="s">
        <v>3800</v>
      </c>
      <c r="B3779" t="s">
        <v>13</v>
      </c>
      <c r="C3779">
        <v>3</v>
      </c>
      <c r="D3779">
        <v>3</v>
      </c>
      <c r="E3779">
        <v>9</v>
      </c>
      <c r="F3779" t="s">
        <v>23</v>
      </c>
      <c r="G3779" t="s">
        <v>11</v>
      </c>
      <c r="H3779" s="1">
        <v>44956</v>
      </c>
    </row>
    <row r="3780" spans="1:8">
      <c r="A3780" t="s">
        <v>3801</v>
      </c>
      <c r="B3780" t="s">
        <v>20</v>
      </c>
      <c r="C3780">
        <v>2</v>
      </c>
      <c r="D3780">
        <v>5</v>
      </c>
      <c r="E3780">
        <v>10</v>
      </c>
      <c r="G3780" t="s">
        <v>15</v>
      </c>
      <c r="H3780" s="1">
        <v>45153</v>
      </c>
    </row>
    <row r="3781" spans="1:8">
      <c r="A3781" t="s">
        <v>3802</v>
      </c>
      <c r="B3781" t="s">
        <v>21</v>
      </c>
      <c r="C3781" t="s">
        <v>21</v>
      </c>
      <c r="D3781" t="s">
        <v>21</v>
      </c>
      <c r="E3781">
        <v>25</v>
      </c>
      <c r="G3781" t="s">
        <v>15</v>
      </c>
      <c r="H3781" s="1">
        <v>45073</v>
      </c>
    </row>
    <row r="3782" spans="1:8">
      <c r="A3782" t="s">
        <v>3803</v>
      </c>
      <c r="B3782" t="s">
        <v>17</v>
      </c>
      <c r="C3782">
        <v>2</v>
      </c>
      <c r="D3782">
        <v>1</v>
      </c>
      <c r="E3782">
        <v>2</v>
      </c>
      <c r="F3782" t="s">
        <v>23</v>
      </c>
      <c r="G3782" t="s">
        <v>18</v>
      </c>
      <c r="H3782" s="1">
        <v>45151</v>
      </c>
    </row>
    <row r="3783" spans="1:8">
      <c r="A3783" t="s">
        <v>3804</v>
      </c>
      <c r="B3783" t="s">
        <v>9</v>
      </c>
      <c r="C3783">
        <v>2</v>
      </c>
      <c r="D3783">
        <v>2</v>
      </c>
      <c r="E3783">
        <v>4</v>
      </c>
      <c r="F3783" t="s">
        <v>18</v>
      </c>
      <c r="G3783" t="s">
        <v>18</v>
      </c>
      <c r="H3783" s="1">
        <v>44977</v>
      </c>
    </row>
    <row r="3784" spans="1:8">
      <c r="A3784" t="s">
        <v>3805</v>
      </c>
      <c r="B3784" t="s">
        <v>28</v>
      </c>
      <c r="C3784">
        <v>4</v>
      </c>
      <c r="D3784">
        <v>4</v>
      </c>
      <c r="E3784">
        <v>16</v>
      </c>
      <c r="H3784" s="1">
        <v>45274</v>
      </c>
    </row>
    <row r="3785" spans="1:8">
      <c r="A3785" t="s">
        <v>3806</v>
      </c>
      <c r="B3785" t="s">
        <v>28</v>
      </c>
      <c r="C3785">
        <v>4</v>
      </c>
      <c r="D3785">
        <v>4</v>
      </c>
      <c r="E3785">
        <v>16</v>
      </c>
      <c r="H3785" s="1">
        <v>45075</v>
      </c>
    </row>
    <row r="3786" spans="1:8">
      <c r="A3786" t="s">
        <v>3807</v>
      </c>
      <c r="B3786" t="s">
        <v>9</v>
      </c>
      <c r="C3786">
        <v>5</v>
      </c>
      <c r="D3786">
        <v>2</v>
      </c>
      <c r="E3786">
        <v>10</v>
      </c>
      <c r="G3786" t="s">
        <v>11</v>
      </c>
      <c r="H3786" s="1">
        <v>45131</v>
      </c>
    </row>
    <row r="3787" spans="1:8">
      <c r="A3787" t="s">
        <v>3808</v>
      </c>
      <c r="B3787" t="s">
        <v>28</v>
      </c>
      <c r="C3787">
        <v>3</v>
      </c>
      <c r="D3787">
        <v>4</v>
      </c>
      <c r="E3787">
        <v>12</v>
      </c>
      <c r="F3787" t="s">
        <v>23</v>
      </c>
      <c r="H3787" s="1">
        <v>45263</v>
      </c>
    </row>
    <row r="3788" spans="1:8">
      <c r="A3788" t="s">
        <v>3809</v>
      </c>
      <c r="B3788" t="s">
        <v>25</v>
      </c>
      <c r="C3788">
        <v>3</v>
      </c>
      <c r="D3788">
        <v>4</v>
      </c>
      <c r="E3788">
        <v>12</v>
      </c>
      <c r="G3788" t="s">
        <v>11</v>
      </c>
      <c r="H3788" s="1">
        <v>45246</v>
      </c>
    </row>
    <row r="3789" spans="1:8">
      <c r="A3789" t="s">
        <v>3810</v>
      </c>
      <c r="B3789" t="s">
        <v>39</v>
      </c>
      <c r="C3789">
        <v>3</v>
      </c>
      <c r="D3789">
        <v>3</v>
      </c>
      <c r="E3789">
        <v>9</v>
      </c>
      <c r="F3789" t="s">
        <v>10</v>
      </c>
      <c r="H3789" s="1">
        <v>45253</v>
      </c>
    </row>
    <row r="3790" spans="1:8">
      <c r="A3790" t="s">
        <v>3811</v>
      </c>
      <c r="B3790" t="s">
        <v>20</v>
      </c>
      <c r="C3790">
        <v>5</v>
      </c>
      <c r="D3790">
        <v>5</v>
      </c>
      <c r="E3790">
        <v>25</v>
      </c>
      <c r="F3790" t="s">
        <v>10</v>
      </c>
      <c r="G3790" t="s">
        <v>15</v>
      </c>
      <c r="H3790" s="1">
        <v>45182</v>
      </c>
    </row>
    <row r="3791" spans="1:8">
      <c r="A3791" t="s">
        <v>3812</v>
      </c>
      <c r="B3791" t="s">
        <v>39</v>
      </c>
      <c r="C3791">
        <v>4</v>
      </c>
      <c r="D3791">
        <v>3</v>
      </c>
      <c r="E3791">
        <v>12</v>
      </c>
      <c r="F3791" t="s">
        <v>23</v>
      </c>
      <c r="G3791" t="s">
        <v>15</v>
      </c>
      <c r="H3791" s="1">
        <v>45249</v>
      </c>
    </row>
    <row r="3792" spans="1:8">
      <c r="A3792" t="s">
        <v>3813</v>
      </c>
      <c r="B3792" t="s">
        <v>20</v>
      </c>
      <c r="C3792">
        <v>4</v>
      </c>
      <c r="D3792">
        <v>5</v>
      </c>
      <c r="E3792">
        <v>20</v>
      </c>
      <c r="F3792" t="s">
        <v>23</v>
      </c>
      <c r="G3792" t="s">
        <v>11</v>
      </c>
      <c r="H3792" s="1">
        <v>45018</v>
      </c>
    </row>
    <row r="3793" spans="1:8">
      <c r="A3793" t="s">
        <v>3814</v>
      </c>
      <c r="B3793" t="s">
        <v>25</v>
      </c>
      <c r="C3793">
        <v>1</v>
      </c>
      <c r="D3793">
        <v>4</v>
      </c>
      <c r="E3793">
        <v>4</v>
      </c>
      <c r="F3793" t="s">
        <v>23</v>
      </c>
      <c r="G3793" t="s">
        <v>15</v>
      </c>
      <c r="H3793" s="1">
        <v>45002</v>
      </c>
    </row>
    <row r="3794" spans="1:8">
      <c r="A3794" t="s">
        <v>3815</v>
      </c>
      <c r="B3794" t="s">
        <v>20</v>
      </c>
      <c r="C3794">
        <v>4</v>
      </c>
      <c r="D3794">
        <v>5</v>
      </c>
      <c r="E3794">
        <v>20</v>
      </c>
      <c r="F3794" t="s">
        <v>10</v>
      </c>
      <c r="H3794" s="1">
        <v>44960</v>
      </c>
    </row>
    <row r="3795" spans="1:8">
      <c r="A3795" t="s">
        <v>3816</v>
      </c>
      <c r="B3795" t="s">
        <v>25</v>
      </c>
      <c r="C3795">
        <v>3</v>
      </c>
      <c r="D3795">
        <v>4</v>
      </c>
      <c r="E3795">
        <v>12</v>
      </c>
      <c r="F3795" t="s">
        <v>23</v>
      </c>
      <c r="H3795" s="1">
        <v>45023</v>
      </c>
    </row>
    <row r="3796" spans="1:8">
      <c r="A3796" t="s">
        <v>3817</v>
      </c>
      <c r="B3796" t="s">
        <v>17</v>
      </c>
      <c r="C3796">
        <v>4</v>
      </c>
      <c r="D3796">
        <v>1</v>
      </c>
      <c r="E3796">
        <v>4</v>
      </c>
      <c r="F3796" t="s">
        <v>23</v>
      </c>
      <c r="G3796" t="s">
        <v>11</v>
      </c>
      <c r="H3796" s="1">
        <v>45107</v>
      </c>
    </row>
    <row r="3797" spans="1:8">
      <c r="A3797" t="s">
        <v>3818</v>
      </c>
      <c r="B3797" t="s">
        <v>13</v>
      </c>
      <c r="C3797">
        <v>5</v>
      </c>
      <c r="D3797">
        <v>3</v>
      </c>
      <c r="E3797">
        <v>15</v>
      </c>
      <c r="F3797" t="s">
        <v>10</v>
      </c>
      <c r="G3797" t="s">
        <v>18</v>
      </c>
    </row>
    <row r="3798" spans="1:8">
      <c r="A3798" t="s">
        <v>3819</v>
      </c>
      <c r="C3798">
        <v>2</v>
      </c>
      <c r="D3798">
        <v>1.5</v>
      </c>
      <c r="E3798">
        <v>3</v>
      </c>
      <c r="F3798" t="s">
        <v>10</v>
      </c>
      <c r="G3798" t="s">
        <v>11</v>
      </c>
      <c r="H3798" s="1">
        <v>45016</v>
      </c>
    </row>
    <row r="3799" spans="1:8">
      <c r="A3799" t="s">
        <v>3820</v>
      </c>
      <c r="B3799" t="s">
        <v>25</v>
      </c>
      <c r="C3799">
        <v>2</v>
      </c>
      <c r="D3799">
        <v>4</v>
      </c>
      <c r="E3799">
        <v>8</v>
      </c>
      <c r="F3799" t="s">
        <v>10</v>
      </c>
      <c r="G3799" t="s">
        <v>15</v>
      </c>
      <c r="H3799" s="1">
        <v>45191</v>
      </c>
    </row>
    <row r="3800" spans="1:8">
      <c r="A3800" t="s">
        <v>3821</v>
      </c>
      <c r="B3800" t="s">
        <v>13</v>
      </c>
      <c r="C3800">
        <v>5</v>
      </c>
      <c r="D3800">
        <v>3</v>
      </c>
      <c r="E3800">
        <v>15</v>
      </c>
      <c r="F3800" t="s">
        <v>14</v>
      </c>
      <c r="H3800" s="1">
        <v>45086</v>
      </c>
    </row>
    <row r="3801" spans="1:8">
      <c r="A3801" t="s">
        <v>3822</v>
      </c>
      <c r="B3801" t="s">
        <v>17</v>
      </c>
      <c r="C3801">
        <v>1</v>
      </c>
      <c r="D3801">
        <v>1</v>
      </c>
      <c r="E3801">
        <v>1</v>
      </c>
      <c r="F3801" t="s">
        <v>23</v>
      </c>
      <c r="G3801" t="s">
        <v>15</v>
      </c>
      <c r="H3801" s="1">
        <v>45084</v>
      </c>
    </row>
    <row r="3802" spans="1:8">
      <c r="A3802" t="s">
        <v>3823</v>
      </c>
      <c r="B3802" t="s">
        <v>17</v>
      </c>
      <c r="C3802">
        <v>3</v>
      </c>
      <c r="D3802">
        <v>1</v>
      </c>
      <c r="E3802">
        <v>3</v>
      </c>
      <c r="F3802" t="s">
        <v>10</v>
      </c>
      <c r="G3802" t="s">
        <v>15</v>
      </c>
      <c r="H3802" s="1">
        <v>45138</v>
      </c>
    </row>
    <row r="3803" spans="1:8">
      <c r="A3803" t="s">
        <v>3824</v>
      </c>
      <c r="B3803" t="s">
        <v>65</v>
      </c>
      <c r="C3803">
        <v>3</v>
      </c>
      <c r="D3803">
        <v>1.5</v>
      </c>
      <c r="E3803">
        <v>4.5</v>
      </c>
    </row>
    <row r="3804" spans="1:8">
      <c r="A3804" t="s">
        <v>3825</v>
      </c>
      <c r="B3804" t="s">
        <v>39</v>
      </c>
      <c r="C3804">
        <v>3</v>
      </c>
      <c r="D3804">
        <v>3</v>
      </c>
      <c r="E3804">
        <v>9</v>
      </c>
      <c r="H3804" s="1">
        <v>44978</v>
      </c>
    </row>
    <row r="3805" spans="1:8">
      <c r="A3805" t="s">
        <v>3826</v>
      </c>
      <c r="B3805" t="s">
        <v>25</v>
      </c>
      <c r="C3805">
        <v>2</v>
      </c>
      <c r="D3805">
        <v>4</v>
      </c>
      <c r="F3805" t="s">
        <v>14</v>
      </c>
      <c r="H3805" s="1">
        <v>45069</v>
      </c>
    </row>
    <row r="3806" spans="1:8">
      <c r="A3806" t="s">
        <v>3827</v>
      </c>
      <c r="B3806" t="s">
        <v>9</v>
      </c>
      <c r="C3806">
        <v>2</v>
      </c>
      <c r="D3806" t="s">
        <v>21</v>
      </c>
      <c r="E3806">
        <v>4</v>
      </c>
      <c r="F3806" t="s">
        <v>23</v>
      </c>
      <c r="G3806" t="s">
        <v>15</v>
      </c>
      <c r="H3806" s="1">
        <v>45259</v>
      </c>
    </row>
    <row r="3807" spans="1:8">
      <c r="A3807" t="s">
        <v>3828</v>
      </c>
      <c r="B3807" t="s">
        <v>18</v>
      </c>
      <c r="C3807" t="s">
        <v>18</v>
      </c>
      <c r="D3807">
        <v>4</v>
      </c>
      <c r="E3807">
        <v>12</v>
      </c>
      <c r="H3807" s="1">
        <v>45266</v>
      </c>
    </row>
    <row r="3808" spans="1:8">
      <c r="A3808" t="s">
        <v>3829</v>
      </c>
      <c r="B3808" t="s">
        <v>9</v>
      </c>
      <c r="C3808">
        <v>3</v>
      </c>
      <c r="D3808" t="s">
        <v>21</v>
      </c>
      <c r="E3808">
        <v>6</v>
      </c>
      <c r="F3808" t="s">
        <v>23</v>
      </c>
      <c r="H3808" s="1">
        <v>45116</v>
      </c>
    </row>
    <row r="3809" spans="1:8">
      <c r="A3809" t="s">
        <v>3830</v>
      </c>
      <c r="B3809" t="s">
        <v>9</v>
      </c>
      <c r="C3809">
        <v>2</v>
      </c>
      <c r="D3809">
        <v>2</v>
      </c>
      <c r="E3809">
        <v>4</v>
      </c>
      <c r="F3809" t="s">
        <v>10</v>
      </c>
      <c r="G3809" t="s">
        <v>11</v>
      </c>
      <c r="H3809" s="1">
        <v>45003</v>
      </c>
    </row>
    <row r="3810" spans="1:8">
      <c r="A3810" t="s">
        <v>3831</v>
      </c>
      <c r="B3810" t="s">
        <v>18</v>
      </c>
      <c r="C3810">
        <v>1</v>
      </c>
      <c r="D3810">
        <v>5</v>
      </c>
      <c r="E3810">
        <v>5</v>
      </c>
      <c r="G3810" t="s">
        <v>15</v>
      </c>
      <c r="H3810" s="1">
        <v>45214</v>
      </c>
    </row>
    <row r="3811" spans="1:8">
      <c r="A3811" t="s">
        <v>3832</v>
      </c>
      <c r="B3811" t="s">
        <v>65</v>
      </c>
      <c r="C3811">
        <v>4</v>
      </c>
      <c r="D3811">
        <v>1.5</v>
      </c>
      <c r="E3811">
        <v>6</v>
      </c>
      <c r="G3811" t="s">
        <v>15</v>
      </c>
      <c r="H3811" t="s">
        <v>21</v>
      </c>
    </row>
    <row r="3812" spans="1:8">
      <c r="A3812" t="s">
        <v>3833</v>
      </c>
      <c r="B3812" t="s">
        <v>28</v>
      </c>
      <c r="C3812">
        <v>1</v>
      </c>
      <c r="D3812">
        <v>4</v>
      </c>
      <c r="E3812">
        <v>4</v>
      </c>
      <c r="F3812" t="s">
        <v>23</v>
      </c>
      <c r="G3812" t="s">
        <v>11</v>
      </c>
      <c r="H3812" s="1">
        <v>45126</v>
      </c>
    </row>
    <row r="3813" spans="1:8">
      <c r="A3813" t="s">
        <v>3834</v>
      </c>
      <c r="B3813" t="s">
        <v>39</v>
      </c>
      <c r="C3813">
        <v>4</v>
      </c>
      <c r="D3813">
        <v>3</v>
      </c>
      <c r="E3813">
        <v>12</v>
      </c>
      <c r="G3813" t="s">
        <v>15</v>
      </c>
      <c r="H3813" s="1">
        <v>45150</v>
      </c>
    </row>
    <row r="3814" spans="1:8">
      <c r="A3814" t="s">
        <v>3835</v>
      </c>
      <c r="B3814" t="s">
        <v>65</v>
      </c>
      <c r="C3814">
        <v>3</v>
      </c>
      <c r="D3814">
        <v>1.5</v>
      </c>
      <c r="E3814">
        <v>4.5</v>
      </c>
      <c r="F3814" t="s">
        <v>10</v>
      </c>
      <c r="H3814" s="1">
        <v>44963</v>
      </c>
    </row>
    <row r="3815" spans="1:8">
      <c r="A3815" t="s">
        <v>3836</v>
      </c>
      <c r="B3815" t="s">
        <v>39</v>
      </c>
      <c r="C3815">
        <v>2</v>
      </c>
      <c r="D3815">
        <v>3</v>
      </c>
      <c r="E3815">
        <v>6</v>
      </c>
      <c r="F3815" t="s">
        <v>23</v>
      </c>
      <c r="G3815" t="s">
        <v>11</v>
      </c>
      <c r="H3815" s="1">
        <v>45057</v>
      </c>
    </row>
    <row r="3816" spans="1:8">
      <c r="A3816" t="s">
        <v>3837</v>
      </c>
      <c r="B3816" t="s">
        <v>28</v>
      </c>
      <c r="C3816">
        <v>4</v>
      </c>
      <c r="D3816">
        <v>4</v>
      </c>
      <c r="E3816">
        <v>16</v>
      </c>
      <c r="F3816" t="s">
        <v>10</v>
      </c>
      <c r="G3816" t="s">
        <v>15</v>
      </c>
      <c r="H3816" s="1">
        <v>45134</v>
      </c>
    </row>
    <row r="3817" spans="1:8">
      <c r="A3817" t="s">
        <v>3838</v>
      </c>
      <c r="B3817" t="s">
        <v>9</v>
      </c>
      <c r="C3817">
        <v>1</v>
      </c>
      <c r="D3817">
        <v>2</v>
      </c>
      <c r="E3817">
        <v>2</v>
      </c>
      <c r="F3817" t="s">
        <v>10</v>
      </c>
      <c r="G3817" t="s">
        <v>15</v>
      </c>
      <c r="H3817" s="1">
        <v>45266</v>
      </c>
    </row>
    <row r="3818" spans="1:8">
      <c r="A3818" t="s">
        <v>3839</v>
      </c>
      <c r="B3818" t="s">
        <v>17</v>
      </c>
      <c r="C3818">
        <v>5</v>
      </c>
      <c r="D3818">
        <v>1</v>
      </c>
      <c r="E3818">
        <v>5</v>
      </c>
      <c r="F3818" t="s">
        <v>14</v>
      </c>
      <c r="G3818" t="s">
        <v>15</v>
      </c>
      <c r="H3818" s="1">
        <v>45275</v>
      </c>
    </row>
    <row r="3819" spans="1:8">
      <c r="A3819" t="s">
        <v>3840</v>
      </c>
      <c r="C3819">
        <v>2</v>
      </c>
      <c r="D3819">
        <v>5</v>
      </c>
      <c r="E3819">
        <v>10</v>
      </c>
      <c r="H3819" s="1">
        <v>45127</v>
      </c>
    </row>
    <row r="3820" spans="1:8">
      <c r="A3820" t="s">
        <v>3841</v>
      </c>
      <c r="B3820" t="s">
        <v>21</v>
      </c>
      <c r="C3820">
        <v>4</v>
      </c>
      <c r="D3820">
        <v>2</v>
      </c>
      <c r="E3820">
        <v>8</v>
      </c>
      <c r="F3820" t="s">
        <v>10</v>
      </c>
      <c r="G3820" t="s">
        <v>11</v>
      </c>
      <c r="H3820" s="1">
        <v>45023</v>
      </c>
    </row>
    <row r="3821" spans="1:8">
      <c r="A3821" t="s">
        <v>3842</v>
      </c>
      <c r="B3821" t="s">
        <v>13</v>
      </c>
      <c r="C3821">
        <v>5</v>
      </c>
      <c r="D3821">
        <v>3</v>
      </c>
      <c r="E3821">
        <v>15</v>
      </c>
    </row>
    <row r="3822" spans="1:8">
      <c r="A3822" t="s">
        <v>3843</v>
      </c>
      <c r="B3822" t="s">
        <v>13</v>
      </c>
      <c r="C3822">
        <v>2</v>
      </c>
      <c r="D3822">
        <v>3</v>
      </c>
      <c r="E3822">
        <v>6</v>
      </c>
      <c r="F3822" t="s">
        <v>23</v>
      </c>
      <c r="G3822" t="s">
        <v>21</v>
      </c>
      <c r="H3822" s="1">
        <v>45010</v>
      </c>
    </row>
    <row r="3823" spans="1:8">
      <c r="A3823" t="s">
        <v>3844</v>
      </c>
      <c r="B3823" t="s">
        <v>18</v>
      </c>
      <c r="C3823">
        <v>3</v>
      </c>
      <c r="D3823">
        <v>1.5</v>
      </c>
      <c r="E3823">
        <v>4.5</v>
      </c>
      <c r="F3823" t="s">
        <v>10</v>
      </c>
      <c r="H3823" s="1">
        <v>45250</v>
      </c>
    </row>
    <row r="3824" spans="1:8">
      <c r="A3824" t="s">
        <v>3845</v>
      </c>
      <c r="B3824" t="s">
        <v>17</v>
      </c>
      <c r="C3824">
        <v>5</v>
      </c>
      <c r="D3824">
        <v>1</v>
      </c>
      <c r="E3824">
        <v>5</v>
      </c>
      <c r="F3824" t="s">
        <v>23</v>
      </c>
      <c r="G3824" t="s">
        <v>11</v>
      </c>
      <c r="H3824" s="1">
        <v>45050</v>
      </c>
    </row>
    <row r="3825" spans="1:8">
      <c r="A3825" t="s">
        <v>3846</v>
      </c>
      <c r="B3825" t="s">
        <v>20</v>
      </c>
      <c r="C3825">
        <v>5</v>
      </c>
      <c r="D3825">
        <v>5</v>
      </c>
      <c r="E3825">
        <v>25</v>
      </c>
      <c r="F3825" t="s">
        <v>23</v>
      </c>
      <c r="H3825" s="1">
        <v>45110</v>
      </c>
    </row>
    <row r="3826" spans="1:8">
      <c r="A3826" t="s">
        <v>3847</v>
      </c>
      <c r="C3826">
        <v>1</v>
      </c>
      <c r="D3826">
        <v>3</v>
      </c>
      <c r="E3826">
        <v>3</v>
      </c>
      <c r="H3826" s="1">
        <v>45145</v>
      </c>
    </row>
    <row r="3827" spans="1:8">
      <c r="A3827" t="s">
        <v>3848</v>
      </c>
      <c r="B3827" t="s">
        <v>25</v>
      </c>
      <c r="C3827">
        <v>3</v>
      </c>
      <c r="D3827">
        <v>4</v>
      </c>
      <c r="E3827">
        <v>12</v>
      </c>
      <c r="F3827" t="s">
        <v>23</v>
      </c>
      <c r="G3827" t="s">
        <v>11</v>
      </c>
      <c r="H3827" s="1">
        <v>44957</v>
      </c>
    </row>
    <row r="3828" spans="1:8">
      <c r="A3828" t="s">
        <v>3849</v>
      </c>
      <c r="B3828" t="s">
        <v>65</v>
      </c>
      <c r="C3828">
        <v>1</v>
      </c>
      <c r="D3828">
        <v>1.5</v>
      </c>
      <c r="F3828" t="s">
        <v>14</v>
      </c>
      <c r="H3828" s="1">
        <v>44938</v>
      </c>
    </row>
    <row r="3829" spans="1:8">
      <c r="A3829" t="s">
        <v>3850</v>
      </c>
      <c r="B3829" t="s">
        <v>13</v>
      </c>
      <c r="C3829">
        <v>5</v>
      </c>
      <c r="D3829">
        <v>3</v>
      </c>
      <c r="E3829">
        <v>15</v>
      </c>
      <c r="F3829" t="s">
        <v>23</v>
      </c>
      <c r="G3829" t="s">
        <v>11</v>
      </c>
      <c r="H3829" s="1">
        <v>44933</v>
      </c>
    </row>
    <row r="3830" spans="1:8">
      <c r="A3830" t="s">
        <v>3851</v>
      </c>
      <c r="B3830" t="s">
        <v>9</v>
      </c>
      <c r="C3830">
        <v>3</v>
      </c>
      <c r="D3830">
        <v>2</v>
      </c>
      <c r="E3830">
        <v>6</v>
      </c>
      <c r="F3830" t="s">
        <v>14</v>
      </c>
      <c r="H3830" s="1">
        <v>45225</v>
      </c>
    </row>
    <row r="3831" spans="1:8">
      <c r="A3831" t="s">
        <v>3852</v>
      </c>
      <c r="B3831" t="s">
        <v>17</v>
      </c>
      <c r="C3831">
        <v>4</v>
      </c>
      <c r="D3831">
        <v>1</v>
      </c>
      <c r="E3831">
        <v>4</v>
      </c>
      <c r="F3831" t="s">
        <v>10</v>
      </c>
      <c r="G3831" t="s">
        <v>15</v>
      </c>
      <c r="H3831" s="1">
        <v>45277</v>
      </c>
    </row>
    <row r="3832" spans="1:8">
      <c r="A3832" t="s">
        <v>3853</v>
      </c>
      <c r="B3832" t="s">
        <v>20</v>
      </c>
      <c r="C3832">
        <v>1</v>
      </c>
      <c r="D3832">
        <v>5</v>
      </c>
      <c r="E3832">
        <v>5</v>
      </c>
      <c r="F3832" t="s">
        <v>10</v>
      </c>
      <c r="G3832" t="s">
        <v>15</v>
      </c>
      <c r="H3832" s="1">
        <v>44998</v>
      </c>
    </row>
    <row r="3833" spans="1:8">
      <c r="A3833" t="s">
        <v>3854</v>
      </c>
      <c r="B3833" t="s">
        <v>21</v>
      </c>
      <c r="C3833">
        <v>3</v>
      </c>
      <c r="D3833">
        <v>1</v>
      </c>
      <c r="E3833">
        <v>3</v>
      </c>
      <c r="G3833" t="s">
        <v>11</v>
      </c>
      <c r="H3833" s="1">
        <v>45266</v>
      </c>
    </row>
    <row r="3834" spans="1:8">
      <c r="A3834" t="s">
        <v>3855</v>
      </c>
      <c r="B3834" t="s">
        <v>21</v>
      </c>
      <c r="C3834">
        <v>1</v>
      </c>
      <c r="D3834">
        <v>1.5</v>
      </c>
      <c r="E3834">
        <v>1.5</v>
      </c>
      <c r="F3834" t="s">
        <v>10</v>
      </c>
      <c r="G3834" t="s">
        <v>21</v>
      </c>
      <c r="H3834" s="1">
        <v>44941</v>
      </c>
    </row>
    <row r="3835" spans="1:8">
      <c r="A3835" t="s">
        <v>3856</v>
      </c>
      <c r="B3835" t="s">
        <v>18</v>
      </c>
      <c r="C3835">
        <v>2</v>
      </c>
      <c r="D3835">
        <v>1</v>
      </c>
      <c r="E3835">
        <v>2</v>
      </c>
      <c r="F3835" t="s">
        <v>14</v>
      </c>
      <c r="G3835" t="s">
        <v>11</v>
      </c>
      <c r="H3835" s="1">
        <v>44986</v>
      </c>
    </row>
    <row r="3836" spans="1:8">
      <c r="A3836" t="s">
        <v>3857</v>
      </c>
      <c r="B3836" t="s">
        <v>9</v>
      </c>
      <c r="C3836">
        <v>1</v>
      </c>
      <c r="D3836">
        <v>2</v>
      </c>
      <c r="E3836">
        <v>2</v>
      </c>
      <c r="F3836" t="s">
        <v>21</v>
      </c>
      <c r="H3836" s="1">
        <v>45129</v>
      </c>
    </row>
    <row r="3837" spans="1:8">
      <c r="A3837" t="s">
        <v>3858</v>
      </c>
      <c r="B3837" t="s">
        <v>13</v>
      </c>
      <c r="C3837">
        <v>4</v>
      </c>
      <c r="D3837">
        <v>3</v>
      </c>
      <c r="E3837">
        <v>12</v>
      </c>
      <c r="G3837" t="s">
        <v>21</v>
      </c>
      <c r="H3837" s="1">
        <v>44992</v>
      </c>
    </row>
    <row r="3838" spans="1:8">
      <c r="A3838" t="s">
        <v>3859</v>
      </c>
      <c r="B3838" t="s">
        <v>20</v>
      </c>
      <c r="C3838">
        <v>2</v>
      </c>
      <c r="D3838">
        <v>5</v>
      </c>
      <c r="E3838">
        <v>10</v>
      </c>
      <c r="F3838" t="s">
        <v>14</v>
      </c>
      <c r="H3838" s="1">
        <v>44997</v>
      </c>
    </row>
    <row r="3839" spans="1:8">
      <c r="A3839" t="s">
        <v>3860</v>
      </c>
      <c r="B3839" t="s">
        <v>20</v>
      </c>
      <c r="C3839">
        <v>2</v>
      </c>
      <c r="D3839" t="s">
        <v>18</v>
      </c>
      <c r="E3839">
        <v>10</v>
      </c>
      <c r="F3839" t="s">
        <v>14</v>
      </c>
      <c r="H3839" s="1">
        <v>45069</v>
      </c>
    </row>
    <row r="3840" spans="1:8">
      <c r="A3840" t="s">
        <v>3861</v>
      </c>
      <c r="B3840" t="s">
        <v>13</v>
      </c>
      <c r="C3840" t="s">
        <v>18</v>
      </c>
      <c r="D3840">
        <v>3</v>
      </c>
      <c r="E3840">
        <v>3</v>
      </c>
      <c r="G3840" t="s">
        <v>15</v>
      </c>
      <c r="H3840" s="1">
        <v>45285</v>
      </c>
    </row>
    <row r="3841" spans="1:8">
      <c r="A3841" t="s">
        <v>3862</v>
      </c>
      <c r="B3841" t="s">
        <v>17</v>
      </c>
      <c r="C3841">
        <v>4</v>
      </c>
      <c r="D3841">
        <v>1</v>
      </c>
      <c r="E3841">
        <v>4</v>
      </c>
      <c r="G3841" t="s">
        <v>11</v>
      </c>
      <c r="H3841" s="1">
        <v>44993</v>
      </c>
    </row>
    <row r="3842" spans="1:8">
      <c r="A3842" t="s">
        <v>3863</v>
      </c>
      <c r="B3842" t="s">
        <v>13</v>
      </c>
      <c r="C3842">
        <v>4</v>
      </c>
      <c r="D3842">
        <v>3</v>
      </c>
      <c r="E3842">
        <v>12</v>
      </c>
      <c r="F3842" t="s">
        <v>14</v>
      </c>
      <c r="G3842" t="s">
        <v>11</v>
      </c>
      <c r="H3842" s="1">
        <v>44963</v>
      </c>
    </row>
    <row r="3843" spans="1:8">
      <c r="A3843" t="s">
        <v>3864</v>
      </c>
      <c r="B3843" t="s">
        <v>25</v>
      </c>
      <c r="C3843">
        <v>5</v>
      </c>
      <c r="D3843">
        <v>4</v>
      </c>
      <c r="E3843">
        <v>20</v>
      </c>
      <c r="F3843" t="s">
        <v>23</v>
      </c>
      <c r="G3843" t="s">
        <v>11</v>
      </c>
      <c r="H3843" s="1">
        <v>45084</v>
      </c>
    </row>
    <row r="3844" spans="1:8">
      <c r="A3844" t="s">
        <v>3865</v>
      </c>
      <c r="B3844" t="s">
        <v>20</v>
      </c>
      <c r="C3844">
        <v>4</v>
      </c>
      <c r="E3844">
        <v>20</v>
      </c>
      <c r="F3844" t="s">
        <v>23</v>
      </c>
      <c r="H3844" s="1">
        <v>44957</v>
      </c>
    </row>
    <row r="3845" spans="1:8">
      <c r="A3845" t="s">
        <v>3866</v>
      </c>
      <c r="B3845" t="s">
        <v>9</v>
      </c>
      <c r="C3845">
        <v>1</v>
      </c>
      <c r="D3845">
        <v>2</v>
      </c>
      <c r="E3845">
        <v>2</v>
      </c>
      <c r="F3845" t="s">
        <v>23</v>
      </c>
      <c r="G3845" t="s">
        <v>15</v>
      </c>
      <c r="H3845" s="1">
        <v>45022</v>
      </c>
    </row>
    <row r="3846" spans="1:8">
      <c r="A3846" t="s">
        <v>3867</v>
      </c>
      <c r="B3846" t="s">
        <v>20</v>
      </c>
      <c r="C3846">
        <v>2</v>
      </c>
      <c r="D3846">
        <v>5</v>
      </c>
      <c r="E3846">
        <v>10</v>
      </c>
      <c r="F3846" t="s">
        <v>23</v>
      </c>
      <c r="H3846" s="1">
        <v>45066</v>
      </c>
    </row>
    <row r="3847" spans="1:8">
      <c r="A3847" t="s">
        <v>3868</v>
      </c>
      <c r="B3847" t="s">
        <v>28</v>
      </c>
      <c r="C3847">
        <v>5</v>
      </c>
      <c r="D3847">
        <v>4</v>
      </c>
      <c r="E3847">
        <v>20</v>
      </c>
      <c r="F3847" t="s">
        <v>10</v>
      </c>
      <c r="G3847" t="s">
        <v>15</v>
      </c>
      <c r="H3847" s="1">
        <v>44977</v>
      </c>
    </row>
    <row r="3848" spans="1:8">
      <c r="A3848" t="s">
        <v>3869</v>
      </c>
      <c r="B3848" t="s">
        <v>65</v>
      </c>
      <c r="C3848">
        <v>2</v>
      </c>
      <c r="D3848">
        <v>1.5</v>
      </c>
      <c r="E3848">
        <v>3</v>
      </c>
      <c r="F3848" t="s">
        <v>23</v>
      </c>
      <c r="G3848" t="s">
        <v>11</v>
      </c>
      <c r="H3848" s="1">
        <v>45244</v>
      </c>
    </row>
    <row r="3849" spans="1:8">
      <c r="A3849" t="s">
        <v>3870</v>
      </c>
      <c r="B3849" t="s">
        <v>21</v>
      </c>
      <c r="C3849">
        <v>5</v>
      </c>
      <c r="D3849">
        <v>2</v>
      </c>
      <c r="E3849">
        <v>10</v>
      </c>
      <c r="F3849" t="s">
        <v>10</v>
      </c>
      <c r="H3849" s="1">
        <v>44995</v>
      </c>
    </row>
    <row r="3850" spans="1:8">
      <c r="A3850" t="s">
        <v>3871</v>
      </c>
      <c r="B3850" t="s">
        <v>18</v>
      </c>
      <c r="D3850">
        <v>1.5</v>
      </c>
      <c r="E3850">
        <v>4.5</v>
      </c>
      <c r="F3850" t="s">
        <v>10</v>
      </c>
      <c r="G3850" t="s">
        <v>15</v>
      </c>
      <c r="H3850" s="1">
        <v>45007</v>
      </c>
    </row>
    <row r="3851" spans="1:8">
      <c r="A3851" t="s">
        <v>3872</v>
      </c>
      <c r="B3851" t="s">
        <v>39</v>
      </c>
      <c r="C3851">
        <v>5</v>
      </c>
      <c r="D3851">
        <v>3</v>
      </c>
      <c r="E3851">
        <v>15</v>
      </c>
      <c r="F3851" t="s">
        <v>10</v>
      </c>
      <c r="H3851" s="1">
        <v>45121</v>
      </c>
    </row>
    <row r="3852" spans="1:8">
      <c r="A3852" t="s">
        <v>3873</v>
      </c>
      <c r="B3852" t="s">
        <v>13</v>
      </c>
      <c r="C3852">
        <v>2</v>
      </c>
      <c r="E3852">
        <v>6</v>
      </c>
      <c r="F3852" t="s">
        <v>10</v>
      </c>
      <c r="H3852" s="1">
        <v>45104</v>
      </c>
    </row>
    <row r="3853" spans="1:8">
      <c r="A3853" t="s">
        <v>3874</v>
      </c>
      <c r="B3853" t="s">
        <v>25</v>
      </c>
      <c r="C3853">
        <v>4</v>
      </c>
      <c r="D3853">
        <v>4</v>
      </c>
      <c r="E3853">
        <v>16</v>
      </c>
      <c r="G3853" t="s">
        <v>11</v>
      </c>
      <c r="H3853" s="1">
        <v>45029</v>
      </c>
    </row>
    <row r="3854" spans="1:8">
      <c r="A3854" t="s">
        <v>3875</v>
      </c>
      <c r="B3854" t="s">
        <v>65</v>
      </c>
      <c r="C3854">
        <v>3</v>
      </c>
      <c r="D3854">
        <v>1.5</v>
      </c>
      <c r="E3854">
        <v>4.5</v>
      </c>
      <c r="H3854" s="1">
        <v>45216</v>
      </c>
    </row>
    <row r="3855" spans="1:8">
      <c r="A3855" t="s">
        <v>3876</v>
      </c>
      <c r="B3855" t="s">
        <v>9</v>
      </c>
      <c r="C3855">
        <v>3</v>
      </c>
      <c r="D3855">
        <v>2</v>
      </c>
      <c r="E3855">
        <v>6</v>
      </c>
      <c r="F3855" t="s">
        <v>21</v>
      </c>
      <c r="G3855" t="s">
        <v>11</v>
      </c>
      <c r="H3855" s="1">
        <v>44979</v>
      </c>
    </row>
    <row r="3856" spans="1:8">
      <c r="A3856" t="s">
        <v>3877</v>
      </c>
      <c r="B3856" t="s">
        <v>39</v>
      </c>
      <c r="C3856">
        <v>2</v>
      </c>
      <c r="D3856">
        <v>3</v>
      </c>
      <c r="E3856">
        <v>6</v>
      </c>
      <c r="F3856" t="s">
        <v>23</v>
      </c>
      <c r="H3856" s="1">
        <v>45190</v>
      </c>
    </row>
    <row r="3857" spans="1:8">
      <c r="A3857" t="s">
        <v>3878</v>
      </c>
      <c r="B3857" t="s">
        <v>39</v>
      </c>
      <c r="C3857">
        <v>4</v>
      </c>
      <c r="D3857">
        <v>3</v>
      </c>
      <c r="E3857">
        <v>12</v>
      </c>
      <c r="F3857" t="s">
        <v>23</v>
      </c>
      <c r="G3857" t="s">
        <v>11</v>
      </c>
      <c r="H3857" s="1">
        <v>44968</v>
      </c>
    </row>
    <row r="3858" spans="1:8">
      <c r="A3858" t="s">
        <v>3879</v>
      </c>
      <c r="B3858" t="s">
        <v>39</v>
      </c>
      <c r="C3858">
        <v>2</v>
      </c>
      <c r="D3858">
        <v>3</v>
      </c>
      <c r="E3858">
        <v>6</v>
      </c>
      <c r="F3858" t="s">
        <v>21</v>
      </c>
      <c r="G3858" t="s">
        <v>15</v>
      </c>
      <c r="H3858" s="1">
        <v>45207</v>
      </c>
    </row>
    <row r="3859" spans="1:8">
      <c r="A3859" t="s">
        <v>3880</v>
      </c>
      <c r="B3859" t="s">
        <v>39</v>
      </c>
      <c r="C3859">
        <v>5</v>
      </c>
      <c r="D3859">
        <v>3</v>
      </c>
      <c r="E3859">
        <v>15</v>
      </c>
      <c r="F3859" t="s">
        <v>14</v>
      </c>
      <c r="H3859" s="1">
        <v>44945</v>
      </c>
    </row>
    <row r="3860" spans="1:8">
      <c r="A3860" t="s">
        <v>3881</v>
      </c>
      <c r="B3860" t="s">
        <v>13</v>
      </c>
      <c r="C3860">
        <v>4</v>
      </c>
      <c r="D3860">
        <v>3</v>
      </c>
      <c r="E3860">
        <v>12</v>
      </c>
      <c r="F3860" t="s">
        <v>10</v>
      </c>
      <c r="G3860" t="s">
        <v>11</v>
      </c>
      <c r="H3860" s="1">
        <v>45221</v>
      </c>
    </row>
    <row r="3861" spans="1:8">
      <c r="A3861" t="s">
        <v>3882</v>
      </c>
      <c r="B3861" t="s">
        <v>13</v>
      </c>
      <c r="C3861">
        <v>2</v>
      </c>
      <c r="D3861">
        <v>3</v>
      </c>
      <c r="E3861">
        <v>6</v>
      </c>
      <c r="F3861" t="s">
        <v>10</v>
      </c>
      <c r="H3861" s="1">
        <v>45210</v>
      </c>
    </row>
    <row r="3862" spans="1:8">
      <c r="A3862" t="s">
        <v>3883</v>
      </c>
      <c r="B3862" t="s">
        <v>17</v>
      </c>
      <c r="C3862">
        <v>1</v>
      </c>
      <c r="D3862">
        <v>1</v>
      </c>
      <c r="E3862">
        <v>1</v>
      </c>
      <c r="F3862" t="s">
        <v>23</v>
      </c>
      <c r="G3862" t="s">
        <v>11</v>
      </c>
      <c r="H3862" s="1">
        <v>45170</v>
      </c>
    </row>
    <row r="3863" spans="1:8">
      <c r="A3863" t="s">
        <v>3884</v>
      </c>
      <c r="B3863" t="s">
        <v>13</v>
      </c>
      <c r="C3863">
        <v>1</v>
      </c>
      <c r="D3863">
        <v>3</v>
      </c>
      <c r="E3863">
        <v>3</v>
      </c>
      <c r="F3863" t="s">
        <v>14</v>
      </c>
      <c r="G3863" t="s">
        <v>15</v>
      </c>
      <c r="H3863" s="1">
        <v>45185</v>
      </c>
    </row>
    <row r="3864" spans="1:8">
      <c r="A3864" t="s">
        <v>3885</v>
      </c>
      <c r="B3864" t="s">
        <v>13</v>
      </c>
      <c r="C3864">
        <v>1</v>
      </c>
      <c r="D3864">
        <v>3</v>
      </c>
      <c r="E3864">
        <v>3</v>
      </c>
      <c r="F3864" t="s">
        <v>14</v>
      </c>
      <c r="G3864" t="s">
        <v>11</v>
      </c>
      <c r="H3864" s="1">
        <v>45233</v>
      </c>
    </row>
    <row r="3865" spans="1:8">
      <c r="A3865" t="s">
        <v>3886</v>
      </c>
      <c r="B3865" t="s">
        <v>9</v>
      </c>
      <c r="C3865">
        <v>5</v>
      </c>
      <c r="D3865">
        <v>2</v>
      </c>
      <c r="E3865">
        <v>10</v>
      </c>
      <c r="G3865" t="s">
        <v>11</v>
      </c>
      <c r="H3865" s="1">
        <v>45065</v>
      </c>
    </row>
    <row r="3866" spans="1:8">
      <c r="A3866" t="s">
        <v>3887</v>
      </c>
      <c r="B3866" t="s">
        <v>13</v>
      </c>
      <c r="C3866">
        <v>3</v>
      </c>
      <c r="D3866">
        <v>3</v>
      </c>
      <c r="E3866">
        <v>9</v>
      </c>
      <c r="F3866" t="s">
        <v>10</v>
      </c>
      <c r="G3866" t="s">
        <v>18</v>
      </c>
      <c r="H3866" s="1">
        <v>44991</v>
      </c>
    </row>
    <row r="3867" spans="1:8">
      <c r="A3867" t="s">
        <v>3888</v>
      </c>
      <c r="B3867" t="s">
        <v>9</v>
      </c>
      <c r="C3867">
        <v>1</v>
      </c>
      <c r="D3867">
        <v>2</v>
      </c>
      <c r="E3867">
        <v>2</v>
      </c>
      <c r="H3867" s="1">
        <v>45283</v>
      </c>
    </row>
    <row r="3868" spans="1:8">
      <c r="A3868" t="s">
        <v>3889</v>
      </c>
      <c r="B3868" t="s">
        <v>9</v>
      </c>
      <c r="C3868">
        <v>1</v>
      </c>
      <c r="D3868">
        <v>2</v>
      </c>
      <c r="E3868">
        <v>2</v>
      </c>
      <c r="F3868" t="s">
        <v>10</v>
      </c>
      <c r="G3868" t="s">
        <v>11</v>
      </c>
      <c r="H3868" s="1">
        <v>45234</v>
      </c>
    </row>
    <row r="3869" spans="1:8">
      <c r="A3869" t="s">
        <v>3890</v>
      </c>
      <c r="B3869" t="s">
        <v>17</v>
      </c>
      <c r="C3869">
        <v>3</v>
      </c>
      <c r="D3869">
        <v>1</v>
      </c>
      <c r="E3869">
        <v>3</v>
      </c>
      <c r="F3869" t="s">
        <v>14</v>
      </c>
      <c r="G3869" t="s">
        <v>15</v>
      </c>
      <c r="H3869" s="1">
        <v>44958</v>
      </c>
    </row>
    <row r="3870" spans="1:8">
      <c r="A3870" t="s">
        <v>3891</v>
      </c>
      <c r="B3870" t="s">
        <v>9</v>
      </c>
      <c r="C3870">
        <v>5</v>
      </c>
      <c r="D3870">
        <v>2</v>
      </c>
      <c r="E3870">
        <v>10</v>
      </c>
      <c r="F3870" t="s">
        <v>23</v>
      </c>
      <c r="G3870" t="s">
        <v>11</v>
      </c>
      <c r="H3870" s="1">
        <v>45085</v>
      </c>
    </row>
    <row r="3871" spans="1:8">
      <c r="A3871" t="s">
        <v>3892</v>
      </c>
      <c r="B3871" t="s">
        <v>65</v>
      </c>
      <c r="C3871">
        <v>1</v>
      </c>
      <c r="D3871">
        <v>1.5</v>
      </c>
      <c r="E3871">
        <v>1.5</v>
      </c>
      <c r="G3871" t="s">
        <v>15</v>
      </c>
      <c r="H3871" s="1">
        <v>44937</v>
      </c>
    </row>
    <row r="3872" spans="1:8">
      <c r="A3872" t="s">
        <v>3893</v>
      </c>
      <c r="B3872" t="s">
        <v>65</v>
      </c>
      <c r="C3872">
        <v>2</v>
      </c>
      <c r="D3872">
        <v>1.5</v>
      </c>
      <c r="E3872">
        <v>3</v>
      </c>
      <c r="H3872" s="1">
        <v>44935</v>
      </c>
    </row>
    <row r="3873" spans="1:8">
      <c r="A3873" t="s">
        <v>3894</v>
      </c>
      <c r="B3873" t="s">
        <v>13</v>
      </c>
      <c r="C3873">
        <v>5</v>
      </c>
      <c r="D3873">
        <v>3</v>
      </c>
      <c r="E3873">
        <v>15</v>
      </c>
      <c r="G3873" t="s">
        <v>15</v>
      </c>
      <c r="H3873" s="1">
        <v>45203</v>
      </c>
    </row>
    <row r="3874" spans="1:8">
      <c r="A3874" t="s">
        <v>3895</v>
      </c>
      <c r="B3874" t="s">
        <v>28</v>
      </c>
      <c r="C3874">
        <v>3</v>
      </c>
      <c r="D3874">
        <v>4</v>
      </c>
      <c r="E3874">
        <v>12</v>
      </c>
      <c r="G3874" t="s">
        <v>15</v>
      </c>
      <c r="H3874" s="1">
        <v>45176</v>
      </c>
    </row>
    <row r="3875" spans="1:8">
      <c r="A3875" t="s">
        <v>3896</v>
      </c>
      <c r="B3875" t="s">
        <v>65</v>
      </c>
      <c r="C3875">
        <v>4</v>
      </c>
      <c r="D3875">
        <v>1.5</v>
      </c>
      <c r="E3875">
        <v>6</v>
      </c>
      <c r="F3875" t="s">
        <v>14</v>
      </c>
      <c r="G3875" t="s">
        <v>11</v>
      </c>
      <c r="H3875" s="1">
        <v>44976</v>
      </c>
    </row>
    <row r="3876" spans="1:8">
      <c r="A3876" t="s">
        <v>3897</v>
      </c>
      <c r="B3876" t="s">
        <v>17</v>
      </c>
      <c r="C3876">
        <v>1</v>
      </c>
      <c r="D3876">
        <v>1</v>
      </c>
      <c r="E3876">
        <v>1</v>
      </c>
      <c r="G3876" t="s">
        <v>15</v>
      </c>
      <c r="H3876" s="1">
        <v>45275</v>
      </c>
    </row>
    <row r="3877" spans="1:8">
      <c r="A3877" t="s">
        <v>3898</v>
      </c>
      <c r="B3877" t="s">
        <v>9</v>
      </c>
      <c r="C3877">
        <v>5</v>
      </c>
      <c r="D3877">
        <v>2</v>
      </c>
      <c r="E3877">
        <v>10</v>
      </c>
      <c r="H3877" s="1">
        <v>44960</v>
      </c>
    </row>
    <row r="3878" spans="1:8">
      <c r="A3878" t="s">
        <v>3899</v>
      </c>
      <c r="B3878" t="s">
        <v>65</v>
      </c>
      <c r="C3878">
        <v>3</v>
      </c>
      <c r="D3878">
        <v>1.5</v>
      </c>
      <c r="E3878">
        <v>4.5</v>
      </c>
      <c r="G3878" t="s">
        <v>11</v>
      </c>
      <c r="H3878" s="1">
        <v>45034</v>
      </c>
    </row>
    <row r="3879" spans="1:8">
      <c r="A3879" t="s">
        <v>3900</v>
      </c>
      <c r="C3879">
        <v>2</v>
      </c>
      <c r="D3879">
        <v>4</v>
      </c>
      <c r="E3879">
        <v>8</v>
      </c>
      <c r="F3879" t="s">
        <v>14</v>
      </c>
      <c r="G3879" t="s">
        <v>15</v>
      </c>
      <c r="H3879" s="1">
        <v>45099</v>
      </c>
    </row>
    <row r="3880" spans="1:8">
      <c r="A3880" t="s">
        <v>3901</v>
      </c>
      <c r="C3880">
        <v>3</v>
      </c>
      <c r="D3880">
        <v>1.5</v>
      </c>
      <c r="E3880">
        <v>4.5</v>
      </c>
      <c r="H3880" s="1">
        <v>45063</v>
      </c>
    </row>
    <row r="3881" spans="1:8">
      <c r="A3881" t="s">
        <v>3902</v>
      </c>
      <c r="B3881" t="s">
        <v>9</v>
      </c>
      <c r="C3881">
        <v>5</v>
      </c>
      <c r="D3881">
        <v>2</v>
      </c>
      <c r="E3881">
        <v>10</v>
      </c>
      <c r="F3881" t="s">
        <v>14</v>
      </c>
      <c r="G3881" t="s">
        <v>21</v>
      </c>
      <c r="H3881" s="1">
        <v>45288</v>
      </c>
    </row>
    <row r="3882" spans="1:8">
      <c r="A3882" t="s">
        <v>3903</v>
      </c>
      <c r="B3882" t="s">
        <v>9</v>
      </c>
      <c r="C3882">
        <v>5</v>
      </c>
      <c r="D3882">
        <v>2</v>
      </c>
      <c r="E3882">
        <v>10</v>
      </c>
      <c r="H3882" s="1">
        <v>45265</v>
      </c>
    </row>
    <row r="3883" spans="1:8">
      <c r="A3883" t="s">
        <v>3904</v>
      </c>
      <c r="B3883" t="s">
        <v>9</v>
      </c>
      <c r="C3883">
        <v>5</v>
      </c>
      <c r="D3883">
        <v>2</v>
      </c>
      <c r="G3883" t="s">
        <v>11</v>
      </c>
      <c r="H3883" s="1">
        <v>44987</v>
      </c>
    </row>
    <row r="3884" spans="1:8">
      <c r="A3884" t="s">
        <v>3905</v>
      </c>
      <c r="B3884" t="s">
        <v>17</v>
      </c>
      <c r="C3884">
        <v>4</v>
      </c>
      <c r="D3884">
        <v>1</v>
      </c>
      <c r="E3884">
        <v>4</v>
      </c>
      <c r="F3884" t="s">
        <v>14</v>
      </c>
      <c r="G3884" t="s">
        <v>15</v>
      </c>
      <c r="H3884" s="1">
        <v>44952</v>
      </c>
    </row>
    <row r="3885" spans="1:8">
      <c r="A3885" t="s">
        <v>3906</v>
      </c>
      <c r="B3885" t="s">
        <v>28</v>
      </c>
      <c r="C3885">
        <v>3</v>
      </c>
      <c r="D3885" t="s">
        <v>21</v>
      </c>
      <c r="E3885">
        <v>12</v>
      </c>
      <c r="G3885" t="s">
        <v>11</v>
      </c>
      <c r="H3885" s="1">
        <v>45114</v>
      </c>
    </row>
    <row r="3886" spans="1:8">
      <c r="A3886" t="s">
        <v>3907</v>
      </c>
      <c r="B3886" t="s">
        <v>39</v>
      </c>
      <c r="C3886">
        <v>4</v>
      </c>
      <c r="D3886">
        <v>3</v>
      </c>
      <c r="E3886">
        <v>12</v>
      </c>
      <c r="F3886" t="s">
        <v>14</v>
      </c>
      <c r="G3886" t="s">
        <v>15</v>
      </c>
      <c r="H3886" s="1">
        <v>45027</v>
      </c>
    </row>
    <row r="3887" spans="1:8">
      <c r="A3887" t="s">
        <v>3908</v>
      </c>
      <c r="B3887" t="s">
        <v>17</v>
      </c>
      <c r="C3887">
        <v>1</v>
      </c>
      <c r="D3887">
        <v>1</v>
      </c>
      <c r="E3887">
        <v>1</v>
      </c>
      <c r="F3887" t="s">
        <v>10</v>
      </c>
      <c r="G3887" t="s">
        <v>11</v>
      </c>
      <c r="H3887" s="1">
        <v>45185</v>
      </c>
    </row>
    <row r="3888" spans="1:8">
      <c r="A3888" t="s">
        <v>3909</v>
      </c>
      <c r="B3888" t="s">
        <v>28</v>
      </c>
      <c r="C3888">
        <v>1</v>
      </c>
      <c r="D3888">
        <v>4</v>
      </c>
      <c r="E3888">
        <v>4</v>
      </c>
      <c r="H3888" s="1">
        <v>44935</v>
      </c>
    </row>
    <row r="3889" spans="1:8">
      <c r="A3889" t="s">
        <v>3910</v>
      </c>
      <c r="B3889" t="s">
        <v>25</v>
      </c>
      <c r="C3889">
        <v>3</v>
      </c>
      <c r="D3889">
        <v>4</v>
      </c>
      <c r="E3889">
        <v>12</v>
      </c>
      <c r="F3889" t="s">
        <v>14</v>
      </c>
      <c r="G3889" t="s">
        <v>15</v>
      </c>
      <c r="H3889" t="s">
        <v>21</v>
      </c>
    </row>
    <row r="3890" spans="1:8">
      <c r="A3890" t="s">
        <v>3911</v>
      </c>
      <c r="B3890" t="s">
        <v>39</v>
      </c>
      <c r="C3890">
        <v>4</v>
      </c>
      <c r="D3890">
        <v>3</v>
      </c>
      <c r="E3890">
        <v>12</v>
      </c>
      <c r="F3890" t="s">
        <v>14</v>
      </c>
      <c r="G3890" t="s">
        <v>15</v>
      </c>
      <c r="H3890" s="1">
        <v>44956</v>
      </c>
    </row>
    <row r="3891" spans="1:8">
      <c r="A3891" t="s">
        <v>3912</v>
      </c>
      <c r="B3891" t="s">
        <v>9</v>
      </c>
      <c r="C3891">
        <v>2</v>
      </c>
      <c r="D3891">
        <v>2</v>
      </c>
      <c r="E3891">
        <v>4</v>
      </c>
      <c r="G3891" t="s">
        <v>21</v>
      </c>
      <c r="H3891" s="1">
        <v>45063</v>
      </c>
    </row>
    <row r="3892" spans="1:8">
      <c r="A3892" t="s">
        <v>3913</v>
      </c>
      <c r="B3892" t="s">
        <v>9</v>
      </c>
      <c r="C3892">
        <v>4</v>
      </c>
      <c r="D3892">
        <v>2</v>
      </c>
      <c r="E3892">
        <v>8</v>
      </c>
      <c r="F3892" t="s">
        <v>10</v>
      </c>
      <c r="G3892" t="s">
        <v>11</v>
      </c>
      <c r="H3892" s="1">
        <v>45131</v>
      </c>
    </row>
    <row r="3893" spans="1:8">
      <c r="A3893" t="s">
        <v>3914</v>
      </c>
      <c r="B3893" t="s">
        <v>20</v>
      </c>
      <c r="C3893">
        <v>1</v>
      </c>
      <c r="D3893">
        <v>5</v>
      </c>
      <c r="E3893">
        <v>5</v>
      </c>
      <c r="G3893" t="s">
        <v>21</v>
      </c>
      <c r="H3893" s="1">
        <v>45204</v>
      </c>
    </row>
    <row r="3894" spans="1:8">
      <c r="A3894" t="s">
        <v>3915</v>
      </c>
      <c r="B3894" t="s">
        <v>28</v>
      </c>
      <c r="C3894">
        <v>4</v>
      </c>
      <c r="D3894">
        <v>4</v>
      </c>
      <c r="E3894">
        <v>16</v>
      </c>
      <c r="G3894" t="s">
        <v>15</v>
      </c>
      <c r="H3894" s="1">
        <v>44959</v>
      </c>
    </row>
    <row r="3895" spans="1:8">
      <c r="A3895" t="s">
        <v>3916</v>
      </c>
      <c r="B3895" t="s">
        <v>13</v>
      </c>
      <c r="C3895">
        <v>3</v>
      </c>
      <c r="D3895">
        <v>3</v>
      </c>
      <c r="E3895">
        <v>9</v>
      </c>
      <c r="F3895" t="s">
        <v>14</v>
      </c>
      <c r="G3895" t="s">
        <v>15</v>
      </c>
      <c r="H3895" s="1">
        <v>45143</v>
      </c>
    </row>
    <row r="3896" spans="1:8">
      <c r="A3896" t="s">
        <v>3917</v>
      </c>
      <c r="B3896" t="s">
        <v>28</v>
      </c>
      <c r="C3896">
        <v>5</v>
      </c>
      <c r="D3896">
        <v>4</v>
      </c>
      <c r="E3896">
        <v>20</v>
      </c>
      <c r="F3896" t="s">
        <v>18</v>
      </c>
      <c r="G3896" t="s">
        <v>11</v>
      </c>
      <c r="H3896" s="1">
        <v>45042</v>
      </c>
    </row>
    <row r="3897" spans="1:8">
      <c r="A3897" t="s">
        <v>3918</v>
      </c>
      <c r="B3897" t="s">
        <v>28</v>
      </c>
      <c r="C3897">
        <v>5</v>
      </c>
      <c r="D3897">
        <v>4</v>
      </c>
      <c r="E3897">
        <v>20</v>
      </c>
      <c r="F3897" t="s">
        <v>23</v>
      </c>
      <c r="H3897" s="1">
        <v>44930</v>
      </c>
    </row>
    <row r="3898" spans="1:8">
      <c r="A3898" t="s">
        <v>3919</v>
      </c>
      <c r="B3898" t="s">
        <v>25</v>
      </c>
      <c r="C3898">
        <v>5</v>
      </c>
      <c r="D3898">
        <v>4</v>
      </c>
      <c r="E3898">
        <v>20</v>
      </c>
      <c r="F3898" t="s">
        <v>14</v>
      </c>
      <c r="H3898" s="1">
        <v>45090</v>
      </c>
    </row>
    <row r="3899" spans="1:8">
      <c r="A3899" t="s">
        <v>3920</v>
      </c>
      <c r="B3899" t="s">
        <v>9</v>
      </c>
      <c r="C3899">
        <v>2</v>
      </c>
      <c r="D3899">
        <v>2</v>
      </c>
      <c r="E3899">
        <v>4</v>
      </c>
      <c r="F3899" t="s">
        <v>23</v>
      </c>
      <c r="H3899" s="1">
        <v>44963</v>
      </c>
    </row>
    <row r="3900" spans="1:8">
      <c r="A3900" t="s">
        <v>3921</v>
      </c>
      <c r="B3900" t="s">
        <v>17</v>
      </c>
      <c r="C3900">
        <v>3</v>
      </c>
      <c r="D3900">
        <v>1</v>
      </c>
      <c r="F3900" t="s">
        <v>23</v>
      </c>
      <c r="G3900" t="s">
        <v>18</v>
      </c>
      <c r="H3900" s="1">
        <v>45222</v>
      </c>
    </row>
    <row r="3901" spans="1:8">
      <c r="A3901" t="s">
        <v>3922</v>
      </c>
      <c r="B3901" t="s">
        <v>13</v>
      </c>
      <c r="C3901">
        <v>5</v>
      </c>
      <c r="D3901">
        <v>3</v>
      </c>
      <c r="E3901">
        <v>15</v>
      </c>
      <c r="F3901" t="s">
        <v>23</v>
      </c>
      <c r="H3901" s="1">
        <v>45052</v>
      </c>
    </row>
    <row r="3902" spans="1:8">
      <c r="A3902" t="s">
        <v>3923</v>
      </c>
      <c r="C3902">
        <v>4</v>
      </c>
      <c r="D3902" t="s">
        <v>18</v>
      </c>
      <c r="E3902">
        <v>6</v>
      </c>
      <c r="F3902" t="s">
        <v>14</v>
      </c>
      <c r="G3902" t="s">
        <v>11</v>
      </c>
      <c r="H3902" s="1">
        <v>45253</v>
      </c>
    </row>
    <row r="3903" spans="1:8">
      <c r="A3903" t="s">
        <v>3924</v>
      </c>
      <c r="B3903" t="s">
        <v>18</v>
      </c>
      <c r="C3903">
        <v>4</v>
      </c>
      <c r="D3903">
        <v>1</v>
      </c>
      <c r="E3903">
        <v>4</v>
      </c>
      <c r="F3903" t="s">
        <v>10</v>
      </c>
      <c r="G3903" t="s">
        <v>15</v>
      </c>
      <c r="H3903" s="1">
        <v>44940</v>
      </c>
    </row>
    <row r="3904" spans="1:8">
      <c r="A3904" t="s">
        <v>3925</v>
      </c>
      <c r="B3904" t="s">
        <v>25</v>
      </c>
      <c r="C3904">
        <v>5</v>
      </c>
      <c r="D3904">
        <v>4</v>
      </c>
      <c r="E3904">
        <v>20</v>
      </c>
      <c r="F3904" t="s">
        <v>10</v>
      </c>
      <c r="H3904" s="1">
        <v>45133</v>
      </c>
    </row>
    <row r="3905" spans="1:8">
      <c r="A3905" t="s">
        <v>3926</v>
      </c>
      <c r="B3905" t="s">
        <v>9</v>
      </c>
      <c r="C3905">
        <v>4</v>
      </c>
      <c r="D3905">
        <v>2</v>
      </c>
      <c r="E3905">
        <v>8</v>
      </c>
      <c r="F3905" t="s">
        <v>23</v>
      </c>
      <c r="G3905" t="s">
        <v>11</v>
      </c>
      <c r="H3905" s="1">
        <v>45134</v>
      </c>
    </row>
    <row r="3906" spans="1:8">
      <c r="A3906" t="s">
        <v>3927</v>
      </c>
      <c r="B3906" t="s">
        <v>17</v>
      </c>
      <c r="D3906">
        <v>1</v>
      </c>
      <c r="E3906">
        <v>1</v>
      </c>
      <c r="F3906" t="s">
        <v>10</v>
      </c>
      <c r="G3906" t="s">
        <v>15</v>
      </c>
      <c r="H3906" s="1">
        <v>45109</v>
      </c>
    </row>
    <row r="3907" spans="1:8">
      <c r="A3907" t="s">
        <v>3928</v>
      </c>
      <c r="B3907" t="s">
        <v>20</v>
      </c>
      <c r="C3907">
        <v>2</v>
      </c>
      <c r="D3907">
        <v>5</v>
      </c>
      <c r="E3907">
        <v>10</v>
      </c>
      <c r="F3907" t="s">
        <v>14</v>
      </c>
      <c r="G3907" t="s">
        <v>11</v>
      </c>
      <c r="H3907" s="1">
        <v>44941</v>
      </c>
    </row>
    <row r="3908" spans="1:8">
      <c r="A3908" t="s">
        <v>3929</v>
      </c>
      <c r="B3908" t="s">
        <v>28</v>
      </c>
      <c r="C3908">
        <v>1</v>
      </c>
      <c r="D3908">
        <v>4</v>
      </c>
      <c r="E3908">
        <v>4</v>
      </c>
      <c r="F3908" t="s">
        <v>10</v>
      </c>
      <c r="G3908" t="s">
        <v>15</v>
      </c>
      <c r="H3908" s="1">
        <v>45158</v>
      </c>
    </row>
    <row r="3909" spans="1:8">
      <c r="A3909" t="s">
        <v>3930</v>
      </c>
      <c r="B3909" t="s">
        <v>39</v>
      </c>
      <c r="C3909">
        <v>3</v>
      </c>
      <c r="D3909">
        <v>3</v>
      </c>
      <c r="E3909">
        <v>9</v>
      </c>
      <c r="F3909" t="s">
        <v>23</v>
      </c>
      <c r="G3909" t="s">
        <v>15</v>
      </c>
      <c r="H3909" s="1">
        <v>45188</v>
      </c>
    </row>
    <row r="3910" spans="1:8">
      <c r="A3910" t="s">
        <v>3931</v>
      </c>
      <c r="B3910" t="s">
        <v>20</v>
      </c>
      <c r="C3910">
        <v>3</v>
      </c>
      <c r="D3910">
        <v>5</v>
      </c>
      <c r="E3910">
        <v>15</v>
      </c>
      <c r="F3910" t="s">
        <v>23</v>
      </c>
      <c r="G3910" t="s">
        <v>15</v>
      </c>
      <c r="H3910" s="1">
        <v>45116</v>
      </c>
    </row>
    <row r="3911" spans="1:8">
      <c r="A3911" t="s">
        <v>3932</v>
      </c>
      <c r="B3911" t="s">
        <v>28</v>
      </c>
      <c r="C3911">
        <v>2</v>
      </c>
      <c r="D3911">
        <v>4</v>
      </c>
      <c r="F3911" t="s">
        <v>23</v>
      </c>
      <c r="H3911" s="1">
        <v>45044</v>
      </c>
    </row>
    <row r="3912" spans="1:8">
      <c r="A3912" t="s">
        <v>3933</v>
      </c>
      <c r="B3912" t="s">
        <v>13</v>
      </c>
      <c r="C3912">
        <v>3</v>
      </c>
      <c r="D3912">
        <v>3</v>
      </c>
      <c r="E3912">
        <v>9</v>
      </c>
      <c r="F3912" t="s">
        <v>23</v>
      </c>
      <c r="H3912" s="1">
        <v>45177</v>
      </c>
    </row>
    <row r="3913" spans="1:8">
      <c r="A3913" t="s">
        <v>3934</v>
      </c>
      <c r="B3913" t="s">
        <v>17</v>
      </c>
      <c r="C3913">
        <v>5</v>
      </c>
      <c r="D3913">
        <v>1</v>
      </c>
      <c r="E3913">
        <v>5</v>
      </c>
      <c r="F3913" t="s">
        <v>10</v>
      </c>
      <c r="H3913" s="1">
        <v>45143</v>
      </c>
    </row>
    <row r="3914" spans="1:8">
      <c r="A3914" t="s">
        <v>3935</v>
      </c>
      <c r="B3914" t="s">
        <v>13</v>
      </c>
      <c r="C3914">
        <v>1</v>
      </c>
      <c r="D3914">
        <v>3</v>
      </c>
      <c r="E3914">
        <v>3</v>
      </c>
      <c r="F3914" t="s">
        <v>23</v>
      </c>
      <c r="H3914" s="1">
        <v>45087</v>
      </c>
    </row>
    <row r="3915" spans="1:8">
      <c r="A3915" t="s">
        <v>3936</v>
      </c>
      <c r="C3915">
        <v>4</v>
      </c>
      <c r="D3915">
        <v>4</v>
      </c>
      <c r="E3915">
        <v>16</v>
      </c>
      <c r="G3915" t="s">
        <v>11</v>
      </c>
      <c r="H3915" s="1">
        <v>45171</v>
      </c>
    </row>
    <row r="3916" spans="1:8">
      <c r="A3916" t="s">
        <v>3937</v>
      </c>
      <c r="B3916" t="s">
        <v>9</v>
      </c>
      <c r="C3916">
        <v>1</v>
      </c>
      <c r="D3916">
        <v>2</v>
      </c>
      <c r="E3916">
        <v>2</v>
      </c>
      <c r="F3916" t="s">
        <v>23</v>
      </c>
      <c r="G3916" t="s">
        <v>11</v>
      </c>
      <c r="H3916" s="1">
        <v>45225</v>
      </c>
    </row>
    <row r="3917" spans="1:8">
      <c r="A3917" t="s">
        <v>3938</v>
      </c>
      <c r="B3917" t="s">
        <v>13</v>
      </c>
      <c r="C3917">
        <v>5</v>
      </c>
      <c r="D3917">
        <v>3</v>
      </c>
      <c r="E3917">
        <v>15</v>
      </c>
      <c r="F3917" t="s">
        <v>14</v>
      </c>
      <c r="G3917" t="s">
        <v>15</v>
      </c>
      <c r="H3917" s="1">
        <v>45068</v>
      </c>
    </row>
    <row r="3918" spans="1:8">
      <c r="A3918" t="s">
        <v>3939</v>
      </c>
      <c r="B3918" t="s">
        <v>39</v>
      </c>
      <c r="C3918">
        <v>4</v>
      </c>
      <c r="D3918">
        <v>3</v>
      </c>
      <c r="E3918">
        <v>12</v>
      </c>
      <c r="F3918" t="s">
        <v>14</v>
      </c>
      <c r="H3918" s="1">
        <v>45027</v>
      </c>
    </row>
    <row r="3919" spans="1:8">
      <c r="A3919" t="s">
        <v>3940</v>
      </c>
      <c r="B3919" t="s">
        <v>21</v>
      </c>
      <c r="C3919">
        <v>4</v>
      </c>
      <c r="D3919">
        <v>5</v>
      </c>
      <c r="F3919" t="s">
        <v>14</v>
      </c>
      <c r="H3919" s="1">
        <v>45285</v>
      </c>
    </row>
    <row r="3920" spans="1:8">
      <c r="A3920" t="s">
        <v>3941</v>
      </c>
      <c r="B3920" t="s">
        <v>25</v>
      </c>
      <c r="C3920">
        <v>1</v>
      </c>
      <c r="D3920">
        <v>4</v>
      </c>
      <c r="E3920">
        <v>4</v>
      </c>
      <c r="F3920" t="s">
        <v>23</v>
      </c>
      <c r="G3920" t="s">
        <v>11</v>
      </c>
    </row>
    <row r="3921" spans="1:8">
      <c r="A3921" t="s">
        <v>3942</v>
      </c>
      <c r="B3921" t="s">
        <v>20</v>
      </c>
      <c r="C3921">
        <v>2</v>
      </c>
      <c r="D3921">
        <v>5</v>
      </c>
      <c r="E3921">
        <v>10</v>
      </c>
      <c r="F3921" t="s">
        <v>10</v>
      </c>
      <c r="G3921" t="s">
        <v>21</v>
      </c>
      <c r="H3921" s="1">
        <v>44998</v>
      </c>
    </row>
    <row r="3922" spans="1:8">
      <c r="A3922" t="s">
        <v>3943</v>
      </c>
      <c r="B3922" t="s">
        <v>9</v>
      </c>
      <c r="C3922">
        <v>1</v>
      </c>
      <c r="D3922">
        <v>2</v>
      </c>
      <c r="E3922">
        <v>2</v>
      </c>
      <c r="F3922" t="s">
        <v>10</v>
      </c>
      <c r="H3922" s="1">
        <v>44938</v>
      </c>
    </row>
    <row r="3923" spans="1:8">
      <c r="A3923" t="s">
        <v>3944</v>
      </c>
      <c r="B3923" t="s">
        <v>18</v>
      </c>
      <c r="C3923">
        <v>2</v>
      </c>
      <c r="D3923">
        <v>3</v>
      </c>
      <c r="E3923">
        <v>6</v>
      </c>
      <c r="F3923" t="s">
        <v>10</v>
      </c>
      <c r="G3923" t="s">
        <v>11</v>
      </c>
      <c r="H3923" s="1">
        <v>44969</v>
      </c>
    </row>
    <row r="3924" spans="1:8">
      <c r="A3924" t="s">
        <v>3945</v>
      </c>
      <c r="B3924" t="s">
        <v>13</v>
      </c>
      <c r="C3924">
        <v>4</v>
      </c>
      <c r="D3924">
        <v>3</v>
      </c>
      <c r="E3924">
        <v>12</v>
      </c>
    </row>
    <row r="3925" spans="1:8">
      <c r="A3925" t="s">
        <v>3946</v>
      </c>
      <c r="B3925" t="s">
        <v>20</v>
      </c>
      <c r="C3925">
        <v>2</v>
      </c>
      <c r="D3925">
        <v>5</v>
      </c>
      <c r="E3925">
        <v>10</v>
      </c>
      <c r="F3925" t="s">
        <v>14</v>
      </c>
      <c r="G3925" t="s">
        <v>15</v>
      </c>
      <c r="H3925" s="1">
        <v>44965</v>
      </c>
    </row>
    <row r="3926" spans="1:8">
      <c r="A3926" t="s">
        <v>3947</v>
      </c>
      <c r="B3926" t="s">
        <v>9</v>
      </c>
      <c r="C3926">
        <v>3</v>
      </c>
      <c r="D3926">
        <v>2</v>
      </c>
      <c r="E3926">
        <v>6</v>
      </c>
      <c r="F3926" t="s">
        <v>23</v>
      </c>
      <c r="G3926" t="s">
        <v>11</v>
      </c>
      <c r="H3926" s="1">
        <v>45163</v>
      </c>
    </row>
    <row r="3927" spans="1:8">
      <c r="A3927" t="s">
        <v>3948</v>
      </c>
      <c r="B3927" t="s">
        <v>39</v>
      </c>
      <c r="C3927">
        <v>3</v>
      </c>
      <c r="D3927">
        <v>3</v>
      </c>
      <c r="E3927">
        <v>9</v>
      </c>
      <c r="F3927" t="s">
        <v>23</v>
      </c>
      <c r="H3927" s="1">
        <v>44981</v>
      </c>
    </row>
    <row r="3928" spans="1:8">
      <c r="A3928" t="s">
        <v>3949</v>
      </c>
      <c r="B3928" t="s">
        <v>17</v>
      </c>
      <c r="C3928">
        <v>2</v>
      </c>
      <c r="D3928">
        <v>1</v>
      </c>
      <c r="E3928">
        <v>2</v>
      </c>
      <c r="F3928" t="s">
        <v>23</v>
      </c>
      <c r="H3928" s="1">
        <v>45232</v>
      </c>
    </row>
    <row r="3929" spans="1:8">
      <c r="A3929" t="s">
        <v>3950</v>
      </c>
      <c r="B3929" t="s">
        <v>20</v>
      </c>
      <c r="C3929">
        <v>1</v>
      </c>
      <c r="D3929" t="s">
        <v>18</v>
      </c>
      <c r="E3929">
        <v>5</v>
      </c>
      <c r="G3929" t="s">
        <v>15</v>
      </c>
      <c r="H3929" s="1">
        <v>44969</v>
      </c>
    </row>
    <row r="3930" spans="1:8">
      <c r="A3930" t="s">
        <v>3951</v>
      </c>
      <c r="B3930" t="s">
        <v>28</v>
      </c>
      <c r="C3930">
        <v>3</v>
      </c>
      <c r="D3930">
        <v>4</v>
      </c>
      <c r="E3930">
        <v>12</v>
      </c>
      <c r="F3930" t="s">
        <v>10</v>
      </c>
      <c r="H3930" s="1">
        <v>45218</v>
      </c>
    </row>
    <row r="3931" spans="1:8">
      <c r="A3931" t="s">
        <v>3952</v>
      </c>
      <c r="B3931" t="s">
        <v>13</v>
      </c>
      <c r="C3931">
        <v>5</v>
      </c>
      <c r="D3931">
        <v>3</v>
      </c>
      <c r="E3931">
        <v>15</v>
      </c>
      <c r="F3931" t="s">
        <v>23</v>
      </c>
      <c r="G3931" t="s">
        <v>15</v>
      </c>
      <c r="H3931" s="1">
        <v>44954</v>
      </c>
    </row>
    <row r="3932" spans="1:8">
      <c r="A3932" t="s">
        <v>3953</v>
      </c>
      <c r="B3932" t="s">
        <v>20</v>
      </c>
      <c r="D3932">
        <v>5</v>
      </c>
      <c r="E3932">
        <v>10</v>
      </c>
      <c r="F3932" t="s">
        <v>10</v>
      </c>
      <c r="H3932" s="1">
        <v>45018</v>
      </c>
    </row>
    <row r="3933" spans="1:8">
      <c r="A3933" t="s">
        <v>3954</v>
      </c>
      <c r="B3933" t="s">
        <v>9</v>
      </c>
      <c r="C3933">
        <v>3</v>
      </c>
      <c r="D3933">
        <v>2</v>
      </c>
      <c r="E3933">
        <v>6</v>
      </c>
      <c r="G3933" t="s">
        <v>15</v>
      </c>
      <c r="H3933" s="1">
        <v>45284</v>
      </c>
    </row>
    <row r="3934" spans="1:8">
      <c r="A3934" t="s">
        <v>3955</v>
      </c>
      <c r="B3934" t="s">
        <v>13</v>
      </c>
      <c r="C3934">
        <v>2</v>
      </c>
      <c r="D3934">
        <v>3</v>
      </c>
      <c r="E3934">
        <v>6</v>
      </c>
      <c r="F3934" t="s">
        <v>23</v>
      </c>
      <c r="G3934" t="s">
        <v>15</v>
      </c>
      <c r="H3934" s="1">
        <v>45022</v>
      </c>
    </row>
    <row r="3935" spans="1:8">
      <c r="A3935" t="s">
        <v>3956</v>
      </c>
      <c r="B3935" t="s">
        <v>17</v>
      </c>
      <c r="C3935">
        <v>4</v>
      </c>
      <c r="D3935">
        <v>1</v>
      </c>
      <c r="E3935">
        <v>4</v>
      </c>
      <c r="H3935" s="1">
        <v>45286</v>
      </c>
    </row>
    <row r="3936" spans="1:8">
      <c r="A3936" t="s">
        <v>3957</v>
      </c>
      <c r="B3936" t="s">
        <v>20</v>
      </c>
      <c r="C3936">
        <v>4</v>
      </c>
      <c r="D3936">
        <v>5</v>
      </c>
      <c r="E3936">
        <v>20</v>
      </c>
      <c r="F3936" t="s">
        <v>23</v>
      </c>
      <c r="G3936" t="s">
        <v>11</v>
      </c>
      <c r="H3936" s="1">
        <v>45042</v>
      </c>
    </row>
    <row r="3937" spans="1:8">
      <c r="A3937" t="s">
        <v>3958</v>
      </c>
      <c r="B3937" t="s">
        <v>17</v>
      </c>
      <c r="C3937">
        <v>4</v>
      </c>
      <c r="D3937">
        <v>1</v>
      </c>
      <c r="E3937">
        <v>4</v>
      </c>
      <c r="F3937" t="s">
        <v>18</v>
      </c>
      <c r="G3937" t="s">
        <v>15</v>
      </c>
      <c r="H3937" s="1">
        <v>44961</v>
      </c>
    </row>
    <row r="3938" spans="1:8">
      <c r="A3938" t="s">
        <v>3959</v>
      </c>
      <c r="B3938" t="s">
        <v>13</v>
      </c>
      <c r="C3938">
        <v>4</v>
      </c>
      <c r="D3938">
        <v>3</v>
      </c>
      <c r="E3938">
        <v>12</v>
      </c>
      <c r="F3938" t="s">
        <v>10</v>
      </c>
      <c r="H3938" s="1">
        <v>45212</v>
      </c>
    </row>
    <row r="3939" spans="1:8">
      <c r="A3939" t="s">
        <v>3960</v>
      </c>
      <c r="B3939" t="s">
        <v>65</v>
      </c>
      <c r="C3939">
        <v>5</v>
      </c>
      <c r="D3939">
        <v>1.5</v>
      </c>
      <c r="E3939">
        <v>7.5</v>
      </c>
      <c r="F3939" t="s">
        <v>14</v>
      </c>
      <c r="G3939" t="s">
        <v>11</v>
      </c>
      <c r="H3939" s="1">
        <v>45229</v>
      </c>
    </row>
    <row r="3940" spans="1:8">
      <c r="A3940" t="s">
        <v>3961</v>
      </c>
      <c r="B3940" t="s">
        <v>65</v>
      </c>
      <c r="C3940">
        <v>3</v>
      </c>
      <c r="D3940">
        <v>1.5</v>
      </c>
      <c r="E3940">
        <v>4.5</v>
      </c>
      <c r="G3940" t="s">
        <v>21</v>
      </c>
      <c r="H3940" s="1">
        <v>45042</v>
      </c>
    </row>
    <row r="3941" spans="1:8">
      <c r="A3941" t="s">
        <v>3962</v>
      </c>
      <c r="B3941" t="s">
        <v>39</v>
      </c>
      <c r="C3941">
        <v>3</v>
      </c>
      <c r="D3941">
        <v>3</v>
      </c>
      <c r="E3941">
        <v>9</v>
      </c>
      <c r="F3941" t="s">
        <v>23</v>
      </c>
      <c r="H3941" s="1">
        <v>45121</v>
      </c>
    </row>
    <row r="3942" spans="1:8">
      <c r="A3942" t="s">
        <v>3963</v>
      </c>
      <c r="B3942" t="s">
        <v>9</v>
      </c>
      <c r="C3942">
        <v>5</v>
      </c>
      <c r="D3942">
        <v>2</v>
      </c>
      <c r="E3942">
        <v>10</v>
      </c>
      <c r="F3942" t="s">
        <v>14</v>
      </c>
      <c r="G3942" t="s">
        <v>15</v>
      </c>
      <c r="H3942" t="s">
        <v>21</v>
      </c>
    </row>
    <row r="3943" spans="1:8">
      <c r="A3943" t="s">
        <v>3964</v>
      </c>
      <c r="B3943" t="s">
        <v>65</v>
      </c>
      <c r="C3943">
        <v>5</v>
      </c>
      <c r="D3943">
        <v>1.5</v>
      </c>
      <c r="E3943">
        <v>7.5</v>
      </c>
      <c r="F3943" t="s">
        <v>14</v>
      </c>
      <c r="H3943" s="1">
        <v>45112</v>
      </c>
    </row>
    <row r="3944" spans="1:8">
      <c r="A3944" t="s">
        <v>3965</v>
      </c>
      <c r="B3944" t="s">
        <v>17</v>
      </c>
      <c r="C3944">
        <v>3</v>
      </c>
      <c r="D3944">
        <v>1</v>
      </c>
      <c r="E3944">
        <v>3</v>
      </c>
      <c r="F3944" t="s">
        <v>23</v>
      </c>
      <c r="G3944" t="s">
        <v>15</v>
      </c>
      <c r="H3944" s="1">
        <v>45278</v>
      </c>
    </row>
    <row r="3945" spans="1:8">
      <c r="A3945" t="s">
        <v>3966</v>
      </c>
      <c r="B3945" t="s">
        <v>65</v>
      </c>
      <c r="C3945">
        <v>5</v>
      </c>
      <c r="D3945">
        <v>1.5</v>
      </c>
      <c r="E3945">
        <v>7.5</v>
      </c>
      <c r="F3945" t="s">
        <v>10</v>
      </c>
      <c r="G3945" t="s">
        <v>11</v>
      </c>
      <c r="H3945" s="1">
        <v>45208</v>
      </c>
    </row>
    <row r="3946" spans="1:8">
      <c r="A3946" t="s">
        <v>3967</v>
      </c>
      <c r="B3946" t="s">
        <v>65</v>
      </c>
      <c r="C3946">
        <v>1</v>
      </c>
      <c r="D3946">
        <v>1.5</v>
      </c>
      <c r="E3946">
        <v>1.5</v>
      </c>
      <c r="H3946" s="1">
        <v>45203</v>
      </c>
    </row>
    <row r="3947" spans="1:8">
      <c r="A3947" t="s">
        <v>3968</v>
      </c>
      <c r="B3947" t="s">
        <v>21</v>
      </c>
      <c r="C3947">
        <v>2</v>
      </c>
      <c r="D3947">
        <v>4</v>
      </c>
      <c r="E3947">
        <v>8</v>
      </c>
      <c r="F3947" t="s">
        <v>10</v>
      </c>
      <c r="H3947" s="1">
        <v>45164</v>
      </c>
    </row>
    <row r="3948" spans="1:8">
      <c r="A3948" t="s">
        <v>3969</v>
      </c>
      <c r="B3948" t="s">
        <v>28</v>
      </c>
      <c r="C3948">
        <v>4</v>
      </c>
      <c r="D3948">
        <v>4</v>
      </c>
      <c r="E3948" t="s">
        <v>21</v>
      </c>
      <c r="G3948" t="s">
        <v>11</v>
      </c>
      <c r="H3948" s="1">
        <v>44970</v>
      </c>
    </row>
    <row r="3949" spans="1:8">
      <c r="A3949" t="s">
        <v>3970</v>
      </c>
      <c r="B3949" t="s">
        <v>25</v>
      </c>
      <c r="C3949">
        <v>1</v>
      </c>
      <c r="D3949">
        <v>4</v>
      </c>
      <c r="E3949">
        <v>4</v>
      </c>
      <c r="F3949" t="s">
        <v>14</v>
      </c>
      <c r="G3949" t="s">
        <v>11</v>
      </c>
      <c r="H3949" s="1">
        <v>45124</v>
      </c>
    </row>
    <row r="3950" spans="1:8">
      <c r="A3950" t="s">
        <v>3971</v>
      </c>
      <c r="B3950" t="s">
        <v>39</v>
      </c>
      <c r="C3950">
        <v>4</v>
      </c>
      <c r="D3950">
        <v>3</v>
      </c>
      <c r="E3950">
        <v>12</v>
      </c>
      <c r="F3950" t="s">
        <v>23</v>
      </c>
      <c r="G3950" t="s">
        <v>11</v>
      </c>
      <c r="H3950" s="1">
        <v>45143</v>
      </c>
    </row>
    <row r="3951" spans="1:8">
      <c r="A3951" t="s">
        <v>3972</v>
      </c>
      <c r="B3951" t="s">
        <v>39</v>
      </c>
      <c r="C3951">
        <v>3</v>
      </c>
      <c r="D3951">
        <v>3</v>
      </c>
      <c r="E3951">
        <v>9</v>
      </c>
      <c r="F3951" t="s">
        <v>14</v>
      </c>
      <c r="G3951" t="s">
        <v>15</v>
      </c>
      <c r="H3951" s="1">
        <v>45249</v>
      </c>
    </row>
    <row r="3952" spans="1:8">
      <c r="A3952" t="s">
        <v>3973</v>
      </c>
      <c r="B3952" t="s">
        <v>13</v>
      </c>
      <c r="C3952">
        <v>1</v>
      </c>
      <c r="D3952">
        <v>3</v>
      </c>
      <c r="E3952">
        <v>3</v>
      </c>
      <c r="G3952" t="s">
        <v>11</v>
      </c>
      <c r="H3952" s="1">
        <v>45061</v>
      </c>
    </row>
    <row r="3953" spans="1:8">
      <c r="A3953" t="s">
        <v>3974</v>
      </c>
      <c r="B3953" t="s">
        <v>17</v>
      </c>
      <c r="C3953">
        <v>5</v>
      </c>
      <c r="D3953">
        <v>1</v>
      </c>
      <c r="E3953">
        <v>5</v>
      </c>
      <c r="F3953" t="s">
        <v>10</v>
      </c>
      <c r="G3953" t="s">
        <v>15</v>
      </c>
      <c r="H3953" s="1">
        <v>45202</v>
      </c>
    </row>
    <row r="3954" spans="1:8">
      <c r="A3954" t="s">
        <v>3975</v>
      </c>
      <c r="B3954" t="s">
        <v>13</v>
      </c>
      <c r="C3954">
        <v>4</v>
      </c>
      <c r="D3954">
        <v>3</v>
      </c>
      <c r="E3954">
        <v>12</v>
      </c>
      <c r="F3954" t="s">
        <v>23</v>
      </c>
      <c r="G3954" t="s">
        <v>11</v>
      </c>
      <c r="H3954" s="1">
        <v>44949</v>
      </c>
    </row>
    <row r="3955" spans="1:8">
      <c r="A3955" t="s">
        <v>3976</v>
      </c>
      <c r="B3955" t="s">
        <v>20</v>
      </c>
      <c r="C3955">
        <v>1</v>
      </c>
      <c r="D3955">
        <v>5</v>
      </c>
      <c r="E3955">
        <v>5</v>
      </c>
      <c r="F3955" t="s">
        <v>14</v>
      </c>
      <c r="G3955" t="s">
        <v>15</v>
      </c>
      <c r="H3955" s="1">
        <v>45225</v>
      </c>
    </row>
    <row r="3956" spans="1:8">
      <c r="A3956" t="s">
        <v>3977</v>
      </c>
      <c r="B3956" t="s">
        <v>20</v>
      </c>
      <c r="C3956">
        <v>1</v>
      </c>
      <c r="D3956">
        <v>5</v>
      </c>
      <c r="E3956">
        <v>5</v>
      </c>
      <c r="F3956" t="s">
        <v>10</v>
      </c>
      <c r="H3956" s="1">
        <v>45167</v>
      </c>
    </row>
    <row r="3957" spans="1:8">
      <c r="A3957" t="s">
        <v>3978</v>
      </c>
      <c r="B3957" t="s">
        <v>17</v>
      </c>
      <c r="C3957">
        <v>1</v>
      </c>
      <c r="D3957">
        <v>1</v>
      </c>
      <c r="E3957">
        <v>1</v>
      </c>
      <c r="F3957" t="s">
        <v>18</v>
      </c>
      <c r="G3957" t="s">
        <v>11</v>
      </c>
      <c r="H3957" s="1">
        <v>45193</v>
      </c>
    </row>
    <row r="3958" spans="1:8">
      <c r="A3958" t="s">
        <v>3979</v>
      </c>
      <c r="B3958" t="s">
        <v>25</v>
      </c>
      <c r="C3958">
        <v>4</v>
      </c>
      <c r="D3958">
        <v>4</v>
      </c>
      <c r="E3958">
        <v>16</v>
      </c>
      <c r="F3958" t="s">
        <v>10</v>
      </c>
      <c r="H3958" s="1">
        <v>45211</v>
      </c>
    </row>
    <row r="3959" spans="1:8">
      <c r="A3959" t="s">
        <v>3980</v>
      </c>
      <c r="B3959" t="s">
        <v>9</v>
      </c>
      <c r="C3959">
        <v>4</v>
      </c>
      <c r="D3959">
        <v>2</v>
      </c>
      <c r="E3959">
        <v>8</v>
      </c>
      <c r="H3959" s="1">
        <v>45270</v>
      </c>
    </row>
    <row r="3960" spans="1:8">
      <c r="A3960" t="s">
        <v>3981</v>
      </c>
      <c r="B3960" t="s">
        <v>28</v>
      </c>
      <c r="C3960">
        <v>4</v>
      </c>
      <c r="D3960">
        <v>4</v>
      </c>
      <c r="E3960">
        <v>16</v>
      </c>
      <c r="F3960" t="s">
        <v>14</v>
      </c>
      <c r="H3960" s="1">
        <v>45115</v>
      </c>
    </row>
    <row r="3961" spans="1:8">
      <c r="A3961" t="s">
        <v>3982</v>
      </c>
      <c r="B3961" t="s">
        <v>9</v>
      </c>
      <c r="C3961">
        <v>5</v>
      </c>
      <c r="E3961">
        <v>10</v>
      </c>
      <c r="F3961" t="s">
        <v>23</v>
      </c>
      <c r="G3961" t="s">
        <v>11</v>
      </c>
      <c r="H3961" s="1">
        <v>45085</v>
      </c>
    </row>
    <row r="3962" spans="1:8">
      <c r="A3962" t="s">
        <v>3983</v>
      </c>
      <c r="B3962" t="s">
        <v>17</v>
      </c>
      <c r="C3962">
        <v>2</v>
      </c>
      <c r="D3962">
        <v>1</v>
      </c>
      <c r="E3962">
        <v>2</v>
      </c>
      <c r="F3962" t="s">
        <v>10</v>
      </c>
      <c r="G3962" t="s">
        <v>21</v>
      </c>
      <c r="H3962" s="1">
        <v>45238</v>
      </c>
    </row>
    <row r="3963" spans="1:8">
      <c r="A3963" t="s">
        <v>3984</v>
      </c>
      <c r="B3963" t="s">
        <v>28</v>
      </c>
      <c r="C3963" t="s">
        <v>21</v>
      </c>
      <c r="D3963">
        <v>4</v>
      </c>
      <c r="E3963">
        <v>12</v>
      </c>
      <c r="F3963" t="s">
        <v>10</v>
      </c>
      <c r="G3963" t="s">
        <v>15</v>
      </c>
      <c r="H3963" s="1">
        <v>44985</v>
      </c>
    </row>
    <row r="3964" spans="1:8">
      <c r="A3964" t="s">
        <v>3985</v>
      </c>
      <c r="B3964" t="s">
        <v>13</v>
      </c>
      <c r="C3964">
        <v>1</v>
      </c>
      <c r="D3964">
        <v>3</v>
      </c>
      <c r="E3964">
        <v>3</v>
      </c>
      <c r="H3964" s="1">
        <v>45087</v>
      </c>
    </row>
    <row r="3965" spans="1:8">
      <c r="A3965" t="s">
        <v>3986</v>
      </c>
      <c r="B3965" t="s">
        <v>13</v>
      </c>
      <c r="C3965">
        <v>2</v>
      </c>
      <c r="D3965">
        <v>3</v>
      </c>
      <c r="E3965">
        <v>6</v>
      </c>
      <c r="F3965" t="s">
        <v>10</v>
      </c>
      <c r="G3965" t="s">
        <v>11</v>
      </c>
      <c r="H3965" s="1">
        <v>44991</v>
      </c>
    </row>
    <row r="3966" spans="1:8">
      <c r="A3966" t="s">
        <v>3987</v>
      </c>
      <c r="C3966">
        <v>4</v>
      </c>
      <c r="D3966">
        <v>1</v>
      </c>
      <c r="E3966">
        <v>4</v>
      </c>
      <c r="G3966" t="s">
        <v>11</v>
      </c>
      <c r="H3966" s="1">
        <v>44940</v>
      </c>
    </row>
    <row r="3967" spans="1:8">
      <c r="A3967" t="s">
        <v>3988</v>
      </c>
      <c r="B3967" t="s">
        <v>20</v>
      </c>
      <c r="C3967">
        <v>2</v>
      </c>
      <c r="D3967">
        <v>5</v>
      </c>
      <c r="E3967">
        <v>10</v>
      </c>
      <c r="F3967" t="s">
        <v>14</v>
      </c>
      <c r="G3967" t="s">
        <v>11</v>
      </c>
      <c r="H3967" s="1">
        <v>45133</v>
      </c>
    </row>
    <row r="3968" spans="1:8">
      <c r="A3968" t="s">
        <v>3989</v>
      </c>
      <c r="B3968" t="s">
        <v>25</v>
      </c>
      <c r="C3968">
        <v>4</v>
      </c>
      <c r="D3968">
        <v>4</v>
      </c>
      <c r="E3968">
        <v>16</v>
      </c>
      <c r="F3968" t="s">
        <v>14</v>
      </c>
      <c r="G3968" t="s">
        <v>11</v>
      </c>
      <c r="H3968" s="1">
        <v>45063</v>
      </c>
    </row>
    <row r="3969" spans="1:8">
      <c r="A3969" t="s">
        <v>3990</v>
      </c>
      <c r="B3969" t="s">
        <v>17</v>
      </c>
      <c r="C3969">
        <v>4</v>
      </c>
      <c r="D3969">
        <v>1</v>
      </c>
      <c r="E3969">
        <v>4</v>
      </c>
      <c r="F3969" t="s">
        <v>14</v>
      </c>
      <c r="G3969" t="s">
        <v>15</v>
      </c>
      <c r="H3969" s="1">
        <v>45100</v>
      </c>
    </row>
    <row r="3970" spans="1:8">
      <c r="A3970" t="s">
        <v>3991</v>
      </c>
      <c r="B3970" t="s">
        <v>17</v>
      </c>
      <c r="C3970">
        <v>4</v>
      </c>
      <c r="D3970">
        <v>1</v>
      </c>
      <c r="E3970">
        <v>4</v>
      </c>
      <c r="F3970" t="s">
        <v>14</v>
      </c>
      <c r="H3970" s="1">
        <v>45074</v>
      </c>
    </row>
    <row r="3971" spans="1:8">
      <c r="A3971" t="s">
        <v>3992</v>
      </c>
      <c r="B3971" t="s">
        <v>39</v>
      </c>
      <c r="C3971">
        <v>4</v>
      </c>
      <c r="D3971">
        <v>3</v>
      </c>
      <c r="E3971">
        <v>12</v>
      </c>
      <c r="F3971" t="s">
        <v>10</v>
      </c>
      <c r="G3971" t="s">
        <v>15</v>
      </c>
      <c r="H3971" s="1">
        <v>45067</v>
      </c>
    </row>
    <row r="3972" spans="1:8">
      <c r="A3972" t="s">
        <v>3993</v>
      </c>
      <c r="B3972" t="s">
        <v>65</v>
      </c>
      <c r="C3972">
        <v>5</v>
      </c>
      <c r="D3972">
        <v>1.5</v>
      </c>
      <c r="E3972">
        <v>7.5</v>
      </c>
      <c r="F3972" t="s">
        <v>23</v>
      </c>
      <c r="G3972" t="s">
        <v>11</v>
      </c>
      <c r="H3972" s="1">
        <v>45198</v>
      </c>
    </row>
    <row r="3973" spans="1:8">
      <c r="A3973" t="s">
        <v>3994</v>
      </c>
      <c r="B3973" t="s">
        <v>17</v>
      </c>
      <c r="C3973">
        <v>5</v>
      </c>
      <c r="D3973">
        <v>1</v>
      </c>
      <c r="E3973">
        <v>5</v>
      </c>
      <c r="F3973" t="s">
        <v>23</v>
      </c>
      <c r="G3973" t="s">
        <v>18</v>
      </c>
      <c r="H3973" s="1">
        <v>45196</v>
      </c>
    </row>
    <row r="3974" spans="1:8">
      <c r="A3974" t="s">
        <v>3995</v>
      </c>
      <c r="B3974" t="s">
        <v>13</v>
      </c>
      <c r="C3974">
        <v>3</v>
      </c>
      <c r="D3974">
        <v>3</v>
      </c>
      <c r="E3974">
        <v>9</v>
      </c>
      <c r="F3974" t="s">
        <v>23</v>
      </c>
      <c r="G3974" t="s">
        <v>15</v>
      </c>
      <c r="H3974" s="1">
        <v>44999</v>
      </c>
    </row>
    <row r="3975" spans="1:8">
      <c r="A3975" t="s">
        <v>3996</v>
      </c>
      <c r="B3975" t="s">
        <v>65</v>
      </c>
      <c r="C3975">
        <v>1</v>
      </c>
      <c r="D3975">
        <v>1.5</v>
      </c>
      <c r="E3975">
        <v>1.5</v>
      </c>
      <c r="G3975" t="s">
        <v>11</v>
      </c>
      <c r="H3975" s="1">
        <v>45221</v>
      </c>
    </row>
    <row r="3976" spans="1:8">
      <c r="A3976" t="s">
        <v>3997</v>
      </c>
      <c r="B3976" t="s">
        <v>21</v>
      </c>
      <c r="D3976">
        <v>4</v>
      </c>
      <c r="E3976">
        <v>12</v>
      </c>
      <c r="G3976" t="s">
        <v>15</v>
      </c>
      <c r="H3976" s="1">
        <v>45154</v>
      </c>
    </row>
    <row r="3977" spans="1:8">
      <c r="A3977" t="s">
        <v>3998</v>
      </c>
      <c r="B3977" t="s">
        <v>9</v>
      </c>
      <c r="C3977">
        <v>3</v>
      </c>
      <c r="D3977">
        <v>2</v>
      </c>
      <c r="E3977">
        <v>6</v>
      </c>
      <c r="F3977" t="s">
        <v>23</v>
      </c>
      <c r="G3977" t="s">
        <v>11</v>
      </c>
      <c r="H3977" s="1">
        <v>45271</v>
      </c>
    </row>
    <row r="3978" spans="1:8">
      <c r="A3978" t="s">
        <v>3999</v>
      </c>
      <c r="B3978" t="s">
        <v>20</v>
      </c>
      <c r="C3978">
        <v>3</v>
      </c>
      <c r="D3978">
        <v>5</v>
      </c>
      <c r="E3978">
        <v>15</v>
      </c>
      <c r="F3978" t="s">
        <v>23</v>
      </c>
      <c r="H3978" s="1">
        <v>45025</v>
      </c>
    </row>
    <row r="3979" spans="1:8">
      <c r="A3979" t="s">
        <v>4000</v>
      </c>
      <c r="B3979" t="s">
        <v>39</v>
      </c>
      <c r="C3979">
        <v>3</v>
      </c>
      <c r="D3979">
        <v>3</v>
      </c>
      <c r="E3979">
        <v>9</v>
      </c>
      <c r="G3979" t="s">
        <v>15</v>
      </c>
      <c r="H3979" s="1">
        <v>45095</v>
      </c>
    </row>
    <row r="3980" spans="1:8">
      <c r="A3980" t="s">
        <v>4001</v>
      </c>
      <c r="B3980" t="s">
        <v>28</v>
      </c>
      <c r="C3980">
        <v>4</v>
      </c>
      <c r="D3980">
        <v>4</v>
      </c>
      <c r="E3980">
        <v>16</v>
      </c>
      <c r="F3980" t="s">
        <v>14</v>
      </c>
      <c r="G3980" t="s">
        <v>11</v>
      </c>
      <c r="H3980" s="1">
        <v>45003</v>
      </c>
    </row>
    <row r="3981" spans="1:8">
      <c r="A3981" t="s">
        <v>4002</v>
      </c>
      <c r="B3981" t="s">
        <v>13</v>
      </c>
      <c r="C3981">
        <v>4</v>
      </c>
      <c r="D3981">
        <v>3</v>
      </c>
      <c r="E3981">
        <v>12</v>
      </c>
      <c r="F3981" t="s">
        <v>10</v>
      </c>
      <c r="G3981" t="s">
        <v>11</v>
      </c>
      <c r="H3981" s="1">
        <v>45239</v>
      </c>
    </row>
    <row r="3982" spans="1:8">
      <c r="A3982" t="s">
        <v>4003</v>
      </c>
      <c r="B3982" t="s">
        <v>20</v>
      </c>
      <c r="C3982">
        <v>3</v>
      </c>
      <c r="D3982">
        <v>5</v>
      </c>
      <c r="E3982">
        <v>15</v>
      </c>
      <c r="F3982" t="s">
        <v>10</v>
      </c>
      <c r="G3982" t="s">
        <v>11</v>
      </c>
      <c r="H3982" s="1">
        <v>45133</v>
      </c>
    </row>
    <row r="3983" spans="1:8">
      <c r="A3983" t="s">
        <v>4004</v>
      </c>
      <c r="B3983" t="s">
        <v>21</v>
      </c>
      <c r="C3983">
        <v>1</v>
      </c>
      <c r="D3983">
        <v>5</v>
      </c>
      <c r="E3983">
        <v>5</v>
      </c>
      <c r="H3983" s="1">
        <v>45066</v>
      </c>
    </row>
    <row r="3984" spans="1:8">
      <c r="A3984" t="s">
        <v>4005</v>
      </c>
      <c r="B3984" t="s">
        <v>20</v>
      </c>
      <c r="C3984">
        <v>2</v>
      </c>
      <c r="D3984">
        <v>5</v>
      </c>
      <c r="E3984">
        <v>10</v>
      </c>
      <c r="G3984" t="s">
        <v>15</v>
      </c>
      <c r="H3984" s="1">
        <v>45136</v>
      </c>
    </row>
    <row r="3985" spans="1:8">
      <c r="A3985" t="s">
        <v>4006</v>
      </c>
      <c r="B3985" t="s">
        <v>9</v>
      </c>
      <c r="C3985">
        <v>3</v>
      </c>
      <c r="D3985">
        <v>2</v>
      </c>
      <c r="E3985">
        <v>6</v>
      </c>
      <c r="G3985" t="s">
        <v>11</v>
      </c>
      <c r="H3985" s="1">
        <v>44966</v>
      </c>
    </row>
    <row r="3986" spans="1:8">
      <c r="A3986" t="s">
        <v>4007</v>
      </c>
      <c r="B3986" t="s">
        <v>28</v>
      </c>
      <c r="C3986">
        <v>1</v>
      </c>
      <c r="D3986" t="s">
        <v>21</v>
      </c>
      <c r="E3986">
        <v>4</v>
      </c>
      <c r="F3986" t="s">
        <v>23</v>
      </c>
      <c r="G3986" t="s">
        <v>11</v>
      </c>
      <c r="H3986" s="1">
        <v>45273</v>
      </c>
    </row>
    <row r="3987" spans="1:8">
      <c r="A3987" t="s">
        <v>4008</v>
      </c>
      <c r="B3987" t="s">
        <v>28</v>
      </c>
      <c r="C3987">
        <v>2</v>
      </c>
      <c r="D3987">
        <v>4</v>
      </c>
      <c r="E3987">
        <v>8</v>
      </c>
      <c r="F3987" t="s">
        <v>10</v>
      </c>
      <c r="H3987" s="1">
        <v>45050</v>
      </c>
    </row>
    <row r="3988" spans="1:8">
      <c r="A3988" t="s">
        <v>4009</v>
      </c>
      <c r="B3988" t="s">
        <v>13</v>
      </c>
      <c r="C3988">
        <v>5</v>
      </c>
      <c r="D3988">
        <v>3</v>
      </c>
      <c r="E3988">
        <v>15</v>
      </c>
      <c r="F3988" t="s">
        <v>23</v>
      </c>
      <c r="G3988" t="s">
        <v>15</v>
      </c>
      <c r="H3988" s="1">
        <v>45223</v>
      </c>
    </row>
    <row r="3989" spans="1:8">
      <c r="A3989" t="s">
        <v>4010</v>
      </c>
      <c r="B3989" t="s">
        <v>28</v>
      </c>
      <c r="C3989">
        <v>1</v>
      </c>
      <c r="D3989">
        <v>4</v>
      </c>
      <c r="E3989">
        <v>4</v>
      </c>
      <c r="F3989" t="s">
        <v>10</v>
      </c>
      <c r="G3989" t="s">
        <v>11</v>
      </c>
      <c r="H3989" s="1">
        <v>45022</v>
      </c>
    </row>
    <row r="3990" spans="1:8">
      <c r="A3990" t="s">
        <v>4011</v>
      </c>
      <c r="B3990" t="s">
        <v>18</v>
      </c>
      <c r="C3990">
        <v>5</v>
      </c>
      <c r="D3990">
        <v>2</v>
      </c>
      <c r="E3990">
        <v>10</v>
      </c>
      <c r="H3990" s="1">
        <v>45225</v>
      </c>
    </row>
    <row r="3991" spans="1:8">
      <c r="A3991" t="s">
        <v>4012</v>
      </c>
      <c r="B3991" t="s">
        <v>9</v>
      </c>
      <c r="C3991">
        <v>4</v>
      </c>
      <c r="D3991">
        <v>2</v>
      </c>
      <c r="E3991">
        <v>8</v>
      </c>
      <c r="F3991" t="s">
        <v>14</v>
      </c>
      <c r="G3991" t="s">
        <v>11</v>
      </c>
      <c r="H3991" s="1">
        <v>45093</v>
      </c>
    </row>
    <row r="3992" spans="1:8">
      <c r="A3992" t="s">
        <v>4013</v>
      </c>
      <c r="B3992" t="s">
        <v>39</v>
      </c>
      <c r="C3992">
        <v>2</v>
      </c>
      <c r="D3992">
        <v>3</v>
      </c>
      <c r="E3992">
        <v>6</v>
      </c>
      <c r="F3992" t="s">
        <v>18</v>
      </c>
      <c r="G3992" t="s">
        <v>15</v>
      </c>
      <c r="H3992" s="1">
        <v>45284</v>
      </c>
    </row>
    <row r="3993" spans="1:8">
      <c r="A3993" t="s">
        <v>4014</v>
      </c>
      <c r="C3993">
        <v>4</v>
      </c>
      <c r="D3993">
        <v>4</v>
      </c>
      <c r="E3993">
        <v>16</v>
      </c>
      <c r="F3993" t="s">
        <v>14</v>
      </c>
      <c r="H3993" s="1">
        <v>45096</v>
      </c>
    </row>
    <row r="3994" spans="1:8">
      <c r="A3994" t="s">
        <v>4015</v>
      </c>
      <c r="B3994" t="s">
        <v>39</v>
      </c>
      <c r="C3994">
        <v>5</v>
      </c>
      <c r="D3994">
        <v>3</v>
      </c>
      <c r="E3994">
        <v>15</v>
      </c>
      <c r="G3994" t="s">
        <v>11</v>
      </c>
      <c r="H3994" s="1">
        <v>45018</v>
      </c>
    </row>
    <row r="3995" spans="1:8">
      <c r="A3995" t="s">
        <v>4016</v>
      </c>
      <c r="B3995" t="s">
        <v>9</v>
      </c>
      <c r="C3995">
        <v>5</v>
      </c>
      <c r="D3995">
        <v>2</v>
      </c>
      <c r="E3995">
        <v>10</v>
      </c>
      <c r="G3995" t="s">
        <v>15</v>
      </c>
      <c r="H3995" s="1">
        <v>45206</v>
      </c>
    </row>
    <row r="3996" spans="1:8">
      <c r="A3996" t="s">
        <v>4017</v>
      </c>
      <c r="B3996" t="s">
        <v>39</v>
      </c>
      <c r="C3996">
        <v>5</v>
      </c>
      <c r="D3996">
        <v>3</v>
      </c>
      <c r="E3996">
        <v>15</v>
      </c>
      <c r="F3996" t="s">
        <v>14</v>
      </c>
      <c r="H3996" s="1">
        <v>45272</v>
      </c>
    </row>
    <row r="3997" spans="1:8">
      <c r="A3997" t="s">
        <v>4018</v>
      </c>
      <c r="B3997" t="s">
        <v>65</v>
      </c>
      <c r="C3997">
        <v>5</v>
      </c>
      <c r="D3997">
        <v>1.5</v>
      </c>
      <c r="E3997">
        <v>7.5</v>
      </c>
      <c r="F3997" t="s">
        <v>10</v>
      </c>
      <c r="G3997" t="s">
        <v>15</v>
      </c>
      <c r="H3997" s="1">
        <v>45227</v>
      </c>
    </row>
    <row r="3998" spans="1:8">
      <c r="A3998" t="s">
        <v>4019</v>
      </c>
      <c r="B3998" t="s">
        <v>28</v>
      </c>
      <c r="C3998">
        <v>4</v>
      </c>
      <c r="D3998">
        <v>4</v>
      </c>
      <c r="E3998" t="s">
        <v>21</v>
      </c>
      <c r="H3998" s="1">
        <v>45138</v>
      </c>
    </row>
    <row r="3999" spans="1:8">
      <c r="A3999" t="s">
        <v>4020</v>
      </c>
      <c r="B3999" t="s">
        <v>39</v>
      </c>
      <c r="C3999">
        <v>4</v>
      </c>
      <c r="D3999">
        <v>3</v>
      </c>
      <c r="E3999" t="s">
        <v>18</v>
      </c>
      <c r="F3999" t="s">
        <v>10</v>
      </c>
      <c r="H3999" s="1">
        <v>45223</v>
      </c>
    </row>
    <row r="4000" spans="1:8">
      <c r="A4000" t="s">
        <v>4021</v>
      </c>
      <c r="B4000" t="s">
        <v>17</v>
      </c>
      <c r="C4000">
        <v>1</v>
      </c>
      <c r="D4000">
        <v>1</v>
      </c>
      <c r="E4000">
        <v>1</v>
      </c>
      <c r="F4000" t="s">
        <v>10</v>
      </c>
      <c r="G4000" t="s">
        <v>15</v>
      </c>
      <c r="H4000" s="1">
        <v>44964</v>
      </c>
    </row>
    <row r="4001" spans="1:8">
      <c r="A4001" t="s">
        <v>4022</v>
      </c>
      <c r="B4001" t="s">
        <v>17</v>
      </c>
      <c r="C4001">
        <v>5</v>
      </c>
      <c r="D4001">
        <v>1</v>
      </c>
      <c r="E4001">
        <v>5</v>
      </c>
      <c r="F4001" t="s">
        <v>14</v>
      </c>
      <c r="G4001" t="s">
        <v>15</v>
      </c>
      <c r="H4001" s="1">
        <v>44976</v>
      </c>
    </row>
    <row r="4002" spans="1:8">
      <c r="A4002" t="s">
        <v>4023</v>
      </c>
      <c r="B4002" t="s">
        <v>17</v>
      </c>
      <c r="C4002">
        <v>1</v>
      </c>
      <c r="D4002">
        <v>1</v>
      </c>
      <c r="E4002">
        <v>1</v>
      </c>
      <c r="F4002" t="s">
        <v>10</v>
      </c>
      <c r="G4002" t="s">
        <v>15</v>
      </c>
      <c r="H4002" s="1">
        <v>44998</v>
      </c>
    </row>
    <row r="4003" spans="1:8">
      <c r="A4003" t="s">
        <v>4024</v>
      </c>
      <c r="B4003" t="s">
        <v>13</v>
      </c>
      <c r="C4003">
        <v>4</v>
      </c>
      <c r="D4003">
        <v>3</v>
      </c>
      <c r="E4003">
        <v>12</v>
      </c>
      <c r="F4003" t="s">
        <v>23</v>
      </c>
      <c r="H4003" s="1">
        <v>45172</v>
      </c>
    </row>
    <row r="4004" spans="1:8">
      <c r="A4004" t="s">
        <v>4025</v>
      </c>
      <c r="B4004" t="s">
        <v>13</v>
      </c>
      <c r="C4004">
        <v>4</v>
      </c>
      <c r="D4004">
        <v>3</v>
      </c>
      <c r="E4004">
        <v>12</v>
      </c>
      <c r="F4004" t="s">
        <v>10</v>
      </c>
      <c r="G4004" t="s">
        <v>15</v>
      </c>
      <c r="H4004" s="1">
        <v>45103</v>
      </c>
    </row>
    <row r="4005" spans="1:8">
      <c r="A4005" t="s">
        <v>4026</v>
      </c>
      <c r="C4005">
        <v>3</v>
      </c>
      <c r="D4005">
        <v>3</v>
      </c>
      <c r="E4005" t="s">
        <v>18</v>
      </c>
      <c r="F4005" t="s">
        <v>14</v>
      </c>
      <c r="H4005" s="1">
        <v>45285</v>
      </c>
    </row>
    <row r="4006" spans="1:8">
      <c r="A4006" t="s">
        <v>4027</v>
      </c>
      <c r="B4006" t="s">
        <v>65</v>
      </c>
      <c r="C4006">
        <v>1</v>
      </c>
      <c r="D4006">
        <v>1.5</v>
      </c>
      <c r="E4006">
        <v>1.5</v>
      </c>
      <c r="F4006" t="s">
        <v>10</v>
      </c>
      <c r="H4006" s="1">
        <v>45139</v>
      </c>
    </row>
    <row r="4007" spans="1:8">
      <c r="A4007" t="s">
        <v>4028</v>
      </c>
      <c r="B4007" t="s">
        <v>39</v>
      </c>
      <c r="C4007">
        <v>3</v>
      </c>
      <c r="D4007">
        <v>3</v>
      </c>
      <c r="E4007">
        <v>9</v>
      </c>
      <c r="F4007" t="s">
        <v>23</v>
      </c>
      <c r="G4007" t="s">
        <v>15</v>
      </c>
      <c r="H4007" s="1">
        <v>45140</v>
      </c>
    </row>
    <row r="4008" spans="1:8">
      <c r="A4008" t="s">
        <v>4029</v>
      </c>
      <c r="B4008" t="s">
        <v>20</v>
      </c>
      <c r="C4008">
        <v>2</v>
      </c>
      <c r="D4008" t="s">
        <v>18</v>
      </c>
      <c r="E4008">
        <v>10</v>
      </c>
      <c r="H4008" s="1">
        <v>45106</v>
      </c>
    </row>
    <row r="4009" spans="1:8">
      <c r="A4009" t="s">
        <v>4030</v>
      </c>
      <c r="B4009" t="s">
        <v>20</v>
      </c>
      <c r="C4009">
        <v>2</v>
      </c>
      <c r="D4009">
        <v>5</v>
      </c>
      <c r="E4009">
        <v>10</v>
      </c>
      <c r="F4009" t="s">
        <v>14</v>
      </c>
      <c r="G4009" t="s">
        <v>15</v>
      </c>
      <c r="H4009" s="1">
        <v>45120</v>
      </c>
    </row>
    <row r="4010" spans="1:8">
      <c r="A4010" t="s">
        <v>4031</v>
      </c>
      <c r="B4010" t="s">
        <v>39</v>
      </c>
      <c r="C4010">
        <v>2</v>
      </c>
      <c r="D4010">
        <v>3</v>
      </c>
      <c r="E4010">
        <v>6</v>
      </c>
      <c r="F4010" t="s">
        <v>10</v>
      </c>
      <c r="H4010" s="1">
        <v>44986</v>
      </c>
    </row>
    <row r="4011" spans="1:8">
      <c r="A4011" t="s">
        <v>4032</v>
      </c>
      <c r="B4011" t="s">
        <v>65</v>
      </c>
      <c r="C4011">
        <v>2</v>
      </c>
      <c r="D4011">
        <v>1.5</v>
      </c>
      <c r="E4011">
        <v>3</v>
      </c>
      <c r="F4011" t="s">
        <v>10</v>
      </c>
      <c r="G4011" t="s">
        <v>11</v>
      </c>
      <c r="H4011" s="1">
        <v>45148</v>
      </c>
    </row>
    <row r="4012" spans="1:8">
      <c r="A4012" t="s">
        <v>4033</v>
      </c>
      <c r="B4012" t="s">
        <v>9</v>
      </c>
      <c r="C4012">
        <v>5</v>
      </c>
      <c r="D4012">
        <v>2</v>
      </c>
      <c r="E4012">
        <v>10</v>
      </c>
      <c r="F4012" t="s">
        <v>23</v>
      </c>
      <c r="G4012" t="s">
        <v>11</v>
      </c>
      <c r="H4012" s="1">
        <v>45005</v>
      </c>
    </row>
    <row r="4013" spans="1:8">
      <c r="A4013" t="s">
        <v>4034</v>
      </c>
      <c r="B4013" t="s">
        <v>25</v>
      </c>
      <c r="C4013">
        <v>5</v>
      </c>
      <c r="D4013">
        <v>4</v>
      </c>
      <c r="E4013">
        <v>20</v>
      </c>
      <c r="F4013" t="s">
        <v>23</v>
      </c>
      <c r="G4013" t="s">
        <v>11</v>
      </c>
      <c r="H4013" s="1">
        <v>45234</v>
      </c>
    </row>
    <row r="4014" spans="1:8">
      <c r="A4014" t="s">
        <v>4035</v>
      </c>
      <c r="B4014" t="s">
        <v>25</v>
      </c>
      <c r="C4014">
        <v>1</v>
      </c>
      <c r="D4014">
        <v>4</v>
      </c>
      <c r="E4014">
        <v>4</v>
      </c>
      <c r="G4014" t="s">
        <v>15</v>
      </c>
      <c r="H4014" s="1">
        <v>45118</v>
      </c>
    </row>
    <row r="4015" spans="1:8">
      <c r="A4015" t="s">
        <v>4036</v>
      </c>
      <c r="B4015" t="s">
        <v>20</v>
      </c>
      <c r="C4015">
        <v>3</v>
      </c>
      <c r="D4015">
        <v>5</v>
      </c>
      <c r="E4015">
        <v>15</v>
      </c>
      <c r="G4015" t="s">
        <v>11</v>
      </c>
      <c r="H4015" s="1">
        <v>45281</v>
      </c>
    </row>
    <row r="4016" spans="1:8">
      <c r="A4016" t="s">
        <v>4037</v>
      </c>
      <c r="B4016" t="s">
        <v>18</v>
      </c>
      <c r="C4016">
        <v>5</v>
      </c>
      <c r="D4016">
        <v>5</v>
      </c>
      <c r="E4016">
        <v>25</v>
      </c>
      <c r="F4016" t="s">
        <v>10</v>
      </c>
      <c r="G4016" t="s">
        <v>15</v>
      </c>
      <c r="H4016" s="1">
        <v>45017</v>
      </c>
    </row>
    <row r="4017" spans="1:8">
      <c r="A4017" t="s">
        <v>4038</v>
      </c>
      <c r="B4017" t="s">
        <v>39</v>
      </c>
      <c r="C4017">
        <v>1</v>
      </c>
      <c r="D4017">
        <v>3</v>
      </c>
      <c r="E4017">
        <v>3</v>
      </c>
      <c r="F4017" t="s">
        <v>10</v>
      </c>
      <c r="G4017" t="s">
        <v>15</v>
      </c>
      <c r="H4017" s="1">
        <v>45213</v>
      </c>
    </row>
    <row r="4018" spans="1:8">
      <c r="A4018" t="s">
        <v>4039</v>
      </c>
      <c r="B4018" t="s">
        <v>25</v>
      </c>
      <c r="C4018">
        <v>1</v>
      </c>
      <c r="D4018">
        <v>4</v>
      </c>
      <c r="G4018" t="s">
        <v>11</v>
      </c>
      <c r="H4018" s="1">
        <v>45248</v>
      </c>
    </row>
    <row r="4019" spans="1:8">
      <c r="A4019" t="s">
        <v>4040</v>
      </c>
      <c r="B4019" t="s">
        <v>17</v>
      </c>
      <c r="C4019">
        <v>3</v>
      </c>
      <c r="D4019">
        <v>1</v>
      </c>
      <c r="E4019">
        <v>3</v>
      </c>
      <c r="F4019" t="s">
        <v>14</v>
      </c>
      <c r="G4019" t="s">
        <v>15</v>
      </c>
      <c r="H4019" s="1">
        <v>45290</v>
      </c>
    </row>
    <row r="4020" spans="1:8">
      <c r="A4020" t="s">
        <v>4041</v>
      </c>
      <c r="C4020">
        <v>2</v>
      </c>
      <c r="D4020">
        <v>4</v>
      </c>
      <c r="E4020">
        <v>8</v>
      </c>
      <c r="F4020" t="s">
        <v>14</v>
      </c>
      <c r="H4020" s="1">
        <v>45106</v>
      </c>
    </row>
    <row r="4021" spans="1:8">
      <c r="A4021" t="s">
        <v>4042</v>
      </c>
      <c r="B4021" t="s">
        <v>9</v>
      </c>
      <c r="C4021">
        <v>1</v>
      </c>
      <c r="D4021">
        <v>2</v>
      </c>
      <c r="E4021">
        <v>2</v>
      </c>
      <c r="F4021" t="s">
        <v>23</v>
      </c>
      <c r="G4021" t="s">
        <v>11</v>
      </c>
      <c r="H4021" s="1">
        <v>45103</v>
      </c>
    </row>
    <row r="4022" spans="1:8">
      <c r="A4022" t="s">
        <v>4043</v>
      </c>
      <c r="B4022" t="s">
        <v>20</v>
      </c>
      <c r="C4022">
        <v>1</v>
      </c>
      <c r="D4022">
        <v>5</v>
      </c>
      <c r="E4022">
        <v>5</v>
      </c>
      <c r="F4022" t="s">
        <v>14</v>
      </c>
      <c r="G4022" t="s">
        <v>11</v>
      </c>
      <c r="H4022" s="1">
        <v>45065</v>
      </c>
    </row>
    <row r="4023" spans="1:8">
      <c r="A4023" t="s">
        <v>4044</v>
      </c>
      <c r="B4023" t="s">
        <v>17</v>
      </c>
      <c r="C4023">
        <v>2</v>
      </c>
      <c r="D4023" t="s">
        <v>21</v>
      </c>
      <c r="E4023" t="s">
        <v>21</v>
      </c>
      <c r="F4023" t="s">
        <v>10</v>
      </c>
      <c r="G4023" t="s">
        <v>15</v>
      </c>
      <c r="H4023" s="1">
        <v>45250</v>
      </c>
    </row>
    <row r="4024" spans="1:8">
      <c r="A4024" t="s">
        <v>4045</v>
      </c>
      <c r="B4024" t="s">
        <v>9</v>
      </c>
      <c r="C4024">
        <v>2</v>
      </c>
      <c r="D4024">
        <v>2</v>
      </c>
      <c r="E4024">
        <v>4</v>
      </c>
      <c r="F4024" t="s">
        <v>14</v>
      </c>
      <c r="G4024" t="s">
        <v>15</v>
      </c>
      <c r="H4024" s="1">
        <v>44956</v>
      </c>
    </row>
    <row r="4025" spans="1:8">
      <c r="A4025" t="s">
        <v>4046</v>
      </c>
      <c r="B4025" t="s">
        <v>13</v>
      </c>
      <c r="C4025">
        <v>1</v>
      </c>
      <c r="D4025">
        <v>3</v>
      </c>
      <c r="E4025">
        <v>3</v>
      </c>
      <c r="G4025" t="s">
        <v>15</v>
      </c>
      <c r="H4025" s="1">
        <v>45120</v>
      </c>
    </row>
    <row r="4026" spans="1:8">
      <c r="A4026" t="s">
        <v>4047</v>
      </c>
      <c r="B4026" t="s">
        <v>20</v>
      </c>
      <c r="C4026">
        <v>5</v>
      </c>
      <c r="D4026">
        <v>5</v>
      </c>
      <c r="E4026">
        <v>25</v>
      </c>
      <c r="F4026" t="s">
        <v>14</v>
      </c>
      <c r="G4026" t="s">
        <v>15</v>
      </c>
      <c r="H4026" s="1">
        <v>44943</v>
      </c>
    </row>
    <row r="4027" spans="1:8">
      <c r="A4027" t="s">
        <v>4048</v>
      </c>
      <c r="B4027" t="s">
        <v>39</v>
      </c>
      <c r="C4027">
        <v>3</v>
      </c>
      <c r="E4027">
        <v>9</v>
      </c>
      <c r="G4027" t="s">
        <v>11</v>
      </c>
      <c r="H4027" s="1">
        <v>45172</v>
      </c>
    </row>
    <row r="4028" spans="1:8">
      <c r="A4028" t="s">
        <v>4049</v>
      </c>
      <c r="B4028" t="s">
        <v>9</v>
      </c>
      <c r="C4028">
        <v>2</v>
      </c>
      <c r="D4028">
        <v>2</v>
      </c>
      <c r="E4028">
        <v>4</v>
      </c>
      <c r="F4028" t="s">
        <v>10</v>
      </c>
      <c r="G4028" t="s">
        <v>15</v>
      </c>
      <c r="H4028" s="1">
        <v>45279</v>
      </c>
    </row>
    <row r="4029" spans="1:8">
      <c r="A4029" t="s">
        <v>4050</v>
      </c>
      <c r="B4029" t="s">
        <v>17</v>
      </c>
      <c r="C4029">
        <v>4</v>
      </c>
      <c r="D4029">
        <v>1</v>
      </c>
      <c r="E4029">
        <v>4</v>
      </c>
      <c r="F4029" t="s">
        <v>10</v>
      </c>
      <c r="G4029" t="s">
        <v>15</v>
      </c>
      <c r="H4029" s="1">
        <v>44940</v>
      </c>
    </row>
    <row r="4030" spans="1:8">
      <c r="A4030" t="s">
        <v>4051</v>
      </c>
      <c r="B4030" t="s">
        <v>39</v>
      </c>
      <c r="C4030">
        <v>4</v>
      </c>
      <c r="D4030">
        <v>3</v>
      </c>
      <c r="E4030">
        <v>12</v>
      </c>
      <c r="H4030" s="1">
        <v>45160</v>
      </c>
    </row>
    <row r="4031" spans="1:8">
      <c r="A4031" t="s">
        <v>4052</v>
      </c>
      <c r="B4031" t="s">
        <v>65</v>
      </c>
      <c r="C4031">
        <v>5</v>
      </c>
      <c r="D4031">
        <v>1.5</v>
      </c>
      <c r="E4031">
        <v>7.5</v>
      </c>
      <c r="F4031" t="s">
        <v>23</v>
      </c>
      <c r="G4031" t="s">
        <v>11</v>
      </c>
      <c r="H4031" s="1">
        <v>44988</v>
      </c>
    </row>
    <row r="4032" spans="1:8">
      <c r="A4032" t="s">
        <v>4053</v>
      </c>
      <c r="B4032" t="s">
        <v>25</v>
      </c>
      <c r="C4032">
        <v>1</v>
      </c>
      <c r="D4032">
        <v>4</v>
      </c>
      <c r="E4032">
        <v>4</v>
      </c>
      <c r="G4032" t="s">
        <v>15</v>
      </c>
      <c r="H4032" s="1">
        <v>45291</v>
      </c>
    </row>
    <row r="4033" spans="1:8">
      <c r="A4033" t="s">
        <v>4054</v>
      </c>
      <c r="B4033" t="s">
        <v>28</v>
      </c>
      <c r="C4033">
        <v>5</v>
      </c>
      <c r="D4033">
        <v>4</v>
      </c>
      <c r="E4033">
        <v>20</v>
      </c>
      <c r="F4033" t="s">
        <v>14</v>
      </c>
      <c r="H4033" s="1">
        <v>44938</v>
      </c>
    </row>
    <row r="4034" spans="1:8">
      <c r="A4034" t="s">
        <v>4055</v>
      </c>
      <c r="B4034" t="s">
        <v>65</v>
      </c>
      <c r="C4034">
        <v>3</v>
      </c>
      <c r="D4034">
        <v>1.5</v>
      </c>
      <c r="E4034">
        <v>4.5</v>
      </c>
      <c r="F4034" t="s">
        <v>10</v>
      </c>
      <c r="H4034" s="1">
        <v>45277</v>
      </c>
    </row>
    <row r="4035" spans="1:8">
      <c r="A4035" t="s">
        <v>4056</v>
      </c>
      <c r="B4035" t="s">
        <v>13</v>
      </c>
      <c r="C4035">
        <v>3</v>
      </c>
      <c r="D4035">
        <v>3</v>
      </c>
      <c r="E4035">
        <v>9</v>
      </c>
      <c r="G4035" t="s">
        <v>11</v>
      </c>
      <c r="H4035" s="1">
        <v>44930</v>
      </c>
    </row>
    <row r="4036" spans="1:8">
      <c r="A4036" t="s">
        <v>4057</v>
      </c>
      <c r="B4036" t="s">
        <v>25</v>
      </c>
      <c r="C4036">
        <v>1</v>
      </c>
      <c r="D4036">
        <v>4</v>
      </c>
      <c r="E4036">
        <v>4</v>
      </c>
      <c r="F4036" t="s">
        <v>10</v>
      </c>
      <c r="H4036" s="1">
        <v>45204</v>
      </c>
    </row>
    <row r="4037" spans="1:8">
      <c r="A4037" t="s">
        <v>4058</v>
      </c>
      <c r="B4037" t="s">
        <v>39</v>
      </c>
      <c r="C4037">
        <v>3</v>
      </c>
      <c r="D4037">
        <v>3</v>
      </c>
      <c r="E4037">
        <v>9</v>
      </c>
      <c r="G4037" t="s">
        <v>11</v>
      </c>
      <c r="H4037" s="1">
        <v>45039</v>
      </c>
    </row>
    <row r="4038" spans="1:8">
      <c r="A4038" t="s">
        <v>4059</v>
      </c>
      <c r="B4038" t="s">
        <v>20</v>
      </c>
      <c r="C4038">
        <v>2</v>
      </c>
      <c r="D4038">
        <v>5</v>
      </c>
      <c r="E4038">
        <v>10</v>
      </c>
      <c r="F4038" t="s">
        <v>10</v>
      </c>
      <c r="G4038" t="s">
        <v>15</v>
      </c>
      <c r="H4038" s="1">
        <v>45290</v>
      </c>
    </row>
    <row r="4039" spans="1:8">
      <c r="A4039" t="s">
        <v>4060</v>
      </c>
      <c r="B4039" t="s">
        <v>25</v>
      </c>
      <c r="C4039">
        <v>2</v>
      </c>
      <c r="D4039">
        <v>4</v>
      </c>
      <c r="E4039">
        <v>8</v>
      </c>
      <c r="G4039" t="s">
        <v>11</v>
      </c>
      <c r="H4039" s="1">
        <v>44942</v>
      </c>
    </row>
    <row r="4040" spans="1:8">
      <c r="A4040" t="s">
        <v>4061</v>
      </c>
      <c r="B4040" t="s">
        <v>65</v>
      </c>
      <c r="C4040">
        <v>5</v>
      </c>
      <c r="D4040">
        <v>1.5</v>
      </c>
      <c r="E4040">
        <v>7.5</v>
      </c>
      <c r="F4040" t="s">
        <v>10</v>
      </c>
      <c r="G4040" t="s">
        <v>15</v>
      </c>
      <c r="H4040" s="1">
        <v>44945</v>
      </c>
    </row>
    <row r="4041" spans="1:8">
      <c r="A4041" t="s">
        <v>4062</v>
      </c>
      <c r="B4041" t="s">
        <v>28</v>
      </c>
      <c r="C4041">
        <v>2</v>
      </c>
      <c r="D4041">
        <v>4</v>
      </c>
      <c r="H4041" s="1">
        <v>45058</v>
      </c>
    </row>
    <row r="4042" spans="1:8">
      <c r="A4042" t="s">
        <v>4063</v>
      </c>
      <c r="B4042" t="s">
        <v>25</v>
      </c>
      <c r="C4042">
        <v>3</v>
      </c>
      <c r="D4042">
        <v>4</v>
      </c>
      <c r="E4042">
        <v>12</v>
      </c>
      <c r="F4042" t="s">
        <v>23</v>
      </c>
      <c r="H4042" s="1">
        <v>45212</v>
      </c>
    </row>
    <row r="4043" spans="1:8">
      <c r="A4043" t="s">
        <v>4064</v>
      </c>
      <c r="B4043" t="s">
        <v>17</v>
      </c>
      <c r="C4043">
        <v>2</v>
      </c>
      <c r="D4043">
        <v>1</v>
      </c>
      <c r="E4043">
        <v>2</v>
      </c>
      <c r="F4043" t="s">
        <v>23</v>
      </c>
      <c r="G4043" t="s">
        <v>11</v>
      </c>
      <c r="H4043" s="1">
        <v>45036</v>
      </c>
    </row>
    <row r="4044" spans="1:8">
      <c r="A4044" t="s">
        <v>4065</v>
      </c>
      <c r="B4044" t="s">
        <v>13</v>
      </c>
      <c r="C4044">
        <v>2</v>
      </c>
      <c r="D4044">
        <v>3</v>
      </c>
      <c r="E4044">
        <v>6</v>
      </c>
      <c r="G4044" t="s">
        <v>11</v>
      </c>
      <c r="H4044" s="1">
        <v>45170</v>
      </c>
    </row>
    <row r="4045" spans="1:8">
      <c r="A4045" t="s">
        <v>4066</v>
      </c>
      <c r="B4045" t="s">
        <v>25</v>
      </c>
      <c r="C4045">
        <v>5</v>
      </c>
      <c r="D4045">
        <v>4</v>
      </c>
      <c r="E4045" t="s">
        <v>18</v>
      </c>
      <c r="F4045" t="s">
        <v>23</v>
      </c>
      <c r="G4045" t="s">
        <v>15</v>
      </c>
      <c r="H4045" s="1">
        <v>44976</v>
      </c>
    </row>
    <row r="4046" spans="1:8">
      <c r="A4046" t="s">
        <v>4067</v>
      </c>
      <c r="B4046" t="s">
        <v>39</v>
      </c>
      <c r="C4046">
        <v>4</v>
      </c>
      <c r="D4046">
        <v>3</v>
      </c>
      <c r="E4046">
        <v>12</v>
      </c>
      <c r="F4046" t="s">
        <v>23</v>
      </c>
      <c r="G4046" t="s">
        <v>15</v>
      </c>
      <c r="H4046" s="1">
        <v>45144</v>
      </c>
    </row>
    <row r="4047" spans="1:8">
      <c r="A4047" t="s">
        <v>4068</v>
      </c>
      <c r="B4047" t="s">
        <v>65</v>
      </c>
      <c r="C4047">
        <v>5</v>
      </c>
      <c r="D4047">
        <v>1.5</v>
      </c>
      <c r="E4047">
        <v>7.5</v>
      </c>
      <c r="G4047" t="s">
        <v>11</v>
      </c>
      <c r="H4047" s="1">
        <v>45130</v>
      </c>
    </row>
    <row r="4048" spans="1:8">
      <c r="A4048" t="s">
        <v>4069</v>
      </c>
      <c r="B4048" t="s">
        <v>28</v>
      </c>
      <c r="D4048">
        <v>4</v>
      </c>
      <c r="E4048">
        <v>20</v>
      </c>
      <c r="G4048" t="s">
        <v>15</v>
      </c>
      <c r="H4048" s="1">
        <v>45163</v>
      </c>
    </row>
    <row r="4049" spans="1:8">
      <c r="A4049" t="s">
        <v>4070</v>
      </c>
      <c r="B4049" t="s">
        <v>17</v>
      </c>
      <c r="C4049">
        <v>4</v>
      </c>
      <c r="D4049">
        <v>1</v>
      </c>
      <c r="E4049">
        <v>4</v>
      </c>
      <c r="G4049" t="s">
        <v>11</v>
      </c>
      <c r="H4049" t="s">
        <v>21</v>
      </c>
    </row>
    <row r="4050" spans="1:8">
      <c r="A4050" t="s">
        <v>4071</v>
      </c>
      <c r="B4050" t="s">
        <v>28</v>
      </c>
      <c r="C4050">
        <v>4</v>
      </c>
      <c r="D4050">
        <v>4</v>
      </c>
      <c r="E4050">
        <v>16</v>
      </c>
      <c r="G4050" t="s">
        <v>11</v>
      </c>
      <c r="H4050" s="1">
        <v>45179</v>
      </c>
    </row>
    <row r="4051" spans="1:8">
      <c r="A4051" t="s">
        <v>4072</v>
      </c>
      <c r="B4051" t="s">
        <v>39</v>
      </c>
      <c r="C4051">
        <v>1</v>
      </c>
      <c r="D4051">
        <v>3</v>
      </c>
      <c r="E4051">
        <v>3</v>
      </c>
      <c r="F4051" t="s">
        <v>10</v>
      </c>
      <c r="G4051" t="s">
        <v>15</v>
      </c>
      <c r="H4051" s="1">
        <v>44995</v>
      </c>
    </row>
    <row r="4052" spans="1:8">
      <c r="A4052" t="s">
        <v>4073</v>
      </c>
      <c r="B4052" t="s">
        <v>17</v>
      </c>
      <c r="C4052">
        <v>2</v>
      </c>
      <c r="D4052">
        <v>1</v>
      </c>
      <c r="E4052">
        <v>2</v>
      </c>
      <c r="G4052" t="s">
        <v>15</v>
      </c>
      <c r="H4052" s="1">
        <v>45060</v>
      </c>
    </row>
    <row r="4053" spans="1:8">
      <c r="A4053" t="s">
        <v>4074</v>
      </c>
      <c r="B4053" t="s">
        <v>9</v>
      </c>
      <c r="C4053">
        <v>4</v>
      </c>
      <c r="D4053">
        <v>2</v>
      </c>
      <c r="E4053">
        <v>8</v>
      </c>
      <c r="H4053" s="1">
        <v>45123</v>
      </c>
    </row>
    <row r="4054" spans="1:8">
      <c r="A4054" t="s">
        <v>4075</v>
      </c>
      <c r="B4054" t="s">
        <v>13</v>
      </c>
      <c r="C4054">
        <v>3</v>
      </c>
      <c r="D4054">
        <v>3</v>
      </c>
      <c r="E4054">
        <v>9</v>
      </c>
      <c r="F4054" t="s">
        <v>14</v>
      </c>
      <c r="G4054" t="s">
        <v>15</v>
      </c>
      <c r="H4054" s="1">
        <v>45279</v>
      </c>
    </row>
    <row r="4055" spans="1:8">
      <c r="A4055" t="s">
        <v>4076</v>
      </c>
      <c r="B4055" t="s">
        <v>20</v>
      </c>
      <c r="C4055">
        <v>5</v>
      </c>
      <c r="D4055">
        <v>5</v>
      </c>
      <c r="E4055">
        <v>25</v>
      </c>
      <c r="F4055" t="s">
        <v>14</v>
      </c>
      <c r="H4055" s="1">
        <v>45216</v>
      </c>
    </row>
    <row r="4056" spans="1:8">
      <c r="A4056" t="s">
        <v>4077</v>
      </c>
      <c r="B4056" t="s">
        <v>9</v>
      </c>
      <c r="C4056">
        <v>2</v>
      </c>
      <c r="D4056">
        <v>2</v>
      </c>
      <c r="E4056">
        <v>4</v>
      </c>
      <c r="H4056" s="1">
        <v>45192</v>
      </c>
    </row>
    <row r="4057" spans="1:8">
      <c r="A4057" t="s">
        <v>4078</v>
      </c>
      <c r="B4057" t="s">
        <v>25</v>
      </c>
      <c r="D4057">
        <v>4</v>
      </c>
      <c r="E4057">
        <v>4</v>
      </c>
      <c r="F4057" t="s">
        <v>23</v>
      </c>
      <c r="G4057" t="s">
        <v>11</v>
      </c>
      <c r="H4057" s="1">
        <v>44997</v>
      </c>
    </row>
    <row r="4058" spans="1:8">
      <c r="A4058" t="s">
        <v>4079</v>
      </c>
      <c r="B4058" t="s">
        <v>20</v>
      </c>
      <c r="C4058">
        <v>1</v>
      </c>
      <c r="D4058">
        <v>5</v>
      </c>
      <c r="E4058" t="s">
        <v>18</v>
      </c>
      <c r="G4058" t="s">
        <v>15</v>
      </c>
      <c r="H4058" s="1">
        <v>45079</v>
      </c>
    </row>
    <row r="4059" spans="1:8">
      <c r="A4059" t="s">
        <v>4080</v>
      </c>
      <c r="B4059" t="s">
        <v>17</v>
      </c>
      <c r="C4059">
        <v>3</v>
      </c>
      <c r="D4059">
        <v>1</v>
      </c>
      <c r="E4059">
        <v>3</v>
      </c>
      <c r="F4059" t="s">
        <v>10</v>
      </c>
      <c r="H4059" s="1">
        <v>45000</v>
      </c>
    </row>
    <row r="4060" spans="1:8">
      <c r="A4060" t="s">
        <v>4081</v>
      </c>
      <c r="B4060" t="s">
        <v>18</v>
      </c>
      <c r="C4060">
        <v>2</v>
      </c>
      <c r="D4060">
        <v>1.5</v>
      </c>
      <c r="E4060" t="s">
        <v>21</v>
      </c>
      <c r="F4060" t="s">
        <v>14</v>
      </c>
      <c r="G4060" t="s">
        <v>11</v>
      </c>
      <c r="H4060" s="1">
        <v>45128</v>
      </c>
    </row>
    <row r="4061" spans="1:8">
      <c r="A4061" t="s">
        <v>4082</v>
      </c>
      <c r="B4061" t="s">
        <v>25</v>
      </c>
      <c r="C4061">
        <v>1</v>
      </c>
      <c r="D4061">
        <v>4</v>
      </c>
      <c r="E4061">
        <v>4</v>
      </c>
      <c r="F4061" t="s">
        <v>23</v>
      </c>
      <c r="G4061" t="s">
        <v>15</v>
      </c>
      <c r="H4061" s="1">
        <v>45169</v>
      </c>
    </row>
    <row r="4062" spans="1:8">
      <c r="A4062" t="s">
        <v>4083</v>
      </c>
      <c r="B4062" t="s">
        <v>28</v>
      </c>
      <c r="C4062">
        <v>5</v>
      </c>
      <c r="D4062">
        <v>4</v>
      </c>
      <c r="E4062">
        <v>20</v>
      </c>
      <c r="F4062" t="s">
        <v>23</v>
      </c>
      <c r="G4062" t="s">
        <v>15</v>
      </c>
      <c r="H4062" s="1">
        <v>45053</v>
      </c>
    </row>
    <row r="4063" spans="1:8">
      <c r="A4063" t="s">
        <v>4084</v>
      </c>
      <c r="B4063" t="s">
        <v>65</v>
      </c>
      <c r="C4063">
        <v>4</v>
      </c>
      <c r="D4063">
        <v>1.5</v>
      </c>
      <c r="E4063">
        <v>6</v>
      </c>
      <c r="F4063" t="s">
        <v>21</v>
      </c>
      <c r="G4063" t="s">
        <v>15</v>
      </c>
      <c r="H4063" s="1">
        <v>45020</v>
      </c>
    </row>
    <row r="4064" spans="1:8">
      <c r="A4064" t="s">
        <v>4085</v>
      </c>
      <c r="B4064" t="s">
        <v>25</v>
      </c>
      <c r="C4064">
        <v>5</v>
      </c>
      <c r="D4064">
        <v>4</v>
      </c>
      <c r="E4064">
        <v>20</v>
      </c>
      <c r="F4064" t="s">
        <v>14</v>
      </c>
      <c r="H4064" s="1">
        <v>45167</v>
      </c>
    </row>
    <row r="4065" spans="1:8">
      <c r="A4065" t="s">
        <v>4086</v>
      </c>
      <c r="B4065" t="s">
        <v>39</v>
      </c>
      <c r="C4065">
        <v>3</v>
      </c>
      <c r="D4065">
        <v>3</v>
      </c>
      <c r="E4065">
        <v>9</v>
      </c>
      <c r="F4065" t="s">
        <v>10</v>
      </c>
      <c r="G4065" t="s">
        <v>15</v>
      </c>
      <c r="H4065" s="1">
        <v>44957</v>
      </c>
    </row>
    <row r="4066" spans="1:8">
      <c r="A4066" t="s">
        <v>4087</v>
      </c>
      <c r="B4066" t="s">
        <v>17</v>
      </c>
      <c r="C4066">
        <v>1</v>
      </c>
      <c r="D4066">
        <v>1</v>
      </c>
      <c r="E4066" t="s">
        <v>21</v>
      </c>
      <c r="F4066" t="s">
        <v>10</v>
      </c>
      <c r="G4066" t="s">
        <v>15</v>
      </c>
      <c r="H4066" s="1">
        <v>45227</v>
      </c>
    </row>
    <row r="4067" spans="1:8">
      <c r="A4067" t="s">
        <v>4088</v>
      </c>
      <c r="B4067" t="s">
        <v>9</v>
      </c>
      <c r="C4067">
        <v>2</v>
      </c>
      <c r="D4067">
        <v>2</v>
      </c>
      <c r="E4067">
        <v>4</v>
      </c>
      <c r="F4067" t="s">
        <v>23</v>
      </c>
      <c r="G4067" t="s">
        <v>15</v>
      </c>
      <c r="H4067" s="1">
        <v>44960</v>
      </c>
    </row>
    <row r="4068" spans="1:8">
      <c r="A4068" t="s">
        <v>4089</v>
      </c>
      <c r="B4068" t="s">
        <v>39</v>
      </c>
      <c r="C4068">
        <v>2</v>
      </c>
      <c r="D4068">
        <v>3</v>
      </c>
      <c r="E4068">
        <v>6</v>
      </c>
      <c r="F4068" t="s">
        <v>23</v>
      </c>
      <c r="H4068" s="1">
        <v>45027</v>
      </c>
    </row>
    <row r="4069" spans="1:8">
      <c r="A4069" t="s">
        <v>4090</v>
      </c>
      <c r="B4069" t="s">
        <v>17</v>
      </c>
      <c r="C4069">
        <v>3</v>
      </c>
      <c r="D4069">
        <v>1</v>
      </c>
      <c r="E4069">
        <v>3</v>
      </c>
      <c r="G4069" t="s">
        <v>15</v>
      </c>
      <c r="H4069" s="1">
        <v>44944</v>
      </c>
    </row>
    <row r="4070" spans="1:8">
      <c r="A4070" t="s">
        <v>4091</v>
      </c>
      <c r="B4070" t="s">
        <v>9</v>
      </c>
      <c r="C4070">
        <v>2</v>
      </c>
      <c r="D4070">
        <v>2</v>
      </c>
      <c r="E4070">
        <v>4</v>
      </c>
      <c r="F4070" t="s">
        <v>23</v>
      </c>
      <c r="G4070" t="s">
        <v>11</v>
      </c>
      <c r="H4070" s="1">
        <v>45261</v>
      </c>
    </row>
    <row r="4071" spans="1:8">
      <c r="A4071" t="s">
        <v>4092</v>
      </c>
      <c r="B4071" t="s">
        <v>18</v>
      </c>
      <c r="C4071">
        <v>4</v>
      </c>
      <c r="D4071">
        <v>5</v>
      </c>
      <c r="E4071">
        <v>20</v>
      </c>
      <c r="F4071" t="s">
        <v>23</v>
      </c>
      <c r="H4071" s="1">
        <v>45015</v>
      </c>
    </row>
    <row r="4072" spans="1:8">
      <c r="A4072" t="s">
        <v>4093</v>
      </c>
      <c r="B4072" t="s">
        <v>13</v>
      </c>
      <c r="C4072">
        <v>1</v>
      </c>
      <c r="D4072">
        <v>3</v>
      </c>
      <c r="E4072">
        <v>3</v>
      </c>
      <c r="F4072" t="s">
        <v>14</v>
      </c>
      <c r="G4072" t="s">
        <v>11</v>
      </c>
      <c r="H4072" s="1">
        <v>45161</v>
      </c>
    </row>
    <row r="4073" spans="1:8">
      <c r="A4073" t="s">
        <v>4094</v>
      </c>
      <c r="B4073" t="s">
        <v>65</v>
      </c>
      <c r="C4073">
        <v>4</v>
      </c>
      <c r="D4073">
        <v>1.5</v>
      </c>
      <c r="E4073">
        <v>6</v>
      </c>
      <c r="F4073" t="s">
        <v>14</v>
      </c>
      <c r="H4073" s="1">
        <v>45180</v>
      </c>
    </row>
    <row r="4074" spans="1:8">
      <c r="A4074" t="s">
        <v>4095</v>
      </c>
      <c r="B4074" t="s">
        <v>65</v>
      </c>
      <c r="C4074">
        <v>5</v>
      </c>
      <c r="D4074">
        <v>1.5</v>
      </c>
      <c r="E4074">
        <v>7.5</v>
      </c>
      <c r="G4074" t="s">
        <v>11</v>
      </c>
      <c r="H4074" s="1">
        <v>45159</v>
      </c>
    </row>
    <row r="4075" spans="1:8">
      <c r="A4075" t="s">
        <v>4096</v>
      </c>
      <c r="B4075" t="s">
        <v>39</v>
      </c>
      <c r="C4075">
        <v>2</v>
      </c>
      <c r="D4075">
        <v>3</v>
      </c>
      <c r="E4075">
        <v>6</v>
      </c>
      <c r="F4075" t="s">
        <v>23</v>
      </c>
      <c r="H4075" s="1">
        <v>45156</v>
      </c>
    </row>
    <row r="4076" spans="1:8">
      <c r="A4076" t="s">
        <v>4097</v>
      </c>
      <c r="B4076" t="s">
        <v>17</v>
      </c>
      <c r="C4076">
        <v>4</v>
      </c>
      <c r="D4076">
        <v>1</v>
      </c>
      <c r="E4076">
        <v>4</v>
      </c>
      <c r="F4076" t="s">
        <v>10</v>
      </c>
      <c r="G4076" t="s">
        <v>11</v>
      </c>
      <c r="H4076" s="1">
        <v>44941</v>
      </c>
    </row>
    <row r="4077" spans="1:8">
      <c r="A4077" t="s">
        <v>4098</v>
      </c>
      <c r="C4077">
        <v>4</v>
      </c>
      <c r="D4077">
        <v>1.5</v>
      </c>
      <c r="E4077">
        <v>6</v>
      </c>
      <c r="F4077" t="s">
        <v>21</v>
      </c>
      <c r="G4077" t="s">
        <v>15</v>
      </c>
      <c r="H4077" s="1">
        <v>45001</v>
      </c>
    </row>
    <row r="4078" spans="1:8">
      <c r="A4078" t="s">
        <v>4099</v>
      </c>
      <c r="B4078" t="s">
        <v>9</v>
      </c>
      <c r="C4078">
        <v>1</v>
      </c>
      <c r="D4078" t="s">
        <v>21</v>
      </c>
      <c r="E4078">
        <v>2</v>
      </c>
      <c r="H4078" s="1">
        <v>44974</v>
      </c>
    </row>
    <row r="4079" spans="1:8">
      <c r="A4079" t="s">
        <v>4100</v>
      </c>
      <c r="B4079" t="s">
        <v>18</v>
      </c>
      <c r="C4079">
        <v>1</v>
      </c>
      <c r="D4079">
        <v>2</v>
      </c>
      <c r="E4079">
        <v>2</v>
      </c>
      <c r="F4079" t="s">
        <v>23</v>
      </c>
      <c r="G4079" t="s">
        <v>15</v>
      </c>
      <c r="H4079" s="1">
        <v>44947</v>
      </c>
    </row>
    <row r="4080" spans="1:8">
      <c r="A4080" t="s">
        <v>4101</v>
      </c>
      <c r="B4080" t="s">
        <v>28</v>
      </c>
      <c r="C4080">
        <v>1</v>
      </c>
      <c r="D4080">
        <v>4</v>
      </c>
      <c r="E4080">
        <v>4</v>
      </c>
      <c r="F4080" t="s">
        <v>10</v>
      </c>
      <c r="H4080" s="1">
        <v>45087</v>
      </c>
    </row>
    <row r="4081" spans="1:8">
      <c r="A4081" t="s">
        <v>4102</v>
      </c>
      <c r="B4081" t="s">
        <v>13</v>
      </c>
      <c r="C4081">
        <v>5</v>
      </c>
      <c r="D4081">
        <v>3</v>
      </c>
      <c r="E4081">
        <v>15</v>
      </c>
      <c r="H4081" s="1">
        <v>44962</v>
      </c>
    </row>
    <row r="4082" spans="1:8">
      <c r="A4082" t="s">
        <v>4103</v>
      </c>
      <c r="B4082" t="s">
        <v>65</v>
      </c>
      <c r="C4082">
        <v>4</v>
      </c>
      <c r="D4082">
        <v>1.5</v>
      </c>
      <c r="E4082">
        <v>6</v>
      </c>
      <c r="F4082" t="s">
        <v>23</v>
      </c>
      <c r="G4082" t="s">
        <v>11</v>
      </c>
      <c r="H4082" s="1">
        <v>45174</v>
      </c>
    </row>
    <row r="4083" spans="1:8">
      <c r="A4083" t="s">
        <v>4104</v>
      </c>
      <c r="B4083" t="s">
        <v>65</v>
      </c>
      <c r="C4083">
        <v>1</v>
      </c>
      <c r="D4083">
        <v>1.5</v>
      </c>
      <c r="E4083">
        <v>1.5</v>
      </c>
      <c r="F4083" t="s">
        <v>14</v>
      </c>
      <c r="G4083" t="s">
        <v>21</v>
      </c>
      <c r="H4083" s="1">
        <v>45156</v>
      </c>
    </row>
    <row r="4084" spans="1:8">
      <c r="A4084" t="s">
        <v>4105</v>
      </c>
      <c r="B4084" t="s">
        <v>9</v>
      </c>
      <c r="C4084">
        <v>3</v>
      </c>
      <c r="D4084">
        <v>2</v>
      </c>
      <c r="E4084">
        <v>6</v>
      </c>
      <c r="H4084" s="1">
        <v>45180</v>
      </c>
    </row>
    <row r="4085" spans="1:8">
      <c r="A4085" t="s">
        <v>4106</v>
      </c>
      <c r="B4085" t="s">
        <v>17</v>
      </c>
      <c r="C4085">
        <v>1</v>
      </c>
      <c r="D4085">
        <v>1</v>
      </c>
      <c r="F4085" t="s">
        <v>14</v>
      </c>
      <c r="G4085" t="s">
        <v>15</v>
      </c>
    </row>
    <row r="4086" spans="1:8">
      <c r="A4086" t="s">
        <v>4107</v>
      </c>
      <c r="B4086" t="s">
        <v>25</v>
      </c>
      <c r="C4086">
        <v>4</v>
      </c>
      <c r="D4086">
        <v>4</v>
      </c>
      <c r="E4086">
        <v>16</v>
      </c>
      <c r="F4086" t="s">
        <v>23</v>
      </c>
      <c r="G4086" t="s">
        <v>15</v>
      </c>
      <c r="H4086" s="1">
        <v>45081</v>
      </c>
    </row>
    <row r="4087" spans="1:8">
      <c r="A4087" t="s">
        <v>4108</v>
      </c>
      <c r="B4087" t="s">
        <v>18</v>
      </c>
      <c r="C4087">
        <v>2</v>
      </c>
      <c r="D4087">
        <v>2</v>
      </c>
      <c r="E4087">
        <v>4</v>
      </c>
      <c r="F4087" t="s">
        <v>14</v>
      </c>
      <c r="G4087" t="s">
        <v>15</v>
      </c>
      <c r="H4087" s="1">
        <v>45219</v>
      </c>
    </row>
    <row r="4088" spans="1:8">
      <c r="A4088" t="s">
        <v>4109</v>
      </c>
      <c r="C4088">
        <v>3</v>
      </c>
      <c r="D4088">
        <v>3</v>
      </c>
      <c r="E4088">
        <v>9</v>
      </c>
      <c r="F4088" t="s">
        <v>10</v>
      </c>
      <c r="H4088" s="1">
        <v>45070</v>
      </c>
    </row>
    <row r="4089" spans="1:8">
      <c r="A4089" t="s">
        <v>4110</v>
      </c>
      <c r="B4089" t="s">
        <v>17</v>
      </c>
      <c r="C4089" t="s">
        <v>21</v>
      </c>
      <c r="D4089">
        <v>1</v>
      </c>
      <c r="E4089">
        <v>1</v>
      </c>
      <c r="F4089" t="s">
        <v>10</v>
      </c>
      <c r="G4089" t="s">
        <v>15</v>
      </c>
      <c r="H4089" s="1">
        <v>45054</v>
      </c>
    </row>
    <row r="4090" spans="1:8">
      <c r="A4090" t="s">
        <v>4111</v>
      </c>
      <c r="B4090" t="s">
        <v>17</v>
      </c>
      <c r="C4090">
        <v>4</v>
      </c>
      <c r="D4090">
        <v>1</v>
      </c>
      <c r="E4090">
        <v>4</v>
      </c>
      <c r="G4090" t="s">
        <v>15</v>
      </c>
      <c r="H4090" s="1">
        <v>45257</v>
      </c>
    </row>
    <row r="4091" spans="1:8">
      <c r="A4091" t="s">
        <v>4112</v>
      </c>
      <c r="B4091" t="s">
        <v>28</v>
      </c>
      <c r="C4091">
        <v>1</v>
      </c>
      <c r="D4091">
        <v>4</v>
      </c>
      <c r="E4091">
        <v>4</v>
      </c>
      <c r="F4091" t="s">
        <v>10</v>
      </c>
      <c r="G4091" t="s">
        <v>15</v>
      </c>
      <c r="H4091" s="1">
        <v>45115</v>
      </c>
    </row>
    <row r="4092" spans="1:8">
      <c r="A4092" t="s">
        <v>4113</v>
      </c>
      <c r="B4092" t="s">
        <v>13</v>
      </c>
      <c r="C4092">
        <v>3</v>
      </c>
      <c r="D4092">
        <v>3</v>
      </c>
      <c r="E4092">
        <v>9</v>
      </c>
      <c r="F4092" t="s">
        <v>14</v>
      </c>
      <c r="H4092" s="1">
        <v>45269</v>
      </c>
    </row>
    <row r="4093" spans="1:8">
      <c r="A4093" t="s">
        <v>4114</v>
      </c>
      <c r="B4093" t="s">
        <v>65</v>
      </c>
      <c r="C4093">
        <v>4</v>
      </c>
      <c r="D4093">
        <v>1.5</v>
      </c>
      <c r="E4093">
        <v>6</v>
      </c>
      <c r="F4093" t="s">
        <v>10</v>
      </c>
      <c r="G4093" t="s">
        <v>15</v>
      </c>
      <c r="H4093" s="1">
        <v>45261</v>
      </c>
    </row>
    <row r="4094" spans="1:8">
      <c r="A4094" t="s">
        <v>4115</v>
      </c>
      <c r="B4094" t="s">
        <v>21</v>
      </c>
      <c r="C4094">
        <v>1</v>
      </c>
      <c r="D4094" t="s">
        <v>21</v>
      </c>
      <c r="E4094">
        <v>5</v>
      </c>
      <c r="F4094" t="s">
        <v>18</v>
      </c>
      <c r="H4094" s="1">
        <v>45080</v>
      </c>
    </row>
    <row r="4095" spans="1:8">
      <c r="A4095" t="s">
        <v>4116</v>
      </c>
      <c r="B4095" t="s">
        <v>18</v>
      </c>
      <c r="C4095">
        <v>5</v>
      </c>
      <c r="D4095">
        <v>4</v>
      </c>
      <c r="E4095">
        <v>20</v>
      </c>
      <c r="F4095" t="s">
        <v>23</v>
      </c>
      <c r="G4095" t="s">
        <v>11</v>
      </c>
      <c r="H4095" s="1">
        <v>45110</v>
      </c>
    </row>
    <row r="4096" spans="1:8">
      <c r="A4096" t="s">
        <v>4117</v>
      </c>
      <c r="B4096" t="s">
        <v>20</v>
      </c>
      <c r="C4096">
        <v>1</v>
      </c>
      <c r="D4096">
        <v>5</v>
      </c>
      <c r="F4096" t="s">
        <v>14</v>
      </c>
      <c r="G4096" t="s">
        <v>11</v>
      </c>
      <c r="H4096" s="1">
        <v>45077</v>
      </c>
    </row>
    <row r="4097" spans="1:8">
      <c r="A4097" t="s">
        <v>4118</v>
      </c>
      <c r="B4097" t="s">
        <v>20</v>
      </c>
      <c r="C4097">
        <v>5</v>
      </c>
      <c r="D4097">
        <v>5</v>
      </c>
      <c r="E4097">
        <v>25</v>
      </c>
      <c r="G4097" t="s">
        <v>21</v>
      </c>
      <c r="H4097" s="1">
        <v>45153</v>
      </c>
    </row>
    <row r="4098" spans="1:8">
      <c r="A4098" t="s">
        <v>4119</v>
      </c>
      <c r="B4098" t="s">
        <v>13</v>
      </c>
      <c r="C4098">
        <v>5</v>
      </c>
      <c r="D4098">
        <v>3</v>
      </c>
      <c r="E4098">
        <v>15</v>
      </c>
      <c r="H4098" s="1">
        <v>45259</v>
      </c>
    </row>
    <row r="4099" spans="1:8">
      <c r="A4099" t="s">
        <v>4120</v>
      </c>
      <c r="B4099" t="s">
        <v>25</v>
      </c>
      <c r="C4099">
        <v>3</v>
      </c>
      <c r="D4099">
        <v>4</v>
      </c>
      <c r="E4099">
        <v>12</v>
      </c>
      <c r="F4099" t="s">
        <v>18</v>
      </c>
      <c r="G4099" t="s">
        <v>11</v>
      </c>
      <c r="H4099" s="1">
        <v>45041</v>
      </c>
    </row>
    <row r="4100" spans="1:8">
      <c r="A4100" t="s">
        <v>4121</v>
      </c>
      <c r="B4100" t="s">
        <v>65</v>
      </c>
      <c r="C4100">
        <v>4</v>
      </c>
      <c r="D4100">
        <v>1.5</v>
      </c>
      <c r="E4100">
        <v>6</v>
      </c>
      <c r="G4100" t="s">
        <v>15</v>
      </c>
      <c r="H4100" s="1">
        <v>44938</v>
      </c>
    </row>
    <row r="4101" spans="1:8">
      <c r="A4101" t="s">
        <v>4122</v>
      </c>
      <c r="B4101" t="s">
        <v>9</v>
      </c>
      <c r="C4101">
        <v>4</v>
      </c>
      <c r="D4101">
        <v>2</v>
      </c>
      <c r="E4101">
        <v>8</v>
      </c>
      <c r="H4101" s="1">
        <v>45219</v>
      </c>
    </row>
    <row r="4102" spans="1:8">
      <c r="A4102" t="s">
        <v>4123</v>
      </c>
      <c r="B4102" t="s">
        <v>21</v>
      </c>
      <c r="C4102" t="s">
        <v>18</v>
      </c>
      <c r="D4102">
        <v>1</v>
      </c>
      <c r="E4102">
        <v>4</v>
      </c>
      <c r="G4102" t="s">
        <v>15</v>
      </c>
      <c r="H4102" s="1">
        <v>44938</v>
      </c>
    </row>
    <row r="4103" spans="1:8">
      <c r="A4103" t="s">
        <v>4124</v>
      </c>
      <c r="B4103" t="s">
        <v>17</v>
      </c>
      <c r="C4103">
        <v>1</v>
      </c>
      <c r="D4103">
        <v>1</v>
      </c>
      <c r="E4103">
        <v>1</v>
      </c>
      <c r="F4103" t="s">
        <v>14</v>
      </c>
      <c r="G4103" t="s">
        <v>11</v>
      </c>
      <c r="H4103" s="1">
        <v>45087</v>
      </c>
    </row>
    <row r="4104" spans="1:8">
      <c r="A4104" t="s">
        <v>4125</v>
      </c>
      <c r="B4104" t="s">
        <v>25</v>
      </c>
      <c r="C4104">
        <v>4</v>
      </c>
      <c r="D4104">
        <v>4</v>
      </c>
      <c r="E4104">
        <v>16</v>
      </c>
      <c r="F4104" t="s">
        <v>14</v>
      </c>
      <c r="G4104" t="s">
        <v>15</v>
      </c>
      <c r="H4104" s="1">
        <v>45181</v>
      </c>
    </row>
    <row r="4105" spans="1:8">
      <c r="A4105" t="s">
        <v>4126</v>
      </c>
      <c r="B4105" t="s">
        <v>39</v>
      </c>
      <c r="C4105">
        <v>1</v>
      </c>
      <c r="D4105">
        <v>3</v>
      </c>
      <c r="E4105">
        <v>3</v>
      </c>
      <c r="F4105" t="s">
        <v>14</v>
      </c>
      <c r="G4105" t="s">
        <v>15</v>
      </c>
      <c r="H4105" s="1">
        <v>45044</v>
      </c>
    </row>
    <row r="4106" spans="1:8">
      <c r="A4106" t="s">
        <v>4127</v>
      </c>
      <c r="B4106" t="s">
        <v>20</v>
      </c>
      <c r="C4106">
        <v>3</v>
      </c>
      <c r="D4106">
        <v>5</v>
      </c>
      <c r="E4106">
        <v>15</v>
      </c>
      <c r="G4106" t="s">
        <v>15</v>
      </c>
      <c r="H4106" s="1">
        <v>45046</v>
      </c>
    </row>
    <row r="4107" spans="1:8">
      <c r="A4107" t="s">
        <v>4128</v>
      </c>
      <c r="B4107" t="s">
        <v>20</v>
      </c>
      <c r="C4107">
        <v>4</v>
      </c>
      <c r="D4107">
        <v>5</v>
      </c>
      <c r="E4107">
        <v>20</v>
      </c>
      <c r="F4107" t="s">
        <v>10</v>
      </c>
      <c r="G4107" t="s">
        <v>21</v>
      </c>
      <c r="H4107" s="1">
        <v>45231</v>
      </c>
    </row>
    <row r="4108" spans="1:8">
      <c r="A4108" t="s">
        <v>4129</v>
      </c>
      <c r="B4108" t="s">
        <v>65</v>
      </c>
      <c r="C4108">
        <v>5</v>
      </c>
      <c r="D4108">
        <v>1.5</v>
      </c>
      <c r="E4108">
        <v>7.5</v>
      </c>
      <c r="G4108" t="s">
        <v>15</v>
      </c>
      <c r="H4108" s="1">
        <v>45041</v>
      </c>
    </row>
    <row r="4109" spans="1:8">
      <c r="A4109" t="s">
        <v>4130</v>
      </c>
      <c r="B4109" t="s">
        <v>39</v>
      </c>
      <c r="C4109">
        <v>4</v>
      </c>
      <c r="D4109" t="s">
        <v>18</v>
      </c>
      <c r="E4109">
        <v>12</v>
      </c>
      <c r="F4109" t="s">
        <v>10</v>
      </c>
      <c r="H4109" s="1">
        <v>45024</v>
      </c>
    </row>
    <row r="4110" spans="1:8">
      <c r="A4110" t="s">
        <v>4131</v>
      </c>
      <c r="B4110" t="s">
        <v>9</v>
      </c>
      <c r="C4110">
        <v>3</v>
      </c>
      <c r="D4110">
        <v>2</v>
      </c>
      <c r="E4110">
        <v>6</v>
      </c>
      <c r="F4110" t="s">
        <v>14</v>
      </c>
      <c r="G4110" t="s">
        <v>11</v>
      </c>
      <c r="H4110" s="1">
        <v>45230</v>
      </c>
    </row>
    <row r="4111" spans="1:8">
      <c r="A4111" t="s">
        <v>4132</v>
      </c>
      <c r="B4111" t="s">
        <v>20</v>
      </c>
      <c r="C4111">
        <v>5</v>
      </c>
      <c r="D4111">
        <v>5</v>
      </c>
      <c r="E4111">
        <v>25</v>
      </c>
      <c r="F4111" t="s">
        <v>23</v>
      </c>
      <c r="G4111" t="s">
        <v>15</v>
      </c>
      <c r="H4111" s="1">
        <v>45095</v>
      </c>
    </row>
    <row r="4112" spans="1:8">
      <c r="A4112" t="s">
        <v>4133</v>
      </c>
      <c r="B4112" t="s">
        <v>9</v>
      </c>
      <c r="C4112">
        <v>1</v>
      </c>
      <c r="D4112">
        <v>2</v>
      </c>
      <c r="E4112">
        <v>2</v>
      </c>
      <c r="H4112" s="1">
        <v>45083</v>
      </c>
    </row>
    <row r="4113" spans="1:8">
      <c r="A4113" t="s">
        <v>4134</v>
      </c>
      <c r="B4113" t="s">
        <v>25</v>
      </c>
      <c r="C4113" t="s">
        <v>21</v>
      </c>
      <c r="D4113">
        <v>4</v>
      </c>
      <c r="E4113">
        <v>4</v>
      </c>
      <c r="F4113" t="s">
        <v>10</v>
      </c>
      <c r="G4113" t="s">
        <v>21</v>
      </c>
      <c r="H4113" s="1">
        <v>45100</v>
      </c>
    </row>
    <row r="4114" spans="1:8">
      <c r="A4114" t="s">
        <v>4135</v>
      </c>
      <c r="B4114" t="s">
        <v>18</v>
      </c>
      <c r="C4114">
        <v>3</v>
      </c>
      <c r="D4114">
        <v>2</v>
      </c>
      <c r="E4114">
        <v>6</v>
      </c>
      <c r="F4114" t="s">
        <v>10</v>
      </c>
      <c r="H4114" s="1">
        <v>45113</v>
      </c>
    </row>
    <row r="4115" spans="1:8">
      <c r="A4115" t="s">
        <v>4136</v>
      </c>
      <c r="B4115" t="s">
        <v>65</v>
      </c>
      <c r="C4115">
        <v>5</v>
      </c>
      <c r="D4115">
        <v>1.5</v>
      </c>
      <c r="E4115">
        <v>7.5</v>
      </c>
      <c r="F4115" t="s">
        <v>10</v>
      </c>
      <c r="G4115" t="s">
        <v>11</v>
      </c>
      <c r="H4115" s="1">
        <v>44952</v>
      </c>
    </row>
    <row r="4116" spans="1:8">
      <c r="A4116" t="s">
        <v>4137</v>
      </c>
      <c r="B4116" t="s">
        <v>21</v>
      </c>
      <c r="C4116">
        <v>2</v>
      </c>
      <c r="D4116">
        <v>2</v>
      </c>
      <c r="E4116">
        <v>4</v>
      </c>
      <c r="F4116" t="s">
        <v>10</v>
      </c>
      <c r="G4116" t="s">
        <v>11</v>
      </c>
      <c r="H4116" s="1">
        <v>45094</v>
      </c>
    </row>
    <row r="4117" spans="1:8">
      <c r="A4117" t="s">
        <v>4138</v>
      </c>
      <c r="B4117" t="s">
        <v>21</v>
      </c>
      <c r="C4117">
        <v>5</v>
      </c>
      <c r="D4117">
        <v>4</v>
      </c>
      <c r="E4117">
        <v>20</v>
      </c>
      <c r="F4117" t="s">
        <v>18</v>
      </c>
      <c r="G4117" t="s">
        <v>15</v>
      </c>
      <c r="H4117" s="1">
        <v>45078</v>
      </c>
    </row>
    <row r="4118" spans="1:8">
      <c r="A4118" t="s">
        <v>4139</v>
      </c>
      <c r="B4118" t="s">
        <v>18</v>
      </c>
      <c r="C4118">
        <v>2</v>
      </c>
      <c r="D4118">
        <v>4</v>
      </c>
      <c r="E4118">
        <v>8</v>
      </c>
      <c r="F4118" t="s">
        <v>14</v>
      </c>
      <c r="G4118" t="s">
        <v>18</v>
      </c>
      <c r="H4118" s="1">
        <v>45288</v>
      </c>
    </row>
    <row r="4119" spans="1:8">
      <c r="A4119" t="s">
        <v>4140</v>
      </c>
      <c r="B4119" t="s">
        <v>13</v>
      </c>
      <c r="C4119">
        <v>1</v>
      </c>
      <c r="D4119">
        <v>3</v>
      </c>
      <c r="E4119">
        <v>3</v>
      </c>
      <c r="F4119" t="s">
        <v>10</v>
      </c>
      <c r="G4119" t="s">
        <v>21</v>
      </c>
      <c r="H4119" s="1">
        <v>45108</v>
      </c>
    </row>
    <row r="4120" spans="1:8">
      <c r="A4120" t="s">
        <v>4141</v>
      </c>
      <c r="B4120" t="s">
        <v>65</v>
      </c>
      <c r="C4120">
        <v>1</v>
      </c>
      <c r="D4120">
        <v>1.5</v>
      </c>
      <c r="E4120">
        <v>1.5</v>
      </c>
      <c r="F4120" t="s">
        <v>14</v>
      </c>
      <c r="H4120" s="1">
        <v>45278</v>
      </c>
    </row>
    <row r="4121" spans="1:8">
      <c r="A4121" t="s">
        <v>4142</v>
      </c>
      <c r="C4121">
        <v>5</v>
      </c>
      <c r="D4121">
        <v>3</v>
      </c>
      <c r="E4121">
        <v>15</v>
      </c>
      <c r="F4121" t="s">
        <v>10</v>
      </c>
      <c r="G4121" t="s">
        <v>11</v>
      </c>
      <c r="H4121" s="1">
        <v>45053</v>
      </c>
    </row>
    <row r="4122" spans="1:8">
      <c r="A4122" t="s">
        <v>4143</v>
      </c>
      <c r="B4122" t="s">
        <v>39</v>
      </c>
      <c r="C4122">
        <v>2</v>
      </c>
      <c r="D4122">
        <v>3</v>
      </c>
      <c r="E4122">
        <v>6</v>
      </c>
      <c r="F4122" t="s">
        <v>23</v>
      </c>
      <c r="G4122" t="s">
        <v>15</v>
      </c>
      <c r="H4122" s="1">
        <v>45241</v>
      </c>
    </row>
    <row r="4123" spans="1:8">
      <c r="A4123" t="s">
        <v>4144</v>
      </c>
      <c r="B4123" t="s">
        <v>28</v>
      </c>
      <c r="C4123">
        <v>3</v>
      </c>
      <c r="D4123">
        <v>4</v>
      </c>
      <c r="E4123">
        <v>12</v>
      </c>
      <c r="F4123" t="s">
        <v>10</v>
      </c>
      <c r="G4123" t="s">
        <v>11</v>
      </c>
      <c r="H4123" s="1">
        <v>45041</v>
      </c>
    </row>
    <row r="4124" spans="1:8">
      <c r="A4124" t="s">
        <v>4145</v>
      </c>
      <c r="B4124" t="s">
        <v>39</v>
      </c>
      <c r="C4124">
        <v>5</v>
      </c>
      <c r="D4124">
        <v>3</v>
      </c>
      <c r="E4124">
        <v>15</v>
      </c>
      <c r="F4124" t="s">
        <v>14</v>
      </c>
      <c r="G4124" t="s">
        <v>18</v>
      </c>
      <c r="H4124" s="1">
        <v>45049</v>
      </c>
    </row>
    <row r="4125" spans="1:8">
      <c r="A4125" t="s">
        <v>4146</v>
      </c>
      <c r="B4125" t="s">
        <v>17</v>
      </c>
      <c r="C4125">
        <v>3</v>
      </c>
      <c r="D4125" t="s">
        <v>18</v>
      </c>
      <c r="E4125">
        <v>3</v>
      </c>
      <c r="G4125" t="s">
        <v>15</v>
      </c>
    </row>
    <row r="4126" spans="1:8">
      <c r="A4126" t="s">
        <v>4147</v>
      </c>
      <c r="B4126" t="s">
        <v>25</v>
      </c>
      <c r="C4126">
        <v>4</v>
      </c>
      <c r="D4126">
        <v>4</v>
      </c>
      <c r="E4126">
        <v>16</v>
      </c>
      <c r="F4126" t="s">
        <v>14</v>
      </c>
      <c r="G4126" t="s">
        <v>11</v>
      </c>
      <c r="H4126" s="1">
        <v>45127</v>
      </c>
    </row>
    <row r="4127" spans="1:8">
      <c r="A4127" t="s">
        <v>4148</v>
      </c>
      <c r="B4127" t="s">
        <v>28</v>
      </c>
      <c r="C4127">
        <v>4</v>
      </c>
      <c r="D4127">
        <v>4</v>
      </c>
      <c r="E4127">
        <v>16</v>
      </c>
      <c r="G4127" t="s">
        <v>15</v>
      </c>
      <c r="H4127" s="1">
        <v>45257</v>
      </c>
    </row>
    <row r="4128" spans="1:8">
      <c r="A4128" t="s">
        <v>4149</v>
      </c>
      <c r="B4128" t="s">
        <v>17</v>
      </c>
      <c r="C4128">
        <v>5</v>
      </c>
      <c r="D4128">
        <v>1</v>
      </c>
      <c r="E4128">
        <v>5</v>
      </c>
      <c r="F4128" t="s">
        <v>10</v>
      </c>
      <c r="G4128" t="s">
        <v>11</v>
      </c>
      <c r="H4128" s="1">
        <v>45149</v>
      </c>
    </row>
    <row r="4129" spans="1:8">
      <c r="A4129" t="s">
        <v>4150</v>
      </c>
      <c r="B4129" t="s">
        <v>17</v>
      </c>
      <c r="C4129">
        <v>4</v>
      </c>
      <c r="D4129" t="s">
        <v>18</v>
      </c>
      <c r="E4129">
        <v>4</v>
      </c>
      <c r="G4129" t="s">
        <v>11</v>
      </c>
      <c r="H4129" s="1">
        <v>45279</v>
      </c>
    </row>
    <row r="4130" spans="1:8">
      <c r="A4130" t="s">
        <v>4151</v>
      </c>
      <c r="B4130" t="s">
        <v>39</v>
      </c>
      <c r="C4130">
        <v>2</v>
      </c>
      <c r="D4130">
        <v>3</v>
      </c>
      <c r="E4130">
        <v>6</v>
      </c>
      <c r="F4130" t="s">
        <v>14</v>
      </c>
      <c r="G4130" t="s">
        <v>15</v>
      </c>
      <c r="H4130" s="1">
        <v>45282</v>
      </c>
    </row>
    <row r="4131" spans="1:8">
      <c r="A4131" t="s">
        <v>4152</v>
      </c>
      <c r="B4131" t="s">
        <v>18</v>
      </c>
      <c r="C4131">
        <v>3</v>
      </c>
      <c r="D4131">
        <v>5</v>
      </c>
      <c r="E4131">
        <v>15</v>
      </c>
      <c r="F4131" t="s">
        <v>14</v>
      </c>
      <c r="G4131" t="s">
        <v>11</v>
      </c>
      <c r="H4131" s="1">
        <v>45104</v>
      </c>
    </row>
    <row r="4132" spans="1:8">
      <c r="A4132" t="s">
        <v>4153</v>
      </c>
      <c r="B4132" t="s">
        <v>13</v>
      </c>
      <c r="C4132">
        <v>4</v>
      </c>
      <c r="D4132">
        <v>3</v>
      </c>
      <c r="E4132">
        <v>12</v>
      </c>
      <c r="G4132" t="s">
        <v>11</v>
      </c>
      <c r="H4132" s="1">
        <v>44978</v>
      </c>
    </row>
    <row r="4133" spans="1:8">
      <c r="A4133" t="s">
        <v>4154</v>
      </c>
      <c r="B4133" t="s">
        <v>65</v>
      </c>
      <c r="C4133">
        <v>3</v>
      </c>
      <c r="D4133">
        <v>1.5</v>
      </c>
      <c r="E4133">
        <v>4.5</v>
      </c>
      <c r="H4133" s="1">
        <v>45120</v>
      </c>
    </row>
    <row r="4134" spans="1:8">
      <c r="A4134" t="s">
        <v>4155</v>
      </c>
      <c r="B4134" t="s">
        <v>13</v>
      </c>
      <c r="C4134">
        <v>1</v>
      </c>
      <c r="D4134">
        <v>3</v>
      </c>
      <c r="E4134">
        <v>3</v>
      </c>
      <c r="H4134" s="1">
        <v>45282</v>
      </c>
    </row>
    <row r="4135" spans="1:8">
      <c r="A4135" t="s">
        <v>4156</v>
      </c>
      <c r="B4135" t="s">
        <v>39</v>
      </c>
      <c r="C4135">
        <v>1</v>
      </c>
      <c r="D4135">
        <v>3</v>
      </c>
      <c r="E4135">
        <v>3</v>
      </c>
      <c r="H4135" s="1">
        <v>45069</v>
      </c>
    </row>
    <row r="4136" spans="1:8">
      <c r="A4136" t="s">
        <v>4157</v>
      </c>
      <c r="B4136" t="s">
        <v>17</v>
      </c>
      <c r="C4136">
        <v>5</v>
      </c>
      <c r="D4136">
        <v>1</v>
      </c>
      <c r="E4136">
        <v>5</v>
      </c>
      <c r="F4136" t="s">
        <v>10</v>
      </c>
      <c r="G4136" t="s">
        <v>11</v>
      </c>
      <c r="H4136" s="1">
        <v>45056</v>
      </c>
    </row>
    <row r="4137" spans="1:8">
      <c r="A4137" t="s">
        <v>4158</v>
      </c>
      <c r="B4137" t="s">
        <v>13</v>
      </c>
      <c r="C4137">
        <v>3</v>
      </c>
      <c r="D4137">
        <v>3</v>
      </c>
      <c r="E4137">
        <v>9</v>
      </c>
      <c r="G4137" t="s">
        <v>11</v>
      </c>
      <c r="H4137" s="1">
        <v>45236</v>
      </c>
    </row>
    <row r="4138" spans="1:8">
      <c r="A4138" t="s">
        <v>4159</v>
      </c>
      <c r="B4138" t="s">
        <v>9</v>
      </c>
      <c r="C4138" t="s">
        <v>18</v>
      </c>
      <c r="D4138">
        <v>2</v>
      </c>
      <c r="E4138">
        <v>2</v>
      </c>
      <c r="G4138" t="s">
        <v>11</v>
      </c>
      <c r="H4138" s="1">
        <v>45267</v>
      </c>
    </row>
    <row r="4139" spans="1:8">
      <c r="A4139" t="s">
        <v>4160</v>
      </c>
      <c r="B4139" t="s">
        <v>65</v>
      </c>
      <c r="D4139">
        <v>1.5</v>
      </c>
      <c r="E4139">
        <v>1.5</v>
      </c>
      <c r="F4139" t="s">
        <v>14</v>
      </c>
      <c r="G4139" t="s">
        <v>15</v>
      </c>
      <c r="H4139" s="1">
        <v>45188</v>
      </c>
    </row>
    <row r="4140" spans="1:8">
      <c r="A4140" t="s">
        <v>4161</v>
      </c>
      <c r="B4140" t="s">
        <v>9</v>
      </c>
      <c r="C4140">
        <v>1</v>
      </c>
      <c r="D4140">
        <v>2</v>
      </c>
      <c r="E4140">
        <v>2</v>
      </c>
      <c r="F4140" t="s">
        <v>23</v>
      </c>
      <c r="G4140" t="s">
        <v>15</v>
      </c>
      <c r="H4140" s="1">
        <v>45286</v>
      </c>
    </row>
    <row r="4141" spans="1:8">
      <c r="A4141" t="s">
        <v>4162</v>
      </c>
      <c r="B4141" t="s">
        <v>13</v>
      </c>
      <c r="C4141">
        <v>2</v>
      </c>
      <c r="D4141">
        <v>3</v>
      </c>
      <c r="E4141">
        <v>6</v>
      </c>
      <c r="F4141" t="s">
        <v>18</v>
      </c>
      <c r="G4141" t="s">
        <v>15</v>
      </c>
      <c r="H4141" s="1">
        <v>45167</v>
      </c>
    </row>
    <row r="4142" spans="1:8">
      <c r="A4142" t="s">
        <v>4163</v>
      </c>
      <c r="B4142" t="s">
        <v>20</v>
      </c>
      <c r="C4142">
        <v>3</v>
      </c>
      <c r="D4142">
        <v>5</v>
      </c>
      <c r="E4142">
        <v>15</v>
      </c>
      <c r="F4142" t="s">
        <v>14</v>
      </c>
      <c r="G4142" t="s">
        <v>11</v>
      </c>
      <c r="H4142" s="1">
        <v>45025</v>
      </c>
    </row>
    <row r="4143" spans="1:8">
      <c r="A4143" t="s">
        <v>4164</v>
      </c>
      <c r="B4143" t="s">
        <v>39</v>
      </c>
      <c r="C4143">
        <v>1</v>
      </c>
      <c r="D4143">
        <v>3</v>
      </c>
      <c r="E4143">
        <v>3</v>
      </c>
      <c r="F4143" t="s">
        <v>23</v>
      </c>
      <c r="G4143" t="s">
        <v>15</v>
      </c>
      <c r="H4143" s="1">
        <v>45253</v>
      </c>
    </row>
    <row r="4144" spans="1:8">
      <c r="A4144" t="s">
        <v>4165</v>
      </c>
      <c r="B4144" t="s">
        <v>28</v>
      </c>
      <c r="C4144">
        <v>4</v>
      </c>
      <c r="D4144">
        <v>4</v>
      </c>
      <c r="E4144">
        <v>16</v>
      </c>
      <c r="F4144" t="s">
        <v>14</v>
      </c>
      <c r="G4144" t="s">
        <v>15</v>
      </c>
      <c r="H4144" s="1">
        <v>44943</v>
      </c>
    </row>
    <row r="4145" spans="1:8">
      <c r="A4145" t="s">
        <v>4166</v>
      </c>
      <c r="B4145" t="s">
        <v>28</v>
      </c>
      <c r="C4145">
        <v>3</v>
      </c>
      <c r="D4145">
        <v>4</v>
      </c>
      <c r="E4145">
        <v>12</v>
      </c>
      <c r="G4145" t="s">
        <v>11</v>
      </c>
      <c r="H4145" s="1">
        <v>45087</v>
      </c>
    </row>
    <row r="4146" spans="1:8">
      <c r="A4146" t="s">
        <v>4167</v>
      </c>
      <c r="B4146" t="s">
        <v>9</v>
      </c>
      <c r="C4146">
        <v>2</v>
      </c>
      <c r="D4146">
        <v>2</v>
      </c>
      <c r="E4146">
        <v>4</v>
      </c>
      <c r="G4146" t="s">
        <v>21</v>
      </c>
      <c r="H4146" s="1">
        <v>45220</v>
      </c>
    </row>
    <row r="4147" spans="1:8">
      <c r="A4147" t="s">
        <v>4168</v>
      </c>
      <c r="B4147" t="s">
        <v>39</v>
      </c>
      <c r="C4147">
        <v>2</v>
      </c>
      <c r="D4147">
        <v>3</v>
      </c>
      <c r="E4147">
        <v>6</v>
      </c>
      <c r="G4147" t="s">
        <v>15</v>
      </c>
      <c r="H4147" s="1">
        <v>45210</v>
      </c>
    </row>
    <row r="4148" spans="1:8">
      <c r="A4148" t="s">
        <v>4169</v>
      </c>
      <c r="B4148" t="s">
        <v>39</v>
      </c>
      <c r="C4148">
        <v>3</v>
      </c>
      <c r="D4148">
        <v>3</v>
      </c>
      <c r="E4148">
        <v>9</v>
      </c>
      <c r="F4148" t="s">
        <v>10</v>
      </c>
      <c r="H4148" s="1">
        <v>45059</v>
      </c>
    </row>
    <row r="4149" spans="1:8">
      <c r="A4149" t="s">
        <v>4170</v>
      </c>
      <c r="B4149" t="s">
        <v>65</v>
      </c>
      <c r="C4149">
        <v>2</v>
      </c>
      <c r="D4149">
        <v>1.5</v>
      </c>
      <c r="F4149" t="s">
        <v>10</v>
      </c>
      <c r="G4149" t="s">
        <v>18</v>
      </c>
      <c r="H4149" s="1">
        <v>45166</v>
      </c>
    </row>
    <row r="4150" spans="1:8">
      <c r="A4150" t="s">
        <v>4171</v>
      </c>
      <c r="B4150" t="s">
        <v>13</v>
      </c>
      <c r="C4150">
        <v>2</v>
      </c>
      <c r="D4150">
        <v>3</v>
      </c>
      <c r="E4150">
        <v>6</v>
      </c>
      <c r="F4150" t="s">
        <v>14</v>
      </c>
      <c r="G4150" t="s">
        <v>11</v>
      </c>
      <c r="H4150" s="1">
        <v>45025</v>
      </c>
    </row>
    <row r="4151" spans="1:8">
      <c r="A4151" t="s">
        <v>4172</v>
      </c>
      <c r="B4151" t="s">
        <v>13</v>
      </c>
      <c r="C4151">
        <v>4</v>
      </c>
      <c r="D4151">
        <v>3</v>
      </c>
      <c r="E4151">
        <v>12</v>
      </c>
      <c r="F4151" t="s">
        <v>14</v>
      </c>
      <c r="G4151" t="s">
        <v>15</v>
      </c>
      <c r="H4151" s="1">
        <v>45093</v>
      </c>
    </row>
    <row r="4152" spans="1:8">
      <c r="A4152" t="s">
        <v>4173</v>
      </c>
      <c r="B4152" t="s">
        <v>20</v>
      </c>
      <c r="C4152">
        <v>1</v>
      </c>
      <c r="D4152">
        <v>5</v>
      </c>
      <c r="E4152">
        <v>5</v>
      </c>
      <c r="G4152" t="s">
        <v>15</v>
      </c>
      <c r="H4152" s="1">
        <v>45187</v>
      </c>
    </row>
    <row r="4153" spans="1:8">
      <c r="A4153" t="s">
        <v>4174</v>
      </c>
      <c r="B4153" t="s">
        <v>18</v>
      </c>
      <c r="C4153">
        <v>5</v>
      </c>
      <c r="D4153">
        <v>1.5</v>
      </c>
      <c r="E4153">
        <v>7.5</v>
      </c>
      <c r="G4153" t="s">
        <v>15</v>
      </c>
      <c r="H4153" s="1">
        <v>45204</v>
      </c>
    </row>
    <row r="4154" spans="1:8">
      <c r="A4154" t="s">
        <v>4175</v>
      </c>
      <c r="B4154" t="s">
        <v>18</v>
      </c>
      <c r="C4154">
        <v>2</v>
      </c>
      <c r="D4154" t="s">
        <v>18</v>
      </c>
      <c r="E4154" t="s">
        <v>21</v>
      </c>
      <c r="G4154" t="s">
        <v>15</v>
      </c>
      <c r="H4154" s="1">
        <v>45274</v>
      </c>
    </row>
    <row r="4155" spans="1:8">
      <c r="A4155" t="s">
        <v>4176</v>
      </c>
      <c r="B4155" t="s">
        <v>9</v>
      </c>
      <c r="C4155">
        <v>2</v>
      </c>
      <c r="D4155">
        <v>2</v>
      </c>
      <c r="E4155">
        <v>4</v>
      </c>
      <c r="H4155" s="1">
        <v>45053</v>
      </c>
    </row>
    <row r="4156" spans="1:8">
      <c r="A4156" t="s">
        <v>4177</v>
      </c>
      <c r="B4156" t="s">
        <v>17</v>
      </c>
      <c r="C4156">
        <v>5</v>
      </c>
      <c r="D4156">
        <v>1</v>
      </c>
      <c r="E4156">
        <v>5</v>
      </c>
      <c r="F4156" t="s">
        <v>14</v>
      </c>
      <c r="G4156" t="s">
        <v>11</v>
      </c>
      <c r="H4156" s="1">
        <v>44964</v>
      </c>
    </row>
    <row r="4157" spans="1:8">
      <c r="A4157" t="s">
        <v>4178</v>
      </c>
      <c r="B4157" t="s">
        <v>28</v>
      </c>
      <c r="C4157">
        <v>2</v>
      </c>
      <c r="D4157">
        <v>4</v>
      </c>
      <c r="E4157" t="s">
        <v>18</v>
      </c>
      <c r="F4157" t="s">
        <v>10</v>
      </c>
      <c r="H4157" s="1">
        <v>44957</v>
      </c>
    </row>
    <row r="4158" spans="1:8">
      <c r="A4158" t="s">
        <v>4179</v>
      </c>
      <c r="B4158" t="s">
        <v>28</v>
      </c>
      <c r="C4158">
        <v>5</v>
      </c>
      <c r="D4158">
        <v>4</v>
      </c>
      <c r="E4158">
        <v>20</v>
      </c>
      <c r="F4158" t="s">
        <v>23</v>
      </c>
      <c r="H4158" s="1">
        <v>45195</v>
      </c>
    </row>
    <row r="4159" spans="1:8">
      <c r="A4159" t="s">
        <v>4180</v>
      </c>
      <c r="B4159" t="s">
        <v>25</v>
      </c>
      <c r="C4159">
        <v>2</v>
      </c>
      <c r="D4159">
        <v>4</v>
      </c>
      <c r="E4159">
        <v>8</v>
      </c>
      <c r="G4159" t="s">
        <v>15</v>
      </c>
      <c r="H4159" s="1">
        <v>44954</v>
      </c>
    </row>
    <row r="4160" spans="1:8">
      <c r="A4160" t="s">
        <v>4181</v>
      </c>
      <c r="B4160" t="s">
        <v>65</v>
      </c>
      <c r="C4160">
        <v>3</v>
      </c>
      <c r="D4160">
        <v>1.5</v>
      </c>
      <c r="E4160">
        <v>4.5</v>
      </c>
      <c r="H4160" s="1">
        <v>45047</v>
      </c>
    </row>
    <row r="4161" spans="1:8">
      <c r="A4161" t="s">
        <v>4182</v>
      </c>
      <c r="B4161" t="s">
        <v>28</v>
      </c>
      <c r="C4161">
        <v>2</v>
      </c>
      <c r="D4161">
        <v>4</v>
      </c>
      <c r="E4161">
        <v>8</v>
      </c>
      <c r="F4161" t="s">
        <v>14</v>
      </c>
      <c r="G4161" t="s">
        <v>15</v>
      </c>
      <c r="H4161" s="1">
        <v>45074</v>
      </c>
    </row>
    <row r="4162" spans="1:8">
      <c r="A4162" t="s">
        <v>4183</v>
      </c>
      <c r="B4162" t="s">
        <v>13</v>
      </c>
      <c r="D4162">
        <v>3</v>
      </c>
      <c r="E4162">
        <v>15</v>
      </c>
      <c r="F4162" t="s">
        <v>10</v>
      </c>
      <c r="G4162" t="s">
        <v>21</v>
      </c>
      <c r="H4162" s="1">
        <v>45234</v>
      </c>
    </row>
    <row r="4163" spans="1:8">
      <c r="A4163" t="s">
        <v>4184</v>
      </c>
      <c r="B4163" t="s">
        <v>17</v>
      </c>
      <c r="C4163">
        <v>4</v>
      </c>
      <c r="D4163">
        <v>1</v>
      </c>
      <c r="E4163">
        <v>4</v>
      </c>
      <c r="F4163" t="s">
        <v>14</v>
      </c>
      <c r="G4163" t="s">
        <v>11</v>
      </c>
      <c r="H4163" s="1">
        <v>45171</v>
      </c>
    </row>
    <row r="4164" spans="1:8">
      <c r="A4164" t="s">
        <v>4185</v>
      </c>
      <c r="B4164" t="s">
        <v>13</v>
      </c>
      <c r="C4164">
        <v>2</v>
      </c>
      <c r="D4164">
        <v>3</v>
      </c>
      <c r="E4164">
        <v>6</v>
      </c>
      <c r="F4164" t="s">
        <v>14</v>
      </c>
      <c r="G4164" t="s">
        <v>11</v>
      </c>
      <c r="H4164" s="1">
        <v>44928</v>
      </c>
    </row>
    <row r="4165" spans="1:8">
      <c r="A4165" t="s">
        <v>4186</v>
      </c>
      <c r="B4165" t="s">
        <v>65</v>
      </c>
      <c r="C4165">
        <v>1</v>
      </c>
      <c r="D4165">
        <v>1.5</v>
      </c>
      <c r="E4165">
        <v>1.5</v>
      </c>
      <c r="F4165" t="s">
        <v>14</v>
      </c>
      <c r="H4165" s="1">
        <v>45289</v>
      </c>
    </row>
    <row r="4166" spans="1:8">
      <c r="A4166" t="s">
        <v>4187</v>
      </c>
      <c r="B4166" t="s">
        <v>20</v>
      </c>
      <c r="C4166">
        <v>2</v>
      </c>
      <c r="D4166">
        <v>5</v>
      </c>
      <c r="E4166">
        <v>10</v>
      </c>
      <c r="F4166" t="s">
        <v>10</v>
      </c>
      <c r="H4166" s="1">
        <v>45054</v>
      </c>
    </row>
    <row r="4167" spans="1:8">
      <c r="A4167" t="s">
        <v>4188</v>
      </c>
      <c r="B4167" t="s">
        <v>20</v>
      </c>
      <c r="C4167">
        <v>2</v>
      </c>
      <c r="D4167">
        <v>5</v>
      </c>
      <c r="E4167">
        <v>10</v>
      </c>
      <c r="F4167" t="s">
        <v>10</v>
      </c>
      <c r="G4167" t="s">
        <v>15</v>
      </c>
      <c r="H4167" s="1">
        <v>45098</v>
      </c>
    </row>
    <row r="4168" spans="1:8">
      <c r="A4168" t="s">
        <v>4189</v>
      </c>
      <c r="B4168" t="s">
        <v>20</v>
      </c>
      <c r="C4168">
        <v>4</v>
      </c>
      <c r="D4168">
        <v>5</v>
      </c>
      <c r="E4168">
        <v>20</v>
      </c>
      <c r="F4168" t="s">
        <v>14</v>
      </c>
      <c r="G4168" t="s">
        <v>15</v>
      </c>
      <c r="H4168" s="1">
        <v>45075</v>
      </c>
    </row>
    <row r="4169" spans="1:8">
      <c r="A4169" t="s">
        <v>4190</v>
      </c>
      <c r="B4169" t="s">
        <v>17</v>
      </c>
      <c r="C4169">
        <v>2</v>
      </c>
      <c r="D4169">
        <v>1</v>
      </c>
      <c r="E4169">
        <v>2</v>
      </c>
      <c r="F4169" t="s">
        <v>14</v>
      </c>
      <c r="H4169" s="1">
        <v>45173</v>
      </c>
    </row>
    <row r="4170" spans="1:8">
      <c r="A4170" t="s">
        <v>4191</v>
      </c>
      <c r="B4170" t="s">
        <v>13</v>
      </c>
      <c r="C4170">
        <v>1</v>
      </c>
      <c r="D4170">
        <v>3</v>
      </c>
      <c r="E4170">
        <v>3</v>
      </c>
      <c r="F4170" t="s">
        <v>10</v>
      </c>
      <c r="G4170" t="s">
        <v>11</v>
      </c>
      <c r="H4170" s="1">
        <v>45070</v>
      </c>
    </row>
    <row r="4171" spans="1:8">
      <c r="A4171" t="s">
        <v>4192</v>
      </c>
      <c r="B4171" t="s">
        <v>39</v>
      </c>
      <c r="C4171">
        <v>3</v>
      </c>
      <c r="D4171">
        <v>3</v>
      </c>
      <c r="E4171">
        <v>9</v>
      </c>
      <c r="G4171" t="s">
        <v>11</v>
      </c>
      <c r="H4171" s="1">
        <v>45057</v>
      </c>
    </row>
    <row r="4172" spans="1:8">
      <c r="A4172" t="s">
        <v>4193</v>
      </c>
      <c r="B4172" t="s">
        <v>39</v>
      </c>
      <c r="C4172">
        <v>4</v>
      </c>
      <c r="E4172">
        <v>12</v>
      </c>
      <c r="F4172" t="s">
        <v>10</v>
      </c>
      <c r="H4172" s="1">
        <v>45117</v>
      </c>
    </row>
    <row r="4173" spans="1:8">
      <c r="A4173" t="s">
        <v>4194</v>
      </c>
      <c r="B4173" t="s">
        <v>20</v>
      </c>
      <c r="C4173">
        <v>3</v>
      </c>
      <c r="D4173">
        <v>5</v>
      </c>
      <c r="E4173">
        <v>15</v>
      </c>
      <c r="F4173" t="s">
        <v>14</v>
      </c>
      <c r="G4173" t="s">
        <v>18</v>
      </c>
      <c r="H4173" s="1">
        <v>45093</v>
      </c>
    </row>
    <row r="4174" spans="1:8">
      <c r="A4174" t="s">
        <v>4195</v>
      </c>
      <c r="B4174" t="s">
        <v>65</v>
      </c>
      <c r="C4174" t="s">
        <v>21</v>
      </c>
      <c r="D4174">
        <v>1.5</v>
      </c>
      <c r="E4174">
        <v>1.5</v>
      </c>
      <c r="H4174" s="1">
        <v>45093</v>
      </c>
    </row>
    <row r="4175" spans="1:8">
      <c r="A4175" t="s">
        <v>4196</v>
      </c>
      <c r="B4175" t="s">
        <v>13</v>
      </c>
      <c r="C4175">
        <v>5</v>
      </c>
      <c r="D4175">
        <v>3</v>
      </c>
      <c r="E4175">
        <v>15</v>
      </c>
      <c r="F4175" t="s">
        <v>23</v>
      </c>
      <c r="G4175" t="s">
        <v>15</v>
      </c>
      <c r="H4175" s="1">
        <v>45068</v>
      </c>
    </row>
    <row r="4176" spans="1:8">
      <c r="A4176" t="s">
        <v>4197</v>
      </c>
      <c r="B4176" t="s">
        <v>28</v>
      </c>
      <c r="C4176">
        <v>5</v>
      </c>
      <c r="D4176">
        <v>4</v>
      </c>
      <c r="E4176">
        <v>20</v>
      </c>
      <c r="H4176" s="1">
        <v>45246</v>
      </c>
    </row>
    <row r="4177" spans="1:8">
      <c r="A4177" t="s">
        <v>4198</v>
      </c>
      <c r="B4177" t="s">
        <v>28</v>
      </c>
      <c r="C4177">
        <v>5</v>
      </c>
      <c r="D4177">
        <v>4</v>
      </c>
      <c r="E4177">
        <v>20</v>
      </c>
      <c r="F4177" t="s">
        <v>23</v>
      </c>
      <c r="G4177" t="s">
        <v>15</v>
      </c>
      <c r="H4177" s="1">
        <v>44969</v>
      </c>
    </row>
    <row r="4178" spans="1:8">
      <c r="A4178" t="s">
        <v>4199</v>
      </c>
      <c r="B4178" t="s">
        <v>39</v>
      </c>
      <c r="C4178">
        <v>2</v>
      </c>
      <c r="D4178">
        <v>3</v>
      </c>
      <c r="E4178">
        <v>6</v>
      </c>
      <c r="F4178" t="s">
        <v>23</v>
      </c>
      <c r="G4178" t="s">
        <v>11</v>
      </c>
      <c r="H4178" s="1">
        <v>45082</v>
      </c>
    </row>
    <row r="4179" spans="1:8">
      <c r="A4179" t="s">
        <v>4200</v>
      </c>
      <c r="B4179" t="s">
        <v>28</v>
      </c>
      <c r="C4179">
        <v>4</v>
      </c>
      <c r="D4179">
        <v>4</v>
      </c>
      <c r="E4179">
        <v>16</v>
      </c>
      <c r="F4179" t="s">
        <v>23</v>
      </c>
      <c r="H4179" s="1">
        <v>45022</v>
      </c>
    </row>
    <row r="4180" spans="1:8">
      <c r="A4180" t="s">
        <v>4201</v>
      </c>
      <c r="B4180" t="s">
        <v>17</v>
      </c>
      <c r="C4180">
        <v>5</v>
      </c>
      <c r="D4180">
        <v>1</v>
      </c>
      <c r="E4180">
        <v>5</v>
      </c>
      <c r="G4180" t="s">
        <v>11</v>
      </c>
      <c r="H4180" s="1">
        <v>45081</v>
      </c>
    </row>
    <row r="4181" spans="1:8">
      <c r="A4181" t="s">
        <v>4202</v>
      </c>
      <c r="B4181" t="s">
        <v>65</v>
      </c>
      <c r="C4181">
        <v>5</v>
      </c>
      <c r="D4181">
        <v>1.5</v>
      </c>
      <c r="E4181">
        <v>7.5</v>
      </c>
      <c r="G4181" t="s">
        <v>15</v>
      </c>
      <c r="H4181" s="1">
        <v>44992</v>
      </c>
    </row>
    <row r="4182" spans="1:8">
      <c r="A4182" t="s">
        <v>4203</v>
      </c>
      <c r="B4182" t="s">
        <v>25</v>
      </c>
      <c r="C4182">
        <v>4</v>
      </c>
      <c r="D4182">
        <v>4</v>
      </c>
      <c r="E4182">
        <v>16</v>
      </c>
      <c r="G4182" t="s">
        <v>11</v>
      </c>
      <c r="H4182" s="1">
        <v>45093</v>
      </c>
    </row>
    <row r="4183" spans="1:8">
      <c r="A4183" t="s">
        <v>4204</v>
      </c>
      <c r="B4183" t="s">
        <v>65</v>
      </c>
      <c r="C4183">
        <v>3</v>
      </c>
      <c r="D4183">
        <v>1.5</v>
      </c>
      <c r="E4183">
        <v>4.5</v>
      </c>
      <c r="F4183" t="s">
        <v>10</v>
      </c>
      <c r="G4183" t="s">
        <v>15</v>
      </c>
      <c r="H4183" s="1">
        <v>44979</v>
      </c>
    </row>
    <row r="4184" spans="1:8">
      <c r="A4184" t="s">
        <v>4205</v>
      </c>
      <c r="B4184" t="s">
        <v>25</v>
      </c>
      <c r="C4184">
        <v>3</v>
      </c>
      <c r="D4184">
        <v>4</v>
      </c>
      <c r="E4184">
        <v>12</v>
      </c>
      <c r="F4184" t="s">
        <v>14</v>
      </c>
      <c r="G4184" t="s">
        <v>11</v>
      </c>
      <c r="H4184" s="1">
        <v>45249</v>
      </c>
    </row>
    <row r="4185" spans="1:8">
      <c r="A4185" t="s">
        <v>4206</v>
      </c>
      <c r="B4185" t="s">
        <v>9</v>
      </c>
      <c r="C4185">
        <v>2</v>
      </c>
      <c r="D4185">
        <v>2</v>
      </c>
      <c r="E4185">
        <v>4</v>
      </c>
      <c r="F4185" t="s">
        <v>14</v>
      </c>
      <c r="G4185" t="s">
        <v>15</v>
      </c>
      <c r="H4185" s="1">
        <v>45226</v>
      </c>
    </row>
    <row r="4186" spans="1:8">
      <c r="A4186" t="s">
        <v>4207</v>
      </c>
      <c r="B4186" t="s">
        <v>13</v>
      </c>
      <c r="C4186">
        <v>1</v>
      </c>
      <c r="D4186">
        <v>3</v>
      </c>
      <c r="E4186">
        <v>3</v>
      </c>
      <c r="F4186" t="s">
        <v>23</v>
      </c>
      <c r="G4186" t="s">
        <v>15</v>
      </c>
      <c r="H4186" s="1">
        <v>45126</v>
      </c>
    </row>
    <row r="4187" spans="1:8">
      <c r="A4187" t="s">
        <v>4208</v>
      </c>
      <c r="B4187" t="s">
        <v>17</v>
      </c>
      <c r="C4187">
        <v>3</v>
      </c>
      <c r="D4187">
        <v>1</v>
      </c>
      <c r="E4187">
        <v>3</v>
      </c>
      <c r="F4187" t="s">
        <v>14</v>
      </c>
      <c r="G4187" t="s">
        <v>15</v>
      </c>
      <c r="H4187" s="1">
        <v>45036</v>
      </c>
    </row>
    <row r="4188" spans="1:8">
      <c r="A4188" t="s">
        <v>4209</v>
      </c>
      <c r="B4188" t="s">
        <v>13</v>
      </c>
      <c r="C4188">
        <v>3</v>
      </c>
      <c r="D4188">
        <v>3</v>
      </c>
      <c r="E4188">
        <v>9</v>
      </c>
      <c r="F4188" t="s">
        <v>14</v>
      </c>
      <c r="G4188" t="s">
        <v>21</v>
      </c>
      <c r="H4188" s="1">
        <v>44998</v>
      </c>
    </row>
    <row r="4189" spans="1:8">
      <c r="A4189" t="s">
        <v>4210</v>
      </c>
      <c r="B4189" t="s">
        <v>28</v>
      </c>
      <c r="C4189">
        <v>1</v>
      </c>
      <c r="D4189">
        <v>4</v>
      </c>
      <c r="E4189">
        <v>4</v>
      </c>
      <c r="F4189" t="s">
        <v>23</v>
      </c>
      <c r="G4189" t="s">
        <v>15</v>
      </c>
      <c r="H4189" s="1">
        <v>45115</v>
      </c>
    </row>
    <row r="4190" spans="1:8">
      <c r="A4190" t="s">
        <v>4211</v>
      </c>
      <c r="B4190" t="s">
        <v>17</v>
      </c>
      <c r="D4190">
        <v>1</v>
      </c>
      <c r="E4190">
        <v>3</v>
      </c>
      <c r="G4190" t="s">
        <v>15</v>
      </c>
      <c r="H4190" s="1">
        <v>45094</v>
      </c>
    </row>
    <row r="4191" spans="1:8">
      <c r="A4191" t="s">
        <v>4212</v>
      </c>
      <c r="B4191" t="s">
        <v>13</v>
      </c>
      <c r="C4191">
        <v>2</v>
      </c>
      <c r="D4191">
        <v>3</v>
      </c>
      <c r="E4191">
        <v>6</v>
      </c>
      <c r="F4191" t="s">
        <v>23</v>
      </c>
      <c r="G4191" t="s">
        <v>15</v>
      </c>
      <c r="H4191" s="1">
        <v>45127</v>
      </c>
    </row>
    <row r="4192" spans="1:8">
      <c r="A4192" t="s">
        <v>4213</v>
      </c>
      <c r="B4192" t="s">
        <v>20</v>
      </c>
      <c r="C4192">
        <v>3</v>
      </c>
      <c r="D4192">
        <v>5</v>
      </c>
      <c r="E4192">
        <v>15</v>
      </c>
      <c r="H4192" s="1">
        <v>45193</v>
      </c>
    </row>
    <row r="4193" spans="1:8">
      <c r="A4193" t="s">
        <v>4214</v>
      </c>
      <c r="B4193" t="s">
        <v>65</v>
      </c>
      <c r="C4193">
        <v>1</v>
      </c>
      <c r="D4193">
        <v>1.5</v>
      </c>
      <c r="E4193">
        <v>1.5</v>
      </c>
      <c r="F4193" t="s">
        <v>10</v>
      </c>
      <c r="G4193" t="s">
        <v>11</v>
      </c>
      <c r="H4193" s="1">
        <v>45267</v>
      </c>
    </row>
    <row r="4194" spans="1:8">
      <c r="A4194" t="s">
        <v>4215</v>
      </c>
      <c r="B4194" t="s">
        <v>9</v>
      </c>
      <c r="C4194">
        <v>2</v>
      </c>
      <c r="D4194">
        <v>2</v>
      </c>
      <c r="E4194">
        <v>4</v>
      </c>
      <c r="G4194" t="s">
        <v>11</v>
      </c>
      <c r="H4194" s="1">
        <v>45021</v>
      </c>
    </row>
    <row r="4195" spans="1:8">
      <c r="A4195" t="s">
        <v>4216</v>
      </c>
      <c r="B4195" t="s">
        <v>25</v>
      </c>
      <c r="C4195">
        <v>4</v>
      </c>
      <c r="D4195" t="s">
        <v>21</v>
      </c>
      <c r="E4195">
        <v>16</v>
      </c>
      <c r="F4195" t="s">
        <v>10</v>
      </c>
      <c r="G4195" t="s">
        <v>11</v>
      </c>
      <c r="H4195" s="1">
        <v>45291</v>
      </c>
    </row>
    <row r="4196" spans="1:8">
      <c r="A4196" t="s">
        <v>4217</v>
      </c>
      <c r="B4196" t="s">
        <v>25</v>
      </c>
      <c r="C4196">
        <v>1</v>
      </c>
      <c r="D4196">
        <v>4</v>
      </c>
      <c r="E4196">
        <v>4</v>
      </c>
      <c r="G4196" t="s">
        <v>11</v>
      </c>
      <c r="H4196" s="1">
        <v>45146</v>
      </c>
    </row>
    <row r="4197" spans="1:8">
      <c r="A4197" t="s">
        <v>4218</v>
      </c>
      <c r="B4197" t="s">
        <v>39</v>
      </c>
      <c r="C4197">
        <v>5</v>
      </c>
      <c r="D4197">
        <v>3</v>
      </c>
      <c r="E4197">
        <v>15</v>
      </c>
      <c r="F4197" t="s">
        <v>10</v>
      </c>
      <c r="G4197" t="s">
        <v>15</v>
      </c>
      <c r="H4197" s="1">
        <v>45052</v>
      </c>
    </row>
    <row r="4198" spans="1:8">
      <c r="A4198" t="s">
        <v>4219</v>
      </c>
      <c r="B4198" t="s">
        <v>17</v>
      </c>
      <c r="C4198">
        <v>3</v>
      </c>
      <c r="D4198">
        <v>1</v>
      </c>
      <c r="E4198">
        <v>3</v>
      </c>
      <c r="F4198" t="s">
        <v>14</v>
      </c>
      <c r="G4198" t="s">
        <v>11</v>
      </c>
      <c r="H4198" s="1">
        <v>45051</v>
      </c>
    </row>
    <row r="4199" spans="1:8">
      <c r="A4199" t="s">
        <v>4220</v>
      </c>
      <c r="B4199" t="s">
        <v>28</v>
      </c>
      <c r="C4199">
        <v>1</v>
      </c>
      <c r="D4199">
        <v>4</v>
      </c>
      <c r="E4199">
        <v>4</v>
      </c>
      <c r="F4199" t="s">
        <v>14</v>
      </c>
      <c r="H4199" s="1">
        <v>44977</v>
      </c>
    </row>
    <row r="4200" spans="1:8">
      <c r="A4200" t="s">
        <v>4221</v>
      </c>
      <c r="B4200" t="s">
        <v>9</v>
      </c>
      <c r="C4200">
        <v>5</v>
      </c>
      <c r="D4200">
        <v>2</v>
      </c>
      <c r="E4200">
        <v>10</v>
      </c>
      <c r="F4200" t="s">
        <v>14</v>
      </c>
      <c r="G4200" t="s">
        <v>11</v>
      </c>
      <c r="H4200" s="1">
        <v>45152</v>
      </c>
    </row>
    <row r="4201" spans="1:8">
      <c r="A4201" t="s">
        <v>4222</v>
      </c>
      <c r="B4201" t="s">
        <v>13</v>
      </c>
      <c r="C4201">
        <v>4</v>
      </c>
      <c r="D4201">
        <v>3</v>
      </c>
      <c r="E4201">
        <v>12</v>
      </c>
      <c r="F4201" t="s">
        <v>10</v>
      </c>
      <c r="G4201" t="s">
        <v>11</v>
      </c>
      <c r="H4201" s="1">
        <v>45179</v>
      </c>
    </row>
    <row r="4202" spans="1:8">
      <c r="A4202" t="s">
        <v>4223</v>
      </c>
      <c r="B4202" t="s">
        <v>65</v>
      </c>
      <c r="C4202">
        <v>1</v>
      </c>
      <c r="D4202">
        <v>1.5</v>
      </c>
      <c r="E4202">
        <v>1.5</v>
      </c>
      <c r="F4202" t="s">
        <v>14</v>
      </c>
      <c r="G4202" t="s">
        <v>15</v>
      </c>
      <c r="H4202" s="1">
        <v>45099</v>
      </c>
    </row>
    <row r="4203" spans="1:8">
      <c r="A4203" t="s">
        <v>4224</v>
      </c>
      <c r="B4203" t="s">
        <v>28</v>
      </c>
      <c r="C4203">
        <v>3</v>
      </c>
      <c r="D4203">
        <v>4</v>
      </c>
      <c r="E4203">
        <v>12</v>
      </c>
      <c r="F4203" t="s">
        <v>10</v>
      </c>
      <c r="G4203" t="s">
        <v>15</v>
      </c>
      <c r="H4203" s="1">
        <v>45045</v>
      </c>
    </row>
    <row r="4204" spans="1:8">
      <c r="A4204" t="s">
        <v>4225</v>
      </c>
      <c r="B4204" t="s">
        <v>25</v>
      </c>
      <c r="C4204">
        <v>5</v>
      </c>
      <c r="D4204">
        <v>4</v>
      </c>
      <c r="E4204">
        <v>20</v>
      </c>
      <c r="F4204" t="s">
        <v>23</v>
      </c>
      <c r="G4204" t="s">
        <v>11</v>
      </c>
      <c r="H4204" s="1">
        <v>45283</v>
      </c>
    </row>
    <row r="4205" spans="1:8">
      <c r="A4205" t="s">
        <v>4226</v>
      </c>
      <c r="B4205" t="s">
        <v>20</v>
      </c>
      <c r="C4205">
        <v>2</v>
      </c>
      <c r="D4205">
        <v>5</v>
      </c>
      <c r="E4205">
        <v>10</v>
      </c>
      <c r="G4205" t="s">
        <v>15</v>
      </c>
      <c r="H4205" s="1">
        <v>45127</v>
      </c>
    </row>
    <row r="4206" spans="1:8">
      <c r="A4206" t="s">
        <v>4227</v>
      </c>
      <c r="B4206" t="s">
        <v>17</v>
      </c>
      <c r="C4206">
        <v>2</v>
      </c>
      <c r="D4206">
        <v>1</v>
      </c>
      <c r="E4206">
        <v>2</v>
      </c>
      <c r="F4206" t="s">
        <v>10</v>
      </c>
      <c r="G4206" t="s">
        <v>15</v>
      </c>
      <c r="H4206" s="1">
        <v>45016</v>
      </c>
    </row>
    <row r="4207" spans="1:8">
      <c r="A4207" t="s">
        <v>4228</v>
      </c>
      <c r="B4207" t="s">
        <v>13</v>
      </c>
      <c r="C4207">
        <v>5</v>
      </c>
      <c r="D4207">
        <v>3</v>
      </c>
      <c r="E4207">
        <v>15</v>
      </c>
      <c r="F4207" t="s">
        <v>10</v>
      </c>
      <c r="G4207" t="s">
        <v>11</v>
      </c>
      <c r="H4207" s="1">
        <v>44973</v>
      </c>
    </row>
    <row r="4208" spans="1:8">
      <c r="A4208" t="s">
        <v>4229</v>
      </c>
      <c r="B4208" t="s">
        <v>13</v>
      </c>
      <c r="C4208">
        <v>4</v>
      </c>
      <c r="D4208">
        <v>3</v>
      </c>
      <c r="E4208">
        <v>12</v>
      </c>
      <c r="F4208" t="s">
        <v>10</v>
      </c>
      <c r="G4208" t="s">
        <v>18</v>
      </c>
      <c r="H4208" s="1">
        <v>45187</v>
      </c>
    </row>
    <row r="4209" spans="1:8">
      <c r="A4209" t="s">
        <v>4230</v>
      </c>
      <c r="B4209" t="s">
        <v>25</v>
      </c>
      <c r="C4209">
        <v>5</v>
      </c>
      <c r="D4209">
        <v>4</v>
      </c>
      <c r="E4209">
        <v>20</v>
      </c>
      <c r="G4209" t="s">
        <v>15</v>
      </c>
      <c r="H4209" s="1">
        <v>45095</v>
      </c>
    </row>
    <row r="4210" spans="1:8">
      <c r="A4210" t="s">
        <v>4231</v>
      </c>
      <c r="B4210" t="s">
        <v>20</v>
      </c>
      <c r="C4210">
        <v>1</v>
      </c>
      <c r="D4210">
        <v>5</v>
      </c>
      <c r="E4210">
        <v>5</v>
      </c>
      <c r="F4210" t="s">
        <v>14</v>
      </c>
      <c r="G4210" t="s">
        <v>11</v>
      </c>
      <c r="H4210" s="1">
        <v>44931</v>
      </c>
    </row>
    <row r="4211" spans="1:8">
      <c r="A4211" t="s">
        <v>4232</v>
      </c>
      <c r="B4211" t="s">
        <v>25</v>
      </c>
      <c r="C4211">
        <v>3</v>
      </c>
      <c r="D4211">
        <v>4</v>
      </c>
      <c r="E4211">
        <v>12</v>
      </c>
      <c r="F4211" t="s">
        <v>14</v>
      </c>
      <c r="H4211" s="1">
        <v>45174</v>
      </c>
    </row>
    <row r="4212" spans="1:8">
      <c r="A4212" t="s">
        <v>4233</v>
      </c>
      <c r="B4212" t="s">
        <v>28</v>
      </c>
      <c r="C4212">
        <v>4</v>
      </c>
      <c r="D4212">
        <v>4</v>
      </c>
      <c r="E4212">
        <v>16</v>
      </c>
      <c r="F4212" t="s">
        <v>10</v>
      </c>
      <c r="G4212" t="s">
        <v>11</v>
      </c>
      <c r="H4212" s="1">
        <v>45007</v>
      </c>
    </row>
    <row r="4213" spans="1:8">
      <c r="A4213" t="s">
        <v>4234</v>
      </c>
      <c r="C4213">
        <v>1</v>
      </c>
      <c r="D4213">
        <v>3</v>
      </c>
      <c r="E4213">
        <v>3</v>
      </c>
      <c r="F4213" t="s">
        <v>23</v>
      </c>
      <c r="G4213" t="s">
        <v>11</v>
      </c>
      <c r="H4213" s="1">
        <v>45039</v>
      </c>
    </row>
    <row r="4214" spans="1:8">
      <c r="A4214" t="s">
        <v>4235</v>
      </c>
      <c r="B4214" t="s">
        <v>9</v>
      </c>
      <c r="C4214">
        <v>1</v>
      </c>
      <c r="D4214">
        <v>2</v>
      </c>
      <c r="E4214">
        <v>2</v>
      </c>
      <c r="F4214" t="s">
        <v>10</v>
      </c>
      <c r="H4214" t="s">
        <v>21</v>
      </c>
    </row>
    <row r="4215" spans="1:8">
      <c r="A4215" t="s">
        <v>4236</v>
      </c>
      <c r="B4215" t="s">
        <v>9</v>
      </c>
      <c r="C4215">
        <v>5</v>
      </c>
      <c r="D4215">
        <v>2</v>
      </c>
      <c r="E4215">
        <v>10</v>
      </c>
      <c r="F4215" t="s">
        <v>23</v>
      </c>
      <c r="H4215" s="1">
        <v>45160</v>
      </c>
    </row>
    <row r="4216" spans="1:8">
      <c r="A4216" t="s">
        <v>4237</v>
      </c>
      <c r="B4216" t="s">
        <v>65</v>
      </c>
      <c r="C4216">
        <v>1</v>
      </c>
      <c r="D4216" t="s">
        <v>18</v>
      </c>
      <c r="E4216">
        <v>1.5</v>
      </c>
      <c r="G4216" t="s">
        <v>15</v>
      </c>
      <c r="H4216" s="1">
        <v>45105</v>
      </c>
    </row>
    <row r="4217" spans="1:8">
      <c r="A4217" t="s">
        <v>4238</v>
      </c>
      <c r="B4217" t="s">
        <v>18</v>
      </c>
      <c r="C4217">
        <v>5</v>
      </c>
      <c r="D4217">
        <v>4</v>
      </c>
      <c r="E4217">
        <v>20</v>
      </c>
      <c r="F4217" t="s">
        <v>23</v>
      </c>
      <c r="H4217" s="1">
        <v>44963</v>
      </c>
    </row>
    <row r="4218" spans="1:8">
      <c r="A4218" t="s">
        <v>4239</v>
      </c>
      <c r="B4218" t="s">
        <v>39</v>
      </c>
      <c r="C4218">
        <v>1</v>
      </c>
      <c r="D4218">
        <v>3</v>
      </c>
      <c r="E4218">
        <v>3</v>
      </c>
      <c r="G4218" t="s">
        <v>15</v>
      </c>
      <c r="H4218" s="1">
        <v>45098</v>
      </c>
    </row>
    <row r="4219" spans="1:8">
      <c r="A4219" t="s">
        <v>4240</v>
      </c>
      <c r="B4219" t="s">
        <v>13</v>
      </c>
      <c r="C4219">
        <v>1</v>
      </c>
      <c r="D4219">
        <v>3</v>
      </c>
      <c r="E4219">
        <v>3</v>
      </c>
      <c r="F4219" t="s">
        <v>10</v>
      </c>
      <c r="G4219" t="s">
        <v>15</v>
      </c>
      <c r="H4219" s="1">
        <v>45127</v>
      </c>
    </row>
    <row r="4220" spans="1:8">
      <c r="A4220" t="s">
        <v>4241</v>
      </c>
      <c r="B4220" t="s">
        <v>65</v>
      </c>
      <c r="C4220">
        <v>1</v>
      </c>
      <c r="D4220">
        <v>1.5</v>
      </c>
      <c r="E4220">
        <v>1.5</v>
      </c>
      <c r="F4220" t="s">
        <v>10</v>
      </c>
      <c r="G4220" t="s">
        <v>21</v>
      </c>
      <c r="H4220" s="1">
        <v>45161</v>
      </c>
    </row>
    <row r="4221" spans="1:8">
      <c r="A4221" t="s">
        <v>4242</v>
      </c>
      <c r="B4221" t="s">
        <v>25</v>
      </c>
      <c r="C4221">
        <v>1</v>
      </c>
      <c r="D4221">
        <v>4</v>
      </c>
      <c r="E4221">
        <v>4</v>
      </c>
      <c r="F4221" t="s">
        <v>23</v>
      </c>
      <c r="G4221" t="s">
        <v>11</v>
      </c>
      <c r="H4221" s="1">
        <v>45160</v>
      </c>
    </row>
    <row r="4222" spans="1:8">
      <c r="A4222" t="s">
        <v>4243</v>
      </c>
      <c r="B4222" t="s">
        <v>13</v>
      </c>
      <c r="C4222">
        <v>2</v>
      </c>
      <c r="D4222">
        <v>3</v>
      </c>
      <c r="E4222">
        <v>6</v>
      </c>
      <c r="F4222" t="s">
        <v>14</v>
      </c>
      <c r="G4222" t="s">
        <v>11</v>
      </c>
      <c r="H4222" s="1">
        <v>45186</v>
      </c>
    </row>
    <row r="4223" spans="1:8">
      <c r="A4223" t="s">
        <v>4244</v>
      </c>
      <c r="B4223" t="s">
        <v>9</v>
      </c>
      <c r="C4223">
        <v>3</v>
      </c>
      <c r="D4223">
        <v>2</v>
      </c>
      <c r="E4223">
        <v>6</v>
      </c>
      <c r="F4223" t="s">
        <v>14</v>
      </c>
      <c r="H4223" s="1">
        <v>45181</v>
      </c>
    </row>
    <row r="4224" spans="1:8">
      <c r="A4224" t="s">
        <v>4245</v>
      </c>
      <c r="B4224" t="s">
        <v>17</v>
      </c>
      <c r="C4224">
        <v>4</v>
      </c>
      <c r="D4224">
        <v>1</v>
      </c>
      <c r="E4224">
        <v>4</v>
      </c>
      <c r="F4224" t="s">
        <v>14</v>
      </c>
      <c r="G4224" t="s">
        <v>15</v>
      </c>
      <c r="H4224" s="1">
        <v>45173</v>
      </c>
    </row>
    <row r="4225" spans="1:8">
      <c r="A4225" t="s">
        <v>4246</v>
      </c>
      <c r="B4225" t="s">
        <v>65</v>
      </c>
      <c r="C4225">
        <v>4</v>
      </c>
      <c r="D4225">
        <v>1.5</v>
      </c>
      <c r="E4225">
        <v>6</v>
      </c>
      <c r="G4225" t="s">
        <v>11</v>
      </c>
      <c r="H4225" s="1">
        <v>45239</v>
      </c>
    </row>
    <row r="4226" spans="1:8">
      <c r="A4226" t="s">
        <v>4247</v>
      </c>
      <c r="B4226" t="s">
        <v>13</v>
      </c>
      <c r="C4226">
        <v>3</v>
      </c>
      <c r="E4226">
        <v>9</v>
      </c>
      <c r="F4226" t="s">
        <v>14</v>
      </c>
      <c r="G4226" t="s">
        <v>11</v>
      </c>
      <c r="H4226" s="1">
        <v>45103</v>
      </c>
    </row>
    <row r="4227" spans="1:8">
      <c r="A4227" t="s">
        <v>4248</v>
      </c>
      <c r="B4227" t="s">
        <v>13</v>
      </c>
      <c r="C4227">
        <v>3</v>
      </c>
      <c r="D4227">
        <v>3</v>
      </c>
      <c r="E4227">
        <v>9</v>
      </c>
      <c r="F4227" t="s">
        <v>21</v>
      </c>
      <c r="H4227" t="s">
        <v>21</v>
      </c>
    </row>
    <row r="4228" spans="1:8">
      <c r="A4228" t="s">
        <v>4249</v>
      </c>
      <c r="B4228" t="s">
        <v>20</v>
      </c>
      <c r="C4228">
        <v>1</v>
      </c>
      <c r="D4228">
        <v>5</v>
      </c>
      <c r="E4228">
        <v>5</v>
      </c>
      <c r="F4228" t="s">
        <v>14</v>
      </c>
      <c r="G4228" t="s">
        <v>15</v>
      </c>
      <c r="H4228" s="1">
        <v>44936</v>
      </c>
    </row>
    <row r="4229" spans="1:8">
      <c r="A4229" t="s">
        <v>4250</v>
      </c>
      <c r="B4229" t="s">
        <v>13</v>
      </c>
      <c r="C4229">
        <v>2</v>
      </c>
      <c r="D4229">
        <v>3</v>
      </c>
      <c r="E4229">
        <v>6</v>
      </c>
      <c r="F4229" t="s">
        <v>14</v>
      </c>
      <c r="G4229" t="s">
        <v>15</v>
      </c>
      <c r="H4229" s="1">
        <v>45248</v>
      </c>
    </row>
    <row r="4230" spans="1:8">
      <c r="A4230" t="s">
        <v>4251</v>
      </c>
      <c r="B4230" t="s">
        <v>25</v>
      </c>
      <c r="C4230">
        <v>2</v>
      </c>
      <c r="D4230">
        <v>4</v>
      </c>
      <c r="E4230">
        <v>8</v>
      </c>
      <c r="G4230" t="s">
        <v>11</v>
      </c>
      <c r="H4230" s="1">
        <v>44944</v>
      </c>
    </row>
    <row r="4231" spans="1:8">
      <c r="A4231" t="s">
        <v>4252</v>
      </c>
      <c r="B4231" t="s">
        <v>17</v>
      </c>
      <c r="C4231">
        <v>3</v>
      </c>
      <c r="D4231">
        <v>1</v>
      </c>
      <c r="E4231">
        <v>3</v>
      </c>
      <c r="F4231" t="s">
        <v>10</v>
      </c>
      <c r="G4231" t="s">
        <v>11</v>
      </c>
      <c r="H4231" s="1">
        <v>45079</v>
      </c>
    </row>
    <row r="4232" spans="1:8">
      <c r="A4232" t="s">
        <v>4253</v>
      </c>
      <c r="B4232" t="s">
        <v>17</v>
      </c>
      <c r="C4232">
        <v>5</v>
      </c>
      <c r="D4232">
        <v>1</v>
      </c>
      <c r="E4232">
        <v>5</v>
      </c>
      <c r="F4232" t="s">
        <v>10</v>
      </c>
      <c r="G4232" t="s">
        <v>11</v>
      </c>
      <c r="H4232" s="1">
        <v>45123</v>
      </c>
    </row>
    <row r="4233" spans="1:8">
      <c r="A4233" t="s">
        <v>4254</v>
      </c>
      <c r="B4233" t="s">
        <v>28</v>
      </c>
      <c r="C4233">
        <v>3</v>
      </c>
      <c r="D4233">
        <v>4</v>
      </c>
      <c r="E4233">
        <v>12</v>
      </c>
      <c r="F4233" t="s">
        <v>10</v>
      </c>
      <c r="G4233" t="s">
        <v>11</v>
      </c>
      <c r="H4233" s="1">
        <v>45180</v>
      </c>
    </row>
    <row r="4234" spans="1:8">
      <c r="A4234" t="s">
        <v>4255</v>
      </c>
      <c r="B4234" t="s">
        <v>17</v>
      </c>
      <c r="C4234">
        <v>1</v>
      </c>
      <c r="D4234">
        <v>1</v>
      </c>
      <c r="E4234">
        <v>1</v>
      </c>
      <c r="F4234" t="s">
        <v>23</v>
      </c>
      <c r="G4234" t="s">
        <v>15</v>
      </c>
      <c r="H4234" s="1">
        <v>45005</v>
      </c>
    </row>
    <row r="4235" spans="1:8">
      <c r="A4235" t="s">
        <v>4256</v>
      </c>
      <c r="C4235">
        <v>3</v>
      </c>
      <c r="D4235">
        <v>3</v>
      </c>
      <c r="E4235">
        <v>9</v>
      </c>
      <c r="F4235" t="s">
        <v>23</v>
      </c>
      <c r="G4235" t="s">
        <v>15</v>
      </c>
      <c r="H4235" s="1">
        <v>45262</v>
      </c>
    </row>
    <row r="4236" spans="1:8">
      <c r="A4236" t="s">
        <v>4257</v>
      </c>
      <c r="B4236" t="s">
        <v>65</v>
      </c>
      <c r="C4236">
        <v>3</v>
      </c>
      <c r="D4236">
        <v>1.5</v>
      </c>
      <c r="E4236">
        <v>4.5</v>
      </c>
      <c r="F4236" t="s">
        <v>23</v>
      </c>
      <c r="H4236" s="1">
        <v>45183</v>
      </c>
    </row>
    <row r="4237" spans="1:8">
      <c r="A4237" t="s">
        <v>4258</v>
      </c>
      <c r="B4237" t="s">
        <v>17</v>
      </c>
      <c r="C4237">
        <v>5</v>
      </c>
      <c r="D4237">
        <v>1</v>
      </c>
      <c r="E4237">
        <v>5</v>
      </c>
      <c r="G4237" t="s">
        <v>15</v>
      </c>
      <c r="H4237" s="1">
        <v>45270</v>
      </c>
    </row>
    <row r="4238" spans="1:8">
      <c r="A4238" t="s">
        <v>4259</v>
      </c>
      <c r="B4238" t="s">
        <v>28</v>
      </c>
      <c r="C4238">
        <v>1</v>
      </c>
      <c r="D4238">
        <v>4</v>
      </c>
      <c r="E4238">
        <v>4</v>
      </c>
      <c r="F4238" t="s">
        <v>14</v>
      </c>
      <c r="G4238" t="s">
        <v>15</v>
      </c>
      <c r="H4238" s="1">
        <v>45011</v>
      </c>
    </row>
    <row r="4239" spans="1:8">
      <c r="A4239" t="s">
        <v>4260</v>
      </c>
      <c r="B4239" t="s">
        <v>17</v>
      </c>
      <c r="C4239">
        <v>5</v>
      </c>
      <c r="D4239">
        <v>1</v>
      </c>
      <c r="E4239">
        <v>5</v>
      </c>
      <c r="F4239" t="s">
        <v>23</v>
      </c>
      <c r="H4239" s="1">
        <v>45282</v>
      </c>
    </row>
    <row r="4240" spans="1:8">
      <c r="A4240" t="s">
        <v>4261</v>
      </c>
      <c r="B4240" t="s">
        <v>65</v>
      </c>
      <c r="C4240">
        <v>4</v>
      </c>
      <c r="D4240">
        <v>1.5</v>
      </c>
      <c r="E4240">
        <v>6</v>
      </c>
      <c r="F4240" t="s">
        <v>23</v>
      </c>
      <c r="G4240" t="s">
        <v>11</v>
      </c>
      <c r="H4240" s="1">
        <v>45107</v>
      </c>
    </row>
    <row r="4241" spans="1:8">
      <c r="A4241" t="s">
        <v>4262</v>
      </c>
      <c r="B4241" t="s">
        <v>25</v>
      </c>
      <c r="C4241">
        <v>3</v>
      </c>
      <c r="D4241">
        <v>4</v>
      </c>
      <c r="E4241">
        <v>12</v>
      </c>
      <c r="G4241" t="s">
        <v>15</v>
      </c>
      <c r="H4241" s="1">
        <v>45224</v>
      </c>
    </row>
    <row r="4242" spans="1:8">
      <c r="A4242" t="s">
        <v>4263</v>
      </c>
      <c r="B4242" t="s">
        <v>9</v>
      </c>
      <c r="C4242">
        <v>1</v>
      </c>
      <c r="D4242">
        <v>2</v>
      </c>
      <c r="E4242">
        <v>2</v>
      </c>
      <c r="G4242" t="s">
        <v>11</v>
      </c>
      <c r="H4242" s="1">
        <v>45167</v>
      </c>
    </row>
    <row r="4243" spans="1:8">
      <c r="A4243" t="s">
        <v>4264</v>
      </c>
      <c r="B4243" t="s">
        <v>17</v>
      </c>
      <c r="C4243">
        <v>3</v>
      </c>
      <c r="D4243">
        <v>1</v>
      </c>
      <c r="E4243">
        <v>3</v>
      </c>
      <c r="F4243" t="s">
        <v>23</v>
      </c>
      <c r="G4243" t="s">
        <v>21</v>
      </c>
      <c r="H4243" s="1">
        <v>45135</v>
      </c>
    </row>
    <row r="4244" spans="1:8">
      <c r="A4244" t="s">
        <v>4265</v>
      </c>
      <c r="B4244" t="s">
        <v>9</v>
      </c>
      <c r="C4244">
        <v>1</v>
      </c>
      <c r="D4244">
        <v>2</v>
      </c>
      <c r="E4244">
        <v>2</v>
      </c>
      <c r="F4244" t="s">
        <v>18</v>
      </c>
      <c r="G4244" t="s">
        <v>11</v>
      </c>
      <c r="H4244" s="1">
        <v>45269</v>
      </c>
    </row>
    <row r="4245" spans="1:8">
      <c r="A4245" t="s">
        <v>4266</v>
      </c>
      <c r="B4245" t="s">
        <v>65</v>
      </c>
      <c r="D4245">
        <v>1.5</v>
      </c>
      <c r="E4245">
        <v>1.5</v>
      </c>
      <c r="F4245" t="s">
        <v>10</v>
      </c>
      <c r="H4245" s="1">
        <v>45199</v>
      </c>
    </row>
    <row r="4246" spans="1:8">
      <c r="A4246" t="s">
        <v>4267</v>
      </c>
      <c r="B4246" t="s">
        <v>39</v>
      </c>
      <c r="C4246">
        <v>1</v>
      </c>
      <c r="D4246">
        <v>3</v>
      </c>
      <c r="E4246">
        <v>3</v>
      </c>
      <c r="F4246" t="s">
        <v>21</v>
      </c>
      <c r="H4246" s="1">
        <v>45126</v>
      </c>
    </row>
    <row r="4247" spans="1:8">
      <c r="A4247" t="s">
        <v>4268</v>
      </c>
      <c r="B4247" t="s">
        <v>65</v>
      </c>
      <c r="C4247">
        <v>5</v>
      </c>
      <c r="D4247">
        <v>1.5</v>
      </c>
      <c r="E4247">
        <v>7.5</v>
      </c>
      <c r="F4247" t="s">
        <v>23</v>
      </c>
      <c r="G4247" t="s">
        <v>15</v>
      </c>
      <c r="H4247" s="1">
        <v>45024</v>
      </c>
    </row>
    <row r="4248" spans="1:8">
      <c r="A4248" t="s">
        <v>4269</v>
      </c>
      <c r="B4248" t="s">
        <v>28</v>
      </c>
      <c r="C4248">
        <v>5</v>
      </c>
      <c r="D4248">
        <v>4</v>
      </c>
      <c r="E4248">
        <v>20</v>
      </c>
      <c r="G4248" t="s">
        <v>15</v>
      </c>
      <c r="H4248" s="1">
        <v>44939</v>
      </c>
    </row>
    <row r="4249" spans="1:8">
      <c r="A4249" t="s">
        <v>4270</v>
      </c>
      <c r="B4249" t="s">
        <v>21</v>
      </c>
      <c r="C4249">
        <v>4</v>
      </c>
      <c r="D4249">
        <v>1</v>
      </c>
      <c r="E4249">
        <v>4</v>
      </c>
      <c r="F4249" t="s">
        <v>14</v>
      </c>
      <c r="G4249" t="s">
        <v>11</v>
      </c>
      <c r="H4249" s="1">
        <v>45159</v>
      </c>
    </row>
    <row r="4250" spans="1:8">
      <c r="A4250" t="s">
        <v>4271</v>
      </c>
      <c r="B4250" t="s">
        <v>20</v>
      </c>
      <c r="C4250">
        <v>1</v>
      </c>
      <c r="D4250">
        <v>5</v>
      </c>
      <c r="E4250">
        <v>5</v>
      </c>
      <c r="F4250" t="s">
        <v>10</v>
      </c>
      <c r="H4250" s="1">
        <v>45068</v>
      </c>
    </row>
    <row r="4251" spans="1:8">
      <c r="A4251" t="s">
        <v>4272</v>
      </c>
      <c r="B4251" t="s">
        <v>18</v>
      </c>
      <c r="C4251">
        <v>2</v>
      </c>
      <c r="D4251">
        <v>3</v>
      </c>
      <c r="E4251">
        <v>6</v>
      </c>
      <c r="F4251" t="s">
        <v>23</v>
      </c>
      <c r="H4251" s="1">
        <v>45031</v>
      </c>
    </row>
    <row r="4252" spans="1:8">
      <c r="A4252" t="s">
        <v>4273</v>
      </c>
      <c r="B4252" t="s">
        <v>25</v>
      </c>
      <c r="C4252">
        <v>4</v>
      </c>
      <c r="D4252">
        <v>4</v>
      </c>
      <c r="E4252">
        <v>16</v>
      </c>
      <c r="F4252" t="s">
        <v>10</v>
      </c>
      <c r="G4252" t="s">
        <v>11</v>
      </c>
      <c r="H4252" s="1">
        <v>44933</v>
      </c>
    </row>
    <row r="4253" spans="1:8">
      <c r="A4253" t="s">
        <v>4274</v>
      </c>
      <c r="B4253" t="s">
        <v>25</v>
      </c>
      <c r="C4253">
        <v>5</v>
      </c>
      <c r="D4253">
        <v>4</v>
      </c>
      <c r="E4253">
        <v>20</v>
      </c>
      <c r="F4253" t="s">
        <v>14</v>
      </c>
      <c r="H4253" s="1">
        <v>45182</v>
      </c>
    </row>
    <row r="4254" spans="1:8">
      <c r="A4254" t="s">
        <v>4275</v>
      </c>
      <c r="B4254" t="s">
        <v>20</v>
      </c>
      <c r="C4254">
        <v>3</v>
      </c>
      <c r="D4254">
        <v>5</v>
      </c>
      <c r="E4254">
        <v>15</v>
      </c>
      <c r="F4254" t="s">
        <v>23</v>
      </c>
      <c r="H4254" s="1">
        <v>44967</v>
      </c>
    </row>
    <row r="4255" spans="1:8">
      <c r="A4255" t="s">
        <v>4276</v>
      </c>
      <c r="B4255" t="s">
        <v>65</v>
      </c>
      <c r="C4255">
        <v>2</v>
      </c>
      <c r="D4255">
        <v>1.5</v>
      </c>
      <c r="E4255">
        <v>3</v>
      </c>
      <c r="G4255" t="s">
        <v>15</v>
      </c>
      <c r="H4255" t="s">
        <v>18</v>
      </c>
    </row>
    <row r="4256" spans="1:8">
      <c r="A4256" t="s">
        <v>4277</v>
      </c>
      <c r="B4256" t="s">
        <v>25</v>
      </c>
      <c r="C4256">
        <v>3</v>
      </c>
      <c r="D4256">
        <v>4</v>
      </c>
      <c r="E4256">
        <v>12</v>
      </c>
      <c r="F4256" t="s">
        <v>21</v>
      </c>
      <c r="H4256" s="1">
        <v>45277</v>
      </c>
    </row>
    <row r="4257" spans="1:8">
      <c r="A4257" t="s">
        <v>4278</v>
      </c>
      <c r="C4257">
        <v>2</v>
      </c>
      <c r="D4257">
        <v>3</v>
      </c>
      <c r="E4257">
        <v>6</v>
      </c>
      <c r="F4257" t="s">
        <v>10</v>
      </c>
      <c r="G4257" t="s">
        <v>11</v>
      </c>
      <c r="H4257" s="1">
        <v>44935</v>
      </c>
    </row>
    <row r="4258" spans="1:8">
      <c r="A4258" t="s">
        <v>4279</v>
      </c>
      <c r="B4258" t="s">
        <v>25</v>
      </c>
      <c r="C4258">
        <v>1</v>
      </c>
      <c r="D4258">
        <v>4</v>
      </c>
      <c r="E4258">
        <v>4</v>
      </c>
      <c r="G4258" t="s">
        <v>15</v>
      </c>
      <c r="H4258" s="1">
        <v>44963</v>
      </c>
    </row>
    <row r="4259" spans="1:8">
      <c r="A4259" t="s">
        <v>4280</v>
      </c>
      <c r="B4259" t="s">
        <v>9</v>
      </c>
      <c r="C4259" t="s">
        <v>18</v>
      </c>
      <c r="D4259">
        <v>2</v>
      </c>
      <c r="E4259" t="s">
        <v>18</v>
      </c>
      <c r="F4259" t="s">
        <v>23</v>
      </c>
      <c r="G4259" t="s">
        <v>11</v>
      </c>
      <c r="H4259" s="1">
        <v>45187</v>
      </c>
    </row>
    <row r="4260" spans="1:8">
      <c r="A4260" t="s">
        <v>4281</v>
      </c>
      <c r="B4260" t="s">
        <v>20</v>
      </c>
      <c r="C4260">
        <v>1</v>
      </c>
      <c r="D4260">
        <v>5</v>
      </c>
      <c r="E4260">
        <v>5</v>
      </c>
      <c r="F4260" t="s">
        <v>10</v>
      </c>
      <c r="G4260" t="s">
        <v>15</v>
      </c>
      <c r="H4260" s="1">
        <v>45208</v>
      </c>
    </row>
    <row r="4261" spans="1:8">
      <c r="A4261" t="s">
        <v>4282</v>
      </c>
      <c r="B4261" t="s">
        <v>17</v>
      </c>
      <c r="C4261">
        <v>1</v>
      </c>
      <c r="D4261">
        <v>1</v>
      </c>
      <c r="E4261" t="s">
        <v>18</v>
      </c>
      <c r="F4261" t="s">
        <v>14</v>
      </c>
      <c r="H4261" s="1">
        <v>45212</v>
      </c>
    </row>
    <row r="4262" spans="1:8">
      <c r="A4262" t="s">
        <v>4283</v>
      </c>
      <c r="B4262" t="s">
        <v>20</v>
      </c>
      <c r="C4262">
        <v>1</v>
      </c>
      <c r="D4262">
        <v>5</v>
      </c>
      <c r="E4262">
        <v>5</v>
      </c>
      <c r="F4262" t="s">
        <v>23</v>
      </c>
      <c r="G4262" t="s">
        <v>11</v>
      </c>
      <c r="H4262" s="1">
        <v>44942</v>
      </c>
    </row>
    <row r="4263" spans="1:8">
      <c r="A4263" t="s">
        <v>4284</v>
      </c>
      <c r="B4263" t="s">
        <v>39</v>
      </c>
      <c r="C4263">
        <v>4</v>
      </c>
      <c r="D4263">
        <v>3</v>
      </c>
      <c r="E4263">
        <v>12</v>
      </c>
      <c r="H4263" s="1">
        <v>45210</v>
      </c>
    </row>
    <row r="4264" spans="1:8">
      <c r="A4264" t="s">
        <v>4285</v>
      </c>
      <c r="B4264" t="s">
        <v>13</v>
      </c>
      <c r="C4264">
        <v>5</v>
      </c>
      <c r="D4264">
        <v>3</v>
      </c>
      <c r="E4264">
        <v>15</v>
      </c>
      <c r="F4264" t="s">
        <v>14</v>
      </c>
      <c r="H4264" s="1">
        <v>45243</v>
      </c>
    </row>
    <row r="4265" spans="1:8">
      <c r="A4265" t="s">
        <v>4286</v>
      </c>
      <c r="B4265" t="s">
        <v>28</v>
      </c>
      <c r="C4265">
        <v>2</v>
      </c>
      <c r="D4265">
        <v>4</v>
      </c>
      <c r="E4265">
        <v>8</v>
      </c>
      <c r="F4265" t="s">
        <v>10</v>
      </c>
      <c r="G4265" t="s">
        <v>11</v>
      </c>
      <c r="H4265" s="1">
        <v>44929</v>
      </c>
    </row>
    <row r="4266" spans="1:8">
      <c r="A4266" t="s">
        <v>4287</v>
      </c>
      <c r="B4266" t="s">
        <v>20</v>
      </c>
      <c r="C4266">
        <v>2</v>
      </c>
      <c r="D4266">
        <v>5</v>
      </c>
      <c r="E4266">
        <v>10</v>
      </c>
      <c r="F4266" t="s">
        <v>10</v>
      </c>
      <c r="G4266" t="s">
        <v>11</v>
      </c>
      <c r="H4266" s="1">
        <v>45182</v>
      </c>
    </row>
    <row r="4267" spans="1:8">
      <c r="A4267" t="s">
        <v>4288</v>
      </c>
      <c r="B4267" t="s">
        <v>9</v>
      </c>
      <c r="C4267">
        <v>1</v>
      </c>
      <c r="D4267" t="s">
        <v>21</v>
      </c>
      <c r="E4267">
        <v>2</v>
      </c>
      <c r="F4267" t="s">
        <v>14</v>
      </c>
      <c r="G4267" t="s">
        <v>15</v>
      </c>
      <c r="H4267" s="1">
        <v>45224</v>
      </c>
    </row>
    <row r="4268" spans="1:8">
      <c r="A4268" t="s">
        <v>4289</v>
      </c>
      <c r="B4268" t="s">
        <v>39</v>
      </c>
      <c r="C4268">
        <v>3</v>
      </c>
      <c r="D4268">
        <v>3</v>
      </c>
      <c r="E4268">
        <v>9</v>
      </c>
      <c r="F4268" t="s">
        <v>10</v>
      </c>
      <c r="G4268" t="s">
        <v>11</v>
      </c>
      <c r="H4268" s="1">
        <v>44948</v>
      </c>
    </row>
    <row r="4269" spans="1:8">
      <c r="A4269" t="s">
        <v>4290</v>
      </c>
      <c r="B4269" t="s">
        <v>39</v>
      </c>
      <c r="C4269">
        <v>5</v>
      </c>
      <c r="D4269">
        <v>3</v>
      </c>
      <c r="E4269">
        <v>15</v>
      </c>
      <c r="F4269" t="s">
        <v>10</v>
      </c>
      <c r="G4269" t="s">
        <v>11</v>
      </c>
      <c r="H4269" s="1">
        <v>45229</v>
      </c>
    </row>
    <row r="4270" spans="1:8">
      <c r="A4270" t="s">
        <v>4291</v>
      </c>
      <c r="B4270" t="s">
        <v>17</v>
      </c>
      <c r="C4270">
        <v>3</v>
      </c>
      <c r="D4270">
        <v>1</v>
      </c>
      <c r="E4270">
        <v>3</v>
      </c>
      <c r="F4270" t="s">
        <v>23</v>
      </c>
      <c r="G4270" t="s">
        <v>21</v>
      </c>
      <c r="H4270" s="1">
        <v>45029</v>
      </c>
    </row>
    <row r="4271" spans="1:8">
      <c r="A4271" t="s">
        <v>4292</v>
      </c>
      <c r="C4271">
        <v>5</v>
      </c>
      <c r="D4271">
        <v>5</v>
      </c>
      <c r="E4271">
        <v>25</v>
      </c>
      <c r="F4271" t="s">
        <v>10</v>
      </c>
      <c r="H4271" s="1">
        <v>45039</v>
      </c>
    </row>
    <row r="4272" spans="1:8">
      <c r="A4272" t="s">
        <v>4293</v>
      </c>
      <c r="B4272" t="s">
        <v>13</v>
      </c>
      <c r="C4272">
        <v>4</v>
      </c>
      <c r="D4272">
        <v>3</v>
      </c>
      <c r="E4272">
        <v>12</v>
      </c>
      <c r="F4272" t="s">
        <v>18</v>
      </c>
      <c r="G4272" t="s">
        <v>15</v>
      </c>
      <c r="H4272" s="1">
        <v>45209</v>
      </c>
    </row>
    <row r="4273" spans="1:8">
      <c r="A4273" t="s">
        <v>4294</v>
      </c>
      <c r="B4273" t="s">
        <v>17</v>
      </c>
      <c r="C4273">
        <v>4</v>
      </c>
      <c r="D4273">
        <v>1</v>
      </c>
      <c r="E4273">
        <v>4</v>
      </c>
      <c r="F4273" t="s">
        <v>10</v>
      </c>
      <c r="H4273" s="1">
        <v>45124</v>
      </c>
    </row>
    <row r="4274" spans="1:8">
      <c r="A4274" t="s">
        <v>4295</v>
      </c>
      <c r="B4274" t="s">
        <v>28</v>
      </c>
      <c r="C4274">
        <v>4</v>
      </c>
      <c r="D4274">
        <v>4</v>
      </c>
      <c r="E4274">
        <v>16</v>
      </c>
      <c r="F4274" t="s">
        <v>23</v>
      </c>
      <c r="H4274" s="1">
        <v>45242</v>
      </c>
    </row>
    <row r="4275" spans="1:8">
      <c r="A4275" t="s">
        <v>4296</v>
      </c>
      <c r="B4275" t="s">
        <v>9</v>
      </c>
      <c r="C4275">
        <v>3</v>
      </c>
      <c r="D4275">
        <v>2</v>
      </c>
      <c r="E4275">
        <v>6</v>
      </c>
      <c r="G4275" t="s">
        <v>11</v>
      </c>
      <c r="H4275" s="1">
        <v>45084</v>
      </c>
    </row>
    <row r="4276" spans="1:8">
      <c r="A4276" t="s">
        <v>4297</v>
      </c>
      <c r="B4276" t="s">
        <v>9</v>
      </c>
      <c r="C4276">
        <v>1</v>
      </c>
      <c r="D4276">
        <v>2</v>
      </c>
      <c r="E4276">
        <v>2</v>
      </c>
      <c r="F4276" t="s">
        <v>23</v>
      </c>
      <c r="G4276" t="s">
        <v>11</v>
      </c>
      <c r="H4276" s="1">
        <v>45249</v>
      </c>
    </row>
    <row r="4277" spans="1:8">
      <c r="A4277" t="s">
        <v>4298</v>
      </c>
      <c r="B4277" t="s">
        <v>9</v>
      </c>
      <c r="C4277">
        <v>4</v>
      </c>
      <c r="D4277">
        <v>2</v>
      </c>
      <c r="E4277">
        <v>8</v>
      </c>
      <c r="F4277" t="s">
        <v>10</v>
      </c>
      <c r="G4277" t="s">
        <v>11</v>
      </c>
      <c r="H4277" s="1">
        <v>45219</v>
      </c>
    </row>
    <row r="4278" spans="1:8">
      <c r="A4278" t="s">
        <v>4299</v>
      </c>
      <c r="B4278" t="s">
        <v>28</v>
      </c>
      <c r="C4278">
        <v>1</v>
      </c>
      <c r="D4278">
        <v>4</v>
      </c>
      <c r="E4278" t="s">
        <v>18</v>
      </c>
      <c r="G4278" t="s">
        <v>11</v>
      </c>
      <c r="H4278" s="1">
        <v>45107</v>
      </c>
    </row>
    <row r="4279" spans="1:8">
      <c r="A4279" t="s">
        <v>4300</v>
      </c>
      <c r="B4279" t="s">
        <v>17</v>
      </c>
      <c r="C4279">
        <v>1</v>
      </c>
      <c r="D4279">
        <v>1</v>
      </c>
      <c r="E4279">
        <v>1</v>
      </c>
      <c r="F4279" t="s">
        <v>23</v>
      </c>
      <c r="H4279" s="1">
        <v>45182</v>
      </c>
    </row>
    <row r="4280" spans="1:8">
      <c r="A4280" t="s">
        <v>4301</v>
      </c>
      <c r="B4280" t="s">
        <v>13</v>
      </c>
      <c r="C4280">
        <v>5</v>
      </c>
      <c r="D4280">
        <v>3</v>
      </c>
      <c r="E4280">
        <v>15</v>
      </c>
      <c r="F4280" t="s">
        <v>14</v>
      </c>
      <c r="H4280" s="1">
        <v>45119</v>
      </c>
    </row>
    <row r="4281" spans="1:8">
      <c r="A4281" t="s">
        <v>4302</v>
      </c>
      <c r="C4281">
        <v>5</v>
      </c>
      <c r="D4281">
        <v>4</v>
      </c>
      <c r="E4281">
        <v>20</v>
      </c>
      <c r="G4281" t="s">
        <v>11</v>
      </c>
      <c r="H4281" s="1">
        <v>45243</v>
      </c>
    </row>
    <row r="4282" spans="1:8">
      <c r="A4282" t="s">
        <v>4303</v>
      </c>
      <c r="B4282" t="s">
        <v>65</v>
      </c>
      <c r="C4282">
        <v>4</v>
      </c>
      <c r="D4282">
        <v>1.5</v>
      </c>
      <c r="E4282">
        <v>6</v>
      </c>
      <c r="F4282" t="s">
        <v>14</v>
      </c>
      <c r="H4282" s="1">
        <v>45152</v>
      </c>
    </row>
    <row r="4283" spans="1:8">
      <c r="A4283" t="s">
        <v>4304</v>
      </c>
      <c r="B4283" t="s">
        <v>39</v>
      </c>
      <c r="C4283">
        <v>4</v>
      </c>
      <c r="D4283">
        <v>3</v>
      </c>
      <c r="E4283">
        <v>12</v>
      </c>
      <c r="F4283" t="s">
        <v>14</v>
      </c>
      <c r="H4283" s="1">
        <v>45080</v>
      </c>
    </row>
    <row r="4284" spans="1:8">
      <c r="A4284" t="s">
        <v>4305</v>
      </c>
      <c r="B4284" t="s">
        <v>65</v>
      </c>
      <c r="C4284">
        <v>2</v>
      </c>
      <c r="D4284">
        <v>1.5</v>
      </c>
      <c r="E4284">
        <v>3</v>
      </c>
      <c r="G4284" t="s">
        <v>15</v>
      </c>
      <c r="H4284" s="1">
        <v>44979</v>
      </c>
    </row>
    <row r="4285" spans="1:8">
      <c r="A4285" t="s">
        <v>4306</v>
      </c>
      <c r="B4285" t="s">
        <v>20</v>
      </c>
      <c r="C4285">
        <v>2</v>
      </c>
      <c r="D4285">
        <v>5</v>
      </c>
      <c r="E4285">
        <v>10</v>
      </c>
      <c r="F4285" t="s">
        <v>14</v>
      </c>
      <c r="G4285" t="s">
        <v>15</v>
      </c>
      <c r="H4285" s="1">
        <v>44969</v>
      </c>
    </row>
    <row r="4286" spans="1:8">
      <c r="A4286" t="s">
        <v>4307</v>
      </c>
      <c r="B4286" t="s">
        <v>28</v>
      </c>
      <c r="C4286">
        <v>1</v>
      </c>
      <c r="D4286">
        <v>4</v>
      </c>
      <c r="E4286">
        <v>4</v>
      </c>
      <c r="F4286" t="s">
        <v>23</v>
      </c>
      <c r="G4286" t="s">
        <v>15</v>
      </c>
      <c r="H4286" s="1">
        <v>45287</v>
      </c>
    </row>
    <row r="4287" spans="1:8">
      <c r="A4287" t="s">
        <v>4308</v>
      </c>
      <c r="B4287" t="s">
        <v>13</v>
      </c>
      <c r="C4287">
        <v>4</v>
      </c>
      <c r="D4287">
        <v>3</v>
      </c>
      <c r="E4287">
        <v>12</v>
      </c>
      <c r="F4287" t="s">
        <v>14</v>
      </c>
      <c r="G4287" t="s">
        <v>11</v>
      </c>
      <c r="H4287" s="1">
        <v>44927</v>
      </c>
    </row>
    <row r="4288" spans="1:8">
      <c r="A4288" t="s">
        <v>4309</v>
      </c>
      <c r="B4288" t="s">
        <v>65</v>
      </c>
      <c r="C4288">
        <v>3</v>
      </c>
      <c r="D4288">
        <v>1.5</v>
      </c>
      <c r="E4288">
        <v>4.5</v>
      </c>
      <c r="F4288" t="s">
        <v>14</v>
      </c>
      <c r="G4288" t="s">
        <v>11</v>
      </c>
      <c r="H4288" s="1">
        <v>45010</v>
      </c>
    </row>
    <row r="4289" spans="1:8">
      <c r="A4289" t="s">
        <v>4310</v>
      </c>
      <c r="B4289" t="s">
        <v>17</v>
      </c>
      <c r="C4289">
        <v>1</v>
      </c>
      <c r="D4289">
        <v>1</v>
      </c>
      <c r="E4289">
        <v>1</v>
      </c>
      <c r="F4289" t="s">
        <v>10</v>
      </c>
      <c r="G4289" t="s">
        <v>11</v>
      </c>
      <c r="H4289" s="1">
        <v>45005</v>
      </c>
    </row>
    <row r="4290" spans="1:8">
      <c r="A4290" t="s">
        <v>4311</v>
      </c>
      <c r="B4290" t="s">
        <v>28</v>
      </c>
      <c r="C4290">
        <v>2</v>
      </c>
      <c r="D4290">
        <v>4</v>
      </c>
      <c r="E4290">
        <v>8</v>
      </c>
      <c r="G4290" t="s">
        <v>15</v>
      </c>
      <c r="H4290" t="s">
        <v>18</v>
      </c>
    </row>
    <row r="4291" spans="1:8">
      <c r="A4291" t="s">
        <v>4312</v>
      </c>
      <c r="B4291" t="s">
        <v>13</v>
      </c>
      <c r="C4291">
        <v>5</v>
      </c>
      <c r="D4291">
        <v>3</v>
      </c>
      <c r="E4291">
        <v>15</v>
      </c>
      <c r="F4291" t="s">
        <v>23</v>
      </c>
      <c r="G4291" t="s">
        <v>15</v>
      </c>
      <c r="H4291" s="1">
        <v>45264</v>
      </c>
    </row>
    <row r="4292" spans="1:8">
      <c r="A4292" t="s">
        <v>4313</v>
      </c>
      <c r="B4292" t="s">
        <v>28</v>
      </c>
      <c r="C4292">
        <v>3</v>
      </c>
      <c r="D4292">
        <v>4</v>
      </c>
      <c r="E4292">
        <v>12</v>
      </c>
      <c r="F4292" t="s">
        <v>14</v>
      </c>
      <c r="H4292" s="1">
        <v>45037</v>
      </c>
    </row>
    <row r="4293" spans="1:8">
      <c r="A4293" t="s">
        <v>4314</v>
      </c>
      <c r="B4293" t="s">
        <v>25</v>
      </c>
      <c r="C4293">
        <v>5</v>
      </c>
      <c r="D4293">
        <v>4</v>
      </c>
      <c r="E4293">
        <v>20</v>
      </c>
      <c r="F4293" t="s">
        <v>23</v>
      </c>
      <c r="G4293" t="s">
        <v>11</v>
      </c>
      <c r="H4293" s="1">
        <v>44978</v>
      </c>
    </row>
    <row r="4294" spans="1:8">
      <c r="A4294" t="s">
        <v>4315</v>
      </c>
      <c r="B4294" t="s">
        <v>65</v>
      </c>
      <c r="C4294">
        <v>2</v>
      </c>
      <c r="D4294">
        <v>1.5</v>
      </c>
      <c r="E4294">
        <v>3</v>
      </c>
      <c r="H4294" s="1">
        <v>45029</v>
      </c>
    </row>
    <row r="4295" spans="1:8">
      <c r="A4295" t="s">
        <v>4316</v>
      </c>
      <c r="B4295" t="s">
        <v>13</v>
      </c>
      <c r="C4295">
        <v>1</v>
      </c>
      <c r="D4295">
        <v>3</v>
      </c>
      <c r="E4295">
        <v>3</v>
      </c>
      <c r="F4295" t="s">
        <v>10</v>
      </c>
      <c r="H4295" s="1">
        <v>45145</v>
      </c>
    </row>
    <row r="4296" spans="1:8">
      <c r="A4296" t="s">
        <v>4317</v>
      </c>
      <c r="B4296" t="s">
        <v>9</v>
      </c>
      <c r="C4296">
        <v>4</v>
      </c>
      <c r="D4296">
        <v>2</v>
      </c>
      <c r="E4296">
        <v>8</v>
      </c>
      <c r="F4296" t="s">
        <v>14</v>
      </c>
      <c r="G4296" t="s">
        <v>15</v>
      </c>
      <c r="H4296" s="1">
        <v>45209</v>
      </c>
    </row>
    <row r="4297" spans="1:8">
      <c r="A4297" t="s">
        <v>4318</v>
      </c>
      <c r="B4297" t="s">
        <v>25</v>
      </c>
      <c r="C4297">
        <v>3</v>
      </c>
      <c r="D4297">
        <v>4</v>
      </c>
      <c r="E4297">
        <v>12</v>
      </c>
      <c r="F4297" t="s">
        <v>23</v>
      </c>
      <c r="G4297" t="s">
        <v>18</v>
      </c>
      <c r="H4297" s="1">
        <v>45123</v>
      </c>
    </row>
    <row r="4298" spans="1:8">
      <c r="A4298" t="s">
        <v>4319</v>
      </c>
      <c r="B4298" t="s">
        <v>28</v>
      </c>
      <c r="C4298">
        <v>3</v>
      </c>
      <c r="D4298">
        <v>4</v>
      </c>
      <c r="E4298">
        <v>12</v>
      </c>
      <c r="F4298" t="s">
        <v>10</v>
      </c>
      <c r="G4298" t="s">
        <v>11</v>
      </c>
      <c r="H4298" t="s">
        <v>21</v>
      </c>
    </row>
    <row r="4299" spans="1:8">
      <c r="A4299" t="s">
        <v>4320</v>
      </c>
      <c r="B4299" t="s">
        <v>13</v>
      </c>
      <c r="C4299" t="s">
        <v>21</v>
      </c>
      <c r="D4299">
        <v>3</v>
      </c>
      <c r="E4299">
        <v>15</v>
      </c>
      <c r="H4299" s="1">
        <v>45061</v>
      </c>
    </row>
    <row r="4300" spans="1:8">
      <c r="A4300" t="s">
        <v>4321</v>
      </c>
      <c r="B4300" t="s">
        <v>39</v>
      </c>
      <c r="C4300">
        <v>2</v>
      </c>
      <c r="D4300">
        <v>3</v>
      </c>
      <c r="E4300">
        <v>6</v>
      </c>
      <c r="F4300" t="s">
        <v>23</v>
      </c>
      <c r="G4300" t="s">
        <v>15</v>
      </c>
      <c r="H4300" s="1">
        <v>45249</v>
      </c>
    </row>
    <row r="4301" spans="1:8">
      <c r="A4301" t="s">
        <v>4322</v>
      </c>
      <c r="B4301" t="s">
        <v>17</v>
      </c>
      <c r="C4301">
        <v>5</v>
      </c>
      <c r="D4301">
        <v>1</v>
      </c>
      <c r="E4301">
        <v>5</v>
      </c>
      <c r="F4301" t="s">
        <v>10</v>
      </c>
      <c r="G4301" t="s">
        <v>18</v>
      </c>
      <c r="H4301" t="s">
        <v>21</v>
      </c>
    </row>
    <row r="4302" spans="1:8">
      <c r="A4302" t="s">
        <v>4323</v>
      </c>
      <c r="B4302" t="s">
        <v>21</v>
      </c>
      <c r="C4302">
        <v>4</v>
      </c>
      <c r="D4302">
        <v>3</v>
      </c>
      <c r="E4302">
        <v>12</v>
      </c>
      <c r="F4302" t="s">
        <v>18</v>
      </c>
      <c r="H4302" s="1">
        <v>45269</v>
      </c>
    </row>
    <row r="4303" spans="1:8">
      <c r="A4303" t="s">
        <v>4324</v>
      </c>
      <c r="B4303" t="s">
        <v>28</v>
      </c>
      <c r="C4303">
        <v>3</v>
      </c>
      <c r="D4303">
        <v>4</v>
      </c>
      <c r="E4303">
        <v>12</v>
      </c>
      <c r="F4303" t="s">
        <v>10</v>
      </c>
      <c r="G4303" t="s">
        <v>15</v>
      </c>
      <c r="H4303" s="1">
        <v>44938</v>
      </c>
    </row>
    <row r="4304" spans="1:8">
      <c r="A4304" t="s">
        <v>4325</v>
      </c>
      <c r="B4304" t="s">
        <v>65</v>
      </c>
      <c r="C4304">
        <v>5</v>
      </c>
      <c r="D4304">
        <v>1.5</v>
      </c>
      <c r="E4304">
        <v>7.5</v>
      </c>
      <c r="F4304" t="s">
        <v>23</v>
      </c>
      <c r="G4304" t="s">
        <v>15</v>
      </c>
      <c r="H4304" s="1">
        <v>44943</v>
      </c>
    </row>
    <row r="4305" spans="1:8">
      <c r="A4305" t="s">
        <v>4326</v>
      </c>
      <c r="C4305">
        <v>3</v>
      </c>
      <c r="D4305">
        <v>1</v>
      </c>
      <c r="E4305">
        <v>3</v>
      </c>
      <c r="F4305" t="s">
        <v>10</v>
      </c>
      <c r="G4305" t="s">
        <v>15</v>
      </c>
      <c r="H4305" s="1">
        <v>45128</v>
      </c>
    </row>
    <row r="4306" spans="1:8">
      <c r="A4306" t="s">
        <v>4327</v>
      </c>
      <c r="B4306" t="s">
        <v>17</v>
      </c>
      <c r="C4306">
        <v>2</v>
      </c>
      <c r="D4306">
        <v>1</v>
      </c>
      <c r="E4306">
        <v>2</v>
      </c>
      <c r="F4306" t="s">
        <v>14</v>
      </c>
      <c r="H4306" s="1">
        <v>45271</v>
      </c>
    </row>
    <row r="4307" spans="1:8">
      <c r="A4307" t="s">
        <v>4328</v>
      </c>
      <c r="B4307" t="s">
        <v>28</v>
      </c>
      <c r="C4307">
        <v>1</v>
      </c>
      <c r="D4307">
        <v>4</v>
      </c>
      <c r="E4307">
        <v>4</v>
      </c>
      <c r="F4307" t="s">
        <v>14</v>
      </c>
      <c r="G4307" t="s">
        <v>11</v>
      </c>
      <c r="H4307" s="1">
        <v>45238</v>
      </c>
    </row>
    <row r="4308" spans="1:8">
      <c r="A4308" t="s">
        <v>4329</v>
      </c>
      <c r="B4308" t="s">
        <v>21</v>
      </c>
      <c r="C4308">
        <v>2</v>
      </c>
      <c r="D4308">
        <v>3</v>
      </c>
      <c r="E4308">
        <v>6</v>
      </c>
      <c r="F4308" t="s">
        <v>14</v>
      </c>
      <c r="G4308" t="s">
        <v>15</v>
      </c>
      <c r="H4308" s="1">
        <v>45196</v>
      </c>
    </row>
    <row r="4309" spans="1:8">
      <c r="A4309" t="s">
        <v>4330</v>
      </c>
      <c r="B4309" t="s">
        <v>21</v>
      </c>
      <c r="C4309" t="s">
        <v>21</v>
      </c>
      <c r="D4309">
        <v>2</v>
      </c>
      <c r="E4309">
        <v>10</v>
      </c>
      <c r="F4309" t="s">
        <v>10</v>
      </c>
      <c r="G4309" t="s">
        <v>21</v>
      </c>
      <c r="H4309" s="1">
        <v>45106</v>
      </c>
    </row>
    <row r="4310" spans="1:8">
      <c r="A4310" t="s">
        <v>4331</v>
      </c>
      <c r="B4310" t="s">
        <v>17</v>
      </c>
      <c r="C4310">
        <v>3</v>
      </c>
      <c r="D4310">
        <v>1</v>
      </c>
      <c r="E4310">
        <v>3</v>
      </c>
      <c r="F4310" t="s">
        <v>10</v>
      </c>
      <c r="G4310" t="s">
        <v>15</v>
      </c>
      <c r="H4310" s="1">
        <v>44938</v>
      </c>
    </row>
    <row r="4311" spans="1:8">
      <c r="A4311" t="s">
        <v>4332</v>
      </c>
      <c r="B4311" t="s">
        <v>65</v>
      </c>
      <c r="C4311">
        <v>3</v>
      </c>
      <c r="D4311">
        <v>1.5</v>
      </c>
      <c r="E4311">
        <v>4.5</v>
      </c>
      <c r="H4311" s="1">
        <v>45110</v>
      </c>
    </row>
    <row r="4312" spans="1:8">
      <c r="A4312" t="s">
        <v>4333</v>
      </c>
      <c r="B4312" t="s">
        <v>9</v>
      </c>
      <c r="C4312">
        <v>2</v>
      </c>
      <c r="D4312">
        <v>2</v>
      </c>
      <c r="E4312">
        <v>4</v>
      </c>
      <c r="F4312" t="s">
        <v>23</v>
      </c>
      <c r="G4312" t="s">
        <v>15</v>
      </c>
      <c r="H4312" t="s">
        <v>18</v>
      </c>
    </row>
    <row r="4313" spans="1:8">
      <c r="A4313" t="s">
        <v>4334</v>
      </c>
      <c r="B4313" t="s">
        <v>20</v>
      </c>
      <c r="C4313">
        <v>2</v>
      </c>
      <c r="D4313">
        <v>5</v>
      </c>
      <c r="E4313" t="s">
        <v>18</v>
      </c>
      <c r="F4313" t="s">
        <v>23</v>
      </c>
      <c r="G4313" t="s">
        <v>11</v>
      </c>
      <c r="H4313" s="1">
        <v>45026</v>
      </c>
    </row>
    <row r="4314" spans="1:8">
      <c r="A4314" t="s">
        <v>4335</v>
      </c>
      <c r="B4314" t="s">
        <v>39</v>
      </c>
      <c r="C4314">
        <v>5</v>
      </c>
      <c r="D4314">
        <v>3</v>
      </c>
      <c r="E4314">
        <v>15</v>
      </c>
      <c r="F4314" t="s">
        <v>18</v>
      </c>
      <c r="H4314" s="1">
        <v>44995</v>
      </c>
    </row>
    <row r="4315" spans="1:8">
      <c r="A4315" t="s">
        <v>4336</v>
      </c>
      <c r="B4315" t="s">
        <v>65</v>
      </c>
      <c r="C4315">
        <v>5</v>
      </c>
      <c r="D4315">
        <v>1.5</v>
      </c>
      <c r="E4315" t="s">
        <v>18</v>
      </c>
      <c r="F4315" t="s">
        <v>10</v>
      </c>
      <c r="H4315" s="1">
        <v>45028</v>
      </c>
    </row>
    <row r="4316" spans="1:8">
      <c r="A4316" t="s">
        <v>4337</v>
      </c>
      <c r="B4316" t="s">
        <v>20</v>
      </c>
      <c r="C4316">
        <v>5</v>
      </c>
      <c r="D4316">
        <v>5</v>
      </c>
      <c r="E4316">
        <v>25</v>
      </c>
      <c r="F4316" t="s">
        <v>18</v>
      </c>
      <c r="G4316" t="s">
        <v>11</v>
      </c>
      <c r="H4316" s="1">
        <v>45054</v>
      </c>
    </row>
    <row r="4317" spans="1:8">
      <c r="A4317" t="s">
        <v>4338</v>
      </c>
      <c r="B4317" t="s">
        <v>20</v>
      </c>
      <c r="C4317">
        <v>5</v>
      </c>
      <c r="D4317">
        <v>5</v>
      </c>
      <c r="E4317">
        <v>25</v>
      </c>
      <c r="G4317" t="s">
        <v>11</v>
      </c>
      <c r="H4317" s="1">
        <v>45037</v>
      </c>
    </row>
    <row r="4318" spans="1:8">
      <c r="A4318" t="s">
        <v>4339</v>
      </c>
      <c r="B4318" t="s">
        <v>28</v>
      </c>
      <c r="C4318">
        <v>2</v>
      </c>
      <c r="D4318">
        <v>4</v>
      </c>
      <c r="E4318">
        <v>8</v>
      </c>
      <c r="F4318" t="s">
        <v>23</v>
      </c>
      <c r="G4318" t="s">
        <v>15</v>
      </c>
      <c r="H4318" s="1">
        <v>45289</v>
      </c>
    </row>
    <row r="4319" spans="1:8">
      <c r="A4319" t="s">
        <v>4340</v>
      </c>
      <c r="B4319" t="s">
        <v>13</v>
      </c>
      <c r="C4319">
        <v>4</v>
      </c>
      <c r="D4319">
        <v>3</v>
      </c>
      <c r="E4319">
        <v>12</v>
      </c>
      <c r="F4319" t="s">
        <v>10</v>
      </c>
      <c r="H4319" s="1">
        <v>45203</v>
      </c>
    </row>
    <row r="4320" spans="1:8">
      <c r="A4320" t="s">
        <v>4341</v>
      </c>
      <c r="B4320" t="s">
        <v>13</v>
      </c>
      <c r="C4320">
        <v>4</v>
      </c>
      <c r="D4320">
        <v>3</v>
      </c>
      <c r="E4320">
        <v>12</v>
      </c>
      <c r="G4320" t="s">
        <v>11</v>
      </c>
      <c r="H4320" s="1">
        <v>45175</v>
      </c>
    </row>
    <row r="4321" spans="1:8">
      <c r="A4321" t="s">
        <v>4342</v>
      </c>
      <c r="B4321" t="s">
        <v>21</v>
      </c>
      <c r="C4321">
        <v>3</v>
      </c>
      <c r="D4321">
        <v>3</v>
      </c>
      <c r="E4321">
        <v>9</v>
      </c>
      <c r="F4321" t="s">
        <v>23</v>
      </c>
      <c r="G4321" t="s">
        <v>15</v>
      </c>
      <c r="H4321" t="s">
        <v>21</v>
      </c>
    </row>
    <row r="4322" spans="1:8">
      <c r="A4322" t="s">
        <v>4343</v>
      </c>
      <c r="B4322" t="s">
        <v>25</v>
      </c>
      <c r="C4322">
        <v>2</v>
      </c>
      <c r="D4322">
        <v>4</v>
      </c>
      <c r="E4322">
        <v>8</v>
      </c>
      <c r="G4322" t="s">
        <v>11</v>
      </c>
      <c r="H4322" s="1">
        <v>45273</v>
      </c>
    </row>
    <row r="4323" spans="1:8">
      <c r="A4323" t="s">
        <v>4344</v>
      </c>
      <c r="B4323" t="s">
        <v>28</v>
      </c>
      <c r="C4323">
        <v>5</v>
      </c>
      <c r="D4323">
        <v>4</v>
      </c>
      <c r="E4323">
        <v>20</v>
      </c>
      <c r="F4323" t="s">
        <v>14</v>
      </c>
      <c r="H4323" t="s">
        <v>21</v>
      </c>
    </row>
    <row r="4324" spans="1:8">
      <c r="A4324" t="s">
        <v>4345</v>
      </c>
      <c r="B4324" t="s">
        <v>13</v>
      </c>
      <c r="C4324">
        <v>1</v>
      </c>
      <c r="D4324">
        <v>3</v>
      </c>
      <c r="E4324">
        <v>3</v>
      </c>
      <c r="H4324" s="1">
        <v>44998</v>
      </c>
    </row>
    <row r="4325" spans="1:8">
      <c r="A4325" t="s">
        <v>4346</v>
      </c>
      <c r="B4325" t="s">
        <v>17</v>
      </c>
      <c r="C4325">
        <v>5</v>
      </c>
      <c r="D4325">
        <v>1</v>
      </c>
      <c r="E4325">
        <v>5</v>
      </c>
      <c r="G4325" t="s">
        <v>15</v>
      </c>
      <c r="H4325" s="1">
        <v>45155</v>
      </c>
    </row>
    <row r="4326" spans="1:8">
      <c r="A4326" t="s">
        <v>4347</v>
      </c>
      <c r="B4326" t="s">
        <v>21</v>
      </c>
      <c r="C4326">
        <v>5</v>
      </c>
      <c r="D4326">
        <v>4</v>
      </c>
      <c r="E4326">
        <v>20</v>
      </c>
      <c r="F4326" t="s">
        <v>21</v>
      </c>
      <c r="G4326" t="s">
        <v>15</v>
      </c>
      <c r="H4326" s="1">
        <v>45148</v>
      </c>
    </row>
    <row r="4327" spans="1:8">
      <c r="A4327" t="s">
        <v>4348</v>
      </c>
      <c r="B4327" t="s">
        <v>39</v>
      </c>
      <c r="C4327">
        <v>1</v>
      </c>
      <c r="D4327">
        <v>3</v>
      </c>
      <c r="E4327">
        <v>3</v>
      </c>
      <c r="F4327" t="s">
        <v>23</v>
      </c>
      <c r="H4327" s="1">
        <v>45013</v>
      </c>
    </row>
    <row r="4328" spans="1:8">
      <c r="A4328" t="s">
        <v>4349</v>
      </c>
      <c r="B4328" t="s">
        <v>20</v>
      </c>
      <c r="C4328" t="s">
        <v>18</v>
      </c>
      <c r="D4328">
        <v>5</v>
      </c>
      <c r="E4328">
        <v>25</v>
      </c>
      <c r="H4328" s="1">
        <v>45153</v>
      </c>
    </row>
    <row r="4329" spans="1:8">
      <c r="A4329" t="s">
        <v>4350</v>
      </c>
      <c r="B4329" t="s">
        <v>21</v>
      </c>
      <c r="C4329">
        <v>2</v>
      </c>
      <c r="D4329">
        <v>3</v>
      </c>
      <c r="E4329">
        <v>6</v>
      </c>
      <c r="G4329" t="s">
        <v>15</v>
      </c>
      <c r="H4329" s="1">
        <v>45178</v>
      </c>
    </row>
    <row r="4330" spans="1:8">
      <c r="A4330" t="s">
        <v>4351</v>
      </c>
      <c r="B4330" t="s">
        <v>9</v>
      </c>
      <c r="C4330">
        <v>2</v>
      </c>
      <c r="D4330">
        <v>2</v>
      </c>
      <c r="E4330">
        <v>4</v>
      </c>
      <c r="F4330" t="s">
        <v>23</v>
      </c>
      <c r="H4330" s="1">
        <v>45130</v>
      </c>
    </row>
    <row r="4331" spans="1:8">
      <c r="A4331" t="s">
        <v>4352</v>
      </c>
      <c r="B4331" t="s">
        <v>9</v>
      </c>
      <c r="C4331">
        <v>5</v>
      </c>
      <c r="D4331">
        <v>2</v>
      </c>
      <c r="E4331">
        <v>10</v>
      </c>
      <c r="F4331" t="s">
        <v>10</v>
      </c>
      <c r="H4331" s="1">
        <v>45142</v>
      </c>
    </row>
    <row r="4332" spans="1:8">
      <c r="A4332" t="s">
        <v>4353</v>
      </c>
      <c r="B4332" t="s">
        <v>65</v>
      </c>
      <c r="D4332">
        <v>1.5</v>
      </c>
      <c r="E4332">
        <v>1.5</v>
      </c>
      <c r="F4332" t="s">
        <v>14</v>
      </c>
      <c r="G4332" t="s">
        <v>11</v>
      </c>
      <c r="H4332" s="1">
        <v>45132</v>
      </c>
    </row>
    <row r="4333" spans="1:8">
      <c r="A4333" t="s">
        <v>4354</v>
      </c>
      <c r="B4333" t="s">
        <v>28</v>
      </c>
      <c r="C4333">
        <v>2</v>
      </c>
      <c r="D4333">
        <v>4</v>
      </c>
      <c r="E4333">
        <v>8</v>
      </c>
      <c r="F4333" t="s">
        <v>23</v>
      </c>
      <c r="H4333" s="1">
        <v>45232</v>
      </c>
    </row>
    <row r="4334" spans="1:8">
      <c r="A4334" t="s">
        <v>4355</v>
      </c>
      <c r="B4334" t="s">
        <v>9</v>
      </c>
      <c r="C4334">
        <v>4</v>
      </c>
      <c r="D4334">
        <v>2</v>
      </c>
      <c r="E4334">
        <v>8</v>
      </c>
      <c r="F4334" t="s">
        <v>23</v>
      </c>
      <c r="H4334" s="1">
        <v>44948</v>
      </c>
    </row>
    <row r="4335" spans="1:8">
      <c r="A4335" t="s">
        <v>4356</v>
      </c>
      <c r="B4335" t="s">
        <v>28</v>
      </c>
      <c r="D4335">
        <v>4</v>
      </c>
      <c r="E4335">
        <v>20</v>
      </c>
      <c r="F4335" t="s">
        <v>14</v>
      </c>
      <c r="G4335" t="s">
        <v>15</v>
      </c>
      <c r="H4335" s="1">
        <v>45090</v>
      </c>
    </row>
    <row r="4336" spans="1:8">
      <c r="A4336" t="s">
        <v>4357</v>
      </c>
      <c r="B4336" t="s">
        <v>13</v>
      </c>
      <c r="D4336">
        <v>3</v>
      </c>
      <c r="E4336">
        <v>12</v>
      </c>
      <c r="G4336" t="s">
        <v>15</v>
      </c>
      <c r="H4336" s="1">
        <v>45178</v>
      </c>
    </row>
    <row r="4337" spans="1:8">
      <c r="A4337" t="s">
        <v>4358</v>
      </c>
      <c r="B4337" t="s">
        <v>25</v>
      </c>
      <c r="C4337">
        <v>5</v>
      </c>
      <c r="D4337">
        <v>4</v>
      </c>
      <c r="E4337">
        <v>20</v>
      </c>
      <c r="F4337" t="s">
        <v>10</v>
      </c>
      <c r="G4337" t="s">
        <v>15</v>
      </c>
      <c r="H4337" s="1">
        <v>44972</v>
      </c>
    </row>
    <row r="4338" spans="1:8">
      <c r="A4338" t="s">
        <v>4359</v>
      </c>
      <c r="B4338" t="s">
        <v>17</v>
      </c>
      <c r="C4338">
        <v>3</v>
      </c>
      <c r="D4338">
        <v>1</v>
      </c>
      <c r="E4338">
        <v>3</v>
      </c>
      <c r="F4338" t="s">
        <v>14</v>
      </c>
      <c r="G4338" t="s">
        <v>11</v>
      </c>
      <c r="H4338" s="1">
        <v>45030</v>
      </c>
    </row>
    <row r="4339" spans="1:8">
      <c r="A4339" t="s">
        <v>4360</v>
      </c>
      <c r="B4339" t="s">
        <v>20</v>
      </c>
      <c r="C4339">
        <v>3</v>
      </c>
      <c r="D4339">
        <v>5</v>
      </c>
      <c r="E4339">
        <v>15</v>
      </c>
      <c r="F4339" t="s">
        <v>14</v>
      </c>
      <c r="G4339" t="s">
        <v>15</v>
      </c>
      <c r="H4339" s="1">
        <v>44998</v>
      </c>
    </row>
    <row r="4340" spans="1:8">
      <c r="A4340" t="s">
        <v>4361</v>
      </c>
      <c r="B4340" t="s">
        <v>9</v>
      </c>
      <c r="C4340">
        <v>3</v>
      </c>
      <c r="D4340" t="s">
        <v>21</v>
      </c>
      <c r="E4340">
        <v>6</v>
      </c>
      <c r="F4340" t="s">
        <v>10</v>
      </c>
      <c r="G4340" t="s">
        <v>15</v>
      </c>
      <c r="H4340" t="s">
        <v>21</v>
      </c>
    </row>
    <row r="4341" spans="1:8">
      <c r="A4341" t="s">
        <v>4362</v>
      </c>
      <c r="B4341" t="s">
        <v>39</v>
      </c>
      <c r="C4341">
        <v>5</v>
      </c>
      <c r="D4341">
        <v>3</v>
      </c>
      <c r="E4341">
        <v>15</v>
      </c>
      <c r="F4341" t="s">
        <v>21</v>
      </c>
      <c r="G4341" t="s">
        <v>11</v>
      </c>
      <c r="H4341" t="s">
        <v>18</v>
      </c>
    </row>
    <row r="4342" spans="1:8">
      <c r="A4342" t="s">
        <v>4363</v>
      </c>
      <c r="B4342" t="s">
        <v>65</v>
      </c>
      <c r="C4342">
        <v>1</v>
      </c>
      <c r="D4342">
        <v>1.5</v>
      </c>
      <c r="E4342">
        <v>1.5</v>
      </c>
      <c r="F4342" t="s">
        <v>14</v>
      </c>
      <c r="G4342" t="s">
        <v>15</v>
      </c>
      <c r="H4342" s="1">
        <v>45089</v>
      </c>
    </row>
    <row r="4343" spans="1:8">
      <c r="A4343" t="s">
        <v>4364</v>
      </c>
      <c r="B4343" t="s">
        <v>39</v>
      </c>
      <c r="C4343">
        <v>5</v>
      </c>
      <c r="D4343">
        <v>3</v>
      </c>
      <c r="E4343">
        <v>15</v>
      </c>
      <c r="F4343" t="s">
        <v>10</v>
      </c>
      <c r="H4343" s="1">
        <v>45201</v>
      </c>
    </row>
    <row r="4344" spans="1:8">
      <c r="A4344" t="s">
        <v>4365</v>
      </c>
      <c r="B4344" t="s">
        <v>28</v>
      </c>
      <c r="C4344">
        <v>3</v>
      </c>
      <c r="D4344">
        <v>4</v>
      </c>
      <c r="E4344">
        <v>12</v>
      </c>
      <c r="F4344" t="s">
        <v>23</v>
      </c>
      <c r="G4344" t="s">
        <v>21</v>
      </c>
      <c r="H4344" s="1">
        <v>45103</v>
      </c>
    </row>
    <row r="4345" spans="1:8">
      <c r="A4345" t="s">
        <v>4366</v>
      </c>
      <c r="B4345" t="s">
        <v>28</v>
      </c>
      <c r="C4345">
        <v>3</v>
      </c>
      <c r="E4345">
        <v>12</v>
      </c>
      <c r="F4345" t="s">
        <v>14</v>
      </c>
      <c r="G4345" t="s">
        <v>11</v>
      </c>
      <c r="H4345" s="1">
        <v>45073</v>
      </c>
    </row>
    <row r="4346" spans="1:8">
      <c r="A4346" t="s">
        <v>4367</v>
      </c>
      <c r="B4346" t="s">
        <v>20</v>
      </c>
      <c r="C4346">
        <v>2</v>
      </c>
      <c r="D4346">
        <v>5</v>
      </c>
      <c r="E4346">
        <v>10</v>
      </c>
      <c r="F4346" t="s">
        <v>10</v>
      </c>
      <c r="H4346" s="1">
        <v>44953</v>
      </c>
    </row>
    <row r="4347" spans="1:8">
      <c r="A4347" t="s">
        <v>4368</v>
      </c>
      <c r="B4347" t="s">
        <v>65</v>
      </c>
      <c r="C4347">
        <v>1</v>
      </c>
      <c r="D4347">
        <v>1.5</v>
      </c>
      <c r="E4347">
        <v>1.5</v>
      </c>
      <c r="F4347" t="s">
        <v>14</v>
      </c>
      <c r="H4347" s="1">
        <v>44962</v>
      </c>
    </row>
    <row r="4348" spans="1:8">
      <c r="A4348" t="s">
        <v>4369</v>
      </c>
      <c r="B4348" t="s">
        <v>65</v>
      </c>
      <c r="C4348">
        <v>5</v>
      </c>
      <c r="D4348">
        <v>1.5</v>
      </c>
      <c r="E4348">
        <v>7.5</v>
      </c>
      <c r="F4348" t="s">
        <v>23</v>
      </c>
      <c r="H4348" s="1">
        <v>45234</v>
      </c>
    </row>
    <row r="4349" spans="1:8">
      <c r="A4349" t="s">
        <v>4370</v>
      </c>
      <c r="B4349" t="s">
        <v>17</v>
      </c>
      <c r="C4349">
        <v>3</v>
      </c>
      <c r="D4349">
        <v>1</v>
      </c>
      <c r="E4349">
        <v>3</v>
      </c>
      <c r="G4349" t="s">
        <v>11</v>
      </c>
      <c r="H4349" s="1">
        <v>45216</v>
      </c>
    </row>
    <row r="4350" spans="1:8">
      <c r="A4350" t="s">
        <v>4371</v>
      </c>
      <c r="B4350" t="s">
        <v>28</v>
      </c>
      <c r="C4350">
        <v>2</v>
      </c>
      <c r="D4350">
        <v>4</v>
      </c>
      <c r="E4350">
        <v>8</v>
      </c>
      <c r="G4350" t="s">
        <v>15</v>
      </c>
      <c r="H4350" s="1">
        <v>45222</v>
      </c>
    </row>
    <row r="4351" spans="1:8">
      <c r="A4351" t="s">
        <v>4372</v>
      </c>
      <c r="B4351" t="s">
        <v>39</v>
      </c>
      <c r="C4351">
        <v>2</v>
      </c>
      <c r="D4351">
        <v>3</v>
      </c>
      <c r="E4351">
        <v>6</v>
      </c>
      <c r="F4351" t="s">
        <v>10</v>
      </c>
      <c r="H4351" s="1">
        <v>44960</v>
      </c>
    </row>
    <row r="4352" spans="1:8">
      <c r="A4352" t="s">
        <v>4373</v>
      </c>
      <c r="B4352" t="s">
        <v>21</v>
      </c>
      <c r="D4352">
        <v>2</v>
      </c>
      <c r="E4352">
        <v>10</v>
      </c>
      <c r="G4352" t="s">
        <v>15</v>
      </c>
      <c r="H4352" s="1">
        <v>45074</v>
      </c>
    </row>
    <row r="4353" spans="1:8">
      <c r="A4353" t="s">
        <v>4374</v>
      </c>
      <c r="B4353" t="s">
        <v>28</v>
      </c>
      <c r="C4353">
        <v>4</v>
      </c>
      <c r="D4353">
        <v>4</v>
      </c>
      <c r="E4353">
        <v>16</v>
      </c>
      <c r="G4353" t="s">
        <v>11</v>
      </c>
      <c r="H4353" s="1">
        <v>45202</v>
      </c>
    </row>
    <row r="4354" spans="1:8">
      <c r="A4354" t="s">
        <v>4375</v>
      </c>
      <c r="B4354" t="s">
        <v>17</v>
      </c>
      <c r="C4354">
        <v>3</v>
      </c>
      <c r="D4354" t="s">
        <v>21</v>
      </c>
      <c r="E4354">
        <v>3</v>
      </c>
      <c r="F4354" t="s">
        <v>10</v>
      </c>
      <c r="G4354" t="s">
        <v>11</v>
      </c>
      <c r="H4354" s="1">
        <v>45169</v>
      </c>
    </row>
    <row r="4355" spans="1:8">
      <c r="A4355" t="s">
        <v>4376</v>
      </c>
      <c r="B4355" t="s">
        <v>18</v>
      </c>
      <c r="C4355">
        <v>3</v>
      </c>
      <c r="D4355">
        <v>1</v>
      </c>
      <c r="E4355">
        <v>3</v>
      </c>
      <c r="F4355" t="s">
        <v>23</v>
      </c>
      <c r="G4355" t="s">
        <v>15</v>
      </c>
      <c r="H4355" s="1">
        <v>45118</v>
      </c>
    </row>
    <row r="4356" spans="1:8">
      <c r="A4356" t="s">
        <v>4377</v>
      </c>
      <c r="B4356" t="s">
        <v>20</v>
      </c>
      <c r="C4356">
        <v>5</v>
      </c>
      <c r="D4356">
        <v>5</v>
      </c>
      <c r="E4356">
        <v>25</v>
      </c>
      <c r="F4356" t="s">
        <v>10</v>
      </c>
      <c r="G4356" t="s">
        <v>11</v>
      </c>
      <c r="H4356" s="1">
        <v>45258</v>
      </c>
    </row>
    <row r="4357" spans="1:8">
      <c r="A4357" t="s">
        <v>4378</v>
      </c>
      <c r="B4357" t="s">
        <v>13</v>
      </c>
      <c r="C4357">
        <v>2</v>
      </c>
      <c r="D4357">
        <v>3</v>
      </c>
      <c r="E4357">
        <v>6</v>
      </c>
      <c r="G4357" t="s">
        <v>21</v>
      </c>
      <c r="H4357" s="1">
        <v>45064</v>
      </c>
    </row>
    <row r="4358" spans="1:8">
      <c r="A4358" t="s">
        <v>4379</v>
      </c>
      <c r="B4358" t="s">
        <v>65</v>
      </c>
      <c r="C4358">
        <v>4</v>
      </c>
      <c r="D4358">
        <v>1.5</v>
      </c>
      <c r="E4358">
        <v>6</v>
      </c>
      <c r="F4358" t="s">
        <v>23</v>
      </c>
      <c r="H4358" s="1">
        <v>45086</v>
      </c>
    </row>
    <row r="4359" spans="1:8">
      <c r="A4359" t="s">
        <v>4380</v>
      </c>
      <c r="B4359" t="s">
        <v>20</v>
      </c>
      <c r="C4359">
        <v>2</v>
      </c>
      <c r="D4359">
        <v>5</v>
      </c>
      <c r="E4359">
        <v>10</v>
      </c>
      <c r="F4359" t="s">
        <v>14</v>
      </c>
      <c r="G4359" t="s">
        <v>15</v>
      </c>
      <c r="H4359" s="1">
        <v>45046</v>
      </c>
    </row>
    <row r="4360" spans="1:8">
      <c r="A4360" t="s">
        <v>4381</v>
      </c>
      <c r="B4360" t="s">
        <v>9</v>
      </c>
      <c r="C4360">
        <v>3</v>
      </c>
      <c r="D4360">
        <v>2</v>
      </c>
      <c r="E4360">
        <v>6</v>
      </c>
      <c r="F4360" t="s">
        <v>14</v>
      </c>
      <c r="G4360" t="s">
        <v>15</v>
      </c>
      <c r="H4360" s="1">
        <v>45186</v>
      </c>
    </row>
    <row r="4361" spans="1:8">
      <c r="A4361" t="s">
        <v>4382</v>
      </c>
      <c r="B4361" t="s">
        <v>25</v>
      </c>
      <c r="C4361">
        <v>2</v>
      </c>
      <c r="D4361">
        <v>4</v>
      </c>
      <c r="E4361">
        <v>8</v>
      </c>
      <c r="G4361" t="s">
        <v>15</v>
      </c>
      <c r="H4361" s="1">
        <v>45025</v>
      </c>
    </row>
    <row r="4362" spans="1:8">
      <c r="A4362" t="s">
        <v>4383</v>
      </c>
      <c r="B4362" t="s">
        <v>17</v>
      </c>
      <c r="C4362">
        <v>5</v>
      </c>
      <c r="D4362">
        <v>1</v>
      </c>
      <c r="E4362">
        <v>5</v>
      </c>
      <c r="H4362" s="1">
        <v>45018</v>
      </c>
    </row>
    <row r="4363" spans="1:8">
      <c r="A4363" t="s">
        <v>4384</v>
      </c>
      <c r="B4363" t="s">
        <v>28</v>
      </c>
      <c r="C4363">
        <v>4</v>
      </c>
      <c r="D4363">
        <v>4</v>
      </c>
      <c r="E4363">
        <v>16</v>
      </c>
      <c r="F4363" t="s">
        <v>14</v>
      </c>
      <c r="G4363" t="s">
        <v>18</v>
      </c>
      <c r="H4363" s="1">
        <v>45135</v>
      </c>
    </row>
    <row r="4364" spans="1:8">
      <c r="A4364" t="s">
        <v>4385</v>
      </c>
      <c r="B4364" t="s">
        <v>28</v>
      </c>
      <c r="C4364">
        <v>4</v>
      </c>
      <c r="D4364">
        <v>4</v>
      </c>
      <c r="E4364">
        <v>16</v>
      </c>
      <c r="H4364" s="1">
        <v>45283</v>
      </c>
    </row>
    <row r="4365" spans="1:8">
      <c r="A4365" t="s">
        <v>4386</v>
      </c>
      <c r="B4365" t="s">
        <v>17</v>
      </c>
      <c r="C4365">
        <v>5</v>
      </c>
      <c r="E4365">
        <v>5</v>
      </c>
      <c r="F4365" t="s">
        <v>23</v>
      </c>
      <c r="G4365" t="s">
        <v>21</v>
      </c>
    </row>
    <row r="4366" spans="1:8">
      <c r="A4366" t="s">
        <v>4387</v>
      </c>
      <c r="C4366">
        <v>1</v>
      </c>
      <c r="D4366">
        <v>1</v>
      </c>
      <c r="E4366">
        <v>1</v>
      </c>
      <c r="F4366" t="s">
        <v>14</v>
      </c>
      <c r="G4366" t="s">
        <v>21</v>
      </c>
      <c r="H4366" s="1">
        <v>45037</v>
      </c>
    </row>
    <row r="4367" spans="1:8">
      <c r="A4367" t="s">
        <v>4388</v>
      </c>
      <c r="B4367" t="s">
        <v>13</v>
      </c>
      <c r="C4367">
        <v>2</v>
      </c>
      <c r="D4367">
        <v>3</v>
      </c>
      <c r="E4367">
        <v>6</v>
      </c>
      <c r="H4367" t="s">
        <v>18</v>
      </c>
    </row>
    <row r="4368" spans="1:8">
      <c r="A4368" t="s">
        <v>4389</v>
      </c>
      <c r="B4368" t="s">
        <v>25</v>
      </c>
      <c r="C4368">
        <v>1</v>
      </c>
      <c r="D4368">
        <v>4</v>
      </c>
      <c r="E4368">
        <v>4</v>
      </c>
      <c r="F4368" t="s">
        <v>10</v>
      </c>
      <c r="G4368" t="s">
        <v>15</v>
      </c>
      <c r="H4368" s="1">
        <v>45064</v>
      </c>
    </row>
    <row r="4369" spans="1:8">
      <c r="A4369" t="s">
        <v>4390</v>
      </c>
      <c r="B4369" t="s">
        <v>65</v>
      </c>
      <c r="C4369">
        <v>3</v>
      </c>
      <c r="D4369">
        <v>1.5</v>
      </c>
      <c r="E4369">
        <v>4.5</v>
      </c>
      <c r="F4369" t="s">
        <v>10</v>
      </c>
      <c r="H4369" s="1">
        <v>44965</v>
      </c>
    </row>
    <row r="4370" spans="1:8">
      <c r="A4370" t="s">
        <v>4391</v>
      </c>
      <c r="B4370" t="s">
        <v>25</v>
      </c>
      <c r="C4370">
        <v>3</v>
      </c>
      <c r="D4370">
        <v>4</v>
      </c>
      <c r="E4370">
        <v>12</v>
      </c>
      <c r="G4370" t="s">
        <v>11</v>
      </c>
      <c r="H4370" s="1">
        <v>45205</v>
      </c>
    </row>
    <row r="4371" spans="1:8">
      <c r="A4371" t="s">
        <v>4392</v>
      </c>
      <c r="B4371" t="s">
        <v>9</v>
      </c>
      <c r="C4371">
        <v>5</v>
      </c>
      <c r="D4371">
        <v>2</v>
      </c>
      <c r="E4371">
        <v>10</v>
      </c>
      <c r="F4371" t="s">
        <v>23</v>
      </c>
      <c r="H4371" s="1">
        <v>45140</v>
      </c>
    </row>
    <row r="4372" spans="1:8">
      <c r="A4372" t="s">
        <v>4393</v>
      </c>
      <c r="B4372" t="s">
        <v>20</v>
      </c>
      <c r="C4372">
        <v>4</v>
      </c>
      <c r="D4372">
        <v>5</v>
      </c>
      <c r="E4372">
        <v>20</v>
      </c>
      <c r="F4372" t="s">
        <v>10</v>
      </c>
      <c r="H4372" s="1">
        <v>45174</v>
      </c>
    </row>
    <row r="4373" spans="1:8">
      <c r="A4373" t="s">
        <v>4394</v>
      </c>
      <c r="B4373" t="s">
        <v>20</v>
      </c>
      <c r="C4373">
        <v>1</v>
      </c>
      <c r="D4373">
        <v>5</v>
      </c>
      <c r="E4373">
        <v>5</v>
      </c>
      <c r="G4373" t="s">
        <v>15</v>
      </c>
      <c r="H4373" s="1">
        <v>45094</v>
      </c>
    </row>
    <row r="4374" spans="1:8">
      <c r="A4374" t="s">
        <v>4395</v>
      </c>
      <c r="B4374" t="s">
        <v>65</v>
      </c>
      <c r="C4374">
        <v>1</v>
      </c>
      <c r="D4374">
        <v>1.5</v>
      </c>
      <c r="E4374">
        <v>1.5</v>
      </c>
      <c r="G4374" t="s">
        <v>15</v>
      </c>
      <c r="H4374" s="1">
        <v>45171</v>
      </c>
    </row>
    <row r="4375" spans="1:8">
      <c r="A4375" t="s">
        <v>4396</v>
      </c>
      <c r="C4375" t="s">
        <v>18</v>
      </c>
      <c r="D4375">
        <v>2</v>
      </c>
      <c r="E4375">
        <v>8</v>
      </c>
      <c r="G4375" t="s">
        <v>11</v>
      </c>
      <c r="H4375" s="1">
        <v>45178</v>
      </c>
    </row>
    <row r="4376" spans="1:8">
      <c r="A4376" t="s">
        <v>4397</v>
      </c>
      <c r="B4376" t="s">
        <v>17</v>
      </c>
      <c r="C4376">
        <v>3</v>
      </c>
      <c r="D4376">
        <v>1</v>
      </c>
      <c r="E4376">
        <v>3</v>
      </c>
      <c r="F4376" t="s">
        <v>10</v>
      </c>
      <c r="G4376" t="s">
        <v>11</v>
      </c>
      <c r="H4376" s="1">
        <v>44940</v>
      </c>
    </row>
    <row r="4377" spans="1:8">
      <c r="A4377" t="s">
        <v>4398</v>
      </c>
      <c r="B4377" t="s">
        <v>9</v>
      </c>
      <c r="C4377">
        <v>5</v>
      </c>
      <c r="D4377">
        <v>2</v>
      </c>
      <c r="E4377">
        <v>10</v>
      </c>
      <c r="G4377" t="s">
        <v>11</v>
      </c>
      <c r="H4377" s="1">
        <v>45133</v>
      </c>
    </row>
    <row r="4378" spans="1:8">
      <c r="A4378" t="s">
        <v>4399</v>
      </c>
      <c r="B4378" t="s">
        <v>28</v>
      </c>
      <c r="C4378" t="s">
        <v>21</v>
      </c>
      <c r="D4378">
        <v>4</v>
      </c>
      <c r="E4378">
        <v>20</v>
      </c>
      <c r="F4378" t="s">
        <v>23</v>
      </c>
      <c r="H4378" s="1">
        <v>45197</v>
      </c>
    </row>
    <row r="4379" spans="1:8">
      <c r="A4379" t="s">
        <v>4400</v>
      </c>
      <c r="B4379" t="s">
        <v>9</v>
      </c>
      <c r="C4379">
        <v>1</v>
      </c>
      <c r="D4379">
        <v>2</v>
      </c>
      <c r="E4379">
        <v>2</v>
      </c>
      <c r="F4379" t="s">
        <v>23</v>
      </c>
      <c r="H4379" s="1">
        <v>45000</v>
      </c>
    </row>
    <row r="4380" spans="1:8">
      <c r="A4380" t="s">
        <v>4401</v>
      </c>
      <c r="B4380" t="s">
        <v>39</v>
      </c>
      <c r="C4380">
        <v>1</v>
      </c>
      <c r="D4380">
        <v>3</v>
      </c>
      <c r="E4380">
        <v>3</v>
      </c>
      <c r="F4380" t="s">
        <v>10</v>
      </c>
      <c r="G4380" t="s">
        <v>11</v>
      </c>
      <c r="H4380" t="s">
        <v>21</v>
      </c>
    </row>
    <row r="4381" spans="1:8">
      <c r="A4381" t="s">
        <v>4402</v>
      </c>
      <c r="B4381" t="s">
        <v>39</v>
      </c>
      <c r="C4381">
        <v>5</v>
      </c>
      <c r="D4381">
        <v>3</v>
      </c>
      <c r="E4381">
        <v>15</v>
      </c>
      <c r="F4381" t="s">
        <v>18</v>
      </c>
      <c r="H4381" s="1">
        <v>45110</v>
      </c>
    </row>
    <row r="4382" spans="1:8">
      <c r="A4382" t="s">
        <v>4403</v>
      </c>
      <c r="B4382" t="s">
        <v>13</v>
      </c>
      <c r="C4382">
        <v>4</v>
      </c>
      <c r="D4382">
        <v>3</v>
      </c>
      <c r="E4382">
        <v>12</v>
      </c>
      <c r="F4382" t="s">
        <v>23</v>
      </c>
      <c r="G4382" t="s">
        <v>11</v>
      </c>
      <c r="H4382" s="1">
        <v>45253</v>
      </c>
    </row>
    <row r="4383" spans="1:8">
      <c r="A4383" t="s">
        <v>4404</v>
      </c>
      <c r="B4383" t="s">
        <v>13</v>
      </c>
      <c r="C4383">
        <v>5</v>
      </c>
      <c r="D4383">
        <v>3</v>
      </c>
      <c r="E4383">
        <v>15</v>
      </c>
      <c r="F4383" t="s">
        <v>14</v>
      </c>
      <c r="H4383" s="1">
        <v>45230</v>
      </c>
    </row>
    <row r="4384" spans="1:8">
      <c r="A4384" t="s">
        <v>4405</v>
      </c>
      <c r="B4384" t="s">
        <v>28</v>
      </c>
      <c r="C4384">
        <v>2</v>
      </c>
      <c r="D4384">
        <v>4</v>
      </c>
      <c r="E4384">
        <v>8</v>
      </c>
      <c r="F4384" t="s">
        <v>23</v>
      </c>
      <c r="H4384" s="1">
        <v>45143</v>
      </c>
    </row>
    <row r="4385" spans="1:8">
      <c r="A4385" t="s">
        <v>4406</v>
      </c>
      <c r="B4385" t="s">
        <v>39</v>
      </c>
      <c r="C4385">
        <v>4</v>
      </c>
      <c r="D4385">
        <v>3</v>
      </c>
      <c r="E4385">
        <v>12</v>
      </c>
      <c r="F4385" t="s">
        <v>23</v>
      </c>
      <c r="G4385" t="s">
        <v>15</v>
      </c>
      <c r="H4385" s="1">
        <v>45232</v>
      </c>
    </row>
    <row r="4386" spans="1:8">
      <c r="A4386" t="s">
        <v>4407</v>
      </c>
      <c r="B4386" t="s">
        <v>13</v>
      </c>
      <c r="C4386">
        <v>5</v>
      </c>
      <c r="D4386">
        <v>3</v>
      </c>
      <c r="E4386">
        <v>15</v>
      </c>
      <c r="F4386" t="s">
        <v>10</v>
      </c>
      <c r="G4386" t="s">
        <v>11</v>
      </c>
      <c r="H4386" s="1">
        <v>44951</v>
      </c>
    </row>
    <row r="4387" spans="1:8">
      <c r="A4387" t="s">
        <v>4408</v>
      </c>
      <c r="B4387" t="s">
        <v>13</v>
      </c>
      <c r="C4387">
        <v>1</v>
      </c>
      <c r="D4387">
        <v>3</v>
      </c>
      <c r="E4387">
        <v>3</v>
      </c>
      <c r="F4387" t="s">
        <v>14</v>
      </c>
      <c r="G4387" t="s">
        <v>15</v>
      </c>
      <c r="H4387" s="1">
        <v>45061</v>
      </c>
    </row>
    <row r="4388" spans="1:8">
      <c r="A4388" t="s">
        <v>4409</v>
      </c>
      <c r="B4388" t="s">
        <v>17</v>
      </c>
      <c r="C4388">
        <v>4</v>
      </c>
      <c r="D4388">
        <v>1</v>
      </c>
      <c r="E4388">
        <v>4</v>
      </c>
      <c r="F4388" t="s">
        <v>14</v>
      </c>
      <c r="G4388" t="s">
        <v>15</v>
      </c>
      <c r="H4388" s="1">
        <v>45204</v>
      </c>
    </row>
    <row r="4389" spans="1:8">
      <c r="A4389" t="s">
        <v>4410</v>
      </c>
      <c r="B4389" t="s">
        <v>65</v>
      </c>
      <c r="C4389">
        <v>5</v>
      </c>
      <c r="D4389">
        <v>1.5</v>
      </c>
      <c r="E4389">
        <v>7.5</v>
      </c>
      <c r="F4389" t="s">
        <v>10</v>
      </c>
      <c r="G4389" t="s">
        <v>15</v>
      </c>
      <c r="H4389" s="1">
        <v>44971</v>
      </c>
    </row>
    <row r="4390" spans="1:8">
      <c r="A4390" t="s">
        <v>4411</v>
      </c>
      <c r="B4390" t="s">
        <v>13</v>
      </c>
      <c r="C4390">
        <v>4</v>
      </c>
      <c r="D4390">
        <v>3</v>
      </c>
      <c r="E4390">
        <v>12</v>
      </c>
      <c r="F4390" t="s">
        <v>23</v>
      </c>
      <c r="H4390" s="1">
        <v>45216</v>
      </c>
    </row>
    <row r="4391" spans="1:8">
      <c r="A4391" t="s">
        <v>4412</v>
      </c>
      <c r="B4391" t="s">
        <v>9</v>
      </c>
      <c r="C4391">
        <v>2</v>
      </c>
      <c r="D4391">
        <v>2</v>
      </c>
      <c r="E4391">
        <v>4</v>
      </c>
      <c r="F4391" t="s">
        <v>14</v>
      </c>
      <c r="H4391" s="1">
        <v>45110</v>
      </c>
    </row>
    <row r="4392" spans="1:8">
      <c r="A4392" t="s">
        <v>4413</v>
      </c>
      <c r="B4392" t="s">
        <v>25</v>
      </c>
      <c r="C4392">
        <v>2</v>
      </c>
      <c r="D4392">
        <v>4</v>
      </c>
      <c r="E4392">
        <v>8</v>
      </c>
      <c r="F4392" t="s">
        <v>18</v>
      </c>
      <c r="H4392" s="1">
        <v>45043</v>
      </c>
    </row>
    <row r="4393" spans="1:8">
      <c r="A4393" t="s">
        <v>4414</v>
      </c>
      <c r="B4393" t="s">
        <v>9</v>
      </c>
      <c r="C4393">
        <v>3</v>
      </c>
      <c r="D4393">
        <v>2</v>
      </c>
      <c r="E4393">
        <v>6</v>
      </c>
      <c r="F4393" t="s">
        <v>10</v>
      </c>
      <c r="H4393" s="1">
        <v>45184</v>
      </c>
    </row>
    <row r="4394" spans="1:8">
      <c r="A4394" t="s">
        <v>4415</v>
      </c>
      <c r="B4394" t="s">
        <v>20</v>
      </c>
      <c r="C4394">
        <v>5</v>
      </c>
      <c r="D4394">
        <v>5</v>
      </c>
      <c r="E4394">
        <v>25</v>
      </c>
      <c r="H4394" t="s">
        <v>21</v>
      </c>
    </row>
    <row r="4395" spans="1:8">
      <c r="A4395" t="s">
        <v>4416</v>
      </c>
      <c r="B4395" t="s">
        <v>13</v>
      </c>
      <c r="D4395">
        <v>3</v>
      </c>
      <c r="E4395">
        <v>6</v>
      </c>
      <c r="F4395" t="s">
        <v>14</v>
      </c>
      <c r="G4395" t="s">
        <v>21</v>
      </c>
      <c r="H4395" s="1">
        <v>45022</v>
      </c>
    </row>
    <row r="4396" spans="1:8">
      <c r="A4396" t="s">
        <v>4417</v>
      </c>
      <c r="B4396" t="s">
        <v>17</v>
      </c>
      <c r="C4396">
        <v>5</v>
      </c>
      <c r="D4396">
        <v>1</v>
      </c>
      <c r="E4396">
        <v>5</v>
      </c>
      <c r="F4396" t="s">
        <v>10</v>
      </c>
      <c r="G4396" t="s">
        <v>11</v>
      </c>
      <c r="H4396" s="1">
        <v>45260</v>
      </c>
    </row>
    <row r="4397" spans="1:8">
      <c r="A4397" t="s">
        <v>4418</v>
      </c>
      <c r="B4397" t="s">
        <v>9</v>
      </c>
      <c r="C4397">
        <v>4</v>
      </c>
      <c r="D4397">
        <v>2</v>
      </c>
      <c r="E4397">
        <v>8</v>
      </c>
      <c r="F4397" t="s">
        <v>23</v>
      </c>
      <c r="G4397" t="s">
        <v>11</v>
      </c>
      <c r="H4397" s="1">
        <v>45057</v>
      </c>
    </row>
    <row r="4398" spans="1:8">
      <c r="A4398" t="s">
        <v>4419</v>
      </c>
      <c r="B4398" t="s">
        <v>65</v>
      </c>
      <c r="C4398">
        <v>2</v>
      </c>
      <c r="D4398">
        <v>1.5</v>
      </c>
      <c r="E4398">
        <v>3</v>
      </c>
      <c r="F4398" t="s">
        <v>14</v>
      </c>
      <c r="H4398" s="1">
        <v>45253</v>
      </c>
    </row>
    <row r="4399" spans="1:8">
      <c r="A4399" t="s">
        <v>4420</v>
      </c>
      <c r="B4399" t="s">
        <v>13</v>
      </c>
      <c r="C4399">
        <v>5</v>
      </c>
      <c r="D4399">
        <v>3</v>
      </c>
      <c r="E4399">
        <v>15</v>
      </c>
      <c r="F4399" t="s">
        <v>14</v>
      </c>
    </row>
    <row r="4400" spans="1:8">
      <c r="A4400" t="s">
        <v>4421</v>
      </c>
      <c r="B4400" t="s">
        <v>65</v>
      </c>
      <c r="C4400">
        <v>5</v>
      </c>
      <c r="D4400">
        <v>1.5</v>
      </c>
      <c r="E4400">
        <v>7.5</v>
      </c>
      <c r="G4400" t="s">
        <v>11</v>
      </c>
      <c r="H4400" s="1">
        <v>45089</v>
      </c>
    </row>
    <row r="4401" spans="1:8">
      <c r="A4401" t="s">
        <v>4422</v>
      </c>
      <c r="B4401" t="s">
        <v>65</v>
      </c>
      <c r="C4401">
        <v>2</v>
      </c>
      <c r="D4401">
        <v>1.5</v>
      </c>
      <c r="E4401">
        <v>3</v>
      </c>
      <c r="G4401" t="s">
        <v>21</v>
      </c>
      <c r="H4401" t="s">
        <v>18</v>
      </c>
    </row>
    <row r="4402" spans="1:8">
      <c r="A4402" t="s">
        <v>4423</v>
      </c>
      <c r="B4402" t="s">
        <v>13</v>
      </c>
      <c r="C4402">
        <v>5</v>
      </c>
      <c r="D4402">
        <v>3</v>
      </c>
      <c r="E4402">
        <v>15</v>
      </c>
      <c r="F4402" t="s">
        <v>14</v>
      </c>
      <c r="G4402" t="s">
        <v>11</v>
      </c>
      <c r="H4402" s="1">
        <v>44976</v>
      </c>
    </row>
    <row r="4403" spans="1:8">
      <c r="A4403" t="s">
        <v>4424</v>
      </c>
      <c r="B4403" t="s">
        <v>25</v>
      </c>
      <c r="C4403">
        <v>1</v>
      </c>
      <c r="D4403">
        <v>4</v>
      </c>
      <c r="E4403">
        <v>4</v>
      </c>
      <c r="F4403" t="s">
        <v>14</v>
      </c>
      <c r="G4403" t="s">
        <v>15</v>
      </c>
      <c r="H4403" s="1">
        <v>45079</v>
      </c>
    </row>
    <row r="4404" spans="1:8">
      <c r="A4404" t="s">
        <v>4425</v>
      </c>
      <c r="B4404" t="s">
        <v>28</v>
      </c>
      <c r="C4404">
        <v>4</v>
      </c>
      <c r="D4404">
        <v>4</v>
      </c>
      <c r="E4404">
        <v>16</v>
      </c>
      <c r="F4404" t="s">
        <v>10</v>
      </c>
      <c r="H4404" s="1">
        <v>45008</v>
      </c>
    </row>
    <row r="4405" spans="1:8">
      <c r="A4405" t="s">
        <v>4426</v>
      </c>
      <c r="B4405" t="s">
        <v>17</v>
      </c>
      <c r="C4405">
        <v>2</v>
      </c>
      <c r="D4405">
        <v>1</v>
      </c>
      <c r="E4405">
        <v>2</v>
      </c>
      <c r="F4405" t="s">
        <v>10</v>
      </c>
      <c r="G4405" t="s">
        <v>15</v>
      </c>
      <c r="H4405" s="1">
        <v>45182</v>
      </c>
    </row>
    <row r="4406" spans="1:8">
      <c r="A4406" t="s">
        <v>4427</v>
      </c>
      <c r="B4406" t="s">
        <v>65</v>
      </c>
      <c r="C4406">
        <v>4</v>
      </c>
      <c r="D4406" t="s">
        <v>21</v>
      </c>
      <c r="E4406">
        <v>6</v>
      </c>
      <c r="G4406" t="s">
        <v>15</v>
      </c>
      <c r="H4406" s="1">
        <v>45089</v>
      </c>
    </row>
    <row r="4407" spans="1:8">
      <c r="A4407" t="s">
        <v>4428</v>
      </c>
      <c r="B4407" t="s">
        <v>13</v>
      </c>
      <c r="C4407">
        <v>3</v>
      </c>
      <c r="D4407">
        <v>3</v>
      </c>
      <c r="E4407">
        <v>9</v>
      </c>
      <c r="H4407" s="1">
        <v>45230</v>
      </c>
    </row>
    <row r="4408" spans="1:8">
      <c r="A4408" t="s">
        <v>4429</v>
      </c>
      <c r="B4408" t="s">
        <v>28</v>
      </c>
      <c r="C4408">
        <v>4</v>
      </c>
      <c r="D4408" t="s">
        <v>18</v>
      </c>
      <c r="E4408">
        <v>16</v>
      </c>
      <c r="F4408" t="s">
        <v>14</v>
      </c>
      <c r="H4408" s="1">
        <v>45203</v>
      </c>
    </row>
    <row r="4409" spans="1:8">
      <c r="A4409" t="s">
        <v>4430</v>
      </c>
      <c r="B4409" t="s">
        <v>13</v>
      </c>
      <c r="C4409">
        <v>1</v>
      </c>
      <c r="D4409">
        <v>3</v>
      </c>
      <c r="E4409">
        <v>3</v>
      </c>
      <c r="F4409" t="s">
        <v>23</v>
      </c>
      <c r="H4409" s="1">
        <v>45169</v>
      </c>
    </row>
    <row r="4410" spans="1:8">
      <c r="A4410" t="s">
        <v>4431</v>
      </c>
      <c r="B4410" t="s">
        <v>28</v>
      </c>
      <c r="C4410">
        <v>4</v>
      </c>
      <c r="D4410">
        <v>4</v>
      </c>
      <c r="E4410">
        <v>16</v>
      </c>
      <c r="F4410" t="s">
        <v>10</v>
      </c>
      <c r="H4410" s="1">
        <v>45012</v>
      </c>
    </row>
    <row r="4411" spans="1:8">
      <c r="A4411" t="s">
        <v>4432</v>
      </c>
      <c r="B4411" t="s">
        <v>25</v>
      </c>
      <c r="C4411">
        <v>2</v>
      </c>
      <c r="D4411">
        <v>4</v>
      </c>
      <c r="E4411">
        <v>8</v>
      </c>
      <c r="F4411" t="s">
        <v>10</v>
      </c>
      <c r="H4411" s="1">
        <v>45171</v>
      </c>
    </row>
    <row r="4412" spans="1:8">
      <c r="A4412" t="s">
        <v>4433</v>
      </c>
      <c r="B4412" t="s">
        <v>28</v>
      </c>
      <c r="C4412">
        <v>5</v>
      </c>
      <c r="D4412">
        <v>4</v>
      </c>
      <c r="E4412">
        <v>20</v>
      </c>
      <c r="F4412" t="s">
        <v>10</v>
      </c>
      <c r="G4412" t="s">
        <v>15</v>
      </c>
      <c r="H4412" s="1">
        <v>45262</v>
      </c>
    </row>
    <row r="4413" spans="1:8">
      <c r="A4413" t="s">
        <v>4434</v>
      </c>
      <c r="B4413" t="s">
        <v>25</v>
      </c>
      <c r="C4413">
        <v>4</v>
      </c>
      <c r="D4413">
        <v>4</v>
      </c>
      <c r="E4413">
        <v>16</v>
      </c>
      <c r="F4413" t="s">
        <v>10</v>
      </c>
      <c r="G4413" t="s">
        <v>11</v>
      </c>
      <c r="H4413" s="1">
        <v>45239</v>
      </c>
    </row>
    <row r="4414" spans="1:8">
      <c r="A4414" t="s">
        <v>4435</v>
      </c>
      <c r="B4414" t="s">
        <v>18</v>
      </c>
      <c r="C4414">
        <v>3</v>
      </c>
      <c r="D4414">
        <v>3</v>
      </c>
      <c r="E4414" t="s">
        <v>21</v>
      </c>
      <c r="G4414" t="s">
        <v>11</v>
      </c>
      <c r="H4414" s="1">
        <v>45002</v>
      </c>
    </row>
    <row r="4415" spans="1:8">
      <c r="A4415" t="s">
        <v>4436</v>
      </c>
      <c r="B4415" t="s">
        <v>13</v>
      </c>
      <c r="C4415">
        <v>2</v>
      </c>
      <c r="D4415">
        <v>3</v>
      </c>
      <c r="E4415">
        <v>6</v>
      </c>
      <c r="F4415" t="s">
        <v>10</v>
      </c>
      <c r="G4415" t="s">
        <v>21</v>
      </c>
      <c r="H4415" s="1">
        <v>45083</v>
      </c>
    </row>
    <row r="4416" spans="1:8">
      <c r="A4416" t="s">
        <v>4437</v>
      </c>
      <c r="B4416" t="s">
        <v>25</v>
      </c>
      <c r="C4416">
        <v>3</v>
      </c>
      <c r="D4416">
        <v>4</v>
      </c>
      <c r="E4416">
        <v>12</v>
      </c>
      <c r="G4416" t="s">
        <v>15</v>
      </c>
      <c r="H4416" s="1">
        <v>45203</v>
      </c>
    </row>
    <row r="4417" spans="1:8">
      <c r="A4417" t="s">
        <v>4438</v>
      </c>
      <c r="B4417" t="s">
        <v>13</v>
      </c>
      <c r="C4417">
        <v>3</v>
      </c>
      <c r="D4417">
        <v>3</v>
      </c>
      <c r="E4417">
        <v>9</v>
      </c>
      <c r="F4417" t="s">
        <v>10</v>
      </c>
      <c r="G4417" t="s">
        <v>15</v>
      </c>
      <c r="H4417" s="1">
        <v>45001</v>
      </c>
    </row>
    <row r="4418" spans="1:8">
      <c r="A4418" t="s">
        <v>4439</v>
      </c>
      <c r="B4418" t="s">
        <v>28</v>
      </c>
      <c r="C4418">
        <v>5</v>
      </c>
      <c r="D4418">
        <v>4</v>
      </c>
      <c r="E4418">
        <v>20</v>
      </c>
      <c r="F4418" t="s">
        <v>23</v>
      </c>
      <c r="G4418" t="s">
        <v>15</v>
      </c>
      <c r="H4418" s="1">
        <v>44959</v>
      </c>
    </row>
    <row r="4419" spans="1:8">
      <c r="A4419" t="s">
        <v>4440</v>
      </c>
      <c r="B4419" t="s">
        <v>25</v>
      </c>
      <c r="C4419">
        <v>2</v>
      </c>
      <c r="D4419">
        <v>4</v>
      </c>
      <c r="E4419">
        <v>8</v>
      </c>
      <c r="F4419" t="s">
        <v>14</v>
      </c>
      <c r="G4419" t="s">
        <v>11</v>
      </c>
      <c r="H4419" s="1">
        <v>45180</v>
      </c>
    </row>
    <row r="4420" spans="1:8">
      <c r="A4420" t="s">
        <v>4441</v>
      </c>
      <c r="B4420" t="s">
        <v>13</v>
      </c>
      <c r="C4420">
        <v>4</v>
      </c>
      <c r="D4420">
        <v>3</v>
      </c>
      <c r="E4420">
        <v>12</v>
      </c>
      <c r="F4420" t="s">
        <v>10</v>
      </c>
      <c r="G4420" t="s">
        <v>15</v>
      </c>
      <c r="H4420" s="1">
        <v>45107</v>
      </c>
    </row>
    <row r="4421" spans="1:8">
      <c r="A4421" t="s">
        <v>4442</v>
      </c>
      <c r="B4421" t="s">
        <v>28</v>
      </c>
      <c r="C4421">
        <v>2</v>
      </c>
      <c r="D4421">
        <v>4</v>
      </c>
      <c r="E4421">
        <v>8</v>
      </c>
      <c r="F4421" t="s">
        <v>14</v>
      </c>
      <c r="G4421" t="s">
        <v>11</v>
      </c>
      <c r="H4421" s="1">
        <v>45107</v>
      </c>
    </row>
    <row r="4422" spans="1:8">
      <c r="A4422" t="s">
        <v>4443</v>
      </c>
      <c r="B4422" t="s">
        <v>17</v>
      </c>
      <c r="C4422">
        <v>2</v>
      </c>
      <c r="D4422">
        <v>1</v>
      </c>
      <c r="F4422" t="s">
        <v>14</v>
      </c>
      <c r="G4422" t="s">
        <v>18</v>
      </c>
      <c r="H4422" s="1">
        <v>45119</v>
      </c>
    </row>
    <row r="4423" spans="1:8">
      <c r="A4423" t="s">
        <v>4444</v>
      </c>
      <c r="B4423" t="s">
        <v>18</v>
      </c>
      <c r="C4423">
        <v>5</v>
      </c>
      <c r="D4423">
        <v>3</v>
      </c>
      <c r="E4423">
        <v>15</v>
      </c>
      <c r="F4423" t="s">
        <v>14</v>
      </c>
      <c r="G4423" t="s">
        <v>21</v>
      </c>
      <c r="H4423" s="1">
        <v>45194</v>
      </c>
    </row>
    <row r="4424" spans="1:8">
      <c r="A4424" t="s">
        <v>4445</v>
      </c>
      <c r="B4424" t="s">
        <v>17</v>
      </c>
      <c r="C4424">
        <v>3</v>
      </c>
      <c r="D4424">
        <v>1</v>
      </c>
      <c r="E4424" t="s">
        <v>21</v>
      </c>
      <c r="F4424" t="s">
        <v>14</v>
      </c>
      <c r="G4424" t="s">
        <v>11</v>
      </c>
      <c r="H4424" s="1">
        <v>45260</v>
      </c>
    </row>
    <row r="4425" spans="1:8">
      <c r="A4425" t="s">
        <v>4446</v>
      </c>
      <c r="B4425" t="s">
        <v>9</v>
      </c>
      <c r="C4425">
        <v>4</v>
      </c>
      <c r="D4425" t="s">
        <v>21</v>
      </c>
      <c r="E4425">
        <v>8</v>
      </c>
      <c r="F4425" t="s">
        <v>14</v>
      </c>
      <c r="G4425" t="s">
        <v>15</v>
      </c>
      <c r="H4425" s="1">
        <v>44951</v>
      </c>
    </row>
    <row r="4426" spans="1:8">
      <c r="A4426" t="s">
        <v>4447</v>
      </c>
      <c r="B4426" t="s">
        <v>39</v>
      </c>
      <c r="C4426">
        <v>1</v>
      </c>
      <c r="D4426">
        <v>3</v>
      </c>
      <c r="E4426">
        <v>3</v>
      </c>
      <c r="F4426" t="s">
        <v>10</v>
      </c>
      <c r="H4426" s="1">
        <v>45014</v>
      </c>
    </row>
    <row r="4427" spans="1:8">
      <c r="A4427" t="s">
        <v>4448</v>
      </c>
      <c r="B4427" t="s">
        <v>9</v>
      </c>
      <c r="C4427">
        <v>1</v>
      </c>
      <c r="D4427">
        <v>2</v>
      </c>
      <c r="E4427">
        <v>2</v>
      </c>
      <c r="F4427" t="s">
        <v>23</v>
      </c>
      <c r="G4427" t="s">
        <v>11</v>
      </c>
      <c r="H4427" s="1">
        <v>45278</v>
      </c>
    </row>
    <row r="4428" spans="1:8">
      <c r="A4428" t="s">
        <v>4449</v>
      </c>
      <c r="B4428" t="s">
        <v>65</v>
      </c>
      <c r="C4428">
        <v>5</v>
      </c>
      <c r="D4428">
        <v>1.5</v>
      </c>
      <c r="E4428">
        <v>7.5</v>
      </c>
      <c r="F4428" t="s">
        <v>14</v>
      </c>
      <c r="G4428" t="s">
        <v>15</v>
      </c>
      <c r="H4428" s="1">
        <v>45107</v>
      </c>
    </row>
    <row r="4429" spans="1:8">
      <c r="A4429" t="s">
        <v>4450</v>
      </c>
      <c r="B4429" t="s">
        <v>39</v>
      </c>
      <c r="C4429">
        <v>3</v>
      </c>
      <c r="D4429">
        <v>3</v>
      </c>
      <c r="E4429">
        <v>9</v>
      </c>
      <c r="F4429" t="s">
        <v>14</v>
      </c>
      <c r="G4429" t="s">
        <v>15</v>
      </c>
      <c r="H4429" s="1">
        <v>45039</v>
      </c>
    </row>
    <row r="4430" spans="1:8">
      <c r="A4430" t="s">
        <v>4451</v>
      </c>
      <c r="B4430" t="s">
        <v>39</v>
      </c>
      <c r="C4430">
        <v>4</v>
      </c>
      <c r="D4430">
        <v>3</v>
      </c>
      <c r="E4430">
        <v>12</v>
      </c>
      <c r="F4430" t="s">
        <v>23</v>
      </c>
      <c r="G4430" t="s">
        <v>15</v>
      </c>
      <c r="H4430" s="1">
        <v>45224</v>
      </c>
    </row>
    <row r="4431" spans="1:8">
      <c r="A4431" t="s">
        <v>4452</v>
      </c>
      <c r="B4431" t="s">
        <v>65</v>
      </c>
      <c r="C4431">
        <v>1</v>
      </c>
      <c r="D4431">
        <v>1.5</v>
      </c>
      <c r="E4431">
        <v>1.5</v>
      </c>
      <c r="F4431" t="s">
        <v>23</v>
      </c>
      <c r="G4431" t="s">
        <v>11</v>
      </c>
      <c r="H4431" s="1">
        <v>45215</v>
      </c>
    </row>
    <row r="4432" spans="1:8">
      <c r="A4432" t="s">
        <v>4453</v>
      </c>
      <c r="C4432">
        <v>5</v>
      </c>
      <c r="D4432">
        <v>3</v>
      </c>
      <c r="E4432">
        <v>15</v>
      </c>
      <c r="F4432" t="s">
        <v>21</v>
      </c>
      <c r="G4432" t="s">
        <v>11</v>
      </c>
      <c r="H4432" s="1">
        <v>45176</v>
      </c>
    </row>
    <row r="4433" spans="1:8">
      <c r="A4433" t="s">
        <v>4454</v>
      </c>
      <c r="B4433" t="s">
        <v>20</v>
      </c>
      <c r="C4433">
        <v>3</v>
      </c>
      <c r="D4433">
        <v>5</v>
      </c>
      <c r="E4433">
        <v>15</v>
      </c>
      <c r="G4433" t="s">
        <v>11</v>
      </c>
      <c r="H4433" s="1">
        <v>44954</v>
      </c>
    </row>
    <row r="4434" spans="1:8">
      <c r="A4434" t="s">
        <v>4455</v>
      </c>
      <c r="B4434" t="s">
        <v>65</v>
      </c>
      <c r="C4434">
        <v>4</v>
      </c>
      <c r="D4434" t="s">
        <v>18</v>
      </c>
      <c r="E4434">
        <v>6</v>
      </c>
      <c r="F4434" t="s">
        <v>14</v>
      </c>
      <c r="G4434" t="s">
        <v>11</v>
      </c>
      <c r="H4434" s="1">
        <v>44932</v>
      </c>
    </row>
    <row r="4435" spans="1:8">
      <c r="A4435" t="s">
        <v>4456</v>
      </c>
      <c r="B4435" t="s">
        <v>28</v>
      </c>
      <c r="C4435">
        <v>2</v>
      </c>
      <c r="D4435">
        <v>4</v>
      </c>
      <c r="E4435">
        <v>8</v>
      </c>
      <c r="F4435" t="s">
        <v>23</v>
      </c>
      <c r="G4435" t="s">
        <v>11</v>
      </c>
      <c r="H4435" s="1">
        <v>45093</v>
      </c>
    </row>
    <row r="4436" spans="1:8">
      <c r="A4436" t="s">
        <v>4457</v>
      </c>
      <c r="B4436" t="s">
        <v>9</v>
      </c>
      <c r="C4436">
        <v>4</v>
      </c>
      <c r="D4436">
        <v>2</v>
      </c>
      <c r="E4436">
        <v>8</v>
      </c>
      <c r="H4436" s="1">
        <v>45075</v>
      </c>
    </row>
    <row r="4437" spans="1:8">
      <c r="A4437" t="s">
        <v>4458</v>
      </c>
      <c r="B4437" t="s">
        <v>20</v>
      </c>
      <c r="C4437">
        <v>2</v>
      </c>
      <c r="D4437">
        <v>5</v>
      </c>
      <c r="E4437">
        <v>10</v>
      </c>
      <c r="G4437" t="s">
        <v>15</v>
      </c>
      <c r="H4437" s="1">
        <v>45052</v>
      </c>
    </row>
    <row r="4438" spans="1:8">
      <c r="A4438" t="s">
        <v>4459</v>
      </c>
      <c r="B4438" t="s">
        <v>25</v>
      </c>
      <c r="C4438">
        <v>2</v>
      </c>
      <c r="D4438">
        <v>4</v>
      </c>
      <c r="E4438">
        <v>8</v>
      </c>
      <c r="H4438" s="1">
        <v>45245</v>
      </c>
    </row>
    <row r="4439" spans="1:8">
      <c r="A4439" t="s">
        <v>4460</v>
      </c>
      <c r="B4439" t="s">
        <v>13</v>
      </c>
      <c r="C4439" t="s">
        <v>18</v>
      </c>
      <c r="D4439">
        <v>3</v>
      </c>
      <c r="E4439">
        <v>9</v>
      </c>
      <c r="F4439" t="s">
        <v>14</v>
      </c>
      <c r="G4439" t="s">
        <v>11</v>
      </c>
      <c r="H4439" s="1">
        <v>45289</v>
      </c>
    </row>
    <row r="4440" spans="1:8">
      <c r="A4440" t="s">
        <v>4461</v>
      </c>
      <c r="B4440" t="s">
        <v>9</v>
      </c>
      <c r="C4440">
        <v>3</v>
      </c>
      <c r="D4440">
        <v>2</v>
      </c>
      <c r="E4440">
        <v>6</v>
      </c>
      <c r="F4440" t="s">
        <v>18</v>
      </c>
      <c r="G4440" t="s">
        <v>18</v>
      </c>
      <c r="H4440" s="1">
        <v>45140</v>
      </c>
    </row>
    <row r="4441" spans="1:8">
      <c r="A4441" t="s">
        <v>4462</v>
      </c>
      <c r="B4441" t="s">
        <v>13</v>
      </c>
      <c r="C4441">
        <v>2</v>
      </c>
      <c r="D4441">
        <v>3</v>
      </c>
      <c r="E4441">
        <v>6</v>
      </c>
      <c r="F4441" t="s">
        <v>23</v>
      </c>
      <c r="H4441" s="1">
        <v>45272</v>
      </c>
    </row>
    <row r="4442" spans="1:8">
      <c r="A4442" t="s">
        <v>4463</v>
      </c>
      <c r="B4442" t="s">
        <v>39</v>
      </c>
      <c r="C4442">
        <v>5</v>
      </c>
      <c r="D4442">
        <v>3</v>
      </c>
      <c r="E4442">
        <v>15</v>
      </c>
      <c r="H4442" s="1">
        <v>45151</v>
      </c>
    </row>
    <row r="4443" spans="1:8">
      <c r="A4443" t="s">
        <v>4464</v>
      </c>
      <c r="B4443" t="s">
        <v>21</v>
      </c>
      <c r="C4443">
        <v>1</v>
      </c>
      <c r="D4443">
        <v>2</v>
      </c>
      <c r="F4443" t="s">
        <v>14</v>
      </c>
      <c r="G4443" t="s">
        <v>11</v>
      </c>
      <c r="H4443" s="1">
        <v>45064</v>
      </c>
    </row>
    <row r="4444" spans="1:8">
      <c r="A4444" t="s">
        <v>4465</v>
      </c>
      <c r="B4444" t="s">
        <v>39</v>
      </c>
      <c r="C4444">
        <v>5</v>
      </c>
      <c r="D4444">
        <v>3</v>
      </c>
      <c r="E4444">
        <v>15</v>
      </c>
      <c r="F4444" t="s">
        <v>23</v>
      </c>
      <c r="H4444" s="1">
        <v>45152</v>
      </c>
    </row>
    <row r="4445" spans="1:8">
      <c r="A4445" t="s">
        <v>4466</v>
      </c>
      <c r="B4445" t="s">
        <v>39</v>
      </c>
      <c r="C4445">
        <v>1</v>
      </c>
      <c r="D4445">
        <v>3</v>
      </c>
      <c r="E4445">
        <v>3</v>
      </c>
      <c r="F4445" t="s">
        <v>10</v>
      </c>
      <c r="G4445" t="s">
        <v>11</v>
      </c>
      <c r="H4445" s="1">
        <v>45048</v>
      </c>
    </row>
    <row r="4446" spans="1:8">
      <c r="A4446" t="s">
        <v>4467</v>
      </c>
      <c r="B4446" t="s">
        <v>9</v>
      </c>
      <c r="C4446">
        <v>2</v>
      </c>
      <c r="D4446">
        <v>2</v>
      </c>
      <c r="E4446">
        <v>4</v>
      </c>
      <c r="F4446" t="s">
        <v>14</v>
      </c>
      <c r="H4446" s="1">
        <v>45262</v>
      </c>
    </row>
    <row r="4447" spans="1:8">
      <c r="A4447" t="s">
        <v>4468</v>
      </c>
      <c r="C4447">
        <v>5</v>
      </c>
      <c r="D4447">
        <v>4</v>
      </c>
      <c r="E4447">
        <v>20</v>
      </c>
      <c r="F4447" t="s">
        <v>10</v>
      </c>
      <c r="H4447" s="1">
        <v>45285</v>
      </c>
    </row>
    <row r="4448" spans="1:8">
      <c r="A4448" t="s">
        <v>4469</v>
      </c>
      <c r="B4448" t="s">
        <v>17</v>
      </c>
      <c r="C4448">
        <v>2</v>
      </c>
      <c r="D4448">
        <v>1</v>
      </c>
      <c r="E4448">
        <v>2</v>
      </c>
      <c r="F4448" t="s">
        <v>10</v>
      </c>
      <c r="G4448" t="s">
        <v>15</v>
      </c>
      <c r="H4448" t="s">
        <v>21</v>
      </c>
    </row>
    <row r="4449" spans="1:8">
      <c r="A4449" t="s">
        <v>4470</v>
      </c>
      <c r="B4449" t="s">
        <v>25</v>
      </c>
      <c r="C4449">
        <v>1</v>
      </c>
      <c r="D4449">
        <v>4</v>
      </c>
      <c r="E4449">
        <v>4</v>
      </c>
      <c r="F4449" t="s">
        <v>14</v>
      </c>
      <c r="G4449" t="s">
        <v>21</v>
      </c>
      <c r="H4449" s="1">
        <v>45086</v>
      </c>
    </row>
    <row r="4450" spans="1:8">
      <c r="A4450" t="s">
        <v>4471</v>
      </c>
      <c r="B4450" t="s">
        <v>18</v>
      </c>
      <c r="C4450">
        <v>5</v>
      </c>
      <c r="D4450">
        <v>1.5</v>
      </c>
      <c r="E4450">
        <v>7.5</v>
      </c>
      <c r="F4450" t="s">
        <v>10</v>
      </c>
      <c r="H4450" s="1">
        <v>45123</v>
      </c>
    </row>
    <row r="4451" spans="1:8">
      <c r="A4451" t="s">
        <v>4472</v>
      </c>
      <c r="B4451" t="s">
        <v>65</v>
      </c>
      <c r="C4451">
        <v>2</v>
      </c>
      <c r="D4451">
        <v>1.5</v>
      </c>
      <c r="E4451">
        <v>3</v>
      </c>
      <c r="H4451" s="1">
        <v>45001</v>
      </c>
    </row>
    <row r="4452" spans="1:8">
      <c r="A4452" t="s">
        <v>4473</v>
      </c>
      <c r="B4452" t="s">
        <v>20</v>
      </c>
      <c r="C4452">
        <v>3</v>
      </c>
      <c r="D4452">
        <v>5</v>
      </c>
      <c r="E4452" t="s">
        <v>21</v>
      </c>
      <c r="F4452" t="s">
        <v>23</v>
      </c>
      <c r="H4452" s="1">
        <v>45006</v>
      </c>
    </row>
    <row r="4453" spans="1:8">
      <c r="A4453" t="s">
        <v>4474</v>
      </c>
      <c r="B4453" t="s">
        <v>65</v>
      </c>
      <c r="C4453">
        <v>2</v>
      </c>
      <c r="D4453" t="s">
        <v>18</v>
      </c>
      <c r="E4453">
        <v>3</v>
      </c>
      <c r="H4453" s="1">
        <v>45229</v>
      </c>
    </row>
    <row r="4454" spans="1:8">
      <c r="A4454" t="s">
        <v>4475</v>
      </c>
      <c r="B4454" t="s">
        <v>9</v>
      </c>
      <c r="C4454">
        <v>1</v>
      </c>
      <c r="D4454">
        <v>2</v>
      </c>
      <c r="E4454">
        <v>2</v>
      </c>
      <c r="F4454" t="s">
        <v>23</v>
      </c>
      <c r="H4454" s="1">
        <v>45002</v>
      </c>
    </row>
    <row r="4455" spans="1:8">
      <c r="A4455" t="s">
        <v>4476</v>
      </c>
      <c r="B4455" t="s">
        <v>20</v>
      </c>
      <c r="C4455">
        <v>4</v>
      </c>
      <c r="D4455">
        <v>5</v>
      </c>
      <c r="E4455">
        <v>20</v>
      </c>
      <c r="F4455" t="s">
        <v>14</v>
      </c>
      <c r="G4455" t="s">
        <v>11</v>
      </c>
      <c r="H4455" s="1">
        <v>44971</v>
      </c>
    </row>
    <row r="4456" spans="1:8">
      <c r="A4456" t="s">
        <v>4477</v>
      </c>
      <c r="B4456" t="s">
        <v>39</v>
      </c>
      <c r="C4456">
        <v>2</v>
      </c>
      <c r="D4456">
        <v>3</v>
      </c>
      <c r="E4456">
        <v>6</v>
      </c>
      <c r="F4456" t="s">
        <v>23</v>
      </c>
      <c r="G4456" t="s">
        <v>15</v>
      </c>
      <c r="H4456" s="1">
        <v>45237</v>
      </c>
    </row>
    <row r="4457" spans="1:8">
      <c r="A4457" t="s">
        <v>4478</v>
      </c>
      <c r="B4457" t="s">
        <v>28</v>
      </c>
      <c r="C4457">
        <v>2</v>
      </c>
      <c r="D4457">
        <v>4</v>
      </c>
      <c r="E4457">
        <v>8</v>
      </c>
      <c r="F4457" t="s">
        <v>10</v>
      </c>
      <c r="G4457" t="s">
        <v>11</v>
      </c>
      <c r="H4457" s="1">
        <v>45114</v>
      </c>
    </row>
    <row r="4458" spans="1:8">
      <c r="A4458" t="s">
        <v>4479</v>
      </c>
      <c r="C4458">
        <v>3</v>
      </c>
      <c r="D4458">
        <v>3</v>
      </c>
      <c r="E4458">
        <v>9</v>
      </c>
      <c r="F4458" t="s">
        <v>14</v>
      </c>
      <c r="G4458" t="s">
        <v>15</v>
      </c>
      <c r="H4458" s="1">
        <v>45177</v>
      </c>
    </row>
    <row r="4459" spans="1:8">
      <c r="A4459" t="s">
        <v>4480</v>
      </c>
      <c r="B4459" t="s">
        <v>17</v>
      </c>
      <c r="C4459">
        <v>1</v>
      </c>
      <c r="D4459">
        <v>1</v>
      </c>
      <c r="E4459">
        <v>1</v>
      </c>
      <c r="H4459" s="1">
        <v>44991</v>
      </c>
    </row>
    <row r="4460" spans="1:8">
      <c r="A4460" t="s">
        <v>4481</v>
      </c>
      <c r="B4460" t="s">
        <v>20</v>
      </c>
      <c r="C4460">
        <v>5</v>
      </c>
      <c r="D4460">
        <v>5</v>
      </c>
      <c r="E4460">
        <v>25</v>
      </c>
      <c r="F4460" t="s">
        <v>10</v>
      </c>
      <c r="G4460" t="s">
        <v>11</v>
      </c>
      <c r="H4460" s="1">
        <v>45274</v>
      </c>
    </row>
    <row r="4461" spans="1:8">
      <c r="A4461" t="s">
        <v>4482</v>
      </c>
      <c r="B4461" t="s">
        <v>39</v>
      </c>
      <c r="C4461">
        <v>5</v>
      </c>
      <c r="D4461">
        <v>3</v>
      </c>
      <c r="E4461">
        <v>15</v>
      </c>
      <c r="F4461" t="s">
        <v>23</v>
      </c>
      <c r="G4461" t="s">
        <v>11</v>
      </c>
      <c r="H4461" s="1">
        <v>45225</v>
      </c>
    </row>
    <row r="4462" spans="1:8">
      <c r="A4462" t="s">
        <v>4483</v>
      </c>
      <c r="B4462" t="s">
        <v>25</v>
      </c>
      <c r="C4462">
        <v>5</v>
      </c>
      <c r="D4462">
        <v>4</v>
      </c>
      <c r="E4462">
        <v>20</v>
      </c>
      <c r="F4462" t="s">
        <v>14</v>
      </c>
      <c r="H4462" s="1">
        <v>45200</v>
      </c>
    </row>
    <row r="4463" spans="1:8">
      <c r="A4463" t="s">
        <v>4484</v>
      </c>
      <c r="B4463" t="s">
        <v>13</v>
      </c>
      <c r="C4463">
        <v>2</v>
      </c>
      <c r="D4463" t="s">
        <v>21</v>
      </c>
      <c r="E4463">
        <v>6</v>
      </c>
      <c r="F4463" t="s">
        <v>10</v>
      </c>
      <c r="G4463" t="s">
        <v>15</v>
      </c>
      <c r="H4463" s="1">
        <v>44980</v>
      </c>
    </row>
    <row r="4464" spans="1:8">
      <c r="A4464" t="s">
        <v>4485</v>
      </c>
      <c r="B4464" t="s">
        <v>39</v>
      </c>
      <c r="C4464">
        <v>5</v>
      </c>
      <c r="D4464">
        <v>3</v>
      </c>
      <c r="E4464">
        <v>15</v>
      </c>
      <c r="F4464" t="s">
        <v>14</v>
      </c>
      <c r="G4464" t="s">
        <v>11</v>
      </c>
      <c r="H4464" t="s">
        <v>18</v>
      </c>
    </row>
    <row r="4465" spans="1:8">
      <c r="A4465" t="s">
        <v>4486</v>
      </c>
      <c r="B4465" t="s">
        <v>28</v>
      </c>
      <c r="C4465">
        <v>2</v>
      </c>
      <c r="D4465">
        <v>4</v>
      </c>
      <c r="E4465">
        <v>8</v>
      </c>
      <c r="F4465" t="s">
        <v>14</v>
      </c>
      <c r="G4465" t="s">
        <v>11</v>
      </c>
      <c r="H4465" s="1">
        <v>44940</v>
      </c>
    </row>
    <row r="4466" spans="1:8">
      <c r="A4466" t="s">
        <v>4487</v>
      </c>
      <c r="B4466" t="s">
        <v>9</v>
      </c>
      <c r="C4466" t="s">
        <v>21</v>
      </c>
      <c r="D4466">
        <v>2</v>
      </c>
      <c r="E4466">
        <v>8</v>
      </c>
      <c r="F4466" t="s">
        <v>18</v>
      </c>
      <c r="G4466" t="s">
        <v>15</v>
      </c>
      <c r="H4466" s="1">
        <v>44992</v>
      </c>
    </row>
    <row r="4467" spans="1:8">
      <c r="A4467" t="s">
        <v>4488</v>
      </c>
      <c r="B4467" t="s">
        <v>20</v>
      </c>
      <c r="C4467">
        <v>2</v>
      </c>
      <c r="D4467">
        <v>5</v>
      </c>
      <c r="E4467">
        <v>10</v>
      </c>
      <c r="F4467" t="s">
        <v>10</v>
      </c>
      <c r="H4467" s="1">
        <v>44948</v>
      </c>
    </row>
    <row r="4468" spans="1:8">
      <c r="A4468" t="s">
        <v>4489</v>
      </c>
      <c r="B4468" t="s">
        <v>65</v>
      </c>
      <c r="C4468">
        <v>3</v>
      </c>
      <c r="D4468">
        <v>1.5</v>
      </c>
      <c r="E4468">
        <v>4.5</v>
      </c>
      <c r="F4468" t="s">
        <v>10</v>
      </c>
      <c r="G4468" t="s">
        <v>11</v>
      </c>
      <c r="H4468" s="1">
        <v>45187</v>
      </c>
    </row>
    <row r="4469" spans="1:8">
      <c r="A4469" t="s">
        <v>4490</v>
      </c>
      <c r="B4469" t="s">
        <v>28</v>
      </c>
      <c r="C4469">
        <v>3</v>
      </c>
      <c r="E4469">
        <v>12</v>
      </c>
      <c r="F4469" t="s">
        <v>23</v>
      </c>
      <c r="G4469" t="s">
        <v>15</v>
      </c>
      <c r="H4469" s="1">
        <v>45152</v>
      </c>
    </row>
    <row r="4470" spans="1:8">
      <c r="A4470" t="s">
        <v>4491</v>
      </c>
      <c r="B4470" t="s">
        <v>39</v>
      </c>
      <c r="C4470">
        <v>3</v>
      </c>
      <c r="D4470">
        <v>3</v>
      </c>
      <c r="E4470">
        <v>9</v>
      </c>
      <c r="F4470" t="s">
        <v>23</v>
      </c>
      <c r="G4470" t="s">
        <v>18</v>
      </c>
      <c r="H4470" s="1">
        <v>44997</v>
      </c>
    </row>
    <row r="4471" spans="1:8">
      <c r="A4471" t="s">
        <v>4492</v>
      </c>
      <c r="B4471" t="s">
        <v>28</v>
      </c>
      <c r="C4471">
        <v>1</v>
      </c>
      <c r="D4471">
        <v>4</v>
      </c>
      <c r="E4471" t="s">
        <v>18</v>
      </c>
      <c r="G4471" t="s">
        <v>15</v>
      </c>
      <c r="H4471" s="1">
        <v>44942</v>
      </c>
    </row>
    <row r="4472" spans="1:8">
      <c r="A4472" t="s">
        <v>4493</v>
      </c>
      <c r="B4472" t="s">
        <v>20</v>
      </c>
      <c r="C4472">
        <v>2</v>
      </c>
      <c r="D4472">
        <v>5</v>
      </c>
      <c r="E4472">
        <v>10</v>
      </c>
      <c r="F4472" t="s">
        <v>23</v>
      </c>
      <c r="H4472" s="1">
        <v>45279</v>
      </c>
    </row>
    <row r="4473" spans="1:8">
      <c r="A4473" t="s">
        <v>4494</v>
      </c>
      <c r="B4473" t="s">
        <v>9</v>
      </c>
      <c r="C4473">
        <v>3</v>
      </c>
      <c r="D4473">
        <v>2</v>
      </c>
      <c r="E4473">
        <v>6</v>
      </c>
      <c r="F4473" t="s">
        <v>14</v>
      </c>
      <c r="G4473" t="s">
        <v>11</v>
      </c>
      <c r="H4473" s="1">
        <v>44988</v>
      </c>
    </row>
    <row r="4474" spans="1:8">
      <c r="A4474" t="s">
        <v>4495</v>
      </c>
      <c r="B4474" t="s">
        <v>28</v>
      </c>
      <c r="C4474">
        <v>2</v>
      </c>
      <c r="D4474">
        <v>4</v>
      </c>
      <c r="E4474">
        <v>8</v>
      </c>
      <c r="H4474" s="1">
        <v>45269</v>
      </c>
    </row>
    <row r="4475" spans="1:8">
      <c r="A4475" t="s">
        <v>4496</v>
      </c>
      <c r="B4475" t="s">
        <v>18</v>
      </c>
      <c r="C4475">
        <v>1</v>
      </c>
      <c r="D4475">
        <v>3</v>
      </c>
      <c r="E4475">
        <v>3</v>
      </c>
      <c r="F4475" t="s">
        <v>10</v>
      </c>
      <c r="H4475" s="1">
        <v>44931</v>
      </c>
    </row>
    <row r="4476" spans="1:8">
      <c r="A4476" t="s">
        <v>4497</v>
      </c>
      <c r="B4476" t="s">
        <v>28</v>
      </c>
      <c r="C4476">
        <v>1</v>
      </c>
      <c r="D4476">
        <v>4</v>
      </c>
      <c r="E4476">
        <v>4</v>
      </c>
      <c r="F4476" t="s">
        <v>14</v>
      </c>
      <c r="G4476" t="s">
        <v>11</v>
      </c>
      <c r="H4476" s="1">
        <v>45226</v>
      </c>
    </row>
    <row r="4477" spans="1:8">
      <c r="A4477" t="s">
        <v>4498</v>
      </c>
      <c r="B4477" t="s">
        <v>9</v>
      </c>
      <c r="C4477">
        <v>2</v>
      </c>
      <c r="D4477">
        <v>2</v>
      </c>
      <c r="E4477">
        <v>4</v>
      </c>
      <c r="F4477" t="s">
        <v>23</v>
      </c>
      <c r="H4477" s="1">
        <v>45029</v>
      </c>
    </row>
    <row r="4478" spans="1:8">
      <c r="A4478" t="s">
        <v>4499</v>
      </c>
      <c r="B4478" t="s">
        <v>20</v>
      </c>
      <c r="C4478">
        <v>2</v>
      </c>
      <c r="D4478">
        <v>5</v>
      </c>
      <c r="E4478">
        <v>10</v>
      </c>
      <c r="F4478" t="s">
        <v>14</v>
      </c>
      <c r="H4478" s="1">
        <v>45130</v>
      </c>
    </row>
    <row r="4479" spans="1:8">
      <c r="A4479" t="s">
        <v>4500</v>
      </c>
      <c r="B4479" t="s">
        <v>13</v>
      </c>
      <c r="C4479">
        <v>5</v>
      </c>
      <c r="E4479">
        <v>15</v>
      </c>
      <c r="G4479" t="s">
        <v>11</v>
      </c>
      <c r="H4479" s="1">
        <v>45205</v>
      </c>
    </row>
    <row r="4480" spans="1:8">
      <c r="A4480" t="s">
        <v>4501</v>
      </c>
      <c r="B4480" t="s">
        <v>65</v>
      </c>
      <c r="C4480">
        <v>3</v>
      </c>
      <c r="D4480">
        <v>1.5</v>
      </c>
      <c r="E4480">
        <v>4.5</v>
      </c>
      <c r="F4480" t="s">
        <v>23</v>
      </c>
      <c r="G4480" t="s">
        <v>15</v>
      </c>
      <c r="H4480" s="1">
        <v>45190</v>
      </c>
    </row>
    <row r="4481" spans="1:8">
      <c r="A4481" t="s">
        <v>4502</v>
      </c>
      <c r="B4481" t="s">
        <v>20</v>
      </c>
      <c r="C4481">
        <v>4</v>
      </c>
      <c r="D4481">
        <v>5</v>
      </c>
      <c r="E4481">
        <v>20</v>
      </c>
      <c r="G4481" t="s">
        <v>11</v>
      </c>
      <c r="H4481" s="1">
        <v>45031</v>
      </c>
    </row>
    <row r="4482" spans="1:8">
      <c r="A4482" t="s">
        <v>4503</v>
      </c>
      <c r="B4482" t="s">
        <v>25</v>
      </c>
      <c r="C4482">
        <v>4</v>
      </c>
      <c r="D4482">
        <v>4</v>
      </c>
      <c r="E4482">
        <v>16</v>
      </c>
      <c r="F4482" t="s">
        <v>23</v>
      </c>
      <c r="G4482" t="s">
        <v>18</v>
      </c>
      <c r="H4482" s="1">
        <v>45215</v>
      </c>
    </row>
    <row r="4483" spans="1:8">
      <c r="A4483" t="s">
        <v>4504</v>
      </c>
      <c r="B4483" t="s">
        <v>13</v>
      </c>
      <c r="C4483">
        <v>5</v>
      </c>
      <c r="D4483">
        <v>3</v>
      </c>
      <c r="E4483">
        <v>15</v>
      </c>
      <c r="F4483" t="s">
        <v>10</v>
      </c>
    </row>
    <row r="4484" spans="1:8">
      <c r="A4484" t="s">
        <v>4505</v>
      </c>
      <c r="B4484" t="s">
        <v>65</v>
      </c>
      <c r="C4484">
        <v>4</v>
      </c>
      <c r="D4484">
        <v>1.5</v>
      </c>
      <c r="E4484">
        <v>6</v>
      </c>
      <c r="F4484" t="s">
        <v>10</v>
      </c>
      <c r="H4484" s="1">
        <v>45199</v>
      </c>
    </row>
    <row r="4485" spans="1:8">
      <c r="A4485" t="s">
        <v>4506</v>
      </c>
      <c r="B4485" t="s">
        <v>17</v>
      </c>
      <c r="C4485">
        <v>1</v>
      </c>
      <c r="D4485">
        <v>1</v>
      </c>
      <c r="E4485" t="s">
        <v>21</v>
      </c>
      <c r="F4485" t="s">
        <v>23</v>
      </c>
      <c r="G4485" t="s">
        <v>15</v>
      </c>
      <c r="H4485" s="1">
        <v>45051</v>
      </c>
    </row>
    <row r="4486" spans="1:8">
      <c r="A4486" t="s">
        <v>4507</v>
      </c>
      <c r="B4486" t="s">
        <v>17</v>
      </c>
      <c r="C4486">
        <v>5</v>
      </c>
      <c r="E4486">
        <v>5</v>
      </c>
      <c r="F4486" t="s">
        <v>10</v>
      </c>
      <c r="H4486" s="1">
        <v>45098</v>
      </c>
    </row>
    <row r="4487" spans="1:8">
      <c r="A4487" t="s">
        <v>4508</v>
      </c>
      <c r="B4487" t="s">
        <v>65</v>
      </c>
      <c r="C4487">
        <v>2</v>
      </c>
      <c r="D4487">
        <v>1.5</v>
      </c>
      <c r="E4487">
        <v>3</v>
      </c>
    </row>
    <row r="4488" spans="1:8">
      <c r="A4488" t="s">
        <v>4509</v>
      </c>
      <c r="B4488" t="s">
        <v>39</v>
      </c>
      <c r="C4488">
        <v>2</v>
      </c>
      <c r="D4488">
        <v>3</v>
      </c>
      <c r="E4488">
        <v>6</v>
      </c>
      <c r="F4488" t="s">
        <v>10</v>
      </c>
      <c r="G4488" t="s">
        <v>11</v>
      </c>
      <c r="H4488" s="1">
        <v>45279</v>
      </c>
    </row>
    <row r="4489" spans="1:8">
      <c r="A4489" t="s">
        <v>4510</v>
      </c>
      <c r="B4489" t="s">
        <v>20</v>
      </c>
      <c r="C4489">
        <v>4</v>
      </c>
      <c r="D4489">
        <v>5</v>
      </c>
      <c r="E4489">
        <v>20</v>
      </c>
      <c r="F4489" t="s">
        <v>18</v>
      </c>
      <c r="H4489" s="1">
        <v>45032</v>
      </c>
    </row>
    <row r="4490" spans="1:8">
      <c r="A4490" t="s">
        <v>4511</v>
      </c>
      <c r="B4490" t="s">
        <v>65</v>
      </c>
      <c r="C4490">
        <v>4</v>
      </c>
      <c r="D4490">
        <v>1.5</v>
      </c>
      <c r="E4490">
        <v>6</v>
      </c>
      <c r="F4490" t="s">
        <v>18</v>
      </c>
      <c r="G4490" t="s">
        <v>15</v>
      </c>
      <c r="H4490" s="1">
        <v>45092</v>
      </c>
    </row>
    <row r="4491" spans="1:8">
      <c r="A4491" t="s">
        <v>4512</v>
      </c>
      <c r="B4491" t="s">
        <v>20</v>
      </c>
      <c r="C4491">
        <v>3</v>
      </c>
      <c r="D4491">
        <v>5</v>
      </c>
      <c r="E4491">
        <v>15</v>
      </c>
      <c r="H4491" s="1">
        <v>45060</v>
      </c>
    </row>
    <row r="4492" spans="1:8">
      <c r="A4492" t="s">
        <v>4513</v>
      </c>
      <c r="B4492" t="s">
        <v>39</v>
      </c>
      <c r="C4492">
        <v>2</v>
      </c>
      <c r="D4492">
        <v>3</v>
      </c>
      <c r="E4492">
        <v>6</v>
      </c>
      <c r="F4492" t="s">
        <v>23</v>
      </c>
      <c r="G4492" t="s">
        <v>11</v>
      </c>
      <c r="H4492" s="1">
        <v>45061</v>
      </c>
    </row>
    <row r="4493" spans="1:8">
      <c r="A4493" t="s">
        <v>4514</v>
      </c>
      <c r="B4493" t="s">
        <v>17</v>
      </c>
      <c r="C4493">
        <v>2</v>
      </c>
      <c r="D4493">
        <v>1</v>
      </c>
      <c r="E4493">
        <v>2</v>
      </c>
      <c r="F4493" t="s">
        <v>10</v>
      </c>
      <c r="G4493" t="s">
        <v>11</v>
      </c>
      <c r="H4493" s="1">
        <v>45052</v>
      </c>
    </row>
    <row r="4494" spans="1:8">
      <c r="A4494" t="s">
        <v>4515</v>
      </c>
      <c r="B4494" t="s">
        <v>25</v>
      </c>
      <c r="C4494">
        <v>4</v>
      </c>
      <c r="D4494" t="s">
        <v>18</v>
      </c>
      <c r="E4494">
        <v>16</v>
      </c>
      <c r="F4494" t="s">
        <v>23</v>
      </c>
      <c r="G4494" t="s">
        <v>15</v>
      </c>
      <c r="H4494" s="1">
        <v>45260</v>
      </c>
    </row>
    <row r="4495" spans="1:8">
      <c r="A4495" t="s">
        <v>4516</v>
      </c>
      <c r="B4495" t="s">
        <v>25</v>
      </c>
      <c r="C4495">
        <v>1</v>
      </c>
      <c r="D4495">
        <v>4</v>
      </c>
      <c r="E4495">
        <v>4</v>
      </c>
      <c r="F4495" t="s">
        <v>14</v>
      </c>
      <c r="H4495" s="1">
        <v>45139</v>
      </c>
    </row>
    <row r="4496" spans="1:8">
      <c r="A4496" t="s">
        <v>4517</v>
      </c>
      <c r="B4496" t="s">
        <v>17</v>
      </c>
      <c r="C4496">
        <v>1</v>
      </c>
      <c r="D4496">
        <v>1</v>
      </c>
      <c r="E4496">
        <v>1</v>
      </c>
      <c r="G4496" t="s">
        <v>15</v>
      </c>
      <c r="H4496" s="1">
        <v>45240</v>
      </c>
    </row>
    <row r="4497" spans="1:8">
      <c r="A4497" t="s">
        <v>4518</v>
      </c>
      <c r="B4497" t="s">
        <v>65</v>
      </c>
      <c r="C4497">
        <v>3</v>
      </c>
      <c r="D4497">
        <v>1.5</v>
      </c>
      <c r="E4497">
        <v>4.5</v>
      </c>
      <c r="F4497" t="s">
        <v>10</v>
      </c>
      <c r="G4497" t="s">
        <v>15</v>
      </c>
      <c r="H4497" s="1">
        <v>45207</v>
      </c>
    </row>
    <row r="4498" spans="1:8">
      <c r="A4498" t="s">
        <v>4519</v>
      </c>
      <c r="B4498" t="s">
        <v>9</v>
      </c>
      <c r="C4498">
        <v>1</v>
      </c>
      <c r="D4498">
        <v>2</v>
      </c>
      <c r="E4498">
        <v>2</v>
      </c>
      <c r="F4498" t="s">
        <v>23</v>
      </c>
      <c r="G4498" t="s">
        <v>15</v>
      </c>
      <c r="H4498" s="1">
        <v>45159</v>
      </c>
    </row>
    <row r="4499" spans="1:8">
      <c r="A4499" t="s">
        <v>4520</v>
      </c>
      <c r="B4499" t="s">
        <v>13</v>
      </c>
      <c r="C4499">
        <v>4</v>
      </c>
      <c r="D4499">
        <v>3</v>
      </c>
      <c r="E4499">
        <v>12</v>
      </c>
      <c r="F4499" t="s">
        <v>14</v>
      </c>
      <c r="H4499" s="1">
        <v>45221</v>
      </c>
    </row>
    <row r="4500" spans="1:8">
      <c r="A4500" t="s">
        <v>4521</v>
      </c>
      <c r="B4500" t="s">
        <v>65</v>
      </c>
      <c r="C4500">
        <v>2</v>
      </c>
      <c r="D4500">
        <v>1.5</v>
      </c>
      <c r="E4500">
        <v>3</v>
      </c>
      <c r="F4500" t="s">
        <v>10</v>
      </c>
      <c r="H4500" s="1">
        <v>45224</v>
      </c>
    </row>
    <row r="4501" spans="1:8">
      <c r="A4501" t="s">
        <v>4522</v>
      </c>
      <c r="B4501" t="s">
        <v>9</v>
      </c>
      <c r="C4501">
        <v>4</v>
      </c>
      <c r="D4501">
        <v>2</v>
      </c>
      <c r="E4501">
        <v>8</v>
      </c>
      <c r="G4501" t="s">
        <v>11</v>
      </c>
      <c r="H4501" s="1">
        <v>44985</v>
      </c>
    </row>
    <row r="4502" spans="1:8">
      <c r="A4502" t="s">
        <v>4523</v>
      </c>
      <c r="B4502" t="s">
        <v>9</v>
      </c>
      <c r="C4502" t="s">
        <v>21</v>
      </c>
      <c r="D4502">
        <v>2</v>
      </c>
      <c r="E4502">
        <v>2</v>
      </c>
      <c r="H4502" s="1">
        <v>45232</v>
      </c>
    </row>
    <row r="4503" spans="1:8">
      <c r="A4503" t="s">
        <v>4524</v>
      </c>
      <c r="B4503" t="s">
        <v>9</v>
      </c>
      <c r="C4503">
        <v>4</v>
      </c>
      <c r="D4503">
        <v>2</v>
      </c>
      <c r="E4503">
        <v>8</v>
      </c>
      <c r="F4503" t="s">
        <v>14</v>
      </c>
      <c r="G4503" t="s">
        <v>21</v>
      </c>
      <c r="H4503" s="1">
        <v>45149</v>
      </c>
    </row>
    <row r="4504" spans="1:8">
      <c r="A4504" t="s">
        <v>4525</v>
      </c>
      <c r="B4504" t="s">
        <v>65</v>
      </c>
      <c r="C4504">
        <v>4</v>
      </c>
      <c r="D4504">
        <v>1.5</v>
      </c>
      <c r="E4504">
        <v>6</v>
      </c>
      <c r="G4504" t="s">
        <v>11</v>
      </c>
      <c r="H4504" s="1">
        <v>44978</v>
      </c>
    </row>
    <row r="4505" spans="1:8">
      <c r="A4505" t="s">
        <v>4526</v>
      </c>
      <c r="B4505" t="s">
        <v>65</v>
      </c>
      <c r="C4505">
        <v>4</v>
      </c>
      <c r="D4505">
        <v>1.5</v>
      </c>
      <c r="E4505">
        <v>6</v>
      </c>
      <c r="F4505" t="s">
        <v>23</v>
      </c>
      <c r="H4505" s="1">
        <v>45269</v>
      </c>
    </row>
    <row r="4506" spans="1:8">
      <c r="A4506" t="s">
        <v>4527</v>
      </c>
      <c r="B4506" t="s">
        <v>65</v>
      </c>
      <c r="C4506">
        <v>5</v>
      </c>
      <c r="D4506">
        <v>1.5</v>
      </c>
      <c r="E4506">
        <v>7.5</v>
      </c>
      <c r="G4506" t="s">
        <v>15</v>
      </c>
      <c r="H4506" t="s">
        <v>21</v>
      </c>
    </row>
    <row r="4507" spans="1:8">
      <c r="A4507" t="s">
        <v>4528</v>
      </c>
      <c r="B4507" t="s">
        <v>25</v>
      </c>
      <c r="C4507">
        <v>5</v>
      </c>
      <c r="D4507">
        <v>4</v>
      </c>
      <c r="E4507">
        <v>20</v>
      </c>
      <c r="F4507" t="s">
        <v>10</v>
      </c>
      <c r="G4507" t="s">
        <v>11</v>
      </c>
      <c r="H4507" s="1">
        <v>45154</v>
      </c>
    </row>
    <row r="4508" spans="1:8">
      <c r="A4508" t="s">
        <v>4529</v>
      </c>
      <c r="B4508" t="s">
        <v>39</v>
      </c>
      <c r="C4508">
        <v>5</v>
      </c>
      <c r="D4508">
        <v>3</v>
      </c>
      <c r="E4508">
        <v>15</v>
      </c>
      <c r="H4508" s="1">
        <v>45071</v>
      </c>
    </row>
    <row r="4509" spans="1:8">
      <c r="A4509" t="s">
        <v>4530</v>
      </c>
      <c r="B4509" t="s">
        <v>25</v>
      </c>
      <c r="C4509">
        <v>3</v>
      </c>
      <c r="D4509">
        <v>4</v>
      </c>
      <c r="E4509">
        <v>12</v>
      </c>
      <c r="F4509" t="s">
        <v>23</v>
      </c>
      <c r="G4509" t="s">
        <v>11</v>
      </c>
      <c r="H4509" s="1">
        <v>45226</v>
      </c>
    </row>
    <row r="4510" spans="1:8">
      <c r="A4510" t="s">
        <v>4531</v>
      </c>
      <c r="B4510" t="s">
        <v>17</v>
      </c>
      <c r="C4510">
        <v>5</v>
      </c>
      <c r="D4510">
        <v>1</v>
      </c>
      <c r="E4510">
        <v>5</v>
      </c>
      <c r="F4510" t="s">
        <v>14</v>
      </c>
      <c r="G4510" t="s">
        <v>15</v>
      </c>
      <c r="H4510" s="1">
        <v>45256</v>
      </c>
    </row>
    <row r="4511" spans="1:8">
      <c r="A4511" t="s">
        <v>4532</v>
      </c>
      <c r="B4511" t="s">
        <v>25</v>
      </c>
      <c r="C4511">
        <v>2</v>
      </c>
      <c r="D4511">
        <v>4</v>
      </c>
      <c r="E4511">
        <v>8</v>
      </c>
      <c r="H4511" s="1">
        <v>45222</v>
      </c>
    </row>
    <row r="4512" spans="1:8">
      <c r="A4512" t="s">
        <v>4533</v>
      </c>
      <c r="B4512" t="s">
        <v>9</v>
      </c>
      <c r="C4512">
        <v>2</v>
      </c>
      <c r="D4512">
        <v>2</v>
      </c>
      <c r="E4512">
        <v>4</v>
      </c>
      <c r="F4512" t="s">
        <v>10</v>
      </c>
      <c r="G4512" t="s">
        <v>21</v>
      </c>
      <c r="H4512" s="1">
        <v>45185</v>
      </c>
    </row>
    <row r="4513" spans="1:8">
      <c r="A4513" t="s">
        <v>4534</v>
      </c>
      <c r="B4513" t="s">
        <v>28</v>
      </c>
      <c r="C4513">
        <v>1</v>
      </c>
      <c r="D4513">
        <v>4</v>
      </c>
      <c r="E4513">
        <v>4</v>
      </c>
      <c r="F4513" t="s">
        <v>14</v>
      </c>
      <c r="G4513" t="s">
        <v>15</v>
      </c>
      <c r="H4513" s="1">
        <v>45052</v>
      </c>
    </row>
    <row r="4514" spans="1:8">
      <c r="A4514" t="s">
        <v>4535</v>
      </c>
      <c r="B4514" t="s">
        <v>65</v>
      </c>
      <c r="C4514">
        <v>2</v>
      </c>
      <c r="D4514">
        <v>1.5</v>
      </c>
      <c r="E4514">
        <v>3</v>
      </c>
      <c r="F4514" t="s">
        <v>10</v>
      </c>
      <c r="G4514" t="s">
        <v>11</v>
      </c>
      <c r="H4514" s="1">
        <v>44960</v>
      </c>
    </row>
    <row r="4515" spans="1:8">
      <c r="A4515" t="s">
        <v>4536</v>
      </c>
      <c r="B4515" t="s">
        <v>17</v>
      </c>
      <c r="C4515">
        <v>1</v>
      </c>
      <c r="D4515">
        <v>1</v>
      </c>
      <c r="E4515" t="s">
        <v>18</v>
      </c>
      <c r="F4515" t="s">
        <v>10</v>
      </c>
      <c r="G4515" t="s">
        <v>21</v>
      </c>
      <c r="H4515" s="1">
        <v>45041</v>
      </c>
    </row>
    <row r="4516" spans="1:8">
      <c r="A4516" t="s">
        <v>4537</v>
      </c>
      <c r="B4516" t="s">
        <v>25</v>
      </c>
      <c r="C4516">
        <v>3</v>
      </c>
      <c r="D4516">
        <v>4</v>
      </c>
      <c r="E4516">
        <v>12</v>
      </c>
      <c r="F4516" t="s">
        <v>23</v>
      </c>
      <c r="H4516" t="s">
        <v>21</v>
      </c>
    </row>
    <row r="4517" spans="1:8">
      <c r="A4517" t="s">
        <v>4538</v>
      </c>
      <c r="B4517" t="s">
        <v>25</v>
      </c>
      <c r="C4517">
        <v>2</v>
      </c>
      <c r="D4517">
        <v>4</v>
      </c>
      <c r="E4517">
        <v>8</v>
      </c>
      <c r="F4517" t="s">
        <v>10</v>
      </c>
      <c r="G4517" t="s">
        <v>11</v>
      </c>
      <c r="H4517" s="1">
        <v>44965</v>
      </c>
    </row>
    <row r="4518" spans="1:8">
      <c r="A4518" t="s">
        <v>4539</v>
      </c>
      <c r="B4518" t="s">
        <v>20</v>
      </c>
      <c r="C4518">
        <v>2</v>
      </c>
      <c r="D4518">
        <v>5</v>
      </c>
      <c r="E4518">
        <v>10</v>
      </c>
      <c r="F4518" t="s">
        <v>10</v>
      </c>
      <c r="G4518" t="s">
        <v>11</v>
      </c>
      <c r="H4518" s="1">
        <v>44998</v>
      </c>
    </row>
    <row r="4519" spans="1:8">
      <c r="A4519" t="s">
        <v>4540</v>
      </c>
      <c r="B4519" t="s">
        <v>25</v>
      </c>
      <c r="C4519">
        <v>3</v>
      </c>
      <c r="D4519">
        <v>4</v>
      </c>
      <c r="E4519">
        <v>12</v>
      </c>
      <c r="F4519" t="s">
        <v>10</v>
      </c>
      <c r="G4519" t="s">
        <v>11</v>
      </c>
      <c r="H4519" s="1">
        <v>45170</v>
      </c>
    </row>
    <row r="4520" spans="1:8">
      <c r="A4520" t="s">
        <v>4541</v>
      </c>
      <c r="B4520" t="s">
        <v>65</v>
      </c>
      <c r="D4520">
        <v>1.5</v>
      </c>
      <c r="E4520">
        <v>1.5</v>
      </c>
      <c r="F4520" t="s">
        <v>23</v>
      </c>
      <c r="G4520" t="s">
        <v>11</v>
      </c>
      <c r="H4520" s="1">
        <v>45257</v>
      </c>
    </row>
    <row r="4521" spans="1:8">
      <c r="A4521" t="s">
        <v>4542</v>
      </c>
      <c r="B4521" t="s">
        <v>28</v>
      </c>
      <c r="C4521">
        <v>2</v>
      </c>
      <c r="D4521">
        <v>4</v>
      </c>
      <c r="E4521">
        <v>8</v>
      </c>
      <c r="F4521" t="s">
        <v>14</v>
      </c>
      <c r="G4521" t="s">
        <v>11</v>
      </c>
      <c r="H4521" s="1">
        <v>44992</v>
      </c>
    </row>
    <row r="4522" spans="1:8">
      <c r="A4522" t="s">
        <v>4543</v>
      </c>
      <c r="B4522" t="s">
        <v>9</v>
      </c>
      <c r="C4522">
        <v>2</v>
      </c>
      <c r="D4522">
        <v>2</v>
      </c>
      <c r="E4522">
        <v>4</v>
      </c>
      <c r="F4522" t="s">
        <v>10</v>
      </c>
      <c r="H4522" s="1">
        <v>45155</v>
      </c>
    </row>
    <row r="4523" spans="1:8">
      <c r="A4523" t="s">
        <v>4544</v>
      </c>
      <c r="B4523" t="s">
        <v>13</v>
      </c>
      <c r="C4523">
        <v>2</v>
      </c>
      <c r="D4523">
        <v>3</v>
      </c>
      <c r="E4523">
        <v>6</v>
      </c>
      <c r="F4523" t="s">
        <v>23</v>
      </c>
      <c r="H4523" s="1">
        <v>45199</v>
      </c>
    </row>
    <row r="4524" spans="1:8">
      <c r="A4524" t="s">
        <v>4545</v>
      </c>
      <c r="B4524" t="s">
        <v>17</v>
      </c>
      <c r="C4524">
        <v>4</v>
      </c>
      <c r="D4524">
        <v>1</v>
      </c>
      <c r="E4524">
        <v>4</v>
      </c>
      <c r="F4524" t="s">
        <v>14</v>
      </c>
      <c r="G4524" t="s">
        <v>11</v>
      </c>
      <c r="H4524" s="1">
        <v>44939</v>
      </c>
    </row>
    <row r="4525" spans="1:8">
      <c r="A4525" t="s">
        <v>4546</v>
      </c>
      <c r="B4525" t="s">
        <v>65</v>
      </c>
      <c r="C4525">
        <v>4</v>
      </c>
      <c r="D4525">
        <v>1.5</v>
      </c>
      <c r="E4525">
        <v>6</v>
      </c>
      <c r="F4525" t="s">
        <v>14</v>
      </c>
      <c r="G4525" t="s">
        <v>11</v>
      </c>
      <c r="H4525" s="1">
        <v>45149</v>
      </c>
    </row>
    <row r="4526" spans="1:8">
      <c r="A4526" t="s">
        <v>4547</v>
      </c>
      <c r="B4526" t="s">
        <v>25</v>
      </c>
      <c r="C4526">
        <v>4</v>
      </c>
      <c r="D4526">
        <v>4</v>
      </c>
      <c r="E4526">
        <v>16</v>
      </c>
      <c r="F4526" t="s">
        <v>14</v>
      </c>
      <c r="G4526" t="s">
        <v>11</v>
      </c>
      <c r="H4526" s="1">
        <v>44966</v>
      </c>
    </row>
    <row r="4527" spans="1:8">
      <c r="A4527" t="s">
        <v>4548</v>
      </c>
      <c r="B4527" t="s">
        <v>65</v>
      </c>
      <c r="C4527">
        <v>1</v>
      </c>
      <c r="D4527">
        <v>1.5</v>
      </c>
      <c r="E4527">
        <v>1.5</v>
      </c>
      <c r="F4527" t="s">
        <v>18</v>
      </c>
      <c r="G4527" t="s">
        <v>11</v>
      </c>
      <c r="H4527" s="1">
        <v>45224</v>
      </c>
    </row>
    <row r="4528" spans="1:8">
      <c r="A4528" t="s">
        <v>4549</v>
      </c>
      <c r="B4528" t="s">
        <v>65</v>
      </c>
      <c r="C4528">
        <v>5</v>
      </c>
      <c r="D4528">
        <v>1.5</v>
      </c>
      <c r="E4528">
        <v>7.5</v>
      </c>
      <c r="G4528" t="s">
        <v>15</v>
      </c>
      <c r="H4528" s="1">
        <v>45111</v>
      </c>
    </row>
    <row r="4529" spans="1:8">
      <c r="A4529" t="s">
        <v>4550</v>
      </c>
      <c r="B4529" t="s">
        <v>20</v>
      </c>
      <c r="C4529">
        <v>3</v>
      </c>
      <c r="D4529">
        <v>5</v>
      </c>
      <c r="E4529">
        <v>15</v>
      </c>
      <c r="F4529" t="s">
        <v>14</v>
      </c>
      <c r="H4529" s="1">
        <v>45246</v>
      </c>
    </row>
    <row r="4530" spans="1:8">
      <c r="A4530" t="s">
        <v>4551</v>
      </c>
      <c r="C4530">
        <v>1</v>
      </c>
      <c r="D4530">
        <v>3</v>
      </c>
      <c r="E4530">
        <v>3</v>
      </c>
      <c r="G4530" t="s">
        <v>15</v>
      </c>
      <c r="H4530" s="1">
        <v>45111</v>
      </c>
    </row>
    <row r="4531" spans="1:8">
      <c r="A4531" t="s">
        <v>4552</v>
      </c>
      <c r="B4531" t="s">
        <v>17</v>
      </c>
      <c r="C4531" t="s">
        <v>18</v>
      </c>
      <c r="D4531">
        <v>1</v>
      </c>
      <c r="E4531">
        <v>5</v>
      </c>
      <c r="F4531" t="s">
        <v>23</v>
      </c>
      <c r="G4531" t="s">
        <v>15</v>
      </c>
      <c r="H4531" s="1">
        <v>45127</v>
      </c>
    </row>
    <row r="4532" spans="1:8">
      <c r="A4532" t="s">
        <v>4553</v>
      </c>
      <c r="B4532" t="s">
        <v>20</v>
      </c>
      <c r="C4532">
        <v>2</v>
      </c>
      <c r="D4532">
        <v>5</v>
      </c>
      <c r="E4532">
        <v>10</v>
      </c>
      <c r="H4532" s="1">
        <v>45181</v>
      </c>
    </row>
    <row r="4533" spans="1:8">
      <c r="A4533" t="s">
        <v>4554</v>
      </c>
      <c r="B4533" t="s">
        <v>20</v>
      </c>
      <c r="C4533">
        <v>2</v>
      </c>
      <c r="D4533">
        <v>5</v>
      </c>
      <c r="E4533">
        <v>10</v>
      </c>
      <c r="F4533" t="s">
        <v>10</v>
      </c>
      <c r="H4533" s="1">
        <v>45001</v>
      </c>
    </row>
    <row r="4534" spans="1:8">
      <c r="A4534" t="s">
        <v>4555</v>
      </c>
      <c r="B4534" t="s">
        <v>39</v>
      </c>
      <c r="C4534">
        <v>2</v>
      </c>
      <c r="D4534">
        <v>3</v>
      </c>
      <c r="E4534">
        <v>6</v>
      </c>
      <c r="F4534" t="s">
        <v>23</v>
      </c>
      <c r="G4534" t="s">
        <v>15</v>
      </c>
      <c r="H4534" s="1">
        <v>45048</v>
      </c>
    </row>
    <row r="4535" spans="1:8">
      <c r="A4535" t="s">
        <v>4556</v>
      </c>
      <c r="B4535" t="s">
        <v>25</v>
      </c>
      <c r="C4535">
        <v>3</v>
      </c>
      <c r="D4535">
        <v>4</v>
      </c>
      <c r="E4535">
        <v>12</v>
      </c>
      <c r="F4535" t="s">
        <v>23</v>
      </c>
      <c r="G4535" t="s">
        <v>15</v>
      </c>
      <c r="H4535" s="1">
        <v>45072</v>
      </c>
    </row>
    <row r="4536" spans="1:8">
      <c r="A4536" t="s">
        <v>4557</v>
      </c>
      <c r="B4536" t="s">
        <v>28</v>
      </c>
      <c r="C4536">
        <v>4</v>
      </c>
      <c r="D4536">
        <v>4</v>
      </c>
      <c r="E4536">
        <v>16</v>
      </c>
      <c r="F4536" t="s">
        <v>23</v>
      </c>
      <c r="H4536" s="1">
        <v>45164</v>
      </c>
    </row>
    <row r="4537" spans="1:8">
      <c r="A4537" t="s">
        <v>4558</v>
      </c>
      <c r="B4537" t="s">
        <v>25</v>
      </c>
      <c r="C4537" t="s">
        <v>21</v>
      </c>
      <c r="D4537">
        <v>4</v>
      </c>
      <c r="E4537">
        <v>4</v>
      </c>
      <c r="G4537" t="s">
        <v>15</v>
      </c>
      <c r="H4537" s="1">
        <v>45057</v>
      </c>
    </row>
    <row r="4538" spans="1:8">
      <c r="A4538" t="s">
        <v>4559</v>
      </c>
      <c r="B4538" t="s">
        <v>13</v>
      </c>
      <c r="C4538">
        <v>2</v>
      </c>
      <c r="D4538">
        <v>3</v>
      </c>
      <c r="E4538">
        <v>6</v>
      </c>
      <c r="H4538" s="1">
        <v>45095</v>
      </c>
    </row>
    <row r="4539" spans="1:8">
      <c r="A4539" t="s">
        <v>4560</v>
      </c>
      <c r="B4539" t="s">
        <v>28</v>
      </c>
      <c r="C4539">
        <v>2</v>
      </c>
      <c r="D4539">
        <v>4</v>
      </c>
      <c r="E4539">
        <v>8</v>
      </c>
      <c r="F4539" t="s">
        <v>10</v>
      </c>
      <c r="H4539" s="1">
        <v>44962</v>
      </c>
    </row>
    <row r="4540" spans="1:8">
      <c r="A4540" t="s">
        <v>4561</v>
      </c>
      <c r="B4540" t="s">
        <v>17</v>
      </c>
      <c r="C4540">
        <v>5</v>
      </c>
      <c r="D4540">
        <v>1</v>
      </c>
      <c r="E4540">
        <v>5</v>
      </c>
      <c r="F4540" t="s">
        <v>14</v>
      </c>
      <c r="H4540" s="1">
        <v>45161</v>
      </c>
    </row>
    <row r="4541" spans="1:8">
      <c r="A4541" t="s">
        <v>4562</v>
      </c>
      <c r="B4541" t="s">
        <v>28</v>
      </c>
      <c r="C4541">
        <v>1</v>
      </c>
      <c r="D4541">
        <v>4</v>
      </c>
      <c r="E4541">
        <v>4</v>
      </c>
      <c r="F4541" t="s">
        <v>10</v>
      </c>
      <c r="G4541" t="s">
        <v>11</v>
      </c>
      <c r="H4541" s="1">
        <v>45171</v>
      </c>
    </row>
    <row r="4542" spans="1:8">
      <c r="A4542" t="s">
        <v>4563</v>
      </c>
      <c r="B4542" t="s">
        <v>65</v>
      </c>
      <c r="C4542">
        <v>3</v>
      </c>
      <c r="D4542">
        <v>1.5</v>
      </c>
      <c r="E4542">
        <v>4.5</v>
      </c>
      <c r="G4542" t="s">
        <v>15</v>
      </c>
      <c r="H4542" s="1">
        <v>45112</v>
      </c>
    </row>
    <row r="4543" spans="1:8">
      <c r="A4543" t="s">
        <v>4564</v>
      </c>
      <c r="B4543" t="s">
        <v>13</v>
      </c>
      <c r="C4543">
        <v>5</v>
      </c>
      <c r="D4543">
        <v>3</v>
      </c>
      <c r="E4543">
        <v>15</v>
      </c>
      <c r="G4543" t="s">
        <v>15</v>
      </c>
      <c r="H4543" s="1">
        <v>45093</v>
      </c>
    </row>
    <row r="4544" spans="1:8">
      <c r="A4544" t="s">
        <v>4565</v>
      </c>
      <c r="B4544" t="s">
        <v>39</v>
      </c>
      <c r="C4544">
        <v>2</v>
      </c>
      <c r="D4544">
        <v>3</v>
      </c>
      <c r="E4544">
        <v>6</v>
      </c>
      <c r="F4544" t="s">
        <v>23</v>
      </c>
      <c r="G4544" t="s">
        <v>11</v>
      </c>
      <c r="H4544" s="1">
        <v>45036</v>
      </c>
    </row>
    <row r="4545" spans="1:8">
      <c r="A4545" t="s">
        <v>4566</v>
      </c>
      <c r="B4545" t="s">
        <v>25</v>
      </c>
      <c r="C4545">
        <v>1</v>
      </c>
      <c r="D4545">
        <v>4</v>
      </c>
      <c r="E4545">
        <v>4</v>
      </c>
      <c r="F4545" t="s">
        <v>10</v>
      </c>
      <c r="G4545" t="s">
        <v>18</v>
      </c>
      <c r="H4545" s="1">
        <v>45131</v>
      </c>
    </row>
    <row r="4546" spans="1:8">
      <c r="A4546" t="s">
        <v>4567</v>
      </c>
      <c r="B4546" t="s">
        <v>28</v>
      </c>
      <c r="C4546">
        <v>5</v>
      </c>
      <c r="D4546">
        <v>4</v>
      </c>
      <c r="E4546">
        <v>20</v>
      </c>
      <c r="F4546" t="s">
        <v>14</v>
      </c>
      <c r="G4546" t="s">
        <v>18</v>
      </c>
      <c r="H4546" s="1">
        <v>44959</v>
      </c>
    </row>
    <row r="4547" spans="1:8">
      <c r="A4547" t="s">
        <v>4568</v>
      </c>
      <c r="B4547" t="s">
        <v>18</v>
      </c>
      <c r="D4547">
        <v>1.5</v>
      </c>
      <c r="E4547">
        <v>4.5</v>
      </c>
      <c r="G4547" t="s">
        <v>11</v>
      </c>
      <c r="H4547" s="1">
        <v>45077</v>
      </c>
    </row>
    <row r="4548" spans="1:8">
      <c r="A4548" t="s">
        <v>4569</v>
      </c>
      <c r="B4548" t="s">
        <v>65</v>
      </c>
      <c r="C4548">
        <v>1</v>
      </c>
      <c r="D4548">
        <v>1.5</v>
      </c>
      <c r="E4548">
        <v>1.5</v>
      </c>
      <c r="F4548" t="s">
        <v>14</v>
      </c>
      <c r="H4548" s="1">
        <v>45046</v>
      </c>
    </row>
    <row r="4549" spans="1:8">
      <c r="A4549" t="s">
        <v>4570</v>
      </c>
      <c r="B4549" t="s">
        <v>13</v>
      </c>
      <c r="C4549">
        <v>5</v>
      </c>
      <c r="D4549">
        <v>3</v>
      </c>
      <c r="E4549">
        <v>15</v>
      </c>
      <c r="G4549" t="s">
        <v>15</v>
      </c>
      <c r="H4549" s="1">
        <v>45145</v>
      </c>
    </row>
    <row r="4550" spans="1:8">
      <c r="A4550" t="s">
        <v>4571</v>
      </c>
      <c r="B4550" t="s">
        <v>17</v>
      </c>
      <c r="C4550">
        <v>5</v>
      </c>
      <c r="D4550">
        <v>1</v>
      </c>
      <c r="E4550">
        <v>5</v>
      </c>
      <c r="G4550" t="s">
        <v>11</v>
      </c>
      <c r="H4550" s="1">
        <v>45195</v>
      </c>
    </row>
    <row r="4551" spans="1:8">
      <c r="A4551" t="s">
        <v>4572</v>
      </c>
      <c r="B4551" t="s">
        <v>13</v>
      </c>
      <c r="C4551">
        <v>3</v>
      </c>
      <c r="D4551">
        <v>3</v>
      </c>
      <c r="E4551">
        <v>9</v>
      </c>
      <c r="F4551" t="s">
        <v>10</v>
      </c>
      <c r="G4551" t="s">
        <v>15</v>
      </c>
      <c r="H4551" s="1">
        <v>45199</v>
      </c>
    </row>
    <row r="4552" spans="1:8">
      <c r="A4552" t="s">
        <v>4573</v>
      </c>
      <c r="B4552" t="s">
        <v>20</v>
      </c>
      <c r="C4552">
        <v>4</v>
      </c>
      <c r="D4552">
        <v>5</v>
      </c>
      <c r="E4552">
        <v>20</v>
      </c>
      <c r="G4552" t="s">
        <v>11</v>
      </c>
      <c r="H4552" s="1">
        <v>45216</v>
      </c>
    </row>
    <row r="4553" spans="1:8">
      <c r="A4553" t="s">
        <v>4574</v>
      </c>
      <c r="B4553" t="s">
        <v>65</v>
      </c>
      <c r="C4553">
        <v>4</v>
      </c>
      <c r="D4553">
        <v>1.5</v>
      </c>
      <c r="E4553">
        <v>6</v>
      </c>
      <c r="F4553" t="s">
        <v>10</v>
      </c>
      <c r="G4553" t="s">
        <v>15</v>
      </c>
      <c r="H4553" s="1">
        <v>45248</v>
      </c>
    </row>
    <row r="4554" spans="1:8">
      <c r="A4554" t="s">
        <v>4575</v>
      </c>
      <c r="B4554" t="s">
        <v>25</v>
      </c>
      <c r="C4554">
        <v>3</v>
      </c>
      <c r="D4554">
        <v>4</v>
      </c>
      <c r="E4554">
        <v>12</v>
      </c>
      <c r="F4554" t="s">
        <v>23</v>
      </c>
      <c r="G4554" t="s">
        <v>11</v>
      </c>
      <c r="H4554" s="1">
        <v>45199</v>
      </c>
    </row>
    <row r="4555" spans="1:8">
      <c r="A4555" t="s">
        <v>4576</v>
      </c>
      <c r="B4555" t="s">
        <v>21</v>
      </c>
      <c r="C4555">
        <v>4</v>
      </c>
      <c r="D4555">
        <v>1</v>
      </c>
      <c r="E4555">
        <v>4</v>
      </c>
      <c r="F4555" t="s">
        <v>21</v>
      </c>
      <c r="G4555" t="s">
        <v>11</v>
      </c>
      <c r="H4555" s="1">
        <v>45094</v>
      </c>
    </row>
    <row r="4556" spans="1:8">
      <c r="A4556" t="s">
        <v>4577</v>
      </c>
      <c r="B4556" t="s">
        <v>25</v>
      </c>
      <c r="C4556">
        <v>2</v>
      </c>
      <c r="D4556">
        <v>4</v>
      </c>
      <c r="E4556">
        <v>8</v>
      </c>
      <c r="F4556" t="s">
        <v>23</v>
      </c>
      <c r="H4556" s="1">
        <v>45218</v>
      </c>
    </row>
    <row r="4557" spans="1:8">
      <c r="A4557" t="s">
        <v>4578</v>
      </c>
      <c r="B4557" t="s">
        <v>13</v>
      </c>
      <c r="C4557">
        <v>5</v>
      </c>
      <c r="D4557" t="s">
        <v>18</v>
      </c>
      <c r="E4557">
        <v>15</v>
      </c>
      <c r="F4557" t="s">
        <v>23</v>
      </c>
      <c r="G4557" t="s">
        <v>15</v>
      </c>
      <c r="H4557" s="1">
        <v>45076</v>
      </c>
    </row>
    <row r="4558" spans="1:8">
      <c r="A4558" t="s">
        <v>4579</v>
      </c>
      <c r="B4558" t="s">
        <v>39</v>
      </c>
      <c r="C4558">
        <v>2</v>
      </c>
      <c r="D4558">
        <v>3</v>
      </c>
      <c r="E4558">
        <v>6</v>
      </c>
      <c r="F4558" t="s">
        <v>10</v>
      </c>
      <c r="H4558" s="1">
        <v>45111</v>
      </c>
    </row>
    <row r="4559" spans="1:8">
      <c r="A4559" t="s">
        <v>4580</v>
      </c>
      <c r="B4559" t="s">
        <v>39</v>
      </c>
      <c r="C4559">
        <v>5</v>
      </c>
      <c r="D4559">
        <v>3</v>
      </c>
      <c r="E4559">
        <v>15</v>
      </c>
      <c r="G4559" t="s">
        <v>15</v>
      </c>
      <c r="H4559" s="1">
        <v>45036</v>
      </c>
    </row>
    <row r="4560" spans="1:8">
      <c r="A4560" t="s">
        <v>4581</v>
      </c>
      <c r="B4560" t="s">
        <v>28</v>
      </c>
      <c r="C4560" t="s">
        <v>21</v>
      </c>
      <c r="D4560">
        <v>4</v>
      </c>
      <c r="E4560">
        <v>20</v>
      </c>
      <c r="F4560" t="s">
        <v>14</v>
      </c>
      <c r="G4560" t="s">
        <v>15</v>
      </c>
      <c r="H4560" s="1">
        <v>45089</v>
      </c>
    </row>
    <row r="4561" spans="1:8">
      <c r="A4561" t="s">
        <v>4582</v>
      </c>
      <c r="B4561" t="s">
        <v>17</v>
      </c>
      <c r="C4561">
        <v>3</v>
      </c>
      <c r="D4561">
        <v>1</v>
      </c>
      <c r="E4561">
        <v>3</v>
      </c>
      <c r="F4561" t="s">
        <v>23</v>
      </c>
      <c r="G4561" t="s">
        <v>11</v>
      </c>
      <c r="H4561" s="1">
        <v>45176</v>
      </c>
    </row>
    <row r="4562" spans="1:8">
      <c r="A4562" t="s">
        <v>4583</v>
      </c>
      <c r="B4562" t="s">
        <v>65</v>
      </c>
      <c r="C4562">
        <v>2</v>
      </c>
      <c r="D4562">
        <v>1.5</v>
      </c>
      <c r="E4562">
        <v>3</v>
      </c>
      <c r="F4562" t="s">
        <v>10</v>
      </c>
      <c r="G4562" t="s">
        <v>11</v>
      </c>
      <c r="H4562" s="1">
        <v>44932</v>
      </c>
    </row>
    <row r="4563" spans="1:8">
      <c r="A4563" t="s">
        <v>4584</v>
      </c>
      <c r="B4563" t="s">
        <v>20</v>
      </c>
      <c r="C4563">
        <v>5</v>
      </c>
      <c r="D4563">
        <v>5</v>
      </c>
      <c r="E4563">
        <v>25</v>
      </c>
      <c r="F4563" t="s">
        <v>10</v>
      </c>
      <c r="G4563" t="s">
        <v>11</v>
      </c>
      <c r="H4563" s="1">
        <v>45130</v>
      </c>
    </row>
    <row r="4564" spans="1:8">
      <c r="A4564" t="s">
        <v>4585</v>
      </c>
      <c r="B4564" t="s">
        <v>28</v>
      </c>
      <c r="C4564">
        <v>5</v>
      </c>
      <c r="D4564">
        <v>4</v>
      </c>
      <c r="E4564">
        <v>20</v>
      </c>
      <c r="F4564" t="s">
        <v>23</v>
      </c>
      <c r="G4564" t="s">
        <v>11</v>
      </c>
      <c r="H4564" s="1">
        <v>45089</v>
      </c>
    </row>
    <row r="4565" spans="1:8">
      <c r="A4565" t="s">
        <v>4586</v>
      </c>
      <c r="B4565" t="s">
        <v>13</v>
      </c>
      <c r="C4565">
        <v>2</v>
      </c>
      <c r="D4565">
        <v>3</v>
      </c>
      <c r="E4565">
        <v>6</v>
      </c>
      <c r="G4565" t="s">
        <v>11</v>
      </c>
    </row>
    <row r="4566" spans="1:8">
      <c r="A4566" t="s">
        <v>4587</v>
      </c>
      <c r="B4566" t="s">
        <v>13</v>
      </c>
      <c r="C4566">
        <v>5</v>
      </c>
      <c r="D4566">
        <v>3</v>
      </c>
      <c r="E4566">
        <v>15</v>
      </c>
      <c r="F4566" t="s">
        <v>18</v>
      </c>
      <c r="G4566" t="s">
        <v>15</v>
      </c>
      <c r="H4566" s="1">
        <v>44939</v>
      </c>
    </row>
    <row r="4567" spans="1:8">
      <c r="A4567" t="s">
        <v>4588</v>
      </c>
      <c r="B4567" t="s">
        <v>28</v>
      </c>
      <c r="C4567">
        <v>5</v>
      </c>
      <c r="D4567">
        <v>4</v>
      </c>
      <c r="E4567">
        <v>20</v>
      </c>
      <c r="G4567" t="s">
        <v>15</v>
      </c>
      <c r="H4567" s="1">
        <v>45149</v>
      </c>
    </row>
    <row r="4568" spans="1:8">
      <c r="A4568" t="s">
        <v>4589</v>
      </c>
      <c r="B4568" t="s">
        <v>18</v>
      </c>
      <c r="C4568">
        <v>2</v>
      </c>
      <c r="D4568">
        <v>3</v>
      </c>
      <c r="E4568">
        <v>6</v>
      </c>
      <c r="H4568" s="1">
        <v>45280</v>
      </c>
    </row>
    <row r="4569" spans="1:8">
      <c r="A4569" t="s">
        <v>4590</v>
      </c>
      <c r="B4569" t="s">
        <v>39</v>
      </c>
      <c r="C4569">
        <v>3</v>
      </c>
      <c r="D4569">
        <v>3</v>
      </c>
      <c r="E4569">
        <v>9</v>
      </c>
      <c r="F4569" t="s">
        <v>18</v>
      </c>
      <c r="G4569" t="s">
        <v>15</v>
      </c>
      <c r="H4569" s="1">
        <v>45226</v>
      </c>
    </row>
    <row r="4570" spans="1:8">
      <c r="A4570" t="s">
        <v>4591</v>
      </c>
      <c r="C4570">
        <v>4</v>
      </c>
      <c r="D4570">
        <v>1</v>
      </c>
      <c r="E4570">
        <v>4</v>
      </c>
      <c r="G4570" t="s">
        <v>15</v>
      </c>
      <c r="H4570" s="1">
        <v>45142</v>
      </c>
    </row>
    <row r="4571" spans="1:8">
      <c r="A4571" t="s">
        <v>4592</v>
      </c>
      <c r="B4571" t="s">
        <v>28</v>
      </c>
      <c r="C4571">
        <v>5</v>
      </c>
      <c r="D4571">
        <v>4</v>
      </c>
      <c r="E4571">
        <v>20</v>
      </c>
      <c r="F4571" t="s">
        <v>23</v>
      </c>
      <c r="G4571" t="s">
        <v>11</v>
      </c>
      <c r="H4571" s="1">
        <v>45167</v>
      </c>
    </row>
    <row r="4572" spans="1:8">
      <c r="A4572" t="s">
        <v>4593</v>
      </c>
      <c r="B4572" t="s">
        <v>39</v>
      </c>
      <c r="C4572">
        <v>5</v>
      </c>
      <c r="D4572">
        <v>3</v>
      </c>
      <c r="E4572">
        <v>15</v>
      </c>
      <c r="F4572" t="s">
        <v>14</v>
      </c>
      <c r="G4572" t="s">
        <v>15</v>
      </c>
      <c r="H4572" s="1">
        <v>45285</v>
      </c>
    </row>
    <row r="4573" spans="1:8">
      <c r="A4573" t="s">
        <v>4594</v>
      </c>
      <c r="B4573" t="s">
        <v>28</v>
      </c>
      <c r="C4573">
        <v>3</v>
      </c>
      <c r="D4573">
        <v>4</v>
      </c>
      <c r="E4573">
        <v>12</v>
      </c>
      <c r="F4573" t="s">
        <v>14</v>
      </c>
      <c r="G4573" t="s">
        <v>15</v>
      </c>
      <c r="H4573" s="1">
        <v>45054</v>
      </c>
    </row>
    <row r="4574" spans="1:8">
      <c r="A4574" t="s">
        <v>4595</v>
      </c>
      <c r="B4574" t="s">
        <v>21</v>
      </c>
      <c r="C4574">
        <v>3</v>
      </c>
      <c r="D4574">
        <v>2</v>
      </c>
      <c r="E4574">
        <v>6</v>
      </c>
      <c r="F4574" t="s">
        <v>23</v>
      </c>
      <c r="G4574" t="s">
        <v>11</v>
      </c>
      <c r="H4574" s="1">
        <v>45253</v>
      </c>
    </row>
    <row r="4575" spans="1:8">
      <c r="A4575" t="s">
        <v>4596</v>
      </c>
      <c r="B4575" t="s">
        <v>28</v>
      </c>
      <c r="C4575">
        <v>1</v>
      </c>
      <c r="D4575">
        <v>4</v>
      </c>
      <c r="E4575">
        <v>4</v>
      </c>
      <c r="F4575" t="s">
        <v>21</v>
      </c>
      <c r="H4575" s="1">
        <v>45196</v>
      </c>
    </row>
    <row r="4576" spans="1:8">
      <c r="A4576" t="s">
        <v>4597</v>
      </c>
      <c r="B4576" t="s">
        <v>17</v>
      </c>
      <c r="C4576">
        <v>3</v>
      </c>
      <c r="D4576">
        <v>1</v>
      </c>
      <c r="E4576">
        <v>3</v>
      </c>
      <c r="F4576" t="s">
        <v>10</v>
      </c>
      <c r="G4576" t="s">
        <v>21</v>
      </c>
      <c r="H4576" s="1">
        <v>45271</v>
      </c>
    </row>
    <row r="4577" spans="1:8">
      <c r="A4577" t="s">
        <v>4598</v>
      </c>
      <c r="B4577" t="s">
        <v>39</v>
      </c>
      <c r="C4577">
        <v>4</v>
      </c>
      <c r="D4577">
        <v>3</v>
      </c>
      <c r="E4577" t="s">
        <v>21</v>
      </c>
      <c r="F4577" t="s">
        <v>18</v>
      </c>
      <c r="G4577" t="s">
        <v>15</v>
      </c>
      <c r="H4577" s="1">
        <v>45073</v>
      </c>
    </row>
    <row r="4578" spans="1:8">
      <c r="A4578" t="s">
        <v>4599</v>
      </c>
      <c r="B4578" t="s">
        <v>9</v>
      </c>
      <c r="C4578">
        <v>2</v>
      </c>
      <c r="D4578">
        <v>2</v>
      </c>
      <c r="E4578">
        <v>4</v>
      </c>
      <c r="H4578" s="1">
        <v>45217</v>
      </c>
    </row>
    <row r="4579" spans="1:8">
      <c r="A4579" t="s">
        <v>4600</v>
      </c>
      <c r="B4579" t="s">
        <v>13</v>
      </c>
      <c r="C4579">
        <v>5</v>
      </c>
      <c r="D4579">
        <v>3</v>
      </c>
      <c r="E4579">
        <v>15</v>
      </c>
      <c r="F4579" t="s">
        <v>23</v>
      </c>
      <c r="H4579" s="1">
        <v>45214</v>
      </c>
    </row>
    <row r="4580" spans="1:8">
      <c r="A4580" t="s">
        <v>4601</v>
      </c>
      <c r="B4580" t="s">
        <v>20</v>
      </c>
      <c r="C4580">
        <v>1</v>
      </c>
      <c r="D4580">
        <v>5</v>
      </c>
      <c r="E4580">
        <v>5</v>
      </c>
      <c r="G4580" t="s">
        <v>11</v>
      </c>
      <c r="H4580" s="1">
        <v>44994</v>
      </c>
    </row>
    <row r="4581" spans="1:8">
      <c r="A4581" t="s">
        <v>4602</v>
      </c>
      <c r="B4581" t="s">
        <v>17</v>
      </c>
      <c r="C4581">
        <v>4</v>
      </c>
      <c r="D4581">
        <v>1</v>
      </c>
      <c r="E4581" t="s">
        <v>21</v>
      </c>
      <c r="G4581" t="s">
        <v>15</v>
      </c>
      <c r="H4581" s="1">
        <v>45278</v>
      </c>
    </row>
    <row r="4582" spans="1:8">
      <c r="A4582" t="s">
        <v>4603</v>
      </c>
      <c r="B4582" t="s">
        <v>25</v>
      </c>
      <c r="C4582">
        <v>1</v>
      </c>
      <c r="D4582">
        <v>4</v>
      </c>
      <c r="E4582">
        <v>4</v>
      </c>
      <c r="F4582" t="s">
        <v>21</v>
      </c>
      <c r="G4582" t="s">
        <v>15</v>
      </c>
      <c r="H4582" s="1">
        <v>45120</v>
      </c>
    </row>
    <row r="4583" spans="1:8">
      <c r="A4583" t="s">
        <v>4604</v>
      </c>
      <c r="B4583" t="s">
        <v>28</v>
      </c>
      <c r="C4583">
        <v>2</v>
      </c>
      <c r="D4583">
        <v>4</v>
      </c>
      <c r="E4583">
        <v>8</v>
      </c>
      <c r="F4583" t="s">
        <v>10</v>
      </c>
      <c r="G4583" t="s">
        <v>11</v>
      </c>
      <c r="H4583" s="1">
        <v>45166</v>
      </c>
    </row>
    <row r="4584" spans="1:8">
      <c r="A4584" t="s">
        <v>4605</v>
      </c>
      <c r="B4584" t="s">
        <v>20</v>
      </c>
      <c r="C4584">
        <v>2</v>
      </c>
      <c r="D4584">
        <v>5</v>
      </c>
      <c r="E4584">
        <v>10</v>
      </c>
      <c r="F4584" t="s">
        <v>10</v>
      </c>
      <c r="G4584" t="s">
        <v>11</v>
      </c>
      <c r="H4584" s="1">
        <v>44975</v>
      </c>
    </row>
    <row r="4585" spans="1:8">
      <c r="A4585" t="s">
        <v>4606</v>
      </c>
      <c r="B4585" t="s">
        <v>39</v>
      </c>
      <c r="C4585">
        <v>1</v>
      </c>
      <c r="D4585">
        <v>3</v>
      </c>
      <c r="E4585">
        <v>3</v>
      </c>
      <c r="G4585" t="s">
        <v>15</v>
      </c>
      <c r="H4585" s="1">
        <v>44955</v>
      </c>
    </row>
    <row r="4586" spans="1:8">
      <c r="A4586" t="s">
        <v>4607</v>
      </c>
      <c r="B4586" t="s">
        <v>25</v>
      </c>
      <c r="C4586">
        <v>2</v>
      </c>
      <c r="D4586">
        <v>4</v>
      </c>
      <c r="E4586" t="s">
        <v>21</v>
      </c>
      <c r="F4586" t="s">
        <v>14</v>
      </c>
      <c r="G4586" t="s">
        <v>11</v>
      </c>
      <c r="H4586" s="1">
        <v>45248</v>
      </c>
    </row>
    <row r="4587" spans="1:8">
      <c r="A4587" t="s">
        <v>4608</v>
      </c>
      <c r="B4587" t="s">
        <v>65</v>
      </c>
      <c r="C4587">
        <v>3</v>
      </c>
      <c r="D4587">
        <v>1.5</v>
      </c>
      <c r="E4587">
        <v>4.5</v>
      </c>
      <c r="F4587" t="s">
        <v>23</v>
      </c>
      <c r="G4587" t="s">
        <v>15</v>
      </c>
      <c r="H4587" s="1">
        <v>45034</v>
      </c>
    </row>
    <row r="4588" spans="1:8">
      <c r="A4588" t="s">
        <v>4609</v>
      </c>
      <c r="B4588" t="s">
        <v>20</v>
      </c>
      <c r="C4588">
        <v>3</v>
      </c>
      <c r="D4588">
        <v>5</v>
      </c>
      <c r="E4588">
        <v>15</v>
      </c>
      <c r="F4588" t="s">
        <v>23</v>
      </c>
      <c r="G4588" t="s">
        <v>11</v>
      </c>
      <c r="H4588" s="1">
        <v>45187</v>
      </c>
    </row>
    <row r="4589" spans="1:8">
      <c r="A4589" t="s">
        <v>4610</v>
      </c>
      <c r="B4589" t="s">
        <v>13</v>
      </c>
      <c r="C4589">
        <v>2</v>
      </c>
      <c r="D4589">
        <v>3</v>
      </c>
      <c r="E4589">
        <v>6</v>
      </c>
      <c r="F4589" t="s">
        <v>10</v>
      </c>
      <c r="H4589" s="1">
        <v>45258</v>
      </c>
    </row>
    <row r="4590" spans="1:8">
      <c r="A4590" t="s">
        <v>4611</v>
      </c>
      <c r="B4590" t="s">
        <v>9</v>
      </c>
      <c r="C4590">
        <v>5</v>
      </c>
      <c r="D4590">
        <v>2</v>
      </c>
      <c r="E4590">
        <v>10</v>
      </c>
      <c r="F4590" t="s">
        <v>14</v>
      </c>
      <c r="G4590" t="s">
        <v>21</v>
      </c>
      <c r="H4590" s="1">
        <v>45203</v>
      </c>
    </row>
    <row r="4591" spans="1:8">
      <c r="A4591" t="s">
        <v>4612</v>
      </c>
      <c r="B4591" t="s">
        <v>28</v>
      </c>
      <c r="C4591">
        <v>3</v>
      </c>
      <c r="D4591">
        <v>4</v>
      </c>
      <c r="E4591">
        <v>12</v>
      </c>
      <c r="F4591" t="s">
        <v>18</v>
      </c>
      <c r="G4591" t="s">
        <v>18</v>
      </c>
      <c r="H4591" s="1">
        <v>45150</v>
      </c>
    </row>
    <row r="4592" spans="1:8">
      <c r="A4592" t="s">
        <v>4613</v>
      </c>
      <c r="B4592" t="s">
        <v>9</v>
      </c>
      <c r="C4592">
        <v>4</v>
      </c>
      <c r="D4592">
        <v>2</v>
      </c>
      <c r="E4592">
        <v>8</v>
      </c>
      <c r="F4592" t="s">
        <v>18</v>
      </c>
      <c r="H4592" s="1">
        <v>45015</v>
      </c>
    </row>
    <row r="4593" spans="1:8">
      <c r="A4593" t="s">
        <v>4614</v>
      </c>
      <c r="B4593" t="s">
        <v>13</v>
      </c>
      <c r="C4593">
        <v>5</v>
      </c>
      <c r="D4593">
        <v>3</v>
      </c>
      <c r="E4593">
        <v>15</v>
      </c>
      <c r="F4593" t="s">
        <v>14</v>
      </c>
      <c r="G4593" t="s">
        <v>11</v>
      </c>
      <c r="H4593" s="1">
        <v>44992</v>
      </c>
    </row>
    <row r="4594" spans="1:8">
      <c r="A4594" t="s">
        <v>4615</v>
      </c>
      <c r="B4594" t="s">
        <v>13</v>
      </c>
      <c r="C4594">
        <v>2</v>
      </c>
      <c r="D4594">
        <v>3</v>
      </c>
      <c r="E4594">
        <v>6</v>
      </c>
      <c r="F4594" t="s">
        <v>18</v>
      </c>
      <c r="G4594" t="s">
        <v>11</v>
      </c>
      <c r="H4594" s="1">
        <v>45018</v>
      </c>
    </row>
    <row r="4595" spans="1:8">
      <c r="A4595" t="s">
        <v>4616</v>
      </c>
      <c r="B4595" t="s">
        <v>17</v>
      </c>
      <c r="C4595">
        <v>5</v>
      </c>
      <c r="D4595">
        <v>1</v>
      </c>
      <c r="E4595">
        <v>5</v>
      </c>
      <c r="G4595" t="s">
        <v>11</v>
      </c>
      <c r="H4595" s="1">
        <v>45058</v>
      </c>
    </row>
    <row r="4596" spans="1:8">
      <c r="A4596" t="s">
        <v>4617</v>
      </c>
      <c r="B4596" t="s">
        <v>21</v>
      </c>
      <c r="C4596">
        <v>2</v>
      </c>
      <c r="D4596">
        <v>1</v>
      </c>
      <c r="E4596">
        <v>2</v>
      </c>
      <c r="F4596" t="s">
        <v>10</v>
      </c>
      <c r="G4596" t="s">
        <v>15</v>
      </c>
      <c r="H4596" s="1">
        <v>45063</v>
      </c>
    </row>
    <row r="4597" spans="1:8">
      <c r="A4597" t="s">
        <v>4618</v>
      </c>
      <c r="B4597" t="s">
        <v>20</v>
      </c>
      <c r="C4597">
        <v>2</v>
      </c>
      <c r="D4597">
        <v>5</v>
      </c>
      <c r="E4597">
        <v>10</v>
      </c>
      <c r="G4597" t="s">
        <v>15</v>
      </c>
      <c r="H4597" s="1">
        <v>45136</v>
      </c>
    </row>
    <row r="4598" spans="1:8">
      <c r="A4598" t="s">
        <v>4619</v>
      </c>
      <c r="B4598" t="s">
        <v>21</v>
      </c>
      <c r="C4598">
        <v>1</v>
      </c>
      <c r="D4598">
        <v>3</v>
      </c>
      <c r="E4598">
        <v>3</v>
      </c>
      <c r="H4598" s="1">
        <v>45150</v>
      </c>
    </row>
    <row r="4599" spans="1:8">
      <c r="A4599" t="s">
        <v>4620</v>
      </c>
      <c r="B4599" t="s">
        <v>25</v>
      </c>
      <c r="C4599">
        <v>2</v>
      </c>
      <c r="D4599">
        <v>4</v>
      </c>
      <c r="E4599">
        <v>8</v>
      </c>
      <c r="F4599" t="s">
        <v>10</v>
      </c>
      <c r="G4599" t="s">
        <v>15</v>
      </c>
      <c r="H4599" s="1">
        <v>45075</v>
      </c>
    </row>
    <row r="4600" spans="1:8">
      <c r="A4600" t="s">
        <v>4621</v>
      </c>
      <c r="B4600" t="s">
        <v>65</v>
      </c>
      <c r="C4600">
        <v>4</v>
      </c>
      <c r="D4600">
        <v>1.5</v>
      </c>
      <c r="E4600">
        <v>6</v>
      </c>
      <c r="G4600" t="s">
        <v>15</v>
      </c>
      <c r="H4600" s="1">
        <v>45043</v>
      </c>
    </row>
    <row r="4601" spans="1:8">
      <c r="A4601" t="s">
        <v>4622</v>
      </c>
      <c r="B4601" t="s">
        <v>25</v>
      </c>
      <c r="C4601">
        <v>2</v>
      </c>
      <c r="D4601">
        <v>4</v>
      </c>
      <c r="E4601">
        <v>8</v>
      </c>
      <c r="G4601" t="s">
        <v>15</v>
      </c>
      <c r="H4601" s="1">
        <v>45121</v>
      </c>
    </row>
    <row r="4602" spans="1:8">
      <c r="A4602" t="s">
        <v>4623</v>
      </c>
      <c r="B4602" t="s">
        <v>39</v>
      </c>
      <c r="C4602" t="s">
        <v>21</v>
      </c>
      <c r="D4602">
        <v>3</v>
      </c>
      <c r="E4602">
        <v>6</v>
      </c>
      <c r="F4602" t="s">
        <v>10</v>
      </c>
      <c r="G4602" t="s">
        <v>11</v>
      </c>
      <c r="H4602" s="1">
        <v>45210</v>
      </c>
    </row>
    <row r="4603" spans="1:8">
      <c r="A4603" t="s">
        <v>4624</v>
      </c>
      <c r="B4603" t="s">
        <v>9</v>
      </c>
      <c r="C4603">
        <v>5</v>
      </c>
      <c r="D4603">
        <v>2</v>
      </c>
      <c r="E4603">
        <v>10</v>
      </c>
      <c r="F4603" t="s">
        <v>21</v>
      </c>
      <c r="H4603" s="1">
        <v>45010</v>
      </c>
    </row>
    <row r="4604" spans="1:8">
      <c r="A4604" t="s">
        <v>4625</v>
      </c>
      <c r="B4604" t="s">
        <v>17</v>
      </c>
      <c r="C4604">
        <v>5</v>
      </c>
      <c r="D4604">
        <v>1</v>
      </c>
      <c r="E4604">
        <v>5</v>
      </c>
      <c r="F4604" t="s">
        <v>10</v>
      </c>
      <c r="G4604" t="s">
        <v>15</v>
      </c>
      <c r="H4604" s="1">
        <v>45271</v>
      </c>
    </row>
    <row r="4605" spans="1:8">
      <c r="A4605" t="s">
        <v>4626</v>
      </c>
      <c r="B4605" t="s">
        <v>13</v>
      </c>
      <c r="C4605">
        <v>5</v>
      </c>
      <c r="D4605">
        <v>3</v>
      </c>
      <c r="E4605">
        <v>15</v>
      </c>
      <c r="F4605" t="s">
        <v>23</v>
      </c>
      <c r="H4605" s="1">
        <v>44991</v>
      </c>
    </row>
    <row r="4606" spans="1:8">
      <c r="A4606" t="s">
        <v>4627</v>
      </c>
      <c r="B4606" t="s">
        <v>9</v>
      </c>
      <c r="C4606">
        <v>1</v>
      </c>
      <c r="D4606">
        <v>2</v>
      </c>
      <c r="E4606">
        <v>2</v>
      </c>
      <c r="F4606" t="s">
        <v>23</v>
      </c>
      <c r="G4606" t="s">
        <v>11</v>
      </c>
      <c r="H4606" s="1">
        <v>45228</v>
      </c>
    </row>
    <row r="4607" spans="1:8">
      <c r="A4607" t="s">
        <v>4628</v>
      </c>
      <c r="B4607" t="s">
        <v>13</v>
      </c>
      <c r="C4607">
        <v>1</v>
      </c>
      <c r="D4607">
        <v>3</v>
      </c>
      <c r="E4607">
        <v>3</v>
      </c>
      <c r="F4607" t="s">
        <v>14</v>
      </c>
      <c r="H4607" s="1">
        <v>45002</v>
      </c>
    </row>
    <row r="4608" spans="1:8">
      <c r="A4608" t="s">
        <v>4629</v>
      </c>
      <c r="B4608" t="s">
        <v>9</v>
      </c>
      <c r="C4608">
        <v>4</v>
      </c>
      <c r="D4608">
        <v>2</v>
      </c>
      <c r="E4608">
        <v>8</v>
      </c>
      <c r="F4608" t="s">
        <v>14</v>
      </c>
      <c r="H4608" s="1">
        <v>45219</v>
      </c>
    </row>
    <row r="4609" spans="1:8">
      <c r="A4609" t="s">
        <v>4630</v>
      </c>
      <c r="B4609" t="s">
        <v>13</v>
      </c>
      <c r="C4609">
        <v>2</v>
      </c>
      <c r="D4609">
        <v>3</v>
      </c>
      <c r="E4609">
        <v>6</v>
      </c>
      <c r="F4609" t="s">
        <v>23</v>
      </c>
      <c r="H4609" s="1">
        <v>45093</v>
      </c>
    </row>
    <row r="4610" spans="1:8">
      <c r="A4610" t="s">
        <v>4631</v>
      </c>
      <c r="B4610" t="s">
        <v>25</v>
      </c>
      <c r="C4610">
        <v>3</v>
      </c>
      <c r="D4610">
        <v>4</v>
      </c>
      <c r="E4610">
        <v>12</v>
      </c>
      <c r="F4610" t="s">
        <v>23</v>
      </c>
      <c r="G4610" t="s">
        <v>11</v>
      </c>
      <c r="H4610" s="1">
        <v>45023</v>
      </c>
    </row>
    <row r="4611" spans="1:8">
      <c r="A4611" t="s">
        <v>4632</v>
      </c>
      <c r="B4611" t="s">
        <v>18</v>
      </c>
      <c r="C4611">
        <v>1</v>
      </c>
      <c r="D4611">
        <v>1</v>
      </c>
      <c r="G4611" t="s">
        <v>11</v>
      </c>
      <c r="H4611" s="1">
        <v>45054</v>
      </c>
    </row>
    <row r="4612" spans="1:8">
      <c r="A4612" t="s">
        <v>4633</v>
      </c>
      <c r="B4612" t="s">
        <v>39</v>
      </c>
      <c r="C4612">
        <v>4</v>
      </c>
      <c r="D4612">
        <v>3</v>
      </c>
      <c r="E4612">
        <v>12</v>
      </c>
      <c r="F4612" t="s">
        <v>21</v>
      </c>
      <c r="H4612" s="1">
        <v>44948</v>
      </c>
    </row>
    <row r="4613" spans="1:8">
      <c r="A4613" t="s">
        <v>4634</v>
      </c>
      <c r="B4613" t="s">
        <v>28</v>
      </c>
      <c r="C4613">
        <v>4</v>
      </c>
      <c r="D4613">
        <v>4</v>
      </c>
      <c r="E4613">
        <v>16</v>
      </c>
      <c r="G4613" t="s">
        <v>15</v>
      </c>
      <c r="H4613" s="1">
        <v>45238</v>
      </c>
    </row>
    <row r="4614" spans="1:8">
      <c r="A4614" t="s">
        <v>4635</v>
      </c>
      <c r="B4614" t="s">
        <v>9</v>
      </c>
      <c r="C4614">
        <v>1</v>
      </c>
      <c r="D4614">
        <v>2</v>
      </c>
      <c r="E4614">
        <v>2</v>
      </c>
      <c r="F4614" t="s">
        <v>10</v>
      </c>
      <c r="H4614" s="1">
        <v>45284</v>
      </c>
    </row>
    <row r="4615" spans="1:8">
      <c r="A4615" t="s">
        <v>4636</v>
      </c>
      <c r="B4615" t="s">
        <v>39</v>
      </c>
      <c r="C4615">
        <v>5</v>
      </c>
      <c r="D4615">
        <v>3</v>
      </c>
      <c r="E4615">
        <v>15</v>
      </c>
      <c r="F4615" t="s">
        <v>10</v>
      </c>
      <c r="G4615" t="s">
        <v>11</v>
      </c>
      <c r="H4615" s="1">
        <v>45210</v>
      </c>
    </row>
    <row r="4616" spans="1:8">
      <c r="A4616" t="s">
        <v>4637</v>
      </c>
      <c r="B4616" t="s">
        <v>21</v>
      </c>
      <c r="C4616">
        <v>2</v>
      </c>
      <c r="D4616">
        <v>2</v>
      </c>
      <c r="E4616">
        <v>4</v>
      </c>
      <c r="F4616" t="s">
        <v>14</v>
      </c>
      <c r="G4616" t="s">
        <v>11</v>
      </c>
      <c r="H4616" s="1">
        <v>45146</v>
      </c>
    </row>
    <row r="4617" spans="1:8">
      <c r="A4617" t="s">
        <v>4638</v>
      </c>
      <c r="B4617" t="s">
        <v>28</v>
      </c>
      <c r="C4617">
        <v>5</v>
      </c>
      <c r="D4617">
        <v>4</v>
      </c>
      <c r="E4617">
        <v>20</v>
      </c>
      <c r="F4617" t="s">
        <v>14</v>
      </c>
      <c r="G4617" t="s">
        <v>11</v>
      </c>
      <c r="H4617" s="1">
        <v>45027</v>
      </c>
    </row>
    <row r="4618" spans="1:8">
      <c r="A4618" t="s">
        <v>4639</v>
      </c>
      <c r="B4618" t="s">
        <v>9</v>
      </c>
      <c r="C4618">
        <v>2</v>
      </c>
      <c r="D4618">
        <v>2</v>
      </c>
      <c r="E4618">
        <v>4</v>
      </c>
      <c r="G4618" t="s">
        <v>11</v>
      </c>
      <c r="H4618" s="1">
        <v>44988</v>
      </c>
    </row>
    <row r="4619" spans="1:8">
      <c r="A4619" t="s">
        <v>4640</v>
      </c>
      <c r="B4619" t="s">
        <v>28</v>
      </c>
      <c r="C4619">
        <v>2</v>
      </c>
      <c r="D4619">
        <v>4</v>
      </c>
      <c r="E4619">
        <v>8</v>
      </c>
      <c r="G4619" t="s">
        <v>15</v>
      </c>
      <c r="H4619" s="1">
        <v>45020</v>
      </c>
    </row>
    <row r="4620" spans="1:8">
      <c r="A4620" t="s">
        <v>4641</v>
      </c>
      <c r="B4620" t="s">
        <v>28</v>
      </c>
      <c r="C4620">
        <v>5</v>
      </c>
      <c r="D4620">
        <v>4</v>
      </c>
      <c r="E4620">
        <v>20</v>
      </c>
      <c r="F4620" t="s">
        <v>14</v>
      </c>
      <c r="G4620" t="s">
        <v>11</v>
      </c>
      <c r="H4620" s="1">
        <v>45135</v>
      </c>
    </row>
    <row r="4621" spans="1:8">
      <c r="A4621" t="s">
        <v>4642</v>
      </c>
      <c r="B4621" t="s">
        <v>28</v>
      </c>
      <c r="C4621">
        <v>4</v>
      </c>
      <c r="D4621">
        <v>4</v>
      </c>
      <c r="E4621">
        <v>16</v>
      </c>
      <c r="F4621" t="s">
        <v>23</v>
      </c>
      <c r="H4621" s="1">
        <v>45244</v>
      </c>
    </row>
    <row r="4622" spans="1:8">
      <c r="A4622" t="s">
        <v>4643</v>
      </c>
      <c r="B4622" t="s">
        <v>20</v>
      </c>
      <c r="C4622">
        <v>3</v>
      </c>
      <c r="D4622">
        <v>5</v>
      </c>
      <c r="E4622">
        <v>15</v>
      </c>
      <c r="F4622" t="s">
        <v>14</v>
      </c>
      <c r="G4622" t="s">
        <v>11</v>
      </c>
      <c r="H4622" s="1">
        <v>44997</v>
      </c>
    </row>
    <row r="4623" spans="1:8">
      <c r="A4623" t="s">
        <v>4644</v>
      </c>
      <c r="B4623" t="s">
        <v>18</v>
      </c>
      <c r="C4623">
        <v>2</v>
      </c>
      <c r="E4623">
        <v>6</v>
      </c>
      <c r="F4623" t="s">
        <v>10</v>
      </c>
      <c r="H4623" s="1">
        <v>45133</v>
      </c>
    </row>
    <row r="4624" spans="1:8">
      <c r="A4624" t="s">
        <v>4645</v>
      </c>
      <c r="B4624" t="s">
        <v>25</v>
      </c>
      <c r="C4624">
        <v>2</v>
      </c>
      <c r="D4624">
        <v>4</v>
      </c>
      <c r="E4624">
        <v>8</v>
      </c>
      <c r="G4624" t="s">
        <v>15</v>
      </c>
      <c r="H4624" s="1">
        <v>44928</v>
      </c>
    </row>
    <row r="4625" spans="1:8">
      <c r="A4625" t="s">
        <v>4646</v>
      </c>
      <c r="B4625" t="s">
        <v>28</v>
      </c>
      <c r="C4625">
        <v>3</v>
      </c>
      <c r="D4625">
        <v>4</v>
      </c>
      <c r="E4625">
        <v>12</v>
      </c>
      <c r="F4625" t="s">
        <v>14</v>
      </c>
      <c r="G4625" t="s">
        <v>11</v>
      </c>
      <c r="H4625" s="1">
        <v>45127</v>
      </c>
    </row>
    <row r="4626" spans="1:8">
      <c r="A4626" t="s">
        <v>4647</v>
      </c>
      <c r="B4626" t="s">
        <v>65</v>
      </c>
      <c r="C4626" t="s">
        <v>21</v>
      </c>
      <c r="D4626">
        <v>1.5</v>
      </c>
      <c r="E4626">
        <v>6</v>
      </c>
      <c r="F4626" t="s">
        <v>14</v>
      </c>
      <c r="G4626" t="s">
        <v>11</v>
      </c>
      <c r="H4626" s="1">
        <v>45139</v>
      </c>
    </row>
    <row r="4627" spans="1:8">
      <c r="A4627" t="s">
        <v>4648</v>
      </c>
      <c r="B4627" t="s">
        <v>20</v>
      </c>
      <c r="C4627">
        <v>4</v>
      </c>
      <c r="D4627">
        <v>5</v>
      </c>
      <c r="E4627">
        <v>20</v>
      </c>
      <c r="F4627" t="s">
        <v>14</v>
      </c>
      <c r="H4627" t="s">
        <v>21</v>
      </c>
    </row>
    <row r="4628" spans="1:8">
      <c r="A4628" t="s">
        <v>4649</v>
      </c>
      <c r="B4628" t="s">
        <v>28</v>
      </c>
      <c r="C4628">
        <v>3</v>
      </c>
      <c r="D4628">
        <v>4</v>
      </c>
      <c r="E4628">
        <v>12</v>
      </c>
      <c r="F4628" t="s">
        <v>14</v>
      </c>
      <c r="H4628" t="s">
        <v>18</v>
      </c>
    </row>
    <row r="4629" spans="1:8">
      <c r="A4629" t="s">
        <v>4650</v>
      </c>
      <c r="B4629" t="s">
        <v>25</v>
      </c>
      <c r="C4629">
        <v>3</v>
      </c>
      <c r="D4629">
        <v>4</v>
      </c>
      <c r="E4629">
        <v>12</v>
      </c>
      <c r="F4629" t="s">
        <v>10</v>
      </c>
      <c r="G4629" t="s">
        <v>18</v>
      </c>
      <c r="H4629" s="1">
        <v>44953</v>
      </c>
    </row>
    <row r="4630" spans="1:8">
      <c r="A4630" t="s">
        <v>4651</v>
      </c>
      <c r="B4630" t="s">
        <v>9</v>
      </c>
      <c r="C4630">
        <v>2</v>
      </c>
      <c r="D4630">
        <v>2</v>
      </c>
      <c r="E4630">
        <v>4</v>
      </c>
      <c r="F4630" t="s">
        <v>14</v>
      </c>
      <c r="G4630" t="s">
        <v>11</v>
      </c>
      <c r="H4630" s="1">
        <v>45270</v>
      </c>
    </row>
    <row r="4631" spans="1:8">
      <c r="A4631" t="s">
        <v>4652</v>
      </c>
      <c r="B4631" t="s">
        <v>65</v>
      </c>
      <c r="C4631">
        <v>4</v>
      </c>
      <c r="D4631">
        <v>1.5</v>
      </c>
      <c r="E4631">
        <v>6</v>
      </c>
      <c r="F4631" t="s">
        <v>23</v>
      </c>
      <c r="G4631" t="s">
        <v>15</v>
      </c>
      <c r="H4631" s="1">
        <v>45024</v>
      </c>
    </row>
    <row r="4632" spans="1:8">
      <c r="A4632" t="s">
        <v>4653</v>
      </c>
      <c r="B4632" t="s">
        <v>20</v>
      </c>
      <c r="C4632">
        <v>5</v>
      </c>
      <c r="D4632">
        <v>5</v>
      </c>
      <c r="E4632">
        <v>25</v>
      </c>
      <c r="F4632" t="s">
        <v>10</v>
      </c>
      <c r="G4632" t="s">
        <v>15</v>
      </c>
      <c r="H4632" s="1">
        <v>44968</v>
      </c>
    </row>
    <row r="4633" spans="1:8">
      <c r="A4633" t="s">
        <v>4654</v>
      </c>
      <c r="B4633" t="s">
        <v>39</v>
      </c>
      <c r="C4633">
        <v>2</v>
      </c>
      <c r="D4633" t="s">
        <v>21</v>
      </c>
      <c r="E4633">
        <v>6</v>
      </c>
      <c r="F4633" t="s">
        <v>14</v>
      </c>
      <c r="G4633" t="s">
        <v>11</v>
      </c>
      <c r="H4633" s="1">
        <v>45277</v>
      </c>
    </row>
    <row r="4634" spans="1:8">
      <c r="A4634" t="s">
        <v>4655</v>
      </c>
      <c r="B4634" t="s">
        <v>28</v>
      </c>
      <c r="C4634">
        <v>5</v>
      </c>
      <c r="D4634">
        <v>4</v>
      </c>
      <c r="F4634" t="s">
        <v>10</v>
      </c>
      <c r="G4634" t="s">
        <v>11</v>
      </c>
      <c r="H4634" s="1">
        <v>45277</v>
      </c>
    </row>
    <row r="4635" spans="1:8">
      <c r="A4635" t="s">
        <v>4656</v>
      </c>
      <c r="B4635" t="s">
        <v>65</v>
      </c>
      <c r="C4635">
        <v>4</v>
      </c>
      <c r="D4635">
        <v>1.5</v>
      </c>
      <c r="E4635">
        <v>6</v>
      </c>
      <c r="F4635" t="s">
        <v>23</v>
      </c>
      <c r="H4635" s="1">
        <v>45064</v>
      </c>
    </row>
    <row r="4636" spans="1:8">
      <c r="A4636" t="s">
        <v>4657</v>
      </c>
      <c r="B4636" t="s">
        <v>18</v>
      </c>
      <c r="C4636" t="s">
        <v>18</v>
      </c>
      <c r="D4636">
        <v>1.5</v>
      </c>
      <c r="E4636">
        <v>3</v>
      </c>
      <c r="F4636" t="s">
        <v>10</v>
      </c>
      <c r="G4636" t="s">
        <v>11</v>
      </c>
      <c r="H4636" s="1">
        <v>45096</v>
      </c>
    </row>
    <row r="4637" spans="1:8">
      <c r="A4637" t="s">
        <v>4658</v>
      </c>
      <c r="B4637" t="s">
        <v>65</v>
      </c>
      <c r="C4637">
        <v>1</v>
      </c>
      <c r="D4637">
        <v>1.5</v>
      </c>
      <c r="E4637">
        <v>1.5</v>
      </c>
      <c r="F4637" t="s">
        <v>23</v>
      </c>
      <c r="G4637" t="s">
        <v>15</v>
      </c>
      <c r="H4637" s="1">
        <v>45034</v>
      </c>
    </row>
    <row r="4638" spans="1:8">
      <c r="A4638" t="s">
        <v>4659</v>
      </c>
      <c r="B4638" t="s">
        <v>20</v>
      </c>
      <c r="C4638">
        <v>4</v>
      </c>
      <c r="D4638">
        <v>5</v>
      </c>
      <c r="E4638">
        <v>20</v>
      </c>
      <c r="F4638" t="s">
        <v>10</v>
      </c>
      <c r="G4638" t="s">
        <v>15</v>
      </c>
      <c r="H4638" s="1">
        <v>45290</v>
      </c>
    </row>
    <row r="4639" spans="1:8">
      <c r="A4639" t="s">
        <v>4660</v>
      </c>
      <c r="B4639" t="s">
        <v>17</v>
      </c>
      <c r="C4639">
        <v>4</v>
      </c>
      <c r="D4639">
        <v>1</v>
      </c>
      <c r="E4639">
        <v>4</v>
      </c>
      <c r="F4639" t="s">
        <v>10</v>
      </c>
      <c r="G4639" t="s">
        <v>15</v>
      </c>
      <c r="H4639" s="1">
        <v>45224</v>
      </c>
    </row>
    <row r="4640" spans="1:8">
      <c r="A4640" t="s">
        <v>4661</v>
      </c>
      <c r="B4640" t="s">
        <v>17</v>
      </c>
      <c r="C4640">
        <v>4</v>
      </c>
      <c r="D4640">
        <v>1</v>
      </c>
      <c r="E4640">
        <v>4</v>
      </c>
      <c r="F4640" t="s">
        <v>18</v>
      </c>
      <c r="H4640" s="1">
        <v>44935</v>
      </c>
    </row>
    <row r="4641" spans="1:8">
      <c r="A4641" t="s">
        <v>4662</v>
      </c>
      <c r="B4641" t="s">
        <v>20</v>
      </c>
      <c r="C4641">
        <v>5</v>
      </c>
      <c r="D4641">
        <v>5</v>
      </c>
      <c r="E4641">
        <v>25</v>
      </c>
      <c r="F4641" t="s">
        <v>23</v>
      </c>
      <c r="G4641" t="s">
        <v>11</v>
      </c>
      <c r="H4641" s="1">
        <v>45225</v>
      </c>
    </row>
    <row r="4642" spans="1:8">
      <c r="A4642" t="s">
        <v>4663</v>
      </c>
      <c r="B4642" t="s">
        <v>65</v>
      </c>
      <c r="C4642">
        <v>3</v>
      </c>
      <c r="D4642">
        <v>1.5</v>
      </c>
      <c r="E4642">
        <v>4.5</v>
      </c>
      <c r="F4642" t="s">
        <v>10</v>
      </c>
      <c r="G4642" t="s">
        <v>11</v>
      </c>
      <c r="H4642" s="1">
        <v>45098</v>
      </c>
    </row>
    <row r="4643" spans="1:8">
      <c r="A4643" t="s">
        <v>4664</v>
      </c>
      <c r="B4643" t="s">
        <v>9</v>
      </c>
      <c r="C4643">
        <v>2</v>
      </c>
      <c r="E4643">
        <v>4</v>
      </c>
      <c r="G4643" t="s">
        <v>11</v>
      </c>
      <c r="H4643" s="1">
        <v>45095</v>
      </c>
    </row>
    <row r="4644" spans="1:8">
      <c r="A4644" t="s">
        <v>4665</v>
      </c>
      <c r="B4644" t="s">
        <v>9</v>
      </c>
      <c r="C4644">
        <v>3</v>
      </c>
      <c r="D4644">
        <v>2</v>
      </c>
      <c r="E4644">
        <v>6</v>
      </c>
      <c r="G4644" t="s">
        <v>11</v>
      </c>
      <c r="H4644" s="1">
        <v>45279</v>
      </c>
    </row>
    <row r="4645" spans="1:8">
      <c r="A4645" t="s">
        <v>4666</v>
      </c>
      <c r="B4645" t="s">
        <v>28</v>
      </c>
      <c r="C4645">
        <v>5</v>
      </c>
      <c r="D4645">
        <v>4</v>
      </c>
      <c r="E4645">
        <v>20</v>
      </c>
      <c r="G4645" t="s">
        <v>15</v>
      </c>
      <c r="H4645" s="1">
        <v>45166</v>
      </c>
    </row>
    <row r="4646" spans="1:8">
      <c r="A4646" t="s">
        <v>4667</v>
      </c>
      <c r="B4646" t="s">
        <v>25</v>
      </c>
      <c r="C4646">
        <v>2</v>
      </c>
      <c r="D4646">
        <v>4</v>
      </c>
      <c r="E4646">
        <v>8</v>
      </c>
      <c r="F4646" t="s">
        <v>23</v>
      </c>
      <c r="G4646" t="s">
        <v>11</v>
      </c>
      <c r="H4646" s="1">
        <v>45267</v>
      </c>
    </row>
    <row r="4647" spans="1:8">
      <c r="A4647" t="s">
        <v>4668</v>
      </c>
      <c r="B4647" t="s">
        <v>25</v>
      </c>
      <c r="C4647">
        <v>4</v>
      </c>
      <c r="D4647">
        <v>4</v>
      </c>
      <c r="E4647">
        <v>16</v>
      </c>
      <c r="F4647" t="s">
        <v>14</v>
      </c>
      <c r="G4647" t="s">
        <v>15</v>
      </c>
      <c r="H4647" s="1">
        <v>45044</v>
      </c>
    </row>
    <row r="4648" spans="1:8">
      <c r="A4648" t="s">
        <v>4669</v>
      </c>
      <c r="B4648" t="s">
        <v>65</v>
      </c>
      <c r="C4648">
        <v>4</v>
      </c>
      <c r="D4648">
        <v>1.5</v>
      </c>
      <c r="E4648">
        <v>6</v>
      </c>
      <c r="F4648" t="s">
        <v>10</v>
      </c>
      <c r="G4648" t="s">
        <v>15</v>
      </c>
      <c r="H4648" s="1">
        <v>44966</v>
      </c>
    </row>
    <row r="4649" spans="1:8">
      <c r="A4649" t="s">
        <v>4670</v>
      </c>
      <c r="B4649" t="s">
        <v>20</v>
      </c>
      <c r="C4649">
        <v>2</v>
      </c>
      <c r="D4649">
        <v>5</v>
      </c>
      <c r="E4649">
        <v>10</v>
      </c>
      <c r="F4649" t="s">
        <v>14</v>
      </c>
      <c r="G4649" t="s">
        <v>15</v>
      </c>
      <c r="H4649" s="1">
        <v>45070</v>
      </c>
    </row>
    <row r="4650" spans="1:8">
      <c r="A4650" t="s">
        <v>4671</v>
      </c>
      <c r="B4650" t="s">
        <v>25</v>
      </c>
      <c r="C4650">
        <v>2</v>
      </c>
      <c r="D4650">
        <v>4</v>
      </c>
      <c r="E4650">
        <v>8</v>
      </c>
      <c r="F4650" t="s">
        <v>10</v>
      </c>
      <c r="G4650" t="s">
        <v>15</v>
      </c>
      <c r="H4650" s="1">
        <v>45095</v>
      </c>
    </row>
    <row r="4651" spans="1:8">
      <c r="A4651" t="s">
        <v>4672</v>
      </c>
      <c r="B4651" t="s">
        <v>21</v>
      </c>
      <c r="C4651">
        <v>1</v>
      </c>
      <c r="D4651">
        <v>3</v>
      </c>
      <c r="E4651">
        <v>3</v>
      </c>
      <c r="F4651" t="s">
        <v>21</v>
      </c>
      <c r="G4651" t="s">
        <v>15</v>
      </c>
      <c r="H4651" s="1">
        <v>45201</v>
      </c>
    </row>
    <row r="4652" spans="1:8">
      <c r="A4652" t="s">
        <v>4673</v>
      </c>
      <c r="B4652" t="s">
        <v>17</v>
      </c>
      <c r="C4652">
        <v>3</v>
      </c>
      <c r="D4652">
        <v>1</v>
      </c>
      <c r="E4652">
        <v>3</v>
      </c>
      <c r="F4652" t="s">
        <v>10</v>
      </c>
      <c r="G4652" t="s">
        <v>11</v>
      </c>
      <c r="H4652" s="1">
        <v>45287</v>
      </c>
    </row>
    <row r="4653" spans="1:8">
      <c r="A4653" t="s">
        <v>4674</v>
      </c>
      <c r="B4653" t="s">
        <v>18</v>
      </c>
      <c r="C4653">
        <v>3</v>
      </c>
      <c r="D4653">
        <v>3</v>
      </c>
      <c r="E4653" t="s">
        <v>21</v>
      </c>
      <c r="F4653" t="s">
        <v>14</v>
      </c>
      <c r="G4653" t="s">
        <v>15</v>
      </c>
      <c r="H4653" s="1">
        <v>45077</v>
      </c>
    </row>
    <row r="4654" spans="1:8">
      <c r="A4654" t="s">
        <v>4675</v>
      </c>
      <c r="B4654" t="s">
        <v>20</v>
      </c>
      <c r="C4654">
        <v>2</v>
      </c>
      <c r="D4654">
        <v>5</v>
      </c>
      <c r="E4654">
        <v>10</v>
      </c>
      <c r="F4654" t="s">
        <v>23</v>
      </c>
      <c r="H4654" s="1">
        <v>45182</v>
      </c>
    </row>
    <row r="4655" spans="1:8">
      <c r="A4655" t="s">
        <v>4676</v>
      </c>
      <c r="B4655" t="s">
        <v>39</v>
      </c>
      <c r="C4655">
        <v>3</v>
      </c>
      <c r="D4655">
        <v>3</v>
      </c>
      <c r="E4655">
        <v>9</v>
      </c>
      <c r="F4655" t="s">
        <v>23</v>
      </c>
      <c r="G4655" t="s">
        <v>18</v>
      </c>
      <c r="H4655" s="1">
        <v>44954</v>
      </c>
    </row>
    <row r="4656" spans="1:8">
      <c r="A4656" t="s">
        <v>4677</v>
      </c>
      <c r="B4656" t="s">
        <v>25</v>
      </c>
      <c r="C4656">
        <v>5</v>
      </c>
      <c r="D4656">
        <v>4</v>
      </c>
      <c r="E4656">
        <v>20</v>
      </c>
      <c r="F4656" t="s">
        <v>14</v>
      </c>
      <c r="H4656" s="1">
        <v>45141</v>
      </c>
    </row>
    <row r="4657" spans="1:8">
      <c r="A4657" t="s">
        <v>4678</v>
      </c>
      <c r="B4657" t="s">
        <v>9</v>
      </c>
      <c r="C4657">
        <v>2</v>
      </c>
      <c r="D4657">
        <v>2</v>
      </c>
      <c r="E4657">
        <v>4</v>
      </c>
      <c r="G4657" t="s">
        <v>21</v>
      </c>
      <c r="H4657" s="1">
        <v>45147</v>
      </c>
    </row>
    <row r="4658" spans="1:8">
      <c r="A4658" t="s">
        <v>4679</v>
      </c>
      <c r="B4658" t="s">
        <v>21</v>
      </c>
      <c r="C4658">
        <v>3</v>
      </c>
      <c r="D4658">
        <v>3</v>
      </c>
      <c r="F4658" t="s">
        <v>21</v>
      </c>
      <c r="H4658" s="1">
        <v>45013</v>
      </c>
    </row>
    <row r="4659" spans="1:8">
      <c r="A4659" t="s">
        <v>4680</v>
      </c>
      <c r="B4659" t="s">
        <v>28</v>
      </c>
      <c r="C4659" t="s">
        <v>18</v>
      </c>
      <c r="D4659">
        <v>4</v>
      </c>
      <c r="E4659">
        <v>12</v>
      </c>
      <c r="G4659" t="s">
        <v>15</v>
      </c>
      <c r="H4659" s="1">
        <v>44957</v>
      </c>
    </row>
    <row r="4660" spans="1:8">
      <c r="A4660" t="s">
        <v>4681</v>
      </c>
      <c r="B4660" t="s">
        <v>39</v>
      </c>
      <c r="C4660">
        <v>3</v>
      </c>
      <c r="D4660">
        <v>3</v>
      </c>
      <c r="E4660">
        <v>9</v>
      </c>
      <c r="G4660" t="s">
        <v>15</v>
      </c>
      <c r="H4660" s="1">
        <v>45213</v>
      </c>
    </row>
    <row r="4661" spans="1:8">
      <c r="A4661" t="s">
        <v>4682</v>
      </c>
      <c r="B4661" t="s">
        <v>65</v>
      </c>
      <c r="C4661">
        <v>2</v>
      </c>
      <c r="D4661">
        <v>1.5</v>
      </c>
      <c r="F4661" t="s">
        <v>14</v>
      </c>
      <c r="G4661" t="s">
        <v>11</v>
      </c>
      <c r="H4661" s="1">
        <v>45284</v>
      </c>
    </row>
    <row r="4662" spans="1:8">
      <c r="A4662" t="s">
        <v>4683</v>
      </c>
      <c r="B4662" t="s">
        <v>39</v>
      </c>
      <c r="C4662">
        <v>4</v>
      </c>
      <c r="D4662">
        <v>3</v>
      </c>
      <c r="E4662">
        <v>12</v>
      </c>
      <c r="F4662" t="s">
        <v>14</v>
      </c>
      <c r="G4662" t="s">
        <v>15</v>
      </c>
      <c r="H4662" s="1">
        <v>45237</v>
      </c>
    </row>
    <row r="4663" spans="1:8">
      <c r="A4663" t="s">
        <v>4684</v>
      </c>
      <c r="B4663" t="s">
        <v>28</v>
      </c>
      <c r="C4663">
        <v>2</v>
      </c>
      <c r="D4663">
        <v>4</v>
      </c>
      <c r="E4663">
        <v>8</v>
      </c>
      <c r="F4663" t="s">
        <v>14</v>
      </c>
      <c r="G4663" t="s">
        <v>11</v>
      </c>
      <c r="H4663" s="1">
        <v>44948</v>
      </c>
    </row>
    <row r="4664" spans="1:8">
      <c r="A4664" t="s">
        <v>4685</v>
      </c>
      <c r="B4664" t="s">
        <v>25</v>
      </c>
      <c r="C4664">
        <v>1</v>
      </c>
      <c r="D4664">
        <v>4</v>
      </c>
      <c r="E4664">
        <v>4</v>
      </c>
      <c r="F4664" t="s">
        <v>14</v>
      </c>
      <c r="H4664" s="1">
        <v>45239</v>
      </c>
    </row>
    <row r="4665" spans="1:8">
      <c r="A4665" t="s">
        <v>4686</v>
      </c>
      <c r="B4665" t="s">
        <v>17</v>
      </c>
      <c r="C4665">
        <v>5</v>
      </c>
      <c r="D4665">
        <v>1</v>
      </c>
      <c r="E4665">
        <v>5</v>
      </c>
      <c r="F4665" t="s">
        <v>10</v>
      </c>
      <c r="H4665" s="1">
        <v>45170</v>
      </c>
    </row>
    <row r="4666" spans="1:8">
      <c r="A4666" t="s">
        <v>4687</v>
      </c>
      <c r="B4666" t="s">
        <v>25</v>
      </c>
      <c r="C4666">
        <v>3</v>
      </c>
      <c r="D4666">
        <v>4</v>
      </c>
      <c r="E4666">
        <v>12</v>
      </c>
      <c r="F4666" t="s">
        <v>23</v>
      </c>
      <c r="H4666" s="1">
        <v>45161</v>
      </c>
    </row>
    <row r="4667" spans="1:8">
      <c r="A4667" t="s">
        <v>4688</v>
      </c>
      <c r="C4667">
        <v>1</v>
      </c>
      <c r="D4667">
        <v>4</v>
      </c>
      <c r="E4667">
        <v>4</v>
      </c>
      <c r="F4667" t="s">
        <v>14</v>
      </c>
      <c r="G4667" t="s">
        <v>11</v>
      </c>
      <c r="H4667" s="1">
        <v>45231</v>
      </c>
    </row>
    <row r="4668" spans="1:8">
      <c r="A4668" t="s">
        <v>4689</v>
      </c>
      <c r="B4668" t="s">
        <v>13</v>
      </c>
      <c r="C4668">
        <v>4</v>
      </c>
      <c r="D4668">
        <v>3</v>
      </c>
      <c r="E4668">
        <v>12</v>
      </c>
      <c r="F4668" t="s">
        <v>14</v>
      </c>
      <c r="H4668" s="1">
        <v>44932</v>
      </c>
    </row>
    <row r="4669" spans="1:8">
      <c r="A4669" t="s">
        <v>4690</v>
      </c>
      <c r="B4669" t="s">
        <v>39</v>
      </c>
      <c r="C4669">
        <v>1</v>
      </c>
      <c r="D4669">
        <v>3</v>
      </c>
      <c r="E4669">
        <v>3</v>
      </c>
      <c r="F4669" t="s">
        <v>14</v>
      </c>
      <c r="H4669" s="1">
        <v>45224</v>
      </c>
    </row>
    <row r="4670" spans="1:8">
      <c r="A4670" t="s">
        <v>4691</v>
      </c>
      <c r="B4670" t="s">
        <v>20</v>
      </c>
      <c r="C4670">
        <v>4</v>
      </c>
      <c r="D4670">
        <v>5</v>
      </c>
      <c r="E4670">
        <v>20</v>
      </c>
      <c r="G4670" t="s">
        <v>15</v>
      </c>
      <c r="H4670" s="1">
        <v>45258</v>
      </c>
    </row>
    <row r="4671" spans="1:8">
      <c r="A4671" t="s">
        <v>4692</v>
      </c>
      <c r="B4671" t="s">
        <v>25</v>
      </c>
      <c r="C4671">
        <v>5</v>
      </c>
      <c r="D4671">
        <v>4</v>
      </c>
      <c r="E4671">
        <v>20</v>
      </c>
      <c r="G4671" t="s">
        <v>15</v>
      </c>
      <c r="H4671" s="1">
        <v>45117</v>
      </c>
    </row>
    <row r="4672" spans="1:8">
      <c r="A4672" t="s">
        <v>4693</v>
      </c>
      <c r="B4672" t="s">
        <v>39</v>
      </c>
      <c r="C4672">
        <v>5</v>
      </c>
      <c r="D4672">
        <v>3</v>
      </c>
      <c r="E4672">
        <v>15</v>
      </c>
      <c r="F4672" t="s">
        <v>18</v>
      </c>
      <c r="G4672" t="s">
        <v>11</v>
      </c>
      <c r="H4672" s="1">
        <v>45097</v>
      </c>
    </row>
    <row r="4673" spans="1:8">
      <c r="A4673" t="s">
        <v>4694</v>
      </c>
      <c r="B4673" t="s">
        <v>28</v>
      </c>
      <c r="C4673">
        <v>4</v>
      </c>
      <c r="D4673">
        <v>4</v>
      </c>
      <c r="E4673">
        <v>16</v>
      </c>
      <c r="G4673" t="s">
        <v>11</v>
      </c>
      <c r="H4673" s="1">
        <v>45010</v>
      </c>
    </row>
    <row r="4674" spans="1:8">
      <c r="A4674" t="s">
        <v>4695</v>
      </c>
      <c r="B4674" t="s">
        <v>9</v>
      </c>
      <c r="C4674">
        <v>3</v>
      </c>
      <c r="D4674" t="s">
        <v>18</v>
      </c>
      <c r="E4674">
        <v>6</v>
      </c>
      <c r="F4674" t="s">
        <v>14</v>
      </c>
      <c r="G4674" t="s">
        <v>11</v>
      </c>
      <c r="H4674" s="1">
        <v>45100</v>
      </c>
    </row>
    <row r="4675" spans="1:8">
      <c r="A4675" t="s">
        <v>4696</v>
      </c>
      <c r="B4675" t="s">
        <v>13</v>
      </c>
      <c r="C4675">
        <v>5</v>
      </c>
      <c r="D4675">
        <v>3</v>
      </c>
      <c r="E4675">
        <v>15</v>
      </c>
      <c r="G4675" t="s">
        <v>15</v>
      </c>
      <c r="H4675" s="1">
        <v>45286</v>
      </c>
    </row>
    <row r="4676" spans="1:8">
      <c r="A4676" t="s">
        <v>4697</v>
      </c>
      <c r="B4676" t="s">
        <v>25</v>
      </c>
      <c r="C4676">
        <v>3</v>
      </c>
      <c r="D4676">
        <v>4</v>
      </c>
      <c r="E4676" t="s">
        <v>21</v>
      </c>
      <c r="F4676" t="s">
        <v>10</v>
      </c>
      <c r="H4676" s="1">
        <v>45128</v>
      </c>
    </row>
    <row r="4677" spans="1:8">
      <c r="A4677" t="s">
        <v>4698</v>
      </c>
      <c r="B4677" t="s">
        <v>25</v>
      </c>
      <c r="C4677">
        <v>4</v>
      </c>
      <c r="D4677">
        <v>4</v>
      </c>
      <c r="E4677">
        <v>16</v>
      </c>
      <c r="F4677" t="s">
        <v>14</v>
      </c>
      <c r="H4677" s="1">
        <v>45267</v>
      </c>
    </row>
    <row r="4678" spans="1:8">
      <c r="A4678" t="s">
        <v>4699</v>
      </c>
      <c r="B4678" t="s">
        <v>65</v>
      </c>
      <c r="C4678">
        <v>3</v>
      </c>
      <c r="D4678">
        <v>1.5</v>
      </c>
      <c r="E4678">
        <v>4.5</v>
      </c>
      <c r="F4678" t="s">
        <v>14</v>
      </c>
      <c r="G4678" t="s">
        <v>11</v>
      </c>
      <c r="H4678" s="1">
        <v>44940</v>
      </c>
    </row>
    <row r="4679" spans="1:8">
      <c r="A4679" t="s">
        <v>4700</v>
      </c>
      <c r="B4679" t="s">
        <v>17</v>
      </c>
      <c r="C4679">
        <v>3</v>
      </c>
      <c r="D4679">
        <v>1</v>
      </c>
      <c r="E4679">
        <v>3</v>
      </c>
      <c r="G4679" t="s">
        <v>15</v>
      </c>
      <c r="H4679" s="1">
        <v>45094</v>
      </c>
    </row>
    <row r="4680" spans="1:8">
      <c r="A4680" t="s">
        <v>4701</v>
      </c>
      <c r="B4680" t="s">
        <v>65</v>
      </c>
      <c r="C4680">
        <v>5</v>
      </c>
      <c r="D4680">
        <v>1.5</v>
      </c>
      <c r="E4680">
        <v>7.5</v>
      </c>
      <c r="F4680" t="s">
        <v>23</v>
      </c>
      <c r="G4680" t="s">
        <v>15</v>
      </c>
      <c r="H4680" s="1">
        <v>45080</v>
      </c>
    </row>
    <row r="4681" spans="1:8">
      <c r="A4681" t="s">
        <v>4702</v>
      </c>
      <c r="B4681" t="s">
        <v>39</v>
      </c>
      <c r="D4681">
        <v>3</v>
      </c>
      <c r="E4681">
        <v>3</v>
      </c>
      <c r="F4681" t="s">
        <v>23</v>
      </c>
      <c r="G4681" t="s">
        <v>15</v>
      </c>
      <c r="H4681" s="1">
        <v>44956</v>
      </c>
    </row>
    <row r="4682" spans="1:8">
      <c r="A4682" t="s">
        <v>4703</v>
      </c>
      <c r="B4682" t="s">
        <v>25</v>
      </c>
      <c r="C4682">
        <v>5</v>
      </c>
      <c r="D4682">
        <v>4</v>
      </c>
      <c r="E4682">
        <v>20</v>
      </c>
      <c r="G4682" t="s">
        <v>11</v>
      </c>
      <c r="H4682" s="1">
        <v>45078</v>
      </c>
    </row>
    <row r="4683" spans="1:8">
      <c r="A4683" t="s">
        <v>4704</v>
      </c>
      <c r="B4683" t="s">
        <v>65</v>
      </c>
      <c r="C4683">
        <v>4</v>
      </c>
      <c r="D4683">
        <v>1.5</v>
      </c>
      <c r="E4683">
        <v>6</v>
      </c>
      <c r="F4683" t="s">
        <v>18</v>
      </c>
      <c r="G4683" t="s">
        <v>18</v>
      </c>
      <c r="H4683" s="1">
        <v>45185</v>
      </c>
    </row>
    <row r="4684" spans="1:8">
      <c r="A4684" t="s">
        <v>4705</v>
      </c>
      <c r="B4684" t="s">
        <v>28</v>
      </c>
      <c r="C4684">
        <v>1</v>
      </c>
      <c r="D4684">
        <v>4</v>
      </c>
      <c r="E4684">
        <v>4</v>
      </c>
      <c r="F4684" t="s">
        <v>18</v>
      </c>
      <c r="G4684" t="s">
        <v>11</v>
      </c>
      <c r="H4684" s="1">
        <v>45207</v>
      </c>
    </row>
    <row r="4685" spans="1:8">
      <c r="A4685" t="s">
        <v>4706</v>
      </c>
      <c r="B4685" t="s">
        <v>13</v>
      </c>
      <c r="C4685">
        <v>5</v>
      </c>
      <c r="D4685">
        <v>3</v>
      </c>
      <c r="E4685">
        <v>15</v>
      </c>
      <c r="F4685" t="s">
        <v>10</v>
      </c>
      <c r="G4685" t="s">
        <v>15</v>
      </c>
      <c r="H4685" s="1">
        <v>45256</v>
      </c>
    </row>
    <row r="4686" spans="1:8">
      <c r="A4686" t="s">
        <v>4707</v>
      </c>
      <c r="B4686" t="s">
        <v>39</v>
      </c>
      <c r="C4686">
        <v>1</v>
      </c>
      <c r="D4686">
        <v>3</v>
      </c>
      <c r="E4686">
        <v>3</v>
      </c>
      <c r="F4686" t="s">
        <v>14</v>
      </c>
      <c r="H4686" s="1">
        <v>45123</v>
      </c>
    </row>
    <row r="4687" spans="1:8">
      <c r="A4687" t="s">
        <v>4708</v>
      </c>
      <c r="B4687" t="s">
        <v>17</v>
      </c>
      <c r="C4687">
        <v>1</v>
      </c>
      <c r="D4687">
        <v>1</v>
      </c>
      <c r="E4687">
        <v>1</v>
      </c>
      <c r="F4687" t="s">
        <v>18</v>
      </c>
      <c r="G4687" t="s">
        <v>18</v>
      </c>
      <c r="H4687" s="1">
        <v>45097</v>
      </c>
    </row>
    <row r="4688" spans="1:8">
      <c r="A4688" t="s">
        <v>4709</v>
      </c>
      <c r="B4688" t="s">
        <v>39</v>
      </c>
      <c r="C4688">
        <v>4</v>
      </c>
      <c r="D4688">
        <v>3</v>
      </c>
      <c r="E4688">
        <v>12</v>
      </c>
      <c r="F4688" t="s">
        <v>10</v>
      </c>
      <c r="G4688" t="s">
        <v>15</v>
      </c>
      <c r="H4688" s="1">
        <v>45104</v>
      </c>
    </row>
    <row r="4689" spans="1:8">
      <c r="A4689" t="s">
        <v>4710</v>
      </c>
      <c r="B4689" t="s">
        <v>17</v>
      </c>
      <c r="C4689">
        <v>1</v>
      </c>
      <c r="D4689">
        <v>1</v>
      </c>
      <c r="E4689" t="s">
        <v>21</v>
      </c>
      <c r="F4689" t="s">
        <v>23</v>
      </c>
      <c r="G4689" t="s">
        <v>15</v>
      </c>
      <c r="H4689" s="1">
        <v>45035</v>
      </c>
    </row>
    <row r="4690" spans="1:8">
      <c r="A4690" t="s">
        <v>4711</v>
      </c>
      <c r="B4690" t="s">
        <v>25</v>
      </c>
      <c r="C4690">
        <v>1</v>
      </c>
      <c r="D4690">
        <v>4</v>
      </c>
      <c r="E4690">
        <v>4</v>
      </c>
      <c r="F4690" t="s">
        <v>23</v>
      </c>
      <c r="G4690" t="s">
        <v>11</v>
      </c>
      <c r="H4690" s="1">
        <v>44996</v>
      </c>
    </row>
    <row r="4691" spans="1:8">
      <c r="A4691" t="s">
        <v>4712</v>
      </c>
      <c r="B4691" t="s">
        <v>25</v>
      </c>
      <c r="D4691">
        <v>4</v>
      </c>
      <c r="E4691">
        <v>12</v>
      </c>
      <c r="F4691" t="s">
        <v>10</v>
      </c>
      <c r="G4691" t="s">
        <v>11</v>
      </c>
      <c r="H4691" s="1">
        <v>44982</v>
      </c>
    </row>
    <row r="4692" spans="1:8">
      <c r="A4692" t="s">
        <v>4713</v>
      </c>
      <c r="B4692" t="s">
        <v>39</v>
      </c>
      <c r="C4692">
        <v>4</v>
      </c>
      <c r="D4692">
        <v>3</v>
      </c>
      <c r="E4692">
        <v>12</v>
      </c>
      <c r="F4692" t="s">
        <v>10</v>
      </c>
      <c r="G4692" t="s">
        <v>15</v>
      </c>
      <c r="H4692" s="1">
        <v>45083</v>
      </c>
    </row>
    <row r="4693" spans="1:8">
      <c r="A4693" t="s">
        <v>4714</v>
      </c>
      <c r="B4693" t="s">
        <v>39</v>
      </c>
      <c r="C4693">
        <v>3</v>
      </c>
      <c r="D4693">
        <v>3</v>
      </c>
      <c r="E4693">
        <v>9</v>
      </c>
      <c r="G4693" t="s">
        <v>21</v>
      </c>
      <c r="H4693" s="1">
        <v>45001</v>
      </c>
    </row>
    <row r="4694" spans="1:8">
      <c r="A4694" t="s">
        <v>4715</v>
      </c>
      <c r="B4694" t="s">
        <v>9</v>
      </c>
      <c r="C4694">
        <v>2</v>
      </c>
      <c r="D4694">
        <v>2</v>
      </c>
      <c r="E4694">
        <v>4</v>
      </c>
      <c r="F4694" t="s">
        <v>14</v>
      </c>
      <c r="H4694" s="1">
        <v>44936</v>
      </c>
    </row>
    <row r="4695" spans="1:8">
      <c r="A4695" t="s">
        <v>4716</v>
      </c>
      <c r="B4695" t="s">
        <v>39</v>
      </c>
      <c r="C4695">
        <v>5</v>
      </c>
      <c r="D4695">
        <v>3</v>
      </c>
      <c r="E4695">
        <v>15</v>
      </c>
      <c r="F4695" t="s">
        <v>23</v>
      </c>
      <c r="H4695" s="1">
        <v>45083</v>
      </c>
    </row>
    <row r="4696" spans="1:8">
      <c r="A4696" t="s">
        <v>4717</v>
      </c>
      <c r="B4696" t="s">
        <v>9</v>
      </c>
      <c r="C4696">
        <v>2</v>
      </c>
      <c r="D4696">
        <v>2</v>
      </c>
      <c r="E4696">
        <v>4</v>
      </c>
      <c r="G4696" t="s">
        <v>15</v>
      </c>
      <c r="H4696" s="1">
        <v>45069</v>
      </c>
    </row>
    <row r="4697" spans="1:8">
      <c r="A4697" t="s">
        <v>4718</v>
      </c>
      <c r="B4697" t="s">
        <v>17</v>
      </c>
      <c r="C4697">
        <v>4</v>
      </c>
      <c r="D4697">
        <v>1</v>
      </c>
      <c r="E4697">
        <v>4</v>
      </c>
      <c r="F4697" t="s">
        <v>23</v>
      </c>
      <c r="G4697" t="s">
        <v>15</v>
      </c>
      <c r="H4697" s="1">
        <v>45244</v>
      </c>
    </row>
    <row r="4698" spans="1:8">
      <c r="A4698" t="s">
        <v>4719</v>
      </c>
      <c r="B4698" t="s">
        <v>39</v>
      </c>
      <c r="C4698">
        <v>2</v>
      </c>
      <c r="D4698">
        <v>3</v>
      </c>
      <c r="E4698">
        <v>6</v>
      </c>
      <c r="F4698" t="s">
        <v>14</v>
      </c>
      <c r="H4698" s="1">
        <v>45026</v>
      </c>
    </row>
    <row r="4699" spans="1:8">
      <c r="A4699" t="s">
        <v>4720</v>
      </c>
      <c r="B4699" t="s">
        <v>28</v>
      </c>
      <c r="C4699">
        <v>3</v>
      </c>
      <c r="D4699">
        <v>4</v>
      </c>
      <c r="E4699">
        <v>12</v>
      </c>
      <c r="G4699" t="s">
        <v>15</v>
      </c>
      <c r="H4699" s="1">
        <v>45141</v>
      </c>
    </row>
    <row r="4700" spans="1:8">
      <c r="A4700" t="s">
        <v>4721</v>
      </c>
      <c r="B4700" t="s">
        <v>17</v>
      </c>
      <c r="C4700">
        <v>5</v>
      </c>
      <c r="D4700">
        <v>1</v>
      </c>
      <c r="E4700">
        <v>5</v>
      </c>
      <c r="F4700" t="s">
        <v>14</v>
      </c>
      <c r="G4700" t="s">
        <v>15</v>
      </c>
      <c r="H4700" s="1">
        <v>45242</v>
      </c>
    </row>
    <row r="4701" spans="1:8">
      <c r="A4701" t="s">
        <v>4722</v>
      </c>
      <c r="B4701" t="s">
        <v>17</v>
      </c>
      <c r="C4701">
        <v>1</v>
      </c>
      <c r="D4701">
        <v>1</v>
      </c>
      <c r="E4701">
        <v>1</v>
      </c>
      <c r="F4701" t="s">
        <v>10</v>
      </c>
      <c r="H4701" s="1">
        <v>45039</v>
      </c>
    </row>
    <row r="4702" spans="1:8">
      <c r="A4702" t="s">
        <v>4723</v>
      </c>
      <c r="B4702" t="s">
        <v>20</v>
      </c>
      <c r="C4702">
        <v>1</v>
      </c>
      <c r="D4702">
        <v>5</v>
      </c>
      <c r="E4702">
        <v>5</v>
      </c>
      <c r="F4702" t="s">
        <v>21</v>
      </c>
      <c r="H4702" s="1">
        <v>45169</v>
      </c>
    </row>
    <row r="4703" spans="1:8">
      <c r="A4703" t="s">
        <v>4724</v>
      </c>
      <c r="B4703" t="s">
        <v>18</v>
      </c>
      <c r="C4703">
        <v>3</v>
      </c>
      <c r="D4703">
        <v>4</v>
      </c>
      <c r="E4703">
        <v>12</v>
      </c>
      <c r="F4703" t="s">
        <v>23</v>
      </c>
      <c r="G4703" t="s">
        <v>15</v>
      </c>
      <c r="H4703" s="1">
        <v>45283</v>
      </c>
    </row>
    <row r="4704" spans="1:8">
      <c r="A4704" t="s">
        <v>4725</v>
      </c>
      <c r="B4704" t="s">
        <v>28</v>
      </c>
      <c r="C4704">
        <v>3</v>
      </c>
      <c r="E4704">
        <v>12</v>
      </c>
      <c r="F4704" t="s">
        <v>10</v>
      </c>
      <c r="G4704" t="s">
        <v>18</v>
      </c>
      <c r="H4704" s="1">
        <v>45265</v>
      </c>
    </row>
    <row r="4705" spans="1:8">
      <c r="A4705" t="s">
        <v>4726</v>
      </c>
      <c r="B4705" t="s">
        <v>39</v>
      </c>
      <c r="C4705">
        <v>2</v>
      </c>
      <c r="D4705">
        <v>3</v>
      </c>
      <c r="E4705">
        <v>6</v>
      </c>
      <c r="F4705" t="s">
        <v>10</v>
      </c>
      <c r="G4705" t="s">
        <v>15</v>
      </c>
      <c r="H4705" s="1">
        <v>45168</v>
      </c>
    </row>
    <row r="4706" spans="1:8">
      <c r="A4706" t="s">
        <v>4727</v>
      </c>
      <c r="B4706" t="s">
        <v>20</v>
      </c>
      <c r="C4706">
        <v>3</v>
      </c>
      <c r="D4706">
        <v>5</v>
      </c>
      <c r="E4706">
        <v>15</v>
      </c>
      <c r="G4706" t="s">
        <v>15</v>
      </c>
      <c r="H4706" t="s">
        <v>21</v>
      </c>
    </row>
    <row r="4707" spans="1:8">
      <c r="A4707" t="s">
        <v>4728</v>
      </c>
      <c r="B4707" t="s">
        <v>20</v>
      </c>
      <c r="C4707" t="s">
        <v>21</v>
      </c>
      <c r="D4707">
        <v>5</v>
      </c>
      <c r="E4707">
        <v>20</v>
      </c>
      <c r="H4707" s="1">
        <v>44963</v>
      </c>
    </row>
    <row r="4708" spans="1:8">
      <c r="A4708" t="s">
        <v>4729</v>
      </c>
      <c r="B4708" t="s">
        <v>25</v>
      </c>
      <c r="C4708">
        <v>3</v>
      </c>
      <c r="D4708">
        <v>4</v>
      </c>
      <c r="E4708">
        <v>12</v>
      </c>
      <c r="F4708" t="s">
        <v>14</v>
      </c>
      <c r="G4708" t="s">
        <v>18</v>
      </c>
      <c r="H4708" s="1">
        <v>45128</v>
      </c>
    </row>
    <row r="4709" spans="1:8">
      <c r="A4709" t="s">
        <v>4730</v>
      </c>
      <c r="B4709" t="s">
        <v>13</v>
      </c>
      <c r="C4709">
        <v>4</v>
      </c>
      <c r="D4709">
        <v>3</v>
      </c>
      <c r="E4709">
        <v>12</v>
      </c>
      <c r="F4709" t="s">
        <v>10</v>
      </c>
      <c r="G4709" t="s">
        <v>11</v>
      </c>
      <c r="H4709" s="1">
        <v>45252</v>
      </c>
    </row>
    <row r="4710" spans="1:8">
      <c r="A4710" t="s">
        <v>4731</v>
      </c>
      <c r="B4710" t="s">
        <v>9</v>
      </c>
      <c r="C4710">
        <v>4</v>
      </c>
      <c r="D4710">
        <v>2</v>
      </c>
      <c r="E4710">
        <v>8</v>
      </c>
      <c r="F4710" t="s">
        <v>14</v>
      </c>
      <c r="G4710" t="s">
        <v>11</v>
      </c>
      <c r="H4710" s="1">
        <v>45071</v>
      </c>
    </row>
    <row r="4711" spans="1:8">
      <c r="A4711" t="s">
        <v>4732</v>
      </c>
      <c r="B4711" t="s">
        <v>20</v>
      </c>
      <c r="C4711">
        <v>4</v>
      </c>
      <c r="D4711">
        <v>5</v>
      </c>
      <c r="E4711">
        <v>20</v>
      </c>
      <c r="F4711" t="s">
        <v>23</v>
      </c>
      <c r="H4711" s="1">
        <v>45120</v>
      </c>
    </row>
    <row r="4712" spans="1:8">
      <c r="A4712" t="s">
        <v>4733</v>
      </c>
      <c r="B4712" t="s">
        <v>18</v>
      </c>
      <c r="C4712">
        <v>1</v>
      </c>
      <c r="D4712">
        <v>2</v>
      </c>
      <c r="E4712">
        <v>2</v>
      </c>
      <c r="F4712" t="s">
        <v>23</v>
      </c>
      <c r="G4712" t="s">
        <v>11</v>
      </c>
      <c r="H4712" s="1">
        <v>45021</v>
      </c>
    </row>
    <row r="4713" spans="1:8">
      <c r="A4713" t="s">
        <v>4734</v>
      </c>
      <c r="B4713" t="s">
        <v>13</v>
      </c>
      <c r="C4713">
        <v>5</v>
      </c>
      <c r="D4713">
        <v>3</v>
      </c>
      <c r="E4713">
        <v>15</v>
      </c>
      <c r="G4713" t="s">
        <v>15</v>
      </c>
      <c r="H4713" t="s">
        <v>21</v>
      </c>
    </row>
    <row r="4714" spans="1:8">
      <c r="A4714" t="s">
        <v>4735</v>
      </c>
      <c r="B4714" t="s">
        <v>39</v>
      </c>
      <c r="C4714">
        <v>3</v>
      </c>
      <c r="D4714">
        <v>3</v>
      </c>
      <c r="E4714">
        <v>9</v>
      </c>
      <c r="F4714" t="s">
        <v>10</v>
      </c>
      <c r="G4714" t="s">
        <v>15</v>
      </c>
      <c r="H4714" s="1">
        <v>45008</v>
      </c>
    </row>
    <row r="4715" spans="1:8">
      <c r="A4715" t="s">
        <v>4736</v>
      </c>
      <c r="B4715" t="s">
        <v>17</v>
      </c>
      <c r="C4715">
        <v>4</v>
      </c>
      <c r="D4715">
        <v>1</v>
      </c>
      <c r="E4715">
        <v>4</v>
      </c>
      <c r="F4715" t="s">
        <v>10</v>
      </c>
      <c r="H4715" t="s">
        <v>21</v>
      </c>
    </row>
    <row r="4716" spans="1:8">
      <c r="A4716" t="s">
        <v>4737</v>
      </c>
      <c r="B4716" t="s">
        <v>39</v>
      </c>
      <c r="C4716">
        <v>2</v>
      </c>
      <c r="D4716">
        <v>3</v>
      </c>
      <c r="E4716">
        <v>6</v>
      </c>
      <c r="F4716" t="s">
        <v>14</v>
      </c>
      <c r="G4716" t="s">
        <v>15</v>
      </c>
      <c r="H4716" s="1">
        <v>44960</v>
      </c>
    </row>
    <row r="4717" spans="1:8">
      <c r="A4717" t="s">
        <v>4738</v>
      </c>
      <c r="B4717" t="s">
        <v>65</v>
      </c>
      <c r="C4717">
        <v>3</v>
      </c>
      <c r="D4717">
        <v>1.5</v>
      </c>
      <c r="E4717">
        <v>4.5</v>
      </c>
      <c r="F4717" t="s">
        <v>10</v>
      </c>
      <c r="G4717" t="s">
        <v>15</v>
      </c>
      <c r="H4717" s="1">
        <v>45009</v>
      </c>
    </row>
    <row r="4718" spans="1:8">
      <c r="A4718" t="s">
        <v>4739</v>
      </c>
      <c r="B4718" t="s">
        <v>25</v>
      </c>
      <c r="C4718">
        <v>2</v>
      </c>
      <c r="D4718">
        <v>4</v>
      </c>
      <c r="E4718">
        <v>8</v>
      </c>
      <c r="F4718" t="s">
        <v>18</v>
      </c>
      <c r="H4718" s="1">
        <v>45278</v>
      </c>
    </row>
    <row r="4719" spans="1:8">
      <c r="A4719" t="s">
        <v>4740</v>
      </c>
      <c r="B4719" t="s">
        <v>20</v>
      </c>
      <c r="C4719">
        <v>1</v>
      </c>
      <c r="D4719">
        <v>5</v>
      </c>
      <c r="E4719" t="s">
        <v>18</v>
      </c>
      <c r="H4719" s="1">
        <v>44972</v>
      </c>
    </row>
    <row r="4720" spans="1:8">
      <c r="A4720" t="s">
        <v>4741</v>
      </c>
      <c r="B4720" t="s">
        <v>25</v>
      </c>
      <c r="C4720">
        <v>1</v>
      </c>
      <c r="D4720">
        <v>4</v>
      </c>
      <c r="E4720">
        <v>4</v>
      </c>
      <c r="F4720" t="s">
        <v>14</v>
      </c>
      <c r="H4720" s="1">
        <v>45056</v>
      </c>
    </row>
    <row r="4721" spans="1:8">
      <c r="A4721" t="s">
        <v>4742</v>
      </c>
      <c r="B4721" t="s">
        <v>25</v>
      </c>
      <c r="C4721">
        <v>3</v>
      </c>
      <c r="D4721">
        <v>4</v>
      </c>
      <c r="E4721">
        <v>12</v>
      </c>
      <c r="F4721" t="s">
        <v>10</v>
      </c>
      <c r="G4721" t="s">
        <v>11</v>
      </c>
      <c r="H4721" s="1">
        <v>45053</v>
      </c>
    </row>
    <row r="4722" spans="1:8">
      <c r="A4722" t="s">
        <v>4743</v>
      </c>
      <c r="B4722" t="s">
        <v>28</v>
      </c>
      <c r="C4722">
        <v>2</v>
      </c>
      <c r="D4722">
        <v>4</v>
      </c>
      <c r="E4722">
        <v>8</v>
      </c>
      <c r="F4722" t="s">
        <v>14</v>
      </c>
      <c r="H4722" s="1">
        <v>45104</v>
      </c>
    </row>
    <row r="4723" spans="1:8">
      <c r="A4723" t="s">
        <v>4744</v>
      </c>
      <c r="B4723" t="s">
        <v>21</v>
      </c>
      <c r="C4723">
        <v>3</v>
      </c>
      <c r="D4723">
        <v>1.5</v>
      </c>
      <c r="E4723">
        <v>4.5</v>
      </c>
      <c r="F4723" t="s">
        <v>14</v>
      </c>
      <c r="G4723" t="s">
        <v>15</v>
      </c>
      <c r="H4723" s="1">
        <v>45211</v>
      </c>
    </row>
    <row r="4724" spans="1:8">
      <c r="A4724" t="s">
        <v>4745</v>
      </c>
      <c r="B4724" t="s">
        <v>9</v>
      </c>
      <c r="C4724">
        <v>5</v>
      </c>
      <c r="D4724">
        <v>2</v>
      </c>
      <c r="E4724">
        <v>10</v>
      </c>
      <c r="G4724" t="s">
        <v>15</v>
      </c>
      <c r="H4724" s="1">
        <v>44991</v>
      </c>
    </row>
    <row r="4725" spans="1:8">
      <c r="A4725" t="s">
        <v>4746</v>
      </c>
      <c r="B4725" t="s">
        <v>13</v>
      </c>
      <c r="C4725">
        <v>5</v>
      </c>
      <c r="D4725">
        <v>3</v>
      </c>
      <c r="E4725">
        <v>15</v>
      </c>
      <c r="F4725" t="s">
        <v>23</v>
      </c>
      <c r="H4725" s="1">
        <v>45214</v>
      </c>
    </row>
    <row r="4726" spans="1:8">
      <c r="A4726" t="s">
        <v>4747</v>
      </c>
      <c r="B4726" t="s">
        <v>17</v>
      </c>
      <c r="C4726">
        <v>4</v>
      </c>
      <c r="D4726">
        <v>1</v>
      </c>
      <c r="E4726">
        <v>4</v>
      </c>
      <c r="F4726" t="s">
        <v>23</v>
      </c>
      <c r="G4726" t="s">
        <v>15</v>
      </c>
      <c r="H4726" s="1">
        <v>45199</v>
      </c>
    </row>
    <row r="4727" spans="1:8">
      <c r="A4727" t="s">
        <v>4748</v>
      </c>
      <c r="B4727" t="s">
        <v>39</v>
      </c>
      <c r="C4727">
        <v>1</v>
      </c>
      <c r="D4727">
        <v>3</v>
      </c>
      <c r="E4727">
        <v>3</v>
      </c>
      <c r="F4727" t="s">
        <v>14</v>
      </c>
      <c r="G4727" t="s">
        <v>15</v>
      </c>
      <c r="H4727" s="1">
        <v>45196</v>
      </c>
    </row>
    <row r="4728" spans="1:8">
      <c r="A4728" t="s">
        <v>4749</v>
      </c>
      <c r="B4728" t="s">
        <v>28</v>
      </c>
      <c r="C4728">
        <v>1</v>
      </c>
      <c r="D4728">
        <v>4</v>
      </c>
      <c r="E4728">
        <v>4</v>
      </c>
      <c r="F4728" t="s">
        <v>10</v>
      </c>
      <c r="H4728" s="1">
        <v>45043</v>
      </c>
    </row>
    <row r="4729" spans="1:8">
      <c r="A4729" t="s">
        <v>4750</v>
      </c>
      <c r="B4729" t="s">
        <v>17</v>
      </c>
      <c r="C4729">
        <v>1</v>
      </c>
      <c r="D4729">
        <v>1</v>
      </c>
      <c r="E4729">
        <v>1</v>
      </c>
      <c r="F4729" t="s">
        <v>10</v>
      </c>
      <c r="G4729" t="s">
        <v>15</v>
      </c>
      <c r="H4729" s="1">
        <v>45275</v>
      </c>
    </row>
    <row r="4730" spans="1:8">
      <c r="A4730" t="s">
        <v>4751</v>
      </c>
      <c r="B4730" t="s">
        <v>65</v>
      </c>
      <c r="C4730">
        <v>4</v>
      </c>
      <c r="D4730">
        <v>1.5</v>
      </c>
      <c r="E4730">
        <v>6</v>
      </c>
      <c r="F4730" t="s">
        <v>23</v>
      </c>
      <c r="H4730" s="1">
        <v>44934</v>
      </c>
    </row>
    <row r="4731" spans="1:8">
      <c r="A4731" t="s">
        <v>4752</v>
      </c>
      <c r="B4731" t="s">
        <v>13</v>
      </c>
      <c r="C4731">
        <v>1</v>
      </c>
      <c r="D4731">
        <v>3</v>
      </c>
      <c r="E4731">
        <v>3</v>
      </c>
      <c r="F4731" t="s">
        <v>21</v>
      </c>
      <c r="G4731" t="s">
        <v>11</v>
      </c>
      <c r="H4731" s="1">
        <v>45018</v>
      </c>
    </row>
    <row r="4732" spans="1:8">
      <c r="A4732" t="s">
        <v>4753</v>
      </c>
      <c r="B4732" t="s">
        <v>20</v>
      </c>
      <c r="C4732">
        <v>2</v>
      </c>
      <c r="D4732">
        <v>5</v>
      </c>
      <c r="E4732">
        <v>10</v>
      </c>
      <c r="F4732" t="s">
        <v>14</v>
      </c>
      <c r="G4732" t="s">
        <v>11</v>
      </c>
      <c r="H4732" s="1">
        <v>45158</v>
      </c>
    </row>
    <row r="4733" spans="1:8">
      <c r="A4733" t="s">
        <v>4754</v>
      </c>
      <c r="B4733" t="s">
        <v>65</v>
      </c>
      <c r="C4733">
        <v>3</v>
      </c>
      <c r="D4733" t="s">
        <v>21</v>
      </c>
      <c r="E4733">
        <v>4.5</v>
      </c>
      <c r="G4733" t="s">
        <v>15</v>
      </c>
      <c r="H4733" s="1">
        <v>45105</v>
      </c>
    </row>
    <row r="4734" spans="1:8">
      <c r="A4734" t="s">
        <v>4755</v>
      </c>
      <c r="B4734" t="s">
        <v>28</v>
      </c>
      <c r="C4734" t="s">
        <v>21</v>
      </c>
      <c r="D4734">
        <v>4</v>
      </c>
      <c r="E4734">
        <v>16</v>
      </c>
      <c r="F4734" t="s">
        <v>10</v>
      </c>
      <c r="G4734" t="s">
        <v>11</v>
      </c>
      <c r="H4734" s="1">
        <v>45181</v>
      </c>
    </row>
    <row r="4735" spans="1:8">
      <c r="A4735" t="s">
        <v>4756</v>
      </c>
      <c r="B4735" t="s">
        <v>20</v>
      </c>
      <c r="C4735">
        <v>4</v>
      </c>
      <c r="D4735">
        <v>5</v>
      </c>
      <c r="E4735">
        <v>20</v>
      </c>
      <c r="F4735" t="s">
        <v>23</v>
      </c>
      <c r="H4735" s="1">
        <v>45094</v>
      </c>
    </row>
    <row r="4736" spans="1:8">
      <c r="A4736" t="s">
        <v>4757</v>
      </c>
      <c r="B4736" t="s">
        <v>13</v>
      </c>
      <c r="C4736">
        <v>4</v>
      </c>
      <c r="D4736">
        <v>3</v>
      </c>
      <c r="E4736">
        <v>12</v>
      </c>
      <c r="F4736" t="s">
        <v>23</v>
      </c>
      <c r="G4736" t="s">
        <v>11</v>
      </c>
      <c r="H4736" s="1">
        <v>45111</v>
      </c>
    </row>
    <row r="4737" spans="1:8">
      <c r="A4737" t="s">
        <v>4758</v>
      </c>
      <c r="B4737" t="s">
        <v>18</v>
      </c>
      <c r="C4737">
        <v>3</v>
      </c>
      <c r="D4737">
        <v>5</v>
      </c>
      <c r="E4737">
        <v>15</v>
      </c>
      <c r="H4737" t="s">
        <v>21</v>
      </c>
    </row>
    <row r="4738" spans="1:8">
      <c r="A4738" t="s">
        <v>4759</v>
      </c>
      <c r="B4738" t="s">
        <v>21</v>
      </c>
      <c r="C4738">
        <v>2</v>
      </c>
      <c r="D4738">
        <v>4</v>
      </c>
      <c r="E4738">
        <v>8</v>
      </c>
      <c r="F4738" t="s">
        <v>23</v>
      </c>
      <c r="G4738" t="s">
        <v>15</v>
      </c>
      <c r="H4738" s="1">
        <v>44966</v>
      </c>
    </row>
    <row r="4739" spans="1:8">
      <c r="A4739" t="s">
        <v>4760</v>
      </c>
      <c r="B4739" t="s">
        <v>21</v>
      </c>
      <c r="C4739">
        <v>3</v>
      </c>
      <c r="D4739">
        <v>3</v>
      </c>
      <c r="E4739">
        <v>9</v>
      </c>
      <c r="F4739" t="s">
        <v>10</v>
      </c>
      <c r="H4739" s="1">
        <v>45074</v>
      </c>
    </row>
    <row r="4740" spans="1:8">
      <c r="A4740" t="s">
        <v>4761</v>
      </c>
      <c r="B4740" t="s">
        <v>28</v>
      </c>
      <c r="C4740">
        <v>1</v>
      </c>
      <c r="D4740">
        <v>4</v>
      </c>
      <c r="E4740">
        <v>4</v>
      </c>
      <c r="F4740" t="s">
        <v>14</v>
      </c>
      <c r="H4740" s="1">
        <v>45002</v>
      </c>
    </row>
    <row r="4741" spans="1:8">
      <c r="A4741" t="s">
        <v>4762</v>
      </c>
      <c r="B4741" t="s">
        <v>39</v>
      </c>
      <c r="C4741">
        <v>1</v>
      </c>
      <c r="D4741">
        <v>3</v>
      </c>
      <c r="E4741">
        <v>3</v>
      </c>
      <c r="F4741" t="s">
        <v>10</v>
      </c>
      <c r="G4741" t="s">
        <v>11</v>
      </c>
      <c r="H4741" s="1">
        <v>45091</v>
      </c>
    </row>
    <row r="4742" spans="1:8">
      <c r="A4742" t="s">
        <v>4763</v>
      </c>
      <c r="B4742" t="s">
        <v>65</v>
      </c>
      <c r="C4742">
        <v>1</v>
      </c>
      <c r="D4742">
        <v>1.5</v>
      </c>
      <c r="E4742">
        <v>1.5</v>
      </c>
      <c r="G4742" t="s">
        <v>21</v>
      </c>
      <c r="H4742" s="1">
        <v>45118</v>
      </c>
    </row>
    <row r="4743" spans="1:8">
      <c r="A4743" t="s">
        <v>4764</v>
      </c>
      <c r="B4743" t="s">
        <v>20</v>
      </c>
      <c r="C4743">
        <v>3</v>
      </c>
      <c r="D4743">
        <v>5</v>
      </c>
      <c r="E4743">
        <v>15</v>
      </c>
      <c r="G4743" t="s">
        <v>15</v>
      </c>
      <c r="H4743" s="1">
        <v>44938</v>
      </c>
    </row>
    <row r="4744" spans="1:8">
      <c r="A4744" t="s">
        <v>4765</v>
      </c>
      <c r="B4744" t="s">
        <v>39</v>
      </c>
      <c r="C4744">
        <v>3</v>
      </c>
      <c r="D4744">
        <v>3</v>
      </c>
      <c r="E4744">
        <v>9</v>
      </c>
      <c r="G4744" t="s">
        <v>15</v>
      </c>
      <c r="H4744" s="1">
        <v>45018</v>
      </c>
    </row>
    <row r="4745" spans="1:8">
      <c r="A4745" t="s">
        <v>4766</v>
      </c>
      <c r="B4745" t="s">
        <v>20</v>
      </c>
      <c r="C4745">
        <v>2</v>
      </c>
      <c r="D4745">
        <v>5</v>
      </c>
      <c r="E4745">
        <v>10</v>
      </c>
      <c r="F4745" t="s">
        <v>10</v>
      </c>
      <c r="G4745" t="s">
        <v>11</v>
      </c>
      <c r="H4745" s="1">
        <v>45028</v>
      </c>
    </row>
    <row r="4746" spans="1:8">
      <c r="A4746" t="s">
        <v>4767</v>
      </c>
      <c r="B4746" t="s">
        <v>20</v>
      </c>
      <c r="C4746">
        <v>1</v>
      </c>
      <c r="D4746">
        <v>5</v>
      </c>
      <c r="E4746">
        <v>5</v>
      </c>
      <c r="F4746" t="s">
        <v>10</v>
      </c>
      <c r="G4746" t="s">
        <v>15</v>
      </c>
      <c r="H4746" s="1">
        <v>45260</v>
      </c>
    </row>
    <row r="4747" spans="1:8">
      <c r="A4747" t="s">
        <v>4768</v>
      </c>
      <c r="B4747" t="s">
        <v>39</v>
      </c>
      <c r="C4747">
        <v>2</v>
      </c>
      <c r="D4747">
        <v>3</v>
      </c>
      <c r="F4747" t="s">
        <v>14</v>
      </c>
      <c r="G4747" t="s">
        <v>15</v>
      </c>
      <c r="H4747" s="1">
        <v>45152</v>
      </c>
    </row>
    <row r="4748" spans="1:8">
      <c r="A4748" t="s">
        <v>4769</v>
      </c>
      <c r="B4748" t="s">
        <v>65</v>
      </c>
      <c r="C4748">
        <v>5</v>
      </c>
      <c r="D4748">
        <v>1.5</v>
      </c>
      <c r="E4748">
        <v>7.5</v>
      </c>
      <c r="G4748" t="s">
        <v>18</v>
      </c>
      <c r="H4748" s="1">
        <v>45037</v>
      </c>
    </row>
    <row r="4749" spans="1:8">
      <c r="A4749" t="s">
        <v>4770</v>
      </c>
      <c r="B4749" t="s">
        <v>65</v>
      </c>
      <c r="C4749">
        <v>1</v>
      </c>
      <c r="D4749">
        <v>1.5</v>
      </c>
      <c r="E4749">
        <v>1.5</v>
      </c>
      <c r="F4749" t="s">
        <v>18</v>
      </c>
      <c r="G4749" t="s">
        <v>11</v>
      </c>
      <c r="H4749" s="1">
        <v>45247</v>
      </c>
    </row>
    <row r="4750" spans="1:8">
      <c r="A4750" t="s">
        <v>4771</v>
      </c>
      <c r="B4750" t="s">
        <v>13</v>
      </c>
      <c r="C4750">
        <v>5</v>
      </c>
      <c r="D4750">
        <v>3</v>
      </c>
      <c r="E4750">
        <v>15</v>
      </c>
      <c r="F4750" t="s">
        <v>10</v>
      </c>
      <c r="H4750" t="s">
        <v>21</v>
      </c>
    </row>
    <row r="4751" spans="1:8">
      <c r="A4751" t="s">
        <v>4772</v>
      </c>
      <c r="B4751" t="s">
        <v>20</v>
      </c>
      <c r="C4751" t="s">
        <v>18</v>
      </c>
      <c r="D4751">
        <v>5</v>
      </c>
      <c r="E4751">
        <v>15</v>
      </c>
      <c r="G4751" t="s">
        <v>18</v>
      </c>
      <c r="H4751" s="1">
        <v>45091</v>
      </c>
    </row>
    <row r="4752" spans="1:8">
      <c r="A4752" t="s">
        <v>4773</v>
      </c>
      <c r="B4752" t="s">
        <v>17</v>
      </c>
      <c r="C4752">
        <v>2</v>
      </c>
      <c r="D4752">
        <v>1</v>
      </c>
      <c r="E4752">
        <v>2</v>
      </c>
      <c r="F4752" t="s">
        <v>10</v>
      </c>
      <c r="H4752" s="1">
        <v>45237</v>
      </c>
    </row>
    <row r="4753" spans="1:8">
      <c r="A4753" t="s">
        <v>4774</v>
      </c>
      <c r="B4753" t="s">
        <v>20</v>
      </c>
      <c r="C4753">
        <v>5</v>
      </c>
      <c r="D4753">
        <v>5</v>
      </c>
      <c r="E4753" t="s">
        <v>21</v>
      </c>
      <c r="F4753" t="s">
        <v>23</v>
      </c>
      <c r="G4753" t="s">
        <v>11</v>
      </c>
      <c r="H4753" s="1">
        <v>45028</v>
      </c>
    </row>
    <row r="4754" spans="1:8">
      <c r="A4754" t="s">
        <v>4775</v>
      </c>
      <c r="B4754" t="s">
        <v>9</v>
      </c>
      <c r="C4754">
        <v>2</v>
      </c>
      <c r="D4754">
        <v>2</v>
      </c>
      <c r="E4754">
        <v>4</v>
      </c>
      <c r="F4754" t="s">
        <v>14</v>
      </c>
      <c r="H4754" s="1">
        <v>45065</v>
      </c>
    </row>
    <row r="4755" spans="1:8">
      <c r="A4755" t="s">
        <v>4776</v>
      </c>
      <c r="B4755" t="s">
        <v>17</v>
      </c>
      <c r="C4755">
        <v>1</v>
      </c>
      <c r="D4755">
        <v>1</v>
      </c>
      <c r="E4755">
        <v>1</v>
      </c>
      <c r="H4755" s="1">
        <v>45233</v>
      </c>
    </row>
    <row r="4756" spans="1:8">
      <c r="A4756" t="s">
        <v>4777</v>
      </c>
      <c r="B4756" t="s">
        <v>65</v>
      </c>
      <c r="C4756">
        <v>1</v>
      </c>
      <c r="D4756" t="s">
        <v>21</v>
      </c>
      <c r="E4756">
        <v>1.5</v>
      </c>
      <c r="H4756" s="1">
        <v>45023</v>
      </c>
    </row>
    <row r="4757" spans="1:8">
      <c r="A4757" t="s">
        <v>4778</v>
      </c>
      <c r="B4757" t="s">
        <v>25</v>
      </c>
      <c r="C4757">
        <v>4</v>
      </c>
      <c r="D4757">
        <v>4</v>
      </c>
      <c r="E4757">
        <v>16</v>
      </c>
      <c r="G4757" t="s">
        <v>18</v>
      </c>
      <c r="H4757" t="s">
        <v>18</v>
      </c>
    </row>
    <row r="4758" spans="1:8">
      <c r="A4758" t="s">
        <v>4779</v>
      </c>
      <c r="B4758" t="s">
        <v>65</v>
      </c>
      <c r="C4758">
        <v>3</v>
      </c>
      <c r="D4758">
        <v>1.5</v>
      </c>
      <c r="E4758">
        <v>4.5</v>
      </c>
      <c r="G4758" t="s">
        <v>15</v>
      </c>
      <c r="H4758" s="1">
        <v>45193</v>
      </c>
    </row>
    <row r="4759" spans="1:8">
      <c r="A4759" t="s">
        <v>4780</v>
      </c>
      <c r="B4759" t="s">
        <v>65</v>
      </c>
      <c r="C4759">
        <v>5</v>
      </c>
      <c r="D4759">
        <v>1.5</v>
      </c>
      <c r="E4759">
        <v>7.5</v>
      </c>
      <c r="F4759" t="s">
        <v>23</v>
      </c>
      <c r="G4759" t="s">
        <v>11</v>
      </c>
      <c r="H4759" s="1">
        <v>44931</v>
      </c>
    </row>
    <row r="4760" spans="1:8">
      <c r="A4760" t="s">
        <v>4781</v>
      </c>
      <c r="B4760" t="s">
        <v>39</v>
      </c>
      <c r="C4760">
        <v>1</v>
      </c>
      <c r="D4760">
        <v>3</v>
      </c>
      <c r="E4760">
        <v>3</v>
      </c>
      <c r="H4760" s="1">
        <v>44982</v>
      </c>
    </row>
    <row r="4761" spans="1:8">
      <c r="A4761" t="s">
        <v>4782</v>
      </c>
      <c r="B4761" t="s">
        <v>25</v>
      </c>
      <c r="C4761">
        <v>1</v>
      </c>
      <c r="D4761">
        <v>4</v>
      </c>
      <c r="E4761">
        <v>4</v>
      </c>
      <c r="F4761" t="s">
        <v>23</v>
      </c>
      <c r="H4761" s="1">
        <v>45040</v>
      </c>
    </row>
    <row r="4762" spans="1:8">
      <c r="A4762" t="s">
        <v>4783</v>
      </c>
      <c r="B4762" t="s">
        <v>18</v>
      </c>
      <c r="C4762">
        <v>5</v>
      </c>
      <c r="D4762">
        <v>1.5</v>
      </c>
      <c r="E4762">
        <v>7.5</v>
      </c>
      <c r="F4762" t="s">
        <v>10</v>
      </c>
      <c r="H4762" s="1">
        <v>45227</v>
      </c>
    </row>
    <row r="4763" spans="1:8">
      <c r="A4763" t="s">
        <v>4784</v>
      </c>
      <c r="B4763" t="s">
        <v>20</v>
      </c>
      <c r="C4763">
        <v>1</v>
      </c>
      <c r="D4763">
        <v>5</v>
      </c>
      <c r="E4763">
        <v>5</v>
      </c>
      <c r="F4763" t="s">
        <v>10</v>
      </c>
      <c r="G4763" t="s">
        <v>11</v>
      </c>
      <c r="H4763" s="1">
        <v>45135</v>
      </c>
    </row>
    <row r="4764" spans="1:8">
      <c r="A4764" t="s">
        <v>4785</v>
      </c>
      <c r="B4764" t="s">
        <v>28</v>
      </c>
      <c r="C4764">
        <v>1</v>
      </c>
      <c r="D4764">
        <v>4</v>
      </c>
      <c r="E4764">
        <v>4</v>
      </c>
      <c r="F4764" t="s">
        <v>14</v>
      </c>
      <c r="G4764" t="s">
        <v>11</v>
      </c>
      <c r="H4764" s="1">
        <v>45144</v>
      </c>
    </row>
    <row r="4765" spans="1:8">
      <c r="A4765" t="s">
        <v>4786</v>
      </c>
      <c r="B4765" t="s">
        <v>39</v>
      </c>
      <c r="C4765">
        <v>1</v>
      </c>
      <c r="D4765">
        <v>3</v>
      </c>
      <c r="E4765">
        <v>3</v>
      </c>
      <c r="F4765" t="s">
        <v>23</v>
      </c>
      <c r="G4765" t="s">
        <v>11</v>
      </c>
      <c r="H4765" s="1">
        <v>44946</v>
      </c>
    </row>
    <row r="4766" spans="1:8">
      <c r="A4766" t="s">
        <v>4787</v>
      </c>
      <c r="C4766">
        <v>5</v>
      </c>
      <c r="D4766">
        <v>1.5</v>
      </c>
      <c r="E4766">
        <v>7.5</v>
      </c>
      <c r="H4766" s="1">
        <v>45151</v>
      </c>
    </row>
    <row r="4767" spans="1:8">
      <c r="A4767" t="s">
        <v>4788</v>
      </c>
      <c r="B4767" t="s">
        <v>25</v>
      </c>
      <c r="C4767">
        <v>4</v>
      </c>
      <c r="D4767">
        <v>4</v>
      </c>
      <c r="E4767">
        <v>16</v>
      </c>
      <c r="F4767" t="s">
        <v>10</v>
      </c>
      <c r="G4767" t="s">
        <v>11</v>
      </c>
      <c r="H4767" s="1">
        <v>45104</v>
      </c>
    </row>
    <row r="4768" spans="1:8">
      <c r="A4768" t="s">
        <v>4789</v>
      </c>
      <c r="B4768" t="s">
        <v>17</v>
      </c>
      <c r="C4768">
        <v>3</v>
      </c>
      <c r="D4768">
        <v>1</v>
      </c>
      <c r="E4768">
        <v>3</v>
      </c>
      <c r="G4768" t="s">
        <v>15</v>
      </c>
      <c r="H4768" s="1">
        <v>45046</v>
      </c>
    </row>
    <row r="4769" spans="1:8">
      <c r="A4769" t="s">
        <v>4790</v>
      </c>
      <c r="B4769" t="s">
        <v>28</v>
      </c>
      <c r="C4769">
        <v>1</v>
      </c>
      <c r="D4769">
        <v>4</v>
      </c>
      <c r="E4769">
        <v>4</v>
      </c>
      <c r="F4769" t="s">
        <v>14</v>
      </c>
      <c r="G4769" t="s">
        <v>18</v>
      </c>
      <c r="H4769" s="1">
        <v>45081</v>
      </c>
    </row>
    <row r="4770" spans="1:8">
      <c r="A4770" t="s">
        <v>4791</v>
      </c>
      <c r="B4770" t="s">
        <v>20</v>
      </c>
      <c r="C4770">
        <v>1</v>
      </c>
      <c r="D4770">
        <v>5</v>
      </c>
      <c r="E4770">
        <v>5</v>
      </c>
      <c r="F4770" t="s">
        <v>14</v>
      </c>
      <c r="G4770" t="s">
        <v>15</v>
      </c>
      <c r="H4770" s="1">
        <v>45030</v>
      </c>
    </row>
    <row r="4771" spans="1:8">
      <c r="A4771" t="s">
        <v>4792</v>
      </c>
      <c r="B4771" t="s">
        <v>9</v>
      </c>
      <c r="C4771">
        <v>2</v>
      </c>
      <c r="D4771">
        <v>2</v>
      </c>
      <c r="E4771">
        <v>4</v>
      </c>
      <c r="G4771" t="s">
        <v>15</v>
      </c>
      <c r="H4771" s="1">
        <v>44942</v>
      </c>
    </row>
    <row r="4772" spans="1:8">
      <c r="A4772" t="s">
        <v>4793</v>
      </c>
      <c r="B4772" t="s">
        <v>28</v>
      </c>
      <c r="C4772">
        <v>2</v>
      </c>
      <c r="D4772">
        <v>4</v>
      </c>
      <c r="E4772">
        <v>8</v>
      </c>
      <c r="F4772" t="s">
        <v>14</v>
      </c>
      <c r="H4772" s="1">
        <v>45048</v>
      </c>
    </row>
    <row r="4773" spans="1:8">
      <c r="A4773" t="s">
        <v>4794</v>
      </c>
      <c r="B4773" t="s">
        <v>25</v>
      </c>
      <c r="C4773">
        <v>5</v>
      </c>
      <c r="D4773">
        <v>4</v>
      </c>
      <c r="E4773">
        <v>20</v>
      </c>
      <c r="F4773" t="s">
        <v>14</v>
      </c>
      <c r="H4773" s="1">
        <v>45152</v>
      </c>
    </row>
    <row r="4774" spans="1:8">
      <c r="A4774" t="s">
        <v>4795</v>
      </c>
      <c r="B4774" t="s">
        <v>39</v>
      </c>
      <c r="C4774">
        <v>1</v>
      </c>
      <c r="D4774">
        <v>3</v>
      </c>
      <c r="E4774">
        <v>3</v>
      </c>
      <c r="F4774" t="s">
        <v>23</v>
      </c>
      <c r="G4774" t="s">
        <v>15</v>
      </c>
      <c r="H4774" s="1">
        <v>45195</v>
      </c>
    </row>
    <row r="4775" spans="1:8">
      <c r="A4775" t="s">
        <v>4796</v>
      </c>
      <c r="B4775" t="s">
        <v>25</v>
      </c>
      <c r="C4775">
        <v>1</v>
      </c>
      <c r="D4775">
        <v>4</v>
      </c>
      <c r="E4775">
        <v>4</v>
      </c>
      <c r="F4775" t="s">
        <v>23</v>
      </c>
      <c r="G4775" t="s">
        <v>11</v>
      </c>
      <c r="H4775" s="1">
        <v>45088</v>
      </c>
    </row>
    <row r="4776" spans="1:8">
      <c r="A4776" t="s">
        <v>4797</v>
      </c>
      <c r="B4776" t="s">
        <v>20</v>
      </c>
      <c r="C4776">
        <v>4</v>
      </c>
      <c r="D4776">
        <v>5</v>
      </c>
      <c r="E4776">
        <v>20</v>
      </c>
      <c r="F4776" t="s">
        <v>14</v>
      </c>
      <c r="G4776" t="s">
        <v>15</v>
      </c>
      <c r="H4776" s="1">
        <v>45085</v>
      </c>
    </row>
    <row r="4777" spans="1:8">
      <c r="A4777" t="s">
        <v>4798</v>
      </c>
      <c r="B4777" t="s">
        <v>25</v>
      </c>
      <c r="C4777">
        <v>2</v>
      </c>
      <c r="D4777">
        <v>4</v>
      </c>
      <c r="E4777">
        <v>8</v>
      </c>
      <c r="F4777" t="s">
        <v>23</v>
      </c>
      <c r="G4777" t="s">
        <v>11</v>
      </c>
      <c r="H4777" s="1">
        <v>45144</v>
      </c>
    </row>
    <row r="4778" spans="1:8">
      <c r="A4778" t="s">
        <v>4799</v>
      </c>
      <c r="B4778" t="s">
        <v>17</v>
      </c>
      <c r="D4778">
        <v>1</v>
      </c>
      <c r="E4778">
        <v>4</v>
      </c>
      <c r="F4778" t="s">
        <v>10</v>
      </c>
      <c r="G4778" t="s">
        <v>15</v>
      </c>
      <c r="H4778" s="1">
        <v>45146</v>
      </c>
    </row>
    <row r="4779" spans="1:8">
      <c r="A4779" t="s">
        <v>4800</v>
      </c>
      <c r="B4779" t="s">
        <v>13</v>
      </c>
      <c r="C4779">
        <v>1</v>
      </c>
      <c r="D4779" t="s">
        <v>21</v>
      </c>
      <c r="E4779">
        <v>3</v>
      </c>
      <c r="F4779" t="s">
        <v>23</v>
      </c>
      <c r="G4779" t="s">
        <v>11</v>
      </c>
      <c r="H4779" s="1">
        <v>45270</v>
      </c>
    </row>
    <row r="4780" spans="1:8">
      <c r="A4780" t="s">
        <v>4801</v>
      </c>
      <c r="B4780" t="s">
        <v>25</v>
      </c>
      <c r="C4780">
        <v>3</v>
      </c>
      <c r="D4780">
        <v>4</v>
      </c>
      <c r="E4780">
        <v>12</v>
      </c>
      <c r="G4780" t="s">
        <v>15</v>
      </c>
      <c r="H4780" s="1">
        <v>44951</v>
      </c>
    </row>
    <row r="4781" spans="1:8">
      <c r="A4781" t="s">
        <v>4802</v>
      </c>
      <c r="B4781" t="s">
        <v>25</v>
      </c>
      <c r="C4781">
        <v>2</v>
      </c>
      <c r="D4781">
        <v>4</v>
      </c>
      <c r="E4781">
        <v>8</v>
      </c>
      <c r="F4781" t="s">
        <v>23</v>
      </c>
      <c r="G4781" t="s">
        <v>18</v>
      </c>
      <c r="H4781" s="1">
        <v>45084</v>
      </c>
    </row>
    <row r="4782" spans="1:8">
      <c r="A4782" t="s">
        <v>4803</v>
      </c>
      <c r="B4782" t="s">
        <v>65</v>
      </c>
      <c r="C4782">
        <v>3</v>
      </c>
      <c r="D4782">
        <v>1.5</v>
      </c>
      <c r="E4782">
        <v>4.5</v>
      </c>
      <c r="F4782" t="s">
        <v>23</v>
      </c>
      <c r="G4782" t="s">
        <v>15</v>
      </c>
      <c r="H4782" s="1">
        <v>45218</v>
      </c>
    </row>
    <row r="4783" spans="1:8">
      <c r="A4783" t="s">
        <v>4804</v>
      </c>
      <c r="B4783" t="s">
        <v>17</v>
      </c>
      <c r="C4783">
        <v>5</v>
      </c>
      <c r="D4783">
        <v>1</v>
      </c>
      <c r="E4783">
        <v>5</v>
      </c>
      <c r="F4783" t="s">
        <v>23</v>
      </c>
      <c r="G4783" t="s">
        <v>15</v>
      </c>
      <c r="H4783" s="1">
        <v>45005</v>
      </c>
    </row>
    <row r="4784" spans="1:8">
      <c r="A4784" t="s">
        <v>4805</v>
      </c>
      <c r="B4784" t="s">
        <v>21</v>
      </c>
      <c r="C4784">
        <v>4</v>
      </c>
      <c r="D4784">
        <v>5</v>
      </c>
      <c r="E4784">
        <v>20</v>
      </c>
      <c r="G4784" t="s">
        <v>11</v>
      </c>
      <c r="H4784" s="1">
        <v>45131</v>
      </c>
    </row>
    <row r="4785" spans="1:8">
      <c r="A4785" t="s">
        <v>4806</v>
      </c>
      <c r="B4785" t="s">
        <v>25</v>
      </c>
      <c r="C4785">
        <v>3</v>
      </c>
      <c r="D4785">
        <v>4</v>
      </c>
      <c r="E4785">
        <v>12</v>
      </c>
      <c r="F4785" t="s">
        <v>14</v>
      </c>
      <c r="G4785" t="s">
        <v>21</v>
      </c>
      <c r="H4785" s="1">
        <v>45009</v>
      </c>
    </row>
    <row r="4786" spans="1:8">
      <c r="A4786" t="s">
        <v>4807</v>
      </c>
      <c r="B4786" t="s">
        <v>9</v>
      </c>
      <c r="C4786">
        <v>5</v>
      </c>
      <c r="D4786">
        <v>2</v>
      </c>
      <c r="E4786">
        <v>10</v>
      </c>
      <c r="F4786" t="s">
        <v>10</v>
      </c>
      <c r="H4786" s="1">
        <v>45221</v>
      </c>
    </row>
    <row r="4787" spans="1:8">
      <c r="A4787" t="s">
        <v>4808</v>
      </c>
      <c r="B4787" t="s">
        <v>39</v>
      </c>
      <c r="C4787">
        <v>5</v>
      </c>
      <c r="D4787">
        <v>3</v>
      </c>
      <c r="E4787" t="s">
        <v>18</v>
      </c>
      <c r="F4787" t="s">
        <v>14</v>
      </c>
      <c r="G4787" t="s">
        <v>11</v>
      </c>
      <c r="H4787" s="1">
        <v>45253</v>
      </c>
    </row>
    <row r="4788" spans="1:8">
      <c r="A4788" t="s">
        <v>4809</v>
      </c>
      <c r="B4788" t="s">
        <v>13</v>
      </c>
      <c r="C4788">
        <v>3</v>
      </c>
      <c r="D4788">
        <v>3</v>
      </c>
      <c r="E4788" t="s">
        <v>18</v>
      </c>
      <c r="G4788" t="s">
        <v>15</v>
      </c>
      <c r="H4788" s="1">
        <v>45006</v>
      </c>
    </row>
    <row r="4789" spans="1:8">
      <c r="A4789" t="s">
        <v>4810</v>
      </c>
      <c r="B4789" t="s">
        <v>25</v>
      </c>
      <c r="C4789">
        <v>1</v>
      </c>
      <c r="D4789">
        <v>4</v>
      </c>
      <c r="E4789">
        <v>4</v>
      </c>
      <c r="F4789" t="s">
        <v>10</v>
      </c>
      <c r="H4789" s="1">
        <v>45050</v>
      </c>
    </row>
    <row r="4790" spans="1:8">
      <c r="A4790" t="s">
        <v>4811</v>
      </c>
      <c r="B4790" t="s">
        <v>65</v>
      </c>
      <c r="C4790">
        <v>2</v>
      </c>
      <c r="D4790">
        <v>1.5</v>
      </c>
      <c r="E4790">
        <v>3</v>
      </c>
      <c r="G4790" t="s">
        <v>11</v>
      </c>
      <c r="H4790" s="1">
        <v>45212</v>
      </c>
    </row>
    <row r="4791" spans="1:8">
      <c r="A4791" t="s">
        <v>4812</v>
      </c>
      <c r="B4791" t="s">
        <v>25</v>
      </c>
      <c r="C4791">
        <v>2</v>
      </c>
      <c r="D4791">
        <v>4</v>
      </c>
      <c r="E4791">
        <v>8</v>
      </c>
      <c r="F4791" t="s">
        <v>23</v>
      </c>
      <c r="G4791" t="s">
        <v>15</v>
      </c>
      <c r="H4791" s="1">
        <v>45222</v>
      </c>
    </row>
    <row r="4792" spans="1:8">
      <c r="A4792" t="s">
        <v>4813</v>
      </c>
      <c r="B4792" t="s">
        <v>25</v>
      </c>
      <c r="C4792">
        <v>5</v>
      </c>
      <c r="D4792">
        <v>4</v>
      </c>
      <c r="E4792">
        <v>20</v>
      </c>
      <c r="F4792" t="s">
        <v>23</v>
      </c>
      <c r="G4792" t="s">
        <v>21</v>
      </c>
      <c r="H4792" s="1">
        <v>45219</v>
      </c>
    </row>
    <row r="4793" spans="1:8">
      <c r="A4793" t="s">
        <v>4814</v>
      </c>
      <c r="B4793" t="s">
        <v>20</v>
      </c>
      <c r="C4793">
        <v>3</v>
      </c>
      <c r="D4793" t="s">
        <v>18</v>
      </c>
      <c r="E4793">
        <v>15</v>
      </c>
      <c r="F4793" t="s">
        <v>21</v>
      </c>
      <c r="G4793" t="s">
        <v>11</v>
      </c>
      <c r="H4793" s="1">
        <v>45046</v>
      </c>
    </row>
    <row r="4794" spans="1:8">
      <c r="A4794" t="s">
        <v>4815</v>
      </c>
      <c r="B4794" t="s">
        <v>20</v>
      </c>
      <c r="C4794">
        <v>2</v>
      </c>
      <c r="D4794">
        <v>5</v>
      </c>
      <c r="E4794" t="s">
        <v>18</v>
      </c>
      <c r="F4794" t="s">
        <v>14</v>
      </c>
      <c r="G4794" t="s">
        <v>15</v>
      </c>
      <c r="H4794" s="1">
        <v>44958</v>
      </c>
    </row>
    <row r="4795" spans="1:8">
      <c r="A4795" t="s">
        <v>4816</v>
      </c>
      <c r="B4795" t="s">
        <v>13</v>
      </c>
      <c r="C4795">
        <v>3</v>
      </c>
      <c r="D4795">
        <v>3</v>
      </c>
      <c r="E4795">
        <v>9</v>
      </c>
      <c r="F4795" t="s">
        <v>23</v>
      </c>
      <c r="G4795" t="s">
        <v>15</v>
      </c>
      <c r="H4795" s="1">
        <v>45200</v>
      </c>
    </row>
    <row r="4796" spans="1:8">
      <c r="A4796" t="s">
        <v>4817</v>
      </c>
      <c r="B4796" t="s">
        <v>65</v>
      </c>
      <c r="C4796">
        <v>4</v>
      </c>
      <c r="D4796">
        <v>1.5</v>
      </c>
      <c r="E4796">
        <v>6</v>
      </c>
      <c r="F4796" t="s">
        <v>14</v>
      </c>
      <c r="H4796" s="1">
        <v>44975</v>
      </c>
    </row>
    <row r="4797" spans="1:8">
      <c r="A4797" t="s">
        <v>4818</v>
      </c>
      <c r="B4797" t="s">
        <v>39</v>
      </c>
      <c r="C4797">
        <v>4</v>
      </c>
      <c r="D4797">
        <v>3</v>
      </c>
      <c r="E4797">
        <v>12</v>
      </c>
      <c r="F4797" t="s">
        <v>10</v>
      </c>
      <c r="G4797" t="s">
        <v>15</v>
      </c>
      <c r="H4797" s="1">
        <v>44978</v>
      </c>
    </row>
    <row r="4798" spans="1:8">
      <c r="A4798" t="s">
        <v>4819</v>
      </c>
      <c r="B4798" t="s">
        <v>20</v>
      </c>
      <c r="C4798">
        <v>1</v>
      </c>
      <c r="D4798">
        <v>5</v>
      </c>
      <c r="E4798">
        <v>5</v>
      </c>
      <c r="F4798" t="s">
        <v>10</v>
      </c>
      <c r="G4798" t="s">
        <v>11</v>
      </c>
      <c r="H4798" s="1">
        <v>44960</v>
      </c>
    </row>
    <row r="4799" spans="1:8">
      <c r="A4799" t="s">
        <v>4820</v>
      </c>
      <c r="B4799" t="s">
        <v>18</v>
      </c>
      <c r="C4799">
        <v>4</v>
      </c>
      <c r="D4799">
        <v>4</v>
      </c>
      <c r="E4799">
        <v>16</v>
      </c>
      <c r="F4799" t="s">
        <v>10</v>
      </c>
      <c r="G4799" t="s">
        <v>11</v>
      </c>
      <c r="H4799" s="1">
        <v>45255</v>
      </c>
    </row>
    <row r="4800" spans="1:8">
      <c r="A4800" t="s">
        <v>4821</v>
      </c>
      <c r="B4800" t="s">
        <v>28</v>
      </c>
      <c r="C4800">
        <v>5</v>
      </c>
      <c r="D4800">
        <v>4</v>
      </c>
      <c r="F4800" t="s">
        <v>10</v>
      </c>
      <c r="H4800" s="1">
        <v>45197</v>
      </c>
    </row>
    <row r="4801" spans="1:8">
      <c r="A4801" t="s">
        <v>4822</v>
      </c>
      <c r="B4801" t="s">
        <v>39</v>
      </c>
      <c r="C4801">
        <v>3</v>
      </c>
      <c r="D4801">
        <v>3</v>
      </c>
      <c r="E4801">
        <v>9</v>
      </c>
      <c r="F4801" t="s">
        <v>21</v>
      </c>
      <c r="G4801" t="s">
        <v>15</v>
      </c>
      <c r="H4801" s="1">
        <v>45235</v>
      </c>
    </row>
    <row r="4802" spans="1:8">
      <c r="A4802" t="s">
        <v>4823</v>
      </c>
      <c r="B4802" t="s">
        <v>9</v>
      </c>
      <c r="C4802" t="s">
        <v>18</v>
      </c>
      <c r="D4802">
        <v>2</v>
      </c>
      <c r="E4802">
        <v>6</v>
      </c>
      <c r="G4802" t="s">
        <v>15</v>
      </c>
      <c r="H4802" s="1">
        <v>45162</v>
      </c>
    </row>
    <row r="4803" spans="1:8">
      <c r="A4803" t="s">
        <v>4824</v>
      </c>
      <c r="B4803" t="s">
        <v>39</v>
      </c>
      <c r="C4803">
        <v>1</v>
      </c>
      <c r="D4803">
        <v>3</v>
      </c>
      <c r="E4803">
        <v>3</v>
      </c>
      <c r="F4803" t="s">
        <v>18</v>
      </c>
      <c r="H4803" s="1">
        <v>45114</v>
      </c>
    </row>
    <row r="4804" spans="1:8">
      <c r="A4804" t="s">
        <v>4825</v>
      </c>
      <c r="B4804" t="s">
        <v>65</v>
      </c>
      <c r="C4804">
        <v>5</v>
      </c>
      <c r="D4804">
        <v>1.5</v>
      </c>
      <c r="E4804">
        <v>7.5</v>
      </c>
      <c r="F4804" t="s">
        <v>10</v>
      </c>
      <c r="G4804" t="s">
        <v>11</v>
      </c>
      <c r="H4804" s="1">
        <v>45221</v>
      </c>
    </row>
    <row r="4805" spans="1:8">
      <c r="A4805" t="s">
        <v>4826</v>
      </c>
      <c r="B4805" t="s">
        <v>13</v>
      </c>
      <c r="C4805">
        <v>5</v>
      </c>
      <c r="D4805">
        <v>3</v>
      </c>
      <c r="E4805">
        <v>15</v>
      </c>
      <c r="F4805" t="s">
        <v>14</v>
      </c>
      <c r="H4805" s="1">
        <v>45152</v>
      </c>
    </row>
    <row r="4806" spans="1:8">
      <c r="A4806" t="s">
        <v>4827</v>
      </c>
      <c r="B4806" t="s">
        <v>17</v>
      </c>
      <c r="C4806">
        <v>4</v>
      </c>
      <c r="D4806">
        <v>1</v>
      </c>
      <c r="E4806">
        <v>4</v>
      </c>
      <c r="H4806" s="1">
        <v>45160</v>
      </c>
    </row>
    <row r="4807" spans="1:8">
      <c r="A4807" t="s">
        <v>4828</v>
      </c>
      <c r="B4807" t="s">
        <v>9</v>
      </c>
      <c r="C4807">
        <v>3</v>
      </c>
      <c r="D4807">
        <v>2</v>
      </c>
      <c r="E4807">
        <v>6</v>
      </c>
      <c r="F4807" t="s">
        <v>14</v>
      </c>
      <c r="G4807" t="s">
        <v>15</v>
      </c>
      <c r="H4807" s="1">
        <v>45266</v>
      </c>
    </row>
    <row r="4808" spans="1:8">
      <c r="A4808" t="s">
        <v>4829</v>
      </c>
      <c r="B4808" t="s">
        <v>18</v>
      </c>
      <c r="C4808">
        <v>4</v>
      </c>
      <c r="D4808">
        <v>4</v>
      </c>
      <c r="E4808">
        <v>16</v>
      </c>
      <c r="F4808" t="s">
        <v>23</v>
      </c>
      <c r="G4808" t="s">
        <v>11</v>
      </c>
      <c r="H4808" s="1">
        <v>45052</v>
      </c>
    </row>
    <row r="4809" spans="1:8">
      <c r="A4809" t="s">
        <v>4830</v>
      </c>
      <c r="C4809">
        <v>2</v>
      </c>
      <c r="D4809">
        <v>3</v>
      </c>
      <c r="E4809">
        <v>6</v>
      </c>
      <c r="F4809" t="s">
        <v>23</v>
      </c>
      <c r="G4809" t="s">
        <v>15</v>
      </c>
      <c r="H4809" s="1">
        <v>44960</v>
      </c>
    </row>
    <row r="4810" spans="1:8">
      <c r="A4810" t="s">
        <v>4831</v>
      </c>
      <c r="B4810" t="s">
        <v>21</v>
      </c>
      <c r="C4810">
        <v>2</v>
      </c>
      <c r="D4810">
        <v>1.5</v>
      </c>
      <c r="E4810">
        <v>3</v>
      </c>
      <c r="F4810" t="s">
        <v>14</v>
      </c>
      <c r="H4810" s="1">
        <v>44964</v>
      </c>
    </row>
    <row r="4811" spans="1:8">
      <c r="A4811" t="s">
        <v>4832</v>
      </c>
      <c r="B4811" t="s">
        <v>9</v>
      </c>
      <c r="C4811">
        <v>4</v>
      </c>
      <c r="D4811">
        <v>2</v>
      </c>
      <c r="E4811">
        <v>8</v>
      </c>
      <c r="F4811" t="s">
        <v>10</v>
      </c>
      <c r="G4811" t="s">
        <v>11</v>
      </c>
      <c r="H4811" s="1">
        <v>45081</v>
      </c>
    </row>
    <row r="4812" spans="1:8">
      <c r="A4812" t="s">
        <v>4833</v>
      </c>
      <c r="B4812" t="s">
        <v>65</v>
      </c>
      <c r="C4812">
        <v>5</v>
      </c>
      <c r="D4812">
        <v>1.5</v>
      </c>
      <c r="E4812">
        <v>7.5</v>
      </c>
      <c r="F4812" t="s">
        <v>23</v>
      </c>
      <c r="G4812" t="s">
        <v>15</v>
      </c>
      <c r="H4812" s="1">
        <v>45270</v>
      </c>
    </row>
    <row r="4813" spans="1:8">
      <c r="A4813" t="s">
        <v>4834</v>
      </c>
      <c r="B4813" t="s">
        <v>9</v>
      </c>
      <c r="C4813">
        <v>3</v>
      </c>
      <c r="D4813">
        <v>2</v>
      </c>
      <c r="E4813">
        <v>6</v>
      </c>
      <c r="F4813" t="s">
        <v>14</v>
      </c>
      <c r="G4813" t="s">
        <v>15</v>
      </c>
      <c r="H4813" s="1">
        <v>45021</v>
      </c>
    </row>
    <row r="4814" spans="1:8">
      <c r="A4814" t="s">
        <v>4835</v>
      </c>
      <c r="B4814" t="s">
        <v>65</v>
      </c>
      <c r="C4814">
        <v>1</v>
      </c>
      <c r="D4814">
        <v>1.5</v>
      </c>
      <c r="E4814">
        <v>1.5</v>
      </c>
      <c r="F4814" t="s">
        <v>14</v>
      </c>
      <c r="G4814" t="s">
        <v>21</v>
      </c>
      <c r="H4814" s="1">
        <v>45094</v>
      </c>
    </row>
    <row r="4815" spans="1:8">
      <c r="A4815" t="s">
        <v>4836</v>
      </c>
      <c r="B4815" t="s">
        <v>20</v>
      </c>
      <c r="C4815">
        <v>1</v>
      </c>
      <c r="D4815">
        <v>5</v>
      </c>
      <c r="E4815">
        <v>5</v>
      </c>
      <c r="F4815" t="s">
        <v>14</v>
      </c>
      <c r="H4815" s="1">
        <v>45164</v>
      </c>
    </row>
    <row r="4816" spans="1:8">
      <c r="A4816" t="s">
        <v>4837</v>
      </c>
      <c r="B4816" t="s">
        <v>25</v>
      </c>
      <c r="C4816">
        <v>2</v>
      </c>
      <c r="D4816">
        <v>4</v>
      </c>
      <c r="E4816">
        <v>8</v>
      </c>
      <c r="F4816" t="s">
        <v>23</v>
      </c>
      <c r="H4816" s="1">
        <v>45131</v>
      </c>
    </row>
    <row r="4817" spans="1:8">
      <c r="A4817" t="s">
        <v>4838</v>
      </c>
      <c r="B4817" t="s">
        <v>9</v>
      </c>
      <c r="C4817">
        <v>3</v>
      </c>
      <c r="D4817">
        <v>2</v>
      </c>
      <c r="E4817">
        <v>6</v>
      </c>
      <c r="F4817" t="s">
        <v>14</v>
      </c>
      <c r="G4817" t="s">
        <v>15</v>
      </c>
      <c r="H4817" s="1">
        <v>45041</v>
      </c>
    </row>
    <row r="4818" spans="1:8">
      <c r="A4818" t="s">
        <v>4839</v>
      </c>
      <c r="B4818" t="s">
        <v>65</v>
      </c>
      <c r="C4818">
        <v>5</v>
      </c>
      <c r="E4818">
        <v>7.5</v>
      </c>
      <c r="G4818" t="s">
        <v>11</v>
      </c>
      <c r="H4818" s="1">
        <v>45272</v>
      </c>
    </row>
    <row r="4819" spans="1:8">
      <c r="A4819" t="s">
        <v>4840</v>
      </c>
      <c r="B4819" t="s">
        <v>13</v>
      </c>
      <c r="C4819">
        <v>1</v>
      </c>
      <c r="D4819">
        <v>3</v>
      </c>
      <c r="E4819">
        <v>3</v>
      </c>
      <c r="F4819" t="s">
        <v>18</v>
      </c>
      <c r="G4819" t="s">
        <v>15</v>
      </c>
      <c r="H4819" s="1">
        <v>44999</v>
      </c>
    </row>
    <row r="4820" spans="1:8">
      <c r="A4820" t="s">
        <v>4841</v>
      </c>
      <c r="B4820" t="s">
        <v>28</v>
      </c>
      <c r="C4820">
        <v>5</v>
      </c>
      <c r="D4820">
        <v>4</v>
      </c>
      <c r="E4820">
        <v>20</v>
      </c>
      <c r="F4820" t="s">
        <v>14</v>
      </c>
      <c r="G4820" t="s">
        <v>15</v>
      </c>
      <c r="H4820" s="1">
        <v>45184</v>
      </c>
    </row>
    <row r="4821" spans="1:8">
      <c r="A4821" t="s">
        <v>4842</v>
      </c>
      <c r="B4821" t="s">
        <v>9</v>
      </c>
      <c r="C4821">
        <v>2</v>
      </c>
      <c r="D4821">
        <v>2</v>
      </c>
      <c r="E4821">
        <v>4</v>
      </c>
      <c r="H4821" s="1">
        <v>44930</v>
      </c>
    </row>
    <row r="4822" spans="1:8">
      <c r="A4822" t="s">
        <v>4843</v>
      </c>
      <c r="B4822" t="s">
        <v>65</v>
      </c>
      <c r="C4822">
        <v>1</v>
      </c>
      <c r="D4822">
        <v>1.5</v>
      </c>
      <c r="E4822">
        <v>1.5</v>
      </c>
      <c r="F4822" t="s">
        <v>14</v>
      </c>
      <c r="G4822" t="s">
        <v>15</v>
      </c>
      <c r="H4822" s="1">
        <v>44958</v>
      </c>
    </row>
    <row r="4823" spans="1:8">
      <c r="A4823" t="s">
        <v>4844</v>
      </c>
      <c r="B4823" t="s">
        <v>28</v>
      </c>
      <c r="C4823">
        <v>3</v>
      </c>
      <c r="D4823">
        <v>4</v>
      </c>
      <c r="E4823">
        <v>12</v>
      </c>
      <c r="F4823" t="s">
        <v>23</v>
      </c>
      <c r="G4823" t="s">
        <v>11</v>
      </c>
      <c r="H4823" s="1">
        <v>45025</v>
      </c>
    </row>
    <row r="4824" spans="1:8">
      <c r="A4824" t="s">
        <v>4845</v>
      </c>
      <c r="B4824" t="s">
        <v>13</v>
      </c>
      <c r="C4824">
        <v>1</v>
      </c>
      <c r="D4824">
        <v>3</v>
      </c>
      <c r="E4824">
        <v>3</v>
      </c>
      <c r="F4824" t="s">
        <v>23</v>
      </c>
      <c r="G4824" t="s">
        <v>15</v>
      </c>
      <c r="H4824" s="1">
        <v>44934</v>
      </c>
    </row>
    <row r="4825" spans="1:8">
      <c r="A4825" t="s">
        <v>4846</v>
      </c>
      <c r="B4825" t="s">
        <v>28</v>
      </c>
      <c r="C4825">
        <v>4</v>
      </c>
      <c r="D4825">
        <v>4</v>
      </c>
      <c r="E4825">
        <v>16</v>
      </c>
      <c r="F4825" t="s">
        <v>14</v>
      </c>
      <c r="H4825" s="1">
        <v>45167</v>
      </c>
    </row>
    <row r="4826" spans="1:8">
      <c r="A4826" t="s">
        <v>4847</v>
      </c>
      <c r="B4826" t="s">
        <v>25</v>
      </c>
      <c r="C4826">
        <v>1</v>
      </c>
      <c r="D4826">
        <v>4</v>
      </c>
      <c r="E4826">
        <v>4</v>
      </c>
      <c r="G4826" t="s">
        <v>15</v>
      </c>
      <c r="H4826" s="1">
        <v>45107</v>
      </c>
    </row>
    <row r="4827" spans="1:8">
      <c r="A4827" t="s">
        <v>4848</v>
      </c>
      <c r="B4827" t="s">
        <v>28</v>
      </c>
      <c r="C4827">
        <v>2</v>
      </c>
      <c r="D4827">
        <v>4</v>
      </c>
      <c r="E4827">
        <v>8</v>
      </c>
      <c r="F4827" t="s">
        <v>14</v>
      </c>
      <c r="G4827" t="s">
        <v>11</v>
      </c>
      <c r="H4827" s="1">
        <v>45023</v>
      </c>
    </row>
    <row r="4828" spans="1:8">
      <c r="A4828" t="s">
        <v>4849</v>
      </c>
      <c r="B4828" t="s">
        <v>17</v>
      </c>
      <c r="C4828">
        <v>2</v>
      </c>
      <c r="D4828">
        <v>1</v>
      </c>
      <c r="E4828">
        <v>2</v>
      </c>
      <c r="F4828" t="s">
        <v>14</v>
      </c>
      <c r="H4828" s="1">
        <v>45252</v>
      </c>
    </row>
    <row r="4829" spans="1:8">
      <c r="A4829" t="s">
        <v>4850</v>
      </c>
      <c r="B4829" t="s">
        <v>9</v>
      </c>
      <c r="C4829">
        <v>3</v>
      </c>
      <c r="D4829">
        <v>2</v>
      </c>
      <c r="E4829">
        <v>6</v>
      </c>
      <c r="F4829" t="s">
        <v>14</v>
      </c>
      <c r="G4829" t="s">
        <v>11</v>
      </c>
      <c r="H4829" s="1">
        <v>45215</v>
      </c>
    </row>
    <row r="4830" spans="1:8">
      <c r="A4830" t="s">
        <v>4851</v>
      </c>
      <c r="B4830" t="s">
        <v>17</v>
      </c>
      <c r="C4830">
        <v>2</v>
      </c>
      <c r="D4830">
        <v>1</v>
      </c>
      <c r="E4830">
        <v>2</v>
      </c>
      <c r="F4830" t="s">
        <v>23</v>
      </c>
      <c r="H4830" s="1">
        <v>45255</v>
      </c>
    </row>
    <row r="4831" spans="1:8">
      <c r="A4831" t="s">
        <v>4852</v>
      </c>
      <c r="B4831" t="s">
        <v>9</v>
      </c>
      <c r="C4831">
        <v>4</v>
      </c>
      <c r="D4831">
        <v>2</v>
      </c>
      <c r="E4831">
        <v>8</v>
      </c>
      <c r="F4831" t="s">
        <v>10</v>
      </c>
      <c r="G4831" t="s">
        <v>11</v>
      </c>
      <c r="H4831" s="1">
        <v>45095</v>
      </c>
    </row>
    <row r="4832" spans="1:8">
      <c r="A4832" t="s">
        <v>4853</v>
      </c>
      <c r="B4832" t="s">
        <v>65</v>
      </c>
      <c r="C4832" t="s">
        <v>21</v>
      </c>
      <c r="D4832">
        <v>1.5</v>
      </c>
      <c r="E4832">
        <v>1.5</v>
      </c>
      <c r="F4832" t="s">
        <v>10</v>
      </c>
      <c r="H4832" s="1">
        <v>45112</v>
      </c>
    </row>
    <row r="4833" spans="1:8">
      <c r="A4833" t="s">
        <v>4854</v>
      </c>
      <c r="C4833">
        <v>2</v>
      </c>
      <c r="D4833">
        <v>4</v>
      </c>
      <c r="F4833" t="s">
        <v>23</v>
      </c>
      <c r="H4833" s="1">
        <v>45136</v>
      </c>
    </row>
    <row r="4834" spans="1:8">
      <c r="A4834" t="s">
        <v>4855</v>
      </c>
      <c r="B4834" t="s">
        <v>20</v>
      </c>
      <c r="C4834">
        <v>4</v>
      </c>
      <c r="D4834">
        <v>5</v>
      </c>
      <c r="E4834">
        <v>20</v>
      </c>
      <c r="F4834" t="s">
        <v>10</v>
      </c>
      <c r="G4834" t="s">
        <v>21</v>
      </c>
      <c r="H4834" s="1">
        <v>45133</v>
      </c>
    </row>
    <row r="4835" spans="1:8">
      <c r="A4835" t="s">
        <v>4856</v>
      </c>
      <c r="B4835" t="s">
        <v>17</v>
      </c>
      <c r="C4835">
        <v>2</v>
      </c>
      <c r="D4835">
        <v>1</v>
      </c>
      <c r="E4835">
        <v>2</v>
      </c>
      <c r="F4835" t="s">
        <v>10</v>
      </c>
      <c r="H4835" s="1">
        <v>45209</v>
      </c>
    </row>
    <row r="4836" spans="1:8">
      <c r="A4836" t="s">
        <v>4857</v>
      </c>
      <c r="B4836" t="s">
        <v>9</v>
      </c>
      <c r="C4836">
        <v>2</v>
      </c>
      <c r="D4836">
        <v>2</v>
      </c>
      <c r="E4836">
        <v>4</v>
      </c>
      <c r="F4836" t="s">
        <v>14</v>
      </c>
      <c r="G4836" t="s">
        <v>11</v>
      </c>
      <c r="H4836" s="1">
        <v>45025</v>
      </c>
    </row>
    <row r="4837" spans="1:8">
      <c r="A4837" t="s">
        <v>4858</v>
      </c>
      <c r="B4837" t="s">
        <v>25</v>
      </c>
      <c r="C4837">
        <v>4</v>
      </c>
      <c r="D4837">
        <v>4</v>
      </c>
      <c r="E4837">
        <v>16</v>
      </c>
      <c r="F4837" t="s">
        <v>23</v>
      </c>
      <c r="H4837" s="1">
        <v>45083</v>
      </c>
    </row>
    <row r="4838" spans="1:8">
      <c r="A4838" t="s">
        <v>4859</v>
      </c>
      <c r="B4838" t="s">
        <v>25</v>
      </c>
      <c r="C4838">
        <v>3</v>
      </c>
      <c r="D4838">
        <v>4</v>
      </c>
      <c r="E4838">
        <v>12</v>
      </c>
      <c r="F4838" t="s">
        <v>23</v>
      </c>
      <c r="H4838" s="1">
        <v>45129</v>
      </c>
    </row>
    <row r="4839" spans="1:8">
      <c r="A4839" t="s">
        <v>4860</v>
      </c>
      <c r="B4839" t="s">
        <v>25</v>
      </c>
      <c r="C4839">
        <v>1</v>
      </c>
      <c r="D4839">
        <v>4</v>
      </c>
      <c r="E4839">
        <v>4</v>
      </c>
      <c r="G4839" t="s">
        <v>11</v>
      </c>
      <c r="H4839" s="1">
        <v>45183</v>
      </c>
    </row>
    <row r="4840" spans="1:8">
      <c r="A4840" t="s">
        <v>4861</v>
      </c>
      <c r="B4840" t="s">
        <v>21</v>
      </c>
      <c r="C4840">
        <v>1</v>
      </c>
      <c r="D4840">
        <v>4</v>
      </c>
      <c r="E4840">
        <v>4</v>
      </c>
      <c r="F4840" t="s">
        <v>14</v>
      </c>
      <c r="G4840" t="s">
        <v>15</v>
      </c>
      <c r="H4840" s="1">
        <v>45262</v>
      </c>
    </row>
    <row r="4841" spans="1:8">
      <c r="A4841" t="s">
        <v>4862</v>
      </c>
      <c r="B4841" t="s">
        <v>28</v>
      </c>
      <c r="C4841">
        <v>1</v>
      </c>
      <c r="D4841">
        <v>4</v>
      </c>
      <c r="E4841">
        <v>4</v>
      </c>
      <c r="F4841" t="s">
        <v>14</v>
      </c>
      <c r="G4841" t="s">
        <v>15</v>
      </c>
      <c r="H4841" s="1">
        <v>45064</v>
      </c>
    </row>
    <row r="4842" spans="1:8">
      <c r="A4842" t="s">
        <v>4863</v>
      </c>
      <c r="B4842" t="s">
        <v>39</v>
      </c>
      <c r="C4842">
        <v>3</v>
      </c>
      <c r="D4842">
        <v>3</v>
      </c>
      <c r="E4842">
        <v>9</v>
      </c>
      <c r="F4842" t="s">
        <v>14</v>
      </c>
      <c r="G4842" t="s">
        <v>11</v>
      </c>
      <c r="H4842" s="1">
        <v>45132</v>
      </c>
    </row>
    <row r="4843" spans="1:8">
      <c r="A4843" t="s">
        <v>4864</v>
      </c>
      <c r="B4843" t="s">
        <v>39</v>
      </c>
      <c r="C4843">
        <v>1</v>
      </c>
      <c r="D4843">
        <v>3</v>
      </c>
      <c r="E4843">
        <v>3</v>
      </c>
      <c r="G4843" t="s">
        <v>11</v>
      </c>
      <c r="H4843" s="1">
        <v>45230</v>
      </c>
    </row>
    <row r="4844" spans="1:8">
      <c r="A4844" t="s">
        <v>4865</v>
      </c>
      <c r="B4844" t="s">
        <v>21</v>
      </c>
      <c r="C4844">
        <v>1</v>
      </c>
      <c r="D4844">
        <v>4</v>
      </c>
      <c r="E4844">
        <v>4</v>
      </c>
      <c r="F4844" t="s">
        <v>14</v>
      </c>
      <c r="H4844" s="1">
        <v>45118</v>
      </c>
    </row>
    <row r="4845" spans="1:8">
      <c r="A4845" t="s">
        <v>4866</v>
      </c>
      <c r="B4845" t="s">
        <v>65</v>
      </c>
      <c r="C4845">
        <v>1</v>
      </c>
      <c r="D4845">
        <v>1.5</v>
      </c>
      <c r="E4845">
        <v>1.5</v>
      </c>
      <c r="G4845" t="s">
        <v>15</v>
      </c>
      <c r="H4845" s="1">
        <v>45121</v>
      </c>
    </row>
    <row r="4846" spans="1:8">
      <c r="A4846" t="s">
        <v>4867</v>
      </c>
      <c r="B4846" t="s">
        <v>25</v>
      </c>
      <c r="C4846">
        <v>3</v>
      </c>
      <c r="D4846">
        <v>4</v>
      </c>
      <c r="E4846">
        <v>12</v>
      </c>
      <c r="F4846" t="s">
        <v>23</v>
      </c>
      <c r="G4846" t="s">
        <v>11</v>
      </c>
      <c r="H4846" s="1">
        <v>45256</v>
      </c>
    </row>
    <row r="4847" spans="1:8">
      <c r="A4847" t="s">
        <v>4868</v>
      </c>
      <c r="B4847" t="s">
        <v>20</v>
      </c>
      <c r="D4847">
        <v>5</v>
      </c>
      <c r="E4847">
        <v>20</v>
      </c>
      <c r="G4847" t="s">
        <v>15</v>
      </c>
      <c r="H4847" s="1">
        <v>45212</v>
      </c>
    </row>
    <row r="4848" spans="1:8">
      <c r="A4848" t="s">
        <v>4869</v>
      </c>
      <c r="B4848" t="s">
        <v>13</v>
      </c>
      <c r="C4848">
        <v>2</v>
      </c>
      <c r="D4848">
        <v>3</v>
      </c>
      <c r="E4848">
        <v>6</v>
      </c>
      <c r="G4848" t="s">
        <v>15</v>
      </c>
      <c r="H4848" s="1">
        <v>44947</v>
      </c>
    </row>
    <row r="4849" spans="1:8">
      <c r="A4849" t="s">
        <v>4870</v>
      </c>
      <c r="B4849" t="s">
        <v>28</v>
      </c>
      <c r="C4849">
        <v>5</v>
      </c>
      <c r="D4849">
        <v>4</v>
      </c>
      <c r="E4849">
        <v>20</v>
      </c>
      <c r="F4849" t="s">
        <v>23</v>
      </c>
      <c r="H4849" s="1">
        <v>45133</v>
      </c>
    </row>
    <row r="4850" spans="1:8">
      <c r="A4850" t="s">
        <v>4871</v>
      </c>
      <c r="B4850" t="s">
        <v>65</v>
      </c>
      <c r="C4850">
        <v>1</v>
      </c>
      <c r="D4850">
        <v>1.5</v>
      </c>
      <c r="E4850">
        <v>1.5</v>
      </c>
      <c r="F4850" t="s">
        <v>10</v>
      </c>
      <c r="G4850" t="s">
        <v>11</v>
      </c>
      <c r="H4850" s="1">
        <v>45020</v>
      </c>
    </row>
    <row r="4851" spans="1:8">
      <c r="A4851" t="s">
        <v>4872</v>
      </c>
      <c r="B4851" t="s">
        <v>20</v>
      </c>
      <c r="C4851">
        <v>4</v>
      </c>
      <c r="D4851">
        <v>5</v>
      </c>
      <c r="E4851">
        <v>20</v>
      </c>
      <c r="F4851" t="s">
        <v>14</v>
      </c>
      <c r="G4851" t="s">
        <v>11</v>
      </c>
      <c r="H4851" s="1">
        <v>45037</v>
      </c>
    </row>
    <row r="4852" spans="1:8">
      <c r="A4852" t="s">
        <v>4873</v>
      </c>
      <c r="B4852" t="s">
        <v>13</v>
      </c>
      <c r="C4852">
        <v>2</v>
      </c>
      <c r="D4852">
        <v>3</v>
      </c>
      <c r="E4852">
        <v>6</v>
      </c>
      <c r="F4852" t="s">
        <v>14</v>
      </c>
      <c r="G4852" t="s">
        <v>21</v>
      </c>
      <c r="H4852" s="1">
        <v>45128</v>
      </c>
    </row>
    <row r="4853" spans="1:8">
      <c r="A4853" t="s">
        <v>4874</v>
      </c>
      <c r="B4853" t="s">
        <v>39</v>
      </c>
      <c r="C4853">
        <v>3</v>
      </c>
      <c r="D4853">
        <v>3</v>
      </c>
      <c r="E4853">
        <v>9</v>
      </c>
      <c r="H4853" s="1">
        <v>45261</v>
      </c>
    </row>
    <row r="4854" spans="1:8">
      <c r="A4854" t="s">
        <v>4875</v>
      </c>
      <c r="B4854" t="s">
        <v>28</v>
      </c>
      <c r="C4854">
        <v>4</v>
      </c>
      <c r="D4854">
        <v>4</v>
      </c>
      <c r="E4854">
        <v>16</v>
      </c>
      <c r="H4854" s="1">
        <v>45001</v>
      </c>
    </row>
    <row r="4855" spans="1:8">
      <c r="A4855" t="s">
        <v>4876</v>
      </c>
      <c r="C4855">
        <v>4</v>
      </c>
      <c r="D4855">
        <v>4</v>
      </c>
      <c r="E4855">
        <v>16</v>
      </c>
      <c r="F4855" t="s">
        <v>10</v>
      </c>
      <c r="H4855" s="1">
        <v>45000</v>
      </c>
    </row>
    <row r="4856" spans="1:8">
      <c r="A4856" t="s">
        <v>4877</v>
      </c>
      <c r="B4856" t="s">
        <v>17</v>
      </c>
      <c r="C4856">
        <v>3</v>
      </c>
      <c r="D4856">
        <v>1</v>
      </c>
      <c r="E4856">
        <v>3</v>
      </c>
      <c r="F4856" t="s">
        <v>14</v>
      </c>
      <c r="H4856" s="1">
        <v>45000</v>
      </c>
    </row>
    <row r="4857" spans="1:8">
      <c r="A4857" t="s">
        <v>4878</v>
      </c>
      <c r="B4857" t="s">
        <v>13</v>
      </c>
      <c r="C4857">
        <v>2</v>
      </c>
      <c r="D4857">
        <v>3</v>
      </c>
      <c r="E4857">
        <v>6</v>
      </c>
      <c r="F4857" t="s">
        <v>14</v>
      </c>
      <c r="G4857" t="s">
        <v>15</v>
      </c>
      <c r="H4857" s="1">
        <v>45071</v>
      </c>
    </row>
    <row r="4858" spans="1:8">
      <c r="A4858" t="s">
        <v>4879</v>
      </c>
      <c r="B4858" t="s">
        <v>13</v>
      </c>
      <c r="C4858">
        <v>4</v>
      </c>
      <c r="D4858">
        <v>3</v>
      </c>
      <c r="F4858" t="s">
        <v>14</v>
      </c>
      <c r="G4858" t="s">
        <v>15</v>
      </c>
      <c r="H4858" s="1">
        <v>45014</v>
      </c>
    </row>
    <row r="4859" spans="1:8">
      <c r="A4859" t="s">
        <v>4880</v>
      </c>
      <c r="B4859" t="s">
        <v>9</v>
      </c>
      <c r="C4859">
        <v>3</v>
      </c>
      <c r="D4859">
        <v>2</v>
      </c>
      <c r="E4859">
        <v>6</v>
      </c>
      <c r="F4859" t="s">
        <v>23</v>
      </c>
      <c r="H4859" s="1">
        <v>45257</v>
      </c>
    </row>
    <row r="4860" spans="1:8">
      <c r="A4860" t="s">
        <v>4881</v>
      </c>
      <c r="B4860" t="s">
        <v>25</v>
      </c>
      <c r="C4860">
        <v>5</v>
      </c>
      <c r="D4860">
        <v>4</v>
      </c>
      <c r="E4860">
        <v>20</v>
      </c>
      <c r="F4860" t="s">
        <v>10</v>
      </c>
      <c r="G4860" t="s">
        <v>15</v>
      </c>
      <c r="H4860" s="1">
        <v>45153</v>
      </c>
    </row>
    <row r="4861" spans="1:8">
      <c r="A4861" t="s">
        <v>4882</v>
      </c>
      <c r="B4861" t="s">
        <v>17</v>
      </c>
      <c r="C4861">
        <v>3</v>
      </c>
      <c r="D4861">
        <v>1</v>
      </c>
      <c r="E4861">
        <v>3</v>
      </c>
      <c r="F4861" t="s">
        <v>10</v>
      </c>
      <c r="G4861" t="s">
        <v>11</v>
      </c>
      <c r="H4861" s="1">
        <v>45225</v>
      </c>
    </row>
    <row r="4862" spans="1:8">
      <c r="A4862" t="s">
        <v>4883</v>
      </c>
      <c r="B4862" t="s">
        <v>18</v>
      </c>
      <c r="C4862">
        <v>5</v>
      </c>
      <c r="D4862">
        <v>1.5</v>
      </c>
      <c r="E4862">
        <v>7.5</v>
      </c>
      <c r="F4862" t="s">
        <v>14</v>
      </c>
      <c r="G4862" t="s">
        <v>15</v>
      </c>
      <c r="H4862" s="1">
        <v>45257</v>
      </c>
    </row>
    <row r="4863" spans="1:8">
      <c r="A4863" t="s">
        <v>4884</v>
      </c>
      <c r="B4863" t="s">
        <v>17</v>
      </c>
      <c r="C4863">
        <v>5</v>
      </c>
      <c r="D4863">
        <v>1</v>
      </c>
      <c r="E4863">
        <v>5</v>
      </c>
      <c r="F4863" t="s">
        <v>10</v>
      </c>
      <c r="G4863" t="s">
        <v>15</v>
      </c>
      <c r="H4863" s="1">
        <v>44971</v>
      </c>
    </row>
    <row r="4864" spans="1:8">
      <c r="A4864" t="s">
        <v>4885</v>
      </c>
      <c r="B4864" t="s">
        <v>9</v>
      </c>
      <c r="C4864">
        <v>1</v>
      </c>
      <c r="E4864">
        <v>2</v>
      </c>
      <c r="H4864" s="1">
        <v>45215</v>
      </c>
    </row>
    <row r="4865" spans="1:8">
      <c r="A4865" t="s">
        <v>4886</v>
      </c>
      <c r="B4865" t="s">
        <v>28</v>
      </c>
      <c r="C4865">
        <v>3</v>
      </c>
      <c r="D4865">
        <v>4</v>
      </c>
      <c r="E4865">
        <v>12</v>
      </c>
      <c r="F4865" t="s">
        <v>10</v>
      </c>
      <c r="H4865" s="1">
        <v>45024</v>
      </c>
    </row>
    <row r="4866" spans="1:8">
      <c r="A4866" t="s">
        <v>4887</v>
      </c>
      <c r="B4866" t="s">
        <v>21</v>
      </c>
      <c r="C4866">
        <v>4</v>
      </c>
      <c r="D4866">
        <v>5</v>
      </c>
      <c r="E4866">
        <v>20</v>
      </c>
      <c r="H4866" s="1">
        <v>45070</v>
      </c>
    </row>
    <row r="4867" spans="1:8">
      <c r="A4867" t="s">
        <v>4888</v>
      </c>
      <c r="B4867" t="s">
        <v>9</v>
      </c>
      <c r="C4867">
        <v>4</v>
      </c>
      <c r="D4867">
        <v>2</v>
      </c>
      <c r="E4867">
        <v>8</v>
      </c>
      <c r="F4867" t="s">
        <v>14</v>
      </c>
      <c r="G4867" t="s">
        <v>15</v>
      </c>
      <c r="H4867" s="1">
        <v>45128</v>
      </c>
    </row>
    <row r="4868" spans="1:8">
      <c r="A4868" t="s">
        <v>4889</v>
      </c>
      <c r="B4868" t="s">
        <v>17</v>
      </c>
      <c r="C4868">
        <v>4</v>
      </c>
      <c r="D4868">
        <v>1</v>
      </c>
      <c r="E4868">
        <v>4</v>
      </c>
      <c r="F4868" t="s">
        <v>23</v>
      </c>
      <c r="H4868" s="1">
        <v>45034</v>
      </c>
    </row>
    <row r="4869" spans="1:8">
      <c r="A4869" t="s">
        <v>4890</v>
      </c>
      <c r="B4869" t="s">
        <v>25</v>
      </c>
      <c r="C4869">
        <v>4</v>
      </c>
      <c r="D4869">
        <v>4</v>
      </c>
      <c r="E4869">
        <v>16</v>
      </c>
      <c r="H4869" s="1">
        <v>45285</v>
      </c>
    </row>
    <row r="4870" spans="1:8">
      <c r="A4870" t="s">
        <v>4891</v>
      </c>
      <c r="B4870" t="s">
        <v>28</v>
      </c>
      <c r="C4870">
        <v>1</v>
      </c>
      <c r="D4870">
        <v>4</v>
      </c>
      <c r="E4870">
        <v>4</v>
      </c>
      <c r="G4870" t="s">
        <v>15</v>
      </c>
      <c r="H4870" s="1">
        <v>45127</v>
      </c>
    </row>
    <row r="4871" spans="1:8">
      <c r="A4871" t="s">
        <v>4892</v>
      </c>
      <c r="B4871" t="s">
        <v>13</v>
      </c>
      <c r="C4871">
        <v>2</v>
      </c>
      <c r="D4871">
        <v>3</v>
      </c>
      <c r="E4871">
        <v>6</v>
      </c>
      <c r="F4871" t="s">
        <v>14</v>
      </c>
      <c r="H4871" s="1">
        <v>45108</v>
      </c>
    </row>
    <row r="4872" spans="1:8">
      <c r="A4872" t="s">
        <v>4893</v>
      </c>
      <c r="B4872" t="s">
        <v>65</v>
      </c>
      <c r="C4872" t="s">
        <v>21</v>
      </c>
      <c r="D4872">
        <v>1.5</v>
      </c>
      <c r="E4872">
        <v>6</v>
      </c>
      <c r="F4872" t="s">
        <v>23</v>
      </c>
      <c r="G4872" t="s">
        <v>11</v>
      </c>
      <c r="H4872" s="1">
        <v>45092</v>
      </c>
    </row>
    <row r="4873" spans="1:8">
      <c r="A4873" t="s">
        <v>4894</v>
      </c>
      <c r="B4873" t="s">
        <v>13</v>
      </c>
      <c r="C4873">
        <v>5</v>
      </c>
      <c r="D4873">
        <v>3</v>
      </c>
      <c r="F4873" t="s">
        <v>10</v>
      </c>
      <c r="G4873" t="s">
        <v>15</v>
      </c>
      <c r="H4873" s="1">
        <v>45254</v>
      </c>
    </row>
    <row r="4874" spans="1:8">
      <c r="A4874" t="s">
        <v>4895</v>
      </c>
      <c r="B4874" t="s">
        <v>18</v>
      </c>
      <c r="C4874">
        <v>3</v>
      </c>
      <c r="D4874">
        <v>3</v>
      </c>
      <c r="E4874">
        <v>9</v>
      </c>
      <c r="F4874" t="s">
        <v>21</v>
      </c>
      <c r="G4874" t="s">
        <v>15</v>
      </c>
      <c r="H4874" s="1">
        <v>45175</v>
      </c>
    </row>
    <row r="4875" spans="1:8">
      <c r="A4875" t="s">
        <v>4896</v>
      </c>
      <c r="B4875" t="s">
        <v>13</v>
      </c>
      <c r="C4875">
        <v>1</v>
      </c>
      <c r="D4875">
        <v>3</v>
      </c>
      <c r="E4875">
        <v>3</v>
      </c>
      <c r="F4875" t="s">
        <v>14</v>
      </c>
      <c r="G4875" t="s">
        <v>11</v>
      </c>
      <c r="H4875" s="1">
        <v>44947</v>
      </c>
    </row>
    <row r="4876" spans="1:8">
      <c r="A4876" t="s">
        <v>4897</v>
      </c>
      <c r="B4876" t="s">
        <v>39</v>
      </c>
      <c r="C4876">
        <v>1</v>
      </c>
      <c r="D4876">
        <v>3</v>
      </c>
      <c r="E4876">
        <v>3</v>
      </c>
      <c r="F4876" t="s">
        <v>23</v>
      </c>
      <c r="H4876" s="1">
        <v>44938</v>
      </c>
    </row>
    <row r="4877" spans="1:8">
      <c r="A4877" t="s">
        <v>4898</v>
      </c>
      <c r="B4877" t="s">
        <v>21</v>
      </c>
      <c r="C4877">
        <v>1</v>
      </c>
      <c r="D4877">
        <v>4</v>
      </c>
      <c r="E4877">
        <v>4</v>
      </c>
      <c r="H4877" s="1">
        <v>45204</v>
      </c>
    </row>
    <row r="4878" spans="1:8">
      <c r="A4878" t="s">
        <v>4899</v>
      </c>
      <c r="B4878" t="s">
        <v>17</v>
      </c>
      <c r="C4878">
        <v>5</v>
      </c>
      <c r="D4878">
        <v>1</v>
      </c>
      <c r="E4878">
        <v>5</v>
      </c>
      <c r="F4878" t="s">
        <v>23</v>
      </c>
      <c r="G4878" t="s">
        <v>11</v>
      </c>
      <c r="H4878" s="1">
        <v>45011</v>
      </c>
    </row>
    <row r="4879" spans="1:8">
      <c r="A4879" t="s">
        <v>4900</v>
      </c>
      <c r="B4879" t="s">
        <v>39</v>
      </c>
      <c r="C4879">
        <v>1</v>
      </c>
      <c r="D4879">
        <v>3</v>
      </c>
      <c r="E4879">
        <v>3</v>
      </c>
      <c r="F4879" t="s">
        <v>10</v>
      </c>
      <c r="H4879" s="1">
        <v>45273</v>
      </c>
    </row>
    <row r="4880" spans="1:8">
      <c r="A4880" t="s">
        <v>4901</v>
      </c>
      <c r="B4880" t="s">
        <v>28</v>
      </c>
      <c r="C4880">
        <v>1</v>
      </c>
      <c r="D4880">
        <v>4</v>
      </c>
      <c r="E4880">
        <v>4</v>
      </c>
      <c r="F4880" t="s">
        <v>10</v>
      </c>
      <c r="H4880" s="1">
        <v>44947</v>
      </c>
    </row>
    <row r="4881" spans="1:8">
      <c r="A4881" t="s">
        <v>4902</v>
      </c>
      <c r="B4881" t="s">
        <v>13</v>
      </c>
      <c r="C4881">
        <v>4</v>
      </c>
      <c r="D4881">
        <v>3</v>
      </c>
      <c r="E4881">
        <v>12</v>
      </c>
      <c r="F4881" t="s">
        <v>14</v>
      </c>
      <c r="G4881" t="s">
        <v>11</v>
      </c>
      <c r="H4881" s="1">
        <v>45109</v>
      </c>
    </row>
    <row r="4882" spans="1:8">
      <c r="A4882" t="s">
        <v>4903</v>
      </c>
      <c r="B4882" t="s">
        <v>17</v>
      </c>
      <c r="C4882">
        <v>3</v>
      </c>
      <c r="D4882">
        <v>1</v>
      </c>
      <c r="E4882">
        <v>3</v>
      </c>
      <c r="F4882" t="s">
        <v>14</v>
      </c>
      <c r="G4882" t="s">
        <v>15</v>
      </c>
      <c r="H4882" s="1">
        <v>45237</v>
      </c>
    </row>
    <row r="4883" spans="1:8">
      <c r="A4883" t="s">
        <v>4904</v>
      </c>
      <c r="B4883" t="s">
        <v>17</v>
      </c>
      <c r="C4883">
        <v>1</v>
      </c>
      <c r="D4883">
        <v>1</v>
      </c>
      <c r="E4883">
        <v>1</v>
      </c>
      <c r="H4883" s="1">
        <v>45101</v>
      </c>
    </row>
    <row r="4884" spans="1:8">
      <c r="A4884" t="s">
        <v>4905</v>
      </c>
      <c r="B4884" t="s">
        <v>39</v>
      </c>
      <c r="C4884">
        <v>2</v>
      </c>
      <c r="D4884">
        <v>3</v>
      </c>
      <c r="E4884">
        <v>6</v>
      </c>
      <c r="F4884" t="s">
        <v>14</v>
      </c>
      <c r="G4884" t="s">
        <v>15</v>
      </c>
      <c r="H4884" s="1">
        <v>45006</v>
      </c>
    </row>
    <row r="4885" spans="1:8">
      <c r="A4885" t="s">
        <v>4906</v>
      </c>
      <c r="B4885" t="s">
        <v>9</v>
      </c>
      <c r="C4885" t="s">
        <v>18</v>
      </c>
      <c r="D4885">
        <v>2</v>
      </c>
      <c r="E4885">
        <v>8</v>
      </c>
      <c r="F4885" t="s">
        <v>14</v>
      </c>
      <c r="G4885" t="s">
        <v>11</v>
      </c>
      <c r="H4885" s="1">
        <v>45146</v>
      </c>
    </row>
    <row r="4886" spans="1:8">
      <c r="A4886" t="s">
        <v>4907</v>
      </c>
      <c r="B4886" t="s">
        <v>20</v>
      </c>
      <c r="C4886">
        <v>1</v>
      </c>
      <c r="D4886">
        <v>5</v>
      </c>
      <c r="E4886">
        <v>5</v>
      </c>
      <c r="F4886" t="s">
        <v>23</v>
      </c>
      <c r="G4886" t="s">
        <v>11</v>
      </c>
      <c r="H4886" s="1">
        <v>44949</v>
      </c>
    </row>
    <row r="4887" spans="1:8">
      <c r="A4887" t="s">
        <v>4908</v>
      </c>
      <c r="B4887" t="s">
        <v>13</v>
      </c>
      <c r="C4887">
        <v>2</v>
      </c>
      <c r="D4887">
        <v>3</v>
      </c>
      <c r="E4887">
        <v>6</v>
      </c>
      <c r="F4887" t="s">
        <v>21</v>
      </c>
      <c r="H4887" s="1">
        <v>45030</v>
      </c>
    </row>
    <row r="4888" spans="1:8">
      <c r="A4888" t="s">
        <v>4909</v>
      </c>
      <c r="B4888" t="s">
        <v>18</v>
      </c>
      <c r="C4888">
        <v>2</v>
      </c>
      <c r="D4888">
        <v>1.5</v>
      </c>
      <c r="E4888">
        <v>3</v>
      </c>
      <c r="F4888" t="s">
        <v>14</v>
      </c>
      <c r="H4888" s="1">
        <v>45217</v>
      </c>
    </row>
    <row r="4889" spans="1:8">
      <c r="A4889" t="s">
        <v>4910</v>
      </c>
      <c r="B4889" t="s">
        <v>65</v>
      </c>
      <c r="C4889">
        <v>5</v>
      </c>
      <c r="D4889">
        <v>1.5</v>
      </c>
      <c r="E4889">
        <v>7.5</v>
      </c>
      <c r="F4889" t="s">
        <v>14</v>
      </c>
      <c r="H4889" s="1">
        <v>44984</v>
      </c>
    </row>
    <row r="4890" spans="1:8">
      <c r="A4890" t="s">
        <v>4911</v>
      </c>
      <c r="B4890" t="s">
        <v>39</v>
      </c>
      <c r="C4890">
        <v>4</v>
      </c>
      <c r="D4890" t="s">
        <v>21</v>
      </c>
      <c r="E4890">
        <v>12</v>
      </c>
      <c r="F4890" t="s">
        <v>23</v>
      </c>
      <c r="H4890" s="1">
        <v>45008</v>
      </c>
    </row>
    <row r="4891" spans="1:8">
      <c r="A4891" t="s">
        <v>4912</v>
      </c>
      <c r="B4891" t="s">
        <v>39</v>
      </c>
      <c r="C4891">
        <v>1</v>
      </c>
      <c r="E4891">
        <v>3</v>
      </c>
      <c r="H4891" s="1">
        <v>44985</v>
      </c>
    </row>
    <row r="4892" spans="1:8">
      <c r="A4892" t="s">
        <v>4913</v>
      </c>
      <c r="B4892" t="s">
        <v>17</v>
      </c>
      <c r="C4892">
        <v>4</v>
      </c>
      <c r="D4892">
        <v>1</v>
      </c>
      <c r="E4892">
        <v>4</v>
      </c>
      <c r="F4892" t="s">
        <v>23</v>
      </c>
      <c r="H4892" s="1">
        <v>45190</v>
      </c>
    </row>
    <row r="4893" spans="1:8">
      <c r="A4893" t="s">
        <v>4914</v>
      </c>
      <c r="B4893" t="s">
        <v>13</v>
      </c>
      <c r="C4893">
        <v>5</v>
      </c>
      <c r="D4893">
        <v>3</v>
      </c>
      <c r="E4893">
        <v>15</v>
      </c>
      <c r="G4893" t="s">
        <v>21</v>
      </c>
      <c r="H4893" s="1">
        <v>45073</v>
      </c>
    </row>
    <row r="4894" spans="1:8">
      <c r="A4894" t="s">
        <v>4915</v>
      </c>
      <c r="B4894" t="s">
        <v>39</v>
      </c>
      <c r="C4894">
        <v>5</v>
      </c>
      <c r="D4894" t="s">
        <v>18</v>
      </c>
      <c r="E4894">
        <v>15</v>
      </c>
      <c r="G4894" t="s">
        <v>15</v>
      </c>
      <c r="H4894" s="1">
        <v>45170</v>
      </c>
    </row>
    <row r="4895" spans="1:8">
      <c r="A4895" t="s">
        <v>4916</v>
      </c>
      <c r="B4895" t="s">
        <v>13</v>
      </c>
      <c r="C4895">
        <v>3</v>
      </c>
      <c r="D4895">
        <v>3</v>
      </c>
      <c r="E4895">
        <v>9</v>
      </c>
      <c r="F4895" t="s">
        <v>23</v>
      </c>
      <c r="G4895" t="s">
        <v>11</v>
      </c>
      <c r="H4895" s="1">
        <v>45133</v>
      </c>
    </row>
    <row r="4896" spans="1:8">
      <c r="A4896" t="s">
        <v>4917</v>
      </c>
      <c r="B4896" t="s">
        <v>25</v>
      </c>
      <c r="C4896">
        <v>2</v>
      </c>
      <c r="D4896">
        <v>4</v>
      </c>
      <c r="E4896">
        <v>8</v>
      </c>
      <c r="F4896" t="s">
        <v>14</v>
      </c>
      <c r="G4896" t="s">
        <v>15</v>
      </c>
      <c r="H4896" s="1">
        <v>45115</v>
      </c>
    </row>
    <row r="4897" spans="1:8">
      <c r="A4897" t="s">
        <v>4918</v>
      </c>
      <c r="B4897" t="s">
        <v>20</v>
      </c>
      <c r="C4897">
        <v>4</v>
      </c>
      <c r="D4897">
        <v>5</v>
      </c>
      <c r="E4897">
        <v>20</v>
      </c>
      <c r="F4897" t="s">
        <v>14</v>
      </c>
      <c r="H4897" s="1">
        <v>45168</v>
      </c>
    </row>
    <row r="4898" spans="1:8">
      <c r="A4898" t="s">
        <v>4919</v>
      </c>
      <c r="B4898" t="s">
        <v>20</v>
      </c>
      <c r="C4898">
        <v>5</v>
      </c>
      <c r="D4898">
        <v>5</v>
      </c>
      <c r="E4898">
        <v>25</v>
      </c>
      <c r="H4898" s="1">
        <v>45097</v>
      </c>
    </row>
    <row r="4899" spans="1:8">
      <c r="A4899" t="s">
        <v>4920</v>
      </c>
      <c r="B4899" t="s">
        <v>9</v>
      </c>
      <c r="C4899">
        <v>1</v>
      </c>
      <c r="D4899">
        <v>2</v>
      </c>
      <c r="E4899">
        <v>2</v>
      </c>
      <c r="F4899" t="s">
        <v>14</v>
      </c>
      <c r="G4899" t="s">
        <v>15</v>
      </c>
      <c r="H4899" s="1">
        <v>45187</v>
      </c>
    </row>
    <row r="4900" spans="1:8">
      <c r="A4900" t="s">
        <v>4921</v>
      </c>
      <c r="B4900" t="s">
        <v>17</v>
      </c>
      <c r="C4900">
        <v>4</v>
      </c>
      <c r="D4900">
        <v>1</v>
      </c>
      <c r="E4900">
        <v>4</v>
      </c>
      <c r="F4900" t="s">
        <v>14</v>
      </c>
      <c r="H4900" s="1">
        <v>45011</v>
      </c>
    </row>
    <row r="4901" spans="1:8">
      <c r="A4901" t="s">
        <v>4922</v>
      </c>
      <c r="B4901" t="s">
        <v>39</v>
      </c>
      <c r="C4901">
        <v>3</v>
      </c>
      <c r="D4901">
        <v>3</v>
      </c>
      <c r="E4901">
        <v>9</v>
      </c>
      <c r="G4901" t="s">
        <v>18</v>
      </c>
      <c r="H4901" s="1">
        <v>44983</v>
      </c>
    </row>
    <row r="4902" spans="1:8">
      <c r="A4902" t="s">
        <v>4923</v>
      </c>
      <c r="B4902" t="s">
        <v>25</v>
      </c>
      <c r="C4902">
        <v>4</v>
      </c>
      <c r="D4902">
        <v>4</v>
      </c>
      <c r="E4902">
        <v>16</v>
      </c>
      <c r="G4902" t="s">
        <v>15</v>
      </c>
      <c r="H4902" s="1">
        <v>45079</v>
      </c>
    </row>
    <row r="4903" spans="1:8">
      <c r="A4903" t="s">
        <v>4924</v>
      </c>
      <c r="B4903" t="s">
        <v>39</v>
      </c>
      <c r="C4903">
        <v>3</v>
      </c>
      <c r="D4903">
        <v>3</v>
      </c>
      <c r="E4903">
        <v>9</v>
      </c>
      <c r="H4903" s="1">
        <v>45273</v>
      </c>
    </row>
    <row r="4904" spans="1:8">
      <c r="A4904" t="s">
        <v>4925</v>
      </c>
      <c r="B4904" t="s">
        <v>20</v>
      </c>
      <c r="C4904">
        <v>5</v>
      </c>
      <c r="D4904">
        <v>5</v>
      </c>
      <c r="E4904">
        <v>25</v>
      </c>
      <c r="G4904" t="s">
        <v>21</v>
      </c>
      <c r="H4904" s="1">
        <v>45230</v>
      </c>
    </row>
    <row r="4905" spans="1:8">
      <c r="A4905" t="s">
        <v>4926</v>
      </c>
      <c r="B4905" t="s">
        <v>17</v>
      </c>
      <c r="C4905">
        <v>3</v>
      </c>
      <c r="E4905">
        <v>3</v>
      </c>
      <c r="G4905" t="s">
        <v>21</v>
      </c>
      <c r="H4905" s="1">
        <v>44962</v>
      </c>
    </row>
    <row r="4906" spans="1:8">
      <c r="A4906" t="s">
        <v>4927</v>
      </c>
      <c r="B4906" t="s">
        <v>39</v>
      </c>
      <c r="C4906">
        <v>3</v>
      </c>
      <c r="D4906">
        <v>3</v>
      </c>
      <c r="E4906">
        <v>9</v>
      </c>
      <c r="F4906" t="s">
        <v>14</v>
      </c>
      <c r="H4906" s="1">
        <v>45107</v>
      </c>
    </row>
    <row r="4907" spans="1:8">
      <c r="A4907" t="s">
        <v>4928</v>
      </c>
      <c r="B4907" t="s">
        <v>28</v>
      </c>
      <c r="C4907">
        <v>3</v>
      </c>
      <c r="D4907">
        <v>4</v>
      </c>
      <c r="E4907">
        <v>12</v>
      </c>
      <c r="G4907" t="s">
        <v>15</v>
      </c>
      <c r="H4907" s="1">
        <v>45162</v>
      </c>
    </row>
    <row r="4908" spans="1:8">
      <c r="A4908" t="s">
        <v>4929</v>
      </c>
      <c r="B4908" t="s">
        <v>18</v>
      </c>
      <c r="C4908">
        <v>4</v>
      </c>
      <c r="D4908">
        <v>4</v>
      </c>
      <c r="E4908">
        <v>16</v>
      </c>
      <c r="G4908" t="s">
        <v>11</v>
      </c>
      <c r="H4908" t="s">
        <v>18</v>
      </c>
    </row>
    <row r="4909" spans="1:8">
      <c r="A4909" t="s">
        <v>4930</v>
      </c>
      <c r="B4909" t="s">
        <v>13</v>
      </c>
      <c r="C4909">
        <v>3</v>
      </c>
      <c r="D4909">
        <v>3</v>
      </c>
      <c r="E4909">
        <v>9</v>
      </c>
      <c r="F4909" t="s">
        <v>23</v>
      </c>
      <c r="G4909" t="s">
        <v>15</v>
      </c>
      <c r="H4909" s="1">
        <v>45221</v>
      </c>
    </row>
    <row r="4910" spans="1:8">
      <c r="A4910" t="s">
        <v>4931</v>
      </c>
      <c r="B4910" t="s">
        <v>39</v>
      </c>
      <c r="C4910">
        <v>3</v>
      </c>
      <c r="D4910">
        <v>3</v>
      </c>
      <c r="E4910">
        <v>9</v>
      </c>
      <c r="F4910" t="s">
        <v>14</v>
      </c>
      <c r="G4910" t="s">
        <v>15</v>
      </c>
      <c r="H4910" s="1">
        <v>44981</v>
      </c>
    </row>
    <row r="4911" spans="1:8">
      <c r="A4911" t="s">
        <v>4932</v>
      </c>
      <c r="B4911" t="s">
        <v>18</v>
      </c>
      <c r="C4911">
        <v>3</v>
      </c>
      <c r="D4911">
        <v>4</v>
      </c>
      <c r="E4911">
        <v>12</v>
      </c>
      <c r="G4911" t="s">
        <v>11</v>
      </c>
      <c r="H4911" s="1">
        <v>45284</v>
      </c>
    </row>
    <row r="4912" spans="1:8">
      <c r="A4912" t="s">
        <v>4933</v>
      </c>
      <c r="B4912" t="s">
        <v>9</v>
      </c>
      <c r="C4912">
        <v>4</v>
      </c>
      <c r="D4912">
        <v>2</v>
      </c>
      <c r="E4912">
        <v>8</v>
      </c>
      <c r="F4912" t="s">
        <v>10</v>
      </c>
      <c r="G4912" t="s">
        <v>15</v>
      </c>
      <c r="H4912" s="1">
        <v>45103</v>
      </c>
    </row>
    <row r="4913" spans="1:8">
      <c r="A4913" t="s">
        <v>4934</v>
      </c>
      <c r="B4913" t="s">
        <v>39</v>
      </c>
      <c r="C4913">
        <v>5</v>
      </c>
      <c r="D4913">
        <v>3</v>
      </c>
      <c r="E4913">
        <v>15</v>
      </c>
      <c r="F4913" t="s">
        <v>23</v>
      </c>
      <c r="G4913" t="s">
        <v>11</v>
      </c>
      <c r="H4913" s="1">
        <v>45272</v>
      </c>
    </row>
    <row r="4914" spans="1:8">
      <c r="A4914" t="s">
        <v>4935</v>
      </c>
      <c r="B4914" t="s">
        <v>20</v>
      </c>
      <c r="C4914">
        <v>5</v>
      </c>
      <c r="D4914">
        <v>5</v>
      </c>
      <c r="E4914">
        <v>25</v>
      </c>
      <c r="F4914" t="s">
        <v>14</v>
      </c>
      <c r="G4914" t="s">
        <v>11</v>
      </c>
      <c r="H4914" s="1">
        <v>45164</v>
      </c>
    </row>
    <row r="4915" spans="1:8">
      <c r="A4915" t="s">
        <v>4936</v>
      </c>
      <c r="B4915" t="s">
        <v>9</v>
      </c>
      <c r="C4915">
        <v>1</v>
      </c>
      <c r="D4915">
        <v>2</v>
      </c>
      <c r="E4915">
        <v>2</v>
      </c>
      <c r="F4915" t="s">
        <v>10</v>
      </c>
      <c r="H4915" s="1">
        <v>45144</v>
      </c>
    </row>
    <row r="4916" spans="1:8">
      <c r="A4916" t="s">
        <v>4937</v>
      </c>
      <c r="B4916" t="s">
        <v>28</v>
      </c>
      <c r="C4916">
        <v>3</v>
      </c>
      <c r="D4916">
        <v>4</v>
      </c>
      <c r="E4916">
        <v>12</v>
      </c>
      <c r="H4916" s="1">
        <v>45219</v>
      </c>
    </row>
    <row r="4917" spans="1:8">
      <c r="A4917" t="s">
        <v>4938</v>
      </c>
      <c r="C4917">
        <v>5</v>
      </c>
      <c r="D4917">
        <v>4</v>
      </c>
      <c r="E4917">
        <v>20</v>
      </c>
      <c r="F4917" t="s">
        <v>23</v>
      </c>
      <c r="G4917" t="s">
        <v>11</v>
      </c>
      <c r="H4917" t="s">
        <v>18</v>
      </c>
    </row>
    <row r="4918" spans="1:8">
      <c r="A4918" t="s">
        <v>4939</v>
      </c>
      <c r="B4918" t="s">
        <v>39</v>
      </c>
      <c r="C4918">
        <v>5</v>
      </c>
      <c r="D4918">
        <v>3</v>
      </c>
      <c r="E4918">
        <v>15</v>
      </c>
      <c r="F4918" t="s">
        <v>10</v>
      </c>
      <c r="H4918" t="s">
        <v>18</v>
      </c>
    </row>
    <row r="4919" spans="1:8">
      <c r="A4919" t="s">
        <v>4940</v>
      </c>
      <c r="B4919" t="s">
        <v>65</v>
      </c>
      <c r="C4919">
        <v>5</v>
      </c>
      <c r="D4919">
        <v>1.5</v>
      </c>
      <c r="E4919">
        <v>7.5</v>
      </c>
      <c r="F4919" t="s">
        <v>10</v>
      </c>
      <c r="G4919" t="s">
        <v>21</v>
      </c>
    </row>
    <row r="4920" spans="1:8">
      <c r="A4920" t="s">
        <v>4941</v>
      </c>
      <c r="B4920" t="s">
        <v>65</v>
      </c>
      <c r="C4920">
        <v>1</v>
      </c>
      <c r="D4920">
        <v>1.5</v>
      </c>
      <c r="E4920">
        <v>1.5</v>
      </c>
      <c r="F4920" t="s">
        <v>10</v>
      </c>
      <c r="G4920" t="s">
        <v>11</v>
      </c>
      <c r="H4920" s="1">
        <v>45042</v>
      </c>
    </row>
    <row r="4921" spans="1:8">
      <c r="A4921" t="s">
        <v>4942</v>
      </c>
      <c r="B4921" t="s">
        <v>25</v>
      </c>
      <c r="C4921">
        <v>3</v>
      </c>
      <c r="D4921">
        <v>4</v>
      </c>
      <c r="E4921">
        <v>12</v>
      </c>
      <c r="F4921" t="s">
        <v>10</v>
      </c>
      <c r="G4921" t="s">
        <v>15</v>
      </c>
      <c r="H4921" s="1">
        <v>45205</v>
      </c>
    </row>
    <row r="4922" spans="1:8">
      <c r="A4922" t="s">
        <v>4943</v>
      </c>
      <c r="B4922" t="s">
        <v>13</v>
      </c>
      <c r="C4922">
        <v>1</v>
      </c>
      <c r="D4922">
        <v>3</v>
      </c>
      <c r="E4922">
        <v>3</v>
      </c>
      <c r="F4922" t="s">
        <v>23</v>
      </c>
      <c r="G4922" t="s">
        <v>15</v>
      </c>
      <c r="H4922" s="1">
        <v>45289</v>
      </c>
    </row>
    <row r="4923" spans="1:8">
      <c r="A4923" t="s">
        <v>4944</v>
      </c>
      <c r="B4923" t="s">
        <v>9</v>
      </c>
      <c r="C4923">
        <v>5</v>
      </c>
      <c r="D4923">
        <v>2</v>
      </c>
      <c r="E4923">
        <v>10</v>
      </c>
      <c r="F4923" t="s">
        <v>10</v>
      </c>
      <c r="G4923" t="s">
        <v>15</v>
      </c>
      <c r="H4923" s="1">
        <v>45210</v>
      </c>
    </row>
    <row r="4924" spans="1:8">
      <c r="A4924" t="s">
        <v>4945</v>
      </c>
      <c r="B4924" t="s">
        <v>13</v>
      </c>
      <c r="C4924">
        <v>3</v>
      </c>
      <c r="D4924">
        <v>3</v>
      </c>
      <c r="E4924">
        <v>9</v>
      </c>
      <c r="F4924" t="s">
        <v>14</v>
      </c>
      <c r="H4924" s="1">
        <v>45213</v>
      </c>
    </row>
    <row r="4925" spans="1:8">
      <c r="A4925" t="s">
        <v>4946</v>
      </c>
      <c r="B4925" t="s">
        <v>39</v>
      </c>
      <c r="C4925">
        <v>3</v>
      </c>
      <c r="D4925">
        <v>3</v>
      </c>
      <c r="E4925">
        <v>9</v>
      </c>
      <c r="G4925" t="s">
        <v>15</v>
      </c>
      <c r="H4925" s="1">
        <v>45173</v>
      </c>
    </row>
    <row r="4926" spans="1:8">
      <c r="A4926" t="s">
        <v>4947</v>
      </c>
      <c r="B4926" t="s">
        <v>17</v>
      </c>
      <c r="C4926">
        <v>5</v>
      </c>
      <c r="D4926" t="s">
        <v>21</v>
      </c>
      <c r="E4926">
        <v>5</v>
      </c>
      <c r="G4926" t="s">
        <v>11</v>
      </c>
      <c r="H4926" s="1">
        <v>44971</v>
      </c>
    </row>
    <row r="4927" spans="1:8">
      <c r="A4927" t="s">
        <v>4948</v>
      </c>
      <c r="B4927" t="s">
        <v>25</v>
      </c>
      <c r="C4927">
        <v>4</v>
      </c>
      <c r="D4927">
        <v>4</v>
      </c>
      <c r="E4927">
        <v>16</v>
      </c>
      <c r="F4927" t="s">
        <v>10</v>
      </c>
    </row>
    <row r="4928" spans="1:8">
      <c r="A4928" t="s">
        <v>4949</v>
      </c>
      <c r="B4928" t="s">
        <v>65</v>
      </c>
      <c r="C4928">
        <v>4</v>
      </c>
      <c r="D4928">
        <v>1.5</v>
      </c>
      <c r="E4928">
        <v>6</v>
      </c>
      <c r="F4928" t="s">
        <v>10</v>
      </c>
      <c r="G4928" t="s">
        <v>11</v>
      </c>
      <c r="H4928" s="1">
        <v>44932</v>
      </c>
    </row>
    <row r="4929" spans="1:8">
      <c r="A4929" t="s">
        <v>4950</v>
      </c>
      <c r="C4929">
        <v>5</v>
      </c>
      <c r="D4929">
        <v>4</v>
      </c>
      <c r="E4929">
        <v>20</v>
      </c>
      <c r="F4929" t="s">
        <v>14</v>
      </c>
      <c r="H4929" s="1">
        <v>45265</v>
      </c>
    </row>
    <row r="4930" spans="1:8">
      <c r="A4930" t="s">
        <v>4951</v>
      </c>
      <c r="B4930" t="s">
        <v>20</v>
      </c>
      <c r="C4930">
        <v>4</v>
      </c>
      <c r="D4930">
        <v>5</v>
      </c>
      <c r="E4930">
        <v>20</v>
      </c>
      <c r="F4930" t="s">
        <v>23</v>
      </c>
      <c r="G4930" t="s">
        <v>15</v>
      </c>
      <c r="H4930" s="1">
        <v>44936</v>
      </c>
    </row>
    <row r="4931" spans="1:8">
      <c r="A4931" t="s">
        <v>4952</v>
      </c>
      <c r="B4931" t="s">
        <v>9</v>
      </c>
      <c r="C4931">
        <v>4</v>
      </c>
      <c r="D4931">
        <v>2</v>
      </c>
      <c r="E4931">
        <v>8</v>
      </c>
      <c r="F4931" t="s">
        <v>10</v>
      </c>
      <c r="G4931" t="s">
        <v>15</v>
      </c>
      <c r="H4931" s="1">
        <v>45236</v>
      </c>
    </row>
    <row r="4932" spans="1:8">
      <c r="A4932" t="s">
        <v>4953</v>
      </c>
      <c r="B4932" t="s">
        <v>28</v>
      </c>
      <c r="C4932">
        <v>2</v>
      </c>
      <c r="D4932">
        <v>4</v>
      </c>
      <c r="E4932">
        <v>8</v>
      </c>
      <c r="F4932" t="s">
        <v>23</v>
      </c>
      <c r="G4932" t="s">
        <v>11</v>
      </c>
      <c r="H4932" s="1">
        <v>45160</v>
      </c>
    </row>
    <row r="4933" spans="1:8">
      <c r="A4933" t="s">
        <v>4954</v>
      </c>
      <c r="B4933" t="s">
        <v>17</v>
      </c>
      <c r="C4933">
        <v>1</v>
      </c>
      <c r="D4933">
        <v>1</v>
      </c>
      <c r="E4933" t="s">
        <v>21</v>
      </c>
      <c r="F4933" t="s">
        <v>10</v>
      </c>
      <c r="G4933" t="s">
        <v>11</v>
      </c>
      <c r="H4933" s="1">
        <v>45208</v>
      </c>
    </row>
    <row r="4934" spans="1:8">
      <c r="A4934" t="s">
        <v>4955</v>
      </c>
      <c r="B4934" t="s">
        <v>17</v>
      </c>
      <c r="C4934">
        <v>2</v>
      </c>
      <c r="D4934">
        <v>1</v>
      </c>
      <c r="E4934">
        <v>2</v>
      </c>
      <c r="F4934" t="s">
        <v>14</v>
      </c>
      <c r="H4934" s="1">
        <v>45238</v>
      </c>
    </row>
    <row r="4935" spans="1:8">
      <c r="A4935" t="s">
        <v>4956</v>
      </c>
      <c r="B4935" t="s">
        <v>39</v>
      </c>
      <c r="C4935">
        <v>2</v>
      </c>
      <c r="D4935">
        <v>3</v>
      </c>
      <c r="E4935">
        <v>6</v>
      </c>
      <c r="F4935" t="s">
        <v>14</v>
      </c>
      <c r="G4935" t="s">
        <v>11</v>
      </c>
      <c r="H4935" s="1">
        <v>44970</v>
      </c>
    </row>
    <row r="4936" spans="1:8">
      <c r="A4936" t="s">
        <v>4957</v>
      </c>
      <c r="B4936" t="s">
        <v>17</v>
      </c>
      <c r="C4936">
        <v>4</v>
      </c>
      <c r="D4936">
        <v>1</v>
      </c>
      <c r="E4936">
        <v>4</v>
      </c>
      <c r="G4936" t="s">
        <v>15</v>
      </c>
      <c r="H4936" s="1">
        <v>44933</v>
      </c>
    </row>
    <row r="4937" spans="1:8">
      <c r="A4937" t="s">
        <v>4958</v>
      </c>
      <c r="B4937" t="s">
        <v>21</v>
      </c>
      <c r="C4937">
        <v>4</v>
      </c>
      <c r="D4937">
        <v>1.5</v>
      </c>
      <c r="E4937">
        <v>6</v>
      </c>
      <c r="G4937" t="s">
        <v>15</v>
      </c>
      <c r="H4937" s="1">
        <v>45039</v>
      </c>
    </row>
    <row r="4938" spans="1:8">
      <c r="A4938" t="s">
        <v>4959</v>
      </c>
      <c r="B4938" t="s">
        <v>25</v>
      </c>
      <c r="C4938">
        <v>2</v>
      </c>
      <c r="D4938">
        <v>4</v>
      </c>
      <c r="E4938">
        <v>8</v>
      </c>
      <c r="F4938" t="s">
        <v>14</v>
      </c>
      <c r="G4938" t="s">
        <v>11</v>
      </c>
      <c r="H4938" s="1">
        <v>45270</v>
      </c>
    </row>
    <row r="4939" spans="1:8">
      <c r="A4939" t="s">
        <v>4960</v>
      </c>
      <c r="B4939" t="s">
        <v>17</v>
      </c>
      <c r="C4939">
        <v>1</v>
      </c>
      <c r="D4939">
        <v>1</v>
      </c>
      <c r="E4939">
        <v>1</v>
      </c>
      <c r="G4939" t="s">
        <v>11</v>
      </c>
      <c r="H4939" s="1">
        <v>44970</v>
      </c>
    </row>
    <row r="4940" spans="1:8">
      <c r="A4940" t="s">
        <v>4961</v>
      </c>
      <c r="B4940" t="s">
        <v>39</v>
      </c>
      <c r="C4940">
        <v>4</v>
      </c>
      <c r="D4940">
        <v>3</v>
      </c>
      <c r="E4940">
        <v>12</v>
      </c>
      <c r="F4940" t="s">
        <v>10</v>
      </c>
      <c r="G4940" t="s">
        <v>15</v>
      </c>
      <c r="H4940" s="1">
        <v>45022</v>
      </c>
    </row>
    <row r="4941" spans="1:8">
      <c r="A4941" t="s">
        <v>4962</v>
      </c>
      <c r="B4941" t="s">
        <v>21</v>
      </c>
      <c r="C4941">
        <v>1</v>
      </c>
      <c r="D4941">
        <v>3</v>
      </c>
      <c r="E4941">
        <v>3</v>
      </c>
      <c r="F4941" t="s">
        <v>10</v>
      </c>
      <c r="G4941" t="s">
        <v>11</v>
      </c>
      <c r="H4941" s="1">
        <v>44985</v>
      </c>
    </row>
    <row r="4942" spans="1:8">
      <c r="A4942" t="s">
        <v>4963</v>
      </c>
      <c r="B4942" t="s">
        <v>20</v>
      </c>
      <c r="C4942">
        <v>2</v>
      </c>
      <c r="D4942">
        <v>5</v>
      </c>
      <c r="E4942">
        <v>10</v>
      </c>
      <c r="G4942" t="s">
        <v>11</v>
      </c>
      <c r="H4942" s="1">
        <v>45023</v>
      </c>
    </row>
    <row r="4943" spans="1:8">
      <c r="A4943" t="s">
        <v>4964</v>
      </c>
      <c r="B4943" t="s">
        <v>39</v>
      </c>
      <c r="C4943">
        <v>1</v>
      </c>
      <c r="D4943">
        <v>3</v>
      </c>
      <c r="E4943">
        <v>3</v>
      </c>
      <c r="H4943" s="1">
        <v>45093</v>
      </c>
    </row>
    <row r="4944" spans="1:8">
      <c r="A4944" t="s">
        <v>4965</v>
      </c>
      <c r="B4944" t="s">
        <v>17</v>
      </c>
      <c r="C4944">
        <v>2</v>
      </c>
      <c r="D4944">
        <v>1</v>
      </c>
      <c r="E4944">
        <v>2</v>
      </c>
      <c r="F4944" t="s">
        <v>23</v>
      </c>
      <c r="H4944" s="1">
        <v>45255</v>
      </c>
    </row>
    <row r="4945" spans="1:8">
      <c r="A4945" t="s">
        <v>4966</v>
      </c>
      <c r="B4945" t="s">
        <v>13</v>
      </c>
      <c r="C4945">
        <v>2</v>
      </c>
      <c r="D4945">
        <v>3</v>
      </c>
      <c r="E4945">
        <v>6</v>
      </c>
      <c r="F4945" t="s">
        <v>14</v>
      </c>
      <c r="H4945" s="1">
        <v>44943</v>
      </c>
    </row>
    <row r="4946" spans="1:8">
      <c r="A4946" t="s">
        <v>4967</v>
      </c>
      <c r="B4946" t="s">
        <v>20</v>
      </c>
      <c r="C4946">
        <v>1</v>
      </c>
      <c r="D4946">
        <v>5</v>
      </c>
      <c r="E4946">
        <v>5</v>
      </c>
      <c r="F4946" t="s">
        <v>14</v>
      </c>
      <c r="H4946" s="1">
        <v>45218</v>
      </c>
    </row>
    <row r="4947" spans="1:8">
      <c r="A4947" t="s">
        <v>4968</v>
      </c>
      <c r="B4947" t="s">
        <v>17</v>
      </c>
      <c r="C4947">
        <v>3</v>
      </c>
      <c r="D4947">
        <v>1</v>
      </c>
      <c r="E4947">
        <v>3</v>
      </c>
      <c r="F4947" t="s">
        <v>23</v>
      </c>
      <c r="G4947" t="s">
        <v>11</v>
      </c>
      <c r="H4947" s="1">
        <v>44983</v>
      </c>
    </row>
    <row r="4948" spans="1:8">
      <c r="A4948" t="s">
        <v>4969</v>
      </c>
      <c r="B4948" t="s">
        <v>28</v>
      </c>
      <c r="C4948">
        <v>3</v>
      </c>
      <c r="D4948">
        <v>4</v>
      </c>
      <c r="E4948">
        <v>12</v>
      </c>
      <c r="G4948" t="s">
        <v>15</v>
      </c>
      <c r="H4948" s="1">
        <v>45266</v>
      </c>
    </row>
    <row r="4949" spans="1:8">
      <c r="A4949" t="s">
        <v>4970</v>
      </c>
      <c r="C4949">
        <v>1</v>
      </c>
      <c r="D4949">
        <v>2</v>
      </c>
      <c r="E4949">
        <v>2</v>
      </c>
      <c r="G4949" t="s">
        <v>15</v>
      </c>
      <c r="H4949" s="1">
        <v>44973</v>
      </c>
    </row>
    <row r="4950" spans="1:8">
      <c r="A4950" t="s">
        <v>4971</v>
      </c>
      <c r="B4950" t="s">
        <v>9</v>
      </c>
      <c r="C4950">
        <v>1</v>
      </c>
      <c r="D4950">
        <v>2</v>
      </c>
      <c r="E4950">
        <v>2</v>
      </c>
      <c r="F4950" t="s">
        <v>14</v>
      </c>
      <c r="G4950" t="s">
        <v>15</v>
      </c>
      <c r="H4950" s="1">
        <v>45147</v>
      </c>
    </row>
    <row r="4951" spans="1:8">
      <c r="A4951" t="s">
        <v>4972</v>
      </c>
      <c r="B4951" t="s">
        <v>25</v>
      </c>
      <c r="C4951">
        <v>5</v>
      </c>
      <c r="D4951">
        <v>4</v>
      </c>
      <c r="E4951">
        <v>20</v>
      </c>
      <c r="F4951" t="s">
        <v>14</v>
      </c>
      <c r="G4951" t="s">
        <v>21</v>
      </c>
      <c r="H4951" s="1">
        <v>44979</v>
      </c>
    </row>
    <row r="4952" spans="1:8">
      <c r="A4952" t="s">
        <v>4973</v>
      </c>
      <c r="B4952" t="s">
        <v>25</v>
      </c>
      <c r="C4952">
        <v>2</v>
      </c>
      <c r="D4952">
        <v>4</v>
      </c>
      <c r="E4952">
        <v>8</v>
      </c>
      <c r="G4952" t="s">
        <v>15</v>
      </c>
      <c r="H4952" s="1">
        <v>44936</v>
      </c>
    </row>
    <row r="4953" spans="1:8">
      <c r="A4953" t="s">
        <v>4974</v>
      </c>
      <c r="B4953" t="s">
        <v>39</v>
      </c>
      <c r="C4953">
        <v>3</v>
      </c>
      <c r="D4953">
        <v>3</v>
      </c>
      <c r="E4953">
        <v>9</v>
      </c>
      <c r="G4953" t="s">
        <v>18</v>
      </c>
      <c r="H4953" s="1">
        <v>44940</v>
      </c>
    </row>
    <row r="4954" spans="1:8">
      <c r="A4954" t="s">
        <v>4975</v>
      </c>
      <c r="B4954" t="s">
        <v>17</v>
      </c>
      <c r="C4954">
        <v>5</v>
      </c>
      <c r="D4954">
        <v>1</v>
      </c>
      <c r="E4954">
        <v>5</v>
      </c>
      <c r="H4954" s="1">
        <v>45170</v>
      </c>
    </row>
    <row r="4955" spans="1:8">
      <c r="A4955" t="s">
        <v>4976</v>
      </c>
      <c r="B4955" t="s">
        <v>28</v>
      </c>
      <c r="C4955">
        <v>1</v>
      </c>
      <c r="D4955">
        <v>4</v>
      </c>
      <c r="E4955">
        <v>4</v>
      </c>
      <c r="H4955" s="1">
        <v>45012</v>
      </c>
    </row>
    <row r="4956" spans="1:8">
      <c r="A4956" t="s">
        <v>4977</v>
      </c>
      <c r="B4956" t="s">
        <v>28</v>
      </c>
      <c r="C4956">
        <v>5</v>
      </c>
      <c r="D4956">
        <v>4</v>
      </c>
      <c r="E4956">
        <v>20</v>
      </c>
      <c r="F4956" t="s">
        <v>10</v>
      </c>
      <c r="H4956" s="1">
        <v>44934</v>
      </c>
    </row>
    <row r="4957" spans="1:8">
      <c r="A4957" t="s">
        <v>4978</v>
      </c>
      <c r="B4957" t="s">
        <v>20</v>
      </c>
      <c r="C4957">
        <v>5</v>
      </c>
      <c r="D4957">
        <v>5</v>
      </c>
      <c r="E4957">
        <v>25</v>
      </c>
      <c r="G4957" t="s">
        <v>11</v>
      </c>
      <c r="H4957" s="1">
        <v>45110</v>
      </c>
    </row>
    <row r="4958" spans="1:8">
      <c r="A4958" t="s">
        <v>4979</v>
      </c>
      <c r="B4958" t="s">
        <v>20</v>
      </c>
      <c r="C4958">
        <v>1</v>
      </c>
      <c r="D4958">
        <v>5</v>
      </c>
      <c r="E4958">
        <v>5</v>
      </c>
      <c r="F4958" t="s">
        <v>10</v>
      </c>
      <c r="G4958" t="s">
        <v>11</v>
      </c>
      <c r="H4958" s="1">
        <v>45052</v>
      </c>
    </row>
    <row r="4959" spans="1:8">
      <c r="A4959" t="s">
        <v>4980</v>
      </c>
      <c r="B4959" t="s">
        <v>65</v>
      </c>
      <c r="C4959">
        <v>4</v>
      </c>
      <c r="D4959">
        <v>1.5</v>
      </c>
      <c r="F4959" t="s">
        <v>14</v>
      </c>
      <c r="G4959" t="s">
        <v>21</v>
      </c>
      <c r="H4959" s="1">
        <v>45163</v>
      </c>
    </row>
    <row r="4960" spans="1:8">
      <c r="A4960" t="s">
        <v>4981</v>
      </c>
      <c r="B4960" t="s">
        <v>25</v>
      </c>
      <c r="C4960">
        <v>5</v>
      </c>
      <c r="D4960">
        <v>4</v>
      </c>
      <c r="E4960">
        <v>20</v>
      </c>
      <c r="F4960" t="s">
        <v>21</v>
      </c>
      <c r="G4960" t="s">
        <v>11</v>
      </c>
      <c r="H4960" s="1">
        <v>45016</v>
      </c>
    </row>
    <row r="4961" spans="1:8">
      <c r="A4961" t="s">
        <v>4982</v>
      </c>
      <c r="B4961" t="s">
        <v>13</v>
      </c>
      <c r="C4961">
        <v>4</v>
      </c>
      <c r="D4961">
        <v>3</v>
      </c>
      <c r="E4961">
        <v>12</v>
      </c>
      <c r="F4961" t="s">
        <v>23</v>
      </c>
      <c r="G4961" t="s">
        <v>15</v>
      </c>
      <c r="H4961" s="1">
        <v>45069</v>
      </c>
    </row>
    <row r="4962" spans="1:8">
      <c r="A4962" t="s">
        <v>4983</v>
      </c>
      <c r="B4962" t="s">
        <v>39</v>
      </c>
      <c r="C4962">
        <v>1</v>
      </c>
      <c r="D4962">
        <v>3</v>
      </c>
      <c r="E4962">
        <v>3</v>
      </c>
      <c r="G4962" t="s">
        <v>15</v>
      </c>
      <c r="H4962" s="1">
        <v>44995</v>
      </c>
    </row>
    <row r="4963" spans="1:8">
      <c r="A4963" t="s">
        <v>4984</v>
      </c>
      <c r="B4963" t="s">
        <v>25</v>
      </c>
      <c r="C4963">
        <v>5</v>
      </c>
      <c r="E4963">
        <v>20</v>
      </c>
      <c r="F4963" t="s">
        <v>10</v>
      </c>
      <c r="H4963" s="1">
        <v>45138</v>
      </c>
    </row>
    <row r="4964" spans="1:8">
      <c r="A4964" t="s">
        <v>4985</v>
      </c>
      <c r="B4964" t="s">
        <v>9</v>
      </c>
      <c r="C4964">
        <v>1</v>
      </c>
      <c r="D4964">
        <v>2</v>
      </c>
      <c r="E4964">
        <v>2</v>
      </c>
      <c r="F4964" t="s">
        <v>14</v>
      </c>
      <c r="G4964" t="s">
        <v>11</v>
      </c>
      <c r="H4964" s="1">
        <v>45245</v>
      </c>
    </row>
    <row r="4965" spans="1:8">
      <c r="A4965" t="s">
        <v>4986</v>
      </c>
      <c r="B4965" t="s">
        <v>28</v>
      </c>
      <c r="C4965">
        <v>5</v>
      </c>
      <c r="D4965">
        <v>4</v>
      </c>
      <c r="H4965" s="1">
        <v>45275</v>
      </c>
    </row>
    <row r="4966" spans="1:8">
      <c r="A4966" t="s">
        <v>4987</v>
      </c>
      <c r="B4966" t="s">
        <v>20</v>
      </c>
      <c r="C4966">
        <v>2</v>
      </c>
      <c r="D4966">
        <v>5</v>
      </c>
      <c r="E4966">
        <v>10</v>
      </c>
      <c r="F4966" t="s">
        <v>23</v>
      </c>
      <c r="G4966" t="s">
        <v>11</v>
      </c>
      <c r="H4966" s="1">
        <v>45186</v>
      </c>
    </row>
    <row r="4967" spans="1:8">
      <c r="A4967" t="s">
        <v>4988</v>
      </c>
      <c r="B4967" t="s">
        <v>17</v>
      </c>
      <c r="C4967">
        <v>5</v>
      </c>
      <c r="D4967">
        <v>1</v>
      </c>
      <c r="E4967">
        <v>5</v>
      </c>
      <c r="F4967" t="s">
        <v>23</v>
      </c>
      <c r="G4967" t="s">
        <v>11</v>
      </c>
      <c r="H4967" s="1">
        <v>45091</v>
      </c>
    </row>
    <row r="4968" spans="1:8">
      <c r="A4968" t="s">
        <v>4989</v>
      </c>
      <c r="B4968" t="s">
        <v>65</v>
      </c>
      <c r="C4968">
        <v>2</v>
      </c>
      <c r="D4968">
        <v>1.5</v>
      </c>
      <c r="E4968">
        <v>3</v>
      </c>
      <c r="F4968" t="s">
        <v>18</v>
      </c>
      <c r="H4968" s="1">
        <v>45253</v>
      </c>
    </row>
    <row r="4969" spans="1:8">
      <c r="A4969" t="s">
        <v>4990</v>
      </c>
      <c r="B4969" t="s">
        <v>28</v>
      </c>
      <c r="C4969">
        <v>4</v>
      </c>
      <c r="D4969">
        <v>4</v>
      </c>
      <c r="E4969">
        <v>16</v>
      </c>
      <c r="F4969" t="s">
        <v>23</v>
      </c>
      <c r="G4969" t="s">
        <v>15</v>
      </c>
      <c r="H4969" s="1">
        <v>45029</v>
      </c>
    </row>
    <row r="4970" spans="1:8">
      <c r="A4970" t="s">
        <v>4991</v>
      </c>
      <c r="B4970" t="s">
        <v>39</v>
      </c>
      <c r="C4970">
        <v>4</v>
      </c>
      <c r="D4970">
        <v>3</v>
      </c>
      <c r="E4970">
        <v>12</v>
      </c>
      <c r="G4970" t="s">
        <v>11</v>
      </c>
      <c r="H4970" s="1">
        <v>45229</v>
      </c>
    </row>
    <row r="4971" spans="1:8">
      <c r="A4971" t="s">
        <v>4992</v>
      </c>
      <c r="B4971" t="s">
        <v>65</v>
      </c>
      <c r="C4971">
        <v>2</v>
      </c>
      <c r="D4971">
        <v>1.5</v>
      </c>
      <c r="E4971">
        <v>3</v>
      </c>
      <c r="F4971" t="s">
        <v>14</v>
      </c>
      <c r="G4971" t="s">
        <v>11</v>
      </c>
      <c r="H4971" s="1">
        <v>44953</v>
      </c>
    </row>
    <row r="4972" spans="1:8">
      <c r="A4972" t="s">
        <v>4993</v>
      </c>
      <c r="B4972" t="s">
        <v>65</v>
      </c>
      <c r="C4972">
        <v>3</v>
      </c>
      <c r="D4972">
        <v>1.5</v>
      </c>
      <c r="E4972">
        <v>4.5</v>
      </c>
      <c r="G4972" t="s">
        <v>11</v>
      </c>
      <c r="H4972" s="1">
        <v>44990</v>
      </c>
    </row>
    <row r="4973" spans="1:8">
      <c r="A4973" t="s">
        <v>4994</v>
      </c>
      <c r="B4973" t="s">
        <v>9</v>
      </c>
      <c r="C4973">
        <v>1</v>
      </c>
      <c r="D4973">
        <v>2</v>
      </c>
      <c r="E4973">
        <v>2</v>
      </c>
      <c r="F4973" t="s">
        <v>14</v>
      </c>
      <c r="G4973" t="s">
        <v>21</v>
      </c>
      <c r="H4973" s="1">
        <v>45288</v>
      </c>
    </row>
    <row r="4974" spans="1:8">
      <c r="A4974" t="s">
        <v>4995</v>
      </c>
      <c r="B4974" t="s">
        <v>25</v>
      </c>
      <c r="C4974">
        <v>4</v>
      </c>
      <c r="D4974">
        <v>4</v>
      </c>
      <c r="E4974">
        <v>16</v>
      </c>
      <c r="F4974" t="s">
        <v>23</v>
      </c>
      <c r="G4974" t="s">
        <v>11</v>
      </c>
      <c r="H4974" s="1">
        <v>45199</v>
      </c>
    </row>
    <row r="4975" spans="1:8">
      <c r="A4975" t="s">
        <v>4996</v>
      </c>
      <c r="B4975" t="s">
        <v>20</v>
      </c>
      <c r="C4975">
        <v>1</v>
      </c>
      <c r="D4975">
        <v>5</v>
      </c>
      <c r="E4975">
        <v>5</v>
      </c>
      <c r="F4975" t="s">
        <v>10</v>
      </c>
      <c r="H4975" s="1">
        <v>45071</v>
      </c>
    </row>
    <row r="4976" spans="1:8">
      <c r="A4976" t="s">
        <v>4997</v>
      </c>
      <c r="B4976" t="s">
        <v>17</v>
      </c>
      <c r="C4976">
        <v>3</v>
      </c>
      <c r="D4976">
        <v>1</v>
      </c>
      <c r="E4976">
        <v>3</v>
      </c>
      <c r="F4976" t="s">
        <v>10</v>
      </c>
      <c r="G4976" t="s">
        <v>15</v>
      </c>
      <c r="H4976" s="1">
        <v>44945</v>
      </c>
    </row>
    <row r="4977" spans="1:8">
      <c r="A4977" t="s">
        <v>4998</v>
      </c>
      <c r="B4977" t="s">
        <v>65</v>
      </c>
      <c r="C4977" t="s">
        <v>21</v>
      </c>
      <c r="D4977">
        <v>1.5</v>
      </c>
      <c r="E4977">
        <v>1.5</v>
      </c>
      <c r="G4977" t="s">
        <v>18</v>
      </c>
      <c r="H4977" s="1">
        <v>45173</v>
      </c>
    </row>
    <row r="4978" spans="1:8">
      <c r="A4978" t="s">
        <v>4999</v>
      </c>
      <c r="B4978" t="s">
        <v>13</v>
      </c>
      <c r="C4978">
        <v>1</v>
      </c>
      <c r="D4978">
        <v>3</v>
      </c>
      <c r="E4978">
        <v>3</v>
      </c>
      <c r="F4978" t="s">
        <v>10</v>
      </c>
      <c r="H4978" s="1">
        <v>45229</v>
      </c>
    </row>
    <row r="4979" spans="1:8">
      <c r="A4979" t="s">
        <v>5000</v>
      </c>
      <c r="B4979" t="s">
        <v>20</v>
      </c>
      <c r="C4979">
        <v>2</v>
      </c>
      <c r="D4979">
        <v>5</v>
      </c>
      <c r="E4979">
        <v>10</v>
      </c>
      <c r="F4979" t="s">
        <v>14</v>
      </c>
      <c r="G4979" t="s">
        <v>15</v>
      </c>
      <c r="H4979" s="1">
        <v>45157</v>
      </c>
    </row>
    <row r="4980" spans="1:8">
      <c r="A4980" t="s">
        <v>5001</v>
      </c>
      <c r="B4980" t="s">
        <v>20</v>
      </c>
      <c r="C4980" t="s">
        <v>21</v>
      </c>
      <c r="D4980">
        <v>5</v>
      </c>
      <c r="E4980">
        <v>25</v>
      </c>
      <c r="F4980" t="s">
        <v>10</v>
      </c>
      <c r="G4980" t="s">
        <v>15</v>
      </c>
      <c r="H4980" s="1">
        <v>45029</v>
      </c>
    </row>
    <row r="4981" spans="1:8">
      <c r="A4981" t="s">
        <v>5002</v>
      </c>
      <c r="B4981" t="s">
        <v>17</v>
      </c>
      <c r="C4981">
        <v>1</v>
      </c>
      <c r="D4981">
        <v>1</v>
      </c>
      <c r="E4981">
        <v>1</v>
      </c>
      <c r="F4981" t="s">
        <v>14</v>
      </c>
      <c r="G4981" t="s">
        <v>15</v>
      </c>
      <c r="H4981" s="1">
        <v>45231</v>
      </c>
    </row>
    <row r="4982" spans="1:8">
      <c r="A4982" t="s">
        <v>5003</v>
      </c>
      <c r="B4982" t="s">
        <v>25</v>
      </c>
      <c r="C4982">
        <v>2</v>
      </c>
      <c r="E4982">
        <v>8</v>
      </c>
      <c r="H4982" s="1">
        <v>45166</v>
      </c>
    </row>
    <row r="4983" spans="1:8">
      <c r="A4983" t="s">
        <v>5004</v>
      </c>
      <c r="B4983" t="s">
        <v>28</v>
      </c>
      <c r="C4983">
        <v>2</v>
      </c>
      <c r="D4983">
        <v>4</v>
      </c>
      <c r="E4983">
        <v>8</v>
      </c>
      <c r="F4983" t="s">
        <v>23</v>
      </c>
      <c r="G4983" t="s">
        <v>11</v>
      </c>
      <c r="H4983" s="1">
        <v>45247</v>
      </c>
    </row>
    <row r="4984" spans="1:8">
      <c r="A4984" t="s">
        <v>5005</v>
      </c>
      <c r="B4984" t="s">
        <v>13</v>
      </c>
      <c r="C4984">
        <v>3</v>
      </c>
      <c r="D4984">
        <v>3</v>
      </c>
      <c r="F4984" t="s">
        <v>10</v>
      </c>
      <c r="G4984" t="s">
        <v>21</v>
      </c>
      <c r="H4984" s="1">
        <v>44943</v>
      </c>
    </row>
    <row r="4985" spans="1:8">
      <c r="A4985" t="s">
        <v>5006</v>
      </c>
      <c r="B4985" t="s">
        <v>39</v>
      </c>
      <c r="C4985">
        <v>2</v>
      </c>
      <c r="D4985">
        <v>3</v>
      </c>
      <c r="E4985">
        <v>6</v>
      </c>
      <c r="G4985" t="s">
        <v>15</v>
      </c>
      <c r="H4985" s="1">
        <v>45196</v>
      </c>
    </row>
    <row r="4986" spans="1:8">
      <c r="A4986" t="s">
        <v>5007</v>
      </c>
      <c r="B4986" t="s">
        <v>9</v>
      </c>
      <c r="C4986">
        <v>1</v>
      </c>
      <c r="D4986">
        <v>2</v>
      </c>
      <c r="E4986">
        <v>2</v>
      </c>
      <c r="F4986" t="s">
        <v>14</v>
      </c>
      <c r="H4986" s="1">
        <v>45237</v>
      </c>
    </row>
    <row r="4987" spans="1:8">
      <c r="A4987" t="s">
        <v>5008</v>
      </c>
      <c r="B4987" t="s">
        <v>21</v>
      </c>
      <c r="C4987">
        <v>1</v>
      </c>
      <c r="D4987">
        <v>4</v>
      </c>
      <c r="E4987">
        <v>4</v>
      </c>
      <c r="F4987" t="s">
        <v>10</v>
      </c>
      <c r="H4987" s="1">
        <v>45273</v>
      </c>
    </row>
    <row r="4988" spans="1:8">
      <c r="A4988" t="s">
        <v>5009</v>
      </c>
      <c r="B4988" t="s">
        <v>25</v>
      </c>
      <c r="C4988">
        <v>5</v>
      </c>
      <c r="D4988">
        <v>4</v>
      </c>
      <c r="E4988">
        <v>20</v>
      </c>
      <c r="F4988" t="s">
        <v>10</v>
      </c>
      <c r="G4988" t="s">
        <v>15</v>
      </c>
      <c r="H4988" t="s">
        <v>21</v>
      </c>
    </row>
    <row r="4989" spans="1:8">
      <c r="A4989" t="s">
        <v>5010</v>
      </c>
      <c r="B4989" t="s">
        <v>20</v>
      </c>
      <c r="C4989">
        <v>3</v>
      </c>
      <c r="D4989">
        <v>5</v>
      </c>
      <c r="E4989">
        <v>15</v>
      </c>
      <c r="F4989" t="s">
        <v>14</v>
      </c>
      <c r="G4989" t="s">
        <v>11</v>
      </c>
      <c r="H4989" s="1">
        <v>45236</v>
      </c>
    </row>
    <row r="4990" spans="1:8">
      <c r="A4990" t="s">
        <v>5011</v>
      </c>
      <c r="B4990" t="s">
        <v>9</v>
      </c>
      <c r="C4990">
        <v>1</v>
      </c>
      <c r="D4990">
        <v>2</v>
      </c>
      <c r="E4990">
        <v>2</v>
      </c>
      <c r="F4990" t="s">
        <v>10</v>
      </c>
      <c r="G4990" t="s">
        <v>21</v>
      </c>
      <c r="H4990" s="1">
        <v>45037</v>
      </c>
    </row>
    <row r="4991" spans="1:8">
      <c r="A4991" t="s">
        <v>5012</v>
      </c>
      <c r="B4991" t="s">
        <v>25</v>
      </c>
      <c r="C4991">
        <v>5</v>
      </c>
      <c r="D4991">
        <v>4</v>
      </c>
      <c r="E4991">
        <v>20</v>
      </c>
      <c r="F4991" t="s">
        <v>14</v>
      </c>
      <c r="H4991" s="1">
        <v>45162</v>
      </c>
    </row>
    <row r="4992" spans="1:8">
      <c r="A4992" t="s">
        <v>5013</v>
      </c>
      <c r="B4992" t="s">
        <v>20</v>
      </c>
      <c r="C4992">
        <v>5</v>
      </c>
      <c r="D4992" t="s">
        <v>18</v>
      </c>
      <c r="E4992">
        <v>25</v>
      </c>
      <c r="F4992" t="s">
        <v>23</v>
      </c>
      <c r="H4992" s="1">
        <v>44995</v>
      </c>
    </row>
    <row r="4993" spans="1:8">
      <c r="A4993" t="s">
        <v>5014</v>
      </c>
      <c r="B4993" t="s">
        <v>28</v>
      </c>
      <c r="C4993">
        <v>4</v>
      </c>
      <c r="D4993">
        <v>4</v>
      </c>
      <c r="E4993">
        <v>16</v>
      </c>
      <c r="F4993" t="s">
        <v>23</v>
      </c>
      <c r="G4993" t="s">
        <v>15</v>
      </c>
      <c r="H4993" s="1">
        <v>45098</v>
      </c>
    </row>
    <row r="4994" spans="1:8">
      <c r="A4994" t="s">
        <v>5015</v>
      </c>
      <c r="B4994" t="s">
        <v>20</v>
      </c>
      <c r="C4994">
        <v>2</v>
      </c>
      <c r="D4994">
        <v>5</v>
      </c>
      <c r="E4994">
        <v>10</v>
      </c>
      <c r="F4994" t="s">
        <v>10</v>
      </c>
      <c r="G4994" t="s">
        <v>18</v>
      </c>
      <c r="H4994" s="1">
        <v>45243</v>
      </c>
    </row>
    <row r="4995" spans="1:8">
      <c r="A4995" t="s">
        <v>5016</v>
      </c>
      <c r="B4995" t="s">
        <v>25</v>
      </c>
      <c r="C4995">
        <v>3</v>
      </c>
      <c r="D4995">
        <v>4</v>
      </c>
      <c r="E4995">
        <v>12</v>
      </c>
      <c r="G4995" t="s">
        <v>18</v>
      </c>
      <c r="H4995" s="1">
        <v>44977</v>
      </c>
    </row>
    <row r="4996" spans="1:8">
      <c r="A4996" t="s">
        <v>5017</v>
      </c>
      <c r="B4996" t="s">
        <v>17</v>
      </c>
      <c r="D4996">
        <v>1</v>
      </c>
      <c r="E4996">
        <v>4</v>
      </c>
      <c r="F4996" t="s">
        <v>10</v>
      </c>
      <c r="G4996" t="s">
        <v>11</v>
      </c>
      <c r="H4996" s="1">
        <v>44964</v>
      </c>
    </row>
    <row r="4997" spans="1:8">
      <c r="A4997" t="s">
        <v>5018</v>
      </c>
      <c r="C4997">
        <v>3</v>
      </c>
      <c r="D4997">
        <v>4</v>
      </c>
      <c r="E4997">
        <v>12</v>
      </c>
      <c r="F4997" t="s">
        <v>14</v>
      </c>
      <c r="G4997" t="s">
        <v>11</v>
      </c>
      <c r="H4997" s="1">
        <v>45169</v>
      </c>
    </row>
    <row r="4998" spans="1:8">
      <c r="A4998" t="s">
        <v>5019</v>
      </c>
      <c r="B4998" t="s">
        <v>28</v>
      </c>
      <c r="C4998">
        <v>1</v>
      </c>
      <c r="D4998">
        <v>4</v>
      </c>
      <c r="E4998">
        <v>4</v>
      </c>
      <c r="F4998" t="s">
        <v>23</v>
      </c>
      <c r="H4998" s="1">
        <v>44930</v>
      </c>
    </row>
    <row r="4999" spans="1:8">
      <c r="A4999" t="s">
        <v>5020</v>
      </c>
      <c r="B4999" t="s">
        <v>20</v>
      </c>
      <c r="C4999">
        <v>2</v>
      </c>
      <c r="D4999">
        <v>5</v>
      </c>
      <c r="E4999">
        <v>10</v>
      </c>
      <c r="F4999" t="s">
        <v>14</v>
      </c>
      <c r="G4999" t="s">
        <v>11</v>
      </c>
      <c r="H4999" s="1">
        <v>45124</v>
      </c>
    </row>
    <row r="5000" spans="1:8">
      <c r="A5000" t="s">
        <v>5021</v>
      </c>
      <c r="B5000" t="s">
        <v>18</v>
      </c>
      <c r="C5000">
        <v>3</v>
      </c>
      <c r="D5000">
        <v>2</v>
      </c>
      <c r="E5000">
        <v>6</v>
      </c>
      <c r="F5000" t="s">
        <v>10</v>
      </c>
      <c r="H5000" s="1">
        <v>45189</v>
      </c>
    </row>
    <row r="5001" spans="1:8">
      <c r="A5001" t="s">
        <v>5022</v>
      </c>
      <c r="B5001" t="s">
        <v>25</v>
      </c>
      <c r="C5001">
        <v>5</v>
      </c>
      <c r="E5001">
        <v>20</v>
      </c>
      <c r="H5001" s="1">
        <v>45063</v>
      </c>
    </row>
    <row r="5002" spans="1:8">
      <c r="A5002" t="s">
        <v>5023</v>
      </c>
      <c r="B5002" t="s">
        <v>25</v>
      </c>
      <c r="C5002">
        <v>3</v>
      </c>
      <c r="D5002">
        <v>4</v>
      </c>
      <c r="E5002">
        <v>12</v>
      </c>
      <c r="F5002" t="s">
        <v>10</v>
      </c>
      <c r="G5002" t="s">
        <v>11</v>
      </c>
      <c r="H5002" s="1">
        <v>45114</v>
      </c>
    </row>
    <row r="5003" spans="1:8">
      <c r="A5003" t="s">
        <v>5024</v>
      </c>
      <c r="B5003" t="s">
        <v>39</v>
      </c>
      <c r="C5003">
        <v>2</v>
      </c>
      <c r="D5003" t="s">
        <v>18</v>
      </c>
      <c r="E5003">
        <v>6</v>
      </c>
      <c r="F5003" t="s">
        <v>23</v>
      </c>
      <c r="G5003" t="s">
        <v>11</v>
      </c>
      <c r="H5003" s="1">
        <v>44972</v>
      </c>
    </row>
    <row r="5004" spans="1:8">
      <c r="A5004" t="s">
        <v>5025</v>
      </c>
      <c r="B5004" t="s">
        <v>9</v>
      </c>
      <c r="C5004">
        <v>2</v>
      </c>
      <c r="D5004">
        <v>2</v>
      </c>
      <c r="E5004">
        <v>4</v>
      </c>
      <c r="G5004" t="s">
        <v>11</v>
      </c>
      <c r="H5004" s="1">
        <v>45034</v>
      </c>
    </row>
    <row r="5005" spans="1:8">
      <c r="A5005" t="s">
        <v>5026</v>
      </c>
      <c r="B5005" t="s">
        <v>17</v>
      </c>
      <c r="C5005">
        <v>2</v>
      </c>
      <c r="D5005">
        <v>1</v>
      </c>
      <c r="E5005">
        <v>2</v>
      </c>
      <c r="F5005" t="s">
        <v>23</v>
      </c>
      <c r="G5005" t="s">
        <v>15</v>
      </c>
    </row>
    <row r="5006" spans="1:8">
      <c r="A5006" t="s">
        <v>5027</v>
      </c>
      <c r="B5006" t="s">
        <v>9</v>
      </c>
      <c r="C5006">
        <v>1</v>
      </c>
      <c r="D5006">
        <v>2</v>
      </c>
      <c r="E5006">
        <v>2</v>
      </c>
      <c r="G5006" t="s">
        <v>15</v>
      </c>
      <c r="H5006" s="1">
        <v>45011</v>
      </c>
    </row>
    <row r="5007" spans="1:8">
      <c r="A5007" t="s">
        <v>5028</v>
      </c>
      <c r="B5007" t="s">
        <v>65</v>
      </c>
      <c r="C5007">
        <v>5</v>
      </c>
      <c r="D5007" t="s">
        <v>21</v>
      </c>
      <c r="E5007">
        <v>7.5</v>
      </c>
      <c r="F5007" t="s">
        <v>23</v>
      </c>
      <c r="H5007" s="1">
        <v>45286</v>
      </c>
    </row>
    <row r="5008" spans="1:8">
      <c r="A5008" t="s">
        <v>5029</v>
      </c>
      <c r="B5008" t="s">
        <v>28</v>
      </c>
      <c r="C5008">
        <v>4</v>
      </c>
      <c r="D5008">
        <v>4</v>
      </c>
      <c r="E5008">
        <v>16</v>
      </c>
      <c r="G5008" t="s">
        <v>11</v>
      </c>
      <c r="H5008" s="1">
        <v>45178</v>
      </c>
    </row>
    <row r="5009" spans="1:8">
      <c r="A5009" t="s">
        <v>5030</v>
      </c>
      <c r="B5009" t="s">
        <v>17</v>
      </c>
      <c r="C5009">
        <v>4</v>
      </c>
      <c r="D5009">
        <v>1</v>
      </c>
      <c r="E5009">
        <v>4</v>
      </c>
      <c r="F5009" t="s">
        <v>14</v>
      </c>
      <c r="G5009" t="s">
        <v>15</v>
      </c>
      <c r="H5009" s="1">
        <v>45215</v>
      </c>
    </row>
    <row r="5010" spans="1:8">
      <c r="A5010" t="s">
        <v>5031</v>
      </c>
      <c r="B5010" t="s">
        <v>13</v>
      </c>
      <c r="C5010">
        <v>5</v>
      </c>
      <c r="D5010">
        <v>3</v>
      </c>
      <c r="E5010">
        <v>15</v>
      </c>
      <c r="F5010" t="s">
        <v>23</v>
      </c>
      <c r="G5010" t="s">
        <v>15</v>
      </c>
      <c r="H5010" s="1">
        <v>45132</v>
      </c>
    </row>
    <row r="5011" spans="1:8">
      <c r="A5011" t="s">
        <v>5032</v>
      </c>
      <c r="B5011" t="s">
        <v>65</v>
      </c>
      <c r="C5011">
        <v>4</v>
      </c>
      <c r="D5011">
        <v>1.5</v>
      </c>
      <c r="E5011">
        <v>6</v>
      </c>
      <c r="F5011" t="s">
        <v>18</v>
      </c>
      <c r="G5011" t="s">
        <v>15</v>
      </c>
      <c r="H5011" s="1">
        <v>45194</v>
      </c>
    </row>
    <row r="5012" spans="1:8">
      <c r="A5012" t="s">
        <v>5033</v>
      </c>
      <c r="B5012" t="s">
        <v>39</v>
      </c>
      <c r="C5012">
        <v>4</v>
      </c>
      <c r="D5012">
        <v>3</v>
      </c>
      <c r="E5012">
        <v>12</v>
      </c>
      <c r="G5012" t="s">
        <v>15</v>
      </c>
      <c r="H5012" s="1">
        <v>45282</v>
      </c>
    </row>
    <row r="5013" spans="1:8">
      <c r="A5013" t="s">
        <v>5034</v>
      </c>
      <c r="B5013" t="s">
        <v>20</v>
      </c>
      <c r="C5013">
        <v>1</v>
      </c>
      <c r="E5013">
        <v>5</v>
      </c>
      <c r="F5013" t="s">
        <v>10</v>
      </c>
      <c r="G5013" t="s">
        <v>15</v>
      </c>
      <c r="H5013" s="1">
        <v>44946</v>
      </c>
    </row>
    <row r="5014" spans="1:8">
      <c r="A5014" t="s">
        <v>5035</v>
      </c>
      <c r="B5014" t="s">
        <v>39</v>
      </c>
      <c r="C5014">
        <v>1</v>
      </c>
      <c r="D5014">
        <v>3</v>
      </c>
      <c r="E5014">
        <v>3</v>
      </c>
      <c r="F5014" t="s">
        <v>14</v>
      </c>
      <c r="G5014" t="s">
        <v>15</v>
      </c>
      <c r="H5014" s="1">
        <v>45284</v>
      </c>
    </row>
    <row r="5015" spans="1:8">
      <c r="A5015" t="s">
        <v>5036</v>
      </c>
      <c r="B5015" t="s">
        <v>18</v>
      </c>
      <c r="C5015" t="s">
        <v>18</v>
      </c>
      <c r="D5015">
        <v>2</v>
      </c>
      <c r="E5015">
        <v>2</v>
      </c>
      <c r="F5015" t="s">
        <v>10</v>
      </c>
      <c r="H5015" s="1">
        <v>45114</v>
      </c>
    </row>
    <row r="5016" spans="1:8">
      <c r="A5016" t="s">
        <v>5037</v>
      </c>
      <c r="C5016">
        <v>3</v>
      </c>
      <c r="D5016">
        <v>3</v>
      </c>
      <c r="E5016">
        <v>9</v>
      </c>
      <c r="F5016" t="s">
        <v>14</v>
      </c>
      <c r="H5016" s="1">
        <v>45192</v>
      </c>
    </row>
    <row r="5017" spans="1:8">
      <c r="A5017" t="s">
        <v>5038</v>
      </c>
      <c r="B5017" t="s">
        <v>20</v>
      </c>
      <c r="C5017">
        <v>1</v>
      </c>
      <c r="D5017">
        <v>5</v>
      </c>
      <c r="E5017">
        <v>5</v>
      </c>
      <c r="F5017" t="s">
        <v>10</v>
      </c>
      <c r="H5017" s="1">
        <v>45006</v>
      </c>
    </row>
    <row r="5018" spans="1:8">
      <c r="A5018" t="s">
        <v>5039</v>
      </c>
      <c r="B5018" t="s">
        <v>17</v>
      </c>
      <c r="C5018">
        <v>5</v>
      </c>
      <c r="D5018">
        <v>1</v>
      </c>
      <c r="E5018">
        <v>5</v>
      </c>
      <c r="F5018" t="s">
        <v>14</v>
      </c>
      <c r="H5018" s="1">
        <v>44969</v>
      </c>
    </row>
    <row r="5019" spans="1:8">
      <c r="A5019" t="s">
        <v>5040</v>
      </c>
      <c r="B5019" t="s">
        <v>25</v>
      </c>
      <c r="C5019">
        <v>1</v>
      </c>
      <c r="D5019">
        <v>4</v>
      </c>
      <c r="E5019">
        <v>4</v>
      </c>
      <c r="F5019" t="s">
        <v>23</v>
      </c>
      <c r="H5019" s="1">
        <v>45073</v>
      </c>
    </row>
    <row r="5020" spans="1:8">
      <c r="A5020" t="s">
        <v>5041</v>
      </c>
      <c r="B5020" t="s">
        <v>13</v>
      </c>
      <c r="C5020">
        <v>3</v>
      </c>
      <c r="D5020">
        <v>3</v>
      </c>
      <c r="E5020">
        <v>9</v>
      </c>
      <c r="G5020" t="s">
        <v>18</v>
      </c>
      <c r="H5020" s="1">
        <v>45199</v>
      </c>
    </row>
    <row r="5021" spans="1:8">
      <c r="A5021" t="s">
        <v>5042</v>
      </c>
      <c r="B5021" t="s">
        <v>20</v>
      </c>
      <c r="C5021">
        <v>4</v>
      </c>
      <c r="D5021">
        <v>5</v>
      </c>
      <c r="E5021">
        <v>20</v>
      </c>
      <c r="G5021" t="s">
        <v>15</v>
      </c>
      <c r="H5021" s="1">
        <v>45015</v>
      </c>
    </row>
    <row r="5022" spans="1:8">
      <c r="A5022" t="s">
        <v>5043</v>
      </c>
      <c r="B5022" t="s">
        <v>39</v>
      </c>
      <c r="C5022">
        <v>2</v>
      </c>
      <c r="D5022">
        <v>3</v>
      </c>
      <c r="E5022">
        <v>6</v>
      </c>
      <c r="F5022" t="s">
        <v>14</v>
      </c>
      <c r="H5022" s="1">
        <v>45096</v>
      </c>
    </row>
    <row r="5023" spans="1:8">
      <c r="A5023" t="s">
        <v>5044</v>
      </c>
      <c r="B5023" t="s">
        <v>39</v>
      </c>
      <c r="C5023">
        <v>4</v>
      </c>
      <c r="D5023">
        <v>3</v>
      </c>
      <c r="E5023">
        <v>12</v>
      </c>
      <c r="F5023" t="s">
        <v>23</v>
      </c>
      <c r="G5023" t="s">
        <v>11</v>
      </c>
      <c r="H5023" s="1">
        <v>45175</v>
      </c>
    </row>
    <row r="5024" spans="1:8">
      <c r="A5024" t="s">
        <v>5045</v>
      </c>
      <c r="B5024" t="s">
        <v>28</v>
      </c>
      <c r="C5024">
        <v>2</v>
      </c>
      <c r="D5024">
        <v>4</v>
      </c>
      <c r="E5024" t="s">
        <v>18</v>
      </c>
      <c r="F5024" t="s">
        <v>10</v>
      </c>
      <c r="G5024" t="s">
        <v>11</v>
      </c>
      <c r="H5024" s="1">
        <v>45128</v>
      </c>
    </row>
    <row r="5025" spans="1:8">
      <c r="A5025" t="s">
        <v>5046</v>
      </c>
      <c r="B5025" t="s">
        <v>17</v>
      </c>
      <c r="C5025">
        <v>2</v>
      </c>
      <c r="D5025">
        <v>1</v>
      </c>
      <c r="E5025">
        <v>2</v>
      </c>
      <c r="H5025" s="1">
        <v>45278</v>
      </c>
    </row>
    <row r="5026" spans="1:8">
      <c r="A5026" t="s">
        <v>5047</v>
      </c>
      <c r="B5026" t="s">
        <v>25</v>
      </c>
      <c r="C5026" t="s">
        <v>21</v>
      </c>
      <c r="D5026">
        <v>4</v>
      </c>
      <c r="E5026">
        <v>12</v>
      </c>
      <c r="F5026" t="s">
        <v>23</v>
      </c>
      <c r="H5026" s="1">
        <v>45283</v>
      </c>
    </row>
    <row r="5027" spans="1:8">
      <c r="A5027" t="s">
        <v>5048</v>
      </c>
      <c r="B5027" t="s">
        <v>65</v>
      </c>
      <c r="C5027">
        <v>1</v>
      </c>
      <c r="D5027">
        <v>1.5</v>
      </c>
      <c r="E5027">
        <v>1.5</v>
      </c>
      <c r="G5027" t="s">
        <v>15</v>
      </c>
      <c r="H5027" s="1">
        <v>45106</v>
      </c>
    </row>
    <row r="5028" spans="1:8">
      <c r="A5028" t="s">
        <v>5049</v>
      </c>
      <c r="B5028" t="s">
        <v>28</v>
      </c>
      <c r="C5028">
        <v>1</v>
      </c>
      <c r="D5028">
        <v>4</v>
      </c>
      <c r="E5028">
        <v>4</v>
      </c>
      <c r="F5028" t="s">
        <v>21</v>
      </c>
      <c r="G5028" t="s">
        <v>15</v>
      </c>
      <c r="H5028" s="1">
        <v>45097</v>
      </c>
    </row>
    <row r="5029" spans="1:8">
      <c r="A5029" t="s">
        <v>5050</v>
      </c>
      <c r="B5029" t="s">
        <v>28</v>
      </c>
      <c r="C5029">
        <v>3</v>
      </c>
      <c r="D5029">
        <v>4</v>
      </c>
      <c r="E5029">
        <v>12</v>
      </c>
      <c r="F5029" t="s">
        <v>23</v>
      </c>
      <c r="H5029" s="1">
        <v>45067</v>
      </c>
    </row>
    <row r="5030" spans="1:8">
      <c r="A5030" t="s">
        <v>5051</v>
      </c>
      <c r="B5030" t="s">
        <v>28</v>
      </c>
      <c r="C5030">
        <v>5</v>
      </c>
      <c r="D5030">
        <v>4</v>
      </c>
      <c r="E5030">
        <v>20</v>
      </c>
      <c r="F5030" t="s">
        <v>14</v>
      </c>
      <c r="G5030" t="s">
        <v>15</v>
      </c>
      <c r="H5030" s="1">
        <v>44932</v>
      </c>
    </row>
    <row r="5031" spans="1:8">
      <c r="A5031" t="s">
        <v>5052</v>
      </c>
      <c r="B5031" t="s">
        <v>65</v>
      </c>
      <c r="C5031">
        <v>1</v>
      </c>
      <c r="D5031">
        <v>1.5</v>
      </c>
      <c r="E5031">
        <v>1.5</v>
      </c>
      <c r="F5031" t="s">
        <v>10</v>
      </c>
      <c r="G5031" t="s">
        <v>11</v>
      </c>
      <c r="H5031" s="1">
        <v>45115</v>
      </c>
    </row>
    <row r="5032" spans="1:8">
      <c r="A5032" t="s">
        <v>5053</v>
      </c>
      <c r="B5032" t="s">
        <v>28</v>
      </c>
      <c r="C5032">
        <v>1</v>
      </c>
      <c r="D5032">
        <v>4</v>
      </c>
      <c r="E5032">
        <v>4</v>
      </c>
      <c r="G5032" t="s">
        <v>15</v>
      </c>
      <c r="H5032" s="1">
        <v>45266</v>
      </c>
    </row>
    <row r="5033" spans="1:8">
      <c r="A5033" t="s">
        <v>5054</v>
      </c>
      <c r="B5033" t="s">
        <v>9</v>
      </c>
      <c r="C5033">
        <v>1</v>
      </c>
      <c r="D5033">
        <v>2</v>
      </c>
      <c r="E5033">
        <v>2</v>
      </c>
      <c r="H5033" s="1">
        <v>45269</v>
      </c>
    </row>
    <row r="5034" spans="1:8">
      <c r="A5034" t="s">
        <v>5055</v>
      </c>
      <c r="B5034" t="s">
        <v>21</v>
      </c>
      <c r="C5034">
        <v>3</v>
      </c>
      <c r="D5034">
        <v>1.5</v>
      </c>
      <c r="E5034">
        <v>4.5</v>
      </c>
      <c r="F5034" t="s">
        <v>10</v>
      </c>
      <c r="G5034" t="s">
        <v>15</v>
      </c>
      <c r="H5034" s="1">
        <v>45248</v>
      </c>
    </row>
    <row r="5035" spans="1:8">
      <c r="A5035" t="s">
        <v>5056</v>
      </c>
      <c r="B5035" t="s">
        <v>13</v>
      </c>
      <c r="C5035">
        <v>2</v>
      </c>
      <c r="D5035">
        <v>3</v>
      </c>
      <c r="E5035">
        <v>6</v>
      </c>
      <c r="F5035" t="s">
        <v>18</v>
      </c>
      <c r="H5035" s="1">
        <v>45024</v>
      </c>
    </row>
    <row r="5036" spans="1:8">
      <c r="A5036" t="s">
        <v>5057</v>
      </c>
      <c r="B5036" t="s">
        <v>25</v>
      </c>
      <c r="C5036">
        <v>4</v>
      </c>
      <c r="D5036">
        <v>4</v>
      </c>
      <c r="E5036">
        <v>16</v>
      </c>
      <c r="F5036" t="s">
        <v>14</v>
      </c>
      <c r="G5036" t="s">
        <v>11</v>
      </c>
      <c r="H5036" s="1">
        <v>45147</v>
      </c>
    </row>
    <row r="5037" spans="1:8">
      <c r="A5037" t="s">
        <v>5058</v>
      </c>
      <c r="B5037" t="s">
        <v>39</v>
      </c>
      <c r="C5037">
        <v>2</v>
      </c>
      <c r="D5037">
        <v>3</v>
      </c>
      <c r="E5037">
        <v>6</v>
      </c>
      <c r="F5037" t="s">
        <v>14</v>
      </c>
      <c r="G5037" t="s">
        <v>11</v>
      </c>
      <c r="H5037" s="1">
        <v>45011</v>
      </c>
    </row>
    <row r="5038" spans="1:8">
      <c r="A5038" t="s">
        <v>5059</v>
      </c>
      <c r="B5038" t="s">
        <v>17</v>
      </c>
      <c r="C5038">
        <v>2</v>
      </c>
      <c r="D5038">
        <v>1</v>
      </c>
      <c r="E5038">
        <v>2</v>
      </c>
      <c r="H5038" s="1">
        <v>44987</v>
      </c>
    </row>
    <row r="5039" spans="1:8">
      <c r="A5039" t="s">
        <v>5060</v>
      </c>
      <c r="B5039" t="s">
        <v>39</v>
      </c>
      <c r="C5039">
        <v>2</v>
      </c>
      <c r="D5039">
        <v>3</v>
      </c>
      <c r="E5039">
        <v>6</v>
      </c>
      <c r="F5039" t="s">
        <v>23</v>
      </c>
      <c r="G5039" t="s">
        <v>11</v>
      </c>
      <c r="H5039" t="s">
        <v>21</v>
      </c>
    </row>
    <row r="5040" spans="1:8">
      <c r="A5040" t="s">
        <v>5061</v>
      </c>
      <c r="B5040" t="s">
        <v>18</v>
      </c>
      <c r="C5040">
        <v>2</v>
      </c>
      <c r="D5040">
        <v>1.5</v>
      </c>
      <c r="E5040">
        <v>3</v>
      </c>
      <c r="F5040" t="s">
        <v>10</v>
      </c>
      <c r="G5040" t="s">
        <v>15</v>
      </c>
      <c r="H5040" s="1">
        <v>45147</v>
      </c>
    </row>
    <row r="5041" spans="1:8">
      <c r="A5041" t="s">
        <v>5062</v>
      </c>
      <c r="B5041" t="s">
        <v>18</v>
      </c>
      <c r="C5041">
        <v>5</v>
      </c>
      <c r="E5041">
        <v>10</v>
      </c>
      <c r="F5041" t="s">
        <v>10</v>
      </c>
      <c r="G5041" t="s">
        <v>11</v>
      </c>
      <c r="H5041" s="1">
        <v>45136</v>
      </c>
    </row>
    <row r="5042" spans="1:8">
      <c r="A5042" t="s">
        <v>5063</v>
      </c>
      <c r="B5042" t="s">
        <v>28</v>
      </c>
      <c r="C5042">
        <v>5</v>
      </c>
      <c r="D5042">
        <v>4</v>
      </c>
      <c r="E5042">
        <v>20</v>
      </c>
      <c r="H5042" s="1">
        <v>45067</v>
      </c>
    </row>
    <row r="5043" spans="1:8">
      <c r="A5043" t="s">
        <v>5064</v>
      </c>
      <c r="B5043" t="s">
        <v>25</v>
      </c>
      <c r="C5043">
        <v>3</v>
      </c>
      <c r="D5043">
        <v>4</v>
      </c>
      <c r="E5043">
        <v>12</v>
      </c>
      <c r="G5043" t="s">
        <v>15</v>
      </c>
      <c r="H5043" s="1">
        <v>45227</v>
      </c>
    </row>
    <row r="5044" spans="1:8">
      <c r="A5044" t="s">
        <v>5065</v>
      </c>
      <c r="B5044" t="s">
        <v>65</v>
      </c>
      <c r="C5044">
        <v>1</v>
      </c>
      <c r="D5044">
        <v>1.5</v>
      </c>
      <c r="E5044">
        <v>1.5</v>
      </c>
      <c r="H5044" s="1">
        <v>44947</v>
      </c>
    </row>
    <row r="5045" spans="1:8">
      <c r="A5045" t="s">
        <v>5066</v>
      </c>
      <c r="B5045" t="s">
        <v>39</v>
      </c>
      <c r="C5045">
        <v>4</v>
      </c>
      <c r="D5045">
        <v>3</v>
      </c>
      <c r="E5045">
        <v>12</v>
      </c>
      <c r="F5045" t="s">
        <v>23</v>
      </c>
      <c r="G5045" t="s">
        <v>21</v>
      </c>
      <c r="H5045" s="1">
        <v>45153</v>
      </c>
    </row>
    <row r="5046" spans="1:8">
      <c r="A5046" t="s">
        <v>5067</v>
      </c>
      <c r="B5046" t="s">
        <v>9</v>
      </c>
      <c r="C5046">
        <v>4</v>
      </c>
      <c r="D5046">
        <v>2</v>
      </c>
      <c r="E5046">
        <v>8</v>
      </c>
      <c r="F5046" t="s">
        <v>14</v>
      </c>
      <c r="G5046" t="s">
        <v>15</v>
      </c>
      <c r="H5046" s="1">
        <v>45288</v>
      </c>
    </row>
    <row r="5047" spans="1:8">
      <c r="A5047" t="s">
        <v>5068</v>
      </c>
      <c r="C5047">
        <v>4</v>
      </c>
      <c r="D5047">
        <v>4</v>
      </c>
      <c r="E5047">
        <v>16</v>
      </c>
      <c r="F5047" t="s">
        <v>23</v>
      </c>
      <c r="G5047" t="s">
        <v>11</v>
      </c>
      <c r="H5047" s="1">
        <v>45021</v>
      </c>
    </row>
    <row r="5048" spans="1:8">
      <c r="A5048" t="s">
        <v>5069</v>
      </c>
      <c r="B5048" t="s">
        <v>25</v>
      </c>
      <c r="C5048">
        <v>2</v>
      </c>
      <c r="D5048">
        <v>4</v>
      </c>
      <c r="E5048">
        <v>8</v>
      </c>
      <c r="F5048" t="s">
        <v>10</v>
      </c>
      <c r="H5048" s="1">
        <v>45101</v>
      </c>
    </row>
    <row r="5049" spans="1:8">
      <c r="A5049" t="s">
        <v>5070</v>
      </c>
      <c r="B5049" t="s">
        <v>65</v>
      </c>
      <c r="C5049">
        <v>3</v>
      </c>
      <c r="E5049">
        <v>4.5</v>
      </c>
      <c r="F5049" t="s">
        <v>14</v>
      </c>
      <c r="H5049" s="1">
        <v>45157</v>
      </c>
    </row>
    <row r="5050" spans="1:8">
      <c r="A5050" t="s">
        <v>5071</v>
      </c>
      <c r="B5050" t="s">
        <v>20</v>
      </c>
      <c r="C5050">
        <v>1</v>
      </c>
      <c r="D5050">
        <v>5</v>
      </c>
      <c r="E5050">
        <v>5</v>
      </c>
      <c r="H5050" s="1">
        <v>45145</v>
      </c>
    </row>
    <row r="5051" spans="1:8">
      <c r="A5051" t="s">
        <v>5072</v>
      </c>
      <c r="B5051" t="s">
        <v>20</v>
      </c>
      <c r="C5051">
        <v>3</v>
      </c>
      <c r="D5051">
        <v>5</v>
      </c>
      <c r="E5051">
        <v>15</v>
      </c>
      <c r="F5051" t="s">
        <v>23</v>
      </c>
      <c r="G5051" t="s">
        <v>15</v>
      </c>
      <c r="H5051" s="1">
        <v>45193</v>
      </c>
    </row>
    <row r="5052" spans="1:8">
      <c r="A5052" t="s">
        <v>5073</v>
      </c>
      <c r="B5052" t="s">
        <v>13</v>
      </c>
      <c r="C5052">
        <v>1</v>
      </c>
      <c r="D5052">
        <v>3</v>
      </c>
      <c r="E5052">
        <v>3</v>
      </c>
      <c r="F5052" t="s">
        <v>21</v>
      </c>
      <c r="H5052" s="1">
        <v>44983</v>
      </c>
    </row>
    <row r="5053" spans="1:8">
      <c r="A5053" t="s">
        <v>5074</v>
      </c>
      <c r="B5053" t="s">
        <v>13</v>
      </c>
      <c r="C5053">
        <v>5</v>
      </c>
      <c r="D5053">
        <v>3</v>
      </c>
      <c r="E5053">
        <v>15</v>
      </c>
      <c r="G5053" t="s">
        <v>11</v>
      </c>
      <c r="H5053" s="1">
        <v>45022</v>
      </c>
    </row>
    <row r="5054" spans="1:8">
      <c r="A5054" t="s">
        <v>5075</v>
      </c>
      <c r="B5054" t="s">
        <v>17</v>
      </c>
      <c r="C5054">
        <v>4</v>
      </c>
      <c r="D5054">
        <v>1</v>
      </c>
      <c r="E5054">
        <v>4</v>
      </c>
      <c r="F5054" t="s">
        <v>14</v>
      </c>
      <c r="H5054" s="1">
        <v>45239</v>
      </c>
    </row>
    <row r="5055" spans="1:8">
      <c r="A5055" t="s">
        <v>5076</v>
      </c>
      <c r="B5055" t="s">
        <v>18</v>
      </c>
      <c r="C5055">
        <v>5</v>
      </c>
      <c r="D5055">
        <v>5</v>
      </c>
      <c r="E5055">
        <v>25</v>
      </c>
      <c r="F5055" t="s">
        <v>14</v>
      </c>
      <c r="G5055" t="s">
        <v>15</v>
      </c>
      <c r="H5055" s="1">
        <v>45008</v>
      </c>
    </row>
    <row r="5056" spans="1:8">
      <c r="A5056" t="s">
        <v>5077</v>
      </c>
      <c r="B5056" t="s">
        <v>20</v>
      </c>
      <c r="C5056">
        <v>5</v>
      </c>
      <c r="D5056">
        <v>5</v>
      </c>
      <c r="E5056">
        <v>25</v>
      </c>
      <c r="F5056" t="s">
        <v>23</v>
      </c>
      <c r="G5056" t="s">
        <v>15</v>
      </c>
      <c r="H5056" s="1">
        <v>45062</v>
      </c>
    </row>
    <row r="5057" spans="1:8">
      <c r="A5057" t="s">
        <v>5078</v>
      </c>
      <c r="B5057" t="s">
        <v>9</v>
      </c>
      <c r="C5057">
        <v>3</v>
      </c>
      <c r="D5057">
        <v>2</v>
      </c>
      <c r="E5057">
        <v>6</v>
      </c>
      <c r="H5057" s="1">
        <v>45021</v>
      </c>
    </row>
    <row r="5058" spans="1:8">
      <c r="A5058" t="s">
        <v>5079</v>
      </c>
      <c r="B5058" t="s">
        <v>9</v>
      </c>
      <c r="C5058">
        <v>2</v>
      </c>
      <c r="D5058">
        <v>2</v>
      </c>
      <c r="E5058">
        <v>4</v>
      </c>
      <c r="G5058" t="s">
        <v>11</v>
      </c>
      <c r="H5058" s="1">
        <v>45018</v>
      </c>
    </row>
    <row r="5059" spans="1:8">
      <c r="A5059" t="s">
        <v>5080</v>
      </c>
      <c r="B5059" t="s">
        <v>20</v>
      </c>
      <c r="C5059">
        <v>5</v>
      </c>
      <c r="D5059">
        <v>5</v>
      </c>
      <c r="E5059">
        <v>25</v>
      </c>
      <c r="F5059" t="s">
        <v>14</v>
      </c>
      <c r="G5059" t="s">
        <v>15</v>
      </c>
      <c r="H5059" s="1">
        <v>45268</v>
      </c>
    </row>
    <row r="5060" spans="1:8">
      <c r="A5060" t="s">
        <v>5081</v>
      </c>
      <c r="B5060" t="s">
        <v>28</v>
      </c>
      <c r="C5060">
        <v>3</v>
      </c>
      <c r="D5060">
        <v>4</v>
      </c>
      <c r="E5060">
        <v>12</v>
      </c>
      <c r="F5060" t="s">
        <v>10</v>
      </c>
      <c r="H5060" s="1">
        <v>45173</v>
      </c>
    </row>
    <row r="5061" spans="1:8">
      <c r="A5061" t="s">
        <v>5082</v>
      </c>
      <c r="B5061" t="s">
        <v>17</v>
      </c>
      <c r="C5061">
        <v>5</v>
      </c>
      <c r="D5061">
        <v>1</v>
      </c>
      <c r="E5061">
        <v>5</v>
      </c>
      <c r="F5061" t="s">
        <v>14</v>
      </c>
      <c r="G5061" t="s">
        <v>11</v>
      </c>
      <c r="H5061" s="1">
        <v>45269</v>
      </c>
    </row>
    <row r="5062" spans="1:8">
      <c r="A5062" t="s">
        <v>5083</v>
      </c>
      <c r="B5062" t="s">
        <v>39</v>
      </c>
      <c r="C5062">
        <v>2</v>
      </c>
      <c r="D5062">
        <v>3</v>
      </c>
      <c r="E5062">
        <v>6</v>
      </c>
      <c r="F5062" t="s">
        <v>21</v>
      </c>
      <c r="G5062" t="s">
        <v>11</v>
      </c>
      <c r="H5062" s="1">
        <v>45291</v>
      </c>
    </row>
    <row r="5063" spans="1:8">
      <c r="A5063" t="s">
        <v>5084</v>
      </c>
      <c r="B5063" t="s">
        <v>28</v>
      </c>
      <c r="C5063">
        <v>2</v>
      </c>
      <c r="D5063">
        <v>4</v>
      </c>
      <c r="E5063">
        <v>8</v>
      </c>
      <c r="F5063" t="s">
        <v>10</v>
      </c>
      <c r="H5063" s="1">
        <v>45222</v>
      </c>
    </row>
    <row r="5064" spans="1:8">
      <c r="A5064" t="s">
        <v>5085</v>
      </c>
      <c r="B5064" t="s">
        <v>39</v>
      </c>
      <c r="C5064">
        <v>5</v>
      </c>
      <c r="D5064">
        <v>3</v>
      </c>
      <c r="E5064">
        <v>15</v>
      </c>
      <c r="F5064" t="s">
        <v>18</v>
      </c>
      <c r="G5064" t="s">
        <v>11</v>
      </c>
      <c r="H5064" s="1">
        <v>44978</v>
      </c>
    </row>
    <row r="5065" spans="1:8">
      <c r="A5065" t="s">
        <v>5086</v>
      </c>
      <c r="B5065" t="s">
        <v>17</v>
      </c>
      <c r="C5065">
        <v>1</v>
      </c>
      <c r="D5065">
        <v>1</v>
      </c>
      <c r="E5065">
        <v>1</v>
      </c>
      <c r="F5065" t="s">
        <v>10</v>
      </c>
      <c r="H5065" s="1">
        <v>45193</v>
      </c>
    </row>
    <row r="5066" spans="1:8">
      <c r="A5066" t="s">
        <v>5087</v>
      </c>
      <c r="B5066" t="s">
        <v>9</v>
      </c>
      <c r="C5066">
        <v>2</v>
      </c>
      <c r="D5066">
        <v>2</v>
      </c>
      <c r="E5066">
        <v>4</v>
      </c>
      <c r="G5066" t="s">
        <v>15</v>
      </c>
      <c r="H5066" s="1">
        <v>45230</v>
      </c>
    </row>
    <row r="5067" spans="1:8">
      <c r="A5067" t="s">
        <v>5088</v>
      </c>
      <c r="B5067" t="s">
        <v>39</v>
      </c>
      <c r="C5067">
        <v>5</v>
      </c>
      <c r="D5067">
        <v>3</v>
      </c>
      <c r="E5067">
        <v>15</v>
      </c>
      <c r="G5067" t="s">
        <v>15</v>
      </c>
      <c r="H5067" s="1">
        <v>45059</v>
      </c>
    </row>
    <row r="5068" spans="1:8">
      <c r="A5068" t="s">
        <v>5089</v>
      </c>
      <c r="B5068" t="s">
        <v>17</v>
      </c>
      <c r="C5068">
        <v>3</v>
      </c>
      <c r="D5068">
        <v>1</v>
      </c>
      <c r="E5068">
        <v>3</v>
      </c>
      <c r="H5068" s="1">
        <v>45258</v>
      </c>
    </row>
    <row r="5069" spans="1:8">
      <c r="A5069" t="s">
        <v>5090</v>
      </c>
      <c r="B5069" t="s">
        <v>28</v>
      </c>
      <c r="C5069">
        <v>1</v>
      </c>
      <c r="D5069">
        <v>4</v>
      </c>
      <c r="E5069">
        <v>4</v>
      </c>
      <c r="F5069" t="s">
        <v>14</v>
      </c>
      <c r="G5069" t="s">
        <v>15</v>
      </c>
      <c r="H5069" s="1">
        <v>45186</v>
      </c>
    </row>
    <row r="5070" spans="1:8">
      <c r="A5070" t="s">
        <v>5091</v>
      </c>
      <c r="B5070" t="s">
        <v>21</v>
      </c>
      <c r="C5070">
        <v>2</v>
      </c>
      <c r="D5070">
        <v>2</v>
      </c>
      <c r="E5070">
        <v>4</v>
      </c>
      <c r="F5070" t="s">
        <v>10</v>
      </c>
      <c r="H5070" s="1">
        <v>45093</v>
      </c>
    </row>
    <row r="5071" spans="1:8">
      <c r="A5071" t="s">
        <v>5092</v>
      </c>
      <c r="B5071" t="s">
        <v>39</v>
      </c>
      <c r="C5071">
        <v>3</v>
      </c>
      <c r="D5071">
        <v>3</v>
      </c>
      <c r="E5071" t="s">
        <v>18</v>
      </c>
      <c r="F5071" t="s">
        <v>10</v>
      </c>
      <c r="H5071" s="1">
        <v>45116</v>
      </c>
    </row>
    <row r="5072" spans="1:8">
      <c r="A5072" t="s">
        <v>5093</v>
      </c>
      <c r="B5072" t="s">
        <v>17</v>
      </c>
      <c r="C5072">
        <v>4</v>
      </c>
      <c r="D5072">
        <v>1</v>
      </c>
      <c r="E5072">
        <v>4</v>
      </c>
      <c r="G5072" t="s">
        <v>15</v>
      </c>
      <c r="H5072" s="1">
        <v>45111</v>
      </c>
    </row>
    <row r="5073" spans="1:8">
      <c r="A5073" t="s">
        <v>5094</v>
      </c>
      <c r="B5073" t="s">
        <v>13</v>
      </c>
      <c r="C5073">
        <v>5</v>
      </c>
      <c r="D5073">
        <v>3</v>
      </c>
      <c r="E5073">
        <v>15</v>
      </c>
      <c r="F5073" t="s">
        <v>10</v>
      </c>
      <c r="H5073" t="s">
        <v>21</v>
      </c>
    </row>
    <row r="5074" spans="1:8">
      <c r="A5074" t="s">
        <v>5095</v>
      </c>
      <c r="B5074" t="s">
        <v>20</v>
      </c>
      <c r="C5074">
        <v>5</v>
      </c>
      <c r="D5074">
        <v>5</v>
      </c>
      <c r="E5074">
        <v>25</v>
      </c>
      <c r="F5074" t="s">
        <v>10</v>
      </c>
      <c r="H5074" s="1">
        <v>45154</v>
      </c>
    </row>
    <row r="5075" spans="1:8">
      <c r="A5075" t="s">
        <v>5096</v>
      </c>
      <c r="B5075" t="s">
        <v>25</v>
      </c>
      <c r="C5075">
        <v>2</v>
      </c>
      <c r="D5075">
        <v>4</v>
      </c>
      <c r="E5075">
        <v>8</v>
      </c>
      <c r="F5075" t="s">
        <v>23</v>
      </c>
      <c r="H5075" s="1">
        <v>45018</v>
      </c>
    </row>
    <row r="5076" spans="1:8">
      <c r="A5076" t="s">
        <v>5097</v>
      </c>
      <c r="B5076" t="s">
        <v>39</v>
      </c>
      <c r="C5076">
        <v>5</v>
      </c>
      <c r="D5076">
        <v>3</v>
      </c>
      <c r="E5076">
        <v>15</v>
      </c>
      <c r="F5076" t="s">
        <v>23</v>
      </c>
      <c r="G5076" t="s">
        <v>15</v>
      </c>
      <c r="H5076" s="1">
        <v>45020</v>
      </c>
    </row>
    <row r="5077" spans="1:8">
      <c r="A5077" t="s">
        <v>5098</v>
      </c>
      <c r="B5077" t="s">
        <v>65</v>
      </c>
      <c r="C5077">
        <v>5</v>
      </c>
      <c r="D5077">
        <v>1.5</v>
      </c>
      <c r="E5077">
        <v>7.5</v>
      </c>
      <c r="F5077" t="s">
        <v>14</v>
      </c>
      <c r="H5077" s="1">
        <v>45202</v>
      </c>
    </row>
    <row r="5078" spans="1:8">
      <c r="A5078" t="s">
        <v>5099</v>
      </c>
      <c r="B5078" t="s">
        <v>28</v>
      </c>
      <c r="C5078">
        <v>5</v>
      </c>
      <c r="D5078">
        <v>4</v>
      </c>
      <c r="E5078">
        <v>20</v>
      </c>
      <c r="F5078" t="s">
        <v>14</v>
      </c>
      <c r="G5078" t="s">
        <v>18</v>
      </c>
    </row>
    <row r="5079" spans="1:8">
      <c r="A5079" t="s">
        <v>5100</v>
      </c>
      <c r="B5079" t="s">
        <v>9</v>
      </c>
      <c r="C5079">
        <v>5</v>
      </c>
      <c r="D5079">
        <v>2</v>
      </c>
      <c r="E5079">
        <v>10</v>
      </c>
      <c r="G5079" t="s">
        <v>11</v>
      </c>
      <c r="H5079" s="1">
        <v>45084</v>
      </c>
    </row>
    <row r="5080" spans="1:8">
      <c r="A5080" t="s">
        <v>5101</v>
      </c>
      <c r="B5080" t="s">
        <v>17</v>
      </c>
      <c r="C5080">
        <v>3</v>
      </c>
      <c r="D5080">
        <v>1</v>
      </c>
      <c r="E5080">
        <v>3</v>
      </c>
      <c r="H5080" t="s">
        <v>18</v>
      </c>
    </row>
    <row r="5081" spans="1:8">
      <c r="A5081" t="s">
        <v>5102</v>
      </c>
      <c r="B5081" t="s">
        <v>13</v>
      </c>
      <c r="C5081">
        <v>2</v>
      </c>
      <c r="D5081">
        <v>3</v>
      </c>
      <c r="E5081">
        <v>6</v>
      </c>
      <c r="F5081" t="s">
        <v>23</v>
      </c>
      <c r="H5081" s="1">
        <v>45185</v>
      </c>
    </row>
    <row r="5082" spans="1:8">
      <c r="A5082" t="s">
        <v>5103</v>
      </c>
      <c r="B5082" t="s">
        <v>20</v>
      </c>
      <c r="C5082">
        <v>2</v>
      </c>
      <c r="D5082" t="s">
        <v>18</v>
      </c>
      <c r="E5082">
        <v>10</v>
      </c>
      <c r="F5082" t="s">
        <v>10</v>
      </c>
      <c r="G5082" t="s">
        <v>15</v>
      </c>
      <c r="H5082" s="1">
        <v>44948</v>
      </c>
    </row>
    <row r="5083" spans="1:8">
      <c r="A5083" t="s">
        <v>5104</v>
      </c>
      <c r="B5083" t="s">
        <v>39</v>
      </c>
      <c r="C5083">
        <v>1</v>
      </c>
      <c r="D5083">
        <v>3</v>
      </c>
      <c r="E5083">
        <v>3</v>
      </c>
      <c r="F5083" t="s">
        <v>10</v>
      </c>
      <c r="H5083" s="1">
        <v>45055</v>
      </c>
    </row>
    <row r="5084" spans="1:8">
      <c r="A5084" t="s">
        <v>5105</v>
      </c>
      <c r="B5084" t="s">
        <v>39</v>
      </c>
      <c r="C5084">
        <v>3</v>
      </c>
      <c r="D5084">
        <v>3</v>
      </c>
      <c r="E5084">
        <v>9</v>
      </c>
      <c r="F5084" t="s">
        <v>14</v>
      </c>
      <c r="H5084" s="1">
        <v>45270</v>
      </c>
    </row>
    <row r="5085" spans="1:8">
      <c r="A5085" t="s">
        <v>5106</v>
      </c>
      <c r="B5085" t="s">
        <v>9</v>
      </c>
      <c r="C5085">
        <v>5</v>
      </c>
      <c r="D5085">
        <v>2</v>
      </c>
      <c r="E5085">
        <v>10</v>
      </c>
      <c r="H5085" s="1">
        <v>45115</v>
      </c>
    </row>
    <row r="5086" spans="1:8">
      <c r="A5086" t="s">
        <v>5107</v>
      </c>
      <c r="B5086" t="s">
        <v>20</v>
      </c>
      <c r="C5086">
        <v>3</v>
      </c>
      <c r="D5086">
        <v>5</v>
      </c>
      <c r="E5086">
        <v>15</v>
      </c>
      <c r="F5086" t="s">
        <v>14</v>
      </c>
      <c r="G5086" t="s">
        <v>15</v>
      </c>
      <c r="H5086" s="1">
        <v>44964</v>
      </c>
    </row>
    <row r="5087" spans="1:8">
      <c r="A5087" t="s">
        <v>5108</v>
      </c>
      <c r="B5087" t="s">
        <v>21</v>
      </c>
      <c r="C5087">
        <v>2</v>
      </c>
      <c r="D5087">
        <v>1</v>
      </c>
      <c r="E5087">
        <v>2</v>
      </c>
      <c r="F5087" t="s">
        <v>10</v>
      </c>
      <c r="G5087" t="s">
        <v>15</v>
      </c>
      <c r="H5087" s="1">
        <v>45199</v>
      </c>
    </row>
    <row r="5088" spans="1:8">
      <c r="A5088" t="s">
        <v>5109</v>
      </c>
      <c r="B5088" t="s">
        <v>13</v>
      </c>
      <c r="C5088">
        <v>1</v>
      </c>
      <c r="D5088">
        <v>3</v>
      </c>
      <c r="E5088">
        <v>3</v>
      </c>
      <c r="F5088" t="s">
        <v>10</v>
      </c>
      <c r="H5088" s="1">
        <v>45146</v>
      </c>
    </row>
    <row r="5089" spans="1:8">
      <c r="A5089" t="s">
        <v>5110</v>
      </c>
      <c r="B5089" t="s">
        <v>13</v>
      </c>
      <c r="C5089">
        <v>3</v>
      </c>
      <c r="D5089">
        <v>3</v>
      </c>
      <c r="E5089">
        <v>9</v>
      </c>
      <c r="F5089" t="s">
        <v>14</v>
      </c>
      <c r="G5089" t="s">
        <v>15</v>
      </c>
      <c r="H5089" s="1">
        <v>45200</v>
      </c>
    </row>
    <row r="5090" spans="1:8">
      <c r="A5090" t="s">
        <v>5111</v>
      </c>
      <c r="B5090" t="s">
        <v>21</v>
      </c>
      <c r="C5090">
        <v>2</v>
      </c>
      <c r="D5090">
        <v>2</v>
      </c>
      <c r="E5090">
        <v>4</v>
      </c>
      <c r="H5090" s="1">
        <v>45005</v>
      </c>
    </row>
    <row r="5091" spans="1:8">
      <c r="A5091" t="s">
        <v>5112</v>
      </c>
      <c r="B5091" t="s">
        <v>65</v>
      </c>
      <c r="C5091">
        <v>3</v>
      </c>
      <c r="D5091">
        <v>1.5</v>
      </c>
      <c r="E5091" t="s">
        <v>18</v>
      </c>
      <c r="G5091" t="s">
        <v>11</v>
      </c>
      <c r="H5091" s="1">
        <v>45061</v>
      </c>
    </row>
    <row r="5092" spans="1:8">
      <c r="A5092" t="s">
        <v>5113</v>
      </c>
      <c r="B5092" t="s">
        <v>17</v>
      </c>
      <c r="C5092">
        <v>3</v>
      </c>
      <c r="D5092">
        <v>1</v>
      </c>
      <c r="E5092">
        <v>3</v>
      </c>
      <c r="F5092" t="s">
        <v>23</v>
      </c>
      <c r="G5092" t="s">
        <v>15</v>
      </c>
      <c r="H5092" s="1">
        <v>44989</v>
      </c>
    </row>
    <row r="5093" spans="1:8">
      <c r="A5093" t="s">
        <v>5114</v>
      </c>
      <c r="B5093" t="s">
        <v>9</v>
      </c>
      <c r="C5093">
        <v>4</v>
      </c>
      <c r="D5093">
        <v>2</v>
      </c>
      <c r="E5093">
        <v>8</v>
      </c>
      <c r="G5093" t="s">
        <v>15</v>
      </c>
      <c r="H5093" s="1">
        <v>45161</v>
      </c>
    </row>
    <row r="5094" spans="1:8">
      <c r="A5094" t="s">
        <v>5115</v>
      </c>
      <c r="B5094" t="s">
        <v>20</v>
      </c>
      <c r="C5094">
        <v>4</v>
      </c>
      <c r="D5094">
        <v>5</v>
      </c>
      <c r="E5094">
        <v>20</v>
      </c>
      <c r="F5094" t="s">
        <v>14</v>
      </c>
      <c r="G5094" t="s">
        <v>15</v>
      </c>
      <c r="H5094" s="1">
        <v>45259</v>
      </c>
    </row>
    <row r="5095" spans="1:8">
      <c r="A5095" t="s">
        <v>5116</v>
      </c>
      <c r="B5095" t="s">
        <v>25</v>
      </c>
      <c r="C5095" t="s">
        <v>18</v>
      </c>
      <c r="D5095">
        <v>4</v>
      </c>
      <c r="E5095">
        <v>16</v>
      </c>
      <c r="F5095" t="s">
        <v>10</v>
      </c>
      <c r="G5095" t="s">
        <v>11</v>
      </c>
      <c r="H5095" s="1">
        <v>44978</v>
      </c>
    </row>
    <row r="5096" spans="1:8">
      <c r="A5096" t="s">
        <v>5117</v>
      </c>
      <c r="B5096" t="s">
        <v>9</v>
      </c>
      <c r="C5096">
        <v>2</v>
      </c>
      <c r="D5096">
        <v>2</v>
      </c>
      <c r="E5096">
        <v>4</v>
      </c>
      <c r="F5096" t="s">
        <v>23</v>
      </c>
      <c r="G5096" t="s">
        <v>18</v>
      </c>
      <c r="H5096" s="1">
        <v>45064</v>
      </c>
    </row>
    <row r="5097" spans="1:8">
      <c r="A5097" t="s">
        <v>5118</v>
      </c>
      <c r="B5097" t="s">
        <v>9</v>
      </c>
      <c r="C5097" t="s">
        <v>21</v>
      </c>
      <c r="D5097">
        <v>2</v>
      </c>
      <c r="E5097">
        <v>6</v>
      </c>
      <c r="F5097" t="s">
        <v>14</v>
      </c>
      <c r="G5097" t="s">
        <v>15</v>
      </c>
      <c r="H5097" s="1">
        <v>45162</v>
      </c>
    </row>
    <row r="5098" spans="1:8">
      <c r="A5098" t="s">
        <v>5119</v>
      </c>
      <c r="B5098" t="s">
        <v>65</v>
      </c>
      <c r="C5098">
        <v>5</v>
      </c>
      <c r="D5098" t="s">
        <v>18</v>
      </c>
      <c r="E5098">
        <v>7.5</v>
      </c>
      <c r="G5098" t="s">
        <v>15</v>
      </c>
      <c r="H5098" s="1">
        <v>45052</v>
      </c>
    </row>
    <row r="5099" spans="1:8">
      <c r="A5099" t="s">
        <v>5120</v>
      </c>
      <c r="B5099" t="s">
        <v>25</v>
      </c>
      <c r="C5099">
        <v>3</v>
      </c>
      <c r="D5099">
        <v>4</v>
      </c>
      <c r="E5099">
        <v>12</v>
      </c>
      <c r="F5099" t="s">
        <v>14</v>
      </c>
      <c r="G5099" t="s">
        <v>18</v>
      </c>
      <c r="H5099" s="1">
        <v>44974</v>
      </c>
    </row>
    <row r="5100" spans="1:8">
      <c r="A5100" t="s">
        <v>5121</v>
      </c>
      <c r="B5100" t="s">
        <v>39</v>
      </c>
      <c r="C5100">
        <v>1</v>
      </c>
      <c r="D5100">
        <v>3</v>
      </c>
      <c r="E5100">
        <v>3</v>
      </c>
      <c r="F5100" t="s">
        <v>23</v>
      </c>
      <c r="G5100" t="s">
        <v>15</v>
      </c>
      <c r="H5100" s="1">
        <v>45000</v>
      </c>
    </row>
    <row r="5101" spans="1:8">
      <c r="A5101" t="s">
        <v>5122</v>
      </c>
      <c r="B5101" t="s">
        <v>17</v>
      </c>
      <c r="C5101">
        <v>5</v>
      </c>
      <c r="D5101" t="s">
        <v>18</v>
      </c>
      <c r="E5101">
        <v>5</v>
      </c>
      <c r="F5101" t="s">
        <v>10</v>
      </c>
      <c r="G5101" t="s">
        <v>15</v>
      </c>
      <c r="H5101" s="1">
        <v>45219</v>
      </c>
    </row>
    <row r="5102" spans="1:8">
      <c r="A5102" t="s">
        <v>5123</v>
      </c>
      <c r="B5102" t="s">
        <v>20</v>
      </c>
      <c r="C5102">
        <v>2</v>
      </c>
      <c r="D5102">
        <v>5</v>
      </c>
      <c r="E5102">
        <v>10</v>
      </c>
      <c r="G5102" t="s">
        <v>15</v>
      </c>
      <c r="H5102" s="1">
        <v>45044</v>
      </c>
    </row>
    <row r="5103" spans="1:8">
      <c r="A5103" t="s">
        <v>5124</v>
      </c>
      <c r="B5103" t="s">
        <v>65</v>
      </c>
      <c r="C5103">
        <v>4</v>
      </c>
      <c r="D5103">
        <v>1.5</v>
      </c>
      <c r="E5103">
        <v>6</v>
      </c>
      <c r="F5103" t="s">
        <v>10</v>
      </c>
      <c r="G5103" t="s">
        <v>11</v>
      </c>
      <c r="H5103" s="1">
        <v>45250</v>
      </c>
    </row>
    <row r="5104" spans="1:8">
      <c r="A5104" t="s">
        <v>5125</v>
      </c>
      <c r="B5104" t="s">
        <v>25</v>
      </c>
      <c r="C5104" t="s">
        <v>18</v>
      </c>
      <c r="D5104">
        <v>4</v>
      </c>
      <c r="E5104">
        <v>8</v>
      </c>
      <c r="F5104" t="s">
        <v>21</v>
      </c>
      <c r="H5104" s="1">
        <v>44950</v>
      </c>
    </row>
    <row r="5105" spans="1:8">
      <c r="A5105" t="s">
        <v>5126</v>
      </c>
      <c r="B5105" t="s">
        <v>25</v>
      </c>
      <c r="C5105">
        <v>1</v>
      </c>
      <c r="D5105">
        <v>4</v>
      </c>
      <c r="E5105">
        <v>4</v>
      </c>
      <c r="F5105" t="s">
        <v>23</v>
      </c>
      <c r="G5105" t="s">
        <v>15</v>
      </c>
      <c r="H5105" s="1">
        <v>45046</v>
      </c>
    </row>
    <row r="5106" spans="1:8">
      <c r="A5106" t="s">
        <v>5127</v>
      </c>
      <c r="B5106" t="s">
        <v>28</v>
      </c>
      <c r="C5106">
        <v>5</v>
      </c>
      <c r="D5106">
        <v>4</v>
      </c>
      <c r="E5106">
        <v>20</v>
      </c>
      <c r="F5106" t="s">
        <v>14</v>
      </c>
      <c r="G5106" t="s">
        <v>15</v>
      </c>
      <c r="H5106" s="1">
        <v>45196</v>
      </c>
    </row>
    <row r="5107" spans="1:8">
      <c r="A5107" t="s">
        <v>5128</v>
      </c>
      <c r="B5107" t="s">
        <v>9</v>
      </c>
      <c r="C5107">
        <v>5</v>
      </c>
      <c r="D5107" t="s">
        <v>18</v>
      </c>
      <c r="E5107">
        <v>10</v>
      </c>
      <c r="F5107" t="s">
        <v>23</v>
      </c>
      <c r="G5107" t="s">
        <v>15</v>
      </c>
      <c r="H5107" s="1">
        <v>44960</v>
      </c>
    </row>
    <row r="5108" spans="1:8">
      <c r="A5108" t="s">
        <v>5129</v>
      </c>
      <c r="B5108" t="s">
        <v>18</v>
      </c>
      <c r="C5108">
        <v>3</v>
      </c>
      <c r="D5108">
        <v>3</v>
      </c>
      <c r="E5108">
        <v>9</v>
      </c>
      <c r="F5108" t="s">
        <v>23</v>
      </c>
      <c r="G5108" t="s">
        <v>15</v>
      </c>
      <c r="H5108" s="1">
        <v>45246</v>
      </c>
    </row>
    <row r="5109" spans="1:8">
      <c r="A5109" t="s">
        <v>5130</v>
      </c>
      <c r="B5109" t="s">
        <v>25</v>
      </c>
      <c r="C5109">
        <v>3</v>
      </c>
      <c r="D5109">
        <v>4</v>
      </c>
      <c r="E5109">
        <v>12</v>
      </c>
      <c r="F5109" t="s">
        <v>23</v>
      </c>
      <c r="H5109" s="1">
        <v>45007</v>
      </c>
    </row>
    <row r="5110" spans="1:8">
      <c r="A5110" t="s">
        <v>5131</v>
      </c>
      <c r="B5110" t="s">
        <v>17</v>
      </c>
      <c r="C5110">
        <v>1</v>
      </c>
      <c r="D5110">
        <v>1</v>
      </c>
      <c r="E5110">
        <v>1</v>
      </c>
      <c r="F5110" t="s">
        <v>10</v>
      </c>
      <c r="G5110" t="s">
        <v>15</v>
      </c>
      <c r="H5110" s="1">
        <v>44940</v>
      </c>
    </row>
    <row r="5111" spans="1:8">
      <c r="A5111" t="s">
        <v>5132</v>
      </c>
      <c r="B5111" t="s">
        <v>28</v>
      </c>
      <c r="C5111">
        <v>3</v>
      </c>
      <c r="D5111">
        <v>4</v>
      </c>
      <c r="E5111">
        <v>12</v>
      </c>
      <c r="F5111" t="s">
        <v>18</v>
      </c>
      <c r="G5111" t="s">
        <v>11</v>
      </c>
      <c r="H5111" s="1">
        <v>45236</v>
      </c>
    </row>
    <row r="5112" spans="1:8">
      <c r="A5112" t="s">
        <v>5133</v>
      </c>
      <c r="B5112" t="s">
        <v>17</v>
      </c>
      <c r="C5112">
        <v>2</v>
      </c>
      <c r="D5112">
        <v>1</v>
      </c>
      <c r="E5112">
        <v>2</v>
      </c>
      <c r="F5112" t="s">
        <v>23</v>
      </c>
      <c r="H5112" s="1">
        <v>45083</v>
      </c>
    </row>
    <row r="5113" spans="1:8">
      <c r="A5113" t="s">
        <v>5134</v>
      </c>
      <c r="B5113" t="s">
        <v>20</v>
      </c>
      <c r="C5113">
        <v>3</v>
      </c>
      <c r="D5113">
        <v>5</v>
      </c>
      <c r="E5113">
        <v>15</v>
      </c>
      <c r="G5113" t="s">
        <v>15</v>
      </c>
      <c r="H5113" s="1">
        <v>45135</v>
      </c>
    </row>
    <row r="5114" spans="1:8">
      <c r="A5114" t="s">
        <v>5135</v>
      </c>
      <c r="B5114" t="s">
        <v>65</v>
      </c>
      <c r="C5114">
        <v>2</v>
      </c>
      <c r="D5114">
        <v>1.5</v>
      </c>
      <c r="E5114">
        <v>3</v>
      </c>
      <c r="F5114" t="s">
        <v>14</v>
      </c>
      <c r="G5114" t="s">
        <v>15</v>
      </c>
      <c r="H5114" s="1">
        <v>45257</v>
      </c>
    </row>
    <row r="5115" spans="1:8">
      <c r="A5115" t="s">
        <v>5136</v>
      </c>
      <c r="B5115" t="s">
        <v>9</v>
      </c>
      <c r="C5115" t="s">
        <v>18</v>
      </c>
      <c r="D5115">
        <v>2</v>
      </c>
      <c r="E5115">
        <v>8</v>
      </c>
      <c r="F5115" t="s">
        <v>23</v>
      </c>
      <c r="G5115" t="s">
        <v>15</v>
      </c>
      <c r="H5115" s="1">
        <v>45087</v>
      </c>
    </row>
    <row r="5116" spans="1:8">
      <c r="A5116" t="s">
        <v>5137</v>
      </c>
      <c r="B5116" t="s">
        <v>18</v>
      </c>
      <c r="C5116">
        <v>1</v>
      </c>
      <c r="D5116">
        <v>3</v>
      </c>
      <c r="E5116" t="s">
        <v>21</v>
      </c>
      <c r="F5116" t="s">
        <v>10</v>
      </c>
      <c r="G5116" t="s">
        <v>15</v>
      </c>
      <c r="H5116" s="1">
        <v>45093</v>
      </c>
    </row>
    <row r="5117" spans="1:8">
      <c r="A5117" t="s">
        <v>5138</v>
      </c>
      <c r="B5117" t="s">
        <v>17</v>
      </c>
      <c r="C5117">
        <v>3</v>
      </c>
      <c r="D5117">
        <v>1</v>
      </c>
      <c r="E5117">
        <v>3</v>
      </c>
      <c r="F5117" t="s">
        <v>14</v>
      </c>
      <c r="G5117" t="s">
        <v>15</v>
      </c>
      <c r="H5117" s="1">
        <v>45212</v>
      </c>
    </row>
    <row r="5118" spans="1:8">
      <c r="A5118" t="s">
        <v>5139</v>
      </c>
      <c r="B5118" t="s">
        <v>25</v>
      </c>
      <c r="C5118">
        <v>3</v>
      </c>
      <c r="D5118">
        <v>4</v>
      </c>
      <c r="E5118" t="s">
        <v>21</v>
      </c>
      <c r="F5118" t="s">
        <v>14</v>
      </c>
      <c r="G5118" t="s">
        <v>15</v>
      </c>
      <c r="H5118" s="1">
        <v>45179</v>
      </c>
    </row>
    <row r="5119" spans="1:8">
      <c r="A5119" t="s">
        <v>5140</v>
      </c>
      <c r="B5119" t="s">
        <v>20</v>
      </c>
      <c r="C5119">
        <v>3</v>
      </c>
      <c r="D5119">
        <v>5</v>
      </c>
      <c r="E5119">
        <v>15</v>
      </c>
      <c r="F5119" t="s">
        <v>14</v>
      </c>
      <c r="H5119" s="1">
        <v>45258</v>
      </c>
    </row>
    <row r="5120" spans="1:8">
      <c r="A5120" t="s">
        <v>5141</v>
      </c>
      <c r="B5120" t="s">
        <v>13</v>
      </c>
      <c r="C5120">
        <v>2</v>
      </c>
      <c r="D5120">
        <v>3</v>
      </c>
      <c r="E5120">
        <v>6</v>
      </c>
      <c r="F5120" t="s">
        <v>14</v>
      </c>
      <c r="G5120" t="s">
        <v>15</v>
      </c>
      <c r="H5120" s="1">
        <v>44968</v>
      </c>
    </row>
    <row r="5121" spans="1:8">
      <c r="A5121" t="s">
        <v>5142</v>
      </c>
      <c r="B5121" t="s">
        <v>18</v>
      </c>
      <c r="C5121">
        <v>4</v>
      </c>
      <c r="D5121">
        <v>3</v>
      </c>
      <c r="E5121">
        <v>12</v>
      </c>
      <c r="F5121" t="s">
        <v>10</v>
      </c>
      <c r="G5121" t="s">
        <v>15</v>
      </c>
      <c r="H5121" s="1">
        <v>45061</v>
      </c>
    </row>
    <row r="5122" spans="1:8">
      <c r="A5122" t="s">
        <v>5143</v>
      </c>
      <c r="B5122" t="s">
        <v>25</v>
      </c>
      <c r="C5122">
        <v>1</v>
      </c>
      <c r="D5122">
        <v>4</v>
      </c>
      <c r="E5122">
        <v>4</v>
      </c>
      <c r="G5122" t="s">
        <v>15</v>
      </c>
      <c r="H5122" s="1">
        <v>44950</v>
      </c>
    </row>
    <row r="5123" spans="1:8">
      <c r="A5123" t="s">
        <v>5144</v>
      </c>
      <c r="B5123" t="s">
        <v>9</v>
      </c>
      <c r="C5123">
        <v>3</v>
      </c>
      <c r="D5123">
        <v>2</v>
      </c>
      <c r="E5123" t="s">
        <v>21</v>
      </c>
      <c r="F5123" t="s">
        <v>14</v>
      </c>
      <c r="H5123" s="1">
        <v>45196</v>
      </c>
    </row>
    <row r="5124" spans="1:8">
      <c r="A5124" t="s">
        <v>5145</v>
      </c>
      <c r="B5124" t="s">
        <v>9</v>
      </c>
      <c r="C5124" t="s">
        <v>21</v>
      </c>
      <c r="D5124">
        <v>2</v>
      </c>
      <c r="E5124">
        <v>10</v>
      </c>
      <c r="F5124" t="s">
        <v>14</v>
      </c>
      <c r="H5124" t="s">
        <v>21</v>
      </c>
    </row>
    <row r="5125" spans="1:8">
      <c r="A5125" t="s">
        <v>5146</v>
      </c>
      <c r="B5125" t="s">
        <v>25</v>
      </c>
      <c r="C5125">
        <v>4</v>
      </c>
      <c r="D5125">
        <v>4</v>
      </c>
      <c r="E5125">
        <v>16</v>
      </c>
      <c r="F5125" t="s">
        <v>10</v>
      </c>
      <c r="H5125" s="1">
        <v>45100</v>
      </c>
    </row>
    <row r="5126" spans="1:8">
      <c r="A5126" t="s">
        <v>5147</v>
      </c>
      <c r="B5126" t="s">
        <v>17</v>
      </c>
      <c r="C5126">
        <v>2</v>
      </c>
      <c r="D5126">
        <v>1</v>
      </c>
      <c r="E5126">
        <v>2</v>
      </c>
      <c r="F5126" t="s">
        <v>23</v>
      </c>
      <c r="H5126" s="1">
        <v>45235</v>
      </c>
    </row>
    <row r="5127" spans="1:8">
      <c r="A5127" t="s">
        <v>5148</v>
      </c>
      <c r="C5127">
        <v>1</v>
      </c>
      <c r="D5127">
        <v>3</v>
      </c>
      <c r="E5127">
        <v>3</v>
      </c>
      <c r="F5127" t="s">
        <v>18</v>
      </c>
      <c r="H5127" s="1">
        <v>45172</v>
      </c>
    </row>
    <row r="5128" spans="1:8">
      <c r="A5128" t="s">
        <v>5149</v>
      </c>
      <c r="B5128" t="s">
        <v>65</v>
      </c>
      <c r="C5128">
        <v>3</v>
      </c>
      <c r="D5128">
        <v>1.5</v>
      </c>
      <c r="E5128">
        <v>4.5</v>
      </c>
      <c r="F5128" t="s">
        <v>23</v>
      </c>
      <c r="G5128" t="s">
        <v>15</v>
      </c>
      <c r="H5128" s="1">
        <v>45182</v>
      </c>
    </row>
    <row r="5129" spans="1:8">
      <c r="A5129" t="s">
        <v>5150</v>
      </c>
      <c r="B5129" t="s">
        <v>20</v>
      </c>
      <c r="C5129">
        <v>3</v>
      </c>
      <c r="D5129">
        <v>5</v>
      </c>
      <c r="E5129">
        <v>15</v>
      </c>
      <c r="F5129" t="s">
        <v>14</v>
      </c>
      <c r="H5129" s="1">
        <v>44937</v>
      </c>
    </row>
    <row r="5130" spans="1:8">
      <c r="A5130" t="s">
        <v>5151</v>
      </c>
      <c r="B5130" t="s">
        <v>20</v>
      </c>
      <c r="C5130">
        <v>4</v>
      </c>
      <c r="D5130">
        <v>5</v>
      </c>
      <c r="E5130">
        <v>20</v>
      </c>
      <c r="F5130" t="s">
        <v>23</v>
      </c>
      <c r="H5130" s="1">
        <v>45131</v>
      </c>
    </row>
    <row r="5131" spans="1:8">
      <c r="A5131" t="s">
        <v>5152</v>
      </c>
      <c r="B5131" t="s">
        <v>25</v>
      </c>
      <c r="C5131">
        <v>4</v>
      </c>
      <c r="D5131">
        <v>4</v>
      </c>
      <c r="E5131">
        <v>16</v>
      </c>
      <c r="F5131" t="s">
        <v>23</v>
      </c>
      <c r="G5131" t="s">
        <v>15</v>
      </c>
      <c r="H5131" s="1">
        <v>45261</v>
      </c>
    </row>
    <row r="5132" spans="1:8">
      <c r="A5132" t="s">
        <v>5153</v>
      </c>
      <c r="B5132" t="s">
        <v>9</v>
      </c>
      <c r="C5132">
        <v>3</v>
      </c>
      <c r="D5132">
        <v>2</v>
      </c>
      <c r="E5132">
        <v>6</v>
      </c>
      <c r="G5132" t="s">
        <v>15</v>
      </c>
      <c r="H5132" s="1">
        <v>45116</v>
      </c>
    </row>
    <row r="5133" spans="1:8">
      <c r="A5133" t="s">
        <v>5154</v>
      </c>
      <c r="B5133" t="s">
        <v>25</v>
      </c>
      <c r="C5133">
        <v>4</v>
      </c>
      <c r="D5133">
        <v>4</v>
      </c>
      <c r="E5133">
        <v>16</v>
      </c>
      <c r="G5133" t="s">
        <v>11</v>
      </c>
      <c r="H5133" s="1">
        <v>45008</v>
      </c>
    </row>
    <row r="5134" spans="1:8">
      <c r="A5134" t="s">
        <v>5155</v>
      </c>
      <c r="B5134" t="s">
        <v>25</v>
      </c>
      <c r="C5134">
        <v>1</v>
      </c>
      <c r="D5134">
        <v>4</v>
      </c>
      <c r="E5134">
        <v>4</v>
      </c>
      <c r="G5134" t="s">
        <v>15</v>
      </c>
      <c r="H5134" s="1">
        <v>44951</v>
      </c>
    </row>
    <row r="5135" spans="1:8">
      <c r="A5135" t="s">
        <v>5156</v>
      </c>
      <c r="C5135">
        <v>2</v>
      </c>
      <c r="D5135">
        <v>1.5</v>
      </c>
      <c r="E5135">
        <v>3</v>
      </c>
      <c r="F5135" t="s">
        <v>14</v>
      </c>
      <c r="H5135" s="1">
        <v>45270</v>
      </c>
    </row>
    <row r="5136" spans="1:8">
      <c r="A5136" t="s">
        <v>5157</v>
      </c>
      <c r="B5136" t="s">
        <v>25</v>
      </c>
      <c r="C5136">
        <v>4</v>
      </c>
      <c r="D5136">
        <v>4</v>
      </c>
      <c r="E5136">
        <v>16</v>
      </c>
      <c r="F5136" t="s">
        <v>10</v>
      </c>
      <c r="G5136" t="s">
        <v>15</v>
      </c>
      <c r="H5136" s="1">
        <v>45149</v>
      </c>
    </row>
    <row r="5137" spans="1:8">
      <c r="A5137" t="s">
        <v>5158</v>
      </c>
      <c r="C5137" t="s">
        <v>21</v>
      </c>
      <c r="D5137">
        <v>2</v>
      </c>
      <c r="E5137">
        <v>2</v>
      </c>
      <c r="F5137" t="s">
        <v>10</v>
      </c>
      <c r="H5137" s="1">
        <v>44943</v>
      </c>
    </row>
    <row r="5138" spans="1:8">
      <c r="A5138" t="s">
        <v>5159</v>
      </c>
      <c r="B5138" t="s">
        <v>25</v>
      </c>
      <c r="C5138">
        <v>3</v>
      </c>
      <c r="D5138">
        <v>4</v>
      </c>
      <c r="E5138">
        <v>12</v>
      </c>
      <c r="H5138" s="1">
        <v>44930</v>
      </c>
    </row>
    <row r="5139" spans="1:8">
      <c r="A5139" t="s">
        <v>5160</v>
      </c>
      <c r="B5139" t="s">
        <v>65</v>
      </c>
      <c r="C5139">
        <v>2</v>
      </c>
      <c r="D5139">
        <v>1.5</v>
      </c>
      <c r="E5139">
        <v>3</v>
      </c>
      <c r="F5139" t="s">
        <v>14</v>
      </c>
      <c r="H5139" s="1">
        <v>45289</v>
      </c>
    </row>
    <row r="5140" spans="1:8">
      <c r="A5140" t="s">
        <v>5161</v>
      </c>
      <c r="B5140" t="s">
        <v>13</v>
      </c>
      <c r="C5140">
        <v>2</v>
      </c>
      <c r="D5140">
        <v>3</v>
      </c>
      <c r="E5140">
        <v>6</v>
      </c>
      <c r="F5140" t="s">
        <v>10</v>
      </c>
      <c r="G5140" t="s">
        <v>15</v>
      </c>
      <c r="H5140" s="1">
        <v>45037</v>
      </c>
    </row>
    <row r="5141" spans="1:8">
      <c r="A5141" t="s">
        <v>5162</v>
      </c>
      <c r="B5141" t="s">
        <v>25</v>
      </c>
      <c r="C5141">
        <v>5</v>
      </c>
      <c r="D5141">
        <v>4</v>
      </c>
      <c r="E5141">
        <v>20</v>
      </c>
      <c r="F5141" t="s">
        <v>14</v>
      </c>
      <c r="H5141" s="1">
        <v>45229</v>
      </c>
    </row>
    <row r="5142" spans="1:8">
      <c r="A5142" t="s">
        <v>5163</v>
      </c>
      <c r="B5142" t="s">
        <v>39</v>
      </c>
      <c r="D5142">
        <v>3</v>
      </c>
      <c r="E5142">
        <v>9</v>
      </c>
      <c r="F5142" t="s">
        <v>23</v>
      </c>
      <c r="G5142" t="s">
        <v>11</v>
      </c>
      <c r="H5142" s="1">
        <v>45135</v>
      </c>
    </row>
    <row r="5143" spans="1:8">
      <c r="A5143" t="s">
        <v>5164</v>
      </c>
      <c r="B5143" t="s">
        <v>20</v>
      </c>
      <c r="C5143">
        <v>1</v>
      </c>
      <c r="D5143">
        <v>5</v>
      </c>
      <c r="E5143">
        <v>5</v>
      </c>
      <c r="F5143" t="s">
        <v>23</v>
      </c>
      <c r="G5143" t="s">
        <v>15</v>
      </c>
      <c r="H5143" s="1">
        <v>45172</v>
      </c>
    </row>
    <row r="5144" spans="1:8">
      <c r="A5144" t="s">
        <v>5165</v>
      </c>
      <c r="B5144" t="s">
        <v>39</v>
      </c>
      <c r="C5144">
        <v>5</v>
      </c>
      <c r="D5144">
        <v>3</v>
      </c>
      <c r="E5144">
        <v>15</v>
      </c>
      <c r="F5144" t="s">
        <v>18</v>
      </c>
      <c r="G5144" t="s">
        <v>15</v>
      </c>
      <c r="H5144" s="1">
        <v>45218</v>
      </c>
    </row>
    <row r="5145" spans="1:8">
      <c r="A5145" t="s">
        <v>5166</v>
      </c>
      <c r="B5145" t="s">
        <v>13</v>
      </c>
      <c r="C5145">
        <v>3</v>
      </c>
      <c r="D5145">
        <v>3</v>
      </c>
      <c r="E5145">
        <v>9</v>
      </c>
      <c r="F5145" t="s">
        <v>10</v>
      </c>
      <c r="G5145" t="s">
        <v>11</v>
      </c>
      <c r="H5145" s="1">
        <v>45201</v>
      </c>
    </row>
    <row r="5146" spans="1:8">
      <c r="A5146" t="s">
        <v>5167</v>
      </c>
      <c r="B5146" t="s">
        <v>9</v>
      </c>
      <c r="C5146">
        <v>1</v>
      </c>
      <c r="D5146">
        <v>2</v>
      </c>
      <c r="E5146">
        <v>2</v>
      </c>
      <c r="F5146" t="s">
        <v>10</v>
      </c>
      <c r="H5146" s="1">
        <v>45213</v>
      </c>
    </row>
    <row r="5147" spans="1:8">
      <c r="A5147" t="s">
        <v>5168</v>
      </c>
      <c r="B5147" t="s">
        <v>65</v>
      </c>
      <c r="C5147">
        <v>4</v>
      </c>
      <c r="D5147">
        <v>1.5</v>
      </c>
      <c r="E5147">
        <v>6</v>
      </c>
      <c r="F5147" t="s">
        <v>14</v>
      </c>
      <c r="H5147" s="1">
        <v>45016</v>
      </c>
    </row>
    <row r="5148" spans="1:8">
      <c r="A5148" t="s">
        <v>5169</v>
      </c>
      <c r="B5148" t="s">
        <v>28</v>
      </c>
      <c r="C5148">
        <v>2</v>
      </c>
      <c r="D5148">
        <v>4</v>
      </c>
      <c r="E5148">
        <v>8</v>
      </c>
      <c r="H5148" s="1">
        <v>44996</v>
      </c>
    </row>
    <row r="5149" spans="1:8">
      <c r="A5149" t="s">
        <v>5170</v>
      </c>
      <c r="B5149" t="s">
        <v>17</v>
      </c>
      <c r="C5149">
        <v>4</v>
      </c>
      <c r="D5149">
        <v>1</v>
      </c>
      <c r="E5149">
        <v>4</v>
      </c>
      <c r="H5149" t="s">
        <v>18</v>
      </c>
    </row>
    <row r="5150" spans="1:8">
      <c r="A5150" t="s">
        <v>5171</v>
      </c>
      <c r="B5150" t="s">
        <v>13</v>
      </c>
      <c r="C5150">
        <v>3</v>
      </c>
      <c r="D5150">
        <v>3</v>
      </c>
      <c r="E5150">
        <v>9</v>
      </c>
      <c r="F5150" t="s">
        <v>23</v>
      </c>
      <c r="G5150" t="s">
        <v>15</v>
      </c>
      <c r="H5150" s="1">
        <v>45234</v>
      </c>
    </row>
    <row r="5151" spans="1:8">
      <c r="A5151" t="s">
        <v>5172</v>
      </c>
      <c r="B5151" t="s">
        <v>17</v>
      </c>
      <c r="C5151">
        <v>3</v>
      </c>
      <c r="D5151">
        <v>1</v>
      </c>
      <c r="E5151">
        <v>3</v>
      </c>
      <c r="G5151" t="s">
        <v>11</v>
      </c>
      <c r="H5151" s="1">
        <v>45181</v>
      </c>
    </row>
    <row r="5152" spans="1:8">
      <c r="A5152" t="s">
        <v>5173</v>
      </c>
      <c r="B5152" t="s">
        <v>25</v>
      </c>
      <c r="C5152">
        <v>1</v>
      </c>
      <c r="D5152">
        <v>4</v>
      </c>
      <c r="E5152" t="s">
        <v>21</v>
      </c>
      <c r="G5152" t="s">
        <v>15</v>
      </c>
      <c r="H5152" s="1">
        <v>44993</v>
      </c>
    </row>
    <row r="5153" spans="1:8">
      <c r="A5153" t="s">
        <v>5174</v>
      </c>
      <c r="B5153" t="s">
        <v>65</v>
      </c>
      <c r="C5153">
        <v>3</v>
      </c>
      <c r="D5153">
        <v>1.5</v>
      </c>
      <c r="E5153">
        <v>4.5</v>
      </c>
      <c r="F5153" t="s">
        <v>23</v>
      </c>
      <c r="H5153" s="1">
        <v>45283</v>
      </c>
    </row>
    <row r="5154" spans="1:8">
      <c r="A5154" t="s">
        <v>5175</v>
      </c>
      <c r="B5154" t="s">
        <v>39</v>
      </c>
      <c r="C5154">
        <v>2</v>
      </c>
      <c r="D5154">
        <v>3</v>
      </c>
      <c r="E5154">
        <v>6</v>
      </c>
      <c r="F5154" t="s">
        <v>10</v>
      </c>
      <c r="G5154" t="s">
        <v>21</v>
      </c>
      <c r="H5154" s="1">
        <v>45005</v>
      </c>
    </row>
    <row r="5155" spans="1:8">
      <c r="A5155" t="s">
        <v>5176</v>
      </c>
      <c r="B5155" t="s">
        <v>20</v>
      </c>
      <c r="C5155">
        <v>5</v>
      </c>
      <c r="D5155">
        <v>5</v>
      </c>
      <c r="E5155">
        <v>25</v>
      </c>
      <c r="F5155" t="s">
        <v>23</v>
      </c>
      <c r="H5155" t="s">
        <v>21</v>
      </c>
    </row>
    <row r="5156" spans="1:8">
      <c r="A5156" t="s">
        <v>5177</v>
      </c>
      <c r="B5156" t="s">
        <v>20</v>
      </c>
      <c r="C5156">
        <v>2</v>
      </c>
      <c r="D5156">
        <v>5</v>
      </c>
      <c r="E5156">
        <v>10</v>
      </c>
      <c r="F5156" t="s">
        <v>14</v>
      </c>
      <c r="H5156" s="1">
        <v>45202</v>
      </c>
    </row>
    <row r="5157" spans="1:8">
      <c r="A5157" t="s">
        <v>5178</v>
      </c>
      <c r="B5157" t="s">
        <v>39</v>
      </c>
      <c r="C5157">
        <v>3</v>
      </c>
      <c r="D5157">
        <v>3</v>
      </c>
      <c r="E5157">
        <v>9</v>
      </c>
      <c r="F5157" t="s">
        <v>23</v>
      </c>
      <c r="G5157" t="s">
        <v>21</v>
      </c>
      <c r="H5157" s="1">
        <v>45152</v>
      </c>
    </row>
    <row r="5158" spans="1:8">
      <c r="A5158" t="s">
        <v>5179</v>
      </c>
      <c r="B5158" t="s">
        <v>20</v>
      </c>
      <c r="C5158">
        <v>1</v>
      </c>
      <c r="D5158" t="s">
        <v>21</v>
      </c>
      <c r="E5158">
        <v>5</v>
      </c>
      <c r="F5158" t="s">
        <v>23</v>
      </c>
      <c r="G5158" t="s">
        <v>11</v>
      </c>
      <c r="H5158" s="1">
        <v>45154</v>
      </c>
    </row>
    <row r="5159" spans="1:8">
      <c r="A5159" t="s">
        <v>5180</v>
      </c>
      <c r="B5159" t="s">
        <v>39</v>
      </c>
      <c r="C5159">
        <v>4</v>
      </c>
      <c r="D5159">
        <v>3</v>
      </c>
      <c r="E5159">
        <v>12</v>
      </c>
      <c r="F5159" t="s">
        <v>10</v>
      </c>
      <c r="G5159" t="s">
        <v>18</v>
      </c>
      <c r="H5159" s="1">
        <v>45137</v>
      </c>
    </row>
    <row r="5160" spans="1:8">
      <c r="A5160" t="s">
        <v>5181</v>
      </c>
      <c r="B5160" t="s">
        <v>9</v>
      </c>
      <c r="C5160">
        <v>2</v>
      </c>
      <c r="D5160">
        <v>2</v>
      </c>
      <c r="E5160">
        <v>4</v>
      </c>
      <c r="F5160" t="s">
        <v>14</v>
      </c>
      <c r="G5160" t="s">
        <v>11</v>
      </c>
      <c r="H5160" s="1">
        <v>44987</v>
      </c>
    </row>
    <row r="5161" spans="1:8">
      <c r="A5161" t="s">
        <v>5182</v>
      </c>
      <c r="B5161" t="s">
        <v>9</v>
      </c>
      <c r="C5161">
        <v>1</v>
      </c>
      <c r="D5161">
        <v>2</v>
      </c>
      <c r="E5161">
        <v>2</v>
      </c>
      <c r="F5161" t="s">
        <v>23</v>
      </c>
      <c r="G5161" t="s">
        <v>15</v>
      </c>
      <c r="H5161" s="1">
        <v>45152</v>
      </c>
    </row>
    <row r="5162" spans="1:8">
      <c r="A5162" t="s">
        <v>5183</v>
      </c>
      <c r="B5162" t="s">
        <v>25</v>
      </c>
      <c r="C5162">
        <v>4</v>
      </c>
      <c r="D5162">
        <v>4</v>
      </c>
      <c r="E5162">
        <v>16</v>
      </c>
      <c r="F5162" t="s">
        <v>23</v>
      </c>
      <c r="G5162" t="s">
        <v>15</v>
      </c>
      <c r="H5162" s="1">
        <v>45260</v>
      </c>
    </row>
    <row r="5163" spans="1:8">
      <c r="A5163" t="s">
        <v>5184</v>
      </c>
      <c r="B5163" t="s">
        <v>13</v>
      </c>
      <c r="C5163">
        <v>3</v>
      </c>
      <c r="D5163">
        <v>3</v>
      </c>
      <c r="E5163">
        <v>9</v>
      </c>
      <c r="F5163" t="s">
        <v>23</v>
      </c>
      <c r="H5163" s="1">
        <v>45022</v>
      </c>
    </row>
    <row r="5164" spans="1:8">
      <c r="A5164" t="s">
        <v>5185</v>
      </c>
      <c r="B5164" t="s">
        <v>25</v>
      </c>
      <c r="C5164">
        <v>2</v>
      </c>
      <c r="D5164">
        <v>4</v>
      </c>
      <c r="E5164">
        <v>8</v>
      </c>
      <c r="F5164" t="s">
        <v>10</v>
      </c>
      <c r="G5164" t="s">
        <v>11</v>
      </c>
      <c r="H5164" s="1">
        <v>45182</v>
      </c>
    </row>
    <row r="5165" spans="1:8">
      <c r="A5165" t="s">
        <v>5186</v>
      </c>
      <c r="B5165" t="s">
        <v>9</v>
      </c>
      <c r="C5165">
        <v>5</v>
      </c>
      <c r="D5165">
        <v>2</v>
      </c>
      <c r="E5165">
        <v>10</v>
      </c>
      <c r="H5165" s="1">
        <v>45219</v>
      </c>
    </row>
    <row r="5166" spans="1:8">
      <c r="A5166" t="s">
        <v>5187</v>
      </c>
      <c r="B5166" t="s">
        <v>28</v>
      </c>
      <c r="C5166">
        <v>5</v>
      </c>
      <c r="D5166">
        <v>4</v>
      </c>
      <c r="E5166" t="s">
        <v>18</v>
      </c>
      <c r="F5166" t="s">
        <v>14</v>
      </c>
      <c r="G5166" t="s">
        <v>11</v>
      </c>
      <c r="H5166" s="1">
        <v>44997</v>
      </c>
    </row>
    <row r="5167" spans="1:8">
      <c r="A5167" t="s">
        <v>5188</v>
      </c>
      <c r="B5167" t="s">
        <v>21</v>
      </c>
      <c r="C5167">
        <v>4</v>
      </c>
      <c r="D5167">
        <v>1.5</v>
      </c>
      <c r="E5167">
        <v>6</v>
      </c>
      <c r="F5167" t="s">
        <v>10</v>
      </c>
      <c r="H5167" s="1">
        <v>45246</v>
      </c>
    </row>
    <row r="5168" spans="1:8">
      <c r="A5168" t="s">
        <v>5189</v>
      </c>
      <c r="B5168" t="s">
        <v>20</v>
      </c>
      <c r="C5168">
        <v>1</v>
      </c>
      <c r="D5168">
        <v>5</v>
      </c>
      <c r="E5168">
        <v>5</v>
      </c>
      <c r="F5168" t="s">
        <v>14</v>
      </c>
      <c r="G5168" t="s">
        <v>15</v>
      </c>
      <c r="H5168" s="1">
        <v>44982</v>
      </c>
    </row>
    <row r="5169" spans="1:8">
      <c r="A5169" t="s">
        <v>5190</v>
      </c>
      <c r="B5169" t="s">
        <v>25</v>
      </c>
      <c r="C5169" t="s">
        <v>21</v>
      </c>
      <c r="D5169">
        <v>4</v>
      </c>
      <c r="E5169">
        <v>20</v>
      </c>
      <c r="F5169" t="s">
        <v>23</v>
      </c>
      <c r="H5169" s="1">
        <v>45036</v>
      </c>
    </row>
    <row r="5170" spans="1:8">
      <c r="A5170" t="s">
        <v>5191</v>
      </c>
      <c r="B5170" t="s">
        <v>9</v>
      </c>
      <c r="C5170">
        <v>2</v>
      </c>
      <c r="D5170">
        <v>2</v>
      </c>
      <c r="E5170">
        <v>4</v>
      </c>
      <c r="F5170" t="s">
        <v>23</v>
      </c>
      <c r="H5170" s="1">
        <v>45145</v>
      </c>
    </row>
    <row r="5171" spans="1:8">
      <c r="A5171" t="s">
        <v>5192</v>
      </c>
      <c r="B5171" t="s">
        <v>13</v>
      </c>
      <c r="C5171">
        <v>3</v>
      </c>
      <c r="D5171">
        <v>3</v>
      </c>
      <c r="E5171">
        <v>9</v>
      </c>
      <c r="F5171" t="s">
        <v>10</v>
      </c>
      <c r="H5171" s="1">
        <v>44954</v>
      </c>
    </row>
    <row r="5172" spans="1:8">
      <c r="A5172" t="s">
        <v>5193</v>
      </c>
      <c r="B5172" t="s">
        <v>65</v>
      </c>
      <c r="C5172">
        <v>2</v>
      </c>
      <c r="D5172">
        <v>1.5</v>
      </c>
      <c r="E5172">
        <v>3</v>
      </c>
      <c r="F5172" t="s">
        <v>23</v>
      </c>
      <c r="H5172" s="1">
        <v>45192</v>
      </c>
    </row>
    <row r="5173" spans="1:8">
      <c r="A5173" t="s">
        <v>5194</v>
      </c>
      <c r="B5173" t="s">
        <v>20</v>
      </c>
      <c r="C5173">
        <v>1</v>
      </c>
      <c r="D5173">
        <v>5</v>
      </c>
      <c r="E5173">
        <v>5</v>
      </c>
      <c r="F5173" t="s">
        <v>23</v>
      </c>
      <c r="G5173" t="s">
        <v>11</v>
      </c>
      <c r="H5173" s="1">
        <v>45117</v>
      </c>
    </row>
    <row r="5174" spans="1:8">
      <c r="A5174" t="s">
        <v>5195</v>
      </c>
      <c r="B5174" t="s">
        <v>25</v>
      </c>
      <c r="C5174">
        <v>2</v>
      </c>
      <c r="D5174" t="s">
        <v>18</v>
      </c>
      <c r="E5174">
        <v>8</v>
      </c>
      <c r="F5174" t="s">
        <v>10</v>
      </c>
      <c r="H5174" s="1">
        <v>45083</v>
      </c>
    </row>
    <row r="5175" spans="1:8">
      <c r="A5175" t="s">
        <v>5196</v>
      </c>
      <c r="B5175" t="s">
        <v>13</v>
      </c>
      <c r="C5175">
        <v>4</v>
      </c>
      <c r="E5175">
        <v>12</v>
      </c>
      <c r="G5175" t="s">
        <v>11</v>
      </c>
      <c r="H5175" s="1">
        <v>45077</v>
      </c>
    </row>
    <row r="5176" spans="1:8">
      <c r="A5176" t="s">
        <v>5197</v>
      </c>
      <c r="B5176" t="s">
        <v>9</v>
      </c>
      <c r="C5176">
        <v>2</v>
      </c>
      <c r="D5176">
        <v>2</v>
      </c>
      <c r="E5176">
        <v>4</v>
      </c>
      <c r="F5176" t="s">
        <v>23</v>
      </c>
      <c r="H5176" s="1">
        <v>45228</v>
      </c>
    </row>
    <row r="5177" spans="1:8">
      <c r="A5177" t="s">
        <v>5198</v>
      </c>
      <c r="B5177" t="s">
        <v>20</v>
      </c>
      <c r="C5177">
        <v>5</v>
      </c>
      <c r="D5177">
        <v>5</v>
      </c>
      <c r="E5177">
        <v>25</v>
      </c>
      <c r="F5177" t="s">
        <v>23</v>
      </c>
      <c r="G5177" t="s">
        <v>11</v>
      </c>
      <c r="H5177" s="1">
        <v>45052</v>
      </c>
    </row>
    <row r="5178" spans="1:8">
      <c r="A5178" t="s">
        <v>5199</v>
      </c>
      <c r="B5178" t="s">
        <v>17</v>
      </c>
      <c r="C5178">
        <v>4</v>
      </c>
      <c r="D5178">
        <v>1</v>
      </c>
      <c r="E5178">
        <v>4</v>
      </c>
      <c r="F5178" t="s">
        <v>14</v>
      </c>
      <c r="G5178" t="s">
        <v>15</v>
      </c>
      <c r="H5178" s="1">
        <v>45145</v>
      </c>
    </row>
    <row r="5179" spans="1:8">
      <c r="A5179" t="s">
        <v>5200</v>
      </c>
      <c r="B5179" t="s">
        <v>39</v>
      </c>
      <c r="C5179">
        <v>3</v>
      </c>
      <c r="D5179">
        <v>3</v>
      </c>
      <c r="E5179">
        <v>9</v>
      </c>
      <c r="F5179" t="s">
        <v>23</v>
      </c>
      <c r="G5179" t="s">
        <v>11</v>
      </c>
      <c r="H5179" s="1">
        <v>44949</v>
      </c>
    </row>
    <row r="5180" spans="1:8">
      <c r="A5180" t="s">
        <v>5201</v>
      </c>
      <c r="B5180" t="s">
        <v>13</v>
      </c>
      <c r="C5180">
        <v>1</v>
      </c>
      <c r="D5180">
        <v>3</v>
      </c>
      <c r="E5180">
        <v>3</v>
      </c>
      <c r="F5180" t="s">
        <v>23</v>
      </c>
      <c r="G5180" t="s">
        <v>18</v>
      </c>
      <c r="H5180" s="1">
        <v>45117</v>
      </c>
    </row>
    <row r="5181" spans="1:8">
      <c r="A5181" t="s">
        <v>5202</v>
      </c>
      <c r="B5181" t="s">
        <v>13</v>
      </c>
      <c r="C5181">
        <v>5</v>
      </c>
      <c r="D5181">
        <v>3</v>
      </c>
      <c r="E5181">
        <v>15</v>
      </c>
      <c r="G5181" t="s">
        <v>11</v>
      </c>
      <c r="H5181" t="s">
        <v>18</v>
      </c>
    </row>
    <row r="5182" spans="1:8">
      <c r="A5182" t="s">
        <v>5203</v>
      </c>
      <c r="B5182" t="s">
        <v>20</v>
      </c>
      <c r="C5182">
        <v>4</v>
      </c>
      <c r="D5182">
        <v>5</v>
      </c>
      <c r="E5182" t="s">
        <v>21</v>
      </c>
      <c r="F5182" t="s">
        <v>23</v>
      </c>
      <c r="G5182" t="s">
        <v>15</v>
      </c>
      <c r="H5182" s="1">
        <v>45274</v>
      </c>
    </row>
    <row r="5183" spans="1:8">
      <c r="A5183" t="s">
        <v>5204</v>
      </c>
      <c r="B5183" t="s">
        <v>25</v>
      </c>
      <c r="C5183">
        <v>4</v>
      </c>
      <c r="D5183">
        <v>4</v>
      </c>
      <c r="E5183">
        <v>16</v>
      </c>
      <c r="H5183" s="1">
        <v>45191</v>
      </c>
    </row>
    <row r="5184" spans="1:8">
      <c r="A5184" t="s">
        <v>5205</v>
      </c>
      <c r="B5184" t="s">
        <v>17</v>
      </c>
      <c r="C5184">
        <v>2</v>
      </c>
      <c r="D5184">
        <v>1</v>
      </c>
      <c r="E5184">
        <v>2</v>
      </c>
      <c r="F5184" t="s">
        <v>14</v>
      </c>
      <c r="G5184" t="s">
        <v>11</v>
      </c>
      <c r="H5184" s="1">
        <v>45033</v>
      </c>
    </row>
    <row r="5185" spans="1:8">
      <c r="A5185" t="s">
        <v>5206</v>
      </c>
      <c r="B5185" t="s">
        <v>28</v>
      </c>
      <c r="C5185" t="s">
        <v>21</v>
      </c>
      <c r="D5185">
        <v>4</v>
      </c>
      <c r="E5185">
        <v>8</v>
      </c>
      <c r="F5185" t="s">
        <v>10</v>
      </c>
      <c r="G5185" t="s">
        <v>15</v>
      </c>
      <c r="H5185" s="1">
        <v>45102</v>
      </c>
    </row>
    <row r="5186" spans="1:8">
      <c r="A5186" t="s">
        <v>5207</v>
      </c>
      <c r="B5186" t="s">
        <v>28</v>
      </c>
      <c r="C5186">
        <v>1</v>
      </c>
      <c r="D5186">
        <v>4</v>
      </c>
      <c r="E5186">
        <v>4</v>
      </c>
      <c r="F5186" t="s">
        <v>14</v>
      </c>
      <c r="G5186" t="s">
        <v>11</v>
      </c>
      <c r="H5186" s="1">
        <v>45122</v>
      </c>
    </row>
    <row r="5187" spans="1:8">
      <c r="A5187" t="s">
        <v>5208</v>
      </c>
      <c r="B5187" t="s">
        <v>9</v>
      </c>
      <c r="C5187">
        <v>1</v>
      </c>
      <c r="D5187">
        <v>2</v>
      </c>
      <c r="E5187">
        <v>2</v>
      </c>
      <c r="H5187" s="1">
        <v>44985</v>
      </c>
    </row>
    <row r="5188" spans="1:8">
      <c r="A5188" t="s">
        <v>5209</v>
      </c>
      <c r="B5188" t="s">
        <v>20</v>
      </c>
      <c r="C5188">
        <v>1</v>
      </c>
      <c r="D5188">
        <v>5</v>
      </c>
      <c r="E5188">
        <v>5</v>
      </c>
      <c r="H5188" s="1">
        <v>45264</v>
      </c>
    </row>
    <row r="5189" spans="1:8">
      <c r="A5189" t="s">
        <v>5210</v>
      </c>
      <c r="B5189" t="s">
        <v>9</v>
      </c>
      <c r="C5189">
        <v>1</v>
      </c>
      <c r="D5189">
        <v>2</v>
      </c>
      <c r="E5189">
        <v>2</v>
      </c>
      <c r="F5189" t="s">
        <v>14</v>
      </c>
      <c r="G5189" t="s">
        <v>15</v>
      </c>
      <c r="H5189" s="1">
        <v>45022</v>
      </c>
    </row>
    <row r="5190" spans="1:8">
      <c r="A5190" t="s">
        <v>5211</v>
      </c>
      <c r="B5190" t="s">
        <v>28</v>
      </c>
      <c r="C5190">
        <v>3</v>
      </c>
      <c r="D5190">
        <v>4</v>
      </c>
      <c r="E5190">
        <v>12</v>
      </c>
      <c r="F5190" t="s">
        <v>23</v>
      </c>
      <c r="G5190" t="s">
        <v>11</v>
      </c>
      <c r="H5190" s="1">
        <v>45031</v>
      </c>
    </row>
    <row r="5191" spans="1:8">
      <c r="A5191" t="s">
        <v>5212</v>
      </c>
      <c r="B5191" t="s">
        <v>25</v>
      </c>
      <c r="C5191">
        <v>3</v>
      </c>
      <c r="D5191">
        <v>4</v>
      </c>
      <c r="E5191">
        <v>12</v>
      </c>
      <c r="G5191" t="s">
        <v>15</v>
      </c>
      <c r="H5191" s="1">
        <v>45020</v>
      </c>
    </row>
    <row r="5192" spans="1:8">
      <c r="A5192" t="s">
        <v>5213</v>
      </c>
      <c r="B5192" t="s">
        <v>17</v>
      </c>
      <c r="C5192">
        <v>2</v>
      </c>
      <c r="D5192">
        <v>1</v>
      </c>
      <c r="E5192">
        <v>2</v>
      </c>
      <c r="F5192" t="s">
        <v>10</v>
      </c>
      <c r="G5192" t="s">
        <v>11</v>
      </c>
      <c r="H5192" s="1">
        <v>45207</v>
      </c>
    </row>
    <row r="5193" spans="1:8">
      <c r="A5193" t="s">
        <v>5214</v>
      </c>
      <c r="B5193" t="s">
        <v>9</v>
      </c>
      <c r="C5193">
        <v>4</v>
      </c>
      <c r="D5193">
        <v>2</v>
      </c>
      <c r="E5193">
        <v>8</v>
      </c>
      <c r="F5193" t="s">
        <v>10</v>
      </c>
      <c r="H5193" s="1">
        <v>44993</v>
      </c>
    </row>
    <row r="5194" spans="1:8">
      <c r="A5194" t="s">
        <v>5215</v>
      </c>
      <c r="B5194" t="s">
        <v>21</v>
      </c>
      <c r="C5194">
        <v>2</v>
      </c>
      <c r="D5194">
        <v>1.5</v>
      </c>
      <c r="E5194">
        <v>3</v>
      </c>
      <c r="F5194" t="s">
        <v>10</v>
      </c>
      <c r="G5194" t="s">
        <v>11</v>
      </c>
      <c r="H5194" s="1">
        <v>44928</v>
      </c>
    </row>
    <row r="5195" spans="1:8">
      <c r="A5195" t="s">
        <v>5216</v>
      </c>
      <c r="C5195">
        <v>1</v>
      </c>
      <c r="D5195">
        <v>1</v>
      </c>
      <c r="E5195">
        <v>1</v>
      </c>
      <c r="F5195" t="s">
        <v>10</v>
      </c>
      <c r="H5195" s="1">
        <v>45157</v>
      </c>
    </row>
    <row r="5196" spans="1:8">
      <c r="A5196" t="s">
        <v>5217</v>
      </c>
      <c r="B5196" t="s">
        <v>65</v>
      </c>
      <c r="C5196" t="s">
        <v>18</v>
      </c>
      <c r="D5196">
        <v>1.5</v>
      </c>
      <c r="E5196">
        <v>4.5</v>
      </c>
      <c r="G5196" t="s">
        <v>15</v>
      </c>
    </row>
    <row r="5197" spans="1:8">
      <c r="A5197" t="s">
        <v>5218</v>
      </c>
      <c r="B5197" t="s">
        <v>65</v>
      </c>
      <c r="C5197">
        <v>4</v>
      </c>
      <c r="D5197">
        <v>1.5</v>
      </c>
      <c r="E5197" t="s">
        <v>18</v>
      </c>
      <c r="G5197" t="s">
        <v>15</v>
      </c>
      <c r="H5197" s="1">
        <v>45095</v>
      </c>
    </row>
    <row r="5198" spans="1:8">
      <c r="A5198" t="s">
        <v>5219</v>
      </c>
      <c r="B5198" t="s">
        <v>28</v>
      </c>
      <c r="C5198">
        <v>4</v>
      </c>
      <c r="D5198">
        <v>4</v>
      </c>
      <c r="E5198">
        <v>16</v>
      </c>
      <c r="F5198" t="s">
        <v>23</v>
      </c>
      <c r="H5198" s="1">
        <v>45046</v>
      </c>
    </row>
    <row r="5199" spans="1:8">
      <c r="A5199" t="s">
        <v>5220</v>
      </c>
      <c r="B5199" t="s">
        <v>18</v>
      </c>
      <c r="C5199">
        <v>5</v>
      </c>
      <c r="D5199">
        <v>3</v>
      </c>
      <c r="E5199">
        <v>15</v>
      </c>
      <c r="G5199" t="s">
        <v>11</v>
      </c>
      <c r="H5199" t="s">
        <v>21</v>
      </c>
    </row>
    <row r="5200" spans="1:8">
      <c r="A5200" t="s">
        <v>5221</v>
      </c>
      <c r="B5200" t="s">
        <v>39</v>
      </c>
      <c r="C5200">
        <v>3</v>
      </c>
      <c r="D5200">
        <v>3</v>
      </c>
      <c r="E5200">
        <v>9</v>
      </c>
      <c r="F5200" t="s">
        <v>23</v>
      </c>
      <c r="G5200" t="s">
        <v>11</v>
      </c>
      <c r="H5200" s="1">
        <v>45266</v>
      </c>
    </row>
    <row r="5201" spans="1:8">
      <c r="A5201" t="s">
        <v>5222</v>
      </c>
      <c r="B5201" t="s">
        <v>9</v>
      </c>
      <c r="C5201">
        <v>3</v>
      </c>
      <c r="D5201">
        <v>2</v>
      </c>
      <c r="E5201">
        <v>6</v>
      </c>
      <c r="F5201" t="s">
        <v>10</v>
      </c>
      <c r="G5201" t="s">
        <v>15</v>
      </c>
      <c r="H5201" s="1">
        <v>44979</v>
      </c>
    </row>
    <row r="5202" spans="1:8">
      <c r="A5202" t="s">
        <v>5223</v>
      </c>
      <c r="B5202" t="s">
        <v>65</v>
      </c>
      <c r="C5202">
        <v>3</v>
      </c>
      <c r="D5202">
        <v>1.5</v>
      </c>
      <c r="E5202">
        <v>4.5</v>
      </c>
      <c r="F5202" t="s">
        <v>21</v>
      </c>
      <c r="G5202" t="s">
        <v>15</v>
      </c>
      <c r="H5202" s="1">
        <v>45014</v>
      </c>
    </row>
    <row r="5203" spans="1:8">
      <c r="A5203" t="s">
        <v>5224</v>
      </c>
      <c r="B5203" t="s">
        <v>65</v>
      </c>
      <c r="C5203">
        <v>5</v>
      </c>
      <c r="D5203" t="s">
        <v>18</v>
      </c>
      <c r="E5203">
        <v>7.5</v>
      </c>
      <c r="F5203" t="s">
        <v>10</v>
      </c>
      <c r="G5203" t="s">
        <v>15</v>
      </c>
      <c r="H5203" s="1">
        <v>44976</v>
      </c>
    </row>
    <row r="5204" spans="1:8">
      <c r="A5204" t="s">
        <v>5225</v>
      </c>
      <c r="D5204">
        <v>1.5</v>
      </c>
      <c r="E5204">
        <v>1.5</v>
      </c>
      <c r="F5204" t="s">
        <v>14</v>
      </c>
      <c r="G5204" t="s">
        <v>11</v>
      </c>
      <c r="H5204" s="1">
        <v>44975</v>
      </c>
    </row>
    <row r="5205" spans="1:8">
      <c r="A5205" t="s">
        <v>5226</v>
      </c>
      <c r="B5205" t="s">
        <v>20</v>
      </c>
      <c r="C5205">
        <v>2</v>
      </c>
      <c r="D5205">
        <v>5</v>
      </c>
      <c r="E5205">
        <v>10</v>
      </c>
      <c r="F5205" t="s">
        <v>10</v>
      </c>
      <c r="G5205" t="s">
        <v>11</v>
      </c>
      <c r="H5205" s="1">
        <v>45106</v>
      </c>
    </row>
    <row r="5206" spans="1:8">
      <c r="A5206" t="s">
        <v>5227</v>
      </c>
      <c r="B5206" t="s">
        <v>25</v>
      </c>
      <c r="C5206">
        <v>1</v>
      </c>
      <c r="D5206">
        <v>4</v>
      </c>
      <c r="E5206">
        <v>4</v>
      </c>
      <c r="F5206" t="s">
        <v>14</v>
      </c>
      <c r="H5206" t="s">
        <v>18</v>
      </c>
    </row>
    <row r="5207" spans="1:8">
      <c r="A5207" t="s">
        <v>5228</v>
      </c>
      <c r="B5207" t="s">
        <v>20</v>
      </c>
      <c r="C5207">
        <v>4</v>
      </c>
      <c r="D5207">
        <v>5</v>
      </c>
      <c r="E5207">
        <v>20</v>
      </c>
      <c r="F5207" t="s">
        <v>10</v>
      </c>
      <c r="G5207" t="s">
        <v>18</v>
      </c>
      <c r="H5207" s="1">
        <v>45181</v>
      </c>
    </row>
    <row r="5208" spans="1:8">
      <c r="A5208" t="s">
        <v>5229</v>
      </c>
      <c r="B5208" t="s">
        <v>17</v>
      </c>
      <c r="C5208">
        <v>5</v>
      </c>
      <c r="D5208">
        <v>1</v>
      </c>
      <c r="E5208">
        <v>5</v>
      </c>
      <c r="F5208" t="s">
        <v>23</v>
      </c>
      <c r="G5208" t="s">
        <v>15</v>
      </c>
      <c r="H5208" s="1">
        <v>45024</v>
      </c>
    </row>
    <row r="5209" spans="1:8">
      <c r="A5209" t="s">
        <v>5230</v>
      </c>
      <c r="B5209" t="s">
        <v>25</v>
      </c>
      <c r="C5209">
        <v>1</v>
      </c>
      <c r="D5209">
        <v>4</v>
      </c>
      <c r="E5209">
        <v>4</v>
      </c>
      <c r="F5209" t="s">
        <v>14</v>
      </c>
      <c r="H5209" s="1">
        <v>45138</v>
      </c>
    </row>
    <row r="5210" spans="1:8">
      <c r="A5210" t="s">
        <v>5231</v>
      </c>
      <c r="B5210" t="s">
        <v>65</v>
      </c>
      <c r="C5210">
        <v>3</v>
      </c>
      <c r="D5210">
        <v>1.5</v>
      </c>
      <c r="E5210">
        <v>4.5</v>
      </c>
      <c r="F5210" t="s">
        <v>10</v>
      </c>
      <c r="G5210" t="s">
        <v>15</v>
      </c>
      <c r="H5210" s="1">
        <v>45220</v>
      </c>
    </row>
    <row r="5211" spans="1:8">
      <c r="A5211" t="s">
        <v>5232</v>
      </c>
      <c r="B5211" t="s">
        <v>28</v>
      </c>
      <c r="C5211">
        <v>5</v>
      </c>
      <c r="D5211">
        <v>4</v>
      </c>
      <c r="E5211">
        <v>20</v>
      </c>
      <c r="F5211" t="s">
        <v>14</v>
      </c>
      <c r="G5211" t="s">
        <v>21</v>
      </c>
      <c r="H5211" s="1">
        <v>45198</v>
      </c>
    </row>
    <row r="5212" spans="1:8">
      <c r="A5212" t="s">
        <v>5233</v>
      </c>
      <c r="B5212" t="s">
        <v>9</v>
      </c>
      <c r="C5212">
        <v>4</v>
      </c>
      <c r="D5212">
        <v>2</v>
      </c>
      <c r="E5212">
        <v>8</v>
      </c>
      <c r="G5212" t="s">
        <v>15</v>
      </c>
      <c r="H5212" s="1">
        <v>45162</v>
      </c>
    </row>
    <row r="5213" spans="1:8">
      <c r="A5213" t="s">
        <v>5234</v>
      </c>
      <c r="B5213" t="s">
        <v>17</v>
      </c>
      <c r="C5213">
        <v>2</v>
      </c>
      <c r="D5213">
        <v>1</v>
      </c>
      <c r="E5213">
        <v>2</v>
      </c>
      <c r="F5213" t="s">
        <v>21</v>
      </c>
      <c r="G5213" t="s">
        <v>15</v>
      </c>
      <c r="H5213" s="1">
        <v>45154</v>
      </c>
    </row>
    <row r="5214" spans="1:8">
      <c r="A5214" t="s">
        <v>5235</v>
      </c>
      <c r="B5214" t="s">
        <v>39</v>
      </c>
      <c r="C5214" t="s">
        <v>21</v>
      </c>
      <c r="D5214">
        <v>3</v>
      </c>
      <c r="E5214">
        <v>12</v>
      </c>
      <c r="F5214" t="s">
        <v>23</v>
      </c>
      <c r="G5214" t="s">
        <v>11</v>
      </c>
      <c r="H5214" s="1">
        <v>45264</v>
      </c>
    </row>
    <row r="5215" spans="1:8">
      <c r="A5215" t="s">
        <v>5236</v>
      </c>
      <c r="C5215">
        <v>5</v>
      </c>
      <c r="D5215">
        <v>4</v>
      </c>
      <c r="E5215">
        <v>20</v>
      </c>
      <c r="F5215" t="s">
        <v>14</v>
      </c>
      <c r="G5215" t="s">
        <v>11</v>
      </c>
      <c r="H5215" s="1">
        <v>45082</v>
      </c>
    </row>
    <row r="5216" spans="1:8">
      <c r="A5216" t="s">
        <v>5237</v>
      </c>
      <c r="B5216" t="s">
        <v>25</v>
      </c>
      <c r="C5216">
        <v>4</v>
      </c>
      <c r="E5216">
        <v>16</v>
      </c>
      <c r="F5216" t="s">
        <v>23</v>
      </c>
      <c r="G5216" t="s">
        <v>15</v>
      </c>
      <c r="H5216" s="1">
        <v>45286</v>
      </c>
    </row>
    <row r="5217" spans="1:8">
      <c r="A5217" t="s">
        <v>5238</v>
      </c>
      <c r="B5217" t="s">
        <v>65</v>
      </c>
      <c r="C5217">
        <v>1</v>
      </c>
      <c r="E5217">
        <v>1.5</v>
      </c>
      <c r="G5217" t="s">
        <v>15</v>
      </c>
      <c r="H5217" s="1">
        <v>45243</v>
      </c>
    </row>
    <row r="5218" spans="1:8">
      <c r="A5218" t="s">
        <v>5239</v>
      </c>
      <c r="B5218" t="s">
        <v>18</v>
      </c>
      <c r="C5218">
        <v>5</v>
      </c>
      <c r="D5218">
        <v>4</v>
      </c>
      <c r="E5218">
        <v>20</v>
      </c>
      <c r="H5218" s="1">
        <v>44971</v>
      </c>
    </row>
    <row r="5219" spans="1:8">
      <c r="A5219" t="s">
        <v>5240</v>
      </c>
      <c r="B5219" t="s">
        <v>17</v>
      </c>
      <c r="C5219">
        <v>5</v>
      </c>
      <c r="D5219">
        <v>1</v>
      </c>
      <c r="E5219">
        <v>5</v>
      </c>
      <c r="F5219" t="s">
        <v>14</v>
      </c>
      <c r="G5219" t="s">
        <v>11</v>
      </c>
      <c r="H5219" s="1">
        <v>45282</v>
      </c>
    </row>
    <row r="5220" spans="1:8">
      <c r="A5220" t="s">
        <v>5241</v>
      </c>
      <c r="B5220" t="s">
        <v>39</v>
      </c>
      <c r="C5220">
        <v>2</v>
      </c>
      <c r="D5220">
        <v>3</v>
      </c>
      <c r="E5220">
        <v>6</v>
      </c>
      <c r="F5220" t="s">
        <v>23</v>
      </c>
      <c r="G5220" t="s">
        <v>11</v>
      </c>
      <c r="H5220" s="1">
        <v>45149</v>
      </c>
    </row>
    <row r="5221" spans="1:8">
      <c r="A5221" t="s">
        <v>5242</v>
      </c>
      <c r="B5221" t="s">
        <v>39</v>
      </c>
      <c r="C5221">
        <v>5</v>
      </c>
      <c r="E5221">
        <v>15</v>
      </c>
      <c r="F5221" t="s">
        <v>10</v>
      </c>
      <c r="H5221" s="1">
        <v>45258</v>
      </c>
    </row>
    <row r="5222" spans="1:8">
      <c r="A5222" t="s">
        <v>5243</v>
      </c>
      <c r="B5222" t="s">
        <v>9</v>
      </c>
      <c r="C5222">
        <v>3</v>
      </c>
      <c r="D5222">
        <v>2</v>
      </c>
      <c r="E5222" t="s">
        <v>21</v>
      </c>
      <c r="G5222" t="s">
        <v>15</v>
      </c>
      <c r="H5222" s="1">
        <v>45111</v>
      </c>
    </row>
    <row r="5223" spans="1:8">
      <c r="A5223" t="s">
        <v>5244</v>
      </c>
      <c r="B5223" t="s">
        <v>13</v>
      </c>
      <c r="C5223">
        <v>1</v>
      </c>
      <c r="D5223">
        <v>3</v>
      </c>
      <c r="E5223">
        <v>3</v>
      </c>
      <c r="G5223" t="s">
        <v>15</v>
      </c>
      <c r="H5223" s="1">
        <v>45088</v>
      </c>
    </row>
    <row r="5224" spans="1:8">
      <c r="A5224" t="s">
        <v>5245</v>
      </c>
      <c r="B5224" t="s">
        <v>20</v>
      </c>
      <c r="C5224">
        <v>4</v>
      </c>
      <c r="D5224">
        <v>5</v>
      </c>
      <c r="E5224">
        <v>20</v>
      </c>
      <c r="F5224" t="s">
        <v>23</v>
      </c>
      <c r="H5224" s="1">
        <v>44978</v>
      </c>
    </row>
    <row r="5225" spans="1:8">
      <c r="A5225" t="s">
        <v>5246</v>
      </c>
      <c r="B5225" t="s">
        <v>20</v>
      </c>
      <c r="C5225">
        <v>3</v>
      </c>
      <c r="D5225" t="s">
        <v>18</v>
      </c>
      <c r="E5225">
        <v>15</v>
      </c>
      <c r="F5225" t="s">
        <v>10</v>
      </c>
      <c r="G5225" t="s">
        <v>15</v>
      </c>
      <c r="H5225" s="1">
        <v>45015</v>
      </c>
    </row>
    <row r="5226" spans="1:8">
      <c r="A5226" t="s">
        <v>5247</v>
      </c>
      <c r="B5226" t="s">
        <v>25</v>
      </c>
      <c r="C5226">
        <v>1</v>
      </c>
      <c r="D5226">
        <v>4</v>
      </c>
      <c r="F5226" t="s">
        <v>14</v>
      </c>
      <c r="H5226" t="s">
        <v>18</v>
      </c>
    </row>
    <row r="5227" spans="1:8">
      <c r="A5227" t="s">
        <v>5248</v>
      </c>
      <c r="B5227" t="s">
        <v>28</v>
      </c>
      <c r="C5227">
        <v>5</v>
      </c>
      <c r="D5227">
        <v>4</v>
      </c>
      <c r="E5227">
        <v>20</v>
      </c>
      <c r="F5227" t="s">
        <v>23</v>
      </c>
      <c r="G5227" t="s">
        <v>15</v>
      </c>
      <c r="H5227" s="1">
        <v>45149</v>
      </c>
    </row>
    <row r="5228" spans="1:8">
      <c r="A5228" t="s">
        <v>5249</v>
      </c>
      <c r="B5228" t="s">
        <v>28</v>
      </c>
      <c r="C5228">
        <v>5</v>
      </c>
      <c r="D5228">
        <v>4</v>
      </c>
      <c r="E5228">
        <v>20</v>
      </c>
      <c r="F5228" t="s">
        <v>10</v>
      </c>
      <c r="G5228" t="s">
        <v>15</v>
      </c>
      <c r="H5228" s="1">
        <v>44967</v>
      </c>
    </row>
    <row r="5229" spans="1:8">
      <c r="A5229" t="s">
        <v>5250</v>
      </c>
      <c r="B5229" t="s">
        <v>28</v>
      </c>
      <c r="C5229">
        <v>4</v>
      </c>
      <c r="D5229">
        <v>4</v>
      </c>
      <c r="E5229">
        <v>16</v>
      </c>
      <c r="F5229" t="s">
        <v>14</v>
      </c>
      <c r="G5229" t="s">
        <v>15</v>
      </c>
      <c r="H5229" s="1">
        <v>44978</v>
      </c>
    </row>
    <row r="5230" spans="1:8">
      <c r="A5230" t="s">
        <v>5251</v>
      </c>
      <c r="B5230" t="s">
        <v>65</v>
      </c>
      <c r="C5230">
        <v>5</v>
      </c>
      <c r="D5230">
        <v>1.5</v>
      </c>
      <c r="E5230">
        <v>7.5</v>
      </c>
      <c r="F5230" t="s">
        <v>23</v>
      </c>
      <c r="G5230" t="s">
        <v>11</v>
      </c>
      <c r="H5230" s="1">
        <v>45016</v>
      </c>
    </row>
    <row r="5231" spans="1:8">
      <c r="A5231" t="s">
        <v>5252</v>
      </c>
      <c r="B5231" t="s">
        <v>25</v>
      </c>
      <c r="C5231" t="s">
        <v>21</v>
      </c>
      <c r="D5231">
        <v>4</v>
      </c>
      <c r="E5231">
        <v>16</v>
      </c>
      <c r="F5231" t="s">
        <v>23</v>
      </c>
      <c r="H5231" s="1">
        <v>45099</v>
      </c>
    </row>
    <row r="5232" spans="1:8">
      <c r="A5232" t="s">
        <v>5253</v>
      </c>
      <c r="B5232" t="s">
        <v>39</v>
      </c>
      <c r="C5232">
        <v>5</v>
      </c>
      <c r="D5232">
        <v>3</v>
      </c>
      <c r="E5232">
        <v>15</v>
      </c>
      <c r="F5232" t="s">
        <v>18</v>
      </c>
      <c r="H5232" s="1">
        <v>44972</v>
      </c>
    </row>
    <row r="5233" spans="1:8">
      <c r="A5233" t="s">
        <v>5254</v>
      </c>
      <c r="B5233" t="s">
        <v>9</v>
      </c>
      <c r="C5233">
        <v>5</v>
      </c>
      <c r="D5233">
        <v>2</v>
      </c>
      <c r="E5233">
        <v>10</v>
      </c>
      <c r="F5233" t="s">
        <v>23</v>
      </c>
      <c r="G5233" t="s">
        <v>11</v>
      </c>
      <c r="H5233" s="1">
        <v>44988</v>
      </c>
    </row>
    <row r="5234" spans="1:8">
      <c r="A5234" t="s">
        <v>5255</v>
      </c>
      <c r="B5234" t="s">
        <v>9</v>
      </c>
      <c r="C5234">
        <v>1</v>
      </c>
      <c r="E5234">
        <v>2</v>
      </c>
      <c r="G5234" t="s">
        <v>21</v>
      </c>
      <c r="H5234" s="1">
        <v>45039</v>
      </c>
    </row>
    <row r="5235" spans="1:8">
      <c r="A5235" t="s">
        <v>5256</v>
      </c>
      <c r="B5235" t="s">
        <v>17</v>
      </c>
      <c r="C5235">
        <v>2</v>
      </c>
      <c r="D5235">
        <v>1</v>
      </c>
      <c r="E5235">
        <v>2</v>
      </c>
      <c r="F5235" t="s">
        <v>14</v>
      </c>
      <c r="G5235" t="s">
        <v>11</v>
      </c>
      <c r="H5235" s="1">
        <v>45274</v>
      </c>
    </row>
    <row r="5236" spans="1:8">
      <c r="A5236" t="s">
        <v>5257</v>
      </c>
      <c r="B5236" t="s">
        <v>17</v>
      </c>
      <c r="C5236">
        <v>3</v>
      </c>
      <c r="D5236">
        <v>1</v>
      </c>
      <c r="E5236">
        <v>3</v>
      </c>
      <c r="F5236" t="s">
        <v>23</v>
      </c>
      <c r="G5236" t="s">
        <v>15</v>
      </c>
      <c r="H5236" s="1">
        <v>44940</v>
      </c>
    </row>
    <row r="5237" spans="1:8">
      <c r="A5237" t="s">
        <v>5258</v>
      </c>
      <c r="B5237" t="s">
        <v>9</v>
      </c>
      <c r="C5237">
        <v>5</v>
      </c>
      <c r="D5237">
        <v>2</v>
      </c>
      <c r="E5237">
        <v>10</v>
      </c>
      <c r="F5237" t="s">
        <v>14</v>
      </c>
      <c r="G5237" t="s">
        <v>15</v>
      </c>
      <c r="H5237" s="1">
        <v>45012</v>
      </c>
    </row>
    <row r="5238" spans="1:8">
      <c r="A5238" t="s">
        <v>5259</v>
      </c>
      <c r="B5238" t="s">
        <v>20</v>
      </c>
      <c r="C5238">
        <v>3</v>
      </c>
      <c r="D5238">
        <v>5</v>
      </c>
      <c r="E5238">
        <v>15</v>
      </c>
      <c r="F5238" t="s">
        <v>23</v>
      </c>
      <c r="G5238" t="s">
        <v>15</v>
      </c>
      <c r="H5238" t="s">
        <v>18</v>
      </c>
    </row>
    <row r="5239" spans="1:8">
      <c r="A5239" t="s">
        <v>5260</v>
      </c>
      <c r="B5239" t="s">
        <v>39</v>
      </c>
      <c r="C5239">
        <v>1</v>
      </c>
      <c r="D5239">
        <v>3</v>
      </c>
      <c r="E5239">
        <v>3</v>
      </c>
      <c r="H5239" s="1">
        <v>45180</v>
      </c>
    </row>
    <row r="5240" spans="1:8">
      <c r="A5240" t="s">
        <v>5261</v>
      </c>
      <c r="B5240" t="s">
        <v>20</v>
      </c>
      <c r="C5240">
        <v>5</v>
      </c>
      <c r="D5240">
        <v>5</v>
      </c>
      <c r="E5240">
        <v>25</v>
      </c>
      <c r="F5240" t="s">
        <v>14</v>
      </c>
      <c r="H5240" s="1">
        <v>45097</v>
      </c>
    </row>
    <row r="5241" spans="1:8">
      <c r="A5241" t="s">
        <v>5262</v>
      </c>
      <c r="B5241" t="s">
        <v>20</v>
      </c>
      <c r="C5241">
        <v>2</v>
      </c>
      <c r="D5241">
        <v>5</v>
      </c>
      <c r="E5241">
        <v>10</v>
      </c>
      <c r="F5241" t="s">
        <v>14</v>
      </c>
      <c r="G5241" t="s">
        <v>15</v>
      </c>
      <c r="H5241" s="1">
        <v>45222</v>
      </c>
    </row>
    <row r="5242" spans="1:8">
      <c r="A5242" t="s">
        <v>5263</v>
      </c>
      <c r="B5242" t="s">
        <v>65</v>
      </c>
      <c r="C5242">
        <v>3</v>
      </c>
      <c r="D5242">
        <v>1.5</v>
      </c>
      <c r="E5242">
        <v>4.5</v>
      </c>
      <c r="F5242" t="s">
        <v>23</v>
      </c>
      <c r="G5242" t="s">
        <v>15</v>
      </c>
      <c r="H5242" s="1">
        <v>45165</v>
      </c>
    </row>
    <row r="5243" spans="1:8">
      <c r="A5243" t="s">
        <v>5264</v>
      </c>
      <c r="B5243" t="s">
        <v>65</v>
      </c>
      <c r="D5243">
        <v>1.5</v>
      </c>
      <c r="E5243">
        <v>1.5</v>
      </c>
      <c r="F5243" t="s">
        <v>23</v>
      </c>
      <c r="G5243" t="s">
        <v>11</v>
      </c>
      <c r="H5243" s="1">
        <v>45237</v>
      </c>
    </row>
    <row r="5244" spans="1:8">
      <c r="A5244" t="s">
        <v>5265</v>
      </c>
      <c r="B5244" t="s">
        <v>25</v>
      </c>
      <c r="C5244">
        <v>5</v>
      </c>
      <c r="D5244">
        <v>4</v>
      </c>
      <c r="E5244" t="s">
        <v>21</v>
      </c>
      <c r="F5244" t="s">
        <v>14</v>
      </c>
      <c r="G5244" t="s">
        <v>11</v>
      </c>
      <c r="H5244" s="1">
        <v>45023</v>
      </c>
    </row>
    <row r="5245" spans="1:8">
      <c r="A5245" t="s">
        <v>5266</v>
      </c>
      <c r="B5245" t="s">
        <v>17</v>
      </c>
      <c r="C5245">
        <v>3</v>
      </c>
      <c r="D5245" t="s">
        <v>18</v>
      </c>
      <c r="E5245">
        <v>3</v>
      </c>
      <c r="F5245" t="s">
        <v>23</v>
      </c>
      <c r="G5245" t="s">
        <v>15</v>
      </c>
      <c r="H5245" s="1">
        <v>45196</v>
      </c>
    </row>
    <row r="5246" spans="1:8">
      <c r="A5246" t="s">
        <v>5267</v>
      </c>
      <c r="B5246" t="s">
        <v>9</v>
      </c>
      <c r="C5246">
        <v>5</v>
      </c>
      <c r="D5246">
        <v>2</v>
      </c>
      <c r="E5246">
        <v>10</v>
      </c>
      <c r="G5246" t="s">
        <v>11</v>
      </c>
      <c r="H5246" s="1">
        <v>44995</v>
      </c>
    </row>
    <row r="5247" spans="1:8">
      <c r="A5247" t="s">
        <v>5268</v>
      </c>
      <c r="C5247">
        <v>3</v>
      </c>
      <c r="D5247">
        <v>3</v>
      </c>
      <c r="E5247">
        <v>9</v>
      </c>
      <c r="F5247" t="s">
        <v>10</v>
      </c>
      <c r="G5247" t="s">
        <v>11</v>
      </c>
      <c r="H5247" s="1">
        <v>44939</v>
      </c>
    </row>
    <row r="5248" spans="1:8">
      <c r="A5248" t="s">
        <v>5269</v>
      </c>
      <c r="B5248" t="s">
        <v>25</v>
      </c>
      <c r="C5248">
        <v>4</v>
      </c>
      <c r="D5248">
        <v>4</v>
      </c>
      <c r="E5248">
        <v>16</v>
      </c>
      <c r="F5248" t="s">
        <v>23</v>
      </c>
      <c r="G5248" t="s">
        <v>15</v>
      </c>
      <c r="H5248" s="1">
        <v>45216</v>
      </c>
    </row>
    <row r="5249" spans="1:8">
      <c r="A5249" t="s">
        <v>5270</v>
      </c>
      <c r="B5249" t="s">
        <v>39</v>
      </c>
      <c r="C5249">
        <v>3</v>
      </c>
      <c r="D5249">
        <v>3</v>
      </c>
      <c r="E5249">
        <v>9</v>
      </c>
      <c r="F5249" t="s">
        <v>23</v>
      </c>
      <c r="G5249" t="s">
        <v>11</v>
      </c>
      <c r="H5249" s="1">
        <v>45010</v>
      </c>
    </row>
    <row r="5250" spans="1:8">
      <c r="A5250" t="s">
        <v>5271</v>
      </c>
      <c r="B5250" t="s">
        <v>25</v>
      </c>
      <c r="C5250">
        <v>1</v>
      </c>
      <c r="D5250">
        <v>4</v>
      </c>
      <c r="E5250">
        <v>4</v>
      </c>
      <c r="F5250" t="s">
        <v>23</v>
      </c>
      <c r="H5250" s="1">
        <v>44970</v>
      </c>
    </row>
    <row r="5251" spans="1:8">
      <c r="A5251" t="s">
        <v>5272</v>
      </c>
      <c r="B5251" t="s">
        <v>25</v>
      </c>
      <c r="C5251">
        <v>4</v>
      </c>
      <c r="D5251">
        <v>4</v>
      </c>
      <c r="E5251">
        <v>16</v>
      </c>
      <c r="F5251" t="s">
        <v>10</v>
      </c>
      <c r="H5251" s="1">
        <v>44966</v>
      </c>
    </row>
    <row r="5252" spans="1:8">
      <c r="A5252" t="s">
        <v>5273</v>
      </c>
      <c r="B5252" t="s">
        <v>21</v>
      </c>
      <c r="C5252">
        <v>3</v>
      </c>
      <c r="D5252">
        <v>4</v>
      </c>
      <c r="E5252">
        <v>12</v>
      </c>
      <c r="F5252" t="s">
        <v>14</v>
      </c>
      <c r="H5252" s="1">
        <v>44969</v>
      </c>
    </row>
    <row r="5253" spans="1:8">
      <c r="A5253" t="s">
        <v>5274</v>
      </c>
      <c r="B5253" t="s">
        <v>13</v>
      </c>
      <c r="C5253">
        <v>2</v>
      </c>
      <c r="D5253">
        <v>3</v>
      </c>
      <c r="E5253">
        <v>6</v>
      </c>
      <c r="F5253" t="s">
        <v>14</v>
      </c>
      <c r="H5253" s="1">
        <v>45169</v>
      </c>
    </row>
    <row r="5254" spans="1:8">
      <c r="A5254" t="s">
        <v>5275</v>
      </c>
      <c r="B5254" t="s">
        <v>21</v>
      </c>
      <c r="C5254">
        <v>1</v>
      </c>
      <c r="D5254">
        <v>1.5</v>
      </c>
      <c r="E5254">
        <v>1.5</v>
      </c>
      <c r="G5254" t="s">
        <v>15</v>
      </c>
      <c r="H5254" s="1">
        <v>44982</v>
      </c>
    </row>
    <row r="5255" spans="1:8">
      <c r="A5255" t="s">
        <v>5276</v>
      </c>
      <c r="B5255" t="s">
        <v>28</v>
      </c>
      <c r="C5255">
        <v>4</v>
      </c>
      <c r="D5255">
        <v>4</v>
      </c>
      <c r="E5255">
        <v>16</v>
      </c>
      <c r="F5255" t="s">
        <v>10</v>
      </c>
      <c r="G5255" t="s">
        <v>15</v>
      </c>
      <c r="H5255" s="1">
        <v>44957</v>
      </c>
    </row>
    <row r="5256" spans="1:8">
      <c r="A5256" t="s">
        <v>5277</v>
      </c>
      <c r="B5256" t="s">
        <v>39</v>
      </c>
      <c r="C5256">
        <v>1</v>
      </c>
      <c r="D5256">
        <v>3</v>
      </c>
      <c r="E5256">
        <v>3</v>
      </c>
      <c r="F5256" t="s">
        <v>10</v>
      </c>
      <c r="H5256" s="1">
        <v>45283</v>
      </c>
    </row>
    <row r="5257" spans="1:8">
      <c r="A5257" t="s">
        <v>5278</v>
      </c>
      <c r="B5257" t="s">
        <v>28</v>
      </c>
      <c r="C5257">
        <v>1</v>
      </c>
      <c r="D5257">
        <v>4</v>
      </c>
      <c r="E5257">
        <v>4</v>
      </c>
      <c r="H5257" s="1">
        <v>44961</v>
      </c>
    </row>
    <row r="5258" spans="1:8">
      <c r="A5258" t="s">
        <v>5279</v>
      </c>
      <c r="B5258" t="s">
        <v>9</v>
      </c>
      <c r="C5258">
        <v>5</v>
      </c>
      <c r="D5258" t="s">
        <v>18</v>
      </c>
      <c r="E5258">
        <v>10</v>
      </c>
      <c r="H5258" s="1">
        <v>45148</v>
      </c>
    </row>
    <row r="5259" spans="1:8">
      <c r="A5259" t="s">
        <v>5280</v>
      </c>
      <c r="B5259" t="s">
        <v>17</v>
      </c>
      <c r="C5259">
        <v>5</v>
      </c>
      <c r="D5259">
        <v>1</v>
      </c>
      <c r="E5259">
        <v>5</v>
      </c>
      <c r="F5259" t="s">
        <v>10</v>
      </c>
      <c r="H5259" s="1">
        <v>45144</v>
      </c>
    </row>
    <row r="5260" spans="1:8">
      <c r="A5260" t="s">
        <v>5281</v>
      </c>
      <c r="B5260" t="s">
        <v>9</v>
      </c>
      <c r="C5260">
        <v>1</v>
      </c>
      <c r="D5260">
        <v>2</v>
      </c>
      <c r="E5260">
        <v>2</v>
      </c>
      <c r="F5260" t="s">
        <v>10</v>
      </c>
      <c r="G5260" t="s">
        <v>11</v>
      </c>
      <c r="H5260" s="1">
        <v>45188</v>
      </c>
    </row>
    <row r="5261" spans="1:8">
      <c r="A5261" t="s">
        <v>5282</v>
      </c>
      <c r="B5261" t="s">
        <v>39</v>
      </c>
      <c r="C5261">
        <v>4</v>
      </c>
      <c r="D5261">
        <v>3</v>
      </c>
      <c r="E5261">
        <v>12</v>
      </c>
      <c r="H5261" s="1">
        <v>45088</v>
      </c>
    </row>
    <row r="5262" spans="1:8">
      <c r="A5262" t="s">
        <v>5283</v>
      </c>
      <c r="B5262" t="s">
        <v>39</v>
      </c>
      <c r="C5262">
        <v>5</v>
      </c>
      <c r="D5262">
        <v>3</v>
      </c>
      <c r="E5262">
        <v>15</v>
      </c>
      <c r="G5262" t="s">
        <v>11</v>
      </c>
      <c r="H5262" s="1">
        <v>44953</v>
      </c>
    </row>
    <row r="5263" spans="1:8">
      <c r="A5263" t="s">
        <v>5284</v>
      </c>
      <c r="B5263" t="s">
        <v>39</v>
      </c>
      <c r="C5263">
        <v>3</v>
      </c>
      <c r="D5263">
        <v>3</v>
      </c>
      <c r="E5263">
        <v>9</v>
      </c>
      <c r="F5263" t="s">
        <v>23</v>
      </c>
      <c r="H5263" s="1">
        <v>45212</v>
      </c>
    </row>
    <row r="5264" spans="1:8">
      <c r="A5264" t="s">
        <v>5285</v>
      </c>
      <c r="B5264" t="s">
        <v>21</v>
      </c>
      <c r="C5264">
        <v>5</v>
      </c>
      <c r="D5264">
        <v>4</v>
      </c>
      <c r="E5264">
        <v>20</v>
      </c>
      <c r="F5264" t="s">
        <v>10</v>
      </c>
      <c r="G5264" t="s">
        <v>11</v>
      </c>
      <c r="H5264" s="1">
        <v>45033</v>
      </c>
    </row>
    <row r="5265" spans="1:8">
      <c r="A5265" t="s">
        <v>5286</v>
      </c>
      <c r="B5265" t="s">
        <v>20</v>
      </c>
      <c r="C5265" t="s">
        <v>21</v>
      </c>
      <c r="D5265">
        <v>5</v>
      </c>
      <c r="E5265">
        <v>25</v>
      </c>
      <c r="H5265" s="1">
        <v>45162</v>
      </c>
    </row>
    <row r="5266" spans="1:8">
      <c r="A5266" t="s">
        <v>5287</v>
      </c>
      <c r="B5266" t="s">
        <v>25</v>
      </c>
      <c r="C5266">
        <v>1</v>
      </c>
      <c r="D5266">
        <v>4</v>
      </c>
      <c r="E5266">
        <v>4</v>
      </c>
      <c r="F5266" t="s">
        <v>10</v>
      </c>
      <c r="G5266" t="s">
        <v>15</v>
      </c>
    </row>
    <row r="5267" spans="1:8">
      <c r="A5267" t="s">
        <v>5288</v>
      </c>
      <c r="B5267" t="s">
        <v>65</v>
      </c>
      <c r="C5267">
        <v>1</v>
      </c>
      <c r="D5267">
        <v>1.5</v>
      </c>
      <c r="E5267">
        <v>1.5</v>
      </c>
      <c r="F5267" t="s">
        <v>21</v>
      </c>
      <c r="H5267" s="1">
        <v>45088</v>
      </c>
    </row>
    <row r="5268" spans="1:8">
      <c r="A5268" t="s">
        <v>5289</v>
      </c>
      <c r="B5268" t="s">
        <v>17</v>
      </c>
      <c r="C5268">
        <v>5</v>
      </c>
      <c r="D5268">
        <v>1</v>
      </c>
      <c r="E5268">
        <v>5</v>
      </c>
      <c r="F5268" t="s">
        <v>14</v>
      </c>
      <c r="H5268" s="1">
        <v>45185</v>
      </c>
    </row>
    <row r="5269" spans="1:8">
      <c r="A5269" t="s">
        <v>5290</v>
      </c>
      <c r="B5269" t="s">
        <v>28</v>
      </c>
      <c r="C5269">
        <v>5</v>
      </c>
      <c r="D5269">
        <v>4</v>
      </c>
      <c r="E5269" t="s">
        <v>21</v>
      </c>
      <c r="F5269" t="s">
        <v>21</v>
      </c>
      <c r="G5269" t="s">
        <v>11</v>
      </c>
      <c r="H5269" s="1">
        <v>45078</v>
      </c>
    </row>
    <row r="5270" spans="1:8">
      <c r="A5270" t="s">
        <v>5291</v>
      </c>
      <c r="B5270" t="s">
        <v>20</v>
      </c>
      <c r="C5270">
        <v>2</v>
      </c>
      <c r="D5270" t="s">
        <v>18</v>
      </c>
      <c r="E5270">
        <v>10</v>
      </c>
      <c r="F5270" t="s">
        <v>23</v>
      </c>
      <c r="H5270" s="1">
        <v>44982</v>
      </c>
    </row>
    <row r="5271" spans="1:8">
      <c r="A5271" t="s">
        <v>5292</v>
      </c>
      <c r="B5271" t="s">
        <v>13</v>
      </c>
      <c r="C5271">
        <v>1</v>
      </c>
      <c r="D5271">
        <v>3</v>
      </c>
      <c r="E5271">
        <v>3</v>
      </c>
      <c r="H5271" s="1">
        <v>45259</v>
      </c>
    </row>
    <row r="5272" spans="1:8">
      <c r="A5272" t="s">
        <v>5293</v>
      </c>
      <c r="B5272" t="s">
        <v>25</v>
      </c>
      <c r="C5272">
        <v>5</v>
      </c>
      <c r="D5272">
        <v>4</v>
      </c>
      <c r="E5272">
        <v>20</v>
      </c>
      <c r="F5272" t="s">
        <v>23</v>
      </c>
      <c r="G5272" t="s">
        <v>18</v>
      </c>
      <c r="H5272" s="1">
        <v>45069</v>
      </c>
    </row>
    <row r="5273" spans="1:8">
      <c r="A5273" t="s">
        <v>5294</v>
      </c>
      <c r="B5273" t="s">
        <v>20</v>
      </c>
      <c r="C5273">
        <v>3</v>
      </c>
      <c r="D5273">
        <v>5</v>
      </c>
      <c r="E5273">
        <v>15</v>
      </c>
      <c r="F5273" t="s">
        <v>14</v>
      </c>
      <c r="H5273" s="1">
        <v>45263</v>
      </c>
    </row>
    <row r="5274" spans="1:8">
      <c r="A5274" t="s">
        <v>5295</v>
      </c>
      <c r="B5274" t="s">
        <v>25</v>
      </c>
      <c r="C5274">
        <v>5</v>
      </c>
      <c r="D5274">
        <v>4</v>
      </c>
      <c r="E5274">
        <v>20</v>
      </c>
      <c r="G5274" t="s">
        <v>11</v>
      </c>
      <c r="H5274" s="1">
        <v>44959</v>
      </c>
    </row>
    <row r="5275" spans="1:8">
      <c r="A5275" t="s">
        <v>5296</v>
      </c>
      <c r="B5275" t="s">
        <v>9</v>
      </c>
      <c r="C5275">
        <v>2</v>
      </c>
      <c r="D5275">
        <v>2</v>
      </c>
      <c r="E5275">
        <v>4</v>
      </c>
      <c r="F5275" t="s">
        <v>23</v>
      </c>
      <c r="G5275" t="s">
        <v>15</v>
      </c>
      <c r="H5275" s="1">
        <v>45017</v>
      </c>
    </row>
    <row r="5276" spans="1:8">
      <c r="A5276" t="s">
        <v>5297</v>
      </c>
      <c r="B5276" t="s">
        <v>28</v>
      </c>
      <c r="C5276">
        <v>3</v>
      </c>
      <c r="D5276">
        <v>4</v>
      </c>
      <c r="E5276">
        <v>12</v>
      </c>
      <c r="F5276" t="s">
        <v>10</v>
      </c>
      <c r="G5276" t="s">
        <v>15</v>
      </c>
      <c r="H5276" s="1">
        <v>45095</v>
      </c>
    </row>
    <row r="5277" spans="1:8">
      <c r="A5277" t="s">
        <v>5298</v>
      </c>
      <c r="B5277" t="s">
        <v>65</v>
      </c>
      <c r="C5277">
        <v>2</v>
      </c>
      <c r="D5277" t="s">
        <v>21</v>
      </c>
      <c r="E5277">
        <v>3</v>
      </c>
      <c r="F5277" t="s">
        <v>23</v>
      </c>
      <c r="G5277" t="s">
        <v>18</v>
      </c>
      <c r="H5277" s="1">
        <v>45222</v>
      </c>
    </row>
    <row r="5278" spans="1:8">
      <c r="A5278" t="s">
        <v>5299</v>
      </c>
      <c r="B5278" t="s">
        <v>13</v>
      </c>
      <c r="C5278">
        <v>5</v>
      </c>
      <c r="D5278" t="s">
        <v>21</v>
      </c>
      <c r="E5278">
        <v>15</v>
      </c>
      <c r="G5278" t="s">
        <v>15</v>
      </c>
      <c r="H5278" s="1">
        <v>45145</v>
      </c>
    </row>
    <row r="5279" spans="1:8">
      <c r="A5279" t="s">
        <v>5300</v>
      </c>
      <c r="B5279" t="s">
        <v>39</v>
      </c>
      <c r="C5279">
        <v>2</v>
      </c>
      <c r="D5279">
        <v>3</v>
      </c>
      <c r="E5279">
        <v>6</v>
      </c>
      <c r="F5279" t="s">
        <v>14</v>
      </c>
      <c r="G5279" t="s">
        <v>21</v>
      </c>
      <c r="H5279" s="1">
        <v>45077</v>
      </c>
    </row>
    <row r="5280" spans="1:8">
      <c r="A5280" t="s">
        <v>5301</v>
      </c>
      <c r="B5280" t="s">
        <v>13</v>
      </c>
      <c r="C5280">
        <v>4</v>
      </c>
      <c r="D5280">
        <v>3</v>
      </c>
      <c r="E5280">
        <v>12</v>
      </c>
      <c r="F5280" t="s">
        <v>23</v>
      </c>
      <c r="G5280" t="s">
        <v>11</v>
      </c>
      <c r="H5280" s="1">
        <v>45150</v>
      </c>
    </row>
    <row r="5281" spans="1:8">
      <c r="A5281" t="s">
        <v>5302</v>
      </c>
      <c r="B5281" t="s">
        <v>65</v>
      </c>
      <c r="C5281">
        <v>4</v>
      </c>
      <c r="E5281">
        <v>6</v>
      </c>
      <c r="F5281" t="s">
        <v>23</v>
      </c>
      <c r="H5281" s="1">
        <v>44943</v>
      </c>
    </row>
    <row r="5282" spans="1:8">
      <c r="A5282" t="s">
        <v>5303</v>
      </c>
      <c r="B5282" t="s">
        <v>13</v>
      </c>
      <c r="C5282">
        <v>3</v>
      </c>
      <c r="D5282">
        <v>3</v>
      </c>
      <c r="E5282">
        <v>9</v>
      </c>
      <c r="H5282" s="1">
        <v>45173</v>
      </c>
    </row>
    <row r="5283" spans="1:8">
      <c r="A5283" t="s">
        <v>5304</v>
      </c>
      <c r="B5283" t="s">
        <v>17</v>
      </c>
      <c r="C5283">
        <v>4</v>
      </c>
      <c r="D5283">
        <v>1</v>
      </c>
      <c r="E5283">
        <v>4</v>
      </c>
      <c r="F5283" t="s">
        <v>23</v>
      </c>
      <c r="G5283" t="s">
        <v>11</v>
      </c>
      <c r="H5283" s="1">
        <v>45191</v>
      </c>
    </row>
    <row r="5284" spans="1:8">
      <c r="A5284" t="s">
        <v>5305</v>
      </c>
      <c r="B5284" t="s">
        <v>17</v>
      </c>
      <c r="C5284">
        <v>4</v>
      </c>
      <c r="D5284">
        <v>1</v>
      </c>
      <c r="E5284">
        <v>4</v>
      </c>
      <c r="F5284" t="s">
        <v>23</v>
      </c>
      <c r="G5284" t="s">
        <v>15</v>
      </c>
      <c r="H5284" t="s">
        <v>18</v>
      </c>
    </row>
    <row r="5285" spans="1:8">
      <c r="A5285" t="s">
        <v>5306</v>
      </c>
      <c r="B5285" t="s">
        <v>9</v>
      </c>
      <c r="C5285">
        <v>1</v>
      </c>
      <c r="D5285">
        <v>2</v>
      </c>
      <c r="E5285">
        <v>2</v>
      </c>
      <c r="F5285" t="s">
        <v>10</v>
      </c>
      <c r="G5285" t="s">
        <v>15</v>
      </c>
      <c r="H5285" s="1">
        <v>45254</v>
      </c>
    </row>
    <row r="5286" spans="1:8">
      <c r="A5286" t="s">
        <v>5307</v>
      </c>
      <c r="B5286" t="s">
        <v>20</v>
      </c>
      <c r="C5286">
        <v>5</v>
      </c>
      <c r="D5286">
        <v>5</v>
      </c>
      <c r="E5286">
        <v>25</v>
      </c>
      <c r="F5286" t="s">
        <v>18</v>
      </c>
      <c r="G5286" t="s">
        <v>11</v>
      </c>
      <c r="H5286" s="1">
        <v>45082</v>
      </c>
    </row>
    <row r="5287" spans="1:8">
      <c r="A5287" t="s">
        <v>5308</v>
      </c>
      <c r="B5287" t="s">
        <v>65</v>
      </c>
      <c r="C5287">
        <v>2</v>
      </c>
      <c r="D5287">
        <v>1.5</v>
      </c>
      <c r="E5287">
        <v>3</v>
      </c>
      <c r="F5287" t="s">
        <v>21</v>
      </c>
      <c r="H5287" t="s">
        <v>18</v>
      </c>
    </row>
    <row r="5288" spans="1:8">
      <c r="A5288" t="s">
        <v>5309</v>
      </c>
      <c r="B5288" t="s">
        <v>13</v>
      </c>
      <c r="C5288">
        <v>5</v>
      </c>
      <c r="D5288">
        <v>3</v>
      </c>
      <c r="E5288">
        <v>15</v>
      </c>
      <c r="F5288" t="s">
        <v>23</v>
      </c>
      <c r="G5288" t="s">
        <v>11</v>
      </c>
      <c r="H5288" s="1">
        <v>45062</v>
      </c>
    </row>
    <row r="5289" spans="1:8">
      <c r="A5289" t="s">
        <v>5310</v>
      </c>
      <c r="B5289" t="s">
        <v>20</v>
      </c>
      <c r="C5289">
        <v>5</v>
      </c>
      <c r="D5289">
        <v>5</v>
      </c>
      <c r="E5289">
        <v>25</v>
      </c>
      <c r="G5289" t="s">
        <v>21</v>
      </c>
      <c r="H5289" s="1">
        <v>44951</v>
      </c>
    </row>
    <row r="5290" spans="1:8">
      <c r="A5290" t="s">
        <v>5311</v>
      </c>
      <c r="B5290" t="s">
        <v>9</v>
      </c>
      <c r="C5290">
        <v>4</v>
      </c>
      <c r="D5290">
        <v>2</v>
      </c>
      <c r="E5290">
        <v>8</v>
      </c>
      <c r="G5290" t="s">
        <v>15</v>
      </c>
      <c r="H5290" s="1">
        <v>45112</v>
      </c>
    </row>
    <row r="5291" spans="1:8">
      <c r="A5291" t="s">
        <v>5312</v>
      </c>
      <c r="B5291" t="s">
        <v>28</v>
      </c>
      <c r="C5291">
        <v>1</v>
      </c>
      <c r="D5291">
        <v>4</v>
      </c>
      <c r="E5291">
        <v>4</v>
      </c>
      <c r="F5291" t="s">
        <v>23</v>
      </c>
      <c r="G5291" t="s">
        <v>11</v>
      </c>
      <c r="H5291" s="1">
        <v>45092</v>
      </c>
    </row>
    <row r="5292" spans="1:8">
      <c r="A5292" t="s">
        <v>5313</v>
      </c>
      <c r="B5292" t="s">
        <v>13</v>
      </c>
      <c r="C5292">
        <v>4</v>
      </c>
      <c r="D5292">
        <v>3</v>
      </c>
      <c r="E5292">
        <v>12</v>
      </c>
      <c r="F5292" t="s">
        <v>10</v>
      </c>
      <c r="G5292" t="s">
        <v>11</v>
      </c>
      <c r="H5292" s="1">
        <v>45033</v>
      </c>
    </row>
    <row r="5293" spans="1:8">
      <c r="A5293" t="s">
        <v>5314</v>
      </c>
      <c r="B5293" t="s">
        <v>39</v>
      </c>
      <c r="C5293">
        <v>5</v>
      </c>
      <c r="D5293" t="s">
        <v>18</v>
      </c>
      <c r="E5293">
        <v>15</v>
      </c>
      <c r="F5293" t="s">
        <v>18</v>
      </c>
      <c r="G5293" t="s">
        <v>11</v>
      </c>
      <c r="H5293" s="1">
        <v>45049</v>
      </c>
    </row>
    <row r="5294" spans="1:8">
      <c r="A5294" t="s">
        <v>5315</v>
      </c>
      <c r="B5294" t="s">
        <v>17</v>
      </c>
      <c r="C5294">
        <v>2</v>
      </c>
      <c r="D5294">
        <v>1</v>
      </c>
      <c r="E5294">
        <v>2</v>
      </c>
      <c r="F5294" t="s">
        <v>18</v>
      </c>
      <c r="G5294" t="s">
        <v>15</v>
      </c>
      <c r="H5294" t="s">
        <v>18</v>
      </c>
    </row>
    <row r="5295" spans="1:8">
      <c r="A5295" t="s">
        <v>5316</v>
      </c>
      <c r="B5295" t="s">
        <v>13</v>
      </c>
      <c r="C5295">
        <v>2</v>
      </c>
      <c r="D5295">
        <v>3</v>
      </c>
      <c r="E5295">
        <v>6</v>
      </c>
      <c r="H5295" s="1">
        <v>45100</v>
      </c>
    </row>
    <row r="5296" spans="1:8">
      <c r="A5296" t="s">
        <v>5317</v>
      </c>
      <c r="B5296" t="s">
        <v>28</v>
      </c>
      <c r="C5296">
        <v>3</v>
      </c>
      <c r="D5296">
        <v>4</v>
      </c>
      <c r="E5296">
        <v>12</v>
      </c>
      <c r="G5296" t="s">
        <v>11</v>
      </c>
      <c r="H5296" s="1">
        <v>45113</v>
      </c>
    </row>
    <row r="5297" spans="1:8">
      <c r="A5297" t="s">
        <v>5318</v>
      </c>
      <c r="B5297" t="s">
        <v>20</v>
      </c>
      <c r="C5297">
        <v>4</v>
      </c>
      <c r="D5297">
        <v>5</v>
      </c>
      <c r="E5297">
        <v>20</v>
      </c>
      <c r="G5297" t="s">
        <v>11</v>
      </c>
      <c r="H5297" s="1">
        <v>45180</v>
      </c>
    </row>
    <row r="5298" spans="1:8">
      <c r="A5298" t="s">
        <v>5319</v>
      </c>
      <c r="B5298" t="s">
        <v>65</v>
      </c>
      <c r="C5298">
        <v>2</v>
      </c>
      <c r="D5298">
        <v>1.5</v>
      </c>
      <c r="E5298">
        <v>3</v>
      </c>
      <c r="F5298" t="s">
        <v>23</v>
      </c>
      <c r="G5298" t="s">
        <v>15</v>
      </c>
      <c r="H5298" s="1">
        <v>45145</v>
      </c>
    </row>
    <row r="5299" spans="1:8">
      <c r="A5299" t="s">
        <v>5320</v>
      </c>
      <c r="B5299" t="s">
        <v>25</v>
      </c>
      <c r="C5299">
        <v>4</v>
      </c>
      <c r="D5299">
        <v>4</v>
      </c>
      <c r="E5299">
        <v>16</v>
      </c>
      <c r="F5299" t="s">
        <v>14</v>
      </c>
      <c r="G5299" t="s">
        <v>15</v>
      </c>
      <c r="H5299" s="1">
        <v>45216</v>
      </c>
    </row>
    <row r="5300" spans="1:8">
      <c r="A5300" t="s">
        <v>5321</v>
      </c>
      <c r="B5300" t="s">
        <v>65</v>
      </c>
      <c r="C5300">
        <v>1</v>
      </c>
      <c r="D5300">
        <v>1.5</v>
      </c>
      <c r="E5300">
        <v>1.5</v>
      </c>
      <c r="F5300" t="s">
        <v>10</v>
      </c>
      <c r="G5300" t="s">
        <v>11</v>
      </c>
      <c r="H5300" s="1">
        <v>44998</v>
      </c>
    </row>
    <row r="5301" spans="1:8">
      <c r="A5301" t="s">
        <v>5322</v>
      </c>
      <c r="B5301" t="s">
        <v>13</v>
      </c>
      <c r="C5301">
        <v>4</v>
      </c>
      <c r="D5301">
        <v>3</v>
      </c>
      <c r="E5301">
        <v>12</v>
      </c>
      <c r="F5301" t="s">
        <v>21</v>
      </c>
      <c r="G5301" t="s">
        <v>15</v>
      </c>
      <c r="H5301" s="1">
        <v>45264</v>
      </c>
    </row>
    <row r="5302" spans="1:8">
      <c r="A5302" t="s">
        <v>5323</v>
      </c>
      <c r="B5302" t="s">
        <v>18</v>
      </c>
      <c r="C5302">
        <v>2</v>
      </c>
      <c r="D5302">
        <v>3</v>
      </c>
      <c r="E5302">
        <v>6</v>
      </c>
      <c r="F5302" t="s">
        <v>10</v>
      </c>
      <c r="G5302" t="s">
        <v>11</v>
      </c>
      <c r="H5302" s="1">
        <v>45152</v>
      </c>
    </row>
    <row r="5303" spans="1:8">
      <c r="A5303" t="s">
        <v>5324</v>
      </c>
      <c r="B5303" t="s">
        <v>25</v>
      </c>
      <c r="C5303">
        <v>4</v>
      </c>
      <c r="D5303">
        <v>4</v>
      </c>
      <c r="E5303">
        <v>16</v>
      </c>
      <c r="F5303" t="s">
        <v>14</v>
      </c>
      <c r="G5303" t="s">
        <v>15</v>
      </c>
      <c r="H5303" s="1">
        <v>45158</v>
      </c>
    </row>
    <row r="5304" spans="1:8">
      <c r="A5304" t="s">
        <v>5325</v>
      </c>
      <c r="B5304" t="s">
        <v>39</v>
      </c>
      <c r="C5304">
        <v>1</v>
      </c>
      <c r="D5304">
        <v>3</v>
      </c>
      <c r="E5304">
        <v>3</v>
      </c>
      <c r="F5304" t="s">
        <v>23</v>
      </c>
      <c r="G5304" t="s">
        <v>15</v>
      </c>
      <c r="H5304" s="1">
        <v>45269</v>
      </c>
    </row>
    <row r="5305" spans="1:8">
      <c r="A5305" t="s">
        <v>5326</v>
      </c>
      <c r="B5305" t="s">
        <v>20</v>
      </c>
      <c r="C5305">
        <v>3</v>
      </c>
      <c r="D5305">
        <v>5</v>
      </c>
      <c r="E5305">
        <v>15</v>
      </c>
      <c r="G5305" t="s">
        <v>11</v>
      </c>
      <c r="H5305" s="1">
        <v>45201</v>
      </c>
    </row>
    <row r="5306" spans="1:8">
      <c r="A5306" t="s">
        <v>5327</v>
      </c>
      <c r="B5306" t="s">
        <v>9</v>
      </c>
      <c r="C5306">
        <v>5</v>
      </c>
      <c r="D5306">
        <v>2</v>
      </c>
      <c r="E5306">
        <v>10</v>
      </c>
      <c r="F5306" t="s">
        <v>10</v>
      </c>
      <c r="G5306" t="s">
        <v>15</v>
      </c>
      <c r="H5306" s="1">
        <v>45106</v>
      </c>
    </row>
    <row r="5307" spans="1:8">
      <c r="A5307" t="s">
        <v>5328</v>
      </c>
      <c r="B5307" t="s">
        <v>13</v>
      </c>
      <c r="C5307">
        <v>4</v>
      </c>
      <c r="D5307">
        <v>3</v>
      </c>
      <c r="E5307">
        <v>12</v>
      </c>
      <c r="F5307" t="s">
        <v>10</v>
      </c>
      <c r="H5307" s="1">
        <v>45244</v>
      </c>
    </row>
    <row r="5308" spans="1:8">
      <c r="A5308" t="s">
        <v>5329</v>
      </c>
      <c r="B5308" t="s">
        <v>39</v>
      </c>
      <c r="C5308">
        <v>3</v>
      </c>
      <c r="D5308">
        <v>3</v>
      </c>
      <c r="E5308">
        <v>9</v>
      </c>
      <c r="G5308" t="s">
        <v>11</v>
      </c>
      <c r="H5308" s="1">
        <v>44983</v>
      </c>
    </row>
    <row r="5309" spans="1:8">
      <c r="A5309" t="s">
        <v>5330</v>
      </c>
      <c r="B5309" t="s">
        <v>28</v>
      </c>
      <c r="C5309">
        <v>3</v>
      </c>
      <c r="D5309">
        <v>4</v>
      </c>
      <c r="E5309">
        <v>12</v>
      </c>
      <c r="G5309" t="s">
        <v>11</v>
      </c>
      <c r="H5309" s="1">
        <v>44930</v>
      </c>
    </row>
    <row r="5310" spans="1:8">
      <c r="A5310" t="s">
        <v>5331</v>
      </c>
      <c r="B5310" t="s">
        <v>25</v>
      </c>
      <c r="C5310">
        <v>4</v>
      </c>
      <c r="D5310">
        <v>4</v>
      </c>
      <c r="E5310">
        <v>16</v>
      </c>
      <c r="F5310" t="s">
        <v>23</v>
      </c>
      <c r="H5310" s="1">
        <v>45047</v>
      </c>
    </row>
    <row r="5311" spans="1:8">
      <c r="A5311" t="s">
        <v>5332</v>
      </c>
      <c r="B5311" t="s">
        <v>28</v>
      </c>
      <c r="C5311">
        <v>2</v>
      </c>
      <c r="D5311">
        <v>4</v>
      </c>
      <c r="E5311">
        <v>8</v>
      </c>
      <c r="G5311" t="s">
        <v>15</v>
      </c>
      <c r="H5311" s="1">
        <v>45088</v>
      </c>
    </row>
    <row r="5312" spans="1:8">
      <c r="A5312" t="s">
        <v>5333</v>
      </c>
      <c r="B5312" t="s">
        <v>9</v>
      </c>
      <c r="C5312">
        <v>3</v>
      </c>
      <c r="D5312">
        <v>2</v>
      </c>
      <c r="E5312">
        <v>6</v>
      </c>
      <c r="F5312" t="s">
        <v>23</v>
      </c>
      <c r="G5312" t="s">
        <v>15</v>
      </c>
      <c r="H5312" s="1">
        <v>44932</v>
      </c>
    </row>
    <row r="5313" spans="1:8">
      <c r="A5313" t="s">
        <v>5334</v>
      </c>
      <c r="B5313" t="s">
        <v>9</v>
      </c>
      <c r="C5313">
        <v>1</v>
      </c>
      <c r="D5313">
        <v>2</v>
      </c>
      <c r="E5313">
        <v>2</v>
      </c>
      <c r="F5313" t="s">
        <v>14</v>
      </c>
      <c r="G5313" t="s">
        <v>18</v>
      </c>
      <c r="H5313" s="1">
        <v>45249</v>
      </c>
    </row>
    <row r="5314" spans="1:8">
      <c r="A5314" t="s">
        <v>5335</v>
      </c>
      <c r="B5314" t="s">
        <v>9</v>
      </c>
      <c r="C5314">
        <v>4</v>
      </c>
      <c r="D5314">
        <v>2</v>
      </c>
      <c r="E5314">
        <v>8</v>
      </c>
      <c r="H5314" s="1">
        <v>45262</v>
      </c>
    </row>
    <row r="5315" spans="1:8">
      <c r="A5315" t="s">
        <v>5336</v>
      </c>
      <c r="B5315" t="s">
        <v>9</v>
      </c>
      <c r="C5315">
        <v>5</v>
      </c>
      <c r="D5315">
        <v>2</v>
      </c>
      <c r="E5315">
        <v>10</v>
      </c>
      <c r="G5315" t="s">
        <v>15</v>
      </c>
      <c r="H5315" s="1">
        <v>44931</v>
      </c>
    </row>
    <row r="5316" spans="1:8">
      <c r="A5316" t="s">
        <v>5337</v>
      </c>
      <c r="B5316" t="s">
        <v>13</v>
      </c>
      <c r="C5316">
        <v>3</v>
      </c>
      <c r="D5316">
        <v>3</v>
      </c>
      <c r="E5316">
        <v>9</v>
      </c>
      <c r="G5316" t="s">
        <v>15</v>
      </c>
      <c r="H5316" s="1">
        <v>44988</v>
      </c>
    </row>
    <row r="5317" spans="1:8">
      <c r="A5317" t="s">
        <v>5338</v>
      </c>
      <c r="B5317" t="s">
        <v>9</v>
      </c>
      <c r="C5317">
        <v>4</v>
      </c>
      <c r="D5317">
        <v>2</v>
      </c>
      <c r="E5317">
        <v>8</v>
      </c>
      <c r="F5317" t="s">
        <v>10</v>
      </c>
      <c r="G5317" t="s">
        <v>11</v>
      </c>
      <c r="H5317" s="1">
        <v>45123</v>
      </c>
    </row>
    <row r="5318" spans="1:8">
      <c r="A5318" t="s">
        <v>5339</v>
      </c>
      <c r="B5318" t="s">
        <v>39</v>
      </c>
      <c r="C5318">
        <v>2</v>
      </c>
      <c r="D5318">
        <v>3</v>
      </c>
      <c r="E5318">
        <v>6</v>
      </c>
      <c r="H5318" s="1">
        <v>44989</v>
      </c>
    </row>
    <row r="5319" spans="1:8">
      <c r="A5319" t="s">
        <v>5340</v>
      </c>
      <c r="B5319" t="s">
        <v>39</v>
      </c>
      <c r="C5319">
        <v>4</v>
      </c>
      <c r="D5319">
        <v>3</v>
      </c>
      <c r="E5319">
        <v>12</v>
      </c>
      <c r="G5319" t="s">
        <v>11</v>
      </c>
      <c r="H5319" s="1">
        <v>44936</v>
      </c>
    </row>
    <row r="5320" spans="1:8">
      <c r="A5320" t="s">
        <v>5341</v>
      </c>
      <c r="B5320" t="s">
        <v>28</v>
      </c>
      <c r="C5320">
        <v>4</v>
      </c>
      <c r="D5320">
        <v>4</v>
      </c>
      <c r="E5320">
        <v>16</v>
      </c>
      <c r="F5320" t="s">
        <v>10</v>
      </c>
      <c r="G5320" t="s">
        <v>11</v>
      </c>
      <c r="H5320" s="1">
        <v>45025</v>
      </c>
    </row>
    <row r="5321" spans="1:8">
      <c r="A5321" t="s">
        <v>5342</v>
      </c>
      <c r="B5321" t="s">
        <v>9</v>
      </c>
      <c r="C5321">
        <v>5</v>
      </c>
      <c r="D5321">
        <v>2</v>
      </c>
      <c r="E5321">
        <v>10</v>
      </c>
      <c r="F5321" t="s">
        <v>14</v>
      </c>
      <c r="G5321" t="s">
        <v>11</v>
      </c>
      <c r="H5321" s="1">
        <v>45228</v>
      </c>
    </row>
    <row r="5322" spans="1:8">
      <c r="A5322" t="s">
        <v>5343</v>
      </c>
      <c r="B5322" t="s">
        <v>9</v>
      </c>
      <c r="C5322">
        <v>4</v>
      </c>
      <c r="D5322">
        <v>2</v>
      </c>
      <c r="E5322">
        <v>8</v>
      </c>
      <c r="F5322" t="s">
        <v>14</v>
      </c>
      <c r="G5322" t="s">
        <v>11</v>
      </c>
      <c r="H5322" s="1">
        <v>45264</v>
      </c>
    </row>
    <row r="5323" spans="1:8">
      <c r="A5323" t="s">
        <v>5344</v>
      </c>
      <c r="B5323" t="s">
        <v>65</v>
      </c>
      <c r="C5323">
        <v>3</v>
      </c>
      <c r="D5323">
        <v>1.5</v>
      </c>
      <c r="E5323">
        <v>4.5</v>
      </c>
      <c r="F5323" t="s">
        <v>23</v>
      </c>
      <c r="H5323" s="1">
        <v>45233</v>
      </c>
    </row>
    <row r="5324" spans="1:8">
      <c r="A5324" t="s">
        <v>5345</v>
      </c>
      <c r="B5324" t="s">
        <v>39</v>
      </c>
      <c r="C5324">
        <v>4</v>
      </c>
      <c r="D5324">
        <v>3</v>
      </c>
      <c r="E5324">
        <v>12</v>
      </c>
      <c r="F5324" t="s">
        <v>10</v>
      </c>
      <c r="G5324" t="s">
        <v>15</v>
      </c>
      <c r="H5324" s="1">
        <v>44931</v>
      </c>
    </row>
    <row r="5325" spans="1:8">
      <c r="A5325" t="s">
        <v>5346</v>
      </c>
      <c r="B5325" t="s">
        <v>65</v>
      </c>
      <c r="C5325">
        <v>5</v>
      </c>
      <c r="D5325">
        <v>1.5</v>
      </c>
      <c r="E5325">
        <v>7.5</v>
      </c>
      <c r="F5325" t="s">
        <v>14</v>
      </c>
      <c r="G5325" t="s">
        <v>15</v>
      </c>
      <c r="H5325" s="1">
        <v>44974</v>
      </c>
    </row>
    <row r="5326" spans="1:8">
      <c r="A5326" t="s">
        <v>5347</v>
      </c>
      <c r="B5326" t="s">
        <v>18</v>
      </c>
      <c r="C5326">
        <v>2</v>
      </c>
      <c r="D5326">
        <v>1.5</v>
      </c>
      <c r="F5326" t="s">
        <v>14</v>
      </c>
      <c r="H5326" s="1">
        <v>45151</v>
      </c>
    </row>
    <row r="5327" spans="1:8">
      <c r="A5327" t="s">
        <v>5348</v>
      </c>
      <c r="B5327" t="s">
        <v>25</v>
      </c>
      <c r="C5327">
        <v>5</v>
      </c>
      <c r="D5327">
        <v>4</v>
      </c>
      <c r="E5327">
        <v>20</v>
      </c>
      <c r="F5327" t="s">
        <v>14</v>
      </c>
      <c r="G5327" t="s">
        <v>15</v>
      </c>
      <c r="H5327" s="1">
        <v>44991</v>
      </c>
    </row>
    <row r="5328" spans="1:8">
      <c r="A5328" t="s">
        <v>5349</v>
      </c>
      <c r="B5328" t="s">
        <v>17</v>
      </c>
      <c r="C5328">
        <v>3</v>
      </c>
      <c r="D5328">
        <v>1</v>
      </c>
      <c r="E5328">
        <v>3</v>
      </c>
      <c r="F5328" t="s">
        <v>23</v>
      </c>
      <c r="G5328" t="s">
        <v>15</v>
      </c>
      <c r="H5328" s="1">
        <v>45117</v>
      </c>
    </row>
    <row r="5329" spans="1:8">
      <c r="A5329" t="s">
        <v>5350</v>
      </c>
      <c r="B5329" t="s">
        <v>20</v>
      </c>
      <c r="C5329">
        <v>2</v>
      </c>
      <c r="D5329">
        <v>5</v>
      </c>
      <c r="E5329">
        <v>10</v>
      </c>
      <c r="G5329" t="s">
        <v>11</v>
      </c>
      <c r="H5329" s="1">
        <v>45092</v>
      </c>
    </row>
    <row r="5330" spans="1:8">
      <c r="A5330" t="s">
        <v>5351</v>
      </c>
      <c r="B5330" t="s">
        <v>65</v>
      </c>
      <c r="C5330">
        <v>3</v>
      </c>
      <c r="D5330">
        <v>1.5</v>
      </c>
      <c r="E5330">
        <v>4.5</v>
      </c>
      <c r="F5330" t="s">
        <v>14</v>
      </c>
      <c r="G5330" t="s">
        <v>18</v>
      </c>
      <c r="H5330" s="1">
        <v>45097</v>
      </c>
    </row>
    <row r="5331" spans="1:8">
      <c r="A5331" t="s">
        <v>5352</v>
      </c>
      <c r="B5331" t="s">
        <v>17</v>
      </c>
      <c r="C5331">
        <v>5</v>
      </c>
      <c r="D5331">
        <v>1</v>
      </c>
      <c r="E5331" t="s">
        <v>21</v>
      </c>
      <c r="G5331" t="s">
        <v>15</v>
      </c>
      <c r="H5331" s="1">
        <v>45249</v>
      </c>
    </row>
    <row r="5332" spans="1:8">
      <c r="A5332" t="s">
        <v>5353</v>
      </c>
      <c r="B5332" t="s">
        <v>20</v>
      </c>
      <c r="C5332">
        <v>2</v>
      </c>
      <c r="D5332">
        <v>5</v>
      </c>
      <c r="E5332">
        <v>10</v>
      </c>
      <c r="F5332" t="s">
        <v>10</v>
      </c>
      <c r="H5332" s="1">
        <v>44944</v>
      </c>
    </row>
    <row r="5333" spans="1:8">
      <c r="A5333" t="s">
        <v>5354</v>
      </c>
      <c r="B5333" t="s">
        <v>28</v>
      </c>
      <c r="C5333">
        <v>5</v>
      </c>
      <c r="D5333">
        <v>4</v>
      </c>
      <c r="E5333">
        <v>20</v>
      </c>
      <c r="F5333" t="s">
        <v>23</v>
      </c>
      <c r="G5333" t="s">
        <v>11</v>
      </c>
      <c r="H5333" s="1">
        <v>45201</v>
      </c>
    </row>
    <row r="5334" spans="1:8">
      <c r="A5334" t="s">
        <v>5355</v>
      </c>
      <c r="B5334" t="s">
        <v>65</v>
      </c>
      <c r="C5334">
        <v>3</v>
      </c>
      <c r="D5334">
        <v>1.5</v>
      </c>
      <c r="E5334">
        <v>4.5</v>
      </c>
      <c r="F5334" t="s">
        <v>14</v>
      </c>
      <c r="G5334" t="s">
        <v>11</v>
      </c>
      <c r="H5334" s="1">
        <v>45007</v>
      </c>
    </row>
    <row r="5335" spans="1:8">
      <c r="A5335" t="s">
        <v>5356</v>
      </c>
      <c r="B5335" t="s">
        <v>17</v>
      </c>
      <c r="C5335">
        <v>2</v>
      </c>
      <c r="D5335">
        <v>1</v>
      </c>
      <c r="E5335">
        <v>2</v>
      </c>
      <c r="G5335" t="s">
        <v>11</v>
      </c>
      <c r="H5335" s="1">
        <v>45179</v>
      </c>
    </row>
    <row r="5336" spans="1:8">
      <c r="A5336" t="s">
        <v>5357</v>
      </c>
      <c r="B5336" t="s">
        <v>20</v>
      </c>
      <c r="C5336">
        <v>2</v>
      </c>
      <c r="D5336">
        <v>5</v>
      </c>
      <c r="E5336">
        <v>10</v>
      </c>
      <c r="F5336" t="s">
        <v>23</v>
      </c>
      <c r="H5336" s="1">
        <v>45078</v>
      </c>
    </row>
    <row r="5337" spans="1:8">
      <c r="A5337" t="s">
        <v>5358</v>
      </c>
      <c r="B5337" t="s">
        <v>20</v>
      </c>
      <c r="C5337">
        <v>4</v>
      </c>
      <c r="D5337" t="s">
        <v>18</v>
      </c>
      <c r="E5337">
        <v>20</v>
      </c>
      <c r="F5337" t="s">
        <v>23</v>
      </c>
      <c r="H5337" s="1">
        <v>44941</v>
      </c>
    </row>
    <row r="5338" spans="1:8">
      <c r="A5338" t="s">
        <v>5359</v>
      </c>
      <c r="B5338" t="s">
        <v>13</v>
      </c>
      <c r="C5338">
        <v>2</v>
      </c>
      <c r="D5338">
        <v>3</v>
      </c>
      <c r="E5338">
        <v>6</v>
      </c>
      <c r="G5338" t="s">
        <v>15</v>
      </c>
      <c r="H5338" s="1">
        <v>45184</v>
      </c>
    </row>
    <row r="5339" spans="1:8">
      <c r="A5339" t="s">
        <v>5360</v>
      </c>
      <c r="B5339" t="s">
        <v>13</v>
      </c>
      <c r="C5339">
        <v>1</v>
      </c>
      <c r="D5339">
        <v>3</v>
      </c>
      <c r="E5339">
        <v>3</v>
      </c>
      <c r="G5339" t="s">
        <v>18</v>
      </c>
      <c r="H5339" s="1">
        <v>45230</v>
      </c>
    </row>
    <row r="5340" spans="1:8">
      <c r="A5340" t="s">
        <v>5361</v>
      </c>
      <c r="B5340" t="s">
        <v>28</v>
      </c>
      <c r="C5340">
        <v>2</v>
      </c>
      <c r="D5340">
        <v>4</v>
      </c>
      <c r="E5340">
        <v>8</v>
      </c>
      <c r="F5340" t="s">
        <v>23</v>
      </c>
      <c r="G5340" t="s">
        <v>11</v>
      </c>
      <c r="H5340" s="1">
        <v>45087</v>
      </c>
    </row>
    <row r="5341" spans="1:8">
      <c r="A5341" t="s">
        <v>5362</v>
      </c>
      <c r="B5341" t="s">
        <v>17</v>
      </c>
      <c r="C5341">
        <v>4</v>
      </c>
      <c r="D5341">
        <v>1</v>
      </c>
      <c r="E5341">
        <v>4</v>
      </c>
      <c r="G5341" t="s">
        <v>21</v>
      </c>
      <c r="H5341" s="1">
        <v>44951</v>
      </c>
    </row>
    <row r="5342" spans="1:8">
      <c r="A5342" t="s">
        <v>5363</v>
      </c>
      <c r="B5342" t="s">
        <v>28</v>
      </c>
      <c r="C5342">
        <v>1</v>
      </c>
      <c r="D5342">
        <v>4</v>
      </c>
      <c r="E5342">
        <v>4</v>
      </c>
      <c r="H5342" s="1">
        <v>45117</v>
      </c>
    </row>
    <row r="5343" spans="1:8">
      <c r="A5343" t="s">
        <v>5364</v>
      </c>
      <c r="B5343" t="s">
        <v>13</v>
      </c>
      <c r="C5343">
        <v>1</v>
      </c>
      <c r="D5343">
        <v>3</v>
      </c>
      <c r="E5343">
        <v>3</v>
      </c>
      <c r="F5343" t="s">
        <v>14</v>
      </c>
      <c r="G5343" t="s">
        <v>15</v>
      </c>
      <c r="H5343" s="1">
        <v>44938</v>
      </c>
    </row>
    <row r="5344" spans="1:8">
      <c r="A5344" t="s">
        <v>5365</v>
      </c>
      <c r="B5344" t="s">
        <v>17</v>
      </c>
      <c r="C5344">
        <v>5</v>
      </c>
      <c r="D5344">
        <v>1</v>
      </c>
      <c r="E5344">
        <v>5</v>
      </c>
      <c r="F5344" t="s">
        <v>18</v>
      </c>
      <c r="G5344" t="s">
        <v>15</v>
      </c>
      <c r="H5344" s="1">
        <v>45136</v>
      </c>
    </row>
    <row r="5345" spans="1:8">
      <c r="A5345" t="s">
        <v>5366</v>
      </c>
      <c r="B5345" t="s">
        <v>28</v>
      </c>
      <c r="C5345">
        <v>4</v>
      </c>
      <c r="D5345">
        <v>4</v>
      </c>
      <c r="E5345">
        <v>16</v>
      </c>
      <c r="F5345" t="s">
        <v>14</v>
      </c>
      <c r="H5345" s="1">
        <v>45063</v>
      </c>
    </row>
    <row r="5346" spans="1:8">
      <c r="A5346" t="s">
        <v>5367</v>
      </c>
      <c r="B5346" t="s">
        <v>25</v>
      </c>
      <c r="C5346">
        <v>3</v>
      </c>
      <c r="D5346">
        <v>4</v>
      </c>
      <c r="E5346">
        <v>12</v>
      </c>
      <c r="F5346" t="s">
        <v>23</v>
      </c>
      <c r="G5346" t="s">
        <v>11</v>
      </c>
      <c r="H5346" s="1">
        <v>45121</v>
      </c>
    </row>
    <row r="5347" spans="1:8">
      <c r="A5347" t="s">
        <v>5368</v>
      </c>
      <c r="B5347" t="s">
        <v>20</v>
      </c>
      <c r="C5347">
        <v>2</v>
      </c>
      <c r="D5347">
        <v>5</v>
      </c>
      <c r="E5347">
        <v>10</v>
      </c>
      <c r="F5347" t="s">
        <v>23</v>
      </c>
      <c r="H5347" s="1">
        <v>45226</v>
      </c>
    </row>
    <row r="5348" spans="1:8">
      <c r="A5348" t="s">
        <v>5369</v>
      </c>
      <c r="B5348" t="s">
        <v>65</v>
      </c>
      <c r="C5348">
        <v>1</v>
      </c>
      <c r="D5348">
        <v>1.5</v>
      </c>
      <c r="E5348">
        <v>1.5</v>
      </c>
      <c r="F5348" t="s">
        <v>23</v>
      </c>
      <c r="G5348" t="s">
        <v>11</v>
      </c>
      <c r="H5348" t="s">
        <v>18</v>
      </c>
    </row>
    <row r="5349" spans="1:8">
      <c r="A5349" t="s">
        <v>5370</v>
      </c>
      <c r="B5349" t="s">
        <v>20</v>
      </c>
      <c r="C5349">
        <v>5</v>
      </c>
      <c r="D5349">
        <v>5</v>
      </c>
      <c r="E5349">
        <v>25</v>
      </c>
      <c r="F5349" t="s">
        <v>10</v>
      </c>
      <c r="H5349" s="1">
        <v>45106</v>
      </c>
    </row>
    <row r="5350" spans="1:8">
      <c r="A5350" t="s">
        <v>5371</v>
      </c>
      <c r="B5350" t="s">
        <v>17</v>
      </c>
      <c r="C5350">
        <v>4</v>
      </c>
      <c r="D5350">
        <v>1</v>
      </c>
      <c r="E5350">
        <v>4</v>
      </c>
      <c r="G5350" t="s">
        <v>15</v>
      </c>
      <c r="H5350" s="1">
        <v>44937</v>
      </c>
    </row>
    <row r="5351" spans="1:8">
      <c r="A5351" t="s">
        <v>5372</v>
      </c>
      <c r="B5351" t="s">
        <v>9</v>
      </c>
      <c r="C5351">
        <v>2</v>
      </c>
      <c r="D5351">
        <v>2</v>
      </c>
      <c r="E5351">
        <v>4</v>
      </c>
      <c r="F5351" t="s">
        <v>14</v>
      </c>
      <c r="G5351" t="s">
        <v>15</v>
      </c>
      <c r="H5351" s="1">
        <v>44951</v>
      </c>
    </row>
    <row r="5352" spans="1:8">
      <c r="A5352" t="s">
        <v>5373</v>
      </c>
      <c r="B5352" t="s">
        <v>20</v>
      </c>
      <c r="C5352">
        <v>2</v>
      </c>
      <c r="D5352">
        <v>5</v>
      </c>
      <c r="E5352">
        <v>10</v>
      </c>
      <c r="G5352" t="s">
        <v>11</v>
      </c>
      <c r="H5352" s="1">
        <v>45250</v>
      </c>
    </row>
    <row r="5353" spans="1:8">
      <c r="A5353" t="s">
        <v>5374</v>
      </c>
      <c r="B5353" t="s">
        <v>20</v>
      </c>
      <c r="C5353">
        <v>4</v>
      </c>
      <c r="D5353">
        <v>5</v>
      </c>
      <c r="E5353">
        <v>20</v>
      </c>
      <c r="F5353" t="s">
        <v>14</v>
      </c>
      <c r="G5353" t="s">
        <v>15</v>
      </c>
    </row>
    <row r="5354" spans="1:8">
      <c r="A5354" t="s">
        <v>5375</v>
      </c>
      <c r="B5354" t="s">
        <v>25</v>
      </c>
      <c r="C5354">
        <v>4</v>
      </c>
      <c r="D5354">
        <v>4</v>
      </c>
      <c r="E5354">
        <v>16</v>
      </c>
      <c r="F5354" t="s">
        <v>23</v>
      </c>
      <c r="G5354" t="s">
        <v>15</v>
      </c>
      <c r="H5354" s="1">
        <v>45209</v>
      </c>
    </row>
    <row r="5355" spans="1:8">
      <c r="A5355" t="s">
        <v>5376</v>
      </c>
      <c r="B5355" t="s">
        <v>20</v>
      </c>
      <c r="C5355">
        <v>1</v>
      </c>
      <c r="D5355">
        <v>5</v>
      </c>
      <c r="E5355">
        <v>5</v>
      </c>
      <c r="F5355" t="s">
        <v>14</v>
      </c>
      <c r="H5355" s="1">
        <v>45267</v>
      </c>
    </row>
    <row r="5356" spans="1:8">
      <c r="A5356" t="s">
        <v>5377</v>
      </c>
      <c r="B5356" t="s">
        <v>39</v>
      </c>
      <c r="C5356">
        <v>4</v>
      </c>
      <c r="D5356">
        <v>3</v>
      </c>
      <c r="E5356">
        <v>12</v>
      </c>
      <c r="F5356" t="s">
        <v>23</v>
      </c>
      <c r="G5356" t="s">
        <v>15</v>
      </c>
      <c r="H5356" s="1">
        <v>45057</v>
      </c>
    </row>
    <row r="5357" spans="1:8">
      <c r="A5357" t="s">
        <v>5378</v>
      </c>
      <c r="B5357" t="s">
        <v>28</v>
      </c>
      <c r="C5357">
        <v>1</v>
      </c>
      <c r="D5357">
        <v>4</v>
      </c>
      <c r="E5357">
        <v>4</v>
      </c>
      <c r="G5357" t="s">
        <v>15</v>
      </c>
      <c r="H5357" s="1">
        <v>45197</v>
      </c>
    </row>
    <row r="5358" spans="1:8">
      <c r="A5358" t="s">
        <v>5379</v>
      </c>
      <c r="B5358" t="s">
        <v>65</v>
      </c>
      <c r="C5358">
        <v>5</v>
      </c>
      <c r="D5358">
        <v>1.5</v>
      </c>
      <c r="G5358" t="s">
        <v>15</v>
      </c>
      <c r="H5358" s="1">
        <v>45044</v>
      </c>
    </row>
    <row r="5359" spans="1:8">
      <c r="A5359" t="s">
        <v>5380</v>
      </c>
      <c r="B5359" t="s">
        <v>65</v>
      </c>
      <c r="C5359">
        <v>3</v>
      </c>
      <c r="D5359">
        <v>1.5</v>
      </c>
      <c r="E5359">
        <v>4.5</v>
      </c>
      <c r="F5359" t="s">
        <v>14</v>
      </c>
      <c r="H5359" s="1">
        <v>44963</v>
      </c>
    </row>
    <row r="5360" spans="1:8">
      <c r="A5360" t="s">
        <v>5381</v>
      </c>
      <c r="B5360" t="s">
        <v>9</v>
      </c>
      <c r="C5360">
        <v>5</v>
      </c>
      <c r="D5360">
        <v>2</v>
      </c>
      <c r="E5360">
        <v>10</v>
      </c>
      <c r="F5360" t="s">
        <v>23</v>
      </c>
      <c r="G5360" t="s">
        <v>15</v>
      </c>
      <c r="H5360" s="1">
        <v>45131</v>
      </c>
    </row>
    <row r="5361" spans="1:8">
      <c r="A5361" t="s">
        <v>5382</v>
      </c>
      <c r="B5361" t="s">
        <v>39</v>
      </c>
      <c r="C5361">
        <v>5</v>
      </c>
      <c r="D5361">
        <v>3</v>
      </c>
      <c r="E5361">
        <v>15</v>
      </c>
      <c r="H5361" s="1">
        <v>45125</v>
      </c>
    </row>
    <row r="5362" spans="1:8">
      <c r="A5362" t="s">
        <v>5383</v>
      </c>
      <c r="B5362" t="s">
        <v>17</v>
      </c>
      <c r="C5362">
        <v>4</v>
      </c>
      <c r="D5362">
        <v>1</v>
      </c>
      <c r="E5362">
        <v>4</v>
      </c>
      <c r="G5362" t="s">
        <v>11</v>
      </c>
      <c r="H5362" s="1">
        <v>45028</v>
      </c>
    </row>
    <row r="5363" spans="1:8">
      <c r="A5363" t="s">
        <v>5384</v>
      </c>
      <c r="B5363" t="s">
        <v>28</v>
      </c>
      <c r="C5363">
        <v>3</v>
      </c>
      <c r="D5363">
        <v>4</v>
      </c>
      <c r="E5363">
        <v>12</v>
      </c>
      <c r="F5363" t="s">
        <v>23</v>
      </c>
      <c r="G5363" t="s">
        <v>15</v>
      </c>
      <c r="H5363" s="1">
        <v>45223</v>
      </c>
    </row>
    <row r="5364" spans="1:8">
      <c r="A5364" t="s">
        <v>5385</v>
      </c>
      <c r="B5364" t="s">
        <v>28</v>
      </c>
      <c r="C5364">
        <v>3</v>
      </c>
      <c r="D5364">
        <v>4</v>
      </c>
      <c r="E5364">
        <v>12</v>
      </c>
      <c r="F5364" t="s">
        <v>14</v>
      </c>
      <c r="G5364" t="s">
        <v>11</v>
      </c>
      <c r="H5364" s="1">
        <v>45237</v>
      </c>
    </row>
    <row r="5365" spans="1:8">
      <c r="A5365" t="s">
        <v>5386</v>
      </c>
      <c r="B5365" t="s">
        <v>9</v>
      </c>
      <c r="C5365">
        <v>3</v>
      </c>
      <c r="D5365">
        <v>2</v>
      </c>
      <c r="E5365">
        <v>6</v>
      </c>
      <c r="G5365" t="s">
        <v>21</v>
      </c>
      <c r="H5365" s="1">
        <v>45098</v>
      </c>
    </row>
    <row r="5366" spans="1:8">
      <c r="A5366" t="s">
        <v>5387</v>
      </c>
      <c r="B5366" t="s">
        <v>9</v>
      </c>
      <c r="C5366">
        <v>1</v>
      </c>
      <c r="D5366">
        <v>2</v>
      </c>
      <c r="E5366">
        <v>2</v>
      </c>
      <c r="F5366" t="s">
        <v>10</v>
      </c>
      <c r="H5366" s="1">
        <v>44959</v>
      </c>
    </row>
    <row r="5367" spans="1:8">
      <c r="A5367" t="s">
        <v>5388</v>
      </c>
      <c r="B5367" t="s">
        <v>9</v>
      </c>
      <c r="C5367">
        <v>5</v>
      </c>
      <c r="E5367">
        <v>10</v>
      </c>
      <c r="G5367" t="s">
        <v>15</v>
      </c>
      <c r="H5367" s="1">
        <v>44932</v>
      </c>
    </row>
    <row r="5368" spans="1:8">
      <c r="A5368" t="s">
        <v>5389</v>
      </c>
      <c r="B5368" t="s">
        <v>28</v>
      </c>
      <c r="C5368" t="s">
        <v>18</v>
      </c>
      <c r="D5368">
        <v>4</v>
      </c>
      <c r="E5368">
        <v>4</v>
      </c>
      <c r="F5368" t="s">
        <v>23</v>
      </c>
      <c r="H5368" s="1">
        <v>45081</v>
      </c>
    </row>
    <row r="5369" spans="1:8">
      <c r="A5369" t="s">
        <v>5390</v>
      </c>
      <c r="B5369" t="s">
        <v>17</v>
      </c>
      <c r="C5369">
        <v>5</v>
      </c>
      <c r="E5369">
        <v>5</v>
      </c>
      <c r="F5369" t="s">
        <v>23</v>
      </c>
      <c r="G5369" t="s">
        <v>11</v>
      </c>
      <c r="H5369" s="1">
        <v>45235</v>
      </c>
    </row>
    <row r="5370" spans="1:8">
      <c r="A5370" t="s">
        <v>5391</v>
      </c>
      <c r="B5370" t="s">
        <v>65</v>
      </c>
      <c r="C5370">
        <v>4</v>
      </c>
      <c r="D5370">
        <v>1.5</v>
      </c>
      <c r="E5370">
        <v>6</v>
      </c>
      <c r="G5370" t="s">
        <v>15</v>
      </c>
      <c r="H5370" s="1">
        <v>45118</v>
      </c>
    </row>
    <row r="5371" spans="1:8">
      <c r="A5371" t="s">
        <v>5392</v>
      </c>
      <c r="B5371" t="s">
        <v>9</v>
      </c>
      <c r="C5371">
        <v>5</v>
      </c>
      <c r="D5371">
        <v>2</v>
      </c>
      <c r="H5371" s="1">
        <v>44976</v>
      </c>
    </row>
    <row r="5372" spans="1:8">
      <c r="A5372" t="s">
        <v>5393</v>
      </c>
      <c r="B5372" t="s">
        <v>28</v>
      </c>
      <c r="C5372">
        <v>3</v>
      </c>
      <c r="D5372">
        <v>4</v>
      </c>
      <c r="E5372">
        <v>12</v>
      </c>
      <c r="F5372" t="s">
        <v>10</v>
      </c>
      <c r="H5372" s="1">
        <v>45136</v>
      </c>
    </row>
    <row r="5373" spans="1:8">
      <c r="A5373" t="s">
        <v>5394</v>
      </c>
      <c r="B5373" t="s">
        <v>39</v>
      </c>
      <c r="C5373" t="s">
        <v>21</v>
      </c>
      <c r="D5373">
        <v>3</v>
      </c>
      <c r="E5373">
        <v>6</v>
      </c>
      <c r="F5373" t="s">
        <v>14</v>
      </c>
      <c r="G5373" t="s">
        <v>21</v>
      </c>
      <c r="H5373" s="1">
        <v>45190</v>
      </c>
    </row>
    <row r="5374" spans="1:8">
      <c r="A5374" t="s">
        <v>5395</v>
      </c>
      <c r="C5374">
        <v>2</v>
      </c>
      <c r="D5374">
        <v>5</v>
      </c>
      <c r="E5374">
        <v>10</v>
      </c>
      <c r="F5374" t="s">
        <v>10</v>
      </c>
      <c r="H5374" s="1">
        <v>45144</v>
      </c>
    </row>
    <row r="5375" spans="1:8">
      <c r="A5375" t="s">
        <v>5396</v>
      </c>
      <c r="B5375" t="s">
        <v>25</v>
      </c>
      <c r="C5375">
        <v>4</v>
      </c>
      <c r="D5375">
        <v>4</v>
      </c>
      <c r="E5375">
        <v>16</v>
      </c>
      <c r="F5375" t="s">
        <v>10</v>
      </c>
      <c r="H5375" s="1">
        <v>45270</v>
      </c>
    </row>
    <row r="5376" spans="1:8">
      <c r="A5376" t="s">
        <v>5397</v>
      </c>
      <c r="B5376" t="s">
        <v>39</v>
      </c>
      <c r="C5376">
        <v>1</v>
      </c>
      <c r="D5376">
        <v>3</v>
      </c>
      <c r="E5376">
        <v>3</v>
      </c>
      <c r="F5376" t="s">
        <v>10</v>
      </c>
      <c r="G5376" t="s">
        <v>15</v>
      </c>
      <c r="H5376" s="1">
        <v>45192</v>
      </c>
    </row>
    <row r="5377" spans="1:8">
      <c r="A5377" t="s">
        <v>5398</v>
      </c>
      <c r="B5377" t="s">
        <v>13</v>
      </c>
      <c r="C5377">
        <v>1</v>
      </c>
      <c r="D5377">
        <v>3</v>
      </c>
      <c r="E5377">
        <v>3</v>
      </c>
      <c r="F5377" t="s">
        <v>23</v>
      </c>
      <c r="G5377" t="s">
        <v>11</v>
      </c>
      <c r="H5377" s="1">
        <v>45218</v>
      </c>
    </row>
    <row r="5378" spans="1:8">
      <c r="A5378" t="s">
        <v>5399</v>
      </c>
      <c r="B5378" t="s">
        <v>28</v>
      </c>
      <c r="C5378">
        <v>3</v>
      </c>
      <c r="D5378">
        <v>4</v>
      </c>
      <c r="E5378">
        <v>12</v>
      </c>
      <c r="G5378" t="s">
        <v>15</v>
      </c>
      <c r="H5378" s="1">
        <v>45056</v>
      </c>
    </row>
    <row r="5379" spans="1:8">
      <c r="A5379" t="s">
        <v>5400</v>
      </c>
      <c r="B5379" t="s">
        <v>39</v>
      </c>
      <c r="C5379">
        <v>2</v>
      </c>
      <c r="D5379">
        <v>3</v>
      </c>
      <c r="E5379">
        <v>6</v>
      </c>
      <c r="G5379" t="s">
        <v>11</v>
      </c>
      <c r="H5379" s="1">
        <v>45058</v>
      </c>
    </row>
    <row r="5380" spans="1:8">
      <c r="A5380" t="s">
        <v>5401</v>
      </c>
      <c r="B5380" t="s">
        <v>39</v>
      </c>
      <c r="C5380">
        <v>5</v>
      </c>
      <c r="D5380">
        <v>3</v>
      </c>
      <c r="E5380">
        <v>15</v>
      </c>
      <c r="F5380" t="s">
        <v>14</v>
      </c>
      <c r="G5380" t="s">
        <v>11</v>
      </c>
      <c r="H5380" s="1">
        <v>45276</v>
      </c>
    </row>
    <row r="5381" spans="1:8">
      <c r="A5381" t="s">
        <v>5402</v>
      </c>
      <c r="B5381" t="s">
        <v>9</v>
      </c>
      <c r="C5381">
        <v>4</v>
      </c>
      <c r="D5381">
        <v>2</v>
      </c>
      <c r="E5381">
        <v>8</v>
      </c>
      <c r="F5381" t="s">
        <v>14</v>
      </c>
      <c r="G5381" t="s">
        <v>11</v>
      </c>
      <c r="H5381" s="1">
        <v>44991</v>
      </c>
    </row>
    <row r="5382" spans="1:8">
      <c r="A5382" t="s">
        <v>5403</v>
      </c>
      <c r="B5382" t="s">
        <v>17</v>
      </c>
      <c r="C5382">
        <v>1</v>
      </c>
      <c r="D5382">
        <v>1</v>
      </c>
      <c r="E5382">
        <v>1</v>
      </c>
      <c r="F5382" t="s">
        <v>14</v>
      </c>
      <c r="G5382" t="s">
        <v>11</v>
      </c>
      <c r="H5382" s="1">
        <v>45162</v>
      </c>
    </row>
    <row r="5383" spans="1:8">
      <c r="A5383" t="s">
        <v>5404</v>
      </c>
      <c r="B5383" t="s">
        <v>17</v>
      </c>
      <c r="C5383">
        <v>3</v>
      </c>
      <c r="D5383">
        <v>1</v>
      </c>
      <c r="E5383" t="s">
        <v>21</v>
      </c>
      <c r="F5383" t="s">
        <v>23</v>
      </c>
      <c r="G5383" t="s">
        <v>15</v>
      </c>
      <c r="H5383" s="1">
        <v>45190</v>
      </c>
    </row>
    <row r="5384" spans="1:8">
      <c r="A5384" t="s">
        <v>5405</v>
      </c>
      <c r="B5384" t="s">
        <v>17</v>
      </c>
      <c r="C5384">
        <v>2</v>
      </c>
      <c r="D5384">
        <v>1</v>
      </c>
      <c r="E5384">
        <v>2</v>
      </c>
      <c r="H5384" s="1">
        <v>45254</v>
      </c>
    </row>
    <row r="5385" spans="1:8">
      <c r="A5385" t="s">
        <v>5406</v>
      </c>
      <c r="B5385" t="s">
        <v>17</v>
      </c>
      <c r="C5385">
        <v>5</v>
      </c>
      <c r="D5385">
        <v>1</v>
      </c>
      <c r="E5385">
        <v>5</v>
      </c>
      <c r="F5385" t="s">
        <v>14</v>
      </c>
      <c r="G5385" t="s">
        <v>11</v>
      </c>
      <c r="H5385" s="1">
        <v>45192</v>
      </c>
    </row>
    <row r="5386" spans="1:8">
      <c r="A5386" t="s">
        <v>5407</v>
      </c>
      <c r="B5386" t="s">
        <v>9</v>
      </c>
      <c r="C5386">
        <v>3</v>
      </c>
      <c r="D5386">
        <v>2</v>
      </c>
      <c r="E5386">
        <v>6</v>
      </c>
      <c r="F5386" t="s">
        <v>23</v>
      </c>
      <c r="G5386" t="s">
        <v>11</v>
      </c>
      <c r="H5386" s="1">
        <v>44977</v>
      </c>
    </row>
    <row r="5387" spans="1:8">
      <c r="A5387" t="s">
        <v>5408</v>
      </c>
      <c r="B5387" t="s">
        <v>9</v>
      </c>
      <c r="C5387">
        <v>5</v>
      </c>
      <c r="D5387">
        <v>2</v>
      </c>
      <c r="E5387">
        <v>10</v>
      </c>
      <c r="F5387" t="s">
        <v>23</v>
      </c>
      <c r="G5387" t="s">
        <v>15</v>
      </c>
      <c r="H5387" s="1">
        <v>45049</v>
      </c>
    </row>
    <row r="5388" spans="1:8">
      <c r="A5388" t="s">
        <v>5409</v>
      </c>
      <c r="B5388" t="s">
        <v>65</v>
      </c>
      <c r="C5388">
        <v>3</v>
      </c>
      <c r="D5388">
        <v>1.5</v>
      </c>
      <c r="E5388">
        <v>4.5</v>
      </c>
      <c r="F5388" t="s">
        <v>10</v>
      </c>
      <c r="G5388" t="s">
        <v>15</v>
      </c>
      <c r="H5388" s="1">
        <v>45001</v>
      </c>
    </row>
    <row r="5389" spans="1:8">
      <c r="A5389" t="s">
        <v>5410</v>
      </c>
      <c r="B5389" t="s">
        <v>9</v>
      </c>
      <c r="C5389">
        <v>4</v>
      </c>
      <c r="D5389">
        <v>2</v>
      </c>
      <c r="E5389">
        <v>8</v>
      </c>
      <c r="G5389" t="s">
        <v>11</v>
      </c>
      <c r="H5389" s="1">
        <v>45211</v>
      </c>
    </row>
    <row r="5390" spans="1:8">
      <c r="A5390" t="s">
        <v>5411</v>
      </c>
      <c r="B5390" t="s">
        <v>17</v>
      </c>
      <c r="C5390" t="s">
        <v>21</v>
      </c>
      <c r="D5390">
        <v>1</v>
      </c>
      <c r="E5390">
        <v>4</v>
      </c>
      <c r="G5390" t="s">
        <v>11</v>
      </c>
      <c r="H5390" s="1">
        <v>44928</v>
      </c>
    </row>
    <row r="5391" spans="1:8">
      <c r="A5391" t="s">
        <v>5412</v>
      </c>
      <c r="B5391" t="s">
        <v>39</v>
      </c>
      <c r="C5391">
        <v>2</v>
      </c>
      <c r="D5391">
        <v>3</v>
      </c>
      <c r="E5391">
        <v>6</v>
      </c>
      <c r="H5391" s="1">
        <v>45151</v>
      </c>
    </row>
    <row r="5392" spans="1:8">
      <c r="A5392" t="s">
        <v>5413</v>
      </c>
      <c r="B5392" t="s">
        <v>17</v>
      </c>
      <c r="C5392">
        <v>1</v>
      </c>
      <c r="D5392">
        <v>1</v>
      </c>
      <c r="E5392">
        <v>1</v>
      </c>
      <c r="F5392" t="s">
        <v>14</v>
      </c>
      <c r="H5392" s="1">
        <v>45051</v>
      </c>
    </row>
    <row r="5393" spans="1:8">
      <c r="A5393" t="s">
        <v>5414</v>
      </c>
      <c r="B5393" t="s">
        <v>9</v>
      </c>
      <c r="C5393">
        <v>5</v>
      </c>
      <c r="D5393">
        <v>2</v>
      </c>
      <c r="E5393">
        <v>10</v>
      </c>
      <c r="G5393" t="s">
        <v>18</v>
      </c>
      <c r="H5393" s="1">
        <v>44936</v>
      </c>
    </row>
    <row r="5394" spans="1:8">
      <c r="A5394" t="s">
        <v>5415</v>
      </c>
      <c r="B5394" t="s">
        <v>17</v>
      </c>
      <c r="C5394">
        <v>5</v>
      </c>
      <c r="D5394">
        <v>1</v>
      </c>
      <c r="E5394">
        <v>5</v>
      </c>
      <c r="F5394" t="s">
        <v>10</v>
      </c>
      <c r="G5394" t="s">
        <v>11</v>
      </c>
      <c r="H5394" s="1">
        <v>45076</v>
      </c>
    </row>
    <row r="5395" spans="1:8">
      <c r="A5395" t="s">
        <v>5416</v>
      </c>
      <c r="B5395" t="s">
        <v>65</v>
      </c>
      <c r="C5395">
        <v>3</v>
      </c>
      <c r="D5395">
        <v>1.5</v>
      </c>
      <c r="E5395">
        <v>4.5</v>
      </c>
      <c r="F5395" t="s">
        <v>23</v>
      </c>
      <c r="G5395" t="s">
        <v>15</v>
      </c>
      <c r="H5395" s="1">
        <v>45274</v>
      </c>
    </row>
    <row r="5396" spans="1:8">
      <c r="A5396" t="s">
        <v>5417</v>
      </c>
      <c r="C5396">
        <v>2</v>
      </c>
      <c r="D5396">
        <v>1</v>
      </c>
      <c r="E5396">
        <v>2</v>
      </c>
      <c r="F5396" t="s">
        <v>23</v>
      </c>
      <c r="H5396" s="1">
        <v>45272</v>
      </c>
    </row>
    <row r="5397" spans="1:8">
      <c r="A5397" t="s">
        <v>5418</v>
      </c>
      <c r="B5397" t="s">
        <v>9</v>
      </c>
      <c r="C5397">
        <v>5</v>
      </c>
      <c r="D5397">
        <v>2</v>
      </c>
      <c r="E5397">
        <v>10</v>
      </c>
      <c r="F5397" t="s">
        <v>23</v>
      </c>
      <c r="H5397" s="1">
        <v>45188</v>
      </c>
    </row>
    <row r="5398" spans="1:8">
      <c r="A5398" t="s">
        <v>5419</v>
      </c>
      <c r="B5398" t="s">
        <v>65</v>
      </c>
      <c r="C5398">
        <v>2</v>
      </c>
      <c r="D5398">
        <v>1.5</v>
      </c>
      <c r="E5398">
        <v>3</v>
      </c>
      <c r="F5398" t="s">
        <v>21</v>
      </c>
      <c r="G5398" t="s">
        <v>11</v>
      </c>
      <c r="H5398" s="1">
        <v>45255</v>
      </c>
    </row>
    <row r="5399" spans="1:8">
      <c r="A5399" t="s">
        <v>5420</v>
      </c>
      <c r="B5399" t="s">
        <v>65</v>
      </c>
      <c r="C5399">
        <v>5</v>
      </c>
      <c r="D5399">
        <v>1.5</v>
      </c>
      <c r="E5399">
        <v>7.5</v>
      </c>
      <c r="F5399" t="s">
        <v>10</v>
      </c>
      <c r="G5399" t="s">
        <v>15</v>
      </c>
      <c r="H5399" s="1">
        <v>45288</v>
      </c>
    </row>
    <row r="5400" spans="1:8">
      <c r="A5400" t="s">
        <v>5421</v>
      </c>
      <c r="B5400" t="s">
        <v>28</v>
      </c>
      <c r="C5400">
        <v>5</v>
      </c>
      <c r="D5400">
        <v>4</v>
      </c>
      <c r="E5400">
        <v>20</v>
      </c>
      <c r="F5400" t="s">
        <v>14</v>
      </c>
      <c r="G5400" t="s">
        <v>11</v>
      </c>
      <c r="H5400" s="1">
        <v>45271</v>
      </c>
    </row>
    <row r="5401" spans="1:8">
      <c r="A5401" t="s">
        <v>5422</v>
      </c>
      <c r="B5401" t="s">
        <v>25</v>
      </c>
      <c r="C5401">
        <v>1</v>
      </c>
      <c r="D5401">
        <v>4</v>
      </c>
      <c r="E5401">
        <v>4</v>
      </c>
      <c r="F5401" t="s">
        <v>23</v>
      </c>
      <c r="H5401" s="1">
        <v>45221</v>
      </c>
    </row>
    <row r="5402" spans="1:8">
      <c r="A5402" t="s">
        <v>5423</v>
      </c>
      <c r="B5402" t="s">
        <v>20</v>
      </c>
      <c r="C5402">
        <v>4</v>
      </c>
      <c r="D5402">
        <v>5</v>
      </c>
      <c r="E5402">
        <v>20</v>
      </c>
      <c r="G5402" t="s">
        <v>15</v>
      </c>
      <c r="H5402" s="1">
        <v>45283</v>
      </c>
    </row>
    <row r="5403" spans="1:8">
      <c r="A5403" t="s">
        <v>5424</v>
      </c>
      <c r="B5403" t="s">
        <v>25</v>
      </c>
      <c r="C5403">
        <v>4</v>
      </c>
      <c r="D5403">
        <v>4</v>
      </c>
      <c r="E5403">
        <v>16</v>
      </c>
      <c r="F5403" t="s">
        <v>23</v>
      </c>
      <c r="G5403" t="s">
        <v>11</v>
      </c>
      <c r="H5403" s="1">
        <v>44980</v>
      </c>
    </row>
    <row r="5404" spans="1:8">
      <c r="A5404" t="s">
        <v>5425</v>
      </c>
      <c r="B5404" t="s">
        <v>13</v>
      </c>
      <c r="C5404">
        <v>2</v>
      </c>
      <c r="D5404">
        <v>3</v>
      </c>
      <c r="E5404">
        <v>6</v>
      </c>
      <c r="H5404" s="1">
        <v>45163</v>
      </c>
    </row>
    <row r="5405" spans="1:8">
      <c r="A5405" t="s">
        <v>5426</v>
      </c>
      <c r="B5405" t="s">
        <v>28</v>
      </c>
      <c r="C5405">
        <v>2</v>
      </c>
      <c r="D5405">
        <v>4</v>
      </c>
      <c r="E5405">
        <v>8</v>
      </c>
      <c r="F5405" t="s">
        <v>10</v>
      </c>
      <c r="G5405" t="s">
        <v>11</v>
      </c>
      <c r="H5405" s="1">
        <v>45139</v>
      </c>
    </row>
    <row r="5406" spans="1:8">
      <c r="A5406" t="s">
        <v>5427</v>
      </c>
      <c r="B5406" t="s">
        <v>9</v>
      </c>
      <c r="C5406">
        <v>2</v>
      </c>
      <c r="D5406">
        <v>2</v>
      </c>
      <c r="E5406">
        <v>4</v>
      </c>
      <c r="F5406" t="s">
        <v>23</v>
      </c>
      <c r="G5406" t="s">
        <v>11</v>
      </c>
      <c r="H5406" s="1">
        <v>45243</v>
      </c>
    </row>
    <row r="5407" spans="1:8">
      <c r="A5407" t="s">
        <v>5428</v>
      </c>
      <c r="B5407" t="s">
        <v>65</v>
      </c>
      <c r="C5407">
        <v>5</v>
      </c>
      <c r="D5407">
        <v>1.5</v>
      </c>
      <c r="E5407">
        <v>7.5</v>
      </c>
      <c r="F5407" t="s">
        <v>10</v>
      </c>
      <c r="H5407" s="1">
        <v>45145</v>
      </c>
    </row>
    <row r="5408" spans="1:8">
      <c r="A5408" t="s">
        <v>5429</v>
      </c>
      <c r="B5408" t="s">
        <v>21</v>
      </c>
      <c r="C5408">
        <v>1</v>
      </c>
      <c r="D5408">
        <v>4</v>
      </c>
      <c r="E5408">
        <v>4</v>
      </c>
      <c r="F5408" t="s">
        <v>10</v>
      </c>
      <c r="G5408" t="s">
        <v>15</v>
      </c>
      <c r="H5408" s="1">
        <v>45074</v>
      </c>
    </row>
    <row r="5409" spans="1:8">
      <c r="A5409" t="s">
        <v>5430</v>
      </c>
      <c r="B5409" t="s">
        <v>17</v>
      </c>
      <c r="C5409">
        <v>3</v>
      </c>
      <c r="D5409">
        <v>1</v>
      </c>
      <c r="E5409">
        <v>3</v>
      </c>
      <c r="G5409" t="s">
        <v>11</v>
      </c>
      <c r="H5409" s="1">
        <v>45127</v>
      </c>
    </row>
    <row r="5410" spans="1:8">
      <c r="A5410" t="s">
        <v>5431</v>
      </c>
      <c r="B5410" t="s">
        <v>20</v>
      </c>
      <c r="C5410">
        <v>2</v>
      </c>
      <c r="D5410">
        <v>5</v>
      </c>
      <c r="E5410">
        <v>10</v>
      </c>
      <c r="F5410" t="s">
        <v>14</v>
      </c>
      <c r="G5410" t="s">
        <v>11</v>
      </c>
      <c r="H5410" s="1">
        <v>45281</v>
      </c>
    </row>
    <row r="5411" spans="1:8">
      <c r="A5411" t="s">
        <v>5432</v>
      </c>
      <c r="B5411" t="s">
        <v>20</v>
      </c>
      <c r="C5411">
        <v>5</v>
      </c>
      <c r="D5411">
        <v>5</v>
      </c>
      <c r="E5411">
        <v>25</v>
      </c>
      <c r="F5411" t="s">
        <v>23</v>
      </c>
      <c r="G5411" t="s">
        <v>11</v>
      </c>
      <c r="H5411" s="1">
        <v>45066</v>
      </c>
    </row>
    <row r="5412" spans="1:8">
      <c r="A5412" t="s">
        <v>5433</v>
      </c>
      <c r="B5412" t="s">
        <v>20</v>
      </c>
      <c r="C5412">
        <v>2</v>
      </c>
      <c r="D5412">
        <v>5</v>
      </c>
      <c r="E5412">
        <v>10</v>
      </c>
      <c r="F5412" t="s">
        <v>23</v>
      </c>
      <c r="G5412" t="s">
        <v>15</v>
      </c>
      <c r="H5412" s="1">
        <v>45101</v>
      </c>
    </row>
    <row r="5413" spans="1:8">
      <c r="A5413" t="s">
        <v>5434</v>
      </c>
      <c r="B5413" t="s">
        <v>9</v>
      </c>
      <c r="C5413">
        <v>3</v>
      </c>
      <c r="D5413">
        <v>2</v>
      </c>
      <c r="E5413">
        <v>6</v>
      </c>
      <c r="F5413" t="s">
        <v>23</v>
      </c>
      <c r="G5413" t="s">
        <v>21</v>
      </c>
      <c r="H5413" s="1">
        <v>44957</v>
      </c>
    </row>
    <row r="5414" spans="1:8">
      <c r="A5414" t="s">
        <v>5435</v>
      </c>
      <c r="B5414" t="s">
        <v>39</v>
      </c>
      <c r="C5414">
        <v>5</v>
      </c>
      <c r="D5414">
        <v>3</v>
      </c>
      <c r="E5414">
        <v>15</v>
      </c>
      <c r="F5414" t="s">
        <v>21</v>
      </c>
      <c r="G5414" t="s">
        <v>15</v>
      </c>
      <c r="H5414" s="1">
        <v>45023</v>
      </c>
    </row>
    <row r="5415" spans="1:8">
      <c r="A5415" t="s">
        <v>5436</v>
      </c>
      <c r="B5415" t="s">
        <v>20</v>
      </c>
      <c r="C5415">
        <v>2</v>
      </c>
      <c r="D5415">
        <v>5</v>
      </c>
      <c r="E5415">
        <v>10</v>
      </c>
      <c r="F5415" t="s">
        <v>23</v>
      </c>
      <c r="G5415" t="s">
        <v>18</v>
      </c>
      <c r="H5415" s="1">
        <v>45076</v>
      </c>
    </row>
    <row r="5416" spans="1:8">
      <c r="A5416" t="s">
        <v>5437</v>
      </c>
      <c r="B5416" t="s">
        <v>39</v>
      </c>
      <c r="C5416">
        <v>3</v>
      </c>
      <c r="D5416">
        <v>3</v>
      </c>
      <c r="E5416">
        <v>9</v>
      </c>
      <c r="F5416" t="s">
        <v>14</v>
      </c>
      <c r="G5416" t="s">
        <v>11</v>
      </c>
      <c r="H5416" s="1">
        <v>44956</v>
      </c>
    </row>
    <row r="5417" spans="1:8">
      <c r="A5417" t="s">
        <v>5438</v>
      </c>
      <c r="B5417" t="s">
        <v>9</v>
      </c>
      <c r="C5417">
        <v>5</v>
      </c>
      <c r="D5417">
        <v>2</v>
      </c>
      <c r="E5417">
        <v>10</v>
      </c>
      <c r="F5417" t="s">
        <v>10</v>
      </c>
      <c r="G5417" t="s">
        <v>15</v>
      </c>
      <c r="H5417" s="1">
        <v>45073</v>
      </c>
    </row>
    <row r="5418" spans="1:8">
      <c r="A5418" t="s">
        <v>5439</v>
      </c>
      <c r="B5418" t="s">
        <v>65</v>
      </c>
      <c r="C5418">
        <v>3</v>
      </c>
      <c r="D5418">
        <v>1.5</v>
      </c>
      <c r="E5418">
        <v>4.5</v>
      </c>
      <c r="F5418" t="s">
        <v>23</v>
      </c>
      <c r="G5418" t="s">
        <v>11</v>
      </c>
      <c r="H5418" s="1">
        <v>45012</v>
      </c>
    </row>
    <row r="5419" spans="1:8">
      <c r="A5419" t="s">
        <v>5440</v>
      </c>
      <c r="B5419" t="s">
        <v>20</v>
      </c>
      <c r="C5419">
        <v>5</v>
      </c>
      <c r="D5419">
        <v>5</v>
      </c>
      <c r="E5419">
        <v>25</v>
      </c>
      <c r="F5419" t="s">
        <v>14</v>
      </c>
      <c r="H5419" s="1">
        <v>45067</v>
      </c>
    </row>
    <row r="5420" spans="1:8">
      <c r="A5420" t="s">
        <v>5441</v>
      </c>
      <c r="B5420" t="s">
        <v>20</v>
      </c>
      <c r="C5420">
        <v>3</v>
      </c>
      <c r="D5420">
        <v>5</v>
      </c>
      <c r="E5420">
        <v>15</v>
      </c>
      <c r="F5420" t="s">
        <v>10</v>
      </c>
      <c r="G5420" t="s">
        <v>11</v>
      </c>
      <c r="H5420" s="1">
        <v>45225</v>
      </c>
    </row>
    <row r="5421" spans="1:8">
      <c r="A5421" t="s">
        <v>5442</v>
      </c>
      <c r="B5421" t="s">
        <v>39</v>
      </c>
      <c r="C5421">
        <v>1</v>
      </c>
      <c r="D5421">
        <v>3</v>
      </c>
      <c r="E5421">
        <v>3</v>
      </c>
      <c r="G5421" t="s">
        <v>15</v>
      </c>
      <c r="H5421" t="s">
        <v>21</v>
      </c>
    </row>
    <row r="5422" spans="1:8">
      <c r="A5422" t="s">
        <v>5443</v>
      </c>
      <c r="B5422" t="s">
        <v>28</v>
      </c>
      <c r="C5422">
        <v>2</v>
      </c>
      <c r="D5422">
        <v>4</v>
      </c>
      <c r="E5422">
        <v>8</v>
      </c>
      <c r="F5422" t="s">
        <v>23</v>
      </c>
      <c r="G5422" t="s">
        <v>11</v>
      </c>
      <c r="H5422" s="1">
        <v>45205</v>
      </c>
    </row>
    <row r="5423" spans="1:8">
      <c r="A5423" t="s">
        <v>5444</v>
      </c>
      <c r="B5423" t="s">
        <v>9</v>
      </c>
      <c r="C5423">
        <v>5</v>
      </c>
      <c r="E5423">
        <v>10</v>
      </c>
      <c r="F5423" t="s">
        <v>10</v>
      </c>
      <c r="G5423" t="s">
        <v>15</v>
      </c>
      <c r="H5423" s="1">
        <v>44996</v>
      </c>
    </row>
    <row r="5424" spans="1:8">
      <c r="A5424" t="s">
        <v>5445</v>
      </c>
      <c r="B5424" t="s">
        <v>39</v>
      </c>
      <c r="C5424">
        <v>4</v>
      </c>
      <c r="D5424">
        <v>3</v>
      </c>
      <c r="E5424">
        <v>12</v>
      </c>
      <c r="F5424" t="s">
        <v>10</v>
      </c>
      <c r="H5424" s="1">
        <v>45129</v>
      </c>
    </row>
    <row r="5425" spans="1:8">
      <c r="A5425" t="s">
        <v>5446</v>
      </c>
      <c r="B5425" t="s">
        <v>13</v>
      </c>
      <c r="C5425">
        <v>1</v>
      </c>
      <c r="D5425">
        <v>3</v>
      </c>
      <c r="E5425">
        <v>3</v>
      </c>
      <c r="F5425" t="s">
        <v>10</v>
      </c>
      <c r="G5425" t="s">
        <v>11</v>
      </c>
      <c r="H5425" s="1">
        <v>44998</v>
      </c>
    </row>
    <row r="5426" spans="1:8">
      <c r="A5426" t="s">
        <v>5447</v>
      </c>
      <c r="B5426" t="s">
        <v>17</v>
      </c>
      <c r="C5426">
        <v>4</v>
      </c>
      <c r="D5426">
        <v>1</v>
      </c>
      <c r="E5426">
        <v>4</v>
      </c>
      <c r="F5426" t="s">
        <v>10</v>
      </c>
      <c r="H5426" s="1">
        <v>45285</v>
      </c>
    </row>
    <row r="5427" spans="1:8">
      <c r="A5427" t="s">
        <v>5448</v>
      </c>
      <c r="B5427" t="s">
        <v>65</v>
      </c>
      <c r="C5427">
        <v>3</v>
      </c>
      <c r="D5427">
        <v>1.5</v>
      </c>
      <c r="E5427">
        <v>4.5</v>
      </c>
      <c r="H5427" s="1">
        <v>45289</v>
      </c>
    </row>
    <row r="5428" spans="1:8">
      <c r="A5428" t="s">
        <v>5449</v>
      </c>
      <c r="B5428" t="s">
        <v>25</v>
      </c>
      <c r="C5428" t="s">
        <v>18</v>
      </c>
      <c r="D5428">
        <v>4</v>
      </c>
      <c r="E5428">
        <v>20</v>
      </c>
      <c r="F5428" t="s">
        <v>14</v>
      </c>
      <c r="G5428" t="s">
        <v>15</v>
      </c>
      <c r="H5428" s="1">
        <v>44998</v>
      </c>
    </row>
    <row r="5429" spans="1:8">
      <c r="A5429" t="s">
        <v>5450</v>
      </c>
      <c r="B5429" t="s">
        <v>28</v>
      </c>
      <c r="C5429">
        <v>1</v>
      </c>
      <c r="D5429">
        <v>4</v>
      </c>
      <c r="E5429">
        <v>4</v>
      </c>
      <c r="F5429" t="s">
        <v>23</v>
      </c>
      <c r="G5429" t="s">
        <v>15</v>
      </c>
      <c r="H5429" s="1">
        <v>45083</v>
      </c>
    </row>
    <row r="5430" spans="1:8">
      <c r="A5430" t="s">
        <v>5451</v>
      </c>
      <c r="B5430" t="s">
        <v>25</v>
      </c>
      <c r="C5430">
        <v>2</v>
      </c>
      <c r="D5430">
        <v>4</v>
      </c>
      <c r="E5430">
        <v>8</v>
      </c>
      <c r="F5430" t="s">
        <v>10</v>
      </c>
      <c r="G5430" t="s">
        <v>11</v>
      </c>
      <c r="H5430" s="1">
        <v>44935</v>
      </c>
    </row>
    <row r="5431" spans="1:8">
      <c r="A5431" t="s">
        <v>5452</v>
      </c>
      <c r="B5431" t="s">
        <v>65</v>
      </c>
      <c r="C5431">
        <v>5</v>
      </c>
      <c r="D5431">
        <v>1.5</v>
      </c>
      <c r="E5431">
        <v>7.5</v>
      </c>
      <c r="F5431" t="s">
        <v>10</v>
      </c>
      <c r="G5431" t="s">
        <v>15</v>
      </c>
      <c r="H5431" s="1">
        <v>45173</v>
      </c>
    </row>
    <row r="5432" spans="1:8">
      <c r="A5432" t="s">
        <v>5453</v>
      </c>
      <c r="B5432" t="s">
        <v>9</v>
      </c>
      <c r="C5432">
        <v>5</v>
      </c>
      <c r="D5432">
        <v>2</v>
      </c>
      <c r="E5432">
        <v>10</v>
      </c>
      <c r="F5432" t="s">
        <v>23</v>
      </c>
      <c r="G5432" t="s">
        <v>11</v>
      </c>
      <c r="H5432" s="1">
        <v>45278</v>
      </c>
    </row>
    <row r="5433" spans="1:8">
      <c r="A5433" t="s">
        <v>5454</v>
      </c>
      <c r="B5433" t="s">
        <v>65</v>
      </c>
      <c r="C5433">
        <v>2</v>
      </c>
      <c r="D5433">
        <v>1.5</v>
      </c>
      <c r="E5433">
        <v>3</v>
      </c>
      <c r="H5433" s="1">
        <v>45015</v>
      </c>
    </row>
    <row r="5434" spans="1:8">
      <c r="A5434" t="s">
        <v>5455</v>
      </c>
      <c r="B5434" t="s">
        <v>65</v>
      </c>
      <c r="C5434">
        <v>2</v>
      </c>
      <c r="D5434">
        <v>1.5</v>
      </c>
      <c r="E5434">
        <v>3</v>
      </c>
      <c r="F5434" t="s">
        <v>23</v>
      </c>
      <c r="G5434" t="s">
        <v>11</v>
      </c>
      <c r="H5434" s="1">
        <v>45184</v>
      </c>
    </row>
    <row r="5435" spans="1:8">
      <c r="A5435" t="s">
        <v>5456</v>
      </c>
      <c r="B5435" t="s">
        <v>65</v>
      </c>
      <c r="C5435">
        <v>3</v>
      </c>
      <c r="D5435">
        <v>1.5</v>
      </c>
      <c r="E5435">
        <v>4.5</v>
      </c>
      <c r="F5435" t="s">
        <v>23</v>
      </c>
      <c r="G5435" t="s">
        <v>11</v>
      </c>
      <c r="H5435" s="1">
        <v>45091</v>
      </c>
    </row>
    <row r="5436" spans="1:8">
      <c r="A5436" t="s">
        <v>5457</v>
      </c>
      <c r="B5436" t="s">
        <v>17</v>
      </c>
      <c r="C5436">
        <v>3</v>
      </c>
      <c r="D5436">
        <v>1</v>
      </c>
      <c r="E5436">
        <v>3</v>
      </c>
      <c r="F5436" t="s">
        <v>10</v>
      </c>
      <c r="G5436" t="s">
        <v>15</v>
      </c>
      <c r="H5436" s="1">
        <v>44947</v>
      </c>
    </row>
    <row r="5437" spans="1:8">
      <c r="A5437" t="s">
        <v>5458</v>
      </c>
      <c r="B5437" t="s">
        <v>20</v>
      </c>
      <c r="C5437">
        <v>1</v>
      </c>
      <c r="D5437">
        <v>5</v>
      </c>
      <c r="E5437">
        <v>5</v>
      </c>
      <c r="G5437" t="s">
        <v>11</v>
      </c>
      <c r="H5437" s="1">
        <v>45225</v>
      </c>
    </row>
    <row r="5438" spans="1:8">
      <c r="A5438" t="s">
        <v>5459</v>
      </c>
      <c r="B5438" t="s">
        <v>17</v>
      </c>
      <c r="C5438">
        <v>1</v>
      </c>
      <c r="D5438">
        <v>1</v>
      </c>
      <c r="E5438">
        <v>1</v>
      </c>
      <c r="F5438" t="s">
        <v>10</v>
      </c>
      <c r="G5438" t="s">
        <v>15</v>
      </c>
      <c r="H5438" s="1">
        <v>45187</v>
      </c>
    </row>
    <row r="5439" spans="1:8">
      <c r="A5439" t="s">
        <v>5460</v>
      </c>
      <c r="B5439" t="s">
        <v>28</v>
      </c>
      <c r="C5439">
        <v>4</v>
      </c>
      <c r="D5439">
        <v>4</v>
      </c>
      <c r="F5439" t="s">
        <v>14</v>
      </c>
      <c r="H5439" s="1">
        <v>45155</v>
      </c>
    </row>
    <row r="5440" spans="1:8">
      <c r="A5440" t="s">
        <v>5461</v>
      </c>
      <c r="B5440" t="s">
        <v>17</v>
      </c>
      <c r="C5440">
        <v>5</v>
      </c>
      <c r="D5440">
        <v>1</v>
      </c>
      <c r="E5440">
        <v>5</v>
      </c>
      <c r="F5440" t="s">
        <v>18</v>
      </c>
      <c r="H5440" s="1">
        <v>45117</v>
      </c>
    </row>
    <row r="5441" spans="1:8">
      <c r="A5441" t="s">
        <v>5462</v>
      </c>
      <c r="B5441" t="s">
        <v>13</v>
      </c>
      <c r="C5441">
        <v>3</v>
      </c>
      <c r="D5441">
        <v>3</v>
      </c>
      <c r="E5441">
        <v>9</v>
      </c>
      <c r="F5441" t="s">
        <v>14</v>
      </c>
      <c r="H5441" s="1">
        <v>45121</v>
      </c>
    </row>
    <row r="5442" spans="1:8">
      <c r="A5442" t="s">
        <v>5463</v>
      </c>
      <c r="B5442" t="s">
        <v>25</v>
      </c>
      <c r="C5442">
        <v>3</v>
      </c>
      <c r="D5442">
        <v>4</v>
      </c>
      <c r="E5442">
        <v>12</v>
      </c>
      <c r="F5442" t="s">
        <v>18</v>
      </c>
      <c r="G5442" t="s">
        <v>11</v>
      </c>
      <c r="H5442" s="1">
        <v>45102</v>
      </c>
    </row>
    <row r="5443" spans="1:8">
      <c r="A5443" t="s">
        <v>5464</v>
      </c>
      <c r="B5443" t="s">
        <v>28</v>
      </c>
      <c r="C5443">
        <v>5</v>
      </c>
      <c r="D5443">
        <v>4</v>
      </c>
      <c r="E5443">
        <v>20</v>
      </c>
      <c r="H5443" s="1">
        <v>45040</v>
      </c>
    </row>
    <row r="5444" spans="1:8">
      <c r="A5444" t="s">
        <v>5465</v>
      </c>
      <c r="B5444" t="s">
        <v>20</v>
      </c>
      <c r="C5444">
        <v>3</v>
      </c>
      <c r="D5444">
        <v>5</v>
      </c>
      <c r="E5444">
        <v>15</v>
      </c>
      <c r="H5444" s="1">
        <v>44990</v>
      </c>
    </row>
    <row r="5445" spans="1:8">
      <c r="A5445" t="s">
        <v>5466</v>
      </c>
      <c r="B5445" t="s">
        <v>25</v>
      </c>
      <c r="C5445">
        <v>2</v>
      </c>
      <c r="D5445">
        <v>4</v>
      </c>
      <c r="E5445" t="s">
        <v>18</v>
      </c>
      <c r="F5445" t="s">
        <v>14</v>
      </c>
      <c r="H5445" s="1">
        <v>45148</v>
      </c>
    </row>
    <row r="5446" spans="1:8">
      <c r="A5446" t="s">
        <v>5467</v>
      </c>
      <c r="B5446" t="s">
        <v>65</v>
      </c>
      <c r="C5446" t="s">
        <v>18</v>
      </c>
      <c r="D5446">
        <v>1.5</v>
      </c>
      <c r="E5446">
        <v>3</v>
      </c>
      <c r="F5446" t="s">
        <v>10</v>
      </c>
      <c r="G5446" t="s">
        <v>11</v>
      </c>
      <c r="H5446" s="1">
        <v>45123</v>
      </c>
    </row>
    <row r="5447" spans="1:8">
      <c r="A5447" t="s">
        <v>5468</v>
      </c>
      <c r="B5447" t="s">
        <v>25</v>
      </c>
      <c r="C5447">
        <v>2</v>
      </c>
      <c r="D5447">
        <v>4</v>
      </c>
      <c r="E5447">
        <v>8</v>
      </c>
      <c r="F5447" t="s">
        <v>23</v>
      </c>
      <c r="G5447" t="s">
        <v>11</v>
      </c>
      <c r="H5447" s="1">
        <v>45107</v>
      </c>
    </row>
    <row r="5448" spans="1:8">
      <c r="A5448" t="s">
        <v>5469</v>
      </c>
      <c r="B5448" t="s">
        <v>13</v>
      </c>
      <c r="C5448">
        <v>5</v>
      </c>
      <c r="D5448">
        <v>3</v>
      </c>
      <c r="E5448">
        <v>15</v>
      </c>
      <c r="F5448" t="s">
        <v>23</v>
      </c>
      <c r="G5448" t="s">
        <v>15</v>
      </c>
    </row>
    <row r="5449" spans="1:8">
      <c r="A5449" t="s">
        <v>5470</v>
      </c>
      <c r="B5449" t="s">
        <v>20</v>
      </c>
      <c r="C5449">
        <v>2</v>
      </c>
      <c r="D5449">
        <v>5</v>
      </c>
      <c r="E5449">
        <v>10</v>
      </c>
      <c r="F5449" t="s">
        <v>23</v>
      </c>
      <c r="G5449" t="s">
        <v>11</v>
      </c>
      <c r="H5449" s="1">
        <v>45225</v>
      </c>
    </row>
    <row r="5450" spans="1:8">
      <c r="A5450" t="s">
        <v>5471</v>
      </c>
      <c r="B5450" t="s">
        <v>25</v>
      </c>
      <c r="C5450">
        <v>2</v>
      </c>
      <c r="D5450">
        <v>4</v>
      </c>
      <c r="E5450" t="s">
        <v>21</v>
      </c>
      <c r="F5450" t="s">
        <v>18</v>
      </c>
      <c r="G5450" t="s">
        <v>15</v>
      </c>
      <c r="H5450" s="1">
        <v>45238</v>
      </c>
    </row>
    <row r="5451" spans="1:8">
      <c r="A5451" t="s">
        <v>5472</v>
      </c>
      <c r="B5451" t="s">
        <v>65</v>
      </c>
      <c r="C5451">
        <v>1</v>
      </c>
      <c r="D5451">
        <v>1.5</v>
      </c>
      <c r="E5451">
        <v>1.5</v>
      </c>
      <c r="F5451" t="s">
        <v>23</v>
      </c>
      <c r="H5451" s="1">
        <v>45212</v>
      </c>
    </row>
    <row r="5452" spans="1:8">
      <c r="A5452" t="s">
        <v>5473</v>
      </c>
      <c r="B5452" t="s">
        <v>21</v>
      </c>
      <c r="C5452">
        <v>4</v>
      </c>
      <c r="D5452">
        <v>3</v>
      </c>
      <c r="E5452">
        <v>12</v>
      </c>
      <c r="F5452" t="s">
        <v>14</v>
      </c>
      <c r="G5452" t="s">
        <v>15</v>
      </c>
      <c r="H5452" s="1">
        <v>45158</v>
      </c>
    </row>
    <row r="5453" spans="1:8">
      <c r="A5453" t="s">
        <v>5474</v>
      </c>
      <c r="B5453" t="s">
        <v>25</v>
      </c>
      <c r="C5453">
        <v>2</v>
      </c>
      <c r="D5453">
        <v>4</v>
      </c>
      <c r="E5453">
        <v>8</v>
      </c>
      <c r="G5453" t="s">
        <v>11</v>
      </c>
      <c r="H5453" s="1">
        <v>45233</v>
      </c>
    </row>
    <row r="5454" spans="1:8">
      <c r="A5454" t="s">
        <v>5475</v>
      </c>
      <c r="B5454" t="s">
        <v>25</v>
      </c>
      <c r="C5454">
        <v>4</v>
      </c>
      <c r="D5454" t="s">
        <v>21</v>
      </c>
      <c r="E5454">
        <v>16</v>
      </c>
      <c r="F5454" t="s">
        <v>18</v>
      </c>
      <c r="G5454" t="s">
        <v>11</v>
      </c>
      <c r="H5454" s="1">
        <v>45169</v>
      </c>
    </row>
    <row r="5455" spans="1:8">
      <c r="A5455" t="s">
        <v>5476</v>
      </c>
      <c r="B5455" t="s">
        <v>28</v>
      </c>
      <c r="C5455">
        <v>1</v>
      </c>
      <c r="D5455">
        <v>4</v>
      </c>
      <c r="E5455">
        <v>4</v>
      </c>
      <c r="F5455" t="s">
        <v>23</v>
      </c>
      <c r="G5455" t="s">
        <v>15</v>
      </c>
      <c r="H5455" s="1">
        <v>44933</v>
      </c>
    </row>
    <row r="5456" spans="1:8">
      <c r="A5456" t="s">
        <v>5477</v>
      </c>
      <c r="B5456" t="s">
        <v>13</v>
      </c>
      <c r="C5456">
        <v>5</v>
      </c>
      <c r="D5456">
        <v>3</v>
      </c>
      <c r="E5456">
        <v>15</v>
      </c>
      <c r="F5456" t="s">
        <v>18</v>
      </c>
      <c r="H5456" s="1">
        <v>45269</v>
      </c>
    </row>
    <row r="5457" spans="1:8">
      <c r="A5457" t="s">
        <v>5478</v>
      </c>
      <c r="B5457" t="s">
        <v>20</v>
      </c>
      <c r="C5457">
        <v>4</v>
      </c>
      <c r="D5457">
        <v>5</v>
      </c>
      <c r="E5457">
        <v>20</v>
      </c>
      <c r="F5457" t="s">
        <v>23</v>
      </c>
      <c r="G5457" t="s">
        <v>11</v>
      </c>
      <c r="H5457" s="1">
        <v>45181</v>
      </c>
    </row>
    <row r="5458" spans="1:8">
      <c r="A5458" t="s">
        <v>5479</v>
      </c>
      <c r="B5458" t="s">
        <v>28</v>
      </c>
      <c r="C5458">
        <v>5</v>
      </c>
      <c r="D5458" t="s">
        <v>21</v>
      </c>
      <c r="E5458">
        <v>20</v>
      </c>
      <c r="F5458" t="s">
        <v>14</v>
      </c>
      <c r="G5458" t="s">
        <v>15</v>
      </c>
      <c r="H5458" s="1">
        <v>45284</v>
      </c>
    </row>
    <row r="5459" spans="1:8">
      <c r="A5459" t="s">
        <v>5480</v>
      </c>
      <c r="B5459" t="s">
        <v>13</v>
      </c>
      <c r="C5459">
        <v>1</v>
      </c>
      <c r="D5459">
        <v>3</v>
      </c>
      <c r="E5459">
        <v>3</v>
      </c>
      <c r="F5459" t="s">
        <v>23</v>
      </c>
      <c r="H5459" s="1">
        <v>45103</v>
      </c>
    </row>
    <row r="5460" spans="1:8">
      <c r="A5460" t="s">
        <v>5481</v>
      </c>
      <c r="B5460" t="s">
        <v>13</v>
      </c>
      <c r="C5460">
        <v>1</v>
      </c>
      <c r="D5460">
        <v>3</v>
      </c>
      <c r="E5460">
        <v>3</v>
      </c>
      <c r="G5460" t="s">
        <v>18</v>
      </c>
      <c r="H5460" s="1">
        <v>45165</v>
      </c>
    </row>
    <row r="5461" spans="1:8">
      <c r="A5461" t="s">
        <v>5482</v>
      </c>
      <c r="B5461" t="s">
        <v>17</v>
      </c>
      <c r="C5461">
        <v>4</v>
      </c>
      <c r="D5461">
        <v>1</v>
      </c>
      <c r="E5461">
        <v>4</v>
      </c>
      <c r="F5461" t="s">
        <v>14</v>
      </c>
      <c r="G5461" t="s">
        <v>11</v>
      </c>
      <c r="H5461" s="1">
        <v>44967</v>
      </c>
    </row>
    <row r="5462" spans="1:8">
      <c r="A5462" t="s">
        <v>5483</v>
      </c>
      <c r="C5462">
        <v>2</v>
      </c>
      <c r="D5462">
        <v>4</v>
      </c>
      <c r="E5462">
        <v>8</v>
      </c>
      <c r="F5462" t="s">
        <v>10</v>
      </c>
      <c r="H5462" s="1">
        <v>45287</v>
      </c>
    </row>
    <row r="5463" spans="1:8">
      <c r="A5463" t="s">
        <v>5484</v>
      </c>
      <c r="B5463" t="s">
        <v>13</v>
      </c>
      <c r="C5463">
        <v>3</v>
      </c>
      <c r="D5463">
        <v>3</v>
      </c>
      <c r="E5463">
        <v>9</v>
      </c>
      <c r="F5463" t="s">
        <v>14</v>
      </c>
      <c r="H5463" s="1">
        <v>44993</v>
      </c>
    </row>
    <row r="5464" spans="1:8">
      <c r="A5464" t="s">
        <v>5485</v>
      </c>
      <c r="B5464" t="s">
        <v>25</v>
      </c>
      <c r="C5464">
        <v>2</v>
      </c>
      <c r="D5464">
        <v>4</v>
      </c>
      <c r="E5464">
        <v>8</v>
      </c>
      <c r="F5464" t="s">
        <v>21</v>
      </c>
      <c r="H5464" s="1">
        <v>45227</v>
      </c>
    </row>
    <row r="5465" spans="1:8">
      <c r="A5465" t="s">
        <v>5486</v>
      </c>
      <c r="B5465" t="s">
        <v>39</v>
      </c>
      <c r="D5465">
        <v>3</v>
      </c>
      <c r="E5465">
        <v>6</v>
      </c>
      <c r="F5465" t="s">
        <v>10</v>
      </c>
      <c r="G5465" t="s">
        <v>15</v>
      </c>
      <c r="H5465" s="1">
        <v>45030</v>
      </c>
    </row>
    <row r="5466" spans="1:8">
      <c r="A5466" t="s">
        <v>5487</v>
      </c>
      <c r="B5466" t="s">
        <v>9</v>
      </c>
      <c r="C5466">
        <v>5</v>
      </c>
      <c r="D5466">
        <v>2</v>
      </c>
      <c r="E5466">
        <v>10</v>
      </c>
      <c r="G5466" t="s">
        <v>11</v>
      </c>
      <c r="H5466" s="1">
        <v>45148</v>
      </c>
    </row>
    <row r="5467" spans="1:8">
      <c r="A5467" t="s">
        <v>5488</v>
      </c>
      <c r="B5467" t="s">
        <v>17</v>
      </c>
      <c r="C5467">
        <v>2</v>
      </c>
      <c r="D5467">
        <v>1</v>
      </c>
      <c r="E5467">
        <v>2</v>
      </c>
      <c r="H5467" s="1">
        <v>45067</v>
      </c>
    </row>
    <row r="5468" spans="1:8">
      <c r="A5468" t="s">
        <v>5489</v>
      </c>
      <c r="B5468" t="s">
        <v>28</v>
      </c>
      <c r="C5468">
        <v>5</v>
      </c>
      <c r="D5468">
        <v>4</v>
      </c>
      <c r="E5468">
        <v>20</v>
      </c>
      <c r="F5468" t="s">
        <v>14</v>
      </c>
      <c r="H5468" s="1">
        <v>44991</v>
      </c>
    </row>
    <row r="5469" spans="1:8">
      <c r="A5469" t="s">
        <v>5490</v>
      </c>
      <c r="B5469" t="s">
        <v>20</v>
      </c>
      <c r="C5469">
        <v>5</v>
      </c>
      <c r="D5469">
        <v>5</v>
      </c>
      <c r="E5469">
        <v>25</v>
      </c>
      <c r="F5469" t="s">
        <v>23</v>
      </c>
      <c r="G5469" t="s">
        <v>11</v>
      </c>
      <c r="H5469" s="1">
        <v>45237</v>
      </c>
    </row>
    <row r="5470" spans="1:8">
      <c r="A5470" t="s">
        <v>5491</v>
      </c>
      <c r="B5470" t="s">
        <v>17</v>
      </c>
      <c r="C5470">
        <v>2</v>
      </c>
      <c r="D5470">
        <v>1</v>
      </c>
      <c r="E5470">
        <v>2</v>
      </c>
      <c r="F5470" t="s">
        <v>14</v>
      </c>
      <c r="H5470" s="1">
        <v>45152</v>
      </c>
    </row>
    <row r="5471" spans="1:8">
      <c r="A5471" t="s">
        <v>5492</v>
      </c>
      <c r="B5471" t="s">
        <v>13</v>
      </c>
      <c r="C5471">
        <v>3</v>
      </c>
      <c r="D5471">
        <v>3</v>
      </c>
      <c r="E5471">
        <v>9</v>
      </c>
      <c r="G5471" t="s">
        <v>15</v>
      </c>
      <c r="H5471" s="1">
        <v>45255</v>
      </c>
    </row>
    <row r="5472" spans="1:8">
      <c r="A5472" t="s">
        <v>5493</v>
      </c>
      <c r="B5472" t="s">
        <v>28</v>
      </c>
      <c r="C5472">
        <v>5</v>
      </c>
      <c r="D5472">
        <v>4</v>
      </c>
      <c r="E5472">
        <v>20</v>
      </c>
      <c r="H5472" t="s">
        <v>18</v>
      </c>
    </row>
    <row r="5473" spans="1:8">
      <c r="A5473" t="s">
        <v>5494</v>
      </c>
      <c r="B5473" t="s">
        <v>13</v>
      </c>
      <c r="C5473">
        <v>5</v>
      </c>
      <c r="D5473">
        <v>3</v>
      </c>
      <c r="E5473">
        <v>15</v>
      </c>
      <c r="G5473" t="s">
        <v>11</v>
      </c>
      <c r="H5473" t="s">
        <v>21</v>
      </c>
    </row>
    <row r="5474" spans="1:8">
      <c r="A5474" t="s">
        <v>5495</v>
      </c>
      <c r="B5474" t="s">
        <v>28</v>
      </c>
      <c r="C5474">
        <v>5</v>
      </c>
      <c r="D5474">
        <v>4</v>
      </c>
      <c r="E5474">
        <v>20</v>
      </c>
      <c r="F5474" t="s">
        <v>23</v>
      </c>
      <c r="G5474" t="s">
        <v>11</v>
      </c>
      <c r="H5474" s="1">
        <v>45046</v>
      </c>
    </row>
    <row r="5475" spans="1:8">
      <c r="A5475" t="s">
        <v>5496</v>
      </c>
      <c r="B5475" t="s">
        <v>17</v>
      </c>
      <c r="C5475">
        <v>1</v>
      </c>
      <c r="D5475">
        <v>1</v>
      </c>
      <c r="E5475">
        <v>1</v>
      </c>
      <c r="F5475" t="s">
        <v>14</v>
      </c>
      <c r="H5475" s="1">
        <v>45060</v>
      </c>
    </row>
    <row r="5476" spans="1:8">
      <c r="A5476" t="s">
        <v>5497</v>
      </c>
      <c r="B5476" t="s">
        <v>28</v>
      </c>
      <c r="C5476">
        <v>1</v>
      </c>
      <c r="D5476">
        <v>4</v>
      </c>
      <c r="E5476">
        <v>4</v>
      </c>
      <c r="G5476" t="s">
        <v>11</v>
      </c>
      <c r="H5476" s="1">
        <v>44982</v>
      </c>
    </row>
    <row r="5477" spans="1:8">
      <c r="A5477" t="s">
        <v>5498</v>
      </c>
      <c r="B5477" t="s">
        <v>25</v>
      </c>
      <c r="C5477">
        <v>5</v>
      </c>
      <c r="D5477">
        <v>4</v>
      </c>
      <c r="E5477">
        <v>20</v>
      </c>
      <c r="F5477" t="s">
        <v>23</v>
      </c>
      <c r="H5477" s="1">
        <v>44990</v>
      </c>
    </row>
    <row r="5478" spans="1:8">
      <c r="A5478" t="s">
        <v>5499</v>
      </c>
      <c r="B5478" t="s">
        <v>13</v>
      </c>
      <c r="C5478">
        <v>2</v>
      </c>
      <c r="D5478">
        <v>3</v>
      </c>
      <c r="E5478">
        <v>6</v>
      </c>
      <c r="G5478" t="s">
        <v>15</v>
      </c>
      <c r="H5478" s="1">
        <v>45090</v>
      </c>
    </row>
    <row r="5479" spans="1:8">
      <c r="A5479" t="s">
        <v>5500</v>
      </c>
      <c r="B5479" t="s">
        <v>28</v>
      </c>
      <c r="C5479">
        <v>1</v>
      </c>
      <c r="D5479">
        <v>4</v>
      </c>
      <c r="E5479">
        <v>4</v>
      </c>
      <c r="G5479" t="s">
        <v>15</v>
      </c>
      <c r="H5479" s="1">
        <v>45109</v>
      </c>
    </row>
    <row r="5480" spans="1:8">
      <c r="A5480" t="s">
        <v>5501</v>
      </c>
      <c r="B5480" t="s">
        <v>65</v>
      </c>
      <c r="C5480">
        <v>2</v>
      </c>
      <c r="D5480">
        <v>1.5</v>
      </c>
      <c r="E5480">
        <v>3</v>
      </c>
      <c r="G5480" t="s">
        <v>11</v>
      </c>
      <c r="H5480" s="1">
        <v>44948</v>
      </c>
    </row>
    <row r="5481" spans="1:8">
      <c r="A5481" t="s">
        <v>5502</v>
      </c>
      <c r="B5481" t="s">
        <v>28</v>
      </c>
      <c r="C5481">
        <v>3</v>
      </c>
      <c r="D5481">
        <v>4</v>
      </c>
      <c r="E5481">
        <v>12</v>
      </c>
      <c r="F5481" t="s">
        <v>10</v>
      </c>
      <c r="G5481" t="s">
        <v>15</v>
      </c>
      <c r="H5481" s="1">
        <v>44942</v>
      </c>
    </row>
    <row r="5482" spans="1:8">
      <c r="A5482" t="s">
        <v>5503</v>
      </c>
      <c r="B5482" t="s">
        <v>20</v>
      </c>
      <c r="C5482">
        <v>4</v>
      </c>
      <c r="D5482">
        <v>5</v>
      </c>
      <c r="E5482">
        <v>20</v>
      </c>
      <c r="H5482" s="1">
        <v>45191</v>
      </c>
    </row>
    <row r="5483" spans="1:8">
      <c r="A5483" t="s">
        <v>5504</v>
      </c>
      <c r="B5483" t="s">
        <v>13</v>
      </c>
      <c r="C5483">
        <v>2</v>
      </c>
      <c r="D5483">
        <v>3</v>
      </c>
      <c r="E5483">
        <v>6</v>
      </c>
      <c r="F5483" t="s">
        <v>10</v>
      </c>
      <c r="G5483" t="s">
        <v>11</v>
      </c>
      <c r="H5483" s="1">
        <v>45214</v>
      </c>
    </row>
    <row r="5484" spans="1:8">
      <c r="A5484" t="s">
        <v>5505</v>
      </c>
      <c r="B5484" t="s">
        <v>65</v>
      </c>
      <c r="C5484">
        <v>1</v>
      </c>
      <c r="D5484">
        <v>1.5</v>
      </c>
      <c r="E5484">
        <v>1.5</v>
      </c>
      <c r="F5484" t="s">
        <v>14</v>
      </c>
      <c r="H5484" s="1">
        <v>45171</v>
      </c>
    </row>
    <row r="5485" spans="1:8">
      <c r="A5485" t="s">
        <v>5506</v>
      </c>
      <c r="B5485" t="s">
        <v>39</v>
      </c>
      <c r="C5485">
        <v>2</v>
      </c>
      <c r="D5485">
        <v>3</v>
      </c>
      <c r="E5485">
        <v>6</v>
      </c>
      <c r="F5485" t="s">
        <v>23</v>
      </c>
      <c r="H5485" s="1">
        <v>45008</v>
      </c>
    </row>
    <row r="5486" spans="1:8">
      <c r="A5486" t="s">
        <v>5507</v>
      </c>
      <c r="B5486" t="s">
        <v>9</v>
      </c>
      <c r="C5486" t="s">
        <v>21</v>
      </c>
      <c r="D5486">
        <v>2</v>
      </c>
      <c r="E5486">
        <v>8</v>
      </c>
      <c r="F5486" t="s">
        <v>14</v>
      </c>
      <c r="H5486" s="1">
        <v>45122</v>
      </c>
    </row>
    <row r="5487" spans="1:8">
      <c r="A5487" t="s">
        <v>5508</v>
      </c>
      <c r="B5487" t="s">
        <v>65</v>
      </c>
      <c r="C5487">
        <v>2</v>
      </c>
      <c r="D5487">
        <v>1.5</v>
      </c>
      <c r="E5487">
        <v>3</v>
      </c>
      <c r="F5487" t="s">
        <v>23</v>
      </c>
      <c r="H5487" s="1">
        <v>45044</v>
      </c>
    </row>
    <row r="5488" spans="1:8">
      <c r="A5488" t="s">
        <v>5509</v>
      </c>
      <c r="B5488" t="s">
        <v>9</v>
      </c>
      <c r="C5488">
        <v>1</v>
      </c>
      <c r="D5488">
        <v>2</v>
      </c>
      <c r="E5488">
        <v>2</v>
      </c>
      <c r="H5488" s="1">
        <v>45277</v>
      </c>
    </row>
    <row r="5489" spans="1:8">
      <c r="A5489" t="s">
        <v>5510</v>
      </c>
      <c r="B5489" t="s">
        <v>25</v>
      </c>
      <c r="C5489">
        <v>5</v>
      </c>
      <c r="D5489">
        <v>4</v>
      </c>
      <c r="E5489">
        <v>20</v>
      </c>
      <c r="F5489" t="s">
        <v>10</v>
      </c>
      <c r="G5489" t="s">
        <v>18</v>
      </c>
      <c r="H5489" s="1">
        <v>45133</v>
      </c>
    </row>
    <row r="5490" spans="1:8">
      <c r="A5490" t="s">
        <v>5511</v>
      </c>
      <c r="B5490" t="s">
        <v>21</v>
      </c>
      <c r="C5490">
        <v>1</v>
      </c>
      <c r="D5490">
        <v>3</v>
      </c>
      <c r="E5490">
        <v>3</v>
      </c>
      <c r="H5490" s="1">
        <v>45196</v>
      </c>
    </row>
    <row r="5491" spans="1:8">
      <c r="A5491" t="s">
        <v>5512</v>
      </c>
      <c r="B5491" t="s">
        <v>18</v>
      </c>
      <c r="C5491">
        <v>1</v>
      </c>
      <c r="D5491">
        <v>4</v>
      </c>
      <c r="E5491">
        <v>4</v>
      </c>
      <c r="F5491" t="s">
        <v>10</v>
      </c>
      <c r="H5491" s="1">
        <v>44944</v>
      </c>
    </row>
    <row r="5492" spans="1:8">
      <c r="A5492" t="s">
        <v>5513</v>
      </c>
      <c r="B5492" t="s">
        <v>21</v>
      </c>
      <c r="C5492">
        <v>5</v>
      </c>
      <c r="D5492">
        <v>1</v>
      </c>
      <c r="E5492">
        <v>5</v>
      </c>
      <c r="H5492" s="1">
        <v>45006</v>
      </c>
    </row>
    <row r="5493" spans="1:8">
      <c r="A5493" t="s">
        <v>5514</v>
      </c>
      <c r="B5493" t="s">
        <v>28</v>
      </c>
      <c r="C5493">
        <v>1</v>
      </c>
      <c r="D5493">
        <v>4</v>
      </c>
      <c r="E5493">
        <v>4</v>
      </c>
      <c r="F5493" t="s">
        <v>10</v>
      </c>
      <c r="G5493" t="s">
        <v>15</v>
      </c>
      <c r="H5493" s="1">
        <v>45037</v>
      </c>
    </row>
    <row r="5494" spans="1:8">
      <c r="A5494" t="s">
        <v>5515</v>
      </c>
      <c r="B5494" t="s">
        <v>13</v>
      </c>
      <c r="C5494">
        <v>4</v>
      </c>
      <c r="D5494">
        <v>3</v>
      </c>
      <c r="E5494">
        <v>12</v>
      </c>
      <c r="F5494" t="s">
        <v>10</v>
      </c>
      <c r="H5494" s="1">
        <v>45291</v>
      </c>
    </row>
    <row r="5495" spans="1:8">
      <c r="A5495" t="s">
        <v>5516</v>
      </c>
      <c r="B5495" t="s">
        <v>13</v>
      </c>
      <c r="C5495">
        <v>2</v>
      </c>
      <c r="D5495">
        <v>3</v>
      </c>
      <c r="E5495">
        <v>6</v>
      </c>
      <c r="H5495" s="1">
        <v>45198</v>
      </c>
    </row>
    <row r="5496" spans="1:8">
      <c r="A5496" t="s">
        <v>5517</v>
      </c>
      <c r="B5496" t="s">
        <v>28</v>
      </c>
      <c r="C5496">
        <v>1</v>
      </c>
      <c r="D5496">
        <v>4</v>
      </c>
      <c r="E5496">
        <v>4</v>
      </c>
      <c r="F5496" t="s">
        <v>23</v>
      </c>
      <c r="H5496" s="1">
        <v>45034</v>
      </c>
    </row>
    <row r="5497" spans="1:8">
      <c r="A5497" t="s">
        <v>5518</v>
      </c>
      <c r="B5497" t="s">
        <v>28</v>
      </c>
      <c r="C5497">
        <v>5</v>
      </c>
      <c r="D5497">
        <v>4</v>
      </c>
      <c r="E5497">
        <v>20</v>
      </c>
      <c r="G5497" t="s">
        <v>15</v>
      </c>
      <c r="H5497" s="1">
        <v>45056</v>
      </c>
    </row>
    <row r="5498" spans="1:8">
      <c r="A5498" t="s">
        <v>5519</v>
      </c>
      <c r="B5498" t="s">
        <v>39</v>
      </c>
      <c r="C5498">
        <v>5</v>
      </c>
      <c r="D5498">
        <v>3</v>
      </c>
      <c r="E5498">
        <v>15</v>
      </c>
      <c r="G5498" t="s">
        <v>11</v>
      </c>
    </row>
    <row r="5499" spans="1:8">
      <c r="A5499" t="s">
        <v>5520</v>
      </c>
      <c r="B5499" t="s">
        <v>17</v>
      </c>
      <c r="C5499">
        <v>5</v>
      </c>
      <c r="D5499">
        <v>1</v>
      </c>
      <c r="E5499">
        <v>5</v>
      </c>
      <c r="F5499" t="s">
        <v>14</v>
      </c>
      <c r="H5499" s="1">
        <v>44972</v>
      </c>
    </row>
    <row r="5500" spans="1:8">
      <c r="A5500" t="s">
        <v>5521</v>
      </c>
      <c r="B5500" t="s">
        <v>9</v>
      </c>
      <c r="C5500">
        <v>1</v>
      </c>
      <c r="D5500">
        <v>2</v>
      </c>
      <c r="E5500">
        <v>2</v>
      </c>
      <c r="F5500" t="s">
        <v>14</v>
      </c>
      <c r="G5500" t="s">
        <v>11</v>
      </c>
      <c r="H5500" s="1">
        <v>45244</v>
      </c>
    </row>
    <row r="5501" spans="1:8">
      <c r="A5501" t="s">
        <v>5522</v>
      </c>
      <c r="B5501" t="s">
        <v>20</v>
      </c>
      <c r="C5501">
        <v>3</v>
      </c>
      <c r="D5501">
        <v>5</v>
      </c>
      <c r="E5501">
        <v>15</v>
      </c>
      <c r="G5501" t="s">
        <v>21</v>
      </c>
      <c r="H5501" t="s">
        <v>21</v>
      </c>
    </row>
    <row r="5502" spans="1:8">
      <c r="A5502" t="s">
        <v>5523</v>
      </c>
      <c r="B5502" t="s">
        <v>25</v>
      </c>
      <c r="C5502">
        <v>3</v>
      </c>
      <c r="D5502">
        <v>4</v>
      </c>
      <c r="E5502">
        <v>12</v>
      </c>
      <c r="H5502" s="1">
        <v>45281</v>
      </c>
    </row>
    <row r="5503" spans="1:8">
      <c r="A5503" t="s">
        <v>5524</v>
      </c>
      <c r="B5503" t="s">
        <v>9</v>
      </c>
      <c r="C5503">
        <v>4</v>
      </c>
      <c r="D5503">
        <v>2</v>
      </c>
      <c r="E5503">
        <v>8</v>
      </c>
      <c r="G5503" t="s">
        <v>11</v>
      </c>
    </row>
    <row r="5504" spans="1:8">
      <c r="A5504" t="s">
        <v>5525</v>
      </c>
      <c r="B5504" t="s">
        <v>17</v>
      </c>
      <c r="C5504">
        <v>5</v>
      </c>
      <c r="D5504">
        <v>1</v>
      </c>
      <c r="E5504">
        <v>5</v>
      </c>
      <c r="H5504" s="1">
        <v>44932</v>
      </c>
    </row>
    <row r="5505" spans="1:8">
      <c r="A5505" t="s">
        <v>5526</v>
      </c>
      <c r="B5505" t="s">
        <v>13</v>
      </c>
      <c r="C5505">
        <v>3</v>
      </c>
      <c r="D5505">
        <v>3</v>
      </c>
      <c r="E5505">
        <v>9</v>
      </c>
      <c r="F5505" t="s">
        <v>14</v>
      </c>
      <c r="G5505" t="s">
        <v>15</v>
      </c>
      <c r="H5505" s="1">
        <v>45131</v>
      </c>
    </row>
    <row r="5506" spans="1:8">
      <c r="A5506" t="s">
        <v>5527</v>
      </c>
      <c r="B5506" t="s">
        <v>17</v>
      </c>
      <c r="C5506">
        <v>1</v>
      </c>
      <c r="D5506">
        <v>1</v>
      </c>
      <c r="E5506">
        <v>1</v>
      </c>
      <c r="H5506" s="1">
        <v>45095</v>
      </c>
    </row>
    <row r="5507" spans="1:8">
      <c r="A5507" t="s">
        <v>5528</v>
      </c>
      <c r="B5507" t="s">
        <v>20</v>
      </c>
      <c r="C5507">
        <v>5</v>
      </c>
      <c r="D5507">
        <v>5</v>
      </c>
      <c r="E5507">
        <v>25</v>
      </c>
      <c r="F5507" t="s">
        <v>10</v>
      </c>
      <c r="H5507" s="1">
        <v>45076</v>
      </c>
    </row>
    <row r="5508" spans="1:8">
      <c r="A5508" t="s">
        <v>5529</v>
      </c>
      <c r="B5508" t="s">
        <v>9</v>
      </c>
      <c r="C5508">
        <v>4</v>
      </c>
      <c r="D5508">
        <v>2</v>
      </c>
      <c r="E5508">
        <v>8</v>
      </c>
      <c r="F5508" t="s">
        <v>23</v>
      </c>
      <c r="G5508" t="s">
        <v>15</v>
      </c>
      <c r="H5508" s="1">
        <v>45045</v>
      </c>
    </row>
    <row r="5509" spans="1:8">
      <c r="A5509" t="s">
        <v>5530</v>
      </c>
      <c r="B5509" t="s">
        <v>28</v>
      </c>
      <c r="C5509">
        <v>4</v>
      </c>
      <c r="D5509">
        <v>4</v>
      </c>
      <c r="E5509">
        <v>16</v>
      </c>
      <c r="F5509" t="s">
        <v>10</v>
      </c>
      <c r="G5509" t="s">
        <v>15</v>
      </c>
      <c r="H5509" s="1">
        <v>44995</v>
      </c>
    </row>
    <row r="5510" spans="1:8">
      <c r="A5510" t="s">
        <v>5531</v>
      </c>
      <c r="B5510" t="s">
        <v>17</v>
      </c>
      <c r="C5510">
        <v>2</v>
      </c>
      <c r="D5510">
        <v>1</v>
      </c>
      <c r="E5510">
        <v>2</v>
      </c>
      <c r="F5510" t="s">
        <v>14</v>
      </c>
      <c r="H5510" s="1">
        <v>45028</v>
      </c>
    </row>
    <row r="5511" spans="1:8">
      <c r="A5511" t="s">
        <v>5532</v>
      </c>
      <c r="B5511" t="s">
        <v>13</v>
      </c>
      <c r="C5511">
        <v>4</v>
      </c>
      <c r="D5511">
        <v>3</v>
      </c>
      <c r="E5511">
        <v>12</v>
      </c>
      <c r="F5511" t="s">
        <v>10</v>
      </c>
      <c r="H5511" s="1">
        <v>45266</v>
      </c>
    </row>
    <row r="5512" spans="1:8">
      <c r="A5512" t="s">
        <v>5533</v>
      </c>
      <c r="B5512" t="s">
        <v>39</v>
      </c>
      <c r="C5512">
        <v>5</v>
      </c>
      <c r="D5512">
        <v>3</v>
      </c>
      <c r="E5512">
        <v>15</v>
      </c>
      <c r="F5512" t="s">
        <v>14</v>
      </c>
      <c r="G5512" t="s">
        <v>15</v>
      </c>
      <c r="H5512" s="1">
        <v>45249</v>
      </c>
    </row>
    <row r="5513" spans="1:8">
      <c r="A5513" t="s">
        <v>5534</v>
      </c>
      <c r="B5513" t="s">
        <v>20</v>
      </c>
      <c r="C5513">
        <v>2</v>
      </c>
      <c r="D5513">
        <v>5</v>
      </c>
      <c r="E5513">
        <v>10</v>
      </c>
      <c r="F5513" t="s">
        <v>10</v>
      </c>
      <c r="G5513" t="s">
        <v>15</v>
      </c>
      <c r="H5513" s="1">
        <v>45106</v>
      </c>
    </row>
    <row r="5514" spans="1:8">
      <c r="A5514" t="s">
        <v>5535</v>
      </c>
      <c r="B5514" t="s">
        <v>13</v>
      </c>
      <c r="C5514">
        <v>1</v>
      </c>
      <c r="D5514">
        <v>3</v>
      </c>
      <c r="E5514">
        <v>3</v>
      </c>
      <c r="G5514" t="s">
        <v>18</v>
      </c>
      <c r="H5514" s="1">
        <v>45064</v>
      </c>
    </row>
    <row r="5515" spans="1:8">
      <c r="A5515" t="s">
        <v>5536</v>
      </c>
      <c r="B5515" t="s">
        <v>20</v>
      </c>
      <c r="C5515">
        <v>1</v>
      </c>
      <c r="D5515">
        <v>5</v>
      </c>
      <c r="E5515">
        <v>5</v>
      </c>
      <c r="F5515" t="s">
        <v>10</v>
      </c>
      <c r="G5515" t="s">
        <v>11</v>
      </c>
      <c r="H5515" s="1">
        <v>45166</v>
      </c>
    </row>
    <row r="5516" spans="1:8">
      <c r="A5516" t="s">
        <v>5537</v>
      </c>
      <c r="B5516" t="s">
        <v>28</v>
      </c>
      <c r="C5516">
        <v>3</v>
      </c>
      <c r="D5516">
        <v>4</v>
      </c>
      <c r="E5516">
        <v>12</v>
      </c>
      <c r="F5516" t="s">
        <v>14</v>
      </c>
      <c r="G5516" t="s">
        <v>15</v>
      </c>
      <c r="H5516" t="s">
        <v>21</v>
      </c>
    </row>
    <row r="5517" spans="1:8">
      <c r="A5517" t="s">
        <v>5538</v>
      </c>
      <c r="B5517" t="s">
        <v>17</v>
      </c>
      <c r="C5517">
        <v>2</v>
      </c>
      <c r="D5517">
        <v>1</v>
      </c>
      <c r="E5517">
        <v>2</v>
      </c>
      <c r="G5517" t="s">
        <v>15</v>
      </c>
      <c r="H5517" s="1">
        <v>45256</v>
      </c>
    </row>
    <row r="5518" spans="1:8">
      <c r="A5518" t="s">
        <v>5539</v>
      </c>
      <c r="B5518" t="s">
        <v>25</v>
      </c>
      <c r="C5518">
        <v>5</v>
      </c>
      <c r="D5518">
        <v>4</v>
      </c>
      <c r="E5518">
        <v>20</v>
      </c>
      <c r="F5518" t="s">
        <v>14</v>
      </c>
      <c r="G5518" t="s">
        <v>15</v>
      </c>
      <c r="H5518" s="1">
        <v>45194</v>
      </c>
    </row>
    <row r="5519" spans="1:8">
      <c r="A5519" t="s">
        <v>5540</v>
      </c>
      <c r="B5519" t="s">
        <v>18</v>
      </c>
      <c r="C5519">
        <v>4</v>
      </c>
      <c r="D5519">
        <v>4</v>
      </c>
      <c r="E5519">
        <v>16</v>
      </c>
      <c r="F5519" t="s">
        <v>14</v>
      </c>
      <c r="G5519" t="s">
        <v>15</v>
      </c>
      <c r="H5519" s="1">
        <v>45092</v>
      </c>
    </row>
    <row r="5520" spans="1:8">
      <c r="A5520" t="s">
        <v>5541</v>
      </c>
      <c r="B5520" t="s">
        <v>65</v>
      </c>
      <c r="C5520">
        <v>1</v>
      </c>
      <c r="D5520">
        <v>1.5</v>
      </c>
      <c r="E5520">
        <v>1.5</v>
      </c>
      <c r="G5520" t="s">
        <v>11</v>
      </c>
      <c r="H5520" s="1">
        <v>45097</v>
      </c>
    </row>
    <row r="5521" spans="1:8">
      <c r="A5521" t="s">
        <v>5542</v>
      </c>
      <c r="B5521" t="s">
        <v>13</v>
      </c>
      <c r="C5521">
        <v>2</v>
      </c>
      <c r="D5521">
        <v>3</v>
      </c>
      <c r="E5521">
        <v>6</v>
      </c>
      <c r="G5521" t="s">
        <v>11</v>
      </c>
      <c r="H5521" s="1">
        <v>45088</v>
      </c>
    </row>
    <row r="5522" spans="1:8">
      <c r="A5522" t="s">
        <v>5543</v>
      </c>
      <c r="B5522" t="s">
        <v>39</v>
      </c>
      <c r="C5522">
        <v>5</v>
      </c>
      <c r="D5522">
        <v>3</v>
      </c>
      <c r="E5522">
        <v>15</v>
      </c>
      <c r="F5522" t="s">
        <v>14</v>
      </c>
      <c r="G5522" t="s">
        <v>15</v>
      </c>
      <c r="H5522" s="1">
        <v>45178</v>
      </c>
    </row>
    <row r="5523" spans="1:8">
      <c r="A5523" t="s">
        <v>5544</v>
      </c>
      <c r="B5523" t="s">
        <v>9</v>
      </c>
      <c r="C5523">
        <v>3</v>
      </c>
      <c r="D5523">
        <v>2</v>
      </c>
      <c r="E5523">
        <v>6</v>
      </c>
      <c r="F5523" t="s">
        <v>21</v>
      </c>
      <c r="G5523" t="s">
        <v>15</v>
      </c>
      <c r="H5523" s="1">
        <v>45015</v>
      </c>
    </row>
    <row r="5524" spans="1:8">
      <c r="A5524" t="s">
        <v>5545</v>
      </c>
      <c r="B5524" t="s">
        <v>13</v>
      </c>
      <c r="C5524">
        <v>2</v>
      </c>
      <c r="D5524">
        <v>3</v>
      </c>
      <c r="E5524">
        <v>6</v>
      </c>
      <c r="F5524" t="s">
        <v>14</v>
      </c>
      <c r="G5524" t="s">
        <v>21</v>
      </c>
      <c r="H5524" s="1">
        <v>45166</v>
      </c>
    </row>
    <row r="5525" spans="1:8">
      <c r="A5525" t="s">
        <v>5546</v>
      </c>
      <c r="B5525" t="s">
        <v>28</v>
      </c>
      <c r="C5525">
        <v>2</v>
      </c>
      <c r="D5525">
        <v>4</v>
      </c>
      <c r="E5525">
        <v>8</v>
      </c>
      <c r="F5525" t="s">
        <v>10</v>
      </c>
      <c r="H5525" s="1">
        <v>44968</v>
      </c>
    </row>
    <row r="5526" spans="1:8">
      <c r="A5526" t="s">
        <v>5547</v>
      </c>
      <c r="B5526" t="s">
        <v>65</v>
      </c>
      <c r="C5526">
        <v>4</v>
      </c>
      <c r="D5526">
        <v>1.5</v>
      </c>
      <c r="E5526">
        <v>6</v>
      </c>
      <c r="G5526" t="s">
        <v>15</v>
      </c>
      <c r="H5526" s="1">
        <v>45187</v>
      </c>
    </row>
    <row r="5527" spans="1:8">
      <c r="A5527" t="s">
        <v>5548</v>
      </c>
      <c r="B5527" t="s">
        <v>28</v>
      </c>
      <c r="C5527">
        <v>5</v>
      </c>
      <c r="D5527">
        <v>4</v>
      </c>
      <c r="E5527">
        <v>20</v>
      </c>
      <c r="G5527" t="s">
        <v>15</v>
      </c>
      <c r="H5527" s="1">
        <v>45231</v>
      </c>
    </row>
    <row r="5528" spans="1:8">
      <c r="A5528" t="s">
        <v>5549</v>
      </c>
      <c r="B5528" t="s">
        <v>39</v>
      </c>
      <c r="C5528">
        <v>4</v>
      </c>
      <c r="D5528">
        <v>3</v>
      </c>
      <c r="E5528">
        <v>12</v>
      </c>
      <c r="H5528" s="1">
        <v>44939</v>
      </c>
    </row>
    <row r="5529" spans="1:8">
      <c r="A5529" t="s">
        <v>5550</v>
      </c>
      <c r="B5529" t="s">
        <v>39</v>
      </c>
      <c r="C5529">
        <v>3</v>
      </c>
      <c r="D5529">
        <v>3</v>
      </c>
      <c r="E5529">
        <v>9</v>
      </c>
      <c r="F5529" t="s">
        <v>23</v>
      </c>
      <c r="G5529" t="s">
        <v>11</v>
      </c>
      <c r="H5529" s="1">
        <v>45050</v>
      </c>
    </row>
    <row r="5530" spans="1:8">
      <c r="A5530" t="s">
        <v>5551</v>
      </c>
      <c r="B5530" t="s">
        <v>65</v>
      </c>
      <c r="C5530">
        <v>4</v>
      </c>
      <c r="D5530">
        <v>1.5</v>
      </c>
      <c r="E5530">
        <v>6</v>
      </c>
      <c r="F5530" t="s">
        <v>10</v>
      </c>
      <c r="G5530" t="s">
        <v>15</v>
      </c>
      <c r="H5530" s="1">
        <v>45137</v>
      </c>
    </row>
    <row r="5531" spans="1:8">
      <c r="A5531" t="s">
        <v>5552</v>
      </c>
      <c r="B5531" t="s">
        <v>20</v>
      </c>
      <c r="C5531" t="s">
        <v>18</v>
      </c>
      <c r="D5531">
        <v>5</v>
      </c>
      <c r="E5531">
        <v>20</v>
      </c>
      <c r="F5531" t="s">
        <v>14</v>
      </c>
      <c r="G5531" t="s">
        <v>21</v>
      </c>
      <c r="H5531" s="1">
        <v>45262</v>
      </c>
    </row>
    <row r="5532" spans="1:8">
      <c r="A5532" t="s">
        <v>5553</v>
      </c>
      <c r="B5532" t="s">
        <v>39</v>
      </c>
      <c r="C5532">
        <v>1</v>
      </c>
      <c r="D5532">
        <v>3</v>
      </c>
      <c r="E5532">
        <v>3</v>
      </c>
      <c r="F5532" t="s">
        <v>23</v>
      </c>
      <c r="G5532" t="s">
        <v>15</v>
      </c>
      <c r="H5532" s="1">
        <v>44937</v>
      </c>
    </row>
    <row r="5533" spans="1:8">
      <c r="A5533" t="s">
        <v>5554</v>
      </c>
      <c r="B5533" t="s">
        <v>65</v>
      </c>
      <c r="C5533" t="s">
        <v>21</v>
      </c>
      <c r="D5533">
        <v>1.5</v>
      </c>
      <c r="E5533">
        <v>1.5</v>
      </c>
      <c r="F5533" t="s">
        <v>10</v>
      </c>
      <c r="G5533" t="s">
        <v>11</v>
      </c>
      <c r="H5533" s="1">
        <v>45164</v>
      </c>
    </row>
    <row r="5534" spans="1:8">
      <c r="A5534" t="s">
        <v>5555</v>
      </c>
      <c r="B5534" t="s">
        <v>17</v>
      </c>
      <c r="C5534">
        <v>5</v>
      </c>
      <c r="D5534">
        <v>1</v>
      </c>
      <c r="E5534" t="s">
        <v>21</v>
      </c>
      <c r="F5534" t="s">
        <v>14</v>
      </c>
      <c r="G5534" t="s">
        <v>11</v>
      </c>
      <c r="H5534" s="1">
        <v>45109</v>
      </c>
    </row>
    <row r="5535" spans="1:8">
      <c r="A5535" t="s">
        <v>5556</v>
      </c>
      <c r="B5535" t="s">
        <v>25</v>
      </c>
      <c r="C5535" t="s">
        <v>21</v>
      </c>
      <c r="D5535">
        <v>4</v>
      </c>
      <c r="E5535">
        <v>12</v>
      </c>
      <c r="F5535" t="s">
        <v>14</v>
      </c>
      <c r="G5535" t="s">
        <v>15</v>
      </c>
    </row>
    <row r="5536" spans="1:8">
      <c r="A5536" t="s">
        <v>5557</v>
      </c>
      <c r="B5536" t="s">
        <v>28</v>
      </c>
      <c r="C5536">
        <v>1</v>
      </c>
      <c r="D5536">
        <v>4</v>
      </c>
      <c r="E5536">
        <v>4</v>
      </c>
      <c r="F5536" t="s">
        <v>23</v>
      </c>
      <c r="G5536" t="s">
        <v>11</v>
      </c>
      <c r="H5536" s="1">
        <v>45276</v>
      </c>
    </row>
    <row r="5537" spans="1:8">
      <c r="A5537" t="s">
        <v>5558</v>
      </c>
      <c r="B5537" t="s">
        <v>9</v>
      </c>
      <c r="C5537">
        <v>4</v>
      </c>
      <c r="D5537">
        <v>2</v>
      </c>
      <c r="E5537">
        <v>8</v>
      </c>
      <c r="F5537" t="s">
        <v>23</v>
      </c>
      <c r="G5537" t="s">
        <v>15</v>
      </c>
      <c r="H5537" s="1">
        <v>45045</v>
      </c>
    </row>
    <row r="5538" spans="1:8">
      <c r="A5538" t="s">
        <v>5559</v>
      </c>
      <c r="B5538" t="s">
        <v>9</v>
      </c>
      <c r="C5538">
        <v>5</v>
      </c>
      <c r="D5538">
        <v>2</v>
      </c>
      <c r="E5538">
        <v>10</v>
      </c>
      <c r="F5538" t="s">
        <v>23</v>
      </c>
      <c r="G5538" t="s">
        <v>11</v>
      </c>
      <c r="H5538" s="1">
        <v>44988</v>
      </c>
    </row>
    <row r="5539" spans="1:8">
      <c r="A5539" t="s">
        <v>5560</v>
      </c>
      <c r="C5539">
        <v>4</v>
      </c>
      <c r="D5539">
        <v>1</v>
      </c>
      <c r="E5539">
        <v>4</v>
      </c>
      <c r="F5539" t="s">
        <v>23</v>
      </c>
      <c r="G5539" t="s">
        <v>15</v>
      </c>
      <c r="H5539" s="1">
        <v>45160</v>
      </c>
    </row>
    <row r="5540" spans="1:8">
      <c r="A5540" t="s">
        <v>5561</v>
      </c>
      <c r="B5540" t="s">
        <v>65</v>
      </c>
      <c r="C5540">
        <v>2</v>
      </c>
      <c r="D5540">
        <v>1.5</v>
      </c>
      <c r="E5540">
        <v>3</v>
      </c>
      <c r="F5540" t="s">
        <v>23</v>
      </c>
      <c r="G5540" t="s">
        <v>15</v>
      </c>
      <c r="H5540" s="1">
        <v>45101</v>
      </c>
    </row>
    <row r="5541" spans="1:8">
      <c r="A5541" t="s">
        <v>5562</v>
      </c>
      <c r="B5541" t="s">
        <v>28</v>
      </c>
      <c r="C5541">
        <v>4</v>
      </c>
      <c r="D5541" t="s">
        <v>21</v>
      </c>
      <c r="E5541">
        <v>16</v>
      </c>
      <c r="F5541" t="s">
        <v>23</v>
      </c>
      <c r="H5541" s="1">
        <v>45090</v>
      </c>
    </row>
    <row r="5542" spans="1:8">
      <c r="A5542" t="s">
        <v>5563</v>
      </c>
      <c r="B5542" t="s">
        <v>13</v>
      </c>
      <c r="C5542">
        <v>2</v>
      </c>
      <c r="D5542">
        <v>3</v>
      </c>
      <c r="E5542">
        <v>6</v>
      </c>
      <c r="F5542" t="s">
        <v>10</v>
      </c>
      <c r="H5542" s="1">
        <v>45165</v>
      </c>
    </row>
    <row r="5543" spans="1:8">
      <c r="A5543" t="s">
        <v>5564</v>
      </c>
      <c r="B5543" t="s">
        <v>65</v>
      </c>
      <c r="C5543">
        <v>4</v>
      </c>
      <c r="D5543">
        <v>1.5</v>
      </c>
      <c r="E5543">
        <v>6</v>
      </c>
      <c r="H5543" s="1">
        <v>45191</v>
      </c>
    </row>
    <row r="5544" spans="1:8">
      <c r="A5544" t="s">
        <v>5565</v>
      </c>
      <c r="B5544" t="s">
        <v>25</v>
      </c>
      <c r="C5544">
        <v>1</v>
      </c>
      <c r="D5544">
        <v>4</v>
      </c>
      <c r="E5544">
        <v>4</v>
      </c>
      <c r="F5544" t="s">
        <v>18</v>
      </c>
      <c r="H5544" s="1">
        <v>44983</v>
      </c>
    </row>
    <row r="5545" spans="1:8">
      <c r="A5545" t="s">
        <v>5566</v>
      </c>
      <c r="B5545" t="s">
        <v>13</v>
      </c>
      <c r="C5545">
        <v>1</v>
      </c>
      <c r="D5545">
        <v>3</v>
      </c>
      <c r="E5545">
        <v>3</v>
      </c>
      <c r="F5545" t="s">
        <v>14</v>
      </c>
      <c r="G5545" t="s">
        <v>21</v>
      </c>
      <c r="H5545" s="1">
        <v>45272</v>
      </c>
    </row>
    <row r="5546" spans="1:8">
      <c r="A5546" t="s">
        <v>5567</v>
      </c>
      <c r="B5546" t="s">
        <v>17</v>
      </c>
      <c r="C5546">
        <v>3</v>
      </c>
      <c r="D5546">
        <v>1</v>
      </c>
      <c r="E5546">
        <v>3</v>
      </c>
      <c r="F5546" t="s">
        <v>14</v>
      </c>
      <c r="G5546" t="s">
        <v>11</v>
      </c>
      <c r="H5546" s="1">
        <v>45153</v>
      </c>
    </row>
    <row r="5547" spans="1:8">
      <c r="A5547" t="s">
        <v>5568</v>
      </c>
      <c r="B5547" t="s">
        <v>65</v>
      </c>
      <c r="C5547">
        <v>3</v>
      </c>
      <c r="D5547">
        <v>1.5</v>
      </c>
      <c r="E5547">
        <v>4.5</v>
      </c>
      <c r="H5547" s="1">
        <v>45022</v>
      </c>
    </row>
    <row r="5548" spans="1:8">
      <c r="A5548" t="s">
        <v>5569</v>
      </c>
      <c r="B5548" t="s">
        <v>25</v>
      </c>
      <c r="C5548">
        <v>4</v>
      </c>
      <c r="D5548">
        <v>4</v>
      </c>
      <c r="E5548">
        <v>16</v>
      </c>
      <c r="F5548" t="s">
        <v>14</v>
      </c>
      <c r="H5548" s="1">
        <v>45219</v>
      </c>
    </row>
    <row r="5549" spans="1:8">
      <c r="A5549" t="s">
        <v>5570</v>
      </c>
      <c r="B5549" t="s">
        <v>17</v>
      </c>
      <c r="C5549">
        <v>5</v>
      </c>
      <c r="D5549">
        <v>1</v>
      </c>
      <c r="E5549">
        <v>5</v>
      </c>
      <c r="F5549" t="s">
        <v>21</v>
      </c>
      <c r="H5549" s="1">
        <v>45057</v>
      </c>
    </row>
    <row r="5550" spans="1:8">
      <c r="A5550" t="s">
        <v>5571</v>
      </c>
      <c r="B5550" t="s">
        <v>65</v>
      </c>
      <c r="C5550">
        <v>1</v>
      </c>
      <c r="D5550">
        <v>1.5</v>
      </c>
      <c r="E5550">
        <v>1.5</v>
      </c>
      <c r="F5550" t="s">
        <v>14</v>
      </c>
      <c r="H5550" s="1">
        <v>45207</v>
      </c>
    </row>
    <row r="5551" spans="1:8">
      <c r="A5551" t="s">
        <v>5572</v>
      </c>
      <c r="B5551" t="s">
        <v>20</v>
      </c>
      <c r="C5551">
        <v>5</v>
      </c>
      <c r="D5551">
        <v>5</v>
      </c>
      <c r="E5551">
        <v>25</v>
      </c>
      <c r="F5551" t="s">
        <v>14</v>
      </c>
      <c r="G5551" t="s">
        <v>21</v>
      </c>
      <c r="H5551" s="1">
        <v>45147</v>
      </c>
    </row>
    <row r="5552" spans="1:8">
      <c r="A5552" t="s">
        <v>5573</v>
      </c>
      <c r="B5552" t="s">
        <v>21</v>
      </c>
      <c r="C5552">
        <v>4</v>
      </c>
      <c r="D5552">
        <v>4</v>
      </c>
      <c r="E5552">
        <v>16</v>
      </c>
      <c r="F5552" t="s">
        <v>10</v>
      </c>
      <c r="H5552" s="1">
        <v>45086</v>
      </c>
    </row>
    <row r="5553" spans="1:8">
      <c r="A5553" t="s">
        <v>5574</v>
      </c>
      <c r="C5553">
        <v>3</v>
      </c>
      <c r="D5553">
        <v>5</v>
      </c>
      <c r="E5553">
        <v>15</v>
      </c>
      <c r="G5553" t="s">
        <v>15</v>
      </c>
      <c r="H5553" s="1">
        <v>44938</v>
      </c>
    </row>
    <row r="5554" spans="1:8">
      <c r="A5554" t="s">
        <v>5575</v>
      </c>
      <c r="B5554" t="s">
        <v>28</v>
      </c>
      <c r="C5554">
        <v>5</v>
      </c>
      <c r="D5554">
        <v>4</v>
      </c>
      <c r="E5554">
        <v>20</v>
      </c>
      <c r="F5554" t="s">
        <v>23</v>
      </c>
      <c r="H5554" s="1">
        <v>45098</v>
      </c>
    </row>
    <row r="5555" spans="1:8">
      <c r="A5555" t="s">
        <v>5576</v>
      </c>
      <c r="B5555" t="s">
        <v>9</v>
      </c>
      <c r="C5555">
        <v>2</v>
      </c>
      <c r="D5555" t="s">
        <v>21</v>
      </c>
      <c r="E5555">
        <v>4</v>
      </c>
      <c r="F5555" t="s">
        <v>10</v>
      </c>
      <c r="G5555" t="s">
        <v>15</v>
      </c>
      <c r="H5555" s="1">
        <v>45234</v>
      </c>
    </row>
    <row r="5556" spans="1:8">
      <c r="A5556" t="s">
        <v>5577</v>
      </c>
      <c r="B5556" t="s">
        <v>9</v>
      </c>
      <c r="C5556">
        <v>5</v>
      </c>
      <c r="D5556">
        <v>2</v>
      </c>
      <c r="E5556">
        <v>10</v>
      </c>
      <c r="F5556" t="s">
        <v>14</v>
      </c>
      <c r="G5556" t="s">
        <v>11</v>
      </c>
      <c r="H5556" s="1">
        <v>45128</v>
      </c>
    </row>
    <row r="5557" spans="1:8">
      <c r="A5557" t="s">
        <v>5578</v>
      </c>
      <c r="B5557" t="s">
        <v>17</v>
      </c>
      <c r="C5557">
        <v>2</v>
      </c>
      <c r="D5557">
        <v>1</v>
      </c>
      <c r="E5557">
        <v>2</v>
      </c>
      <c r="F5557" t="s">
        <v>21</v>
      </c>
      <c r="H5557" s="1">
        <v>45103</v>
      </c>
    </row>
    <row r="5558" spans="1:8">
      <c r="A5558" t="s">
        <v>5579</v>
      </c>
      <c r="B5558" t="s">
        <v>25</v>
      </c>
      <c r="C5558">
        <v>5</v>
      </c>
      <c r="D5558">
        <v>4</v>
      </c>
      <c r="E5558">
        <v>20</v>
      </c>
      <c r="F5558" t="s">
        <v>10</v>
      </c>
      <c r="G5558" t="s">
        <v>11</v>
      </c>
      <c r="H5558" s="1">
        <v>45248</v>
      </c>
    </row>
    <row r="5559" spans="1:8">
      <c r="A5559" t="s">
        <v>5580</v>
      </c>
      <c r="B5559" t="s">
        <v>17</v>
      </c>
      <c r="C5559">
        <v>4</v>
      </c>
      <c r="D5559">
        <v>1</v>
      </c>
      <c r="E5559">
        <v>4</v>
      </c>
      <c r="F5559" t="s">
        <v>14</v>
      </c>
      <c r="G5559" t="s">
        <v>15</v>
      </c>
      <c r="H5559" s="1">
        <v>45089</v>
      </c>
    </row>
    <row r="5560" spans="1:8">
      <c r="A5560" t="s">
        <v>5581</v>
      </c>
      <c r="B5560" t="s">
        <v>13</v>
      </c>
      <c r="C5560">
        <v>3</v>
      </c>
      <c r="D5560">
        <v>3</v>
      </c>
      <c r="E5560">
        <v>9</v>
      </c>
      <c r="F5560" t="s">
        <v>21</v>
      </c>
      <c r="G5560" t="s">
        <v>15</v>
      </c>
      <c r="H5560" s="1">
        <v>45085</v>
      </c>
    </row>
    <row r="5561" spans="1:8">
      <c r="A5561" t="s">
        <v>5582</v>
      </c>
      <c r="B5561" t="s">
        <v>9</v>
      </c>
      <c r="C5561">
        <v>1</v>
      </c>
      <c r="D5561">
        <v>2</v>
      </c>
      <c r="E5561">
        <v>2</v>
      </c>
      <c r="F5561" t="s">
        <v>14</v>
      </c>
      <c r="G5561" t="s">
        <v>11</v>
      </c>
      <c r="H5561" s="1">
        <v>45017</v>
      </c>
    </row>
    <row r="5562" spans="1:8">
      <c r="A5562" t="s">
        <v>5583</v>
      </c>
      <c r="B5562" t="s">
        <v>25</v>
      </c>
      <c r="C5562">
        <v>4</v>
      </c>
      <c r="D5562">
        <v>4</v>
      </c>
      <c r="E5562">
        <v>16</v>
      </c>
      <c r="F5562" t="s">
        <v>14</v>
      </c>
      <c r="H5562" s="1">
        <v>45188</v>
      </c>
    </row>
    <row r="5563" spans="1:8">
      <c r="A5563" t="s">
        <v>5584</v>
      </c>
      <c r="B5563" t="s">
        <v>13</v>
      </c>
      <c r="C5563">
        <v>5</v>
      </c>
      <c r="D5563">
        <v>3</v>
      </c>
      <c r="E5563">
        <v>15</v>
      </c>
      <c r="H5563" s="1">
        <v>45244</v>
      </c>
    </row>
    <row r="5564" spans="1:8">
      <c r="A5564" t="s">
        <v>5585</v>
      </c>
      <c r="B5564" t="s">
        <v>28</v>
      </c>
      <c r="C5564">
        <v>2</v>
      </c>
      <c r="D5564">
        <v>4</v>
      </c>
      <c r="E5564">
        <v>8</v>
      </c>
      <c r="F5564" t="s">
        <v>14</v>
      </c>
      <c r="G5564" t="s">
        <v>15</v>
      </c>
      <c r="H5564" s="1">
        <v>45123</v>
      </c>
    </row>
    <row r="5565" spans="1:8">
      <c r="A5565" t="s">
        <v>5586</v>
      </c>
      <c r="B5565" t="s">
        <v>39</v>
      </c>
      <c r="C5565">
        <v>5</v>
      </c>
      <c r="D5565">
        <v>3</v>
      </c>
      <c r="E5565">
        <v>15</v>
      </c>
      <c r="F5565" t="s">
        <v>10</v>
      </c>
      <c r="H5565" s="1">
        <v>45242</v>
      </c>
    </row>
    <row r="5566" spans="1:8">
      <c r="A5566" t="s">
        <v>5587</v>
      </c>
      <c r="B5566" t="s">
        <v>28</v>
      </c>
      <c r="C5566">
        <v>3</v>
      </c>
      <c r="D5566">
        <v>4</v>
      </c>
      <c r="E5566">
        <v>12</v>
      </c>
      <c r="G5566" t="s">
        <v>15</v>
      </c>
      <c r="H5566" s="1">
        <v>45026</v>
      </c>
    </row>
    <row r="5567" spans="1:8">
      <c r="A5567" t="s">
        <v>5588</v>
      </c>
      <c r="B5567" t="s">
        <v>17</v>
      </c>
      <c r="C5567">
        <v>5</v>
      </c>
      <c r="D5567">
        <v>1</v>
      </c>
      <c r="E5567">
        <v>5</v>
      </c>
      <c r="F5567" t="s">
        <v>14</v>
      </c>
      <c r="G5567" t="s">
        <v>18</v>
      </c>
      <c r="H5567" s="1">
        <v>45197</v>
      </c>
    </row>
    <row r="5568" spans="1:8">
      <c r="A5568" t="s">
        <v>5589</v>
      </c>
      <c r="B5568" t="s">
        <v>17</v>
      </c>
      <c r="C5568">
        <v>4</v>
      </c>
      <c r="D5568">
        <v>1</v>
      </c>
      <c r="E5568">
        <v>4</v>
      </c>
      <c r="F5568" t="s">
        <v>10</v>
      </c>
      <c r="G5568" t="s">
        <v>11</v>
      </c>
      <c r="H5568" s="1">
        <v>45200</v>
      </c>
    </row>
    <row r="5569" spans="1:8">
      <c r="A5569" t="s">
        <v>5590</v>
      </c>
      <c r="B5569" t="s">
        <v>20</v>
      </c>
      <c r="C5569" t="s">
        <v>21</v>
      </c>
      <c r="D5569">
        <v>5</v>
      </c>
      <c r="E5569">
        <v>10</v>
      </c>
      <c r="G5569" t="s">
        <v>11</v>
      </c>
      <c r="H5569" s="1">
        <v>45024</v>
      </c>
    </row>
    <row r="5570" spans="1:8">
      <c r="A5570" t="s">
        <v>5591</v>
      </c>
      <c r="B5570" t="s">
        <v>39</v>
      </c>
      <c r="D5570">
        <v>3</v>
      </c>
      <c r="E5570">
        <v>9</v>
      </c>
      <c r="F5570" t="s">
        <v>10</v>
      </c>
      <c r="H5570" s="1">
        <v>45204</v>
      </c>
    </row>
    <row r="5571" spans="1:8">
      <c r="A5571" t="s">
        <v>5592</v>
      </c>
      <c r="B5571" t="s">
        <v>17</v>
      </c>
      <c r="C5571">
        <v>5</v>
      </c>
      <c r="D5571">
        <v>1</v>
      </c>
      <c r="E5571">
        <v>5</v>
      </c>
      <c r="F5571" t="s">
        <v>10</v>
      </c>
      <c r="G5571" t="s">
        <v>11</v>
      </c>
      <c r="H5571" s="1">
        <v>45195</v>
      </c>
    </row>
    <row r="5572" spans="1:8">
      <c r="A5572" t="s">
        <v>5593</v>
      </c>
      <c r="B5572" t="s">
        <v>21</v>
      </c>
      <c r="C5572">
        <v>4</v>
      </c>
      <c r="D5572">
        <v>1</v>
      </c>
      <c r="E5572">
        <v>4</v>
      </c>
      <c r="F5572" t="s">
        <v>14</v>
      </c>
      <c r="G5572" t="s">
        <v>11</v>
      </c>
      <c r="H5572" s="1">
        <v>45248</v>
      </c>
    </row>
    <row r="5573" spans="1:8">
      <c r="A5573" t="s">
        <v>5594</v>
      </c>
      <c r="B5573" t="s">
        <v>17</v>
      </c>
      <c r="C5573">
        <v>1</v>
      </c>
      <c r="D5573">
        <v>1</v>
      </c>
      <c r="E5573">
        <v>1</v>
      </c>
      <c r="F5573" t="s">
        <v>14</v>
      </c>
      <c r="G5573" t="s">
        <v>15</v>
      </c>
      <c r="H5573" s="1">
        <v>45147</v>
      </c>
    </row>
    <row r="5574" spans="1:8">
      <c r="A5574" t="s">
        <v>5595</v>
      </c>
      <c r="B5574" t="s">
        <v>20</v>
      </c>
      <c r="C5574">
        <v>4</v>
      </c>
      <c r="D5574">
        <v>5</v>
      </c>
      <c r="E5574">
        <v>20</v>
      </c>
      <c r="F5574" t="s">
        <v>23</v>
      </c>
      <c r="G5574" t="s">
        <v>11</v>
      </c>
      <c r="H5574" s="1">
        <v>45206</v>
      </c>
    </row>
    <row r="5575" spans="1:8">
      <c r="A5575" t="s">
        <v>5596</v>
      </c>
      <c r="B5575" t="s">
        <v>20</v>
      </c>
      <c r="C5575">
        <v>3</v>
      </c>
      <c r="D5575">
        <v>5</v>
      </c>
      <c r="E5575">
        <v>15</v>
      </c>
      <c r="F5575" t="s">
        <v>23</v>
      </c>
      <c r="G5575" t="s">
        <v>15</v>
      </c>
      <c r="H5575" s="1">
        <v>45260</v>
      </c>
    </row>
    <row r="5576" spans="1:8">
      <c r="A5576" t="s">
        <v>5597</v>
      </c>
      <c r="B5576" t="s">
        <v>13</v>
      </c>
      <c r="C5576">
        <v>2</v>
      </c>
      <c r="D5576">
        <v>3</v>
      </c>
      <c r="E5576">
        <v>6</v>
      </c>
      <c r="F5576" t="s">
        <v>23</v>
      </c>
      <c r="G5576" t="s">
        <v>11</v>
      </c>
      <c r="H5576" s="1">
        <v>45177</v>
      </c>
    </row>
    <row r="5577" spans="1:8">
      <c r="A5577" t="s">
        <v>5598</v>
      </c>
      <c r="B5577" t="s">
        <v>13</v>
      </c>
      <c r="C5577" t="s">
        <v>21</v>
      </c>
      <c r="D5577">
        <v>3</v>
      </c>
      <c r="E5577">
        <v>9</v>
      </c>
      <c r="H5577" s="1">
        <v>45106</v>
      </c>
    </row>
    <row r="5578" spans="1:8">
      <c r="A5578" t="s">
        <v>5599</v>
      </c>
      <c r="B5578" t="s">
        <v>21</v>
      </c>
      <c r="C5578">
        <v>2</v>
      </c>
      <c r="D5578">
        <v>4</v>
      </c>
      <c r="E5578">
        <v>8</v>
      </c>
      <c r="F5578" t="s">
        <v>10</v>
      </c>
      <c r="G5578" t="s">
        <v>15</v>
      </c>
      <c r="H5578" s="1">
        <v>45013</v>
      </c>
    </row>
    <row r="5579" spans="1:8">
      <c r="A5579" t="s">
        <v>5600</v>
      </c>
      <c r="B5579" t="s">
        <v>65</v>
      </c>
      <c r="C5579">
        <v>3</v>
      </c>
      <c r="D5579">
        <v>1.5</v>
      </c>
      <c r="E5579">
        <v>4.5</v>
      </c>
      <c r="G5579" t="s">
        <v>11</v>
      </c>
      <c r="H5579" s="1">
        <v>45076</v>
      </c>
    </row>
    <row r="5580" spans="1:8">
      <c r="A5580" t="s">
        <v>5601</v>
      </c>
      <c r="B5580" t="s">
        <v>39</v>
      </c>
      <c r="C5580">
        <v>3</v>
      </c>
      <c r="D5580">
        <v>3</v>
      </c>
      <c r="E5580">
        <v>9</v>
      </c>
      <c r="F5580" t="s">
        <v>14</v>
      </c>
      <c r="G5580" t="s">
        <v>21</v>
      </c>
      <c r="H5580" s="1">
        <v>45105</v>
      </c>
    </row>
    <row r="5581" spans="1:8">
      <c r="A5581" t="s">
        <v>5602</v>
      </c>
      <c r="B5581" t="s">
        <v>65</v>
      </c>
      <c r="C5581">
        <v>1</v>
      </c>
      <c r="D5581">
        <v>1.5</v>
      </c>
      <c r="E5581">
        <v>1.5</v>
      </c>
      <c r="F5581" t="s">
        <v>14</v>
      </c>
      <c r="G5581" t="s">
        <v>15</v>
      </c>
      <c r="H5581" s="1">
        <v>45264</v>
      </c>
    </row>
    <row r="5582" spans="1:8">
      <c r="A5582" t="s">
        <v>5603</v>
      </c>
      <c r="B5582" t="s">
        <v>18</v>
      </c>
      <c r="C5582">
        <v>5</v>
      </c>
      <c r="D5582">
        <v>4</v>
      </c>
      <c r="E5582">
        <v>20</v>
      </c>
      <c r="F5582" t="s">
        <v>23</v>
      </c>
      <c r="G5582" t="s">
        <v>11</v>
      </c>
      <c r="H5582" s="1">
        <v>45246</v>
      </c>
    </row>
    <row r="5583" spans="1:8">
      <c r="A5583" t="s">
        <v>5604</v>
      </c>
      <c r="B5583" t="s">
        <v>20</v>
      </c>
      <c r="C5583">
        <v>3</v>
      </c>
      <c r="D5583">
        <v>5</v>
      </c>
      <c r="E5583">
        <v>15</v>
      </c>
      <c r="F5583" t="s">
        <v>23</v>
      </c>
      <c r="G5583" t="s">
        <v>15</v>
      </c>
      <c r="H5583" s="1">
        <v>44950</v>
      </c>
    </row>
    <row r="5584" spans="1:8">
      <c r="A5584" t="s">
        <v>5605</v>
      </c>
      <c r="B5584" t="s">
        <v>25</v>
      </c>
      <c r="C5584">
        <v>4</v>
      </c>
      <c r="E5584">
        <v>16</v>
      </c>
      <c r="F5584" t="s">
        <v>23</v>
      </c>
      <c r="H5584" s="1">
        <v>44970</v>
      </c>
    </row>
    <row r="5585" spans="1:8">
      <c r="A5585" t="s">
        <v>5606</v>
      </c>
      <c r="B5585" t="s">
        <v>17</v>
      </c>
      <c r="C5585">
        <v>3</v>
      </c>
      <c r="D5585">
        <v>1</v>
      </c>
      <c r="E5585">
        <v>3</v>
      </c>
      <c r="F5585" t="s">
        <v>23</v>
      </c>
      <c r="G5585" t="s">
        <v>11</v>
      </c>
      <c r="H5585" s="1">
        <v>45006</v>
      </c>
    </row>
    <row r="5586" spans="1:8">
      <c r="A5586" t="s">
        <v>5607</v>
      </c>
      <c r="B5586" t="s">
        <v>39</v>
      </c>
      <c r="C5586">
        <v>3</v>
      </c>
      <c r="D5586">
        <v>3</v>
      </c>
      <c r="E5586">
        <v>9</v>
      </c>
      <c r="F5586" t="s">
        <v>23</v>
      </c>
      <c r="G5586" t="s">
        <v>11</v>
      </c>
      <c r="H5586" s="1">
        <v>45047</v>
      </c>
    </row>
    <row r="5587" spans="1:8">
      <c r="A5587" t="s">
        <v>5608</v>
      </c>
      <c r="B5587" t="s">
        <v>9</v>
      </c>
      <c r="C5587">
        <v>3</v>
      </c>
      <c r="D5587">
        <v>2</v>
      </c>
      <c r="E5587">
        <v>6</v>
      </c>
      <c r="G5587" t="s">
        <v>11</v>
      </c>
      <c r="H5587" s="1">
        <v>45073</v>
      </c>
    </row>
    <row r="5588" spans="1:8">
      <c r="A5588" t="s">
        <v>5609</v>
      </c>
      <c r="B5588" t="s">
        <v>65</v>
      </c>
      <c r="C5588">
        <v>3</v>
      </c>
      <c r="D5588">
        <v>1.5</v>
      </c>
      <c r="E5588">
        <v>4.5</v>
      </c>
      <c r="F5588" t="s">
        <v>14</v>
      </c>
      <c r="G5588" t="s">
        <v>11</v>
      </c>
      <c r="H5588" s="1">
        <v>45255</v>
      </c>
    </row>
    <row r="5589" spans="1:8">
      <c r="A5589" t="s">
        <v>5610</v>
      </c>
      <c r="B5589" t="s">
        <v>25</v>
      </c>
      <c r="C5589">
        <v>2</v>
      </c>
      <c r="D5589">
        <v>4</v>
      </c>
      <c r="E5589">
        <v>8</v>
      </c>
      <c r="F5589" t="s">
        <v>10</v>
      </c>
      <c r="G5589" t="s">
        <v>15</v>
      </c>
      <c r="H5589" s="1">
        <v>44934</v>
      </c>
    </row>
    <row r="5590" spans="1:8">
      <c r="A5590" t="s">
        <v>5611</v>
      </c>
      <c r="B5590" t="s">
        <v>17</v>
      </c>
      <c r="C5590">
        <v>1</v>
      </c>
      <c r="D5590">
        <v>1</v>
      </c>
      <c r="E5590">
        <v>1</v>
      </c>
      <c r="H5590" s="1">
        <v>44933</v>
      </c>
    </row>
    <row r="5591" spans="1:8">
      <c r="A5591" t="s">
        <v>5612</v>
      </c>
      <c r="B5591" t="s">
        <v>39</v>
      </c>
      <c r="C5591">
        <v>1</v>
      </c>
      <c r="D5591">
        <v>3</v>
      </c>
      <c r="E5591">
        <v>3</v>
      </c>
      <c r="G5591" t="s">
        <v>11</v>
      </c>
      <c r="H5591" s="1">
        <v>44929</v>
      </c>
    </row>
    <row r="5592" spans="1:8">
      <c r="A5592" t="s">
        <v>5613</v>
      </c>
      <c r="B5592" t="s">
        <v>18</v>
      </c>
      <c r="C5592">
        <v>2</v>
      </c>
      <c r="D5592">
        <v>2</v>
      </c>
      <c r="E5592">
        <v>4</v>
      </c>
      <c r="H5592" s="1">
        <v>45183</v>
      </c>
    </row>
    <row r="5593" spans="1:8">
      <c r="A5593" t="s">
        <v>5614</v>
      </c>
      <c r="B5593" t="s">
        <v>20</v>
      </c>
      <c r="C5593">
        <v>3</v>
      </c>
      <c r="D5593">
        <v>5</v>
      </c>
      <c r="E5593">
        <v>15</v>
      </c>
      <c r="F5593" t="s">
        <v>10</v>
      </c>
      <c r="G5593" t="s">
        <v>11</v>
      </c>
      <c r="H5593" s="1">
        <v>44947</v>
      </c>
    </row>
    <row r="5594" spans="1:8">
      <c r="A5594" t="s">
        <v>5615</v>
      </c>
      <c r="B5594" t="s">
        <v>9</v>
      </c>
      <c r="C5594">
        <v>4</v>
      </c>
      <c r="D5594">
        <v>2</v>
      </c>
      <c r="E5594">
        <v>8</v>
      </c>
      <c r="F5594" t="s">
        <v>10</v>
      </c>
      <c r="G5594" t="s">
        <v>11</v>
      </c>
      <c r="H5594" s="1">
        <v>44971</v>
      </c>
    </row>
    <row r="5595" spans="1:8">
      <c r="A5595" t="s">
        <v>5616</v>
      </c>
      <c r="B5595" t="s">
        <v>28</v>
      </c>
      <c r="C5595" t="s">
        <v>21</v>
      </c>
      <c r="D5595">
        <v>4</v>
      </c>
      <c r="E5595">
        <v>4</v>
      </c>
      <c r="F5595" t="s">
        <v>10</v>
      </c>
      <c r="G5595" t="s">
        <v>15</v>
      </c>
      <c r="H5595" s="1">
        <v>44969</v>
      </c>
    </row>
    <row r="5596" spans="1:8">
      <c r="A5596" t="s">
        <v>5617</v>
      </c>
      <c r="B5596" t="s">
        <v>9</v>
      </c>
      <c r="C5596">
        <v>1</v>
      </c>
      <c r="D5596">
        <v>2</v>
      </c>
      <c r="E5596">
        <v>2</v>
      </c>
      <c r="F5596" t="s">
        <v>23</v>
      </c>
      <c r="H5596" s="1">
        <v>45157</v>
      </c>
    </row>
    <row r="5597" spans="1:8">
      <c r="A5597" t="s">
        <v>5618</v>
      </c>
      <c r="B5597" t="s">
        <v>13</v>
      </c>
      <c r="C5597" t="s">
        <v>18</v>
      </c>
      <c r="D5597">
        <v>3</v>
      </c>
      <c r="E5597">
        <v>6</v>
      </c>
      <c r="F5597" t="s">
        <v>23</v>
      </c>
      <c r="G5597" t="s">
        <v>11</v>
      </c>
      <c r="H5597" s="1">
        <v>45197</v>
      </c>
    </row>
    <row r="5598" spans="1:8">
      <c r="A5598" t="s">
        <v>5619</v>
      </c>
      <c r="B5598" t="s">
        <v>65</v>
      </c>
      <c r="C5598">
        <v>1</v>
      </c>
      <c r="D5598">
        <v>1.5</v>
      </c>
      <c r="E5598">
        <v>1.5</v>
      </c>
      <c r="G5598" t="s">
        <v>11</v>
      </c>
      <c r="H5598" s="1">
        <v>45160</v>
      </c>
    </row>
    <row r="5599" spans="1:8">
      <c r="A5599" t="s">
        <v>5620</v>
      </c>
      <c r="B5599" t="s">
        <v>20</v>
      </c>
      <c r="C5599" t="s">
        <v>21</v>
      </c>
      <c r="D5599">
        <v>5</v>
      </c>
      <c r="E5599">
        <v>15</v>
      </c>
      <c r="H5599" s="1">
        <v>45221</v>
      </c>
    </row>
    <row r="5600" spans="1:8">
      <c r="A5600" t="s">
        <v>5621</v>
      </c>
      <c r="B5600" t="s">
        <v>9</v>
      </c>
      <c r="C5600">
        <v>2</v>
      </c>
      <c r="D5600">
        <v>2</v>
      </c>
      <c r="E5600">
        <v>4</v>
      </c>
      <c r="G5600" t="s">
        <v>11</v>
      </c>
      <c r="H5600" s="1">
        <v>45240</v>
      </c>
    </row>
    <row r="5601" spans="1:8">
      <c r="A5601" t="s">
        <v>5622</v>
      </c>
      <c r="B5601" t="s">
        <v>9</v>
      </c>
      <c r="C5601">
        <v>5</v>
      </c>
      <c r="D5601">
        <v>2</v>
      </c>
      <c r="E5601">
        <v>10</v>
      </c>
      <c r="F5601" t="s">
        <v>10</v>
      </c>
      <c r="H5601" s="1">
        <v>45262</v>
      </c>
    </row>
    <row r="5602" spans="1:8">
      <c r="A5602" t="s">
        <v>5623</v>
      </c>
      <c r="B5602" t="s">
        <v>65</v>
      </c>
      <c r="C5602">
        <v>4</v>
      </c>
      <c r="D5602">
        <v>1.5</v>
      </c>
      <c r="E5602">
        <v>6</v>
      </c>
      <c r="H5602" s="1">
        <v>45205</v>
      </c>
    </row>
    <row r="5603" spans="1:8">
      <c r="A5603" t="s">
        <v>5624</v>
      </c>
      <c r="B5603" t="s">
        <v>39</v>
      </c>
      <c r="C5603">
        <v>2</v>
      </c>
      <c r="D5603">
        <v>3</v>
      </c>
      <c r="E5603">
        <v>6</v>
      </c>
      <c r="G5603" t="s">
        <v>15</v>
      </c>
      <c r="H5603" s="1">
        <v>45130</v>
      </c>
    </row>
    <row r="5604" spans="1:8">
      <c r="A5604" t="s">
        <v>5625</v>
      </c>
      <c r="B5604" t="s">
        <v>17</v>
      </c>
      <c r="C5604">
        <v>4</v>
      </c>
      <c r="D5604">
        <v>1</v>
      </c>
      <c r="E5604">
        <v>4</v>
      </c>
      <c r="F5604" t="s">
        <v>23</v>
      </c>
      <c r="H5604" s="1">
        <v>45135</v>
      </c>
    </row>
    <row r="5605" spans="1:8">
      <c r="A5605" t="s">
        <v>5626</v>
      </c>
      <c r="B5605" t="s">
        <v>13</v>
      </c>
      <c r="C5605">
        <v>4</v>
      </c>
      <c r="D5605">
        <v>3</v>
      </c>
      <c r="E5605">
        <v>12</v>
      </c>
      <c r="F5605" t="s">
        <v>21</v>
      </c>
      <c r="H5605" s="1">
        <v>44968</v>
      </c>
    </row>
    <row r="5606" spans="1:8">
      <c r="A5606" t="s">
        <v>5627</v>
      </c>
      <c r="B5606" t="s">
        <v>17</v>
      </c>
      <c r="C5606">
        <v>3</v>
      </c>
      <c r="D5606">
        <v>1</v>
      </c>
      <c r="E5606">
        <v>3</v>
      </c>
      <c r="F5606" t="s">
        <v>14</v>
      </c>
      <c r="G5606" t="s">
        <v>15</v>
      </c>
      <c r="H5606" s="1">
        <v>45167</v>
      </c>
    </row>
    <row r="5607" spans="1:8">
      <c r="A5607" t="s">
        <v>5628</v>
      </c>
      <c r="B5607" t="s">
        <v>65</v>
      </c>
      <c r="C5607">
        <v>2</v>
      </c>
      <c r="D5607">
        <v>1.5</v>
      </c>
      <c r="E5607">
        <v>3</v>
      </c>
      <c r="F5607" t="s">
        <v>14</v>
      </c>
      <c r="H5607" s="1">
        <v>45106</v>
      </c>
    </row>
    <row r="5608" spans="1:8">
      <c r="A5608" t="s">
        <v>5629</v>
      </c>
      <c r="B5608" t="s">
        <v>39</v>
      </c>
      <c r="C5608">
        <v>2</v>
      </c>
      <c r="D5608">
        <v>3</v>
      </c>
      <c r="E5608" t="s">
        <v>18</v>
      </c>
      <c r="F5608" t="s">
        <v>18</v>
      </c>
      <c r="G5608" t="s">
        <v>15</v>
      </c>
      <c r="H5608" s="1">
        <v>45102</v>
      </c>
    </row>
    <row r="5609" spans="1:8">
      <c r="A5609" t="s">
        <v>5630</v>
      </c>
      <c r="B5609" t="s">
        <v>25</v>
      </c>
      <c r="C5609">
        <v>3</v>
      </c>
      <c r="D5609">
        <v>4</v>
      </c>
      <c r="E5609">
        <v>12</v>
      </c>
      <c r="H5609" s="1">
        <v>45260</v>
      </c>
    </row>
    <row r="5610" spans="1:8">
      <c r="A5610" t="s">
        <v>5631</v>
      </c>
      <c r="B5610" t="s">
        <v>25</v>
      </c>
      <c r="C5610">
        <v>3</v>
      </c>
      <c r="D5610">
        <v>4</v>
      </c>
      <c r="E5610">
        <v>12</v>
      </c>
      <c r="F5610" t="s">
        <v>14</v>
      </c>
      <c r="G5610" t="s">
        <v>15</v>
      </c>
      <c r="H5610" s="1">
        <v>45078</v>
      </c>
    </row>
    <row r="5611" spans="1:8">
      <c r="A5611" t="s">
        <v>5632</v>
      </c>
      <c r="B5611" t="s">
        <v>20</v>
      </c>
      <c r="C5611" t="s">
        <v>21</v>
      </c>
      <c r="D5611">
        <v>5</v>
      </c>
      <c r="E5611">
        <v>10</v>
      </c>
      <c r="F5611" t="s">
        <v>23</v>
      </c>
      <c r="G5611" t="s">
        <v>11</v>
      </c>
      <c r="H5611" s="1">
        <v>45008</v>
      </c>
    </row>
    <row r="5612" spans="1:8">
      <c r="A5612" t="s">
        <v>5633</v>
      </c>
      <c r="B5612" t="s">
        <v>25</v>
      </c>
      <c r="C5612">
        <v>2</v>
      </c>
      <c r="D5612">
        <v>4</v>
      </c>
      <c r="E5612">
        <v>8</v>
      </c>
      <c r="G5612" t="s">
        <v>15</v>
      </c>
      <c r="H5612" s="1">
        <v>45163</v>
      </c>
    </row>
    <row r="5613" spans="1:8">
      <c r="A5613" t="s">
        <v>5634</v>
      </c>
      <c r="B5613" t="s">
        <v>25</v>
      </c>
      <c r="C5613">
        <v>4</v>
      </c>
      <c r="D5613" t="s">
        <v>21</v>
      </c>
      <c r="E5613">
        <v>16</v>
      </c>
      <c r="F5613" t="s">
        <v>10</v>
      </c>
      <c r="G5613" t="s">
        <v>11</v>
      </c>
      <c r="H5613" s="1">
        <v>45169</v>
      </c>
    </row>
    <row r="5614" spans="1:8">
      <c r="A5614" t="s">
        <v>5635</v>
      </c>
      <c r="B5614" t="s">
        <v>9</v>
      </c>
      <c r="C5614">
        <v>3</v>
      </c>
      <c r="D5614">
        <v>2</v>
      </c>
      <c r="E5614">
        <v>6</v>
      </c>
      <c r="F5614" t="s">
        <v>14</v>
      </c>
      <c r="H5614" s="1">
        <v>45244</v>
      </c>
    </row>
    <row r="5615" spans="1:8">
      <c r="A5615" t="s">
        <v>5636</v>
      </c>
      <c r="B5615" t="s">
        <v>25</v>
      </c>
      <c r="C5615">
        <v>4</v>
      </c>
      <c r="D5615">
        <v>4</v>
      </c>
      <c r="E5615">
        <v>16</v>
      </c>
      <c r="F5615" t="s">
        <v>10</v>
      </c>
      <c r="G5615" t="s">
        <v>11</v>
      </c>
      <c r="H5615" s="1">
        <v>45097</v>
      </c>
    </row>
    <row r="5616" spans="1:8">
      <c r="A5616" t="s">
        <v>5637</v>
      </c>
      <c r="B5616" t="s">
        <v>17</v>
      </c>
      <c r="C5616">
        <v>4</v>
      </c>
      <c r="D5616">
        <v>1</v>
      </c>
      <c r="E5616">
        <v>4</v>
      </c>
      <c r="F5616" t="s">
        <v>10</v>
      </c>
      <c r="G5616" t="s">
        <v>18</v>
      </c>
      <c r="H5616" s="1">
        <v>44955</v>
      </c>
    </row>
    <row r="5617" spans="1:8">
      <c r="A5617" t="s">
        <v>5638</v>
      </c>
      <c r="B5617" t="s">
        <v>28</v>
      </c>
      <c r="C5617">
        <v>3</v>
      </c>
      <c r="D5617">
        <v>4</v>
      </c>
      <c r="E5617">
        <v>12</v>
      </c>
      <c r="F5617" t="s">
        <v>21</v>
      </c>
      <c r="H5617" s="1">
        <v>45230</v>
      </c>
    </row>
    <row r="5618" spans="1:8">
      <c r="A5618" t="s">
        <v>5639</v>
      </c>
      <c r="B5618" t="s">
        <v>9</v>
      </c>
      <c r="C5618">
        <v>1</v>
      </c>
      <c r="D5618">
        <v>2</v>
      </c>
      <c r="E5618">
        <v>2</v>
      </c>
      <c r="F5618" t="s">
        <v>23</v>
      </c>
      <c r="G5618" t="s">
        <v>15</v>
      </c>
      <c r="H5618" s="1">
        <v>45027</v>
      </c>
    </row>
    <row r="5619" spans="1:8">
      <c r="A5619" t="s">
        <v>5640</v>
      </c>
      <c r="B5619" t="s">
        <v>28</v>
      </c>
      <c r="C5619">
        <v>2</v>
      </c>
      <c r="D5619">
        <v>4</v>
      </c>
      <c r="E5619">
        <v>8</v>
      </c>
      <c r="G5619" t="s">
        <v>18</v>
      </c>
      <c r="H5619" s="1">
        <v>44944</v>
      </c>
    </row>
    <row r="5620" spans="1:8">
      <c r="A5620" t="s">
        <v>5641</v>
      </c>
      <c r="B5620" t="s">
        <v>65</v>
      </c>
      <c r="C5620">
        <v>2</v>
      </c>
      <c r="D5620">
        <v>1.5</v>
      </c>
      <c r="E5620">
        <v>3</v>
      </c>
      <c r="F5620" t="s">
        <v>23</v>
      </c>
      <c r="H5620" t="s">
        <v>18</v>
      </c>
    </row>
    <row r="5621" spans="1:8">
      <c r="A5621" t="s">
        <v>5642</v>
      </c>
      <c r="B5621" t="s">
        <v>18</v>
      </c>
      <c r="C5621" t="s">
        <v>21</v>
      </c>
      <c r="D5621">
        <v>2</v>
      </c>
      <c r="E5621">
        <v>10</v>
      </c>
      <c r="G5621" t="s">
        <v>15</v>
      </c>
      <c r="H5621" s="1">
        <v>45048</v>
      </c>
    </row>
    <row r="5622" spans="1:8">
      <c r="A5622" t="s">
        <v>5643</v>
      </c>
      <c r="B5622" t="s">
        <v>9</v>
      </c>
      <c r="C5622">
        <v>1</v>
      </c>
      <c r="D5622">
        <v>2</v>
      </c>
      <c r="E5622">
        <v>2</v>
      </c>
      <c r="F5622" t="s">
        <v>10</v>
      </c>
      <c r="G5622" t="s">
        <v>15</v>
      </c>
      <c r="H5622" s="1">
        <v>44949</v>
      </c>
    </row>
    <row r="5623" spans="1:8">
      <c r="A5623" t="s">
        <v>5644</v>
      </c>
      <c r="B5623" t="s">
        <v>17</v>
      </c>
      <c r="C5623">
        <v>4</v>
      </c>
      <c r="D5623">
        <v>1</v>
      </c>
      <c r="E5623">
        <v>4</v>
      </c>
      <c r="F5623" t="s">
        <v>18</v>
      </c>
      <c r="G5623" t="s">
        <v>21</v>
      </c>
      <c r="H5623" s="1">
        <v>45104</v>
      </c>
    </row>
    <row r="5624" spans="1:8">
      <c r="A5624" t="s">
        <v>5645</v>
      </c>
      <c r="B5624" t="s">
        <v>13</v>
      </c>
      <c r="C5624">
        <v>4</v>
      </c>
      <c r="D5624">
        <v>3</v>
      </c>
      <c r="E5624">
        <v>12</v>
      </c>
      <c r="F5624" t="s">
        <v>23</v>
      </c>
      <c r="H5624" s="1">
        <v>45203</v>
      </c>
    </row>
    <row r="5625" spans="1:8">
      <c r="A5625" t="s">
        <v>5646</v>
      </c>
      <c r="B5625" t="s">
        <v>25</v>
      </c>
      <c r="C5625">
        <v>5</v>
      </c>
      <c r="D5625">
        <v>4</v>
      </c>
      <c r="E5625">
        <v>20</v>
      </c>
      <c r="F5625" t="s">
        <v>14</v>
      </c>
      <c r="H5625" s="1">
        <v>44938</v>
      </c>
    </row>
    <row r="5626" spans="1:8">
      <c r="A5626" t="s">
        <v>5647</v>
      </c>
      <c r="B5626" t="s">
        <v>25</v>
      </c>
      <c r="C5626">
        <v>4</v>
      </c>
      <c r="D5626" t="s">
        <v>18</v>
      </c>
      <c r="E5626">
        <v>16</v>
      </c>
      <c r="F5626" t="s">
        <v>10</v>
      </c>
      <c r="G5626" t="s">
        <v>15</v>
      </c>
      <c r="H5626" s="1">
        <v>44940</v>
      </c>
    </row>
    <row r="5627" spans="1:8">
      <c r="A5627" t="s">
        <v>5648</v>
      </c>
      <c r="B5627" t="s">
        <v>39</v>
      </c>
      <c r="C5627">
        <v>2</v>
      </c>
      <c r="D5627">
        <v>3</v>
      </c>
      <c r="E5627">
        <v>6</v>
      </c>
      <c r="F5627" t="s">
        <v>10</v>
      </c>
      <c r="G5627" t="s">
        <v>11</v>
      </c>
      <c r="H5627" s="1">
        <v>45188</v>
      </c>
    </row>
    <row r="5628" spans="1:8">
      <c r="A5628" t="s">
        <v>5649</v>
      </c>
      <c r="B5628" t="s">
        <v>65</v>
      </c>
      <c r="C5628">
        <v>4</v>
      </c>
      <c r="D5628">
        <v>1.5</v>
      </c>
      <c r="E5628">
        <v>6</v>
      </c>
      <c r="G5628" t="s">
        <v>11</v>
      </c>
      <c r="H5628" s="1">
        <v>45166</v>
      </c>
    </row>
    <row r="5629" spans="1:8">
      <c r="A5629" t="s">
        <v>5650</v>
      </c>
      <c r="B5629" t="s">
        <v>28</v>
      </c>
      <c r="C5629">
        <v>4</v>
      </c>
      <c r="D5629">
        <v>4</v>
      </c>
      <c r="E5629">
        <v>16</v>
      </c>
      <c r="F5629" t="s">
        <v>14</v>
      </c>
      <c r="G5629" t="s">
        <v>15</v>
      </c>
      <c r="H5629" s="1">
        <v>45182</v>
      </c>
    </row>
    <row r="5630" spans="1:8">
      <c r="A5630" t="s">
        <v>5651</v>
      </c>
      <c r="B5630" t="s">
        <v>21</v>
      </c>
      <c r="C5630">
        <v>1</v>
      </c>
      <c r="D5630">
        <v>3</v>
      </c>
      <c r="E5630">
        <v>3</v>
      </c>
      <c r="F5630" t="s">
        <v>14</v>
      </c>
      <c r="G5630" t="s">
        <v>11</v>
      </c>
      <c r="H5630" s="1">
        <v>45156</v>
      </c>
    </row>
    <row r="5631" spans="1:8">
      <c r="A5631" t="s">
        <v>5652</v>
      </c>
      <c r="B5631" t="s">
        <v>65</v>
      </c>
      <c r="C5631">
        <v>2</v>
      </c>
      <c r="D5631">
        <v>1.5</v>
      </c>
      <c r="E5631">
        <v>3</v>
      </c>
      <c r="F5631" t="s">
        <v>14</v>
      </c>
      <c r="G5631" t="s">
        <v>11</v>
      </c>
      <c r="H5631" s="1">
        <v>45204</v>
      </c>
    </row>
    <row r="5632" spans="1:8">
      <c r="A5632" t="s">
        <v>5653</v>
      </c>
      <c r="B5632" t="s">
        <v>28</v>
      </c>
      <c r="C5632">
        <v>4</v>
      </c>
      <c r="D5632">
        <v>4</v>
      </c>
      <c r="E5632">
        <v>16</v>
      </c>
      <c r="G5632" t="s">
        <v>15</v>
      </c>
      <c r="H5632" s="1">
        <v>44994</v>
      </c>
    </row>
    <row r="5633" spans="1:8">
      <c r="A5633" t="s">
        <v>5654</v>
      </c>
      <c r="B5633" t="s">
        <v>20</v>
      </c>
      <c r="C5633">
        <v>3</v>
      </c>
      <c r="D5633">
        <v>5</v>
      </c>
      <c r="E5633">
        <v>15</v>
      </c>
      <c r="F5633" t="s">
        <v>10</v>
      </c>
      <c r="H5633" s="1">
        <v>44987</v>
      </c>
    </row>
    <row r="5634" spans="1:8">
      <c r="A5634" t="s">
        <v>5655</v>
      </c>
      <c r="B5634" t="s">
        <v>25</v>
      </c>
      <c r="C5634">
        <v>3</v>
      </c>
      <c r="D5634">
        <v>4</v>
      </c>
      <c r="E5634">
        <v>12</v>
      </c>
      <c r="G5634" t="s">
        <v>15</v>
      </c>
    </row>
    <row r="5635" spans="1:8">
      <c r="A5635" t="s">
        <v>5656</v>
      </c>
      <c r="B5635" t="s">
        <v>17</v>
      </c>
      <c r="C5635">
        <v>3</v>
      </c>
      <c r="D5635">
        <v>1</v>
      </c>
      <c r="E5635">
        <v>3</v>
      </c>
      <c r="H5635" s="1">
        <v>44953</v>
      </c>
    </row>
    <row r="5636" spans="1:8">
      <c r="A5636" t="s">
        <v>5657</v>
      </c>
      <c r="B5636" t="s">
        <v>28</v>
      </c>
      <c r="C5636">
        <v>2</v>
      </c>
      <c r="D5636">
        <v>4</v>
      </c>
      <c r="E5636" t="s">
        <v>18</v>
      </c>
      <c r="F5636" t="s">
        <v>23</v>
      </c>
      <c r="G5636" t="s">
        <v>11</v>
      </c>
      <c r="H5636" s="1">
        <v>45238</v>
      </c>
    </row>
    <row r="5637" spans="1:8">
      <c r="A5637" t="s">
        <v>5658</v>
      </c>
      <c r="B5637" t="s">
        <v>28</v>
      </c>
      <c r="C5637" t="s">
        <v>21</v>
      </c>
      <c r="D5637">
        <v>4</v>
      </c>
      <c r="E5637">
        <v>8</v>
      </c>
      <c r="F5637" t="s">
        <v>14</v>
      </c>
      <c r="H5637" s="1">
        <v>45230</v>
      </c>
    </row>
    <row r="5638" spans="1:8">
      <c r="A5638" t="s">
        <v>5659</v>
      </c>
      <c r="B5638" t="s">
        <v>25</v>
      </c>
      <c r="C5638">
        <v>3</v>
      </c>
      <c r="E5638">
        <v>12</v>
      </c>
      <c r="F5638" t="s">
        <v>23</v>
      </c>
      <c r="H5638" s="1">
        <v>44933</v>
      </c>
    </row>
    <row r="5639" spans="1:8">
      <c r="A5639" t="s">
        <v>5660</v>
      </c>
      <c r="B5639" t="s">
        <v>17</v>
      </c>
      <c r="C5639">
        <v>5</v>
      </c>
      <c r="D5639">
        <v>1</v>
      </c>
      <c r="E5639">
        <v>5</v>
      </c>
      <c r="G5639" t="s">
        <v>15</v>
      </c>
      <c r="H5639" s="1">
        <v>45174</v>
      </c>
    </row>
    <row r="5640" spans="1:8">
      <c r="A5640" t="s">
        <v>5661</v>
      </c>
      <c r="B5640" t="s">
        <v>20</v>
      </c>
      <c r="C5640">
        <v>5</v>
      </c>
      <c r="D5640">
        <v>5</v>
      </c>
      <c r="E5640">
        <v>25</v>
      </c>
      <c r="H5640" s="1">
        <v>45244</v>
      </c>
    </row>
    <row r="5641" spans="1:8">
      <c r="A5641" t="s">
        <v>5662</v>
      </c>
      <c r="B5641" t="s">
        <v>65</v>
      </c>
      <c r="D5641" t="s">
        <v>18</v>
      </c>
      <c r="E5641">
        <v>6</v>
      </c>
      <c r="F5641" t="s">
        <v>10</v>
      </c>
      <c r="H5641" s="1">
        <v>45212</v>
      </c>
    </row>
    <row r="5642" spans="1:8">
      <c r="A5642" t="s">
        <v>5663</v>
      </c>
      <c r="B5642" t="s">
        <v>65</v>
      </c>
      <c r="C5642">
        <v>5</v>
      </c>
      <c r="D5642">
        <v>1.5</v>
      </c>
      <c r="E5642">
        <v>7.5</v>
      </c>
      <c r="F5642" t="s">
        <v>23</v>
      </c>
      <c r="G5642" t="s">
        <v>15</v>
      </c>
      <c r="H5642" s="1">
        <v>45056</v>
      </c>
    </row>
    <row r="5643" spans="1:8">
      <c r="A5643" t="s">
        <v>5664</v>
      </c>
      <c r="B5643" t="s">
        <v>25</v>
      </c>
      <c r="C5643">
        <v>2</v>
      </c>
      <c r="D5643">
        <v>4</v>
      </c>
      <c r="E5643">
        <v>8</v>
      </c>
      <c r="F5643" t="s">
        <v>10</v>
      </c>
      <c r="G5643" t="s">
        <v>15</v>
      </c>
      <c r="H5643" s="1">
        <v>45220</v>
      </c>
    </row>
    <row r="5644" spans="1:8">
      <c r="A5644" t="s">
        <v>5665</v>
      </c>
      <c r="C5644">
        <v>2</v>
      </c>
      <c r="D5644">
        <v>1</v>
      </c>
      <c r="E5644">
        <v>2</v>
      </c>
      <c r="G5644" t="s">
        <v>15</v>
      </c>
      <c r="H5644" s="1">
        <v>45021</v>
      </c>
    </row>
    <row r="5645" spans="1:8">
      <c r="A5645" t="s">
        <v>5666</v>
      </c>
      <c r="B5645" t="s">
        <v>65</v>
      </c>
      <c r="C5645">
        <v>2</v>
      </c>
      <c r="D5645">
        <v>1.5</v>
      </c>
      <c r="E5645">
        <v>3</v>
      </c>
      <c r="G5645" t="s">
        <v>11</v>
      </c>
      <c r="H5645" t="s">
        <v>18</v>
      </c>
    </row>
    <row r="5646" spans="1:8">
      <c r="A5646" t="s">
        <v>5667</v>
      </c>
      <c r="B5646" t="s">
        <v>20</v>
      </c>
      <c r="C5646">
        <v>5</v>
      </c>
      <c r="D5646">
        <v>5</v>
      </c>
      <c r="E5646">
        <v>25</v>
      </c>
      <c r="F5646" t="s">
        <v>23</v>
      </c>
      <c r="G5646" t="s">
        <v>15</v>
      </c>
      <c r="H5646" s="1">
        <v>45177</v>
      </c>
    </row>
    <row r="5647" spans="1:8">
      <c r="A5647" t="s">
        <v>5668</v>
      </c>
      <c r="B5647" t="s">
        <v>13</v>
      </c>
      <c r="C5647">
        <v>1</v>
      </c>
      <c r="D5647">
        <v>3</v>
      </c>
      <c r="E5647">
        <v>3</v>
      </c>
      <c r="G5647" t="s">
        <v>11</v>
      </c>
      <c r="H5647" s="1">
        <v>45041</v>
      </c>
    </row>
    <row r="5648" spans="1:8">
      <c r="A5648" t="s">
        <v>5669</v>
      </c>
      <c r="B5648" t="s">
        <v>39</v>
      </c>
      <c r="C5648">
        <v>5</v>
      </c>
      <c r="D5648">
        <v>3</v>
      </c>
      <c r="E5648">
        <v>15</v>
      </c>
      <c r="G5648" t="s">
        <v>15</v>
      </c>
      <c r="H5648" s="1">
        <v>45180</v>
      </c>
    </row>
    <row r="5649" spans="1:8">
      <c r="A5649" t="s">
        <v>5670</v>
      </c>
      <c r="B5649" t="s">
        <v>9</v>
      </c>
      <c r="C5649">
        <v>3</v>
      </c>
      <c r="E5649">
        <v>6</v>
      </c>
      <c r="F5649" t="s">
        <v>10</v>
      </c>
      <c r="G5649" t="s">
        <v>11</v>
      </c>
      <c r="H5649" s="1">
        <v>45036</v>
      </c>
    </row>
    <row r="5650" spans="1:8">
      <c r="A5650" t="s">
        <v>5671</v>
      </c>
      <c r="B5650" t="s">
        <v>20</v>
      </c>
      <c r="C5650">
        <v>4</v>
      </c>
      <c r="D5650">
        <v>5</v>
      </c>
      <c r="E5650">
        <v>20</v>
      </c>
      <c r="F5650" t="s">
        <v>14</v>
      </c>
      <c r="H5650" s="1">
        <v>44996</v>
      </c>
    </row>
    <row r="5651" spans="1:8">
      <c r="A5651" t="s">
        <v>5672</v>
      </c>
      <c r="B5651" t="s">
        <v>9</v>
      </c>
      <c r="C5651">
        <v>4</v>
      </c>
      <c r="D5651">
        <v>2</v>
      </c>
      <c r="E5651">
        <v>8</v>
      </c>
      <c r="G5651" t="s">
        <v>11</v>
      </c>
      <c r="H5651" s="1">
        <v>45098</v>
      </c>
    </row>
    <row r="5652" spans="1:8">
      <c r="A5652" t="s">
        <v>5673</v>
      </c>
      <c r="B5652" t="s">
        <v>18</v>
      </c>
      <c r="C5652">
        <v>3</v>
      </c>
      <c r="D5652">
        <v>1.5</v>
      </c>
      <c r="E5652">
        <v>4.5</v>
      </c>
      <c r="F5652" t="s">
        <v>10</v>
      </c>
      <c r="H5652" s="1">
        <v>45105</v>
      </c>
    </row>
    <row r="5653" spans="1:8">
      <c r="A5653" t="s">
        <v>5674</v>
      </c>
      <c r="B5653" t="s">
        <v>13</v>
      </c>
      <c r="C5653">
        <v>4</v>
      </c>
      <c r="D5653">
        <v>3</v>
      </c>
      <c r="E5653">
        <v>12</v>
      </c>
      <c r="F5653" t="s">
        <v>14</v>
      </c>
      <c r="H5653" s="1">
        <v>44934</v>
      </c>
    </row>
    <row r="5654" spans="1:8">
      <c r="A5654" t="s">
        <v>5675</v>
      </c>
      <c r="B5654" t="s">
        <v>25</v>
      </c>
      <c r="C5654">
        <v>5</v>
      </c>
      <c r="D5654">
        <v>4</v>
      </c>
      <c r="E5654">
        <v>20</v>
      </c>
      <c r="H5654" s="1">
        <v>45287</v>
      </c>
    </row>
    <row r="5655" spans="1:8">
      <c r="A5655" t="s">
        <v>5676</v>
      </c>
      <c r="B5655" t="s">
        <v>13</v>
      </c>
      <c r="C5655">
        <v>2</v>
      </c>
      <c r="D5655">
        <v>3</v>
      </c>
      <c r="E5655">
        <v>6</v>
      </c>
      <c r="F5655" t="s">
        <v>23</v>
      </c>
      <c r="H5655" s="1">
        <v>45272</v>
      </c>
    </row>
    <row r="5656" spans="1:8">
      <c r="A5656" t="s">
        <v>5677</v>
      </c>
      <c r="B5656" t="s">
        <v>20</v>
      </c>
      <c r="C5656">
        <v>4</v>
      </c>
      <c r="D5656">
        <v>5</v>
      </c>
      <c r="E5656">
        <v>20</v>
      </c>
      <c r="F5656" t="s">
        <v>23</v>
      </c>
      <c r="H5656" s="1">
        <v>44979</v>
      </c>
    </row>
    <row r="5657" spans="1:8">
      <c r="A5657" t="s">
        <v>5678</v>
      </c>
      <c r="B5657" t="s">
        <v>28</v>
      </c>
      <c r="C5657">
        <v>3</v>
      </c>
      <c r="D5657">
        <v>4</v>
      </c>
      <c r="E5657">
        <v>12</v>
      </c>
      <c r="F5657" t="s">
        <v>21</v>
      </c>
      <c r="G5657" t="s">
        <v>11</v>
      </c>
      <c r="H5657" s="1">
        <v>45031</v>
      </c>
    </row>
    <row r="5658" spans="1:8">
      <c r="A5658" t="s">
        <v>5679</v>
      </c>
      <c r="B5658" t="s">
        <v>39</v>
      </c>
      <c r="C5658">
        <v>3</v>
      </c>
      <c r="D5658" t="s">
        <v>18</v>
      </c>
      <c r="E5658">
        <v>9</v>
      </c>
      <c r="G5658" t="s">
        <v>11</v>
      </c>
      <c r="H5658" s="1">
        <v>45265</v>
      </c>
    </row>
    <row r="5659" spans="1:8">
      <c r="A5659" t="s">
        <v>5680</v>
      </c>
      <c r="C5659">
        <v>1</v>
      </c>
      <c r="D5659">
        <v>3</v>
      </c>
      <c r="E5659">
        <v>3</v>
      </c>
      <c r="G5659" t="s">
        <v>15</v>
      </c>
      <c r="H5659" s="1">
        <v>45059</v>
      </c>
    </row>
    <row r="5660" spans="1:8">
      <c r="A5660" t="s">
        <v>5681</v>
      </c>
      <c r="B5660" t="s">
        <v>28</v>
      </c>
      <c r="C5660">
        <v>3</v>
      </c>
      <c r="D5660">
        <v>4</v>
      </c>
      <c r="E5660">
        <v>12</v>
      </c>
      <c r="F5660" t="s">
        <v>23</v>
      </c>
      <c r="H5660" s="1">
        <v>45055</v>
      </c>
    </row>
    <row r="5661" spans="1:8">
      <c r="A5661" t="s">
        <v>5682</v>
      </c>
      <c r="B5661" t="s">
        <v>17</v>
      </c>
      <c r="C5661">
        <v>4</v>
      </c>
      <c r="D5661">
        <v>1</v>
      </c>
      <c r="E5661">
        <v>4</v>
      </c>
      <c r="F5661" t="s">
        <v>21</v>
      </c>
      <c r="G5661" t="s">
        <v>15</v>
      </c>
      <c r="H5661" s="1">
        <v>45197</v>
      </c>
    </row>
    <row r="5662" spans="1:8">
      <c r="A5662" t="s">
        <v>5683</v>
      </c>
      <c r="B5662" t="s">
        <v>13</v>
      </c>
      <c r="C5662">
        <v>5</v>
      </c>
      <c r="D5662">
        <v>3</v>
      </c>
      <c r="E5662">
        <v>15</v>
      </c>
      <c r="F5662" t="s">
        <v>23</v>
      </c>
      <c r="H5662" s="1">
        <v>45279</v>
      </c>
    </row>
    <row r="5663" spans="1:8">
      <c r="A5663" t="s">
        <v>5684</v>
      </c>
      <c r="B5663" t="s">
        <v>21</v>
      </c>
      <c r="C5663">
        <v>5</v>
      </c>
      <c r="D5663">
        <v>4</v>
      </c>
      <c r="E5663">
        <v>20</v>
      </c>
      <c r="F5663" t="s">
        <v>14</v>
      </c>
      <c r="G5663" t="s">
        <v>15</v>
      </c>
      <c r="H5663" s="1">
        <v>45047</v>
      </c>
    </row>
    <row r="5664" spans="1:8">
      <c r="A5664" t="s">
        <v>5685</v>
      </c>
      <c r="B5664" t="s">
        <v>17</v>
      </c>
      <c r="C5664">
        <v>1</v>
      </c>
      <c r="D5664">
        <v>1</v>
      </c>
      <c r="E5664">
        <v>1</v>
      </c>
      <c r="F5664" t="s">
        <v>10</v>
      </c>
      <c r="G5664" t="s">
        <v>15</v>
      </c>
      <c r="H5664" s="1">
        <v>45266</v>
      </c>
    </row>
    <row r="5665" spans="1:8">
      <c r="A5665" t="s">
        <v>5686</v>
      </c>
      <c r="B5665" t="s">
        <v>25</v>
      </c>
      <c r="C5665">
        <v>4</v>
      </c>
      <c r="D5665" t="s">
        <v>21</v>
      </c>
      <c r="E5665">
        <v>16</v>
      </c>
      <c r="F5665" t="s">
        <v>14</v>
      </c>
      <c r="H5665" s="1">
        <v>44994</v>
      </c>
    </row>
    <row r="5666" spans="1:8">
      <c r="A5666" t="s">
        <v>5687</v>
      </c>
      <c r="B5666" t="s">
        <v>13</v>
      </c>
      <c r="C5666">
        <v>4</v>
      </c>
      <c r="D5666">
        <v>3</v>
      </c>
      <c r="E5666">
        <v>12</v>
      </c>
      <c r="F5666" t="s">
        <v>14</v>
      </c>
      <c r="G5666" t="s">
        <v>15</v>
      </c>
      <c r="H5666" s="1">
        <v>45155</v>
      </c>
    </row>
    <row r="5667" spans="1:8">
      <c r="A5667" t="s">
        <v>5688</v>
      </c>
      <c r="B5667" t="s">
        <v>17</v>
      </c>
      <c r="C5667">
        <v>4</v>
      </c>
      <c r="D5667">
        <v>1</v>
      </c>
      <c r="E5667">
        <v>4</v>
      </c>
      <c r="F5667" t="s">
        <v>23</v>
      </c>
      <c r="G5667" t="s">
        <v>11</v>
      </c>
      <c r="H5667" s="1">
        <v>45226</v>
      </c>
    </row>
    <row r="5668" spans="1:8">
      <c r="A5668" t="s">
        <v>5689</v>
      </c>
      <c r="B5668" t="s">
        <v>13</v>
      </c>
      <c r="D5668">
        <v>3</v>
      </c>
      <c r="E5668">
        <v>15</v>
      </c>
      <c r="G5668" t="s">
        <v>11</v>
      </c>
      <c r="H5668" s="1">
        <v>45037</v>
      </c>
    </row>
    <row r="5669" spans="1:8">
      <c r="A5669" t="s">
        <v>5690</v>
      </c>
      <c r="B5669" t="s">
        <v>13</v>
      </c>
      <c r="C5669">
        <v>3</v>
      </c>
      <c r="D5669">
        <v>3</v>
      </c>
      <c r="E5669">
        <v>9</v>
      </c>
      <c r="F5669" t="s">
        <v>10</v>
      </c>
      <c r="G5669" t="s">
        <v>21</v>
      </c>
      <c r="H5669" s="1">
        <v>45159</v>
      </c>
    </row>
    <row r="5670" spans="1:8">
      <c r="A5670" t="s">
        <v>5691</v>
      </c>
      <c r="B5670" t="s">
        <v>17</v>
      </c>
      <c r="C5670" t="s">
        <v>18</v>
      </c>
      <c r="D5670">
        <v>1</v>
      </c>
      <c r="E5670">
        <v>4</v>
      </c>
      <c r="F5670" t="s">
        <v>10</v>
      </c>
      <c r="G5670" t="s">
        <v>15</v>
      </c>
      <c r="H5670" t="s">
        <v>18</v>
      </c>
    </row>
    <row r="5671" spans="1:8">
      <c r="A5671" t="s">
        <v>5692</v>
      </c>
      <c r="C5671">
        <v>2</v>
      </c>
      <c r="D5671">
        <v>4</v>
      </c>
      <c r="E5671">
        <v>8</v>
      </c>
      <c r="G5671" t="s">
        <v>15</v>
      </c>
      <c r="H5671" s="1">
        <v>45278</v>
      </c>
    </row>
    <row r="5672" spans="1:8">
      <c r="A5672" t="s">
        <v>5693</v>
      </c>
      <c r="B5672" t="s">
        <v>9</v>
      </c>
      <c r="C5672">
        <v>3</v>
      </c>
      <c r="D5672">
        <v>2</v>
      </c>
      <c r="E5672">
        <v>6</v>
      </c>
      <c r="F5672" t="s">
        <v>21</v>
      </c>
      <c r="H5672" s="1">
        <v>45036</v>
      </c>
    </row>
    <row r="5673" spans="1:8">
      <c r="A5673" t="s">
        <v>5694</v>
      </c>
      <c r="B5673" t="s">
        <v>39</v>
      </c>
      <c r="C5673">
        <v>5</v>
      </c>
      <c r="D5673">
        <v>3</v>
      </c>
      <c r="E5673">
        <v>15</v>
      </c>
      <c r="H5673" s="1">
        <v>45263</v>
      </c>
    </row>
    <row r="5674" spans="1:8">
      <c r="A5674" t="s">
        <v>5695</v>
      </c>
      <c r="B5674" t="s">
        <v>13</v>
      </c>
      <c r="C5674">
        <v>4</v>
      </c>
      <c r="D5674">
        <v>3</v>
      </c>
      <c r="E5674">
        <v>12</v>
      </c>
      <c r="H5674" s="1">
        <v>45061</v>
      </c>
    </row>
    <row r="5675" spans="1:8">
      <c r="A5675" t="s">
        <v>5696</v>
      </c>
      <c r="B5675" t="s">
        <v>25</v>
      </c>
      <c r="C5675">
        <v>5</v>
      </c>
      <c r="D5675">
        <v>4</v>
      </c>
      <c r="E5675">
        <v>20</v>
      </c>
      <c r="F5675" t="s">
        <v>14</v>
      </c>
      <c r="H5675" s="1">
        <v>45248</v>
      </c>
    </row>
    <row r="5676" spans="1:8">
      <c r="A5676" t="s">
        <v>5697</v>
      </c>
      <c r="B5676" t="s">
        <v>65</v>
      </c>
      <c r="C5676">
        <v>4</v>
      </c>
      <c r="D5676">
        <v>1.5</v>
      </c>
      <c r="E5676">
        <v>6</v>
      </c>
      <c r="H5676" s="1">
        <v>44956</v>
      </c>
    </row>
    <row r="5677" spans="1:8">
      <c r="A5677" t="s">
        <v>5698</v>
      </c>
      <c r="B5677" t="s">
        <v>39</v>
      </c>
      <c r="C5677">
        <v>5</v>
      </c>
      <c r="D5677">
        <v>3</v>
      </c>
      <c r="E5677">
        <v>15</v>
      </c>
      <c r="F5677" t="s">
        <v>21</v>
      </c>
      <c r="H5677" s="1">
        <v>45283</v>
      </c>
    </row>
    <row r="5678" spans="1:8">
      <c r="A5678" t="s">
        <v>5699</v>
      </c>
      <c r="C5678">
        <v>2</v>
      </c>
      <c r="D5678">
        <v>1</v>
      </c>
      <c r="E5678">
        <v>2</v>
      </c>
      <c r="G5678" t="s">
        <v>15</v>
      </c>
      <c r="H5678" s="1">
        <v>45126</v>
      </c>
    </row>
    <row r="5679" spans="1:8">
      <c r="A5679" t="s">
        <v>5700</v>
      </c>
      <c r="B5679" t="s">
        <v>20</v>
      </c>
      <c r="C5679">
        <v>3</v>
      </c>
      <c r="D5679">
        <v>5</v>
      </c>
      <c r="E5679">
        <v>15</v>
      </c>
      <c r="G5679" t="s">
        <v>11</v>
      </c>
      <c r="H5679" s="1">
        <v>44993</v>
      </c>
    </row>
    <row r="5680" spans="1:8">
      <c r="A5680" t="s">
        <v>5701</v>
      </c>
      <c r="B5680" t="s">
        <v>13</v>
      </c>
      <c r="C5680">
        <v>5</v>
      </c>
      <c r="D5680">
        <v>3</v>
      </c>
      <c r="E5680">
        <v>15</v>
      </c>
      <c r="F5680" t="s">
        <v>23</v>
      </c>
      <c r="G5680" t="s">
        <v>15</v>
      </c>
      <c r="H5680" s="1">
        <v>45023</v>
      </c>
    </row>
    <row r="5681" spans="1:8">
      <c r="A5681" t="s">
        <v>5702</v>
      </c>
      <c r="B5681" t="s">
        <v>28</v>
      </c>
      <c r="C5681">
        <v>5</v>
      </c>
      <c r="D5681">
        <v>4</v>
      </c>
      <c r="E5681">
        <v>20</v>
      </c>
      <c r="F5681" t="s">
        <v>14</v>
      </c>
      <c r="G5681" t="s">
        <v>15</v>
      </c>
      <c r="H5681" s="1">
        <v>44936</v>
      </c>
    </row>
    <row r="5682" spans="1:8">
      <c r="A5682" t="s">
        <v>5703</v>
      </c>
      <c r="B5682" t="s">
        <v>28</v>
      </c>
      <c r="C5682">
        <v>1</v>
      </c>
      <c r="D5682">
        <v>4</v>
      </c>
      <c r="E5682">
        <v>4</v>
      </c>
      <c r="G5682" t="s">
        <v>15</v>
      </c>
      <c r="H5682" s="1">
        <v>45047</v>
      </c>
    </row>
    <row r="5683" spans="1:8">
      <c r="A5683" t="s">
        <v>5704</v>
      </c>
      <c r="B5683" t="s">
        <v>25</v>
      </c>
      <c r="C5683">
        <v>2</v>
      </c>
      <c r="E5683">
        <v>8</v>
      </c>
      <c r="G5683" t="s">
        <v>21</v>
      </c>
      <c r="H5683" s="1">
        <v>44988</v>
      </c>
    </row>
    <row r="5684" spans="1:8">
      <c r="A5684" t="s">
        <v>5705</v>
      </c>
      <c r="B5684" t="s">
        <v>17</v>
      </c>
      <c r="C5684">
        <v>5</v>
      </c>
      <c r="D5684">
        <v>1</v>
      </c>
      <c r="E5684">
        <v>5</v>
      </c>
      <c r="G5684" t="s">
        <v>11</v>
      </c>
      <c r="H5684" s="1">
        <v>45094</v>
      </c>
    </row>
    <row r="5685" spans="1:8">
      <c r="A5685" t="s">
        <v>5706</v>
      </c>
      <c r="B5685" t="s">
        <v>39</v>
      </c>
      <c r="C5685">
        <v>2</v>
      </c>
      <c r="D5685">
        <v>3</v>
      </c>
      <c r="E5685">
        <v>6</v>
      </c>
      <c r="G5685" t="s">
        <v>15</v>
      </c>
      <c r="H5685" s="1">
        <v>44932</v>
      </c>
    </row>
    <row r="5686" spans="1:8">
      <c r="A5686" t="s">
        <v>5707</v>
      </c>
      <c r="B5686" t="s">
        <v>9</v>
      </c>
      <c r="C5686">
        <v>5</v>
      </c>
      <c r="D5686">
        <v>2</v>
      </c>
      <c r="E5686">
        <v>10</v>
      </c>
      <c r="F5686" t="s">
        <v>10</v>
      </c>
      <c r="G5686" t="s">
        <v>11</v>
      </c>
      <c r="H5686" s="1">
        <v>45001</v>
      </c>
    </row>
    <row r="5687" spans="1:8">
      <c r="A5687" t="s">
        <v>5708</v>
      </c>
      <c r="C5687">
        <v>2</v>
      </c>
      <c r="D5687">
        <v>5</v>
      </c>
      <c r="E5687">
        <v>10</v>
      </c>
      <c r="G5687" t="s">
        <v>11</v>
      </c>
      <c r="H5687" s="1">
        <v>45232</v>
      </c>
    </row>
    <row r="5688" spans="1:8">
      <c r="A5688" t="s">
        <v>5709</v>
      </c>
      <c r="B5688" t="s">
        <v>17</v>
      </c>
      <c r="C5688">
        <v>1</v>
      </c>
      <c r="D5688">
        <v>1</v>
      </c>
      <c r="E5688">
        <v>1</v>
      </c>
      <c r="F5688" t="s">
        <v>10</v>
      </c>
      <c r="G5688" t="s">
        <v>11</v>
      </c>
      <c r="H5688" s="1">
        <v>45015</v>
      </c>
    </row>
    <row r="5689" spans="1:8">
      <c r="A5689" t="s">
        <v>5710</v>
      </c>
      <c r="B5689" t="s">
        <v>39</v>
      </c>
      <c r="C5689">
        <v>5</v>
      </c>
      <c r="D5689">
        <v>3</v>
      </c>
      <c r="E5689">
        <v>15</v>
      </c>
      <c r="G5689" t="s">
        <v>15</v>
      </c>
      <c r="H5689" s="1">
        <v>45229</v>
      </c>
    </row>
    <row r="5690" spans="1:8">
      <c r="A5690" t="s">
        <v>5711</v>
      </c>
      <c r="B5690" t="s">
        <v>65</v>
      </c>
      <c r="C5690">
        <v>5</v>
      </c>
      <c r="D5690">
        <v>1.5</v>
      </c>
      <c r="E5690">
        <v>7.5</v>
      </c>
      <c r="F5690" t="s">
        <v>14</v>
      </c>
      <c r="G5690" t="s">
        <v>15</v>
      </c>
      <c r="H5690" s="1">
        <v>45285</v>
      </c>
    </row>
    <row r="5691" spans="1:8">
      <c r="A5691" t="s">
        <v>5712</v>
      </c>
      <c r="B5691" t="s">
        <v>28</v>
      </c>
      <c r="C5691">
        <v>3</v>
      </c>
      <c r="D5691">
        <v>4</v>
      </c>
      <c r="E5691">
        <v>12</v>
      </c>
      <c r="F5691" t="s">
        <v>23</v>
      </c>
      <c r="H5691" s="1">
        <v>44949</v>
      </c>
    </row>
    <row r="5692" spans="1:8">
      <c r="A5692" t="s">
        <v>5713</v>
      </c>
      <c r="B5692" t="s">
        <v>20</v>
      </c>
      <c r="C5692">
        <v>3</v>
      </c>
      <c r="D5692">
        <v>5</v>
      </c>
      <c r="E5692">
        <v>15</v>
      </c>
      <c r="F5692" t="s">
        <v>23</v>
      </c>
      <c r="G5692" t="s">
        <v>15</v>
      </c>
      <c r="H5692" s="1">
        <v>45179</v>
      </c>
    </row>
    <row r="5693" spans="1:8">
      <c r="A5693" t="s">
        <v>5714</v>
      </c>
      <c r="B5693" t="s">
        <v>28</v>
      </c>
      <c r="C5693">
        <v>5</v>
      </c>
      <c r="D5693">
        <v>4</v>
      </c>
      <c r="E5693">
        <v>20</v>
      </c>
      <c r="H5693" s="1">
        <v>45113</v>
      </c>
    </row>
    <row r="5694" spans="1:8">
      <c r="A5694" t="s">
        <v>5715</v>
      </c>
      <c r="B5694" t="s">
        <v>39</v>
      </c>
      <c r="C5694">
        <v>1</v>
      </c>
      <c r="D5694">
        <v>3</v>
      </c>
      <c r="E5694">
        <v>3</v>
      </c>
      <c r="F5694" t="s">
        <v>14</v>
      </c>
      <c r="G5694" t="s">
        <v>11</v>
      </c>
      <c r="H5694" s="1">
        <v>45164</v>
      </c>
    </row>
    <row r="5695" spans="1:8">
      <c r="A5695" t="s">
        <v>5716</v>
      </c>
      <c r="B5695" t="s">
        <v>18</v>
      </c>
      <c r="C5695">
        <v>1</v>
      </c>
      <c r="D5695">
        <v>5</v>
      </c>
      <c r="E5695">
        <v>5</v>
      </c>
      <c r="F5695" t="s">
        <v>10</v>
      </c>
      <c r="H5695" s="1">
        <v>44951</v>
      </c>
    </row>
    <row r="5696" spans="1:8">
      <c r="A5696" t="s">
        <v>5717</v>
      </c>
      <c r="B5696" t="s">
        <v>39</v>
      </c>
      <c r="C5696">
        <v>3</v>
      </c>
      <c r="D5696">
        <v>3</v>
      </c>
      <c r="E5696">
        <v>9</v>
      </c>
      <c r="F5696" t="s">
        <v>10</v>
      </c>
      <c r="G5696" t="s">
        <v>15</v>
      </c>
      <c r="H5696" s="1">
        <v>45077</v>
      </c>
    </row>
    <row r="5697" spans="1:8">
      <c r="A5697" t="s">
        <v>5718</v>
      </c>
      <c r="B5697" t="s">
        <v>25</v>
      </c>
      <c r="C5697">
        <v>5</v>
      </c>
      <c r="D5697">
        <v>4</v>
      </c>
      <c r="E5697" t="s">
        <v>21</v>
      </c>
      <c r="F5697" t="s">
        <v>23</v>
      </c>
      <c r="H5697" s="1">
        <v>45203</v>
      </c>
    </row>
    <row r="5698" spans="1:8">
      <c r="A5698" t="s">
        <v>5719</v>
      </c>
      <c r="B5698" t="s">
        <v>9</v>
      </c>
      <c r="C5698">
        <v>5</v>
      </c>
      <c r="D5698">
        <v>2</v>
      </c>
      <c r="E5698">
        <v>10</v>
      </c>
      <c r="F5698" t="s">
        <v>10</v>
      </c>
      <c r="H5698" s="1">
        <v>44935</v>
      </c>
    </row>
    <row r="5699" spans="1:8">
      <c r="A5699" t="s">
        <v>5720</v>
      </c>
      <c r="B5699" t="s">
        <v>17</v>
      </c>
      <c r="C5699">
        <v>4</v>
      </c>
      <c r="D5699">
        <v>1</v>
      </c>
      <c r="E5699">
        <v>4</v>
      </c>
      <c r="F5699" t="s">
        <v>10</v>
      </c>
      <c r="G5699" t="s">
        <v>18</v>
      </c>
      <c r="H5699" s="1">
        <v>45000</v>
      </c>
    </row>
    <row r="5700" spans="1:8">
      <c r="A5700" t="s">
        <v>5721</v>
      </c>
      <c r="B5700" t="s">
        <v>25</v>
      </c>
      <c r="C5700">
        <v>5</v>
      </c>
      <c r="D5700">
        <v>4</v>
      </c>
      <c r="E5700">
        <v>20</v>
      </c>
      <c r="G5700" t="s">
        <v>15</v>
      </c>
      <c r="H5700" s="1">
        <v>45253</v>
      </c>
    </row>
    <row r="5701" spans="1:8">
      <c r="A5701" t="s">
        <v>5722</v>
      </c>
      <c r="B5701" t="s">
        <v>28</v>
      </c>
      <c r="C5701">
        <v>2</v>
      </c>
      <c r="D5701">
        <v>4</v>
      </c>
      <c r="E5701">
        <v>8</v>
      </c>
      <c r="F5701" t="s">
        <v>14</v>
      </c>
      <c r="G5701" t="s">
        <v>11</v>
      </c>
      <c r="H5701" s="1">
        <v>45011</v>
      </c>
    </row>
    <row r="5702" spans="1:8">
      <c r="A5702" t="s">
        <v>5723</v>
      </c>
      <c r="B5702" t="s">
        <v>21</v>
      </c>
      <c r="C5702">
        <v>5</v>
      </c>
      <c r="D5702">
        <v>5</v>
      </c>
      <c r="E5702">
        <v>25</v>
      </c>
      <c r="F5702" t="s">
        <v>10</v>
      </c>
      <c r="H5702" s="1">
        <v>45122</v>
      </c>
    </row>
    <row r="5703" spans="1:8">
      <c r="A5703" t="s">
        <v>5724</v>
      </c>
      <c r="B5703" t="s">
        <v>28</v>
      </c>
      <c r="C5703">
        <v>1</v>
      </c>
      <c r="D5703">
        <v>4</v>
      </c>
      <c r="E5703">
        <v>4</v>
      </c>
      <c r="G5703" t="s">
        <v>11</v>
      </c>
      <c r="H5703" s="1">
        <v>45253</v>
      </c>
    </row>
    <row r="5704" spans="1:8">
      <c r="A5704" t="s">
        <v>5725</v>
      </c>
      <c r="B5704" t="s">
        <v>28</v>
      </c>
      <c r="C5704">
        <v>3</v>
      </c>
      <c r="D5704">
        <v>4</v>
      </c>
      <c r="E5704">
        <v>12</v>
      </c>
      <c r="F5704" t="s">
        <v>14</v>
      </c>
      <c r="H5704" s="1">
        <v>44968</v>
      </c>
    </row>
    <row r="5705" spans="1:8">
      <c r="A5705" t="s">
        <v>5726</v>
      </c>
      <c r="B5705" t="s">
        <v>9</v>
      </c>
      <c r="C5705">
        <v>1</v>
      </c>
      <c r="D5705">
        <v>2</v>
      </c>
      <c r="E5705">
        <v>2</v>
      </c>
      <c r="F5705" t="s">
        <v>14</v>
      </c>
      <c r="G5705" t="s">
        <v>15</v>
      </c>
      <c r="H5705" s="1">
        <v>44999</v>
      </c>
    </row>
    <row r="5706" spans="1:8">
      <c r="A5706" t="s">
        <v>5727</v>
      </c>
      <c r="B5706" t="s">
        <v>28</v>
      </c>
      <c r="C5706">
        <v>3</v>
      </c>
      <c r="D5706">
        <v>4</v>
      </c>
      <c r="E5706">
        <v>12</v>
      </c>
      <c r="F5706" t="s">
        <v>18</v>
      </c>
      <c r="H5706" s="1">
        <v>45157</v>
      </c>
    </row>
    <row r="5707" spans="1:8">
      <c r="A5707" t="s">
        <v>5728</v>
      </c>
      <c r="B5707" t="s">
        <v>65</v>
      </c>
      <c r="C5707">
        <v>2</v>
      </c>
      <c r="D5707">
        <v>1.5</v>
      </c>
      <c r="E5707">
        <v>3</v>
      </c>
      <c r="H5707" s="1">
        <v>44952</v>
      </c>
    </row>
    <row r="5708" spans="1:8">
      <c r="A5708" t="s">
        <v>5729</v>
      </c>
      <c r="B5708" t="s">
        <v>13</v>
      </c>
      <c r="C5708">
        <v>4</v>
      </c>
      <c r="D5708">
        <v>3</v>
      </c>
      <c r="E5708">
        <v>12</v>
      </c>
      <c r="F5708" t="s">
        <v>14</v>
      </c>
      <c r="H5708" s="1">
        <v>44950</v>
      </c>
    </row>
    <row r="5709" spans="1:8">
      <c r="A5709" t="s">
        <v>5730</v>
      </c>
      <c r="B5709" t="s">
        <v>39</v>
      </c>
      <c r="C5709">
        <v>5</v>
      </c>
      <c r="D5709">
        <v>3</v>
      </c>
      <c r="E5709">
        <v>15</v>
      </c>
      <c r="F5709" t="s">
        <v>23</v>
      </c>
      <c r="H5709" s="1">
        <v>45055</v>
      </c>
    </row>
    <row r="5710" spans="1:8">
      <c r="A5710" t="s">
        <v>5731</v>
      </c>
      <c r="B5710" t="s">
        <v>20</v>
      </c>
      <c r="C5710">
        <v>2</v>
      </c>
      <c r="D5710">
        <v>5</v>
      </c>
      <c r="E5710">
        <v>10</v>
      </c>
      <c r="G5710" t="s">
        <v>21</v>
      </c>
      <c r="H5710" s="1">
        <v>45001</v>
      </c>
    </row>
    <row r="5711" spans="1:8">
      <c r="A5711" t="s">
        <v>5732</v>
      </c>
      <c r="B5711" t="s">
        <v>13</v>
      </c>
      <c r="C5711">
        <v>5</v>
      </c>
      <c r="D5711">
        <v>3</v>
      </c>
      <c r="E5711">
        <v>15</v>
      </c>
      <c r="F5711" t="s">
        <v>10</v>
      </c>
      <c r="G5711" t="s">
        <v>11</v>
      </c>
      <c r="H5711" s="1">
        <v>44955</v>
      </c>
    </row>
    <row r="5712" spans="1:8">
      <c r="A5712" t="s">
        <v>5733</v>
      </c>
      <c r="B5712" t="s">
        <v>20</v>
      </c>
      <c r="C5712">
        <v>5</v>
      </c>
      <c r="D5712" t="s">
        <v>18</v>
      </c>
      <c r="E5712">
        <v>25</v>
      </c>
      <c r="F5712" t="s">
        <v>23</v>
      </c>
      <c r="H5712" s="1">
        <v>45040</v>
      </c>
    </row>
    <row r="5713" spans="1:8">
      <c r="A5713" t="s">
        <v>5734</v>
      </c>
      <c r="B5713" t="s">
        <v>17</v>
      </c>
      <c r="C5713">
        <v>1</v>
      </c>
      <c r="D5713">
        <v>1</v>
      </c>
      <c r="E5713">
        <v>1</v>
      </c>
      <c r="F5713" t="s">
        <v>10</v>
      </c>
      <c r="G5713" t="s">
        <v>11</v>
      </c>
      <c r="H5713" s="1">
        <v>45063</v>
      </c>
    </row>
    <row r="5714" spans="1:8">
      <c r="A5714" t="s">
        <v>5735</v>
      </c>
      <c r="B5714" t="s">
        <v>13</v>
      </c>
      <c r="C5714">
        <v>2</v>
      </c>
      <c r="D5714">
        <v>3</v>
      </c>
      <c r="E5714">
        <v>6</v>
      </c>
      <c r="H5714" s="1">
        <v>44946</v>
      </c>
    </row>
    <row r="5715" spans="1:8">
      <c r="A5715" t="s">
        <v>5736</v>
      </c>
      <c r="B5715" t="s">
        <v>9</v>
      </c>
      <c r="C5715">
        <v>3</v>
      </c>
      <c r="D5715">
        <v>2</v>
      </c>
      <c r="E5715">
        <v>6</v>
      </c>
      <c r="G5715" t="s">
        <v>18</v>
      </c>
      <c r="H5715" s="1">
        <v>45243</v>
      </c>
    </row>
    <row r="5716" spans="1:8">
      <c r="A5716" t="s">
        <v>5737</v>
      </c>
      <c r="C5716" t="s">
        <v>18</v>
      </c>
      <c r="D5716">
        <v>4</v>
      </c>
      <c r="E5716">
        <v>4</v>
      </c>
      <c r="H5716" s="1">
        <v>45146</v>
      </c>
    </row>
    <row r="5717" spans="1:8">
      <c r="A5717" t="s">
        <v>5738</v>
      </c>
      <c r="B5717" t="s">
        <v>25</v>
      </c>
      <c r="C5717">
        <v>4</v>
      </c>
      <c r="D5717">
        <v>4</v>
      </c>
      <c r="E5717">
        <v>16</v>
      </c>
      <c r="F5717" t="s">
        <v>10</v>
      </c>
      <c r="H5717" s="1">
        <v>45029</v>
      </c>
    </row>
    <row r="5718" spans="1:8">
      <c r="A5718" t="s">
        <v>5739</v>
      </c>
      <c r="B5718" t="s">
        <v>65</v>
      </c>
      <c r="C5718">
        <v>3</v>
      </c>
      <c r="D5718">
        <v>1.5</v>
      </c>
      <c r="E5718" t="s">
        <v>18</v>
      </c>
      <c r="F5718" t="s">
        <v>21</v>
      </c>
      <c r="H5718" s="1">
        <v>45007</v>
      </c>
    </row>
    <row r="5719" spans="1:8">
      <c r="A5719" t="s">
        <v>5740</v>
      </c>
      <c r="B5719" t="s">
        <v>9</v>
      </c>
      <c r="C5719">
        <v>2</v>
      </c>
      <c r="D5719">
        <v>2</v>
      </c>
      <c r="E5719">
        <v>4</v>
      </c>
      <c r="F5719" t="s">
        <v>10</v>
      </c>
      <c r="G5719" t="s">
        <v>11</v>
      </c>
      <c r="H5719" s="1">
        <v>45105</v>
      </c>
    </row>
    <row r="5720" spans="1:8">
      <c r="A5720" t="s">
        <v>5741</v>
      </c>
      <c r="B5720" t="s">
        <v>39</v>
      </c>
      <c r="C5720">
        <v>3</v>
      </c>
      <c r="D5720">
        <v>3</v>
      </c>
      <c r="E5720">
        <v>9</v>
      </c>
      <c r="F5720" t="s">
        <v>23</v>
      </c>
      <c r="G5720" t="s">
        <v>11</v>
      </c>
      <c r="H5720" t="s">
        <v>18</v>
      </c>
    </row>
    <row r="5721" spans="1:8">
      <c r="A5721" t="s">
        <v>5742</v>
      </c>
      <c r="B5721" t="s">
        <v>17</v>
      </c>
      <c r="C5721">
        <v>3</v>
      </c>
      <c r="D5721">
        <v>1</v>
      </c>
      <c r="E5721">
        <v>3</v>
      </c>
      <c r="G5721" t="s">
        <v>11</v>
      </c>
      <c r="H5721" s="1">
        <v>45062</v>
      </c>
    </row>
    <row r="5722" spans="1:8">
      <c r="A5722" t="s">
        <v>5743</v>
      </c>
      <c r="B5722" t="s">
        <v>39</v>
      </c>
      <c r="C5722">
        <v>4</v>
      </c>
      <c r="D5722">
        <v>3</v>
      </c>
      <c r="E5722">
        <v>12</v>
      </c>
      <c r="G5722" t="s">
        <v>15</v>
      </c>
      <c r="H5722" s="1">
        <v>45235</v>
      </c>
    </row>
    <row r="5723" spans="1:8">
      <c r="A5723" t="s">
        <v>5744</v>
      </c>
      <c r="B5723" t="s">
        <v>39</v>
      </c>
      <c r="C5723">
        <v>4</v>
      </c>
      <c r="D5723">
        <v>3</v>
      </c>
      <c r="E5723">
        <v>12</v>
      </c>
      <c r="F5723" t="s">
        <v>23</v>
      </c>
      <c r="G5723" t="s">
        <v>15</v>
      </c>
      <c r="H5723" t="s">
        <v>18</v>
      </c>
    </row>
    <row r="5724" spans="1:8">
      <c r="A5724" t="s">
        <v>5745</v>
      </c>
      <c r="B5724" t="s">
        <v>9</v>
      </c>
      <c r="C5724">
        <v>4</v>
      </c>
      <c r="D5724">
        <v>2</v>
      </c>
      <c r="E5724">
        <v>8</v>
      </c>
      <c r="G5724" t="s">
        <v>11</v>
      </c>
      <c r="H5724" s="1">
        <v>45269</v>
      </c>
    </row>
    <row r="5725" spans="1:8">
      <c r="A5725" t="s">
        <v>5746</v>
      </c>
      <c r="B5725" t="s">
        <v>28</v>
      </c>
      <c r="C5725">
        <v>5</v>
      </c>
      <c r="D5725">
        <v>4</v>
      </c>
      <c r="E5725">
        <v>20</v>
      </c>
      <c r="F5725" t="s">
        <v>10</v>
      </c>
      <c r="G5725" t="s">
        <v>11</v>
      </c>
      <c r="H5725" s="1">
        <v>45071</v>
      </c>
    </row>
    <row r="5726" spans="1:8">
      <c r="A5726" t="s">
        <v>5747</v>
      </c>
      <c r="B5726" t="s">
        <v>65</v>
      </c>
      <c r="C5726">
        <v>1</v>
      </c>
      <c r="D5726">
        <v>1.5</v>
      </c>
      <c r="E5726">
        <v>1.5</v>
      </c>
      <c r="F5726" t="s">
        <v>10</v>
      </c>
      <c r="H5726" s="1">
        <v>45134</v>
      </c>
    </row>
    <row r="5727" spans="1:8">
      <c r="A5727" t="s">
        <v>5748</v>
      </c>
      <c r="B5727" t="s">
        <v>28</v>
      </c>
      <c r="C5727">
        <v>3</v>
      </c>
      <c r="D5727">
        <v>4</v>
      </c>
      <c r="E5727">
        <v>12</v>
      </c>
      <c r="F5727" t="s">
        <v>14</v>
      </c>
      <c r="G5727" t="s">
        <v>11</v>
      </c>
      <c r="H5727" s="1">
        <v>45270</v>
      </c>
    </row>
    <row r="5728" spans="1:8">
      <c r="A5728" t="s">
        <v>5749</v>
      </c>
      <c r="B5728" t="s">
        <v>28</v>
      </c>
      <c r="C5728">
        <v>3</v>
      </c>
      <c r="D5728">
        <v>4</v>
      </c>
      <c r="E5728">
        <v>12</v>
      </c>
      <c r="F5728" t="s">
        <v>14</v>
      </c>
      <c r="G5728" t="s">
        <v>11</v>
      </c>
      <c r="H5728" s="1">
        <v>45168</v>
      </c>
    </row>
    <row r="5729" spans="1:8">
      <c r="A5729" t="s">
        <v>5750</v>
      </c>
      <c r="B5729" t="s">
        <v>17</v>
      </c>
      <c r="C5729">
        <v>5</v>
      </c>
      <c r="D5729">
        <v>1</v>
      </c>
      <c r="E5729">
        <v>5</v>
      </c>
      <c r="F5729" t="s">
        <v>23</v>
      </c>
      <c r="G5729" t="s">
        <v>15</v>
      </c>
      <c r="H5729" s="1">
        <v>45076</v>
      </c>
    </row>
    <row r="5730" spans="1:8">
      <c r="A5730" t="s">
        <v>5751</v>
      </c>
      <c r="B5730" t="s">
        <v>65</v>
      </c>
      <c r="C5730">
        <v>1</v>
      </c>
      <c r="D5730">
        <v>1.5</v>
      </c>
      <c r="E5730">
        <v>1.5</v>
      </c>
      <c r="F5730" t="s">
        <v>23</v>
      </c>
      <c r="G5730" t="s">
        <v>11</v>
      </c>
      <c r="H5730" s="1">
        <v>45121</v>
      </c>
    </row>
    <row r="5731" spans="1:8">
      <c r="A5731" t="s">
        <v>5752</v>
      </c>
      <c r="B5731" t="s">
        <v>20</v>
      </c>
      <c r="C5731">
        <v>4</v>
      </c>
      <c r="D5731">
        <v>5</v>
      </c>
      <c r="E5731">
        <v>20</v>
      </c>
      <c r="F5731" t="s">
        <v>23</v>
      </c>
      <c r="G5731" t="s">
        <v>11</v>
      </c>
      <c r="H5731" s="1">
        <v>45220</v>
      </c>
    </row>
    <row r="5732" spans="1:8">
      <c r="A5732" t="s">
        <v>5753</v>
      </c>
      <c r="B5732" t="s">
        <v>13</v>
      </c>
      <c r="C5732">
        <v>4</v>
      </c>
      <c r="D5732">
        <v>3</v>
      </c>
      <c r="E5732">
        <v>12</v>
      </c>
      <c r="F5732" t="s">
        <v>23</v>
      </c>
      <c r="H5732" s="1">
        <v>45009</v>
      </c>
    </row>
    <row r="5733" spans="1:8">
      <c r="A5733" t="s">
        <v>5754</v>
      </c>
      <c r="B5733" t="s">
        <v>25</v>
      </c>
      <c r="C5733">
        <v>3</v>
      </c>
      <c r="D5733">
        <v>4</v>
      </c>
      <c r="E5733">
        <v>12</v>
      </c>
      <c r="F5733" t="s">
        <v>14</v>
      </c>
      <c r="G5733" t="s">
        <v>15</v>
      </c>
      <c r="H5733" s="1">
        <v>45209</v>
      </c>
    </row>
    <row r="5734" spans="1:8">
      <c r="A5734" t="s">
        <v>5755</v>
      </c>
      <c r="B5734" t="s">
        <v>25</v>
      </c>
      <c r="C5734">
        <v>4</v>
      </c>
      <c r="D5734">
        <v>4</v>
      </c>
      <c r="E5734">
        <v>16</v>
      </c>
      <c r="F5734" t="s">
        <v>10</v>
      </c>
      <c r="H5734" s="1">
        <v>45107</v>
      </c>
    </row>
    <row r="5735" spans="1:8">
      <c r="A5735" t="s">
        <v>5756</v>
      </c>
      <c r="B5735" t="s">
        <v>9</v>
      </c>
      <c r="C5735">
        <v>4</v>
      </c>
      <c r="D5735">
        <v>2</v>
      </c>
      <c r="E5735">
        <v>8</v>
      </c>
      <c r="F5735" t="s">
        <v>23</v>
      </c>
      <c r="H5735" s="1">
        <v>45090</v>
      </c>
    </row>
    <row r="5736" spans="1:8">
      <c r="A5736" t="s">
        <v>5757</v>
      </c>
      <c r="B5736" t="s">
        <v>13</v>
      </c>
      <c r="C5736">
        <v>4</v>
      </c>
      <c r="D5736">
        <v>3</v>
      </c>
      <c r="E5736">
        <v>12</v>
      </c>
      <c r="F5736" t="s">
        <v>10</v>
      </c>
      <c r="G5736" t="s">
        <v>15</v>
      </c>
      <c r="H5736" s="1">
        <v>45263</v>
      </c>
    </row>
    <row r="5737" spans="1:8">
      <c r="A5737" t="s">
        <v>5758</v>
      </c>
      <c r="B5737" t="s">
        <v>13</v>
      </c>
      <c r="C5737">
        <v>3</v>
      </c>
      <c r="D5737">
        <v>3</v>
      </c>
      <c r="E5737">
        <v>9</v>
      </c>
      <c r="F5737" t="s">
        <v>18</v>
      </c>
      <c r="H5737" s="1">
        <v>44955</v>
      </c>
    </row>
    <row r="5738" spans="1:8">
      <c r="A5738" t="s">
        <v>5759</v>
      </c>
      <c r="B5738" t="s">
        <v>28</v>
      </c>
      <c r="C5738">
        <v>5</v>
      </c>
      <c r="D5738">
        <v>4</v>
      </c>
      <c r="E5738">
        <v>20</v>
      </c>
      <c r="F5738" t="s">
        <v>14</v>
      </c>
      <c r="G5738" t="s">
        <v>15</v>
      </c>
      <c r="H5738" s="1">
        <v>44991</v>
      </c>
    </row>
    <row r="5739" spans="1:8">
      <c r="A5739" t="s">
        <v>5760</v>
      </c>
      <c r="B5739" t="s">
        <v>13</v>
      </c>
      <c r="C5739">
        <v>3</v>
      </c>
      <c r="D5739">
        <v>3</v>
      </c>
      <c r="E5739">
        <v>9</v>
      </c>
      <c r="F5739" t="s">
        <v>10</v>
      </c>
      <c r="G5739" t="s">
        <v>15</v>
      </c>
      <c r="H5739" s="1">
        <v>44944</v>
      </c>
    </row>
    <row r="5740" spans="1:8">
      <c r="A5740" t="s">
        <v>5761</v>
      </c>
      <c r="B5740" t="s">
        <v>13</v>
      </c>
      <c r="C5740">
        <v>3</v>
      </c>
      <c r="D5740">
        <v>3</v>
      </c>
      <c r="E5740">
        <v>9</v>
      </c>
      <c r="F5740" t="s">
        <v>14</v>
      </c>
      <c r="G5740" t="s">
        <v>15</v>
      </c>
      <c r="H5740" s="1">
        <v>44942</v>
      </c>
    </row>
    <row r="5741" spans="1:8">
      <c r="A5741" t="s">
        <v>5762</v>
      </c>
      <c r="B5741" t="s">
        <v>9</v>
      </c>
      <c r="C5741">
        <v>5</v>
      </c>
      <c r="D5741">
        <v>2</v>
      </c>
      <c r="E5741">
        <v>10</v>
      </c>
      <c r="G5741" t="s">
        <v>15</v>
      </c>
      <c r="H5741" s="1">
        <v>45048</v>
      </c>
    </row>
    <row r="5742" spans="1:8">
      <c r="A5742" t="s">
        <v>5763</v>
      </c>
      <c r="B5742" t="s">
        <v>39</v>
      </c>
      <c r="C5742">
        <v>2</v>
      </c>
      <c r="D5742">
        <v>3</v>
      </c>
      <c r="E5742">
        <v>6</v>
      </c>
      <c r="F5742" t="s">
        <v>10</v>
      </c>
      <c r="G5742" t="s">
        <v>15</v>
      </c>
      <c r="H5742" s="1">
        <v>45220</v>
      </c>
    </row>
    <row r="5743" spans="1:8">
      <c r="A5743" t="s">
        <v>5764</v>
      </c>
      <c r="B5743" t="s">
        <v>20</v>
      </c>
      <c r="C5743">
        <v>1</v>
      </c>
      <c r="D5743">
        <v>5</v>
      </c>
      <c r="E5743">
        <v>5</v>
      </c>
      <c r="G5743" t="s">
        <v>15</v>
      </c>
      <c r="H5743" s="1">
        <v>45253</v>
      </c>
    </row>
    <row r="5744" spans="1:8">
      <c r="A5744" t="s">
        <v>5765</v>
      </c>
      <c r="B5744" t="s">
        <v>20</v>
      </c>
      <c r="C5744">
        <v>3</v>
      </c>
      <c r="D5744">
        <v>5</v>
      </c>
      <c r="E5744">
        <v>15</v>
      </c>
      <c r="F5744" t="s">
        <v>23</v>
      </c>
      <c r="H5744" s="1">
        <v>44949</v>
      </c>
    </row>
    <row r="5745" spans="1:8">
      <c r="A5745" t="s">
        <v>5766</v>
      </c>
      <c r="B5745" t="s">
        <v>21</v>
      </c>
      <c r="C5745">
        <v>5</v>
      </c>
      <c r="D5745">
        <v>4</v>
      </c>
      <c r="E5745" t="s">
        <v>18</v>
      </c>
      <c r="G5745" t="s">
        <v>11</v>
      </c>
      <c r="H5745" s="1">
        <v>45282</v>
      </c>
    </row>
    <row r="5746" spans="1:8">
      <c r="A5746" t="s">
        <v>5767</v>
      </c>
      <c r="B5746" t="s">
        <v>28</v>
      </c>
      <c r="C5746">
        <v>2</v>
      </c>
      <c r="D5746">
        <v>4</v>
      </c>
      <c r="E5746">
        <v>8</v>
      </c>
      <c r="F5746" t="s">
        <v>18</v>
      </c>
      <c r="H5746" s="1">
        <v>45221</v>
      </c>
    </row>
    <row r="5747" spans="1:8">
      <c r="A5747" t="s">
        <v>5768</v>
      </c>
      <c r="B5747" t="s">
        <v>13</v>
      </c>
      <c r="C5747">
        <v>2</v>
      </c>
      <c r="D5747">
        <v>3</v>
      </c>
      <c r="E5747">
        <v>6</v>
      </c>
      <c r="F5747" t="s">
        <v>14</v>
      </c>
      <c r="G5747" t="s">
        <v>15</v>
      </c>
      <c r="H5747" s="1">
        <v>45011</v>
      </c>
    </row>
    <row r="5748" spans="1:8">
      <c r="A5748" t="s">
        <v>5769</v>
      </c>
      <c r="B5748" t="s">
        <v>28</v>
      </c>
      <c r="C5748">
        <v>4</v>
      </c>
      <c r="D5748">
        <v>4</v>
      </c>
      <c r="E5748" t="s">
        <v>21</v>
      </c>
      <c r="F5748" t="s">
        <v>23</v>
      </c>
      <c r="G5748" t="s">
        <v>11</v>
      </c>
      <c r="H5748" s="1">
        <v>45216</v>
      </c>
    </row>
    <row r="5749" spans="1:8">
      <c r="A5749" t="s">
        <v>5770</v>
      </c>
      <c r="B5749" t="s">
        <v>17</v>
      </c>
      <c r="C5749">
        <v>1</v>
      </c>
      <c r="D5749">
        <v>1</v>
      </c>
      <c r="E5749">
        <v>1</v>
      </c>
      <c r="H5749" s="1">
        <v>44929</v>
      </c>
    </row>
    <row r="5750" spans="1:8">
      <c r="A5750" t="s">
        <v>5771</v>
      </c>
      <c r="B5750" t="s">
        <v>13</v>
      </c>
      <c r="C5750">
        <v>1</v>
      </c>
      <c r="E5750">
        <v>3</v>
      </c>
      <c r="F5750" t="s">
        <v>14</v>
      </c>
      <c r="H5750" s="1">
        <v>45124</v>
      </c>
    </row>
    <row r="5751" spans="1:8">
      <c r="A5751" t="s">
        <v>5772</v>
      </c>
      <c r="B5751" t="s">
        <v>25</v>
      </c>
      <c r="C5751">
        <v>2</v>
      </c>
      <c r="D5751">
        <v>4</v>
      </c>
      <c r="E5751" t="s">
        <v>18</v>
      </c>
      <c r="G5751" t="s">
        <v>15</v>
      </c>
      <c r="H5751" s="1">
        <v>45018</v>
      </c>
    </row>
    <row r="5752" spans="1:8">
      <c r="A5752" t="s">
        <v>5773</v>
      </c>
      <c r="B5752" t="s">
        <v>17</v>
      </c>
      <c r="C5752">
        <v>2</v>
      </c>
      <c r="D5752">
        <v>1</v>
      </c>
      <c r="E5752">
        <v>2</v>
      </c>
      <c r="F5752" t="s">
        <v>21</v>
      </c>
      <c r="G5752" t="s">
        <v>11</v>
      </c>
      <c r="H5752" s="1">
        <v>45189</v>
      </c>
    </row>
    <row r="5753" spans="1:8">
      <c r="A5753" t="s">
        <v>5774</v>
      </c>
      <c r="B5753" t="s">
        <v>9</v>
      </c>
      <c r="C5753">
        <v>2</v>
      </c>
      <c r="D5753">
        <v>2</v>
      </c>
      <c r="E5753">
        <v>4</v>
      </c>
      <c r="F5753" t="s">
        <v>21</v>
      </c>
      <c r="H5753" s="1">
        <v>44980</v>
      </c>
    </row>
    <row r="5754" spans="1:8">
      <c r="A5754" t="s">
        <v>5775</v>
      </c>
      <c r="B5754" t="s">
        <v>9</v>
      </c>
      <c r="C5754">
        <v>4</v>
      </c>
      <c r="D5754">
        <v>2</v>
      </c>
      <c r="E5754">
        <v>8</v>
      </c>
      <c r="H5754" t="s">
        <v>18</v>
      </c>
    </row>
    <row r="5755" spans="1:8">
      <c r="A5755" t="s">
        <v>5776</v>
      </c>
      <c r="B5755" t="s">
        <v>9</v>
      </c>
      <c r="C5755">
        <v>3</v>
      </c>
      <c r="D5755">
        <v>2</v>
      </c>
      <c r="E5755">
        <v>6</v>
      </c>
      <c r="F5755" t="s">
        <v>21</v>
      </c>
      <c r="H5755" s="1">
        <v>45038</v>
      </c>
    </row>
    <row r="5756" spans="1:8">
      <c r="A5756" t="s">
        <v>5777</v>
      </c>
      <c r="B5756" t="s">
        <v>9</v>
      </c>
      <c r="C5756">
        <v>3</v>
      </c>
      <c r="D5756">
        <v>2</v>
      </c>
      <c r="E5756">
        <v>6</v>
      </c>
      <c r="F5756" t="s">
        <v>14</v>
      </c>
      <c r="G5756" t="s">
        <v>15</v>
      </c>
      <c r="H5756" s="1">
        <v>44947</v>
      </c>
    </row>
    <row r="5757" spans="1:8">
      <c r="A5757" t="s">
        <v>5778</v>
      </c>
      <c r="B5757" t="s">
        <v>20</v>
      </c>
      <c r="C5757">
        <v>2</v>
      </c>
      <c r="D5757">
        <v>5</v>
      </c>
      <c r="E5757">
        <v>10</v>
      </c>
      <c r="F5757" t="s">
        <v>10</v>
      </c>
      <c r="G5757" t="s">
        <v>15</v>
      </c>
      <c r="H5757" s="1">
        <v>45141</v>
      </c>
    </row>
    <row r="5758" spans="1:8">
      <c r="A5758" t="s">
        <v>5779</v>
      </c>
      <c r="B5758" t="s">
        <v>17</v>
      </c>
      <c r="C5758">
        <v>2</v>
      </c>
      <c r="D5758">
        <v>1</v>
      </c>
      <c r="E5758" t="s">
        <v>18</v>
      </c>
      <c r="F5758" t="s">
        <v>14</v>
      </c>
      <c r="G5758" t="s">
        <v>11</v>
      </c>
      <c r="H5758" s="1">
        <v>45003</v>
      </c>
    </row>
    <row r="5759" spans="1:8">
      <c r="A5759" t="s">
        <v>5780</v>
      </c>
      <c r="B5759" t="s">
        <v>20</v>
      </c>
      <c r="C5759">
        <v>5</v>
      </c>
      <c r="D5759">
        <v>5</v>
      </c>
      <c r="E5759">
        <v>25</v>
      </c>
      <c r="F5759" t="s">
        <v>10</v>
      </c>
      <c r="G5759" t="s">
        <v>15</v>
      </c>
      <c r="H5759" s="1">
        <v>45011</v>
      </c>
    </row>
    <row r="5760" spans="1:8">
      <c r="A5760" t="s">
        <v>5781</v>
      </c>
      <c r="B5760" t="s">
        <v>17</v>
      </c>
      <c r="C5760">
        <v>2</v>
      </c>
      <c r="D5760">
        <v>1</v>
      </c>
      <c r="E5760">
        <v>2</v>
      </c>
      <c r="F5760" t="s">
        <v>21</v>
      </c>
      <c r="G5760" t="s">
        <v>15</v>
      </c>
      <c r="H5760" s="1">
        <v>45249</v>
      </c>
    </row>
    <row r="5761" spans="1:8">
      <c r="A5761" t="s">
        <v>5782</v>
      </c>
      <c r="B5761" t="s">
        <v>13</v>
      </c>
      <c r="C5761">
        <v>3</v>
      </c>
      <c r="D5761">
        <v>3</v>
      </c>
      <c r="E5761">
        <v>9</v>
      </c>
      <c r="F5761" t="s">
        <v>23</v>
      </c>
      <c r="G5761" t="s">
        <v>21</v>
      </c>
      <c r="H5761" s="1">
        <v>45260</v>
      </c>
    </row>
    <row r="5762" spans="1:8">
      <c r="A5762" t="s">
        <v>5783</v>
      </c>
      <c r="B5762" t="s">
        <v>20</v>
      </c>
      <c r="C5762">
        <v>2</v>
      </c>
      <c r="D5762">
        <v>5</v>
      </c>
      <c r="E5762">
        <v>10</v>
      </c>
      <c r="F5762" t="s">
        <v>23</v>
      </c>
      <c r="G5762" t="s">
        <v>15</v>
      </c>
      <c r="H5762" s="1">
        <v>45210</v>
      </c>
    </row>
    <row r="5763" spans="1:8">
      <c r="A5763" t="s">
        <v>5784</v>
      </c>
      <c r="B5763" t="s">
        <v>13</v>
      </c>
      <c r="C5763">
        <v>5</v>
      </c>
      <c r="D5763">
        <v>3</v>
      </c>
      <c r="E5763">
        <v>15</v>
      </c>
      <c r="F5763" t="s">
        <v>23</v>
      </c>
      <c r="G5763" t="s">
        <v>15</v>
      </c>
      <c r="H5763" s="1">
        <v>45241</v>
      </c>
    </row>
    <row r="5764" spans="1:8">
      <c r="A5764" t="s">
        <v>5785</v>
      </c>
      <c r="B5764" t="s">
        <v>9</v>
      </c>
      <c r="C5764">
        <v>1</v>
      </c>
      <c r="D5764">
        <v>2</v>
      </c>
      <c r="E5764">
        <v>2</v>
      </c>
      <c r="G5764" t="s">
        <v>11</v>
      </c>
      <c r="H5764" s="1">
        <v>45278</v>
      </c>
    </row>
    <row r="5765" spans="1:8">
      <c r="A5765" t="s">
        <v>5786</v>
      </c>
      <c r="B5765" t="s">
        <v>28</v>
      </c>
      <c r="C5765">
        <v>1</v>
      </c>
      <c r="D5765">
        <v>4</v>
      </c>
      <c r="E5765">
        <v>4</v>
      </c>
      <c r="F5765" t="s">
        <v>23</v>
      </c>
      <c r="G5765" t="s">
        <v>15</v>
      </c>
      <c r="H5765" s="1">
        <v>45128</v>
      </c>
    </row>
    <row r="5766" spans="1:8">
      <c r="A5766" t="s">
        <v>5787</v>
      </c>
      <c r="B5766" t="s">
        <v>39</v>
      </c>
      <c r="C5766">
        <v>3</v>
      </c>
      <c r="D5766">
        <v>3</v>
      </c>
      <c r="E5766">
        <v>9</v>
      </c>
      <c r="F5766" t="s">
        <v>23</v>
      </c>
      <c r="G5766" t="s">
        <v>15</v>
      </c>
      <c r="H5766" s="1">
        <v>45165</v>
      </c>
    </row>
    <row r="5767" spans="1:8">
      <c r="A5767" t="s">
        <v>5788</v>
      </c>
      <c r="C5767">
        <v>3</v>
      </c>
      <c r="D5767">
        <v>3</v>
      </c>
      <c r="E5767">
        <v>9</v>
      </c>
      <c r="F5767" t="s">
        <v>14</v>
      </c>
      <c r="G5767" t="s">
        <v>15</v>
      </c>
      <c r="H5767" s="1">
        <v>45153</v>
      </c>
    </row>
    <row r="5768" spans="1:8">
      <c r="A5768" t="s">
        <v>5789</v>
      </c>
      <c r="B5768" t="s">
        <v>17</v>
      </c>
      <c r="C5768">
        <v>3</v>
      </c>
      <c r="D5768">
        <v>1</v>
      </c>
      <c r="E5768">
        <v>3</v>
      </c>
      <c r="G5768" t="s">
        <v>15</v>
      </c>
      <c r="H5768" s="1">
        <v>45259</v>
      </c>
    </row>
    <row r="5769" spans="1:8">
      <c r="A5769" t="s">
        <v>5790</v>
      </c>
      <c r="B5769" t="s">
        <v>28</v>
      </c>
      <c r="C5769">
        <v>4</v>
      </c>
      <c r="D5769">
        <v>4</v>
      </c>
      <c r="E5769">
        <v>16</v>
      </c>
      <c r="F5769" t="s">
        <v>10</v>
      </c>
      <c r="G5769" t="s">
        <v>15</v>
      </c>
      <c r="H5769" s="1">
        <v>45046</v>
      </c>
    </row>
    <row r="5770" spans="1:8">
      <c r="A5770" t="s">
        <v>5791</v>
      </c>
      <c r="B5770" t="s">
        <v>20</v>
      </c>
      <c r="C5770">
        <v>3</v>
      </c>
      <c r="D5770">
        <v>5</v>
      </c>
      <c r="E5770" t="s">
        <v>21</v>
      </c>
      <c r="F5770" t="s">
        <v>14</v>
      </c>
      <c r="G5770" t="s">
        <v>18</v>
      </c>
      <c r="H5770" s="1">
        <v>44929</v>
      </c>
    </row>
    <row r="5771" spans="1:8">
      <c r="A5771" t="s">
        <v>5792</v>
      </c>
      <c r="B5771" t="s">
        <v>65</v>
      </c>
      <c r="C5771">
        <v>4</v>
      </c>
      <c r="D5771">
        <v>1.5</v>
      </c>
      <c r="E5771">
        <v>6</v>
      </c>
      <c r="G5771" t="s">
        <v>11</v>
      </c>
      <c r="H5771" s="1">
        <v>44975</v>
      </c>
    </row>
    <row r="5772" spans="1:8">
      <c r="A5772" t="s">
        <v>5793</v>
      </c>
      <c r="B5772" t="s">
        <v>39</v>
      </c>
      <c r="C5772">
        <v>5</v>
      </c>
      <c r="D5772">
        <v>3</v>
      </c>
      <c r="E5772">
        <v>15</v>
      </c>
      <c r="G5772" t="s">
        <v>15</v>
      </c>
      <c r="H5772" s="1">
        <v>45079</v>
      </c>
    </row>
    <row r="5773" spans="1:8">
      <c r="A5773" t="s">
        <v>5794</v>
      </c>
      <c r="B5773" t="s">
        <v>65</v>
      </c>
      <c r="C5773">
        <v>5</v>
      </c>
      <c r="D5773">
        <v>1.5</v>
      </c>
      <c r="E5773">
        <v>7.5</v>
      </c>
      <c r="F5773" t="s">
        <v>14</v>
      </c>
      <c r="G5773" t="s">
        <v>11</v>
      </c>
      <c r="H5773" s="1">
        <v>45157</v>
      </c>
    </row>
    <row r="5774" spans="1:8">
      <c r="A5774" t="s">
        <v>5795</v>
      </c>
      <c r="B5774" t="s">
        <v>20</v>
      </c>
      <c r="C5774">
        <v>3</v>
      </c>
      <c r="D5774">
        <v>5</v>
      </c>
      <c r="E5774">
        <v>15</v>
      </c>
      <c r="H5774" s="1">
        <v>45024</v>
      </c>
    </row>
    <row r="5775" spans="1:8">
      <c r="A5775" t="s">
        <v>5796</v>
      </c>
      <c r="B5775" t="s">
        <v>65</v>
      </c>
      <c r="C5775">
        <v>4</v>
      </c>
      <c r="D5775">
        <v>1.5</v>
      </c>
      <c r="E5775">
        <v>6</v>
      </c>
      <c r="H5775" s="1">
        <v>45261</v>
      </c>
    </row>
    <row r="5776" spans="1:8">
      <c r="A5776" t="s">
        <v>5797</v>
      </c>
      <c r="B5776" t="s">
        <v>25</v>
      </c>
      <c r="C5776">
        <v>4</v>
      </c>
      <c r="D5776">
        <v>4</v>
      </c>
      <c r="E5776">
        <v>16</v>
      </c>
      <c r="F5776" t="s">
        <v>14</v>
      </c>
      <c r="H5776" s="1">
        <v>45093</v>
      </c>
    </row>
    <row r="5777" spans="1:8">
      <c r="A5777" t="s">
        <v>5798</v>
      </c>
      <c r="B5777" t="s">
        <v>17</v>
      </c>
      <c r="C5777">
        <v>2</v>
      </c>
      <c r="D5777">
        <v>1</v>
      </c>
      <c r="E5777">
        <v>2</v>
      </c>
      <c r="G5777" t="s">
        <v>15</v>
      </c>
      <c r="H5777" s="1">
        <v>44963</v>
      </c>
    </row>
    <row r="5778" spans="1:8">
      <c r="A5778" t="s">
        <v>5799</v>
      </c>
      <c r="B5778" t="s">
        <v>39</v>
      </c>
      <c r="C5778">
        <v>3</v>
      </c>
      <c r="D5778">
        <v>3</v>
      </c>
      <c r="E5778">
        <v>9</v>
      </c>
      <c r="F5778" t="s">
        <v>10</v>
      </c>
      <c r="H5778" s="1">
        <v>45094</v>
      </c>
    </row>
    <row r="5779" spans="1:8">
      <c r="A5779" t="s">
        <v>5800</v>
      </c>
      <c r="B5779" t="s">
        <v>25</v>
      </c>
      <c r="C5779">
        <v>1</v>
      </c>
      <c r="D5779">
        <v>4</v>
      </c>
      <c r="E5779">
        <v>4</v>
      </c>
      <c r="G5779" t="s">
        <v>15</v>
      </c>
      <c r="H5779" s="1">
        <v>44940</v>
      </c>
    </row>
    <row r="5780" spans="1:8">
      <c r="A5780" t="s">
        <v>5801</v>
      </c>
      <c r="B5780" t="s">
        <v>39</v>
      </c>
      <c r="C5780">
        <v>3</v>
      </c>
      <c r="D5780">
        <v>3</v>
      </c>
      <c r="E5780">
        <v>9</v>
      </c>
      <c r="F5780" t="s">
        <v>21</v>
      </c>
      <c r="H5780" s="1">
        <v>45263</v>
      </c>
    </row>
    <row r="5781" spans="1:8">
      <c r="A5781" t="s">
        <v>5802</v>
      </c>
      <c r="B5781" t="s">
        <v>13</v>
      </c>
      <c r="C5781">
        <v>5</v>
      </c>
      <c r="D5781">
        <v>3</v>
      </c>
      <c r="E5781">
        <v>15</v>
      </c>
      <c r="F5781" t="s">
        <v>23</v>
      </c>
      <c r="H5781" s="1">
        <v>45044</v>
      </c>
    </row>
    <row r="5782" spans="1:8">
      <c r="A5782" t="s">
        <v>5803</v>
      </c>
      <c r="B5782" t="s">
        <v>25</v>
      </c>
      <c r="C5782">
        <v>2</v>
      </c>
      <c r="D5782">
        <v>4</v>
      </c>
      <c r="E5782">
        <v>8</v>
      </c>
      <c r="F5782" t="s">
        <v>14</v>
      </c>
      <c r="G5782" t="s">
        <v>11</v>
      </c>
      <c r="H5782" s="1">
        <v>45259</v>
      </c>
    </row>
    <row r="5783" spans="1:8">
      <c r="A5783" t="s">
        <v>5804</v>
      </c>
      <c r="B5783" t="s">
        <v>25</v>
      </c>
      <c r="C5783">
        <v>4</v>
      </c>
      <c r="D5783">
        <v>4</v>
      </c>
      <c r="E5783">
        <v>16</v>
      </c>
      <c r="F5783" t="s">
        <v>14</v>
      </c>
      <c r="G5783" t="s">
        <v>15</v>
      </c>
      <c r="H5783" s="1">
        <v>45070</v>
      </c>
    </row>
    <row r="5784" spans="1:8">
      <c r="A5784" t="s">
        <v>5805</v>
      </c>
      <c r="B5784" t="s">
        <v>25</v>
      </c>
      <c r="C5784">
        <v>4</v>
      </c>
      <c r="D5784">
        <v>4</v>
      </c>
      <c r="E5784">
        <v>16</v>
      </c>
      <c r="F5784" t="s">
        <v>23</v>
      </c>
      <c r="H5784" s="1">
        <v>45202</v>
      </c>
    </row>
    <row r="5785" spans="1:8">
      <c r="A5785" t="s">
        <v>5806</v>
      </c>
      <c r="B5785" t="s">
        <v>13</v>
      </c>
      <c r="C5785">
        <v>5</v>
      </c>
      <c r="D5785">
        <v>3</v>
      </c>
      <c r="E5785">
        <v>15</v>
      </c>
      <c r="F5785" t="s">
        <v>14</v>
      </c>
      <c r="G5785" t="s">
        <v>15</v>
      </c>
      <c r="H5785" s="1">
        <v>45040</v>
      </c>
    </row>
    <row r="5786" spans="1:8">
      <c r="A5786" t="s">
        <v>5807</v>
      </c>
      <c r="B5786" t="s">
        <v>17</v>
      </c>
      <c r="C5786">
        <v>5</v>
      </c>
      <c r="D5786">
        <v>1</v>
      </c>
      <c r="E5786">
        <v>5</v>
      </c>
      <c r="F5786" t="s">
        <v>23</v>
      </c>
      <c r="G5786" t="s">
        <v>11</v>
      </c>
      <c r="H5786" s="1">
        <v>45063</v>
      </c>
    </row>
    <row r="5787" spans="1:8">
      <c r="A5787" t="s">
        <v>5808</v>
      </c>
      <c r="B5787" t="s">
        <v>39</v>
      </c>
      <c r="C5787">
        <v>2</v>
      </c>
      <c r="D5787">
        <v>3</v>
      </c>
      <c r="E5787">
        <v>6</v>
      </c>
      <c r="F5787" t="s">
        <v>14</v>
      </c>
      <c r="G5787" t="s">
        <v>15</v>
      </c>
      <c r="H5787" s="1">
        <v>45236</v>
      </c>
    </row>
    <row r="5788" spans="1:8">
      <c r="A5788" t="s">
        <v>5809</v>
      </c>
      <c r="B5788" t="s">
        <v>9</v>
      </c>
      <c r="C5788">
        <v>3</v>
      </c>
      <c r="D5788">
        <v>2</v>
      </c>
      <c r="E5788">
        <v>6</v>
      </c>
      <c r="F5788" t="s">
        <v>14</v>
      </c>
      <c r="G5788" t="s">
        <v>15</v>
      </c>
      <c r="H5788" t="s">
        <v>18</v>
      </c>
    </row>
    <row r="5789" spans="1:8">
      <c r="A5789" t="s">
        <v>5810</v>
      </c>
      <c r="B5789" t="s">
        <v>17</v>
      </c>
      <c r="C5789">
        <v>4</v>
      </c>
      <c r="D5789">
        <v>1</v>
      </c>
      <c r="E5789">
        <v>4</v>
      </c>
      <c r="F5789" t="s">
        <v>10</v>
      </c>
      <c r="G5789" t="s">
        <v>11</v>
      </c>
      <c r="H5789" s="1">
        <v>45150</v>
      </c>
    </row>
    <row r="5790" spans="1:8">
      <c r="A5790" t="s">
        <v>5811</v>
      </c>
      <c r="B5790" t="s">
        <v>65</v>
      </c>
      <c r="C5790">
        <v>1</v>
      </c>
      <c r="D5790">
        <v>1.5</v>
      </c>
      <c r="E5790">
        <v>1.5</v>
      </c>
      <c r="F5790" t="s">
        <v>10</v>
      </c>
      <c r="G5790" t="s">
        <v>15</v>
      </c>
      <c r="H5790" s="1">
        <v>44999</v>
      </c>
    </row>
    <row r="5791" spans="1:8">
      <c r="A5791" t="s">
        <v>5812</v>
      </c>
      <c r="B5791" t="s">
        <v>17</v>
      </c>
      <c r="C5791">
        <v>4</v>
      </c>
      <c r="D5791">
        <v>1</v>
      </c>
      <c r="E5791">
        <v>4</v>
      </c>
      <c r="F5791" t="s">
        <v>23</v>
      </c>
      <c r="H5791" s="1">
        <v>45132</v>
      </c>
    </row>
    <row r="5792" spans="1:8">
      <c r="A5792" t="s">
        <v>5813</v>
      </c>
      <c r="B5792" t="s">
        <v>20</v>
      </c>
      <c r="C5792">
        <v>4</v>
      </c>
      <c r="D5792">
        <v>5</v>
      </c>
      <c r="E5792">
        <v>20</v>
      </c>
      <c r="G5792" t="s">
        <v>11</v>
      </c>
      <c r="H5792" s="1">
        <v>45182</v>
      </c>
    </row>
    <row r="5793" spans="1:8">
      <c r="A5793" t="s">
        <v>5814</v>
      </c>
      <c r="B5793" t="s">
        <v>65</v>
      </c>
      <c r="C5793">
        <v>3</v>
      </c>
      <c r="D5793">
        <v>1.5</v>
      </c>
      <c r="E5793">
        <v>4.5</v>
      </c>
      <c r="F5793" t="s">
        <v>18</v>
      </c>
      <c r="G5793" t="s">
        <v>15</v>
      </c>
      <c r="H5793" s="1">
        <v>45220</v>
      </c>
    </row>
    <row r="5794" spans="1:8">
      <c r="A5794" t="s">
        <v>5815</v>
      </c>
      <c r="B5794" t="s">
        <v>20</v>
      </c>
      <c r="C5794">
        <v>5</v>
      </c>
      <c r="D5794">
        <v>5</v>
      </c>
      <c r="E5794">
        <v>25</v>
      </c>
      <c r="F5794" t="s">
        <v>14</v>
      </c>
      <c r="G5794" t="s">
        <v>11</v>
      </c>
      <c r="H5794" s="1">
        <v>45003</v>
      </c>
    </row>
    <row r="5795" spans="1:8">
      <c r="A5795" t="s">
        <v>5816</v>
      </c>
      <c r="B5795" t="s">
        <v>65</v>
      </c>
      <c r="C5795">
        <v>4</v>
      </c>
      <c r="D5795">
        <v>1.5</v>
      </c>
      <c r="E5795">
        <v>6</v>
      </c>
      <c r="H5795" s="1">
        <v>45213</v>
      </c>
    </row>
    <row r="5796" spans="1:8">
      <c r="A5796" t="s">
        <v>5817</v>
      </c>
      <c r="B5796" t="s">
        <v>28</v>
      </c>
      <c r="C5796">
        <v>2</v>
      </c>
      <c r="D5796">
        <v>4</v>
      </c>
      <c r="E5796">
        <v>8</v>
      </c>
      <c r="H5796" s="1">
        <v>44973</v>
      </c>
    </row>
    <row r="5797" spans="1:8">
      <c r="A5797" t="s">
        <v>5818</v>
      </c>
      <c r="B5797" t="s">
        <v>20</v>
      </c>
      <c r="C5797">
        <v>2</v>
      </c>
      <c r="D5797">
        <v>5</v>
      </c>
      <c r="E5797">
        <v>10</v>
      </c>
      <c r="F5797" t="s">
        <v>14</v>
      </c>
      <c r="G5797" t="s">
        <v>15</v>
      </c>
      <c r="H5797" t="s">
        <v>18</v>
      </c>
    </row>
    <row r="5798" spans="1:8">
      <c r="A5798" t="s">
        <v>5819</v>
      </c>
      <c r="B5798" t="s">
        <v>25</v>
      </c>
      <c r="C5798">
        <v>2</v>
      </c>
      <c r="D5798">
        <v>4</v>
      </c>
      <c r="E5798">
        <v>8</v>
      </c>
      <c r="F5798" t="s">
        <v>14</v>
      </c>
      <c r="H5798" s="1">
        <v>45161</v>
      </c>
    </row>
    <row r="5799" spans="1:8">
      <c r="A5799" t="s">
        <v>5820</v>
      </c>
      <c r="B5799" t="s">
        <v>9</v>
      </c>
      <c r="C5799">
        <v>1</v>
      </c>
      <c r="D5799">
        <v>2</v>
      </c>
      <c r="E5799">
        <v>2</v>
      </c>
      <c r="F5799" t="s">
        <v>10</v>
      </c>
      <c r="G5799" t="s">
        <v>11</v>
      </c>
      <c r="H5799" s="1">
        <v>45247</v>
      </c>
    </row>
    <row r="5800" spans="1:8">
      <c r="A5800" t="s">
        <v>5821</v>
      </c>
      <c r="B5800" t="s">
        <v>39</v>
      </c>
      <c r="C5800">
        <v>4</v>
      </c>
      <c r="D5800">
        <v>3</v>
      </c>
      <c r="E5800">
        <v>12</v>
      </c>
      <c r="G5800" t="s">
        <v>15</v>
      </c>
    </row>
    <row r="5801" spans="1:8">
      <c r="A5801" t="s">
        <v>5822</v>
      </c>
      <c r="B5801" t="s">
        <v>25</v>
      </c>
      <c r="C5801">
        <v>5</v>
      </c>
      <c r="D5801">
        <v>4</v>
      </c>
      <c r="E5801">
        <v>20</v>
      </c>
      <c r="F5801" t="s">
        <v>18</v>
      </c>
      <c r="G5801" t="s">
        <v>15</v>
      </c>
      <c r="H5801" s="1">
        <v>45054</v>
      </c>
    </row>
    <row r="5802" spans="1:8">
      <c r="A5802" t="s">
        <v>5823</v>
      </c>
      <c r="B5802" t="s">
        <v>9</v>
      </c>
      <c r="C5802">
        <v>4</v>
      </c>
      <c r="D5802">
        <v>2</v>
      </c>
      <c r="E5802">
        <v>8</v>
      </c>
      <c r="F5802" t="s">
        <v>23</v>
      </c>
      <c r="H5802" s="1">
        <v>44944</v>
      </c>
    </row>
    <row r="5803" spans="1:8">
      <c r="A5803" t="s">
        <v>5824</v>
      </c>
      <c r="B5803" t="s">
        <v>25</v>
      </c>
      <c r="C5803">
        <v>3</v>
      </c>
      <c r="D5803">
        <v>4</v>
      </c>
      <c r="E5803">
        <v>12</v>
      </c>
      <c r="F5803" t="s">
        <v>10</v>
      </c>
      <c r="H5803" s="1">
        <v>45261</v>
      </c>
    </row>
    <row r="5804" spans="1:8">
      <c r="A5804" t="s">
        <v>5825</v>
      </c>
      <c r="B5804" t="s">
        <v>13</v>
      </c>
      <c r="C5804">
        <v>1</v>
      </c>
      <c r="D5804">
        <v>3</v>
      </c>
      <c r="E5804">
        <v>3</v>
      </c>
      <c r="F5804" t="s">
        <v>14</v>
      </c>
      <c r="G5804" t="s">
        <v>11</v>
      </c>
      <c r="H5804" s="1">
        <v>45051</v>
      </c>
    </row>
    <row r="5805" spans="1:8">
      <c r="A5805" t="s">
        <v>5826</v>
      </c>
      <c r="B5805" t="s">
        <v>25</v>
      </c>
      <c r="C5805">
        <v>1</v>
      </c>
      <c r="D5805">
        <v>4</v>
      </c>
      <c r="E5805">
        <v>4</v>
      </c>
      <c r="G5805" t="s">
        <v>11</v>
      </c>
      <c r="H5805" s="1">
        <v>45233</v>
      </c>
    </row>
    <row r="5806" spans="1:8">
      <c r="A5806" t="s">
        <v>5827</v>
      </c>
      <c r="B5806" t="s">
        <v>9</v>
      </c>
      <c r="C5806">
        <v>3</v>
      </c>
      <c r="D5806">
        <v>2</v>
      </c>
      <c r="E5806">
        <v>6</v>
      </c>
      <c r="F5806" t="s">
        <v>14</v>
      </c>
      <c r="G5806" t="s">
        <v>11</v>
      </c>
    </row>
    <row r="5807" spans="1:8">
      <c r="A5807" t="s">
        <v>5828</v>
      </c>
      <c r="B5807" t="s">
        <v>17</v>
      </c>
      <c r="C5807">
        <v>2</v>
      </c>
      <c r="D5807">
        <v>1</v>
      </c>
      <c r="E5807">
        <v>2</v>
      </c>
      <c r="F5807" t="s">
        <v>21</v>
      </c>
      <c r="G5807" t="s">
        <v>11</v>
      </c>
      <c r="H5807" s="1">
        <v>45190</v>
      </c>
    </row>
    <row r="5808" spans="1:8">
      <c r="A5808" t="s">
        <v>5829</v>
      </c>
      <c r="B5808" t="s">
        <v>65</v>
      </c>
      <c r="C5808">
        <v>3</v>
      </c>
      <c r="D5808">
        <v>1.5</v>
      </c>
      <c r="G5808" t="s">
        <v>15</v>
      </c>
    </row>
    <row r="5809" spans="1:8">
      <c r="A5809" t="s">
        <v>5830</v>
      </c>
      <c r="B5809" t="s">
        <v>20</v>
      </c>
      <c r="C5809" t="s">
        <v>21</v>
      </c>
      <c r="D5809">
        <v>5</v>
      </c>
      <c r="E5809">
        <v>15</v>
      </c>
      <c r="F5809" t="s">
        <v>18</v>
      </c>
      <c r="G5809" t="s">
        <v>11</v>
      </c>
      <c r="H5809" s="1">
        <v>45083</v>
      </c>
    </row>
    <row r="5810" spans="1:8">
      <c r="A5810" t="s">
        <v>5831</v>
      </c>
      <c r="B5810" t="s">
        <v>39</v>
      </c>
      <c r="C5810" t="s">
        <v>21</v>
      </c>
      <c r="D5810">
        <v>3</v>
      </c>
      <c r="E5810">
        <v>6</v>
      </c>
      <c r="F5810" t="s">
        <v>10</v>
      </c>
      <c r="H5810" s="1">
        <v>45290</v>
      </c>
    </row>
    <row r="5811" spans="1:8">
      <c r="A5811" t="s">
        <v>5832</v>
      </c>
      <c r="B5811" t="s">
        <v>39</v>
      </c>
      <c r="C5811">
        <v>5</v>
      </c>
      <c r="D5811">
        <v>3</v>
      </c>
      <c r="E5811">
        <v>15</v>
      </c>
      <c r="F5811" t="s">
        <v>23</v>
      </c>
      <c r="G5811" t="s">
        <v>15</v>
      </c>
      <c r="H5811" s="1">
        <v>45268</v>
      </c>
    </row>
    <row r="5812" spans="1:8">
      <c r="A5812" t="s">
        <v>5833</v>
      </c>
      <c r="B5812" t="s">
        <v>25</v>
      </c>
      <c r="C5812">
        <v>2</v>
      </c>
      <c r="D5812">
        <v>4</v>
      </c>
      <c r="E5812">
        <v>8</v>
      </c>
      <c r="G5812" t="s">
        <v>15</v>
      </c>
      <c r="H5812" s="1">
        <v>45132</v>
      </c>
    </row>
    <row r="5813" spans="1:8">
      <c r="A5813" t="s">
        <v>5834</v>
      </c>
      <c r="B5813" t="s">
        <v>9</v>
      </c>
      <c r="C5813">
        <v>1</v>
      </c>
      <c r="D5813">
        <v>2</v>
      </c>
      <c r="E5813">
        <v>2</v>
      </c>
      <c r="F5813" t="s">
        <v>23</v>
      </c>
      <c r="H5813" s="1">
        <v>44936</v>
      </c>
    </row>
    <row r="5814" spans="1:8">
      <c r="A5814" t="s">
        <v>5835</v>
      </c>
      <c r="B5814" t="s">
        <v>20</v>
      </c>
      <c r="C5814">
        <v>3</v>
      </c>
      <c r="D5814">
        <v>5</v>
      </c>
      <c r="E5814">
        <v>15</v>
      </c>
      <c r="F5814" t="s">
        <v>23</v>
      </c>
      <c r="G5814" t="s">
        <v>15</v>
      </c>
      <c r="H5814" s="1">
        <v>45068</v>
      </c>
    </row>
    <row r="5815" spans="1:8">
      <c r="A5815" t="s">
        <v>5836</v>
      </c>
      <c r="B5815" t="s">
        <v>18</v>
      </c>
      <c r="C5815">
        <v>4</v>
      </c>
      <c r="D5815">
        <v>3</v>
      </c>
      <c r="E5815">
        <v>12</v>
      </c>
      <c r="F5815" t="s">
        <v>14</v>
      </c>
      <c r="G5815" t="s">
        <v>11</v>
      </c>
      <c r="H5815" s="1">
        <v>45255</v>
      </c>
    </row>
    <row r="5816" spans="1:8">
      <c r="A5816" t="s">
        <v>5837</v>
      </c>
      <c r="B5816" t="s">
        <v>65</v>
      </c>
      <c r="C5816">
        <v>5</v>
      </c>
      <c r="D5816">
        <v>1.5</v>
      </c>
      <c r="E5816">
        <v>7.5</v>
      </c>
      <c r="F5816" t="s">
        <v>10</v>
      </c>
      <c r="G5816" t="s">
        <v>11</v>
      </c>
      <c r="H5816" s="1">
        <v>45045</v>
      </c>
    </row>
    <row r="5817" spans="1:8">
      <c r="A5817" t="s">
        <v>5838</v>
      </c>
      <c r="B5817" t="s">
        <v>17</v>
      </c>
      <c r="C5817">
        <v>5</v>
      </c>
      <c r="D5817">
        <v>1</v>
      </c>
      <c r="E5817">
        <v>5</v>
      </c>
      <c r="F5817" t="s">
        <v>23</v>
      </c>
      <c r="G5817" t="s">
        <v>15</v>
      </c>
      <c r="H5817" s="1">
        <v>44988</v>
      </c>
    </row>
    <row r="5818" spans="1:8">
      <c r="A5818" t="s">
        <v>5839</v>
      </c>
      <c r="B5818" t="s">
        <v>28</v>
      </c>
      <c r="C5818">
        <v>2</v>
      </c>
      <c r="D5818">
        <v>4</v>
      </c>
      <c r="E5818">
        <v>8</v>
      </c>
      <c r="F5818" t="s">
        <v>10</v>
      </c>
      <c r="G5818" t="s">
        <v>15</v>
      </c>
      <c r="H5818" s="1">
        <v>45011</v>
      </c>
    </row>
    <row r="5819" spans="1:8">
      <c r="A5819" t="s">
        <v>5840</v>
      </c>
      <c r="B5819" t="s">
        <v>18</v>
      </c>
      <c r="C5819">
        <v>5</v>
      </c>
      <c r="D5819">
        <v>3</v>
      </c>
      <c r="E5819">
        <v>15</v>
      </c>
      <c r="F5819" t="s">
        <v>10</v>
      </c>
      <c r="G5819" t="s">
        <v>15</v>
      </c>
      <c r="H5819" s="1">
        <v>45169</v>
      </c>
    </row>
    <row r="5820" spans="1:8">
      <c r="A5820" t="s">
        <v>5841</v>
      </c>
      <c r="B5820" t="s">
        <v>17</v>
      </c>
      <c r="C5820">
        <v>1</v>
      </c>
      <c r="D5820">
        <v>1</v>
      </c>
      <c r="E5820">
        <v>1</v>
      </c>
      <c r="F5820" t="s">
        <v>23</v>
      </c>
      <c r="H5820" s="1">
        <v>45102</v>
      </c>
    </row>
    <row r="5821" spans="1:8">
      <c r="A5821" t="s">
        <v>5842</v>
      </c>
      <c r="B5821" t="s">
        <v>20</v>
      </c>
      <c r="C5821">
        <v>5</v>
      </c>
      <c r="D5821">
        <v>5</v>
      </c>
      <c r="E5821">
        <v>25</v>
      </c>
      <c r="F5821" t="s">
        <v>10</v>
      </c>
      <c r="H5821" s="1">
        <v>45270</v>
      </c>
    </row>
    <row r="5822" spans="1:8">
      <c r="A5822" t="s">
        <v>5843</v>
      </c>
      <c r="B5822" t="s">
        <v>21</v>
      </c>
      <c r="C5822">
        <v>4</v>
      </c>
      <c r="D5822">
        <v>3</v>
      </c>
      <c r="E5822">
        <v>12</v>
      </c>
      <c r="F5822" t="s">
        <v>23</v>
      </c>
      <c r="H5822" s="1">
        <v>45139</v>
      </c>
    </row>
    <row r="5823" spans="1:8">
      <c r="A5823" t="s">
        <v>5844</v>
      </c>
      <c r="B5823" t="s">
        <v>25</v>
      </c>
      <c r="C5823">
        <v>2</v>
      </c>
      <c r="D5823">
        <v>4</v>
      </c>
      <c r="E5823">
        <v>8</v>
      </c>
      <c r="G5823" t="s">
        <v>11</v>
      </c>
      <c r="H5823" s="1">
        <v>45054</v>
      </c>
    </row>
    <row r="5824" spans="1:8">
      <c r="A5824" t="s">
        <v>5845</v>
      </c>
      <c r="C5824">
        <v>5</v>
      </c>
      <c r="D5824">
        <v>3</v>
      </c>
      <c r="E5824">
        <v>15</v>
      </c>
      <c r="F5824" t="s">
        <v>14</v>
      </c>
      <c r="H5824" s="1">
        <v>45202</v>
      </c>
    </row>
    <row r="5825" spans="1:8">
      <c r="A5825" t="s">
        <v>5846</v>
      </c>
      <c r="B5825" t="s">
        <v>39</v>
      </c>
      <c r="C5825">
        <v>5</v>
      </c>
      <c r="D5825">
        <v>3</v>
      </c>
      <c r="E5825">
        <v>15</v>
      </c>
      <c r="F5825" t="s">
        <v>10</v>
      </c>
      <c r="G5825" t="s">
        <v>15</v>
      </c>
      <c r="H5825" s="1">
        <v>45187</v>
      </c>
    </row>
    <row r="5826" spans="1:8">
      <c r="A5826" t="s">
        <v>5847</v>
      </c>
      <c r="B5826" t="s">
        <v>21</v>
      </c>
      <c r="C5826">
        <v>2</v>
      </c>
      <c r="D5826">
        <v>4</v>
      </c>
      <c r="E5826">
        <v>8</v>
      </c>
      <c r="H5826" s="1">
        <v>45062</v>
      </c>
    </row>
    <row r="5827" spans="1:8">
      <c r="A5827" t="s">
        <v>5848</v>
      </c>
      <c r="B5827" t="s">
        <v>65</v>
      </c>
      <c r="C5827">
        <v>5</v>
      </c>
      <c r="D5827">
        <v>1.5</v>
      </c>
      <c r="E5827">
        <v>7.5</v>
      </c>
      <c r="F5827" t="s">
        <v>23</v>
      </c>
      <c r="G5827" t="s">
        <v>15</v>
      </c>
      <c r="H5827" s="1">
        <v>45033</v>
      </c>
    </row>
    <row r="5828" spans="1:8">
      <c r="A5828" t="s">
        <v>5849</v>
      </c>
      <c r="B5828" t="s">
        <v>17</v>
      </c>
      <c r="C5828">
        <v>5</v>
      </c>
      <c r="D5828">
        <v>1</v>
      </c>
      <c r="E5828">
        <v>5</v>
      </c>
      <c r="F5828" t="s">
        <v>14</v>
      </c>
      <c r="G5828" t="s">
        <v>11</v>
      </c>
      <c r="H5828" s="1">
        <v>44993</v>
      </c>
    </row>
    <row r="5829" spans="1:8">
      <c r="A5829" t="s">
        <v>5850</v>
      </c>
      <c r="B5829" t="s">
        <v>65</v>
      </c>
      <c r="C5829">
        <v>3</v>
      </c>
      <c r="D5829">
        <v>1.5</v>
      </c>
      <c r="E5829">
        <v>4.5</v>
      </c>
      <c r="F5829" t="s">
        <v>14</v>
      </c>
      <c r="G5829" t="s">
        <v>11</v>
      </c>
      <c r="H5829" s="1">
        <v>45137</v>
      </c>
    </row>
    <row r="5830" spans="1:8">
      <c r="A5830" t="s">
        <v>5851</v>
      </c>
      <c r="B5830" t="s">
        <v>13</v>
      </c>
      <c r="C5830">
        <v>5</v>
      </c>
      <c r="D5830">
        <v>3</v>
      </c>
      <c r="E5830">
        <v>15</v>
      </c>
      <c r="H5830" s="1">
        <v>45282</v>
      </c>
    </row>
    <row r="5831" spans="1:8">
      <c r="A5831" t="s">
        <v>5852</v>
      </c>
      <c r="B5831" t="s">
        <v>9</v>
      </c>
      <c r="C5831">
        <v>2</v>
      </c>
      <c r="D5831">
        <v>2</v>
      </c>
      <c r="E5831">
        <v>4</v>
      </c>
      <c r="H5831" s="1">
        <v>44993</v>
      </c>
    </row>
    <row r="5832" spans="1:8">
      <c r="A5832" t="s">
        <v>5853</v>
      </c>
      <c r="B5832" t="s">
        <v>39</v>
      </c>
      <c r="C5832" t="s">
        <v>18</v>
      </c>
      <c r="D5832">
        <v>3</v>
      </c>
      <c r="E5832">
        <v>12</v>
      </c>
      <c r="F5832" t="s">
        <v>10</v>
      </c>
      <c r="H5832" s="1">
        <v>45282</v>
      </c>
    </row>
    <row r="5833" spans="1:8">
      <c r="A5833" t="s">
        <v>5854</v>
      </c>
      <c r="B5833" t="s">
        <v>20</v>
      </c>
      <c r="C5833">
        <v>5</v>
      </c>
      <c r="D5833">
        <v>5</v>
      </c>
      <c r="E5833">
        <v>25</v>
      </c>
      <c r="H5833" s="1">
        <v>45176</v>
      </c>
    </row>
    <row r="5834" spans="1:8">
      <c r="A5834" t="s">
        <v>5855</v>
      </c>
      <c r="B5834" t="s">
        <v>17</v>
      </c>
      <c r="C5834">
        <v>2</v>
      </c>
      <c r="D5834">
        <v>1</v>
      </c>
      <c r="E5834">
        <v>2</v>
      </c>
      <c r="F5834" t="s">
        <v>23</v>
      </c>
      <c r="G5834" t="s">
        <v>18</v>
      </c>
      <c r="H5834" s="1">
        <v>45138</v>
      </c>
    </row>
    <row r="5835" spans="1:8">
      <c r="A5835" t="s">
        <v>5856</v>
      </c>
      <c r="B5835" t="s">
        <v>39</v>
      </c>
      <c r="C5835">
        <v>3</v>
      </c>
      <c r="D5835">
        <v>3</v>
      </c>
      <c r="E5835" t="s">
        <v>21</v>
      </c>
      <c r="G5835" t="s">
        <v>15</v>
      </c>
      <c r="H5835" s="1">
        <v>45253</v>
      </c>
    </row>
    <row r="5836" spans="1:8">
      <c r="A5836" t="s">
        <v>5857</v>
      </c>
      <c r="B5836" t="s">
        <v>17</v>
      </c>
      <c r="C5836">
        <v>5</v>
      </c>
      <c r="D5836">
        <v>1</v>
      </c>
      <c r="E5836">
        <v>5</v>
      </c>
      <c r="F5836" t="s">
        <v>14</v>
      </c>
      <c r="G5836" t="s">
        <v>11</v>
      </c>
      <c r="H5836" s="1">
        <v>44999</v>
      </c>
    </row>
    <row r="5837" spans="1:8">
      <c r="A5837" t="s">
        <v>5858</v>
      </c>
      <c r="B5837" t="s">
        <v>20</v>
      </c>
      <c r="C5837">
        <v>5</v>
      </c>
      <c r="D5837">
        <v>5</v>
      </c>
      <c r="E5837">
        <v>25</v>
      </c>
      <c r="F5837" t="s">
        <v>14</v>
      </c>
      <c r="G5837" t="s">
        <v>15</v>
      </c>
      <c r="H5837" s="1">
        <v>45152</v>
      </c>
    </row>
    <row r="5838" spans="1:8">
      <c r="A5838" t="s">
        <v>5859</v>
      </c>
      <c r="B5838" t="s">
        <v>9</v>
      </c>
      <c r="C5838">
        <v>3</v>
      </c>
      <c r="D5838">
        <v>2</v>
      </c>
      <c r="E5838">
        <v>6</v>
      </c>
      <c r="F5838" t="s">
        <v>23</v>
      </c>
      <c r="G5838" t="s">
        <v>11</v>
      </c>
      <c r="H5838" s="1">
        <v>45152</v>
      </c>
    </row>
    <row r="5839" spans="1:8">
      <c r="A5839" t="s">
        <v>5860</v>
      </c>
      <c r="B5839" t="s">
        <v>25</v>
      </c>
      <c r="C5839">
        <v>1</v>
      </c>
      <c r="D5839">
        <v>4</v>
      </c>
      <c r="E5839">
        <v>4</v>
      </c>
      <c r="F5839" t="s">
        <v>10</v>
      </c>
      <c r="G5839" t="s">
        <v>11</v>
      </c>
      <c r="H5839" s="1">
        <v>45089</v>
      </c>
    </row>
    <row r="5840" spans="1:8">
      <c r="A5840" t="s">
        <v>5861</v>
      </c>
      <c r="B5840" t="s">
        <v>65</v>
      </c>
      <c r="C5840">
        <v>4</v>
      </c>
      <c r="D5840">
        <v>1.5</v>
      </c>
      <c r="E5840">
        <v>6</v>
      </c>
      <c r="F5840" t="s">
        <v>23</v>
      </c>
      <c r="G5840" t="s">
        <v>11</v>
      </c>
      <c r="H5840" s="1">
        <v>45118</v>
      </c>
    </row>
    <row r="5841" spans="1:8">
      <c r="A5841" t="s">
        <v>5862</v>
      </c>
      <c r="B5841" t="s">
        <v>9</v>
      </c>
      <c r="C5841">
        <v>1</v>
      </c>
      <c r="D5841">
        <v>2</v>
      </c>
      <c r="E5841">
        <v>2</v>
      </c>
      <c r="F5841" t="s">
        <v>14</v>
      </c>
    </row>
    <row r="5842" spans="1:8">
      <c r="A5842" t="s">
        <v>5863</v>
      </c>
      <c r="B5842" t="s">
        <v>13</v>
      </c>
      <c r="C5842">
        <v>4</v>
      </c>
      <c r="E5842">
        <v>12</v>
      </c>
      <c r="F5842" t="s">
        <v>14</v>
      </c>
      <c r="G5842" t="s">
        <v>11</v>
      </c>
      <c r="H5842" s="1">
        <v>45131</v>
      </c>
    </row>
    <row r="5843" spans="1:8">
      <c r="A5843" t="s">
        <v>5864</v>
      </c>
      <c r="B5843" t="s">
        <v>17</v>
      </c>
      <c r="C5843" t="s">
        <v>21</v>
      </c>
      <c r="D5843">
        <v>1</v>
      </c>
      <c r="E5843" t="s">
        <v>18</v>
      </c>
      <c r="F5843" t="s">
        <v>23</v>
      </c>
      <c r="G5843" t="s">
        <v>15</v>
      </c>
      <c r="H5843" s="1">
        <v>45112</v>
      </c>
    </row>
    <row r="5844" spans="1:8">
      <c r="A5844" t="s">
        <v>5865</v>
      </c>
      <c r="B5844" t="s">
        <v>20</v>
      </c>
      <c r="C5844">
        <v>1</v>
      </c>
      <c r="D5844">
        <v>5</v>
      </c>
      <c r="E5844">
        <v>5</v>
      </c>
      <c r="H5844" t="s">
        <v>21</v>
      </c>
    </row>
    <row r="5845" spans="1:8">
      <c r="A5845" t="s">
        <v>5866</v>
      </c>
      <c r="B5845" t="s">
        <v>17</v>
      </c>
      <c r="C5845">
        <v>2</v>
      </c>
      <c r="D5845">
        <v>1</v>
      </c>
      <c r="E5845">
        <v>2</v>
      </c>
      <c r="F5845" t="s">
        <v>23</v>
      </c>
      <c r="G5845" t="s">
        <v>11</v>
      </c>
      <c r="H5845" s="1">
        <v>45244</v>
      </c>
    </row>
    <row r="5846" spans="1:8">
      <c r="A5846" t="s">
        <v>5867</v>
      </c>
      <c r="B5846" t="s">
        <v>28</v>
      </c>
      <c r="C5846">
        <v>5</v>
      </c>
      <c r="D5846">
        <v>4</v>
      </c>
      <c r="E5846" t="s">
        <v>18</v>
      </c>
      <c r="F5846" t="s">
        <v>14</v>
      </c>
      <c r="G5846" t="s">
        <v>15</v>
      </c>
      <c r="H5846" s="1">
        <v>45260</v>
      </c>
    </row>
    <row r="5847" spans="1:8">
      <c r="A5847" t="s">
        <v>5868</v>
      </c>
      <c r="B5847" t="s">
        <v>25</v>
      </c>
      <c r="D5847" t="s">
        <v>21</v>
      </c>
      <c r="E5847">
        <v>8</v>
      </c>
      <c r="F5847" t="s">
        <v>21</v>
      </c>
      <c r="G5847" t="s">
        <v>11</v>
      </c>
      <c r="H5847" s="1">
        <v>45157</v>
      </c>
    </row>
    <row r="5848" spans="1:8">
      <c r="A5848" t="s">
        <v>5869</v>
      </c>
      <c r="B5848" t="s">
        <v>39</v>
      </c>
      <c r="C5848">
        <v>1</v>
      </c>
      <c r="D5848">
        <v>3</v>
      </c>
      <c r="E5848">
        <v>3</v>
      </c>
      <c r="F5848" t="s">
        <v>14</v>
      </c>
      <c r="G5848" t="s">
        <v>15</v>
      </c>
      <c r="H5848" s="1">
        <v>44999</v>
      </c>
    </row>
    <row r="5849" spans="1:8">
      <c r="A5849" t="s">
        <v>5870</v>
      </c>
      <c r="B5849" t="s">
        <v>39</v>
      </c>
      <c r="C5849">
        <v>3</v>
      </c>
      <c r="D5849">
        <v>3</v>
      </c>
      <c r="E5849">
        <v>9</v>
      </c>
      <c r="F5849" t="s">
        <v>14</v>
      </c>
      <c r="G5849" t="s">
        <v>11</v>
      </c>
      <c r="H5849" s="1">
        <v>45201</v>
      </c>
    </row>
    <row r="5850" spans="1:8">
      <c r="A5850" t="s">
        <v>5871</v>
      </c>
      <c r="B5850" t="s">
        <v>28</v>
      </c>
      <c r="C5850">
        <v>4</v>
      </c>
      <c r="D5850">
        <v>4</v>
      </c>
      <c r="E5850">
        <v>16</v>
      </c>
      <c r="H5850" s="1">
        <v>45166</v>
      </c>
    </row>
    <row r="5851" spans="1:8">
      <c r="A5851" t="s">
        <v>5872</v>
      </c>
      <c r="B5851" t="s">
        <v>18</v>
      </c>
      <c r="C5851">
        <v>5</v>
      </c>
      <c r="D5851">
        <v>1.5</v>
      </c>
      <c r="E5851">
        <v>7.5</v>
      </c>
      <c r="F5851" t="s">
        <v>23</v>
      </c>
      <c r="G5851" t="s">
        <v>21</v>
      </c>
      <c r="H5851" s="1">
        <v>45171</v>
      </c>
    </row>
    <row r="5852" spans="1:8">
      <c r="A5852" t="s">
        <v>5873</v>
      </c>
      <c r="B5852" t="s">
        <v>39</v>
      </c>
      <c r="C5852" t="s">
        <v>21</v>
      </c>
      <c r="D5852">
        <v>3</v>
      </c>
      <c r="E5852">
        <v>6</v>
      </c>
      <c r="F5852" t="s">
        <v>10</v>
      </c>
      <c r="G5852" t="s">
        <v>15</v>
      </c>
      <c r="H5852" s="1">
        <v>45245</v>
      </c>
    </row>
    <row r="5853" spans="1:8">
      <c r="A5853" t="s">
        <v>5874</v>
      </c>
      <c r="C5853">
        <v>1</v>
      </c>
      <c r="D5853">
        <v>3</v>
      </c>
      <c r="E5853">
        <v>3</v>
      </c>
    </row>
    <row r="5854" spans="1:8">
      <c r="A5854" t="s">
        <v>5875</v>
      </c>
      <c r="B5854" t="s">
        <v>25</v>
      </c>
      <c r="C5854">
        <v>4</v>
      </c>
      <c r="D5854">
        <v>4</v>
      </c>
      <c r="E5854">
        <v>16</v>
      </c>
      <c r="F5854" t="s">
        <v>14</v>
      </c>
      <c r="H5854" s="1">
        <v>45016</v>
      </c>
    </row>
    <row r="5855" spans="1:8">
      <c r="A5855" t="s">
        <v>5876</v>
      </c>
      <c r="B5855" t="s">
        <v>39</v>
      </c>
      <c r="C5855">
        <v>1</v>
      </c>
      <c r="D5855">
        <v>3</v>
      </c>
      <c r="E5855">
        <v>3</v>
      </c>
      <c r="F5855" t="s">
        <v>23</v>
      </c>
      <c r="H5855" s="1">
        <v>45011</v>
      </c>
    </row>
    <row r="5856" spans="1:8">
      <c r="A5856" t="s">
        <v>5877</v>
      </c>
      <c r="B5856" t="s">
        <v>39</v>
      </c>
      <c r="C5856">
        <v>5</v>
      </c>
      <c r="D5856">
        <v>3</v>
      </c>
      <c r="E5856">
        <v>15</v>
      </c>
      <c r="G5856" t="s">
        <v>15</v>
      </c>
      <c r="H5856" s="1">
        <v>45256</v>
      </c>
    </row>
    <row r="5857" spans="1:8">
      <c r="A5857" t="s">
        <v>5878</v>
      </c>
      <c r="B5857" t="s">
        <v>13</v>
      </c>
      <c r="C5857">
        <v>3</v>
      </c>
      <c r="D5857">
        <v>3</v>
      </c>
      <c r="E5857">
        <v>9</v>
      </c>
      <c r="F5857" t="s">
        <v>23</v>
      </c>
      <c r="G5857" t="s">
        <v>15</v>
      </c>
      <c r="H5857" s="1">
        <v>44946</v>
      </c>
    </row>
    <row r="5858" spans="1:8">
      <c r="A5858" t="s">
        <v>5879</v>
      </c>
      <c r="B5858" t="s">
        <v>17</v>
      </c>
      <c r="C5858">
        <v>4</v>
      </c>
      <c r="D5858">
        <v>1</v>
      </c>
      <c r="E5858">
        <v>4</v>
      </c>
      <c r="F5858" t="s">
        <v>10</v>
      </c>
      <c r="G5858" t="s">
        <v>15</v>
      </c>
      <c r="H5858" s="1">
        <v>45130</v>
      </c>
    </row>
    <row r="5859" spans="1:8">
      <c r="A5859" t="s">
        <v>5880</v>
      </c>
      <c r="B5859" t="s">
        <v>28</v>
      </c>
      <c r="C5859">
        <v>1</v>
      </c>
      <c r="D5859">
        <v>4</v>
      </c>
      <c r="E5859">
        <v>4</v>
      </c>
      <c r="F5859" t="s">
        <v>23</v>
      </c>
      <c r="G5859" t="s">
        <v>15</v>
      </c>
      <c r="H5859" s="1">
        <v>45197</v>
      </c>
    </row>
    <row r="5860" spans="1:8">
      <c r="A5860" t="s">
        <v>5881</v>
      </c>
      <c r="B5860" t="s">
        <v>21</v>
      </c>
      <c r="C5860">
        <v>2</v>
      </c>
      <c r="D5860">
        <v>5</v>
      </c>
      <c r="E5860">
        <v>10</v>
      </c>
      <c r="G5860" t="s">
        <v>15</v>
      </c>
      <c r="H5860" s="1">
        <v>44982</v>
      </c>
    </row>
    <row r="5861" spans="1:8">
      <c r="A5861" t="s">
        <v>5882</v>
      </c>
      <c r="B5861" t="s">
        <v>21</v>
      </c>
      <c r="C5861">
        <v>2</v>
      </c>
      <c r="D5861">
        <v>1</v>
      </c>
      <c r="E5861">
        <v>2</v>
      </c>
      <c r="G5861" t="s">
        <v>15</v>
      </c>
      <c r="H5861" s="1">
        <v>45088</v>
      </c>
    </row>
    <row r="5862" spans="1:8">
      <c r="A5862" t="s">
        <v>5883</v>
      </c>
      <c r="B5862" t="s">
        <v>39</v>
      </c>
      <c r="C5862">
        <v>1</v>
      </c>
      <c r="D5862">
        <v>3</v>
      </c>
      <c r="E5862">
        <v>3</v>
      </c>
      <c r="F5862" t="s">
        <v>14</v>
      </c>
      <c r="H5862" s="1">
        <v>45200</v>
      </c>
    </row>
    <row r="5863" spans="1:8">
      <c r="A5863" t="s">
        <v>5884</v>
      </c>
      <c r="B5863" t="s">
        <v>17</v>
      </c>
      <c r="C5863">
        <v>4</v>
      </c>
      <c r="D5863">
        <v>1</v>
      </c>
      <c r="E5863">
        <v>4</v>
      </c>
      <c r="F5863" t="s">
        <v>18</v>
      </c>
      <c r="H5863" s="1">
        <v>44961</v>
      </c>
    </row>
    <row r="5864" spans="1:8">
      <c r="A5864" t="s">
        <v>5885</v>
      </c>
      <c r="B5864" t="s">
        <v>25</v>
      </c>
      <c r="C5864">
        <v>2</v>
      </c>
      <c r="D5864" t="s">
        <v>18</v>
      </c>
      <c r="E5864">
        <v>8</v>
      </c>
      <c r="F5864" t="s">
        <v>10</v>
      </c>
      <c r="G5864" t="s">
        <v>21</v>
      </c>
      <c r="H5864" s="1">
        <v>45282</v>
      </c>
    </row>
    <row r="5865" spans="1:8">
      <c r="A5865" t="s">
        <v>5886</v>
      </c>
      <c r="B5865" t="s">
        <v>13</v>
      </c>
      <c r="C5865">
        <v>2</v>
      </c>
      <c r="D5865">
        <v>3</v>
      </c>
      <c r="E5865">
        <v>6</v>
      </c>
      <c r="F5865" t="s">
        <v>23</v>
      </c>
      <c r="H5865" s="1">
        <v>45085</v>
      </c>
    </row>
    <row r="5866" spans="1:8">
      <c r="A5866" t="s">
        <v>5887</v>
      </c>
      <c r="B5866" t="s">
        <v>28</v>
      </c>
      <c r="C5866">
        <v>3</v>
      </c>
      <c r="D5866">
        <v>4</v>
      </c>
      <c r="E5866">
        <v>12</v>
      </c>
      <c r="F5866" t="s">
        <v>10</v>
      </c>
      <c r="H5866" s="1">
        <v>45014</v>
      </c>
    </row>
    <row r="5867" spans="1:8">
      <c r="A5867" t="s">
        <v>5888</v>
      </c>
      <c r="B5867" t="s">
        <v>18</v>
      </c>
      <c r="C5867">
        <v>5</v>
      </c>
      <c r="D5867">
        <v>1.5</v>
      </c>
      <c r="E5867">
        <v>7.5</v>
      </c>
      <c r="F5867" t="s">
        <v>23</v>
      </c>
      <c r="H5867" s="1">
        <v>44949</v>
      </c>
    </row>
    <row r="5868" spans="1:8">
      <c r="A5868" t="s">
        <v>5889</v>
      </c>
      <c r="B5868" t="s">
        <v>13</v>
      </c>
      <c r="C5868">
        <v>1</v>
      </c>
      <c r="D5868">
        <v>3</v>
      </c>
      <c r="E5868" t="s">
        <v>21</v>
      </c>
      <c r="G5868" t="s">
        <v>11</v>
      </c>
      <c r="H5868" s="1">
        <v>45126</v>
      </c>
    </row>
    <row r="5869" spans="1:8">
      <c r="A5869" t="s">
        <v>5890</v>
      </c>
      <c r="B5869" t="s">
        <v>17</v>
      </c>
      <c r="C5869">
        <v>1</v>
      </c>
      <c r="D5869">
        <v>1</v>
      </c>
      <c r="F5869" t="s">
        <v>10</v>
      </c>
      <c r="G5869" t="s">
        <v>15</v>
      </c>
      <c r="H5869" s="1">
        <v>45018</v>
      </c>
    </row>
    <row r="5870" spans="1:8">
      <c r="A5870" t="s">
        <v>5891</v>
      </c>
      <c r="B5870" t="s">
        <v>28</v>
      </c>
      <c r="C5870">
        <v>1</v>
      </c>
      <c r="D5870">
        <v>4</v>
      </c>
      <c r="E5870">
        <v>4</v>
      </c>
      <c r="F5870" t="s">
        <v>14</v>
      </c>
      <c r="H5870" t="s">
        <v>21</v>
      </c>
    </row>
    <row r="5871" spans="1:8">
      <c r="A5871" t="s">
        <v>5892</v>
      </c>
      <c r="B5871" t="s">
        <v>28</v>
      </c>
      <c r="C5871">
        <v>1</v>
      </c>
      <c r="D5871">
        <v>4</v>
      </c>
      <c r="E5871">
        <v>4</v>
      </c>
      <c r="F5871" t="s">
        <v>21</v>
      </c>
      <c r="G5871" t="s">
        <v>15</v>
      </c>
      <c r="H5871" s="1">
        <v>45039</v>
      </c>
    </row>
    <row r="5872" spans="1:8">
      <c r="A5872" t="s">
        <v>5893</v>
      </c>
      <c r="B5872" t="s">
        <v>39</v>
      </c>
      <c r="C5872">
        <v>3</v>
      </c>
      <c r="D5872">
        <v>3</v>
      </c>
      <c r="E5872">
        <v>9</v>
      </c>
      <c r="F5872" t="s">
        <v>10</v>
      </c>
      <c r="G5872" t="s">
        <v>11</v>
      </c>
      <c r="H5872" s="1">
        <v>45191</v>
      </c>
    </row>
    <row r="5873" spans="1:8">
      <c r="A5873" t="s">
        <v>5894</v>
      </c>
      <c r="B5873" t="s">
        <v>17</v>
      </c>
      <c r="C5873" t="s">
        <v>21</v>
      </c>
      <c r="D5873">
        <v>1</v>
      </c>
      <c r="E5873">
        <v>1</v>
      </c>
      <c r="F5873" t="s">
        <v>14</v>
      </c>
      <c r="H5873" s="1">
        <v>45058</v>
      </c>
    </row>
    <row r="5874" spans="1:8">
      <c r="A5874" t="s">
        <v>5895</v>
      </c>
      <c r="B5874" t="s">
        <v>18</v>
      </c>
      <c r="C5874">
        <v>5</v>
      </c>
      <c r="D5874">
        <v>3</v>
      </c>
      <c r="E5874">
        <v>15</v>
      </c>
      <c r="F5874" t="s">
        <v>23</v>
      </c>
      <c r="H5874" s="1">
        <v>45180</v>
      </c>
    </row>
    <row r="5875" spans="1:8">
      <c r="A5875" t="s">
        <v>5896</v>
      </c>
      <c r="B5875" t="s">
        <v>17</v>
      </c>
      <c r="C5875">
        <v>2</v>
      </c>
      <c r="D5875">
        <v>1</v>
      </c>
      <c r="E5875">
        <v>2</v>
      </c>
      <c r="G5875" t="s">
        <v>15</v>
      </c>
      <c r="H5875" s="1">
        <v>45152</v>
      </c>
    </row>
    <row r="5876" spans="1:8">
      <c r="A5876" t="s">
        <v>5897</v>
      </c>
      <c r="B5876" t="s">
        <v>65</v>
      </c>
      <c r="C5876">
        <v>5</v>
      </c>
      <c r="D5876">
        <v>1.5</v>
      </c>
      <c r="E5876">
        <v>7.5</v>
      </c>
      <c r="F5876" t="s">
        <v>10</v>
      </c>
      <c r="G5876" t="s">
        <v>11</v>
      </c>
      <c r="H5876" s="1">
        <v>45040</v>
      </c>
    </row>
    <row r="5877" spans="1:8">
      <c r="A5877" t="s">
        <v>5898</v>
      </c>
      <c r="B5877" t="s">
        <v>9</v>
      </c>
      <c r="C5877">
        <v>4</v>
      </c>
      <c r="D5877">
        <v>2</v>
      </c>
      <c r="E5877">
        <v>8</v>
      </c>
      <c r="H5877" s="1">
        <v>45004</v>
      </c>
    </row>
    <row r="5878" spans="1:8">
      <c r="A5878" t="s">
        <v>5899</v>
      </c>
      <c r="B5878" t="s">
        <v>65</v>
      </c>
      <c r="C5878">
        <v>2</v>
      </c>
      <c r="D5878">
        <v>1.5</v>
      </c>
      <c r="E5878">
        <v>3</v>
      </c>
      <c r="F5878" t="s">
        <v>23</v>
      </c>
      <c r="G5878" t="s">
        <v>11</v>
      </c>
      <c r="H5878" s="1">
        <v>45098</v>
      </c>
    </row>
    <row r="5879" spans="1:8">
      <c r="A5879" t="s">
        <v>5900</v>
      </c>
      <c r="B5879" t="s">
        <v>13</v>
      </c>
      <c r="C5879">
        <v>5</v>
      </c>
      <c r="D5879">
        <v>3</v>
      </c>
      <c r="E5879">
        <v>15</v>
      </c>
      <c r="G5879" t="s">
        <v>11</v>
      </c>
      <c r="H5879" s="1">
        <v>45092</v>
      </c>
    </row>
    <row r="5880" spans="1:8">
      <c r="A5880" t="s">
        <v>5901</v>
      </c>
      <c r="B5880" t="s">
        <v>17</v>
      </c>
      <c r="C5880">
        <v>1</v>
      </c>
      <c r="D5880">
        <v>1</v>
      </c>
      <c r="E5880">
        <v>1</v>
      </c>
      <c r="G5880" t="s">
        <v>15</v>
      </c>
      <c r="H5880" s="1">
        <v>44960</v>
      </c>
    </row>
    <row r="5881" spans="1:8">
      <c r="A5881" t="s">
        <v>5902</v>
      </c>
      <c r="B5881" t="s">
        <v>25</v>
      </c>
      <c r="C5881" t="s">
        <v>21</v>
      </c>
      <c r="D5881">
        <v>4</v>
      </c>
      <c r="E5881">
        <v>4</v>
      </c>
      <c r="F5881" t="s">
        <v>23</v>
      </c>
      <c r="G5881" t="s">
        <v>11</v>
      </c>
      <c r="H5881" s="1">
        <v>45045</v>
      </c>
    </row>
    <row r="5882" spans="1:8">
      <c r="A5882" t="s">
        <v>5903</v>
      </c>
      <c r="B5882" t="s">
        <v>39</v>
      </c>
      <c r="C5882">
        <v>3</v>
      </c>
      <c r="D5882">
        <v>3</v>
      </c>
      <c r="E5882">
        <v>9</v>
      </c>
      <c r="F5882" t="s">
        <v>14</v>
      </c>
      <c r="H5882" s="1">
        <v>45070</v>
      </c>
    </row>
    <row r="5883" spans="1:8">
      <c r="A5883" t="s">
        <v>5904</v>
      </c>
      <c r="C5883">
        <v>4</v>
      </c>
      <c r="D5883">
        <v>5</v>
      </c>
      <c r="E5883">
        <v>20</v>
      </c>
      <c r="F5883" t="s">
        <v>10</v>
      </c>
      <c r="G5883" t="s">
        <v>11</v>
      </c>
      <c r="H5883" t="s">
        <v>18</v>
      </c>
    </row>
    <row r="5884" spans="1:8">
      <c r="A5884" t="s">
        <v>5905</v>
      </c>
      <c r="B5884" t="s">
        <v>28</v>
      </c>
      <c r="C5884">
        <v>3</v>
      </c>
      <c r="D5884">
        <v>4</v>
      </c>
      <c r="E5884">
        <v>12</v>
      </c>
      <c r="F5884" t="s">
        <v>10</v>
      </c>
      <c r="G5884" t="s">
        <v>11</v>
      </c>
      <c r="H5884" s="1">
        <v>45276</v>
      </c>
    </row>
    <row r="5885" spans="1:8">
      <c r="A5885" t="s">
        <v>5906</v>
      </c>
      <c r="B5885" t="s">
        <v>39</v>
      </c>
      <c r="C5885">
        <v>1</v>
      </c>
      <c r="D5885">
        <v>3</v>
      </c>
      <c r="E5885">
        <v>3</v>
      </c>
      <c r="F5885" t="s">
        <v>23</v>
      </c>
      <c r="H5885" s="1">
        <v>45229</v>
      </c>
    </row>
    <row r="5886" spans="1:8">
      <c r="A5886" t="s">
        <v>5907</v>
      </c>
      <c r="B5886" t="s">
        <v>39</v>
      </c>
      <c r="C5886">
        <v>2</v>
      </c>
      <c r="D5886">
        <v>3</v>
      </c>
      <c r="E5886">
        <v>6</v>
      </c>
      <c r="F5886" t="s">
        <v>18</v>
      </c>
      <c r="H5886" s="1">
        <v>45207</v>
      </c>
    </row>
    <row r="5887" spans="1:8">
      <c r="A5887" t="s">
        <v>5908</v>
      </c>
      <c r="B5887" t="s">
        <v>13</v>
      </c>
      <c r="C5887">
        <v>1</v>
      </c>
      <c r="E5887">
        <v>3</v>
      </c>
      <c r="F5887" t="s">
        <v>10</v>
      </c>
      <c r="H5887" s="1">
        <v>45212</v>
      </c>
    </row>
    <row r="5888" spans="1:8">
      <c r="A5888" t="s">
        <v>5909</v>
      </c>
      <c r="B5888" t="s">
        <v>39</v>
      </c>
      <c r="C5888">
        <v>2</v>
      </c>
      <c r="D5888" t="s">
        <v>21</v>
      </c>
      <c r="E5888">
        <v>6</v>
      </c>
      <c r="F5888" t="s">
        <v>10</v>
      </c>
      <c r="H5888" s="1">
        <v>44995</v>
      </c>
    </row>
    <row r="5889" spans="1:8">
      <c r="A5889" t="s">
        <v>5910</v>
      </c>
      <c r="B5889" t="s">
        <v>39</v>
      </c>
      <c r="C5889">
        <v>5</v>
      </c>
      <c r="D5889">
        <v>3</v>
      </c>
      <c r="E5889">
        <v>15</v>
      </c>
      <c r="G5889" t="s">
        <v>15</v>
      </c>
      <c r="H5889" s="1">
        <v>44956</v>
      </c>
    </row>
    <row r="5890" spans="1:8">
      <c r="A5890" t="s">
        <v>5911</v>
      </c>
      <c r="B5890" t="s">
        <v>65</v>
      </c>
      <c r="C5890">
        <v>2</v>
      </c>
      <c r="D5890">
        <v>1.5</v>
      </c>
      <c r="E5890">
        <v>3</v>
      </c>
      <c r="F5890" t="s">
        <v>23</v>
      </c>
      <c r="G5890" t="s">
        <v>18</v>
      </c>
      <c r="H5890" s="1">
        <v>45117</v>
      </c>
    </row>
    <row r="5891" spans="1:8">
      <c r="A5891" t="s">
        <v>5912</v>
      </c>
      <c r="B5891" t="s">
        <v>20</v>
      </c>
      <c r="C5891">
        <v>2</v>
      </c>
      <c r="D5891">
        <v>5</v>
      </c>
      <c r="E5891">
        <v>10</v>
      </c>
      <c r="F5891" t="s">
        <v>14</v>
      </c>
      <c r="H5891" s="1">
        <v>45211</v>
      </c>
    </row>
    <row r="5892" spans="1:8">
      <c r="A5892" t="s">
        <v>5913</v>
      </c>
      <c r="B5892" t="s">
        <v>25</v>
      </c>
      <c r="C5892">
        <v>2</v>
      </c>
      <c r="D5892">
        <v>4</v>
      </c>
      <c r="E5892">
        <v>8</v>
      </c>
      <c r="F5892" t="s">
        <v>14</v>
      </c>
      <c r="H5892" s="1">
        <v>45164</v>
      </c>
    </row>
    <row r="5893" spans="1:8">
      <c r="A5893" t="s">
        <v>5914</v>
      </c>
      <c r="C5893">
        <v>3</v>
      </c>
      <c r="D5893" t="s">
        <v>21</v>
      </c>
      <c r="E5893">
        <v>6</v>
      </c>
      <c r="F5893" t="s">
        <v>10</v>
      </c>
      <c r="G5893" t="s">
        <v>11</v>
      </c>
      <c r="H5893" s="1">
        <v>45238</v>
      </c>
    </row>
    <row r="5894" spans="1:8">
      <c r="A5894" t="s">
        <v>5915</v>
      </c>
      <c r="C5894">
        <v>5</v>
      </c>
      <c r="D5894">
        <v>4</v>
      </c>
      <c r="E5894">
        <v>20</v>
      </c>
      <c r="F5894" t="s">
        <v>23</v>
      </c>
      <c r="G5894" t="s">
        <v>15</v>
      </c>
      <c r="H5894" s="1">
        <v>45291</v>
      </c>
    </row>
    <row r="5895" spans="1:8">
      <c r="A5895" t="s">
        <v>5916</v>
      </c>
      <c r="B5895" t="s">
        <v>9</v>
      </c>
      <c r="C5895">
        <v>4</v>
      </c>
      <c r="D5895">
        <v>2</v>
      </c>
      <c r="E5895" t="s">
        <v>21</v>
      </c>
      <c r="G5895" t="s">
        <v>15</v>
      </c>
      <c r="H5895" s="1">
        <v>45046</v>
      </c>
    </row>
    <row r="5896" spans="1:8">
      <c r="A5896" t="s">
        <v>5917</v>
      </c>
      <c r="B5896" t="s">
        <v>13</v>
      </c>
      <c r="C5896">
        <v>2</v>
      </c>
      <c r="D5896">
        <v>3</v>
      </c>
      <c r="E5896">
        <v>6</v>
      </c>
      <c r="F5896" t="s">
        <v>18</v>
      </c>
      <c r="H5896" s="1">
        <v>45069</v>
      </c>
    </row>
    <row r="5897" spans="1:8">
      <c r="A5897" t="s">
        <v>5918</v>
      </c>
      <c r="B5897" t="s">
        <v>21</v>
      </c>
      <c r="C5897">
        <v>3</v>
      </c>
      <c r="D5897">
        <v>3</v>
      </c>
      <c r="E5897">
        <v>9</v>
      </c>
      <c r="F5897" t="s">
        <v>23</v>
      </c>
      <c r="H5897" s="1">
        <v>45282</v>
      </c>
    </row>
    <row r="5898" spans="1:8">
      <c r="A5898" t="s">
        <v>5919</v>
      </c>
      <c r="B5898" t="s">
        <v>17</v>
      </c>
      <c r="C5898" t="s">
        <v>21</v>
      </c>
      <c r="D5898">
        <v>1</v>
      </c>
      <c r="E5898">
        <v>2</v>
      </c>
      <c r="F5898" t="s">
        <v>10</v>
      </c>
      <c r="H5898" s="1">
        <v>45235</v>
      </c>
    </row>
    <row r="5899" spans="1:8">
      <c r="A5899" t="s">
        <v>5920</v>
      </c>
      <c r="B5899" t="s">
        <v>65</v>
      </c>
      <c r="C5899">
        <v>3</v>
      </c>
      <c r="D5899">
        <v>1.5</v>
      </c>
      <c r="E5899">
        <v>4.5</v>
      </c>
      <c r="F5899" t="s">
        <v>23</v>
      </c>
      <c r="G5899" t="s">
        <v>18</v>
      </c>
      <c r="H5899" s="1">
        <v>45183</v>
      </c>
    </row>
    <row r="5900" spans="1:8">
      <c r="A5900" t="s">
        <v>5921</v>
      </c>
      <c r="B5900" t="s">
        <v>9</v>
      </c>
      <c r="C5900">
        <v>5</v>
      </c>
      <c r="D5900">
        <v>2</v>
      </c>
      <c r="E5900">
        <v>10</v>
      </c>
      <c r="H5900" s="1">
        <v>45216</v>
      </c>
    </row>
    <row r="5901" spans="1:8">
      <c r="A5901" t="s">
        <v>5922</v>
      </c>
      <c r="C5901">
        <v>5</v>
      </c>
      <c r="D5901">
        <v>1</v>
      </c>
      <c r="E5901">
        <v>5</v>
      </c>
      <c r="H5901" s="1">
        <v>44963</v>
      </c>
    </row>
    <row r="5902" spans="1:8">
      <c r="A5902" t="s">
        <v>5923</v>
      </c>
      <c r="B5902" t="s">
        <v>65</v>
      </c>
      <c r="C5902">
        <v>1</v>
      </c>
      <c r="D5902">
        <v>1.5</v>
      </c>
      <c r="E5902">
        <v>1.5</v>
      </c>
      <c r="F5902" t="s">
        <v>23</v>
      </c>
      <c r="G5902" t="s">
        <v>15</v>
      </c>
      <c r="H5902" s="1">
        <v>45286</v>
      </c>
    </row>
    <row r="5903" spans="1:8">
      <c r="A5903" t="s">
        <v>5924</v>
      </c>
      <c r="B5903" t="s">
        <v>17</v>
      </c>
      <c r="C5903">
        <v>5</v>
      </c>
      <c r="D5903">
        <v>1</v>
      </c>
      <c r="E5903">
        <v>5</v>
      </c>
      <c r="G5903" t="s">
        <v>11</v>
      </c>
      <c r="H5903" s="1">
        <v>44943</v>
      </c>
    </row>
    <row r="5904" spans="1:8">
      <c r="A5904" t="s">
        <v>5925</v>
      </c>
      <c r="B5904" t="s">
        <v>28</v>
      </c>
      <c r="C5904">
        <v>1</v>
      </c>
      <c r="D5904">
        <v>4</v>
      </c>
      <c r="E5904">
        <v>4</v>
      </c>
      <c r="F5904" t="s">
        <v>21</v>
      </c>
      <c r="H5904" s="1">
        <v>45132</v>
      </c>
    </row>
    <row r="5905" spans="1:8">
      <c r="A5905" t="s">
        <v>5926</v>
      </c>
      <c r="B5905" t="s">
        <v>39</v>
      </c>
      <c r="C5905">
        <v>4</v>
      </c>
      <c r="D5905">
        <v>3</v>
      </c>
      <c r="E5905">
        <v>12</v>
      </c>
      <c r="F5905" t="s">
        <v>14</v>
      </c>
      <c r="G5905" t="s">
        <v>11</v>
      </c>
      <c r="H5905" s="1">
        <v>45225</v>
      </c>
    </row>
    <row r="5906" spans="1:8">
      <c r="A5906" t="s">
        <v>5927</v>
      </c>
      <c r="B5906" t="s">
        <v>20</v>
      </c>
      <c r="C5906">
        <v>3</v>
      </c>
      <c r="D5906">
        <v>5</v>
      </c>
      <c r="E5906">
        <v>15</v>
      </c>
      <c r="F5906" t="s">
        <v>23</v>
      </c>
      <c r="G5906" t="s">
        <v>11</v>
      </c>
      <c r="H5906" s="1">
        <v>45250</v>
      </c>
    </row>
    <row r="5907" spans="1:8">
      <c r="A5907" t="s">
        <v>5928</v>
      </c>
      <c r="B5907" t="s">
        <v>39</v>
      </c>
      <c r="C5907">
        <v>4</v>
      </c>
      <c r="D5907">
        <v>3</v>
      </c>
      <c r="E5907">
        <v>12</v>
      </c>
      <c r="F5907" t="s">
        <v>23</v>
      </c>
      <c r="G5907" t="s">
        <v>11</v>
      </c>
      <c r="H5907" s="1">
        <v>44931</v>
      </c>
    </row>
    <row r="5908" spans="1:8">
      <c r="A5908" t="s">
        <v>5929</v>
      </c>
      <c r="B5908" t="s">
        <v>65</v>
      </c>
      <c r="C5908">
        <v>2</v>
      </c>
      <c r="D5908">
        <v>1.5</v>
      </c>
      <c r="E5908">
        <v>3</v>
      </c>
      <c r="G5908" t="s">
        <v>15</v>
      </c>
      <c r="H5908" s="1">
        <v>45093</v>
      </c>
    </row>
    <row r="5909" spans="1:8">
      <c r="A5909" t="s">
        <v>5930</v>
      </c>
      <c r="B5909" t="s">
        <v>9</v>
      </c>
      <c r="C5909">
        <v>5</v>
      </c>
      <c r="D5909">
        <v>2</v>
      </c>
      <c r="E5909">
        <v>10</v>
      </c>
      <c r="F5909" t="s">
        <v>14</v>
      </c>
      <c r="G5909" t="s">
        <v>15</v>
      </c>
      <c r="H5909" s="1">
        <v>45034</v>
      </c>
    </row>
    <row r="5910" spans="1:8">
      <c r="A5910" t="s">
        <v>5931</v>
      </c>
      <c r="B5910" t="s">
        <v>9</v>
      </c>
      <c r="C5910">
        <v>3</v>
      </c>
      <c r="D5910">
        <v>2</v>
      </c>
      <c r="E5910">
        <v>6</v>
      </c>
      <c r="F5910" t="s">
        <v>23</v>
      </c>
      <c r="G5910" t="s">
        <v>11</v>
      </c>
      <c r="H5910" s="1">
        <v>44957</v>
      </c>
    </row>
    <row r="5911" spans="1:8">
      <c r="A5911" t="s">
        <v>5932</v>
      </c>
      <c r="B5911" t="s">
        <v>9</v>
      </c>
      <c r="C5911">
        <v>5</v>
      </c>
      <c r="D5911">
        <v>2</v>
      </c>
      <c r="E5911">
        <v>10</v>
      </c>
      <c r="F5911" t="s">
        <v>14</v>
      </c>
      <c r="G5911" t="s">
        <v>11</v>
      </c>
      <c r="H5911" s="1">
        <v>44959</v>
      </c>
    </row>
    <row r="5912" spans="1:8">
      <c r="A5912" t="s">
        <v>5933</v>
      </c>
      <c r="B5912" t="s">
        <v>28</v>
      </c>
      <c r="C5912">
        <v>4</v>
      </c>
      <c r="D5912">
        <v>4</v>
      </c>
      <c r="E5912">
        <v>16</v>
      </c>
      <c r="F5912" t="s">
        <v>10</v>
      </c>
      <c r="H5912" s="1">
        <v>45094</v>
      </c>
    </row>
    <row r="5913" spans="1:8">
      <c r="A5913" t="s">
        <v>5934</v>
      </c>
      <c r="B5913" t="s">
        <v>20</v>
      </c>
      <c r="C5913">
        <v>5</v>
      </c>
      <c r="D5913">
        <v>5</v>
      </c>
      <c r="E5913">
        <v>25</v>
      </c>
      <c r="F5913" t="s">
        <v>14</v>
      </c>
      <c r="G5913" t="s">
        <v>18</v>
      </c>
      <c r="H5913" t="s">
        <v>21</v>
      </c>
    </row>
    <row r="5914" spans="1:8">
      <c r="A5914" t="s">
        <v>5935</v>
      </c>
      <c r="B5914" t="s">
        <v>28</v>
      </c>
      <c r="C5914">
        <v>1</v>
      </c>
      <c r="D5914">
        <v>4</v>
      </c>
      <c r="E5914">
        <v>4</v>
      </c>
      <c r="F5914" t="s">
        <v>23</v>
      </c>
      <c r="G5914" t="s">
        <v>11</v>
      </c>
      <c r="H5914" s="1">
        <v>45266</v>
      </c>
    </row>
    <row r="5915" spans="1:8">
      <c r="A5915" t="s">
        <v>5936</v>
      </c>
      <c r="B5915" t="s">
        <v>25</v>
      </c>
      <c r="C5915">
        <v>2</v>
      </c>
      <c r="D5915">
        <v>4</v>
      </c>
      <c r="E5915">
        <v>8</v>
      </c>
      <c r="F5915" t="s">
        <v>23</v>
      </c>
      <c r="G5915" t="s">
        <v>15</v>
      </c>
      <c r="H5915" s="1">
        <v>45271</v>
      </c>
    </row>
    <row r="5916" spans="1:8">
      <c r="A5916" t="s">
        <v>5937</v>
      </c>
      <c r="B5916" t="s">
        <v>20</v>
      </c>
      <c r="C5916">
        <v>4</v>
      </c>
      <c r="D5916">
        <v>5</v>
      </c>
      <c r="E5916">
        <v>20</v>
      </c>
      <c r="G5916" t="s">
        <v>15</v>
      </c>
    </row>
    <row r="5917" spans="1:8">
      <c r="A5917" t="s">
        <v>5938</v>
      </c>
      <c r="B5917" t="s">
        <v>25</v>
      </c>
      <c r="C5917">
        <v>2</v>
      </c>
      <c r="D5917">
        <v>4</v>
      </c>
      <c r="E5917">
        <v>8</v>
      </c>
      <c r="F5917" t="s">
        <v>14</v>
      </c>
      <c r="G5917" t="s">
        <v>15</v>
      </c>
      <c r="H5917" s="1">
        <v>45092</v>
      </c>
    </row>
    <row r="5918" spans="1:8">
      <c r="A5918" t="s">
        <v>5939</v>
      </c>
      <c r="B5918" t="s">
        <v>13</v>
      </c>
      <c r="C5918">
        <v>3</v>
      </c>
      <c r="D5918">
        <v>3</v>
      </c>
      <c r="E5918">
        <v>9</v>
      </c>
      <c r="G5918" t="s">
        <v>11</v>
      </c>
      <c r="H5918" s="1">
        <v>45066</v>
      </c>
    </row>
    <row r="5919" spans="1:8">
      <c r="A5919" t="s">
        <v>5940</v>
      </c>
      <c r="B5919" t="s">
        <v>9</v>
      </c>
      <c r="C5919">
        <v>4</v>
      </c>
      <c r="D5919">
        <v>2</v>
      </c>
      <c r="E5919">
        <v>8</v>
      </c>
      <c r="H5919" s="1">
        <v>45127</v>
      </c>
    </row>
    <row r="5920" spans="1:8">
      <c r="A5920" t="s">
        <v>5941</v>
      </c>
      <c r="B5920" t="s">
        <v>28</v>
      </c>
      <c r="C5920">
        <v>5</v>
      </c>
      <c r="D5920">
        <v>4</v>
      </c>
      <c r="E5920">
        <v>20</v>
      </c>
      <c r="H5920" s="1">
        <v>45068</v>
      </c>
    </row>
    <row r="5921" spans="1:8">
      <c r="A5921" t="s">
        <v>5942</v>
      </c>
      <c r="B5921" t="s">
        <v>28</v>
      </c>
      <c r="C5921">
        <v>1</v>
      </c>
      <c r="D5921">
        <v>4</v>
      </c>
      <c r="E5921">
        <v>4</v>
      </c>
      <c r="H5921" s="1">
        <v>45149</v>
      </c>
    </row>
    <row r="5922" spans="1:8">
      <c r="A5922" t="s">
        <v>5943</v>
      </c>
      <c r="B5922" t="s">
        <v>39</v>
      </c>
      <c r="C5922">
        <v>1</v>
      </c>
      <c r="D5922">
        <v>3</v>
      </c>
      <c r="E5922">
        <v>3</v>
      </c>
      <c r="F5922" t="s">
        <v>14</v>
      </c>
      <c r="G5922" t="s">
        <v>15</v>
      </c>
      <c r="H5922" s="1">
        <v>45278</v>
      </c>
    </row>
    <row r="5923" spans="1:8">
      <c r="A5923" t="s">
        <v>5944</v>
      </c>
      <c r="C5923">
        <v>2</v>
      </c>
      <c r="D5923">
        <v>1.5</v>
      </c>
      <c r="E5923">
        <v>3</v>
      </c>
      <c r="F5923" t="s">
        <v>23</v>
      </c>
      <c r="G5923" t="s">
        <v>11</v>
      </c>
      <c r="H5923" s="1">
        <v>44997</v>
      </c>
    </row>
    <row r="5924" spans="1:8">
      <c r="A5924" t="s">
        <v>5945</v>
      </c>
      <c r="B5924" t="s">
        <v>18</v>
      </c>
      <c r="C5924">
        <v>2</v>
      </c>
      <c r="D5924">
        <v>1</v>
      </c>
      <c r="E5924">
        <v>2</v>
      </c>
      <c r="H5924" s="1">
        <v>45194</v>
      </c>
    </row>
    <row r="5925" spans="1:8">
      <c r="A5925" t="s">
        <v>5946</v>
      </c>
      <c r="B5925" t="s">
        <v>28</v>
      </c>
      <c r="C5925">
        <v>2</v>
      </c>
      <c r="D5925">
        <v>4</v>
      </c>
      <c r="E5925">
        <v>8</v>
      </c>
      <c r="G5925" t="s">
        <v>11</v>
      </c>
      <c r="H5925" s="1">
        <v>45156</v>
      </c>
    </row>
    <row r="5926" spans="1:8">
      <c r="A5926" t="s">
        <v>5947</v>
      </c>
      <c r="B5926" t="s">
        <v>9</v>
      </c>
      <c r="C5926">
        <v>3</v>
      </c>
      <c r="D5926">
        <v>2</v>
      </c>
      <c r="E5926">
        <v>6</v>
      </c>
      <c r="F5926" t="s">
        <v>14</v>
      </c>
      <c r="H5926" s="1">
        <v>45125</v>
      </c>
    </row>
    <row r="5927" spans="1:8">
      <c r="A5927" t="s">
        <v>5948</v>
      </c>
      <c r="B5927" t="s">
        <v>25</v>
      </c>
      <c r="C5927">
        <v>1</v>
      </c>
      <c r="D5927">
        <v>4</v>
      </c>
      <c r="E5927">
        <v>4</v>
      </c>
      <c r="G5927" t="s">
        <v>11</v>
      </c>
      <c r="H5927" s="1">
        <v>44986</v>
      </c>
    </row>
    <row r="5928" spans="1:8">
      <c r="A5928" t="s">
        <v>5949</v>
      </c>
      <c r="B5928" t="s">
        <v>20</v>
      </c>
      <c r="C5928">
        <v>2</v>
      </c>
      <c r="D5928">
        <v>5</v>
      </c>
      <c r="E5928">
        <v>10</v>
      </c>
      <c r="F5928" t="s">
        <v>10</v>
      </c>
      <c r="G5928" t="s">
        <v>15</v>
      </c>
      <c r="H5928" s="1">
        <v>45003</v>
      </c>
    </row>
    <row r="5929" spans="1:8">
      <c r="A5929" t="s">
        <v>5950</v>
      </c>
      <c r="B5929" t="s">
        <v>39</v>
      </c>
      <c r="C5929">
        <v>3</v>
      </c>
      <c r="D5929" t="s">
        <v>18</v>
      </c>
      <c r="E5929">
        <v>9</v>
      </c>
      <c r="F5929" t="s">
        <v>14</v>
      </c>
      <c r="H5929" s="1">
        <v>44934</v>
      </c>
    </row>
    <row r="5930" spans="1:8">
      <c r="A5930" t="s">
        <v>5951</v>
      </c>
      <c r="C5930" t="s">
        <v>18</v>
      </c>
      <c r="D5930">
        <v>4</v>
      </c>
      <c r="E5930">
        <v>8</v>
      </c>
      <c r="F5930" t="s">
        <v>23</v>
      </c>
      <c r="G5930" t="s">
        <v>15</v>
      </c>
      <c r="H5930" s="1">
        <v>45017</v>
      </c>
    </row>
    <row r="5931" spans="1:8">
      <c r="A5931" t="s">
        <v>5952</v>
      </c>
      <c r="B5931" t="s">
        <v>17</v>
      </c>
      <c r="C5931">
        <v>3</v>
      </c>
      <c r="D5931">
        <v>1</v>
      </c>
      <c r="E5931">
        <v>3</v>
      </c>
      <c r="F5931" t="s">
        <v>14</v>
      </c>
      <c r="G5931" t="s">
        <v>11</v>
      </c>
      <c r="H5931" s="1">
        <v>44933</v>
      </c>
    </row>
    <row r="5932" spans="1:8">
      <c r="A5932" t="s">
        <v>5953</v>
      </c>
      <c r="B5932" t="s">
        <v>21</v>
      </c>
      <c r="C5932">
        <v>2</v>
      </c>
      <c r="D5932">
        <v>1</v>
      </c>
      <c r="E5932">
        <v>2</v>
      </c>
      <c r="G5932" t="s">
        <v>15</v>
      </c>
      <c r="H5932" s="1">
        <v>45174</v>
      </c>
    </row>
    <row r="5933" spans="1:8">
      <c r="A5933" t="s">
        <v>5954</v>
      </c>
      <c r="B5933" t="s">
        <v>13</v>
      </c>
      <c r="C5933">
        <v>3</v>
      </c>
      <c r="D5933">
        <v>3</v>
      </c>
      <c r="E5933">
        <v>9</v>
      </c>
      <c r="F5933" t="s">
        <v>18</v>
      </c>
      <c r="G5933" t="s">
        <v>18</v>
      </c>
      <c r="H5933" s="1">
        <v>44953</v>
      </c>
    </row>
    <row r="5934" spans="1:8">
      <c r="A5934" t="s">
        <v>5955</v>
      </c>
      <c r="B5934" t="s">
        <v>25</v>
      </c>
      <c r="C5934">
        <v>2</v>
      </c>
      <c r="D5934">
        <v>4</v>
      </c>
      <c r="E5934">
        <v>8</v>
      </c>
      <c r="F5934" t="s">
        <v>23</v>
      </c>
      <c r="H5934" s="1">
        <v>45109</v>
      </c>
    </row>
    <row r="5935" spans="1:8">
      <c r="A5935" t="s">
        <v>5956</v>
      </c>
      <c r="C5935">
        <v>4</v>
      </c>
      <c r="D5935">
        <v>4</v>
      </c>
      <c r="E5935">
        <v>16</v>
      </c>
      <c r="H5935" s="1">
        <v>45068</v>
      </c>
    </row>
    <row r="5936" spans="1:8">
      <c r="A5936" t="s">
        <v>5957</v>
      </c>
      <c r="B5936" t="s">
        <v>13</v>
      </c>
      <c r="C5936">
        <v>1</v>
      </c>
      <c r="D5936">
        <v>3</v>
      </c>
      <c r="E5936">
        <v>3</v>
      </c>
      <c r="H5936" s="1">
        <v>45183</v>
      </c>
    </row>
    <row r="5937" spans="1:8">
      <c r="A5937" t="s">
        <v>5958</v>
      </c>
      <c r="B5937" t="s">
        <v>25</v>
      </c>
      <c r="C5937">
        <v>1</v>
      </c>
      <c r="D5937">
        <v>4</v>
      </c>
      <c r="E5937">
        <v>4</v>
      </c>
      <c r="F5937" t="s">
        <v>14</v>
      </c>
      <c r="G5937" t="s">
        <v>15</v>
      </c>
      <c r="H5937" s="1">
        <v>44990</v>
      </c>
    </row>
    <row r="5938" spans="1:8">
      <c r="A5938" t="s">
        <v>5959</v>
      </c>
      <c r="B5938" t="s">
        <v>21</v>
      </c>
      <c r="C5938">
        <v>3</v>
      </c>
      <c r="D5938">
        <v>1</v>
      </c>
      <c r="E5938">
        <v>3</v>
      </c>
      <c r="F5938" t="s">
        <v>10</v>
      </c>
      <c r="G5938" t="s">
        <v>15</v>
      </c>
      <c r="H5938" s="1">
        <v>45151</v>
      </c>
    </row>
    <row r="5939" spans="1:8">
      <c r="A5939" t="s">
        <v>5960</v>
      </c>
      <c r="B5939" t="s">
        <v>20</v>
      </c>
      <c r="C5939">
        <v>4</v>
      </c>
      <c r="D5939">
        <v>5</v>
      </c>
      <c r="E5939">
        <v>20</v>
      </c>
      <c r="F5939" t="s">
        <v>10</v>
      </c>
      <c r="G5939" t="s">
        <v>15</v>
      </c>
      <c r="H5939" s="1">
        <v>45156</v>
      </c>
    </row>
    <row r="5940" spans="1:8">
      <c r="A5940" t="s">
        <v>5961</v>
      </c>
      <c r="B5940" t="s">
        <v>18</v>
      </c>
      <c r="C5940">
        <v>2</v>
      </c>
      <c r="D5940">
        <v>1.5</v>
      </c>
      <c r="E5940">
        <v>3</v>
      </c>
      <c r="F5940" t="s">
        <v>23</v>
      </c>
      <c r="G5940" t="s">
        <v>15</v>
      </c>
      <c r="H5940" s="1">
        <v>45283</v>
      </c>
    </row>
    <row r="5941" spans="1:8">
      <c r="A5941" t="s">
        <v>5962</v>
      </c>
      <c r="B5941" t="s">
        <v>17</v>
      </c>
      <c r="C5941">
        <v>3</v>
      </c>
      <c r="D5941">
        <v>1</v>
      </c>
      <c r="E5941">
        <v>3</v>
      </c>
      <c r="F5941" t="s">
        <v>10</v>
      </c>
      <c r="G5941" t="s">
        <v>11</v>
      </c>
      <c r="H5941" s="1">
        <v>45149</v>
      </c>
    </row>
    <row r="5942" spans="1:8">
      <c r="A5942" t="s">
        <v>5963</v>
      </c>
      <c r="B5942" t="s">
        <v>20</v>
      </c>
      <c r="C5942">
        <v>1</v>
      </c>
      <c r="D5942">
        <v>5</v>
      </c>
      <c r="E5942">
        <v>5</v>
      </c>
      <c r="F5942" t="s">
        <v>10</v>
      </c>
      <c r="G5942" t="s">
        <v>11</v>
      </c>
      <c r="H5942" s="1">
        <v>45067</v>
      </c>
    </row>
    <row r="5943" spans="1:8">
      <c r="A5943" t="s">
        <v>5964</v>
      </c>
      <c r="B5943" t="s">
        <v>13</v>
      </c>
      <c r="C5943">
        <v>3</v>
      </c>
      <c r="D5943">
        <v>3</v>
      </c>
      <c r="E5943">
        <v>9</v>
      </c>
      <c r="F5943" t="s">
        <v>23</v>
      </c>
      <c r="G5943" t="s">
        <v>11</v>
      </c>
      <c r="H5943" s="1">
        <v>45195</v>
      </c>
    </row>
    <row r="5944" spans="1:8">
      <c r="A5944" t="s">
        <v>5965</v>
      </c>
      <c r="B5944" t="s">
        <v>13</v>
      </c>
      <c r="C5944">
        <v>2</v>
      </c>
      <c r="D5944">
        <v>3</v>
      </c>
      <c r="E5944">
        <v>6</v>
      </c>
      <c r="F5944" t="s">
        <v>14</v>
      </c>
      <c r="G5944" t="s">
        <v>18</v>
      </c>
      <c r="H5944" s="1">
        <v>45024</v>
      </c>
    </row>
    <row r="5945" spans="1:8">
      <c r="A5945" t="s">
        <v>5966</v>
      </c>
      <c r="B5945" t="s">
        <v>28</v>
      </c>
      <c r="C5945">
        <v>4</v>
      </c>
      <c r="D5945">
        <v>4</v>
      </c>
      <c r="E5945">
        <v>16</v>
      </c>
      <c r="F5945" t="s">
        <v>10</v>
      </c>
      <c r="G5945" t="s">
        <v>11</v>
      </c>
      <c r="H5945" s="1">
        <v>45095</v>
      </c>
    </row>
    <row r="5946" spans="1:8">
      <c r="A5946" t="s">
        <v>5967</v>
      </c>
      <c r="B5946" t="s">
        <v>9</v>
      </c>
      <c r="C5946">
        <v>5</v>
      </c>
      <c r="D5946">
        <v>2</v>
      </c>
      <c r="E5946">
        <v>10</v>
      </c>
      <c r="H5946" s="1">
        <v>45284</v>
      </c>
    </row>
    <row r="5947" spans="1:8">
      <c r="A5947" t="s">
        <v>5968</v>
      </c>
      <c r="B5947" t="s">
        <v>65</v>
      </c>
      <c r="C5947">
        <v>1</v>
      </c>
      <c r="D5947">
        <v>1.5</v>
      </c>
      <c r="E5947">
        <v>1.5</v>
      </c>
      <c r="F5947" t="s">
        <v>14</v>
      </c>
      <c r="G5947" t="s">
        <v>15</v>
      </c>
      <c r="H5947" s="1">
        <v>45244</v>
      </c>
    </row>
    <row r="5948" spans="1:8">
      <c r="A5948" t="s">
        <v>5969</v>
      </c>
      <c r="B5948" t="s">
        <v>65</v>
      </c>
      <c r="C5948">
        <v>2</v>
      </c>
      <c r="D5948">
        <v>1.5</v>
      </c>
      <c r="E5948">
        <v>3</v>
      </c>
      <c r="G5948" t="s">
        <v>11</v>
      </c>
      <c r="H5948" s="1">
        <v>45226</v>
      </c>
    </row>
    <row r="5949" spans="1:8">
      <c r="A5949" t="s">
        <v>5970</v>
      </c>
      <c r="B5949" t="s">
        <v>20</v>
      </c>
      <c r="C5949">
        <v>1</v>
      </c>
      <c r="D5949">
        <v>5</v>
      </c>
      <c r="E5949">
        <v>5</v>
      </c>
      <c r="F5949" t="s">
        <v>14</v>
      </c>
      <c r="H5949" s="1">
        <v>44984</v>
      </c>
    </row>
    <row r="5950" spans="1:8">
      <c r="A5950" t="s">
        <v>5971</v>
      </c>
      <c r="B5950" t="s">
        <v>65</v>
      </c>
      <c r="C5950">
        <v>3</v>
      </c>
      <c r="D5950">
        <v>1.5</v>
      </c>
      <c r="E5950">
        <v>4.5</v>
      </c>
      <c r="F5950" t="s">
        <v>23</v>
      </c>
      <c r="G5950" t="s">
        <v>15</v>
      </c>
      <c r="H5950" s="1">
        <v>45228</v>
      </c>
    </row>
    <row r="5951" spans="1:8">
      <c r="A5951" t="s">
        <v>5972</v>
      </c>
      <c r="B5951" t="s">
        <v>17</v>
      </c>
      <c r="C5951">
        <v>4</v>
      </c>
      <c r="D5951">
        <v>1</v>
      </c>
      <c r="E5951">
        <v>4</v>
      </c>
      <c r="F5951" t="s">
        <v>18</v>
      </c>
      <c r="G5951" t="s">
        <v>15</v>
      </c>
      <c r="H5951" s="1">
        <v>45201</v>
      </c>
    </row>
    <row r="5952" spans="1:8">
      <c r="A5952" t="s">
        <v>5973</v>
      </c>
      <c r="B5952" t="s">
        <v>20</v>
      </c>
      <c r="C5952">
        <v>5</v>
      </c>
      <c r="D5952">
        <v>5</v>
      </c>
      <c r="E5952">
        <v>25</v>
      </c>
      <c r="F5952" t="s">
        <v>23</v>
      </c>
      <c r="G5952" t="s">
        <v>11</v>
      </c>
      <c r="H5952" s="1">
        <v>45143</v>
      </c>
    </row>
    <row r="5953" spans="1:8">
      <c r="A5953" t="s">
        <v>5974</v>
      </c>
      <c r="B5953" t="s">
        <v>20</v>
      </c>
      <c r="C5953">
        <v>2</v>
      </c>
      <c r="D5953">
        <v>5</v>
      </c>
      <c r="E5953">
        <v>10</v>
      </c>
      <c r="G5953" t="s">
        <v>15</v>
      </c>
      <c r="H5953" s="1">
        <v>45190</v>
      </c>
    </row>
    <row r="5954" spans="1:8">
      <c r="A5954" t="s">
        <v>5975</v>
      </c>
      <c r="B5954" t="s">
        <v>13</v>
      </c>
      <c r="C5954">
        <v>2</v>
      </c>
      <c r="D5954">
        <v>3</v>
      </c>
      <c r="E5954">
        <v>6</v>
      </c>
      <c r="H5954" s="1">
        <v>45014</v>
      </c>
    </row>
    <row r="5955" spans="1:8">
      <c r="A5955" t="s">
        <v>5976</v>
      </c>
      <c r="B5955" t="s">
        <v>39</v>
      </c>
      <c r="C5955">
        <v>4</v>
      </c>
      <c r="D5955">
        <v>3</v>
      </c>
      <c r="E5955">
        <v>12</v>
      </c>
      <c r="F5955" t="s">
        <v>23</v>
      </c>
      <c r="G5955" t="s">
        <v>11</v>
      </c>
      <c r="H5955" s="1">
        <v>44985</v>
      </c>
    </row>
    <row r="5956" spans="1:8">
      <c r="A5956" t="s">
        <v>5977</v>
      </c>
      <c r="B5956" t="s">
        <v>9</v>
      </c>
      <c r="C5956">
        <v>3</v>
      </c>
      <c r="D5956">
        <v>2</v>
      </c>
      <c r="E5956">
        <v>6</v>
      </c>
      <c r="H5956" s="1">
        <v>45235</v>
      </c>
    </row>
    <row r="5957" spans="1:8">
      <c r="A5957" t="s">
        <v>5978</v>
      </c>
      <c r="B5957" t="s">
        <v>39</v>
      </c>
      <c r="C5957">
        <v>4</v>
      </c>
      <c r="D5957">
        <v>3</v>
      </c>
      <c r="E5957">
        <v>12</v>
      </c>
      <c r="F5957" t="s">
        <v>14</v>
      </c>
      <c r="G5957" t="s">
        <v>11</v>
      </c>
      <c r="H5957" s="1">
        <v>45079</v>
      </c>
    </row>
    <row r="5958" spans="1:8">
      <c r="A5958" t="s">
        <v>5979</v>
      </c>
      <c r="B5958" t="s">
        <v>28</v>
      </c>
      <c r="D5958">
        <v>4</v>
      </c>
      <c r="E5958">
        <v>20</v>
      </c>
      <c r="F5958" t="s">
        <v>23</v>
      </c>
      <c r="G5958" t="s">
        <v>15</v>
      </c>
      <c r="H5958" s="1">
        <v>45194</v>
      </c>
    </row>
    <row r="5959" spans="1:8">
      <c r="A5959" t="s">
        <v>5980</v>
      </c>
      <c r="B5959" t="s">
        <v>28</v>
      </c>
      <c r="C5959">
        <v>5</v>
      </c>
      <c r="D5959">
        <v>4</v>
      </c>
      <c r="E5959">
        <v>20</v>
      </c>
      <c r="F5959" t="s">
        <v>23</v>
      </c>
      <c r="H5959" s="1">
        <v>45202</v>
      </c>
    </row>
    <row r="5960" spans="1:8">
      <c r="A5960" t="s">
        <v>5981</v>
      </c>
      <c r="B5960" t="s">
        <v>20</v>
      </c>
      <c r="C5960">
        <v>4</v>
      </c>
      <c r="D5960">
        <v>5</v>
      </c>
      <c r="E5960">
        <v>20</v>
      </c>
      <c r="F5960" t="s">
        <v>10</v>
      </c>
      <c r="G5960" t="s">
        <v>15</v>
      </c>
      <c r="H5960" s="1">
        <v>45001</v>
      </c>
    </row>
    <row r="5961" spans="1:8">
      <c r="A5961" t="s">
        <v>5982</v>
      </c>
      <c r="B5961" t="s">
        <v>39</v>
      </c>
      <c r="C5961">
        <v>5</v>
      </c>
      <c r="D5961">
        <v>3</v>
      </c>
      <c r="E5961">
        <v>15</v>
      </c>
      <c r="F5961" t="s">
        <v>10</v>
      </c>
      <c r="G5961" t="s">
        <v>11</v>
      </c>
      <c r="H5961" s="1">
        <v>45125</v>
      </c>
    </row>
    <row r="5962" spans="1:8">
      <c r="A5962" t="s">
        <v>5983</v>
      </c>
      <c r="B5962" t="s">
        <v>13</v>
      </c>
      <c r="C5962">
        <v>2</v>
      </c>
      <c r="D5962">
        <v>3</v>
      </c>
      <c r="E5962">
        <v>6</v>
      </c>
      <c r="F5962" t="s">
        <v>10</v>
      </c>
      <c r="G5962" t="s">
        <v>11</v>
      </c>
      <c r="H5962" s="1">
        <v>45150</v>
      </c>
    </row>
    <row r="5963" spans="1:8">
      <c r="A5963" t="s">
        <v>5984</v>
      </c>
      <c r="B5963" t="s">
        <v>21</v>
      </c>
      <c r="C5963">
        <v>1</v>
      </c>
      <c r="D5963">
        <v>4</v>
      </c>
      <c r="E5963">
        <v>4</v>
      </c>
      <c r="F5963" t="s">
        <v>10</v>
      </c>
      <c r="H5963" s="1">
        <v>45188</v>
      </c>
    </row>
    <row r="5964" spans="1:8">
      <c r="A5964" t="s">
        <v>5985</v>
      </c>
      <c r="B5964" t="s">
        <v>17</v>
      </c>
      <c r="C5964">
        <v>4</v>
      </c>
      <c r="D5964">
        <v>1</v>
      </c>
      <c r="E5964">
        <v>4</v>
      </c>
      <c r="H5964" s="1">
        <v>45075</v>
      </c>
    </row>
    <row r="5965" spans="1:8">
      <c r="A5965" t="s">
        <v>5986</v>
      </c>
      <c r="B5965" t="s">
        <v>25</v>
      </c>
      <c r="C5965">
        <v>1</v>
      </c>
      <c r="D5965">
        <v>4</v>
      </c>
      <c r="E5965" t="s">
        <v>21</v>
      </c>
      <c r="F5965" t="s">
        <v>23</v>
      </c>
      <c r="H5965" s="1">
        <v>45251</v>
      </c>
    </row>
    <row r="5966" spans="1:8">
      <c r="A5966" t="s">
        <v>5987</v>
      </c>
      <c r="B5966" t="s">
        <v>65</v>
      </c>
      <c r="C5966">
        <v>3</v>
      </c>
      <c r="D5966">
        <v>1.5</v>
      </c>
      <c r="E5966">
        <v>4.5</v>
      </c>
      <c r="G5966" t="s">
        <v>15</v>
      </c>
      <c r="H5966" s="1">
        <v>45190</v>
      </c>
    </row>
    <row r="5967" spans="1:8">
      <c r="A5967" t="s">
        <v>5988</v>
      </c>
      <c r="B5967" t="s">
        <v>9</v>
      </c>
      <c r="D5967">
        <v>2</v>
      </c>
      <c r="E5967">
        <v>2</v>
      </c>
      <c r="F5967" t="s">
        <v>14</v>
      </c>
      <c r="H5967" s="1">
        <v>45027</v>
      </c>
    </row>
    <row r="5968" spans="1:8">
      <c r="A5968" t="s">
        <v>5989</v>
      </c>
      <c r="B5968" t="s">
        <v>65</v>
      </c>
      <c r="D5968">
        <v>1.5</v>
      </c>
      <c r="E5968">
        <v>1.5</v>
      </c>
      <c r="F5968" t="s">
        <v>23</v>
      </c>
      <c r="G5968" t="s">
        <v>11</v>
      </c>
      <c r="H5968" s="1">
        <v>45115</v>
      </c>
    </row>
    <row r="5969" spans="1:8">
      <c r="A5969" t="s">
        <v>5990</v>
      </c>
      <c r="B5969" t="s">
        <v>25</v>
      </c>
      <c r="C5969">
        <v>5</v>
      </c>
      <c r="D5969">
        <v>4</v>
      </c>
      <c r="E5969">
        <v>20</v>
      </c>
      <c r="F5969" t="s">
        <v>14</v>
      </c>
      <c r="H5969" s="1">
        <v>45188</v>
      </c>
    </row>
    <row r="5970" spans="1:8">
      <c r="A5970" t="s">
        <v>5991</v>
      </c>
      <c r="B5970" t="s">
        <v>28</v>
      </c>
      <c r="C5970">
        <v>1</v>
      </c>
      <c r="D5970">
        <v>4</v>
      </c>
      <c r="E5970">
        <v>4</v>
      </c>
      <c r="F5970" t="s">
        <v>10</v>
      </c>
      <c r="G5970" t="s">
        <v>11</v>
      </c>
      <c r="H5970" s="1">
        <v>44954</v>
      </c>
    </row>
    <row r="5971" spans="1:8">
      <c r="A5971" t="s">
        <v>5992</v>
      </c>
      <c r="B5971" t="s">
        <v>17</v>
      </c>
      <c r="C5971">
        <v>4</v>
      </c>
      <c r="D5971">
        <v>1</v>
      </c>
      <c r="E5971">
        <v>4</v>
      </c>
      <c r="F5971" t="s">
        <v>23</v>
      </c>
      <c r="H5971" s="1">
        <v>45092</v>
      </c>
    </row>
    <row r="5972" spans="1:8">
      <c r="A5972" t="s">
        <v>5993</v>
      </c>
      <c r="B5972" t="s">
        <v>25</v>
      </c>
      <c r="C5972">
        <v>4</v>
      </c>
      <c r="D5972">
        <v>4</v>
      </c>
      <c r="E5972">
        <v>16</v>
      </c>
      <c r="F5972" t="s">
        <v>10</v>
      </c>
      <c r="H5972" s="1">
        <v>45123</v>
      </c>
    </row>
    <row r="5973" spans="1:8">
      <c r="A5973" t="s">
        <v>5994</v>
      </c>
      <c r="B5973" t="s">
        <v>28</v>
      </c>
      <c r="C5973">
        <v>5</v>
      </c>
      <c r="D5973">
        <v>4</v>
      </c>
      <c r="E5973" t="s">
        <v>18</v>
      </c>
      <c r="H5973" s="1">
        <v>45000</v>
      </c>
    </row>
    <row r="5974" spans="1:8">
      <c r="A5974" t="s">
        <v>5995</v>
      </c>
      <c r="B5974" t="s">
        <v>39</v>
      </c>
      <c r="C5974">
        <v>2</v>
      </c>
      <c r="D5974">
        <v>3</v>
      </c>
      <c r="E5974">
        <v>6</v>
      </c>
      <c r="F5974" t="s">
        <v>23</v>
      </c>
      <c r="H5974" s="1">
        <v>45182</v>
      </c>
    </row>
    <row r="5975" spans="1:8">
      <c r="A5975" t="s">
        <v>5996</v>
      </c>
      <c r="B5975" t="s">
        <v>9</v>
      </c>
      <c r="C5975">
        <v>3</v>
      </c>
      <c r="D5975">
        <v>2</v>
      </c>
      <c r="E5975">
        <v>6</v>
      </c>
      <c r="F5975" t="s">
        <v>23</v>
      </c>
      <c r="G5975" t="s">
        <v>11</v>
      </c>
      <c r="H5975" s="1">
        <v>45092</v>
      </c>
    </row>
    <row r="5976" spans="1:8">
      <c r="A5976" t="s">
        <v>5997</v>
      </c>
      <c r="B5976" t="s">
        <v>13</v>
      </c>
      <c r="C5976">
        <v>3</v>
      </c>
      <c r="D5976">
        <v>3</v>
      </c>
      <c r="E5976">
        <v>9</v>
      </c>
      <c r="F5976" t="s">
        <v>14</v>
      </c>
      <c r="G5976" t="s">
        <v>11</v>
      </c>
      <c r="H5976" s="1">
        <v>44969</v>
      </c>
    </row>
    <row r="5977" spans="1:8">
      <c r="A5977" t="s">
        <v>5998</v>
      </c>
      <c r="B5977" t="s">
        <v>20</v>
      </c>
      <c r="C5977">
        <v>5</v>
      </c>
      <c r="D5977">
        <v>5</v>
      </c>
      <c r="E5977">
        <v>25</v>
      </c>
      <c r="F5977" t="s">
        <v>14</v>
      </c>
      <c r="G5977" t="s">
        <v>15</v>
      </c>
      <c r="H5977" s="1">
        <v>45010</v>
      </c>
    </row>
    <row r="5978" spans="1:8">
      <c r="A5978" t="s">
        <v>5999</v>
      </c>
      <c r="B5978" t="s">
        <v>20</v>
      </c>
      <c r="C5978">
        <v>1</v>
      </c>
      <c r="D5978">
        <v>5</v>
      </c>
      <c r="E5978">
        <v>5</v>
      </c>
      <c r="F5978" t="s">
        <v>18</v>
      </c>
      <c r="G5978" t="s">
        <v>15</v>
      </c>
      <c r="H5978" s="1">
        <v>45087</v>
      </c>
    </row>
    <row r="5979" spans="1:8">
      <c r="A5979" t="s">
        <v>6000</v>
      </c>
      <c r="B5979" t="s">
        <v>9</v>
      </c>
      <c r="C5979">
        <v>4</v>
      </c>
      <c r="D5979">
        <v>2</v>
      </c>
      <c r="E5979">
        <v>8</v>
      </c>
      <c r="F5979" t="s">
        <v>14</v>
      </c>
      <c r="H5979" s="1">
        <v>45133</v>
      </c>
    </row>
    <row r="5980" spans="1:8">
      <c r="A5980" t="s">
        <v>6001</v>
      </c>
      <c r="B5980" t="s">
        <v>25</v>
      </c>
      <c r="C5980">
        <v>2</v>
      </c>
      <c r="D5980">
        <v>4</v>
      </c>
      <c r="E5980">
        <v>8</v>
      </c>
      <c r="F5980" t="s">
        <v>23</v>
      </c>
      <c r="H5980" s="1">
        <v>45237</v>
      </c>
    </row>
    <row r="5981" spans="1:8">
      <c r="A5981" t="s">
        <v>6002</v>
      </c>
      <c r="B5981" t="s">
        <v>65</v>
      </c>
      <c r="C5981">
        <v>1</v>
      </c>
      <c r="D5981">
        <v>1.5</v>
      </c>
      <c r="E5981">
        <v>1.5</v>
      </c>
      <c r="H5981" s="1">
        <v>45100</v>
      </c>
    </row>
    <row r="5982" spans="1:8">
      <c r="A5982" t="s">
        <v>6003</v>
      </c>
      <c r="B5982" t="s">
        <v>25</v>
      </c>
      <c r="C5982">
        <v>5</v>
      </c>
      <c r="D5982">
        <v>4</v>
      </c>
      <c r="E5982">
        <v>20</v>
      </c>
      <c r="F5982" t="s">
        <v>10</v>
      </c>
      <c r="H5982" s="1">
        <v>45272</v>
      </c>
    </row>
    <row r="5983" spans="1:8">
      <c r="A5983" t="s">
        <v>6004</v>
      </c>
      <c r="B5983" t="s">
        <v>9</v>
      </c>
      <c r="C5983">
        <v>4</v>
      </c>
      <c r="D5983">
        <v>2</v>
      </c>
      <c r="E5983">
        <v>8</v>
      </c>
      <c r="F5983" t="s">
        <v>23</v>
      </c>
      <c r="G5983" t="s">
        <v>15</v>
      </c>
      <c r="H5983" s="1">
        <v>45080</v>
      </c>
    </row>
    <row r="5984" spans="1:8">
      <c r="A5984" t="s">
        <v>6005</v>
      </c>
      <c r="B5984" t="s">
        <v>20</v>
      </c>
      <c r="C5984">
        <v>1</v>
      </c>
      <c r="D5984">
        <v>5</v>
      </c>
      <c r="E5984">
        <v>5</v>
      </c>
      <c r="F5984" t="s">
        <v>18</v>
      </c>
      <c r="G5984" t="s">
        <v>15</v>
      </c>
      <c r="H5984" s="1">
        <v>45190</v>
      </c>
    </row>
    <row r="5985" spans="1:8">
      <c r="A5985" t="s">
        <v>6006</v>
      </c>
      <c r="B5985" t="s">
        <v>65</v>
      </c>
      <c r="C5985">
        <v>2</v>
      </c>
      <c r="D5985">
        <v>1.5</v>
      </c>
      <c r="E5985">
        <v>3</v>
      </c>
      <c r="G5985" t="s">
        <v>11</v>
      </c>
      <c r="H5985" s="1">
        <v>45101</v>
      </c>
    </row>
    <row r="5986" spans="1:8">
      <c r="A5986" t="s">
        <v>6007</v>
      </c>
      <c r="B5986" t="s">
        <v>28</v>
      </c>
      <c r="C5986">
        <v>4</v>
      </c>
      <c r="D5986">
        <v>4</v>
      </c>
      <c r="E5986">
        <v>16</v>
      </c>
      <c r="F5986" t="s">
        <v>14</v>
      </c>
      <c r="G5986" t="s">
        <v>11</v>
      </c>
      <c r="H5986" s="1">
        <v>44950</v>
      </c>
    </row>
    <row r="5987" spans="1:8">
      <c r="A5987" t="s">
        <v>6008</v>
      </c>
      <c r="B5987" t="s">
        <v>9</v>
      </c>
      <c r="C5987">
        <v>3</v>
      </c>
      <c r="D5987">
        <v>2</v>
      </c>
      <c r="E5987">
        <v>6</v>
      </c>
      <c r="G5987" t="s">
        <v>15</v>
      </c>
      <c r="H5987" s="1">
        <v>45150</v>
      </c>
    </row>
    <row r="5988" spans="1:8">
      <c r="A5988" t="s">
        <v>6009</v>
      </c>
      <c r="B5988" t="s">
        <v>39</v>
      </c>
      <c r="C5988">
        <v>1</v>
      </c>
      <c r="D5988" t="s">
        <v>18</v>
      </c>
      <c r="E5988">
        <v>3</v>
      </c>
      <c r="F5988" t="s">
        <v>10</v>
      </c>
      <c r="G5988" t="s">
        <v>11</v>
      </c>
      <c r="H5988" s="1">
        <v>44933</v>
      </c>
    </row>
    <row r="5989" spans="1:8">
      <c r="A5989" t="s">
        <v>6010</v>
      </c>
      <c r="B5989" t="s">
        <v>39</v>
      </c>
      <c r="C5989">
        <v>4</v>
      </c>
      <c r="D5989">
        <v>3</v>
      </c>
      <c r="E5989">
        <v>12</v>
      </c>
      <c r="F5989" t="s">
        <v>10</v>
      </c>
      <c r="G5989" t="s">
        <v>15</v>
      </c>
      <c r="H5989" s="1">
        <v>45041</v>
      </c>
    </row>
    <row r="5990" spans="1:8">
      <c r="A5990" t="s">
        <v>6011</v>
      </c>
      <c r="B5990" t="s">
        <v>13</v>
      </c>
      <c r="C5990">
        <v>4</v>
      </c>
      <c r="D5990">
        <v>3</v>
      </c>
      <c r="E5990">
        <v>12</v>
      </c>
      <c r="F5990" t="s">
        <v>10</v>
      </c>
      <c r="H5990" s="1">
        <v>45194</v>
      </c>
    </row>
    <row r="5991" spans="1:8">
      <c r="A5991" t="s">
        <v>6012</v>
      </c>
      <c r="B5991" t="s">
        <v>65</v>
      </c>
      <c r="C5991">
        <v>5</v>
      </c>
      <c r="D5991">
        <v>1.5</v>
      </c>
      <c r="E5991">
        <v>7.5</v>
      </c>
      <c r="H5991" s="1">
        <v>45282</v>
      </c>
    </row>
    <row r="5992" spans="1:8">
      <c r="A5992" t="s">
        <v>6013</v>
      </c>
      <c r="B5992" t="s">
        <v>20</v>
      </c>
      <c r="C5992">
        <v>4</v>
      </c>
      <c r="D5992">
        <v>5</v>
      </c>
      <c r="E5992">
        <v>20</v>
      </c>
      <c r="F5992" t="s">
        <v>14</v>
      </c>
      <c r="H5992" s="1">
        <v>45214</v>
      </c>
    </row>
    <row r="5993" spans="1:8">
      <c r="A5993" t="s">
        <v>6014</v>
      </c>
      <c r="B5993" t="s">
        <v>21</v>
      </c>
      <c r="C5993">
        <v>4</v>
      </c>
      <c r="D5993" t="s">
        <v>18</v>
      </c>
      <c r="E5993">
        <v>8</v>
      </c>
      <c r="G5993" t="s">
        <v>15</v>
      </c>
      <c r="H5993" s="1">
        <v>45066</v>
      </c>
    </row>
    <row r="5994" spans="1:8">
      <c r="A5994" t="s">
        <v>6015</v>
      </c>
      <c r="B5994" t="s">
        <v>13</v>
      </c>
      <c r="C5994">
        <v>2</v>
      </c>
      <c r="D5994">
        <v>3</v>
      </c>
      <c r="E5994">
        <v>6</v>
      </c>
      <c r="F5994" t="s">
        <v>14</v>
      </c>
      <c r="G5994" t="s">
        <v>11</v>
      </c>
      <c r="H5994" s="1">
        <v>45164</v>
      </c>
    </row>
    <row r="5995" spans="1:8">
      <c r="A5995" t="s">
        <v>6016</v>
      </c>
      <c r="B5995" t="s">
        <v>18</v>
      </c>
      <c r="C5995">
        <v>4</v>
      </c>
      <c r="D5995">
        <v>1</v>
      </c>
      <c r="E5995">
        <v>4</v>
      </c>
      <c r="F5995" t="s">
        <v>10</v>
      </c>
      <c r="G5995" t="s">
        <v>15</v>
      </c>
      <c r="H5995" s="1">
        <v>45164</v>
      </c>
    </row>
    <row r="5996" spans="1:8">
      <c r="A5996" t="s">
        <v>6017</v>
      </c>
      <c r="B5996" t="s">
        <v>13</v>
      </c>
      <c r="C5996">
        <v>5</v>
      </c>
      <c r="D5996">
        <v>3</v>
      </c>
      <c r="E5996">
        <v>15</v>
      </c>
      <c r="F5996" t="s">
        <v>10</v>
      </c>
      <c r="G5996" t="s">
        <v>11</v>
      </c>
      <c r="H5996" s="1">
        <v>45025</v>
      </c>
    </row>
    <row r="5997" spans="1:8">
      <c r="A5997" t="s">
        <v>6018</v>
      </c>
      <c r="B5997" t="s">
        <v>17</v>
      </c>
      <c r="C5997">
        <v>2</v>
      </c>
      <c r="D5997" t="s">
        <v>21</v>
      </c>
      <c r="E5997">
        <v>2</v>
      </c>
      <c r="F5997" t="s">
        <v>23</v>
      </c>
      <c r="G5997" t="s">
        <v>11</v>
      </c>
      <c r="H5997" s="1">
        <v>45195</v>
      </c>
    </row>
    <row r="5998" spans="1:8">
      <c r="A5998" t="s">
        <v>6019</v>
      </c>
      <c r="B5998" t="s">
        <v>18</v>
      </c>
      <c r="C5998">
        <v>1</v>
      </c>
      <c r="D5998">
        <v>5</v>
      </c>
      <c r="E5998">
        <v>5</v>
      </c>
      <c r="F5998" t="s">
        <v>23</v>
      </c>
      <c r="H5998" s="1">
        <v>45024</v>
      </c>
    </row>
    <row r="5999" spans="1:8">
      <c r="A5999" t="s">
        <v>6020</v>
      </c>
      <c r="B5999" t="s">
        <v>39</v>
      </c>
      <c r="C5999">
        <v>4</v>
      </c>
      <c r="D5999">
        <v>3</v>
      </c>
      <c r="E5999">
        <v>12</v>
      </c>
      <c r="F5999" t="s">
        <v>18</v>
      </c>
      <c r="H5999" t="s">
        <v>18</v>
      </c>
    </row>
    <row r="6000" spans="1:8">
      <c r="A6000" t="s">
        <v>6021</v>
      </c>
      <c r="B6000" t="s">
        <v>9</v>
      </c>
      <c r="C6000">
        <v>2</v>
      </c>
      <c r="D6000">
        <v>2</v>
      </c>
      <c r="E6000">
        <v>4</v>
      </c>
      <c r="H6000" s="1">
        <v>45023</v>
      </c>
    </row>
    <row r="6001" spans="1:8">
      <c r="A6001" t="s">
        <v>6022</v>
      </c>
      <c r="B6001" t="s">
        <v>9</v>
      </c>
      <c r="C6001">
        <v>1</v>
      </c>
      <c r="D6001">
        <v>2</v>
      </c>
      <c r="E6001">
        <v>2</v>
      </c>
      <c r="F6001" t="s">
        <v>21</v>
      </c>
      <c r="G6001" t="s">
        <v>15</v>
      </c>
      <c r="H6001" s="1">
        <v>45223</v>
      </c>
    </row>
    <row r="6002" spans="1:8">
      <c r="A6002" t="s">
        <v>6023</v>
      </c>
      <c r="B6002" t="s">
        <v>9</v>
      </c>
      <c r="C6002">
        <v>3</v>
      </c>
      <c r="D6002">
        <v>2</v>
      </c>
      <c r="E6002" t="s">
        <v>18</v>
      </c>
      <c r="H6002" s="1">
        <v>44987</v>
      </c>
    </row>
    <row r="6003" spans="1:8">
      <c r="A6003" t="s">
        <v>6024</v>
      </c>
      <c r="B6003" t="s">
        <v>13</v>
      </c>
      <c r="C6003">
        <v>1</v>
      </c>
      <c r="D6003">
        <v>3</v>
      </c>
      <c r="E6003">
        <v>3</v>
      </c>
      <c r="F6003" t="s">
        <v>14</v>
      </c>
      <c r="H6003" t="s">
        <v>18</v>
      </c>
    </row>
    <row r="6004" spans="1:8">
      <c r="A6004" t="s">
        <v>6025</v>
      </c>
      <c r="B6004" t="s">
        <v>25</v>
      </c>
      <c r="C6004">
        <v>2</v>
      </c>
      <c r="D6004">
        <v>4</v>
      </c>
      <c r="E6004">
        <v>8</v>
      </c>
      <c r="F6004" t="s">
        <v>10</v>
      </c>
      <c r="G6004" t="s">
        <v>15</v>
      </c>
      <c r="H6004" s="1">
        <v>45242</v>
      </c>
    </row>
    <row r="6005" spans="1:8">
      <c r="A6005" t="s">
        <v>6026</v>
      </c>
      <c r="B6005" t="s">
        <v>17</v>
      </c>
      <c r="C6005">
        <v>5</v>
      </c>
      <c r="D6005" t="s">
        <v>18</v>
      </c>
      <c r="E6005">
        <v>5</v>
      </c>
      <c r="F6005" t="s">
        <v>14</v>
      </c>
      <c r="G6005" t="s">
        <v>15</v>
      </c>
      <c r="H6005" s="1">
        <v>45186</v>
      </c>
    </row>
    <row r="6006" spans="1:8">
      <c r="A6006" t="s">
        <v>6027</v>
      </c>
      <c r="B6006" t="s">
        <v>13</v>
      </c>
      <c r="C6006">
        <v>2</v>
      </c>
      <c r="D6006">
        <v>3</v>
      </c>
      <c r="E6006">
        <v>6</v>
      </c>
      <c r="F6006" t="s">
        <v>14</v>
      </c>
      <c r="G6006" t="s">
        <v>15</v>
      </c>
      <c r="H6006" s="1">
        <v>44984</v>
      </c>
    </row>
    <row r="6007" spans="1:8">
      <c r="A6007" t="s">
        <v>6028</v>
      </c>
      <c r="B6007" t="s">
        <v>25</v>
      </c>
      <c r="C6007">
        <v>3</v>
      </c>
      <c r="D6007">
        <v>4</v>
      </c>
      <c r="E6007">
        <v>12</v>
      </c>
      <c r="F6007" t="s">
        <v>23</v>
      </c>
      <c r="H6007" s="1">
        <v>44995</v>
      </c>
    </row>
    <row r="6008" spans="1:8">
      <c r="A6008" t="s">
        <v>6029</v>
      </c>
      <c r="B6008" t="s">
        <v>17</v>
      </c>
      <c r="C6008">
        <v>3</v>
      </c>
      <c r="D6008">
        <v>1</v>
      </c>
      <c r="E6008">
        <v>3</v>
      </c>
      <c r="F6008" t="s">
        <v>23</v>
      </c>
      <c r="G6008" t="s">
        <v>11</v>
      </c>
      <c r="H6008" s="1">
        <v>45267</v>
      </c>
    </row>
    <row r="6009" spans="1:8">
      <c r="A6009" t="s">
        <v>6030</v>
      </c>
      <c r="B6009" t="s">
        <v>9</v>
      </c>
      <c r="C6009">
        <v>5</v>
      </c>
      <c r="D6009">
        <v>2</v>
      </c>
      <c r="E6009">
        <v>10</v>
      </c>
      <c r="H6009" s="1">
        <v>44987</v>
      </c>
    </row>
    <row r="6010" spans="1:8">
      <c r="A6010" t="s">
        <v>6031</v>
      </c>
      <c r="B6010" t="s">
        <v>17</v>
      </c>
      <c r="C6010">
        <v>2</v>
      </c>
      <c r="D6010">
        <v>1</v>
      </c>
      <c r="E6010">
        <v>2</v>
      </c>
      <c r="G6010" t="s">
        <v>11</v>
      </c>
      <c r="H6010" s="1">
        <v>44945</v>
      </c>
    </row>
    <row r="6011" spans="1:8">
      <c r="A6011" t="s">
        <v>6032</v>
      </c>
      <c r="B6011" t="s">
        <v>9</v>
      </c>
      <c r="C6011">
        <v>5</v>
      </c>
      <c r="D6011">
        <v>2</v>
      </c>
      <c r="E6011">
        <v>10</v>
      </c>
      <c r="F6011" t="s">
        <v>23</v>
      </c>
      <c r="G6011" t="s">
        <v>11</v>
      </c>
      <c r="H6011" s="1">
        <v>45260</v>
      </c>
    </row>
    <row r="6012" spans="1:8">
      <c r="A6012" t="s">
        <v>6033</v>
      </c>
      <c r="B6012" t="s">
        <v>20</v>
      </c>
      <c r="C6012">
        <v>4</v>
      </c>
      <c r="D6012">
        <v>5</v>
      </c>
      <c r="E6012" t="s">
        <v>21</v>
      </c>
      <c r="G6012" t="s">
        <v>15</v>
      </c>
      <c r="H6012" s="1">
        <v>45197</v>
      </c>
    </row>
    <row r="6013" spans="1:8">
      <c r="A6013" t="s">
        <v>6034</v>
      </c>
      <c r="B6013" t="s">
        <v>25</v>
      </c>
      <c r="C6013">
        <v>1</v>
      </c>
      <c r="D6013">
        <v>4</v>
      </c>
      <c r="E6013">
        <v>4</v>
      </c>
      <c r="G6013" t="s">
        <v>15</v>
      </c>
      <c r="H6013" s="1">
        <v>44933</v>
      </c>
    </row>
    <row r="6014" spans="1:8">
      <c r="A6014" t="s">
        <v>6035</v>
      </c>
      <c r="B6014" t="s">
        <v>17</v>
      </c>
      <c r="C6014">
        <v>3</v>
      </c>
      <c r="D6014">
        <v>1</v>
      </c>
      <c r="E6014">
        <v>3</v>
      </c>
      <c r="F6014" t="s">
        <v>14</v>
      </c>
      <c r="G6014" t="s">
        <v>15</v>
      </c>
      <c r="H6014" s="1">
        <v>45068</v>
      </c>
    </row>
    <row r="6015" spans="1:8">
      <c r="A6015" t="s">
        <v>6036</v>
      </c>
      <c r="B6015" t="s">
        <v>17</v>
      </c>
      <c r="C6015">
        <v>1</v>
      </c>
      <c r="D6015">
        <v>1</v>
      </c>
      <c r="E6015">
        <v>1</v>
      </c>
      <c r="F6015" t="s">
        <v>14</v>
      </c>
      <c r="G6015" t="s">
        <v>11</v>
      </c>
      <c r="H6015" s="1">
        <v>44989</v>
      </c>
    </row>
    <row r="6016" spans="1:8">
      <c r="A6016" t="s">
        <v>6037</v>
      </c>
      <c r="B6016" t="s">
        <v>65</v>
      </c>
      <c r="C6016">
        <v>2</v>
      </c>
      <c r="D6016">
        <v>1.5</v>
      </c>
      <c r="E6016">
        <v>3</v>
      </c>
      <c r="H6016" s="1">
        <v>45239</v>
      </c>
    </row>
    <row r="6017" spans="1:8">
      <c r="A6017" t="s">
        <v>6038</v>
      </c>
      <c r="B6017" t="s">
        <v>13</v>
      </c>
      <c r="C6017">
        <v>1</v>
      </c>
      <c r="D6017">
        <v>3</v>
      </c>
      <c r="E6017">
        <v>3</v>
      </c>
      <c r="F6017" t="s">
        <v>14</v>
      </c>
      <c r="G6017" t="s">
        <v>15</v>
      </c>
      <c r="H6017" s="1">
        <v>45125</v>
      </c>
    </row>
    <row r="6018" spans="1:8">
      <c r="A6018" t="s">
        <v>6039</v>
      </c>
      <c r="B6018" t="s">
        <v>65</v>
      </c>
      <c r="C6018">
        <v>1</v>
      </c>
      <c r="D6018">
        <v>1.5</v>
      </c>
      <c r="E6018">
        <v>1.5</v>
      </c>
      <c r="F6018" t="s">
        <v>10</v>
      </c>
      <c r="G6018" t="s">
        <v>15</v>
      </c>
      <c r="H6018" s="1">
        <v>45179</v>
      </c>
    </row>
    <row r="6019" spans="1:8">
      <c r="A6019" t="s">
        <v>6040</v>
      </c>
      <c r="B6019" t="s">
        <v>20</v>
      </c>
      <c r="C6019">
        <v>3</v>
      </c>
      <c r="D6019">
        <v>5</v>
      </c>
      <c r="E6019">
        <v>15</v>
      </c>
      <c r="H6019" s="1">
        <v>44932</v>
      </c>
    </row>
    <row r="6020" spans="1:8">
      <c r="A6020" t="s">
        <v>6041</v>
      </c>
      <c r="B6020" t="s">
        <v>28</v>
      </c>
      <c r="C6020">
        <v>5</v>
      </c>
      <c r="D6020">
        <v>4</v>
      </c>
      <c r="E6020">
        <v>20</v>
      </c>
      <c r="G6020" t="s">
        <v>15</v>
      </c>
      <c r="H6020" s="1">
        <v>45249</v>
      </c>
    </row>
    <row r="6021" spans="1:8">
      <c r="A6021" t="s">
        <v>6042</v>
      </c>
      <c r="B6021" t="s">
        <v>17</v>
      </c>
      <c r="C6021">
        <v>1</v>
      </c>
      <c r="D6021">
        <v>1</v>
      </c>
      <c r="E6021">
        <v>1</v>
      </c>
      <c r="F6021" t="s">
        <v>23</v>
      </c>
      <c r="G6021" t="s">
        <v>15</v>
      </c>
      <c r="H6021" s="1">
        <v>45119</v>
      </c>
    </row>
    <row r="6022" spans="1:8">
      <c r="A6022" t="s">
        <v>6043</v>
      </c>
      <c r="B6022" t="s">
        <v>17</v>
      </c>
      <c r="C6022">
        <v>2</v>
      </c>
      <c r="D6022">
        <v>1</v>
      </c>
      <c r="E6022">
        <v>2</v>
      </c>
      <c r="F6022" t="s">
        <v>10</v>
      </c>
      <c r="G6022" t="s">
        <v>15</v>
      </c>
    </row>
    <row r="6023" spans="1:8">
      <c r="A6023" t="s">
        <v>6044</v>
      </c>
      <c r="B6023" t="s">
        <v>20</v>
      </c>
      <c r="C6023">
        <v>2</v>
      </c>
      <c r="D6023">
        <v>5</v>
      </c>
      <c r="E6023">
        <v>10</v>
      </c>
      <c r="H6023" s="1">
        <v>44964</v>
      </c>
    </row>
    <row r="6024" spans="1:8">
      <c r="A6024" t="s">
        <v>6045</v>
      </c>
      <c r="B6024" t="s">
        <v>39</v>
      </c>
      <c r="C6024">
        <v>2</v>
      </c>
      <c r="D6024">
        <v>3</v>
      </c>
      <c r="E6024">
        <v>6</v>
      </c>
      <c r="F6024" t="s">
        <v>10</v>
      </c>
      <c r="H6024" s="1">
        <v>45201</v>
      </c>
    </row>
    <row r="6025" spans="1:8">
      <c r="A6025" t="s">
        <v>6046</v>
      </c>
      <c r="B6025" t="s">
        <v>18</v>
      </c>
      <c r="C6025">
        <v>5</v>
      </c>
      <c r="D6025">
        <v>5</v>
      </c>
      <c r="E6025">
        <v>25</v>
      </c>
      <c r="F6025" t="s">
        <v>21</v>
      </c>
      <c r="H6025" s="1">
        <v>45208</v>
      </c>
    </row>
    <row r="6026" spans="1:8">
      <c r="A6026" t="s">
        <v>6047</v>
      </c>
      <c r="B6026" t="s">
        <v>28</v>
      </c>
      <c r="C6026">
        <v>2</v>
      </c>
      <c r="D6026">
        <v>4</v>
      </c>
      <c r="E6026">
        <v>8</v>
      </c>
      <c r="G6026" t="s">
        <v>15</v>
      </c>
      <c r="H6026" s="1">
        <v>44981</v>
      </c>
    </row>
    <row r="6027" spans="1:8">
      <c r="A6027" t="s">
        <v>6048</v>
      </c>
      <c r="B6027" t="s">
        <v>28</v>
      </c>
      <c r="C6027">
        <v>2</v>
      </c>
      <c r="D6027">
        <v>4</v>
      </c>
      <c r="E6027">
        <v>8</v>
      </c>
      <c r="F6027" t="s">
        <v>14</v>
      </c>
      <c r="G6027" t="s">
        <v>15</v>
      </c>
      <c r="H6027" s="1">
        <v>45076</v>
      </c>
    </row>
    <row r="6028" spans="1:8">
      <c r="A6028" t="s">
        <v>6049</v>
      </c>
      <c r="B6028" t="s">
        <v>20</v>
      </c>
      <c r="C6028">
        <v>2</v>
      </c>
      <c r="D6028">
        <v>5</v>
      </c>
      <c r="E6028">
        <v>10</v>
      </c>
      <c r="F6028" t="s">
        <v>10</v>
      </c>
      <c r="G6028" t="s">
        <v>11</v>
      </c>
      <c r="H6028" s="1">
        <v>45174</v>
      </c>
    </row>
    <row r="6029" spans="1:8">
      <c r="A6029" t="s">
        <v>6050</v>
      </c>
      <c r="B6029" t="s">
        <v>39</v>
      </c>
      <c r="C6029">
        <v>3</v>
      </c>
      <c r="D6029">
        <v>3</v>
      </c>
      <c r="E6029">
        <v>9</v>
      </c>
      <c r="F6029" t="s">
        <v>14</v>
      </c>
      <c r="G6029" t="s">
        <v>15</v>
      </c>
      <c r="H6029" s="1">
        <v>45134</v>
      </c>
    </row>
    <row r="6030" spans="1:8">
      <c r="A6030" t="s">
        <v>6051</v>
      </c>
      <c r="B6030" t="s">
        <v>13</v>
      </c>
      <c r="C6030">
        <v>4</v>
      </c>
      <c r="D6030">
        <v>3</v>
      </c>
      <c r="E6030">
        <v>12</v>
      </c>
      <c r="G6030" t="s">
        <v>15</v>
      </c>
      <c r="H6030" s="1">
        <v>45030</v>
      </c>
    </row>
    <row r="6031" spans="1:8">
      <c r="A6031" t="s">
        <v>6052</v>
      </c>
      <c r="B6031" t="s">
        <v>28</v>
      </c>
      <c r="C6031">
        <v>3</v>
      </c>
      <c r="D6031">
        <v>4</v>
      </c>
      <c r="E6031">
        <v>12</v>
      </c>
      <c r="F6031" t="s">
        <v>21</v>
      </c>
      <c r="H6031" s="1">
        <v>45245</v>
      </c>
    </row>
    <row r="6032" spans="1:8">
      <c r="A6032" t="s">
        <v>6053</v>
      </c>
      <c r="B6032" t="s">
        <v>28</v>
      </c>
      <c r="C6032">
        <v>3</v>
      </c>
      <c r="D6032">
        <v>4</v>
      </c>
      <c r="E6032">
        <v>12</v>
      </c>
      <c r="G6032" t="s">
        <v>15</v>
      </c>
      <c r="H6032" s="1">
        <v>45196</v>
      </c>
    </row>
    <row r="6033" spans="1:8">
      <c r="A6033" t="s">
        <v>6054</v>
      </c>
      <c r="B6033" t="s">
        <v>17</v>
      </c>
      <c r="C6033">
        <v>5</v>
      </c>
      <c r="E6033">
        <v>5</v>
      </c>
      <c r="F6033" t="s">
        <v>10</v>
      </c>
      <c r="G6033" t="s">
        <v>15</v>
      </c>
      <c r="H6033" s="1">
        <v>45190</v>
      </c>
    </row>
    <row r="6034" spans="1:8">
      <c r="A6034" t="s">
        <v>6055</v>
      </c>
      <c r="B6034" t="s">
        <v>28</v>
      </c>
      <c r="C6034">
        <v>2</v>
      </c>
      <c r="D6034">
        <v>4</v>
      </c>
      <c r="E6034">
        <v>8</v>
      </c>
      <c r="F6034" t="s">
        <v>14</v>
      </c>
      <c r="G6034" t="s">
        <v>21</v>
      </c>
      <c r="H6034" s="1">
        <v>45001</v>
      </c>
    </row>
    <row r="6035" spans="1:8">
      <c r="A6035" t="s">
        <v>6056</v>
      </c>
      <c r="B6035" t="s">
        <v>39</v>
      </c>
      <c r="C6035">
        <v>4</v>
      </c>
      <c r="D6035">
        <v>3</v>
      </c>
      <c r="E6035">
        <v>12</v>
      </c>
      <c r="F6035" t="s">
        <v>23</v>
      </c>
      <c r="H6035" s="1">
        <v>45006</v>
      </c>
    </row>
    <row r="6036" spans="1:8">
      <c r="A6036" t="s">
        <v>6057</v>
      </c>
      <c r="B6036" t="s">
        <v>28</v>
      </c>
      <c r="C6036">
        <v>1</v>
      </c>
      <c r="D6036">
        <v>4</v>
      </c>
      <c r="E6036">
        <v>4</v>
      </c>
      <c r="G6036" t="s">
        <v>15</v>
      </c>
    </row>
    <row r="6037" spans="1:8">
      <c r="A6037" t="s">
        <v>6058</v>
      </c>
      <c r="B6037" t="s">
        <v>9</v>
      </c>
      <c r="C6037">
        <v>2</v>
      </c>
      <c r="D6037">
        <v>2</v>
      </c>
      <c r="E6037">
        <v>4</v>
      </c>
      <c r="F6037" t="s">
        <v>10</v>
      </c>
      <c r="H6037" s="1">
        <v>45031</v>
      </c>
    </row>
    <row r="6038" spans="1:8">
      <c r="A6038" t="s">
        <v>6059</v>
      </c>
      <c r="B6038" t="s">
        <v>17</v>
      </c>
      <c r="C6038">
        <v>2</v>
      </c>
      <c r="D6038">
        <v>1</v>
      </c>
      <c r="E6038">
        <v>2</v>
      </c>
      <c r="F6038" t="s">
        <v>10</v>
      </c>
      <c r="G6038" t="s">
        <v>11</v>
      </c>
      <c r="H6038" s="1">
        <v>45116</v>
      </c>
    </row>
    <row r="6039" spans="1:8">
      <c r="A6039" t="s">
        <v>6060</v>
      </c>
      <c r="B6039" t="s">
        <v>21</v>
      </c>
      <c r="C6039">
        <v>1</v>
      </c>
      <c r="D6039">
        <v>1.5</v>
      </c>
      <c r="E6039">
        <v>1.5</v>
      </c>
      <c r="F6039" t="s">
        <v>23</v>
      </c>
      <c r="G6039" t="s">
        <v>18</v>
      </c>
      <c r="H6039" s="1">
        <v>45081</v>
      </c>
    </row>
    <row r="6040" spans="1:8">
      <c r="A6040" t="s">
        <v>6061</v>
      </c>
      <c r="B6040" t="s">
        <v>25</v>
      </c>
      <c r="C6040">
        <v>3</v>
      </c>
      <c r="D6040">
        <v>4</v>
      </c>
      <c r="E6040" t="s">
        <v>21</v>
      </c>
      <c r="H6040" s="1">
        <v>44929</v>
      </c>
    </row>
    <row r="6041" spans="1:8">
      <c r="A6041" t="s">
        <v>6062</v>
      </c>
      <c r="B6041" t="s">
        <v>65</v>
      </c>
      <c r="C6041">
        <v>5</v>
      </c>
      <c r="D6041">
        <v>1.5</v>
      </c>
      <c r="E6041">
        <v>7.5</v>
      </c>
      <c r="F6041" t="s">
        <v>14</v>
      </c>
      <c r="G6041" t="s">
        <v>11</v>
      </c>
      <c r="H6041" s="1">
        <v>44973</v>
      </c>
    </row>
    <row r="6042" spans="1:8">
      <c r="A6042" t="s">
        <v>6063</v>
      </c>
      <c r="B6042" t="s">
        <v>65</v>
      </c>
      <c r="C6042">
        <v>5</v>
      </c>
      <c r="D6042">
        <v>1.5</v>
      </c>
      <c r="E6042">
        <v>7.5</v>
      </c>
      <c r="G6042" t="s">
        <v>15</v>
      </c>
      <c r="H6042" s="1">
        <v>45217</v>
      </c>
    </row>
    <row r="6043" spans="1:8">
      <c r="A6043" t="s">
        <v>6064</v>
      </c>
      <c r="B6043" t="s">
        <v>39</v>
      </c>
      <c r="C6043">
        <v>5</v>
      </c>
      <c r="D6043">
        <v>3</v>
      </c>
      <c r="E6043">
        <v>15</v>
      </c>
      <c r="F6043" t="s">
        <v>10</v>
      </c>
      <c r="G6043" t="s">
        <v>15</v>
      </c>
      <c r="H6043" s="1">
        <v>45245</v>
      </c>
    </row>
    <row r="6044" spans="1:8">
      <c r="A6044" t="s">
        <v>6065</v>
      </c>
      <c r="C6044">
        <v>3</v>
      </c>
      <c r="D6044">
        <v>1</v>
      </c>
      <c r="E6044">
        <v>3</v>
      </c>
      <c r="F6044" t="s">
        <v>23</v>
      </c>
      <c r="G6044" t="s">
        <v>21</v>
      </c>
      <c r="H6044" s="1">
        <v>44935</v>
      </c>
    </row>
    <row r="6045" spans="1:8">
      <c r="A6045" t="s">
        <v>6066</v>
      </c>
      <c r="B6045" t="s">
        <v>20</v>
      </c>
      <c r="C6045">
        <v>4</v>
      </c>
      <c r="D6045">
        <v>5</v>
      </c>
      <c r="E6045">
        <v>20</v>
      </c>
      <c r="H6045" t="s">
        <v>18</v>
      </c>
    </row>
    <row r="6046" spans="1:8">
      <c r="A6046" t="s">
        <v>6067</v>
      </c>
      <c r="B6046" t="s">
        <v>9</v>
      </c>
      <c r="C6046">
        <v>5</v>
      </c>
      <c r="D6046">
        <v>2</v>
      </c>
      <c r="E6046" t="s">
        <v>18</v>
      </c>
      <c r="F6046" t="s">
        <v>14</v>
      </c>
      <c r="H6046" s="1">
        <v>44957</v>
      </c>
    </row>
    <row r="6047" spans="1:8">
      <c r="A6047" t="s">
        <v>6068</v>
      </c>
      <c r="B6047" t="s">
        <v>9</v>
      </c>
      <c r="C6047">
        <v>3</v>
      </c>
      <c r="D6047">
        <v>2</v>
      </c>
      <c r="E6047">
        <v>6</v>
      </c>
      <c r="F6047" t="s">
        <v>10</v>
      </c>
      <c r="G6047" t="s">
        <v>15</v>
      </c>
      <c r="H6047" s="1">
        <v>45040</v>
      </c>
    </row>
    <row r="6048" spans="1:8">
      <c r="A6048" t="s">
        <v>6069</v>
      </c>
      <c r="B6048" t="s">
        <v>65</v>
      </c>
      <c r="C6048">
        <v>5</v>
      </c>
      <c r="D6048">
        <v>1.5</v>
      </c>
      <c r="E6048">
        <v>7.5</v>
      </c>
      <c r="F6048" t="s">
        <v>14</v>
      </c>
      <c r="H6048" s="1">
        <v>45115</v>
      </c>
    </row>
    <row r="6049" spans="1:8">
      <c r="A6049" t="s">
        <v>6070</v>
      </c>
      <c r="B6049" t="s">
        <v>17</v>
      </c>
      <c r="C6049">
        <v>1</v>
      </c>
      <c r="D6049">
        <v>1</v>
      </c>
      <c r="E6049">
        <v>1</v>
      </c>
      <c r="F6049" t="s">
        <v>23</v>
      </c>
      <c r="G6049" t="s">
        <v>15</v>
      </c>
      <c r="H6049" s="1">
        <v>45074</v>
      </c>
    </row>
    <row r="6050" spans="1:8">
      <c r="A6050" t="s">
        <v>6071</v>
      </c>
      <c r="B6050" t="s">
        <v>25</v>
      </c>
      <c r="C6050">
        <v>1</v>
      </c>
      <c r="D6050">
        <v>4</v>
      </c>
      <c r="E6050">
        <v>4</v>
      </c>
      <c r="H6050" s="1">
        <v>45166</v>
      </c>
    </row>
    <row r="6051" spans="1:8">
      <c r="A6051" t="s">
        <v>6072</v>
      </c>
      <c r="B6051" t="s">
        <v>65</v>
      </c>
      <c r="C6051">
        <v>1</v>
      </c>
      <c r="D6051">
        <v>1.5</v>
      </c>
      <c r="E6051">
        <v>1.5</v>
      </c>
      <c r="G6051" t="s">
        <v>21</v>
      </c>
      <c r="H6051" s="1">
        <v>45033</v>
      </c>
    </row>
    <row r="6052" spans="1:8">
      <c r="A6052" t="s">
        <v>6073</v>
      </c>
      <c r="B6052" t="s">
        <v>20</v>
      </c>
      <c r="C6052">
        <v>2</v>
      </c>
      <c r="D6052">
        <v>5</v>
      </c>
      <c r="E6052">
        <v>10</v>
      </c>
      <c r="F6052" t="s">
        <v>14</v>
      </c>
      <c r="H6052" s="1">
        <v>45035</v>
      </c>
    </row>
    <row r="6053" spans="1:8">
      <c r="A6053" t="s">
        <v>6074</v>
      </c>
      <c r="B6053" t="s">
        <v>39</v>
      </c>
      <c r="C6053">
        <v>2</v>
      </c>
      <c r="D6053">
        <v>3</v>
      </c>
      <c r="E6053">
        <v>6</v>
      </c>
      <c r="G6053" t="s">
        <v>11</v>
      </c>
      <c r="H6053" s="1">
        <v>45068</v>
      </c>
    </row>
    <row r="6054" spans="1:8">
      <c r="A6054" t="s">
        <v>6075</v>
      </c>
      <c r="B6054" t="s">
        <v>39</v>
      </c>
      <c r="C6054">
        <v>3</v>
      </c>
      <c r="D6054">
        <v>3</v>
      </c>
      <c r="E6054">
        <v>9</v>
      </c>
      <c r="F6054" t="s">
        <v>23</v>
      </c>
      <c r="H6054" s="1">
        <v>45252</v>
      </c>
    </row>
    <row r="6055" spans="1:8">
      <c r="A6055" t="s">
        <v>6076</v>
      </c>
      <c r="B6055" t="s">
        <v>17</v>
      </c>
      <c r="C6055">
        <v>3</v>
      </c>
      <c r="D6055">
        <v>1</v>
      </c>
      <c r="E6055">
        <v>3</v>
      </c>
      <c r="G6055" t="s">
        <v>11</v>
      </c>
      <c r="H6055" s="1">
        <v>45055</v>
      </c>
    </row>
    <row r="6056" spans="1:8">
      <c r="A6056" t="s">
        <v>6077</v>
      </c>
      <c r="B6056" t="s">
        <v>17</v>
      </c>
      <c r="C6056">
        <v>4</v>
      </c>
      <c r="D6056">
        <v>1</v>
      </c>
      <c r="E6056">
        <v>4</v>
      </c>
      <c r="F6056" t="s">
        <v>14</v>
      </c>
      <c r="G6056" t="s">
        <v>18</v>
      </c>
      <c r="H6056" s="1">
        <v>44934</v>
      </c>
    </row>
    <row r="6057" spans="1:8">
      <c r="A6057" t="s">
        <v>6078</v>
      </c>
      <c r="B6057" t="s">
        <v>9</v>
      </c>
      <c r="C6057">
        <v>3</v>
      </c>
      <c r="D6057">
        <v>2</v>
      </c>
      <c r="E6057">
        <v>6</v>
      </c>
      <c r="F6057" t="s">
        <v>14</v>
      </c>
      <c r="G6057" t="s">
        <v>15</v>
      </c>
      <c r="H6057" s="1">
        <v>45221</v>
      </c>
    </row>
    <row r="6058" spans="1:8">
      <c r="A6058" t="s">
        <v>6079</v>
      </c>
      <c r="B6058" t="s">
        <v>25</v>
      </c>
      <c r="C6058">
        <v>5</v>
      </c>
      <c r="D6058">
        <v>4</v>
      </c>
      <c r="E6058">
        <v>20</v>
      </c>
      <c r="F6058" t="s">
        <v>23</v>
      </c>
      <c r="H6058" s="1">
        <v>45055</v>
      </c>
    </row>
    <row r="6059" spans="1:8">
      <c r="A6059" t="s">
        <v>6080</v>
      </c>
      <c r="B6059" t="s">
        <v>20</v>
      </c>
      <c r="C6059">
        <v>3</v>
      </c>
      <c r="D6059">
        <v>5</v>
      </c>
      <c r="E6059">
        <v>15</v>
      </c>
      <c r="F6059" t="s">
        <v>10</v>
      </c>
      <c r="G6059" t="s">
        <v>11</v>
      </c>
      <c r="H6059" t="s">
        <v>18</v>
      </c>
    </row>
    <row r="6060" spans="1:8">
      <c r="A6060" t="s">
        <v>6081</v>
      </c>
      <c r="B6060" t="s">
        <v>39</v>
      </c>
      <c r="C6060">
        <v>5</v>
      </c>
      <c r="D6060">
        <v>3</v>
      </c>
      <c r="E6060">
        <v>15</v>
      </c>
      <c r="F6060" t="s">
        <v>10</v>
      </c>
      <c r="H6060" s="1">
        <v>45085</v>
      </c>
    </row>
    <row r="6061" spans="1:8">
      <c r="A6061" t="s">
        <v>6082</v>
      </c>
      <c r="B6061" t="s">
        <v>25</v>
      </c>
      <c r="C6061">
        <v>5</v>
      </c>
      <c r="D6061" t="s">
        <v>18</v>
      </c>
      <c r="E6061">
        <v>20</v>
      </c>
      <c r="F6061" t="s">
        <v>23</v>
      </c>
      <c r="G6061" t="s">
        <v>15</v>
      </c>
      <c r="H6061" s="1">
        <v>45286</v>
      </c>
    </row>
    <row r="6062" spans="1:8">
      <c r="A6062" t="s">
        <v>6083</v>
      </c>
      <c r="B6062" t="s">
        <v>25</v>
      </c>
      <c r="C6062">
        <v>1</v>
      </c>
      <c r="D6062">
        <v>4</v>
      </c>
      <c r="E6062">
        <v>4</v>
      </c>
      <c r="G6062" t="s">
        <v>11</v>
      </c>
      <c r="H6062" s="1">
        <v>45036</v>
      </c>
    </row>
    <row r="6063" spans="1:8">
      <c r="A6063" t="s">
        <v>6084</v>
      </c>
      <c r="B6063" t="s">
        <v>20</v>
      </c>
      <c r="C6063">
        <v>5</v>
      </c>
      <c r="D6063">
        <v>5</v>
      </c>
      <c r="E6063">
        <v>25</v>
      </c>
      <c r="F6063" t="s">
        <v>14</v>
      </c>
      <c r="G6063" t="s">
        <v>15</v>
      </c>
      <c r="H6063" s="1">
        <v>45252</v>
      </c>
    </row>
    <row r="6064" spans="1:8">
      <c r="A6064" t="s">
        <v>6085</v>
      </c>
      <c r="B6064" t="s">
        <v>39</v>
      </c>
      <c r="C6064">
        <v>2</v>
      </c>
      <c r="D6064">
        <v>3</v>
      </c>
      <c r="E6064">
        <v>6</v>
      </c>
      <c r="F6064" t="s">
        <v>10</v>
      </c>
      <c r="G6064" t="s">
        <v>11</v>
      </c>
      <c r="H6064" s="1">
        <v>45233</v>
      </c>
    </row>
    <row r="6065" spans="1:8">
      <c r="A6065" t="s">
        <v>6086</v>
      </c>
      <c r="B6065" t="s">
        <v>13</v>
      </c>
      <c r="C6065">
        <v>4</v>
      </c>
      <c r="D6065">
        <v>3</v>
      </c>
      <c r="E6065">
        <v>12</v>
      </c>
      <c r="F6065" t="s">
        <v>10</v>
      </c>
      <c r="G6065" t="s">
        <v>15</v>
      </c>
      <c r="H6065" s="1">
        <v>45055</v>
      </c>
    </row>
    <row r="6066" spans="1:8">
      <c r="A6066" t="s">
        <v>6087</v>
      </c>
      <c r="B6066" t="s">
        <v>65</v>
      </c>
      <c r="C6066">
        <v>5</v>
      </c>
      <c r="D6066">
        <v>1.5</v>
      </c>
      <c r="E6066">
        <v>7.5</v>
      </c>
      <c r="F6066" t="s">
        <v>14</v>
      </c>
      <c r="H6066" s="1">
        <v>45012</v>
      </c>
    </row>
    <row r="6067" spans="1:8">
      <c r="A6067" t="s">
        <v>6088</v>
      </c>
      <c r="B6067" t="s">
        <v>65</v>
      </c>
      <c r="C6067">
        <v>4</v>
      </c>
      <c r="D6067">
        <v>1.5</v>
      </c>
      <c r="E6067">
        <v>6</v>
      </c>
      <c r="G6067" t="s">
        <v>15</v>
      </c>
      <c r="H6067" s="1">
        <v>45119</v>
      </c>
    </row>
    <row r="6068" spans="1:8">
      <c r="A6068" t="s">
        <v>6089</v>
      </c>
      <c r="B6068" t="s">
        <v>28</v>
      </c>
      <c r="D6068">
        <v>4</v>
      </c>
      <c r="E6068">
        <v>12</v>
      </c>
      <c r="F6068" t="s">
        <v>10</v>
      </c>
      <c r="H6068" s="1">
        <v>44942</v>
      </c>
    </row>
    <row r="6069" spans="1:8">
      <c r="A6069" t="s">
        <v>6090</v>
      </c>
      <c r="B6069" t="s">
        <v>9</v>
      </c>
      <c r="C6069">
        <v>4</v>
      </c>
      <c r="D6069">
        <v>2</v>
      </c>
      <c r="E6069">
        <v>8</v>
      </c>
      <c r="F6069" t="s">
        <v>14</v>
      </c>
      <c r="H6069" s="1">
        <v>44989</v>
      </c>
    </row>
    <row r="6070" spans="1:8">
      <c r="A6070" t="s">
        <v>6091</v>
      </c>
      <c r="B6070" t="s">
        <v>20</v>
      </c>
      <c r="C6070">
        <v>2</v>
      </c>
      <c r="D6070">
        <v>5</v>
      </c>
      <c r="E6070">
        <v>10</v>
      </c>
      <c r="F6070" t="s">
        <v>10</v>
      </c>
      <c r="H6070" s="1">
        <v>45130</v>
      </c>
    </row>
    <row r="6071" spans="1:8">
      <c r="A6071" t="s">
        <v>6092</v>
      </c>
      <c r="B6071" t="s">
        <v>65</v>
      </c>
      <c r="C6071">
        <v>4</v>
      </c>
      <c r="D6071" t="s">
        <v>18</v>
      </c>
      <c r="E6071">
        <v>6</v>
      </c>
      <c r="F6071" t="s">
        <v>23</v>
      </c>
      <c r="H6071" s="1">
        <v>45063</v>
      </c>
    </row>
    <row r="6072" spans="1:8">
      <c r="A6072" t="s">
        <v>6093</v>
      </c>
      <c r="B6072" t="s">
        <v>65</v>
      </c>
      <c r="C6072">
        <v>3</v>
      </c>
      <c r="D6072">
        <v>1.5</v>
      </c>
      <c r="E6072">
        <v>4.5</v>
      </c>
      <c r="G6072" t="s">
        <v>11</v>
      </c>
      <c r="H6072" s="1">
        <v>45035</v>
      </c>
    </row>
    <row r="6073" spans="1:8">
      <c r="A6073" t="s">
        <v>6094</v>
      </c>
      <c r="B6073" t="s">
        <v>20</v>
      </c>
      <c r="C6073">
        <v>2</v>
      </c>
      <c r="D6073">
        <v>5</v>
      </c>
      <c r="E6073">
        <v>10</v>
      </c>
      <c r="F6073" t="s">
        <v>10</v>
      </c>
      <c r="G6073" t="s">
        <v>15</v>
      </c>
      <c r="H6073" s="1">
        <v>44933</v>
      </c>
    </row>
    <row r="6074" spans="1:8">
      <c r="A6074" t="s">
        <v>6095</v>
      </c>
      <c r="B6074" t="s">
        <v>39</v>
      </c>
      <c r="C6074">
        <v>5</v>
      </c>
      <c r="D6074">
        <v>3</v>
      </c>
      <c r="E6074">
        <v>15</v>
      </c>
      <c r="F6074" t="s">
        <v>23</v>
      </c>
      <c r="G6074" t="s">
        <v>15</v>
      </c>
      <c r="H6074" s="1">
        <v>44994</v>
      </c>
    </row>
    <row r="6075" spans="1:8">
      <c r="A6075" t="s">
        <v>6096</v>
      </c>
      <c r="B6075" t="s">
        <v>13</v>
      </c>
      <c r="C6075">
        <v>4</v>
      </c>
      <c r="D6075">
        <v>3</v>
      </c>
      <c r="E6075">
        <v>12</v>
      </c>
      <c r="F6075" t="s">
        <v>14</v>
      </c>
      <c r="G6075" t="s">
        <v>15</v>
      </c>
      <c r="H6075" s="1">
        <v>45247</v>
      </c>
    </row>
    <row r="6076" spans="1:8">
      <c r="A6076" t="s">
        <v>6097</v>
      </c>
      <c r="B6076" t="s">
        <v>25</v>
      </c>
      <c r="C6076">
        <v>3</v>
      </c>
      <c r="D6076">
        <v>4</v>
      </c>
      <c r="E6076">
        <v>12</v>
      </c>
      <c r="F6076" t="s">
        <v>14</v>
      </c>
      <c r="H6076" s="1">
        <v>45009</v>
      </c>
    </row>
    <row r="6077" spans="1:8">
      <c r="A6077" t="s">
        <v>6098</v>
      </c>
      <c r="B6077" t="s">
        <v>13</v>
      </c>
      <c r="C6077">
        <v>4</v>
      </c>
      <c r="D6077">
        <v>3</v>
      </c>
      <c r="E6077">
        <v>12</v>
      </c>
      <c r="F6077" t="s">
        <v>10</v>
      </c>
      <c r="G6077" t="s">
        <v>11</v>
      </c>
      <c r="H6077" s="1">
        <v>45018</v>
      </c>
    </row>
    <row r="6078" spans="1:8">
      <c r="A6078" t="s">
        <v>6099</v>
      </c>
      <c r="B6078" t="s">
        <v>13</v>
      </c>
      <c r="C6078">
        <v>3</v>
      </c>
      <c r="D6078">
        <v>3</v>
      </c>
      <c r="E6078">
        <v>9</v>
      </c>
      <c r="F6078" t="s">
        <v>23</v>
      </c>
      <c r="H6078" s="1">
        <v>44975</v>
      </c>
    </row>
    <row r="6079" spans="1:8">
      <c r="A6079" t="s">
        <v>6100</v>
      </c>
      <c r="B6079" t="s">
        <v>25</v>
      </c>
      <c r="C6079">
        <v>3</v>
      </c>
      <c r="D6079">
        <v>4</v>
      </c>
      <c r="G6079" t="s">
        <v>15</v>
      </c>
      <c r="H6079" s="1">
        <v>45194</v>
      </c>
    </row>
    <row r="6080" spans="1:8">
      <c r="A6080" t="s">
        <v>6101</v>
      </c>
      <c r="B6080" t="s">
        <v>65</v>
      </c>
      <c r="C6080">
        <v>5</v>
      </c>
      <c r="D6080">
        <v>1.5</v>
      </c>
      <c r="E6080">
        <v>7.5</v>
      </c>
      <c r="G6080" t="s">
        <v>11</v>
      </c>
      <c r="H6080" s="1">
        <v>45162</v>
      </c>
    </row>
    <row r="6081" spans="1:8">
      <c r="A6081" t="s">
        <v>6102</v>
      </c>
      <c r="B6081" t="s">
        <v>13</v>
      </c>
      <c r="C6081">
        <v>4</v>
      </c>
      <c r="E6081">
        <v>12</v>
      </c>
      <c r="F6081" t="s">
        <v>10</v>
      </c>
      <c r="G6081" t="s">
        <v>11</v>
      </c>
      <c r="H6081" s="1">
        <v>45000</v>
      </c>
    </row>
    <row r="6082" spans="1:8">
      <c r="A6082" t="s">
        <v>6103</v>
      </c>
      <c r="B6082" t="s">
        <v>20</v>
      </c>
      <c r="C6082">
        <v>5</v>
      </c>
      <c r="D6082" t="s">
        <v>18</v>
      </c>
      <c r="E6082">
        <v>25</v>
      </c>
      <c r="F6082" t="s">
        <v>10</v>
      </c>
      <c r="G6082" t="s">
        <v>11</v>
      </c>
      <c r="H6082" s="1">
        <v>45168</v>
      </c>
    </row>
    <row r="6083" spans="1:8">
      <c r="A6083" t="s">
        <v>6104</v>
      </c>
      <c r="B6083" t="s">
        <v>65</v>
      </c>
      <c r="C6083">
        <v>4</v>
      </c>
      <c r="D6083">
        <v>1.5</v>
      </c>
      <c r="E6083">
        <v>6</v>
      </c>
      <c r="F6083" t="s">
        <v>14</v>
      </c>
      <c r="H6083" s="1">
        <v>45085</v>
      </c>
    </row>
    <row r="6084" spans="1:8">
      <c r="A6084" t="s">
        <v>6105</v>
      </c>
      <c r="B6084" t="s">
        <v>9</v>
      </c>
      <c r="C6084">
        <v>1</v>
      </c>
      <c r="D6084">
        <v>2</v>
      </c>
      <c r="E6084">
        <v>2</v>
      </c>
      <c r="F6084" t="s">
        <v>10</v>
      </c>
      <c r="G6084" t="s">
        <v>15</v>
      </c>
      <c r="H6084" s="1">
        <v>45118</v>
      </c>
    </row>
    <row r="6085" spans="1:8">
      <c r="A6085" t="s">
        <v>6106</v>
      </c>
      <c r="B6085" t="s">
        <v>17</v>
      </c>
      <c r="C6085">
        <v>4</v>
      </c>
      <c r="D6085">
        <v>1</v>
      </c>
      <c r="E6085">
        <v>4</v>
      </c>
      <c r="F6085" t="s">
        <v>14</v>
      </c>
      <c r="H6085" s="1">
        <v>44992</v>
      </c>
    </row>
    <row r="6086" spans="1:8">
      <c r="A6086" t="s">
        <v>6107</v>
      </c>
      <c r="B6086" t="s">
        <v>65</v>
      </c>
      <c r="C6086">
        <v>5</v>
      </c>
      <c r="D6086">
        <v>1.5</v>
      </c>
      <c r="E6086">
        <v>7.5</v>
      </c>
      <c r="G6086" t="s">
        <v>11</v>
      </c>
      <c r="H6086" s="1">
        <v>45102</v>
      </c>
    </row>
    <row r="6087" spans="1:8">
      <c r="A6087" t="s">
        <v>6108</v>
      </c>
      <c r="B6087" t="s">
        <v>17</v>
      </c>
      <c r="C6087">
        <v>4</v>
      </c>
      <c r="E6087">
        <v>4</v>
      </c>
      <c r="F6087" t="s">
        <v>10</v>
      </c>
      <c r="G6087" t="s">
        <v>15</v>
      </c>
      <c r="H6087" t="s">
        <v>21</v>
      </c>
    </row>
    <row r="6088" spans="1:8">
      <c r="A6088" t="s">
        <v>6109</v>
      </c>
      <c r="B6088" t="s">
        <v>25</v>
      </c>
      <c r="C6088">
        <v>1</v>
      </c>
      <c r="D6088">
        <v>4</v>
      </c>
      <c r="E6088">
        <v>4</v>
      </c>
      <c r="F6088" t="s">
        <v>23</v>
      </c>
      <c r="G6088" t="s">
        <v>11</v>
      </c>
      <c r="H6088" s="1">
        <v>45026</v>
      </c>
    </row>
    <row r="6089" spans="1:8">
      <c r="A6089" t="s">
        <v>6110</v>
      </c>
      <c r="C6089">
        <v>3</v>
      </c>
      <c r="D6089">
        <v>4</v>
      </c>
      <c r="E6089">
        <v>12</v>
      </c>
      <c r="F6089" t="s">
        <v>21</v>
      </c>
      <c r="G6089" t="s">
        <v>18</v>
      </c>
      <c r="H6089" s="1">
        <v>45052</v>
      </c>
    </row>
    <row r="6090" spans="1:8">
      <c r="A6090" t="s">
        <v>6111</v>
      </c>
      <c r="B6090" t="s">
        <v>9</v>
      </c>
      <c r="C6090">
        <v>4</v>
      </c>
      <c r="D6090" t="s">
        <v>18</v>
      </c>
      <c r="E6090">
        <v>8</v>
      </c>
      <c r="F6090" t="s">
        <v>10</v>
      </c>
      <c r="G6090" t="s">
        <v>11</v>
      </c>
      <c r="H6090" s="1">
        <v>44992</v>
      </c>
    </row>
    <row r="6091" spans="1:8">
      <c r="A6091" t="s">
        <v>6112</v>
      </c>
      <c r="B6091" t="s">
        <v>65</v>
      </c>
      <c r="C6091">
        <v>4</v>
      </c>
      <c r="D6091">
        <v>1.5</v>
      </c>
      <c r="E6091">
        <v>6</v>
      </c>
      <c r="F6091" t="s">
        <v>23</v>
      </c>
      <c r="G6091" t="s">
        <v>11</v>
      </c>
      <c r="H6091" s="1">
        <v>45188</v>
      </c>
    </row>
    <row r="6092" spans="1:8">
      <c r="A6092" t="s">
        <v>6113</v>
      </c>
      <c r="B6092" t="s">
        <v>13</v>
      </c>
      <c r="C6092">
        <v>1</v>
      </c>
      <c r="D6092">
        <v>3</v>
      </c>
      <c r="E6092">
        <v>3</v>
      </c>
      <c r="F6092" t="s">
        <v>14</v>
      </c>
      <c r="G6092" t="s">
        <v>15</v>
      </c>
      <c r="H6092" s="1">
        <v>45186</v>
      </c>
    </row>
    <row r="6093" spans="1:8">
      <c r="A6093" t="s">
        <v>6114</v>
      </c>
      <c r="B6093" t="s">
        <v>9</v>
      </c>
      <c r="C6093">
        <v>5</v>
      </c>
      <c r="D6093">
        <v>2</v>
      </c>
      <c r="E6093">
        <v>10</v>
      </c>
      <c r="F6093" t="s">
        <v>14</v>
      </c>
      <c r="G6093" t="s">
        <v>11</v>
      </c>
      <c r="H6093" s="1">
        <v>45017</v>
      </c>
    </row>
    <row r="6094" spans="1:8">
      <c r="A6094" t="s">
        <v>6115</v>
      </c>
      <c r="B6094" t="s">
        <v>18</v>
      </c>
      <c r="C6094">
        <v>2</v>
      </c>
      <c r="D6094">
        <v>4</v>
      </c>
      <c r="E6094">
        <v>8</v>
      </c>
      <c r="F6094" t="s">
        <v>10</v>
      </c>
      <c r="G6094" t="s">
        <v>15</v>
      </c>
      <c r="H6094" s="1">
        <v>45234</v>
      </c>
    </row>
    <row r="6095" spans="1:8">
      <c r="A6095" t="s">
        <v>6116</v>
      </c>
      <c r="B6095" t="s">
        <v>17</v>
      </c>
      <c r="C6095">
        <v>4</v>
      </c>
      <c r="D6095">
        <v>1</v>
      </c>
      <c r="E6095">
        <v>4</v>
      </c>
      <c r="F6095" t="s">
        <v>23</v>
      </c>
      <c r="G6095" t="s">
        <v>11</v>
      </c>
      <c r="H6095" s="1">
        <v>45170</v>
      </c>
    </row>
    <row r="6096" spans="1:8">
      <c r="A6096" t="s">
        <v>6117</v>
      </c>
      <c r="B6096" t="s">
        <v>17</v>
      </c>
      <c r="C6096">
        <v>1</v>
      </c>
      <c r="D6096">
        <v>1</v>
      </c>
      <c r="E6096">
        <v>1</v>
      </c>
      <c r="F6096" t="s">
        <v>23</v>
      </c>
      <c r="G6096" t="s">
        <v>11</v>
      </c>
      <c r="H6096" s="1">
        <v>45267</v>
      </c>
    </row>
    <row r="6097" spans="1:8">
      <c r="A6097" t="s">
        <v>6118</v>
      </c>
      <c r="B6097" t="s">
        <v>13</v>
      </c>
      <c r="C6097">
        <v>4</v>
      </c>
      <c r="D6097">
        <v>3</v>
      </c>
      <c r="E6097">
        <v>12</v>
      </c>
      <c r="F6097" t="s">
        <v>23</v>
      </c>
      <c r="G6097" t="s">
        <v>15</v>
      </c>
      <c r="H6097" s="1">
        <v>45237</v>
      </c>
    </row>
    <row r="6098" spans="1:8">
      <c r="A6098" t="s">
        <v>6119</v>
      </c>
      <c r="B6098" t="s">
        <v>13</v>
      </c>
      <c r="C6098">
        <v>3</v>
      </c>
      <c r="D6098">
        <v>3</v>
      </c>
      <c r="E6098">
        <v>9</v>
      </c>
      <c r="G6098" t="s">
        <v>18</v>
      </c>
      <c r="H6098" s="1">
        <v>45164</v>
      </c>
    </row>
    <row r="6099" spans="1:8">
      <c r="A6099" t="s">
        <v>6120</v>
      </c>
      <c r="B6099" t="s">
        <v>20</v>
      </c>
      <c r="C6099">
        <v>1</v>
      </c>
      <c r="D6099">
        <v>5</v>
      </c>
      <c r="E6099">
        <v>5</v>
      </c>
      <c r="F6099" t="s">
        <v>14</v>
      </c>
      <c r="H6099" s="1">
        <v>45116</v>
      </c>
    </row>
    <row r="6100" spans="1:8">
      <c r="A6100" t="s">
        <v>6121</v>
      </c>
      <c r="B6100" t="s">
        <v>20</v>
      </c>
      <c r="C6100">
        <v>2</v>
      </c>
      <c r="D6100">
        <v>5</v>
      </c>
      <c r="E6100">
        <v>10</v>
      </c>
      <c r="F6100" t="s">
        <v>10</v>
      </c>
      <c r="G6100" t="s">
        <v>15</v>
      </c>
      <c r="H6100" s="1">
        <v>44966</v>
      </c>
    </row>
    <row r="6101" spans="1:8">
      <c r="A6101" t="s">
        <v>6122</v>
      </c>
      <c r="B6101" t="s">
        <v>13</v>
      </c>
      <c r="C6101">
        <v>2</v>
      </c>
      <c r="D6101">
        <v>3</v>
      </c>
      <c r="E6101">
        <v>6</v>
      </c>
      <c r="F6101" t="s">
        <v>10</v>
      </c>
      <c r="H6101" s="1">
        <v>44986</v>
      </c>
    </row>
    <row r="6102" spans="1:8">
      <c r="A6102" t="s">
        <v>6123</v>
      </c>
      <c r="B6102" t="s">
        <v>28</v>
      </c>
      <c r="C6102" t="s">
        <v>18</v>
      </c>
      <c r="D6102">
        <v>4</v>
      </c>
      <c r="E6102">
        <v>16</v>
      </c>
      <c r="F6102" t="s">
        <v>18</v>
      </c>
      <c r="H6102" s="1">
        <v>45120</v>
      </c>
    </row>
    <row r="6103" spans="1:8">
      <c r="A6103" t="s">
        <v>6124</v>
      </c>
      <c r="B6103" t="s">
        <v>9</v>
      </c>
      <c r="C6103">
        <v>3</v>
      </c>
      <c r="D6103">
        <v>2</v>
      </c>
      <c r="E6103">
        <v>6</v>
      </c>
      <c r="F6103" t="s">
        <v>21</v>
      </c>
      <c r="H6103" s="1">
        <v>44928</v>
      </c>
    </row>
    <row r="6104" spans="1:8">
      <c r="A6104" t="s">
        <v>6125</v>
      </c>
      <c r="B6104" t="s">
        <v>13</v>
      </c>
      <c r="C6104">
        <v>5</v>
      </c>
      <c r="D6104">
        <v>3</v>
      </c>
      <c r="E6104">
        <v>15</v>
      </c>
      <c r="F6104" t="s">
        <v>14</v>
      </c>
      <c r="G6104" t="s">
        <v>11</v>
      </c>
      <c r="H6104" s="1">
        <v>44976</v>
      </c>
    </row>
    <row r="6105" spans="1:8">
      <c r="A6105" t="s">
        <v>6126</v>
      </c>
      <c r="B6105" t="s">
        <v>39</v>
      </c>
      <c r="C6105">
        <v>5</v>
      </c>
      <c r="D6105">
        <v>3</v>
      </c>
      <c r="E6105">
        <v>15</v>
      </c>
      <c r="F6105" t="s">
        <v>21</v>
      </c>
      <c r="G6105" t="s">
        <v>18</v>
      </c>
      <c r="H6105" s="1">
        <v>45009</v>
      </c>
    </row>
    <row r="6106" spans="1:8">
      <c r="A6106" t="s">
        <v>6127</v>
      </c>
      <c r="B6106" t="s">
        <v>9</v>
      </c>
      <c r="C6106">
        <v>3</v>
      </c>
      <c r="D6106">
        <v>2</v>
      </c>
      <c r="E6106">
        <v>6</v>
      </c>
      <c r="G6106" t="s">
        <v>15</v>
      </c>
      <c r="H6106" s="1">
        <v>45014</v>
      </c>
    </row>
    <row r="6107" spans="1:8">
      <c r="A6107" t="s">
        <v>6128</v>
      </c>
      <c r="B6107" t="s">
        <v>20</v>
      </c>
      <c r="C6107">
        <v>4</v>
      </c>
      <c r="D6107">
        <v>5</v>
      </c>
      <c r="E6107">
        <v>20</v>
      </c>
      <c r="F6107" t="s">
        <v>23</v>
      </c>
      <c r="H6107" s="1">
        <v>45065</v>
      </c>
    </row>
    <row r="6108" spans="1:8">
      <c r="A6108" t="s">
        <v>6129</v>
      </c>
      <c r="B6108" t="s">
        <v>20</v>
      </c>
      <c r="C6108">
        <v>5</v>
      </c>
      <c r="D6108">
        <v>5</v>
      </c>
      <c r="E6108">
        <v>25</v>
      </c>
      <c r="F6108" t="s">
        <v>14</v>
      </c>
      <c r="H6108" s="1">
        <v>45179</v>
      </c>
    </row>
    <row r="6109" spans="1:8">
      <c r="A6109" t="s">
        <v>6130</v>
      </c>
      <c r="B6109" t="s">
        <v>13</v>
      </c>
      <c r="C6109">
        <v>1</v>
      </c>
      <c r="D6109">
        <v>3</v>
      </c>
      <c r="E6109">
        <v>3</v>
      </c>
      <c r="F6109" t="s">
        <v>14</v>
      </c>
      <c r="G6109" t="s">
        <v>11</v>
      </c>
      <c r="H6109" s="1">
        <v>45127</v>
      </c>
    </row>
    <row r="6110" spans="1:8">
      <c r="A6110" t="s">
        <v>6131</v>
      </c>
      <c r="B6110" t="s">
        <v>25</v>
      </c>
      <c r="C6110">
        <v>2</v>
      </c>
      <c r="D6110">
        <v>4</v>
      </c>
      <c r="E6110">
        <v>8</v>
      </c>
      <c r="F6110" t="s">
        <v>14</v>
      </c>
      <c r="H6110" s="1">
        <v>45235</v>
      </c>
    </row>
    <row r="6111" spans="1:8">
      <c r="A6111" t="s">
        <v>6132</v>
      </c>
      <c r="B6111" t="s">
        <v>13</v>
      </c>
      <c r="C6111">
        <v>3</v>
      </c>
      <c r="D6111">
        <v>3</v>
      </c>
      <c r="E6111">
        <v>9</v>
      </c>
      <c r="F6111" t="s">
        <v>10</v>
      </c>
      <c r="G6111" t="s">
        <v>15</v>
      </c>
      <c r="H6111" s="1">
        <v>45198</v>
      </c>
    </row>
    <row r="6112" spans="1:8">
      <c r="A6112" t="s">
        <v>6133</v>
      </c>
      <c r="B6112" t="s">
        <v>28</v>
      </c>
      <c r="C6112">
        <v>5</v>
      </c>
      <c r="D6112">
        <v>4</v>
      </c>
      <c r="E6112">
        <v>20</v>
      </c>
      <c r="F6112" t="s">
        <v>23</v>
      </c>
      <c r="G6112" t="s">
        <v>11</v>
      </c>
      <c r="H6112" s="1">
        <v>44956</v>
      </c>
    </row>
    <row r="6113" spans="1:8">
      <c r="A6113" t="s">
        <v>6134</v>
      </c>
      <c r="B6113" t="s">
        <v>20</v>
      </c>
      <c r="C6113">
        <v>5</v>
      </c>
      <c r="D6113">
        <v>5</v>
      </c>
      <c r="E6113" t="s">
        <v>18</v>
      </c>
      <c r="F6113" t="s">
        <v>14</v>
      </c>
      <c r="G6113" t="s">
        <v>11</v>
      </c>
      <c r="H6113" s="1">
        <v>44982</v>
      </c>
    </row>
    <row r="6114" spans="1:8">
      <c r="A6114" t="s">
        <v>6135</v>
      </c>
      <c r="B6114" t="s">
        <v>17</v>
      </c>
      <c r="C6114">
        <v>2</v>
      </c>
      <c r="D6114">
        <v>1</v>
      </c>
      <c r="E6114">
        <v>2</v>
      </c>
      <c r="F6114" t="s">
        <v>10</v>
      </c>
      <c r="G6114" t="s">
        <v>15</v>
      </c>
      <c r="H6114" s="1">
        <v>44942</v>
      </c>
    </row>
    <row r="6115" spans="1:8">
      <c r="A6115" t="s">
        <v>6136</v>
      </c>
      <c r="B6115" t="s">
        <v>39</v>
      </c>
      <c r="C6115">
        <v>4</v>
      </c>
      <c r="D6115">
        <v>3</v>
      </c>
      <c r="E6115">
        <v>12</v>
      </c>
      <c r="F6115" t="s">
        <v>10</v>
      </c>
      <c r="G6115" t="s">
        <v>15</v>
      </c>
      <c r="H6115" s="1">
        <v>45284</v>
      </c>
    </row>
    <row r="6116" spans="1:8">
      <c r="A6116" t="s">
        <v>6137</v>
      </c>
      <c r="B6116" t="s">
        <v>65</v>
      </c>
      <c r="C6116">
        <v>3</v>
      </c>
      <c r="D6116">
        <v>1.5</v>
      </c>
      <c r="E6116">
        <v>4.5</v>
      </c>
      <c r="F6116" t="s">
        <v>10</v>
      </c>
      <c r="G6116" t="s">
        <v>18</v>
      </c>
      <c r="H6116" s="1">
        <v>45002</v>
      </c>
    </row>
    <row r="6117" spans="1:8">
      <c r="A6117" t="s">
        <v>6138</v>
      </c>
      <c r="B6117" t="s">
        <v>17</v>
      </c>
      <c r="C6117">
        <v>2</v>
      </c>
      <c r="D6117">
        <v>1</v>
      </c>
      <c r="E6117">
        <v>2</v>
      </c>
      <c r="G6117" t="s">
        <v>15</v>
      </c>
      <c r="H6117" s="1">
        <v>45281</v>
      </c>
    </row>
    <row r="6118" spans="1:8">
      <c r="A6118" t="s">
        <v>6139</v>
      </c>
      <c r="B6118" t="s">
        <v>9</v>
      </c>
      <c r="C6118">
        <v>5</v>
      </c>
      <c r="D6118">
        <v>2</v>
      </c>
      <c r="E6118">
        <v>10</v>
      </c>
      <c r="F6118" t="s">
        <v>23</v>
      </c>
      <c r="G6118" t="s">
        <v>15</v>
      </c>
      <c r="H6118" s="1">
        <v>44947</v>
      </c>
    </row>
    <row r="6119" spans="1:8">
      <c r="A6119" t="s">
        <v>6140</v>
      </c>
      <c r="B6119" t="s">
        <v>39</v>
      </c>
      <c r="C6119">
        <v>3</v>
      </c>
      <c r="D6119">
        <v>3</v>
      </c>
      <c r="E6119">
        <v>9</v>
      </c>
      <c r="G6119" t="s">
        <v>15</v>
      </c>
      <c r="H6119" s="1">
        <v>45061</v>
      </c>
    </row>
    <row r="6120" spans="1:8">
      <c r="A6120" t="s">
        <v>6141</v>
      </c>
      <c r="B6120" t="s">
        <v>65</v>
      </c>
      <c r="C6120">
        <v>3</v>
      </c>
      <c r="D6120">
        <v>1.5</v>
      </c>
      <c r="E6120">
        <v>4.5</v>
      </c>
      <c r="F6120" t="s">
        <v>14</v>
      </c>
      <c r="G6120" t="s">
        <v>11</v>
      </c>
      <c r="H6120" s="1">
        <v>45177</v>
      </c>
    </row>
    <row r="6121" spans="1:8">
      <c r="A6121" t="s">
        <v>6142</v>
      </c>
      <c r="B6121" t="s">
        <v>25</v>
      </c>
      <c r="C6121">
        <v>5</v>
      </c>
      <c r="D6121">
        <v>4</v>
      </c>
      <c r="E6121">
        <v>20</v>
      </c>
      <c r="F6121" t="s">
        <v>10</v>
      </c>
      <c r="G6121" t="s">
        <v>15</v>
      </c>
      <c r="H6121" s="1">
        <v>45098</v>
      </c>
    </row>
    <row r="6122" spans="1:8">
      <c r="A6122" t="s">
        <v>6143</v>
      </c>
      <c r="B6122" t="s">
        <v>18</v>
      </c>
      <c r="C6122">
        <v>1</v>
      </c>
      <c r="D6122">
        <v>3</v>
      </c>
      <c r="E6122">
        <v>3</v>
      </c>
      <c r="F6122" t="s">
        <v>21</v>
      </c>
      <c r="G6122" t="s">
        <v>18</v>
      </c>
      <c r="H6122" s="1">
        <v>45012</v>
      </c>
    </row>
    <row r="6123" spans="1:8">
      <c r="A6123" t="s">
        <v>6144</v>
      </c>
      <c r="B6123" t="s">
        <v>65</v>
      </c>
      <c r="C6123">
        <v>4</v>
      </c>
      <c r="D6123">
        <v>1.5</v>
      </c>
      <c r="E6123">
        <v>6</v>
      </c>
      <c r="G6123" t="s">
        <v>15</v>
      </c>
      <c r="H6123" s="1">
        <v>44984</v>
      </c>
    </row>
    <row r="6124" spans="1:8">
      <c r="A6124" t="s">
        <v>6145</v>
      </c>
      <c r="B6124" t="s">
        <v>13</v>
      </c>
      <c r="C6124">
        <v>1</v>
      </c>
      <c r="D6124">
        <v>3</v>
      </c>
      <c r="E6124">
        <v>3</v>
      </c>
      <c r="F6124" t="s">
        <v>18</v>
      </c>
      <c r="H6124" s="1">
        <v>45039</v>
      </c>
    </row>
    <row r="6125" spans="1:8">
      <c r="A6125" t="s">
        <v>6146</v>
      </c>
      <c r="B6125" t="s">
        <v>25</v>
      </c>
      <c r="C6125">
        <v>4</v>
      </c>
      <c r="D6125">
        <v>4</v>
      </c>
      <c r="E6125">
        <v>16</v>
      </c>
      <c r="G6125" t="s">
        <v>21</v>
      </c>
      <c r="H6125" s="1">
        <v>45288</v>
      </c>
    </row>
    <row r="6126" spans="1:8">
      <c r="A6126" t="s">
        <v>6147</v>
      </c>
      <c r="B6126" t="s">
        <v>28</v>
      </c>
      <c r="C6126">
        <v>2</v>
      </c>
      <c r="D6126">
        <v>4</v>
      </c>
      <c r="E6126">
        <v>8</v>
      </c>
      <c r="G6126" t="s">
        <v>11</v>
      </c>
      <c r="H6126" t="s">
        <v>21</v>
      </c>
    </row>
    <row r="6127" spans="1:8">
      <c r="A6127" t="s">
        <v>6148</v>
      </c>
      <c r="B6127" t="s">
        <v>28</v>
      </c>
      <c r="C6127">
        <v>3</v>
      </c>
      <c r="D6127">
        <v>4</v>
      </c>
      <c r="E6127">
        <v>12</v>
      </c>
      <c r="G6127" t="s">
        <v>11</v>
      </c>
      <c r="H6127" s="1">
        <v>45190</v>
      </c>
    </row>
    <row r="6128" spans="1:8">
      <c r="A6128" t="s">
        <v>6149</v>
      </c>
      <c r="B6128" t="s">
        <v>20</v>
      </c>
      <c r="C6128">
        <v>2</v>
      </c>
      <c r="D6128">
        <v>5</v>
      </c>
      <c r="E6128">
        <v>10</v>
      </c>
      <c r="F6128" t="s">
        <v>10</v>
      </c>
      <c r="H6128" s="1">
        <v>45231</v>
      </c>
    </row>
    <row r="6129" spans="1:8">
      <c r="A6129" t="s">
        <v>6150</v>
      </c>
      <c r="B6129" t="s">
        <v>28</v>
      </c>
      <c r="C6129">
        <v>1</v>
      </c>
      <c r="E6129">
        <v>4</v>
      </c>
      <c r="G6129" t="s">
        <v>15</v>
      </c>
      <c r="H6129" s="1">
        <v>44930</v>
      </c>
    </row>
    <row r="6130" spans="1:8">
      <c r="A6130" t="s">
        <v>6151</v>
      </c>
      <c r="B6130" t="s">
        <v>65</v>
      </c>
      <c r="C6130">
        <v>2</v>
      </c>
      <c r="D6130">
        <v>1.5</v>
      </c>
      <c r="E6130">
        <v>3</v>
      </c>
      <c r="F6130" t="s">
        <v>23</v>
      </c>
      <c r="G6130" t="s">
        <v>11</v>
      </c>
      <c r="H6130" s="1">
        <v>44986</v>
      </c>
    </row>
    <row r="6131" spans="1:8">
      <c r="A6131" t="s">
        <v>6152</v>
      </c>
      <c r="B6131" t="s">
        <v>20</v>
      </c>
      <c r="C6131">
        <v>5</v>
      </c>
      <c r="D6131">
        <v>5</v>
      </c>
      <c r="E6131">
        <v>25</v>
      </c>
      <c r="F6131" t="s">
        <v>14</v>
      </c>
      <c r="H6131" s="1">
        <v>45165</v>
      </c>
    </row>
    <row r="6132" spans="1:8">
      <c r="A6132" t="s">
        <v>6153</v>
      </c>
      <c r="B6132" t="s">
        <v>9</v>
      </c>
      <c r="C6132">
        <v>4</v>
      </c>
      <c r="D6132">
        <v>2</v>
      </c>
      <c r="E6132">
        <v>8</v>
      </c>
      <c r="G6132" t="s">
        <v>15</v>
      </c>
      <c r="H6132" s="1">
        <v>44973</v>
      </c>
    </row>
    <row r="6133" spans="1:8">
      <c r="A6133" t="s">
        <v>6154</v>
      </c>
      <c r="B6133" t="s">
        <v>39</v>
      </c>
      <c r="C6133">
        <v>2</v>
      </c>
      <c r="D6133" t="s">
        <v>18</v>
      </c>
      <c r="E6133">
        <v>6</v>
      </c>
      <c r="F6133" t="s">
        <v>23</v>
      </c>
      <c r="G6133" t="s">
        <v>15</v>
      </c>
      <c r="H6133" s="1">
        <v>45272</v>
      </c>
    </row>
    <row r="6134" spans="1:8">
      <c r="A6134" t="s">
        <v>6155</v>
      </c>
      <c r="B6134" t="s">
        <v>28</v>
      </c>
      <c r="C6134">
        <v>4</v>
      </c>
      <c r="D6134">
        <v>4</v>
      </c>
      <c r="E6134">
        <v>16</v>
      </c>
      <c r="F6134" t="s">
        <v>10</v>
      </c>
      <c r="G6134" t="s">
        <v>11</v>
      </c>
      <c r="H6134" s="1">
        <v>45257</v>
      </c>
    </row>
    <row r="6135" spans="1:8">
      <c r="A6135" t="s">
        <v>6156</v>
      </c>
      <c r="B6135" t="s">
        <v>28</v>
      </c>
      <c r="C6135">
        <v>1</v>
      </c>
      <c r="D6135">
        <v>4</v>
      </c>
      <c r="E6135">
        <v>4</v>
      </c>
      <c r="H6135" s="1">
        <v>45246</v>
      </c>
    </row>
    <row r="6136" spans="1:8">
      <c r="A6136" t="s">
        <v>6157</v>
      </c>
      <c r="B6136" t="s">
        <v>20</v>
      </c>
      <c r="C6136">
        <v>4</v>
      </c>
      <c r="D6136">
        <v>5</v>
      </c>
      <c r="E6136">
        <v>20</v>
      </c>
      <c r="G6136" t="s">
        <v>15</v>
      </c>
      <c r="H6136" s="1">
        <v>45098</v>
      </c>
    </row>
    <row r="6137" spans="1:8">
      <c r="A6137" t="s">
        <v>6158</v>
      </c>
      <c r="B6137" t="s">
        <v>9</v>
      </c>
      <c r="C6137">
        <v>2</v>
      </c>
      <c r="D6137">
        <v>2</v>
      </c>
      <c r="E6137">
        <v>4</v>
      </c>
      <c r="F6137" t="s">
        <v>10</v>
      </c>
      <c r="G6137" t="s">
        <v>11</v>
      </c>
      <c r="H6137" s="1">
        <v>45080</v>
      </c>
    </row>
    <row r="6138" spans="1:8">
      <c r="A6138" t="s">
        <v>6159</v>
      </c>
      <c r="C6138">
        <v>2</v>
      </c>
      <c r="D6138">
        <v>3</v>
      </c>
      <c r="E6138">
        <v>6</v>
      </c>
      <c r="F6138" t="s">
        <v>21</v>
      </c>
      <c r="G6138" t="s">
        <v>11</v>
      </c>
    </row>
    <row r="6139" spans="1:8">
      <c r="A6139" t="s">
        <v>6160</v>
      </c>
      <c r="B6139" t="s">
        <v>21</v>
      </c>
      <c r="C6139">
        <v>2</v>
      </c>
      <c r="D6139">
        <v>5</v>
      </c>
      <c r="E6139">
        <v>10</v>
      </c>
      <c r="F6139" t="s">
        <v>23</v>
      </c>
      <c r="H6139" s="1">
        <v>45003</v>
      </c>
    </row>
    <row r="6140" spans="1:8">
      <c r="A6140" t="s">
        <v>6161</v>
      </c>
      <c r="B6140" t="s">
        <v>13</v>
      </c>
      <c r="C6140">
        <v>5</v>
      </c>
      <c r="D6140">
        <v>3</v>
      </c>
      <c r="E6140">
        <v>15</v>
      </c>
      <c r="F6140" t="s">
        <v>10</v>
      </c>
      <c r="H6140" s="1">
        <v>45074</v>
      </c>
    </row>
    <row r="6141" spans="1:8">
      <c r="A6141" t="s">
        <v>6162</v>
      </c>
      <c r="B6141" t="s">
        <v>17</v>
      </c>
      <c r="C6141">
        <v>2</v>
      </c>
      <c r="D6141">
        <v>1</v>
      </c>
      <c r="E6141">
        <v>2</v>
      </c>
      <c r="H6141" s="1">
        <v>45202</v>
      </c>
    </row>
    <row r="6142" spans="1:8">
      <c r="A6142" t="s">
        <v>6163</v>
      </c>
      <c r="B6142" t="s">
        <v>39</v>
      </c>
      <c r="C6142">
        <v>3</v>
      </c>
      <c r="D6142">
        <v>3</v>
      </c>
      <c r="E6142">
        <v>9</v>
      </c>
      <c r="F6142" t="s">
        <v>14</v>
      </c>
      <c r="G6142" t="s">
        <v>18</v>
      </c>
      <c r="H6142" s="1">
        <v>45037</v>
      </c>
    </row>
    <row r="6143" spans="1:8">
      <c r="A6143" t="s">
        <v>6164</v>
      </c>
      <c r="C6143">
        <v>4</v>
      </c>
      <c r="D6143">
        <v>1</v>
      </c>
      <c r="E6143">
        <v>4</v>
      </c>
      <c r="G6143" t="s">
        <v>11</v>
      </c>
      <c r="H6143" t="s">
        <v>21</v>
      </c>
    </row>
    <row r="6144" spans="1:8">
      <c r="A6144" t="s">
        <v>6165</v>
      </c>
      <c r="B6144" t="s">
        <v>9</v>
      </c>
      <c r="C6144">
        <v>2</v>
      </c>
      <c r="E6144">
        <v>4</v>
      </c>
      <c r="F6144" t="s">
        <v>14</v>
      </c>
      <c r="G6144" t="s">
        <v>11</v>
      </c>
      <c r="H6144" s="1">
        <v>45148</v>
      </c>
    </row>
    <row r="6145" spans="1:8">
      <c r="A6145" t="s">
        <v>6166</v>
      </c>
      <c r="B6145" t="s">
        <v>65</v>
      </c>
      <c r="C6145">
        <v>1</v>
      </c>
      <c r="D6145">
        <v>1.5</v>
      </c>
      <c r="E6145">
        <v>1.5</v>
      </c>
      <c r="F6145" t="s">
        <v>23</v>
      </c>
      <c r="G6145" t="s">
        <v>15</v>
      </c>
      <c r="H6145" s="1">
        <v>45206</v>
      </c>
    </row>
    <row r="6146" spans="1:8">
      <c r="A6146" t="s">
        <v>6167</v>
      </c>
      <c r="B6146" t="s">
        <v>13</v>
      </c>
      <c r="C6146">
        <v>4</v>
      </c>
      <c r="D6146" t="s">
        <v>18</v>
      </c>
      <c r="E6146">
        <v>12</v>
      </c>
      <c r="G6146" t="s">
        <v>11</v>
      </c>
      <c r="H6146" s="1">
        <v>44936</v>
      </c>
    </row>
    <row r="6147" spans="1:8">
      <c r="A6147" t="s">
        <v>6168</v>
      </c>
      <c r="B6147" t="s">
        <v>9</v>
      </c>
      <c r="C6147">
        <v>5</v>
      </c>
      <c r="D6147">
        <v>2</v>
      </c>
      <c r="E6147">
        <v>10</v>
      </c>
      <c r="F6147" t="s">
        <v>14</v>
      </c>
      <c r="G6147" t="s">
        <v>15</v>
      </c>
      <c r="H6147" s="1">
        <v>45281</v>
      </c>
    </row>
    <row r="6148" spans="1:8">
      <c r="A6148" t="s">
        <v>6169</v>
      </c>
      <c r="B6148" t="s">
        <v>25</v>
      </c>
      <c r="C6148">
        <v>5</v>
      </c>
      <c r="D6148">
        <v>4</v>
      </c>
      <c r="E6148">
        <v>20</v>
      </c>
      <c r="F6148" t="s">
        <v>14</v>
      </c>
      <c r="H6148" s="1">
        <v>44955</v>
      </c>
    </row>
    <row r="6149" spans="1:8">
      <c r="A6149" t="s">
        <v>6170</v>
      </c>
      <c r="B6149" t="s">
        <v>25</v>
      </c>
      <c r="C6149">
        <v>4</v>
      </c>
      <c r="D6149">
        <v>4</v>
      </c>
      <c r="E6149">
        <v>16</v>
      </c>
      <c r="F6149" t="s">
        <v>14</v>
      </c>
      <c r="G6149" t="s">
        <v>15</v>
      </c>
      <c r="H6149" s="1">
        <v>45095</v>
      </c>
    </row>
    <row r="6150" spans="1:8">
      <c r="A6150" t="s">
        <v>6171</v>
      </c>
      <c r="B6150" t="s">
        <v>13</v>
      </c>
      <c r="C6150">
        <v>3</v>
      </c>
      <c r="D6150">
        <v>3</v>
      </c>
      <c r="E6150">
        <v>9</v>
      </c>
      <c r="F6150" t="s">
        <v>23</v>
      </c>
      <c r="H6150" s="1">
        <v>44990</v>
      </c>
    </row>
    <row r="6151" spans="1:8">
      <c r="A6151" t="s">
        <v>6172</v>
      </c>
      <c r="B6151" t="s">
        <v>13</v>
      </c>
      <c r="C6151">
        <v>5</v>
      </c>
      <c r="D6151">
        <v>3</v>
      </c>
      <c r="E6151">
        <v>15</v>
      </c>
      <c r="H6151" s="1">
        <v>45065</v>
      </c>
    </row>
    <row r="6152" spans="1:8">
      <c r="A6152" t="s">
        <v>6173</v>
      </c>
      <c r="B6152" t="s">
        <v>13</v>
      </c>
      <c r="C6152">
        <v>2</v>
      </c>
      <c r="D6152">
        <v>3</v>
      </c>
      <c r="E6152">
        <v>6</v>
      </c>
      <c r="F6152" t="s">
        <v>23</v>
      </c>
      <c r="H6152" s="1">
        <v>45026</v>
      </c>
    </row>
    <row r="6153" spans="1:8">
      <c r="A6153" t="s">
        <v>6174</v>
      </c>
      <c r="B6153" t="s">
        <v>39</v>
      </c>
      <c r="C6153">
        <v>4</v>
      </c>
      <c r="D6153">
        <v>3</v>
      </c>
      <c r="E6153">
        <v>12</v>
      </c>
      <c r="F6153" t="s">
        <v>14</v>
      </c>
      <c r="H6153" s="1">
        <v>44976</v>
      </c>
    </row>
    <row r="6154" spans="1:8">
      <c r="A6154" t="s">
        <v>6175</v>
      </c>
      <c r="B6154" t="s">
        <v>28</v>
      </c>
      <c r="C6154">
        <v>2</v>
      </c>
      <c r="D6154">
        <v>4</v>
      </c>
      <c r="E6154">
        <v>8</v>
      </c>
      <c r="F6154" t="s">
        <v>10</v>
      </c>
      <c r="G6154" t="s">
        <v>11</v>
      </c>
      <c r="H6154" s="1">
        <v>45132</v>
      </c>
    </row>
    <row r="6155" spans="1:8">
      <c r="A6155" t="s">
        <v>6176</v>
      </c>
      <c r="B6155" t="s">
        <v>13</v>
      </c>
      <c r="C6155">
        <v>4</v>
      </c>
      <c r="D6155">
        <v>3</v>
      </c>
      <c r="E6155">
        <v>12</v>
      </c>
      <c r="F6155" t="s">
        <v>14</v>
      </c>
      <c r="H6155" s="1">
        <v>45150</v>
      </c>
    </row>
    <row r="6156" spans="1:8">
      <c r="A6156" t="s">
        <v>6177</v>
      </c>
      <c r="B6156" t="s">
        <v>9</v>
      </c>
      <c r="C6156">
        <v>4</v>
      </c>
      <c r="D6156">
        <v>2</v>
      </c>
      <c r="E6156">
        <v>8</v>
      </c>
      <c r="G6156" t="s">
        <v>11</v>
      </c>
      <c r="H6156" s="1">
        <v>45280</v>
      </c>
    </row>
    <row r="6157" spans="1:8">
      <c r="A6157" t="s">
        <v>6178</v>
      </c>
      <c r="B6157" t="s">
        <v>20</v>
      </c>
      <c r="C6157">
        <v>2</v>
      </c>
      <c r="D6157">
        <v>5</v>
      </c>
      <c r="E6157">
        <v>10</v>
      </c>
      <c r="F6157" t="s">
        <v>23</v>
      </c>
      <c r="H6157" s="1">
        <v>45002</v>
      </c>
    </row>
    <row r="6158" spans="1:8">
      <c r="A6158" t="s">
        <v>6179</v>
      </c>
      <c r="B6158" t="s">
        <v>39</v>
      </c>
      <c r="C6158">
        <v>1</v>
      </c>
      <c r="D6158">
        <v>3</v>
      </c>
      <c r="E6158">
        <v>3</v>
      </c>
      <c r="F6158" t="s">
        <v>21</v>
      </c>
      <c r="G6158" t="s">
        <v>15</v>
      </c>
      <c r="H6158" s="1">
        <v>44969</v>
      </c>
    </row>
    <row r="6159" spans="1:8">
      <c r="A6159" t="s">
        <v>6180</v>
      </c>
      <c r="B6159" t="s">
        <v>20</v>
      </c>
      <c r="C6159">
        <v>3</v>
      </c>
      <c r="D6159">
        <v>5</v>
      </c>
      <c r="E6159">
        <v>15</v>
      </c>
      <c r="F6159" t="s">
        <v>10</v>
      </c>
      <c r="G6159" t="s">
        <v>18</v>
      </c>
      <c r="H6159" s="1">
        <v>45273</v>
      </c>
    </row>
    <row r="6160" spans="1:8">
      <c r="A6160" t="s">
        <v>6181</v>
      </c>
      <c r="B6160" t="s">
        <v>39</v>
      </c>
      <c r="C6160">
        <v>4</v>
      </c>
      <c r="D6160">
        <v>3</v>
      </c>
      <c r="E6160">
        <v>12</v>
      </c>
      <c r="F6160" t="s">
        <v>10</v>
      </c>
      <c r="H6160" s="1">
        <v>45205</v>
      </c>
    </row>
    <row r="6161" spans="1:8">
      <c r="A6161" t="s">
        <v>6182</v>
      </c>
      <c r="B6161" t="s">
        <v>28</v>
      </c>
      <c r="C6161">
        <v>1</v>
      </c>
      <c r="D6161">
        <v>4</v>
      </c>
      <c r="E6161">
        <v>4</v>
      </c>
      <c r="F6161" t="s">
        <v>10</v>
      </c>
      <c r="G6161" t="s">
        <v>11</v>
      </c>
      <c r="H6161" s="1">
        <v>45277</v>
      </c>
    </row>
    <row r="6162" spans="1:8">
      <c r="A6162" t="s">
        <v>6183</v>
      </c>
      <c r="B6162" t="s">
        <v>17</v>
      </c>
      <c r="C6162">
        <v>1</v>
      </c>
      <c r="D6162">
        <v>1</v>
      </c>
      <c r="E6162">
        <v>1</v>
      </c>
      <c r="F6162" t="s">
        <v>23</v>
      </c>
      <c r="G6162" t="s">
        <v>11</v>
      </c>
      <c r="H6162" s="1">
        <v>45000</v>
      </c>
    </row>
    <row r="6163" spans="1:8">
      <c r="A6163" t="s">
        <v>6184</v>
      </c>
      <c r="B6163" t="s">
        <v>13</v>
      </c>
      <c r="C6163">
        <v>1</v>
      </c>
      <c r="D6163">
        <v>3</v>
      </c>
      <c r="E6163">
        <v>3</v>
      </c>
      <c r="F6163" t="s">
        <v>14</v>
      </c>
      <c r="G6163" t="s">
        <v>11</v>
      </c>
      <c r="H6163" s="1">
        <v>45190</v>
      </c>
    </row>
    <row r="6164" spans="1:8">
      <c r="A6164" t="s">
        <v>6185</v>
      </c>
      <c r="B6164" t="s">
        <v>17</v>
      </c>
      <c r="C6164">
        <v>4</v>
      </c>
      <c r="D6164">
        <v>1</v>
      </c>
      <c r="E6164">
        <v>4</v>
      </c>
      <c r="G6164" t="s">
        <v>11</v>
      </c>
      <c r="H6164" s="1">
        <v>45203</v>
      </c>
    </row>
    <row r="6165" spans="1:8">
      <c r="A6165" t="s">
        <v>6186</v>
      </c>
      <c r="B6165" t="s">
        <v>17</v>
      </c>
      <c r="C6165">
        <v>1</v>
      </c>
      <c r="D6165">
        <v>1</v>
      </c>
      <c r="E6165">
        <v>1</v>
      </c>
      <c r="F6165" t="s">
        <v>23</v>
      </c>
      <c r="H6165" s="1">
        <v>45113</v>
      </c>
    </row>
    <row r="6166" spans="1:8">
      <c r="A6166" t="s">
        <v>6187</v>
      </c>
      <c r="B6166" t="s">
        <v>20</v>
      </c>
      <c r="C6166">
        <v>2</v>
      </c>
      <c r="D6166">
        <v>5</v>
      </c>
      <c r="E6166">
        <v>10</v>
      </c>
      <c r="F6166" t="s">
        <v>14</v>
      </c>
      <c r="G6166" t="s">
        <v>11</v>
      </c>
      <c r="H6166" s="1">
        <v>45286</v>
      </c>
    </row>
    <row r="6167" spans="1:8">
      <c r="A6167" t="s">
        <v>6188</v>
      </c>
      <c r="B6167" t="s">
        <v>28</v>
      </c>
      <c r="C6167">
        <v>2</v>
      </c>
      <c r="D6167">
        <v>4</v>
      </c>
      <c r="E6167">
        <v>8</v>
      </c>
      <c r="F6167" t="s">
        <v>10</v>
      </c>
      <c r="H6167" s="1">
        <v>45117</v>
      </c>
    </row>
    <row r="6168" spans="1:8">
      <c r="A6168" t="s">
        <v>6189</v>
      </c>
      <c r="B6168" t="s">
        <v>21</v>
      </c>
      <c r="C6168">
        <v>2</v>
      </c>
      <c r="D6168">
        <v>3</v>
      </c>
      <c r="E6168">
        <v>6</v>
      </c>
      <c r="F6168" t="s">
        <v>23</v>
      </c>
      <c r="G6168" t="s">
        <v>11</v>
      </c>
      <c r="H6168" s="1">
        <v>45091</v>
      </c>
    </row>
    <row r="6169" spans="1:8">
      <c r="A6169" t="s">
        <v>6190</v>
      </c>
      <c r="B6169" t="s">
        <v>13</v>
      </c>
      <c r="C6169">
        <v>2</v>
      </c>
      <c r="D6169">
        <v>3</v>
      </c>
      <c r="E6169">
        <v>6</v>
      </c>
      <c r="F6169" t="s">
        <v>14</v>
      </c>
      <c r="G6169" t="s">
        <v>11</v>
      </c>
      <c r="H6169" s="1">
        <v>45186</v>
      </c>
    </row>
    <row r="6170" spans="1:8">
      <c r="A6170" t="s">
        <v>6191</v>
      </c>
      <c r="B6170" t="s">
        <v>28</v>
      </c>
      <c r="C6170">
        <v>2</v>
      </c>
      <c r="D6170">
        <v>4</v>
      </c>
      <c r="E6170">
        <v>8</v>
      </c>
      <c r="F6170" t="s">
        <v>23</v>
      </c>
      <c r="H6170" s="1">
        <v>44990</v>
      </c>
    </row>
    <row r="6171" spans="1:8">
      <c r="A6171" t="s">
        <v>6192</v>
      </c>
      <c r="B6171" t="s">
        <v>13</v>
      </c>
      <c r="C6171">
        <v>4</v>
      </c>
      <c r="D6171">
        <v>3</v>
      </c>
      <c r="E6171">
        <v>12</v>
      </c>
      <c r="F6171" t="s">
        <v>14</v>
      </c>
      <c r="H6171" s="1">
        <v>45075</v>
      </c>
    </row>
    <row r="6172" spans="1:8">
      <c r="A6172" t="s">
        <v>6193</v>
      </c>
      <c r="B6172" t="s">
        <v>39</v>
      </c>
      <c r="C6172">
        <v>2</v>
      </c>
      <c r="D6172">
        <v>3</v>
      </c>
      <c r="E6172">
        <v>6</v>
      </c>
      <c r="F6172" t="s">
        <v>23</v>
      </c>
      <c r="G6172" t="s">
        <v>15</v>
      </c>
      <c r="H6172" s="1">
        <v>44957</v>
      </c>
    </row>
    <row r="6173" spans="1:8">
      <c r="A6173" t="s">
        <v>6194</v>
      </c>
      <c r="B6173" t="s">
        <v>21</v>
      </c>
      <c r="C6173">
        <v>1</v>
      </c>
      <c r="D6173">
        <v>4</v>
      </c>
      <c r="E6173" t="s">
        <v>18</v>
      </c>
      <c r="F6173" t="s">
        <v>10</v>
      </c>
      <c r="G6173" t="s">
        <v>11</v>
      </c>
      <c r="H6173" s="1">
        <v>45206</v>
      </c>
    </row>
    <row r="6174" spans="1:8">
      <c r="A6174" t="s">
        <v>6195</v>
      </c>
      <c r="B6174" t="s">
        <v>17</v>
      </c>
      <c r="C6174">
        <v>4</v>
      </c>
      <c r="D6174">
        <v>1</v>
      </c>
      <c r="E6174">
        <v>4</v>
      </c>
      <c r="F6174" t="s">
        <v>10</v>
      </c>
      <c r="G6174" t="s">
        <v>15</v>
      </c>
      <c r="H6174" s="1">
        <v>45267</v>
      </c>
    </row>
    <row r="6175" spans="1:8">
      <c r="A6175" t="s">
        <v>6196</v>
      </c>
      <c r="B6175" t="s">
        <v>9</v>
      </c>
      <c r="C6175">
        <v>1</v>
      </c>
      <c r="D6175">
        <v>2</v>
      </c>
      <c r="E6175">
        <v>2</v>
      </c>
      <c r="H6175" s="1">
        <v>44997</v>
      </c>
    </row>
    <row r="6176" spans="1:8">
      <c r="A6176" t="s">
        <v>6197</v>
      </c>
      <c r="B6176" t="s">
        <v>20</v>
      </c>
      <c r="C6176">
        <v>1</v>
      </c>
      <c r="D6176">
        <v>5</v>
      </c>
      <c r="E6176" t="s">
        <v>18</v>
      </c>
      <c r="F6176" t="s">
        <v>23</v>
      </c>
      <c r="H6176" s="1">
        <v>45023</v>
      </c>
    </row>
    <row r="6177" spans="1:8">
      <c r="A6177" t="s">
        <v>6198</v>
      </c>
      <c r="B6177" t="s">
        <v>13</v>
      </c>
      <c r="C6177">
        <v>4</v>
      </c>
      <c r="D6177">
        <v>3</v>
      </c>
      <c r="E6177">
        <v>12</v>
      </c>
      <c r="F6177" t="s">
        <v>23</v>
      </c>
      <c r="H6177" s="1">
        <v>45165</v>
      </c>
    </row>
    <row r="6178" spans="1:8">
      <c r="A6178" t="s">
        <v>6199</v>
      </c>
      <c r="B6178" t="s">
        <v>21</v>
      </c>
      <c r="C6178">
        <v>3</v>
      </c>
      <c r="D6178">
        <v>1</v>
      </c>
      <c r="E6178">
        <v>3</v>
      </c>
      <c r="F6178" t="s">
        <v>14</v>
      </c>
      <c r="H6178" s="1">
        <v>45114</v>
      </c>
    </row>
    <row r="6179" spans="1:8">
      <c r="A6179" t="s">
        <v>6200</v>
      </c>
      <c r="B6179" t="s">
        <v>21</v>
      </c>
      <c r="C6179">
        <v>4</v>
      </c>
      <c r="D6179" t="s">
        <v>18</v>
      </c>
      <c r="E6179">
        <v>16</v>
      </c>
      <c r="F6179" t="s">
        <v>21</v>
      </c>
      <c r="G6179" t="s">
        <v>11</v>
      </c>
      <c r="H6179" s="1">
        <v>45076</v>
      </c>
    </row>
    <row r="6180" spans="1:8">
      <c r="A6180" t="s">
        <v>6201</v>
      </c>
      <c r="B6180" t="s">
        <v>28</v>
      </c>
      <c r="C6180">
        <v>5</v>
      </c>
      <c r="D6180" t="s">
        <v>21</v>
      </c>
      <c r="E6180">
        <v>20</v>
      </c>
      <c r="G6180" t="s">
        <v>11</v>
      </c>
      <c r="H6180" s="1">
        <v>45001</v>
      </c>
    </row>
    <row r="6181" spans="1:8">
      <c r="A6181" t="s">
        <v>6202</v>
      </c>
      <c r="B6181" t="s">
        <v>13</v>
      </c>
      <c r="C6181">
        <v>4</v>
      </c>
      <c r="D6181">
        <v>3</v>
      </c>
      <c r="E6181">
        <v>12</v>
      </c>
      <c r="F6181" t="s">
        <v>23</v>
      </c>
      <c r="G6181" t="s">
        <v>18</v>
      </c>
      <c r="H6181" s="1">
        <v>45248</v>
      </c>
    </row>
    <row r="6182" spans="1:8">
      <c r="A6182" t="s">
        <v>6203</v>
      </c>
      <c r="B6182" t="s">
        <v>9</v>
      </c>
      <c r="C6182">
        <v>2</v>
      </c>
      <c r="D6182">
        <v>2</v>
      </c>
      <c r="E6182">
        <v>4</v>
      </c>
      <c r="G6182" t="s">
        <v>21</v>
      </c>
      <c r="H6182" s="1">
        <v>45240</v>
      </c>
    </row>
    <row r="6183" spans="1:8">
      <c r="A6183" t="s">
        <v>6204</v>
      </c>
      <c r="B6183" t="s">
        <v>17</v>
      </c>
      <c r="C6183">
        <v>2</v>
      </c>
      <c r="D6183">
        <v>1</v>
      </c>
      <c r="E6183">
        <v>2</v>
      </c>
      <c r="G6183" t="s">
        <v>15</v>
      </c>
      <c r="H6183" s="1">
        <v>45229</v>
      </c>
    </row>
    <row r="6184" spans="1:8">
      <c r="A6184" t="s">
        <v>6205</v>
      </c>
      <c r="B6184" t="s">
        <v>9</v>
      </c>
      <c r="C6184">
        <v>1</v>
      </c>
      <c r="D6184">
        <v>2</v>
      </c>
      <c r="E6184">
        <v>2</v>
      </c>
      <c r="F6184" t="s">
        <v>23</v>
      </c>
      <c r="G6184" t="s">
        <v>11</v>
      </c>
      <c r="H6184" s="1">
        <v>45232</v>
      </c>
    </row>
    <row r="6185" spans="1:8">
      <c r="A6185" t="s">
        <v>6206</v>
      </c>
      <c r="B6185" t="s">
        <v>65</v>
      </c>
      <c r="C6185">
        <v>1</v>
      </c>
      <c r="D6185">
        <v>1.5</v>
      </c>
      <c r="E6185">
        <v>1.5</v>
      </c>
      <c r="G6185" t="s">
        <v>11</v>
      </c>
      <c r="H6185" s="1">
        <v>45187</v>
      </c>
    </row>
    <row r="6186" spans="1:8">
      <c r="A6186" t="s">
        <v>6207</v>
      </c>
      <c r="B6186" t="s">
        <v>17</v>
      </c>
      <c r="C6186">
        <v>4</v>
      </c>
      <c r="D6186">
        <v>1</v>
      </c>
      <c r="E6186">
        <v>4</v>
      </c>
      <c r="F6186" t="s">
        <v>23</v>
      </c>
      <c r="G6186" t="s">
        <v>11</v>
      </c>
      <c r="H6186" s="1">
        <v>45009</v>
      </c>
    </row>
    <row r="6187" spans="1:8">
      <c r="A6187" t="s">
        <v>6208</v>
      </c>
      <c r="B6187" t="s">
        <v>65</v>
      </c>
      <c r="C6187">
        <v>2</v>
      </c>
      <c r="D6187">
        <v>1.5</v>
      </c>
      <c r="E6187">
        <v>3</v>
      </c>
      <c r="F6187" t="s">
        <v>14</v>
      </c>
      <c r="H6187" s="1">
        <v>45025</v>
      </c>
    </row>
    <row r="6188" spans="1:8">
      <c r="A6188" t="s">
        <v>6209</v>
      </c>
      <c r="B6188" t="s">
        <v>20</v>
      </c>
      <c r="C6188">
        <v>4</v>
      </c>
      <c r="D6188">
        <v>5</v>
      </c>
      <c r="E6188">
        <v>20</v>
      </c>
      <c r="F6188" t="s">
        <v>23</v>
      </c>
      <c r="H6188" s="1">
        <v>44934</v>
      </c>
    </row>
    <row r="6189" spans="1:8">
      <c r="A6189" t="s">
        <v>6210</v>
      </c>
      <c r="B6189" t="s">
        <v>13</v>
      </c>
      <c r="D6189">
        <v>3</v>
      </c>
      <c r="E6189">
        <v>12</v>
      </c>
      <c r="G6189" t="s">
        <v>15</v>
      </c>
      <c r="H6189" s="1">
        <v>45035</v>
      </c>
    </row>
    <row r="6190" spans="1:8">
      <c r="A6190" t="s">
        <v>6211</v>
      </c>
      <c r="B6190" t="s">
        <v>65</v>
      </c>
      <c r="C6190">
        <v>5</v>
      </c>
      <c r="D6190">
        <v>1.5</v>
      </c>
      <c r="E6190" t="s">
        <v>18</v>
      </c>
      <c r="F6190" t="s">
        <v>14</v>
      </c>
      <c r="H6190" s="1">
        <v>44962</v>
      </c>
    </row>
    <row r="6191" spans="1:8">
      <c r="A6191" t="s">
        <v>6212</v>
      </c>
      <c r="B6191" t="s">
        <v>20</v>
      </c>
      <c r="C6191">
        <v>2</v>
      </c>
      <c r="D6191">
        <v>5</v>
      </c>
      <c r="E6191">
        <v>10</v>
      </c>
      <c r="F6191" t="s">
        <v>10</v>
      </c>
      <c r="G6191" t="s">
        <v>21</v>
      </c>
      <c r="H6191" s="1">
        <v>45271</v>
      </c>
    </row>
    <row r="6192" spans="1:8">
      <c r="A6192" t="s">
        <v>6213</v>
      </c>
      <c r="B6192" t="s">
        <v>13</v>
      </c>
      <c r="C6192">
        <v>5</v>
      </c>
      <c r="D6192">
        <v>3</v>
      </c>
      <c r="E6192">
        <v>15</v>
      </c>
      <c r="F6192" t="s">
        <v>10</v>
      </c>
      <c r="G6192" t="s">
        <v>15</v>
      </c>
      <c r="H6192" s="1">
        <v>45142</v>
      </c>
    </row>
    <row r="6193" spans="1:8">
      <c r="A6193" t="s">
        <v>6214</v>
      </c>
      <c r="B6193" t="s">
        <v>28</v>
      </c>
      <c r="C6193">
        <v>2</v>
      </c>
      <c r="D6193">
        <v>4</v>
      </c>
      <c r="E6193">
        <v>8</v>
      </c>
      <c r="F6193" t="s">
        <v>18</v>
      </c>
      <c r="G6193" t="s">
        <v>18</v>
      </c>
      <c r="H6193" s="1">
        <v>45010</v>
      </c>
    </row>
    <row r="6194" spans="1:8">
      <c r="A6194" t="s">
        <v>6215</v>
      </c>
      <c r="B6194" t="s">
        <v>21</v>
      </c>
      <c r="D6194">
        <v>4</v>
      </c>
      <c r="E6194">
        <v>12</v>
      </c>
      <c r="H6194" s="1">
        <v>45210</v>
      </c>
    </row>
    <row r="6195" spans="1:8">
      <c r="A6195" t="s">
        <v>6216</v>
      </c>
      <c r="B6195" t="s">
        <v>20</v>
      </c>
      <c r="C6195">
        <v>2</v>
      </c>
      <c r="D6195">
        <v>5</v>
      </c>
      <c r="E6195">
        <v>10</v>
      </c>
      <c r="F6195" t="s">
        <v>10</v>
      </c>
      <c r="H6195" s="1">
        <v>44972</v>
      </c>
    </row>
    <row r="6196" spans="1:8">
      <c r="A6196" t="s">
        <v>6217</v>
      </c>
      <c r="B6196" t="s">
        <v>65</v>
      </c>
      <c r="C6196">
        <v>5</v>
      </c>
      <c r="D6196">
        <v>1.5</v>
      </c>
      <c r="E6196">
        <v>7.5</v>
      </c>
      <c r="G6196" t="s">
        <v>15</v>
      </c>
      <c r="H6196" s="1">
        <v>45001</v>
      </c>
    </row>
    <row r="6197" spans="1:8">
      <c r="A6197" t="s">
        <v>6218</v>
      </c>
      <c r="B6197" t="s">
        <v>28</v>
      </c>
      <c r="C6197">
        <v>4</v>
      </c>
      <c r="D6197">
        <v>4</v>
      </c>
      <c r="E6197">
        <v>16</v>
      </c>
      <c r="F6197" t="s">
        <v>23</v>
      </c>
      <c r="G6197" t="s">
        <v>15</v>
      </c>
      <c r="H6197" t="s">
        <v>18</v>
      </c>
    </row>
    <row r="6198" spans="1:8">
      <c r="A6198" t="s">
        <v>6219</v>
      </c>
      <c r="B6198" t="s">
        <v>65</v>
      </c>
      <c r="C6198">
        <v>1</v>
      </c>
      <c r="D6198">
        <v>1.5</v>
      </c>
      <c r="F6198" t="s">
        <v>10</v>
      </c>
      <c r="G6198" t="s">
        <v>11</v>
      </c>
      <c r="H6198" s="1">
        <v>45181</v>
      </c>
    </row>
    <row r="6199" spans="1:8">
      <c r="A6199" t="s">
        <v>6220</v>
      </c>
      <c r="B6199" t="s">
        <v>39</v>
      </c>
      <c r="C6199">
        <v>2</v>
      </c>
      <c r="D6199">
        <v>3</v>
      </c>
      <c r="F6199" t="s">
        <v>14</v>
      </c>
      <c r="H6199" s="1">
        <v>45089</v>
      </c>
    </row>
    <row r="6200" spans="1:8">
      <c r="A6200" t="s">
        <v>6221</v>
      </c>
      <c r="B6200" t="s">
        <v>39</v>
      </c>
      <c r="C6200">
        <v>1</v>
      </c>
      <c r="D6200">
        <v>3</v>
      </c>
      <c r="E6200">
        <v>3</v>
      </c>
      <c r="H6200" s="1">
        <v>45230</v>
      </c>
    </row>
    <row r="6201" spans="1:8">
      <c r="A6201" t="s">
        <v>6222</v>
      </c>
      <c r="B6201" t="s">
        <v>65</v>
      </c>
      <c r="C6201">
        <v>3</v>
      </c>
      <c r="D6201">
        <v>1.5</v>
      </c>
      <c r="E6201">
        <v>4.5</v>
      </c>
      <c r="H6201" s="1">
        <v>45138</v>
      </c>
    </row>
    <row r="6202" spans="1:8">
      <c r="A6202" t="s">
        <v>6223</v>
      </c>
      <c r="B6202" t="s">
        <v>17</v>
      </c>
      <c r="C6202">
        <v>4</v>
      </c>
      <c r="D6202">
        <v>1</v>
      </c>
      <c r="E6202">
        <v>4</v>
      </c>
      <c r="F6202" t="s">
        <v>21</v>
      </c>
      <c r="H6202" s="1">
        <v>45106</v>
      </c>
    </row>
    <row r="6203" spans="1:8">
      <c r="A6203" t="s">
        <v>6224</v>
      </c>
      <c r="B6203" t="s">
        <v>65</v>
      </c>
      <c r="C6203">
        <v>3</v>
      </c>
      <c r="D6203">
        <v>1.5</v>
      </c>
      <c r="E6203">
        <v>4.5</v>
      </c>
      <c r="F6203" t="s">
        <v>10</v>
      </c>
      <c r="H6203" s="1">
        <v>44991</v>
      </c>
    </row>
    <row r="6204" spans="1:8">
      <c r="A6204" t="s">
        <v>6225</v>
      </c>
      <c r="B6204" t="s">
        <v>13</v>
      </c>
      <c r="C6204">
        <v>3</v>
      </c>
      <c r="D6204">
        <v>3</v>
      </c>
      <c r="E6204">
        <v>9</v>
      </c>
      <c r="F6204" t="s">
        <v>14</v>
      </c>
      <c r="G6204" t="s">
        <v>15</v>
      </c>
      <c r="H6204" s="1">
        <v>44952</v>
      </c>
    </row>
    <row r="6205" spans="1:8">
      <c r="A6205" t="s">
        <v>6226</v>
      </c>
      <c r="B6205" t="s">
        <v>28</v>
      </c>
      <c r="C6205">
        <v>1</v>
      </c>
      <c r="D6205">
        <v>4</v>
      </c>
      <c r="E6205">
        <v>4</v>
      </c>
      <c r="H6205" s="1">
        <v>44952</v>
      </c>
    </row>
    <row r="6206" spans="1:8">
      <c r="A6206" t="s">
        <v>6227</v>
      </c>
      <c r="B6206" t="s">
        <v>28</v>
      </c>
      <c r="C6206">
        <v>1</v>
      </c>
      <c r="D6206">
        <v>4</v>
      </c>
      <c r="E6206">
        <v>4</v>
      </c>
      <c r="F6206" t="s">
        <v>18</v>
      </c>
      <c r="H6206" s="1">
        <v>45131</v>
      </c>
    </row>
    <row r="6207" spans="1:8">
      <c r="A6207" t="s">
        <v>6228</v>
      </c>
      <c r="B6207" t="s">
        <v>21</v>
      </c>
      <c r="C6207">
        <v>2</v>
      </c>
      <c r="D6207">
        <v>3</v>
      </c>
      <c r="E6207">
        <v>6</v>
      </c>
      <c r="F6207" t="s">
        <v>14</v>
      </c>
      <c r="H6207" s="1">
        <v>45167</v>
      </c>
    </row>
    <row r="6208" spans="1:8">
      <c r="A6208" t="s">
        <v>6229</v>
      </c>
      <c r="B6208" t="s">
        <v>20</v>
      </c>
      <c r="C6208">
        <v>4</v>
      </c>
      <c r="D6208">
        <v>5</v>
      </c>
      <c r="E6208">
        <v>20</v>
      </c>
      <c r="F6208" t="s">
        <v>23</v>
      </c>
      <c r="G6208" t="s">
        <v>15</v>
      </c>
      <c r="H6208" s="1">
        <v>45080</v>
      </c>
    </row>
    <row r="6209" spans="1:8">
      <c r="A6209" t="s">
        <v>6230</v>
      </c>
      <c r="B6209" t="s">
        <v>28</v>
      </c>
      <c r="C6209">
        <v>3</v>
      </c>
      <c r="D6209">
        <v>4</v>
      </c>
      <c r="E6209">
        <v>12</v>
      </c>
      <c r="G6209" t="s">
        <v>11</v>
      </c>
      <c r="H6209" s="1">
        <v>45053</v>
      </c>
    </row>
    <row r="6210" spans="1:8">
      <c r="A6210" t="s">
        <v>6231</v>
      </c>
      <c r="B6210" t="s">
        <v>39</v>
      </c>
      <c r="C6210">
        <v>3</v>
      </c>
      <c r="D6210">
        <v>3</v>
      </c>
      <c r="E6210">
        <v>9</v>
      </c>
      <c r="F6210" t="s">
        <v>10</v>
      </c>
      <c r="G6210" t="s">
        <v>15</v>
      </c>
      <c r="H6210" s="1">
        <v>45233</v>
      </c>
    </row>
    <row r="6211" spans="1:8">
      <c r="A6211" t="s">
        <v>6232</v>
      </c>
      <c r="B6211" t="s">
        <v>65</v>
      </c>
      <c r="C6211">
        <v>4</v>
      </c>
      <c r="D6211">
        <v>1.5</v>
      </c>
      <c r="E6211">
        <v>6</v>
      </c>
      <c r="F6211" t="s">
        <v>23</v>
      </c>
      <c r="H6211" s="1">
        <v>45139</v>
      </c>
    </row>
    <row r="6212" spans="1:8">
      <c r="A6212" t="s">
        <v>6233</v>
      </c>
      <c r="B6212" t="s">
        <v>9</v>
      </c>
      <c r="C6212">
        <v>5</v>
      </c>
      <c r="D6212">
        <v>2</v>
      </c>
      <c r="E6212">
        <v>10</v>
      </c>
      <c r="F6212" t="s">
        <v>14</v>
      </c>
      <c r="G6212" t="s">
        <v>11</v>
      </c>
      <c r="H6212" s="1">
        <v>45164</v>
      </c>
    </row>
    <row r="6213" spans="1:8">
      <c r="A6213" t="s">
        <v>6234</v>
      </c>
      <c r="B6213" t="s">
        <v>25</v>
      </c>
      <c r="C6213">
        <v>2</v>
      </c>
      <c r="D6213">
        <v>4</v>
      </c>
      <c r="E6213">
        <v>8</v>
      </c>
      <c r="F6213" t="s">
        <v>14</v>
      </c>
      <c r="G6213" t="s">
        <v>11</v>
      </c>
      <c r="H6213" s="1">
        <v>45005</v>
      </c>
    </row>
    <row r="6214" spans="1:8">
      <c r="A6214" t="s">
        <v>6235</v>
      </c>
      <c r="B6214" t="s">
        <v>39</v>
      </c>
      <c r="C6214">
        <v>5</v>
      </c>
      <c r="D6214">
        <v>3</v>
      </c>
      <c r="E6214">
        <v>15</v>
      </c>
      <c r="F6214" t="s">
        <v>23</v>
      </c>
      <c r="G6214" t="s">
        <v>11</v>
      </c>
      <c r="H6214" s="1">
        <v>45282</v>
      </c>
    </row>
    <row r="6215" spans="1:8">
      <c r="A6215" t="s">
        <v>6236</v>
      </c>
      <c r="B6215" t="s">
        <v>17</v>
      </c>
      <c r="C6215">
        <v>2</v>
      </c>
      <c r="D6215">
        <v>1</v>
      </c>
      <c r="E6215">
        <v>2</v>
      </c>
      <c r="F6215" t="s">
        <v>14</v>
      </c>
      <c r="G6215" t="s">
        <v>11</v>
      </c>
      <c r="H6215" s="1">
        <v>44996</v>
      </c>
    </row>
    <row r="6216" spans="1:8">
      <c r="A6216" t="s">
        <v>6237</v>
      </c>
      <c r="B6216" t="s">
        <v>65</v>
      </c>
      <c r="C6216">
        <v>2</v>
      </c>
      <c r="D6216">
        <v>1.5</v>
      </c>
      <c r="E6216">
        <v>3</v>
      </c>
      <c r="H6216" s="1">
        <v>45215</v>
      </c>
    </row>
    <row r="6217" spans="1:8">
      <c r="A6217" t="s">
        <v>6238</v>
      </c>
      <c r="B6217" t="s">
        <v>28</v>
      </c>
      <c r="C6217">
        <v>4</v>
      </c>
      <c r="D6217">
        <v>4</v>
      </c>
      <c r="E6217">
        <v>16</v>
      </c>
      <c r="G6217" t="s">
        <v>21</v>
      </c>
      <c r="H6217" s="1">
        <v>45046</v>
      </c>
    </row>
    <row r="6218" spans="1:8">
      <c r="A6218" t="s">
        <v>6239</v>
      </c>
      <c r="B6218" t="s">
        <v>39</v>
      </c>
      <c r="C6218">
        <v>3</v>
      </c>
      <c r="D6218">
        <v>3</v>
      </c>
      <c r="E6218">
        <v>9</v>
      </c>
      <c r="F6218" t="s">
        <v>14</v>
      </c>
      <c r="G6218" t="s">
        <v>15</v>
      </c>
      <c r="H6218" s="1">
        <v>45057</v>
      </c>
    </row>
    <row r="6219" spans="1:8">
      <c r="A6219" t="s">
        <v>6240</v>
      </c>
      <c r="B6219" t="s">
        <v>65</v>
      </c>
      <c r="C6219">
        <v>3</v>
      </c>
      <c r="D6219">
        <v>1.5</v>
      </c>
      <c r="F6219" t="s">
        <v>23</v>
      </c>
      <c r="G6219" t="s">
        <v>11</v>
      </c>
      <c r="H6219" s="1">
        <v>45249</v>
      </c>
    </row>
    <row r="6220" spans="1:8">
      <c r="A6220" t="s">
        <v>6241</v>
      </c>
      <c r="C6220">
        <v>4</v>
      </c>
      <c r="D6220">
        <v>5</v>
      </c>
      <c r="E6220">
        <v>20</v>
      </c>
      <c r="F6220" t="s">
        <v>10</v>
      </c>
      <c r="H6220" s="1">
        <v>45121</v>
      </c>
    </row>
    <row r="6221" spans="1:8">
      <c r="A6221" t="s">
        <v>6242</v>
      </c>
      <c r="B6221" t="s">
        <v>39</v>
      </c>
      <c r="C6221">
        <v>1</v>
      </c>
      <c r="D6221">
        <v>3</v>
      </c>
      <c r="E6221">
        <v>3</v>
      </c>
      <c r="F6221" t="s">
        <v>14</v>
      </c>
      <c r="G6221" t="s">
        <v>15</v>
      </c>
      <c r="H6221" s="1">
        <v>45049</v>
      </c>
    </row>
    <row r="6222" spans="1:8">
      <c r="A6222" t="s">
        <v>6243</v>
      </c>
      <c r="B6222" t="s">
        <v>17</v>
      </c>
      <c r="C6222">
        <v>4</v>
      </c>
      <c r="D6222">
        <v>1</v>
      </c>
      <c r="E6222">
        <v>4</v>
      </c>
      <c r="H6222" s="1">
        <v>45049</v>
      </c>
    </row>
    <row r="6223" spans="1:8">
      <c r="A6223" t="s">
        <v>6244</v>
      </c>
      <c r="B6223" t="s">
        <v>9</v>
      </c>
      <c r="C6223">
        <v>4</v>
      </c>
      <c r="D6223">
        <v>2</v>
      </c>
      <c r="E6223">
        <v>8</v>
      </c>
      <c r="F6223" t="s">
        <v>14</v>
      </c>
      <c r="H6223" s="1">
        <v>45189</v>
      </c>
    </row>
    <row r="6224" spans="1:8">
      <c r="A6224" t="s">
        <v>6245</v>
      </c>
      <c r="B6224" t="s">
        <v>28</v>
      </c>
      <c r="C6224">
        <v>1</v>
      </c>
      <c r="D6224">
        <v>4</v>
      </c>
      <c r="E6224">
        <v>4</v>
      </c>
      <c r="G6224" t="s">
        <v>15</v>
      </c>
      <c r="H6224" s="1">
        <v>45009</v>
      </c>
    </row>
    <row r="6225" spans="1:8">
      <c r="A6225" t="s">
        <v>6246</v>
      </c>
      <c r="B6225" t="s">
        <v>25</v>
      </c>
      <c r="C6225">
        <v>2</v>
      </c>
      <c r="D6225">
        <v>4</v>
      </c>
      <c r="E6225">
        <v>8</v>
      </c>
      <c r="G6225" t="s">
        <v>21</v>
      </c>
      <c r="H6225" s="1">
        <v>45083</v>
      </c>
    </row>
    <row r="6226" spans="1:8">
      <c r="A6226" t="s">
        <v>6247</v>
      </c>
      <c r="C6226">
        <v>3</v>
      </c>
      <c r="D6226">
        <v>3</v>
      </c>
      <c r="E6226">
        <v>9</v>
      </c>
      <c r="G6226" t="s">
        <v>11</v>
      </c>
      <c r="H6226" s="1">
        <v>45047</v>
      </c>
    </row>
    <row r="6227" spans="1:8">
      <c r="A6227" t="s">
        <v>6248</v>
      </c>
      <c r="B6227" t="s">
        <v>17</v>
      </c>
      <c r="C6227" t="s">
        <v>21</v>
      </c>
      <c r="E6227">
        <v>2</v>
      </c>
      <c r="G6227" t="s">
        <v>21</v>
      </c>
    </row>
    <row r="6228" spans="1:8">
      <c r="A6228" t="s">
        <v>6249</v>
      </c>
      <c r="B6228" t="s">
        <v>39</v>
      </c>
      <c r="C6228">
        <v>4</v>
      </c>
      <c r="D6228">
        <v>3</v>
      </c>
      <c r="E6228">
        <v>12</v>
      </c>
      <c r="F6228" t="s">
        <v>23</v>
      </c>
      <c r="G6228" t="s">
        <v>15</v>
      </c>
      <c r="H6228" s="1">
        <v>45027</v>
      </c>
    </row>
    <row r="6229" spans="1:8">
      <c r="A6229" t="s">
        <v>6250</v>
      </c>
      <c r="B6229" t="s">
        <v>28</v>
      </c>
      <c r="C6229">
        <v>4</v>
      </c>
      <c r="D6229">
        <v>4</v>
      </c>
      <c r="E6229">
        <v>16</v>
      </c>
      <c r="F6229" t="s">
        <v>10</v>
      </c>
      <c r="G6229" t="s">
        <v>18</v>
      </c>
      <c r="H6229" s="1">
        <v>45105</v>
      </c>
    </row>
    <row r="6230" spans="1:8">
      <c r="A6230" t="s">
        <v>6251</v>
      </c>
      <c r="B6230" t="s">
        <v>17</v>
      </c>
      <c r="C6230">
        <v>5</v>
      </c>
      <c r="D6230">
        <v>1</v>
      </c>
      <c r="E6230">
        <v>5</v>
      </c>
      <c r="F6230" t="s">
        <v>23</v>
      </c>
      <c r="G6230" t="s">
        <v>11</v>
      </c>
      <c r="H6230" s="1">
        <v>45196</v>
      </c>
    </row>
    <row r="6231" spans="1:8">
      <c r="A6231" t="s">
        <v>6252</v>
      </c>
      <c r="B6231" t="s">
        <v>13</v>
      </c>
      <c r="C6231">
        <v>5</v>
      </c>
      <c r="D6231">
        <v>3</v>
      </c>
      <c r="E6231">
        <v>15</v>
      </c>
      <c r="F6231" t="s">
        <v>10</v>
      </c>
      <c r="G6231" t="s">
        <v>11</v>
      </c>
      <c r="H6231" s="1">
        <v>45239</v>
      </c>
    </row>
    <row r="6232" spans="1:8">
      <c r="A6232" t="s">
        <v>6253</v>
      </c>
      <c r="B6232" t="s">
        <v>28</v>
      </c>
      <c r="C6232">
        <v>5</v>
      </c>
      <c r="D6232">
        <v>4</v>
      </c>
      <c r="E6232">
        <v>20</v>
      </c>
      <c r="F6232" t="s">
        <v>21</v>
      </c>
      <c r="H6232" s="1">
        <v>44934</v>
      </c>
    </row>
    <row r="6233" spans="1:8">
      <c r="A6233" t="s">
        <v>6254</v>
      </c>
      <c r="B6233" t="s">
        <v>65</v>
      </c>
      <c r="C6233">
        <v>5</v>
      </c>
      <c r="D6233">
        <v>1.5</v>
      </c>
      <c r="E6233">
        <v>7.5</v>
      </c>
      <c r="F6233" t="s">
        <v>10</v>
      </c>
      <c r="H6233" s="1">
        <v>45120</v>
      </c>
    </row>
    <row r="6234" spans="1:8">
      <c r="A6234" t="s">
        <v>6255</v>
      </c>
      <c r="B6234" t="s">
        <v>39</v>
      </c>
      <c r="C6234">
        <v>4</v>
      </c>
      <c r="D6234">
        <v>3</v>
      </c>
      <c r="E6234">
        <v>12</v>
      </c>
      <c r="G6234" t="s">
        <v>15</v>
      </c>
      <c r="H6234" s="1">
        <v>45099</v>
      </c>
    </row>
    <row r="6235" spans="1:8">
      <c r="A6235" t="s">
        <v>6256</v>
      </c>
      <c r="B6235" t="s">
        <v>18</v>
      </c>
      <c r="C6235">
        <v>5</v>
      </c>
      <c r="D6235">
        <v>1</v>
      </c>
      <c r="E6235">
        <v>5</v>
      </c>
      <c r="G6235" t="s">
        <v>15</v>
      </c>
      <c r="H6235" s="1">
        <v>45119</v>
      </c>
    </row>
    <row r="6236" spans="1:8">
      <c r="A6236" t="s">
        <v>6257</v>
      </c>
      <c r="B6236" t="s">
        <v>28</v>
      </c>
      <c r="C6236">
        <v>2</v>
      </c>
      <c r="D6236">
        <v>4</v>
      </c>
      <c r="E6236">
        <v>8</v>
      </c>
      <c r="F6236" t="s">
        <v>10</v>
      </c>
      <c r="G6236" t="s">
        <v>15</v>
      </c>
      <c r="H6236" s="1">
        <v>45000</v>
      </c>
    </row>
    <row r="6237" spans="1:8">
      <c r="A6237" t="s">
        <v>6258</v>
      </c>
      <c r="B6237" t="s">
        <v>39</v>
      </c>
      <c r="C6237">
        <v>4</v>
      </c>
      <c r="D6237">
        <v>3</v>
      </c>
      <c r="E6237">
        <v>12</v>
      </c>
      <c r="H6237" s="1">
        <v>45228</v>
      </c>
    </row>
    <row r="6238" spans="1:8">
      <c r="A6238" t="s">
        <v>6259</v>
      </c>
      <c r="B6238" t="s">
        <v>25</v>
      </c>
      <c r="C6238">
        <v>3</v>
      </c>
      <c r="D6238">
        <v>4</v>
      </c>
      <c r="E6238">
        <v>12</v>
      </c>
      <c r="H6238" s="1">
        <v>45288</v>
      </c>
    </row>
    <row r="6239" spans="1:8">
      <c r="A6239" t="s">
        <v>6260</v>
      </c>
      <c r="B6239" t="s">
        <v>25</v>
      </c>
      <c r="C6239">
        <v>2</v>
      </c>
      <c r="D6239">
        <v>4</v>
      </c>
      <c r="E6239">
        <v>8</v>
      </c>
      <c r="F6239" t="s">
        <v>21</v>
      </c>
      <c r="H6239" s="1">
        <v>45205</v>
      </c>
    </row>
    <row r="6240" spans="1:8">
      <c r="A6240" t="s">
        <v>6261</v>
      </c>
      <c r="B6240" t="s">
        <v>39</v>
      </c>
      <c r="C6240">
        <v>4</v>
      </c>
      <c r="D6240">
        <v>3</v>
      </c>
      <c r="E6240">
        <v>12</v>
      </c>
      <c r="F6240" t="s">
        <v>14</v>
      </c>
    </row>
    <row r="6241" spans="1:8">
      <c r="A6241" t="s">
        <v>6262</v>
      </c>
      <c r="B6241" t="s">
        <v>28</v>
      </c>
      <c r="C6241">
        <v>4</v>
      </c>
      <c r="D6241">
        <v>4</v>
      </c>
      <c r="E6241">
        <v>16</v>
      </c>
      <c r="F6241" t="s">
        <v>14</v>
      </c>
      <c r="G6241" t="s">
        <v>15</v>
      </c>
      <c r="H6241" s="1">
        <v>45148</v>
      </c>
    </row>
    <row r="6242" spans="1:8">
      <c r="A6242" t="s">
        <v>6263</v>
      </c>
      <c r="B6242" t="s">
        <v>25</v>
      </c>
      <c r="C6242">
        <v>1</v>
      </c>
      <c r="D6242" t="s">
        <v>21</v>
      </c>
      <c r="E6242">
        <v>4</v>
      </c>
      <c r="G6242" t="s">
        <v>11</v>
      </c>
      <c r="H6242" s="1">
        <v>45201</v>
      </c>
    </row>
    <row r="6243" spans="1:8">
      <c r="A6243" t="s">
        <v>6264</v>
      </c>
      <c r="B6243" t="s">
        <v>17</v>
      </c>
      <c r="C6243">
        <v>4</v>
      </c>
      <c r="D6243">
        <v>1</v>
      </c>
      <c r="E6243">
        <v>4</v>
      </c>
      <c r="F6243" t="s">
        <v>10</v>
      </c>
      <c r="G6243" t="s">
        <v>11</v>
      </c>
      <c r="H6243" s="1">
        <v>45030</v>
      </c>
    </row>
    <row r="6244" spans="1:8">
      <c r="A6244" t="s">
        <v>6265</v>
      </c>
      <c r="B6244" t="s">
        <v>25</v>
      </c>
      <c r="C6244">
        <v>3</v>
      </c>
      <c r="D6244">
        <v>4</v>
      </c>
      <c r="E6244">
        <v>12</v>
      </c>
      <c r="G6244" t="s">
        <v>15</v>
      </c>
      <c r="H6244" s="1">
        <v>45248</v>
      </c>
    </row>
    <row r="6245" spans="1:8">
      <c r="A6245" t="s">
        <v>6266</v>
      </c>
      <c r="B6245" t="s">
        <v>65</v>
      </c>
      <c r="C6245">
        <v>1</v>
      </c>
      <c r="D6245">
        <v>1.5</v>
      </c>
      <c r="E6245">
        <v>1.5</v>
      </c>
      <c r="F6245" t="s">
        <v>14</v>
      </c>
      <c r="H6245" s="1">
        <v>45108</v>
      </c>
    </row>
    <row r="6246" spans="1:8">
      <c r="A6246" t="s">
        <v>6267</v>
      </c>
      <c r="B6246" t="s">
        <v>17</v>
      </c>
      <c r="C6246">
        <v>3</v>
      </c>
      <c r="D6246">
        <v>1</v>
      </c>
      <c r="E6246">
        <v>3</v>
      </c>
      <c r="F6246" t="s">
        <v>23</v>
      </c>
      <c r="G6246" t="s">
        <v>11</v>
      </c>
      <c r="H6246" s="1">
        <v>45211</v>
      </c>
    </row>
    <row r="6247" spans="1:8">
      <c r="A6247" t="s">
        <v>6268</v>
      </c>
      <c r="B6247" t="s">
        <v>25</v>
      </c>
      <c r="C6247">
        <v>4</v>
      </c>
      <c r="D6247">
        <v>4</v>
      </c>
      <c r="E6247">
        <v>16</v>
      </c>
      <c r="H6247" s="1">
        <v>44982</v>
      </c>
    </row>
    <row r="6248" spans="1:8">
      <c r="A6248" t="s">
        <v>6269</v>
      </c>
      <c r="B6248" t="s">
        <v>13</v>
      </c>
      <c r="C6248">
        <v>3</v>
      </c>
      <c r="D6248">
        <v>3</v>
      </c>
      <c r="E6248">
        <v>9</v>
      </c>
      <c r="F6248" t="s">
        <v>14</v>
      </c>
      <c r="H6248" s="1">
        <v>45034</v>
      </c>
    </row>
    <row r="6249" spans="1:8">
      <c r="A6249" t="s">
        <v>6270</v>
      </c>
      <c r="B6249" t="s">
        <v>28</v>
      </c>
      <c r="C6249">
        <v>1</v>
      </c>
      <c r="D6249">
        <v>4</v>
      </c>
      <c r="E6249">
        <v>4</v>
      </c>
      <c r="F6249" t="s">
        <v>23</v>
      </c>
    </row>
    <row r="6250" spans="1:8">
      <c r="A6250" t="s">
        <v>6271</v>
      </c>
      <c r="B6250" t="s">
        <v>9</v>
      </c>
      <c r="C6250">
        <v>4</v>
      </c>
      <c r="D6250">
        <v>2</v>
      </c>
      <c r="E6250">
        <v>8</v>
      </c>
      <c r="F6250" t="s">
        <v>23</v>
      </c>
      <c r="G6250" t="s">
        <v>11</v>
      </c>
      <c r="H6250" s="1">
        <v>45108</v>
      </c>
    </row>
    <row r="6251" spans="1:8">
      <c r="A6251" t="s">
        <v>6272</v>
      </c>
      <c r="B6251" t="s">
        <v>17</v>
      </c>
      <c r="C6251">
        <v>2</v>
      </c>
      <c r="D6251">
        <v>1</v>
      </c>
      <c r="E6251">
        <v>2</v>
      </c>
      <c r="F6251" t="s">
        <v>14</v>
      </c>
      <c r="H6251" s="1">
        <v>45003</v>
      </c>
    </row>
    <row r="6252" spans="1:8">
      <c r="A6252" t="s">
        <v>6273</v>
      </c>
      <c r="B6252" t="s">
        <v>20</v>
      </c>
      <c r="C6252">
        <v>3</v>
      </c>
      <c r="D6252">
        <v>5</v>
      </c>
      <c r="E6252">
        <v>15</v>
      </c>
      <c r="F6252" t="s">
        <v>10</v>
      </c>
      <c r="G6252" t="s">
        <v>18</v>
      </c>
      <c r="H6252" s="1">
        <v>45002</v>
      </c>
    </row>
    <row r="6253" spans="1:8">
      <c r="A6253" t="s">
        <v>6274</v>
      </c>
      <c r="B6253" t="s">
        <v>9</v>
      </c>
      <c r="C6253">
        <v>1</v>
      </c>
      <c r="D6253">
        <v>2</v>
      </c>
      <c r="E6253">
        <v>2</v>
      </c>
      <c r="F6253" t="s">
        <v>23</v>
      </c>
      <c r="G6253" t="s">
        <v>15</v>
      </c>
      <c r="H6253" s="1">
        <v>45229</v>
      </c>
    </row>
    <row r="6254" spans="1:8">
      <c r="A6254" t="s">
        <v>6275</v>
      </c>
      <c r="B6254" t="s">
        <v>39</v>
      </c>
      <c r="D6254">
        <v>3</v>
      </c>
      <c r="E6254">
        <v>15</v>
      </c>
      <c r="F6254" t="s">
        <v>23</v>
      </c>
      <c r="G6254" t="s">
        <v>15</v>
      </c>
      <c r="H6254" s="1">
        <v>44974</v>
      </c>
    </row>
    <row r="6255" spans="1:8">
      <c r="A6255" t="s">
        <v>6276</v>
      </c>
      <c r="B6255" t="s">
        <v>39</v>
      </c>
      <c r="C6255">
        <v>2</v>
      </c>
      <c r="D6255">
        <v>3</v>
      </c>
      <c r="E6255">
        <v>6</v>
      </c>
      <c r="F6255" t="s">
        <v>23</v>
      </c>
      <c r="G6255" t="s">
        <v>11</v>
      </c>
      <c r="H6255" s="1">
        <v>44988</v>
      </c>
    </row>
    <row r="6256" spans="1:8">
      <c r="A6256" t="s">
        <v>6277</v>
      </c>
      <c r="B6256" t="s">
        <v>9</v>
      </c>
      <c r="C6256">
        <v>2</v>
      </c>
      <c r="D6256">
        <v>2</v>
      </c>
      <c r="E6256">
        <v>4</v>
      </c>
      <c r="G6256" t="s">
        <v>18</v>
      </c>
      <c r="H6256" s="1">
        <v>45047</v>
      </c>
    </row>
    <row r="6257" spans="1:8">
      <c r="A6257" t="s">
        <v>6278</v>
      </c>
      <c r="B6257" t="s">
        <v>25</v>
      </c>
      <c r="C6257">
        <v>4</v>
      </c>
      <c r="D6257">
        <v>4</v>
      </c>
      <c r="E6257">
        <v>16</v>
      </c>
      <c r="F6257" t="s">
        <v>14</v>
      </c>
      <c r="G6257" t="s">
        <v>15</v>
      </c>
      <c r="H6257" s="1">
        <v>45106</v>
      </c>
    </row>
    <row r="6258" spans="1:8">
      <c r="A6258" t="s">
        <v>6279</v>
      </c>
      <c r="B6258" t="s">
        <v>17</v>
      </c>
      <c r="C6258">
        <v>3</v>
      </c>
      <c r="D6258">
        <v>1</v>
      </c>
      <c r="E6258">
        <v>3</v>
      </c>
      <c r="F6258" t="s">
        <v>23</v>
      </c>
      <c r="G6258" t="s">
        <v>15</v>
      </c>
      <c r="H6258" s="1">
        <v>44986</v>
      </c>
    </row>
    <row r="6259" spans="1:8">
      <c r="A6259" t="s">
        <v>6280</v>
      </c>
      <c r="B6259" t="s">
        <v>65</v>
      </c>
      <c r="C6259">
        <v>1</v>
      </c>
      <c r="D6259">
        <v>1.5</v>
      </c>
      <c r="E6259">
        <v>1.5</v>
      </c>
      <c r="G6259" t="s">
        <v>15</v>
      </c>
      <c r="H6259" s="1">
        <v>45047</v>
      </c>
    </row>
    <row r="6260" spans="1:8">
      <c r="A6260" t="s">
        <v>6281</v>
      </c>
      <c r="B6260" t="s">
        <v>20</v>
      </c>
      <c r="C6260">
        <v>2</v>
      </c>
      <c r="D6260">
        <v>5</v>
      </c>
      <c r="E6260">
        <v>10</v>
      </c>
      <c r="F6260" t="s">
        <v>10</v>
      </c>
      <c r="H6260" s="1">
        <v>45199</v>
      </c>
    </row>
    <row r="6261" spans="1:8">
      <c r="A6261" t="s">
        <v>6282</v>
      </c>
      <c r="B6261" t="s">
        <v>65</v>
      </c>
      <c r="C6261">
        <v>3</v>
      </c>
      <c r="D6261">
        <v>1.5</v>
      </c>
      <c r="E6261" t="s">
        <v>18</v>
      </c>
      <c r="F6261" t="s">
        <v>10</v>
      </c>
      <c r="G6261" t="s">
        <v>11</v>
      </c>
      <c r="H6261" s="1">
        <v>45181</v>
      </c>
    </row>
    <row r="6262" spans="1:8">
      <c r="A6262" t="s">
        <v>6283</v>
      </c>
      <c r="B6262" t="s">
        <v>28</v>
      </c>
      <c r="C6262">
        <v>3</v>
      </c>
      <c r="D6262">
        <v>4</v>
      </c>
      <c r="E6262">
        <v>12</v>
      </c>
      <c r="F6262" t="s">
        <v>10</v>
      </c>
      <c r="G6262" t="s">
        <v>11</v>
      </c>
      <c r="H6262" s="1">
        <v>45050</v>
      </c>
    </row>
    <row r="6263" spans="1:8">
      <c r="A6263" t="s">
        <v>6284</v>
      </c>
      <c r="B6263" t="s">
        <v>13</v>
      </c>
      <c r="C6263">
        <v>5</v>
      </c>
      <c r="D6263">
        <v>3</v>
      </c>
      <c r="E6263">
        <v>15</v>
      </c>
      <c r="F6263" t="s">
        <v>23</v>
      </c>
      <c r="G6263" t="s">
        <v>15</v>
      </c>
      <c r="H6263" s="1">
        <v>45139</v>
      </c>
    </row>
    <row r="6264" spans="1:8">
      <c r="A6264" t="s">
        <v>6285</v>
      </c>
      <c r="B6264" t="s">
        <v>21</v>
      </c>
      <c r="C6264">
        <v>1</v>
      </c>
      <c r="D6264">
        <v>3</v>
      </c>
      <c r="E6264">
        <v>3</v>
      </c>
      <c r="F6264" t="s">
        <v>10</v>
      </c>
      <c r="H6264" s="1">
        <v>45159</v>
      </c>
    </row>
    <row r="6265" spans="1:8">
      <c r="A6265" t="s">
        <v>6286</v>
      </c>
      <c r="C6265">
        <v>1</v>
      </c>
      <c r="D6265">
        <v>2</v>
      </c>
      <c r="E6265">
        <v>2</v>
      </c>
      <c r="H6265" s="1">
        <v>45183</v>
      </c>
    </row>
    <row r="6266" spans="1:8">
      <c r="A6266" t="s">
        <v>6287</v>
      </c>
      <c r="B6266" t="s">
        <v>21</v>
      </c>
      <c r="C6266">
        <v>4</v>
      </c>
      <c r="D6266">
        <v>4</v>
      </c>
      <c r="E6266">
        <v>16</v>
      </c>
      <c r="F6266" t="s">
        <v>10</v>
      </c>
      <c r="H6266" s="1">
        <v>45051</v>
      </c>
    </row>
    <row r="6267" spans="1:8">
      <c r="A6267" t="s">
        <v>6288</v>
      </c>
      <c r="B6267" t="s">
        <v>18</v>
      </c>
      <c r="D6267">
        <v>4</v>
      </c>
      <c r="E6267">
        <v>12</v>
      </c>
      <c r="F6267" t="s">
        <v>10</v>
      </c>
      <c r="G6267" t="s">
        <v>18</v>
      </c>
      <c r="H6267" s="1">
        <v>45090</v>
      </c>
    </row>
    <row r="6268" spans="1:8">
      <c r="A6268" t="s">
        <v>6289</v>
      </c>
      <c r="B6268" t="s">
        <v>39</v>
      </c>
      <c r="C6268">
        <v>4</v>
      </c>
      <c r="D6268">
        <v>3</v>
      </c>
      <c r="E6268">
        <v>12</v>
      </c>
      <c r="F6268" t="s">
        <v>23</v>
      </c>
      <c r="G6268" t="s">
        <v>15</v>
      </c>
      <c r="H6268" s="1">
        <v>45256</v>
      </c>
    </row>
    <row r="6269" spans="1:8">
      <c r="A6269" t="s">
        <v>6290</v>
      </c>
      <c r="B6269" t="s">
        <v>13</v>
      </c>
      <c r="C6269">
        <v>5</v>
      </c>
      <c r="D6269" t="s">
        <v>18</v>
      </c>
      <c r="E6269">
        <v>15</v>
      </c>
      <c r="F6269" t="s">
        <v>14</v>
      </c>
      <c r="G6269" t="s">
        <v>11</v>
      </c>
      <c r="H6269" s="1">
        <v>45037</v>
      </c>
    </row>
    <row r="6270" spans="1:8">
      <c r="A6270" t="s">
        <v>6291</v>
      </c>
      <c r="B6270" t="s">
        <v>25</v>
      </c>
      <c r="C6270">
        <v>3</v>
      </c>
      <c r="D6270">
        <v>4</v>
      </c>
      <c r="E6270">
        <v>12</v>
      </c>
      <c r="F6270" t="s">
        <v>23</v>
      </c>
      <c r="H6270" s="1">
        <v>45238</v>
      </c>
    </row>
    <row r="6271" spans="1:8">
      <c r="A6271" t="s">
        <v>6292</v>
      </c>
      <c r="B6271" t="s">
        <v>9</v>
      </c>
      <c r="C6271">
        <v>1</v>
      </c>
      <c r="E6271">
        <v>2</v>
      </c>
      <c r="F6271" t="s">
        <v>21</v>
      </c>
      <c r="H6271" s="1">
        <v>45037</v>
      </c>
    </row>
    <row r="6272" spans="1:8">
      <c r="A6272" t="s">
        <v>6293</v>
      </c>
      <c r="B6272" t="s">
        <v>39</v>
      </c>
      <c r="C6272">
        <v>4</v>
      </c>
      <c r="D6272">
        <v>3</v>
      </c>
      <c r="E6272">
        <v>12</v>
      </c>
      <c r="F6272" t="s">
        <v>23</v>
      </c>
      <c r="G6272" t="s">
        <v>15</v>
      </c>
      <c r="H6272" s="1">
        <v>44981</v>
      </c>
    </row>
    <row r="6273" spans="1:8">
      <c r="A6273" t="s">
        <v>6294</v>
      </c>
      <c r="B6273" t="s">
        <v>39</v>
      </c>
      <c r="C6273">
        <v>5</v>
      </c>
      <c r="D6273">
        <v>3</v>
      </c>
      <c r="E6273">
        <v>15</v>
      </c>
      <c r="F6273" t="s">
        <v>14</v>
      </c>
      <c r="H6273" s="1">
        <v>45240</v>
      </c>
    </row>
    <row r="6274" spans="1:8">
      <c r="A6274" t="s">
        <v>6295</v>
      </c>
      <c r="B6274" t="s">
        <v>13</v>
      </c>
      <c r="C6274">
        <v>5</v>
      </c>
      <c r="D6274">
        <v>3</v>
      </c>
      <c r="E6274">
        <v>15</v>
      </c>
      <c r="F6274" t="s">
        <v>23</v>
      </c>
      <c r="G6274" t="s">
        <v>15</v>
      </c>
      <c r="H6274" s="1">
        <v>45003</v>
      </c>
    </row>
    <row r="6275" spans="1:8">
      <c r="A6275" t="s">
        <v>6296</v>
      </c>
      <c r="B6275" t="s">
        <v>20</v>
      </c>
      <c r="C6275">
        <v>3</v>
      </c>
      <c r="D6275">
        <v>5</v>
      </c>
      <c r="E6275">
        <v>15</v>
      </c>
      <c r="F6275" t="s">
        <v>10</v>
      </c>
      <c r="G6275" t="s">
        <v>15</v>
      </c>
      <c r="H6275" s="1">
        <v>45029</v>
      </c>
    </row>
    <row r="6276" spans="1:8">
      <c r="A6276" t="s">
        <v>6297</v>
      </c>
      <c r="B6276" t="s">
        <v>13</v>
      </c>
      <c r="C6276">
        <v>1</v>
      </c>
      <c r="D6276">
        <v>3</v>
      </c>
      <c r="E6276">
        <v>3</v>
      </c>
      <c r="F6276" t="s">
        <v>23</v>
      </c>
      <c r="G6276" t="s">
        <v>11</v>
      </c>
      <c r="H6276" s="1">
        <v>45119</v>
      </c>
    </row>
    <row r="6277" spans="1:8">
      <c r="A6277" t="s">
        <v>6298</v>
      </c>
      <c r="B6277" t="s">
        <v>20</v>
      </c>
      <c r="C6277">
        <v>3</v>
      </c>
      <c r="D6277">
        <v>5</v>
      </c>
      <c r="E6277">
        <v>15</v>
      </c>
      <c r="F6277" t="s">
        <v>14</v>
      </c>
      <c r="G6277" t="s">
        <v>15</v>
      </c>
    </row>
    <row r="6278" spans="1:8">
      <c r="A6278" t="s">
        <v>6299</v>
      </c>
      <c r="B6278" t="s">
        <v>28</v>
      </c>
      <c r="C6278">
        <v>2</v>
      </c>
      <c r="D6278">
        <v>4</v>
      </c>
      <c r="E6278">
        <v>8</v>
      </c>
      <c r="F6278" t="s">
        <v>10</v>
      </c>
      <c r="G6278" t="s">
        <v>15</v>
      </c>
      <c r="H6278" s="1">
        <v>45233</v>
      </c>
    </row>
    <row r="6279" spans="1:8">
      <c r="A6279" t="s">
        <v>6300</v>
      </c>
      <c r="B6279" t="s">
        <v>9</v>
      </c>
      <c r="C6279">
        <v>5</v>
      </c>
      <c r="D6279">
        <v>2</v>
      </c>
      <c r="E6279" t="s">
        <v>18</v>
      </c>
      <c r="F6279" t="s">
        <v>10</v>
      </c>
      <c r="G6279" t="s">
        <v>15</v>
      </c>
      <c r="H6279" s="1">
        <v>45033</v>
      </c>
    </row>
    <row r="6280" spans="1:8">
      <c r="A6280" t="s">
        <v>6301</v>
      </c>
      <c r="B6280" t="s">
        <v>65</v>
      </c>
      <c r="C6280">
        <v>4</v>
      </c>
      <c r="D6280">
        <v>1.5</v>
      </c>
      <c r="E6280">
        <v>6</v>
      </c>
      <c r="F6280" t="s">
        <v>23</v>
      </c>
      <c r="G6280" t="s">
        <v>11</v>
      </c>
      <c r="H6280" s="1">
        <v>45189</v>
      </c>
    </row>
    <row r="6281" spans="1:8">
      <c r="A6281" t="s">
        <v>6302</v>
      </c>
      <c r="B6281" t="s">
        <v>17</v>
      </c>
      <c r="C6281">
        <v>3</v>
      </c>
      <c r="D6281">
        <v>1</v>
      </c>
      <c r="E6281">
        <v>3</v>
      </c>
      <c r="F6281" t="s">
        <v>10</v>
      </c>
      <c r="H6281" s="1">
        <v>45071</v>
      </c>
    </row>
    <row r="6282" spans="1:8">
      <c r="A6282" t="s">
        <v>6303</v>
      </c>
      <c r="B6282" t="s">
        <v>39</v>
      </c>
      <c r="C6282">
        <v>1</v>
      </c>
      <c r="D6282">
        <v>3</v>
      </c>
      <c r="E6282">
        <v>3</v>
      </c>
      <c r="F6282" t="s">
        <v>23</v>
      </c>
      <c r="G6282" t="s">
        <v>15</v>
      </c>
      <c r="H6282" s="1">
        <v>45251</v>
      </c>
    </row>
    <row r="6283" spans="1:8">
      <c r="A6283" t="s">
        <v>6304</v>
      </c>
      <c r="B6283" t="s">
        <v>65</v>
      </c>
      <c r="C6283">
        <v>2</v>
      </c>
      <c r="D6283">
        <v>1.5</v>
      </c>
      <c r="E6283">
        <v>3</v>
      </c>
      <c r="F6283" t="s">
        <v>10</v>
      </c>
      <c r="G6283" t="s">
        <v>15</v>
      </c>
      <c r="H6283" s="1">
        <v>44930</v>
      </c>
    </row>
    <row r="6284" spans="1:8">
      <c r="A6284" t="s">
        <v>6305</v>
      </c>
      <c r="B6284" t="s">
        <v>17</v>
      </c>
      <c r="C6284">
        <v>5</v>
      </c>
      <c r="D6284">
        <v>1</v>
      </c>
      <c r="E6284">
        <v>5</v>
      </c>
      <c r="F6284" t="s">
        <v>23</v>
      </c>
      <c r="G6284" t="s">
        <v>15</v>
      </c>
      <c r="H6284" s="1">
        <v>45155</v>
      </c>
    </row>
    <row r="6285" spans="1:8">
      <c r="A6285" t="s">
        <v>6306</v>
      </c>
      <c r="B6285" t="s">
        <v>13</v>
      </c>
      <c r="C6285">
        <v>4</v>
      </c>
      <c r="D6285">
        <v>3</v>
      </c>
      <c r="E6285">
        <v>12</v>
      </c>
      <c r="G6285" t="s">
        <v>15</v>
      </c>
      <c r="H6285" s="1">
        <v>45116</v>
      </c>
    </row>
    <row r="6286" spans="1:8">
      <c r="A6286" t="s">
        <v>6307</v>
      </c>
      <c r="B6286" t="s">
        <v>65</v>
      </c>
      <c r="C6286">
        <v>4</v>
      </c>
      <c r="D6286">
        <v>1.5</v>
      </c>
      <c r="E6286">
        <v>6</v>
      </c>
      <c r="F6286" t="s">
        <v>23</v>
      </c>
      <c r="G6286" t="s">
        <v>11</v>
      </c>
      <c r="H6286" s="1">
        <v>44984</v>
      </c>
    </row>
    <row r="6287" spans="1:8">
      <c r="A6287" t="s">
        <v>6308</v>
      </c>
      <c r="B6287" t="s">
        <v>18</v>
      </c>
      <c r="C6287">
        <v>4</v>
      </c>
      <c r="D6287">
        <v>5</v>
      </c>
      <c r="E6287">
        <v>20</v>
      </c>
      <c r="F6287" t="s">
        <v>18</v>
      </c>
      <c r="H6287" s="1">
        <v>45016</v>
      </c>
    </row>
    <row r="6288" spans="1:8">
      <c r="A6288" t="s">
        <v>6309</v>
      </c>
      <c r="B6288" t="s">
        <v>20</v>
      </c>
      <c r="C6288">
        <v>2</v>
      </c>
      <c r="D6288">
        <v>5</v>
      </c>
      <c r="E6288">
        <v>10</v>
      </c>
      <c r="F6288" t="s">
        <v>10</v>
      </c>
      <c r="G6288" t="s">
        <v>21</v>
      </c>
      <c r="H6288" s="1">
        <v>45194</v>
      </c>
    </row>
    <row r="6289" spans="1:8">
      <c r="A6289" t="s">
        <v>6310</v>
      </c>
      <c r="B6289" t="s">
        <v>17</v>
      </c>
      <c r="C6289">
        <v>2</v>
      </c>
      <c r="D6289">
        <v>1</v>
      </c>
      <c r="E6289">
        <v>2</v>
      </c>
      <c r="F6289" t="s">
        <v>14</v>
      </c>
      <c r="G6289" t="s">
        <v>11</v>
      </c>
      <c r="H6289" s="1">
        <v>45045</v>
      </c>
    </row>
    <row r="6290" spans="1:8">
      <c r="A6290" t="s">
        <v>6311</v>
      </c>
      <c r="B6290" t="s">
        <v>17</v>
      </c>
      <c r="C6290">
        <v>2</v>
      </c>
      <c r="D6290">
        <v>1</v>
      </c>
      <c r="E6290">
        <v>2</v>
      </c>
      <c r="F6290" t="s">
        <v>14</v>
      </c>
      <c r="H6290" s="1">
        <v>45199</v>
      </c>
    </row>
    <row r="6291" spans="1:8">
      <c r="A6291" t="s">
        <v>6312</v>
      </c>
      <c r="B6291" t="s">
        <v>20</v>
      </c>
      <c r="C6291">
        <v>5</v>
      </c>
      <c r="D6291">
        <v>5</v>
      </c>
      <c r="E6291">
        <v>25</v>
      </c>
      <c r="F6291" t="s">
        <v>14</v>
      </c>
      <c r="H6291" s="1">
        <v>45041</v>
      </c>
    </row>
    <row r="6292" spans="1:8">
      <c r="A6292" t="s">
        <v>6313</v>
      </c>
      <c r="B6292" t="s">
        <v>17</v>
      </c>
      <c r="C6292">
        <v>2</v>
      </c>
      <c r="D6292">
        <v>1</v>
      </c>
      <c r="E6292">
        <v>2</v>
      </c>
      <c r="F6292" t="s">
        <v>10</v>
      </c>
      <c r="H6292" s="1">
        <v>45150</v>
      </c>
    </row>
    <row r="6293" spans="1:8">
      <c r="A6293" t="s">
        <v>6314</v>
      </c>
      <c r="B6293" t="s">
        <v>20</v>
      </c>
      <c r="C6293">
        <v>2</v>
      </c>
      <c r="D6293">
        <v>5</v>
      </c>
      <c r="E6293">
        <v>10</v>
      </c>
      <c r="G6293" t="s">
        <v>11</v>
      </c>
      <c r="H6293" s="1">
        <v>45082</v>
      </c>
    </row>
    <row r="6294" spans="1:8">
      <c r="A6294" t="s">
        <v>6315</v>
      </c>
      <c r="C6294">
        <v>1</v>
      </c>
      <c r="D6294">
        <v>3</v>
      </c>
      <c r="E6294" t="s">
        <v>18</v>
      </c>
      <c r="F6294" t="s">
        <v>14</v>
      </c>
      <c r="G6294" t="s">
        <v>15</v>
      </c>
      <c r="H6294" s="1">
        <v>45152</v>
      </c>
    </row>
    <row r="6295" spans="1:8">
      <c r="A6295" t="s">
        <v>6316</v>
      </c>
      <c r="B6295" t="s">
        <v>17</v>
      </c>
      <c r="C6295">
        <v>2</v>
      </c>
      <c r="D6295">
        <v>1</v>
      </c>
      <c r="E6295">
        <v>2</v>
      </c>
      <c r="F6295" t="s">
        <v>10</v>
      </c>
      <c r="G6295" t="s">
        <v>11</v>
      </c>
      <c r="H6295" s="1">
        <v>45095</v>
      </c>
    </row>
    <row r="6296" spans="1:8">
      <c r="A6296" t="s">
        <v>6317</v>
      </c>
      <c r="B6296" t="s">
        <v>65</v>
      </c>
      <c r="C6296">
        <v>4</v>
      </c>
      <c r="D6296">
        <v>1.5</v>
      </c>
      <c r="E6296">
        <v>6</v>
      </c>
      <c r="F6296" t="s">
        <v>14</v>
      </c>
      <c r="H6296" s="1">
        <v>45256</v>
      </c>
    </row>
    <row r="6297" spans="1:8">
      <c r="A6297" t="s">
        <v>6318</v>
      </c>
      <c r="B6297" t="s">
        <v>17</v>
      </c>
      <c r="C6297">
        <v>4</v>
      </c>
      <c r="D6297">
        <v>1</v>
      </c>
      <c r="E6297" t="s">
        <v>18</v>
      </c>
      <c r="F6297" t="s">
        <v>14</v>
      </c>
      <c r="G6297" t="s">
        <v>18</v>
      </c>
      <c r="H6297" s="1">
        <v>45131</v>
      </c>
    </row>
    <row r="6298" spans="1:8">
      <c r="A6298" t="s">
        <v>6319</v>
      </c>
      <c r="B6298" t="s">
        <v>65</v>
      </c>
      <c r="C6298">
        <v>3</v>
      </c>
      <c r="D6298">
        <v>1.5</v>
      </c>
      <c r="E6298">
        <v>4.5</v>
      </c>
      <c r="G6298" t="s">
        <v>11</v>
      </c>
      <c r="H6298" s="1">
        <v>45239</v>
      </c>
    </row>
    <row r="6299" spans="1:8">
      <c r="A6299" t="s">
        <v>6320</v>
      </c>
      <c r="B6299" t="s">
        <v>39</v>
      </c>
      <c r="C6299">
        <v>1</v>
      </c>
      <c r="D6299">
        <v>3</v>
      </c>
      <c r="E6299">
        <v>3</v>
      </c>
      <c r="F6299" t="s">
        <v>14</v>
      </c>
      <c r="G6299" t="s">
        <v>15</v>
      </c>
      <c r="H6299" s="1">
        <v>45074</v>
      </c>
    </row>
    <row r="6300" spans="1:8">
      <c r="A6300" t="s">
        <v>6321</v>
      </c>
      <c r="B6300" t="s">
        <v>25</v>
      </c>
      <c r="C6300">
        <v>4</v>
      </c>
      <c r="D6300">
        <v>4</v>
      </c>
      <c r="E6300">
        <v>16</v>
      </c>
      <c r="F6300" t="s">
        <v>10</v>
      </c>
    </row>
    <row r="6301" spans="1:8">
      <c r="A6301" t="s">
        <v>6322</v>
      </c>
      <c r="B6301" t="s">
        <v>9</v>
      </c>
      <c r="C6301">
        <v>4</v>
      </c>
      <c r="D6301">
        <v>2</v>
      </c>
      <c r="E6301">
        <v>8</v>
      </c>
      <c r="F6301" t="s">
        <v>14</v>
      </c>
      <c r="G6301" t="s">
        <v>11</v>
      </c>
      <c r="H6301" s="1">
        <v>45106</v>
      </c>
    </row>
    <row r="6302" spans="1:8">
      <c r="A6302" t="s">
        <v>6323</v>
      </c>
      <c r="B6302" t="s">
        <v>65</v>
      </c>
      <c r="C6302">
        <v>2</v>
      </c>
      <c r="D6302">
        <v>1.5</v>
      </c>
      <c r="E6302">
        <v>3</v>
      </c>
      <c r="H6302" s="1">
        <v>45290</v>
      </c>
    </row>
    <row r="6303" spans="1:8">
      <c r="A6303" t="s">
        <v>6324</v>
      </c>
      <c r="B6303" t="s">
        <v>39</v>
      </c>
      <c r="C6303">
        <v>5</v>
      </c>
      <c r="D6303">
        <v>3</v>
      </c>
      <c r="E6303">
        <v>15</v>
      </c>
      <c r="F6303" t="s">
        <v>10</v>
      </c>
      <c r="H6303" s="1">
        <v>45285</v>
      </c>
    </row>
    <row r="6304" spans="1:8">
      <c r="A6304" t="s">
        <v>6325</v>
      </c>
      <c r="C6304">
        <v>3</v>
      </c>
      <c r="D6304">
        <v>4</v>
      </c>
      <c r="E6304">
        <v>12</v>
      </c>
      <c r="F6304" t="s">
        <v>23</v>
      </c>
      <c r="G6304" t="s">
        <v>11</v>
      </c>
      <c r="H6304" s="1">
        <v>45141</v>
      </c>
    </row>
    <row r="6305" spans="1:8">
      <c r="A6305" t="s">
        <v>6326</v>
      </c>
      <c r="B6305" t="s">
        <v>65</v>
      </c>
      <c r="C6305">
        <v>3</v>
      </c>
      <c r="D6305" t="s">
        <v>21</v>
      </c>
      <c r="E6305">
        <v>4.5</v>
      </c>
      <c r="F6305" t="s">
        <v>14</v>
      </c>
      <c r="G6305" t="s">
        <v>15</v>
      </c>
      <c r="H6305" s="1">
        <v>45001</v>
      </c>
    </row>
    <row r="6306" spans="1:8">
      <c r="A6306" t="s">
        <v>6327</v>
      </c>
      <c r="B6306" t="s">
        <v>25</v>
      </c>
      <c r="C6306">
        <v>1</v>
      </c>
      <c r="D6306">
        <v>4</v>
      </c>
      <c r="E6306">
        <v>4</v>
      </c>
      <c r="F6306" t="s">
        <v>23</v>
      </c>
      <c r="G6306" t="s">
        <v>15</v>
      </c>
      <c r="H6306" s="1">
        <v>45046</v>
      </c>
    </row>
    <row r="6307" spans="1:8">
      <c r="A6307" t="s">
        <v>6328</v>
      </c>
      <c r="B6307" t="s">
        <v>17</v>
      </c>
      <c r="C6307">
        <v>4</v>
      </c>
      <c r="D6307">
        <v>1</v>
      </c>
      <c r="E6307">
        <v>4</v>
      </c>
      <c r="G6307" t="s">
        <v>11</v>
      </c>
      <c r="H6307" s="1">
        <v>45095</v>
      </c>
    </row>
    <row r="6308" spans="1:8">
      <c r="A6308" t="s">
        <v>6329</v>
      </c>
      <c r="B6308" t="s">
        <v>39</v>
      </c>
      <c r="C6308">
        <v>3</v>
      </c>
      <c r="D6308">
        <v>3</v>
      </c>
      <c r="E6308">
        <v>9</v>
      </c>
      <c r="F6308" t="s">
        <v>10</v>
      </c>
      <c r="G6308" t="s">
        <v>11</v>
      </c>
      <c r="H6308" s="1">
        <v>44982</v>
      </c>
    </row>
    <row r="6309" spans="1:8">
      <c r="A6309" t="s">
        <v>6330</v>
      </c>
      <c r="B6309" t="s">
        <v>25</v>
      </c>
      <c r="C6309">
        <v>3</v>
      </c>
      <c r="D6309">
        <v>4</v>
      </c>
      <c r="E6309">
        <v>12</v>
      </c>
      <c r="F6309" t="s">
        <v>10</v>
      </c>
      <c r="G6309" t="s">
        <v>15</v>
      </c>
      <c r="H6309" s="1">
        <v>45084</v>
      </c>
    </row>
    <row r="6310" spans="1:8">
      <c r="A6310" t="s">
        <v>6331</v>
      </c>
      <c r="B6310" t="s">
        <v>20</v>
      </c>
      <c r="C6310">
        <v>1</v>
      </c>
      <c r="D6310">
        <v>5</v>
      </c>
      <c r="E6310">
        <v>5</v>
      </c>
      <c r="G6310" t="s">
        <v>11</v>
      </c>
      <c r="H6310" s="1">
        <v>45026</v>
      </c>
    </row>
    <row r="6311" spans="1:8">
      <c r="A6311" t="s">
        <v>6332</v>
      </c>
      <c r="B6311" t="s">
        <v>65</v>
      </c>
      <c r="C6311">
        <v>1</v>
      </c>
      <c r="D6311">
        <v>1.5</v>
      </c>
      <c r="E6311">
        <v>1.5</v>
      </c>
      <c r="F6311" t="s">
        <v>10</v>
      </c>
      <c r="H6311" s="1">
        <v>44972</v>
      </c>
    </row>
    <row r="6312" spans="1:8">
      <c r="A6312" t="s">
        <v>6333</v>
      </c>
      <c r="B6312" t="s">
        <v>13</v>
      </c>
      <c r="C6312">
        <v>4</v>
      </c>
      <c r="D6312">
        <v>3</v>
      </c>
      <c r="E6312">
        <v>12</v>
      </c>
      <c r="F6312" t="s">
        <v>14</v>
      </c>
      <c r="G6312" t="s">
        <v>11</v>
      </c>
      <c r="H6312" s="1">
        <v>45247</v>
      </c>
    </row>
    <row r="6313" spans="1:8">
      <c r="A6313" t="s">
        <v>6334</v>
      </c>
      <c r="B6313" t="s">
        <v>13</v>
      </c>
      <c r="C6313">
        <v>1</v>
      </c>
      <c r="D6313">
        <v>3</v>
      </c>
      <c r="E6313">
        <v>3</v>
      </c>
      <c r="F6313" t="s">
        <v>14</v>
      </c>
      <c r="H6313" s="1">
        <v>45143</v>
      </c>
    </row>
    <row r="6314" spans="1:8">
      <c r="A6314" t="s">
        <v>6335</v>
      </c>
      <c r="B6314" t="s">
        <v>13</v>
      </c>
      <c r="C6314">
        <v>4</v>
      </c>
      <c r="D6314">
        <v>3</v>
      </c>
      <c r="E6314">
        <v>12</v>
      </c>
      <c r="F6314" t="s">
        <v>14</v>
      </c>
      <c r="G6314" t="s">
        <v>11</v>
      </c>
      <c r="H6314" s="1">
        <v>45263</v>
      </c>
    </row>
    <row r="6315" spans="1:8">
      <c r="A6315" t="s">
        <v>6336</v>
      </c>
      <c r="B6315" t="s">
        <v>9</v>
      </c>
      <c r="C6315">
        <v>2</v>
      </c>
      <c r="D6315">
        <v>2</v>
      </c>
      <c r="E6315">
        <v>4</v>
      </c>
      <c r="F6315" t="s">
        <v>14</v>
      </c>
      <c r="G6315" t="s">
        <v>11</v>
      </c>
      <c r="H6315" s="1">
        <v>45067</v>
      </c>
    </row>
    <row r="6316" spans="1:8">
      <c r="A6316" t="s">
        <v>6337</v>
      </c>
      <c r="B6316" t="s">
        <v>25</v>
      </c>
      <c r="C6316">
        <v>1</v>
      </c>
      <c r="D6316">
        <v>4</v>
      </c>
      <c r="E6316">
        <v>4</v>
      </c>
      <c r="F6316" t="s">
        <v>14</v>
      </c>
      <c r="H6316" s="1">
        <v>45290</v>
      </c>
    </row>
    <row r="6317" spans="1:8">
      <c r="A6317" t="s">
        <v>6338</v>
      </c>
      <c r="B6317" t="s">
        <v>9</v>
      </c>
      <c r="C6317">
        <v>4</v>
      </c>
      <c r="D6317">
        <v>2</v>
      </c>
      <c r="E6317">
        <v>8</v>
      </c>
      <c r="F6317" t="s">
        <v>10</v>
      </c>
      <c r="G6317" t="s">
        <v>15</v>
      </c>
      <c r="H6317" s="1">
        <v>44957</v>
      </c>
    </row>
    <row r="6318" spans="1:8">
      <c r="A6318" t="s">
        <v>6339</v>
      </c>
      <c r="B6318" t="s">
        <v>65</v>
      </c>
      <c r="C6318">
        <v>1</v>
      </c>
      <c r="D6318">
        <v>1.5</v>
      </c>
      <c r="E6318">
        <v>1.5</v>
      </c>
      <c r="F6318" t="s">
        <v>14</v>
      </c>
      <c r="G6318" t="s">
        <v>15</v>
      </c>
      <c r="H6318" s="1">
        <v>45189</v>
      </c>
    </row>
    <row r="6319" spans="1:8">
      <c r="A6319" t="s">
        <v>6340</v>
      </c>
      <c r="B6319" t="s">
        <v>9</v>
      </c>
      <c r="C6319">
        <v>5</v>
      </c>
      <c r="D6319">
        <v>2</v>
      </c>
      <c r="E6319">
        <v>10</v>
      </c>
      <c r="F6319" t="s">
        <v>23</v>
      </c>
      <c r="G6319" t="s">
        <v>15</v>
      </c>
      <c r="H6319" s="1">
        <v>44982</v>
      </c>
    </row>
    <row r="6320" spans="1:8">
      <c r="A6320" t="s">
        <v>6341</v>
      </c>
      <c r="B6320" t="s">
        <v>17</v>
      </c>
      <c r="C6320">
        <v>5</v>
      </c>
      <c r="D6320">
        <v>1</v>
      </c>
      <c r="E6320">
        <v>5</v>
      </c>
      <c r="F6320" t="s">
        <v>18</v>
      </c>
      <c r="G6320" t="s">
        <v>15</v>
      </c>
      <c r="H6320" s="1">
        <v>45066</v>
      </c>
    </row>
    <row r="6321" spans="1:8">
      <c r="A6321" t="s">
        <v>6342</v>
      </c>
      <c r="B6321" t="s">
        <v>9</v>
      </c>
      <c r="C6321">
        <v>3</v>
      </c>
      <c r="D6321">
        <v>2</v>
      </c>
      <c r="E6321">
        <v>6</v>
      </c>
      <c r="F6321" t="s">
        <v>10</v>
      </c>
      <c r="G6321" t="s">
        <v>15</v>
      </c>
      <c r="H6321" s="1">
        <v>45011</v>
      </c>
    </row>
    <row r="6322" spans="1:8">
      <c r="A6322" t="s">
        <v>6343</v>
      </c>
      <c r="B6322" t="s">
        <v>9</v>
      </c>
      <c r="C6322">
        <v>5</v>
      </c>
      <c r="D6322">
        <v>2</v>
      </c>
      <c r="E6322">
        <v>10</v>
      </c>
      <c r="H6322" s="1">
        <v>45255</v>
      </c>
    </row>
    <row r="6323" spans="1:8">
      <c r="A6323" t="s">
        <v>6344</v>
      </c>
      <c r="B6323" t="s">
        <v>25</v>
      </c>
      <c r="C6323">
        <v>1</v>
      </c>
      <c r="D6323">
        <v>4</v>
      </c>
      <c r="E6323">
        <v>4</v>
      </c>
      <c r="F6323" t="s">
        <v>23</v>
      </c>
      <c r="G6323" t="s">
        <v>15</v>
      </c>
      <c r="H6323" s="1">
        <v>45284</v>
      </c>
    </row>
    <row r="6324" spans="1:8">
      <c r="A6324" t="s">
        <v>6345</v>
      </c>
      <c r="B6324" t="s">
        <v>25</v>
      </c>
      <c r="C6324">
        <v>2</v>
      </c>
      <c r="D6324" t="s">
        <v>18</v>
      </c>
      <c r="E6324">
        <v>8</v>
      </c>
      <c r="F6324" t="s">
        <v>14</v>
      </c>
      <c r="G6324" t="s">
        <v>15</v>
      </c>
      <c r="H6324" s="1">
        <v>45171</v>
      </c>
    </row>
    <row r="6325" spans="1:8">
      <c r="A6325" t="s">
        <v>6346</v>
      </c>
      <c r="B6325" t="s">
        <v>39</v>
      </c>
      <c r="C6325">
        <v>3</v>
      </c>
      <c r="D6325">
        <v>3</v>
      </c>
      <c r="E6325">
        <v>9</v>
      </c>
      <c r="G6325" t="s">
        <v>11</v>
      </c>
      <c r="H6325" s="1">
        <v>45141</v>
      </c>
    </row>
    <row r="6326" spans="1:8">
      <c r="A6326" t="s">
        <v>6347</v>
      </c>
      <c r="B6326" t="s">
        <v>13</v>
      </c>
      <c r="C6326">
        <v>4</v>
      </c>
      <c r="D6326">
        <v>3</v>
      </c>
      <c r="E6326">
        <v>12</v>
      </c>
      <c r="H6326" s="1">
        <v>45131</v>
      </c>
    </row>
    <row r="6327" spans="1:8">
      <c r="A6327" t="s">
        <v>6348</v>
      </c>
      <c r="B6327" t="s">
        <v>65</v>
      </c>
      <c r="C6327">
        <v>5</v>
      </c>
      <c r="D6327">
        <v>1.5</v>
      </c>
      <c r="E6327">
        <v>7.5</v>
      </c>
      <c r="H6327" s="1">
        <v>45114</v>
      </c>
    </row>
    <row r="6328" spans="1:8">
      <c r="A6328" t="s">
        <v>6349</v>
      </c>
      <c r="B6328" t="s">
        <v>20</v>
      </c>
      <c r="C6328">
        <v>3</v>
      </c>
      <c r="D6328">
        <v>5</v>
      </c>
      <c r="E6328">
        <v>15</v>
      </c>
      <c r="F6328" t="s">
        <v>10</v>
      </c>
      <c r="G6328" t="s">
        <v>15</v>
      </c>
      <c r="H6328" s="1">
        <v>44954</v>
      </c>
    </row>
    <row r="6329" spans="1:8">
      <c r="A6329" t="s">
        <v>6350</v>
      </c>
      <c r="B6329" t="s">
        <v>39</v>
      </c>
      <c r="C6329">
        <v>3</v>
      </c>
      <c r="D6329">
        <v>3</v>
      </c>
      <c r="E6329">
        <v>9</v>
      </c>
      <c r="H6329" s="1">
        <v>45052</v>
      </c>
    </row>
    <row r="6330" spans="1:8">
      <c r="A6330" t="s">
        <v>6351</v>
      </c>
      <c r="B6330" t="s">
        <v>9</v>
      </c>
      <c r="C6330">
        <v>3</v>
      </c>
      <c r="D6330">
        <v>2</v>
      </c>
      <c r="E6330">
        <v>6</v>
      </c>
      <c r="G6330" t="s">
        <v>15</v>
      </c>
      <c r="H6330" s="1">
        <v>45241</v>
      </c>
    </row>
    <row r="6331" spans="1:8">
      <c r="A6331" t="s">
        <v>6352</v>
      </c>
      <c r="B6331" t="s">
        <v>13</v>
      </c>
      <c r="C6331">
        <v>5</v>
      </c>
      <c r="D6331">
        <v>3</v>
      </c>
      <c r="E6331">
        <v>15</v>
      </c>
      <c r="F6331" t="s">
        <v>10</v>
      </c>
      <c r="H6331" s="1">
        <v>45256</v>
      </c>
    </row>
    <row r="6332" spans="1:8">
      <c r="A6332" t="s">
        <v>6353</v>
      </c>
      <c r="B6332" t="s">
        <v>18</v>
      </c>
      <c r="C6332">
        <v>5</v>
      </c>
      <c r="D6332">
        <v>5</v>
      </c>
      <c r="E6332">
        <v>25</v>
      </c>
      <c r="F6332" t="s">
        <v>10</v>
      </c>
      <c r="G6332" t="s">
        <v>21</v>
      </c>
      <c r="H6332" s="1">
        <v>45119</v>
      </c>
    </row>
    <row r="6333" spans="1:8">
      <c r="A6333" t="s">
        <v>6354</v>
      </c>
      <c r="B6333" t="s">
        <v>13</v>
      </c>
      <c r="C6333">
        <v>2</v>
      </c>
      <c r="D6333">
        <v>3</v>
      </c>
      <c r="E6333">
        <v>6</v>
      </c>
      <c r="G6333" t="s">
        <v>11</v>
      </c>
      <c r="H6333" s="1">
        <v>44994</v>
      </c>
    </row>
    <row r="6334" spans="1:8">
      <c r="A6334" t="s">
        <v>6355</v>
      </c>
      <c r="B6334" t="s">
        <v>17</v>
      </c>
      <c r="C6334">
        <v>1</v>
      </c>
      <c r="D6334">
        <v>1</v>
      </c>
      <c r="E6334">
        <v>1</v>
      </c>
      <c r="F6334" t="s">
        <v>18</v>
      </c>
      <c r="H6334" s="1">
        <v>44983</v>
      </c>
    </row>
    <row r="6335" spans="1:8">
      <c r="A6335" t="s">
        <v>6356</v>
      </c>
      <c r="B6335" t="s">
        <v>39</v>
      </c>
      <c r="C6335">
        <v>5</v>
      </c>
      <c r="D6335">
        <v>3</v>
      </c>
      <c r="E6335">
        <v>15</v>
      </c>
      <c r="H6335" s="1">
        <v>45036</v>
      </c>
    </row>
    <row r="6336" spans="1:8">
      <c r="A6336" t="s">
        <v>6357</v>
      </c>
      <c r="B6336" t="s">
        <v>20</v>
      </c>
      <c r="C6336">
        <v>4</v>
      </c>
      <c r="D6336">
        <v>5</v>
      </c>
      <c r="E6336">
        <v>20</v>
      </c>
      <c r="F6336" t="s">
        <v>10</v>
      </c>
      <c r="G6336" t="s">
        <v>15</v>
      </c>
      <c r="H6336" s="1">
        <v>45126</v>
      </c>
    </row>
    <row r="6337" spans="1:8">
      <c r="A6337" t="s">
        <v>6358</v>
      </c>
      <c r="B6337" t="s">
        <v>65</v>
      </c>
      <c r="C6337">
        <v>5</v>
      </c>
      <c r="D6337">
        <v>1.5</v>
      </c>
      <c r="E6337">
        <v>7.5</v>
      </c>
      <c r="H6337" s="1">
        <v>45155</v>
      </c>
    </row>
    <row r="6338" spans="1:8">
      <c r="A6338" t="s">
        <v>6359</v>
      </c>
      <c r="B6338" t="s">
        <v>20</v>
      </c>
      <c r="C6338">
        <v>3</v>
      </c>
      <c r="D6338">
        <v>5</v>
      </c>
      <c r="E6338">
        <v>15</v>
      </c>
      <c r="F6338" t="s">
        <v>18</v>
      </c>
      <c r="G6338" t="s">
        <v>11</v>
      </c>
      <c r="H6338" s="1">
        <v>45055</v>
      </c>
    </row>
    <row r="6339" spans="1:8">
      <c r="A6339" t="s">
        <v>6360</v>
      </c>
      <c r="B6339" t="s">
        <v>13</v>
      </c>
      <c r="C6339">
        <v>5</v>
      </c>
      <c r="D6339">
        <v>3</v>
      </c>
      <c r="E6339">
        <v>15</v>
      </c>
      <c r="F6339" t="s">
        <v>10</v>
      </c>
    </row>
    <row r="6340" spans="1:8">
      <c r="A6340" t="s">
        <v>6361</v>
      </c>
      <c r="B6340" t="s">
        <v>17</v>
      </c>
      <c r="C6340">
        <v>5</v>
      </c>
      <c r="D6340">
        <v>1</v>
      </c>
      <c r="E6340">
        <v>5</v>
      </c>
      <c r="F6340" t="s">
        <v>23</v>
      </c>
      <c r="H6340" s="1">
        <v>45287</v>
      </c>
    </row>
    <row r="6341" spans="1:8">
      <c r="A6341" t="s">
        <v>6362</v>
      </c>
      <c r="B6341" t="s">
        <v>25</v>
      </c>
      <c r="C6341">
        <v>1</v>
      </c>
      <c r="D6341">
        <v>4</v>
      </c>
      <c r="E6341">
        <v>4</v>
      </c>
      <c r="F6341" t="s">
        <v>23</v>
      </c>
      <c r="G6341" t="s">
        <v>15</v>
      </c>
      <c r="H6341" s="1">
        <v>45007</v>
      </c>
    </row>
    <row r="6342" spans="1:8">
      <c r="A6342" t="s">
        <v>6363</v>
      </c>
      <c r="B6342" t="s">
        <v>9</v>
      </c>
      <c r="C6342">
        <v>2</v>
      </c>
      <c r="D6342">
        <v>2</v>
      </c>
      <c r="E6342">
        <v>4</v>
      </c>
      <c r="G6342" t="s">
        <v>15</v>
      </c>
      <c r="H6342" s="1">
        <v>45202</v>
      </c>
    </row>
    <row r="6343" spans="1:8">
      <c r="A6343" t="s">
        <v>6364</v>
      </c>
      <c r="B6343" t="s">
        <v>9</v>
      </c>
      <c r="C6343">
        <v>2</v>
      </c>
      <c r="D6343">
        <v>2</v>
      </c>
      <c r="E6343">
        <v>4</v>
      </c>
      <c r="F6343" t="s">
        <v>14</v>
      </c>
      <c r="H6343" s="1">
        <v>45017</v>
      </c>
    </row>
    <row r="6344" spans="1:8">
      <c r="A6344" t="s">
        <v>6365</v>
      </c>
      <c r="B6344" t="s">
        <v>17</v>
      </c>
      <c r="C6344">
        <v>2</v>
      </c>
      <c r="D6344">
        <v>1</v>
      </c>
      <c r="E6344">
        <v>2</v>
      </c>
      <c r="G6344" t="s">
        <v>11</v>
      </c>
      <c r="H6344" s="1">
        <v>45269</v>
      </c>
    </row>
    <row r="6345" spans="1:8">
      <c r="A6345" t="s">
        <v>6366</v>
      </c>
      <c r="B6345" t="s">
        <v>65</v>
      </c>
      <c r="C6345">
        <v>1</v>
      </c>
      <c r="D6345">
        <v>1.5</v>
      </c>
      <c r="E6345">
        <v>1.5</v>
      </c>
      <c r="H6345" s="1">
        <v>45108</v>
      </c>
    </row>
    <row r="6346" spans="1:8">
      <c r="A6346" t="s">
        <v>6367</v>
      </c>
      <c r="B6346" t="s">
        <v>17</v>
      </c>
      <c r="C6346">
        <v>2</v>
      </c>
      <c r="D6346">
        <v>1</v>
      </c>
      <c r="E6346">
        <v>2</v>
      </c>
      <c r="F6346" t="s">
        <v>23</v>
      </c>
      <c r="H6346" s="1">
        <v>45260</v>
      </c>
    </row>
    <row r="6347" spans="1:8">
      <c r="A6347" t="s">
        <v>6368</v>
      </c>
      <c r="C6347">
        <v>3</v>
      </c>
      <c r="D6347" t="s">
        <v>21</v>
      </c>
      <c r="E6347">
        <v>12</v>
      </c>
      <c r="G6347" t="s">
        <v>11</v>
      </c>
      <c r="H6347" s="1">
        <v>45076</v>
      </c>
    </row>
    <row r="6348" spans="1:8">
      <c r="A6348" t="s">
        <v>6369</v>
      </c>
      <c r="B6348" t="s">
        <v>25</v>
      </c>
      <c r="C6348">
        <v>1</v>
      </c>
      <c r="D6348" t="s">
        <v>21</v>
      </c>
      <c r="E6348">
        <v>4</v>
      </c>
      <c r="F6348" t="s">
        <v>14</v>
      </c>
      <c r="G6348" t="s">
        <v>15</v>
      </c>
      <c r="H6348" s="1">
        <v>44969</v>
      </c>
    </row>
    <row r="6349" spans="1:8">
      <c r="A6349" t="s">
        <v>6370</v>
      </c>
      <c r="B6349" t="s">
        <v>20</v>
      </c>
      <c r="C6349">
        <v>4</v>
      </c>
      <c r="D6349">
        <v>5</v>
      </c>
      <c r="E6349">
        <v>20</v>
      </c>
      <c r="F6349" t="s">
        <v>23</v>
      </c>
      <c r="G6349" t="s">
        <v>11</v>
      </c>
      <c r="H6349" s="1">
        <v>44987</v>
      </c>
    </row>
    <row r="6350" spans="1:8">
      <c r="A6350" t="s">
        <v>6371</v>
      </c>
      <c r="B6350" t="s">
        <v>25</v>
      </c>
      <c r="C6350">
        <v>5</v>
      </c>
      <c r="D6350">
        <v>4</v>
      </c>
      <c r="E6350">
        <v>20</v>
      </c>
      <c r="H6350" s="1">
        <v>44972</v>
      </c>
    </row>
    <row r="6351" spans="1:8">
      <c r="A6351" t="s">
        <v>6372</v>
      </c>
      <c r="C6351">
        <v>1</v>
      </c>
      <c r="D6351">
        <v>1</v>
      </c>
      <c r="E6351">
        <v>1</v>
      </c>
      <c r="G6351" t="s">
        <v>15</v>
      </c>
      <c r="H6351" t="s">
        <v>18</v>
      </c>
    </row>
    <row r="6352" spans="1:8">
      <c r="A6352" t="s">
        <v>6373</v>
      </c>
      <c r="B6352" t="s">
        <v>13</v>
      </c>
      <c r="C6352">
        <v>5</v>
      </c>
      <c r="D6352">
        <v>3</v>
      </c>
      <c r="E6352">
        <v>15</v>
      </c>
      <c r="F6352" t="s">
        <v>10</v>
      </c>
      <c r="G6352" t="s">
        <v>21</v>
      </c>
      <c r="H6352" s="1">
        <v>45265</v>
      </c>
    </row>
    <row r="6353" spans="1:8">
      <c r="A6353" t="s">
        <v>6374</v>
      </c>
      <c r="B6353" t="s">
        <v>13</v>
      </c>
      <c r="C6353">
        <v>4</v>
      </c>
      <c r="D6353">
        <v>3</v>
      </c>
      <c r="E6353">
        <v>12</v>
      </c>
      <c r="F6353" t="s">
        <v>14</v>
      </c>
      <c r="G6353" t="s">
        <v>18</v>
      </c>
      <c r="H6353" s="1">
        <v>44928</v>
      </c>
    </row>
    <row r="6354" spans="1:8">
      <c r="A6354" t="s">
        <v>6375</v>
      </c>
      <c r="B6354" t="s">
        <v>25</v>
      </c>
      <c r="C6354">
        <v>1</v>
      </c>
      <c r="D6354">
        <v>4</v>
      </c>
      <c r="E6354">
        <v>4</v>
      </c>
      <c r="H6354" s="1">
        <v>45260</v>
      </c>
    </row>
    <row r="6355" spans="1:8">
      <c r="A6355" t="s">
        <v>6376</v>
      </c>
      <c r="B6355" t="s">
        <v>39</v>
      </c>
      <c r="C6355">
        <v>2</v>
      </c>
      <c r="D6355">
        <v>3</v>
      </c>
      <c r="E6355" t="s">
        <v>21</v>
      </c>
      <c r="F6355" t="s">
        <v>14</v>
      </c>
      <c r="H6355" s="1">
        <v>45076</v>
      </c>
    </row>
    <row r="6356" spans="1:8">
      <c r="A6356" t="s">
        <v>6377</v>
      </c>
      <c r="B6356" t="s">
        <v>13</v>
      </c>
      <c r="C6356">
        <v>3</v>
      </c>
      <c r="D6356">
        <v>3</v>
      </c>
      <c r="E6356">
        <v>9</v>
      </c>
      <c r="F6356" t="s">
        <v>10</v>
      </c>
      <c r="G6356" t="s">
        <v>11</v>
      </c>
      <c r="H6356" s="1">
        <v>45076</v>
      </c>
    </row>
    <row r="6357" spans="1:8">
      <c r="A6357" t="s">
        <v>6378</v>
      </c>
      <c r="B6357" t="s">
        <v>17</v>
      </c>
      <c r="C6357">
        <v>1</v>
      </c>
      <c r="D6357">
        <v>1</v>
      </c>
      <c r="E6357">
        <v>1</v>
      </c>
      <c r="F6357" t="s">
        <v>10</v>
      </c>
      <c r="G6357" t="s">
        <v>15</v>
      </c>
      <c r="H6357" s="1">
        <v>44949</v>
      </c>
    </row>
    <row r="6358" spans="1:8">
      <c r="A6358" t="s">
        <v>6379</v>
      </c>
      <c r="B6358" t="s">
        <v>17</v>
      </c>
      <c r="C6358">
        <v>2</v>
      </c>
      <c r="D6358">
        <v>1</v>
      </c>
      <c r="E6358">
        <v>2</v>
      </c>
      <c r="F6358" t="s">
        <v>14</v>
      </c>
      <c r="G6358" t="s">
        <v>11</v>
      </c>
      <c r="H6358" s="1">
        <v>45281</v>
      </c>
    </row>
    <row r="6359" spans="1:8">
      <c r="A6359" t="s">
        <v>6380</v>
      </c>
      <c r="B6359" t="s">
        <v>9</v>
      </c>
      <c r="C6359">
        <v>1</v>
      </c>
      <c r="D6359">
        <v>2</v>
      </c>
      <c r="E6359">
        <v>2</v>
      </c>
      <c r="F6359" t="s">
        <v>23</v>
      </c>
      <c r="G6359" t="s">
        <v>15</v>
      </c>
      <c r="H6359" s="1">
        <v>45151</v>
      </c>
    </row>
    <row r="6360" spans="1:8">
      <c r="A6360" t="s">
        <v>6381</v>
      </c>
      <c r="C6360">
        <v>4</v>
      </c>
      <c r="D6360">
        <v>3</v>
      </c>
      <c r="E6360">
        <v>12</v>
      </c>
      <c r="F6360" t="s">
        <v>23</v>
      </c>
      <c r="H6360" s="1">
        <v>45078</v>
      </c>
    </row>
    <row r="6361" spans="1:8">
      <c r="A6361" t="s">
        <v>6382</v>
      </c>
      <c r="B6361" t="s">
        <v>28</v>
      </c>
      <c r="C6361">
        <v>3</v>
      </c>
      <c r="D6361">
        <v>4</v>
      </c>
      <c r="E6361">
        <v>12</v>
      </c>
      <c r="F6361" t="s">
        <v>10</v>
      </c>
      <c r="G6361" t="s">
        <v>15</v>
      </c>
      <c r="H6361" s="1">
        <v>45164</v>
      </c>
    </row>
    <row r="6362" spans="1:8">
      <c r="A6362" t="s">
        <v>6383</v>
      </c>
      <c r="B6362" t="s">
        <v>39</v>
      </c>
      <c r="C6362">
        <v>4</v>
      </c>
      <c r="D6362">
        <v>3</v>
      </c>
      <c r="E6362">
        <v>12</v>
      </c>
      <c r="F6362" t="s">
        <v>14</v>
      </c>
      <c r="G6362" t="s">
        <v>15</v>
      </c>
      <c r="H6362" s="1">
        <v>45022</v>
      </c>
    </row>
    <row r="6363" spans="1:8">
      <c r="A6363" t="s">
        <v>6384</v>
      </c>
      <c r="B6363" t="s">
        <v>20</v>
      </c>
      <c r="C6363">
        <v>1</v>
      </c>
      <c r="D6363">
        <v>5</v>
      </c>
      <c r="E6363">
        <v>5</v>
      </c>
      <c r="G6363" t="s">
        <v>11</v>
      </c>
      <c r="H6363" s="1">
        <v>44984</v>
      </c>
    </row>
    <row r="6364" spans="1:8">
      <c r="A6364" t="s">
        <v>6385</v>
      </c>
      <c r="B6364" t="s">
        <v>9</v>
      </c>
      <c r="C6364">
        <v>1</v>
      </c>
      <c r="D6364">
        <v>2</v>
      </c>
      <c r="E6364">
        <v>2</v>
      </c>
      <c r="F6364" t="s">
        <v>10</v>
      </c>
      <c r="H6364" s="1">
        <v>45107</v>
      </c>
    </row>
    <row r="6365" spans="1:8">
      <c r="A6365" t="s">
        <v>6386</v>
      </c>
      <c r="B6365" t="s">
        <v>9</v>
      </c>
      <c r="C6365">
        <v>1</v>
      </c>
      <c r="D6365">
        <v>2</v>
      </c>
      <c r="E6365">
        <v>2</v>
      </c>
      <c r="G6365" t="s">
        <v>15</v>
      </c>
      <c r="H6365" s="1">
        <v>45278</v>
      </c>
    </row>
    <row r="6366" spans="1:8">
      <c r="A6366" t="s">
        <v>6387</v>
      </c>
      <c r="B6366" t="s">
        <v>25</v>
      </c>
      <c r="C6366">
        <v>5</v>
      </c>
      <c r="D6366">
        <v>4</v>
      </c>
      <c r="E6366">
        <v>20</v>
      </c>
      <c r="F6366" t="s">
        <v>10</v>
      </c>
      <c r="G6366" t="s">
        <v>11</v>
      </c>
      <c r="H6366" s="1">
        <v>45175</v>
      </c>
    </row>
    <row r="6367" spans="1:8">
      <c r="A6367" t="s">
        <v>6388</v>
      </c>
      <c r="B6367" t="s">
        <v>25</v>
      </c>
      <c r="C6367">
        <v>1</v>
      </c>
      <c r="D6367">
        <v>4</v>
      </c>
      <c r="E6367">
        <v>4</v>
      </c>
      <c r="G6367" t="s">
        <v>11</v>
      </c>
      <c r="H6367" s="1">
        <v>44932</v>
      </c>
    </row>
    <row r="6368" spans="1:8">
      <c r="A6368" t="s">
        <v>6389</v>
      </c>
      <c r="B6368" t="s">
        <v>13</v>
      </c>
      <c r="C6368">
        <v>3</v>
      </c>
      <c r="D6368">
        <v>3</v>
      </c>
      <c r="E6368">
        <v>9</v>
      </c>
      <c r="F6368" t="s">
        <v>23</v>
      </c>
      <c r="H6368" s="1">
        <v>45177</v>
      </c>
    </row>
    <row r="6369" spans="1:8">
      <c r="A6369" t="s">
        <v>6390</v>
      </c>
      <c r="B6369" t="s">
        <v>25</v>
      </c>
      <c r="C6369">
        <v>5</v>
      </c>
      <c r="D6369">
        <v>4</v>
      </c>
      <c r="E6369">
        <v>20</v>
      </c>
      <c r="F6369" t="s">
        <v>14</v>
      </c>
      <c r="H6369" s="1">
        <v>45219</v>
      </c>
    </row>
    <row r="6370" spans="1:8">
      <c r="A6370" t="s">
        <v>6391</v>
      </c>
      <c r="C6370">
        <v>4</v>
      </c>
      <c r="D6370">
        <v>3</v>
      </c>
      <c r="E6370">
        <v>12</v>
      </c>
      <c r="F6370" t="s">
        <v>23</v>
      </c>
      <c r="G6370" t="s">
        <v>11</v>
      </c>
      <c r="H6370" s="1">
        <v>45144</v>
      </c>
    </row>
    <row r="6371" spans="1:8">
      <c r="A6371" t="s">
        <v>6392</v>
      </c>
      <c r="B6371" t="s">
        <v>13</v>
      </c>
      <c r="C6371">
        <v>3</v>
      </c>
      <c r="D6371">
        <v>3</v>
      </c>
      <c r="E6371">
        <v>9</v>
      </c>
      <c r="F6371" t="s">
        <v>10</v>
      </c>
      <c r="H6371" s="1">
        <v>45239</v>
      </c>
    </row>
    <row r="6372" spans="1:8">
      <c r="A6372" t="s">
        <v>6393</v>
      </c>
      <c r="B6372" t="s">
        <v>28</v>
      </c>
      <c r="C6372">
        <v>3</v>
      </c>
      <c r="D6372">
        <v>4</v>
      </c>
      <c r="E6372">
        <v>12</v>
      </c>
      <c r="G6372" t="s">
        <v>11</v>
      </c>
      <c r="H6372" s="1">
        <v>45118</v>
      </c>
    </row>
    <row r="6373" spans="1:8">
      <c r="A6373" t="s">
        <v>6394</v>
      </c>
      <c r="B6373" t="s">
        <v>20</v>
      </c>
      <c r="C6373">
        <v>1</v>
      </c>
      <c r="D6373">
        <v>5</v>
      </c>
      <c r="E6373">
        <v>5</v>
      </c>
      <c r="F6373" t="s">
        <v>10</v>
      </c>
      <c r="H6373" s="1">
        <v>44969</v>
      </c>
    </row>
    <row r="6374" spans="1:8">
      <c r="A6374" t="s">
        <v>6395</v>
      </c>
      <c r="B6374" t="s">
        <v>39</v>
      </c>
      <c r="C6374">
        <v>1</v>
      </c>
      <c r="D6374">
        <v>3</v>
      </c>
      <c r="E6374">
        <v>3</v>
      </c>
      <c r="F6374" t="s">
        <v>14</v>
      </c>
      <c r="G6374" t="s">
        <v>15</v>
      </c>
      <c r="H6374" s="1">
        <v>45111</v>
      </c>
    </row>
    <row r="6375" spans="1:8">
      <c r="A6375" t="s">
        <v>6396</v>
      </c>
      <c r="B6375" t="s">
        <v>20</v>
      </c>
      <c r="C6375">
        <v>5</v>
      </c>
      <c r="D6375">
        <v>5</v>
      </c>
      <c r="E6375">
        <v>25</v>
      </c>
      <c r="G6375" t="s">
        <v>11</v>
      </c>
      <c r="H6375" s="1">
        <v>45071</v>
      </c>
    </row>
    <row r="6376" spans="1:8">
      <c r="A6376" t="s">
        <v>6397</v>
      </c>
      <c r="B6376" t="s">
        <v>9</v>
      </c>
      <c r="C6376">
        <v>1</v>
      </c>
      <c r="D6376">
        <v>2</v>
      </c>
      <c r="E6376">
        <v>2</v>
      </c>
      <c r="F6376" t="s">
        <v>14</v>
      </c>
      <c r="H6376" s="1">
        <v>45105</v>
      </c>
    </row>
    <row r="6377" spans="1:8">
      <c r="A6377" t="s">
        <v>6398</v>
      </c>
      <c r="B6377" t="s">
        <v>17</v>
      </c>
      <c r="C6377">
        <v>1</v>
      </c>
      <c r="D6377">
        <v>1</v>
      </c>
      <c r="F6377" t="s">
        <v>14</v>
      </c>
      <c r="G6377" t="s">
        <v>15</v>
      </c>
      <c r="H6377" s="1">
        <v>45157</v>
      </c>
    </row>
    <row r="6378" spans="1:8">
      <c r="A6378" t="s">
        <v>6399</v>
      </c>
      <c r="B6378" t="s">
        <v>9</v>
      </c>
      <c r="C6378">
        <v>2</v>
      </c>
      <c r="D6378">
        <v>2</v>
      </c>
      <c r="E6378">
        <v>4</v>
      </c>
      <c r="G6378" t="s">
        <v>11</v>
      </c>
      <c r="H6378" s="1">
        <v>45258</v>
      </c>
    </row>
    <row r="6379" spans="1:8">
      <c r="A6379" t="s">
        <v>6400</v>
      </c>
      <c r="B6379" t="s">
        <v>17</v>
      </c>
      <c r="C6379">
        <v>4</v>
      </c>
      <c r="D6379">
        <v>1</v>
      </c>
      <c r="E6379">
        <v>4</v>
      </c>
      <c r="G6379" t="s">
        <v>15</v>
      </c>
      <c r="H6379" s="1">
        <v>44991</v>
      </c>
    </row>
    <row r="6380" spans="1:8">
      <c r="A6380" t="s">
        <v>6401</v>
      </c>
      <c r="B6380" t="s">
        <v>39</v>
      </c>
      <c r="C6380">
        <v>5</v>
      </c>
      <c r="D6380">
        <v>3</v>
      </c>
      <c r="E6380">
        <v>15</v>
      </c>
      <c r="F6380" t="s">
        <v>23</v>
      </c>
      <c r="G6380" t="s">
        <v>11</v>
      </c>
      <c r="H6380" s="1">
        <v>45189</v>
      </c>
    </row>
    <row r="6381" spans="1:8">
      <c r="A6381" t="s">
        <v>6402</v>
      </c>
      <c r="B6381" t="s">
        <v>25</v>
      </c>
      <c r="C6381">
        <v>3</v>
      </c>
      <c r="D6381">
        <v>4</v>
      </c>
      <c r="E6381">
        <v>12</v>
      </c>
      <c r="F6381" t="s">
        <v>21</v>
      </c>
      <c r="G6381" t="s">
        <v>15</v>
      </c>
      <c r="H6381" s="1">
        <v>45184</v>
      </c>
    </row>
    <row r="6382" spans="1:8">
      <c r="A6382" t="s">
        <v>6403</v>
      </c>
      <c r="B6382" t="s">
        <v>25</v>
      </c>
      <c r="C6382">
        <v>3</v>
      </c>
      <c r="D6382">
        <v>4</v>
      </c>
      <c r="E6382">
        <v>12</v>
      </c>
      <c r="F6382" t="s">
        <v>10</v>
      </c>
      <c r="H6382" s="1">
        <v>45139</v>
      </c>
    </row>
    <row r="6383" spans="1:8">
      <c r="A6383" t="s">
        <v>6404</v>
      </c>
      <c r="B6383" t="s">
        <v>21</v>
      </c>
      <c r="C6383">
        <v>3</v>
      </c>
      <c r="D6383">
        <v>5</v>
      </c>
      <c r="E6383">
        <v>15</v>
      </c>
      <c r="F6383" t="s">
        <v>23</v>
      </c>
      <c r="H6383" s="1">
        <v>45051</v>
      </c>
    </row>
    <row r="6384" spans="1:8">
      <c r="A6384" t="s">
        <v>6405</v>
      </c>
      <c r="B6384" t="s">
        <v>65</v>
      </c>
      <c r="C6384">
        <v>3</v>
      </c>
      <c r="D6384" t="s">
        <v>21</v>
      </c>
      <c r="E6384">
        <v>4.5</v>
      </c>
      <c r="F6384" t="s">
        <v>10</v>
      </c>
      <c r="G6384" t="s">
        <v>15</v>
      </c>
    </row>
    <row r="6385" spans="1:8">
      <c r="A6385" t="s">
        <v>6406</v>
      </c>
      <c r="B6385" t="s">
        <v>28</v>
      </c>
      <c r="C6385">
        <v>5</v>
      </c>
      <c r="D6385">
        <v>4</v>
      </c>
      <c r="E6385">
        <v>20</v>
      </c>
      <c r="F6385" t="s">
        <v>23</v>
      </c>
      <c r="G6385" t="s">
        <v>15</v>
      </c>
      <c r="H6385" s="1">
        <v>44970</v>
      </c>
    </row>
    <row r="6386" spans="1:8">
      <c r="A6386" t="s">
        <v>6407</v>
      </c>
      <c r="B6386" t="s">
        <v>20</v>
      </c>
      <c r="C6386">
        <v>3</v>
      </c>
      <c r="D6386">
        <v>5</v>
      </c>
      <c r="E6386">
        <v>15</v>
      </c>
      <c r="H6386" s="1">
        <v>45096</v>
      </c>
    </row>
    <row r="6387" spans="1:8">
      <c r="A6387" t="s">
        <v>6408</v>
      </c>
      <c r="B6387" t="s">
        <v>17</v>
      </c>
      <c r="C6387">
        <v>3</v>
      </c>
      <c r="D6387">
        <v>1</v>
      </c>
      <c r="E6387">
        <v>3</v>
      </c>
      <c r="F6387" t="s">
        <v>23</v>
      </c>
      <c r="H6387" s="1">
        <v>45124</v>
      </c>
    </row>
    <row r="6388" spans="1:8">
      <c r="A6388" t="s">
        <v>6409</v>
      </c>
      <c r="B6388" t="s">
        <v>13</v>
      </c>
      <c r="C6388">
        <v>1</v>
      </c>
      <c r="D6388">
        <v>3</v>
      </c>
      <c r="E6388">
        <v>3</v>
      </c>
      <c r="F6388" t="s">
        <v>10</v>
      </c>
      <c r="H6388" s="1">
        <v>44968</v>
      </c>
    </row>
    <row r="6389" spans="1:8">
      <c r="A6389" t="s">
        <v>6410</v>
      </c>
      <c r="B6389" t="s">
        <v>65</v>
      </c>
      <c r="C6389">
        <v>3</v>
      </c>
      <c r="D6389">
        <v>1.5</v>
      </c>
      <c r="E6389">
        <v>4.5</v>
      </c>
      <c r="F6389" t="s">
        <v>23</v>
      </c>
      <c r="G6389" t="s">
        <v>11</v>
      </c>
      <c r="H6389" s="1">
        <v>45041</v>
      </c>
    </row>
    <row r="6390" spans="1:8">
      <c r="A6390" t="s">
        <v>6411</v>
      </c>
      <c r="B6390" t="s">
        <v>17</v>
      </c>
      <c r="C6390">
        <v>4</v>
      </c>
      <c r="D6390">
        <v>1</v>
      </c>
      <c r="E6390">
        <v>4</v>
      </c>
      <c r="H6390" s="1">
        <v>45079</v>
      </c>
    </row>
    <row r="6391" spans="1:8">
      <c r="A6391" t="s">
        <v>6412</v>
      </c>
      <c r="B6391" t="s">
        <v>21</v>
      </c>
      <c r="C6391">
        <v>1</v>
      </c>
      <c r="D6391">
        <v>5</v>
      </c>
      <c r="E6391">
        <v>5</v>
      </c>
      <c r="F6391" t="s">
        <v>23</v>
      </c>
      <c r="G6391" t="s">
        <v>11</v>
      </c>
      <c r="H6391" s="1">
        <v>45130</v>
      </c>
    </row>
    <row r="6392" spans="1:8">
      <c r="A6392" t="s">
        <v>6413</v>
      </c>
      <c r="B6392" t="s">
        <v>28</v>
      </c>
      <c r="C6392">
        <v>4</v>
      </c>
      <c r="D6392">
        <v>4</v>
      </c>
      <c r="E6392">
        <v>16</v>
      </c>
      <c r="F6392" t="s">
        <v>14</v>
      </c>
      <c r="H6392" s="1">
        <v>45002</v>
      </c>
    </row>
    <row r="6393" spans="1:8">
      <c r="A6393" t="s">
        <v>6414</v>
      </c>
      <c r="B6393" t="s">
        <v>65</v>
      </c>
      <c r="C6393">
        <v>4</v>
      </c>
      <c r="D6393">
        <v>1.5</v>
      </c>
      <c r="E6393">
        <v>6</v>
      </c>
      <c r="F6393" t="s">
        <v>23</v>
      </c>
      <c r="G6393" t="s">
        <v>11</v>
      </c>
      <c r="H6393" s="1">
        <v>45283</v>
      </c>
    </row>
    <row r="6394" spans="1:8">
      <c r="A6394" t="s">
        <v>6415</v>
      </c>
      <c r="B6394" t="s">
        <v>17</v>
      </c>
      <c r="C6394">
        <v>5</v>
      </c>
      <c r="D6394">
        <v>1</v>
      </c>
      <c r="E6394">
        <v>5</v>
      </c>
      <c r="F6394" t="s">
        <v>14</v>
      </c>
      <c r="H6394" s="1">
        <v>45040</v>
      </c>
    </row>
    <row r="6395" spans="1:8">
      <c r="A6395" t="s">
        <v>6416</v>
      </c>
      <c r="B6395" t="s">
        <v>25</v>
      </c>
      <c r="C6395">
        <v>5</v>
      </c>
      <c r="D6395">
        <v>4</v>
      </c>
      <c r="E6395">
        <v>20</v>
      </c>
      <c r="F6395" t="s">
        <v>14</v>
      </c>
      <c r="G6395" t="s">
        <v>11</v>
      </c>
      <c r="H6395" s="1">
        <v>44981</v>
      </c>
    </row>
    <row r="6396" spans="1:8">
      <c r="A6396" t="s">
        <v>6417</v>
      </c>
      <c r="B6396" t="s">
        <v>25</v>
      </c>
      <c r="C6396">
        <v>1</v>
      </c>
      <c r="D6396">
        <v>4</v>
      </c>
      <c r="E6396">
        <v>4</v>
      </c>
      <c r="F6396" t="s">
        <v>14</v>
      </c>
      <c r="G6396" t="s">
        <v>21</v>
      </c>
      <c r="H6396" s="1">
        <v>45068</v>
      </c>
    </row>
    <row r="6397" spans="1:8">
      <c r="A6397" t="s">
        <v>6418</v>
      </c>
      <c r="B6397" t="s">
        <v>13</v>
      </c>
      <c r="C6397">
        <v>1</v>
      </c>
      <c r="D6397">
        <v>3</v>
      </c>
      <c r="E6397">
        <v>3</v>
      </c>
      <c r="F6397" t="s">
        <v>23</v>
      </c>
      <c r="G6397" t="s">
        <v>15</v>
      </c>
      <c r="H6397" s="1">
        <v>45234</v>
      </c>
    </row>
    <row r="6398" spans="1:8">
      <c r="A6398" t="s">
        <v>6419</v>
      </c>
      <c r="B6398" t="s">
        <v>20</v>
      </c>
      <c r="C6398">
        <v>1</v>
      </c>
      <c r="D6398">
        <v>5</v>
      </c>
      <c r="E6398">
        <v>5</v>
      </c>
      <c r="G6398" t="s">
        <v>15</v>
      </c>
      <c r="H6398" s="1">
        <v>45222</v>
      </c>
    </row>
    <row r="6399" spans="1:8">
      <c r="A6399" t="s">
        <v>6420</v>
      </c>
      <c r="B6399" t="s">
        <v>28</v>
      </c>
      <c r="C6399">
        <v>1</v>
      </c>
      <c r="D6399">
        <v>4</v>
      </c>
      <c r="E6399">
        <v>4</v>
      </c>
      <c r="G6399" t="s">
        <v>15</v>
      </c>
      <c r="H6399" s="1">
        <v>45228</v>
      </c>
    </row>
    <row r="6400" spans="1:8">
      <c r="A6400" t="s">
        <v>6421</v>
      </c>
      <c r="B6400" t="s">
        <v>13</v>
      </c>
      <c r="C6400">
        <v>5</v>
      </c>
      <c r="D6400">
        <v>3</v>
      </c>
      <c r="E6400">
        <v>15</v>
      </c>
      <c r="F6400" t="s">
        <v>10</v>
      </c>
      <c r="H6400" s="1">
        <v>45223</v>
      </c>
    </row>
    <row r="6401" spans="1:8">
      <c r="A6401" t="s">
        <v>6422</v>
      </c>
      <c r="B6401" t="s">
        <v>20</v>
      </c>
      <c r="C6401" t="s">
        <v>18</v>
      </c>
      <c r="D6401">
        <v>5</v>
      </c>
      <c r="E6401">
        <v>5</v>
      </c>
      <c r="F6401" t="s">
        <v>21</v>
      </c>
      <c r="G6401" t="s">
        <v>21</v>
      </c>
    </row>
    <row r="6402" spans="1:8">
      <c r="A6402" t="s">
        <v>6423</v>
      </c>
      <c r="B6402" t="s">
        <v>65</v>
      </c>
      <c r="C6402">
        <v>1</v>
      </c>
      <c r="D6402" t="s">
        <v>21</v>
      </c>
      <c r="E6402">
        <v>1.5</v>
      </c>
      <c r="F6402" t="s">
        <v>23</v>
      </c>
      <c r="G6402" t="s">
        <v>15</v>
      </c>
      <c r="H6402" s="1">
        <v>45137</v>
      </c>
    </row>
    <row r="6403" spans="1:8">
      <c r="A6403" t="s">
        <v>6424</v>
      </c>
      <c r="B6403" t="s">
        <v>13</v>
      </c>
      <c r="C6403">
        <v>5</v>
      </c>
      <c r="D6403">
        <v>3</v>
      </c>
      <c r="E6403">
        <v>15</v>
      </c>
      <c r="F6403" t="s">
        <v>10</v>
      </c>
      <c r="H6403" s="1">
        <v>45237</v>
      </c>
    </row>
    <row r="6404" spans="1:8">
      <c r="A6404" t="s">
        <v>6425</v>
      </c>
      <c r="B6404" t="s">
        <v>13</v>
      </c>
      <c r="C6404">
        <v>4</v>
      </c>
      <c r="D6404">
        <v>3</v>
      </c>
      <c r="E6404">
        <v>12</v>
      </c>
      <c r="F6404" t="s">
        <v>21</v>
      </c>
      <c r="G6404" t="s">
        <v>11</v>
      </c>
      <c r="H6404" s="1">
        <v>45128</v>
      </c>
    </row>
    <row r="6405" spans="1:8">
      <c r="A6405" t="s">
        <v>6426</v>
      </c>
      <c r="B6405" t="s">
        <v>25</v>
      </c>
      <c r="C6405">
        <v>3</v>
      </c>
      <c r="D6405">
        <v>4</v>
      </c>
      <c r="E6405">
        <v>12</v>
      </c>
      <c r="F6405" t="s">
        <v>10</v>
      </c>
      <c r="G6405" t="s">
        <v>11</v>
      </c>
      <c r="H6405" s="1">
        <v>45085</v>
      </c>
    </row>
    <row r="6406" spans="1:8">
      <c r="A6406" t="s">
        <v>6427</v>
      </c>
      <c r="B6406" t="s">
        <v>17</v>
      </c>
      <c r="C6406">
        <v>5</v>
      </c>
      <c r="D6406">
        <v>1</v>
      </c>
      <c r="E6406">
        <v>5</v>
      </c>
      <c r="F6406" t="s">
        <v>14</v>
      </c>
      <c r="G6406" t="s">
        <v>11</v>
      </c>
      <c r="H6406" s="1">
        <v>45088</v>
      </c>
    </row>
    <row r="6407" spans="1:8">
      <c r="A6407" t="s">
        <v>6428</v>
      </c>
      <c r="B6407" t="s">
        <v>28</v>
      </c>
      <c r="C6407">
        <v>3</v>
      </c>
      <c r="D6407">
        <v>4</v>
      </c>
      <c r="E6407">
        <v>12</v>
      </c>
      <c r="F6407" t="s">
        <v>14</v>
      </c>
      <c r="G6407" t="s">
        <v>11</v>
      </c>
      <c r="H6407" s="1">
        <v>45086</v>
      </c>
    </row>
    <row r="6408" spans="1:8">
      <c r="A6408" t="s">
        <v>6429</v>
      </c>
      <c r="B6408" t="s">
        <v>28</v>
      </c>
      <c r="C6408">
        <v>3</v>
      </c>
      <c r="D6408">
        <v>4</v>
      </c>
      <c r="E6408">
        <v>12</v>
      </c>
      <c r="F6408" t="s">
        <v>10</v>
      </c>
      <c r="G6408" t="s">
        <v>11</v>
      </c>
      <c r="H6408" s="1">
        <v>45039</v>
      </c>
    </row>
    <row r="6409" spans="1:8">
      <c r="A6409" t="s">
        <v>6430</v>
      </c>
      <c r="B6409" t="s">
        <v>39</v>
      </c>
      <c r="C6409">
        <v>2</v>
      </c>
      <c r="D6409">
        <v>3</v>
      </c>
      <c r="E6409">
        <v>6</v>
      </c>
      <c r="G6409" t="s">
        <v>15</v>
      </c>
      <c r="H6409" s="1">
        <v>45211</v>
      </c>
    </row>
    <row r="6410" spans="1:8">
      <c r="A6410" t="s">
        <v>6431</v>
      </c>
      <c r="B6410" t="s">
        <v>65</v>
      </c>
      <c r="C6410">
        <v>5</v>
      </c>
      <c r="D6410">
        <v>1.5</v>
      </c>
      <c r="E6410">
        <v>7.5</v>
      </c>
      <c r="F6410" t="s">
        <v>23</v>
      </c>
      <c r="G6410" t="s">
        <v>18</v>
      </c>
      <c r="H6410" s="1">
        <v>45244</v>
      </c>
    </row>
    <row r="6411" spans="1:8">
      <c r="A6411" t="s">
        <v>6432</v>
      </c>
      <c r="B6411" t="s">
        <v>65</v>
      </c>
      <c r="C6411">
        <v>3</v>
      </c>
      <c r="D6411">
        <v>1.5</v>
      </c>
      <c r="E6411">
        <v>4.5</v>
      </c>
      <c r="F6411" t="s">
        <v>23</v>
      </c>
      <c r="G6411" t="s">
        <v>11</v>
      </c>
      <c r="H6411" s="1">
        <v>45144</v>
      </c>
    </row>
    <row r="6412" spans="1:8">
      <c r="A6412" t="s">
        <v>6433</v>
      </c>
      <c r="C6412">
        <v>1</v>
      </c>
      <c r="D6412">
        <v>2</v>
      </c>
      <c r="E6412">
        <v>2</v>
      </c>
      <c r="F6412" t="s">
        <v>14</v>
      </c>
      <c r="H6412" s="1">
        <v>44993</v>
      </c>
    </row>
    <row r="6413" spans="1:8">
      <c r="A6413" t="s">
        <v>6434</v>
      </c>
      <c r="B6413" t="s">
        <v>28</v>
      </c>
      <c r="C6413">
        <v>2</v>
      </c>
      <c r="D6413">
        <v>4</v>
      </c>
      <c r="E6413">
        <v>8</v>
      </c>
      <c r="F6413" t="s">
        <v>21</v>
      </c>
      <c r="H6413" s="1">
        <v>45231</v>
      </c>
    </row>
    <row r="6414" spans="1:8">
      <c r="A6414" t="s">
        <v>6435</v>
      </c>
      <c r="B6414" t="s">
        <v>39</v>
      </c>
      <c r="C6414">
        <v>4</v>
      </c>
      <c r="D6414">
        <v>3</v>
      </c>
      <c r="E6414">
        <v>12</v>
      </c>
      <c r="F6414" t="s">
        <v>10</v>
      </c>
      <c r="G6414" t="s">
        <v>11</v>
      </c>
      <c r="H6414" s="1">
        <v>45103</v>
      </c>
    </row>
    <row r="6415" spans="1:8">
      <c r="A6415" t="s">
        <v>6436</v>
      </c>
      <c r="B6415" t="s">
        <v>20</v>
      </c>
      <c r="C6415">
        <v>4</v>
      </c>
      <c r="D6415" t="s">
        <v>21</v>
      </c>
      <c r="E6415">
        <v>20</v>
      </c>
      <c r="F6415" t="s">
        <v>14</v>
      </c>
      <c r="G6415" t="s">
        <v>11</v>
      </c>
      <c r="H6415" s="1">
        <v>45232</v>
      </c>
    </row>
    <row r="6416" spans="1:8">
      <c r="A6416" t="s">
        <v>6437</v>
      </c>
      <c r="B6416" t="s">
        <v>28</v>
      </c>
      <c r="C6416">
        <v>4</v>
      </c>
      <c r="D6416">
        <v>4</v>
      </c>
      <c r="E6416">
        <v>16</v>
      </c>
      <c r="G6416" t="s">
        <v>15</v>
      </c>
      <c r="H6416" s="1">
        <v>45247</v>
      </c>
    </row>
    <row r="6417" spans="1:8">
      <c r="A6417" t="s">
        <v>6438</v>
      </c>
      <c r="B6417" t="s">
        <v>17</v>
      </c>
      <c r="C6417">
        <v>5</v>
      </c>
      <c r="D6417">
        <v>1</v>
      </c>
      <c r="E6417">
        <v>5</v>
      </c>
      <c r="F6417" t="s">
        <v>14</v>
      </c>
      <c r="H6417" s="1">
        <v>45279</v>
      </c>
    </row>
    <row r="6418" spans="1:8">
      <c r="A6418" t="s">
        <v>6439</v>
      </c>
      <c r="B6418" t="s">
        <v>65</v>
      </c>
      <c r="C6418">
        <v>2</v>
      </c>
      <c r="D6418">
        <v>1.5</v>
      </c>
      <c r="E6418">
        <v>3</v>
      </c>
      <c r="F6418" t="s">
        <v>14</v>
      </c>
      <c r="G6418" t="s">
        <v>15</v>
      </c>
      <c r="H6418" s="1">
        <v>44958</v>
      </c>
    </row>
    <row r="6419" spans="1:8">
      <c r="A6419" t="s">
        <v>6440</v>
      </c>
      <c r="B6419" t="s">
        <v>28</v>
      </c>
      <c r="C6419">
        <v>3</v>
      </c>
      <c r="D6419">
        <v>4</v>
      </c>
      <c r="E6419">
        <v>12</v>
      </c>
    </row>
    <row r="6420" spans="1:8">
      <c r="A6420" t="s">
        <v>6441</v>
      </c>
      <c r="B6420" t="s">
        <v>18</v>
      </c>
      <c r="C6420">
        <v>2</v>
      </c>
      <c r="D6420">
        <v>3</v>
      </c>
      <c r="E6420">
        <v>6</v>
      </c>
      <c r="H6420" s="1">
        <v>45110</v>
      </c>
    </row>
    <row r="6421" spans="1:8">
      <c r="A6421" t="s">
        <v>6442</v>
      </c>
      <c r="B6421" t="s">
        <v>20</v>
      </c>
      <c r="C6421">
        <v>5</v>
      </c>
      <c r="D6421">
        <v>5</v>
      </c>
      <c r="E6421">
        <v>25</v>
      </c>
      <c r="F6421" t="s">
        <v>18</v>
      </c>
      <c r="G6421" t="s">
        <v>15</v>
      </c>
      <c r="H6421" s="1">
        <v>45149</v>
      </c>
    </row>
    <row r="6422" spans="1:8">
      <c r="A6422" t="s">
        <v>6443</v>
      </c>
      <c r="B6422" t="s">
        <v>28</v>
      </c>
      <c r="C6422">
        <v>1</v>
      </c>
      <c r="D6422">
        <v>4</v>
      </c>
      <c r="E6422">
        <v>4</v>
      </c>
      <c r="F6422" t="s">
        <v>23</v>
      </c>
      <c r="G6422" t="s">
        <v>11</v>
      </c>
      <c r="H6422" s="1">
        <v>45179</v>
      </c>
    </row>
    <row r="6423" spans="1:8">
      <c r="A6423" t="s">
        <v>6444</v>
      </c>
      <c r="B6423" t="s">
        <v>65</v>
      </c>
      <c r="C6423">
        <v>3</v>
      </c>
      <c r="D6423">
        <v>1.5</v>
      </c>
      <c r="E6423">
        <v>4.5</v>
      </c>
      <c r="F6423" t="s">
        <v>10</v>
      </c>
      <c r="G6423" t="s">
        <v>11</v>
      </c>
      <c r="H6423" s="1">
        <v>44933</v>
      </c>
    </row>
    <row r="6424" spans="1:8">
      <c r="A6424" t="s">
        <v>6445</v>
      </c>
      <c r="C6424">
        <v>4</v>
      </c>
      <c r="D6424">
        <v>2</v>
      </c>
      <c r="E6424">
        <v>8</v>
      </c>
      <c r="F6424" t="s">
        <v>14</v>
      </c>
      <c r="H6424" t="s">
        <v>18</v>
      </c>
    </row>
    <row r="6425" spans="1:8">
      <c r="A6425" t="s">
        <v>6446</v>
      </c>
      <c r="B6425" t="s">
        <v>13</v>
      </c>
      <c r="C6425">
        <v>1</v>
      </c>
      <c r="D6425">
        <v>3</v>
      </c>
      <c r="E6425">
        <v>3</v>
      </c>
      <c r="F6425" t="s">
        <v>14</v>
      </c>
      <c r="G6425" t="s">
        <v>11</v>
      </c>
      <c r="H6425" s="1">
        <v>45213</v>
      </c>
    </row>
    <row r="6426" spans="1:8">
      <c r="A6426" t="s">
        <v>6447</v>
      </c>
      <c r="B6426" t="s">
        <v>9</v>
      </c>
      <c r="C6426">
        <v>3</v>
      </c>
      <c r="D6426">
        <v>2</v>
      </c>
      <c r="E6426">
        <v>6</v>
      </c>
      <c r="H6426" s="1">
        <v>44941</v>
      </c>
    </row>
    <row r="6427" spans="1:8">
      <c r="A6427" t="s">
        <v>6448</v>
      </c>
      <c r="C6427">
        <v>1</v>
      </c>
      <c r="D6427">
        <v>1</v>
      </c>
      <c r="E6427">
        <v>1</v>
      </c>
      <c r="F6427" t="s">
        <v>14</v>
      </c>
      <c r="G6427" t="s">
        <v>15</v>
      </c>
      <c r="H6427" s="1">
        <v>45270</v>
      </c>
    </row>
    <row r="6428" spans="1:8">
      <c r="A6428" t="s">
        <v>6449</v>
      </c>
      <c r="B6428" t="s">
        <v>28</v>
      </c>
      <c r="C6428">
        <v>4</v>
      </c>
      <c r="D6428">
        <v>4</v>
      </c>
      <c r="E6428">
        <v>16</v>
      </c>
      <c r="F6428" t="s">
        <v>23</v>
      </c>
      <c r="G6428" t="s">
        <v>11</v>
      </c>
      <c r="H6428" s="1">
        <v>45064</v>
      </c>
    </row>
    <row r="6429" spans="1:8">
      <c r="A6429" t="s">
        <v>6450</v>
      </c>
      <c r="B6429" t="s">
        <v>20</v>
      </c>
      <c r="C6429" t="s">
        <v>18</v>
      </c>
      <c r="D6429">
        <v>5</v>
      </c>
      <c r="E6429">
        <v>15</v>
      </c>
      <c r="F6429" t="s">
        <v>23</v>
      </c>
      <c r="G6429" t="s">
        <v>15</v>
      </c>
      <c r="H6429" s="1">
        <v>44962</v>
      </c>
    </row>
    <row r="6430" spans="1:8">
      <c r="A6430" t="s">
        <v>6451</v>
      </c>
      <c r="B6430" t="s">
        <v>28</v>
      </c>
      <c r="C6430">
        <v>3</v>
      </c>
      <c r="D6430">
        <v>4</v>
      </c>
      <c r="E6430">
        <v>12</v>
      </c>
      <c r="F6430" t="s">
        <v>10</v>
      </c>
      <c r="H6430" s="1">
        <v>45102</v>
      </c>
    </row>
    <row r="6431" spans="1:8">
      <c r="A6431" t="s">
        <v>6452</v>
      </c>
      <c r="C6431">
        <v>2</v>
      </c>
      <c r="E6431">
        <v>8</v>
      </c>
      <c r="F6431" t="s">
        <v>14</v>
      </c>
      <c r="G6431" t="s">
        <v>15</v>
      </c>
      <c r="H6431" s="1">
        <v>45101</v>
      </c>
    </row>
    <row r="6432" spans="1:8">
      <c r="A6432" t="s">
        <v>6453</v>
      </c>
      <c r="C6432">
        <v>2</v>
      </c>
      <c r="D6432">
        <v>1.5</v>
      </c>
      <c r="E6432">
        <v>3</v>
      </c>
      <c r="G6432" t="s">
        <v>15</v>
      </c>
      <c r="H6432" s="1">
        <v>45030</v>
      </c>
    </row>
    <row r="6433" spans="1:8">
      <c r="A6433" t="s">
        <v>6454</v>
      </c>
      <c r="B6433" t="s">
        <v>17</v>
      </c>
      <c r="C6433">
        <v>5</v>
      </c>
      <c r="D6433">
        <v>1</v>
      </c>
      <c r="E6433">
        <v>5</v>
      </c>
      <c r="F6433" t="s">
        <v>23</v>
      </c>
      <c r="G6433" t="s">
        <v>18</v>
      </c>
      <c r="H6433" s="1">
        <v>45022</v>
      </c>
    </row>
    <row r="6434" spans="1:8">
      <c r="A6434" t="s">
        <v>6455</v>
      </c>
      <c r="B6434" t="s">
        <v>39</v>
      </c>
      <c r="C6434">
        <v>1</v>
      </c>
      <c r="D6434">
        <v>3</v>
      </c>
      <c r="E6434">
        <v>3</v>
      </c>
      <c r="F6434" t="s">
        <v>10</v>
      </c>
      <c r="G6434" t="s">
        <v>11</v>
      </c>
      <c r="H6434" s="1">
        <v>45218</v>
      </c>
    </row>
    <row r="6435" spans="1:8">
      <c r="A6435" t="s">
        <v>6456</v>
      </c>
      <c r="B6435" t="s">
        <v>25</v>
      </c>
      <c r="C6435">
        <v>4</v>
      </c>
      <c r="D6435">
        <v>4</v>
      </c>
      <c r="G6435" t="s">
        <v>15</v>
      </c>
      <c r="H6435" s="1">
        <v>45277</v>
      </c>
    </row>
    <row r="6436" spans="1:8">
      <c r="A6436" t="s">
        <v>6457</v>
      </c>
      <c r="B6436" t="s">
        <v>18</v>
      </c>
      <c r="C6436">
        <v>4</v>
      </c>
      <c r="D6436">
        <v>3</v>
      </c>
      <c r="E6436">
        <v>12</v>
      </c>
      <c r="F6436" t="s">
        <v>10</v>
      </c>
      <c r="H6436" s="1">
        <v>44999</v>
      </c>
    </row>
    <row r="6437" spans="1:8">
      <c r="A6437" t="s">
        <v>6458</v>
      </c>
      <c r="B6437" t="s">
        <v>65</v>
      </c>
      <c r="C6437">
        <v>5</v>
      </c>
      <c r="D6437">
        <v>1.5</v>
      </c>
      <c r="E6437">
        <v>7.5</v>
      </c>
      <c r="F6437" t="s">
        <v>23</v>
      </c>
      <c r="G6437" t="s">
        <v>15</v>
      </c>
      <c r="H6437" s="1">
        <v>45207</v>
      </c>
    </row>
    <row r="6438" spans="1:8">
      <c r="A6438" t="s">
        <v>6459</v>
      </c>
      <c r="B6438" t="s">
        <v>13</v>
      </c>
      <c r="C6438">
        <v>2</v>
      </c>
      <c r="D6438">
        <v>3</v>
      </c>
      <c r="E6438">
        <v>6</v>
      </c>
      <c r="H6438" s="1">
        <v>44979</v>
      </c>
    </row>
    <row r="6439" spans="1:8">
      <c r="A6439" t="s">
        <v>6460</v>
      </c>
      <c r="B6439" t="s">
        <v>9</v>
      </c>
      <c r="C6439">
        <v>5</v>
      </c>
      <c r="D6439">
        <v>2</v>
      </c>
      <c r="E6439">
        <v>10</v>
      </c>
      <c r="G6439" t="s">
        <v>11</v>
      </c>
      <c r="H6439" s="1">
        <v>45279</v>
      </c>
    </row>
    <row r="6440" spans="1:8">
      <c r="A6440" t="s">
        <v>6461</v>
      </c>
      <c r="B6440" t="s">
        <v>17</v>
      </c>
      <c r="C6440">
        <v>2</v>
      </c>
      <c r="D6440">
        <v>1</v>
      </c>
      <c r="E6440">
        <v>2</v>
      </c>
      <c r="F6440" t="s">
        <v>14</v>
      </c>
      <c r="G6440" t="s">
        <v>15</v>
      </c>
      <c r="H6440" s="1">
        <v>44957</v>
      </c>
    </row>
    <row r="6441" spans="1:8">
      <c r="A6441" t="s">
        <v>6462</v>
      </c>
      <c r="B6441" t="s">
        <v>17</v>
      </c>
      <c r="C6441">
        <v>4</v>
      </c>
      <c r="D6441">
        <v>1</v>
      </c>
      <c r="E6441">
        <v>4</v>
      </c>
      <c r="F6441" t="s">
        <v>23</v>
      </c>
      <c r="G6441" t="s">
        <v>11</v>
      </c>
      <c r="H6441" s="1">
        <v>45062</v>
      </c>
    </row>
    <row r="6442" spans="1:8">
      <c r="A6442" t="s">
        <v>6463</v>
      </c>
      <c r="B6442" t="s">
        <v>39</v>
      </c>
      <c r="C6442">
        <v>1</v>
      </c>
      <c r="D6442">
        <v>3</v>
      </c>
      <c r="E6442">
        <v>3</v>
      </c>
      <c r="F6442" t="s">
        <v>21</v>
      </c>
      <c r="H6442" s="1">
        <v>45232</v>
      </c>
    </row>
    <row r="6443" spans="1:8">
      <c r="A6443" t="s">
        <v>6464</v>
      </c>
      <c r="B6443" t="s">
        <v>9</v>
      </c>
      <c r="C6443">
        <v>3</v>
      </c>
      <c r="D6443">
        <v>2</v>
      </c>
      <c r="E6443">
        <v>6</v>
      </c>
      <c r="H6443" s="1">
        <v>44963</v>
      </c>
    </row>
    <row r="6444" spans="1:8">
      <c r="A6444" t="s">
        <v>6465</v>
      </c>
      <c r="B6444" t="s">
        <v>28</v>
      </c>
      <c r="C6444">
        <v>2</v>
      </c>
      <c r="D6444">
        <v>4</v>
      </c>
      <c r="E6444">
        <v>8</v>
      </c>
      <c r="F6444" t="s">
        <v>10</v>
      </c>
      <c r="H6444" s="1">
        <v>45155</v>
      </c>
    </row>
    <row r="6445" spans="1:8">
      <c r="A6445" t="s">
        <v>6466</v>
      </c>
      <c r="B6445" t="s">
        <v>21</v>
      </c>
      <c r="C6445">
        <v>5</v>
      </c>
      <c r="D6445">
        <v>3</v>
      </c>
      <c r="E6445">
        <v>15</v>
      </c>
      <c r="G6445" t="s">
        <v>15</v>
      </c>
      <c r="H6445" s="1">
        <v>44980</v>
      </c>
    </row>
    <row r="6446" spans="1:8">
      <c r="A6446" t="s">
        <v>6467</v>
      </c>
      <c r="B6446" t="s">
        <v>17</v>
      </c>
      <c r="C6446">
        <v>3</v>
      </c>
      <c r="D6446">
        <v>1</v>
      </c>
      <c r="E6446">
        <v>3</v>
      </c>
      <c r="F6446" t="s">
        <v>14</v>
      </c>
      <c r="H6446" s="1">
        <v>44993</v>
      </c>
    </row>
    <row r="6447" spans="1:8">
      <c r="A6447" t="s">
        <v>6468</v>
      </c>
      <c r="B6447" t="s">
        <v>25</v>
      </c>
      <c r="C6447">
        <v>3</v>
      </c>
      <c r="D6447">
        <v>4</v>
      </c>
      <c r="E6447">
        <v>12</v>
      </c>
      <c r="G6447" t="s">
        <v>15</v>
      </c>
      <c r="H6447" s="1">
        <v>45236</v>
      </c>
    </row>
    <row r="6448" spans="1:8">
      <c r="A6448" t="s">
        <v>6469</v>
      </c>
      <c r="B6448" t="s">
        <v>13</v>
      </c>
      <c r="C6448">
        <v>5</v>
      </c>
      <c r="D6448">
        <v>3</v>
      </c>
      <c r="E6448">
        <v>15</v>
      </c>
      <c r="F6448" t="s">
        <v>10</v>
      </c>
      <c r="G6448" t="s">
        <v>15</v>
      </c>
      <c r="H6448" s="1">
        <v>45076</v>
      </c>
    </row>
    <row r="6449" spans="1:8">
      <c r="A6449" t="s">
        <v>6470</v>
      </c>
      <c r="C6449">
        <v>3</v>
      </c>
      <c r="D6449">
        <v>4</v>
      </c>
      <c r="E6449">
        <v>12</v>
      </c>
      <c r="G6449" t="s">
        <v>11</v>
      </c>
      <c r="H6449" s="1">
        <v>45015</v>
      </c>
    </row>
    <row r="6450" spans="1:8">
      <c r="A6450" t="s">
        <v>6471</v>
      </c>
      <c r="B6450" t="s">
        <v>20</v>
      </c>
      <c r="C6450">
        <v>4</v>
      </c>
      <c r="D6450">
        <v>5</v>
      </c>
      <c r="E6450">
        <v>20</v>
      </c>
      <c r="F6450" t="s">
        <v>23</v>
      </c>
      <c r="G6450" t="s">
        <v>11</v>
      </c>
      <c r="H6450" s="1">
        <v>45027</v>
      </c>
    </row>
    <row r="6451" spans="1:8">
      <c r="A6451" t="s">
        <v>6472</v>
      </c>
      <c r="B6451" t="s">
        <v>13</v>
      </c>
      <c r="C6451">
        <v>2</v>
      </c>
      <c r="D6451">
        <v>3</v>
      </c>
      <c r="E6451">
        <v>6</v>
      </c>
      <c r="G6451" t="s">
        <v>15</v>
      </c>
      <c r="H6451" s="1">
        <v>45125</v>
      </c>
    </row>
    <row r="6452" spans="1:8">
      <c r="A6452" t="s">
        <v>6473</v>
      </c>
      <c r="B6452" t="s">
        <v>17</v>
      </c>
      <c r="C6452">
        <v>4</v>
      </c>
      <c r="D6452">
        <v>1</v>
      </c>
      <c r="E6452">
        <v>4</v>
      </c>
      <c r="F6452" t="s">
        <v>23</v>
      </c>
      <c r="G6452" t="s">
        <v>11</v>
      </c>
      <c r="H6452" s="1">
        <v>45144</v>
      </c>
    </row>
    <row r="6453" spans="1:8">
      <c r="A6453" t="s">
        <v>6474</v>
      </c>
      <c r="B6453" t="s">
        <v>20</v>
      </c>
      <c r="C6453">
        <v>5</v>
      </c>
      <c r="D6453">
        <v>5</v>
      </c>
      <c r="E6453">
        <v>25</v>
      </c>
      <c r="F6453" t="s">
        <v>14</v>
      </c>
      <c r="H6453" s="1">
        <v>44953</v>
      </c>
    </row>
    <row r="6454" spans="1:8">
      <c r="A6454" t="s">
        <v>6475</v>
      </c>
      <c r="B6454" t="s">
        <v>25</v>
      </c>
      <c r="C6454">
        <v>5</v>
      </c>
      <c r="D6454">
        <v>4</v>
      </c>
      <c r="E6454">
        <v>20</v>
      </c>
      <c r="G6454" t="s">
        <v>11</v>
      </c>
      <c r="H6454" s="1">
        <v>45261</v>
      </c>
    </row>
    <row r="6455" spans="1:8">
      <c r="A6455" t="s">
        <v>6476</v>
      </c>
      <c r="B6455" t="s">
        <v>9</v>
      </c>
      <c r="C6455">
        <v>1</v>
      </c>
      <c r="D6455">
        <v>2</v>
      </c>
      <c r="E6455">
        <v>2</v>
      </c>
      <c r="F6455" t="s">
        <v>23</v>
      </c>
      <c r="G6455" t="s">
        <v>11</v>
      </c>
      <c r="H6455" s="1">
        <v>45200</v>
      </c>
    </row>
    <row r="6456" spans="1:8">
      <c r="A6456" t="s">
        <v>6477</v>
      </c>
      <c r="B6456" t="s">
        <v>17</v>
      </c>
      <c r="C6456">
        <v>3</v>
      </c>
      <c r="D6456">
        <v>1</v>
      </c>
      <c r="E6456">
        <v>3</v>
      </c>
      <c r="F6456" t="s">
        <v>10</v>
      </c>
      <c r="H6456" s="1">
        <v>45097</v>
      </c>
    </row>
    <row r="6457" spans="1:8">
      <c r="A6457" t="s">
        <v>6478</v>
      </c>
      <c r="B6457" t="s">
        <v>39</v>
      </c>
      <c r="C6457">
        <v>5</v>
      </c>
      <c r="D6457">
        <v>3</v>
      </c>
      <c r="E6457">
        <v>15</v>
      </c>
      <c r="G6457" t="s">
        <v>18</v>
      </c>
      <c r="H6457" t="s">
        <v>21</v>
      </c>
    </row>
    <row r="6458" spans="1:8">
      <c r="A6458" t="s">
        <v>6479</v>
      </c>
      <c r="B6458" t="s">
        <v>25</v>
      </c>
      <c r="C6458">
        <v>5</v>
      </c>
      <c r="D6458">
        <v>4</v>
      </c>
      <c r="E6458">
        <v>20</v>
      </c>
      <c r="F6458" t="s">
        <v>14</v>
      </c>
      <c r="G6458" t="s">
        <v>11</v>
      </c>
      <c r="H6458" s="1">
        <v>45257</v>
      </c>
    </row>
    <row r="6459" spans="1:8">
      <c r="A6459" t="s">
        <v>6480</v>
      </c>
      <c r="B6459" t="s">
        <v>17</v>
      </c>
      <c r="C6459">
        <v>4</v>
      </c>
      <c r="D6459">
        <v>1</v>
      </c>
      <c r="E6459">
        <v>4</v>
      </c>
      <c r="F6459" t="s">
        <v>10</v>
      </c>
      <c r="G6459" t="s">
        <v>15</v>
      </c>
      <c r="H6459" t="s">
        <v>21</v>
      </c>
    </row>
    <row r="6460" spans="1:8">
      <c r="A6460" t="s">
        <v>6481</v>
      </c>
      <c r="B6460" t="s">
        <v>65</v>
      </c>
      <c r="C6460">
        <v>1</v>
      </c>
      <c r="D6460">
        <v>1.5</v>
      </c>
      <c r="E6460">
        <v>1.5</v>
      </c>
      <c r="F6460" t="s">
        <v>18</v>
      </c>
      <c r="H6460" s="1">
        <v>45199</v>
      </c>
    </row>
    <row r="6461" spans="1:8">
      <c r="A6461" t="s">
        <v>6482</v>
      </c>
      <c r="B6461" t="s">
        <v>28</v>
      </c>
      <c r="C6461">
        <v>2</v>
      </c>
      <c r="D6461">
        <v>4</v>
      </c>
      <c r="E6461">
        <v>8</v>
      </c>
      <c r="F6461" t="s">
        <v>23</v>
      </c>
      <c r="G6461" t="s">
        <v>11</v>
      </c>
      <c r="H6461" s="1">
        <v>45094</v>
      </c>
    </row>
    <row r="6462" spans="1:8">
      <c r="A6462" t="s">
        <v>6483</v>
      </c>
      <c r="B6462" t="s">
        <v>20</v>
      </c>
      <c r="C6462">
        <v>5</v>
      </c>
      <c r="D6462">
        <v>5</v>
      </c>
      <c r="E6462">
        <v>25</v>
      </c>
      <c r="F6462" t="s">
        <v>23</v>
      </c>
      <c r="G6462" t="s">
        <v>15</v>
      </c>
      <c r="H6462" s="1">
        <v>45249</v>
      </c>
    </row>
    <row r="6463" spans="1:8">
      <c r="A6463" t="s">
        <v>6484</v>
      </c>
      <c r="B6463" t="s">
        <v>28</v>
      </c>
      <c r="C6463">
        <v>1</v>
      </c>
      <c r="D6463">
        <v>4</v>
      </c>
      <c r="E6463">
        <v>4</v>
      </c>
      <c r="F6463" t="s">
        <v>23</v>
      </c>
      <c r="G6463" t="s">
        <v>11</v>
      </c>
    </row>
    <row r="6464" spans="1:8">
      <c r="A6464" t="s">
        <v>6485</v>
      </c>
      <c r="B6464" t="s">
        <v>39</v>
      </c>
      <c r="C6464">
        <v>4</v>
      </c>
      <c r="D6464">
        <v>3</v>
      </c>
      <c r="E6464">
        <v>12</v>
      </c>
      <c r="F6464" t="s">
        <v>23</v>
      </c>
      <c r="G6464" t="s">
        <v>15</v>
      </c>
      <c r="H6464" s="1">
        <v>45080</v>
      </c>
    </row>
    <row r="6465" spans="1:8">
      <c r="A6465" t="s">
        <v>6486</v>
      </c>
      <c r="B6465" t="s">
        <v>17</v>
      </c>
      <c r="C6465">
        <v>1</v>
      </c>
      <c r="D6465">
        <v>1</v>
      </c>
      <c r="E6465">
        <v>1</v>
      </c>
      <c r="F6465" t="s">
        <v>23</v>
      </c>
      <c r="G6465" t="s">
        <v>15</v>
      </c>
      <c r="H6465" s="1">
        <v>45037</v>
      </c>
    </row>
    <row r="6466" spans="1:8">
      <c r="A6466" t="s">
        <v>6487</v>
      </c>
      <c r="B6466" t="s">
        <v>25</v>
      </c>
      <c r="C6466">
        <v>5</v>
      </c>
      <c r="D6466">
        <v>4</v>
      </c>
      <c r="E6466">
        <v>20</v>
      </c>
      <c r="F6466" t="s">
        <v>10</v>
      </c>
      <c r="H6466" s="1">
        <v>44992</v>
      </c>
    </row>
    <row r="6467" spans="1:8">
      <c r="A6467" t="s">
        <v>6488</v>
      </c>
      <c r="B6467" t="s">
        <v>13</v>
      </c>
      <c r="C6467">
        <v>2</v>
      </c>
      <c r="D6467">
        <v>3</v>
      </c>
      <c r="E6467">
        <v>6</v>
      </c>
      <c r="G6467" t="s">
        <v>15</v>
      </c>
      <c r="H6467" s="1">
        <v>45083</v>
      </c>
    </row>
    <row r="6468" spans="1:8">
      <c r="A6468" t="s">
        <v>6489</v>
      </c>
      <c r="B6468" t="s">
        <v>9</v>
      </c>
      <c r="C6468">
        <v>4</v>
      </c>
      <c r="D6468">
        <v>2</v>
      </c>
      <c r="E6468">
        <v>8</v>
      </c>
      <c r="G6468" t="s">
        <v>15</v>
      </c>
      <c r="H6468" s="1">
        <v>44947</v>
      </c>
    </row>
    <row r="6469" spans="1:8">
      <c r="A6469" t="s">
        <v>6490</v>
      </c>
      <c r="B6469" t="s">
        <v>28</v>
      </c>
      <c r="C6469">
        <v>4</v>
      </c>
      <c r="D6469">
        <v>4</v>
      </c>
      <c r="E6469">
        <v>16</v>
      </c>
      <c r="F6469" t="s">
        <v>23</v>
      </c>
      <c r="H6469" s="1">
        <v>45051</v>
      </c>
    </row>
    <row r="6470" spans="1:8">
      <c r="A6470" t="s">
        <v>6491</v>
      </c>
      <c r="B6470" t="s">
        <v>25</v>
      </c>
      <c r="C6470">
        <v>2</v>
      </c>
      <c r="D6470">
        <v>4</v>
      </c>
      <c r="E6470">
        <v>8</v>
      </c>
      <c r="H6470" s="1">
        <v>45171</v>
      </c>
    </row>
    <row r="6471" spans="1:8">
      <c r="A6471" t="s">
        <v>6492</v>
      </c>
      <c r="B6471" t="s">
        <v>20</v>
      </c>
      <c r="C6471">
        <v>2</v>
      </c>
      <c r="D6471">
        <v>5</v>
      </c>
      <c r="E6471">
        <v>10</v>
      </c>
      <c r="F6471" t="s">
        <v>14</v>
      </c>
      <c r="H6471" s="1">
        <v>45243</v>
      </c>
    </row>
    <row r="6472" spans="1:8">
      <c r="A6472" t="s">
        <v>6493</v>
      </c>
      <c r="B6472" t="s">
        <v>65</v>
      </c>
      <c r="C6472">
        <v>4</v>
      </c>
      <c r="D6472">
        <v>1.5</v>
      </c>
      <c r="E6472">
        <v>6</v>
      </c>
      <c r="H6472" s="1">
        <v>44985</v>
      </c>
    </row>
    <row r="6473" spans="1:8">
      <c r="A6473" t="s">
        <v>6494</v>
      </c>
      <c r="B6473" t="s">
        <v>17</v>
      </c>
      <c r="C6473">
        <v>3</v>
      </c>
      <c r="D6473">
        <v>1</v>
      </c>
      <c r="E6473">
        <v>3</v>
      </c>
      <c r="F6473" t="s">
        <v>10</v>
      </c>
      <c r="G6473" t="s">
        <v>15</v>
      </c>
      <c r="H6473" s="1">
        <v>44936</v>
      </c>
    </row>
    <row r="6474" spans="1:8">
      <c r="A6474" t="s">
        <v>6495</v>
      </c>
      <c r="B6474" t="s">
        <v>28</v>
      </c>
      <c r="C6474">
        <v>2</v>
      </c>
      <c r="D6474">
        <v>4</v>
      </c>
      <c r="E6474">
        <v>8</v>
      </c>
      <c r="F6474" t="s">
        <v>14</v>
      </c>
      <c r="H6474" s="1">
        <v>45245</v>
      </c>
    </row>
    <row r="6475" spans="1:8">
      <c r="A6475" t="s">
        <v>6496</v>
      </c>
      <c r="B6475" t="s">
        <v>18</v>
      </c>
      <c r="C6475">
        <v>4</v>
      </c>
      <c r="D6475">
        <v>5</v>
      </c>
      <c r="E6475">
        <v>20</v>
      </c>
      <c r="F6475" t="s">
        <v>14</v>
      </c>
      <c r="H6475" s="1">
        <v>44938</v>
      </c>
    </row>
    <row r="6476" spans="1:8">
      <c r="A6476" t="s">
        <v>6497</v>
      </c>
      <c r="B6476" t="s">
        <v>25</v>
      </c>
      <c r="C6476">
        <v>5</v>
      </c>
      <c r="D6476">
        <v>4</v>
      </c>
      <c r="E6476">
        <v>20</v>
      </c>
      <c r="F6476" t="s">
        <v>10</v>
      </c>
      <c r="G6476" t="s">
        <v>11</v>
      </c>
      <c r="H6476" s="1">
        <v>45193</v>
      </c>
    </row>
    <row r="6477" spans="1:8">
      <c r="A6477" t="s">
        <v>6498</v>
      </c>
      <c r="B6477" t="s">
        <v>20</v>
      </c>
      <c r="C6477">
        <v>3</v>
      </c>
      <c r="D6477">
        <v>5</v>
      </c>
      <c r="E6477">
        <v>15</v>
      </c>
      <c r="G6477" t="s">
        <v>11</v>
      </c>
      <c r="H6477" s="1">
        <v>44976</v>
      </c>
    </row>
    <row r="6478" spans="1:8">
      <c r="A6478" t="s">
        <v>6499</v>
      </c>
      <c r="B6478" t="s">
        <v>28</v>
      </c>
      <c r="C6478">
        <v>1</v>
      </c>
      <c r="D6478">
        <v>4</v>
      </c>
      <c r="G6478" t="s">
        <v>15</v>
      </c>
      <c r="H6478" s="1">
        <v>45154</v>
      </c>
    </row>
    <row r="6479" spans="1:8">
      <c r="A6479" t="s">
        <v>6500</v>
      </c>
      <c r="B6479" t="s">
        <v>28</v>
      </c>
      <c r="C6479">
        <v>2</v>
      </c>
      <c r="D6479">
        <v>4</v>
      </c>
      <c r="E6479">
        <v>8</v>
      </c>
      <c r="F6479" t="s">
        <v>14</v>
      </c>
      <c r="H6479" s="1">
        <v>45231</v>
      </c>
    </row>
    <row r="6480" spans="1:8">
      <c r="A6480" t="s">
        <v>6501</v>
      </c>
      <c r="B6480" t="s">
        <v>65</v>
      </c>
      <c r="C6480">
        <v>4</v>
      </c>
      <c r="D6480">
        <v>1.5</v>
      </c>
      <c r="E6480">
        <v>6</v>
      </c>
      <c r="H6480" s="1">
        <v>45107</v>
      </c>
    </row>
    <row r="6481" spans="1:8">
      <c r="A6481" t="s">
        <v>6502</v>
      </c>
      <c r="B6481" t="s">
        <v>25</v>
      </c>
      <c r="C6481">
        <v>4</v>
      </c>
      <c r="D6481">
        <v>4</v>
      </c>
      <c r="E6481">
        <v>16</v>
      </c>
      <c r="F6481" t="s">
        <v>14</v>
      </c>
      <c r="G6481" t="s">
        <v>21</v>
      </c>
      <c r="H6481" s="1">
        <v>45005</v>
      </c>
    </row>
    <row r="6482" spans="1:8">
      <c r="A6482" t="s">
        <v>6503</v>
      </c>
      <c r="B6482" t="s">
        <v>21</v>
      </c>
      <c r="C6482">
        <v>5</v>
      </c>
      <c r="D6482">
        <v>1</v>
      </c>
      <c r="E6482">
        <v>5</v>
      </c>
      <c r="F6482" t="s">
        <v>14</v>
      </c>
      <c r="G6482" t="s">
        <v>18</v>
      </c>
      <c r="H6482" s="1">
        <v>45030</v>
      </c>
    </row>
    <row r="6483" spans="1:8">
      <c r="A6483" t="s">
        <v>6504</v>
      </c>
      <c r="B6483" t="s">
        <v>17</v>
      </c>
      <c r="C6483">
        <v>5</v>
      </c>
      <c r="D6483">
        <v>1</v>
      </c>
      <c r="E6483">
        <v>5</v>
      </c>
      <c r="F6483" t="s">
        <v>10</v>
      </c>
      <c r="H6483" s="1">
        <v>45188</v>
      </c>
    </row>
    <row r="6484" spans="1:8">
      <c r="A6484" t="s">
        <v>6505</v>
      </c>
      <c r="B6484" t="s">
        <v>18</v>
      </c>
      <c r="C6484">
        <v>1</v>
      </c>
      <c r="D6484">
        <v>3</v>
      </c>
      <c r="E6484">
        <v>3</v>
      </c>
      <c r="F6484" t="s">
        <v>21</v>
      </c>
      <c r="G6484" t="s">
        <v>15</v>
      </c>
      <c r="H6484" s="1">
        <v>45050</v>
      </c>
    </row>
    <row r="6485" spans="1:8">
      <c r="A6485" t="s">
        <v>6506</v>
      </c>
      <c r="B6485" t="s">
        <v>20</v>
      </c>
      <c r="C6485">
        <v>2</v>
      </c>
      <c r="D6485">
        <v>5</v>
      </c>
      <c r="E6485">
        <v>10</v>
      </c>
      <c r="F6485" t="s">
        <v>14</v>
      </c>
      <c r="H6485" s="1">
        <v>45092</v>
      </c>
    </row>
    <row r="6486" spans="1:8">
      <c r="A6486" t="s">
        <v>6507</v>
      </c>
      <c r="B6486" t="s">
        <v>65</v>
      </c>
      <c r="C6486">
        <v>2</v>
      </c>
      <c r="D6486">
        <v>1.5</v>
      </c>
      <c r="E6486">
        <v>3</v>
      </c>
      <c r="F6486" t="s">
        <v>14</v>
      </c>
      <c r="G6486" t="s">
        <v>21</v>
      </c>
      <c r="H6486" s="1">
        <v>45024</v>
      </c>
    </row>
    <row r="6487" spans="1:8">
      <c r="A6487" t="s">
        <v>6508</v>
      </c>
      <c r="B6487" t="s">
        <v>28</v>
      </c>
      <c r="C6487">
        <v>1</v>
      </c>
      <c r="D6487">
        <v>4</v>
      </c>
      <c r="E6487">
        <v>4</v>
      </c>
      <c r="F6487" t="s">
        <v>23</v>
      </c>
      <c r="G6487" t="s">
        <v>15</v>
      </c>
      <c r="H6487" s="1">
        <v>45253</v>
      </c>
    </row>
    <row r="6488" spans="1:8">
      <c r="A6488" t="s">
        <v>6509</v>
      </c>
      <c r="B6488" t="s">
        <v>65</v>
      </c>
      <c r="C6488">
        <v>3</v>
      </c>
      <c r="D6488">
        <v>1.5</v>
      </c>
      <c r="E6488">
        <v>4.5</v>
      </c>
      <c r="F6488" t="s">
        <v>14</v>
      </c>
      <c r="G6488" t="s">
        <v>15</v>
      </c>
      <c r="H6488" s="1">
        <v>45121</v>
      </c>
    </row>
    <row r="6489" spans="1:8">
      <c r="A6489" t="s">
        <v>6510</v>
      </c>
      <c r="B6489" t="s">
        <v>25</v>
      </c>
      <c r="C6489">
        <v>3</v>
      </c>
      <c r="D6489">
        <v>4</v>
      </c>
      <c r="E6489">
        <v>12</v>
      </c>
      <c r="G6489" t="s">
        <v>11</v>
      </c>
      <c r="H6489" s="1">
        <v>45022</v>
      </c>
    </row>
    <row r="6490" spans="1:8">
      <c r="A6490" t="s">
        <v>6511</v>
      </c>
      <c r="B6490" t="s">
        <v>21</v>
      </c>
      <c r="C6490">
        <v>4</v>
      </c>
      <c r="D6490">
        <v>3</v>
      </c>
      <c r="E6490">
        <v>12</v>
      </c>
      <c r="F6490" t="s">
        <v>23</v>
      </c>
      <c r="G6490" t="s">
        <v>15</v>
      </c>
      <c r="H6490" s="1">
        <v>45156</v>
      </c>
    </row>
    <row r="6491" spans="1:8">
      <c r="A6491" t="s">
        <v>6512</v>
      </c>
      <c r="C6491">
        <v>5</v>
      </c>
      <c r="D6491">
        <v>1.5</v>
      </c>
      <c r="E6491">
        <v>7.5</v>
      </c>
      <c r="G6491" t="s">
        <v>11</v>
      </c>
      <c r="H6491" s="1">
        <v>44931</v>
      </c>
    </row>
    <row r="6492" spans="1:8">
      <c r="A6492" t="s">
        <v>6513</v>
      </c>
      <c r="C6492">
        <v>2</v>
      </c>
      <c r="D6492">
        <v>1.5</v>
      </c>
      <c r="E6492">
        <v>3</v>
      </c>
      <c r="F6492" t="s">
        <v>23</v>
      </c>
      <c r="H6492" s="1">
        <v>45212</v>
      </c>
    </row>
    <row r="6493" spans="1:8">
      <c r="A6493" t="s">
        <v>6514</v>
      </c>
      <c r="B6493" t="s">
        <v>65</v>
      </c>
      <c r="C6493">
        <v>3</v>
      </c>
      <c r="D6493">
        <v>1.5</v>
      </c>
      <c r="E6493">
        <v>4.5</v>
      </c>
      <c r="F6493" t="s">
        <v>14</v>
      </c>
      <c r="G6493" t="s">
        <v>11</v>
      </c>
      <c r="H6493" s="1">
        <v>45025</v>
      </c>
    </row>
    <row r="6494" spans="1:8">
      <c r="A6494" t="s">
        <v>6515</v>
      </c>
      <c r="B6494" t="s">
        <v>13</v>
      </c>
      <c r="C6494" t="s">
        <v>18</v>
      </c>
      <c r="D6494">
        <v>3</v>
      </c>
      <c r="E6494">
        <v>3</v>
      </c>
      <c r="F6494" t="s">
        <v>23</v>
      </c>
      <c r="H6494" s="1">
        <v>45155</v>
      </c>
    </row>
    <row r="6495" spans="1:8">
      <c r="A6495" t="s">
        <v>6516</v>
      </c>
      <c r="B6495" t="s">
        <v>21</v>
      </c>
      <c r="C6495">
        <v>4</v>
      </c>
      <c r="D6495">
        <v>1.5</v>
      </c>
      <c r="E6495">
        <v>6</v>
      </c>
      <c r="F6495" t="s">
        <v>10</v>
      </c>
      <c r="H6495" s="1">
        <v>45285</v>
      </c>
    </row>
    <row r="6496" spans="1:8">
      <c r="A6496" t="s">
        <v>6517</v>
      </c>
      <c r="B6496" t="s">
        <v>65</v>
      </c>
      <c r="C6496">
        <v>5</v>
      </c>
      <c r="D6496">
        <v>1.5</v>
      </c>
      <c r="E6496">
        <v>7.5</v>
      </c>
      <c r="G6496" t="s">
        <v>11</v>
      </c>
      <c r="H6496" s="1">
        <v>44967</v>
      </c>
    </row>
    <row r="6497" spans="1:8">
      <c r="A6497" t="s">
        <v>6518</v>
      </c>
      <c r="B6497" t="s">
        <v>9</v>
      </c>
      <c r="C6497">
        <v>2</v>
      </c>
      <c r="D6497">
        <v>2</v>
      </c>
      <c r="E6497">
        <v>4</v>
      </c>
      <c r="F6497" t="s">
        <v>10</v>
      </c>
      <c r="G6497" t="s">
        <v>15</v>
      </c>
      <c r="H6497" s="1">
        <v>44935</v>
      </c>
    </row>
    <row r="6498" spans="1:8">
      <c r="A6498" t="s">
        <v>6519</v>
      </c>
      <c r="B6498" t="s">
        <v>25</v>
      </c>
      <c r="C6498">
        <v>1</v>
      </c>
      <c r="D6498">
        <v>4</v>
      </c>
      <c r="E6498">
        <v>4</v>
      </c>
      <c r="F6498" t="s">
        <v>10</v>
      </c>
      <c r="G6498" t="s">
        <v>15</v>
      </c>
      <c r="H6498" s="1">
        <v>45117</v>
      </c>
    </row>
    <row r="6499" spans="1:8">
      <c r="A6499" t="s">
        <v>6520</v>
      </c>
      <c r="B6499" t="s">
        <v>25</v>
      </c>
      <c r="C6499">
        <v>3</v>
      </c>
      <c r="D6499">
        <v>4</v>
      </c>
      <c r="E6499">
        <v>12</v>
      </c>
      <c r="G6499" t="s">
        <v>15</v>
      </c>
      <c r="H6499" s="1">
        <v>44958</v>
      </c>
    </row>
    <row r="6500" spans="1:8">
      <c r="A6500" t="s">
        <v>6521</v>
      </c>
      <c r="B6500" t="s">
        <v>9</v>
      </c>
      <c r="C6500">
        <v>4</v>
      </c>
      <c r="D6500">
        <v>2</v>
      </c>
      <c r="E6500">
        <v>8</v>
      </c>
      <c r="H6500" s="1">
        <v>45164</v>
      </c>
    </row>
    <row r="6501" spans="1:8">
      <c r="A6501" t="s">
        <v>6522</v>
      </c>
      <c r="B6501" t="s">
        <v>25</v>
      </c>
      <c r="C6501">
        <v>4</v>
      </c>
      <c r="D6501">
        <v>4</v>
      </c>
      <c r="E6501">
        <v>16</v>
      </c>
      <c r="F6501" t="s">
        <v>14</v>
      </c>
      <c r="G6501" t="s">
        <v>11</v>
      </c>
      <c r="H6501" s="1">
        <v>45078</v>
      </c>
    </row>
    <row r="6502" spans="1:8">
      <c r="A6502" t="s">
        <v>6523</v>
      </c>
      <c r="B6502" t="s">
        <v>21</v>
      </c>
      <c r="C6502">
        <v>4</v>
      </c>
      <c r="D6502">
        <v>3</v>
      </c>
      <c r="E6502">
        <v>12</v>
      </c>
      <c r="F6502" t="s">
        <v>14</v>
      </c>
      <c r="G6502" t="s">
        <v>11</v>
      </c>
      <c r="H6502" s="1">
        <v>45281</v>
      </c>
    </row>
    <row r="6503" spans="1:8">
      <c r="A6503" t="s">
        <v>6524</v>
      </c>
      <c r="B6503" t="s">
        <v>9</v>
      </c>
      <c r="C6503">
        <v>2</v>
      </c>
      <c r="D6503">
        <v>2</v>
      </c>
      <c r="E6503">
        <v>4</v>
      </c>
      <c r="F6503" t="s">
        <v>23</v>
      </c>
      <c r="G6503" t="s">
        <v>21</v>
      </c>
      <c r="H6503" s="1">
        <v>45259</v>
      </c>
    </row>
    <row r="6504" spans="1:8">
      <c r="A6504" t="s">
        <v>6525</v>
      </c>
      <c r="B6504" t="s">
        <v>39</v>
      </c>
      <c r="C6504">
        <v>3</v>
      </c>
      <c r="D6504">
        <v>3</v>
      </c>
      <c r="E6504">
        <v>9</v>
      </c>
      <c r="F6504" t="s">
        <v>23</v>
      </c>
      <c r="G6504" t="s">
        <v>15</v>
      </c>
      <c r="H6504" s="1">
        <v>45149</v>
      </c>
    </row>
    <row r="6505" spans="1:8">
      <c r="A6505" t="s">
        <v>6526</v>
      </c>
      <c r="B6505" t="s">
        <v>20</v>
      </c>
      <c r="C6505">
        <v>4</v>
      </c>
      <c r="D6505">
        <v>5</v>
      </c>
      <c r="E6505">
        <v>20</v>
      </c>
      <c r="G6505" t="s">
        <v>11</v>
      </c>
      <c r="H6505" s="1">
        <v>44938</v>
      </c>
    </row>
    <row r="6506" spans="1:8">
      <c r="A6506" t="s">
        <v>6527</v>
      </c>
      <c r="B6506" t="s">
        <v>25</v>
      </c>
      <c r="C6506">
        <v>2</v>
      </c>
      <c r="D6506">
        <v>4</v>
      </c>
      <c r="E6506">
        <v>8</v>
      </c>
      <c r="H6506" s="1">
        <v>45184</v>
      </c>
    </row>
    <row r="6507" spans="1:8">
      <c r="A6507" t="s">
        <v>6528</v>
      </c>
      <c r="B6507" t="s">
        <v>17</v>
      </c>
      <c r="C6507">
        <v>2</v>
      </c>
      <c r="D6507">
        <v>1</v>
      </c>
      <c r="E6507">
        <v>2</v>
      </c>
      <c r="F6507" t="s">
        <v>14</v>
      </c>
      <c r="G6507" t="s">
        <v>18</v>
      </c>
      <c r="H6507" s="1">
        <v>45126</v>
      </c>
    </row>
    <row r="6508" spans="1:8">
      <c r="A6508" t="s">
        <v>6529</v>
      </c>
      <c r="B6508" t="s">
        <v>20</v>
      </c>
      <c r="C6508">
        <v>3</v>
      </c>
      <c r="D6508">
        <v>5</v>
      </c>
      <c r="E6508">
        <v>15</v>
      </c>
      <c r="F6508" t="s">
        <v>23</v>
      </c>
      <c r="G6508" t="s">
        <v>15</v>
      </c>
      <c r="H6508" s="1">
        <v>45103</v>
      </c>
    </row>
    <row r="6509" spans="1:8">
      <c r="A6509" t="s">
        <v>6530</v>
      </c>
      <c r="B6509" t="s">
        <v>18</v>
      </c>
      <c r="C6509">
        <v>4</v>
      </c>
      <c r="D6509">
        <v>4</v>
      </c>
      <c r="E6509">
        <v>16</v>
      </c>
      <c r="F6509" t="s">
        <v>10</v>
      </c>
      <c r="G6509" t="s">
        <v>11</v>
      </c>
      <c r="H6509" s="1">
        <v>45167</v>
      </c>
    </row>
    <row r="6510" spans="1:8">
      <c r="A6510" t="s">
        <v>6531</v>
      </c>
      <c r="C6510">
        <v>3</v>
      </c>
      <c r="D6510">
        <v>4</v>
      </c>
      <c r="E6510">
        <v>12</v>
      </c>
      <c r="F6510" t="s">
        <v>14</v>
      </c>
      <c r="G6510" t="s">
        <v>11</v>
      </c>
      <c r="H6510" s="1">
        <v>44971</v>
      </c>
    </row>
    <row r="6511" spans="1:8">
      <c r="A6511" t="s">
        <v>6532</v>
      </c>
      <c r="B6511" t="s">
        <v>28</v>
      </c>
      <c r="C6511">
        <v>3</v>
      </c>
      <c r="D6511">
        <v>4</v>
      </c>
      <c r="E6511">
        <v>12</v>
      </c>
      <c r="F6511" t="s">
        <v>23</v>
      </c>
      <c r="G6511" t="s">
        <v>15</v>
      </c>
      <c r="H6511" s="1">
        <v>45216</v>
      </c>
    </row>
    <row r="6512" spans="1:8">
      <c r="A6512" t="s">
        <v>6533</v>
      </c>
      <c r="B6512" t="s">
        <v>21</v>
      </c>
      <c r="C6512">
        <v>3</v>
      </c>
      <c r="D6512">
        <v>4</v>
      </c>
      <c r="E6512">
        <v>12</v>
      </c>
      <c r="F6512" t="s">
        <v>21</v>
      </c>
      <c r="G6512" t="s">
        <v>15</v>
      </c>
      <c r="H6512" s="1">
        <v>45170</v>
      </c>
    </row>
    <row r="6513" spans="1:8">
      <c r="A6513" t="s">
        <v>6534</v>
      </c>
      <c r="B6513" t="s">
        <v>9</v>
      </c>
      <c r="C6513">
        <v>3</v>
      </c>
      <c r="D6513">
        <v>2</v>
      </c>
      <c r="E6513">
        <v>6</v>
      </c>
      <c r="F6513" t="s">
        <v>14</v>
      </c>
      <c r="G6513" t="s">
        <v>11</v>
      </c>
      <c r="H6513" s="1">
        <v>45018</v>
      </c>
    </row>
    <row r="6514" spans="1:8">
      <c r="A6514" t="s">
        <v>6535</v>
      </c>
      <c r="B6514" t="s">
        <v>9</v>
      </c>
      <c r="C6514">
        <v>2</v>
      </c>
      <c r="D6514">
        <v>2</v>
      </c>
      <c r="E6514">
        <v>4</v>
      </c>
      <c r="G6514" t="s">
        <v>15</v>
      </c>
      <c r="H6514" s="1">
        <v>44970</v>
      </c>
    </row>
    <row r="6515" spans="1:8">
      <c r="A6515" t="s">
        <v>6536</v>
      </c>
      <c r="B6515" t="s">
        <v>25</v>
      </c>
      <c r="C6515">
        <v>3</v>
      </c>
      <c r="D6515">
        <v>4</v>
      </c>
      <c r="E6515">
        <v>12</v>
      </c>
      <c r="F6515" t="s">
        <v>14</v>
      </c>
      <c r="H6515" s="1">
        <v>45212</v>
      </c>
    </row>
    <row r="6516" spans="1:8">
      <c r="A6516" t="s">
        <v>6537</v>
      </c>
      <c r="B6516" t="s">
        <v>39</v>
      </c>
      <c r="C6516">
        <v>3</v>
      </c>
      <c r="D6516">
        <v>3</v>
      </c>
      <c r="E6516" t="s">
        <v>18</v>
      </c>
      <c r="F6516" t="s">
        <v>10</v>
      </c>
      <c r="G6516" t="s">
        <v>18</v>
      </c>
      <c r="H6516" s="1">
        <v>45167</v>
      </c>
    </row>
    <row r="6517" spans="1:8">
      <c r="A6517" t="s">
        <v>6538</v>
      </c>
      <c r="B6517" t="s">
        <v>65</v>
      </c>
      <c r="C6517">
        <v>1</v>
      </c>
      <c r="D6517">
        <v>1.5</v>
      </c>
      <c r="E6517">
        <v>1.5</v>
      </c>
      <c r="F6517" t="s">
        <v>23</v>
      </c>
      <c r="G6517" t="s">
        <v>11</v>
      </c>
      <c r="H6517" s="1">
        <v>45291</v>
      </c>
    </row>
    <row r="6518" spans="1:8">
      <c r="A6518" t="s">
        <v>6539</v>
      </c>
      <c r="B6518" t="s">
        <v>20</v>
      </c>
      <c r="C6518">
        <v>3</v>
      </c>
      <c r="D6518">
        <v>5</v>
      </c>
      <c r="E6518">
        <v>15</v>
      </c>
      <c r="F6518" t="s">
        <v>10</v>
      </c>
      <c r="G6518" t="s">
        <v>15</v>
      </c>
      <c r="H6518" s="1">
        <v>45175</v>
      </c>
    </row>
    <row r="6519" spans="1:8">
      <c r="A6519" t="s">
        <v>6540</v>
      </c>
      <c r="B6519" t="s">
        <v>13</v>
      </c>
      <c r="C6519">
        <v>3</v>
      </c>
      <c r="D6519">
        <v>3</v>
      </c>
      <c r="E6519">
        <v>9</v>
      </c>
      <c r="G6519" t="s">
        <v>15</v>
      </c>
      <c r="H6519" s="1">
        <v>45062</v>
      </c>
    </row>
    <row r="6520" spans="1:8">
      <c r="A6520" t="s">
        <v>6541</v>
      </c>
      <c r="B6520" t="s">
        <v>65</v>
      </c>
      <c r="C6520">
        <v>2</v>
      </c>
      <c r="D6520">
        <v>1.5</v>
      </c>
      <c r="E6520">
        <v>3</v>
      </c>
      <c r="F6520" t="s">
        <v>14</v>
      </c>
      <c r="G6520" t="s">
        <v>11</v>
      </c>
      <c r="H6520" s="1">
        <v>45151</v>
      </c>
    </row>
    <row r="6521" spans="1:8">
      <c r="A6521" t="s">
        <v>6542</v>
      </c>
      <c r="B6521" t="s">
        <v>25</v>
      </c>
      <c r="C6521">
        <v>2</v>
      </c>
      <c r="D6521">
        <v>4</v>
      </c>
      <c r="E6521">
        <v>8</v>
      </c>
      <c r="F6521" t="s">
        <v>14</v>
      </c>
      <c r="G6521" t="s">
        <v>21</v>
      </c>
      <c r="H6521" s="1">
        <v>45250</v>
      </c>
    </row>
    <row r="6522" spans="1:8">
      <c r="A6522" t="s">
        <v>6543</v>
      </c>
      <c r="B6522" t="s">
        <v>9</v>
      </c>
      <c r="C6522">
        <v>1</v>
      </c>
      <c r="D6522">
        <v>2</v>
      </c>
      <c r="E6522" t="s">
        <v>18</v>
      </c>
      <c r="F6522" t="s">
        <v>14</v>
      </c>
      <c r="G6522" t="s">
        <v>11</v>
      </c>
      <c r="H6522" s="1">
        <v>45266</v>
      </c>
    </row>
    <row r="6523" spans="1:8">
      <c r="A6523" t="s">
        <v>6544</v>
      </c>
      <c r="B6523" t="s">
        <v>17</v>
      </c>
      <c r="C6523">
        <v>4</v>
      </c>
      <c r="D6523">
        <v>1</v>
      </c>
      <c r="E6523">
        <v>4</v>
      </c>
      <c r="F6523" t="s">
        <v>10</v>
      </c>
      <c r="H6523" s="1">
        <v>45160</v>
      </c>
    </row>
    <row r="6524" spans="1:8">
      <c r="A6524" t="s">
        <v>6545</v>
      </c>
      <c r="B6524" t="s">
        <v>9</v>
      </c>
      <c r="C6524">
        <v>4</v>
      </c>
      <c r="D6524">
        <v>2</v>
      </c>
      <c r="E6524">
        <v>8</v>
      </c>
      <c r="H6524" s="1">
        <v>45167</v>
      </c>
    </row>
    <row r="6525" spans="1:8">
      <c r="A6525" t="s">
        <v>6546</v>
      </c>
      <c r="B6525" t="s">
        <v>9</v>
      </c>
      <c r="C6525">
        <v>4</v>
      </c>
      <c r="D6525">
        <v>2</v>
      </c>
      <c r="E6525">
        <v>8</v>
      </c>
      <c r="F6525" t="s">
        <v>23</v>
      </c>
      <c r="G6525" t="s">
        <v>11</v>
      </c>
      <c r="H6525" s="1">
        <v>45107</v>
      </c>
    </row>
    <row r="6526" spans="1:8">
      <c r="A6526" t="s">
        <v>6547</v>
      </c>
      <c r="B6526" t="s">
        <v>13</v>
      </c>
      <c r="C6526">
        <v>5</v>
      </c>
      <c r="D6526">
        <v>3</v>
      </c>
      <c r="E6526">
        <v>15</v>
      </c>
      <c r="F6526" t="s">
        <v>10</v>
      </c>
      <c r="G6526" t="s">
        <v>15</v>
      </c>
      <c r="H6526" s="1">
        <v>44938</v>
      </c>
    </row>
    <row r="6527" spans="1:8">
      <c r="A6527" t="s">
        <v>6548</v>
      </c>
      <c r="B6527" t="s">
        <v>20</v>
      </c>
      <c r="C6527">
        <v>2</v>
      </c>
      <c r="D6527">
        <v>5</v>
      </c>
      <c r="E6527">
        <v>10</v>
      </c>
      <c r="F6527" t="s">
        <v>10</v>
      </c>
      <c r="G6527" t="s">
        <v>15</v>
      </c>
      <c r="H6527" s="1">
        <v>44931</v>
      </c>
    </row>
    <row r="6528" spans="1:8">
      <c r="A6528" t="s">
        <v>6549</v>
      </c>
      <c r="B6528" t="s">
        <v>39</v>
      </c>
      <c r="C6528">
        <v>1</v>
      </c>
      <c r="D6528">
        <v>3</v>
      </c>
      <c r="E6528">
        <v>3</v>
      </c>
      <c r="G6528" t="s">
        <v>18</v>
      </c>
      <c r="H6528" s="1">
        <v>45248</v>
      </c>
    </row>
    <row r="6529" spans="1:8">
      <c r="A6529" t="s">
        <v>6550</v>
      </c>
      <c r="B6529" t="s">
        <v>20</v>
      </c>
      <c r="C6529">
        <v>1</v>
      </c>
      <c r="D6529">
        <v>5</v>
      </c>
      <c r="E6529">
        <v>5</v>
      </c>
      <c r="F6529" t="s">
        <v>23</v>
      </c>
      <c r="G6529" t="s">
        <v>15</v>
      </c>
      <c r="H6529" s="1">
        <v>45197</v>
      </c>
    </row>
    <row r="6530" spans="1:8">
      <c r="A6530" t="s">
        <v>6551</v>
      </c>
      <c r="B6530" t="s">
        <v>39</v>
      </c>
      <c r="C6530">
        <v>5</v>
      </c>
      <c r="D6530">
        <v>3</v>
      </c>
      <c r="E6530">
        <v>15</v>
      </c>
      <c r="F6530" t="s">
        <v>21</v>
      </c>
      <c r="H6530" s="1">
        <v>44982</v>
      </c>
    </row>
    <row r="6531" spans="1:8">
      <c r="A6531" t="s">
        <v>6552</v>
      </c>
      <c r="B6531" t="s">
        <v>17</v>
      </c>
      <c r="C6531">
        <v>3</v>
      </c>
      <c r="D6531">
        <v>1</v>
      </c>
      <c r="E6531">
        <v>3</v>
      </c>
      <c r="F6531" t="s">
        <v>14</v>
      </c>
      <c r="G6531" t="s">
        <v>11</v>
      </c>
      <c r="H6531" s="1">
        <v>45201</v>
      </c>
    </row>
    <row r="6532" spans="1:8">
      <c r="A6532" t="s">
        <v>6553</v>
      </c>
      <c r="B6532" t="s">
        <v>9</v>
      </c>
      <c r="C6532">
        <v>1</v>
      </c>
      <c r="D6532">
        <v>2</v>
      </c>
      <c r="E6532">
        <v>2</v>
      </c>
      <c r="G6532" t="s">
        <v>11</v>
      </c>
      <c r="H6532" s="1">
        <v>45130</v>
      </c>
    </row>
    <row r="6533" spans="1:8">
      <c r="A6533" t="s">
        <v>6554</v>
      </c>
      <c r="B6533" t="s">
        <v>13</v>
      </c>
      <c r="C6533">
        <v>2</v>
      </c>
      <c r="D6533">
        <v>3</v>
      </c>
      <c r="E6533">
        <v>6</v>
      </c>
      <c r="F6533" t="s">
        <v>10</v>
      </c>
      <c r="G6533" t="s">
        <v>15</v>
      </c>
      <c r="H6533" s="1">
        <v>45029</v>
      </c>
    </row>
    <row r="6534" spans="1:8">
      <c r="A6534" t="s">
        <v>6555</v>
      </c>
      <c r="B6534" t="s">
        <v>21</v>
      </c>
      <c r="C6534">
        <v>1</v>
      </c>
      <c r="D6534">
        <v>5</v>
      </c>
      <c r="E6534">
        <v>5</v>
      </c>
      <c r="F6534" t="s">
        <v>14</v>
      </c>
      <c r="G6534" t="s">
        <v>15</v>
      </c>
      <c r="H6534" s="1">
        <v>45093</v>
      </c>
    </row>
    <row r="6535" spans="1:8">
      <c r="A6535" t="s">
        <v>6556</v>
      </c>
      <c r="B6535" t="s">
        <v>25</v>
      </c>
      <c r="C6535">
        <v>1</v>
      </c>
      <c r="D6535">
        <v>4</v>
      </c>
      <c r="E6535">
        <v>4</v>
      </c>
      <c r="F6535" t="s">
        <v>14</v>
      </c>
      <c r="G6535" t="s">
        <v>15</v>
      </c>
      <c r="H6535" s="1">
        <v>45118</v>
      </c>
    </row>
    <row r="6536" spans="1:8">
      <c r="A6536" t="s">
        <v>6557</v>
      </c>
      <c r="B6536" t="s">
        <v>18</v>
      </c>
      <c r="C6536">
        <v>5</v>
      </c>
      <c r="D6536">
        <v>3</v>
      </c>
      <c r="E6536">
        <v>15</v>
      </c>
      <c r="F6536" t="s">
        <v>14</v>
      </c>
      <c r="G6536" t="s">
        <v>15</v>
      </c>
      <c r="H6536" s="1">
        <v>45108</v>
      </c>
    </row>
    <row r="6537" spans="1:8">
      <c r="A6537" t="s">
        <v>6558</v>
      </c>
      <c r="B6537" t="s">
        <v>65</v>
      </c>
      <c r="C6537" t="s">
        <v>18</v>
      </c>
      <c r="D6537">
        <v>1.5</v>
      </c>
      <c r="E6537">
        <v>4.5</v>
      </c>
      <c r="G6537" t="s">
        <v>21</v>
      </c>
      <c r="H6537" t="s">
        <v>21</v>
      </c>
    </row>
    <row r="6538" spans="1:8">
      <c r="A6538" t="s">
        <v>6559</v>
      </c>
      <c r="B6538" t="s">
        <v>39</v>
      </c>
      <c r="C6538">
        <v>1</v>
      </c>
      <c r="D6538">
        <v>3</v>
      </c>
      <c r="E6538">
        <v>3</v>
      </c>
      <c r="F6538" t="s">
        <v>23</v>
      </c>
      <c r="H6538" s="1">
        <v>45285</v>
      </c>
    </row>
    <row r="6539" spans="1:8">
      <c r="A6539" t="s">
        <v>6560</v>
      </c>
      <c r="B6539" t="s">
        <v>25</v>
      </c>
      <c r="C6539">
        <v>2</v>
      </c>
      <c r="D6539">
        <v>4</v>
      </c>
      <c r="E6539">
        <v>8</v>
      </c>
      <c r="F6539" t="s">
        <v>10</v>
      </c>
      <c r="G6539" t="s">
        <v>15</v>
      </c>
      <c r="H6539" s="1">
        <v>45228</v>
      </c>
    </row>
    <row r="6540" spans="1:8">
      <c r="A6540" t="s">
        <v>6561</v>
      </c>
      <c r="B6540" t="s">
        <v>28</v>
      </c>
      <c r="C6540">
        <v>5</v>
      </c>
      <c r="D6540">
        <v>4</v>
      </c>
      <c r="E6540">
        <v>20</v>
      </c>
      <c r="F6540" t="s">
        <v>14</v>
      </c>
      <c r="H6540" s="1">
        <v>44960</v>
      </c>
    </row>
    <row r="6541" spans="1:8">
      <c r="A6541" t="s">
        <v>6562</v>
      </c>
      <c r="B6541" t="s">
        <v>28</v>
      </c>
      <c r="C6541">
        <v>4</v>
      </c>
      <c r="D6541">
        <v>4</v>
      </c>
      <c r="E6541">
        <v>16</v>
      </c>
      <c r="F6541" t="s">
        <v>10</v>
      </c>
      <c r="G6541" t="s">
        <v>15</v>
      </c>
      <c r="H6541" s="1">
        <v>45055</v>
      </c>
    </row>
    <row r="6542" spans="1:8">
      <c r="A6542" t="s">
        <v>6563</v>
      </c>
      <c r="B6542" t="s">
        <v>39</v>
      </c>
      <c r="C6542">
        <v>1</v>
      </c>
      <c r="D6542">
        <v>3</v>
      </c>
      <c r="E6542">
        <v>3</v>
      </c>
      <c r="G6542" t="s">
        <v>11</v>
      </c>
      <c r="H6542" s="1">
        <v>45269</v>
      </c>
    </row>
    <row r="6543" spans="1:8">
      <c r="A6543" t="s">
        <v>6564</v>
      </c>
      <c r="B6543" t="s">
        <v>28</v>
      </c>
      <c r="C6543">
        <v>5</v>
      </c>
      <c r="D6543">
        <v>4</v>
      </c>
      <c r="E6543">
        <v>20</v>
      </c>
      <c r="G6543" t="s">
        <v>15</v>
      </c>
      <c r="H6543" s="1">
        <v>45048</v>
      </c>
    </row>
    <row r="6544" spans="1:8">
      <c r="A6544" t="s">
        <v>6565</v>
      </c>
      <c r="B6544" t="s">
        <v>28</v>
      </c>
      <c r="C6544">
        <v>3</v>
      </c>
      <c r="D6544">
        <v>4</v>
      </c>
      <c r="E6544">
        <v>12</v>
      </c>
      <c r="G6544" t="s">
        <v>15</v>
      </c>
      <c r="H6544" s="1">
        <v>45001</v>
      </c>
    </row>
    <row r="6545" spans="1:8">
      <c r="A6545" t="s">
        <v>6566</v>
      </c>
      <c r="B6545" t="s">
        <v>28</v>
      </c>
      <c r="C6545">
        <v>2</v>
      </c>
      <c r="D6545">
        <v>4</v>
      </c>
      <c r="E6545" t="s">
        <v>21</v>
      </c>
      <c r="F6545" t="s">
        <v>14</v>
      </c>
      <c r="G6545" t="s">
        <v>18</v>
      </c>
      <c r="H6545" s="1">
        <v>45099</v>
      </c>
    </row>
    <row r="6546" spans="1:8">
      <c r="A6546" t="s">
        <v>6567</v>
      </c>
      <c r="B6546" t="s">
        <v>9</v>
      </c>
      <c r="C6546">
        <v>4</v>
      </c>
      <c r="D6546">
        <v>2</v>
      </c>
      <c r="E6546">
        <v>8</v>
      </c>
      <c r="G6546" t="s">
        <v>11</v>
      </c>
      <c r="H6546" s="1">
        <v>45062</v>
      </c>
    </row>
    <row r="6547" spans="1:8">
      <c r="A6547" t="s">
        <v>6568</v>
      </c>
      <c r="B6547" t="s">
        <v>28</v>
      </c>
      <c r="C6547">
        <v>5</v>
      </c>
      <c r="D6547">
        <v>4</v>
      </c>
      <c r="E6547">
        <v>20</v>
      </c>
      <c r="F6547" t="s">
        <v>14</v>
      </c>
      <c r="H6547" s="1">
        <v>45200</v>
      </c>
    </row>
    <row r="6548" spans="1:8">
      <c r="A6548" t="s">
        <v>6569</v>
      </c>
      <c r="B6548" t="s">
        <v>28</v>
      </c>
      <c r="C6548">
        <v>3</v>
      </c>
      <c r="D6548">
        <v>4</v>
      </c>
      <c r="E6548">
        <v>12</v>
      </c>
      <c r="G6548" t="s">
        <v>15</v>
      </c>
      <c r="H6548" s="1">
        <v>45078</v>
      </c>
    </row>
    <row r="6549" spans="1:8">
      <c r="A6549" t="s">
        <v>6570</v>
      </c>
      <c r="B6549" t="s">
        <v>28</v>
      </c>
      <c r="C6549">
        <v>2</v>
      </c>
      <c r="D6549">
        <v>4</v>
      </c>
      <c r="E6549">
        <v>8</v>
      </c>
      <c r="F6549" t="s">
        <v>23</v>
      </c>
      <c r="G6549" t="s">
        <v>15</v>
      </c>
      <c r="H6549" s="1">
        <v>45287</v>
      </c>
    </row>
    <row r="6550" spans="1:8">
      <c r="A6550" t="s">
        <v>6571</v>
      </c>
      <c r="B6550" t="s">
        <v>9</v>
      </c>
      <c r="C6550">
        <v>3</v>
      </c>
      <c r="D6550">
        <v>2</v>
      </c>
      <c r="E6550">
        <v>6</v>
      </c>
      <c r="G6550" t="s">
        <v>11</v>
      </c>
      <c r="H6550" t="s">
        <v>18</v>
      </c>
    </row>
    <row r="6551" spans="1:8">
      <c r="A6551" t="s">
        <v>6572</v>
      </c>
      <c r="B6551" t="s">
        <v>28</v>
      </c>
      <c r="C6551">
        <v>5</v>
      </c>
      <c r="D6551">
        <v>4</v>
      </c>
      <c r="E6551">
        <v>20</v>
      </c>
      <c r="G6551" t="s">
        <v>15</v>
      </c>
      <c r="H6551" s="1">
        <v>44974</v>
      </c>
    </row>
    <row r="6552" spans="1:8">
      <c r="A6552" t="s">
        <v>6573</v>
      </c>
      <c r="B6552" t="s">
        <v>28</v>
      </c>
      <c r="C6552">
        <v>2</v>
      </c>
      <c r="D6552" t="s">
        <v>21</v>
      </c>
      <c r="E6552">
        <v>8</v>
      </c>
      <c r="F6552" t="s">
        <v>10</v>
      </c>
      <c r="G6552" t="s">
        <v>15</v>
      </c>
      <c r="H6552" s="1">
        <v>45161</v>
      </c>
    </row>
    <row r="6553" spans="1:8">
      <c r="A6553" t="s">
        <v>6574</v>
      </c>
      <c r="B6553" t="s">
        <v>25</v>
      </c>
      <c r="C6553">
        <v>1</v>
      </c>
      <c r="D6553">
        <v>4</v>
      </c>
      <c r="E6553">
        <v>4</v>
      </c>
      <c r="F6553" t="s">
        <v>10</v>
      </c>
      <c r="H6553" s="1">
        <v>45225</v>
      </c>
    </row>
    <row r="6554" spans="1:8">
      <c r="A6554" t="s">
        <v>6575</v>
      </c>
      <c r="B6554" t="s">
        <v>17</v>
      </c>
      <c r="C6554">
        <v>3</v>
      </c>
      <c r="D6554">
        <v>1</v>
      </c>
      <c r="E6554">
        <v>3</v>
      </c>
      <c r="F6554" t="s">
        <v>23</v>
      </c>
      <c r="H6554" s="1">
        <v>44961</v>
      </c>
    </row>
    <row r="6555" spans="1:8">
      <c r="A6555" t="s">
        <v>6576</v>
      </c>
      <c r="B6555" t="s">
        <v>65</v>
      </c>
      <c r="C6555">
        <v>2</v>
      </c>
      <c r="D6555">
        <v>1.5</v>
      </c>
      <c r="E6555">
        <v>3</v>
      </c>
      <c r="F6555" t="s">
        <v>23</v>
      </c>
      <c r="H6555" s="1">
        <v>45213</v>
      </c>
    </row>
    <row r="6556" spans="1:8">
      <c r="A6556" t="s">
        <v>6577</v>
      </c>
      <c r="B6556" t="s">
        <v>65</v>
      </c>
      <c r="C6556">
        <v>1</v>
      </c>
      <c r="D6556">
        <v>1.5</v>
      </c>
      <c r="E6556">
        <v>1.5</v>
      </c>
      <c r="F6556" t="s">
        <v>10</v>
      </c>
      <c r="H6556" s="1">
        <v>45244</v>
      </c>
    </row>
    <row r="6557" spans="1:8">
      <c r="A6557" t="s">
        <v>6578</v>
      </c>
      <c r="B6557" t="s">
        <v>9</v>
      </c>
      <c r="C6557">
        <v>1</v>
      </c>
      <c r="D6557">
        <v>2</v>
      </c>
      <c r="E6557">
        <v>2</v>
      </c>
      <c r="F6557" t="s">
        <v>23</v>
      </c>
      <c r="G6557" t="s">
        <v>11</v>
      </c>
      <c r="H6557" s="1">
        <v>45048</v>
      </c>
    </row>
    <row r="6558" spans="1:8">
      <c r="A6558" t="s">
        <v>6579</v>
      </c>
      <c r="B6558" t="s">
        <v>28</v>
      </c>
      <c r="C6558">
        <v>3</v>
      </c>
      <c r="D6558">
        <v>4</v>
      </c>
      <c r="E6558">
        <v>12</v>
      </c>
      <c r="F6558" t="s">
        <v>10</v>
      </c>
      <c r="G6558" t="s">
        <v>15</v>
      </c>
      <c r="H6558" s="1">
        <v>44957</v>
      </c>
    </row>
    <row r="6559" spans="1:8">
      <c r="A6559" t="s">
        <v>6580</v>
      </c>
      <c r="B6559" t="s">
        <v>65</v>
      </c>
      <c r="C6559">
        <v>2</v>
      </c>
      <c r="D6559">
        <v>1.5</v>
      </c>
      <c r="E6559">
        <v>3</v>
      </c>
      <c r="G6559" t="s">
        <v>15</v>
      </c>
      <c r="H6559" s="1">
        <v>45112</v>
      </c>
    </row>
    <row r="6560" spans="1:8">
      <c r="A6560" t="s">
        <v>6581</v>
      </c>
      <c r="B6560" t="s">
        <v>20</v>
      </c>
      <c r="C6560">
        <v>4</v>
      </c>
      <c r="D6560">
        <v>5</v>
      </c>
      <c r="E6560">
        <v>20</v>
      </c>
      <c r="G6560" t="s">
        <v>15</v>
      </c>
      <c r="H6560" s="1">
        <v>45095</v>
      </c>
    </row>
    <row r="6561" spans="1:8">
      <c r="A6561" t="s">
        <v>6582</v>
      </c>
      <c r="B6561" t="s">
        <v>17</v>
      </c>
      <c r="C6561">
        <v>2</v>
      </c>
      <c r="D6561">
        <v>1</v>
      </c>
      <c r="E6561">
        <v>2</v>
      </c>
      <c r="F6561" t="s">
        <v>23</v>
      </c>
      <c r="G6561" t="s">
        <v>11</v>
      </c>
      <c r="H6561" s="1">
        <v>45013</v>
      </c>
    </row>
    <row r="6562" spans="1:8">
      <c r="A6562" t="s">
        <v>6583</v>
      </c>
      <c r="B6562" t="s">
        <v>28</v>
      </c>
      <c r="C6562">
        <v>4</v>
      </c>
      <c r="E6562">
        <v>16</v>
      </c>
      <c r="F6562" t="s">
        <v>23</v>
      </c>
      <c r="H6562" s="1">
        <v>45207</v>
      </c>
    </row>
    <row r="6563" spans="1:8">
      <c r="A6563" t="s">
        <v>6584</v>
      </c>
      <c r="B6563" t="s">
        <v>9</v>
      </c>
      <c r="C6563">
        <v>1</v>
      </c>
      <c r="D6563">
        <v>2</v>
      </c>
      <c r="E6563">
        <v>2</v>
      </c>
      <c r="F6563" t="s">
        <v>10</v>
      </c>
      <c r="G6563" t="s">
        <v>15</v>
      </c>
      <c r="H6563" s="1">
        <v>45272</v>
      </c>
    </row>
    <row r="6564" spans="1:8">
      <c r="A6564" t="s">
        <v>6585</v>
      </c>
      <c r="B6564" t="s">
        <v>25</v>
      </c>
      <c r="C6564">
        <v>2</v>
      </c>
      <c r="D6564">
        <v>4</v>
      </c>
      <c r="E6564">
        <v>8</v>
      </c>
      <c r="F6564" t="s">
        <v>18</v>
      </c>
      <c r="H6564" s="1">
        <v>45176</v>
      </c>
    </row>
    <row r="6565" spans="1:8">
      <c r="A6565" t="s">
        <v>6586</v>
      </c>
      <c r="B6565" t="s">
        <v>65</v>
      </c>
      <c r="C6565" t="s">
        <v>21</v>
      </c>
      <c r="D6565">
        <v>1.5</v>
      </c>
      <c r="E6565">
        <v>4.5</v>
      </c>
      <c r="G6565" t="s">
        <v>11</v>
      </c>
      <c r="H6565" s="1">
        <v>45149</v>
      </c>
    </row>
    <row r="6566" spans="1:8">
      <c r="A6566" t="s">
        <v>6587</v>
      </c>
      <c r="B6566" t="s">
        <v>20</v>
      </c>
      <c r="C6566">
        <v>5</v>
      </c>
      <c r="D6566">
        <v>5</v>
      </c>
      <c r="E6566">
        <v>25</v>
      </c>
      <c r="G6566" t="s">
        <v>11</v>
      </c>
      <c r="H6566" s="1">
        <v>45209</v>
      </c>
    </row>
    <row r="6567" spans="1:8">
      <c r="A6567" t="s">
        <v>6588</v>
      </c>
      <c r="B6567" t="s">
        <v>28</v>
      </c>
      <c r="C6567" t="s">
        <v>18</v>
      </c>
      <c r="D6567">
        <v>4</v>
      </c>
      <c r="E6567">
        <v>20</v>
      </c>
      <c r="F6567" t="s">
        <v>10</v>
      </c>
      <c r="G6567" t="s">
        <v>11</v>
      </c>
      <c r="H6567" s="1">
        <v>44983</v>
      </c>
    </row>
    <row r="6568" spans="1:8">
      <c r="A6568" t="s">
        <v>6589</v>
      </c>
      <c r="B6568" t="s">
        <v>25</v>
      </c>
      <c r="C6568">
        <v>1</v>
      </c>
      <c r="D6568">
        <v>4</v>
      </c>
      <c r="E6568">
        <v>4</v>
      </c>
      <c r="G6568" t="s">
        <v>15</v>
      </c>
      <c r="H6568" s="1">
        <v>45252</v>
      </c>
    </row>
    <row r="6569" spans="1:8">
      <c r="A6569" t="s">
        <v>6590</v>
      </c>
      <c r="B6569" t="s">
        <v>9</v>
      </c>
      <c r="C6569">
        <v>1</v>
      </c>
      <c r="D6569">
        <v>2</v>
      </c>
      <c r="E6569">
        <v>2</v>
      </c>
      <c r="F6569" t="s">
        <v>10</v>
      </c>
      <c r="G6569" t="s">
        <v>11</v>
      </c>
      <c r="H6569" s="1">
        <v>44981</v>
      </c>
    </row>
    <row r="6570" spans="1:8">
      <c r="A6570" t="s">
        <v>6591</v>
      </c>
      <c r="B6570" t="s">
        <v>25</v>
      </c>
      <c r="C6570">
        <v>1</v>
      </c>
      <c r="D6570">
        <v>4</v>
      </c>
      <c r="E6570">
        <v>4</v>
      </c>
      <c r="F6570" t="s">
        <v>14</v>
      </c>
      <c r="G6570" t="s">
        <v>15</v>
      </c>
      <c r="H6570" s="1">
        <v>45147</v>
      </c>
    </row>
    <row r="6571" spans="1:8">
      <c r="A6571" t="s">
        <v>6592</v>
      </c>
      <c r="B6571" t="s">
        <v>17</v>
      </c>
      <c r="C6571">
        <v>2</v>
      </c>
      <c r="E6571">
        <v>2</v>
      </c>
      <c r="F6571" t="s">
        <v>23</v>
      </c>
      <c r="G6571" t="s">
        <v>15</v>
      </c>
      <c r="H6571" s="1">
        <v>45161</v>
      </c>
    </row>
    <row r="6572" spans="1:8">
      <c r="A6572" t="s">
        <v>6593</v>
      </c>
      <c r="B6572" t="s">
        <v>65</v>
      </c>
      <c r="C6572">
        <v>1</v>
      </c>
      <c r="D6572">
        <v>1.5</v>
      </c>
      <c r="E6572">
        <v>1.5</v>
      </c>
      <c r="F6572" t="s">
        <v>23</v>
      </c>
      <c r="G6572" t="s">
        <v>11</v>
      </c>
      <c r="H6572" s="1">
        <v>45062</v>
      </c>
    </row>
    <row r="6573" spans="1:8">
      <c r="A6573" t="s">
        <v>6594</v>
      </c>
      <c r="B6573" t="s">
        <v>17</v>
      </c>
      <c r="C6573">
        <v>2</v>
      </c>
      <c r="D6573">
        <v>1</v>
      </c>
      <c r="E6573">
        <v>2</v>
      </c>
      <c r="F6573" t="s">
        <v>10</v>
      </c>
      <c r="G6573" t="s">
        <v>11</v>
      </c>
      <c r="H6573" s="1">
        <v>45239</v>
      </c>
    </row>
    <row r="6574" spans="1:8">
      <c r="A6574" t="s">
        <v>6595</v>
      </c>
      <c r="B6574" t="s">
        <v>17</v>
      </c>
      <c r="C6574">
        <v>2</v>
      </c>
      <c r="D6574">
        <v>1</v>
      </c>
      <c r="E6574">
        <v>2</v>
      </c>
      <c r="G6574" t="s">
        <v>11</v>
      </c>
      <c r="H6574" s="1">
        <v>45065</v>
      </c>
    </row>
    <row r="6575" spans="1:8">
      <c r="A6575" t="s">
        <v>6596</v>
      </c>
      <c r="B6575" t="s">
        <v>9</v>
      </c>
      <c r="C6575">
        <v>4</v>
      </c>
      <c r="D6575">
        <v>2</v>
      </c>
      <c r="E6575">
        <v>8</v>
      </c>
      <c r="G6575" t="s">
        <v>11</v>
      </c>
      <c r="H6575" s="1">
        <v>45051</v>
      </c>
    </row>
    <row r="6576" spans="1:8">
      <c r="A6576" t="s">
        <v>6597</v>
      </c>
      <c r="C6576">
        <v>2</v>
      </c>
      <c r="D6576">
        <v>1</v>
      </c>
      <c r="E6576">
        <v>2</v>
      </c>
      <c r="F6576" t="s">
        <v>21</v>
      </c>
      <c r="G6576" t="s">
        <v>18</v>
      </c>
      <c r="H6576" s="1">
        <v>45121</v>
      </c>
    </row>
    <row r="6577" spans="1:8">
      <c r="A6577" t="s">
        <v>6598</v>
      </c>
      <c r="B6577" t="s">
        <v>39</v>
      </c>
      <c r="C6577">
        <v>3</v>
      </c>
      <c r="D6577" t="s">
        <v>18</v>
      </c>
      <c r="E6577">
        <v>9</v>
      </c>
      <c r="F6577" t="s">
        <v>23</v>
      </c>
      <c r="G6577" t="s">
        <v>21</v>
      </c>
      <c r="H6577" s="1">
        <v>45030</v>
      </c>
    </row>
    <row r="6578" spans="1:8">
      <c r="A6578" t="s">
        <v>6599</v>
      </c>
      <c r="B6578" t="s">
        <v>20</v>
      </c>
      <c r="C6578">
        <v>2</v>
      </c>
      <c r="D6578">
        <v>5</v>
      </c>
      <c r="E6578">
        <v>10</v>
      </c>
      <c r="F6578" t="s">
        <v>23</v>
      </c>
      <c r="G6578" t="s">
        <v>15</v>
      </c>
      <c r="H6578" s="1">
        <v>44931</v>
      </c>
    </row>
    <row r="6579" spans="1:8">
      <c r="A6579" t="s">
        <v>6600</v>
      </c>
      <c r="B6579" t="s">
        <v>20</v>
      </c>
      <c r="C6579">
        <v>3</v>
      </c>
      <c r="D6579" t="s">
        <v>18</v>
      </c>
      <c r="E6579">
        <v>15</v>
      </c>
      <c r="H6579" s="1">
        <v>45078</v>
      </c>
    </row>
    <row r="6580" spans="1:8">
      <c r="A6580" t="s">
        <v>6601</v>
      </c>
      <c r="B6580" t="s">
        <v>65</v>
      </c>
      <c r="C6580">
        <v>4</v>
      </c>
      <c r="D6580">
        <v>1.5</v>
      </c>
      <c r="E6580">
        <v>6</v>
      </c>
      <c r="F6580" t="s">
        <v>23</v>
      </c>
      <c r="G6580" t="s">
        <v>18</v>
      </c>
      <c r="H6580" s="1">
        <v>45278</v>
      </c>
    </row>
    <row r="6581" spans="1:8">
      <c r="A6581" t="s">
        <v>6602</v>
      </c>
      <c r="B6581" t="s">
        <v>18</v>
      </c>
      <c r="C6581">
        <v>3</v>
      </c>
      <c r="D6581">
        <v>2</v>
      </c>
      <c r="E6581">
        <v>6</v>
      </c>
      <c r="F6581" t="s">
        <v>23</v>
      </c>
      <c r="G6581" t="s">
        <v>15</v>
      </c>
      <c r="H6581" s="1">
        <v>44968</v>
      </c>
    </row>
    <row r="6582" spans="1:8">
      <c r="A6582" t="s">
        <v>6603</v>
      </c>
      <c r="B6582" t="s">
        <v>21</v>
      </c>
      <c r="C6582">
        <v>3</v>
      </c>
      <c r="D6582">
        <v>5</v>
      </c>
      <c r="E6582">
        <v>15</v>
      </c>
      <c r="F6582" t="s">
        <v>10</v>
      </c>
      <c r="G6582" t="s">
        <v>15</v>
      </c>
      <c r="H6582" s="1">
        <v>45214</v>
      </c>
    </row>
    <row r="6583" spans="1:8">
      <c r="A6583" t="s">
        <v>6604</v>
      </c>
      <c r="B6583" t="s">
        <v>28</v>
      </c>
      <c r="C6583">
        <v>1</v>
      </c>
      <c r="D6583">
        <v>4</v>
      </c>
      <c r="E6583">
        <v>4</v>
      </c>
      <c r="F6583" t="s">
        <v>23</v>
      </c>
      <c r="G6583" t="s">
        <v>15</v>
      </c>
      <c r="H6583" s="1">
        <v>44980</v>
      </c>
    </row>
    <row r="6584" spans="1:8">
      <c r="A6584" t="s">
        <v>6605</v>
      </c>
      <c r="B6584" t="s">
        <v>20</v>
      </c>
      <c r="C6584">
        <v>2</v>
      </c>
      <c r="D6584">
        <v>5</v>
      </c>
      <c r="E6584">
        <v>10</v>
      </c>
      <c r="F6584" t="s">
        <v>14</v>
      </c>
      <c r="H6584" s="1">
        <v>44984</v>
      </c>
    </row>
    <row r="6585" spans="1:8">
      <c r="A6585" t="s">
        <v>6606</v>
      </c>
      <c r="B6585" t="s">
        <v>9</v>
      </c>
      <c r="C6585">
        <v>4</v>
      </c>
      <c r="D6585">
        <v>2</v>
      </c>
      <c r="E6585">
        <v>8</v>
      </c>
      <c r="F6585" t="s">
        <v>23</v>
      </c>
      <c r="G6585" t="s">
        <v>15</v>
      </c>
      <c r="H6585" s="1">
        <v>44927</v>
      </c>
    </row>
    <row r="6586" spans="1:8">
      <c r="A6586" t="s">
        <v>6607</v>
      </c>
      <c r="B6586" t="s">
        <v>25</v>
      </c>
      <c r="C6586">
        <v>4</v>
      </c>
      <c r="D6586">
        <v>4</v>
      </c>
      <c r="E6586">
        <v>16</v>
      </c>
      <c r="G6586" t="s">
        <v>15</v>
      </c>
      <c r="H6586" s="1">
        <v>45185</v>
      </c>
    </row>
    <row r="6587" spans="1:8">
      <c r="A6587" t="s">
        <v>6608</v>
      </c>
      <c r="B6587" t="s">
        <v>39</v>
      </c>
      <c r="C6587">
        <v>5</v>
      </c>
      <c r="D6587">
        <v>3</v>
      </c>
      <c r="E6587">
        <v>15</v>
      </c>
      <c r="F6587" t="s">
        <v>10</v>
      </c>
      <c r="G6587" t="s">
        <v>15</v>
      </c>
      <c r="H6587" s="1">
        <v>45220</v>
      </c>
    </row>
    <row r="6588" spans="1:8">
      <c r="A6588" t="s">
        <v>6609</v>
      </c>
      <c r="B6588" t="s">
        <v>9</v>
      </c>
      <c r="C6588">
        <v>1</v>
      </c>
      <c r="D6588">
        <v>2</v>
      </c>
      <c r="E6588">
        <v>2</v>
      </c>
      <c r="F6588" t="s">
        <v>10</v>
      </c>
      <c r="G6588" t="s">
        <v>15</v>
      </c>
      <c r="H6588" s="1">
        <v>45267</v>
      </c>
    </row>
    <row r="6589" spans="1:8">
      <c r="A6589" t="s">
        <v>6610</v>
      </c>
      <c r="B6589" t="s">
        <v>39</v>
      </c>
      <c r="C6589">
        <v>5</v>
      </c>
      <c r="D6589">
        <v>3</v>
      </c>
      <c r="E6589">
        <v>15</v>
      </c>
      <c r="F6589" t="s">
        <v>14</v>
      </c>
      <c r="G6589" t="s">
        <v>11</v>
      </c>
      <c r="H6589" s="1">
        <v>45136</v>
      </c>
    </row>
    <row r="6590" spans="1:8">
      <c r="A6590" t="s">
        <v>6611</v>
      </c>
      <c r="B6590" t="s">
        <v>39</v>
      </c>
      <c r="C6590" t="s">
        <v>21</v>
      </c>
      <c r="D6590">
        <v>3</v>
      </c>
      <c r="E6590">
        <v>15</v>
      </c>
      <c r="G6590" t="s">
        <v>11</v>
      </c>
      <c r="H6590" s="1">
        <v>44958</v>
      </c>
    </row>
    <row r="6591" spans="1:8">
      <c r="A6591" t="s">
        <v>6612</v>
      </c>
      <c r="B6591" t="s">
        <v>13</v>
      </c>
      <c r="C6591">
        <v>2</v>
      </c>
      <c r="D6591">
        <v>3</v>
      </c>
      <c r="E6591">
        <v>6</v>
      </c>
      <c r="F6591" t="s">
        <v>23</v>
      </c>
      <c r="G6591" t="s">
        <v>11</v>
      </c>
      <c r="H6591" s="1">
        <v>44931</v>
      </c>
    </row>
    <row r="6592" spans="1:8">
      <c r="A6592" t="s">
        <v>6613</v>
      </c>
      <c r="C6592">
        <v>4</v>
      </c>
      <c r="D6592">
        <v>5</v>
      </c>
      <c r="E6592">
        <v>20</v>
      </c>
      <c r="G6592" t="s">
        <v>11</v>
      </c>
      <c r="H6592" s="1">
        <v>45066</v>
      </c>
    </row>
    <row r="6593" spans="1:8">
      <c r="A6593" t="s">
        <v>6614</v>
      </c>
      <c r="B6593" t="s">
        <v>39</v>
      </c>
      <c r="C6593">
        <v>1</v>
      </c>
      <c r="D6593">
        <v>3</v>
      </c>
      <c r="E6593">
        <v>3</v>
      </c>
      <c r="F6593" t="s">
        <v>14</v>
      </c>
      <c r="G6593" t="s">
        <v>15</v>
      </c>
      <c r="H6593" s="1">
        <v>45260</v>
      </c>
    </row>
    <row r="6594" spans="1:8">
      <c r="A6594" t="s">
        <v>6615</v>
      </c>
      <c r="B6594" t="s">
        <v>18</v>
      </c>
      <c r="C6594">
        <v>4</v>
      </c>
      <c r="D6594">
        <v>4</v>
      </c>
      <c r="E6594">
        <v>16</v>
      </c>
      <c r="H6594" s="1">
        <v>45165</v>
      </c>
    </row>
    <row r="6595" spans="1:8">
      <c r="A6595" t="s">
        <v>6616</v>
      </c>
      <c r="B6595" t="s">
        <v>25</v>
      </c>
      <c r="C6595">
        <v>5</v>
      </c>
      <c r="D6595">
        <v>4</v>
      </c>
      <c r="E6595">
        <v>20</v>
      </c>
      <c r="G6595" t="s">
        <v>11</v>
      </c>
      <c r="H6595" s="1">
        <v>45249</v>
      </c>
    </row>
    <row r="6596" spans="1:8">
      <c r="A6596" t="s">
        <v>6617</v>
      </c>
      <c r="B6596" t="s">
        <v>28</v>
      </c>
      <c r="C6596">
        <v>3</v>
      </c>
      <c r="D6596">
        <v>4</v>
      </c>
      <c r="E6596">
        <v>12</v>
      </c>
      <c r="H6596" s="1">
        <v>45178</v>
      </c>
    </row>
    <row r="6597" spans="1:8">
      <c r="A6597" t="s">
        <v>6618</v>
      </c>
      <c r="B6597" t="s">
        <v>21</v>
      </c>
      <c r="C6597" t="s">
        <v>18</v>
      </c>
      <c r="D6597">
        <v>4</v>
      </c>
      <c r="E6597">
        <v>16</v>
      </c>
      <c r="F6597" t="s">
        <v>14</v>
      </c>
      <c r="G6597" t="s">
        <v>11</v>
      </c>
      <c r="H6597" s="1">
        <v>45194</v>
      </c>
    </row>
    <row r="6598" spans="1:8">
      <c r="A6598" t="s">
        <v>6619</v>
      </c>
      <c r="B6598" t="s">
        <v>39</v>
      </c>
      <c r="C6598">
        <v>2</v>
      </c>
      <c r="D6598">
        <v>3</v>
      </c>
      <c r="E6598">
        <v>6</v>
      </c>
      <c r="F6598" t="s">
        <v>23</v>
      </c>
      <c r="H6598" s="1">
        <v>45018</v>
      </c>
    </row>
    <row r="6599" spans="1:8">
      <c r="A6599" t="s">
        <v>6620</v>
      </c>
      <c r="B6599" t="s">
        <v>65</v>
      </c>
      <c r="C6599">
        <v>1</v>
      </c>
      <c r="D6599">
        <v>1.5</v>
      </c>
      <c r="E6599">
        <v>1.5</v>
      </c>
      <c r="F6599" t="s">
        <v>21</v>
      </c>
      <c r="G6599" t="s">
        <v>11</v>
      </c>
      <c r="H6599" s="1">
        <v>45251</v>
      </c>
    </row>
    <row r="6600" spans="1:8">
      <c r="A6600" t="s">
        <v>6621</v>
      </c>
      <c r="B6600" t="s">
        <v>28</v>
      </c>
      <c r="D6600">
        <v>4</v>
      </c>
      <c r="E6600">
        <v>8</v>
      </c>
      <c r="F6600" t="s">
        <v>14</v>
      </c>
      <c r="G6600" t="s">
        <v>15</v>
      </c>
      <c r="H6600" s="1">
        <v>44995</v>
      </c>
    </row>
    <row r="6601" spans="1:8">
      <c r="A6601" t="s">
        <v>6622</v>
      </c>
      <c r="B6601" t="s">
        <v>9</v>
      </c>
      <c r="C6601">
        <v>1</v>
      </c>
      <c r="D6601">
        <v>2</v>
      </c>
      <c r="E6601">
        <v>2</v>
      </c>
      <c r="F6601" t="s">
        <v>10</v>
      </c>
      <c r="H6601" s="1">
        <v>45107</v>
      </c>
    </row>
    <row r="6602" spans="1:8">
      <c r="A6602" t="s">
        <v>6623</v>
      </c>
      <c r="B6602" t="s">
        <v>20</v>
      </c>
      <c r="C6602">
        <v>3</v>
      </c>
      <c r="D6602">
        <v>5</v>
      </c>
      <c r="E6602">
        <v>15</v>
      </c>
      <c r="F6602" t="s">
        <v>10</v>
      </c>
      <c r="G6602" t="s">
        <v>11</v>
      </c>
      <c r="H6602" s="1">
        <v>45114</v>
      </c>
    </row>
    <row r="6603" spans="1:8">
      <c r="A6603" t="s">
        <v>6624</v>
      </c>
      <c r="B6603" t="s">
        <v>28</v>
      </c>
      <c r="C6603">
        <v>5</v>
      </c>
      <c r="D6603">
        <v>4</v>
      </c>
      <c r="E6603">
        <v>20</v>
      </c>
      <c r="F6603" t="s">
        <v>23</v>
      </c>
      <c r="G6603" t="s">
        <v>11</v>
      </c>
      <c r="H6603" s="1">
        <v>45277</v>
      </c>
    </row>
    <row r="6604" spans="1:8">
      <c r="A6604" t="s">
        <v>6625</v>
      </c>
      <c r="B6604" t="s">
        <v>65</v>
      </c>
      <c r="C6604">
        <v>4</v>
      </c>
      <c r="D6604">
        <v>1.5</v>
      </c>
      <c r="E6604">
        <v>6</v>
      </c>
      <c r="F6604" t="s">
        <v>10</v>
      </c>
      <c r="G6604" t="s">
        <v>15</v>
      </c>
      <c r="H6604" s="1">
        <v>45195</v>
      </c>
    </row>
    <row r="6605" spans="1:8">
      <c r="A6605" t="s">
        <v>6626</v>
      </c>
      <c r="B6605" t="s">
        <v>17</v>
      </c>
      <c r="C6605">
        <v>1</v>
      </c>
      <c r="D6605">
        <v>1</v>
      </c>
      <c r="E6605">
        <v>1</v>
      </c>
      <c r="F6605" t="s">
        <v>14</v>
      </c>
      <c r="G6605" t="s">
        <v>21</v>
      </c>
      <c r="H6605" s="1">
        <v>44949</v>
      </c>
    </row>
    <row r="6606" spans="1:8">
      <c r="A6606" t="s">
        <v>6627</v>
      </c>
      <c r="B6606" t="s">
        <v>39</v>
      </c>
      <c r="C6606">
        <v>1</v>
      </c>
      <c r="D6606">
        <v>3</v>
      </c>
      <c r="E6606">
        <v>3</v>
      </c>
      <c r="F6606" t="s">
        <v>23</v>
      </c>
      <c r="H6606" s="1">
        <v>45012</v>
      </c>
    </row>
    <row r="6607" spans="1:8">
      <c r="A6607" t="s">
        <v>6628</v>
      </c>
      <c r="C6607">
        <v>2</v>
      </c>
      <c r="D6607">
        <v>3</v>
      </c>
      <c r="E6607">
        <v>6</v>
      </c>
      <c r="H6607" s="1">
        <v>45039</v>
      </c>
    </row>
    <row r="6608" spans="1:8">
      <c r="A6608" t="s">
        <v>6629</v>
      </c>
      <c r="B6608" t="s">
        <v>17</v>
      </c>
      <c r="C6608">
        <v>2</v>
      </c>
      <c r="D6608">
        <v>1</v>
      </c>
      <c r="E6608">
        <v>2</v>
      </c>
      <c r="F6608" t="s">
        <v>23</v>
      </c>
      <c r="H6608" s="1">
        <v>45262</v>
      </c>
    </row>
    <row r="6609" spans="1:8">
      <c r="A6609" t="s">
        <v>6630</v>
      </c>
      <c r="B6609" t="s">
        <v>65</v>
      </c>
      <c r="C6609">
        <v>3</v>
      </c>
      <c r="D6609" t="s">
        <v>18</v>
      </c>
      <c r="E6609">
        <v>4.5</v>
      </c>
      <c r="G6609" t="s">
        <v>11</v>
      </c>
      <c r="H6609" s="1">
        <v>45140</v>
      </c>
    </row>
    <row r="6610" spans="1:8">
      <c r="A6610" t="s">
        <v>6631</v>
      </c>
      <c r="B6610" t="s">
        <v>20</v>
      </c>
      <c r="C6610">
        <v>4</v>
      </c>
      <c r="D6610">
        <v>5</v>
      </c>
      <c r="E6610">
        <v>20</v>
      </c>
      <c r="F6610" t="s">
        <v>23</v>
      </c>
      <c r="H6610" s="1">
        <v>44975</v>
      </c>
    </row>
    <row r="6611" spans="1:8">
      <c r="A6611" t="s">
        <v>6632</v>
      </c>
      <c r="B6611" t="s">
        <v>13</v>
      </c>
      <c r="C6611">
        <v>2</v>
      </c>
      <c r="D6611">
        <v>3</v>
      </c>
      <c r="E6611">
        <v>6</v>
      </c>
      <c r="F6611" t="s">
        <v>23</v>
      </c>
      <c r="G6611" t="s">
        <v>11</v>
      </c>
      <c r="H6611" s="1">
        <v>44990</v>
      </c>
    </row>
    <row r="6612" spans="1:8">
      <c r="A6612" t="s">
        <v>6633</v>
      </c>
      <c r="B6612" t="s">
        <v>65</v>
      </c>
      <c r="C6612">
        <v>1</v>
      </c>
      <c r="D6612">
        <v>1.5</v>
      </c>
      <c r="E6612">
        <v>1.5</v>
      </c>
      <c r="F6612" t="s">
        <v>14</v>
      </c>
      <c r="G6612" t="s">
        <v>18</v>
      </c>
      <c r="H6612" s="1">
        <v>45113</v>
      </c>
    </row>
    <row r="6613" spans="1:8">
      <c r="A6613" t="s">
        <v>6634</v>
      </c>
      <c r="B6613" t="s">
        <v>20</v>
      </c>
      <c r="C6613">
        <v>5</v>
      </c>
      <c r="D6613">
        <v>5</v>
      </c>
      <c r="E6613">
        <v>25</v>
      </c>
      <c r="F6613" t="s">
        <v>23</v>
      </c>
      <c r="H6613" t="s">
        <v>21</v>
      </c>
    </row>
    <row r="6614" spans="1:8">
      <c r="A6614" t="s">
        <v>6635</v>
      </c>
      <c r="B6614" t="s">
        <v>9</v>
      </c>
      <c r="C6614">
        <v>3</v>
      </c>
      <c r="D6614">
        <v>2</v>
      </c>
      <c r="E6614">
        <v>6</v>
      </c>
      <c r="H6614" s="1">
        <v>45281</v>
      </c>
    </row>
    <row r="6615" spans="1:8">
      <c r="A6615" t="s">
        <v>6636</v>
      </c>
      <c r="B6615" t="s">
        <v>9</v>
      </c>
      <c r="C6615">
        <v>4</v>
      </c>
      <c r="D6615">
        <v>2</v>
      </c>
      <c r="E6615">
        <v>8</v>
      </c>
      <c r="G6615" t="s">
        <v>18</v>
      </c>
      <c r="H6615" s="1">
        <v>45032</v>
      </c>
    </row>
    <row r="6616" spans="1:8">
      <c r="A6616" t="s">
        <v>6637</v>
      </c>
      <c r="B6616" t="s">
        <v>9</v>
      </c>
      <c r="C6616">
        <v>1</v>
      </c>
      <c r="D6616" t="s">
        <v>21</v>
      </c>
      <c r="E6616">
        <v>2</v>
      </c>
      <c r="F6616" t="s">
        <v>18</v>
      </c>
      <c r="G6616" t="s">
        <v>21</v>
      </c>
      <c r="H6616" s="1">
        <v>45199</v>
      </c>
    </row>
    <row r="6617" spans="1:8">
      <c r="A6617" t="s">
        <v>6638</v>
      </c>
      <c r="B6617" t="s">
        <v>65</v>
      </c>
      <c r="C6617">
        <v>5</v>
      </c>
      <c r="D6617">
        <v>1.5</v>
      </c>
      <c r="E6617">
        <v>7.5</v>
      </c>
      <c r="F6617" t="s">
        <v>14</v>
      </c>
      <c r="H6617" s="1">
        <v>44985</v>
      </c>
    </row>
    <row r="6618" spans="1:8">
      <c r="A6618" t="s">
        <v>6639</v>
      </c>
      <c r="B6618" t="s">
        <v>25</v>
      </c>
      <c r="C6618">
        <v>3</v>
      </c>
      <c r="D6618">
        <v>4</v>
      </c>
      <c r="E6618">
        <v>12</v>
      </c>
      <c r="F6618" t="s">
        <v>14</v>
      </c>
      <c r="G6618" t="s">
        <v>18</v>
      </c>
      <c r="H6618" s="1">
        <v>45218</v>
      </c>
    </row>
    <row r="6619" spans="1:8">
      <c r="A6619" t="s">
        <v>6640</v>
      </c>
      <c r="B6619" t="s">
        <v>13</v>
      </c>
      <c r="C6619">
        <v>2</v>
      </c>
      <c r="D6619">
        <v>3</v>
      </c>
      <c r="E6619">
        <v>6</v>
      </c>
      <c r="F6619" t="s">
        <v>23</v>
      </c>
      <c r="G6619" t="s">
        <v>11</v>
      </c>
      <c r="H6619" s="1">
        <v>45079</v>
      </c>
    </row>
    <row r="6620" spans="1:8">
      <c r="A6620" t="s">
        <v>6641</v>
      </c>
      <c r="B6620" t="s">
        <v>65</v>
      </c>
      <c r="C6620">
        <v>5</v>
      </c>
      <c r="D6620">
        <v>1.5</v>
      </c>
      <c r="E6620">
        <v>7.5</v>
      </c>
      <c r="F6620" t="s">
        <v>10</v>
      </c>
      <c r="H6620" s="1">
        <v>45053</v>
      </c>
    </row>
    <row r="6621" spans="1:8">
      <c r="A6621" t="s">
        <v>6642</v>
      </c>
      <c r="B6621" t="s">
        <v>39</v>
      </c>
      <c r="C6621">
        <v>2</v>
      </c>
      <c r="D6621">
        <v>3</v>
      </c>
      <c r="E6621">
        <v>6</v>
      </c>
      <c r="F6621" t="s">
        <v>23</v>
      </c>
      <c r="G6621" t="s">
        <v>15</v>
      </c>
      <c r="H6621" s="1">
        <v>44992</v>
      </c>
    </row>
    <row r="6622" spans="1:8">
      <c r="A6622" t="s">
        <v>6643</v>
      </c>
      <c r="B6622" t="s">
        <v>65</v>
      </c>
      <c r="C6622">
        <v>5</v>
      </c>
      <c r="D6622">
        <v>1.5</v>
      </c>
      <c r="E6622">
        <v>7.5</v>
      </c>
      <c r="F6622" t="s">
        <v>23</v>
      </c>
      <c r="G6622" t="s">
        <v>15</v>
      </c>
      <c r="H6622" s="1">
        <v>45041</v>
      </c>
    </row>
    <row r="6623" spans="1:8">
      <c r="A6623" t="s">
        <v>6644</v>
      </c>
      <c r="B6623" t="s">
        <v>28</v>
      </c>
      <c r="C6623">
        <v>4</v>
      </c>
      <c r="D6623">
        <v>4</v>
      </c>
      <c r="E6623">
        <v>16</v>
      </c>
      <c r="F6623" t="s">
        <v>10</v>
      </c>
      <c r="G6623" t="s">
        <v>11</v>
      </c>
      <c r="H6623" s="1">
        <v>44942</v>
      </c>
    </row>
    <row r="6624" spans="1:8">
      <c r="A6624" t="s">
        <v>6645</v>
      </c>
      <c r="C6624">
        <v>4</v>
      </c>
      <c r="D6624">
        <v>5</v>
      </c>
      <c r="E6624">
        <v>20</v>
      </c>
      <c r="F6624" t="s">
        <v>14</v>
      </c>
      <c r="G6624" t="s">
        <v>15</v>
      </c>
      <c r="H6624" s="1">
        <v>45141</v>
      </c>
    </row>
    <row r="6625" spans="1:8">
      <c r="A6625" t="s">
        <v>6646</v>
      </c>
      <c r="B6625" t="s">
        <v>17</v>
      </c>
      <c r="C6625">
        <v>1</v>
      </c>
      <c r="D6625">
        <v>1</v>
      </c>
      <c r="E6625">
        <v>1</v>
      </c>
      <c r="F6625" t="s">
        <v>10</v>
      </c>
      <c r="H6625" s="1">
        <v>45084</v>
      </c>
    </row>
    <row r="6626" spans="1:8">
      <c r="A6626" t="s">
        <v>6647</v>
      </c>
      <c r="B6626" t="s">
        <v>13</v>
      </c>
      <c r="C6626">
        <v>5</v>
      </c>
      <c r="D6626">
        <v>3</v>
      </c>
      <c r="E6626">
        <v>15</v>
      </c>
      <c r="F6626" t="s">
        <v>23</v>
      </c>
      <c r="H6626" s="1">
        <v>45074</v>
      </c>
    </row>
    <row r="6627" spans="1:8">
      <c r="A6627" t="s">
        <v>6648</v>
      </c>
      <c r="B6627" t="s">
        <v>20</v>
      </c>
      <c r="C6627">
        <v>4</v>
      </c>
      <c r="D6627">
        <v>5</v>
      </c>
      <c r="E6627">
        <v>20</v>
      </c>
      <c r="F6627" t="s">
        <v>14</v>
      </c>
      <c r="G6627" t="s">
        <v>15</v>
      </c>
      <c r="H6627" s="1">
        <v>45128</v>
      </c>
    </row>
    <row r="6628" spans="1:8">
      <c r="A6628" t="s">
        <v>6649</v>
      </c>
      <c r="B6628" t="s">
        <v>13</v>
      </c>
      <c r="C6628">
        <v>5</v>
      </c>
      <c r="D6628">
        <v>3</v>
      </c>
      <c r="E6628">
        <v>15</v>
      </c>
      <c r="F6628" t="s">
        <v>23</v>
      </c>
      <c r="G6628" t="s">
        <v>15</v>
      </c>
      <c r="H6628" s="1">
        <v>45111</v>
      </c>
    </row>
    <row r="6629" spans="1:8">
      <c r="A6629" t="s">
        <v>6650</v>
      </c>
      <c r="B6629" t="s">
        <v>20</v>
      </c>
      <c r="C6629">
        <v>4</v>
      </c>
      <c r="D6629">
        <v>5</v>
      </c>
      <c r="E6629">
        <v>20</v>
      </c>
      <c r="F6629" t="s">
        <v>14</v>
      </c>
      <c r="H6629" s="1">
        <v>45123</v>
      </c>
    </row>
    <row r="6630" spans="1:8">
      <c r="A6630" t="s">
        <v>6651</v>
      </c>
      <c r="B6630" t="s">
        <v>28</v>
      </c>
      <c r="C6630">
        <v>5</v>
      </c>
      <c r="D6630">
        <v>4</v>
      </c>
      <c r="E6630">
        <v>20</v>
      </c>
      <c r="F6630" t="s">
        <v>10</v>
      </c>
      <c r="G6630" t="s">
        <v>11</v>
      </c>
    </row>
    <row r="6631" spans="1:8">
      <c r="A6631" t="s">
        <v>6652</v>
      </c>
      <c r="B6631" t="s">
        <v>9</v>
      </c>
      <c r="C6631">
        <v>1</v>
      </c>
      <c r="D6631" t="s">
        <v>21</v>
      </c>
      <c r="E6631">
        <v>2</v>
      </c>
      <c r="F6631" t="s">
        <v>14</v>
      </c>
      <c r="G6631" t="s">
        <v>11</v>
      </c>
      <c r="H6631" s="1">
        <v>45188</v>
      </c>
    </row>
    <row r="6632" spans="1:8">
      <c r="A6632" t="s">
        <v>6653</v>
      </c>
      <c r="B6632" t="s">
        <v>18</v>
      </c>
      <c r="C6632">
        <v>1</v>
      </c>
      <c r="D6632">
        <v>5</v>
      </c>
      <c r="E6632">
        <v>5</v>
      </c>
      <c r="F6632" t="s">
        <v>21</v>
      </c>
      <c r="H6632" s="1">
        <v>44975</v>
      </c>
    </row>
    <row r="6633" spans="1:8">
      <c r="A6633" t="s">
        <v>6654</v>
      </c>
      <c r="B6633" t="s">
        <v>13</v>
      </c>
      <c r="C6633">
        <v>4</v>
      </c>
      <c r="D6633">
        <v>3</v>
      </c>
      <c r="E6633">
        <v>12</v>
      </c>
      <c r="F6633" t="s">
        <v>14</v>
      </c>
      <c r="G6633" t="s">
        <v>11</v>
      </c>
      <c r="H6633" s="1">
        <v>44947</v>
      </c>
    </row>
    <row r="6634" spans="1:8">
      <c r="A6634" t="s">
        <v>6655</v>
      </c>
      <c r="B6634" t="s">
        <v>9</v>
      </c>
      <c r="C6634">
        <v>3</v>
      </c>
      <c r="D6634">
        <v>2</v>
      </c>
      <c r="E6634">
        <v>6</v>
      </c>
      <c r="F6634" t="s">
        <v>21</v>
      </c>
      <c r="G6634" t="s">
        <v>18</v>
      </c>
      <c r="H6634" s="1">
        <v>45180</v>
      </c>
    </row>
    <row r="6635" spans="1:8">
      <c r="A6635" t="s">
        <v>6656</v>
      </c>
      <c r="B6635" t="s">
        <v>25</v>
      </c>
      <c r="C6635">
        <v>1</v>
      </c>
      <c r="D6635">
        <v>4</v>
      </c>
      <c r="E6635">
        <v>4</v>
      </c>
      <c r="F6635" t="s">
        <v>10</v>
      </c>
      <c r="G6635" t="s">
        <v>15</v>
      </c>
      <c r="H6635" s="1">
        <v>45172</v>
      </c>
    </row>
    <row r="6636" spans="1:8">
      <c r="A6636" t="s">
        <v>6657</v>
      </c>
      <c r="B6636" t="s">
        <v>39</v>
      </c>
      <c r="C6636">
        <v>5</v>
      </c>
      <c r="D6636">
        <v>3</v>
      </c>
      <c r="E6636">
        <v>15</v>
      </c>
      <c r="F6636" t="s">
        <v>21</v>
      </c>
      <c r="G6636" t="s">
        <v>11</v>
      </c>
      <c r="H6636" s="1">
        <v>45078</v>
      </c>
    </row>
    <row r="6637" spans="1:8">
      <c r="A6637" t="s">
        <v>6658</v>
      </c>
      <c r="B6637" t="s">
        <v>21</v>
      </c>
      <c r="C6637">
        <v>2</v>
      </c>
      <c r="D6637">
        <v>1.5</v>
      </c>
      <c r="E6637">
        <v>3</v>
      </c>
      <c r="F6637" t="s">
        <v>23</v>
      </c>
      <c r="H6637" s="1">
        <v>45277</v>
      </c>
    </row>
    <row r="6638" spans="1:8">
      <c r="A6638" t="s">
        <v>6659</v>
      </c>
      <c r="B6638" t="s">
        <v>65</v>
      </c>
      <c r="C6638">
        <v>5</v>
      </c>
      <c r="D6638">
        <v>1.5</v>
      </c>
      <c r="E6638">
        <v>7.5</v>
      </c>
      <c r="F6638" t="s">
        <v>14</v>
      </c>
      <c r="G6638" t="s">
        <v>11</v>
      </c>
      <c r="H6638" s="1">
        <v>45106</v>
      </c>
    </row>
    <row r="6639" spans="1:8">
      <c r="A6639" t="s">
        <v>6660</v>
      </c>
      <c r="B6639" t="s">
        <v>13</v>
      </c>
      <c r="C6639">
        <v>2</v>
      </c>
      <c r="D6639">
        <v>3</v>
      </c>
      <c r="E6639">
        <v>6</v>
      </c>
      <c r="G6639" t="s">
        <v>11</v>
      </c>
      <c r="H6639" s="1">
        <v>44998</v>
      </c>
    </row>
    <row r="6640" spans="1:8">
      <c r="A6640" t="s">
        <v>6661</v>
      </c>
      <c r="B6640" t="s">
        <v>28</v>
      </c>
      <c r="C6640">
        <v>1</v>
      </c>
      <c r="D6640">
        <v>4</v>
      </c>
      <c r="E6640">
        <v>4</v>
      </c>
      <c r="G6640" t="s">
        <v>15</v>
      </c>
      <c r="H6640" s="1">
        <v>45251</v>
      </c>
    </row>
    <row r="6641" spans="1:8">
      <c r="A6641" t="s">
        <v>6662</v>
      </c>
      <c r="B6641" t="s">
        <v>9</v>
      </c>
      <c r="C6641">
        <v>3</v>
      </c>
      <c r="D6641">
        <v>2</v>
      </c>
      <c r="E6641">
        <v>6</v>
      </c>
      <c r="F6641" t="s">
        <v>10</v>
      </c>
      <c r="G6641" t="s">
        <v>11</v>
      </c>
      <c r="H6641" s="1">
        <v>45284</v>
      </c>
    </row>
    <row r="6642" spans="1:8">
      <c r="A6642" t="s">
        <v>6663</v>
      </c>
      <c r="B6642" t="s">
        <v>21</v>
      </c>
      <c r="C6642">
        <v>3</v>
      </c>
      <c r="D6642">
        <v>3</v>
      </c>
      <c r="E6642" t="s">
        <v>18</v>
      </c>
      <c r="F6642" t="s">
        <v>23</v>
      </c>
      <c r="H6642" s="1">
        <v>45140</v>
      </c>
    </row>
    <row r="6643" spans="1:8">
      <c r="A6643" t="s">
        <v>6664</v>
      </c>
      <c r="B6643" t="s">
        <v>21</v>
      </c>
      <c r="C6643">
        <v>4</v>
      </c>
      <c r="D6643">
        <v>4</v>
      </c>
      <c r="E6643">
        <v>16</v>
      </c>
      <c r="F6643" t="s">
        <v>10</v>
      </c>
      <c r="G6643" t="s">
        <v>11</v>
      </c>
      <c r="H6643" s="1">
        <v>45096</v>
      </c>
    </row>
    <row r="6644" spans="1:8">
      <c r="A6644" t="s">
        <v>6665</v>
      </c>
      <c r="B6644" t="s">
        <v>65</v>
      </c>
      <c r="C6644">
        <v>5</v>
      </c>
      <c r="D6644">
        <v>1.5</v>
      </c>
      <c r="E6644">
        <v>7.5</v>
      </c>
      <c r="F6644" t="s">
        <v>23</v>
      </c>
      <c r="G6644" t="s">
        <v>15</v>
      </c>
      <c r="H6644" s="1">
        <v>45274</v>
      </c>
    </row>
    <row r="6645" spans="1:8">
      <c r="A6645" t="s">
        <v>6666</v>
      </c>
      <c r="B6645" t="s">
        <v>39</v>
      </c>
      <c r="C6645">
        <v>4</v>
      </c>
      <c r="D6645">
        <v>3</v>
      </c>
      <c r="E6645">
        <v>12</v>
      </c>
      <c r="F6645" t="s">
        <v>23</v>
      </c>
      <c r="G6645" t="s">
        <v>15</v>
      </c>
      <c r="H6645" s="1">
        <v>45167</v>
      </c>
    </row>
    <row r="6646" spans="1:8">
      <c r="A6646" t="s">
        <v>6667</v>
      </c>
      <c r="B6646" t="s">
        <v>65</v>
      </c>
      <c r="C6646">
        <v>4</v>
      </c>
      <c r="D6646">
        <v>1.5</v>
      </c>
      <c r="E6646">
        <v>6</v>
      </c>
      <c r="F6646" t="s">
        <v>21</v>
      </c>
      <c r="G6646" t="s">
        <v>15</v>
      </c>
    </row>
    <row r="6647" spans="1:8">
      <c r="A6647" t="s">
        <v>6668</v>
      </c>
      <c r="B6647" t="s">
        <v>9</v>
      </c>
      <c r="C6647">
        <v>2</v>
      </c>
      <c r="D6647">
        <v>2</v>
      </c>
      <c r="E6647">
        <v>4</v>
      </c>
      <c r="F6647" t="s">
        <v>23</v>
      </c>
      <c r="H6647" s="1">
        <v>45245</v>
      </c>
    </row>
    <row r="6648" spans="1:8">
      <c r="A6648" t="s">
        <v>6669</v>
      </c>
      <c r="B6648" t="s">
        <v>9</v>
      </c>
      <c r="C6648">
        <v>1</v>
      </c>
      <c r="D6648">
        <v>2</v>
      </c>
      <c r="E6648">
        <v>2</v>
      </c>
      <c r="G6648" t="s">
        <v>18</v>
      </c>
      <c r="H6648" s="1">
        <v>45259</v>
      </c>
    </row>
    <row r="6649" spans="1:8">
      <c r="A6649" t="s">
        <v>6670</v>
      </c>
      <c r="B6649" t="s">
        <v>13</v>
      </c>
      <c r="C6649">
        <v>4</v>
      </c>
      <c r="D6649">
        <v>3</v>
      </c>
      <c r="E6649">
        <v>12</v>
      </c>
      <c r="F6649" t="s">
        <v>14</v>
      </c>
      <c r="G6649" t="s">
        <v>11</v>
      </c>
      <c r="H6649" s="1">
        <v>45121</v>
      </c>
    </row>
    <row r="6650" spans="1:8">
      <c r="A6650" t="s">
        <v>6671</v>
      </c>
      <c r="B6650" t="s">
        <v>9</v>
      </c>
      <c r="C6650">
        <v>1</v>
      </c>
      <c r="D6650">
        <v>2</v>
      </c>
      <c r="F6650" t="s">
        <v>23</v>
      </c>
      <c r="G6650" t="s">
        <v>15</v>
      </c>
      <c r="H6650" s="1">
        <v>45110</v>
      </c>
    </row>
    <row r="6651" spans="1:8">
      <c r="A6651" t="s">
        <v>6672</v>
      </c>
      <c r="B6651" t="s">
        <v>28</v>
      </c>
      <c r="C6651">
        <v>5</v>
      </c>
      <c r="D6651">
        <v>4</v>
      </c>
      <c r="E6651">
        <v>20</v>
      </c>
      <c r="F6651" t="s">
        <v>10</v>
      </c>
      <c r="G6651" t="s">
        <v>15</v>
      </c>
      <c r="H6651" s="1">
        <v>44947</v>
      </c>
    </row>
    <row r="6652" spans="1:8">
      <c r="A6652" t="s">
        <v>6673</v>
      </c>
      <c r="B6652" t="s">
        <v>28</v>
      </c>
      <c r="C6652" t="s">
        <v>21</v>
      </c>
      <c r="D6652">
        <v>4</v>
      </c>
      <c r="E6652">
        <v>4</v>
      </c>
      <c r="F6652" t="s">
        <v>14</v>
      </c>
      <c r="H6652" s="1">
        <v>45238</v>
      </c>
    </row>
    <row r="6653" spans="1:8">
      <c r="A6653" t="s">
        <v>6674</v>
      </c>
      <c r="B6653" t="s">
        <v>9</v>
      </c>
      <c r="C6653">
        <v>5</v>
      </c>
      <c r="D6653">
        <v>2</v>
      </c>
      <c r="E6653">
        <v>10</v>
      </c>
      <c r="H6653" s="1">
        <v>45091</v>
      </c>
    </row>
    <row r="6654" spans="1:8">
      <c r="A6654" t="s">
        <v>6675</v>
      </c>
      <c r="B6654" t="s">
        <v>20</v>
      </c>
      <c r="C6654">
        <v>2</v>
      </c>
      <c r="D6654">
        <v>5</v>
      </c>
      <c r="E6654">
        <v>10</v>
      </c>
      <c r="F6654" t="s">
        <v>14</v>
      </c>
      <c r="G6654" t="s">
        <v>11</v>
      </c>
      <c r="H6654" s="1">
        <v>44989</v>
      </c>
    </row>
    <row r="6655" spans="1:8">
      <c r="A6655" t="s">
        <v>6676</v>
      </c>
      <c r="B6655" t="s">
        <v>65</v>
      </c>
      <c r="C6655">
        <v>2</v>
      </c>
      <c r="D6655">
        <v>1.5</v>
      </c>
      <c r="E6655">
        <v>3</v>
      </c>
      <c r="F6655" t="s">
        <v>10</v>
      </c>
      <c r="G6655" t="s">
        <v>11</v>
      </c>
      <c r="H6655" s="1">
        <v>45268</v>
      </c>
    </row>
    <row r="6656" spans="1:8">
      <c r="A6656" t="s">
        <v>6677</v>
      </c>
      <c r="B6656" t="s">
        <v>25</v>
      </c>
      <c r="C6656">
        <v>4</v>
      </c>
      <c r="D6656">
        <v>4</v>
      </c>
      <c r="E6656">
        <v>16</v>
      </c>
      <c r="H6656" s="1">
        <v>45121</v>
      </c>
    </row>
    <row r="6657" spans="1:8">
      <c r="A6657" t="s">
        <v>6678</v>
      </c>
      <c r="B6657" t="s">
        <v>25</v>
      </c>
      <c r="C6657">
        <v>4</v>
      </c>
      <c r="D6657">
        <v>4</v>
      </c>
      <c r="E6657">
        <v>16</v>
      </c>
      <c r="F6657" t="s">
        <v>23</v>
      </c>
      <c r="G6657" t="s">
        <v>15</v>
      </c>
      <c r="H6657" s="1">
        <v>45131</v>
      </c>
    </row>
    <row r="6658" spans="1:8">
      <c r="A6658" t="s">
        <v>6679</v>
      </c>
      <c r="B6658" t="s">
        <v>28</v>
      </c>
      <c r="C6658">
        <v>5</v>
      </c>
      <c r="D6658">
        <v>4</v>
      </c>
      <c r="E6658">
        <v>20</v>
      </c>
      <c r="F6658" t="s">
        <v>23</v>
      </c>
      <c r="G6658" t="s">
        <v>11</v>
      </c>
      <c r="H6658" s="1">
        <v>45206</v>
      </c>
    </row>
    <row r="6659" spans="1:8">
      <c r="A6659" t="s">
        <v>6680</v>
      </c>
      <c r="B6659" t="s">
        <v>18</v>
      </c>
      <c r="C6659">
        <v>4</v>
      </c>
      <c r="D6659">
        <v>1</v>
      </c>
      <c r="E6659">
        <v>4</v>
      </c>
      <c r="G6659" t="s">
        <v>11</v>
      </c>
      <c r="H6659" s="1">
        <v>44957</v>
      </c>
    </row>
    <row r="6660" spans="1:8">
      <c r="A6660" t="s">
        <v>6681</v>
      </c>
      <c r="C6660">
        <v>5</v>
      </c>
      <c r="D6660">
        <v>2</v>
      </c>
      <c r="E6660">
        <v>10</v>
      </c>
      <c r="F6660" t="s">
        <v>18</v>
      </c>
      <c r="H6660" s="1">
        <v>45224</v>
      </c>
    </row>
    <row r="6661" spans="1:8">
      <c r="A6661" t="s">
        <v>6682</v>
      </c>
      <c r="B6661" t="s">
        <v>18</v>
      </c>
      <c r="C6661">
        <v>4</v>
      </c>
      <c r="D6661">
        <v>1</v>
      </c>
      <c r="E6661">
        <v>4</v>
      </c>
      <c r="F6661" t="s">
        <v>14</v>
      </c>
      <c r="G6661" t="s">
        <v>15</v>
      </c>
      <c r="H6661" s="1">
        <v>45290</v>
      </c>
    </row>
    <row r="6662" spans="1:8">
      <c r="A6662" t="s">
        <v>6683</v>
      </c>
      <c r="B6662" t="s">
        <v>17</v>
      </c>
      <c r="C6662">
        <v>4</v>
      </c>
      <c r="D6662" t="s">
        <v>18</v>
      </c>
      <c r="E6662">
        <v>4</v>
      </c>
      <c r="F6662" t="s">
        <v>23</v>
      </c>
      <c r="G6662" t="s">
        <v>15</v>
      </c>
      <c r="H6662" s="1">
        <v>45282</v>
      </c>
    </row>
    <row r="6663" spans="1:8">
      <c r="A6663" t="s">
        <v>6684</v>
      </c>
      <c r="B6663" t="s">
        <v>17</v>
      </c>
      <c r="C6663" t="s">
        <v>21</v>
      </c>
      <c r="D6663" t="s">
        <v>18</v>
      </c>
      <c r="E6663">
        <v>1</v>
      </c>
      <c r="F6663" t="s">
        <v>10</v>
      </c>
      <c r="H6663" s="1">
        <v>45227</v>
      </c>
    </row>
    <row r="6664" spans="1:8">
      <c r="A6664" t="s">
        <v>6685</v>
      </c>
      <c r="B6664" t="s">
        <v>28</v>
      </c>
      <c r="C6664">
        <v>1</v>
      </c>
      <c r="D6664">
        <v>4</v>
      </c>
      <c r="E6664">
        <v>4</v>
      </c>
      <c r="F6664" t="s">
        <v>10</v>
      </c>
      <c r="G6664" t="s">
        <v>15</v>
      </c>
      <c r="H6664" s="1">
        <v>45058</v>
      </c>
    </row>
    <row r="6665" spans="1:8">
      <c r="A6665" t="s">
        <v>6686</v>
      </c>
      <c r="B6665" t="s">
        <v>65</v>
      </c>
      <c r="C6665">
        <v>2</v>
      </c>
      <c r="D6665">
        <v>1.5</v>
      </c>
      <c r="E6665">
        <v>3</v>
      </c>
      <c r="F6665" t="s">
        <v>10</v>
      </c>
      <c r="H6665" s="1">
        <v>45258</v>
      </c>
    </row>
    <row r="6666" spans="1:8">
      <c r="A6666" t="s">
        <v>6687</v>
      </c>
      <c r="B6666" t="s">
        <v>65</v>
      </c>
      <c r="C6666">
        <v>2</v>
      </c>
      <c r="D6666">
        <v>1.5</v>
      </c>
      <c r="E6666">
        <v>3</v>
      </c>
      <c r="H6666" s="1">
        <v>45056</v>
      </c>
    </row>
    <row r="6667" spans="1:8">
      <c r="A6667" t="s">
        <v>6688</v>
      </c>
      <c r="B6667" t="s">
        <v>39</v>
      </c>
      <c r="C6667">
        <v>2</v>
      </c>
      <c r="D6667">
        <v>3</v>
      </c>
      <c r="E6667">
        <v>6</v>
      </c>
      <c r="F6667" t="s">
        <v>10</v>
      </c>
      <c r="H6667" s="1">
        <v>44996</v>
      </c>
    </row>
    <row r="6668" spans="1:8">
      <c r="A6668" t="s">
        <v>6689</v>
      </c>
      <c r="B6668" t="s">
        <v>39</v>
      </c>
      <c r="C6668">
        <v>5</v>
      </c>
      <c r="D6668">
        <v>3</v>
      </c>
      <c r="E6668">
        <v>15</v>
      </c>
      <c r="F6668" t="s">
        <v>10</v>
      </c>
      <c r="H6668" s="1">
        <v>45170</v>
      </c>
    </row>
    <row r="6669" spans="1:8">
      <c r="A6669" t="s">
        <v>6690</v>
      </c>
      <c r="B6669" t="s">
        <v>17</v>
      </c>
      <c r="C6669" t="s">
        <v>18</v>
      </c>
      <c r="D6669">
        <v>1</v>
      </c>
      <c r="E6669">
        <v>1</v>
      </c>
      <c r="F6669" t="s">
        <v>23</v>
      </c>
      <c r="G6669" t="s">
        <v>11</v>
      </c>
      <c r="H6669" s="1">
        <v>44933</v>
      </c>
    </row>
    <row r="6670" spans="1:8">
      <c r="A6670" t="s">
        <v>6691</v>
      </c>
      <c r="B6670" t="s">
        <v>13</v>
      </c>
      <c r="C6670">
        <v>1</v>
      </c>
      <c r="D6670">
        <v>3</v>
      </c>
      <c r="E6670">
        <v>3</v>
      </c>
      <c r="G6670" t="s">
        <v>11</v>
      </c>
      <c r="H6670" s="1">
        <v>45015</v>
      </c>
    </row>
    <row r="6671" spans="1:8">
      <c r="A6671" t="s">
        <v>6692</v>
      </c>
      <c r="B6671" t="s">
        <v>25</v>
      </c>
      <c r="C6671">
        <v>3</v>
      </c>
      <c r="D6671">
        <v>4</v>
      </c>
      <c r="E6671">
        <v>12</v>
      </c>
      <c r="F6671" t="s">
        <v>14</v>
      </c>
      <c r="H6671" s="1">
        <v>44959</v>
      </c>
    </row>
    <row r="6672" spans="1:8">
      <c r="A6672" t="s">
        <v>6693</v>
      </c>
      <c r="B6672" t="s">
        <v>17</v>
      </c>
      <c r="C6672">
        <v>3</v>
      </c>
      <c r="D6672" t="s">
        <v>21</v>
      </c>
      <c r="E6672">
        <v>3</v>
      </c>
      <c r="H6672" s="1">
        <v>45143</v>
      </c>
    </row>
    <row r="6673" spans="1:8">
      <c r="A6673" t="s">
        <v>6694</v>
      </c>
      <c r="B6673" t="s">
        <v>20</v>
      </c>
      <c r="C6673">
        <v>4</v>
      </c>
      <c r="D6673">
        <v>5</v>
      </c>
      <c r="E6673">
        <v>20</v>
      </c>
      <c r="F6673" t="s">
        <v>14</v>
      </c>
      <c r="H6673" s="1">
        <v>45150</v>
      </c>
    </row>
    <row r="6674" spans="1:8">
      <c r="A6674" t="s">
        <v>6695</v>
      </c>
      <c r="B6674" t="s">
        <v>13</v>
      </c>
      <c r="C6674">
        <v>4</v>
      </c>
      <c r="D6674">
        <v>3</v>
      </c>
      <c r="E6674">
        <v>12</v>
      </c>
      <c r="F6674" t="s">
        <v>23</v>
      </c>
      <c r="G6674" t="s">
        <v>15</v>
      </c>
      <c r="H6674" s="1">
        <v>44970</v>
      </c>
    </row>
    <row r="6675" spans="1:8">
      <c r="A6675" t="s">
        <v>6696</v>
      </c>
      <c r="B6675" t="s">
        <v>28</v>
      </c>
      <c r="C6675">
        <v>2</v>
      </c>
      <c r="D6675">
        <v>4</v>
      </c>
      <c r="E6675">
        <v>8</v>
      </c>
      <c r="F6675" t="s">
        <v>23</v>
      </c>
      <c r="H6675" s="1">
        <v>45281</v>
      </c>
    </row>
    <row r="6676" spans="1:8">
      <c r="A6676" t="s">
        <v>6697</v>
      </c>
      <c r="B6676" t="s">
        <v>9</v>
      </c>
      <c r="C6676" t="s">
        <v>18</v>
      </c>
      <c r="D6676" t="s">
        <v>21</v>
      </c>
      <c r="E6676">
        <v>4</v>
      </c>
      <c r="F6676" t="s">
        <v>18</v>
      </c>
      <c r="H6676" s="1">
        <v>45177</v>
      </c>
    </row>
    <row r="6677" spans="1:8">
      <c r="A6677" t="s">
        <v>6698</v>
      </c>
      <c r="B6677" t="s">
        <v>13</v>
      </c>
      <c r="C6677">
        <v>5</v>
      </c>
      <c r="D6677">
        <v>3</v>
      </c>
      <c r="E6677">
        <v>15</v>
      </c>
      <c r="F6677" t="s">
        <v>23</v>
      </c>
      <c r="H6677" s="1">
        <v>45025</v>
      </c>
    </row>
    <row r="6678" spans="1:8">
      <c r="A6678" t="s">
        <v>6699</v>
      </c>
      <c r="B6678" t="s">
        <v>25</v>
      </c>
      <c r="C6678">
        <v>5</v>
      </c>
      <c r="D6678">
        <v>4</v>
      </c>
      <c r="E6678">
        <v>20</v>
      </c>
      <c r="F6678" t="s">
        <v>10</v>
      </c>
      <c r="H6678" s="1">
        <v>45049</v>
      </c>
    </row>
    <row r="6679" spans="1:8">
      <c r="A6679" t="s">
        <v>6700</v>
      </c>
      <c r="B6679" t="s">
        <v>20</v>
      </c>
      <c r="C6679">
        <v>4</v>
      </c>
      <c r="D6679">
        <v>5</v>
      </c>
      <c r="E6679">
        <v>20</v>
      </c>
      <c r="G6679" t="s">
        <v>15</v>
      </c>
      <c r="H6679" s="1">
        <v>45017</v>
      </c>
    </row>
    <row r="6680" spans="1:8">
      <c r="A6680" t="s">
        <v>6701</v>
      </c>
      <c r="B6680" t="s">
        <v>65</v>
      </c>
      <c r="C6680">
        <v>1</v>
      </c>
      <c r="D6680">
        <v>1.5</v>
      </c>
      <c r="E6680">
        <v>1.5</v>
      </c>
      <c r="F6680" t="s">
        <v>14</v>
      </c>
      <c r="G6680" t="s">
        <v>15</v>
      </c>
      <c r="H6680" s="1">
        <v>45258</v>
      </c>
    </row>
    <row r="6681" spans="1:8">
      <c r="A6681" t="s">
        <v>6702</v>
      </c>
      <c r="B6681" t="s">
        <v>65</v>
      </c>
      <c r="C6681">
        <v>3</v>
      </c>
      <c r="D6681">
        <v>1.5</v>
      </c>
      <c r="E6681">
        <v>4.5</v>
      </c>
      <c r="F6681" t="s">
        <v>10</v>
      </c>
      <c r="H6681" s="1">
        <v>45123</v>
      </c>
    </row>
    <row r="6682" spans="1:8">
      <c r="A6682" t="s">
        <v>6703</v>
      </c>
      <c r="B6682" t="s">
        <v>13</v>
      </c>
      <c r="C6682">
        <v>3</v>
      </c>
      <c r="D6682">
        <v>3</v>
      </c>
      <c r="E6682">
        <v>9</v>
      </c>
      <c r="F6682" t="s">
        <v>23</v>
      </c>
      <c r="G6682" t="s">
        <v>11</v>
      </c>
      <c r="H6682" s="1">
        <v>45236</v>
      </c>
    </row>
    <row r="6683" spans="1:8">
      <c r="A6683" t="s">
        <v>6704</v>
      </c>
      <c r="B6683" t="s">
        <v>39</v>
      </c>
      <c r="C6683">
        <v>1</v>
      </c>
      <c r="D6683">
        <v>3</v>
      </c>
      <c r="E6683">
        <v>3</v>
      </c>
      <c r="F6683" t="s">
        <v>14</v>
      </c>
      <c r="G6683" t="s">
        <v>15</v>
      </c>
      <c r="H6683" s="1">
        <v>45126</v>
      </c>
    </row>
    <row r="6684" spans="1:8">
      <c r="A6684" t="s">
        <v>6705</v>
      </c>
      <c r="B6684" t="s">
        <v>25</v>
      </c>
      <c r="C6684">
        <v>2</v>
      </c>
      <c r="D6684" t="s">
        <v>18</v>
      </c>
      <c r="E6684">
        <v>8</v>
      </c>
      <c r="H6684" s="1">
        <v>44998</v>
      </c>
    </row>
    <row r="6685" spans="1:8">
      <c r="A6685" t="s">
        <v>6706</v>
      </c>
      <c r="B6685" t="s">
        <v>9</v>
      </c>
      <c r="C6685">
        <v>5</v>
      </c>
      <c r="D6685">
        <v>2</v>
      </c>
      <c r="E6685">
        <v>10</v>
      </c>
      <c r="F6685" t="s">
        <v>10</v>
      </c>
      <c r="H6685" s="1">
        <v>45000</v>
      </c>
    </row>
    <row r="6686" spans="1:8">
      <c r="A6686" t="s">
        <v>6707</v>
      </c>
      <c r="B6686" t="s">
        <v>39</v>
      </c>
      <c r="C6686">
        <v>2</v>
      </c>
      <c r="D6686">
        <v>3</v>
      </c>
      <c r="E6686">
        <v>6</v>
      </c>
      <c r="F6686" t="s">
        <v>23</v>
      </c>
      <c r="G6686" t="s">
        <v>15</v>
      </c>
      <c r="H6686" s="1">
        <v>45250</v>
      </c>
    </row>
    <row r="6687" spans="1:8">
      <c r="A6687" t="s">
        <v>6708</v>
      </c>
      <c r="B6687" t="s">
        <v>9</v>
      </c>
      <c r="C6687">
        <v>1</v>
      </c>
      <c r="D6687">
        <v>2</v>
      </c>
      <c r="E6687">
        <v>2</v>
      </c>
      <c r="F6687" t="s">
        <v>10</v>
      </c>
      <c r="G6687" t="s">
        <v>11</v>
      </c>
      <c r="H6687" s="1">
        <v>45031</v>
      </c>
    </row>
    <row r="6688" spans="1:8">
      <c r="A6688" t="s">
        <v>6709</v>
      </c>
      <c r="B6688" t="s">
        <v>20</v>
      </c>
      <c r="C6688">
        <v>1</v>
      </c>
      <c r="D6688" t="s">
        <v>18</v>
      </c>
      <c r="E6688">
        <v>5</v>
      </c>
      <c r="F6688" t="s">
        <v>21</v>
      </c>
      <c r="G6688" t="s">
        <v>11</v>
      </c>
      <c r="H6688" s="1">
        <v>45265</v>
      </c>
    </row>
    <row r="6689" spans="1:8">
      <c r="A6689" t="s">
        <v>6710</v>
      </c>
      <c r="B6689" t="s">
        <v>20</v>
      </c>
      <c r="C6689">
        <v>5</v>
      </c>
      <c r="D6689">
        <v>5</v>
      </c>
      <c r="E6689">
        <v>25</v>
      </c>
      <c r="H6689" s="1">
        <v>45164</v>
      </c>
    </row>
    <row r="6690" spans="1:8">
      <c r="A6690" t="s">
        <v>6711</v>
      </c>
      <c r="B6690" t="s">
        <v>25</v>
      </c>
      <c r="C6690">
        <v>1</v>
      </c>
      <c r="D6690">
        <v>4</v>
      </c>
      <c r="E6690">
        <v>4</v>
      </c>
      <c r="H6690" s="1">
        <v>44961</v>
      </c>
    </row>
    <row r="6691" spans="1:8">
      <c r="A6691" t="s">
        <v>6712</v>
      </c>
      <c r="B6691" t="s">
        <v>39</v>
      </c>
      <c r="C6691">
        <v>1</v>
      </c>
      <c r="D6691">
        <v>3</v>
      </c>
      <c r="E6691">
        <v>3</v>
      </c>
      <c r="F6691" t="s">
        <v>14</v>
      </c>
      <c r="G6691" t="s">
        <v>15</v>
      </c>
      <c r="H6691" s="1">
        <v>45207</v>
      </c>
    </row>
    <row r="6692" spans="1:8">
      <c r="A6692" t="s">
        <v>6713</v>
      </c>
      <c r="B6692" t="s">
        <v>9</v>
      </c>
      <c r="C6692">
        <v>5</v>
      </c>
      <c r="D6692">
        <v>2</v>
      </c>
      <c r="E6692">
        <v>10</v>
      </c>
      <c r="F6692" t="s">
        <v>18</v>
      </c>
      <c r="G6692" t="s">
        <v>15</v>
      </c>
      <c r="H6692" s="1">
        <v>45224</v>
      </c>
    </row>
    <row r="6693" spans="1:8">
      <c r="A6693" t="s">
        <v>6714</v>
      </c>
      <c r="B6693" t="s">
        <v>39</v>
      </c>
      <c r="C6693">
        <v>3</v>
      </c>
      <c r="D6693">
        <v>3</v>
      </c>
      <c r="E6693">
        <v>9</v>
      </c>
      <c r="F6693" t="s">
        <v>10</v>
      </c>
      <c r="G6693" t="s">
        <v>11</v>
      </c>
      <c r="H6693" s="1">
        <v>45247</v>
      </c>
    </row>
    <row r="6694" spans="1:8">
      <c r="A6694" t="s">
        <v>6715</v>
      </c>
      <c r="C6694">
        <v>5</v>
      </c>
      <c r="D6694">
        <v>4</v>
      </c>
      <c r="E6694">
        <v>20</v>
      </c>
      <c r="F6694" t="s">
        <v>10</v>
      </c>
      <c r="H6694" s="1">
        <v>45111</v>
      </c>
    </row>
    <row r="6695" spans="1:8">
      <c r="A6695" t="s">
        <v>6716</v>
      </c>
      <c r="B6695" t="s">
        <v>18</v>
      </c>
      <c r="C6695">
        <v>3</v>
      </c>
      <c r="D6695">
        <v>4</v>
      </c>
      <c r="E6695">
        <v>12</v>
      </c>
      <c r="F6695" t="s">
        <v>14</v>
      </c>
      <c r="G6695" t="s">
        <v>18</v>
      </c>
      <c r="H6695" s="1">
        <v>45034</v>
      </c>
    </row>
    <row r="6696" spans="1:8">
      <c r="A6696" t="s">
        <v>6717</v>
      </c>
      <c r="B6696" t="s">
        <v>9</v>
      </c>
      <c r="C6696">
        <v>2</v>
      </c>
      <c r="D6696">
        <v>2</v>
      </c>
      <c r="E6696">
        <v>4</v>
      </c>
      <c r="G6696" t="s">
        <v>15</v>
      </c>
      <c r="H6696" s="1">
        <v>45155</v>
      </c>
    </row>
    <row r="6697" spans="1:8">
      <c r="A6697" t="s">
        <v>6718</v>
      </c>
      <c r="B6697" t="s">
        <v>39</v>
      </c>
      <c r="C6697">
        <v>1</v>
      </c>
      <c r="D6697">
        <v>3</v>
      </c>
      <c r="E6697">
        <v>3</v>
      </c>
      <c r="F6697" t="s">
        <v>14</v>
      </c>
      <c r="G6697" t="s">
        <v>21</v>
      </c>
      <c r="H6697" s="1">
        <v>45178</v>
      </c>
    </row>
    <row r="6698" spans="1:8">
      <c r="A6698" t="s">
        <v>6719</v>
      </c>
      <c r="B6698" t="s">
        <v>25</v>
      </c>
      <c r="C6698">
        <v>3</v>
      </c>
      <c r="D6698">
        <v>4</v>
      </c>
      <c r="E6698">
        <v>12</v>
      </c>
      <c r="F6698" t="s">
        <v>14</v>
      </c>
      <c r="H6698" s="1">
        <v>44939</v>
      </c>
    </row>
    <row r="6699" spans="1:8">
      <c r="A6699" t="s">
        <v>6720</v>
      </c>
      <c r="B6699" t="s">
        <v>25</v>
      </c>
      <c r="C6699">
        <v>2</v>
      </c>
      <c r="D6699">
        <v>4</v>
      </c>
      <c r="E6699">
        <v>8</v>
      </c>
      <c r="F6699" t="s">
        <v>10</v>
      </c>
      <c r="G6699" t="s">
        <v>11</v>
      </c>
      <c r="H6699" s="1">
        <v>45177</v>
      </c>
    </row>
    <row r="6700" spans="1:8">
      <c r="A6700" t="s">
        <v>6721</v>
      </c>
      <c r="B6700" t="s">
        <v>17</v>
      </c>
      <c r="C6700">
        <v>3</v>
      </c>
      <c r="D6700">
        <v>1</v>
      </c>
      <c r="E6700">
        <v>3</v>
      </c>
      <c r="F6700" t="s">
        <v>23</v>
      </c>
      <c r="G6700" t="s">
        <v>11</v>
      </c>
      <c r="H6700" s="1">
        <v>45155</v>
      </c>
    </row>
    <row r="6701" spans="1:8">
      <c r="A6701" t="s">
        <v>6722</v>
      </c>
      <c r="B6701" t="s">
        <v>65</v>
      </c>
      <c r="C6701">
        <v>2</v>
      </c>
      <c r="D6701">
        <v>1.5</v>
      </c>
      <c r="E6701">
        <v>3</v>
      </c>
      <c r="F6701" t="s">
        <v>10</v>
      </c>
      <c r="G6701" t="s">
        <v>11</v>
      </c>
      <c r="H6701" s="1">
        <v>45149</v>
      </c>
    </row>
    <row r="6702" spans="1:8">
      <c r="A6702" t="s">
        <v>6723</v>
      </c>
      <c r="B6702" t="s">
        <v>13</v>
      </c>
      <c r="C6702">
        <v>2</v>
      </c>
      <c r="D6702">
        <v>3</v>
      </c>
      <c r="E6702">
        <v>6</v>
      </c>
      <c r="F6702" t="s">
        <v>10</v>
      </c>
      <c r="H6702" s="1">
        <v>45051</v>
      </c>
    </row>
    <row r="6703" spans="1:8">
      <c r="A6703" t="s">
        <v>6724</v>
      </c>
      <c r="B6703" t="s">
        <v>25</v>
      </c>
      <c r="D6703">
        <v>4</v>
      </c>
      <c r="E6703">
        <v>4</v>
      </c>
      <c r="F6703" t="s">
        <v>14</v>
      </c>
      <c r="H6703" s="1">
        <v>45048</v>
      </c>
    </row>
    <row r="6704" spans="1:8">
      <c r="A6704" t="s">
        <v>6725</v>
      </c>
      <c r="B6704" t="s">
        <v>20</v>
      </c>
      <c r="C6704">
        <v>4</v>
      </c>
      <c r="D6704">
        <v>5</v>
      </c>
      <c r="E6704">
        <v>20</v>
      </c>
      <c r="G6704" t="s">
        <v>11</v>
      </c>
      <c r="H6704" s="1">
        <v>45183</v>
      </c>
    </row>
    <row r="6705" spans="1:8">
      <c r="A6705" t="s">
        <v>6726</v>
      </c>
      <c r="B6705" t="s">
        <v>65</v>
      </c>
      <c r="C6705">
        <v>2</v>
      </c>
      <c r="D6705">
        <v>1.5</v>
      </c>
      <c r="E6705">
        <v>3</v>
      </c>
      <c r="F6705" t="s">
        <v>23</v>
      </c>
      <c r="G6705" t="s">
        <v>21</v>
      </c>
      <c r="H6705" s="1">
        <v>45008</v>
      </c>
    </row>
    <row r="6706" spans="1:8">
      <c r="A6706" t="s">
        <v>6727</v>
      </c>
      <c r="B6706" t="s">
        <v>39</v>
      </c>
      <c r="C6706">
        <v>1</v>
      </c>
      <c r="D6706">
        <v>3</v>
      </c>
      <c r="E6706">
        <v>3</v>
      </c>
      <c r="G6706" t="s">
        <v>11</v>
      </c>
      <c r="H6706" s="1">
        <v>44984</v>
      </c>
    </row>
    <row r="6707" spans="1:8">
      <c r="A6707" t="s">
        <v>6728</v>
      </c>
      <c r="B6707" t="s">
        <v>9</v>
      </c>
      <c r="C6707">
        <v>2</v>
      </c>
      <c r="D6707">
        <v>2</v>
      </c>
      <c r="E6707">
        <v>4</v>
      </c>
      <c r="F6707" t="s">
        <v>10</v>
      </c>
      <c r="H6707" s="1">
        <v>45126</v>
      </c>
    </row>
    <row r="6708" spans="1:8">
      <c r="A6708" t="s">
        <v>6729</v>
      </c>
      <c r="B6708" t="s">
        <v>9</v>
      </c>
      <c r="C6708">
        <v>4</v>
      </c>
      <c r="D6708">
        <v>2</v>
      </c>
      <c r="E6708">
        <v>8</v>
      </c>
      <c r="F6708" t="s">
        <v>14</v>
      </c>
      <c r="G6708" t="s">
        <v>11</v>
      </c>
      <c r="H6708" s="1">
        <v>45226</v>
      </c>
    </row>
    <row r="6709" spans="1:8">
      <c r="A6709" t="s">
        <v>6730</v>
      </c>
      <c r="B6709" t="s">
        <v>28</v>
      </c>
      <c r="C6709">
        <v>1</v>
      </c>
      <c r="D6709">
        <v>4</v>
      </c>
      <c r="E6709">
        <v>4</v>
      </c>
      <c r="F6709" t="s">
        <v>14</v>
      </c>
      <c r="G6709" t="s">
        <v>15</v>
      </c>
      <c r="H6709" s="1">
        <v>45011</v>
      </c>
    </row>
    <row r="6710" spans="1:8">
      <c r="A6710" t="s">
        <v>6731</v>
      </c>
      <c r="B6710" t="s">
        <v>39</v>
      </c>
      <c r="C6710">
        <v>2</v>
      </c>
      <c r="D6710">
        <v>3</v>
      </c>
      <c r="E6710">
        <v>6</v>
      </c>
      <c r="F6710" t="s">
        <v>14</v>
      </c>
      <c r="H6710" s="1">
        <v>45199</v>
      </c>
    </row>
    <row r="6711" spans="1:8">
      <c r="A6711" t="s">
        <v>6732</v>
      </c>
      <c r="B6711" t="s">
        <v>20</v>
      </c>
      <c r="C6711">
        <v>1</v>
      </c>
      <c r="D6711">
        <v>5</v>
      </c>
      <c r="E6711">
        <v>5</v>
      </c>
      <c r="F6711" t="s">
        <v>10</v>
      </c>
      <c r="G6711" t="s">
        <v>15</v>
      </c>
      <c r="H6711" s="1">
        <v>45156</v>
      </c>
    </row>
    <row r="6712" spans="1:8">
      <c r="A6712" t="s">
        <v>6733</v>
      </c>
      <c r="B6712" t="s">
        <v>39</v>
      </c>
      <c r="C6712">
        <v>3</v>
      </c>
      <c r="D6712">
        <v>3</v>
      </c>
      <c r="E6712">
        <v>9</v>
      </c>
      <c r="G6712" t="s">
        <v>11</v>
      </c>
      <c r="H6712" s="1">
        <v>45005</v>
      </c>
    </row>
    <row r="6713" spans="1:8">
      <c r="A6713" t="s">
        <v>6734</v>
      </c>
      <c r="C6713">
        <v>4</v>
      </c>
      <c r="D6713">
        <v>1</v>
      </c>
      <c r="E6713">
        <v>4</v>
      </c>
      <c r="F6713" t="s">
        <v>23</v>
      </c>
      <c r="G6713" t="s">
        <v>11</v>
      </c>
      <c r="H6713" s="1">
        <v>45102</v>
      </c>
    </row>
    <row r="6714" spans="1:8">
      <c r="A6714" t="s">
        <v>6735</v>
      </c>
      <c r="B6714" t="s">
        <v>65</v>
      </c>
      <c r="C6714">
        <v>4</v>
      </c>
      <c r="D6714">
        <v>1.5</v>
      </c>
      <c r="E6714">
        <v>6</v>
      </c>
      <c r="F6714" t="s">
        <v>10</v>
      </c>
      <c r="G6714" t="s">
        <v>11</v>
      </c>
    </row>
    <row r="6715" spans="1:8">
      <c r="A6715" t="s">
        <v>6736</v>
      </c>
      <c r="B6715" t="s">
        <v>20</v>
      </c>
      <c r="C6715">
        <v>3</v>
      </c>
      <c r="D6715">
        <v>5</v>
      </c>
      <c r="E6715">
        <v>15</v>
      </c>
      <c r="G6715" t="s">
        <v>15</v>
      </c>
      <c r="H6715" s="1">
        <v>44988</v>
      </c>
    </row>
    <row r="6716" spans="1:8">
      <c r="A6716" t="s">
        <v>6737</v>
      </c>
      <c r="B6716" t="s">
        <v>9</v>
      </c>
      <c r="C6716">
        <v>5</v>
      </c>
      <c r="D6716">
        <v>2</v>
      </c>
      <c r="E6716">
        <v>10</v>
      </c>
      <c r="F6716" t="s">
        <v>14</v>
      </c>
      <c r="G6716" t="s">
        <v>11</v>
      </c>
      <c r="H6716" t="s">
        <v>18</v>
      </c>
    </row>
    <row r="6717" spans="1:8">
      <c r="A6717" t="s">
        <v>6738</v>
      </c>
      <c r="B6717" t="s">
        <v>65</v>
      </c>
      <c r="C6717">
        <v>4</v>
      </c>
      <c r="D6717">
        <v>1.5</v>
      </c>
      <c r="E6717">
        <v>6</v>
      </c>
      <c r="F6717" t="s">
        <v>10</v>
      </c>
      <c r="G6717" t="s">
        <v>11</v>
      </c>
      <c r="H6717" s="1">
        <v>45007</v>
      </c>
    </row>
    <row r="6718" spans="1:8">
      <c r="A6718" t="s">
        <v>6739</v>
      </c>
      <c r="B6718" t="s">
        <v>20</v>
      </c>
      <c r="C6718">
        <v>1</v>
      </c>
      <c r="D6718">
        <v>5</v>
      </c>
      <c r="E6718">
        <v>5</v>
      </c>
      <c r="H6718" s="1">
        <v>45065</v>
      </c>
    </row>
    <row r="6719" spans="1:8">
      <c r="A6719" t="s">
        <v>6740</v>
      </c>
      <c r="B6719" t="s">
        <v>9</v>
      </c>
      <c r="C6719">
        <v>4</v>
      </c>
      <c r="E6719">
        <v>8</v>
      </c>
      <c r="F6719" t="s">
        <v>10</v>
      </c>
      <c r="G6719" t="s">
        <v>15</v>
      </c>
      <c r="H6719" s="1">
        <v>44998</v>
      </c>
    </row>
    <row r="6720" spans="1:8">
      <c r="A6720" t="s">
        <v>6741</v>
      </c>
      <c r="B6720" t="s">
        <v>25</v>
      </c>
      <c r="C6720">
        <v>5</v>
      </c>
      <c r="D6720">
        <v>4</v>
      </c>
      <c r="E6720">
        <v>20</v>
      </c>
      <c r="F6720" t="s">
        <v>10</v>
      </c>
      <c r="G6720" t="s">
        <v>11</v>
      </c>
      <c r="H6720" s="1">
        <v>44972</v>
      </c>
    </row>
    <row r="6721" spans="1:8">
      <c r="A6721" t="s">
        <v>6742</v>
      </c>
      <c r="B6721" t="s">
        <v>39</v>
      </c>
      <c r="C6721">
        <v>2</v>
      </c>
      <c r="D6721">
        <v>3</v>
      </c>
      <c r="E6721">
        <v>6</v>
      </c>
      <c r="F6721" t="s">
        <v>14</v>
      </c>
      <c r="G6721" t="s">
        <v>15</v>
      </c>
      <c r="H6721" s="1">
        <v>45267</v>
      </c>
    </row>
    <row r="6722" spans="1:8">
      <c r="A6722" t="s">
        <v>6743</v>
      </c>
      <c r="B6722" t="s">
        <v>25</v>
      </c>
      <c r="C6722">
        <v>4</v>
      </c>
      <c r="D6722">
        <v>4</v>
      </c>
      <c r="E6722">
        <v>16</v>
      </c>
      <c r="F6722" t="s">
        <v>21</v>
      </c>
      <c r="H6722" s="1">
        <v>45136</v>
      </c>
    </row>
    <row r="6723" spans="1:8">
      <c r="A6723" t="s">
        <v>6744</v>
      </c>
      <c r="B6723" t="s">
        <v>13</v>
      </c>
      <c r="C6723">
        <v>1</v>
      </c>
      <c r="D6723">
        <v>3</v>
      </c>
      <c r="E6723" t="s">
        <v>21</v>
      </c>
      <c r="F6723" t="s">
        <v>10</v>
      </c>
      <c r="H6723" s="1">
        <v>45205</v>
      </c>
    </row>
    <row r="6724" spans="1:8">
      <c r="A6724" t="s">
        <v>6745</v>
      </c>
      <c r="B6724" t="s">
        <v>65</v>
      </c>
      <c r="C6724">
        <v>4</v>
      </c>
      <c r="D6724">
        <v>1.5</v>
      </c>
      <c r="E6724" t="s">
        <v>18</v>
      </c>
      <c r="F6724" t="s">
        <v>23</v>
      </c>
      <c r="G6724" t="s">
        <v>15</v>
      </c>
      <c r="H6724" s="1">
        <v>45279</v>
      </c>
    </row>
    <row r="6725" spans="1:8">
      <c r="A6725" t="s">
        <v>6746</v>
      </c>
      <c r="B6725" t="s">
        <v>20</v>
      </c>
      <c r="C6725">
        <v>1</v>
      </c>
      <c r="D6725">
        <v>5</v>
      </c>
      <c r="E6725">
        <v>5</v>
      </c>
      <c r="F6725" t="s">
        <v>14</v>
      </c>
      <c r="G6725" t="s">
        <v>15</v>
      </c>
      <c r="H6725" s="1">
        <v>45211</v>
      </c>
    </row>
    <row r="6726" spans="1:8">
      <c r="A6726" t="s">
        <v>6747</v>
      </c>
      <c r="B6726" t="s">
        <v>13</v>
      </c>
      <c r="C6726">
        <v>1</v>
      </c>
      <c r="D6726">
        <v>3</v>
      </c>
      <c r="E6726">
        <v>3</v>
      </c>
      <c r="F6726" t="s">
        <v>14</v>
      </c>
      <c r="G6726" t="s">
        <v>15</v>
      </c>
      <c r="H6726" s="1">
        <v>44977</v>
      </c>
    </row>
    <row r="6727" spans="1:8">
      <c r="A6727" t="s">
        <v>6748</v>
      </c>
      <c r="B6727" t="s">
        <v>21</v>
      </c>
      <c r="C6727">
        <v>3</v>
      </c>
      <c r="D6727">
        <v>1</v>
      </c>
      <c r="E6727">
        <v>3</v>
      </c>
      <c r="G6727" t="s">
        <v>11</v>
      </c>
      <c r="H6727" s="1">
        <v>44948</v>
      </c>
    </row>
    <row r="6728" spans="1:8">
      <c r="A6728" t="s">
        <v>6749</v>
      </c>
      <c r="B6728" t="s">
        <v>9</v>
      </c>
      <c r="C6728">
        <v>1</v>
      </c>
      <c r="D6728">
        <v>2</v>
      </c>
      <c r="E6728">
        <v>2</v>
      </c>
      <c r="H6728" s="1">
        <v>45238</v>
      </c>
    </row>
    <row r="6729" spans="1:8">
      <c r="A6729" t="s">
        <v>6750</v>
      </c>
      <c r="B6729" t="s">
        <v>20</v>
      </c>
      <c r="C6729">
        <v>3</v>
      </c>
      <c r="D6729">
        <v>5</v>
      </c>
      <c r="E6729">
        <v>15</v>
      </c>
      <c r="F6729" t="s">
        <v>14</v>
      </c>
      <c r="H6729" s="1">
        <v>45282</v>
      </c>
    </row>
    <row r="6730" spans="1:8">
      <c r="A6730" t="s">
        <v>6751</v>
      </c>
      <c r="B6730" t="s">
        <v>13</v>
      </c>
      <c r="C6730">
        <v>3</v>
      </c>
      <c r="D6730">
        <v>3</v>
      </c>
      <c r="E6730">
        <v>9</v>
      </c>
      <c r="F6730" t="s">
        <v>14</v>
      </c>
      <c r="G6730" t="s">
        <v>18</v>
      </c>
      <c r="H6730" s="1">
        <v>45291</v>
      </c>
    </row>
    <row r="6731" spans="1:8">
      <c r="A6731" t="s">
        <v>6752</v>
      </c>
      <c r="B6731" t="s">
        <v>13</v>
      </c>
      <c r="C6731">
        <v>3</v>
      </c>
      <c r="D6731">
        <v>3</v>
      </c>
      <c r="E6731">
        <v>9</v>
      </c>
      <c r="F6731" t="s">
        <v>10</v>
      </c>
      <c r="H6731" s="1">
        <v>45205</v>
      </c>
    </row>
    <row r="6732" spans="1:8">
      <c r="A6732" t="s">
        <v>6753</v>
      </c>
      <c r="B6732" t="s">
        <v>20</v>
      </c>
      <c r="C6732">
        <v>4</v>
      </c>
      <c r="D6732">
        <v>5</v>
      </c>
      <c r="E6732">
        <v>20</v>
      </c>
      <c r="F6732" t="s">
        <v>10</v>
      </c>
      <c r="G6732" t="s">
        <v>21</v>
      </c>
      <c r="H6732" s="1">
        <v>44983</v>
      </c>
    </row>
    <row r="6733" spans="1:8">
      <c r="A6733" t="s">
        <v>6754</v>
      </c>
      <c r="B6733" t="s">
        <v>9</v>
      </c>
      <c r="C6733">
        <v>4</v>
      </c>
      <c r="D6733">
        <v>2</v>
      </c>
      <c r="E6733">
        <v>8</v>
      </c>
      <c r="F6733" t="s">
        <v>10</v>
      </c>
      <c r="G6733" t="s">
        <v>11</v>
      </c>
      <c r="H6733" s="1">
        <v>45111</v>
      </c>
    </row>
    <row r="6734" spans="1:8">
      <c r="A6734" t="s">
        <v>6755</v>
      </c>
      <c r="B6734" t="s">
        <v>25</v>
      </c>
      <c r="C6734">
        <v>1</v>
      </c>
      <c r="D6734">
        <v>4</v>
      </c>
      <c r="E6734">
        <v>4</v>
      </c>
      <c r="F6734" t="s">
        <v>14</v>
      </c>
      <c r="G6734" t="s">
        <v>11</v>
      </c>
      <c r="H6734" s="1">
        <v>45117</v>
      </c>
    </row>
    <row r="6735" spans="1:8">
      <c r="A6735" t="s">
        <v>6756</v>
      </c>
      <c r="B6735" t="s">
        <v>28</v>
      </c>
      <c r="C6735">
        <v>5</v>
      </c>
      <c r="D6735">
        <v>4</v>
      </c>
      <c r="E6735">
        <v>20</v>
      </c>
      <c r="F6735" t="s">
        <v>21</v>
      </c>
      <c r="G6735" t="s">
        <v>11</v>
      </c>
      <c r="H6735" s="1">
        <v>45283</v>
      </c>
    </row>
    <row r="6736" spans="1:8">
      <c r="A6736" t="s">
        <v>6757</v>
      </c>
      <c r="B6736" t="s">
        <v>17</v>
      </c>
      <c r="C6736">
        <v>5</v>
      </c>
      <c r="D6736">
        <v>1</v>
      </c>
      <c r="E6736">
        <v>5</v>
      </c>
      <c r="F6736" t="s">
        <v>23</v>
      </c>
      <c r="G6736" t="s">
        <v>15</v>
      </c>
      <c r="H6736" s="1">
        <v>45082</v>
      </c>
    </row>
    <row r="6737" spans="1:8">
      <c r="A6737" t="s">
        <v>6758</v>
      </c>
      <c r="B6737" t="s">
        <v>17</v>
      </c>
      <c r="C6737">
        <v>1</v>
      </c>
      <c r="D6737">
        <v>1</v>
      </c>
      <c r="E6737">
        <v>1</v>
      </c>
      <c r="H6737" s="1">
        <v>44998</v>
      </c>
    </row>
    <row r="6738" spans="1:8">
      <c r="A6738" t="s">
        <v>6759</v>
      </c>
      <c r="B6738" t="s">
        <v>9</v>
      </c>
      <c r="C6738">
        <v>3</v>
      </c>
      <c r="D6738">
        <v>2</v>
      </c>
      <c r="E6738">
        <v>6</v>
      </c>
      <c r="G6738" t="s">
        <v>11</v>
      </c>
      <c r="H6738" s="1">
        <v>45081</v>
      </c>
    </row>
    <row r="6739" spans="1:8">
      <c r="A6739" t="s">
        <v>6760</v>
      </c>
      <c r="B6739" t="s">
        <v>9</v>
      </c>
      <c r="C6739">
        <v>5</v>
      </c>
      <c r="D6739">
        <v>2</v>
      </c>
      <c r="E6739">
        <v>10</v>
      </c>
      <c r="F6739" t="s">
        <v>23</v>
      </c>
      <c r="G6739" t="s">
        <v>11</v>
      </c>
      <c r="H6739" s="1">
        <v>45187</v>
      </c>
    </row>
    <row r="6740" spans="1:8">
      <c r="A6740" t="s">
        <v>6761</v>
      </c>
      <c r="B6740" t="s">
        <v>39</v>
      </c>
      <c r="C6740">
        <v>4</v>
      </c>
      <c r="D6740">
        <v>3</v>
      </c>
      <c r="E6740">
        <v>12</v>
      </c>
      <c r="F6740" t="s">
        <v>10</v>
      </c>
      <c r="H6740" t="s">
        <v>21</v>
      </c>
    </row>
    <row r="6741" spans="1:8">
      <c r="A6741" t="s">
        <v>6762</v>
      </c>
      <c r="B6741" t="s">
        <v>9</v>
      </c>
      <c r="C6741">
        <v>5</v>
      </c>
      <c r="D6741">
        <v>2</v>
      </c>
      <c r="E6741">
        <v>10</v>
      </c>
      <c r="G6741" t="s">
        <v>15</v>
      </c>
      <c r="H6741" s="1">
        <v>45172</v>
      </c>
    </row>
    <row r="6742" spans="1:8">
      <c r="A6742" t="s">
        <v>6763</v>
      </c>
      <c r="B6742" t="s">
        <v>17</v>
      </c>
      <c r="C6742">
        <v>2</v>
      </c>
      <c r="D6742">
        <v>1</v>
      </c>
      <c r="E6742">
        <v>2</v>
      </c>
      <c r="F6742" t="s">
        <v>10</v>
      </c>
      <c r="G6742" t="s">
        <v>11</v>
      </c>
      <c r="H6742" s="1">
        <v>44983</v>
      </c>
    </row>
    <row r="6743" spans="1:8">
      <c r="A6743" t="s">
        <v>6764</v>
      </c>
      <c r="B6743" t="s">
        <v>25</v>
      </c>
      <c r="C6743">
        <v>1</v>
      </c>
      <c r="D6743">
        <v>4</v>
      </c>
      <c r="E6743">
        <v>4</v>
      </c>
      <c r="F6743" t="s">
        <v>23</v>
      </c>
      <c r="H6743" s="1">
        <v>45225</v>
      </c>
    </row>
    <row r="6744" spans="1:8">
      <c r="A6744" t="s">
        <v>6765</v>
      </c>
      <c r="B6744" t="s">
        <v>39</v>
      </c>
      <c r="C6744">
        <v>3</v>
      </c>
      <c r="D6744">
        <v>3</v>
      </c>
      <c r="E6744">
        <v>9</v>
      </c>
      <c r="F6744" t="s">
        <v>23</v>
      </c>
      <c r="H6744" s="1">
        <v>44948</v>
      </c>
    </row>
    <row r="6745" spans="1:8">
      <c r="A6745" t="s">
        <v>6766</v>
      </c>
      <c r="B6745" t="s">
        <v>17</v>
      </c>
      <c r="C6745">
        <v>1</v>
      </c>
      <c r="D6745">
        <v>1</v>
      </c>
      <c r="E6745">
        <v>1</v>
      </c>
    </row>
    <row r="6746" spans="1:8">
      <c r="A6746" t="s">
        <v>6767</v>
      </c>
      <c r="B6746" t="s">
        <v>25</v>
      </c>
      <c r="C6746">
        <v>4</v>
      </c>
      <c r="D6746">
        <v>4</v>
      </c>
      <c r="E6746">
        <v>16</v>
      </c>
      <c r="F6746" t="s">
        <v>14</v>
      </c>
      <c r="G6746" t="s">
        <v>11</v>
      </c>
      <c r="H6746" s="1">
        <v>45174</v>
      </c>
    </row>
    <row r="6747" spans="1:8">
      <c r="A6747" t="s">
        <v>6768</v>
      </c>
      <c r="B6747" t="s">
        <v>17</v>
      </c>
      <c r="C6747">
        <v>3</v>
      </c>
      <c r="D6747" t="s">
        <v>18</v>
      </c>
      <c r="E6747">
        <v>3</v>
      </c>
      <c r="F6747" t="s">
        <v>23</v>
      </c>
      <c r="G6747" t="s">
        <v>11</v>
      </c>
      <c r="H6747" s="1">
        <v>45095</v>
      </c>
    </row>
    <row r="6748" spans="1:8">
      <c r="A6748" t="s">
        <v>6769</v>
      </c>
      <c r="B6748" t="s">
        <v>17</v>
      </c>
      <c r="C6748">
        <v>5</v>
      </c>
      <c r="D6748">
        <v>1</v>
      </c>
      <c r="E6748">
        <v>5</v>
      </c>
      <c r="G6748" t="s">
        <v>18</v>
      </c>
      <c r="H6748" s="1">
        <v>45036</v>
      </c>
    </row>
    <row r="6749" spans="1:8">
      <c r="A6749" t="s">
        <v>6770</v>
      </c>
      <c r="B6749" t="s">
        <v>25</v>
      </c>
      <c r="C6749">
        <v>2</v>
      </c>
      <c r="D6749">
        <v>4</v>
      </c>
      <c r="E6749">
        <v>8</v>
      </c>
      <c r="F6749" t="s">
        <v>23</v>
      </c>
      <c r="G6749" t="s">
        <v>11</v>
      </c>
      <c r="H6749" s="1">
        <v>44987</v>
      </c>
    </row>
    <row r="6750" spans="1:8">
      <c r="A6750" t="s">
        <v>6771</v>
      </c>
      <c r="B6750" t="s">
        <v>9</v>
      </c>
      <c r="C6750">
        <v>4</v>
      </c>
      <c r="D6750">
        <v>2</v>
      </c>
      <c r="E6750">
        <v>8</v>
      </c>
      <c r="F6750" t="s">
        <v>23</v>
      </c>
      <c r="H6750" s="1">
        <v>45032</v>
      </c>
    </row>
    <row r="6751" spans="1:8">
      <c r="A6751" t="s">
        <v>6772</v>
      </c>
      <c r="B6751" t="s">
        <v>9</v>
      </c>
      <c r="C6751">
        <v>4</v>
      </c>
      <c r="D6751">
        <v>2</v>
      </c>
      <c r="E6751">
        <v>8</v>
      </c>
      <c r="H6751" s="1">
        <v>45159</v>
      </c>
    </row>
    <row r="6752" spans="1:8">
      <c r="A6752" t="s">
        <v>6773</v>
      </c>
      <c r="B6752" t="s">
        <v>13</v>
      </c>
      <c r="C6752">
        <v>3</v>
      </c>
      <c r="D6752">
        <v>3</v>
      </c>
      <c r="E6752">
        <v>9</v>
      </c>
      <c r="F6752" t="s">
        <v>14</v>
      </c>
      <c r="G6752" t="s">
        <v>18</v>
      </c>
      <c r="H6752" s="1">
        <v>45017</v>
      </c>
    </row>
    <row r="6753" spans="1:8">
      <c r="A6753" t="s">
        <v>6774</v>
      </c>
      <c r="B6753" t="s">
        <v>28</v>
      </c>
      <c r="C6753">
        <v>2</v>
      </c>
      <c r="D6753">
        <v>4</v>
      </c>
      <c r="E6753">
        <v>8</v>
      </c>
      <c r="F6753" t="s">
        <v>23</v>
      </c>
      <c r="G6753" t="s">
        <v>15</v>
      </c>
      <c r="H6753" s="1">
        <v>44941</v>
      </c>
    </row>
    <row r="6754" spans="1:8">
      <c r="A6754" t="s">
        <v>6775</v>
      </c>
      <c r="B6754" t="s">
        <v>20</v>
      </c>
      <c r="C6754">
        <v>2</v>
      </c>
      <c r="D6754">
        <v>5</v>
      </c>
      <c r="E6754">
        <v>10</v>
      </c>
      <c r="F6754" t="s">
        <v>23</v>
      </c>
      <c r="H6754" s="1">
        <v>45286</v>
      </c>
    </row>
    <row r="6755" spans="1:8">
      <c r="A6755" t="s">
        <v>6776</v>
      </c>
      <c r="B6755" t="s">
        <v>65</v>
      </c>
      <c r="C6755">
        <v>3</v>
      </c>
      <c r="D6755">
        <v>1.5</v>
      </c>
      <c r="E6755">
        <v>4.5</v>
      </c>
      <c r="F6755" t="s">
        <v>23</v>
      </c>
      <c r="H6755" s="1">
        <v>45164</v>
      </c>
    </row>
    <row r="6756" spans="1:8">
      <c r="A6756" t="s">
        <v>6777</v>
      </c>
      <c r="B6756" t="s">
        <v>9</v>
      </c>
      <c r="C6756">
        <v>3</v>
      </c>
      <c r="D6756">
        <v>2</v>
      </c>
      <c r="E6756">
        <v>6</v>
      </c>
      <c r="F6756" t="s">
        <v>23</v>
      </c>
      <c r="G6756" t="s">
        <v>11</v>
      </c>
      <c r="H6756" s="1">
        <v>45125</v>
      </c>
    </row>
    <row r="6757" spans="1:8">
      <c r="A6757" t="s">
        <v>6778</v>
      </c>
      <c r="B6757" t="s">
        <v>28</v>
      </c>
      <c r="C6757">
        <v>2</v>
      </c>
      <c r="D6757">
        <v>4</v>
      </c>
      <c r="E6757">
        <v>8</v>
      </c>
      <c r="G6757" t="s">
        <v>18</v>
      </c>
      <c r="H6757" s="1">
        <v>45074</v>
      </c>
    </row>
    <row r="6758" spans="1:8">
      <c r="A6758" t="s">
        <v>6779</v>
      </c>
      <c r="B6758" t="s">
        <v>28</v>
      </c>
      <c r="C6758">
        <v>4</v>
      </c>
      <c r="D6758">
        <v>4</v>
      </c>
      <c r="E6758">
        <v>16</v>
      </c>
      <c r="F6758" t="s">
        <v>10</v>
      </c>
      <c r="G6758" t="s">
        <v>11</v>
      </c>
      <c r="H6758" s="1">
        <v>45221</v>
      </c>
    </row>
    <row r="6759" spans="1:8">
      <c r="A6759" t="s">
        <v>6780</v>
      </c>
      <c r="B6759" t="s">
        <v>17</v>
      </c>
      <c r="C6759">
        <v>5</v>
      </c>
      <c r="D6759">
        <v>1</v>
      </c>
      <c r="E6759">
        <v>5</v>
      </c>
      <c r="F6759" t="s">
        <v>21</v>
      </c>
      <c r="G6759" t="s">
        <v>15</v>
      </c>
      <c r="H6759" s="1">
        <v>45071</v>
      </c>
    </row>
    <row r="6760" spans="1:8">
      <c r="A6760" t="s">
        <v>6781</v>
      </c>
      <c r="B6760" t="s">
        <v>9</v>
      </c>
      <c r="C6760">
        <v>2</v>
      </c>
      <c r="D6760">
        <v>2</v>
      </c>
      <c r="E6760">
        <v>4</v>
      </c>
      <c r="F6760" t="s">
        <v>23</v>
      </c>
      <c r="G6760" t="s">
        <v>15</v>
      </c>
      <c r="H6760" s="1">
        <v>45177</v>
      </c>
    </row>
    <row r="6761" spans="1:8">
      <c r="A6761" t="s">
        <v>6782</v>
      </c>
      <c r="B6761" t="s">
        <v>20</v>
      </c>
      <c r="C6761">
        <v>2</v>
      </c>
      <c r="D6761">
        <v>5</v>
      </c>
      <c r="E6761">
        <v>10</v>
      </c>
      <c r="F6761" t="s">
        <v>14</v>
      </c>
      <c r="G6761" t="s">
        <v>15</v>
      </c>
      <c r="H6761" s="1">
        <v>45171</v>
      </c>
    </row>
    <row r="6762" spans="1:8">
      <c r="A6762" t="s">
        <v>6783</v>
      </c>
      <c r="B6762" t="s">
        <v>25</v>
      </c>
      <c r="C6762">
        <v>4</v>
      </c>
      <c r="D6762">
        <v>4</v>
      </c>
      <c r="E6762" t="s">
        <v>18</v>
      </c>
      <c r="H6762" s="1">
        <v>44986</v>
      </c>
    </row>
    <row r="6763" spans="1:8">
      <c r="A6763" t="s">
        <v>6784</v>
      </c>
      <c r="B6763" t="s">
        <v>28</v>
      </c>
      <c r="C6763">
        <v>3</v>
      </c>
      <c r="D6763">
        <v>4</v>
      </c>
      <c r="E6763">
        <v>12</v>
      </c>
      <c r="F6763" t="s">
        <v>10</v>
      </c>
      <c r="G6763" t="s">
        <v>11</v>
      </c>
      <c r="H6763" s="1">
        <v>45198</v>
      </c>
    </row>
    <row r="6764" spans="1:8">
      <c r="A6764" t="s">
        <v>6785</v>
      </c>
      <c r="B6764" t="s">
        <v>17</v>
      </c>
      <c r="C6764">
        <v>3</v>
      </c>
      <c r="D6764">
        <v>1</v>
      </c>
      <c r="E6764">
        <v>3</v>
      </c>
      <c r="F6764" t="s">
        <v>10</v>
      </c>
      <c r="G6764" t="s">
        <v>11</v>
      </c>
      <c r="H6764" s="1">
        <v>45177</v>
      </c>
    </row>
    <row r="6765" spans="1:8">
      <c r="A6765" t="s">
        <v>6786</v>
      </c>
      <c r="B6765" t="s">
        <v>20</v>
      </c>
      <c r="C6765">
        <v>4</v>
      </c>
      <c r="D6765">
        <v>5</v>
      </c>
      <c r="E6765">
        <v>20</v>
      </c>
      <c r="F6765" t="s">
        <v>14</v>
      </c>
      <c r="H6765" s="1">
        <v>45275</v>
      </c>
    </row>
    <row r="6766" spans="1:8">
      <c r="A6766" t="s">
        <v>6787</v>
      </c>
      <c r="B6766" t="s">
        <v>13</v>
      </c>
      <c r="C6766">
        <v>2</v>
      </c>
      <c r="D6766">
        <v>3</v>
      </c>
      <c r="E6766">
        <v>6</v>
      </c>
      <c r="F6766" t="s">
        <v>23</v>
      </c>
      <c r="G6766" t="s">
        <v>11</v>
      </c>
      <c r="H6766" s="1">
        <v>45017</v>
      </c>
    </row>
    <row r="6767" spans="1:8">
      <c r="A6767" t="s">
        <v>6788</v>
      </c>
      <c r="B6767" t="s">
        <v>25</v>
      </c>
      <c r="C6767">
        <v>5</v>
      </c>
      <c r="D6767">
        <v>4</v>
      </c>
      <c r="E6767">
        <v>20</v>
      </c>
      <c r="F6767" t="s">
        <v>14</v>
      </c>
      <c r="H6767" s="1">
        <v>45042</v>
      </c>
    </row>
    <row r="6768" spans="1:8">
      <c r="A6768" t="s">
        <v>6789</v>
      </c>
      <c r="B6768" t="s">
        <v>28</v>
      </c>
      <c r="C6768">
        <v>4</v>
      </c>
      <c r="D6768">
        <v>4</v>
      </c>
      <c r="E6768">
        <v>16</v>
      </c>
      <c r="F6768" t="s">
        <v>10</v>
      </c>
      <c r="H6768" s="1">
        <v>45203</v>
      </c>
    </row>
    <row r="6769" spans="1:8">
      <c r="A6769" t="s">
        <v>6790</v>
      </c>
      <c r="B6769" t="s">
        <v>39</v>
      </c>
      <c r="C6769">
        <v>4</v>
      </c>
      <c r="D6769">
        <v>3</v>
      </c>
      <c r="E6769">
        <v>12</v>
      </c>
      <c r="G6769" t="s">
        <v>15</v>
      </c>
      <c r="H6769" s="1">
        <v>45290</v>
      </c>
    </row>
    <row r="6770" spans="1:8">
      <c r="A6770" t="s">
        <v>6791</v>
      </c>
      <c r="C6770">
        <v>2</v>
      </c>
      <c r="D6770">
        <v>4</v>
      </c>
      <c r="E6770">
        <v>8</v>
      </c>
      <c r="F6770" t="s">
        <v>10</v>
      </c>
      <c r="G6770" t="s">
        <v>15</v>
      </c>
      <c r="H6770" t="s">
        <v>18</v>
      </c>
    </row>
    <row r="6771" spans="1:8">
      <c r="A6771" t="s">
        <v>6792</v>
      </c>
      <c r="B6771" t="s">
        <v>25</v>
      </c>
      <c r="C6771">
        <v>4</v>
      </c>
      <c r="D6771">
        <v>4</v>
      </c>
      <c r="E6771">
        <v>16</v>
      </c>
      <c r="G6771" t="s">
        <v>15</v>
      </c>
      <c r="H6771" s="1">
        <v>45169</v>
      </c>
    </row>
    <row r="6772" spans="1:8">
      <c r="A6772" t="s">
        <v>6793</v>
      </c>
      <c r="B6772" t="s">
        <v>39</v>
      </c>
      <c r="C6772">
        <v>1</v>
      </c>
      <c r="D6772">
        <v>3</v>
      </c>
      <c r="E6772">
        <v>3</v>
      </c>
      <c r="F6772" t="s">
        <v>10</v>
      </c>
      <c r="H6772" s="1">
        <v>45112</v>
      </c>
    </row>
    <row r="6773" spans="1:8">
      <c r="A6773" t="s">
        <v>6794</v>
      </c>
      <c r="B6773" t="s">
        <v>13</v>
      </c>
      <c r="C6773">
        <v>5</v>
      </c>
      <c r="D6773">
        <v>3</v>
      </c>
      <c r="E6773">
        <v>15</v>
      </c>
      <c r="F6773" t="s">
        <v>18</v>
      </c>
      <c r="H6773" s="1">
        <v>45112</v>
      </c>
    </row>
    <row r="6774" spans="1:8">
      <c r="A6774" t="s">
        <v>6795</v>
      </c>
      <c r="B6774" t="s">
        <v>28</v>
      </c>
      <c r="C6774">
        <v>2</v>
      </c>
      <c r="D6774">
        <v>4</v>
      </c>
      <c r="E6774">
        <v>8</v>
      </c>
      <c r="F6774" t="s">
        <v>10</v>
      </c>
      <c r="G6774" t="s">
        <v>11</v>
      </c>
      <c r="H6774" s="1">
        <v>45116</v>
      </c>
    </row>
    <row r="6775" spans="1:8">
      <c r="A6775" t="s">
        <v>6796</v>
      </c>
      <c r="B6775" t="s">
        <v>13</v>
      </c>
      <c r="C6775">
        <v>3</v>
      </c>
      <c r="D6775">
        <v>3</v>
      </c>
      <c r="E6775">
        <v>9</v>
      </c>
      <c r="F6775" t="s">
        <v>10</v>
      </c>
      <c r="G6775" t="s">
        <v>15</v>
      </c>
      <c r="H6775" s="1">
        <v>45221</v>
      </c>
    </row>
    <row r="6776" spans="1:8">
      <c r="A6776" t="s">
        <v>6797</v>
      </c>
      <c r="B6776" t="s">
        <v>17</v>
      </c>
      <c r="C6776">
        <v>3</v>
      </c>
      <c r="D6776">
        <v>1</v>
      </c>
      <c r="E6776">
        <v>3</v>
      </c>
      <c r="F6776" t="s">
        <v>14</v>
      </c>
      <c r="G6776" t="s">
        <v>15</v>
      </c>
      <c r="H6776" s="1">
        <v>45283</v>
      </c>
    </row>
    <row r="6777" spans="1:8">
      <c r="A6777" t="s">
        <v>6798</v>
      </c>
      <c r="B6777" t="s">
        <v>65</v>
      </c>
      <c r="C6777">
        <v>3</v>
      </c>
      <c r="D6777">
        <v>1.5</v>
      </c>
      <c r="E6777">
        <v>4.5</v>
      </c>
      <c r="F6777" t="s">
        <v>10</v>
      </c>
    </row>
    <row r="6778" spans="1:8">
      <c r="A6778" t="s">
        <v>6799</v>
      </c>
      <c r="B6778" t="s">
        <v>9</v>
      </c>
      <c r="C6778">
        <v>2</v>
      </c>
      <c r="D6778">
        <v>2</v>
      </c>
      <c r="E6778">
        <v>4</v>
      </c>
      <c r="F6778" t="s">
        <v>18</v>
      </c>
      <c r="G6778" t="s">
        <v>15</v>
      </c>
      <c r="H6778" s="1">
        <v>45208</v>
      </c>
    </row>
    <row r="6779" spans="1:8">
      <c r="A6779" t="s">
        <v>6800</v>
      </c>
      <c r="B6779" t="s">
        <v>28</v>
      </c>
      <c r="C6779">
        <v>3</v>
      </c>
      <c r="D6779">
        <v>4</v>
      </c>
      <c r="E6779">
        <v>12</v>
      </c>
      <c r="G6779" t="s">
        <v>11</v>
      </c>
      <c r="H6779" s="1">
        <v>44999</v>
      </c>
    </row>
    <row r="6780" spans="1:8">
      <c r="A6780" t="s">
        <v>6801</v>
      </c>
      <c r="B6780" t="s">
        <v>28</v>
      </c>
      <c r="C6780">
        <v>3</v>
      </c>
      <c r="D6780">
        <v>4</v>
      </c>
      <c r="E6780">
        <v>12</v>
      </c>
      <c r="H6780" s="1">
        <v>44975</v>
      </c>
    </row>
    <row r="6781" spans="1:8">
      <c r="A6781" t="s">
        <v>6802</v>
      </c>
      <c r="B6781" t="s">
        <v>25</v>
      </c>
      <c r="C6781" t="s">
        <v>21</v>
      </c>
      <c r="D6781">
        <v>4</v>
      </c>
      <c r="E6781">
        <v>20</v>
      </c>
      <c r="H6781" s="1">
        <v>45073</v>
      </c>
    </row>
    <row r="6782" spans="1:8">
      <c r="A6782" t="s">
        <v>6803</v>
      </c>
      <c r="B6782" t="s">
        <v>25</v>
      </c>
      <c r="C6782">
        <v>1</v>
      </c>
      <c r="D6782">
        <v>4</v>
      </c>
      <c r="E6782" t="s">
        <v>18</v>
      </c>
      <c r="F6782" t="s">
        <v>10</v>
      </c>
      <c r="G6782" t="s">
        <v>15</v>
      </c>
      <c r="H6782" s="1">
        <v>44956</v>
      </c>
    </row>
    <row r="6783" spans="1:8">
      <c r="A6783" t="s">
        <v>6804</v>
      </c>
      <c r="B6783" t="s">
        <v>9</v>
      </c>
      <c r="C6783">
        <v>2</v>
      </c>
      <c r="D6783">
        <v>2</v>
      </c>
      <c r="E6783">
        <v>4</v>
      </c>
      <c r="F6783" t="s">
        <v>14</v>
      </c>
      <c r="H6783" s="1">
        <v>45107</v>
      </c>
    </row>
    <row r="6784" spans="1:8">
      <c r="A6784" t="s">
        <v>6805</v>
      </c>
      <c r="B6784" t="s">
        <v>21</v>
      </c>
      <c r="C6784">
        <v>2</v>
      </c>
      <c r="D6784">
        <v>1</v>
      </c>
      <c r="E6784">
        <v>2</v>
      </c>
      <c r="F6784" t="s">
        <v>14</v>
      </c>
      <c r="G6784" t="s">
        <v>11</v>
      </c>
      <c r="H6784" s="1">
        <v>45207</v>
      </c>
    </row>
    <row r="6785" spans="1:8">
      <c r="A6785" t="s">
        <v>6806</v>
      </c>
      <c r="B6785" t="s">
        <v>13</v>
      </c>
      <c r="C6785">
        <v>1</v>
      </c>
      <c r="D6785">
        <v>3</v>
      </c>
      <c r="E6785">
        <v>3</v>
      </c>
      <c r="F6785" t="s">
        <v>14</v>
      </c>
      <c r="H6785" s="1">
        <v>45092</v>
      </c>
    </row>
    <row r="6786" spans="1:8">
      <c r="A6786" t="s">
        <v>6807</v>
      </c>
      <c r="B6786" t="s">
        <v>13</v>
      </c>
      <c r="C6786">
        <v>3</v>
      </c>
      <c r="D6786">
        <v>3</v>
      </c>
      <c r="E6786">
        <v>9</v>
      </c>
      <c r="F6786" t="s">
        <v>18</v>
      </c>
      <c r="H6786" s="1">
        <v>45242</v>
      </c>
    </row>
    <row r="6787" spans="1:8">
      <c r="A6787" t="s">
        <v>6808</v>
      </c>
      <c r="B6787" t="s">
        <v>39</v>
      </c>
      <c r="C6787" t="s">
        <v>18</v>
      </c>
      <c r="D6787">
        <v>3</v>
      </c>
      <c r="E6787">
        <v>6</v>
      </c>
      <c r="F6787" t="s">
        <v>10</v>
      </c>
      <c r="G6787" t="s">
        <v>15</v>
      </c>
      <c r="H6787" s="1">
        <v>45175</v>
      </c>
    </row>
    <row r="6788" spans="1:8">
      <c r="A6788" t="s">
        <v>6809</v>
      </c>
      <c r="B6788" t="s">
        <v>21</v>
      </c>
      <c r="C6788">
        <v>1</v>
      </c>
      <c r="D6788">
        <v>1.5</v>
      </c>
      <c r="E6788">
        <v>1.5</v>
      </c>
      <c r="F6788" t="s">
        <v>23</v>
      </c>
      <c r="G6788" t="s">
        <v>11</v>
      </c>
      <c r="H6788" s="1">
        <v>45059</v>
      </c>
    </row>
    <row r="6789" spans="1:8">
      <c r="A6789" t="s">
        <v>6810</v>
      </c>
      <c r="B6789" t="s">
        <v>39</v>
      </c>
      <c r="C6789">
        <v>2</v>
      </c>
      <c r="D6789">
        <v>3</v>
      </c>
      <c r="E6789">
        <v>6</v>
      </c>
      <c r="F6789" t="s">
        <v>14</v>
      </c>
      <c r="G6789" t="s">
        <v>11</v>
      </c>
      <c r="H6789" s="1">
        <v>44986</v>
      </c>
    </row>
    <row r="6790" spans="1:8">
      <c r="A6790" t="s">
        <v>6811</v>
      </c>
      <c r="B6790" t="s">
        <v>9</v>
      </c>
      <c r="C6790">
        <v>2</v>
      </c>
      <c r="D6790">
        <v>2</v>
      </c>
      <c r="E6790">
        <v>4</v>
      </c>
      <c r="F6790" t="s">
        <v>10</v>
      </c>
      <c r="G6790" t="s">
        <v>18</v>
      </c>
      <c r="H6790" s="1">
        <v>45192</v>
      </c>
    </row>
    <row r="6791" spans="1:8">
      <c r="A6791" t="s">
        <v>6812</v>
      </c>
      <c r="B6791" t="s">
        <v>17</v>
      </c>
      <c r="D6791">
        <v>1</v>
      </c>
      <c r="E6791">
        <v>3</v>
      </c>
      <c r="F6791" t="s">
        <v>23</v>
      </c>
      <c r="G6791" t="s">
        <v>11</v>
      </c>
      <c r="H6791" s="1">
        <v>44955</v>
      </c>
    </row>
    <row r="6792" spans="1:8">
      <c r="A6792" t="s">
        <v>6813</v>
      </c>
      <c r="B6792" t="s">
        <v>25</v>
      </c>
      <c r="D6792">
        <v>4</v>
      </c>
      <c r="E6792">
        <v>12</v>
      </c>
      <c r="F6792" t="s">
        <v>23</v>
      </c>
      <c r="G6792" t="s">
        <v>15</v>
      </c>
      <c r="H6792" s="1">
        <v>45109</v>
      </c>
    </row>
    <row r="6793" spans="1:8">
      <c r="A6793" t="s">
        <v>6814</v>
      </c>
      <c r="B6793" t="s">
        <v>13</v>
      </c>
      <c r="C6793">
        <v>4</v>
      </c>
      <c r="D6793">
        <v>3</v>
      </c>
      <c r="E6793" t="s">
        <v>18</v>
      </c>
      <c r="F6793" t="s">
        <v>10</v>
      </c>
      <c r="G6793" t="s">
        <v>11</v>
      </c>
      <c r="H6793" s="1">
        <v>45017</v>
      </c>
    </row>
    <row r="6794" spans="1:8">
      <c r="A6794" t="s">
        <v>6815</v>
      </c>
      <c r="B6794" t="s">
        <v>17</v>
      </c>
      <c r="C6794">
        <v>3</v>
      </c>
      <c r="D6794">
        <v>1</v>
      </c>
      <c r="E6794">
        <v>3</v>
      </c>
      <c r="F6794" t="s">
        <v>10</v>
      </c>
      <c r="G6794" t="s">
        <v>15</v>
      </c>
      <c r="H6794" s="1">
        <v>45104</v>
      </c>
    </row>
    <row r="6795" spans="1:8">
      <c r="A6795" t="s">
        <v>6816</v>
      </c>
      <c r="B6795" t="s">
        <v>9</v>
      </c>
      <c r="C6795">
        <v>1</v>
      </c>
      <c r="D6795">
        <v>2</v>
      </c>
      <c r="E6795">
        <v>2</v>
      </c>
      <c r="F6795" t="s">
        <v>10</v>
      </c>
      <c r="G6795" t="s">
        <v>15</v>
      </c>
      <c r="H6795" s="1">
        <v>44967</v>
      </c>
    </row>
    <row r="6796" spans="1:8">
      <c r="A6796" t="s">
        <v>6817</v>
      </c>
      <c r="B6796" t="s">
        <v>20</v>
      </c>
      <c r="C6796">
        <v>3</v>
      </c>
      <c r="D6796">
        <v>5</v>
      </c>
      <c r="E6796">
        <v>15</v>
      </c>
      <c r="F6796" t="s">
        <v>14</v>
      </c>
      <c r="G6796" t="s">
        <v>11</v>
      </c>
      <c r="H6796" s="1">
        <v>45024</v>
      </c>
    </row>
    <row r="6797" spans="1:8">
      <c r="A6797" t="s">
        <v>6818</v>
      </c>
      <c r="B6797" t="s">
        <v>13</v>
      </c>
      <c r="C6797">
        <v>2</v>
      </c>
      <c r="D6797">
        <v>3</v>
      </c>
      <c r="E6797">
        <v>6</v>
      </c>
      <c r="F6797" t="s">
        <v>23</v>
      </c>
      <c r="H6797" s="1">
        <v>44963</v>
      </c>
    </row>
    <row r="6798" spans="1:8">
      <c r="A6798" t="s">
        <v>6819</v>
      </c>
      <c r="B6798" t="s">
        <v>13</v>
      </c>
      <c r="C6798">
        <v>4</v>
      </c>
      <c r="D6798">
        <v>3</v>
      </c>
      <c r="E6798">
        <v>12</v>
      </c>
      <c r="F6798" t="s">
        <v>10</v>
      </c>
      <c r="G6798" t="s">
        <v>15</v>
      </c>
      <c r="H6798" s="1">
        <v>45165</v>
      </c>
    </row>
    <row r="6799" spans="1:8">
      <c r="A6799" t="s">
        <v>6820</v>
      </c>
      <c r="B6799" t="s">
        <v>39</v>
      </c>
      <c r="C6799">
        <v>2</v>
      </c>
      <c r="D6799">
        <v>3</v>
      </c>
      <c r="E6799">
        <v>6</v>
      </c>
      <c r="G6799" t="s">
        <v>18</v>
      </c>
      <c r="H6799" s="1">
        <v>45273</v>
      </c>
    </row>
    <row r="6800" spans="1:8">
      <c r="A6800" t="s">
        <v>6821</v>
      </c>
      <c r="B6800" t="s">
        <v>39</v>
      </c>
      <c r="C6800">
        <v>2</v>
      </c>
      <c r="D6800">
        <v>3</v>
      </c>
      <c r="E6800">
        <v>6</v>
      </c>
      <c r="F6800" t="s">
        <v>14</v>
      </c>
      <c r="G6800" t="s">
        <v>11</v>
      </c>
      <c r="H6800" s="1">
        <v>44984</v>
      </c>
    </row>
    <row r="6801" spans="1:8">
      <c r="A6801" t="s">
        <v>6822</v>
      </c>
      <c r="B6801" t="s">
        <v>20</v>
      </c>
      <c r="C6801">
        <v>2</v>
      </c>
      <c r="D6801">
        <v>5</v>
      </c>
      <c r="E6801">
        <v>10</v>
      </c>
      <c r="F6801" t="s">
        <v>21</v>
      </c>
      <c r="H6801" s="1">
        <v>44973</v>
      </c>
    </row>
    <row r="6802" spans="1:8">
      <c r="A6802" t="s">
        <v>6823</v>
      </c>
      <c r="B6802" t="s">
        <v>39</v>
      </c>
      <c r="C6802">
        <v>1</v>
      </c>
      <c r="D6802">
        <v>3</v>
      </c>
      <c r="E6802">
        <v>3</v>
      </c>
      <c r="F6802" t="s">
        <v>10</v>
      </c>
      <c r="G6802" t="s">
        <v>15</v>
      </c>
      <c r="H6802" s="1">
        <v>45048</v>
      </c>
    </row>
    <row r="6803" spans="1:8">
      <c r="A6803" t="s">
        <v>6824</v>
      </c>
      <c r="B6803" t="s">
        <v>28</v>
      </c>
      <c r="C6803">
        <v>5</v>
      </c>
      <c r="D6803">
        <v>4</v>
      </c>
      <c r="E6803">
        <v>20</v>
      </c>
      <c r="F6803" t="s">
        <v>18</v>
      </c>
      <c r="G6803" t="s">
        <v>11</v>
      </c>
      <c r="H6803" s="1">
        <v>45241</v>
      </c>
    </row>
    <row r="6804" spans="1:8">
      <c r="A6804" t="s">
        <v>6825</v>
      </c>
      <c r="B6804" t="s">
        <v>13</v>
      </c>
      <c r="C6804">
        <v>1</v>
      </c>
      <c r="D6804">
        <v>3</v>
      </c>
      <c r="E6804">
        <v>3</v>
      </c>
      <c r="H6804" s="1">
        <v>45225</v>
      </c>
    </row>
    <row r="6805" spans="1:8">
      <c r="A6805" t="s">
        <v>6826</v>
      </c>
      <c r="B6805" t="s">
        <v>20</v>
      </c>
      <c r="C6805">
        <v>4</v>
      </c>
      <c r="D6805">
        <v>5</v>
      </c>
      <c r="E6805">
        <v>20</v>
      </c>
      <c r="F6805" t="s">
        <v>14</v>
      </c>
      <c r="G6805" t="s">
        <v>11</v>
      </c>
      <c r="H6805" s="1">
        <v>45098</v>
      </c>
    </row>
    <row r="6806" spans="1:8">
      <c r="A6806" t="s">
        <v>6827</v>
      </c>
      <c r="B6806" t="s">
        <v>13</v>
      </c>
      <c r="C6806">
        <v>5</v>
      </c>
      <c r="D6806">
        <v>3</v>
      </c>
      <c r="E6806">
        <v>15</v>
      </c>
      <c r="G6806" t="s">
        <v>11</v>
      </c>
      <c r="H6806" s="1">
        <v>44976</v>
      </c>
    </row>
    <row r="6807" spans="1:8">
      <c r="A6807" t="s">
        <v>6828</v>
      </c>
      <c r="B6807" t="s">
        <v>39</v>
      </c>
      <c r="C6807">
        <v>3</v>
      </c>
      <c r="D6807">
        <v>3</v>
      </c>
      <c r="E6807">
        <v>9</v>
      </c>
      <c r="H6807" s="1">
        <v>44974</v>
      </c>
    </row>
    <row r="6808" spans="1:8">
      <c r="A6808" t="s">
        <v>6829</v>
      </c>
      <c r="B6808" t="s">
        <v>28</v>
      </c>
      <c r="C6808">
        <v>3</v>
      </c>
      <c r="D6808">
        <v>4</v>
      </c>
      <c r="E6808">
        <v>12</v>
      </c>
      <c r="G6808" t="s">
        <v>11</v>
      </c>
      <c r="H6808" s="1">
        <v>45149</v>
      </c>
    </row>
    <row r="6809" spans="1:8">
      <c r="A6809" t="s">
        <v>6830</v>
      </c>
      <c r="B6809" t="s">
        <v>13</v>
      </c>
      <c r="C6809">
        <v>3</v>
      </c>
      <c r="D6809">
        <v>3</v>
      </c>
      <c r="E6809">
        <v>9</v>
      </c>
      <c r="F6809" t="s">
        <v>18</v>
      </c>
      <c r="H6809" s="1">
        <v>44976</v>
      </c>
    </row>
    <row r="6810" spans="1:8">
      <c r="A6810" t="s">
        <v>6831</v>
      </c>
      <c r="B6810" t="s">
        <v>17</v>
      </c>
      <c r="C6810">
        <v>2</v>
      </c>
      <c r="D6810">
        <v>1</v>
      </c>
      <c r="E6810">
        <v>2</v>
      </c>
      <c r="F6810" t="s">
        <v>23</v>
      </c>
      <c r="G6810" t="s">
        <v>11</v>
      </c>
      <c r="H6810" s="1">
        <v>45236</v>
      </c>
    </row>
    <row r="6811" spans="1:8">
      <c r="A6811" t="s">
        <v>6832</v>
      </c>
      <c r="B6811" t="s">
        <v>39</v>
      </c>
      <c r="C6811" t="s">
        <v>18</v>
      </c>
      <c r="D6811">
        <v>3</v>
      </c>
      <c r="E6811">
        <v>15</v>
      </c>
      <c r="F6811" t="s">
        <v>23</v>
      </c>
      <c r="G6811" t="s">
        <v>15</v>
      </c>
      <c r="H6811" s="1">
        <v>45225</v>
      </c>
    </row>
    <row r="6812" spans="1:8">
      <c r="A6812" t="s">
        <v>6833</v>
      </c>
      <c r="B6812" t="s">
        <v>13</v>
      </c>
      <c r="C6812">
        <v>2</v>
      </c>
      <c r="D6812">
        <v>3</v>
      </c>
      <c r="E6812">
        <v>6</v>
      </c>
      <c r="G6812" t="s">
        <v>11</v>
      </c>
      <c r="H6812" s="1">
        <v>45031</v>
      </c>
    </row>
    <row r="6813" spans="1:8">
      <c r="A6813" t="s">
        <v>6834</v>
      </c>
      <c r="B6813" t="s">
        <v>25</v>
      </c>
      <c r="C6813">
        <v>4</v>
      </c>
      <c r="D6813">
        <v>4</v>
      </c>
      <c r="E6813">
        <v>16</v>
      </c>
      <c r="F6813" t="s">
        <v>14</v>
      </c>
      <c r="G6813" t="s">
        <v>11</v>
      </c>
      <c r="H6813" s="1">
        <v>45264</v>
      </c>
    </row>
    <row r="6814" spans="1:8">
      <c r="A6814" t="s">
        <v>6835</v>
      </c>
      <c r="B6814" t="s">
        <v>13</v>
      </c>
      <c r="D6814">
        <v>3</v>
      </c>
      <c r="E6814">
        <v>12</v>
      </c>
      <c r="F6814" t="s">
        <v>23</v>
      </c>
      <c r="G6814" t="s">
        <v>18</v>
      </c>
      <c r="H6814" s="1">
        <v>45003</v>
      </c>
    </row>
    <row r="6815" spans="1:8">
      <c r="A6815" t="s">
        <v>6836</v>
      </c>
      <c r="B6815" t="s">
        <v>65</v>
      </c>
      <c r="C6815">
        <v>2</v>
      </c>
      <c r="D6815">
        <v>1.5</v>
      </c>
      <c r="E6815">
        <v>3</v>
      </c>
      <c r="F6815" t="s">
        <v>23</v>
      </c>
      <c r="G6815" t="s">
        <v>15</v>
      </c>
      <c r="H6815" s="1">
        <v>45091</v>
      </c>
    </row>
    <row r="6816" spans="1:8">
      <c r="A6816" t="s">
        <v>6837</v>
      </c>
      <c r="B6816" t="s">
        <v>20</v>
      </c>
      <c r="C6816">
        <v>2</v>
      </c>
      <c r="D6816">
        <v>5</v>
      </c>
      <c r="F6816" t="s">
        <v>23</v>
      </c>
      <c r="G6816" t="s">
        <v>11</v>
      </c>
      <c r="H6816" s="1">
        <v>45078</v>
      </c>
    </row>
    <row r="6817" spans="1:8">
      <c r="A6817" t="s">
        <v>6838</v>
      </c>
      <c r="B6817" t="s">
        <v>65</v>
      </c>
      <c r="C6817">
        <v>3</v>
      </c>
      <c r="D6817">
        <v>1.5</v>
      </c>
      <c r="E6817">
        <v>4.5</v>
      </c>
      <c r="H6817" s="1">
        <v>45187</v>
      </c>
    </row>
    <row r="6818" spans="1:8">
      <c r="A6818" t="s">
        <v>6839</v>
      </c>
      <c r="B6818" t="s">
        <v>28</v>
      </c>
      <c r="C6818" t="s">
        <v>21</v>
      </c>
      <c r="D6818">
        <v>4</v>
      </c>
      <c r="E6818">
        <v>20</v>
      </c>
      <c r="F6818" t="s">
        <v>14</v>
      </c>
      <c r="G6818" t="s">
        <v>15</v>
      </c>
      <c r="H6818" s="1">
        <v>45022</v>
      </c>
    </row>
    <row r="6819" spans="1:8">
      <c r="A6819" t="s">
        <v>6840</v>
      </c>
      <c r="B6819" t="s">
        <v>65</v>
      </c>
      <c r="C6819">
        <v>4</v>
      </c>
      <c r="D6819">
        <v>1.5</v>
      </c>
      <c r="E6819">
        <v>6</v>
      </c>
      <c r="F6819" t="s">
        <v>14</v>
      </c>
      <c r="G6819" t="s">
        <v>18</v>
      </c>
      <c r="H6819" s="1">
        <v>45159</v>
      </c>
    </row>
    <row r="6820" spans="1:8">
      <c r="A6820" t="s">
        <v>6841</v>
      </c>
      <c r="B6820" t="s">
        <v>28</v>
      </c>
      <c r="C6820">
        <v>5</v>
      </c>
      <c r="D6820">
        <v>4</v>
      </c>
      <c r="E6820">
        <v>20</v>
      </c>
      <c r="F6820" t="s">
        <v>21</v>
      </c>
      <c r="G6820" t="s">
        <v>11</v>
      </c>
      <c r="H6820" s="1">
        <v>44973</v>
      </c>
    </row>
    <row r="6821" spans="1:8">
      <c r="A6821" t="s">
        <v>6842</v>
      </c>
      <c r="B6821" t="s">
        <v>25</v>
      </c>
      <c r="C6821">
        <v>4</v>
      </c>
      <c r="E6821">
        <v>16</v>
      </c>
      <c r="G6821" t="s">
        <v>15</v>
      </c>
      <c r="H6821" s="1">
        <v>45175</v>
      </c>
    </row>
    <row r="6822" spans="1:8">
      <c r="A6822" t="s">
        <v>6843</v>
      </c>
      <c r="B6822" t="s">
        <v>28</v>
      </c>
      <c r="C6822">
        <v>1</v>
      </c>
      <c r="D6822">
        <v>4</v>
      </c>
      <c r="E6822" t="s">
        <v>21</v>
      </c>
      <c r="G6822" t="s">
        <v>11</v>
      </c>
      <c r="H6822" t="s">
        <v>18</v>
      </c>
    </row>
    <row r="6823" spans="1:8">
      <c r="A6823" t="s">
        <v>6844</v>
      </c>
      <c r="C6823">
        <v>2</v>
      </c>
      <c r="D6823">
        <v>1.5</v>
      </c>
      <c r="E6823">
        <v>3</v>
      </c>
      <c r="G6823" t="s">
        <v>15</v>
      </c>
      <c r="H6823" s="1">
        <v>45276</v>
      </c>
    </row>
    <row r="6824" spans="1:8">
      <c r="A6824" t="s">
        <v>6845</v>
      </c>
      <c r="C6824">
        <v>5</v>
      </c>
      <c r="D6824">
        <v>3</v>
      </c>
      <c r="E6824">
        <v>15</v>
      </c>
      <c r="F6824" t="s">
        <v>10</v>
      </c>
      <c r="H6824" s="1">
        <v>45142</v>
      </c>
    </row>
    <row r="6825" spans="1:8">
      <c r="A6825" t="s">
        <v>6846</v>
      </c>
      <c r="B6825" t="s">
        <v>65</v>
      </c>
      <c r="C6825">
        <v>2</v>
      </c>
      <c r="D6825">
        <v>1.5</v>
      </c>
      <c r="E6825">
        <v>3</v>
      </c>
      <c r="G6825" t="s">
        <v>15</v>
      </c>
      <c r="H6825" s="1">
        <v>45116</v>
      </c>
    </row>
    <row r="6826" spans="1:8">
      <c r="A6826" t="s">
        <v>6847</v>
      </c>
      <c r="B6826" t="s">
        <v>28</v>
      </c>
      <c r="C6826">
        <v>1</v>
      </c>
      <c r="D6826">
        <v>4</v>
      </c>
      <c r="E6826">
        <v>4</v>
      </c>
      <c r="F6826" t="s">
        <v>10</v>
      </c>
      <c r="H6826" s="1">
        <v>44936</v>
      </c>
    </row>
    <row r="6827" spans="1:8">
      <c r="A6827" t="s">
        <v>6848</v>
      </c>
      <c r="B6827" t="s">
        <v>20</v>
      </c>
      <c r="C6827">
        <v>1</v>
      </c>
      <c r="D6827">
        <v>5</v>
      </c>
      <c r="E6827">
        <v>5</v>
      </c>
      <c r="F6827" t="s">
        <v>14</v>
      </c>
      <c r="G6827" t="s">
        <v>11</v>
      </c>
      <c r="H6827" s="1">
        <v>44993</v>
      </c>
    </row>
    <row r="6828" spans="1:8">
      <c r="A6828" t="s">
        <v>6849</v>
      </c>
      <c r="B6828" t="s">
        <v>13</v>
      </c>
      <c r="C6828">
        <v>1</v>
      </c>
      <c r="D6828">
        <v>3</v>
      </c>
      <c r="E6828">
        <v>3</v>
      </c>
      <c r="F6828" t="s">
        <v>23</v>
      </c>
      <c r="G6828" t="s">
        <v>21</v>
      </c>
      <c r="H6828" s="1">
        <v>45049</v>
      </c>
    </row>
    <row r="6829" spans="1:8">
      <c r="A6829" t="s">
        <v>6850</v>
      </c>
      <c r="B6829" t="s">
        <v>65</v>
      </c>
      <c r="C6829">
        <v>1</v>
      </c>
      <c r="D6829">
        <v>1.5</v>
      </c>
      <c r="E6829">
        <v>1.5</v>
      </c>
      <c r="F6829" t="s">
        <v>10</v>
      </c>
      <c r="H6829" s="1">
        <v>45146</v>
      </c>
    </row>
    <row r="6830" spans="1:8">
      <c r="A6830" t="s">
        <v>6851</v>
      </c>
      <c r="B6830" t="s">
        <v>65</v>
      </c>
      <c r="C6830">
        <v>3</v>
      </c>
      <c r="D6830">
        <v>1.5</v>
      </c>
      <c r="F6830" t="s">
        <v>10</v>
      </c>
      <c r="G6830" t="s">
        <v>15</v>
      </c>
      <c r="H6830" s="1">
        <v>44966</v>
      </c>
    </row>
    <row r="6831" spans="1:8">
      <c r="A6831" t="s">
        <v>6852</v>
      </c>
      <c r="B6831" t="s">
        <v>13</v>
      </c>
      <c r="C6831">
        <v>3</v>
      </c>
      <c r="D6831">
        <v>3</v>
      </c>
      <c r="F6831" t="s">
        <v>14</v>
      </c>
      <c r="H6831" t="s">
        <v>18</v>
      </c>
    </row>
    <row r="6832" spans="1:8">
      <c r="A6832" t="s">
        <v>6853</v>
      </c>
      <c r="B6832" t="s">
        <v>17</v>
      </c>
      <c r="C6832">
        <v>4</v>
      </c>
      <c r="D6832">
        <v>1</v>
      </c>
      <c r="E6832">
        <v>4</v>
      </c>
      <c r="G6832" t="s">
        <v>11</v>
      </c>
      <c r="H6832" s="1">
        <v>45015</v>
      </c>
    </row>
    <row r="6833" spans="1:8">
      <c r="A6833" t="s">
        <v>6854</v>
      </c>
      <c r="B6833" t="s">
        <v>39</v>
      </c>
      <c r="C6833">
        <v>2</v>
      </c>
      <c r="D6833">
        <v>3</v>
      </c>
      <c r="E6833">
        <v>6</v>
      </c>
      <c r="F6833" t="s">
        <v>10</v>
      </c>
      <c r="G6833" t="s">
        <v>15</v>
      </c>
      <c r="H6833" s="1">
        <v>45075</v>
      </c>
    </row>
    <row r="6834" spans="1:8">
      <c r="A6834" t="s">
        <v>6855</v>
      </c>
      <c r="B6834" t="s">
        <v>9</v>
      </c>
      <c r="C6834">
        <v>1</v>
      </c>
      <c r="D6834">
        <v>2</v>
      </c>
      <c r="E6834">
        <v>2</v>
      </c>
      <c r="F6834" t="s">
        <v>10</v>
      </c>
      <c r="G6834" t="s">
        <v>11</v>
      </c>
      <c r="H6834" s="1">
        <v>45198</v>
      </c>
    </row>
    <row r="6835" spans="1:8">
      <c r="A6835" t="s">
        <v>6856</v>
      </c>
      <c r="B6835" t="s">
        <v>20</v>
      </c>
      <c r="C6835">
        <v>1</v>
      </c>
      <c r="D6835">
        <v>5</v>
      </c>
      <c r="E6835">
        <v>5</v>
      </c>
      <c r="F6835" t="s">
        <v>10</v>
      </c>
      <c r="G6835" t="s">
        <v>11</v>
      </c>
      <c r="H6835" s="1">
        <v>45155</v>
      </c>
    </row>
    <row r="6836" spans="1:8">
      <c r="A6836" t="s">
        <v>6857</v>
      </c>
      <c r="B6836" t="s">
        <v>25</v>
      </c>
      <c r="C6836">
        <v>5</v>
      </c>
      <c r="D6836">
        <v>4</v>
      </c>
      <c r="E6836" t="s">
        <v>21</v>
      </c>
      <c r="F6836" t="s">
        <v>14</v>
      </c>
      <c r="H6836" s="1">
        <v>44961</v>
      </c>
    </row>
    <row r="6837" spans="1:8">
      <c r="A6837" t="s">
        <v>6858</v>
      </c>
      <c r="B6837" t="s">
        <v>25</v>
      </c>
      <c r="C6837">
        <v>3</v>
      </c>
      <c r="D6837">
        <v>4</v>
      </c>
      <c r="E6837">
        <v>12</v>
      </c>
      <c r="F6837" t="s">
        <v>10</v>
      </c>
      <c r="G6837" t="s">
        <v>15</v>
      </c>
      <c r="H6837" s="1">
        <v>45176</v>
      </c>
    </row>
    <row r="6838" spans="1:8">
      <c r="A6838" t="s">
        <v>6859</v>
      </c>
      <c r="B6838" t="s">
        <v>39</v>
      </c>
      <c r="C6838">
        <v>3</v>
      </c>
      <c r="D6838">
        <v>3</v>
      </c>
      <c r="E6838">
        <v>9</v>
      </c>
      <c r="F6838" t="s">
        <v>10</v>
      </c>
      <c r="G6838" t="s">
        <v>15</v>
      </c>
      <c r="H6838" s="1">
        <v>44951</v>
      </c>
    </row>
    <row r="6839" spans="1:8">
      <c r="A6839" t="s">
        <v>6860</v>
      </c>
      <c r="B6839" t="s">
        <v>28</v>
      </c>
      <c r="C6839">
        <v>4</v>
      </c>
      <c r="D6839">
        <v>4</v>
      </c>
      <c r="E6839">
        <v>16</v>
      </c>
      <c r="H6839" s="1">
        <v>45042</v>
      </c>
    </row>
    <row r="6840" spans="1:8">
      <c r="A6840" t="s">
        <v>6861</v>
      </c>
      <c r="B6840" t="s">
        <v>28</v>
      </c>
      <c r="C6840">
        <v>1</v>
      </c>
      <c r="D6840">
        <v>4</v>
      </c>
      <c r="E6840" t="s">
        <v>18</v>
      </c>
      <c r="G6840" t="s">
        <v>15</v>
      </c>
      <c r="H6840" s="1">
        <v>45130</v>
      </c>
    </row>
    <row r="6841" spans="1:8">
      <c r="A6841" t="s">
        <v>6862</v>
      </c>
      <c r="B6841" t="s">
        <v>17</v>
      </c>
      <c r="C6841">
        <v>4</v>
      </c>
      <c r="D6841">
        <v>1</v>
      </c>
      <c r="E6841">
        <v>4</v>
      </c>
      <c r="F6841" t="s">
        <v>10</v>
      </c>
      <c r="G6841" t="s">
        <v>11</v>
      </c>
      <c r="H6841" s="1">
        <v>45244</v>
      </c>
    </row>
    <row r="6842" spans="1:8">
      <c r="A6842" t="s">
        <v>6863</v>
      </c>
      <c r="B6842" t="s">
        <v>9</v>
      </c>
      <c r="C6842">
        <v>3</v>
      </c>
      <c r="D6842">
        <v>2</v>
      </c>
      <c r="E6842">
        <v>6</v>
      </c>
      <c r="F6842" t="s">
        <v>14</v>
      </c>
      <c r="G6842" t="s">
        <v>11</v>
      </c>
      <c r="H6842" s="1">
        <v>45164</v>
      </c>
    </row>
    <row r="6843" spans="1:8">
      <c r="A6843" t="s">
        <v>6864</v>
      </c>
      <c r="B6843" t="s">
        <v>65</v>
      </c>
      <c r="C6843" t="s">
        <v>18</v>
      </c>
      <c r="D6843">
        <v>1.5</v>
      </c>
      <c r="E6843">
        <v>6</v>
      </c>
      <c r="G6843" t="s">
        <v>15</v>
      </c>
      <c r="H6843" t="s">
        <v>18</v>
      </c>
    </row>
    <row r="6844" spans="1:8">
      <c r="A6844" t="s">
        <v>6865</v>
      </c>
      <c r="B6844" t="s">
        <v>20</v>
      </c>
      <c r="C6844">
        <v>4</v>
      </c>
      <c r="D6844">
        <v>5</v>
      </c>
      <c r="E6844">
        <v>20</v>
      </c>
      <c r="F6844" t="s">
        <v>23</v>
      </c>
      <c r="G6844" t="s">
        <v>11</v>
      </c>
      <c r="H6844" s="1">
        <v>45195</v>
      </c>
    </row>
    <row r="6845" spans="1:8">
      <c r="A6845" t="s">
        <v>6866</v>
      </c>
      <c r="B6845" t="s">
        <v>20</v>
      </c>
      <c r="C6845">
        <v>4</v>
      </c>
      <c r="D6845">
        <v>5</v>
      </c>
      <c r="E6845">
        <v>20</v>
      </c>
      <c r="H6845" s="1">
        <v>45019</v>
      </c>
    </row>
    <row r="6846" spans="1:8">
      <c r="A6846" t="s">
        <v>6867</v>
      </c>
      <c r="B6846" t="s">
        <v>20</v>
      </c>
      <c r="C6846">
        <v>5</v>
      </c>
      <c r="D6846">
        <v>5</v>
      </c>
      <c r="E6846">
        <v>25</v>
      </c>
      <c r="H6846" s="1">
        <v>45161</v>
      </c>
    </row>
    <row r="6847" spans="1:8">
      <c r="A6847" t="s">
        <v>6868</v>
      </c>
      <c r="B6847" t="s">
        <v>17</v>
      </c>
      <c r="C6847">
        <v>3</v>
      </c>
      <c r="D6847">
        <v>1</v>
      </c>
      <c r="E6847">
        <v>3</v>
      </c>
      <c r="G6847" t="s">
        <v>11</v>
      </c>
      <c r="H6847" s="1">
        <v>44944</v>
      </c>
    </row>
    <row r="6848" spans="1:8">
      <c r="A6848" t="s">
        <v>6869</v>
      </c>
      <c r="B6848" t="s">
        <v>28</v>
      </c>
      <c r="C6848">
        <v>4</v>
      </c>
      <c r="D6848">
        <v>4</v>
      </c>
      <c r="F6848" t="s">
        <v>10</v>
      </c>
      <c r="G6848" t="s">
        <v>11</v>
      </c>
      <c r="H6848" s="1">
        <v>44943</v>
      </c>
    </row>
    <row r="6849" spans="1:8">
      <c r="A6849" t="s">
        <v>6870</v>
      </c>
      <c r="B6849" t="s">
        <v>28</v>
      </c>
      <c r="C6849">
        <v>1</v>
      </c>
      <c r="D6849">
        <v>4</v>
      </c>
      <c r="E6849">
        <v>4</v>
      </c>
      <c r="F6849" t="s">
        <v>14</v>
      </c>
      <c r="H6849" s="1">
        <v>45279</v>
      </c>
    </row>
    <row r="6850" spans="1:8">
      <c r="A6850" t="s">
        <v>6871</v>
      </c>
      <c r="B6850" t="s">
        <v>20</v>
      </c>
      <c r="C6850">
        <v>3</v>
      </c>
      <c r="D6850">
        <v>5</v>
      </c>
      <c r="E6850">
        <v>15</v>
      </c>
      <c r="H6850" s="1">
        <v>45014</v>
      </c>
    </row>
    <row r="6851" spans="1:8">
      <c r="A6851" t="s">
        <v>6872</v>
      </c>
      <c r="C6851">
        <v>3</v>
      </c>
      <c r="D6851" t="s">
        <v>21</v>
      </c>
      <c r="E6851">
        <v>12</v>
      </c>
      <c r="F6851" t="s">
        <v>14</v>
      </c>
      <c r="H6851" s="1">
        <v>45111</v>
      </c>
    </row>
    <row r="6852" spans="1:8">
      <c r="A6852" t="s">
        <v>6873</v>
      </c>
      <c r="B6852" t="s">
        <v>25</v>
      </c>
      <c r="C6852">
        <v>4</v>
      </c>
      <c r="D6852">
        <v>4</v>
      </c>
      <c r="E6852">
        <v>16</v>
      </c>
      <c r="G6852" t="s">
        <v>21</v>
      </c>
      <c r="H6852" s="1">
        <v>45124</v>
      </c>
    </row>
    <row r="6853" spans="1:8">
      <c r="A6853" t="s">
        <v>6874</v>
      </c>
      <c r="B6853" t="s">
        <v>25</v>
      </c>
      <c r="C6853">
        <v>3</v>
      </c>
      <c r="D6853">
        <v>4</v>
      </c>
      <c r="E6853">
        <v>12</v>
      </c>
      <c r="F6853" t="s">
        <v>23</v>
      </c>
      <c r="G6853" t="s">
        <v>15</v>
      </c>
      <c r="H6853" s="1">
        <v>45062</v>
      </c>
    </row>
    <row r="6854" spans="1:8">
      <c r="A6854" t="s">
        <v>6875</v>
      </c>
      <c r="B6854" t="s">
        <v>28</v>
      </c>
      <c r="C6854">
        <v>1</v>
      </c>
      <c r="D6854">
        <v>4</v>
      </c>
      <c r="E6854">
        <v>4</v>
      </c>
      <c r="F6854" t="s">
        <v>23</v>
      </c>
      <c r="G6854" t="s">
        <v>11</v>
      </c>
      <c r="H6854" s="1">
        <v>45035</v>
      </c>
    </row>
    <row r="6855" spans="1:8">
      <c r="A6855" t="s">
        <v>6876</v>
      </c>
      <c r="B6855" t="s">
        <v>21</v>
      </c>
      <c r="C6855">
        <v>2</v>
      </c>
      <c r="D6855">
        <v>5</v>
      </c>
      <c r="E6855">
        <v>10</v>
      </c>
      <c r="F6855" t="s">
        <v>23</v>
      </c>
      <c r="G6855" t="s">
        <v>15</v>
      </c>
      <c r="H6855" s="1">
        <v>45096</v>
      </c>
    </row>
    <row r="6856" spans="1:8">
      <c r="A6856" t="s">
        <v>6877</v>
      </c>
      <c r="B6856" t="s">
        <v>25</v>
      </c>
      <c r="C6856">
        <v>5</v>
      </c>
      <c r="D6856">
        <v>4</v>
      </c>
      <c r="E6856">
        <v>20</v>
      </c>
      <c r="F6856" t="s">
        <v>23</v>
      </c>
      <c r="G6856" t="s">
        <v>15</v>
      </c>
      <c r="H6856" s="1">
        <v>45161</v>
      </c>
    </row>
    <row r="6857" spans="1:8">
      <c r="A6857" t="s">
        <v>6878</v>
      </c>
      <c r="B6857" t="s">
        <v>25</v>
      </c>
      <c r="C6857">
        <v>1</v>
      </c>
      <c r="D6857">
        <v>4</v>
      </c>
      <c r="E6857">
        <v>4</v>
      </c>
      <c r="F6857" t="s">
        <v>10</v>
      </c>
      <c r="G6857" t="s">
        <v>18</v>
      </c>
      <c r="H6857" s="1">
        <v>44955</v>
      </c>
    </row>
    <row r="6858" spans="1:8">
      <c r="A6858" t="s">
        <v>6879</v>
      </c>
      <c r="B6858" t="s">
        <v>9</v>
      </c>
      <c r="C6858">
        <v>4</v>
      </c>
      <c r="D6858">
        <v>2</v>
      </c>
      <c r="E6858">
        <v>8</v>
      </c>
      <c r="G6858" t="s">
        <v>11</v>
      </c>
      <c r="H6858" s="1">
        <v>45244</v>
      </c>
    </row>
    <row r="6859" spans="1:8">
      <c r="A6859" t="s">
        <v>6880</v>
      </c>
      <c r="B6859" t="s">
        <v>18</v>
      </c>
      <c r="C6859">
        <v>4</v>
      </c>
      <c r="D6859">
        <v>2</v>
      </c>
      <c r="E6859">
        <v>8</v>
      </c>
      <c r="F6859" t="s">
        <v>23</v>
      </c>
      <c r="G6859" t="s">
        <v>15</v>
      </c>
      <c r="H6859" s="1">
        <v>45064</v>
      </c>
    </row>
    <row r="6860" spans="1:8">
      <c r="A6860" t="s">
        <v>6881</v>
      </c>
      <c r="B6860" t="s">
        <v>28</v>
      </c>
      <c r="C6860">
        <v>3</v>
      </c>
      <c r="D6860">
        <v>4</v>
      </c>
      <c r="E6860">
        <v>12</v>
      </c>
      <c r="F6860" t="s">
        <v>14</v>
      </c>
      <c r="G6860" t="s">
        <v>11</v>
      </c>
      <c r="H6860" s="1">
        <v>45119</v>
      </c>
    </row>
    <row r="6861" spans="1:8">
      <c r="A6861" t="s">
        <v>6882</v>
      </c>
      <c r="B6861" t="s">
        <v>25</v>
      </c>
      <c r="C6861">
        <v>4</v>
      </c>
      <c r="D6861">
        <v>4</v>
      </c>
      <c r="E6861">
        <v>16</v>
      </c>
      <c r="F6861" t="s">
        <v>23</v>
      </c>
      <c r="G6861" t="s">
        <v>11</v>
      </c>
      <c r="H6861" s="1">
        <v>45288</v>
      </c>
    </row>
    <row r="6862" spans="1:8">
      <c r="A6862" t="s">
        <v>6883</v>
      </c>
      <c r="B6862" t="s">
        <v>39</v>
      </c>
      <c r="C6862">
        <v>2</v>
      </c>
      <c r="D6862">
        <v>3</v>
      </c>
      <c r="E6862">
        <v>6</v>
      </c>
      <c r="F6862" t="s">
        <v>14</v>
      </c>
      <c r="G6862" t="s">
        <v>11</v>
      </c>
      <c r="H6862" s="1">
        <v>45197</v>
      </c>
    </row>
    <row r="6863" spans="1:8">
      <c r="A6863" t="s">
        <v>6884</v>
      </c>
      <c r="B6863" t="s">
        <v>39</v>
      </c>
      <c r="C6863">
        <v>5</v>
      </c>
      <c r="D6863">
        <v>3</v>
      </c>
      <c r="E6863">
        <v>15</v>
      </c>
      <c r="F6863" t="s">
        <v>10</v>
      </c>
      <c r="G6863" t="s">
        <v>15</v>
      </c>
      <c r="H6863" s="1">
        <v>45079</v>
      </c>
    </row>
    <row r="6864" spans="1:8">
      <c r="A6864" t="s">
        <v>6885</v>
      </c>
      <c r="B6864" t="s">
        <v>20</v>
      </c>
      <c r="C6864">
        <v>4</v>
      </c>
      <c r="D6864">
        <v>5</v>
      </c>
      <c r="E6864">
        <v>20</v>
      </c>
      <c r="F6864" t="s">
        <v>14</v>
      </c>
      <c r="H6864" s="1">
        <v>45004</v>
      </c>
    </row>
    <row r="6865" spans="1:8">
      <c r="A6865" t="s">
        <v>6886</v>
      </c>
      <c r="B6865" t="s">
        <v>28</v>
      </c>
      <c r="C6865">
        <v>2</v>
      </c>
      <c r="D6865">
        <v>4</v>
      </c>
      <c r="E6865">
        <v>8</v>
      </c>
      <c r="F6865" t="s">
        <v>18</v>
      </c>
      <c r="G6865" t="s">
        <v>11</v>
      </c>
      <c r="H6865" s="1">
        <v>45138</v>
      </c>
    </row>
    <row r="6866" spans="1:8">
      <c r="A6866" t="s">
        <v>6887</v>
      </c>
      <c r="B6866" t="s">
        <v>17</v>
      </c>
      <c r="C6866">
        <v>3</v>
      </c>
      <c r="D6866">
        <v>1</v>
      </c>
      <c r="E6866">
        <v>3</v>
      </c>
      <c r="F6866" t="s">
        <v>21</v>
      </c>
      <c r="G6866" t="s">
        <v>15</v>
      </c>
      <c r="H6866" s="1">
        <v>45290</v>
      </c>
    </row>
    <row r="6867" spans="1:8">
      <c r="A6867" t="s">
        <v>6888</v>
      </c>
      <c r="B6867" t="s">
        <v>13</v>
      </c>
      <c r="C6867">
        <v>4</v>
      </c>
      <c r="D6867">
        <v>3</v>
      </c>
      <c r="E6867">
        <v>12</v>
      </c>
      <c r="F6867" t="s">
        <v>23</v>
      </c>
      <c r="G6867" t="s">
        <v>15</v>
      </c>
      <c r="H6867" s="1">
        <v>45230</v>
      </c>
    </row>
    <row r="6868" spans="1:8">
      <c r="A6868" t="s">
        <v>6889</v>
      </c>
      <c r="B6868" t="s">
        <v>17</v>
      </c>
      <c r="C6868">
        <v>5</v>
      </c>
      <c r="D6868">
        <v>1</v>
      </c>
      <c r="E6868">
        <v>5</v>
      </c>
      <c r="F6868" t="s">
        <v>10</v>
      </c>
      <c r="G6868" t="s">
        <v>15</v>
      </c>
      <c r="H6868" s="1">
        <v>45116</v>
      </c>
    </row>
    <row r="6869" spans="1:8">
      <c r="A6869" t="s">
        <v>6890</v>
      </c>
      <c r="B6869" t="s">
        <v>18</v>
      </c>
      <c r="C6869">
        <v>2</v>
      </c>
      <c r="D6869">
        <v>4</v>
      </c>
      <c r="E6869">
        <v>8</v>
      </c>
      <c r="F6869" t="s">
        <v>23</v>
      </c>
      <c r="G6869" t="s">
        <v>15</v>
      </c>
      <c r="H6869" s="1">
        <v>44989</v>
      </c>
    </row>
    <row r="6870" spans="1:8">
      <c r="A6870" t="s">
        <v>6891</v>
      </c>
      <c r="B6870" t="s">
        <v>65</v>
      </c>
      <c r="C6870">
        <v>3</v>
      </c>
      <c r="D6870">
        <v>1.5</v>
      </c>
      <c r="E6870">
        <v>4.5</v>
      </c>
      <c r="F6870" t="s">
        <v>10</v>
      </c>
      <c r="G6870" t="s">
        <v>11</v>
      </c>
      <c r="H6870" s="1">
        <v>45047</v>
      </c>
    </row>
    <row r="6871" spans="1:8">
      <c r="A6871" t="s">
        <v>6892</v>
      </c>
      <c r="B6871" t="s">
        <v>9</v>
      </c>
      <c r="C6871">
        <v>5</v>
      </c>
      <c r="D6871">
        <v>2</v>
      </c>
      <c r="E6871">
        <v>10</v>
      </c>
      <c r="F6871" t="s">
        <v>23</v>
      </c>
      <c r="H6871" s="1">
        <v>45080</v>
      </c>
    </row>
    <row r="6872" spans="1:8">
      <c r="A6872" t="s">
        <v>6893</v>
      </c>
      <c r="B6872" t="s">
        <v>25</v>
      </c>
      <c r="C6872">
        <v>3</v>
      </c>
      <c r="D6872">
        <v>4</v>
      </c>
      <c r="E6872" t="s">
        <v>21</v>
      </c>
      <c r="F6872" t="s">
        <v>18</v>
      </c>
      <c r="G6872" t="s">
        <v>15</v>
      </c>
      <c r="H6872" s="1">
        <v>45028</v>
      </c>
    </row>
    <row r="6873" spans="1:8">
      <c r="A6873" t="s">
        <v>6894</v>
      </c>
      <c r="B6873" t="s">
        <v>17</v>
      </c>
      <c r="C6873">
        <v>3</v>
      </c>
      <c r="D6873">
        <v>1</v>
      </c>
      <c r="G6873" t="s">
        <v>15</v>
      </c>
      <c r="H6873" s="1">
        <v>44963</v>
      </c>
    </row>
    <row r="6874" spans="1:8">
      <c r="A6874" t="s">
        <v>6895</v>
      </c>
      <c r="B6874" t="s">
        <v>21</v>
      </c>
      <c r="C6874">
        <v>2</v>
      </c>
      <c r="D6874">
        <v>2</v>
      </c>
      <c r="E6874">
        <v>4</v>
      </c>
      <c r="F6874" t="s">
        <v>10</v>
      </c>
      <c r="G6874" t="s">
        <v>11</v>
      </c>
      <c r="H6874" s="1">
        <v>45239</v>
      </c>
    </row>
    <row r="6875" spans="1:8">
      <c r="A6875" t="s">
        <v>6896</v>
      </c>
      <c r="C6875">
        <v>3</v>
      </c>
      <c r="D6875">
        <v>3</v>
      </c>
      <c r="E6875">
        <v>9</v>
      </c>
      <c r="F6875" t="s">
        <v>23</v>
      </c>
      <c r="H6875" s="1">
        <v>45077</v>
      </c>
    </row>
    <row r="6876" spans="1:8">
      <c r="A6876" t="s">
        <v>6897</v>
      </c>
      <c r="B6876" t="s">
        <v>9</v>
      </c>
      <c r="C6876">
        <v>4</v>
      </c>
      <c r="D6876">
        <v>2</v>
      </c>
      <c r="E6876">
        <v>8</v>
      </c>
      <c r="F6876" t="s">
        <v>23</v>
      </c>
      <c r="H6876" s="1">
        <v>45057</v>
      </c>
    </row>
    <row r="6877" spans="1:8">
      <c r="A6877" t="s">
        <v>6898</v>
      </c>
      <c r="B6877" t="s">
        <v>39</v>
      </c>
      <c r="C6877">
        <v>3</v>
      </c>
      <c r="D6877">
        <v>3</v>
      </c>
      <c r="E6877">
        <v>9</v>
      </c>
      <c r="F6877" t="s">
        <v>10</v>
      </c>
      <c r="G6877" t="s">
        <v>11</v>
      </c>
      <c r="H6877" s="1">
        <v>45189</v>
      </c>
    </row>
    <row r="6878" spans="1:8">
      <c r="A6878" t="s">
        <v>6899</v>
      </c>
      <c r="B6878" t="s">
        <v>9</v>
      </c>
      <c r="C6878">
        <v>4</v>
      </c>
      <c r="D6878">
        <v>2</v>
      </c>
      <c r="E6878">
        <v>8</v>
      </c>
      <c r="G6878" t="s">
        <v>11</v>
      </c>
      <c r="H6878" s="1">
        <v>45002</v>
      </c>
    </row>
    <row r="6879" spans="1:8">
      <c r="A6879" t="s">
        <v>6900</v>
      </c>
      <c r="B6879" t="s">
        <v>9</v>
      </c>
      <c r="C6879">
        <v>2</v>
      </c>
      <c r="D6879">
        <v>2</v>
      </c>
      <c r="E6879">
        <v>4</v>
      </c>
      <c r="H6879" s="1">
        <v>45154</v>
      </c>
    </row>
    <row r="6880" spans="1:8">
      <c r="A6880" t="s">
        <v>6901</v>
      </c>
      <c r="B6880" t="s">
        <v>65</v>
      </c>
      <c r="C6880">
        <v>1</v>
      </c>
      <c r="D6880">
        <v>1.5</v>
      </c>
      <c r="E6880">
        <v>1.5</v>
      </c>
      <c r="G6880" t="s">
        <v>11</v>
      </c>
      <c r="H6880" s="1">
        <v>45165</v>
      </c>
    </row>
    <row r="6881" spans="1:8">
      <c r="A6881" t="s">
        <v>6902</v>
      </c>
      <c r="B6881" t="s">
        <v>65</v>
      </c>
      <c r="C6881">
        <v>2</v>
      </c>
      <c r="D6881">
        <v>1.5</v>
      </c>
      <c r="E6881">
        <v>3</v>
      </c>
      <c r="F6881" t="s">
        <v>23</v>
      </c>
      <c r="G6881" t="s">
        <v>15</v>
      </c>
      <c r="H6881" s="1">
        <v>44963</v>
      </c>
    </row>
    <row r="6882" spans="1:8">
      <c r="A6882" t="s">
        <v>6903</v>
      </c>
      <c r="B6882" t="s">
        <v>39</v>
      </c>
      <c r="C6882">
        <v>5</v>
      </c>
      <c r="D6882">
        <v>3</v>
      </c>
      <c r="E6882">
        <v>15</v>
      </c>
      <c r="G6882" t="s">
        <v>11</v>
      </c>
      <c r="H6882" s="1">
        <v>44936</v>
      </c>
    </row>
    <row r="6883" spans="1:8">
      <c r="A6883" t="s">
        <v>6904</v>
      </c>
      <c r="B6883" t="s">
        <v>13</v>
      </c>
      <c r="C6883">
        <v>5</v>
      </c>
      <c r="D6883">
        <v>3</v>
      </c>
      <c r="E6883" t="s">
        <v>18</v>
      </c>
      <c r="F6883" t="s">
        <v>14</v>
      </c>
      <c r="H6883" s="1">
        <v>44940</v>
      </c>
    </row>
    <row r="6884" spans="1:8">
      <c r="A6884" t="s">
        <v>6905</v>
      </c>
      <c r="B6884" t="s">
        <v>17</v>
      </c>
      <c r="C6884">
        <v>4</v>
      </c>
      <c r="D6884">
        <v>1</v>
      </c>
      <c r="E6884">
        <v>4</v>
      </c>
      <c r="F6884" t="s">
        <v>10</v>
      </c>
      <c r="G6884" t="s">
        <v>11</v>
      </c>
      <c r="H6884" s="1">
        <v>44955</v>
      </c>
    </row>
    <row r="6885" spans="1:8">
      <c r="A6885" t="s">
        <v>6906</v>
      </c>
      <c r="B6885" t="s">
        <v>13</v>
      </c>
      <c r="C6885">
        <v>4</v>
      </c>
      <c r="D6885">
        <v>3</v>
      </c>
      <c r="E6885">
        <v>12</v>
      </c>
      <c r="G6885" t="s">
        <v>21</v>
      </c>
      <c r="H6885" s="1">
        <v>45274</v>
      </c>
    </row>
    <row r="6886" spans="1:8">
      <c r="A6886" t="s">
        <v>6907</v>
      </c>
      <c r="B6886" t="s">
        <v>28</v>
      </c>
      <c r="C6886">
        <v>1</v>
      </c>
      <c r="D6886">
        <v>4</v>
      </c>
      <c r="E6886">
        <v>4</v>
      </c>
      <c r="F6886" t="s">
        <v>14</v>
      </c>
      <c r="G6886" t="s">
        <v>11</v>
      </c>
      <c r="H6886" s="1">
        <v>45181</v>
      </c>
    </row>
    <row r="6887" spans="1:8">
      <c r="A6887" t="s">
        <v>6908</v>
      </c>
      <c r="B6887" t="s">
        <v>25</v>
      </c>
      <c r="C6887">
        <v>3</v>
      </c>
      <c r="D6887">
        <v>4</v>
      </c>
      <c r="E6887">
        <v>12</v>
      </c>
      <c r="G6887" t="s">
        <v>11</v>
      </c>
      <c r="H6887" s="1">
        <v>45093</v>
      </c>
    </row>
    <row r="6888" spans="1:8">
      <c r="A6888" t="s">
        <v>6909</v>
      </c>
      <c r="B6888" t="s">
        <v>20</v>
      </c>
      <c r="C6888">
        <v>1</v>
      </c>
      <c r="D6888">
        <v>5</v>
      </c>
      <c r="E6888">
        <v>5</v>
      </c>
      <c r="F6888" t="s">
        <v>10</v>
      </c>
      <c r="G6888" t="s">
        <v>11</v>
      </c>
      <c r="H6888" s="1">
        <v>45047</v>
      </c>
    </row>
    <row r="6889" spans="1:8">
      <c r="A6889" t="s">
        <v>6910</v>
      </c>
      <c r="B6889" t="s">
        <v>20</v>
      </c>
      <c r="C6889">
        <v>4</v>
      </c>
      <c r="D6889">
        <v>5</v>
      </c>
      <c r="E6889">
        <v>20</v>
      </c>
      <c r="F6889" t="s">
        <v>23</v>
      </c>
      <c r="G6889" t="s">
        <v>15</v>
      </c>
      <c r="H6889" s="1">
        <v>45182</v>
      </c>
    </row>
    <row r="6890" spans="1:8">
      <c r="A6890" t="s">
        <v>6911</v>
      </c>
      <c r="B6890" t="s">
        <v>28</v>
      </c>
      <c r="C6890">
        <v>2</v>
      </c>
      <c r="D6890">
        <v>4</v>
      </c>
      <c r="E6890">
        <v>8</v>
      </c>
      <c r="G6890" t="s">
        <v>15</v>
      </c>
      <c r="H6890" s="1">
        <v>45056</v>
      </c>
    </row>
    <row r="6891" spans="1:8">
      <c r="A6891" t="s">
        <v>6912</v>
      </c>
      <c r="B6891" t="s">
        <v>39</v>
      </c>
      <c r="C6891">
        <v>4</v>
      </c>
      <c r="D6891">
        <v>3</v>
      </c>
      <c r="E6891">
        <v>12</v>
      </c>
      <c r="F6891" t="s">
        <v>10</v>
      </c>
      <c r="H6891" s="1">
        <v>45154</v>
      </c>
    </row>
    <row r="6892" spans="1:8">
      <c r="A6892" t="s">
        <v>6913</v>
      </c>
      <c r="B6892" t="s">
        <v>13</v>
      </c>
      <c r="C6892">
        <v>5</v>
      </c>
      <c r="D6892">
        <v>3</v>
      </c>
      <c r="E6892">
        <v>15</v>
      </c>
      <c r="F6892" t="s">
        <v>10</v>
      </c>
      <c r="G6892" t="s">
        <v>11</v>
      </c>
      <c r="H6892" s="1">
        <v>45148</v>
      </c>
    </row>
    <row r="6893" spans="1:8">
      <c r="A6893" t="s">
        <v>6914</v>
      </c>
      <c r="B6893" t="s">
        <v>17</v>
      </c>
      <c r="C6893">
        <v>4</v>
      </c>
      <c r="D6893">
        <v>1</v>
      </c>
      <c r="F6893" t="s">
        <v>18</v>
      </c>
      <c r="H6893" s="1">
        <v>45134</v>
      </c>
    </row>
    <row r="6894" spans="1:8">
      <c r="A6894" t="s">
        <v>6915</v>
      </c>
      <c r="B6894" t="s">
        <v>25</v>
      </c>
      <c r="C6894">
        <v>1</v>
      </c>
      <c r="D6894">
        <v>4</v>
      </c>
      <c r="E6894" t="s">
        <v>18</v>
      </c>
      <c r="G6894" t="s">
        <v>11</v>
      </c>
      <c r="H6894" s="1">
        <v>44979</v>
      </c>
    </row>
    <row r="6895" spans="1:8">
      <c r="A6895" t="s">
        <v>6916</v>
      </c>
      <c r="B6895" t="s">
        <v>13</v>
      </c>
      <c r="C6895">
        <v>4</v>
      </c>
      <c r="D6895">
        <v>3</v>
      </c>
      <c r="E6895">
        <v>12</v>
      </c>
      <c r="F6895" t="s">
        <v>10</v>
      </c>
      <c r="H6895" s="1">
        <v>45145</v>
      </c>
    </row>
    <row r="6896" spans="1:8">
      <c r="A6896" t="s">
        <v>6917</v>
      </c>
      <c r="B6896" t="s">
        <v>28</v>
      </c>
      <c r="C6896">
        <v>3</v>
      </c>
      <c r="D6896">
        <v>4</v>
      </c>
      <c r="E6896">
        <v>12</v>
      </c>
      <c r="F6896" t="s">
        <v>23</v>
      </c>
      <c r="G6896" t="s">
        <v>15</v>
      </c>
      <c r="H6896" s="1">
        <v>44999</v>
      </c>
    </row>
    <row r="6897" spans="1:8">
      <c r="A6897" t="s">
        <v>6918</v>
      </c>
      <c r="B6897" t="s">
        <v>9</v>
      </c>
      <c r="C6897">
        <v>1</v>
      </c>
      <c r="D6897">
        <v>2</v>
      </c>
      <c r="E6897">
        <v>2</v>
      </c>
      <c r="F6897" t="s">
        <v>10</v>
      </c>
      <c r="G6897" t="s">
        <v>11</v>
      </c>
      <c r="H6897" s="1">
        <v>45031</v>
      </c>
    </row>
    <row r="6898" spans="1:8">
      <c r="A6898" t="s">
        <v>6919</v>
      </c>
      <c r="B6898" t="s">
        <v>39</v>
      </c>
      <c r="C6898">
        <v>2</v>
      </c>
      <c r="D6898">
        <v>3</v>
      </c>
      <c r="E6898">
        <v>6</v>
      </c>
      <c r="F6898" t="s">
        <v>14</v>
      </c>
      <c r="G6898" t="s">
        <v>15</v>
      </c>
      <c r="H6898" s="1">
        <v>44934</v>
      </c>
    </row>
    <row r="6899" spans="1:8">
      <c r="A6899" t="s">
        <v>6920</v>
      </c>
      <c r="B6899" t="s">
        <v>39</v>
      </c>
      <c r="C6899">
        <v>4</v>
      </c>
      <c r="D6899">
        <v>3</v>
      </c>
      <c r="E6899">
        <v>12</v>
      </c>
      <c r="F6899" t="s">
        <v>14</v>
      </c>
      <c r="G6899" t="s">
        <v>11</v>
      </c>
      <c r="H6899" s="1">
        <v>45131</v>
      </c>
    </row>
    <row r="6900" spans="1:8">
      <c r="A6900" t="s">
        <v>6921</v>
      </c>
      <c r="B6900" t="s">
        <v>28</v>
      </c>
      <c r="C6900">
        <v>4</v>
      </c>
      <c r="D6900">
        <v>4</v>
      </c>
      <c r="E6900">
        <v>16</v>
      </c>
      <c r="F6900" t="s">
        <v>10</v>
      </c>
      <c r="G6900" t="s">
        <v>11</v>
      </c>
      <c r="H6900" s="1">
        <v>44953</v>
      </c>
    </row>
    <row r="6901" spans="1:8">
      <c r="A6901" t="s">
        <v>6922</v>
      </c>
      <c r="C6901">
        <v>4</v>
      </c>
      <c r="D6901">
        <v>4</v>
      </c>
      <c r="E6901">
        <v>16</v>
      </c>
      <c r="F6901" t="s">
        <v>14</v>
      </c>
      <c r="H6901" s="1">
        <v>45274</v>
      </c>
    </row>
    <row r="6902" spans="1:8">
      <c r="A6902" t="s">
        <v>6923</v>
      </c>
      <c r="B6902" t="s">
        <v>9</v>
      </c>
      <c r="C6902">
        <v>3</v>
      </c>
      <c r="D6902">
        <v>2</v>
      </c>
      <c r="E6902">
        <v>6</v>
      </c>
      <c r="G6902" t="s">
        <v>15</v>
      </c>
      <c r="H6902" s="1">
        <v>45095</v>
      </c>
    </row>
    <row r="6903" spans="1:8">
      <c r="A6903" t="s">
        <v>6924</v>
      </c>
      <c r="B6903" t="s">
        <v>13</v>
      </c>
      <c r="C6903">
        <v>2</v>
      </c>
      <c r="D6903">
        <v>3</v>
      </c>
      <c r="E6903">
        <v>6</v>
      </c>
      <c r="F6903" t="s">
        <v>21</v>
      </c>
      <c r="G6903" t="s">
        <v>15</v>
      </c>
      <c r="H6903" s="1">
        <v>45178</v>
      </c>
    </row>
    <row r="6904" spans="1:8">
      <c r="A6904" t="s">
        <v>6925</v>
      </c>
      <c r="B6904" t="s">
        <v>9</v>
      </c>
      <c r="C6904">
        <v>3</v>
      </c>
      <c r="D6904">
        <v>2</v>
      </c>
      <c r="E6904">
        <v>6</v>
      </c>
      <c r="F6904" t="s">
        <v>21</v>
      </c>
      <c r="H6904" s="1">
        <v>45217</v>
      </c>
    </row>
    <row r="6905" spans="1:8">
      <c r="A6905" t="s">
        <v>6926</v>
      </c>
      <c r="B6905" t="s">
        <v>9</v>
      </c>
      <c r="C6905">
        <v>3</v>
      </c>
      <c r="D6905">
        <v>2</v>
      </c>
      <c r="E6905">
        <v>6</v>
      </c>
      <c r="H6905" s="1">
        <v>45151</v>
      </c>
    </row>
    <row r="6906" spans="1:8">
      <c r="A6906" t="s">
        <v>6927</v>
      </c>
      <c r="B6906" t="s">
        <v>13</v>
      </c>
      <c r="C6906">
        <v>2</v>
      </c>
      <c r="D6906">
        <v>3</v>
      </c>
      <c r="E6906">
        <v>6</v>
      </c>
      <c r="F6906" t="s">
        <v>10</v>
      </c>
      <c r="G6906" t="s">
        <v>11</v>
      </c>
      <c r="H6906" s="1">
        <v>45286</v>
      </c>
    </row>
    <row r="6907" spans="1:8">
      <c r="A6907" t="s">
        <v>6928</v>
      </c>
      <c r="B6907" t="s">
        <v>65</v>
      </c>
      <c r="C6907">
        <v>2</v>
      </c>
      <c r="D6907">
        <v>1.5</v>
      </c>
      <c r="E6907">
        <v>3</v>
      </c>
      <c r="G6907" t="s">
        <v>11</v>
      </c>
      <c r="H6907" s="1">
        <v>45264</v>
      </c>
    </row>
    <row r="6908" spans="1:8">
      <c r="A6908" t="s">
        <v>6929</v>
      </c>
      <c r="B6908" t="s">
        <v>28</v>
      </c>
      <c r="C6908">
        <v>2</v>
      </c>
      <c r="D6908">
        <v>4</v>
      </c>
      <c r="E6908">
        <v>8</v>
      </c>
      <c r="F6908" t="s">
        <v>10</v>
      </c>
      <c r="G6908" t="s">
        <v>15</v>
      </c>
      <c r="H6908" s="1">
        <v>45042</v>
      </c>
    </row>
    <row r="6909" spans="1:8">
      <c r="A6909" t="s">
        <v>6930</v>
      </c>
      <c r="B6909" t="s">
        <v>21</v>
      </c>
      <c r="C6909">
        <v>1</v>
      </c>
      <c r="D6909">
        <v>5</v>
      </c>
      <c r="E6909">
        <v>5</v>
      </c>
    </row>
    <row r="6910" spans="1:8">
      <c r="A6910" t="s">
        <v>6931</v>
      </c>
      <c r="B6910" t="s">
        <v>39</v>
      </c>
      <c r="C6910">
        <v>5</v>
      </c>
      <c r="D6910">
        <v>3</v>
      </c>
      <c r="E6910">
        <v>15</v>
      </c>
      <c r="F6910" t="s">
        <v>23</v>
      </c>
      <c r="H6910" s="1">
        <v>44947</v>
      </c>
    </row>
    <row r="6911" spans="1:8">
      <c r="A6911" t="s">
        <v>6932</v>
      </c>
      <c r="B6911" t="s">
        <v>28</v>
      </c>
      <c r="C6911">
        <v>1</v>
      </c>
      <c r="D6911">
        <v>4</v>
      </c>
      <c r="E6911">
        <v>4</v>
      </c>
      <c r="F6911" t="s">
        <v>23</v>
      </c>
      <c r="G6911" t="s">
        <v>11</v>
      </c>
      <c r="H6911" s="1">
        <v>44944</v>
      </c>
    </row>
    <row r="6912" spans="1:8">
      <c r="A6912" t="s">
        <v>6933</v>
      </c>
      <c r="C6912">
        <v>1</v>
      </c>
      <c r="D6912">
        <v>3</v>
      </c>
      <c r="E6912">
        <v>3</v>
      </c>
      <c r="F6912" t="s">
        <v>10</v>
      </c>
      <c r="H6912" s="1">
        <v>45080</v>
      </c>
    </row>
    <row r="6913" spans="1:8">
      <c r="A6913" t="s">
        <v>6934</v>
      </c>
      <c r="B6913" t="s">
        <v>13</v>
      </c>
      <c r="C6913">
        <v>1</v>
      </c>
      <c r="D6913">
        <v>3</v>
      </c>
      <c r="E6913">
        <v>3</v>
      </c>
      <c r="F6913" t="s">
        <v>10</v>
      </c>
      <c r="H6913" s="1">
        <v>45257</v>
      </c>
    </row>
    <row r="6914" spans="1:8">
      <c r="A6914" t="s">
        <v>6935</v>
      </c>
      <c r="B6914" t="s">
        <v>17</v>
      </c>
      <c r="C6914">
        <v>5</v>
      </c>
      <c r="D6914">
        <v>1</v>
      </c>
      <c r="E6914">
        <v>5</v>
      </c>
      <c r="G6914" t="s">
        <v>15</v>
      </c>
      <c r="H6914" s="1">
        <v>44987</v>
      </c>
    </row>
    <row r="6915" spans="1:8">
      <c r="A6915" t="s">
        <v>6936</v>
      </c>
      <c r="B6915" t="s">
        <v>9</v>
      </c>
      <c r="C6915">
        <v>5</v>
      </c>
      <c r="D6915">
        <v>2</v>
      </c>
      <c r="E6915">
        <v>10</v>
      </c>
      <c r="F6915" t="s">
        <v>10</v>
      </c>
      <c r="G6915" t="s">
        <v>18</v>
      </c>
      <c r="H6915" s="1">
        <v>45020</v>
      </c>
    </row>
    <row r="6916" spans="1:8">
      <c r="A6916" t="s">
        <v>6937</v>
      </c>
      <c r="B6916" t="s">
        <v>28</v>
      </c>
      <c r="C6916">
        <v>2</v>
      </c>
      <c r="D6916">
        <v>4</v>
      </c>
      <c r="E6916">
        <v>8</v>
      </c>
      <c r="G6916" t="s">
        <v>15</v>
      </c>
      <c r="H6916" s="1">
        <v>45013</v>
      </c>
    </row>
    <row r="6917" spans="1:8">
      <c r="A6917" t="s">
        <v>6938</v>
      </c>
      <c r="B6917" t="s">
        <v>25</v>
      </c>
      <c r="C6917">
        <v>3</v>
      </c>
      <c r="D6917">
        <v>4</v>
      </c>
      <c r="E6917">
        <v>12</v>
      </c>
      <c r="G6917" t="s">
        <v>11</v>
      </c>
      <c r="H6917" s="1">
        <v>45247</v>
      </c>
    </row>
    <row r="6918" spans="1:8">
      <c r="A6918" t="s">
        <v>6939</v>
      </c>
      <c r="B6918" t="s">
        <v>17</v>
      </c>
      <c r="C6918">
        <v>2</v>
      </c>
      <c r="D6918">
        <v>1</v>
      </c>
      <c r="E6918">
        <v>2</v>
      </c>
      <c r="G6918" t="s">
        <v>11</v>
      </c>
      <c r="H6918" s="1">
        <v>45122</v>
      </c>
    </row>
    <row r="6919" spans="1:8">
      <c r="A6919" t="s">
        <v>6940</v>
      </c>
      <c r="B6919" t="s">
        <v>18</v>
      </c>
      <c r="C6919">
        <v>2</v>
      </c>
      <c r="D6919">
        <v>1</v>
      </c>
      <c r="E6919">
        <v>2</v>
      </c>
      <c r="F6919" t="s">
        <v>10</v>
      </c>
      <c r="G6919" t="s">
        <v>15</v>
      </c>
      <c r="H6919" s="1">
        <v>44974</v>
      </c>
    </row>
    <row r="6920" spans="1:8">
      <c r="A6920" t="s">
        <v>6941</v>
      </c>
      <c r="B6920" t="s">
        <v>39</v>
      </c>
      <c r="C6920">
        <v>5</v>
      </c>
      <c r="D6920">
        <v>3</v>
      </c>
      <c r="E6920">
        <v>15</v>
      </c>
      <c r="F6920" t="s">
        <v>23</v>
      </c>
      <c r="G6920" t="s">
        <v>11</v>
      </c>
      <c r="H6920" s="1">
        <v>45276</v>
      </c>
    </row>
    <row r="6921" spans="1:8">
      <c r="A6921" t="s">
        <v>6942</v>
      </c>
      <c r="B6921" t="s">
        <v>39</v>
      </c>
      <c r="C6921">
        <v>2</v>
      </c>
      <c r="D6921">
        <v>3</v>
      </c>
      <c r="E6921">
        <v>6</v>
      </c>
      <c r="F6921" t="s">
        <v>14</v>
      </c>
      <c r="H6921" s="1">
        <v>45172</v>
      </c>
    </row>
    <row r="6922" spans="1:8">
      <c r="A6922" t="s">
        <v>6943</v>
      </c>
      <c r="B6922" t="s">
        <v>65</v>
      </c>
      <c r="C6922">
        <v>3</v>
      </c>
      <c r="D6922">
        <v>1.5</v>
      </c>
      <c r="E6922">
        <v>4.5</v>
      </c>
      <c r="F6922" t="s">
        <v>14</v>
      </c>
      <c r="G6922" t="s">
        <v>11</v>
      </c>
      <c r="H6922" s="1">
        <v>45030</v>
      </c>
    </row>
    <row r="6923" spans="1:8">
      <c r="A6923" t="s">
        <v>6944</v>
      </c>
      <c r="B6923" t="s">
        <v>39</v>
      </c>
      <c r="C6923">
        <v>2</v>
      </c>
      <c r="D6923">
        <v>3</v>
      </c>
      <c r="E6923">
        <v>6</v>
      </c>
      <c r="F6923" t="s">
        <v>10</v>
      </c>
      <c r="G6923" t="s">
        <v>11</v>
      </c>
      <c r="H6923" s="1">
        <v>44959</v>
      </c>
    </row>
    <row r="6924" spans="1:8">
      <c r="A6924" t="s">
        <v>6945</v>
      </c>
      <c r="B6924" t="s">
        <v>39</v>
      </c>
      <c r="C6924">
        <v>5</v>
      </c>
      <c r="D6924" t="s">
        <v>21</v>
      </c>
      <c r="E6924">
        <v>15</v>
      </c>
      <c r="F6924" t="s">
        <v>18</v>
      </c>
      <c r="H6924" s="1">
        <v>44969</v>
      </c>
    </row>
    <row r="6925" spans="1:8">
      <c r="A6925" t="s">
        <v>6946</v>
      </c>
      <c r="B6925" t="s">
        <v>39</v>
      </c>
      <c r="C6925">
        <v>4</v>
      </c>
      <c r="D6925">
        <v>3</v>
      </c>
      <c r="E6925">
        <v>12</v>
      </c>
      <c r="F6925" t="s">
        <v>14</v>
      </c>
      <c r="H6925" s="1">
        <v>45091</v>
      </c>
    </row>
    <row r="6926" spans="1:8">
      <c r="A6926" t="s">
        <v>6947</v>
      </c>
      <c r="B6926" t="s">
        <v>28</v>
      </c>
      <c r="C6926">
        <v>3</v>
      </c>
      <c r="D6926">
        <v>4</v>
      </c>
      <c r="E6926">
        <v>12</v>
      </c>
      <c r="F6926" t="s">
        <v>14</v>
      </c>
      <c r="H6926" s="1">
        <v>45009</v>
      </c>
    </row>
    <row r="6927" spans="1:8">
      <c r="A6927" t="s">
        <v>6948</v>
      </c>
      <c r="B6927" t="s">
        <v>9</v>
      </c>
      <c r="C6927">
        <v>5</v>
      </c>
      <c r="D6927">
        <v>2</v>
      </c>
      <c r="E6927">
        <v>10</v>
      </c>
      <c r="G6927" t="s">
        <v>15</v>
      </c>
      <c r="H6927" s="1">
        <v>45101</v>
      </c>
    </row>
    <row r="6928" spans="1:8">
      <c r="A6928" t="s">
        <v>6949</v>
      </c>
      <c r="B6928" t="s">
        <v>65</v>
      </c>
      <c r="C6928">
        <v>5</v>
      </c>
      <c r="D6928" t="s">
        <v>18</v>
      </c>
      <c r="E6928">
        <v>7.5</v>
      </c>
      <c r="F6928" t="s">
        <v>14</v>
      </c>
      <c r="G6928" t="s">
        <v>15</v>
      </c>
      <c r="H6928" s="1">
        <v>45141</v>
      </c>
    </row>
    <row r="6929" spans="1:8">
      <c r="A6929" t="s">
        <v>6950</v>
      </c>
      <c r="B6929" t="s">
        <v>9</v>
      </c>
      <c r="C6929">
        <v>1</v>
      </c>
      <c r="D6929">
        <v>2</v>
      </c>
      <c r="E6929">
        <v>2</v>
      </c>
      <c r="F6929" t="s">
        <v>23</v>
      </c>
      <c r="H6929" t="s">
        <v>18</v>
      </c>
    </row>
    <row r="6930" spans="1:8">
      <c r="A6930" t="s">
        <v>6951</v>
      </c>
      <c r="B6930" t="s">
        <v>39</v>
      </c>
      <c r="C6930">
        <v>4</v>
      </c>
      <c r="D6930">
        <v>3</v>
      </c>
      <c r="E6930">
        <v>12</v>
      </c>
      <c r="G6930" t="s">
        <v>11</v>
      </c>
      <c r="H6930" s="1">
        <v>44931</v>
      </c>
    </row>
    <row r="6931" spans="1:8">
      <c r="A6931" t="s">
        <v>6952</v>
      </c>
      <c r="B6931" t="s">
        <v>17</v>
      </c>
      <c r="C6931">
        <v>3</v>
      </c>
      <c r="D6931">
        <v>1</v>
      </c>
      <c r="E6931">
        <v>3</v>
      </c>
      <c r="H6931" s="1">
        <v>45022</v>
      </c>
    </row>
    <row r="6932" spans="1:8">
      <c r="A6932" t="s">
        <v>6953</v>
      </c>
      <c r="B6932" t="s">
        <v>20</v>
      </c>
      <c r="C6932">
        <v>5</v>
      </c>
      <c r="D6932">
        <v>5</v>
      </c>
      <c r="E6932">
        <v>25</v>
      </c>
      <c r="G6932" t="s">
        <v>15</v>
      </c>
      <c r="H6932" s="1">
        <v>45112</v>
      </c>
    </row>
    <row r="6933" spans="1:8">
      <c r="A6933" t="s">
        <v>6954</v>
      </c>
      <c r="B6933" t="s">
        <v>39</v>
      </c>
      <c r="C6933">
        <v>4</v>
      </c>
      <c r="D6933">
        <v>3</v>
      </c>
      <c r="E6933" t="s">
        <v>18</v>
      </c>
      <c r="F6933" t="s">
        <v>14</v>
      </c>
      <c r="G6933" t="s">
        <v>11</v>
      </c>
      <c r="H6933" s="1">
        <v>45033</v>
      </c>
    </row>
    <row r="6934" spans="1:8">
      <c r="A6934" t="s">
        <v>6955</v>
      </c>
      <c r="C6934">
        <v>4</v>
      </c>
      <c r="D6934">
        <v>4</v>
      </c>
      <c r="E6934">
        <v>16</v>
      </c>
      <c r="F6934" t="s">
        <v>10</v>
      </c>
      <c r="H6934" s="1">
        <v>45274</v>
      </c>
    </row>
    <row r="6935" spans="1:8">
      <c r="A6935" t="s">
        <v>6956</v>
      </c>
      <c r="B6935" t="s">
        <v>65</v>
      </c>
      <c r="C6935">
        <v>5</v>
      </c>
      <c r="D6935">
        <v>1.5</v>
      </c>
      <c r="E6935">
        <v>7.5</v>
      </c>
      <c r="F6935" t="s">
        <v>23</v>
      </c>
      <c r="G6935" t="s">
        <v>11</v>
      </c>
      <c r="H6935" s="1">
        <v>44989</v>
      </c>
    </row>
    <row r="6936" spans="1:8">
      <c r="A6936" t="s">
        <v>6957</v>
      </c>
      <c r="B6936" t="s">
        <v>65</v>
      </c>
      <c r="C6936">
        <v>3</v>
      </c>
      <c r="D6936">
        <v>1.5</v>
      </c>
      <c r="E6936">
        <v>4.5</v>
      </c>
      <c r="F6936" t="s">
        <v>14</v>
      </c>
      <c r="H6936" s="1">
        <v>44992</v>
      </c>
    </row>
    <row r="6937" spans="1:8">
      <c r="A6937" t="s">
        <v>6958</v>
      </c>
      <c r="B6937" t="s">
        <v>28</v>
      </c>
      <c r="C6937">
        <v>4</v>
      </c>
      <c r="D6937">
        <v>4</v>
      </c>
      <c r="E6937">
        <v>16</v>
      </c>
      <c r="F6937" t="s">
        <v>10</v>
      </c>
      <c r="G6937" t="s">
        <v>15</v>
      </c>
      <c r="H6937" s="1">
        <v>44947</v>
      </c>
    </row>
    <row r="6938" spans="1:8">
      <c r="A6938" t="s">
        <v>6959</v>
      </c>
      <c r="B6938" t="s">
        <v>65</v>
      </c>
      <c r="C6938">
        <v>2</v>
      </c>
      <c r="D6938">
        <v>1.5</v>
      </c>
      <c r="E6938">
        <v>3</v>
      </c>
      <c r="F6938" t="s">
        <v>23</v>
      </c>
      <c r="G6938" t="s">
        <v>11</v>
      </c>
      <c r="H6938" s="1">
        <v>45077</v>
      </c>
    </row>
    <row r="6939" spans="1:8">
      <c r="A6939" t="s">
        <v>6960</v>
      </c>
      <c r="B6939" t="s">
        <v>28</v>
      </c>
      <c r="C6939">
        <v>1</v>
      </c>
      <c r="D6939">
        <v>4</v>
      </c>
      <c r="E6939">
        <v>4</v>
      </c>
      <c r="F6939" t="s">
        <v>23</v>
      </c>
      <c r="G6939" t="s">
        <v>11</v>
      </c>
      <c r="H6939" s="1">
        <v>45112</v>
      </c>
    </row>
    <row r="6940" spans="1:8">
      <c r="A6940" t="s">
        <v>6961</v>
      </c>
      <c r="B6940" t="s">
        <v>20</v>
      </c>
      <c r="C6940">
        <v>2</v>
      </c>
      <c r="D6940">
        <v>5</v>
      </c>
      <c r="E6940">
        <v>10</v>
      </c>
      <c r="F6940" t="s">
        <v>23</v>
      </c>
      <c r="G6940" t="s">
        <v>11</v>
      </c>
      <c r="H6940" s="1">
        <v>45143</v>
      </c>
    </row>
    <row r="6941" spans="1:8">
      <c r="A6941" t="s">
        <v>6962</v>
      </c>
      <c r="B6941" t="s">
        <v>28</v>
      </c>
      <c r="C6941">
        <v>3</v>
      </c>
      <c r="D6941">
        <v>4</v>
      </c>
      <c r="E6941">
        <v>12</v>
      </c>
      <c r="H6941" s="1">
        <v>45268</v>
      </c>
    </row>
    <row r="6942" spans="1:8">
      <c r="A6942" t="s">
        <v>6963</v>
      </c>
      <c r="B6942" t="s">
        <v>9</v>
      </c>
      <c r="C6942">
        <v>5</v>
      </c>
      <c r="D6942">
        <v>2</v>
      </c>
      <c r="E6942">
        <v>10</v>
      </c>
      <c r="F6942" t="s">
        <v>23</v>
      </c>
      <c r="H6942" s="1">
        <v>44985</v>
      </c>
    </row>
    <row r="6943" spans="1:8">
      <c r="A6943" t="s">
        <v>6964</v>
      </c>
      <c r="B6943" t="s">
        <v>65</v>
      </c>
      <c r="D6943">
        <v>1.5</v>
      </c>
      <c r="E6943">
        <v>4.5</v>
      </c>
      <c r="F6943" t="s">
        <v>23</v>
      </c>
      <c r="H6943" s="1">
        <v>45125</v>
      </c>
    </row>
    <row r="6944" spans="1:8">
      <c r="A6944" t="s">
        <v>6965</v>
      </c>
      <c r="B6944" t="s">
        <v>17</v>
      </c>
      <c r="C6944">
        <v>2</v>
      </c>
      <c r="D6944">
        <v>1</v>
      </c>
      <c r="E6944">
        <v>2</v>
      </c>
      <c r="F6944" t="s">
        <v>14</v>
      </c>
      <c r="G6944" t="s">
        <v>11</v>
      </c>
      <c r="H6944" s="1">
        <v>44933</v>
      </c>
    </row>
    <row r="6945" spans="1:8">
      <c r="A6945" t="s">
        <v>6966</v>
      </c>
      <c r="B6945" t="s">
        <v>13</v>
      </c>
      <c r="C6945">
        <v>5</v>
      </c>
      <c r="D6945">
        <v>3</v>
      </c>
      <c r="E6945">
        <v>15</v>
      </c>
      <c r="F6945" t="s">
        <v>14</v>
      </c>
      <c r="G6945" t="s">
        <v>11</v>
      </c>
      <c r="H6945" s="1">
        <v>45229</v>
      </c>
    </row>
    <row r="6946" spans="1:8">
      <c r="A6946" t="s">
        <v>6967</v>
      </c>
      <c r="B6946" t="s">
        <v>65</v>
      </c>
      <c r="C6946">
        <v>4</v>
      </c>
      <c r="D6946">
        <v>1.5</v>
      </c>
      <c r="E6946">
        <v>6</v>
      </c>
      <c r="F6946" t="s">
        <v>14</v>
      </c>
      <c r="G6946" t="s">
        <v>11</v>
      </c>
      <c r="H6946" s="1">
        <v>44986</v>
      </c>
    </row>
    <row r="6947" spans="1:8">
      <c r="A6947" t="s">
        <v>6968</v>
      </c>
      <c r="B6947" t="s">
        <v>20</v>
      </c>
      <c r="C6947">
        <v>5</v>
      </c>
      <c r="D6947">
        <v>5</v>
      </c>
      <c r="E6947">
        <v>25</v>
      </c>
      <c r="H6947" s="1">
        <v>45214</v>
      </c>
    </row>
    <row r="6948" spans="1:8">
      <c r="A6948" t="s">
        <v>6969</v>
      </c>
      <c r="B6948" t="s">
        <v>25</v>
      </c>
      <c r="C6948">
        <v>5</v>
      </c>
      <c r="D6948">
        <v>4</v>
      </c>
      <c r="E6948">
        <v>20</v>
      </c>
      <c r="F6948" t="s">
        <v>14</v>
      </c>
      <c r="H6948" s="1">
        <v>44954</v>
      </c>
    </row>
    <row r="6949" spans="1:8">
      <c r="A6949" t="s">
        <v>6970</v>
      </c>
      <c r="B6949" t="s">
        <v>17</v>
      </c>
      <c r="C6949">
        <v>4</v>
      </c>
      <c r="D6949">
        <v>1</v>
      </c>
      <c r="E6949">
        <v>4</v>
      </c>
      <c r="G6949" t="s">
        <v>11</v>
      </c>
      <c r="H6949" s="1">
        <v>45239</v>
      </c>
    </row>
    <row r="6950" spans="1:8">
      <c r="A6950" t="s">
        <v>6971</v>
      </c>
      <c r="B6950" t="s">
        <v>39</v>
      </c>
      <c r="C6950">
        <v>1</v>
      </c>
      <c r="D6950">
        <v>3</v>
      </c>
      <c r="E6950">
        <v>3</v>
      </c>
      <c r="F6950" t="s">
        <v>10</v>
      </c>
      <c r="G6950" t="s">
        <v>15</v>
      </c>
      <c r="H6950" s="1">
        <v>45215</v>
      </c>
    </row>
    <row r="6951" spans="1:8">
      <c r="A6951" t="s">
        <v>6972</v>
      </c>
      <c r="B6951" t="s">
        <v>25</v>
      </c>
      <c r="C6951">
        <v>3</v>
      </c>
      <c r="D6951">
        <v>4</v>
      </c>
      <c r="E6951">
        <v>12</v>
      </c>
      <c r="F6951" t="s">
        <v>10</v>
      </c>
      <c r="G6951" t="s">
        <v>15</v>
      </c>
      <c r="H6951" t="s">
        <v>21</v>
      </c>
    </row>
    <row r="6952" spans="1:8">
      <c r="A6952" t="s">
        <v>6973</v>
      </c>
      <c r="B6952" t="s">
        <v>17</v>
      </c>
      <c r="C6952">
        <v>4</v>
      </c>
      <c r="D6952">
        <v>1</v>
      </c>
      <c r="E6952">
        <v>4</v>
      </c>
      <c r="F6952" t="s">
        <v>14</v>
      </c>
      <c r="G6952" t="s">
        <v>11</v>
      </c>
      <c r="H6952" s="1">
        <v>45190</v>
      </c>
    </row>
    <row r="6953" spans="1:8">
      <c r="A6953" t="s">
        <v>6974</v>
      </c>
      <c r="B6953" t="s">
        <v>39</v>
      </c>
      <c r="C6953">
        <v>2</v>
      </c>
      <c r="D6953">
        <v>3</v>
      </c>
      <c r="E6953">
        <v>6</v>
      </c>
      <c r="G6953" t="s">
        <v>15</v>
      </c>
      <c r="H6953" s="1">
        <v>44937</v>
      </c>
    </row>
    <row r="6954" spans="1:8">
      <c r="A6954" t="s">
        <v>6975</v>
      </c>
      <c r="B6954" t="s">
        <v>25</v>
      </c>
      <c r="C6954">
        <v>2</v>
      </c>
      <c r="D6954">
        <v>4</v>
      </c>
      <c r="E6954">
        <v>8</v>
      </c>
      <c r="F6954" t="s">
        <v>23</v>
      </c>
      <c r="H6954" s="1">
        <v>45249</v>
      </c>
    </row>
    <row r="6955" spans="1:8">
      <c r="A6955" t="s">
        <v>6976</v>
      </c>
      <c r="B6955" t="s">
        <v>9</v>
      </c>
      <c r="C6955">
        <v>5</v>
      </c>
      <c r="D6955">
        <v>2</v>
      </c>
      <c r="E6955">
        <v>10</v>
      </c>
      <c r="F6955" t="s">
        <v>10</v>
      </c>
      <c r="G6955" t="s">
        <v>15</v>
      </c>
      <c r="H6955" s="1">
        <v>45221</v>
      </c>
    </row>
    <row r="6956" spans="1:8">
      <c r="A6956" t="s">
        <v>6977</v>
      </c>
      <c r="B6956" t="s">
        <v>21</v>
      </c>
      <c r="C6956">
        <v>5</v>
      </c>
      <c r="D6956">
        <v>2</v>
      </c>
      <c r="E6956">
        <v>10</v>
      </c>
      <c r="F6956" t="s">
        <v>21</v>
      </c>
      <c r="G6956" t="s">
        <v>15</v>
      </c>
      <c r="H6956" s="1">
        <v>45112</v>
      </c>
    </row>
    <row r="6957" spans="1:8">
      <c r="A6957" t="s">
        <v>6978</v>
      </c>
      <c r="B6957" t="s">
        <v>25</v>
      </c>
      <c r="D6957">
        <v>4</v>
      </c>
      <c r="E6957">
        <v>12</v>
      </c>
      <c r="F6957" t="s">
        <v>10</v>
      </c>
      <c r="H6957" s="1">
        <v>45283</v>
      </c>
    </row>
    <row r="6958" spans="1:8">
      <c r="A6958" t="s">
        <v>6979</v>
      </c>
      <c r="B6958" t="s">
        <v>25</v>
      </c>
      <c r="C6958">
        <v>5</v>
      </c>
      <c r="D6958">
        <v>4</v>
      </c>
      <c r="E6958">
        <v>20</v>
      </c>
      <c r="F6958" t="s">
        <v>21</v>
      </c>
      <c r="H6958" s="1">
        <v>45144</v>
      </c>
    </row>
    <row r="6959" spans="1:8">
      <c r="A6959" t="s">
        <v>6980</v>
      </c>
      <c r="B6959" t="s">
        <v>20</v>
      </c>
      <c r="C6959">
        <v>1</v>
      </c>
      <c r="D6959">
        <v>5</v>
      </c>
      <c r="E6959">
        <v>5</v>
      </c>
      <c r="F6959" t="s">
        <v>23</v>
      </c>
      <c r="G6959" t="s">
        <v>11</v>
      </c>
      <c r="H6959" s="1">
        <v>45063</v>
      </c>
    </row>
    <row r="6960" spans="1:8">
      <c r="A6960" t="s">
        <v>6981</v>
      </c>
      <c r="B6960" t="s">
        <v>13</v>
      </c>
      <c r="C6960">
        <v>4</v>
      </c>
      <c r="D6960">
        <v>3</v>
      </c>
      <c r="F6960" t="s">
        <v>10</v>
      </c>
      <c r="H6960" s="1">
        <v>45003</v>
      </c>
    </row>
    <row r="6961" spans="1:8">
      <c r="A6961" t="s">
        <v>6982</v>
      </c>
      <c r="B6961" t="s">
        <v>13</v>
      </c>
      <c r="C6961">
        <v>3</v>
      </c>
      <c r="D6961">
        <v>3</v>
      </c>
      <c r="E6961">
        <v>9</v>
      </c>
      <c r="F6961" t="s">
        <v>14</v>
      </c>
      <c r="G6961" t="s">
        <v>21</v>
      </c>
      <c r="H6961" s="1">
        <v>44962</v>
      </c>
    </row>
    <row r="6962" spans="1:8">
      <c r="A6962" t="s">
        <v>6983</v>
      </c>
      <c r="B6962" t="s">
        <v>25</v>
      </c>
      <c r="C6962">
        <v>2</v>
      </c>
      <c r="D6962">
        <v>4</v>
      </c>
      <c r="E6962">
        <v>8</v>
      </c>
      <c r="F6962" t="s">
        <v>10</v>
      </c>
      <c r="G6962" t="s">
        <v>15</v>
      </c>
      <c r="H6962" s="1">
        <v>45012</v>
      </c>
    </row>
    <row r="6963" spans="1:8">
      <c r="A6963" t="s">
        <v>6984</v>
      </c>
      <c r="B6963" t="s">
        <v>28</v>
      </c>
      <c r="C6963">
        <v>3</v>
      </c>
      <c r="D6963">
        <v>4</v>
      </c>
      <c r="E6963" t="s">
        <v>18</v>
      </c>
      <c r="F6963" t="s">
        <v>10</v>
      </c>
      <c r="H6963" s="1">
        <v>45055</v>
      </c>
    </row>
    <row r="6964" spans="1:8">
      <c r="A6964" t="s">
        <v>6985</v>
      </c>
      <c r="B6964" t="s">
        <v>20</v>
      </c>
      <c r="C6964">
        <v>2</v>
      </c>
      <c r="D6964">
        <v>5</v>
      </c>
      <c r="E6964">
        <v>10</v>
      </c>
      <c r="G6964" t="s">
        <v>11</v>
      </c>
      <c r="H6964" s="1">
        <v>44932</v>
      </c>
    </row>
    <row r="6965" spans="1:8">
      <c r="A6965" t="s">
        <v>6986</v>
      </c>
      <c r="B6965" t="s">
        <v>13</v>
      </c>
      <c r="C6965">
        <v>2</v>
      </c>
      <c r="D6965" t="s">
        <v>18</v>
      </c>
      <c r="E6965">
        <v>6</v>
      </c>
      <c r="F6965" t="s">
        <v>10</v>
      </c>
      <c r="G6965" t="s">
        <v>18</v>
      </c>
      <c r="H6965" s="1">
        <v>45142</v>
      </c>
    </row>
    <row r="6966" spans="1:8">
      <c r="A6966" t="s">
        <v>6987</v>
      </c>
      <c r="B6966" t="s">
        <v>20</v>
      </c>
      <c r="C6966">
        <v>1</v>
      </c>
      <c r="D6966">
        <v>5</v>
      </c>
      <c r="E6966">
        <v>5</v>
      </c>
      <c r="G6966" t="s">
        <v>11</v>
      </c>
      <c r="H6966" s="1">
        <v>45019</v>
      </c>
    </row>
    <row r="6967" spans="1:8">
      <c r="A6967" t="s">
        <v>6988</v>
      </c>
      <c r="B6967" t="s">
        <v>18</v>
      </c>
      <c r="C6967">
        <v>1</v>
      </c>
      <c r="D6967">
        <v>5</v>
      </c>
      <c r="E6967">
        <v>5</v>
      </c>
      <c r="F6967" t="s">
        <v>23</v>
      </c>
      <c r="G6967" t="s">
        <v>15</v>
      </c>
      <c r="H6967" s="1">
        <v>44981</v>
      </c>
    </row>
    <row r="6968" spans="1:8">
      <c r="A6968" t="s">
        <v>6989</v>
      </c>
      <c r="B6968" t="s">
        <v>17</v>
      </c>
      <c r="C6968">
        <v>2</v>
      </c>
      <c r="D6968">
        <v>1</v>
      </c>
      <c r="E6968">
        <v>2</v>
      </c>
      <c r="F6968" t="s">
        <v>23</v>
      </c>
      <c r="H6968" s="1">
        <v>45006</v>
      </c>
    </row>
    <row r="6969" spans="1:8">
      <c r="A6969" t="s">
        <v>6990</v>
      </c>
      <c r="B6969" t="s">
        <v>25</v>
      </c>
      <c r="C6969">
        <v>1</v>
      </c>
      <c r="D6969">
        <v>4</v>
      </c>
      <c r="E6969">
        <v>4</v>
      </c>
      <c r="F6969" t="s">
        <v>23</v>
      </c>
      <c r="G6969" t="s">
        <v>11</v>
      </c>
      <c r="H6969" s="1">
        <v>45168</v>
      </c>
    </row>
    <row r="6970" spans="1:8">
      <c r="A6970" t="s">
        <v>6991</v>
      </c>
      <c r="B6970" t="s">
        <v>65</v>
      </c>
      <c r="C6970">
        <v>5</v>
      </c>
      <c r="D6970">
        <v>1.5</v>
      </c>
      <c r="E6970">
        <v>7.5</v>
      </c>
      <c r="F6970" t="s">
        <v>23</v>
      </c>
      <c r="H6970" s="1">
        <v>44987</v>
      </c>
    </row>
    <row r="6971" spans="1:8">
      <c r="A6971" t="s">
        <v>6992</v>
      </c>
      <c r="B6971" t="s">
        <v>25</v>
      </c>
      <c r="C6971">
        <v>5</v>
      </c>
      <c r="D6971">
        <v>4</v>
      </c>
      <c r="E6971">
        <v>20</v>
      </c>
      <c r="F6971" t="s">
        <v>21</v>
      </c>
      <c r="H6971" s="1">
        <v>45154</v>
      </c>
    </row>
    <row r="6972" spans="1:8">
      <c r="A6972" t="s">
        <v>6993</v>
      </c>
      <c r="B6972" t="s">
        <v>18</v>
      </c>
      <c r="C6972">
        <v>1</v>
      </c>
      <c r="D6972">
        <v>5</v>
      </c>
      <c r="E6972">
        <v>5</v>
      </c>
      <c r="G6972" t="s">
        <v>11</v>
      </c>
      <c r="H6972" s="1">
        <v>45023</v>
      </c>
    </row>
    <row r="6973" spans="1:8">
      <c r="A6973" t="s">
        <v>6994</v>
      </c>
      <c r="B6973" t="s">
        <v>39</v>
      </c>
      <c r="C6973">
        <v>5</v>
      </c>
      <c r="D6973">
        <v>3</v>
      </c>
      <c r="E6973">
        <v>15</v>
      </c>
      <c r="F6973" t="s">
        <v>10</v>
      </c>
      <c r="G6973" t="s">
        <v>15</v>
      </c>
      <c r="H6973" s="1">
        <v>45252</v>
      </c>
    </row>
    <row r="6974" spans="1:8">
      <c r="A6974" t="s">
        <v>6995</v>
      </c>
      <c r="B6974" t="s">
        <v>39</v>
      </c>
      <c r="C6974">
        <v>2</v>
      </c>
      <c r="D6974">
        <v>3</v>
      </c>
      <c r="E6974">
        <v>6</v>
      </c>
      <c r="F6974" t="s">
        <v>14</v>
      </c>
      <c r="G6974" t="s">
        <v>11</v>
      </c>
      <c r="H6974" s="1">
        <v>45232</v>
      </c>
    </row>
    <row r="6975" spans="1:8">
      <c r="A6975" t="s">
        <v>6996</v>
      </c>
      <c r="B6975" t="s">
        <v>39</v>
      </c>
      <c r="C6975">
        <v>2</v>
      </c>
      <c r="D6975">
        <v>3</v>
      </c>
      <c r="E6975">
        <v>6</v>
      </c>
      <c r="F6975" t="s">
        <v>23</v>
      </c>
      <c r="G6975" t="s">
        <v>15</v>
      </c>
      <c r="H6975" s="1">
        <v>45269</v>
      </c>
    </row>
    <row r="6976" spans="1:8">
      <c r="A6976" t="s">
        <v>6997</v>
      </c>
      <c r="B6976" t="s">
        <v>28</v>
      </c>
      <c r="C6976">
        <v>1</v>
      </c>
      <c r="D6976">
        <v>4</v>
      </c>
      <c r="E6976">
        <v>4</v>
      </c>
      <c r="F6976" t="s">
        <v>14</v>
      </c>
      <c r="G6976" t="s">
        <v>11</v>
      </c>
      <c r="H6976" t="s">
        <v>21</v>
      </c>
    </row>
    <row r="6977" spans="1:8">
      <c r="A6977" t="s">
        <v>6998</v>
      </c>
      <c r="B6977" t="s">
        <v>28</v>
      </c>
      <c r="C6977">
        <v>1</v>
      </c>
      <c r="D6977">
        <v>4</v>
      </c>
      <c r="E6977">
        <v>4</v>
      </c>
      <c r="F6977" t="s">
        <v>14</v>
      </c>
      <c r="G6977" t="s">
        <v>11</v>
      </c>
      <c r="H6977" s="1">
        <v>45028</v>
      </c>
    </row>
    <row r="6978" spans="1:8">
      <c r="A6978" t="s">
        <v>6999</v>
      </c>
      <c r="B6978" t="s">
        <v>17</v>
      </c>
      <c r="C6978">
        <v>3</v>
      </c>
      <c r="D6978">
        <v>1</v>
      </c>
      <c r="E6978">
        <v>3</v>
      </c>
      <c r="F6978" t="s">
        <v>10</v>
      </c>
      <c r="G6978" t="s">
        <v>21</v>
      </c>
      <c r="H6978" s="1">
        <v>44963</v>
      </c>
    </row>
    <row r="6979" spans="1:8">
      <c r="A6979" t="s">
        <v>7000</v>
      </c>
      <c r="B6979" t="s">
        <v>9</v>
      </c>
      <c r="C6979">
        <v>5</v>
      </c>
      <c r="D6979">
        <v>2</v>
      </c>
      <c r="E6979">
        <v>10</v>
      </c>
      <c r="G6979" t="s">
        <v>15</v>
      </c>
      <c r="H6979" s="1">
        <v>45109</v>
      </c>
    </row>
    <row r="6980" spans="1:8">
      <c r="A6980" t="s">
        <v>7001</v>
      </c>
      <c r="B6980" t="s">
        <v>28</v>
      </c>
      <c r="C6980">
        <v>4</v>
      </c>
      <c r="D6980">
        <v>4</v>
      </c>
      <c r="E6980">
        <v>16</v>
      </c>
      <c r="F6980" t="s">
        <v>14</v>
      </c>
      <c r="G6980" t="s">
        <v>11</v>
      </c>
      <c r="H6980" s="1">
        <v>44928</v>
      </c>
    </row>
    <row r="6981" spans="1:8">
      <c r="A6981" t="s">
        <v>7002</v>
      </c>
      <c r="B6981" t="s">
        <v>9</v>
      </c>
      <c r="C6981">
        <v>3</v>
      </c>
      <c r="D6981">
        <v>2</v>
      </c>
      <c r="E6981">
        <v>6</v>
      </c>
      <c r="G6981" t="s">
        <v>11</v>
      </c>
      <c r="H6981" s="1">
        <v>45077</v>
      </c>
    </row>
    <row r="6982" spans="1:8">
      <c r="A6982" t="s">
        <v>7003</v>
      </c>
      <c r="B6982" t="s">
        <v>39</v>
      </c>
      <c r="C6982">
        <v>3</v>
      </c>
      <c r="D6982">
        <v>3</v>
      </c>
      <c r="E6982">
        <v>9</v>
      </c>
      <c r="F6982" t="s">
        <v>21</v>
      </c>
      <c r="H6982" s="1">
        <v>45168</v>
      </c>
    </row>
    <row r="6983" spans="1:8">
      <c r="A6983" t="s">
        <v>7004</v>
      </c>
      <c r="B6983" t="s">
        <v>28</v>
      </c>
      <c r="C6983">
        <v>4</v>
      </c>
      <c r="D6983">
        <v>4</v>
      </c>
      <c r="E6983">
        <v>16</v>
      </c>
      <c r="H6983" s="1">
        <v>45035</v>
      </c>
    </row>
    <row r="6984" spans="1:8">
      <c r="A6984" t="s">
        <v>7005</v>
      </c>
      <c r="B6984" t="s">
        <v>25</v>
      </c>
      <c r="C6984">
        <v>2</v>
      </c>
      <c r="D6984">
        <v>4</v>
      </c>
      <c r="E6984">
        <v>8</v>
      </c>
      <c r="F6984" t="s">
        <v>23</v>
      </c>
      <c r="G6984" t="s">
        <v>11</v>
      </c>
      <c r="H6984" s="1">
        <v>44948</v>
      </c>
    </row>
    <row r="6985" spans="1:8">
      <c r="A6985" t="s">
        <v>7006</v>
      </c>
      <c r="B6985" t="s">
        <v>20</v>
      </c>
      <c r="C6985">
        <v>4</v>
      </c>
      <c r="D6985">
        <v>5</v>
      </c>
      <c r="E6985">
        <v>20</v>
      </c>
      <c r="F6985" t="s">
        <v>10</v>
      </c>
      <c r="G6985" t="s">
        <v>11</v>
      </c>
      <c r="H6985" s="1">
        <v>45164</v>
      </c>
    </row>
    <row r="6986" spans="1:8">
      <c r="A6986" t="s">
        <v>7007</v>
      </c>
      <c r="B6986" t="s">
        <v>39</v>
      </c>
      <c r="C6986">
        <v>2</v>
      </c>
      <c r="D6986">
        <v>3</v>
      </c>
      <c r="E6986">
        <v>6</v>
      </c>
      <c r="F6986" t="s">
        <v>23</v>
      </c>
      <c r="G6986" t="s">
        <v>15</v>
      </c>
      <c r="H6986" s="1">
        <v>45070</v>
      </c>
    </row>
    <row r="6987" spans="1:8">
      <c r="A6987" t="s">
        <v>7008</v>
      </c>
      <c r="B6987" t="s">
        <v>65</v>
      </c>
      <c r="C6987">
        <v>2</v>
      </c>
      <c r="D6987">
        <v>1.5</v>
      </c>
      <c r="E6987">
        <v>3</v>
      </c>
      <c r="F6987" t="s">
        <v>23</v>
      </c>
      <c r="H6987" s="1">
        <v>45117</v>
      </c>
    </row>
    <row r="6988" spans="1:8">
      <c r="A6988" t="s">
        <v>7009</v>
      </c>
      <c r="B6988" t="s">
        <v>9</v>
      </c>
      <c r="C6988">
        <v>4</v>
      </c>
      <c r="D6988">
        <v>2</v>
      </c>
      <c r="E6988">
        <v>8</v>
      </c>
      <c r="F6988" t="s">
        <v>14</v>
      </c>
      <c r="G6988" t="s">
        <v>15</v>
      </c>
      <c r="H6988" s="1">
        <v>45112</v>
      </c>
    </row>
    <row r="6989" spans="1:8">
      <c r="A6989" t="s">
        <v>7010</v>
      </c>
      <c r="B6989" t="s">
        <v>65</v>
      </c>
      <c r="C6989">
        <v>3</v>
      </c>
      <c r="D6989">
        <v>1.5</v>
      </c>
      <c r="E6989">
        <v>4.5</v>
      </c>
      <c r="G6989" t="s">
        <v>11</v>
      </c>
      <c r="H6989" s="1">
        <v>45134</v>
      </c>
    </row>
    <row r="6990" spans="1:8">
      <c r="A6990" t="s">
        <v>7011</v>
      </c>
      <c r="B6990" t="s">
        <v>18</v>
      </c>
      <c r="C6990">
        <v>3</v>
      </c>
      <c r="D6990">
        <v>3</v>
      </c>
      <c r="E6990">
        <v>9</v>
      </c>
      <c r="H6990" s="1">
        <v>45253</v>
      </c>
    </row>
    <row r="6991" spans="1:8">
      <c r="A6991" t="s">
        <v>7012</v>
      </c>
      <c r="B6991" t="s">
        <v>13</v>
      </c>
      <c r="C6991">
        <v>3</v>
      </c>
      <c r="D6991">
        <v>3</v>
      </c>
      <c r="E6991">
        <v>9</v>
      </c>
      <c r="F6991" t="s">
        <v>21</v>
      </c>
      <c r="G6991" t="s">
        <v>15</v>
      </c>
      <c r="H6991" s="1">
        <v>45002</v>
      </c>
    </row>
    <row r="6992" spans="1:8">
      <c r="A6992" t="s">
        <v>7013</v>
      </c>
      <c r="B6992" t="s">
        <v>28</v>
      </c>
      <c r="C6992">
        <v>1</v>
      </c>
      <c r="D6992">
        <v>4</v>
      </c>
      <c r="E6992">
        <v>4</v>
      </c>
      <c r="F6992" t="s">
        <v>23</v>
      </c>
      <c r="G6992" t="s">
        <v>15</v>
      </c>
      <c r="H6992" s="1">
        <v>45032</v>
      </c>
    </row>
    <row r="6993" spans="1:8">
      <c r="A6993" t="s">
        <v>7014</v>
      </c>
      <c r="B6993" t="s">
        <v>9</v>
      </c>
      <c r="C6993">
        <v>1</v>
      </c>
      <c r="D6993">
        <v>2</v>
      </c>
      <c r="E6993">
        <v>2</v>
      </c>
      <c r="G6993" t="s">
        <v>15</v>
      </c>
      <c r="H6993" s="1">
        <v>45093</v>
      </c>
    </row>
    <row r="6994" spans="1:8">
      <c r="A6994" t="s">
        <v>7015</v>
      </c>
      <c r="B6994" t="s">
        <v>65</v>
      </c>
      <c r="C6994">
        <v>3</v>
      </c>
      <c r="E6994">
        <v>4.5</v>
      </c>
      <c r="G6994" t="s">
        <v>11</v>
      </c>
      <c r="H6994" s="1">
        <v>45216</v>
      </c>
    </row>
    <row r="6995" spans="1:8">
      <c r="A6995" t="s">
        <v>7016</v>
      </c>
      <c r="B6995" t="s">
        <v>39</v>
      </c>
      <c r="C6995">
        <v>2</v>
      </c>
      <c r="D6995">
        <v>3</v>
      </c>
      <c r="E6995">
        <v>6</v>
      </c>
      <c r="F6995" t="s">
        <v>10</v>
      </c>
      <c r="H6995" s="1">
        <v>45084</v>
      </c>
    </row>
    <row r="6996" spans="1:8">
      <c r="A6996" t="s">
        <v>7017</v>
      </c>
      <c r="B6996" t="s">
        <v>13</v>
      </c>
      <c r="C6996">
        <v>1</v>
      </c>
      <c r="D6996">
        <v>3</v>
      </c>
      <c r="E6996">
        <v>3</v>
      </c>
      <c r="F6996" t="s">
        <v>23</v>
      </c>
      <c r="G6996" t="s">
        <v>15</v>
      </c>
      <c r="H6996" s="1">
        <v>45205</v>
      </c>
    </row>
    <row r="6997" spans="1:8">
      <c r="A6997" t="s">
        <v>7018</v>
      </c>
      <c r="B6997" t="s">
        <v>17</v>
      </c>
      <c r="C6997">
        <v>4</v>
      </c>
      <c r="D6997">
        <v>1</v>
      </c>
      <c r="E6997">
        <v>4</v>
      </c>
      <c r="G6997" t="s">
        <v>15</v>
      </c>
      <c r="H6997" s="1">
        <v>45126</v>
      </c>
    </row>
    <row r="6998" spans="1:8">
      <c r="A6998" t="s">
        <v>7019</v>
      </c>
      <c r="B6998" t="s">
        <v>9</v>
      </c>
      <c r="C6998">
        <v>1</v>
      </c>
      <c r="D6998">
        <v>2</v>
      </c>
      <c r="E6998">
        <v>2</v>
      </c>
      <c r="F6998" t="s">
        <v>14</v>
      </c>
      <c r="G6998" t="s">
        <v>11</v>
      </c>
      <c r="H6998" s="1">
        <v>44995</v>
      </c>
    </row>
    <row r="6999" spans="1:8">
      <c r="A6999" t="s">
        <v>7020</v>
      </c>
      <c r="B6999" t="s">
        <v>39</v>
      </c>
      <c r="C6999">
        <v>1</v>
      </c>
      <c r="D6999">
        <v>3</v>
      </c>
      <c r="E6999">
        <v>3</v>
      </c>
      <c r="G6999" t="s">
        <v>11</v>
      </c>
      <c r="H6999" s="1">
        <v>45159</v>
      </c>
    </row>
    <row r="7000" spans="1:8">
      <c r="A7000" t="s">
        <v>7021</v>
      </c>
      <c r="B7000" t="s">
        <v>39</v>
      </c>
      <c r="C7000">
        <v>3</v>
      </c>
      <c r="D7000">
        <v>3</v>
      </c>
      <c r="E7000">
        <v>9</v>
      </c>
      <c r="F7000" t="s">
        <v>14</v>
      </c>
      <c r="G7000" t="s">
        <v>15</v>
      </c>
      <c r="H7000" t="s">
        <v>21</v>
      </c>
    </row>
    <row r="7001" spans="1:8">
      <c r="A7001" t="s">
        <v>7022</v>
      </c>
      <c r="B7001" t="s">
        <v>20</v>
      </c>
      <c r="C7001">
        <v>3</v>
      </c>
      <c r="D7001">
        <v>5</v>
      </c>
      <c r="E7001">
        <v>15</v>
      </c>
      <c r="F7001" t="s">
        <v>14</v>
      </c>
      <c r="H7001" s="1">
        <v>45222</v>
      </c>
    </row>
    <row r="7002" spans="1:8">
      <c r="A7002" t="s">
        <v>7023</v>
      </c>
      <c r="B7002" t="s">
        <v>9</v>
      </c>
      <c r="C7002">
        <v>3</v>
      </c>
      <c r="D7002">
        <v>2</v>
      </c>
      <c r="F7002" t="s">
        <v>14</v>
      </c>
      <c r="G7002" t="s">
        <v>15</v>
      </c>
      <c r="H7002" s="1">
        <v>45224</v>
      </c>
    </row>
    <row r="7003" spans="1:8">
      <c r="A7003" t="s">
        <v>7024</v>
      </c>
      <c r="B7003" t="s">
        <v>39</v>
      </c>
      <c r="C7003">
        <v>4</v>
      </c>
      <c r="D7003">
        <v>3</v>
      </c>
      <c r="E7003">
        <v>12</v>
      </c>
      <c r="F7003" t="s">
        <v>23</v>
      </c>
      <c r="G7003" t="s">
        <v>11</v>
      </c>
      <c r="H7003" s="1">
        <v>45068</v>
      </c>
    </row>
    <row r="7004" spans="1:8">
      <c r="A7004" t="s">
        <v>7025</v>
      </c>
      <c r="B7004" t="s">
        <v>20</v>
      </c>
      <c r="C7004">
        <v>2</v>
      </c>
      <c r="D7004">
        <v>5</v>
      </c>
      <c r="E7004">
        <v>10</v>
      </c>
      <c r="F7004" t="s">
        <v>14</v>
      </c>
      <c r="G7004" t="s">
        <v>11</v>
      </c>
      <c r="H7004" s="1">
        <v>44992</v>
      </c>
    </row>
    <row r="7005" spans="1:8">
      <c r="A7005" t="s">
        <v>7026</v>
      </c>
      <c r="B7005" t="s">
        <v>13</v>
      </c>
      <c r="C7005">
        <v>5</v>
      </c>
      <c r="D7005">
        <v>3</v>
      </c>
      <c r="E7005">
        <v>15</v>
      </c>
      <c r="F7005" t="s">
        <v>10</v>
      </c>
      <c r="G7005" t="s">
        <v>11</v>
      </c>
      <c r="H7005" s="1">
        <v>45096</v>
      </c>
    </row>
    <row r="7006" spans="1:8">
      <c r="A7006" t="s">
        <v>7027</v>
      </c>
      <c r="C7006">
        <v>3</v>
      </c>
      <c r="D7006">
        <v>4</v>
      </c>
      <c r="E7006">
        <v>12</v>
      </c>
      <c r="F7006" t="s">
        <v>23</v>
      </c>
      <c r="G7006" t="s">
        <v>11</v>
      </c>
      <c r="H7006" s="1">
        <v>45166</v>
      </c>
    </row>
    <row r="7007" spans="1:8">
      <c r="A7007" t="s">
        <v>7028</v>
      </c>
      <c r="B7007" t="s">
        <v>17</v>
      </c>
      <c r="C7007">
        <v>2</v>
      </c>
      <c r="D7007">
        <v>1</v>
      </c>
      <c r="E7007">
        <v>2</v>
      </c>
      <c r="F7007" t="s">
        <v>10</v>
      </c>
      <c r="G7007" t="s">
        <v>11</v>
      </c>
      <c r="H7007" s="1">
        <v>45276</v>
      </c>
    </row>
    <row r="7008" spans="1:8">
      <c r="A7008" t="s">
        <v>7029</v>
      </c>
      <c r="B7008" t="s">
        <v>39</v>
      </c>
      <c r="C7008">
        <v>3</v>
      </c>
      <c r="D7008">
        <v>3</v>
      </c>
      <c r="E7008">
        <v>9</v>
      </c>
      <c r="F7008" t="s">
        <v>23</v>
      </c>
      <c r="H7008" s="1">
        <v>45196</v>
      </c>
    </row>
    <row r="7009" spans="1:8">
      <c r="A7009" t="s">
        <v>7030</v>
      </c>
      <c r="B7009" t="s">
        <v>17</v>
      </c>
      <c r="C7009">
        <v>1</v>
      </c>
      <c r="D7009">
        <v>1</v>
      </c>
      <c r="E7009">
        <v>1</v>
      </c>
      <c r="F7009" t="s">
        <v>23</v>
      </c>
      <c r="G7009" t="s">
        <v>11</v>
      </c>
      <c r="H7009" s="1">
        <v>44989</v>
      </c>
    </row>
    <row r="7010" spans="1:8">
      <c r="A7010" t="s">
        <v>7031</v>
      </c>
      <c r="B7010" t="s">
        <v>9</v>
      </c>
      <c r="C7010">
        <v>2</v>
      </c>
      <c r="D7010">
        <v>2</v>
      </c>
      <c r="E7010">
        <v>4</v>
      </c>
      <c r="F7010" t="s">
        <v>14</v>
      </c>
      <c r="G7010" t="s">
        <v>11</v>
      </c>
      <c r="H7010" s="1">
        <v>45145</v>
      </c>
    </row>
    <row r="7011" spans="1:8">
      <c r="A7011" t="s">
        <v>7032</v>
      </c>
      <c r="B7011" t="s">
        <v>21</v>
      </c>
      <c r="C7011">
        <v>3</v>
      </c>
      <c r="D7011">
        <v>5</v>
      </c>
      <c r="E7011">
        <v>15</v>
      </c>
      <c r="F7011" t="s">
        <v>10</v>
      </c>
      <c r="G7011" t="s">
        <v>15</v>
      </c>
    </row>
    <row r="7012" spans="1:8">
      <c r="A7012" t="s">
        <v>7033</v>
      </c>
      <c r="B7012" t="s">
        <v>39</v>
      </c>
      <c r="C7012">
        <v>5</v>
      </c>
      <c r="D7012" t="s">
        <v>21</v>
      </c>
      <c r="E7012">
        <v>15</v>
      </c>
      <c r="F7012" t="s">
        <v>14</v>
      </c>
      <c r="G7012" t="s">
        <v>15</v>
      </c>
      <c r="H7012" s="1">
        <v>45016</v>
      </c>
    </row>
    <row r="7013" spans="1:8">
      <c r="A7013" t="s">
        <v>7034</v>
      </c>
      <c r="B7013" t="s">
        <v>28</v>
      </c>
      <c r="C7013">
        <v>3</v>
      </c>
      <c r="D7013">
        <v>4</v>
      </c>
      <c r="E7013">
        <v>12</v>
      </c>
      <c r="F7013" t="s">
        <v>10</v>
      </c>
      <c r="G7013" t="s">
        <v>11</v>
      </c>
      <c r="H7013" s="1">
        <v>44936</v>
      </c>
    </row>
    <row r="7014" spans="1:8">
      <c r="A7014" t="s">
        <v>7035</v>
      </c>
      <c r="B7014" t="s">
        <v>13</v>
      </c>
      <c r="C7014">
        <v>3</v>
      </c>
      <c r="D7014">
        <v>3</v>
      </c>
      <c r="E7014">
        <v>9</v>
      </c>
      <c r="F7014" t="s">
        <v>23</v>
      </c>
      <c r="G7014" t="s">
        <v>11</v>
      </c>
      <c r="H7014" s="1">
        <v>44945</v>
      </c>
    </row>
    <row r="7015" spans="1:8">
      <c r="A7015" t="s">
        <v>7036</v>
      </c>
      <c r="B7015" t="s">
        <v>65</v>
      </c>
      <c r="C7015">
        <v>2</v>
      </c>
      <c r="D7015">
        <v>1.5</v>
      </c>
      <c r="E7015">
        <v>3</v>
      </c>
      <c r="F7015" t="s">
        <v>18</v>
      </c>
      <c r="G7015" t="s">
        <v>15</v>
      </c>
      <c r="H7015" s="1">
        <v>45105</v>
      </c>
    </row>
    <row r="7016" spans="1:8">
      <c r="A7016" t="s">
        <v>7037</v>
      </c>
      <c r="B7016" t="s">
        <v>13</v>
      </c>
      <c r="C7016">
        <v>2</v>
      </c>
      <c r="D7016">
        <v>3</v>
      </c>
      <c r="E7016">
        <v>6</v>
      </c>
      <c r="F7016" t="s">
        <v>23</v>
      </c>
      <c r="H7016" s="1">
        <v>44995</v>
      </c>
    </row>
    <row r="7017" spans="1:8">
      <c r="A7017" t="s">
        <v>7038</v>
      </c>
      <c r="B7017" t="s">
        <v>17</v>
      </c>
      <c r="C7017">
        <v>1</v>
      </c>
      <c r="D7017">
        <v>1</v>
      </c>
      <c r="E7017">
        <v>1</v>
      </c>
      <c r="F7017" t="s">
        <v>10</v>
      </c>
      <c r="G7017" t="s">
        <v>15</v>
      </c>
      <c r="H7017" s="1">
        <v>45186</v>
      </c>
    </row>
    <row r="7018" spans="1:8">
      <c r="A7018" t="s">
        <v>7039</v>
      </c>
      <c r="B7018" t="s">
        <v>17</v>
      </c>
      <c r="C7018">
        <v>2</v>
      </c>
      <c r="D7018">
        <v>1</v>
      </c>
      <c r="E7018">
        <v>2</v>
      </c>
      <c r="F7018" t="s">
        <v>10</v>
      </c>
      <c r="G7018" t="s">
        <v>15</v>
      </c>
      <c r="H7018" s="1">
        <v>45138</v>
      </c>
    </row>
    <row r="7019" spans="1:8">
      <c r="A7019" t="s">
        <v>7040</v>
      </c>
      <c r="B7019" t="s">
        <v>39</v>
      </c>
      <c r="C7019">
        <v>3</v>
      </c>
      <c r="D7019">
        <v>3</v>
      </c>
      <c r="E7019">
        <v>9</v>
      </c>
      <c r="F7019" t="s">
        <v>23</v>
      </c>
      <c r="G7019" t="s">
        <v>11</v>
      </c>
      <c r="H7019" s="1">
        <v>45123</v>
      </c>
    </row>
    <row r="7020" spans="1:8">
      <c r="A7020" t="s">
        <v>7041</v>
      </c>
      <c r="B7020" t="s">
        <v>17</v>
      </c>
      <c r="C7020">
        <v>1</v>
      </c>
      <c r="D7020">
        <v>1</v>
      </c>
      <c r="E7020">
        <v>1</v>
      </c>
      <c r="F7020" t="s">
        <v>14</v>
      </c>
      <c r="H7020" s="1">
        <v>45269</v>
      </c>
    </row>
    <row r="7021" spans="1:8">
      <c r="A7021" t="s">
        <v>7042</v>
      </c>
      <c r="B7021" t="s">
        <v>28</v>
      </c>
      <c r="C7021">
        <v>3</v>
      </c>
      <c r="D7021">
        <v>4</v>
      </c>
      <c r="E7021">
        <v>12</v>
      </c>
      <c r="F7021" t="s">
        <v>23</v>
      </c>
      <c r="G7021" t="s">
        <v>11</v>
      </c>
      <c r="H7021" s="1">
        <v>45167</v>
      </c>
    </row>
    <row r="7022" spans="1:8">
      <c r="A7022" t="s">
        <v>7043</v>
      </c>
      <c r="B7022" t="s">
        <v>25</v>
      </c>
      <c r="C7022">
        <v>5</v>
      </c>
      <c r="D7022" t="s">
        <v>21</v>
      </c>
      <c r="E7022">
        <v>20</v>
      </c>
      <c r="G7022" t="s">
        <v>15</v>
      </c>
      <c r="H7022" s="1">
        <v>45255</v>
      </c>
    </row>
    <row r="7023" spans="1:8">
      <c r="A7023" t="s">
        <v>7044</v>
      </c>
      <c r="B7023" t="s">
        <v>28</v>
      </c>
      <c r="C7023">
        <v>1</v>
      </c>
      <c r="D7023">
        <v>4</v>
      </c>
      <c r="E7023">
        <v>4</v>
      </c>
      <c r="G7023" t="s">
        <v>11</v>
      </c>
      <c r="H7023" s="1">
        <v>45194</v>
      </c>
    </row>
    <row r="7024" spans="1:8">
      <c r="A7024" t="s">
        <v>7045</v>
      </c>
      <c r="B7024" t="s">
        <v>39</v>
      </c>
      <c r="C7024">
        <v>3</v>
      </c>
      <c r="E7024">
        <v>9</v>
      </c>
      <c r="F7024" t="s">
        <v>10</v>
      </c>
      <c r="G7024" t="s">
        <v>15</v>
      </c>
      <c r="H7024" s="1">
        <v>45289</v>
      </c>
    </row>
    <row r="7025" spans="1:8">
      <c r="A7025" t="s">
        <v>7046</v>
      </c>
      <c r="B7025" t="s">
        <v>25</v>
      </c>
      <c r="C7025">
        <v>4</v>
      </c>
      <c r="D7025">
        <v>4</v>
      </c>
      <c r="E7025">
        <v>16</v>
      </c>
      <c r="G7025" t="s">
        <v>15</v>
      </c>
      <c r="H7025" s="1">
        <v>45256</v>
      </c>
    </row>
    <row r="7026" spans="1:8">
      <c r="A7026" t="s">
        <v>7047</v>
      </c>
      <c r="B7026" t="s">
        <v>28</v>
      </c>
      <c r="C7026">
        <v>4</v>
      </c>
      <c r="D7026">
        <v>4</v>
      </c>
      <c r="E7026">
        <v>16</v>
      </c>
      <c r="F7026" t="s">
        <v>14</v>
      </c>
      <c r="G7026" t="s">
        <v>11</v>
      </c>
      <c r="H7026" s="1">
        <v>45237</v>
      </c>
    </row>
    <row r="7027" spans="1:8">
      <c r="A7027" t="s">
        <v>7048</v>
      </c>
      <c r="B7027" t="s">
        <v>25</v>
      </c>
      <c r="C7027">
        <v>2</v>
      </c>
      <c r="D7027">
        <v>4</v>
      </c>
      <c r="E7027">
        <v>8</v>
      </c>
      <c r="G7027" t="s">
        <v>15</v>
      </c>
      <c r="H7027" s="1">
        <v>45233</v>
      </c>
    </row>
    <row r="7028" spans="1:8">
      <c r="A7028" t="s">
        <v>7049</v>
      </c>
      <c r="B7028" t="s">
        <v>25</v>
      </c>
      <c r="C7028">
        <v>4</v>
      </c>
      <c r="D7028">
        <v>4</v>
      </c>
      <c r="E7028">
        <v>16</v>
      </c>
      <c r="F7028" t="s">
        <v>14</v>
      </c>
      <c r="G7028" t="s">
        <v>11</v>
      </c>
      <c r="H7028" s="1">
        <v>45050</v>
      </c>
    </row>
    <row r="7029" spans="1:8">
      <c r="A7029" t="s">
        <v>7050</v>
      </c>
      <c r="B7029" t="s">
        <v>28</v>
      </c>
      <c r="C7029">
        <v>1</v>
      </c>
      <c r="D7029">
        <v>4</v>
      </c>
      <c r="E7029">
        <v>4</v>
      </c>
      <c r="F7029" t="s">
        <v>10</v>
      </c>
      <c r="H7029" s="1">
        <v>44942</v>
      </c>
    </row>
    <row r="7030" spans="1:8">
      <c r="A7030" t="s">
        <v>7051</v>
      </c>
      <c r="B7030" t="s">
        <v>21</v>
      </c>
      <c r="C7030">
        <v>5</v>
      </c>
      <c r="D7030">
        <v>4</v>
      </c>
      <c r="E7030">
        <v>20</v>
      </c>
      <c r="F7030" t="s">
        <v>10</v>
      </c>
      <c r="G7030" t="s">
        <v>15</v>
      </c>
      <c r="H7030" s="1">
        <v>45030</v>
      </c>
    </row>
    <row r="7031" spans="1:8">
      <c r="A7031" t="s">
        <v>7052</v>
      </c>
      <c r="B7031" t="s">
        <v>9</v>
      </c>
      <c r="D7031">
        <v>2</v>
      </c>
      <c r="E7031" t="s">
        <v>18</v>
      </c>
      <c r="F7031" t="s">
        <v>14</v>
      </c>
      <c r="H7031" s="1">
        <v>45285</v>
      </c>
    </row>
    <row r="7032" spans="1:8">
      <c r="A7032" t="s">
        <v>7053</v>
      </c>
      <c r="B7032" t="s">
        <v>9</v>
      </c>
      <c r="C7032" t="s">
        <v>18</v>
      </c>
      <c r="D7032">
        <v>2</v>
      </c>
      <c r="E7032">
        <v>10</v>
      </c>
      <c r="F7032" t="s">
        <v>10</v>
      </c>
      <c r="H7032" s="1">
        <v>44936</v>
      </c>
    </row>
    <row r="7033" spans="1:8">
      <c r="A7033" t="s">
        <v>7054</v>
      </c>
      <c r="B7033" t="s">
        <v>39</v>
      </c>
      <c r="C7033">
        <v>5</v>
      </c>
      <c r="D7033">
        <v>3</v>
      </c>
      <c r="E7033">
        <v>15</v>
      </c>
      <c r="F7033" t="s">
        <v>18</v>
      </c>
      <c r="H7033" s="1">
        <v>45015</v>
      </c>
    </row>
    <row r="7034" spans="1:8">
      <c r="A7034" t="s">
        <v>7055</v>
      </c>
      <c r="B7034" t="s">
        <v>17</v>
      </c>
      <c r="C7034">
        <v>2</v>
      </c>
      <c r="D7034">
        <v>1</v>
      </c>
      <c r="E7034">
        <v>2</v>
      </c>
      <c r="F7034" t="s">
        <v>23</v>
      </c>
      <c r="G7034" t="s">
        <v>21</v>
      </c>
      <c r="H7034" s="1">
        <v>45009</v>
      </c>
    </row>
    <row r="7035" spans="1:8">
      <c r="A7035" t="s">
        <v>7056</v>
      </c>
      <c r="B7035" t="s">
        <v>65</v>
      </c>
      <c r="C7035">
        <v>1</v>
      </c>
      <c r="D7035">
        <v>1.5</v>
      </c>
      <c r="E7035">
        <v>1.5</v>
      </c>
      <c r="F7035" t="s">
        <v>14</v>
      </c>
      <c r="H7035" s="1">
        <v>45034</v>
      </c>
    </row>
    <row r="7036" spans="1:8">
      <c r="A7036" t="s">
        <v>7057</v>
      </c>
      <c r="B7036" t="s">
        <v>65</v>
      </c>
      <c r="C7036">
        <v>4</v>
      </c>
      <c r="D7036">
        <v>1.5</v>
      </c>
      <c r="E7036">
        <v>6</v>
      </c>
      <c r="F7036" t="s">
        <v>14</v>
      </c>
      <c r="G7036" t="s">
        <v>21</v>
      </c>
      <c r="H7036" s="1">
        <v>45179</v>
      </c>
    </row>
    <row r="7037" spans="1:8">
      <c r="A7037" t="s">
        <v>7058</v>
      </c>
      <c r="B7037" t="s">
        <v>20</v>
      </c>
      <c r="C7037">
        <v>5</v>
      </c>
      <c r="E7037" t="s">
        <v>21</v>
      </c>
      <c r="F7037" t="s">
        <v>10</v>
      </c>
      <c r="G7037" t="s">
        <v>15</v>
      </c>
      <c r="H7037" s="1">
        <v>45161</v>
      </c>
    </row>
    <row r="7038" spans="1:8">
      <c r="A7038" t="s">
        <v>7059</v>
      </c>
      <c r="B7038" t="s">
        <v>9</v>
      </c>
      <c r="C7038">
        <v>4</v>
      </c>
      <c r="D7038">
        <v>2</v>
      </c>
      <c r="E7038">
        <v>8</v>
      </c>
      <c r="F7038" t="s">
        <v>14</v>
      </c>
      <c r="H7038" s="1">
        <v>44932</v>
      </c>
    </row>
    <row r="7039" spans="1:8">
      <c r="A7039" t="s">
        <v>7060</v>
      </c>
      <c r="B7039" t="s">
        <v>39</v>
      </c>
      <c r="C7039">
        <v>2</v>
      </c>
      <c r="D7039">
        <v>3</v>
      </c>
      <c r="E7039">
        <v>6</v>
      </c>
      <c r="F7039" t="s">
        <v>23</v>
      </c>
      <c r="G7039" t="s">
        <v>11</v>
      </c>
      <c r="H7039" s="1">
        <v>45053</v>
      </c>
    </row>
    <row r="7040" spans="1:8">
      <c r="A7040" t="s">
        <v>7061</v>
      </c>
      <c r="B7040" t="s">
        <v>28</v>
      </c>
      <c r="C7040">
        <v>5</v>
      </c>
      <c r="D7040" t="s">
        <v>18</v>
      </c>
      <c r="E7040">
        <v>20</v>
      </c>
      <c r="F7040" t="s">
        <v>14</v>
      </c>
      <c r="G7040" t="s">
        <v>15</v>
      </c>
      <c r="H7040" s="1">
        <v>45013</v>
      </c>
    </row>
    <row r="7041" spans="1:8">
      <c r="A7041" t="s">
        <v>7062</v>
      </c>
      <c r="B7041" t="s">
        <v>17</v>
      </c>
      <c r="C7041">
        <v>5</v>
      </c>
      <c r="D7041">
        <v>1</v>
      </c>
      <c r="E7041">
        <v>5</v>
      </c>
      <c r="H7041" s="1">
        <v>45272</v>
      </c>
    </row>
    <row r="7042" spans="1:8">
      <c r="A7042" t="s">
        <v>7063</v>
      </c>
      <c r="B7042" t="s">
        <v>25</v>
      </c>
      <c r="C7042">
        <v>5</v>
      </c>
      <c r="D7042">
        <v>4</v>
      </c>
      <c r="E7042">
        <v>20</v>
      </c>
      <c r="F7042" t="s">
        <v>23</v>
      </c>
      <c r="G7042" t="s">
        <v>15</v>
      </c>
      <c r="H7042" s="1">
        <v>45025</v>
      </c>
    </row>
    <row r="7043" spans="1:8">
      <c r="A7043" t="s">
        <v>7064</v>
      </c>
      <c r="B7043" t="s">
        <v>65</v>
      </c>
      <c r="C7043">
        <v>3</v>
      </c>
      <c r="D7043">
        <v>1.5</v>
      </c>
      <c r="E7043">
        <v>4.5</v>
      </c>
      <c r="F7043" t="s">
        <v>10</v>
      </c>
      <c r="G7043" t="s">
        <v>15</v>
      </c>
      <c r="H7043" s="1">
        <v>45145</v>
      </c>
    </row>
    <row r="7044" spans="1:8">
      <c r="A7044" t="s">
        <v>7065</v>
      </c>
      <c r="B7044" t="s">
        <v>28</v>
      </c>
      <c r="C7044">
        <v>2</v>
      </c>
      <c r="D7044">
        <v>4</v>
      </c>
      <c r="E7044">
        <v>8</v>
      </c>
      <c r="G7044" t="s">
        <v>15</v>
      </c>
      <c r="H7044" s="1">
        <v>45022</v>
      </c>
    </row>
    <row r="7045" spans="1:8">
      <c r="A7045" t="s">
        <v>7066</v>
      </c>
      <c r="B7045" t="s">
        <v>17</v>
      </c>
      <c r="C7045">
        <v>4</v>
      </c>
      <c r="D7045">
        <v>1</v>
      </c>
      <c r="E7045">
        <v>4</v>
      </c>
      <c r="F7045" t="s">
        <v>23</v>
      </c>
      <c r="H7045" s="1">
        <v>44993</v>
      </c>
    </row>
    <row r="7046" spans="1:8">
      <c r="A7046" t="s">
        <v>7067</v>
      </c>
      <c r="B7046" t="s">
        <v>20</v>
      </c>
      <c r="C7046">
        <v>4</v>
      </c>
      <c r="D7046">
        <v>5</v>
      </c>
      <c r="E7046">
        <v>20</v>
      </c>
      <c r="F7046" t="s">
        <v>14</v>
      </c>
      <c r="H7046" s="1">
        <v>45171</v>
      </c>
    </row>
    <row r="7047" spans="1:8">
      <c r="A7047" t="s">
        <v>7068</v>
      </c>
      <c r="B7047" t="s">
        <v>9</v>
      </c>
      <c r="C7047">
        <v>5</v>
      </c>
      <c r="D7047">
        <v>2</v>
      </c>
      <c r="E7047">
        <v>10</v>
      </c>
      <c r="F7047" t="s">
        <v>14</v>
      </c>
      <c r="G7047" t="s">
        <v>15</v>
      </c>
      <c r="H7047" s="1">
        <v>45145</v>
      </c>
    </row>
    <row r="7048" spans="1:8">
      <c r="A7048" t="s">
        <v>7069</v>
      </c>
      <c r="B7048" t="s">
        <v>20</v>
      </c>
      <c r="C7048">
        <v>3</v>
      </c>
      <c r="D7048">
        <v>5</v>
      </c>
      <c r="E7048">
        <v>15</v>
      </c>
      <c r="F7048" t="s">
        <v>10</v>
      </c>
      <c r="G7048" t="s">
        <v>15</v>
      </c>
      <c r="H7048" s="1">
        <v>45129</v>
      </c>
    </row>
    <row r="7049" spans="1:8">
      <c r="A7049" t="s">
        <v>7070</v>
      </c>
      <c r="B7049" t="s">
        <v>13</v>
      </c>
      <c r="C7049">
        <v>3</v>
      </c>
      <c r="D7049">
        <v>3</v>
      </c>
      <c r="E7049">
        <v>9</v>
      </c>
      <c r="F7049" t="s">
        <v>10</v>
      </c>
      <c r="G7049" t="s">
        <v>11</v>
      </c>
    </row>
    <row r="7050" spans="1:8">
      <c r="A7050" t="s">
        <v>7071</v>
      </c>
      <c r="B7050" t="s">
        <v>21</v>
      </c>
      <c r="D7050">
        <v>1</v>
      </c>
      <c r="E7050">
        <v>5</v>
      </c>
      <c r="F7050" t="s">
        <v>14</v>
      </c>
      <c r="H7050" s="1">
        <v>45205</v>
      </c>
    </row>
    <row r="7051" spans="1:8">
      <c r="A7051" t="s">
        <v>7072</v>
      </c>
      <c r="B7051" t="s">
        <v>20</v>
      </c>
      <c r="C7051">
        <v>1</v>
      </c>
      <c r="D7051">
        <v>5</v>
      </c>
      <c r="E7051">
        <v>5</v>
      </c>
      <c r="F7051" t="s">
        <v>23</v>
      </c>
      <c r="H7051" s="1">
        <v>45089</v>
      </c>
    </row>
    <row r="7052" spans="1:8">
      <c r="A7052" t="s">
        <v>7073</v>
      </c>
      <c r="B7052" t="s">
        <v>39</v>
      </c>
      <c r="C7052">
        <v>2</v>
      </c>
      <c r="D7052">
        <v>3</v>
      </c>
      <c r="E7052">
        <v>6</v>
      </c>
      <c r="F7052" t="s">
        <v>10</v>
      </c>
      <c r="G7052" t="s">
        <v>15</v>
      </c>
      <c r="H7052" s="1">
        <v>45259</v>
      </c>
    </row>
    <row r="7053" spans="1:8">
      <c r="A7053" t="s">
        <v>7074</v>
      </c>
      <c r="B7053" t="s">
        <v>20</v>
      </c>
      <c r="C7053">
        <v>2</v>
      </c>
      <c r="D7053">
        <v>5</v>
      </c>
      <c r="E7053">
        <v>10</v>
      </c>
      <c r="G7053" t="s">
        <v>15</v>
      </c>
      <c r="H7053" s="1">
        <v>45249</v>
      </c>
    </row>
    <row r="7054" spans="1:8">
      <c r="A7054" t="s">
        <v>7075</v>
      </c>
      <c r="B7054" t="s">
        <v>20</v>
      </c>
      <c r="C7054">
        <v>5</v>
      </c>
      <c r="D7054">
        <v>5</v>
      </c>
      <c r="E7054">
        <v>25</v>
      </c>
      <c r="F7054" t="s">
        <v>14</v>
      </c>
      <c r="G7054" t="s">
        <v>15</v>
      </c>
      <c r="H7054" s="1">
        <v>45257</v>
      </c>
    </row>
    <row r="7055" spans="1:8">
      <c r="A7055" t="s">
        <v>7076</v>
      </c>
      <c r="B7055" t="s">
        <v>9</v>
      </c>
      <c r="C7055">
        <v>3</v>
      </c>
      <c r="D7055">
        <v>2</v>
      </c>
      <c r="E7055">
        <v>6</v>
      </c>
      <c r="F7055" t="s">
        <v>10</v>
      </c>
      <c r="H7055" s="1">
        <v>45184</v>
      </c>
    </row>
    <row r="7056" spans="1:8">
      <c r="A7056" t="s">
        <v>7077</v>
      </c>
      <c r="B7056" t="s">
        <v>9</v>
      </c>
      <c r="C7056">
        <v>1</v>
      </c>
      <c r="D7056">
        <v>2</v>
      </c>
      <c r="E7056">
        <v>2</v>
      </c>
      <c r="F7056" t="s">
        <v>10</v>
      </c>
      <c r="G7056" t="s">
        <v>21</v>
      </c>
      <c r="H7056" s="1">
        <v>45179</v>
      </c>
    </row>
    <row r="7057" spans="1:8">
      <c r="A7057" t="s">
        <v>7078</v>
      </c>
      <c r="B7057" t="s">
        <v>17</v>
      </c>
      <c r="C7057">
        <v>4</v>
      </c>
      <c r="D7057">
        <v>1</v>
      </c>
      <c r="E7057">
        <v>4</v>
      </c>
      <c r="F7057" t="s">
        <v>14</v>
      </c>
      <c r="G7057" t="s">
        <v>11</v>
      </c>
      <c r="H7057" s="1">
        <v>44998</v>
      </c>
    </row>
    <row r="7058" spans="1:8">
      <c r="A7058" t="s">
        <v>7079</v>
      </c>
      <c r="B7058" t="s">
        <v>25</v>
      </c>
      <c r="C7058">
        <v>1</v>
      </c>
      <c r="D7058">
        <v>4</v>
      </c>
      <c r="E7058">
        <v>4</v>
      </c>
      <c r="F7058" t="s">
        <v>10</v>
      </c>
      <c r="H7058" s="1">
        <v>45020</v>
      </c>
    </row>
    <row r="7059" spans="1:8">
      <c r="A7059" t="s">
        <v>7080</v>
      </c>
      <c r="B7059" t="s">
        <v>18</v>
      </c>
      <c r="C7059">
        <v>2</v>
      </c>
      <c r="D7059">
        <v>1.5</v>
      </c>
      <c r="E7059">
        <v>3</v>
      </c>
      <c r="G7059" t="s">
        <v>15</v>
      </c>
      <c r="H7059" s="1">
        <v>44958</v>
      </c>
    </row>
    <row r="7060" spans="1:8">
      <c r="A7060" t="s">
        <v>7081</v>
      </c>
      <c r="B7060" t="s">
        <v>25</v>
      </c>
      <c r="C7060">
        <v>4</v>
      </c>
      <c r="D7060">
        <v>4</v>
      </c>
      <c r="E7060">
        <v>16</v>
      </c>
      <c r="F7060" t="s">
        <v>23</v>
      </c>
      <c r="H7060" s="1">
        <v>45091</v>
      </c>
    </row>
    <row r="7061" spans="1:8">
      <c r="A7061" t="s">
        <v>7082</v>
      </c>
      <c r="B7061" t="s">
        <v>25</v>
      </c>
      <c r="C7061">
        <v>4</v>
      </c>
      <c r="D7061">
        <v>4</v>
      </c>
      <c r="E7061">
        <v>16</v>
      </c>
      <c r="F7061" t="s">
        <v>10</v>
      </c>
      <c r="H7061" s="1">
        <v>45105</v>
      </c>
    </row>
    <row r="7062" spans="1:8">
      <c r="A7062" t="s">
        <v>7083</v>
      </c>
      <c r="B7062" t="s">
        <v>20</v>
      </c>
      <c r="C7062">
        <v>1</v>
      </c>
      <c r="D7062">
        <v>5</v>
      </c>
      <c r="E7062">
        <v>5</v>
      </c>
      <c r="F7062" t="s">
        <v>10</v>
      </c>
      <c r="G7062" t="s">
        <v>11</v>
      </c>
      <c r="H7062" s="1">
        <v>45131</v>
      </c>
    </row>
    <row r="7063" spans="1:8">
      <c r="A7063" t="s">
        <v>7084</v>
      </c>
      <c r="B7063" t="s">
        <v>65</v>
      </c>
      <c r="C7063">
        <v>4</v>
      </c>
      <c r="D7063">
        <v>1.5</v>
      </c>
      <c r="E7063">
        <v>6</v>
      </c>
      <c r="F7063" t="s">
        <v>14</v>
      </c>
      <c r="G7063" t="s">
        <v>11</v>
      </c>
      <c r="H7063" s="1">
        <v>45160</v>
      </c>
    </row>
    <row r="7064" spans="1:8">
      <c r="A7064" t="s">
        <v>7085</v>
      </c>
      <c r="B7064" t="s">
        <v>17</v>
      </c>
      <c r="C7064">
        <v>3</v>
      </c>
      <c r="D7064">
        <v>1</v>
      </c>
      <c r="E7064">
        <v>3</v>
      </c>
      <c r="F7064" t="s">
        <v>10</v>
      </c>
      <c r="H7064" s="1">
        <v>45253</v>
      </c>
    </row>
    <row r="7065" spans="1:8">
      <c r="A7065" t="s">
        <v>7086</v>
      </c>
      <c r="B7065" t="s">
        <v>20</v>
      </c>
      <c r="C7065">
        <v>4</v>
      </c>
      <c r="D7065">
        <v>5</v>
      </c>
      <c r="E7065">
        <v>20</v>
      </c>
      <c r="F7065" t="s">
        <v>23</v>
      </c>
      <c r="G7065" t="s">
        <v>15</v>
      </c>
      <c r="H7065" s="1">
        <v>45015</v>
      </c>
    </row>
    <row r="7066" spans="1:8">
      <c r="A7066" t="s">
        <v>7087</v>
      </c>
      <c r="B7066" t="s">
        <v>17</v>
      </c>
      <c r="C7066">
        <v>5</v>
      </c>
      <c r="D7066">
        <v>1</v>
      </c>
      <c r="E7066">
        <v>5</v>
      </c>
      <c r="F7066" t="s">
        <v>14</v>
      </c>
      <c r="G7066" t="s">
        <v>15</v>
      </c>
      <c r="H7066" s="1">
        <v>45019</v>
      </c>
    </row>
    <row r="7067" spans="1:8">
      <c r="A7067" t="s">
        <v>7088</v>
      </c>
      <c r="B7067" t="s">
        <v>13</v>
      </c>
      <c r="C7067">
        <v>5</v>
      </c>
      <c r="D7067">
        <v>3</v>
      </c>
      <c r="E7067">
        <v>15</v>
      </c>
      <c r="F7067" t="s">
        <v>23</v>
      </c>
      <c r="H7067" s="1">
        <v>45262</v>
      </c>
    </row>
    <row r="7068" spans="1:8">
      <c r="A7068" t="s">
        <v>7089</v>
      </c>
      <c r="B7068" t="s">
        <v>13</v>
      </c>
      <c r="C7068">
        <v>3</v>
      </c>
      <c r="D7068">
        <v>3</v>
      </c>
      <c r="E7068">
        <v>9</v>
      </c>
      <c r="F7068" t="s">
        <v>14</v>
      </c>
      <c r="G7068" t="s">
        <v>15</v>
      </c>
      <c r="H7068" s="1">
        <v>45152</v>
      </c>
    </row>
    <row r="7069" spans="1:8">
      <c r="A7069" t="s">
        <v>7090</v>
      </c>
      <c r="C7069">
        <v>5</v>
      </c>
      <c r="D7069">
        <v>3</v>
      </c>
      <c r="E7069">
        <v>15</v>
      </c>
      <c r="F7069" t="s">
        <v>23</v>
      </c>
      <c r="G7069" t="s">
        <v>15</v>
      </c>
      <c r="H7069" t="s">
        <v>18</v>
      </c>
    </row>
    <row r="7070" spans="1:8">
      <c r="A7070" t="s">
        <v>7091</v>
      </c>
      <c r="B7070" t="s">
        <v>39</v>
      </c>
      <c r="C7070">
        <v>2</v>
      </c>
      <c r="D7070">
        <v>3</v>
      </c>
      <c r="E7070">
        <v>6</v>
      </c>
      <c r="F7070" t="s">
        <v>23</v>
      </c>
      <c r="H7070" s="1">
        <v>45046</v>
      </c>
    </row>
    <row r="7071" spans="1:8">
      <c r="A7071" t="s">
        <v>7092</v>
      </c>
      <c r="B7071" t="s">
        <v>13</v>
      </c>
      <c r="C7071">
        <v>1</v>
      </c>
      <c r="D7071">
        <v>3</v>
      </c>
      <c r="E7071">
        <v>3</v>
      </c>
      <c r="G7071" t="s">
        <v>11</v>
      </c>
      <c r="H7071" s="1">
        <v>45173</v>
      </c>
    </row>
    <row r="7072" spans="1:8">
      <c r="A7072" t="s">
        <v>7093</v>
      </c>
      <c r="B7072" t="s">
        <v>25</v>
      </c>
      <c r="C7072">
        <v>4</v>
      </c>
      <c r="D7072">
        <v>4</v>
      </c>
      <c r="E7072">
        <v>16</v>
      </c>
      <c r="F7072" t="s">
        <v>23</v>
      </c>
      <c r="G7072" t="s">
        <v>15</v>
      </c>
      <c r="H7072" s="1">
        <v>45099</v>
      </c>
    </row>
    <row r="7073" spans="1:8">
      <c r="A7073" t="s">
        <v>7094</v>
      </c>
      <c r="B7073" t="s">
        <v>9</v>
      </c>
      <c r="C7073">
        <v>3</v>
      </c>
      <c r="D7073">
        <v>2</v>
      </c>
      <c r="E7073">
        <v>6</v>
      </c>
      <c r="G7073" t="s">
        <v>15</v>
      </c>
      <c r="H7073" s="1">
        <v>45229</v>
      </c>
    </row>
    <row r="7074" spans="1:8">
      <c r="A7074" t="s">
        <v>7095</v>
      </c>
      <c r="B7074" t="s">
        <v>17</v>
      </c>
      <c r="C7074">
        <v>1</v>
      </c>
      <c r="D7074" t="s">
        <v>18</v>
      </c>
      <c r="E7074">
        <v>1</v>
      </c>
      <c r="G7074" t="s">
        <v>11</v>
      </c>
      <c r="H7074" s="1">
        <v>45261</v>
      </c>
    </row>
    <row r="7075" spans="1:8">
      <c r="A7075" t="s">
        <v>7096</v>
      </c>
      <c r="B7075" t="s">
        <v>9</v>
      </c>
      <c r="C7075">
        <v>5</v>
      </c>
      <c r="D7075">
        <v>2</v>
      </c>
      <c r="H7075" s="1">
        <v>45123</v>
      </c>
    </row>
    <row r="7076" spans="1:8">
      <c r="A7076" t="s">
        <v>7097</v>
      </c>
      <c r="B7076" t="s">
        <v>28</v>
      </c>
      <c r="C7076">
        <v>2</v>
      </c>
      <c r="D7076">
        <v>4</v>
      </c>
      <c r="E7076">
        <v>8</v>
      </c>
      <c r="F7076" t="s">
        <v>14</v>
      </c>
      <c r="H7076" s="1">
        <v>45157</v>
      </c>
    </row>
    <row r="7077" spans="1:8">
      <c r="A7077" t="s">
        <v>7098</v>
      </c>
      <c r="C7077">
        <v>3</v>
      </c>
      <c r="D7077">
        <v>5</v>
      </c>
      <c r="E7077">
        <v>15</v>
      </c>
      <c r="G7077" t="s">
        <v>15</v>
      </c>
      <c r="H7077" s="1">
        <v>44964</v>
      </c>
    </row>
    <row r="7078" spans="1:8">
      <c r="A7078" t="s">
        <v>7099</v>
      </c>
      <c r="B7078" t="s">
        <v>17</v>
      </c>
      <c r="C7078">
        <v>1</v>
      </c>
      <c r="D7078">
        <v>1</v>
      </c>
      <c r="E7078">
        <v>1</v>
      </c>
      <c r="F7078" t="s">
        <v>10</v>
      </c>
      <c r="G7078" t="s">
        <v>15</v>
      </c>
      <c r="H7078" s="1">
        <v>45204</v>
      </c>
    </row>
    <row r="7079" spans="1:8">
      <c r="A7079" t="s">
        <v>7100</v>
      </c>
      <c r="B7079" t="s">
        <v>65</v>
      </c>
      <c r="C7079">
        <v>4</v>
      </c>
      <c r="D7079">
        <v>1.5</v>
      </c>
      <c r="E7079" t="s">
        <v>18</v>
      </c>
      <c r="H7079" s="1">
        <v>44941</v>
      </c>
    </row>
    <row r="7080" spans="1:8">
      <c r="A7080" t="s">
        <v>7101</v>
      </c>
      <c r="B7080" t="s">
        <v>9</v>
      </c>
      <c r="C7080">
        <v>3</v>
      </c>
      <c r="D7080">
        <v>2</v>
      </c>
      <c r="E7080">
        <v>6</v>
      </c>
      <c r="F7080" t="s">
        <v>18</v>
      </c>
      <c r="G7080" t="s">
        <v>11</v>
      </c>
      <c r="H7080" s="1">
        <v>44987</v>
      </c>
    </row>
    <row r="7081" spans="1:8">
      <c r="A7081" t="s">
        <v>7102</v>
      </c>
      <c r="B7081" t="s">
        <v>20</v>
      </c>
      <c r="C7081">
        <v>1</v>
      </c>
      <c r="D7081">
        <v>5</v>
      </c>
      <c r="E7081">
        <v>5</v>
      </c>
      <c r="G7081" t="s">
        <v>15</v>
      </c>
      <c r="H7081" s="1">
        <v>45133</v>
      </c>
    </row>
    <row r="7082" spans="1:8">
      <c r="A7082" t="s">
        <v>7103</v>
      </c>
      <c r="B7082" t="s">
        <v>65</v>
      </c>
      <c r="C7082">
        <v>2</v>
      </c>
      <c r="E7082">
        <v>3</v>
      </c>
      <c r="F7082" t="s">
        <v>10</v>
      </c>
      <c r="G7082" t="s">
        <v>11</v>
      </c>
      <c r="H7082" s="1">
        <v>44931</v>
      </c>
    </row>
    <row r="7083" spans="1:8">
      <c r="A7083" t="s">
        <v>7104</v>
      </c>
      <c r="B7083" t="s">
        <v>28</v>
      </c>
      <c r="C7083">
        <v>5</v>
      </c>
      <c r="D7083">
        <v>4</v>
      </c>
      <c r="E7083">
        <v>20</v>
      </c>
      <c r="F7083" t="s">
        <v>14</v>
      </c>
      <c r="H7083" s="1">
        <v>45200</v>
      </c>
    </row>
    <row r="7084" spans="1:8">
      <c r="A7084" t="s">
        <v>7105</v>
      </c>
      <c r="B7084" t="s">
        <v>39</v>
      </c>
      <c r="C7084">
        <v>3</v>
      </c>
      <c r="D7084">
        <v>3</v>
      </c>
      <c r="E7084">
        <v>9</v>
      </c>
      <c r="F7084" t="s">
        <v>14</v>
      </c>
      <c r="G7084" t="s">
        <v>11</v>
      </c>
      <c r="H7084" s="1">
        <v>45101</v>
      </c>
    </row>
    <row r="7085" spans="1:8">
      <c r="A7085" t="s">
        <v>7106</v>
      </c>
      <c r="B7085" t="s">
        <v>39</v>
      </c>
      <c r="C7085">
        <v>5</v>
      </c>
      <c r="D7085">
        <v>3</v>
      </c>
      <c r="E7085">
        <v>15</v>
      </c>
      <c r="F7085" t="s">
        <v>18</v>
      </c>
      <c r="G7085" t="s">
        <v>15</v>
      </c>
      <c r="H7085" s="1">
        <v>45220</v>
      </c>
    </row>
    <row r="7086" spans="1:8">
      <c r="A7086" t="s">
        <v>7107</v>
      </c>
      <c r="B7086" t="s">
        <v>9</v>
      </c>
      <c r="C7086">
        <v>1</v>
      </c>
      <c r="D7086">
        <v>2</v>
      </c>
      <c r="E7086">
        <v>2</v>
      </c>
      <c r="F7086" t="s">
        <v>14</v>
      </c>
      <c r="H7086" s="1">
        <v>45204</v>
      </c>
    </row>
    <row r="7087" spans="1:8">
      <c r="A7087" t="s">
        <v>7108</v>
      </c>
      <c r="B7087" t="s">
        <v>13</v>
      </c>
      <c r="C7087">
        <v>4</v>
      </c>
      <c r="D7087">
        <v>3</v>
      </c>
      <c r="E7087">
        <v>12</v>
      </c>
      <c r="F7087" t="s">
        <v>10</v>
      </c>
      <c r="G7087" t="s">
        <v>11</v>
      </c>
      <c r="H7087" s="1">
        <v>45216</v>
      </c>
    </row>
    <row r="7088" spans="1:8">
      <c r="A7088" t="s">
        <v>7109</v>
      </c>
      <c r="B7088" t="s">
        <v>9</v>
      </c>
      <c r="C7088" t="s">
        <v>18</v>
      </c>
      <c r="D7088">
        <v>2</v>
      </c>
      <c r="E7088">
        <v>6</v>
      </c>
      <c r="G7088" t="s">
        <v>15</v>
      </c>
      <c r="H7088" s="1">
        <v>45003</v>
      </c>
    </row>
    <row r="7089" spans="1:8">
      <c r="A7089" t="s">
        <v>7110</v>
      </c>
      <c r="B7089" t="s">
        <v>65</v>
      </c>
      <c r="C7089">
        <v>5</v>
      </c>
      <c r="D7089">
        <v>1.5</v>
      </c>
      <c r="E7089">
        <v>7.5</v>
      </c>
      <c r="F7089" t="s">
        <v>10</v>
      </c>
      <c r="G7089" t="s">
        <v>15</v>
      </c>
      <c r="H7089" s="1">
        <v>45128</v>
      </c>
    </row>
    <row r="7090" spans="1:8">
      <c r="A7090" t="s">
        <v>7111</v>
      </c>
      <c r="B7090" t="s">
        <v>9</v>
      </c>
      <c r="C7090">
        <v>2</v>
      </c>
      <c r="D7090">
        <v>2</v>
      </c>
      <c r="E7090">
        <v>4</v>
      </c>
      <c r="F7090" t="s">
        <v>23</v>
      </c>
      <c r="G7090" t="s">
        <v>15</v>
      </c>
      <c r="H7090" s="1">
        <v>45079</v>
      </c>
    </row>
    <row r="7091" spans="1:8">
      <c r="A7091" t="s">
        <v>7112</v>
      </c>
      <c r="B7091" t="s">
        <v>65</v>
      </c>
      <c r="C7091">
        <v>2</v>
      </c>
      <c r="D7091">
        <v>1.5</v>
      </c>
      <c r="E7091">
        <v>3</v>
      </c>
      <c r="G7091" t="s">
        <v>11</v>
      </c>
      <c r="H7091" s="1">
        <v>45084</v>
      </c>
    </row>
    <row r="7092" spans="1:8">
      <c r="A7092" t="s">
        <v>7113</v>
      </c>
      <c r="B7092" t="s">
        <v>17</v>
      </c>
      <c r="C7092">
        <v>2</v>
      </c>
      <c r="D7092">
        <v>1</v>
      </c>
      <c r="E7092">
        <v>2</v>
      </c>
      <c r="G7092" t="s">
        <v>21</v>
      </c>
      <c r="H7092" s="1">
        <v>45043</v>
      </c>
    </row>
    <row r="7093" spans="1:8">
      <c r="A7093" t="s">
        <v>7114</v>
      </c>
      <c r="C7093">
        <v>3</v>
      </c>
      <c r="D7093">
        <v>3</v>
      </c>
      <c r="E7093">
        <v>9</v>
      </c>
      <c r="F7093" t="s">
        <v>23</v>
      </c>
      <c r="G7093" t="s">
        <v>11</v>
      </c>
      <c r="H7093" s="1">
        <v>45114</v>
      </c>
    </row>
    <row r="7094" spans="1:8">
      <c r="A7094" t="s">
        <v>7115</v>
      </c>
      <c r="B7094" t="s">
        <v>13</v>
      </c>
      <c r="C7094">
        <v>5</v>
      </c>
      <c r="D7094">
        <v>3</v>
      </c>
      <c r="E7094">
        <v>15</v>
      </c>
      <c r="F7094" t="s">
        <v>23</v>
      </c>
      <c r="G7094" t="s">
        <v>11</v>
      </c>
      <c r="H7094" s="1">
        <v>45109</v>
      </c>
    </row>
    <row r="7095" spans="1:8">
      <c r="A7095" t="s">
        <v>7116</v>
      </c>
      <c r="B7095" t="s">
        <v>21</v>
      </c>
      <c r="C7095">
        <v>3</v>
      </c>
      <c r="D7095">
        <v>3</v>
      </c>
      <c r="E7095">
        <v>9</v>
      </c>
      <c r="G7095" t="s">
        <v>11</v>
      </c>
      <c r="H7095" s="1">
        <v>45070</v>
      </c>
    </row>
    <row r="7096" spans="1:8">
      <c r="A7096" t="s">
        <v>7117</v>
      </c>
      <c r="B7096" t="s">
        <v>20</v>
      </c>
      <c r="C7096">
        <v>5</v>
      </c>
      <c r="D7096">
        <v>5</v>
      </c>
      <c r="E7096">
        <v>25</v>
      </c>
      <c r="F7096" t="s">
        <v>14</v>
      </c>
      <c r="H7096" s="1">
        <v>45136</v>
      </c>
    </row>
    <row r="7097" spans="1:8">
      <c r="A7097" t="s">
        <v>7118</v>
      </c>
      <c r="B7097" t="s">
        <v>25</v>
      </c>
      <c r="C7097">
        <v>5</v>
      </c>
      <c r="D7097">
        <v>4</v>
      </c>
      <c r="E7097">
        <v>20</v>
      </c>
      <c r="H7097" s="1">
        <v>45130</v>
      </c>
    </row>
    <row r="7098" spans="1:8">
      <c r="A7098" t="s">
        <v>7119</v>
      </c>
      <c r="B7098" t="s">
        <v>9</v>
      </c>
      <c r="C7098">
        <v>5</v>
      </c>
      <c r="D7098">
        <v>2</v>
      </c>
      <c r="E7098">
        <v>10</v>
      </c>
      <c r="F7098" t="s">
        <v>23</v>
      </c>
      <c r="G7098" t="s">
        <v>11</v>
      </c>
      <c r="H7098" s="1">
        <v>45051</v>
      </c>
    </row>
    <row r="7099" spans="1:8">
      <c r="A7099" t="s">
        <v>7120</v>
      </c>
      <c r="B7099" t="s">
        <v>65</v>
      </c>
      <c r="C7099" t="s">
        <v>18</v>
      </c>
      <c r="D7099">
        <v>1.5</v>
      </c>
      <c r="E7099">
        <v>7.5</v>
      </c>
      <c r="F7099" t="s">
        <v>10</v>
      </c>
      <c r="G7099" t="s">
        <v>15</v>
      </c>
      <c r="H7099" s="1">
        <v>45175</v>
      </c>
    </row>
    <row r="7100" spans="1:8">
      <c r="A7100" t="s">
        <v>7121</v>
      </c>
      <c r="B7100" t="s">
        <v>13</v>
      </c>
      <c r="C7100">
        <v>2</v>
      </c>
      <c r="D7100">
        <v>3</v>
      </c>
      <c r="E7100">
        <v>6</v>
      </c>
      <c r="G7100" t="s">
        <v>11</v>
      </c>
      <c r="H7100" s="1">
        <v>45062</v>
      </c>
    </row>
    <row r="7101" spans="1:8">
      <c r="A7101" t="s">
        <v>7122</v>
      </c>
      <c r="B7101" t="s">
        <v>65</v>
      </c>
      <c r="C7101">
        <v>2</v>
      </c>
      <c r="D7101">
        <v>1.5</v>
      </c>
      <c r="E7101">
        <v>3</v>
      </c>
      <c r="F7101" t="s">
        <v>14</v>
      </c>
      <c r="G7101" t="s">
        <v>11</v>
      </c>
      <c r="H7101" t="s">
        <v>21</v>
      </c>
    </row>
    <row r="7102" spans="1:8">
      <c r="A7102" t="s">
        <v>7123</v>
      </c>
      <c r="B7102" t="s">
        <v>20</v>
      </c>
      <c r="C7102">
        <v>4</v>
      </c>
      <c r="D7102">
        <v>5</v>
      </c>
      <c r="E7102">
        <v>20</v>
      </c>
      <c r="F7102" t="s">
        <v>10</v>
      </c>
      <c r="G7102" t="s">
        <v>15</v>
      </c>
    </row>
    <row r="7103" spans="1:8">
      <c r="A7103" t="s">
        <v>7124</v>
      </c>
      <c r="B7103" t="s">
        <v>65</v>
      </c>
      <c r="C7103">
        <v>2</v>
      </c>
      <c r="D7103">
        <v>1.5</v>
      </c>
      <c r="E7103">
        <v>3</v>
      </c>
      <c r="F7103" t="s">
        <v>10</v>
      </c>
      <c r="H7103" s="1">
        <v>45190</v>
      </c>
    </row>
    <row r="7104" spans="1:8">
      <c r="A7104" t="s">
        <v>7125</v>
      </c>
      <c r="B7104" t="s">
        <v>28</v>
      </c>
      <c r="C7104">
        <v>1</v>
      </c>
      <c r="D7104">
        <v>4</v>
      </c>
      <c r="E7104">
        <v>4</v>
      </c>
      <c r="G7104" t="s">
        <v>15</v>
      </c>
      <c r="H7104" s="1">
        <v>45003</v>
      </c>
    </row>
    <row r="7105" spans="1:8">
      <c r="A7105" t="s">
        <v>7126</v>
      </c>
      <c r="B7105" t="s">
        <v>39</v>
      </c>
      <c r="C7105">
        <v>5</v>
      </c>
      <c r="D7105">
        <v>3</v>
      </c>
      <c r="E7105">
        <v>15</v>
      </c>
      <c r="F7105" t="s">
        <v>23</v>
      </c>
      <c r="H7105" s="1">
        <v>45190</v>
      </c>
    </row>
    <row r="7106" spans="1:8">
      <c r="A7106" t="s">
        <v>7127</v>
      </c>
      <c r="B7106" t="s">
        <v>28</v>
      </c>
      <c r="C7106" t="s">
        <v>21</v>
      </c>
      <c r="D7106">
        <v>4</v>
      </c>
      <c r="E7106">
        <v>8</v>
      </c>
      <c r="F7106" t="s">
        <v>23</v>
      </c>
      <c r="G7106" t="s">
        <v>11</v>
      </c>
      <c r="H7106" s="1">
        <v>45049</v>
      </c>
    </row>
    <row r="7107" spans="1:8">
      <c r="A7107" t="s">
        <v>7128</v>
      </c>
      <c r="B7107" t="s">
        <v>65</v>
      </c>
      <c r="C7107">
        <v>5</v>
      </c>
      <c r="D7107">
        <v>1.5</v>
      </c>
      <c r="E7107">
        <v>7.5</v>
      </c>
      <c r="G7107" t="s">
        <v>15</v>
      </c>
      <c r="H7107" s="1">
        <v>45256</v>
      </c>
    </row>
    <row r="7108" spans="1:8">
      <c r="A7108" t="s">
        <v>7129</v>
      </c>
      <c r="B7108" t="s">
        <v>28</v>
      </c>
      <c r="C7108">
        <v>1</v>
      </c>
      <c r="D7108">
        <v>4</v>
      </c>
      <c r="E7108">
        <v>4</v>
      </c>
      <c r="F7108" t="s">
        <v>23</v>
      </c>
      <c r="H7108" s="1">
        <v>45234</v>
      </c>
    </row>
    <row r="7109" spans="1:8">
      <c r="A7109" t="s">
        <v>7130</v>
      </c>
      <c r="B7109" t="s">
        <v>13</v>
      </c>
      <c r="C7109">
        <v>1</v>
      </c>
      <c r="D7109">
        <v>3</v>
      </c>
      <c r="E7109">
        <v>3</v>
      </c>
      <c r="F7109" t="s">
        <v>10</v>
      </c>
      <c r="G7109" t="s">
        <v>11</v>
      </c>
      <c r="H7109" s="1">
        <v>45098</v>
      </c>
    </row>
    <row r="7110" spans="1:8">
      <c r="A7110" t="s">
        <v>7131</v>
      </c>
      <c r="B7110" t="s">
        <v>20</v>
      </c>
      <c r="C7110">
        <v>1</v>
      </c>
      <c r="D7110">
        <v>5</v>
      </c>
      <c r="E7110">
        <v>5</v>
      </c>
      <c r="H7110" s="1">
        <v>45158</v>
      </c>
    </row>
    <row r="7111" spans="1:8">
      <c r="A7111" t="s">
        <v>7132</v>
      </c>
      <c r="B7111" t="s">
        <v>39</v>
      </c>
      <c r="C7111">
        <v>5</v>
      </c>
      <c r="D7111">
        <v>3</v>
      </c>
      <c r="E7111">
        <v>15</v>
      </c>
      <c r="G7111" t="s">
        <v>15</v>
      </c>
      <c r="H7111" s="1">
        <v>44975</v>
      </c>
    </row>
    <row r="7112" spans="1:8">
      <c r="A7112" t="s">
        <v>7133</v>
      </c>
      <c r="B7112" t="s">
        <v>13</v>
      </c>
      <c r="C7112">
        <v>1</v>
      </c>
      <c r="D7112">
        <v>3</v>
      </c>
      <c r="E7112">
        <v>3</v>
      </c>
      <c r="G7112" t="s">
        <v>11</v>
      </c>
      <c r="H7112" s="1">
        <v>45247</v>
      </c>
    </row>
    <row r="7113" spans="1:8">
      <c r="A7113" t="s">
        <v>7134</v>
      </c>
      <c r="B7113" t="s">
        <v>17</v>
      </c>
      <c r="C7113">
        <v>4</v>
      </c>
      <c r="D7113">
        <v>1</v>
      </c>
      <c r="E7113">
        <v>4</v>
      </c>
      <c r="F7113" t="s">
        <v>14</v>
      </c>
      <c r="G7113" t="s">
        <v>11</v>
      </c>
      <c r="H7113" s="1">
        <v>45013</v>
      </c>
    </row>
    <row r="7114" spans="1:8">
      <c r="A7114" t="s">
        <v>7135</v>
      </c>
      <c r="B7114" t="s">
        <v>39</v>
      </c>
      <c r="C7114">
        <v>1</v>
      </c>
      <c r="D7114">
        <v>3</v>
      </c>
      <c r="E7114">
        <v>3</v>
      </c>
      <c r="F7114" t="s">
        <v>18</v>
      </c>
      <c r="G7114" t="s">
        <v>15</v>
      </c>
      <c r="H7114" s="1">
        <v>45106</v>
      </c>
    </row>
    <row r="7115" spans="1:8">
      <c r="A7115" t="s">
        <v>7136</v>
      </c>
      <c r="B7115" t="s">
        <v>17</v>
      </c>
      <c r="C7115">
        <v>5</v>
      </c>
      <c r="D7115">
        <v>1</v>
      </c>
      <c r="E7115">
        <v>5</v>
      </c>
      <c r="F7115" t="s">
        <v>14</v>
      </c>
      <c r="H7115" s="1">
        <v>45239</v>
      </c>
    </row>
    <row r="7116" spans="1:8">
      <c r="A7116" t="s">
        <v>7137</v>
      </c>
      <c r="B7116" t="s">
        <v>39</v>
      </c>
      <c r="C7116">
        <v>3</v>
      </c>
      <c r="D7116">
        <v>3</v>
      </c>
      <c r="E7116">
        <v>9</v>
      </c>
      <c r="F7116" t="s">
        <v>23</v>
      </c>
      <c r="G7116" t="s">
        <v>11</v>
      </c>
      <c r="H7116" s="1">
        <v>45202</v>
      </c>
    </row>
    <row r="7117" spans="1:8">
      <c r="A7117" t="s">
        <v>7138</v>
      </c>
      <c r="B7117" t="s">
        <v>9</v>
      </c>
      <c r="C7117">
        <v>4</v>
      </c>
      <c r="D7117" t="s">
        <v>18</v>
      </c>
      <c r="E7117">
        <v>8</v>
      </c>
      <c r="F7117" t="s">
        <v>14</v>
      </c>
      <c r="H7117" s="1">
        <v>44994</v>
      </c>
    </row>
    <row r="7118" spans="1:8">
      <c r="A7118" t="s">
        <v>7139</v>
      </c>
      <c r="B7118" t="s">
        <v>9</v>
      </c>
      <c r="C7118">
        <v>5</v>
      </c>
      <c r="D7118">
        <v>2</v>
      </c>
      <c r="E7118">
        <v>10</v>
      </c>
      <c r="F7118" t="s">
        <v>14</v>
      </c>
      <c r="G7118" t="s">
        <v>11</v>
      </c>
      <c r="H7118" s="1">
        <v>45078</v>
      </c>
    </row>
    <row r="7119" spans="1:8">
      <c r="A7119" t="s">
        <v>7140</v>
      </c>
      <c r="B7119" t="s">
        <v>39</v>
      </c>
      <c r="C7119">
        <v>1</v>
      </c>
      <c r="D7119">
        <v>3</v>
      </c>
      <c r="E7119">
        <v>3</v>
      </c>
      <c r="F7119" t="s">
        <v>14</v>
      </c>
      <c r="G7119" t="s">
        <v>18</v>
      </c>
      <c r="H7119" s="1">
        <v>45047</v>
      </c>
    </row>
    <row r="7120" spans="1:8">
      <c r="A7120" t="s">
        <v>7141</v>
      </c>
      <c r="B7120" t="s">
        <v>39</v>
      </c>
      <c r="C7120">
        <v>2</v>
      </c>
      <c r="D7120">
        <v>3</v>
      </c>
      <c r="E7120">
        <v>6</v>
      </c>
      <c r="H7120" s="1">
        <v>45276</v>
      </c>
    </row>
    <row r="7121" spans="1:8">
      <c r="A7121" t="s">
        <v>7142</v>
      </c>
      <c r="B7121" t="s">
        <v>17</v>
      </c>
      <c r="C7121">
        <v>4</v>
      </c>
      <c r="D7121">
        <v>1</v>
      </c>
      <c r="E7121" t="s">
        <v>21</v>
      </c>
      <c r="F7121" t="s">
        <v>23</v>
      </c>
      <c r="H7121" s="1">
        <v>45010</v>
      </c>
    </row>
    <row r="7122" spans="1:8">
      <c r="A7122" t="s">
        <v>7143</v>
      </c>
      <c r="B7122" t="s">
        <v>20</v>
      </c>
      <c r="C7122">
        <v>5</v>
      </c>
      <c r="D7122">
        <v>5</v>
      </c>
      <c r="E7122">
        <v>25</v>
      </c>
      <c r="F7122" t="s">
        <v>10</v>
      </c>
      <c r="G7122" t="s">
        <v>15</v>
      </c>
      <c r="H7122" s="1">
        <v>45144</v>
      </c>
    </row>
    <row r="7123" spans="1:8">
      <c r="A7123" t="s">
        <v>7144</v>
      </c>
      <c r="B7123" t="s">
        <v>20</v>
      </c>
      <c r="C7123">
        <v>1</v>
      </c>
      <c r="D7123">
        <v>5</v>
      </c>
      <c r="E7123">
        <v>5</v>
      </c>
      <c r="F7123" t="s">
        <v>14</v>
      </c>
      <c r="H7123" s="1">
        <v>45042</v>
      </c>
    </row>
    <row r="7124" spans="1:8">
      <c r="A7124" t="s">
        <v>7145</v>
      </c>
      <c r="B7124" t="s">
        <v>39</v>
      </c>
      <c r="C7124">
        <v>4</v>
      </c>
      <c r="D7124">
        <v>3</v>
      </c>
      <c r="E7124">
        <v>12</v>
      </c>
      <c r="F7124" t="s">
        <v>10</v>
      </c>
      <c r="H7124" s="1">
        <v>45242</v>
      </c>
    </row>
    <row r="7125" spans="1:8">
      <c r="A7125" t="s">
        <v>7146</v>
      </c>
      <c r="B7125" t="s">
        <v>17</v>
      </c>
      <c r="C7125">
        <v>4</v>
      </c>
      <c r="D7125">
        <v>1</v>
      </c>
      <c r="E7125">
        <v>4</v>
      </c>
      <c r="F7125" t="s">
        <v>14</v>
      </c>
    </row>
    <row r="7126" spans="1:8">
      <c r="A7126" t="s">
        <v>7147</v>
      </c>
      <c r="B7126" t="s">
        <v>17</v>
      </c>
      <c r="C7126">
        <v>4</v>
      </c>
      <c r="D7126">
        <v>1</v>
      </c>
      <c r="E7126">
        <v>4</v>
      </c>
      <c r="F7126" t="s">
        <v>10</v>
      </c>
      <c r="H7126" s="1">
        <v>45239</v>
      </c>
    </row>
    <row r="7127" spans="1:8">
      <c r="A7127" t="s">
        <v>7148</v>
      </c>
      <c r="B7127" t="s">
        <v>28</v>
      </c>
      <c r="C7127">
        <v>1</v>
      </c>
      <c r="D7127">
        <v>4</v>
      </c>
      <c r="E7127">
        <v>4</v>
      </c>
      <c r="H7127" s="1">
        <v>45046</v>
      </c>
    </row>
    <row r="7128" spans="1:8">
      <c r="A7128" t="s">
        <v>7149</v>
      </c>
      <c r="B7128" t="s">
        <v>20</v>
      </c>
      <c r="C7128">
        <v>3</v>
      </c>
      <c r="D7128">
        <v>5</v>
      </c>
      <c r="E7128">
        <v>15</v>
      </c>
      <c r="F7128" t="s">
        <v>14</v>
      </c>
      <c r="G7128" t="s">
        <v>15</v>
      </c>
      <c r="H7128" s="1">
        <v>45077</v>
      </c>
    </row>
    <row r="7129" spans="1:8">
      <c r="A7129" t="s">
        <v>7150</v>
      </c>
      <c r="B7129" t="s">
        <v>25</v>
      </c>
      <c r="C7129">
        <v>2</v>
      </c>
      <c r="D7129">
        <v>4</v>
      </c>
      <c r="E7129">
        <v>8</v>
      </c>
      <c r="F7129" t="s">
        <v>23</v>
      </c>
      <c r="G7129" t="s">
        <v>11</v>
      </c>
      <c r="H7129" s="1">
        <v>45011</v>
      </c>
    </row>
    <row r="7130" spans="1:8">
      <c r="A7130" t="s">
        <v>7151</v>
      </c>
      <c r="B7130" t="s">
        <v>13</v>
      </c>
      <c r="C7130">
        <v>4</v>
      </c>
      <c r="D7130">
        <v>3</v>
      </c>
      <c r="E7130">
        <v>12</v>
      </c>
      <c r="F7130" t="s">
        <v>10</v>
      </c>
      <c r="G7130" t="s">
        <v>11</v>
      </c>
      <c r="H7130" s="1">
        <v>44951</v>
      </c>
    </row>
    <row r="7131" spans="1:8">
      <c r="A7131" t="s">
        <v>7152</v>
      </c>
      <c r="B7131" t="s">
        <v>65</v>
      </c>
      <c r="C7131">
        <v>1</v>
      </c>
      <c r="D7131">
        <v>1.5</v>
      </c>
      <c r="E7131">
        <v>1.5</v>
      </c>
      <c r="F7131" t="s">
        <v>23</v>
      </c>
      <c r="H7131" s="1">
        <v>45142</v>
      </c>
    </row>
    <row r="7132" spans="1:8">
      <c r="A7132" t="s">
        <v>7153</v>
      </c>
      <c r="B7132" t="s">
        <v>17</v>
      </c>
      <c r="C7132">
        <v>3</v>
      </c>
      <c r="D7132">
        <v>1</v>
      </c>
      <c r="E7132">
        <v>3</v>
      </c>
      <c r="F7132" t="s">
        <v>14</v>
      </c>
      <c r="H7132" s="1">
        <v>45286</v>
      </c>
    </row>
    <row r="7133" spans="1:8">
      <c r="A7133" t="s">
        <v>7154</v>
      </c>
      <c r="B7133" t="s">
        <v>65</v>
      </c>
      <c r="C7133">
        <v>2</v>
      </c>
      <c r="D7133">
        <v>1.5</v>
      </c>
      <c r="F7133" t="s">
        <v>23</v>
      </c>
      <c r="G7133" t="s">
        <v>15</v>
      </c>
      <c r="H7133" s="1">
        <v>45215</v>
      </c>
    </row>
    <row r="7134" spans="1:8">
      <c r="A7134" t="s">
        <v>7155</v>
      </c>
      <c r="B7134" t="s">
        <v>39</v>
      </c>
      <c r="C7134" t="s">
        <v>18</v>
      </c>
      <c r="D7134">
        <v>3</v>
      </c>
      <c r="E7134">
        <v>9</v>
      </c>
      <c r="G7134" t="s">
        <v>11</v>
      </c>
      <c r="H7134" s="1">
        <v>45230</v>
      </c>
    </row>
    <row r="7135" spans="1:8">
      <c r="A7135" t="s">
        <v>7156</v>
      </c>
      <c r="B7135" t="s">
        <v>13</v>
      </c>
      <c r="C7135">
        <v>5</v>
      </c>
      <c r="D7135">
        <v>3</v>
      </c>
      <c r="E7135">
        <v>15</v>
      </c>
      <c r="F7135" t="s">
        <v>10</v>
      </c>
      <c r="G7135" t="s">
        <v>15</v>
      </c>
      <c r="H7135" t="s">
        <v>21</v>
      </c>
    </row>
    <row r="7136" spans="1:8">
      <c r="A7136" t="s">
        <v>7157</v>
      </c>
      <c r="B7136" t="s">
        <v>65</v>
      </c>
      <c r="C7136">
        <v>4</v>
      </c>
      <c r="D7136">
        <v>1.5</v>
      </c>
      <c r="E7136">
        <v>6</v>
      </c>
      <c r="G7136" t="s">
        <v>11</v>
      </c>
      <c r="H7136" s="1">
        <v>45042</v>
      </c>
    </row>
    <row r="7137" spans="1:8">
      <c r="A7137" t="s">
        <v>7158</v>
      </c>
      <c r="C7137">
        <v>4</v>
      </c>
      <c r="D7137">
        <v>3</v>
      </c>
      <c r="E7137">
        <v>12</v>
      </c>
      <c r="G7137" t="s">
        <v>15</v>
      </c>
      <c r="H7137" s="1">
        <v>45161</v>
      </c>
    </row>
    <row r="7138" spans="1:8">
      <c r="A7138" t="s">
        <v>7159</v>
      </c>
      <c r="C7138">
        <v>1</v>
      </c>
      <c r="D7138">
        <v>5</v>
      </c>
      <c r="E7138">
        <v>5</v>
      </c>
      <c r="F7138" t="s">
        <v>10</v>
      </c>
      <c r="H7138" s="1">
        <v>45089</v>
      </c>
    </row>
    <row r="7139" spans="1:8">
      <c r="A7139" t="s">
        <v>7160</v>
      </c>
      <c r="B7139" t="s">
        <v>13</v>
      </c>
      <c r="C7139">
        <v>1</v>
      </c>
      <c r="D7139">
        <v>3</v>
      </c>
      <c r="E7139">
        <v>3</v>
      </c>
      <c r="H7139" s="1">
        <v>45027</v>
      </c>
    </row>
    <row r="7140" spans="1:8">
      <c r="A7140" t="s">
        <v>7161</v>
      </c>
      <c r="B7140" t="s">
        <v>13</v>
      </c>
      <c r="C7140">
        <v>1</v>
      </c>
      <c r="D7140">
        <v>3</v>
      </c>
      <c r="E7140">
        <v>3</v>
      </c>
      <c r="G7140" t="s">
        <v>15</v>
      </c>
      <c r="H7140" s="1">
        <v>45236</v>
      </c>
    </row>
    <row r="7141" spans="1:8">
      <c r="A7141" t="s">
        <v>7162</v>
      </c>
      <c r="B7141" t="s">
        <v>25</v>
      </c>
      <c r="C7141">
        <v>3</v>
      </c>
      <c r="D7141">
        <v>4</v>
      </c>
      <c r="E7141" t="s">
        <v>21</v>
      </c>
      <c r="F7141" t="s">
        <v>23</v>
      </c>
      <c r="G7141" t="s">
        <v>15</v>
      </c>
      <c r="H7141" s="1">
        <v>45063</v>
      </c>
    </row>
    <row r="7142" spans="1:8">
      <c r="A7142" t="s">
        <v>7163</v>
      </c>
      <c r="B7142" t="s">
        <v>65</v>
      </c>
      <c r="C7142">
        <v>3</v>
      </c>
      <c r="D7142">
        <v>1.5</v>
      </c>
      <c r="E7142">
        <v>4.5</v>
      </c>
      <c r="F7142" t="s">
        <v>23</v>
      </c>
      <c r="G7142" t="s">
        <v>11</v>
      </c>
      <c r="H7142" s="1">
        <v>45113</v>
      </c>
    </row>
    <row r="7143" spans="1:8">
      <c r="A7143" t="s">
        <v>7164</v>
      </c>
      <c r="B7143" t="s">
        <v>25</v>
      </c>
      <c r="C7143">
        <v>1</v>
      </c>
      <c r="D7143">
        <v>4</v>
      </c>
      <c r="E7143">
        <v>4</v>
      </c>
      <c r="F7143" t="s">
        <v>10</v>
      </c>
      <c r="G7143" t="s">
        <v>11</v>
      </c>
      <c r="H7143" s="1">
        <v>45174</v>
      </c>
    </row>
    <row r="7144" spans="1:8">
      <c r="A7144" t="s">
        <v>7165</v>
      </c>
      <c r="B7144" t="s">
        <v>20</v>
      </c>
      <c r="C7144">
        <v>1</v>
      </c>
      <c r="D7144">
        <v>5</v>
      </c>
      <c r="E7144">
        <v>5</v>
      </c>
      <c r="F7144" t="s">
        <v>14</v>
      </c>
      <c r="H7144" s="1">
        <v>45205</v>
      </c>
    </row>
    <row r="7145" spans="1:8">
      <c r="A7145" t="s">
        <v>7166</v>
      </c>
      <c r="B7145" t="s">
        <v>20</v>
      </c>
      <c r="D7145">
        <v>5</v>
      </c>
      <c r="E7145">
        <v>15</v>
      </c>
      <c r="G7145" t="s">
        <v>11</v>
      </c>
      <c r="H7145" s="1">
        <v>45263</v>
      </c>
    </row>
    <row r="7146" spans="1:8">
      <c r="A7146" t="s">
        <v>7167</v>
      </c>
      <c r="B7146" t="s">
        <v>13</v>
      </c>
      <c r="C7146">
        <v>3</v>
      </c>
      <c r="D7146">
        <v>3</v>
      </c>
      <c r="E7146">
        <v>9</v>
      </c>
      <c r="F7146" t="s">
        <v>23</v>
      </c>
      <c r="G7146" t="s">
        <v>15</v>
      </c>
      <c r="H7146" s="1">
        <v>45131</v>
      </c>
    </row>
    <row r="7147" spans="1:8">
      <c r="A7147" t="s">
        <v>7168</v>
      </c>
      <c r="B7147" t="s">
        <v>25</v>
      </c>
      <c r="C7147">
        <v>5</v>
      </c>
      <c r="D7147">
        <v>4</v>
      </c>
      <c r="E7147">
        <v>20</v>
      </c>
      <c r="F7147" t="s">
        <v>10</v>
      </c>
      <c r="G7147" t="s">
        <v>11</v>
      </c>
      <c r="H7147" s="1">
        <v>45054</v>
      </c>
    </row>
    <row r="7148" spans="1:8">
      <c r="A7148" t="s">
        <v>7169</v>
      </c>
      <c r="B7148" t="s">
        <v>39</v>
      </c>
      <c r="C7148">
        <v>5</v>
      </c>
      <c r="D7148">
        <v>3</v>
      </c>
      <c r="E7148">
        <v>15</v>
      </c>
      <c r="F7148" t="s">
        <v>14</v>
      </c>
      <c r="G7148" t="s">
        <v>15</v>
      </c>
      <c r="H7148" s="1">
        <v>45046</v>
      </c>
    </row>
    <row r="7149" spans="1:8">
      <c r="A7149" t="s">
        <v>7170</v>
      </c>
      <c r="B7149" t="s">
        <v>25</v>
      </c>
      <c r="C7149">
        <v>5</v>
      </c>
      <c r="D7149">
        <v>4</v>
      </c>
      <c r="F7149" t="s">
        <v>14</v>
      </c>
      <c r="H7149" s="1">
        <v>45190</v>
      </c>
    </row>
    <row r="7150" spans="1:8">
      <c r="A7150" t="s">
        <v>7171</v>
      </c>
      <c r="B7150" t="s">
        <v>9</v>
      </c>
      <c r="C7150">
        <v>4</v>
      </c>
      <c r="D7150">
        <v>2</v>
      </c>
      <c r="E7150">
        <v>8</v>
      </c>
      <c r="F7150" t="s">
        <v>14</v>
      </c>
      <c r="G7150" t="s">
        <v>11</v>
      </c>
      <c r="H7150" s="1">
        <v>45214</v>
      </c>
    </row>
    <row r="7151" spans="1:8">
      <c r="A7151" t="s">
        <v>7172</v>
      </c>
      <c r="B7151" t="s">
        <v>20</v>
      </c>
      <c r="C7151">
        <v>2</v>
      </c>
      <c r="D7151">
        <v>5</v>
      </c>
      <c r="E7151">
        <v>10</v>
      </c>
      <c r="F7151" t="s">
        <v>14</v>
      </c>
      <c r="H7151" s="1">
        <v>45037</v>
      </c>
    </row>
    <row r="7152" spans="1:8">
      <c r="A7152" t="s">
        <v>7173</v>
      </c>
      <c r="B7152" t="s">
        <v>25</v>
      </c>
      <c r="C7152">
        <v>4</v>
      </c>
      <c r="D7152">
        <v>4</v>
      </c>
      <c r="E7152">
        <v>16</v>
      </c>
      <c r="F7152" t="s">
        <v>10</v>
      </c>
      <c r="H7152" s="1">
        <v>45113</v>
      </c>
    </row>
    <row r="7153" spans="1:8">
      <c r="A7153" t="s">
        <v>7174</v>
      </c>
      <c r="B7153" t="s">
        <v>9</v>
      </c>
      <c r="C7153">
        <v>3</v>
      </c>
      <c r="D7153">
        <v>2</v>
      </c>
      <c r="E7153">
        <v>6</v>
      </c>
      <c r="F7153" t="s">
        <v>23</v>
      </c>
      <c r="H7153" s="1">
        <v>45133</v>
      </c>
    </row>
    <row r="7154" spans="1:8">
      <c r="A7154" t="s">
        <v>7175</v>
      </c>
      <c r="B7154" t="s">
        <v>9</v>
      </c>
      <c r="C7154" t="s">
        <v>18</v>
      </c>
      <c r="D7154">
        <v>2</v>
      </c>
      <c r="E7154">
        <v>2</v>
      </c>
      <c r="F7154" t="s">
        <v>10</v>
      </c>
      <c r="H7154" s="1">
        <v>44927</v>
      </c>
    </row>
    <row r="7155" spans="1:8">
      <c r="A7155" t="s">
        <v>7176</v>
      </c>
      <c r="B7155" t="s">
        <v>17</v>
      </c>
      <c r="C7155">
        <v>4</v>
      </c>
      <c r="D7155">
        <v>1</v>
      </c>
      <c r="E7155">
        <v>4</v>
      </c>
      <c r="F7155" t="s">
        <v>14</v>
      </c>
      <c r="G7155" t="s">
        <v>11</v>
      </c>
      <c r="H7155" s="1">
        <v>45215</v>
      </c>
    </row>
    <row r="7156" spans="1:8">
      <c r="A7156" t="s">
        <v>7177</v>
      </c>
      <c r="B7156" t="s">
        <v>25</v>
      </c>
      <c r="C7156">
        <v>4</v>
      </c>
      <c r="D7156">
        <v>4</v>
      </c>
      <c r="E7156">
        <v>16</v>
      </c>
      <c r="F7156" t="s">
        <v>23</v>
      </c>
      <c r="G7156" t="s">
        <v>15</v>
      </c>
      <c r="H7156" s="1">
        <v>45174</v>
      </c>
    </row>
    <row r="7157" spans="1:8">
      <c r="A7157" t="s">
        <v>7178</v>
      </c>
      <c r="B7157" t="s">
        <v>28</v>
      </c>
      <c r="C7157">
        <v>4</v>
      </c>
      <c r="D7157">
        <v>4</v>
      </c>
      <c r="E7157">
        <v>16</v>
      </c>
      <c r="F7157" t="s">
        <v>10</v>
      </c>
      <c r="H7157" s="1">
        <v>45057</v>
      </c>
    </row>
    <row r="7158" spans="1:8">
      <c r="A7158" t="s">
        <v>7179</v>
      </c>
      <c r="B7158" t="s">
        <v>28</v>
      </c>
      <c r="C7158">
        <v>2</v>
      </c>
      <c r="D7158">
        <v>4</v>
      </c>
      <c r="E7158">
        <v>8</v>
      </c>
      <c r="F7158" t="s">
        <v>10</v>
      </c>
      <c r="G7158" t="s">
        <v>21</v>
      </c>
      <c r="H7158" s="1">
        <v>45033</v>
      </c>
    </row>
    <row r="7159" spans="1:8">
      <c r="A7159" t="s">
        <v>7180</v>
      </c>
      <c r="B7159" t="s">
        <v>65</v>
      </c>
      <c r="C7159">
        <v>2</v>
      </c>
      <c r="D7159">
        <v>1.5</v>
      </c>
      <c r="E7159">
        <v>3</v>
      </c>
      <c r="F7159" t="s">
        <v>14</v>
      </c>
      <c r="G7159" t="s">
        <v>18</v>
      </c>
      <c r="H7159" s="1">
        <v>45164</v>
      </c>
    </row>
    <row r="7160" spans="1:8">
      <c r="A7160" t="s">
        <v>7181</v>
      </c>
      <c r="B7160" t="s">
        <v>21</v>
      </c>
      <c r="C7160">
        <v>2</v>
      </c>
      <c r="D7160">
        <v>1.5</v>
      </c>
      <c r="E7160">
        <v>3</v>
      </c>
      <c r="G7160" t="s">
        <v>11</v>
      </c>
      <c r="H7160" s="1">
        <v>44991</v>
      </c>
    </row>
    <row r="7161" spans="1:8">
      <c r="A7161" t="s">
        <v>7182</v>
      </c>
      <c r="B7161" t="s">
        <v>18</v>
      </c>
      <c r="C7161">
        <v>5</v>
      </c>
      <c r="D7161">
        <v>5</v>
      </c>
      <c r="E7161">
        <v>25</v>
      </c>
      <c r="F7161" t="s">
        <v>14</v>
      </c>
      <c r="H7161" s="1">
        <v>45119</v>
      </c>
    </row>
    <row r="7162" spans="1:8">
      <c r="A7162" t="s">
        <v>7183</v>
      </c>
      <c r="B7162" t="s">
        <v>39</v>
      </c>
      <c r="C7162">
        <v>3</v>
      </c>
      <c r="D7162">
        <v>3</v>
      </c>
      <c r="E7162">
        <v>9</v>
      </c>
      <c r="F7162" t="s">
        <v>10</v>
      </c>
      <c r="G7162" t="s">
        <v>11</v>
      </c>
      <c r="H7162" s="1">
        <v>45025</v>
      </c>
    </row>
    <row r="7163" spans="1:8">
      <c r="A7163" t="s">
        <v>7184</v>
      </c>
      <c r="B7163" t="s">
        <v>25</v>
      </c>
      <c r="C7163">
        <v>2</v>
      </c>
      <c r="D7163">
        <v>4</v>
      </c>
      <c r="E7163">
        <v>8</v>
      </c>
      <c r="F7163" t="s">
        <v>23</v>
      </c>
      <c r="G7163" t="s">
        <v>11</v>
      </c>
      <c r="H7163" s="1">
        <v>45034</v>
      </c>
    </row>
    <row r="7164" spans="1:8">
      <c r="A7164" t="s">
        <v>7185</v>
      </c>
      <c r="B7164" t="s">
        <v>17</v>
      </c>
      <c r="C7164">
        <v>4</v>
      </c>
      <c r="D7164">
        <v>1</v>
      </c>
      <c r="E7164">
        <v>4</v>
      </c>
      <c r="F7164" t="s">
        <v>14</v>
      </c>
      <c r="G7164" t="s">
        <v>15</v>
      </c>
      <c r="H7164" s="1">
        <v>45058</v>
      </c>
    </row>
    <row r="7165" spans="1:8">
      <c r="A7165" t="s">
        <v>7186</v>
      </c>
      <c r="B7165" t="s">
        <v>9</v>
      </c>
      <c r="C7165">
        <v>3</v>
      </c>
      <c r="D7165">
        <v>2</v>
      </c>
      <c r="E7165">
        <v>6</v>
      </c>
      <c r="F7165" t="s">
        <v>23</v>
      </c>
      <c r="H7165" s="1">
        <v>45210</v>
      </c>
    </row>
    <row r="7166" spans="1:8">
      <c r="A7166" t="s">
        <v>7187</v>
      </c>
      <c r="B7166" t="s">
        <v>9</v>
      </c>
      <c r="C7166">
        <v>2</v>
      </c>
      <c r="D7166">
        <v>2</v>
      </c>
      <c r="E7166">
        <v>4</v>
      </c>
      <c r="F7166" t="s">
        <v>23</v>
      </c>
      <c r="G7166" t="s">
        <v>15</v>
      </c>
      <c r="H7166" s="1">
        <v>45127</v>
      </c>
    </row>
    <row r="7167" spans="1:8">
      <c r="A7167" t="s">
        <v>7188</v>
      </c>
      <c r="B7167" t="s">
        <v>13</v>
      </c>
      <c r="C7167">
        <v>2</v>
      </c>
      <c r="D7167">
        <v>3</v>
      </c>
      <c r="E7167">
        <v>6</v>
      </c>
      <c r="F7167" t="s">
        <v>14</v>
      </c>
      <c r="G7167" t="s">
        <v>15</v>
      </c>
      <c r="H7167" s="1">
        <v>44958</v>
      </c>
    </row>
    <row r="7168" spans="1:8">
      <c r="A7168" t="s">
        <v>7189</v>
      </c>
      <c r="B7168" t="s">
        <v>13</v>
      </c>
      <c r="C7168">
        <v>1</v>
      </c>
      <c r="D7168">
        <v>3</v>
      </c>
      <c r="E7168">
        <v>3</v>
      </c>
      <c r="F7168" t="s">
        <v>23</v>
      </c>
      <c r="G7168" t="s">
        <v>11</v>
      </c>
      <c r="H7168" s="1">
        <v>45027</v>
      </c>
    </row>
    <row r="7169" spans="1:8">
      <c r="A7169" t="s">
        <v>7190</v>
      </c>
      <c r="B7169" t="s">
        <v>65</v>
      </c>
      <c r="C7169">
        <v>5</v>
      </c>
      <c r="E7169">
        <v>7.5</v>
      </c>
      <c r="F7169" t="s">
        <v>23</v>
      </c>
      <c r="G7169" t="s">
        <v>11</v>
      </c>
      <c r="H7169" s="1">
        <v>45163</v>
      </c>
    </row>
    <row r="7170" spans="1:8">
      <c r="A7170" t="s">
        <v>7191</v>
      </c>
      <c r="B7170" t="s">
        <v>21</v>
      </c>
      <c r="C7170">
        <v>3</v>
      </c>
      <c r="D7170">
        <v>5</v>
      </c>
      <c r="E7170">
        <v>15</v>
      </c>
      <c r="F7170" t="s">
        <v>23</v>
      </c>
      <c r="G7170" t="s">
        <v>18</v>
      </c>
      <c r="H7170" s="1">
        <v>44938</v>
      </c>
    </row>
    <row r="7171" spans="1:8">
      <c r="A7171" t="s">
        <v>7192</v>
      </c>
      <c r="B7171" t="s">
        <v>39</v>
      </c>
      <c r="C7171">
        <v>2</v>
      </c>
      <c r="D7171">
        <v>3</v>
      </c>
      <c r="E7171">
        <v>6</v>
      </c>
      <c r="F7171" t="s">
        <v>23</v>
      </c>
      <c r="G7171" t="s">
        <v>15</v>
      </c>
      <c r="H7171" s="1">
        <v>45215</v>
      </c>
    </row>
    <row r="7172" spans="1:8">
      <c r="A7172" t="s">
        <v>7193</v>
      </c>
      <c r="B7172" t="s">
        <v>20</v>
      </c>
      <c r="C7172">
        <v>5</v>
      </c>
      <c r="D7172">
        <v>5</v>
      </c>
      <c r="E7172">
        <v>25</v>
      </c>
      <c r="F7172" t="s">
        <v>14</v>
      </c>
      <c r="G7172" t="s">
        <v>11</v>
      </c>
      <c r="H7172" s="1">
        <v>44955</v>
      </c>
    </row>
    <row r="7173" spans="1:8">
      <c r="A7173" t="s">
        <v>7194</v>
      </c>
      <c r="B7173" t="s">
        <v>20</v>
      </c>
      <c r="C7173">
        <v>4</v>
      </c>
      <c r="D7173">
        <v>5</v>
      </c>
      <c r="E7173">
        <v>20</v>
      </c>
      <c r="F7173" t="s">
        <v>10</v>
      </c>
      <c r="H7173" s="1">
        <v>45011</v>
      </c>
    </row>
    <row r="7174" spans="1:8">
      <c r="A7174" t="s">
        <v>7195</v>
      </c>
      <c r="B7174" t="s">
        <v>39</v>
      </c>
      <c r="C7174">
        <v>4</v>
      </c>
      <c r="D7174">
        <v>3</v>
      </c>
      <c r="E7174">
        <v>12</v>
      </c>
      <c r="F7174" t="s">
        <v>23</v>
      </c>
      <c r="G7174" t="s">
        <v>15</v>
      </c>
      <c r="H7174" s="1">
        <v>44951</v>
      </c>
    </row>
    <row r="7175" spans="1:8">
      <c r="A7175" t="s">
        <v>7196</v>
      </c>
      <c r="B7175" t="s">
        <v>20</v>
      </c>
      <c r="C7175">
        <v>1</v>
      </c>
      <c r="D7175">
        <v>5</v>
      </c>
      <c r="E7175">
        <v>5</v>
      </c>
      <c r="F7175" t="s">
        <v>14</v>
      </c>
      <c r="G7175" t="s">
        <v>15</v>
      </c>
      <c r="H7175" t="s">
        <v>21</v>
      </c>
    </row>
    <row r="7176" spans="1:8">
      <c r="A7176" t="s">
        <v>7197</v>
      </c>
      <c r="B7176" t="s">
        <v>65</v>
      </c>
      <c r="C7176">
        <v>2</v>
      </c>
      <c r="D7176">
        <v>1.5</v>
      </c>
      <c r="E7176">
        <v>3</v>
      </c>
      <c r="H7176" s="1">
        <v>45052</v>
      </c>
    </row>
    <row r="7177" spans="1:8">
      <c r="A7177" t="s">
        <v>7198</v>
      </c>
      <c r="B7177" t="s">
        <v>13</v>
      </c>
      <c r="C7177">
        <v>4</v>
      </c>
      <c r="D7177">
        <v>3</v>
      </c>
      <c r="E7177">
        <v>12</v>
      </c>
      <c r="F7177" t="s">
        <v>14</v>
      </c>
      <c r="H7177" s="1">
        <v>45099</v>
      </c>
    </row>
    <row r="7178" spans="1:8">
      <c r="A7178" t="s">
        <v>7199</v>
      </c>
      <c r="B7178" t="s">
        <v>25</v>
      </c>
      <c r="C7178">
        <v>5</v>
      </c>
      <c r="D7178">
        <v>4</v>
      </c>
      <c r="E7178">
        <v>20</v>
      </c>
      <c r="G7178" t="s">
        <v>15</v>
      </c>
      <c r="H7178" s="1">
        <v>45184</v>
      </c>
    </row>
    <row r="7179" spans="1:8">
      <c r="A7179" t="s">
        <v>7200</v>
      </c>
      <c r="B7179" t="s">
        <v>13</v>
      </c>
      <c r="C7179">
        <v>1</v>
      </c>
      <c r="D7179">
        <v>3</v>
      </c>
      <c r="E7179">
        <v>3</v>
      </c>
      <c r="F7179" t="s">
        <v>10</v>
      </c>
      <c r="G7179" t="s">
        <v>15</v>
      </c>
      <c r="H7179" s="1">
        <v>45070</v>
      </c>
    </row>
    <row r="7180" spans="1:8">
      <c r="A7180" t="s">
        <v>7201</v>
      </c>
      <c r="B7180" t="s">
        <v>65</v>
      </c>
      <c r="C7180">
        <v>3</v>
      </c>
      <c r="D7180">
        <v>1.5</v>
      </c>
      <c r="E7180">
        <v>4.5</v>
      </c>
      <c r="F7180" t="s">
        <v>10</v>
      </c>
      <c r="G7180" t="s">
        <v>11</v>
      </c>
      <c r="H7180" s="1">
        <v>45017</v>
      </c>
    </row>
    <row r="7181" spans="1:8">
      <c r="A7181" t="s">
        <v>7202</v>
      </c>
      <c r="B7181" t="s">
        <v>20</v>
      </c>
      <c r="C7181">
        <v>4</v>
      </c>
      <c r="D7181">
        <v>5</v>
      </c>
      <c r="E7181">
        <v>20</v>
      </c>
      <c r="F7181" t="s">
        <v>23</v>
      </c>
      <c r="G7181" t="s">
        <v>15</v>
      </c>
      <c r="H7181" s="1">
        <v>45131</v>
      </c>
    </row>
    <row r="7182" spans="1:8">
      <c r="A7182" t="s">
        <v>7203</v>
      </c>
      <c r="B7182" t="s">
        <v>25</v>
      </c>
      <c r="C7182">
        <v>5</v>
      </c>
      <c r="D7182">
        <v>4</v>
      </c>
      <c r="E7182">
        <v>20</v>
      </c>
      <c r="H7182" s="1">
        <v>45192</v>
      </c>
    </row>
    <row r="7183" spans="1:8">
      <c r="A7183" t="s">
        <v>7204</v>
      </c>
      <c r="B7183" t="s">
        <v>13</v>
      </c>
      <c r="C7183">
        <v>5</v>
      </c>
      <c r="D7183">
        <v>3</v>
      </c>
      <c r="E7183">
        <v>15</v>
      </c>
      <c r="F7183" t="s">
        <v>14</v>
      </c>
      <c r="H7183" s="1">
        <v>45226</v>
      </c>
    </row>
    <row r="7184" spans="1:8">
      <c r="A7184" t="s">
        <v>7205</v>
      </c>
      <c r="B7184" t="s">
        <v>39</v>
      </c>
      <c r="C7184">
        <v>3</v>
      </c>
      <c r="D7184">
        <v>3</v>
      </c>
      <c r="E7184">
        <v>9</v>
      </c>
      <c r="F7184" t="s">
        <v>23</v>
      </c>
      <c r="H7184" s="1">
        <v>45013</v>
      </c>
    </row>
    <row r="7185" spans="1:8">
      <c r="A7185" t="s">
        <v>7206</v>
      </c>
      <c r="B7185" t="s">
        <v>25</v>
      </c>
      <c r="C7185">
        <v>4</v>
      </c>
      <c r="D7185">
        <v>4</v>
      </c>
      <c r="E7185" t="s">
        <v>18</v>
      </c>
      <c r="F7185" t="s">
        <v>14</v>
      </c>
      <c r="G7185" t="s">
        <v>11</v>
      </c>
      <c r="H7185" s="1">
        <v>45074</v>
      </c>
    </row>
    <row r="7186" spans="1:8">
      <c r="A7186" t="s">
        <v>7207</v>
      </c>
      <c r="B7186" t="s">
        <v>28</v>
      </c>
      <c r="C7186">
        <v>4</v>
      </c>
      <c r="D7186">
        <v>4</v>
      </c>
      <c r="E7186">
        <v>16</v>
      </c>
      <c r="F7186" t="s">
        <v>23</v>
      </c>
      <c r="G7186" t="s">
        <v>15</v>
      </c>
      <c r="H7186" s="1">
        <v>44997</v>
      </c>
    </row>
    <row r="7187" spans="1:8">
      <c r="A7187" t="s">
        <v>7208</v>
      </c>
      <c r="B7187" t="s">
        <v>28</v>
      </c>
      <c r="C7187">
        <v>4</v>
      </c>
      <c r="D7187">
        <v>4</v>
      </c>
      <c r="E7187">
        <v>16</v>
      </c>
      <c r="G7187" t="s">
        <v>11</v>
      </c>
      <c r="H7187" s="1">
        <v>45214</v>
      </c>
    </row>
    <row r="7188" spans="1:8">
      <c r="A7188" t="s">
        <v>7209</v>
      </c>
      <c r="B7188" t="s">
        <v>17</v>
      </c>
      <c r="C7188">
        <v>4</v>
      </c>
      <c r="D7188">
        <v>1</v>
      </c>
      <c r="E7188">
        <v>4</v>
      </c>
      <c r="F7188" t="s">
        <v>18</v>
      </c>
      <c r="G7188" t="s">
        <v>11</v>
      </c>
      <c r="H7188" s="1">
        <v>45237</v>
      </c>
    </row>
    <row r="7189" spans="1:8">
      <c r="A7189" t="s">
        <v>7210</v>
      </c>
      <c r="B7189" t="s">
        <v>18</v>
      </c>
      <c r="C7189">
        <v>3</v>
      </c>
      <c r="D7189">
        <v>3</v>
      </c>
      <c r="E7189">
        <v>9</v>
      </c>
      <c r="F7189" t="s">
        <v>18</v>
      </c>
      <c r="G7189" t="s">
        <v>18</v>
      </c>
      <c r="H7189" s="1">
        <v>45182</v>
      </c>
    </row>
    <row r="7190" spans="1:8">
      <c r="A7190" t="s">
        <v>7211</v>
      </c>
      <c r="B7190" t="s">
        <v>18</v>
      </c>
      <c r="C7190">
        <v>5</v>
      </c>
      <c r="D7190">
        <v>4</v>
      </c>
      <c r="E7190">
        <v>20</v>
      </c>
      <c r="F7190" t="s">
        <v>10</v>
      </c>
      <c r="G7190" t="s">
        <v>15</v>
      </c>
      <c r="H7190" s="1">
        <v>44967</v>
      </c>
    </row>
    <row r="7191" spans="1:8">
      <c r="A7191" t="s">
        <v>7212</v>
      </c>
      <c r="B7191" t="s">
        <v>9</v>
      </c>
      <c r="C7191">
        <v>4</v>
      </c>
      <c r="D7191">
        <v>2</v>
      </c>
      <c r="E7191">
        <v>8</v>
      </c>
      <c r="F7191" t="s">
        <v>23</v>
      </c>
      <c r="G7191" t="s">
        <v>15</v>
      </c>
      <c r="H7191" s="1">
        <v>45275</v>
      </c>
    </row>
    <row r="7192" spans="1:8">
      <c r="A7192" t="s">
        <v>7213</v>
      </c>
      <c r="B7192" t="s">
        <v>13</v>
      </c>
      <c r="C7192">
        <v>2</v>
      </c>
      <c r="D7192">
        <v>3</v>
      </c>
      <c r="E7192">
        <v>6</v>
      </c>
      <c r="G7192" t="s">
        <v>18</v>
      </c>
      <c r="H7192" s="1">
        <v>45066</v>
      </c>
    </row>
    <row r="7193" spans="1:8">
      <c r="A7193" t="s">
        <v>7214</v>
      </c>
      <c r="B7193" t="s">
        <v>39</v>
      </c>
      <c r="C7193">
        <v>2</v>
      </c>
      <c r="D7193">
        <v>3</v>
      </c>
      <c r="E7193">
        <v>6</v>
      </c>
      <c r="F7193" t="s">
        <v>23</v>
      </c>
      <c r="G7193" t="s">
        <v>11</v>
      </c>
      <c r="H7193" s="1">
        <v>45242</v>
      </c>
    </row>
    <row r="7194" spans="1:8">
      <c r="A7194" t="s">
        <v>7215</v>
      </c>
      <c r="B7194" t="s">
        <v>39</v>
      </c>
      <c r="C7194">
        <v>3</v>
      </c>
      <c r="D7194">
        <v>3</v>
      </c>
      <c r="E7194">
        <v>9</v>
      </c>
      <c r="H7194" s="1">
        <v>45085</v>
      </c>
    </row>
    <row r="7195" spans="1:8">
      <c r="A7195" t="s">
        <v>7216</v>
      </c>
      <c r="B7195" t="s">
        <v>39</v>
      </c>
      <c r="C7195">
        <v>3</v>
      </c>
      <c r="D7195">
        <v>3</v>
      </c>
      <c r="E7195">
        <v>9</v>
      </c>
      <c r="F7195" t="s">
        <v>18</v>
      </c>
      <c r="H7195" s="1">
        <v>45011</v>
      </c>
    </row>
    <row r="7196" spans="1:8">
      <c r="A7196" t="s">
        <v>7217</v>
      </c>
      <c r="B7196" t="s">
        <v>13</v>
      </c>
      <c r="C7196">
        <v>1</v>
      </c>
      <c r="D7196">
        <v>3</v>
      </c>
      <c r="E7196" t="s">
        <v>21</v>
      </c>
      <c r="G7196" t="s">
        <v>15</v>
      </c>
      <c r="H7196" s="1">
        <v>44930</v>
      </c>
    </row>
    <row r="7197" spans="1:8">
      <c r="A7197" t="s">
        <v>7218</v>
      </c>
      <c r="B7197" t="s">
        <v>25</v>
      </c>
      <c r="C7197">
        <v>3</v>
      </c>
      <c r="D7197">
        <v>4</v>
      </c>
      <c r="E7197">
        <v>12</v>
      </c>
      <c r="H7197" s="1">
        <v>44972</v>
      </c>
    </row>
    <row r="7198" spans="1:8">
      <c r="A7198" t="s">
        <v>7219</v>
      </c>
      <c r="B7198" t="s">
        <v>39</v>
      </c>
      <c r="C7198">
        <v>3</v>
      </c>
      <c r="D7198">
        <v>3</v>
      </c>
      <c r="E7198">
        <v>9</v>
      </c>
      <c r="G7198" t="s">
        <v>11</v>
      </c>
      <c r="H7198" s="1">
        <v>45049</v>
      </c>
    </row>
    <row r="7199" spans="1:8">
      <c r="A7199" t="s">
        <v>7220</v>
      </c>
      <c r="B7199" t="s">
        <v>39</v>
      </c>
      <c r="C7199">
        <v>5</v>
      </c>
      <c r="D7199">
        <v>3</v>
      </c>
      <c r="E7199" t="s">
        <v>21</v>
      </c>
      <c r="F7199" t="s">
        <v>23</v>
      </c>
      <c r="G7199" t="s">
        <v>21</v>
      </c>
      <c r="H7199" s="1">
        <v>45212</v>
      </c>
    </row>
    <row r="7200" spans="1:8">
      <c r="A7200" t="s">
        <v>7221</v>
      </c>
      <c r="B7200" t="s">
        <v>65</v>
      </c>
      <c r="C7200">
        <v>4</v>
      </c>
      <c r="D7200">
        <v>1.5</v>
      </c>
      <c r="E7200">
        <v>6</v>
      </c>
      <c r="F7200" t="s">
        <v>10</v>
      </c>
      <c r="G7200" t="s">
        <v>15</v>
      </c>
      <c r="H7200" s="1">
        <v>44964</v>
      </c>
    </row>
    <row r="7201" spans="1:8">
      <c r="A7201" t="s">
        <v>7222</v>
      </c>
      <c r="B7201" t="s">
        <v>17</v>
      </c>
      <c r="C7201">
        <v>1</v>
      </c>
      <c r="D7201" t="s">
        <v>21</v>
      </c>
      <c r="E7201">
        <v>1</v>
      </c>
      <c r="G7201" t="s">
        <v>11</v>
      </c>
      <c r="H7201" s="1">
        <v>45089</v>
      </c>
    </row>
    <row r="7202" spans="1:8">
      <c r="A7202" t="s">
        <v>7223</v>
      </c>
      <c r="B7202" t="s">
        <v>17</v>
      </c>
      <c r="C7202">
        <v>2</v>
      </c>
      <c r="D7202">
        <v>1</v>
      </c>
      <c r="E7202">
        <v>2</v>
      </c>
      <c r="G7202" t="s">
        <v>15</v>
      </c>
      <c r="H7202" s="1">
        <v>45215</v>
      </c>
    </row>
    <row r="7203" spans="1:8">
      <c r="A7203" t="s">
        <v>7224</v>
      </c>
      <c r="B7203" t="s">
        <v>39</v>
      </c>
      <c r="C7203">
        <v>5</v>
      </c>
      <c r="D7203">
        <v>3</v>
      </c>
      <c r="E7203">
        <v>15</v>
      </c>
      <c r="G7203" t="s">
        <v>15</v>
      </c>
    </row>
    <row r="7204" spans="1:8">
      <c r="A7204" t="s">
        <v>7225</v>
      </c>
      <c r="B7204" t="s">
        <v>20</v>
      </c>
      <c r="C7204">
        <v>5</v>
      </c>
      <c r="D7204">
        <v>5</v>
      </c>
      <c r="E7204">
        <v>25</v>
      </c>
      <c r="F7204" t="s">
        <v>14</v>
      </c>
      <c r="G7204" t="s">
        <v>15</v>
      </c>
      <c r="H7204" s="1">
        <v>44931</v>
      </c>
    </row>
    <row r="7205" spans="1:8">
      <c r="A7205" t="s">
        <v>7226</v>
      </c>
      <c r="B7205" t="s">
        <v>28</v>
      </c>
      <c r="C7205">
        <v>2</v>
      </c>
      <c r="D7205">
        <v>4</v>
      </c>
      <c r="E7205">
        <v>8</v>
      </c>
      <c r="F7205" t="s">
        <v>21</v>
      </c>
      <c r="H7205" s="1">
        <v>45085</v>
      </c>
    </row>
    <row r="7206" spans="1:8">
      <c r="A7206" t="s">
        <v>7227</v>
      </c>
      <c r="B7206" t="s">
        <v>65</v>
      </c>
      <c r="C7206">
        <v>4</v>
      </c>
      <c r="D7206">
        <v>1.5</v>
      </c>
      <c r="E7206">
        <v>6</v>
      </c>
      <c r="F7206" t="s">
        <v>23</v>
      </c>
      <c r="H7206" s="1">
        <v>44937</v>
      </c>
    </row>
    <row r="7207" spans="1:8">
      <c r="A7207" t="s">
        <v>7228</v>
      </c>
      <c r="B7207" t="s">
        <v>28</v>
      </c>
      <c r="C7207">
        <v>5</v>
      </c>
      <c r="D7207">
        <v>4</v>
      </c>
      <c r="E7207">
        <v>20</v>
      </c>
      <c r="F7207" t="s">
        <v>23</v>
      </c>
      <c r="G7207" t="s">
        <v>15</v>
      </c>
      <c r="H7207" s="1">
        <v>45127</v>
      </c>
    </row>
    <row r="7208" spans="1:8">
      <c r="A7208" t="s">
        <v>7229</v>
      </c>
      <c r="B7208" t="s">
        <v>25</v>
      </c>
      <c r="C7208">
        <v>2</v>
      </c>
      <c r="D7208">
        <v>4</v>
      </c>
      <c r="E7208">
        <v>8</v>
      </c>
      <c r="F7208" t="s">
        <v>18</v>
      </c>
      <c r="H7208" s="1">
        <v>44968</v>
      </c>
    </row>
    <row r="7209" spans="1:8">
      <c r="A7209" t="s">
        <v>7230</v>
      </c>
      <c r="B7209" t="s">
        <v>20</v>
      </c>
      <c r="C7209">
        <v>5</v>
      </c>
      <c r="D7209">
        <v>5</v>
      </c>
      <c r="E7209">
        <v>25</v>
      </c>
      <c r="F7209" t="s">
        <v>23</v>
      </c>
      <c r="H7209" s="1">
        <v>45262</v>
      </c>
    </row>
    <row r="7210" spans="1:8">
      <c r="A7210" t="s">
        <v>7231</v>
      </c>
      <c r="B7210" t="s">
        <v>39</v>
      </c>
      <c r="C7210">
        <v>2</v>
      </c>
      <c r="D7210">
        <v>3</v>
      </c>
      <c r="E7210">
        <v>6</v>
      </c>
      <c r="F7210" t="s">
        <v>14</v>
      </c>
      <c r="G7210" t="s">
        <v>15</v>
      </c>
      <c r="H7210" s="1">
        <v>45033</v>
      </c>
    </row>
    <row r="7211" spans="1:8">
      <c r="A7211" t="s">
        <v>7232</v>
      </c>
      <c r="B7211" t="s">
        <v>9</v>
      </c>
      <c r="C7211">
        <v>4</v>
      </c>
      <c r="D7211">
        <v>2</v>
      </c>
      <c r="E7211" t="s">
        <v>21</v>
      </c>
      <c r="F7211" t="s">
        <v>23</v>
      </c>
      <c r="G7211" t="s">
        <v>15</v>
      </c>
      <c r="H7211" s="1">
        <v>44977</v>
      </c>
    </row>
    <row r="7212" spans="1:8">
      <c r="A7212" t="s">
        <v>7233</v>
      </c>
      <c r="B7212" t="s">
        <v>25</v>
      </c>
      <c r="C7212">
        <v>2</v>
      </c>
      <c r="D7212">
        <v>4</v>
      </c>
      <c r="E7212">
        <v>8</v>
      </c>
      <c r="G7212" t="s">
        <v>15</v>
      </c>
      <c r="H7212" s="1">
        <v>45067</v>
      </c>
    </row>
    <row r="7213" spans="1:8">
      <c r="A7213" t="s">
        <v>7234</v>
      </c>
      <c r="B7213" t="s">
        <v>39</v>
      </c>
      <c r="C7213">
        <v>5</v>
      </c>
      <c r="D7213">
        <v>3</v>
      </c>
      <c r="E7213">
        <v>15</v>
      </c>
      <c r="F7213" t="s">
        <v>23</v>
      </c>
      <c r="G7213" t="s">
        <v>11</v>
      </c>
      <c r="H7213" s="1">
        <v>45151</v>
      </c>
    </row>
    <row r="7214" spans="1:8">
      <c r="A7214" t="s">
        <v>7235</v>
      </c>
      <c r="B7214" t="s">
        <v>28</v>
      </c>
      <c r="C7214">
        <v>3</v>
      </c>
      <c r="D7214">
        <v>4</v>
      </c>
      <c r="E7214">
        <v>12</v>
      </c>
      <c r="F7214" t="s">
        <v>10</v>
      </c>
      <c r="G7214" t="s">
        <v>15</v>
      </c>
      <c r="H7214" s="1">
        <v>45275</v>
      </c>
    </row>
    <row r="7215" spans="1:8">
      <c r="A7215" t="s">
        <v>7236</v>
      </c>
      <c r="B7215" t="s">
        <v>39</v>
      </c>
      <c r="C7215">
        <v>2</v>
      </c>
      <c r="D7215">
        <v>3</v>
      </c>
      <c r="E7215">
        <v>6</v>
      </c>
      <c r="F7215" t="s">
        <v>14</v>
      </c>
      <c r="H7215" s="1">
        <v>45158</v>
      </c>
    </row>
    <row r="7216" spans="1:8">
      <c r="A7216" t="s">
        <v>7237</v>
      </c>
      <c r="B7216" t="s">
        <v>17</v>
      </c>
      <c r="C7216">
        <v>4</v>
      </c>
      <c r="D7216">
        <v>1</v>
      </c>
      <c r="E7216">
        <v>4</v>
      </c>
      <c r="F7216" t="s">
        <v>14</v>
      </c>
      <c r="G7216" t="s">
        <v>15</v>
      </c>
      <c r="H7216" s="1">
        <v>45090</v>
      </c>
    </row>
    <row r="7217" spans="1:8">
      <c r="A7217" t="s">
        <v>7238</v>
      </c>
      <c r="B7217" t="s">
        <v>17</v>
      </c>
      <c r="C7217">
        <v>3</v>
      </c>
      <c r="D7217">
        <v>1</v>
      </c>
      <c r="E7217">
        <v>3</v>
      </c>
      <c r="F7217" t="s">
        <v>23</v>
      </c>
      <c r="G7217" t="s">
        <v>15</v>
      </c>
      <c r="H7217" s="1">
        <v>45235</v>
      </c>
    </row>
    <row r="7218" spans="1:8">
      <c r="A7218" t="s">
        <v>7239</v>
      </c>
      <c r="B7218" t="s">
        <v>39</v>
      </c>
      <c r="C7218">
        <v>4</v>
      </c>
      <c r="D7218">
        <v>3</v>
      </c>
      <c r="E7218">
        <v>12</v>
      </c>
      <c r="F7218" t="s">
        <v>14</v>
      </c>
      <c r="H7218" s="1">
        <v>45245</v>
      </c>
    </row>
    <row r="7219" spans="1:8">
      <c r="A7219" t="s">
        <v>7240</v>
      </c>
      <c r="B7219" t="s">
        <v>28</v>
      </c>
      <c r="C7219">
        <v>1</v>
      </c>
      <c r="D7219">
        <v>4</v>
      </c>
      <c r="E7219">
        <v>4</v>
      </c>
      <c r="F7219" t="s">
        <v>14</v>
      </c>
      <c r="H7219" s="1">
        <v>45037</v>
      </c>
    </row>
    <row r="7220" spans="1:8">
      <c r="A7220" t="s">
        <v>7241</v>
      </c>
      <c r="B7220" t="s">
        <v>39</v>
      </c>
      <c r="C7220">
        <v>1</v>
      </c>
      <c r="D7220">
        <v>3</v>
      </c>
      <c r="E7220">
        <v>3</v>
      </c>
      <c r="F7220" t="s">
        <v>23</v>
      </c>
      <c r="G7220" t="s">
        <v>15</v>
      </c>
      <c r="H7220" s="1">
        <v>45054</v>
      </c>
    </row>
    <row r="7221" spans="1:8">
      <c r="A7221" t="s">
        <v>7242</v>
      </c>
      <c r="B7221" t="s">
        <v>28</v>
      </c>
      <c r="D7221">
        <v>4</v>
      </c>
      <c r="E7221">
        <v>12</v>
      </c>
      <c r="F7221" t="s">
        <v>14</v>
      </c>
      <c r="G7221" t="s">
        <v>11</v>
      </c>
      <c r="H7221" s="1">
        <v>45047</v>
      </c>
    </row>
    <row r="7222" spans="1:8">
      <c r="A7222" t="s">
        <v>7243</v>
      </c>
      <c r="B7222" t="s">
        <v>9</v>
      </c>
      <c r="C7222">
        <v>2</v>
      </c>
      <c r="D7222">
        <v>2</v>
      </c>
      <c r="E7222">
        <v>4</v>
      </c>
      <c r="F7222" t="s">
        <v>23</v>
      </c>
      <c r="G7222" t="s">
        <v>11</v>
      </c>
      <c r="H7222" s="1">
        <v>45128</v>
      </c>
    </row>
    <row r="7223" spans="1:8">
      <c r="A7223" t="s">
        <v>7244</v>
      </c>
      <c r="B7223" t="s">
        <v>9</v>
      </c>
      <c r="C7223">
        <v>4</v>
      </c>
      <c r="D7223">
        <v>2</v>
      </c>
      <c r="E7223">
        <v>8</v>
      </c>
      <c r="F7223" t="s">
        <v>10</v>
      </c>
      <c r="G7223" t="s">
        <v>11</v>
      </c>
      <c r="H7223" s="1">
        <v>45228</v>
      </c>
    </row>
    <row r="7224" spans="1:8">
      <c r="A7224" t="s">
        <v>7245</v>
      </c>
      <c r="B7224" t="s">
        <v>39</v>
      </c>
      <c r="C7224">
        <v>4</v>
      </c>
      <c r="D7224">
        <v>3</v>
      </c>
      <c r="E7224">
        <v>12</v>
      </c>
      <c r="F7224" t="s">
        <v>10</v>
      </c>
      <c r="G7224" t="s">
        <v>15</v>
      </c>
      <c r="H7224" s="1">
        <v>45105</v>
      </c>
    </row>
    <row r="7225" spans="1:8">
      <c r="A7225" t="s">
        <v>7246</v>
      </c>
      <c r="B7225" t="s">
        <v>20</v>
      </c>
      <c r="C7225" t="s">
        <v>18</v>
      </c>
      <c r="D7225">
        <v>5</v>
      </c>
      <c r="E7225">
        <v>25</v>
      </c>
      <c r="F7225" t="s">
        <v>14</v>
      </c>
      <c r="H7225" s="1">
        <v>45106</v>
      </c>
    </row>
    <row r="7226" spans="1:8">
      <c r="A7226" t="s">
        <v>7247</v>
      </c>
      <c r="B7226" t="s">
        <v>65</v>
      </c>
      <c r="C7226">
        <v>3</v>
      </c>
      <c r="D7226">
        <v>1.5</v>
      </c>
      <c r="E7226">
        <v>4.5</v>
      </c>
      <c r="F7226" t="s">
        <v>14</v>
      </c>
      <c r="G7226" t="s">
        <v>18</v>
      </c>
      <c r="H7226" s="1">
        <v>45093</v>
      </c>
    </row>
    <row r="7227" spans="1:8">
      <c r="A7227" t="s">
        <v>7248</v>
      </c>
      <c r="B7227" t="s">
        <v>65</v>
      </c>
      <c r="C7227">
        <v>2</v>
      </c>
      <c r="D7227">
        <v>1.5</v>
      </c>
      <c r="E7227">
        <v>3</v>
      </c>
      <c r="H7227" s="1">
        <v>45109</v>
      </c>
    </row>
    <row r="7228" spans="1:8">
      <c r="A7228" t="s">
        <v>7249</v>
      </c>
      <c r="B7228" t="s">
        <v>18</v>
      </c>
      <c r="C7228">
        <v>3</v>
      </c>
      <c r="D7228">
        <v>4</v>
      </c>
      <c r="E7228">
        <v>12</v>
      </c>
      <c r="F7228" t="s">
        <v>23</v>
      </c>
      <c r="H7228" s="1">
        <v>45195</v>
      </c>
    </row>
    <row r="7229" spans="1:8">
      <c r="A7229" t="s">
        <v>7250</v>
      </c>
      <c r="B7229" t="s">
        <v>21</v>
      </c>
      <c r="C7229">
        <v>2</v>
      </c>
      <c r="D7229">
        <v>4</v>
      </c>
      <c r="E7229">
        <v>8</v>
      </c>
      <c r="F7229" t="s">
        <v>18</v>
      </c>
      <c r="H7229" s="1">
        <v>45220</v>
      </c>
    </row>
    <row r="7230" spans="1:8">
      <c r="A7230" t="s">
        <v>7251</v>
      </c>
      <c r="B7230" t="s">
        <v>13</v>
      </c>
      <c r="C7230">
        <v>3</v>
      </c>
      <c r="D7230">
        <v>3</v>
      </c>
      <c r="E7230">
        <v>9</v>
      </c>
      <c r="G7230" t="s">
        <v>15</v>
      </c>
      <c r="H7230" s="1">
        <v>45128</v>
      </c>
    </row>
    <row r="7231" spans="1:8">
      <c r="A7231" t="s">
        <v>7252</v>
      </c>
      <c r="B7231" t="s">
        <v>39</v>
      </c>
      <c r="C7231">
        <v>5</v>
      </c>
      <c r="D7231">
        <v>3</v>
      </c>
      <c r="E7231">
        <v>15</v>
      </c>
      <c r="F7231" t="s">
        <v>14</v>
      </c>
      <c r="H7231" s="1">
        <v>45183</v>
      </c>
    </row>
    <row r="7232" spans="1:8">
      <c r="A7232" t="s">
        <v>7253</v>
      </c>
      <c r="B7232" t="s">
        <v>17</v>
      </c>
      <c r="C7232">
        <v>2</v>
      </c>
      <c r="D7232" t="s">
        <v>18</v>
      </c>
      <c r="E7232" t="s">
        <v>18</v>
      </c>
      <c r="F7232" t="s">
        <v>14</v>
      </c>
      <c r="G7232" t="s">
        <v>11</v>
      </c>
      <c r="H7232" s="1">
        <v>45039</v>
      </c>
    </row>
    <row r="7233" spans="1:8">
      <c r="A7233" t="s">
        <v>7254</v>
      </c>
      <c r="B7233" t="s">
        <v>18</v>
      </c>
      <c r="C7233">
        <v>1</v>
      </c>
      <c r="D7233">
        <v>5</v>
      </c>
      <c r="E7233">
        <v>5</v>
      </c>
      <c r="F7233" t="s">
        <v>14</v>
      </c>
      <c r="G7233" t="s">
        <v>15</v>
      </c>
      <c r="H7233" s="1">
        <v>45167</v>
      </c>
    </row>
    <row r="7234" spans="1:8">
      <c r="A7234" t="s">
        <v>7255</v>
      </c>
      <c r="B7234" t="s">
        <v>20</v>
      </c>
      <c r="C7234">
        <v>5</v>
      </c>
      <c r="D7234">
        <v>5</v>
      </c>
      <c r="E7234">
        <v>25</v>
      </c>
      <c r="G7234" t="s">
        <v>15</v>
      </c>
      <c r="H7234" s="1">
        <v>45250</v>
      </c>
    </row>
    <row r="7235" spans="1:8">
      <c r="A7235" t="s">
        <v>7256</v>
      </c>
      <c r="C7235">
        <v>1</v>
      </c>
      <c r="D7235">
        <v>2</v>
      </c>
      <c r="E7235">
        <v>2</v>
      </c>
      <c r="F7235" t="s">
        <v>10</v>
      </c>
      <c r="H7235" s="1">
        <v>45262</v>
      </c>
    </row>
    <row r="7236" spans="1:8">
      <c r="A7236" t="s">
        <v>7257</v>
      </c>
      <c r="B7236" t="s">
        <v>25</v>
      </c>
      <c r="C7236">
        <v>5</v>
      </c>
      <c r="D7236">
        <v>4</v>
      </c>
      <c r="E7236">
        <v>20</v>
      </c>
      <c r="F7236" t="s">
        <v>23</v>
      </c>
      <c r="G7236" t="s">
        <v>11</v>
      </c>
      <c r="H7236" s="1">
        <v>45005</v>
      </c>
    </row>
    <row r="7237" spans="1:8">
      <c r="A7237" t="s">
        <v>7258</v>
      </c>
      <c r="B7237" t="s">
        <v>25</v>
      </c>
      <c r="C7237">
        <v>4</v>
      </c>
      <c r="D7237">
        <v>4</v>
      </c>
      <c r="E7237">
        <v>16</v>
      </c>
      <c r="F7237" t="s">
        <v>14</v>
      </c>
      <c r="H7237" s="1">
        <v>45175</v>
      </c>
    </row>
    <row r="7238" spans="1:8">
      <c r="A7238" t="s">
        <v>7259</v>
      </c>
      <c r="B7238" t="s">
        <v>39</v>
      </c>
      <c r="C7238">
        <v>4</v>
      </c>
      <c r="D7238">
        <v>3</v>
      </c>
      <c r="E7238">
        <v>12</v>
      </c>
      <c r="F7238" t="s">
        <v>23</v>
      </c>
      <c r="G7238" t="s">
        <v>15</v>
      </c>
      <c r="H7238" s="1">
        <v>45194</v>
      </c>
    </row>
    <row r="7239" spans="1:8">
      <c r="A7239" t="s">
        <v>7260</v>
      </c>
      <c r="B7239" t="s">
        <v>20</v>
      </c>
      <c r="C7239">
        <v>3</v>
      </c>
      <c r="D7239">
        <v>5</v>
      </c>
      <c r="E7239">
        <v>15</v>
      </c>
      <c r="F7239" t="s">
        <v>23</v>
      </c>
      <c r="G7239" t="s">
        <v>15</v>
      </c>
      <c r="H7239" s="1">
        <v>45218</v>
      </c>
    </row>
    <row r="7240" spans="1:8">
      <c r="A7240" t="s">
        <v>7261</v>
      </c>
      <c r="B7240" t="s">
        <v>20</v>
      </c>
      <c r="C7240">
        <v>5</v>
      </c>
      <c r="D7240">
        <v>5</v>
      </c>
      <c r="E7240">
        <v>25</v>
      </c>
      <c r="F7240" t="s">
        <v>10</v>
      </c>
      <c r="G7240" t="s">
        <v>11</v>
      </c>
      <c r="H7240" s="1">
        <v>45004</v>
      </c>
    </row>
    <row r="7241" spans="1:8">
      <c r="A7241" t="s">
        <v>7262</v>
      </c>
      <c r="B7241" t="s">
        <v>28</v>
      </c>
      <c r="C7241">
        <v>2</v>
      </c>
      <c r="D7241">
        <v>4</v>
      </c>
      <c r="E7241">
        <v>8</v>
      </c>
      <c r="F7241" t="s">
        <v>23</v>
      </c>
      <c r="G7241" t="s">
        <v>15</v>
      </c>
      <c r="H7241" s="1">
        <v>45175</v>
      </c>
    </row>
    <row r="7242" spans="1:8">
      <c r="A7242" t="s">
        <v>7263</v>
      </c>
      <c r="B7242" t="s">
        <v>65</v>
      </c>
      <c r="C7242">
        <v>1</v>
      </c>
      <c r="D7242">
        <v>1.5</v>
      </c>
      <c r="E7242">
        <v>1.5</v>
      </c>
      <c r="F7242" t="s">
        <v>10</v>
      </c>
      <c r="H7242" s="1">
        <v>45080</v>
      </c>
    </row>
    <row r="7243" spans="1:8">
      <c r="A7243" t="s">
        <v>7264</v>
      </c>
      <c r="B7243" t="s">
        <v>28</v>
      </c>
      <c r="C7243">
        <v>1</v>
      </c>
      <c r="D7243">
        <v>4</v>
      </c>
      <c r="E7243">
        <v>4</v>
      </c>
      <c r="F7243" t="s">
        <v>23</v>
      </c>
      <c r="G7243" t="s">
        <v>11</v>
      </c>
      <c r="H7243" s="1">
        <v>45124</v>
      </c>
    </row>
    <row r="7244" spans="1:8">
      <c r="A7244" t="s">
        <v>7265</v>
      </c>
      <c r="B7244" t="s">
        <v>25</v>
      </c>
      <c r="C7244">
        <v>2</v>
      </c>
      <c r="D7244">
        <v>4</v>
      </c>
      <c r="E7244">
        <v>8</v>
      </c>
      <c r="F7244" t="s">
        <v>10</v>
      </c>
      <c r="G7244" t="s">
        <v>11</v>
      </c>
      <c r="H7244" s="1">
        <v>45114</v>
      </c>
    </row>
    <row r="7245" spans="1:8">
      <c r="A7245" t="s">
        <v>7266</v>
      </c>
      <c r="B7245" t="s">
        <v>28</v>
      </c>
      <c r="C7245">
        <v>1</v>
      </c>
      <c r="D7245">
        <v>4</v>
      </c>
      <c r="E7245">
        <v>4</v>
      </c>
      <c r="F7245" t="s">
        <v>14</v>
      </c>
      <c r="G7245" t="s">
        <v>15</v>
      </c>
      <c r="H7245" s="1">
        <v>45071</v>
      </c>
    </row>
    <row r="7246" spans="1:8">
      <c r="A7246" t="s">
        <v>7267</v>
      </c>
      <c r="B7246" t="s">
        <v>28</v>
      </c>
      <c r="C7246">
        <v>5</v>
      </c>
      <c r="D7246" t="s">
        <v>18</v>
      </c>
      <c r="E7246" t="s">
        <v>18</v>
      </c>
      <c r="F7246" t="s">
        <v>23</v>
      </c>
      <c r="G7246" t="s">
        <v>11</v>
      </c>
      <c r="H7246" s="1">
        <v>45199</v>
      </c>
    </row>
    <row r="7247" spans="1:8">
      <c r="A7247" t="s">
        <v>7268</v>
      </c>
      <c r="B7247" t="s">
        <v>39</v>
      </c>
      <c r="C7247">
        <v>1</v>
      </c>
      <c r="D7247">
        <v>3</v>
      </c>
      <c r="E7247">
        <v>3</v>
      </c>
      <c r="F7247" t="s">
        <v>10</v>
      </c>
      <c r="G7247" t="s">
        <v>15</v>
      </c>
      <c r="H7247" s="1">
        <v>45219</v>
      </c>
    </row>
    <row r="7248" spans="1:8">
      <c r="A7248" t="s">
        <v>7269</v>
      </c>
      <c r="B7248" t="s">
        <v>13</v>
      </c>
      <c r="C7248">
        <v>5</v>
      </c>
      <c r="D7248">
        <v>3</v>
      </c>
      <c r="E7248">
        <v>15</v>
      </c>
      <c r="G7248" t="s">
        <v>15</v>
      </c>
      <c r="H7248" s="1">
        <v>45002</v>
      </c>
    </row>
    <row r="7249" spans="1:8">
      <c r="A7249" t="s">
        <v>7270</v>
      </c>
      <c r="B7249" t="s">
        <v>28</v>
      </c>
      <c r="C7249">
        <v>5</v>
      </c>
      <c r="D7249">
        <v>4</v>
      </c>
      <c r="E7249">
        <v>20</v>
      </c>
      <c r="H7249" s="1">
        <v>45028</v>
      </c>
    </row>
    <row r="7250" spans="1:8">
      <c r="A7250" t="s">
        <v>7271</v>
      </c>
      <c r="B7250" t="s">
        <v>17</v>
      </c>
      <c r="C7250">
        <v>1</v>
      </c>
      <c r="D7250">
        <v>1</v>
      </c>
      <c r="E7250">
        <v>1</v>
      </c>
      <c r="F7250" t="s">
        <v>14</v>
      </c>
      <c r="G7250" t="s">
        <v>21</v>
      </c>
      <c r="H7250" s="1">
        <v>44969</v>
      </c>
    </row>
    <row r="7251" spans="1:8">
      <c r="A7251" t="s">
        <v>7272</v>
      </c>
      <c r="B7251" t="s">
        <v>13</v>
      </c>
      <c r="C7251">
        <v>2</v>
      </c>
      <c r="D7251">
        <v>3</v>
      </c>
      <c r="E7251">
        <v>6</v>
      </c>
      <c r="G7251" t="s">
        <v>18</v>
      </c>
      <c r="H7251" s="1">
        <v>45149</v>
      </c>
    </row>
    <row r="7252" spans="1:8">
      <c r="A7252" t="s">
        <v>7273</v>
      </c>
      <c r="B7252" t="s">
        <v>13</v>
      </c>
      <c r="C7252">
        <v>1</v>
      </c>
      <c r="D7252">
        <v>3</v>
      </c>
      <c r="E7252">
        <v>3</v>
      </c>
      <c r="F7252" t="s">
        <v>14</v>
      </c>
      <c r="H7252" s="1">
        <v>45004</v>
      </c>
    </row>
    <row r="7253" spans="1:8">
      <c r="A7253" t="s">
        <v>7274</v>
      </c>
      <c r="B7253" t="s">
        <v>18</v>
      </c>
      <c r="C7253">
        <v>2</v>
      </c>
      <c r="D7253">
        <v>5</v>
      </c>
      <c r="E7253">
        <v>10</v>
      </c>
      <c r="G7253" t="s">
        <v>11</v>
      </c>
      <c r="H7253" s="1">
        <v>44994</v>
      </c>
    </row>
    <row r="7254" spans="1:8">
      <c r="A7254" t="s">
        <v>7275</v>
      </c>
      <c r="B7254" t="s">
        <v>9</v>
      </c>
      <c r="C7254">
        <v>5</v>
      </c>
      <c r="D7254">
        <v>2</v>
      </c>
      <c r="E7254">
        <v>10</v>
      </c>
      <c r="F7254" t="s">
        <v>23</v>
      </c>
      <c r="G7254" t="s">
        <v>21</v>
      </c>
      <c r="H7254" s="1">
        <v>45061</v>
      </c>
    </row>
    <row r="7255" spans="1:8">
      <c r="A7255" t="s">
        <v>7276</v>
      </c>
      <c r="B7255" t="s">
        <v>39</v>
      </c>
      <c r="C7255">
        <v>4</v>
      </c>
      <c r="D7255">
        <v>3</v>
      </c>
      <c r="E7255">
        <v>12</v>
      </c>
      <c r="F7255" t="s">
        <v>10</v>
      </c>
      <c r="G7255" t="s">
        <v>11</v>
      </c>
      <c r="H7255" s="1">
        <v>44990</v>
      </c>
    </row>
    <row r="7256" spans="1:8">
      <c r="A7256" t="s">
        <v>7277</v>
      </c>
      <c r="B7256" t="s">
        <v>9</v>
      </c>
      <c r="C7256">
        <v>4</v>
      </c>
      <c r="D7256">
        <v>2</v>
      </c>
      <c r="E7256">
        <v>8</v>
      </c>
      <c r="F7256" t="s">
        <v>10</v>
      </c>
      <c r="H7256" s="1">
        <v>45161</v>
      </c>
    </row>
    <row r="7257" spans="1:8">
      <c r="A7257" t="s">
        <v>7278</v>
      </c>
      <c r="B7257" t="s">
        <v>39</v>
      </c>
      <c r="C7257">
        <v>4</v>
      </c>
      <c r="D7257">
        <v>3</v>
      </c>
      <c r="E7257">
        <v>12</v>
      </c>
      <c r="H7257" s="1">
        <v>45117</v>
      </c>
    </row>
    <row r="7258" spans="1:8">
      <c r="A7258" t="s">
        <v>7279</v>
      </c>
      <c r="B7258" t="s">
        <v>25</v>
      </c>
      <c r="C7258">
        <v>5</v>
      </c>
      <c r="E7258">
        <v>20</v>
      </c>
      <c r="F7258" t="s">
        <v>10</v>
      </c>
      <c r="H7258" s="1">
        <v>45181</v>
      </c>
    </row>
    <row r="7259" spans="1:8">
      <c r="A7259" t="s">
        <v>7280</v>
      </c>
      <c r="B7259" t="s">
        <v>28</v>
      </c>
      <c r="C7259">
        <v>5</v>
      </c>
      <c r="D7259">
        <v>4</v>
      </c>
      <c r="E7259">
        <v>20</v>
      </c>
      <c r="F7259" t="s">
        <v>10</v>
      </c>
      <c r="G7259" t="s">
        <v>15</v>
      </c>
      <c r="H7259" s="1">
        <v>45129</v>
      </c>
    </row>
    <row r="7260" spans="1:8">
      <c r="A7260" t="s">
        <v>7281</v>
      </c>
      <c r="B7260" t="s">
        <v>17</v>
      </c>
      <c r="D7260">
        <v>1</v>
      </c>
      <c r="E7260">
        <v>5</v>
      </c>
      <c r="G7260" t="s">
        <v>15</v>
      </c>
      <c r="H7260" s="1">
        <v>44952</v>
      </c>
    </row>
    <row r="7261" spans="1:8">
      <c r="A7261" t="s">
        <v>7282</v>
      </c>
      <c r="B7261" t="s">
        <v>13</v>
      </c>
      <c r="C7261">
        <v>1</v>
      </c>
      <c r="D7261">
        <v>3</v>
      </c>
      <c r="E7261">
        <v>3</v>
      </c>
      <c r="F7261" t="s">
        <v>10</v>
      </c>
      <c r="G7261" t="s">
        <v>15</v>
      </c>
      <c r="H7261" s="1">
        <v>45201</v>
      </c>
    </row>
    <row r="7262" spans="1:8">
      <c r="A7262" t="s">
        <v>7283</v>
      </c>
      <c r="B7262" t="s">
        <v>65</v>
      </c>
      <c r="C7262">
        <v>1</v>
      </c>
      <c r="D7262">
        <v>1.5</v>
      </c>
      <c r="E7262">
        <v>1.5</v>
      </c>
      <c r="F7262" t="s">
        <v>18</v>
      </c>
      <c r="G7262" t="s">
        <v>11</v>
      </c>
      <c r="H7262" s="1">
        <v>44979</v>
      </c>
    </row>
    <row r="7263" spans="1:8">
      <c r="A7263" t="s">
        <v>7284</v>
      </c>
      <c r="B7263" t="s">
        <v>65</v>
      </c>
      <c r="C7263">
        <v>3</v>
      </c>
      <c r="D7263">
        <v>1.5</v>
      </c>
      <c r="E7263">
        <v>4.5</v>
      </c>
      <c r="F7263" t="s">
        <v>23</v>
      </c>
      <c r="G7263" t="s">
        <v>11</v>
      </c>
      <c r="H7263" s="1">
        <v>45105</v>
      </c>
    </row>
    <row r="7264" spans="1:8">
      <c r="A7264" t="s">
        <v>7285</v>
      </c>
      <c r="B7264" t="s">
        <v>20</v>
      </c>
      <c r="C7264">
        <v>3</v>
      </c>
      <c r="D7264">
        <v>5</v>
      </c>
      <c r="E7264">
        <v>15</v>
      </c>
      <c r="G7264" t="s">
        <v>11</v>
      </c>
      <c r="H7264" s="1">
        <v>45154</v>
      </c>
    </row>
    <row r="7265" spans="1:8">
      <c r="A7265" t="s">
        <v>7286</v>
      </c>
      <c r="B7265" t="s">
        <v>65</v>
      </c>
      <c r="C7265">
        <v>3</v>
      </c>
      <c r="D7265">
        <v>1.5</v>
      </c>
      <c r="E7265">
        <v>4.5</v>
      </c>
      <c r="F7265" t="s">
        <v>23</v>
      </c>
      <c r="G7265" t="s">
        <v>15</v>
      </c>
      <c r="H7265" s="1">
        <v>45049</v>
      </c>
    </row>
    <row r="7266" spans="1:8">
      <c r="A7266" t="s">
        <v>7287</v>
      </c>
      <c r="B7266" t="s">
        <v>28</v>
      </c>
      <c r="C7266">
        <v>5</v>
      </c>
      <c r="D7266" t="s">
        <v>18</v>
      </c>
      <c r="E7266">
        <v>20</v>
      </c>
      <c r="F7266" t="s">
        <v>23</v>
      </c>
      <c r="G7266" t="s">
        <v>15</v>
      </c>
      <c r="H7266" s="1">
        <v>45281</v>
      </c>
    </row>
    <row r="7267" spans="1:8">
      <c r="A7267" t="s">
        <v>7288</v>
      </c>
      <c r="B7267" t="s">
        <v>65</v>
      </c>
      <c r="C7267" t="s">
        <v>18</v>
      </c>
      <c r="D7267">
        <v>1.5</v>
      </c>
      <c r="E7267">
        <v>6</v>
      </c>
      <c r="F7267" t="s">
        <v>23</v>
      </c>
    </row>
    <row r="7268" spans="1:8">
      <c r="A7268" t="s">
        <v>7289</v>
      </c>
      <c r="B7268" t="s">
        <v>13</v>
      </c>
      <c r="C7268">
        <v>2</v>
      </c>
      <c r="D7268">
        <v>3</v>
      </c>
      <c r="E7268">
        <v>6</v>
      </c>
      <c r="F7268" t="s">
        <v>14</v>
      </c>
      <c r="G7268" t="s">
        <v>15</v>
      </c>
      <c r="H7268" s="1">
        <v>45131</v>
      </c>
    </row>
    <row r="7269" spans="1:8">
      <c r="A7269" t="s">
        <v>7290</v>
      </c>
      <c r="B7269" t="s">
        <v>18</v>
      </c>
      <c r="C7269">
        <v>5</v>
      </c>
      <c r="D7269">
        <v>1.5</v>
      </c>
      <c r="E7269" t="s">
        <v>21</v>
      </c>
      <c r="F7269" t="s">
        <v>23</v>
      </c>
      <c r="G7269" t="s">
        <v>15</v>
      </c>
      <c r="H7269" s="1">
        <v>44947</v>
      </c>
    </row>
    <row r="7270" spans="1:8">
      <c r="A7270" t="s">
        <v>7291</v>
      </c>
      <c r="B7270" t="s">
        <v>20</v>
      </c>
      <c r="C7270">
        <v>5</v>
      </c>
      <c r="D7270">
        <v>5</v>
      </c>
      <c r="E7270">
        <v>25</v>
      </c>
      <c r="F7270" t="s">
        <v>14</v>
      </c>
      <c r="G7270" t="s">
        <v>11</v>
      </c>
      <c r="H7270" s="1">
        <v>44955</v>
      </c>
    </row>
    <row r="7271" spans="1:8">
      <c r="A7271" t="s">
        <v>7292</v>
      </c>
      <c r="B7271" t="s">
        <v>65</v>
      </c>
      <c r="C7271">
        <v>3</v>
      </c>
      <c r="D7271">
        <v>1.5</v>
      </c>
      <c r="E7271">
        <v>4.5</v>
      </c>
      <c r="F7271" t="s">
        <v>14</v>
      </c>
      <c r="G7271" t="s">
        <v>15</v>
      </c>
      <c r="H7271" s="1">
        <v>45100</v>
      </c>
    </row>
    <row r="7272" spans="1:8">
      <c r="A7272" t="s">
        <v>7293</v>
      </c>
      <c r="B7272" t="s">
        <v>9</v>
      </c>
      <c r="C7272">
        <v>2</v>
      </c>
      <c r="D7272">
        <v>2</v>
      </c>
      <c r="E7272">
        <v>4</v>
      </c>
      <c r="H7272" s="1">
        <v>45223</v>
      </c>
    </row>
    <row r="7273" spans="1:8">
      <c r="A7273" t="s">
        <v>7294</v>
      </c>
      <c r="B7273" t="s">
        <v>20</v>
      </c>
      <c r="C7273">
        <v>5</v>
      </c>
      <c r="D7273">
        <v>5</v>
      </c>
      <c r="E7273">
        <v>25</v>
      </c>
      <c r="F7273" t="s">
        <v>10</v>
      </c>
      <c r="G7273" t="s">
        <v>15</v>
      </c>
      <c r="H7273" s="1">
        <v>44934</v>
      </c>
    </row>
    <row r="7274" spans="1:8">
      <c r="A7274" t="s">
        <v>7295</v>
      </c>
      <c r="B7274" t="s">
        <v>20</v>
      </c>
      <c r="C7274">
        <v>5</v>
      </c>
      <c r="D7274">
        <v>5</v>
      </c>
      <c r="E7274">
        <v>25</v>
      </c>
      <c r="G7274" t="s">
        <v>11</v>
      </c>
      <c r="H7274" s="1">
        <v>45261</v>
      </c>
    </row>
    <row r="7275" spans="1:8">
      <c r="A7275" t="s">
        <v>7296</v>
      </c>
      <c r="B7275" t="s">
        <v>17</v>
      </c>
      <c r="C7275">
        <v>5</v>
      </c>
      <c r="D7275">
        <v>1</v>
      </c>
      <c r="E7275" t="s">
        <v>21</v>
      </c>
      <c r="G7275" t="s">
        <v>15</v>
      </c>
      <c r="H7275" s="1">
        <v>45261</v>
      </c>
    </row>
    <row r="7276" spans="1:8">
      <c r="A7276" t="s">
        <v>7297</v>
      </c>
      <c r="B7276" t="s">
        <v>28</v>
      </c>
      <c r="C7276">
        <v>1</v>
      </c>
      <c r="D7276">
        <v>4</v>
      </c>
      <c r="E7276">
        <v>4</v>
      </c>
      <c r="H7276" s="1">
        <v>45065</v>
      </c>
    </row>
    <row r="7277" spans="1:8">
      <c r="A7277" t="s">
        <v>7298</v>
      </c>
      <c r="C7277">
        <v>3</v>
      </c>
      <c r="D7277">
        <v>5</v>
      </c>
      <c r="E7277">
        <v>15</v>
      </c>
      <c r="G7277" t="s">
        <v>15</v>
      </c>
      <c r="H7277" s="1">
        <v>45147</v>
      </c>
    </row>
    <row r="7278" spans="1:8">
      <c r="A7278" t="s">
        <v>7299</v>
      </c>
      <c r="B7278" t="s">
        <v>9</v>
      </c>
      <c r="C7278">
        <v>5</v>
      </c>
      <c r="D7278">
        <v>2</v>
      </c>
      <c r="E7278">
        <v>10</v>
      </c>
      <c r="G7278" t="s">
        <v>18</v>
      </c>
      <c r="H7278" s="1">
        <v>44960</v>
      </c>
    </row>
    <row r="7279" spans="1:8">
      <c r="A7279" t="s">
        <v>7300</v>
      </c>
      <c r="B7279" t="s">
        <v>9</v>
      </c>
      <c r="D7279">
        <v>2</v>
      </c>
      <c r="E7279">
        <v>6</v>
      </c>
      <c r="F7279" t="s">
        <v>23</v>
      </c>
      <c r="G7279" t="s">
        <v>11</v>
      </c>
      <c r="H7279" s="1">
        <v>45249</v>
      </c>
    </row>
    <row r="7280" spans="1:8">
      <c r="A7280" t="s">
        <v>7301</v>
      </c>
      <c r="B7280" t="s">
        <v>20</v>
      </c>
      <c r="C7280">
        <v>5</v>
      </c>
      <c r="D7280">
        <v>5</v>
      </c>
      <c r="E7280">
        <v>25</v>
      </c>
      <c r="G7280" t="s">
        <v>11</v>
      </c>
      <c r="H7280" s="1">
        <v>45206</v>
      </c>
    </row>
    <row r="7281" spans="1:8">
      <c r="A7281" t="s">
        <v>7302</v>
      </c>
      <c r="B7281" t="s">
        <v>9</v>
      </c>
      <c r="C7281">
        <v>2</v>
      </c>
      <c r="D7281">
        <v>2</v>
      </c>
      <c r="E7281">
        <v>4</v>
      </c>
      <c r="F7281" t="s">
        <v>23</v>
      </c>
      <c r="H7281" s="1">
        <v>45080</v>
      </c>
    </row>
    <row r="7282" spans="1:8">
      <c r="A7282" t="s">
        <v>7303</v>
      </c>
      <c r="B7282" t="s">
        <v>17</v>
      </c>
      <c r="C7282">
        <v>1</v>
      </c>
      <c r="D7282">
        <v>1</v>
      </c>
      <c r="E7282">
        <v>1</v>
      </c>
      <c r="F7282" t="s">
        <v>10</v>
      </c>
      <c r="G7282" t="s">
        <v>15</v>
      </c>
      <c r="H7282" s="1">
        <v>44990</v>
      </c>
    </row>
    <row r="7283" spans="1:8">
      <c r="A7283" t="s">
        <v>7304</v>
      </c>
      <c r="B7283" t="s">
        <v>17</v>
      </c>
      <c r="C7283">
        <v>1</v>
      </c>
      <c r="D7283">
        <v>1</v>
      </c>
      <c r="E7283">
        <v>1</v>
      </c>
      <c r="H7283" s="1">
        <v>45193</v>
      </c>
    </row>
    <row r="7284" spans="1:8">
      <c r="A7284" t="s">
        <v>7305</v>
      </c>
      <c r="B7284" t="s">
        <v>18</v>
      </c>
      <c r="C7284">
        <v>2</v>
      </c>
      <c r="D7284">
        <v>3</v>
      </c>
      <c r="E7284">
        <v>6</v>
      </c>
      <c r="F7284" t="s">
        <v>23</v>
      </c>
      <c r="H7284" s="1">
        <v>45092</v>
      </c>
    </row>
    <row r="7285" spans="1:8">
      <c r="A7285" t="s">
        <v>7306</v>
      </c>
      <c r="B7285" t="s">
        <v>17</v>
      </c>
      <c r="D7285">
        <v>1</v>
      </c>
      <c r="E7285">
        <v>5</v>
      </c>
      <c r="G7285" t="s">
        <v>11</v>
      </c>
      <c r="H7285" s="1">
        <v>45214</v>
      </c>
    </row>
    <row r="7286" spans="1:8">
      <c r="A7286" t="s">
        <v>7307</v>
      </c>
      <c r="B7286" t="s">
        <v>20</v>
      </c>
      <c r="C7286">
        <v>5</v>
      </c>
      <c r="D7286">
        <v>5</v>
      </c>
      <c r="E7286">
        <v>25</v>
      </c>
      <c r="F7286" t="s">
        <v>14</v>
      </c>
      <c r="H7286" s="1">
        <v>44996</v>
      </c>
    </row>
    <row r="7287" spans="1:8">
      <c r="A7287" t="s">
        <v>7308</v>
      </c>
      <c r="B7287" t="s">
        <v>9</v>
      </c>
      <c r="C7287">
        <v>2</v>
      </c>
      <c r="D7287">
        <v>2</v>
      </c>
      <c r="E7287">
        <v>4</v>
      </c>
      <c r="H7287" s="1">
        <v>44927</v>
      </c>
    </row>
    <row r="7288" spans="1:8">
      <c r="A7288" t="s">
        <v>7309</v>
      </c>
      <c r="B7288" t="s">
        <v>21</v>
      </c>
      <c r="C7288">
        <v>2</v>
      </c>
      <c r="D7288">
        <v>5</v>
      </c>
      <c r="E7288">
        <v>10</v>
      </c>
      <c r="F7288" t="s">
        <v>10</v>
      </c>
      <c r="G7288" t="s">
        <v>11</v>
      </c>
      <c r="H7288" s="1">
        <v>45040</v>
      </c>
    </row>
    <row r="7289" spans="1:8">
      <c r="A7289" t="s">
        <v>7310</v>
      </c>
      <c r="B7289" t="s">
        <v>17</v>
      </c>
      <c r="C7289">
        <v>3</v>
      </c>
      <c r="D7289">
        <v>1</v>
      </c>
      <c r="E7289">
        <v>3</v>
      </c>
      <c r="F7289" t="s">
        <v>23</v>
      </c>
      <c r="G7289" t="s">
        <v>11</v>
      </c>
      <c r="H7289" s="1">
        <v>45232</v>
      </c>
    </row>
    <row r="7290" spans="1:8">
      <c r="A7290" t="s">
        <v>7311</v>
      </c>
      <c r="B7290" t="s">
        <v>13</v>
      </c>
      <c r="C7290">
        <v>1</v>
      </c>
      <c r="D7290">
        <v>3</v>
      </c>
      <c r="E7290">
        <v>3</v>
      </c>
      <c r="G7290" t="s">
        <v>15</v>
      </c>
      <c r="H7290" s="1">
        <v>45078</v>
      </c>
    </row>
    <row r="7291" spans="1:8">
      <c r="A7291" t="s">
        <v>7312</v>
      </c>
      <c r="B7291" t="s">
        <v>65</v>
      </c>
      <c r="C7291">
        <v>1</v>
      </c>
      <c r="D7291">
        <v>1.5</v>
      </c>
      <c r="E7291">
        <v>1.5</v>
      </c>
      <c r="F7291" t="s">
        <v>14</v>
      </c>
      <c r="G7291" t="s">
        <v>15</v>
      </c>
      <c r="H7291" s="1">
        <v>45011</v>
      </c>
    </row>
    <row r="7292" spans="1:8">
      <c r="A7292" t="s">
        <v>7313</v>
      </c>
      <c r="B7292" t="s">
        <v>17</v>
      </c>
      <c r="C7292">
        <v>4</v>
      </c>
      <c r="D7292">
        <v>1</v>
      </c>
      <c r="E7292">
        <v>4</v>
      </c>
      <c r="G7292" t="s">
        <v>11</v>
      </c>
      <c r="H7292" s="1">
        <v>45133</v>
      </c>
    </row>
    <row r="7293" spans="1:8">
      <c r="A7293" t="s">
        <v>7314</v>
      </c>
      <c r="B7293" t="s">
        <v>13</v>
      </c>
      <c r="C7293">
        <v>2</v>
      </c>
      <c r="D7293">
        <v>3</v>
      </c>
      <c r="E7293">
        <v>6</v>
      </c>
      <c r="G7293" t="s">
        <v>11</v>
      </c>
      <c r="H7293" s="1">
        <v>44947</v>
      </c>
    </row>
    <row r="7294" spans="1:8">
      <c r="A7294" t="s">
        <v>7315</v>
      </c>
      <c r="B7294" t="s">
        <v>20</v>
      </c>
      <c r="C7294">
        <v>1</v>
      </c>
      <c r="D7294">
        <v>5</v>
      </c>
      <c r="E7294">
        <v>5</v>
      </c>
      <c r="G7294" t="s">
        <v>11</v>
      </c>
      <c r="H7294" s="1">
        <v>45153</v>
      </c>
    </row>
    <row r="7295" spans="1:8">
      <c r="A7295" t="s">
        <v>7316</v>
      </c>
      <c r="B7295" t="s">
        <v>65</v>
      </c>
      <c r="C7295">
        <v>1</v>
      </c>
      <c r="D7295">
        <v>1.5</v>
      </c>
      <c r="E7295">
        <v>1.5</v>
      </c>
      <c r="F7295" t="s">
        <v>10</v>
      </c>
      <c r="G7295" t="s">
        <v>11</v>
      </c>
      <c r="H7295" s="1">
        <v>45171</v>
      </c>
    </row>
    <row r="7296" spans="1:8">
      <c r="A7296" t="s">
        <v>7317</v>
      </c>
      <c r="B7296" t="s">
        <v>9</v>
      </c>
      <c r="C7296">
        <v>3</v>
      </c>
      <c r="D7296">
        <v>2</v>
      </c>
      <c r="E7296">
        <v>6</v>
      </c>
      <c r="F7296" t="s">
        <v>23</v>
      </c>
      <c r="H7296" s="1">
        <v>45223</v>
      </c>
    </row>
    <row r="7297" spans="1:8">
      <c r="A7297" t="s">
        <v>7318</v>
      </c>
      <c r="B7297" t="s">
        <v>13</v>
      </c>
      <c r="C7297">
        <v>2</v>
      </c>
      <c r="D7297">
        <v>3</v>
      </c>
      <c r="E7297">
        <v>6</v>
      </c>
      <c r="F7297" t="s">
        <v>23</v>
      </c>
      <c r="H7297" t="s">
        <v>18</v>
      </c>
    </row>
    <row r="7298" spans="1:8">
      <c r="A7298" t="s">
        <v>7319</v>
      </c>
      <c r="B7298" t="s">
        <v>28</v>
      </c>
      <c r="C7298">
        <v>3</v>
      </c>
      <c r="D7298">
        <v>4</v>
      </c>
      <c r="E7298">
        <v>12</v>
      </c>
      <c r="F7298" t="s">
        <v>23</v>
      </c>
      <c r="G7298" t="s">
        <v>15</v>
      </c>
      <c r="H7298" s="1">
        <v>45172</v>
      </c>
    </row>
    <row r="7299" spans="1:8">
      <c r="A7299" t="s">
        <v>7320</v>
      </c>
      <c r="B7299" t="s">
        <v>25</v>
      </c>
      <c r="C7299" t="s">
        <v>21</v>
      </c>
      <c r="D7299">
        <v>4</v>
      </c>
      <c r="E7299" t="s">
        <v>18</v>
      </c>
      <c r="F7299" t="s">
        <v>14</v>
      </c>
      <c r="G7299" t="s">
        <v>15</v>
      </c>
      <c r="H7299" s="1">
        <v>44929</v>
      </c>
    </row>
    <row r="7300" spans="1:8">
      <c r="A7300" t="s">
        <v>7321</v>
      </c>
      <c r="B7300" t="s">
        <v>65</v>
      </c>
      <c r="C7300">
        <v>5</v>
      </c>
      <c r="D7300">
        <v>1.5</v>
      </c>
      <c r="E7300">
        <v>7.5</v>
      </c>
      <c r="G7300" t="s">
        <v>11</v>
      </c>
      <c r="H7300" s="1">
        <v>44940</v>
      </c>
    </row>
    <row r="7301" spans="1:8">
      <c r="A7301" t="s">
        <v>7322</v>
      </c>
      <c r="B7301" t="s">
        <v>39</v>
      </c>
      <c r="C7301">
        <v>5</v>
      </c>
      <c r="D7301">
        <v>3</v>
      </c>
      <c r="E7301">
        <v>15</v>
      </c>
      <c r="F7301" t="s">
        <v>10</v>
      </c>
      <c r="G7301" t="s">
        <v>15</v>
      </c>
      <c r="H7301" s="1">
        <v>45189</v>
      </c>
    </row>
    <row r="7302" spans="1:8">
      <c r="A7302" t="s">
        <v>7323</v>
      </c>
      <c r="B7302" t="s">
        <v>65</v>
      </c>
      <c r="C7302">
        <v>2</v>
      </c>
      <c r="D7302">
        <v>1.5</v>
      </c>
      <c r="E7302">
        <v>3</v>
      </c>
      <c r="F7302" t="s">
        <v>14</v>
      </c>
      <c r="G7302" t="s">
        <v>11</v>
      </c>
      <c r="H7302" s="1">
        <v>45055</v>
      </c>
    </row>
    <row r="7303" spans="1:8">
      <c r="A7303" t="s">
        <v>7324</v>
      </c>
      <c r="B7303" t="s">
        <v>20</v>
      </c>
      <c r="C7303">
        <v>5</v>
      </c>
      <c r="D7303">
        <v>5</v>
      </c>
      <c r="E7303">
        <v>25</v>
      </c>
      <c r="F7303" t="s">
        <v>18</v>
      </c>
      <c r="G7303" t="s">
        <v>11</v>
      </c>
      <c r="H7303" s="1">
        <v>45130</v>
      </c>
    </row>
    <row r="7304" spans="1:8">
      <c r="A7304" t="s">
        <v>7325</v>
      </c>
      <c r="B7304" t="s">
        <v>17</v>
      </c>
      <c r="C7304">
        <v>1</v>
      </c>
      <c r="D7304">
        <v>1</v>
      </c>
      <c r="E7304">
        <v>1</v>
      </c>
      <c r="F7304" t="s">
        <v>14</v>
      </c>
      <c r="G7304" t="s">
        <v>11</v>
      </c>
      <c r="H7304" s="1">
        <v>45261</v>
      </c>
    </row>
    <row r="7305" spans="1:8">
      <c r="A7305" t="s">
        <v>7326</v>
      </c>
      <c r="B7305" t="s">
        <v>28</v>
      </c>
      <c r="C7305">
        <v>1</v>
      </c>
      <c r="D7305">
        <v>4</v>
      </c>
      <c r="E7305">
        <v>4</v>
      </c>
      <c r="F7305" t="s">
        <v>23</v>
      </c>
      <c r="G7305" t="s">
        <v>11</v>
      </c>
      <c r="H7305" s="1">
        <v>44976</v>
      </c>
    </row>
    <row r="7306" spans="1:8">
      <c r="A7306" t="s">
        <v>7327</v>
      </c>
      <c r="B7306" t="s">
        <v>9</v>
      </c>
      <c r="C7306">
        <v>5</v>
      </c>
      <c r="D7306">
        <v>2</v>
      </c>
      <c r="E7306">
        <v>10</v>
      </c>
      <c r="F7306" t="s">
        <v>21</v>
      </c>
      <c r="H7306" s="1">
        <v>45146</v>
      </c>
    </row>
    <row r="7307" spans="1:8">
      <c r="A7307" t="s">
        <v>7328</v>
      </c>
      <c r="B7307" t="s">
        <v>13</v>
      </c>
      <c r="C7307">
        <v>1</v>
      </c>
      <c r="D7307">
        <v>3</v>
      </c>
      <c r="E7307">
        <v>3</v>
      </c>
      <c r="F7307" t="s">
        <v>10</v>
      </c>
      <c r="H7307" s="1">
        <v>45243</v>
      </c>
    </row>
    <row r="7308" spans="1:8">
      <c r="A7308" t="s">
        <v>7329</v>
      </c>
      <c r="B7308" t="s">
        <v>17</v>
      </c>
      <c r="C7308">
        <v>4</v>
      </c>
      <c r="D7308">
        <v>1</v>
      </c>
      <c r="E7308">
        <v>4</v>
      </c>
      <c r="F7308" t="s">
        <v>10</v>
      </c>
      <c r="G7308" t="s">
        <v>18</v>
      </c>
      <c r="H7308" s="1">
        <v>44927</v>
      </c>
    </row>
    <row r="7309" spans="1:8">
      <c r="A7309" t="s">
        <v>7330</v>
      </c>
      <c r="B7309" t="s">
        <v>21</v>
      </c>
      <c r="C7309">
        <v>5</v>
      </c>
      <c r="D7309">
        <v>4</v>
      </c>
      <c r="E7309">
        <v>20</v>
      </c>
      <c r="F7309" t="s">
        <v>23</v>
      </c>
      <c r="G7309" t="s">
        <v>11</v>
      </c>
      <c r="H7309" s="1">
        <v>45290</v>
      </c>
    </row>
    <row r="7310" spans="1:8">
      <c r="A7310" t="s">
        <v>7331</v>
      </c>
      <c r="B7310" t="s">
        <v>21</v>
      </c>
      <c r="C7310">
        <v>2</v>
      </c>
      <c r="D7310">
        <v>2</v>
      </c>
      <c r="E7310">
        <v>4</v>
      </c>
      <c r="F7310" t="s">
        <v>10</v>
      </c>
      <c r="G7310" t="s">
        <v>15</v>
      </c>
      <c r="H7310" s="1">
        <v>45050</v>
      </c>
    </row>
    <row r="7311" spans="1:8">
      <c r="A7311" t="s">
        <v>7332</v>
      </c>
      <c r="B7311" t="s">
        <v>65</v>
      </c>
      <c r="C7311">
        <v>5</v>
      </c>
      <c r="D7311">
        <v>1.5</v>
      </c>
      <c r="F7311" t="s">
        <v>21</v>
      </c>
      <c r="G7311" t="s">
        <v>11</v>
      </c>
      <c r="H7311" s="1">
        <v>44927</v>
      </c>
    </row>
    <row r="7312" spans="1:8">
      <c r="A7312" t="s">
        <v>7333</v>
      </c>
      <c r="C7312">
        <v>3</v>
      </c>
      <c r="D7312">
        <v>4</v>
      </c>
      <c r="E7312">
        <v>12</v>
      </c>
      <c r="F7312" t="s">
        <v>23</v>
      </c>
      <c r="G7312" t="s">
        <v>15</v>
      </c>
      <c r="H7312" s="1">
        <v>45076</v>
      </c>
    </row>
    <row r="7313" spans="1:8">
      <c r="A7313" t="s">
        <v>7334</v>
      </c>
      <c r="B7313" t="s">
        <v>25</v>
      </c>
      <c r="C7313">
        <v>4</v>
      </c>
      <c r="D7313">
        <v>4</v>
      </c>
      <c r="E7313">
        <v>16</v>
      </c>
      <c r="F7313" t="s">
        <v>10</v>
      </c>
      <c r="G7313" t="s">
        <v>15</v>
      </c>
      <c r="H7313" s="1">
        <v>44935</v>
      </c>
    </row>
    <row r="7314" spans="1:8">
      <c r="A7314" t="s">
        <v>7335</v>
      </c>
      <c r="B7314" t="s">
        <v>28</v>
      </c>
      <c r="C7314">
        <v>3</v>
      </c>
      <c r="D7314">
        <v>4</v>
      </c>
      <c r="E7314">
        <v>12</v>
      </c>
      <c r="F7314" t="s">
        <v>23</v>
      </c>
      <c r="G7314" t="s">
        <v>18</v>
      </c>
      <c r="H7314" s="1">
        <v>45180</v>
      </c>
    </row>
    <row r="7315" spans="1:8">
      <c r="A7315" t="s">
        <v>7336</v>
      </c>
      <c r="B7315" t="s">
        <v>20</v>
      </c>
      <c r="C7315">
        <v>4</v>
      </c>
      <c r="D7315">
        <v>5</v>
      </c>
      <c r="E7315">
        <v>20</v>
      </c>
      <c r="F7315" t="s">
        <v>23</v>
      </c>
      <c r="G7315" t="s">
        <v>15</v>
      </c>
      <c r="H7315" s="1">
        <v>45207</v>
      </c>
    </row>
    <row r="7316" spans="1:8">
      <c r="A7316" t="s">
        <v>7337</v>
      </c>
      <c r="B7316" t="s">
        <v>39</v>
      </c>
      <c r="C7316">
        <v>2</v>
      </c>
      <c r="D7316">
        <v>3</v>
      </c>
      <c r="E7316">
        <v>6</v>
      </c>
      <c r="F7316" t="s">
        <v>23</v>
      </c>
      <c r="G7316" t="s">
        <v>15</v>
      </c>
      <c r="H7316" s="1">
        <v>45162</v>
      </c>
    </row>
    <row r="7317" spans="1:8">
      <c r="A7317" t="s">
        <v>7338</v>
      </c>
      <c r="B7317" t="s">
        <v>65</v>
      </c>
      <c r="C7317">
        <v>3</v>
      </c>
      <c r="D7317">
        <v>1.5</v>
      </c>
      <c r="E7317">
        <v>4.5</v>
      </c>
      <c r="F7317" t="s">
        <v>23</v>
      </c>
      <c r="G7317" t="s">
        <v>15</v>
      </c>
      <c r="H7317" s="1">
        <v>45056</v>
      </c>
    </row>
    <row r="7318" spans="1:8">
      <c r="A7318" t="s">
        <v>7339</v>
      </c>
      <c r="B7318" t="s">
        <v>17</v>
      </c>
      <c r="C7318">
        <v>4</v>
      </c>
      <c r="D7318">
        <v>1</v>
      </c>
      <c r="E7318">
        <v>4</v>
      </c>
      <c r="F7318" t="s">
        <v>10</v>
      </c>
      <c r="G7318" t="s">
        <v>15</v>
      </c>
      <c r="H7318" s="1">
        <v>45289</v>
      </c>
    </row>
    <row r="7319" spans="1:8">
      <c r="A7319" t="s">
        <v>7340</v>
      </c>
      <c r="B7319" t="s">
        <v>20</v>
      </c>
      <c r="C7319">
        <v>1</v>
      </c>
      <c r="D7319" t="s">
        <v>18</v>
      </c>
      <c r="E7319">
        <v>5</v>
      </c>
      <c r="G7319" t="s">
        <v>11</v>
      </c>
      <c r="H7319" s="1">
        <v>45153</v>
      </c>
    </row>
    <row r="7320" spans="1:8">
      <c r="A7320" t="s">
        <v>7341</v>
      </c>
      <c r="B7320" t="s">
        <v>39</v>
      </c>
      <c r="C7320">
        <v>3</v>
      </c>
      <c r="D7320">
        <v>3</v>
      </c>
      <c r="E7320" t="s">
        <v>18</v>
      </c>
      <c r="F7320" t="s">
        <v>21</v>
      </c>
      <c r="G7320" t="s">
        <v>15</v>
      </c>
      <c r="H7320" s="1">
        <v>45126</v>
      </c>
    </row>
    <row r="7321" spans="1:8">
      <c r="A7321" t="s">
        <v>7342</v>
      </c>
      <c r="B7321" t="s">
        <v>25</v>
      </c>
      <c r="C7321">
        <v>5</v>
      </c>
      <c r="D7321" t="s">
        <v>21</v>
      </c>
      <c r="E7321">
        <v>20</v>
      </c>
      <c r="F7321" t="s">
        <v>14</v>
      </c>
      <c r="H7321" s="1">
        <v>45220</v>
      </c>
    </row>
    <row r="7322" spans="1:8">
      <c r="A7322" t="s">
        <v>7343</v>
      </c>
      <c r="B7322" t="s">
        <v>17</v>
      </c>
      <c r="C7322">
        <v>5</v>
      </c>
      <c r="D7322">
        <v>1</v>
      </c>
      <c r="E7322">
        <v>5</v>
      </c>
      <c r="F7322" t="s">
        <v>23</v>
      </c>
      <c r="H7322" s="1">
        <v>45236</v>
      </c>
    </row>
    <row r="7323" spans="1:8">
      <c r="A7323" t="s">
        <v>7344</v>
      </c>
      <c r="B7323" t="s">
        <v>28</v>
      </c>
      <c r="C7323">
        <v>3</v>
      </c>
      <c r="D7323">
        <v>4</v>
      </c>
      <c r="E7323">
        <v>12</v>
      </c>
      <c r="F7323" t="s">
        <v>23</v>
      </c>
      <c r="G7323" t="s">
        <v>11</v>
      </c>
      <c r="H7323" t="s">
        <v>18</v>
      </c>
    </row>
    <row r="7324" spans="1:8">
      <c r="A7324" t="s">
        <v>7345</v>
      </c>
      <c r="B7324" t="s">
        <v>39</v>
      </c>
      <c r="C7324">
        <v>1</v>
      </c>
      <c r="D7324">
        <v>3</v>
      </c>
      <c r="E7324">
        <v>3</v>
      </c>
      <c r="F7324" t="s">
        <v>14</v>
      </c>
      <c r="G7324" t="s">
        <v>15</v>
      </c>
      <c r="H7324" s="1">
        <v>45200</v>
      </c>
    </row>
    <row r="7325" spans="1:8">
      <c r="A7325" t="s">
        <v>7346</v>
      </c>
      <c r="B7325" t="s">
        <v>13</v>
      </c>
      <c r="C7325">
        <v>4</v>
      </c>
      <c r="D7325">
        <v>3</v>
      </c>
      <c r="E7325">
        <v>12</v>
      </c>
      <c r="H7325" s="1">
        <v>45240</v>
      </c>
    </row>
    <row r="7326" spans="1:8">
      <c r="A7326" t="s">
        <v>7347</v>
      </c>
      <c r="B7326" t="s">
        <v>28</v>
      </c>
      <c r="C7326">
        <v>3</v>
      </c>
      <c r="D7326">
        <v>4</v>
      </c>
      <c r="E7326">
        <v>12</v>
      </c>
      <c r="F7326" t="s">
        <v>14</v>
      </c>
      <c r="G7326" t="s">
        <v>15</v>
      </c>
      <c r="H7326" s="1">
        <v>44949</v>
      </c>
    </row>
    <row r="7327" spans="1:8">
      <c r="A7327" t="s">
        <v>7348</v>
      </c>
      <c r="C7327">
        <v>2</v>
      </c>
      <c r="D7327">
        <v>1</v>
      </c>
      <c r="E7327">
        <v>2</v>
      </c>
      <c r="F7327" t="s">
        <v>10</v>
      </c>
      <c r="G7327" t="s">
        <v>15</v>
      </c>
      <c r="H7327" s="1">
        <v>44946</v>
      </c>
    </row>
    <row r="7328" spans="1:8">
      <c r="A7328" t="s">
        <v>7349</v>
      </c>
      <c r="B7328" t="s">
        <v>65</v>
      </c>
      <c r="C7328">
        <v>3</v>
      </c>
      <c r="D7328">
        <v>1.5</v>
      </c>
      <c r="E7328">
        <v>4.5</v>
      </c>
      <c r="F7328" t="s">
        <v>14</v>
      </c>
      <c r="G7328" t="s">
        <v>15</v>
      </c>
      <c r="H7328" s="1">
        <v>45155</v>
      </c>
    </row>
    <row r="7329" spans="1:8">
      <c r="A7329" t="s">
        <v>7350</v>
      </c>
      <c r="B7329" t="s">
        <v>13</v>
      </c>
      <c r="C7329">
        <v>5</v>
      </c>
      <c r="D7329">
        <v>3</v>
      </c>
      <c r="E7329">
        <v>15</v>
      </c>
      <c r="F7329" t="s">
        <v>23</v>
      </c>
      <c r="G7329" t="s">
        <v>11</v>
      </c>
      <c r="H7329" s="1">
        <v>45269</v>
      </c>
    </row>
    <row r="7330" spans="1:8">
      <c r="A7330" t="s">
        <v>7351</v>
      </c>
      <c r="B7330" t="s">
        <v>28</v>
      </c>
      <c r="C7330">
        <v>5</v>
      </c>
      <c r="D7330">
        <v>4</v>
      </c>
      <c r="E7330">
        <v>20</v>
      </c>
      <c r="F7330" t="s">
        <v>10</v>
      </c>
      <c r="G7330" t="s">
        <v>18</v>
      </c>
      <c r="H7330" s="1">
        <v>45090</v>
      </c>
    </row>
    <row r="7331" spans="1:8">
      <c r="A7331" t="s">
        <v>7352</v>
      </c>
      <c r="B7331" t="s">
        <v>25</v>
      </c>
      <c r="C7331">
        <v>1</v>
      </c>
      <c r="D7331">
        <v>4</v>
      </c>
      <c r="E7331">
        <v>4</v>
      </c>
      <c r="F7331" t="s">
        <v>10</v>
      </c>
      <c r="G7331" t="s">
        <v>11</v>
      </c>
      <c r="H7331" s="1">
        <v>45171</v>
      </c>
    </row>
    <row r="7332" spans="1:8">
      <c r="A7332" t="s">
        <v>7353</v>
      </c>
      <c r="B7332" t="s">
        <v>20</v>
      </c>
      <c r="C7332">
        <v>2</v>
      </c>
      <c r="D7332">
        <v>5</v>
      </c>
      <c r="E7332">
        <v>10</v>
      </c>
      <c r="F7332" t="s">
        <v>10</v>
      </c>
      <c r="H7332" s="1">
        <v>44982</v>
      </c>
    </row>
    <row r="7333" spans="1:8">
      <c r="A7333" t="s">
        <v>7354</v>
      </c>
      <c r="B7333" t="s">
        <v>39</v>
      </c>
      <c r="C7333">
        <v>2</v>
      </c>
      <c r="D7333">
        <v>3</v>
      </c>
      <c r="E7333">
        <v>6</v>
      </c>
      <c r="F7333" t="s">
        <v>18</v>
      </c>
      <c r="G7333" t="s">
        <v>15</v>
      </c>
      <c r="H7333" s="1">
        <v>45143</v>
      </c>
    </row>
    <row r="7334" spans="1:8">
      <c r="A7334" t="s">
        <v>7355</v>
      </c>
      <c r="B7334" t="s">
        <v>13</v>
      </c>
      <c r="C7334">
        <v>4</v>
      </c>
      <c r="D7334">
        <v>3</v>
      </c>
      <c r="E7334">
        <v>12</v>
      </c>
      <c r="H7334" s="1">
        <v>45002</v>
      </c>
    </row>
    <row r="7335" spans="1:8">
      <c r="A7335" t="s">
        <v>7356</v>
      </c>
      <c r="B7335" t="s">
        <v>17</v>
      </c>
      <c r="C7335">
        <v>1</v>
      </c>
      <c r="D7335">
        <v>1</v>
      </c>
      <c r="E7335">
        <v>1</v>
      </c>
      <c r="G7335" t="s">
        <v>15</v>
      </c>
      <c r="H7335" s="1">
        <v>45142</v>
      </c>
    </row>
    <row r="7336" spans="1:8">
      <c r="A7336" t="s">
        <v>7357</v>
      </c>
      <c r="B7336" t="s">
        <v>65</v>
      </c>
      <c r="C7336">
        <v>1</v>
      </c>
      <c r="D7336">
        <v>1.5</v>
      </c>
      <c r="E7336">
        <v>1.5</v>
      </c>
      <c r="F7336" t="s">
        <v>23</v>
      </c>
      <c r="G7336" t="s">
        <v>15</v>
      </c>
      <c r="H7336" s="1">
        <v>44951</v>
      </c>
    </row>
    <row r="7337" spans="1:8">
      <c r="A7337" t="s">
        <v>7358</v>
      </c>
      <c r="B7337" t="s">
        <v>20</v>
      </c>
      <c r="C7337">
        <v>4</v>
      </c>
      <c r="D7337">
        <v>5</v>
      </c>
      <c r="E7337">
        <v>20</v>
      </c>
      <c r="F7337" t="s">
        <v>14</v>
      </c>
      <c r="H7337" s="1">
        <v>45048</v>
      </c>
    </row>
    <row r="7338" spans="1:8">
      <c r="A7338" t="s">
        <v>7359</v>
      </c>
      <c r="B7338" t="s">
        <v>9</v>
      </c>
      <c r="C7338">
        <v>3</v>
      </c>
      <c r="D7338">
        <v>2</v>
      </c>
      <c r="E7338">
        <v>6</v>
      </c>
      <c r="F7338" t="s">
        <v>14</v>
      </c>
      <c r="G7338" t="s">
        <v>11</v>
      </c>
      <c r="H7338" s="1">
        <v>44951</v>
      </c>
    </row>
    <row r="7339" spans="1:8">
      <c r="A7339" t="s">
        <v>7360</v>
      </c>
      <c r="B7339" t="s">
        <v>20</v>
      </c>
      <c r="C7339">
        <v>4</v>
      </c>
      <c r="D7339">
        <v>5</v>
      </c>
      <c r="E7339">
        <v>20</v>
      </c>
      <c r="F7339" t="s">
        <v>23</v>
      </c>
      <c r="G7339" t="s">
        <v>11</v>
      </c>
      <c r="H7339" s="1">
        <v>45196</v>
      </c>
    </row>
    <row r="7340" spans="1:8">
      <c r="A7340" t="s">
        <v>7361</v>
      </c>
      <c r="B7340" t="s">
        <v>39</v>
      </c>
      <c r="C7340">
        <v>5</v>
      </c>
      <c r="D7340">
        <v>3</v>
      </c>
      <c r="E7340">
        <v>15</v>
      </c>
      <c r="F7340" t="s">
        <v>21</v>
      </c>
      <c r="H7340" s="1">
        <v>45060</v>
      </c>
    </row>
    <row r="7341" spans="1:8">
      <c r="A7341" t="s">
        <v>7362</v>
      </c>
      <c r="B7341" t="s">
        <v>13</v>
      </c>
      <c r="C7341">
        <v>3</v>
      </c>
      <c r="D7341">
        <v>3</v>
      </c>
      <c r="E7341">
        <v>9</v>
      </c>
      <c r="F7341" t="s">
        <v>14</v>
      </c>
      <c r="G7341" t="s">
        <v>15</v>
      </c>
      <c r="H7341" s="1">
        <v>44993</v>
      </c>
    </row>
    <row r="7342" spans="1:8">
      <c r="A7342" t="s">
        <v>7363</v>
      </c>
      <c r="B7342" t="s">
        <v>21</v>
      </c>
      <c r="C7342">
        <v>2</v>
      </c>
      <c r="D7342">
        <v>3</v>
      </c>
      <c r="E7342">
        <v>6</v>
      </c>
      <c r="H7342" s="1">
        <v>45134</v>
      </c>
    </row>
    <row r="7343" spans="1:8">
      <c r="A7343" t="s">
        <v>7364</v>
      </c>
      <c r="B7343" t="s">
        <v>9</v>
      </c>
      <c r="C7343">
        <v>4</v>
      </c>
      <c r="D7343">
        <v>2</v>
      </c>
      <c r="E7343">
        <v>8</v>
      </c>
      <c r="F7343" t="s">
        <v>23</v>
      </c>
      <c r="G7343" t="s">
        <v>11</v>
      </c>
      <c r="H7343" s="1">
        <v>45276</v>
      </c>
    </row>
    <row r="7344" spans="1:8">
      <c r="A7344" t="s">
        <v>7365</v>
      </c>
      <c r="B7344" t="s">
        <v>13</v>
      </c>
      <c r="C7344">
        <v>5</v>
      </c>
      <c r="D7344">
        <v>3</v>
      </c>
      <c r="E7344">
        <v>15</v>
      </c>
      <c r="F7344" t="s">
        <v>23</v>
      </c>
      <c r="H7344" s="1">
        <v>45076</v>
      </c>
    </row>
    <row r="7345" spans="1:8">
      <c r="A7345" t="s">
        <v>7366</v>
      </c>
      <c r="B7345" t="s">
        <v>28</v>
      </c>
      <c r="C7345">
        <v>5</v>
      </c>
      <c r="D7345">
        <v>4</v>
      </c>
      <c r="E7345">
        <v>20</v>
      </c>
      <c r="F7345" t="s">
        <v>14</v>
      </c>
      <c r="G7345" t="s">
        <v>11</v>
      </c>
      <c r="H7345" s="1">
        <v>45234</v>
      </c>
    </row>
    <row r="7346" spans="1:8">
      <c r="A7346" t="s">
        <v>7367</v>
      </c>
      <c r="B7346" t="s">
        <v>28</v>
      </c>
      <c r="C7346">
        <v>5</v>
      </c>
      <c r="D7346">
        <v>4</v>
      </c>
      <c r="E7346">
        <v>20</v>
      </c>
      <c r="F7346" t="s">
        <v>10</v>
      </c>
      <c r="H7346" s="1">
        <v>44975</v>
      </c>
    </row>
    <row r="7347" spans="1:8">
      <c r="A7347" t="s">
        <v>7368</v>
      </c>
      <c r="B7347" t="s">
        <v>13</v>
      </c>
      <c r="C7347">
        <v>3</v>
      </c>
      <c r="D7347">
        <v>3</v>
      </c>
      <c r="E7347">
        <v>9</v>
      </c>
      <c r="F7347" t="s">
        <v>10</v>
      </c>
      <c r="H7347" s="1">
        <v>44956</v>
      </c>
    </row>
    <row r="7348" spans="1:8">
      <c r="A7348" t="s">
        <v>7369</v>
      </c>
      <c r="B7348" t="s">
        <v>65</v>
      </c>
      <c r="C7348" t="s">
        <v>21</v>
      </c>
      <c r="D7348">
        <v>1.5</v>
      </c>
      <c r="E7348">
        <v>4.5</v>
      </c>
      <c r="F7348" t="s">
        <v>10</v>
      </c>
      <c r="G7348" t="s">
        <v>11</v>
      </c>
      <c r="H7348" s="1">
        <v>45120</v>
      </c>
    </row>
    <row r="7349" spans="1:8">
      <c r="A7349" t="s">
        <v>7370</v>
      </c>
      <c r="B7349" t="s">
        <v>39</v>
      </c>
      <c r="C7349">
        <v>3</v>
      </c>
      <c r="D7349">
        <v>3</v>
      </c>
      <c r="E7349">
        <v>9</v>
      </c>
      <c r="F7349" t="s">
        <v>14</v>
      </c>
      <c r="G7349" t="s">
        <v>15</v>
      </c>
      <c r="H7349" s="1">
        <v>44953</v>
      </c>
    </row>
    <row r="7350" spans="1:8">
      <c r="A7350" t="s">
        <v>7371</v>
      </c>
      <c r="B7350" t="s">
        <v>13</v>
      </c>
      <c r="C7350" t="s">
        <v>18</v>
      </c>
      <c r="D7350">
        <v>3</v>
      </c>
      <c r="E7350">
        <v>15</v>
      </c>
      <c r="G7350" t="s">
        <v>15</v>
      </c>
      <c r="H7350" s="1">
        <v>45198</v>
      </c>
    </row>
    <row r="7351" spans="1:8">
      <c r="A7351" t="s">
        <v>7372</v>
      </c>
      <c r="B7351" t="s">
        <v>39</v>
      </c>
      <c r="C7351">
        <v>1</v>
      </c>
      <c r="D7351">
        <v>3</v>
      </c>
      <c r="E7351">
        <v>3</v>
      </c>
      <c r="F7351" t="s">
        <v>10</v>
      </c>
      <c r="G7351" t="s">
        <v>15</v>
      </c>
      <c r="H7351" s="1">
        <v>44972</v>
      </c>
    </row>
    <row r="7352" spans="1:8">
      <c r="A7352" t="s">
        <v>7373</v>
      </c>
      <c r="B7352" t="s">
        <v>17</v>
      </c>
      <c r="C7352">
        <v>1</v>
      </c>
      <c r="D7352">
        <v>1</v>
      </c>
      <c r="E7352">
        <v>1</v>
      </c>
      <c r="F7352" t="s">
        <v>23</v>
      </c>
      <c r="H7352" s="1">
        <v>45120</v>
      </c>
    </row>
    <row r="7353" spans="1:8">
      <c r="A7353" t="s">
        <v>7374</v>
      </c>
      <c r="B7353" t="s">
        <v>65</v>
      </c>
      <c r="C7353">
        <v>3</v>
      </c>
      <c r="D7353">
        <v>1.5</v>
      </c>
      <c r="E7353">
        <v>4.5</v>
      </c>
      <c r="H7353" s="1">
        <v>45256</v>
      </c>
    </row>
    <row r="7354" spans="1:8">
      <c r="A7354" t="s">
        <v>7375</v>
      </c>
      <c r="B7354" t="s">
        <v>39</v>
      </c>
      <c r="C7354">
        <v>4</v>
      </c>
      <c r="D7354">
        <v>3</v>
      </c>
      <c r="E7354">
        <v>12</v>
      </c>
      <c r="F7354" t="s">
        <v>23</v>
      </c>
      <c r="G7354" t="s">
        <v>11</v>
      </c>
      <c r="H7354" s="1">
        <v>45066</v>
      </c>
    </row>
    <row r="7355" spans="1:8">
      <c r="A7355" t="s">
        <v>7376</v>
      </c>
      <c r="B7355" t="s">
        <v>28</v>
      </c>
      <c r="C7355">
        <v>5</v>
      </c>
      <c r="D7355">
        <v>4</v>
      </c>
      <c r="E7355">
        <v>20</v>
      </c>
      <c r="F7355" t="s">
        <v>10</v>
      </c>
      <c r="H7355" s="1">
        <v>45082</v>
      </c>
    </row>
    <row r="7356" spans="1:8">
      <c r="A7356" t="s">
        <v>7377</v>
      </c>
      <c r="B7356" t="s">
        <v>13</v>
      </c>
      <c r="C7356">
        <v>4</v>
      </c>
      <c r="D7356">
        <v>3</v>
      </c>
      <c r="E7356">
        <v>12</v>
      </c>
      <c r="F7356" t="s">
        <v>10</v>
      </c>
      <c r="G7356" t="s">
        <v>11</v>
      </c>
      <c r="H7356" s="1">
        <v>45201</v>
      </c>
    </row>
    <row r="7357" spans="1:8">
      <c r="A7357" t="s">
        <v>7378</v>
      </c>
      <c r="B7357" t="s">
        <v>9</v>
      </c>
      <c r="C7357">
        <v>1</v>
      </c>
      <c r="D7357">
        <v>2</v>
      </c>
      <c r="E7357">
        <v>2</v>
      </c>
      <c r="F7357" t="s">
        <v>23</v>
      </c>
      <c r="G7357" t="s">
        <v>15</v>
      </c>
      <c r="H7357" s="1">
        <v>45098</v>
      </c>
    </row>
    <row r="7358" spans="1:8">
      <c r="A7358" t="s">
        <v>7379</v>
      </c>
      <c r="B7358" t="s">
        <v>65</v>
      </c>
      <c r="C7358">
        <v>3</v>
      </c>
      <c r="D7358">
        <v>1.5</v>
      </c>
      <c r="E7358">
        <v>4.5</v>
      </c>
      <c r="F7358" t="s">
        <v>14</v>
      </c>
      <c r="H7358" s="1">
        <v>45217</v>
      </c>
    </row>
    <row r="7359" spans="1:8">
      <c r="A7359" t="s">
        <v>7380</v>
      </c>
      <c r="B7359" t="s">
        <v>18</v>
      </c>
      <c r="C7359">
        <v>3</v>
      </c>
      <c r="D7359">
        <v>1.5</v>
      </c>
      <c r="E7359">
        <v>4.5</v>
      </c>
      <c r="F7359" t="s">
        <v>10</v>
      </c>
      <c r="G7359" t="s">
        <v>15</v>
      </c>
      <c r="H7359" s="1">
        <v>45242</v>
      </c>
    </row>
    <row r="7360" spans="1:8">
      <c r="A7360" t="s">
        <v>7381</v>
      </c>
      <c r="B7360" t="s">
        <v>9</v>
      </c>
      <c r="C7360" t="s">
        <v>21</v>
      </c>
      <c r="D7360">
        <v>2</v>
      </c>
      <c r="E7360">
        <v>2</v>
      </c>
      <c r="F7360" t="s">
        <v>23</v>
      </c>
      <c r="H7360" s="1">
        <v>45134</v>
      </c>
    </row>
    <row r="7361" spans="1:8">
      <c r="A7361" t="s">
        <v>7382</v>
      </c>
      <c r="B7361" t="s">
        <v>39</v>
      </c>
      <c r="C7361">
        <v>5</v>
      </c>
      <c r="D7361">
        <v>3</v>
      </c>
      <c r="E7361">
        <v>15</v>
      </c>
      <c r="H7361" s="1">
        <v>44957</v>
      </c>
    </row>
    <row r="7362" spans="1:8">
      <c r="A7362" t="s">
        <v>7383</v>
      </c>
      <c r="B7362" t="s">
        <v>13</v>
      </c>
      <c r="C7362">
        <v>1</v>
      </c>
      <c r="D7362">
        <v>3</v>
      </c>
      <c r="E7362">
        <v>3</v>
      </c>
      <c r="G7362" t="s">
        <v>21</v>
      </c>
      <c r="H7362" s="1">
        <v>45039</v>
      </c>
    </row>
    <row r="7363" spans="1:8">
      <c r="A7363" t="s">
        <v>7384</v>
      </c>
      <c r="B7363" t="s">
        <v>9</v>
      </c>
      <c r="C7363" t="s">
        <v>21</v>
      </c>
      <c r="D7363">
        <v>2</v>
      </c>
      <c r="E7363">
        <v>4</v>
      </c>
      <c r="G7363" t="s">
        <v>15</v>
      </c>
    </row>
    <row r="7364" spans="1:8">
      <c r="A7364" t="s">
        <v>7385</v>
      </c>
      <c r="B7364" t="s">
        <v>39</v>
      </c>
      <c r="C7364">
        <v>3</v>
      </c>
      <c r="D7364">
        <v>3</v>
      </c>
      <c r="E7364">
        <v>9</v>
      </c>
      <c r="G7364" t="s">
        <v>11</v>
      </c>
      <c r="H7364" s="1">
        <v>45269</v>
      </c>
    </row>
    <row r="7365" spans="1:8">
      <c r="A7365" t="s">
        <v>7386</v>
      </c>
      <c r="B7365" t="s">
        <v>25</v>
      </c>
      <c r="C7365">
        <v>4</v>
      </c>
      <c r="D7365">
        <v>4</v>
      </c>
      <c r="E7365">
        <v>16</v>
      </c>
      <c r="F7365" t="s">
        <v>14</v>
      </c>
      <c r="H7365" s="1">
        <v>45040</v>
      </c>
    </row>
    <row r="7366" spans="1:8">
      <c r="A7366" t="s">
        <v>7387</v>
      </c>
      <c r="B7366" t="s">
        <v>17</v>
      </c>
      <c r="C7366">
        <v>4</v>
      </c>
      <c r="D7366" t="s">
        <v>18</v>
      </c>
      <c r="E7366">
        <v>4</v>
      </c>
      <c r="F7366" t="s">
        <v>23</v>
      </c>
      <c r="G7366" t="s">
        <v>21</v>
      </c>
      <c r="H7366" s="1">
        <v>45165</v>
      </c>
    </row>
    <row r="7367" spans="1:8">
      <c r="A7367" t="s">
        <v>7388</v>
      </c>
      <c r="B7367" t="s">
        <v>17</v>
      </c>
      <c r="C7367">
        <v>2</v>
      </c>
      <c r="D7367">
        <v>1</v>
      </c>
      <c r="E7367">
        <v>2</v>
      </c>
      <c r="F7367" t="s">
        <v>10</v>
      </c>
      <c r="G7367" t="s">
        <v>11</v>
      </c>
      <c r="H7367" s="1">
        <v>44938</v>
      </c>
    </row>
    <row r="7368" spans="1:8">
      <c r="A7368" t="s">
        <v>7389</v>
      </c>
      <c r="B7368" t="s">
        <v>13</v>
      </c>
      <c r="C7368">
        <v>4</v>
      </c>
      <c r="D7368">
        <v>3</v>
      </c>
      <c r="E7368">
        <v>12</v>
      </c>
      <c r="F7368" t="s">
        <v>10</v>
      </c>
      <c r="G7368" t="s">
        <v>11</v>
      </c>
      <c r="H7368" s="1">
        <v>44956</v>
      </c>
    </row>
    <row r="7369" spans="1:8">
      <c r="A7369" t="s">
        <v>7390</v>
      </c>
      <c r="B7369" t="s">
        <v>20</v>
      </c>
      <c r="C7369">
        <v>3</v>
      </c>
      <c r="D7369">
        <v>5</v>
      </c>
      <c r="E7369">
        <v>15</v>
      </c>
      <c r="F7369" t="s">
        <v>10</v>
      </c>
      <c r="H7369" s="1">
        <v>45268</v>
      </c>
    </row>
    <row r="7370" spans="1:8">
      <c r="A7370" t="s">
        <v>7391</v>
      </c>
      <c r="B7370" t="s">
        <v>13</v>
      </c>
      <c r="C7370">
        <v>2</v>
      </c>
      <c r="D7370">
        <v>3</v>
      </c>
      <c r="E7370">
        <v>6</v>
      </c>
      <c r="F7370" t="s">
        <v>18</v>
      </c>
      <c r="G7370" t="s">
        <v>15</v>
      </c>
      <c r="H7370" s="1">
        <v>45035</v>
      </c>
    </row>
    <row r="7371" spans="1:8">
      <c r="A7371" t="s">
        <v>7392</v>
      </c>
      <c r="B7371" t="s">
        <v>65</v>
      </c>
      <c r="C7371">
        <v>3</v>
      </c>
      <c r="D7371">
        <v>1.5</v>
      </c>
      <c r="E7371">
        <v>4.5</v>
      </c>
      <c r="H7371" s="1">
        <v>45185</v>
      </c>
    </row>
    <row r="7372" spans="1:8">
      <c r="A7372" t="s">
        <v>7393</v>
      </c>
      <c r="B7372" t="s">
        <v>17</v>
      </c>
      <c r="C7372">
        <v>4</v>
      </c>
      <c r="D7372">
        <v>1</v>
      </c>
      <c r="E7372">
        <v>4</v>
      </c>
      <c r="G7372" t="s">
        <v>15</v>
      </c>
      <c r="H7372" s="1">
        <v>45265</v>
      </c>
    </row>
    <row r="7373" spans="1:8">
      <c r="A7373" t="s">
        <v>7394</v>
      </c>
      <c r="B7373" t="s">
        <v>13</v>
      </c>
      <c r="C7373">
        <v>1</v>
      </c>
      <c r="D7373">
        <v>3</v>
      </c>
      <c r="E7373">
        <v>3</v>
      </c>
      <c r="F7373" t="s">
        <v>23</v>
      </c>
      <c r="G7373" t="s">
        <v>15</v>
      </c>
      <c r="H7373" s="1">
        <v>45192</v>
      </c>
    </row>
    <row r="7374" spans="1:8">
      <c r="A7374" t="s">
        <v>7395</v>
      </c>
      <c r="B7374" t="s">
        <v>9</v>
      </c>
      <c r="C7374">
        <v>5</v>
      </c>
      <c r="D7374">
        <v>2</v>
      </c>
      <c r="E7374">
        <v>10</v>
      </c>
      <c r="F7374" t="s">
        <v>14</v>
      </c>
      <c r="G7374" t="s">
        <v>15</v>
      </c>
      <c r="H7374" s="1">
        <v>44971</v>
      </c>
    </row>
    <row r="7375" spans="1:8">
      <c r="A7375" t="s">
        <v>7396</v>
      </c>
      <c r="B7375" t="s">
        <v>21</v>
      </c>
      <c r="C7375">
        <v>2</v>
      </c>
      <c r="D7375">
        <v>4</v>
      </c>
      <c r="E7375">
        <v>8</v>
      </c>
      <c r="F7375" t="s">
        <v>23</v>
      </c>
      <c r="G7375" t="s">
        <v>15</v>
      </c>
      <c r="H7375" s="1">
        <v>45116</v>
      </c>
    </row>
    <row r="7376" spans="1:8">
      <c r="A7376" t="s">
        <v>7397</v>
      </c>
      <c r="B7376" t="s">
        <v>20</v>
      </c>
      <c r="C7376">
        <v>2</v>
      </c>
      <c r="D7376">
        <v>5</v>
      </c>
      <c r="E7376">
        <v>10</v>
      </c>
      <c r="F7376" t="s">
        <v>10</v>
      </c>
      <c r="G7376" t="s">
        <v>21</v>
      </c>
      <c r="H7376" s="1">
        <v>45047</v>
      </c>
    </row>
    <row r="7377" spans="1:8">
      <c r="A7377" t="s">
        <v>7398</v>
      </c>
      <c r="B7377" t="s">
        <v>28</v>
      </c>
      <c r="C7377">
        <v>3</v>
      </c>
      <c r="D7377">
        <v>4</v>
      </c>
      <c r="F7377" t="s">
        <v>14</v>
      </c>
      <c r="H7377" s="1">
        <v>44997</v>
      </c>
    </row>
    <row r="7378" spans="1:8">
      <c r="A7378" t="s">
        <v>7399</v>
      </c>
      <c r="B7378" t="s">
        <v>20</v>
      </c>
      <c r="C7378">
        <v>5</v>
      </c>
      <c r="D7378">
        <v>5</v>
      </c>
      <c r="E7378">
        <v>25</v>
      </c>
      <c r="F7378" t="s">
        <v>23</v>
      </c>
      <c r="H7378" s="1">
        <v>45114</v>
      </c>
    </row>
    <row r="7379" spans="1:8">
      <c r="A7379" t="s">
        <v>7400</v>
      </c>
      <c r="C7379">
        <v>3</v>
      </c>
      <c r="D7379">
        <v>3</v>
      </c>
      <c r="E7379">
        <v>9</v>
      </c>
      <c r="F7379" t="s">
        <v>10</v>
      </c>
      <c r="G7379" t="s">
        <v>15</v>
      </c>
      <c r="H7379" s="1">
        <v>45056</v>
      </c>
    </row>
    <row r="7380" spans="1:8">
      <c r="A7380" t="s">
        <v>7401</v>
      </c>
      <c r="B7380" t="s">
        <v>9</v>
      </c>
      <c r="C7380">
        <v>2</v>
      </c>
      <c r="D7380">
        <v>2</v>
      </c>
      <c r="E7380">
        <v>4</v>
      </c>
      <c r="G7380" t="s">
        <v>15</v>
      </c>
      <c r="H7380" s="1">
        <v>44954</v>
      </c>
    </row>
    <row r="7381" spans="1:8">
      <c r="A7381" t="s">
        <v>7402</v>
      </c>
      <c r="B7381" t="s">
        <v>39</v>
      </c>
      <c r="C7381">
        <v>4</v>
      </c>
      <c r="D7381">
        <v>3</v>
      </c>
      <c r="E7381">
        <v>12</v>
      </c>
      <c r="F7381" t="s">
        <v>23</v>
      </c>
      <c r="G7381" t="s">
        <v>11</v>
      </c>
      <c r="H7381" s="1">
        <v>45275</v>
      </c>
    </row>
    <row r="7382" spans="1:8">
      <c r="A7382" t="s">
        <v>7403</v>
      </c>
      <c r="B7382" t="s">
        <v>39</v>
      </c>
      <c r="C7382">
        <v>4</v>
      </c>
      <c r="D7382">
        <v>3</v>
      </c>
      <c r="E7382">
        <v>12</v>
      </c>
      <c r="F7382" t="s">
        <v>10</v>
      </c>
      <c r="G7382" t="s">
        <v>11</v>
      </c>
      <c r="H7382" s="1">
        <v>45059</v>
      </c>
    </row>
    <row r="7383" spans="1:8">
      <c r="A7383" t="s">
        <v>7404</v>
      </c>
      <c r="B7383" t="s">
        <v>28</v>
      </c>
      <c r="C7383">
        <v>4</v>
      </c>
      <c r="E7383">
        <v>16</v>
      </c>
      <c r="F7383" t="s">
        <v>23</v>
      </c>
      <c r="G7383" t="s">
        <v>21</v>
      </c>
      <c r="H7383" s="1">
        <v>45024</v>
      </c>
    </row>
    <row r="7384" spans="1:8">
      <c r="A7384" t="s">
        <v>7405</v>
      </c>
      <c r="B7384" t="s">
        <v>65</v>
      </c>
      <c r="C7384">
        <v>4</v>
      </c>
      <c r="D7384">
        <v>1.5</v>
      </c>
      <c r="E7384">
        <v>6</v>
      </c>
      <c r="F7384" t="s">
        <v>14</v>
      </c>
      <c r="G7384" t="s">
        <v>11</v>
      </c>
      <c r="H7384" s="1">
        <v>45131</v>
      </c>
    </row>
    <row r="7385" spans="1:8">
      <c r="A7385" t="s">
        <v>7406</v>
      </c>
      <c r="B7385" t="s">
        <v>28</v>
      </c>
      <c r="C7385">
        <v>4</v>
      </c>
      <c r="D7385">
        <v>4</v>
      </c>
      <c r="E7385" t="s">
        <v>21</v>
      </c>
      <c r="H7385" s="1">
        <v>44941</v>
      </c>
    </row>
    <row r="7386" spans="1:8">
      <c r="A7386" t="s">
        <v>7407</v>
      </c>
      <c r="B7386" t="s">
        <v>25</v>
      </c>
      <c r="C7386">
        <v>3</v>
      </c>
      <c r="D7386">
        <v>4</v>
      </c>
      <c r="E7386">
        <v>12</v>
      </c>
      <c r="F7386" t="s">
        <v>14</v>
      </c>
      <c r="H7386" s="1">
        <v>45262</v>
      </c>
    </row>
    <row r="7387" spans="1:8">
      <c r="A7387" t="s">
        <v>7408</v>
      </c>
      <c r="B7387" t="s">
        <v>9</v>
      </c>
      <c r="C7387">
        <v>2</v>
      </c>
      <c r="D7387">
        <v>2</v>
      </c>
      <c r="E7387">
        <v>4</v>
      </c>
      <c r="F7387" t="s">
        <v>23</v>
      </c>
      <c r="G7387" t="s">
        <v>11</v>
      </c>
      <c r="H7387" s="1">
        <v>45280</v>
      </c>
    </row>
    <row r="7388" spans="1:8">
      <c r="A7388" t="s">
        <v>7409</v>
      </c>
      <c r="B7388" t="s">
        <v>17</v>
      </c>
      <c r="C7388">
        <v>5</v>
      </c>
      <c r="D7388">
        <v>1</v>
      </c>
      <c r="E7388">
        <v>5</v>
      </c>
      <c r="F7388" t="s">
        <v>10</v>
      </c>
      <c r="G7388" t="s">
        <v>15</v>
      </c>
      <c r="H7388" s="1">
        <v>44971</v>
      </c>
    </row>
    <row r="7389" spans="1:8">
      <c r="A7389" t="s">
        <v>7410</v>
      </c>
      <c r="B7389" t="s">
        <v>28</v>
      </c>
      <c r="C7389">
        <v>1</v>
      </c>
      <c r="D7389">
        <v>4</v>
      </c>
      <c r="E7389">
        <v>4</v>
      </c>
      <c r="F7389" t="s">
        <v>23</v>
      </c>
      <c r="H7389" s="1">
        <v>45095</v>
      </c>
    </row>
    <row r="7390" spans="1:8">
      <c r="A7390" t="s">
        <v>7411</v>
      </c>
      <c r="B7390" t="s">
        <v>21</v>
      </c>
      <c r="C7390">
        <v>4</v>
      </c>
      <c r="D7390">
        <v>3</v>
      </c>
      <c r="E7390">
        <v>12</v>
      </c>
      <c r="G7390" t="s">
        <v>11</v>
      </c>
      <c r="H7390" s="1">
        <v>45145</v>
      </c>
    </row>
    <row r="7391" spans="1:8">
      <c r="A7391" t="s">
        <v>7412</v>
      </c>
      <c r="B7391" t="s">
        <v>9</v>
      </c>
      <c r="C7391">
        <v>5</v>
      </c>
      <c r="D7391">
        <v>2</v>
      </c>
      <c r="E7391">
        <v>10</v>
      </c>
      <c r="F7391" t="s">
        <v>14</v>
      </c>
      <c r="H7391" s="1">
        <v>45005</v>
      </c>
    </row>
    <row r="7392" spans="1:8">
      <c r="A7392" t="s">
        <v>7413</v>
      </c>
      <c r="B7392" t="s">
        <v>28</v>
      </c>
      <c r="C7392">
        <v>2</v>
      </c>
      <c r="D7392">
        <v>4</v>
      </c>
      <c r="E7392">
        <v>8</v>
      </c>
      <c r="F7392" t="s">
        <v>23</v>
      </c>
      <c r="G7392" t="s">
        <v>15</v>
      </c>
      <c r="H7392" s="1">
        <v>45101</v>
      </c>
    </row>
    <row r="7393" spans="1:8">
      <c r="A7393" t="s">
        <v>7414</v>
      </c>
      <c r="B7393" t="s">
        <v>13</v>
      </c>
      <c r="C7393">
        <v>2</v>
      </c>
      <c r="D7393">
        <v>3</v>
      </c>
      <c r="E7393">
        <v>6</v>
      </c>
      <c r="F7393" t="s">
        <v>14</v>
      </c>
      <c r="H7393" s="1">
        <v>45050</v>
      </c>
    </row>
    <row r="7394" spans="1:8">
      <c r="A7394" t="s">
        <v>7415</v>
      </c>
      <c r="B7394" t="s">
        <v>65</v>
      </c>
      <c r="C7394">
        <v>2</v>
      </c>
      <c r="D7394">
        <v>1.5</v>
      </c>
      <c r="E7394">
        <v>3</v>
      </c>
      <c r="F7394" t="s">
        <v>14</v>
      </c>
      <c r="G7394" t="s">
        <v>15</v>
      </c>
      <c r="H7394" s="1">
        <v>44957</v>
      </c>
    </row>
    <row r="7395" spans="1:8">
      <c r="A7395" t="s">
        <v>7416</v>
      </c>
      <c r="B7395" t="s">
        <v>20</v>
      </c>
      <c r="C7395">
        <v>4</v>
      </c>
      <c r="D7395">
        <v>5</v>
      </c>
      <c r="E7395">
        <v>20</v>
      </c>
      <c r="F7395" t="s">
        <v>10</v>
      </c>
      <c r="H7395" s="1">
        <v>45265</v>
      </c>
    </row>
    <row r="7396" spans="1:8">
      <c r="A7396" t="s">
        <v>7417</v>
      </c>
      <c r="B7396" t="s">
        <v>39</v>
      </c>
      <c r="C7396">
        <v>1</v>
      </c>
      <c r="D7396">
        <v>3</v>
      </c>
      <c r="E7396">
        <v>3</v>
      </c>
      <c r="F7396" t="s">
        <v>21</v>
      </c>
      <c r="G7396" t="s">
        <v>11</v>
      </c>
      <c r="H7396" s="1">
        <v>45165</v>
      </c>
    </row>
    <row r="7397" spans="1:8">
      <c r="A7397" t="s">
        <v>7418</v>
      </c>
      <c r="B7397" t="s">
        <v>65</v>
      </c>
      <c r="C7397">
        <v>5</v>
      </c>
      <c r="D7397">
        <v>1.5</v>
      </c>
      <c r="E7397">
        <v>7.5</v>
      </c>
      <c r="H7397" s="1">
        <v>45106</v>
      </c>
    </row>
    <row r="7398" spans="1:8">
      <c r="A7398" t="s">
        <v>7419</v>
      </c>
      <c r="B7398" t="s">
        <v>17</v>
      </c>
      <c r="C7398">
        <v>3</v>
      </c>
      <c r="D7398">
        <v>1</v>
      </c>
      <c r="E7398">
        <v>3</v>
      </c>
      <c r="F7398" t="s">
        <v>23</v>
      </c>
      <c r="G7398" t="s">
        <v>11</v>
      </c>
      <c r="H7398" s="1">
        <v>45238</v>
      </c>
    </row>
    <row r="7399" spans="1:8">
      <c r="A7399" t="s">
        <v>7420</v>
      </c>
      <c r="B7399" t="s">
        <v>9</v>
      </c>
      <c r="C7399">
        <v>1</v>
      </c>
      <c r="D7399">
        <v>2</v>
      </c>
      <c r="E7399">
        <v>2</v>
      </c>
      <c r="F7399" t="s">
        <v>10</v>
      </c>
      <c r="H7399" s="1">
        <v>44961</v>
      </c>
    </row>
    <row r="7400" spans="1:8">
      <c r="A7400" t="s">
        <v>7421</v>
      </c>
      <c r="B7400" t="s">
        <v>28</v>
      </c>
      <c r="C7400">
        <v>2</v>
      </c>
      <c r="D7400">
        <v>4</v>
      </c>
      <c r="E7400">
        <v>8</v>
      </c>
      <c r="F7400" t="s">
        <v>23</v>
      </c>
      <c r="G7400" t="s">
        <v>15</v>
      </c>
      <c r="H7400" s="1">
        <v>45078</v>
      </c>
    </row>
    <row r="7401" spans="1:8">
      <c r="A7401" t="s">
        <v>7422</v>
      </c>
      <c r="B7401" t="s">
        <v>65</v>
      </c>
      <c r="C7401">
        <v>2</v>
      </c>
      <c r="D7401">
        <v>1.5</v>
      </c>
      <c r="E7401">
        <v>3</v>
      </c>
      <c r="F7401" t="s">
        <v>10</v>
      </c>
      <c r="G7401" t="s">
        <v>11</v>
      </c>
      <c r="H7401" s="1">
        <v>45025</v>
      </c>
    </row>
    <row r="7402" spans="1:8">
      <c r="A7402" t="s">
        <v>7423</v>
      </c>
      <c r="B7402" t="s">
        <v>13</v>
      </c>
      <c r="C7402">
        <v>4</v>
      </c>
      <c r="D7402">
        <v>3</v>
      </c>
      <c r="E7402">
        <v>12</v>
      </c>
      <c r="F7402" t="s">
        <v>23</v>
      </c>
      <c r="G7402" t="s">
        <v>15</v>
      </c>
      <c r="H7402" s="1">
        <v>45190</v>
      </c>
    </row>
    <row r="7403" spans="1:8">
      <c r="A7403" t="s">
        <v>7424</v>
      </c>
      <c r="B7403" t="s">
        <v>65</v>
      </c>
      <c r="C7403">
        <v>1</v>
      </c>
      <c r="D7403">
        <v>1.5</v>
      </c>
      <c r="E7403">
        <v>1.5</v>
      </c>
      <c r="F7403" t="s">
        <v>23</v>
      </c>
      <c r="H7403" s="1">
        <v>45115</v>
      </c>
    </row>
    <row r="7404" spans="1:8">
      <c r="A7404" t="s">
        <v>7425</v>
      </c>
      <c r="B7404" t="s">
        <v>28</v>
      </c>
      <c r="C7404">
        <v>1</v>
      </c>
      <c r="D7404">
        <v>4</v>
      </c>
      <c r="E7404">
        <v>4</v>
      </c>
      <c r="F7404" t="s">
        <v>10</v>
      </c>
      <c r="G7404" t="s">
        <v>15</v>
      </c>
      <c r="H7404" s="1">
        <v>45045</v>
      </c>
    </row>
    <row r="7405" spans="1:8">
      <c r="A7405" t="s">
        <v>7426</v>
      </c>
      <c r="B7405" t="s">
        <v>18</v>
      </c>
      <c r="C7405">
        <v>5</v>
      </c>
      <c r="D7405">
        <v>3</v>
      </c>
      <c r="E7405">
        <v>15</v>
      </c>
      <c r="F7405" t="s">
        <v>14</v>
      </c>
      <c r="G7405" t="s">
        <v>15</v>
      </c>
      <c r="H7405" s="1">
        <v>45097</v>
      </c>
    </row>
    <row r="7406" spans="1:8">
      <c r="A7406" t="s">
        <v>7427</v>
      </c>
      <c r="B7406" t="s">
        <v>13</v>
      </c>
      <c r="C7406">
        <v>1</v>
      </c>
      <c r="D7406">
        <v>3</v>
      </c>
      <c r="E7406">
        <v>3</v>
      </c>
      <c r="G7406" t="s">
        <v>15</v>
      </c>
      <c r="H7406" s="1">
        <v>44991</v>
      </c>
    </row>
    <row r="7407" spans="1:8">
      <c r="A7407" t="s">
        <v>7428</v>
      </c>
      <c r="B7407" t="s">
        <v>28</v>
      </c>
      <c r="C7407">
        <v>3</v>
      </c>
      <c r="D7407">
        <v>4</v>
      </c>
      <c r="E7407">
        <v>12</v>
      </c>
      <c r="F7407" t="s">
        <v>10</v>
      </c>
      <c r="H7407" s="1">
        <v>45122</v>
      </c>
    </row>
    <row r="7408" spans="1:8">
      <c r="A7408" t="s">
        <v>7429</v>
      </c>
      <c r="B7408" t="s">
        <v>21</v>
      </c>
      <c r="C7408">
        <v>1</v>
      </c>
      <c r="D7408">
        <v>5</v>
      </c>
      <c r="E7408">
        <v>5</v>
      </c>
      <c r="G7408" t="s">
        <v>11</v>
      </c>
      <c r="H7408" s="1">
        <v>45069</v>
      </c>
    </row>
    <row r="7409" spans="1:8">
      <c r="A7409" t="s">
        <v>7430</v>
      </c>
      <c r="B7409" t="s">
        <v>13</v>
      </c>
      <c r="C7409">
        <v>2</v>
      </c>
      <c r="D7409">
        <v>3</v>
      </c>
      <c r="E7409">
        <v>6</v>
      </c>
      <c r="F7409" t="s">
        <v>23</v>
      </c>
      <c r="G7409" t="s">
        <v>21</v>
      </c>
      <c r="H7409" s="1">
        <v>45176</v>
      </c>
    </row>
    <row r="7410" spans="1:8">
      <c r="A7410" t="s">
        <v>7431</v>
      </c>
      <c r="B7410" t="s">
        <v>39</v>
      </c>
      <c r="C7410">
        <v>3</v>
      </c>
      <c r="D7410">
        <v>3</v>
      </c>
      <c r="E7410">
        <v>9</v>
      </c>
      <c r="F7410" t="s">
        <v>10</v>
      </c>
      <c r="H7410" s="1">
        <v>45054</v>
      </c>
    </row>
    <row r="7411" spans="1:8">
      <c r="A7411" t="s">
        <v>7432</v>
      </c>
      <c r="B7411" t="s">
        <v>17</v>
      </c>
      <c r="C7411">
        <v>5</v>
      </c>
      <c r="D7411">
        <v>1</v>
      </c>
      <c r="E7411">
        <v>5</v>
      </c>
      <c r="G7411" t="s">
        <v>11</v>
      </c>
      <c r="H7411" s="1">
        <v>45269</v>
      </c>
    </row>
    <row r="7412" spans="1:8">
      <c r="A7412" t="s">
        <v>7433</v>
      </c>
      <c r="B7412" t="s">
        <v>18</v>
      </c>
      <c r="C7412">
        <v>2</v>
      </c>
      <c r="D7412">
        <v>3</v>
      </c>
      <c r="E7412">
        <v>6</v>
      </c>
      <c r="F7412" t="s">
        <v>14</v>
      </c>
      <c r="G7412" t="s">
        <v>11</v>
      </c>
      <c r="H7412" s="1">
        <v>45226</v>
      </c>
    </row>
    <row r="7413" spans="1:8">
      <c r="A7413" t="s">
        <v>7434</v>
      </c>
      <c r="B7413" t="s">
        <v>39</v>
      </c>
      <c r="C7413">
        <v>2</v>
      </c>
      <c r="D7413">
        <v>3</v>
      </c>
      <c r="E7413">
        <v>6</v>
      </c>
      <c r="F7413" t="s">
        <v>14</v>
      </c>
      <c r="G7413" t="s">
        <v>11</v>
      </c>
      <c r="H7413" s="1">
        <v>45278</v>
      </c>
    </row>
    <row r="7414" spans="1:8">
      <c r="A7414" t="s">
        <v>7435</v>
      </c>
      <c r="B7414" t="s">
        <v>28</v>
      </c>
      <c r="C7414">
        <v>4</v>
      </c>
      <c r="D7414">
        <v>4</v>
      </c>
      <c r="E7414">
        <v>16</v>
      </c>
      <c r="G7414" t="s">
        <v>15</v>
      </c>
      <c r="H7414" s="1">
        <v>45009</v>
      </c>
    </row>
    <row r="7415" spans="1:8">
      <c r="A7415" t="s">
        <v>7436</v>
      </c>
      <c r="B7415" t="s">
        <v>9</v>
      </c>
      <c r="C7415">
        <v>5</v>
      </c>
      <c r="D7415">
        <v>2</v>
      </c>
      <c r="E7415">
        <v>10</v>
      </c>
      <c r="F7415" t="s">
        <v>10</v>
      </c>
      <c r="G7415" t="s">
        <v>15</v>
      </c>
      <c r="H7415" s="1">
        <v>45253</v>
      </c>
    </row>
    <row r="7416" spans="1:8">
      <c r="A7416" t="s">
        <v>7437</v>
      </c>
      <c r="B7416" t="s">
        <v>39</v>
      </c>
      <c r="C7416">
        <v>4</v>
      </c>
      <c r="D7416">
        <v>3</v>
      </c>
      <c r="E7416">
        <v>12</v>
      </c>
      <c r="F7416" t="s">
        <v>23</v>
      </c>
      <c r="G7416" t="s">
        <v>11</v>
      </c>
      <c r="H7416" s="1">
        <v>45032</v>
      </c>
    </row>
    <row r="7417" spans="1:8">
      <c r="A7417" t="s">
        <v>7438</v>
      </c>
      <c r="B7417" t="s">
        <v>65</v>
      </c>
      <c r="C7417">
        <v>3</v>
      </c>
      <c r="D7417">
        <v>1.5</v>
      </c>
      <c r="E7417">
        <v>4.5</v>
      </c>
      <c r="F7417" t="s">
        <v>14</v>
      </c>
      <c r="G7417" t="s">
        <v>15</v>
      </c>
      <c r="H7417" s="1">
        <v>45048</v>
      </c>
    </row>
    <row r="7418" spans="1:8">
      <c r="A7418" t="s">
        <v>7439</v>
      </c>
      <c r="B7418" t="s">
        <v>25</v>
      </c>
      <c r="C7418">
        <v>5</v>
      </c>
      <c r="D7418">
        <v>4</v>
      </c>
      <c r="E7418">
        <v>20</v>
      </c>
      <c r="F7418" t="s">
        <v>14</v>
      </c>
      <c r="G7418" t="s">
        <v>11</v>
      </c>
      <c r="H7418" s="1">
        <v>45175</v>
      </c>
    </row>
    <row r="7419" spans="1:8">
      <c r="A7419" t="s">
        <v>7440</v>
      </c>
      <c r="B7419" t="s">
        <v>65</v>
      </c>
      <c r="C7419">
        <v>2</v>
      </c>
      <c r="D7419">
        <v>1.5</v>
      </c>
      <c r="E7419">
        <v>3</v>
      </c>
      <c r="G7419" t="s">
        <v>15</v>
      </c>
      <c r="H7419" s="1">
        <v>45046</v>
      </c>
    </row>
    <row r="7420" spans="1:8">
      <c r="A7420" t="s">
        <v>7441</v>
      </c>
      <c r="B7420" t="s">
        <v>21</v>
      </c>
      <c r="C7420">
        <v>2</v>
      </c>
      <c r="D7420">
        <v>3</v>
      </c>
      <c r="E7420">
        <v>6</v>
      </c>
      <c r="F7420" t="s">
        <v>14</v>
      </c>
      <c r="G7420" t="s">
        <v>15</v>
      </c>
      <c r="H7420" s="1">
        <v>45165</v>
      </c>
    </row>
    <row r="7421" spans="1:8">
      <c r="A7421" t="s">
        <v>7442</v>
      </c>
      <c r="B7421" t="s">
        <v>39</v>
      </c>
      <c r="C7421">
        <v>5</v>
      </c>
      <c r="D7421">
        <v>3</v>
      </c>
      <c r="E7421">
        <v>15</v>
      </c>
      <c r="F7421" t="s">
        <v>10</v>
      </c>
      <c r="H7421" s="1">
        <v>44968</v>
      </c>
    </row>
    <row r="7422" spans="1:8">
      <c r="A7422" t="s">
        <v>7443</v>
      </c>
      <c r="B7422" t="s">
        <v>39</v>
      </c>
      <c r="C7422">
        <v>5</v>
      </c>
      <c r="D7422">
        <v>3</v>
      </c>
      <c r="E7422">
        <v>15</v>
      </c>
      <c r="F7422" t="s">
        <v>21</v>
      </c>
      <c r="G7422" t="s">
        <v>11</v>
      </c>
      <c r="H7422" s="1">
        <v>45228</v>
      </c>
    </row>
    <row r="7423" spans="1:8">
      <c r="A7423" t="s">
        <v>7444</v>
      </c>
      <c r="B7423" t="s">
        <v>28</v>
      </c>
      <c r="C7423">
        <v>2</v>
      </c>
      <c r="D7423">
        <v>4</v>
      </c>
      <c r="E7423">
        <v>8</v>
      </c>
      <c r="F7423" t="s">
        <v>10</v>
      </c>
      <c r="G7423" t="s">
        <v>11</v>
      </c>
      <c r="H7423" s="1">
        <v>45185</v>
      </c>
    </row>
    <row r="7424" spans="1:8">
      <c r="A7424" t="s">
        <v>7445</v>
      </c>
      <c r="B7424" t="s">
        <v>9</v>
      </c>
      <c r="C7424">
        <v>5</v>
      </c>
      <c r="D7424">
        <v>2</v>
      </c>
      <c r="E7424">
        <v>10</v>
      </c>
      <c r="F7424" t="s">
        <v>18</v>
      </c>
      <c r="H7424" s="1">
        <v>45002</v>
      </c>
    </row>
    <row r="7425" spans="1:8">
      <c r="A7425" t="s">
        <v>7446</v>
      </c>
      <c r="B7425" t="s">
        <v>13</v>
      </c>
      <c r="C7425">
        <v>2</v>
      </c>
      <c r="D7425">
        <v>3</v>
      </c>
      <c r="E7425">
        <v>6</v>
      </c>
      <c r="F7425" t="s">
        <v>23</v>
      </c>
      <c r="G7425" t="s">
        <v>11</v>
      </c>
      <c r="H7425" s="1">
        <v>45236</v>
      </c>
    </row>
    <row r="7426" spans="1:8">
      <c r="A7426" t="s">
        <v>7447</v>
      </c>
      <c r="B7426" t="s">
        <v>25</v>
      </c>
      <c r="C7426">
        <v>3</v>
      </c>
      <c r="D7426">
        <v>4</v>
      </c>
      <c r="E7426">
        <v>12</v>
      </c>
      <c r="F7426" t="s">
        <v>23</v>
      </c>
      <c r="H7426" s="1">
        <v>45235</v>
      </c>
    </row>
    <row r="7427" spans="1:8">
      <c r="A7427" t="s">
        <v>7448</v>
      </c>
      <c r="B7427" t="s">
        <v>18</v>
      </c>
      <c r="C7427">
        <v>5</v>
      </c>
      <c r="D7427">
        <v>1.5</v>
      </c>
      <c r="E7427">
        <v>7.5</v>
      </c>
      <c r="F7427" t="s">
        <v>14</v>
      </c>
      <c r="G7427" t="s">
        <v>11</v>
      </c>
      <c r="H7427" s="1">
        <v>45062</v>
      </c>
    </row>
    <row r="7428" spans="1:8">
      <c r="A7428" t="s">
        <v>7449</v>
      </c>
      <c r="B7428" t="s">
        <v>20</v>
      </c>
      <c r="C7428">
        <v>4</v>
      </c>
      <c r="D7428">
        <v>5</v>
      </c>
      <c r="E7428">
        <v>20</v>
      </c>
      <c r="H7428" s="1">
        <v>44958</v>
      </c>
    </row>
    <row r="7429" spans="1:8">
      <c r="A7429" t="s">
        <v>7450</v>
      </c>
      <c r="B7429" t="s">
        <v>17</v>
      </c>
      <c r="C7429">
        <v>2</v>
      </c>
      <c r="D7429">
        <v>1</v>
      </c>
      <c r="E7429">
        <v>2</v>
      </c>
      <c r="F7429" t="s">
        <v>18</v>
      </c>
      <c r="H7429" s="1">
        <v>45132</v>
      </c>
    </row>
    <row r="7430" spans="1:8">
      <c r="A7430" t="s">
        <v>7451</v>
      </c>
      <c r="B7430" t="s">
        <v>28</v>
      </c>
      <c r="C7430">
        <v>4</v>
      </c>
      <c r="D7430">
        <v>4</v>
      </c>
      <c r="G7430" t="s">
        <v>15</v>
      </c>
      <c r="H7430" s="1">
        <v>45028</v>
      </c>
    </row>
    <row r="7431" spans="1:8">
      <c r="A7431" t="s">
        <v>7452</v>
      </c>
      <c r="B7431" t="s">
        <v>65</v>
      </c>
      <c r="C7431">
        <v>4</v>
      </c>
      <c r="D7431">
        <v>1.5</v>
      </c>
      <c r="E7431">
        <v>6</v>
      </c>
      <c r="F7431" t="s">
        <v>18</v>
      </c>
      <c r="H7431" s="1">
        <v>45282</v>
      </c>
    </row>
    <row r="7432" spans="1:8">
      <c r="A7432" t="s">
        <v>7453</v>
      </c>
      <c r="B7432" t="s">
        <v>28</v>
      </c>
      <c r="C7432" t="s">
        <v>21</v>
      </c>
      <c r="D7432">
        <v>4</v>
      </c>
      <c r="E7432">
        <v>8</v>
      </c>
      <c r="F7432" t="s">
        <v>23</v>
      </c>
      <c r="H7432" s="1">
        <v>45290</v>
      </c>
    </row>
    <row r="7433" spans="1:8">
      <c r="A7433" t="s">
        <v>7454</v>
      </c>
      <c r="B7433" t="s">
        <v>28</v>
      </c>
      <c r="C7433">
        <v>3</v>
      </c>
      <c r="D7433">
        <v>4</v>
      </c>
      <c r="E7433">
        <v>12</v>
      </c>
      <c r="G7433" t="s">
        <v>15</v>
      </c>
      <c r="H7433" s="1">
        <v>45099</v>
      </c>
    </row>
    <row r="7434" spans="1:8">
      <c r="A7434" t="s">
        <v>7455</v>
      </c>
      <c r="B7434" t="s">
        <v>17</v>
      </c>
      <c r="C7434">
        <v>1</v>
      </c>
      <c r="D7434">
        <v>1</v>
      </c>
      <c r="E7434" t="s">
        <v>21</v>
      </c>
      <c r="F7434" t="s">
        <v>14</v>
      </c>
      <c r="H7434" s="1">
        <v>44984</v>
      </c>
    </row>
    <row r="7435" spans="1:8">
      <c r="A7435" t="s">
        <v>7456</v>
      </c>
      <c r="B7435" t="s">
        <v>9</v>
      </c>
      <c r="C7435">
        <v>3</v>
      </c>
      <c r="E7435">
        <v>6</v>
      </c>
      <c r="F7435" t="s">
        <v>14</v>
      </c>
      <c r="G7435" t="s">
        <v>11</v>
      </c>
      <c r="H7435" s="1">
        <v>45050</v>
      </c>
    </row>
    <row r="7436" spans="1:8">
      <c r="A7436" t="s">
        <v>7457</v>
      </c>
      <c r="B7436" t="s">
        <v>65</v>
      </c>
      <c r="C7436">
        <v>3</v>
      </c>
      <c r="D7436">
        <v>1.5</v>
      </c>
      <c r="E7436">
        <v>4.5</v>
      </c>
      <c r="H7436" s="1">
        <v>45225</v>
      </c>
    </row>
    <row r="7437" spans="1:8">
      <c r="A7437" t="s">
        <v>7458</v>
      </c>
      <c r="C7437">
        <v>1</v>
      </c>
      <c r="D7437">
        <v>1</v>
      </c>
      <c r="E7437">
        <v>1</v>
      </c>
      <c r="G7437" t="s">
        <v>11</v>
      </c>
      <c r="H7437" s="1">
        <v>44946</v>
      </c>
    </row>
    <row r="7438" spans="1:8">
      <c r="A7438" t="s">
        <v>7459</v>
      </c>
      <c r="B7438" t="s">
        <v>20</v>
      </c>
      <c r="C7438">
        <v>5</v>
      </c>
      <c r="D7438">
        <v>5</v>
      </c>
      <c r="E7438">
        <v>25</v>
      </c>
      <c r="F7438" t="s">
        <v>10</v>
      </c>
      <c r="H7438" s="1">
        <v>45107</v>
      </c>
    </row>
    <row r="7439" spans="1:8">
      <c r="A7439" t="s">
        <v>7460</v>
      </c>
      <c r="B7439" t="s">
        <v>39</v>
      </c>
      <c r="C7439">
        <v>2</v>
      </c>
      <c r="D7439">
        <v>3</v>
      </c>
      <c r="E7439">
        <v>6</v>
      </c>
      <c r="F7439" t="s">
        <v>23</v>
      </c>
      <c r="G7439" t="s">
        <v>11</v>
      </c>
      <c r="H7439" s="1">
        <v>45211</v>
      </c>
    </row>
    <row r="7440" spans="1:8">
      <c r="A7440" t="s">
        <v>7461</v>
      </c>
      <c r="B7440" t="s">
        <v>39</v>
      </c>
      <c r="C7440">
        <v>1</v>
      </c>
      <c r="D7440">
        <v>3</v>
      </c>
      <c r="E7440">
        <v>3</v>
      </c>
      <c r="F7440" t="s">
        <v>23</v>
      </c>
      <c r="H7440" s="1">
        <v>45054</v>
      </c>
    </row>
    <row r="7441" spans="1:8">
      <c r="A7441" t="s">
        <v>7462</v>
      </c>
      <c r="B7441" t="s">
        <v>13</v>
      </c>
      <c r="C7441">
        <v>5</v>
      </c>
      <c r="D7441">
        <v>3</v>
      </c>
      <c r="E7441">
        <v>15</v>
      </c>
      <c r="F7441" t="s">
        <v>10</v>
      </c>
      <c r="G7441" t="s">
        <v>15</v>
      </c>
      <c r="H7441" s="1">
        <v>45240</v>
      </c>
    </row>
    <row r="7442" spans="1:8">
      <c r="A7442" t="s">
        <v>7463</v>
      </c>
      <c r="B7442" t="s">
        <v>65</v>
      </c>
      <c r="C7442">
        <v>2</v>
      </c>
      <c r="D7442">
        <v>1.5</v>
      </c>
      <c r="E7442">
        <v>3</v>
      </c>
      <c r="F7442" t="s">
        <v>10</v>
      </c>
      <c r="G7442" t="s">
        <v>15</v>
      </c>
      <c r="H7442" s="1">
        <v>45125</v>
      </c>
    </row>
    <row r="7443" spans="1:8">
      <c r="A7443" t="s">
        <v>7464</v>
      </c>
      <c r="B7443" t="s">
        <v>28</v>
      </c>
      <c r="C7443">
        <v>2</v>
      </c>
      <c r="D7443">
        <v>4</v>
      </c>
      <c r="E7443">
        <v>8</v>
      </c>
      <c r="F7443" t="s">
        <v>14</v>
      </c>
      <c r="G7443" t="s">
        <v>11</v>
      </c>
      <c r="H7443" s="1">
        <v>45291</v>
      </c>
    </row>
    <row r="7444" spans="1:8">
      <c r="A7444" t="s">
        <v>7465</v>
      </c>
      <c r="B7444" t="s">
        <v>25</v>
      </c>
      <c r="C7444">
        <v>1</v>
      </c>
      <c r="D7444">
        <v>4</v>
      </c>
      <c r="E7444">
        <v>4</v>
      </c>
      <c r="F7444" t="s">
        <v>14</v>
      </c>
      <c r="G7444" t="s">
        <v>15</v>
      </c>
      <c r="H7444" s="1">
        <v>45039</v>
      </c>
    </row>
    <row r="7445" spans="1:8">
      <c r="A7445" t="s">
        <v>7466</v>
      </c>
      <c r="B7445" t="s">
        <v>20</v>
      </c>
      <c r="C7445">
        <v>2</v>
      </c>
      <c r="D7445" t="s">
        <v>21</v>
      </c>
      <c r="E7445">
        <v>10</v>
      </c>
      <c r="F7445" t="s">
        <v>14</v>
      </c>
      <c r="H7445" s="1">
        <v>45198</v>
      </c>
    </row>
    <row r="7446" spans="1:8">
      <c r="A7446" t="s">
        <v>7467</v>
      </c>
      <c r="B7446" t="s">
        <v>9</v>
      </c>
      <c r="C7446">
        <v>2</v>
      </c>
      <c r="D7446">
        <v>2</v>
      </c>
      <c r="E7446">
        <v>4</v>
      </c>
      <c r="F7446" t="s">
        <v>10</v>
      </c>
      <c r="G7446" t="s">
        <v>15</v>
      </c>
      <c r="H7446" s="1">
        <v>45095</v>
      </c>
    </row>
    <row r="7447" spans="1:8">
      <c r="A7447" t="s">
        <v>7468</v>
      </c>
      <c r="B7447" t="s">
        <v>28</v>
      </c>
      <c r="C7447">
        <v>5</v>
      </c>
      <c r="D7447">
        <v>4</v>
      </c>
      <c r="E7447">
        <v>20</v>
      </c>
      <c r="F7447" t="s">
        <v>10</v>
      </c>
      <c r="G7447" t="s">
        <v>11</v>
      </c>
      <c r="H7447" s="1">
        <v>44968</v>
      </c>
    </row>
    <row r="7448" spans="1:8">
      <c r="A7448" t="s">
        <v>7469</v>
      </c>
      <c r="B7448" t="s">
        <v>25</v>
      </c>
      <c r="C7448">
        <v>5</v>
      </c>
      <c r="D7448">
        <v>4</v>
      </c>
      <c r="E7448">
        <v>20</v>
      </c>
      <c r="H7448" s="1">
        <v>45048</v>
      </c>
    </row>
    <row r="7449" spans="1:8">
      <c r="A7449" t="s">
        <v>7470</v>
      </c>
      <c r="B7449" t="s">
        <v>39</v>
      </c>
      <c r="C7449">
        <v>4</v>
      </c>
      <c r="D7449">
        <v>3</v>
      </c>
      <c r="E7449">
        <v>12</v>
      </c>
      <c r="G7449" t="s">
        <v>15</v>
      </c>
      <c r="H7449" s="1">
        <v>45281</v>
      </c>
    </row>
    <row r="7450" spans="1:8">
      <c r="A7450" t="s">
        <v>7471</v>
      </c>
      <c r="B7450" t="s">
        <v>65</v>
      </c>
      <c r="C7450">
        <v>2</v>
      </c>
      <c r="D7450">
        <v>1.5</v>
      </c>
      <c r="E7450">
        <v>3</v>
      </c>
      <c r="G7450" t="s">
        <v>21</v>
      </c>
      <c r="H7450" s="1">
        <v>45026</v>
      </c>
    </row>
    <row r="7451" spans="1:8">
      <c r="A7451" t="s">
        <v>7472</v>
      </c>
      <c r="B7451" t="s">
        <v>17</v>
      </c>
      <c r="C7451">
        <v>4</v>
      </c>
      <c r="D7451">
        <v>1</v>
      </c>
      <c r="E7451">
        <v>4</v>
      </c>
      <c r="F7451" t="s">
        <v>23</v>
      </c>
      <c r="G7451" t="s">
        <v>11</v>
      </c>
      <c r="H7451" s="1">
        <v>45109</v>
      </c>
    </row>
    <row r="7452" spans="1:8">
      <c r="A7452" t="s">
        <v>7473</v>
      </c>
      <c r="B7452" t="s">
        <v>20</v>
      </c>
      <c r="C7452">
        <v>1</v>
      </c>
      <c r="D7452">
        <v>5</v>
      </c>
      <c r="E7452">
        <v>5</v>
      </c>
      <c r="F7452" t="s">
        <v>21</v>
      </c>
      <c r="G7452" t="s">
        <v>11</v>
      </c>
      <c r="H7452" s="1">
        <v>45208</v>
      </c>
    </row>
    <row r="7453" spans="1:8">
      <c r="A7453" t="s">
        <v>7474</v>
      </c>
      <c r="B7453" t="s">
        <v>25</v>
      </c>
      <c r="C7453">
        <v>3</v>
      </c>
      <c r="D7453">
        <v>4</v>
      </c>
      <c r="E7453">
        <v>12</v>
      </c>
      <c r="F7453" t="s">
        <v>23</v>
      </c>
      <c r="G7453" t="s">
        <v>11</v>
      </c>
      <c r="H7453" s="1">
        <v>45226</v>
      </c>
    </row>
    <row r="7454" spans="1:8">
      <c r="A7454" t="s">
        <v>7475</v>
      </c>
      <c r="C7454">
        <v>4</v>
      </c>
      <c r="D7454">
        <v>3</v>
      </c>
      <c r="E7454">
        <v>12</v>
      </c>
      <c r="F7454" t="s">
        <v>10</v>
      </c>
      <c r="G7454" t="s">
        <v>15</v>
      </c>
      <c r="H7454" s="1">
        <v>45097</v>
      </c>
    </row>
    <row r="7455" spans="1:8">
      <c r="A7455" t="s">
        <v>7476</v>
      </c>
      <c r="B7455" t="s">
        <v>17</v>
      </c>
      <c r="C7455">
        <v>2</v>
      </c>
      <c r="D7455">
        <v>1</v>
      </c>
      <c r="E7455">
        <v>2</v>
      </c>
      <c r="F7455" t="s">
        <v>21</v>
      </c>
      <c r="H7455" s="1">
        <v>45233</v>
      </c>
    </row>
    <row r="7456" spans="1:8">
      <c r="A7456" t="s">
        <v>7477</v>
      </c>
      <c r="B7456" t="s">
        <v>13</v>
      </c>
      <c r="C7456">
        <v>1</v>
      </c>
      <c r="D7456">
        <v>3</v>
      </c>
      <c r="E7456">
        <v>3</v>
      </c>
      <c r="G7456" t="s">
        <v>11</v>
      </c>
      <c r="H7456" s="1">
        <v>45015</v>
      </c>
    </row>
    <row r="7457" spans="1:8">
      <c r="A7457" t="s">
        <v>7478</v>
      </c>
      <c r="B7457" t="s">
        <v>17</v>
      </c>
      <c r="C7457">
        <v>4</v>
      </c>
      <c r="D7457">
        <v>1</v>
      </c>
      <c r="E7457">
        <v>4</v>
      </c>
      <c r="F7457" t="s">
        <v>23</v>
      </c>
      <c r="H7457" s="1">
        <v>44983</v>
      </c>
    </row>
    <row r="7458" spans="1:8">
      <c r="A7458" t="s">
        <v>7479</v>
      </c>
      <c r="B7458" t="s">
        <v>28</v>
      </c>
      <c r="C7458" t="s">
        <v>21</v>
      </c>
      <c r="D7458">
        <v>4</v>
      </c>
      <c r="E7458">
        <v>12</v>
      </c>
      <c r="F7458" t="s">
        <v>10</v>
      </c>
      <c r="G7458" t="s">
        <v>11</v>
      </c>
      <c r="H7458" s="1">
        <v>45242</v>
      </c>
    </row>
    <row r="7459" spans="1:8">
      <c r="A7459" t="s">
        <v>7480</v>
      </c>
      <c r="B7459" t="s">
        <v>18</v>
      </c>
      <c r="C7459">
        <v>4</v>
      </c>
      <c r="D7459">
        <v>5</v>
      </c>
      <c r="E7459">
        <v>20</v>
      </c>
      <c r="F7459" t="s">
        <v>23</v>
      </c>
      <c r="G7459" t="s">
        <v>15</v>
      </c>
      <c r="H7459" s="1">
        <v>45270</v>
      </c>
    </row>
    <row r="7460" spans="1:8">
      <c r="A7460" t="s">
        <v>7481</v>
      </c>
      <c r="B7460" t="s">
        <v>65</v>
      </c>
      <c r="C7460" t="s">
        <v>21</v>
      </c>
      <c r="D7460">
        <v>1.5</v>
      </c>
      <c r="E7460">
        <v>6</v>
      </c>
      <c r="G7460" t="s">
        <v>11</v>
      </c>
      <c r="H7460" s="1">
        <v>45045</v>
      </c>
    </row>
    <row r="7461" spans="1:8">
      <c r="A7461" t="s">
        <v>7482</v>
      </c>
      <c r="B7461" t="s">
        <v>28</v>
      </c>
      <c r="C7461">
        <v>3</v>
      </c>
      <c r="D7461">
        <v>4</v>
      </c>
      <c r="E7461">
        <v>12</v>
      </c>
      <c r="F7461" t="s">
        <v>23</v>
      </c>
      <c r="G7461" t="s">
        <v>11</v>
      </c>
      <c r="H7461" s="1">
        <v>44952</v>
      </c>
    </row>
    <row r="7462" spans="1:8">
      <c r="A7462" t="s">
        <v>7483</v>
      </c>
      <c r="B7462" t="s">
        <v>28</v>
      </c>
      <c r="C7462">
        <v>4</v>
      </c>
      <c r="D7462">
        <v>4</v>
      </c>
      <c r="E7462">
        <v>16</v>
      </c>
      <c r="F7462" t="s">
        <v>23</v>
      </c>
      <c r="G7462" t="s">
        <v>15</v>
      </c>
      <c r="H7462" s="1">
        <v>45197</v>
      </c>
    </row>
    <row r="7463" spans="1:8">
      <c r="A7463" t="s">
        <v>7484</v>
      </c>
      <c r="B7463" t="s">
        <v>13</v>
      </c>
      <c r="C7463">
        <v>3</v>
      </c>
      <c r="D7463">
        <v>3</v>
      </c>
      <c r="E7463">
        <v>9</v>
      </c>
      <c r="G7463" t="s">
        <v>15</v>
      </c>
      <c r="H7463" s="1">
        <v>45060</v>
      </c>
    </row>
    <row r="7464" spans="1:8">
      <c r="A7464" t="s">
        <v>7485</v>
      </c>
      <c r="B7464" t="s">
        <v>28</v>
      </c>
      <c r="C7464">
        <v>1</v>
      </c>
      <c r="D7464">
        <v>4</v>
      </c>
      <c r="E7464">
        <v>4</v>
      </c>
      <c r="F7464" t="s">
        <v>10</v>
      </c>
      <c r="H7464" s="1">
        <v>44955</v>
      </c>
    </row>
    <row r="7465" spans="1:8">
      <c r="A7465" t="s">
        <v>7486</v>
      </c>
      <c r="B7465" t="s">
        <v>21</v>
      </c>
      <c r="C7465" t="s">
        <v>21</v>
      </c>
      <c r="D7465">
        <v>4</v>
      </c>
      <c r="E7465">
        <v>16</v>
      </c>
      <c r="F7465" t="s">
        <v>10</v>
      </c>
      <c r="G7465" t="s">
        <v>11</v>
      </c>
      <c r="H7465" s="1">
        <v>45247</v>
      </c>
    </row>
    <row r="7466" spans="1:8">
      <c r="A7466" t="s">
        <v>7487</v>
      </c>
      <c r="B7466" t="s">
        <v>18</v>
      </c>
      <c r="C7466">
        <v>1</v>
      </c>
      <c r="D7466">
        <v>2</v>
      </c>
      <c r="E7466">
        <v>2</v>
      </c>
      <c r="H7466" s="1">
        <v>45279</v>
      </c>
    </row>
    <row r="7467" spans="1:8">
      <c r="A7467" t="s">
        <v>7488</v>
      </c>
      <c r="B7467" t="s">
        <v>9</v>
      </c>
      <c r="C7467">
        <v>3</v>
      </c>
      <c r="D7467">
        <v>2</v>
      </c>
      <c r="E7467">
        <v>6</v>
      </c>
      <c r="F7467" t="s">
        <v>14</v>
      </c>
      <c r="H7467" s="1">
        <v>45179</v>
      </c>
    </row>
    <row r="7468" spans="1:8">
      <c r="A7468" t="s">
        <v>7489</v>
      </c>
      <c r="B7468" t="s">
        <v>65</v>
      </c>
      <c r="C7468">
        <v>5</v>
      </c>
      <c r="D7468">
        <v>1.5</v>
      </c>
      <c r="E7468">
        <v>7.5</v>
      </c>
      <c r="G7468" t="s">
        <v>11</v>
      </c>
      <c r="H7468" s="1">
        <v>45108</v>
      </c>
    </row>
    <row r="7469" spans="1:8">
      <c r="A7469" t="s">
        <v>7490</v>
      </c>
      <c r="B7469" t="s">
        <v>39</v>
      </c>
      <c r="C7469">
        <v>5</v>
      </c>
      <c r="D7469" t="s">
        <v>21</v>
      </c>
      <c r="E7469">
        <v>15</v>
      </c>
      <c r="F7469" t="s">
        <v>23</v>
      </c>
      <c r="H7469" s="1">
        <v>45243</v>
      </c>
    </row>
    <row r="7470" spans="1:8">
      <c r="A7470" t="s">
        <v>7491</v>
      </c>
      <c r="B7470" t="s">
        <v>13</v>
      </c>
      <c r="C7470">
        <v>3</v>
      </c>
      <c r="D7470">
        <v>3</v>
      </c>
      <c r="E7470">
        <v>9</v>
      </c>
      <c r="F7470" t="s">
        <v>10</v>
      </c>
      <c r="H7470" s="1">
        <v>44978</v>
      </c>
    </row>
    <row r="7471" spans="1:8">
      <c r="A7471" t="s">
        <v>7492</v>
      </c>
      <c r="B7471" t="s">
        <v>20</v>
      </c>
      <c r="C7471">
        <v>2</v>
      </c>
      <c r="D7471">
        <v>5</v>
      </c>
      <c r="E7471">
        <v>10</v>
      </c>
      <c r="H7471" s="1">
        <v>45255</v>
      </c>
    </row>
    <row r="7472" spans="1:8">
      <c r="A7472" t="s">
        <v>7493</v>
      </c>
      <c r="B7472" t="s">
        <v>28</v>
      </c>
      <c r="C7472">
        <v>5</v>
      </c>
      <c r="D7472">
        <v>4</v>
      </c>
      <c r="E7472">
        <v>20</v>
      </c>
      <c r="F7472" t="s">
        <v>14</v>
      </c>
      <c r="G7472" t="s">
        <v>11</v>
      </c>
      <c r="H7472" s="1">
        <v>45110</v>
      </c>
    </row>
    <row r="7473" spans="1:8">
      <c r="A7473" t="s">
        <v>7494</v>
      </c>
      <c r="B7473" t="s">
        <v>25</v>
      </c>
      <c r="C7473">
        <v>5</v>
      </c>
      <c r="E7473">
        <v>20</v>
      </c>
      <c r="G7473" t="s">
        <v>15</v>
      </c>
      <c r="H7473" s="1">
        <v>45135</v>
      </c>
    </row>
    <row r="7474" spans="1:8">
      <c r="A7474" t="s">
        <v>7495</v>
      </c>
      <c r="B7474" t="s">
        <v>9</v>
      </c>
      <c r="C7474">
        <v>2</v>
      </c>
      <c r="D7474">
        <v>2</v>
      </c>
      <c r="E7474">
        <v>4</v>
      </c>
      <c r="F7474" t="s">
        <v>14</v>
      </c>
      <c r="H7474" s="1">
        <v>45223</v>
      </c>
    </row>
    <row r="7475" spans="1:8">
      <c r="A7475" t="s">
        <v>7496</v>
      </c>
      <c r="B7475" t="s">
        <v>20</v>
      </c>
      <c r="C7475">
        <v>5</v>
      </c>
      <c r="D7475">
        <v>5</v>
      </c>
      <c r="E7475">
        <v>25</v>
      </c>
      <c r="F7475" t="s">
        <v>10</v>
      </c>
      <c r="H7475" s="1">
        <v>45224</v>
      </c>
    </row>
    <row r="7476" spans="1:8">
      <c r="A7476" t="s">
        <v>7497</v>
      </c>
      <c r="B7476" t="s">
        <v>20</v>
      </c>
      <c r="C7476">
        <v>4</v>
      </c>
      <c r="D7476">
        <v>5</v>
      </c>
      <c r="E7476">
        <v>20</v>
      </c>
      <c r="G7476" t="s">
        <v>15</v>
      </c>
      <c r="H7476" t="s">
        <v>18</v>
      </c>
    </row>
    <row r="7477" spans="1:8">
      <c r="A7477" t="s">
        <v>7498</v>
      </c>
      <c r="B7477" t="s">
        <v>39</v>
      </c>
      <c r="C7477">
        <v>2</v>
      </c>
      <c r="D7477">
        <v>3</v>
      </c>
      <c r="E7477">
        <v>6</v>
      </c>
      <c r="F7477" t="s">
        <v>23</v>
      </c>
      <c r="H7477" s="1">
        <v>45221</v>
      </c>
    </row>
    <row r="7478" spans="1:8">
      <c r="A7478" t="s">
        <v>7499</v>
      </c>
      <c r="B7478" t="s">
        <v>13</v>
      </c>
      <c r="C7478">
        <v>3</v>
      </c>
      <c r="D7478">
        <v>3</v>
      </c>
      <c r="E7478">
        <v>9</v>
      </c>
      <c r="F7478" t="s">
        <v>10</v>
      </c>
      <c r="G7478" t="s">
        <v>11</v>
      </c>
      <c r="H7478" s="1">
        <v>44954</v>
      </c>
    </row>
    <row r="7479" spans="1:8">
      <c r="A7479" t="s">
        <v>7500</v>
      </c>
      <c r="B7479" t="s">
        <v>9</v>
      </c>
      <c r="C7479">
        <v>2</v>
      </c>
      <c r="D7479">
        <v>2</v>
      </c>
      <c r="E7479" t="s">
        <v>21</v>
      </c>
      <c r="F7479" t="s">
        <v>14</v>
      </c>
      <c r="G7479" t="s">
        <v>11</v>
      </c>
      <c r="H7479" s="1">
        <v>45023</v>
      </c>
    </row>
    <row r="7480" spans="1:8">
      <c r="A7480" t="s">
        <v>7501</v>
      </c>
      <c r="B7480" t="s">
        <v>21</v>
      </c>
      <c r="C7480">
        <v>4</v>
      </c>
      <c r="E7480">
        <v>16</v>
      </c>
      <c r="H7480" s="1">
        <v>44988</v>
      </c>
    </row>
    <row r="7481" spans="1:8">
      <c r="A7481" t="s">
        <v>7502</v>
      </c>
      <c r="B7481" t="s">
        <v>25</v>
      </c>
      <c r="C7481">
        <v>2</v>
      </c>
      <c r="D7481">
        <v>4</v>
      </c>
      <c r="E7481">
        <v>8</v>
      </c>
      <c r="F7481" t="s">
        <v>14</v>
      </c>
      <c r="H7481" s="1">
        <v>44991</v>
      </c>
    </row>
    <row r="7482" spans="1:8">
      <c r="A7482" t="s">
        <v>7503</v>
      </c>
      <c r="B7482" t="s">
        <v>17</v>
      </c>
      <c r="C7482">
        <v>1</v>
      </c>
      <c r="D7482">
        <v>1</v>
      </c>
      <c r="E7482">
        <v>1</v>
      </c>
      <c r="F7482" t="s">
        <v>14</v>
      </c>
      <c r="G7482" t="s">
        <v>15</v>
      </c>
      <c r="H7482" s="1">
        <v>44936</v>
      </c>
    </row>
    <row r="7483" spans="1:8">
      <c r="A7483" t="s">
        <v>7504</v>
      </c>
      <c r="B7483" t="s">
        <v>65</v>
      </c>
      <c r="C7483">
        <v>1</v>
      </c>
      <c r="D7483">
        <v>1.5</v>
      </c>
      <c r="E7483">
        <v>1.5</v>
      </c>
      <c r="F7483" t="s">
        <v>23</v>
      </c>
      <c r="G7483" t="s">
        <v>11</v>
      </c>
      <c r="H7483" s="1">
        <v>44995</v>
      </c>
    </row>
    <row r="7484" spans="1:8">
      <c r="A7484" t="s">
        <v>7505</v>
      </c>
      <c r="B7484" t="s">
        <v>25</v>
      </c>
      <c r="C7484">
        <v>2</v>
      </c>
      <c r="D7484">
        <v>4</v>
      </c>
      <c r="G7484" t="s">
        <v>18</v>
      </c>
      <c r="H7484" s="1">
        <v>45183</v>
      </c>
    </row>
    <row r="7485" spans="1:8">
      <c r="A7485" t="s">
        <v>7506</v>
      </c>
      <c r="B7485" t="s">
        <v>13</v>
      </c>
      <c r="C7485">
        <v>2</v>
      </c>
      <c r="D7485">
        <v>3</v>
      </c>
      <c r="E7485">
        <v>6</v>
      </c>
      <c r="H7485" s="1">
        <v>45160</v>
      </c>
    </row>
    <row r="7486" spans="1:8">
      <c r="A7486" t="s">
        <v>7507</v>
      </c>
      <c r="B7486" t="s">
        <v>9</v>
      </c>
      <c r="C7486">
        <v>5</v>
      </c>
      <c r="D7486">
        <v>2</v>
      </c>
      <c r="E7486">
        <v>10</v>
      </c>
      <c r="F7486" t="s">
        <v>23</v>
      </c>
      <c r="G7486" t="s">
        <v>11</v>
      </c>
      <c r="H7486" s="1">
        <v>45264</v>
      </c>
    </row>
    <row r="7487" spans="1:8">
      <c r="A7487" t="s">
        <v>7508</v>
      </c>
      <c r="B7487" t="s">
        <v>13</v>
      </c>
      <c r="C7487">
        <v>5</v>
      </c>
      <c r="D7487">
        <v>3</v>
      </c>
      <c r="E7487">
        <v>15</v>
      </c>
      <c r="F7487" t="s">
        <v>14</v>
      </c>
      <c r="G7487" t="s">
        <v>15</v>
      </c>
      <c r="H7487" s="1">
        <v>44946</v>
      </c>
    </row>
    <row r="7488" spans="1:8">
      <c r="A7488" t="s">
        <v>7509</v>
      </c>
      <c r="B7488" t="s">
        <v>65</v>
      </c>
      <c r="C7488">
        <v>1</v>
      </c>
      <c r="D7488">
        <v>1.5</v>
      </c>
      <c r="E7488">
        <v>1.5</v>
      </c>
      <c r="G7488" t="s">
        <v>18</v>
      </c>
      <c r="H7488" s="1">
        <v>44942</v>
      </c>
    </row>
    <row r="7489" spans="1:8">
      <c r="A7489" t="s">
        <v>7510</v>
      </c>
      <c r="B7489" t="s">
        <v>25</v>
      </c>
      <c r="C7489" t="s">
        <v>21</v>
      </c>
      <c r="D7489">
        <v>4</v>
      </c>
      <c r="E7489">
        <v>4</v>
      </c>
      <c r="G7489" t="s">
        <v>11</v>
      </c>
      <c r="H7489" s="1">
        <v>44976</v>
      </c>
    </row>
    <row r="7490" spans="1:8">
      <c r="A7490" t="s">
        <v>7511</v>
      </c>
      <c r="B7490" t="s">
        <v>20</v>
      </c>
      <c r="C7490">
        <v>1</v>
      </c>
      <c r="D7490">
        <v>5</v>
      </c>
      <c r="E7490">
        <v>5</v>
      </c>
      <c r="F7490" t="s">
        <v>14</v>
      </c>
      <c r="H7490" s="1">
        <v>44931</v>
      </c>
    </row>
    <row r="7491" spans="1:8">
      <c r="A7491" t="s">
        <v>7512</v>
      </c>
      <c r="B7491" t="s">
        <v>28</v>
      </c>
      <c r="C7491">
        <v>1</v>
      </c>
      <c r="D7491">
        <v>4</v>
      </c>
      <c r="E7491">
        <v>4</v>
      </c>
      <c r="F7491" t="s">
        <v>14</v>
      </c>
      <c r="G7491" t="s">
        <v>11</v>
      </c>
      <c r="H7491" s="1">
        <v>45140</v>
      </c>
    </row>
    <row r="7492" spans="1:8">
      <c r="A7492" t="s">
        <v>7513</v>
      </c>
      <c r="B7492" t="s">
        <v>20</v>
      </c>
      <c r="C7492">
        <v>5</v>
      </c>
      <c r="D7492">
        <v>5</v>
      </c>
      <c r="E7492">
        <v>25</v>
      </c>
      <c r="F7492" t="s">
        <v>14</v>
      </c>
      <c r="G7492" t="s">
        <v>11</v>
      </c>
      <c r="H7492" s="1">
        <v>45005</v>
      </c>
    </row>
    <row r="7493" spans="1:8">
      <c r="A7493" t="s">
        <v>7514</v>
      </c>
      <c r="B7493" t="s">
        <v>9</v>
      </c>
      <c r="C7493">
        <v>5</v>
      </c>
      <c r="D7493">
        <v>2</v>
      </c>
      <c r="E7493">
        <v>10</v>
      </c>
      <c r="F7493" t="s">
        <v>10</v>
      </c>
      <c r="H7493" s="1">
        <v>45025</v>
      </c>
    </row>
    <row r="7494" spans="1:8">
      <c r="A7494" t="s">
        <v>7515</v>
      </c>
      <c r="B7494" t="s">
        <v>18</v>
      </c>
      <c r="C7494">
        <v>2</v>
      </c>
      <c r="D7494">
        <v>2</v>
      </c>
      <c r="E7494">
        <v>4</v>
      </c>
      <c r="F7494" t="s">
        <v>23</v>
      </c>
      <c r="G7494" t="s">
        <v>11</v>
      </c>
      <c r="H7494" s="1">
        <v>44984</v>
      </c>
    </row>
    <row r="7495" spans="1:8">
      <c r="A7495" t="s">
        <v>7516</v>
      </c>
      <c r="B7495" t="s">
        <v>20</v>
      </c>
      <c r="C7495">
        <v>5</v>
      </c>
      <c r="D7495">
        <v>5</v>
      </c>
      <c r="E7495">
        <v>25</v>
      </c>
      <c r="G7495" t="s">
        <v>15</v>
      </c>
      <c r="H7495" s="1">
        <v>44960</v>
      </c>
    </row>
    <row r="7496" spans="1:8">
      <c r="A7496" t="s">
        <v>7517</v>
      </c>
      <c r="B7496" t="s">
        <v>39</v>
      </c>
      <c r="C7496">
        <v>3</v>
      </c>
      <c r="D7496">
        <v>3</v>
      </c>
      <c r="E7496" t="s">
        <v>21</v>
      </c>
      <c r="F7496" t="s">
        <v>21</v>
      </c>
      <c r="H7496" s="1">
        <v>45147</v>
      </c>
    </row>
    <row r="7497" spans="1:8">
      <c r="A7497" t="s">
        <v>7518</v>
      </c>
      <c r="B7497" t="s">
        <v>65</v>
      </c>
      <c r="C7497">
        <v>1</v>
      </c>
      <c r="D7497">
        <v>1.5</v>
      </c>
      <c r="E7497">
        <v>1.5</v>
      </c>
      <c r="F7497" t="s">
        <v>14</v>
      </c>
      <c r="H7497" s="1">
        <v>44977</v>
      </c>
    </row>
    <row r="7498" spans="1:8">
      <c r="A7498" t="s">
        <v>7519</v>
      </c>
      <c r="B7498" t="s">
        <v>13</v>
      </c>
      <c r="C7498">
        <v>1</v>
      </c>
      <c r="D7498">
        <v>3</v>
      </c>
      <c r="E7498">
        <v>3</v>
      </c>
      <c r="F7498" t="s">
        <v>23</v>
      </c>
      <c r="G7498" t="s">
        <v>11</v>
      </c>
      <c r="H7498" s="1">
        <v>44941</v>
      </c>
    </row>
    <row r="7499" spans="1:8">
      <c r="A7499" t="s">
        <v>7520</v>
      </c>
      <c r="B7499" t="s">
        <v>13</v>
      </c>
      <c r="C7499">
        <v>5</v>
      </c>
      <c r="D7499">
        <v>3</v>
      </c>
      <c r="E7499">
        <v>15</v>
      </c>
      <c r="F7499" t="s">
        <v>23</v>
      </c>
      <c r="H7499" s="1">
        <v>45086</v>
      </c>
    </row>
    <row r="7500" spans="1:8">
      <c r="A7500" t="s">
        <v>7521</v>
      </c>
      <c r="B7500" t="s">
        <v>25</v>
      </c>
      <c r="C7500">
        <v>3</v>
      </c>
      <c r="D7500">
        <v>4</v>
      </c>
      <c r="E7500">
        <v>12</v>
      </c>
      <c r="F7500" t="s">
        <v>23</v>
      </c>
      <c r="G7500" t="s">
        <v>15</v>
      </c>
      <c r="H7500" s="1">
        <v>44985</v>
      </c>
    </row>
    <row r="7501" spans="1:8">
      <c r="A7501" t="s">
        <v>7522</v>
      </c>
      <c r="B7501" t="s">
        <v>65</v>
      </c>
      <c r="C7501">
        <v>4</v>
      </c>
      <c r="D7501">
        <v>1.5</v>
      </c>
      <c r="E7501">
        <v>6</v>
      </c>
      <c r="F7501" t="s">
        <v>10</v>
      </c>
      <c r="G7501" t="s">
        <v>15</v>
      </c>
      <c r="H7501" s="1">
        <v>45049</v>
      </c>
    </row>
    <row r="7502" spans="1:8">
      <c r="A7502" t="s">
        <v>7523</v>
      </c>
      <c r="B7502" t="s">
        <v>28</v>
      </c>
      <c r="C7502">
        <v>2</v>
      </c>
      <c r="D7502">
        <v>4</v>
      </c>
      <c r="E7502">
        <v>8</v>
      </c>
      <c r="F7502" t="s">
        <v>10</v>
      </c>
      <c r="G7502" t="s">
        <v>11</v>
      </c>
      <c r="H7502" t="s">
        <v>21</v>
      </c>
    </row>
    <row r="7503" spans="1:8">
      <c r="A7503" t="s">
        <v>7524</v>
      </c>
      <c r="B7503" t="s">
        <v>28</v>
      </c>
      <c r="C7503">
        <v>5</v>
      </c>
      <c r="D7503">
        <v>4</v>
      </c>
      <c r="E7503">
        <v>20</v>
      </c>
      <c r="F7503" t="s">
        <v>14</v>
      </c>
      <c r="G7503" t="s">
        <v>15</v>
      </c>
      <c r="H7503" s="1">
        <v>45067</v>
      </c>
    </row>
    <row r="7504" spans="1:8">
      <c r="A7504" t="s">
        <v>7525</v>
      </c>
      <c r="B7504" t="s">
        <v>20</v>
      </c>
      <c r="C7504">
        <v>1</v>
      </c>
      <c r="D7504">
        <v>5</v>
      </c>
      <c r="E7504">
        <v>5</v>
      </c>
      <c r="F7504" t="s">
        <v>14</v>
      </c>
      <c r="H7504" s="1">
        <v>45051</v>
      </c>
    </row>
    <row r="7505" spans="1:8">
      <c r="A7505" t="s">
        <v>7526</v>
      </c>
      <c r="B7505" t="s">
        <v>25</v>
      </c>
      <c r="C7505">
        <v>3</v>
      </c>
      <c r="D7505">
        <v>4</v>
      </c>
      <c r="E7505">
        <v>12</v>
      </c>
      <c r="F7505" t="s">
        <v>23</v>
      </c>
      <c r="G7505" t="s">
        <v>11</v>
      </c>
      <c r="H7505" s="1">
        <v>45193</v>
      </c>
    </row>
    <row r="7506" spans="1:8">
      <c r="A7506" t="s">
        <v>7527</v>
      </c>
      <c r="B7506" t="s">
        <v>39</v>
      </c>
      <c r="C7506">
        <v>5</v>
      </c>
      <c r="D7506">
        <v>3</v>
      </c>
      <c r="E7506">
        <v>15</v>
      </c>
      <c r="F7506" t="s">
        <v>10</v>
      </c>
      <c r="H7506" t="s">
        <v>18</v>
      </c>
    </row>
    <row r="7507" spans="1:8">
      <c r="A7507" t="s">
        <v>7528</v>
      </c>
      <c r="B7507" t="s">
        <v>20</v>
      </c>
      <c r="C7507">
        <v>2</v>
      </c>
      <c r="D7507">
        <v>5</v>
      </c>
      <c r="E7507">
        <v>10</v>
      </c>
      <c r="F7507" t="s">
        <v>23</v>
      </c>
      <c r="G7507" t="s">
        <v>11</v>
      </c>
      <c r="H7507" s="1">
        <v>45117</v>
      </c>
    </row>
    <row r="7508" spans="1:8">
      <c r="A7508" t="s">
        <v>7529</v>
      </c>
      <c r="B7508" t="s">
        <v>9</v>
      </c>
      <c r="C7508">
        <v>2</v>
      </c>
      <c r="D7508">
        <v>2</v>
      </c>
      <c r="E7508">
        <v>4</v>
      </c>
      <c r="F7508" t="s">
        <v>23</v>
      </c>
      <c r="G7508" t="s">
        <v>21</v>
      </c>
      <c r="H7508" s="1">
        <v>45021</v>
      </c>
    </row>
    <row r="7509" spans="1:8">
      <c r="A7509" t="s">
        <v>7530</v>
      </c>
      <c r="B7509" t="s">
        <v>20</v>
      </c>
      <c r="C7509">
        <v>4</v>
      </c>
      <c r="D7509">
        <v>5</v>
      </c>
      <c r="E7509">
        <v>20</v>
      </c>
      <c r="F7509" t="s">
        <v>14</v>
      </c>
      <c r="H7509" s="1">
        <v>45286</v>
      </c>
    </row>
    <row r="7510" spans="1:8">
      <c r="A7510" t="s">
        <v>7531</v>
      </c>
      <c r="B7510" t="s">
        <v>25</v>
      </c>
      <c r="C7510">
        <v>2</v>
      </c>
      <c r="D7510">
        <v>4</v>
      </c>
      <c r="E7510">
        <v>8</v>
      </c>
      <c r="F7510" t="s">
        <v>10</v>
      </c>
      <c r="H7510" s="1">
        <v>45263</v>
      </c>
    </row>
    <row r="7511" spans="1:8">
      <c r="A7511" t="s">
        <v>7532</v>
      </c>
      <c r="B7511" t="s">
        <v>65</v>
      </c>
      <c r="C7511">
        <v>5</v>
      </c>
      <c r="D7511">
        <v>1.5</v>
      </c>
      <c r="E7511">
        <v>7.5</v>
      </c>
      <c r="F7511" t="s">
        <v>10</v>
      </c>
      <c r="G7511" t="s">
        <v>15</v>
      </c>
      <c r="H7511" s="1">
        <v>44969</v>
      </c>
    </row>
    <row r="7512" spans="1:8">
      <c r="A7512" t="s">
        <v>7533</v>
      </c>
      <c r="B7512" t="s">
        <v>20</v>
      </c>
      <c r="C7512">
        <v>3</v>
      </c>
      <c r="D7512">
        <v>5</v>
      </c>
      <c r="E7512">
        <v>15</v>
      </c>
      <c r="F7512" t="s">
        <v>23</v>
      </c>
      <c r="G7512" t="s">
        <v>11</v>
      </c>
      <c r="H7512" s="1">
        <v>45266</v>
      </c>
    </row>
    <row r="7513" spans="1:8">
      <c r="A7513" t="s">
        <v>7534</v>
      </c>
      <c r="B7513" t="s">
        <v>20</v>
      </c>
      <c r="C7513">
        <v>1</v>
      </c>
      <c r="D7513">
        <v>5</v>
      </c>
      <c r="E7513">
        <v>5</v>
      </c>
      <c r="F7513" t="s">
        <v>10</v>
      </c>
      <c r="G7513" t="s">
        <v>21</v>
      </c>
      <c r="H7513" s="1">
        <v>44944</v>
      </c>
    </row>
    <row r="7514" spans="1:8">
      <c r="A7514" t="s">
        <v>7535</v>
      </c>
      <c r="B7514" t="s">
        <v>39</v>
      </c>
      <c r="C7514">
        <v>4</v>
      </c>
      <c r="D7514">
        <v>3</v>
      </c>
      <c r="E7514">
        <v>12</v>
      </c>
      <c r="F7514" t="s">
        <v>10</v>
      </c>
      <c r="G7514" t="s">
        <v>15</v>
      </c>
      <c r="H7514" s="1">
        <v>45281</v>
      </c>
    </row>
    <row r="7515" spans="1:8">
      <c r="A7515" t="s">
        <v>7536</v>
      </c>
      <c r="B7515" t="s">
        <v>20</v>
      </c>
      <c r="C7515">
        <v>2</v>
      </c>
      <c r="D7515">
        <v>5</v>
      </c>
      <c r="E7515">
        <v>10</v>
      </c>
      <c r="F7515" t="s">
        <v>14</v>
      </c>
      <c r="G7515" t="s">
        <v>15</v>
      </c>
      <c r="H7515" s="1">
        <v>44931</v>
      </c>
    </row>
    <row r="7516" spans="1:8">
      <c r="A7516" t="s">
        <v>7537</v>
      </c>
      <c r="B7516" t="s">
        <v>28</v>
      </c>
      <c r="C7516">
        <v>4</v>
      </c>
      <c r="D7516">
        <v>4</v>
      </c>
      <c r="E7516">
        <v>16</v>
      </c>
      <c r="F7516" t="s">
        <v>14</v>
      </c>
      <c r="G7516" t="s">
        <v>15</v>
      </c>
      <c r="H7516" s="1">
        <v>45014</v>
      </c>
    </row>
    <row r="7517" spans="1:8">
      <c r="A7517" t="s">
        <v>7538</v>
      </c>
      <c r="B7517" t="s">
        <v>39</v>
      </c>
      <c r="C7517">
        <v>5</v>
      </c>
      <c r="D7517">
        <v>3</v>
      </c>
      <c r="E7517" t="s">
        <v>21</v>
      </c>
      <c r="G7517" t="s">
        <v>15</v>
      </c>
    </row>
    <row r="7518" spans="1:8">
      <c r="A7518" t="s">
        <v>7539</v>
      </c>
      <c r="B7518" t="s">
        <v>28</v>
      </c>
      <c r="C7518">
        <v>2</v>
      </c>
      <c r="D7518">
        <v>4</v>
      </c>
      <c r="E7518">
        <v>8</v>
      </c>
      <c r="F7518" t="s">
        <v>10</v>
      </c>
      <c r="G7518" t="s">
        <v>15</v>
      </c>
      <c r="H7518" s="1">
        <v>45156</v>
      </c>
    </row>
    <row r="7519" spans="1:8">
      <c r="A7519" t="s">
        <v>7540</v>
      </c>
      <c r="B7519" t="s">
        <v>25</v>
      </c>
      <c r="C7519">
        <v>2</v>
      </c>
      <c r="D7519">
        <v>4</v>
      </c>
      <c r="E7519" t="s">
        <v>21</v>
      </c>
      <c r="F7519" t="s">
        <v>23</v>
      </c>
      <c r="G7519" t="s">
        <v>15</v>
      </c>
      <c r="H7519" s="1">
        <v>45214</v>
      </c>
    </row>
    <row r="7520" spans="1:8">
      <c r="A7520" t="s">
        <v>7541</v>
      </c>
      <c r="B7520" t="s">
        <v>28</v>
      </c>
      <c r="C7520" t="s">
        <v>21</v>
      </c>
      <c r="D7520">
        <v>4</v>
      </c>
      <c r="E7520">
        <v>20</v>
      </c>
      <c r="G7520" t="s">
        <v>15</v>
      </c>
      <c r="H7520" s="1">
        <v>45062</v>
      </c>
    </row>
    <row r="7521" spans="1:8">
      <c r="A7521" t="s">
        <v>7542</v>
      </c>
      <c r="B7521" t="s">
        <v>17</v>
      </c>
      <c r="C7521">
        <v>2</v>
      </c>
      <c r="D7521">
        <v>1</v>
      </c>
      <c r="E7521">
        <v>2</v>
      </c>
      <c r="F7521" t="s">
        <v>14</v>
      </c>
      <c r="G7521" t="s">
        <v>11</v>
      </c>
      <c r="H7521" s="1">
        <v>44996</v>
      </c>
    </row>
    <row r="7522" spans="1:8">
      <c r="A7522" t="s">
        <v>7543</v>
      </c>
      <c r="B7522" t="s">
        <v>25</v>
      </c>
      <c r="C7522">
        <v>2</v>
      </c>
      <c r="D7522">
        <v>4</v>
      </c>
      <c r="E7522">
        <v>8</v>
      </c>
      <c r="F7522" t="s">
        <v>23</v>
      </c>
      <c r="G7522" t="s">
        <v>11</v>
      </c>
      <c r="H7522" s="1">
        <v>45156</v>
      </c>
    </row>
    <row r="7523" spans="1:8">
      <c r="A7523" t="s">
        <v>7544</v>
      </c>
      <c r="B7523" t="s">
        <v>17</v>
      </c>
      <c r="C7523">
        <v>4</v>
      </c>
      <c r="D7523">
        <v>1</v>
      </c>
      <c r="E7523">
        <v>4</v>
      </c>
      <c r="F7523" t="s">
        <v>18</v>
      </c>
      <c r="G7523" t="s">
        <v>15</v>
      </c>
      <c r="H7523" s="1">
        <v>44965</v>
      </c>
    </row>
    <row r="7524" spans="1:8">
      <c r="A7524" t="s">
        <v>7545</v>
      </c>
      <c r="B7524" t="s">
        <v>28</v>
      </c>
      <c r="C7524">
        <v>4</v>
      </c>
      <c r="D7524">
        <v>4</v>
      </c>
      <c r="E7524">
        <v>16</v>
      </c>
      <c r="F7524" t="s">
        <v>14</v>
      </c>
      <c r="H7524" s="1">
        <v>45250</v>
      </c>
    </row>
    <row r="7525" spans="1:8">
      <c r="A7525" t="s">
        <v>7546</v>
      </c>
      <c r="B7525" t="s">
        <v>28</v>
      </c>
      <c r="C7525">
        <v>4</v>
      </c>
      <c r="D7525">
        <v>4</v>
      </c>
      <c r="E7525">
        <v>16</v>
      </c>
      <c r="G7525" t="s">
        <v>18</v>
      </c>
      <c r="H7525" s="1">
        <v>45144</v>
      </c>
    </row>
    <row r="7526" spans="1:8">
      <c r="A7526" t="s">
        <v>7547</v>
      </c>
      <c r="B7526" t="s">
        <v>13</v>
      </c>
      <c r="C7526">
        <v>4</v>
      </c>
      <c r="D7526">
        <v>3</v>
      </c>
      <c r="E7526">
        <v>12</v>
      </c>
      <c r="G7526" t="s">
        <v>18</v>
      </c>
      <c r="H7526" s="1">
        <v>44975</v>
      </c>
    </row>
    <row r="7527" spans="1:8">
      <c r="A7527" t="s">
        <v>7548</v>
      </c>
      <c r="B7527" t="s">
        <v>17</v>
      </c>
      <c r="C7527">
        <v>5</v>
      </c>
      <c r="D7527">
        <v>1</v>
      </c>
      <c r="E7527">
        <v>5</v>
      </c>
      <c r="F7527" t="s">
        <v>10</v>
      </c>
      <c r="G7527" t="s">
        <v>11</v>
      </c>
      <c r="H7527" s="1">
        <v>45245</v>
      </c>
    </row>
    <row r="7528" spans="1:8">
      <c r="A7528" t="s">
        <v>7549</v>
      </c>
      <c r="B7528" t="s">
        <v>25</v>
      </c>
      <c r="C7528">
        <v>5</v>
      </c>
      <c r="D7528">
        <v>4</v>
      </c>
      <c r="E7528">
        <v>20</v>
      </c>
      <c r="F7528" t="s">
        <v>10</v>
      </c>
      <c r="G7528" t="s">
        <v>15</v>
      </c>
      <c r="H7528" s="1">
        <v>44930</v>
      </c>
    </row>
    <row r="7529" spans="1:8">
      <c r="A7529" t="s">
        <v>7550</v>
      </c>
      <c r="B7529" t="s">
        <v>25</v>
      </c>
      <c r="C7529">
        <v>4</v>
      </c>
      <c r="D7529">
        <v>4</v>
      </c>
      <c r="E7529">
        <v>16</v>
      </c>
      <c r="F7529" t="s">
        <v>10</v>
      </c>
      <c r="G7529" t="s">
        <v>11</v>
      </c>
      <c r="H7529" s="1">
        <v>45155</v>
      </c>
    </row>
    <row r="7530" spans="1:8">
      <c r="A7530" t="s">
        <v>7551</v>
      </c>
      <c r="B7530" t="s">
        <v>17</v>
      </c>
      <c r="C7530">
        <v>3</v>
      </c>
      <c r="D7530">
        <v>1</v>
      </c>
      <c r="E7530">
        <v>3</v>
      </c>
      <c r="F7530" t="s">
        <v>23</v>
      </c>
      <c r="G7530" t="s">
        <v>15</v>
      </c>
      <c r="H7530" s="1">
        <v>45214</v>
      </c>
    </row>
    <row r="7531" spans="1:8">
      <c r="A7531" t="s">
        <v>7552</v>
      </c>
      <c r="B7531" t="s">
        <v>20</v>
      </c>
      <c r="C7531">
        <v>1</v>
      </c>
      <c r="D7531">
        <v>5</v>
      </c>
      <c r="E7531">
        <v>5</v>
      </c>
      <c r="F7531" t="s">
        <v>10</v>
      </c>
      <c r="H7531" s="1">
        <v>45135</v>
      </c>
    </row>
    <row r="7532" spans="1:8">
      <c r="A7532" t="s">
        <v>7553</v>
      </c>
      <c r="B7532" t="s">
        <v>17</v>
      </c>
      <c r="C7532">
        <v>4</v>
      </c>
      <c r="D7532">
        <v>1</v>
      </c>
      <c r="E7532">
        <v>4</v>
      </c>
      <c r="F7532" t="s">
        <v>21</v>
      </c>
      <c r="H7532" s="1">
        <v>45192</v>
      </c>
    </row>
    <row r="7533" spans="1:8">
      <c r="A7533" t="s">
        <v>7554</v>
      </c>
      <c r="B7533" t="s">
        <v>25</v>
      </c>
      <c r="C7533">
        <v>4</v>
      </c>
      <c r="D7533">
        <v>4</v>
      </c>
      <c r="E7533">
        <v>16</v>
      </c>
      <c r="G7533" t="s">
        <v>11</v>
      </c>
      <c r="H7533" s="1">
        <v>45033</v>
      </c>
    </row>
    <row r="7534" spans="1:8">
      <c r="A7534" t="s">
        <v>7555</v>
      </c>
      <c r="B7534" t="s">
        <v>25</v>
      </c>
      <c r="C7534">
        <v>3</v>
      </c>
      <c r="D7534">
        <v>4</v>
      </c>
      <c r="E7534">
        <v>12</v>
      </c>
      <c r="F7534" t="s">
        <v>21</v>
      </c>
      <c r="H7534" s="1">
        <v>44943</v>
      </c>
    </row>
    <row r="7535" spans="1:8">
      <c r="A7535" t="s">
        <v>7556</v>
      </c>
      <c r="B7535" t="s">
        <v>20</v>
      </c>
      <c r="C7535">
        <v>5</v>
      </c>
      <c r="D7535">
        <v>5</v>
      </c>
      <c r="E7535">
        <v>25</v>
      </c>
      <c r="F7535" t="s">
        <v>10</v>
      </c>
      <c r="G7535" t="s">
        <v>11</v>
      </c>
      <c r="H7535" s="1">
        <v>44964</v>
      </c>
    </row>
    <row r="7536" spans="1:8">
      <c r="A7536" t="s">
        <v>7557</v>
      </c>
      <c r="B7536" t="s">
        <v>25</v>
      </c>
      <c r="C7536">
        <v>5</v>
      </c>
      <c r="E7536">
        <v>20</v>
      </c>
      <c r="F7536" t="s">
        <v>23</v>
      </c>
      <c r="G7536" t="s">
        <v>18</v>
      </c>
      <c r="H7536" s="1">
        <v>45269</v>
      </c>
    </row>
    <row r="7537" spans="1:8">
      <c r="A7537" t="s">
        <v>7558</v>
      </c>
      <c r="B7537" t="s">
        <v>28</v>
      </c>
      <c r="C7537">
        <v>1</v>
      </c>
      <c r="D7537">
        <v>4</v>
      </c>
      <c r="E7537">
        <v>4</v>
      </c>
      <c r="F7537" t="s">
        <v>10</v>
      </c>
      <c r="G7537" t="s">
        <v>15</v>
      </c>
      <c r="H7537" s="1">
        <v>45136</v>
      </c>
    </row>
    <row r="7538" spans="1:8">
      <c r="A7538" t="s">
        <v>7559</v>
      </c>
      <c r="B7538" t="s">
        <v>13</v>
      </c>
      <c r="C7538">
        <v>5</v>
      </c>
      <c r="D7538">
        <v>3</v>
      </c>
      <c r="E7538">
        <v>15</v>
      </c>
      <c r="F7538" t="s">
        <v>18</v>
      </c>
      <c r="G7538" t="s">
        <v>15</v>
      </c>
      <c r="H7538" s="1">
        <v>45031</v>
      </c>
    </row>
    <row r="7539" spans="1:8">
      <c r="A7539" t="s">
        <v>7560</v>
      </c>
      <c r="B7539" t="s">
        <v>39</v>
      </c>
      <c r="C7539">
        <v>1</v>
      </c>
      <c r="D7539">
        <v>3</v>
      </c>
      <c r="E7539">
        <v>3</v>
      </c>
      <c r="F7539" t="s">
        <v>23</v>
      </c>
      <c r="H7539" s="1">
        <v>44931</v>
      </c>
    </row>
    <row r="7540" spans="1:8">
      <c r="A7540" t="s">
        <v>7561</v>
      </c>
      <c r="B7540" t="s">
        <v>39</v>
      </c>
      <c r="C7540">
        <v>1</v>
      </c>
      <c r="D7540">
        <v>3</v>
      </c>
      <c r="E7540">
        <v>3</v>
      </c>
      <c r="F7540" t="s">
        <v>14</v>
      </c>
      <c r="G7540" t="s">
        <v>15</v>
      </c>
      <c r="H7540" s="1">
        <v>44962</v>
      </c>
    </row>
    <row r="7541" spans="1:8">
      <c r="A7541" t="s">
        <v>7562</v>
      </c>
      <c r="B7541" t="s">
        <v>39</v>
      </c>
      <c r="C7541">
        <v>4</v>
      </c>
      <c r="D7541">
        <v>3</v>
      </c>
      <c r="E7541">
        <v>12</v>
      </c>
      <c r="F7541" t="s">
        <v>10</v>
      </c>
      <c r="H7541" s="1">
        <v>45058</v>
      </c>
    </row>
    <row r="7542" spans="1:8">
      <c r="A7542" t="s">
        <v>7563</v>
      </c>
      <c r="B7542" t="s">
        <v>39</v>
      </c>
      <c r="C7542">
        <v>3</v>
      </c>
      <c r="D7542">
        <v>3</v>
      </c>
      <c r="E7542">
        <v>9</v>
      </c>
      <c r="F7542" t="s">
        <v>23</v>
      </c>
      <c r="H7542" s="1">
        <v>45228</v>
      </c>
    </row>
    <row r="7543" spans="1:8">
      <c r="A7543" t="s">
        <v>7564</v>
      </c>
      <c r="B7543" t="s">
        <v>20</v>
      </c>
      <c r="C7543">
        <v>3</v>
      </c>
      <c r="D7543">
        <v>5</v>
      </c>
      <c r="E7543">
        <v>15</v>
      </c>
      <c r="F7543" t="s">
        <v>23</v>
      </c>
      <c r="G7543" t="s">
        <v>15</v>
      </c>
      <c r="H7543" s="1">
        <v>45278</v>
      </c>
    </row>
    <row r="7544" spans="1:8">
      <c r="A7544" t="s">
        <v>7565</v>
      </c>
      <c r="B7544" t="s">
        <v>28</v>
      </c>
      <c r="C7544">
        <v>3</v>
      </c>
      <c r="D7544">
        <v>4</v>
      </c>
      <c r="E7544">
        <v>12</v>
      </c>
      <c r="H7544" s="1">
        <v>44939</v>
      </c>
    </row>
    <row r="7545" spans="1:8">
      <c r="A7545" t="s">
        <v>7566</v>
      </c>
      <c r="B7545" t="s">
        <v>65</v>
      </c>
      <c r="C7545">
        <v>1</v>
      </c>
      <c r="D7545">
        <v>1.5</v>
      </c>
      <c r="F7545" t="s">
        <v>14</v>
      </c>
      <c r="H7545" s="1">
        <v>45209</v>
      </c>
    </row>
    <row r="7546" spans="1:8">
      <c r="A7546" t="s">
        <v>7567</v>
      </c>
      <c r="B7546" t="s">
        <v>25</v>
      </c>
      <c r="C7546">
        <v>5</v>
      </c>
      <c r="D7546">
        <v>4</v>
      </c>
      <c r="E7546">
        <v>20</v>
      </c>
      <c r="G7546" t="s">
        <v>15</v>
      </c>
      <c r="H7546" s="1">
        <v>44993</v>
      </c>
    </row>
    <row r="7547" spans="1:8">
      <c r="A7547" t="s">
        <v>7568</v>
      </c>
      <c r="B7547" t="s">
        <v>13</v>
      </c>
      <c r="C7547">
        <v>5</v>
      </c>
      <c r="D7547">
        <v>3</v>
      </c>
      <c r="E7547">
        <v>15</v>
      </c>
      <c r="F7547" t="s">
        <v>14</v>
      </c>
      <c r="G7547" t="s">
        <v>11</v>
      </c>
    </row>
    <row r="7548" spans="1:8">
      <c r="A7548" t="s">
        <v>7569</v>
      </c>
      <c r="B7548" t="s">
        <v>9</v>
      </c>
      <c r="C7548">
        <v>1</v>
      </c>
      <c r="D7548">
        <v>2</v>
      </c>
      <c r="E7548">
        <v>2</v>
      </c>
      <c r="G7548" t="s">
        <v>11</v>
      </c>
      <c r="H7548" s="1">
        <v>44990</v>
      </c>
    </row>
    <row r="7549" spans="1:8">
      <c r="A7549" t="s">
        <v>7570</v>
      </c>
      <c r="B7549" t="s">
        <v>28</v>
      </c>
      <c r="C7549">
        <v>5</v>
      </c>
      <c r="D7549">
        <v>4</v>
      </c>
      <c r="E7549" t="s">
        <v>21</v>
      </c>
      <c r="F7549" t="s">
        <v>23</v>
      </c>
      <c r="H7549" s="1">
        <v>44985</v>
      </c>
    </row>
    <row r="7550" spans="1:8">
      <c r="A7550" t="s">
        <v>7571</v>
      </c>
      <c r="B7550" t="s">
        <v>65</v>
      </c>
      <c r="C7550">
        <v>5</v>
      </c>
      <c r="D7550">
        <v>1.5</v>
      </c>
      <c r="E7550">
        <v>7.5</v>
      </c>
      <c r="F7550" t="s">
        <v>14</v>
      </c>
      <c r="H7550" s="1">
        <v>45195</v>
      </c>
    </row>
    <row r="7551" spans="1:8">
      <c r="A7551" t="s">
        <v>7572</v>
      </c>
      <c r="B7551" t="s">
        <v>25</v>
      </c>
      <c r="C7551">
        <v>2</v>
      </c>
      <c r="D7551">
        <v>4</v>
      </c>
      <c r="E7551">
        <v>8</v>
      </c>
      <c r="F7551" t="s">
        <v>23</v>
      </c>
      <c r="G7551" t="s">
        <v>15</v>
      </c>
      <c r="H7551" s="1">
        <v>44954</v>
      </c>
    </row>
    <row r="7552" spans="1:8">
      <c r="A7552" t="s">
        <v>7573</v>
      </c>
      <c r="B7552" t="s">
        <v>39</v>
      </c>
      <c r="C7552">
        <v>3</v>
      </c>
      <c r="D7552">
        <v>3</v>
      </c>
      <c r="E7552">
        <v>9</v>
      </c>
      <c r="F7552" t="s">
        <v>10</v>
      </c>
      <c r="H7552" s="1">
        <v>45106</v>
      </c>
    </row>
    <row r="7553" spans="1:8">
      <c r="A7553" t="s">
        <v>7574</v>
      </c>
      <c r="C7553">
        <v>5</v>
      </c>
      <c r="D7553">
        <v>4</v>
      </c>
      <c r="E7553">
        <v>20</v>
      </c>
      <c r="F7553" t="s">
        <v>10</v>
      </c>
      <c r="H7553" s="1">
        <v>45160</v>
      </c>
    </row>
    <row r="7554" spans="1:8">
      <c r="A7554" t="s">
        <v>7575</v>
      </c>
      <c r="B7554" t="s">
        <v>25</v>
      </c>
      <c r="C7554">
        <v>3</v>
      </c>
      <c r="D7554">
        <v>4</v>
      </c>
      <c r="E7554">
        <v>12</v>
      </c>
      <c r="F7554" t="s">
        <v>10</v>
      </c>
      <c r="G7554" t="s">
        <v>11</v>
      </c>
      <c r="H7554" s="1">
        <v>45117</v>
      </c>
    </row>
    <row r="7555" spans="1:8">
      <c r="A7555" t="s">
        <v>7576</v>
      </c>
      <c r="B7555" t="s">
        <v>9</v>
      </c>
      <c r="C7555">
        <v>5</v>
      </c>
      <c r="D7555">
        <v>2</v>
      </c>
      <c r="E7555">
        <v>10</v>
      </c>
      <c r="F7555" t="s">
        <v>14</v>
      </c>
      <c r="H7555" s="1">
        <v>45242</v>
      </c>
    </row>
    <row r="7556" spans="1:8">
      <c r="A7556" t="s">
        <v>7577</v>
      </c>
      <c r="B7556" t="s">
        <v>13</v>
      </c>
      <c r="C7556">
        <v>4</v>
      </c>
      <c r="D7556">
        <v>3</v>
      </c>
      <c r="E7556">
        <v>12</v>
      </c>
      <c r="G7556" t="s">
        <v>15</v>
      </c>
      <c r="H7556" t="s">
        <v>18</v>
      </c>
    </row>
    <row r="7557" spans="1:8">
      <c r="A7557" t="s">
        <v>7578</v>
      </c>
      <c r="B7557" t="s">
        <v>25</v>
      </c>
      <c r="C7557">
        <v>5</v>
      </c>
      <c r="D7557">
        <v>4</v>
      </c>
      <c r="E7557">
        <v>20</v>
      </c>
      <c r="F7557" t="s">
        <v>14</v>
      </c>
      <c r="G7557" t="s">
        <v>15</v>
      </c>
      <c r="H7557" s="1">
        <v>45172</v>
      </c>
    </row>
    <row r="7558" spans="1:8">
      <c r="A7558" t="s">
        <v>7579</v>
      </c>
      <c r="B7558" t="s">
        <v>39</v>
      </c>
      <c r="C7558">
        <v>1</v>
      </c>
      <c r="D7558">
        <v>3</v>
      </c>
      <c r="E7558">
        <v>3</v>
      </c>
      <c r="F7558" t="s">
        <v>23</v>
      </c>
      <c r="H7558" s="1">
        <v>45234</v>
      </c>
    </row>
    <row r="7559" spans="1:8">
      <c r="A7559" t="s">
        <v>7580</v>
      </c>
      <c r="B7559" t="s">
        <v>28</v>
      </c>
      <c r="C7559">
        <v>1</v>
      </c>
      <c r="D7559">
        <v>4</v>
      </c>
      <c r="E7559">
        <v>4</v>
      </c>
      <c r="H7559" s="1">
        <v>45230</v>
      </c>
    </row>
    <row r="7560" spans="1:8">
      <c r="A7560" t="s">
        <v>7581</v>
      </c>
      <c r="B7560" t="s">
        <v>17</v>
      </c>
      <c r="C7560">
        <v>5</v>
      </c>
      <c r="D7560">
        <v>1</v>
      </c>
      <c r="E7560">
        <v>5</v>
      </c>
      <c r="F7560" t="s">
        <v>23</v>
      </c>
      <c r="G7560" t="s">
        <v>11</v>
      </c>
      <c r="H7560" s="1">
        <v>45153</v>
      </c>
    </row>
    <row r="7561" spans="1:8">
      <c r="A7561" t="s">
        <v>7582</v>
      </c>
      <c r="B7561" t="s">
        <v>28</v>
      </c>
      <c r="C7561">
        <v>4</v>
      </c>
      <c r="D7561">
        <v>4</v>
      </c>
      <c r="E7561">
        <v>16</v>
      </c>
      <c r="H7561" s="1">
        <v>45256</v>
      </c>
    </row>
    <row r="7562" spans="1:8">
      <c r="A7562" t="s">
        <v>7583</v>
      </c>
      <c r="B7562" t="s">
        <v>9</v>
      </c>
      <c r="C7562">
        <v>5</v>
      </c>
      <c r="D7562">
        <v>2</v>
      </c>
      <c r="E7562">
        <v>10</v>
      </c>
      <c r="H7562" s="1">
        <v>45080</v>
      </c>
    </row>
    <row r="7563" spans="1:8">
      <c r="A7563" t="s">
        <v>7584</v>
      </c>
      <c r="B7563" t="s">
        <v>65</v>
      </c>
      <c r="C7563">
        <v>1</v>
      </c>
      <c r="D7563">
        <v>1.5</v>
      </c>
      <c r="E7563">
        <v>1.5</v>
      </c>
      <c r="F7563" t="s">
        <v>14</v>
      </c>
      <c r="G7563" t="s">
        <v>15</v>
      </c>
      <c r="H7563" s="1">
        <v>45190</v>
      </c>
    </row>
    <row r="7564" spans="1:8">
      <c r="A7564" t="s">
        <v>7585</v>
      </c>
      <c r="B7564" t="s">
        <v>21</v>
      </c>
      <c r="C7564">
        <v>4</v>
      </c>
      <c r="D7564">
        <v>2</v>
      </c>
      <c r="E7564">
        <v>8</v>
      </c>
      <c r="G7564" t="s">
        <v>11</v>
      </c>
      <c r="H7564" s="1">
        <v>44950</v>
      </c>
    </row>
    <row r="7565" spans="1:8">
      <c r="A7565" t="s">
        <v>7586</v>
      </c>
      <c r="B7565" t="s">
        <v>9</v>
      </c>
      <c r="C7565">
        <v>2</v>
      </c>
      <c r="D7565">
        <v>2</v>
      </c>
      <c r="E7565">
        <v>4</v>
      </c>
      <c r="F7565" t="s">
        <v>14</v>
      </c>
      <c r="H7565" s="1">
        <v>45275</v>
      </c>
    </row>
    <row r="7566" spans="1:8">
      <c r="A7566" t="s">
        <v>7587</v>
      </c>
      <c r="B7566" t="s">
        <v>39</v>
      </c>
      <c r="C7566">
        <v>3</v>
      </c>
      <c r="D7566">
        <v>3</v>
      </c>
      <c r="E7566">
        <v>9</v>
      </c>
      <c r="G7566" t="s">
        <v>11</v>
      </c>
      <c r="H7566" t="s">
        <v>21</v>
      </c>
    </row>
    <row r="7567" spans="1:8">
      <c r="A7567" t="s">
        <v>7588</v>
      </c>
      <c r="B7567" t="s">
        <v>17</v>
      </c>
      <c r="C7567">
        <v>2</v>
      </c>
      <c r="D7567">
        <v>1</v>
      </c>
      <c r="E7567">
        <v>2</v>
      </c>
      <c r="F7567" t="s">
        <v>21</v>
      </c>
      <c r="G7567" t="s">
        <v>11</v>
      </c>
      <c r="H7567" s="1">
        <v>45126</v>
      </c>
    </row>
    <row r="7568" spans="1:8">
      <c r="A7568" t="s">
        <v>7589</v>
      </c>
      <c r="B7568" t="s">
        <v>25</v>
      </c>
      <c r="C7568">
        <v>3</v>
      </c>
      <c r="D7568">
        <v>4</v>
      </c>
      <c r="E7568">
        <v>12</v>
      </c>
      <c r="F7568" t="s">
        <v>14</v>
      </c>
      <c r="G7568" t="s">
        <v>15</v>
      </c>
      <c r="H7568" s="1">
        <v>45118</v>
      </c>
    </row>
    <row r="7569" spans="1:8">
      <c r="A7569" t="s">
        <v>7590</v>
      </c>
      <c r="B7569" t="s">
        <v>25</v>
      </c>
      <c r="C7569">
        <v>2</v>
      </c>
      <c r="D7569">
        <v>4</v>
      </c>
      <c r="E7569" t="s">
        <v>18</v>
      </c>
      <c r="F7569" t="s">
        <v>23</v>
      </c>
      <c r="G7569" t="s">
        <v>11</v>
      </c>
      <c r="H7569" s="1">
        <v>45083</v>
      </c>
    </row>
    <row r="7570" spans="1:8">
      <c r="A7570" t="s">
        <v>7591</v>
      </c>
      <c r="B7570" t="s">
        <v>17</v>
      </c>
      <c r="C7570">
        <v>5</v>
      </c>
      <c r="D7570" t="s">
        <v>21</v>
      </c>
      <c r="F7570" t="s">
        <v>14</v>
      </c>
      <c r="G7570" t="s">
        <v>15</v>
      </c>
      <c r="H7570" s="1">
        <v>45182</v>
      </c>
    </row>
    <row r="7571" spans="1:8">
      <c r="A7571" t="s">
        <v>7592</v>
      </c>
      <c r="B7571" t="s">
        <v>20</v>
      </c>
      <c r="C7571">
        <v>1</v>
      </c>
      <c r="D7571">
        <v>5</v>
      </c>
      <c r="E7571">
        <v>5</v>
      </c>
      <c r="G7571" t="s">
        <v>11</v>
      </c>
      <c r="H7571" s="1">
        <v>45241</v>
      </c>
    </row>
    <row r="7572" spans="1:8">
      <c r="A7572" t="s">
        <v>7593</v>
      </c>
      <c r="B7572" t="s">
        <v>20</v>
      </c>
      <c r="C7572">
        <v>5</v>
      </c>
      <c r="D7572">
        <v>5</v>
      </c>
      <c r="E7572">
        <v>25</v>
      </c>
      <c r="G7572" t="s">
        <v>15</v>
      </c>
      <c r="H7572" s="1">
        <v>45189</v>
      </c>
    </row>
    <row r="7573" spans="1:8">
      <c r="A7573" t="s">
        <v>7594</v>
      </c>
      <c r="B7573" t="s">
        <v>39</v>
      </c>
      <c r="C7573">
        <v>2</v>
      </c>
      <c r="D7573">
        <v>3</v>
      </c>
      <c r="E7573">
        <v>6</v>
      </c>
      <c r="F7573" t="s">
        <v>23</v>
      </c>
      <c r="G7573" t="s">
        <v>11</v>
      </c>
      <c r="H7573" s="1">
        <v>45128</v>
      </c>
    </row>
    <row r="7574" spans="1:8">
      <c r="A7574" t="s">
        <v>7595</v>
      </c>
      <c r="B7574" t="s">
        <v>9</v>
      </c>
      <c r="C7574">
        <v>4</v>
      </c>
      <c r="D7574">
        <v>2</v>
      </c>
      <c r="E7574">
        <v>8</v>
      </c>
      <c r="F7574" t="s">
        <v>23</v>
      </c>
      <c r="G7574" t="s">
        <v>11</v>
      </c>
    </row>
    <row r="7575" spans="1:8">
      <c r="A7575" t="s">
        <v>7596</v>
      </c>
      <c r="B7575" t="s">
        <v>13</v>
      </c>
      <c r="C7575">
        <v>4</v>
      </c>
      <c r="D7575">
        <v>3</v>
      </c>
      <c r="F7575" t="s">
        <v>14</v>
      </c>
      <c r="H7575" s="1">
        <v>45250</v>
      </c>
    </row>
    <row r="7576" spans="1:8">
      <c r="A7576" t="s">
        <v>7597</v>
      </c>
      <c r="B7576" t="s">
        <v>20</v>
      </c>
      <c r="C7576">
        <v>1</v>
      </c>
      <c r="D7576">
        <v>5</v>
      </c>
      <c r="E7576">
        <v>5</v>
      </c>
      <c r="F7576" t="s">
        <v>18</v>
      </c>
      <c r="G7576" t="s">
        <v>11</v>
      </c>
      <c r="H7576" s="1">
        <v>45182</v>
      </c>
    </row>
    <row r="7577" spans="1:8">
      <c r="A7577" t="s">
        <v>7598</v>
      </c>
      <c r="B7577" t="s">
        <v>13</v>
      </c>
      <c r="C7577">
        <v>5</v>
      </c>
      <c r="D7577">
        <v>3</v>
      </c>
      <c r="E7577">
        <v>15</v>
      </c>
      <c r="G7577" t="s">
        <v>11</v>
      </c>
      <c r="H7577" s="1">
        <v>44990</v>
      </c>
    </row>
    <row r="7578" spans="1:8">
      <c r="A7578" t="s">
        <v>7599</v>
      </c>
      <c r="B7578" t="s">
        <v>25</v>
      </c>
      <c r="C7578">
        <v>3</v>
      </c>
      <c r="D7578">
        <v>4</v>
      </c>
      <c r="E7578">
        <v>12</v>
      </c>
      <c r="F7578" t="s">
        <v>23</v>
      </c>
      <c r="G7578" t="s">
        <v>11</v>
      </c>
      <c r="H7578" s="1">
        <v>45285</v>
      </c>
    </row>
    <row r="7579" spans="1:8">
      <c r="A7579" t="s">
        <v>7600</v>
      </c>
      <c r="B7579" t="s">
        <v>13</v>
      </c>
      <c r="C7579">
        <v>4</v>
      </c>
      <c r="D7579">
        <v>3</v>
      </c>
      <c r="E7579">
        <v>12</v>
      </c>
      <c r="F7579" t="s">
        <v>10</v>
      </c>
      <c r="G7579" t="s">
        <v>15</v>
      </c>
      <c r="H7579" s="1">
        <v>44951</v>
      </c>
    </row>
    <row r="7580" spans="1:8">
      <c r="A7580" t="s">
        <v>7601</v>
      </c>
      <c r="B7580" t="s">
        <v>9</v>
      </c>
      <c r="C7580" t="s">
        <v>18</v>
      </c>
      <c r="D7580">
        <v>2</v>
      </c>
      <c r="E7580">
        <v>2</v>
      </c>
      <c r="F7580" t="s">
        <v>23</v>
      </c>
      <c r="H7580" s="1">
        <v>45039</v>
      </c>
    </row>
    <row r="7581" spans="1:8">
      <c r="A7581" t="s">
        <v>7602</v>
      </c>
      <c r="B7581" t="s">
        <v>13</v>
      </c>
      <c r="C7581">
        <v>4</v>
      </c>
      <c r="D7581">
        <v>3</v>
      </c>
      <c r="E7581">
        <v>12</v>
      </c>
      <c r="F7581" t="s">
        <v>14</v>
      </c>
      <c r="G7581" t="s">
        <v>11</v>
      </c>
      <c r="H7581" s="1">
        <v>45069</v>
      </c>
    </row>
    <row r="7582" spans="1:8">
      <c r="A7582" t="s">
        <v>7603</v>
      </c>
      <c r="B7582" t="s">
        <v>28</v>
      </c>
      <c r="C7582">
        <v>5</v>
      </c>
      <c r="D7582">
        <v>4</v>
      </c>
      <c r="E7582">
        <v>20</v>
      </c>
      <c r="G7582" t="s">
        <v>11</v>
      </c>
      <c r="H7582" s="1">
        <v>44973</v>
      </c>
    </row>
    <row r="7583" spans="1:8">
      <c r="A7583" t="s">
        <v>7604</v>
      </c>
      <c r="B7583" t="s">
        <v>20</v>
      </c>
      <c r="C7583">
        <v>4</v>
      </c>
      <c r="D7583">
        <v>5</v>
      </c>
      <c r="E7583">
        <v>20</v>
      </c>
      <c r="H7583" s="1">
        <v>44944</v>
      </c>
    </row>
    <row r="7584" spans="1:8">
      <c r="A7584" t="s">
        <v>7605</v>
      </c>
      <c r="B7584" t="s">
        <v>39</v>
      </c>
      <c r="C7584">
        <v>4</v>
      </c>
      <c r="D7584">
        <v>3</v>
      </c>
      <c r="E7584">
        <v>12</v>
      </c>
      <c r="F7584" t="s">
        <v>10</v>
      </c>
      <c r="H7584" s="1">
        <v>44938</v>
      </c>
    </row>
    <row r="7585" spans="1:8">
      <c r="A7585" t="s">
        <v>7606</v>
      </c>
      <c r="B7585" t="s">
        <v>13</v>
      </c>
      <c r="C7585">
        <v>3</v>
      </c>
      <c r="D7585">
        <v>3</v>
      </c>
      <c r="E7585">
        <v>9</v>
      </c>
      <c r="G7585" t="s">
        <v>15</v>
      </c>
      <c r="H7585" s="1">
        <v>44984</v>
      </c>
    </row>
    <row r="7586" spans="1:8">
      <c r="A7586" t="s">
        <v>7607</v>
      </c>
      <c r="B7586" t="s">
        <v>17</v>
      </c>
      <c r="C7586">
        <v>3</v>
      </c>
      <c r="D7586">
        <v>1</v>
      </c>
      <c r="E7586">
        <v>3</v>
      </c>
      <c r="G7586" t="s">
        <v>15</v>
      </c>
      <c r="H7586" s="1">
        <v>45153</v>
      </c>
    </row>
    <row r="7587" spans="1:8">
      <c r="A7587" t="s">
        <v>7608</v>
      </c>
      <c r="B7587" t="s">
        <v>65</v>
      </c>
      <c r="C7587" t="s">
        <v>18</v>
      </c>
      <c r="D7587">
        <v>1.5</v>
      </c>
      <c r="E7587">
        <v>7.5</v>
      </c>
      <c r="F7587" t="s">
        <v>21</v>
      </c>
      <c r="G7587" t="s">
        <v>11</v>
      </c>
      <c r="H7587" s="1">
        <v>45007</v>
      </c>
    </row>
    <row r="7588" spans="1:8">
      <c r="A7588" t="s">
        <v>7609</v>
      </c>
      <c r="B7588" t="s">
        <v>25</v>
      </c>
      <c r="C7588">
        <v>4</v>
      </c>
      <c r="D7588">
        <v>4</v>
      </c>
      <c r="E7588">
        <v>16</v>
      </c>
      <c r="G7588" t="s">
        <v>11</v>
      </c>
      <c r="H7588" s="1">
        <v>45060</v>
      </c>
    </row>
    <row r="7589" spans="1:8">
      <c r="A7589" t="s">
        <v>7610</v>
      </c>
      <c r="B7589" t="s">
        <v>9</v>
      </c>
      <c r="C7589">
        <v>1</v>
      </c>
      <c r="D7589">
        <v>2</v>
      </c>
      <c r="E7589">
        <v>2</v>
      </c>
      <c r="H7589" s="1">
        <v>44935</v>
      </c>
    </row>
    <row r="7590" spans="1:8">
      <c r="A7590" t="s">
        <v>7611</v>
      </c>
      <c r="B7590" t="s">
        <v>9</v>
      </c>
      <c r="C7590">
        <v>4</v>
      </c>
      <c r="D7590">
        <v>2</v>
      </c>
      <c r="F7590" t="s">
        <v>23</v>
      </c>
      <c r="H7590" s="1">
        <v>45019</v>
      </c>
    </row>
    <row r="7591" spans="1:8">
      <c r="A7591" t="s">
        <v>7612</v>
      </c>
      <c r="B7591" t="s">
        <v>25</v>
      </c>
      <c r="C7591">
        <v>2</v>
      </c>
      <c r="D7591">
        <v>4</v>
      </c>
      <c r="E7591">
        <v>8</v>
      </c>
      <c r="F7591" t="s">
        <v>10</v>
      </c>
      <c r="G7591" t="s">
        <v>11</v>
      </c>
      <c r="H7591" s="1">
        <v>45159</v>
      </c>
    </row>
    <row r="7592" spans="1:8">
      <c r="A7592" t="s">
        <v>7613</v>
      </c>
      <c r="B7592" t="s">
        <v>18</v>
      </c>
      <c r="C7592">
        <v>1</v>
      </c>
      <c r="D7592">
        <v>1</v>
      </c>
      <c r="E7592">
        <v>1</v>
      </c>
      <c r="F7592" t="s">
        <v>21</v>
      </c>
      <c r="G7592" t="s">
        <v>11</v>
      </c>
      <c r="H7592" s="1">
        <v>45216</v>
      </c>
    </row>
    <row r="7593" spans="1:8">
      <c r="A7593" t="s">
        <v>7614</v>
      </c>
      <c r="B7593" t="s">
        <v>13</v>
      </c>
      <c r="C7593" t="s">
        <v>18</v>
      </c>
      <c r="D7593">
        <v>3</v>
      </c>
      <c r="E7593">
        <v>3</v>
      </c>
      <c r="F7593" t="s">
        <v>14</v>
      </c>
      <c r="G7593" t="s">
        <v>11</v>
      </c>
      <c r="H7593" s="1">
        <v>45002</v>
      </c>
    </row>
    <row r="7594" spans="1:8">
      <c r="A7594" t="s">
        <v>7615</v>
      </c>
      <c r="B7594" t="s">
        <v>25</v>
      </c>
      <c r="C7594">
        <v>2</v>
      </c>
      <c r="E7594">
        <v>8</v>
      </c>
      <c r="F7594" t="s">
        <v>14</v>
      </c>
      <c r="H7594" s="1">
        <v>45289</v>
      </c>
    </row>
    <row r="7595" spans="1:8">
      <c r="A7595" t="s">
        <v>7616</v>
      </c>
      <c r="B7595" t="s">
        <v>25</v>
      </c>
      <c r="C7595">
        <v>5</v>
      </c>
      <c r="D7595">
        <v>4</v>
      </c>
      <c r="E7595">
        <v>20</v>
      </c>
      <c r="F7595" t="s">
        <v>14</v>
      </c>
      <c r="G7595" t="s">
        <v>11</v>
      </c>
      <c r="H7595" s="1">
        <v>45030</v>
      </c>
    </row>
    <row r="7596" spans="1:8">
      <c r="A7596" t="s">
        <v>7617</v>
      </c>
      <c r="B7596" t="s">
        <v>9</v>
      </c>
      <c r="D7596">
        <v>2</v>
      </c>
      <c r="E7596">
        <v>4</v>
      </c>
      <c r="F7596" t="s">
        <v>14</v>
      </c>
      <c r="H7596" s="1">
        <v>45115</v>
      </c>
    </row>
    <row r="7597" spans="1:8">
      <c r="A7597" t="s">
        <v>7618</v>
      </c>
      <c r="B7597" t="s">
        <v>17</v>
      </c>
      <c r="C7597">
        <v>4</v>
      </c>
      <c r="D7597">
        <v>1</v>
      </c>
      <c r="E7597">
        <v>4</v>
      </c>
      <c r="F7597" t="s">
        <v>10</v>
      </c>
      <c r="G7597" t="s">
        <v>15</v>
      </c>
      <c r="H7597" s="1">
        <v>45181</v>
      </c>
    </row>
    <row r="7598" spans="1:8">
      <c r="A7598" t="s">
        <v>7619</v>
      </c>
      <c r="B7598" t="s">
        <v>28</v>
      </c>
      <c r="C7598">
        <v>1</v>
      </c>
      <c r="D7598">
        <v>4</v>
      </c>
      <c r="E7598">
        <v>4</v>
      </c>
      <c r="G7598" t="s">
        <v>18</v>
      </c>
      <c r="H7598" s="1">
        <v>45231</v>
      </c>
    </row>
    <row r="7599" spans="1:8">
      <c r="A7599" t="s">
        <v>7620</v>
      </c>
      <c r="B7599" t="s">
        <v>18</v>
      </c>
      <c r="C7599" t="s">
        <v>21</v>
      </c>
      <c r="E7599">
        <v>9</v>
      </c>
      <c r="F7599" t="s">
        <v>23</v>
      </c>
      <c r="G7599" t="s">
        <v>15</v>
      </c>
      <c r="H7599" s="1">
        <v>45273</v>
      </c>
    </row>
    <row r="7600" spans="1:8">
      <c r="A7600" t="s">
        <v>7621</v>
      </c>
      <c r="B7600" t="s">
        <v>28</v>
      </c>
      <c r="C7600">
        <v>5</v>
      </c>
      <c r="D7600">
        <v>4</v>
      </c>
      <c r="E7600">
        <v>20</v>
      </c>
      <c r="G7600" t="s">
        <v>15</v>
      </c>
      <c r="H7600" s="1">
        <v>45052</v>
      </c>
    </row>
    <row r="7601" spans="1:8">
      <c r="A7601" t="s">
        <v>7622</v>
      </c>
      <c r="B7601" t="s">
        <v>20</v>
      </c>
      <c r="C7601">
        <v>2</v>
      </c>
      <c r="D7601">
        <v>5</v>
      </c>
      <c r="E7601">
        <v>10</v>
      </c>
      <c r="F7601" t="s">
        <v>14</v>
      </c>
      <c r="G7601" t="s">
        <v>15</v>
      </c>
    </row>
    <row r="7602" spans="1:8">
      <c r="A7602" t="s">
        <v>7623</v>
      </c>
      <c r="B7602" t="s">
        <v>28</v>
      </c>
      <c r="C7602">
        <v>2</v>
      </c>
      <c r="D7602">
        <v>4</v>
      </c>
      <c r="E7602">
        <v>8</v>
      </c>
      <c r="F7602" t="s">
        <v>10</v>
      </c>
      <c r="G7602" t="s">
        <v>11</v>
      </c>
      <c r="H7602" s="1">
        <v>45177</v>
      </c>
    </row>
    <row r="7603" spans="1:8">
      <c r="A7603" t="s">
        <v>7624</v>
      </c>
      <c r="B7603" t="s">
        <v>39</v>
      </c>
      <c r="C7603" t="s">
        <v>21</v>
      </c>
      <c r="D7603">
        <v>3</v>
      </c>
      <c r="E7603">
        <v>6</v>
      </c>
      <c r="F7603" t="s">
        <v>14</v>
      </c>
      <c r="H7603" s="1">
        <v>45055</v>
      </c>
    </row>
    <row r="7604" spans="1:8">
      <c r="A7604" t="s">
        <v>7625</v>
      </c>
      <c r="B7604" t="s">
        <v>20</v>
      </c>
      <c r="C7604">
        <v>4</v>
      </c>
      <c r="D7604">
        <v>5</v>
      </c>
      <c r="E7604">
        <v>20</v>
      </c>
      <c r="F7604" t="s">
        <v>23</v>
      </c>
      <c r="G7604" t="s">
        <v>21</v>
      </c>
      <c r="H7604" s="1">
        <v>45123</v>
      </c>
    </row>
    <row r="7605" spans="1:8">
      <c r="A7605" t="s">
        <v>7626</v>
      </c>
      <c r="B7605" t="s">
        <v>20</v>
      </c>
      <c r="D7605">
        <v>5</v>
      </c>
      <c r="E7605">
        <v>25</v>
      </c>
      <c r="F7605" t="s">
        <v>23</v>
      </c>
      <c r="G7605" t="s">
        <v>15</v>
      </c>
      <c r="H7605" s="1">
        <v>45287</v>
      </c>
    </row>
    <row r="7606" spans="1:8">
      <c r="A7606" t="s">
        <v>7627</v>
      </c>
      <c r="C7606">
        <v>4</v>
      </c>
      <c r="D7606">
        <v>3</v>
      </c>
      <c r="E7606">
        <v>12</v>
      </c>
      <c r="F7606" t="s">
        <v>21</v>
      </c>
      <c r="H7606" s="1">
        <v>44930</v>
      </c>
    </row>
    <row r="7607" spans="1:8">
      <c r="A7607" t="s">
        <v>7628</v>
      </c>
      <c r="B7607" t="s">
        <v>39</v>
      </c>
      <c r="C7607">
        <v>5</v>
      </c>
      <c r="D7607">
        <v>3</v>
      </c>
      <c r="E7607">
        <v>15</v>
      </c>
      <c r="F7607" t="s">
        <v>14</v>
      </c>
      <c r="G7607" t="s">
        <v>15</v>
      </c>
      <c r="H7607" s="1">
        <v>45159</v>
      </c>
    </row>
    <row r="7608" spans="1:8">
      <c r="A7608" t="s">
        <v>7629</v>
      </c>
      <c r="B7608" t="s">
        <v>9</v>
      </c>
      <c r="C7608">
        <v>2</v>
      </c>
      <c r="D7608">
        <v>2</v>
      </c>
      <c r="E7608">
        <v>4</v>
      </c>
      <c r="F7608" t="s">
        <v>10</v>
      </c>
      <c r="G7608" t="s">
        <v>11</v>
      </c>
      <c r="H7608" s="1">
        <v>45102</v>
      </c>
    </row>
    <row r="7609" spans="1:8">
      <c r="A7609" t="s">
        <v>7630</v>
      </c>
      <c r="B7609" t="s">
        <v>9</v>
      </c>
      <c r="C7609">
        <v>3</v>
      </c>
      <c r="D7609">
        <v>2</v>
      </c>
      <c r="E7609">
        <v>6</v>
      </c>
      <c r="G7609" t="s">
        <v>15</v>
      </c>
      <c r="H7609" s="1">
        <v>45251</v>
      </c>
    </row>
    <row r="7610" spans="1:8">
      <c r="A7610" t="s">
        <v>7631</v>
      </c>
      <c r="B7610" t="s">
        <v>25</v>
      </c>
      <c r="C7610">
        <v>5</v>
      </c>
      <c r="D7610">
        <v>4</v>
      </c>
      <c r="E7610">
        <v>20</v>
      </c>
      <c r="F7610" t="s">
        <v>14</v>
      </c>
      <c r="G7610" t="s">
        <v>11</v>
      </c>
      <c r="H7610" s="1">
        <v>45187</v>
      </c>
    </row>
    <row r="7611" spans="1:8">
      <c r="A7611" t="s">
        <v>7632</v>
      </c>
      <c r="B7611" t="s">
        <v>39</v>
      </c>
      <c r="C7611">
        <v>5</v>
      </c>
      <c r="D7611">
        <v>3</v>
      </c>
      <c r="E7611">
        <v>15</v>
      </c>
      <c r="F7611" t="s">
        <v>14</v>
      </c>
      <c r="G7611" t="s">
        <v>11</v>
      </c>
      <c r="H7611" s="1">
        <v>45188</v>
      </c>
    </row>
    <row r="7612" spans="1:8">
      <c r="A7612" t="s">
        <v>7633</v>
      </c>
      <c r="B7612" t="s">
        <v>20</v>
      </c>
      <c r="C7612">
        <v>1</v>
      </c>
      <c r="D7612">
        <v>5</v>
      </c>
      <c r="E7612">
        <v>5</v>
      </c>
      <c r="F7612" t="s">
        <v>10</v>
      </c>
      <c r="G7612" t="s">
        <v>15</v>
      </c>
      <c r="H7612" s="1">
        <v>45030</v>
      </c>
    </row>
    <row r="7613" spans="1:8">
      <c r="A7613" t="s">
        <v>7634</v>
      </c>
      <c r="B7613" t="s">
        <v>28</v>
      </c>
      <c r="C7613">
        <v>4</v>
      </c>
      <c r="D7613">
        <v>4</v>
      </c>
      <c r="E7613">
        <v>16</v>
      </c>
      <c r="F7613" t="s">
        <v>23</v>
      </c>
      <c r="G7613" t="s">
        <v>11</v>
      </c>
      <c r="H7613" s="1">
        <v>45248</v>
      </c>
    </row>
    <row r="7614" spans="1:8">
      <c r="A7614" t="s">
        <v>7635</v>
      </c>
      <c r="B7614" t="s">
        <v>25</v>
      </c>
      <c r="C7614">
        <v>2</v>
      </c>
      <c r="D7614">
        <v>4</v>
      </c>
      <c r="E7614">
        <v>8</v>
      </c>
      <c r="F7614" t="s">
        <v>23</v>
      </c>
      <c r="H7614" t="s">
        <v>18</v>
      </c>
    </row>
    <row r="7615" spans="1:8">
      <c r="A7615" t="s">
        <v>7636</v>
      </c>
      <c r="B7615" t="s">
        <v>20</v>
      </c>
      <c r="C7615">
        <v>4</v>
      </c>
      <c r="D7615">
        <v>5</v>
      </c>
      <c r="E7615">
        <v>20</v>
      </c>
      <c r="F7615" t="s">
        <v>14</v>
      </c>
      <c r="H7615" s="1">
        <v>44976</v>
      </c>
    </row>
    <row r="7616" spans="1:8">
      <c r="A7616" t="s">
        <v>7637</v>
      </c>
      <c r="B7616" t="s">
        <v>13</v>
      </c>
      <c r="C7616" t="s">
        <v>18</v>
      </c>
      <c r="D7616">
        <v>3</v>
      </c>
      <c r="E7616">
        <v>6</v>
      </c>
      <c r="F7616" t="s">
        <v>23</v>
      </c>
      <c r="G7616" t="s">
        <v>15</v>
      </c>
      <c r="H7616" s="1">
        <v>45266</v>
      </c>
    </row>
    <row r="7617" spans="1:8">
      <c r="A7617" t="s">
        <v>7638</v>
      </c>
      <c r="B7617" t="s">
        <v>21</v>
      </c>
      <c r="C7617">
        <v>2</v>
      </c>
      <c r="D7617">
        <v>3</v>
      </c>
      <c r="E7617">
        <v>6</v>
      </c>
      <c r="F7617" t="s">
        <v>14</v>
      </c>
      <c r="G7617" t="s">
        <v>15</v>
      </c>
      <c r="H7617" s="1">
        <v>45062</v>
      </c>
    </row>
    <row r="7618" spans="1:8">
      <c r="A7618" t="s">
        <v>7639</v>
      </c>
      <c r="B7618" t="s">
        <v>13</v>
      </c>
      <c r="C7618">
        <v>5</v>
      </c>
      <c r="D7618">
        <v>3</v>
      </c>
      <c r="E7618">
        <v>15</v>
      </c>
      <c r="G7618" t="s">
        <v>15</v>
      </c>
      <c r="H7618" s="1">
        <v>45243</v>
      </c>
    </row>
    <row r="7619" spans="1:8">
      <c r="A7619" t="s">
        <v>7640</v>
      </c>
      <c r="B7619" t="s">
        <v>25</v>
      </c>
      <c r="C7619">
        <v>2</v>
      </c>
      <c r="D7619">
        <v>4</v>
      </c>
      <c r="E7619">
        <v>8</v>
      </c>
      <c r="F7619" t="s">
        <v>23</v>
      </c>
      <c r="G7619" t="s">
        <v>11</v>
      </c>
      <c r="H7619" s="1">
        <v>45040</v>
      </c>
    </row>
    <row r="7620" spans="1:8">
      <c r="A7620" t="s">
        <v>7641</v>
      </c>
      <c r="B7620" t="s">
        <v>65</v>
      </c>
      <c r="C7620">
        <v>2</v>
      </c>
      <c r="D7620">
        <v>1.5</v>
      </c>
      <c r="E7620">
        <v>3</v>
      </c>
      <c r="G7620" t="s">
        <v>11</v>
      </c>
      <c r="H7620" s="1">
        <v>45169</v>
      </c>
    </row>
    <row r="7621" spans="1:8">
      <c r="A7621" t="s">
        <v>7642</v>
      </c>
      <c r="B7621" t="s">
        <v>17</v>
      </c>
      <c r="C7621">
        <v>2</v>
      </c>
      <c r="D7621">
        <v>1</v>
      </c>
      <c r="E7621">
        <v>2</v>
      </c>
      <c r="F7621" t="s">
        <v>14</v>
      </c>
      <c r="H7621" s="1">
        <v>45044</v>
      </c>
    </row>
    <row r="7622" spans="1:8">
      <c r="A7622" t="s">
        <v>7643</v>
      </c>
      <c r="B7622" t="s">
        <v>65</v>
      </c>
      <c r="C7622">
        <v>2</v>
      </c>
      <c r="D7622">
        <v>1.5</v>
      </c>
      <c r="E7622">
        <v>3</v>
      </c>
      <c r="H7622" s="1">
        <v>45024</v>
      </c>
    </row>
    <row r="7623" spans="1:8">
      <c r="A7623" t="s">
        <v>7644</v>
      </c>
      <c r="B7623" t="s">
        <v>17</v>
      </c>
      <c r="C7623">
        <v>2</v>
      </c>
      <c r="D7623">
        <v>1</v>
      </c>
      <c r="E7623">
        <v>2</v>
      </c>
      <c r="F7623" t="s">
        <v>23</v>
      </c>
      <c r="G7623" t="s">
        <v>11</v>
      </c>
      <c r="H7623" s="1">
        <v>44953</v>
      </c>
    </row>
    <row r="7624" spans="1:8">
      <c r="A7624" t="s">
        <v>7645</v>
      </c>
      <c r="B7624" t="s">
        <v>17</v>
      </c>
      <c r="C7624">
        <v>5</v>
      </c>
      <c r="D7624">
        <v>1</v>
      </c>
      <c r="E7624">
        <v>5</v>
      </c>
      <c r="F7624" t="s">
        <v>10</v>
      </c>
      <c r="G7624" t="s">
        <v>21</v>
      </c>
      <c r="H7624" s="1">
        <v>45147</v>
      </c>
    </row>
    <row r="7625" spans="1:8">
      <c r="A7625" t="s">
        <v>7646</v>
      </c>
      <c r="B7625" t="s">
        <v>25</v>
      </c>
      <c r="C7625">
        <v>4</v>
      </c>
      <c r="D7625">
        <v>4</v>
      </c>
      <c r="E7625">
        <v>16</v>
      </c>
      <c r="F7625" t="s">
        <v>14</v>
      </c>
      <c r="G7625" t="s">
        <v>11</v>
      </c>
      <c r="H7625" s="1">
        <v>44997</v>
      </c>
    </row>
    <row r="7626" spans="1:8">
      <c r="A7626" t="s">
        <v>7647</v>
      </c>
      <c r="B7626" t="s">
        <v>21</v>
      </c>
      <c r="C7626">
        <v>1</v>
      </c>
      <c r="D7626">
        <v>4</v>
      </c>
      <c r="E7626">
        <v>4</v>
      </c>
      <c r="F7626" t="s">
        <v>23</v>
      </c>
      <c r="G7626" t="s">
        <v>11</v>
      </c>
      <c r="H7626" s="1">
        <v>45168</v>
      </c>
    </row>
    <row r="7627" spans="1:8">
      <c r="A7627" t="s">
        <v>7648</v>
      </c>
      <c r="B7627" t="s">
        <v>9</v>
      </c>
      <c r="C7627">
        <v>3</v>
      </c>
      <c r="D7627">
        <v>2</v>
      </c>
      <c r="E7627">
        <v>6</v>
      </c>
      <c r="G7627" t="s">
        <v>15</v>
      </c>
      <c r="H7627" s="1">
        <v>44937</v>
      </c>
    </row>
    <row r="7628" spans="1:8">
      <c r="A7628" t="s">
        <v>7649</v>
      </c>
      <c r="B7628" t="s">
        <v>65</v>
      </c>
      <c r="C7628">
        <v>5</v>
      </c>
      <c r="E7628">
        <v>7.5</v>
      </c>
      <c r="F7628" t="s">
        <v>10</v>
      </c>
      <c r="G7628" t="s">
        <v>15</v>
      </c>
      <c r="H7628" s="1">
        <v>45228</v>
      </c>
    </row>
    <row r="7629" spans="1:8">
      <c r="A7629" t="s">
        <v>7650</v>
      </c>
      <c r="C7629">
        <v>4</v>
      </c>
      <c r="D7629">
        <v>3</v>
      </c>
      <c r="E7629">
        <v>12</v>
      </c>
      <c r="F7629" t="s">
        <v>14</v>
      </c>
      <c r="G7629" t="s">
        <v>18</v>
      </c>
      <c r="H7629" s="1">
        <v>45175</v>
      </c>
    </row>
    <row r="7630" spans="1:8">
      <c r="A7630" t="s">
        <v>7651</v>
      </c>
      <c r="B7630" t="s">
        <v>65</v>
      </c>
      <c r="C7630">
        <v>4</v>
      </c>
      <c r="D7630">
        <v>1.5</v>
      </c>
      <c r="E7630">
        <v>6</v>
      </c>
      <c r="F7630" t="s">
        <v>10</v>
      </c>
      <c r="G7630" t="s">
        <v>11</v>
      </c>
      <c r="H7630" s="1">
        <v>45158</v>
      </c>
    </row>
    <row r="7631" spans="1:8">
      <c r="A7631" t="s">
        <v>7652</v>
      </c>
      <c r="B7631" t="s">
        <v>25</v>
      </c>
      <c r="C7631">
        <v>5</v>
      </c>
      <c r="D7631" t="s">
        <v>18</v>
      </c>
      <c r="E7631">
        <v>20</v>
      </c>
      <c r="F7631" t="s">
        <v>23</v>
      </c>
      <c r="G7631" t="s">
        <v>11</v>
      </c>
      <c r="H7631" s="1">
        <v>45032</v>
      </c>
    </row>
    <row r="7632" spans="1:8">
      <c r="A7632" t="s">
        <v>7653</v>
      </c>
      <c r="B7632" t="s">
        <v>25</v>
      </c>
      <c r="C7632">
        <v>3</v>
      </c>
      <c r="D7632">
        <v>4</v>
      </c>
      <c r="E7632">
        <v>12</v>
      </c>
      <c r="H7632" s="1">
        <v>45056</v>
      </c>
    </row>
    <row r="7633" spans="1:8">
      <c r="A7633" t="s">
        <v>7654</v>
      </c>
      <c r="B7633" t="s">
        <v>25</v>
      </c>
      <c r="C7633">
        <v>1</v>
      </c>
      <c r="D7633">
        <v>4</v>
      </c>
      <c r="E7633">
        <v>4</v>
      </c>
      <c r="F7633" t="s">
        <v>10</v>
      </c>
      <c r="H7633" s="1">
        <v>45026</v>
      </c>
    </row>
    <row r="7634" spans="1:8">
      <c r="A7634" t="s">
        <v>7655</v>
      </c>
      <c r="B7634" t="s">
        <v>9</v>
      </c>
      <c r="C7634">
        <v>5</v>
      </c>
      <c r="D7634">
        <v>2</v>
      </c>
      <c r="E7634">
        <v>10</v>
      </c>
      <c r="H7634" s="1">
        <v>45001</v>
      </c>
    </row>
    <row r="7635" spans="1:8">
      <c r="A7635" t="s">
        <v>7656</v>
      </c>
      <c r="B7635" t="s">
        <v>9</v>
      </c>
      <c r="C7635">
        <v>2</v>
      </c>
      <c r="D7635">
        <v>2</v>
      </c>
      <c r="E7635">
        <v>4</v>
      </c>
      <c r="F7635" t="s">
        <v>14</v>
      </c>
      <c r="H7635" s="1">
        <v>45263</v>
      </c>
    </row>
    <row r="7636" spans="1:8">
      <c r="A7636" t="s">
        <v>7657</v>
      </c>
      <c r="B7636" t="s">
        <v>28</v>
      </c>
      <c r="C7636">
        <v>1</v>
      </c>
      <c r="D7636">
        <v>4</v>
      </c>
      <c r="E7636">
        <v>4</v>
      </c>
      <c r="F7636" t="s">
        <v>21</v>
      </c>
      <c r="G7636" t="s">
        <v>21</v>
      </c>
      <c r="H7636" s="1">
        <v>45124</v>
      </c>
    </row>
    <row r="7637" spans="1:8">
      <c r="A7637" t="s">
        <v>7658</v>
      </c>
      <c r="B7637" t="s">
        <v>21</v>
      </c>
      <c r="C7637">
        <v>5</v>
      </c>
      <c r="D7637">
        <v>1</v>
      </c>
      <c r="E7637">
        <v>5</v>
      </c>
      <c r="F7637" t="s">
        <v>10</v>
      </c>
      <c r="G7637" t="s">
        <v>11</v>
      </c>
      <c r="H7637" s="1">
        <v>45207</v>
      </c>
    </row>
    <row r="7638" spans="1:8">
      <c r="A7638" t="s">
        <v>7659</v>
      </c>
      <c r="B7638" t="s">
        <v>9</v>
      </c>
      <c r="C7638">
        <v>3</v>
      </c>
      <c r="D7638">
        <v>2</v>
      </c>
      <c r="G7638" t="s">
        <v>15</v>
      </c>
      <c r="H7638" s="1">
        <v>44962</v>
      </c>
    </row>
    <row r="7639" spans="1:8">
      <c r="A7639" t="s">
        <v>7660</v>
      </c>
      <c r="B7639" t="s">
        <v>65</v>
      </c>
      <c r="C7639">
        <v>5</v>
      </c>
      <c r="D7639">
        <v>1.5</v>
      </c>
      <c r="E7639">
        <v>7.5</v>
      </c>
      <c r="F7639" t="s">
        <v>14</v>
      </c>
      <c r="G7639" t="s">
        <v>15</v>
      </c>
      <c r="H7639" s="1">
        <v>44949</v>
      </c>
    </row>
    <row r="7640" spans="1:8">
      <c r="A7640" t="s">
        <v>7661</v>
      </c>
      <c r="B7640" t="s">
        <v>9</v>
      </c>
      <c r="C7640">
        <v>3</v>
      </c>
      <c r="D7640">
        <v>2</v>
      </c>
      <c r="E7640">
        <v>6</v>
      </c>
      <c r="F7640" t="s">
        <v>23</v>
      </c>
      <c r="H7640" s="1">
        <v>45063</v>
      </c>
    </row>
    <row r="7641" spans="1:8">
      <c r="A7641" t="s">
        <v>7662</v>
      </c>
      <c r="B7641" t="s">
        <v>20</v>
      </c>
      <c r="C7641">
        <v>4</v>
      </c>
      <c r="D7641">
        <v>5</v>
      </c>
      <c r="E7641">
        <v>20</v>
      </c>
      <c r="F7641" t="s">
        <v>10</v>
      </c>
      <c r="G7641" t="s">
        <v>11</v>
      </c>
      <c r="H7641" s="1">
        <v>44954</v>
      </c>
    </row>
    <row r="7642" spans="1:8">
      <c r="A7642" t="s">
        <v>7663</v>
      </c>
      <c r="B7642" t="s">
        <v>20</v>
      </c>
      <c r="C7642">
        <v>4</v>
      </c>
      <c r="D7642">
        <v>5</v>
      </c>
      <c r="E7642">
        <v>20</v>
      </c>
      <c r="F7642" t="s">
        <v>14</v>
      </c>
      <c r="H7642" s="1">
        <v>44935</v>
      </c>
    </row>
    <row r="7643" spans="1:8">
      <c r="A7643" t="s">
        <v>7664</v>
      </c>
      <c r="B7643" t="s">
        <v>25</v>
      </c>
      <c r="C7643">
        <v>2</v>
      </c>
      <c r="D7643">
        <v>4</v>
      </c>
      <c r="E7643">
        <v>8</v>
      </c>
      <c r="F7643" t="s">
        <v>10</v>
      </c>
      <c r="H7643" s="1">
        <v>44980</v>
      </c>
    </row>
    <row r="7644" spans="1:8">
      <c r="A7644" t="s">
        <v>7665</v>
      </c>
      <c r="B7644" t="s">
        <v>21</v>
      </c>
      <c r="C7644">
        <v>2</v>
      </c>
      <c r="D7644">
        <v>2</v>
      </c>
      <c r="E7644">
        <v>4</v>
      </c>
      <c r="F7644" t="s">
        <v>14</v>
      </c>
      <c r="G7644" t="s">
        <v>11</v>
      </c>
      <c r="H7644" s="1">
        <v>45122</v>
      </c>
    </row>
    <row r="7645" spans="1:8">
      <c r="A7645" t="s">
        <v>7666</v>
      </c>
      <c r="B7645" t="s">
        <v>21</v>
      </c>
      <c r="C7645">
        <v>2</v>
      </c>
      <c r="D7645">
        <v>2</v>
      </c>
      <c r="E7645">
        <v>4</v>
      </c>
      <c r="F7645" t="s">
        <v>14</v>
      </c>
      <c r="H7645" s="1">
        <v>45094</v>
      </c>
    </row>
    <row r="7646" spans="1:8">
      <c r="A7646" t="s">
        <v>7667</v>
      </c>
      <c r="B7646" t="s">
        <v>25</v>
      </c>
      <c r="C7646">
        <v>4</v>
      </c>
      <c r="D7646">
        <v>4</v>
      </c>
      <c r="E7646">
        <v>16</v>
      </c>
      <c r="F7646" t="s">
        <v>21</v>
      </c>
      <c r="G7646" t="s">
        <v>11</v>
      </c>
      <c r="H7646" s="1">
        <v>45012</v>
      </c>
    </row>
    <row r="7647" spans="1:8">
      <c r="A7647" t="s">
        <v>7668</v>
      </c>
      <c r="B7647" t="s">
        <v>25</v>
      </c>
      <c r="C7647">
        <v>3</v>
      </c>
      <c r="D7647">
        <v>4</v>
      </c>
      <c r="E7647">
        <v>12</v>
      </c>
      <c r="F7647" t="s">
        <v>23</v>
      </c>
      <c r="G7647" t="s">
        <v>11</v>
      </c>
      <c r="H7647" s="1">
        <v>44972</v>
      </c>
    </row>
    <row r="7648" spans="1:8">
      <c r="A7648" t="s">
        <v>7669</v>
      </c>
      <c r="B7648" t="s">
        <v>9</v>
      </c>
      <c r="C7648">
        <v>5</v>
      </c>
      <c r="D7648">
        <v>2</v>
      </c>
      <c r="E7648">
        <v>10</v>
      </c>
      <c r="F7648" t="s">
        <v>10</v>
      </c>
      <c r="G7648" t="s">
        <v>11</v>
      </c>
      <c r="H7648" s="1">
        <v>45229</v>
      </c>
    </row>
    <row r="7649" spans="1:8">
      <c r="A7649" t="s">
        <v>7670</v>
      </c>
      <c r="B7649" t="s">
        <v>28</v>
      </c>
      <c r="C7649">
        <v>5</v>
      </c>
      <c r="D7649">
        <v>4</v>
      </c>
      <c r="E7649">
        <v>20</v>
      </c>
      <c r="F7649" t="s">
        <v>23</v>
      </c>
      <c r="G7649" t="s">
        <v>15</v>
      </c>
      <c r="H7649" s="1">
        <v>45138</v>
      </c>
    </row>
    <row r="7650" spans="1:8">
      <c r="A7650" t="s">
        <v>7671</v>
      </c>
      <c r="B7650" t="s">
        <v>39</v>
      </c>
      <c r="C7650">
        <v>3</v>
      </c>
      <c r="D7650">
        <v>3</v>
      </c>
      <c r="E7650">
        <v>9</v>
      </c>
      <c r="F7650" t="s">
        <v>14</v>
      </c>
      <c r="H7650" s="1">
        <v>45277</v>
      </c>
    </row>
    <row r="7651" spans="1:8">
      <c r="A7651" t="s">
        <v>7672</v>
      </c>
      <c r="B7651" t="s">
        <v>17</v>
      </c>
      <c r="C7651">
        <v>3</v>
      </c>
      <c r="D7651">
        <v>1</v>
      </c>
      <c r="E7651">
        <v>3</v>
      </c>
      <c r="F7651" t="s">
        <v>10</v>
      </c>
      <c r="H7651" s="1">
        <v>44970</v>
      </c>
    </row>
    <row r="7652" spans="1:8">
      <c r="A7652" t="s">
        <v>7673</v>
      </c>
      <c r="B7652" t="s">
        <v>25</v>
      </c>
      <c r="C7652">
        <v>1</v>
      </c>
      <c r="D7652">
        <v>4</v>
      </c>
      <c r="E7652" t="s">
        <v>18</v>
      </c>
      <c r="F7652" t="s">
        <v>10</v>
      </c>
      <c r="H7652" s="1">
        <v>45282</v>
      </c>
    </row>
    <row r="7653" spans="1:8">
      <c r="A7653" t="s">
        <v>7674</v>
      </c>
      <c r="B7653" t="s">
        <v>20</v>
      </c>
      <c r="C7653">
        <v>3</v>
      </c>
      <c r="D7653">
        <v>5</v>
      </c>
      <c r="F7653" t="s">
        <v>14</v>
      </c>
      <c r="G7653" t="s">
        <v>15</v>
      </c>
      <c r="H7653" s="1">
        <v>45087</v>
      </c>
    </row>
    <row r="7654" spans="1:8">
      <c r="A7654" t="s">
        <v>7675</v>
      </c>
      <c r="B7654" t="s">
        <v>28</v>
      </c>
      <c r="C7654">
        <v>3</v>
      </c>
      <c r="D7654">
        <v>4</v>
      </c>
      <c r="E7654">
        <v>12</v>
      </c>
      <c r="F7654" t="s">
        <v>21</v>
      </c>
      <c r="G7654" t="s">
        <v>11</v>
      </c>
      <c r="H7654" s="1">
        <v>44930</v>
      </c>
    </row>
    <row r="7655" spans="1:8">
      <c r="A7655" t="s">
        <v>7676</v>
      </c>
      <c r="B7655" t="s">
        <v>20</v>
      </c>
      <c r="C7655">
        <v>4</v>
      </c>
      <c r="D7655">
        <v>5</v>
      </c>
      <c r="E7655">
        <v>20</v>
      </c>
      <c r="F7655" t="s">
        <v>23</v>
      </c>
      <c r="G7655" t="s">
        <v>15</v>
      </c>
      <c r="H7655" s="1">
        <v>45148</v>
      </c>
    </row>
    <row r="7656" spans="1:8">
      <c r="A7656" t="s">
        <v>7677</v>
      </c>
      <c r="B7656" t="s">
        <v>20</v>
      </c>
      <c r="C7656">
        <v>2</v>
      </c>
      <c r="D7656">
        <v>5</v>
      </c>
      <c r="E7656">
        <v>10</v>
      </c>
      <c r="F7656" t="s">
        <v>18</v>
      </c>
      <c r="G7656" t="s">
        <v>15</v>
      </c>
      <c r="H7656" s="1">
        <v>44993</v>
      </c>
    </row>
    <row r="7657" spans="1:8">
      <c r="A7657" t="s">
        <v>7678</v>
      </c>
      <c r="B7657" t="s">
        <v>17</v>
      </c>
      <c r="C7657">
        <v>1</v>
      </c>
      <c r="D7657">
        <v>1</v>
      </c>
      <c r="E7657">
        <v>1</v>
      </c>
      <c r="F7657" t="s">
        <v>14</v>
      </c>
      <c r="H7657" t="s">
        <v>21</v>
      </c>
    </row>
    <row r="7658" spans="1:8">
      <c r="A7658" t="s">
        <v>7679</v>
      </c>
      <c r="B7658" t="s">
        <v>9</v>
      </c>
      <c r="C7658">
        <v>3</v>
      </c>
      <c r="D7658">
        <v>2</v>
      </c>
      <c r="E7658" t="s">
        <v>21</v>
      </c>
      <c r="F7658" t="s">
        <v>14</v>
      </c>
      <c r="H7658" s="1">
        <v>45241</v>
      </c>
    </row>
    <row r="7659" spans="1:8">
      <c r="A7659" t="s">
        <v>7680</v>
      </c>
      <c r="B7659" t="s">
        <v>17</v>
      </c>
      <c r="C7659">
        <v>4</v>
      </c>
      <c r="D7659">
        <v>1</v>
      </c>
      <c r="E7659">
        <v>4</v>
      </c>
      <c r="F7659" t="s">
        <v>10</v>
      </c>
      <c r="G7659" t="s">
        <v>15</v>
      </c>
      <c r="H7659" s="1">
        <v>45215</v>
      </c>
    </row>
    <row r="7660" spans="1:8">
      <c r="A7660" t="s">
        <v>7681</v>
      </c>
      <c r="B7660" t="s">
        <v>20</v>
      </c>
      <c r="C7660">
        <v>1</v>
      </c>
      <c r="D7660">
        <v>5</v>
      </c>
      <c r="E7660">
        <v>5</v>
      </c>
      <c r="G7660" t="s">
        <v>11</v>
      </c>
      <c r="H7660" s="1">
        <v>45064</v>
      </c>
    </row>
    <row r="7661" spans="1:8">
      <c r="A7661" t="s">
        <v>7682</v>
      </c>
      <c r="B7661" t="s">
        <v>9</v>
      </c>
      <c r="C7661">
        <v>3</v>
      </c>
      <c r="D7661">
        <v>2</v>
      </c>
      <c r="E7661">
        <v>6</v>
      </c>
      <c r="G7661" t="s">
        <v>11</v>
      </c>
      <c r="H7661" s="1">
        <v>45183</v>
      </c>
    </row>
    <row r="7662" spans="1:8">
      <c r="A7662" t="s">
        <v>7683</v>
      </c>
      <c r="B7662" t="s">
        <v>13</v>
      </c>
      <c r="C7662">
        <v>5</v>
      </c>
      <c r="D7662">
        <v>3</v>
      </c>
      <c r="E7662">
        <v>15</v>
      </c>
      <c r="F7662" t="s">
        <v>23</v>
      </c>
      <c r="H7662" t="s">
        <v>21</v>
      </c>
    </row>
    <row r="7663" spans="1:8">
      <c r="A7663" t="s">
        <v>7684</v>
      </c>
      <c r="B7663" t="s">
        <v>9</v>
      </c>
      <c r="C7663">
        <v>3</v>
      </c>
      <c r="D7663">
        <v>2</v>
      </c>
      <c r="E7663">
        <v>6</v>
      </c>
      <c r="F7663" t="s">
        <v>14</v>
      </c>
      <c r="G7663" t="s">
        <v>11</v>
      </c>
      <c r="H7663" s="1">
        <v>45226</v>
      </c>
    </row>
    <row r="7664" spans="1:8">
      <c r="A7664" t="s">
        <v>7685</v>
      </c>
      <c r="B7664" t="s">
        <v>65</v>
      </c>
      <c r="C7664">
        <v>3</v>
      </c>
      <c r="D7664">
        <v>1.5</v>
      </c>
      <c r="E7664">
        <v>4.5</v>
      </c>
      <c r="H7664" s="1">
        <v>45197</v>
      </c>
    </row>
    <row r="7665" spans="1:8">
      <c r="A7665" t="s">
        <v>7686</v>
      </c>
      <c r="B7665" t="s">
        <v>17</v>
      </c>
      <c r="C7665">
        <v>2</v>
      </c>
      <c r="D7665">
        <v>1</v>
      </c>
      <c r="E7665">
        <v>2</v>
      </c>
      <c r="G7665" t="s">
        <v>15</v>
      </c>
      <c r="H7665" s="1">
        <v>45126</v>
      </c>
    </row>
    <row r="7666" spans="1:8">
      <c r="A7666" t="s">
        <v>7687</v>
      </c>
      <c r="B7666" t="s">
        <v>65</v>
      </c>
      <c r="C7666">
        <v>1</v>
      </c>
      <c r="D7666">
        <v>1.5</v>
      </c>
      <c r="F7666" t="s">
        <v>23</v>
      </c>
      <c r="H7666" s="1">
        <v>44938</v>
      </c>
    </row>
    <row r="7667" spans="1:8">
      <c r="A7667" t="s">
        <v>7688</v>
      </c>
      <c r="B7667" t="s">
        <v>13</v>
      </c>
      <c r="C7667">
        <v>5</v>
      </c>
      <c r="D7667">
        <v>3</v>
      </c>
      <c r="E7667">
        <v>15</v>
      </c>
      <c r="H7667" s="1">
        <v>45277</v>
      </c>
    </row>
    <row r="7668" spans="1:8">
      <c r="A7668" t="s">
        <v>7689</v>
      </c>
      <c r="B7668" t="s">
        <v>17</v>
      </c>
      <c r="C7668">
        <v>4</v>
      </c>
      <c r="D7668">
        <v>1</v>
      </c>
      <c r="E7668">
        <v>4</v>
      </c>
      <c r="F7668" t="s">
        <v>23</v>
      </c>
      <c r="H7668" s="1">
        <v>45247</v>
      </c>
    </row>
    <row r="7669" spans="1:8">
      <c r="A7669" t="s">
        <v>7690</v>
      </c>
      <c r="B7669" t="s">
        <v>28</v>
      </c>
      <c r="C7669">
        <v>5</v>
      </c>
      <c r="D7669">
        <v>4</v>
      </c>
      <c r="E7669">
        <v>20</v>
      </c>
      <c r="F7669" t="s">
        <v>10</v>
      </c>
      <c r="G7669" t="s">
        <v>15</v>
      </c>
      <c r="H7669" s="1">
        <v>45159</v>
      </c>
    </row>
    <row r="7670" spans="1:8">
      <c r="A7670" t="s">
        <v>7691</v>
      </c>
      <c r="B7670" t="s">
        <v>28</v>
      </c>
      <c r="C7670">
        <v>5</v>
      </c>
      <c r="D7670">
        <v>4</v>
      </c>
      <c r="E7670">
        <v>20</v>
      </c>
      <c r="F7670" t="s">
        <v>10</v>
      </c>
      <c r="G7670" t="s">
        <v>11</v>
      </c>
      <c r="H7670" s="1">
        <v>45090</v>
      </c>
    </row>
    <row r="7671" spans="1:8">
      <c r="A7671" t="s">
        <v>7692</v>
      </c>
      <c r="B7671" t="s">
        <v>39</v>
      </c>
      <c r="C7671">
        <v>2</v>
      </c>
      <c r="D7671">
        <v>3</v>
      </c>
      <c r="E7671">
        <v>6</v>
      </c>
      <c r="F7671" t="s">
        <v>14</v>
      </c>
      <c r="G7671" t="s">
        <v>15</v>
      </c>
      <c r="H7671" s="1">
        <v>44956</v>
      </c>
    </row>
    <row r="7672" spans="1:8">
      <c r="A7672" t="s">
        <v>7693</v>
      </c>
      <c r="B7672" t="s">
        <v>20</v>
      </c>
      <c r="C7672">
        <v>4</v>
      </c>
      <c r="D7672">
        <v>5</v>
      </c>
      <c r="E7672" t="s">
        <v>21</v>
      </c>
      <c r="F7672" t="s">
        <v>10</v>
      </c>
      <c r="H7672" s="1">
        <v>45252</v>
      </c>
    </row>
    <row r="7673" spans="1:8">
      <c r="A7673" t="s">
        <v>7694</v>
      </c>
      <c r="B7673" t="s">
        <v>28</v>
      </c>
      <c r="C7673">
        <v>5</v>
      </c>
      <c r="D7673">
        <v>4</v>
      </c>
      <c r="E7673">
        <v>20</v>
      </c>
      <c r="F7673" t="s">
        <v>14</v>
      </c>
      <c r="H7673" s="1">
        <v>45003</v>
      </c>
    </row>
    <row r="7674" spans="1:8">
      <c r="A7674" t="s">
        <v>7695</v>
      </c>
      <c r="B7674" t="s">
        <v>39</v>
      </c>
      <c r="C7674">
        <v>4</v>
      </c>
      <c r="D7674">
        <v>3</v>
      </c>
      <c r="E7674">
        <v>12</v>
      </c>
      <c r="H7674" s="1">
        <v>45012</v>
      </c>
    </row>
    <row r="7675" spans="1:8">
      <c r="A7675" t="s">
        <v>7696</v>
      </c>
      <c r="B7675" t="s">
        <v>17</v>
      </c>
      <c r="C7675">
        <v>3</v>
      </c>
      <c r="D7675">
        <v>1</v>
      </c>
      <c r="E7675">
        <v>3</v>
      </c>
      <c r="G7675" t="s">
        <v>11</v>
      </c>
      <c r="H7675" s="1">
        <v>44999</v>
      </c>
    </row>
    <row r="7676" spans="1:8">
      <c r="A7676" t="s">
        <v>7697</v>
      </c>
      <c r="B7676" t="s">
        <v>13</v>
      </c>
      <c r="C7676">
        <v>4</v>
      </c>
      <c r="D7676">
        <v>3</v>
      </c>
      <c r="E7676">
        <v>12</v>
      </c>
      <c r="F7676" t="s">
        <v>14</v>
      </c>
      <c r="H7676" s="1">
        <v>45022</v>
      </c>
    </row>
    <row r="7677" spans="1:8">
      <c r="A7677" t="s">
        <v>7698</v>
      </c>
      <c r="B7677" t="s">
        <v>65</v>
      </c>
      <c r="C7677">
        <v>3</v>
      </c>
      <c r="D7677">
        <v>1.5</v>
      </c>
      <c r="E7677">
        <v>4.5</v>
      </c>
      <c r="G7677" t="s">
        <v>15</v>
      </c>
      <c r="H7677" s="1">
        <v>45273</v>
      </c>
    </row>
    <row r="7678" spans="1:8">
      <c r="A7678" t="s">
        <v>7699</v>
      </c>
      <c r="B7678" t="s">
        <v>65</v>
      </c>
      <c r="C7678" t="s">
        <v>21</v>
      </c>
      <c r="D7678">
        <v>1.5</v>
      </c>
      <c r="E7678">
        <v>7.5</v>
      </c>
      <c r="F7678" t="s">
        <v>10</v>
      </c>
      <c r="G7678" t="s">
        <v>15</v>
      </c>
      <c r="H7678" s="1">
        <v>44936</v>
      </c>
    </row>
    <row r="7679" spans="1:8">
      <c r="A7679" t="s">
        <v>7700</v>
      </c>
      <c r="C7679">
        <v>2</v>
      </c>
      <c r="D7679">
        <v>5</v>
      </c>
      <c r="E7679">
        <v>10</v>
      </c>
      <c r="F7679" t="s">
        <v>23</v>
      </c>
      <c r="H7679" s="1">
        <v>45095</v>
      </c>
    </row>
    <row r="7680" spans="1:8">
      <c r="A7680" t="s">
        <v>7701</v>
      </c>
      <c r="B7680" t="s">
        <v>65</v>
      </c>
      <c r="C7680">
        <v>2</v>
      </c>
      <c r="D7680">
        <v>1.5</v>
      </c>
      <c r="E7680">
        <v>3</v>
      </c>
      <c r="G7680" t="s">
        <v>15</v>
      </c>
      <c r="H7680" s="1">
        <v>45067</v>
      </c>
    </row>
    <row r="7681" spans="1:8">
      <c r="A7681" t="s">
        <v>7702</v>
      </c>
      <c r="B7681" t="s">
        <v>21</v>
      </c>
      <c r="C7681">
        <v>1</v>
      </c>
      <c r="D7681">
        <v>1</v>
      </c>
      <c r="E7681">
        <v>1</v>
      </c>
      <c r="F7681" t="s">
        <v>10</v>
      </c>
      <c r="G7681" t="s">
        <v>15</v>
      </c>
      <c r="H7681" s="1">
        <v>45247</v>
      </c>
    </row>
    <row r="7682" spans="1:8">
      <c r="A7682" t="s">
        <v>7703</v>
      </c>
      <c r="B7682" t="s">
        <v>39</v>
      </c>
      <c r="C7682">
        <v>3</v>
      </c>
      <c r="D7682">
        <v>3</v>
      </c>
      <c r="F7682" t="s">
        <v>10</v>
      </c>
      <c r="H7682" s="1">
        <v>45124</v>
      </c>
    </row>
    <row r="7683" spans="1:8">
      <c r="A7683" t="s">
        <v>7704</v>
      </c>
      <c r="B7683" t="s">
        <v>17</v>
      </c>
      <c r="C7683">
        <v>3</v>
      </c>
      <c r="D7683">
        <v>1</v>
      </c>
      <c r="E7683">
        <v>3</v>
      </c>
      <c r="H7683" s="1">
        <v>44986</v>
      </c>
    </row>
    <row r="7684" spans="1:8">
      <c r="A7684" t="s">
        <v>7705</v>
      </c>
      <c r="B7684" t="s">
        <v>17</v>
      </c>
      <c r="C7684">
        <v>5</v>
      </c>
      <c r="D7684">
        <v>1</v>
      </c>
      <c r="E7684">
        <v>5</v>
      </c>
      <c r="G7684" t="s">
        <v>11</v>
      </c>
      <c r="H7684" s="1">
        <v>45274</v>
      </c>
    </row>
    <row r="7685" spans="1:8">
      <c r="A7685" t="s">
        <v>7706</v>
      </c>
      <c r="B7685" t="s">
        <v>39</v>
      </c>
      <c r="C7685">
        <v>5</v>
      </c>
      <c r="D7685">
        <v>3</v>
      </c>
      <c r="E7685">
        <v>15</v>
      </c>
      <c r="H7685" s="1">
        <v>45105</v>
      </c>
    </row>
    <row r="7686" spans="1:8">
      <c r="A7686" t="s">
        <v>7707</v>
      </c>
      <c r="B7686" t="s">
        <v>21</v>
      </c>
      <c r="C7686">
        <v>1</v>
      </c>
      <c r="D7686">
        <v>4</v>
      </c>
      <c r="E7686">
        <v>4</v>
      </c>
      <c r="F7686" t="s">
        <v>10</v>
      </c>
      <c r="H7686" t="s">
        <v>18</v>
      </c>
    </row>
    <row r="7687" spans="1:8">
      <c r="A7687" t="s">
        <v>7708</v>
      </c>
      <c r="B7687" t="s">
        <v>17</v>
      </c>
      <c r="C7687">
        <v>4</v>
      </c>
      <c r="D7687">
        <v>1</v>
      </c>
      <c r="E7687">
        <v>4</v>
      </c>
      <c r="F7687" t="s">
        <v>14</v>
      </c>
      <c r="G7687" t="s">
        <v>15</v>
      </c>
      <c r="H7687" s="1">
        <v>44964</v>
      </c>
    </row>
    <row r="7688" spans="1:8">
      <c r="A7688" t="s">
        <v>7709</v>
      </c>
      <c r="B7688" t="s">
        <v>9</v>
      </c>
      <c r="C7688">
        <v>5</v>
      </c>
      <c r="D7688" t="s">
        <v>21</v>
      </c>
      <c r="E7688" t="s">
        <v>18</v>
      </c>
      <c r="F7688" t="s">
        <v>14</v>
      </c>
      <c r="G7688" t="s">
        <v>18</v>
      </c>
      <c r="H7688" s="1">
        <v>45147</v>
      </c>
    </row>
    <row r="7689" spans="1:8">
      <c r="A7689" t="s">
        <v>7710</v>
      </c>
      <c r="B7689" t="s">
        <v>9</v>
      </c>
      <c r="C7689">
        <v>4</v>
      </c>
      <c r="D7689">
        <v>2</v>
      </c>
      <c r="E7689">
        <v>8</v>
      </c>
      <c r="F7689" t="s">
        <v>10</v>
      </c>
      <c r="G7689" t="s">
        <v>15</v>
      </c>
      <c r="H7689" s="1">
        <v>44970</v>
      </c>
    </row>
    <row r="7690" spans="1:8">
      <c r="A7690" t="s">
        <v>7711</v>
      </c>
      <c r="B7690" t="s">
        <v>20</v>
      </c>
      <c r="C7690">
        <v>4</v>
      </c>
      <c r="D7690">
        <v>5</v>
      </c>
      <c r="E7690">
        <v>20</v>
      </c>
      <c r="F7690" t="s">
        <v>14</v>
      </c>
      <c r="G7690" t="s">
        <v>21</v>
      </c>
      <c r="H7690" s="1">
        <v>45003</v>
      </c>
    </row>
    <row r="7691" spans="1:8">
      <c r="A7691" t="s">
        <v>7712</v>
      </c>
      <c r="B7691" t="s">
        <v>9</v>
      </c>
      <c r="C7691">
        <v>2</v>
      </c>
      <c r="D7691">
        <v>2</v>
      </c>
      <c r="E7691">
        <v>4</v>
      </c>
      <c r="H7691" s="1">
        <v>45179</v>
      </c>
    </row>
    <row r="7692" spans="1:8">
      <c r="A7692" t="s">
        <v>7713</v>
      </c>
      <c r="B7692" t="s">
        <v>13</v>
      </c>
      <c r="C7692">
        <v>1</v>
      </c>
      <c r="D7692">
        <v>3</v>
      </c>
      <c r="E7692">
        <v>3</v>
      </c>
      <c r="F7692" t="s">
        <v>23</v>
      </c>
      <c r="G7692" t="s">
        <v>11</v>
      </c>
      <c r="H7692" s="1">
        <v>45127</v>
      </c>
    </row>
    <row r="7693" spans="1:8">
      <c r="A7693" t="s">
        <v>7714</v>
      </c>
      <c r="B7693" t="s">
        <v>9</v>
      </c>
      <c r="C7693">
        <v>5</v>
      </c>
      <c r="D7693">
        <v>2</v>
      </c>
      <c r="E7693">
        <v>10</v>
      </c>
      <c r="F7693" t="s">
        <v>14</v>
      </c>
      <c r="G7693" t="s">
        <v>15</v>
      </c>
      <c r="H7693" s="1">
        <v>45090</v>
      </c>
    </row>
    <row r="7694" spans="1:8">
      <c r="A7694" t="s">
        <v>7715</v>
      </c>
      <c r="B7694" t="s">
        <v>17</v>
      </c>
      <c r="C7694">
        <v>2</v>
      </c>
      <c r="D7694">
        <v>1</v>
      </c>
      <c r="E7694">
        <v>2</v>
      </c>
      <c r="F7694" t="s">
        <v>10</v>
      </c>
      <c r="G7694" t="s">
        <v>15</v>
      </c>
      <c r="H7694" s="1">
        <v>44990</v>
      </c>
    </row>
    <row r="7695" spans="1:8">
      <c r="A7695" t="s">
        <v>7716</v>
      </c>
      <c r="B7695" t="s">
        <v>9</v>
      </c>
      <c r="D7695">
        <v>2</v>
      </c>
      <c r="E7695">
        <v>6</v>
      </c>
      <c r="F7695" t="s">
        <v>23</v>
      </c>
      <c r="H7695" s="1">
        <v>45011</v>
      </c>
    </row>
    <row r="7696" spans="1:8">
      <c r="A7696" t="s">
        <v>7717</v>
      </c>
      <c r="B7696" t="s">
        <v>17</v>
      </c>
      <c r="C7696">
        <v>3</v>
      </c>
      <c r="D7696">
        <v>1</v>
      </c>
      <c r="E7696">
        <v>3</v>
      </c>
      <c r="F7696" t="s">
        <v>10</v>
      </c>
      <c r="G7696" t="s">
        <v>15</v>
      </c>
      <c r="H7696" s="1">
        <v>44986</v>
      </c>
    </row>
    <row r="7697" spans="1:8">
      <c r="A7697" t="s">
        <v>7718</v>
      </c>
      <c r="B7697" t="s">
        <v>25</v>
      </c>
      <c r="C7697">
        <v>3</v>
      </c>
      <c r="D7697">
        <v>4</v>
      </c>
      <c r="G7697" t="s">
        <v>11</v>
      </c>
    </row>
    <row r="7698" spans="1:8">
      <c r="A7698" t="s">
        <v>7719</v>
      </c>
      <c r="B7698" t="s">
        <v>17</v>
      </c>
      <c r="C7698">
        <v>2</v>
      </c>
      <c r="D7698">
        <v>1</v>
      </c>
      <c r="E7698">
        <v>2</v>
      </c>
      <c r="F7698" t="s">
        <v>10</v>
      </c>
      <c r="G7698" t="s">
        <v>15</v>
      </c>
      <c r="H7698" s="1">
        <v>45057</v>
      </c>
    </row>
    <row r="7699" spans="1:8">
      <c r="A7699" t="s">
        <v>7720</v>
      </c>
      <c r="B7699" t="s">
        <v>21</v>
      </c>
      <c r="C7699">
        <v>5</v>
      </c>
      <c r="D7699">
        <v>2</v>
      </c>
      <c r="E7699">
        <v>10</v>
      </c>
      <c r="F7699" t="s">
        <v>14</v>
      </c>
      <c r="G7699" t="s">
        <v>21</v>
      </c>
      <c r="H7699" s="1">
        <v>45221</v>
      </c>
    </row>
    <row r="7700" spans="1:8">
      <c r="A7700" t="s">
        <v>7721</v>
      </c>
      <c r="B7700" t="s">
        <v>9</v>
      </c>
      <c r="C7700">
        <v>5</v>
      </c>
      <c r="D7700">
        <v>2</v>
      </c>
      <c r="E7700">
        <v>10</v>
      </c>
      <c r="H7700" s="1">
        <v>44972</v>
      </c>
    </row>
    <row r="7701" spans="1:8">
      <c r="A7701" t="s">
        <v>7722</v>
      </c>
      <c r="B7701" t="s">
        <v>13</v>
      </c>
      <c r="C7701">
        <v>1</v>
      </c>
      <c r="D7701">
        <v>3</v>
      </c>
      <c r="E7701">
        <v>3</v>
      </c>
      <c r="F7701" t="s">
        <v>23</v>
      </c>
      <c r="G7701" t="s">
        <v>11</v>
      </c>
      <c r="H7701" s="1">
        <v>45246</v>
      </c>
    </row>
    <row r="7702" spans="1:8">
      <c r="A7702" t="s">
        <v>7723</v>
      </c>
      <c r="B7702" t="s">
        <v>39</v>
      </c>
      <c r="C7702">
        <v>1</v>
      </c>
      <c r="D7702">
        <v>3</v>
      </c>
      <c r="E7702">
        <v>3</v>
      </c>
      <c r="F7702" t="s">
        <v>14</v>
      </c>
      <c r="H7702" s="1">
        <v>44951</v>
      </c>
    </row>
    <row r="7703" spans="1:8">
      <c r="A7703" t="s">
        <v>7724</v>
      </c>
      <c r="C7703" t="s">
        <v>18</v>
      </c>
      <c r="D7703">
        <v>2</v>
      </c>
      <c r="E7703">
        <v>4</v>
      </c>
      <c r="F7703" t="s">
        <v>14</v>
      </c>
      <c r="G7703" t="s">
        <v>11</v>
      </c>
      <c r="H7703" s="1">
        <v>44938</v>
      </c>
    </row>
    <row r="7704" spans="1:8">
      <c r="A7704" t="s">
        <v>7725</v>
      </c>
      <c r="C7704">
        <v>2</v>
      </c>
      <c r="D7704">
        <v>5</v>
      </c>
      <c r="E7704">
        <v>10</v>
      </c>
      <c r="F7704" t="s">
        <v>23</v>
      </c>
      <c r="G7704" t="s">
        <v>15</v>
      </c>
      <c r="H7704" s="1">
        <v>45010</v>
      </c>
    </row>
    <row r="7705" spans="1:8">
      <c r="A7705" t="s">
        <v>7726</v>
      </c>
      <c r="B7705" t="s">
        <v>13</v>
      </c>
      <c r="C7705">
        <v>1</v>
      </c>
      <c r="D7705">
        <v>3</v>
      </c>
      <c r="E7705">
        <v>3</v>
      </c>
      <c r="G7705" t="s">
        <v>11</v>
      </c>
      <c r="H7705" s="1">
        <v>44998</v>
      </c>
    </row>
    <row r="7706" spans="1:8">
      <c r="A7706" t="s">
        <v>7727</v>
      </c>
      <c r="B7706" t="s">
        <v>13</v>
      </c>
      <c r="C7706">
        <v>1</v>
      </c>
      <c r="D7706">
        <v>3</v>
      </c>
      <c r="E7706">
        <v>3</v>
      </c>
      <c r="F7706" t="s">
        <v>23</v>
      </c>
      <c r="G7706" t="s">
        <v>11</v>
      </c>
      <c r="H7706" s="1">
        <v>45243</v>
      </c>
    </row>
    <row r="7707" spans="1:8">
      <c r="A7707" t="s">
        <v>7728</v>
      </c>
      <c r="B7707" t="s">
        <v>39</v>
      </c>
      <c r="C7707">
        <v>5</v>
      </c>
      <c r="D7707">
        <v>3</v>
      </c>
      <c r="F7707" t="s">
        <v>14</v>
      </c>
      <c r="G7707" t="s">
        <v>11</v>
      </c>
      <c r="H7707" t="s">
        <v>21</v>
      </c>
    </row>
    <row r="7708" spans="1:8">
      <c r="A7708" t="s">
        <v>7729</v>
      </c>
      <c r="B7708" t="s">
        <v>9</v>
      </c>
      <c r="C7708">
        <v>5</v>
      </c>
      <c r="D7708">
        <v>2</v>
      </c>
      <c r="E7708">
        <v>10</v>
      </c>
      <c r="H7708" s="1">
        <v>45017</v>
      </c>
    </row>
    <row r="7709" spans="1:8">
      <c r="A7709" t="s">
        <v>7730</v>
      </c>
      <c r="B7709" t="s">
        <v>39</v>
      </c>
      <c r="C7709">
        <v>3</v>
      </c>
      <c r="D7709">
        <v>3</v>
      </c>
      <c r="E7709">
        <v>9</v>
      </c>
      <c r="H7709" s="1">
        <v>44942</v>
      </c>
    </row>
    <row r="7710" spans="1:8">
      <c r="A7710" t="s">
        <v>7731</v>
      </c>
      <c r="B7710" t="s">
        <v>20</v>
      </c>
      <c r="C7710">
        <v>1</v>
      </c>
      <c r="D7710">
        <v>5</v>
      </c>
      <c r="E7710">
        <v>5</v>
      </c>
      <c r="F7710" t="s">
        <v>14</v>
      </c>
      <c r="G7710" t="s">
        <v>15</v>
      </c>
      <c r="H7710" s="1">
        <v>45259</v>
      </c>
    </row>
    <row r="7711" spans="1:8">
      <c r="A7711" t="s">
        <v>7732</v>
      </c>
      <c r="B7711" t="s">
        <v>39</v>
      </c>
      <c r="C7711">
        <v>1</v>
      </c>
      <c r="D7711">
        <v>3</v>
      </c>
      <c r="E7711">
        <v>3</v>
      </c>
      <c r="F7711" t="s">
        <v>10</v>
      </c>
      <c r="H7711" s="1">
        <v>45184</v>
      </c>
    </row>
    <row r="7712" spans="1:8">
      <c r="A7712" t="s">
        <v>7733</v>
      </c>
      <c r="B7712" t="s">
        <v>25</v>
      </c>
      <c r="C7712">
        <v>3</v>
      </c>
      <c r="D7712">
        <v>4</v>
      </c>
      <c r="E7712">
        <v>12</v>
      </c>
      <c r="F7712" t="s">
        <v>23</v>
      </c>
      <c r="H7712" s="1">
        <v>45156</v>
      </c>
    </row>
    <row r="7713" spans="1:8">
      <c r="A7713" t="s">
        <v>7734</v>
      </c>
      <c r="B7713" t="s">
        <v>9</v>
      </c>
      <c r="C7713">
        <v>2</v>
      </c>
      <c r="E7713">
        <v>4</v>
      </c>
      <c r="F7713" t="s">
        <v>14</v>
      </c>
      <c r="H7713" s="1">
        <v>45254</v>
      </c>
    </row>
    <row r="7714" spans="1:8">
      <c r="A7714" t="s">
        <v>7735</v>
      </c>
      <c r="B7714" t="s">
        <v>25</v>
      </c>
      <c r="C7714">
        <v>2</v>
      </c>
      <c r="D7714">
        <v>4</v>
      </c>
      <c r="E7714">
        <v>8</v>
      </c>
      <c r="G7714" t="s">
        <v>11</v>
      </c>
      <c r="H7714" s="1">
        <v>45044</v>
      </c>
    </row>
    <row r="7715" spans="1:8">
      <c r="A7715" t="s">
        <v>7736</v>
      </c>
      <c r="B7715" t="s">
        <v>20</v>
      </c>
      <c r="C7715">
        <v>5</v>
      </c>
      <c r="D7715">
        <v>5</v>
      </c>
      <c r="E7715">
        <v>25</v>
      </c>
      <c r="F7715" t="s">
        <v>14</v>
      </c>
      <c r="H7715" s="1">
        <v>44931</v>
      </c>
    </row>
    <row r="7716" spans="1:8">
      <c r="A7716" t="s">
        <v>7737</v>
      </c>
      <c r="B7716" t="s">
        <v>25</v>
      </c>
      <c r="C7716">
        <v>1</v>
      </c>
      <c r="D7716">
        <v>4</v>
      </c>
      <c r="E7716">
        <v>4</v>
      </c>
      <c r="F7716" t="s">
        <v>10</v>
      </c>
      <c r="G7716" t="s">
        <v>15</v>
      </c>
      <c r="H7716" s="1">
        <v>45271</v>
      </c>
    </row>
    <row r="7717" spans="1:8">
      <c r="A7717" t="s">
        <v>7738</v>
      </c>
      <c r="B7717" t="s">
        <v>65</v>
      </c>
      <c r="C7717">
        <v>5</v>
      </c>
      <c r="D7717">
        <v>1.5</v>
      </c>
      <c r="E7717">
        <v>7.5</v>
      </c>
      <c r="G7717" t="s">
        <v>18</v>
      </c>
      <c r="H7717" s="1">
        <v>44951</v>
      </c>
    </row>
    <row r="7718" spans="1:8">
      <c r="A7718" t="s">
        <v>7739</v>
      </c>
      <c r="B7718" t="s">
        <v>20</v>
      </c>
      <c r="C7718">
        <v>3</v>
      </c>
      <c r="D7718">
        <v>5</v>
      </c>
      <c r="E7718">
        <v>15</v>
      </c>
      <c r="G7718" t="s">
        <v>11</v>
      </c>
      <c r="H7718" s="1">
        <v>45047</v>
      </c>
    </row>
    <row r="7719" spans="1:8">
      <c r="A7719" t="s">
        <v>7740</v>
      </c>
      <c r="B7719" t="s">
        <v>13</v>
      </c>
      <c r="C7719">
        <v>2</v>
      </c>
      <c r="D7719">
        <v>3</v>
      </c>
      <c r="E7719">
        <v>6</v>
      </c>
      <c r="G7719" t="s">
        <v>21</v>
      </c>
      <c r="H7719" s="1">
        <v>45220</v>
      </c>
    </row>
    <row r="7720" spans="1:8">
      <c r="A7720" t="s">
        <v>7741</v>
      </c>
      <c r="B7720" t="s">
        <v>39</v>
      </c>
      <c r="C7720">
        <v>5</v>
      </c>
      <c r="E7720">
        <v>15</v>
      </c>
      <c r="G7720" t="s">
        <v>11</v>
      </c>
      <c r="H7720" s="1">
        <v>44993</v>
      </c>
    </row>
    <row r="7721" spans="1:8">
      <c r="A7721" t="s">
        <v>7742</v>
      </c>
      <c r="B7721" t="s">
        <v>9</v>
      </c>
      <c r="C7721">
        <v>3</v>
      </c>
      <c r="D7721" t="s">
        <v>18</v>
      </c>
      <c r="E7721">
        <v>6</v>
      </c>
      <c r="G7721" t="s">
        <v>15</v>
      </c>
      <c r="H7721" s="1">
        <v>45016</v>
      </c>
    </row>
    <row r="7722" spans="1:8">
      <c r="A7722" t="s">
        <v>7743</v>
      </c>
      <c r="B7722" t="s">
        <v>65</v>
      </c>
      <c r="C7722">
        <v>2</v>
      </c>
      <c r="D7722">
        <v>1.5</v>
      </c>
      <c r="E7722">
        <v>3</v>
      </c>
      <c r="F7722" t="s">
        <v>23</v>
      </c>
      <c r="G7722" t="s">
        <v>15</v>
      </c>
      <c r="H7722" s="1">
        <v>45222</v>
      </c>
    </row>
    <row r="7723" spans="1:8">
      <c r="A7723" t="s">
        <v>7744</v>
      </c>
      <c r="B7723" t="s">
        <v>28</v>
      </c>
      <c r="C7723">
        <v>4</v>
      </c>
      <c r="D7723">
        <v>4</v>
      </c>
      <c r="E7723">
        <v>16</v>
      </c>
      <c r="G7723" t="s">
        <v>11</v>
      </c>
      <c r="H7723" s="1">
        <v>45068</v>
      </c>
    </row>
    <row r="7724" spans="1:8">
      <c r="A7724" t="s">
        <v>7745</v>
      </c>
      <c r="B7724" t="s">
        <v>13</v>
      </c>
      <c r="C7724">
        <v>1</v>
      </c>
      <c r="D7724">
        <v>3</v>
      </c>
      <c r="E7724">
        <v>3</v>
      </c>
      <c r="G7724" t="s">
        <v>15</v>
      </c>
      <c r="H7724" s="1">
        <v>45242</v>
      </c>
    </row>
    <row r="7725" spans="1:8">
      <c r="A7725" t="s">
        <v>7746</v>
      </c>
      <c r="B7725" t="s">
        <v>39</v>
      </c>
      <c r="C7725">
        <v>5</v>
      </c>
      <c r="D7725">
        <v>3</v>
      </c>
      <c r="E7725">
        <v>15</v>
      </c>
      <c r="F7725" t="s">
        <v>14</v>
      </c>
      <c r="H7725" s="1">
        <v>45156</v>
      </c>
    </row>
    <row r="7726" spans="1:8">
      <c r="A7726" t="s">
        <v>7747</v>
      </c>
      <c r="B7726" t="s">
        <v>13</v>
      </c>
      <c r="C7726">
        <v>2</v>
      </c>
      <c r="D7726">
        <v>3</v>
      </c>
      <c r="E7726">
        <v>6</v>
      </c>
      <c r="G7726" t="s">
        <v>18</v>
      </c>
      <c r="H7726" s="1">
        <v>45275</v>
      </c>
    </row>
    <row r="7727" spans="1:8">
      <c r="A7727" t="s">
        <v>7748</v>
      </c>
      <c r="B7727" t="s">
        <v>65</v>
      </c>
      <c r="C7727">
        <v>1</v>
      </c>
      <c r="D7727">
        <v>1.5</v>
      </c>
      <c r="E7727">
        <v>1.5</v>
      </c>
      <c r="F7727" t="s">
        <v>23</v>
      </c>
      <c r="G7727" t="s">
        <v>11</v>
      </c>
      <c r="H7727" s="1">
        <v>45030</v>
      </c>
    </row>
    <row r="7728" spans="1:8">
      <c r="A7728" t="s">
        <v>7749</v>
      </c>
      <c r="B7728" t="s">
        <v>17</v>
      </c>
      <c r="C7728">
        <v>2</v>
      </c>
      <c r="D7728">
        <v>1</v>
      </c>
      <c r="E7728">
        <v>2</v>
      </c>
      <c r="F7728" t="s">
        <v>23</v>
      </c>
      <c r="H7728" s="1">
        <v>44983</v>
      </c>
    </row>
    <row r="7729" spans="1:8">
      <c r="A7729" t="s">
        <v>7750</v>
      </c>
      <c r="B7729" t="s">
        <v>13</v>
      </c>
      <c r="C7729">
        <v>5</v>
      </c>
      <c r="D7729">
        <v>3</v>
      </c>
      <c r="E7729">
        <v>15</v>
      </c>
      <c r="F7729" t="s">
        <v>10</v>
      </c>
      <c r="G7729" t="s">
        <v>11</v>
      </c>
      <c r="H7729" s="1">
        <v>45154</v>
      </c>
    </row>
    <row r="7730" spans="1:8">
      <c r="A7730" t="s">
        <v>7751</v>
      </c>
      <c r="B7730" t="s">
        <v>25</v>
      </c>
      <c r="C7730">
        <v>5</v>
      </c>
      <c r="D7730">
        <v>4</v>
      </c>
      <c r="E7730">
        <v>20</v>
      </c>
      <c r="H7730" s="1">
        <v>45037</v>
      </c>
    </row>
    <row r="7731" spans="1:8">
      <c r="A7731" t="s">
        <v>7752</v>
      </c>
      <c r="B7731" t="s">
        <v>9</v>
      </c>
      <c r="C7731">
        <v>5</v>
      </c>
      <c r="D7731">
        <v>2</v>
      </c>
      <c r="E7731">
        <v>10</v>
      </c>
      <c r="H7731" s="1">
        <v>45058</v>
      </c>
    </row>
    <row r="7732" spans="1:8">
      <c r="A7732" t="s">
        <v>7753</v>
      </c>
      <c r="B7732" t="s">
        <v>28</v>
      </c>
      <c r="C7732">
        <v>3</v>
      </c>
      <c r="D7732">
        <v>4</v>
      </c>
      <c r="E7732">
        <v>12</v>
      </c>
      <c r="F7732" t="s">
        <v>14</v>
      </c>
      <c r="G7732" t="s">
        <v>11</v>
      </c>
      <c r="H7732" s="1">
        <v>45156</v>
      </c>
    </row>
    <row r="7733" spans="1:8">
      <c r="A7733" t="s">
        <v>7754</v>
      </c>
      <c r="B7733" t="s">
        <v>39</v>
      </c>
      <c r="C7733">
        <v>1</v>
      </c>
      <c r="D7733">
        <v>3</v>
      </c>
      <c r="E7733">
        <v>3</v>
      </c>
      <c r="F7733" t="s">
        <v>23</v>
      </c>
      <c r="H7733" s="1">
        <v>45137</v>
      </c>
    </row>
    <row r="7734" spans="1:8">
      <c r="A7734" t="s">
        <v>7755</v>
      </c>
      <c r="B7734" t="s">
        <v>21</v>
      </c>
      <c r="C7734">
        <v>4</v>
      </c>
      <c r="D7734">
        <v>4</v>
      </c>
      <c r="E7734">
        <v>16</v>
      </c>
      <c r="F7734" t="s">
        <v>14</v>
      </c>
      <c r="G7734" t="s">
        <v>15</v>
      </c>
      <c r="H7734" s="1">
        <v>45159</v>
      </c>
    </row>
    <row r="7735" spans="1:8">
      <c r="A7735" t="s">
        <v>7756</v>
      </c>
      <c r="B7735" t="s">
        <v>17</v>
      </c>
      <c r="C7735">
        <v>4</v>
      </c>
      <c r="D7735">
        <v>1</v>
      </c>
      <c r="E7735">
        <v>4</v>
      </c>
      <c r="F7735" t="s">
        <v>10</v>
      </c>
      <c r="H7735" t="s">
        <v>21</v>
      </c>
    </row>
    <row r="7736" spans="1:8">
      <c r="A7736" t="s">
        <v>7757</v>
      </c>
      <c r="B7736" t="s">
        <v>39</v>
      </c>
      <c r="C7736">
        <v>2</v>
      </c>
      <c r="D7736">
        <v>3</v>
      </c>
      <c r="E7736">
        <v>6</v>
      </c>
      <c r="F7736" t="s">
        <v>14</v>
      </c>
      <c r="H7736" s="1">
        <v>45233</v>
      </c>
    </row>
    <row r="7737" spans="1:8">
      <c r="A7737" t="s">
        <v>7758</v>
      </c>
      <c r="B7737" t="s">
        <v>25</v>
      </c>
      <c r="C7737">
        <v>1</v>
      </c>
      <c r="D7737">
        <v>4</v>
      </c>
      <c r="E7737">
        <v>4</v>
      </c>
      <c r="F7737" t="s">
        <v>14</v>
      </c>
      <c r="G7737" t="s">
        <v>15</v>
      </c>
      <c r="H7737" s="1">
        <v>45070</v>
      </c>
    </row>
    <row r="7738" spans="1:8">
      <c r="A7738" t="s">
        <v>7759</v>
      </c>
      <c r="B7738" t="s">
        <v>17</v>
      </c>
      <c r="C7738">
        <v>1</v>
      </c>
      <c r="D7738">
        <v>1</v>
      </c>
      <c r="E7738">
        <v>1</v>
      </c>
      <c r="G7738" t="s">
        <v>15</v>
      </c>
      <c r="H7738" s="1">
        <v>44955</v>
      </c>
    </row>
    <row r="7739" spans="1:8">
      <c r="A7739" t="s">
        <v>7760</v>
      </c>
      <c r="B7739" t="s">
        <v>20</v>
      </c>
      <c r="C7739">
        <v>1</v>
      </c>
      <c r="D7739">
        <v>5</v>
      </c>
      <c r="E7739">
        <v>5</v>
      </c>
      <c r="F7739" t="s">
        <v>14</v>
      </c>
      <c r="G7739" t="s">
        <v>15</v>
      </c>
      <c r="H7739" t="s">
        <v>18</v>
      </c>
    </row>
    <row r="7740" spans="1:8">
      <c r="A7740" t="s">
        <v>7761</v>
      </c>
      <c r="B7740" t="s">
        <v>13</v>
      </c>
      <c r="C7740">
        <v>5</v>
      </c>
      <c r="D7740">
        <v>3</v>
      </c>
      <c r="E7740">
        <v>15</v>
      </c>
      <c r="F7740" t="s">
        <v>10</v>
      </c>
      <c r="G7740" t="s">
        <v>15</v>
      </c>
      <c r="H7740" s="1">
        <v>45126</v>
      </c>
    </row>
    <row r="7741" spans="1:8">
      <c r="A7741" t="s">
        <v>7762</v>
      </c>
      <c r="B7741" t="s">
        <v>13</v>
      </c>
      <c r="C7741">
        <v>2</v>
      </c>
      <c r="D7741">
        <v>3</v>
      </c>
      <c r="E7741">
        <v>6</v>
      </c>
      <c r="F7741" t="s">
        <v>14</v>
      </c>
      <c r="G7741" t="s">
        <v>11</v>
      </c>
      <c r="H7741" s="1">
        <v>45113</v>
      </c>
    </row>
    <row r="7742" spans="1:8">
      <c r="A7742" t="s">
        <v>7763</v>
      </c>
      <c r="B7742" t="s">
        <v>25</v>
      </c>
      <c r="C7742">
        <v>4</v>
      </c>
      <c r="D7742">
        <v>4</v>
      </c>
      <c r="E7742">
        <v>16</v>
      </c>
      <c r="F7742" t="s">
        <v>23</v>
      </c>
      <c r="H7742" s="1">
        <v>45262</v>
      </c>
    </row>
    <row r="7743" spans="1:8">
      <c r="A7743" t="s">
        <v>7764</v>
      </c>
      <c r="B7743" t="s">
        <v>65</v>
      </c>
      <c r="C7743">
        <v>4</v>
      </c>
      <c r="D7743">
        <v>1.5</v>
      </c>
      <c r="E7743">
        <v>6</v>
      </c>
      <c r="F7743" t="s">
        <v>23</v>
      </c>
      <c r="G7743" t="s">
        <v>15</v>
      </c>
      <c r="H7743" t="s">
        <v>21</v>
      </c>
    </row>
    <row r="7744" spans="1:8">
      <c r="A7744" t="s">
        <v>7765</v>
      </c>
      <c r="B7744" t="s">
        <v>28</v>
      </c>
      <c r="C7744" t="s">
        <v>21</v>
      </c>
      <c r="D7744">
        <v>4</v>
      </c>
      <c r="E7744">
        <v>12</v>
      </c>
      <c r="F7744" t="s">
        <v>21</v>
      </c>
      <c r="G7744" t="s">
        <v>11</v>
      </c>
      <c r="H7744" s="1">
        <v>44952</v>
      </c>
    </row>
    <row r="7745" spans="1:8">
      <c r="A7745" t="s">
        <v>7766</v>
      </c>
      <c r="B7745" t="s">
        <v>17</v>
      </c>
      <c r="C7745">
        <v>1</v>
      </c>
      <c r="D7745">
        <v>1</v>
      </c>
      <c r="E7745">
        <v>1</v>
      </c>
      <c r="F7745" t="s">
        <v>14</v>
      </c>
      <c r="H7745" s="1">
        <v>45159</v>
      </c>
    </row>
    <row r="7746" spans="1:8">
      <c r="A7746" t="s">
        <v>7767</v>
      </c>
      <c r="B7746" t="s">
        <v>9</v>
      </c>
      <c r="C7746">
        <v>3</v>
      </c>
      <c r="D7746">
        <v>2</v>
      </c>
      <c r="E7746">
        <v>6</v>
      </c>
      <c r="F7746" t="s">
        <v>23</v>
      </c>
      <c r="H7746" s="1">
        <v>45175</v>
      </c>
    </row>
    <row r="7747" spans="1:8">
      <c r="A7747" t="s">
        <v>7768</v>
      </c>
      <c r="B7747" t="s">
        <v>20</v>
      </c>
      <c r="C7747">
        <v>4</v>
      </c>
      <c r="D7747">
        <v>5</v>
      </c>
      <c r="E7747">
        <v>20</v>
      </c>
      <c r="F7747" t="s">
        <v>14</v>
      </c>
      <c r="G7747" t="s">
        <v>11</v>
      </c>
      <c r="H7747" s="1">
        <v>45138</v>
      </c>
    </row>
    <row r="7748" spans="1:8">
      <c r="A7748" t="s">
        <v>7769</v>
      </c>
      <c r="B7748" t="s">
        <v>20</v>
      </c>
      <c r="C7748">
        <v>2</v>
      </c>
      <c r="D7748">
        <v>5</v>
      </c>
      <c r="E7748">
        <v>10</v>
      </c>
      <c r="F7748" t="s">
        <v>23</v>
      </c>
      <c r="G7748" t="s">
        <v>15</v>
      </c>
      <c r="H7748" s="1">
        <v>45028</v>
      </c>
    </row>
    <row r="7749" spans="1:8">
      <c r="A7749" t="s">
        <v>7770</v>
      </c>
      <c r="B7749" t="s">
        <v>65</v>
      </c>
      <c r="C7749">
        <v>4</v>
      </c>
      <c r="D7749">
        <v>1.5</v>
      </c>
      <c r="G7749" t="s">
        <v>11</v>
      </c>
      <c r="H7749" s="1">
        <v>45049</v>
      </c>
    </row>
    <row r="7750" spans="1:8">
      <c r="A7750" t="s">
        <v>7771</v>
      </c>
      <c r="B7750" t="s">
        <v>13</v>
      </c>
      <c r="C7750">
        <v>5</v>
      </c>
      <c r="D7750" t="s">
        <v>18</v>
      </c>
      <c r="E7750">
        <v>15</v>
      </c>
      <c r="F7750" t="s">
        <v>14</v>
      </c>
      <c r="G7750" t="s">
        <v>11</v>
      </c>
      <c r="H7750" s="1">
        <v>45199</v>
      </c>
    </row>
    <row r="7751" spans="1:8">
      <c r="A7751" t="s">
        <v>7772</v>
      </c>
      <c r="B7751" t="s">
        <v>25</v>
      </c>
      <c r="C7751">
        <v>4</v>
      </c>
      <c r="D7751">
        <v>4</v>
      </c>
      <c r="E7751">
        <v>16</v>
      </c>
      <c r="H7751" s="1">
        <v>45119</v>
      </c>
    </row>
    <row r="7752" spans="1:8">
      <c r="A7752" t="s">
        <v>7773</v>
      </c>
      <c r="B7752" t="s">
        <v>39</v>
      </c>
      <c r="C7752">
        <v>2</v>
      </c>
      <c r="D7752">
        <v>3</v>
      </c>
      <c r="E7752">
        <v>6</v>
      </c>
      <c r="F7752" t="s">
        <v>23</v>
      </c>
      <c r="G7752" t="s">
        <v>11</v>
      </c>
      <c r="H7752" s="1">
        <v>45000</v>
      </c>
    </row>
    <row r="7753" spans="1:8">
      <c r="A7753" t="s">
        <v>7774</v>
      </c>
      <c r="B7753" t="s">
        <v>39</v>
      </c>
      <c r="C7753">
        <v>2</v>
      </c>
      <c r="D7753">
        <v>3</v>
      </c>
      <c r="E7753">
        <v>6</v>
      </c>
      <c r="F7753" t="s">
        <v>23</v>
      </c>
      <c r="H7753" s="1">
        <v>44930</v>
      </c>
    </row>
    <row r="7754" spans="1:8">
      <c r="A7754" t="s">
        <v>7775</v>
      </c>
      <c r="B7754" t="s">
        <v>17</v>
      </c>
      <c r="C7754">
        <v>4</v>
      </c>
      <c r="D7754">
        <v>1</v>
      </c>
      <c r="E7754">
        <v>4</v>
      </c>
      <c r="F7754" t="s">
        <v>10</v>
      </c>
      <c r="H7754" s="1">
        <v>45231</v>
      </c>
    </row>
    <row r="7755" spans="1:8">
      <c r="A7755" t="s">
        <v>7776</v>
      </c>
      <c r="B7755" t="s">
        <v>9</v>
      </c>
      <c r="C7755">
        <v>4</v>
      </c>
      <c r="D7755">
        <v>2</v>
      </c>
      <c r="E7755">
        <v>8</v>
      </c>
      <c r="F7755" t="s">
        <v>10</v>
      </c>
      <c r="G7755" t="s">
        <v>11</v>
      </c>
      <c r="H7755" s="1">
        <v>45122</v>
      </c>
    </row>
    <row r="7756" spans="1:8">
      <c r="A7756" t="s">
        <v>7777</v>
      </c>
      <c r="B7756" t="s">
        <v>39</v>
      </c>
      <c r="C7756">
        <v>1</v>
      </c>
      <c r="D7756">
        <v>3</v>
      </c>
      <c r="E7756" t="s">
        <v>21</v>
      </c>
      <c r="F7756" t="s">
        <v>10</v>
      </c>
      <c r="H7756" s="1">
        <v>45215</v>
      </c>
    </row>
    <row r="7757" spans="1:8">
      <c r="A7757" t="s">
        <v>7778</v>
      </c>
      <c r="B7757" t="s">
        <v>20</v>
      </c>
      <c r="C7757">
        <v>5</v>
      </c>
      <c r="D7757">
        <v>5</v>
      </c>
      <c r="E7757">
        <v>25</v>
      </c>
      <c r="F7757" t="s">
        <v>10</v>
      </c>
      <c r="G7757" t="s">
        <v>18</v>
      </c>
      <c r="H7757" s="1">
        <v>45057</v>
      </c>
    </row>
    <row r="7758" spans="1:8">
      <c r="A7758" t="s">
        <v>7779</v>
      </c>
      <c r="B7758" t="s">
        <v>28</v>
      </c>
      <c r="C7758">
        <v>3</v>
      </c>
      <c r="D7758">
        <v>4</v>
      </c>
      <c r="E7758">
        <v>12</v>
      </c>
      <c r="G7758" t="s">
        <v>15</v>
      </c>
      <c r="H7758" s="1">
        <v>45087</v>
      </c>
    </row>
    <row r="7759" spans="1:8">
      <c r="A7759" t="s">
        <v>7780</v>
      </c>
      <c r="B7759" t="s">
        <v>17</v>
      </c>
      <c r="C7759">
        <v>5</v>
      </c>
      <c r="D7759">
        <v>1</v>
      </c>
      <c r="E7759">
        <v>5</v>
      </c>
      <c r="G7759" t="s">
        <v>15</v>
      </c>
      <c r="H7759" s="1">
        <v>45049</v>
      </c>
    </row>
    <row r="7760" spans="1:8">
      <c r="A7760" t="s">
        <v>7781</v>
      </c>
      <c r="B7760" t="s">
        <v>17</v>
      </c>
      <c r="C7760">
        <v>2</v>
      </c>
      <c r="D7760">
        <v>1</v>
      </c>
      <c r="E7760">
        <v>2</v>
      </c>
      <c r="F7760" t="s">
        <v>10</v>
      </c>
      <c r="G7760" t="s">
        <v>11</v>
      </c>
      <c r="H7760" s="1">
        <v>45281</v>
      </c>
    </row>
    <row r="7761" spans="1:8">
      <c r="A7761" t="s">
        <v>7782</v>
      </c>
      <c r="B7761" t="s">
        <v>9</v>
      </c>
      <c r="C7761">
        <v>3</v>
      </c>
      <c r="D7761">
        <v>2</v>
      </c>
      <c r="E7761">
        <v>6</v>
      </c>
      <c r="F7761" t="s">
        <v>23</v>
      </c>
      <c r="H7761" t="s">
        <v>21</v>
      </c>
    </row>
    <row r="7762" spans="1:8">
      <c r="A7762" t="s">
        <v>7783</v>
      </c>
      <c r="B7762" t="s">
        <v>13</v>
      </c>
      <c r="C7762">
        <v>5</v>
      </c>
      <c r="D7762">
        <v>3</v>
      </c>
      <c r="E7762">
        <v>15</v>
      </c>
      <c r="F7762" t="s">
        <v>14</v>
      </c>
      <c r="G7762" t="s">
        <v>11</v>
      </c>
      <c r="H7762" s="1">
        <v>45085</v>
      </c>
    </row>
    <row r="7763" spans="1:8">
      <c r="A7763" t="s">
        <v>7784</v>
      </c>
      <c r="B7763" t="s">
        <v>17</v>
      </c>
      <c r="C7763">
        <v>5</v>
      </c>
      <c r="D7763">
        <v>1</v>
      </c>
      <c r="E7763">
        <v>5</v>
      </c>
      <c r="F7763" t="s">
        <v>10</v>
      </c>
      <c r="H7763" s="1">
        <v>44993</v>
      </c>
    </row>
    <row r="7764" spans="1:8">
      <c r="A7764" t="s">
        <v>7785</v>
      </c>
      <c r="C7764">
        <v>2</v>
      </c>
      <c r="D7764">
        <v>5</v>
      </c>
      <c r="E7764">
        <v>10</v>
      </c>
      <c r="F7764" t="s">
        <v>23</v>
      </c>
      <c r="G7764" t="s">
        <v>15</v>
      </c>
      <c r="H7764" s="1">
        <v>45056</v>
      </c>
    </row>
    <row r="7765" spans="1:8">
      <c r="A7765" t="s">
        <v>7786</v>
      </c>
      <c r="B7765" t="s">
        <v>20</v>
      </c>
      <c r="C7765">
        <v>4</v>
      </c>
      <c r="D7765">
        <v>5</v>
      </c>
      <c r="E7765">
        <v>20</v>
      </c>
      <c r="F7765" t="s">
        <v>23</v>
      </c>
      <c r="H7765" s="1">
        <v>45145</v>
      </c>
    </row>
    <row r="7766" spans="1:8">
      <c r="A7766" t="s">
        <v>7787</v>
      </c>
      <c r="B7766" t="s">
        <v>20</v>
      </c>
      <c r="C7766">
        <v>3</v>
      </c>
      <c r="D7766">
        <v>5</v>
      </c>
      <c r="E7766">
        <v>15</v>
      </c>
      <c r="F7766" t="s">
        <v>23</v>
      </c>
      <c r="G7766" t="s">
        <v>11</v>
      </c>
      <c r="H7766" s="1">
        <v>45121</v>
      </c>
    </row>
    <row r="7767" spans="1:8">
      <c r="A7767" t="s">
        <v>7788</v>
      </c>
      <c r="B7767" t="s">
        <v>20</v>
      </c>
      <c r="C7767">
        <v>3</v>
      </c>
      <c r="D7767" t="s">
        <v>18</v>
      </c>
      <c r="E7767">
        <v>15</v>
      </c>
      <c r="F7767" t="s">
        <v>10</v>
      </c>
      <c r="G7767" t="s">
        <v>11</v>
      </c>
      <c r="H7767" s="1">
        <v>44997</v>
      </c>
    </row>
    <row r="7768" spans="1:8">
      <c r="A7768" t="s">
        <v>7789</v>
      </c>
      <c r="B7768" t="s">
        <v>9</v>
      </c>
      <c r="C7768">
        <v>2</v>
      </c>
      <c r="D7768">
        <v>2</v>
      </c>
      <c r="E7768">
        <v>4</v>
      </c>
      <c r="F7768" t="s">
        <v>23</v>
      </c>
      <c r="G7768" t="s">
        <v>11</v>
      </c>
      <c r="H7768" s="1">
        <v>45094</v>
      </c>
    </row>
    <row r="7769" spans="1:8">
      <c r="A7769" t="s">
        <v>7790</v>
      </c>
      <c r="B7769" t="s">
        <v>65</v>
      </c>
      <c r="C7769">
        <v>5</v>
      </c>
      <c r="D7769">
        <v>1.5</v>
      </c>
      <c r="E7769">
        <v>7.5</v>
      </c>
      <c r="F7769" t="s">
        <v>14</v>
      </c>
      <c r="G7769" t="s">
        <v>11</v>
      </c>
      <c r="H7769" s="1">
        <v>45155</v>
      </c>
    </row>
    <row r="7770" spans="1:8">
      <c r="A7770" t="s">
        <v>7791</v>
      </c>
      <c r="B7770" t="s">
        <v>20</v>
      </c>
      <c r="C7770">
        <v>5</v>
      </c>
      <c r="D7770">
        <v>5</v>
      </c>
      <c r="E7770">
        <v>25</v>
      </c>
      <c r="H7770" s="1">
        <v>45179</v>
      </c>
    </row>
    <row r="7771" spans="1:8">
      <c r="A7771" t="s">
        <v>7792</v>
      </c>
      <c r="B7771" t="s">
        <v>39</v>
      </c>
      <c r="C7771">
        <v>2</v>
      </c>
      <c r="D7771">
        <v>3</v>
      </c>
      <c r="E7771">
        <v>6</v>
      </c>
      <c r="F7771" t="s">
        <v>14</v>
      </c>
      <c r="G7771" t="s">
        <v>15</v>
      </c>
      <c r="H7771" s="1">
        <v>45034</v>
      </c>
    </row>
    <row r="7772" spans="1:8">
      <c r="A7772" t="s">
        <v>7793</v>
      </c>
      <c r="B7772" t="s">
        <v>28</v>
      </c>
      <c r="C7772">
        <v>5</v>
      </c>
      <c r="D7772">
        <v>4</v>
      </c>
      <c r="E7772">
        <v>20</v>
      </c>
      <c r="G7772" t="s">
        <v>11</v>
      </c>
      <c r="H7772" s="1">
        <v>44987</v>
      </c>
    </row>
    <row r="7773" spans="1:8">
      <c r="A7773" t="s">
        <v>7794</v>
      </c>
      <c r="B7773" t="s">
        <v>39</v>
      </c>
      <c r="C7773">
        <v>2</v>
      </c>
      <c r="D7773">
        <v>3</v>
      </c>
      <c r="E7773">
        <v>6</v>
      </c>
      <c r="H7773" s="1">
        <v>45227</v>
      </c>
    </row>
    <row r="7774" spans="1:8">
      <c r="A7774" t="s">
        <v>7795</v>
      </c>
      <c r="B7774" t="s">
        <v>65</v>
      </c>
      <c r="C7774">
        <v>3</v>
      </c>
      <c r="D7774">
        <v>1.5</v>
      </c>
      <c r="E7774">
        <v>4.5</v>
      </c>
      <c r="F7774" t="s">
        <v>14</v>
      </c>
      <c r="H7774" s="1">
        <v>45057</v>
      </c>
    </row>
    <row r="7775" spans="1:8">
      <c r="A7775" t="s">
        <v>7796</v>
      </c>
      <c r="B7775" t="s">
        <v>39</v>
      </c>
      <c r="C7775">
        <v>1</v>
      </c>
      <c r="D7775">
        <v>3</v>
      </c>
      <c r="E7775">
        <v>3</v>
      </c>
      <c r="F7775" t="s">
        <v>23</v>
      </c>
      <c r="H7775" s="1">
        <v>45051</v>
      </c>
    </row>
    <row r="7776" spans="1:8">
      <c r="A7776" t="s">
        <v>7797</v>
      </c>
      <c r="B7776" t="s">
        <v>25</v>
      </c>
      <c r="C7776">
        <v>5</v>
      </c>
      <c r="D7776">
        <v>4</v>
      </c>
      <c r="E7776">
        <v>20</v>
      </c>
      <c r="G7776" t="s">
        <v>11</v>
      </c>
      <c r="H7776" s="1">
        <v>45017</v>
      </c>
    </row>
    <row r="7777" spans="1:8">
      <c r="A7777" t="s">
        <v>7798</v>
      </c>
      <c r="B7777" t="s">
        <v>9</v>
      </c>
      <c r="C7777">
        <v>4</v>
      </c>
      <c r="D7777">
        <v>2</v>
      </c>
      <c r="E7777">
        <v>8</v>
      </c>
      <c r="F7777" t="s">
        <v>10</v>
      </c>
      <c r="H7777" s="1">
        <v>45179</v>
      </c>
    </row>
    <row r="7778" spans="1:8">
      <c r="A7778" t="s">
        <v>7799</v>
      </c>
      <c r="B7778" t="s">
        <v>39</v>
      </c>
      <c r="C7778" t="s">
        <v>18</v>
      </c>
      <c r="D7778">
        <v>3</v>
      </c>
      <c r="E7778">
        <v>3</v>
      </c>
      <c r="F7778" t="s">
        <v>18</v>
      </c>
      <c r="G7778" t="s">
        <v>11</v>
      </c>
      <c r="H7778" s="1">
        <v>45138</v>
      </c>
    </row>
    <row r="7779" spans="1:8">
      <c r="A7779" t="s">
        <v>7800</v>
      </c>
      <c r="B7779" t="s">
        <v>20</v>
      </c>
      <c r="C7779">
        <v>4</v>
      </c>
      <c r="D7779">
        <v>5</v>
      </c>
      <c r="E7779">
        <v>20</v>
      </c>
      <c r="F7779" t="s">
        <v>14</v>
      </c>
      <c r="G7779" t="s">
        <v>15</v>
      </c>
      <c r="H7779" s="1">
        <v>45180</v>
      </c>
    </row>
    <row r="7780" spans="1:8">
      <c r="A7780" t="s">
        <v>7801</v>
      </c>
      <c r="B7780" t="s">
        <v>13</v>
      </c>
      <c r="C7780" t="s">
        <v>18</v>
      </c>
      <c r="D7780">
        <v>3</v>
      </c>
      <c r="E7780">
        <v>9</v>
      </c>
      <c r="F7780" t="s">
        <v>23</v>
      </c>
      <c r="G7780" t="s">
        <v>11</v>
      </c>
      <c r="H7780" s="1">
        <v>44960</v>
      </c>
    </row>
    <row r="7781" spans="1:8">
      <c r="A7781" t="s">
        <v>7802</v>
      </c>
      <c r="B7781" t="s">
        <v>9</v>
      </c>
      <c r="C7781">
        <v>3</v>
      </c>
      <c r="D7781">
        <v>2</v>
      </c>
      <c r="E7781">
        <v>6</v>
      </c>
      <c r="H7781" s="1">
        <v>45101</v>
      </c>
    </row>
    <row r="7782" spans="1:8">
      <c r="A7782" t="s">
        <v>7803</v>
      </c>
      <c r="B7782" t="s">
        <v>13</v>
      </c>
      <c r="C7782">
        <v>2</v>
      </c>
      <c r="D7782">
        <v>3</v>
      </c>
      <c r="E7782">
        <v>6</v>
      </c>
      <c r="G7782" t="s">
        <v>15</v>
      </c>
      <c r="H7782" s="1">
        <v>45024</v>
      </c>
    </row>
    <row r="7783" spans="1:8">
      <c r="A7783" t="s">
        <v>7804</v>
      </c>
      <c r="B7783" t="s">
        <v>13</v>
      </c>
      <c r="C7783">
        <v>4</v>
      </c>
      <c r="D7783">
        <v>3</v>
      </c>
      <c r="E7783">
        <v>12</v>
      </c>
      <c r="G7783" t="s">
        <v>15</v>
      </c>
      <c r="H7783" s="1">
        <v>45001</v>
      </c>
    </row>
    <row r="7784" spans="1:8">
      <c r="A7784" t="s">
        <v>7805</v>
      </c>
      <c r="B7784" t="s">
        <v>17</v>
      </c>
      <c r="C7784">
        <v>2</v>
      </c>
      <c r="D7784">
        <v>1</v>
      </c>
      <c r="E7784">
        <v>2</v>
      </c>
      <c r="F7784" t="s">
        <v>14</v>
      </c>
      <c r="G7784" t="s">
        <v>15</v>
      </c>
      <c r="H7784" s="1">
        <v>45267</v>
      </c>
    </row>
    <row r="7785" spans="1:8">
      <c r="A7785" t="s">
        <v>7806</v>
      </c>
      <c r="B7785" t="s">
        <v>25</v>
      </c>
      <c r="C7785">
        <v>2</v>
      </c>
      <c r="D7785">
        <v>4</v>
      </c>
      <c r="E7785">
        <v>8</v>
      </c>
      <c r="F7785" t="s">
        <v>10</v>
      </c>
      <c r="G7785" t="s">
        <v>15</v>
      </c>
      <c r="H7785" s="1">
        <v>45268</v>
      </c>
    </row>
    <row r="7786" spans="1:8">
      <c r="A7786" t="s">
        <v>7807</v>
      </c>
      <c r="B7786" t="s">
        <v>17</v>
      </c>
      <c r="C7786">
        <v>3</v>
      </c>
      <c r="D7786">
        <v>1</v>
      </c>
      <c r="E7786">
        <v>3</v>
      </c>
      <c r="H7786" s="1">
        <v>45215</v>
      </c>
    </row>
    <row r="7787" spans="1:8">
      <c r="A7787" t="s">
        <v>7808</v>
      </c>
      <c r="B7787" t="s">
        <v>28</v>
      </c>
      <c r="C7787">
        <v>3</v>
      </c>
      <c r="D7787">
        <v>4</v>
      </c>
      <c r="E7787">
        <v>12</v>
      </c>
      <c r="G7787" t="s">
        <v>15</v>
      </c>
      <c r="H7787" s="1">
        <v>45075</v>
      </c>
    </row>
    <row r="7788" spans="1:8">
      <c r="A7788" t="s">
        <v>7809</v>
      </c>
      <c r="B7788" t="s">
        <v>28</v>
      </c>
      <c r="C7788">
        <v>4</v>
      </c>
      <c r="D7788">
        <v>4</v>
      </c>
      <c r="F7788" t="s">
        <v>14</v>
      </c>
      <c r="G7788" t="s">
        <v>15</v>
      </c>
      <c r="H7788" s="1">
        <v>45253</v>
      </c>
    </row>
    <row r="7789" spans="1:8">
      <c r="A7789" t="s">
        <v>7810</v>
      </c>
      <c r="B7789" t="s">
        <v>9</v>
      </c>
      <c r="C7789">
        <v>1</v>
      </c>
      <c r="D7789">
        <v>2</v>
      </c>
      <c r="E7789">
        <v>2</v>
      </c>
      <c r="H7789" s="1">
        <v>45018</v>
      </c>
    </row>
    <row r="7790" spans="1:8">
      <c r="A7790" t="s">
        <v>7811</v>
      </c>
      <c r="B7790" t="s">
        <v>20</v>
      </c>
      <c r="C7790">
        <v>5</v>
      </c>
      <c r="D7790">
        <v>5</v>
      </c>
      <c r="E7790">
        <v>25</v>
      </c>
      <c r="F7790" t="s">
        <v>23</v>
      </c>
      <c r="G7790" t="s">
        <v>15</v>
      </c>
      <c r="H7790" s="1">
        <v>44984</v>
      </c>
    </row>
    <row r="7791" spans="1:8">
      <c r="A7791" t="s">
        <v>7812</v>
      </c>
      <c r="B7791" t="s">
        <v>20</v>
      </c>
      <c r="C7791">
        <v>3</v>
      </c>
      <c r="D7791">
        <v>5</v>
      </c>
      <c r="E7791">
        <v>15</v>
      </c>
      <c r="G7791" t="s">
        <v>11</v>
      </c>
      <c r="H7791" s="1">
        <v>45277</v>
      </c>
    </row>
    <row r="7792" spans="1:8">
      <c r="A7792" t="s">
        <v>7813</v>
      </c>
      <c r="B7792" t="s">
        <v>13</v>
      </c>
      <c r="C7792">
        <v>2</v>
      </c>
      <c r="D7792">
        <v>3</v>
      </c>
      <c r="E7792">
        <v>6</v>
      </c>
      <c r="H7792" s="1">
        <v>44964</v>
      </c>
    </row>
    <row r="7793" spans="1:8">
      <c r="A7793" t="s">
        <v>7814</v>
      </c>
      <c r="B7793" t="s">
        <v>25</v>
      </c>
      <c r="C7793">
        <v>3</v>
      </c>
      <c r="D7793">
        <v>4</v>
      </c>
      <c r="E7793">
        <v>12</v>
      </c>
      <c r="F7793" t="s">
        <v>18</v>
      </c>
      <c r="G7793" t="s">
        <v>15</v>
      </c>
      <c r="H7793" s="1">
        <v>45103</v>
      </c>
    </row>
    <row r="7794" spans="1:8">
      <c r="A7794" t="s">
        <v>7815</v>
      </c>
      <c r="B7794" t="s">
        <v>20</v>
      </c>
      <c r="C7794">
        <v>4</v>
      </c>
      <c r="D7794">
        <v>5</v>
      </c>
      <c r="E7794">
        <v>20</v>
      </c>
      <c r="F7794" t="s">
        <v>10</v>
      </c>
      <c r="G7794" t="s">
        <v>11</v>
      </c>
      <c r="H7794" t="s">
        <v>18</v>
      </c>
    </row>
    <row r="7795" spans="1:8">
      <c r="A7795" t="s">
        <v>7816</v>
      </c>
      <c r="B7795" t="s">
        <v>9</v>
      </c>
      <c r="C7795">
        <v>5</v>
      </c>
      <c r="D7795">
        <v>2</v>
      </c>
      <c r="E7795">
        <v>10</v>
      </c>
      <c r="H7795" s="1">
        <v>45155</v>
      </c>
    </row>
    <row r="7796" spans="1:8">
      <c r="A7796" t="s">
        <v>7817</v>
      </c>
      <c r="B7796" t="s">
        <v>9</v>
      </c>
      <c r="C7796">
        <v>3</v>
      </c>
      <c r="D7796">
        <v>2</v>
      </c>
      <c r="E7796">
        <v>6</v>
      </c>
      <c r="F7796" t="s">
        <v>10</v>
      </c>
      <c r="G7796" t="s">
        <v>15</v>
      </c>
      <c r="H7796" s="1">
        <v>45118</v>
      </c>
    </row>
    <row r="7797" spans="1:8">
      <c r="A7797" t="s">
        <v>7818</v>
      </c>
      <c r="B7797" t="s">
        <v>13</v>
      </c>
      <c r="C7797">
        <v>5</v>
      </c>
      <c r="D7797">
        <v>3</v>
      </c>
      <c r="E7797">
        <v>15</v>
      </c>
      <c r="F7797" t="s">
        <v>10</v>
      </c>
      <c r="H7797" s="1">
        <v>45008</v>
      </c>
    </row>
    <row r="7798" spans="1:8">
      <c r="A7798" t="s">
        <v>7819</v>
      </c>
      <c r="B7798" t="s">
        <v>9</v>
      </c>
      <c r="C7798">
        <v>1</v>
      </c>
      <c r="D7798">
        <v>2</v>
      </c>
      <c r="E7798">
        <v>2</v>
      </c>
      <c r="G7798" t="s">
        <v>11</v>
      </c>
      <c r="H7798" s="1">
        <v>44966</v>
      </c>
    </row>
    <row r="7799" spans="1:8">
      <c r="A7799" t="s">
        <v>7820</v>
      </c>
      <c r="B7799" t="s">
        <v>39</v>
      </c>
      <c r="C7799">
        <v>4</v>
      </c>
      <c r="D7799">
        <v>3</v>
      </c>
      <c r="E7799">
        <v>12</v>
      </c>
      <c r="F7799" t="s">
        <v>23</v>
      </c>
      <c r="G7799" t="s">
        <v>15</v>
      </c>
      <c r="H7799" s="1">
        <v>44967</v>
      </c>
    </row>
    <row r="7800" spans="1:8">
      <c r="A7800" t="s">
        <v>7821</v>
      </c>
      <c r="B7800" t="s">
        <v>65</v>
      </c>
      <c r="C7800">
        <v>2</v>
      </c>
      <c r="D7800">
        <v>1.5</v>
      </c>
      <c r="E7800">
        <v>3</v>
      </c>
      <c r="H7800" s="1">
        <v>45236</v>
      </c>
    </row>
    <row r="7801" spans="1:8">
      <c r="A7801" t="s">
        <v>7822</v>
      </c>
      <c r="B7801" t="s">
        <v>39</v>
      </c>
      <c r="C7801">
        <v>1</v>
      </c>
      <c r="D7801">
        <v>3</v>
      </c>
      <c r="E7801">
        <v>3</v>
      </c>
      <c r="F7801" t="s">
        <v>10</v>
      </c>
      <c r="H7801" s="1">
        <v>45012</v>
      </c>
    </row>
    <row r="7802" spans="1:8">
      <c r="A7802" t="s">
        <v>7823</v>
      </c>
      <c r="B7802" t="s">
        <v>18</v>
      </c>
      <c r="C7802">
        <v>1</v>
      </c>
      <c r="D7802">
        <v>3</v>
      </c>
      <c r="E7802">
        <v>3</v>
      </c>
      <c r="F7802" t="s">
        <v>23</v>
      </c>
      <c r="H7802" s="1">
        <v>44963</v>
      </c>
    </row>
    <row r="7803" spans="1:8">
      <c r="A7803" t="s">
        <v>7824</v>
      </c>
      <c r="B7803" t="s">
        <v>65</v>
      </c>
      <c r="C7803">
        <v>4</v>
      </c>
      <c r="D7803">
        <v>1.5</v>
      </c>
      <c r="E7803">
        <v>6</v>
      </c>
      <c r="F7803" t="s">
        <v>23</v>
      </c>
      <c r="G7803" t="s">
        <v>15</v>
      </c>
      <c r="H7803" t="s">
        <v>21</v>
      </c>
    </row>
    <row r="7804" spans="1:8">
      <c r="A7804" t="s">
        <v>7825</v>
      </c>
      <c r="B7804" t="s">
        <v>9</v>
      </c>
      <c r="C7804">
        <v>5</v>
      </c>
      <c r="D7804">
        <v>2</v>
      </c>
      <c r="E7804">
        <v>10</v>
      </c>
      <c r="F7804" t="s">
        <v>10</v>
      </c>
      <c r="G7804" t="s">
        <v>15</v>
      </c>
      <c r="H7804" s="1">
        <v>45240</v>
      </c>
    </row>
    <row r="7805" spans="1:8">
      <c r="A7805" t="s">
        <v>7826</v>
      </c>
      <c r="B7805" t="s">
        <v>9</v>
      </c>
      <c r="C7805">
        <v>3</v>
      </c>
      <c r="D7805">
        <v>2</v>
      </c>
      <c r="E7805">
        <v>6</v>
      </c>
      <c r="F7805" t="s">
        <v>14</v>
      </c>
      <c r="G7805" t="s">
        <v>15</v>
      </c>
      <c r="H7805" s="1">
        <v>44964</v>
      </c>
    </row>
    <row r="7806" spans="1:8">
      <c r="A7806" t="s">
        <v>7827</v>
      </c>
      <c r="C7806">
        <v>2</v>
      </c>
      <c r="D7806">
        <v>3</v>
      </c>
      <c r="E7806">
        <v>6</v>
      </c>
      <c r="F7806" t="s">
        <v>10</v>
      </c>
      <c r="H7806" s="1">
        <v>45015</v>
      </c>
    </row>
    <row r="7807" spans="1:8">
      <c r="A7807" t="s">
        <v>7828</v>
      </c>
      <c r="B7807" t="s">
        <v>9</v>
      </c>
      <c r="C7807">
        <v>2</v>
      </c>
      <c r="D7807">
        <v>2</v>
      </c>
      <c r="E7807">
        <v>4</v>
      </c>
      <c r="F7807" t="s">
        <v>10</v>
      </c>
      <c r="G7807" t="s">
        <v>15</v>
      </c>
      <c r="H7807" s="1">
        <v>45178</v>
      </c>
    </row>
    <row r="7808" spans="1:8">
      <c r="A7808" t="s">
        <v>7829</v>
      </c>
      <c r="B7808" t="s">
        <v>25</v>
      </c>
      <c r="C7808">
        <v>5</v>
      </c>
      <c r="D7808">
        <v>4</v>
      </c>
      <c r="E7808">
        <v>20</v>
      </c>
      <c r="F7808" t="s">
        <v>10</v>
      </c>
      <c r="G7808" t="s">
        <v>18</v>
      </c>
      <c r="H7808" s="1">
        <v>45189</v>
      </c>
    </row>
    <row r="7809" spans="1:8">
      <c r="A7809" t="s">
        <v>7830</v>
      </c>
      <c r="B7809" t="s">
        <v>25</v>
      </c>
      <c r="C7809">
        <v>3</v>
      </c>
      <c r="D7809">
        <v>4</v>
      </c>
      <c r="E7809">
        <v>12</v>
      </c>
      <c r="F7809" t="s">
        <v>14</v>
      </c>
      <c r="H7809" s="1">
        <v>45044</v>
      </c>
    </row>
    <row r="7810" spans="1:8">
      <c r="A7810" t="s">
        <v>7831</v>
      </c>
      <c r="B7810" t="s">
        <v>25</v>
      </c>
      <c r="C7810">
        <v>2</v>
      </c>
      <c r="D7810">
        <v>4</v>
      </c>
      <c r="E7810">
        <v>8</v>
      </c>
      <c r="F7810" t="s">
        <v>21</v>
      </c>
      <c r="G7810" t="s">
        <v>11</v>
      </c>
      <c r="H7810" s="1">
        <v>45196</v>
      </c>
    </row>
    <row r="7811" spans="1:8">
      <c r="A7811" t="s">
        <v>7832</v>
      </c>
      <c r="B7811" t="s">
        <v>65</v>
      </c>
      <c r="C7811">
        <v>1</v>
      </c>
      <c r="D7811">
        <v>1.5</v>
      </c>
      <c r="E7811">
        <v>1.5</v>
      </c>
      <c r="F7811" t="s">
        <v>18</v>
      </c>
      <c r="G7811" t="s">
        <v>21</v>
      </c>
      <c r="H7811" s="1">
        <v>45199</v>
      </c>
    </row>
    <row r="7812" spans="1:8">
      <c r="A7812" t="s">
        <v>7833</v>
      </c>
      <c r="B7812" t="s">
        <v>17</v>
      </c>
      <c r="C7812">
        <v>5</v>
      </c>
      <c r="D7812">
        <v>1</v>
      </c>
      <c r="E7812">
        <v>5</v>
      </c>
      <c r="F7812" t="s">
        <v>10</v>
      </c>
      <c r="G7812" t="s">
        <v>15</v>
      </c>
      <c r="H7812" s="1">
        <v>44942</v>
      </c>
    </row>
    <row r="7813" spans="1:8">
      <c r="A7813" t="s">
        <v>7834</v>
      </c>
      <c r="B7813" t="s">
        <v>28</v>
      </c>
      <c r="C7813">
        <v>2</v>
      </c>
      <c r="D7813">
        <v>4</v>
      </c>
      <c r="E7813">
        <v>8</v>
      </c>
      <c r="F7813" t="s">
        <v>10</v>
      </c>
      <c r="H7813" s="1">
        <v>45092</v>
      </c>
    </row>
    <row r="7814" spans="1:8">
      <c r="A7814" t="s">
        <v>7835</v>
      </c>
      <c r="B7814" t="s">
        <v>13</v>
      </c>
      <c r="C7814">
        <v>3</v>
      </c>
      <c r="D7814">
        <v>3</v>
      </c>
      <c r="E7814">
        <v>9</v>
      </c>
      <c r="F7814" t="s">
        <v>10</v>
      </c>
      <c r="G7814" t="s">
        <v>15</v>
      </c>
      <c r="H7814" s="1">
        <v>45165</v>
      </c>
    </row>
    <row r="7815" spans="1:8">
      <c r="A7815" t="s">
        <v>7836</v>
      </c>
      <c r="B7815" t="s">
        <v>13</v>
      </c>
      <c r="C7815">
        <v>3</v>
      </c>
      <c r="D7815">
        <v>3</v>
      </c>
      <c r="E7815" t="s">
        <v>18</v>
      </c>
      <c r="H7815" s="1">
        <v>45183</v>
      </c>
    </row>
    <row r="7816" spans="1:8">
      <c r="A7816" t="s">
        <v>7837</v>
      </c>
      <c r="B7816" t="s">
        <v>9</v>
      </c>
      <c r="C7816" t="s">
        <v>21</v>
      </c>
      <c r="D7816">
        <v>2</v>
      </c>
      <c r="E7816">
        <v>8</v>
      </c>
      <c r="F7816" t="s">
        <v>23</v>
      </c>
      <c r="H7816" s="1">
        <v>45225</v>
      </c>
    </row>
    <row r="7817" spans="1:8">
      <c r="A7817" t="s">
        <v>7838</v>
      </c>
      <c r="B7817" t="s">
        <v>28</v>
      </c>
      <c r="C7817">
        <v>4</v>
      </c>
      <c r="D7817">
        <v>4</v>
      </c>
      <c r="E7817">
        <v>16</v>
      </c>
      <c r="F7817" t="s">
        <v>14</v>
      </c>
      <c r="G7817" t="s">
        <v>11</v>
      </c>
      <c r="H7817" s="1">
        <v>45013</v>
      </c>
    </row>
    <row r="7818" spans="1:8">
      <c r="A7818" t="s">
        <v>7839</v>
      </c>
      <c r="B7818" t="s">
        <v>13</v>
      </c>
      <c r="C7818">
        <v>5</v>
      </c>
      <c r="D7818">
        <v>3</v>
      </c>
      <c r="E7818">
        <v>15</v>
      </c>
      <c r="F7818" t="s">
        <v>14</v>
      </c>
      <c r="H7818" s="1">
        <v>45206</v>
      </c>
    </row>
    <row r="7819" spans="1:8">
      <c r="A7819" t="s">
        <v>7840</v>
      </c>
      <c r="B7819" t="s">
        <v>25</v>
      </c>
      <c r="C7819">
        <v>5</v>
      </c>
      <c r="D7819" t="s">
        <v>21</v>
      </c>
      <c r="E7819">
        <v>20</v>
      </c>
      <c r="F7819" t="s">
        <v>23</v>
      </c>
      <c r="G7819" t="s">
        <v>11</v>
      </c>
      <c r="H7819" s="1">
        <v>45263</v>
      </c>
    </row>
    <row r="7820" spans="1:8">
      <c r="A7820" t="s">
        <v>7841</v>
      </c>
      <c r="B7820" t="s">
        <v>25</v>
      </c>
      <c r="C7820">
        <v>2</v>
      </c>
      <c r="D7820">
        <v>4</v>
      </c>
      <c r="E7820">
        <v>8</v>
      </c>
      <c r="H7820" s="1">
        <v>45138</v>
      </c>
    </row>
    <row r="7821" spans="1:8">
      <c r="A7821" t="s">
        <v>7842</v>
      </c>
      <c r="B7821" t="s">
        <v>21</v>
      </c>
      <c r="D7821">
        <v>4</v>
      </c>
      <c r="E7821">
        <v>12</v>
      </c>
      <c r="F7821" t="s">
        <v>21</v>
      </c>
      <c r="G7821" t="s">
        <v>15</v>
      </c>
      <c r="H7821" s="1">
        <v>44929</v>
      </c>
    </row>
    <row r="7822" spans="1:8">
      <c r="A7822" t="s">
        <v>7843</v>
      </c>
      <c r="B7822" t="s">
        <v>28</v>
      </c>
      <c r="C7822">
        <v>3</v>
      </c>
      <c r="D7822">
        <v>4</v>
      </c>
      <c r="E7822">
        <v>12</v>
      </c>
      <c r="G7822" t="s">
        <v>11</v>
      </c>
      <c r="H7822" s="1">
        <v>45209</v>
      </c>
    </row>
    <row r="7823" spans="1:8">
      <c r="A7823" t="s">
        <v>7844</v>
      </c>
      <c r="B7823" t="s">
        <v>17</v>
      </c>
      <c r="C7823">
        <v>3</v>
      </c>
      <c r="D7823">
        <v>1</v>
      </c>
      <c r="E7823">
        <v>3</v>
      </c>
      <c r="F7823" t="s">
        <v>10</v>
      </c>
      <c r="G7823" t="s">
        <v>11</v>
      </c>
      <c r="H7823" t="s">
        <v>18</v>
      </c>
    </row>
    <row r="7824" spans="1:8">
      <c r="A7824" t="s">
        <v>7845</v>
      </c>
      <c r="B7824" t="s">
        <v>65</v>
      </c>
      <c r="C7824">
        <v>4</v>
      </c>
      <c r="D7824">
        <v>1.5</v>
      </c>
      <c r="E7824">
        <v>6</v>
      </c>
      <c r="F7824" t="s">
        <v>14</v>
      </c>
      <c r="G7824" t="s">
        <v>11</v>
      </c>
      <c r="H7824" s="1">
        <v>45206</v>
      </c>
    </row>
    <row r="7825" spans="1:8">
      <c r="A7825" t="s">
        <v>7846</v>
      </c>
      <c r="B7825" t="s">
        <v>39</v>
      </c>
      <c r="C7825">
        <v>1</v>
      </c>
      <c r="D7825">
        <v>3</v>
      </c>
      <c r="E7825">
        <v>3</v>
      </c>
      <c r="F7825" t="s">
        <v>18</v>
      </c>
      <c r="G7825" t="s">
        <v>15</v>
      </c>
      <c r="H7825" s="1">
        <v>44986</v>
      </c>
    </row>
    <row r="7826" spans="1:8">
      <c r="A7826" t="s">
        <v>7847</v>
      </c>
      <c r="B7826" t="s">
        <v>9</v>
      </c>
      <c r="C7826">
        <v>1</v>
      </c>
      <c r="D7826">
        <v>2</v>
      </c>
      <c r="E7826">
        <v>2</v>
      </c>
      <c r="F7826" t="s">
        <v>10</v>
      </c>
      <c r="H7826" s="1">
        <v>44932</v>
      </c>
    </row>
    <row r="7827" spans="1:8">
      <c r="A7827" t="s">
        <v>7848</v>
      </c>
      <c r="B7827" t="s">
        <v>9</v>
      </c>
      <c r="C7827">
        <v>1</v>
      </c>
      <c r="D7827">
        <v>2</v>
      </c>
      <c r="E7827">
        <v>2</v>
      </c>
      <c r="F7827" t="s">
        <v>23</v>
      </c>
      <c r="G7827" t="s">
        <v>11</v>
      </c>
      <c r="H7827" s="1">
        <v>44994</v>
      </c>
    </row>
    <row r="7828" spans="1:8">
      <c r="A7828" t="s">
        <v>7849</v>
      </c>
      <c r="B7828" t="s">
        <v>25</v>
      </c>
      <c r="C7828">
        <v>4</v>
      </c>
      <c r="D7828">
        <v>4</v>
      </c>
      <c r="E7828">
        <v>16</v>
      </c>
      <c r="G7828" t="s">
        <v>11</v>
      </c>
      <c r="H7828" s="1">
        <v>45049</v>
      </c>
    </row>
    <row r="7829" spans="1:8">
      <c r="A7829" t="s">
        <v>7850</v>
      </c>
      <c r="B7829" t="s">
        <v>28</v>
      </c>
      <c r="C7829">
        <v>3</v>
      </c>
      <c r="D7829">
        <v>4</v>
      </c>
      <c r="E7829">
        <v>12</v>
      </c>
      <c r="G7829" t="s">
        <v>15</v>
      </c>
      <c r="H7829" s="1">
        <v>45206</v>
      </c>
    </row>
    <row r="7830" spans="1:8">
      <c r="A7830" t="s">
        <v>7851</v>
      </c>
      <c r="B7830" t="s">
        <v>25</v>
      </c>
      <c r="C7830">
        <v>4</v>
      </c>
      <c r="D7830">
        <v>4</v>
      </c>
      <c r="E7830">
        <v>16</v>
      </c>
      <c r="F7830" t="s">
        <v>14</v>
      </c>
      <c r="G7830" t="s">
        <v>15</v>
      </c>
      <c r="H7830" s="1">
        <v>45039</v>
      </c>
    </row>
    <row r="7831" spans="1:8">
      <c r="A7831" t="s">
        <v>7852</v>
      </c>
      <c r="B7831" t="s">
        <v>13</v>
      </c>
      <c r="C7831">
        <v>4</v>
      </c>
      <c r="D7831">
        <v>3</v>
      </c>
      <c r="E7831">
        <v>12</v>
      </c>
      <c r="F7831" t="s">
        <v>10</v>
      </c>
      <c r="H7831" s="1">
        <v>44936</v>
      </c>
    </row>
    <row r="7832" spans="1:8">
      <c r="A7832" t="s">
        <v>7853</v>
      </c>
      <c r="B7832" t="s">
        <v>13</v>
      </c>
      <c r="C7832">
        <v>2</v>
      </c>
      <c r="D7832">
        <v>3</v>
      </c>
      <c r="E7832">
        <v>6</v>
      </c>
      <c r="H7832" s="1">
        <v>44970</v>
      </c>
    </row>
    <row r="7833" spans="1:8">
      <c r="A7833" t="s">
        <v>7854</v>
      </c>
      <c r="B7833" t="s">
        <v>39</v>
      </c>
      <c r="C7833">
        <v>2</v>
      </c>
      <c r="D7833">
        <v>3</v>
      </c>
      <c r="E7833">
        <v>6</v>
      </c>
      <c r="F7833" t="s">
        <v>14</v>
      </c>
      <c r="G7833" t="s">
        <v>15</v>
      </c>
      <c r="H7833" s="1">
        <v>45180</v>
      </c>
    </row>
    <row r="7834" spans="1:8">
      <c r="A7834" t="s">
        <v>7855</v>
      </c>
      <c r="B7834" t="s">
        <v>13</v>
      </c>
      <c r="C7834">
        <v>4</v>
      </c>
      <c r="D7834">
        <v>3</v>
      </c>
      <c r="E7834">
        <v>12</v>
      </c>
      <c r="F7834" t="s">
        <v>14</v>
      </c>
      <c r="H7834" s="1">
        <v>45286</v>
      </c>
    </row>
    <row r="7835" spans="1:8">
      <c r="A7835" t="s">
        <v>7856</v>
      </c>
      <c r="B7835" t="s">
        <v>39</v>
      </c>
      <c r="C7835">
        <v>3</v>
      </c>
      <c r="D7835">
        <v>3</v>
      </c>
      <c r="E7835">
        <v>9</v>
      </c>
      <c r="H7835" s="1">
        <v>45184</v>
      </c>
    </row>
    <row r="7836" spans="1:8">
      <c r="A7836" t="s">
        <v>7857</v>
      </c>
      <c r="B7836" t="s">
        <v>17</v>
      </c>
      <c r="C7836">
        <v>4</v>
      </c>
      <c r="D7836">
        <v>1</v>
      </c>
      <c r="E7836">
        <v>4</v>
      </c>
      <c r="F7836" t="s">
        <v>14</v>
      </c>
      <c r="G7836" t="s">
        <v>11</v>
      </c>
      <c r="H7836" s="1">
        <v>45159</v>
      </c>
    </row>
    <row r="7837" spans="1:8">
      <c r="A7837" t="s">
        <v>7858</v>
      </c>
      <c r="B7837" t="s">
        <v>39</v>
      </c>
      <c r="C7837">
        <v>4</v>
      </c>
      <c r="D7837">
        <v>3</v>
      </c>
      <c r="E7837">
        <v>12</v>
      </c>
      <c r="F7837" t="s">
        <v>14</v>
      </c>
      <c r="H7837" s="1">
        <v>45105</v>
      </c>
    </row>
    <row r="7838" spans="1:8">
      <c r="A7838" t="s">
        <v>7859</v>
      </c>
      <c r="B7838" t="s">
        <v>25</v>
      </c>
      <c r="C7838">
        <v>4</v>
      </c>
      <c r="D7838">
        <v>4</v>
      </c>
      <c r="E7838">
        <v>16</v>
      </c>
      <c r="F7838" t="s">
        <v>23</v>
      </c>
      <c r="H7838" s="1">
        <v>44998</v>
      </c>
    </row>
    <row r="7839" spans="1:8">
      <c r="A7839" t="s">
        <v>7860</v>
      </c>
      <c r="B7839" t="s">
        <v>65</v>
      </c>
      <c r="C7839">
        <v>2</v>
      </c>
      <c r="E7839">
        <v>3</v>
      </c>
      <c r="F7839" t="s">
        <v>18</v>
      </c>
      <c r="G7839" t="s">
        <v>11</v>
      </c>
      <c r="H7839" s="1">
        <v>45222</v>
      </c>
    </row>
    <row r="7840" spans="1:8">
      <c r="A7840" t="s">
        <v>7861</v>
      </c>
      <c r="B7840" t="s">
        <v>28</v>
      </c>
      <c r="C7840">
        <v>5</v>
      </c>
      <c r="D7840">
        <v>4</v>
      </c>
      <c r="E7840">
        <v>20</v>
      </c>
      <c r="G7840" t="s">
        <v>11</v>
      </c>
      <c r="H7840" s="1">
        <v>44991</v>
      </c>
    </row>
    <row r="7841" spans="1:8">
      <c r="A7841" t="s">
        <v>7862</v>
      </c>
      <c r="B7841" t="s">
        <v>28</v>
      </c>
      <c r="C7841">
        <v>3</v>
      </c>
      <c r="D7841">
        <v>4</v>
      </c>
      <c r="E7841">
        <v>12</v>
      </c>
      <c r="F7841" t="s">
        <v>23</v>
      </c>
      <c r="G7841" t="s">
        <v>15</v>
      </c>
      <c r="H7841" s="1">
        <v>45227</v>
      </c>
    </row>
    <row r="7842" spans="1:8">
      <c r="A7842" t="s">
        <v>7863</v>
      </c>
      <c r="B7842" t="s">
        <v>65</v>
      </c>
      <c r="C7842">
        <v>3</v>
      </c>
      <c r="D7842">
        <v>1.5</v>
      </c>
      <c r="E7842">
        <v>4.5</v>
      </c>
      <c r="F7842" t="s">
        <v>10</v>
      </c>
      <c r="H7842" s="1">
        <v>45205</v>
      </c>
    </row>
    <row r="7843" spans="1:8">
      <c r="A7843" t="s">
        <v>7864</v>
      </c>
      <c r="B7843" t="s">
        <v>20</v>
      </c>
      <c r="C7843">
        <v>2</v>
      </c>
      <c r="D7843">
        <v>5</v>
      </c>
      <c r="E7843">
        <v>10</v>
      </c>
      <c r="F7843" t="s">
        <v>14</v>
      </c>
      <c r="G7843" t="s">
        <v>11</v>
      </c>
      <c r="H7843" s="1">
        <v>44928</v>
      </c>
    </row>
    <row r="7844" spans="1:8">
      <c r="A7844" t="s">
        <v>7865</v>
      </c>
      <c r="B7844" t="s">
        <v>13</v>
      </c>
      <c r="C7844">
        <v>2</v>
      </c>
      <c r="D7844">
        <v>3</v>
      </c>
      <c r="E7844">
        <v>6</v>
      </c>
      <c r="F7844" t="s">
        <v>10</v>
      </c>
      <c r="G7844" t="s">
        <v>11</v>
      </c>
      <c r="H7844" s="1">
        <v>45154</v>
      </c>
    </row>
    <row r="7845" spans="1:8">
      <c r="A7845" t="s">
        <v>7866</v>
      </c>
      <c r="B7845" t="s">
        <v>18</v>
      </c>
      <c r="C7845">
        <v>3</v>
      </c>
      <c r="D7845">
        <v>1.5</v>
      </c>
      <c r="E7845">
        <v>4.5</v>
      </c>
      <c r="F7845" t="s">
        <v>14</v>
      </c>
      <c r="G7845" t="s">
        <v>15</v>
      </c>
      <c r="H7845" s="1">
        <v>45068</v>
      </c>
    </row>
    <row r="7846" spans="1:8">
      <c r="A7846" t="s">
        <v>7867</v>
      </c>
      <c r="B7846" t="s">
        <v>20</v>
      </c>
      <c r="C7846">
        <v>1</v>
      </c>
      <c r="D7846">
        <v>5</v>
      </c>
      <c r="E7846">
        <v>5</v>
      </c>
      <c r="F7846" t="s">
        <v>10</v>
      </c>
      <c r="G7846" t="s">
        <v>18</v>
      </c>
      <c r="H7846" s="1">
        <v>45241</v>
      </c>
    </row>
    <row r="7847" spans="1:8">
      <c r="A7847" t="s">
        <v>7868</v>
      </c>
      <c r="B7847" t="s">
        <v>28</v>
      </c>
      <c r="C7847">
        <v>2</v>
      </c>
      <c r="D7847">
        <v>4</v>
      </c>
      <c r="E7847">
        <v>8</v>
      </c>
      <c r="F7847" t="s">
        <v>23</v>
      </c>
      <c r="G7847" t="s">
        <v>18</v>
      </c>
      <c r="H7847" s="1">
        <v>44992</v>
      </c>
    </row>
    <row r="7848" spans="1:8">
      <c r="A7848" t="s">
        <v>7869</v>
      </c>
      <c r="B7848" t="s">
        <v>65</v>
      </c>
      <c r="C7848">
        <v>5</v>
      </c>
      <c r="D7848">
        <v>1.5</v>
      </c>
      <c r="E7848">
        <v>7.5</v>
      </c>
      <c r="G7848" t="s">
        <v>15</v>
      </c>
      <c r="H7848" s="1">
        <v>45069</v>
      </c>
    </row>
    <row r="7849" spans="1:8">
      <c r="A7849" t="s">
        <v>7870</v>
      </c>
      <c r="B7849" t="s">
        <v>25</v>
      </c>
      <c r="C7849">
        <v>4</v>
      </c>
      <c r="D7849">
        <v>4</v>
      </c>
      <c r="E7849">
        <v>16</v>
      </c>
      <c r="G7849" t="s">
        <v>15</v>
      </c>
      <c r="H7849" s="1">
        <v>45211</v>
      </c>
    </row>
    <row r="7850" spans="1:8">
      <c r="A7850" t="s">
        <v>7871</v>
      </c>
      <c r="B7850" t="s">
        <v>39</v>
      </c>
      <c r="C7850">
        <v>3</v>
      </c>
      <c r="D7850">
        <v>3</v>
      </c>
      <c r="E7850">
        <v>9</v>
      </c>
      <c r="F7850" t="s">
        <v>23</v>
      </c>
      <c r="G7850" t="s">
        <v>11</v>
      </c>
      <c r="H7850" s="1">
        <v>45263</v>
      </c>
    </row>
    <row r="7851" spans="1:8">
      <c r="A7851" t="s">
        <v>7872</v>
      </c>
      <c r="B7851" t="s">
        <v>65</v>
      </c>
      <c r="C7851">
        <v>2</v>
      </c>
      <c r="D7851" t="s">
        <v>18</v>
      </c>
      <c r="E7851">
        <v>3</v>
      </c>
      <c r="F7851" t="s">
        <v>14</v>
      </c>
      <c r="H7851" s="1">
        <v>45161</v>
      </c>
    </row>
    <row r="7852" spans="1:8">
      <c r="A7852" t="s">
        <v>7873</v>
      </c>
      <c r="B7852" t="s">
        <v>25</v>
      </c>
      <c r="C7852">
        <v>4</v>
      </c>
      <c r="D7852">
        <v>4</v>
      </c>
      <c r="E7852">
        <v>16</v>
      </c>
      <c r="F7852" t="s">
        <v>10</v>
      </c>
      <c r="G7852" t="s">
        <v>21</v>
      </c>
      <c r="H7852" s="1">
        <v>45198</v>
      </c>
    </row>
    <row r="7853" spans="1:8">
      <c r="A7853" t="s">
        <v>7874</v>
      </c>
      <c r="B7853" t="s">
        <v>13</v>
      </c>
      <c r="C7853">
        <v>5</v>
      </c>
      <c r="D7853">
        <v>3</v>
      </c>
      <c r="E7853">
        <v>15</v>
      </c>
      <c r="F7853" t="s">
        <v>10</v>
      </c>
      <c r="G7853" t="s">
        <v>11</v>
      </c>
      <c r="H7853" s="1">
        <v>45125</v>
      </c>
    </row>
    <row r="7854" spans="1:8">
      <c r="A7854" t="s">
        <v>7875</v>
      </c>
      <c r="B7854" t="s">
        <v>20</v>
      </c>
      <c r="C7854">
        <v>1</v>
      </c>
      <c r="D7854">
        <v>5</v>
      </c>
      <c r="E7854">
        <v>5</v>
      </c>
      <c r="F7854" t="s">
        <v>23</v>
      </c>
      <c r="G7854" t="s">
        <v>15</v>
      </c>
      <c r="H7854" s="1">
        <v>45128</v>
      </c>
    </row>
    <row r="7855" spans="1:8">
      <c r="A7855" t="s">
        <v>7876</v>
      </c>
      <c r="C7855">
        <v>3</v>
      </c>
      <c r="D7855">
        <v>3</v>
      </c>
      <c r="E7855">
        <v>9</v>
      </c>
      <c r="F7855" t="s">
        <v>14</v>
      </c>
      <c r="G7855" t="s">
        <v>11</v>
      </c>
      <c r="H7855" t="s">
        <v>18</v>
      </c>
    </row>
    <row r="7856" spans="1:8">
      <c r="A7856" t="s">
        <v>7877</v>
      </c>
      <c r="B7856" t="s">
        <v>39</v>
      </c>
      <c r="C7856">
        <v>2</v>
      </c>
      <c r="D7856">
        <v>3</v>
      </c>
      <c r="E7856">
        <v>6</v>
      </c>
      <c r="F7856" t="s">
        <v>14</v>
      </c>
      <c r="G7856" t="s">
        <v>15</v>
      </c>
      <c r="H7856" s="1">
        <v>45112</v>
      </c>
    </row>
    <row r="7857" spans="1:8">
      <c r="A7857" t="s">
        <v>7878</v>
      </c>
      <c r="B7857" t="s">
        <v>18</v>
      </c>
      <c r="C7857">
        <v>4</v>
      </c>
      <c r="D7857">
        <v>2</v>
      </c>
      <c r="E7857">
        <v>8</v>
      </c>
      <c r="F7857" t="s">
        <v>23</v>
      </c>
      <c r="G7857" t="s">
        <v>15</v>
      </c>
      <c r="H7857" s="1">
        <v>45029</v>
      </c>
    </row>
    <row r="7858" spans="1:8">
      <c r="A7858" t="s">
        <v>7879</v>
      </c>
      <c r="B7858" t="s">
        <v>39</v>
      </c>
      <c r="C7858">
        <v>2</v>
      </c>
      <c r="D7858">
        <v>3</v>
      </c>
      <c r="E7858">
        <v>6</v>
      </c>
      <c r="F7858" t="s">
        <v>14</v>
      </c>
      <c r="G7858" t="s">
        <v>11</v>
      </c>
      <c r="H7858" s="1">
        <v>44951</v>
      </c>
    </row>
    <row r="7859" spans="1:8">
      <c r="A7859" t="s">
        <v>7880</v>
      </c>
      <c r="B7859" t="s">
        <v>65</v>
      </c>
      <c r="C7859">
        <v>4</v>
      </c>
      <c r="E7859">
        <v>6</v>
      </c>
      <c r="F7859" t="s">
        <v>23</v>
      </c>
      <c r="G7859" t="s">
        <v>11</v>
      </c>
      <c r="H7859" s="1">
        <v>45286</v>
      </c>
    </row>
    <row r="7860" spans="1:8">
      <c r="A7860" t="s">
        <v>7881</v>
      </c>
      <c r="B7860" t="s">
        <v>17</v>
      </c>
      <c r="C7860">
        <v>1</v>
      </c>
      <c r="D7860">
        <v>1</v>
      </c>
      <c r="E7860">
        <v>1</v>
      </c>
      <c r="H7860" t="s">
        <v>18</v>
      </c>
    </row>
    <row r="7861" spans="1:8">
      <c r="A7861" t="s">
        <v>7882</v>
      </c>
      <c r="B7861" t="s">
        <v>25</v>
      </c>
      <c r="C7861">
        <v>2</v>
      </c>
      <c r="D7861">
        <v>4</v>
      </c>
      <c r="E7861">
        <v>8</v>
      </c>
      <c r="F7861" t="s">
        <v>14</v>
      </c>
      <c r="H7861" s="1">
        <v>45053</v>
      </c>
    </row>
    <row r="7862" spans="1:8">
      <c r="A7862" t="s">
        <v>7883</v>
      </c>
      <c r="B7862" t="s">
        <v>28</v>
      </c>
      <c r="C7862">
        <v>2</v>
      </c>
      <c r="D7862">
        <v>4</v>
      </c>
      <c r="E7862">
        <v>8</v>
      </c>
      <c r="F7862" t="s">
        <v>14</v>
      </c>
      <c r="H7862" s="1">
        <v>45243</v>
      </c>
    </row>
    <row r="7863" spans="1:8">
      <c r="A7863" t="s">
        <v>7884</v>
      </c>
      <c r="B7863" t="s">
        <v>25</v>
      </c>
      <c r="C7863">
        <v>1</v>
      </c>
      <c r="D7863">
        <v>4</v>
      </c>
      <c r="E7863">
        <v>4</v>
      </c>
      <c r="F7863" t="s">
        <v>21</v>
      </c>
      <c r="H7863" s="1">
        <v>45135</v>
      </c>
    </row>
    <row r="7864" spans="1:8">
      <c r="A7864" t="s">
        <v>7885</v>
      </c>
      <c r="B7864" t="s">
        <v>9</v>
      </c>
      <c r="C7864">
        <v>5</v>
      </c>
      <c r="D7864">
        <v>2</v>
      </c>
      <c r="E7864">
        <v>10</v>
      </c>
      <c r="F7864" t="s">
        <v>10</v>
      </c>
      <c r="H7864" s="1">
        <v>44937</v>
      </c>
    </row>
    <row r="7865" spans="1:8">
      <c r="A7865" t="s">
        <v>7886</v>
      </c>
      <c r="B7865" t="s">
        <v>18</v>
      </c>
      <c r="C7865" t="s">
        <v>21</v>
      </c>
      <c r="D7865">
        <v>3</v>
      </c>
      <c r="E7865">
        <v>9</v>
      </c>
      <c r="F7865" t="s">
        <v>10</v>
      </c>
      <c r="G7865" t="s">
        <v>15</v>
      </c>
      <c r="H7865" s="1">
        <v>45203</v>
      </c>
    </row>
    <row r="7866" spans="1:8">
      <c r="A7866" t="s">
        <v>7887</v>
      </c>
      <c r="B7866" t="s">
        <v>65</v>
      </c>
      <c r="C7866">
        <v>4</v>
      </c>
      <c r="D7866">
        <v>1.5</v>
      </c>
      <c r="E7866">
        <v>6</v>
      </c>
      <c r="H7866" s="1">
        <v>45284</v>
      </c>
    </row>
    <row r="7867" spans="1:8">
      <c r="A7867" t="s">
        <v>7888</v>
      </c>
      <c r="B7867" t="s">
        <v>39</v>
      </c>
      <c r="C7867">
        <v>2</v>
      </c>
      <c r="D7867">
        <v>3</v>
      </c>
      <c r="E7867">
        <v>6</v>
      </c>
      <c r="F7867" t="s">
        <v>14</v>
      </c>
      <c r="G7867" t="s">
        <v>11</v>
      </c>
      <c r="H7867" s="1">
        <v>45233</v>
      </c>
    </row>
    <row r="7868" spans="1:8">
      <c r="A7868" t="s">
        <v>7889</v>
      </c>
      <c r="B7868" t="s">
        <v>39</v>
      </c>
      <c r="C7868">
        <v>1</v>
      </c>
      <c r="D7868">
        <v>3</v>
      </c>
      <c r="E7868">
        <v>3</v>
      </c>
      <c r="F7868" t="s">
        <v>10</v>
      </c>
      <c r="H7868" s="1">
        <v>45252</v>
      </c>
    </row>
    <row r="7869" spans="1:8">
      <c r="A7869" t="s">
        <v>7890</v>
      </c>
      <c r="B7869" t="s">
        <v>28</v>
      </c>
      <c r="C7869">
        <v>3</v>
      </c>
      <c r="D7869">
        <v>4</v>
      </c>
      <c r="E7869">
        <v>12</v>
      </c>
      <c r="F7869" t="s">
        <v>18</v>
      </c>
      <c r="G7869" t="s">
        <v>15</v>
      </c>
      <c r="H7869" s="1">
        <v>45280</v>
      </c>
    </row>
    <row r="7870" spans="1:8">
      <c r="A7870" t="s">
        <v>7891</v>
      </c>
      <c r="B7870" t="s">
        <v>9</v>
      </c>
      <c r="C7870">
        <v>5</v>
      </c>
      <c r="D7870">
        <v>2</v>
      </c>
      <c r="E7870">
        <v>10</v>
      </c>
      <c r="F7870" t="s">
        <v>10</v>
      </c>
      <c r="G7870" t="s">
        <v>11</v>
      </c>
      <c r="H7870" s="1">
        <v>45191</v>
      </c>
    </row>
    <row r="7871" spans="1:8">
      <c r="A7871" t="s">
        <v>7892</v>
      </c>
      <c r="B7871" t="s">
        <v>39</v>
      </c>
      <c r="C7871">
        <v>4</v>
      </c>
      <c r="D7871">
        <v>3</v>
      </c>
      <c r="E7871">
        <v>12</v>
      </c>
      <c r="G7871" t="s">
        <v>15</v>
      </c>
      <c r="H7871" s="1">
        <v>45107</v>
      </c>
    </row>
    <row r="7872" spans="1:8">
      <c r="A7872" t="s">
        <v>7893</v>
      </c>
      <c r="B7872" t="s">
        <v>20</v>
      </c>
      <c r="C7872">
        <v>5</v>
      </c>
      <c r="D7872">
        <v>5</v>
      </c>
      <c r="E7872">
        <v>25</v>
      </c>
      <c r="F7872" t="s">
        <v>10</v>
      </c>
      <c r="H7872" s="1">
        <v>45135</v>
      </c>
    </row>
    <row r="7873" spans="1:8">
      <c r="A7873" t="s">
        <v>7894</v>
      </c>
      <c r="B7873" t="s">
        <v>17</v>
      </c>
      <c r="C7873">
        <v>4</v>
      </c>
      <c r="D7873">
        <v>1</v>
      </c>
      <c r="E7873">
        <v>4</v>
      </c>
      <c r="F7873" t="s">
        <v>10</v>
      </c>
      <c r="G7873" t="s">
        <v>11</v>
      </c>
      <c r="H7873" s="1">
        <v>45037</v>
      </c>
    </row>
    <row r="7874" spans="1:8">
      <c r="A7874" t="s">
        <v>7895</v>
      </c>
      <c r="B7874" t="s">
        <v>20</v>
      </c>
      <c r="C7874">
        <v>3</v>
      </c>
      <c r="D7874">
        <v>5</v>
      </c>
      <c r="E7874">
        <v>15</v>
      </c>
      <c r="F7874" t="s">
        <v>10</v>
      </c>
      <c r="G7874" t="s">
        <v>15</v>
      </c>
      <c r="H7874" s="1">
        <v>44938</v>
      </c>
    </row>
    <row r="7875" spans="1:8">
      <c r="A7875" t="s">
        <v>7896</v>
      </c>
      <c r="B7875" t="s">
        <v>39</v>
      </c>
      <c r="C7875">
        <v>1</v>
      </c>
      <c r="D7875">
        <v>3</v>
      </c>
      <c r="E7875">
        <v>3</v>
      </c>
      <c r="F7875" t="s">
        <v>10</v>
      </c>
      <c r="G7875" t="s">
        <v>11</v>
      </c>
      <c r="H7875" s="1">
        <v>45142</v>
      </c>
    </row>
    <row r="7876" spans="1:8">
      <c r="A7876" t="s">
        <v>7897</v>
      </c>
      <c r="B7876" t="s">
        <v>9</v>
      </c>
      <c r="C7876">
        <v>2</v>
      </c>
      <c r="D7876">
        <v>2</v>
      </c>
      <c r="E7876">
        <v>4</v>
      </c>
      <c r="H7876" s="1">
        <v>44985</v>
      </c>
    </row>
    <row r="7877" spans="1:8">
      <c r="A7877" t="s">
        <v>7898</v>
      </c>
      <c r="B7877" t="s">
        <v>28</v>
      </c>
      <c r="C7877">
        <v>5</v>
      </c>
      <c r="D7877">
        <v>4</v>
      </c>
      <c r="E7877">
        <v>20</v>
      </c>
      <c r="F7877" t="s">
        <v>10</v>
      </c>
      <c r="G7877" t="s">
        <v>15</v>
      </c>
      <c r="H7877" s="1">
        <v>45124</v>
      </c>
    </row>
    <row r="7878" spans="1:8">
      <c r="A7878" t="s">
        <v>7899</v>
      </c>
      <c r="B7878" t="s">
        <v>18</v>
      </c>
      <c r="C7878">
        <v>4</v>
      </c>
      <c r="D7878">
        <v>3</v>
      </c>
      <c r="E7878">
        <v>12</v>
      </c>
      <c r="F7878" t="s">
        <v>23</v>
      </c>
      <c r="G7878" t="s">
        <v>11</v>
      </c>
      <c r="H7878" s="1">
        <v>45283</v>
      </c>
    </row>
    <row r="7879" spans="1:8">
      <c r="A7879" t="s">
        <v>7900</v>
      </c>
      <c r="B7879" t="s">
        <v>18</v>
      </c>
      <c r="C7879">
        <v>3</v>
      </c>
      <c r="D7879">
        <v>3</v>
      </c>
      <c r="E7879">
        <v>9</v>
      </c>
      <c r="F7879" t="s">
        <v>23</v>
      </c>
      <c r="G7879" t="s">
        <v>11</v>
      </c>
      <c r="H7879" s="1">
        <v>45038</v>
      </c>
    </row>
    <row r="7880" spans="1:8">
      <c r="A7880" t="s">
        <v>7901</v>
      </c>
      <c r="B7880" t="s">
        <v>28</v>
      </c>
      <c r="C7880">
        <v>1</v>
      </c>
      <c r="D7880">
        <v>4</v>
      </c>
      <c r="E7880">
        <v>4</v>
      </c>
      <c r="F7880" t="s">
        <v>10</v>
      </c>
      <c r="G7880" t="s">
        <v>15</v>
      </c>
      <c r="H7880" t="s">
        <v>21</v>
      </c>
    </row>
    <row r="7881" spans="1:8">
      <c r="A7881" t="s">
        <v>7902</v>
      </c>
      <c r="B7881" t="s">
        <v>65</v>
      </c>
      <c r="C7881">
        <v>4</v>
      </c>
      <c r="D7881">
        <v>1.5</v>
      </c>
      <c r="E7881">
        <v>6</v>
      </c>
      <c r="F7881" t="s">
        <v>10</v>
      </c>
      <c r="G7881" t="s">
        <v>11</v>
      </c>
      <c r="H7881" s="1">
        <v>44958</v>
      </c>
    </row>
    <row r="7882" spans="1:8">
      <c r="A7882" t="s">
        <v>7903</v>
      </c>
      <c r="B7882" t="s">
        <v>13</v>
      </c>
      <c r="C7882">
        <v>2</v>
      </c>
      <c r="D7882">
        <v>3</v>
      </c>
      <c r="E7882">
        <v>6</v>
      </c>
      <c r="F7882" t="s">
        <v>14</v>
      </c>
      <c r="H7882" s="1">
        <v>44969</v>
      </c>
    </row>
    <row r="7883" spans="1:8">
      <c r="A7883" t="s">
        <v>7904</v>
      </c>
      <c r="B7883" t="s">
        <v>13</v>
      </c>
      <c r="C7883">
        <v>1</v>
      </c>
      <c r="D7883">
        <v>3</v>
      </c>
      <c r="E7883">
        <v>3</v>
      </c>
      <c r="H7883" s="1">
        <v>44944</v>
      </c>
    </row>
    <row r="7884" spans="1:8">
      <c r="A7884" t="s">
        <v>7905</v>
      </c>
      <c r="B7884" t="s">
        <v>25</v>
      </c>
      <c r="C7884">
        <v>5</v>
      </c>
      <c r="D7884">
        <v>4</v>
      </c>
      <c r="E7884">
        <v>20</v>
      </c>
      <c r="F7884" t="s">
        <v>10</v>
      </c>
      <c r="G7884" t="s">
        <v>15</v>
      </c>
      <c r="H7884" s="1">
        <v>45089</v>
      </c>
    </row>
    <row r="7885" spans="1:8">
      <c r="A7885" t="s">
        <v>7906</v>
      </c>
      <c r="B7885" t="s">
        <v>39</v>
      </c>
      <c r="C7885">
        <v>5</v>
      </c>
      <c r="D7885">
        <v>3</v>
      </c>
      <c r="E7885">
        <v>15</v>
      </c>
      <c r="F7885" t="s">
        <v>14</v>
      </c>
      <c r="G7885" t="s">
        <v>15</v>
      </c>
      <c r="H7885" s="1">
        <v>45004</v>
      </c>
    </row>
    <row r="7886" spans="1:8">
      <c r="A7886" t="s">
        <v>7907</v>
      </c>
      <c r="B7886" t="s">
        <v>17</v>
      </c>
      <c r="C7886">
        <v>3</v>
      </c>
      <c r="D7886">
        <v>1</v>
      </c>
      <c r="E7886">
        <v>3</v>
      </c>
      <c r="F7886" t="s">
        <v>10</v>
      </c>
      <c r="G7886" t="s">
        <v>15</v>
      </c>
      <c r="H7886" s="1">
        <v>44987</v>
      </c>
    </row>
    <row r="7887" spans="1:8">
      <c r="A7887" t="s">
        <v>7908</v>
      </c>
      <c r="B7887" t="s">
        <v>21</v>
      </c>
      <c r="C7887">
        <v>1</v>
      </c>
      <c r="D7887">
        <v>1.5</v>
      </c>
      <c r="E7887">
        <v>1.5</v>
      </c>
      <c r="H7887" s="1">
        <v>44973</v>
      </c>
    </row>
    <row r="7888" spans="1:8">
      <c r="A7888" t="s">
        <v>7909</v>
      </c>
      <c r="B7888" t="s">
        <v>28</v>
      </c>
      <c r="C7888">
        <v>4</v>
      </c>
      <c r="D7888">
        <v>4</v>
      </c>
      <c r="E7888">
        <v>16</v>
      </c>
      <c r="F7888" t="s">
        <v>10</v>
      </c>
      <c r="H7888" s="1">
        <v>45199</v>
      </c>
    </row>
    <row r="7889" spans="1:8">
      <c r="A7889" t="s">
        <v>7910</v>
      </c>
      <c r="B7889" t="s">
        <v>21</v>
      </c>
      <c r="C7889">
        <v>3</v>
      </c>
      <c r="D7889">
        <v>2</v>
      </c>
      <c r="E7889">
        <v>6</v>
      </c>
      <c r="F7889" t="s">
        <v>14</v>
      </c>
      <c r="G7889" t="s">
        <v>11</v>
      </c>
      <c r="H7889" s="1">
        <v>45057</v>
      </c>
    </row>
    <row r="7890" spans="1:8">
      <c r="A7890" t="s">
        <v>7911</v>
      </c>
      <c r="B7890" t="s">
        <v>25</v>
      </c>
      <c r="C7890">
        <v>2</v>
      </c>
      <c r="D7890">
        <v>4</v>
      </c>
      <c r="E7890">
        <v>8</v>
      </c>
      <c r="F7890" t="s">
        <v>23</v>
      </c>
      <c r="G7890" t="s">
        <v>11</v>
      </c>
    </row>
    <row r="7891" spans="1:8">
      <c r="A7891" t="s">
        <v>7912</v>
      </c>
      <c r="B7891" t="s">
        <v>20</v>
      </c>
      <c r="C7891">
        <v>4</v>
      </c>
      <c r="D7891">
        <v>5</v>
      </c>
      <c r="E7891">
        <v>20</v>
      </c>
      <c r="F7891" t="s">
        <v>23</v>
      </c>
      <c r="G7891" t="s">
        <v>21</v>
      </c>
      <c r="H7891" s="1">
        <v>45086</v>
      </c>
    </row>
    <row r="7892" spans="1:8">
      <c r="A7892" t="s">
        <v>7913</v>
      </c>
      <c r="B7892" t="s">
        <v>39</v>
      </c>
      <c r="C7892">
        <v>2</v>
      </c>
      <c r="D7892">
        <v>3</v>
      </c>
      <c r="E7892">
        <v>6</v>
      </c>
      <c r="F7892" t="s">
        <v>23</v>
      </c>
      <c r="G7892" t="s">
        <v>15</v>
      </c>
      <c r="H7892" s="1">
        <v>45281</v>
      </c>
    </row>
    <row r="7893" spans="1:8">
      <c r="A7893" t="s">
        <v>7914</v>
      </c>
      <c r="B7893" t="s">
        <v>21</v>
      </c>
      <c r="C7893">
        <v>1</v>
      </c>
      <c r="D7893">
        <v>1.5</v>
      </c>
      <c r="E7893">
        <v>1.5</v>
      </c>
      <c r="G7893" t="s">
        <v>11</v>
      </c>
      <c r="H7893" s="1">
        <v>45134</v>
      </c>
    </row>
    <row r="7894" spans="1:8">
      <c r="A7894" t="s">
        <v>7915</v>
      </c>
      <c r="B7894" t="s">
        <v>17</v>
      </c>
      <c r="C7894">
        <v>5</v>
      </c>
      <c r="D7894">
        <v>1</v>
      </c>
      <c r="E7894">
        <v>5</v>
      </c>
      <c r="F7894" t="s">
        <v>23</v>
      </c>
      <c r="G7894" t="s">
        <v>11</v>
      </c>
      <c r="H7894" s="1">
        <v>45022</v>
      </c>
    </row>
    <row r="7895" spans="1:8">
      <c r="A7895" t="s">
        <v>7916</v>
      </c>
      <c r="B7895" t="s">
        <v>65</v>
      </c>
      <c r="C7895">
        <v>3</v>
      </c>
      <c r="D7895">
        <v>1.5</v>
      </c>
      <c r="E7895">
        <v>4.5</v>
      </c>
      <c r="F7895" t="s">
        <v>14</v>
      </c>
      <c r="G7895" t="s">
        <v>11</v>
      </c>
      <c r="H7895" s="1">
        <v>45002</v>
      </c>
    </row>
    <row r="7896" spans="1:8">
      <c r="A7896" t="s">
        <v>7917</v>
      </c>
      <c r="C7896">
        <v>5</v>
      </c>
      <c r="D7896">
        <v>3</v>
      </c>
      <c r="E7896">
        <v>15</v>
      </c>
      <c r="F7896" t="s">
        <v>14</v>
      </c>
      <c r="G7896" t="s">
        <v>15</v>
      </c>
      <c r="H7896" s="1">
        <v>45026</v>
      </c>
    </row>
    <row r="7897" spans="1:8">
      <c r="A7897" t="s">
        <v>7918</v>
      </c>
      <c r="B7897" t="s">
        <v>17</v>
      </c>
      <c r="C7897">
        <v>4</v>
      </c>
      <c r="D7897">
        <v>1</v>
      </c>
      <c r="E7897">
        <v>4</v>
      </c>
      <c r="F7897" t="s">
        <v>10</v>
      </c>
      <c r="G7897" t="s">
        <v>18</v>
      </c>
      <c r="H7897" s="1">
        <v>45142</v>
      </c>
    </row>
    <row r="7898" spans="1:8">
      <c r="A7898" t="s">
        <v>7919</v>
      </c>
      <c r="B7898" t="s">
        <v>65</v>
      </c>
      <c r="C7898">
        <v>2</v>
      </c>
      <c r="D7898">
        <v>1.5</v>
      </c>
      <c r="E7898">
        <v>3</v>
      </c>
      <c r="F7898" t="s">
        <v>23</v>
      </c>
      <c r="G7898" t="s">
        <v>15</v>
      </c>
      <c r="H7898" s="1">
        <v>45249</v>
      </c>
    </row>
    <row r="7899" spans="1:8">
      <c r="A7899" t="s">
        <v>7920</v>
      </c>
      <c r="B7899" t="s">
        <v>21</v>
      </c>
      <c r="C7899">
        <v>1</v>
      </c>
      <c r="D7899">
        <v>3</v>
      </c>
      <c r="E7899">
        <v>3</v>
      </c>
      <c r="F7899" t="s">
        <v>14</v>
      </c>
      <c r="H7899" s="1">
        <v>45177</v>
      </c>
    </row>
    <row r="7900" spans="1:8">
      <c r="A7900" t="s">
        <v>7921</v>
      </c>
      <c r="B7900" t="s">
        <v>13</v>
      </c>
      <c r="C7900">
        <v>3</v>
      </c>
      <c r="D7900">
        <v>3</v>
      </c>
      <c r="E7900">
        <v>9</v>
      </c>
      <c r="G7900" t="s">
        <v>11</v>
      </c>
      <c r="H7900" s="1">
        <v>44975</v>
      </c>
    </row>
    <row r="7901" spans="1:8">
      <c r="A7901" t="s">
        <v>7922</v>
      </c>
      <c r="B7901" t="s">
        <v>17</v>
      </c>
      <c r="C7901">
        <v>1</v>
      </c>
      <c r="D7901">
        <v>1</v>
      </c>
      <c r="E7901">
        <v>1</v>
      </c>
      <c r="F7901" t="s">
        <v>23</v>
      </c>
      <c r="G7901" t="s">
        <v>15</v>
      </c>
      <c r="H7901" s="1">
        <v>45149</v>
      </c>
    </row>
    <row r="7902" spans="1:8">
      <c r="A7902" t="s">
        <v>7923</v>
      </c>
      <c r="B7902" t="s">
        <v>17</v>
      </c>
      <c r="C7902">
        <v>2</v>
      </c>
      <c r="D7902">
        <v>1</v>
      </c>
      <c r="E7902">
        <v>2</v>
      </c>
      <c r="F7902" t="s">
        <v>14</v>
      </c>
      <c r="G7902" t="s">
        <v>11</v>
      </c>
      <c r="H7902" s="1">
        <v>45197</v>
      </c>
    </row>
    <row r="7903" spans="1:8">
      <c r="A7903" t="s">
        <v>7924</v>
      </c>
      <c r="B7903" t="s">
        <v>28</v>
      </c>
      <c r="C7903">
        <v>3</v>
      </c>
      <c r="D7903">
        <v>4</v>
      </c>
      <c r="E7903">
        <v>12</v>
      </c>
      <c r="F7903" t="s">
        <v>10</v>
      </c>
      <c r="G7903" t="s">
        <v>11</v>
      </c>
      <c r="H7903" s="1">
        <v>45265</v>
      </c>
    </row>
    <row r="7904" spans="1:8">
      <c r="A7904" t="s">
        <v>7925</v>
      </c>
      <c r="B7904" t="s">
        <v>20</v>
      </c>
      <c r="C7904">
        <v>1</v>
      </c>
      <c r="D7904">
        <v>5</v>
      </c>
      <c r="E7904">
        <v>5</v>
      </c>
      <c r="H7904" s="1">
        <v>44930</v>
      </c>
    </row>
    <row r="7905" spans="1:8">
      <c r="A7905" t="s">
        <v>7926</v>
      </c>
      <c r="B7905" t="s">
        <v>65</v>
      </c>
      <c r="C7905">
        <v>4</v>
      </c>
      <c r="D7905">
        <v>1.5</v>
      </c>
      <c r="E7905">
        <v>6</v>
      </c>
      <c r="F7905" t="s">
        <v>23</v>
      </c>
      <c r="G7905" t="s">
        <v>21</v>
      </c>
      <c r="H7905" t="s">
        <v>21</v>
      </c>
    </row>
    <row r="7906" spans="1:8">
      <c r="A7906" t="s">
        <v>7927</v>
      </c>
      <c r="B7906" t="s">
        <v>39</v>
      </c>
      <c r="C7906">
        <v>1</v>
      </c>
      <c r="D7906">
        <v>3</v>
      </c>
      <c r="E7906" t="s">
        <v>21</v>
      </c>
      <c r="F7906" t="s">
        <v>10</v>
      </c>
      <c r="H7906" s="1">
        <v>44982</v>
      </c>
    </row>
    <row r="7907" spans="1:8">
      <c r="A7907" t="s">
        <v>7928</v>
      </c>
      <c r="B7907" t="s">
        <v>13</v>
      </c>
      <c r="C7907">
        <v>5</v>
      </c>
      <c r="D7907">
        <v>3</v>
      </c>
      <c r="E7907">
        <v>15</v>
      </c>
      <c r="F7907" t="s">
        <v>23</v>
      </c>
      <c r="G7907" t="s">
        <v>18</v>
      </c>
      <c r="H7907" s="1">
        <v>45187</v>
      </c>
    </row>
    <row r="7908" spans="1:8">
      <c r="A7908" t="s">
        <v>7929</v>
      </c>
      <c r="B7908" t="s">
        <v>17</v>
      </c>
      <c r="C7908">
        <v>5</v>
      </c>
      <c r="E7908">
        <v>5</v>
      </c>
      <c r="F7908" t="s">
        <v>21</v>
      </c>
      <c r="G7908" t="s">
        <v>11</v>
      </c>
      <c r="H7908" s="1">
        <v>44943</v>
      </c>
    </row>
    <row r="7909" spans="1:8">
      <c r="A7909" t="s">
        <v>7930</v>
      </c>
      <c r="B7909" t="s">
        <v>17</v>
      </c>
      <c r="C7909">
        <v>2</v>
      </c>
      <c r="D7909">
        <v>1</v>
      </c>
      <c r="E7909">
        <v>2</v>
      </c>
      <c r="F7909" t="s">
        <v>14</v>
      </c>
      <c r="H7909" s="1">
        <v>45015</v>
      </c>
    </row>
    <row r="7910" spans="1:8">
      <c r="A7910" t="s">
        <v>7931</v>
      </c>
      <c r="B7910" t="s">
        <v>9</v>
      </c>
      <c r="C7910">
        <v>3</v>
      </c>
      <c r="D7910">
        <v>2</v>
      </c>
      <c r="E7910">
        <v>6</v>
      </c>
      <c r="G7910" t="s">
        <v>15</v>
      </c>
      <c r="H7910" s="1">
        <v>45221</v>
      </c>
    </row>
    <row r="7911" spans="1:8">
      <c r="A7911" t="s">
        <v>7932</v>
      </c>
      <c r="B7911" t="s">
        <v>25</v>
      </c>
      <c r="C7911">
        <v>4</v>
      </c>
      <c r="D7911">
        <v>4</v>
      </c>
      <c r="E7911">
        <v>16</v>
      </c>
      <c r="F7911" t="s">
        <v>23</v>
      </c>
      <c r="H7911" s="1">
        <v>45017</v>
      </c>
    </row>
    <row r="7912" spans="1:8">
      <c r="A7912" t="s">
        <v>7933</v>
      </c>
      <c r="B7912" t="s">
        <v>9</v>
      </c>
      <c r="C7912">
        <v>4</v>
      </c>
      <c r="D7912">
        <v>2</v>
      </c>
      <c r="E7912">
        <v>8</v>
      </c>
      <c r="F7912" t="s">
        <v>14</v>
      </c>
      <c r="G7912" t="s">
        <v>15</v>
      </c>
      <c r="H7912" s="1">
        <v>45263</v>
      </c>
    </row>
    <row r="7913" spans="1:8">
      <c r="A7913" t="s">
        <v>7934</v>
      </c>
      <c r="B7913" t="s">
        <v>65</v>
      </c>
      <c r="C7913">
        <v>2</v>
      </c>
      <c r="D7913">
        <v>1.5</v>
      </c>
      <c r="E7913">
        <v>3</v>
      </c>
      <c r="G7913" t="s">
        <v>11</v>
      </c>
      <c r="H7913" s="1">
        <v>44981</v>
      </c>
    </row>
    <row r="7914" spans="1:8">
      <c r="A7914" t="s">
        <v>7935</v>
      </c>
      <c r="B7914" t="s">
        <v>65</v>
      </c>
      <c r="C7914">
        <v>5</v>
      </c>
      <c r="D7914">
        <v>1.5</v>
      </c>
      <c r="E7914">
        <v>7.5</v>
      </c>
      <c r="F7914" t="s">
        <v>14</v>
      </c>
      <c r="G7914" t="s">
        <v>11</v>
      </c>
      <c r="H7914" s="1">
        <v>45231</v>
      </c>
    </row>
    <row r="7915" spans="1:8">
      <c r="A7915" t="s">
        <v>7936</v>
      </c>
      <c r="B7915" t="s">
        <v>9</v>
      </c>
      <c r="C7915">
        <v>4</v>
      </c>
      <c r="D7915">
        <v>2</v>
      </c>
      <c r="E7915">
        <v>8</v>
      </c>
      <c r="G7915" t="s">
        <v>11</v>
      </c>
      <c r="H7915" s="1">
        <v>45128</v>
      </c>
    </row>
    <row r="7916" spans="1:8">
      <c r="A7916" t="s">
        <v>7937</v>
      </c>
      <c r="B7916" t="s">
        <v>65</v>
      </c>
      <c r="C7916">
        <v>1</v>
      </c>
      <c r="D7916">
        <v>1.5</v>
      </c>
      <c r="E7916">
        <v>1.5</v>
      </c>
      <c r="F7916" t="s">
        <v>23</v>
      </c>
      <c r="G7916" t="s">
        <v>11</v>
      </c>
      <c r="H7916" s="1">
        <v>45055</v>
      </c>
    </row>
    <row r="7917" spans="1:8">
      <c r="A7917" t="s">
        <v>7938</v>
      </c>
      <c r="B7917" t="s">
        <v>25</v>
      </c>
      <c r="C7917">
        <v>1</v>
      </c>
      <c r="D7917">
        <v>4</v>
      </c>
      <c r="E7917">
        <v>4</v>
      </c>
      <c r="F7917" t="s">
        <v>10</v>
      </c>
      <c r="G7917" t="s">
        <v>11</v>
      </c>
      <c r="H7917" s="1">
        <v>45040</v>
      </c>
    </row>
    <row r="7918" spans="1:8">
      <c r="A7918" t="s">
        <v>7939</v>
      </c>
      <c r="B7918" t="s">
        <v>65</v>
      </c>
      <c r="C7918">
        <v>4</v>
      </c>
      <c r="D7918">
        <v>1.5</v>
      </c>
      <c r="E7918">
        <v>6</v>
      </c>
      <c r="F7918" t="s">
        <v>23</v>
      </c>
      <c r="G7918" t="s">
        <v>15</v>
      </c>
      <c r="H7918" s="1">
        <v>45205</v>
      </c>
    </row>
    <row r="7919" spans="1:8">
      <c r="A7919" t="s">
        <v>7940</v>
      </c>
      <c r="B7919" t="s">
        <v>28</v>
      </c>
      <c r="C7919">
        <v>1</v>
      </c>
      <c r="D7919">
        <v>4</v>
      </c>
      <c r="E7919">
        <v>4</v>
      </c>
      <c r="F7919" t="s">
        <v>14</v>
      </c>
      <c r="H7919" s="1">
        <v>45276</v>
      </c>
    </row>
    <row r="7920" spans="1:8">
      <c r="A7920" t="s">
        <v>7941</v>
      </c>
      <c r="B7920" t="s">
        <v>13</v>
      </c>
      <c r="C7920">
        <v>5</v>
      </c>
      <c r="D7920">
        <v>3</v>
      </c>
      <c r="E7920">
        <v>15</v>
      </c>
      <c r="G7920" t="s">
        <v>11</v>
      </c>
      <c r="H7920" s="1">
        <v>45132</v>
      </c>
    </row>
    <row r="7921" spans="1:8">
      <c r="A7921" t="s">
        <v>7942</v>
      </c>
      <c r="B7921" t="s">
        <v>65</v>
      </c>
      <c r="C7921">
        <v>5</v>
      </c>
      <c r="D7921">
        <v>1.5</v>
      </c>
      <c r="E7921">
        <v>7.5</v>
      </c>
      <c r="F7921" t="s">
        <v>18</v>
      </c>
      <c r="H7921" s="1">
        <v>44941</v>
      </c>
    </row>
    <row r="7922" spans="1:8">
      <c r="A7922" t="s">
        <v>7943</v>
      </c>
      <c r="B7922" t="s">
        <v>28</v>
      </c>
      <c r="C7922">
        <v>3</v>
      </c>
      <c r="D7922">
        <v>4</v>
      </c>
      <c r="E7922">
        <v>12</v>
      </c>
      <c r="G7922" t="s">
        <v>15</v>
      </c>
      <c r="H7922" s="1">
        <v>44983</v>
      </c>
    </row>
    <row r="7923" spans="1:8">
      <c r="A7923" t="s">
        <v>7944</v>
      </c>
      <c r="B7923" t="s">
        <v>20</v>
      </c>
      <c r="C7923">
        <v>2</v>
      </c>
      <c r="D7923" t="s">
        <v>18</v>
      </c>
      <c r="E7923">
        <v>10</v>
      </c>
      <c r="F7923" t="s">
        <v>23</v>
      </c>
      <c r="H7923" s="1">
        <v>45219</v>
      </c>
    </row>
    <row r="7924" spans="1:8">
      <c r="A7924" t="s">
        <v>7945</v>
      </c>
      <c r="B7924" t="s">
        <v>9</v>
      </c>
      <c r="C7924">
        <v>1</v>
      </c>
      <c r="D7924">
        <v>2</v>
      </c>
      <c r="E7924">
        <v>2</v>
      </c>
      <c r="F7924" t="s">
        <v>10</v>
      </c>
      <c r="G7924" t="s">
        <v>15</v>
      </c>
      <c r="H7924" s="1">
        <v>44952</v>
      </c>
    </row>
    <row r="7925" spans="1:8">
      <c r="A7925" t="s">
        <v>7946</v>
      </c>
      <c r="B7925" t="s">
        <v>20</v>
      </c>
      <c r="C7925">
        <v>4</v>
      </c>
      <c r="D7925">
        <v>5</v>
      </c>
      <c r="E7925" t="s">
        <v>18</v>
      </c>
      <c r="F7925" t="s">
        <v>18</v>
      </c>
      <c r="H7925" t="s">
        <v>21</v>
      </c>
    </row>
    <row r="7926" spans="1:8">
      <c r="A7926" t="s">
        <v>7947</v>
      </c>
      <c r="B7926" t="s">
        <v>25</v>
      </c>
      <c r="C7926">
        <v>3</v>
      </c>
      <c r="D7926">
        <v>4</v>
      </c>
      <c r="E7926">
        <v>12</v>
      </c>
      <c r="H7926" s="1">
        <v>45013</v>
      </c>
    </row>
    <row r="7927" spans="1:8">
      <c r="A7927" t="s">
        <v>7948</v>
      </c>
      <c r="B7927" t="s">
        <v>20</v>
      </c>
      <c r="C7927">
        <v>4</v>
      </c>
      <c r="D7927">
        <v>5</v>
      </c>
      <c r="E7927">
        <v>20</v>
      </c>
      <c r="H7927" s="1">
        <v>45033</v>
      </c>
    </row>
    <row r="7928" spans="1:8">
      <c r="A7928" t="s">
        <v>7949</v>
      </c>
      <c r="B7928" t="s">
        <v>13</v>
      </c>
      <c r="C7928">
        <v>2</v>
      </c>
      <c r="D7928">
        <v>3</v>
      </c>
      <c r="E7928">
        <v>6</v>
      </c>
      <c r="F7928" t="s">
        <v>23</v>
      </c>
      <c r="H7928" s="1">
        <v>45057</v>
      </c>
    </row>
    <row r="7929" spans="1:8">
      <c r="A7929" t="s">
        <v>7950</v>
      </c>
      <c r="B7929" t="s">
        <v>17</v>
      </c>
      <c r="C7929">
        <v>2</v>
      </c>
      <c r="D7929">
        <v>1</v>
      </c>
      <c r="E7929">
        <v>2</v>
      </c>
      <c r="G7929" t="s">
        <v>11</v>
      </c>
      <c r="H7929" s="1">
        <v>45128</v>
      </c>
    </row>
    <row r="7930" spans="1:8">
      <c r="A7930" t="s">
        <v>7951</v>
      </c>
      <c r="B7930" t="s">
        <v>20</v>
      </c>
      <c r="C7930">
        <v>4</v>
      </c>
      <c r="D7930">
        <v>5</v>
      </c>
      <c r="E7930">
        <v>20</v>
      </c>
      <c r="F7930" t="s">
        <v>18</v>
      </c>
      <c r="G7930" t="s">
        <v>11</v>
      </c>
      <c r="H7930" s="1">
        <v>45254</v>
      </c>
    </row>
    <row r="7931" spans="1:8">
      <c r="A7931" t="s">
        <v>7952</v>
      </c>
      <c r="B7931" t="s">
        <v>25</v>
      </c>
      <c r="C7931">
        <v>4</v>
      </c>
      <c r="D7931">
        <v>4</v>
      </c>
      <c r="E7931">
        <v>16</v>
      </c>
      <c r="F7931" t="s">
        <v>14</v>
      </c>
      <c r="H7931" s="1">
        <v>45200</v>
      </c>
    </row>
    <row r="7932" spans="1:8">
      <c r="A7932" t="s">
        <v>7953</v>
      </c>
      <c r="B7932" t="s">
        <v>39</v>
      </c>
      <c r="C7932">
        <v>5</v>
      </c>
      <c r="D7932">
        <v>3</v>
      </c>
      <c r="E7932">
        <v>15</v>
      </c>
      <c r="F7932" t="s">
        <v>23</v>
      </c>
      <c r="G7932" t="s">
        <v>15</v>
      </c>
      <c r="H7932" s="1">
        <v>45227</v>
      </c>
    </row>
    <row r="7933" spans="1:8">
      <c r="A7933" t="s">
        <v>7954</v>
      </c>
      <c r="B7933" t="s">
        <v>9</v>
      </c>
      <c r="C7933">
        <v>1</v>
      </c>
      <c r="D7933">
        <v>2</v>
      </c>
      <c r="E7933">
        <v>2</v>
      </c>
      <c r="F7933" t="s">
        <v>21</v>
      </c>
      <c r="G7933" t="s">
        <v>11</v>
      </c>
      <c r="H7933" s="1">
        <v>45108</v>
      </c>
    </row>
    <row r="7934" spans="1:8">
      <c r="A7934" t="s">
        <v>7955</v>
      </c>
      <c r="B7934" t="s">
        <v>20</v>
      </c>
      <c r="C7934">
        <v>3</v>
      </c>
      <c r="D7934">
        <v>5</v>
      </c>
      <c r="E7934">
        <v>15</v>
      </c>
      <c r="H7934" s="1">
        <v>45154</v>
      </c>
    </row>
    <row r="7935" spans="1:8">
      <c r="A7935" t="s">
        <v>7956</v>
      </c>
      <c r="B7935" t="s">
        <v>20</v>
      </c>
      <c r="C7935">
        <v>5</v>
      </c>
      <c r="D7935">
        <v>5</v>
      </c>
      <c r="E7935">
        <v>25</v>
      </c>
      <c r="F7935" t="s">
        <v>23</v>
      </c>
      <c r="G7935" t="s">
        <v>11</v>
      </c>
      <c r="H7935" s="1">
        <v>45124</v>
      </c>
    </row>
    <row r="7936" spans="1:8">
      <c r="A7936" t="s">
        <v>7957</v>
      </c>
      <c r="B7936" t="s">
        <v>28</v>
      </c>
      <c r="C7936">
        <v>3</v>
      </c>
      <c r="D7936">
        <v>4</v>
      </c>
      <c r="E7936">
        <v>12</v>
      </c>
      <c r="F7936" t="s">
        <v>23</v>
      </c>
      <c r="H7936" t="s">
        <v>21</v>
      </c>
    </row>
    <row r="7937" spans="1:8">
      <c r="A7937" t="s">
        <v>7958</v>
      </c>
      <c r="B7937" t="s">
        <v>25</v>
      </c>
      <c r="C7937">
        <v>4</v>
      </c>
      <c r="D7937">
        <v>4</v>
      </c>
      <c r="E7937" t="s">
        <v>21</v>
      </c>
      <c r="H7937" s="1">
        <v>45100</v>
      </c>
    </row>
    <row r="7938" spans="1:8">
      <c r="A7938" t="s">
        <v>7959</v>
      </c>
      <c r="B7938" t="s">
        <v>25</v>
      </c>
      <c r="C7938">
        <v>5</v>
      </c>
      <c r="D7938">
        <v>4</v>
      </c>
      <c r="E7938">
        <v>20</v>
      </c>
      <c r="G7938" t="s">
        <v>15</v>
      </c>
      <c r="H7938" s="1">
        <v>45040</v>
      </c>
    </row>
    <row r="7939" spans="1:8">
      <c r="A7939" t="s">
        <v>7960</v>
      </c>
      <c r="B7939" t="s">
        <v>28</v>
      </c>
      <c r="C7939">
        <v>1</v>
      </c>
      <c r="D7939">
        <v>4</v>
      </c>
      <c r="E7939">
        <v>4</v>
      </c>
      <c r="F7939" t="s">
        <v>10</v>
      </c>
      <c r="G7939" t="s">
        <v>11</v>
      </c>
      <c r="H7939" s="1">
        <v>45140</v>
      </c>
    </row>
    <row r="7940" spans="1:8">
      <c r="A7940" t="s">
        <v>7961</v>
      </c>
      <c r="B7940" t="s">
        <v>39</v>
      </c>
      <c r="C7940">
        <v>1</v>
      </c>
      <c r="D7940">
        <v>3</v>
      </c>
      <c r="E7940">
        <v>3</v>
      </c>
      <c r="F7940" t="s">
        <v>14</v>
      </c>
      <c r="G7940" t="s">
        <v>11</v>
      </c>
      <c r="H7940" t="s">
        <v>21</v>
      </c>
    </row>
    <row r="7941" spans="1:8">
      <c r="A7941" t="s">
        <v>7962</v>
      </c>
      <c r="B7941" t="s">
        <v>13</v>
      </c>
      <c r="C7941">
        <v>4</v>
      </c>
      <c r="D7941">
        <v>3</v>
      </c>
      <c r="E7941">
        <v>12</v>
      </c>
      <c r="G7941" t="s">
        <v>11</v>
      </c>
      <c r="H7941" s="1">
        <v>45018</v>
      </c>
    </row>
    <row r="7942" spans="1:8">
      <c r="A7942" t="s">
        <v>7963</v>
      </c>
      <c r="B7942" t="s">
        <v>39</v>
      </c>
      <c r="C7942">
        <v>2</v>
      </c>
      <c r="D7942">
        <v>3</v>
      </c>
      <c r="E7942">
        <v>6</v>
      </c>
      <c r="F7942" t="s">
        <v>21</v>
      </c>
      <c r="G7942" t="s">
        <v>11</v>
      </c>
      <c r="H7942" s="1">
        <v>45264</v>
      </c>
    </row>
    <row r="7943" spans="1:8">
      <c r="A7943" t="s">
        <v>7964</v>
      </c>
      <c r="B7943" t="s">
        <v>39</v>
      </c>
      <c r="C7943">
        <v>3</v>
      </c>
      <c r="D7943">
        <v>3</v>
      </c>
      <c r="E7943">
        <v>9</v>
      </c>
      <c r="F7943" t="s">
        <v>10</v>
      </c>
      <c r="G7943" t="s">
        <v>11</v>
      </c>
      <c r="H7943" s="1">
        <v>45175</v>
      </c>
    </row>
    <row r="7944" spans="1:8">
      <c r="A7944" t="s">
        <v>7965</v>
      </c>
      <c r="B7944" t="s">
        <v>28</v>
      </c>
      <c r="C7944">
        <v>1</v>
      </c>
      <c r="D7944">
        <v>4</v>
      </c>
      <c r="E7944">
        <v>4</v>
      </c>
      <c r="F7944" t="s">
        <v>10</v>
      </c>
      <c r="G7944" t="s">
        <v>15</v>
      </c>
      <c r="H7944" s="1">
        <v>45124</v>
      </c>
    </row>
    <row r="7945" spans="1:8">
      <c r="A7945" t="s">
        <v>7966</v>
      </c>
      <c r="B7945" t="s">
        <v>18</v>
      </c>
      <c r="C7945">
        <v>3</v>
      </c>
      <c r="D7945">
        <v>4</v>
      </c>
      <c r="E7945">
        <v>12</v>
      </c>
      <c r="H7945" s="1">
        <v>44940</v>
      </c>
    </row>
    <row r="7946" spans="1:8">
      <c r="A7946" t="s">
        <v>7967</v>
      </c>
      <c r="B7946" t="s">
        <v>20</v>
      </c>
      <c r="C7946">
        <v>5</v>
      </c>
      <c r="D7946">
        <v>5</v>
      </c>
      <c r="E7946">
        <v>25</v>
      </c>
      <c r="F7946" t="s">
        <v>14</v>
      </c>
      <c r="G7946" t="s">
        <v>11</v>
      </c>
      <c r="H7946" s="1">
        <v>45036</v>
      </c>
    </row>
    <row r="7947" spans="1:8">
      <c r="A7947" t="s">
        <v>7968</v>
      </c>
      <c r="B7947" t="s">
        <v>25</v>
      </c>
      <c r="C7947">
        <v>2</v>
      </c>
      <c r="E7947">
        <v>8</v>
      </c>
      <c r="G7947" t="s">
        <v>15</v>
      </c>
      <c r="H7947" s="1">
        <v>45217</v>
      </c>
    </row>
    <row r="7948" spans="1:8">
      <c r="A7948" t="s">
        <v>7969</v>
      </c>
      <c r="B7948" t="s">
        <v>13</v>
      </c>
      <c r="C7948">
        <v>5</v>
      </c>
      <c r="D7948">
        <v>3</v>
      </c>
      <c r="E7948">
        <v>15</v>
      </c>
      <c r="H7948" s="1">
        <v>45150</v>
      </c>
    </row>
    <row r="7949" spans="1:8">
      <c r="A7949" t="s">
        <v>7970</v>
      </c>
      <c r="B7949" t="s">
        <v>9</v>
      </c>
      <c r="C7949">
        <v>1</v>
      </c>
      <c r="D7949">
        <v>2</v>
      </c>
      <c r="E7949">
        <v>2</v>
      </c>
      <c r="G7949" t="s">
        <v>11</v>
      </c>
      <c r="H7949" s="1">
        <v>45088</v>
      </c>
    </row>
    <row r="7950" spans="1:8">
      <c r="A7950" t="s">
        <v>7971</v>
      </c>
      <c r="B7950" t="s">
        <v>9</v>
      </c>
      <c r="C7950">
        <v>1</v>
      </c>
      <c r="D7950">
        <v>2</v>
      </c>
      <c r="E7950">
        <v>2</v>
      </c>
      <c r="F7950" t="s">
        <v>21</v>
      </c>
      <c r="H7950" s="1">
        <v>45012</v>
      </c>
    </row>
    <row r="7951" spans="1:8">
      <c r="A7951" t="s">
        <v>7972</v>
      </c>
      <c r="B7951" t="s">
        <v>13</v>
      </c>
      <c r="C7951">
        <v>3</v>
      </c>
      <c r="D7951">
        <v>3</v>
      </c>
      <c r="E7951">
        <v>9</v>
      </c>
      <c r="G7951" t="s">
        <v>11</v>
      </c>
      <c r="H7951" s="1">
        <v>45004</v>
      </c>
    </row>
    <row r="7952" spans="1:8">
      <c r="A7952" t="s">
        <v>7973</v>
      </c>
      <c r="B7952" t="s">
        <v>65</v>
      </c>
      <c r="C7952">
        <v>2</v>
      </c>
      <c r="D7952">
        <v>1.5</v>
      </c>
      <c r="E7952">
        <v>3</v>
      </c>
      <c r="G7952" t="s">
        <v>21</v>
      </c>
      <c r="H7952" s="1">
        <v>45154</v>
      </c>
    </row>
    <row r="7953" spans="1:8">
      <c r="A7953" t="s">
        <v>7974</v>
      </c>
      <c r="C7953" t="s">
        <v>21</v>
      </c>
      <c r="D7953">
        <v>4</v>
      </c>
      <c r="E7953">
        <v>12</v>
      </c>
      <c r="F7953" t="s">
        <v>23</v>
      </c>
      <c r="H7953" s="1">
        <v>45173</v>
      </c>
    </row>
    <row r="7954" spans="1:8">
      <c r="A7954" t="s">
        <v>7975</v>
      </c>
      <c r="B7954" t="s">
        <v>65</v>
      </c>
      <c r="C7954">
        <v>5</v>
      </c>
      <c r="D7954">
        <v>1.5</v>
      </c>
      <c r="E7954">
        <v>7.5</v>
      </c>
      <c r="F7954" t="s">
        <v>18</v>
      </c>
      <c r="H7954" s="1">
        <v>45000</v>
      </c>
    </row>
    <row r="7955" spans="1:8">
      <c r="A7955" t="s">
        <v>7976</v>
      </c>
      <c r="B7955" t="s">
        <v>17</v>
      </c>
      <c r="C7955">
        <v>2</v>
      </c>
      <c r="D7955">
        <v>1</v>
      </c>
      <c r="E7955">
        <v>2</v>
      </c>
      <c r="H7955" s="1">
        <v>45089</v>
      </c>
    </row>
    <row r="7956" spans="1:8">
      <c r="A7956" t="s">
        <v>7977</v>
      </c>
      <c r="B7956" t="s">
        <v>17</v>
      </c>
      <c r="C7956">
        <v>5</v>
      </c>
      <c r="D7956">
        <v>1</v>
      </c>
      <c r="E7956">
        <v>5</v>
      </c>
      <c r="H7956" s="1">
        <v>45113</v>
      </c>
    </row>
    <row r="7957" spans="1:8">
      <c r="A7957" t="s">
        <v>7978</v>
      </c>
      <c r="B7957" t="s">
        <v>39</v>
      </c>
      <c r="C7957">
        <v>2</v>
      </c>
      <c r="D7957">
        <v>3</v>
      </c>
      <c r="E7957">
        <v>6</v>
      </c>
      <c r="F7957" t="s">
        <v>10</v>
      </c>
      <c r="G7957" t="s">
        <v>15</v>
      </c>
      <c r="H7957" s="1">
        <v>45094</v>
      </c>
    </row>
    <row r="7958" spans="1:8">
      <c r="A7958" t="s">
        <v>7979</v>
      </c>
      <c r="B7958" t="s">
        <v>13</v>
      </c>
      <c r="C7958">
        <v>3</v>
      </c>
      <c r="D7958">
        <v>3</v>
      </c>
      <c r="E7958">
        <v>9</v>
      </c>
      <c r="F7958" t="s">
        <v>14</v>
      </c>
      <c r="G7958" t="s">
        <v>21</v>
      </c>
      <c r="H7958" s="1">
        <v>45051</v>
      </c>
    </row>
    <row r="7959" spans="1:8">
      <c r="A7959" t="s">
        <v>7980</v>
      </c>
      <c r="B7959" t="s">
        <v>20</v>
      </c>
      <c r="C7959">
        <v>2</v>
      </c>
      <c r="D7959">
        <v>5</v>
      </c>
      <c r="E7959">
        <v>10</v>
      </c>
      <c r="H7959" s="1">
        <v>45095</v>
      </c>
    </row>
    <row r="7960" spans="1:8">
      <c r="A7960" t="s">
        <v>7981</v>
      </c>
      <c r="B7960" t="s">
        <v>13</v>
      </c>
      <c r="C7960">
        <v>5</v>
      </c>
      <c r="D7960">
        <v>3</v>
      </c>
      <c r="E7960">
        <v>15</v>
      </c>
      <c r="F7960" t="s">
        <v>10</v>
      </c>
      <c r="G7960" t="s">
        <v>15</v>
      </c>
      <c r="H7960" s="1">
        <v>45254</v>
      </c>
    </row>
    <row r="7961" spans="1:8">
      <c r="A7961" t="s">
        <v>7982</v>
      </c>
      <c r="B7961" t="s">
        <v>13</v>
      </c>
      <c r="C7961">
        <v>1</v>
      </c>
      <c r="D7961">
        <v>3</v>
      </c>
      <c r="E7961">
        <v>3</v>
      </c>
      <c r="F7961" t="s">
        <v>10</v>
      </c>
      <c r="G7961" t="s">
        <v>11</v>
      </c>
      <c r="H7961" s="1">
        <v>44928</v>
      </c>
    </row>
    <row r="7962" spans="1:8">
      <c r="A7962" t="s">
        <v>7983</v>
      </c>
      <c r="B7962" t="s">
        <v>65</v>
      </c>
      <c r="C7962">
        <v>5</v>
      </c>
      <c r="D7962">
        <v>1.5</v>
      </c>
      <c r="E7962">
        <v>7.5</v>
      </c>
      <c r="F7962" t="s">
        <v>14</v>
      </c>
      <c r="G7962" t="s">
        <v>11</v>
      </c>
      <c r="H7962" s="1">
        <v>44998</v>
      </c>
    </row>
    <row r="7963" spans="1:8">
      <c r="A7963" t="s">
        <v>7984</v>
      </c>
      <c r="B7963" t="s">
        <v>28</v>
      </c>
      <c r="C7963">
        <v>5</v>
      </c>
      <c r="D7963">
        <v>4</v>
      </c>
      <c r="E7963">
        <v>20</v>
      </c>
      <c r="G7963" t="s">
        <v>11</v>
      </c>
      <c r="H7963" s="1">
        <v>45003</v>
      </c>
    </row>
    <row r="7964" spans="1:8">
      <c r="A7964" t="s">
        <v>7985</v>
      </c>
      <c r="B7964" t="s">
        <v>39</v>
      </c>
      <c r="C7964">
        <v>2</v>
      </c>
      <c r="D7964">
        <v>3</v>
      </c>
      <c r="E7964">
        <v>6</v>
      </c>
      <c r="G7964" t="s">
        <v>15</v>
      </c>
      <c r="H7964" s="1">
        <v>44961</v>
      </c>
    </row>
    <row r="7965" spans="1:8">
      <c r="A7965" t="s">
        <v>7986</v>
      </c>
      <c r="B7965" t="s">
        <v>17</v>
      </c>
      <c r="C7965">
        <v>3</v>
      </c>
      <c r="D7965">
        <v>1</v>
      </c>
      <c r="E7965">
        <v>3</v>
      </c>
      <c r="F7965" t="s">
        <v>10</v>
      </c>
      <c r="H7965" s="1">
        <v>45109</v>
      </c>
    </row>
    <row r="7966" spans="1:8">
      <c r="A7966" t="s">
        <v>7987</v>
      </c>
      <c r="B7966" t="s">
        <v>17</v>
      </c>
      <c r="C7966">
        <v>2</v>
      </c>
      <c r="D7966">
        <v>1</v>
      </c>
      <c r="E7966">
        <v>2</v>
      </c>
      <c r="H7966" s="1">
        <v>44990</v>
      </c>
    </row>
    <row r="7967" spans="1:8">
      <c r="A7967" t="s">
        <v>7988</v>
      </c>
      <c r="B7967" t="s">
        <v>65</v>
      </c>
      <c r="C7967">
        <v>5</v>
      </c>
      <c r="D7967">
        <v>1.5</v>
      </c>
      <c r="E7967">
        <v>7.5</v>
      </c>
      <c r="F7967" t="s">
        <v>14</v>
      </c>
      <c r="G7967" t="s">
        <v>11</v>
      </c>
      <c r="H7967" s="1">
        <v>45035</v>
      </c>
    </row>
    <row r="7968" spans="1:8">
      <c r="A7968" t="s">
        <v>7989</v>
      </c>
      <c r="B7968" t="s">
        <v>28</v>
      </c>
      <c r="C7968">
        <v>4</v>
      </c>
      <c r="D7968" t="s">
        <v>21</v>
      </c>
      <c r="E7968">
        <v>16</v>
      </c>
      <c r="F7968" t="s">
        <v>10</v>
      </c>
      <c r="G7968" t="s">
        <v>11</v>
      </c>
      <c r="H7968" s="1">
        <v>45047</v>
      </c>
    </row>
    <row r="7969" spans="1:8">
      <c r="A7969" t="s">
        <v>7990</v>
      </c>
      <c r="B7969" t="s">
        <v>9</v>
      </c>
      <c r="C7969">
        <v>5</v>
      </c>
      <c r="D7969">
        <v>2</v>
      </c>
      <c r="E7969">
        <v>10</v>
      </c>
      <c r="F7969" t="s">
        <v>21</v>
      </c>
      <c r="H7969" s="1">
        <v>45045</v>
      </c>
    </row>
    <row r="7970" spans="1:8">
      <c r="A7970" t="s">
        <v>7991</v>
      </c>
      <c r="B7970" t="s">
        <v>9</v>
      </c>
      <c r="C7970">
        <v>2</v>
      </c>
      <c r="D7970">
        <v>2</v>
      </c>
      <c r="E7970">
        <v>4</v>
      </c>
      <c r="F7970" t="s">
        <v>10</v>
      </c>
      <c r="G7970" t="s">
        <v>15</v>
      </c>
      <c r="H7970" s="1">
        <v>45085</v>
      </c>
    </row>
    <row r="7971" spans="1:8">
      <c r="A7971" t="s">
        <v>7992</v>
      </c>
      <c r="B7971" t="s">
        <v>17</v>
      </c>
      <c r="C7971">
        <v>2</v>
      </c>
      <c r="D7971">
        <v>1</v>
      </c>
      <c r="E7971">
        <v>2</v>
      </c>
      <c r="F7971" t="s">
        <v>14</v>
      </c>
      <c r="H7971" s="1">
        <v>45156</v>
      </c>
    </row>
    <row r="7972" spans="1:8">
      <c r="A7972" t="s">
        <v>7993</v>
      </c>
      <c r="B7972" t="s">
        <v>17</v>
      </c>
      <c r="C7972">
        <v>5</v>
      </c>
      <c r="D7972">
        <v>1</v>
      </c>
      <c r="E7972">
        <v>5</v>
      </c>
      <c r="F7972" t="s">
        <v>23</v>
      </c>
      <c r="H7972" s="1">
        <v>45233</v>
      </c>
    </row>
    <row r="7973" spans="1:8">
      <c r="A7973" t="s">
        <v>7994</v>
      </c>
      <c r="B7973" t="s">
        <v>18</v>
      </c>
      <c r="C7973">
        <v>2</v>
      </c>
      <c r="D7973">
        <v>3</v>
      </c>
      <c r="E7973">
        <v>6</v>
      </c>
      <c r="F7973" t="s">
        <v>14</v>
      </c>
      <c r="G7973" t="s">
        <v>11</v>
      </c>
      <c r="H7973" s="1">
        <v>45036</v>
      </c>
    </row>
    <row r="7974" spans="1:8">
      <c r="A7974" t="s">
        <v>7995</v>
      </c>
      <c r="B7974" t="s">
        <v>39</v>
      </c>
      <c r="C7974">
        <v>4</v>
      </c>
      <c r="D7974">
        <v>3</v>
      </c>
      <c r="E7974">
        <v>12</v>
      </c>
      <c r="H7974" s="1">
        <v>45276</v>
      </c>
    </row>
    <row r="7975" spans="1:8">
      <c r="A7975" t="s">
        <v>7996</v>
      </c>
      <c r="B7975" t="s">
        <v>9</v>
      </c>
      <c r="C7975">
        <v>4</v>
      </c>
      <c r="D7975">
        <v>2</v>
      </c>
      <c r="E7975">
        <v>8</v>
      </c>
      <c r="H7975" s="1">
        <v>45268</v>
      </c>
    </row>
    <row r="7976" spans="1:8">
      <c r="A7976" t="s">
        <v>7997</v>
      </c>
      <c r="B7976" t="s">
        <v>28</v>
      </c>
      <c r="C7976" t="s">
        <v>18</v>
      </c>
      <c r="D7976">
        <v>4</v>
      </c>
      <c r="E7976">
        <v>12</v>
      </c>
      <c r="F7976" t="s">
        <v>14</v>
      </c>
      <c r="G7976" t="s">
        <v>11</v>
      </c>
      <c r="H7976" s="1">
        <v>44943</v>
      </c>
    </row>
    <row r="7977" spans="1:8">
      <c r="A7977" t="s">
        <v>7998</v>
      </c>
      <c r="B7977" t="s">
        <v>13</v>
      </c>
      <c r="C7977">
        <v>4</v>
      </c>
      <c r="D7977">
        <v>3</v>
      </c>
      <c r="E7977">
        <v>12</v>
      </c>
      <c r="F7977" t="s">
        <v>14</v>
      </c>
      <c r="G7977" t="s">
        <v>11</v>
      </c>
      <c r="H7977" s="1">
        <v>45143</v>
      </c>
    </row>
    <row r="7978" spans="1:8">
      <c r="A7978" t="s">
        <v>7999</v>
      </c>
      <c r="B7978" t="s">
        <v>39</v>
      </c>
      <c r="C7978">
        <v>5</v>
      </c>
      <c r="D7978">
        <v>3</v>
      </c>
      <c r="E7978">
        <v>15</v>
      </c>
      <c r="F7978" t="s">
        <v>23</v>
      </c>
      <c r="H7978" s="1">
        <v>45265</v>
      </c>
    </row>
    <row r="7979" spans="1:8">
      <c r="A7979" t="s">
        <v>8000</v>
      </c>
      <c r="B7979" t="s">
        <v>17</v>
      </c>
      <c r="C7979">
        <v>4</v>
      </c>
      <c r="D7979">
        <v>1</v>
      </c>
      <c r="E7979">
        <v>4</v>
      </c>
      <c r="F7979" t="s">
        <v>14</v>
      </c>
      <c r="G7979" t="s">
        <v>11</v>
      </c>
      <c r="H7979" s="1">
        <v>45110</v>
      </c>
    </row>
    <row r="7980" spans="1:8">
      <c r="A7980" t="s">
        <v>8001</v>
      </c>
      <c r="B7980" t="s">
        <v>28</v>
      </c>
      <c r="C7980">
        <v>5</v>
      </c>
      <c r="D7980">
        <v>4</v>
      </c>
      <c r="E7980">
        <v>20</v>
      </c>
      <c r="G7980" t="s">
        <v>11</v>
      </c>
      <c r="H7980" s="1">
        <v>45250</v>
      </c>
    </row>
    <row r="7981" spans="1:8">
      <c r="A7981" t="s">
        <v>8002</v>
      </c>
      <c r="B7981" t="s">
        <v>20</v>
      </c>
      <c r="C7981">
        <v>3</v>
      </c>
      <c r="D7981">
        <v>5</v>
      </c>
      <c r="E7981">
        <v>15</v>
      </c>
      <c r="G7981" t="s">
        <v>11</v>
      </c>
      <c r="H7981" s="1">
        <v>45137</v>
      </c>
    </row>
    <row r="7982" spans="1:8">
      <c r="A7982" t="s">
        <v>8003</v>
      </c>
      <c r="B7982" t="s">
        <v>13</v>
      </c>
      <c r="C7982">
        <v>4</v>
      </c>
      <c r="D7982">
        <v>3</v>
      </c>
      <c r="E7982">
        <v>12</v>
      </c>
      <c r="F7982" t="s">
        <v>14</v>
      </c>
      <c r="H7982" s="1">
        <v>45083</v>
      </c>
    </row>
    <row r="7983" spans="1:8">
      <c r="A7983" t="s">
        <v>8004</v>
      </c>
      <c r="B7983" t="s">
        <v>25</v>
      </c>
      <c r="C7983">
        <v>1</v>
      </c>
      <c r="D7983">
        <v>4</v>
      </c>
      <c r="E7983">
        <v>4</v>
      </c>
      <c r="H7983" s="1">
        <v>45078</v>
      </c>
    </row>
    <row r="7984" spans="1:8">
      <c r="A7984" t="s">
        <v>8005</v>
      </c>
      <c r="B7984" t="s">
        <v>17</v>
      </c>
      <c r="C7984">
        <v>2</v>
      </c>
      <c r="D7984">
        <v>1</v>
      </c>
      <c r="E7984">
        <v>2</v>
      </c>
      <c r="G7984" t="s">
        <v>11</v>
      </c>
      <c r="H7984" s="1">
        <v>45263</v>
      </c>
    </row>
    <row r="7985" spans="1:8">
      <c r="A7985" t="s">
        <v>8006</v>
      </c>
      <c r="B7985" t="s">
        <v>28</v>
      </c>
      <c r="C7985">
        <v>3</v>
      </c>
      <c r="D7985">
        <v>4</v>
      </c>
      <c r="E7985">
        <v>12</v>
      </c>
      <c r="F7985" t="s">
        <v>10</v>
      </c>
      <c r="H7985" s="1">
        <v>44986</v>
      </c>
    </row>
    <row r="7986" spans="1:8">
      <c r="A7986" t="s">
        <v>8007</v>
      </c>
      <c r="B7986" t="s">
        <v>39</v>
      </c>
      <c r="C7986">
        <v>3</v>
      </c>
      <c r="D7986">
        <v>3</v>
      </c>
      <c r="E7986">
        <v>9</v>
      </c>
      <c r="F7986" t="s">
        <v>10</v>
      </c>
      <c r="G7986" t="s">
        <v>15</v>
      </c>
      <c r="H7986" s="1">
        <v>45161</v>
      </c>
    </row>
    <row r="7987" spans="1:8">
      <c r="A7987" t="s">
        <v>8008</v>
      </c>
      <c r="B7987" t="s">
        <v>9</v>
      </c>
      <c r="C7987">
        <v>3</v>
      </c>
      <c r="D7987">
        <v>2</v>
      </c>
      <c r="E7987">
        <v>6</v>
      </c>
      <c r="F7987" t="s">
        <v>10</v>
      </c>
      <c r="G7987" t="s">
        <v>18</v>
      </c>
      <c r="H7987" s="1">
        <v>45011</v>
      </c>
    </row>
    <row r="7988" spans="1:8">
      <c r="A7988" t="s">
        <v>8009</v>
      </c>
      <c r="B7988" t="s">
        <v>39</v>
      </c>
      <c r="C7988">
        <v>4</v>
      </c>
      <c r="D7988">
        <v>3</v>
      </c>
      <c r="E7988">
        <v>12</v>
      </c>
      <c r="G7988" t="s">
        <v>15</v>
      </c>
      <c r="H7988" s="1">
        <v>44974</v>
      </c>
    </row>
    <row r="7989" spans="1:8">
      <c r="A7989" t="s">
        <v>8010</v>
      </c>
      <c r="B7989" t="s">
        <v>39</v>
      </c>
      <c r="C7989">
        <v>4</v>
      </c>
      <c r="D7989" t="s">
        <v>18</v>
      </c>
      <c r="E7989">
        <v>12</v>
      </c>
      <c r="F7989" t="s">
        <v>14</v>
      </c>
      <c r="H7989" s="1">
        <v>44953</v>
      </c>
    </row>
    <row r="7990" spans="1:8">
      <c r="A7990" t="s">
        <v>8011</v>
      </c>
      <c r="B7990" t="s">
        <v>65</v>
      </c>
      <c r="C7990">
        <v>5</v>
      </c>
      <c r="D7990">
        <v>1.5</v>
      </c>
      <c r="E7990">
        <v>7.5</v>
      </c>
      <c r="G7990" t="s">
        <v>11</v>
      </c>
      <c r="H7990" s="1">
        <v>45072</v>
      </c>
    </row>
    <row r="7991" spans="1:8">
      <c r="A7991" t="s">
        <v>8012</v>
      </c>
      <c r="B7991" t="s">
        <v>28</v>
      </c>
      <c r="C7991">
        <v>3</v>
      </c>
      <c r="D7991">
        <v>4</v>
      </c>
      <c r="E7991">
        <v>12</v>
      </c>
      <c r="F7991" t="s">
        <v>14</v>
      </c>
      <c r="G7991" t="s">
        <v>15</v>
      </c>
      <c r="H7991" s="1">
        <v>45028</v>
      </c>
    </row>
    <row r="7992" spans="1:8">
      <c r="A7992" t="s">
        <v>8013</v>
      </c>
      <c r="B7992" t="s">
        <v>17</v>
      </c>
      <c r="C7992">
        <v>3</v>
      </c>
      <c r="D7992">
        <v>1</v>
      </c>
      <c r="E7992">
        <v>3</v>
      </c>
      <c r="F7992" t="s">
        <v>21</v>
      </c>
      <c r="G7992" t="s">
        <v>11</v>
      </c>
      <c r="H7992" s="1">
        <v>45078</v>
      </c>
    </row>
    <row r="7993" spans="1:8">
      <c r="A7993" t="s">
        <v>8014</v>
      </c>
      <c r="B7993" t="s">
        <v>20</v>
      </c>
      <c r="C7993">
        <v>2</v>
      </c>
      <c r="D7993" t="s">
        <v>18</v>
      </c>
      <c r="E7993">
        <v>10</v>
      </c>
      <c r="F7993" t="s">
        <v>14</v>
      </c>
      <c r="H7993" s="1">
        <v>45214</v>
      </c>
    </row>
    <row r="7994" spans="1:8">
      <c r="A7994" t="s">
        <v>8015</v>
      </c>
      <c r="B7994" t="s">
        <v>39</v>
      </c>
      <c r="C7994">
        <v>3</v>
      </c>
      <c r="D7994">
        <v>3</v>
      </c>
      <c r="E7994">
        <v>9</v>
      </c>
      <c r="F7994" t="s">
        <v>10</v>
      </c>
      <c r="H7994" s="1">
        <v>45190</v>
      </c>
    </row>
    <row r="7995" spans="1:8">
      <c r="A7995" t="s">
        <v>8016</v>
      </c>
      <c r="B7995" t="s">
        <v>13</v>
      </c>
      <c r="C7995">
        <v>5</v>
      </c>
      <c r="D7995">
        <v>3</v>
      </c>
      <c r="E7995">
        <v>15</v>
      </c>
      <c r="H7995" s="1">
        <v>45212</v>
      </c>
    </row>
    <row r="7996" spans="1:8">
      <c r="A7996" t="s">
        <v>8017</v>
      </c>
      <c r="B7996" t="s">
        <v>25</v>
      </c>
      <c r="C7996">
        <v>2</v>
      </c>
      <c r="D7996">
        <v>4</v>
      </c>
      <c r="E7996">
        <v>8</v>
      </c>
      <c r="F7996" t="s">
        <v>10</v>
      </c>
      <c r="H7996" s="1">
        <v>45121</v>
      </c>
    </row>
    <row r="7997" spans="1:8">
      <c r="A7997" t="s">
        <v>8018</v>
      </c>
      <c r="B7997" t="s">
        <v>25</v>
      </c>
      <c r="C7997">
        <v>3</v>
      </c>
      <c r="D7997">
        <v>4</v>
      </c>
      <c r="E7997">
        <v>12</v>
      </c>
      <c r="F7997" t="s">
        <v>23</v>
      </c>
      <c r="H7997" s="1">
        <v>45101</v>
      </c>
    </row>
    <row r="7998" spans="1:8">
      <c r="A7998" t="s">
        <v>8019</v>
      </c>
      <c r="B7998" t="s">
        <v>39</v>
      </c>
      <c r="C7998">
        <v>5</v>
      </c>
      <c r="D7998">
        <v>3</v>
      </c>
      <c r="E7998">
        <v>15</v>
      </c>
      <c r="H7998" s="1">
        <v>45187</v>
      </c>
    </row>
    <row r="7999" spans="1:8">
      <c r="A7999" t="s">
        <v>8020</v>
      </c>
      <c r="B7999" t="s">
        <v>39</v>
      </c>
      <c r="C7999">
        <v>4</v>
      </c>
      <c r="D7999">
        <v>3</v>
      </c>
      <c r="E7999">
        <v>12</v>
      </c>
      <c r="G7999" t="s">
        <v>11</v>
      </c>
      <c r="H7999" s="1">
        <v>45240</v>
      </c>
    </row>
    <row r="8000" spans="1:8">
      <c r="A8000" t="s">
        <v>8021</v>
      </c>
      <c r="B8000" t="s">
        <v>17</v>
      </c>
      <c r="C8000">
        <v>4</v>
      </c>
      <c r="D8000">
        <v>1</v>
      </c>
      <c r="E8000">
        <v>4</v>
      </c>
      <c r="G8000" t="s">
        <v>11</v>
      </c>
      <c r="H8000" s="1">
        <v>45057</v>
      </c>
    </row>
    <row r="8001" spans="1:8">
      <c r="A8001" t="s">
        <v>8022</v>
      </c>
      <c r="B8001" t="s">
        <v>39</v>
      </c>
      <c r="C8001">
        <v>3</v>
      </c>
      <c r="D8001">
        <v>3</v>
      </c>
      <c r="E8001">
        <v>9</v>
      </c>
      <c r="F8001" t="s">
        <v>10</v>
      </c>
      <c r="H8001" s="1">
        <v>44950</v>
      </c>
    </row>
    <row r="8002" spans="1:8">
      <c r="A8002" t="s">
        <v>8023</v>
      </c>
      <c r="B8002" t="s">
        <v>39</v>
      </c>
      <c r="C8002">
        <v>5</v>
      </c>
      <c r="D8002">
        <v>3</v>
      </c>
      <c r="E8002">
        <v>15</v>
      </c>
      <c r="F8002" t="s">
        <v>14</v>
      </c>
      <c r="G8002" t="s">
        <v>11</v>
      </c>
      <c r="H8002" s="1">
        <v>45081</v>
      </c>
    </row>
    <row r="8003" spans="1:8">
      <c r="A8003" t="s">
        <v>8024</v>
      </c>
      <c r="B8003" t="s">
        <v>65</v>
      </c>
      <c r="C8003">
        <v>5</v>
      </c>
      <c r="D8003">
        <v>1.5</v>
      </c>
      <c r="H8003" s="1">
        <v>44963</v>
      </c>
    </row>
    <row r="8004" spans="1:8">
      <c r="A8004" t="s">
        <v>8025</v>
      </c>
      <c r="B8004" t="s">
        <v>21</v>
      </c>
      <c r="C8004">
        <v>5</v>
      </c>
      <c r="D8004">
        <v>1</v>
      </c>
      <c r="E8004">
        <v>5</v>
      </c>
      <c r="F8004" t="s">
        <v>10</v>
      </c>
      <c r="G8004" t="s">
        <v>15</v>
      </c>
      <c r="H8004" s="1">
        <v>45182</v>
      </c>
    </row>
    <row r="8005" spans="1:8">
      <c r="A8005" t="s">
        <v>8026</v>
      </c>
      <c r="B8005" t="s">
        <v>13</v>
      </c>
      <c r="C8005">
        <v>4</v>
      </c>
      <c r="E8005">
        <v>12</v>
      </c>
      <c r="F8005" t="s">
        <v>10</v>
      </c>
      <c r="G8005" t="s">
        <v>11</v>
      </c>
      <c r="H8005" s="1">
        <v>45119</v>
      </c>
    </row>
    <row r="8006" spans="1:8">
      <c r="A8006" t="s">
        <v>8027</v>
      </c>
      <c r="B8006" t="s">
        <v>13</v>
      </c>
      <c r="C8006">
        <v>3</v>
      </c>
      <c r="D8006">
        <v>3</v>
      </c>
      <c r="E8006">
        <v>9</v>
      </c>
      <c r="F8006" t="s">
        <v>21</v>
      </c>
      <c r="H8006" s="1">
        <v>45101</v>
      </c>
    </row>
    <row r="8007" spans="1:8">
      <c r="A8007" t="s">
        <v>8028</v>
      </c>
      <c r="B8007" t="s">
        <v>9</v>
      </c>
      <c r="C8007">
        <v>4</v>
      </c>
      <c r="D8007">
        <v>2</v>
      </c>
      <c r="E8007">
        <v>8</v>
      </c>
      <c r="F8007" t="s">
        <v>23</v>
      </c>
      <c r="G8007" t="s">
        <v>11</v>
      </c>
      <c r="H8007" s="1">
        <v>45109</v>
      </c>
    </row>
    <row r="8008" spans="1:8">
      <c r="A8008" t="s">
        <v>8029</v>
      </c>
      <c r="B8008" t="s">
        <v>25</v>
      </c>
      <c r="C8008">
        <v>4</v>
      </c>
      <c r="D8008">
        <v>4</v>
      </c>
      <c r="E8008">
        <v>16</v>
      </c>
      <c r="G8008" t="s">
        <v>11</v>
      </c>
      <c r="H8008" s="1">
        <v>45266</v>
      </c>
    </row>
    <row r="8009" spans="1:8">
      <c r="A8009" t="s">
        <v>8030</v>
      </c>
      <c r="B8009" t="s">
        <v>17</v>
      </c>
      <c r="C8009">
        <v>1</v>
      </c>
      <c r="D8009">
        <v>1</v>
      </c>
      <c r="E8009">
        <v>1</v>
      </c>
      <c r="F8009" t="s">
        <v>21</v>
      </c>
      <c r="G8009" t="s">
        <v>15</v>
      </c>
      <c r="H8009" s="1">
        <v>44959</v>
      </c>
    </row>
    <row r="8010" spans="1:8">
      <c r="A8010" t="s">
        <v>8031</v>
      </c>
      <c r="B8010" t="s">
        <v>17</v>
      </c>
      <c r="C8010">
        <v>4</v>
      </c>
      <c r="D8010">
        <v>1</v>
      </c>
      <c r="E8010">
        <v>4</v>
      </c>
      <c r="G8010" t="s">
        <v>11</v>
      </c>
      <c r="H8010" s="1">
        <v>45146</v>
      </c>
    </row>
    <row r="8011" spans="1:8">
      <c r="A8011" t="s">
        <v>8032</v>
      </c>
      <c r="B8011" t="s">
        <v>9</v>
      </c>
      <c r="C8011">
        <v>2</v>
      </c>
      <c r="D8011">
        <v>2</v>
      </c>
      <c r="E8011">
        <v>4</v>
      </c>
      <c r="F8011" t="s">
        <v>10</v>
      </c>
      <c r="G8011" t="s">
        <v>15</v>
      </c>
      <c r="H8011" s="1">
        <v>45262</v>
      </c>
    </row>
    <row r="8012" spans="1:8">
      <c r="A8012" t="s">
        <v>8033</v>
      </c>
      <c r="B8012" t="s">
        <v>17</v>
      </c>
      <c r="C8012">
        <v>2</v>
      </c>
      <c r="D8012">
        <v>1</v>
      </c>
      <c r="E8012">
        <v>2</v>
      </c>
      <c r="G8012" t="s">
        <v>11</v>
      </c>
      <c r="H8012" s="1">
        <v>45192</v>
      </c>
    </row>
    <row r="8013" spans="1:8">
      <c r="A8013" t="s">
        <v>8034</v>
      </c>
      <c r="B8013" t="s">
        <v>13</v>
      </c>
      <c r="C8013">
        <v>3</v>
      </c>
      <c r="D8013">
        <v>3</v>
      </c>
      <c r="E8013">
        <v>9</v>
      </c>
      <c r="H8013" s="1">
        <v>45215</v>
      </c>
    </row>
    <row r="8014" spans="1:8">
      <c r="A8014" t="s">
        <v>8035</v>
      </c>
      <c r="B8014" t="s">
        <v>28</v>
      </c>
      <c r="C8014">
        <v>3</v>
      </c>
      <c r="D8014">
        <v>4</v>
      </c>
      <c r="E8014">
        <v>12</v>
      </c>
      <c r="F8014" t="s">
        <v>14</v>
      </c>
      <c r="H8014" s="1">
        <v>45039</v>
      </c>
    </row>
    <row r="8015" spans="1:8">
      <c r="A8015" t="s">
        <v>8036</v>
      </c>
      <c r="B8015" t="s">
        <v>13</v>
      </c>
      <c r="C8015">
        <v>5</v>
      </c>
      <c r="D8015">
        <v>3</v>
      </c>
      <c r="E8015">
        <v>15</v>
      </c>
      <c r="F8015" t="s">
        <v>14</v>
      </c>
      <c r="G8015" t="s">
        <v>15</v>
      </c>
      <c r="H8015" s="1">
        <v>45064</v>
      </c>
    </row>
    <row r="8016" spans="1:8">
      <c r="A8016" t="s">
        <v>8037</v>
      </c>
      <c r="B8016" t="s">
        <v>17</v>
      </c>
      <c r="C8016">
        <v>2</v>
      </c>
      <c r="D8016" t="s">
        <v>18</v>
      </c>
      <c r="E8016">
        <v>2</v>
      </c>
      <c r="F8016" t="s">
        <v>23</v>
      </c>
      <c r="H8016" s="1">
        <v>45228</v>
      </c>
    </row>
    <row r="8017" spans="1:8">
      <c r="A8017" t="s">
        <v>8038</v>
      </c>
      <c r="B8017" t="s">
        <v>39</v>
      </c>
      <c r="C8017">
        <v>1</v>
      </c>
      <c r="D8017">
        <v>3</v>
      </c>
      <c r="E8017">
        <v>3</v>
      </c>
      <c r="F8017" t="s">
        <v>23</v>
      </c>
      <c r="G8017" t="s">
        <v>11</v>
      </c>
      <c r="H8017" s="1">
        <v>44927</v>
      </c>
    </row>
    <row r="8018" spans="1:8">
      <c r="A8018" t="s">
        <v>8039</v>
      </c>
      <c r="B8018" t="s">
        <v>9</v>
      </c>
      <c r="C8018">
        <v>5</v>
      </c>
      <c r="D8018">
        <v>2</v>
      </c>
      <c r="E8018">
        <v>10</v>
      </c>
      <c r="H8018" s="1">
        <v>45167</v>
      </c>
    </row>
    <row r="8019" spans="1:8">
      <c r="A8019" t="s">
        <v>8040</v>
      </c>
      <c r="B8019" t="s">
        <v>20</v>
      </c>
      <c r="C8019">
        <v>1</v>
      </c>
      <c r="D8019">
        <v>5</v>
      </c>
      <c r="E8019">
        <v>5</v>
      </c>
      <c r="G8019" t="s">
        <v>15</v>
      </c>
      <c r="H8019" s="1">
        <v>44992</v>
      </c>
    </row>
    <row r="8020" spans="1:8">
      <c r="A8020" t="s">
        <v>8041</v>
      </c>
      <c r="B8020" t="s">
        <v>20</v>
      </c>
      <c r="C8020">
        <v>4</v>
      </c>
      <c r="D8020">
        <v>5</v>
      </c>
      <c r="E8020">
        <v>20</v>
      </c>
      <c r="F8020" t="s">
        <v>23</v>
      </c>
      <c r="G8020" t="s">
        <v>18</v>
      </c>
      <c r="H8020" s="1">
        <v>45289</v>
      </c>
    </row>
    <row r="8021" spans="1:8">
      <c r="A8021" t="s">
        <v>8042</v>
      </c>
      <c r="B8021" t="s">
        <v>65</v>
      </c>
      <c r="C8021">
        <v>2</v>
      </c>
      <c r="D8021">
        <v>1.5</v>
      </c>
      <c r="E8021">
        <v>3</v>
      </c>
      <c r="G8021" t="s">
        <v>11</v>
      </c>
      <c r="H8021" s="1">
        <v>45093</v>
      </c>
    </row>
    <row r="8022" spans="1:8">
      <c r="A8022" t="s">
        <v>8043</v>
      </c>
      <c r="B8022" t="s">
        <v>17</v>
      </c>
      <c r="C8022">
        <v>3</v>
      </c>
      <c r="D8022">
        <v>1</v>
      </c>
      <c r="E8022">
        <v>3</v>
      </c>
      <c r="F8022" t="s">
        <v>23</v>
      </c>
      <c r="G8022" t="s">
        <v>11</v>
      </c>
      <c r="H8022" s="1">
        <v>45156</v>
      </c>
    </row>
    <row r="8023" spans="1:8">
      <c r="A8023" t="s">
        <v>8044</v>
      </c>
      <c r="B8023" t="s">
        <v>20</v>
      </c>
      <c r="C8023" t="s">
        <v>18</v>
      </c>
      <c r="D8023">
        <v>5</v>
      </c>
      <c r="E8023" t="s">
        <v>21</v>
      </c>
      <c r="G8023" t="s">
        <v>15</v>
      </c>
      <c r="H8023" s="1">
        <v>45055</v>
      </c>
    </row>
    <row r="8024" spans="1:8">
      <c r="A8024" t="s">
        <v>8045</v>
      </c>
      <c r="B8024" t="s">
        <v>20</v>
      </c>
      <c r="C8024">
        <v>2</v>
      </c>
      <c r="D8024">
        <v>5</v>
      </c>
      <c r="E8024">
        <v>10</v>
      </c>
      <c r="F8024" t="s">
        <v>14</v>
      </c>
      <c r="G8024" t="s">
        <v>11</v>
      </c>
      <c r="H8024" s="1">
        <v>44958</v>
      </c>
    </row>
    <row r="8025" spans="1:8">
      <c r="A8025" t="s">
        <v>8046</v>
      </c>
      <c r="B8025" t="s">
        <v>25</v>
      </c>
      <c r="C8025">
        <v>3</v>
      </c>
      <c r="D8025">
        <v>4</v>
      </c>
      <c r="E8025">
        <v>12</v>
      </c>
      <c r="F8025" t="s">
        <v>14</v>
      </c>
      <c r="G8025" t="s">
        <v>11</v>
      </c>
      <c r="H8025" s="1">
        <v>45101</v>
      </c>
    </row>
    <row r="8026" spans="1:8">
      <c r="A8026" t="s">
        <v>8047</v>
      </c>
      <c r="B8026" t="s">
        <v>28</v>
      </c>
      <c r="C8026" t="s">
        <v>18</v>
      </c>
      <c r="D8026">
        <v>4</v>
      </c>
      <c r="E8026">
        <v>16</v>
      </c>
      <c r="G8026" t="s">
        <v>11</v>
      </c>
      <c r="H8026" s="1">
        <v>45256</v>
      </c>
    </row>
    <row r="8027" spans="1:8">
      <c r="A8027" t="s">
        <v>8048</v>
      </c>
      <c r="B8027" t="s">
        <v>20</v>
      </c>
      <c r="C8027">
        <v>1</v>
      </c>
      <c r="D8027">
        <v>5</v>
      </c>
      <c r="E8027">
        <v>5</v>
      </c>
      <c r="F8027" t="s">
        <v>23</v>
      </c>
      <c r="G8027" t="s">
        <v>11</v>
      </c>
      <c r="H8027" s="1">
        <v>45256</v>
      </c>
    </row>
    <row r="8028" spans="1:8">
      <c r="A8028" t="s">
        <v>8049</v>
      </c>
      <c r="B8028" t="s">
        <v>13</v>
      </c>
      <c r="C8028">
        <v>3</v>
      </c>
      <c r="D8028">
        <v>3</v>
      </c>
      <c r="E8028">
        <v>9</v>
      </c>
      <c r="F8028" t="s">
        <v>23</v>
      </c>
      <c r="G8028" t="s">
        <v>11</v>
      </c>
      <c r="H8028" s="1">
        <v>45106</v>
      </c>
    </row>
    <row r="8029" spans="1:8">
      <c r="A8029" t="s">
        <v>8050</v>
      </c>
      <c r="B8029" t="s">
        <v>20</v>
      </c>
      <c r="C8029">
        <v>2</v>
      </c>
      <c r="D8029">
        <v>5</v>
      </c>
      <c r="E8029">
        <v>10</v>
      </c>
      <c r="F8029" t="s">
        <v>14</v>
      </c>
      <c r="G8029" t="s">
        <v>11</v>
      </c>
      <c r="H8029" t="s">
        <v>21</v>
      </c>
    </row>
    <row r="8030" spans="1:8">
      <c r="A8030" t="s">
        <v>8051</v>
      </c>
      <c r="B8030" t="s">
        <v>20</v>
      </c>
      <c r="C8030">
        <v>1</v>
      </c>
      <c r="D8030">
        <v>5</v>
      </c>
      <c r="E8030">
        <v>5</v>
      </c>
      <c r="F8030" t="s">
        <v>10</v>
      </c>
      <c r="G8030" t="s">
        <v>18</v>
      </c>
      <c r="H8030" s="1">
        <v>45135</v>
      </c>
    </row>
    <row r="8031" spans="1:8">
      <c r="A8031" t="s">
        <v>8052</v>
      </c>
      <c r="B8031" t="s">
        <v>9</v>
      </c>
      <c r="C8031">
        <v>3</v>
      </c>
      <c r="D8031">
        <v>2</v>
      </c>
      <c r="E8031">
        <v>6</v>
      </c>
      <c r="F8031" t="s">
        <v>10</v>
      </c>
      <c r="G8031" t="s">
        <v>18</v>
      </c>
      <c r="H8031" s="1">
        <v>45214</v>
      </c>
    </row>
    <row r="8032" spans="1:8">
      <c r="A8032" t="s">
        <v>8053</v>
      </c>
      <c r="B8032" t="s">
        <v>39</v>
      </c>
      <c r="C8032" t="s">
        <v>18</v>
      </c>
      <c r="D8032">
        <v>3</v>
      </c>
      <c r="E8032">
        <v>12</v>
      </c>
      <c r="H8032" s="1">
        <v>45155</v>
      </c>
    </row>
    <row r="8033" spans="1:8">
      <c r="A8033" t="s">
        <v>8054</v>
      </c>
      <c r="B8033" t="s">
        <v>13</v>
      </c>
      <c r="C8033">
        <v>3</v>
      </c>
      <c r="D8033">
        <v>3</v>
      </c>
      <c r="E8033">
        <v>9</v>
      </c>
      <c r="H8033" s="1">
        <v>45069</v>
      </c>
    </row>
    <row r="8034" spans="1:8">
      <c r="A8034" t="s">
        <v>8055</v>
      </c>
      <c r="B8034" t="s">
        <v>13</v>
      </c>
      <c r="C8034">
        <v>2</v>
      </c>
      <c r="D8034">
        <v>3</v>
      </c>
      <c r="E8034">
        <v>6</v>
      </c>
      <c r="G8034" t="s">
        <v>11</v>
      </c>
      <c r="H8034" s="1">
        <v>45238</v>
      </c>
    </row>
    <row r="8035" spans="1:8">
      <c r="A8035" t="s">
        <v>8056</v>
      </c>
      <c r="B8035" t="s">
        <v>25</v>
      </c>
      <c r="C8035">
        <v>2</v>
      </c>
      <c r="D8035">
        <v>4</v>
      </c>
      <c r="F8035" t="s">
        <v>23</v>
      </c>
      <c r="H8035" s="1">
        <v>45191</v>
      </c>
    </row>
    <row r="8036" spans="1:8">
      <c r="A8036" t="s">
        <v>8057</v>
      </c>
      <c r="B8036" t="s">
        <v>65</v>
      </c>
      <c r="C8036">
        <v>5</v>
      </c>
      <c r="D8036">
        <v>1.5</v>
      </c>
      <c r="E8036">
        <v>7.5</v>
      </c>
      <c r="G8036" t="s">
        <v>11</v>
      </c>
      <c r="H8036" s="1">
        <v>45213</v>
      </c>
    </row>
    <row r="8037" spans="1:8">
      <c r="A8037" t="s">
        <v>8058</v>
      </c>
      <c r="B8037" t="s">
        <v>13</v>
      </c>
      <c r="C8037">
        <v>4</v>
      </c>
      <c r="D8037">
        <v>3</v>
      </c>
      <c r="E8037">
        <v>12</v>
      </c>
      <c r="F8037" t="s">
        <v>14</v>
      </c>
      <c r="G8037" t="s">
        <v>15</v>
      </c>
      <c r="H8037" s="1">
        <v>44956</v>
      </c>
    </row>
    <row r="8038" spans="1:8">
      <c r="A8038" t="s">
        <v>8059</v>
      </c>
      <c r="B8038" t="s">
        <v>20</v>
      </c>
      <c r="C8038">
        <v>1</v>
      </c>
      <c r="D8038">
        <v>5</v>
      </c>
      <c r="E8038">
        <v>5</v>
      </c>
      <c r="F8038" t="s">
        <v>10</v>
      </c>
      <c r="H8038" s="1">
        <v>45198</v>
      </c>
    </row>
    <row r="8039" spans="1:8">
      <c r="A8039" t="s">
        <v>8060</v>
      </c>
      <c r="B8039" t="s">
        <v>17</v>
      </c>
      <c r="C8039">
        <v>3</v>
      </c>
      <c r="D8039">
        <v>1</v>
      </c>
      <c r="E8039">
        <v>3</v>
      </c>
      <c r="F8039" t="s">
        <v>23</v>
      </c>
      <c r="G8039" t="s">
        <v>15</v>
      </c>
      <c r="H8039" s="1">
        <v>45074</v>
      </c>
    </row>
    <row r="8040" spans="1:8">
      <c r="A8040" t="s">
        <v>8061</v>
      </c>
      <c r="B8040" t="s">
        <v>17</v>
      </c>
      <c r="C8040">
        <v>3</v>
      </c>
      <c r="D8040">
        <v>1</v>
      </c>
      <c r="E8040">
        <v>3</v>
      </c>
      <c r="F8040" t="s">
        <v>14</v>
      </c>
      <c r="G8040" t="s">
        <v>18</v>
      </c>
      <c r="H8040" s="1">
        <v>45049</v>
      </c>
    </row>
    <row r="8041" spans="1:8">
      <c r="A8041" t="s">
        <v>8062</v>
      </c>
      <c r="B8041" t="s">
        <v>9</v>
      </c>
      <c r="C8041">
        <v>1</v>
      </c>
      <c r="D8041">
        <v>2</v>
      </c>
      <c r="E8041">
        <v>2</v>
      </c>
      <c r="G8041" t="s">
        <v>11</v>
      </c>
      <c r="H8041" t="s">
        <v>21</v>
      </c>
    </row>
    <row r="8042" spans="1:8">
      <c r="A8042" t="s">
        <v>8063</v>
      </c>
      <c r="B8042" t="s">
        <v>9</v>
      </c>
      <c r="C8042">
        <v>2</v>
      </c>
      <c r="D8042">
        <v>2</v>
      </c>
      <c r="E8042">
        <v>4</v>
      </c>
      <c r="F8042" t="s">
        <v>10</v>
      </c>
      <c r="H8042" s="1">
        <v>45258</v>
      </c>
    </row>
    <row r="8043" spans="1:8">
      <c r="A8043" t="s">
        <v>8064</v>
      </c>
      <c r="B8043" t="s">
        <v>25</v>
      </c>
      <c r="C8043">
        <v>1</v>
      </c>
      <c r="D8043">
        <v>4</v>
      </c>
      <c r="E8043">
        <v>4</v>
      </c>
      <c r="F8043" t="s">
        <v>21</v>
      </c>
      <c r="H8043" s="1">
        <v>45264</v>
      </c>
    </row>
    <row r="8044" spans="1:8">
      <c r="A8044" t="s">
        <v>8065</v>
      </c>
      <c r="B8044" t="s">
        <v>9</v>
      </c>
      <c r="C8044">
        <v>5</v>
      </c>
      <c r="D8044">
        <v>2</v>
      </c>
      <c r="E8044">
        <v>10</v>
      </c>
      <c r="H8044" s="1">
        <v>45009</v>
      </c>
    </row>
    <row r="8045" spans="1:8">
      <c r="A8045" t="s">
        <v>8066</v>
      </c>
      <c r="B8045" t="s">
        <v>28</v>
      </c>
      <c r="C8045">
        <v>4</v>
      </c>
      <c r="D8045">
        <v>4</v>
      </c>
      <c r="E8045">
        <v>16</v>
      </c>
      <c r="G8045" t="s">
        <v>15</v>
      </c>
      <c r="H8045" s="1">
        <v>45214</v>
      </c>
    </row>
    <row r="8046" spans="1:8">
      <c r="A8046" t="s">
        <v>8067</v>
      </c>
      <c r="B8046" t="s">
        <v>20</v>
      </c>
      <c r="C8046">
        <v>2</v>
      </c>
      <c r="D8046">
        <v>5</v>
      </c>
      <c r="E8046">
        <v>10</v>
      </c>
      <c r="F8046" t="s">
        <v>10</v>
      </c>
      <c r="H8046" s="1">
        <v>44962</v>
      </c>
    </row>
    <row r="8047" spans="1:8">
      <c r="A8047" t="s">
        <v>8068</v>
      </c>
      <c r="B8047" t="s">
        <v>65</v>
      </c>
      <c r="C8047">
        <v>5</v>
      </c>
      <c r="D8047">
        <v>1.5</v>
      </c>
      <c r="E8047">
        <v>7.5</v>
      </c>
      <c r="H8047" s="1">
        <v>45049</v>
      </c>
    </row>
    <row r="8048" spans="1:8">
      <c r="A8048" t="s">
        <v>8069</v>
      </c>
      <c r="B8048" t="s">
        <v>9</v>
      </c>
      <c r="C8048">
        <v>5</v>
      </c>
      <c r="D8048">
        <v>2</v>
      </c>
      <c r="E8048">
        <v>10</v>
      </c>
      <c r="G8048" t="s">
        <v>15</v>
      </c>
      <c r="H8048" s="1">
        <v>45019</v>
      </c>
    </row>
    <row r="8049" spans="1:8">
      <c r="A8049" t="s">
        <v>8070</v>
      </c>
      <c r="B8049" t="s">
        <v>13</v>
      </c>
      <c r="C8049">
        <v>1</v>
      </c>
      <c r="D8049">
        <v>3</v>
      </c>
      <c r="E8049">
        <v>3</v>
      </c>
      <c r="F8049" t="s">
        <v>14</v>
      </c>
      <c r="H8049" s="1">
        <v>45270</v>
      </c>
    </row>
    <row r="8050" spans="1:8">
      <c r="A8050" t="s">
        <v>8071</v>
      </c>
      <c r="B8050" t="s">
        <v>28</v>
      </c>
      <c r="C8050">
        <v>4</v>
      </c>
      <c r="D8050">
        <v>4</v>
      </c>
      <c r="E8050">
        <v>16</v>
      </c>
      <c r="F8050" t="s">
        <v>14</v>
      </c>
      <c r="G8050" t="s">
        <v>11</v>
      </c>
      <c r="H8050" s="1">
        <v>45277</v>
      </c>
    </row>
    <row r="8051" spans="1:8">
      <c r="A8051" t="s">
        <v>8072</v>
      </c>
      <c r="B8051" t="s">
        <v>13</v>
      </c>
      <c r="D8051">
        <v>3</v>
      </c>
      <c r="E8051">
        <v>9</v>
      </c>
      <c r="F8051" t="s">
        <v>23</v>
      </c>
      <c r="G8051" t="s">
        <v>15</v>
      </c>
      <c r="H8051" s="1">
        <v>45009</v>
      </c>
    </row>
    <row r="8052" spans="1:8">
      <c r="A8052" t="s">
        <v>8073</v>
      </c>
      <c r="B8052" t="s">
        <v>20</v>
      </c>
      <c r="C8052">
        <v>5</v>
      </c>
      <c r="D8052">
        <v>5</v>
      </c>
      <c r="E8052">
        <v>25</v>
      </c>
      <c r="F8052" t="s">
        <v>14</v>
      </c>
      <c r="G8052" t="s">
        <v>15</v>
      </c>
      <c r="H8052" s="1">
        <v>44936</v>
      </c>
    </row>
    <row r="8053" spans="1:8">
      <c r="A8053" t="s">
        <v>8074</v>
      </c>
      <c r="B8053" t="s">
        <v>39</v>
      </c>
      <c r="C8053">
        <v>3</v>
      </c>
      <c r="D8053">
        <v>3</v>
      </c>
      <c r="E8053">
        <v>9</v>
      </c>
      <c r="F8053" t="s">
        <v>10</v>
      </c>
      <c r="G8053" t="s">
        <v>15</v>
      </c>
      <c r="H8053" s="1">
        <v>45088</v>
      </c>
    </row>
    <row r="8054" spans="1:8">
      <c r="A8054" t="s">
        <v>8075</v>
      </c>
      <c r="B8054" t="s">
        <v>9</v>
      </c>
      <c r="C8054">
        <v>3</v>
      </c>
      <c r="D8054">
        <v>2</v>
      </c>
      <c r="E8054">
        <v>6</v>
      </c>
      <c r="F8054" t="s">
        <v>14</v>
      </c>
      <c r="H8054" s="1">
        <v>45231</v>
      </c>
    </row>
    <row r="8055" spans="1:8">
      <c r="A8055" t="s">
        <v>8076</v>
      </c>
      <c r="B8055" t="s">
        <v>20</v>
      </c>
      <c r="C8055">
        <v>4</v>
      </c>
      <c r="D8055">
        <v>5</v>
      </c>
      <c r="E8055">
        <v>20</v>
      </c>
      <c r="F8055" t="s">
        <v>23</v>
      </c>
      <c r="H8055" s="1">
        <v>45030</v>
      </c>
    </row>
    <row r="8056" spans="1:8">
      <c r="A8056" t="s">
        <v>8077</v>
      </c>
      <c r="B8056" t="s">
        <v>28</v>
      </c>
      <c r="C8056">
        <v>2</v>
      </c>
      <c r="D8056">
        <v>4</v>
      </c>
      <c r="E8056">
        <v>8</v>
      </c>
      <c r="F8056" t="s">
        <v>10</v>
      </c>
      <c r="G8056" t="s">
        <v>11</v>
      </c>
      <c r="H8056" s="1">
        <v>45209</v>
      </c>
    </row>
    <row r="8057" spans="1:8">
      <c r="A8057" t="s">
        <v>8078</v>
      </c>
      <c r="B8057" t="s">
        <v>25</v>
      </c>
      <c r="C8057">
        <v>3</v>
      </c>
      <c r="D8057">
        <v>4</v>
      </c>
      <c r="E8057">
        <v>12</v>
      </c>
      <c r="F8057" t="s">
        <v>23</v>
      </c>
      <c r="G8057" t="s">
        <v>11</v>
      </c>
      <c r="H8057" s="1">
        <v>45282</v>
      </c>
    </row>
    <row r="8058" spans="1:8">
      <c r="A8058" t="s">
        <v>8079</v>
      </c>
      <c r="B8058" t="s">
        <v>39</v>
      </c>
      <c r="C8058">
        <v>1</v>
      </c>
      <c r="D8058">
        <v>3</v>
      </c>
      <c r="E8058">
        <v>3</v>
      </c>
      <c r="G8058" t="s">
        <v>11</v>
      </c>
      <c r="H8058" s="1">
        <v>45215</v>
      </c>
    </row>
    <row r="8059" spans="1:8">
      <c r="A8059" t="s">
        <v>8080</v>
      </c>
      <c r="B8059" t="s">
        <v>13</v>
      </c>
      <c r="C8059">
        <v>1</v>
      </c>
      <c r="D8059">
        <v>3</v>
      </c>
      <c r="E8059">
        <v>3</v>
      </c>
      <c r="F8059" t="s">
        <v>23</v>
      </c>
      <c r="H8059" s="1">
        <v>45135</v>
      </c>
    </row>
    <row r="8060" spans="1:8">
      <c r="A8060" t="s">
        <v>8081</v>
      </c>
      <c r="B8060" t="s">
        <v>39</v>
      </c>
      <c r="C8060">
        <v>1</v>
      </c>
      <c r="D8060" t="s">
        <v>21</v>
      </c>
      <c r="E8060">
        <v>3</v>
      </c>
      <c r="F8060" t="s">
        <v>10</v>
      </c>
      <c r="H8060" s="1">
        <v>44969</v>
      </c>
    </row>
    <row r="8061" spans="1:8">
      <c r="A8061" t="s">
        <v>8082</v>
      </c>
      <c r="B8061" t="s">
        <v>17</v>
      </c>
      <c r="C8061">
        <v>1</v>
      </c>
      <c r="D8061">
        <v>1</v>
      </c>
      <c r="E8061">
        <v>1</v>
      </c>
      <c r="G8061" t="s">
        <v>15</v>
      </c>
      <c r="H8061" s="1">
        <v>45255</v>
      </c>
    </row>
    <row r="8062" spans="1:8">
      <c r="A8062" t="s">
        <v>8083</v>
      </c>
      <c r="B8062" t="s">
        <v>25</v>
      </c>
      <c r="C8062">
        <v>5</v>
      </c>
      <c r="D8062">
        <v>4</v>
      </c>
      <c r="E8062">
        <v>20</v>
      </c>
      <c r="G8062" t="s">
        <v>11</v>
      </c>
      <c r="H8062" s="1">
        <v>45286</v>
      </c>
    </row>
    <row r="8063" spans="1:8">
      <c r="A8063" t="s">
        <v>8084</v>
      </c>
      <c r="B8063" t="s">
        <v>13</v>
      </c>
      <c r="C8063">
        <v>2</v>
      </c>
      <c r="D8063">
        <v>3</v>
      </c>
      <c r="E8063">
        <v>6</v>
      </c>
      <c r="F8063" t="s">
        <v>10</v>
      </c>
      <c r="H8063" s="1">
        <v>45148</v>
      </c>
    </row>
    <row r="8064" spans="1:8">
      <c r="A8064" t="s">
        <v>8085</v>
      </c>
      <c r="B8064" t="s">
        <v>20</v>
      </c>
      <c r="C8064">
        <v>3</v>
      </c>
      <c r="D8064">
        <v>5</v>
      </c>
      <c r="E8064">
        <v>15</v>
      </c>
      <c r="F8064" t="s">
        <v>21</v>
      </c>
      <c r="G8064" t="s">
        <v>11</v>
      </c>
      <c r="H8064" s="1">
        <v>44972</v>
      </c>
    </row>
    <row r="8065" spans="1:8">
      <c r="A8065" t="s">
        <v>8086</v>
      </c>
      <c r="B8065" t="s">
        <v>9</v>
      </c>
      <c r="C8065">
        <v>1</v>
      </c>
      <c r="D8065">
        <v>2</v>
      </c>
      <c r="E8065">
        <v>2</v>
      </c>
      <c r="H8065" s="1">
        <v>45257</v>
      </c>
    </row>
    <row r="8066" spans="1:8">
      <c r="A8066" t="s">
        <v>8087</v>
      </c>
      <c r="B8066" t="s">
        <v>39</v>
      </c>
      <c r="C8066">
        <v>4</v>
      </c>
      <c r="D8066">
        <v>3</v>
      </c>
      <c r="E8066">
        <v>12</v>
      </c>
      <c r="F8066" t="s">
        <v>14</v>
      </c>
      <c r="G8066" t="s">
        <v>11</v>
      </c>
      <c r="H8066" t="s">
        <v>18</v>
      </c>
    </row>
    <row r="8067" spans="1:8">
      <c r="A8067" t="s">
        <v>8088</v>
      </c>
      <c r="B8067" t="s">
        <v>13</v>
      </c>
      <c r="C8067">
        <v>4</v>
      </c>
      <c r="D8067">
        <v>3</v>
      </c>
      <c r="E8067">
        <v>12</v>
      </c>
      <c r="F8067" t="s">
        <v>10</v>
      </c>
      <c r="G8067" t="s">
        <v>15</v>
      </c>
      <c r="H8067" s="1">
        <v>45104</v>
      </c>
    </row>
    <row r="8068" spans="1:8">
      <c r="A8068" t="s">
        <v>8089</v>
      </c>
      <c r="B8068" t="s">
        <v>28</v>
      </c>
      <c r="C8068">
        <v>4</v>
      </c>
      <c r="D8068">
        <v>4</v>
      </c>
      <c r="G8068" t="s">
        <v>15</v>
      </c>
      <c r="H8068" s="1">
        <v>45013</v>
      </c>
    </row>
    <row r="8069" spans="1:8">
      <c r="A8069" t="s">
        <v>8090</v>
      </c>
      <c r="B8069" t="s">
        <v>13</v>
      </c>
      <c r="C8069">
        <v>1</v>
      </c>
      <c r="D8069" t="s">
        <v>21</v>
      </c>
      <c r="E8069">
        <v>3</v>
      </c>
      <c r="H8069" s="1">
        <v>45186</v>
      </c>
    </row>
    <row r="8070" spans="1:8">
      <c r="A8070" t="s">
        <v>8091</v>
      </c>
      <c r="C8070">
        <v>3</v>
      </c>
      <c r="D8070">
        <v>5</v>
      </c>
      <c r="E8070">
        <v>15</v>
      </c>
      <c r="F8070" t="s">
        <v>23</v>
      </c>
      <c r="H8070" t="s">
        <v>21</v>
      </c>
    </row>
    <row r="8071" spans="1:8">
      <c r="A8071" t="s">
        <v>8092</v>
      </c>
      <c r="B8071" t="s">
        <v>28</v>
      </c>
      <c r="C8071">
        <v>2</v>
      </c>
      <c r="D8071">
        <v>4</v>
      </c>
      <c r="E8071" t="s">
        <v>18</v>
      </c>
      <c r="H8071" s="1">
        <v>44976</v>
      </c>
    </row>
    <row r="8072" spans="1:8">
      <c r="A8072" t="s">
        <v>8093</v>
      </c>
      <c r="B8072" t="s">
        <v>17</v>
      </c>
      <c r="C8072">
        <v>4</v>
      </c>
      <c r="D8072">
        <v>1</v>
      </c>
      <c r="E8072">
        <v>4</v>
      </c>
      <c r="G8072" t="s">
        <v>18</v>
      </c>
      <c r="H8072" s="1">
        <v>44930</v>
      </c>
    </row>
    <row r="8073" spans="1:8">
      <c r="A8073" t="s">
        <v>8094</v>
      </c>
      <c r="B8073" t="s">
        <v>13</v>
      </c>
      <c r="C8073">
        <v>5</v>
      </c>
      <c r="D8073" t="s">
        <v>21</v>
      </c>
      <c r="E8073">
        <v>15</v>
      </c>
      <c r="F8073" t="s">
        <v>23</v>
      </c>
      <c r="G8073" t="s">
        <v>11</v>
      </c>
      <c r="H8073" s="1">
        <v>45080</v>
      </c>
    </row>
    <row r="8074" spans="1:8">
      <c r="A8074" t="s">
        <v>8095</v>
      </c>
      <c r="B8074" t="s">
        <v>20</v>
      </c>
      <c r="C8074">
        <v>3</v>
      </c>
      <c r="D8074">
        <v>5</v>
      </c>
      <c r="E8074">
        <v>15</v>
      </c>
      <c r="F8074" t="s">
        <v>10</v>
      </c>
      <c r="H8074" s="1">
        <v>45115</v>
      </c>
    </row>
    <row r="8075" spans="1:8">
      <c r="A8075" t="s">
        <v>8096</v>
      </c>
      <c r="B8075" t="s">
        <v>39</v>
      </c>
      <c r="C8075">
        <v>2</v>
      </c>
      <c r="D8075">
        <v>3</v>
      </c>
      <c r="E8075">
        <v>6</v>
      </c>
      <c r="F8075" t="s">
        <v>10</v>
      </c>
      <c r="G8075" t="s">
        <v>11</v>
      </c>
      <c r="H8075" s="1">
        <v>45171</v>
      </c>
    </row>
    <row r="8076" spans="1:8">
      <c r="A8076" t="s">
        <v>8097</v>
      </c>
      <c r="B8076" t="s">
        <v>9</v>
      </c>
      <c r="C8076">
        <v>5</v>
      </c>
      <c r="D8076">
        <v>2</v>
      </c>
      <c r="E8076">
        <v>10</v>
      </c>
      <c r="F8076" t="s">
        <v>14</v>
      </c>
      <c r="G8076" t="s">
        <v>11</v>
      </c>
      <c r="H8076" s="1">
        <v>44975</v>
      </c>
    </row>
    <row r="8077" spans="1:8">
      <c r="A8077" t="s">
        <v>8098</v>
      </c>
      <c r="B8077" t="s">
        <v>13</v>
      </c>
      <c r="C8077">
        <v>5</v>
      </c>
      <c r="D8077">
        <v>3</v>
      </c>
      <c r="E8077">
        <v>15</v>
      </c>
      <c r="F8077" t="s">
        <v>23</v>
      </c>
      <c r="G8077" t="s">
        <v>15</v>
      </c>
      <c r="H8077" s="1">
        <v>45091</v>
      </c>
    </row>
    <row r="8078" spans="1:8">
      <c r="A8078" t="s">
        <v>8099</v>
      </c>
      <c r="B8078" t="s">
        <v>65</v>
      </c>
      <c r="C8078">
        <v>1</v>
      </c>
      <c r="D8078">
        <v>1.5</v>
      </c>
      <c r="E8078">
        <v>1.5</v>
      </c>
      <c r="F8078" t="s">
        <v>23</v>
      </c>
      <c r="H8078" s="1">
        <v>45277</v>
      </c>
    </row>
    <row r="8079" spans="1:8">
      <c r="A8079" t="s">
        <v>8100</v>
      </c>
      <c r="B8079" t="s">
        <v>39</v>
      </c>
      <c r="C8079">
        <v>3</v>
      </c>
      <c r="D8079">
        <v>3</v>
      </c>
      <c r="E8079">
        <v>9</v>
      </c>
      <c r="F8079" t="s">
        <v>14</v>
      </c>
      <c r="H8079" s="1">
        <v>45095</v>
      </c>
    </row>
    <row r="8080" spans="1:8">
      <c r="A8080" t="s">
        <v>8101</v>
      </c>
      <c r="B8080" t="s">
        <v>9</v>
      </c>
      <c r="C8080">
        <v>2</v>
      </c>
      <c r="D8080" t="s">
        <v>18</v>
      </c>
      <c r="E8080">
        <v>4</v>
      </c>
      <c r="F8080" t="s">
        <v>23</v>
      </c>
      <c r="G8080" t="s">
        <v>11</v>
      </c>
      <c r="H8080" s="1">
        <v>45009</v>
      </c>
    </row>
    <row r="8081" spans="1:8">
      <c r="A8081" t="s">
        <v>8102</v>
      </c>
      <c r="B8081" t="s">
        <v>39</v>
      </c>
      <c r="C8081">
        <v>3</v>
      </c>
      <c r="D8081">
        <v>3</v>
      </c>
      <c r="E8081">
        <v>9</v>
      </c>
      <c r="F8081" t="s">
        <v>10</v>
      </c>
      <c r="H8081" s="1">
        <v>45033</v>
      </c>
    </row>
    <row r="8082" spans="1:8">
      <c r="A8082" t="s">
        <v>8103</v>
      </c>
      <c r="B8082" t="s">
        <v>25</v>
      </c>
      <c r="C8082">
        <v>2</v>
      </c>
      <c r="D8082">
        <v>4</v>
      </c>
      <c r="E8082">
        <v>8</v>
      </c>
      <c r="F8082" t="s">
        <v>23</v>
      </c>
      <c r="H8082" s="1">
        <v>45263</v>
      </c>
    </row>
    <row r="8083" spans="1:8">
      <c r="A8083" t="s">
        <v>8104</v>
      </c>
      <c r="B8083" t="s">
        <v>17</v>
      </c>
      <c r="C8083">
        <v>2</v>
      </c>
      <c r="D8083">
        <v>1</v>
      </c>
      <c r="E8083">
        <v>2</v>
      </c>
      <c r="F8083" t="s">
        <v>23</v>
      </c>
      <c r="H8083" s="1">
        <v>45020</v>
      </c>
    </row>
    <row r="8084" spans="1:8">
      <c r="A8084" t="s">
        <v>8105</v>
      </c>
      <c r="B8084" t="s">
        <v>39</v>
      </c>
      <c r="C8084">
        <v>5</v>
      </c>
      <c r="D8084">
        <v>3</v>
      </c>
      <c r="E8084">
        <v>15</v>
      </c>
      <c r="G8084" t="s">
        <v>11</v>
      </c>
      <c r="H8084" s="1">
        <v>45055</v>
      </c>
    </row>
    <row r="8085" spans="1:8">
      <c r="A8085" t="s">
        <v>8106</v>
      </c>
      <c r="B8085" t="s">
        <v>9</v>
      </c>
      <c r="C8085">
        <v>5</v>
      </c>
      <c r="D8085">
        <v>2</v>
      </c>
      <c r="E8085">
        <v>10</v>
      </c>
      <c r="F8085" t="s">
        <v>10</v>
      </c>
      <c r="G8085" t="s">
        <v>11</v>
      </c>
      <c r="H8085" s="1">
        <v>45236</v>
      </c>
    </row>
    <row r="8086" spans="1:8">
      <c r="A8086" t="s">
        <v>8107</v>
      </c>
      <c r="C8086">
        <v>4</v>
      </c>
      <c r="D8086">
        <v>1.5</v>
      </c>
      <c r="E8086">
        <v>6</v>
      </c>
      <c r="F8086" t="s">
        <v>10</v>
      </c>
    </row>
    <row r="8087" spans="1:8">
      <c r="A8087" t="s">
        <v>8108</v>
      </c>
      <c r="B8087" t="s">
        <v>39</v>
      </c>
      <c r="C8087">
        <v>2</v>
      </c>
      <c r="D8087">
        <v>3</v>
      </c>
      <c r="E8087">
        <v>6</v>
      </c>
      <c r="F8087" t="s">
        <v>23</v>
      </c>
      <c r="G8087" t="s">
        <v>11</v>
      </c>
      <c r="H8087" s="1">
        <v>45169</v>
      </c>
    </row>
    <row r="8088" spans="1:8">
      <c r="A8088" t="s">
        <v>8109</v>
      </c>
      <c r="B8088" t="s">
        <v>13</v>
      </c>
      <c r="C8088">
        <v>3</v>
      </c>
      <c r="D8088">
        <v>3</v>
      </c>
      <c r="E8088">
        <v>9</v>
      </c>
      <c r="F8088" t="s">
        <v>10</v>
      </c>
      <c r="H8088" s="1">
        <v>45213</v>
      </c>
    </row>
    <row r="8089" spans="1:8">
      <c r="A8089" t="s">
        <v>8110</v>
      </c>
      <c r="B8089" t="s">
        <v>25</v>
      </c>
      <c r="C8089">
        <v>4</v>
      </c>
      <c r="D8089">
        <v>4</v>
      </c>
      <c r="E8089" t="s">
        <v>21</v>
      </c>
      <c r="G8089" t="s">
        <v>15</v>
      </c>
      <c r="H8089" s="1">
        <v>45250</v>
      </c>
    </row>
    <row r="8090" spans="1:8">
      <c r="A8090" t="s">
        <v>8111</v>
      </c>
      <c r="B8090" t="s">
        <v>21</v>
      </c>
      <c r="C8090">
        <v>1</v>
      </c>
      <c r="D8090">
        <v>5</v>
      </c>
      <c r="E8090">
        <v>5</v>
      </c>
      <c r="F8090" t="s">
        <v>10</v>
      </c>
      <c r="G8090" t="s">
        <v>11</v>
      </c>
      <c r="H8090" s="1">
        <v>45229</v>
      </c>
    </row>
    <row r="8091" spans="1:8">
      <c r="A8091" t="s">
        <v>8112</v>
      </c>
      <c r="C8091">
        <v>3</v>
      </c>
      <c r="D8091">
        <v>2</v>
      </c>
      <c r="E8091">
        <v>6</v>
      </c>
      <c r="F8091" t="s">
        <v>23</v>
      </c>
      <c r="H8091" s="1">
        <v>45219</v>
      </c>
    </row>
    <row r="8092" spans="1:8">
      <c r="A8092" t="s">
        <v>8113</v>
      </c>
      <c r="B8092" t="s">
        <v>28</v>
      </c>
      <c r="C8092">
        <v>2</v>
      </c>
      <c r="D8092">
        <v>4</v>
      </c>
      <c r="E8092">
        <v>8</v>
      </c>
      <c r="F8092" t="s">
        <v>10</v>
      </c>
      <c r="G8092" t="s">
        <v>11</v>
      </c>
      <c r="H8092" s="1">
        <v>44937</v>
      </c>
    </row>
    <row r="8093" spans="1:8">
      <c r="A8093" t="s">
        <v>8114</v>
      </c>
      <c r="B8093" t="s">
        <v>17</v>
      </c>
      <c r="C8093">
        <v>3</v>
      </c>
      <c r="D8093">
        <v>1</v>
      </c>
      <c r="E8093">
        <v>3</v>
      </c>
      <c r="G8093" t="s">
        <v>15</v>
      </c>
      <c r="H8093" s="1">
        <v>45099</v>
      </c>
    </row>
    <row r="8094" spans="1:8">
      <c r="A8094" t="s">
        <v>8115</v>
      </c>
      <c r="B8094" t="s">
        <v>9</v>
      </c>
      <c r="C8094">
        <v>1</v>
      </c>
      <c r="D8094" t="s">
        <v>18</v>
      </c>
      <c r="E8094">
        <v>2</v>
      </c>
      <c r="F8094" t="s">
        <v>18</v>
      </c>
      <c r="G8094" t="s">
        <v>11</v>
      </c>
      <c r="H8094" s="1">
        <v>44979</v>
      </c>
    </row>
    <row r="8095" spans="1:8">
      <c r="A8095" t="s">
        <v>8116</v>
      </c>
      <c r="B8095" t="s">
        <v>39</v>
      </c>
      <c r="C8095">
        <v>5</v>
      </c>
      <c r="D8095">
        <v>3</v>
      </c>
      <c r="E8095">
        <v>15</v>
      </c>
      <c r="F8095" t="s">
        <v>21</v>
      </c>
      <c r="G8095" t="s">
        <v>11</v>
      </c>
      <c r="H8095" s="1">
        <v>45025</v>
      </c>
    </row>
    <row r="8096" spans="1:8">
      <c r="A8096" t="s">
        <v>8117</v>
      </c>
      <c r="B8096" t="s">
        <v>17</v>
      </c>
      <c r="C8096">
        <v>1</v>
      </c>
      <c r="D8096">
        <v>1</v>
      </c>
      <c r="E8096">
        <v>1</v>
      </c>
      <c r="F8096" t="s">
        <v>14</v>
      </c>
      <c r="G8096" t="s">
        <v>11</v>
      </c>
      <c r="H8096" s="1">
        <v>45223</v>
      </c>
    </row>
    <row r="8097" spans="1:8">
      <c r="A8097" t="s">
        <v>8118</v>
      </c>
      <c r="B8097" t="s">
        <v>65</v>
      </c>
      <c r="C8097">
        <v>2</v>
      </c>
      <c r="D8097">
        <v>1.5</v>
      </c>
      <c r="E8097">
        <v>3</v>
      </c>
      <c r="F8097" t="s">
        <v>23</v>
      </c>
      <c r="G8097" t="s">
        <v>11</v>
      </c>
      <c r="H8097" s="1">
        <v>45158</v>
      </c>
    </row>
    <row r="8098" spans="1:8">
      <c r="A8098" t="s">
        <v>8119</v>
      </c>
      <c r="B8098" t="s">
        <v>21</v>
      </c>
      <c r="C8098">
        <v>4</v>
      </c>
      <c r="D8098">
        <v>2</v>
      </c>
      <c r="E8098">
        <v>8</v>
      </c>
      <c r="F8098" t="s">
        <v>23</v>
      </c>
      <c r="G8098" t="s">
        <v>11</v>
      </c>
      <c r="H8098" t="s">
        <v>21</v>
      </c>
    </row>
    <row r="8099" spans="1:8">
      <c r="A8099" t="s">
        <v>8120</v>
      </c>
      <c r="B8099" t="s">
        <v>13</v>
      </c>
      <c r="C8099">
        <v>4</v>
      </c>
      <c r="D8099">
        <v>3</v>
      </c>
      <c r="E8099">
        <v>12</v>
      </c>
      <c r="G8099" t="s">
        <v>15</v>
      </c>
      <c r="H8099" s="1">
        <v>45008</v>
      </c>
    </row>
    <row r="8100" spans="1:8">
      <c r="A8100" t="s">
        <v>8121</v>
      </c>
      <c r="B8100" t="s">
        <v>65</v>
      </c>
      <c r="C8100">
        <v>5</v>
      </c>
      <c r="D8100" t="s">
        <v>18</v>
      </c>
      <c r="E8100">
        <v>7.5</v>
      </c>
      <c r="F8100" t="s">
        <v>10</v>
      </c>
      <c r="G8100" t="s">
        <v>11</v>
      </c>
      <c r="H8100" s="1">
        <v>45107</v>
      </c>
    </row>
    <row r="8101" spans="1:8">
      <c r="A8101" t="s">
        <v>8122</v>
      </c>
      <c r="B8101" t="s">
        <v>39</v>
      </c>
      <c r="C8101">
        <v>1</v>
      </c>
      <c r="D8101">
        <v>3</v>
      </c>
      <c r="E8101">
        <v>3</v>
      </c>
      <c r="F8101" t="s">
        <v>10</v>
      </c>
      <c r="G8101" t="s">
        <v>11</v>
      </c>
      <c r="H8101" s="1">
        <v>45185</v>
      </c>
    </row>
    <row r="8102" spans="1:8">
      <c r="A8102" t="s">
        <v>8123</v>
      </c>
      <c r="B8102" t="s">
        <v>20</v>
      </c>
      <c r="D8102">
        <v>5</v>
      </c>
      <c r="E8102">
        <v>10</v>
      </c>
      <c r="F8102" t="s">
        <v>23</v>
      </c>
      <c r="G8102" t="s">
        <v>11</v>
      </c>
      <c r="H8102" s="1">
        <v>45279</v>
      </c>
    </row>
    <row r="8103" spans="1:8">
      <c r="A8103" t="s">
        <v>8124</v>
      </c>
      <c r="B8103" t="s">
        <v>21</v>
      </c>
      <c r="C8103">
        <v>3</v>
      </c>
      <c r="D8103">
        <v>5</v>
      </c>
      <c r="E8103">
        <v>15</v>
      </c>
      <c r="F8103" t="s">
        <v>10</v>
      </c>
      <c r="H8103" t="s">
        <v>21</v>
      </c>
    </row>
    <row r="8104" spans="1:8">
      <c r="A8104" t="s">
        <v>8125</v>
      </c>
      <c r="B8104" t="s">
        <v>25</v>
      </c>
      <c r="C8104">
        <v>1</v>
      </c>
      <c r="D8104">
        <v>4</v>
      </c>
      <c r="E8104">
        <v>4</v>
      </c>
      <c r="F8104" t="s">
        <v>10</v>
      </c>
      <c r="G8104" t="s">
        <v>11</v>
      </c>
      <c r="H8104" s="1">
        <v>44988</v>
      </c>
    </row>
    <row r="8105" spans="1:8">
      <c r="A8105" t="s">
        <v>8126</v>
      </c>
      <c r="B8105" t="s">
        <v>39</v>
      </c>
      <c r="C8105">
        <v>4</v>
      </c>
      <c r="D8105">
        <v>3</v>
      </c>
      <c r="E8105">
        <v>12</v>
      </c>
      <c r="F8105" t="s">
        <v>14</v>
      </c>
      <c r="H8105" s="1">
        <v>44929</v>
      </c>
    </row>
    <row r="8106" spans="1:8">
      <c r="A8106" t="s">
        <v>8127</v>
      </c>
      <c r="B8106" t="s">
        <v>13</v>
      </c>
      <c r="C8106">
        <v>5</v>
      </c>
      <c r="D8106">
        <v>3</v>
      </c>
      <c r="E8106">
        <v>15</v>
      </c>
      <c r="H8106" s="1">
        <v>45104</v>
      </c>
    </row>
    <row r="8107" spans="1:8">
      <c r="A8107" t="s">
        <v>8128</v>
      </c>
      <c r="B8107" t="s">
        <v>20</v>
      </c>
      <c r="C8107">
        <v>1</v>
      </c>
      <c r="D8107">
        <v>5</v>
      </c>
      <c r="E8107">
        <v>5</v>
      </c>
      <c r="F8107" t="s">
        <v>18</v>
      </c>
      <c r="G8107" t="s">
        <v>15</v>
      </c>
      <c r="H8107" s="1">
        <v>44931</v>
      </c>
    </row>
    <row r="8108" spans="1:8">
      <c r="A8108" t="s">
        <v>8129</v>
      </c>
      <c r="B8108" t="s">
        <v>65</v>
      </c>
      <c r="C8108">
        <v>1</v>
      </c>
      <c r="D8108">
        <v>1.5</v>
      </c>
      <c r="E8108">
        <v>1.5</v>
      </c>
      <c r="F8108" t="s">
        <v>10</v>
      </c>
      <c r="G8108" t="s">
        <v>15</v>
      </c>
      <c r="H8108" s="1">
        <v>45181</v>
      </c>
    </row>
    <row r="8109" spans="1:8">
      <c r="A8109" t="s">
        <v>8130</v>
      </c>
      <c r="B8109" t="s">
        <v>25</v>
      </c>
      <c r="C8109">
        <v>3</v>
      </c>
      <c r="D8109">
        <v>4</v>
      </c>
      <c r="E8109">
        <v>12</v>
      </c>
      <c r="F8109" t="s">
        <v>23</v>
      </c>
      <c r="G8109" t="s">
        <v>11</v>
      </c>
      <c r="H8109" s="1">
        <v>45127</v>
      </c>
    </row>
    <row r="8110" spans="1:8">
      <c r="A8110" t="s">
        <v>8131</v>
      </c>
      <c r="B8110" t="s">
        <v>20</v>
      </c>
      <c r="C8110">
        <v>1</v>
      </c>
      <c r="D8110">
        <v>5</v>
      </c>
      <c r="E8110">
        <v>5</v>
      </c>
      <c r="F8110" t="s">
        <v>14</v>
      </c>
      <c r="H8110" s="1">
        <v>45141</v>
      </c>
    </row>
    <row r="8111" spans="1:8">
      <c r="A8111" t="s">
        <v>8132</v>
      </c>
      <c r="B8111" t="s">
        <v>39</v>
      </c>
      <c r="C8111">
        <v>2</v>
      </c>
      <c r="D8111">
        <v>3</v>
      </c>
      <c r="E8111">
        <v>6</v>
      </c>
      <c r="F8111" t="s">
        <v>23</v>
      </c>
      <c r="G8111" t="s">
        <v>21</v>
      </c>
      <c r="H8111" s="1">
        <v>45269</v>
      </c>
    </row>
    <row r="8112" spans="1:8">
      <c r="A8112" t="s">
        <v>8133</v>
      </c>
      <c r="B8112" t="s">
        <v>39</v>
      </c>
      <c r="C8112">
        <v>2</v>
      </c>
      <c r="D8112">
        <v>3</v>
      </c>
      <c r="E8112">
        <v>6</v>
      </c>
      <c r="F8112" t="s">
        <v>14</v>
      </c>
      <c r="G8112" t="s">
        <v>11</v>
      </c>
      <c r="H8112" s="1">
        <v>45290</v>
      </c>
    </row>
    <row r="8113" spans="1:8">
      <c r="A8113" t="s">
        <v>8134</v>
      </c>
      <c r="B8113" t="s">
        <v>65</v>
      </c>
      <c r="C8113">
        <v>5</v>
      </c>
      <c r="D8113">
        <v>1.5</v>
      </c>
      <c r="E8113">
        <v>7.5</v>
      </c>
      <c r="F8113" t="s">
        <v>10</v>
      </c>
      <c r="G8113" t="s">
        <v>18</v>
      </c>
      <c r="H8113" s="1">
        <v>45204</v>
      </c>
    </row>
    <row r="8114" spans="1:8">
      <c r="A8114" t="s">
        <v>8135</v>
      </c>
      <c r="B8114" t="s">
        <v>20</v>
      </c>
      <c r="C8114">
        <v>4</v>
      </c>
      <c r="D8114">
        <v>5</v>
      </c>
      <c r="E8114">
        <v>20</v>
      </c>
      <c r="G8114" t="s">
        <v>15</v>
      </c>
      <c r="H8114" s="1">
        <v>45189</v>
      </c>
    </row>
    <row r="8115" spans="1:8">
      <c r="A8115" t="s">
        <v>8136</v>
      </c>
      <c r="B8115" t="s">
        <v>25</v>
      </c>
      <c r="C8115">
        <v>5</v>
      </c>
      <c r="D8115">
        <v>4</v>
      </c>
      <c r="E8115">
        <v>20</v>
      </c>
      <c r="F8115" t="s">
        <v>23</v>
      </c>
      <c r="H8115" s="1">
        <v>45102</v>
      </c>
    </row>
    <row r="8116" spans="1:8">
      <c r="A8116" t="s">
        <v>8137</v>
      </c>
      <c r="B8116" t="s">
        <v>20</v>
      </c>
      <c r="C8116">
        <v>5</v>
      </c>
      <c r="D8116">
        <v>5</v>
      </c>
      <c r="E8116">
        <v>25</v>
      </c>
      <c r="F8116" t="s">
        <v>23</v>
      </c>
      <c r="G8116" t="s">
        <v>11</v>
      </c>
      <c r="H8116" s="1">
        <v>45240</v>
      </c>
    </row>
    <row r="8117" spans="1:8">
      <c r="A8117" t="s">
        <v>8138</v>
      </c>
      <c r="B8117" t="s">
        <v>9</v>
      </c>
      <c r="C8117">
        <v>2</v>
      </c>
      <c r="D8117">
        <v>2</v>
      </c>
      <c r="E8117">
        <v>4</v>
      </c>
      <c r="F8117" t="s">
        <v>14</v>
      </c>
      <c r="G8117" t="s">
        <v>11</v>
      </c>
      <c r="H8117" s="1">
        <v>45152</v>
      </c>
    </row>
    <row r="8118" spans="1:8">
      <c r="A8118" t="s">
        <v>8139</v>
      </c>
      <c r="B8118" t="s">
        <v>9</v>
      </c>
      <c r="C8118">
        <v>1</v>
      </c>
      <c r="D8118">
        <v>2</v>
      </c>
      <c r="E8118">
        <v>2</v>
      </c>
      <c r="G8118" t="s">
        <v>11</v>
      </c>
      <c r="H8118" s="1">
        <v>45191</v>
      </c>
    </row>
    <row r="8119" spans="1:8">
      <c r="A8119" t="s">
        <v>8140</v>
      </c>
      <c r="B8119" t="s">
        <v>21</v>
      </c>
      <c r="C8119">
        <v>3</v>
      </c>
      <c r="D8119">
        <v>3</v>
      </c>
      <c r="E8119">
        <v>9</v>
      </c>
      <c r="G8119" t="s">
        <v>11</v>
      </c>
      <c r="H8119" s="1">
        <v>45098</v>
      </c>
    </row>
    <row r="8120" spans="1:8">
      <c r="A8120" t="s">
        <v>8141</v>
      </c>
      <c r="B8120" t="s">
        <v>13</v>
      </c>
      <c r="C8120">
        <v>1</v>
      </c>
      <c r="D8120">
        <v>3</v>
      </c>
      <c r="E8120">
        <v>3</v>
      </c>
      <c r="H8120" s="1">
        <v>45172</v>
      </c>
    </row>
    <row r="8121" spans="1:8">
      <c r="A8121" t="s">
        <v>8142</v>
      </c>
      <c r="B8121" t="s">
        <v>65</v>
      </c>
      <c r="C8121">
        <v>4</v>
      </c>
      <c r="D8121">
        <v>1.5</v>
      </c>
      <c r="E8121">
        <v>6</v>
      </c>
      <c r="F8121" t="s">
        <v>14</v>
      </c>
      <c r="G8121" t="s">
        <v>11</v>
      </c>
      <c r="H8121" s="1">
        <v>45177</v>
      </c>
    </row>
    <row r="8122" spans="1:8">
      <c r="A8122" t="s">
        <v>8143</v>
      </c>
      <c r="B8122" t="s">
        <v>28</v>
      </c>
      <c r="C8122">
        <v>2</v>
      </c>
      <c r="D8122">
        <v>4</v>
      </c>
      <c r="E8122">
        <v>8</v>
      </c>
      <c r="F8122" t="s">
        <v>23</v>
      </c>
      <c r="H8122" s="1">
        <v>45248</v>
      </c>
    </row>
    <row r="8123" spans="1:8">
      <c r="A8123" t="s">
        <v>8144</v>
      </c>
      <c r="B8123" t="s">
        <v>25</v>
      </c>
      <c r="C8123">
        <v>2</v>
      </c>
      <c r="D8123">
        <v>4</v>
      </c>
      <c r="E8123">
        <v>8</v>
      </c>
      <c r="F8123" t="s">
        <v>14</v>
      </c>
      <c r="G8123" t="s">
        <v>18</v>
      </c>
      <c r="H8123" s="1">
        <v>45036</v>
      </c>
    </row>
    <row r="8124" spans="1:8">
      <c r="A8124" t="s">
        <v>8145</v>
      </c>
      <c r="B8124" t="s">
        <v>17</v>
      </c>
      <c r="C8124" t="s">
        <v>18</v>
      </c>
      <c r="D8124">
        <v>1</v>
      </c>
      <c r="E8124">
        <v>4</v>
      </c>
      <c r="F8124" t="s">
        <v>23</v>
      </c>
      <c r="G8124" t="s">
        <v>21</v>
      </c>
      <c r="H8124" s="1">
        <v>45277</v>
      </c>
    </row>
    <row r="8125" spans="1:8">
      <c r="A8125" t="s">
        <v>8146</v>
      </c>
      <c r="B8125" t="s">
        <v>9</v>
      </c>
      <c r="C8125">
        <v>5</v>
      </c>
      <c r="D8125">
        <v>2</v>
      </c>
      <c r="E8125">
        <v>10</v>
      </c>
      <c r="G8125" t="s">
        <v>11</v>
      </c>
      <c r="H8125" s="1">
        <v>45263</v>
      </c>
    </row>
    <row r="8126" spans="1:8">
      <c r="A8126" t="s">
        <v>8147</v>
      </c>
      <c r="B8126" t="s">
        <v>39</v>
      </c>
      <c r="C8126">
        <v>4</v>
      </c>
      <c r="D8126">
        <v>3</v>
      </c>
      <c r="E8126">
        <v>12</v>
      </c>
      <c r="F8126" t="s">
        <v>14</v>
      </c>
      <c r="G8126" t="s">
        <v>15</v>
      </c>
      <c r="H8126" s="1">
        <v>45232</v>
      </c>
    </row>
    <row r="8127" spans="1:8">
      <c r="A8127" t="s">
        <v>8148</v>
      </c>
      <c r="B8127" t="s">
        <v>17</v>
      </c>
      <c r="C8127">
        <v>4</v>
      </c>
      <c r="D8127">
        <v>1</v>
      </c>
      <c r="E8127">
        <v>4</v>
      </c>
      <c r="F8127" t="s">
        <v>23</v>
      </c>
      <c r="G8127" t="s">
        <v>11</v>
      </c>
      <c r="H8127" s="1">
        <v>44944</v>
      </c>
    </row>
    <row r="8128" spans="1:8">
      <c r="A8128" t="s">
        <v>8149</v>
      </c>
      <c r="B8128" t="s">
        <v>25</v>
      </c>
      <c r="C8128">
        <v>3</v>
      </c>
      <c r="D8128">
        <v>4</v>
      </c>
      <c r="E8128">
        <v>12</v>
      </c>
      <c r="F8128" t="s">
        <v>10</v>
      </c>
      <c r="H8128" s="1">
        <v>45135</v>
      </c>
    </row>
    <row r="8129" spans="1:8">
      <c r="A8129" t="s">
        <v>8150</v>
      </c>
      <c r="B8129" t="s">
        <v>20</v>
      </c>
      <c r="C8129">
        <v>4</v>
      </c>
      <c r="D8129">
        <v>5</v>
      </c>
      <c r="E8129">
        <v>20</v>
      </c>
      <c r="F8129" t="s">
        <v>10</v>
      </c>
      <c r="H8129" s="1">
        <v>44982</v>
      </c>
    </row>
    <row r="8130" spans="1:8">
      <c r="A8130" t="s">
        <v>8151</v>
      </c>
      <c r="B8130" t="s">
        <v>25</v>
      </c>
      <c r="C8130">
        <v>3</v>
      </c>
      <c r="D8130" t="s">
        <v>18</v>
      </c>
      <c r="E8130" t="s">
        <v>18</v>
      </c>
      <c r="F8130" t="s">
        <v>10</v>
      </c>
      <c r="G8130" t="s">
        <v>11</v>
      </c>
      <c r="H8130" s="1">
        <v>44944</v>
      </c>
    </row>
    <row r="8131" spans="1:8">
      <c r="A8131" t="s">
        <v>8152</v>
      </c>
      <c r="B8131" t="s">
        <v>21</v>
      </c>
      <c r="C8131">
        <v>3</v>
      </c>
      <c r="D8131" t="s">
        <v>21</v>
      </c>
      <c r="E8131">
        <v>15</v>
      </c>
      <c r="G8131" t="s">
        <v>15</v>
      </c>
      <c r="H8131" s="1">
        <v>45276</v>
      </c>
    </row>
    <row r="8132" spans="1:8">
      <c r="A8132" t="s">
        <v>8153</v>
      </c>
      <c r="B8132" t="s">
        <v>28</v>
      </c>
      <c r="C8132" t="s">
        <v>18</v>
      </c>
      <c r="D8132">
        <v>4</v>
      </c>
      <c r="E8132">
        <v>12</v>
      </c>
      <c r="F8132" t="s">
        <v>23</v>
      </c>
      <c r="G8132" t="s">
        <v>11</v>
      </c>
      <c r="H8132" s="1">
        <v>44955</v>
      </c>
    </row>
    <row r="8133" spans="1:8">
      <c r="A8133" t="s">
        <v>8154</v>
      </c>
      <c r="B8133" t="s">
        <v>65</v>
      </c>
      <c r="C8133">
        <v>2</v>
      </c>
      <c r="D8133">
        <v>1.5</v>
      </c>
      <c r="E8133">
        <v>3</v>
      </c>
      <c r="F8133" t="s">
        <v>14</v>
      </c>
      <c r="G8133" t="s">
        <v>18</v>
      </c>
      <c r="H8133" s="1">
        <v>45195</v>
      </c>
    </row>
    <row r="8134" spans="1:8">
      <c r="A8134" t="s">
        <v>8155</v>
      </c>
      <c r="B8134" t="s">
        <v>21</v>
      </c>
      <c r="C8134">
        <v>4</v>
      </c>
      <c r="D8134">
        <v>5</v>
      </c>
      <c r="E8134">
        <v>20</v>
      </c>
      <c r="F8134" t="s">
        <v>14</v>
      </c>
      <c r="H8134" s="1">
        <v>45046</v>
      </c>
    </row>
    <row r="8135" spans="1:8">
      <c r="A8135" t="s">
        <v>8156</v>
      </c>
      <c r="B8135" t="s">
        <v>39</v>
      </c>
      <c r="C8135">
        <v>4</v>
      </c>
      <c r="D8135">
        <v>3</v>
      </c>
      <c r="E8135">
        <v>12</v>
      </c>
      <c r="G8135" t="s">
        <v>15</v>
      </c>
      <c r="H8135" s="1">
        <v>45011</v>
      </c>
    </row>
    <row r="8136" spans="1:8">
      <c r="A8136" t="s">
        <v>8157</v>
      </c>
      <c r="B8136" t="s">
        <v>21</v>
      </c>
      <c r="C8136">
        <v>3</v>
      </c>
      <c r="D8136">
        <v>3</v>
      </c>
      <c r="E8136" t="s">
        <v>21</v>
      </c>
      <c r="F8136" t="s">
        <v>14</v>
      </c>
      <c r="G8136" t="s">
        <v>11</v>
      </c>
      <c r="H8136" s="1">
        <v>44951</v>
      </c>
    </row>
    <row r="8137" spans="1:8">
      <c r="A8137" t="s">
        <v>8158</v>
      </c>
      <c r="B8137" t="s">
        <v>28</v>
      </c>
      <c r="C8137">
        <v>4</v>
      </c>
      <c r="D8137">
        <v>4</v>
      </c>
      <c r="E8137">
        <v>16</v>
      </c>
      <c r="F8137" t="s">
        <v>23</v>
      </c>
      <c r="G8137" t="s">
        <v>11</v>
      </c>
      <c r="H8137" s="1">
        <v>45167</v>
      </c>
    </row>
    <row r="8138" spans="1:8">
      <c r="A8138" t="s">
        <v>8159</v>
      </c>
      <c r="B8138" t="s">
        <v>25</v>
      </c>
      <c r="C8138">
        <v>2</v>
      </c>
      <c r="D8138" t="s">
        <v>18</v>
      </c>
      <c r="E8138">
        <v>8</v>
      </c>
      <c r="G8138" t="s">
        <v>15</v>
      </c>
      <c r="H8138" s="1">
        <v>45221</v>
      </c>
    </row>
    <row r="8139" spans="1:8">
      <c r="A8139" t="s">
        <v>8160</v>
      </c>
      <c r="C8139">
        <v>5</v>
      </c>
      <c r="D8139">
        <v>3</v>
      </c>
      <c r="E8139">
        <v>15</v>
      </c>
      <c r="G8139" t="s">
        <v>11</v>
      </c>
      <c r="H8139" s="1">
        <v>45030</v>
      </c>
    </row>
    <row r="8140" spans="1:8">
      <c r="A8140" t="s">
        <v>8161</v>
      </c>
      <c r="B8140" t="s">
        <v>65</v>
      </c>
      <c r="C8140">
        <v>5</v>
      </c>
      <c r="D8140">
        <v>1.5</v>
      </c>
      <c r="E8140">
        <v>7.5</v>
      </c>
      <c r="F8140" t="s">
        <v>23</v>
      </c>
      <c r="G8140" t="s">
        <v>18</v>
      </c>
      <c r="H8140" s="1">
        <v>45024</v>
      </c>
    </row>
    <row r="8141" spans="1:8">
      <c r="A8141" t="s">
        <v>8162</v>
      </c>
      <c r="B8141" t="s">
        <v>13</v>
      </c>
      <c r="C8141">
        <v>4</v>
      </c>
      <c r="D8141">
        <v>3</v>
      </c>
      <c r="G8141" t="s">
        <v>11</v>
      </c>
      <c r="H8141" s="1">
        <v>45209</v>
      </c>
    </row>
    <row r="8142" spans="1:8">
      <c r="A8142" t="s">
        <v>8163</v>
      </c>
      <c r="B8142" t="s">
        <v>25</v>
      </c>
      <c r="C8142">
        <v>4</v>
      </c>
      <c r="D8142">
        <v>4</v>
      </c>
      <c r="E8142">
        <v>16</v>
      </c>
      <c r="F8142" t="s">
        <v>23</v>
      </c>
      <c r="G8142" t="s">
        <v>15</v>
      </c>
      <c r="H8142" s="1">
        <v>44958</v>
      </c>
    </row>
    <row r="8143" spans="1:8">
      <c r="A8143" t="s">
        <v>8164</v>
      </c>
      <c r="C8143">
        <v>2</v>
      </c>
      <c r="D8143">
        <v>5</v>
      </c>
      <c r="E8143">
        <v>10</v>
      </c>
      <c r="F8143" t="s">
        <v>23</v>
      </c>
      <c r="G8143" t="s">
        <v>11</v>
      </c>
      <c r="H8143" s="1">
        <v>45165</v>
      </c>
    </row>
    <row r="8144" spans="1:8">
      <c r="A8144" t="s">
        <v>8165</v>
      </c>
      <c r="B8144" t="s">
        <v>39</v>
      </c>
      <c r="C8144">
        <v>3</v>
      </c>
      <c r="D8144">
        <v>3</v>
      </c>
      <c r="E8144">
        <v>9</v>
      </c>
      <c r="F8144" t="s">
        <v>10</v>
      </c>
      <c r="G8144" t="s">
        <v>11</v>
      </c>
      <c r="H8144" s="1">
        <v>45013</v>
      </c>
    </row>
    <row r="8145" spans="1:8">
      <c r="A8145" t="s">
        <v>8166</v>
      </c>
      <c r="B8145" t="s">
        <v>39</v>
      </c>
      <c r="C8145">
        <v>1</v>
      </c>
      <c r="D8145">
        <v>3</v>
      </c>
      <c r="E8145">
        <v>3</v>
      </c>
      <c r="F8145" t="s">
        <v>14</v>
      </c>
      <c r="G8145" t="s">
        <v>11</v>
      </c>
      <c r="H8145" s="1">
        <v>44998</v>
      </c>
    </row>
    <row r="8146" spans="1:8">
      <c r="A8146" t="s">
        <v>8167</v>
      </c>
      <c r="B8146" t="s">
        <v>9</v>
      </c>
      <c r="C8146">
        <v>5</v>
      </c>
      <c r="D8146">
        <v>2</v>
      </c>
      <c r="E8146">
        <v>10</v>
      </c>
      <c r="F8146" t="s">
        <v>23</v>
      </c>
      <c r="H8146" s="1">
        <v>45027</v>
      </c>
    </row>
    <row r="8147" spans="1:8">
      <c r="A8147" t="s">
        <v>8168</v>
      </c>
      <c r="B8147" t="s">
        <v>20</v>
      </c>
      <c r="C8147" t="s">
        <v>18</v>
      </c>
      <c r="D8147">
        <v>5</v>
      </c>
      <c r="E8147">
        <v>25</v>
      </c>
      <c r="F8147" t="s">
        <v>10</v>
      </c>
      <c r="G8147" t="s">
        <v>11</v>
      </c>
      <c r="H8147" s="1">
        <v>44979</v>
      </c>
    </row>
    <row r="8148" spans="1:8">
      <c r="A8148" t="s">
        <v>8169</v>
      </c>
      <c r="B8148" t="s">
        <v>25</v>
      </c>
      <c r="C8148">
        <v>5</v>
      </c>
      <c r="D8148">
        <v>4</v>
      </c>
      <c r="E8148">
        <v>20</v>
      </c>
      <c r="G8148" t="s">
        <v>15</v>
      </c>
      <c r="H8148" s="1">
        <v>45140</v>
      </c>
    </row>
    <row r="8149" spans="1:8">
      <c r="A8149" t="s">
        <v>8170</v>
      </c>
      <c r="B8149" t="s">
        <v>65</v>
      </c>
      <c r="C8149">
        <v>2</v>
      </c>
      <c r="D8149">
        <v>1.5</v>
      </c>
      <c r="E8149">
        <v>3</v>
      </c>
      <c r="F8149" t="s">
        <v>10</v>
      </c>
      <c r="G8149" t="s">
        <v>11</v>
      </c>
      <c r="H8149" t="s">
        <v>18</v>
      </c>
    </row>
    <row r="8150" spans="1:8">
      <c r="A8150" t="s">
        <v>8171</v>
      </c>
      <c r="B8150" t="s">
        <v>65</v>
      </c>
      <c r="C8150">
        <v>4</v>
      </c>
      <c r="D8150">
        <v>1.5</v>
      </c>
      <c r="E8150">
        <v>6</v>
      </c>
      <c r="F8150" t="s">
        <v>14</v>
      </c>
      <c r="G8150" t="s">
        <v>15</v>
      </c>
      <c r="H8150" s="1">
        <v>45218</v>
      </c>
    </row>
    <row r="8151" spans="1:8">
      <c r="A8151" t="s">
        <v>8172</v>
      </c>
      <c r="B8151" t="s">
        <v>65</v>
      </c>
      <c r="C8151">
        <v>2</v>
      </c>
      <c r="D8151">
        <v>1.5</v>
      </c>
      <c r="E8151">
        <v>3</v>
      </c>
      <c r="F8151" t="s">
        <v>14</v>
      </c>
      <c r="G8151" t="s">
        <v>15</v>
      </c>
      <c r="H8151" s="1">
        <v>45158</v>
      </c>
    </row>
    <row r="8152" spans="1:8">
      <c r="A8152" t="s">
        <v>8173</v>
      </c>
      <c r="B8152" t="s">
        <v>9</v>
      </c>
      <c r="C8152">
        <v>2</v>
      </c>
      <c r="D8152">
        <v>2</v>
      </c>
      <c r="E8152">
        <v>4</v>
      </c>
      <c r="F8152" t="s">
        <v>14</v>
      </c>
      <c r="G8152" t="s">
        <v>15</v>
      </c>
      <c r="H8152" s="1">
        <v>45099</v>
      </c>
    </row>
    <row r="8153" spans="1:8">
      <c r="A8153" t="s">
        <v>8174</v>
      </c>
      <c r="B8153" t="s">
        <v>39</v>
      </c>
      <c r="C8153">
        <v>2</v>
      </c>
      <c r="D8153">
        <v>3</v>
      </c>
      <c r="E8153">
        <v>6</v>
      </c>
      <c r="F8153" t="s">
        <v>10</v>
      </c>
      <c r="G8153" t="s">
        <v>11</v>
      </c>
      <c r="H8153" s="1">
        <v>45011</v>
      </c>
    </row>
    <row r="8154" spans="1:8">
      <c r="A8154" t="s">
        <v>8175</v>
      </c>
      <c r="B8154" t="s">
        <v>20</v>
      </c>
      <c r="C8154">
        <v>5</v>
      </c>
      <c r="D8154">
        <v>5</v>
      </c>
      <c r="E8154">
        <v>25</v>
      </c>
      <c r="F8154" t="s">
        <v>23</v>
      </c>
      <c r="G8154" t="s">
        <v>15</v>
      </c>
      <c r="H8154" s="1">
        <v>45237</v>
      </c>
    </row>
    <row r="8155" spans="1:8">
      <c r="A8155" t="s">
        <v>8176</v>
      </c>
      <c r="B8155" t="s">
        <v>28</v>
      </c>
      <c r="C8155">
        <v>5</v>
      </c>
      <c r="D8155">
        <v>4</v>
      </c>
      <c r="E8155">
        <v>20</v>
      </c>
      <c r="H8155" s="1">
        <v>45218</v>
      </c>
    </row>
    <row r="8156" spans="1:8">
      <c r="A8156" t="s">
        <v>8177</v>
      </c>
      <c r="B8156" t="s">
        <v>39</v>
      </c>
      <c r="C8156">
        <v>5</v>
      </c>
      <c r="D8156">
        <v>3</v>
      </c>
      <c r="E8156">
        <v>15</v>
      </c>
      <c r="F8156" t="s">
        <v>23</v>
      </c>
      <c r="G8156" t="s">
        <v>11</v>
      </c>
      <c r="H8156" s="1">
        <v>44947</v>
      </c>
    </row>
    <row r="8157" spans="1:8">
      <c r="A8157" t="s">
        <v>8178</v>
      </c>
      <c r="B8157" t="s">
        <v>13</v>
      </c>
      <c r="C8157">
        <v>3</v>
      </c>
      <c r="D8157">
        <v>3</v>
      </c>
      <c r="E8157">
        <v>9</v>
      </c>
      <c r="F8157" t="s">
        <v>14</v>
      </c>
      <c r="G8157" t="s">
        <v>11</v>
      </c>
      <c r="H8157" s="1">
        <v>45027</v>
      </c>
    </row>
    <row r="8158" spans="1:8">
      <c r="A8158" t="s">
        <v>8179</v>
      </c>
      <c r="B8158" t="s">
        <v>65</v>
      </c>
      <c r="C8158">
        <v>5</v>
      </c>
      <c r="D8158">
        <v>1.5</v>
      </c>
      <c r="E8158">
        <v>7.5</v>
      </c>
      <c r="F8158" t="s">
        <v>21</v>
      </c>
      <c r="G8158" t="s">
        <v>15</v>
      </c>
      <c r="H8158" s="1">
        <v>45220</v>
      </c>
    </row>
    <row r="8159" spans="1:8">
      <c r="A8159" t="s">
        <v>8180</v>
      </c>
      <c r="B8159" t="s">
        <v>28</v>
      </c>
      <c r="C8159">
        <v>1</v>
      </c>
      <c r="D8159">
        <v>4</v>
      </c>
      <c r="E8159">
        <v>4</v>
      </c>
      <c r="F8159" t="s">
        <v>10</v>
      </c>
      <c r="H8159" t="s">
        <v>21</v>
      </c>
    </row>
    <row r="8160" spans="1:8">
      <c r="A8160" t="s">
        <v>8181</v>
      </c>
      <c r="B8160" t="s">
        <v>20</v>
      </c>
      <c r="C8160">
        <v>4</v>
      </c>
      <c r="D8160">
        <v>5</v>
      </c>
      <c r="E8160">
        <v>20</v>
      </c>
      <c r="F8160" t="s">
        <v>23</v>
      </c>
      <c r="G8160" t="s">
        <v>15</v>
      </c>
      <c r="H8160" s="1">
        <v>45127</v>
      </c>
    </row>
    <row r="8161" spans="1:8">
      <c r="A8161" t="s">
        <v>8182</v>
      </c>
      <c r="B8161" t="s">
        <v>39</v>
      </c>
      <c r="C8161">
        <v>1</v>
      </c>
      <c r="D8161">
        <v>3</v>
      </c>
      <c r="E8161">
        <v>3</v>
      </c>
      <c r="F8161" t="s">
        <v>23</v>
      </c>
      <c r="H8161" s="1">
        <v>45008</v>
      </c>
    </row>
    <row r="8162" spans="1:8">
      <c r="A8162" t="s">
        <v>8183</v>
      </c>
      <c r="B8162" t="s">
        <v>17</v>
      </c>
      <c r="C8162">
        <v>5</v>
      </c>
      <c r="D8162">
        <v>1</v>
      </c>
      <c r="E8162">
        <v>5</v>
      </c>
      <c r="G8162" t="s">
        <v>11</v>
      </c>
      <c r="H8162" s="1">
        <v>45125</v>
      </c>
    </row>
    <row r="8163" spans="1:8">
      <c r="A8163" t="s">
        <v>8184</v>
      </c>
      <c r="B8163" t="s">
        <v>17</v>
      </c>
      <c r="C8163">
        <v>4</v>
      </c>
      <c r="D8163">
        <v>1</v>
      </c>
      <c r="E8163">
        <v>4</v>
      </c>
      <c r="G8163" t="s">
        <v>15</v>
      </c>
      <c r="H8163" t="s">
        <v>21</v>
      </c>
    </row>
    <row r="8164" spans="1:8">
      <c r="A8164" t="s">
        <v>8185</v>
      </c>
      <c r="B8164" t="s">
        <v>25</v>
      </c>
      <c r="C8164">
        <v>2</v>
      </c>
      <c r="D8164">
        <v>4</v>
      </c>
      <c r="E8164">
        <v>8</v>
      </c>
      <c r="F8164" t="s">
        <v>14</v>
      </c>
      <c r="G8164" t="s">
        <v>15</v>
      </c>
      <c r="H8164" s="1">
        <v>45219</v>
      </c>
    </row>
    <row r="8165" spans="1:8">
      <c r="A8165" t="s">
        <v>8186</v>
      </c>
      <c r="B8165" t="s">
        <v>9</v>
      </c>
      <c r="C8165">
        <v>3</v>
      </c>
      <c r="D8165">
        <v>2</v>
      </c>
      <c r="E8165">
        <v>6</v>
      </c>
      <c r="F8165" t="s">
        <v>23</v>
      </c>
      <c r="H8165" s="1">
        <v>45082</v>
      </c>
    </row>
    <row r="8166" spans="1:8">
      <c r="A8166" t="s">
        <v>8187</v>
      </c>
      <c r="B8166" t="s">
        <v>13</v>
      </c>
      <c r="C8166">
        <v>2</v>
      </c>
      <c r="D8166">
        <v>3</v>
      </c>
      <c r="E8166">
        <v>6</v>
      </c>
      <c r="H8166" s="1">
        <v>45224</v>
      </c>
    </row>
    <row r="8167" spans="1:8">
      <c r="A8167" t="s">
        <v>8188</v>
      </c>
      <c r="B8167" t="s">
        <v>20</v>
      </c>
      <c r="C8167">
        <v>1</v>
      </c>
      <c r="D8167">
        <v>5</v>
      </c>
      <c r="E8167">
        <v>5</v>
      </c>
      <c r="F8167" t="s">
        <v>10</v>
      </c>
      <c r="G8167" t="s">
        <v>15</v>
      </c>
      <c r="H8167" t="s">
        <v>21</v>
      </c>
    </row>
    <row r="8168" spans="1:8">
      <c r="A8168" t="s">
        <v>8189</v>
      </c>
      <c r="B8168" t="s">
        <v>17</v>
      </c>
      <c r="C8168">
        <v>2</v>
      </c>
      <c r="D8168">
        <v>1</v>
      </c>
      <c r="E8168">
        <v>2</v>
      </c>
      <c r="F8168" t="s">
        <v>23</v>
      </c>
      <c r="H8168" s="1">
        <v>45144</v>
      </c>
    </row>
    <row r="8169" spans="1:8">
      <c r="A8169" t="s">
        <v>8190</v>
      </c>
      <c r="B8169" t="s">
        <v>65</v>
      </c>
      <c r="C8169">
        <v>4</v>
      </c>
      <c r="D8169">
        <v>1.5</v>
      </c>
      <c r="E8169">
        <v>6</v>
      </c>
      <c r="F8169" t="s">
        <v>14</v>
      </c>
      <c r="H8169" s="1">
        <v>45057</v>
      </c>
    </row>
    <row r="8170" spans="1:8">
      <c r="A8170" t="s">
        <v>8191</v>
      </c>
      <c r="B8170" t="s">
        <v>39</v>
      </c>
      <c r="C8170">
        <v>1</v>
      </c>
      <c r="D8170">
        <v>3</v>
      </c>
      <c r="E8170">
        <v>3</v>
      </c>
      <c r="F8170" t="s">
        <v>23</v>
      </c>
      <c r="H8170" s="1">
        <v>44937</v>
      </c>
    </row>
    <row r="8171" spans="1:8">
      <c r="A8171" t="s">
        <v>8192</v>
      </c>
      <c r="B8171" t="s">
        <v>17</v>
      </c>
      <c r="C8171">
        <v>5</v>
      </c>
      <c r="D8171">
        <v>1</v>
      </c>
      <c r="E8171">
        <v>5</v>
      </c>
      <c r="F8171" t="s">
        <v>10</v>
      </c>
      <c r="H8171" s="1">
        <v>45012</v>
      </c>
    </row>
    <row r="8172" spans="1:8">
      <c r="A8172" t="s">
        <v>8193</v>
      </c>
      <c r="C8172">
        <v>5</v>
      </c>
      <c r="D8172">
        <v>3</v>
      </c>
      <c r="E8172">
        <v>15</v>
      </c>
      <c r="F8172" t="s">
        <v>23</v>
      </c>
      <c r="G8172" t="s">
        <v>15</v>
      </c>
      <c r="H8172" s="1">
        <v>45177</v>
      </c>
    </row>
    <row r="8173" spans="1:8">
      <c r="A8173" t="s">
        <v>8194</v>
      </c>
      <c r="B8173" t="s">
        <v>9</v>
      </c>
      <c r="C8173">
        <v>5</v>
      </c>
      <c r="D8173">
        <v>2</v>
      </c>
      <c r="E8173">
        <v>10</v>
      </c>
      <c r="H8173" s="1">
        <v>45078</v>
      </c>
    </row>
    <row r="8174" spans="1:8">
      <c r="A8174" t="s">
        <v>8195</v>
      </c>
      <c r="B8174" t="s">
        <v>25</v>
      </c>
      <c r="C8174">
        <v>2</v>
      </c>
      <c r="D8174">
        <v>4</v>
      </c>
      <c r="E8174">
        <v>8</v>
      </c>
      <c r="F8174" t="s">
        <v>10</v>
      </c>
      <c r="G8174" t="s">
        <v>15</v>
      </c>
      <c r="H8174" t="s">
        <v>18</v>
      </c>
    </row>
    <row r="8175" spans="1:8">
      <c r="A8175" t="s">
        <v>8196</v>
      </c>
      <c r="B8175" t="s">
        <v>20</v>
      </c>
      <c r="C8175">
        <v>2</v>
      </c>
      <c r="D8175">
        <v>5</v>
      </c>
      <c r="E8175">
        <v>10</v>
      </c>
      <c r="F8175" t="s">
        <v>10</v>
      </c>
      <c r="G8175" t="s">
        <v>11</v>
      </c>
      <c r="H8175" s="1">
        <v>45240</v>
      </c>
    </row>
    <row r="8176" spans="1:8">
      <c r="A8176" t="s">
        <v>8197</v>
      </c>
      <c r="B8176" t="s">
        <v>39</v>
      </c>
      <c r="C8176">
        <v>2</v>
      </c>
      <c r="D8176">
        <v>3</v>
      </c>
      <c r="E8176">
        <v>6</v>
      </c>
      <c r="F8176" t="s">
        <v>23</v>
      </c>
      <c r="G8176" t="s">
        <v>21</v>
      </c>
      <c r="H8176" s="1">
        <v>45134</v>
      </c>
    </row>
    <row r="8177" spans="1:8">
      <c r="A8177" t="s">
        <v>8198</v>
      </c>
      <c r="B8177" t="s">
        <v>17</v>
      </c>
      <c r="C8177">
        <v>2</v>
      </c>
      <c r="D8177">
        <v>1</v>
      </c>
      <c r="E8177">
        <v>2</v>
      </c>
      <c r="F8177" t="s">
        <v>10</v>
      </c>
      <c r="H8177" s="1">
        <v>45044</v>
      </c>
    </row>
    <row r="8178" spans="1:8">
      <c r="A8178" t="s">
        <v>8199</v>
      </c>
      <c r="B8178" t="s">
        <v>39</v>
      </c>
      <c r="C8178">
        <v>4</v>
      </c>
      <c r="D8178">
        <v>3</v>
      </c>
      <c r="E8178">
        <v>12</v>
      </c>
      <c r="F8178" t="s">
        <v>23</v>
      </c>
      <c r="G8178" t="s">
        <v>15</v>
      </c>
      <c r="H8178" s="1">
        <v>45197</v>
      </c>
    </row>
    <row r="8179" spans="1:8">
      <c r="A8179" t="s">
        <v>8200</v>
      </c>
      <c r="B8179" t="s">
        <v>28</v>
      </c>
      <c r="C8179">
        <v>5</v>
      </c>
      <c r="D8179">
        <v>4</v>
      </c>
      <c r="E8179">
        <v>20</v>
      </c>
      <c r="F8179" t="s">
        <v>10</v>
      </c>
      <c r="H8179" s="1">
        <v>45230</v>
      </c>
    </row>
    <row r="8180" spans="1:8">
      <c r="A8180" t="s">
        <v>8201</v>
      </c>
      <c r="B8180" t="s">
        <v>17</v>
      </c>
      <c r="C8180">
        <v>4</v>
      </c>
      <c r="D8180">
        <v>1</v>
      </c>
      <c r="E8180">
        <v>4</v>
      </c>
      <c r="F8180" t="s">
        <v>14</v>
      </c>
      <c r="G8180" t="s">
        <v>11</v>
      </c>
      <c r="H8180" s="1">
        <v>44960</v>
      </c>
    </row>
    <row r="8181" spans="1:8">
      <c r="A8181" t="s">
        <v>8202</v>
      </c>
      <c r="B8181" t="s">
        <v>65</v>
      </c>
      <c r="C8181">
        <v>2</v>
      </c>
      <c r="D8181">
        <v>1.5</v>
      </c>
      <c r="E8181">
        <v>3</v>
      </c>
      <c r="F8181" t="s">
        <v>14</v>
      </c>
      <c r="G8181" t="s">
        <v>11</v>
      </c>
      <c r="H8181" s="1">
        <v>45148</v>
      </c>
    </row>
    <row r="8182" spans="1:8">
      <c r="A8182" t="s">
        <v>8203</v>
      </c>
      <c r="B8182" t="s">
        <v>18</v>
      </c>
      <c r="C8182" t="s">
        <v>21</v>
      </c>
      <c r="D8182">
        <v>5</v>
      </c>
      <c r="E8182">
        <v>5</v>
      </c>
      <c r="F8182" t="s">
        <v>14</v>
      </c>
      <c r="G8182" t="s">
        <v>18</v>
      </c>
      <c r="H8182" s="1">
        <v>45061</v>
      </c>
    </row>
    <row r="8183" spans="1:8">
      <c r="A8183" t="s">
        <v>8204</v>
      </c>
      <c r="B8183" t="s">
        <v>25</v>
      </c>
      <c r="C8183">
        <v>3</v>
      </c>
      <c r="D8183">
        <v>4</v>
      </c>
      <c r="E8183">
        <v>12</v>
      </c>
      <c r="H8183" t="s">
        <v>18</v>
      </c>
    </row>
    <row r="8184" spans="1:8">
      <c r="A8184" t="s">
        <v>8205</v>
      </c>
      <c r="B8184" t="s">
        <v>17</v>
      </c>
      <c r="C8184">
        <v>3</v>
      </c>
      <c r="D8184">
        <v>1</v>
      </c>
      <c r="E8184">
        <v>3</v>
      </c>
      <c r="H8184" s="1">
        <v>45180</v>
      </c>
    </row>
    <row r="8185" spans="1:8">
      <c r="A8185" t="s">
        <v>8206</v>
      </c>
      <c r="B8185" t="s">
        <v>65</v>
      </c>
      <c r="C8185">
        <v>1</v>
      </c>
      <c r="D8185">
        <v>1.5</v>
      </c>
      <c r="E8185">
        <v>1.5</v>
      </c>
      <c r="F8185" t="s">
        <v>14</v>
      </c>
      <c r="G8185" t="s">
        <v>15</v>
      </c>
      <c r="H8185" s="1">
        <v>45263</v>
      </c>
    </row>
    <row r="8186" spans="1:8">
      <c r="A8186" t="s">
        <v>8207</v>
      </c>
      <c r="B8186" t="s">
        <v>39</v>
      </c>
      <c r="C8186">
        <v>3</v>
      </c>
      <c r="D8186">
        <v>3</v>
      </c>
      <c r="E8186">
        <v>9</v>
      </c>
      <c r="F8186" t="s">
        <v>10</v>
      </c>
      <c r="G8186" t="s">
        <v>11</v>
      </c>
      <c r="H8186" s="1">
        <v>45247</v>
      </c>
    </row>
    <row r="8187" spans="1:8">
      <c r="A8187" t="s">
        <v>8208</v>
      </c>
      <c r="B8187" t="s">
        <v>39</v>
      </c>
      <c r="C8187">
        <v>1</v>
      </c>
      <c r="D8187">
        <v>3</v>
      </c>
      <c r="E8187">
        <v>3</v>
      </c>
      <c r="G8187" t="s">
        <v>15</v>
      </c>
      <c r="H8187" s="1">
        <v>45045</v>
      </c>
    </row>
    <row r="8188" spans="1:8">
      <c r="A8188" t="s">
        <v>8209</v>
      </c>
      <c r="B8188" t="s">
        <v>9</v>
      </c>
      <c r="C8188">
        <v>1</v>
      </c>
      <c r="D8188">
        <v>2</v>
      </c>
      <c r="E8188">
        <v>2</v>
      </c>
      <c r="F8188" t="s">
        <v>10</v>
      </c>
      <c r="H8188" s="1">
        <v>45060</v>
      </c>
    </row>
    <row r="8189" spans="1:8">
      <c r="A8189" t="s">
        <v>8210</v>
      </c>
      <c r="B8189" t="s">
        <v>25</v>
      </c>
      <c r="C8189">
        <v>1</v>
      </c>
      <c r="D8189">
        <v>4</v>
      </c>
      <c r="E8189">
        <v>4</v>
      </c>
      <c r="F8189" t="s">
        <v>14</v>
      </c>
      <c r="G8189" t="s">
        <v>11</v>
      </c>
      <c r="H8189" s="1">
        <v>45147</v>
      </c>
    </row>
    <row r="8190" spans="1:8">
      <c r="A8190" t="s">
        <v>8211</v>
      </c>
      <c r="B8190" t="s">
        <v>17</v>
      </c>
      <c r="C8190">
        <v>2</v>
      </c>
      <c r="D8190">
        <v>1</v>
      </c>
      <c r="E8190">
        <v>2</v>
      </c>
      <c r="G8190" t="s">
        <v>11</v>
      </c>
      <c r="H8190" s="1">
        <v>45054</v>
      </c>
    </row>
    <row r="8191" spans="1:8">
      <c r="A8191" t="s">
        <v>8212</v>
      </c>
      <c r="B8191" t="s">
        <v>20</v>
      </c>
      <c r="C8191">
        <v>3</v>
      </c>
      <c r="D8191">
        <v>5</v>
      </c>
      <c r="E8191">
        <v>15</v>
      </c>
      <c r="F8191" t="s">
        <v>10</v>
      </c>
      <c r="G8191" t="s">
        <v>11</v>
      </c>
      <c r="H8191" s="1">
        <v>44940</v>
      </c>
    </row>
    <row r="8192" spans="1:8">
      <c r="A8192" t="s">
        <v>8213</v>
      </c>
      <c r="B8192" t="s">
        <v>9</v>
      </c>
      <c r="C8192">
        <v>3</v>
      </c>
      <c r="D8192">
        <v>2</v>
      </c>
      <c r="E8192">
        <v>6</v>
      </c>
      <c r="H8192" s="1">
        <v>45100</v>
      </c>
    </row>
    <row r="8193" spans="1:8">
      <c r="A8193" t="s">
        <v>8214</v>
      </c>
      <c r="B8193" t="s">
        <v>9</v>
      </c>
      <c r="C8193">
        <v>4</v>
      </c>
      <c r="D8193">
        <v>2</v>
      </c>
      <c r="E8193">
        <v>8</v>
      </c>
      <c r="F8193" t="s">
        <v>10</v>
      </c>
      <c r="G8193" t="s">
        <v>15</v>
      </c>
      <c r="H8193" s="1">
        <v>45257</v>
      </c>
    </row>
    <row r="8194" spans="1:8">
      <c r="A8194" t="s">
        <v>8215</v>
      </c>
      <c r="B8194" t="s">
        <v>39</v>
      </c>
      <c r="C8194">
        <v>2</v>
      </c>
      <c r="D8194">
        <v>3</v>
      </c>
      <c r="E8194">
        <v>6</v>
      </c>
      <c r="H8194" s="1">
        <v>45266</v>
      </c>
    </row>
    <row r="8195" spans="1:8">
      <c r="A8195" t="s">
        <v>8216</v>
      </c>
      <c r="B8195" t="s">
        <v>25</v>
      </c>
      <c r="C8195">
        <v>4</v>
      </c>
      <c r="D8195">
        <v>4</v>
      </c>
      <c r="E8195">
        <v>16</v>
      </c>
      <c r="H8195" s="1">
        <v>45036</v>
      </c>
    </row>
    <row r="8196" spans="1:8">
      <c r="A8196" t="s">
        <v>8217</v>
      </c>
      <c r="B8196" t="s">
        <v>65</v>
      </c>
      <c r="C8196">
        <v>3</v>
      </c>
      <c r="D8196">
        <v>1.5</v>
      </c>
      <c r="E8196">
        <v>4.5</v>
      </c>
      <c r="F8196" t="s">
        <v>14</v>
      </c>
      <c r="G8196" t="s">
        <v>15</v>
      </c>
      <c r="H8196" s="1">
        <v>45016</v>
      </c>
    </row>
    <row r="8197" spans="1:8">
      <c r="A8197" t="s">
        <v>8218</v>
      </c>
      <c r="B8197" t="s">
        <v>20</v>
      </c>
      <c r="C8197">
        <v>1</v>
      </c>
      <c r="D8197">
        <v>5</v>
      </c>
      <c r="E8197" t="s">
        <v>21</v>
      </c>
      <c r="H8197" s="1">
        <v>45149</v>
      </c>
    </row>
    <row r="8198" spans="1:8">
      <c r="A8198" t="s">
        <v>8219</v>
      </c>
      <c r="B8198" t="s">
        <v>20</v>
      </c>
      <c r="C8198">
        <v>1</v>
      </c>
      <c r="D8198">
        <v>5</v>
      </c>
      <c r="E8198">
        <v>5</v>
      </c>
      <c r="H8198" s="1">
        <v>45155</v>
      </c>
    </row>
    <row r="8199" spans="1:8">
      <c r="A8199" t="s">
        <v>8220</v>
      </c>
      <c r="B8199" t="s">
        <v>20</v>
      </c>
      <c r="C8199">
        <v>1</v>
      </c>
      <c r="D8199">
        <v>5</v>
      </c>
      <c r="E8199">
        <v>5</v>
      </c>
      <c r="F8199" t="s">
        <v>14</v>
      </c>
      <c r="G8199" t="s">
        <v>18</v>
      </c>
      <c r="H8199" s="1">
        <v>45253</v>
      </c>
    </row>
    <row r="8200" spans="1:8">
      <c r="A8200" t="s">
        <v>8221</v>
      </c>
      <c r="B8200" t="s">
        <v>9</v>
      </c>
      <c r="C8200">
        <v>4</v>
      </c>
      <c r="D8200">
        <v>2</v>
      </c>
      <c r="E8200">
        <v>8</v>
      </c>
      <c r="G8200" t="s">
        <v>11</v>
      </c>
      <c r="H8200" s="1">
        <v>45101</v>
      </c>
    </row>
    <row r="8201" spans="1:8">
      <c r="A8201" t="s">
        <v>8222</v>
      </c>
      <c r="B8201" t="s">
        <v>65</v>
      </c>
      <c r="C8201">
        <v>4</v>
      </c>
      <c r="D8201">
        <v>1.5</v>
      </c>
      <c r="E8201">
        <v>6</v>
      </c>
      <c r="F8201" t="s">
        <v>23</v>
      </c>
      <c r="H8201" s="1">
        <v>45103</v>
      </c>
    </row>
    <row r="8202" spans="1:8">
      <c r="A8202" t="s">
        <v>8223</v>
      </c>
      <c r="B8202" t="s">
        <v>65</v>
      </c>
      <c r="C8202">
        <v>5</v>
      </c>
      <c r="D8202" t="s">
        <v>18</v>
      </c>
      <c r="E8202">
        <v>7.5</v>
      </c>
      <c r="F8202" t="s">
        <v>14</v>
      </c>
      <c r="H8202" s="1">
        <v>45189</v>
      </c>
    </row>
    <row r="8203" spans="1:8">
      <c r="A8203" t="s">
        <v>8224</v>
      </c>
      <c r="B8203" t="s">
        <v>9</v>
      </c>
      <c r="C8203">
        <v>2</v>
      </c>
      <c r="D8203">
        <v>2</v>
      </c>
      <c r="E8203">
        <v>4</v>
      </c>
      <c r="F8203" t="s">
        <v>23</v>
      </c>
      <c r="H8203" s="1">
        <v>45024</v>
      </c>
    </row>
    <row r="8204" spans="1:8">
      <c r="A8204" t="s">
        <v>8225</v>
      </c>
      <c r="B8204" t="s">
        <v>25</v>
      </c>
      <c r="C8204">
        <v>1</v>
      </c>
      <c r="D8204">
        <v>4</v>
      </c>
      <c r="E8204">
        <v>4</v>
      </c>
      <c r="F8204" t="s">
        <v>10</v>
      </c>
      <c r="G8204" t="s">
        <v>11</v>
      </c>
      <c r="H8204" s="1">
        <v>44994</v>
      </c>
    </row>
    <row r="8205" spans="1:8">
      <c r="A8205" t="s">
        <v>8226</v>
      </c>
      <c r="B8205" t="s">
        <v>18</v>
      </c>
      <c r="C8205">
        <v>4</v>
      </c>
      <c r="D8205">
        <v>3</v>
      </c>
      <c r="E8205">
        <v>12</v>
      </c>
      <c r="G8205" t="s">
        <v>11</v>
      </c>
      <c r="H8205" s="1">
        <v>44945</v>
      </c>
    </row>
    <row r="8206" spans="1:8">
      <c r="A8206" t="s">
        <v>8227</v>
      </c>
      <c r="B8206" t="s">
        <v>13</v>
      </c>
      <c r="C8206">
        <v>1</v>
      </c>
      <c r="D8206">
        <v>3</v>
      </c>
      <c r="E8206">
        <v>3</v>
      </c>
      <c r="F8206" t="s">
        <v>23</v>
      </c>
      <c r="G8206" t="s">
        <v>11</v>
      </c>
      <c r="H8206" s="1">
        <v>45006</v>
      </c>
    </row>
    <row r="8207" spans="1:8">
      <c r="A8207" t="s">
        <v>8228</v>
      </c>
      <c r="B8207" t="s">
        <v>9</v>
      </c>
      <c r="C8207">
        <v>4</v>
      </c>
      <c r="D8207">
        <v>2</v>
      </c>
      <c r="E8207">
        <v>8</v>
      </c>
      <c r="H8207" s="1">
        <v>45003</v>
      </c>
    </row>
    <row r="8208" spans="1:8">
      <c r="A8208" t="s">
        <v>8229</v>
      </c>
      <c r="B8208" t="s">
        <v>25</v>
      </c>
      <c r="C8208">
        <v>1</v>
      </c>
      <c r="D8208">
        <v>4</v>
      </c>
      <c r="E8208">
        <v>4</v>
      </c>
      <c r="F8208" t="s">
        <v>14</v>
      </c>
      <c r="G8208" t="s">
        <v>18</v>
      </c>
      <c r="H8208" s="1">
        <v>45261</v>
      </c>
    </row>
    <row r="8209" spans="1:8">
      <c r="A8209" t="s">
        <v>8230</v>
      </c>
      <c r="B8209" t="s">
        <v>28</v>
      </c>
      <c r="C8209">
        <v>5</v>
      </c>
      <c r="D8209">
        <v>4</v>
      </c>
      <c r="E8209">
        <v>20</v>
      </c>
      <c r="F8209" t="s">
        <v>14</v>
      </c>
      <c r="G8209" t="s">
        <v>11</v>
      </c>
      <c r="H8209" s="1">
        <v>45248</v>
      </c>
    </row>
    <row r="8210" spans="1:8">
      <c r="A8210" t="s">
        <v>8231</v>
      </c>
      <c r="B8210" t="s">
        <v>25</v>
      </c>
      <c r="C8210">
        <v>1</v>
      </c>
      <c r="D8210">
        <v>4</v>
      </c>
      <c r="E8210">
        <v>4</v>
      </c>
      <c r="G8210" t="s">
        <v>11</v>
      </c>
      <c r="H8210" s="1">
        <v>45109</v>
      </c>
    </row>
    <row r="8211" spans="1:8">
      <c r="A8211" t="s">
        <v>8232</v>
      </c>
      <c r="B8211" t="s">
        <v>9</v>
      </c>
      <c r="C8211">
        <v>2</v>
      </c>
      <c r="D8211">
        <v>2</v>
      </c>
      <c r="E8211">
        <v>4</v>
      </c>
      <c r="F8211" t="s">
        <v>23</v>
      </c>
      <c r="H8211" s="1">
        <v>45252</v>
      </c>
    </row>
    <row r="8212" spans="1:8">
      <c r="A8212" t="s">
        <v>8233</v>
      </c>
      <c r="B8212" t="s">
        <v>21</v>
      </c>
      <c r="C8212">
        <v>1</v>
      </c>
      <c r="D8212">
        <v>2</v>
      </c>
      <c r="E8212" t="s">
        <v>18</v>
      </c>
      <c r="F8212" t="s">
        <v>10</v>
      </c>
      <c r="H8212" s="1">
        <v>45061</v>
      </c>
    </row>
    <row r="8213" spans="1:8">
      <c r="A8213" t="s">
        <v>8234</v>
      </c>
      <c r="B8213" t="s">
        <v>39</v>
      </c>
      <c r="C8213">
        <v>5</v>
      </c>
      <c r="D8213">
        <v>3</v>
      </c>
      <c r="E8213" t="s">
        <v>21</v>
      </c>
      <c r="F8213" t="s">
        <v>14</v>
      </c>
      <c r="H8213" s="1">
        <v>45276</v>
      </c>
    </row>
    <row r="8214" spans="1:8">
      <c r="A8214" t="s">
        <v>8235</v>
      </c>
      <c r="B8214" t="s">
        <v>9</v>
      </c>
      <c r="C8214">
        <v>4</v>
      </c>
      <c r="D8214">
        <v>2</v>
      </c>
      <c r="E8214">
        <v>8</v>
      </c>
      <c r="F8214" t="s">
        <v>23</v>
      </c>
      <c r="H8214" s="1">
        <v>45268</v>
      </c>
    </row>
    <row r="8215" spans="1:8">
      <c r="A8215" t="s">
        <v>8236</v>
      </c>
      <c r="B8215" t="s">
        <v>65</v>
      </c>
      <c r="C8215">
        <v>4</v>
      </c>
      <c r="D8215">
        <v>1.5</v>
      </c>
      <c r="E8215">
        <v>6</v>
      </c>
      <c r="H8215" s="1">
        <v>45102</v>
      </c>
    </row>
    <row r="8216" spans="1:8">
      <c r="A8216" t="s">
        <v>8237</v>
      </c>
      <c r="B8216" t="s">
        <v>17</v>
      </c>
      <c r="C8216">
        <v>1</v>
      </c>
      <c r="D8216">
        <v>1</v>
      </c>
      <c r="E8216">
        <v>1</v>
      </c>
      <c r="G8216" t="s">
        <v>11</v>
      </c>
      <c r="H8216" s="1">
        <v>45058</v>
      </c>
    </row>
    <row r="8217" spans="1:8">
      <c r="A8217" t="s">
        <v>8238</v>
      </c>
      <c r="B8217" t="s">
        <v>18</v>
      </c>
      <c r="C8217">
        <v>1</v>
      </c>
      <c r="D8217">
        <v>5</v>
      </c>
      <c r="F8217" t="s">
        <v>14</v>
      </c>
      <c r="G8217" t="s">
        <v>21</v>
      </c>
      <c r="H8217" s="1">
        <v>44993</v>
      </c>
    </row>
    <row r="8218" spans="1:8">
      <c r="A8218" t="s">
        <v>8239</v>
      </c>
      <c r="B8218" t="s">
        <v>28</v>
      </c>
      <c r="C8218">
        <v>4</v>
      </c>
      <c r="D8218">
        <v>4</v>
      </c>
      <c r="E8218">
        <v>16</v>
      </c>
      <c r="F8218" t="s">
        <v>10</v>
      </c>
      <c r="G8218" t="s">
        <v>11</v>
      </c>
      <c r="H8218" s="1">
        <v>45139</v>
      </c>
    </row>
    <row r="8219" spans="1:8">
      <c r="A8219" t="s">
        <v>8240</v>
      </c>
      <c r="B8219" t="s">
        <v>39</v>
      </c>
      <c r="C8219">
        <v>2</v>
      </c>
      <c r="D8219">
        <v>3</v>
      </c>
      <c r="E8219">
        <v>6</v>
      </c>
      <c r="F8219" t="s">
        <v>10</v>
      </c>
      <c r="G8219" t="s">
        <v>15</v>
      </c>
      <c r="H8219" s="1">
        <v>45208</v>
      </c>
    </row>
    <row r="8220" spans="1:8">
      <c r="A8220" t="s">
        <v>8241</v>
      </c>
      <c r="B8220" t="s">
        <v>25</v>
      </c>
      <c r="C8220">
        <v>1</v>
      </c>
      <c r="D8220">
        <v>4</v>
      </c>
      <c r="E8220">
        <v>4</v>
      </c>
      <c r="F8220" t="s">
        <v>18</v>
      </c>
      <c r="H8220" t="s">
        <v>21</v>
      </c>
    </row>
    <row r="8221" spans="1:8">
      <c r="A8221" t="s">
        <v>8242</v>
      </c>
      <c r="B8221" t="s">
        <v>17</v>
      </c>
      <c r="C8221">
        <v>1</v>
      </c>
      <c r="D8221">
        <v>1</v>
      </c>
      <c r="E8221">
        <v>1</v>
      </c>
      <c r="F8221" t="s">
        <v>14</v>
      </c>
      <c r="G8221" t="s">
        <v>11</v>
      </c>
      <c r="H8221" t="s">
        <v>21</v>
      </c>
    </row>
    <row r="8222" spans="1:8">
      <c r="A8222" t="s">
        <v>8243</v>
      </c>
      <c r="B8222" t="s">
        <v>13</v>
      </c>
      <c r="C8222">
        <v>5</v>
      </c>
      <c r="D8222">
        <v>3</v>
      </c>
      <c r="E8222">
        <v>15</v>
      </c>
      <c r="F8222" t="s">
        <v>23</v>
      </c>
      <c r="G8222" t="s">
        <v>15</v>
      </c>
      <c r="H8222" s="1">
        <v>45141</v>
      </c>
    </row>
    <row r="8223" spans="1:8">
      <c r="A8223" t="s">
        <v>8244</v>
      </c>
      <c r="B8223" t="s">
        <v>13</v>
      </c>
      <c r="C8223">
        <v>1</v>
      </c>
      <c r="D8223">
        <v>3</v>
      </c>
      <c r="E8223">
        <v>3</v>
      </c>
      <c r="F8223" t="s">
        <v>23</v>
      </c>
      <c r="G8223" t="s">
        <v>11</v>
      </c>
      <c r="H8223" s="1">
        <v>45107</v>
      </c>
    </row>
    <row r="8224" spans="1:8">
      <c r="A8224" t="s">
        <v>8245</v>
      </c>
      <c r="B8224" t="s">
        <v>20</v>
      </c>
      <c r="C8224">
        <v>2</v>
      </c>
      <c r="D8224">
        <v>5</v>
      </c>
      <c r="E8224">
        <v>10</v>
      </c>
      <c r="F8224" t="s">
        <v>10</v>
      </c>
      <c r="G8224" t="s">
        <v>15</v>
      </c>
      <c r="H8224" s="1">
        <v>45021</v>
      </c>
    </row>
    <row r="8225" spans="1:8">
      <c r="A8225" t="s">
        <v>8246</v>
      </c>
      <c r="B8225" t="s">
        <v>39</v>
      </c>
      <c r="C8225">
        <v>4</v>
      </c>
      <c r="D8225">
        <v>3</v>
      </c>
      <c r="E8225">
        <v>12</v>
      </c>
      <c r="F8225" t="s">
        <v>14</v>
      </c>
      <c r="G8225" t="s">
        <v>11</v>
      </c>
      <c r="H8225" s="1">
        <v>45046</v>
      </c>
    </row>
    <row r="8226" spans="1:8">
      <c r="A8226" t="s">
        <v>8247</v>
      </c>
      <c r="B8226" t="s">
        <v>65</v>
      </c>
      <c r="C8226">
        <v>5</v>
      </c>
      <c r="D8226">
        <v>1.5</v>
      </c>
      <c r="E8226">
        <v>7.5</v>
      </c>
      <c r="F8226" t="s">
        <v>10</v>
      </c>
      <c r="H8226" s="1">
        <v>45029</v>
      </c>
    </row>
    <row r="8227" spans="1:8">
      <c r="A8227" t="s">
        <v>8248</v>
      </c>
      <c r="B8227" t="s">
        <v>20</v>
      </c>
      <c r="C8227">
        <v>5</v>
      </c>
      <c r="D8227">
        <v>5</v>
      </c>
      <c r="E8227">
        <v>25</v>
      </c>
      <c r="F8227" t="s">
        <v>14</v>
      </c>
      <c r="G8227" t="s">
        <v>18</v>
      </c>
      <c r="H8227" s="1">
        <v>45208</v>
      </c>
    </row>
    <row r="8228" spans="1:8">
      <c r="A8228" t="s">
        <v>8249</v>
      </c>
      <c r="B8228" t="s">
        <v>28</v>
      </c>
      <c r="C8228">
        <v>5</v>
      </c>
      <c r="D8228">
        <v>4</v>
      </c>
      <c r="E8228">
        <v>20</v>
      </c>
      <c r="F8228" t="s">
        <v>14</v>
      </c>
      <c r="G8228" t="s">
        <v>15</v>
      </c>
      <c r="H8228" s="1">
        <v>44954</v>
      </c>
    </row>
    <row r="8229" spans="1:8">
      <c r="A8229" t="s">
        <v>8250</v>
      </c>
      <c r="B8229" t="s">
        <v>39</v>
      </c>
      <c r="C8229">
        <v>4</v>
      </c>
      <c r="D8229">
        <v>3</v>
      </c>
      <c r="E8229">
        <v>12</v>
      </c>
      <c r="F8229" t="s">
        <v>10</v>
      </c>
      <c r="G8229" t="s">
        <v>11</v>
      </c>
      <c r="H8229" s="1">
        <v>45264</v>
      </c>
    </row>
    <row r="8230" spans="1:8">
      <c r="A8230" t="s">
        <v>8251</v>
      </c>
      <c r="C8230">
        <v>2</v>
      </c>
      <c r="D8230">
        <v>3</v>
      </c>
      <c r="E8230">
        <v>6</v>
      </c>
      <c r="G8230" t="s">
        <v>15</v>
      </c>
      <c r="H8230" s="1">
        <v>45021</v>
      </c>
    </row>
    <row r="8231" spans="1:8">
      <c r="A8231" t="s">
        <v>8252</v>
      </c>
      <c r="B8231" t="s">
        <v>17</v>
      </c>
      <c r="C8231" t="s">
        <v>18</v>
      </c>
      <c r="D8231">
        <v>1</v>
      </c>
      <c r="E8231">
        <v>4</v>
      </c>
      <c r="G8231" t="s">
        <v>15</v>
      </c>
      <c r="H8231" s="1">
        <v>45194</v>
      </c>
    </row>
    <row r="8232" spans="1:8">
      <c r="A8232" t="s">
        <v>8253</v>
      </c>
      <c r="B8232" t="s">
        <v>39</v>
      </c>
      <c r="C8232">
        <v>2</v>
      </c>
      <c r="D8232">
        <v>3</v>
      </c>
      <c r="E8232">
        <v>6</v>
      </c>
      <c r="H8232" s="1">
        <v>45208</v>
      </c>
    </row>
    <row r="8233" spans="1:8">
      <c r="A8233" t="s">
        <v>8254</v>
      </c>
      <c r="B8233" t="s">
        <v>17</v>
      </c>
      <c r="C8233">
        <v>4</v>
      </c>
      <c r="D8233">
        <v>1</v>
      </c>
      <c r="E8233">
        <v>4</v>
      </c>
      <c r="F8233" t="s">
        <v>14</v>
      </c>
      <c r="H8233" s="1">
        <v>45166</v>
      </c>
    </row>
    <row r="8234" spans="1:8">
      <c r="A8234" t="s">
        <v>8255</v>
      </c>
      <c r="B8234" t="s">
        <v>9</v>
      </c>
      <c r="C8234">
        <v>5</v>
      </c>
      <c r="D8234">
        <v>2</v>
      </c>
      <c r="E8234">
        <v>10</v>
      </c>
      <c r="F8234" t="s">
        <v>14</v>
      </c>
      <c r="G8234" t="s">
        <v>15</v>
      </c>
      <c r="H8234" s="1">
        <v>45030</v>
      </c>
    </row>
    <row r="8235" spans="1:8">
      <c r="A8235" t="s">
        <v>8256</v>
      </c>
      <c r="B8235" t="s">
        <v>17</v>
      </c>
      <c r="C8235">
        <v>4</v>
      </c>
      <c r="D8235">
        <v>1</v>
      </c>
      <c r="E8235">
        <v>4</v>
      </c>
      <c r="F8235" t="s">
        <v>10</v>
      </c>
      <c r="G8235" t="s">
        <v>11</v>
      </c>
      <c r="H8235" s="1">
        <v>45144</v>
      </c>
    </row>
    <row r="8236" spans="1:8">
      <c r="A8236" t="s">
        <v>8257</v>
      </c>
      <c r="C8236" t="s">
        <v>18</v>
      </c>
      <c r="D8236">
        <v>3</v>
      </c>
      <c r="E8236">
        <v>9</v>
      </c>
      <c r="F8236" t="s">
        <v>14</v>
      </c>
      <c r="G8236" t="s">
        <v>11</v>
      </c>
      <c r="H8236" s="1">
        <v>45004</v>
      </c>
    </row>
    <row r="8237" spans="1:8">
      <c r="A8237" t="s">
        <v>8258</v>
      </c>
      <c r="B8237" t="s">
        <v>13</v>
      </c>
      <c r="C8237">
        <v>3</v>
      </c>
      <c r="D8237">
        <v>3</v>
      </c>
      <c r="E8237">
        <v>9</v>
      </c>
      <c r="F8237" t="s">
        <v>10</v>
      </c>
      <c r="G8237" t="s">
        <v>11</v>
      </c>
      <c r="H8237" s="1">
        <v>44936</v>
      </c>
    </row>
    <row r="8238" spans="1:8">
      <c r="A8238" t="s">
        <v>8259</v>
      </c>
      <c r="B8238" t="s">
        <v>9</v>
      </c>
      <c r="C8238">
        <v>3</v>
      </c>
      <c r="E8238">
        <v>6</v>
      </c>
      <c r="F8238" t="s">
        <v>14</v>
      </c>
      <c r="G8238" t="s">
        <v>15</v>
      </c>
      <c r="H8238" s="1">
        <v>45217</v>
      </c>
    </row>
    <row r="8239" spans="1:8">
      <c r="A8239" t="s">
        <v>8260</v>
      </c>
      <c r="B8239" t="s">
        <v>9</v>
      </c>
      <c r="C8239">
        <v>1</v>
      </c>
      <c r="D8239">
        <v>2</v>
      </c>
      <c r="E8239">
        <v>2</v>
      </c>
      <c r="F8239" t="s">
        <v>14</v>
      </c>
      <c r="G8239" t="s">
        <v>15</v>
      </c>
      <c r="H8239" s="1">
        <v>45140</v>
      </c>
    </row>
    <row r="8240" spans="1:8">
      <c r="A8240" t="s">
        <v>8261</v>
      </c>
      <c r="B8240" t="s">
        <v>28</v>
      </c>
      <c r="C8240">
        <v>1</v>
      </c>
      <c r="D8240">
        <v>4</v>
      </c>
      <c r="E8240">
        <v>4</v>
      </c>
      <c r="F8240" t="s">
        <v>23</v>
      </c>
      <c r="G8240" t="s">
        <v>11</v>
      </c>
      <c r="H8240" s="1">
        <v>45167</v>
      </c>
    </row>
    <row r="8241" spans="1:8">
      <c r="A8241" t="s">
        <v>8262</v>
      </c>
      <c r="B8241" t="s">
        <v>17</v>
      </c>
      <c r="C8241">
        <v>5</v>
      </c>
      <c r="D8241">
        <v>1</v>
      </c>
      <c r="E8241">
        <v>5</v>
      </c>
      <c r="F8241" t="s">
        <v>14</v>
      </c>
      <c r="G8241" t="s">
        <v>21</v>
      </c>
      <c r="H8241" s="1">
        <v>45006</v>
      </c>
    </row>
    <row r="8242" spans="1:8">
      <c r="A8242" t="s">
        <v>8263</v>
      </c>
      <c r="B8242" t="s">
        <v>65</v>
      </c>
      <c r="C8242">
        <v>2</v>
      </c>
      <c r="D8242">
        <v>1.5</v>
      </c>
      <c r="E8242">
        <v>3</v>
      </c>
      <c r="F8242" t="s">
        <v>23</v>
      </c>
      <c r="H8242" s="1">
        <v>45110</v>
      </c>
    </row>
    <row r="8243" spans="1:8">
      <c r="A8243" t="s">
        <v>8264</v>
      </c>
      <c r="B8243" t="s">
        <v>13</v>
      </c>
      <c r="C8243">
        <v>2</v>
      </c>
      <c r="D8243">
        <v>3</v>
      </c>
      <c r="F8243" t="s">
        <v>14</v>
      </c>
      <c r="H8243" s="1">
        <v>45004</v>
      </c>
    </row>
    <row r="8244" spans="1:8">
      <c r="A8244" t="s">
        <v>8265</v>
      </c>
      <c r="B8244" t="s">
        <v>39</v>
      </c>
      <c r="C8244">
        <v>1</v>
      </c>
      <c r="D8244">
        <v>3</v>
      </c>
      <c r="E8244">
        <v>3</v>
      </c>
      <c r="G8244" t="s">
        <v>11</v>
      </c>
      <c r="H8244" s="1">
        <v>45040</v>
      </c>
    </row>
    <row r="8245" spans="1:8">
      <c r="A8245" t="s">
        <v>8266</v>
      </c>
      <c r="B8245" t="s">
        <v>25</v>
      </c>
      <c r="C8245">
        <v>2</v>
      </c>
      <c r="D8245">
        <v>4</v>
      </c>
      <c r="E8245">
        <v>8</v>
      </c>
      <c r="H8245" s="1">
        <v>45244</v>
      </c>
    </row>
    <row r="8246" spans="1:8">
      <c r="A8246" t="s">
        <v>8267</v>
      </c>
      <c r="B8246" t="s">
        <v>65</v>
      </c>
      <c r="C8246">
        <v>3</v>
      </c>
      <c r="D8246">
        <v>1.5</v>
      </c>
      <c r="E8246">
        <v>4.5</v>
      </c>
      <c r="F8246" t="s">
        <v>14</v>
      </c>
      <c r="G8246" t="s">
        <v>15</v>
      </c>
      <c r="H8246" s="1">
        <v>44983</v>
      </c>
    </row>
    <row r="8247" spans="1:8">
      <c r="A8247" t="s">
        <v>8268</v>
      </c>
      <c r="B8247" t="s">
        <v>28</v>
      </c>
      <c r="C8247">
        <v>4</v>
      </c>
      <c r="D8247">
        <v>4</v>
      </c>
      <c r="E8247">
        <v>16</v>
      </c>
      <c r="F8247" t="s">
        <v>14</v>
      </c>
      <c r="G8247" t="s">
        <v>15</v>
      </c>
      <c r="H8247" s="1">
        <v>45115</v>
      </c>
    </row>
    <row r="8248" spans="1:8">
      <c r="A8248" t="s">
        <v>8269</v>
      </c>
      <c r="B8248" t="s">
        <v>20</v>
      </c>
      <c r="C8248">
        <v>4</v>
      </c>
      <c r="D8248">
        <v>5</v>
      </c>
      <c r="E8248">
        <v>20</v>
      </c>
      <c r="H8248" s="1">
        <v>45081</v>
      </c>
    </row>
    <row r="8249" spans="1:8">
      <c r="A8249" t="s">
        <v>8270</v>
      </c>
      <c r="B8249" t="s">
        <v>39</v>
      </c>
      <c r="C8249">
        <v>2</v>
      </c>
      <c r="D8249">
        <v>3</v>
      </c>
      <c r="E8249">
        <v>6</v>
      </c>
      <c r="F8249" t="s">
        <v>14</v>
      </c>
      <c r="G8249" t="s">
        <v>15</v>
      </c>
      <c r="H8249" s="1">
        <v>44982</v>
      </c>
    </row>
    <row r="8250" spans="1:8">
      <c r="A8250" t="s">
        <v>8271</v>
      </c>
      <c r="B8250" t="s">
        <v>9</v>
      </c>
      <c r="C8250">
        <v>1</v>
      </c>
      <c r="D8250">
        <v>2</v>
      </c>
      <c r="E8250">
        <v>2</v>
      </c>
      <c r="F8250" t="s">
        <v>14</v>
      </c>
      <c r="H8250" s="1">
        <v>45047</v>
      </c>
    </row>
    <row r="8251" spans="1:8">
      <c r="A8251" t="s">
        <v>8272</v>
      </c>
      <c r="B8251" t="s">
        <v>17</v>
      </c>
      <c r="C8251">
        <v>2</v>
      </c>
      <c r="D8251">
        <v>1</v>
      </c>
      <c r="E8251">
        <v>2</v>
      </c>
      <c r="F8251" t="s">
        <v>23</v>
      </c>
      <c r="G8251" t="s">
        <v>18</v>
      </c>
      <c r="H8251" s="1">
        <v>45112</v>
      </c>
    </row>
    <row r="8252" spans="1:8">
      <c r="A8252" t="s">
        <v>8273</v>
      </c>
      <c r="B8252" t="s">
        <v>17</v>
      </c>
      <c r="C8252">
        <v>4</v>
      </c>
      <c r="D8252">
        <v>1</v>
      </c>
      <c r="E8252">
        <v>4</v>
      </c>
      <c r="G8252" t="s">
        <v>15</v>
      </c>
      <c r="H8252" s="1">
        <v>45095</v>
      </c>
    </row>
    <row r="8253" spans="1:8">
      <c r="A8253" t="s">
        <v>8274</v>
      </c>
      <c r="B8253" t="s">
        <v>25</v>
      </c>
      <c r="C8253">
        <v>4</v>
      </c>
      <c r="D8253">
        <v>4</v>
      </c>
      <c r="E8253">
        <v>16</v>
      </c>
      <c r="F8253" t="s">
        <v>23</v>
      </c>
      <c r="G8253" t="s">
        <v>15</v>
      </c>
      <c r="H8253" s="1">
        <v>45107</v>
      </c>
    </row>
    <row r="8254" spans="1:8">
      <c r="A8254" t="s">
        <v>8275</v>
      </c>
      <c r="B8254" t="s">
        <v>39</v>
      </c>
      <c r="C8254">
        <v>4</v>
      </c>
      <c r="D8254">
        <v>3</v>
      </c>
      <c r="E8254">
        <v>12</v>
      </c>
      <c r="F8254" t="s">
        <v>10</v>
      </c>
      <c r="H8254" s="1">
        <v>44960</v>
      </c>
    </row>
    <row r="8255" spans="1:8">
      <c r="A8255" t="s">
        <v>8276</v>
      </c>
      <c r="B8255" t="s">
        <v>9</v>
      </c>
      <c r="C8255">
        <v>1</v>
      </c>
      <c r="D8255">
        <v>2</v>
      </c>
      <c r="E8255">
        <v>2</v>
      </c>
      <c r="F8255" t="s">
        <v>23</v>
      </c>
      <c r="G8255" t="s">
        <v>11</v>
      </c>
      <c r="H8255" s="1">
        <v>45211</v>
      </c>
    </row>
    <row r="8256" spans="1:8">
      <c r="A8256" t="s">
        <v>8277</v>
      </c>
      <c r="B8256" t="s">
        <v>25</v>
      </c>
      <c r="C8256">
        <v>2</v>
      </c>
      <c r="D8256">
        <v>4</v>
      </c>
      <c r="E8256">
        <v>8</v>
      </c>
      <c r="F8256" t="s">
        <v>14</v>
      </c>
      <c r="H8256" s="1">
        <v>45232</v>
      </c>
    </row>
    <row r="8257" spans="1:8">
      <c r="A8257" t="s">
        <v>8278</v>
      </c>
      <c r="B8257" t="s">
        <v>39</v>
      </c>
      <c r="C8257">
        <v>3</v>
      </c>
      <c r="D8257">
        <v>3</v>
      </c>
      <c r="E8257">
        <v>9</v>
      </c>
      <c r="F8257" t="s">
        <v>14</v>
      </c>
      <c r="G8257" t="s">
        <v>11</v>
      </c>
      <c r="H8257" s="1">
        <v>45038</v>
      </c>
    </row>
    <row r="8258" spans="1:8">
      <c r="A8258" t="s">
        <v>8279</v>
      </c>
      <c r="B8258" t="s">
        <v>39</v>
      </c>
      <c r="C8258">
        <v>1</v>
      </c>
      <c r="D8258">
        <v>3</v>
      </c>
      <c r="E8258">
        <v>3</v>
      </c>
      <c r="F8258" t="s">
        <v>21</v>
      </c>
      <c r="G8258" t="s">
        <v>11</v>
      </c>
      <c r="H8258" s="1">
        <v>45244</v>
      </c>
    </row>
    <row r="8259" spans="1:8">
      <c r="A8259" t="s">
        <v>8280</v>
      </c>
      <c r="B8259" t="s">
        <v>39</v>
      </c>
      <c r="C8259">
        <v>3</v>
      </c>
      <c r="D8259">
        <v>3</v>
      </c>
      <c r="E8259">
        <v>9</v>
      </c>
      <c r="F8259" t="s">
        <v>14</v>
      </c>
      <c r="G8259" t="s">
        <v>15</v>
      </c>
      <c r="H8259" s="1">
        <v>45013</v>
      </c>
    </row>
    <row r="8260" spans="1:8">
      <c r="A8260" t="s">
        <v>8281</v>
      </c>
      <c r="B8260" t="s">
        <v>17</v>
      </c>
      <c r="C8260">
        <v>3</v>
      </c>
      <c r="D8260">
        <v>1</v>
      </c>
      <c r="E8260">
        <v>3</v>
      </c>
      <c r="F8260" t="s">
        <v>10</v>
      </c>
      <c r="G8260" t="s">
        <v>15</v>
      </c>
      <c r="H8260" s="1">
        <v>45047</v>
      </c>
    </row>
    <row r="8261" spans="1:8">
      <c r="A8261" t="s">
        <v>8282</v>
      </c>
      <c r="B8261" t="s">
        <v>25</v>
      </c>
      <c r="C8261">
        <v>5</v>
      </c>
      <c r="D8261">
        <v>4</v>
      </c>
      <c r="E8261">
        <v>20</v>
      </c>
      <c r="F8261" t="s">
        <v>23</v>
      </c>
      <c r="H8261" s="1">
        <v>45043</v>
      </c>
    </row>
    <row r="8262" spans="1:8">
      <c r="A8262" t="s">
        <v>8283</v>
      </c>
      <c r="B8262" t="s">
        <v>28</v>
      </c>
      <c r="C8262">
        <v>2</v>
      </c>
      <c r="D8262">
        <v>4</v>
      </c>
      <c r="E8262">
        <v>8</v>
      </c>
      <c r="G8262" t="s">
        <v>11</v>
      </c>
      <c r="H8262" s="1">
        <v>45073</v>
      </c>
    </row>
    <row r="8263" spans="1:8">
      <c r="A8263" t="s">
        <v>8284</v>
      </c>
      <c r="B8263" t="s">
        <v>28</v>
      </c>
      <c r="C8263">
        <v>3</v>
      </c>
      <c r="D8263">
        <v>4</v>
      </c>
      <c r="E8263">
        <v>12</v>
      </c>
      <c r="F8263" t="s">
        <v>10</v>
      </c>
      <c r="H8263" s="1">
        <v>45197</v>
      </c>
    </row>
    <row r="8264" spans="1:8">
      <c r="A8264" t="s">
        <v>8285</v>
      </c>
      <c r="B8264" t="s">
        <v>20</v>
      </c>
      <c r="C8264" t="s">
        <v>21</v>
      </c>
      <c r="D8264">
        <v>5</v>
      </c>
      <c r="E8264">
        <v>20</v>
      </c>
      <c r="G8264" t="s">
        <v>15</v>
      </c>
      <c r="H8264" s="1">
        <v>44946</v>
      </c>
    </row>
    <row r="8265" spans="1:8">
      <c r="A8265" t="s">
        <v>8286</v>
      </c>
      <c r="B8265" t="s">
        <v>39</v>
      </c>
      <c r="C8265">
        <v>3</v>
      </c>
      <c r="D8265">
        <v>3</v>
      </c>
      <c r="E8265">
        <v>9</v>
      </c>
      <c r="F8265" t="s">
        <v>14</v>
      </c>
      <c r="H8265" s="1">
        <v>45275</v>
      </c>
    </row>
    <row r="8266" spans="1:8">
      <c r="A8266" t="s">
        <v>8287</v>
      </c>
      <c r="B8266" t="s">
        <v>20</v>
      </c>
      <c r="C8266">
        <v>5</v>
      </c>
      <c r="D8266">
        <v>5</v>
      </c>
      <c r="E8266">
        <v>25</v>
      </c>
      <c r="F8266" t="s">
        <v>14</v>
      </c>
      <c r="G8266" t="s">
        <v>11</v>
      </c>
      <c r="H8266" s="1">
        <v>45214</v>
      </c>
    </row>
    <row r="8267" spans="1:8">
      <c r="A8267" t="s">
        <v>8288</v>
      </c>
      <c r="B8267" t="s">
        <v>18</v>
      </c>
      <c r="C8267">
        <v>1</v>
      </c>
      <c r="D8267">
        <v>1.5</v>
      </c>
      <c r="E8267">
        <v>1.5</v>
      </c>
      <c r="G8267" t="s">
        <v>21</v>
      </c>
      <c r="H8267" s="1">
        <v>44993</v>
      </c>
    </row>
    <row r="8268" spans="1:8">
      <c r="A8268" t="s">
        <v>8289</v>
      </c>
      <c r="B8268" t="s">
        <v>13</v>
      </c>
      <c r="C8268">
        <v>3</v>
      </c>
      <c r="D8268">
        <v>3</v>
      </c>
      <c r="E8268">
        <v>9</v>
      </c>
      <c r="G8268" t="s">
        <v>11</v>
      </c>
      <c r="H8268" s="1">
        <v>45124</v>
      </c>
    </row>
    <row r="8269" spans="1:8">
      <c r="A8269" t="s">
        <v>8290</v>
      </c>
      <c r="B8269" t="s">
        <v>65</v>
      </c>
      <c r="C8269">
        <v>1</v>
      </c>
      <c r="D8269">
        <v>1.5</v>
      </c>
      <c r="E8269">
        <v>1.5</v>
      </c>
      <c r="G8269" t="s">
        <v>11</v>
      </c>
      <c r="H8269" s="1">
        <v>45238</v>
      </c>
    </row>
    <row r="8270" spans="1:8">
      <c r="A8270" t="s">
        <v>8291</v>
      </c>
      <c r="B8270" t="s">
        <v>28</v>
      </c>
      <c r="C8270">
        <v>1</v>
      </c>
      <c r="D8270">
        <v>4</v>
      </c>
      <c r="E8270">
        <v>4</v>
      </c>
      <c r="F8270" t="s">
        <v>10</v>
      </c>
      <c r="G8270" t="s">
        <v>15</v>
      </c>
      <c r="H8270" s="1">
        <v>45212</v>
      </c>
    </row>
    <row r="8271" spans="1:8">
      <c r="A8271" t="s">
        <v>8292</v>
      </c>
      <c r="B8271" t="s">
        <v>28</v>
      </c>
      <c r="C8271">
        <v>1</v>
      </c>
      <c r="D8271">
        <v>4</v>
      </c>
      <c r="E8271">
        <v>4</v>
      </c>
      <c r="G8271" t="s">
        <v>11</v>
      </c>
      <c r="H8271" s="1">
        <v>45109</v>
      </c>
    </row>
    <row r="8272" spans="1:8">
      <c r="A8272" t="s">
        <v>8293</v>
      </c>
      <c r="B8272" t="s">
        <v>65</v>
      </c>
      <c r="C8272">
        <v>2</v>
      </c>
      <c r="D8272">
        <v>1.5</v>
      </c>
      <c r="E8272">
        <v>3</v>
      </c>
      <c r="F8272" t="s">
        <v>14</v>
      </c>
      <c r="H8272" s="1">
        <v>45116</v>
      </c>
    </row>
    <row r="8273" spans="1:8">
      <c r="A8273" t="s">
        <v>8294</v>
      </c>
      <c r="B8273" t="s">
        <v>39</v>
      </c>
      <c r="C8273">
        <v>2</v>
      </c>
      <c r="D8273">
        <v>3</v>
      </c>
      <c r="E8273">
        <v>6</v>
      </c>
      <c r="F8273" t="s">
        <v>14</v>
      </c>
      <c r="G8273" t="s">
        <v>11</v>
      </c>
      <c r="H8273" s="1">
        <v>45051</v>
      </c>
    </row>
    <row r="8274" spans="1:8">
      <c r="A8274" t="s">
        <v>8295</v>
      </c>
      <c r="B8274" t="s">
        <v>20</v>
      </c>
      <c r="C8274">
        <v>3</v>
      </c>
      <c r="D8274">
        <v>5</v>
      </c>
      <c r="E8274">
        <v>15</v>
      </c>
      <c r="F8274" t="s">
        <v>23</v>
      </c>
      <c r="G8274" t="s">
        <v>11</v>
      </c>
      <c r="H8274" s="1">
        <v>45240</v>
      </c>
    </row>
    <row r="8275" spans="1:8">
      <c r="A8275" t="s">
        <v>8296</v>
      </c>
      <c r="B8275" t="s">
        <v>39</v>
      </c>
      <c r="C8275">
        <v>4</v>
      </c>
      <c r="D8275">
        <v>3</v>
      </c>
      <c r="E8275">
        <v>12</v>
      </c>
      <c r="G8275" t="s">
        <v>11</v>
      </c>
      <c r="H8275" s="1">
        <v>45065</v>
      </c>
    </row>
    <row r="8276" spans="1:8">
      <c r="A8276" t="s">
        <v>8297</v>
      </c>
      <c r="B8276" t="s">
        <v>13</v>
      </c>
      <c r="C8276">
        <v>4</v>
      </c>
      <c r="D8276">
        <v>3</v>
      </c>
      <c r="E8276">
        <v>12</v>
      </c>
      <c r="G8276" t="s">
        <v>15</v>
      </c>
      <c r="H8276" s="1">
        <v>44977</v>
      </c>
    </row>
    <row r="8277" spans="1:8">
      <c r="A8277" t="s">
        <v>8298</v>
      </c>
      <c r="B8277" t="s">
        <v>39</v>
      </c>
      <c r="C8277">
        <v>2</v>
      </c>
      <c r="D8277">
        <v>3</v>
      </c>
      <c r="E8277">
        <v>6</v>
      </c>
      <c r="F8277" t="s">
        <v>10</v>
      </c>
      <c r="G8277" t="s">
        <v>11</v>
      </c>
      <c r="H8277" s="1">
        <v>45175</v>
      </c>
    </row>
    <row r="8278" spans="1:8">
      <c r="A8278" t="s">
        <v>8299</v>
      </c>
      <c r="B8278" t="s">
        <v>39</v>
      </c>
      <c r="C8278">
        <v>1</v>
      </c>
      <c r="D8278">
        <v>3</v>
      </c>
      <c r="E8278">
        <v>3</v>
      </c>
      <c r="F8278" t="s">
        <v>21</v>
      </c>
      <c r="G8278" t="s">
        <v>15</v>
      </c>
      <c r="H8278" s="1">
        <v>45116</v>
      </c>
    </row>
    <row r="8279" spans="1:8">
      <c r="A8279" t="s">
        <v>8300</v>
      </c>
      <c r="B8279" t="s">
        <v>18</v>
      </c>
      <c r="C8279">
        <v>5</v>
      </c>
      <c r="D8279">
        <v>4</v>
      </c>
      <c r="E8279" t="s">
        <v>18</v>
      </c>
      <c r="G8279" t="s">
        <v>11</v>
      </c>
      <c r="H8279" s="1">
        <v>44985</v>
      </c>
    </row>
    <row r="8280" spans="1:8">
      <c r="A8280" t="s">
        <v>8301</v>
      </c>
      <c r="B8280" t="s">
        <v>18</v>
      </c>
      <c r="C8280">
        <v>5</v>
      </c>
      <c r="D8280">
        <v>3</v>
      </c>
      <c r="E8280">
        <v>15</v>
      </c>
      <c r="F8280" t="s">
        <v>23</v>
      </c>
      <c r="H8280" s="1">
        <v>45025</v>
      </c>
    </row>
    <row r="8281" spans="1:8">
      <c r="A8281" t="s">
        <v>8302</v>
      </c>
      <c r="B8281" t="s">
        <v>25</v>
      </c>
      <c r="C8281">
        <v>3</v>
      </c>
      <c r="D8281">
        <v>4</v>
      </c>
      <c r="E8281">
        <v>12</v>
      </c>
      <c r="G8281" t="s">
        <v>11</v>
      </c>
      <c r="H8281" s="1">
        <v>45274</v>
      </c>
    </row>
    <row r="8282" spans="1:8">
      <c r="A8282" t="s">
        <v>8303</v>
      </c>
      <c r="B8282" t="s">
        <v>20</v>
      </c>
      <c r="C8282">
        <v>2</v>
      </c>
      <c r="D8282">
        <v>5</v>
      </c>
      <c r="E8282">
        <v>10</v>
      </c>
      <c r="F8282" t="s">
        <v>10</v>
      </c>
      <c r="G8282" t="s">
        <v>21</v>
      </c>
      <c r="H8282" s="1">
        <v>45211</v>
      </c>
    </row>
    <row r="8283" spans="1:8">
      <c r="A8283" t="s">
        <v>8304</v>
      </c>
      <c r="C8283">
        <v>1</v>
      </c>
      <c r="D8283">
        <v>3</v>
      </c>
      <c r="E8283">
        <v>3</v>
      </c>
      <c r="F8283" t="s">
        <v>10</v>
      </c>
      <c r="H8283" s="1">
        <v>45270</v>
      </c>
    </row>
    <row r="8284" spans="1:8">
      <c r="A8284" t="s">
        <v>8305</v>
      </c>
      <c r="B8284" t="s">
        <v>20</v>
      </c>
      <c r="C8284">
        <v>3</v>
      </c>
      <c r="D8284">
        <v>5</v>
      </c>
      <c r="E8284">
        <v>15</v>
      </c>
      <c r="F8284" t="s">
        <v>10</v>
      </c>
      <c r="G8284" t="s">
        <v>15</v>
      </c>
      <c r="H8284" s="1">
        <v>45155</v>
      </c>
    </row>
    <row r="8285" spans="1:8">
      <c r="A8285" t="s">
        <v>8306</v>
      </c>
      <c r="B8285" t="s">
        <v>28</v>
      </c>
      <c r="C8285">
        <v>3</v>
      </c>
      <c r="D8285">
        <v>4</v>
      </c>
      <c r="E8285">
        <v>12</v>
      </c>
      <c r="F8285" t="s">
        <v>23</v>
      </c>
      <c r="G8285" t="s">
        <v>11</v>
      </c>
      <c r="H8285" s="1">
        <v>45044</v>
      </c>
    </row>
    <row r="8286" spans="1:8">
      <c r="A8286" t="s">
        <v>8307</v>
      </c>
      <c r="B8286" t="s">
        <v>20</v>
      </c>
      <c r="C8286">
        <v>1</v>
      </c>
      <c r="D8286">
        <v>5</v>
      </c>
      <c r="E8286">
        <v>5</v>
      </c>
      <c r="F8286" t="s">
        <v>23</v>
      </c>
      <c r="H8286" s="1">
        <v>44963</v>
      </c>
    </row>
    <row r="8287" spans="1:8">
      <c r="A8287" t="s">
        <v>8308</v>
      </c>
      <c r="B8287" t="s">
        <v>17</v>
      </c>
      <c r="C8287">
        <v>5</v>
      </c>
      <c r="D8287">
        <v>1</v>
      </c>
      <c r="E8287">
        <v>5</v>
      </c>
      <c r="F8287" t="s">
        <v>23</v>
      </c>
      <c r="G8287" t="s">
        <v>11</v>
      </c>
      <c r="H8287" s="1">
        <v>45101</v>
      </c>
    </row>
    <row r="8288" spans="1:8">
      <c r="A8288" t="s">
        <v>8309</v>
      </c>
      <c r="B8288" t="s">
        <v>20</v>
      </c>
      <c r="C8288">
        <v>1</v>
      </c>
      <c r="D8288">
        <v>5</v>
      </c>
      <c r="E8288" t="s">
        <v>18</v>
      </c>
      <c r="F8288" t="s">
        <v>18</v>
      </c>
      <c r="G8288" t="s">
        <v>11</v>
      </c>
      <c r="H8288" s="1">
        <v>45200</v>
      </c>
    </row>
    <row r="8289" spans="1:8">
      <c r="A8289" t="s">
        <v>8310</v>
      </c>
      <c r="B8289" t="s">
        <v>13</v>
      </c>
      <c r="C8289">
        <v>2</v>
      </c>
      <c r="D8289">
        <v>3</v>
      </c>
      <c r="E8289">
        <v>6</v>
      </c>
      <c r="F8289" t="s">
        <v>10</v>
      </c>
      <c r="H8289" s="1">
        <v>44987</v>
      </c>
    </row>
    <row r="8290" spans="1:8">
      <c r="A8290" t="s">
        <v>8311</v>
      </c>
      <c r="B8290" t="s">
        <v>39</v>
      </c>
      <c r="C8290">
        <v>2</v>
      </c>
      <c r="D8290">
        <v>3</v>
      </c>
      <c r="E8290">
        <v>6</v>
      </c>
      <c r="F8290" t="s">
        <v>14</v>
      </c>
      <c r="G8290" t="s">
        <v>11</v>
      </c>
      <c r="H8290" s="1">
        <v>44942</v>
      </c>
    </row>
    <row r="8291" spans="1:8">
      <c r="A8291" t="s">
        <v>8312</v>
      </c>
      <c r="B8291" t="s">
        <v>9</v>
      </c>
      <c r="C8291">
        <v>4</v>
      </c>
      <c r="D8291">
        <v>2</v>
      </c>
      <c r="E8291" t="s">
        <v>21</v>
      </c>
      <c r="F8291" t="s">
        <v>10</v>
      </c>
      <c r="G8291" t="s">
        <v>15</v>
      </c>
      <c r="H8291" s="1">
        <v>45177</v>
      </c>
    </row>
    <row r="8292" spans="1:8">
      <c r="A8292" t="s">
        <v>8313</v>
      </c>
      <c r="B8292" t="s">
        <v>13</v>
      </c>
      <c r="C8292">
        <v>1</v>
      </c>
      <c r="D8292">
        <v>3</v>
      </c>
      <c r="E8292">
        <v>3</v>
      </c>
      <c r="F8292" t="s">
        <v>10</v>
      </c>
      <c r="G8292" t="s">
        <v>15</v>
      </c>
      <c r="H8292" s="1">
        <v>44959</v>
      </c>
    </row>
    <row r="8293" spans="1:8">
      <c r="A8293" t="s">
        <v>8314</v>
      </c>
      <c r="B8293" t="s">
        <v>17</v>
      </c>
      <c r="C8293">
        <v>1</v>
      </c>
      <c r="D8293">
        <v>1</v>
      </c>
      <c r="E8293">
        <v>1</v>
      </c>
      <c r="F8293" t="s">
        <v>23</v>
      </c>
      <c r="G8293" t="s">
        <v>15</v>
      </c>
    </row>
    <row r="8294" spans="1:8">
      <c r="A8294" t="s">
        <v>8315</v>
      </c>
      <c r="B8294" t="s">
        <v>13</v>
      </c>
      <c r="C8294">
        <v>1</v>
      </c>
      <c r="D8294">
        <v>3</v>
      </c>
      <c r="E8294">
        <v>3</v>
      </c>
      <c r="F8294" t="s">
        <v>10</v>
      </c>
      <c r="G8294" t="s">
        <v>15</v>
      </c>
      <c r="H8294" s="1">
        <v>45192</v>
      </c>
    </row>
    <row r="8295" spans="1:8">
      <c r="A8295" t="s">
        <v>8316</v>
      </c>
      <c r="B8295" t="s">
        <v>20</v>
      </c>
      <c r="C8295">
        <v>1</v>
      </c>
      <c r="D8295">
        <v>5</v>
      </c>
      <c r="E8295">
        <v>5</v>
      </c>
      <c r="G8295" t="s">
        <v>15</v>
      </c>
      <c r="H8295" s="1">
        <v>45133</v>
      </c>
    </row>
    <row r="8296" spans="1:8">
      <c r="A8296" t="s">
        <v>8317</v>
      </c>
      <c r="B8296" t="s">
        <v>39</v>
      </c>
      <c r="C8296">
        <v>4</v>
      </c>
      <c r="D8296">
        <v>3</v>
      </c>
      <c r="E8296">
        <v>12</v>
      </c>
      <c r="G8296" t="s">
        <v>15</v>
      </c>
      <c r="H8296" s="1">
        <v>45176</v>
      </c>
    </row>
    <row r="8297" spans="1:8">
      <c r="A8297" t="s">
        <v>8318</v>
      </c>
      <c r="B8297" t="s">
        <v>17</v>
      </c>
      <c r="C8297">
        <v>5</v>
      </c>
      <c r="E8297">
        <v>5</v>
      </c>
      <c r="F8297" t="s">
        <v>23</v>
      </c>
      <c r="H8297" s="1">
        <v>45066</v>
      </c>
    </row>
    <row r="8298" spans="1:8">
      <c r="A8298" t="s">
        <v>8319</v>
      </c>
      <c r="B8298" t="s">
        <v>28</v>
      </c>
      <c r="C8298">
        <v>5</v>
      </c>
      <c r="D8298">
        <v>4</v>
      </c>
      <c r="E8298">
        <v>20</v>
      </c>
      <c r="F8298" t="s">
        <v>23</v>
      </c>
      <c r="G8298" t="s">
        <v>11</v>
      </c>
      <c r="H8298" s="1">
        <v>45083</v>
      </c>
    </row>
    <row r="8299" spans="1:8">
      <c r="A8299" t="s">
        <v>8320</v>
      </c>
      <c r="B8299" t="s">
        <v>13</v>
      </c>
      <c r="C8299">
        <v>3</v>
      </c>
      <c r="D8299">
        <v>3</v>
      </c>
      <c r="E8299">
        <v>9</v>
      </c>
      <c r="F8299" t="s">
        <v>23</v>
      </c>
      <c r="H8299" s="1">
        <v>44947</v>
      </c>
    </row>
    <row r="8300" spans="1:8">
      <c r="A8300" t="s">
        <v>8321</v>
      </c>
      <c r="B8300" t="s">
        <v>13</v>
      </c>
      <c r="C8300">
        <v>5</v>
      </c>
      <c r="D8300">
        <v>3</v>
      </c>
      <c r="E8300">
        <v>15</v>
      </c>
      <c r="F8300" t="s">
        <v>10</v>
      </c>
      <c r="G8300" t="s">
        <v>21</v>
      </c>
      <c r="H8300" s="1">
        <v>45175</v>
      </c>
    </row>
    <row r="8301" spans="1:8">
      <c r="A8301" t="s">
        <v>8322</v>
      </c>
      <c r="B8301" t="s">
        <v>28</v>
      </c>
      <c r="C8301">
        <v>4</v>
      </c>
      <c r="D8301">
        <v>4</v>
      </c>
      <c r="E8301">
        <v>16</v>
      </c>
      <c r="H8301" s="1">
        <v>45156</v>
      </c>
    </row>
    <row r="8302" spans="1:8">
      <c r="A8302" t="s">
        <v>8323</v>
      </c>
      <c r="B8302" t="s">
        <v>39</v>
      </c>
      <c r="C8302">
        <v>3</v>
      </c>
      <c r="D8302">
        <v>3</v>
      </c>
      <c r="E8302">
        <v>9</v>
      </c>
      <c r="F8302" t="s">
        <v>14</v>
      </c>
      <c r="H8302" s="1">
        <v>45019</v>
      </c>
    </row>
    <row r="8303" spans="1:8">
      <c r="A8303" t="s">
        <v>8324</v>
      </c>
      <c r="B8303" t="s">
        <v>65</v>
      </c>
      <c r="C8303">
        <v>2</v>
      </c>
      <c r="D8303" t="s">
        <v>18</v>
      </c>
      <c r="E8303">
        <v>3</v>
      </c>
      <c r="G8303" t="s">
        <v>15</v>
      </c>
      <c r="H8303" s="1">
        <v>44976</v>
      </c>
    </row>
    <row r="8304" spans="1:8">
      <c r="A8304" t="s">
        <v>8325</v>
      </c>
      <c r="B8304" t="s">
        <v>25</v>
      </c>
      <c r="C8304" t="s">
        <v>21</v>
      </c>
      <c r="D8304">
        <v>4</v>
      </c>
      <c r="E8304">
        <v>8</v>
      </c>
      <c r="F8304" t="s">
        <v>10</v>
      </c>
      <c r="G8304" t="s">
        <v>11</v>
      </c>
      <c r="H8304" s="1">
        <v>45008</v>
      </c>
    </row>
    <row r="8305" spans="1:8">
      <c r="A8305" t="s">
        <v>8326</v>
      </c>
      <c r="B8305" t="s">
        <v>25</v>
      </c>
      <c r="C8305">
        <v>3</v>
      </c>
      <c r="D8305">
        <v>4</v>
      </c>
      <c r="E8305">
        <v>12</v>
      </c>
      <c r="F8305" t="s">
        <v>10</v>
      </c>
      <c r="G8305" t="s">
        <v>15</v>
      </c>
      <c r="H8305" s="1">
        <v>44979</v>
      </c>
    </row>
    <row r="8306" spans="1:8">
      <c r="A8306" t="s">
        <v>8327</v>
      </c>
      <c r="B8306" t="s">
        <v>9</v>
      </c>
      <c r="C8306">
        <v>1</v>
      </c>
      <c r="D8306">
        <v>2</v>
      </c>
      <c r="E8306">
        <v>2</v>
      </c>
      <c r="G8306" t="s">
        <v>15</v>
      </c>
      <c r="H8306" s="1">
        <v>45172</v>
      </c>
    </row>
    <row r="8307" spans="1:8">
      <c r="A8307" t="s">
        <v>8328</v>
      </c>
      <c r="B8307" t="s">
        <v>25</v>
      </c>
      <c r="C8307">
        <v>4</v>
      </c>
      <c r="D8307">
        <v>4</v>
      </c>
      <c r="E8307">
        <v>16</v>
      </c>
      <c r="H8307" s="1">
        <v>45059</v>
      </c>
    </row>
    <row r="8308" spans="1:8">
      <c r="A8308" t="s">
        <v>8329</v>
      </c>
      <c r="B8308" t="s">
        <v>65</v>
      </c>
      <c r="C8308">
        <v>4</v>
      </c>
      <c r="D8308">
        <v>1.5</v>
      </c>
      <c r="E8308">
        <v>6</v>
      </c>
      <c r="F8308" t="s">
        <v>14</v>
      </c>
      <c r="G8308" t="s">
        <v>11</v>
      </c>
      <c r="H8308" s="1">
        <v>44932</v>
      </c>
    </row>
    <row r="8309" spans="1:8">
      <c r="A8309" t="s">
        <v>8330</v>
      </c>
      <c r="B8309" t="s">
        <v>65</v>
      </c>
      <c r="C8309">
        <v>5</v>
      </c>
      <c r="D8309">
        <v>1.5</v>
      </c>
      <c r="E8309">
        <v>7.5</v>
      </c>
      <c r="F8309" t="s">
        <v>14</v>
      </c>
      <c r="G8309" t="s">
        <v>11</v>
      </c>
      <c r="H8309" s="1">
        <v>44955</v>
      </c>
    </row>
    <row r="8310" spans="1:8">
      <c r="A8310" t="s">
        <v>8331</v>
      </c>
      <c r="B8310" t="s">
        <v>65</v>
      </c>
      <c r="C8310">
        <v>3</v>
      </c>
      <c r="D8310">
        <v>1.5</v>
      </c>
      <c r="E8310">
        <v>4.5</v>
      </c>
      <c r="F8310" t="s">
        <v>14</v>
      </c>
      <c r="H8310" s="1">
        <v>44932</v>
      </c>
    </row>
    <row r="8311" spans="1:8">
      <c r="A8311" t="s">
        <v>8332</v>
      </c>
      <c r="B8311" t="s">
        <v>9</v>
      </c>
      <c r="C8311">
        <v>3</v>
      </c>
      <c r="D8311">
        <v>2</v>
      </c>
      <c r="E8311">
        <v>6</v>
      </c>
      <c r="G8311" t="s">
        <v>15</v>
      </c>
      <c r="H8311" s="1">
        <v>45010</v>
      </c>
    </row>
    <row r="8312" spans="1:8">
      <c r="A8312" t="s">
        <v>8333</v>
      </c>
      <c r="B8312" t="s">
        <v>20</v>
      </c>
      <c r="C8312">
        <v>1</v>
      </c>
      <c r="D8312" t="s">
        <v>21</v>
      </c>
      <c r="E8312">
        <v>5</v>
      </c>
      <c r="F8312" t="s">
        <v>14</v>
      </c>
      <c r="G8312" t="s">
        <v>11</v>
      </c>
      <c r="H8312" s="1">
        <v>45002</v>
      </c>
    </row>
    <row r="8313" spans="1:8">
      <c r="A8313" t="s">
        <v>8334</v>
      </c>
      <c r="B8313" t="s">
        <v>65</v>
      </c>
      <c r="C8313">
        <v>4</v>
      </c>
      <c r="D8313">
        <v>1.5</v>
      </c>
      <c r="E8313">
        <v>6</v>
      </c>
      <c r="F8313" t="s">
        <v>10</v>
      </c>
      <c r="G8313" t="s">
        <v>11</v>
      </c>
      <c r="H8313" s="1">
        <v>44941</v>
      </c>
    </row>
    <row r="8314" spans="1:8">
      <c r="A8314" t="s">
        <v>8335</v>
      </c>
      <c r="B8314" t="s">
        <v>28</v>
      </c>
      <c r="C8314">
        <v>4</v>
      </c>
      <c r="D8314">
        <v>4</v>
      </c>
      <c r="E8314">
        <v>16</v>
      </c>
      <c r="F8314" t="s">
        <v>10</v>
      </c>
      <c r="G8314" t="s">
        <v>11</v>
      </c>
      <c r="H8314" s="1">
        <v>45036</v>
      </c>
    </row>
    <row r="8315" spans="1:8">
      <c r="A8315" t="s">
        <v>8336</v>
      </c>
      <c r="B8315" t="s">
        <v>28</v>
      </c>
      <c r="C8315">
        <v>5</v>
      </c>
      <c r="D8315">
        <v>4</v>
      </c>
      <c r="E8315">
        <v>20</v>
      </c>
      <c r="H8315" t="s">
        <v>18</v>
      </c>
    </row>
    <row r="8316" spans="1:8">
      <c r="A8316" t="s">
        <v>8337</v>
      </c>
      <c r="B8316" t="s">
        <v>39</v>
      </c>
      <c r="C8316">
        <v>3</v>
      </c>
      <c r="D8316">
        <v>3</v>
      </c>
      <c r="E8316">
        <v>9</v>
      </c>
      <c r="F8316" t="s">
        <v>14</v>
      </c>
      <c r="G8316" t="s">
        <v>11</v>
      </c>
      <c r="H8316" s="1">
        <v>45156</v>
      </c>
    </row>
    <row r="8317" spans="1:8">
      <c r="A8317" t="s">
        <v>8338</v>
      </c>
      <c r="B8317" t="s">
        <v>25</v>
      </c>
      <c r="C8317">
        <v>5</v>
      </c>
      <c r="D8317">
        <v>4</v>
      </c>
      <c r="E8317">
        <v>20</v>
      </c>
      <c r="F8317" t="s">
        <v>14</v>
      </c>
      <c r="G8317" t="s">
        <v>11</v>
      </c>
      <c r="H8317" s="1">
        <v>45123</v>
      </c>
    </row>
    <row r="8318" spans="1:8">
      <c r="A8318" t="s">
        <v>8339</v>
      </c>
      <c r="B8318" t="s">
        <v>28</v>
      </c>
      <c r="C8318">
        <v>3</v>
      </c>
      <c r="D8318">
        <v>4</v>
      </c>
      <c r="E8318">
        <v>12</v>
      </c>
      <c r="F8318" t="s">
        <v>18</v>
      </c>
      <c r="H8318" t="s">
        <v>18</v>
      </c>
    </row>
    <row r="8319" spans="1:8">
      <c r="A8319" t="s">
        <v>8340</v>
      </c>
      <c r="B8319" t="s">
        <v>25</v>
      </c>
      <c r="C8319">
        <v>2</v>
      </c>
      <c r="D8319">
        <v>4</v>
      </c>
      <c r="F8319" t="s">
        <v>21</v>
      </c>
      <c r="H8319" s="1">
        <v>45025</v>
      </c>
    </row>
    <row r="8320" spans="1:8">
      <c r="A8320" t="s">
        <v>8341</v>
      </c>
      <c r="B8320" t="s">
        <v>20</v>
      </c>
      <c r="C8320">
        <v>4</v>
      </c>
      <c r="D8320">
        <v>5</v>
      </c>
      <c r="E8320">
        <v>20</v>
      </c>
      <c r="F8320" t="s">
        <v>23</v>
      </c>
      <c r="G8320" t="s">
        <v>15</v>
      </c>
      <c r="H8320" s="1">
        <v>45096</v>
      </c>
    </row>
    <row r="8321" spans="1:8">
      <c r="A8321" t="s">
        <v>8342</v>
      </c>
      <c r="B8321" t="s">
        <v>13</v>
      </c>
      <c r="C8321">
        <v>3</v>
      </c>
      <c r="D8321">
        <v>3</v>
      </c>
      <c r="E8321">
        <v>9</v>
      </c>
      <c r="F8321" t="s">
        <v>23</v>
      </c>
      <c r="G8321" t="s">
        <v>15</v>
      </c>
      <c r="H8321" s="1">
        <v>45258</v>
      </c>
    </row>
    <row r="8322" spans="1:8">
      <c r="A8322" t="s">
        <v>8343</v>
      </c>
      <c r="B8322" t="s">
        <v>28</v>
      </c>
      <c r="C8322">
        <v>3</v>
      </c>
      <c r="D8322">
        <v>4</v>
      </c>
      <c r="E8322">
        <v>12</v>
      </c>
      <c r="H8322" s="1">
        <v>45085</v>
      </c>
    </row>
    <row r="8323" spans="1:8">
      <c r="A8323" t="s">
        <v>8344</v>
      </c>
      <c r="B8323" t="s">
        <v>21</v>
      </c>
      <c r="C8323">
        <v>3</v>
      </c>
      <c r="D8323">
        <v>1.5</v>
      </c>
      <c r="E8323">
        <v>4.5</v>
      </c>
      <c r="F8323" t="s">
        <v>14</v>
      </c>
      <c r="H8323" s="1">
        <v>45037</v>
      </c>
    </row>
    <row r="8324" spans="1:8">
      <c r="A8324" t="s">
        <v>8345</v>
      </c>
      <c r="B8324" t="s">
        <v>25</v>
      </c>
      <c r="C8324">
        <v>4</v>
      </c>
      <c r="D8324">
        <v>4</v>
      </c>
      <c r="E8324">
        <v>16</v>
      </c>
      <c r="F8324" t="s">
        <v>23</v>
      </c>
      <c r="H8324" s="1">
        <v>44999</v>
      </c>
    </row>
    <row r="8325" spans="1:8">
      <c r="A8325" t="s">
        <v>8346</v>
      </c>
      <c r="B8325" t="s">
        <v>17</v>
      </c>
      <c r="C8325">
        <v>2</v>
      </c>
      <c r="D8325">
        <v>1</v>
      </c>
      <c r="E8325">
        <v>2</v>
      </c>
      <c r="G8325" t="s">
        <v>15</v>
      </c>
      <c r="H8325" s="1">
        <v>44981</v>
      </c>
    </row>
    <row r="8326" spans="1:8">
      <c r="A8326" t="s">
        <v>8347</v>
      </c>
      <c r="B8326" t="s">
        <v>20</v>
      </c>
      <c r="C8326">
        <v>5</v>
      </c>
      <c r="D8326">
        <v>5</v>
      </c>
      <c r="E8326">
        <v>25</v>
      </c>
      <c r="F8326" t="s">
        <v>10</v>
      </c>
      <c r="G8326" t="s">
        <v>11</v>
      </c>
      <c r="H8326" s="1">
        <v>45279</v>
      </c>
    </row>
    <row r="8327" spans="1:8">
      <c r="A8327" t="s">
        <v>8348</v>
      </c>
      <c r="B8327" t="s">
        <v>25</v>
      </c>
      <c r="C8327">
        <v>4</v>
      </c>
      <c r="D8327">
        <v>4</v>
      </c>
      <c r="E8327">
        <v>16</v>
      </c>
      <c r="F8327" t="s">
        <v>23</v>
      </c>
      <c r="H8327" s="1">
        <v>45017</v>
      </c>
    </row>
    <row r="8328" spans="1:8">
      <c r="A8328" t="s">
        <v>8349</v>
      </c>
      <c r="B8328" t="s">
        <v>17</v>
      </c>
      <c r="C8328">
        <v>4</v>
      </c>
      <c r="D8328">
        <v>1</v>
      </c>
      <c r="E8328">
        <v>4</v>
      </c>
      <c r="F8328" t="s">
        <v>23</v>
      </c>
      <c r="G8328" t="s">
        <v>11</v>
      </c>
      <c r="H8328" s="1">
        <v>45178</v>
      </c>
    </row>
    <row r="8329" spans="1:8">
      <c r="A8329" t="s">
        <v>8350</v>
      </c>
      <c r="B8329" t="s">
        <v>28</v>
      </c>
      <c r="C8329">
        <v>3</v>
      </c>
      <c r="D8329">
        <v>4</v>
      </c>
      <c r="E8329">
        <v>12</v>
      </c>
      <c r="H8329" s="1">
        <v>44932</v>
      </c>
    </row>
    <row r="8330" spans="1:8">
      <c r="A8330" t="s">
        <v>8351</v>
      </c>
      <c r="B8330" t="s">
        <v>13</v>
      </c>
      <c r="C8330">
        <v>1</v>
      </c>
      <c r="D8330">
        <v>3</v>
      </c>
      <c r="E8330">
        <v>3</v>
      </c>
      <c r="F8330" t="s">
        <v>23</v>
      </c>
      <c r="G8330" t="s">
        <v>11</v>
      </c>
      <c r="H8330" s="1">
        <v>44998</v>
      </c>
    </row>
    <row r="8331" spans="1:8">
      <c r="A8331" t="s">
        <v>8352</v>
      </c>
      <c r="B8331" t="s">
        <v>65</v>
      </c>
      <c r="C8331">
        <v>5</v>
      </c>
      <c r="D8331">
        <v>1.5</v>
      </c>
      <c r="E8331">
        <v>7.5</v>
      </c>
      <c r="G8331" t="s">
        <v>11</v>
      </c>
      <c r="H8331" s="1">
        <v>45095</v>
      </c>
    </row>
    <row r="8332" spans="1:8">
      <c r="A8332" t="s">
        <v>8353</v>
      </c>
      <c r="B8332" t="s">
        <v>17</v>
      </c>
      <c r="C8332">
        <v>4</v>
      </c>
      <c r="D8332">
        <v>1</v>
      </c>
      <c r="E8332">
        <v>4</v>
      </c>
      <c r="F8332" t="s">
        <v>23</v>
      </c>
      <c r="H8332" s="1">
        <v>44989</v>
      </c>
    </row>
    <row r="8333" spans="1:8">
      <c r="A8333" t="s">
        <v>8354</v>
      </c>
      <c r="B8333" t="s">
        <v>17</v>
      </c>
      <c r="C8333">
        <v>3</v>
      </c>
      <c r="D8333" t="s">
        <v>18</v>
      </c>
      <c r="E8333">
        <v>3</v>
      </c>
      <c r="F8333" t="s">
        <v>14</v>
      </c>
      <c r="H8333" s="1">
        <v>45052</v>
      </c>
    </row>
    <row r="8334" spans="1:8">
      <c r="A8334" t="s">
        <v>8355</v>
      </c>
      <c r="B8334" t="s">
        <v>20</v>
      </c>
      <c r="C8334">
        <v>4</v>
      </c>
      <c r="D8334">
        <v>5</v>
      </c>
      <c r="E8334">
        <v>20</v>
      </c>
      <c r="F8334" t="s">
        <v>23</v>
      </c>
      <c r="G8334" t="s">
        <v>11</v>
      </c>
      <c r="H8334" s="1">
        <v>45020</v>
      </c>
    </row>
    <row r="8335" spans="1:8">
      <c r="A8335" t="s">
        <v>8356</v>
      </c>
      <c r="B8335" t="s">
        <v>25</v>
      </c>
      <c r="C8335">
        <v>3</v>
      </c>
      <c r="D8335">
        <v>4</v>
      </c>
      <c r="E8335">
        <v>12</v>
      </c>
      <c r="F8335" t="s">
        <v>10</v>
      </c>
      <c r="H8335" s="1">
        <v>45131</v>
      </c>
    </row>
    <row r="8336" spans="1:8">
      <c r="A8336" t="s">
        <v>8357</v>
      </c>
      <c r="B8336" t="s">
        <v>39</v>
      </c>
      <c r="C8336">
        <v>4</v>
      </c>
      <c r="D8336">
        <v>3</v>
      </c>
      <c r="F8336" t="s">
        <v>14</v>
      </c>
      <c r="G8336" t="s">
        <v>21</v>
      </c>
      <c r="H8336" s="1">
        <v>44963</v>
      </c>
    </row>
    <row r="8337" spans="1:8">
      <c r="A8337" t="s">
        <v>8358</v>
      </c>
      <c r="B8337" t="s">
        <v>65</v>
      </c>
      <c r="C8337">
        <v>5</v>
      </c>
      <c r="D8337">
        <v>1.5</v>
      </c>
      <c r="E8337">
        <v>7.5</v>
      </c>
      <c r="F8337" t="s">
        <v>14</v>
      </c>
      <c r="G8337" t="s">
        <v>15</v>
      </c>
      <c r="H8337" s="1">
        <v>45121</v>
      </c>
    </row>
    <row r="8338" spans="1:8">
      <c r="A8338" t="s">
        <v>8359</v>
      </c>
      <c r="B8338" t="s">
        <v>17</v>
      </c>
      <c r="C8338">
        <v>1</v>
      </c>
      <c r="D8338">
        <v>1</v>
      </c>
      <c r="E8338">
        <v>1</v>
      </c>
      <c r="F8338" t="s">
        <v>10</v>
      </c>
      <c r="G8338" t="s">
        <v>21</v>
      </c>
      <c r="H8338" s="1">
        <v>45103</v>
      </c>
    </row>
    <row r="8339" spans="1:8">
      <c r="A8339" t="s">
        <v>8360</v>
      </c>
      <c r="B8339" t="s">
        <v>65</v>
      </c>
      <c r="C8339">
        <v>2</v>
      </c>
      <c r="D8339">
        <v>1.5</v>
      </c>
      <c r="E8339">
        <v>3</v>
      </c>
      <c r="F8339" t="s">
        <v>23</v>
      </c>
      <c r="H8339" t="s">
        <v>21</v>
      </c>
    </row>
    <row r="8340" spans="1:8">
      <c r="A8340" t="s">
        <v>8361</v>
      </c>
      <c r="B8340" t="s">
        <v>28</v>
      </c>
      <c r="C8340">
        <v>3</v>
      </c>
      <c r="D8340" t="s">
        <v>21</v>
      </c>
      <c r="E8340">
        <v>12</v>
      </c>
      <c r="G8340" t="s">
        <v>15</v>
      </c>
      <c r="H8340" s="1">
        <v>45107</v>
      </c>
    </row>
    <row r="8341" spans="1:8">
      <c r="A8341" t="s">
        <v>8362</v>
      </c>
      <c r="B8341" t="s">
        <v>13</v>
      </c>
      <c r="C8341">
        <v>1</v>
      </c>
      <c r="D8341">
        <v>3</v>
      </c>
      <c r="E8341" t="s">
        <v>21</v>
      </c>
      <c r="F8341" t="s">
        <v>10</v>
      </c>
      <c r="G8341" t="s">
        <v>11</v>
      </c>
      <c r="H8341" s="1">
        <v>45020</v>
      </c>
    </row>
    <row r="8342" spans="1:8">
      <c r="A8342" t="s">
        <v>8363</v>
      </c>
      <c r="B8342" t="s">
        <v>25</v>
      </c>
      <c r="C8342">
        <v>1</v>
      </c>
      <c r="D8342">
        <v>4</v>
      </c>
      <c r="E8342">
        <v>4</v>
      </c>
      <c r="F8342" t="s">
        <v>10</v>
      </c>
      <c r="H8342" s="1">
        <v>45164</v>
      </c>
    </row>
    <row r="8343" spans="1:8">
      <c r="A8343" t="s">
        <v>8364</v>
      </c>
      <c r="B8343" t="s">
        <v>13</v>
      </c>
      <c r="C8343">
        <v>4</v>
      </c>
      <c r="D8343">
        <v>3</v>
      </c>
      <c r="E8343">
        <v>12</v>
      </c>
      <c r="F8343" t="s">
        <v>10</v>
      </c>
      <c r="H8343" s="1">
        <v>45218</v>
      </c>
    </row>
    <row r="8344" spans="1:8">
      <c r="A8344" t="s">
        <v>8365</v>
      </c>
      <c r="B8344" t="s">
        <v>28</v>
      </c>
      <c r="C8344">
        <v>3</v>
      </c>
      <c r="D8344">
        <v>4</v>
      </c>
      <c r="E8344">
        <v>12</v>
      </c>
      <c r="F8344" t="s">
        <v>14</v>
      </c>
      <c r="G8344" t="s">
        <v>11</v>
      </c>
      <c r="H8344" s="1">
        <v>45031</v>
      </c>
    </row>
    <row r="8345" spans="1:8">
      <c r="A8345" t="s">
        <v>8366</v>
      </c>
      <c r="B8345" t="s">
        <v>9</v>
      </c>
      <c r="C8345">
        <v>2</v>
      </c>
      <c r="D8345" t="s">
        <v>21</v>
      </c>
      <c r="E8345">
        <v>4</v>
      </c>
      <c r="F8345" t="s">
        <v>23</v>
      </c>
      <c r="G8345" t="s">
        <v>11</v>
      </c>
      <c r="H8345" s="1">
        <v>44946</v>
      </c>
    </row>
    <row r="8346" spans="1:8">
      <c r="A8346" t="s">
        <v>8367</v>
      </c>
      <c r="B8346" t="s">
        <v>13</v>
      </c>
      <c r="C8346">
        <v>4</v>
      </c>
      <c r="D8346">
        <v>3</v>
      </c>
      <c r="E8346">
        <v>12</v>
      </c>
      <c r="F8346" t="s">
        <v>14</v>
      </c>
      <c r="H8346" s="1">
        <v>45159</v>
      </c>
    </row>
    <row r="8347" spans="1:8">
      <c r="A8347" t="s">
        <v>8368</v>
      </c>
      <c r="B8347" t="s">
        <v>65</v>
      </c>
      <c r="C8347">
        <v>2</v>
      </c>
      <c r="D8347">
        <v>1.5</v>
      </c>
      <c r="E8347">
        <v>3</v>
      </c>
      <c r="F8347" t="s">
        <v>23</v>
      </c>
      <c r="H8347" s="1">
        <v>45248</v>
      </c>
    </row>
    <row r="8348" spans="1:8">
      <c r="A8348" t="s">
        <v>8369</v>
      </c>
      <c r="B8348" t="s">
        <v>39</v>
      </c>
      <c r="C8348">
        <v>1</v>
      </c>
      <c r="D8348">
        <v>3</v>
      </c>
      <c r="E8348" t="s">
        <v>18</v>
      </c>
      <c r="F8348" t="s">
        <v>14</v>
      </c>
      <c r="H8348" s="1">
        <v>45176</v>
      </c>
    </row>
    <row r="8349" spans="1:8">
      <c r="A8349" t="s">
        <v>8370</v>
      </c>
      <c r="B8349" t="s">
        <v>13</v>
      </c>
      <c r="C8349">
        <v>4</v>
      </c>
      <c r="D8349">
        <v>3</v>
      </c>
      <c r="E8349">
        <v>12</v>
      </c>
      <c r="F8349" t="s">
        <v>23</v>
      </c>
      <c r="H8349" s="1">
        <v>45255</v>
      </c>
    </row>
    <row r="8350" spans="1:8">
      <c r="A8350" t="s">
        <v>8371</v>
      </c>
      <c r="B8350" t="s">
        <v>17</v>
      </c>
      <c r="C8350" t="s">
        <v>21</v>
      </c>
      <c r="D8350">
        <v>1</v>
      </c>
      <c r="E8350">
        <v>5</v>
      </c>
      <c r="F8350" t="s">
        <v>14</v>
      </c>
      <c r="H8350" s="1">
        <v>45065</v>
      </c>
    </row>
    <row r="8351" spans="1:8">
      <c r="A8351" t="s">
        <v>8372</v>
      </c>
      <c r="B8351" t="s">
        <v>65</v>
      </c>
      <c r="C8351">
        <v>1</v>
      </c>
      <c r="D8351">
        <v>1.5</v>
      </c>
      <c r="E8351">
        <v>1.5</v>
      </c>
      <c r="F8351" t="s">
        <v>23</v>
      </c>
      <c r="H8351" t="s">
        <v>21</v>
      </c>
    </row>
    <row r="8352" spans="1:8">
      <c r="A8352" t="s">
        <v>8373</v>
      </c>
      <c r="B8352" t="s">
        <v>21</v>
      </c>
      <c r="C8352">
        <v>2</v>
      </c>
      <c r="D8352">
        <v>1.5</v>
      </c>
      <c r="E8352">
        <v>3</v>
      </c>
      <c r="F8352" t="s">
        <v>23</v>
      </c>
      <c r="G8352" t="s">
        <v>11</v>
      </c>
      <c r="H8352" s="1">
        <v>45192</v>
      </c>
    </row>
    <row r="8353" spans="1:8">
      <c r="A8353" t="s">
        <v>8374</v>
      </c>
      <c r="B8353" t="s">
        <v>21</v>
      </c>
      <c r="C8353">
        <v>3</v>
      </c>
      <c r="D8353">
        <v>3</v>
      </c>
      <c r="E8353">
        <v>9</v>
      </c>
      <c r="F8353" t="s">
        <v>21</v>
      </c>
      <c r="H8353" s="1">
        <v>44999</v>
      </c>
    </row>
    <row r="8354" spans="1:8">
      <c r="A8354" t="s">
        <v>8375</v>
      </c>
      <c r="B8354" t="s">
        <v>25</v>
      </c>
      <c r="C8354">
        <v>2</v>
      </c>
      <c r="D8354">
        <v>4</v>
      </c>
      <c r="E8354">
        <v>8</v>
      </c>
      <c r="F8354" t="s">
        <v>14</v>
      </c>
      <c r="G8354" t="s">
        <v>15</v>
      </c>
      <c r="H8354" s="1">
        <v>45078</v>
      </c>
    </row>
    <row r="8355" spans="1:8">
      <c r="A8355" t="s">
        <v>8376</v>
      </c>
      <c r="B8355" t="s">
        <v>13</v>
      </c>
      <c r="C8355">
        <v>5</v>
      </c>
      <c r="D8355">
        <v>3</v>
      </c>
      <c r="E8355">
        <v>15</v>
      </c>
      <c r="F8355" t="s">
        <v>10</v>
      </c>
      <c r="H8355" s="1">
        <v>45283</v>
      </c>
    </row>
    <row r="8356" spans="1:8">
      <c r="A8356" t="s">
        <v>8377</v>
      </c>
      <c r="B8356" t="s">
        <v>28</v>
      </c>
      <c r="C8356">
        <v>4</v>
      </c>
      <c r="D8356">
        <v>4</v>
      </c>
      <c r="E8356">
        <v>16</v>
      </c>
      <c r="H8356" s="1">
        <v>44995</v>
      </c>
    </row>
    <row r="8357" spans="1:8">
      <c r="A8357" t="s">
        <v>8378</v>
      </c>
      <c r="B8357" t="s">
        <v>20</v>
      </c>
      <c r="C8357">
        <v>5</v>
      </c>
      <c r="D8357">
        <v>5</v>
      </c>
      <c r="E8357">
        <v>25</v>
      </c>
      <c r="G8357" t="s">
        <v>11</v>
      </c>
      <c r="H8357" s="1">
        <v>45282</v>
      </c>
    </row>
    <row r="8358" spans="1:8">
      <c r="A8358" t="s">
        <v>8379</v>
      </c>
      <c r="B8358" t="s">
        <v>9</v>
      </c>
      <c r="C8358">
        <v>2</v>
      </c>
      <c r="D8358">
        <v>2</v>
      </c>
      <c r="E8358">
        <v>4</v>
      </c>
      <c r="F8358" t="s">
        <v>14</v>
      </c>
      <c r="G8358" t="s">
        <v>11</v>
      </c>
      <c r="H8358" s="1">
        <v>45131</v>
      </c>
    </row>
    <row r="8359" spans="1:8">
      <c r="A8359" t="s">
        <v>8380</v>
      </c>
      <c r="B8359" t="s">
        <v>9</v>
      </c>
      <c r="C8359">
        <v>1</v>
      </c>
      <c r="D8359">
        <v>2</v>
      </c>
      <c r="E8359">
        <v>2</v>
      </c>
      <c r="F8359" t="s">
        <v>23</v>
      </c>
      <c r="H8359" s="1">
        <v>44963</v>
      </c>
    </row>
    <row r="8360" spans="1:8">
      <c r="A8360" t="s">
        <v>8381</v>
      </c>
      <c r="B8360" t="s">
        <v>9</v>
      </c>
      <c r="C8360">
        <v>5</v>
      </c>
      <c r="D8360">
        <v>2</v>
      </c>
      <c r="E8360">
        <v>10</v>
      </c>
      <c r="F8360" t="s">
        <v>23</v>
      </c>
      <c r="G8360" t="s">
        <v>11</v>
      </c>
      <c r="H8360" s="1">
        <v>45110</v>
      </c>
    </row>
    <row r="8361" spans="1:8">
      <c r="A8361" t="s">
        <v>8382</v>
      </c>
      <c r="B8361" t="s">
        <v>39</v>
      </c>
      <c r="C8361">
        <v>1</v>
      </c>
      <c r="D8361">
        <v>3</v>
      </c>
      <c r="E8361">
        <v>3</v>
      </c>
      <c r="F8361" t="s">
        <v>23</v>
      </c>
      <c r="H8361" s="1">
        <v>44988</v>
      </c>
    </row>
    <row r="8362" spans="1:8">
      <c r="A8362" t="s">
        <v>8383</v>
      </c>
      <c r="B8362" t="s">
        <v>21</v>
      </c>
      <c r="C8362">
        <v>1</v>
      </c>
      <c r="D8362">
        <v>3</v>
      </c>
      <c r="E8362">
        <v>3</v>
      </c>
      <c r="F8362" t="s">
        <v>10</v>
      </c>
      <c r="G8362" t="s">
        <v>11</v>
      </c>
      <c r="H8362" s="1">
        <v>44980</v>
      </c>
    </row>
    <row r="8363" spans="1:8">
      <c r="A8363" t="s">
        <v>8384</v>
      </c>
      <c r="B8363" t="s">
        <v>9</v>
      </c>
      <c r="C8363">
        <v>5</v>
      </c>
      <c r="D8363">
        <v>2</v>
      </c>
      <c r="E8363">
        <v>10</v>
      </c>
      <c r="F8363" t="s">
        <v>23</v>
      </c>
      <c r="G8363" t="s">
        <v>11</v>
      </c>
      <c r="H8363" s="1">
        <v>45267</v>
      </c>
    </row>
    <row r="8364" spans="1:8">
      <c r="A8364" t="s">
        <v>8385</v>
      </c>
      <c r="B8364" t="s">
        <v>17</v>
      </c>
      <c r="C8364">
        <v>5</v>
      </c>
      <c r="D8364">
        <v>1</v>
      </c>
      <c r="E8364">
        <v>5</v>
      </c>
      <c r="G8364" t="s">
        <v>15</v>
      </c>
      <c r="H8364" s="1">
        <v>45175</v>
      </c>
    </row>
    <row r="8365" spans="1:8">
      <c r="A8365" t="s">
        <v>8386</v>
      </c>
      <c r="B8365" t="s">
        <v>17</v>
      </c>
      <c r="C8365">
        <v>2</v>
      </c>
      <c r="D8365">
        <v>1</v>
      </c>
      <c r="E8365">
        <v>2</v>
      </c>
      <c r="H8365" s="1">
        <v>44975</v>
      </c>
    </row>
    <row r="8366" spans="1:8">
      <c r="A8366" t="s">
        <v>8387</v>
      </c>
      <c r="B8366" t="s">
        <v>28</v>
      </c>
      <c r="C8366">
        <v>5</v>
      </c>
      <c r="D8366">
        <v>4</v>
      </c>
      <c r="E8366">
        <v>20</v>
      </c>
      <c r="G8366" t="s">
        <v>15</v>
      </c>
      <c r="H8366" s="1">
        <v>45083</v>
      </c>
    </row>
    <row r="8367" spans="1:8">
      <c r="A8367" t="s">
        <v>8388</v>
      </c>
      <c r="B8367" t="s">
        <v>28</v>
      </c>
      <c r="C8367">
        <v>1</v>
      </c>
      <c r="D8367">
        <v>4</v>
      </c>
      <c r="E8367">
        <v>4</v>
      </c>
      <c r="F8367" t="s">
        <v>10</v>
      </c>
      <c r="H8367" s="1">
        <v>45261</v>
      </c>
    </row>
    <row r="8368" spans="1:8">
      <c r="A8368" t="s">
        <v>8389</v>
      </c>
      <c r="B8368" t="s">
        <v>28</v>
      </c>
      <c r="C8368">
        <v>5</v>
      </c>
      <c r="D8368">
        <v>4</v>
      </c>
      <c r="E8368">
        <v>20</v>
      </c>
      <c r="F8368" t="s">
        <v>14</v>
      </c>
      <c r="H8368" s="1">
        <v>45237</v>
      </c>
    </row>
    <row r="8369" spans="1:8">
      <c r="A8369" t="s">
        <v>8390</v>
      </c>
      <c r="B8369" t="s">
        <v>13</v>
      </c>
      <c r="C8369">
        <v>1</v>
      </c>
      <c r="D8369">
        <v>3</v>
      </c>
      <c r="E8369">
        <v>3</v>
      </c>
      <c r="G8369" t="s">
        <v>21</v>
      </c>
      <c r="H8369" t="s">
        <v>21</v>
      </c>
    </row>
    <row r="8370" spans="1:8">
      <c r="A8370" t="s">
        <v>8391</v>
      </c>
      <c r="B8370" t="s">
        <v>21</v>
      </c>
      <c r="C8370">
        <v>2</v>
      </c>
      <c r="D8370">
        <v>3</v>
      </c>
      <c r="E8370">
        <v>6</v>
      </c>
      <c r="H8370" s="1">
        <v>45238</v>
      </c>
    </row>
    <row r="8371" spans="1:8">
      <c r="A8371" t="s">
        <v>8392</v>
      </c>
      <c r="B8371" t="s">
        <v>28</v>
      </c>
      <c r="C8371">
        <v>3</v>
      </c>
      <c r="D8371">
        <v>4</v>
      </c>
      <c r="E8371">
        <v>12</v>
      </c>
      <c r="F8371" t="s">
        <v>14</v>
      </c>
      <c r="G8371" t="s">
        <v>15</v>
      </c>
      <c r="H8371" s="1">
        <v>45265</v>
      </c>
    </row>
    <row r="8372" spans="1:8">
      <c r="A8372" t="s">
        <v>8393</v>
      </c>
      <c r="B8372" t="s">
        <v>65</v>
      </c>
      <c r="C8372">
        <v>2</v>
      </c>
      <c r="D8372">
        <v>1.5</v>
      </c>
      <c r="E8372">
        <v>3</v>
      </c>
      <c r="H8372" s="1">
        <v>44956</v>
      </c>
    </row>
    <row r="8373" spans="1:8">
      <c r="A8373" t="s">
        <v>8394</v>
      </c>
      <c r="B8373" t="s">
        <v>25</v>
      </c>
      <c r="C8373">
        <v>4</v>
      </c>
      <c r="D8373">
        <v>4</v>
      </c>
      <c r="E8373">
        <v>16</v>
      </c>
      <c r="F8373" t="s">
        <v>23</v>
      </c>
      <c r="H8373" s="1">
        <v>45216</v>
      </c>
    </row>
    <row r="8374" spans="1:8">
      <c r="A8374" t="s">
        <v>8395</v>
      </c>
      <c r="B8374" t="s">
        <v>13</v>
      </c>
      <c r="C8374">
        <v>4</v>
      </c>
      <c r="D8374">
        <v>3</v>
      </c>
      <c r="E8374">
        <v>12</v>
      </c>
      <c r="G8374" t="s">
        <v>11</v>
      </c>
      <c r="H8374" s="1">
        <v>45074</v>
      </c>
    </row>
    <row r="8375" spans="1:8">
      <c r="A8375" t="s">
        <v>8396</v>
      </c>
      <c r="B8375" t="s">
        <v>39</v>
      </c>
      <c r="C8375">
        <v>1</v>
      </c>
      <c r="D8375">
        <v>3</v>
      </c>
      <c r="E8375">
        <v>3</v>
      </c>
      <c r="F8375" t="s">
        <v>10</v>
      </c>
      <c r="H8375" s="1">
        <v>45067</v>
      </c>
    </row>
    <row r="8376" spans="1:8">
      <c r="A8376" t="s">
        <v>8397</v>
      </c>
      <c r="B8376" t="s">
        <v>39</v>
      </c>
      <c r="C8376">
        <v>5</v>
      </c>
      <c r="D8376">
        <v>3</v>
      </c>
      <c r="E8376">
        <v>15</v>
      </c>
      <c r="F8376" t="s">
        <v>10</v>
      </c>
      <c r="G8376" t="s">
        <v>21</v>
      </c>
      <c r="H8376" s="1">
        <v>44989</v>
      </c>
    </row>
    <row r="8377" spans="1:8">
      <c r="A8377" t="s">
        <v>8398</v>
      </c>
      <c r="B8377" t="s">
        <v>20</v>
      </c>
      <c r="C8377">
        <v>3</v>
      </c>
      <c r="D8377">
        <v>5</v>
      </c>
      <c r="E8377">
        <v>15</v>
      </c>
      <c r="F8377" t="s">
        <v>14</v>
      </c>
      <c r="G8377" t="s">
        <v>11</v>
      </c>
      <c r="H8377" s="1">
        <v>45290</v>
      </c>
    </row>
    <row r="8378" spans="1:8">
      <c r="A8378" t="s">
        <v>8399</v>
      </c>
      <c r="B8378" t="s">
        <v>21</v>
      </c>
      <c r="C8378">
        <v>2</v>
      </c>
      <c r="D8378">
        <v>3</v>
      </c>
      <c r="E8378">
        <v>6</v>
      </c>
      <c r="F8378" t="s">
        <v>14</v>
      </c>
      <c r="H8378" s="1">
        <v>45030</v>
      </c>
    </row>
    <row r="8379" spans="1:8">
      <c r="A8379" t="s">
        <v>8400</v>
      </c>
      <c r="B8379" t="s">
        <v>9</v>
      </c>
      <c r="C8379">
        <v>5</v>
      </c>
      <c r="D8379">
        <v>2</v>
      </c>
      <c r="E8379">
        <v>10</v>
      </c>
      <c r="F8379" t="s">
        <v>14</v>
      </c>
      <c r="H8379" s="1">
        <v>45192</v>
      </c>
    </row>
    <row r="8380" spans="1:8">
      <c r="A8380" t="s">
        <v>8401</v>
      </c>
      <c r="B8380" t="s">
        <v>17</v>
      </c>
      <c r="C8380">
        <v>5</v>
      </c>
      <c r="D8380">
        <v>1</v>
      </c>
      <c r="E8380">
        <v>5</v>
      </c>
      <c r="F8380" t="s">
        <v>23</v>
      </c>
    </row>
    <row r="8381" spans="1:8">
      <c r="A8381" t="s">
        <v>8402</v>
      </c>
      <c r="B8381" t="s">
        <v>20</v>
      </c>
      <c r="C8381">
        <v>4</v>
      </c>
      <c r="D8381">
        <v>5</v>
      </c>
      <c r="F8381" t="s">
        <v>23</v>
      </c>
      <c r="H8381" s="1">
        <v>45126</v>
      </c>
    </row>
    <row r="8382" spans="1:8">
      <c r="A8382" t="s">
        <v>8403</v>
      </c>
      <c r="B8382" t="s">
        <v>20</v>
      </c>
      <c r="C8382">
        <v>5</v>
      </c>
      <c r="E8382">
        <v>25</v>
      </c>
      <c r="F8382" t="s">
        <v>14</v>
      </c>
      <c r="G8382" t="s">
        <v>15</v>
      </c>
      <c r="H8382" s="1">
        <v>45173</v>
      </c>
    </row>
    <row r="8383" spans="1:8">
      <c r="A8383" t="s">
        <v>8404</v>
      </c>
      <c r="B8383" t="s">
        <v>17</v>
      </c>
      <c r="C8383">
        <v>1</v>
      </c>
      <c r="D8383">
        <v>1</v>
      </c>
      <c r="E8383">
        <v>1</v>
      </c>
      <c r="F8383" t="s">
        <v>10</v>
      </c>
      <c r="H8383" s="1">
        <v>45086</v>
      </c>
    </row>
    <row r="8384" spans="1:8">
      <c r="A8384" t="s">
        <v>8405</v>
      </c>
      <c r="B8384" t="s">
        <v>20</v>
      </c>
      <c r="C8384">
        <v>2</v>
      </c>
      <c r="D8384">
        <v>5</v>
      </c>
      <c r="E8384">
        <v>10</v>
      </c>
      <c r="F8384" t="s">
        <v>21</v>
      </c>
      <c r="G8384" t="s">
        <v>11</v>
      </c>
      <c r="H8384" s="1">
        <v>45094</v>
      </c>
    </row>
    <row r="8385" spans="1:8">
      <c r="A8385" t="s">
        <v>8406</v>
      </c>
      <c r="B8385" t="s">
        <v>21</v>
      </c>
      <c r="C8385">
        <v>5</v>
      </c>
      <c r="D8385">
        <v>1.5</v>
      </c>
      <c r="E8385">
        <v>7.5</v>
      </c>
      <c r="G8385" t="s">
        <v>15</v>
      </c>
      <c r="H8385" s="1">
        <v>45120</v>
      </c>
    </row>
    <row r="8386" spans="1:8">
      <c r="A8386" t="s">
        <v>8407</v>
      </c>
      <c r="B8386" t="s">
        <v>39</v>
      </c>
      <c r="C8386">
        <v>4</v>
      </c>
      <c r="D8386">
        <v>3</v>
      </c>
      <c r="E8386">
        <v>12</v>
      </c>
      <c r="F8386" t="s">
        <v>14</v>
      </c>
      <c r="G8386" t="s">
        <v>15</v>
      </c>
      <c r="H8386" s="1">
        <v>45245</v>
      </c>
    </row>
    <row r="8387" spans="1:8">
      <c r="A8387" t="s">
        <v>8408</v>
      </c>
      <c r="C8387">
        <v>4</v>
      </c>
      <c r="D8387">
        <v>2</v>
      </c>
      <c r="E8387">
        <v>8</v>
      </c>
      <c r="F8387" t="s">
        <v>14</v>
      </c>
      <c r="G8387" t="s">
        <v>11</v>
      </c>
      <c r="H8387" s="1">
        <v>45016</v>
      </c>
    </row>
    <row r="8388" spans="1:8">
      <c r="A8388" t="s">
        <v>8409</v>
      </c>
      <c r="B8388" t="s">
        <v>25</v>
      </c>
      <c r="C8388">
        <v>2</v>
      </c>
      <c r="D8388">
        <v>4</v>
      </c>
      <c r="E8388">
        <v>8</v>
      </c>
      <c r="F8388" t="s">
        <v>23</v>
      </c>
      <c r="G8388" t="s">
        <v>15</v>
      </c>
      <c r="H8388" s="1">
        <v>45009</v>
      </c>
    </row>
    <row r="8389" spans="1:8">
      <c r="A8389" t="s">
        <v>8410</v>
      </c>
      <c r="B8389" t="s">
        <v>39</v>
      </c>
      <c r="C8389">
        <v>5</v>
      </c>
      <c r="D8389">
        <v>3</v>
      </c>
      <c r="E8389">
        <v>15</v>
      </c>
      <c r="F8389" t="s">
        <v>23</v>
      </c>
      <c r="H8389" s="1">
        <v>45079</v>
      </c>
    </row>
    <row r="8390" spans="1:8">
      <c r="A8390" t="s">
        <v>8411</v>
      </c>
      <c r="B8390" t="s">
        <v>39</v>
      </c>
      <c r="C8390">
        <v>4</v>
      </c>
      <c r="D8390">
        <v>3</v>
      </c>
      <c r="E8390">
        <v>12</v>
      </c>
      <c r="F8390" t="s">
        <v>18</v>
      </c>
      <c r="G8390" t="s">
        <v>15</v>
      </c>
      <c r="H8390" s="1">
        <v>44977</v>
      </c>
    </row>
    <row r="8391" spans="1:8">
      <c r="A8391" t="s">
        <v>8412</v>
      </c>
      <c r="B8391" t="s">
        <v>39</v>
      </c>
      <c r="C8391">
        <v>5</v>
      </c>
      <c r="D8391">
        <v>3</v>
      </c>
      <c r="E8391">
        <v>15</v>
      </c>
      <c r="F8391" t="s">
        <v>14</v>
      </c>
      <c r="H8391" s="1">
        <v>45284</v>
      </c>
    </row>
    <row r="8392" spans="1:8">
      <c r="A8392" t="s">
        <v>8413</v>
      </c>
      <c r="B8392" t="s">
        <v>9</v>
      </c>
      <c r="C8392">
        <v>4</v>
      </c>
      <c r="D8392">
        <v>2</v>
      </c>
      <c r="E8392">
        <v>8</v>
      </c>
      <c r="F8392" t="s">
        <v>18</v>
      </c>
      <c r="G8392" t="s">
        <v>21</v>
      </c>
      <c r="H8392" s="1">
        <v>45170</v>
      </c>
    </row>
    <row r="8393" spans="1:8">
      <c r="A8393" t="s">
        <v>8414</v>
      </c>
      <c r="B8393" t="s">
        <v>21</v>
      </c>
      <c r="C8393" t="s">
        <v>21</v>
      </c>
      <c r="D8393">
        <v>3</v>
      </c>
      <c r="E8393">
        <v>3</v>
      </c>
      <c r="F8393" t="s">
        <v>23</v>
      </c>
      <c r="G8393" t="s">
        <v>11</v>
      </c>
      <c r="H8393" s="1">
        <v>45229</v>
      </c>
    </row>
    <row r="8394" spans="1:8">
      <c r="A8394" t="s">
        <v>8415</v>
      </c>
      <c r="B8394" t="s">
        <v>21</v>
      </c>
      <c r="C8394">
        <v>5</v>
      </c>
      <c r="D8394">
        <v>4</v>
      </c>
      <c r="E8394">
        <v>20</v>
      </c>
      <c r="G8394" t="s">
        <v>11</v>
      </c>
      <c r="H8394" s="1">
        <v>45008</v>
      </c>
    </row>
    <row r="8395" spans="1:8">
      <c r="A8395" t="s">
        <v>8416</v>
      </c>
      <c r="B8395" t="s">
        <v>39</v>
      </c>
      <c r="C8395">
        <v>2</v>
      </c>
      <c r="D8395">
        <v>3</v>
      </c>
      <c r="E8395">
        <v>6</v>
      </c>
      <c r="G8395" t="s">
        <v>11</v>
      </c>
      <c r="H8395" s="1">
        <v>45112</v>
      </c>
    </row>
    <row r="8396" spans="1:8">
      <c r="A8396" t="s">
        <v>8417</v>
      </c>
      <c r="B8396" t="s">
        <v>13</v>
      </c>
      <c r="C8396">
        <v>3</v>
      </c>
      <c r="D8396">
        <v>3</v>
      </c>
      <c r="E8396" t="s">
        <v>18</v>
      </c>
      <c r="F8396" t="s">
        <v>23</v>
      </c>
      <c r="H8396" s="1">
        <v>45227</v>
      </c>
    </row>
    <row r="8397" spans="1:8">
      <c r="A8397" t="s">
        <v>8418</v>
      </c>
      <c r="B8397" t="s">
        <v>17</v>
      </c>
      <c r="C8397">
        <v>1</v>
      </c>
      <c r="D8397">
        <v>1</v>
      </c>
      <c r="E8397">
        <v>1</v>
      </c>
      <c r="F8397" t="s">
        <v>23</v>
      </c>
      <c r="G8397" t="s">
        <v>11</v>
      </c>
      <c r="H8397" t="s">
        <v>21</v>
      </c>
    </row>
    <row r="8398" spans="1:8">
      <c r="A8398" t="s">
        <v>8419</v>
      </c>
      <c r="B8398" t="s">
        <v>28</v>
      </c>
      <c r="C8398">
        <v>3</v>
      </c>
      <c r="D8398">
        <v>4</v>
      </c>
      <c r="E8398">
        <v>12</v>
      </c>
      <c r="F8398" t="s">
        <v>23</v>
      </c>
      <c r="G8398" t="s">
        <v>11</v>
      </c>
      <c r="H8398" s="1">
        <v>45241</v>
      </c>
    </row>
    <row r="8399" spans="1:8">
      <c r="A8399" t="s">
        <v>8420</v>
      </c>
      <c r="B8399" t="s">
        <v>28</v>
      </c>
      <c r="C8399">
        <v>1</v>
      </c>
      <c r="D8399">
        <v>4</v>
      </c>
      <c r="E8399">
        <v>4</v>
      </c>
      <c r="F8399" t="s">
        <v>23</v>
      </c>
      <c r="G8399" t="s">
        <v>15</v>
      </c>
      <c r="H8399" s="1">
        <v>45028</v>
      </c>
    </row>
    <row r="8400" spans="1:8">
      <c r="A8400" t="s">
        <v>8421</v>
      </c>
      <c r="B8400" t="s">
        <v>28</v>
      </c>
      <c r="C8400">
        <v>1</v>
      </c>
      <c r="D8400">
        <v>4</v>
      </c>
      <c r="E8400">
        <v>4</v>
      </c>
      <c r="F8400" t="s">
        <v>10</v>
      </c>
      <c r="G8400" t="s">
        <v>15</v>
      </c>
      <c r="H8400" s="1">
        <v>44940</v>
      </c>
    </row>
    <row r="8401" spans="1:8">
      <c r="A8401" t="s">
        <v>8422</v>
      </c>
      <c r="B8401" t="s">
        <v>20</v>
      </c>
      <c r="C8401">
        <v>5</v>
      </c>
      <c r="D8401">
        <v>5</v>
      </c>
      <c r="E8401">
        <v>25</v>
      </c>
      <c r="G8401" t="s">
        <v>15</v>
      </c>
      <c r="H8401" s="1">
        <v>45107</v>
      </c>
    </row>
    <row r="8402" spans="1:8">
      <c r="A8402" t="s">
        <v>8423</v>
      </c>
      <c r="B8402" t="s">
        <v>65</v>
      </c>
      <c r="C8402">
        <v>1</v>
      </c>
      <c r="D8402">
        <v>1.5</v>
      </c>
      <c r="E8402">
        <v>1.5</v>
      </c>
      <c r="F8402" t="s">
        <v>23</v>
      </c>
      <c r="G8402" t="s">
        <v>11</v>
      </c>
      <c r="H8402" s="1">
        <v>44938</v>
      </c>
    </row>
    <row r="8403" spans="1:8">
      <c r="A8403" t="s">
        <v>8424</v>
      </c>
      <c r="B8403" t="s">
        <v>25</v>
      </c>
      <c r="C8403">
        <v>4</v>
      </c>
      <c r="D8403" t="s">
        <v>18</v>
      </c>
      <c r="E8403">
        <v>16</v>
      </c>
      <c r="F8403" t="s">
        <v>10</v>
      </c>
      <c r="H8403" s="1">
        <v>45206</v>
      </c>
    </row>
    <row r="8404" spans="1:8">
      <c r="A8404" t="s">
        <v>8425</v>
      </c>
      <c r="B8404" t="s">
        <v>28</v>
      </c>
      <c r="C8404">
        <v>2</v>
      </c>
      <c r="D8404">
        <v>4</v>
      </c>
      <c r="E8404">
        <v>8</v>
      </c>
      <c r="F8404" t="s">
        <v>21</v>
      </c>
      <c r="G8404" t="s">
        <v>11</v>
      </c>
      <c r="H8404" s="1">
        <v>45160</v>
      </c>
    </row>
    <row r="8405" spans="1:8">
      <c r="A8405" t="s">
        <v>8426</v>
      </c>
      <c r="B8405" t="s">
        <v>9</v>
      </c>
      <c r="C8405">
        <v>2</v>
      </c>
      <c r="D8405" t="s">
        <v>18</v>
      </c>
      <c r="E8405">
        <v>4</v>
      </c>
      <c r="F8405" t="s">
        <v>14</v>
      </c>
      <c r="G8405" t="s">
        <v>11</v>
      </c>
      <c r="H8405" s="1">
        <v>45148</v>
      </c>
    </row>
    <row r="8406" spans="1:8">
      <c r="A8406" t="s">
        <v>8427</v>
      </c>
      <c r="B8406" t="s">
        <v>65</v>
      </c>
      <c r="C8406">
        <v>3</v>
      </c>
      <c r="D8406">
        <v>1.5</v>
      </c>
      <c r="E8406">
        <v>4.5</v>
      </c>
      <c r="G8406" t="s">
        <v>15</v>
      </c>
      <c r="H8406" s="1">
        <v>45031</v>
      </c>
    </row>
    <row r="8407" spans="1:8">
      <c r="A8407" t="s">
        <v>8428</v>
      </c>
      <c r="B8407" t="s">
        <v>9</v>
      </c>
      <c r="C8407">
        <v>5</v>
      </c>
      <c r="D8407">
        <v>2</v>
      </c>
      <c r="E8407">
        <v>10</v>
      </c>
      <c r="G8407" t="s">
        <v>15</v>
      </c>
    </row>
    <row r="8408" spans="1:8">
      <c r="A8408" t="s">
        <v>8429</v>
      </c>
      <c r="B8408" t="s">
        <v>39</v>
      </c>
      <c r="C8408">
        <v>2</v>
      </c>
      <c r="D8408">
        <v>3</v>
      </c>
      <c r="E8408">
        <v>6</v>
      </c>
      <c r="F8408" t="s">
        <v>10</v>
      </c>
      <c r="G8408" t="s">
        <v>11</v>
      </c>
      <c r="H8408" s="1">
        <v>45209</v>
      </c>
    </row>
    <row r="8409" spans="1:8">
      <c r="A8409" t="s">
        <v>8430</v>
      </c>
      <c r="B8409" t="s">
        <v>21</v>
      </c>
      <c r="C8409">
        <v>5</v>
      </c>
      <c r="D8409">
        <v>4</v>
      </c>
      <c r="E8409">
        <v>20</v>
      </c>
      <c r="F8409" t="s">
        <v>23</v>
      </c>
      <c r="H8409" s="1">
        <v>44971</v>
      </c>
    </row>
    <row r="8410" spans="1:8">
      <c r="A8410" t="s">
        <v>8431</v>
      </c>
      <c r="B8410" t="s">
        <v>25</v>
      </c>
      <c r="C8410">
        <v>4</v>
      </c>
      <c r="D8410">
        <v>4</v>
      </c>
      <c r="E8410">
        <v>16</v>
      </c>
      <c r="G8410" t="s">
        <v>18</v>
      </c>
      <c r="H8410" s="1">
        <v>45173</v>
      </c>
    </row>
    <row r="8411" spans="1:8">
      <c r="A8411" t="s">
        <v>8432</v>
      </c>
      <c r="B8411" t="s">
        <v>9</v>
      </c>
      <c r="C8411">
        <v>5</v>
      </c>
      <c r="D8411">
        <v>2</v>
      </c>
      <c r="E8411">
        <v>10</v>
      </c>
      <c r="G8411" t="s">
        <v>15</v>
      </c>
      <c r="H8411" s="1">
        <v>45097</v>
      </c>
    </row>
    <row r="8412" spans="1:8">
      <c r="A8412" t="s">
        <v>8433</v>
      </c>
      <c r="B8412" t="s">
        <v>17</v>
      </c>
      <c r="C8412">
        <v>2</v>
      </c>
      <c r="D8412">
        <v>1</v>
      </c>
      <c r="E8412">
        <v>2</v>
      </c>
      <c r="F8412" t="s">
        <v>14</v>
      </c>
      <c r="G8412" t="s">
        <v>15</v>
      </c>
      <c r="H8412" s="1">
        <v>45229</v>
      </c>
    </row>
    <row r="8413" spans="1:8">
      <c r="A8413" t="s">
        <v>8434</v>
      </c>
      <c r="B8413" t="s">
        <v>28</v>
      </c>
      <c r="C8413">
        <v>4</v>
      </c>
      <c r="D8413">
        <v>4</v>
      </c>
      <c r="E8413">
        <v>16</v>
      </c>
      <c r="G8413" t="s">
        <v>11</v>
      </c>
      <c r="H8413" s="1">
        <v>45114</v>
      </c>
    </row>
    <row r="8414" spans="1:8">
      <c r="A8414" t="s">
        <v>8435</v>
      </c>
      <c r="B8414" t="s">
        <v>9</v>
      </c>
      <c r="C8414">
        <v>2</v>
      </c>
      <c r="D8414">
        <v>2</v>
      </c>
      <c r="E8414">
        <v>4</v>
      </c>
      <c r="F8414" t="s">
        <v>10</v>
      </c>
      <c r="G8414" t="s">
        <v>15</v>
      </c>
      <c r="H8414" s="1">
        <v>45220</v>
      </c>
    </row>
    <row r="8415" spans="1:8">
      <c r="A8415" t="s">
        <v>8436</v>
      </c>
      <c r="B8415" t="s">
        <v>28</v>
      </c>
      <c r="C8415">
        <v>3</v>
      </c>
      <c r="D8415">
        <v>4</v>
      </c>
      <c r="E8415">
        <v>12</v>
      </c>
      <c r="H8415" s="1">
        <v>45202</v>
      </c>
    </row>
    <row r="8416" spans="1:8">
      <c r="A8416" t="s">
        <v>8437</v>
      </c>
      <c r="B8416" t="s">
        <v>65</v>
      </c>
      <c r="C8416">
        <v>2</v>
      </c>
      <c r="D8416">
        <v>1.5</v>
      </c>
      <c r="E8416">
        <v>3</v>
      </c>
      <c r="F8416" t="s">
        <v>10</v>
      </c>
      <c r="G8416" t="s">
        <v>15</v>
      </c>
      <c r="H8416" s="1">
        <v>45051</v>
      </c>
    </row>
    <row r="8417" spans="1:8">
      <c r="A8417" t="s">
        <v>8438</v>
      </c>
      <c r="B8417" t="s">
        <v>13</v>
      </c>
      <c r="C8417" t="s">
        <v>18</v>
      </c>
      <c r="D8417">
        <v>3</v>
      </c>
      <c r="E8417">
        <v>6</v>
      </c>
      <c r="F8417" t="s">
        <v>14</v>
      </c>
      <c r="G8417" t="s">
        <v>15</v>
      </c>
      <c r="H8417" s="1">
        <v>45190</v>
      </c>
    </row>
    <row r="8418" spans="1:8">
      <c r="A8418" t="s">
        <v>8439</v>
      </c>
      <c r="B8418" t="s">
        <v>13</v>
      </c>
      <c r="C8418">
        <v>5</v>
      </c>
      <c r="D8418">
        <v>3</v>
      </c>
      <c r="E8418">
        <v>15</v>
      </c>
      <c r="F8418" t="s">
        <v>23</v>
      </c>
      <c r="G8418" t="s">
        <v>15</v>
      </c>
      <c r="H8418" s="1">
        <v>45184</v>
      </c>
    </row>
    <row r="8419" spans="1:8">
      <c r="A8419" t="s">
        <v>8440</v>
      </c>
      <c r="B8419" t="s">
        <v>65</v>
      </c>
      <c r="C8419">
        <v>3</v>
      </c>
      <c r="D8419" t="s">
        <v>21</v>
      </c>
      <c r="E8419">
        <v>4.5</v>
      </c>
      <c r="F8419" t="s">
        <v>14</v>
      </c>
      <c r="G8419" t="s">
        <v>15</v>
      </c>
      <c r="H8419" s="1">
        <v>45207</v>
      </c>
    </row>
    <row r="8420" spans="1:8">
      <c r="A8420" t="s">
        <v>8441</v>
      </c>
      <c r="B8420" t="s">
        <v>28</v>
      </c>
      <c r="C8420">
        <v>3</v>
      </c>
      <c r="D8420">
        <v>4</v>
      </c>
      <c r="E8420">
        <v>12</v>
      </c>
      <c r="G8420" t="s">
        <v>11</v>
      </c>
      <c r="H8420" s="1">
        <v>45230</v>
      </c>
    </row>
    <row r="8421" spans="1:8">
      <c r="A8421" t="s">
        <v>8442</v>
      </c>
      <c r="B8421" t="s">
        <v>9</v>
      </c>
      <c r="C8421">
        <v>1</v>
      </c>
      <c r="D8421">
        <v>2</v>
      </c>
      <c r="E8421">
        <v>2</v>
      </c>
      <c r="F8421" t="s">
        <v>14</v>
      </c>
      <c r="G8421" t="s">
        <v>15</v>
      </c>
      <c r="H8421" s="1">
        <v>45123</v>
      </c>
    </row>
    <row r="8422" spans="1:8">
      <c r="A8422" t="s">
        <v>8443</v>
      </c>
      <c r="B8422" t="s">
        <v>39</v>
      </c>
      <c r="C8422">
        <v>4</v>
      </c>
      <c r="D8422">
        <v>3</v>
      </c>
      <c r="E8422">
        <v>12</v>
      </c>
      <c r="F8422" t="s">
        <v>10</v>
      </c>
      <c r="G8422" t="s">
        <v>15</v>
      </c>
      <c r="H8422" s="1">
        <v>45149</v>
      </c>
    </row>
    <row r="8423" spans="1:8">
      <c r="A8423" t="s">
        <v>8444</v>
      </c>
      <c r="B8423" t="s">
        <v>28</v>
      </c>
      <c r="C8423">
        <v>4</v>
      </c>
      <c r="D8423">
        <v>4</v>
      </c>
      <c r="E8423">
        <v>16</v>
      </c>
      <c r="F8423" t="s">
        <v>23</v>
      </c>
      <c r="G8423" t="s">
        <v>15</v>
      </c>
      <c r="H8423" s="1">
        <v>45091</v>
      </c>
    </row>
    <row r="8424" spans="1:8">
      <c r="A8424" t="s">
        <v>8445</v>
      </c>
      <c r="B8424" t="s">
        <v>39</v>
      </c>
      <c r="C8424">
        <v>2</v>
      </c>
      <c r="D8424">
        <v>3</v>
      </c>
      <c r="E8424">
        <v>6</v>
      </c>
      <c r="F8424" t="s">
        <v>14</v>
      </c>
      <c r="G8424" t="s">
        <v>11</v>
      </c>
      <c r="H8424" s="1">
        <v>44983</v>
      </c>
    </row>
    <row r="8425" spans="1:8">
      <c r="A8425" t="s">
        <v>8446</v>
      </c>
      <c r="B8425" t="s">
        <v>39</v>
      </c>
      <c r="C8425">
        <v>2</v>
      </c>
      <c r="D8425">
        <v>3</v>
      </c>
      <c r="E8425">
        <v>6</v>
      </c>
      <c r="F8425" t="s">
        <v>14</v>
      </c>
      <c r="G8425" t="s">
        <v>15</v>
      </c>
      <c r="H8425" s="1">
        <v>45256</v>
      </c>
    </row>
    <row r="8426" spans="1:8">
      <c r="A8426" t="s">
        <v>8447</v>
      </c>
      <c r="B8426" t="s">
        <v>25</v>
      </c>
      <c r="C8426">
        <v>3</v>
      </c>
      <c r="D8426">
        <v>4</v>
      </c>
      <c r="E8426">
        <v>12</v>
      </c>
      <c r="H8426" s="1">
        <v>45168</v>
      </c>
    </row>
    <row r="8427" spans="1:8">
      <c r="A8427" t="s">
        <v>8448</v>
      </c>
      <c r="B8427" t="s">
        <v>17</v>
      </c>
      <c r="C8427">
        <v>2</v>
      </c>
      <c r="D8427">
        <v>1</v>
      </c>
      <c r="E8427">
        <v>2</v>
      </c>
      <c r="F8427" t="s">
        <v>23</v>
      </c>
      <c r="G8427" t="s">
        <v>15</v>
      </c>
      <c r="H8427" s="1">
        <v>45103</v>
      </c>
    </row>
    <row r="8428" spans="1:8">
      <c r="A8428" t="s">
        <v>8449</v>
      </c>
      <c r="B8428" t="s">
        <v>13</v>
      </c>
      <c r="C8428">
        <v>3</v>
      </c>
      <c r="D8428">
        <v>3</v>
      </c>
      <c r="F8428" t="s">
        <v>14</v>
      </c>
      <c r="G8428" t="s">
        <v>11</v>
      </c>
      <c r="H8428" s="1">
        <v>45212</v>
      </c>
    </row>
    <row r="8429" spans="1:8">
      <c r="A8429" t="s">
        <v>8450</v>
      </c>
      <c r="B8429" t="s">
        <v>25</v>
      </c>
      <c r="C8429">
        <v>5</v>
      </c>
      <c r="D8429">
        <v>4</v>
      </c>
      <c r="E8429">
        <v>20</v>
      </c>
      <c r="F8429" t="s">
        <v>14</v>
      </c>
      <c r="G8429" t="s">
        <v>11</v>
      </c>
      <c r="H8429" s="1">
        <v>45060</v>
      </c>
    </row>
    <row r="8430" spans="1:8">
      <c r="A8430" t="s">
        <v>8451</v>
      </c>
      <c r="B8430" t="s">
        <v>39</v>
      </c>
      <c r="C8430">
        <v>3</v>
      </c>
      <c r="D8430">
        <v>3</v>
      </c>
      <c r="E8430">
        <v>9</v>
      </c>
      <c r="G8430" t="s">
        <v>11</v>
      </c>
      <c r="H8430" s="1">
        <v>45154</v>
      </c>
    </row>
    <row r="8431" spans="1:8">
      <c r="A8431" t="s">
        <v>8452</v>
      </c>
      <c r="B8431" t="s">
        <v>17</v>
      </c>
      <c r="C8431">
        <v>4</v>
      </c>
      <c r="D8431" t="s">
        <v>21</v>
      </c>
      <c r="E8431">
        <v>4</v>
      </c>
      <c r="H8431" s="1">
        <v>45096</v>
      </c>
    </row>
    <row r="8432" spans="1:8">
      <c r="A8432" t="s">
        <v>8453</v>
      </c>
      <c r="B8432" t="s">
        <v>9</v>
      </c>
      <c r="C8432">
        <v>3</v>
      </c>
      <c r="D8432">
        <v>2</v>
      </c>
      <c r="E8432">
        <v>6</v>
      </c>
      <c r="F8432" t="s">
        <v>23</v>
      </c>
      <c r="H8432" s="1">
        <v>45074</v>
      </c>
    </row>
    <row r="8433" spans="1:8">
      <c r="A8433" t="s">
        <v>8454</v>
      </c>
      <c r="B8433" t="s">
        <v>25</v>
      </c>
      <c r="C8433">
        <v>2</v>
      </c>
      <c r="D8433">
        <v>4</v>
      </c>
      <c r="E8433">
        <v>8</v>
      </c>
      <c r="F8433" t="s">
        <v>10</v>
      </c>
      <c r="H8433" s="1">
        <v>44934</v>
      </c>
    </row>
    <row r="8434" spans="1:8">
      <c r="A8434" t="s">
        <v>8455</v>
      </c>
      <c r="B8434" t="s">
        <v>20</v>
      </c>
      <c r="C8434">
        <v>1</v>
      </c>
      <c r="D8434">
        <v>5</v>
      </c>
      <c r="E8434">
        <v>5</v>
      </c>
      <c r="F8434" t="s">
        <v>18</v>
      </c>
      <c r="G8434" t="s">
        <v>11</v>
      </c>
      <c r="H8434" s="1">
        <v>45095</v>
      </c>
    </row>
    <row r="8435" spans="1:8">
      <c r="A8435" t="s">
        <v>8456</v>
      </c>
      <c r="B8435" t="s">
        <v>65</v>
      </c>
      <c r="C8435">
        <v>1</v>
      </c>
      <c r="D8435">
        <v>1.5</v>
      </c>
      <c r="E8435">
        <v>1.5</v>
      </c>
      <c r="F8435" t="s">
        <v>21</v>
      </c>
      <c r="G8435" t="s">
        <v>11</v>
      </c>
      <c r="H8435" s="1">
        <v>44972</v>
      </c>
    </row>
    <row r="8436" spans="1:8">
      <c r="A8436" t="s">
        <v>8457</v>
      </c>
      <c r="B8436" t="s">
        <v>25</v>
      </c>
      <c r="C8436">
        <v>4</v>
      </c>
      <c r="D8436">
        <v>4</v>
      </c>
      <c r="E8436">
        <v>16</v>
      </c>
      <c r="F8436" t="s">
        <v>23</v>
      </c>
      <c r="H8436" s="1">
        <v>45240</v>
      </c>
    </row>
    <row r="8437" spans="1:8">
      <c r="A8437" t="s">
        <v>8458</v>
      </c>
      <c r="B8437" t="s">
        <v>9</v>
      </c>
      <c r="C8437">
        <v>1</v>
      </c>
      <c r="D8437">
        <v>2</v>
      </c>
      <c r="E8437">
        <v>2</v>
      </c>
      <c r="F8437" t="s">
        <v>10</v>
      </c>
      <c r="H8437" s="1">
        <v>45031</v>
      </c>
    </row>
    <row r="8438" spans="1:8">
      <c r="A8438" t="s">
        <v>8459</v>
      </c>
      <c r="B8438" t="s">
        <v>39</v>
      </c>
      <c r="C8438">
        <v>3</v>
      </c>
      <c r="D8438" t="s">
        <v>21</v>
      </c>
      <c r="E8438">
        <v>9</v>
      </c>
      <c r="F8438" t="s">
        <v>10</v>
      </c>
      <c r="G8438" t="s">
        <v>15</v>
      </c>
      <c r="H8438" s="1">
        <v>45133</v>
      </c>
    </row>
    <row r="8439" spans="1:8">
      <c r="A8439" t="s">
        <v>8460</v>
      </c>
      <c r="B8439" t="s">
        <v>20</v>
      </c>
      <c r="C8439">
        <v>1</v>
      </c>
      <c r="D8439">
        <v>5</v>
      </c>
      <c r="E8439">
        <v>5</v>
      </c>
      <c r="F8439" t="s">
        <v>10</v>
      </c>
      <c r="H8439" s="1">
        <v>45001</v>
      </c>
    </row>
    <row r="8440" spans="1:8">
      <c r="A8440" t="s">
        <v>8461</v>
      </c>
      <c r="C8440">
        <v>1</v>
      </c>
      <c r="D8440">
        <v>1</v>
      </c>
      <c r="E8440">
        <v>1</v>
      </c>
      <c r="F8440" t="s">
        <v>23</v>
      </c>
      <c r="G8440" t="s">
        <v>11</v>
      </c>
      <c r="H8440" s="1">
        <v>45003</v>
      </c>
    </row>
    <row r="8441" spans="1:8">
      <c r="A8441" t="s">
        <v>8462</v>
      </c>
      <c r="B8441" t="s">
        <v>28</v>
      </c>
      <c r="C8441">
        <v>1</v>
      </c>
      <c r="D8441">
        <v>4</v>
      </c>
      <c r="E8441" t="s">
        <v>21</v>
      </c>
      <c r="F8441" t="s">
        <v>23</v>
      </c>
      <c r="G8441" t="s">
        <v>11</v>
      </c>
      <c r="H8441" s="1">
        <v>45192</v>
      </c>
    </row>
    <row r="8442" spans="1:8">
      <c r="A8442" t="s">
        <v>8463</v>
      </c>
      <c r="B8442" t="s">
        <v>13</v>
      </c>
      <c r="C8442">
        <v>2</v>
      </c>
      <c r="D8442">
        <v>3</v>
      </c>
      <c r="E8442">
        <v>6</v>
      </c>
      <c r="F8442" t="s">
        <v>23</v>
      </c>
      <c r="G8442" t="s">
        <v>11</v>
      </c>
      <c r="H8442" s="1">
        <v>45140</v>
      </c>
    </row>
    <row r="8443" spans="1:8">
      <c r="A8443" t="s">
        <v>8464</v>
      </c>
      <c r="B8443" t="s">
        <v>65</v>
      </c>
      <c r="C8443">
        <v>2</v>
      </c>
      <c r="D8443">
        <v>1.5</v>
      </c>
      <c r="E8443">
        <v>3</v>
      </c>
      <c r="F8443" t="s">
        <v>14</v>
      </c>
      <c r="G8443" t="s">
        <v>15</v>
      </c>
      <c r="H8443" s="1">
        <v>45171</v>
      </c>
    </row>
    <row r="8444" spans="1:8">
      <c r="A8444" t="s">
        <v>8465</v>
      </c>
      <c r="B8444" t="s">
        <v>65</v>
      </c>
      <c r="C8444">
        <v>1</v>
      </c>
      <c r="D8444">
        <v>1.5</v>
      </c>
      <c r="E8444">
        <v>1.5</v>
      </c>
      <c r="F8444" t="s">
        <v>10</v>
      </c>
      <c r="G8444" t="s">
        <v>15</v>
      </c>
      <c r="H8444" s="1">
        <v>45156</v>
      </c>
    </row>
    <row r="8445" spans="1:8">
      <c r="A8445" t="s">
        <v>8466</v>
      </c>
      <c r="B8445" t="s">
        <v>28</v>
      </c>
      <c r="D8445">
        <v>4</v>
      </c>
      <c r="E8445" t="s">
        <v>18</v>
      </c>
      <c r="F8445" t="s">
        <v>14</v>
      </c>
      <c r="G8445" t="s">
        <v>15</v>
      </c>
      <c r="H8445" s="1">
        <v>45071</v>
      </c>
    </row>
    <row r="8446" spans="1:8">
      <c r="A8446" t="s">
        <v>8467</v>
      </c>
      <c r="B8446" t="s">
        <v>20</v>
      </c>
      <c r="C8446">
        <v>3</v>
      </c>
      <c r="D8446">
        <v>5</v>
      </c>
      <c r="E8446">
        <v>15</v>
      </c>
      <c r="F8446" t="s">
        <v>23</v>
      </c>
      <c r="H8446" s="1">
        <v>45055</v>
      </c>
    </row>
    <row r="8447" spans="1:8">
      <c r="A8447" t="s">
        <v>8468</v>
      </c>
      <c r="B8447" t="s">
        <v>28</v>
      </c>
      <c r="C8447">
        <v>5</v>
      </c>
      <c r="D8447">
        <v>4</v>
      </c>
      <c r="E8447">
        <v>20</v>
      </c>
      <c r="F8447" t="s">
        <v>23</v>
      </c>
      <c r="G8447" t="s">
        <v>11</v>
      </c>
      <c r="H8447" s="1">
        <v>45008</v>
      </c>
    </row>
    <row r="8448" spans="1:8">
      <c r="A8448" t="s">
        <v>8469</v>
      </c>
      <c r="B8448" t="s">
        <v>9</v>
      </c>
      <c r="C8448">
        <v>1</v>
      </c>
      <c r="D8448">
        <v>2</v>
      </c>
      <c r="E8448">
        <v>2</v>
      </c>
      <c r="G8448" t="s">
        <v>11</v>
      </c>
      <c r="H8448" s="1">
        <v>44988</v>
      </c>
    </row>
    <row r="8449" spans="1:8">
      <c r="A8449" t="s">
        <v>8470</v>
      </c>
      <c r="B8449" t="s">
        <v>65</v>
      </c>
      <c r="C8449" t="s">
        <v>18</v>
      </c>
      <c r="D8449">
        <v>1.5</v>
      </c>
      <c r="E8449">
        <v>1.5</v>
      </c>
      <c r="F8449" t="s">
        <v>23</v>
      </c>
      <c r="G8449" t="s">
        <v>11</v>
      </c>
      <c r="H8449" s="1">
        <v>44934</v>
      </c>
    </row>
    <row r="8450" spans="1:8">
      <c r="A8450" t="s">
        <v>8471</v>
      </c>
      <c r="B8450" t="s">
        <v>39</v>
      </c>
      <c r="C8450">
        <v>4</v>
      </c>
      <c r="D8450">
        <v>3</v>
      </c>
      <c r="E8450">
        <v>12</v>
      </c>
      <c r="F8450" t="s">
        <v>21</v>
      </c>
      <c r="G8450" t="s">
        <v>11</v>
      </c>
      <c r="H8450" s="1">
        <v>45080</v>
      </c>
    </row>
    <row r="8451" spans="1:8">
      <c r="A8451" t="s">
        <v>8472</v>
      </c>
      <c r="C8451">
        <v>1</v>
      </c>
      <c r="D8451">
        <v>1</v>
      </c>
      <c r="E8451">
        <v>1</v>
      </c>
      <c r="F8451" t="s">
        <v>23</v>
      </c>
      <c r="G8451" t="s">
        <v>15</v>
      </c>
      <c r="H8451" s="1">
        <v>45270</v>
      </c>
    </row>
    <row r="8452" spans="1:8">
      <c r="A8452" t="s">
        <v>8473</v>
      </c>
      <c r="B8452" t="s">
        <v>20</v>
      </c>
      <c r="C8452">
        <v>1</v>
      </c>
      <c r="D8452">
        <v>5</v>
      </c>
      <c r="E8452">
        <v>5</v>
      </c>
      <c r="F8452" t="s">
        <v>14</v>
      </c>
      <c r="H8452" s="1">
        <v>45031</v>
      </c>
    </row>
    <row r="8453" spans="1:8">
      <c r="A8453" t="s">
        <v>8474</v>
      </c>
      <c r="B8453" t="s">
        <v>9</v>
      </c>
      <c r="C8453">
        <v>4</v>
      </c>
      <c r="D8453">
        <v>2</v>
      </c>
      <c r="E8453">
        <v>8</v>
      </c>
      <c r="F8453" t="s">
        <v>10</v>
      </c>
      <c r="G8453" t="s">
        <v>15</v>
      </c>
      <c r="H8453" s="1">
        <v>44978</v>
      </c>
    </row>
    <row r="8454" spans="1:8">
      <c r="A8454" t="s">
        <v>8475</v>
      </c>
      <c r="B8454" t="s">
        <v>65</v>
      </c>
      <c r="C8454">
        <v>5</v>
      </c>
      <c r="D8454">
        <v>1.5</v>
      </c>
      <c r="E8454">
        <v>7.5</v>
      </c>
      <c r="F8454" t="s">
        <v>10</v>
      </c>
      <c r="G8454" t="s">
        <v>15</v>
      </c>
    </row>
    <row r="8455" spans="1:8">
      <c r="A8455" t="s">
        <v>8476</v>
      </c>
      <c r="B8455" t="s">
        <v>17</v>
      </c>
      <c r="C8455">
        <v>3</v>
      </c>
      <c r="D8455">
        <v>1</v>
      </c>
      <c r="E8455">
        <v>3</v>
      </c>
      <c r="F8455" t="s">
        <v>14</v>
      </c>
      <c r="G8455" t="s">
        <v>11</v>
      </c>
      <c r="H8455" s="1">
        <v>45201</v>
      </c>
    </row>
    <row r="8456" spans="1:8">
      <c r="A8456" t="s">
        <v>8477</v>
      </c>
      <c r="B8456" t="s">
        <v>9</v>
      </c>
      <c r="C8456">
        <v>3</v>
      </c>
      <c r="D8456">
        <v>2</v>
      </c>
      <c r="E8456" t="s">
        <v>18</v>
      </c>
      <c r="H8456" s="1">
        <v>45153</v>
      </c>
    </row>
    <row r="8457" spans="1:8">
      <c r="A8457" t="s">
        <v>8478</v>
      </c>
      <c r="B8457" t="s">
        <v>28</v>
      </c>
      <c r="C8457">
        <v>1</v>
      </c>
      <c r="D8457">
        <v>4</v>
      </c>
      <c r="E8457">
        <v>4</v>
      </c>
      <c r="F8457" t="s">
        <v>14</v>
      </c>
      <c r="G8457" t="s">
        <v>11</v>
      </c>
      <c r="H8457" s="1">
        <v>45049</v>
      </c>
    </row>
    <row r="8458" spans="1:8">
      <c r="A8458" t="s">
        <v>8479</v>
      </c>
      <c r="B8458" t="s">
        <v>17</v>
      </c>
      <c r="C8458">
        <v>4</v>
      </c>
      <c r="D8458">
        <v>1</v>
      </c>
      <c r="E8458">
        <v>4</v>
      </c>
      <c r="F8458" t="s">
        <v>10</v>
      </c>
      <c r="G8458" t="s">
        <v>18</v>
      </c>
      <c r="H8458" s="1">
        <v>45178</v>
      </c>
    </row>
    <row r="8459" spans="1:8">
      <c r="A8459" t="s">
        <v>8480</v>
      </c>
      <c r="B8459" t="s">
        <v>20</v>
      </c>
      <c r="C8459">
        <v>5</v>
      </c>
      <c r="D8459">
        <v>5</v>
      </c>
      <c r="E8459">
        <v>25</v>
      </c>
      <c r="F8459" t="s">
        <v>18</v>
      </c>
      <c r="G8459" t="s">
        <v>15</v>
      </c>
      <c r="H8459" s="1">
        <v>45002</v>
      </c>
    </row>
    <row r="8460" spans="1:8">
      <c r="A8460" t="s">
        <v>8481</v>
      </c>
      <c r="C8460">
        <v>5</v>
      </c>
      <c r="D8460" t="s">
        <v>18</v>
      </c>
      <c r="E8460">
        <v>15</v>
      </c>
      <c r="G8460" t="s">
        <v>15</v>
      </c>
      <c r="H8460" s="1">
        <v>45040</v>
      </c>
    </row>
    <row r="8461" spans="1:8">
      <c r="A8461" t="s">
        <v>8482</v>
      </c>
      <c r="B8461" t="s">
        <v>20</v>
      </c>
      <c r="C8461">
        <v>1</v>
      </c>
      <c r="D8461">
        <v>5</v>
      </c>
      <c r="E8461">
        <v>5</v>
      </c>
      <c r="F8461" t="s">
        <v>23</v>
      </c>
      <c r="H8461" s="1">
        <v>45012</v>
      </c>
    </row>
    <row r="8462" spans="1:8">
      <c r="A8462" t="s">
        <v>8483</v>
      </c>
      <c r="B8462" t="s">
        <v>65</v>
      </c>
      <c r="C8462">
        <v>1</v>
      </c>
      <c r="D8462">
        <v>1.5</v>
      </c>
      <c r="E8462">
        <v>1.5</v>
      </c>
      <c r="F8462" t="s">
        <v>18</v>
      </c>
      <c r="H8462" s="1">
        <v>45056</v>
      </c>
    </row>
    <row r="8463" spans="1:8">
      <c r="A8463" t="s">
        <v>8484</v>
      </c>
      <c r="B8463" t="s">
        <v>20</v>
      </c>
      <c r="C8463">
        <v>4</v>
      </c>
      <c r="D8463">
        <v>5</v>
      </c>
      <c r="E8463">
        <v>20</v>
      </c>
      <c r="F8463" t="s">
        <v>10</v>
      </c>
      <c r="G8463" t="s">
        <v>11</v>
      </c>
      <c r="H8463" s="1">
        <v>45073</v>
      </c>
    </row>
    <row r="8464" spans="1:8">
      <c r="A8464" t="s">
        <v>8485</v>
      </c>
      <c r="B8464" t="s">
        <v>9</v>
      </c>
      <c r="C8464">
        <v>2</v>
      </c>
      <c r="D8464">
        <v>2</v>
      </c>
      <c r="E8464">
        <v>4</v>
      </c>
      <c r="F8464" t="s">
        <v>10</v>
      </c>
      <c r="G8464" t="s">
        <v>21</v>
      </c>
      <c r="H8464" s="1">
        <v>45200</v>
      </c>
    </row>
    <row r="8465" spans="1:8">
      <c r="A8465" t="s">
        <v>8486</v>
      </c>
      <c r="B8465" t="s">
        <v>21</v>
      </c>
      <c r="C8465">
        <v>5</v>
      </c>
      <c r="D8465" t="s">
        <v>18</v>
      </c>
      <c r="E8465">
        <v>15</v>
      </c>
      <c r="F8465" t="s">
        <v>14</v>
      </c>
      <c r="G8465" t="s">
        <v>11</v>
      </c>
      <c r="H8465" s="1">
        <v>45003</v>
      </c>
    </row>
    <row r="8466" spans="1:8">
      <c r="A8466" t="s">
        <v>8487</v>
      </c>
      <c r="B8466" t="s">
        <v>39</v>
      </c>
      <c r="C8466" t="s">
        <v>18</v>
      </c>
      <c r="D8466">
        <v>3</v>
      </c>
      <c r="E8466">
        <v>12</v>
      </c>
      <c r="G8466" t="s">
        <v>11</v>
      </c>
      <c r="H8466" t="s">
        <v>21</v>
      </c>
    </row>
    <row r="8467" spans="1:8">
      <c r="A8467" t="s">
        <v>8488</v>
      </c>
      <c r="B8467" t="s">
        <v>9</v>
      </c>
      <c r="C8467" t="s">
        <v>18</v>
      </c>
      <c r="D8467">
        <v>2</v>
      </c>
      <c r="E8467" t="s">
        <v>21</v>
      </c>
      <c r="G8467" t="s">
        <v>18</v>
      </c>
      <c r="H8467" s="1">
        <v>45080</v>
      </c>
    </row>
    <row r="8468" spans="1:8">
      <c r="A8468" t="s">
        <v>8489</v>
      </c>
      <c r="B8468" t="s">
        <v>17</v>
      </c>
      <c r="C8468">
        <v>2</v>
      </c>
      <c r="D8468">
        <v>1</v>
      </c>
      <c r="E8468">
        <v>2</v>
      </c>
      <c r="F8468" t="s">
        <v>14</v>
      </c>
      <c r="H8468" s="1">
        <v>45227</v>
      </c>
    </row>
    <row r="8469" spans="1:8">
      <c r="A8469" t="s">
        <v>8490</v>
      </c>
      <c r="B8469" t="s">
        <v>20</v>
      </c>
      <c r="C8469">
        <v>2</v>
      </c>
      <c r="D8469">
        <v>5</v>
      </c>
      <c r="E8469">
        <v>10</v>
      </c>
      <c r="F8469" t="s">
        <v>23</v>
      </c>
      <c r="G8469" t="s">
        <v>11</v>
      </c>
      <c r="H8469" s="1">
        <v>45236</v>
      </c>
    </row>
    <row r="8470" spans="1:8">
      <c r="A8470" t="s">
        <v>8491</v>
      </c>
      <c r="B8470" t="s">
        <v>39</v>
      </c>
      <c r="C8470">
        <v>3</v>
      </c>
      <c r="D8470">
        <v>3</v>
      </c>
      <c r="E8470">
        <v>9</v>
      </c>
      <c r="F8470" t="s">
        <v>23</v>
      </c>
      <c r="G8470" t="s">
        <v>15</v>
      </c>
      <c r="H8470" t="s">
        <v>18</v>
      </c>
    </row>
    <row r="8471" spans="1:8">
      <c r="A8471" t="s">
        <v>8492</v>
      </c>
      <c r="B8471" t="s">
        <v>39</v>
      </c>
      <c r="C8471">
        <v>5</v>
      </c>
      <c r="D8471">
        <v>3</v>
      </c>
      <c r="E8471">
        <v>15</v>
      </c>
      <c r="F8471" t="s">
        <v>23</v>
      </c>
      <c r="H8471" s="1">
        <v>45245</v>
      </c>
    </row>
    <row r="8472" spans="1:8">
      <c r="A8472" t="s">
        <v>8493</v>
      </c>
      <c r="B8472" t="s">
        <v>9</v>
      </c>
      <c r="C8472">
        <v>1</v>
      </c>
      <c r="D8472">
        <v>2</v>
      </c>
      <c r="E8472">
        <v>2</v>
      </c>
      <c r="F8472" t="s">
        <v>14</v>
      </c>
      <c r="H8472" s="1">
        <v>44933</v>
      </c>
    </row>
    <row r="8473" spans="1:8">
      <c r="A8473" t="s">
        <v>8494</v>
      </c>
      <c r="B8473" t="s">
        <v>25</v>
      </c>
      <c r="C8473">
        <v>1</v>
      </c>
      <c r="D8473">
        <v>4</v>
      </c>
      <c r="E8473">
        <v>4</v>
      </c>
      <c r="F8473" t="s">
        <v>14</v>
      </c>
      <c r="G8473" t="s">
        <v>15</v>
      </c>
      <c r="H8473" s="1">
        <v>45250</v>
      </c>
    </row>
    <row r="8474" spans="1:8">
      <c r="A8474" t="s">
        <v>8495</v>
      </c>
      <c r="B8474" t="s">
        <v>13</v>
      </c>
      <c r="C8474">
        <v>2</v>
      </c>
      <c r="D8474">
        <v>3</v>
      </c>
      <c r="E8474">
        <v>6</v>
      </c>
      <c r="F8474" t="s">
        <v>23</v>
      </c>
      <c r="G8474" t="s">
        <v>15</v>
      </c>
      <c r="H8474" s="1">
        <v>45194</v>
      </c>
    </row>
    <row r="8475" spans="1:8">
      <c r="A8475" t="s">
        <v>8496</v>
      </c>
      <c r="B8475" t="s">
        <v>28</v>
      </c>
      <c r="C8475">
        <v>3</v>
      </c>
      <c r="D8475">
        <v>4</v>
      </c>
      <c r="E8475">
        <v>12</v>
      </c>
      <c r="F8475" t="s">
        <v>14</v>
      </c>
      <c r="G8475" t="s">
        <v>21</v>
      </c>
      <c r="H8475" s="1">
        <v>45172</v>
      </c>
    </row>
    <row r="8476" spans="1:8">
      <c r="A8476" t="s">
        <v>8497</v>
      </c>
      <c r="B8476" t="s">
        <v>28</v>
      </c>
      <c r="C8476" t="s">
        <v>18</v>
      </c>
      <c r="D8476">
        <v>4</v>
      </c>
      <c r="E8476">
        <v>8</v>
      </c>
      <c r="F8476" t="s">
        <v>23</v>
      </c>
      <c r="H8476" s="1">
        <v>44936</v>
      </c>
    </row>
    <row r="8477" spans="1:8">
      <c r="A8477" t="s">
        <v>8498</v>
      </c>
      <c r="B8477" t="s">
        <v>13</v>
      </c>
      <c r="C8477">
        <v>4</v>
      </c>
      <c r="D8477">
        <v>3</v>
      </c>
      <c r="E8477">
        <v>12</v>
      </c>
      <c r="F8477" t="s">
        <v>23</v>
      </c>
      <c r="H8477" s="1">
        <v>45021</v>
      </c>
    </row>
    <row r="8478" spans="1:8">
      <c r="A8478" t="s">
        <v>8499</v>
      </c>
      <c r="B8478" t="s">
        <v>39</v>
      </c>
      <c r="C8478">
        <v>1</v>
      </c>
      <c r="D8478">
        <v>3</v>
      </c>
      <c r="E8478">
        <v>3</v>
      </c>
      <c r="F8478" t="s">
        <v>10</v>
      </c>
      <c r="G8478" t="s">
        <v>15</v>
      </c>
      <c r="H8478" s="1">
        <v>45088</v>
      </c>
    </row>
    <row r="8479" spans="1:8">
      <c r="A8479" t="s">
        <v>8500</v>
      </c>
      <c r="B8479" t="s">
        <v>13</v>
      </c>
      <c r="C8479">
        <v>5</v>
      </c>
      <c r="D8479">
        <v>3</v>
      </c>
      <c r="E8479">
        <v>15</v>
      </c>
      <c r="G8479" t="s">
        <v>15</v>
      </c>
      <c r="H8479" s="1">
        <v>45081</v>
      </c>
    </row>
    <row r="8480" spans="1:8">
      <c r="A8480" t="s">
        <v>8501</v>
      </c>
      <c r="B8480" t="s">
        <v>39</v>
      </c>
      <c r="C8480">
        <v>1</v>
      </c>
      <c r="D8480">
        <v>3</v>
      </c>
      <c r="E8480">
        <v>3</v>
      </c>
      <c r="G8480" t="s">
        <v>11</v>
      </c>
      <c r="H8480" s="1">
        <v>45097</v>
      </c>
    </row>
    <row r="8481" spans="1:8">
      <c r="A8481" t="s">
        <v>8502</v>
      </c>
      <c r="B8481" t="s">
        <v>28</v>
      </c>
      <c r="D8481">
        <v>4</v>
      </c>
      <c r="G8481" t="s">
        <v>11</v>
      </c>
      <c r="H8481" s="1">
        <v>45180</v>
      </c>
    </row>
    <row r="8482" spans="1:8">
      <c r="A8482" t="s">
        <v>8503</v>
      </c>
      <c r="B8482" t="s">
        <v>65</v>
      </c>
      <c r="C8482">
        <v>3</v>
      </c>
      <c r="D8482">
        <v>1.5</v>
      </c>
      <c r="E8482">
        <v>4.5</v>
      </c>
      <c r="G8482" t="s">
        <v>15</v>
      </c>
      <c r="H8482" s="1">
        <v>44951</v>
      </c>
    </row>
    <row r="8483" spans="1:8">
      <c r="A8483" t="s">
        <v>8504</v>
      </c>
      <c r="B8483" t="s">
        <v>39</v>
      </c>
      <c r="C8483">
        <v>5</v>
      </c>
      <c r="D8483" t="s">
        <v>21</v>
      </c>
      <c r="E8483">
        <v>15</v>
      </c>
      <c r="F8483" t="s">
        <v>14</v>
      </c>
      <c r="H8483" s="1">
        <v>45278</v>
      </c>
    </row>
    <row r="8484" spans="1:8">
      <c r="A8484" t="s">
        <v>8505</v>
      </c>
      <c r="B8484" t="s">
        <v>9</v>
      </c>
      <c r="C8484">
        <v>1</v>
      </c>
      <c r="D8484">
        <v>2</v>
      </c>
      <c r="E8484">
        <v>2</v>
      </c>
      <c r="F8484" t="s">
        <v>10</v>
      </c>
      <c r="H8484" s="1">
        <v>45178</v>
      </c>
    </row>
    <row r="8485" spans="1:8">
      <c r="A8485" t="s">
        <v>8506</v>
      </c>
      <c r="B8485" t="s">
        <v>25</v>
      </c>
      <c r="C8485">
        <v>5</v>
      </c>
      <c r="D8485">
        <v>4</v>
      </c>
      <c r="E8485">
        <v>20</v>
      </c>
      <c r="F8485" t="s">
        <v>23</v>
      </c>
      <c r="G8485" t="s">
        <v>15</v>
      </c>
      <c r="H8485" s="1">
        <v>45275</v>
      </c>
    </row>
    <row r="8486" spans="1:8">
      <c r="A8486" t="s">
        <v>8507</v>
      </c>
      <c r="B8486" t="s">
        <v>9</v>
      </c>
      <c r="C8486">
        <v>5</v>
      </c>
      <c r="D8486">
        <v>2</v>
      </c>
      <c r="E8486">
        <v>10</v>
      </c>
      <c r="F8486" t="s">
        <v>23</v>
      </c>
      <c r="G8486" t="s">
        <v>11</v>
      </c>
      <c r="H8486" s="1">
        <v>45253</v>
      </c>
    </row>
    <row r="8487" spans="1:8">
      <c r="A8487" t="s">
        <v>8508</v>
      </c>
      <c r="B8487" t="s">
        <v>17</v>
      </c>
      <c r="C8487">
        <v>1</v>
      </c>
      <c r="D8487">
        <v>1</v>
      </c>
      <c r="E8487">
        <v>1</v>
      </c>
      <c r="F8487" t="s">
        <v>10</v>
      </c>
      <c r="G8487" t="s">
        <v>15</v>
      </c>
      <c r="H8487" s="1">
        <v>45021</v>
      </c>
    </row>
    <row r="8488" spans="1:8">
      <c r="A8488" t="s">
        <v>8509</v>
      </c>
      <c r="B8488" t="s">
        <v>9</v>
      </c>
      <c r="C8488">
        <v>2</v>
      </c>
      <c r="D8488">
        <v>2</v>
      </c>
      <c r="E8488">
        <v>4</v>
      </c>
      <c r="F8488" t="s">
        <v>14</v>
      </c>
      <c r="H8488" t="s">
        <v>21</v>
      </c>
    </row>
    <row r="8489" spans="1:8">
      <c r="A8489" t="s">
        <v>8510</v>
      </c>
      <c r="B8489" t="s">
        <v>28</v>
      </c>
      <c r="C8489">
        <v>2</v>
      </c>
      <c r="D8489">
        <v>4</v>
      </c>
      <c r="E8489">
        <v>8</v>
      </c>
      <c r="F8489" t="s">
        <v>23</v>
      </c>
      <c r="G8489" t="s">
        <v>11</v>
      </c>
      <c r="H8489" s="1">
        <v>45002</v>
      </c>
    </row>
    <row r="8490" spans="1:8">
      <c r="A8490" t="s">
        <v>8511</v>
      </c>
      <c r="B8490" t="s">
        <v>13</v>
      </c>
      <c r="C8490">
        <v>2</v>
      </c>
      <c r="D8490">
        <v>3</v>
      </c>
      <c r="E8490" t="s">
        <v>21</v>
      </c>
      <c r="F8490" t="s">
        <v>14</v>
      </c>
      <c r="G8490" t="s">
        <v>11</v>
      </c>
      <c r="H8490" s="1">
        <v>45280</v>
      </c>
    </row>
    <row r="8491" spans="1:8">
      <c r="A8491" t="s">
        <v>8512</v>
      </c>
      <c r="B8491" t="s">
        <v>39</v>
      </c>
      <c r="C8491">
        <v>3</v>
      </c>
      <c r="D8491">
        <v>3</v>
      </c>
      <c r="E8491">
        <v>9</v>
      </c>
      <c r="F8491" t="s">
        <v>10</v>
      </c>
      <c r="H8491" s="1">
        <v>45223</v>
      </c>
    </row>
    <row r="8492" spans="1:8">
      <c r="A8492" t="s">
        <v>8513</v>
      </c>
      <c r="B8492" t="s">
        <v>20</v>
      </c>
      <c r="C8492">
        <v>2</v>
      </c>
      <c r="D8492">
        <v>5</v>
      </c>
      <c r="E8492">
        <v>10</v>
      </c>
      <c r="F8492" t="s">
        <v>10</v>
      </c>
      <c r="H8492" s="1">
        <v>45005</v>
      </c>
    </row>
    <row r="8493" spans="1:8">
      <c r="A8493" t="s">
        <v>8514</v>
      </c>
      <c r="B8493" t="s">
        <v>9</v>
      </c>
      <c r="C8493">
        <v>1</v>
      </c>
      <c r="D8493">
        <v>2</v>
      </c>
      <c r="E8493">
        <v>2</v>
      </c>
      <c r="F8493" t="s">
        <v>18</v>
      </c>
      <c r="G8493" t="s">
        <v>15</v>
      </c>
      <c r="H8493" s="1">
        <v>45224</v>
      </c>
    </row>
    <row r="8494" spans="1:8">
      <c r="A8494" t="s">
        <v>8515</v>
      </c>
      <c r="B8494" t="s">
        <v>17</v>
      </c>
      <c r="C8494">
        <v>5</v>
      </c>
      <c r="D8494">
        <v>1</v>
      </c>
      <c r="E8494">
        <v>5</v>
      </c>
      <c r="F8494" t="s">
        <v>14</v>
      </c>
      <c r="G8494" t="s">
        <v>11</v>
      </c>
      <c r="H8494" s="1">
        <v>45025</v>
      </c>
    </row>
    <row r="8495" spans="1:8">
      <c r="A8495" t="s">
        <v>8516</v>
      </c>
      <c r="B8495" t="s">
        <v>65</v>
      </c>
      <c r="C8495">
        <v>3</v>
      </c>
      <c r="D8495">
        <v>1.5</v>
      </c>
      <c r="E8495">
        <v>4.5</v>
      </c>
      <c r="F8495" t="s">
        <v>23</v>
      </c>
      <c r="H8495" s="1">
        <v>45082</v>
      </c>
    </row>
    <row r="8496" spans="1:8">
      <c r="A8496" t="s">
        <v>8517</v>
      </c>
      <c r="B8496" t="s">
        <v>20</v>
      </c>
      <c r="C8496">
        <v>1</v>
      </c>
      <c r="D8496" t="s">
        <v>18</v>
      </c>
      <c r="E8496">
        <v>5</v>
      </c>
      <c r="F8496" t="s">
        <v>14</v>
      </c>
      <c r="G8496" t="s">
        <v>15</v>
      </c>
      <c r="H8496" s="1">
        <v>45147</v>
      </c>
    </row>
    <row r="8497" spans="1:8">
      <c r="A8497" t="s">
        <v>8518</v>
      </c>
      <c r="B8497" t="s">
        <v>28</v>
      </c>
      <c r="C8497">
        <v>1</v>
      </c>
      <c r="D8497">
        <v>4</v>
      </c>
      <c r="E8497">
        <v>4</v>
      </c>
      <c r="H8497" s="1">
        <v>45061</v>
      </c>
    </row>
    <row r="8498" spans="1:8">
      <c r="A8498" t="s">
        <v>8519</v>
      </c>
      <c r="B8498" t="s">
        <v>25</v>
      </c>
      <c r="C8498">
        <v>4</v>
      </c>
      <c r="D8498">
        <v>4</v>
      </c>
      <c r="E8498">
        <v>16</v>
      </c>
      <c r="F8498" t="s">
        <v>14</v>
      </c>
      <c r="G8498" t="s">
        <v>15</v>
      </c>
      <c r="H8498" s="1">
        <v>45257</v>
      </c>
    </row>
    <row r="8499" spans="1:8">
      <c r="A8499" t="s">
        <v>8520</v>
      </c>
      <c r="B8499" t="s">
        <v>28</v>
      </c>
      <c r="C8499">
        <v>3</v>
      </c>
      <c r="D8499" t="s">
        <v>21</v>
      </c>
      <c r="E8499" t="s">
        <v>21</v>
      </c>
      <c r="F8499" t="s">
        <v>14</v>
      </c>
      <c r="G8499" t="s">
        <v>11</v>
      </c>
      <c r="H8499" s="1">
        <v>45066</v>
      </c>
    </row>
    <row r="8500" spans="1:8">
      <c r="A8500" t="s">
        <v>8521</v>
      </c>
      <c r="B8500" t="s">
        <v>65</v>
      </c>
      <c r="C8500" t="s">
        <v>18</v>
      </c>
      <c r="D8500">
        <v>1.5</v>
      </c>
      <c r="E8500">
        <v>7.5</v>
      </c>
      <c r="G8500" t="s">
        <v>11</v>
      </c>
      <c r="H8500" s="1">
        <v>44967</v>
      </c>
    </row>
    <row r="8501" spans="1:8">
      <c r="A8501" t="s">
        <v>8522</v>
      </c>
      <c r="B8501" t="s">
        <v>28</v>
      </c>
      <c r="C8501">
        <v>3</v>
      </c>
      <c r="D8501">
        <v>4</v>
      </c>
      <c r="E8501">
        <v>12</v>
      </c>
      <c r="F8501" t="s">
        <v>23</v>
      </c>
      <c r="G8501" t="s">
        <v>11</v>
      </c>
      <c r="H8501" s="1">
        <v>45185</v>
      </c>
    </row>
    <row r="8502" spans="1:8">
      <c r="A8502" t="s">
        <v>8523</v>
      </c>
      <c r="B8502" t="s">
        <v>25</v>
      </c>
      <c r="C8502">
        <v>2</v>
      </c>
      <c r="D8502">
        <v>4</v>
      </c>
      <c r="E8502">
        <v>8</v>
      </c>
      <c r="F8502" t="s">
        <v>23</v>
      </c>
      <c r="G8502" t="s">
        <v>11</v>
      </c>
      <c r="H8502" s="1">
        <v>44942</v>
      </c>
    </row>
    <row r="8503" spans="1:8">
      <c r="A8503" t="s">
        <v>8524</v>
      </c>
      <c r="B8503" t="s">
        <v>17</v>
      </c>
      <c r="C8503">
        <v>2</v>
      </c>
      <c r="D8503">
        <v>1</v>
      </c>
      <c r="E8503">
        <v>2</v>
      </c>
      <c r="H8503" s="1">
        <v>45051</v>
      </c>
    </row>
    <row r="8504" spans="1:8">
      <c r="A8504" t="s">
        <v>8525</v>
      </c>
      <c r="B8504" t="s">
        <v>28</v>
      </c>
      <c r="C8504" t="s">
        <v>18</v>
      </c>
      <c r="D8504">
        <v>4</v>
      </c>
      <c r="E8504">
        <v>20</v>
      </c>
      <c r="F8504" t="s">
        <v>23</v>
      </c>
      <c r="G8504" t="s">
        <v>15</v>
      </c>
      <c r="H8504" s="1">
        <v>45275</v>
      </c>
    </row>
    <row r="8505" spans="1:8">
      <c r="A8505" t="s">
        <v>8526</v>
      </c>
      <c r="B8505" t="s">
        <v>28</v>
      </c>
      <c r="C8505">
        <v>2</v>
      </c>
      <c r="D8505">
        <v>4</v>
      </c>
      <c r="E8505">
        <v>8</v>
      </c>
      <c r="F8505" t="s">
        <v>18</v>
      </c>
      <c r="G8505" t="s">
        <v>15</v>
      </c>
      <c r="H8505" s="1">
        <v>45059</v>
      </c>
    </row>
    <row r="8506" spans="1:8">
      <c r="A8506" t="s">
        <v>8527</v>
      </c>
      <c r="B8506" t="s">
        <v>13</v>
      </c>
      <c r="C8506">
        <v>5</v>
      </c>
      <c r="D8506">
        <v>3</v>
      </c>
      <c r="E8506">
        <v>15</v>
      </c>
      <c r="F8506" t="s">
        <v>23</v>
      </c>
      <c r="H8506" s="1">
        <v>45128</v>
      </c>
    </row>
    <row r="8507" spans="1:8">
      <c r="A8507" t="s">
        <v>8528</v>
      </c>
      <c r="B8507" t="s">
        <v>25</v>
      </c>
      <c r="C8507">
        <v>1</v>
      </c>
      <c r="D8507">
        <v>4</v>
      </c>
      <c r="E8507">
        <v>4</v>
      </c>
      <c r="F8507" t="s">
        <v>10</v>
      </c>
      <c r="G8507" t="s">
        <v>11</v>
      </c>
      <c r="H8507" s="1">
        <v>45158</v>
      </c>
    </row>
    <row r="8508" spans="1:8">
      <c r="A8508" t="s">
        <v>8529</v>
      </c>
      <c r="B8508" t="s">
        <v>39</v>
      </c>
      <c r="C8508">
        <v>5</v>
      </c>
      <c r="D8508">
        <v>3</v>
      </c>
      <c r="E8508">
        <v>15</v>
      </c>
      <c r="F8508" t="s">
        <v>21</v>
      </c>
      <c r="H8508" s="1">
        <v>44940</v>
      </c>
    </row>
    <row r="8509" spans="1:8">
      <c r="A8509" t="s">
        <v>8530</v>
      </c>
      <c r="B8509" t="s">
        <v>39</v>
      </c>
      <c r="C8509">
        <v>2</v>
      </c>
      <c r="D8509">
        <v>3</v>
      </c>
      <c r="E8509">
        <v>6</v>
      </c>
      <c r="F8509" t="s">
        <v>23</v>
      </c>
      <c r="H8509" s="1">
        <v>45136</v>
      </c>
    </row>
    <row r="8510" spans="1:8">
      <c r="A8510" t="s">
        <v>8531</v>
      </c>
      <c r="B8510" t="s">
        <v>39</v>
      </c>
      <c r="C8510">
        <v>1</v>
      </c>
      <c r="D8510">
        <v>3</v>
      </c>
      <c r="E8510">
        <v>3</v>
      </c>
      <c r="G8510" t="s">
        <v>18</v>
      </c>
      <c r="H8510" s="1">
        <v>45036</v>
      </c>
    </row>
    <row r="8511" spans="1:8">
      <c r="A8511" t="s">
        <v>8532</v>
      </c>
      <c r="B8511" t="s">
        <v>17</v>
      </c>
      <c r="C8511">
        <v>2</v>
      </c>
      <c r="D8511">
        <v>1</v>
      </c>
      <c r="E8511">
        <v>2</v>
      </c>
      <c r="F8511" t="s">
        <v>21</v>
      </c>
      <c r="G8511" t="s">
        <v>11</v>
      </c>
      <c r="H8511" s="1">
        <v>45173</v>
      </c>
    </row>
    <row r="8512" spans="1:8">
      <c r="A8512" t="s">
        <v>8533</v>
      </c>
      <c r="B8512" t="s">
        <v>13</v>
      </c>
      <c r="D8512">
        <v>3</v>
      </c>
      <c r="E8512">
        <v>3</v>
      </c>
      <c r="F8512" t="s">
        <v>18</v>
      </c>
      <c r="G8512" t="s">
        <v>11</v>
      </c>
      <c r="H8512" s="1">
        <v>44998</v>
      </c>
    </row>
    <row r="8513" spans="1:8">
      <c r="A8513" t="s">
        <v>8534</v>
      </c>
      <c r="B8513" t="s">
        <v>13</v>
      </c>
      <c r="C8513">
        <v>5</v>
      </c>
      <c r="D8513">
        <v>3</v>
      </c>
      <c r="E8513">
        <v>15</v>
      </c>
      <c r="F8513" t="s">
        <v>14</v>
      </c>
      <c r="H8513" s="1">
        <v>45061</v>
      </c>
    </row>
    <row r="8514" spans="1:8">
      <c r="A8514" t="s">
        <v>8535</v>
      </c>
      <c r="B8514" t="s">
        <v>9</v>
      </c>
      <c r="C8514">
        <v>2</v>
      </c>
      <c r="D8514">
        <v>2</v>
      </c>
      <c r="E8514">
        <v>4</v>
      </c>
      <c r="G8514" t="s">
        <v>15</v>
      </c>
      <c r="H8514" s="1">
        <v>45245</v>
      </c>
    </row>
    <row r="8515" spans="1:8">
      <c r="A8515" t="s">
        <v>8536</v>
      </c>
      <c r="B8515" t="s">
        <v>20</v>
      </c>
      <c r="C8515">
        <v>4</v>
      </c>
      <c r="D8515">
        <v>5</v>
      </c>
      <c r="E8515">
        <v>20</v>
      </c>
      <c r="H8515" s="1">
        <v>45259</v>
      </c>
    </row>
    <row r="8516" spans="1:8">
      <c r="A8516" t="s">
        <v>8537</v>
      </c>
      <c r="B8516" t="s">
        <v>9</v>
      </c>
      <c r="C8516">
        <v>4</v>
      </c>
      <c r="D8516">
        <v>2</v>
      </c>
      <c r="E8516">
        <v>8</v>
      </c>
      <c r="F8516" t="s">
        <v>10</v>
      </c>
      <c r="G8516" t="s">
        <v>15</v>
      </c>
      <c r="H8516" s="1">
        <v>45268</v>
      </c>
    </row>
    <row r="8517" spans="1:8">
      <c r="A8517" t="s">
        <v>8538</v>
      </c>
      <c r="B8517" t="s">
        <v>39</v>
      </c>
      <c r="C8517">
        <v>2</v>
      </c>
      <c r="D8517">
        <v>3</v>
      </c>
      <c r="E8517">
        <v>6</v>
      </c>
      <c r="G8517" t="s">
        <v>11</v>
      </c>
      <c r="H8517" s="1">
        <v>45254</v>
      </c>
    </row>
    <row r="8518" spans="1:8">
      <c r="A8518" t="s">
        <v>8539</v>
      </c>
      <c r="B8518" t="s">
        <v>18</v>
      </c>
      <c r="C8518">
        <v>1</v>
      </c>
      <c r="D8518">
        <v>4</v>
      </c>
      <c r="E8518">
        <v>4</v>
      </c>
      <c r="F8518" t="s">
        <v>10</v>
      </c>
      <c r="H8518" s="1">
        <v>45018</v>
      </c>
    </row>
    <row r="8519" spans="1:8">
      <c r="A8519" t="s">
        <v>8540</v>
      </c>
      <c r="B8519" t="s">
        <v>21</v>
      </c>
      <c r="C8519" t="s">
        <v>21</v>
      </c>
      <c r="D8519">
        <v>4</v>
      </c>
      <c r="E8519">
        <v>4</v>
      </c>
      <c r="G8519" t="s">
        <v>15</v>
      </c>
      <c r="H8519" s="1">
        <v>44957</v>
      </c>
    </row>
    <row r="8520" spans="1:8">
      <c r="A8520" t="s">
        <v>8541</v>
      </c>
      <c r="B8520" t="s">
        <v>9</v>
      </c>
      <c r="C8520">
        <v>5</v>
      </c>
      <c r="D8520">
        <v>2</v>
      </c>
      <c r="E8520">
        <v>10</v>
      </c>
      <c r="F8520" t="s">
        <v>14</v>
      </c>
      <c r="H8520" s="1">
        <v>45137</v>
      </c>
    </row>
    <row r="8521" spans="1:8">
      <c r="A8521" t="s">
        <v>8542</v>
      </c>
      <c r="B8521" t="s">
        <v>25</v>
      </c>
      <c r="C8521">
        <v>4</v>
      </c>
      <c r="D8521">
        <v>4</v>
      </c>
      <c r="E8521">
        <v>16</v>
      </c>
      <c r="H8521" s="1">
        <v>45116</v>
      </c>
    </row>
    <row r="8522" spans="1:8">
      <c r="A8522" t="s">
        <v>8543</v>
      </c>
      <c r="B8522" t="s">
        <v>39</v>
      </c>
      <c r="C8522">
        <v>3</v>
      </c>
      <c r="D8522">
        <v>3</v>
      </c>
      <c r="E8522">
        <v>9</v>
      </c>
      <c r="F8522" t="s">
        <v>10</v>
      </c>
      <c r="G8522" t="s">
        <v>15</v>
      </c>
      <c r="H8522" s="1">
        <v>45244</v>
      </c>
    </row>
    <row r="8523" spans="1:8">
      <c r="A8523" t="s">
        <v>8544</v>
      </c>
      <c r="B8523" t="s">
        <v>13</v>
      </c>
      <c r="C8523">
        <v>1</v>
      </c>
      <c r="D8523">
        <v>3</v>
      </c>
      <c r="E8523">
        <v>3</v>
      </c>
      <c r="F8523" t="s">
        <v>14</v>
      </c>
      <c r="H8523" s="1">
        <v>45128</v>
      </c>
    </row>
    <row r="8524" spans="1:8">
      <c r="A8524" t="s">
        <v>8545</v>
      </c>
      <c r="B8524" t="s">
        <v>25</v>
      </c>
      <c r="C8524">
        <v>5</v>
      </c>
      <c r="D8524">
        <v>4</v>
      </c>
      <c r="E8524" t="s">
        <v>21</v>
      </c>
      <c r="F8524" t="s">
        <v>14</v>
      </c>
      <c r="G8524" t="s">
        <v>15</v>
      </c>
      <c r="H8524" s="1">
        <v>45135</v>
      </c>
    </row>
    <row r="8525" spans="1:8">
      <c r="A8525" t="s">
        <v>8546</v>
      </c>
      <c r="B8525" t="s">
        <v>9</v>
      </c>
      <c r="C8525">
        <v>4</v>
      </c>
      <c r="D8525">
        <v>2</v>
      </c>
      <c r="E8525">
        <v>8</v>
      </c>
      <c r="F8525" t="s">
        <v>14</v>
      </c>
      <c r="G8525" t="s">
        <v>21</v>
      </c>
      <c r="H8525" s="1">
        <v>44998</v>
      </c>
    </row>
    <row r="8526" spans="1:8">
      <c r="A8526" t="s">
        <v>8547</v>
      </c>
      <c r="B8526" t="s">
        <v>25</v>
      </c>
      <c r="C8526">
        <v>3</v>
      </c>
      <c r="D8526">
        <v>4</v>
      </c>
      <c r="E8526">
        <v>12</v>
      </c>
      <c r="F8526" t="s">
        <v>10</v>
      </c>
      <c r="H8526" s="1">
        <v>45179</v>
      </c>
    </row>
    <row r="8527" spans="1:8">
      <c r="A8527" t="s">
        <v>8548</v>
      </c>
      <c r="B8527" t="s">
        <v>20</v>
      </c>
      <c r="C8527">
        <v>5</v>
      </c>
      <c r="D8527">
        <v>5</v>
      </c>
      <c r="E8527">
        <v>25</v>
      </c>
      <c r="F8527" t="s">
        <v>23</v>
      </c>
      <c r="G8527" t="s">
        <v>15</v>
      </c>
      <c r="H8527" s="1">
        <v>44979</v>
      </c>
    </row>
    <row r="8528" spans="1:8">
      <c r="A8528" t="s">
        <v>8549</v>
      </c>
      <c r="B8528" t="s">
        <v>39</v>
      </c>
      <c r="C8528">
        <v>2</v>
      </c>
      <c r="D8528">
        <v>3</v>
      </c>
      <c r="E8528">
        <v>6</v>
      </c>
      <c r="F8528" t="s">
        <v>23</v>
      </c>
      <c r="G8528" t="s">
        <v>15</v>
      </c>
      <c r="H8528" s="1">
        <v>44973</v>
      </c>
    </row>
    <row r="8529" spans="1:8">
      <c r="A8529" t="s">
        <v>8550</v>
      </c>
      <c r="B8529" t="s">
        <v>25</v>
      </c>
      <c r="C8529">
        <v>5</v>
      </c>
      <c r="D8529">
        <v>4</v>
      </c>
      <c r="E8529">
        <v>20</v>
      </c>
      <c r="H8529" s="1">
        <v>45219</v>
      </c>
    </row>
    <row r="8530" spans="1:8">
      <c r="A8530" t="s">
        <v>8551</v>
      </c>
      <c r="B8530" t="s">
        <v>18</v>
      </c>
      <c r="C8530">
        <v>3</v>
      </c>
      <c r="D8530">
        <v>3</v>
      </c>
      <c r="E8530">
        <v>9</v>
      </c>
      <c r="F8530" t="s">
        <v>23</v>
      </c>
      <c r="G8530" t="s">
        <v>15</v>
      </c>
      <c r="H8530" s="1">
        <v>44939</v>
      </c>
    </row>
    <row r="8531" spans="1:8">
      <c r="A8531" t="s">
        <v>8552</v>
      </c>
      <c r="B8531" t="s">
        <v>9</v>
      </c>
      <c r="C8531" t="s">
        <v>21</v>
      </c>
      <c r="D8531">
        <v>2</v>
      </c>
      <c r="E8531">
        <v>10</v>
      </c>
      <c r="F8531" t="s">
        <v>14</v>
      </c>
      <c r="H8531" s="1">
        <v>45132</v>
      </c>
    </row>
    <row r="8532" spans="1:8">
      <c r="A8532" t="s">
        <v>8553</v>
      </c>
      <c r="B8532" t="s">
        <v>65</v>
      </c>
      <c r="C8532">
        <v>1</v>
      </c>
      <c r="D8532">
        <v>1.5</v>
      </c>
      <c r="E8532">
        <v>1.5</v>
      </c>
      <c r="F8532" t="s">
        <v>23</v>
      </c>
      <c r="G8532" t="s">
        <v>15</v>
      </c>
      <c r="H8532" s="1">
        <v>45269</v>
      </c>
    </row>
    <row r="8533" spans="1:8">
      <c r="A8533" t="s">
        <v>8554</v>
      </c>
      <c r="B8533" t="s">
        <v>28</v>
      </c>
      <c r="C8533">
        <v>5</v>
      </c>
      <c r="D8533">
        <v>4</v>
      </c>
      <c r="E8533">
        <v>20</v>
      </c>
      <c r="F8533" t="s">
        <v>23</v>
      </c>
      <c r="G8533" t="s">
        <v>15</v>
      </c>
      <c r="H8533" s="1">
        <v>44950</v>
      </c>
    </row>
    <row r="8534" spans="1:8">
      <c r="A8534" t="s">
        <v>8555</v>
      </c>
      <c r="B8534" t="s">
        <v>20</v>
      </c>
      <c r="C8534">
        <v>3</v>
      </c>
      <c r="D8534">
        <v>5</v>
      </c>
      <c r="E8534">
        <v>15</v>
      </c>
      <c r="F8534" t="s">
        <v>10</v>
      </c>
      <c r="H8534" s="1">
        <v>45161</v>
      </c>
    </row>
    <row r="8535" spans="1:8">
      <c r="A8535" t="s">
        <v>8556</v>
      </c>
      <c r="B8535" t="s">
        <v>28</v>
      </c>
      <c r="C8535">
        <v>1</v>
      </c>
      <c r="D8535">
        <v>4</v>
      </c>
      <c r="E8535">
        <v>4</v>
      </c>
      <c r="F8535" t="s">
        <v>23</v>
      </c>
      <c r="H8535" s="1">
        <v>45128</v>
      </c>
    </row>
    <row r="8536" spans="1:8">
      <c r="A8536" t="s">
        <v>8557</v>
      </c>
      <c r="B8536" t="s">
        <v>39</v>
      </c>
      <c r="C8536">
        <v>3</v>
      </c>
      <c r="D8536">
        <v>3</v>
      </c>
      <c r="E8536">
        <v>9</v>
      </c>
      <c r="G8536" t="s">
        <v>15</v>
      </c>
      <c r="H8536" s="1">
        <v>45108</v>
      </c>
    </row>
    <row r="8537" spans="1:8">
      <c r="A8537" t="s">
        <v>8558</v>
      </c>
      <c r="B8537" t="s">
        <v>25</v>
      </c>
      <c r="C8537">
        <v>2</v>
      </c>
      <c r="D8537">
        <v>4</v>
      </c>
      <c r="E8537">
        <v>8</v>
      </c>
      <c r="F8537" t="s">
        <v>10</v>
      </c>
      <c r="G8537" t="s">
        <v>15</v>
      </c>
      <c r="H8537" s="1">
        <v>45149</v>
      </c>
    </row>
    <row r="8538" spans="1:8">
      <c r="A8538" t="s">
        <v>8559</v>
      </c>
      <c r="B8538" t="s">
        <v>65</v>
      </c>
      <c r="C8538">
        <v>5</v>
      </c>
      <c r="D8538">
        <v>1.5</v>
      </c>
      <c r="E8538">
        <v>7.5</v>
      </c>
      <c r="F8538" t="s">
        <v>14</v>
      </c>
      <c r="H8538" s="1">
        <v>45169</v>
      </c>
    </row>
    <row r="8539" spans="1:8">
      <c r="A8539" t="s">
        <v>8560</v>
      </c>
      <c r="B8539" t="s">
        <v>20</v>
      </c>
      <c r="C8539">
        <v>2</v>
      </c>
      <c r="D8539">
        <v>5</v>
      </c>
      <c r="E8539">
        <v>10</v>
      </c>
      <c r="F8539" t="s">
        <v>23</v>
      </c>
      <c r="H8539" s="1">
        <v>45287</v>
      </c>
    </row>
    <row r="8540" spans="1:8">
      <c r="A8540" t="s">
        <v>8561</v>
      </c>
      <c r="B8540" t="s">
        <v>39</v>
      </c>
      <c r="C8540">
        <v>1</v>
      </c>
      <c r="D8540">
        <v>3</v>
      </c>
      <c r="E8540">
        <v>3</v>
      </c>
      <c r="F8540" t="s">
        <v>10</v>
      </c>
      <c r="G8540" t="s">
        <v>11</v>
      </c>
      <c r="H8540" s="1">
        <v>45179</v>
      </c>
    </row>
    <row r="8541" spans="1:8">
      <c r="A8541" t="s">
        <v>8562</v>
      </c>
      <c r="B8541" t="s">
        <v>13</v>
      </c>
      <c r="C8541">
        <v>3</v>
      </c>
      <c r="D8541">
        <v>3</v>
      </c>
      <c r="E8541">
        <v>9</v>
      </c>
      <c r="F8541" t="s">
        <v>21</v>
      </c>
      <c r="H8541" s="1">
        <v>45276</v>
      </c>
    </row>
    <row r="8542" spans="1:8">
      <c r="A8542" t="s">
        <v>8563</v>
      </c>
      <c r="B8542" t="s">
        <v>25</v>
      </c>
      <c r="C8542">
        <v>3</v>
      </c>
      <c r="D8542">
        <v>4</v>
      </c>
      <c r="E8542">
        <v>12</v>
      </c>
      <c r="G8542" t="s">
        <v>15</v>
      </c>
      <c r="H8542" s="1">
        <v>45093</v>
      </c>
    </row>
    <row r="8543" spans="1:8">
      <c r="A8543" t="s">
        <v>8564</v>
      </c>
      <c r="B8543" t="s">
        <v>20</v>
      </c>
      <c r="C8543">
        <v>4</v>
      </c>
      <c r="D8543">
        <v>5</v>
      </c>
      <c r="E8543">
        <v>20</v>
      </c>
      <c r="H8543" s="1">
        <v>45119</v>
      </c>
    </row>
    <row r="8544" spans="1:8">
      <c r="A8544" t="s">
        <v>8565</v>
      </c>
      <c r="B8544" t="s">
        <v>21</v>
      </c>
      <c r="C8544">
        <v>2</v>
      </c>
      <c r="D8544">
        <v>3</v>
      </c>
      <c r="E8544">
        <v>6</v>
      </c>
      <c r="F8544" t="s">
        <v>23</v>
      </c>
      <c r="H8544" s="1">
        <v>45163</v>
      </c>
    </row>
    <row r="8545" spans="1:8">
      <c r="A8545" t="s">
        <v>8566</v>
      </c>
      <c r="B8545" t="s">
        <v>20</v>
      </c>
      <c r="C8545">
        <v>2</v>
      </c>
      <c r="D8545">
        <v>5</v>
      </c>
      <c r="E8545">
        <v>10</v>
      </c>
      <c r="G8545" t="s">
        <v>11</v>
      </c>
      <c r="H8545" s="1">
        <v>45109</v>
      </c>
    </row>
    <row r="8546" spans="1:8">
      <c r="A8546" t="s">
        <v>8567</v>
      </c>
      <c r="B8546" t="s">
        <v>18</v>
      </c>
      <c r="C8546">
        <v>3</v>
      </c>
      <c r="D8546">
        <v>1</v>
      </c>
      <c r="E8546">
        <v>3</v>
      </c>
      <c r="F8546" t="s">
        <v>14</v>
      </c>
      <c r="G8546" t="s">
        <v>11</v>
      </c>
      <c r="H8546" s="1">
        <v>44977</v>
      </c>
    </row>
    <row r="8547" spans="1:8">
      <c r="A8547" t="s">
        <v>8568</v>
      </c>
      <c r="B8547" t="s">
        <v>13</v>
      </c>
      <c r="C8547">
        <v>4</v>
      </c>
      <c r="D8547">
        <v>3</v>
      </c>
      <c r="E8547">
        <v>12</v>
      </c>
      <c r="G8547" t="s">
        <v>11</v>
      </c>
      <c r="H8547" s="1">
        <v>44954</v>
      </c>
    </row>
    <row r="8548" spans="1:8">
      <c r="A8548" t="s">
        <v>8569</v>
      </c>
      <c r="B8548" t="s">
        <v>25</v>
      </c>
      <c r="C8548">
        <v>3</v>
      </c>
      <c r="D8548">
        <v>4</v>
      </c>
      <c r="E8548">
        <v>12</v>
      </c>
      <c r="F8548" t="s">
        <v>10</v>
      </c>
      <c r="H8548" s="1">
        <v>45063</v>
      </c>
    </row>
    <row r="8549" spans="1:8">
      <c r="A8549" t="s">
        <v>8570</v>
      </c>
      <c r="B8549" t="s">
        <v>21</v>
      </c>
      <c r="C8549">
        <v>3</v>
      </c>
      <c r="D8549">
        <v>1.5</v>
      </c>
      <c r="E8549">
        <v>4.5</v>
      </c>
      <c r="F8549" t="s">
        <v>23</v>
      </c>
      <c r="G8549" t="s">
        <v>15</v>
      </c>
      <c r="H8549" s="1">
        <v>44961</v>
      </c>
    </row>
    <row r="8550" spans="1:8">
      <c r="A8550" t="s">
        <v>8571</v>
      </c>
      <c r="B8550" t="s">
        <v>20</v>
      </c>
      <c r="C8550">
        <v>3</v>
      </c>
      <c r="D8550">
        <v>5</v>
      </c>
      <c r="E8550">
        <v>15</v>
      </c>
      <c r="F8550" t="s">
        <v>21</v>
      </c>
      <c r="H8550" s="1">
        <v>44942</v>
      </c>
    </row>
    <row r="8551" spans="1:8">
      <c r="A8551" t="s">
        <v>8572</v>
      </c>
      <c r="B8551" t="s">
        <v>9</v>
      </c>
      <c r="C8551">
        <v>5</v>
      </c>
      <c r="D8551">
        <v>2</v>
      </c>
      <c r="E8551">
        <v>10</v>
      </c>
      <c r="F8551" t="s">
        <v>10</v>
      </c>
      <c r="G8551" t="s">
        <v>11</v>
      </c>
      <c r="H8551" s="1">
        <v>44963</v>
      </c>
    </row>
    <row r="8552" spans="1:8">
      <c r="A8552" t="s">
        <v>8573</v>
      </c>
      <c r="B8552" t="s">
        <v>25</v>
      </c>
      <c r="C8552">
        <v>1</v>
      </c>
      <c r="D8552">
        <v>4</v>
      </c>
      <c r="E8552">
        <v>4</v>
      </c>
      <c r="F8552" t="s">
        <v>23</v>
      </c>
      <c r="H8552" s="1">
        <v>45201</v>
      </c>
    </row>
    <row r="8553" spans="1:8">
      <c r="A8553" t="s">
        <v>8574</v>
      </c>
      <c r="B8553" t="s">
        <v>20</v>
      </c>
      <c r="C8553">
        <v>3</v>
      </c>
      <c r="D8553">
        <v>5</v>
      </c>
      <c r="E8553">
        <v>15</v>
      </c>
      <c r="G8553" t="s">
        <v>15</v>
      </c>
      <c r="H8553" s="1">
        <v>45208</v>
      </c>
    </row>
    <row r="8554" spans="1:8">
      <c r="A8554" t="s">
        <v>8575</v>
      </c>
      <c r="B8554" t="s">
        <v>9</v>
      </c>
      <c r="C8554">
        <v>4</v>
      </c>
      <c r="D8554">
        <v>2</v>
      </c>
      <c r="E8554">
        <v>8</v>
      </c>
      <c r="F8554" t="s">
        <v>23</v>
      </c>
      <c r="G8554" t="s">
        <v>15</v>
      </c>
      <c r="H8554" s="1">
        <v>45039</v>
      </c>
    </row>
    <row r="8555" spans="1:8">
      <c r="A8555" t="s">
        <v>8576</v>
      </c>
      <c r="B8555" t="s">
        <v>13</v>
      </c>
      <c r="C8555">
        <v>5</v>
      </c>
      <c r="D8555">
        <v>3</v>
      </c>
      <c r="E8555">
        <v>15</v>
      </c>
      <c r="G8555" t="s">
        <v>11</v>
      </c>
      <c r="H8555" s="1">
        <v>45073</v>
      </c>
    </row>
    <row r="8556" spans="1:8">
      <c r="A8556" t="s">
        <v>8577</v>
      </c>
      <c r="C8556">
        <v>4</v>
      </c>
      <c r="D8556">
        <v>4</v>
      </c>
      <c r="E8556">
        <v>16</v>
      </c>
      <c r="G8556" t="s">
        <v>11</v>
      </c>
      <c r="H8556" s="1">
        <v>45105</v>
      </c>
    </row>
    <row r="8557" spans="1:8">
      <c r="A8557" t="s">
        <v>8578</v>
      </c>
      <c r="B8557" t="s">
        <v>13</v>
      </c>
      <c r="C8557">
        <v>2</v>
      </c>
      <c r="D8557">
        <v>3</v>
      </c>
      <c r="E8557">
        <v>6</v>
      </c>
      <c r="F8557" t="s">
        <v>14</v>
      </c>
      <c r="H8557" s="1">
        <v>44999</v>
      </c>
    </row>
    <row r="8558" spans="1:8">
      <c r="A8558" t="s">
        <v>8579</v>
      </c>
      <c r="B8558" t="s">
        <v>39</v>
      </c>
      <c r="C8558">
        <v>3</v>
      </c>
      <c r="D8558">
        <v>3</v>
      </c>
      <c r="E8558">
        <v>9</v>
      </c>
      <c r="F8558" t="s">
        <v>23</v>
      </c>
      <c r="G8558" t="s">
        <v>11</v>
      </c>
      <c r="H8558" s="1">
        <v>45145</v>
      </c>
    </row>
    <row r="8559" spans="1:8">
      <c r="A8559" t="s">
        <v>8580</v>
      </c>
      <c r="B8559" t="s">
        <v>17</v>
      </c>
      <c r="C8559">
        <v>2</v>
      </c>
      <c r="D8559">
        <v>1</v>
      </c>
      <c r="E8559">
        <v>2</v>
      </c>
      <c r="F8559" t="s">
        <v>10</v>
      </c>
      <c r="G8559" t="s">
        <v>11</v>
      </c>
      <c r="H8559" s="1">
        <v>45116</v>
      </c>
    </row>
    <row r="8560" spans="1:8">
      <c r="A8560" t="s">
        <v>8581</v>
      </c>
      <c r="B8560" t="s">
        <v>20</v>
      </c>
      <c r="C8560">
        <v>3</v>
      </c>
      <c r="D8560">
        <v>5</v>
      </c>
      <c r="E8560">
        <v>15</v>
      </c>
      <c r="F8560" t="s">
        <v>10</v>
      </c>
      <c r="H8560" s="1">
        <v>45231</v>
      </c>
    </row>
    <row r="8561" spans="1:8">
      <c r="A8561" t="s">
        <v>8582</v>
      </c>
      <c r="B8561" t="s">
        <v>65</v>
      </c>
      <c r="C8561">
        <v>3</v>
      </c>
      <c r="D8561">
        <v>1.5</v>
      </c>
      <c r="E8561">
        <v>4.5</v>
      </c>
      <c r="F8561" t="s">
        <v>23</v>
      </c>
      <c r="G8561" t="s">
        <v>15</v>
      </c>
      <c r="H8561" s="1">
        <v>44970</v>
      </c>
    </row>
    <row r="8562" spans="1:8">
      <c r="A8562" t="s">
        <v>8583</v>
      </c>
      <c r="B8562" t="s">
        <v>13</v>
      </c>
      <c r="C8562">
        <v>3</v>
      </c>
      <c r="D8562">
        <v>3</v>
      </c>
      <c r="E8562">
        <v>9</v>
      </c>
      <c r="F8562" t="s">
        <v>10</v>
      </c>
      <c r="G8562" t="s">
        <v>15</v>
      </c>
      <c r="H8562" s="1">
        <v>45099</v>
      </c>
    </row>
    <row r="8563" spans="1:8">
      <c r="A8563" t="s">
        <v>8584</v>
      </c>
      <c r="B8563" t="s">
        <v>9</v>
      </c>
      <c r="C8563">
        <v>3</v>
      </c>
      <c r="D8563">
        <v>2</v>
      </c>
      <c r="E8563">
        <v>6</v>
      </c>
      <c r="F8563" t="s">
        <v>23</v>
      </c>
      <c r="H8563" s="1">
        <v>45054</v>
      </c>
    </row>
    <row r="8564" spans="1:8">
      <c r="A8564" t="s">
        <v>8585</v>
      </c>
      <c r="B8564" t="s">
        <v>17</v>
      </c>
      <c r="C8564">
        <v>4</v>
      </c>
      <c r="D8564">
        <v>1</v>
      </c>
      <c r="E8564">
        <v>4</v>
      </c>
      <c r="F8564" t="s">
        <v>14</v>
      </c>
      <c r="H8564" s="1">
        <v>45111</v>
      </c>
    </row>
    <row r="8565" spans="1:8">
      <c r="A8565" t="s">
        <v>8586</v>
      </c>
      <c r="B8565" t="s">
        <v>20</v>
      </c>
      <c r="C8565">
        <v>5</v>
      </c>
      <c r="D8565">
        <v>5</v>
      </c>
      <c r="E8565">
        <v>25</v>
      </c>
      <c r="F8565" t="s">
        <v>10</v>
      </c>
      <c r="H8565" s="1">
        <v>45091</v>
      </c>
    </row>
    <row r="8566" spans="1:8">
      <c r="A8566" t="s">
        <v>8587</v>
      </c>
      <c r="B8566" t="s">
        <v>65</v>
      </c>
      <c r="C8566">
        <v>1</v>
      </c>
      <c r="D8566">
        <v>1.5</v>
      </c>
      <c r="E8566">
        <v>1.5</v>
      </c>
      <c r="F8566" t="s">
        <v>23</v>
      </c>
      <c r="H8566" s="1">
        <v>44940</v>
      </c>
    </row>
    <row r="8567" spans="1:8">
      <c r="A8567" t="s">
        <v>8588</v>
      </c>
      <c r="B8567" t="s">
        <v>13</v>
      </c>
      <c r="C8567">
        <v>4</v>
      </c>
      <c r="D8567">
        <v>3</v>
      </c>
      <c r="E8567">
        <v>12</v>
      </c>
      <c r="F8567" t="s">
        <v>23</v>
      </c>
      <c r="G8567" t="s">
        <v>11</v>
      </c>
      <c r="H8567" s="1">
        <v>45234</v>
      </c>
    </row>
    <row r="8568" spans="1:8">
      <c r="A8568" t="s">
        <v>8589</v>
      </c>
      <c r="B8568" t="s">
        <v>13</v>
      </c>
      <c r="C8568">
        <v>1</v>
      </c>
      <c r="D8568" t="s">
        <v>18</v>
      </c>
      <c r="E8568">
        <v>3</v>
      </c>
      <c r="F8568" t="s">
        <v>23</v>
      </c>
      <c r="G8568" t="s">
        <v>18</v>
      </c>
      <c r="H8568" s="1">
        <v>45061</v>
      </c>
    </row>
    <row r="8569" spans="1:8">
      <c r="A8569" t="s">
        <v>8590</v>
      </c>
      <c r="B8569" t="s">
        <v>65</v>
      </c>
      <c r="C8569">
        <v>4</v>
      </c>
      <c r="E8569">
        <v>6</v>
      </c>
      <c r="G8569" t="s">
        <v>15</v>
      </c>
      <c r="H8569" s="1">
        <v>45222</v>
      </c>
    </row>
    <row r="8570" spans="1:8">
      <c r="A8570" t="s">
        <v>8591</v>
      </c>
      <c r="B8570" t="s">
        <v>21</v>
      </c>
      <c r="C8570">
        <v>3</v>
      </c>
      <c r="D8570">
        <v>4</v>
      </c>
      <c r="E8570">
        <v>12</v>
      </c>
      <c r="F8570" t="s">
        <v>23</v>
      </c>
      <c r="G8570" t="s">
        <v>11</v>
      </c>
      <c r="H8570" s="1">
        <v>44984</v>
      </c>
    </row>
    <row r="8571" spans="1:8">
      <c r="A8571" t="s">
        <v>8592</v>
      </c>
      <c r="B8571" t="s">
        <v>9</v>
      </c>
      <c r="C8571">
        <v>1</v>
      </c>
      <c r="D8571" t="s">
        <v>18</v>
      </c>
      <c r="E8571">
        <v>2</v>
      </c>
      <c r="F8571" t="s">
        <v>23</v>
      </c>
      <c r="G8571" t="s">
        <v>11</v>
      </c>
      <c r="H8571" s="1">
        <v>45011</v>
      </c>
    </row>
    <row r="8572" spans="1:8">
      <c r="A8572" t="s">
        <v>8593</v>
      </c>
      <c r="B8572" t="s">
        <v>17</v>
      </c>
      <c r="C8572">
        <v>4</v>
      </c>
      <c r="D8572">
        <v>1</v>
      </c>
      <c r="E8572">
        <v>4</v>
      </c>
      <c r="G8572" t="s">
        <v>15</v>
      </c>
      <c r="H8572" s="1">
        <v>45133</v>
      </c>
    </row>
    <row r="8573" spans="1:8">
      <c r="A8573" t="s">
        <v>8594</v>
      </c>
      <c r="B8573" t="s">
        <v>9</v>
      </c>
      <c r="C8573">
        <v>5</v>
      </c>
      <c r="D8573">
        <v>2</v>
      </c>
      <c r="E8573">
        <v>10</v>
      </c>
      <c r="F8573" t="s">
        <v>14</v>
      </c>
      <c r="G8573" t="s">
        <v>15</v>
      </c>
      <c r="H8573" s="1">
        <v>45137</v>
      </c>
    </row>
    <row r="8574" spans="1:8">
      <c r="A8574" t="s">
        <v>8595</v>
      </c>
      <c r="B8574" t="s">
        <v>25</v>
      </c>
      <c r="C8574">
        <v>3</v>
      </c>
      <c r="D8574">
        <v>4</v>
      </c>
      <c r="E8574">
        <v>12</v>
      </c>
      <c r="G8574" t="s">
        <v>21</v>
      </c>
      <c r="H8574" s="1">
        <v>45071</v>
      </c>
    </row>
    <row r="8575" spans="1:8">
      <c r="A8575" t="s">
        <v>8596</v>
      </c>
      <c r="B8575" t="s">
        <v>28</v>
      </c>
      <c r="C8575">
        <v>5</v>
      </c>
      <c r="D8575">
        <v>4</v>
      </c>
      <c r="E8575">
        <v>20</v>
      </c>
      <c r="G8575" t="s">
        <v>18</v>
      </c>
      <c r="H8575" s="1">
        <v>45087</v>
      </c>
    </row>
    <row r="8576" spans="1:8">
      <c r="A8576" t="s">
        <v>8597</v>
      </c>
      <c r="B8576" t="s">
        <v>39</v>
      </c>
      <c r="C8576" t="s">
        <v>18</v>
      </c>
      <c r="D8576">
        <v>3</v>
      </c>
      <c r="E8576" t="s">
        <v>21</v>
      </c>
      <c r="F8576" t="s">
        <v>23</v>
      </c>
      <c r="G8576" t="s">
        <v>11</v>
      </c>
      <c r="H8576" s="1">
        <v>45024</v>
      </c>
    </row>
    <row r="8577" spans="1:8">
      <c r="A8577" t="s">
        <v>8598</v>
      </c>
      <c r="B8577" t="s">
        <v>9</v>
      </c>
      <c r="C8577">
        <v>5</v>
      </c>
      <c r="D8577">
        <v>2</v>
      </c>
      <c r="E8577">
        <v>10</v>
      </c>
      <c r="F8577" t="s">
        <v>10</v>
      </c>
      <c r="G8577" t="s">
        <v>11</v>
      </c>
      <c r="H8577" t="s">
        <v>21</v>
      </c>
    </row>
    <row r="8578" spans="1:8">
      <c r="A8578" t="s">
        <v>8599</v>
      </c>
      <c r="B8578" t="s">
        <v>17</v>
      </c>
      <c r="C8578">
        <v>1</v>
      </c>
      <c r="D8578">
        <v>1</v>
      </c>
      <c r="E8578">
        <v>1</v>
      </c>
      <c r="G8578" t="s">
        <v>11</v>
      </c>
      <c r="H8578" s="1">
        <v>45079</v>
      </c>
    </row>
    <row r="8579" spans="1:8">
      <c r="A8579" t="s">
        <v>8600</v>
      </c>
      <c r="B8579" t="s">
        <v>39</v>
      </c>
      <c r="C8579">
        <v>4</v>
      </c>
      <c r="D8579">
        <v>3</v>
      </c>
      <c r="E8579">
        <v>12</v>
      </c>
      <c r="F8579" t="s">
        <v>14</v>
      </c>
      <c r="G8579" t="s">
        <v>15</v>
      </c>
      <c r="H8579" s="1">
        <v>44950</v>
      </c>
    </row>
    <row r="8580" spans="1:8">
      <c r="A8580" t="s">
        <v>8601</v>
      </c>
      <c r="B8580" t="s">
        <v>65</v>
      </c>
      <c r="C8580">
        <v>5</v>
      </c>
      <c r="D8580">
        <v>1.5</v>
      </c>
      <c r="E8580">
        <v>7.5</v>
      </c>
      <c r="F8580" t="s">
        <v>10</v>
      </c>
      <c r="G8580" t="s">
        <v>15</v>
      </c>
      <c r="H8580" s="1">
        <v>45059</v>
      </c>
    </row>
    <row r="8581" spans="1:8">
      <c r="A8581" t="s">
        <v>8602</v>
      </c>
      <c r="B8581" t="s">
        <v>20</v>
      </c>
      <c r="C8581">
        <v>5</v>
      </c>
      <c r="D8581">
        <v>5</v>
      </c>
      <c r="E8581">
        <v>25</v>
      </c>
      <c r="F8581" t="s">
        <v>23</v>
      </c>
      <c r="G8581" t="s">
        <v>15</v>
      </c>
    </row>
    <row r="8582" spans="1:8">
      <c r="A8582" t="s">
        <v>8603</v>
      </c>
      <c r="B8582" t="s">
        <v>13</v>
      </c>
      <c r="C8582">
        <v>5</v>
      </c>
      <c r="D8582">
        <v>3</v>
      </c>
      <c r="E8582">
        <v>15</v>
      </c>
      <c r="F8582" t="s">
        <v>23</v>
      </c>
      <c r="H8582" s="1">
        <v>45202</v>
      </c>
    </row>
    <row r="8583" spans="1:8">
      <c r="A8583" t="s">
        <v>8604</v>
      </c>
      <c r="B8583" t="s">
        <v>28</v>
      </c>
      <c r="C8583">
        <v>4</v>
      </c>
      <c r="D8583">
        <v>4</v>
      </c>
      <c r="E8583" t="s">
        <v>21</v>
      </c>
      <c r="F8583" t="s">
        <v>21</v>
      </c>
      <c r="H8583" s="1">
        <v>44945</v>
      </c>
    </row>
    <row r="8584" spans="1:8">
      <c r="A8584" t="s">
        <v>8605</v>
      </c>
      <c r="B8584" t="s">
        <v>28</v>
      </c>
      <c r="C8584">
        <v>3</v>
      </c>
      <c r="D8584">
        <v>4</v>
      </c>
      <c r="E8584">
        <v>12</v>
      </c>
      <c r="F8584" t="s">
        <v>14</v>
      </c>
      <c r="G8584" t="s">
        <v>11</v>
      </c>
      <c r="H8584" s="1">
        <v>44938</v>
      </c>
    </row>
    <row r="8585" spans="1:8">
      <c r="A8585" t="s">
        <v>8606</v>
      </c>
      <c r="B8585" t="s">
        <v>13</v>
      </c>
      <c r="C8585">
        <v>2</v>
      </c>
      <c r="D8585">
        <v>3</v>
      </c>
      <c r="E8585">
        <v>6</v>
      </c>
      <c r="F8585" t="s">
        <v>23</v>
      </c>
      <c r="G8585" t="s">
        <v>11</v>
      </c>
      <c r="H8585" s="1">
        <v>45202</v>
      </c>
    </row>
    <row r="8586" spans="1:8">
      <c r="A8586" t="s">
        <v>8607</v>
      </c>
      <c r="B8586" t="s">
        <v>65</v>
      </c>
      <c r="C8586">
        <v>2</v>
      </c>
      <c r="D8586">
        <v>1.5</v>
      </c>
      <c r="E8586">
        <v>3</v>
      </c>
      <c r="F8586" t="s">
        <v>21</v>
      </c>
      <c r="H8586" s="1">
        <v>45080</v>
      </c>
    </row>
    <row r="8587" spans="1:8">
      <c r="A8587" t="s">
        <v>8608</v>
      </c>
      <c r="B8587" t="s">
        <v>9</v>
      </c>
      <c r="C8587">
        <v>3</v>
      </c>
      <c r="D8587">
        <v>2</v>
      </c>
      <c r="E8587">
        <v>6</v>
      </c>
      <c r="H8587" s="1">
        <v>45140</v>
      </c>
    </row>
    <row r="8588" spans="1:8">
      <c r="A8588" t="s">
        <v>8609</v>
      </c>
      <c r="B8588" t="s">
        <v>9</v>
      </c>
      <c r="C8588">
        <v>2</v>
      </c>
      <c r="D8588">
        <v>2</v>
      </c>
      <c r="E8588">
        <v>4</v>
      </c>
      <c r="F8588" t="s">
        <v>23</v>
      </c>
      <c r="G8588" t="s">
        <v>11</v>
      </c>
      <c r="H8588" s="1">
        <v>45050</v>
      </c>
    </row>
    <row r="8589" spans="1:8">
      <c r="A8589" t="s">
        <v>8610</v>
      </c>
      <c r="B8589" t="s">
        <v>13</v>
      </c>
      <c r="C8589">
        <v>2</v>
      </c>
      <c r="D8589">
        <v>3</v>
      </c>
      <c r="E8589" t="s">
        <v>21</v>
      </c>
      <c r="H8589" s="1">
        <v>44986</v>
      </c>
    </row>
    <row r="8590" spans="1:8">
      <c r="A8590" t="s">
        <v>8611</v>
      </c>
      <c r="B8590" t="s">
        <v>25</v>
      </c>
      <c r="C8590">
        <v>2</v>
      </c>
      <c r="D8590">
        <v>4</v>
      </c>
      <c r="E8590">
        <v>8</v>
      </c>
      <c r="F8590" t="s">
        <v>14</v>
      </c>
      <c r="G8590" t="s">
        <v>15</v>
      </c>
      <c r="H8590" s="1">
        <v>45271</v>
      </c>
    </row>
    <row r="8591" spans="1:8">
      <c r="A8591" t="s">
        <v>8612</v>
      </c>
      <c r="B8591" t="s">
        <v>17</v>
      </c>
      <c r="C8591">
        <v>3</v>
      </c>
      <c r="D8591">
        <v>1</v>
      </c>
      <c r="E8591">
        <v>3</v>
      </c>
      <c r="F8591" t="s">
        <v>14</v>
      </c>
      <c r="G8591" t="s">
        <v>15</v>
      </c>
      <c r="H8591" s="1">
        <v>45014</v>
      </c>
    </row>
    <row r="8592" spans="1:8">
      <c r="A8592" t="s">
        <v>8613</v>
      </c>
      <c r="B8592" t="s">
        <v>20</v>
      </c>
      <c r="C8592">
        <v>4</v>
      </c>
      <c r="D8592">
        <v>5</v>
      </c>
      <c r="E8592">
        <v>20</v>
      </c>
      <c r="F8592" t="s">
        <v>14</v>
      </c>
      <c r="G8592" t="s">
        <v>11</v>
      </c>
      <c r="H8592" s="1">
        <v>45273</v>
      </c>
    </row>
    <row r="8593" spans="1:8">
      <c r="A8593" t="s">
        <v>8614</v>
      </c>
      <c r="B8593" t="s">
        <v>39</v>
      </c>
      <c r="C8593">
        <v>2</v>
      </c>
      <c r="D8593">
        <v>3</v>
      </c>
      <c r="E8593">
        <v>6</v>
      </c>
      <c r="H8593" s="1">
        <v>44947</v>
      </c>
    </row>
    <row r="8594" spans="1:8">
      <c r="A8594" t="s">
        <v>8615</v>
      </c>
      <c r="B8594" t="s">
        <v>25</v>
      </c>
      <c r="C8594">
        <v>4</v>
      </c>
      <c r="D8594">
        <v>4</v>
      </c>
      <c r="E8594">
        <v>16</v>
      </c>
      <c r="F8594" t="s">
        <v>14</v>
      </c>
      <c r="H8594" s="1">
        <v>44966</v>
      </c>
    </row>
    <row r="8595" spans="1:8">
      <c r="A8595" t="s">
        <v>8616</v>
      </c>
      <c r="B8595" t="s">
        <v>17</v>
      </c>
      <c r="C8595">
        <v>4</v>
      </c>
      <c r="D8595">
        <v>1</v>
      </c>
      <c r="E8595">
        <v>4</v>
      </c>
      <c r="H8595" s="1">
        <v>45025</v>
      </c>
    </row>
    <row r="8596" spans="1:8">
      <c r="A8596" t="s">
        <v>8617</v>
      </c>
      <c r="B8596" t="s">
        <v>65</v>
      </c>
      <c r="C8596">
        <v>4</v>
      </c>
      <c r="D8596">
        <v>1.5</v>
      </c>
      <c r="E8596">
        <v>6</v>
      </c>
      <c r="F8596" t="s">
        <v>14</v>
      </c>
      <c r="G8596" t="s">
        <v>15</v>
      </c>
      <c r="H8596" s="1">
        <v>44954</v>
      </c>
    </row>
    <row r="8597" spans="1:8">
      <c r="A8597" t="s">
        <v>8618</v>
      </c>
      <c r="B8597" t="s">
        <v>9</v>
      </c>
      <c r="C8597">
        <v>5</v>
      </c>
      <c r="D8597">
        <v>2</v>
      </c>
      <c r="E8597">
        <v>10</v>
      </c>
      <c r="F8597" t="s">
        <v>10</v>
      </c>
      <c r="H8597" s="1">
        <v>45091</v>
      </c>
    </row>
    <row r="8598" spans="1:8">
      <c r="A8598" t="s">
        <v>8619</v>
      </c>
      <c r="B8598" t="s">
        <v>20</v>
      </c>
      <c r="C8598">
        <v>1</v>
      </c>
      <c r="D8598">
        <v>5</v>
      </c>
      <c r="E8598">
        <v>5</v>
      </c>
      <c r="F8598" t="s">
        <v>23</v>
      </c>
      <c r="G8598" t="s">
        <v>21</v>
      </c>
      <c r="H8598" s="1">
        <v>44978</v>
      </c>
    </row>
    <row r="8599" spans="1:8">
      <c r="A8599" t="s">
        <v>8620</v>
      </c>
      <c r="B8599" t="s">
        <v>17</v>
      </c>
      <c r="C8599">
        <v>5</v>
      </c>
      <c r="D8599">
        <v>1</v>
      </c>
      <c r="E8599" t="s">
        <v>18</v>
      </c>
      <c r="F8599" t="s">
        <v>23</v>
      </c>
      <c r="H8599" s="1">
        <v>45118</v>
      </c>
    </row>
    <row r="8600" spans="1:8">
      <c r="A8600" t="s">
        <v>8621</v>
      </c>
      <c r="B8600" t="s">
        <v>13</v>
      </c>
      <c r="C8600">
        <v>1</v>
      </c>
      <c r="D8600">
        <v>3</v>
      </c>
      <c r="E8600">
        <v>3</v>
      </c>
      <c r="G8600" t="s">
        <v>11</v>
      </c>
      <c r="H8600" s="1">
        <v>45079</v>
      </c>
    </row>
    <row r="8601" spans="1:8">
      <c r="A8601" t="s">
        <v>8622</v>
      </c>
      <c r="B8601" t="s">
        <v>20</v>
      </c>
      <c r="C8601">
        <v>5</v>
      </c>
      <c r="D8601">
        <v>5</v>
      </c>
      <c r="E8601">
        <v>25</v>
      </c>
      <c r="F8601" t="s">
        <v>10</v>
      </c>
      <c r="G8601" t="s">
        <v>15</v>
      </c>
      <c r="H8601" s="1">
        <v>45127</v>
      </c>
    </row>
    <row r="8602" spans="1:8">
      <c r="A8602" t="s">
        <v>8623</v>
      </c>
      <c r="B8602" t="s">
        <v>25</v>
      </c>
      <c r="C8602">
        <v>2</v>
      </c>
      <c r="D8602">
        <v>4</v>
      </c>
      <c r="E8602">
        <v>8</v>
      </c>
      <c r="F8602" t="s">
        <v>23</v>
      </c>
      <c r="G8602" t="s">
        <v>18</v>
      </c>
      <c r="H8602" s="1">
        <v>45003</v>
      </c>
    </row>
    <row r="8603" spans="1:8">
      <c r="A8603" t="s">
        <v>8624</v>
      </c>
      <c r="B8603" t="s">
        <v>28</v>
      </c>
      <c r="C8603">
        <v>2</v>
      </c>
      <c r="D8603">
        <v>4</v>
      </c>
      <c r="E8603">
        <v>8</v>
      </c>
      <c r="G8603" t="s">
        <v>15</v>
      </c>
      <c r="H8603" s="1">
        <v>44992</v>
      </c>
    </row>
    <row r="8604" spans="1:8">
      <c r="A8604" t="s">
        <v>8625</v>
      </c>
      <c r="B8604" t="s">
        <v>65</v>
      </c>
      <c r="C8604">
        <v>3</v>
      </c>
      <c r="D8604">
        <v>1.5</v>
      </c>
      <c r="E8604">
        <v>4.5</v>
      </c>
      <c r="F8604" t="s">
        <v>14</v>
      </c>
      <c r="G8604" t="s">
        <v>15</v>
      </c>
      <c r="H8604" s="1">
        <v>45090</v>
      </c>
    </row>
    <row r="8605" spans="1:8">
      <c r="A8605" t="s">
        <v>8626</v>
      </c>
      <c r="B8605" t="s">
        <v>25</v>
      </c>
      <c r="C8605">
        <v>4</v>
      </c>
      <c r="D8605">
        <v>4</v>
      </c>
      <c r="E8605">
        <v>16</v>
      </c>
      <c r="F8605" t="s">
        <v>21</v>
      </c>
      <c r="H8605" s="1">
        <v>45077</v>
      </c>
    </row>
    <row r="8606" spans="1:8">
      <c r="A8606" t="s">
        <v>8627</v>
      </c>
      <c r="B8606" t="s">
        <v>25</v>
      </c>
      <c r="C8606">
        <v>3</v>
      </c>
      <c r="D8606">
        <v>4</v>
      </c>
      <c r="E8606">
        <v>12</v>
      </c>
      <c r="F8606" t="s">
        <v>14</v>
      </c>
      <c r="H8606" s="1">
        <v>45082</v>
      </c>
    </row>
    <row r="8607" spans="1:8">
      <c r="A8607" t="s">
        <v>8628</v>
      </c>
      <c r="B8607" t="s">
        <v>20</v>
      </c>
      <c r="C8607">
        <v>3</v>
      </c>
      <c r="D8607">
        <v>5</v>
      </c>
      <c r="E8607">
        <v>15</v>
      </c>
      <c r="H8607" s="1">
        <v>44962</v>
      </c>
    </row>
    <row r="8608" spans="1:8">
      <c r="A8608" t="s">
        <v>8629</v>
      </c>
      <c r="B8608" t="s">
        <v>13</v>
      </c>
      <c r="C8608">
        <v>3</v>
      </c>
      <c r="D8608">
        <v>3</v>
      </c>
      <c r="E8608">
        <v>9</v>
      </c>
      <c r="F8608" t="s">
        <v>14</v>
      </c>
      <c r="H8608" s="1">
        <v>45233</v>
      </c>
    </row>
    <row r="8609" spans="1:8">
      <c r="A8609" t="s">
        <v>8630</v>
      </c>
      <c r="B8609" t="s">
        <v>65</v>
      </c>
      <c r="C8609">
        <v>3</v>
      </c>
      <c r="D8609">
        <v>1.5</v>
      </c>
      <c r="E8609">
        <v>4.5</v>
      </c>
      <c r="F8609" t="s">
        <v>10</v>
      </c>
      <c r="G8609" t="s">
        <v>11</v>
      </c>
      <c r="H8609" s="1">
        <v>44963</v>
      </c>
    </row>
    <row r="8610" spans="1:8">
      <c r="A8610" t="s">
        <v>8631</v>
      </c>
      <c r="B8610" t="s">
        <v>28</v>
      </c>
      <c r="C8610">
        <v>2</v>
      </c>
      <c r="D8610">
        <v>4</v>
      </c>
      <c r="E8610">
        <v>8</v>
      </c>
      <c r="F8610" t="s">
        <v>14</v>
      </c>
      <c r="G8610" t="s">
        <v>11</v>
      </c>
      <c r="H8610" s="1">
        <v>45176</v>
      </c>
    </row>
    <row r="8611" spans="1:8">
      <c r="A8611" t="s">
        <v>8632</v>
      </c>
      <c r="B8611" t="s">
        <v>65</v>
      </c>
      <c r="C8611">
        <v>5</v>
      </c>
      <c r="D8611">
        <v>1.5</v>
      </c>
      <c r="E8611">
        <v>7.5</v>
      </c>
      <c r="F8611" t="s">
        <v>10</v>
      </c>
      <c r="G8611" t="s">
        <v>11</v>
      </c>
      <c r="H8611" s="1">
        <v>45039</v>
      </c>
    </row>
    <row r="8612" spans="1:8">
      <c r="A8612" t="s">
        <v>8633</v>
      </c>
      <c r="B8612" t="s">
        <v>28</v>
      </c>
      <c r="C8612">
        <v>2</v>
      </c>
      <c r="D8612">
        <v>4</v>
      </c>
      <c r="E8612">
        <v>8</v>
      </c>
      <c r="F8612" t="s">
        <v>10</v>
      </c>
      <c r="H8612" s="1">
        <v>45090</v>
      </c>
    </row>
    <row r="8613" spans="1:8">
      <c r="A8613" t="s">
        <v>8634</v>
      </c>
      <c r="B8613" t="s">
        <v>39</v>
      </c>
      <c r="D8613">
        <v>3</v>
      </c>
      <c r="E8613">
        <v>3</v>
      </c>
      <c r="H8613" s="1">
        <v>45032</v>
      </c>
    </row>
    <row r="8614" spans="1:8">
      <c r="A8614" t="s">
        <v>8635</v>
      </c>
      <c r="B8614" t="s">
        <v>17</v>
      </c>
      <c r="C8614">
        <v>3</v>
      </c>
      <c r="D8614">
        <v>1</v>
      </c>
      <c r="E8614">
        <v>3</v>
      </c>
      <c r="F8614" t="s">
        <v>14</v>
      </c>
      <c r="G8614" t="s">
        <v>11</v>
      </c>
      <c r="H8614" s="1">
        <v>44935</v>
      </c>
    </row>
    <row r="8615" spans="1:8">
      <c r="A8615" t="s">
        <v>8636</v>
      </c>
      <c r="B8615" t="s">
        <v>17</v>
      </c>
      <c r="C8615">
        <v>1</v>
      </c>
      <c r="D8615">
        <v>1</v>
      </c>
      <c r="E8615">
        <v>1</v>
      </c>
      <c r="F8615" t="s">
        <v>10</v>
      </c>
      <c r="G8615" t="s">
        <v>15</v>
      </c>
      <c r="H8615" s="1">
        <v>45119</v>
      </c>
    </row>
    <row r="8616" spans="1:8">
      <c r="A8616" t="s">
        <v>8637</v>
      </c>
      <c r="B8616" t="s">
        <v>9</v>
      </c>
      <c r="C8616">
        <v>5</v>
      </c>
      <c r="D8616">
        <v>2</v>
      </c>
      <c r="E8616">
        <v>10</v>
      </c>
      <c r="F8616" t="s">
        <v>14</v>
      </c>
      <c r="G8616" t="s">
        <v>11</v>
      </c>
      <c r="H8616" s="1">
        <v>45207</v>
      </c>
    </row>
    <row r="8617" spans="1:8">
      <c r="A8617" t="s">
        <v>8638</v>
      </c>
      <c r="B8617" t="s">
        <v>65</v>
      </c>
      <c r="C8617">
        <v>5</v>
      </c>
      <c r="D8617">
        <v>1.5</v>
      </c>
      <c r="E8617">
        <v>7.5</v>
      </c>
      <c r="F8617" t="s">
        <v>23</v>
      </c>
      <c r="G8617" t="s">
        <v>15</v>
      </c>
      <c r="H8617" s="1">
        <v>45210</v>
      </c>
    </row>
    <row r="8618" spans="1:8">
      <c r="A8618" t="s">
        <v>8639</v>
      </c>
      <c r="B8618" t="s">
        <v>17</v>
      </c>
      <c r="C8618">
        <v>1</v>
      </c>
      <c r="D8618">
        <v>1</v>
      </c>
      <c r="E8618">
        <v>1</v>
      </c>
      <c r="F8618" t="s">
        <v>14</v>
      </c>
      <c r="H8618" s="1">
        <v>44982</v>
      </c>
    </row>
    <row r="8619" spans="1:8">
      <c r="A8619" t="s">
        <v>8640</v>
      </c>
      <c r="B8619" t="s">
        <v>13</v>
      </c>
      <c r="C8619">
        <v>2</v>
      </c>
      <c r="D8619">
        <v>3</v>
      </c>
      <c r="E8619">
        <v>6</v>
      </c>
      <c r="G8619" t="s">
        <v>11</v>
      </c>
      <c r="H8619" t="s">
        <v>18</v>
      </c>
    </row>
    <row r="8620" spans="1:8">
      <c r="A8620" t="s">
        <v>8641</v>
      </c>
      <c r="B8620" t="s">
        <v>20</v>
      </c>
      <c r="C8620">
        <v>5</v>
      </c>
      <c r="D8620">
        <v>5</v>
      </c>
      <c r="E8620">
        <v>25</v>
      </c>
      <c r="F8620" t="s">
        <v>10</v>
      </c>
      <c r="G8620" t="s">
        <v>11</v>
      </c>
      <c r="H8620" s="1">
        <v>45031</v>
      </c>
    </row>
    <row r="8621" spans="1:8">
      <c r="A8621" t="s">
        <v>8642</v>
      </c>
      <c r="B8621" t="s">
        <v>17</v>
      </c>
      <c r="C8621">
        <v>5</v>
      </c>
      <c r="D8621">
        <v>1</v>
      </c>
      <c r="G8621" t="s">
        <v>11</v>
      </c>
      <c r="H8621" s="1">
        <v>45245</v>
      </c>
    </row>
    <row r="8622" spans="1:8">
      <c r="A8622" t="s">
        <v>8643</v>
      </c>
      <c r="B8622" t="s">
        <v>17</v>
      </c>
      <c r="C8622">
        <v>1</v>
      </c>
      <c r="D8622">
        <v>1</v>
      </c>
      <c r="E8622">
        <v>1</v>
      </c>
      <c r="G8622" t="s">
        <v>11</v>
      </c>
      <c r="H8622" s="1">
        <v>45092</v>
      </c>
    </row>
    <row r="8623" spans="1:8">
      <c r="A8623" t="s">
        <v>8644</v>
      </c>
      <c r="B8623" t="s">
        <v>17</v>
      </c>
      <c r="C8623">
        <v>1</v>
      </c>
      <c r="D8623">
        <v>1</v>
      </c>
      <c r="E8623">
        <v>1</v>
      </c>
      <c r="H8623" s="1">
        <v>45142</v>
      </c>
    </row>
    <row r="8624" spans="1:8">
      <c r="A8624" t="s">
        <v>8645</v>
      </c>
      <c r="B8624" t="s">
        <v>20</v>
      </c>
      <c r="D8624">
        <v>5</v>
      </c>
      <c r="E8624">
        <v>5</v>
      </c>
      <c r="F8624" t="s">
        <v>23</v>
      </c>
      <c r="G8624" t="s">
        <v>11</v>
      </c>
      <c r="H8624" s="1">
        <v>44938</v>
      </c>
    </row>
    <row r="8625" spans="1:8">
      <c r="A8625" t="s">
        <v>8646</v>
      </c>
      <c r="B8625" t="s">
        <v>39</v>
      </c>
      <c r="C8625">
        <v>1</v>
      </c>
      <c r="D8625">
        <v>3</v>
      </c>
      <c r="E8625">
        <v>3</v>
      </c>
      <c r="F8625" t="s">
        <v>14</v>
      </c>
      <c r="G8625" t="s">
        <v>15</v>
      </c>
      <c r="H8625" s="1">
        <v>45072</v>
      </c>
    </row>
    <row r="8626" spans="1:8">
      <c r="A8626" t="s">
        <v>8647</v>
      </c>
      <c r="B8626" t="s">
        <v>13</v>
      </c>
      <c r="C8626">
        <v>5</v>
      </c>
      <c r="D8626">
        <v>3</v>
      </c>
      <c r="E8626">
        <v>15</v>
      </c>
      <c r="F8626" t="s">
        <v>14</v>
      </c>
      <c r="G8626" t="s">
        <v>11</v>
      </c>
      <c r="H8626" s="1">
        <v>44943</v>
      </c>
    </row>
    <row r="8627" spans="1:8">
      <c r="A8627" t="s">
        <v>8648</v>
      </c>
      <c r="B8627" t="s">
        <v>65</v>
      </c>
      <c r="C8627">
        <v>1</v>
      </c>
      <c r="D8627" t="s">
        <v>21</v>
      </c>
      <c r="E8627">
        <v>1.5</v>
      </c>
      <c r="F8627" t="s">
        <v>14</v>
      </c>
      <c r="G8627" t="s">
        <v>11</v>
      </c>
      <c r="H8627" s="1">
        <v>45127</v>
      </c>
    </row>
    <row r="8628" spans="1:8">
      <c r="A8628" t="s">
        <v>8649</v>
      </c>
      <c r="B8628" t="s">
        <v>25</v>
      </c>
      <c r="C8628">
        <v>5</v>
      </c>
      <c r="D8628">
        <v>4</v>
      </c>
      <c r="E8628">
        <v>20</v>
      </c>
      <c r="F8628" t="s">
        <v>10</v>
      </c>
      <c r="H8628" s="1">
        <v>44973</v>
      </c>
    </row>
    <row r="8629" spans="1:8">
      <c r="A8629" t="s">
        <v>8650</v>
      </c>
      <c r="B8629" t="s">
        <v>17</v>
      </c>
      <c r="C8629">
        <v>2</v>
      </c>
      <c r="D8629" t="s">
        <v>18</v>
      </c>
      <c r="E8629">
        <v>2</v>
      </c>
      <c r="H8629" s="1">
        <v>44965</v>
      </c>
    </row>
    <row r="8630" spans="1:8">
      <c r="A8630" t="s">
        <v>8651</v>
      </c>
      <c r="B8630" t="s">
        <v>13</v>
      </c>
      <c r="C8630">
        <v>4</v>
      </c>
      <c r="D8630">
        <v>3</v>
      </c>
      <c r="E8630">
        <v>12</v>
      </c>
      <c r="G8630" t="s">
        <v>21</v>
      </c>
      <c r="H8630" s="1">
        <v>44977</v>
      </c>
    </row>
    <row r="8631" spans="1:8">
      <c r="A8631" t="s">
        <v>8652</v>
      </c>
      <c r="B8631" t="s">
        <v>20</v>
      </c>
      <c r="C8631">
        <v>3</v>
      </c>
      <c r="D8631">
        <v>5</v>
      </c>
      <c r="E8631">
        <v>15</v>
      </c>
      <c r="H8631" t="s">
        <v>21</v>
      </c>
    </row>
    <row r="8632" spans="1:8">
      <c r="A8632" t="s">
        <v>8653</v>
      </c>
      <c r="B8632" t="s">
        <v>20</v>
      </c>
      <c r="C8632">
        <v>1</v>
      </c>
      <c r="D8632">
        <v>5</v>
      </c>
      <c r="E8632">
        <v>5</v>
      </c>
      <c r="F8632" t="s">
        <v>21</v>
      </c>
      <c r="H8632" s="1">
        <v>45156</v>
      </c>
    </row>
    <row r="8633" spans="1:8">
      <c r="A8633" t="s">
        <v>8654</v>
      </c>
      <c r="B8633" t="s">
        <v>65</v>
      </c>
      <c r="C8633">
        <v>5</v>
      </c>
      <c r="D8633">
        <v>1.5</v>
      </c>
      <c r="E8633">
        <v>7.5</v>
      </c>
      <c r="F8633" t="s">
        <v>23</v>
      </c>
      <c r="G8633" t="s">
        <v>15</v>
      </c>
      <c r="H8633" s="1">
        <v>45257</v>
      </c>
    </row>
    <row r="8634" spans="1:8">
      <c r="A8634" t="s">
        <v>8655</v>
      </c>
      <c r="B8634" t="s">
        <v>9</v>
      </c>
      <c r="C8634">
        <v>4</v>
      </c>
      <c r="D8634">
        <v>2</v>
      </c>
      <c r="E8634">
        <v>8</v>
      </c>
      <c r="F8634" t="s">
        <v>23</v>
      </c>
      <c r="G8634" t="s">
        <v>15</v>
      </c>
      <c r="H8634" s="1">
        <v>45276</v>
      </c>
    </row>
    <row r="8635" spans="1:8">
      <c r="A8635" t="s">
        <v>8656</v>
      </c>
      <c r="B8635" t="s">
        <v>13</v>
      </c>
      <c r="C8635">
        <v>5</v>
      </c>
      <c r="D8635">
        <v>3</v>
      </c>
      <c r="E8635">
        <v>15</v>
      </c>
      <c r="G8635" t="s">
        <v>15</v>
      </c>
      <c r="H8635" s="1">
        <v>45092</v>
      </c>
    </row>
    <row r="8636" spans="1:8">
      <c r="A8636" t="s">
        <v>8657</v>
      </c>
      <c r="B8636" t="s">
        <v>18</v>
      </c>
      <c r="C8636">
        <v>2</v>
      </c>
      <c r="D8636">
        <v>5</v>
      </c>
      <c r="E8636">
        <v>10</v>
      </c>
      <c r="F8636" t="s">
        <v>23</v>
      </c>
      <c r="G8636" t="s">
        <v>15</v>
      </c>
      <c r="H8636" s="1">
        <v>45243</v>
      </c>
    </row>
    <row r="8637" spans="1:8">
      <c r="A8637" t="s">
        <v>8658</v>
      </c>
      <c r="B8637" t="s">
        <v>20</v>
      </c>
      <c r="C8637">
        <v>4</v>
      </c>
      <c r="D8637">
        <v>5</v>
      </c>
      <c r="E8637">
        <v>20</v>
      </c>
      <c r="F8637" t="s">
        <v>14</v>
      </c>
      <c r="G8637" t="s">
        <v>11</v>
      </c>
      <c r="H8637" s="1">
        <v>45083</v>
      </c>
    </row>
    <row r="8638" spans="1:8">
      <c r="A8638" t="s">
        <v>8659</v>
      </c>
      <c r="B8638" t="s">
        <v>28</v>
      </c>
      <c r="C8638" t="s">
        <v>18</v>
      </c>
      <c r="D8638">
        <v>4</v>
      </c>
      <c r="E8638">
        <v>20</v>
      </c>
      <c r="F8638" t="s">
        <v>10</v>
      </c>
      <c r="G8638" t="s">
        <v>15</v>
      </c>
      <c r="H8638" s="1">
        <v>45290</v>
      </c>
    </row>
    <row r="8639" spans="1:8">
      <c r="A8639" t="s">
        <v>8660</v>
      </c>
      <c r="B8639" t="s">
        <v>65</v>
      </c>
      <c r="C8639">
        <v>5</v>
      </c>
      <c r="D8639">
        <v>1.5</v>
      </c>
      <c r="E8639">
        <v>7.5</v>
      </c>
      <c r="F8639" t="s">
        <v>14</v>
      </c>
      <c r="G8639" t="s">
        <v>15</v>
      </c>
      <c r="H8639" s="1">
        <v>45060</v>
      </c>
    </row>
    <row r="8640" spans="1:8">
      <c r="A8640" t="s">
        <v>8661</v>
      </c>
      <c r="B8640" t="s">
        <v>65</v>
      </c>
      <c r="C8640">
        <v>4</v>
      </c>
      <c r="D8640">
        <v>1.5</v>
      </c>
      <c r="E8640">
        <v>6</v>
      </c>
      <c r="F8640" t="s">
        <v>14</v>
      </c>
      <c r="G8640" t="s">
        <v>11</v>
      </c>
      <c r="H8640" s="1">
        <v>45248</v>
      </c>
    </row>
    <row r="8641" spans="1:8">
      <c r="A8641" t="s">
        <v>8662</v>
      </c>
      <c r="B8641" t="s">
        <v>39</v>
      </c>
      <c r="C8641">
        <v>4</v>
      </c>
      <c r="D8641">
        <v>3</v>
      </c>
      <c r="E8641">
        <v>12</v>
      </c>
      <c r="F8641" t="s">
        <v>23</v>
      </c>
      <c r="G8641" t="s">
        <v>15</v>
      </c>
      <c r="H8641" s="1">
        <v>45287</v>
      </c>
    </row>
    <row r="8642" spans="1:8">
      <c r="A8642" t="s">
        <v>8663</v>
      </c>
      <c r="B8642" t="s">
        <v>39</v>
      </c>
      <c r="C8642">
        <v>1</v>
      </c>
      <c r="D8642">
        <v>3</v>
      </c>
      <c r="E8642">
        <v>3</v>
      </c>
      <c r="F8642" t="s">
        <v>23</v>
      </c>
      <c r="G8642" t="s">
        <v>11</v>
      </c>
      <c r="H8642" s="1">
        <v>45066</v>
      </c>
    </row>
    <row r="8643" spans="1:8">
      <c r="A8643" t="s">
        <v>8664</v>
      </c>
      <c r="B8643" t="s">
        <v>28</v>
      </c>
      <c r="C8643">
        <v>5</v>
      </c>
      <c r="D8643">
        <v>4</v>
      </c>
      <c r="E8643">
        <v>20</v>
      </c>
      <c r="G8643" t="s">
        <v>15</v>
      </c>
      <c r="H8643" s="1">
        <v>45192</v>
      </c>
    </row>
    <row r="8644" spans="1:8">
      <c r="A8644" t="s">
        <v>8665</v>
      </c>
      <c r="B8644" t="s">
        <v>20</v>
      </c>
      <c r="C8644">
        <v>4</v>
      </c>
      <c r="D8644">
        <v>5</v>
      </c>
      <c r="E8644">
        <v>20</v>
      </c>
      <c r="F8644" t="s">
        <v>14</v>
      </c>
      <c r="G8644" t="s">
        <v>18</v>
      </c>
      <c r="H8644" s="1">
        <v>45246</v>
      </c>
    </row>
    <row r="8645" spans="1:8">
      <c r="A8645" t="s">
        <v>8666</v>
      </c>
      <c r="B8645" t="s">
        <v>25</v>
      </c>
      <c r="C8645">
        <v>3</v>
      </c>
      <c r="D8645">
        <v>4</v>
      </c>
      <c r="E8645">
        <v>12</v>
      </c>
      <c r="F8645" t="s">
        <v>10</v>
      </c>
      <c r="G8645" t="s">
        <v>18</v>
      </c>
      <c r="H8645" s="1">
        <v>45110</v>
      </c>
    </row>
    <row r="8646" spans="1:8">
      <c r="A8646" t="s">
        <v>8667</v>
      </c>
      <c r="B8646" t="s">
        <v>20</v>
      </c>
      <c r="C8646">
        <v>1</v>
      </c>
      <c r="D8646">
        <v>5</v>
      </c>
      <c r="E8646">
        <v>5</v>
      </c>
      <c r="H8646" s="1">
        <v>45163</v>
      </c>
    </row>
    <row r="8647" spans="1:8">
      <c r="A8647" t="s">
        <v>8668</v>
      </c>
      <c r="B8647" t="s">
        <v>17</v>
      </c>
      <c r="C8647">
        <v>1</v>
      </c>
      <c r="D8647">
        <v>1</v>
      </c>
      <c r="E8647">
        <v>1</v>
      </c>
      <c r="F8647" t="s">
        <v>23</v>
      </c>
      <c r="G8647" t="s">
        <v>15</v>
      </c>
      <c r="H8647" s="1">
        <v>44933</v>
      </c>
    </row>
    <row r="8648" spans="1:8">
      <c r="A8648" t="s">
        <v>8669</v>
      </c>
      <c r="B8648" t="s">
        <v>28</v>
      </c>
      <c r="C8648">
        <v>4</v>
      </c>
      <c r="D8648">
        <v>4</v>
      </c>
      <c r="E8648">
        <v>16</v>
      </c>
      <c r="F8648" t="s">
        <v>14</v>
      </c>
      <c r="G8648" t="s">
        <v>15</v>
      </c>
      <c r="H8648" s="1">
        <v>45239</v>
      </c>
    </row>
    <row r="8649" spans="1:8">
      <c r="A8649" t="s">
        <v>8670</v>
      </c>
      <c r="B8649" t="s">
        <v>17</v>
      </c>
      <c r="C8649" t="s">
        <v>18</v>
      </c>
      <c r="D8649">
        <v>1</v>
      </c>
      <c r="E8649">
        <v>3</v>
      </c>
      <c r="F8649" t="s">
        <v>10</v>
      </c>
      <c r="G8649" t="s">
        <v>15</v>
      </c>
      <c r="H8649" s="1">
        <v>44941</v>
      </c>
    </row>
    <row r="8650" spans="1:8">
      <c r="A8650" t="s">
        <v>8671</v>
      </c>
      <c r="B8650" t="s">
        <v>20</v>
      </c>
      <c r="C8650">
        <v>2</v>
      </c>
      <c r="D8650">
        <v>5</v>
      </c>
      <c r="E8650">
        <v>10</v>
      </c>
      <c r="F8650" t="s">
        <v>14</v>
      </c>
      <c r="G8650" t="s">
        <v>15</v>
      </c>
      <c r="H8650" s="1">
        <v>45026</v>
      </c>
    </row>
    <row r="8651" spans="1:8">
      <c r="A8651" t="s">
        <v>8672</v>
      </c>
      <c r="B8651" t="s">
        <v>21</v>
      </c>
      <c r="C8651">
        <v>1</v>
      </c>
      <c r="D8651">
        <v>5</v>
      </c>
      <c r="E8651">
        <v>5</v>
      </c>
      <c r="F8651" t="s">
        <v>14</v>
      </c>
      <c r="G8651" t="s">
        <v>15</v>
      </c>
      <c r="H8651" s="1">
        <v>45092</v>
      </c>
    </row>
    <row r="8652" spans="1:8">
      <c r="A8652" t="s">
        <v>8673</v>
      </c>
      <c r="B8652" t="s">
        <v>13</v>
      </c>
      <c r="C8652">
        <v>2</v>
      </c>
      <c r="D8652">
        <v>3</v>
      </c>
      <c r="E8652">
        <v>6</v>
      </c>
      <c r="F8652" t="s">
        <v>14</v>
      </c>
      <c r="H8652" s="1">
        <v>45142</v>
      </c>
    </row>
    <row r="8653" spans="1:8">
      <c r="A8653" t="s">
        <v>8674</v>
      </c>
      <c r="B8653" t="s">
        <v>18</v>
      </c>
      <c r="C8653">
        <v>3</v>
      </c>
      <c r="D8653">
        <v>3</v>
      </c>
      <c r="E8653">
        <v>9</v>
      </c>
      <c r="F8653" t="s">
        <v>10</v>
      </c>
      <c r="H8653" s="1">
        <v>45265</v>
      </c>
    </row>
    <row r="8654" spans="1:8">
      <c r="A8654" t="s">
        <v>8675</v>
      </c>
      <c r="B8654" t="s">
        <v>9</v>
      </c>
      <c r="C8654">
        <v>1</v>
      </c>
      <c r="D8654">
        <v>2</v>
      </c>
      <c r="E8654">
        <v>2</v>
      </c>
      <c r="H8654" s="1">
        <v>45143</v>
      </c>
    </row>
    <row r="8655" spans="1:8">
      <c r="A8655" t="s">
        <v>8676</v>
      </c>
      <c r="B8655" t="s">
        <v>39</v>
      </c>
      <c r="C8655">
        <v>1</v>
      </c>
      <c r="D8655">
        <v>3</v>
      </c>
      <c r="E8655">
        <v>3</v>
      </c>
      <c r="F8655" t="s">
        <v>23</v>
      </c>
      <c r="H8655" s="1">
        <v>45084</v>
      </c>
    </row>
    <row r="8656" spans="1:8">
      <c r="A8656" t="s">
        <v>8677</v>
      </c>
      <c r="B8656" t="s">
        <v>21</v>
      </c>
      <c r="C8656">
        <v>2</v>
      </c>
      <c r="D8656">
        <v>3</v>
      </c>
      <c r="E8656">
        <v>6</v>
      </c>
      <c r="G8656" t="s">
        <v>11</v>
      </c>
      <c r="H8656" s="1">
        <v>44934</v>
      </c>
    </row>
    <row r="8657" spans="1:8">
      <c r="A8657" t="s">
        <v>8678</v>
      </c>
      <c r="B8657" t="s">
        <v>17</v>
      </c>
      <c r="C8657">
        <v>3</v>
      </c>
      <c r="D8657">
        <v>1</v>
      </c>
      <c r="E8657">
        <v>3</v>
      </c>
      <c r="F8657" t="s">
        <v>21</v>
      </c>
      <c r="G8657" t="s">
        <v>11</v>
      </c>
      <c r="H8657" s="1">
        <v>45291</v>
      </c>
    </row>
    <row r="8658" spans="1:8">
      <c r="A8658" t="s">
        <v>8679</v>
      </c>
      <c r="C8658">
        <v>1</v>
      </c>
      <c r="D8658">
        <v>5</v>
      </c>
      <c r="E8658">
        <v>5</v>
      </c>
      <c r="F8658" t="s">
        <v>10</v>
      </c>
      <c r="G8658" t="s">
        <v>11</v>
      </c>
      <c r="H8658" s="1">
        <v>45193</v>
      </c>
    </row>
    <row r="8659" spans="1:8">
      <c r="A8659" t="s">
        <v>8680</v>
      </c>
      <c r="B8659" t="s">
        <v>25</v>
      </c>
      <c r="C8659">
        <v>3</v>
      </c>
      <c r="D8659">
        <v>4</v>
      </c>
      <c r="E8659">
        <v>12</v>
      </c>
      <c r="F8659" t="s">
        <v>14</v>
      </c>
      <c r="G8659" t="s">
        <v>11</v>
      </c>
      <c r="H8659" s="1">
        <v>45126</v>
      </c>
    </row>
    <row r="8660" spans="1:8">
      <c r="A8660" t="s">
        <v>8681</v>
      </c>
      <c r="B8660" t="s">
        <v>9</v>
      </c>
      <c r="C8660">
        <v>1</v>
      </c>
      <c r="D8660">
        <v>2</v>
      </c>
      <c r="E8660">
        <v>2</v>
      </c>
      <c r="F8660" t="s">
        <v>23</v>
      </c>
      <c r="G8660" t="s">
        <v>11</v>
      </c>
      <c r="H8660" s="1">
        <v>45262</v>
      </c>
    </row>
    <row r="8661" spans="1:8">
      <c r="A8661" t="s">
        <v>8682</v>
      </c>
      <c r="B8661" t="s">
        <v>65</v>
      </c>
      <c r="C8661">
        <v>1</v>
      </c>
      <c r="D8661">
        <v>1.5</v>
      </c>
      <c r="E8661">
        <v>1.5</v>
      </c>
      <c r="F8661" t="s">
        <v>10</v>
      </c>
      <c r="G8661" t="s">
        <v>11</v>
      </c>
      <c r="H8661" s="1">
        <v>44937</v>
      </c>
    </row>
    <row r="8662" spans="1:8">
      <c r="A8662" t="s">
        <v>8683</v>
      </c>
      <c r="B8662" t="s">
        <v>17</v>
      </c>
      <c r="C8662">
        <v>1</v>
      </c>
      <c r="D8662">
        <v>1</v>
      </c>
      <c r="E8662">
        <v>1</v>
      </c>
      <c r="F8662" t="s">
        <v>23</v>
      </c>
      <c r="G8662" t="s">
        <v>18</v>
      </c>
      <c r="H8662" s="1">
        <v>45047</v>
      </c>
    </row>
    <row r="8663" spans="1:8">
      <c r="A8663" t="s">
        <v>8684</v>
      </c>
      <c r="B8663" t="s">
        <v>13</v>
      </c>
      <c r="C8663">
        <v>4</v>
      </c>
      <c r="D8663">
        <v>3</v>
      </c>
      <c r="E8663">
        <v>12</v>
      </c>
      <c r="F8663" t="s">
        <v>14</v>
      </c>
      <c r="G8663" t="s">
        <v>15</v>
      </c>
      <c r="H8663" s="1">
        <v>45190</v>
      </c>
    </row>
    <row r="8664" spans="1:8">
      <c r="A8664" t="s">
        <v>8685</v>
      </c>
      <c r="B8664" t="s">
        <v>28</v>
      </c>
      <c r="C8664">
        <v>3</v>
      </c>
      <c r="D8664">
        <v>4</v>
      </c>
      <c r="E8664">
        <v>12</v>
      </c>
      <c r="F8664" t="s">
        <v>23</v>
      </c>
      <c r="H8664" s="1">
        <v>44967</v>
      </c>
    </row>
    <row r="8665" spans="1:8">
      <c r="A8665" t="s">
        <v>8686</v>
      </c>
      <c r="B8665" t="s">
        <v>39</v>
      </c>
      <c r="C8665">
        <v>5</v>
      </c>
      <c r="D8665">
        <v>3</v>
      </c>
      <c r="E8665">
        <v>15</v>
      </c>
      <c r="F8665" t="s">
        <v>10</v>
      </c>
      <c r="H8665" s="1">
        <v>45012</v>
      </c>
    </row>
    <row r="8666" spans="1:8">
      <c r="A8666" t="s">
        <v>8687</v>
      </c>
      <c r="C8666">
        <v>3</v>
      </c>
      <c r="D8666">
        <v>2</v>
      </c>
      <c r="E8666" t="s">
        <v>18</v>
      </c>
      <c r="F8666" t="s">
        <v>14</v>
      </c>
      <c r="G8666" t="s">
        <v>11</v>
      </c>
      <c r="H8666" s="1">
        <v>44953</v>
      </c>
    </row>
    <row r="8667" spans="1:8">
      <c r="A8667" t="s">
        <v>8688</v>
      </c>
      <c r="B8667" t="s">
        <v>13</v>
      </c>
      <c r="C8667">
        <v>2</v>
      </c>
      <c r="D8667">
        <v>3</v>
      </c>
      <c r="E8667">
        <v>6</v>
      </c>
      <c r="H8667" s="1">
        <v>45171</v>
      </c>
    </row>
    <row r="8668" spans="1:8">
      <c r="A8668" t="s">
        <v>8689</v>
      </c>
      <c r="B8668" t="s">
        <v>13</v>
      </c>
      <c r="C8668">
        <v>2</v>
      </c>
      <c r="D8668">
        <v>3</v>
      </c>
      <c r="E8668">
        <v>6</v>
      </c>
      <c r="F8668" t="s">
        <v>10</v>
      </c>
      <c r="G8668" t="s">
        <v>11</v>
      </c>
      <c r="H8668" s="1">
        <v>44937</v>
      </c>
    </row>
    <row r="8669" spans="1:8">
      <c r="A8669" t="s">
        <v>8690</v>
      </c>
      <c r="B8669" t="s">
        <v>9</v>
      </c>
      <c r="C8669">
        <v>5</v>
      </c>
      <c r="D8669" t="s">
        <v>21</v>
      </c>
      <c r="E8669">
        <v>10</v>
      </c>
      <c r="F8669" t="s">
        <v>14</v>
      </c>
      <c r="H8669" s="1">
        <v>45203</v>
      </c>
    </row>
    <row r="8670" spans="1:8">
      <c r="A8670" t="s">
        <v>8691</v>
      </c>
      <c r="B8670" t="s">
        <v>20</v>
      </c>
      <c r="C8670">
        <v>3</v>
      </c>
      <c r="D8670">
        <v>5</v>
      </c>
      <c r="E8670">
        <v>15</v>
      </c>
      <c r="F8670" t="s">
        <v>14</v>
      </c>
      <c r="G8670" t="s">
        <v>15</v>
      </c>
      <c r="H8670" s="1">
        <v>45177</v>
      </c>
    </row>
    <row r="8671" spans="1:8">
      <c r="A8671" t="s">
        <v>8692</v>
      </c>
      <c r="B8671" t="s">
        <v>13</v>
      </c>
      <c r="C8671" t="s">
        <v>18</v>
      </c>
      <c r="D8671" t="s">
        <v>18</v>
      </c>
      <c r="E8671">
        <v>3</v>
      </c>
      <c r="F8671" t="s">
        <v>10</v>
      </c>
      <c r="G8671" t="s">
        <v>11</v>
      </c>
      <c r="H8671" s="1">
        <v>44935</v>
      </c>
    </row>
    <row r="8672" spans="1:8">
      <c r="A8672" t="s">
        <v>8693</v>
      </c>
      <c r="B8672" t="s">
        <v>17</v>
      </c>
      <c r="C8672">
        <v>3</v>
      </c>
      <c r="D8672">
        <v>1</v>
      </c>
      <c r="E8672">
        <v>3</v>
      </c>
      <c r="G8672" t="s">
        <v>11</v>
      </c>
      <c r="H8672" s="1">
        <v>45131</v>
      </c>
    </row>
    <row r="8673" spans="1:8">
      <c r="A8673" t="s">
        <v>8694</v>
      </c>
      <c r="C8673">
        <v>3</v>
      </c>
      <c r="D8673">
        <v>4</v>
      </c>
      <c r="E8673">
        <v>12</v>
      </c>
      <c r="F8673" t="s">
        <v>10</v>
      </c>
      <c r="H8673" s="1">
        <v>45188</v>
      </c>
    </row>
    <row r="8674" spans="1:8">
      <c r="A8674" t="s">
        <v>8695</v>
      </c>
      <c r="B8674" t="s">
        <v>17</v>
      </c>
      <c r="C8674">
        <v>2</v>
      </c>
      <c r="D8674">
        <v>1</v>
      </c>
      <c r="E8674">
        <v>2</v>
      </c>
      <c r="F8674" t="s">
        <v>23</v>
      </c>
      <c r="H8674" s="1">
        <v>45072</v>
      </c>
    </row>
    <row r="8675" spans="1:8">
      <c r="A8675" t="s">
        <v>8696</v>
      </c>
      <c r="B8675" t="s">
        <v>20</v>
      </c>
      <c r="C8675">
        <v>2</v>
      </c>
      <c r="D8675">
        <v>5</v>
      </c>
      <c r="E8675">
        <v>10</v>
      </c>
      <c r="F8675" t="s">
        <v>18</v>
      </c>
      <c r="H8675" s="1">
        <v>45030</v>
      </c>
    </row>
    <row r="8676" spans="1:8">
      <c r="A8676" t="s">
        <v>8697</v>
      </c>
      <c r="B8676" t="s">
        <v>9</v>
      </c>
      <c r="C8676">
        <v>4</v>
      </c>
      <c r="D8676">
        <v>2</v>
      </c>
      <c r="E8676">
        <v>8</v>
      </c>
      <c r="F8676" t="s">
        <v>10</v>
      </c>
      <c r="G8676" t="s">
        <v>11</v>
      </c>
      <c r="H8676" s="1">
        <v>45065</v>
      </c>
    </row>
    <row r="8677" spans="1:8">
      <c r="A8677" t="s">
        <v>8698</v>
      </c>
      <c r="B8677" t="s">
        <v>9</v>
      </c>
      <c r="C8677">
        <v>4</v>
      </c>
      <c r="D8677">
        <v>2</v>
      </c>
      <c r="E8677">
        <v>8</v>
      </c>
      <c r="F8677" t="s">
        <v>23</v>
      </c>
      <c r="H8677" s="1">
        <v>45192</v>
      </c>
    </row>
    <row r="8678" spans="1:8">
      <c r="A8678" t="s">
        <v>8699</v>
      </c>
      <c r="B8678" t="s">
        <v>39</v>
      </c>
      <c r="C8678">
        <v>5</v>
      </c>
      <c r="D8678" t="s">
        <v>18</v>
      </c>
      <c r="E8678">
        <v>15</v>
      </c>
      <c r="F8678" t="s">
        <v>14</v>
      </c>
      <c r="G8678" t="s">
        <v>11</v>
      </c>
      <c r="H8678" s="1">
        <v>45016</v>
      </c>
    </row>
    <row r="8679" spans="1:8">
      <c r="A8679" t="s">
        <v>8700</v>
      </c>
      <c r="B8679" t="s">
        <v>20</v>
      </c>
      <c r="C8679">
        <v>1</v>
      </c>
      <c r="D8679">
        <v>5</v>
      </c>
      <c r="G8679" t="s">
        <v>15</v>
      </c>
      <c r="H8679" s="1">
        <v>45176</v>
      </c>
    </row>
    <row r="8680" spans="1:8">
      <c r="A8680" t="s">
        <v>8701</v>
      </c>
      <c r="B8680" t="s">
        <v>21</v>
      </c>
      <c r="C8680">
        <v>3</v>
      </c>
      <c r="D8680">
        <v>1</v>
      </c>
      <c r="E8680">
        <v>3</v>
      </c>
      <c r="F8680" t="s">
        <v>14</v>
      </c>
      <c r="H8680" s="1">
        <v>45170</v>
      </c>
    </row>
    <row r="8681" spans="1:8">
      <c r="A8681" t="s">
        <v>8702</v>
      </c>
      <c r="B8681" t="s">
        <v>25</v>
      </c>
      <c r="C8681">
        <v>5</v>
      </c>
      <c r="D8681">
        <v>4</v>
      </c>
      <c r="E8681">
        <v>20</v>
      </c>
      <c r="F8681" t="s">
        <v>14</v>
      </c>
      <c r="G8681" t="s">
        <v>21</v>
      </c>
      <c r="H8681" s="1">
        <v>45267</v>
      </c>
    </row>
    <row r="8682" spans="1:8">
      <c r="A8682" t="s">
        <v>8703</v>
      </c>
      <c r="B8682" t="s">
        <v>65</v>
      </c>
      <c r="C8682">
        <v>4</v>
      </c>
      <c r="D8682">
        <v>1.5</v>
      </c>
      <c r="E8682">
        <v>6</v>
      </c>
      <c r="F8682" t="s">
        <v>10</v>
      </c>
      <c r="G8682" t="s">
        <v>15</v>
      </c>
      <c r="H8682" s="1">
        <v>45012</v>
      </c>
    </row>
    <row r="8683" spans="1:8">
      <c r="A8683" t="s">
        <v>8704</v>
      </c>
      <c r="B8683" t="s">
        <v>39</v>
      </c>
      <c r="C8683">
        <v>3</v>
      </c>
      <c r="D8683" t="s">
        <v>21</v>
      </c>
      <c r="E8683">
        <v>9</v>
      </c>
      <c r="F8683" t="s">
        <v>18</v>
      </c>
      <c r="G8683" t="s">
        <v>11</v>
      </c>
      <c r="H8683" s="1">
        <v>45032</v>
      </c>
    </row>
    <row r="8684" spans="1:8">
      <c r="A8684" t="s">
        <v>8705</v>
      </c>
      <c r="B8684" t="s">
        <v>20</v>
      </c>
      <c r="C8684">
        <v>4</v>
      </c>
      <c r="D8684">
        <v>5</v>
      </c>
      <c r="E8684">
        <v>20</v>
      </c>
      <c r="F8684" t="s">
        <v>14</v>
      </c>
      <c r="G8684" t="s">
        <v>11</v>
      </c>
      <c r="H8684" s="1">
        <v>45174</v>
      </c>
    </row>
    <row r="8685" spans="1:8">
      <c r="A8685" t="s">
        <v>8706</v>
      </c>
      <c r="B8685" t="s">
        <v>28</v>
      </c>
      <c r="C8685">
        <v>3</v>
      </c>
      <c r="D8685">
        <v>4</v>
      </c>
      <c r="E8685">
        <v>12</v>
      </c>
      <c r="F8685" t="s">
        <v>10</v>
      </c>
      <c r="H8685" s="1">
        <v>45265</v>
      </c>
    </row>
    <row r="8686" spans="1:8">
      <c r="A8686" t="s">
        <v>8707</v>
      </c>
      <c r="B8686" t="s">
        <v>28</v>
      </c>
      <c r="C8686">
        <v>4</v>
      </c>
      <c r="D8686">
        <v>4</v>
      </c>
      <c r="E8686">
        <v>16</v>
      </c>
      <c r="F8686" t="s">
        <v>14</v>
      </c>
      <c r="H8686" s="1">
        <v>45278</v>
      </c>
    </row>
    <row r="8687" spans="1:8">
      <c r="A8687" t="s">
        <v>8708</v>
      </c>
      <c r="B8687" t="s">
        <v>25</v>
      </c>
      <c r="C8687">
        <v>4</v>
      </c>
      <c r="D8687">
        <v>4</v>
      </c>
      <c r="E8687">
        <v>16</v>
      </c>
      <c r="G8687" t="s">
        <v>11</v>
      </c>
      <c r="H8687" s="1">
        <v>45060</v>
      </c>
    </row>
    <row r="8688" spans="1:8">
      <c r="A8688" t="s">
        <v>8709</v>
      </c>
      <c r="B8688" t="s">
        <v>17</v>
      </c>
      <c r="C8688">
        <v>5</v>
      </c>
      <c r="D8688">
        <v>1</v>
      </c>
      <c r="E8688" t="s">
        <v>18</v>
      </c>
      <c r="F8688" t="s">
        <v>14</v>
      </c>
      <c r="G8688" t="s">
        <v>15</v>
      </c>
      <c r="H8688" s="1">
        <v>45100</v>
      </c>
    </row>
    <row r="8689" spans="1:8">
      <c r="A8689" t="s">
        <v>8710</v>
      </c>
      <c r="B8689" t="s">
        <v>39</v>
      </c>
      <c r="C8689">
        <v>5</v>
      </c>
      <c r="D8689">
        <v>3</v>
      </c>
      <c r="E8689">
        <v>15</v>
      </c>
      <c r="F8689" t="s">
        <v>14</v>
      </c>
      <c r="G8689" t="s">
        <v>11</v>
      </c>
      <c r="H8689" s="1">
        <v>45200</v>
      </c>
    </row>
    <row r="8690" spans="1:8">
      <c r="A8690" t="s">
        <v>8711</v>
      </c>
      <c r="B8690" t="s">
        <v>9</v>
      </c>
      <c r="C8690">
        <v>3</v>
      </c>
      <c r="D8690">
        <v>2</v>
      </c>
      <c r="E8690">
        <v>6</v>
      </c>
      <c r="F8690" t="s">
        <v>10</v>
      </c>
      <c r="G8690" t="s">
        <v>11</v>
      </c>
      <c r="H8690" s="1">
        <v>44975</v>
      </c>
    </row>
    <row r="8691" spans="1:8">
      <c r="A8691" t="s">
        <v>8712</v>
      </c>
      <c r="B8691" t="s">
        <v>39</v>
      </c>
      <c r="C8691" t="s">
        <v>18</v>
      </c>
      <c r="D8691">
        <v>3</v>
      </c>
      <c r="E8691">
        <v>3</v>
      </c>
      <c r="H8691" s="1">
        <v>45199</v>
      </c>
    </row>
    <row r="8692" spans="1:8">
      <c r="A8692" t="s">
        <v>8713</v>
      </c>
      <c r="B8692" t="s">
        <v>25</v>
      </c>
      <c r="C8692">
        <v>5</v>
      </c>
      <c r="D8692">
        <v>4</v>
      </c>
      <c r="E8692">
        <v>20</v>
      </c>
      <c r="F8692" t="s">
        <v>10</v>
      </c>
      <c r="H8692" s="1">
        <v>45167</v>
      </c>
    </row>
    <row r="8693" spans="1:8">
      <c r="A8693" t="s">
        <v>8714</v>
      </c>
      <c r="B8693" t="s">
        <v>28</v>
      </c>
      <c r="C8693">
        <v>2</v>
      </c>
      <c r="D8693">
        <v>4</v>
      </c>
      <c r="E8693">
        <v>8</v>
      </c>
      <c r="G8693" t="s">
        <v>15</v>
      </c>
      <c r="H8693" s="1">
        <v>45279</v>
      </c>
    </row>
    <row r="8694" spans="1:8">
      <c r="A8694" t="s">
        <v>8715</v>
      </c>
      <c r="B8694" t="s">
        <v>25</v>
      </c>
      <c r="C8694">
        <v>4</v>
      </c>
      <c r="D8694">
        <v>4</v>
      </c>
      <c r="E8694">
        <v>16</v>
      </c>
      <c r="F8694" t="s">
        <v>14</v>
      </c>
      <c r="G8694" t="s">
        <v>11</v>
      </c>
      <c r="H8694" s="1">
        <v>45250</v>
      </c>
    </row>
    <row r="8695" spans="1:8">
      <c r="A8695" t="s">
        <v>8716</v>
      </c>
      <c r="B8695" t="s">
        <v>25</v>
      </c>
      <c r="C8695">
        <v>5</v>
      </c>
      <c r="D8695">
        <v>4</v>
      </c>
      <c r="E8695">
        <v>20</v>
      </c>
      <c r="G8695" t="s">
        <v>11</v>
      </c>
      <c r="H8695" s="1">
        <v>44956</v>
      </c>
    </row>
    <row r="8696" spans="1:8">
      <c r="A8696" t="s">
        <v>8717</v>
      </c>
      <c r="B8696" t="s">
        <v>20</v>
      </c>
      <c r="C8696">
        <v>2</v>
      </c>
      <c r="D8696">
        <v>5</v>
      </c>
      <c r="E8696">
        <v>10</v>
      </c>
      <c r="F8696" t="s">
        <v>14</v>
      </c>
      <c r="H8696" s="1">
        <v>44981</v>
      </c>
    </row>
    <row r="8697" spans="1:8">
      <c r="A8697" t="s">
        <v>8718</v>
      </c>
      <c r="B8697" t="s">
        <v>9</v>
      </c>
      <c r="C8697">
        <v>2</v>
      </c>
      <c r="D8697">
        <v>2</v>
      </c>
      <c r="E8697">
        <v>4</v>
      </c>
      <c r="F8697" t="s">
        <v>14</v>
      </c>
      <c r="G8697" t="s">
        <v>11</v>
      </c>
      <c r="H8697" s="1">
        <v>44960</v>
      </c>
    </row>
    <row r="8698" spans="1:8">
      <c r="A8698" t="s">
        <v>8719</v>
      </c>
      <c r="B8698" t="s">
        <v>21</v>
      </c>
      <c r="C8698">
        <v>3</v>
      </c>
      <c r="D8698">
        <v>5</v>
      </c>
      <c r="E8698">
        <v>15</v>
      </c>
      <c r="F8698" t="s">
        <v>23</v>
      </c>
      <c r="G8698" t="s">
        <v>18</v>
      </c>
      <c r="H8698" s="1">
        <v>45174</v>
      </c>
    </row>
    <row r="8699" spans="1:8">
      <c r="A8699" t="s">
        <v>8720</v>
      </c>
      <c r="B8699" t="s">
        <v>13</v>
      </c>
      <c r="C8699">
        <v>1</v>
      </c>
      <c r="D8699">
        <v>3</v>
      </c>
      <c r="E8699">
        <v>3</v>
      </c>
      <c r="F8699" t="s">
        <v>23</v>
      </c>
      <c r="G8699" t="s">
        <v>11</v>
      </c>
      <c r="H8699" s="1">
        <v>45120</v>
      </c>
    </row>
    <row r="8700" spans="1:8">
      <c r="A8700" t="s">
        <v>8721</v>
      </c>
      <c r="B8700" t="s">
        <v>18</v>
      </c>
      <c r="C8700">
        <v>3</v>
      </c>
      <c r="D8700">
        <v>4</v>
      </c>
      <c r="E8700">
        <v>12</v>
      </c>
      <c r="F8700" t="s">
        <v>23</v>
      </c>
      <c r="G8700" t="s">
        <v>15</v>
      </c>
      <c r="H8700" s="1">
        <v>45263</v>
      </c>
    </row>
    <row r="8701" spans="1:8">
      <c r="A8701" t="s">
        <v>8722</v>
      </c>
      <c r="B8701" t="s">
        <v>25</v>
      </c>
      <c r="C8701">
        <v>3</v>
      </c>
      <c r="D8701">
        <v>4</v>
      </c>
      <c r="E8701">
        <v>12</v>
      </c>
      <c r="F8701" t="s">
        <v>23</v>
      </c>
      <c r="G8701" t="s">
        <v>15</v>
      </c>
      <c r="H8701" s="1">
        <v>45048</v>
      </c>
    </row>
    <row r="8702" spans="1:8">
      <c r="A8702" t="s">
        <v>8723</v>
      </c>
      <c r="B8702" t="s">
        <v>28</v>
      </c>
      <c r="C8702">
        <v>3</v>
      </c>
      <c r="D8702">
        <v>4</v>
      </c>
      <c r="E8702">
        <v>12</v>
      </c>
      <c r="F8702" t="s">
        <v>23</v>
      </c>
      <c r="H8702" s="1">
        <v>45202</v>
      </c>
    </row>
    <row r="8703" spans="1:8">
      <c r="A8703" t="s">
        <v>8724</v>
      </c>
      <c r="B8703" t="s">
        <v>39</v>
      </c>
      <c r="C8703">
        <v>5</v>
      </c>
      <c r="D8703">
        <v>3</v>
      </c>
      <c r="E8703">
        <v>15</v>
      </c>
      <c r="F8703" t="s">
        <v>23</v>
      </c>
      <c r="G8703" t="s">
        <v>15</v>
      </c>
      <c r="H8703" s="1">
        <v>45264</v>
      </c>
    </row>
    <row r="8704" spans="1:8">
      <c r="A8704" t="s">
        <v>8725</v>
      </c>
      <c r="B8704" t="s">
        <v>39</v>
      </c>
      <c r="C8704">
        <v>3</v>
      </c>
      <c r="D8704">
        <v>3</v>
      </c>
      <c r="E8704">
        <v>9</v>
      </c>
      <c r="F8704" t="s">
        <v>14</v>
      </c>
      <c r="H8704" s="1">
        <v>45110</v>
      </c>
    </row>
    <row r="8705" spans="1:8">
      <c r="A8705" t="s">
        <v>8726</v>
      </c>
      <c r="C8705">
        <v>1</v>
      </c>
      <c r="D8705">
        <v>2</v>
      </c>
      <c r="E8705">
        <v>2</v>
      </c>
      <c r="F8705" t="s">
        <v>10</v>
      </c>
      <c r="G8705" t="s">
        <v>11</v>
      </c>
      <c r="H8705" s="1">
        <v>45141</v>
      </c>
    </row>
    <row r="8706" spans="1:8">
      <c r="A8706" t="s">
        <v>8727</v>
      </c>
      <c r="B8706" t="s">
        <v>25</v>
      </c>
      <c r="C8706">
        <v>2</v>
      </c>
      <c r="D8706">
        <v>4</v>
      </c>
      <c r="E8706">
        <v>8</v>
      </c>
      <c r="F8706" t="s">
        <v>10</v>
      </c>
      <c r="G8706" t="s">
        <v>15</v>
      </c>
      <c r="H8706" s="1">
        <v>45179</v>
      </c>
    </row>
    <row r="8707" spans="1:8">
      <c r="A8707" t="s">
        <v>8728</v>
      </c>
      <c r="B8707" t="s">
        <v>65</v>
      </c>
      <c r="C8707">
        <v>2</v>
      </c>
      <c r="D8707">
        <v>1.5</v>
      </c>
      <c r="E8707">
        <v>3</v>
      </c>
      <c r="F8707" t="s">
        <v>14</v>
      </c>
      <c r="G8707" t="s">
        <v>18</v>
      </c>
      <c r="H8707" s="1">
        <v>45151</v>
      </c>
    </row>
    <row r="8708" spans="1:8">
      <c r="A8708" t="s">
        <v>8729</v>
      </c>
      <c r="B8708" t="s">
        <v>18</v>
      </c>
      <c r="C8708">
        <v>3</v>
      </c>
      <c r="D8708">
        <v>1.5</v>
      </c>
      <c r="E8708">
        <v>4.5</v>
      </c>
      <c r="G8708" t="s">
        <v>11</v>
      </c>
      <c r="H8708" s="1">
        <v>44959</v>
      </c>
    </row>
    <row r="8709" spans="1:8">
      <c r="A8709" t="s">
        <v>8730</v>
      </c>
      <c r="B8709" t="s">
        <v>20</v>
      </c>
      <c r="C8709">
        <v>2</v>
      </c>
      <c r="D8709">
        <v>5</v>
      </c>
      <c r="E8709">
        <v>10</v>
      </c>
      <c r="F8709" t="s">
        <v>10</v>
      </c>
      <c r="H8709" s="1">
        <v>44947</v>
      </c>
    </row>
    <row r="8710" spans="1:8">
      <c r="A8710" t="s">
        <v>8731</v>
      </c>
      <c r="B8710" t="s">
        <v>65</v>
      </c>
      <c r="C8710">
        <v>1</v>
      </c>
      <c r="D8710">
        <v>1.5</v>
      </c>
      <c r="E8710">
        <v>1.5</v>
      </c>
      <c r="F8710" t="s">
        <v>23</v>
      </c>
      <c r="G8710" t="s">
        <v>15</v>
      </c>
      <c r="H8710" s="1">
        <v>45147</v>
      </c>
    </row>
    <row r="8711" spans="1:8">
      <c r="A8711" t="s">
        <v>8732</v>
      </c>
      <c r="B8711" t="s">
        <v>21</v>
      </c>
      <c r="C8711">
        <v>3</v>
      </c>
      <c r="D8711">
        <v>3</v>
      </c>
      <c r="E8711">
        <v>9</v>
      </c>
      <c r="H8711" s="1">
        <v>45013</v>
      </c>
    </row>
    <row r="8712" spans="1:8">
      <c r="A8712" t="s">
        <v>8733</v>
      </c>
      <c r="B8712" t="s">
        <v>39</v>
      </c>
      <c r="C8712">
        <v>4</v>
      </c>
      <c r="D8712">
        <v>3</v>
      </c>
      <c r="E8712">
        <v>12</v>
      </c>
      <c r="F8712" t="s">
        <v>23</v>
      </c>
      <c r="G8712" t="s">
        <v>11</v>
      </c>
      <c r="H8712" s="1">
        <v>45176</v>
      </c>
    </row>
    <row r="8713" spans="1:8">
      <c r="A8713" t="s">
        <v>8734</v>
      </c>
      <c r="B8713" t="s">
        <v>9</v>
      </c>
      <c r="C8713">
        <v>5</v>
      </c>
      <c r="D8713">
        <v>2</v>
      </c>
      <c r="E8713">
        <v>10</v>
      </c>
      <c r="F8713" t="s">
        <v>14</v>
      </c>
      <c r="H8713" s="1">
        <v>45246</v>
      </c>
    </row>
    <row r="8714" spans="1:8">
      <c r="A8714" t="s">
        <v>8735</v>
      </c>
      <c r="B8714" t="s">
        <v>9</v>
      </c>
      <c r="C8714">
        <v>1</v>
      </c>
      <c r="D8714">
        <v>2</v>
      </c>
      <c r="E8714">
        <v>2</v>
      </c>
      <c r="G8714" t="s">
        <v>11</v>
      </c>
      <c r="H8714" s="1">
        <v>45012</v>
      </c>
    </row>
    <row r="8715" spans="1:8">
      <c r="A8715" t="s">
        <v>8736</v>
      </c>
      <c r="B8715" t="s">
        <v>25</v>
      </c>
      <c r="C8715">
        <v>5</v>
      </c>
      <c r="D8715">
        <v>4</v>
      </c>
      <c r="E8715">
        <v>20</v>
      </c>
      <c r="G8715" t="s">
        <v>11</v>
      </c>
      <c r="H8715" s="1">
        <v>45205</v>
      </c>
    </row>
    <row r="8716" spans="1:8">
      <c r="A8716" t="s">
        <v>8737</v>
      </c>
      <c r="B8716" t="s">
        <v>17</v>
      </c>
      <c r="C8716">
        <v>4</v>
      </c>
      <c r="D8716">
        <v>1</v>
      </c>
      <c r="E8716">
        <v>4</v>
      </c>
      <c r="F8716" t="s">
        <v>10</v>
      </c>
      <c r="H8716" s="1">
        <v>45241</v>
      </c>
    </row>
    <row r="8717" spans="1:8">
      <c r="A8717" t="s">
        <v>8738</v>
      </c>
      <c r="B8717" t="s">
        <v>39</v>
      </c>
      <c r="C8717">
        <v>1</v>
      </c>
      <c r="E8717">
        <v>3</v>
      </c>
      <c r="H8717" s="1">
        <v>45219</v>
      </c>
    </row>
    <row r="8718" spans="1:8">
      <c r="A8718" t="s">
        <v>8739</v>
      </c>
      <c r="B8718" t="s">
        <v>20</v>
      </c>
      <c r="C8718">
        <v>1</v>
      </c>
      <c r="D8718">
        <v>5</v>
      </c>
      <c r="E8718">
        <v>5</v>
      </c>
      <c r="F8718" t="s">
        <v>14</v>
      </c>
      <c r="G8718" t="s">
        <v>11</v>
      </c>
      <c r="H8718" s="1">
        <v>44951</v>
      </c>
    </row>
    <row r="8719" spans="1:8">
      <c r="A8719" t="s">
        <v>8740</v>
      </c>
      <c r="B8719" t="s">
        <v>28</v>
      </c>
      <c r="C8719">
        <v>5</v>
      </c>
      <c r="D8719">
        <v>4</v>
      </c>
      <c r="E8719">
        <v>20</v>
      </c>
      <c r="H8719" s="1">
        <v>44972</v>
      </c>
    </row>
    <row r="8720" spans="1:8">
      <c r="A8720" t="s">
        <v>8741</v>
      </c>
      <c r="B8720" t="s">
        <v>25</v>
      </c>
      <c r="C8720">
        <v>5</v>
      </c>
      <c r="D8720">
        <v>4</v>
      </c>
      <c r="E8720">
        <v>20</v>
      </c>
      <c r="F8720" t="s">
        <v>10</v>
      </c>
      <c r="H8720" s="1">
        <v>45016</v>
      </c>
    </row>
    <row r="8721" spans="1:8">
      <c r="A8721" t="s">
        <v>8742</v>
      </c>
      <c r="B8721" t="s">
        <v>13</v>
      </c>
      <c r="C8721">
        <v>3</v>
      </c>
      <c r="D8721">
        <v>3</v>
      </c>
      <c r="E8721">
        <v>9</v>
      </c>
      <c r="F8721" t="s">
        <v>23</v>
      </c>
      <c r="G8721" t="s">
        <v>21</v>
      </c>
      <c r="H8721" s="1">
        <v>44994</v>
      </c>
    </row>
    <row r="8722" spans="1:8">
      <c r="A8722" t="s">
        <v>8743</v>
      </c>
      <c r="B8722" t="s">
        <v>65</v>
      </c>
      <c r="C8722">
        <v>1</v>
      </c>
      <c r="D8722">
        <v>1.5</v>
      </c>
      <c r="E8722">
        <v>1.5</v>
      </c>
      <c r="H8722" s="1">
        <v>44928</v>
      </c>
    </row>
    <row r="8723" spans="1:8">
      <c r="A8723" t="s">
        <v>8744</v>
      </c>
      <c r="B8723" t="s">
        <v>13</v>
      </c>
      <c r="C8723">
        <v>1</v>
      </c>
      <c r="D8723">
        <v>3</v>
      </c>
      <c r="E8723">
        <v>3</v>
      </c>
      <c r="F8723" t="s">
        <v>23</v>
      </c>
      <c r="G8723" t="s">
        <v>15</v>
      </c>
      <c r="H8723" s="1">
        <v>44966</v>
      </c>
    </row>
    <row r="8724" spans="1:8">
      <c r="A8724" t="s">
        <v>8745</v>
      </c>
      <c r="B8724" t="s">
        <v>28</v>
      </c>
      <c r="C8724">
        <v>1</v>
      </c>
      <c r="D8724">
        <v>4</v>
      </c>
      <c r="E8724">
        <v>4</v>
      </c>
      <c r="G8724" t="s">
        <v>11</v>
      </c>
      <c r="H8724" s="1">
        <v>44939</v>
      </c>
    </row>
    <row r="8725" spans="1:8">
      <c r="A8725" t="s">
        <v>8746</v>
      </c>
      <c r="B8725" t="s">
        <v>13</v>
      </c>
      <c r="C8725">
        <v>3</v>
      </c>
      <c r="D8725">
        <v>3</v>
      </c>
      <c r="E8725">
        <v>9</v>
      </c>
      <c r="F8725" t="s">
        <v>14</v>
      </c>
      <c r="G8725" t="s">
        <v>11</v>
      </c>
      <c r="H8725" s="1">
        <v>45022</v>
      </c>
    </row>
    <row r="8726" spans="1:8">
      <c r="A8726" t="s">
        <v>8747</v>
      </c>
      <c r="B8726" t="s">
        <v>25</v>
      </c>
      <c r="C8726">
        <v>3</v>
      </c>
      <c r="D8726">
        <v>4</v>
      </c>
      <c r="E8726">
        <v>12</v>
      </c>
      <c r="F8726" t="s">
        <v>14</v>
      </c>
      <c r="H8726" s="1">
        <v>44973</v>
      </c>
    </row>
    <row r="8727" spans="1:8">
      <c r="A8727" t="s">
        <v>8748</v>
      </c>
      <c r="B8727" t="s">
        <v>17</v>
      </c>
      <c r="C8727">
        <v>5</v>
      </c>
      <c r="D8727">
        <v>1</v>
      </c>
      <c r="E8727">
        <v>5</v>
      </c>
      <c r="F8727" t="s">
        <v>14</v>
      </c>
      <c r="G8727" t="s">
        <v>11</v>
      </c>
      <c r="H8727" s="1">
        <v>44943</v>
      </c>
    </row>
    <row r="8728" spans="1:8">
      <c r="A8728" t="s">
        <v>8749</v>
      </c>
      <c r="B8728" t="s">
        <v>17</v>
      </c>
      <c r="C8728">
        <v>1</v>
      </c>
      <c r="D8728">
        <v>1</v>
      </c>
      <c r="E8728">
        <v>1</v>
      </c>
      <c r="G8728" t="s">
        <v>15</v>
      </c>
      <c r="H8728" s="1">
        <v>44968</v>
      </c>
    </row>
    <row r="8729" spans="1:8">
      <c r="A8729" t="s">
        <v>8750</v>
      </c>
      <c r="B8729" t="s">
        <v>65</v>
      </c>
      <c r="C8729">
        <v>5</v>
      </c>
      <c r="D8729">
        <v>1.5</v>
      </c>
      <c r="E8729">
        <v>7.5</v>
      </c>
      <c r="F8729" t="s">
        <v>23</v>
      </c>
      <c r="G8729" t="s">
        <v>15</v>
      </c>
      <c r="H8729" s="1">
        <v>45155</v>
      </c>
    </row>
    <row r="8730" spans="1:8">
      <c r="A8730" t="s">
        <v>8751</v>
      </c>
      <c r="B8730" t="s">
        <v>28</v>
      </c>
      <c r="C8730">
        <v>1</v>
      </c>
      <c r="D8730">
        <v>4</v>
      </c>
      <c r="E8730">
        <v>4</v>
      </c>
      <c r="G8730" t="s">
        <v>15</v>
      </c>
      <c r="H8730" s="1">
        <v>45224</v>
      </c>
    </row>
    <row r="8731" spans="1:8">
      <c r="A8731" t="s">
        <v>8752</v>
      </c>
      <c r="B8731" t="s">
        <v>25</v>
      </c>
      <c r="C8731">
        <v>4</v>
      </c>
      <c r="D8731">
        <v>4</v>
      </c>
      <c r="E8731">
        <v>16</v>
      </c>
      <c r="F8731" t="s">
        <v>18</v>
      </c>
      <c r="H8731" s="1">
        <v>44997</v>
      </c>
    </row>
    <row r="8732" spans="1:8">
      <c r="A8732" t="s">
        <v>8753</v>
      </c>
      <c r="B8732" t="s">
        <v>39</v>
      </c>
      <c r="C8732">
        <v>1</v>
      </c>
      <c r="D8732">
        <v>3</v>
      </c>
      <c r="E8732">
        <v>3</v>
      </c>
      <c r="G8732" t="s">
        <v>15</v>
      </c>
      <c r="H8732" s="1">
        <v>45131</v>
      </c>
    </row>
    <row r="8733" spans="1:8">
      <c r="A8733" t="s">
        <v>8754</v>
      </c>
      <c r="B8733" t="s">
        <v>18</v>
      </c>
      <c r="C8733">
        <v>5</v>
      </c>
      <c r="D8733">
        <v>3</v>
      </c>
      <c r="E8733">
        <v>15</v>
      </c>
      <c r="F8733" t="s">
        <v>14</v>
      </c>
      <c r="G8733" t="s">
        <v>11</v>
      </c>
      <c r="H8733" s="1">
        <v>44932</v>
      </c>
    </row>
    <row r="8734" spans="1:8">
      <c r="A8734" t="s">
        <v>8755</v>
      </c>
      <c r="B8734" t="s">
        <v>17</v>
      </c>
      <c r="D8734">
        <v>1</v>
      </c>
      <c r="F8734" t="s">
        <v>10</v>
      </c>
      <c r="G8734" t="s">
        <v>15</v>
      </c>
      <c r="H8734" s="1">
        <v>45142</v>
      </c>
    </row>
    <row r="8735" spans="1:8">
      <c r="A8735" t="s">
        <v>8756</v>
      </c>
      <c r="B8735" t="s">
        <v>18</v>
      </c>
      <c r="C8735">
        <v>3</v>
      </c>
      <c r="D8735">
        <v>4</v>
      </c>
      <c r="E8735">
        <v>12</v>
      </c>
      <c r="F8735" t="s">
        <v>10</v>
      </c>
      <c r="H8735" s="1">
        <v>45190</v>
      </c>
    </row>
    <row r="8736" spans="1:8">
      <c r="A8736" t="s">
        <v>8757</v>
      </c>
      <c r="B8736" t="s">
        <v>39</v>
      </c>
      <c r="C8736">
        <v>2</v>
      </c>
      <c r="D8736">
        <v>3</v>
      </c>
      <c r="E8736">
        <v>6</v>
      </c>
      <c r="F8736" t="s">
        <v>14</v>
      </c>
      <c r="H8736" s="1">
        <v>45267</v>
      </c>
    </row>
    <row r="8737" spans="1:8">
      <c r="A8737" t="s">
        <v>8758</v>
      </c>
      <c r="B8737" t="s">
        <v>9</v>
      </c>
      <c r="C8737">
        <v>1</v>
      </c>
      <c r="D8737">
        <v>2</v>
      </c>
      <c r="E8737">
        <v>2</v>
      </c>
      <c r="F8737" t="s">
        <v>23</v>
      </c>
      <c r="G8737" t="s">
        <v>15</v>
      </c>
      <c r="H8737" s="1">
        <v>45245</v>
      </c>
    </row>
    <row r="8738" spans="1:8">
      <c r="A8738" t="s">
        <v>8759</v>
      </c>
      <c r="B8738" t="s">
        <v>21</v>
      </c>
      <c r="C8738">
        <v>4</v>
      </c>
      <c r="D8738">
        <v>4</v>
      </c>
      <c r="E8738">
        <v>16</v>
      </c>
      <c r="F8738" t="s">
        <v>14</v>
      </c>
      <c r="G8738" t="s">
        <v>11</v>
      </c>
      <c r="H8738" s="1">
        <v>45078</v>
      </c>
    </row>
    <row r="8739" spans="1:8">
      <c r="A8739" t="s">
        <v>8760</v>
      </c>
      <c r="B8739" t="s">
        <v>39</v>
      </c>
      <c r="C8739">
        <v>2</v>
      </c>
      <c r="D8739">
        <v>3</v>
      </c>
      <c r="E8739">
        <v>6</v>
      </c>
      <c r="H8739" s="1">
        <v>45285</v>
      </c>
    </row>
    <row r="8740" spans="1:8">
      <c r="A8740" t="s">
        <v>8761</v>
      </c>
      <c r="B8740" t="s">
        <v>25</v>
      </c>
      <c r="C8740">
        <v>2</v>
      </c>
      <c r="D8740">
        <v>4</v>
      </c>
      <c r="E8740">
        <v>8</v>
      </c>
      <c r="F8740" t="s">
        <v>14</v>
      </c>
      <c r="G8740" t="s">
        <v>15</v>
      </c>
      <c r="H8740" s="1">
        <v>44963</v>
      </c>
    </row>
    <row r="8741" spans="1:8">
      <c r="A8741" t="s">
        <v>8762</v>
      </c>
      <c r="B8741" t="s">
        <v>17</v>
      </c>
      <c r="C8741">
        <v>1</v>
      </c>
      <c r="D8741">
        <v>1</v>
      </c>
      <c r="E8741">
        <v>1</v>
      </c>
      <c r="F8741" t="s">
        <v>10</v>
      </c>
      <c r="G8741" t="s">
        <v>15</v>
      </c>
      <c r="H8741" s="1">
        <v>45185</v>
      </c>
    </row>
    <row r="8742" spans="1:8">
      <c r="A8742" t="s">
        <v>8763</v>
      </c>
      <c r="B8742" t="s">
        <v>9</v>
      </c>
      <c r="C8742">
        <v>1</v>
      </c>
      <c r="D8742">
        <v>2</v>
      </c>
      <c r="E8742">
        <v>2</v>
      </c>
      <c r="F8742" t="s">
        <v>23</v>
      </c>
      <c r="G8742" t="s">
        <v>15</v>
      </c>
      <c r="H8742" t="s">
        <v>18</v>
      </c>
    </row>
    <row r="8743" spans="1:8">
      <c r="A8743" t="s">
        <v>8764</v>
      </c>
      <c r="B8743" t="s">
        <v>25</v>
      </c>
      <c r="C8743">
        <v>5</v>
      </c>
      <c r="E8743">
        <v>20</v>
      </c>
      <c r="F8743" t="s">
        <v>23</v>
      </c>
      <c r="G8743" t="s">
        <v>11</v>
      </c>
      <c r="H8743" s="1">
        <v>45209</v>
      </c>
    </row>
    <row r="8744" spans="1:8">
      <c r="A8744" t="s">
        <v>8765</v>
      </c>
      <c r="B8744" t="s">
        <v>28</v>
      </c>
      <c r="C8744">
        <v>2</v>
      </c>
      <c r="D8744">
        <v>4</v>
      </c>
      <c r="E8744">
        <v>8</v>
      </c>
      <c r="G8744" t="s">
        <v>11</v>
      </c>
      <c r="H8744" s="1">
        <v>44968</v>
      </c>
    </row>
    <row r="8745" spans="1:8">
      <c r="A8745" t="s">
        <v>8766</v>
      </c>
      <c r="B8745" t="s">
        <v>65</v>
      </c>
      <c r="C8745">
        <v>1</v>
      </c>
      <c r="D8745">
        <v>1.5</v>
      </c>
      <c r="E8745">
        <v>1.5</v>
      </c>
      <c r="F8745" t="s">
        <v>14</v>
      </c>
      <c r="G8745" t="s">
        <v>15</v>
      </c>
      <c r="H8745" s="1">
        <v>44948</v>
      </c>
    </row>
    <row r="8746" spans="1:8">
      <c r="A8746" t="s">
        <v>8767</v>
      </c>
      <c r="B8746" t="s">
        <v>20</v>
      </c>
      <c r="C8746">
        <v>3</v>
      </c>
      <c r="D8746">
        <v>5</v>
      </c>
      <c r="E8746">
        <v>15</v>
      </c>
      <c r="F8746" t="s">
        <v>14</v>
      </c>
      <c r="G8746" t="s">
        <v>11</v>
      </c>
      <c r="H8746" s="1">
        <v>45203</v>
      </c>
    </row>
    <row r="8747" spans="1:8">
      <c r="A8747" t="s">
        <v>8768</v>
      </c>
      <c r="B8747" t="s">
        <v>21</v>
      </c>
      <c r="C8747">
        <v>5</v>
      </c>
      <c r="D8747">
        <v>5</v>
      </c>
      <c r="E8747">
        <v>25</v>
      </c>
      <c r="F8747" t="s">
        <v>23</v>
      </c>
      <c r="G8747" t="s">
        <v>15</v>
      </c>
      <c r="H8747" s="1">
        <v>45213</v>
      </c>
    </row>
    <row r="8748" spans="1:8">
      <c r="A8748" t="s">
        <v>8769</v>
      </c>
      <c r="B8748" t="s">
        <v>39</v>
      </c>
      <c r="C8748">
        <v>3</v>
      </c>
      <c r="D8748">
        <v>3</v>
      </c>
      <c r="E8748">
        <v>9</v>
      </c>
      <c r="F8748" t="s">
        <v>10</v>
      </c>
      <c r="H8748" s="1">
        <v>45059</v>
      </c>
    </row>
    <row r="8749" spans="1:8">
      <c r="A8749" t="s">
        <v>8770</v>
      </c>
      <c r="B8749" t="s">
        <v>21</v>
      </c>
      <c r="C8749">
        <v>1</v>
      </c>
      <c r="D8749">
        <v>2</v>
      </c>
      <c r="E8749">
        <v>2</v>
      </c>
      <c r="G8749" t="s">
        <v>11</v>
      </c>
      <c r="H8749" s="1">
        <v>45273</v>
      </c>
    </row>
    <row r="8750" spans="1:8">
      <c r="A8750" t="s">
        <v>8771</v>
      </c>
      <c r="B8750" t="s">
        <v>25</v>
      </c>
      <c r="C8750">
        <v>5</v>
      </c>
      <c r="D8750">
        <v>4</v>
      </c>
      <c r="E8750">
        <v>20</v>
      </c>
      <c r="F8750" t="s">
        <v>14</v>
      </c>
      <c r="H8750" s="1">
        <v>45162</v>
      </c>
    </row>
    <row r="8751" spans="1:8">
      <c r="A8751" t="s">
        <v>8772</v>
      </c>
      <c r="B8751" t="s">
        <v>20</v>
      </c>
      <c r="C8751">
        <v>3</v>
      </c>
      <c r="D8751">
        <v>5</v>
      </c>
      <c r="E8751">
        <v>15</v>
      </c>
      <c r="F8751" t="s">
        <v>21</v>
      </c>
      <c r="G8751" t="s">
        <v>11</v>
      </c>
      <c r="H8751" s="1">
        <v>45072</v>
      </c>
    </row>
    <row r="8752" spans="1:8">
      <c r="A8752" t="s">
        <v>8773</v>
      </c>
      <c r="B8752" t="s">
        <v>20</v>
      </c>
      <c r="C8752">
        <v>2</v>
      </c>
      <c r="E8752">
        <v>10</v>
      </c>
      <c r="F8752" t="s">
        <v>10</v>
      </c>
      <c r="G8752" t="s">
        <v>11</v>
      </c>
      <c r="H8752" s="1">
        <v>45207</v>
      </c>
    </row>
    <row r="8753" spans="1:8">
      <c r="A8753" t="s">
        <v>8774</v>
      </c>
      <c r="B8753" t="s">
        <v>28</v>
      </c>
      <c r="C8753">
        <v>2</v>
      </c>
      <c r="D8753">
        <v>4</v>
      </c>
      <c r="E8753">
        <v>8</v>
      </c>
      <c r="F8753" t="s">
        <v>23</v>
      </c>
      <c r="G8753" t="s">
        <v>15</v>
      </c>
      <c r="H8753" s="1">
        <v>45222</v>
      </c>
    </row>
    <row r="8754" spans="1:8">
      <c r="A8754" t="s">
        <v>8775</v>
      </c>
      <c r="B8754" t="s">
        <v>20</v>
      </c>
      <c r="C8754" t="s">
        <v>21</v>
      </c>
      <c r="D8754">
        <v>5</v>
      </c>
      <c r="E8754">
        <v>20</v>
      </c>
      <c r="G8754" t="s">
        <v>11</v>
      </c>
      <c r="H8754" s="1">
        <v>44951</v>
      </c>
    </row>
    <row r="8755" spans="1:8">
      <c r="A8755" t="s">
        <v>8776</v>
      </c>
      <c r="B8755" t="s">
        <v>9</v>
      </c>
      <c r="C8755">
        <v>5</v>
      </c>
      <c r="D8755">
        <v>2</v>
      </c>
      <c r="E8755">
        <v>10</v>
      </c>
      <c r="F8755" t="s">
        <v>10</v>
      </c>
      <c r="H8755" s="1">
        <v>44970</v>
      </c>
    </row>
    <row r="8756" spans="1:8">
      <c r="A8756" t="s">
        <v>8777</v>
      </c>
      <c r="B8756" t="s">
        <v>25</v>
      </c>
      <c r="C8756">
        <v>4</v>
      </c>
      <c r="D8756">
        <v>4</v>
      </c>
      <c r="E8756">
        <v>16</v>
      </c>
      <c r="F8756" t="s">
        <v>23</v>
      </c>
      <c r="H8756" s="1">
        <v>45131</v>
      </c>
    </row>
    <row r="8757" spans="1:8">
      <c r="A8757" t="s">
        <v>8778</v>
      </c>
      <c r="B8757" t="s">
        <v>28</v>
      </c>
      <c r="C8757">
        <v>1</v>
      </c>
      <c r="D8757">
        <v>4</v>
      </c>
      <c r="E8757">
        <v>4</v>
      </c>
      <c r="F8757" t="s">
        <v>14</v>
      </c>
      <c r="G8757" t="s">
        <v>15</v>
      </c>
      <c r="H8757" s="1">
        <v>45078</v>
      </c>
    </row>
    <row r="8758" spans="1:8">
      <c r="A8758" t="s">
        <v>8779</v>
      </c>
      <c r="B8758" t="s">
        <v>9</v>
      </c>
      <c r="C8758">
        <v>3</v>
      </c>
      <c r="D8758">
        <v>2</v>
      </c>
      <c r="E8758">
        <v>6</v>
      </c>
      <c r="F8758" t="s">
        <v>23</v>
      </c>
      <c r="G8758" t="s">
        <v>21</v>
      </c>
      <c r="H8758" s="1">
        <v>45238</v>
      </c>
    </row>
    <row r="8759" spans="1:8">
      <c r="A8759" t="s">
        <v>8780</v>
      </c>
      <c r="B8759" t="s">
        <v>13</v>
      </c>
      <c r="C8759" t="s">
        <v>21</v>
      </c>
      <c r="D8759">
        <v>3</v>
      </c>
      <c r="E8759">
        <v>9</v>
      </c>
      <c r="F8759" t="s">
        <v>14</v>
      </c>
      <c r="G8759" t="s">
        <v>11</v>
      </c>
      <c r="H8759" s="1">
        <v>44955</v>
      </c>
    </row>
    <row r="8760" spans="1:8">
      <c r="A8760" t="s">
        <v>8781</v>
      </c>
      <c r="B8760" t="s">
        <v>17</v>
      </c>
      <c r="C8760">
        <v>1</v>
      </c>
      <c r="D8760">
        <v>1</v>
      </c>
      <c r="E8760">
        <v>1</v>
      </c>
      <c r="F8760" t="s">
        <v>14</v>
      </c>
      <c r="H8760" s="1">
        <v>45186</v>
      </c>
    </row>
    <row r="8761" spans="1:8">
      <c r="A8761" t="s">
        <v>8782</v>
      </c>
      <c r="B8761" t="s">
        <v>9</v>
      </c>
      <c r="C8761">
        <v>5</v>
      </c>
      <c r="D8761">
        <v>2</v>
      </c>
      <c r="E8761">
        <v>10</v>
      </c>
      <c r="F8761" t="s">
        <v>10</v>
      </c>
      <c r="G8761" t="s">
        <v>11</v>
      </c>
      <c r="H8761" s="1">
        <v>45101</v>
      </c>
    </row>
    <row r="8762" spans="1:8">
      <c r="A8762" t="s">
        <v>8783</v>
      </c>
      <c r="B8762" t="s">
        <v>20</v>
      </c>
      <c r="C8762">
        <v>4</v>
      </c>
      <c r="D8762">
        <v>5</v>
      </c>
      <c r="E8762">
        <v>20</v>
      </c>
      <c r="F8762" t="s">
        <v>14</v>
      </c>
      <c r="G8762" t="s">
        <v>18</v>
      </c>
      <c r="H8762" s="1">
        <v>45062</v>
      </c>
    </row>
    <row r="8763" spans="1:8">
      <c r="A8763" t="s">
        <v>8784</v>
      </c>
      <c r="C8763">
        <v>1</v>
      </c>
      <c r="D8763">
        <v>4</v>
      </c>
      <c r="E8763">
        <v>4</v>
      </c>
      <c r="G8763" t="s">
        <v>15</v>
      </c>
      <c r="H8763" s="1">
        <v>45261</v>
      </c>
    </row>
    <row r="8764" spans="1:8">
      <c r="A8764" t="s">
        <v>8785</v>
      </c>
      <c r="B8764" t="s">
        <v>28</v>
      </c>
      <c r="C8764">
        <v>2</v>
      </c>
      <c r="D8764">
        <v>4</v>
      </c>
      <c r="E8764">
        <v>8</v>
      </c>
      <c r="H8764" s="1">
        <v>45161</v>
      </c>
    </row>
    <row r="8765" spans="1:8">
      <c r="A8765" t="s">
        <v>8786</v>
      </c>
      <c r="B8765" t="s">
        <v>65</v>
      </c>
      <c r="C8765">
        <v>5</v>
      </c>
      <c r="D8765">
        <v>1.5</v>
      </c>
      <c r="E8765">
        <v>7.5</v>
      </c>
      <c r="F8765" t="s">
        <v>10</v>
      </c>
      <c r="G8765" t="s">
        <v>11</v>
      </c>
      <c r="H8765" s="1">
        <v>44967</v>
      </c>
    </row>
    <row r="8766" spans="1:8">
      <c r="A8766" t="s">
        <v>8787</v>
      </c>
      <c r="B8766" t="s">
        <v>9</v>
      </c>
      <c r="C8766">
        <v>1</v>
      </c>
      <c r="D8766">
        <v>2</v>
      </c>
      <c r="E8766">
        <v>2</v>
      </c>
      <c r="F8766" t="s">
        <v>23</v>
      </c>
      <c r="H8766" s="1">
        <v>45082</v>
      </c>
    </row>
    <row r="8767" spans="1:8">
      <c r="A8767" t="s">
        <v>8788</v>
      </c>
      <c r="B8767" t="s">
        <v>9</v>
      </c>
      <c r="C8767">
        <v>4</v>
      </c>
      <c r="D8767">
        <v>2</v>
      </c>
      <c r="E8767">
        <v>8</v>
      </c>
      <c r="F8767" t="s">
        <v>23</v>
      </c>
      <c r="H8767" s="1">
        <v>45109</v>
      </c>
    </row>
    <row r="8768" spans="1:8">
      <c r="A8768" t="s">
        <v>8789</v>
      </c>
      <c r="B8768" t="s">
        <v>9</v>
      </c>
      <c r="C8768">
        <v>1</v>
      </c>
      <c r="D8768">
        <v>2</v>
      </c>
      <c r="E8768">
        <v>2</v>
      </c>
      <c r="F8768" t="s">
        <v>14</v>
      </c>
      <c r="H8768" s="1">
        <v>45122</v>
      </c>
    </row>
    <row r="8769" spans="1:8">
      <c r="A8769" t="s">
        <v>8790</v>
      </c>
      <c r="B8769" t="s">
        <v>13</v>
      </c>
      <c r="C8769">
        <v>4</v>
      </c>
      <c r="D8769">
        <v>3</v>
      </c>
      <c r="E8769">
        <v>12</v>
      </c>
      <c r="F8769" t="s">
        <v>14</v>
      </c>
      <c r="G8769" t="s">
        <v>15</v>
      </c>
      <c r="H8769" s="1">
        <v>45259</v>
      </c>
    </row>
    <row r="8770" spans="1:8">
      <c r="A8770" t="s">
        <v>8791</v>
      </c>
      <c r="B8770" t="s">
        <v>65</v>
      </c>
      <c r="C8770">
        <v>5</v>
      </c>
      <c r="D8770">
        <v>1.5</v>
      </c>
      <c r="E8770">
        <v>7.5</v>
      </c>
      <c r="F8770" t="s">
        <v>14</v>
      </c>
      <c r="H8770" s="1">
        <v>45220</v>
      </c>
    </row>
    <row r="8771" spans="1:8">
      <c r="A8771" t="s">
        <v>8792</v>
      </c>
      <c r="B8771" t="s">
        <v>65</v>
      </c>
      <c r="C8771">
        <v>1</v>
      </c>
      <c r="D8771">
        <v>1.5</v>
      </c>
      <c r="E8771">
        <v>1.5</v>
      </c>
      <c r="H8771" s="1">
        <v>45138</v>
      </c>
    </row>
    <row r="8772" spans="1:8">
      <c r="A8772" t="s">
        <v>8793</v>
      </c>
      <c r="B8772" t="s">
        <v>28</v>
      </c>
      <c r="C8772">
        <v>1</v>
      </c>
      <c r="D8772">
        <v>4</v>
      </c>
      <c r="E8772">
        <v>4</v>
      </c>
      <c r="F8772" t="s">
        <v>10</v>
      </c>
      <c r="G8772" t="s">
        <v>21</v>
      </c>
      <c r="H8772" s="1">
        <v>45256</v>
      </c>
    </row>
    <row r="8773" spans="1:8">
      <c r="A8773" t="s">
        <v>8794</v>
      </c>
      <c r="B8773" t="s">
        <v>13</v>
      </c>
      <c r="C8773">
        <v>2</v>
      </c>
      <c r="D8773">
        <v>3</v>
      </c>
      <c r="E8773">
        <v>6</v>
      </c>
      <c r="G8773" t="s">
        <v>11</v>
      </c>
      <c r="H8773" s="1">
        <v>45222</v>
      </c>
    </row>
    <row r="8774" spans="1:8">
      <c r="A8774" t="s">
        <v>8795</v>
      </c>
      <c r="B8774" t="s">
        <v>25</v>
      </c>
      <c r="C8774">
        <v>3</v>
      </c>
      <c r="D8774">
        <v>4</v>
      </c>
      <c r="F8774" t="s">
        <v>14</v>
      </c>
      <c r="H8774" s="1">
        <v>45060</v>
      </c>
    </row>
    <row r="8775" spans="1:8">
      <c r="A8775" t="s">
        <v>8796</v>
      </c>
      <c r="B8775" t="s">
        <v>25</v>
      </c>
      <c r="C8775">
        <v>2</v>
      </c>
      <c r="D8775">
        <v>4</v>
      </c>
      <c r="E8775">
        <v>8</v>
      </c>
      <c r="F8775" t="s">
        <v>10</v>
      </c>
      <c r="H8775" s="1">
        <v>45008</v>
      </c>
    </row>
    <row r="8776" spans="1:8">
      <c r="A8776" t="s">
        <v>8797</v>
      </c>
      <c r="B8776" t="s">
        <v>39</v>
      </c>
      <c r="C8776">
        <v>4</v>
      </c>
      <c r="D8776">
        <v>3</v>
      </c>
      <c r="E8776" t="s">
        <v>18</v>
      </c>
      <c r="F8776" t="s">
        <v>23</v>
      </c>
      <c r="G8776" t="s">
        <v>15</v>
      </c>
      <c r="H8776" s="1">
        <v>45062</v>
      </c>
    </row>
    <row r="8777" spans="1:8">
      <c r="A8777" t="s">
        <v>8798</v>
      </c>
      <c r="B8777" t="s">
        <v>9</v>
      </c>
      <c r="C8777">
        <v>1</v>
      </c>
      <c r="D8777">
        <v>2</v>
      </c>
      <c r="E8777">
        <v>2</v>
      </c>
      <c r="F8777" t="s">
        <v>23</v>
      </c>
      <c r="G8777" t="s">
        <v>15</v>
      </c>
      <c r="H8777" s="1">
        <v>45081</v>
      </c>
    </row>
    <row r="8778" spans="1:8">
      <c r="A8778" t="s">
        <v>8799</v>
      </c>
      <c r="B8778" t="s">
        <v>39</v>
      </c>
      <c r="C8778">
        <v>3</v>
      </c>
      <c r="D8778">
        <v>3</v>
      </c>
      <c r="E8778">
        <v>9</v>
      </c>
      <c r="F8778" t="s">
        <v>10</v>
      </c>
      <c r="G8778" t="s">
        <v>11</v>
      </c>
      <c r="H8778" t="s">
        <v>21</v>
      </c>
    </row>
    <row r="8779" spans="1:8">
      <c r="A8779" t="s">
        <v>8800</v>
      </c>
      <c r="B8779" t="s">
        <v>9</v>
      </c>
      <c r="C8779">
        <v>5</v>
      </c>
      <c r="D8779">
        <v>2</v>
      </c>
      <c r="E8779">
        <v>10</v>
      </c>
      <c r="F8779" t="s">
        <v>10</v>
      </c>
      <c r="G8779" t="s">
        <v>15</v>
      </c>
      <c r="H8779" s="1">
        <v>45248</v>
      </c>
    </row>
    <row r="8780" spans="1:8">
      <c r="A8780" t="s">
        <v>8801</v>
      </c>
      <c r="C8780">
        <v>2</v>
      </c>
      <c r="D8780">
        <v>4</v>
      </c>
      <c r="E8780">
        <v>8</v>
      </c>
      <c r="F8780" t="s">
        <v>10</v>
      </c>
      <c r="G8780" t="s">
        <v>15</v>
      </c>
      <c r="H8780" s="1">
        <v>44942</v>
      </c>
    </row>
    <row r="8781" spans="1:8">
      <c r="A8781" t="s">
        <v>8802</v>
      </c>
      <c r="B8781" t="s">
        <v>17</v>
      </c>
      <c r="C8781">
        <v>5</v>
      </c>
      <c r="D8781">
        <v>1</v>
      </c>
      <c r="E8781">
        <v>5</v>
      </c>
      <c r="F8781" t="s">
        <v>10</v>
      </c>
      <c r="H8781" s="1">
        <v>44940</v>
      </c>
    </row>
    <row r="8782" spans="1:8">
      <c r="A8782" t="s">
        <v>8803</v>
      </c>
      <c r="B8782" t="s">
        <v>20</v>
      </c>
      <c r="C8782">
        <v>4</v>
      </c>
      <c r="D8782">
        <v>5</v>
      </c>
      <c r="E8782">
        <v>20</v>
      </c>
      <c r="F8782" t="s">
        <v>23</v>
      </c>
      <c r="G8782" t="s">
        <v>11</v>
      </c>
      <c r="H8782" s="1">
        <v>45017</v>
      </c>
    </row>
    <row r="8783" spans="1:8">
      <c r="A8783" t="s">
        <v>8804</v>
      </c>
      <c r="B8783" t="s">
        <v>65</v>
      </c>
      <c r="C8783">
        <v>1</v>
      </c>
      <c r="D8783">
        <v>1.5</v>
      </c>
      <c r="E8783">
        <v>1.5</v>
      </c>
      <c r="F8783" t="s">
        <v>10</v>
      </c>
      <c r="G8783" t="s">
        <v>15</v>
      </c>
      <c r="H8783" s="1">
        <v>45140</v>
      </c>
    </row>
    <row r="8784" spans="1:8">
      <c r="A8784" t="s">
        <v>8805</v>
      </c>
      <c r="B8784" t="s">
        <v>9</v>
      </c>
      <c r="C8784">
        <v>4</v>
      </c>
      <c r="D8784">
        <v>2</v>
      </c>
      <c r="E8784">
        <v>8</v>
      </c>
      <c r="H8784" s="1">
        <v>45157</v>
      </c>
    </row>
    <row r="8785" spans="1:8">
      <c r="A8785" t="s">
        <v>8806</v>
      </c>
      <c r="B8785" t="s">
        <v>17</v>
      </c>
      <c r="C8785">
        <v>4</v>
      </c>
      <c r="D8785">
        <v>1</v>
      </c>
      <c r="E8785">
        <v>4</v>
      </c>
      <c r="F8785" t="s">
        <v>23</v>
      </c>
      <c r="G8785" t="s">
        <v>11</v>
      </c>
    </row>
    <row r="8786" spans="1:8">
      <c r="A8786" t="s">
        <v>8807</v>
      </c>
      <c r="B8786" t="s">
        <v>9</v>
      </c>
      <c r="C8786">
        <v>4</v>
      </c>
      <c r="D8786">
        <v>2</v>
      </c>
      <c r="E8786">
        <v>8</v>
      </c>
      <c r="F8786" t="s">
        <v>14</v>
      </c>
      <c r="H8786" s="1">
        <v>44940</v>
      </c>
    </row>
    <row r="8787" spans="1:8">
      <c r="A8787" t="s">
        <v>8808</v>
      </c>
      <c r="B8787" t="s">
        <v>20</v>
      </c>
      <c r="C8787">
        <v>3</v>
      </c>
      <c r="D8787">
        <v>5</v>
      </c>
      <c r="E8787">
        <v>15</v>
      </c>
      <c r="F8787" t="s">
        <v>14</v>
      </c>
      <c r="H8787" s="1">
        <v>45181</v>
      </c>
    </row>
    <row r="8788" spans="1:8">
      <c r="A8788" t="s">
        <v>8809</v>
      </c>
      <c r="B8788" t="s">
        <v>39</v>
      </c>
      <c r="C8788" t="s">
        <v>21</v>
      </c>
      <c r="D8788">
        <v>3</v>
      </c>
      <c r="E8788">
        <v>15</v>
      </c>
      <c r="F8788" t="s">
        <v>23</v>
      </c>
      <c r="G8788" t="s">
        <v>15</v>
      </c>
      <c r="H8788" s="1">
        <v>45227</v>
      </c>
    </row>
    <row r="8789" spans="1:8">
      <c r="A8789" t="s">
        <v>8810</v>
      </c>
      <c r="B8789" t="s">
        <v>18</v>
      </c>
      <c r="C8789">
        <v>5</v>
      </c>
      <c r="D8789">
        <v>4</v>
      </c>
      <c r="E8789">
        <v>20</v>
      </c>
      <c r="F8789" t="s">
        <v>23</v>
      </c>
    </row>
    <row r="8790" spans="1:8">
      <c r="A8790" t="s">
        <v>8811</v>
      </c>
      <c r="B8790" t="s">
        <v>21</v>
      </c>
      <c r="C8790">
        <v>1</v>
      </c>
      <c r="D8790">
        <v>4</v>
      </c>
      <c r="E8790">
        <v>4</v>
      </c>
      <c r="H8790" t="s">
        <v>21</v>
      </c>
    </row>
    <row r="8791" spans="1:8">
      <c r="A8791" t="s">
        <v>8812</v>
      </c>
      <c r="B8791" t="s">
        <v>39</v>
      </c>
      <c r="C8791">
        <v>2</v>
      </c>
      <c r="D8791">
        <v>3</v>
      </c>
      <c r="E8791">
        <v>6</v>
      </c>
      <c r="F8791" t="s">
        <v>10</v>
      </c>
      <c r="G8791" t="s">
        <v>15</v>
      </c>
      <c r="H8791" s="1">
        <v>45071</v>
      </c>
    </row>
    <row r="8792" spans="1:8">
      <c r="A8792" t="s">
        <v>8813</v>
      </c>
      <c r="B8792" t="s">
        <v>9</v>
      </c>
      <c r="C8792">
        <v>1</v>
      </c>
      <c r="D8792">
        <v>2</v>
      </c>
      <c r="E8792">
        <v>2</v>
      </c>
      <c r="G8792" t="s">
        <v>15</v>
      </c>
      <c r="H8792" s="1">
        <v>44981</v>
      </c>
    </row>
    <row r="8793" spans="1:8">
      <c r="A8793" t="s">
        <v>8814</v>
      </c>
      <c r="B8793" t="s">
        <v>13</v>
      </c>
      <c r="C8793">
        <v>2</v>
      </c>
      <c r="D8793">
        <v>3</v>
      </c>
      <c r="E8793" t="s">
        <v>18</v>
      </c>
      <c r="G8793" t="s">
        <v>11</v>
      </c>
      <c r="H8793" t="s">
        <v>18</v>
      </c>
    </row>
    <row r="8794" spans="1:8">
      <c r="A8794" t="s">
        <v>8815</v>
      </c>
      <c r="B8794" t="s">
        <v>20</v>
      </c>
      <c r="C8794" t="s">
        <v>21</v>
      </c>
      <c r="D8794">
        <v>5</v>
      </c>
      <c r="E8794">
        <v>5</v>
      </c>
      <c r="F8794" t="s">
        <v>21</v>
      </c>
      <c r="G8794" t="s">
        <v>18</v>
      </c>
      <c r="H8794" s="1">
        <v>44962</v>
      </c>
    </row>
    <row r="8795" spans="1:8">
      <c r="A8795" t="s">
        <v>8816</v>
      </c>
      <c r="C8795">
        <v>5</v>
      </c>
      <c r="D8795">
        <v>3</v>
      </c>
      <c r="E8795">
        <v>15</v>
      </c>
      <c r="F8795" t="s">
        <v>23</v>
      </c>
      <c r="G8795" t="s">
        <v>15</v>
      </c>
      <c r="H8795" s="1">
        <v>45088</v>
      </c>
    </row>
    <row r="8796" spans="1:8">
      <c r="A8796" t="s">
        <v>8817</v>
      </c>
      <c r="B8796" t="s">
        <v>18</v>
      </c>
      <c r="C8796">
        <v>1</v>
      </c>
      <c r="D8796">
        <v>3</v>
      </c>
      <c r="E8796">
        <v>3</v>
      </c>
      <c r="F8796" t="s">
        <v>10</v>
      </c>
      <c r="H8796" s="1">
        <v>44997</v>
      </c>
    </row>
    <row r="8797" spans="1:8">
      <c r="A8797" t="s">
        <v>8818</v>
      </c>
      <c r="B8797" t="s">
        <v>25</v>
      </c>
      <c r="C8797">
        <v>3</v>
      </c>
      <c r="D8797">
        <v>4</v>
      </c>
      <c r="E8797">
        <v>12</v>
      </c>
      <c r="G8797" t="s">
        <v>15</v>
      </c>
      <c r="H8797" s="1">
        <v>44955</v>
      </c>
    </row>
    <row r="8798" spans="1:8">
      <c r="A8798" t="s">
        <v>8819</v>
      </c>
      <c r="B8798" t="s">
        <v>20</v>
      </c>
      <c r="C8798">
        <v>1</v>
      </c>
      <c r="D8798">
        <v>5</v>
      </c>
      <c r="E8798">
        <v>5</v>
      </c>
      <c r="F8798" t="s">
        <v>14</v>
      </c>
      <c r="G8798" t="s">
        <v>15</v>
      </c>
      <c r="H8798" s="1">
        <v>45236</v>
      </c>
    </row>
    <row r="8799" spans="1:8">
      <c r="A8799" t="s">
        <v>8820</v>
      </c>
      <c r="B8799" t="s">
        <v>25</v>
      </c>
      <c r="C8799">
        <v>2</v>
      </c>
      <c r="D8799">
        <v>4</v>
      </c>
      <c r="E8799">
        <v>8</v>
      </c>
      <c r="G8799" t="s">
        <v>11</v>
      </c>
      <c r="H8799" s="1">
        <v>45060</v>
      </c>
    </row>
    <row r="8800" spans="1:8">
      <c r="A8800" t="s">
        <v>8821</v>
      </c>
      <c r="B8800" t="s">
        <v>25</v>
      </c>
      <c r="C8800">
        <v>1</v>
      </c>
      <c r="D8800">
        <v>4</v>
      </c>
      <c r="E8800">
        <v>4</v>
      </c>
      <c r="F8800" t="s">
        <v>14</v>
      </c>
      <c r="G8800" t="s">
        <v>11</v>
      </c>
      <c r="H8800" s="1">
        <v>45240</v>
      </c>
    </row>
    <row r="8801" spans="1:8">
      <c r="A8801" t="s">
        <v>8822</v>
      </c>
      <c r="B8801" t="s">
        <v>17</v>
      </c>
      <c r="C8801" t="s">
        <v>18</v>
      </c>
      <c r="D8801">
        <v>1</v>
      </c>
      <c r="E8801">
        <v>4</v>
      </c>
      <c r="G8801" t="s">
        <v>11</v>
      </c>
      <c r="H8801" s="1">
        <v>45125</v>
      </c>
    </row>
    <row r="8802" spans="1:8">
      <c r="A8802" t="s">
        <v>8823</v>
      </c>
      <c r="B8802" t="s">
        <v>39</v>
      </c>
      <c r="C8802">
        <v>4</v>
      </c>
      <c r="D8802">
        <v>3</v>
      </c>
      <c r="E8802">
        <v>12</v>
      </c>
      <c r="F8802" t="s">
        <v>23</v>
      </c>
      <c r="G8802" t="s">
        <v>15</v>
      </c>
      <c r="H8802" s="1">
        <v>45219</v>
      </c>
    </row>
    <row r="8803" spans="1:8">
      <c r="A8803" t="s">
        <v>8824</v>
      </c>
      <c r="B8803" t="s">
        <v>25</v>
      </c>
      <c r="C8803">
        <v>1</v>
      </c>
      <c r="D8803">
        <v>4</v>
      </c>
      <c r="E8803">
        <v>4</v>
      </c>
      <c r="F8803" t="s">
        <v>14</v>
      </c>
      <c r="G8803" t="s">
        <v>15</v>
      </c>
      <c r="H8803" s="1">
        <v>45104</v>
      </c>
    </row>
    <row r="8804" spans="1:8">
      <c r="A8804" t="s">
        <v>8825</v>
      </c>
      <c r="B8804" t="s">
        <v>13</v>
      </c>
      <c r="C8804">
        <v>4</v>
      </c>
      <c r="D8804">
        <v>3</v>
      </c>
      <c r="E8804">
        <v>12</v>
      </c>
      <c r="G8804" t="s">
        <v>18</v>
      </c>
      <c r="H8804" s="1">
        <v>45027</v>
      </c>
    </row>
    <row r="8805" spans="1:8">
      <c r="A8805" t="s">
        <v>8826</v>
      </c>
      <c r="B8805" t="s">
        <v>20</v>
      </c>
      <c r="C8805">
        <v>2</v>
      </c>
      <c r="D8805">
        <v>5</v>
      </c>
      <c r="E8805">
        <v>10</v>
      </c>
      <c r="F8805" t="s">
        <v>10</v>
      </c>
      <c r="G8805" t="s">
        <v>11</v>
      </c>
      <c r="H8805" s="1">
        <v>44985</v>
      </c>
    </row>
    <row r="8806" spans="1:8">
      <c r="A8806" t="s">
        <v>8827</v>
      </c>
      <c r="B8806" t="s">
        <v>25</v>
      </c>
      <c r="C8806">
        <v>2</v>
      </c>
      <c r="D8806">
        <v>4</v>
      </c>
      <c r="E8806">
        <v>8</v>
      </c>
      <c r="F8806" t="s">
        <v>23</v>
      </c>
      <c r="H8806" s="1">
        <v>45041</v>
      </c>
    </row>
    <row r="8807" spans="1:8">
      <c r="A8807" t="s">
        <v>8828</v>
      </c>
      <c r="B8807" t="s">
        <v>13</v>
      </c>
      <c r="C8807">
        <v>5</v>
      </c>
      <c r="D8807">
        <v>3</v>
      </c>
      <c r="E8807">
        <v>15</v>
      </c>
      <c r="F8807" t="s">
        <v>14</v>
      </c>
      <c r="G8807" t="s">
        <v>15</v>
      </c>
      <c r="H8807" s="1">
        <v>44960</v>
      </c>
    </row>
    <row r="8808" spans="1:8">
      <c r="A8808" t="s">
        <v>8829</v>
      </c>
      <c r="B8808" t="s">
        <v>28</v>
      </c>
      <c r="C8808">
        <v>4</v>
      </c>
      <c r="D8808">
        <v>4</v>
      </c>
      <c r="E8808">
        <v>16</v>
      </c>
      <c r="G8808" t="s">
        <v>11</v>
      </c>
      <c r="H8808" s="1">
        <v>45164</v>
      </c>
    </row>
    <row r="8809" spans="1:8">
      <c r="A8809" t="s">
        <v>8830</v>
      </c>
      <c r="B8809" t="s">
        <v>9</v>
      </c>
      <c r="C8809">
        <v>1</v>
      </c>
      <c r="D8809">
        <v>2</v>
      </c>
      <c r="E8809">
        <v>2</v>
      </c>
      <c r="F8809" t="s">
        <v>10</v>
      </c>
      <c r="G8809" t="s">
        <v>11</v>
      </c>
      <c r="H8809" s="1">
        <v>44995</v>
      </c>
    </row>
    <row r="8810" spans="1:8">
      <c r="A8810" t="s">
        <v>8831</v>
      </c>
      <c r="B8810" t="s">
        <v>20</v>
      </c>
      <c r="C8810">
        <v>5</v>
      </c>
      <c r="D8810">
        <v>5</v>
      </c>
      <c r="E8810">
        <v>25</v>
      </c>
      <c r="G8810" t="s">
        <v>15</v>
      </c>
      <c r="H8810" s="1">
        <v>45270</v>
      </c>
    </row>
    <row r="8811" spans="1:8">
      <c r="A8811" t="s">
        <v>8832</v>
      </c>
      <c r="B8811" t="s">
        <v>9</v>
      </c>
      <c r="C8811">
        <v>2</v>
      </c>
      <c r="D8811">
        <v>2</v>
      </c>
      <c r="E8811">
        <v>4</v>
      </c>
      <c r="F8811" t="s">
        <v>14</v>
      </c>
      <c r="G8811" t="s">
        <v>11</v>
      </c>
      <c r="H8811" s="1">
        <v>44974</v>
      </c>
    </row>
    <row r="8812" spans="1:8">
      <c r="A8812" t="s">
        <v>8833</v>
      </c>
      <c r="B8812" t="s">
        <v>17</v>
      </c>
      <c r="C8812">
        <v>1</v>
      </c>
      <c r="D8812">
        <v>1</v>
      </c>
      <c r="E8812">
        <v>1</v>
      </c>
      <c r="G8812" t="s">
        <v>11</v>
      </c>
      <c r="H8812" s="1">
        <v>45256</v>
      </c>
    </row>
    <row r="8813" spans="1:8">
      <c r="A8813" t="s">
        <v>8834</v>
      </c>
      <c r="B8813" t="s">
        <v>39</v>
      </c>
      <c r="C8813">
        <v>3</v>
      </c>
      <c r="D8813">
        <v>3</v>
      </c>
      <c r="E8813">
        <v>9</v>
      </c>
      <c r="F8813" t="s">
        <v>10</v>
      </c>
      <c r="G8813" t="s">
        <v>11</v>
      </c>
      <c r="H8813" s="1">
        <v>45254</v>
      </c>
    </row>
    <row r="8814" spans="1:8">
      <c r="A8814" t="s">
        <v>8835</v>
      </c>
      <c r="B8814" t="s">
        <v>39</v>
      </c>
      <c r="C8814">
        <v>4</v>
      </c>
      <c r="D8814">
        <v>3</v>
      </c>
      <c r="E8814">
        <v>12</v>
      </c>
      <c r="F8814" t="s">
        <v>18</v>
      </c>
      <c r="H8814" s="1">
        <v>45002</v>
      </c>
    </row>
    <row r="8815" spans="1:8">
      <c r="A8815" t="s">
        <v>8836</v>
      </c>
      <c r="B8815" t="s">
        <v>28</v>
      </c>
      <c r="C8815">
        <v>3</v>
      </c>
      <c r="D8815" t="s">
        <v>21</v>
      </c>
      <c r="E8815">
        <v>12</v>
      </c>
      <c r="F8815" t="s">
        <v>10</v>
      </c>
      <c r="H8815" s="1">
        <v>45126</v>
      </c>
    </row>
    <row r="8816" spans="1:8">
      <c r="A8816" t="s">
        <v>8837</v>
      </c>
      <c r="B8816" t="s">
        <v>20</v>
      </c>
      <c r="C8816">
        <v>5</v>
      </c>
      <c r="D8816">
        <v>5</v>
      </c>
      <c r="E8816">
        <v>25</v>
      </c>
      <c r="G8816" t="s">
        <v>15</v>
      </c>
      <c r="H8816" s="1">
        <v>45058</v>
      </c>
    </row>
    <row r="8817" spans="1:8">
      <c r="A8817" t="s">
        <v>8838</v>
      </c>
      <c r="B8817" t="s">
        <v>20</v>
      </c>
      <c r="C8817">
        <v>4</v>
      </c>
      <c r="D8817">
        <v>5</v>
      </c>
      <c r="E8817">
        <v>20</v>
      </c>
      <c r="H8817" s="1">
        <v>45127</v>
      </c>
    </row>
    <row r="8818" spans="1:8">
      <c r="A8818" t="s">
        <v>8839</v>
      </c>
      <c r="B8818" t="s">
        <v>17</v>
      </c>
      <c r="C8818">
        <v>2</v>
      </c>
      <c r="D8818">
        <v>1</v>
      </c>
      <c r="E8818">
        <v>2</v>
      </c>
      <c r="G8818" t="s">
        <v>15</v>
      </c>
      <c r="H8818" s="1">
        <v>45254</v>
      </c>
    </row>
    <row r="8819" spans="1:8">
      <c r="A8819" t="s">
        <v>8840</v>
      </c>
      <c r="C8819">
        <v>4</v>
      </c>
      <c r="D8819" t="s">
        <v>21</v>
      </c>
      <c r="E8819">
        <v>16</v>
      </c>
      <c r="G8819" t="s">
        <v>11</v>
      </c>
      <c r="H8819" s="1">
        <v>44995</v>
      </c>
    </row>
    <row r="8820" spans="1:8">
      <c r="A8820" t="s">
        <v>8841</v>
      </c>
      <c r="B8820" t="s">
        <v>28</v>
      </c>
      <c r="C8820">
        <v>1</v>
      </c>
      <c r="D8820">
        <v>4</v>
      </c>
      <c r="E8820">
        <v>4</v>
      </c>
      <c r="G8820" t="s">
        <v>15</v>
      </c>
      <c r="H8820" s="1">
        <v>45112</v>
      </c>
    </row>
    <row r="8821" spans="1:8">
      <c r="A8821" t="s">
        <v>8842</v>
      </c>
      <c r="B8821" t="s">
        <v>17</v>
      </c>
      <c r="C8821">
        <v>2</v>
      </c>
      <c r="D8821">
        <v>1</v>
      </c>
      <c r="E8821">
        <v>2</v>
      </c>
      <c r="G8821" t="s">
        <v>11</v>
      </c>
      <c r="H8821" s="1">
        <v>44999</v>
      </c>
    </row>
    <row r="8822" spans="1:8">
      <c r="A8822" t="s">
        <v>8843</v>
      </c>
      <c r="B8822" t="s">
        <v>18</v>
      </c>
      <c r="C8822">
        <v>5</v>
      </c>
      <c r="D8822">
        <v>5</v>
      </c>
      <c r="E8822">
        <v>25</v>
      </c>
      <c r="F8822" t="s">
        <v>10</v>
      </c>
      <c r="G8822" t="s">
        <v>11</v>
      </c>
      <c r="H8822" s="1">
        <v>45164</v>
      </c>
    </row>
    <row r="8823" spans="1:8">
      <c r="A8823" t="s">
        <v>8844</v>
      </c>
      <c r="B8823" t="s">
        <v>9</v>
      </c>
      <c r="C8823">
        <v>1</v>
      </c>
      <c r="D8823">
        <v>2</v>
      </c>
      <c r="E8823">
        <v>2</v>
      </c>
      <c r="H8823" s="1">
        <v>45032</v>
      </c>
    </row>
    <row r="8824" spans="1:8">
      <c r="A8824" t="s">
        <v>8845</v>
      </c>
      <c r="B8824" t="s">
        <v>17</v>
      </c>
      <c r="C8824">
        <v>2</v>
      </c>
      <c r="D8824">
        <v>1</v>
      </c>
      <c r="E8824">
        <v>2</v>
      </c>
      <c r="F8824" t="s">
        <v>23</v>
      </c>
      <c r="G8824" t="s">
        <v>15</v>
      </c>
      <c r="H8824" s="1">
        <v>45163</v>
      </c>
    </row>
    <row r="8825" spans="1:8">
      <c r="A8825" t="s">
        <v>8846</v>
      </c>
      <c r="B8825" t="s">
        <v>65</v>
      </c>
      <c r="C8825">
        <v>1</v>
      </c>
      <c r="D8825">
        <v>1.5</v>
      </c>
      <c r="E8825">
        <v>1.5</v>
      </c>
      <c r="G8825" t="s">
        <v>15</v>
      </c>
      <c r="H8825" s="1">
        <v>44928</v>
      </c>
    </row>
    <row r="8826" spans="1:8">
      <c r="A8826" t="s">
        <v>8847</v>
      </c>
      <c r="B8826" t="s">
        <v>65</v>
      </c>
      <c r="C8826">
        <v>1</v>
      </c>
      <c r="D8826">
        <v>1.5</v>
      </c>
      <c r="E8826">
        <v>1.5</v>
      </c>
      <c r="F8826" t="s">
        <v>10</v>
      </c>
      <c r="G8826" t="s">
        <v>11</v>
      </c>
      <c r="H8826" s="1">
        <v>44978</v>
      </c>
    </row>
    <row r="8827" spans="1:8">
      <c r="A8827" t="s">
        <v>8848</v>
      </c>
      <c r="B8827" t="s">
        <v>28</v>
      </c>
      <c r="C8827">
        <v>5</v>
      </c>
      <c r="D8827">
        <v>4</v>
      </c>
      <c r="E8827">
        <v>20</v>
      </c>
      <c r="H8827" s="1">
        <v>44947</v>
      </c>
    </row>
    <row r="8828" spans="1:8">
      <c r="A8828" t="s">
        <v>8849</v>
      </c>
      <c r="B8828" t="s">
        <v>9</v>
      </c>
      <c r="C8828">
        <v>4</v>
      </c>
      <c r="D8828">
        <v>2</v>
      </c>
      <c r="E8828">
        <v>8</v>
      </c>
      <c r="F8828" t="s">
        <v>10</v>
      </c>
      <c r="G8828" t="s">
        <v>15</v>
      </c>
      <c r="H8828" s="1">
        <v>45001</v>
      </c>
    </row>
    <row r="8829" spans="1:8">
      <c r="A8829" t="s">
        <v>8850</v>
      </c>
      <c r="B8829" t="s">
        <v>21</v>
      </c>
      <c r="C8829">
        <v>5</v>
      </c>
      <c r="D8829">
        <v>1.5</v>
      </c>
      <c r="E8829">
        <v>7.5</v>
      </c>
      <c r="G8829" t="s">
        <v>15</v>
      </c>
      <c r="H8829" s="1">
        <v>45147</v>
      </c>
    </row>
    <row r="8830" spans="1:8">
      <c r="A8830" t="s">
        <v>8851</v>
      </c>
      <c r="B8830" t="s">
        <v>21</v>
      </c>
      <c r="C8830" t="s">
        <v>21</v>
      </c>
      <c r="D8830">
        <v>1</v>
      </c>
      <c r="E8830">
        <v>4</v>
      </c>
      <c r="F8830" t="s">
        <v>23</v>
      </c>
      <c r="H8830" s="1">
        <v>45188</v>
      </c>
    </row>
    <row r="8831" spans="1:8">
      <c r="A8831" t="s">
        <v>8852</v>
      </c>
      <c r="B8831" t="s">
        <v>28</v>
      </c>
      <c r="C8831">
        <v>5</v>
      </c>
      <c r="D8831">
        <v>4</v>
      </c>
      <c r="E8831">
        <v>20</v>
      </c>
      <c r="H8831" s="1">
        <v>45093</v>
      </c>
    </row>
    <row r="8832" spans="1:8">
      <c r="A8832" t="s">
        <v>8853</v>
      </c>
      <c r="B8832" t="s">
        <v>13</v>
      </c>
      <c r="C8832">
        <v>2</v>
      </c>
      <c r="D8832">
        <v>3</v>
      </c>
      <c r="E8832">
        <v>6</v>
      </c>
      <c r="F8832" t="s">
        <v>10</v>
      </c>
      <c r="G8832" t="s">
        <v>15</v>
      </c>
      <c r="H8832" s="1">
        <v>45255</v>
      </c>
    </row>
    <row r="8833" spans="1:8">
      <c r="A8833" t="s">
        <v>8854</v>
      </c>
      <c r="B8833" t="s">
        <v>20</v>
      </c>
      <c r="C8833">
        <v>4</v>
      </c>
      <c r="D8833">
        <v>5</v>
      </c>
      <c r="E8833">
        <v>20</v>
      </c>
      <c r="H8833" s="1">
        <v>45053</v>
      </c>
    </row>
    <row r="8834" spans="1:8">
      <c r="A8834" t="s">
        <v>8855</v>
      </c>
      <c r="B8834" t="s">
        <v>9</v>
      </c>
      <c r="C8834">
        <v>2</v>
      </c>
      <c r="D8834">
        <v>2</v>
      </c>
      <c r="E8834">
        <v>4</v>
      </c>
      <c r="F8834" t="s">
        <v>14</v>
      </c>
      <c r="G8834" t="s">
        <v>11</v>
      </c>
      <c r="H8834" s="1">
        <v>45198</v>
      </c>
    </row>
    <row r="8835" spans="1:8">
      <c r="A8835" t="s">
        <v>8856</v>
      </c>
      <c r="B8835" t="s">
        <v>20</v>
      </c>
      <c r="C8835">
        <v>4</v>
      </c>
      <c r="D8835">
        <v>5</v>
      </c>
      <c r="E8835">
        <v>20</v>
      </c>
      <c r="G8835" t="s">
        <v>11</v>
      </c>
      <c r="H8835" s="1">
        <v>45040</v>
      </c>
    </row>
    <row r="8836" spans="1:8">
      <c r="A8836" t="s">
        <v>8857</v>
      </c>
      <c r="B8836" t="s">
        <v>9</v>
      </c>
      <c r="C8836">
        <v>4</v>
      </c>
      <c r="D8836">
        <v>2</v>
      </c>
      <c r="E8836">
        <v>8</v>
      </c>
      <c r="G8836" t="s">
        <v>15</v>
      </c>
      <c r="H8836" s="1">
        <v>45119</v>
      </c>
    </row>
    <row r="8837" spans="1:8">
      <c r="A8837" t="s">
        <v>8858</v>
      </c>
      <c r="B8837" t="s">
        <v>65</v>
      </c>
      <c r="C8837">
        <v>3</v>
      </c>
      <c r="D8837">
        <v>1.5</v>
      </c>
      <c r="E8837" t="s">
        <v>18</v>
      </c>
      <c r="F8837" t="s">
        <v>10</v>
      </c>
      <c r="H8837" s="1">
        <v>45133</v>
      </c>
    </row>
    <row r="8838" spans="1:8">
      <c r="A8838" t="s">
        <v>8859</v>
      </c>
      <c r="B8838" t="s">
        <v>9</v>
      </c>
      <c r="C8838">
        <v>1</v>
      </c>
      <c r="D8838">
        <v>2</v>
      </c>
      <c r="F8838" t="s">
        <v>23</v>
      </c>
      <c r="H8838" s="1">
        <v>44986</v>
      </c>
    </row>
    <row r="8839" spans="1:8">
      <c r="A8839" t="s">
        <v>8860</v>
      </c>
      <c r="B8839" t="s">
        <v>39</v>
      </c>
      <c r="C8839">
        <v>4</v>
      </c>
      <c r="D8839">
        <v>3</v>
      </c>
      <c r="E8839">
        <v>12</v>
      </c>
      <c r="F8839" t="s">
        <v>23</v>
      </c>
      <c r="H8839" s="1">
        <v>45237</v>
      </c>
    </row>
    <row r="8840" spans="1:8">
      <c r="A8840" t="s">
        <v>8861</v>
      </c>
      <c r="B8840" t="s">
        <v>65</v>
      </c>
      <c r="C8840">
        <v>5</v>
      </c>
      <c r="D8840" t="s">
        <v>18</v>
      </c>
      <c r="E8840">
        <v>7.5</v>
      </c>
      <c r="F8840" t="s">
        <v>23</v>
      </c>
      <c r="G8840" t="s">
        <v>15</v>
      </c>
      <c r="H8840" s="1">
        <v>45011</v>
      </c>
    </row>
    <row r="8841" spans="1:8">
      <c r="A8841" t="s">
        <v>8862</v>
      </c>
      <c r="B8841" t="s">
        <v>17</v>
      </c>
      <c r="C8841">
        <v>1</v>
      </c>
      <c r="D8841">
        <v>1</v>
      </c>
      <c r="E8841">
        <v>1</v>
      </c>
      <c r="H8841" s="1">
        <v>45254</v>
      </c>
    </row>
    <row r="8842" spans="1:8">
      <c r="A8842" t="s">
        <v>8863</v>
      </c>
      <c r="B8842" t="s">
        <v>20</v>
      </c>
      <c r="C8842">
        <v>3</v>
      </c>
      <c r="D8842">
        <v>5</v>
      </c>
      <c r="E8842">
        <v>15</v>
      </c>
      <c r="F8842" t="s">
        <v>23</v>
      </c>
      <c r="G8842" t="s">
        <v>15</v>
      </c>
      <c r="H8842" s="1">
        <v>45264</v>
      </c>
    </row>
    <row r="8843" spans="1:8">
      <c r="A8843" t="s">
        <v>8864</v>
      </c>
      <c r="B8843" t="s">
        <v>17</v>
      </c>
      <c r="C8843">
        <v>1</v>
      </c>
      <c r="D8843">
        <v>1</v>
      </c>
      <c r="E8843">
        <v>1</v>
      </c>
      <c r="F8843" t="s">
        <v>23</v>
      </c>
      <c r="G8843" t="s">
        <v>15</v>
      </c>
      <c r="H8843" s="1">
        <v>45252</v>
      </c>
    </row>
    <row r="8844" spans="1:8">
      <c r="A8844" t="s">
        <v>8865</v>
      </c>
      <c r="B8844" t="s">
        <v>65</v>
      </c>
      <c r="C8844">
        <v>2</v>
      </c>
      <c r="D8844">
        <v>1.5</v>
      </c>
      <c r="E8844">
        <v>3</v>
      </c>
      <c r="H8844" s="1">
        <v>45079</v>
      </c>
    </row>
    <row r="8845" spans="1:8">
      <c r="A8845" t="s">
        <v>8866</v>
      </c>
      <c r="B8845" t="s">
        <v>65</v>
      </c>
      <c r="C8845">
        <v>4</v>
      </c>
      <c r="D8845">
        <v>1.5</v>
      </c>
      <c r="E8845">
        <v>6</v>
      </c>
      <c r="G8845" t="s">
        <v>11</v>
      </c>
      <c r="H8845" s="1">
        <v>45003</v>
      </c>
    </row>
    <row r="8846" spans="1:8">
      <c r="A8846" t="s">
        <v>8867</v>
      </c>
      <c r="B8846" t="s">
        <v>20</v>
      </c>
      <c r="C8846">
        <v>1</v>
      </c>
      <c r="D8846">
        <v>5</v>
      </c>
      <c r="E8846">
        <v>5</v>
      </c>
      <c r="F8846" t="s">
        <v>23</v>
      </c>
      <c r="G8846" t="s">
        <v>15</v>
      </c>
      <c r="H8846" s="1">
        <v>45235</v>
      </c>
    </row>
    <row r="8847" spans="1:8">
      <c r="A8847" t="s">
        <v>8868</v>
      </c>
      <c r="B8847" t="s">
        <v>20</v>
      </c>
      <c r="C8847">
        <v>2</v>
      </c>
      <c r="D8847">
        <v>5</v>
      </c>
      <c r="E8847">
        <v>10</v>
      </c>
      <c r="G8847" t="s">
        <v>11</v>
      </c>
      <c r="H8847" s="1">
        <v>45195</v>
      </c>
    </row>
    <row r="8848" spans="1:8">
      <c r="A8848" t="s">
        <v>8869</v>
      </c>
      <c r="B8848" t="s">
        <v>9</v>
      </c>
      <c r="C8848">
        <v>4</v>
      </c>
      <c r="D8848">
        <v>2</v>
      </c>
      <c r="E8848">
        <v>8</v>
      </c>
      <c r="F8848" t="s">
        <v>23</v>
      </c>
      <c r="G8848" t="s">
        <v>15</v>
      </c>
      <c r="H8848" s="1">
        <v>45290</v>
      </c>
    </row>
    <row r="8849" spans="1:8">
      <c r="A8849" t="s">
        <v>8870</v>
      </c>
      <c r="B8849" t="s">
        <v>9</v>
      </c>
      <c r="C8849">
        <v>5</v>
      </c>
      <c r="D8849">
        <v>2</v>
      </c>
      <c r="E8849">
        <v>10</v>
      </c>
      <c r="G8849" t="s">
        <v>11</v>
      </c>
      <c r="H8849" s="1">
        <v>44964</v>
      </c>
    </row>
    <row r="8850" spans="1:8">
      <c r="A8850" t="s">
        <v>8871</v>
      </c>
      <c r="B8850" t="s">
        <v>25</v>
      </c>
      <c r="D8850">
        <v>4</v>
      </c>
      <c r="E8850">
        <v>16</v>
      </c>
      <c r="F8850" t="s">
        <v>10</v>
      </c>
      <c r="G8850" t="s">
        <v>18</v>
      </c>
      <c r="H8850" s="1">
        <v>45169</v>
      </c>
    </row>
    <row r="8851" spans="1:8">
      <c r="A8851" t="s">
        <v>8872</v>
      </c>
      <c r="B8851" t="s">
        <v>17</v>
      </c>
      <c r="C8851">
        <v>1</v>
      </c>
      <c r="D8851">
        <v>1</v>
      </c>
      <c r="E8851">
        <v>1</v>
      </c>
      <c r="F8851" t="s">
        <v>23</v>
      </c>
      <c r="G8851" t="s">
        <v>11</v>
      </c>
      <c r="H8851" s="1">
        <v>44993</v>
      </c>
    </row>
    <row r="8852" spans="1:8">
      <c r="A8852" t="s">
        <v>8873</v>
      </c>
      <c r="B8852" t="s">
        <v>65</v>
      </c>
      <c r="C8852">
        <v>5</v>
      </c>
      <c r="D8852">
        <v>1.5</v>
      </c>
      <c r="E8852">
        <v>7.5</v>
      </c>
      <c r="G8852" t="s">
        <v>21</v>
      </c>
      <c r="H8852" s="1">
        <v>44928</v>
      </c>
    </row>
    <row r="8853" spans="1:8">
      <c r="A8853" t="s">
        <v>8874</v>
      </c>
      <c r="B8853" t="s">
        <v>28</v>
      </c>
      <c r="C8853">
        <v>1</v>
      </c>
      <c r="D8853">
        <v>4</v>
      </c>
      <c r="E8853">
        <v>4</v>
      </c>
      <c r="H8853" s="1">
        <v>45020</v>
      </c>
    </row>
    <row r="8854" spans="1:8">
      <c r="A8854" t="s">
        <v>8875</v>
      </c>
      <c r="B8854" t="s">
        <v>28</v>
      </c>
      <c r="C8854">
        <v>5</v>
      </c>
      <c r="D8854">
        <v>4</v>
      </c>
      <c r="E8854">
        <v>20</v>
      </c>
      <c r="F8854" t="s">
        <v>23</v>
      </c>
      <c r="G8854" t="s">
        <v>15</v>
      </c>
      <c r="H8854" s="1">
        <v>45191</v>
      </c>
    </row>
    <row r="8855" spans="1:8">
      <c r="A8855" t="s">
        <v>8876</v>
      </c>
      <c r="B8855" t="s">
        <v>39</v>
      </c>
      <c r="C8855">
        <v>3</v>
      </c>
      <c r="D8855">
        <v>3</v>
      </c>
      <c r="E8855">
        <v>9</v>
      </c>
      <c r="G8855" t="s">
        <v>11</v>
      </c>
      <c r="H8855" s="1">
        <v>45128</v>
      </c>
    </row>
    <row r="8856" spans="1:8">
      <c r="A8856" t="s">
        <v>8877</v>
      </c>
      <c r="B8856" t="s">
        <v>65</v>
      </c>
      <c r="C8856">
        <v>4</v>
      </c>
      <c r="D8856">
        <v>1.5</v>
      </c>
      <c r="E8856">
        <v>6</v>
      </c>
      <c r="F8856" t="s">
        <v>23</v>
      </c>
      <c r="H8856" s="1">
        <v>45175</v>
      </c>
    </row>
    <row r="8857" spans="1:8">
      <c r="A8857" t="s">
        <v>8878</v>
      </c>
      <c r="B8857" t="s">
        <v>20</v>
      </c>
      <c r="C8857">
        <v>2</v>
      </c>
      <c r="D8857">
        <v>5</v>
      </c>
      <c r="E8857">
        <v>10</v>
      </c>
      <c r="F8857" t="s">
        <v>10</v>
      </c>
      <c r="G8857" t="s">
        <v>15</v>
      </c>
      <c r="H8857" s="1">
        <v>44949</v>
      </c>
    </row>
    <row r="8858" spans="1:8">
      <c r="A8858" t="s">
        <v>8879</v>
      </c>
      <c r="B8858" t="s">
        <v>13</v>
      </c>
      <c r="C8858">
        <v>5</v>
      </c>
      <c r="D8858">
        <v>3</v>
      </c>
      <c r="E8858">
        <v>15</v>
      </c>
      <c r="F8858" t="s">
        <v>23</v>
      </c>
      <c r="G8858" t="s">
        <v>15</v>
      </c>
      <c r="H8858" s="1">
        <v>45073</v>
      </c>
    </row>
    <row r="8859" spans="1:8">
      <c r="A8859" t="s">
        <v>8880</v>
      </c>
      <c r="B8859" t="s">
        <v>20</v>
      </c>
      <c r="C8859">
        <v>4</v>
      </c>
      <c r="D8859">
        <v>5</v>
      </c>
      <c r="E8859">
        <v>20</v>
      </c>
      <c r="F8859" t="s">
        <v>23</v>
      </c>
      <c r="G8859" t="s">
        <v>11</v>
      </c>
      <c r="H8859" s="1">
        <v>45150</v>
      </c>
    </row>
    <row r="8860" spans="1:8">
      <c r="A8860" t="s">
        <v>8881</v>
      </c>
      <c r="B8860" t="s">
        <v>39</v>
      </c>
      <c r="C8860">
        <v>4</v>
      </c>
      <c r="D8860">
        <v>3</v>
      </c>
      <c r="E8860">
        <v>12</v>
      </c>
      <c r="F8860" t="s">
        <v>23</v>
      </c>
      <c r="G8860" t="s">
        <v>11</v>
      </c>
      <c r="H8860" s="1">
        <v>45205</v>
      </c>
    </row>
    <row r="8861" spans="1:8">
      <c r="A8861" t="s">
        <v>8882</v>
      </c>
      <c r="B8861" t="s">
        <v>65</v>
      </c>
      <c r="C8861">
        <v>4</v>
      </c>
      <c r="D8861">
        <v>1.5</v>
      </c>
      <c r="E8861">
        <v>6</v>
      </c>
      <c r="F8861" t="s">
        <v>23</v>
      </c>
      <c r="G8861" t="s">
        <v>15</v>
      </c>
      <c r="H8861" s="1">
        <v>45188</v>
      </c>
    </row>
    <row r="8862" spans="1:8">
      <c r="A8862" t="s">
        <v>8883</v>
      </c>
      <c r="B8862" t="s">
        <v>39</v>
      </c>
      <c r="C8862">
        <v>2</v>
      </c>
      <c r="D8862">
        <v>3</v>
      </c>
      <c r="E8862">
        <v>6</v>
      </c>
      <c r="F8862" t="s">
        <v>10</v>
      </c>
      <c r="G8862" t="s">
        <v>11</v>
      </c>
      <c r="H8862" s="1">
        <v>45265</v>
      </c>
    </row>
    <row r="8863" spans="1:8">
      <c r="A8863" t="s">
        <v>8884</v>
      </c>
      <c r="B8863" t="s">
        <v>28</v>
      </c>
      <c r="C8863">
        <v>3</v>
      </c>
      <c r="D8863">
        <v>4</v>
      </c>
      <c r="E8863">
        <v>12</v>
      </c>
      <c r="G8863" t="s">
        <v>15</v>
      </c>
      <c r="H8863" t="s">
        <v>21</v>
      </c>
    </row>
    <row r="8864" spans="1:8">
      <c r="A8864" t="s">
        <v>8885</v>
      </c>
      <c r="B8864" t="s">
        <v>39</v>
      </c>
      <c r="C8864">
        <v>1</v>
      </c>
      <c r="D8864">
        <v>3</v>
      </c>
      <c r="E8864">
        <v>3</v>
      </c>
      <c r="F8864" t="s">
        <v>14</v>
      </c>
      <c r="G8864" t="s">
        <v>15</v>
      </c>
      <c r="H8864" s="1">
        <v>45104</v>
      </c>
    </row>
    <row r="8865" spans="1:8">
      <c r="A8865" t="s">
        <v>8886</v>
      </c>
      <c r="B8865" t="s">
        <v>13</v>
      </c>
      <c r="C8865">
        <v>3</v>
      </c>
      <c r="D8865">
        <v>3</v>
      </c>
      <c r="E8865">
        <v>9</v>
      </c>
      <c r="H8865" s="1">
        <v>45178</v>
      </c>
    </row>
    <row r="8866" spans="1:8">
      <c r="A8866" t="s">
        <v>8887</v>
      </c>
      <c r="B8866" t="s">
        <v>21</v>
      </c>
      <c r="C8866">
        <v>4</v>
      </c>
      <c r="D8866">
        <v>2</v>
      </c>
      <c r="E8866">
        <v>8</v>
      </c>
      <c r="F8866" t="s">
        <v>14</v>
      </c>
      <c r="G8866" t="s">
        <v>11</v>
      </c>
      <c r="H8866" s="1">
        <v>45269</v>
      </c>
    </row>
    <row r="8867" spans="1:8">
      <c r="A8867" t="s">
        <v>8888</v>
      </c>
      <c r="B8867" t="s">
        <v>9</v>
      </c>
      <c r="C8867">
        <v>3</v>
      </c>
      <c r="D8867">
        <v>2</v>
      </c>
      <c r="E8867">
        <v>6</v>
      </c>
      <c r="G8867" t="s">
        <v>11</v>
      </c>
      <c r="H8867" s="1">
        <v>45001</v>
      </c>
    </row>
    <row r="8868" spans="1:8">
      <c r="A8868" t="s">
        <v>8889</v>
      </c>
      <c r="B8868" t="s">
        <v>13</v>
      </c>
      <c r="C8868">
        <v>4</v>
      </c>
      <c r="E8868">
        <v>12</v>
      </c>
      <c r="F8868" t="s">
        <v>14</v>
      </c>
      <c r="G8868" t="s">
        <v>15</v>
      </c>
      <c r="H8868" s="1">
        <v>45070</v>
      </c>
    </row>
    <row r="8869" spans="1:8">
      <c r="A8869" t="s">
        <v>8890</v>
      </c>
      <c r="B8869" t="s">
        <v>13</v>
      </c>
      <c r="C8869">
        <v>1</v>
      </c>
      <c r="D8869">
        <v>3</v>
      </c>
      <c r="E8869">
        <v>3</v>
      </c>
      <c r="F8869" t="s">
        <v>14</v>
      </c>
      <c r="H8869" s="1">
        <v>44981</v>
      </c>
    </row>
    <row r="8870" spans="1:8">
      <c r="A8870" t="s">
        <v>8891</v>
      </c>
      <c r="B8870" t="s">
        <v>65</v>
      </c>
      <c r="C8870">
        <v>4</v>
      </c>
      <c r="D8870">
        <v>1.5</v>
      </c>
      <c r="E8870">
        <v>6</v>
      </c>
      <c r="F8870" t="s">
        <v>23</v>
      </c>
      <c r="G8870" t="s">
        <v>15</v>
      </c>
      <c r="H8870" t="s">
        <v>18</v>
      </c>
    </row>
    <row r="8871" spans="1:8">
      <c r="A8871" t="s">
        <v>8892</v>
      </c>
      <c r="B8871" t="s">
        <v>28</v>
      </c>
      <c r="C8871">
        <v>1</v>
      </c>
      <c r="D8871">
        <v>4</v>
      </c>
      <c r="E8871">
        <v>4</v>
      </c>
      <c r="G8871" t="s">
        <v>15</v>
      </c>
      <c r="H8871" s="1">
        <v>45005</v>
      </c>
    </row>
    <row r="8872" spans="1:8">
      <c r="A8872" t="s">
        <v>8893</v>
      </c>
      <c r="C8872">
        <v>5</v>
      </c>
      <c r="D8872">
        <v>2</v>
      </c>
      <c r="E8872">
        <v>10</v>
      </c>
      <c r="F8872" t="s">
        <v>23</v>
      </c>
      <c r="G8872" t="s">
        <v>15</v>
      </c>
      <c r="H8872" s="1">
        <v>45135</v>
      </c>
    </row>
    <row r="8873" spans="1:8">
      <c r="A8873" t="s">
        <v>8894</v>
      </c>
      <c r="B8873" t="s">
        <v>9</v>
      </c>
      <c r="C8873">
        <v>5</v>
      </c>
      <c r="D8873">
        <v>2</v>
      </c>
      <c r="E8873">
        <v>10</v>
      </c>
      <c r="H8873" s="1">
        <v>44999</v>
      </c>
    </row>
    <row r="8874" spans="1:8">
      <c r="A8874" t="s">
        <v>8895</v>
      </c>
      <c r="B8874" t="s">
        <v>17</v>
      </c>
      <c r="C8874">
        <v>5</v>
      </c>
      <c r="D8874">
        <v>1</v>
      </c>
      <c r="E8874">
        <v>5</v>
      </c>
      <c r="F8874" t="s">
        <v>14</v>
      </c>
      <c r="G8874" t="s">
        <v>15</v>
      </c>
      <c r="H8874" s="1">
        <v>45130</v>
      </c>
    </row>
    <row r="8875" spans="1:8">
      <c r="A8875" t="s">
        <v>8896</v>
      </c>
      <c r="B8875" t="s">
        <v>20</v>
      </c>
      <c r="C8875">
        <v>1</v>
      </c>
      <c r="D8875">
        <v>5</v>
      </c>
      <c r="E8875">
        <v>5</v>
      </c>
      <c r="F8875" t="s">
        <v>10</v>
      </c>
      <c r="H8875" s="1">
        <v>45041</v>
      </c>
    </row>
    <row r="8876" spans="1:8">
      <c r="A8876" t="s">
        <v>8897</v>
      </c>
      <c r="B8876" t="s">
        <v>25</v>
      </c>
      <c r="C8876" t="s">
        <v>21</v>
      </c>
      <c r="D8876">
        <v>4</v>
      </c>
      <c r="E8876">
        <v>4</v>
      </c>
      <c r="F8876" t="s">
        <v>21</v>
      </c>
      <c r="G8876" t="s">
        <v>15</v>
      </c>
      <c r="H8876" s="1">
        <v>45023</v>
      </c>
    </row>
    <row r="8877" spans="1:8">
      <c r="A8877" t="s">
        <v>8898</v>
      </c>
      <c r="B8877" t="s">
        <v>9</v>
      </c>
      <c r="C8877" t="s">
        <v>21</v>
      </c>
      <c r="D8877">
        <v>2</v>
      </c>
      <c r="E8877">
        <v>2</v>
      </c>
      <c r="F8877" t="s">
        <v>10</v>
      </c>
      <c r="H8877" s="1">
        <v>45101</v>
      </c>
    </row>
    <row r="8878" spans="1:8">
      <c r="A8878" t="s">
        <v>8899</v>
      </c>
      <c r="B8878" t="s">
        <v>18</v>
      </c>
      <c r="C8878">
        <v>1</v>
      </c>
      <c r="D8878">
        <v>2</v>
      </c>
      <c r="E8878">
        <v>2</v>
      </c>
      <c r="G8878" t="s">
        <v>11</v>
      </c>
      <c r="H8878" s="1">
        <v>45169</v>
      </c>
    </row>
    <row r="8879" spans="1:8">
      <c r="A8879" t="s">
        <v>8900</v>
      </c>
      <c r="B8879" t="s">
        <v>13</v>
      </c>
      <c r="C8879">
        <v>5</v>
      </c>
      <c r="D8879">
        <v>3</v>
      </c>
      <c r="E8879">
        <v>15</v>
      </c>
      <c r="F8879" t="s">
        <v>23</v>
      </c>
      <c r="G8879" t="s">
        <v>18</v>
      </c>
      <c r="H8879" s="1">
        <v>45001</v>
      </c>
    </row>
    <row r="8880" spans="1:8">
      <c r="A8880" t="s">
        <v>8901</v>
      </c>
      <c r="B8880" t="s">
        <v>65</v>
      </c>
      <c r="C8880">
        <v>1</v>
      </c>
      <c r="D8880">
        <v>1.5</v>
      </c>
      <c r="E8880">
        <v>1.5</v>
      </c>
      <c r="F8880" t="s">
        <v>10</v>
      </c>
      <c r="G8880" t="s">
        <v>11</v>
      </c>
      <c r="H8880" s="1">
        <v>45028</v>
      </c>
    </row>
    <row r="8881" spans="1:8">
      <c r="A8881" t="s">
        <v>8902</v>
      </c>
      <c r="B8881" t="s">
        <v>65</v>
      </c>
      <c r="C8881">
        <v>5</v>
      </c>
      <c r="D8881" t="s">
        <v>18</v>
      </c>
      <c r="E8881">
        <v>7.5</v>
      </c>
      <c r="G8881" t="s">
        <v>11</v>
      </c>
      <c r="H8881" s="1">
        <v>45046</v>
      </c>
    </row>
    <row r="8882" spans="1:8">
      <c r="A8882" t="s">
        <v>8903</v>
      </c>
      <c r="B8882" t="s">
        <v>20</v>
      </c>
      <c r="C8882">
        <v>5</v>
      </c>
      <c r="D8882">
        <v>5</v>
      </c>
      <c r="E8882">
        <v>25</v>
      </c>
      <c r="F8882" t="s">
        <v>14</v>
      </c>
      <c r="H8882" s="1">
        <v>45229</v>
      </c>
    </row>
    <row r="8883" spans="1:8">
      <c r="A8883" t="s">
        <v>8904</v>
      </c>
      <c r="B8883" t="s">
        <v>9</v>
      </c>
      <c r="C8883">
        <v>4</v>
      </c>
      <c r="D8883">
        <v>2</v>
      </c>
      <c r="E8883">
        <v>8</v>
      </c>
      <c r="F8883" t="s">
        <v>23</v>
      </c>
      <c r="H8883" s="1">
        <v>45225</v>
      </c>
    </row>
    <row r="8884" spans="1:8">
      <c r="A8884" t="s">
        <v>8905</v>
      </c>
      <c r="B8884" t="s">
        <v>20</v>
      </c>
      <c r="C8884">
        <v>4</v>
      </c>
      <c r="D8884">
        <v>5</v>
      </c>
      <c r="E8884">
        <v>20</v>
      </c>
      <c r="H8884" s="1">
        <v>44981</v>
      </c>
    </row>
    <row r="8885" spans="1:8">
      <c r="A8885" t="s">
        <v>8906</v>
      </c>
      <c r="B8885" t="s">
        <v>21</v>
      </c>
      <c r="C8885">
        <v>4</v>
      </c>
      <c r="D8885">
        <v>3</v>
      </c>
      <c r="E8885">
        <v>12</v>
      </c>
      <c r="F8885" t="s">
        <v>14</v>
      </c>
      <c r="G8885" t="s">
        <v>15</v>
      </c>
      <c r="H8885" s="1">
        <v>45115</v>
      </c>
    </row>
    <row r="8886" spans="1:8">
      <c r="A8886" t="s">
        <v>8907</v>
      </c>
      <c r="B8886" t="s">
        <v>25</v>
      </c>
      <c r="C8886">
        <v>2</v>
      </c>
      <c r="D8886">
        <v>4</v>
      </c>
      <c r="E8886" t="s">
        <v>18</v>
      </c>
      <c r="H8886" t="s">
        <v>21</v>
      </c>
    </row>
    <row r="8887" spans="1:8">
      <c r="A8887" t="s">
        <v>8908</v>
      </c>
      <c r="B8887" t="s">
        <v>9</v>
      </c>
      <c r="C8887">
        <v>2</v>
      </c>
      <c r="D8887">
        <v>2</v>
      </c>
      <c r="E8887">
        <v>4</v>
      </c>
      <c r="F8887" t="s">
        <v>14</v>
      </c>
      <c r="G8887" t="s">
        <v>15</v>
      </c>
      <c r="H8887" s="1">
        <v>44927</v>
      </c>
    </row>
    <row r="8888" spans="1:8">
      <c r="A8888" t="s">
        <v>8909</v>
      </c>
      <c r="B8888" t="s">
        <v>39</v>
      </c>
      <c r="C8888">
        <v>4</v>
      </c>
      <c r="D8888">
        <v>3</v>
      </c>
      <c r="E8888">
        <v>12</v>
      </c>
      <c r="F8888" t="s">
        <v>21</v>
      </c>
      <c r="G8888" t="s">
        <v>15</v>
      </c>
      <c r="H8888" s="1">
        <v>44943</v>
      </c>
    </row>
    <row r="8889" spans="1:8">
      <c r="A8889" t="s">
        <v>8910</v>
      </c>
      <c r="B8889" t="s">
        <v>17</v>
      </c>
      <c r="C8889">
        <v>5</v>
      </c>
      <c r="D8889">
        <v>1</v>
      </c>
      <c r="E8889">
        <v>5</v>
      </c>
      <c r="H8889" s="1">
        <v>45147</v>
      </c>
    </row>
    <row r="8890" spans="1:8">
      <c r="A8890" t="s">
        <v>8911</v>
      </c>
      <c r="C8890">
        <v>5</v>
      </c>
      <c r="D8890">
        <v>2</v>
      </c>
      <c r="E8890">
        <v>10</v>
      </c>
      <c r="F8890" t="s">
        <v>10</v>
      </c>
      <c r="G8890" t="s">
        <v>11</v>
      </c>
      <c r="H8890" s="1">
        <v>45224</v>
      </c>
    </row>
    <row r="8891" spans="1:8">
      <c r="A8891" t="s">
        <v>8912</v>
      </c>
      <c r="B8891" t="s">
        <v>21</v>
      </c>
      <c r="C8891">
        <v>2</v>
      </c>
      <c r="D8891">
        <v>3</v>
      </c>
      <c r="E8891">
        <v>6</v>
      </c>
      <c r="F8891" t="s">
        <v>14</v>
      </c>
      <c r="G8891" t="s">
        <v>15</v>
      </c>
      <c r="H8891" s="1">
        <v>45084</v>
      </c>
    </row>
    <row r="8892" spans="1:8">
      <c r="A8892" t="s">
        <v>8913</v>
      </c>
      <c r="B8892" t="s">
        <v>18</v>
      </c>
      <c r="C8892">
        <v>2</v>
      </c>
      <c r="D8892">
        <v>2</v>
      </c>
      <c r="E8892">
        <v>4</v>
      </c>
      <c r="F8892" t="s">
        <v>10</v>
      </c>
      <c r="G8892" t="s">
        <v>11</v>
      </c>
      <c r="H8892" s="1">
        <v>45016</v>
      </c>
    </row>
    <row r="8893" spans="1:8">
      <c r="A8893" t="s">
        <v>8914</v>
      </c>
      <c r="B8893" t="s">
        <v>28</v>
      </c>
      <c r="C8893">
        <v>4</v>
      </c>
      <c r="D8893">
        <v>4</v>
      </c>
      <c r="E8893">
        <v>16</v>
      </c>
      <c r="F8893" t="s">
        <v>10</v>
      </c>
      <c r="G8893" t="s">
        <v>11</v>
      </c>
      <c r="H8893" s="1">
        <v>45167</v>
      </c>
    </row>
    <row r="8894" spans="1:8">
      <c r="A8894" t="s">
        <v>8915</v>
      </c>
      <c r="B8894" t="s">
        <v>9</v>
      </c>
      <c r="C8894">
        <v>2</v>
      </c>
      <c r="D8894">
        <v>2</v>
      </c>
      <c r="E8894">
        <v>4</v>
      </c>
      <c r="F8894" t="s">
        <v>23</v>
      </c>
      <c r="G8894" t="s">
        <v>15</v>
      </c>
      <c r="H8894" s="1">
        <v>45064</v>
      </c>
    </row>
    <row r="8895" spans="1:8">
      <c r="A8895" t="s">
        <v>8916</v>
      </c>
      <c r="C8895">
        <v>3</v>
      </c>
      <c r="D8895">
        <v>1.5</v>
      </c>
      <c r="E8895">
        <v>4.5</v>
      </c>
      <c r="F8895" t="s">
        <v>23</v>
      </c>
      <c r="G8895" t="s">
        <v>11</v>
      </c>
      <c r="H8895" s="1">
        <v>45163</v>
      </c>
    </row>
    <row r="8896" spans="1:8">
      <c r="A8896" t="s">
        <v>8917</v>
      </c>
      <c r="B8896" t="s">
        <v>39</v>
      </c>
      <c r="C8896">
        <v>4</v>
      </c>
      <c r="D8896">
        <v>3</v>
      </c>
      <c r="E8896">
        <v>12</v>
      </c>
      <c r="F8896" t="s">
        <v>23</v>
      </c>
      <c r="H8896" s="1">
        <v>45046</v>
      </c>
    </row>
    <row r="8897" spans="1:8">
      <c r="A8897" t="s">
        <v>8918</v>
      </c>
      <c r="B8897" t="s">
        <v>28</v>
      </c>
      <c r="C8897">
        <v>3</v>
      </c>
      <c r="D8897">
        <v>4</v>
      </c>
      <c r="E8897">
        <v>12</v>
      </c>
      <c r="F8897" t="s">
        <v>14</v>
      </c>
      <c r="H8897" s="1">
        <v>45140</v>
      </c>
    </row>
    <row r="8898" spans="1:8">
      <c r="A8898" t="s">
        <v>8919</v>
      </c>
      <c r="B8898" t="s">
        <v>39</v>
      </c>
      <c r="C8898">
        <v>1</v>
      </c>
      <c r="D8898">
        <v>3</v>
      </c>
      <c r="E8898">
        <v>3</v>
      </c>
      <c r="F8898" t="s">
        <v>14</v>
      </c>
      <c r="H8898" s="1">
        <v>45156</v>
      </c>
    </row>
    <row r="8899" spans="1:8">
      <c r="A8899" t="s">
        <v>8920</v>
      </c>
      <c r="B8899" t="s">
        <v>25</v>
      </c>
      <c r="C8899">
        <v>2</v>
      </c>
      <c r="D8899">
        <v>4</v>
      </c>
      <c r="E8899">
        <v>8</v>
      </c>
      <c r="F8899" t="s">
        <v>10</v>
      </c>
      <c r="G8899" t="s">
        <v>11</v>
      </c>
      <c r="H8899" s="1">
        <v>45239</v>
      </c>
    </row>
    <row r="8900" spans="1:8">
      <c r="A8900" t="s">
        <v>8921</v>
      </c>
      <c r="B8900" t="s">
        <v>20</v>
      </c>
      <c r="C8900">
        <v>4</v>
      </c>
      <c r="D8900">
        <v>5</v>
      </c>
      <c r="E8900">
        <v>20</v>
      </c>
      <c r="F8900" t="s">
        <v>10</v>
      </c>
      <c r="G8900" t="s">
        <v>15</v>
      </c>
      <c r="H8900" s="1">
        <v>45108</v>
      </c>
    </row>
    <row r="8901" spans="1:8">
      <c r="A8901" t="s">
        <v>8922</v>
      </c>
      <c r="B8901" t="s">
        <v>28</v>
      </c>
      <c r="C8901" t="s">
        <v>18</v>
      </c>
      <c r="D8901">
        <v>4</v>
      </c>
      <c r="E8901">
        <v>20</v>
      </c>
      <c r="H8901" s="1">
        <v>45200</v>
      </c>
    </row>
    <row r="8902" spans="1:8">
      <c r="A8902" t="s">
        <v>8923</v>
      </c>
      <c r="B8902" t="s">
        <v>25</v>
      </c>
      <c r="C8902">
        <v>3</v>
      </c>
      <c r="D8902">
        <v>4</v>
      </c>
      <c r="E8902">
        <v>12</v>
      </c>
      <c r="F8902" t="s">
        <v>23</v>
      </c>
      <c r="G8902" t="s">
        <v>18</v>
      </c>
      <c r="H8902" s="1">
        <v>45282</v>
      </c>
    </row>
    <row r="8903" spans="1:8">
      <c r="A8903" t="s">
        <v>8924</v>
      </c>
      <c r="B8903" t="s">
        <v>9</v>
      </c>
      <c r="C8903">
        <v>5</v>
      </c>
      <c r="D8903">
        <v>2</v>
      </c>
      <c r="E8903">
        <v>10</v>
      </c>
      <c r="F8903" t="s">
        <v>10</v>
      </c>
      <c r="G8903" t="s">
        <v>15</v>
      </c>
      <c r="H8903" s="1">
        <v>45281</v>
      </c>
    </row>
    <row r="8904" spans="1:8">
      <c r="A8904" t="s">
        <v>8925</v>
      </c>
      <c r="B8904" t="s">
        <v>28</v>
      </c>
      <c r="C8904">
        <v>1</v>
      </c>
      <c r="D8904">
        <v>4</v>
      </c>
      <c r="E8904">
        <v>4</v>
      </c>
      <c r="F8904" t="s">
        <v>14</v>
      </c>
      <c r="G8904" t="s">
        <v>11</v>
      </c>
      <c r="H8904" s="1">
        <v>45284</v>
      </c>
    </row>
    <row r="8905" spans="1:8">
      <c r="A8905" t="s">
        <v>8926</v>
      </c>
      <c r="B8905" t="s">
        <v>17</v>
      </c>
      <c r="C8905">
        <v>4</v>
      </c>
      <c r="D8905">
        <v>1</v>
      </c>
      <c r="E8905">
        <v>4</v>
      </c>
      <c r="G8905" t="s">
        <v>21</v>
      </c>
      <c r="H8905" s="1">
        <v>45162</v>
      </c>
    </row>
    <row r="8906" spans="1:8">
      <c r="A8906" t="s">
        <v>8927</v>
      </c>
      <c r="B8906" t="s">
        <v>20</v>
      </c>
      <c r="C8906">
        <v>4</v>
      </c>
      <c r="D8906">
        <v>5</v>
      </c>
      <c r="E8906">
        <v>20</v>
      </c>
      <c r="F8906" t="s">
        <v>14</v>
      </c>
      <c r="G8906" t="s">
        <v>15</v>
      </c>
      <c r="H8906" s="1">
        <v>44948</v>
      </c>
    </row>
    <row r="8907" spans="1:8">
      <c r="A8907" t="s">
        <v>8928</v>
      </c>
      <c r="B8907" t="s">
        <v>9</v>
      </c>
      <c r="C8907">
        <v>4</v>
      </c>
      <c r="D8907">
        <v>2</v>
      </c>
      <c r="E8907">
        <v>8</v>
      </c>
      <c r="G8907" t="s">
        <v>11</v>
      </c>
      <c r="H8907" s="1">
        <v>45025</v>
      </c>
    </row>
    <row r="8908" spans="1:8">
      <c r="A8908" t="s">
        <v>8929</v>
      </c>
      <c r="B8908" t="s">
        <v>20</v>
      </c>
      <c r="C8908">
        <v>5</v>
      </c>
      <c r="D8908">
        <v>5</v>
      </c>
      <c r="E8908">
        <v>25</v>
      </c>
      <c r="F8908" t="s">
        <v>14</v>
      </c>
      <c r="G8908" t="s">
        <v>11</v>
      </c>
      <c r="H8908" s="1">
        <v>45091</v>
      </c>
    </row>
    <row r="8909" spans="1:8">
      <c r="A8909" t="s">
        <v>8930</v>
      </c>
      <c r="B8909" t="s">
        <v>25</v>
      </c>
      <c r="C8909">
        <v>1</v>
      </c>
      <c r="D8909">
        <v>4</v>
      </c>
      <c r="E8909">
        <v>4</v>
      </c>
      <c r="G8909" t="s">
        <v>21</v>
      </c>
      <c r="H8909" s="1">
        <v>45010</v>
      </c>
    </row>
    <row r="8910" spans="1:8">
      <c r="A8910" t="s">
        <v>8931</v>
      </c>
      <c r="B8910" t="s">
        <v>21</v>
      </c>
      <c r="C8910">
        <v>5</v>
      </c>
      <c r="D8910">
        <v>4</v>
      </c>
      <c r="E8910">
        <v>20</v>
      </c>
      <c r="F8910" t="s">
        <v>21</v>
      </c>
      <c r="H8910" s="1">
        <v>45264</v>
      </c>
    </row>
    <row r="8911" spans="1:8">
      <c r="A8911" t="s">
        <v>8932</v>
      </c>
      <c r="B8911" t="s">
        <v>65</v>
      </c>
      <c r="C8911">
        <v>4</v>
      </c>
      <c r="D8911">
        <v>1.5</v>
      </c>
      <c r="E8911">
        <v>6</v>
      </c>
      <c r="G8911" t="s">
        <v>15</v>
      </c>
      <c r="H8911" t="s">
        <v>21</v>
      </c>
    </row>
    <row r="8912" spans="1:8">
      <c r="A8912" t="s">
        <v>8933</v>
      </c>
      <c r="B8912" t="s">
        <v>20</v>
      </c>
      <c r="C8912">
        <v>3</v>
      </c>
      <c r="D8912">
        <v>5</v>
      </c>
      <c r="E8912">
        <v>15</v>
      </c>
      <c r="F8912" t="s">
        <v>10</v>
      </c>
      <c r="G8912" t="s">
        <v>11</v>
      </c>
      <c r="H8912" s="1">
        <v>45221</v>
      </c>
    </row>
    <row r="8913" spans="1:8">
      <c r="A8913" t="s">
        <v>8934</v>
      </c>
      <c r="B8913" t="s">
        <v>20</v>
      </c>
      <c r="C8913">
        <v>3</v>
      </c>
      <c r="D8913">
        <v>5</v>
      </c>
      <c r="E8913">
        <v>15</v>
      </c>
      <c r="F8913" t="s">
        <v>14</v>
      </c>
      <c r="H8913" s="1">
        <v>44930</v>
      </c>
    </row>
    <row r="8914" spans="1:8">
      <c r="A8914" t="s">
        <v>8935</v>
      </c>
      <c r="B8914" t="s">
        <v>65</v>
      </c>
      <c r="C8914">
        <v>2</v>
      </c>
      <c r="D8914">
        <v>1.5</v>
      </c>
      <c r="E8914">
        <v>3</v>
      </c>
      <c r="G8914" t="s">
        <v>11</v>
      </c>
      <c r="H8914" s="1">
        <v>45122</v>
      </c>
    </row>
    <row r="8915" spans="1:8">
      <c r="A8915" t="s">
        <v>8936</v>
      </c>
      <c r="B8915" t="s">
        <v>20</v>
      </c>
      <c r="C8915">
        <v>2</v>
      </c>
      <c r="D8915">
        <v>5</v>
      </c>
      <c r="E8915">
        <v>10</v>
      </c>
      <c r="F8915" t="s">
        <v>10</v>
      </c>
      <c r="G8915" t="s">
        <v>15</v>
      </c>
      <c r="H8915" s="1">
        <v>44950</v>
      </c>
    </row>
    <row r="8916" spans="1:8">
      <c r="A8916" t="s">
        <v>8937</v>
      </c>
      <c r="B8916" t="s">
        <v>28</v>
      </c>
      <c r="C8916">
        <v>4</v>
      </c>
      <c r="D8916">
        <v>4</v>
      </c>
      <c r="E8916">
        <v>16</v>
      </c>
      <c r="F8916" t="s">
        <v>23</v>
      </c>
      <c r="G8916" t="s">
        <v>15</v>
      </c>
      <c r="H8916" s="1">
        <v>45145</v>
      </c>
    </row>
    <row r="8917" spans="1:8">
      <c r="A8917" t="s">
        <v>8938</v>
      </c>
      <c r="B8917" t="s">
        <v>9</v>
      </c>
      <c r="C8917">
        <v>1</v>
      </c>
      <c r="D8917">
        <v>2</v>
      </c>
      <c r="E8917">
        <v>2</v>
      </c>
      <c r="F8917" t="s">
        <v>23</v>
      </c>
      <c r="G8917" t="s">
        <v>15</v>
      </c>
      <c r="H8917" s="1">
        <v>45212</v>
      </c>
    </row>
    <row r="8918" spans="1:8">
      <c r="A8918" t="s">
        <v>8939</v>
      </c>
      <c r="B8918" t="s">
        <v>28</v>
      </c>
      <c r="C8918">
        <v>1</v>
      </c>
      <c r="D8918">
        <v>4</v>
      </c>
      <c r="E8918">
        <v>4</v>
      </c>
      <c r="F8918" t="s">
        <v>18</v>
      </c>
      <c r="G8918" t="s">
        <v>15</v>
      </c>
      <c r="H8918" s="1">
        <v>45118</v>
      </c>
    </row>
    <row r="8919" spans="1:8">
      <c r="A8919" t="s">
        <v>8940</v>
      </c>
      <c r="B8919" t="s">
        <v>65</v>
      </c>
      <c r="C8919">
        <v>3</v>
      </c>
      <c r="D8919">
        <v>1.5</v>
      </c>
      <c r="E8919">
        <v>4.5</v>
      </c>
      <c r="H8919" s="1">
        <v>45149</v>
      </c>
    </row>
    <row r="8920" spans="1:8">
      <c r="A8920" t="s">
        <v>8941</v>
      </c>
      <c r="B8920" t="s">
        <v>65</v>
      </c>
      <c r="C8920">
        <v>5</v>
      </c>
      <c r="D8920">
        <v>1.5</v>
      </c>
      <c r="E8920">
        <v>7.5</v>
      </c>
      <c r="F8920" t="s">
        <v>23</v>
      </c>
      <c r="H8920" s="1">
        <v>45127</v>
      </c>
    </row>
    <row r="8921" spans="1:8">
      <c r="A8921" t="s">
        <v>8942</v>
      </c>
      <c r="B8921" t="s">
        <v>9</v>
      </c>
      <c r="C8921">
        <v>5</v>
      </c>
      <c r="D8921">
        <v>2</v>
      </c>
      <c r="E8921">
        <v>10</v>
      </c>
      <c r="H8921" s="1">
        <v>44984</v>
      </c>
    </row>
    <row r="8922" spans="1:8">
      <c r="A8922" t="s">
        <v>8943</v>
      </c>
      <c r="B8922" t="s">
        <v>28</v>
      </c>
      <c r="C8922">
        <v>3</v>
      </c>
      <c r="D8922">
        <v>4</v>
      </c>
      <c r="E8922">
        <v>12</v>
      </c>
      <c r="F8922" t="s">
        <v>14</v>
      </c>
      <c r="G8922" t="s">
        <v>15</v>
      </c>
      <c r="H8922" s="1">
        <v>45038</v>
      </c>
    </row>
    <row r="8923" spans="1:8">
      <c r="A8923" t="s">
        <v>8944</v>
      </c>
      <c r="B8923" t="s">
        <v>65</v>
      </c>
      <c r="C8923">
        <v>2</v>
      </c>
      <c r="D8923">
        <v>1.5</v>
      </c>
      <c r="E8923">
        <v>3</v>
      </c>
      <c r="F8923" t="s">
        <v>18</v>
      </c>
      <c r="H8923" s="1">
        <v>45206</v>
      </c>
    </row>
    <row r="8924" spans="1:8">
      <c r="A8924" t="s">
        <v>8945</v>
      </c>
      <c r="B8924" t="s">
        <v>25</v>
      </c>
      <c r="C8924">
        <v>1</v>
      </c>
      <c r="D8924">
        <v>4</v>
      </c>
      <c r="E8924">
        <v>4</v>
      </c>
      <c r="F8924" t="s">
        <v>10</v>
      </c>
      <c r="G8924" t="s">
        <v>18</v>
      </c>
      <c r="H8924" s="1">
        <v>45124</v>
      </c>
    </row>
    <row r="8925" spans="1:8">
      <c r="A8925" t="s">
        <v>8946</v>
      </c>
      <c r="B8925" t="s">
        <v>9</v>
      </c>
      <c r="C8925">
        <v>3</v>
      </c>
      <c r="D8925">
        <v>2</v>
      </c>
      <c r="E8925">
        <v>6</v>
      </c>
      <c r="F8925" t="s">
        <v>23</v>
      </c>
      <c r="H8925" s="1">
        <v>45013</v>
      </c>
    </row>
    <row r="8926" spans="1:8">
      <c r="A8926" t="s">
        <v>8947</v>
      </c>
      <c r="B8926" t="s">
        <v>13</v>
      </c>
      <c r="C8926">
        <v>2</v>
      </c>
      <c r="D8926">
        <v>3</v>
      </c>
      <c r="E8926">
        <v>6</v>
      </c>
      <c r="F8926" t="s">
        <v>14</v>
      </c>
      <c r="G8926" t="s">
        <v>15</v>
      </c>
    </row>
    <row r="8927" spans="1:8">
      <c r="A8927" t="s">
        <v>8948</v>
      </c>
      <c r="B8927" t="s">
        <v>20</v>
      </c>
      <c r="C8927" t="s">
        <v>18</v>
      </c>
      <c r="D8927">
        <v>5</v>
      </c>
      <c r="E8927">
        <v>5</v>
      </c>
      <c r="F8927" t="s">
        <v>14</v>
      </c>
      <c r="H8927" s="1">
        <v>45007</v>
      </c>
    </row>
    <row r="8928" spans="1:8">
      <c r="A8928" t="s">
        <v>8949</v>
      </c>
      <c r="B8928" t="s">
        <v>39</v>
      </c>
      <c r="C8928">
        <v>4</v>
      </c>
      <c r="D8928">
        <v>3</v>
      </c>
      <c r="E8928">
        <v>12</v>
      </c>
      <c r="F8928" t="s">
        <v>10</v>
      </c>
      <c r="G8928" t="s">
        <v>15</v>
      </c>
      <c r="H8928" s="1">
        <v>45030</v>
      </c>
    </row>
    <row r="8929" spans="1:8">
      <c r="A8929" t="s">
        <v>8950</v>
      </c>
      <c r="B8929" t="s">
        <v>25</v>
      </c>
      <c r="C8929">
        <v>5</v>
      </c>
      <c r="D8929">
        <v>4</v>
      </c>
      <c r="E8929">
        <v>20</v>
      </c>
      <c r="G8929" t="s">
        <v>15</v>
      </c>
      <c r="H8929" s="1">
        <v>45205</v>
      </c>
    </row>
    <row r="8930" spans="1:8">
      <c r="A8930" t="s">
        <v>8951</v>
      </c>
      <c r="B8930" t="s">
        <v>9</v>
      </c>
      <c r="C8930">
        <v>3</v>
      </c>
      <c r="D8930">
        <v>2</v>
      </c>
      <c r="E8930">
        <v>6</v>
      </c>
      <c r="F8930" t="s">
        <v>23</v>
      </c>
      <c r="H8930" s="1">
        <v>44971</v>
      </c>
    </row>
    <row r="8931" spans="1:8">
      <c r="A8931" t="s">
        <v>8952</v>
      </c>
      <c r="B8931" t="s">
        <v>13</v>
      </c>
      <c r="C8931">
        <v>1</v>
      </c>
      <c r="E8931">
        <v>3</v>
      </c>
      <c r="F8931" t="s">
        <v>10</v>
      </c>
      <c r="G8931" t="s">
        <v>18</v>
      </c>
    </row>
    <row r="8932" spans="1:8">
      <c r="A8932" t="s">
        <v>8953</v>
      </c>
      <c r="B8932" t="s">
        <v>65</v>
      </c>
      <c r="C8932">
        <v>2</v>
      </c>
      <c r="D8932">
        <v>1.5</v>
      </c>
      <c r="E8932">
        <v>3</v>
      </c>
      <c r="F8932" t="s">
        <v>14</v>
      </c>
      <c r="G8932" t="s">
        <v>18</v>
      </c>
      <c r="H8932" s="1">
        <v>45167</v>
      </c>
    </row>
    <row r="8933" spans="1:8">
      <c r="A8933" t="s">
        <v>8954</v>
      </c>
      <c r="B8933" t="s">
        <v>13</v>
      </c>
      <c r="C8933">
        <v>5</v>
      </c>
      <c r="D8933" t="s">
        <v>21</v>
      </c>
      <c r="E8933">
        <v>15</v>
      </c>
      <c r="F8933" t="s">
        <v>23</v>
      </c>
      <c r="G8933" t="s">
        <v>15</v>
      </c>
      <c r="H8933" t="s">
        <v>21</v>
      </c>
    </row>
    <row r="8934" spans="1:8">
      <c r="A8934" t="s">
        <v>8955</v>
      </c>
      <c r="B8934" t="s">
        <v>17</v>
      </c>
      <c r="C8934">
        <v>1</v>
      </c>
      <c r="D8934">
        <v>1</v>
      </c>
      <c r="E8934">
        <v>1</v>
      </c>
      <c r="F8934" t="s">
        <v>23</v>
      </c>
      <c r="G8934" t="s">
        <v>15</v>
      </c>
      <c r="H8934" s="1">
        <v>45145</v>
      </c>
    </row>
    <row r="8935" spans="1:8">
      <c r="A8935" t="s">
        <v>8956</v>
      </c>
      <c r="B8935" t="s">
        <v>21</v>
      </c>
      <c r="C8935">
        <v>1</v>
      </c>
      <c r="D8935">
        <v>4</v>
      </c>
      <c r="E8935">
        <v>4</v>
      </c>
      <c r="G8935" t="s">
        <v>15</v>
      </c>
      <c r="H8935" s="1">
        <v>45089</v>
      </c>
    </row>
    <row r="8936" spans="1:8">
      <c r="A8936" t="s">
        <v>8957</v>
      </c>
      <c r="B8936" t="s">
        <v>9</v>
      </c>
      <c r="C8936">
        <v>2</v>
      </c>
      <c r="D8936">
        <v>2</v>
      </c>
      <c r="E8936">
        <v>4</v>
      </c>
      <c r="G8936" t="s">
        <v>11</v>
      </c>
      <c r="H8936" s="1">
        <v>45133</v>
      </c>
    </row>
    <row r="8937" spans="1:8">
      <c r="A8937" t="s">
        <v>8958</v>
      </c>
      <c r="B8937" t="s">
        <v>9</v>
      </c>
      <c r="C8937">
        <v>1</v>
      </c>
      <c r="D8937">
        <v>2</v>
      </c>
      <c r="E8937">
        <v>2</v>
      </c>
      <c r="G8937" t="s">
        <v>11</v>
      </c>
      <c r="H8937" s="1">
        <v>45110</v>
      </c>
    </row>
    <row r="8938" spans="1:8">
      <c r="A8938" t="s">
        <v>8959</v>
      </c>
      <c r="B8938" t="s">
        <v>28</v>
      </c>
      <c r="C8938">
        <v>2</v>
      </c>
      <c r="D8938">
        <v>4</v>
      </c>
      <c r="E8938">
        <v>8</v>
      </c>
      <c r="F8938" t="s">
        <v>10</v>
      </c>
      <c r="H8938" s="1">
        <v>45255</v>
      </c>
    </row>
    <row r="8939" spans="1:8">
      <c r="A8939" t="s">
        <v>8960</v>
      </c>
      <c r="B8939" t="s">
        <v>65</v>
      </c>
      <c r="C8939">
        <v>4</v>
      </c>
      <c r="D8939">
        <v>1.5</v>
      </c>
      <c r="E8939">
        <v>6</v>
      </c>
      <c r="F8939" t="s">
        <v>23</v>
      </c>
      <c r="H8939" s="1">
        <v>45145</v>
      </c>
    </row>
    <row r="8940" spans="1:8">
      <c r="A8940" t="s">
        <v>8961</v>
      </c>
      <c r="B8940" t="s">
        <v>20</v>
      </c>
      <c r="C8940">
        <v>1</v>
      </c>
      <c r="D8940">
        <v>5</v>
      </c>
      <c r="E8940">
        <v>5</v>
      </c>
      <c r="F8940" t="s">
        <v>14</v>
      </c>
      <c r="G8940" t="s">
        <v>15</v>
      </c>
      <c r="H8940" s="1">
        <v>45138</v>
      </c>
    </row>
    <row r="8941" spans="1:8">
      <c r="A8941" t="s">
        <v>8962</v>
      </c>
      <c r="B8941" t="s">
        <v>39</v>
      </c>
      <c r="C8941">
        <v>2</v>
      </c>
      <c r="D8941">
        <v>3</v>
      </c>
      <c r="E8941">
        <v>6</v>
      </c>
      <c r="F8941" t="s">
        <v>10</v>
      </c>
      <c r="H8941" s="1">
        <v>45007</v>
      </c>
    </row>
    <row r="8942" spans="1:8">
      <c r="A8942" t="s">
        <v>8963</v>
      </c>
      <c r="B8942" t="s">
        <v>20</v>
      </c>
      <c r="C8942">
        <v>4</v>
      </c>
      <c r="D8942">
        <v>5</v>
      </c>
      <c r="E8942">
        <v>20</v>
      </c>
      <c r="F8942" t="s">
        <v>10</v>
      </c>
      <c r="H8942" s="1">
        <v>45077</v>
      </c>
    </row>
    <row r="8943" spans="1:8">
      <c r="A8943" t="s">
        <v>8964</v>
      </c>
      <c r="B8943" t="s">
        <v>28</v>
      </c>
      <c r="C8943">
        <v>2</v>
      </c>
      <c r="D8943">
        <v>4</v>
      </c>
      <c r="E8943" t="s">
        <v>18</v>
      </c>
      <c r="F8943" t="s">
        <v>14</v>
      </c>
      <c r="G8943" t="s">
        <v>15</v>
      </c>
      <c r="H8943" s="1">
        <v>45201</v>
      </c>
    </row>
    <row r="8944" spans="1:8">
      <c r="A8944" t="s">
        <v>8965</v>
      </c>
      <c r="B8944" t="s">
        <v>65</v>
      </c>
      <c r="C8944">
        <v>2</v>
      </c>
      <c r="D8944">
        <v>1.5</v>
      </c>
      <c r="F8944" t="s">
        <v>10</v>
      </c>
      <c r="G8944" t="s">
        <v>11</v>
      </c>
      <c r="H8944" s="1">
        <v>45102</v>
      </c>
    </row>
    <row r="8945" spans="1:8">
      <c r="A8945" t="s">
        <v>8966</v>
      </c>
      <c r="B8945" t="s">
        <v>9</v>
      </c>
      <c r="C8945">
        <v>5</v>
      </c>
      <c r="D8945">
        <v>2</v>
      </c>
      <c r="E8945">
        <v>10</v>
      </c>
      <c r="G8945" t="s">
        <v>21</v>
      </c>
      <c r="H8945" s="1">
        <v>45040</v>
      </c>
    </row>
    <row r="8946" spans="1:8">
      <c r="A8946" t="s">
        <v>8967</v>
      </c>
      <c r="B8946" t="s">
        <v>17</v>
      </c>
      <c r="C8946">
        <v>5</v>
      </c>
      <c r="D8946">
        <v>1</v>
      </c>
      <c r="E8946">
        <v>5</v>
      </c>
      <c r="F8946" t="s">
        <v>10</v>
      </c>
      <c r="G8946" t="s">
        <v>15</v>
      </c>
      <c r="H8946" s="1">
        <v>45128</v>
      </c>
    </row>
    <row r="8947" spans="1:8">
      <c r="A8947" t="s">
        <v>8968</v>
      </c>
      <c r="B8947" t="s">
        <v>17</v>
      </c>
      <c r="C8947">
        <v>2</v>
      </c>
      <c r="D8947">
        <v>1</v>
      </c>
      <c r="E8947">
        <v>2</v>
      </c>
      <c r="F8947" t="s">
        <v>14</v>
      </c>
      <c r="G8947" t="s">
        <v>11</v>
      </c>
      <c r="H8947" s="1">
        <v>44982</v>
      </c>
    </row>
    <row r="8948" spans="1:8">
      <c r="A8948" t="s">
        <v>8969</v>
      </c>
      <c r="B8948" t="s">
        <v>28</v>
      </c>
      <c r="C8948">
        <v>3</v>
      </c>
      <c r="D8948">
        <v>4</v>
      </c>
      <c r="E8948">
        <v>12</v>
      </c>
      <c r="F8948" t="s">
        <v>10</v>
      </c>
      <c r="G8948" t="s">
        <v>15</v>
      </c>
      <c r="H8948" s="1">
        <v>45072</v>
      </c>
    </row>
    <row r="8949" spans="1:8">
      <c r="A8949" t="s">
        <v>8970</v>
      </c>
      <c r="C8949">
        <v>2</v>
      </c>
      <c r="D8949">
        <v>2</v>
      </c>
      <c r="E8949">
        <v>4</v>
      </c>
      <c r="F8949" t="s">
        <v>10</v>
      </c>
      <c r="G8949" t="s">
        <v>18</v>
      </c>
      <c r="H8949" s="1">
        <v>45247</v>
      </c>
    </row>
    <row r="8950" spans="1:8">
      <c r="A8950" t="s">
        <v>8971</v>
      </c>
      <c r="B8950" t="s">
        <v>13</v>
      </c>
      <c r="D8950">
        <v>3</v>
      </c>
      <c r="E8950">
        <v>6</v>
      </c>
      <c r="G8950" t="s">
        <v>11</v>
      </c>
      <c r="H8950" s="1">
        <v>45013</v>
      </c>
    </row>
    <row r="8951" spans="1:8">
      <c r="A8951" t="s">
        <v>8972</v>
      </c>
      <c r="B8951" t="s">
        <v>65</v>
      </c>
      <c r="C8951">
        <v>2</v>
      </c>
      <c r="D8951">
        <v>1.5</v>
      </c>
      <c r="E8951">
        <v>3</v>
      </c>
      <c r="F8951" t="s">
        <v>10</v>
      </c>
      <c r="G8951" t="s">
        <v>11</v>
      </c>
      <c r="H8951" s="1">
        <v>45029</v>
      </c>
    </row>
    <row r="8952" spans="1:8">
      <c r="A8952" t="s">
        <v>8973</v>
      </c>
      <c r="B8952" t="s">
        <v>20</v>
      </c>
      <c r="C8952">
        <v>2</v>
      </c>
      <c r="D8952">
        <v>5</v>
      </c>
      <c r="E8952">
        <v>10</v>
      </c>
      <c r="F8952" t="s">
        <v>10</v>
      </c>
      <c r="G8952" t="s">
        <v>18</v>
      </c>
      <c r="H8952" s="1">
        <v>45015</v>
      </c>
    </row>
    <row r="8953" spans="1:8">
      <c r="A8953" t="s">
        <v>8974</v>
      </c>
      <c r="B8953" t="s">
        <v>25</v>
      </c>
      <c r="C8953">
        <v>1</v>
      </c>
      <c r="E8953">
        <v>4</v>
      </c>
      <c r="H8953" s="1">
        <v>45170</v>
      </c>
    </row>
    <row r="8954" spans="1:8">
      <c r="A8954" t="s">
        <v>8975</v>
      </c>
      <c r="B8954" t="s">
        <v>20</v>
      </c>
      <c r="C8954">
        <v>3</v>
      </c>
      <c r="D8954">
        <v>5</v>
      </c>
      <c r="E8954">
        <v>15</v>
      </c>
      <c r="F8954" t="s">
        <v>10</v>
      </c>
      <c r="H8954" s="1">
        <v>45142</v>
      </c>
    </row>
    <row r="8955" spans="1:8">
      <c r="A8955" t="s">
        <v>8976</v>
      </c>
      <c r="B8955" t="s">
        <v>28</v>
      </c>
      <c r="C8955">
        <v>2</v>
      </c>
      <c r="D8955">
        <v>4</v>
      </c>
      <c r="E8955">
        <v>8</v>
      </c>
      <c r="F8955" t="s">
        <v>10</v>
      </c>
      <c r="H8955" s="1">
        <v>45173</v>
      </c>
    </row>
    <row r="8956" spans="1:8">
      <c r="A8956" t="s">
        <v>8977</v>
      </c>
      <c r="B8956" t="s">
        <v>25</v>
      </c>
      <c r="C8956">
        <v>5</v>
      </c>
      <c r="D8956">
        <v>4</v>
      </c>
      <c r="E8956">
        <v>20</v>
      </c>
      <c r="F8956" t="s">
        <v>10</v>
      </c>
      <c r="G8956" t="s">
        <v>15</v>
      </c>
      <c r="H8956" s="1">
        <v>45030</v>
      </c>
    </row>
    <row r="8957" spans="1:8">
      <c r="A8957" t="s">
        <v>8978</v>
      </c>
      <c r="B8957" t="s">
        <v>28</v>
      </c>
      <c r="C8957">
        <v>3</v>
      </c>
      <c r="D8957">
        <v>4</v>
      </c>
      <c r="E8957">
        <v>12</v>
      </c>
      <c r="H8957" s="1">
        <v>45078</v>
      </c>
    </row>
    <row r="8958" spans="1:8">
      <c r="A8958" t="s">
        <v>8979</v>
      </c>
      <c r="B8958" t="s">
        <v>20</v>
      </c>
      <c r="C8958">
        <v>1</v>
      </c>
      <c r="D8958">
        <v>5</v>
      </c>
      <c r="F8958" t="s">
        <v>10</v>
      </c>
      <c r="G8958" t="s">
        <v>15</v>
      </c>
      <c r="H8958" s="1">
        <v>45026</v>
      </c>
    </row>
    <row r="8959" spans="1:8">
      <c r="A8959" t="s">
        <v>8980</v>
      </c>
      <c r="B8959" t="s">
        <v>39</v>
      </c>
      <c r="C8959">
        <v>4</v>
      </c>
      <c r="D8959">
        <v>3</v>
      </c>
      <c r="E8959">
        <v>12</v>
      </c>
      <c r="G8959" t="s">
        <v>21</v>
      </c>
      <c r="H8959" s="1">
        <v>45155</v>
      </c>
    </row>
    <row r="8960" spans="1:8">
      <c r="A8960" t="s">
        <v>8981</v>
      </c>
      <c r="B8960" t="s">
        <v>39</v>
      </c>
      <c r="C8960">
        <v>1</v>
      </c>
      <c r="D8960">
        <v>3</v>
      </c>
      <c r="E8960">
        <v>3</v>
      </c>
      <c r="F8960" t="s">
        <v>14</v>
      </c>
      <c r="G8960" t="s">
        <v>11</v>
      </c>
      <c r="H8960" s="1">
        <v>45155</v>
      </c>
    </row>
    <row r="8961" spans="1:8">
      <c r="A8961" t="s">
        <v>8982</v>
      </c>
      <c r="C8961">
        <v>4</v>
      </c>
      <c r="D8961" t="s">
        <v>18</v>
      </c>
      <c r="E8961">
        <v>12</v>
      </c>
      <c r="F8961" t="s">
        <v>10</v>
      </c>
      <c r="G8961" t="s">
        <v>11</v>
      </c>
      <c r="H8961" s="1">
        <v>45253</v>
      </c>
    </row>
    <row r="8962" spans="1:8">
      <c r="A8962" t="s">
        <v>8983</v>
      </c>
      <c r="B8962" t="s">
        <v>9</v>
      </c>
      <c r="C8962">
        <v>1</v>
      </c>
      <c r="D8962">
        <v>2</v>
      </c>
      <c r="E8962">
        <v>2</v>
      </c>
      <c r="F8962" t="s">
        <v>23</v>
      </c>
      <c r="G8962" t="s">
        <v>11</v>
      </c>
      <c r="H8962" s="1">
        <v>45215</v>
      </c>
    </row>
    <row r="8963" spans="1:8">
      <c r="A8963" t="s">
        <v>8984</v>
      </c>
      <c r="B8963" t="s">
        <v>9</v>
      </c>
      <c r="C8963">
        <v>1</v>
      </c>
      <c r="D8963">
        <v>2</v>
      </c>
      <c r="E8963">
        <v>2</v>
      </c>
      <c r="F8963" t="s">
        <v>10</v>
      </c>
      <c r="H8963" s="1">
        <v>45259</v>
      </c>
    </row>
    <row r="8964" spans="1:8">
      <c r="A8964" t="s">
        <v>8985</v>
      </c>
      <c r="B8964" t="s">
        <v>28</v>
      </c>
      <c r="C8964">
        <v>3</v>
      </c>
      <c r="D8964">
        <v>4</v>
      </c>
      <c r="E8964">
        <v>12</v>
      </c>
      <c r="F8964" t="s">
        <v>23</v>
      </c>
      <c r="G8964" t="s">
        <v>11</v>
      </c>
      <c r="H8964" s="1">
        <v>45258</v>
      </c>
    </row>
    <row r="8965" spans="1:8">
      <c r="A8965" t="s">
        <v>8986</v>
      </c>
      <c r="B8965" t="s">
        <v>17</v>
      </c>
      <c r="C8965">
        <v>5</v>
      </c>
      <c r="D8965" t="s">
        <v>18</v>
      </c>
      <c r="E8965">
        <v>5</v>
      </c>
      <c r="H8965" s="1">
        <v>45140</v>
      </c>
    </row>
    <row r="8966" spans="1:8">
      <c r="A8966" t="s">
        <v>8987</v>
      </c>
      <c r="B8966" t="s">
        <v>17</v>
      </c>
      <c r="C8966">
        <v>4</v>
      </c>
      <c r="D8966">
        <v>1</v>
      </c>
      <c r="E8966">
        <v>4</v>
      </c>
      <c r="F8966" t="s">
        <v>23</v>
      </c>
      <c r="G8966" t="s">
        <v>15</v>
      </c>
      <c r="H8966" s="1">
        <v>44969</v>
      </c>
    </row>
    <row r="8967" spans="1:8">
      <c r="A8967" t="s">
        <v>8988</v>
      </c>
      <c r="B8967" t="s">
        <v>20</v>
      </c>
      <c r="C8967">
        <v>5</v>
      </c>
      <c r="D8967">
        <v>5</v>
      </c>
      <c r="E8967">
        <v>25</v>
      </c>
      <c r="F8967" t="s">
        <v>10</v>
      </c>
      <c r="G8967" t="s">
        <v>11</v>
      </c>
      <c r="H8967" s="1">
        <v>45120</v>
      </c>
    </row>
    <row r="8968" spans="1:8">
      <c r="A8968" t="s">
        <v>8989</v>
      </c>
      <c r="B8968" t="s">
        <v>39</v>
      </c>
      <c r="C8968" t="s">
        <v>18</v>
      </c>
      <c r="D8968">
        <v>3</v>
      </c>
      <c r="E8968">
        <v>15</v>
      </c>
      <c r="G8968" t="s">
        <v>15</v>
      </c>
      <c r="H8968" s="1">
        <v>45067</v>
      </c>
    </row>
    <row r="8969" spans="1:8">
      <c r="A8969" t="s">
        <v>8990</v>
      </c>
      <c r="C8969">
        <v>4</v>
      </c>
      <c r="D8969">
        <v>2</v>
      </c>
      <c r="E8969">
        <v>8</v>
      </c>
      <c r="F8969" t="s">
        <v>14</v>
      </c>
      <c r="G8969" t="s">
        <v>15</v>
      </c>
      <c r="H8969" s="1">
        <v>45190</v>
      </c>
    </row>
    <row r="8970" spans="1:8">
      <c r="A8970" t="s">
        <v>8991</v>
      </c>
      <c r="B8970" t="s">
        <v>65</v>
      </c>
      <c r="C8970">
        <v>2</v>
      </c>
      <c r="D8970">
        <v>1.5</v>
      </c>
      <c r="E8970">
        <v>3</v>
      </c>
      <c r="G8970" t="s">
        <v>11</v>
      </c>
      <c r="H8970" s="1">
        <v>44931</v>
      </c>
    </row>
    <row r="8971" spans="1:8">
      <c r="A8971" t="s">
        <v>8992</v>
      </c>
      <c r="B8971" t="s">
        <v>20</v>
      </c>
      <c r="C8971">
        <v>1</v>
      </c>
      <c r="D8971">
        <v>5</v>
      </c>
      <c r="E8971" t="s">
        <v>18</v>
      </c>
      <c r="F8971" t="s">
        <v>23</v>
      </c>
      <c r="G8971" t="s">
        <v>11</v>
      </c>
      <c r="H8971" s="1">
        <v>45066</v>
      </c>
    </row>
    <row r="8972" spans="1:8">
      <c r="A8972" t="s">
        <v>8993</v>
      </c>
      <c r="B8972" t="s">
        <v>65</v>
      </c>
      <c r="C8972">
        <v>3</v>
      </c>
      <c r="D8972" t="s">
        <v>18</v>
      </c>
      <c r="E8972">
        <v>4.5</v>
      </c>
      <c r="F8972" t="s">
        <v>18</v>
      </c>
      <c r="H8972" s="1">
        <v>44949</v>
      </c>
    </row>
    <row r="8973" spans="1:8">
      <c r="A8973" t="s">
        <v>8994</v>
      </c>
      <c r="B8973" t="s">
        <v>17</v>
      </c>
      <c r="C8973">
        <v>3</v>
      </c>
      <c r="D8973">
        <v>1</v>
      </c>
      <c r="E8973">
        <v>3</v>
      </c>
      <c r="F8973" t="s">
        <v>14</v>
      </c>
      <c r="H8973" s="1">
        <v>45072</v>
      </c>
    </row>
    <row r="8974" spans="1:8">
      <c r="A8974" t="s">
        <v>8995</v>
      </c>
      <c r="B8974" t="s">
        <v>13</v>
      </c>
      <c r="C8974">
        <v>5</v>
      </c>
      <c r="D8974">
        <v>3</v>
      </c>
      <c r="E8974">
        <v>15</v>
      </c>
      <c r="F8974" t="s">
        <v>14</v>
      </c>
      <c r="H8974" s="1">
        <v>44966</v>
      </c>
    </row>
    <row r="8975" spans="1:8">
      <c r="A8975" t="s">
        <v>8996</v>
      </c>
      <c r="B8975" t="s">
        <v>13</v>
      </c>
      <c r="C8975" t="s">
        <v>18</v>
      </c>
      <c r="D8975">
        <v>3</v>
      </c>
      <c r="E8975">
        <v>9</v>
      </c>
      <c r="F8975" t="s">
        <v>23</v>
      </c>
      <c r="H8975" s="1">
        <v>45105</v>
      </c>
    </row>
    <row r="8976" spans="1:8">
      <c r="A8976" t="s">
        <v>8997</v>
      </c>
      <c r="B8976" t="s">
        <v>65</v>
      </c>
      <c r="C8976">
        <v>2</v>
      </c>
      <c r="D8976">
        <v>1.5</v>
      </c>
      <c r="E8976">
        <v>3</v>
      </c>
      <c r="G8976" t="s">
        <v>21</v>
      </c>
      <c r="H8976" s="1">
        <v>45131</v>
      </c>
    </row>
    <row r="8977" spans="1:8">
      <c r="A8977" t="s">
        <v>8998</v>
      </c>
      <c r="B8977" t="s">
        <v>65</v>
      </c>
      <c r="D8977" t="s">
        <v>21</v>
      </c>
      <c r="E8977">
        <v>7.5</v>
      </c>
      <c r="F8977" t="s">
        <v>10</v>
      </c>
      <c r="H8977" s="1">
        <v>44984</v>
      </c>
    </row>
    <row r="8978" spans="1:8">
      <c r="A8978" t="s">
        <v>8999</v>
      </c>
      <c r="B8978" t="s">
        <v>9</v>
      </c>
      <c r="C8978">
        <v>5</v>
      </c>
      <c r="D8978">
        <v>2</v>
      </c>
      <c r="E8978">
        <v>10</v>
      </c>
      <c r="F8978" t="s">
        <v>23</v>
      </c>
      <c r="G8978" t="s">
        <v>15</v>
      </c>
      <c r="H8978" s="1">
        <v>45101</v>
      </c>
    </row>
    <row r="8979" spans="1:8">
      <c r="A8979" t="s">
        <v>9000</v>
      </c>
      <c r="B8979" t="s">
        <v>20</v>
      </c>
      <c r="C8979">
        <v>1</v>
      </c>
      <c r="D8979">
        <v>5</v>
      </c>
      <c r="E8979">
        <v>5</v>
      </c>
      <c r="F8979" t="s">
        <v>10</v>
      </c>
      <c r="H8979" s="1">
        <v>45100</v>
      </c>
    </row>
    <row r="8980" spans="1:8">
      <c r="A8980" t="s">
        <v>9001</v>
      </c>
      <c r="B8980" t="s">
        <v>39</v>
      </c>
      <c r="C8980">
        <v>4</v>
      </c>
      <c r="D8980">
        <v>3</v>
      </c>
      <c r="E8980">
        <v>12</v>
      </c>
      <c r="F8980" t="s">
        <v>23</v>
      </c>
      <c r="G8980" t="s">
        <v>11</v>
      </c>
      <c r="H8980" s="1">
        <v>44984</v>
      </c>
    </row>
    <row r="8981" spans="1:8">
      <c r="A8981" t="s">
        <v>9002</v>
      </c>
      <c r="B8981" t="s">
        <v>65</v>
      </c>
      <c r="C8981">
        <v>3</v>
      </c>
      <c r="D8981">
        <v>1.5</v>
      </c>
      <c r="E8981">
        <v>4.5</v>
      </c>
      <c r="F8981" t="s">
        <v>10</v>
      </c>
      <c r="G8981" t="s">
        <v>11</v>
      </c>
      <c r="H8981" s="1">
        <v>45067</v>
      </c>
    </row>
    <row r="8982" spans="1:8">
      <c r="A8982" t="s">
        <v>9003</v>
      </c>
      <c r="B8982" t="s">
        <v>13</v>
      </c>
      <c r="C8982">
        <v>2</v>
      </c>
      <c r="D8982">
        <v>3</v>
      </c>
      <c r="E8982">
        <v>6</v>
      </c>
      <c r="F8982" t="s">
        <v>10</v>
      </c>
      <c r="H8982" s="1">
        <v>45073</v>
      </c>
    </row>
    <row r="8983" spans="1:8">
      <c r="A8983" t="s">
        <v>9004</v>
      </c>
      <c r="B8983" t="s">
        <v>13</v>
      </c>
      <c r="C8983">
        <v>2</v>
      </c>
      <c r="D8983">
        <v>3</v>
      </c>
      <c r="E8983">
        <v>6</v>
      </c>
      <c r="F8983" t="s">
        <v>23</v>
      </c>
      <c r="G8983" t="s">
        <v>11</v>
      </c>
      <c r="H8983" s="1">
        <v>44976</v>
      </c>
    </row>
    <row r="8984" spans="1:8">
      <c r="A8984" t="s">
        <v>9005</v>
      </c>
      <c r="B8984" t="s">
        <v>20</v>
      </c>
      <c r="C8984">
        <v>2</v>
      </c>
      <c r="D8984">
        <v>5</v>
      </c>
      <c r="E8984">
        <v>10</v>
      </c>
      <c r="G8984" t="s">
        <v>11</v>
      </c>
      <c r="H8984" s="1">
        <v>45009</v>
      </c>
    </row>
    <row r="8985" spans="1:8">
      <c r="A8985" t="s">
        <v>9006</v>
      </c>
      <c r="B8985" t="s">
        <v>39</v>
      </c>
      <c r="C8985">
        <v>3</v>
      </c>
      <c r="D8985">
        <v>3</v>
      </c>
      <c r="E8985">
        <v>9</v>
      </c>
      <c r="F8985" t="s">
        <v>10</v>
      </c>
      <c r="G8985" t="s">
        <v>11</v>
      </c>
      <c r="H8985" s="1">
        <v>45152</v>
      </c>
    </row>
    <row r="8986" spans="1:8">
      <c r="A8986" t="s">
        <v>9007</v>
      </c>
      <c r="B8986" t="s">
        <v>17</v>
      </c>
      <c r="C8986">
        <v>3</v>
      </c>
      <c r="D8986">
        <v>1</v>
      </c>
      <c r="E8986">
        <v>3</v>
      </c>
      <c r="F8986" t="s">
        <v>14</v>
      </c>
      <c r="G8986" t="s">
        <v>15</v>
      </c>
      <c r="H8986" s="1">
        <v>44945</v>
      </c>
    </row>
    <row r="8987" spans="1:8">
      <c r="A8987" t="s">
        <v>9008</v>
      </c>
      <c r="B8987" t="s">
        <v>9</v>
      </c>
      <c r="C8987">
        <v>5</v>
      </c>
      <c r="D8987" t="s">
        <v>21</v>
      </c>
      <c r="E8987">
        <v>10</v>
      </c>
      <c r="F8987" t="s">
        <v>10</v>
      </c>
      <c r="G8987" t="s">
        <v>15</v>
      </c>
      <c r="H8987" t="s">
        <v>21</v>
      </c>
    </row>
    <row r="8988" spans="1:8">
      <c r="A8988" t="s">
        <v>9009</v>
      </c>
      <c r="C8988">
        <v>4</v>
      </c>
      <c r="D8988">
        <v>2</v>
      </c>
      <c r="E8988">
        <v>8</v>
      </c>
      <c r="G8988" t="s">
        <v>15</v>
      </c>
      <c r="H8988" s="1">
        <v>45092</v>
      </c>
    </row>
    <row r="8989" spans="1:8">
      <c r="A8989" t="s">
        <v>9010</v>
      </c>
      <c r="B8989" t="s">
        <v>39</v>
      </c>
      <c r="C8989">
        <v>2</v>
      </c>
      <c r="D8989">
        <v>3</v>
      </c>
      <c r="E8989">
        <v>6</v>
      </c>
      <c r="F8989" t="s">
        <v>14</v>
      </c>
      <c r="G8989" t="s">
        <v>15</v>
      </c>
      <c r="H8989" s="1">
        <v>44994</v>
      </c>
    </row>
    <row r="8990" spans="1:8">
      <c r="A8990" t="s">
        <v>9011</v>
      </c>
      <c r="B8990" t="s">
        <v>28</v>
      </c>
      <c r="C8990">
        <v>5</v>
      </c>
      <c r="D8990">
        <v>4</v>
      </c>
      <c r="E8990">
        <v>20</v>
      </c>
      <c r="F8990" t="s">
        <v>10</v>
      </c>
      <c r="H8990" s="1">
        <v>45006</v>
      </c>
    </row>
    <row r="8991" spans="1:8">
      <c r="A8991" t="s">
        <v>9012</v>
      </c>
      <c r="B8991" t="s">
        <v>28</v>
      </c>
      <c r="C8991">
        <v>2</v>
      </c>
      <c r="D8991">
        <v>4</v>
      </c>
      <c r="G8991" t="s">
        <v>15</v>
      </c>
      <c r="H8991" t="s">
        <v>21</v>
      </c>
    </row>
    <row r="8992" spans="1:8">
      <c r="A8992" t="s">
        <v>9013</v>
      </c>
      <c r="B8992" t="s">
        <v>25</v>
      </c>
      <c r="C8992">
        <v>3</v>
      </c>
      <c r="D8992">
        <v>4</v>
      </c>
      <c r="E8992">
        <v>12</v>
      </c>
      <c r="F8992" t="s">
        <v>23</v>
      </c>
      <c r="G8992" t="s">
        <v>11</v>
      </c>
      <c r="H8992" s="1">
        <v>45190</v>
      </c>
    </row>
    <row r="8993" spans="1:8">
      <c r="A8993" t="s">
        <v>9014</v>
      </c>
      <c r="B8993" t="s">
        <v>20</v>
      </c>
      <c r="C8993">
        <v>1</v>
      </c>
      <c r="D8993">
        <v>5</v>
      </c>
      <c r="E8993">
        <v>5</v>
      </c>
      <c r="F8993" t="s">
        <v>23</v>
      </c>
      <c r="G8993" t="s">
        <v>15</v>
      </c>
      <c r="H8993" s="1">
        <v>45032</v>
      </c>
    </row>
    <row r="8994" spans="1:8">
      <c r="A8994" t="s">
        <v>9015</v>
      </c>
      <c r="B8994" t="s">
        <v>13</v>
      </c>
      <c r="C8994">
        <v>1</v>
      </c>
      <c r="D8994">
        <v>3</v>
      </c>
      <c r="E8994">
        <v>3</v>
      </c>
      <c r="H8994" s="1">
        <v>44958</v>
      </c>
    </row>
    <row r="8995" spans="1:8">
      <c r="A8995" t="s">
        <v>9016</v>
      </c>
      <c r="C8995">
        <v>3</v>
      </c>
      <c r="D8995">
        <v>3</v>
      </c>
      <c r="E8995">
        <v>9</v>
      </c>
      <c r="F8995" t="s">
        <v>10</v>
      </c>
      <c r="H8995" s="1">
        <v>45290</v>
      </c>
    </row>
    <row r="8996" spans="1:8">
      <c r="A8996" t="s">
        <v>9017</v>
      </c>
      <c r="B8996" t="s">
        <v>17</v>
      </c>
      <c r="C8996">
        <v>3</v>
      </c>
      <c r="D8996">
        <v>1</v>
      </c>
      <c r="E8996">
        <v>3</v>
      </c>
      <c r="F8996" t="s">
        <v>10</v>
      </c>
      <c r="G8996" t="s">
        <v>15</v>
      </c>
      <c r="H8996" s="1">
        <v>45165</v>
      </c>
    </row>
    <row r="8997" spans="1:8">
      <c r="A8997" t="s">
        <v>9018</v>
      </c>
      <c r="B8997" t="s">
        <v>13</v>
      </c>
      <c r="C8997">
        <v>3</v>
      </c>
      <c r="D8997">
        <v>3</v>
      </c>
      <c r="E8997">
        <v>9</v>
      </c>
      <c r="F8997" t="s">
        <v>14</v>
      </c>
      <c r="G8997" t="s">
        <v>11</v>
      </c>
      <c r="H8997" s="1">
        <v>45236</v>
      </c>
    </row>
    <row r="8998" spans="1:8">
      <c r="A8998" t="s">
        <v>9019</v>
      </c>
      <c r="B8998" t="s">
        <v>28</v>
      </c>
      <c r="C8998">
        <v>5</v>
      </c>
      <c r="D8998">
        <v>4</v>
      </c>
      <c r="E8998">
        <v>20</v>
      </c>
      <c r="F8998" t="s">
        <v>10</v>
      </c>
      <c r="H8998" s="1">
        <v>45064</v>
      </c>
    </row>
    <row r="8999" spans="1:8">
      <c r="A8999" t="s">
        <v>9020</v>
      </c>
      <c r="B8999" t="s">
        <v>9</v>
      </c>
      <c r="C8999">
        <v>1</v>
      </c>
      <c r="D8999">
        <v>2</v>
      </c>
      <c r="E8999">
        <v>2</v>
      </c>
      <c r="F8999" t="s">
        <v>14</v>
      </c>
      <c r="H8999" s="1">
        <v>45090</v>
      </c>
    </row>
    <row r="9000" spans="1:8">
      <c r="A9000" t="s">
        <v>9021</v>
      </c>
      <c r="B9000" t="s">
        <v>17</v>
      </c>
      <c r="C9000">
        <v>2</v>
      </c>
      <c r="D9000">
        <v>1</v>
      </c>
      <c r="E9000">
        <v>2</v>
      </c>
      <c r="F9000" t="s">
        <v>23</v>
      </c>
      <c r="G9000" t="s">
        <v>15</v>
      </c>
      <c r="H9000" s="1">
        <v>45038</v>
      </c>
    </row>
    <row r="9001" spans="1:8">
      <c r="A9001" t="s">
        <v>9022</v>
      </c>
      <c r="B9001" t="s">
        <v>13</v>
      </c>
      <c r="C9001">
        <v>2</v>
      </c>
      <c r="D9001">
        <v>3</v>
      </c>
      <c r="E9001">
        <v>6</v>
      </c>
      <c r="F9001" t="s">
        <v>23</v>
      </c>
      <c r="H9001" s="1">
        <v>44957</v>
      </c>
    </row>
    <row r="9002" spans="1:8">
      <c r="A9002" t="s">
        <v>9023</v>
      </c>
      <c r="B9002" t="s">
        <v>25</v>
      </c>
      <c r="C9002">
        <v>1</v>
      </c>
      <c r="D9002">
        <v>4</v>
      </c>
      <c r="E9002">
        <v>4</v>
      </c>
      <c r="F9002" t="s">
        <v>23</v>
      </c>
      <c r="G9002" t="s">
        <v>18</v>
      </c>
      <c r="H9002" s="1">
        <v>45132</v>
      </c>
    </row>
    <row r="9003" spans="1:8">
      <c r="A9003" t="s">
        <v>9024</v>
      </c>
      <c r="B9003" t="s">
        <v>17</v>
      </c>
      <c r="C9003">
        <v>4</v>
      </c>
      <c r="D9003">
        <v>1</v>
      </c>
      <c r="E9003">
        <v>4</v>
      </c>
      <c r="G9003" t="s">
        <v>11</v>
      </c>
      <c r="H9003" s="1">
        <v>45086</v>
      </c>
    </row>
    <row r="9004" spans="1:8">
      <c r="A9004" t="s">
        <v>9025</v>
      </c>
      <c r="B9004" t="s">
        <v>13</v>
      </c>
      <c r="C9004">
        <v>4</v>
      </c>
      <c r="D9004">
        <v>3</v>
      </c>
      <c r="E9004">
        <v>12</v>
      </c>
      <c r="G9004" t="s">
        <v>11</v>
      </c>
      <c r="H9004" s="1">
        <v>45057</v>
      </c>
    </row>
    <row r="9005" spans="1:8">
      <c r="A9005" t="s">
        <v>9026</v>
      </c>
      <c r="C9005">
        <v>2</v>
      </c>
      <c r="D9005">
        <v>2</v>
      </c>
      <c r="E9005">
        <v>4</v>
      </c>
      <c r="G9005" t="s">
        <v>11</v>
      </c>
      <c r="H9005" s="1">
        <v>45258</v>
      </c>
    </row>
    <row r="9006" spans="1:8">
      <c r="A9006" t="s">
        <v>9027</v>
      </c>
      <c r="B9006" t="s">
        <v>17</v>
      </c>
      <c r="C9006">
        <v>4</v>
      </c>
      <c r="D9006" t="s">
        <v>18</v>
      </c>
      <c r="E9006">
        <v>4</v>
      </c>
      <c r="G9006" t="s">
        <v>11</v>
      </c>
      <c r="H9006" s="1">
        <v>45252</v>
      </c>
    </row>
    <row r="9007" spans="1:8">
      <c r="A9007" t="s">
        <v>9028</v>
      </c>
      <c r="B9007" t="s">
        <v>18</v>
      </c>
      <c r="C9007">
        <v>5</v>
      </c>
      <c r="D9007">
        <v>4</v>
      </c>
      <c r="E9007">
        <v>20</v>
      </c>
      <c r="F9007" t="s">
        <v>23</v>
      </c>
      <c r="G9007" t="s">
        <v>11</v>
      </c>
      <c r="H9007" s="1">
        <v>45147</v>
      </c>
    </row>
    <row r="9008" spans="1:8">
      <c r="A9008" t="s">
        <v>9029</v>
      </c>
      <c r="B9008" t="s">
        <v>28</v>
      </c>
      <c r="C9008">
        <v>3</v>
      </c>
      <c r="D9008">
        <v>4</v>
      </c>
      <c r="E9008">
        <v>12</v>
      </c>
      <c r="F9008" t="s">
        <v>14</v>
      </c>
      <c r="G9008" t="s">
        <v>15</v>
      </c>
      <c r="H9008" s="1">
        <v>44970</v>
      </c>
    </row>
    <row r="9009" spans="1:8">
      <c r="A9009" t="s">
        <v>9030</v>
      </c>
      <c r="B9009" t="s">
        <v>13</v>
      </c>
      <c r="C9009">
        <v>3</v>
      </c>
      <c r="D9009">
        <v>3</v>
      </c>
      <c r="E9009">
        <v>9</v>
      </c>
      <c r="G9009" t="s">
        <v>15</v>
      </c>
      <c r="H9009" s="1">
        <v>45273</v>
      </c>
    </row>
    <row r="9010" spans="1:8">
      <c r="A9010" t="s">
        <v>9031</v>
      </c>
      <c r="B9010" t="s">
        <v>17</v>
      </c>
      <c r="C9010">
        <v>2</v>
      </c>
      <c r="D9010">
        <v>1</v>
      </c>
      <c r="E9010">
        <v>2</v>
      </c>
      <c r="F9010" t="s">
        <v>14</v>
      </c>
      <c r="H9010" s="1">
        <v>45240</v>
      </c>
    </row>
    <row r="9011" spans="1:8">
      <c r="A9011" t="s">
        <v>9032</v>
      </c>
      <c r="B9011" t="s">
        <v>20</v>
      </c>
      <c r="C9011">
        <v>1</v>
      </c>
      <c r="D9011">
        <v>5</v>
      </c>
      <c r="E9011">
        <v>5</v>
      </c>
      <c r="G9011" t="s">
        <v>11</v>
      </c>
      <c r="H9011" s="1">
        <v>45190</v>
      </c>
    </row>
    <row r="9012" spans="1:8">
      <c r="A9012" t="s">
        <v>9033</v>
      </c>
      <c r="B9012" t="s">
        <v>25</v>
      </c>
      <c r="C9012">
        <v>1</v>
      </c>
      <c r="D9012">
        <v>4</v>
      </c>
      <c r="E9012">
        <v>4</v>
      </c>
      <c r="G9012" t="s">
        <v>15</v>
      </c>
      <c r="H9012" s="1">
        <v>45289</v>
      </c>
    </row>
    <row r="9013" spans="1:8">
      <c r="A9013" t="s">
        <v>9034</v>
      </c>
      <c r="C9013" t="s">
        <v>18</v>
      </c>
      <c r="D9013">
        <v>4</v>
      </c>
      <c r="E9013">
        <v>12</v>
      </c>
      <c r="G9013" t="s">
        <v>11</v>
      </c>
      <c r="H9013" s="1">
        <v>45035</v>
      </c>
    </row>
    <row r="9014" spans="1:8">
      <c r="A9014" t="s">
        <v>9035</v>
      </c>
      <c r="B9014" t="s">
        <v>17</v>
      </c>
      <c r="C9014">
        <v>1</v>
      </c>
      <c r="D9014">
        <v>1</v>
      </c>
      <c r="E9014" t="s">
        <v>18</v>
      </c>
      <c r="F9014" t="s">
        <v>23</v>
      </c>
      <c r="G9014" t="s">
        <v>11</v>
      </c>
      <c r="H9014" s="1">
        <v>45133</v>
      </c>
    </row>
    <row r="9015" spans="1:8">
      <c r="A9015" t="s">
        <v>9036</v>
      </c>
      <c r="B9015" t="s">
        <v>25</v>
      </c>
      <c r="C9015">
        <v>1</v>
      </c>
      <c r="D9015">
        <v>4</v>
      </c>
      <c r="E9015">
        <v>4</v>
      </c>
      <c r="F9015" t="s">
        <v>23</v>
      </c>
      <c r="G9015" t="s">
        <v>11</v>
      </c>
      <c r="H9015" s="1">
        <v>45063</v>
      </c>
    </row>
    <row r="9016" spans="1:8">
      <c r="A9016" t="s">
        <v>9037</v>
      </c>
      <c r="C9016">
        <v>5</v>
      </c>
      <c r="D9016">
        <v>4</v>
      </c>
      <c r="E9016">
        <v>20</v>
      </c>
      <c r="H9016" s="1">
        <v>45100</v>
      </c>
    </row>
    <row r="9017" spans="1:8">
      <c r="A9017" t="s">
        <v>9038</v>
      </c>
      <c r="B9017" t="s">
        <v>13</v>
      </c>
      <c r="C9017">
        <v>3</v>
      </c>
      <c r="D9017">
        <v>3</v>
      </c>
      <c r="E9017">
        <v>9</v>
      </c>
      <c r="F9017" t="s">
        <v>14</v>
      </c>
      <c r="G9017" t="s">
        <v>11</v>
      </c>
      <c r="H9017" s="1">
        <v>45225</v>
      </c>
    </row>
    <row r="9018" spans="1:8">
      <c r="A9018" t="s">
        <v>9039</v>
      </c>
      <c r="B9018" t="s">
        <v>20</v>
      </c>
      <c r="C9018">
        <v>3</v>
      </c>
      <c r="D9018">
        <v>5</v>
      </c>
      <c r="E9018">
        <v>15</v>
      </c>
      <c r="F9018" t="s">
        <v>10</v>
      </c>
      <c r="H9018" s="1">
        <v>45011</v>
      </c>
    </row>
    <row r="9019" spans="1:8">
      <c r="A9019" t="s">
        <v>9040</v>
      </c>
      <c r="B9019" t="s">
        <v>65</v>
      </c>
      <c r="C9019">
        <v>2</v>
      </c>
      <c r="D9019">
        <v>1.5</v>
      </c>
      <c r="E9019">
        <v>3</v>
      </c>
      <c r="F9019" t="s">
        <v>14</v>
      </c>
      <c r="H9019" s="1">
        <v>45002</v>
      </c>
    </row>
    <row r="9020" spans="1:8">
      <c r="A9020" t="s">
        <v>9041</v>
      </c>
      <c r="B9020" t="s">
        <v>25</v>
      </c>
      <c r="C9020">
        <v>5</v>
      </c>
      <c r="D9020" t="s">
        <v>18</v>
      </c>
      <c r="E9020">
        <v>20</v>
      </c>
      <c r="H9020" s="1">
        <v>45248</v>
      </c>
    </row>
    <row r="9021" spans="1:8">
      <c r="A9021" t="s">
        <v>9042</v>
      </c>
      <c r="B9021" t="s">
        <v>28</v>
      </c>
      <c r="C9021">
        <v>1</v>
      </c>
      <c r="D9021">
        <v>4</v>
      </c>
      <c r="E9021">
        <v>4</v>
      </c>
      <c r="F9021" t="s">
        <v>14</v>
      </c>
      <c r="H9021" s="1">
        <v>45130</v>
      </c>
    </row>
    <row r="9022" spans="1:8">
      <c r="A9022" t="s">
        <v>9043</v>
      </c>
      <c r="B9022" t="s">
        <v>13</v>
      </c>
      <c r="C9022">
        <v>2</v>
      </c>
      <c r="D9022">
        <v>3</v>
      </c>
      <c r="E9022">
        <v>6</v>
      </c>
      <c r="F9022" t="s">
        <v>10</v>
      </c>
      <c r="G9022" t="s">
        <v>21</v>
      </c>
      <c r="H9022" s="1">
        <v>45265</v>
      </c>
    </row>
    <row r="9023" spans="1:8">
      <c r="A9023" t="s">
        <v>9044</v>
      </c>
      <c r="B9023" t="s">
        <v>20</v>
      </c>
      <c r="C9023">
        <v>5</v>
      </c>
      <c r="D9023">
        <v>5</v>
      </c>
      <c r="E9023">
        <v>25</v>
      </c>
      <c r="G9023" t="s">
        <v>11</v>
      </c>
      <c r="H9023" s="1">
        <v>45064</v>
      </c>
    </row>
    <row r="9024" spans="1:8">
      <c r="A9024" t="s">
        <v>9045</v>
      </c>
      <c r="B9024" t="s">
        <v>39</v>
      </c>
      <c r="C9024">
        <v>1</v>
      </c>
      <c r="D9024">
        <v>3</v>
      </c>
      <c r="E9024">
        <v>3</v>
      </c>
      <c r="F9024" t="s">
        <v>23</v>
      </c>
      <c r="G9024" t="s">
        <v>11</v>
      </c>
      <c r="H9024" s="1">
        <v>45216</v>
      </c>
    </row>
    <row r="9025" spans="1:8">
      <c r="A9025" t="s">
        <v>9046</v>
      </c>
      <c r="B9025" t="s">
        <v>13</v>
      </c>
      <c r="C9025">
        <v>3</v>
      </c>
      <c r="D9025">
        <v>3</v>
      </c>
      <c r="E9025">
        <v>9</v>
      </c>
      <c r="F9025" t="s">
        <v>23</v>
      </c>
      <c r="H9025" s="1">
        <v>45021</v>
      </c>
    </row>
    <row r="9026" spans="1:8">
      <c r="A9026" t="s">
        <v>9047</v>
      </c>
      <c r="C9026">
        <v>3</v>
      </c>
      <c r="D9026">
        <v>1.5</v>
      </c>
      <c r="E9026">
        <v>4.5</v>
      </c>
      <c r="F9026" t="s">
        <v>18</v>
      </c>
      <c r="G9026" t="s">
        <v>11</v>
      </c>
      <c r="H9026" s="1">
        <v>45224</v>
      </c>
    </row>
    <row r="9027" spans="1:8">
      <c r="A9027" t="s">
        <v>9048</v>
      </c>
      <c r="B9027" t="s">
        <v>9</v>
      </c>
      <c r="C9027">
        <v>4</v>
      </c>
      <c r="E9027">
        <v>8</v>
      </c>
      <c r="F9027" t="s">
        <v>14</v>
      </c>
      <c r="G9027" t="s">
        <v>15</v>
      </c>
      <c r="H9027" s="1">
        <v>45229</v>
      </c>
    </row>
    <row r="9028" spans="1:8">
      <c r="A9028" t="s">
        <v>9049</v>
      </c>
      <c r="B9028" t="s">
        <v>13</v>
      </c>
      <c r="C9028">
        <v>3</v>
      </c>
      <c r="D9028">
        <v>3</v>
      </c>
      <c r="E9028">
        <v>9</v>
      </c>
      <c r="F9028" t="s">
        <v>10</v>
      </c>
      <c r="G9028" t="s">
        <v>21</v>
      </c>
      <c r="H9028" s="1">
        <v>45147</v>
      </c>
    </row>
    <row r="9029" spans="1:8">
      <c r="A9029" t="s">
        <v>9050</v>
      </c>
      <c r="B9029" t="s">
        <v>65</v>
      </c>
      <c r="C9029">
        <v>3</v>
      </c>
      <c r="D9029">
        <v>1.5</v>
      </c>
      <c r="E9029">
        <v>4.5</v>
      </c>
      <c r="F9029" t="s">
        <v>10</v>
      </c>
      <c r="H9029" s="1">
        <v>45216</v>
      </c>
    </row>
    <row r="9030" spans="1:8">
      <c r="A9030" t="s">
        <v>9051</v>
      </c>
      <c r="B9030" t="s">
        <v>65</v>
      </c>
      <c r="C9030">
        <v>2</v>
      </c>
      <c r="D9030">
        <v>1.5</v>
      </c>
      <c r="E9030">
        <v>3</v>
      </c>
      <c r="F9030" t="s">
        <v>10</v>
      </c>
      <c r="H9030" s="1">
        <v>45030</v>
      </c>
    </row>
    <row r="9031" spans="1:8">
      <c r="A9031" t="s">
        <v>9052</v>
      </c>
      <c r="B9031" t="s">
        <v>28</v>
      </c>
      <c r="C9031" t="s">
        <v>18</v>
      </c>
      <c r="D9031">
        <v>4</v>
      </c>
      <c r="E9031">
        <v>4</v>
      </c>
      <c r="F9031" t="s">
        <v>10</v>
      </c>
      <c r="G9031" t="s">
        <v>11</v>
      </c>
      <c r="H9031" s="1">
        <v>45288</v>
      </c>
    </row>
    <row r="9032" spans="1:8">
      <c r="A9032" t="s">
        <v>9053</v>
      </c>
      <c r="B9032" t="s">
        <v>25</v>
      </c>
      <c r="C9032">
        <v>2</v>
      </c>
      <c r="D9032" t="s">
        <v>18</v>
      </c>
      <c r="E9032">
        <v>8</v>
      </c>
      <c r="F9032" t="s">
        <v>23</v>
      </c>
      <c r="G9032" t="s">
        <v>15</v>
      </c>
      <c r="H9032" s="1">
        <v>45206</v>
      </c>
    </row>
    <row r="9033" spans="1:8">
      <c r="A9033" t="s">
        <v>9054</v>
      </c>
      <c r="B9033" t="s">
        <v>25</v>
      </c>
      <c r="C9033">
        <v>2</v>
      </c>
      <c r="D9033">
        <v>4</v>
      </c>
      <c r="E9033">
        <v>8</v>
      </c>
      <c r="G9033" t="s">
        <v>11</v>
      </c>
      <c r="H9033" s="1">
        <v>45195</v>
      </c>
    </row>
    <row r="9034" spans="1:8">
      <c r="A9034" t="s">
        <v>9055</v>
      </c>
      <c r="B9034" t="s">
        <v>39</v>
      </c>
      <c r="C9034">
        <v>2</v>
      </c>
      <c r="D9034">
        <v>3</v>
      </c>
      <c r="E9034">
        <v>6</v>
      </c>
      <c r="H9034" s="1">
        <v>45052</v>
      </c>
    </row>
    <row r="9035" spans="1:8">
      <c r="A9035" t="s">
        <v>9056</v>
      </c>
      <c r="B9035" t="s">
        <v>9</v>
      </c>
      <c r="C9035">
        <v>5</v>
      </c>
      <c r="D9035">
        <v>2</v>
      </c>
      <c r="E9035">
        <v>10</v>
      </c>
      <c r="F9035" t="s">
        <v>14</v>
      </c>
      <c r="G9035" t="s">
        <v>11</v>
      </c>
      <c r="H9035" s="1">
        <v>44949</v>
      </c>
    </row>
    <row r="9036" spans="1:8">
      <c r="A9036" t="s">
        <v>9057</v>
      </c>
      <c r="B9036" t="s">
        <v>9</v>
      </c>
      <c r="C9036">
        <v>2</v>
      </c>
      <c r="D9036">
        <v>2</v>
      </c>
      <c r="E9036">
        <v>4</v>
      </c>
      <c r="F9036" t="s">
        <v>10</v>
      </c>
      <c r="H9036" s="1">
        <v>45052</v>
      </c>
    </row>
    <row r="9037" spans="1:8">
      <c r="A9037" t="s">
        <v>9058</v>
      </c>
      <c r="B9037" t="s">
        <v>13</v>
      </c>
      <c r="C9037">
        <v>5</v>
      </c>
      <c r="D9037">
        <v>3</v>
      </c>
      <c r="E9037">
        <v>15</v>
      </c>
      <c r="F9037" t="s">
        <v>14</v>
      </c>
      <c r="G9037" t="s">
        <v>15</v>
      </c>
      <c r="H9037" s="1">
        <v>45278</v>
      </c>
    </row>
    <row r="9038" spans="1:8">
      <c r="A9038" t="s">
        <v>9059</v>
      </c>
      <c r="B9038" t="s">
        <v>65</v>
      </c>
      <c r="C9038">
        <v>4</v>
      </c>
      <c r="D9038">
        <v>1.5</v>
      </c>
      <c r="E9038">
        <v>6</v>
      </c>
      <c r="F9038" t="s">
        <v>10</v>
      </c>
      <c r="H9038" s="1">
        <v>45261</v>
      </c>
    </row>
    <row r="9039" spans="1:8">
      <c r="A9039" t="s">
        <v>9060</v>
      </c>
      <c r="B9039" t="s">
        <v>13</v>
      </c>
      <c r="C9039">
        <v>5</v>
      </c>
      <c r="D9039">
        <v>3</v>
      </c>
      <c r="E9039" t="s">
        <v>21</v>
      </c>
      <c r="F9039" t="s">
        <v>10</v>
      </c>
      <c r="G9039" t="s">
        <v>11</v>
      </c>
      <c r="H9039" s="1">
        <v>44929</v>
      </c>
    </row>
    <row r="9040" spans="1:8">
      <c r="A9040" t="s">
        <v>9061</v>
      </c>
      <c r="B9040" t="s">
        <v>13</v>
      </c>
      <c r="C9040">
        <v>2</v>
      </c>
      <c r="D9040">
        <v>3</v>
      </c>
      <c r="E9040">
        <v>6</v>
      </c>
      <c r="F9040" t="s">
        <v>14</v>
      </c>
      <c r="G9040" t="s">
        <v>11</v>
      </c>
      <c r="H9040" s="1">
        <v>45195</v>
      </c>
    </row>
    <row r="9041" spans="1:8">
      <c r="A9041" t="s">
        <v>9062</v>
      </c>
      <c r="B9041" t="s">
        <v>65</v>
      </c>
      <c r="C9041">
        <v>4</v>
      </c>
      <c r="D9041">
        <v>1.5</v>
      </c>
      <c r="E9041">
        <v>6</v>
      </c>
      <c r="F9041" t="s">
        <v>23</v>
      </c>
      <c r="G9041" t="s">
        <v>11</v>
      </c>
      <c r="H9041" s="1">
        <v>45199</v>
      </c>
    </row>
    <row r="9042" spans="1:8">
      <c r="A9042" t="s">
        <v>9063</v>
      </c>
      <c r="B9042" t="s">
        <v>39</v>
      </c>
      <c r="C9042">
        <v>1</v>
      </c>
      <c r="D9042">
        <v>3</v>
      </c>
      <c r="E9042">
        <v>3</v>
      </c>
      <c r="F9042" t="s">
        <v>10</v>
      </c>
      <c r="G9042" t="s">
        <v>15</v>
      </c>
      <c r="H9042" s="1">
        <v>45102</v>
      </c>
    </row>
    <row r="9043" spans="1:8">
      <c r="A9043" t="s">
        <v>9064</v>
      </c>
      <c r="B9043" t="s">
        <v>25</v>
      </c>
      <c r="C9043">
        <v>5</v>
      </c>
      <c r="D9043">
        <v>4</v>
      </c>
      <c r="E9043">
        <v>20</v>
      </c>
      <c r="G9043" t="s">
        <v>11</v>
      </c>
      <c r="H9043" s="1">
        <v>45284</v>
      </c>
    </row>
    <row r="9044" spans="1:8">
      <c r="A9044" t="s">
        <v>9065</v>
      </c>
      <c r="B9044" t="s">
        <v>25</v>
      </c>
      <c r="C9044">
        <v>4</v>
      </c>
      <c r="D9044">
        <v>4</v>
      </c>
      <c r="E9044">
        <v>16</v>
      </c>
      <c r="G9044" t="s">
        <v>11</v>
      </c>
      <c r="H9044" s="1">
        <v>45135</v>
      </c>
    </row>
    <row r="9045" spans="1:8">
      <c r="A9045" t="s">
        <v>9066</v>
      </c>
      <c r="B9045" t="s">
        <v>17</v>
      </c>
      <c r="C9045">
        <v>1</v>
      </c>
      <c r="D9045">
        <v>1</v>
      </c>
      <c r="E9045">
        <v>1</v>
      </c>
      <c r="F9045" t="s">
        <v>10</v>
      </c>
      <c r="G9045" t="s">
        <v>15</v>
      </c>
      <c r="H9045" s="1">
        <v>45051</v>
      </c>
    </row>
    <row r="9046" spans="1:8">
      <c r="A9046" t="s">
        <v>9067</v>
      </c>
      <c r="B9046" t="s">
        <v>13</v>
      </c>
      <c r="C9046">
        <v>3</v>
      </c>
      <c r="D9046">
        <v>3</v>
      </c>
      <c r="E9046">
        <v>9</v>
      </c>
      <c r="G9046" t="s">
        <v>11</v>
      </c>
      <c r="H9046" s="1">
        <v>44973</v>
      </c>
    </row>
    <row r="9047" spans="1:8">
      <c r="A9047" t="s">
        <v>9068</v>
      </c>
      <c r="B9047" t="s">
        <v>17</v>
      </c>
      <c r="C9047">
        <v>4</v>
      </c>
      <c r="D9047">
        <v>1</v>
      </c>
      <c r="E9047">
        <v>4</v>
      </c>
      <c r="F9047" t="s">
        <v>14</v>
      </c>
    </row>
    <row r="9048" spans="1:8">
      <c r="A9048" t="s">
        <v>9069</v>
      </c>
      <c r="B9048" t="s">
        <v>20</v>
      </c>
      <c r="C9048">
        <v>2</v>
      </c>
      <c r="D9048" t="s">
        <v>21</v>
      </c>
      <c r="E9048">
        <v>10</v>
      </c>
      <c r="F9048" t="s">
        <v>14</v>
      </c>
      <c r="G9048" t="s">
        <v>15</v>
      </c>
      <c r="H9048" s="1">
        <v>45010</v>
      </c>
    </row>
    <row r="9049" spans="1:8">
      <c r="A9049" t="s">
        <v>9070</v>
      </c>
      <c r="B9049" t="s">
        <v>39</v>
      </c>
      <c r="C9049">
        <v>2</v>
      </c>
      <c r="D9049">
        <v>3</v>
      </c>
      <c r="E9049">
        <v>6</v>
      </c>
      <c r="F9049" t="s">
        <v>23</v>
      </c>
      <c r="H9049" s="1">
        <v>45060</v>
      </c>
    </row>
    <row r="9050" spans="1:8">
      <c r="A9050" t="s">
        <v>9071</v>
      </c>
      <c r="B9050" t="s">
        <v>28</v>
      </c>
      <c r="C9050">
        <v>3</v>
      </c>
      <c r="D9050">
        <v>4</v>
      </c>
      <c r="E9050">
        <v>12</v>
      </c>
      <c r="F9050" t="s">
        <v>10</v>
      </c>
      <c r="H9050" s="1">
        <v>45033</v>
      </c>
    </row>
    <row r="9051" spans="1:8">
      <c r="A9051" t="s">
        <v>9072</v>
      </c>
      <c r="B9051" t="s">
        <v>65</v>
      </c>
      <c r="C9051">
        <v>4</v>
      </c>
      <c r="D9051">
        <v>1.5</v>
      </c>
      <c r="E9051">
        <v>6</v>
      </c>
      <c r="F9051" t="s">
        <v>21</v>
      </c>
      <c r="G9051" t="s">
        <v>15</v>
      </c>
      <c r="H9051" s="1">
        <v>45146</v>
      </c>
    </row>
    <row r="9052" spans="1:8">
      <c r="A9052" t="s">
        <v>9073</v>
      </c>
      <c r="B9052" t="s">
        <v>20</v>
      </c>
      <c r="C9052">
        <v>2</v>
      </c>
      <c r="D9052">
        <v>5</v>
      </c>
      <c r="E9052">
        <v>10</v>
      </c>
      <c r="H9052" s="1">
        <v>45062</v>
      </c>
    </row>
    <row r="9053" spans="1:8">
      <c r="A9053" t="s">
        <v>9074</v>
      </c>
      <c r="B9053" t="s">
        <v>25</v>
      </c>
      <c r="D9053">
        <v>4</v>
      </c>
      <c r="E9053">
        <v>4</v>
      </c>
      <c r="F9053" t="s">
        <v>23</v>
      </c>
      <c r="G9053" t="s">
        <v>15</v>
      </c>
      <c r="H9053" s="1">
        <v>45061</v>
      </c>
    </row>
    <row r="9054" spans="1:8">
      <c r="A9054" t="s">
        <v>9075</v>
      </c>
      <c r="B9054" t="s">
        <v>39</v>
      </c>
      <c r="C9054">
        <v>1</v>
      </c>
      <c r="D9054">
        <v>3</v>
      </c>
      <c r="E9054">
        <v>3</v>
      </c>
      <c r="F9054" t="s">
        <v>14</v>
      </c>
      <c r="H9054" s="1">
        <v>44958</v>
      </c>
    </row>
    <row r="9055" spans="1:8">
      <c r="A9055" t="s">
        <v>9076</v>
      </c>
      <c r="B9055" t="s">
        <v>39</v>
      </c>
      <c r="C9055">
        <v>2</v>
      </c>
      <c r="D9055">
        <v>3</v>
      </c>
      <c r="E9055">
        <v>6</v>
      </c>
      <c r="F9055" t="s">
        <v>10</v>
      </c>
      <c r="H9055" s="1">
        <v>45110</v>
      </c>
    </row>
    <row r="9056" spans="1:8">
      <c r="A9056" t="s">
        <v>9077</v>
      </c>
      <c r="B9056" t="s">
        <v>13</v>
      </c>
      <c r="C9056">
        <v>2</v>
      </c>
      <c r="D9056">
        <v>3</v>
      </c>
      <c r="E9056">
        <v>6</v>
      </c>
      <c r="G9056" t="s">
        <v>18</v>
      </c>
      <c r="H9056" s="1">
        <v>45061</v>
      </c>
    </row>
    <row r="9057" spans="1:8">
      <c r="A9057" t="s">
        <v>9078</v>
      </c>
      <c r="B9057" t="s">
        <v>65</v>
      </c>
      <c r="C9057">
        <v>3</v>
      </c>
      <c r="D9057">
        <v>1.5</v>
      </c>
      <c r="E9057">
        <v>4.5</v>
      </c>
      <c r="F9057" t="s">
        <v>14</v>
      </c>
      <c r="G9057" t="s">
        <v>15</v>
      </c>
      <c r="H9057" s="1">
        <v>44992</v>
      </c>
    </row>
    <row r="9058" spans="1:8">
      <c r="A9058" t="s">
        <v>9079</v>
      </c>
      <c r="B9058" t="s">
        <v>9</v>
      </c>
      <c r="C9058">
        <v>5</v>
      </c>
      <c r="D9058">
        <v>2</v>
      </c>
      <c r="E9058" t="s">
        <v>21</v>
      </c>
      <c r="F9058" t="s">
        <v>10</v>
      </c>
      <c r="H9058" s="1">
        <v>44957</v>
      </c>
    </row>
    <row r="9059" spans="1:8">
      <c r="A9059" t="s">
        <v>9080</v>
      </c>
      <c r="B9059" t="s">
        <v>28</v>
      </c>
      <c r="C9059">
        <v>2</v>
      </c>
      <c r="D9059">
        <v>4</v>
      </c>
      <c r="E9059">
        <v>8</v>
      </c>
      <c r="G9059" t="s">
        <v>15</v>
      </c>
      <c r="H9059" s="1">
        <v>45090</v>
      </c>
    </row>
    <row r="9060" spans="1:8">
      <c r="A9060" t="s">
        <v>9081</v>
      </c>
      <c r="B9060" t="s">
        <v>39</v>
      </c>
      <c r="C9060">
        <v>2</v>
      </c>
      <c r="D9060">
        <v>3</v>
      </c>
      <c r="F9060" t="s">
        <v>14</v>
      </c>
      <c r="G9060" t="s">
        <v>11</v>
      </c>
      <c r="H9060" s="1">
        <v>45025</v>
      </c>
    </row>
    <row r="9061" spans="1:8">
      <c r="A9061" t="s">
        <v>9082</v>
      </c>
      <c r="B9061" t="s">
        <v>25</v>
      </c>
      <c r="C9061">
        <v>3</v>
      </c>
      <c r="D9061">
        <v>4</v>
      </c>
      <c r="E9061">
        <v>12</v>
      </c>
      <c r="F9061" t="s">
        <v>18</v>
      </c>
      <c r="H9061" s="1">
        <v>45176</v>
      </c>
    </row>
    <row r="9062" spans="1:8">
      <c r="A9062" t="s">
        <v>9083</v>
      </c>
      <c r="B9062" t="s">
        <v>65</v>
      </c>
      <c r="C9062">
        <v>3</v>
      </c>
      <c r="D9062">
        <v>1.5</v>
      </c>
      <c r="E9062">
        <v>4.5</v>
      </c>
      <c r="F9062" t="s">
        <v>23</v>
      </c>
      <c r="G9062" t="s">
        <v>11</v>
      </c>
      <c r="H9062" s="1">
        <v>45021</v>
      </c>
    </row>
    <row r="9063" spans="1:8">
      <c r="A9063" t="s">
        <v>9084</v>
      </c>
      <c r="B9063" t="s">
        <v>9</v>
      </c>
      <c r="C9063">
        <v>5</v>
      </c>
      <c r="D9063">
        <v>2</v>
      </c>
      <c r="E9063">
        <v>10</v>
      </c>
      <c r="F9063" t="s">
        <v>23</v>
      </c>
      <c r="G9063" t="s">
        <v>15</v>
      </c>
      <c r="H9063" s="1">
        <v>44966</v>
      </c>
    </row>
    <row r="9064" spans="1:8">
      <c r="A9064" t="s">
        <v>9085</v>
      </c>
      <c r="B9064" t="s">
        <v>20</v>
      </c>
      <c r="C9064">
        <v>5</v>
      </c>
      <c r="D9064">
        <v>5</v>
      </c>
      <c r="E9064">
        <v>25</v>
      </c>
      <c r="F9064" t="s">
        <v>14</v>
      </c>
      <c r="G9064" t="s">
        <v>15</v>
      </c>
      <c r="H9064" s="1">
        <v>45138</v>
      </c>
    </row>
    <row r="9065" spans="1:8">
      <c r="A9065" t="s">
        <v>9086</v>
      </c>
      <c r="B9065" t="s">
        <v>25</v>
      </c>
      <c r="C9065">
        <v>2</v>
      </c>
      <c r="D9065">
        <v>4</v>
      </c>
      <c r="E9065">
        <v>8</v>
      </c>
      <c r="F9065" t="s">
        <v>23</v>
      </c>
      <c r="G9065" t="s">
        <v>15</v>
      </c>
      <c r="H9065" s="1">
        <v>44927</v>
      </c>
    </row>
    <row r="9066" spans="1:8">
      <c r="A9066" t="s">
        <v>9087</v>
      </c>
      <c r="B9066" t="s">
        <v>21</v>
      </c>
      <c r="C9066">
        <v>1</v>
      </c>
      <c r="D9066">
        <v>3</v>
      </c>
      <c r="E9066">
        <v>3</v>
      </c>
      <c r="F9066" t="s">
        <v>14</v>
      </c>
      <c r="H9066" s="1">
        <v>45239</v>
      </c>
    </row>
    <row r="9067" spans="1:8">
      <c r="A9067" t="s">
        <v>9088</v>
      </c>
      <c r="B9067" t="s">
        <v>65</v>
      </c>
      <c r="C9067">
        <v>3</v>
      </c>
      <c r="D9067">
        <v>1.5</v>
      </c>
      <c r="E9067">
        <v>4.5</v>
      </c>
      <c r="H9067" s="1">
        <v>45013</v>
      </c>
    </row>
    <row r="9068" spans="1:8">
      <c r="A9068" t="s">
        <v>9089</v>
      </c>
      <c r="B9068" t="s">
        <v>21</v>
      </c>
      <c r="C9068">
        <v>2</v>
      </c>
      <c r="D9068">
        <v>5</v>
      </c>
      <c r="E9068">
        <v>10</v>
      </c>
      <c r="F9068" t="s">
        <v>23</v>
      </c>
      <c r="G9068" t="s">
        <v>15</v>
      </c>
      <c r="H9068" s="1">
        <v>45068</v>
      </c>
    </row>
    <row r="9069" spans="1:8">
      <c r="A9069" t="s">
        <v>9090</v>
      </c>
      <c r="B9069" t="s">
        <v>39</v>
      </c>
      <c r="C9069">
        <v>4</v>
      </c>
      <c r="D9069">
        <v>3</v>
      </c>
      <c r="E9069">
        <v>12</v>
      </c>
      <c r="F9069" t="s">
        <v>14</v>
      </c>
      <c r="H9069" s="1">
        <v>45008</v>
      </c>
    </row>
    <row r="9070" spans="1:8">
      <c r="A9070" t="s">
        <v>9091</v>
      </c>
      <c r="B9070" t="s">
        <v>25</v>
      </c>
      <c r="C9070">
        <v>3</v>
      </c>
      <c r="D9070">
        <v>4</v>
      </c>
      <c r="E9070">
        <v>12</v>
      </c>
      <c r="F9070" t="s">
        <v>14</v>
      </c>
      <c r="H9070" s="1">
        <v>45047</v>
      </c>
    </row>
    <row r="9071" spans="1:8">
      <c r="A9071" t="s">
        <v>9092</v>
      </c>
      <c r="B9071" t="s">
        <v>18</v>
      </c>
      <c r="C9071">
        <v>2</v>
      </c>
      <c r="D9071">
        <v>1</v>
      </c>
      <c r="E9071">
        <v>2</v>
      </c>
      <c r="F9071" t="s">
        <v>23</v>
      </c>
      <c r="H9071" s="1">
        <v>45026</v>
      </c>
    </row>
    <row r="9072" spans="1:8">
      <c r="A9072" t="s">
        <v>9093</v>
      </c>
      <c r="B9072" t="s">
        <v>65</v>
      </c>
      <c r="C9072">
        <v>4</v>
      </c>
      <c r="D9072">
        <v>1.5</v>
      </c>
      <c r="E9072">
        <v>6</v>
      </c>
      <c r="F9072" t="s">
        <v>23</v>
      </c>
      <c r="G9072" t="s">
        <v>11</v>
      </c>
      <c r="H9072" s="1">
        <v>45212</v>
      </c>
    </row>
    <row r="9073" spans="1:8">
      <c r="A9073" t="s">
        <v>9094</v>
      </c>
      <c r="B9073" t="s">
        <v>9</v>
      </c>
      <c r="C9073">
        <v>5</v>
      </c>
      <c r="D9073">
        <v>2</v>
      </c>
      <c r="E9073">
        <v>10</v>
      </c>
      <c r="F9073" t="s">
        <v>14</v>
      </c>
    </row>
    <row r="9074" spans="1:8">
      <c r="A9074" t="s">
        <v>9095</v>
      </c>
      <c r="B9074" t="s">
        <v>25</v>
      </c>
      <c r="C9074">
        <v>5</v>
      </c>
      <c r="D9074">
        <v>4</v>
      </c>
      <c r="E9074">
        <v>20</v>
      </c>
      <c r="G9074" t="s">
        <v>11</v>
      </c>
      <c r="H9074" s="1">
        <v>45139</v>
      </c>
    </row>
    <row r="9075" spans="1:8">
      <c r="A9075" t="s">
        <v>9096</v>
      </c>
      <c r="B9075" t="s">
        <v>9</v>
      </c>
      <c r="C9075">
        <v>3</v>
      </c>
      <c r="D9075">
        <v>2</v>
      </c>
      <c r="E9075">
        <v>6</v>
      </c>
      <c r="H9075" s="1">
        <v>45220</v>
      </c>
    </row>
    <row r="9076" spans="1:8">
      <c r="A9076" t="s">
        <v>9097</v>
      </c>
      <c r="B9076" t="s">
        <v>20</v>
      </c>
      <c r="C9076">
        <v>5</v>
      </c>
      <c r="D9076">
        <v>5</v>
      </c>
      <c r="E9076">
        <v>25</v>
      </c>
      <c r="F9076" t="s">
        <v>23</v>
      </c>
      <c r="G9076" t="s">
        <v>15</v>
      </c>
      <c r="H9076" s="1">
        <v>45037</v>
      </c>
    </row>
    <row r="9077" spans="1:8">
      <c r="A9077" t="s">
        <v>9098</v>
      </c>
      <c r="B9077" t="s">
        <v>20</v>
      </c>
      <c r="C9077">
        <v>2</v>
      </c>
      <c r="D9077">
        <v>5</v>
      </c>
      <c r="E9077">
        <v>10</v>
      </c>
      <c r="F9077" t="s">
        <v>18</v>
      </c>
      <c r="G9077" t="s">
        <v>15</v>
      </c>
      <c r="H9077" s="1">
        <v>44931</v>
      </c>
    </row>
    <row r="9078" spans="1:8">
      <c r="A9078" t="s">
        <v>9099</v>
      </c>
      <c r="B9078" t="s">
        <v>39</v>
      </c>
      <c r="C9078">
        <v>3</v>
      </c>
      <c r="D9078">
        <v>3</v>
      </c>
      <c r="E9078">
        <v>9</v>
      </c>
      <c r="F9078" t="s">
        <v>21</v>
      </c>
      <c r="G9078" t="s">
        <v>11</v>
      </c>
      <c r="H9078" t="s">
        <v>21</v>
      </c>
    </row>
    <row r="9079" spans="1:8">
      <c r="A9079" t="s">
        <v>9100</v>
      </c>
      <c r="B9079" t="s">
        <v>28</v>
      </c>
      <c r="C9079">
        <v>4</v>
      </c>
      <c r="D9079">
        <v>4</v>
      </c>
      <c r="F9079" t="s">
        <v>14</v>
      </c>
      <c r="H9079" s="1">
        <v>45001</v>
      </c>
    </row>
    <row r="9080" spans="1:8">
      <c r="A9080" t="s">
        <v>9101</v>
      </c>
      <c r="B9080" t="s">
        <v>20</v>
      </c>
      <c r="C9080">
        <v>5</v>
      </c>
      <c r="D9080">
        <v>5</v>
      </c>
      <c r="E9080">
        <v>25</v>
      </c>
      <c r="H9080" s="1">
        <v>45258</v>
      </c>
    </row>
    <row r="9081" spans="1:8">
      <c r="A9081" t="s">
        <v>9102</v>
      </c>
      <c r="B9081" t="s">
        <v>65</v>
      </c>
      <c r="C9081">
        <v>5</v>
      </c>
      <c r="D9081">
        <v>1.5</v>
      </c>
      <c r="E9081">
        <v>7.5</v>
      </c>
      <c r="H9081" s="1">
        <v>45018</v>
      </c>
    </row>
    <row r="9082" spans="1:8">
      <c r="A9082" t="s">
        <v>9103</v>
      </c>
      <c r="B9082" t="s">
        <v>13</v>
      </c>
      <c r="C9082">
        <v>2</v>
      </c>
      <c r="D9082">
        <v>3</v>
      </c>
      <c r="E9082" t="s">
        <v>18</v>
      </c>
      <c r="F9082" t="s">
        <v>14</v>
      </c>
      <c r="H9082" s="1">
        <v>45128</v>
      </c>
    </row>
    <row r="9083" spans="1:8">
      <c r="A9083" t="s">
        <v>9104</v>
      </c>
      <c r="B9083" t="s">
        <v>13</v>
      </c>
      <c r="C9083">
        <v>2</v>
      </c>
      <c r="D9083">
        <v>3</v>
      </c>
      <c r="E9083">
        <v>6</v>
      </c>
      <c r="G9083" t="s">
        <v>15</v>
      </c>
      <c r="H9083" s="1">
        <v>45174</v>
      </c>
    </row>
    <row r="9084" spans="1:8">
      <c r="A9084" t="s">
        <v>9105</v>
      </c>
      <c r="B9084" t="s">
        <v>65</v>
      </c>
      <c r="C9084">
        <v>1</v>
      </c>
      <c r="D9084">
        <v>1.5</v>
      </c>
      <c r="E9084">
        <v>1.5</v>
      </c>
      <c r="F9084" t="s">
        <v>23</v>
      </c>
      <c r="G9084" t="s">
        <v>15</v>
      </c>
      <c r="H9084" s="1">
        <v>45074</v>
      </c>
    </row>
    <row r="9085" spans="1:8">
      <c r="A9085" t="s">
        <v>9106</v>
      </c>
      <c r="B9085" t="s">
        <v>9</v>
      </c>
      <c r="C9085">
        <v>2</v>
      </c>
      <c r="D9085">
        <v>2</v>
      </c>
      <c r="E9085">
        <v>4</v>
      </c>
      <c r="G9085" t="s">
        <v>15</v>
      </c>
      <c r="H9085" s="1">
        <v>45007</v>
      </c>
    </row>
    <row r="9086" spans="1:8">
      <c r="A9086" t="s">
        <v>9107</v>
      </c>
      <c r="B9086" t="s">
        <v>65</v>
      </c>
      <c r="C9086">
        <v>4</v>
      </c>
      <c r="D9086">
        <v>1.5</v>
      </c>
      <c r="E9086">
        <v>6</v>
      </c>
      <c r="F9086" t="s">
        <v>23</v>
      </c>
      <c r="G9086" t="s">
        <v>18</v>
      </c>
      <c r="H9086" s="1">
        <v>45230</v>
      </c>
    </row>
    <row r="9087" spans="1:8">
      <c r="A9087" t="s">
        <v>9108</v>
      </c>
      <c r="B9087" t="s">
        <v>65</v>
      </c>
      <c r="C9087">
        <v>5</v>
      </c>
      <c r="D9087">
        <v>1.5</v>
      </c>
      <c r="E9087">
        <v>7.5</v>
      </c>
      <c r="F9087" t="s">
        <v>10</v>
      </c>
      <c r="H9087" s="1">
        <v>45003</v>
      </c>
    </row>
    <row r="9088" spans="1:8">
      <c r="A9088" t="s">
        <v>9109</v>
      </c>
      <c r="B9088" t="s">
        <v>13</v>
      </c>
      <c r="C9088">
        <v>3</v>
      </c>
      <c r="D9088">
        <v>3</v>
      </c>
      <c r="E9088">
        <v>9</v>
      </c>
      <c r="F9088" t="s">
        <v>10</v>
      </c>
      <c r="H9088" s="1">
        <v>45003</v>
      </c>
    </row>
    <row r="9089" spans="1:8">
      <c r="A9089" t="s">
        <v>9110</v>
      </c>
      <c r="B9089" t="s">
        <v>21</v>
      </c>
      <c r="C9089">
        <v>3</v>
      </c>
      <c r="D9089">
        <v>2</v>
      </c>
      <c r="E9089">
        <v>6</v>
      </c>
      <c r="F9089" t="s">
        <v>10</v>
      </c>
      <c r="G9089" t="s">
        <v>15</v>
      </c>
      <c r="H9089" s="1">
        <v>45171</v>
      </c>
    </row>
    <row r="9090" spans="1:8">
      <c r="A9090" t="s">
        <v>9111</v>
      </c>
      <c r="B9090" t="s">
        <v>9</v>
      </c>
      <c r="C9090">
        <v>2</v>
      </c>
      <c r="D9090">
        <v>2</v>
      </c>
      <c r="E9090">
        <v>4</v>
      </c>
      <c r="F9090" t="s">
        <v>10</v>
      </c>
    </row>
    <row r="9091" spans="1:8">
      <c r="A9091" t="s">
        <v>9112</v>
      </c>
      <c r="B9091" t="s">
        <v>21</v>
      </c>
      <c r="C9091">
        <v>2</v>
      </c>
      <c r="D9091">
        <v>3</v>
      </c>
      <c r="E9091">
        <v>6</v>
      </c>
      <c r="F9091" t="s">
        <v>10</v>
      </c>
      <c r="H9091" s="1">
        <v>45028</v>
      </c>
    </row>
    <row r="9092" spans="1:8">
      <c r="A9092" t="s">
        <v>9113</v>
      </c>
      <c r="B9092" t="s">
        <v>65</v>
      </c>
      <c r="C9092">
        <v>3</v>
      </c>
      <c r="D9092">
        <v>1.5</v>
      </c>
      <c r="E9092">
        <v>4.5</v>
      </c>
      <c r="F9092" t="s">
        <v>23</v>
      </c>
      <c r="G9092" t="s">
        <v>15</v>
      </c>
      <c r="H9092" s="1">
        <v>45242</v>
      </c>
    </row>
    <row r="9093" spans="1:8">
      <c r="A9093" t="s">
        <v>9114</v>
      </c>
      <c r="B9093" t="s">
        <v>28</v>
      </c>
      <c r="C9093">
        <v>3</v>
      </c>
      <c r="D9093">
        <v>4</v>
      </c>
      <c r="E9093">
        <v>12</v>
      </c>
      <c r="F9093" t="s">
        <v>10</v>
      </c>
      <c r="H9093" s="1">
        <v>45013</v>
      </c>
    </row>
    <row r="9094" spans="1:8">
      <c r="A9094" t="s">
        <v>9115</v>
      </c>
      <c r="B9094" t="s">
        <v>25</v>
      </c>
      <c r="C9094">
        <v>5</v>
      </c>
      <c r="D9094">
        <v>4</v>
      </c>
      <c r="E9094">
        <v>20</v>
      </c>
      <c r="F9094" t="s">
        <v>23</v>
      </c>
      <c r="H9094" s="1">
        <v>45241</v>
      </c>
    </row>
    <row r="9095" spans="1:8">
      <c r="A9095" t="s">
        <v>9116</v>
      </c>
      <c r="B9095" t="s">
        <v>25</v>
      </c>
      <c r="C9095">
        <v>3</v>
      </c>
      <c r="D9095">
        <v>4</v>
      </c>
      <c r="E9095">
        <v>12</v>
      </c>
      <c r="F9095" t="s">
        <v>10</v>
      </c>
      <c r="G9095" t="s">
        <v>11</v>
      </c>
      <c r="H9095" s="1">
        <v>45021</v>
      </c>
    </row>
    <row r="9096" spans="1:8">
      <c r="A9096" t="s">
        <v>9117</v>
      </c>
      <c r="B9096" t="s">
        <v>17</v>
      </c>
      <c r="C9096">
        <v>2</v>
      </c>
      <c r="D9096">
        <v>1</v>
      </c>
      <c r="E9096">
        <v>2</v>
      </c>
      <c r="F9096" t="s">
        <v>23</v>
      </c>
      <c r="G9096" t="s">
        <v>15</v>
      </c>
      <c r="H9096" s="1">
        <v>45203</v>
      </c>
    </row>
    <row r="9097" spans="1:8">
      <c r="A9097" t="s">
        <v>9118</v>
      </c>
      <c r="B9097" t="s">
        <v>25</v>
      </c>
      <c r="C9097">
        <v>5</v>
      </c>
      <c r="D9097">
        <v>4</v>
      </c>
      <c r="E9097">
        <v>20</v>
      </c>
      <c r="G9097" t="s">
        <v>11</v>
      </c>
      <c r="H9097" s="1">
        <v>45161</v>
      </c>
    </row>
    <row r="9098" spans="1:8">
      <c r="A9098" t="s">
        <v>9119</v>
      </c>
      <c r="B9098" t="s">
        <v>28</v>
      </c>
      <c r="C9098">
        <v>3</v>
      </c>
      <c r="D9098">
        <v>4</v>
      </c>
      <c r="E9098">
        <v>12</v>
      </c>
      <c r="F9098" t="s">
        <v>14</v>
      </c>
      <c r="G9098" t="s">
        <v>15</v>
      </c>
      <c r="H9098" s="1">
        <v>45242</v>
      </c>
    </row>
    <row r="9099" spans="1:8">
      <c r="A9099" t="s">
        <v>9120</v>
      </c>
      <c r="B9099" t="s">
        <v>28</v>
      </c>
      <c r="C9099">
        <v>5</v>
      </c>
      <c r="D9099">
        <v>4</v>
      </c>
      <c r="E9099">
        <v>20</v>
      </c>
      <c r="G9099" t="s">
        <v>11</v>
      </c>
      <c r="H9099" s="1">
        <v>44998</v>
      </c>
    </row>
    <row r="9100" spans="1:8">
      <c r="A9100" t="s">
        <v>9121</v>
      </c>
      <c r="B9100" t="s">
        <v>65</v>
      </c>
      <c r="C9100">
        <v>2</v>
      </c>
      <c r="D9100">
        <v>1.5</v>
      </c>
      <c r="E9100">
        <v>3</v>
      </c>
      <c r="G9100" t="s">
        <v>11</v>
      </c>
      <c r="H9100" s="1">
        <v>45055</v>
      </c>
    </row>
    <row r="9101" spans="1:8">
      <c r="A9101" t="s">
        <v>9122</v>
      </c>
      <c r="B9101" t="s">
        <v>18</v>
      </c>
      <c r="C9101">
        <v>2</v>
      </c>
      <c r="D9101">
        <v>3</v>
      </c>
      <c r="E9101">
        <v>6</v>
      </c>
      <c r="G9101" t="s">
        <v>11</v>
      </c>
      <c r="H9101" s="1">
        <v>45290</v>
      </c>
    </row>
    <row r="9102" spans="1:8">
      <c r="A9102" t="s">
        <v>9123</v>
      </c>
      <c r="B9102" t="s">
        <v>39</v>
      </c>
      <c r="C9102">
        <v>3</v>
      </c>
      <c r="D9102">
        <v>3</v>
      </c>
      <c r="E9102">
        <v>9</v>
      </c>
      <c r="F9102" t="s">
        <v>23</v>
      </c>
      <c r="G9102" t="s">
        <v>15</v>
      </c>
      <c r="H9102" s="1">
        <v>45213</v>
      </c>
    </row>
    <row r="9103" spans="1:8">
      <c r="A9103" t="s">
        <v>9124</v>
      </c>
      <c r="B9103" t="s">
        <v>9</v>
      </c>
      <c r="C9103">
        <v>4</v>
      </c>
      <c r="D9103">
        <v>2</v>
      </c>
      <c r="E9103">
        <v>8</v>
      </c>
      <c r="F9103" t="s">
        <v>10</v>
      </c>
      <c r="H9103" s="1">
        <v>44967</v>
      </c>
    </row>
    <row r="9104" spans="1:8">
      <c r="A9104" t="s">
        <v>9125</v>
      </c>
      <c r="B9104" t="s">
        <v>39</v>
      </c>
      <c r="C9104">
        <v>4</v>
      </c>
      <c r="D9104">
        <v>3</v>
      </c>
      <c r="E9104">
        <v>12</v>
      </c>
      <c r="F9104" t="s">
        <v>10</v>
      </c>
      <c r="G9104" t="s">
        <v>15</v>
      </c>
      <c r="H9104" s="1">
        <v>45060</v>
      </c>
    </row>
    <row r="9105" spans="1:8">
      <c r="A9105" t="s">
        <v>9126</v>
      </c>
      <c r="B9105" t="s">
        <v>9</v>
      </c>
      <c r="C9105">
        <v>3</v>
      </c>
      <c r="D9105">
        <v>2</v>
      </c>
      <c r="E9105">
        <v>6</v>
      </c>
      <c r="F9105" t="s">
        <v>23</v>
      </c>
      <c r="G9105" t="s">
        <v>21</v>
      </c>
      <c r="H9105" s="1">
        <v>45259</v>
      </c>
    </row>
    <row r="9106" spans="1:8">
      <c r="A9106" t="s">
        <v>9127</v>
      </c>
      <c r="B9106" t="s">
        <v>17</v>
      </c>
      <c r="C9106">
        <v>3</v>
      </c>
      <c r="D9106">
        <v>1</v>
      </c>
      <c r="E9106">
        <v>3</v>
      </c>
      <c r="G9106" t="s">
        <v>15</v>
      </c>
      <c r="H9106" s="1">
        <v>45066</v>
      </c>
    </row>
    <row r="9107" spans="1:8">
      <c r="A9107" t="s">
        <v>9128</v>
      </c>
      <c r="B9107" t="s">
        <v>17</v>
      </c>
      <c r="C9107">
        <v>2</v>
      </c>
      <c r="D9107">
        <v>1</v>
      </c>
      <c r="E9107">
        <v>2</v>
      </c>
      <c r="F9107" t="s">
        <v>23</v>
      </c>
      <c r="G9107" t="s">
        <v>11</v>
      </c>
      <c r="H9107" t="s">
        <v>21</v>
      </c>
    </row>
    <row r="9108" spans="1:8">
      <c r="A9108" t="s">
        <v>9129</v>
      </c>
      <c r="B9108" t="s">
        <v>20</v>
      </c>
      <c r="C9108">
        <v>1</v>
      </c>
      <c r="D9108">
        <v>5</v>
      </c>
      <c r="E9108">
        <v>5</v>
      </c>
      <c r="H9108" s="1">
        <v>45105</v>
      </c>
    </row>
    <row r="9109" spans="1:8">
      <c r="A9109" t="s">
        <v>9130</v>
      </c>
      <c r="C9109">
        <v>5</v>
      </c>
      <c r="D9109">
        <v>4</v>
      </c>
      <c r="E9109">
        <v>20</v>
      </c>
      <c r="F9109" t="s">
        <v>14</v>
      </c>
      <c r="G9109" t="s">
        <v>11</v>
      </c>
      <c r="H9109" s="1">
        <v>45050</v>
      </c>
    </row>
    <row r="9110" spans="1:8">
      <c r="A9110" t="s">
        <v>9131</v>
      </c>
      <c r="B9110" t="s">
        <v>20</v>
      </c>
      <c r="C9110">
        <v>5</v>
      </c>
      <c r="D9110">
        <v>5</v>
      </c>
      <c r="E9110">
        <v>25</v>
      </c>
      <c r="F9110" t="s">
        <v>10</v>
      </c>
      <c r="H9110" s="1">
        <v>45285</v>
      </c>
    </row>
    <row r="9111" spans="1:8">
      <c r="A9111" t="s">
        <v>9132</v>
      </c>
      <c r="B9111" t="s">
        <v>65</v>
      </c>
      <c r="C9111">
        <v>1</v>
      </c>
      <c r="D9111">
        <v>1.5</v>
      </c>
      <c r="E9111">
        <v>1.5</v>
      </c>
      <c r="F9111" t="s">
        <v>10</v>
      </c>
      <c r="H9111" s="1">
        <v>45277</v>
      </c>
    </row>
    <row r="9112" spans="1:8">
      <c r="A9112" t="s">
        <v>9133</v>
      </c>
      <c r="B9112" t="s">
        <v>9</v>
      </c>
      <c r="C9112">
        <v>5</v>
      </c>
      <c r="D9112">
        <v>2</v>
      </c>
      <c r="E9112">
        <v>10</v>
      </c>
      <c r="H9112" s="1">
        <v>45203</v>
      </c>
    </row>
    <row r="9113" spans="1:8">
      <c r="A9113" t="s">
        <v>9134</v>
      </c>
      <c r="B9113" t="s">
        <v>39</v>
      </c>
      <c r="C9113">
        <v>3</v>
      </c>
      <c r="D9113">
        <v>3</v>
      </c>
      <c r="E9113">
        <v>9</v>
      </c>
      <c r="F9113" t="s">
        <v>10</v>
      </c>
      <c r="H9113" s="1">
        <v>45144</v>
      </c>
    </row>
    <row r="9114" spans="1:8">
      <c r="A9114" t="s">
        <v>9135</v>
      </c>
      <c r="B9114" t="s">
        <v>20</v>
      </c>
      <c r="C9114">
        <v>1</v>
      </c>
      <c r="D9114">
        <v>5</v>
      </c>
      <c r="E9114">
        <v>5</v>
      </c>
      <c r="F9114" t="s">
        <v>10</v>
      </c>
      <c r="G9114" t="s">
        <v>15</v>
      </c>
      <c r="H9114" s="1">
        <v>45115</v>
      </c>
    </row>
    <row r="9115" spans="1:8">
      <c r="A9115" t="s">
        <v>9136</v>
      </c>
      <c r="B9115" t="s">
        <v>25</v>
      </c>
      <c r="C9115">
        <v>5</v>
      </c>
      <c r="D9115">
        <v>4</v>
      </c>
      <c r="E9115">
        <v>20</v>
      </c>
      <c r="F9115" t="s">
        <v>23</v>
      </c>
      <c r="G9115" t="s">
        <v>11</v>
      </c>
    </row>
    <row r="9116" spans="1:8">
      <c r="A9116" t="s">
        <v>9137</v>
      </c>
      <c r="B9116" t="s">
        <v>13</v>
      </c>
      <c r="C9116">
        <v>4</v>
      </c>
      <c r="D9116">
        <v>3</v>
      </c>
      <c r="H9116" s="1">
        <v>44978</v>
      </c>
    </row>
    <row r="9117" spans="1:8">
      <c r="A9117" t="s">
        <v>9138</v>
      </c>
      <c r="B9117" t="s">
        <v>39</v>
      </c>
      <c r="C9117">
        <v>1</v>
      </c>
      <c r="D9117">
        <v>3</v>
      </c>
      <c r="E9117">
        <v>3</v>
      </c>
      <c r="F9117" t="s">
        <v>23</v>
      </c>
      <c r="G9117" t="s">
        <v>18</v>
      </c>
      <c r="H9117" s="1">
        <v>45244</v>
      </c>
    </row>
    <row r="9118" spans="1:8">
      <c r="A9118" t="s">
        <v>9139</v>
      </c>
      <c r="B9118" t="s">
        <v>28</v>
      </c>
      <c r="C9118">
        <v>3</v>
      </c>
      <c r="D9118">
        <v>4</v>
      </c>
      <c r="E9118">
        <v>12</v>
      </c>
      <c r="F9118" t="s">
        <v>10</v>
      </c>
      <c r="H9118" s="1">
        <v>45233</v>
      </c>
    </row>
    <row r="9119" spans="1:8">
      <c r="A9119" t="s">
        <v>9140</v>
      </c>
      <c r="B9119" t="s">
        <v>18</v>
      </c>
      <c r="C9119">
        <v>5</v>
      </c>
      <c r="D9119">
        <v>3</v>
      </c>
      <c r="E9119">
        <v>15</v>
      </c>
      <c r="F9119" t="s">
        <v>14</v>
      </c>
      <c r="G9119" t="s">
        <v>15</v>
      </c>
      <c r="H9119" s="1">
        <v>45018</v>
      </c>
    </row>
    <row r="9120" spans="1:8">
      <c r="A9120" t="s">
        <v>9141</v>
      </c>
      <c r="B9120" t="s">
        <v>25</v>
      </c>
      <c r="C9120">
        <v>5</v>
      </c>
      <c r="D9120">
        <v>4</v>
      </c>
      <c r="E9120">
        <v>20</v>
      </c>
      <c r="F9120" t="s">
        <v>23</v>
      </c>
      <c r="G9120" t="s">
        <v>11</v>
      </c>
      <c r="H9120" s="1">
        <v>45205</v>
      </c>
    </row>
    <row r="9121" spans="1:8">
      <c r="A9121" t="s">
        <v>9142</v>
      </c>
      <c r="B9121" t="s">
        <v>17</v>
      </c>
      <c r="C9121">
        <v>2</v>
      </c>
      <c r="D9121">
        <v>1</v>
      </c>
      <c r="E9121">
        <v>2</v>
      </c>
      <c r="F9121" t="s">
        <v>10</v>
      </c>
      <c r="G9121" t="s">
        <v>15</v>
      </c>
      <c r="H9121" s="1">
        <v>44999</v>
      </c>
    </row>
    <row r="9122" spans="1:8">
      <c r="A9122" t="s">
        <v>9143</v>
      </c>
      <c r="B9122" t="s">
        <v>13</v>
      </c>
      <c r="C9122">
        <v>1</v>
      </c>
      <c r="D9122">
        <v>3</v>
      </c>
      <c r="E9122">
        <v>3</v>
      </c>
      <c r="H9122" s="1">
        <v>45242</v>
      </c>
    </row>
    <row r="9123" spans="1:8">
      <c r="A9123" t="s">
        <v>9144</v>
      </c>
      <c r="B9123" t="s">
        <v>9</v>
      </c>
      <c r="C9123">
        <v>1</v>
      </c>
      <c r="D9123">
        <v>2</v>
      </c>
      <c r="E9123">
        <v>2</v>
      </c>
      <c r="G9123" t="s">
        <v>15</v>
      </c>
      <c r="H9123" s="1">
        <v>45089</v>
      </c>
    </row>
    <row r="9124" spans="1:8">
      <c r="A9124" t="s">
        <v>9145</v>
      </c>
      <c r="B9124" t="s">
        <v>28</v>
      </c>
      <c r="C9124">
        <v>5</v>
      </c>
      <c r="D9124">
        <v>4</v>
      </c>
      <c r="E9124">
        <v>20</v>
      </c>
      <c r="F9124" t="s">
        <v>10</v>
      </c>
      <c r="G9124" t="s">
        <v>11</v>
      </c>
      <c r="H9124" s="1">
        <v>45189</v>
      </c>
    </row>
    <row r="9125" spans="1:8">
      <c r="A9125" t="s">
        <v>9146</v>
      </c>
      <c r="B9125" t="s">
        <v>17</v>
      </c>
      <c r="C9125">
        <v>2</v>
      </c>
      <c r="D9125">
        <v>1</v>
      </c>
      <c r="E9125">
        <v>2</v>
      </c>
      <c r="F9125" t="s">
        <v>10</v>
      </c>
      <c r="H9125" s="1">
        <v>45079</v>
      </c>
    </row>
    <row r="9126" spans="1:8">
      <c r="A9126" t="s">
        <v>9147</v>
      </c>
      <c r="B9126" t="s">
        <v>20</v>
      </c>
      <c r="C9126">
        <v>1</v>
      </c>
      <c r="D9126">
        <v>5</v>
      </c>
      <c r="E9126">
        <v>5</v>
      </c>
      <c r="F9126" t="s">
        <v>14</v>
      </c>
      <c r="G9126" t="s">
        <v>11</v>
      </c>
      <c r="H9126" s="1">
        <v>45122</v>
      </c>
    </row>
    <row r="9127" spans="1:8">
      <c r="A9127" t="s">
        <v>9148</v>
      </c>
      <c r="B9127" t="s">
        <v>25</v>
      </c>
      <c r="C9127">
        <v>1</v>
      </c>
      <c r="D9127">
        <v>4</v>
      </c>
      <c r="E9127">
        <v>4</v>
      </c>
      <c r="G9127" t="s">
        <v>15</v>
      </c>
      <c r="H9127" s="1">
        <v>45141</v>
      </c>
    </row>
    <row r="9128" spans="1:8">
      <c r="A9128" t="s">
        <v>9149</v>
      </c>
      <c r="B9128" t="s">
        <v>17</v>
      </c>
      <c r="C9128">
        <v>2</v>
      </c>
      <c r="D9128">
        <v>1</v>
      </c>
      <c r="E9128">
        <v>2</v>
      </c>
      <c r="F9128" t="s">
        <v>23</v>
      </c>
      <c r="H9128" s="1">
        <v>45132</v>
      </c>
    </row>
    <row r="9129" spans="1:8">
      <c r="A9129" t="s">
        <v>9150</v>
      </c>
      <c r="B9129" t="s">
        <v>13</v>
      </c>
      <c r="C9129">
        <v>4</v>
      </c>
      <c r="D9129">
        <v>3</v>
      </c>
      <c r="E9129">
        <v>12</v>
      </c>
      <c r="F9129" t="s">
        <v>10</v>
      </c>
      <c r="G9129" t="s">
        <v>11</v>
      </c>
      <c r="H9129" s="1">
        <v>45184</v>
      </c>
    </row>
    <row r="9130" spans="1:8">
      <c r="A9130" t="s">
        <v>9151</v>
      </c>
      <c r="B9130" t="s">
        <v>9</v>
      </c>
      <c r="C9130">
        <v>3</v>
      </c>
      <c r="D9130">
        <v>2</v>
      </c>
      <c r="E9130">
        <v>6</v>
      </c>
      <c r="F9130" t="s">
        <v>14</v>
      </c>
      <c r="G9130" t="s">
        <v>11</v>
      </c>
      <c r="H9130" s="1">
        <v>45206</v>
      </c>
    </row>
    <row r="9131" spans="1:8">
      <c r="A9131" t="s">
        <v>9152</v>
      </c>
      <c r="B9131" t="s">
        <v>25</v>
      </c>
      <c r="C9131">
        <v>4</v>
      </c>
      <c r="D9131">
        <v>4</v>
      </c>
      <c r="E9131">
        <v>16</v>
      </c>
      <c r="F9131" t="s">
        <v>10</v>
      </c>
      <c r="H9131" s="1">
        <v>45271</v>
      </c>
    </row>
    <row r="9132" spans="1:8">
      <c r="A9132" t="s">
        <v>9153</v>
      </c>
      <c r="B9132" t="s">
        <v>17</v>
      </c>
      <c r="C9132">
        <v>4</v>
      </c>
      <c r="D9132">
        <v>1</v>
      </c>
      <c r="E9132">
        <v>4</v>
      </c>
      <c r="F9132" t="s">
        <v>14</v>
      </c>
      <c r="H9132" s="1">
        <v>45105</v>
      </c>
    </row>
    <row r="9133" spans="1:8">
      <c r="A9133" t="s">
        <v>9154</v>
      </c>
      <c r="B9133" t="s">
        <v>18</v>
      </c>
      <c r="C9133">
        <v>2</v>
      </c>
      <c r="D9133">
        <v>3</v>
      </c>
      <c r="E9133">
        <v>6</v>
      </c>
      <c r="G9133" t="s">
        <v>11</v>
      </c>
      <c r="H9133" s="1">
        <v>44966</v>
      </c>
    </row>
    <row r="9134" spans="1:8">
      <c r="A9134" t="s">
        <v>9155</v>
      </c>
      <c r="B9134" t="s">
        <v>13</v>
      </c>
      <c r="C9134">
        <v>2</v>
      </c>
      <c r="D9134">
        <v>3</v>
      </c>
      <c r="E9134">
        <v>6</v>
      </c>
      <c r="F9134" t="s">
        <v>10</v>
      </c>
      <c r="G9134" t="s">
        <v>15</v>
      </c>
      <c r="H9134" s="1">
        <v>45127</v>
      </c>
    </row>
    <row r="9135" spans="1:8">
      <c r="A9135" t="s">
        <v>9156</v>
      </c>
      <c r="B9135" t="s">
        <v>9</v>
      </c>
      <c r="C9135">
        <v>2</v>
      </c>
      <c r="D9135">
        <v>2</v>
      </c>
      <c r="E9135">
        <v>4</v>
      </c>
      <c r="F9135" t="s">
        <v>10</v>
      </c>
      <c r="H9135" s="1">
        <v>44975</v>
      </c>
    </row>
    <row r="9136" spans="1:8">
      <c r="A9136" t="s">
        <v>9157</v>
      </c>
      <c r="B9136" t="s">
        <v>20</v>
      </c>
      <c r="C9136">
        <v>3</v>
      </c>
      <c r="D9136">
        <v>5</v>
      </c>
      <c r="E9136">
        <v>15</v>
      </c>
      <c r="H9136" s="1">
        <v>44969</v>
      </c>
    </row>
    <row r="9137" spans="1:8">
      <c r="A9137" t="s">
        <v>9158</v>
      </c>
      <c r="B9137" t="s">
        <v>65</v>
      </c>
      <c r="C9137">
        <v>4</v>
      </c>
      <c r="D9137">
        <v>1.5</v>
      </c>
      <c r="E9137">
        <v>6</v>
      </c>
      <c r="F9137" t="s">
        <v>23</v>
      </c>
      <c r="H9137" s="1">
        <v>45208</v>
      </c>
    </row>
    <row r="9138" spans="1:8">
      <c r="A9138" t="s">
        <v>9159</v>
      </c>
      <c r="B9138" t="s">
        <v>20</v>
      </c>
      <c r="C9138">
        <v>3</v>
      </c>
      <c r="D9138">
        <v>5</v>
      </c>
      <c r="E9138">
        <v>15</v>
      </c>
      <c r="F9138" t="s">
        <v>14</v>
      </c>
      <c r="G9138" t="s">
        <v>15</v>
      </c>
      <c r="H9138" s="1">
        <v>45116</v>
      </c>
    </row>
    <row r="9139" spans="1:8">
      <c r="A9139" t="s">
        <v>9160</v>
      </c>
      <c r="B9139" t="s">
        <v>17</v>
      </c>
      <c r="C9139">
        <v>2</v>
      </c>
      <c r="D9139">
        <v>1</v>
      </c>
      <c r="E9139">
        <v>2</v>
      </c>
      <c r="F9139" t="s">
        <v>10</v>
      </c>
      <c r="H9139" s="1">
        <v>45059</v>
      </c>
    </row>
    <row r="9140" spans="1:8">
      <c r="A9140" t="s">
        <v>9161</v>
      </c>
      <c r="B9140" t="s">
        <v>9</v>
      </c>
      <c r="C9140">
        <v>2</v>
      </c>
      <c r="D9140">
        <v>2</v>
      </c>
      <c r="E9140">
        <v>4</v>
      </c>
      <c r="F9140" t="s">
        <v>10</v>
      </c>
      <c r="G9140" t="s">
        <v>15</v>
      </c>
      <c r="H9140" s="1">
        <v>44950</v>
      </c>
    </row>
    <row r="9141" spans="1:8">
      <c r="A9141" t="s">
        <v>9162</v>
      </c>
      <c r="B9141" t="s">
        <v>17</v>
      </c>
      <c r="C9141">
        <v>5</v>
      </c>
      <c r="D9141">
        <v>1</v>
      </c>
      <c r="E9141">
        <v>5</v>
      </c>
      <c r="H9141" s="1">
        <v>45206</v>
      </c>
    </row>
    <row r="9142" spans="1:8">
      <c r="A9142" t="s">
        <v>9163</v>
      </c>
      <c r="B9142" t="s">
        <v>9</v>
      </c>
      <c r="C9142">
        <v>2</v>
      </c>
      <c r="D9142">
        <v>2</v>
      </c>
      <c r="E9142">
        <v>4</v>
      </c>
      <c r="F9142" t="s">
        <v>14</v>
      </c>
      <c r="G9142" t="s">
        <v>11</v>
      </c>
      <c r="H9142" s="1">
        <v>45107</v>
      </c>
    </row>
    <row r="9143" spans="1:8">
      <c r="A9143" t="s">
        <v>9164</v>
      </c>
      <c r="B9143" t="s">
        <v>25</v>
      </c>
      <c r="C9143">
        <v>2</v>
      </c>
      <c r="D9143">
        <v>4</v>
      </c>
      <c r="E9143">
        <v>8</v>
      </c>
      <c r="F9143" t="s">
        <v>10</v>
      </c>
      <c r="G9143" t="s">
        <v>11</v>
      </c>
      <c r="H9143" s="1">
        <v>45256</v>
      </c>
    </row>
    <row r="9144" spans="1:8">
      <c r="A9144" t="s">
        <v>9165</v>
      </c>
      <c r="B9144" t="s">
        <v>13</v>
      </c>
      <c r="C9144">
        <v>4</v>
      </c>
      <c r="D9144">
        <v>3</v>
      </c>
      <c r="E9144">
        <v>12</v>
      </c>
      <c r="F9144" t="s">
        <v>23</v>
      </c>
      <c r="H9144" s="1">
        <v>45097</v>
      </c>
    </row>
    <row r="9145" spans="1:8">
      <c r="A9145" t="s">
        <v>9166</v>
      </c>
      <c r="B9145" t="s">
        <v>28</v>
      </c>
      <c r="C9145">
        <v>1</v>
      </c>
      <c r="D9145">
        <v>4</v>
      </c>
      <c r="E9145">
        <v>4</v>
      </c>
      <c r="F9145" t="s">
        <v>21</v>
      </c>
      <c r="G9145" t="s">
        <v>11</v>
      </c>
      <c r="H9145" s="1">
        <v>45221</v>
      </c>
    </row>
    <row r="9146" spans="1:8">
      <c r="A9146" t="s">
        <v>9167</v>
      </c>
      <c r="B9146" t="s">
        <v>39</v>
      </c>
      <c r="C9146" t="s">
        <v>21</v>
      </c>
      <c r="D9146">
        <v>3</v>
      </c>
      <c r="E9146">
        <v>15</v>
      </c>
      <c r="H9146" s="1">
        <v>45010</v>
      </c>
    </row>
    <row r="9147" spans="1:8">
      <c r="A9147" t="s">
        <v>9168</v>
      </c>
      <c r="B9147" t="s">
        <v>9</v>
      </c>
      <c r="C9147">
        <v>3</v>
      </c>
      <c r="D9147">
        <v>2</v>
      </c>
      <c r="E9147">
        <v>6</v>
      </c>
      <c r="F9147" t="s">
        <v>10</v>
      </c>
      <c r="G9147" t="s">
        <v>18</v>
      </c>
      <c r="H9147" s="1">
        <v>45152</v>
      </c>
    </row>
    <row r="9148" spans="1:8">
      <c r="A9148" t="s">
        <v>9169</v>
      </c>
      <c r="B9148" t="s">
        <v>39</v>
      </c>
      <c r="C9148">
        <v>2</v>
      </c>
      <c r="D9148">
        <v>3</v>
      </c>
      <c r="E9148">
        <v>6</v>
      </c>
      <c r="F9148" t="s">
        <v>10</v>
      </c>
      <c r="G9148" t="s">
        <v>11</v>
      </c>
      <c r="H9148" s="1">
        <v>45284</v>
      </c>
    </row>
    <row r="9149" spans="1:8">
      <c r="A9149" t="s">
        <v>9170</v>
      </c>
      <c r="B9149" t="s">
        <v>28</v>
      </c>
      <c r="C9149">
        <v>1</v>
      </c>
      <c r="D9149">
        <v>4</v>
      </c>
      <c r="E9149">
        <v>4</v>
      </c>
      <c r="F9149" t="s">
        <v>18</v>
      </c>
      <c r="G9149" t="s">
        <v>15</v>
      </c>
      <c r="H9149" s="1">
        <v>45252</v>
      </c>
    </row>
    <row r="9150" spans="1:8">
      <c r="A9150" t="s">
        <v>9171</v>
      </c>
      <c r="B9150" t="s">
        <v>20</v>
      </c>
      <c r="C9150">
        <v>5</v>
      </c>
      <c r="D9150">
        <v>5</v>
      </c>
      <c r="E9150">
        <v>25</v>
      </c>
      <c r="G9150" t="s">
        <v>11</v>
      </c>
      <c r="H9150" s="1">
        <v>45142</v>
      </c>
    </row>
    <row r="9151" spans="1:8">
      <c r="A9151" t="s">
        <v>9172</v>
      </c>
      <c r="B9151" t="s">
        <v>39</v>
      </c>
      <c r="C9151">
        <v>4</v>
      </c>
      <c r="D9151">
        <v>3</v>
      </c>
      <c r="E9151" t="s">
        <v>18</v>
      </c>
      <c r="F9151" t="s">
        <v>14</v>
      </c>
      <c r="H9151" s="1">
        <v>45024</v>
      </c>
    </row>
    <row r="9152" spans="1:8">
      <c r="A9152" t="s">
        <v>9173</v>
      </c>
      <c r="B9152" t="s">
        <v>21</v>
      </c>
      <c r="C9152">
        <v>4</v>
      </c>
      <c r="D9152">
        <v>5</v>
      </c>
      <c r="E9152" t="s">
        <v>21</v>
      </c>
      <c r="F9152" t="s">
        <v>23</v>
      </c>
      <c r="H9152" s="1">
        <v>44964</v>
      </c>
    </row>
    <row r="9153" spans="1:8">
      <c r="A9153" t="s">
        <v>9174</v>
      </c>
      <c r="B9153" t="s">
        <v>20</v>
      </c>
      <c r="C9153">
        <v>1</v>
      </c>
      <c r="D9153">
        <v>5</v>
      </c>
      <c r="E9153">
        <v>5</v>
      </c>
      <c r="F9153" t="s">
        <v>14</v>
      </c>
      <c r="H9153" s="1">
        <v>44985</v>
      </c>
    </row>
    <row r="9154" spans="1:8">
      <c r="A9154" t="s">
        <v>9175</v>
      </c>
      <c r="B9154" t="s">
        <v>13</v>
      </c>
      <c r="C9154">
        <v>3</v>
      </c>
      <c r="D9154">
        <v>3</v>
      </c>
      <c r="E9154">
        <v>9</v>
      </c>
      <c r="F9154" t="s">
        <v>23</v>
      </c>
      <c r="G9154" t="s">
        <v>18</v>
      </c>
      <c r="H9154" s="1">
        <v>44939</v>
      </c>
    </row>
    <row r="9155" spans="1:8">
      <c r="A9155" t="s">
        <v>9176</v>
      </c>
      <c r="C9155">
        <v>5</v>
      </c>
      <c r="D9155">
        <v>1</v>
      </c>
      <c r="E9155">
        <v>5</v>
      </c>
      <c r="F9155" t="s">
        <v>21</v>
      </c>
      <c r="H9155" s="1">
        <v>45153</v>
      </c>
    </row>
    <row r="9156" spans="1:8">
      <c r="A9156" t="s">
        <v>9177</v>
      </c>
      <c r="B9156" t="s">
        <v>39</v>
      </c>
      <c r="C9156">
        <v>2</v>
      </c>
      <c r="D9156">
        <v>3</v>
      </c>
      <c r="E9156">
        <v>6</v>
      </c>
      <c r="G9156" t="s">
        <v>15</v>
      </c>
      <c r="H9156" s="1">
        <v>45203</v>
      </c>
    </row>
    <row r="9157" spans="1:8">
      <c r="A9157" t="s">
        <v>9178</v>
      </c>
      <c r="B9157" t="s">
        <v>17</v>
      </c>
      <c r="C9157">
        <v>2</v>
      </c>
      <c r="D9157">
        <v>1</v>
      </c>
      <c r="F9157" t="s">
        <v>14</v>
      </c>
      <c r="H9157" t="s">
        <v>21</v>
      </c>
    </row>
    <row r="9158" spans="1:8">
      <c r="A9158" t="s">
        <v>9179</v>
      </c>
      <c r="B9158" t="s">
        <v>39</v>
      </c>
      <c r="C9158">
        <v>1</v>
      </c>
      <c r="D9158">
        <v>3</v>
      </c>
      <c r="E9158">
        <v>3</v>
      </c>
      <c r="F9158" t="s">
        <v>23</v>
      </c>
      <c r="H9158" s="1">
        <v>45215</v>
      </c>
    </row>
    <row r="9159" spans="1:8">
      <c r="A9159" t="s">
        <v>9180</v>
      </c>
      <c r="B9159" t="s">
        <v>13</v>
      </c>
      <c r="D9159">
        <v>3</v>
      </c>
      <c r="E9159">
        <v>3</v>
      </c>
      <c r="G9159" t="s">
        <v>11</v>
      </c>
      <c r="H9159" s="1">
        <v>44955</v>
      </c>
    </row>
    <row r="9160" spans="1:8">
      <c r="A9160" t="s">
        <v>9181</v>
      </c>
      <c r="B9160" t="s">
        <v>28</v>
      </c>
      <c r="C9160">
        <v>1</v>
      </c>
      <c r="D9160">
        <v>4</v>
      </c>
      <c r="E9160">
        <v>4</v>
      </c>
      <c r="F9160" t="s">
        <v>23</v>
      </c>
      <c r="H9160" s="1">
        <v>45258</v>
      </c>
    </row>
    <row r="9161" spans="1:8">
      <c r="A9161" t="s">
        <v>9182</v>
      </c>
      <c r="B9161" t="s">
        <v>25</v>
      </c>
      <c r="C9161">
        <v>2</v>
      </c>
      <c r="D9161">
        <v>4</v>
      </c>
      <c r="E9161">
        <v>8</v>
      </c>
      <c r="F9161" t="s">
        <v>10</v>
      </c>
      <c r="H9161" s="1">
        <v>45131</v>
      </c>
    </row>
    <row r="9162" spans="1:8">
      <c r="A9162" t="s">
        <v>9183</v>
      </c>
      <c r="B9162" t="s">
        <v>20</v>
      </c>
      <c r="C9162">
        <v>4</v>
      </c>
      <c r="D9162">
        <v>5</v>
      </c>
      <c r="E9162">
        <v>20</v>
      </c>
      <c r="F9162" t="s">
        <v>14</v>
      </c>
      <c r="H9162" s="1">
        <v>44991</v>
      </c>
    </row>
    <row r="9163" spans="1:8">
      <c r="A9163" t="s">
        <v>9184</v>
      </c>
      <c r="B9163" t="s">
        <v>9</v>
      </c>
      <c r="C9163">
        <v>1</v>
      </c>
      <c r="D9163">
        <v>2</v>
      </c>
      <c r="E9163">
        <v>2</v>
      </c>
      <c r="F9163" t="s">
        <v>18</v>
      </c>
      <c r="H9163" s="1">
        <v>45064</v>
      </c>
    </row>
    <row r="9164" spans="1:8">
      <c r="A9164" t="s">
        <v>9185</v>
      </c>
      <c r="B9164" t="s">
        <v>20</v>
      </c>
      <c r="C9164">
        <v>2</v>
      </c>
      <c r="D9164">
        <v>5</v>
      </c>
      <c r="E9164">
        <v>10</v>
      </c>
      <c r="G9164" t="s">
        <v>15</v>
      </c>
      <c r="H9164" s="1">
        <v>45269</v>
      </c>
    </row>
    <row r="9165" spans="1:8">
      <c r="A9165" t="s">
        <v>9186</v>
      </c>
      <c r="C9165">
        <v>5</v>
      </c>
      <c r="D9165">
        <v>5</v>
      </c>
      <c r="E9165">
        <v>25</v>
      </c>
      <c r="F9165" t="s">
        <v>10</v>
      </c>
      <c r="G9165" t="s">
        <v>15</v>
      </c>
      <c r="H9165" s="1">
        <v>45008</v>
      </c>
    </row>
    <row r="9166" spans="1:8">
      <c r="A9166" t="s">
        <v>9187</v>
      </c>
      <c r="B9166" t="s">
        <v>20</v>
      </c>
      <c r="C9166">
        <v>4</v>
      </c>
      <c r="D9166">
        <v>5</v>
      </c>
      <c r="E9166">
        <v>20</v>
      </c>
      <c r="F9166" t="s">
        <v>10</v>
      </c>
      <c r="G9166" t="s">
        <v>11</v>
      </c>
      <c r="H9166" s="1">
        <v>45033</v>
      </c>
    </row>
    <row r="9167" spans="1:8">
      <c r="A9167" t="s">
        <v>9188</v>
      </c>
      <c r="B9167" t="s">
        <v>25</v>
      </c>
      <c r="C9167">
        <v>3</v>
      </c>
      <c r="D9167">
        <v>4</v>
      </c>
      <c r="E9167">
        <v>12</v>
      </c>
      <c r="F9167" t="s">
        <v>10</v>
      </c>
      <c r="H9167" s="1">
        <v>45035</v>
      </c>
    </row>
    <row r="9168" spans="1:8">
      <c r="A9168" t="s">
        <v>9189</v>
      </c>
      <c r="B9168" t="s">
        <v>20</v>
      </c>
      <c r="C9168">
        <v>2</v>
      </c>
      <c r="D9168">
        <v>5</v>
      </c>
      <c r="E9168">
        <v>10</v>
      </c>
      <c r="F9168" t="s">
        <v>10</v>
      </c>
      <c r="G9168" t="s">
        <v>15</v>
      </c>
      <c r="H9168" s="1">
        <v>45165</v>
      </c>
    </row>
    <row r="9169" spans="1:8">
      <c r="A9169" t="s">
        <v>9190</v>
      </c>
      <c r="B9169" t="s">
        <v>17</v>
      </c>
      <c r="C9169">
        <v>2</v>
      </c>
      <c r="D9169">
        <v>1</v>
      </c>
      <c r="E9169">
        <v>2</v>
      </c>
      <c r="G9169" t="s">
        <v>11</v>
      </c>
      <c r="H9169" t="s">
        <v>21</v>
      </c>
    </row>
    <row r="9170" spans="1:8">
      <c r="A9170" t="s">
        <v>9191</v>
      </c>
      <c r="B9170" t="s">
        <v>9</v>
      </c>
      <c r="C9170">
        <v>2</v>
      </c>
      <c r="D9170">
        <v>2</v>
      </c>
      <c r="E9170">
        <v>4</v>
      </c>
      <c r="F9170" t="s">
        <v>14</v>
      </c>
      <c r="G9170" t="s">
        <v>15</v>
      </c>
      <c r="H9170" t="s">
        <v>18</v>
      </c>
    </row>
    <row r="9171" spans="1:8">
      <c r="A9171" t="s">
        <v>9192</v>
      </c>
      <c r="B9171" t="s">
        <v>28</v>
      </c>
      <c r="C9171">
        <v>2</v>
      </c>
      <c r="D9171">
        <v>4</v>
      </c>
      <c r="E9171">
        <v>8</v>
      </c>
      <c r="F9171" t="s">
        <v>23</v>
      </c>
      <c r="G9171" t="s">
        <v>15</v>
      </c>
      <c r="H9171" s="1">
        <v>44961</v>
      </c>
    </row>
    <row r="9172" spans="1:8">
      <c r="A9172" t="s">
        <v>9193</v>
      </c>
      <c r="B9172" t="s">
        <v>25</v>
      </c>
      <c r="C9172">
        <v>5</v>
      </c>
      <c r="D9172">
        <v>4</v>
      </c>
      <c r="E9172">
        <v>20</v>
      </c>
      <c r="F9172" t="s">
        <v>10</v>
      </c>
      <c r="H9172" s="1">
        <v>45201</v>
      </c>
    </row>
    <row r="9173" spans="1:8">
      <c r="A9173" t="s">
        <v>9194</v>
      </c>
      <c r="B9173" t="s">
        <v>17</v>
      </c>
      <c r="C9173">
        <v>5</v>
      </c>
      <c r="D9173">
        <v>1</v>
      </c>
      <c r="E9173">
        <v>5</v>
      </c>
      <c r="F9173" t="s">
        <v>10</v>
      </c>
      <c r="H9173" s="1">
        <v>44992</v>
      </c>
    </row>
    <row r="9174" spans="1:8">
      <c r="A9174" t="s">
        <v>9195</v>
      </c>
      <c r="B9174" t="s">
        <v>20</v>
      </c>
      <c r="C9174">
        <v>5</v>
      </c>
      <c r="D9174">
        <v>5</v>
      </c>
      <c r="E9174">
        <v>25</v>
      </c>
      <c r="G9174" t="s">
        <v>18</v>
      </c>
      <c r="H9174" s="1">
        <v>45114</v>
      </c>
    </row>
    <row r="9175" spans="1:8">
      <c r="A9175" t="s">
        <v>9196</v>
      </c>
      <c r="B9175" t="s">
        <v>13</v>
      </c>
      <c r="C9175">
        <v>2</v>
      </c>
      <c r="D9175" t="s">
        <v>21</v>
      </c>
      <c r="E9175">
        <v>6</v>
      </c>
      <c r="F9175" t="s">
        <v>21</v>
      </c>
      <c r="G9175" t="s">
        <v>15</v>
      </c>
      <c r="H9175" s="1">
        <v>45192</v>
      </c>
    </row>
    <row r="9176" spans="1:8">
      <c r="A9176" t="s">
        <v>9197</v>
      </c>
      <c r="C9176">
        <v>2</v>
      </c>
      <c r="D9176" t="s">
        <v>18</v>
      </c>
      <c r="E9176">
        <v>8</v>
      </c>
      <c r="F9176" t="s">
        <v>10</v>
      </c>
      <c r="G9176" t="s">
        <v>18</v>
      </c>
      <c r="H9176" s="1">
        <v>45047</v>
      </c>
    </row>
    <row r="9177" spans="1:8">
      <c r="A9177" t="s">
        <v>9198</v>
      </c>
      <c r="B9177" t="s">
        <v>13</v>
      </c>
      <c r="C9177">
        <v>5</v>
      </c>
      <c r="D9177">
        <v>3</v>
      </c>
      <c r="E9177">
        <v>15</v>
      </c>
      <c r="F9177" t="s">
        <v>14</v>
      </c>
      <c r="H9177" s="1">
        <v>45259</v>
      </c>
    </row>
    <row r="9178" spans="1:8">
      <c r="A9178" t="s">
        <v>9199</v>
      </c>
      <c r="B9178" t="s">
        <v>20</v>
      </c>
      <c r="C9178">
        <v>4</v>
      </c>
      <c r="D9178">
        <v>5</v>
      </c>
      <c r="E9178">
        <v>20</v>
      </c>
      <c r="F9178" t="s">
        <v>10</v>
      </c>
      <c r="G9178" t="s">
        <v>15</v>
      </c>
      <c r="H9178" s="1">
        <v>45107</v>
      </c>
    </row>
    <row r="9179" spans="1:8">
      <c r="A9179" t="s">
        <v>9200</v>
      </c>
      <c r="B9179" t="s">
        <v>65</v>
      </c>
      <c r="C9179">
        <v>2</v>
      </c>
      <c r="D9179">
        <v>1.5</v>
      </c>
      <c r="E9179">
        <v>3</v>
      </c>
      <c r="F9179" t="s">
        <v>23</v>
      </c>
      <c r="G9179" t="s">
        <v>11</v>
      </c>
      <c r="H9179" s="1">
        <v>45077</v>
      </c>
    </row>
    <row r="9180" spans="1:8">
      <c r="A9180" t="s">
        <v>9201</v>
      </c>
      <c r="B9180" t="s">
        <v>17</v>
      </c>
      <c r="C9180">
        <v>4</v>
      </c>
      <c r="D9180">
        <v>1</v>
      </c>
      <c r="E9180">
        <v>4</v>
      </c>
      <c r="G9180" t="s">
        <v>11</v>
      </c>
      <c r="H9180" s="1">
        <v>45045</v>
      </c>
    </row>
    <row r="9181" spans="1:8">
      <c r="A9181" t="s">
        <v>9202</v>
      </c>
      <c r="B9181" t="s">
        <v>13</v>
      </c>
      <c r="C9181">
        <v>3</v>
      </c>
      <c r="D9181">
        <v>3</v>
      </c>
      <c r="E9181" t="s">
        <v>18</v>
      </c>
      <c r="F9181" t="s">
        <v>23</v>
      </c>
      <c r="G9181" t="s">
        <v>11</v>
      </c>
      <c r="H9181" s="1">
        <v>45216</v>
      </c>
    </row>
    <row r="9182" spans="1:8">
      <c r="A9182" t="s">
        <v>9203</v>
      </c>
      <c r="B9182" t="s">
        <v>39</v>
      </c>
      <c r="C9182">
        <v>3</v>
      </c>
      <c r="D9182">
        <v>3</v>
      </c>
      <c r="E9182">
        <v>9</v>
      </c>
      <c r="G9182" t="s">
        <v>11</v>
      </c>
      <c r="H9182" s="1">
        <v>45105</v>
      </c>
    </row>
    <row r="9183" spans="1:8">
      <c r="A9183" t="s">
        <v>9204</v>
      </c>
      <c r="B9183" t="s">
        <v>28</v>
      </c>
      <c r="C9183">
        <v>4</v>
      </c>
      <c r="D9183">
        <v>4</v>
      </c>
      <c r="E9183">
        <v>16</v>
      </c>
      <c r="F9183" t="s">
        <v>23</v>
      </c>
      <c r="H9183" s="1">
        <v>44953</v>
      </c>
    </row>
    <row r="9184" spans="1:8">
      <c r="A9184" t="s">
        <v>9205</v>
      </c>
      <c r="B9184" t="s">
        <v>9</v>
      </c>
      <c r="C9184">
        <v>1</v>
      </c>
      <c r="D9184">
        <v>2</v>
      </c>
      <c r="E9184">
        <v>2</v>
      </c>
      <c r="F9184" t="s">
        <v>23</v>
      </c>
      <c r="G9184" t="s">
        <v>18</v>
      </c>
      <c r="H9184" s="1">
        <v>44930</v>
      </c>
    </row>
    <row r="9185" spans="1:8">
      <c r="A9185" t="s">
        <v>9206</v>
      </c>
      <c r="B9185" t="s">
        <v>25</v>
      </c>
      <c r="C9185">
        <v>2</v>
      </c>
      <c r="D9185">
        <v>4</v>
      </c>
      <c r="E9185">
        <v>8</v>
      </c>
      <c r="F9185" t="s">
        <v>14</v>
      </c>
      <c r="G9185" t="s">
        <v>15</v>
      </c>
      <c r="H9185" s="1">
        <v>44939</v>
      </c>
    </row>
    <row r="9186" spans="1:8">
      <c r="A9186" t="s">
        <v>9207</v>
      </c>
      <c r="B9186" t="s">
        <v>39</v>
      </c>
      <c r="C9186">
        <v>1</v>
      </c>
      <c r="D9186">
        <v>3</v>
      </c>
      <c r="E9186">
        <v>3</v>
      </c>
      <c r="G9186" t="s">
        <v>15</v>
      </c>
      <c r="H9186" s="1">
        <v>45054</v>
      </c>
    </row>
    <row r="9187" spans="1:8">
      <c r="A9187" t="s">
        <v>9208</v>
      </c>
      <c r="B9187" t="s">
        <v>9</v>
      </c>
      <c r="C9187">
        <v>4</v>
      </c>
      <c r="D9187">
        <v>2</v>
      </c>
      <c r="E9187">
        <v>8</v>
      </c>
      <c r="F9187" t="s">
        <v>14</v>
      </c>
      <c r="H9187" s="1">
        <v>45179</v>
      </c>
    </row>
    <row r="9188" spans="1:8">
      <c r="A9188" t="s">
        <v>9209</v>
      </c>
      <c r="B9188" t="s">
        <v>13</v>
      </c>
      <c r="C9188">
        <v>4</v>
      </c>
      <c r="D9188">
        <v>3</v>
      </c>
      <c r="E9188">
        <v>12</v>
      </c>
      <c r="G9188" t="s">
        <v>18</v>
      </c>
      <c r="H9188" s="1">
        <v>44968</v>
      </c>
    </row>
    <row r="9189" spans="1:8">
      <c r="A9189" t="s">
        <v>9210</v>
      </c>
      <c r="B9189" t="s">
        <v>65</v>
      </c>
      <c r="C9189">
        <v>5</v>
      </c>
      <c r="D9189">
        <v>1.5</v>
      </c>
      <c r="E9189">
        <v>7.5</v>
      </c>
      <c r="G9189" t="s">
        <v>15</v>
      </c>
      <c r="H9189" s="1">
        <v>44985</v>
      </c>
    </row>
    <row r="9190" spans="1:8">
      <c r="A9190" t="s">
        <v>9211</v>
      </c>
      <c r="B9190" t="s">
        <v>9</v>
      </c>
      <c r="C9190">
        <v>2</v>
      </c>
      <c r="D9190">
        <v>2</v>
      </c>
      <c r="E9190">
        <v>4</v>
      </c>
      <c r="F9190" t="s">
        <v>14</v>
      </c>
      <c r="H9190" s="1">
        <v>45204</v>
      </c>
    </row>
    <row r="9191" spans="1:8">
      <c r="A9191" t="s">
        <v>9212</v>
      </c>
      <c r="B9191" t="s">
        <v>21</v>
      </c>
      <c r="C9191">
        <v>4</v>
      </c>
      <c r="D9191">
        <v>1.5</v>
      </c>
      <c r="E9191">
        <v>6</v>
      </c>
      <c r="F9191" t="s">
        <v>10</v>
      </c>
      <c r="G9191" t="s">
        <v>15</v>
      </c>
      <c r="H9191" s="1">
        <v>45207</v>
      </c>
    </row>
    <row r="9192" spans="1:8">
      <c r="A9192" t="s">
        <v>9213</v>
      </c>
      <c r="B9192" t="s">
        <v>21</v>
      </c>
      <c r="C9192">
        <v>2</v>
      </c>
      <c r="D9192">
        <v>2</v>
      </c>
      <c r="E9192" t="s">
        <v>21</v>
      </c>
      <c r="F9192" t="s">
        <v>14</v>
      </c>
      <c r="G9192" t="s">
        <v>15</v>
      </c>
      <c r="H9192" s="1">
        <v>45090</v>
      </c>
    </row>
    <row r="9193" spans="1:8">
      <c r="A9193" t="s">
        <v>9214</v>
      </c>
      <c r="C9193">
        <v>1</v>
      </c>
      <c r="D9193">
        <v>4</v>
      </c>
      <c r="E9193">
        <v>4</v>
      </c>
      <c r="F9193" t="s">
        <v>10</v>
      </c>
      <c r="G9193" t="s">
        <v>11</v>
      </c>
      <c r="H9193" s="1">
        <v>45100</v>
      </c>
    </row>
    <row r="9194" spans="1:8">
      <c r="A9194" t="s">
        <v>9215</v>
      </c>
      <c r="B9194" t="s">
        <v>25</v>
      </c>
      <c r="C9194">
        <v>3</v>
      </c>
      <c r="D9194" t="s">
        <v>21</v>
      </c>
      <c r="E9194">
        <v>12</v>
      </c>
      <c r="F9194" t="s">
        <v>10</v>
      </c>
      <c r="G9194" t="s">
        <v>11</v>
      </c>
      <c r="H9194" s="1">
        <v>45203</v>
      </c>
    </row>
    <row r="9195" spans="1:8">
      <c r="A9195" t="s">
        <v>9216</v>
      </c>
      <c r="B9195" t="s">
        <v>65</v>
      </c>
      <c r="C9195">
        <v>3</v>
      </c>
      <c r="D9195">
        <v>1.5</v>
      </c>
      <c r="E9195">
        <v>4.5</v>
      </c>
      <c r="F9195" t="s">
        <v>23</v>
      </c>
      <c r="H9195" s="1">
        <v>44957</v>
      </c>
    </row>
    <row r="9196" spans="1:8">
      <c r="A9196" t="s">
        <v>9217</v>
      </c>
      <c r="B9196" t="s">
        <v>13</v>
      </c>
      <c r="C9196">
        <v>2</v>
      </c>
      <c r="D9196">
        <v>3</v>
      </c>
      <c r="E9196">
        <v>6</v>
      </c>
      <c r="F9196" t="s">
        <v>10</v>
      </c>
      <c r="G9196" t="s">
        <v>11</v>
      </c>
      <c r="H9196" s="1">
        <v>45193</v>
      </c>
    </row>
    <row r="9197" spans="1:8">
      <c r="A9197" t="s">
        <v>9218</v>
      </c>
      <c r="B9197" t="s">
        <v>39</v>
      </c>
      <c r="C9197">
        <v>4</v>
      </c>
      <c r="D9197">
        <v>3</v>
      </c>
      <c r="E9197">
        <v>12</v>
      </c>
      <c r="F9197" t="s">
        <v>14</v>
      </c>
      <c r="G9197" t="s">
        <v>15</v>
      </c>
      <c r="H9197" s="1">
        <v>45018</v>
      </c>
    </row>
    <row r="9198" spans="1:8">
      <c r="A9198" t="s">
        <v>9219</v>
      </c>
      <c r="B9198" t="s">
        <v>25</v>
      </c>
      <c r="C9198">
        <v>1</v>
      </c>
      <c r="D9198">
        <v>4</v>
      </c>
      <c r="E9198">
        <v>4</v>
      </c>
      <c r="G9198" t="s">
        <v>18</v>
      </c>
      <c r="H9198" s="1">
        <v>45232</v>
      </c>
    </row>
    <row r="9199" spans="1:8">
      <c r="A9199" t="s">
        <v>9220</v>
      </c>
      <c r="B9199" t="s">
        <v>13</v>
      </c>
      <c r="C9199">
        <v>5</v>
      </c>
      <c r="D9199">
        <v>3</v>
      </c>
      <c r="E9199">
        <v>15</v>
      </c>
      <c r="H9199" s="1">
        <v>45269</v>
      </c>
    </row>
    <row r="9200" spans="1:8">
      <c r="A9200" t="s">
        <v>9221</v>
      </c>
      <c r="B9200" t="s">
        <v>39</v>
      </c>
      <c r="C9200">
        <v>1</v>
      </c>
      <c r="D9200">
        <v>3</v>
      </c>
      <c r="E9200">
        <v>3</v>
      </c>
      <c r="F9200" t="s">
        <v>10</v>
      </c>
      <c r="H9200" t="s">
        <v>21</v>
      </c>
    </row>
    <row r="9201" spans="1:8">
      <c r="A9201" t="s">
        <v>9222</v>
      </c>
      <c r="B9201" t="s">
        <v>39</v>
      </c>
      <c r="C9201">
        <v>5</v>
      </c>
      <c r="D9201">
        <v>3</v>
      </c>
      <c r="E9201">
        <v>15</v>
      </c>
      <c r="F9201" t="s">
        <v>10</v>
      </c>
      <c r="H9201" s="1">
        <v>44973</v>
      </c>
    </row>
    <row r="9202" spans="1:8">
      <c r="A9202" t="s">
        <v>9223</v>
      </c>
      <c r="B9202" t="s">
        <v>9</v>
      </c>
      <c r="C9202">
        <v>1</v>
      </c>
      <c r="D9202">
        <v>2</v>
      </c>
      <c r="E9202">
        <v>2</v>
      </c>
      <c r="F9202" t="s">
        <v>10</v>
      </c>
      <c r="G9202" t="s">
        <v>15</v>
      </c>
      <c r="H9202" s="1">
        <v>45179</v>
      </c>
    </row>
    <row r="9203" spans="1:8">
      <c r="A9203" t="s">
        <v>9224</v>
      </c>
      <c r="B9203" t="s">
        <v>65</v>
      </c>
      <c r="C9203">
        <v>2</v>
      </c>
      <c r="D9203">
        <v>1.5</v>
      </c>
      <c r="E9203">
        <v>3</v>
      </c>
      <c r="G9203" t="s">
        <v>18</v>
      </c>
      <c r="H9203" s="1">
        <v>44997</v>
      </c>
    </row>
    <row r="9204" spans="1:8">
      <c r="A9204" t="s">
        <v>9225</v>
      </c>
      <c r="B9204" t="s">
        <v>28</v>
      </c>
      <c r="C9204">
        <v>4</v>
      </c>
      <c r="D9204">
        <v>4</v>
      </c>
      <c r="E9204">
        <v>16</v>
      </c>
      <c r="F9204" t="s">
        <v>14</v>
      </c>
      <c r="G9204" t="s">
        <v>15</v>
      </c>
      <c r="H9204" s="1">
        <v>45134</v>
      </c>
    </row>
    <row r="9205" spans="1:8">
      <c r="A9205" t="s">
        <v>9226</v>
      </c>
      <c r="B9205" t="s">
        <v>65</v>
      </c>
      <c r="C9205">
        <v>4</v>
      </c>
      <c r="D9205">
        <v>1.5</v>
      </c>
      <c r="E9205">
        <v>6</v>
      </c>
      <c r="F9205" t="s">
        <v>10</v>
      </c>
      <c r="H9205" s="1">
        <v>45242</v>
      </c>
    </row>
    <row r="9206" spans="1:8">
      <c r="A9206" t="s">
        <v>9227</v>
      </c>
      <c r="B9206" t="s">
        <v>25</v>
      </c>
      <c r="C9206">
        <v>1</v>
      </c>
      <c r="D9206">
        <v>4</v>
      </c>
      <c r="E9206">
        <v>4</v>
      </c>
      <c r="G9206" t="s">
        <v>11</v>
      </c>
      <c r="H9206" s="1">
        <v>45213</v>
      </c>
    </row>
    <row r="9207" spans="1:8">
      <c r="A9207" t="s">
        <v>9228</v>
      </c>
      <c r="B9207" t="s">
        <v>17</v>
      </c>
      <c r="C9207">
        <v>2</v>
      </c>
      <c r="D9207">
        <v>1</v>
      </c>
      <c r="E9207">
        <v>2</v>
      </c>
      <c r="F9207" t="s">
        <v>14</v>
      </c>
      <c r="H9207" s="1">
        <v>45271</v>
      </c>
    </row>
    <row r="9208" spans="1:8">
      <c r="A9208" t="s">
        <v>9229</v>
      </c>
      <c r="B9208" t="s">
        <v>28</v>
      </c>
      <c r="C9208">
        <v>2</v>
      </c>
      <c r="D9208">
        <v>4</v>
      </c>
      <c r="E9208">
        <v>8</v>
      </c>
      <c r="F9208" t="s">
        <v>10</v>
      </c>
      <c r="H9208" s="1">
        <v>45025</v>
      </c>
    </row>
    <row r="9209" spans="1:8">
      <c r="A9209" t="s">
        <v>9230</v>
      </c>
      <c r="B9209" t="s">
        <v>9</v>
      </c>
      <c r="C9209">
        <v>4</v>
      </c>
      <c r="D9209">
        <v>2</v>
      </c>
      <c r="E9209">
        <v>8</v>
      </c>
      <c r="G9209" t="s">
        <v>11</v>
      </c>
      <c r="H9209" s="1">
        <v>45188</v>
      </c>
    </row>
    <row r="9210" spans="1:8">
      <c r="A9210" t="s">
        <v>9231</v>
      </c>
      <c r="B9210" t="s">
        <v>18</v>
      </c>
      <c r="C9210">
        <v>3</v>
      </c>
      <c r="D9210">
        <v>4</v>
      </c>
      <c r="E9210">
        <v>12</v>
      </c>
      <c r="F9210" t="s">
        <v>14</v>
      </c>
      <c r="H9210" s="1">
        <v>45008</v>
      </c>
    </row>
    <row r="9211" spans="1:8">
      <c r="A9211" t="s">
        <v>9232</v>
      </c>
      <c r="B9211" t="s">
        <v>17</v>
      </c>
      <c r="C9211">
        <v>3</v>
      </c>
      <c r="D9211">
        <v>1</v>
      </c>
      <c r="F9211" t="s">
        <v>23</v>
      </c>
      <c r="G9211" t="s">
        <v>15</v>
      </c>
      <c r="H9211" s="1">
        <v>44945</v>
      </c>
    </row>
    <row r="9212" spans="1:8">
      <c r="A9212" t="s">
        <v>9233</v>
      </c>
      <c r="B9212" t="s">
        <v>65</v>
      </c>
      <c r="C9212">
        <v>1</v>
      </c>
      <c r="D9212">
        <v>1.5</v>
      </c>
      <c r="E9212">
        <v>1.5</v>
      </c>
      <c r="F9212" t="s">
        <v>23</v>
      </c>
      <c r="H9212" s="1">
        <v>45115</v>
      </c>
    </row>
    <row r="9213" spans="1:8">
      <c r="A9213" t="s">
        <v>9234</v>
      </c>
      <c r="B9213" t="s">
        <v>25</v>
      </c>
      <c r="C9213">
        <v>5</v>
      </c>
      <c r="D9213">
        <v>4</v>
      </c>
      <c r="E9213">
        <v>20</v>
      </c>
      <c r="F9213" t="s">
        <v>21</v>
      </c>
      <c r="H9213" s="1">
        <v>45248</v>
      </c>
    </row>
    <row r="9214" spans="1:8">
      <c r="A9214" t="s">
        <v>9235</v>
      </c>
      <c r="B9214" t="s">
        <v>65</v>
      </c>
      <c r="C9214">
        <v>1</v>
      </c>
      <c r="D9214" t="s">
        <v>21</v>
      </c>
      <c r="E9214" t="s">
        <v>21</v>
      </c>
      <c r="H9214" s="1">
        <v>45001</v>
      </c>
    </row>
    <row r="9215" spans="1:8">
      <c r="A9215" t="s">
        <v>9236</v>
      </c>
      <c r="B9215" t="s">
        <v>20</v>
      </c>
      <c r="C9215">
        <v>1</v>
      </c>
      <c r="D9215">
        <v>5</v>
      </c>
      <c r="E9215">
        <v>5</v>
      </c>
      <c r="H9215" s="1">
        <v>44972</v>
      </c>
    </row>
    <row r="9216" spans="1:8">
      <c r="A9216" t="s">
        <v>9237</v>
      </c>
      <c r="B9216" t="s">
        <v>39</v>
      </c>
      <c r="C9216" t="s">
        <v>18</v>
      </c>
      <c r="D9216">
        <v>3</v>
      </c>
      <c r="E9216">
        <v>9</v>
      </c>
      <c r="F9216" t="s">
        <v>23</v>
      </c>
      <c r="G9216" t="s">
        <v>11</v>
      </c>
      <c r="H9216" s="1">
        <v>45212</v>
      </c>
    </row>
    <row r="9217" spans="1:8">
      <c r="A9217" t="s">
        <v>9238</v>
      </c>
      <c r="B9217" t="s">
        <v>17</v>
      </c>
      <c r="C9217">
        <v>3</v>
      </c>
      <c r="D9217">
        <v>1</v>
      </c>
      <c r="E9217">
        <v>3</v>
      </c>
      <c r="F9217" t="s">
        <v>23</v>
      </c>
      <c r="G9217" t="s">
        <v>15</v>
      </c>
      <c r="H9217" s="1">
        <v>45284</v>
      </c>
    </row>
    <row r="9218" spans="1:8">
      <c r="A9218" t="s">
        <v>9239</v>
      </c>
      <c r="B9218" t="s">
        <v>65</v>
      </c>
      <c r="C9218">
        <v>2</v>
      </c>
      <c r="D9218">
        <v>1.5</v>
      </c>
      <c r="E9218">
        <v>3</v>
      </c>
      <c r="H9218" s="1">
        <v>44952</v>
      </c>
    </row>
    <row r="9219" spans="1:8">
      <c r="A9219" t="s">
        <v>9240</v>
      </c>
      <c r="C9219">
        <v>3</v>
      </c>
      <c r="D9219">
        <v>4</v>
      </c>
      <c r="E9219">
        <v>12</v>
      </c>
      <c r="F9219" t="s">
        <v>23</v>
      </c>
      <c r="G9219" t="s">
        <v>15</v>
      </c>
    </row>
    <row r="9220" spans="1:8">
      <c r="A9220" t="s">
        <v>9241</v>
      </c>
      <c r="C9220">
        <v>2</v>
      </c>
      <c r="D9220">
        <v>4</v>
      </c>
      <c r="E9220">
        <v>8</v>
      </c>
      <c r="F9220" t="s">
        <v>23</v>
      </c>
      <c r="G9220" t="s">
        <v>11</v>
      </c>
      <c r="H9220" s="1">
        <v>45262</v>
      </c>
    </row>
    <row r="9221" spans="1:8">
      <c r="A9221" t="s">
        <v>9242</v>
      </c>
      <c r="B9221" t="s">
        <v>39</v>
      </c>
      <c r="C9221">
        <v>5</v>
      </c>
      <c r="D9221">
        <v>3</v>
      </c>
      <c r="E9221">
        <v>15</v>
      </c>
      <c r="F9221" t="s">
        <v>23</v>
      </c>
      <c r="G9221" t="s">
        <v>15</v>
      </c>
      <c r="H9221" s="1">
        <v>45227</v>
      </c>
    </row>
    <row r="9222" spans="1:8">
      <c r="A9222" t="s">
        <v>9243</v>
      </c>
      <c r="B9222" t="s">
        <v>9</v>
      </c>
      <c r="C9222">
        <v>5</v>
      </c>
      <c r="D9222">
        <v>2</v>
      </c>
      <c r="E9222">
        <v>10</v>
      </c>
      <c r="F9222" t="s">
        <v>10</v>
      </c>
      <c r="G9222" t="s">
        <v>21</v>
      </c>
      <c r="H9222" s="1">
        <v>45171</v>
      </c>
    </row>
    <row r="9223" spans="1:8">
      <c r="A9223" t="s">
        <v>9244</v>
      </c>
      <c r="B9223" t="s">
        <v>17</v>
      </c>
      <c r="C9223">
        <v>5</v>
      </c>
      <c r="D9223">
        <v>1</v>
      </c>
      <c r="E9223">
        <v>5</v>
      </c>
      <c r="F9223" t="s">
        <v>10</v>
      </c>
      <c r="G9223" t="s">
        <v>15</v>
      </c>
      <c r="H9223" s="1">
        <v>45154</v>
      </c>
    </row>
    <row r="9224" spans="1:8">
      <c r="A9224" t="s">
        <v>9245</v>
      </c>
      <c r="B9224" t="s">
        <v>39</v>
      </c>
      <c r="C9224">
        <v>3</v>
      </c>
      <c r="D9224">
        <v>3</v>
      </c>
      <c r="E9224">
        <v>9</v>
      </c>
      <c r="F9224" t="s">
        <v>14</v>
      </c>
      <c r="G9224" t="s">
        <v>11</v>
      </c>
      <c r="H9224" s="1">
        <v>45165</v>
      </c>
    </row>
    <row r="9225" spans="1:8">
      <c r="A9225" t="s">
        <v>9246</v>
      </c>
      <c r="B9225" t="s">
        <v>25</v>
      </c>
      <c r="C9225" t="s">
        <v>21</v>
      </c>
      <c r="D9225">
        <v>4</v>
      </c>
      <c r="E9225">
        <v>20</v>
      </c>
      <c r="G9225" t="s">
        <v>11</v>
      </c>
      <c r="H9225" s="1">
        <v>45140</v>
      </c>
    </row>
    <row r="9226" spans="1:8">
      <c r="A9226" t="s">
        <v>9247</v>
      </c>
      <c r="B9226" t="s">
        <v>17</v>
      </c>
      <c r="D9226">
        <v>1</v>
      </c>
      <c r="E9226">
        <v>5</v>
      </c>
      <c r="F9226" t="s">
        <v>14</v>
      </c>
      <c r="H9226" t="s">
        <v>21</v>
      </c>
    </row>
    <row r="9227" spans="1:8">
      <c r="A9227" t="s">
        <v>9248</v>
      </c>
      <c r="B9227" t="s">
        <v>9</v>
      </c>
      <c r="C9227">
        <v>3</v>
      </c>
      <c r="D9227">
        <v>2</v>
      </c>
      <c r="E9227">
        <v>6</v>
      </c>
      <c r="F9227" t="s">
        <v>10</v>
      </c>
      <c r="H9227" s="1">
        <v>45274</v>
      </c>
    </row>
    <row r="9228" spans="1:8">
      <c r="A9228" t="s">
        <v>9249</v>
      </c>
      <c r="B9228" t="s">
        <v>18</v>
      </c>
      <c r="C9228">
        <v>5</v>
      </c>
      <c r="D9228">
        <v>1</v>
      </c>
      <c r="E9228">
        <v>5</v>
      </c>
      <c r="G9228" t="s">
        <v>11</v>
      </c>
      <c r="H9228" s="1">
        <v>45174</v>
      </c>
    </row>
    <row r="9229" spans="1:8">
      <c r="A9229" t="s">
        <v>9250</v>
      </c>
      <c r="B9229" t="s">
        <v>25</v>
      </c>
      <c r="C9229">
        <v>1</v>
      </c>
      <c r="D9229">
        <v>4</v>
      </c>
      <c r="E9229">
        <v>4</v>
      </c>
      <c r="G9229" t="s">
        <v>11</v>
      </c>
      <c r="H9229" s="1">
        <v>44931</v>
      </c>
    </row>
    <row r="9230" spans="1:8">
      <c r="A9230" t="s">
        <v>9251</v>
      </c>
      <c r="B9230" t="s">
        <v>9</v>
      </c>
      <c r="C9230">
        <v>1</v>
      </c>
      <c r="D9230">
        <v>2</v>
      </c>
      <c r="E9230">
        <v>2</v>
      </c>
      <c r="F9230" t="s">
        <v>10</v>
      </c>
      <c r="G9230" t="s">
        <v>15</v>
      </c>
      <c r="H9230" s="1">
        <v>45145</v>
      </c>
    </row>
    <row r="9231" spans="1:8">
      <c r="A9231" t="s">
        <v>9252</v>
      </c>
      <c r="B9231" t="s">
        <v>25</v>
      </c>
      <c r="C9231">
        <v>5</v>
      </c>
      <c r="D9231">
        <v>4</v>
      </c>
      <c r="E9231">
        <v>20</v>
      </c>
      <c r="F9231" t="s">
        <v>23</v>
      </c>
      <c r="G9231" t="s">
        <v>11</v>
      </c>
      <c r="H9231" s="1">
        <v>44933</v>
      </c>
    </row>
    <row r="9232" spans="1:8">
      <c r="A9232" t="s">
        <v>9253</v>
      </c>
      <c r="B9232" t="s">
        <v>28</v>
      </c>
      <c r="C9232">
        <v>2</v>
      </c>
      <c r="D9232">
        <v>4</v>
      </c>
      <c r="E9232">
        <v>8</v>
      </c>
      <c r="F9232" t="s">
        <v>23</v>
      </c>
      <c r="G9232" t="s">
        <v>15</v>
      </c>
    </row>
    <row r="9233" spans="1:8">
      <c r="A9233" t="s">
        <v>9254</v>
      </c>
      <c r="B9233" t="s">
        <v>20</v>
      </c>
      <c r="C9233">
        <v>1</v>
      </c>
      <c r="D9233">
        <v>5</v>
      </c>
      <c r="E9233">
        <v>5</v>
      </c>
      <c r="F9233" t="s">
        <v>10</v>
      </c>
      <c r="G9233" t="s">
        <v>15</v>
      </c>
      <c r="H9233" s="1">
        <v>44961</v>
      </c>
    </row>
    <row r="9234" spans="1:8">
      <c r="A9234" t="s">
        <v>9255</v>
      </c>
      <c r="B9234" t="s">
        <v>25</v>
      </c>
      <c r="C9234">
        <v>1</v>
      </c>
      <c r="D9234">
        <v>4</v>
      </c>
      <c r="E9234">
        <v>4</v>
      </c>
      <c r="F9234" t="s">
        <v>10</v>
      </c>
      <c r="G9234" t="s">
        <v>11</v>
      </c>
      <c r="H9234" s="1">
        <v>45160</v>
      </c>
    </row>
    <row r="9235" spans="1:8">
      <c r="A9235" t="s">
        <v>9256</v>
      </c>
      <c r="B9235" t="s">
        <v>39</v>
      </c>
      <c r="C9235">
        <v>3</v>
      </c>
      <c r="D9235">
        <v>3</v>
      </c>
      <c r="E9235">
        <v>9</v>
      </c>
      <c r="F9235" t="s">
        <v>21</v>
      </c>
      <c r="G9235" t="s">
        <v>11</v>
      </c>
      <c r="H9235" s="1">
        <v>45109</v>
      </c>
    </row>
    <row r="9236" spans="1:8">
      <c r="A9236" t="s">
        <v>9257</v>
      </c>
      <c r="B9236" t="s">
        <v>21</v>
      </c>
      <c r="C9236">
        <v>3</v>
      </c>
      <c r="D9236" t="s">
        <v>21</v>
      </c>
      <c r="E9236">
        <v>12</v>
      </c>
      <c r="F9236" t="s">
        <v>23</v>
      </c>
      <c r="H9236" s="1">
        <v>45176</v>
      </c>
    </row>
    <row r="9237" spans="1:8">
      <c r="A9237" t="s">
        <v>9258</v>
      </c>
      <c r="B9237" t="s">
        <v>28</v>
      </c>
      <c r="C9237">
        <v>1</v>
      </c>
      <c r="D9237">
        <v>4</v>
      </c>
      <c r="E9237">
        <v>4</v>
      </c>
      <c r="G9237" t="s">
        <v>15</v>
      </c>
      <c r="H9237" t="s">
        <v>18</v>
      </c>
    </row>
    <row r="9238" spans="1:8">
      <c r="A9238" t="s">
        <v>9259</v>
      </c>
      <c r="B9238" t="s">
        <v>17</v>
      </c>
      <c r="C9238">
        <v>2</v>
      </c>
      <c r="D9238">
        <v>1</v>
      </c>
      <c r="E9238">
        <v>2</v>
      </c>
      <c r="F9238" t="s">
        <v>10</v>
      </c>
      <c r="G9238" t="s">
        <v>15</v>
      </c>
      <c r="H9238" s="1">
        <v>45248</v>
      </c>
    </row>
    <row r="9239" spans="1:8">
      <c r="A9239" t="s">
        <v>9260</v>
      </c>
      <c r="B9239" t="s">
        <v>9</v>
      </c>
      <c r="C9239">
        <v>5</v>
      </c>
      <c r="D9239">
        <v>2</v>
      </c>
      <c r="E9239">
        <v>10</v>
      </c>
      <c r="G9239" t="s">
        <v>15</v>
      </c>
      <c r="H9239" s="1">
        <v>44983</v>
      </c>
    </row>
    <row r="9240" spans="1:8">
      <c r="A9240" t="s">
        <v>9261</v>
      </c>
      <c r="B9240" t="s">
        <v>18</v>
      </c>
      <c r="C9240" t="s">
        <v>18</v>
      </c>
      <c r="D9240">
        <v>4</v>
      </c>
      <c r="E9240">
        <v>8</v>
      </c>
      <c r="F9240" t="s">
        <v>10</v>
      </c>
      <c r="H9240" s="1">
        <v>45140</v>
      </c>
    </row>
    <row r="9241" spans="1:8">
      <c r="A9241" t="s">
        <v>9262</v>
      </c>
      <c r="B9241" t="s">
        <v>9</v>
      </c>
      <c r="C9241">
        <v>2</v>
      </c>
      <c r="D9241">
        <v>2</v>
      </c>
      <c r="E9241">
        <v>4</v>
      </c>
      <c r="F9241" t="s">
        <v>10</v>
      </c>
      <c r="H9241" s="1">
        <v>45152</v>
      </c>
    </row>
    <row r="9242" spans="1:8">
      <c r="A9242" t="s">
        <v>9263</v>
      </c>
      <c r="B9242" t="s">
        <v>65</v>
      </c>
      <c r="C9242">
        <v>5</v>
      </c>
      <c r="D9242">
        <v>1.5</v>
      </c>
      <c r="E9242">
        <v>7.5</v>
      </c>
      <c r="F9242" t="s">
        <v>23</v>
      </c>
      <c r="H9242" s="1">
        <v>45227</v>
      </c>
    </row>
    <row r="9243" spans="1:8">
      <c r="A9243" t="s">
        <v>9264</v>
      </c>
      <c r="C9243">
        <v>4</v>
      </c>
      <c r="D9243">
        <v>2</v>
      </c>
      <c r="E9243">
        <v>8</v>
      </c>
      <c r="H9243" s="1">
        <v>45038</v>
      </c>
    </row>
    <row r="9244" spans="1:8">
      <c r="A9244" t="s">
        <v>9265</v>
      </c>
      <c r="B9244" t="s">
        <v>65</v>
      </c>
      <c r="C9244">
        <v>5</v>
      </c>
      <c r="D9244">
        <v>1.5</v>
      </c>
      <c r="E9244">
        <v>7.5</v>
      </c>
      <c r="F9244" t="s">
        <v>23</v>
      </c>
      <c r="H9244" s="1">
        <v>45144</v>
      </c>
    </row>
    <row r="9245" spans="1:8">
      <c r="A9245" t="s">
        <v>9266</v>
      </c>
      <c r="B9245" t="s">
        <v>25</v>
      </c>
      <c r="C9245">
        <v>5</v>
      </c>
      <c r="D9245">
        <v>4</v>
      </c>
      <c r="E9245">
        <v>20</v>
      </c>
      <c r="F9245" t="s">
        <v>10</v>
      </c>
      <c r="G9245" t="s">
        <v>11</v>
      </c>
      <c r="H9245" s="1">
        <v>45004</v>
      </c>
    </row>
    <row r="9246" spans="1:8">
      <c r="A9246" t="s">
        <v>9267</v>
      </c>
      <c r="B9246" t="s">
        <v>13</v>
      </c>
      <c r="C9246">
        <v>3</v>
      </c>
      <c r="D9246">
        <v>3</v>
      </c>
      <c r="E9246">
        <v>9</v>
      </c>
      <c r="F9246" t="s">
        <v>14</v>
      </c>
      <c r="H9246" s="1">
        <v>45262</v>
      </c>
    </row>
    <row r="9247" spans="1:8">
      <c r="A9247" t="s">
        <v>9268</v>
      </c>
      <c r="B9247" t="s">
        <v>25</v>
      </c>
      <c r="C9247">
        <v>5</v>
      </c>
      <c r="D9247">
        <v>4</v>
      </c>
      <c r="E9247">
        <v>20</v>
      </c>
      <c r="G9247" t="s">
        <v>15</v>
      </c>
      <c r="H9247" t="s">
        <v>21</v>
      </c>
    </row>
    <row r="9248" spans="1:8">
      <c r="A9248" t="s">
        <v>9269</v>
      </c>
      <c r="B9248" t="s">
        <v>17</v>
      </c>
      <c r="C9248">
        <v>4</v>
      </c>
      <c r="D9248">
        <v>1</v>
      </c>
      <c r="F9248" t="s">
        <v>23</v>
      </c>
      <c r="G9248" t="s">
        <v>11</v>
      </c>
      <c r="H9248" s="1">
        <v>45241</v>
      </c>
    </row>
    <row r="9249" spans="1:8">
      <c r="A9249" t="s">
        <v>9270</v>
      </c>
      <c r="B9249" t="s">
        <v>28</v>
      </c>
      <c r="C9249">
        <v>3</v>
      </c>
      <c r="D9249">
        <v>4</v>
      </c>
      <c r="E9249">
        <v>12</v>
      </c>
      <c r="F9249" t="s">
        <v>10</v>
      </c>
      <c r="G9249" t="s">
        <v>11</v>
      </c>
      <c r="H9249" s="1">
        <v>45231</v>
      </c>
    </row>
    <row r="9250" spans="1:8">
      <c r="A9250" t="s">
        <v>9271</v>
      </c>
      <c r="B9250" t="s">
        <v>9</v>
      </c>
      <c r="C9250">
        <v>2</v>
      </c>
      <c r="D9250">
        <v>2</v>
      </c>
      <c r="E9250">
        <v>4</v>
      </c>
      <c r="F9250" t="s">
        <v>18</v>
      </c>
      <c r="H9250" s="1">
        <v>45181</v>
      </c>
    </row>
    <row r="9251" spans="1:8">
      <c r="A9251" t="s">
        <v>9272</v>
      </c>
      <c r="C9251">
        <v>3</v>
      </c>
      <c r="D9251">
        <v>1.5</v>
      </c>
      <c r="E9251">
        <v>4.5</v>
      </c>
      <c r="F9251" t="s">
        <v>14</v>
      </c>
      <c r="G9251" t="s">
        <v>15</v>
      </c>
      <c r="H9251" s="1">
        <v>45117</v>
      </c>
    </row>
    <row r="9252" spans="1:8">
      <c r="A9252" t="s">
        <v>9273</v>
      </c>
      <c r="B9252" t="s">
        <v>17</v>
      </c>
      <c r="C9252">
        <v>3</v>
      </c>
      <c r="D9252">
        <v>1</v>
      </c>
      <c r="E9252">
        <v>3</v>
      </c>
      <c r="F9252" t="s">
        <v>14</v>
      </c>
      <c r="H9252" s="1">
        <v>45078</v>
      </c>
    </row>
    <row r="9253" spans="1:8">
      <c r="A9253" t="s">
        <v>9274</v>
      </c>
      <c r="B9253" t="s">
        <v>28</v>
      </c>
      <c r="C9253">
        <v>1</v>
      </c>
      <c r="D9253">
        <v>4</v>
      </c>
      <c r="E9253">
        <v>4</v>
      </c>
      <c r="H9253" s="1">
        <v>45129</v>
      </c>
    </row>
    <row r="9254" spans="1:8">
      <c r="A9254" t="s">
        <v>9275</v>
      </c>
      <c r="B9254" t="s">
        <v>17</v>
      </c>
      <c r="C9254">
        <v>1</v>
      </c>
      <c r="D9254">
        <v>1</v>
      </c>
      <c r="E9254" t="s">
        <v>21</v>
      </c>
      <c r="F9254" t="s">
        <v>10</v>
      </c>
      <c r="H9254" s="1">
        <v>44975</v>
      </c>
    </row>
    <row r="9255" spans="1:8">
      <c r="A9255" t="s">
        <v>9276</v>
      </c>
      <c r="B9255" t="s">
        <v>39</v>
      </c>
      <c r="C9255">
        <v>2</v>
      </c>
      <c r="D9255">
        <v>3</v>
      </c>
      <c r="E9255">
        <v>6</v>
      </c>
      <c r="F9255" t="s">
        <v>14</v>
      </c>
      <c r="G9255" t="s">
        <v>15</v>
      </c>
      <c r="H9255" s="1">
        <v>44960</v>
      </c>
    </row>
    <row r="9256" spans="1:8">
      <c r="A9256" t="s">
        <v>9277</v>
      </c>
      <c r="B9256" t="s">
        <v>17</v>
      </c>
      <c r="C9256">
        <v>1</v>
      </c>
      <c r="D9256">
        <v>1</v>
      </c>
      <c r="E9256">
        <v>1</v>
      </c>
      <c r="F9256" t="s">
        <v>14</v>
      </c>
      <c r="G9256" t="s">
        <v>15</v>
      </c>
      <c r="H9256" s="1">
        <v>44977</v>
      </c>
    </row>
    <row r="9257" spans="1:8">
      <c r="A9257" t="s">
        <v>9278</v>
      </c>
      <c r="B9257" t="s">
        <v>9</v>
      </c>
      <c r="C9257">
        <v>4</v>
      </c>
      <c r="D9257">
        <v>2</v>
      </c>
      <c r="E9257">
        <v>8</v>
      </c>
      <c r="G9257" t="s">
        <v>11</v>
      </c>
    </row>
    <row r="9258" spans="1:8">
      <c r="A9258" t="s">
        <v>9279</v>
      </c>
      <c r="B9258" t="s">
        <v>25</v>
      </c>
      <c r="C9258">
        <v>2</v>
      </c>
      <c r="D9258">
        <v>4</v>
      </c>
      <c r="E9258">
        <v>8</v>
      </c>
      <c r="F9258" t="s">
        <v>23</v>
      </c>
      <c r="H9258" s="1">
        <v>44963</v>
      </c>
    </row>
    <row r="9259" spans="1:8">
      <c r="A9259" t="s">
        <v>9280</v>
      </c>
      <c r="B9259" t="s">
        <v>9</v>
      </c>
      <c r="C9259">
        <v>3</v>
      </c>
      <c r="D9259">
        <v>2</v>
      </c>
      <c r="E9259">
        <v>6</v>
      </c>
      <c r="F9259" t="s">
        <v>10</v>
      </c>
      <c r="H9259" s="1">
        <v>45013</v>
      </c>
    </row>
    <row r="9260" spans="1:8">
      <c r="A9260" t="s">
        <v>9281</v>
      </c>
      <c r="B9260" t="s">
        <v>25</v>
      </c>
      <c r="C9260">
        <v>2</v>
      </c>
      <c r="D9260">
        <v>4</v>
      </c>
      <c r="E9260">
        <v>8</v>
      </c>
      <c r="H9260" s="1">
        <v>45094</v>
      </c>
    </row>
    <row r="9261" spans="1:8">
      <c r="A9261" t="s">
        <v>9282</v>
      </c>
      <c r="B9261" t="s">
        <v>20</v>
      </c>
      <c r="C9261">
        <v>3</v>
      </c>
      <c r="D9261">
        <v>5</v>
      </c>
      <c r="E9261">
        <v>15</v>
      </c>
      <c r="G9261" t="s">
        <v>11</v>
      </c>
      <c r="H9261" s="1">
        <v>45134</v>
      </c>
    </row>
    <row r="9262" spans="1:8">
      <c r="A9262" t="s">
        <v>9283</v>
      </c>
      <c r="C9262">
        <v>5</v>
      </c>
      <c r="D9262">
        <v>4</v>
      </c>
      <c r="E9262">
        <v>20</v>
      </c>
      <c r="F9262" t="s">
        <v>10</v>
      </c>
      <c r="G9262" t="s">
        <v>15</v>
      </c>
      <c r="H9262" s="1">
        <v>45063</v>
      </c>
    </row>
    <row r="9263" spans="1:8">
      <c r="A9263" t="s">
        <v>9284</v>
      </c>
      <c r="B9263" t="s">
        <v>65</v>
      </c>
      <c r="C9263">
        <v>2</v>
      </c>
      <c r="D9263">
        <v>1.5</v>
      </c>
      <c r="E9263">
        <v>3</v>
      </c>
      <c r="F9263" t="s">
        <v>10</v>
      </c>
      <c r="G9263" t="s">
        <v>15</v>
      </c>
      <c r="H9263" s="1">
        <v>45253</v>
      </c>
    </row>
    <row r="9264" spans="1:8">
      <c r="A9264" t="s">
        <v>9285</v>
      </c>
      <c r="B9264" t="s">
        <v>25</v>
      </c>
      <c r="C9264">
        <v>2</v>
      </c>
      <c r="D9264">
        <v>4</v>
      </c>
      <c r="E9264">
        <v>8</v>
      </c>
      <c r="F9264" t="s">
        <v>23</v>
      </c>
      <c r="G9264" t="s">
        <v>15</v>
      </c>
    </row>
    <row r="9265" spans="1:8">
      <c r="A9265" t="s">
        <v>9286</v>
      </c>
      <c r="C9265">
        <v>4</v>
      </c>
      <c r="D9265">
        <v>1.5</v>
      </c>
      <c r="E9265">
        <v>6</v>
      </c>
      <c r="G9265" t="s">
        <v>15</v>
      </c>
      <c r="H9265" s="1">
        <v>45220</v>
      </c>
    </row>
    <row r="9266" spans="1:8">
      <c r="A9266" t="s">
        <v>9287</v>
      </c>
      <c r="B9266" t="s">
        <v>28</v>
      </c>
      <c r="C9266">
        <v>1</v>
      </c>
      <c r="D9266">
        <v>4</v>
      </c>
      <c r="E9266">
        <v>4</v>
      </c>
      <c r="G9266" t="s">
        <v>15</v>
      </c>
      <c r="H9266" s="1">
        <v>45119</v>
      </c>
    </row>
    <row r="9267" spans="1:8">
      <c r="A9267" t="s">
        <v>9288</v>
      </c>
      <c r="B9267" t="s">
        <v>20</v>
      </c>
      <c r="C9267">
        <v>1</v>
      </c>
      <c r="D9267">
        <v>5</v>
      </c>
      <c r="F9267" t="s">
        <v>10</v>
      </c>
      <c r="G9267" t="s">
        <v>11</v>
      </c>
      <c r="H9267" s="1">
        <v>45077</v>
      </c>
    </row>
    <row r="9268" spans="1:8">
      <c r="A9268" t="s">
        <v>9289</v>
      </c>
      <c r="B9268" t="s">
        <v>17</v>
      </c>
      <c r="C9268">
        <v>5</v>
      </c>
      <c r="D9268">
        <v>1</v>
      </c>
      <c r="E9268">
        <v>5</v>
      </c>
      <c r="F9268" t="s">
        <v>14</v>
      </c>
      <c r="H9268" s="1">
        <v>45211</v>
      </c>
    </row>
    <row r="9269" spans="1:8">
      <c r="A9269" t="s">
        <v>9290</v>
      </c>
      <c r="B9269" t="s">
        <v>20</v>
      </c>
      <c r="C9269">
        <v>4</v>
      </c>
      <c r="D9269">
        <v>5</v>
      </c>
      <c r="E9269">
        <v>20</v>
      </c>
      <c r="F9269" t="s">
        <v>14</v>
      </c>
      <c r="G9269" t="s">
        <v>11</v>
      </c>
      <c r="H9269" s="1">
        <v>45101</v>
      </c>
    </row>
    <row r="9270" spans="1:8">
      <c r="A9270" t="s">
        <v>9291</v>
      </c>
      <c r="B9270" t="s">
        <v>17</v>
      </c>
      <c r="C9270">
        <v>3</v>
      </c>
      <c r="D9270">
        <v>1</v>
      </c>
      <c r="E9270">
        <v>3</v>
      </c>
      <c r="F9270" t="s">
        <v>14</v>
      </c>
      <c r="G9270" t="s">
        <v>18</v>
      </c>
      <c r="H9270" s="1">
        <v>45218</v>
      </c>
    </row>
    <row r="9271" spans="1:8">
      <c r="A9271" t="s">
        <v>9292</v>
      </c>
      <c r="B9271" t="s">
        <v>9</v>
      </c>
      <c r="C9271">
        <v>4</v>
      </c>
      <c r="D9271">
        <v>2</v>
      </c>
      <c r="E9271">
        <v>8</v>
      </c>
      <c r="F9271" t="s">
        <v>23</v>
      </c>
      <c r="G9271" t="s">
        <v>11</v>
      </c>
      <c r="H9271" s="1">
        <v>45051</v>
      </c>
    </row>
    <row r="9272" spans="1:8">
      <c r="A9272" t="s">
        <v>9293</v>
      </c>
      <c r="B9272" t="s">
        <v>9</v>
      </c>
      <c r="C9272">
        <v>4</v>
      </c>
      <c r="D9272">
        <v>2</v>
      </c>
      <c r="E9272">
        <v>8</v>
      </c>
      <c r="F9272" t="s">
        <v>23</v>
      </c>
      <c r="G9272" t="s">
        <v>21</v>
      </c>
      <c r="H9272" s="1">
        <v>45145</v>
      </c>
    </row>
    <row r="9273" spans="1:8">
      <c r="A9273" t="s">
        <v>9294</v>
      </c>
      <c r="B9273" t="s">
        <v>28</v>
      </c>
      <c r="C9273">
        <v>3</v>
      </c>
      <c r="D9273">
        <v>4</v>
      </c>
      <c r="E9273" t="s">
        <v>18</v>
      </c>
      <c r="G9273" t="s">
        <v>11</v>
      </c>
      <c r="H9273" s="1">
        <v>45101</v>
      </c>
    </row>
    <row r="9274" spans="1:8">
      <c r="A9274" t="s">
        <v>9295</v>
      </c>
      <c r="B9274" t="s">
        <v>39</v>
      </c>
      <c r="C9274">
        <v>3</v>
      </c>
      <c r="D9274">
        <v>3</v>
      </c>
      <c r="E9274">
        <v>9</v>
      </c>
      <c r="H9274" s="1">
        <v>45020</v>
      </c>
    </row>
    <row r="9275" spans="1:8">
      <c r="A9275" t="s">
        <v>9296</v>
      </c>
      <c r="B9275" t="s">
        <v>17</v>
      </c>
      <c r="C9275">
        <v>5</v>
      </c>
      <c r="D9275">
        <v>1</v>
      </c>
      <c r="E9275">
        <v>5</v>
      </c>
      <c r="F9275" t="s">
        <v>10</v>
      </c>
      <c r="H9275" s="1">
        <v>45017</v>
      </c>
    </row>
    <row r="9276" spans="1:8">
      <c r="A9276" t="s">
        <v>9297</v>
      </c>
      <c r="B9276" t="s">
        <v>20</v>
      </c>
      <c r="C9276">
        <v>4</v>
      </c>
      <c r="D9276">
        <v>5</v>
      </c>
      <c r="E9276">
        <v>20</v>
      </c>
      <c r="F9276" t="s">
        <v>21</v>
      </c>
      <c r="G9276" t="s">
        <v>15</v>
      </c>
      <c r="H9276" s="1">
        <v>44996</v>
      </c>
    </row>
    <row r="9277" spans="1:8">
      <c r="A9277" t="s">
        <v>9298</v>
      </c>
      <c r="B9277" t="s">
        <v>13</v>
      </c>
      <c r="C9277">
        <v>5</v>
      </c>
      <c r="D9277">
        <v>3</v>
      </c>
      <c r="E9277">
        <v>15</v>
      </c>
      <c r="F9277" t="s">
        <v>23</v>
      </c>
      <c r="H9277" s="1">
        <v>45203</v>
      </c>
    </row>
    <row r="9278" spans="1:8">
      <c r="A9278" t="s">
        <v>9299</v>
      </c>
      <c r="B9278" t="s">
        <v>17</v>
      </c>
      <c r="C9278">
        <v>1</v>
      </c>
      <c r="D9278">
        <v>1</v>
      </c>
      <c r="E9278">
        <v>1</v>
      </c>
      <c r="F9278" t="s">
        <v>10</v>
      </c>
      <c r="G9278" t="s">
        <v>11</v>
      </c>
      <c r="H9278" s="1">
        <v>45003</v>
      </c>
    </row>
    <row r="9279" spans="1:8">
      <c r="A9279" t="s">
        <v>9300</v>
      </c>
      <c r="B9279" t="s">
        <v>28</v>
      </c>
      <c r="C9279">
        <v>3</v>
      </c>
      <c r="D9279">
        <v>4</v>
      </c>
      <c r="E9279">
        <v>12</v>
      </c>
      <c r="F9279" t="s">
        <v>21</v>
      </c>
      <c r="H9279" s="1">
        <v>45072</v>
      </c>
    </row>
    <row r="9280" spans="1:8">
      <c r="A9280" t="s">
        <v>9301</v>
      </c>
      <c r="C9280" t="s">
        <v>21</v>
      </c>
      <c r="D9280">
        <v>3</v>
      </c>
      <c r="E9280">
        <v>15</v>
      </c>
      <c r="F9280" t="s">
        <v>14</v>
      </c>
      <c r="G9280" t="s">
        <v>18</v>
      </c>
    </row>
    <row r="9281" spans="1:8">
      <c r="A9281" t="s">
        <v>9302</v>
      </c>
      <c r="B9281" t="s">
        <v>65</v>
      </c>
      <c r="C9281">
        <v>4</v>
      </c>
      <c r="D9281">
        <v>1.5</v>
      </c>
      <c r="E9281">
        <v>6</v>
      </c>
      <c r="F9281" t="s">
        <v>14</v>
      </c>
      <c r="G9281" t="s">
        <v>15</v>
      </c>
      <c r="H9281" s="1">
        <v>44993</v>
      </c>
    </row>
    <row r="9282" spans="1:8">
      <c r="A9282" t="s">
        <v>9303</v>
      </c>
      <c r="B9282" t="s">
        <v>28</v>
      </c>
      <c r="C9282">
        <v>4</v>
      </c>
      <c r="D9282">
        <v>4</v>
      </c>
      <c r="E9282">
        <v>16</v>
      </c>
      <c r="F9282" t="s">
        <v>23</v>
      </c>
      <c r="G9282" t="s">
        <v>15</v>
      </c>
      <c r="H9282" s="1">
        <v>44940</v>
      </c>
    </row>
    <row r="9283" spans="1:8">
      <c r="A9283" t="s">
        <v>9304</v>
      </c>
      <c r="C9283">
        <v>3</v>
      </c>
      <c r="D9283">
        <v>2</v>
      </c>
      <c r="E9283">
        <v>6</v>
      </c>
      <c r="F9283" t="s">
        <v>23</v>
      </c>
      <c r="G9283" t="s">
        <v>15</v>
      </c>
      <c r="H9283" s="1">
        <v>45120</v>
      </c>
    </row>
    <row r="9284" spans="1:8">
      <c r="A9284" t="s">
        <v>9305</v>
      </c>
      <c r="B9284" t="s">
        <v>20</v>
      </c>
      <c r="C9284">
        <v>5</v>
      </c>
      <c r="D9284">
        <v>5</v>
      </c>
      <c r="E9284">
        <v>25</v>
      </c>
      <c r="F9284" t="s">
        <v>21</v>
      </c>
      <c r="G9284" t="s">
        <v>15</v>
      </c>
      <c r="H9284" s="1">
        <v>45108</v>
      </c>
    </row>
    <row r="9285" spans="1:8">
      <c r="A9285" t="s">
        <v>9306</v>
      </c>
      <c r="B9285" t="s">
        <v>39</v>
      </c>
      <c r="C9285">
        <v>4</v>
      </c>
      <c r="D9285">
        <v>3</v>
      </c>
      <c r="E9285">
        <v>12</v>
      </c>
      <c r="F9285" t="s">
        <v>14</v>
      </c>
      <c r="G9285" t="s">
        <v>15</v>
      </c>
      <c r="H9285" s="1">
        <v>45113</v>
      </c>
    </row>
    <row r="9286" spans="1:8">
      <c r="A9286" t="s">
        <v>9307</v>
      </c>
      <c r="C9286">
        <v>1</v>
      </c>
      <c r="D9286">
        <v>4</v>
      </c>
      <c r="E9286">
        <v>4</v>
      </c>
      <c r="F9286" t="s">
        <v>21</v>
      </c>
      <c r="G9286" t="s">
        <v>15</v>
      </c>
      <c r="H9286" s="1">
        <v>44993</v>
      </c>
    </row>
    <row r="9287" spans="1:8">
      <c r="A9287" t="s">
        <v>9308</v>
      </c>
      <c r="B9287" t="s">
        <v>17</v>
      </c>
      <c r="C9287">
        <v>1</v>
      </c>
      <c r="D9287">
        <v>1</v>
      </c>
      <c r="E9287">
        <v>1</v>
      </c>
      <c r="G9287" t="s">
        <v>11</v>
      </c>
      <c r="H9287" s="1">
        <v>44967</v>
      </c>
    </row>
    <row r="9288" spans="1:8">
      <c r="A9288" t="s">
        <v>9309</v>
      </c>
      <c r="B9288" t="s">
        <v>65</v>
      </c>
      <c r="C9288">
        <v>4</v>
      </c>
      <c r="D9288">
        <v>1.5</v>
      </c>
      <c r="E9288">
        <v>6</v>
      </c>
      <c r="F9288" t="s">
        <v>10</v>
      </c>
      <c r="G9288" t="s">
        <v>15</v>
      </c>
      <c r="H9288" s="1">
        <v>45086</v>
      </c>
    </row>
    <row r="9289" spans="1:8">
      <c r="A9289" t="s">
        <v>9310</v>
      </c>
      <c r="B9289" t="s">
        <v>17</v>
      </c>
      <c r="C9289">
        <v>1</v>
      </c>
      <c r="D9289">
        <v>1</v>
      </c>
      <c r="E9289">
        <v>1</v>
      </c>
      <c r="F9289" t="s">
        <v>23</v>
      </c>
      <c r="G9289" t="s">
        <v>11</v>
      </c>
      <c r="H9289" s="1">
        <v>44955</v>
      </c>
    </row>
    <row r="9290" spans="1:8">
      <c r="A9290" t="s">
        <v>9311</v>
      </c>
      <c r="B9290" t="s">
        <v>13</v>
      </c>
      <c r="C9290" t="s">
        <v>21</v>
      </c>
      <c r="D9290">
        <v>3</v>
      </c>
      <c r="E9290">
        <v>15</v>
      </c>
      <c r="F9290" t="s">
        <v>14</v>
      </c>
      <c r="G9290" t="s">
        <v>15</v>
      </c>
      <c r="H9290" s="1">
        <v>45049</v>
      </c>
    </row>
    <row r="9291" spans="1:8">
      <c r="A9291" t="s">
        <v>9312</v>
      </c>
      <c r="B9291" t="s">
        <v>17</v>
      </c>
      <c r="C9291">
        <v>4</v>
      </c>
      <c r="D9291">
        <v>1</v>
      </c>
      <c r="E9291">
        <v>4</v>
      </c>
      <c r="F9291" t="s">
        <v>23</v>
      </c>
      <c r="G9291" t="s">
        <v>11</v>
      </c>
      <c r="H9291" s="1">
        <v>45226</v>
      </c>
    </row>
    <row r="9292" spans="1:8">
      <c r="A9292" t="s">
        <v>9313</v>
      </c>
      <c r="B9292" t="s">
        <v>65</v>
      </c>
      <c r="C9292">
        <v>4</v>
      </c>
      <c r="D9292">
        <v>1.5</v>
      </c>
      <c r="E9292">
        <v>6</v>
      </c>
      <c r="F9292" t="s">
        <v>18</v>
      </c>
      <c r="H9292" s="1">
        <v>45112</v>
      </c>
    </row>
    <row r="9293" spans="1:8">
      <c r="A9293" t="s">
        <v>9314</v>
      </c>
      <c r="B9293" t="s">
        <v>20</v>
      </c>
      <c r="C9293">
        <v>5</v>
      </c>
      <c r="D9293">
        <v>5</v>
      </c>
      <c r="E9293">
        <v>25</v>
      </c>
      <c r="F9293" t="s">
        <v>14</v>
      </c>
      <c r="H9293" s="1">
        <v>45182</v>
      </c>
    </row>
    <row r="9294" spans="1:8">
      <c r="A9294" t="s">
        <v>9315</v>
      </c>
      <c r="B9294" t="s">
        <v>17</v>
      </c>
      <c r="C9294">
        <v>2</v>
      </c>
      <c r="D9294">
        <v>1</v>
      </c>
      <c r="E9294">
        <v>2</v>
      </c>
      <c r="H9294" s="1">
        <v>45021</v>
      </c>
    </row>
    <row r="9295" spans="1:8">
      <c r="A9295" t="s">
        <v>9316</v>
      </c>
      <c r="B9295" t="s">
        <v>17</v>
      </c>
      <c r="C9295">
        <v>4</v>
      </c>
      <c r="D9295">
        <v>1</v>
      </c>
      <c r="E9295">
        <v>4</v>
      </c>
      <c r="F9295" t="s">
        <v>10</v>
      </c>
      <c r="G9295" t="s">
        <v>18</v>
      </c>
      <c r="H9295" s="1">
        <v>45154</v>
      </c>
    </row>
    <row r="9296" spans="1:8">
      <c r="A9296" t="s">
        <v>9317</v>
      </c>
      <c r="B9296" t="s">
        <v>20</v>
      </c>
      <c r="C9296">
        <v>3</v>
      </c>
      <c r="D9296">
        <v>5</v>
      </c>
      <c r="E9296">
        <v>15</v>
      </c>
      <c r="F9296" t="s">
        <v>14</v>
      </c>
      <c r="H9296" s="1">
        <v>44942</v>
      </c>
    </row>
    <row r="9297" spans="1:8">
      <c r="A9297" t="s">
        <v>9318</v>
      </c>
      <c r="B9297" t="s">
        <v>65</v>
      </c>
      <c r="C9297">
        <v>3</v>
      </c>
      <c r="D9297" t="s">
        <v>18</v>
      </c>
      <c r="E9297">
        <v>4.5</v>
      </c>
      <c r="F9297" t="s">
        <v>14</v>
      </c>
      <c r="G9297" t="s">
        <v>15</v>
      </c>
      <c r="H9297" s="1">
        <v>44941</v>
      </c>
    </row>
    <row r="9298" spans="1:8">
      <c r="A9298" t="s">
        <v>9319</v>
      </c>
      <c r="B9298" t="s">
        <v>65</v>
      </c>
      <c r="C9298">
        <v>4</v>
      </c>
      <c r="D9298">
        <v>1.5</v>
      </c>
      <c r="E9298">
        <v>6</v>
      </c>
      <c r="F9298" t="s">
        <v>23</v>
      </c>
      <c r="H9298" s="1">
        <v>45173</v>
      </c>
    </row>
    <row r="9299" spans="1:8">
      <c r="A9299" t="s">
        <v>9320</v>
      </c>
      <c r="B9299" t="s">
        <v>39</v>
      </c>
      <c r="C9299">
        <v>1</v>
      </c>
      <c r="D9299">
        <v>3</v>
      </c>
      <c r="E9299">
        <v>3</v>
      </c>
      <c r="F9299" t="s">
        <v>18</v>
      </c>
      <c r="G9299" t="s">
        <v>11</v>
      </c>
      <c r="H9299" s="1">
        <v>45028</v>
      </c>
    </row>
    <row r="9300" spans="1:8">
      <c r="A9300" t="s">
        <v>9321</v>
      </c>
      <c r="B9300" t="s">
        <v>20</v>
      </c>
      <c r="C9300">
        <v>5</v>
      </c>
      <c r="D9300">
        <v>5</v>
      </c>
      <c r="E9300">
        <v>25</v>
      </c>
      <c r="H9300" s="1">
        <v>44962</v>
      </c>
    </row>
    <row r="9301" spans="1:8">
      <c r="A9301" t="s">
        <v>9322</v>
      </c>
      <c r="B9301" t="s">
        <v>13</v>
      </c>
      <c r="C9301">
        <v>4</v>
      </c>
      <c r="D9301" t="s">
        <v>21</v>
      </c>
      <c r="E9301">
        <v>12</v>
      </c>
      <c r="F9301" t="s">
        <v>23</v>
      </c>
      <c r="H9301" s="1">
        <v>45216</v>
      </c>
    </row>
    <row r="9302" spans="1:8">
      <c r="A9302" t="s">
        <v>9323</v>
      </c>
      <c r="B9302" t="s">
        <v>28</v>
      </c>
      <c r="C9302">
        <v>5</v>
      </c>
      <c r="D9302">
        <v>4</v>
      </c>
      <c r="E9302">
        <v>20</v>
      </c>
      <c r="F9302" t="s">
        <v>14</v>
      </c>
      <c r="G9302" t="s">
        <v>11</v>
      </c>
      <c r="H9302" s="1">
        <v>45176</v>
      </c>
    </row>
    <row r="9303" spans="1:8">
      <c r="A9303" t="s">
        <v>9324</v>
      </c>
      <c r="B9303" t="s">
        <v>13</v>
      </c>
      <c r="C9303">
        <v>4</v>
      </c>
      <c r="D9303">
        <v>3</v>
      </c>
      <c r="E9303">
        <v>12</v>
      </c>
      <c r="F9303" t="s">
        <v>10</v>
      </c>
      <c r="G9303" t="s">
        <v>15</v>
      </c>
      <c r="H9303" s="1">
        <v>45229</v>
      </c>
    </row>
    <row r="9304" spans="1:8">
      <c r="A9304" t="s">
        <v>9325</v>
      </c>
      <c r="B9304" t="s">
        <v>20</v>
      </c>
      <c r="C9304">
        <v>4</v>
      </c>
      <c r="D9304">
        <v>5</v>
      </c>
      <c r="E9304">
        <v>20</v>
      </c>
      <c r="F9304" t="s">
        <v>14</v>
      </c>
      <c r="H9304" s="1">
        <v>45190</v>
      </c>
    </row>
    <row r="9305" spans="1:8">
      <c r="A9305" t="s">
        <v>9326</v>
      </c>
      <c r="B9305" t="s">
        <v>20</v>
      </c>
      <c r="C9305">
        <v>3</v>
      </c>
      <c r="D9305">
        <v>5</v>
      </c>
      <c r="E9305">
        <v>15</v>
      </c>
      <c r="F9305" t="s">
        <v>10</v>
      </c>
      <c r="G9305" t="s">
        <v>11</v>
      </c>
      <c r="H9305" s="1">
        <v>45168</v>
      </c>
    </row>
    <row r="9306" spans="1:8">
      <c r="A9306" t="s">
        <v>9327</v>
      </c>
      <c r="B9306" t="s">
        <v>9</v>
      </c>
      <c r="C9306">
        <v>2</v>
      </c>
      <c r="D9306">
        <v>2</v>
      </c>
      <c r="E9306">
        <v>4</v>
      </c>
      <c r="F9306" t="s">
        <v>14</v>
      </c>
      <c r="G9306" t="s">
        <v>15</v>
      </c>
      <c r="H9306" s="1">
        <v>45249</v>
      </c>
    </row>
    <row r="9307" spans="1:8">
      <c r="A9307" t="s">
        <v>9328</v>
      </c>
      <c r="B9307" t="s">
        <v>20</v>
      </c>
      <c r="C9307">
        <v>1</v>
      </c>
      <c r="D9307">
        <v>5</v>
      </c>
      <c r="E9307">
        <v>5</v>
      </c>
      <c r="F9307" t="s">
        <v>14</v>
      </c>
      <c r="G9307" t="s">
        <v>15</v>
      </c>
      <c r="H9307" s="1">
        <v>45271</v>
      </c>
    </row>
    <row r="9308" spans="1:8">
      <c r="A9308" t="s">
        <v>9329</v>
      </c>
      <c r="B9308" t="s">
        <v>25</v>
      </c>
      <c r="C9308">
        <v>4</v>
      </c>
      <c r="D9308">
        <v>4</v>
      </c>
      <c r="E9308">
        <v>16</v>
      </c>
      <c r="F9308" t="s">
        <v>23</v>
      </c>
      <c r="G9308" t="s">
        <v>15</v>
      </c>
      <c r="H9308" s="1">
        <v>45142</v>
      </c>
    </row>
    <row r="9309" spans="1:8">
      <c r="A9309" t="s">
        <v>9330</v>
      </c>
      <c r="B9309" t="s">
        <v>28</v>
      </c>
      <c r="C9309">
        <v>3</v>
      </c>
      <c r="D9309">
        <v>4</v>
      </c>
      <c r="E9309">
        <v>12</v>
      </c>
      <c r="F9309" t="s">
        <v>10</v>
      </c>
      <c r="H9309" s="1">
        <v>45185</v>
      </c>
    </row>
    <row r="9310" spans="1:8">
      <c r="A9310" t="s">
        <v>9331</v>
      </c>
      <c r="B9310" t="s">
        <v>9</v>
      </c>
      <c r="C9310" t="s">
        <v>18</v>
      </c>
      <c r="D9310">
        <v>2</v>
      </c>
      <c r="E9310">
        <v>6</v>
      </c>
      <c r="F9310" t="s">
        <v>23</v>
      </c>
      <c r="H9310" s="1">
        <v>45104</v>
      </c>
    </row>
    <row r="9311" spans="1:8">
      <c r="A9311" t="s">
        <v>9332</v>
      </c>
      <c r="B9311" t="s">
        <v>28</v>
      </c>
      <c r="C9311">
        <v>1</v>
      </c>
      <c r="D9311">
        <v>4</v>
      </c>
      <c r="E9311">
        <v>4</v>
      </c>
      <c r="F9311" t="s">
        <v>23</v>
      </c>
      <c r="G9311" t="s">
        <v>15</v>
      </c>
      <c r="H9311" s="1">
        <v>45031</v>
      </c>
    </row>
    <row r="9312" spans="1:8">
      <c r="A9312" t="s">
        <v>9333</v>
      </c>
      <c r="B9312" t="s">
        <v>17</v>
      </c>
      <c r="C9312">
        <v>2</v>
      </c>
      <c r="D9312">
        <v>1</v>
      </c>
      <c r="E9312">
        <v>2</v>
      </c>
      <c r="F9312" t="s">
        <v>14</v>
      </c>
      <c r="H9312" s="1">
        <v>45221</v>
      </c>
    </row>
    <row r="9313" spans="1:8">
      <c r="A9313" t="s">
        <v>9334</v>
      </c>
      <c r="B9313" t="s">
        <v>9</v>
      </c>
      <c r="C9313">
        <v>4</v>
      </c>
      <c r="D9313">
        <v>2</v>
      </c>
      <c r="E9313">
        <v>8</v>
      </c>
      <c r="F9313" t="s">
        <v>10</v>
      </c>
      <c r="H9313" s="1">
        <v>45037</v>
      </c>
    </row>
    <row r="9314" spans="1:8">
      <c r="A9314" t="s">
        <v>9335</v>
      </c>
      <c r="B9314" t="s">
        <v>17</v>
      </c>
      <c r="C9314">
        <v>4</v>
      </c>
      <c r="D9314">
        <v>1</v>
      </c>
      <c r="E9314">
        <v>4</v>
      </c>
      <c r="F9314" t="s">
        <v>18</v>
      </c>
      <c r="G9314" t="s">
        <v>18</v>
      </c>
      <c r="H9314" s="1">
        <v>45125</v>
      </c>
    </row>
    <row r="9315" spans="1:8">
      <c r="A9315" t="s">
        <v>9336</v>
      </c>
      <c r="B9315" t="s">
        <v>21</v>
      </c>
      <c r="C9315">
        <v>3</v>
      </c>
      <c r="D9315">
        <v>3</v>
      </c>
      <c r="E9315">
        <v>9</v>
      </c>
      <c r="F9315" t="s">
        <v>23</v>
      </c>
      <c r="H9315" s="1">
        <v>45187</v>
      </c>
    </row>
    <row r="9316" spans="1:8">
      <c r="A9316" t="s">
        <v>9337</v>
      </c>
      <c r="B9316" t="s">
        <v>28</v>
      </c>
      <c r="C9316">
        <v>4</v>
      </c>
      <c r="D9316">
        <v>4</v>
      </c>
      <c r="E9316">
        <v>16</v>
      </c>
      <c r="F9316" t="s">
        <v>14</v>
      </c>
      <c r="H9316" s="1">
        <v>44973</v>
      </c>
    </row>
    <row r="9317" spans="1:8">
      <c r="A9317" t="s">
        <v>9338</v>
      </c>
      <c r="B9317" t="s">
        <v>21</v>
      </c>
      <c r="C9317">
        <v>5</v>
      </c>
      <c r="D9317">
        <v>3</v>
      </c>
      <c r="E9317">
        <v>15</v>
      </c>
      <c r="F9317" t="s">
        <v>14</v>
      </c>
      <c r="G9317" t="s">
        <v>15</v>
      </c>
      <c r="H9317" s="1">
        <v>45025</v>
      </c>
    </row>
    <row r="9318" spans="1:8">
      <c r="A9318" t="s">
        <v>9339</v>
      </c>
      <c r="B9318" t="s">
        <v>17</v>
      </c>
      <c r="C9318" t="s">
        <v>21</v>
      </c>
      <c r="D9318">
        <v>1</v>
      </c>
      <c r="E9318">
        <v>5</v>
      </c>
      <c r="F9318" t="s">
        <v>10</v>
      </c>
      <c r="G9318" t="s">
        <v>15</v>
      </c>
      <c r="H9318" s="1">
        <v>45018</v>
      </c>
    </row>
    <row r="9319" spans="1:8">
      <c r="A9319" t="s">
        <v>9340</v>
      </c>
      <c r="B9319" t="s">
        <v>9</v>
      </c>
      <c r="C9319">
        <v>5</v>
      </c>
      <c r="D9319">
        <v>2</v>
      </c>
      <c r="E9319">
        <v>10</v>
      </c>
      <c r="G9319" t="s">
        <v>15</v>
      </c>
      <c r="H9319" t="s">
        <v>21</v>
      </c>
    </row>
    <row r="9320" spans="1:8">
      <c r="A9320" t="s">
        <v>9341</v>
      </c>
      <c r="B9320" t="s">
        <v>39</v>
      </c>
      <c r="C9320">
        <v>5</v>
      </c>
      <c r="D9320">
        <v>3</v>
      </c>
      <c r="E9320">
        <v>15</v>
      </c>
      <c r="F9320" t="s">
        <v>23</v>
      </c>
      <c r="G9320" t="s">
        <v>11</v>
      </c>
      <c r="H9320" s="1">
        <v>45100</v>
      </c>
    </row>
    <row r="9321" spans="1:8">
      <c r="A9321" t="s">
        <v>9342</v>
      </c>
      <c r="B9321" t="s">
        <v>28</v>
      </c>
      <c r="C9321">
        <v>4</v>
      </c>
      <c r="D9321">
        <v>4</v>
      </c>
      <c r="E9321">
        <v>16</v>
      </c>
      <c r="F9321" t="s">
        <v>14</v>
      </c>
      <c r="G9321" t="s">
        <v>11</v>
      </c>
      <c r="H9321" s="1">
        <v>45266</v>
      </c>
    </row>
    <row r="9322" spans="1:8">
      <c r="A9322" t="s">
        <v>9343</v>
      </c>
      <c r="B9322" t="s">
        <v>20</v>
      </c>
      <c r="C9322">
        <v>4</v>
      </c>
      <c r="D9322">
        <v>5</v>
      </c>
      <c r="E9322">
        <v>20</v>
      </c>
      <c r="F9322" t="s">
        <v>10</v>
      </c>
      <c r="H9322" t="s">
        <v>21</v>
      </c>
    </row>
    <row r="9323" spans="1:8">
      <c r="A9323" t="s">
        <v>9344</v>
      </c>
      <c r="B9323" t="s">
        <v>28</v>
      </c>
      <c r="D9323">
        <v>4</v>
      </c>
      <c r="E9323">
        <v>8</v>
      </c>
      <c r="F9323" t="s">
        <v>10</v>
      </c>
      <c r="G9323" t="s">
        <v>18</v>
      </c>
      <c r="H9323" t="s">
        <v>21</v>
      </c>
    </row>
    <row r="9324" spans="1:8">
      <c r="A9324" t="s">
        <v>9345</v>
      </c>
      <c r="B9324" t="s">
        <v>20</v>
      </c>
      <c r="C9324">
        <v>3</v>
      </c>
      <c r="D9324">
        <v>5</v>
      </c>
      <c r="E9324">
        <v>15</v>
      </c>
      <c r="F9324" t="s">
        <v>23</v>
      </c>
      <c r="G9324" t="s">
        <v>11</v>
      </c>
      <c r="H9324" s="1">
        <v>45280</v>
      </c>
    </row>
    <row r="9325" spans="1:8">
      <c r="A9325" t="s">
        <v>9346</v>
      </c>
      <c r="B9325" t="s">
        <v>17</v>
      </c>
      <c r="C9325">
        <v>2</v>
      </c>
      <c r="D9325">
        <v>1</v>
      </c>
      <c r="E9325">
        <v>2</v>
      </c>
      <c r="F9325" t="s">
        <v>10</v>
      </c>
      <c r="G9325" t="s">
        <v>11</v>
      </c>
      <c r="H9325" s="1">
        <v>45164</v>
      </c>
    </row>
    <row r="9326" spans="1:8">
      <c r="A9326" t="s">
        <v>9347</v>
      </c>
      <c r="B9326" t="s">
        <v>9</v>
      </c>
      <c r="C9326" t="s">
        <v>18</v>
      </c>
      <c r="D9326">
        <v>2</v>
      </c>
      <c r="E9326">
        <v>8</v>
      </c>
      <c r="F9326" t="s">
        <v>18</v>
      </c>
      <c r="G9326" t="s">
        <v>15</v>
      </c>
      <c r="H9326" s="1">
        <v>45216</v>
      </c>
    </row>
    <row r="9327" spans="1:8">
      <c r="A9327" t="s">
        <v>9348</v>
      </c>
      <c r="B9327" t="s">
        <v>39</v>
      </c>
      <c r="C9327">
        <v>5</v>
      </c>
      <c r="D9327">
        <v>3</v>
      </c>
      <c r="E9327">
        <v>15</v>
      </c>
      <c r="G9327" t="s">
        <v>11</v>
      </c>
      <c r="H9327" t="s">
        <v>21</v>
      </c>
    </row>
    <row r="9328" spans="1:8">
      <c r="A9328" t="s">
        <v>9349</v>
      </c>
      <c r="B9328" t="s">
        <v>39</v>
      </c>
      <c r="C9328">
        <v>4</v>
      </c>
      <c r="D9328">
        <v>3</v>
      </c>
      <c r="E9328">
        <v>12</v>
      </c>
      <c r="F9328" t="s">
        <v>14</v>
      </c>
      <c r="G9328" t="s">
        <v>11</v>
      </c>
      <c r="H9328" s="1">
        <v>45094</v>
      </c>
    </row>
    <row r="9329" spans="1:8">
      <c r="A9329" t="s">
        <v>9350</v>
      </c>
      <c r="B9329" t="s">
        <v>9</v>
      </c>
      <c r="C9329">
        <v>3</v>
      </c>
      <c r="D9329">
        <v>2</v>
      </c>
      <c r="E9329">
        <v>6</v>
      </c>
      <c r="F9329" t="s">
        <v>10</v>
      </c>
      <c r="H9329" s="1">
        <v>45256</v>
      </c>
    </row>
    <row r="9330" spans="1:8">
      <c r="A9330" t="s">
        <v>9351</v>
      </c>
      <c r="C9330">
        <v>5</v>
      </c>
      <c r="D9330">
        <v>2</v>
      </c>
      <c r="E9330">
        <v>10</v>
      </c>
      <c r="F9330" t="s">
        <v>23</v>
      </c>
      <c r="H9330" s="1">
        <v>45014</v>
      </c>
    </row>
    <row r="9331" spans="1:8">
      <c r="A9331" t="s">
        <v>9352</v>
      </c>
      <c r="B9331" t="s">
        <v>13</v>
      </c>
      <c r="C9331">
        <v>1</v>
      </c>
      <c r="D9331">
        <v>3</v>
      </c>
      <c r="E9331">
        <v>3</v>
      </c>
      <c r="H9331" s="1">
        <v>45028</v>
      </c>
    </row>
    <row r="9332" spans="1:8">
      <c r="A9332" t="s">
        <v>9353</v>
      </c>
      <c r="B9332" t="s">
        <v>20</v>
      </c>
      <c r="C9332">
        <v>2</v>
      </c>
      <c r="D9332">
        <v>5</v>
      </c>
      <c r="E9332">
        <v>10</v>
      </c>
      <c r="F9332" t="s">
        <v>14</v>
      </c>
      <c r="G9332" t="s">
        <v>15</v>
      </c>
      <c r="H9332" s="1">
        <v>45111</v>
      </c>
    </row>
    <row r="9333" spans="1:8">
      <c r="A9333" t="s">
        <v>9354</v>
      </c>
      <c r="B9333" t="s">
        <v>28</v>
      </c>
      <c r="C9333">
        <v>3</v>
      </c>
      <c r="D9333">
        <v>4</v>
      </c>
      <c r="E9333">
        <v>12</v>
      </c>
      <c r="F9333" t="s">
        <v>23</v>
      </c>
      <c r="G9333" t="s">
        <v>15</v>
      </c>
      <c r="H9333" s="1">
        <v>45018</v>
      </c>
    </row>
    <row r="9334" spans="1:8">
      <c r="A9334" t="s">
        <v>9355</v>
      </c>
      <c r="B9334" t="s">
        <v>9</v>
      </c>
      <c r="C9334">
        <v>4</v>
      </c>
      <c r="D9334">
        <v>2</v>
      </c>
      <c r="E9334">
        <v>8</v>
      </c>
      <c r="F9334" t="s">
        <v>23</v>
      </c>
      <c r="G9334" t="s">
        <v>21</v>
      </c>
      <c r="H9334" s="1">
        <v>44939</v>
      </c>
    </row>
    <row r="9335" spans="1:8">
      <c r="A9335" t="s">
        <v>9356</v>
      </c>
      <c r="B9335" t="s">
        <v>9</v>
      </c>
      <c r="C9335">
        <v>4</v>
      </c>
      <c r="D9335">
        <v>2</v>
      </c>
      <c r="E9335">
        <v>8</v>
      </c>
      <c r="G9335" t="s">
        <v>15</v>
      </c>
      <c r="H9335" s="1">
        <v>44977</v>
      </c>
    </row>
    <row r="9336" spans="1:8">
      <c r="A9336" t="s">
        <v>9357</v>
      </c>
      <c r="B9336" t="s">
        <v>21</v>
      </c>
      <c r="C9336">
        <v>3</v>
      </c>
      <c r="D9336">
        <v>1.5</v>
      </c>
      <c r="H9336" s="1">
        <v>45001</v>
      </c>
    </row>
    <row r="9337" spans="1:8">
      <c r="A9337" t="s">
        <v>9358</v>
      </c>
      <c r="B9337" t="s">
        <v>28</v>
      </c>
      <c r="C9337">
        <v>2</v>
      </c>
      <c r="D9337">
        <v>4</v>
      </c>
      <c r="E9337">
        <v>8</v>
      </c>
      <c r="G9337" t="s">
        <v>15</v>
      </c>
      <c r="H9337" s="1">
        <v>45018</v>
      </c>
    </row>
    <row r="9338" spans="1:8">
      <c r="A9338" t="s">
        <v>9359</v>
      </c>
      <c r="B9338" t="s">
        <v>65</v>
      </c>
      <c r="C9338">
        <v>4</v>
      </c>
      <c r="D9338">
        <v>1.5</v>
      </c>
      <c r="E9338">
        <v>6</v>
      </c>
      <c r="F9338" t="s">
        <v>14</v>
      </c>
      <c r="G9338" t="s">
        <v>11</v>
      </c>
      <c r="H9338" s="1">
        <v>45125</v>
      </c>
    </row>
    <row r="9339" spans="1:8">
      <c r="A9339" t="s">
        <v>9360</v>
      </c>
      <c r="B9339" t="s">
        <v>17</v>
      </c>
      <c r="C9339">
        <v>5</v>
      </c>
      <c r="D9339">
        <v>1</v>
      </c>
      <c r="E9339">
        <v>5</v>
      </c>
      <c r="F9339" t="s">
        <v>23</v>
      </c>
      <c r="H9339" s="1">
        <v>45018</v>
      </c>
    </row>
    <row r="9340" spans="1:8">
      <c r="A9340" t="s">
        <v>9361</v>
      </c>
      <c r="B9340" t="s">
        <v>28</v>
      </c>
      <c r="C9340">
        <v>2</v>
      </c>
      <c r="D9340">
        <v>4</v>
      </c>
      <c r="E9340">
        <v>8</v>
      </c>
      <c r="F9340" t="s">
        <v>14</v>
      </c>
      <c r="G9340" t="s">
        <v>15</v>
      </c>
      <c r="H9340" s="1">
        <v>45211</v>
      </c>
    </row>
    <row r="9341" spans="1:8">
      <c r="A9341" t="s">
        <v>9362</v>
      </c>
      <c r="B9341" t="s">
        <v>28</v>
      </c>
      <c r="C9341">
        <v>2</v>
      </c>
      <c r="D9341">
        <v>4</v>
      </c>
      <c r="E9341">
        <v>8</v>
      </c>
      <c r="G9341" t="s">
        <v>15</v>
      </c>
      <c r="H9341" s="1">
        <v>44986</v>
      </c>
    </row>
    <row r="9342" spans="1:8">
      <c r="A9342" t="s">
        <v>9363</v>
      </c>
      <c r="B9342" t="s">
        <v>20</v>
      </c>
      <c r="C9342">
        <v>2</v>
      </c>
      <c r="D9342">
        <v>5</v>
      </c>
      <c r="E9342">
        <v>10</v>
      </c>
      <c r="G9342" t="s">
        <v>11</v>
      </c>
      <c r="H9342" s="1">
        <v>45061</v>
      </c>
    </row>
    <row r="9343" spans="1:8">
      <c r="A9343" t="s">
        <v>9364</v>
      </c>
      <c r="B9343" t="s">
        <v>20</v>
      </c>
      <c r="C9343">
        <v>3</v>
      </c>
      <c r="D9343">
        <v>5</v>
      </c>
      <c r="E9343">
        <v>15</v>
      </c>
      <c r="G9343" t="s">
        <v>15</v>
      </c>
      <c r="H9343" s="1">
        <v>45112</v>
      </c>
    </row>
    <row r="9344" spans="1:8">
      <c r="A9344" t="s">
        <v>9365</v>
      </c>
      <c r="B9344" t="s">
        <v>9</v>
      </c>
      <c r="C9344">
        <v>1</v>
      </c>
      <c r="D9344">
        <v>2</v>
      </c>
      <c r="E9344" t="s">
        <v>18</v>
      </c>
      <c r="F9344" t="s">
        <v>10</v>
      </c>
      <c r="G9344" t="s">
        <v>15</v>
      </c>
      <c r="H9344" s="1">
        <v>45131</v>
      </c>
    </row>
    <row r="9345" spans="1:8">
      <c r="A9345" t="s">
        <v>9366</v>
      </c>
      <c r="B9345" t="s">
        <v>13</v>
      </c>
      <c r="C9345">
        <v>5</v>
      </c>
      <c r="D9345">
        <v>3</v>
      </c>
      <c r="E9345" t="s">
        <v>21</v>
      </c>
      <c r="G9345" t="s">
        <v>11</v>
      </c>
      <c r="H9345" s="1">
        <v>45285</v>
      </c>
    </row>
    <row r="9346" spans="1:8">
      <c r="A9346" t="s">
        <v>9367</v>
      </c>
      <c r="B9346" t="s">
        <v>17</v>
      </c>
      <c r="C9346">
        <v>2</v>
      </c>
      <c r="D9346">
        <v>1</v>
      </c>
      <c r="E9346">
        <v>2</v>
      </c>
      <c r="F9346" t="s">
        <v>23</v>
      </c>
      <c r="G9346" t="s">
        <v>15</v>
      </c>
      <c r="H9346" s="1">
        <v>44931</v>
      </c>
    </row>
    <row r="9347" spans="1:8">
      <c r="A9347" t="s">
        <v>9368</v>
      </c>
      <c r="B9347" t="s">
        <v>20</v>
      </c>
      <c r="C9347">
        <v>4</v>
      </c>
      <c r="D9347">
        <v>5</v>
      </c>
      <c r="E9347">
        <v>20</v>
      </c>
      <c r="F9347" t="s">
        <v>10</v>
      </c>
      <c r="G9347" t="s">
        <v>11</v>
      </c>
      <c r="H9347" s="1">
        <v>45027</v>
      </c>
    </row>
    <row r="9348" spans="1:8">
      <c r="A9348" t="s">
        <v>9369</v>
      </c>
      <c r="B9348" t="s">
        <v>25</v>
      </c>
      <c r="C9348">
        <v>3</v>
      </c>
      <c r="D9348">
        <v>4</v>
      </c>
      <c r="E9348">
        <v>12</v>
      </c>
      <c r="H9348" s="1">
        <v>45100</v>
      </c>
    </row>
    <row r="9349" spans="1:8">
      <c r="A9349" t="s">
        <v>9370</v>
      </c>
      <c r="B9349" t="s">
        <v>9</v>
      </c>
      <c r="C9349" t="s">
        <v>21</v>
      </c>
      <c r="D9349">
        <v>2</v>
      </c>
      <c r="E9349">
        <v>2</v>
      </c>
      <c r="H9349" s="1">
        <v>45131</v>
      </c>
    </row>
    <row r="9350" spans="1:8">
      <c r="A9350" t="s">
        <v>9371</v>
      </c>
      <c r="B9350" t="s">
        <v>39</v>
      </c>
      <c r="C9350">
        <v>5</v>
      </c>
      <c r="D9350">
        <v>3</v>
      </c>
      <c r="F9350" t="s">
        <v>21</v>
      </c>
      <c r="H9350" s="1">
        <v>45008</v>
      </c>
    </row>
    <row r="9351" spans="1:8">
      <c r="A9351" t="s">
        <v>9372</v>
      </c>
      <c r="B9351" t="s">
        <v>25</v>
      </c>
      <c r="C9351">
        <v>2</v>
      </c>
      <c r="D9351">
        <v>4</v>
      </c>
      <c r="E9351">
        <v>8</v>
      </c>
      <c r="G9351" t="s">
        <v>11</v>
      </c>
      <c r="H9351" s="1">
        <v>45164</v>
      </c>
    </row>
    <row r="9352" spans="1:8">
      <c r="A9352" t="s">
        <v>9373</v>
      </c>
      <c r="B9352" t="s">
        <v>25</v>
      </c>
      <c r="C9352">
        <v>5</v>
      </c>
      <c r="D9352">
        <v>4</v>
      </c>
      <c r="E9352">
        <v>20</v>
      </c>
      <c r="F9352" t="s">
        <v>10</v>
      </c>
      <c r="H9352" s="1">
        <v>45268</v>
      </c>
    </row>
    <row r="9353" spans="1:8">
      <c r="A9353" t="s">
        <v>9374</v>
      </c>
      <c r="B9353" t="s">
        <v>17</v>
      </c>
      <c r="C9353">
        <v>5</v>
      </c>
      <c r="D9353">
        <v>1</v>
      </c>
      <c r="E9353">
        <v>5</v>
      </c>
      <c r="G9353" t="s">
        <v>11</v>
      </c>
      <c r="H9353" s="1">
        <v>45231</v>
      </c>
    </row>
    <row r="9354" spans="1:8">
      <c r="A9354" t="s">
        <v>9375</v>
      </c>
      <c r="B9354" t="s">
        <v>20</v>
      </c>
      <c r="C9354">
        <v>5</v>
      </c>
      <c r="D9354">
        <v>5</v>
      </c>
      <c r="E9354">
        <v>25</v>
      </c>
      <c r="G9354" t="s">
        <v>15</v>
      </c>
      <c r="H9354" s="1">
        <v>45169</v>
      </c>
    </row>
    <row r="9355" spans="1:8">
      <c r="A9355" t="s">
        <v>9376</v>
      </c>
      <c r="B9355" t="s">
        <v>17</v>
      </c>
      <c r="C9355">
        <v>5</v>
      </c>
      <c r="D9355">
        <v>1</v>
      </c>
      <c r="E9355">
        <v>5</v>
      </c>
      <c r="F9355" t="s">
        <v>14</v>
      </c>
      <c r="G9355" t="s">
        <v>15</v>
      </c>
      <c r="H9355" s="1">
        <v>45005</v>
      </c>
    </row>
    <row r="9356" spans="1:8">
      <c r="A9356" t="s">
        <v>9377</v>
      </c>
      <c r="B9356" t="s">
        <v>39</v>
      </c>
      <c r="C9356">
        <v>1</v>
      </c>
      <c r="D9356">
        <v>3</v>
      </c>
      <c r="E9356">
        <v>3</v>
      </c>
      <c r="F9356" t="s">
        <v>23</v>
      </c>
      <c r="H9356" s="1">
        <v>45075</v>
      </c>
    </row>
    <row r="9357" spans="1:8">
      <c r="A9357" t="s">
        <v>9378</v>
      </c>
      <c r="B9357" t="s">
        <v>39</v>
      </c>
      <c r="C9357">
        <v>1</v>
      </c>
      <c r="D9357">
        <v>3</v>
      </c>
      <c r="E9357">
        <v>3</v>
      </c>
      <c r="F9357" t="s">
        <v>10</v>
      </c>
      <c r="G9357" t="s">
        <v>15</v>
      </c>
      <c r="H9357" s="1">
        <v>45182</v>
      </c>
    </row>
    <row r="9358" spans="1:8">
      <c r="A9358" t="s">
        <v>9379</v>
      </c>
      <c r="B9358" t="s">
        <v>13</v>
      </c>
      <c r="C9358">
        <v>3</v>
      </c>
      <c r="D9358">
        <v>3</v>
      </c>
      <c r="E9358">
        <v>9</v>
      </c>
      <c r="F9358" t="s">
        <v>23</v>
      </c>
      <c r="G9358" t="s">
        <v>11</v>
      </c>
      <c r="H9358" s="1">
        <v>44927</v>
      </c>
    </row>
    <row r="9359" spans="1:8">
      <c r="A9359" t="s">
        <v>9380</v>
      </c>
      <c r="B9359" t="s">
        <v>39</v>
      </c>
      <c r="C9359">
        <v>4</v>
      </c>
      <c r="D9359">
        <v>3</v>
      </c>
      <c r="E9359">
        <v>12</v>
      </c>
      <c r="F9359" t="s">
        <v>23</v>
      </c>
      <c r="G9359" t="s">
        <v>15</v>
      </c>
      <c r="H9359" s="1">
        <v>44973</v>
      </c>
    </row>
    <row r="9360" spans="1:8">
      <c r="A9360" t="s">
        <v>9381</v>
      </c>
      <c r="B9360" t="s">
        <v>20</v>
      </c>
      <c r="C9360">
        <v>5</v>
      </c>
      <c r="D9360">
        <v>5</v>
      </c>
      <c r="E9360">
        <v>25</v>
      </c>
      <c r="F9360" t="s">
        <v>10</v>
      </c>
      <c r="H9360" s="1">
        <v>45215</v>
      </c>
    </row>
    <row r="9361" spans="1:8">
      <c r="A9361" t="s">
        <v>9382</v>
      </c>
      <c r="B9361" t="s">
        <v>17</v>
      </c>
      <c r="C9361">
        <v>3</v>
      </c>
      <c r="D9361">
        <v>1</v>
      </c>
      <c r="E9361">
        <v>3</v>
      </c>
      <c r="F9361" t="s">
        <v>14</v>
      </c>
      <c r="G9361" t="s">
        <v>15</v>
      </c>
      <c r="H9361" s="1">
        <v>45018</v>
      </c>
    </row>
    <row r="9362" spans="1:8">
      <c r="A9362" t="s">
        <v>9383</v>
      </c>
      <c r="B9362" t="s">
        <v>21</v>
      </c>
      <c r="C9362">
        <v>1</v>
      </c>
      <c r="D9362">
        <v>3</v>
      </c>
      <c r="E9362">
        <v>3</v>
      </c>
      <c r="F9362" t="s">
        <v>23</v>
      </c>
      <c r="G9362" t="s">
        <v>18</v>
      </c>
      <c r="H9362" s="1">
        <v>45206</v>
      </c>
    </row>
    <row r="9363" spans="1:8">
      <c r="A9363" t="s">
        <v>9384</v>
      </c>
      <c r="C9363">
        <v>4</v>
      </c>
      <c r="D9363">
        <v>1.5</v>
      </c>
      <c r="E9363">
        <v>6</v>
      </c>
      <c r="F9363" t="s">
        <v>23</v>
      </c>
      <c r="G9363" t="s">
        <v>11</v>
      </c>
      <c r="H9363" s="1">
        <v>45210</v>
      </c>
    </row>
    <row r="9364" spans="1:8">
      <c r="A9364" t="s">
        <v>9385</v>
      </c>
      <c r="B9364" t="s">
        <v>9</v>
      </c>
      <c r="C9364">
        <v>2</v>
      </c>
      <c r="D9364">
        <v>2</v>
      </c>
      <c r="E9364">
        <v>4</v>
      </c>
      <c r="F9364" t="s">
        <v>18</v>
      </c>
      <c r="G9364" t="s">
        <v>21</v>
      </c>
      <c r="H9364" s="1">
        <v>45232</v>
      </c>
    </row>
    <row r="9365" spans="1:8">
      <c r="A9365" t="s">
        <v>9386</v>
      </c>
      <c r="B9365" t="s">
        <v>28</v>
      </c>
      <c r="C9365">
        <v>5</v>
      </c>
      <c r="D9365" t="s">
        <v>18</v>
      </c>
      <c r="E9365">
        <v>20</v>
      </c>
      <c r="F9365" t="s">
        <v>23</v>
      </c>
      <c r="G9365" t="s">
        <v>11</v>
      </c>
      <c r="H9365" s="1">
        <v>45250</v>
      </c>
    </row>
    <row r="9366" spans="1:8">
      <c r="A9366" t="s">
        <v>9387</v>
      </c>
      <c r="B9366" t="s">
        <v>65</v>
      </c>
      <c r="C9366">
        <v>3</v>
      </c>
      <c r="D9366">
        <v>1.5</v>
      </c>
      <c r="E9366">
        <v>4.5</v>
      </c>
      <c r="F9366" t="s">
        <v>14</v>
      </c>
      <c r="G9366" t="s">
        <v>11</v>
      </c>
      <c r="H9366" s="1">
        <v>45243</v>
      </c>
    </row>
    <row r="9367" spans="1:8">
      <c r="A9367" t="s">
        <v>9388</v>
      </c>
      <c r="B9367" t="s">
        <v>13</v>
      </c>
      <c r="C9367">
        <v>1</v>
      </c>
      <c r="D9367">
        <v>3</v>
      </c>
      <c r="E9367">
        <v>3</v>
      </c>
      <c r="F9367" t="s">
        <v>14</v>
      </c>
      <c r="H9367" s="1">
        <v>45083</v>
      </c>
    </row>
    <row r="9368" spans="1:8">
      <c r="A9368" t="s">
        <v>9389</v>
      </c>
      <c r="C9368">
        <v>5</v>
      </c>
      <c r="D9368">
        <v>4</v>
      </c>
      <c r="E9368">
        <v>20</v>
      </c>
      <c r="F9368" t="s">
        <v>10</v>
      </c>
      <c r="G9368" t="s">
        <v>18</v>
      </c>
      <c r="H9368" s="1">
        <v>45042</v>
      </c>
    </row>
    <row r="9369" spans="1:8">
      <c r="A9369" t="s">
        <v>9390</v>
      </c>
      <c r="B9369" t="s">
        <v>39</v>
      </c>
      <c r="C9369">
        <v>4</v>
      </c>
      <c r="D9369">
        <v>3</v>
      </c>
      <c r="E9369">
        <v>12</v>
      </c>
      <c r="F9369" t="s">
        <v>10</v>
      </c>
      <c r="G9369" t="s">
        <v>11</v>
      </c>
      <c r="H9369" s="1">
        <v>44977</v>
      </c>
    </row>
    <row r="9370" spans="1:8">
      <c r="A9370" t="s">
        <v>9391</v>
      </c>
      <c r="B9370" t="s">
        <v>17</v>
      </c>
      <c r="D9370">
        <v>1</v>
      </c>
      <c r="E9370">
        <v>3</v>
      </c>
      <c r="F9370" t="s">
        <v>23</v>
      </c>
      <c r="H9370" s="1">
        <v>45075</v>
      </c>
    </row>
    <row r="9371" spans="1:8">
      <c r="A9371" t="s">
        <v>9392</v>
      </c>
      <c r="B9371" t="s">
        <v>65</v>
      </c>
      <c r="C9371">
        <v>3</v>
      </c>
      <c r="D9371">
        <v>1.5</v>
      </c>
      <c r="E9371">
        <v>4.5</v>
      </c>
      <c r="F9371" t="s">
        <v>10</v>
      </c>
      <c r="H9371" s="1">
        <v>45246</v>
      </c>
    </row>
    <row r="9372" spans="1:8">
      <c r="A9372" t="s">
        <v>9393</v>
      </c>
      <c r="B9372" t="s">
        <v>9</v>
      </c>
      <c r="C9372">
        <v>1</v>
      </c>
      <c r="D9372">
        <v>2</v>
      </c>
      <c r="E9372">
        <v>2</v>
      </c>
      <c r="F9372" t="s">
        <v>14</v>
      </c>
      <c r="G9372" t="s">
        <v>11</v>
      </c>
      <c r="H9372" s="1">
        <v>45023</v>
      </c>
    </row>
    <row r="9373" spans="1:8">
      <c r="A9373" t="s">
        <v>9394</v>
      </c>
      <c r="B9373" t="s">
        <v>13</v>
      </c>
      <c r="C9373">
        <v>4</v>
      </c>
      <c r="D9373">
        <v>3</v>
      </c>
      <c r="E9373">
        <v>12</v>
      </c>
      <c r="F9373" t="s">
        <v>14</v>
      </c>
      <c r="H9373" s="1">
        <v>45055</v>
      </c>
    </row>
    <row r="9374" spans="1:8">
      <c r="A9374" t="s">
        <v>9395</v>
      </c>
      <c r="B9374" t="s">
        <v>17</v>
      </c>
      <c r="C9374">
        <v>1</v>
      </c>
      <c r="D9374">
        <v>1</v>
      </c>
      <c r="E9374">
        <v>1</v>
      </c>
      <c r="F9374" t="s">
        <v>10</v>
      </c>
      <c r="H9374" t="s">
        <v>21</v>
      </c>
    </row>
    <row r="9375" spans="1:8">
      <c r="A9375" t="s">
        <v>9396</v>
      </c>
      <c r="B9375" t="s">
        <v>39</v>
      </c>
      <c r="C9375">
        <v>5</v>
      </c>
      <c r="D9375" t="s">
        <v>18</v>
      </c>
      <c r="E9375">
        <v>15</v>
      </c>
      <c r="F9375" t="s">
        <v>14</v>
      </c>
      <c r="H9375" s="1">
        <v>45016</v>
      </c>
    </row>
    <row r="9376" spans="1:8">
      <c r="A9376" t="s">
        <v>9397</v>
      </c>
      <c r="B9376" t="s">
        <v>25</v>
      </c>
      <c r="C9376">
        <v>1</v>
      </c>
      <c r="D9376">
        <v>4</v>
      </c>
      <c r="E9376">
        <v>4</v>
      </c>
      <c r="F9376" t="s">
        <v>14</v>
      </c>
      <c r="H9376" s="1">
        <v>45086</v>
      </c>
    </row>
    <row r="9377" spans="1:8">
      <c r="A9377" t="s">
        <v>9398</v>
      </c>
      <c r="B9377" t="s">
        <v>28</v>
      </c>
      <c r="C9377">
        <v>2</v>
      </c>
      <c r="D9377">
        <v>4</v>
      </c>
      <c r="E9377">
        <v>8</v>
      </c>
      <c r="G9377" t="s">
        <v>11</v>
      </c>
      <c r="H9377" s="1">
        <v>45199</v>
      </c>
    </row>
    <row r="9378" spans="1:8">
      <c r="A9378" t="s">
        <v>9399</v>
      </c>
      <c r="B9378" t="s">
        <v>65</v>
      </c>
      <c r="C9378">
        <v>3</v>
      </c>
      <c r="D9378">
        <v>1.5</v>
      </c>
      <c r="E9378">
        <v>4.5</v>
      </c>
      <c r="F9378" t="s">
        <v>23</v>
      </c>
      <c r="H9378" s="1">
        <v>45192</v>
      </c>
    </row>
    <row r="9379" spans="1:8">
      <c r="A9379" t="s">
        <v>9400</v>
      </c>
      <c r="B9379" t="s">
        <v>20</v>
      </c>
      <c r="C9379">
        <v>2</v>
      </c>
      <c r="D9379">
        <v>5</v>
      </c>
      <c r="E9379">
        <v>10</v>
      </c>
      <c r="F9379" t="s">
        <v>23</v>
      </c>
      <c r="G9379" t="s">
        <v>11</v>
      </c>
      <c r="H9379" s="1">
        <v>45119</v>
      </c>
    </row>
    <row r="9380" spans="1:8">
      <c r="A9380" t="s">
        <v>9401</v>
      </c>
      <c r="B9380" t="s">
        <v>25</v>
      </c>
      <c r="C9380">
        <v>3</v>
      </c>
      <c r="D9380">
        <v>4</v>
      </c>
      <c r="E9380">
        <v>12</v>
      </c>
      <c r="F9380" t="s">
        <v>10</v>
      </c>
      <c r="G9380" t="s">
        <v>15</v>
      </c>
      <c r="H9380" s="1">
        <v>45064</v>
      </c>
    </row>
    <row r="9381" spans="1:8">
      <c r="A9381" t="s">
        <v>9402</v>
      </c>
      <c r="B9381" t="s">
        <v>17</v>
      </c>
      <c r="C9381">
        <v>1</v>
      </c>
      <c r="D9381">
        <v>1</v>
      </c>
      <c r="E9381">
        <v>1</v>
      </c>
      <c r="G9381" t="s">
        <v>11</v>
      </c>
      <c r="H9381" s="1">
        <v>44933</v>
      </c>
    </row>
    <row r="9382" spans="1:8">
      <c r="A9382" t="s">
        <v>9403</v>
      </c>
      <c r="B9382" t="s">
        <v>28</v>
      </c>
      <c r="C9382">
        <v>5</v>
      </c>
      <c r="D9382">
        <v>4</v>
      </c>
      <c r="E9382">
        <v>20</v>
      </c>
      <c r="F9382" t="s">
        <v>23</v>
      </c>
      <c r="G9382" t="s">
        <v>15</v>
      </c>
      <c r="H9382" t="s">
        <v>21</v>
      </c>
    </row>
    <row r="9383" spans="1:8">
      <c r="A9383" t="s">
        <v>9404</v>
      </c>
      <c r="B9383" t="s">
        <v>17</v>
      </c>
      <c r="C9383">
        <v>4</v>
      </c>
      <c r="D9383" t="s">
        <v>18</v>
      </c>
      <c r="E9383">
        <v>4</v>
      </c>
      <c r="F9383" t="s">
        <v>23</v>
      </c>
      <c r="G9383" t="s">
        <v>11</v>
      </c>
      <c r="H9383" s="1">
        <v>45079</v>
      </c>
    </row>
    <row r="9384" spans="1:8">
      <c r="A9384" t="s">
        <v>9405</v>
      </c>
      <c r="B9384" t="s">
        <v>18</v>
      </c>
      <c r="C9384">
        <v>1</v>
      </c>
      <c r="E9384">
        <v>3</v>
      </c>
      <c r="F9384" t="s">
        <v>14</v>
      </c>
    </row>
    <row r="9385" spans="1:8">
      <c r="A9385" t="s">
        <v>9406</v>
      </c>
      <c r="B9385" t="s">
        <v>28</v>
      </c>
      <c r="C9385">
        <v>4</v>
      </c>
      <c r="D9385">
        <v>4</v>
      </c>
      <c r="E9385">
        <v>16</v>
      </c>
      <c r="F9385" t="s">
        <v>21</v>
      </c>
      <c r="G9385" t="s">
        <v>15</v>
      </c>
      <c r="H9385" s="1">
        <v>45136</v>
      </c>
    </row>
    <row r="9386" spans="1:8">
      <c r="A9386" t="s">
        <v>9407</v>
      </c>
      <c r="B9386" t="s">
        <v>65</v>
      </c>
      <c r="C9386">
        <v>5</v>
      </c>
      <c r="D9386">
        <v>1.5</v>
      </c>
      <c r="E9386">
        <v>7.5</v>
      </c>
      <c r="F9386" t="s">
        <v>14</v>
      </c>
      <c r="G9386" t="s">
        <v>15</v>
      </c>
      <c r="H9386" s="1">
        <v>45228</v>
      </c>
    </row>
    <row r="9387" spans="1:8">
      <c r="A9387" t="s">
        <v>9408</v>
      </c>
      <c r="B9387" t="s">
        <v>65</v>
      </c>
      <c r="C9387">
        <v>3</v>
      </c>
      <c r="D9387">
        <v>1.5</v>
      </c>
      <c r="E9387">
        <v>4.5</v>
      </c>
      <c r="F9387" t="s">
        <v>23</v>
      </c>
      <c r="H9387" s="1">
        <v>44952</v>
      </c>
    </row>
    <row r="9388" spans="1:8">
      <c r="A9388" t="s">
        <v>9409</v>
      </c>
      <c r="B9388" t="s">
        <v>25</v>
      </c>
      <c r="C9388">
        <v>5</v>
      </c>
      <c r="D9388">
        <v>4</v>
      </c>
      <c r="E9388">
        <v>20</v>
      </c>
      <c r="F9388" t="s">
        <v>14</v>
      </c>
      <c r="G9388" t="s">
        <v>15</v>
      </c>
      <c r="H9388" s="1">
        <v>45258</v>
      </c>
    </row>
    <row r="9389" spans="1:8">
      <c r="A9389" t="s">
        <v>9410</v>
      </c>
      <c r="B9389" t="s">
        <v>25</v>
      </c>
      <c r="C9389">
        <v>5</v>
      </c>
      <c r="D9389">
        <v>4</v>
      </c>
      <c r="E9389">
        <v>20</v>
      </c>
      <c r="F9389" t="s">
        <v>10</v>
      </c>
      <c r="H9389" s="1">
        <v>45034</v>
      </c>
    </row>
    <row r="9390" spans="1:8">
      <c r="A9390" t="s">
        <v>9411</v>
      </c>
      <c r="B9390" t="s">
        <v>17</v>
      </c>
      <c r="C9390">
        <v>2</v>
      </c>
      <c r="D9390">
        <v>1</v>
      </c>
      <c r="E9390">
        <v>2</v>
      </c>
      <c r="F9390" t="s">
        <v>14</v>
      </c>
      <c r="G9390" t="s">
        <v>15</v>
      </c>
      <c r="H9390" s="1">
        <v>45005</v>
      </c>
    </row>
    <row r="9391" spans="1:8">
      <c r="A9391" t="s">
        <v>9412</v>
      </c>
      <c r="B9391" t="s">
        <v>39</v>
      </c>
      <c r="C9391">
        <v>1</v>
      </c>
      <c r="D9391" t="s">
        <v>18</v>
      </c>
      <c r="E9391">
        <v>3</v>
      </c>
      <c r="G9391" t="s">
        <v>18</v>
      </c>
      <c r="H9391" s="1">
        <v>44960</v>
      </c>
    </row>
    <row r="9392" spans="1:8">
      <c r="A9392" t="s">
        <v>9413</v>
      </c>
      <c r="C9392">
        <v>4</v>
      </c>
      <c r="D9392">
        <v>5</v>
      </c>
      <c r="E9392">
        <v>20</v>
      </c>
      <c r="F9392" t="s">
        <v>14</v>
      </c>
      <c r="G9392" t="s">
        <v>11</v>
      </c>
      <c r="H9392" s="1">
        <v>45039</v>
      </c>
    </row>
    <row r="9393" spans="1:8">
      <c r="A9393" t="s">
        <v>9414</v>
      </c>
      <c r="B9393" t="s">
        <v>39</v>
      </c>
      <c r="C9393">
        <v>4</v>
      </c>
      <c r="D9393">
        <v>3</v>
      </c>
      <c r="E9393">
        <v>12</v>
      </c>
      <c r="H9393" s="1">
        <v>45207</v>
      </c>
    </row>
    <row r="9394" spans="1:8">
      <c r="A9394" t="s">
        <v>9415</v>
      </c>
      <c r="C9394">
        <v>3</v>
      </c>
      <c r="D9394">
        <v>3</v>
      </c>
      <c r="E9394">
        <v>9</v>
      </c>
      <c r="F9394" t="s">
        <v>14</v>
      </c>
      <c r="G9394" t="s">
        <v>11</v>
      </c>
      <c r="H9394" s="1">
        <v>45289</v>
      </c>
    </row>
    <row r="9395" spans="1:8">
      <c r="A9395" t="s">
        <v>9416</v>
      </c>
      <c r="B9395" t="s">
        <v>9</v>
      </c>
      <c r="C9395">
        <v>5</v>
      </c>
      <c r="D9395">
        <v>2</v>
      </c>
      <c r="E9395">
        <v>10</v>
      </c>
      <c r="F9395" t="s">
        <v>10</v>
      </c>
      <c r="H9395" s="1">
        <v>45014</v>
      </c>
    </row>
    <row r="9396" spans="1:8">
      <c r="A9396" t="s">
        <v>9417</v>
      </c>
      <c r="B9396" t="s">
        <v>17</v>
      </c>
      <c r="C9396">
        <v>5</v>
      </c>
      <c r="D9396">
        <v>1</v>
      </c>
      <c r="E9396">
        <v>5</v>
      </c>
      <c r="G9396" t="s">
        <v>15</v>
      </c>
      <c r="H9396" s="1">
        <v>45291</v>
      </c>
    </row>
    <row r="9397" spans="1:8">
      <c r="A9397" t="s">
        <v>9418</v>
      </c>
      <c r="B9397" t="s">
        <v>20</v>
      </c>
      <c r="C9397">
        <v>2</v>
      </c>
      <c r="D9397">
        <v>5</v>
      </c>
      <c r="E9397">
        <v>10</v>
      </c>
      <c r="F9397" t="s">
        <v>10</v>
      </c>
      <c r="G9397" t="s">
        <v>15</v>
      </c>
      <c r="H9397" s="1">
        <v>45036</v>
      </c>
    </row>
    <row r="9398" spans="1:8">
      <c r="A9398" t="s">
        <v>9419</v>
      </c>
      <c r="B9398" t="s">
        <v>28</v>
      </c>
      <c r="C9398">
        <v>2</v>
      </c>
      <c r="D9398">
        <v>4</v>
      </c>
      <c r="E9398">
        <v>8</v>
      </c>
      <c r="F9398" t="s">
        <v>14</v>
      </c>
      <c r="G9398" t="s">
        <v>18</v>
      </c>
      <c r="H9398" s="1">
        <v>45250</v>
      </c>
    </row>
    <row r="9399" spans="1:8">
      <c r="A9399" t="s">
        <v>9420</v>
      </c>
      <c r="B9399" t="s">
        <v>20</v>
      </c>
      <c r="C9399">
        <v>3</v>
      </c>
      <c r="D9399">
        <v>5</v>
      </c>
      <c r="E9399">
        <v>15</v>
      </c>
      <c r="F9399" t="s">
        <v>14</v>
      </c>
      <c r="G9399" t="s">
        <v>15</v>
      </c>
      <c r="H9399" s="1">
        <v>44989</v>
      </c>
    </row>
    <row r="9400" spans="1:8">
      <c r="A9400" t="s">
        <v>9421</v>
      </c>
      <c r="B9400" t="s">
        <v>28</v>
      </c>
      <c r="C9400">
        <v>5</v>
      </c>
      <c r="D9400">
        <v>4</v>
      </c>
      <c r="E9400">
        <v>20</v>
      </c>
      <c r="F9400" t="s">
        <v>23</v>
      </c>
      <c r="G9400" t="s">
        <v>11</v>
      </c>
      <c r="H9400" s="1">
        <v>45041</v>
      </c>
    </row>
    <row r="9401" spans="1:8">
      <c r="A9401" t="s">
        <v>9422</v>
      </c>
      <c r="B9401" t="s">
        <v>9</v>
      </c>
      <c r="C9401">
        <v>5</v>
      </c>
      <c r="D9401">
        <v>2</v>
      </c>
      <c r="E9401">
        <v>10</v>
      </c>
      <c r="F9401" t="s">
        <v>14</v>
      </c>
      <c r="G9401" t="s">
        <v>15</v>
      </c>
      <c r="H9401" s="1">
        <v>45017</v>
      </c>
    </row>
    <row r="9402" spans="1:8">
      <c r="A9402" t="s">
        <v>9423</v>
      </c>
      <c r="B9402" t="s">
        <v>25</v>
      </c>
      <c r="C9402">
        <v>3</v>
      </c>
      <c r="D9402">
        <v>4</v>
      </c>
      <c r="E9402" t="s">
        <v>18</v>
      </c>
      <c r="F9402" t="s">
        <v>18</v>
      </c>
      <c r="H9402" s="1">
        <v>45204</v>
      </c>
    </row>
    <row r="9403" spans="1:8">
      <c r="A9403" t="s">
        <v>9424</v>
      </c>
      <c r="B9403" t="s">
        <v>65</v>
      </c>
      <c r="C9403">
        <v>3</v>
      </c>
      <c r="D9403">
        <v>1.5</v>
      </c>
      <c r="E9403">
        <v>4.5</v>
      </c>
      <c r="H9403" s="1">
        <v>45289</v>
      </c>
    </row>
    <row r="9404" spans="1:8">
      <c r="A9404" t="s">
        <v>9425</v>
      </c>
      <c r="B9404" t="s">
        <v>13</v>
      </c>
      <c r="C9404">
        <v>5</v>
      </c>
      <c r="D9404">
        <v>3</v>
      </c>
      <c r="E9404">
        <v>15</v>
      </c>
      <c r="F9404" t="s">
        <v>23</v>
      </c>
      <c r="G9404" t="s">
        <v>21</v>
      </c>
      <c r="H9404" s="1">
        <v>45244</v>
      </c>
    </row>
    <row r="9405" spans="1:8">
      <c r="A9405" t="s">
        <v>9426</v>
      </c>
      <c r="B9405" t="s">
        <v>13</v>
      </c>
      <c r="C9405">
        <v>5</v>
      </c>
      <c r="D9405">
        <v>3</v>
      </c>
      <c r="E9405">
        <v>15</v>
      </c>
      <c r="F9405" t="s">
        <v>14</v>
      </c>
      <c r="G9405" t="s">
        <v>11</v>
      </c>
      <c r="H9405" s="1">
        <v>45033</v>
      </c>
    </row>
    <row r="9406" spans="1:8">
      <c r="A9406" t="s">
        <v>9427</v>
      </c>
      <c r="B9406" t="s">
        <v>28</v>
      </c>
      <c r="C9406">
        <v>5</v>
      </c>
      <c r="D9406">
        <v>4</v>
      </c>
      <c r="E9406">
        <v>20</v>
      </c>
      <c r="F9406" t="s">
        <v>23</v>
      </c>
      <c r="G9406" t="s">
        <v>11</v>
      </c>
      <c r="H9406" t="s">
        <v>18</v>
      </c>
    </row>
    <row r="9407" spans="1:8">
      <c r="A9407" t="s">
        <v>9428</v>
      </c>
      <c r="B9407" t="s">
        <v>39</v>
      </c>
      <c r="C9407">
        <v>2</v>
      </c>
      <c r="D9407">
        <v>3</v>
      </c>
      <c r="E9407">
        <v>6</v>
      </c>
      <c r="F9407" t="s">
        <v>23</v>
      </c>
      <c r="G9407" t="s">
        <v>15</v>
      </c>
      <c r="H9407" s="1">
        <v>45198</v>
      </c>
    </row>
    <row r="9408" spans="1:8">
      <c r="A9408" t="s">
        <v>9429</v>
      </c>
      <c r="B9408" t="s">
        <v>13</v>
      </c>
      <c r="C9408">
        <v>3</v>
      </c>
      <c r="D9408">
        <v>3</v>
      </c>
      <c r="E9408">
        <v>9</v>
      </c>
      <c r="F9408" t="s">
        <v>18</v>
      </c>
      <c r="G9408" t="s">
        <v>11</v>
      </c>
      <c r="H9408" s="1">
        <v>45274</v>
      </c>
    </row>
    <row r="9409" spans="1:8">
      <c r="A9409" t="s">
        <v>9430</v>
      </c>
      <c r="B9409" t="s">
        <v>28</v>
      </c>
      <c r="C9409">
        <v>1</v>
      </c>
      <c r="D9409">
        <v>4</v>
      </c>
      <c r="E9409">
        <v>4</v>
      </c>
      <c r="F9409" t="s">
        <v>14</v>
      </c>
      <c r="H9409" s="1">
        <v>44946</v>
      </c>
    </row>
    <row r="9410" spans="1:8">
      <c r="A9410" t="s">
        <v>9431</v>
      </c>
      <c r="B9410" t="s">
        <v>39</v>
      </c>
      <c r="C9410">
        <v>3</v>
      </c>
      <c r="D9410">
        <v>3</v>
      </c>
      <c r="E9410">
        <v>9</v>
      </c>
      <c r="F9410" t="s">
        <v>14</v>
      </c>
      <c r="G9410" t="s">
        <v>15</v>
      </c>
      <c r="H9410" s="1">
        <v>45116</v>
      </c>
    </row>
    <row r="9411" spans="1:8">
      <c r="A9411" t="s">
        <v>9432</v>
      </c>
      <c r="B9411" t="s">
        <v>25</v>
      </c>
      <c r="C9411">
        <v>5</v>
      </c>
      <c r="D9411">
        <v>4</v>
      </c>
      <c r="E9411">
        <v>20</v>
      </c>
      <c r="F9411" t="s">
        <v>23</v>
      </c>
      <c r="G9411" t="s">
        <v>11</v>
      </c>
      <c r="H9411" s="1">
        <v>44935</v>
      </c>
    </row>
    <row r="9412" spans="1:8">
      <c r="A9412" t="s">
        <v>9433</v>
      </c>
      <c r="B9412" t="s">
        <v>39</v>
      </c>
      <c r="C9412">
        <v>2</v>
      </c>
      <c r="D9412">
        <v>3</v>
      </c>
      <c r="E9412">
        <v>6</v>
      </c>
      <c r="F9412" t="s">
        <v>14</v>
      </c>
      <c r="G9412" t="s">
        <v>15</v>
      </c>
      <c r="H9412" s="1">
        <v>45229</v>
      </c>
    </row>
    <row r="9413" spans="1:8">
      <c r="A9413" t="s">
        <v>9434</v>
      </c>
      <c r="B9413" t="s">
        <v>39</v>
      </c>
      <c r="C9413">
        <v>4</v>
      </c>
      <c r="D9413">
        <v>3</v>
      </c>
      <c r="E9413">
        <v>12</v>
      </c>
      <c r="F9413" t="s">
        <v>14</v>
      </c>
      <c r="G9413" t="s">
        <v>15</v>
      </c>
      <c r="H9413" t="s">
        <v>18</v>
      </c>
    </row>
    <row r="9414" spans="1:8">
      <c r="A9414" t="s">
        <v>9435</v>
      </c>
      <c r="B9414" t="s">
        <v>28</v>
      </c>
      <c r="C9414">
        <v>2</v>
      </c>
      <c r="D9414">
        <v>4</v>
      </c>
      <c r="E9414">
        <v>8</v>
      </c>
      <c r="G9414" t="s">
        <v>11</v>
      </c>
      <c r="H9414" s="1">
        <v>45033</v>
      </c>
    </row>
    <row r="9415" spans="1:8">
      <c r="A9415" t="s">
        <v>9436</v>
      </c>
      <c r="B9415" t="s">
        <v>17</v>
      </c>
      <c r="C9415">
        <v>1</v>
      </c>
      <c r="D9415">
        <v>1</v>
      </c>
      <c r="E9415">
        <v>1</v>
      </c>
      <c r="F9415" t="s">
        <v>10</v>
      </c>
      <c r="G9415" t="s">
        <v>15</v>
      </c>
      <c r="H9415" s="1">
        <v>45176</v>
      </c>
    </row>
    <row r="9416" spans="1:8">
      <c r="A9416" t="s">
        <v>9437</v>
      </c>
      <c r="B9416" t="s">
        <v>13</v>
      </c>
      <c r="C9416">
        <v>2</v>
      </c>
      <c r="D9416">
        <v>3</v>
      </c>
      <c r="E9416">
        <v>6</v>
      </c>
      <c r="H9416" s="1">
        <v>45073</v>
      </c>
    </row>
    <row r="9417" spans="1:8">
      <c r="A9417" t="s">
        <v>9438</v>
      </c>
      <c r="B9417" t="s">
        <v>28</v>
      </c>
      <c r="C9417">
        <v>3</v>
      </c>
      <c r="D9417">
        <v>4</v>
      </c>
      <c r="E9417">
        <v>12</v>
      </c>
      <c r="G9417" t="s">
        <v>18</v>
      </c>
      <c r="H9417" s="1">
        <v>45253</v>
      </c>
    </row>
    <row r="9418" spans="1:8">
      <c r="A9418" t="s">
        <v>9439</v>
      </c>
      <c r="B9418" t="s">
        <v>17</v>
      </c>
      <c r="C9418">
        <v>2</v>
      </c>
      <c r="D9418">
        <v>1</v>
      </c>
      <c r="E9418">
        <v>2</v>
      </c>
      <c r="F9418" t="s">
        <v>21</v>
      </c>
      <c r="H9418" s="1">
        <v>45264</v>
      </c>
    </row>
    <row r="9419" spans="1:8">
      <c r="A9419" t="s">
        <v>9440</v>
      </c>
      <c r="B9419" t="s">
        <v>28</v>
      </c>
      <c r="C9419">
        <v>2</v>
      </c>
      <c r="D9419">
        <v>4</v>
      </c>
      <c r="E9419">
        <v>8</v>
      </c>
      <c r="G9419" t="s">
        <v>15</v>
      </c>
      <c r="H9419" s="1">
        <v>44932</v>
      </c>
    </row>
    <row r="9420" spans="1:8">
      <c r="A9420" t="s">
        <v>9441</v>
      </c>
      <c r="B9420" t="s">
        <v>9</v>
      </c>
      <c r="C9420">
        <v>4</v>
      </c>
      <c r="E9420">
        <v>8</v>
      </c>
      <c r="H9420" s="1">
        <v>45103</v>
      </c>
    </row>
    <row r="9421" spans="1:8">
      <c r="A9421" t="s">
        <v>9442</v>
      </c>
      <c r="B9421" t="s">
        <v>65</v>
      </c>
      <c r="C9421">
        <v>2</v>
      </c>
      <c r="D9421">
        <v>1.5</v>
      </c>
      <c r="E9421">
        <v>3</v>
      </c>
      <c r="F9421" t="s">
        <v>23</v>
      </c>
      <c r="G9421" t="s">
        <v>11</v>
      </c>
      <c r="H9421" s="1">
        <v>45180</v>
      </c>
    </row>
    <row r="9422" spans="1:8">
      <c r="A9422" t="s">
        <v>9443</v>
      </c>
      <c r="B9422" t="s">
        <v>39</v>
      </c>
      <c r="C9422">
        <v>1</v>
      </c>
      <c r="D9422">
        <v>3</v>
      </c>
      <c r="E9422">
        <v>3</v>
      </c>
      <c r="G9422" t="s">
        <v>21</v>
      </c>
      <c r="H9422" s="1">
        <v>45232</v>
      </c>
    </row>
    <row r="9423" spans="1:8">
      <c r="A9423" t="s">
        <v>9444</v>
      </c>
      <c r="B9423" t="s">
        <v>17</v>
      </c>
      <c r="C9423">
        <v>1</v>
      </c>
      <c r="D9423" t="s">
        <v>21</v>
      </c>
      <c r="E9423">
        <v>1</v>
      </c>
      <c r="G9423" t="s">
        <v>11</v>
      </c>
      <c r="H9423" s="1">
        <v>44998</v>
      </c>
    </row>
    <row r="9424" spans="1:8">
      <c r="A9424" t="s">
        <v>9445</v>
      </c>
      <c r="B9424" t="s">
        <v>17</v>
      </c>
      <c r="C9424">
        <v>2</v>
      </c>
      <c r="D9424">
        <v>1</v>
      </c>
      <c r="E9424">
        <v>2</v>
      </c>
      <c r="F9424" t="s">
        <v>10</v>
      </c>
      <c r="G9424" t="s">
        <v>11</v>
      </c>
      <c r="H9424" s="1">
        <v>45250</v>
      </c>
    </row>
    <row r="9425" spans="1:8">
      <c r="A9425" t="s">
        <v>9446</v>
      </c>
      <c r="B9425" t="s">
        <v>20</v>
      </c>
      <c r="C9425">
        <v>2</v>
      </c>
      <c r="D9425">
        <v>5</v>
      </c>
      <c r="E9425">
        <v>10</v>
      </c>
      <c r="F9425" t="s">
        <v>10</v>
      </c>
      <c r="G9425" t="s">
        <v>15</v>
      </c>
      <c r="H9425" s="1">
        <v>45030</v>
      </c>
    </row>
    <row r="9426" spans="1:8">
      <c r="A9426" t="s">
        <v>9447</v>
      </c>
      <c r="B9426" t="s">
        <v>17</v>
      </c>
      <c r="C9426">
        <v>5</v>
      </c>
      <c r="D9426">
        <v>1</v>
      </c>
      <c r="E9426">
        <v>5</v>
      </c>
      <c r="F9426" t="s">
        <v>21</v>
      </c>
      <c r="G9426" t="s">
        <v>11</v>
      </c>
      <c r="H9426" s="1">
        <v>45201</v>
      </c>
    </row>
    <row r="9427" spans="1:8">
      <c r="A9427" t="s">
        <v>9448</v>
      </c>
      <c r="B9427" t="s">
        <v>21</v>
      </c>
      <c r="C9427">
        <v>3</v>
      </c>
      <c r="D9427" t="s">
        <v>21</v>
      </c>
      <c r="E9427">
        <v>6</v>
      </c>
      <c r="H9427" s="1">
        <v>45190</v>
      </c>
    </row>
    <row r="9428" spans="1:8">
      <c r="A9428" t="s">
        <v>9449</v>
      </c>
      <c r="B9428" t="s">
        <v>9</v>
      </c>
      <c r="C9428">
        <v>2</v>
      </c>
      <c r="D9428">
        <v>2</v>
      </c>
      <c r="E9428">
        <v>4</v>
      </c>
      <c r="F9428" t="s">
        <v>18</v>
      </c>
      <c r="G9428" t="s">
        <v>15</v>
      </c>
      <c r="H9428" s="1">
        <v>45168</v>
      </c>
    </row>
    <row r="9429" spans="1:8">
      <c r="A9429" t="s">
        <v>9450</v>
      </c>
      <c r="C9429">
        <v>4</v>
      </c>
      <c r="D9429">
        <v>3</v>
      </c>
      <c r="E9429">
        <v>12</v>
      </c>
      <c r="F9429" t="s">
        <v>23</v>
      </c>
      <c r="H9429" s="1">
        <v>44953</v>
      </c>
    </row>
    <row r="9430" spans="1:8">
      <c r="A9430" t="s">
        <v>9451</v>
      </c>
      <c r="B9430" t="s">
        <v>65</v>
      </c>
      <c r="C9430">
        <v>1</v>
      </c>
      <c r="D9430">
        <v>1.5</v>
      </c>
      <c r="E9430">
        <v>1.5</v>
      </c>
      <c r="F9430" t="s">
        <v>10</v>
      </c>
      <c r="G9430" t="s">
        <v>11</v>
      </c>
      <c r="H9430" t="s">
        <v>18</v>
      </c>
    </row>
    <row r="9431" spans="1:8">
      <c r="A9431" t="s">
        <v>9452</v>
      </c>
      <c r="B9431" t="s">
        <v>20</v>
      </c>
      <c r="C9431">
        <v>1</v>
      </c>
      <c r="D9431">
        <v>5</v>
      </c>
      <c r="E9431">
        <v>5</v>
      </c>
      <c r="F9431" t="s">
        <v>10</v>
      </c>
      <c r="G9431" t="s">
        <v>18</v>
      </c>
      <c r="H9431" s="1">
        <v>45188</v>
      </c>
    </row>
    <row r="9432" spans="1:8">
      <c r="A9432" t="s">
        <v>9453</v>
      </c>
      <c r="B9432" t="s">
        <v>28</v>
      </c>
      <c r="C9432">
        <v>2</v>
      </c>
      <c r="D9432">
        <v>4</v>
      </c>
      <c r="E9432">
        <v>8</v>
      </c>
      <c r="F9432" t="s">
        <v>10</v>
      </c>
      <c r="H9432" s="1">
        <v>45162</v>
      </c>
    </row>
    <row r="9433" spans="1:8">
      <c r="A9433" t="s">
        <v>9454</v>
      </c>
      <c r="B9433" t="s">
        <v>20</v>
      </c>
      <c r="C9433">
        <v>1</v>
      </c>
      <c r="D9433">
        <v>5</v>
      </c>
      <c r="E9433">
        <v>5</v>
      </c>
      <c r="F9433" t="s">
        <v>23</v>
      </c>
      <c r="G9433" t="s">
        <v>18</v>
      </c>
      <c r="H9433" s="1">
        <v>45010</v>
      </c>
    </row>
    <row r="9434" spans="1:8">
      <c r="A9434" t="s">
        <v>9455</v>
      </c>
      <c r="B9434" t="s">
        <v>9</v>
      </c>
      <c r="C9434">
        <v>4</v>
      </c>
      <c r="D9434">
        <v>2</v>
      </c>
      <c r="E9434">
        <v>8</v>
      </c>
      <c r="G9434" t="s">
        <v>18</v>
      </c>
      <c r="H9434" s="1">
        <v>44939</v>
      </c>
    </row>
    <row r="9435" spans="1:8">
      <c r="A9435" t="s">
        <v>9456</v>
      </c>
      <c r="B9435" t="s">
        <v>65</v>
      </c>
      <c r="C9435">
        <v>5</v>
      </c>
      <c r="D9435">
        <v>1.5</v>
      </c>
      <c r="E9435">
        <v>7.5</v>
      </c>
      <c r="F9435" t="s">
        <v>10</v>
      </c>
      <c r="G9435" t="s">
        <v>15</v>
      </c>
      <c r="H9435" s="1">
        <v>45124</v>
      </c>
    </row>
    <row r="9436" spans="1:8">
      <c r="A9436" t="s">
        <v>9457</v>
      </c>
      <c r="B9436" t="s">
        <v>13</v>
      </c>
      <c r="C9436">
        <v>4</v>
      </c>
      <c r="D9436">
        <v>3</v>
      </c>
      <c r="E9436">
        <v>12</v>
      </c>
      <c r="F9436" t="s">
        <v>23</v>
      </c>
      <c r="G9436" t="s">
        <v>11</v>
      </c>
      <c r="H9436" s="1">
        <v>45221</v>
      </c>
    </row>
    <row r="9437" spans="1:8">
      <c r="A9437" t="s">
        <v>9458</v>
      </c>
      <c r="B9437" t="s">
        <v>17</v>
      </c>
      <c r="C9437">
        <v>5</v>
      </c>
      <c r="D9437">
        <v>1</v>
      </c>
      <c r="E9437">
        <v>5</v>
      </c>
      <c r="F9437" t="s">
        <v>10</v>
      </c>
      <c r="G9437" t="s">
        <v>15</v>
      </c>
      <c r="H9437" s="1">
        <v>45259</v>
      </c>
    </row>
    <row r="9438" spans="1:8">
      <c r="A9438" t="s">
        <v>9459</v>
      </c>
      <c r="B9438" t="s">
        <v>65</v>
      </c>
      <c r="C9438">
        <v>4</v>
      </c>
      <c r="D9438">
        <v>1.5</v>
      </c>
      <c r="E9438">
        <v>6</v>
      </c>
      <c r="F9438" t="s">
        <v>23</v>
      </c>
      <c r="G9438" t="s">
        <v>15</v>
      </c>
      <c r="H9438" s="1">
        <v>44932</v>
      </c>
    </row>
    <row r="9439" spans="1:8">
      <c r="A9439" t="s">
        <v>9460</v>
      </c>
      <c r="B9439" t="s">
        <v>39</v>
      </c>
      <c r="C9439">
        <v>2</v>
      </c>
      <c r="D9439" t="s">
        <v>18</v>
      </c>
      <c r="E9439">
        <v>6</v>
      </c>
      <c r="F9439" t="s">
        <v>18</v>
      </c>
      <c r="H9439" s="1">
        <v>45246</v>
      </c>
    </row>
    <row r="9440" spans="1:8">
      <c r="A9440" t="s">
        <v>9461</v>
      </c>
      <c r="B9440" t="s">
        <v>65</v>
      </c>
      <c r="C9440">
        <v>1</v>
      </c>
      <c r="D9440">
        <v>1.5</v>
      </c>
      <c r="E9440">
        <v>1.5</v>
      </c>
      <c r="F9440" t="s">
        <v>23</v>
      </c>
      <c r="G9440" t="s">
        <v>15</v>
      </c>
      <c r="H9440" s="1">
        <v>45122</v>
      </c>
    </row>
    <row r="9441" spans="1:8">
      <c r="A9441" t="s">
        <v>9462</v>
      </c>
      <c r="B9441" t="s">
        <v>28</v>
      </c>
      <c r="C9441">
        <v>3</v>
      </c>
      <c r="D9441">
        <v>4</v>
      </c>
      <c r="E9441">
        <v>12</v>
      </c>
      <c r="F9441" t="s">
        <v>23</v>
      </c>
      <c r="G9441" t="s">
        <v>15</v>
      </c>
      <c r="H9441" s="1">
        <v>45203</v>
      </c>
    </row>
    <row r="9442" spans="1:8">
      <c r="A9442" t="s">
        <v>9463</v>
      </c>
      <c r="B9442" t="s">
        <v>25</v>
      </c>
      <c r="C9442">
        <v>4</v>
      </c>
      <c r="D9442">
        <v>4</v>
      </c>
      <c r="E9442">
        <v>16</v>
      </c>
      <c r="F9442" t="s">
        <v>10</v>
      </c>
      <c r="H9442" s="1">
        <v>45175</v>
      </c>
    </row>
    <row r="9443" spans="1:8">
      <c r="A9443" t="s">
        <v>9464</v>
      </c>
      <c r="B9443" t="s">
        <v>17</v>
      </c>
      <c r="C9443">
        <v>2</v>
      </c>
      <c r="D9443">
        <v>1</v>
      </c>
      <c r="E9443">
        <v>2</v>
      </c>
      <c r="H9443" s="1">
        <v>45152</v>
      </c>
    </row>
    <row r="9444" spans="1:8">
      <c r="A9444" t="s">
        <v>9465</v>
      </c>
      <c r="B9444" t="s">
        <v>65</v>
      </c>
      <c r="C9444">
        <v>5</v>
      </c>
      <c r="D9444">
        <v>1.5</v>
      </c>
      <c r="E9444">
        <v>7.5</v>
      </c>
      <c r="H9444" s="1">
        <v>45127</v>
      </c>
    </row>
    <row r="9445" spans="1:8">
      <c r="A9445" t="s">
        <v>9466</v>
      </c>
      <c r="B9445" t="s">
        <v>20</v>
      </c>
      <c r="C9445" t="s">
        <v>21</v>
      </c>
      <c r="D9445">
        <v>5</v>
      </c>
      <c r="E9445">
        <v>5</v>
      </c>
      <c r="H9445" s="1">
        <v>45029</v>
      </c>
    </row>
    <row r="9446" spans="1:8">
      <c r="A9446" t="s">
        <v>9467</v>
      </c>
      <c r="B9446" t="s">
        <v>25</v>
      </c>
      <c r="C9446">
        <v>4</v>
      </c>
      <c r="D9446">
        <v>4</v>
      </c>
      <c r="E9446">
        <v>16</v>
      </c>
      <c r="F9446" t="s">
        <v>14</v>
      </c>
      <c r="H9446" s="1">
        <v>45181</v>
      </c>
    </row>
    <row r="9447" spans="1:8">
      <c r="A9447" t="s">
        <v>9468</v>
      </c>
      <c r="B9447" t="s">
        <v>25</v>
      </c>
      <c r="C9447">
        <v>1</v>
      </c>
      <c r="D9447">
        <v>4</v>
      </c>
      <c r="E9447">
        <v>4</v>
      </c>
      <c r="G9447" t="s">
        <v>11</v>
      </c>
      <c r="H9447" s="1">
        <v>44981</v>
      </c>
    </row>
    <row r="9448" spans="1:8">
      <c r="A9448" t="s">
        <v>9469</v>
      </c>
      <c r="B9448" t="s">
        <v>17</v>
      </c>
      <c r="C9448">
        <v>1</v>
      </c>
      <c r="D9448">
        <v>1</v>
      </c>
      <c r="F9448" t="s">
        <v>14</v>
      </c>
      <c r="G9448" t="s">
        <v>21</v>
      </c>
      <c r="H9448" s="1">
        <v>45036</v>
      </c>
    </row>
    <row r="9449" spans="1:8">
      <c r="A9449" t="s">
        <v>9470</v>
      </c>
      <c r="B9449" t="s">
        <v>28</v>
      </c>
      <c r="C9449">
        <v>4</v>
      </c>
      <c r="D9449">
        <v>4</v>
      </c>
      <c r="E9449">
        <v>16</v>
      </c>
      <c r="F9449" t="s">
        <v>14</v>
      </c>
      <c r="H9449" s="1">
        <v>45166</v>
      </c>
    </row>
    <row r="9450" spans="1:8">
      <c r="A9450" t="s">
        <v>9471</v>
      </c>
      <c r="B9450" t="s">
        <v>13</v>
      </c>
      <c r="C9450">
        <v>3</v>
      </c>
      <c r="D9450">
        <v>3</v>
      </c>
      <c r="E9450">
        <v>9</v>
      </c>
      <c r="H9450" s="1">
        <v>44964</v>
      </c>
    </row>
    <row r="9451" spans="1:8">
      <c r="A9451" t="s">
        <v>9472</v>
      </c>
      <c r="B9451" t="s">
        <v>20</v>
      </c>
      <c r="C9451">
        <v>4</v>
      </c>
      <c r="D9451">
        <v>5</v>
      </c>
      <c r="E9451">
        <v>20</v>
      </c>
      <c r="F9451" t="s">
        <v>14</v>
      </c>
      <c r="H9451" s="1">
        <v>45128</v>
      </c>
    </row>
    <row r="9452" spans="1:8">
      <c r="A9452" t="s">
        <v>9473</v>
      </c>
      <c r="B9452" t="s">
        <v>9</v>
      </c>
      <c r="C9452">
        <v>3</v>
      </c>
      <c r="D9452">
        <v>2</v>
      </c>
      <c r="E9452">
        <v>6</v>
      </c>
      <c r="H9452" s="1">
        <v>45067</v>
      </c>
    </row>
    <row r="9453" spans="1:8">
      <c r="A9453" t="s">
        <v>9474</v>
      </c>
      <c r="B9453" t="s">
        <v>28</v>
      </c>
      <c r="C9453">
        <v>1</v>
      </c>
      <c r="D9453">
        <v>4</v>
      </c>
      <c r="G9453" t="s">
        <v>11</v>
      </c>
      <c r="H9453" t="s">
        <v>21</v>
      </c>
    </row>
    <row r="9454" spans="1:8">
      <c r="A9454" t="s">
        <v>9475</v>
      </c>
      <c r="B9454" t="s">
        <v>65</v>
      </c>
      <c r="C9454">
        <v>2</v>
      </c>
      <c r="D9454">
        <v>1.5</v>
      </c>
      <c r="E9454">
        <v>3</v>
      </c>
      <c r="F9454" t="s">
        <v>14</v>
      </c>
      <c r="G9454" t="s">
        <v>15</v>
      </c>
      <c r="H9454" s="1">
        <v>45240</v>
      </c>
    </row>
    <row r="9455" spans="1:8">
      <c r="A9455" t="s">
        <v>9476</v>
      </c>
      <c r="B9455" t="s">
        <v>25</v>
      </c>
      <c r="C9455">
        <v>1</v>
      </c>
      <c r="D9455">
        <v>4</v>
      </c>
      <c r="E9455">
        <v>4</v>
      </c>
      <c r="F9455" t="s">
        <v>10</v>
      </c>
      <c r="G9455" t="s">
        <v>15</v>
      </c>
      <c r="H9455" s="1">
        <v>45278</v>
      </c>
    </row>
    <row r="9456" spans="1:8">
      <c r="A9456" t="s">
        <v>9477</v>
      </c>
      <c r="B9456" t="s">
        <v>18</v>
      </c>
      <c r="C9456">
        <v>4</v>
      </c>
      <c r="D9456" t="s">
        <v>18</v>
      </c>
      <c r="E9456">
        <v>6</v>
      </c>
      <c r="F9456" t="s">
        <v>14</v>
      </c>
      <c r="H9456" t="s">
        <v>21</v>
      </c>
    </row>
    <row r="9457" spans="1:8">
      <c r="A9457" t="s">
        <v>9478</v>
      </c>
      <c r="B9457" t="s">
        <v>17</v>
      </c>
      <c r="C9457">
        <v>2</v>
      </c>
      <c r="D9457">
        <v>1</v>
      </c>
      <c r="E9457">
        <v>2</v>
      </c>
      <c r="F9457" t="s">
        <v>14</v>
      </c>
      <c r="H9457" s="1">
        <v>45052</v>
      </c>
    </row>
    <row r="9458" spans="1:8">
      <c r="A9458" t="s">
        <v>9479</v>
      </c>
      <c r="B9458" t="s">
        <v>25</v>
      </c>
      <c r="C9458">
        <v>5</v>
      </c>
      <c r="D9458">
        <v>4</v>
      </c>
      <c r="E9458">
        <v>20</v>
      </c>
      <c r="F9458" t="s">
        <v>14</v>
      </c>
      <c r="G9458" t="s">
        <v>15</v>
      </c>
      <c r="H9458" s="1">
        <v>45015</v>
      </c>
    </row>
    <row r="9459" spans="1:8">
      <c r="A9459" t="s">
        <v>9480</v>
      </c>
      <c r="B9459" t="s">
        <v>39</v>
      </c>
      <c r="C9459">
        <v>4</v>
      </c>
      <c r="D9459" t="s">
        <v>18</v>
      </c>
      <c r="E9459">
        <v>12</v>
      </c>
      <c r="H9459" t="s">
        <v>18</v>
      </c>
    </row>
    <row r="9460" spans="1:8">
      <c r="A9460" t="s">
        <v>9481</v>
      </c>
      <c r="B9460" t="s">
        <v>17</v>
      </c>
      <c r="C9460">
        <v>5</v>
      </c>
      <c r="D9460">
        <v>1</v>
      </c>
      <c r="E9460">
        <v>5</v>
      </c>
      <c r="F9460" t="s">
        <v>23</v>
      </c>
      <c r="H9460" s="1">
        <v>45193</v>
      </c>
    </row>
    <row r="9461" spans="1:8">
      <c r="A9461" t="s">
        <v>9482</v>
      </c>
      <c r="B9461" t="s">
        <v>39</v>
      </c>
      <c r="C9461">
        <v>2</v>
      </c>
      <c r="D9461">
        <v>3</v>
      </c>
      <c r="E9461">
        <v>6</v>
      </c>
      <c r="F9461" t="s">
        <v>23</v>
      </c>
      <c r="G9461" t="s">
        <v>15</v>
      </c>
      <c r="H9461" s="1">
        <v>45029</v>
      </c>
    </row>
    <row r="9462" spans="1:8">
      <c r="A9462" t="s">
        <v>9483</v>
      </c>
      <c r="B9462" t="s">
        <v>21</v>
      </c>
      <c r="C9462">
        <v>3</v>
      </c>
      <c r="D9462">
        <v>3</v>
      </c>
      <c r="E9462">
        <v>9</v>
      </c>
      <c r="F9462" t="s">
        <v>10</v>
      </c>
      <c r="H9462" s="1">
        <v>45162</v>
      </c>
    </row>
    <row r="9463" spans="1:8">
      <c r="A9463" t="s">
        <v>9484</v>
      </c>
      <c r="C9463">
        <v>4</v>
      </c>
      <c r="D9463">
        <v>4</v>
      </c>
      <c r="E9463">
        <v>16</v>
      </c>
      <c r="F9463" t="s">
        <v>10</v>
      </c>
      <c r="G9463" t="s">
        <v>15</v>
      </c>
      <c r="H9463" s="1">
        <v>45177</v>
      </c>
    </row>
    <row r="9464" spans="1:8">
      <c r="A9464" t="s">
        <v>9485</v>
      </c>
      <c r="B9464" t="s">
        <v>65</v>
      </c>
      <c r="C9464">
        <v>3</v>
      </c>
      <c r="D9464">
        <v>1.5</v>
      </c>
      <c r="E9464">
        <v>4.5</v>
      </c>
      <c r="G9464" t="s">
        <v>15</v>
      </c>
      <c r="H9464" s="1">
        <v>45189</v>
      </c>
    </row>
    <row r="9465" spans="1:8">
      <c r="A9465" t="s">
        <v>9486</v>
      </c>
      <c r="B9465" t="s">
        <v>13</v>
      </c>
      <c r="C9465">
        <v>1</v>
      </c>
      <c r="D9465">
        <v>3</v>
      </c>
      <c r="E9465">
        <v>3</v>
      </c>
      <c r="F9465" t="s">
        <v>14</v>
      </c>
      <c r="H9465" s="1">
        <v>45248</v>
      </c>
    </row>
    <row r="9466" spans="1:8">
      <c r="A9466" t="s">
        <v>9487</v>
      </c>
      <c r="B9466" t="s">
        <v>13</v>
      </c>
      <c r="D9466" t="s">
        <v>18</v>
      </c>
      <c r="E9466">
        <v>3</v>
      </c>
      <c r="F9466" t="s">
        <v>14</v>
      </c>
      <c r="G9466" t="s">
        <v>15</v>
      </c>
      <c r="H9466" s="1">
        <v>45280</v>
      </c>
    </row>
    <row r="9467" spans="1:8">
      <c r="A9467" t="s">
        <v>9488</v>
      </c>
      <c r="B9467" t="s">
        <v>25</v>
      </c>
      <c r="C9467">
        <v>1</v>
      </c>
      <c r="D9467">
        <v>4</v>
      </c>
      <c r="E9467">
        <v>4</v>
      </c>
      <c r="F9467" t="s">
        <v>10</v>
      </c>
      <c r="G9467" t="s">
        <v>11</v>
      </c>
      <c r="H9467" s="1">
        <v>44964</v>
      </c>
    </row>
    <row r="9468" spans="1:8">
      <c r="A9468" t="s">
        <v>9489</v>
      </c>
      <c r="B9468" t="s">
        <v>9</v>
      </c>
      <c r="C9468">
        <v>5</v>
      </c>
      <c r="D9468">
        <v>2</v>
      </c>
      <c r="E9468">
        <v>10</v>
      </c>
      <c r="G9468" t="s">
        <v>15</v>
      </c>
      <c r="H9468" s="1">
        <v>44970</v>
      </c>
    </row>
    <row r="9469" spans="1:8">
      <c r="A9469" t="s">
        <v>9490</v>
      </c>
      <c r="B9469" t="s">
        <v>65</v>
      </c>
      <c r="C9469">
        <v>2</v>
      </c>
      <c r="D9469">
        <v>1.5</v>
      </c>
      <c r="E9469">
        <v>3</v>
      </c>
      <c r="F9469" t="s">
        <v>23</v>
      </c>
      <c r="G9469" t="s">
        <v>15</v>
      </c>
      <c r="H9469" s="1">
        <v>45000</v>
      </c>
    </row>
    <row r="9470" spans="1:8">
      <c r="A9470" t="s">
        <v>9491</v>
      </c>
      <c r="B9470" t="s">
        <v>13</v>
      </c>
      <c r="C9470">
        <v>3</v>
      </c>
      <c r="D9470">
        <v>3</v>
      </c>
      <c r="E9470">
        <v>9</v>
      </c>
      <c r="F9470" t="s">
        <v>10</v>
      </c>
      <c r="H9470" s="1">
        <v>45114</v>
      </c>
    </row>
    <row r="9471" spans="1:8">
      <c r="A9471" t="s">
        <v>9492</v>
      </c>
      <c r="B9471" t="s">
        <v>21</v>
      </c>
      <c r="C9471">
        <v>3</v>
      </c>
      <c r="D9471">
        <v>4</v>
      </c>
      <c r="E9471">
        <v>12</v>
      </c>
      <c r="F9471" t="s">
        <v>14</v>
      </c>
      <c r="G9471" t="s">
        <v>15</v>
      </c>
      <c r="H9471" s="1">
        <v>45205</v>
      </c>
    </row>
    <row r="9472" spans="1:8">
      <c r="A9472" t="s">
        <v>9493</v>
      </c>
      <c r="B9472" t="s">
        <v>13</v>
      </c>
      <c r="C9472">
        <v>5</v>
      </c>
      <c r="D9472">
        <v>3</v>
      </c>
      <c r="E9472">
        <v>15</v>
      </c>
      <c r="F9472" t="s">
        <v>10</v>
      </c>
      <c r="G9472" t="s">
        <v>11</v>
      </c>
      <c r="H9472" s="1">
        <v>45190</v>
      </c>
    </row>
    <row r="9473" spans="1:8">
      <c r="A9473" t="s">
        <v>9494</v>
      </c>
      <c r="B9473" t="s">
        <v>21</v>
      </c>
      <c r="C9473">
        <v>2</v>
      </c>
      <c r="D9473">
        <v>3</v>
      </c>
      <c r="E9473">
        <v>6</v>
      </c>
      <c r="H9473" s="1">
        <v>45160</v>
      </c>
    </row>
    <row r="9474" spans="1:8">
      <c r="A9474" t="s">
        <v>9495</v>
      </c>
      <c r="B9474" t="s">
        <v>39</v>
      </c>
      <c r="C9474">
        <v>4</v>
      </c>
      <c r="D9474">
        <v>3</v>
      </c>
      <c r="E9474">
        <v>12</v>
      </c>
      <c r="G9474" t="s">
        <v>11</v>
      </c>
      <c r="H9474" s="1">
        <v>45090</v>
      </c>
    </row>
    <row r="9475" spans="1:8">
      <c r="A9475" t="s">
        <v>9496</v>
      </c>
      <c r="B9475" t="s">
        <v>39</v>
      </c>
      <c r="C9475">
        <v>2</v>
      </c>
      <c r="D9475">
        <v>3</v>
      </c>
      <c r="E9475">
        <v>6</v>
      </c>
      <c r="F9475" t="s">
        <v>10</v>
      </c>
      <c r="G9475" t="s">
        <v>18</v>
      </c>
      <c r="H9475" s="1">
        <v>45191</v>
      </c>
    </row>
    <row r="9476" spans="1:8">
      <c r="A9476" t="s">
        <v>9497</v>
      </c>
      <c r="B9476" t="s">
        <v>13</v>
      </c>
      <c r="C9476">
        <v>4</v>
      </c>
      <c r="D9476">
        <v>3</v>
      </c>
      <c r="E9476">
        <v>12</v>
      </c>
      <c r="H9476" s="1">
        <v>44937</v>
      </c>
    </row>
    <row r="9477" spans="1:8">
      <c r="A9477" t="s">
        <v>9498</v>
      </c>
      <c r="B9477" t="s">
        <v>25</v>
      </c>
      <c r="C9477">
        <v>4</v>
      </c>
      <c r="D9477">
        <v>4</v>
      </c>
      <c r="E9477">
        <v>16</v>
      </c>
      <c r="F9477" t="s">
        <v>23</v>
      </c>
      <c r="G9477" t="s">
        <v>15</v>
      </c>
      <c r="H9477" s="1">
        <v>45197</v>
      </c>
    </row>
    <row r="9478" spans="1:8">
      <c r="A9478" t="s">
        <v>9499</v>
      </c>
      <c r="B9478" t="s">
        <v>9</v>
      </c>
      <c r="C9478">
        <v>1</v>
      </c>
      <c r="D9478">
        <v>2</v>
      </c>
      <c r="E9478">
        <v>2</v>
      </c>
      <c r="F9478" t="s">
        <v>14</v>
      </c>
      <c r="G9478" t="s">
        <v>15</v>
      </c>
      <c r="H9478" s="1">
        <v>45287</v>
      </c>
    </row>
    <row r="9479" spans="1:8">
      <c r="A9479" t="s">
        <v>9500</v>
      </c>
      <c r="B9479" t="s">
        <v>39</v>
      </c>
      <c r="C9479">
        <v>3</v>
      </c>
      <c r="D9479">
        <v>3</v>
      </c>
      <c r="E9479">
        <v>9</v>
      </c>
      <c r="F9479" t="s">
        <v>18</v>
      </c>
      <c r="H9479" s="1">
        <v>45019</v>
      </c>
    </row>
    <row r="9480" spans="1:8">
      <c r="A9480" t="s">
        <v>9501</v>
      </c>
      <c r="B9480" t="s">
        <v>25</v>
      </c>
      <c r="C9480">
        <v>4</v>
      </c>
      <c r="D9480">
        <v>4</v>
      </c>
      <c r="E9480">
        <v>16</v>
      </c>
      <c r="H9480" s="1">
        <v>45089</v>
      </c>
    </row>
    <row r="9481" spans="1:8">
      <c r="A9481" t="s">
        <v>9502</v>
      </c>
      <c r="B9481" t="s">
        <v>13</v>
      </c>
      <c r="C9481">
        <v>1</v>
      </c>
      <c r="D9481">
        <v>3</v>
      </c>
      <c r="E9481">
        <v>3</v>
      </c>
      <c r="F9481" t="s">
        <v>14</v>
      </c>
      <c r="G9481" t="s">
        <v>11</v>
      </c>
      <c r="H9481" s="1">
        <v>45103</v>
      </c>
    </row>
    <row r="9482" spans="1:8">
      <c r="A9482" t="s">
        <v>9503</v>
      </c>
      <c r="B9482" t="s">
        <v>28</v>
      </c>
      <c r="C9482">
        <v>4</v>
      </c>
      <c r="D9482">
        <v>4</v>
      </c>
      <c r="E9482">
        <v>16</v>
      </c>
      <c r="F9482" t="s">
        <v>10</v>
      </c>
      <c r="G9482" t="s">
        <v>21</v>
      </c>
      <c r="H9482" s="1">
        <v>45268</v>
      </c>
    </row>
    <row r="9483" spans="1:8">
      <c r="A9483" t="s">
        <v>9504</v>
      </c>
      <c r="B9483" t="s">
        <v>25</v>
      </c>
      <c r="C9483">
        <v>2</v>
      </c>
      <c r="D9483">
        <v>4</v>
      </c>
      <c r="E9483">
        <v>8</v>
      </c>
      <c r="F9483" t="s">
        <v>10</v>
      </c>
      <c r="H9483" s="1">
        <v>45243</v>
      </c>
    </row>
    <row r="9484" spans="1:8">
      <c r="A9484" t="s">
        <v>9505</v>
      </c>
      <c r="B9484" t="s">
        <v>20</v>
      </c>
      <c r="C9484">
        <v>4</v>
      </c>
      <c r="D9484">
        <v>5</v>
      </c>
      <c r="E9484" t="s">
        <v>21</v>
      </c>
      <c r="F9484" t="s">
        <v>14</v>
      </c>
      <c r="H9484" s="1">
        <v>44975</v>
      </c>
    </row>
    <row r="9485" spans="1:8">
      <c r="A9485" t="s">
        <v>9506</v>
      </c>
      <c r="B9485" t="s">
        <v>39</v>
      </c>
      <c r="C9485">
        <v>3</v>
      </c>
      <c r="D9485">
        <v>3</v>
      </c>
      <c r="G9485" t="s">
        <v>15</v>
      </c>
      <c r="H9485" s="1">
        <v>45039</v>
      </c>
    </row>
    <row r="9486" spans="1:8">
      <c r="A9486" t="s">
        <v>9507</v>
      </c>
      <c r="B9486" t="s">
        <v>13</v>
      </c>
      <c r="C9486">
        <v>3</v>
      </c>
      <c r="D9486">
        <v>3</v>
      </c>
      <c r="F9486" t="s">
        <v>10</v>
      </c>
      <c r="H9486" s="1">
        <v>45252</v>
      </c>
    </row>
    <row r="9487" spans="1:8">
      <c r="A9487" t="s">
        <v>9508</v>
      </c>
      <c r="B9487" t="s">
        <v>20</v>
      </c>
      <c r="C9487">
        <v>3</v>
      </c>
      <c r="D9487">
        <v>5</v>
      </c>
      <c r="E9487">
        <v>15</v>
      </c>
      <c r="F9487" t="s">
        <v>14</v>
      </c>
      <c r="G9487" t="s">
        <v>15</v>
      </c>
      <c r="H9487" s="1">
        <v>45171</v>
      </c>
    </row>
    <row r="9488" spans="1:8">
      <c r="A9488" t="s">
        <v>9509</v>
      </c>
      <c r="B9488" t="s">
        <v>17</v>
      </c>
      <c r="C9488">
        <v>3</v>
      </c>
      <c r="D9488">
        <v>1</v>
      </c>
      <c r="E9488">
        <v>3</v>
      </c>
      <c r="F9488" t="s">
        <v>18</v>
      </c>
      <c r="G9488" t="s">
        <v>11</v>
      </c>
      <c r="H9488" s="1">
        <v>44982</v>
      </c>
    </row>
    <row r="9489" spans="1:8">
      <c r="A9489" t="s">
        <v>9510</v>
      </c>
      <c r="B9489" t="s">
        <v>25</v>
      </c>
      <c r="C9489">
        <v>2</v>
      </c>
      <c r="D9489">
        <v>4</v>
      </c>
      <c r="E9489">
        <v>8</v>
      </c>
      <c r="G9489" t="s">
        <v>11</v>
      </c>
      <c r="H9489" s="1">
        <v>45203</v>
      </c>
    </row>
    <row r="9490" spans="1:8">
      <c r="A9490" t="s">
        <v>9511</v>
      </c>
      <c r="B9490" t="s">
        <v>20</v>
      </c>
      <c r="C9490">
        <v>1</v>
      </c>
      <c r="D9490">
        <v>5</v>
      </c>
      <c r="E9490">
        <v>5</v>
      </c>
      <c r="F9490" t="s">
        <v>23</v>
      </c>
      <c r="H9490" s="1">
        <v>45133</v>
      </c>
    </row>
    <row r="9491" spans="1:8">
      <c r="A9491" t="s">
        <v>9512</v>
      </c>
      <c r="B9491" t="s">
        <v>25</v>
      </c>
      <c r="C9491">
        <v>4</v>
      </c>
      <c r="D9491">
        <v>4</v>
      </c>
      <c r="E9491">
        <v>16</v>
      </c>
      <c r="F9491" t="s">
        <v>10</v>
      </c>
      <c r="H9491" s="1">
        <v>44941</v>
      </c>
    </row>
    <row r="9492" spans="1:8">
      <c r="A9492" t="s">
        <v>9513</v>
      </c>
      <c r="B9492" t="s">
        <v>21</v>
      </c>
      <c r="C9492">
        <v>2</v>
      </c>
      <c r="D9492">
        <v>3</v>
      </c>
      <c r="E9492">
        <v>6</v>
      </c>
      <c r="F9492" t="s">
        <v>18</v>
      </c>
      <c r="G9492" t="s">
        <v>15</v>
      </c>
      <c r="H9492" s="1">
        <v>45198</v>
      </c>
    </row>
    <row r="9493" spans="1:8">
      <c r="A9493" t="s">
        <v>9514</v>
      </c>
      <c r="B9493" t="s">
        <v>28</v>
      </c>
      <c r="C9493">
        <v>4</v>
      </c>
      <c r="D9493">
        <v>4</v>
      </c>
      <c r="E9493">
        <v>16</v>
      </c>
      <c r="F9493" t="s">
        <v>10</v>
      </c>
      <c r="G9493" t="s">
        <v>18</v>
      </c>
      <c r="H9493" s="1">
        <v>44982</v>
      </c>
    </row>
    <row r="9494" spans="1:8">
      <c r="A9494" t="s">
        <v>9515</v>
      </c>
      <c r="B9494" t="s">
        <v>28</v>
      </c>
      <c r="C9494">
        <v>2</v>
      </c>
      <c r="D9494">
        <v>4</v>
      </c>
      <c r="E9494">
        <v>8</v>
      </c>
      <c r="F9494" t="s">
        <v>14</v>
      </c>
      <c r="G9494" t="s">
        <v>18</v>
      </c>
      <c r="H9494" s="1">
        <v>45093</v>
      </c>
    </row>
    <row r="9495" spans="1:8">
      <c r="A9495" t="s">
        <v>9516</v>
      </c>
      <c r="B9495" t="s">
        <v>13</v>
      </c>
      <c r="C9495">
        <v>5</v>
      </c>
      <c r="D9495">
        <v>3</v>
      </c>
      <c r="E9495">
        <v>15</v>
      </c>
      <c r="F9495" t="s">
        <v>18</v>
      </c>
      <c r="G9495" t="s">
        <v>15</v>
      </c>
      <c r="H9495" s="1">
        <v>45018</v>
      </c>
    </row>
    <row r="9496" spans="1:8">
      <c r="A9496" t="s">
        <v>9517</v>
      </c>
      <c r="B9496" t="s">
        <v>20</v>
      </c>
      <c r="C9496">
        <v>3</v>
      </c>
      <c r="D9496">
        <v>5</v>
      </c>
      <c r="E9496">
        <v>15</v>
      </c>
      <c r="F9496" t="s">
        <v>23</v>
      </c>
      <c r="G9496" t="s">
        <v>11</v>
      </c>
      <c r="H9496" s="1">
        <v>45236</v>
      </c>
    </row>
    <row r="9497" spans="1:8">
      <c r="A9497" t="s">
        <v>9518</v>
      </c>
      <c r="B9497" t="s">
        <v>9</v>
      </c>
      <c r="C9497">
        <v>5</v>
      </c>
      <c r="D9497">
        <v>2</v>
      </c>
      <c r="E9497">
        <v>10</v>
      </c>
      <c r="F9497" t="s">
        <v>23</v>
      </c>
      <c r="G9497" t="s">
        <v>15</v>
      </c>
      <c r="H9497" s="1">
        <v>45128</v>
      </c>
    </row>
    <row r="9498" spans="1:8">
      <c r="A9498" t="s">
        <v>9519</v>
      </c>
      <c r="B9498" t="s">
        <v>65</v>
      </c>
      <c r="C9498">
        <v>5</v>
      </c>
      <c r="D9498">
        <v>1.5</v>
      </c>
      <c r="E9498">
        <v>7.5</v>
      </c>
      <c r="F9498" t="s">
        <v>23</v>
      </c>
      <c r="G9498" t="s">
        <v>11</v>
      </c>
      <c r="H9498" s="1">
        <v>45170</v>
      </c>
    </row>
    <row r="9499" spans="1:8">
      <c r="A9499" t="s">
        <v>9520</v>
      </c>
      <c r="C9499">
        <v>1</v>
      </c>
      <c r="D9499">
        <v>3</v>
      </c>
      <c r="E9499">
        <v>3</v>
      </c>
      <c r="F9499" t="s">
        <v>14</v>
      </c>
      <c r="H9499" s="1">
        <v>45250</v>
      </c>
    </row>
    <row r="9500" spans="1:8">
      <c r="A9500" t="s">
        <v>9521</v>
      </c>
      <c r="C9500">
        <v>3</v>
      </c>
      <c r="D9500">
        <v>5</v>
      </c>
      <c r="E9500">
        <v>15</v>
      </c>
      <c r="G9500" t="s">
        <v>11</v>
      </c>
      <c r="H9500" s="1">
        <v>44936</v>
      </c>
    </row>
    <row r="9501" spans="1:8">
      <c r="A9501" t="s">
        <v>9522</v>
      </c>
      <c r="B9501" t="s">
        <v>20</v>
      </c>
      <c r="C9501">
        <v>1</v>
      </c>
      <c r="D9501">
        <v>5</v>
      </c>
      <c r="F9501" t="s">
        <v>10</v>
      </c>
      <c r="G9501" t="s">
        <v>15</v>
      </c>
      <c r="H9501" s="1">
        <v>45185</v>
      </c>
    </row>
    <row r="9502" spans="1:8">
      <c r="A9502" t="s">
        <v>9523</v>
      </c>
      <c r="B9502" t="s">
        <v>39</v>
      </c>
      <c r="C9502">
        <v>5</v>
      </c>
      <c r="D9502" t="s">
        <v>21</v>
      </c>
      <c r="E9502">
        <v>15</v>
      </c>
      <c r="F9502" t="s">
        <v>14</v>
      </c>
      <c r="G9502" t="s">
        <v>11</v>
      </c>
      <c r="H9502" s="1">
        <v>45051</v>
      </c>
    </row>
    <row r="9503" spans="1:8">
      <c r="A9503" t="s">
        <v>9524</v>
      </c>
      <c r="B9503" t="s">
        <v>21</v>
      </c>
      <c r="C9503">
        <v>4</v>
      </c>
      <c r="D9503">
        <v>2</v>
      </c>
      <c r="E9503" t="s">
        <v>21</v>
      </c>
      <c r="F9503" t="s">
        <v>10</v>
      </c>
      <c r="G9503" t="s">
        <v>11</v>
      </c>
      <c r="H9503" s="1">
        <v>45039</v>
      </c>
    </row>
    <row r="9504" spans="1:8">
      <c r="A9504" t="s">
        <v>9525</v>
      </c>
      <c r="B9504" t="s">
        <v>20</v>
      </c>
      <c r="C9504">
        <v>5</v>
      </c>
      <c r="D9504" t="s">
        <v>18</v>
      </c>
      <c r="E9504">
        <v>25</v>
      </c>
      <c r="H9504" s="1">
        <v>45064</v>
      </c>
    </row>
    <row r="9505" spans="1:8">
      <c r="A9505" t="s">
        <v>9526</v>
      </c>
      <c r="B9505" t="s">
        <v>20</v>
      </c>
      <c r="C9505">
        <v>4</v>
      </c>
      <c r="D9505">
        <v>5</v>
      </c>
      <c r="E9505">
        <v>20</v>
      </c>
      <c r="G9505" t="s">
        <v>11</v>
      </c>
    </row>
    <row r="9506" spans="1:8">
      <c r="A9506" t="s">
        <v>9527</v>
      </c>
      <c r="B9506" t="s">
        <v>9</v>
      </c>
      <c r="C9506">
        <v>2</v>
      </c>
      <c r="D9506">
        <v>2</v>
      </c>
      <c r="E9506">
        <v>4</v>
      </c>
      <c r="F9506" t="s">
        <v>14</v>
      </c>
      <c r="G9506" t="s">
        <v>11</v>
      </c>
      <c r="H9506" s="1">
        <v>45135</v>
      </c>
    </row>
    <row r="9507" spans="1:8">
      <c r="A9507" t="s">
        <v>9528</v>
      </c>
      <c r="B9507" t="s">
        <v>25</v>
      </c>
      <c r="C9507">
        <v>3</v>
      </c>
      <c r="D9507">
        <v>4</v>
      </c>
      <c r="E9507">
        <v>12</v>
      </c>
      <c r="F9507" t="s">
        <v>14</v>
      </c>
      <c r="G9507" t="s">
        <v>15</v>
      </c>
      <c r="H9507" s="1">
        <v>45207</v>
      </c>
    </row>
    <row r="9508" spans="1:8">
      <c r="A9508" t="s">
        <v>9529</v>
      </c>
      <c r="B9508" t="s">
        <v>20</v>
      </c>
      <c r="C9508">
        <v>1</v>
      </c>
      <c r="D9508">
        <v>5</v>
      </c>
      <c r="E9508">
        <v>5</v>
      </c>
      <c r="F9508" t="s">
        <v>10</v>
      </c>
      <c r="H9508" s="1">
        <v>45026</v>
      </c>
    </row>
    <row r="9509" spans="1:8">
      <c r="A9509" t="s">
        <v>9530</v>
      </c>
      <c r="B9509" t="s">
        <v>65</v>
      </c>
      <c r="C9509">
        <v>4</v>
      </c>
      <c r="D9509">
        <v>1.5</v>
      </c>
      <c r="E9509">
        <v>6</v>
      </c>
      <c r="F9509" t="s">
        <v>14</v>
      </c>
      <c r="G9509" t="s">
        <v>11</v>
      </c>
      <c r="H9509" s="1">
        <v>45023</v>
      </c>
    </row>
    <row r="9510" spans="1:8">
      <c r="A9510" t="s">
        <v>9531</v>
      </c>
      <c r="C9510">
        <v>5</v>
      </c>
      <c r="D9510">
        <v>1</v>
      </c>
      <c r="E9510">
        <v>5</v>
      </c>
      <c r="F9510" t="s">
        <v>23</v>
      </c>
      <c r="G9510" t="s">
        <v>15</v>
      </c>
      <c r="H9510" s="1">
        <v>45085</v>
      </c>
    </row>
    <row r="9511" spans="1:8">
      <c r="A9511" t="s">
        <v>9532</v>
      </c>
      <c r="B9511" t="s">
        <v>28</v>
      </c>
      <c r="C9511">
        <v>3</v>
      </c>
      <c r="D9511">
        <v>4</v>
      </c>
      <c r="E9511">
        <v>12</v>
      </c>
      <c r="G9511" t="s">
        <v>15</v>
      </c>
      <c r="H9511" s="1">
        <v>44970</v>
      </c>
    </row>
    <row r="9512" spans="1:8">
      <c r="A9512" t="s">
        <v>9533</v>
      </c>
      <c r="B9512" t="s">
        <v>65</v>
      </c>
      <c r="C9512">
        <v>5</v>
      </c>
      <c r="D9512">
        <v>1.5</v>
      </c>
      <c r="E9512">
        <v>7.5</v>
      </c>
      <c r="F9512" t="s">
        <v>14</v>
      </c>
      <c r="G9512" t="s">
        <v>15</v>
      </c>
      <c r="H9512" s="1">
        <v>45237</v>
      </c>
    </row>
    <row r="9513" spans="1:8">
      <c r="A9513" t="s">
        <v>9534</v>
      </c>
      <c r="B9513" t="s">
        <v>20</v>
      </c>
      <c r="C9513">
        <v>1</v>
      </c>
      <c r="D9513">
        <v>5</v>
      </c>
      <c r="F9513" t="s">
        <v>23</v>
      </c>
      <c r="G9513" t="s">
        <v>15</v>
      </c>
      <c r="H9513" s="1">
        <v>45133</v>
      </c>
    </row>
    <row r="9514" spans="1:8">
      <c r="A9514" t="s">
        <v>9535</v>
      </c>
      <c r="B9514" t="s">
        <v>13</v>
      </c>
      <c r="C9514">
        <v>4</v>
      </c>
      <c r="D9514">
        <v>3</v>
      </c>
      <c r="E9514">
        <v>12</v>
      </c>
      <c r="F9514" t="s">
        <v>21</v>
      </c>
      <c r="H9514" s="1">
        <v>45059</v>
      </c>
    </row>
    <row r="9515" spans="1:8">
      <c r="A9515" t="s">
        <v>9536</v>
      </c>
      <c r="C9515">
        <v>4</v>
      </c>
      <c r="D9515">
        <v>4</v>
      </c>
      <c r="E9515">
        <v>16</v>
      </c>
      <c r="F9515" t="s">
        <v>23</v>
      </c>
      <c r="H9515" s="1">
        <v>45182</v>
      </c>
    </row>
    <row r="9516" spans="1:8">
      <c r="A9516" t="s">
        <v>9537</v>
      </c>
      <c r="B9516" t="s">
        <v>17</v>
      </c>
      <c r="C9516" t="s">
        <v>18</v>
      </c>
      <c r="D9516">
        <v>1</v>
      </c>
      <c r="E9516">
        <v>1</v>
      </c>
      <c r="F9516" t="s">
        <v>10</v>
      </c>
      <c r="H9516" s="1">
        <v>45012</v>
      </c>
    </row>
    <row r="9517" spans="1:8">
      <c r="A9517" t="s">
        <v>9538</v>
      </c>
      <c r="B9517" t="s">
        <v>39</v>
      </c>
      <c r="C9517">
        <v>3</v>
      </c>
      <c r="D9517">
        <v>3</v>
      </c>
      <c r="E9517">
        <v>9</v>
      </c>
      <c r="F9517" t="s">
        <v>23</v>
      </c>
      <c r="H9517" s="1">
        <v>45212</v>
      </c>
    </row>
    <row r="9518" spans="1:8">
      <c r="A9518" t="s">
        <v>9539</v>
      </c>
      <c r="B9518" t="s">
        <v>13</v>
      </c>
      <c r="C9518">
        <v>4</v>
      </c>
      <c r="D9518">
        <v>3</v>
      </c>
      <c r="G9518" t="s">
        <v>21</v>
      </c>
      <c r="H9518" s="1">
        <v>44934</v>
      </c>
    </row>
    <row r="9519" spans="1:8">
      <c r="A9519" t="s">
        <v>9540</v>
      </c>
      <c r="B9519" t="s">
        <v>20</v>
      </c>
      <c r="C9519">
        <v>1</v>
      </c>
      <c r="D9519">
        <v>5</v>
      </c>
      <c r="E9519">
        <v>5</v>
      </c>
      <c r="F9519" t="s">
        <v>23</v>
      </c>
      <c r="G9519" t="s">
        <v>11</v>
      </c>
      <c r="H9519" s="1">
        <v>45038</v>
      </c>
    </row>
    <row r="9520" spans="1:8">
      <c r="A9520" t="s">
        <v>9541</v>
      </c>
      <c r="B9520" t="s">
        <v>25</v>
      </c>
      <c r="C9520">
        <v>5</v>
      </c>
      <c r="D9520">
        <v>4</v>
      </c>
      <c r="E9520">
        <v>20</v>
      </c>
      <c r="G9520" t="s">
        <v>15</v>
      </c>
      <c r="H9520" s="1">
        <v>45277</v>
      </c>
    </row>
    <row r="9521" spans="1:8">
      <c r="A9521" t="s">
        <v>9542</v>
      </c>
      <c r="B9521" t="s">
        <v>65</v>
      </c>
      <c r="C9521">
        <v>4</v>
      </c>
      <c r="D9521">
        <v>1.5</v>
      </c>
      <c r="E9521">
        <v>6</v>
      </c>
      <c r="F9521" t="s">
        <v>14</v>
      </c>
      <c r="G9521" t="s">
        <v>15</v>
      </c>
      <c r="H9521" s="1">
        <v>45218</v>
      </c>
    </row>
    <row r="9522" spans="1:8">
      <c r="A9522" t="s">
        <v>9543</v>
      </c>
      <c r="B9522" t="s">
        <v>9</v>
      </c>
      <c r="C9522">
        <v>3</v>
      </c>
      <c r="D9522">
        <v>2</v>
      </c>
      <c r="E9522">
        <v>6</v>
      </c>
      <c r="F9522" t="s">
        <v>23</v>
      </c>
      <c r="G9522" t="s">
        <v>21</v>
      </c>
      <c r="H9522" s="1">
        <v>45221</v>
      </c>
    </row>
    <row r="9523" spans="1:8">
      <c r="A9523" t="s">
        <v>9544</v>
      </c>
      <c r="B9523" t="s">
        <v>21</v>
      </c>
      <c r="C9523">
        <v>2</v>
      </c>
      <c r="D9523">
        <v>1.5</v>
      </c>
      <c r="E9523">
        <v>3</v>
      </c>
      <c r="F9523" t="s">
        <v>14</v>
      </c>
      <c r="G9523" t="s">
        <v>11</v>
      </c>
      <c r="H9523" s="1">
        <v>45037</v>
      </c>
    </row>
    <row r="9524" spans="1:8">
      <c r="A9524" t="s">
        <v>9545</v>
      </c>
      <c r="B9524" t="s">
        <v>13</v>
      </c>
      <c r="C9524">
        <v>2</v>
      </c>
      <c r="D9524">
        <v>3</v>
      </c>
      <c r="E9524">
        <v>6</v>
      </c>
      <c r="F9524" t="s">
        <v>18</v>
      </c>
      <c r="G9524" t="s">
        <v>15</v>
      </c>
      <c r="H9524" s="1">
        <v>44929</v>
      </c>
    </row>
    <row r="9525" spans="1:8">
      <c r="A9525" t="s">
        <v>9546</v>
      </c>
      <c r="B9525" t="s">
        <v>17</v>
      </c>
      <c r="C9525">
        <v>5</v>
      </c>
      <c r="D9525">
        <v>1</v>
      </c>
      <c r="E9525">
        <v>5</v>
      </c>
      <c r="F9525" t="s">
        <v>14</v>
      </c>
      <c r="G9525" t="s">
        <v>11</v>
      </c>
      <c r="H9525" s="1">
        <v>45255</v>
      </c>
    </row>
    <row r="9526" spans="1:8">
      <c r="A9526" t="s">
        <v>9547</v>
      </c>
      <c r="B9526" t="s">
        <v>25</v>
      </c>
      <c r="C9526" t="s">
        <v>18</v>
      </c>
      <c r="D9526">
        <v>4</v>
      </c>
      <c r="E9526">
        <v>12</v>
      </c>
      <c r="F9526" t="s">
        <v>10</v>
      </c>
      <c r="H9526" s="1">
        <v>45114</v>
      </c>
    </row>
    <row r="9527" spans="1:8">
      <c r="A9527" t="s">
        <v>9548</v>
      </c>
      <c r="B9527" t="s">
        <v>28</v>
      </c>
      <c r="C9527">
        <v>4</v>
      </c>
      <c r="D9527">
        <v>4</v>
      </c>
      <c r="E9527">
        <v>16</v>
      </c>
      <c r="F9527" t="s">
        <v>18</v>
      </c>
      <c r="G9527" t="s">
        <v>15</v>
      </c>
      <c r="H9527" s="1">
        <v>45178</v>
      </c>
    </row>
    <row r="9528" spans="1:8">
      <c r="A9528" t="s">
        <v>9549</v>
      </c>
      <c r="B9528" t="s">
        <v>9</v>
      </c>
      <c r="C9528">
        <v>4</v>
      </c>
      <c r="D9528">
        <v>2</v>
      </c>
      <c r="E9528">
        <v>8</v>
      </c>
      <c r="F9528" t="s">
        <v>14</v>
      </c>
      <c r="G9528" t="s">
        <v>15</v>
      </c>
      <c r="H9528" s="1">
        <v>45138</v>
      </c>
    </row>
    <row r="9529" spans="1:8">
      <c r="A9529" t="s">
        <v>9550</v>
      </c>
      <c r="B9529" t="s">
        <v>20</v>
      </c>
      <c r="C9529">
        <v>5</v>
      </c>
      <c r="D9529">
        <v>5</v>
      </c>
      <c r="E9529">
        <v>25</v>
      </c>
      <c r="F9529" t="s">
        <v>23</v>
      </c>
      <c r="G9529" t="s">
        <v>11</v>
      </c>
      <c r="H9529" s="1">
        <v>45113</v>
      </c>
    </row>
    <row r="9530" spans="1:8">
      <c r="A9530" t="s">
        <v>9551</v>
      </c>
      <c r="B9530" t="s">
        <v>20</v>
      </c>
      <c r="C9530">
        <v>2</v>
      </c>
      <c r="D9530">
        <v>5</v>
      </c>
      <c r="F9530" t="s">
        <v>23</v>
      </c>
      <c r="G9530" t="s">
        <v>15</v>
      </c>
      <c r="H9530" s="1">
        <v>45241</v>
      </c>
    </row>
    <row r="9531" spans="1:8">
      <c r="A9531" t="s">
        <v>9552</v>
      </c>
      <c r="B9531" t="s">
        <v>28</v>
      </c>
      <c r="C9531">
        <v>3</v>
      </c>
      <c r="D9531">
        <v>4</v>
      </c>
      <c r="F9531" t="s">
        <v>10</v>
      </c>
      <c r="G9531" t="s">
        <v>15</v>
      </c>
      <c r="H9531" s="1">
        <v>45202</v>
      </c>
    </row>
    <row r="9532" spans="1:8">
      <c r="A9532" t="s">
        <v>9553</v>
      </c>
      <c r="C9532">
        <v>2</v>
      </c>
      <c r="D9532">
        <v>4</v>
      </c>
      <c r="E9532">
        <v>8</v>
      </c>
      <c r="F9532" t="s">
        <v>10</v>
      </c>
      <c r="G9532" t="s">
        <v>21</v>
      </c>
      <c r="H9532" s="1">
        <v>45220</v>
      </c>
    </row>
    <row r="9533" spans="1:8">
      <c r="A9533" t="s">
        <v>9554</v>
      </c>
      <c r="B9533" t="s">
        <v>20</v>
      </c>
      <c r="C9533">
        <v>1</v>
      </c>
      <c r="D9533">
        <v>5</v>
      </c>
      <c r="E9533">
        <v>5</v>
      </c>
      <c r="F9533" t="s">
        <v>23</v>
      </c>
      <c r="G9533" t="s">
        <v>11</v>
      </c>
      <c r="H9533" s="1">
        <v>45228</v>
      </c>
    </row>
    <row r="9534" spans="1:8">
      <c r="A9534" t="s">
        <v>9555</v>
      </c>
      <c r="B9534" t="s">
        <v>25</v>
      </c>
      <c r="C9534">
        <v>5</v>
      </c>
      <c r="D9534">
        <v>4</v>
      </c>
      <c r="E9534">
        <v>20</v>
      </c>
      <c r="F9534" t="s">
        <v>23</v>
      </c>
      <c r="G9534" t="s">
        <v>21</v>
      </c>
      <c r="H9534" s="1">
        <v>45116</v>
      </c>
    </row>
    <row r="9535" spans="1:8">
      <c r="A9535" t="s">
        <v>9556</v>
      </c>
      <c r="B9535" t="s">
        <v>25</v>
      </c>
      <c r="C9535">
        <v>5</v>
      </c>
      <c r="D9535" t="s">
        <v>18</v>
      </c>
      <c r="E9535">
        <v>20</v>
      </c>
      <c r="F9535" t="s">
        <v>10</v>
      </c>
      <c r="G9535" t="s">
        <v>11</v>
      </c>
      <c r="H9535" s="1">
        <v>45046</v>
      </c>
    </row>
    <row r="9536" spans="1:8">
      <c r="A9536" t="s">
        <v>9557</v>
      </c>
      <c r="B9536" t="s">
        <v>25</v>
      </c>
      <c r="C9536">
        <v>1</v>
      </c>
      <c r="D9536">
        <v>4</v>
      </c>
      <c r="E9536">
        <v>4</v>
      </c>
      <c r="F9536" t="s">
        <v>23</v>
      </c>
      <c r="H9536" s="1">
        <v>45199</v>
      </c>
    </row>
    <row r="9537" spans="1:8">
      <c r="A9537" t="s">
        <v>9558</v>
      </c>
      <c r="B9537" t="s">
        <v>25</v>
      </c>
      <c r="C9537">
        <v>5</v>
      </c>
      <c r="D9537">
        <v>4</v>
      </c>
      <c r="E9537">
        <v>20</v>
      </c>
      <c r="F9537" t="s">
        <v>18</v>
      </c>
      <c r="G9537" t="s">
        <v>15</v>
      </c>
      <c r="H9537" s="1">
        <v>44980</v>
      </c>
    </row>
    <row r="9538" spans="1:8">
      <c r="A9538" t="s">
        <v>9559</v>
      </c>
      <c r="B9538" t="s">
        <v>17</v>
      </c>
      <c r="C9538">
        <v>4</v>
      </c>
      <c r="D9538">
        <v>1</v>
      </c>
      <c r="E9538">
        <v>4</v>
      </c>
      <c r="F9538" t="s">
        <v>14</v>
      </c>
      <c r="H9538" s="1">
        <v>45032</v>
      </c>
    </row>
    <row r="9539" spans="1:8">
      <c r="A9539" t="s">
        <v>9560</v>
      </c>
      <c r="B9539" t="s">
        <v>9</v>
      </c>
      <c r="C9539">
        <v>4</v>
      </c>
      <c r="D9539">
        <v>2</v>
      </c>
      <c r="E9539">
        <v>8</v>
      </c>
      <c r="H9539" s="1">
        <v>45270</v>
      </c>
    </row>
    <row r="9540" spans="1:8">
      <c r="A9540" t="s">
        <v>9561</v>
      </c>
      <c r="B9540" t="s">
        <v>25</v>
      </c>
      <c r="C9540">
        <v>3</v>
      </c>
      <c r="D9540">
        <v>4</v>
      </c>
      <c r="E9540">
        <v>12</v>
      </c>
      <c r="F9540" t="s">
        <v>23</v>
      </c>
      <c r="G9540" t="s">
        <v>18</v>
      </c>
      <c r="H9540" s="1">
        <v>45240</v>
      </c>
    </row>
    <row r="9541" spans="1:8">
      <c r="A9541" t="s">
        <v>9562</v>
      </c>
      <c r="B9541" t="s">
        <v>20</v>
      </c>
      <c r="C9541">
        <v>3</v>
      </c>
      <c r="D9541">
        <v>5</v>
      </c>
      <c r="E9541">
        <v>15</v>
      </c>
      <c r="F9541" t="s">
        <v>23</v>
      </c>
      <c r="H9541" s="1">
        <v>44975</v>
      </c>
    </row>
    <row r="9542" spans="1:8">
      <c r="A9542" t="s">
        <v>9563</v>
      </c>
      <c r="B9542" t="s">
        <v>39</v>
      </c>
      <c r="C9542">
        <v>4</v>
      </c>
      <c r="D9542">
        <v>3</v>
      </c>
      <c r="E9542">
        <v>12</v>
      </c>
      <c r="G9542" t="s">
        <v>21</v>
      </c>
      <c r="H9542" s="1">
        <v>45114</v>
      </c>
    </row>
    <row r="9543" spans="1:8">
      <c r="A9543" t="s">
        <v>9564</v>
      </c>
      <c r="B9543" t="s">
        <v>65</v>
      </c>
      <c r="C9543">
        <v>5</v>
      </c>
      <c r="D9543">
        <v>1.5</v>
      </c>
      <c r="E9543">
        <v>7.5</v>
      </c>
      <c r="F9543" t="s">
        <v>14</v>
      </c>
      <c r="H9543" s="1">
        <v>45161</v>
      </c>
    </row>
    <row r="9544" spans="1:8">
      <c r="A9544" t="s">
        <v>9565</v>
      </c>
      <c r="B9544" t="s">
        <v>65</v>
      </c>
      <c r="C9544">
        <v>2</v>
      </c>
      <c r="D9544">
        <v>1.5</v>
      </c>
      <c r="E9544">
        <v>3</v>
      </c>
      <c r="F9544" t="s">
        <v>14</v>
      </c>
      <c r="G9544" t="s">
        <v>15</v>
      </c>
      <c r="H9544" s="1">
        <v>45112</v>
      </c>
    </row>
    <row r="9545" spans="1:8">
      <c r="A9545" t="s">
        <v>9566</v>
      </c>
      <c r="B9545" t="s">
        <v>28</v>
      </c>
      <c r="C9545">
        <v>3</v>
      </c>
      <c r="D9545">
        <v>4</v>
      </c>
      <c r="E9545">
        <v>12</v>
      </c>
      <c r="F9545" t="s">
        <v>23</v>
      </c>
      <c r="G9545" t="s">
        <v>15</v>
      </c>
      <c r="H9545" s="1">
        <v>45096</v>
      </c>
    </row>
    <row r="9546" spans="1:8">
      <c r="A9546" t="s">
        <v>9567</v>
      </c>
      <c r="B9546" t="s">
        <v>39</v>
      </c>
      <c r="C9546">
        <v>3</v>
      </c>
      <c r="D9546">
        <v>3</v>
      </c>
      <c r="E9546">
        <v>9</v>
      </c>
      <c r="F9546" t="s">
        <v>14</v>
      </c>
      <c r="G9546" t="s">
        <v>11</v>
      </c>
      <c r="H9546" s="1">
        <v>45184</v>
      </c>
    </row>
    <row r="9547" spans="1:8">
      <c r="A9547" t="s">
        <v>9568</v>
      </c>
      <c r="B9547" t="s">
        <v>13</v>
      </c>
      <c r="C9547">
        <v>4</v>
      </c>
      <c r="D9547">
        <v>3</v>
      </c>
      <c r="E9547">
        <v>12</v>
      </c>
      <c r="H9547" s="1">
        <v>45252</v>
      </c>
    </row>
    <row r="9548" spans="1:8">
      <c r="A9548" t="s">
        <v>9569</v>
      </c>
      <c r="B9548" t="s">
        <v>39</v>
      </c>
      <c r="C9548">
        <v>4</v>
      </c>
      <c r="D9548">
        <v>3</v>
      </c>
      <c r="E9548">
        <v>12</v>
      </c>
      <c r="F9548" t="s">
        <v>14</v>
      </c>
      <c r="G9548" t="s">
        <v>15</v>
      </c>
      <c r="H9548" s="1">
        <v>45040</v>
      </c>
    </row>
    <row r="9549" spans="1:8">
      <c r="A9549" t="s">
        <v>9570</v>
      </c>
      <c r="B9549" t="s">
        <v>9</v>
      </c>
      <c r="C9549">
        <v>5</v>
      </c>
      <c r="D9549">
        <v>2</v>
      </c>
      <c r="E9549">
        <v>10</v>
      </c>
      <c r="G9549" t="s">
        <v>15</v>
      </c>
      <c r="H9549" s="1">
        <v>45264</v>
      </c>
    </row>
    <row r="9550" spans="1:8">
      <c r="A9550" t="s">
        <v>9571</v>
      </c>
      <c r="B9550" t="s">
        <v>65</v>
      </c>
      <c r="C9550">
        <v>4</v>
      </c>
      <c r="D9550">
        <v>1.5</v>
      </c>
      <c r="E9550">
        <v>6</v>
      </c>
      <c r="F9550" t="s">
        <v>23</v>
      </c>
      <c r="G9550" t="s">
        <v>11</v>
      </c>
      <c r="H9550" s="1">
        <v>44971</v>
      </c>
    </row>
    <row r="9551" spans="1:8">
      <c r="A9551" t="s">
        <v>9572</v>
      </c>
      <c r="B9551" t="s">
        <v>39</v>
      </c>
      <c r="C9551">
        <v>3</v>
      </c>
      <c r="D9551">
        <v>3</v>
      </c>
      <c r="E9551">
        <v>9</v>
      </c>
      <c r="F9551" t="s">
        <v>14</v>
      </c>
      <c r="G9551" t="s">
        <v>11</v>
      </c>
      <c r="H9551" s="1">
        <v>45261</v>
      </c>
    </row>
    <row r="9552" spans="1:8">
      <c r="A9552" t="s">
        <v>9573</v>
      </c>
      <c r="B9552" t="s">
        <v>28</v>
      </c>
      <c r="C9552">
        <v>3</v>
      </c>
      <c r="D9552" t="s">
        <v>21</v>
      </c>
      <c r="E9552">
        <v>12</v>
      </c>
      <c r="F9552" t="s">
        <v>10</v>
      </c>
      <c r="G9552" t="s">
        <v>15</v>
      </c>
      <c r="H9552" s="1">
        <v>45268</v>
      </c>
    </row>
    <row r="9553" spans="1:8">
      <c r="A9553" t="s">
        <v>9574</v>
      </c>
      <c r="B9553" t="s">
        <v>25</v>
      </c>
      <c r="C9553">
        <v>4</v>
      </c>
      <c r="D9553">
        <v>4</v>
      </c>
      <c r="E9553">
        <v>16</v>
      </c>
      <c r="F9553" t="s">
        <v>21</v>
      </c>
      <c r="G9553" t="s">
        <v>11</v>
      </c>
      <c r="H9553" s="1">
        <v>45239</v>
      </c>
    </row>
    <row r="9554" spans="1:8">
      <c r="A9554" t="s">
        <v>9575</v>
      </c>
      <c r="B9554" t="s">
        <v>13</v>
      </c>
      <c r="C9554">
        <v>3</v>
      </c>
      <c r="D9554">
        <v>3</v>
      </c>
      <c r="E9554">
        <v>9</v>
      </c>
      <c r="F9554" t="s">
        <v>14</v>
      </c>
      <c r="G9554" t="s">
        <v>15</v>
      </c>
      <c r="H9554" s="1">
        <v>45175</v>
      </c>
    </row>
    <row r="9555" spans="1:8">
      <c r="A9555" t="s">
        <v>9576</v>
      </c>
      <c r="B9555" t="s">
        <v>13</v>
      </c>
      <c r="C9555">
        <v>2</v>
      </c>
      <c r="D9555">
        <v>3</v>
      </c>
      <c r="E9555">
        <v>6</v>
      </c>
      <c r="H9555" s="1">
        <v>45193</v>
      </c>
    </row>
    <row r="9556" spans="1:8">
      <c r="A9556" t="s">
        <v>9577</v>
      </c>
      <c r="B9556" t="s">
        <v>28</v>
      </c>
      <c r="C9556" t="s">
        <v>21</v>
      </c>
      <c r="D9556">
        <v>4</v>
      </c>
      <c r="E9556">
        <v>20</v>
      </c>
      <c r="F9556" t="s">
        <v>14</v>
      </c>
      <c r="H9556" s="1">
        <v>45206</v>
      </c>
    </row>
    <row r="9557" spans="1:8">
      <c r="A9557" t="s">
        <v>9578</v>
      </c>
      <c r="B9557" t="s">
        <v>65</v>
      </c>
      <c r="C9557">
        <v>3</v>
      </c>
      <c r="D9557">
        <v>1.5</v>
      </c>
      <c r="E9557">
        <v>4.5</v>
      </c>
      <c r="F9557" t="s">
        <v>14</v>
      </c>
      <c r="G9557" t="s">
        <v>11</v>
      </c>
      <c r="H9557" s="1">
        <v>44952</v>
      </c>
    </row>
    <row r="9558" spans="1:8">
      <c r="A9558" t="s">
        <v>9579</v>
      </c>
      <c r="B9558" t="s">
        <v>25</v>
      </c>
      <c r="C9558">
        <v>4</v>
      </c>
      <c r="D9558">
        <v>4</v>
      </c>
      <c r="E9558">
        <v>16</v>
      </c>
      <c r="F9558" t="s">
        <v>10</v>
      </c>
      <c r="G9558" t="s">
        <v>11</v>
      </c>
      <c r="H9558" s="1">
        <v>45004</v>
      </c>
    </row>
    <row r="9559" spans="1:8">
      <c r="A9559" t="s">
        <v>9580</v>
      </c>
      <c r="B9559" t="s">
        <v>39</v>
      </c>
      <c r="C9559">
        <v>5</v>
      </c>
      <c r="D9559">
        <v>3</v>
      </c>
      <c r="E9559">
        <v>15</v>
      </c>
      <c r="G9559" t="s">
        <v>15</v>
      </c>
      <c r="H9559" s="1">
        <v>45096</v>
      </c>
    </row>
    <row r="9560" spans="1:8">
      <c r="A9560" t="s">
        <v>9581</v>
      </c>
      <c r="B9560" t="s">
        <v>20</v>
      </c>
      <c r="C9560">
        <v>3</v>
      </c>
      <c r="D9560">
        <v>5</v>
      </c>
      <c r="E9560">
        <v>15</v>
      </c>
      <c r="F9560" t="s">
        <v>14</v>
      </c>
      <c r="G9560" t="s">
        <v>15</v>
      </c>
      <c r="H9560" s="1">
        <v>44961</v>
      </c>
    </row>
    <row r="9561" spans="1:8">
      <c r="A9561" t="s">
        <v>9582</v>
      </c>
      <c r="B9561" t="s">
        <v>13</v>
      </c>
      <c r="C9561">
        <v>2</v>
      </c>
      <c r="D9561">
        <v>3</v>
      </c>
      <c r="E9561">
        <v>6</v>
      </c>
      <c r="F9561" t="s">
        <v>10</v>
      </c>
      <c r="H9561" s="1">
        <v>45084</v>
      </c>
    </row>
    <row r="9562" spans="1:8">
      <c r="A9562" t="s">
        <v>9583</v>
      </c>
      <c r="B9562" t="s">
        <v>17</v>
      </c>
      <c r="C9562">
        <v>2</v>
      </c>
      <c r="D9562" t="s">
        <v>21</v>
      </c>
      <c r="E9562">
        <v>2</v>
      </c>
      <c r="F9562" t="s">
        <v>23</v>
      </c>
      <c r="H9562" s="1">
        <v>45273</v>
      </c>
    </row>
    <row r="9563" spans="1:8">
      <c r="A9563" t="s">
        <v>9584</v>
      </c>
      <c r="B9563" t="s">
        <v>17</v>
      </c>
      <c r="C9563">
        <v>1</v>
      </c>
      <c r="D9563">
        <v>1</v>
      </c>
      <c r="E9563">
        <v>1</v>
      </c>
      <c r="G9563" t="s">
        <v>15</v>
      </c>
      <c r="H9563" s="1">
        <v>45155</v>
      </c>
    </row>
    <row r="9564" spans="1:8">
      <c r="A9564" t="s">
        <v>9585</v>
      </c>
      <c r="B9564" t="s">
        <v>20</v>
      </c>
      <c r="C9564">
        <v>5</v>
      </c>
      <c r="D9564">
        <v>5</v>
      </c>
      <c r="E9564">
        <v>25</v>
      </c>
      <c r="F9564" t="s">
        <v>10</v>
      </c>
      <c r="G9564" t="s">
        <v>15</v>
      </c>
      <c r="H9564" s="1">
        <v>44992</v>
      </c>
    </row>
    <row r="9565" spans="1:8">
      <c r="A9565" t="s">
        <v>9586</v>
      </c>
      <c r="B9565" t="s">
        <v>9</v>
      </c>
      <c r="C9565">
        <v>2</v>
      </c>
      <c r="D9565">
        <v>2</v>
      </c>
      <c r="E9565">
        <v>4</v>
      </c>
      <c r="F9565" t="s">
        <v>23</v>
      </c>
      <c r="G9565" t="s">
        <v>11</v>
      </c>
      <c r="H9565" s="1">
        <v>45160</v>
      </c>
    </row>
    <row r="9566" spans="1:8">
      <c r="A9566" t="s">
        <v>9587</v>
      </c>
      <c r="B9566" t="s">
        <v>65</v>
      </c>
      <c r="C9566">
        <v>3</v>
      </c>
      <c r="D9566">
        <v>1.5</v>
      </c>
      <c r="E9566">
        <v>4.5</v>
      </c>
      <c r="H9566" s="1">
        <v>45174</v>
      </c>
    </row>
    <row r="9567" spans="1:8">
      <c r="A9567" t="s">
        <v>9588</v>
      </c>
      <c r="B9567" t="s">
        <v>17</v>
      </c>
      <c r="C9567">
        <v>5</v>
      </c>
      <c r="D9567">
        <v>1</v>
      </c>
      <c r="E9567">
        <v>5</v>
      </c>
      <c r="F9567" t="s">
        <v>23</v>
      </c>
      <c r="H9567" s="1">
        <v>45245</v>
      </c>
    </row>
    <row r="9568" spans="1:8">
      <c r="A9568" t="s">
        <v>9589</v>
      </c>
      <c r="B9568" t="s">
        <v>28</v>
      </c>
      <c r="C9568">
        <v>2</v>
      </c>
      <c r="D9568">
        <v>4</v>
      </c>
      <c r="E9568">
        <v>8</v>
      </c>
      <c r="G9568" t="s">
        <v>21</v>
      </c>
      <c r="H9568" s="1">
        <v>45279</v>
      </c>
    </row>
    <row r="9569" spans="1:8">
      <c r="A9569" t="s">
        <v>9590</v>
      </c>
      <c r="B9569" t="s">
        <v>25</v>
      </c>
      <c r="C9569">
        <v>5</v>
      </c>
      <c r="D9569">
        <v>4</v>
      </c>
      <c r="E9569">
        <v>20</v>
      </c>
      <c r="F9569" t="s">
        <v>14</v>
      </c>
      <c r="G9569" t="s">
        <v>11</v>
      </c>
    </row>
    <row r="9570" spans="1:8">
      <c r="A9570" t="s">
        <v>9591</v>
      </c>
      <c r="B9570" t="s">
        <v>25</v>
      </c>
      <c r="C9570">
        <v>3</v>
      </c>
      <c r="D9570">
        <v>4</v>
      </c>
      <c r="E9570">
        <v>12</v>
      </c>
      <c r="H9570" s="1">
        <v>45119</v>
      </c>
    </row>
    <row r="9571" spans="1:8">
      <c r="A9571" t="s">
        <v>9592</v>
      </c>
      <c r="B9571" t="s">
        <v>13</v>
      </c>
      <c r="C9571">
        <v>5</v>
      </c>
      <c r="D9571">
        <v>3</v>
      </c>
      <c r="E9571">
        <v>15</v>
      </c>
      <c r="G9571" t="s">
        <v>15</v>
      </c>
      <c r="H9571" s="1">
        <v>45131</v>
      </c>
    </row>
    <row r="9572" spans="1:8">
      <c r="A9572" t="s">
        <v>9593</v>
      </c>
      <c r="B9572" t="s">
        <v>39</v>
      </c>
      <c r="C9572">
        <v>1</v>
      </c>
      <c r="D9572">
        <v>3</v>
      </c>
      <c r="E9572">
        <v>3</v>
      </c>
      <c r="F9572" t="s">
        <v>10</v>
      </c>
      <c r="G9572" t="s">
        <v>11</v>
      </c>
      <c r="H9572" s="1">
        <v>44962</v>
      </c>
    </row>
    <row r="9573" spans="1:8">
      <c r="A9573" t="s">
        <v>9594</v>
      </c>
      <c r="B9573" t="s">
        <v>28</v>
      </c>
      <c r="C9573">
        <v>5</v>
      </c>
      <c r="D9573">
        <v>4</v>
      </c>
      <c r="E9573" t="s">
        <v>21</v>
      </c>
      <c r="F9573" t="s">
        <v>23</v>
      </c>
      <c r="G9573" t="s">
        <v>11</v>
      </c>
      <c r="H9573" s="1">
        <v>44949</v>
      </c>
    </row>
    <row r="9574" spans="1:8">
      <c r="A9574" t="s">
        <v>9595</v>
      </c>
      <c r="B9574" t="s">
        <v>39</v>
      </c>
      <c r="C9574">
        <v>2</v>
      </c>
      <c r="D9574">
        <v>3</v>
      </c>
      <c r="E9574">
        <v>6</v>
      </c>
      <c r="F9574" t="s">
        <v>23</v>
      </c>
      <c r="G9574" t="s">
        <v>15</v>
      </c>
      <c r="H9574" s="1">
        <v>45124</v>
      </c>
    </row>
    <row r="9575" spans="1:8">
      <c r="A9575" t="s">
        <v>9596</v>
      </c>
      <c r="B9575" t="s">
        <v>25</v>
      </c>
      <c r="C9575">
        <v>4</v>
      </c>
      <c r="D9575">
        <v>4</v>
      </c>
      <c r="E9575">
        <v>16</v>
      </c>
      <c r="F9575" t="s">
        <v>10</v>
      </c>
      <c r="H9575" s="1">
        <v>44974</v>
      </c>
    </row>
    <row r="9576" spans="1:8">
      <c r="A9576" t="s">
        <v>9597</v>
      </c>
      <c r="B9576" t="s">
        <v>17</v>
      </c>
      <c r="C9576">
        <v>4</v>
      </c>
      <c r="D9576">
        <v>1</v>
      </c>
      <c r="E9576">
        <v>4</v>
      </c>
      <c r="F9576" t="s">
        <v>21</v>
      </c>
      <c r="H9576" s="1">
        <v>45138</v>
      </c>
    </row>
    <row r="9577" spans="1:8">
      <c r="A9577" t="s">
        <v>9598</v>
      </c>
      <c r="B9577" t="s">
        <v>9</v>
      </c>
      <c r="C9577">
        <v>2</v>
      </c>
      <c r="D9577">
        <v>2</v>
      </c>
      <c r="E9577">
        <v>4</v>
      </c>
      <c r="F9577" t="s">
        <v>18</v>
      </c>
      <c r="G9577" t="s">
        <v>15</v>
      </c>
      <c r="H9577" s="1">
        <v>45287</v>
      </c>
    </row>
    <row r="9578" spans="1:8">
      <c r="A9578" t="s">
        <v>9599</v>
      </c>
      <c r="B9578" t="s">
        <v>39</v>
      </c>
      <c r="C9578">
        <v>2</v>
      </c>
      <c r="D9578">
        <v>3</v>
      </c>
      <c r="E9578">
        <v>6</v>
      </c>
      <c r="F9578" t="s">
        <v>10</v>
      </c>
      <c r="G9578" t="s">
        <v>15</v>
      </c>
      <c r="H9578" s="1">
        <v>45078</v>
      </c>
    </row>
    <row r="9579" spans="1:8">
      <c r="A9579" t="s">
        <v>9600</v>
      </c>
      <c r="B9579" t="s">
        <v>65</v>
      </c>
      <c r="C9579">
        <v>5</v>
      </c>
      <c r="D9579">
        <v>1.5</v>
      </c>
      <c r="E9579">
        <v>7.5</v>
      </c>
      <c r="G9579" t="s">
        <v>15</v>
      </c>
      <c r="H9579" s="1">
        <v>45200</v>
      </c>
    </row>
    <row r="9580" spans="1:8">
      <c r="A9580" t="s">
        <v>9601</v>
      </c>
      <c r="B9580" t="s">
        <v>13</v>
      </c>
      <c r="C9580">
        <v>2</v>
      </c>
      <c r="D9580">
        <v>3</v>
      </c>
      <c r="E9580">
        <v>6</v>
      </c>
      <c r="F9580" t="s">
        <v>18</v>
      </c>
    </row>
    <row r="9581" spans="1:8">
      <c r="A9581" t="s">
        <v>9602</v>
      </c>
      <c r="B9581" t="s">
        <v>9</v>
      </c>
      <c r="C9581">
        <v>5</v>
      </c>
      <c r="D9581">
        <v>2</v>
      </c>
      <c r="E9581">
        <v>10</v>
      </c>
      <c r="H9581" s="1">
        <v>45105</v>
      </c>
    </row>
    <row r="9582" spans="1:8">
      <c r="A9582" t="s">
        <v>9603</v>
      </c>
      <c r="B9582" t="s">
        <v>20</v>
      </c>
      <c r="C9582">
        <v>1</v>
      </c>
      <c r="E9582">
        <v>5</v>
      </c>
      <c r="F9582" t="s">
        <v>14</v>
      </c>
      <c r="G9582" t="s">
        <v>11</v>
      </c>
      <c r="H9582" s="1">
        <v>45130</v>
      </c>
    </row>
    <row r="9583" spans="1:8">
      <c r="A9583" t="s">
        <v>9604</v>
      </c>
      <c r="B9583" t="s">
        <v>13</v>
      </c>
      <c r="C9583">
        <v>4</v>
      </c>
      <c r="D9583">
        <v>3</v>
      </c>
      <c r="E9583">
        <v>12</v>
      </c>
      <c r="G9583" t="s">
        <v>15</v>
      </c>
      <c r="H9583" s="1">
        <v>45207</v>
      </c>
    </row>
    <row r="9584" spans="1:8">
      <c r="A9584" t="s">
        <v>9605</v>
      </c>
      <c r="B9584" t="s">
        <v>21</v>
      </c>
      <c r="C9584">
        <v>5</v>
      </c>
      <c r="D9584">
        <v>4</v>
      </c>
      <c r="E9584">
        <v>20</v>
      </c>
      <c r="F9584" t="s">
        <v>14</v>
      </c>
      <c r="G9584" t="s">
        <v>15</v>
      </c>
      <c r="H9584" s="1">
        <v>45084</v>
      </c>
    </row>
    <row r="9585" spans="1:8">
      <c r="A9585" t="s">
        <v>9606</v>
      </c>
      <c r="B9585" t="s">
        <v>25</v>
      </c>
      <c r="C9585">
        <v>1</v>
      </c>
      <c r="D9585">
        <v>4</v>
      </c>
      <c r="E9585">
        <v>4</v>
      </c>
      <c r="G9585" t="s">
        <v>11</v>
      </c>
      <c r="H9585" s="1">
        <v>45188</v>
      </c>
    </row>
    <row r="9586" spans="1:8">
      <c r="A9586" t="s">
        <v>9607</v>
      </c>
      <c r="B9586" t="s">
        <v>9</v>
      </c>
      <c r="C9586">
        <v>3</v>
      </c>
      <c r="D9586">
        <v>2</v>
      </c>
      <c r="E9586">
        <v>6</v>
      </c>
      <c r="F9586" t="s">
        <v>10</v>
      </c>
      <c r="G9586" t="s">
        <v>15</v>
      </c>
      <c r="H9586" s="1">
        <v>45213</v>
      </c>
    </row>
    <row r="9587" spans="1:8">
      <c r="A9587" t="s">
        <v>9608</v>
      </c>
      <c r="B9587" t="s">
        <v>9</v>
      </c>
      <c r="C9587">
        <v>5</v>
      </c>
      <c r="D9587">
        <v>2</v>
      </c>
      <c r="E9587">
        <v>10</v>
      </c>
      <c r="F9587" t="s">
        <v>10</v>
      </c>
      <c r="G9587" t="s">
        <v>11</v>
      </c>
      <c r="H9587" s="1">
        <v>44991</v>
      </c>
    </row>
    <row r="9588" spans="1:8">
      <c r="A9588" t="s">
        <v>9609</v>
      </c>
      <c r="B9588" t="s">
        <v>39</v>
      </c>
      <c r="C9588">
        <v>3</v>
      </c>
      <c r="D9588">
        <v>3</v>
      </c>
      <c r="E9588">
        <v>9</v>
      </c>
      <c r="F9588" t="s">
        <v>23</v>
      </c>
      <c r="H9588" s="1">
        <v>45035</v>
      </c>
    </row>
    <row r="9589" spans="1:8">
      <c r="A9589" t="s">
        <v>9610</v>
      </c>
      <c r="B9589" t="s">
        <v>39</v>
      </c>
      <c r="C9589">
        <v>3</v>
      </c>
      <c r="D9589">
        <v>3</v>
      </c>
      <c r="E9589">
        <v>9</v>
      </c>
      <c r="F9589" t="s">
        <v>10</v>
      </c>
      <c r="H9589" s="1">
        <v>44951</v>
      </c>
    </row>
    <row r="9590" spans="1:8">
      <c r="A9590" t="s">
        <v>9611</v>
      </c>
      <c r="B9590" t="s">
        <v>21</v>
      </c>
      <c r="C9590">
        <v>4</v>
      </c>
      <c r="D9590">
        <v>5</v>
      </c>
      <c r="E9590">
        <v>20</v>
      </c>
      <c r="F9590" t="s">
        <v>10</v>
      </c>
      <c r="G9590" t="s">
        <v>11</v>
      </c>
      <c r="H9590" s="1">
        <v>44977</v>
      </c>
    </row>
    <row r="9591" spans="1:8">
      <c r="A9591" t="s">
        <v>9612</v>
      </c>
      <c r="B9591" t="s">
        <v>39</v>
      </c>
      <c r="C9591">
        <v>1</v>
      </c>
      <c r="D9591">
        <v>3</v>
      </c>
      <c r="E9591">
        <v>3</v>
      </c>
      <c r="G9591" t="s">
        <v>15</v>
      </c>
      <c r="H9591" s="1">
        <v>45215</v>
      </c>
    </row>
    <row r="9592" spans="1:8">
      <c r="A9592" t="s">
        <v>9613</v>
      </c>
      <c r="B9592" t="s">
        <v>28</v>
      </c>
      <c r="C9592" t="s">
        <v>21</v>
      </c>
      <c r="D9592">
        <v>4</v>
      </c>
      <c r="F9592" t="s">
        <v>10</v>
      </c>
      <c r="G9592" t="s">
        <v>15</v>
      </c>
      <c r="H9592" s="1">
        <v>44944</v>
      </c>
    </row>
    <row r="9593" spans="1:8">
      <c r="A9593" t="s">
        <v>9614</v>
      </c>
      <c r="B9593" t="s">
        <v>17</v>
      </c>
      <c r="C9593">
        <v>4</v>
      </c>
      <c r="D9593">
        <v>1</v>
      </c>
      <c r="E9593">
        <v>4</v>
      </c>
      <c r="F9593" t="s">
        <v>23</v>
      </c>
      <c r="H9593" s="1">
        <v>45128</v>
      </c>
    </row>
    <row r="9594" spans="1:8">
      <c r="A9594" t="s">
        <v>9615</v>
      </c>
      <c r="B9594" t="s">
        <v>39</v>
      </c>
      <c r="C9594">
        <v>2</v>
      </c>
      <c r="D9594">
        <v>3</v>
      </c>
      <c r="E9594">
        <v>6</v>
      </c>
      <c r="F9594" t="s">
        <v>23</v>
      </c>
      <c r="G9594" t="s">
        <v>18</v>
      </c>
      <c r="H9594" s="1">
        <v>45048</v>
      </c>
    </row>
    <row r="9595" spans="1:8">
      <c r="A9595" t="s">
        <v>9616</v>
      </c>
      <c r="B9595" t="s">
        <v>39</v>
      </c>
      <c r="C9595">
        <v>4</v>
      </c>
      <c r="D9595">
        <v>3</v>
      </c>
      <c r="E9595">
        <v>12</v>
      </c>
      <c r="G9595" t="s">
        <v>15</v>
      </c>
      <c r="H9595" s="1">
        <v>45046</v>
      </c>
    </row>
    <row r="9596" spans="1:8">
      <c r="A9596" t="s">
        <v>9617</v>
      </c>
      <c r="B9596" t="s">
        <v>39</v>
      </c>
      <c r="C9596">
        <v>5</v>
      </c>
      <c r="D9596">
        <v>3</v>
      </c>
      <c r="E9596">
        <v>15</v>
      </c>
      <c r="F9596" t="s">
        <v>14</v>
      </c>
      <c r="G9596" t="s">
        <v>15</v>
      </c>
      <c r="H9596" s="1">
        <v>45130</v>
      </c>
    </row>
    <row r="9597" spans="1:8">
      <c r="A9597" t="s">
        <v>9618</v>
      </c>
      <c r="B9597" t="s">
        <v>9</v>
      </c>
      <c r="C9597">
        <v>1</v>
      </c>
      <c r="D9597">
        <v>2</v>
      </c>
      <c r="E9597">
        <v>2</v>
      </c>
      <c r="F9597" t="s">
        <v>23</v>
      </c>
      <c r="H9597" s="1">
        <v>45083</v>
      </c>
    </row>
    <row r="9598" spans="1:8">
      <c r="A9598" t="s">
        <v>9619</v>
      </c>
      <c r="B9598" t="s">
        <v>39</v>
      </c>
      <c r="C9598" t="s">
        <v>18</v>
      </c>
      <c r="D9598">
        <v>3</v>
      </c>
      <c r="E9598">
        <v>15</v>
      </c>
      <c r="F9598" t="s">
        <v>23</v>
      </c>
      <c r="H9598" s="1">
        <v>45162</v>
      </c>
    </row>
    <row r="9599" spans="1:8">
      <c r="A9599" t="s">
        <v>9620</v>
      </c>
      <c r="B9599" t="s">
        <v>21</v>
      </c>
      <c r="C9599">
        <v>5</v>
      </c>
      <c r="D9599">
        <v>3</v>
      </c>
      <c r="E9599">
        <v>15</v>
      </c>
      <c r="G9599" t="s">
        <v>11</v>
      </c>
      <c r="H9599" s="1">
        <v>45054</v>
      </c>
    </row>
    <row r="9600" spans="1:8">
      <c r="A9600" t="s">
        <v>9621</v>
      </c>
      <c r="B9600" t="s">
        <v>39</v>
      </c>
      <c r="C9600">
        <v>4</v>
      </c>
      <c r="D9600">
        <v>3</v>
      </c>
      <c r="E9600">
        <v>12</v>
      </c>
      <c r="F9600" t="s">
        <v>10</v>
      </c>
      <c r="G9600" t="s">
        <v>11</v>
      </c>
      <c r="H9600" s="1">
        <v>45026</v>
      </c>
    </row>
    <row r="9601" spans="1:8">
      <c r="A9601" t="s">
        <v>9622</v>
      </c>
      <c r="B9601" t="s">
        <v>17</v>
      </c>
      <c r="C9601">
        <v>1</v>
      </c>
      <c r="D9601">
        <v>1</v>
      </c>
      <c r="E9601" t="s">
        <v>21</v>
      </c>
      <c r="F9601" t="s">
        <v>14</v>
      </c>
      <c r="G9601" t="s">
        <v>11</v>
      </c>
      <c r="H9601" s="1">
        <v>45093</v>
      </c>
    </row>
    <row r="9602" spans="1:8">
      <c r="A9602" t="s">
        <v>9623</v>
      </c>
      <c r="B9602" t="s">
        <v>21</v>
      </c>
      <c r="C9602">
        <v>3</v>
      </c>
      <c r="D9602">
        <v>1</v>
      </c>
      <c r="E9602">
        <v>3</v>
      </c>
      <c r="F9602" t="s">
        <v>14</v>
      </c>
      <c r="G9602" t="s">
        <v>11</v>
      </c>
    </row>
    <row r="9603" spans="1:8">
      <c r="A9603" t="s">
        <v>9624</v>
      </c>
      <c r="B9603" t="s">
        <v>65</v>
      </c>
      <c r="C9603">
        <v>1</v>
      </c>
      <c r="D9603">
        <v>1.5</v>
      </c>
      <c r="E9603">
        <v>1.5</v>
      </c>
      <c r="F9603" t="s">
        <v>10</v>
      </c>
      <c r="G9603" t="s">
        <v>11</v>
      </c>
      <c r="H9603" s="1">
        <v>45152</v>
      </c>
    </row>
    <row r="9604" spans="1:8">
      <c r="A9604" t="s">
        <v>9625</v>
      </c>
      <c r="B9604" t="s">
        <v>39</v>
      </c>
      <c r="C9604">
        <v>3</v>
      </c>
      <c r="D9604">
        <v>3</v>
      </c>
      <c r="E9604">
        <v>9</v>
      </c>
      <c r="G9604" t="s">
        <v>18</v>
      </c>
      <c r="H9604" s="1">
        <v>44949</v>
      </c>
    </row>
    <row r="9605" spans="1:8">
      <c r="A9605" t="s">
        <v>9626</v>
      </c>
      <c r="B9605" t="s">
        <v>65</v>
      </c>
      <c r="C9605">
        <v>5</v>
      </c>
      <c r="D9605">
        <v>1.5</v>
      </c>
      <c r="E9605">
        <v>7.5</v>
      </c>
      <c r="F9605" t="s">
        <v>23</v>
      </c>
      <c r="G9605" t="s">
        <v>11</v>
      </c>
      <c r="H9605" s="1">
        <v>44973</v>
      </c>
    </row>
    <row r="9606" spans="1:8">
      <c r="A9606" t="s">
        <v>9627</v>
      </c>
      <c r="B9606" t="s">
        <v>25</v>
      </c>
      <c r="C9606">
        <v>1</v>
      </c>
      <c r="D9606">
        <v>4</v>
      </c>
      <c r="E9606">
        <v>4</v>
      </c>
      <c r="F9606" t="s">
        <v>10</v>
      </c>
      <c r="H9606" s="1">
        <v>45241</v>
      </c>
    </row>
    <row r="9607" spans="1:8">
      <c r="A9607" t="s">
        <v>9628</v>
      </c>
      <c r="B9607" t="s">
        <v>13</v>
      </c>
      <c r="C9607">
        <v>2</v>
      </c>
      <c r="D9607" t="s">
        <v>18</v>
      </c>
      <c r="E9607">
        <v>6</v>
      </c>
      <c r="H9607" s="1">
        <v>45069</v>
      </c>
    </row>
    <row r="9608" spans="1:8">
      <c r="A9608" t="s">
        <v>9629</v>
      </c>
      <c r="B9608" t="s">
        <v>20</v>
      </c>
      <c r="C9608">
        <v>5</v>
      </c>
      <c r="D9608">
        <v>5</v>
      </c>
      <c r="E9608">
        <v>25</v>
      </c>
      <c r="F9608" t="s">
        <v>21</v>
      </c>
      <c r="G9608" t="s">
        <v>11</v>
      </c>
      <c r="H9608" s="1">
        <v>45117</v>
      </c>
    </row>
    <row r="9609" spans="1:8">
      <c r="A9609" t="s">
        <v>9630</v>
      </c>
      <c r="B9609" t="s">
        <v>39</v>
      </c>
      <c r="C9609">
        <v>1</v>
      </c>
      <c r="D9609">
        <v>3</v>
      </c>
      <c r="E9609">
        <v>3</v>
      </c>
      <c r="F9609" t="s">
        <v>14</v>
      </c>
      <c r="H9609" s="1">
        <v>45136</v>
      </c>
    </row>
    <row r="9610" spans="1:8">
      <c r="A9610" t="s">
        <v>9631</v>
      </c>
      <c r="B9610" t="s">
        <v>9</v>
      </c>
      <c r="C9610">
        <v>5</v>
      </c>
      <c r="D9610">
        <v>2</v>
      </c>
      <c r="E9610">
        <v>10</v>
      </c>
      <c r="F9610" t="s">
        <v>14</v>
      </c>
      <c r="H9610" s="1">
        <v>45244</v>
      </c>
    </row>
    <row r="9611" spans="1:8">
      <c r="A9611" t="s">
        <v>9632</v>
      </c>
      <c r="B9611" t="s">
        <v>13</v>
      </c>
      <c r="C9611">
        <v>2</v>
      </c>
      <c r="D9611">
        <v>3</v>
      </c>
      <c r="E9611">
        <v>6</v>
      </c>
      <c r="F9611" t="s">
        <v>21</v>
      </c>
      <c r="H9611" s="1">
        <v>45237</v>
      </c>
    </row>
    <row r="9612" spans="1:8">
      <c r="A9612" t="s">
        <v>9633</v>
      </c>
      <c r="C9612">
        <v>1</v>
      </c>
      <c r="D9612">
        <v>3</v>
      </c>
      <c r="E9612">
        <v>3</v>
      </c>
      <c r="H9612" t="s">
        <v>21</v>
      </c>
    </row>
    <row r="9613" spans="1:8">
      <c r="A9613" t="s">
        <v>9634</v>
      </c>
      <c r="B9613" t="s">
        <v>20</v>
      </c>
      <c r="C9613">
        <v>5</v>
      </c>
      <c r="D9613">
        <v>5</v>
      </c>
      <c r="E9613">
        <v>25</v>
      </c>
      <c r="F9613" t="s">
        <v>10</v>
      </c>
      <c r="G9613" t="s">
        <v>15</v>
      </c>
      <c r="H9613" s="1">
        <v>45023</v>
      </c>
    </row>
    <row r="9614" spans="1:8">
      <c r="A9614" t="s">
        <v>9635</v>
      </c>
      <c r="B9614" t="s">
        <v>65</v>
      </c>
      <c r="C9614">
        <v>4</v>
      </c>
      <c r="D9614">
        <v>1.5</v>
      </c>
      <c r="E9614" t="s">
        <v>21</v>
      </c>
      <c r="F9614" t="s">
        <v>10</v>
      </c>
      <c r="G9614" t="s">
        <v>11</v>
      </c>
      <c r="H9614" s="1">
        <v>45012</v>
      </c>
    </row>
    <row r="9615" spans="1:8">
      <c r="A9615" t="s">
        <v>9636</v>
      </c>
      <c r="B9615" t="s">
        <v>13</v>
      </c>
      <c r="C9615">
        <v>4</v>
      </c>
      <c r="D9615">
        <v>3</v>
      </c>
      <c r="E9615">
        <v>12</v>
      </c>
      <c r="F9615" t="s">
        <v>23</v>
      </c>
      <c r="H9615" s="1">
        <v>45017</v>
      </c>
    </row>
    <row r="9616" spans="1:8">
      <c r="A9616" t="s">
        <v>9637</v>
      </c>
      <c r="B9616" t="s">
        <v>13</v>
      </c>
      <c r="C9616">
        <v>4</v>
      </c>
      <c r="D9616">
        <v>3</v>
      </c>
      <c r="E9616">
        <v>12</v>
      </c>
      <c r="F9616" t="s">
        <v>10</v>
      </c>
      <c r="G9616" t="s">
        <v>11</v>
      </c>
      <c r="H9616" s="1">
        <v>44963</v>
      </c>
    </row>
    <row r="9617" spans="1:8">
      <c r="A9617" t="s">
        <v>9638</v>
      </c>
      <c r="B9617" t="s">
        <v>17</v>
      </c>
      <c r="C9617">
        <v>4</v>
      </c>
      <c r="D9617">
        <v>1</v>
      </c>
      <c r="E9617" t="s">
        <v>18</v>
      </c>
      <c r="F9617" t="s">
        <v>10</v>
      </c>
      <c r="G9617" t="s">
        <v>15</v>
      </c>
      <c r="H9617" s="1">
        <v>45220</v>
      </c>
    </row>
    <row r="9618" spans="1:8">
      <c r="A9618" t="s">
        <v>9639</v>
      </c>
      <c r="B9618" t="s">
        <v>18</v>
      </c>
      <c r="C9618">
        <v>5</v>
      </c>
      <c r="D9618">
        <v>3</v>
      </c>
      <c r="E9618">
        <v>15</v>
      </c>
      <c r="F9618" t="s">
        <v>14</v>
      </c>
      <c r="G9618" t="s">
        <v>15</v>
      </c>
      <c r="H9618" s="1">
        <v>45062</v>
      </c>
    </row>
    <row r="9619" spans="1:8">
      <c r="A9619" t="s">
        <v>9640</v>
      </c>
      <c r="B9619" t="s">
        <v>20</v>
      </c>
      <c r="C9619">
        <v>2</v>
      </c>
      <c r="D9619">
        <v>5</v>
      </c>
      <c r="E9619">
        <v>10</v>
      </c>
      <c r="F9619" t="s">
        <v>23</v>
      </c>
      <c r="G9619" t="s">
        <v>11</v>
      </c>
      <c r="H9619" s="1">
        <v>45101</v>
      </c>
    </row>
    <row r="9620" spans="1:8">
      <c r="A9620" t="s">
        <v>9641</v>
      </c>
      <c r="B9620" t="s">
        <v>20</v>
      </c>
      <c r="C9620">
        <v>1</v>
      </c>
      <c r="D9620">
        <v>5</v>
      </c>
      <c r="E9620">
        <v>5</v>
      </c>
      <c r="F9620" t="s">
        <v>18</v>
      </c>
      <c r="H9620" s="1">
        <v>45208</v>
      </c>
    </row>
    <row r="9621" spans="1:8">
      <c r="A9621" t="s">
        <v>9642</v>
      </c>
      <c r="B9621" t="s">
        <v>25</v>
      </c>
      <c r="C9621">
        <v>3</v>
      </c>
      <c r="D9621">
        <v>4</v>
      </c>
      <c r="E9621">
        <v>12</v>
      </c>
      <c r="F9621" t="s">
        <v>10</v>
      </c>
      <c r="H9621" s="1">
        <v>44975</v>
      </c>
    </row>
    <row r="9622" spans="1:8">
      <c r="A9622" t="s">
        <v>9643</v>
      </c>
      <c r="C9622">
        <v>3</v>
      </c>
      <c r="D9622">
        <v>5</v>
      </c>
      <c r="E9622">
        <v>15</v>
      </c>
      <c r="F9622" t="s">
        <v>14</v>
      </c>
      <c r="G9622" t="s">
        <v>15</v>
      </c>
      <c r="H9622" s="1">
        <v>45075</v>
      </c>
    </row>
    <row r="9623" spans="1:8">
      <c r="A9623" t="s">
        <v>9644</v>
      </c>
      <c r="B9623" t="s">
        <v>39</v>
      </c>
      <c r="C9623" t="s">
        <v>21</v>
      </c>
      <c r="D9623">
        <v>3</v>
      </c>
      <c r="E9623">
        <v>6</v>
      </c>
      <c r="G9623" t="s">
        <v>11</v>
      </c>
      <c r="H9623" s="1">
        <v>45170</v>
      </c>
    </row>
    <row r="9624" spans="1:8">
      <c r="A9624" t="s">
        <v>9645</v>
      </c>
      <c r="B9624" t="s">
        <v>28</v>
      </c>
      <c r="C9624">
        <v>3</v>
      </c>
      <c r="D9624">
        <v>4</v>
      </c>
      <c r="E9624">
        <v>12</v>
      </c>
      <c r="F9624" t="s">
        <v>14</v>
      </c>
      <c r="G9624" t="s">
        <v>15</v>
      </c>
      <c r="H9624" s="1">
        <v>44978</v>
      </c>
    </row>
    <row r="9625" spans="1:8">
      <c r="A9625" t="s">
        <v>9646</v>
      </c>
      <c r="B9625" t="s">
        <v>65</v>
      </c>
      <c r="C9625" t="s">
        <v>18</v>
      </c>
      <c r="D9625">
        <v>1.5</v>
      </c>
      <c r="E9625">
        <v>7.5</v>
      </c>
      <c r="G9625" t="s">
        <v>11</v>
      </c>
      <c r="H9625" s="1">
        <v>45140</v>
      </c>
    </row>
    <row r="9626" spans="1:8">
      <c r="A9626" t="s">
        <v>9647</v>
      </c>
      <c r="B9626" t="s">
        <v>28</v>
      </c>
      <c r="C9626">
        <v>4</v>
      </c>
      <c r="D9626">
        <v>4</v>
      </c>
      <c r="E9626">
        <v>16</v>
      </c>
      <c r="G9626" t="s">
        <v>11</v>
      </c>
      <c r="H9626" s="1">
        <v>44965</v>
      </c>
    </row>
    <row r="9627" spans="1:8">
      <c r="A9627" t="s">
        <v>9648</v>
      </c>
      <c r="B9627" t="s">
        <v>25</v>
      </c>
      <c r="C9627">
        <v>1</v>
      </c>
      <c r="D9627">
        <v>4</v>
      </c>
      <c r="E9627">
        <v>4</v>
      </c>
      <c r="F9627" t="s">
        <v>10</v>
      </c>
      <c r="G9627" t="s">
        <v>11</v>
      </c>
      <c r="H9627" s="1">
        <v>45145</v>
      </c>
    </row>
    <row r="9628" spans="1:8">
      <c r="A9628" t="s">
        <v>9649</v>
      </c>
      <c r="B9628" t="s">
        <v>25</v>
      </c>
      <c r="C9628">
        <v>3</v>
      </c>
      <c r="D9628">
        <v>4</v>
      </c>
      <c r="E9628">
        <v>12</v>
      </c>
      <c r="F9628" t="s">
        <v>23</v>
      </c>
      <c r="G9628" t="s">
        <v>11</v>
      </c>
      <c r="H9628" s="1">
        <v>45090</v>
      </c>
    </row>
    <row r="9629" spans="1:8">
      <c r="A9629" t="s">
        <v>9650</v>
      </c>
      <c r="B9629" t="s">
        <v>20</v>
      </c>
      <c r="C9629">
        <v>1</v>
      </c>
      <c r="D9629">
        <v>5</v>
      </c>
      <c r="E9629">
        <v>5</v>
      </c>
      <c r="F9629" t="s">
        <v>10</v>
      </c>
      <c r="G9629" t="s">
        <v>15</v>
      </c>
      <c r="H9629" s="1">
        <v>45276</v>
      </c>
    </row>
    <row r="9630" spans="1:8">
      <c r="A9630" t="s">
        <v>9651</v>
      </c>
      <c r="B9630" t="s">
        <v>17</v>
      </c>
      <c r="C9630">
        <v>2</v>
      </c>
      <c r="D9630">
        <v>1</v>
      </c>
      <c r="E9630">
        <v>2</v>
      </c>
      <c r="F9630" t="s">
        <v>23</v>
      </c>
      <c r="G9630" t="s">
        <v>15</v>
      </c>
      <c r="H9630" s="1">
        <v>45186</v>
      </c>
    </row>
    <row r="9631" spans="1:8">
      <c r="A9631" t="s">
        <v>9652</v>
      </c>
      <c r="B9631" t="s">
        <v>28</v>
      </c>
      <c r="C9631">
        <v>3</v>
      </c>
      <c r="D9631">
        <v>4</v>
      </c>
      <c r="E9631">
        <v>12</v>
      </c>
      <c r="G9631" t="s">
        <v>11</v>
      </c>
      <c r="H9631" s="1">
        <v>45132</v>
      </c>
    </row>
    <row r="9632" spans="1:8">
      <c r="A9632" t="s">
        <v>9653</v>
      </c>
      <c r="B9632" t="s">
        <v>13</v>
      </c>
      <c r="C9632">
        <v>5</v>
      </c>
      <c r="D9632">
        <v>3</v>
      </c>
      <c r="E9632">
        <v>15</v>
      </c>
      <c r="G9632" t="s">
        <v>11</v>
      </c>
      <c r="H9632" s="1">
        <v>44958</v>
      </c>
    </row>
    <row r="9633" spans="1:8">
      <c r="A9633" t="s">
        <v>9654</v>
      </c>
      <c r="B9633" t="s">
        <v>13</v>
      </c>
      <c r="C9633">
        <v>2</v>
      </c>
      <c r="D9633">
        <v>3</v>
      </c>
      <c r="E9633">
        <v>6</v>
      </c>
      <c r="F9633" t="s">
        <v>14</v>
      </c>
      <c r="G9633" t="s">
        <v>11</v>
      </c>
      <c r="H9633" s="1">
        <v>45141</v>
      </c>
    </row>
    <row r="9634" spans="1:8">
      <c r="A9634" t="s">
        <v>9655</v>
      </c>
      <c r="B9634" t="s">
        <v>13</v>
      </c>
      <c r="C9634">
        <v>1</v>
      </c>
      <c r="D9634">
        <v>3</v>
      </c>
      <c r="E9634">
        <v>3</v>
      </c>
      <c r="F9634" t="s">
        <v>10</v>
      </c>
      <c r="G9634" t="s">
        <v>11</v>
      </c>
      <c r="H9634" s="1">
        <v>45007</v>
      </c>
    </row>
    <row r="9635" spans="1:8">
      <c r="A9635" t="s">
        <v>9656</v>
      </c>
      <c r="B9635" t="s">
        <v>39</v>
      </c>
      <c r="C9635">
        <v>3</v>
      </c>
      <c r="D9635">
        <v>3</v>
      </c>
      <c r="E9635">
        <v>9</v>
      </c>
      <c r="F9635" t="s">
        <v>14</v>
      </c>
      <c r="G9635" t="s">
        <v>15</v>
      </c>
      <c r="H9635" s="1">
        <v>45041</v>
      </c>
    </row>
    <row r="9636" spans="1:8">
      <c r="A9636" t="s">
        <v>9657</v>
      </c>
      <c r="B9636" t="s">
        <v>13</v>
      </c>
      <c r="D9636">
        <v>3</v>
      </c>
      <c r="E9636">
        <v>15</v>
      </c>
      <c r="F9636" t="s">
        <v>10</v>
      </c>
      <c r="H9636" s="1">
        <v>45146</v>
      </c>
    </row>
    <row r="9637" spans="1:8">
      <c r="A9637" t="s">
        <v>9658</v>
      </c>
      <c r="B9637" t="s">
        <v>65</v>
      </c>
      <c r="C9637">
        <v>5</v>
      </c>
      <c r="D9637">
        <v>1.5</v>
      </c>
      <c r="E9637">
        <v>7.5</v>
      </c>
      <c r="F9637" t="s">
        <v>14</v>
      </c>
      <c r="G9637" t="s">
        <v>18</v>
      </c>
      <c r="H9637" s="1">
        <v>44984</v>
      </c>
    </row>
    <row r="9638" spans="1:8">
      <c r="A9638" t="s">
        <v>9659</v>
      </c>
      <c r="B9638" t="s">
        <v>9</v>
      </c>
      <c r="C9638" t="s">
        <v>21</v>
      </c>
      <c r="D9638">
        <v>2</v>
      </c>
      <c r="E9638">
        <v>4</v>
      </c>
      <c r="F9638" t="s">
        <v>21</v>
      </c>
      <c r="G9638" t="s">
        <v>11</v>
      </c>
      <c r="H9638" s="1">
        <v>45051</v>
      </c>
    </row>
    <row r="9639" spans="1:8">
      <c r="A9639" t="s">
        <v>9660</v>
      </c>
      <c r="B9639" t="s">
        <v>17</v>
      </c>
      <c r="C9639">
        <v>5</v>
      </c>
      <c r="D9639">
        <v>1</v>
      </c>
      <c r="E9639" t="s">
        <v>18</v>
      </c>
      <c r="G9639" t="s">
        <v>15</v>
      </c>
      <c r="H9639" s="1">
        <v>45208</v>
      </c>
    </row>
    <row r="9640" spans="1:8">
      <c r="A9640" t="s">
        <v>9661</v>
      </c>
      <c r="B9640" t="s">
        <v>28</v>
      </c>
      <c r="C9640">
        <v>5</v>
      </c>
      <c r="D9640">
        <v>4</v>
      </c>
      <c r="E9640">
        <v>20</v>
      </c>
      <c r="F9640" t="s">
        <v>10</v>
      </c>
      <c r="H9640" s="1">
        <v>45035</v>
      </c>
    </row>
    <row r="9641" spans="1:8">
      <c r="A9641" t="s">
        <v>9662</v>
      </c>
      <c r="B9641" t="s">
        <v>65</v>
      </c>
      <c r="C9641">
        <v>3</v>
      </c>
      <c r="D9641">
        <v>1.5</v>
      </c>
      <c r="E9641">
        <v>4.5</v>
      </c>
      <c r="F9641" t="s">
        <v>14</v>
      </c>
      <c r="G9641" t="s">
        <v>15</v>
      </c>
      <c r="H9641" s="1">
        <v>45137</v>
      </c>
    </row>
    <row r="9642" spans="1:8">
      <c r="A9642" t="s">
        <v>9663</v>
      </c>
      <c r="B9642" t="s">
        <v>9</v>
      </c>
      <c r="C9642">
        <v>1</v>
      </c>
      <c r="D9642">
        <v>2</v>
      </c>
      <c r="E9642">
        <v>2</v>
      </c>
      <c r="H9642" s="1">
        <v>45085</v>
      </c>
    </row>
    <row r="9643" spans="1:8">
      <c r="A9643" t="s">
        <v>9664</v>
      </c>
      <c r="B9643" t="s">
        <v>18</v>
      </c>
      <c r="C9643">
        <v>5</v>
      </c>
      <c r="D9643">
        <v>4</v>
      </c>
      <c r="E9643">
        <v>20</v>
      </c>
      <c r="F9643" t="s">
        <v>23</v>
      </c>
      <c r="H9643" s="1">
        <v>45120</v>
      </c>
    </row>
    <row r="9644" spans="1:8">
      <c r="A9644" t="s">
        <v>9665</v>
      </c>
      <c r="B9644" t="s">
        <v>39</v>
      </c>
      <c r="C9644">
        <v>1</v>
      </c>
      <c r="D9644">
        <v>3</v>
      </c>
      <c r="E9644">
        <v>3</v>
      </c>
      <c r="F9644" t="s">
        <v>23</v>
      </c>
      <c r="H9644" s="1">
        <v>45282</v>
      </c>
    </row>
    <row r="9645" spans="1:8">
      <c r="A9645" t="s">
        <v>9666</v>
      </c>
      <c r="B9645" t="s">
        <v>9</v>
      </c>
      <c r="C9645">
        <v>2</v>
      </c>
      <c r="E9645">
        <v>4</v>
      </c>
      <c r="F9645" t="s">
        <v>23</v>
      </c>
      <c r="G9645" t="s">
        <v>11</v>
      </c>
      <c r="H9645" s="1">
        <v>45207</v>
      </c>
    </row>
    <row r="9646" spans="1:8">
      <c r="A9646" t="s">
        <v>9667</v>
      </c>
      <c r="B9646" t="s">
        <v>20</v>
      </c>
      <c r="C9646">
        <v>3</v>
      </c>
      <c r="D9646">
        <v>5</v>
      </c>
      <c r="F9646" t="s">
        <v>10</v>
      </c>
      <c r="H9646" s="1">
        <v>45155</v>
      </c>
    </row>
    <row r="9647" spans="1:8">
      <c r="A9647" t="s">
        <v>9668</v>
      </c>
      <c r="B9647" t="s">
        <v>17</v>
      </c>
      <c r="C9647">
        <v>2</v>
      </c>
      <c r="D9647">
        <v>1</v>
      </c>
      <c r="E9647">
        <v>2</v>
      </c>
      <c r="F9647" t="s">
        <v>14</v>
      </c>
      <c r="G9647" t="s">
        <v>11</v>
      </c>
      <c r="H9647" s="1">
        <v>45186</v>
      </c>
    </row>
    <row r="9648" spans="1:8">
      <c r="A9648" t="s">
        <v>9669</v>
      </c>
      <c r="B9648" t="s">
        <v>28</v>
      </c>
      <c r="C9648">
        <v>4</v>
      </c>
      <c r="D9648">
        <v>4</v>
      </c>
      <c r="E9648">
        <v>16</v>
      </c>
      <c r="F9648" t="s">
        <v>14</v>
      </c>
      <c r="G9648" t="s">
        <v>11</v>
      </c>
      <c r="H9648" s="1">
        <v>45268</v>
      </c>
    </row>
    <row r="9649" spans="1:8">
      <c r="A9649" t="s">
        <v>9670</v>
      </c>
      <c r="B9649" t="s">
        <v>28</v>
      </c>
      <c r="C9649">
        <v>3</v>
      </c>
      <c r="D9649">
        <v>4</v>
      </c>
      <c r="E9649">
        <v>12</v>
      </c>
      <c r="G9649" t="s">
        <v>15</v>
      </c>
      <c r="H9649" s="1">
        <v>45039</v>
      </c>
    </row>
    <row r="9650" spans="1:8">
      <c r="A9650" t="s">
        <v>9671</v>
      </c>
      <c r="B9650" t="s">
        <v>65</v>
      </c>
      <c r="C9650">
        <v>3</v>
      </c>
      <c r="D9650">
        <v>1.5</v>
      </c>
      <c r="E9650">
        <v>4.5</v>
      </c>
      <c r="F9650" t="s">
        <v>10</v>
      </c>
      <c r="G9650" t="s">
        <v>11</v>
      </c>
      <c r="H9650" s="1">
        <v>45086</v>
      </c>
    </row>
    <row r="9651" spans="1:8">
      <c r="A9651" t="s">
        <v>9672</v>
      </c>
      <c r="B9651" t="s">
        <v>9</v>
      </c>
      <c r="C9651">
        <v>1</v>
      </c>
      <c r="D9651" t="s">
        <v>18</v>
      </c>
      <c r="E9651">
        <v>2</v>
      </c>
      <c r="F9651" t="s">
        <v>21</v>
      </c>
      <c r="H9651" s="1">
        <v>44979</v>
      </c>
    </row>
    <row r="9652" spans="1:8">
      <c r="A9652" t="s">
        <v>9673</v>
      </c>
      <c r="B9652" t="s">
        <v>21</v>
      </c>
      <c r="C9652">
        <v>1</v>
      </c>
      <c r="D9652">
        <v>1</v>
      </c>
      <c r="E9652">
        <v>1</v>
      </c>
      <c r="F9652" t="s">
        <v>23</v>
      </c>
      <c r="G9652" t="s">
        <v>15</v>
      </c>
      <c r="H9652" s="1">
        <v>44967</v>
      </c>
    </row>
    <row r="9653" spans="1:8">
      <c r="A9653" t="s">
        <v>9674</v>
      </c>
      <c r="B9653" t="s">
        <v>17</v>
      </c>
      <c r="C9653">
        <v>2</v>
      </c>
      <c r="D9653">
        <v>1</v>
      </c>
      <c r="E9653">
        <v>2</v>
      </c>
      <c r="F9653" t="s">
        <v>23</v>
      </c>
      <c r="G9653" t="s">
        <v>15</v>
      </c>
      <c r="H9653" s="1">
        <v>45186</v>
      </c>
    </row>
    <row r="9654" spans="1:8">
      <c r="A9654" t="s">
        <v>9675</v>
      </c>
      <c r="B9654" t="s">
        <v>17</v>
      </c>
      <c r="C9654">
        <v>3</v>
      </c>
      <c r="D9654">
        <v>1</v>
      </c>
      <c r="E9654">
        <v>3</v>
      </c>
      <c r="F9654" t="s">
        <v>10</v>
      </c>
      <c r="H9654" s="1">
        <v>45052</v>
      </c>
    </row>
    <row r="9655" spans="1:8">
      <c r="A9655" t="s">
        <v>9676</v>
      </c>
      <c r="B9655" t="s">
        <v>17</v>
      </c>
      <c r="C9655">
        <v>3</v>
      </c>
      <c r="D9655">
        <v>1</v>
      </c>
      <c r="E9655">
        <v>3</v>
      </c>
      <c r="F9655" t="s">
        <v>23</v>
      </c>
      <c r="H9655" s="1">
        <v>45264</v>
      </c>
    </row>
    <row r="9656" spans="1:8">
      <c r="A9656" t="s">
        <v>9677</v>
      </c>
      <c r="C9656">
        <v>3</v>
      </c>
      <c r="D9656">
        <v>1.5</v>
      </c>
      <c r="E9656">
        <v>4.5</v>
      </c>
      <c r="G9656" t="s">
        <v>15</v>
      </c>
      <c r="H9656" s="1">
        <v>45224</v>
      </c>
    </row>
    <row r="9657" spans="1:8">
      <c r="A9657" t="s">
        <v>9678</v>
      </c>
      <c r="B9657" t="s">
        <v>17</v>
      </c>
      <c r="C9657">
        <v>2</v>
      </c>
      <c r="D9657">
        <v>1</v>
      </c>
      <c r="E9657">
        <v>2</v>
      </c>
      <c r="F9657" t="s">
        <v>10</v>
      </c>
      <c r="H9657" s="1">
        <v>45277</v>
      </c>
    </row>
    <row r="9658" spans="1:8">
      <c r="A9658" t="s">
        <v>9679</v>
      </c>
      <c r="B9658" t="s">
        <v>13</v>
      </c>
      <c r="C9658">
        <v>2</v>
      </c>
      <c r="D9658">
        <v>3</v>
      </c>
      <c r="E9658" t="s">
        <v>18</v>
      </c>
      <c r="F9658" t="s">
        <v>10</v>
      </c>
      <c r="H9658" s="1">
        <v>45012</v>
      </c>
    </row>
    <row r="9659" spans="1:8">
      <c r="A9659" t="s">
        <v>9680</v>
      </c>
      <c r="B9659" t="s">
        <v>65</v>
      </c>
      <c r="C9659">
        <v>2</v>
      </c>
      <c r="D9659">
        <v>1.5</v>
      </c>
      <c r="E9659">
        <v>3</v>
      </c>
      <c r="H9659" s="1">
        <v>45019</v>
      </c>
    </row>
    <row r="9660" spans="1:8">
      <c r="A9660" t="s">
        <v>9681</v>
      </c>
      <c r="B9660" t="s">
        <v>20</v>
      </c>
      <c r="C9660">
        <v>1</v>
      </c>
      <c r="D9660">
        <v>5</v>
      </c>
      <c r="E9660">
        <v>5</v>
      </c>
      <c r="F9660" t="s">
        <v>14</v>
      </c>
      <c r="H9660" s="1">
        <v>45288</v>
      </c>
    </row>
    <row r="9661" spans="1:8">
      <c r="A9661" t="s">
        <v>9682</v>
      </c>
      <c r="B9661" t="s">
        <v>9</v>
      </c>
      <c r="C9661">
        <v>3</v>
      </c>
      <c r="D9661">
        <v>2</v>
      </c>
      <c r="E9661">
        <v>6</v>
      </c>
      <c r="F9661" t="s">
        <v>23</v>
      </c>
      <c r="G9661" t="s">
        <v>11</v>
      </c>
      <c r="H9661" s="1">
        <v>45156</v>
      </c>
    </row>
    <row r="9662" spans="1:8">
      <c r="A9662" t="s">
        <v>9683</v>
      </c>
      <c r="B9662" t="s">
        <v>9</v>
      </c>
      <c r="C9662">
        <v>3</v>
      </c>
      <c r="D9662">
        <v>2</v>
      </c>
      <c r="E9662">
        <v>6</v>
      </c>
      <c r="F9662" t="s">
        <v>10</v>
      </c>
      <c r="H9662" s="1">
        <v>45126</v>
      </c>
    </row>
    <row r="9663" spans="1:8">
      <c r="A9663" t="s">
        <v>9684</v>
      </c>
      <c r="B9663" t="s">
        <v>28</v>
      </c>
      <c r="C9663">
        <v>3</v>
      </c>
      <c r="D9663">
        <v>4</v>
      </c>
      <c r="E9663">
        <v>12</v>
      </c>
      <c r="G9663" t="s">
        <v>11</v>
      </c>
      <c r="H9663" s="1">
        <v>45145</v>
      </c>
    </row>
    <row r="9664" spans="1:8">
      <c r="A9664" t="s">
        <v>9685</v>
      </c>
      <c r="C9664">
        <v>1</v>
      </c>
      <c r="D9664">
        <v>4</v>
      </c>
      <c r="E9664">
        <v>4</v>
      </c>
      <c r="F9664" t="s">
        <v>14</v>
      </c>
      <c r="G9664" t="s">
        <v>11</v>
      </c>
      <c r="H9664" s="1">
        <v>45236</v>
      </c>
    </row>
    <row r="9665" spans="1:8">
      <c r="A9665" t="s">
        <v>9686</v>
      </c>
      <c r="B9665" t="s">
        <v>9</v>
      </c>
      <c r="C9665">
        <v>1</v>
      </c>
      <c r="D9665">
        <v>2</v>
      </c>
      <c r="E9665">
        <v>2</v>
      </c>
      <c r="G9665" t="s">
        <v>21</v>
      </c>
      <c r="H9665" s="1">
        <v>45127</v>
      </c>
    </row>
    <row r="9666" spans="1:8">
      <c r="A9666" t="s">
        <v>9687</v>
      </c>
      <c r="B9666" t="s">
        <v>39</v>
      </c>
      <c r="C9666">
        <v>5</v>
      </c>
      <c r="D9666">
        <v>3</v>
      </c>
      <c r="E9666">
        <v>15</v>
      </c>
      <c r="G9666" t="s">
        <v>11</v>
      </c>
      <c r="H9666" s="1">
        <v>45067</v>
      </c>
    </row>
    <row r="9667" spans="1:8">
      <c r="A9667" t="s">
        <v>9688</v>
      </c>
      <c r="B9667" t="s">
        <v>25</v>
      </c>
      <c r="C9667">
        <v>3</v>
      </c>
      <c r="D9667">
        <v>4</v>
      </c>
      <c r="E9667">
        <v>12</v>
      </c>
      <c r="F9667" t="s">
        <v>18</v>
      </c>
      <c r="G9667" t="s">
        <v>15</v>
      </c>
      <c r="H9667" s="1">
        <v>45078</v>
      </c>
    </row>
    <row r="9668" spans="1:8">
      <c r="A9668" t="s">
        <v>9689</v>
      </c>
      <c r="B9668" t="s">
        <v>65</v>
      </c>
      <c r="C9668">
        <v>2</v>
      </c>
      <c r="D9668">
        <v>1.5</v>
      </c>
      <c r="E9668">
        <v>3</v>
      </c>
      <c r="G9668" t="s">
        <v>15</v>
      </c>
      <c r="H9668" s="1">
        <v>45201</v>
      </c>
    </row>
    <row r="9669" spans="1:8">
      <c r="A9669" t="s">
        <v>9690</v>
      </c>
      <c r="B9669" t="s">
        <v>13</v>
      </c>
      <c r="C9669">
        <v>5</v>
      </c>
      <c r="D9669">
        <v>3</v>
      </c>
      <c r="E9669">
        <v>15</v>
      </c>
      <c r="F9669" t="s">
        <v>23</v>
      </c>
      <c r="G9669" t="s">
        <v>15</v>
      </c>
      <c r="H9669" s="1">
        <v>45141</v>
      </c>
    </row>
    <row r="9670" spans="1:8">
      <c r="A9670" t="s">
        <v>9691</v>
      </c>
      <c r="B9670" t="s">
        <v>39</v>
      </c>
      <c r="C9670">
        <v>1</v>
      </c>
      <c r="D9670">
        <v>3</v>
      </c>
      <c r="E9670">
        <v>3</v>
      </c>
      <c r="F9670" t="s">
        <v>10</v>
      </c>
      <c r="G9670" t="s">
        <v>11</v>
      </c>
      <c r="H9670" s="1">
        <v>45277</v>
      </c>
    </row>
    <row r="9671" spans="1:8">
      <c r="A9671" t="s">
        <v>9692</v>
      </c>
      <c r="B9671" t="s">
        <v>39</v>
      </c>
      <c r="C9671">
        <v>5</v>
      </c>
      <c r="D9671">
        <v>3</v>
      </c>
      <c r="E9671">
        <v>15</v>
      </c>
      <c r="H9671" s="1">
        <v>45013</v>
      </c>
    </row>
    <row r="9672" spans="1:8">
      <c r="A9672" t="s">
        <v>9693</v>
      </c>
      <c r="B9672" t="s">
        <v>39</v>
      </c>
      <c r="C9672">
        <v>4</v>
      </c>
      <c r="D9672">
        <v>3</v>
      </c>
      <c r="E9672">
        <v>12</v>
      </c>
      <c r="F9672" t="s">
        <v>10</v>
      </c>
      <c r="H9672" s="1">
        <v>44948</v>
      </c>
    </row>
    <row r="9673" spans="1:8">
      <c r="A9673" t="s">
        <v>9694</v>
      </c>
      <c r="B9673" t="s">
        <v>28</v>
      </c>
      <c r="C9673">
        <v>3</v>
      </c>
      <c r="D9673">
        <v>4</v>
      </c>
      <c r="E9673">
        <v>12</v>
      </c>
      <c r="F9673" t="s">
        <v>23</v>
      </c>
      <c r="G9673" t="s">
        <v>11</v>
      </c>
      <c r="H9673" s="1">
        <v>45079</v>
      </c>
    </row>
    <row r="9674" spans="1:8">
      <c r="A9674" t="s">
        <v>9695</v>
      </c>
      <c r="C9674">
        <v>3</v>
      </c>
      <c r="D9674">
        <v>1</v>
      </c>
      <c r="E9674">
        <v>3</v>
      </c>
      <c r="F9674" t="s">
        <v>14</v>
      </c>
      <c r="G9674" t="s">
        <v>18</v>
      </c>
      <c r="H9674" s="1">
        <v>45157</v>
      </c>
    </row>
    <row r="9675" spans="1:8">
      <c r="A9675" t="s">
        <v>9696</v>
      </c>
      <c r="B9675" t="s">
        <v>21</v>
      </c>
      <c r="C9675">
        <v>1</v>
      </c>
      <c r="E9675">
        <v>4</v>
      </c>
      <c r="F9675" t="s">
        <v>10</v>
      </c>
      <c r="H9675" s="1">
        <v>45015</v>
      </c>
    </row>
    <row r="9676" spans="1:8">
      <c r="A9676" t="s">
        <v>9697</v>
      </c>
      <c r="B9676" t="s">
        <v>9</v>
      </c>
      <c r="C9676">
        <v>2</v>
      </c>
      <c r="D9676">
        <v>2</v>
      </c>
      <c r="E9676">
        <v>4</v>
      </c>
      <c r="F9676" t="s">
        <v>14</v>
      </c>
      <c r="H9676" s="1">
        <v>45051</v>
      </c>
    </row>
    <row r="9677" spans="1:8">
      <c r="A9677" t="s">
        <v>9698</v>
      </c>
      <c r="B9677" t="s">
        <v>65</v>
      </c>
      <c r="C9677">
        <v>5</v>
      </c>
      <c r="D9677">
        <v>1.5</v>
      </c>
      <c r="E9677" t="s">
        <v>18</v>
      </c>
      <c r="F9677" t="s">
        <v>10</v>
      </c>
      <c r="G9677" t="s">
        <v>11</v>
      </c>
      <c r="H9677" s="1">
        <v>45095</v>
      </c>
    </row>
    <row r="9678" spans="1:8">
      <c r="A9678" t="s">
        <v>9699</v>
      </c>
      <c r="B9678" t="s">
        <v>65</v>
      </c>
      <c r="C9678">
        <v>3</v>
      </c>
      <c r="D9678">
        <v>1.5</v>
      </c>
      <c r="E9678" t="s">
        <v>18</v>
      </c>
      <c r="F9678" t="s">
        <v>10</v>
      </c>
      <c r="G9678" t="s">
        <v>11</v>
      </c>
    </row>
    <row r="9679" spans="1:8">
      <c r="A9679" t="s">
        <v>9700</v>
      </c>
      <c r="B9679" t="s">
        <v>9</v>
      </c>
      <c r="C9679">
        <v>5</v>
      </c>
      <c r="D9679">
        <v>2</v>
      </c>
      <c r="E9679">
        <v>10</v>
      </c>
      <c r="G9679" t="s">
        <v>11</v>
      </c>
      <c r="H9679" s="1">
        <v>45195</v>
      </c>
    </row>
    <row r="9680" spans="1:8">
      <c r="A9680" t="s">
        <v>9701</v>
      </c>
      <c r="B9680" t="s">
        <v>39</v>
      </c>
      <c r="C9680">
        <v>2</v>
      </c>
      <c r="D9680">
        <v>3</v>
      </c>
      <c r="E9680">
        <v>6</v>
      </c>
      <c r="F9680" t="s">
        <v>14</v>
      </c>
      <c r="G9680" t="s">
        <v>11</v>
      </c>
      <c r="H9680" s="1">
        <v>45090</v>
      </c>
    </row>
    <row r="9681" spans="1:8">
      <c r="A9681" t="s">
        <v>9702</v>
      </c>
      <c r="B9681" t="s">
        <v>17</v>
      </c>
      <c r="C9681">
        <v>1</v>
      </c>
      <c r="D9681">
        <v>1</v>
      </c>
      <c r="E9681">
        <v>1</v>
      </c>
      <c r="F9681" t="s">
        <v>14</v>
      </c>
      <c r="G9681" t="s">
        <v>11</v>
      </c>
      <c r="H9681" s="1">
        <v>45079</v>
      </c>
    </row>
    <row r="9682" spans="1:8">
      <c r="A9682" t="s">
        <v>9703</v>
      </c>
      <c r="B9682" t="s">
        <v>65</v>
      </c>
      <c r="C9682">
        <v>1</v>
      </c>
      <c r="D9682">
        <v>1.5</v>
      </c>
      <c r="E9682">
        <v>1.5</v>
      </c>
      <c r="F9682" t="s">
        <v>23</v>
      </c>
      <c r="G9682" t="s">
        <v>11</v>
      </c>
      <c r="H9682" s="1">
        <v>44955</v>
      </c>
    </row>
    <row r="9683" spans="1:8">
      <c r="A9683" t="s">
        <v>9704</v>
      </c>
      <c r="B9683" t="s">
        <v>20</v>
      </c>
      <c r="C9683">
        <v>2</v>
      </c>
      <c r="D9683">
        <v>5</v>
      </c>
      <c r="E9683">
        <v>10</v>
      </c>
      <c r="F9683" t="s">
        <v>14</v>
      </c>
      <c r="G9683" t="s">
        <v>15</v>
      </c>
    </row>
    <row r="9684" spans="1:8">
      <c r="A9684" t="s">
        <v>9705</v>
      </c>
      <c r="B9684" t="s">
        <v>65</v>
      </c>
      <c r="C9684">
        <v>2</v>
      </c>
      <c r="D9684">
        <v>1.5</v>
      </c>
      <c r="E9684">
        <v>3</v>
      </c>
      <c r="G9684" t="s">
        <v>11</v>
      </c>
      <c r="H9684" s="1">
        <v>45246</v>
      </c>
    </row>
    <row r="9685" spans="1:8">
      <c r="A9685" t="s">
        <v>9706</v>
      </c>
      <c r="B9685" t="s">
        <v>20</v>
      </c>
      <c r="C9685">
        <v>2</v>
      </c>
      <c r="D9685">
        <v>5</v>
      </c>
      <c r="E9685">
        <v>10</v>
      </c>
      <c r="F9685" t="s">
        <v>10</v>
      </c>
      <c r="H9685" s="1">
        <v>45009</v>
      </c>
    </row>
    <row r="9686" spans="1:8">
      <c r="A9686" t="s">
        <v>9707</v>
      </c>
      <c r="B9686" t="s">
        <v>28</v>
      </c>
      <c r="C9686">
        <v>2</v>
      </c>
      <c r="D9686">
        <v>4</v>
      </c>
      <c r="E9686">
        <v>8</v>
      </c>
      <c r="H9686" s="1">
        <v>44958</v>
      </c>
    </row>
    <row r="9687" spans="1:8">
      <c r="A9687" t="s">
        <v>9708</v>
      </c>
      <c r="B9687" t="s">
        <v>28</v>
      </c>
      <c r="C9687">
        <v>3</v>
      </c>
      <c r="D9687">
        <v>4</v>
      </c>
      <c r="E9687">
        <v>12</v>
      </c>
      <c r="G9687" t="s">
        <v>11</v>
      </c>
      <c r="H9687" s="1">
        <v>45158</v>
      </c>
    </row>
    <row r="9688" spans="1:8">
      <c r="A9688" t="s">
        <v>9709</v>
      </c>
      <c r="B9688" t="s">
        <v>39</v>
      </c>
      <c r="C9688">
        <v>4</v>
      </c>
      <c r="D9688">
        <v>3</v>
      </c>
      <c r="E9688">
        <v>12</v>
      </c>
      <c r="G9688" t="s">
        <v>11</v>
      </c>
      <c r="H9688" s="1">
        <v>45285</v>
      </c>
    </row>
    <row r="9689" spans="1:8">
      <c r="A9689" t="s">
        <v>9710</v>
      </c>
      <c r="B9689" t="s">
        <v>20</v>
      </c>
      <c r="C9689">
        <v>3</v>
      </c>
      <c r="D9689">
        <v>5</v>
      </c>
      <c r="E9689">
        <v>15</v>
      </c>
      <c r="F9689" t="s">
        <v>14</v>
      </c>
      <c r="G9689" t="s">
        <v>11</v>
      </c>
      <c r="H9689" s="1">
        <v>45168</v>
      </c>
    </row>
    <row r="9690" spans="1:8">
      <c r="A9690" t="s">
        <v>9711</v>
      </c>
      <c r="B9690" t="s">
        <v>65</v>
      </c>
      <c r="C9690">
        <v>1</v>
      </c>
      <c r="D9690">
        <v>1.5</v>
      </c>
      <c r="E9690">
        <v>1.5</v>
      </c>
      <c r="F9690" t="s">
        <v>23</v>
      </c>
      <c r="H9690" s="1">
        <v>45026</v>
      </c>
    </row>
    <row r="9691" spans="1:8">
      <c r="A9691" t="s">
        <v>9712</v>
      </c>
      <c r="B9691" t="s">
        <v>17</v>
      </c>
      <c r="C9691">
        <v>1</v>
      </c>
      <c r="D9691">
        <v>1</v>
      </c>
      <c r="E9691">
        <v>1</v>
      </c>
      <c r="G9691" t="s">
        <v>15</v>
      </c>
      <c r="H9691" s="1">
        <v>44956</v>
      </c>
    </row>
    <row r="9692" spans="1:8">
      <c r="A9692" t="s">
        <v>9713</v>
      </c>
      <c r="B9692" t="s">
        <v>25</v>
      </c>
      <c r="C9692">
        <v>3</v>
      </c>
      <c r="D9692">
        <v>4</v>
      </c>
      <c r="E9692">
        <v>12</v>
      </c>
      <c r="H9692" s="1">
        <v>45033</v>
      </c>
    </row>
    <row r="9693" spans="1:8">
      <c r="A9693" t="s">
        <v>9714</v>
      </c>
      <c r="B9693" t="s">
        <v>9</v>
      </c>
      <c r="C9693">
        <v>1</v>
      </c>
      <c r="D9693">
        <v>2</v>
      </c>
      <c r="E9693" t="s">
        <v>21</v>
      </c>
      <c r="F9693" t="s">
        <v>10</v>
      </c>
      <c r="G9693" t="s">
        <v>15</v>
      </c>
      <c r="H9693" s="1">
        <v>45237</v>
      </c>
    </row>
    <row r="9694" spans="1:8">
      <c r="A9694" t="s">
        <v>9715</v>
      </c>
      <c r="B9694" t="s">
        <v>28</v>
      </c>
      <c r="C9694">
        <v>5</v>
      </c>
      <c r="D9694">
        <v>4</v>
      </c>
      <c r="E9694">
        <v>20</v>
      </c>
      <c r="F9694" t="s">
        <v>23</v>
      </c>
      <c r="G9694" t="s">
        <v>18</v>
      </c>
      <c r="H9694" s="1">
        <v>45284</v>
      </c>
    </row>
    <row r="9695" spans="1:8">
      <c r="A9695" t="s">
        <v>9716</v>
      </c>
      <c r="B9695" t="s">
        <v>20</v>
      </c>
      <c r="C9695">
        <v>2</v>
      </c>
      <c r="D9695">
        <v>5</v>
      </c>
      <c r="E9695">
        <v>10</v>
      </c>
      <c r="G9695" t="s">
        <v>11</v>
      </c>
      <c r="H9695" s="1">
        <v>45264</v>
      </c>
    </row>
    <row r="9696" spans="1:8">
      <c r="A9696" t="s">
        <v>9717</v>
      </c>
      <c r="B9696" t="s">
        <v>18</v>
      </c>
      <c r="C9696">
        <v>1</v>
      </c>
      <c r="D9696">
        <v>5</v>
      </c>
      <c r="E9696">
        <v>5</v>
      </c>
      <c r="F9696" t="s">
        <v>10</v>
      </c>
      <c r="G9696" t="s">
        <v>15</v>
      </c>
      <c r="H9696" s="1">
        <v>45253</v>
      </c>
    </row>
    <row r="9697" spans="1:8">
      <c r="A9697" t="s">
        <v>9718</v>
      </c>
      <c r="B9697" t="s">
        <v>13</v>
      </c>
      <c r="C9697">
        <v>1</v>
      </c>
      <c r="D9697">
        <v>3</v>
      </c>
      <c r="E9697">
        <v>3</v>
      </c>
      <c r="F9697" t="s">
        <v>10</v>
      </c>
      <c r="G9697" t="s">
        <v>21</v>
      </c>
      <c r="H9697" s="1">
        <v>45117</v>
      </c>
    </row>
    <row r="9698" spans="1:8">
      <c r="A9698" t="s">
        <v>9719</v>
      </c>
      <c r="B9698" t="s">
        <v>17</v>
      </c>
      <c r="C9698">
        <v>3</v>
      </c>
      <c r="D9698">
        <v>1</v>
      </c>
      <c r="E9698">
        <v>3</v>
      </c>
      <c r="F9698" t="s">
        <v>14</v>
      </c>
      <c r="G9698" t="s">
        <v>11</v>
      </c>
      <c r="H9698" s="1">
        <v>45061</v>
      </c>
    </row>
    <row r="9699" spans="1:8">
      <c r="A9699" t="s">
        <v>9720</v>
      </c>
      <c r="B9699" t="s">
        <v>39</v>
      </c>
      <c r="C9699">
        <v>3</v>
      </c>
      <c r="D9699">
        <v>3</v>
      </c>
      <c r="E9699">
        <v>9</v>
      </c>
      <c r="G9699" t="s">
        <v>11</v>
      </c>
      <c r="H9699" s="1">
        <v>45194</v>
      </c>
    </row>
    <row r="9700" spans="1:8">
      <c r="A9700" t="s">
        <v>9721</v>
      </c>
      <c r="B9700" t="s">
        <v>21</v>
      </c>
      <c r="C9700">
        <v>5</v>
      </c>
      <c r="D9700">
        <v>5</v>
      </c>
      <c r="E9700">
        <v>25</v>
      </c>
      <c r="F9700" t="s">
        <v>10</v>
      </c>
      <c r="H9700" s="1">
        <v>45099</v>
      </c>
    </row>
    <row r="9701" spans="1:8">
      <c r="A9701" t="s">
        <v>9722</v>
      </c>
      <c r="B9701" t="s">
        <v>9</v>
      </c>
      <c r="C9701">
        <v>1</v>
      </c>
      <c r="D9701">
        <v>2</v>
      </c>
      <c r="E9701">
        <v>2</v>
      </c>
      <c r="G9701" t="s">
        <v>15</v>
      </c>
      <c r="H9701" s="1">
        <v>45075</v>
      </c>
    </row>
    <row r="9702" spans="1:8">
      <c r="A9702" t="s">
        <v>9723</v>
      </c>
      <c r="B9702" t="s">
        <v>39</v>
      </c>
      <c r="C9702">
        <v>2</v>
      </c>
      <c r="D9702">
        <v>3</v>
      </c>
      <c r="E9702">
        <v>6</v>
      </c>
      <c r="H9702" s="1">
        <v>44966</v>
      </c>
    </row>
    <row r="9703" spans="1:8">
      <c r="A9703" t="s">
        <v>9724</v>
      </c>
      <c r="B9703" t="s">
        <v>25</v>
      </c>
      <c r="C9703">
        <v>5</v>
      </c>
      <c r="D9703">
        <v>4</v>
      </c>
      <c r="E9703" t="s">
        <v>21</v>
      </c>
      <c r="F9703" t="s">
        <v>14</v>
      </c>
      <c r="G9703" t="s">
        <v>15</v>
      </c>
      <c r="H9703" s="1">
        <v>45100</v>
      </c>
    </row>
    <row r="9704" spans="1:8">
      <c r="A9704" t="s">
        <v>9725</v>
      </c>
      <c r="B9704" t="s">
        <v>39</v>
      </c>
      <c r="C9704">
        <v>2</v>
      </c>
      <c r="D9704">
        <v>3</v>
      </c>
      <c r="E9704">
        <v>6</v>
      </c>
      <c r="F9704" t="s">
        <v>14</v>
      </c>
      <c r="G9704" t="s">
        <v>15</v>
      </c>
      <c r="H9704" s="1">
        <v>44933</v>
      </c>
    </row>
    <row r="9705" spans="1:8">
      <c r="A9705" t="s">
        <v>9726</v>
      </c>
      <c r="B9705" t="s">
        <v>28</v>
      </c>
      <c r="C9705">
        <v>5</v>
      </c>
      <c r="D9705">
        <v>4</v>
      </c>
      <c r="E9705">
        <v>20</v>
      </c>
      <c r="H9705" s="1">
        <v>45054</v>
      </c>
    </row>
    <row r="9706" spans="1:8">
      <c r="A9706" t="s">
        <v>9727</v>
      </c>
      <c r="B9706" t="s">
        <v>28</v>
      </c>
      <c r="C9706">
        <v>1</v>
      </c>
      <c r="D9706">
        <v>4</v>
      </c>
      <c r="E9706">
        <v>4</v>
      </c>
      <c r="F9706" t="s">
        <v>10</v>
      </c>
      <c r="G9706" t="s">
        <v>11</v>
      </c>
      <c r="H9706" s="1">
        <v>45010</v>
      </c>
    </row>
    <row r="9707" spans="1:8">
      <c r="A9707" t="s">
        <v>9728</v>
      </c>
      <c r="B9707" t="s">
        <v>9</v>
      </c>
      <c r="C9707">
        <v>2</v>
      </c>
      <c r="D9707">
        <v>2</v>
      </c>
      <c r="E9707">
        <v>4</v>
      </c>
      <c r="F9707" t="s">
        <v>23</v>
      </c>
      <c r="H9707" s="1">
        <v>45272</v>
      </c>
    </row>
    <row r="9708" spans="1:8">
      <c r="A9708" t="s">
        <v>9729</v>
      </c>
      <c r="B9708" t="s">
        <v>9</v>
      </c>
      <c r="C9708">
        <v>5</v>
      </c>
      <c r="D9708">
        <v>2</v>
      </c>
      <c r="E9708">
        <v>10</v>
      </c>
      <c r="G9708" t="s">
        <v>11</v>
      </c>
      <c r="H9708" s="1">
        <v>45142</v>
      </c>
    </row>
    <row r="9709" spans="1:8">
      <c r="A9709" t="s">
        <v>9730</v>
      </c>
      <c r="B9709" t="s">
        <v>20</v>
      </c>
      <c r="C9709">
        <v>5</v>
      </c>
      <c r="D9709">
        <v>5</v>
      </c>
      <c r="E9709">
        <v>25</v>
      </c>
      <c r="F9709" t="s">
        <v>10</v>
      </c>
      <c r="G9709" t="s">
        <v>11</v>
      </c>
      <c r="H9709" s="1">
        <v>45209</v>
      </c>
    </row>
    <row r="9710" spans="1:8">
      <c r="A9710" t="s">
        <v>9731</v>
      </c>
      <c r="B9710" t="s">
        <v>9</v>
      </c>
      <c r="C9710">
        <v>2</v>
      </c>
      <c r="D9710">
        <v>2</v>
      </c>
      <c r="E9710">
        <v>4</v>
      </c>
      <c r="F9710" t="s">
        <v>10</v>
      </c>
      <c r="G9710" t="s">
        <v>21</v>
      </c>
      <c r="H9710" s="1">
        <v>45026</v>
      </c>
    </row>
    <row r="9711" spans="1:8">
      <c r="A9711" t="s">
        <v>9732</v>
      </c>
      <c r="B9711" t="s">
        <v>20</v>
      </c>
      <c r="C9711">
        <v>2</v>
      </c>
      <c r="D9711">
        <v>5</v>
      </c>
      <c r="E9711">
        <v>10</v>
      </c>
      <c r="F9711" t="s">
        <v>23</v>
      </c>
      <c r="G9711" t="s">
        <v>15</v>
      </c>
      <c r="H9711" s="1">
        <v>44963</v>
      </c>
    </row>
    <row r="9712" spans="1:8">
      <c r="A9712" t="s">
        <v>9733</v>
      </c>
      <c r="B9712" t="s">
        <v>39</v>
      </c>
      <c r="C9712">
        <v>1</v>
      </c>
      <c r="D9712">
        <v>3</v>
      </c>
      <c r="E9712">
        <v>3</v>
      </c>
      <c r="F9712" t="s">
        <v>10</v>
      </c>
      <c r="G9712" t="s">
        <v>11</v>
      </c>
      <c r="H9712" t="s">
        <v>18</v>
      </c>
    </row>
    <row r="9713" spans="1:8">
      <c r="A9713" t="s">
        <v>9734</v>
      </c>
      <c r="B9713" t="s">
        <v>13</v>
      </c>
      <c r="C9713">
        <v>1</v>
      </c>
      <c r="D9713">
        <v>3</v>
      </c>
      <c r="E9713">
        <v>3</v>
      </c>
      <c r="F9713" t="s">
        <v>10</v>
      </c>
      <c r="G9713" t="s">
        <v>11</v>
      </c>
      <c r="H9713" s="1">
        <v>45261</v>
      </c>
    </row>
    <row r="9714" spans="1:8">
      <c r="A9714" t="s">
        <v>9735</v>
      </c>
      <c r="B9714" t="s">
        <v>21</v>
      </c>
      <c r="C9714">
        <v>2</v>
      </c>
      <c r="D9714">
        <v>1</v>
      </c>
      <c r="E9714">
        <v>2</v>
      </c>
      <c r="F9714" t="s">
        <v>23</v>
      </c>
      <c r="H9714" s="1">
        <v>45163</v>
      </c>
    </row>
    <row r="9715" spans="1:8">
      <c r="A9715" t="s">
        <v>9736</v>
      </c>
      <c r="B9715" t="s">
        <v>65</v>
      </c>
      <c r="C9715">
        <v>2</v>
      </c>
      <c r="D9715">
        <v>1.5</v>
      </c>
      <c r="E9715">
        <v>3</v>
      </c>
      <c r="H9715" t="s">
        <v>18</v>
      </c>
    </row>
    <row r="9716" spans="1:8">
      <c r="A9716" t="s">
        <v>9737</v>
      </c>
      <c r="B9716" t="s">
        <v>28</v>
      </c>
      <c r="C9716">
        <v>5</v>
      </c>
      <c r="D9716">
        <v>4</v>
      </c>
      <c r="E9716">
        <v>20</v>
      </c>
      <c r="F9716" t="s">
        <v>14</v>
      </c>
      <c r="G9716" t="s">
        <v>11</v>
      </c>
      <c r="H9716" s="1">
        <v>44981</v>
      </c>
    </row>
    <row r="9717" spans="1:8">
      <c r="A9717" t="s">
        <v>9738</v>
      </c>
      <c r="B9717" t="s">
        <v>28</v>
      </c>
      <c r="C9717">
        <v>2</v>
      </c>
      <c r="D9717">
        <v>4</v>
      </c>
      <c r="E9717">
        <v>8</v>
      </c>
      <c r="F9717" t="s">
        <v>14</v>
      </c>
      <c r="H9717" s="1">
        <v>45268</v>
      </c>
    </row>
    <row r="9718" spans="1:8">
      <c r="A9718" t="s">
        <v>9739</v>
      </c>
      <c r="B9718" t="s">
        <v>20</v>
      </c>
      <c r="C9718" t="s">
        <v>18</v>
      </c>
      <c r="D9718">
        <v>5</v>
      </c>
      <c r="E9718">
        <v>15</v>
      </c>
      <c r="G9718" t="s">
        <v>15</v>
      </c>
      <c r="H9718" s="1">
        <v>45157</v>
      </c>
    </row>
    <row r="9719" spans="1:8">
      <c r="A9719" t="s">
        <v>9740</v>
      </c>
      <c r="C9719">
        <v>1</v>
      </c>
      <c r="D9719" t="s">
        <v>18</v>
      </c>
      <c r="E9719">
        <v>2</v>
      </c>
      <c r="F9719" t="s">
        <v>10</v>
      </c>
      <c r="G9719" t="s">
        <v>11</v>
      </c>
      <c r="H9719" s="1">
        <v>45250</v>
      </c>
    </row>
    <row r="9720" spans="1:8">
      <c r="A9720" t="s">
        <v>9741</v>
      </c>
      <c r="B9720" t="s">
        <v>39</v>
      </c>
      <c r="C9720">
        <v>3</v>
      </c>
      <c r="D9720">
        <v>3</v>
      </c>
      <c r="E9720">
        <v>9</v>
      </c>
      <c r="F9720" t="s">
        <v>10</v>
      </c>
      <c r="G9720" t="s">
        <v>15</v>
      </c>
      <c r="H9720" s="1">
        <v>44964</v>
      </c>
    </row>
    <row r="9721" spans="1:8">
      <c r="A9721" t="s">
        <v>9742</v>
      </c>
      <c r="B9721" t="s">
        <v>28</v>
      </c>
      <c r="C9721">
        <v>2</v>
      </c>
      <c r="D9721">
        <v>4</v>
      </c>
      <c r="E9721">
        <v>8</v>
      </c>
      <c r="G9721" t="s">
        <v>11</v>
      </c>
      <c r="H9721" s="1">
        <v>45007</v>
      </c>
    </row>
    <row r="9722" spans="1:8">
      <c r="A9722" t="s">
        <v>9743</v>
      </c>
      <c r="B9722" t="s">
        <v>20</v>
      </c>
      <c r="C9722">
        <v>5</v>
      </c>
      <c r="D9722">
        <v>5</v>
      </c>
      <c r="E9722">
        <v>25</v>
      </c>
      <c r="G9722" t="s">
        <v>11</v>
      </c>
      <c r="H9722" s="1">
        <v>44956</v>
      </c>
    </row>
    <row r="9723" spans="1:8">
      <c r="A9723" t="s">
        <v>9744</v>
      </c>
      <c r="B9723" t="s">
        <v>65</v>
      </c>
      <c r="C9723">
        <v>5</v>
      </c>
      <c r="D9723">
        <v>1.5</v>
      </c>
      <c r="E9723">
        <v>7.5</v>
      </c>
      <c r="H9723" s="1">
        <v>45255</v>
      </c>
    </row>
    <row r="9724" spans="1:8">
      <c r="A9724" t="s">
        <v>9745</v>
      </c>
      <c r="B9724" t="s">
        <v>20</v>
      </c>
      <c r="C9724">
        <v>3</v>
      </c>
      <c r="D9724">
        <v>5</v>
      </c>
      <c r="E9724">
        <v>15</v>
      </c>
      <c r="F9724" t="s">
        <v>10</v>
      </c>
      <c r="G9724" t="s">
        <v>11</v>
      </c>
      <c r="H9724" s="1">
        <v>45024</v>
      </c>
    </row>
    <row r="9725" spans="1:8">
      <c r="A9725" t="s">
        <v>9746</v>
      </c>
      <c r="B9725" t="s">
        <v>39</v>
      </c>
      <c r="C9725">
        <v>2</v>
      </c>
      <c r="D9725">
        <v>3</v>
      </c>
      <c r="E9725">
        <v>6</v>
      </c>
      <c r="G9725" t="s">
        <v>15</v>
      </c>
      <c r="H9725" s="1">
        <v>45186</v>
      </c>
    </row>
    <row r="9726" spans="1:8">
      <c r="A9726" t="s">
        <v>9747</v>
      </c>
      <c r="B9726" t="s">
        <v>39</v>
      </c>
      <c r="C9726">
        <v>3</v>
      </c>
      <c r="D9726">
        <v>3</v>
      </c>
      <c r="E9726">
        <v>9</v>
      </c>
      <c r="F9726" t="s">
        <v>23</v>
      </c>
      <c r="H9726" s="1">
        <v>45012</v>
      </c>
    </row>
    <row r="9727" spans="1:8">
      <c r="A9727" t="s">
        <v>9748</v>
      </c>
      <c r="B9727" t="s">
        <v>65</v>
      </c>
      <c r="C9727" t="s">
        <v>18</v>
      </c>
      <c r="D9727">
        <v>1.5</v>
      </c>
      <c r="E9727">
        <v>1.5</v>
      </c>
      <c r="F9727" t="s">
        <v>23</v>
      </c>
      <c r="H9727" s="1">
        <v>45084</v>
      </c>
    </row>
    <row r="9728" spans="1:8">
      <c r="A9728" t="s">
        <v>9749</v>
      </c>
      <c r="B9728" t="s">
        <v>28</v>
      </c>
      <c r="C9728">
        <v>4</v>
      </c>
      <c r="D9728">
        <v>4</v>
      </c>
      <c r="E9728">
        <v>16</v>
      </c>
      <c r="F9728" t="s">
        <v>14</v>
      </c>
      <c r="G9728" t="s">
        <v>11</v>
      </c>
      <c r="H9728" s="1">
        <v>45276</v>
      </c>
    </row>
    <row r="9729" spans="1:8">
      <c r="A9729" t="s">
        <v>9750</v>
      </c>
      <c r="B9729" t="s">
        <v>21</v>
      </c>
      <c r="C9729">
        <v>2</v>
      </c>
      <c r="D9729">
        <v>4</v>
      </c>
      <c r="E9729">
        <v>8</v>
      </c>
      <c r="F9729" t="s">
        <v>23</v>
      </c>
      <c r="G9729" t="s">
        <v>21</v>
      </c>
      <c r="H9729" s="1">
        <v>45151</v>
      </c>
    </row>
    <row r="9730" spans="1:8">
      <c r="A9730" t="s">
        <v>9751</v>
      </c>
      <c r="B9730" t="s">
        <v>9</v>
      </c>
      <c r="C9730">
        <v>3</v>
      </c>
      <c r="D9730">
        <v>2</v>
      </c>
      <c r="E9730">
        <v>6</v>
      </c>
      <c r="G9730" t="s">
        <v>11</v>
      </c>
      <c r="H9730" s="1">
        <v>45269</v>
      </c>
    </row>
    <row r="9731" spans="1:8">
      <c r="A9731" t="s">
        <v>9752</v>
      </c>
      <c r="B9731" t="s">
        <v>39</v>
      </c>
      <c r="C9731">
        <v>5</v>
      </c>
      <c r="D9731">
        <v>3</v>
      </c>
      <c r="E9731">
        <v>15</v>
      </c>
      <c r="F9731" t="s">
        <v>23</v>
      </c>
      <c r="G9731" t="s">
        <v>15</v>
      </c>
      <c r="H9731" s="1">
        <v>44998</v>
      </c>
    </row>
    <row r="9732" spans="1:8">
      <c r="A9732" t="s">
        <v>9753</v>
      </c>
      <c r="C9732">
        <v>5</v>
      </c>
      <c r="D9732">
        <v>2</v>
      </c>
      <c r="E9732">
        <v>10</v>
      </c>
      <c r="F9732" t="s">
        <v>10</v>
      </c>
      <c r="G9732" t="s">
        <v>15</v>
      </c>
      <c r="H9732" s="1">
        <v>45027</v>
      </c>
    </row>
    <row r="9733" spans="1:8">
      <c r="A9733" t="s">
        <v>9754</v>
      </c>
      <c r="B9733" t="s">
        <v>25</v>
      </c>
      <c r="C9733">
        <v>5</v>
      </c>
      <c r="D9733">
        <v>4</v>
      </c>
      <c r="E9733">
        <v>20</v>
      </c>
      <c r="H9733" s="1">
        <v>45189</v>
      </c>
    </row>
    <row r="9734" spans="1:8">
      <c r="A9734" t="s">
        <v>9755</v>
      </c>
      <c r="B9734" t="s">
        <v>13</v>
      </c>
      <c r="C9734">
        <v>5</v>
      </c>
      <c r="D9734">
        <v>3</v>
      </c>
      <c r="E9734">
        <v>15</v>
      </c>
      <c r="F9734" t="s">
        <v>10</v>
      </c>
      <c r="G9734" t="s">
        <v>15</v>
      </c>
      <c r="H9734" s="1">
        <v>44973</v>
      </c>
    </row>
    <row r="9735" spans="1:8">
      <c r="A9735" t="s">
        <v>9756</v>
      </c>
      <c r="B9735" t="s">
        <v>25</v>
      </c>
      <c r="C9735">
        <v>3</v>
      </c>
      <c r="D9735">
        <v>4</v>
      </c>
      <c r="E9735">
        <v>12</v>
      </c>
      <c r="F9735" t="s">
        <v>14</v>
      </c>
      <c r="H9735" s="1">
        <v>45251</v>
      </c>
    </row>
    <row r="9736" spans="1:8">
      <c r="A9736" t="s">
        <v>9757</v>
      </c>
      <c r="B9736" t="s">
        <v>21</v>
      </c>
      <c r="C9736">
        <v>3</v>
      </c>
      <c r="D9736">
        <v>1.5</v>
      </c>
      <c r="E9736">
        <v>4.5</v>
      </c>
      <c r="F9736" t="s">
        <v>10</v>
      </c>
      <c r="G9736" t="s">
        <v>15</v>
      </c>
      <c r="H9736" s="1">
        <v>45110</v>
      </c>
    </row>
    <row r="9737" spans="1:8">
      <c r="A9737" t="s">
        <v>9758</v>
      </c>
      <c r="B9737" t="s">
        <v>28</v>
      </c>
      <c r="C9737">
        <v>2</v>
      </c>
      <c r="D9737">
        <v>4</v>
      </c>
      <c r="E9737">
        <v>8</v>
      </c>
      <c r="F9737" t="s">
        <v>14</v>
      </c>
      <c r="G9737" t="s">
        <v>15</v>
      </c>
      <c r="H9737" s="1">
        <v>45128</v>
      </c>
    </row>
    <row r="9738" spans="1:8">
      <c r="A9738" t="s">
        <v>9759</v>
      </c>
      <c r="B9738" t="s">
        <v>9</v>
      </c>
      <c r="C9738">
        <v>4</v>
      </c>
      <c r="D9738">
        <v>2</v>
      </c>
      <c r="E9738" t="s">
        <v>18</v>
      </c>
      <c r="F9738" t="s">
        <v>10</v>
      </c>
      <c r="H9738" s="1">
        <v>45067</v>
      </c>
    </row>
    <row r="9739" spans="1:8">
      <c r="A9739" t="s">
        <v>9760</v>
      </c>
      <c r="B9739" t="s">
        <v>9</v>
      </c>
      <c r="C9739">
        <v>3</v>
      </c>
      <c r="D9739">
        <v>2</v>
      </c>
      <c r="E9739">
        <v>6</v>
      </c>
      <c r="F9739" t="s">
        <v>10</v>
      </c>
      <c r="H9739" s="1">
        <v>45074</v>
      </c>
    </row>
    <row r="9740" spans="1:8">
      <c r="A9740" t="s">
        <v>9761</v>
      </c>
      <c r="B9740" t="s">
        <v>17</v>
      </c>
      <c r="C9740">
        <v>4</v>
      </c>
      <c r="E9740">
        <v>4</v>
      </c>
      <c r="F9740" t="s">
        <v>23</v>
      </c>
      <c r="G9740" t="s">
        <v>15</v>
      </c>
      <c r="H9740" s="1">
        <v>45106</v>
      </c>
    </row>
    <row r="9741" spans="1:8">
      <c r="A9741" t="s">
        <v>9762</v>
      </c>
      <c r="B9741" t="s">
        <v>17</v>
      </c>
      <c r="C9741">
        <v>4</v>
      </c>
      <c r="D9741">
        <v>1</v>
      </c>
      <c r="E9741">
        <v>4</v>
      </c>
      <c r="F9741" t="s">
        <v>10</v>
      </c>
      <c r="H9741" s="1">
        <v>45214</v>
      </c>
    </row>
    <row r="9742" spans="1:8">
      <c r="A9742" t="s">
        <v>9763</v>
      </c>
      <c r="B9742" t="s">
        <v>20</v>
      </c>
      <c r="C9742">
        <v>2</v>
      </c>
      <c r="D9742">
        <v>5</v>
      </c>
      <c r="E9742">
        <v>10</v>
      </c>
      <c r="F9742" t="s">
        <v>23</v>
      </c>
      <c r="H9742" s="1">
        <v>45054</v>
      </c>
    </row>
    <row r="9743" spans="1:8">
      <c r="A9743" t="s">
        <v>9764</v>
      </c>
      <c r="B9743" t="s">
        <v>13</v>
      </c>
      <c r="C9743">
        <v>5</v>
      </c>
      <c r="D9743">
        <v>3</v>
      </c>
      <c r="E9743">
        <v>15</v>
      </c>
      <c r="F9743" t="s">
        <v>14</v>
      </c>
      <c r="H9743" s="1">
        <v>45151</v>
      </c>
    </row>
    <row r="9744" spans="1:8">
      <c r="A9744" t="s">
        <v>9765</v>
      </c>
      <c r="B9744" t="s">
        <v>20</v>
      </c>
      <c r="C9744">
        <v>5</v>
      </c>
      <c r="D9744" t="s">
        <v>21</v>
      </c>
      <c r="E9744">
        <v>25</v>
      </c>
      <c r="F9744" t="s">
        <v>14</v>
      </c>
      <c r="G9744" t="s">
        <v>15</v>
      </c>
      <c r="H9744" s="1">
        <v>44942</v>
      </c>
    </row>
    <row r="9745" spans="1:8">
      <c r="A9745" t="s">
        <v>9766</v>
      </c>
      <c r="B9745" t="s">
        <v>13</v>
      </c>
      <c r="C9745">
        <v>2</v>
      </c>
      <c r="D9745">
        <v>3</v>
      </c>
      <c r="E9745">
        <v>6</v>
      </c>
      <c r="F9745" t="s">
        <v>14</v>
      </c>
      <c r="H9745" s="1">
        <v>45103</v>
      </c>
    </row>
    <row r="9746" spans="1:8">
      <c r="A9746" t="s">
        <v>9767</v>
      </c>
      <c r="B9746" t="s">
        <v>17</v>
      </c>
      <c r="C9746">
        <v>5</v>
      </c>
      <c r="D9746">
        <v>1</v>
      </c>
      <c r="E9746">
        <v>5</v>
      </c>
      <c r="H9746" s="1">
        <v>45088</v>
      </c>
    </row>
    <row r="9747" spans="1:8">
      <c r="A9747" t="s">
        <v>9768</v>
      </c>
      <c r="B9747" t="s">
        <v>17</v>
      </c>
      <c r="C9747">
        <v>5</v>
      </c>
      <c r="D9747">
        <v>1</v>
      </c>
      <c r="E9747">
        <v>5</v>
      </c>
      <c r="F9747" t="s">
        <v>10</v>
      </c>
      <c r="G9747" t="s">
        <v>11</v>
      </c>
      <c r="H9747" s="1">
        <v>44955</v>
      </c>
    </row>
    <row r="9748" spans="1:8">
      <c r="A9748" t="s">
        <v>9769</v>
      </c>
      <c r="B9748" t="s">
        <v>13</v>
      </c>
      <c r="C9748">
        <v>3</v>
      </c>
      <c r="D9748">
        <v>3</v>
      </c>
      <c r="E9748">
        <v>9</v>
      </c>
      <c r="F9748" t="s">
        <v>14</v>
      </c>
      <c r="H9748" s="1">
        <v>45247</v>
      </c>
    </row>
    <row r="9749" spans="1:8">
      <c r="A9749" t="s">
        <v>9770</v>
      </c>
      <c r="B9749" t="s">
        <v>20</v>
      </c>
      <c r="C9749">
        <v>2</v>
      </c>
      <c r="D9749">
        <v>5</v>
      </c>
      <c r="E9749">
        <v>10</v>
      </c>
      <c r="F9749" t="s">
        <v>18</v>
      </c>
      <c r="G9749" t="s">
        <v>11</v>
      </c>
      <c r="H9749" s="1">
        <v>45105</v>
      </c>
    </row>
    <row r="9750" spans="1:8">
      <c r="A9750" t="s">
        <v>9771</v>
      </c>
      <c r="B9750" t="s">
        <v>28</v>
      </c>
      <c r="C9750">
        <v>3</v>
      </c>
      <c r="D9750">
        <v>4</v>
      </c>
      <c r="E9750">
        <v>12</v>
      </c>
      <c r="F9750" t="s">
        <v>10</v>
      </c>
      <c r="G9750" t="s">
        <v>21</v>
      </c>
      <c r="H9750" s="1">
        <v>45272</v>
      </c>
    </row>
    <row r="9751" spans="1:8">
      <c r="A9751" t="s">
        <v>9772</v>
      </c>
      <c r="B9751" t="s">
        <v>25</v>
      </c>
      <c r="C9751">
        <v>1</v>
      </c>
      <c r="D9751">
        <v>4</v>
      </c>
      <c r="E9751">
        <v>4</v>
      </c>
      <c r="F9751" t="s">
        <v>23</v>
      </c>
      <c r="H9751" s="1">
        <v>45260</v>
      </c>
    </row>
    <row r="9752" spans="1:8">
      <c r="A9752" t="s">
        <v>9773</v>
      </c>
      <c r="B9752" t="s">
        <v>28</v>
      </c>
      <c r="C9752" t="s">
        <v>21</v>
      </c>
      <c r="D9752">
        <v>4</v>
      </c>
      <c r="E9752">
        <v>4</v>
      </c>
      <c r="F9752" t="s">
        <v>14</v>
      </c>
      <c r="G9752" t="s">
        <v>11</v>
      </c>
      <c r="H9752" s="1">
        <v>45179</v>
      </c>
    </row>
    <row r="9753" spans="1:8">
      <c r="A9753" t="s">
        <v>9774</v>
      </c>
      <c r="B9753" t="s">
        <v>25</v>
      </c>
      <c r="C9753">
        <v>2</v>
      </c>
      <c r="D9753">
        <v>4</v>
      </c>
      <c r="E9753">
        <v>8</v>
      </c>
      <c r="F9753" t="s">
        <v>23</v>
      </c>
      <c r="H9753" s="1">
        <v>44977</v>
      </c>
    </row>
    <row r="9754" spans="1:8">
      <c r="A9754" t="s">
        <v>9775</v>
      </c>
      <c r="B9754" t="s">
        <v>21</v>
      </c>
      <c r="C9754">
        <v>1</v>
      </c>
      <c r="D9754">
        <v>2</v>
      </c>
      <c r="E9754">
        <v>2</v>
      </c>
      <c r="F9754" t="s">
        <v>21</v>
      </c>
      <c r="G9754" t="s">
        <v>15</v>
      </c>
      <c r="H9754" s="1">
        <v>45008</v>
      </c>
    </row>
    <row r="9755" spans="1:8">
      <c r="A9755" t="s">
        <v>9776</v>
      </c>
      <c r="B9755" t="s">
        <v>39</v>
      </c>
      <c r="C9755">
        <v>1</v>
      </c>
      <c r="D9755" t="s">
        <v>18</v>
      </c>
      <c r="E9755">
        <v>3</v>
      </c>
      <c r="F9755" t="s">
        <v>23</v>
      </c>
      <c r="G9755" t="s">
        <v>15</v>
      </c>
      <c r="H9755" s="1">
        <v>44942</v>
      </c>
    </row>
    <row r="9756" spans="1:8">
      <c r="A9756" t="s">
        <v>9777</v>
      </c>
      <c r="B9756" t="s">
        <v>13</v>
      </c>
      <c r="C9756">
        <v>4</v>
      </c>
      <c r="D9756">
        <v>3</v>
      </c>
      <c r="E9756">
        <v>12</v>
      </c>
      <c r="F9756" t="s">
        <v>23</v>
      </c>
      <c r="H9756" s="1">
        <v>45080</v>
      </c>
    </row>
    <row r="9757" spans="1:8">
      <c r="A9757" t="s">
        <v>9778</v>
      </c>
      <c r="B9757" t="s">
        <v>28</v>
      </c>
      <c r="C9757">
        <v>3</v>
      </c>
      <c r="D9757" t="s">
        <v>21</v>
      </c>
      <c r="E9757">
        <v>12</v>
      </c>
      <c r="G9757" t="s">
        <v>15</v>
      </c>
      <c r="H9757" s="1">
        <v>45131</v>
      </c>
    </row>
    <row r="9758" spans="1:8">
      <c r="A9758" t="s">
        <v>9779</v>
      </c>
      <c r="B9758" t="s">
        <v>20</v>
      </c>
      <c r="C9758">
        <v>4</v>
      </c>
      <c r="D9758">
        <v>5</v>
      </c>
      <c r="E9758">
        <v>20</v>
      </c>
      <c r="G9758" t="s">
        <v>15</v>
      </c>
      <c r="H9758" s="1">
        <v>45262</v>
      </c>
    </row>
    <row r="9759" spans="1:8">
      <c r="A9759" t="s">
        <v>9780</v>
      </c>
      <c r="B9759" t="s">
        <v>28</v>
      </c>
      <c r="C9759">
        <v>3</v>
      </c>
      <c r="D9759">
        <v>4</v>
      </c>
      <c r="E9759">
        <v>12</v>
      </c>
      <c r="F9759" t="s">
        <v>14</v>
      </c>
      <c r="G9759" t="s">
        <v>11</v>
      </c>
      <c r="H9759" s="1">
        <v>45094</v>
      </c>
    </row>
    <row r="9760" spans="1:8">
      <c r="A9760" t="s">
        <v>9781</v>
      </c>
      <c r="B9760" t="s">
        <v>28</v>
      </c>
      <c r="C9760">
        <v>4</v>
      </c>
      <c r="D9760">
        <v>4</v>
      </c>
      <c r="E9760">
        <v>16</v>
      </c>
      <c r="F9760" t="s">
        <v>10</v>
      </c>
      <c r="G9760" t="s">
        <v>15</v>
      </c>
      <c r="H9760" t="s">
        <v>18</v>
      </c>
    </row>
    <row r="9761" spans="1:8">
      <c r="A9761" t="s">
        <v>9782</v>
      </c>
      <c r="B9761" t="s">
        <v>9</v>
      </c>
      <c r="C9761">
        <v>3</v>
      </c>
      <c r="D9761">
        <v>2</v>
      </c>
      <c r="E9761">
        <v>6</v>
      </c>
      <c r="F9761" t="s">
        <v>10</v>
      </c>
      <c r="G9761" t="s">
        <v>11</v>
      </c>
      <c r="H9761" s="1">
        <v>45286</v>
      </c>
    </row>
    <row r="9762" spans="1:8">
      <c r="A9762" t="s">
        <v>9783</v>
      </c>
      <c r="B9762" t="s">
        <v>39</v>
      </c>
      <c r="C9762">
        <v>4</v>
      </c>
      <c r="D9762">
        <v>3</v>
      </c>
      <c r="E9762">
        <v>12</v>
      </c>
      <c r="G9762" t="s">
        <v>21</v>
      </c>
      <c r="H9762" s="1">
        <v>44970</v>
      </c>
    </row>
    <row r="9763" spans="1:8">
      <c r="A9763" t="s">
        <v>9784</v>
      </c>
      <c r="B9763" t="s">
        <v>18</v>
      </c>
      <c r="C9763">
        <v>5</v>
      </c>
      <c r="D9763">
        <v>3</v>
      </c>
      <c r="E9763">
        <v>15</v>
      </c>
      <c r="F9763" t="s">
        <v>23</v>
      </c>
      <c r="H9763" s="1">
        <v>45242</v>
      </c>
    </row>
    <row r="9764" spans="1:8">
      <c r="A9764" t="s">
        <v>9785</v>
      </c>
      <c r="B9764" t="s">
        <v>65</v>
      </c>
      <c r="C9764">
        <v>1</v>
      </c>
      <c r="D9764">
        <v>1.5</v>
      </c>
      <c r="E9764">
        <v>1.5</v>
      </c>
      <c r="G9764" t="s">
        <v>15</v>
      </c>
      <c r="H9764" s="1">
        <v>45213</v>
      </c>
    </row>
    <row r="9765" spans="1:8">
      <c r="A9765" t="s">
        <v>9786</v>
      </c>
      <c r="B9765" t="s">
        <v>21</v>
      </c>
      <c r="C9765">
        <v>2</v>
      </c>
      <c r="D9765">
        <v>3</v>
      </c>
      <c r="E9765">
        <v>6</v>
      </c>
      <c r="H9765" s="1">
        <v>45153</v>
      </c>
    </row>
    <row r="9766" spans="1:8">
      <c r="A9766" t="s">
        <v>9787</v>
      </c>
      <c r="B9766" t="s">
        <v>21</v>
      </c>
      <c r="C9766">
        <v>3</v>
      </c>
      <c r="E9766">
        <v>9</v>
      </c>
      <c r="F9766" t="s">
        <v>10</v>
      </c>
      <c r="G9766" t="s">
        <v>15</v>
      </c>
    </row>
    <row r="9767" spans="1:8">
      <c r="A9767" t="s">
        <v>9788</v>
      </c>
      <c r="B9767" t="s">
        <v>39</v>
      </c>
      <c r="C9767">
        <v>3</v>
      </c>
      <c r="D9767">
        <v>3</v>
      </c>
      <c r="E9767">
        <v>9</v>
      </c>
      <c r="F9767" t="s">
        <v>10</v>
      </c>
      <c r="H9767" s="1">
        <v>45089</v>
      </c>
    </row>
    <row r="9768" spans="1:8">
      <c r="A9768" t="s">
        <v>9789</v>
      </c>
      <c r="B9768" t="s">
        <v>65</v>
      </c>
      <c r="C9768">
        <v>5</v>
      </c>
      <c r="D9768">
        <v>1.5</v>
      </c>
      <c r="E9768">
        <v>7.5</v>
      </c>
      <c r="G9768" t="s">
        <v>11</v>
      </c>
    </row>
    <row r="9769" spans="1:8">
      <c r="A9769" t="s">
        <v>9790</v>
      </c>
      <c r="B9769" t="s">
        <v>28</v>
      </c>
      <c r="C9769">
        <v>3</v>
      </c>
      <c r="D9769">
        <v>4</v>
      </c>
      <c r="E9769">
        <v>12</v>
      </c>
      <c r="F9769" t="s">
        <v>23</v>
      </c>
      <c r="H9769" s="1">
        <v>45134</v>
      </c>
    </row>
    <row r="9770" spans="1:8">
      <c r="A9770" t="s">
        <v>9791</v>
      </c>
      <c r="C9770">
        <v>3</v>
      </c>
      <c r="D9770">
        <v>1.5</v>
      </c>
      <c r="E9770">
        <v>4.5</v>
      </c>
      <c r="F9770" t="s">
        <v>10</v>
      </c>
      <c r="G9770" t="s">
        <v>21</v>
      </c>
      <c r="H9770" s="1">
        <v>45203</v>
      </c>
    </row>
    <row r="9771" spans="1:8">
      <c r="A9771" t="s">
        <v>9792</v>
      </c>
      <c r="B9771" t="s">
        <v>13</v>
      </c>
      <c r="C9771">
        <v>3</v>
      </c>
      <c r="D9771">
        <v>3</v>
      </c>
      <c r="E9771">
        <v>9</v>
      </c>
      <c r="G9771" t="s">
        <v>15</v>
      </c>
    </row>
    <row r="9772" spans="1:8">
      <c r="A9772" t="s">
        <v>9793</v>
      </c>
      <c r="B9772" t="s">
        <v>28</v>
      </c>
      <c r="C9772">
        <v>1</v>
      </c>
      <c r="D9772">
        <v>4</v>
      </c>
      <c r="E9772">
        <v>4</v>
      </c>
      <c r="F9772" t="s">
        <v>23</v>
      </c>
      <c r="G9772" t="s">
        <v>11</v>
      </c>
      <c r="H9772" s="1">
        <v>45092</v>
      </c>
    </row>
    <row r="9773" spans="1:8">
      <c r="A9773" t="s">
        <v>9794</v>
      </c>
      <c r="C9773">
        <v>1</v>
      </c>
      <c r="D9773">
        <v>4</v>
      </c>
      <c r="E9773">
        <v>4</v>
      </c>
      <c r="F9773" t="s">
        <v>14</v>
      </c>
      <c r="G9773" t="s">
        <v>15</v>
      </c>
      <c r="H9773" s="1">
        <v>45226</v>
      </c>
    </row>
    <row r="9774" spans="1:8">
      <c r="A9774" t="s">
        <v>9795</v>
      </c>
      <c r="B9774" t="s">
        <v>28</v>
      </c>
      <c r="C9774">
        <v>4</v>
      </c>
      <c r="D9774">
        <v>4</v>
      </c>
      <c r="E9774">
        <v>16</v>
      </c>
      <c r="F9774" t="s">
        <v>10</v>
      </c>
      <c r="H9774" s="1">
        <v>45142</v>
      </c>
    </row>
    <row r="9775" spans="1:8">
      <c r="A9775" t="s">
        <v>9796</v>
      </c>
      <c r="B9775" t="s">
        <v>39</v>
      </c>
      <c r="C9775">
        <v>5</v>
      </c>
      <c r="D9775">
        <v>3</v>
      </c>
      <c r="E9775">
        <v>15</v>
      </c>
      <c r="F9775" t="s">
        <v>23</v>
      </c>
      <c r="G9775" t="s">
        <v>11</v>
      </c>
      <c r="H9775" s="1">
        <v>44943</v>
      </c>
    </row>
    <row r="9776" spans="1:8">
      <c r="A9776" t="s">
        <v>9797</v>
      </c>
      <c r="B9776" t="s">
        <v>20</v>
      </c>
      <c r="C9776">
        <v>2</v>
      </c>
      <c r="D9776">
        <v>5</v>
      </c>
      <c r="E9776">
        <v>10</v>
      </c>
      <c r="F9776" t="s">
        <v>23</v>
      </c>
      <c r="G9776" t="s">
        <v>15</v>
      </c>
      <c r="H9776" s="1">
        <v>44979</v>
      </c>
    </row>
    <row r="9777" spans="1:8">
      <c r="A9777" t="s">
        <v>9798</v>
      </c>
      <c r="B9777" t="s">
        <v>17</v>
      </c>
      <c r="C9777">
        <v>4</v>
      </c>
      <c r="D9777">
        <v>1</v>
      </c>
      <c r="E9777">
        <v>4</v>
      </c>
      <c r="F9777" t="s">
        <v>23</v>
      </c>
      <c r="G9777" t="s">
        <v>11</v>
      </c>
      <c r="H9777" s="1">
        <v>45061</v>
      </c>
    </row>
    <row r="9778" spans="1:8">
      <c r="A9778" t="s">
        <v>9799</v>
      </c>
      <c r="B9778" t="s">
        <v>65</v>
      </c>
      <c r="C9778">
        <v>4</v>
      </c>
      <c r="D9778">
        <v>1.5</v>
      </c>
      <c r="E9778">
        <v>6</v>
      </c>
      <c r="F9778" t="s">
        <v>10</v>
      </c>
      <c r="G9778" t="s">
        <v>15</v>
      </c>
      <c r="H9778" s="1">
        <v>45168</v>
      </c>
    </row>
    <row r="9779" spans="1:8">
      <c r="A9779" t="s">
        <v>9800</v>
      </c>
      <c r="B9779" t="s">
        <v>21</v>
      </c>
      <c r="C9779">
        <v>2</v>
      </c>
      <c r="D9779">
        <v>1.5</v>
      </c>
      <c r="E9779">
        <v>3</v>
      </c>
      <c r="F9779" t="s">
        <v>10</v>
      </c>
      <c r="G9779" t="s">
        <v>11</v>
      </c>
      <c r="H9779" s="1">
        <v>45140</v>
      </c>
    </row>
    <row r="9780" spans="1:8">
      <c r="A9780" t="s">
        <v>9801</v>
      </c>
      <c r="B9780" t="s">
        <v>13</v>
      </c>
      <c r="C9780">
        <v>4</v>
      </c>
      <c r="D9780">
        <v>3</v>
      </c>
      <c r="E9780">
        <v>12</v>
      </c>
      <c r="F9780" t="s">
        <v>23</v>
      </c>
      <c r="G9780" t="s">
        <v>15</v>
      </c>
      <c r="H9780" s="1">
        <v>44967</v>
      </c>
    </row>
    <row r="9781" spans="1:8">
      <c r="A9781" t="s">
        <v>9802</v>
      </c>
      <c r="B9781" t="s">
        <v>9</v>
      </c>
      <c r="C9781">
        <v>5</v>
      </c>
      <c r="D9781">
        <v>2</v>
      </c>
      <c r="E9781" t="s">
        <v>21</v>
      </c>
      <c r="F9781" t="s">
        <v>10</v>
      </c>
      <c r="G9781" t="s">
        <v>15</v>
      </c>
      <c r="H9781" s="1">
        <v>45000</v>
      </c>
    </row>
    <row r="9782" spans="1:8">
      <c r="A9782" t="s">
        <v>9803</v>
      </c>
      <c r="B9782" t="s">
        <v>18</v>
      </c>
      <c r="C9782">
        <v>1</v>
      </c>
      <c r="D9782">
        <v>1</v>
      </c>
      <c r="E9782">
        <v>1</v>
      </c>
      <c r="G9782" t="s">
        <v>15</v>
      </c>
      <c r="H9782" s="1">
        <v>45076</v>
      </c>
    </row>
    <row r="9783" spans="1:8">
      <c r="A9783" t="s">
        <v>9804</v>
      </c>
      <c r="B9783" t="s">
        <v>25</v>
      </c>
      <c r="C9783">
        <v>4</v>
      </c>
      <c r="D9783">
        <v>4</v>
      </c>
      <c r="E9783">
        <v>16</v>
      </c>
      <c r="F9783" t="s">
        <v>21</v>
      </c>
      <c r="G9783" t="s">
        <v>11</v>
      </c>
      <c r="H9783" s="1">
        <v>45100</v>
      </c>
    </row>
    <row r="9784" spans="1:8">
      <c r="A9784" t="s">
        <v>9805</v>
      </c>
      <c r="B9784" t="s">
        <v>39</v>
      </c>
      <c r="C9784">
        <v>4</v>
      </c>
      <c r="D9784">
        <v>3</v>
      </c>
      <c r="E9784">
        <v>12</v>
      </c>
      <c r="F9784" t="s">
        <v>23</v>
      </c>
      <c r="H9784" s="1">
        <v>45219</v>
      </c>
    </row>
    <row r="9785" spans="1:8">
      <c r="A9785" t="s">
        <v>9806</v>
      </c>
      <c r="B9785" t="s">
        <v>13</v>
      </c>
      <c r="C9785">
        <v>1</v>
      </c>
      <c r="D9785">
        <v>3</v>
      </c>
      <c r="E9785">
        <v>3</v>
      </c>
      <c r="F9785" t="s">
        <v>10</v>
      </c>
      <c r="G9785" t="s">
        <v>11</v>
      </c>
      <c r="H9785" s="1">
        <v>45214</v>
      </c>
    </row>
    <row r="9786" spans="1:8">
      <c r="A9786" t="s">
        <v>9807</v>
      </c>
      <c r="B9786" t="s">
        <v>28</v>
      </c>
      <c r="C9786">
        <v>1</v>
      </c>
      <c r="D9786">
        <v>4</v>
      </c>
      <c r="E9786">
        <v>4</v>
      </c>
      <c r="G9786" t="s">
        <v>15</v>
      </c>
      <c r="H9786" s="1">
        <v>45063</v>
      </c>
    </row>
    <row r="9787" spans="1:8">
      <c r="A9787" t="s">
        <v>9808</v>
      </c>
      <c r="B9787" t="s">
        <v>39</v>
      </c>
      <c r="C9787">
        <v>1</v>
      </c>
      <c r="D9787">
        <v>3</v>
      </c>
      <c r="E9787">
        <v>3</v>
      </c>
      <c r="F9787" t="s">
        <v>14</v>
      </c>
      <c r="H9787" s="1">
        <v>45095</v>
      </c>
    </row>
    <row r="9788" spans="1:8">
      <c r="A9788" t="s">
        <v>9809</v>
      </c>
      <c r="B9788" t="s">
        <v>25</v>
      </c>
      <c r="C9788">
        <v>5</v>
      </c>
      <c r="D9788">
        <v>4</v>
      </c>
      <c r="E9788">
        <v>20</v>
      </c>
      <c r="F9788" t="s">
        <v>14</v>
      </c>
      <c r="H9788" s="1">
        <v>45281</v>
      </c>
    </row>
    <row r="9789" spans="1:8">
      <c r="A9789" t="s">
        <v>9810</v>
      </c>
      <c r="B9789" t="s">
        <v>9</v>
      </c>
      <c r="C9789">
        <v>4</v>
      </c>
      <c r="D9789">
        <v>2</v>
      </c>
      <c r="E9789">
        <v>8</v>
      </c>
      <c r="F9789" t="s">
        <v>10</v>
      </c>
      <c r="G9789" t="s">
        <v>11</v>
      </c>
      <c r="H9789" s="1">
        <v>45135</v>
      </c>
    </row>
    <row r="9790" spans="1:8">
      <c r="A9790" t="s">
        <v>9811</v>
      </c>
      <c r="C9790">
        <v>5</v>
      </c>
      <c r="D9790">
        <v>5</v>
      </c>
      <c r="E9790">
        <v>25</v>
      </c>
      <c r="F9790" t="s">
        <v>23</v>
      </c>
      <c r="H9790" s="1">
        <v>45186</v>
      </c>
    </row>
    <row r="9791" spans="1:8">
      <c r="A9791" t="s">
        <v>9812</v>
      </c>
      <c r="B9791" t="s">
        <v>9</v>
      </c>
      <c r="C9791">
        <v>1</v>
      </c>
      <c r="D9791">
        <v>2</v>
      </c>
      <c r="E9791">
        <v>2</v>
      </c>
      <c r="H9791" s="1">
        <v>45069</v>
      </c>
    </row>
    <row r="9792" spans="1:8">
      <c r="A9792" t="s">
        <v>9813</v>
      </c>
      <c r="B9792" t="s">
        <v>25</v>
      </c>
      <c r="C9792">
        <v>4</v>
      </c>
      <c r="D9792">
        <v>4</v>
      </c>
      <c r="E9792">
        <v>16</v>
      </c>
      <c r="F9792" t="s">
        <v>14</v>
      </c>
      <c r="H9792" s="1">
        <v>45188</v>
      </c>
    </row>
    <row r="9793" spans="1:8">
      <c r="A9793" t="s">
        <v>9814</v>
      </c>
      <c r="B9793" t="s">
        <v>20</v>
      </c>
      <c r="C9793">
        <v>5</v>
      </c>
      <c r="D9793">
        <v>5</v>
      </c>
      <c r="E9793">
        <v>25</v>
      </c>
      <c r="F9793" t="s">
        <v>23</v>
      </c>
      <c r="G9793" t="s">
        <v>15</v>
      </c>
      <c r="H9793" s="1">
        <v>44930</v>
      </c>
    </row>
    <row r="9794" spans="1:8">
      <c r="A9794" t="s">
        <v>9815</v>
      </c>
      <c r="B9794" t="s">
        <v>65</v>
      </c>
      <c r="C9794">
        <v>2</v>
      </c>
      <c r="D9794">
        <v>1.5</v>
      </c>
      <c r="E9794">
        <v>3</v>
      </c>
      <c r="F9794" t="s">
        <v>23</v>
      </c>
      <c r="G9794" t="s">
        <v>15</v>
      </c>
      <c r="H9794" s="1">
        <v>45206</v>
      </c>
    </row>
    <row r="9795" spans="1:8">
      <c r="A9795" t="s">
        <v>9816</v>
      </c>
      <c r="B9795" t="s">
        <v>17</v>
      </c>
      <c r="C9795">
        <v>2</v>
      </c>
      <c r="D9795">
        <v>1</v>
      </c>
      <c r="E9795">
        <v>2</v>
      </c>
      <c r="F9795" t="s">
        <v>14</v>
      </c>
      <c r="H9795" s="1">
        <v>45242</v>
      </c>
    </row>
    <row r="9796" spans="1:8">
      <c r="A9796" t="s">
        <v>9817</v>
      </c>
      <c r="B9796" t="s">
        <v>25</v>
      </c>
      <c r="C9796">
        <v>3</v>
      </c>
      <c r="D9796">
        <v>4</v>
      </c>
      <c r="E9796">
        <v>12</v>
      </c>
      <c r="F9796" t="s">
        <v>23</v>
      </c>
      <c r="G9796" t="s">
        <v>15</v>
      </c>
      <c r="H9796" s="1">
        <v>44989</v>
      </c>
    </row>
    <row r="9797" spans="1:8">
      <c r="A9797" t="s">
        <v>9818</v>
      </c>
      <c r="B9797" t="s">
        <v>20</v>
      </c>
      <c r="C9797">
        <v>4</v>
      </c>
      <c r="D9797">
        <v>5</v>
      </c>
      <c r="E9797">
        <v>20</v>
      </c>
      <c r="F9797" t="s">
        <v>10</v>
      </c>
      <c r="G9797" t="s">
        <v>11</v>
      </c>
      <c r="H9797" s="1">
        <v>45190</v>
      </c>
    </row>
    <row r="9798" spans="1:8">
      <c r="A9798" t="s">
        <v>9819</v>
      </c>
      <c r="B9798" t="s">
        <v>17</v>
      </c>
      <c r="C9798">
        <v>2</v>
      </c>
      <c r="D9798" t="s">
        <v>21</v>
      </c>
      <c r="E9798">
        <v>2</v>
      </c>
      <c r="F9798" t="s">
        <v>23</v>
      </c>
      <c r="G9798" t="s">
        <v>15</v>
      </c>
      <c r="H9798" s="1">
        <v>44940</v>
      </c>
    </row>
    <row r="9799" spans="1:8">
      <c r="A9799" t="s">
        <v>9820</v>
      </c>
      <c r="B9799" t="s">
        <v>65</v>
      </c>
      <c r="C9799" t="s">
        <v>21</v>
      </c>
      <c r="D9799">
        <v>1.5</v>
      </c>
      <c r="E9799">
        <v>7.5</v>
      </c>
      <c r="F9799" t="s">
        <v>14</v>
      </c>
      <c r="H9799" s="1">
        <v>45055</v>
      </c>
    </row>
    <row r="9800" spans="1:8">
      <c r="A9800" t="s">
        <v>9821</v>
      </c>
      <c r="B9800" t="s">
        <v>20</v>
      </c>
      <c r="C9800">
        <v>4</v>
      </c>
      <c r="D9800">
        <v>5</v>
      </c>
      <c r="E9800" t="s">
        <v>21</v>
      </c>
      <c r="G9800" t="s">
        <v>15</v>
      </c>
      <c r="H9800" s="1">
        <v>45063</v>
      </c>
    </row>
    <row r="9801" spans="1:8">
      <c r="A9801" t="s">
        <v>9822</v>
      </c>
      <c r="B9801" t="s">
        <v>28</v>
      </c>
      <c r="C9801">
        <v>1</v>
      </c>
      <c r="D9801">
        <v>4</v>
      </c>
      <c r="E9801">
        <v>4</v>
      </c>
      <c r="F9801" t="s">
        <v>10</v>
      </c>
      <c r="G9801" t="s">
        <v>11</v>
      </c>
      <c r="H9801" s="1">
        <v>45220</v>
      </c>
    </row>
    <row r="9802" spans="1:8">
      <c r="A9802" t="s">
        <v>9823</v>
      </c>
      <c r="B9802" t="s">
        <v>9</v>
      </c>
      <c r="C9802">
        <v>1</v>
      </c>
      <c r="D9802">
        <v>2</v>
      </c>
      <c r="E9802">
        <v>2</v>
      </c>
      <c r="H9802" s="1">
        <v>44955</v>
      </c>
    </row>
    <row r="9803" spans="1:8">
      <c r="A9803" t="s">
        <v>9824</v>
      </c>
      <c r="B9803" t="s">
        <v>9</v>
      </c>
      <c r="C9803">
        <v>4</v>
      </c>
      <c r="D9803">
        <v>2</v>
      </c>
      <c r="E9803">
        <v>8</v>
      </c>
      <c r="F9803" t="s">
        <v>14</v>
      </c>
      <c r="G9803" t="s">
        <v>15</v>
      </c>
      <c r="H9803" s="1">
        <v>45147</v>
      </c>
    </row>
    <row r="9804" spans="1:8">
      <c r="A9804" t="s">
        <v>9825</v>
      </c>
      <c r="B9804" t="s">
        <v>39</v>
      </c>
      <c r="C9804">
        <v>2</v>
      </c>
      <c r="D9804">
        <v>3</v>
      </c>
      <c r="E9804">
        <v>6</v>
      </c>
      <c r="F9804" t="s">
        <v>23</v>
      </c>
      <c r="H9804" s="1">
        <v>45176</v>
      </c>
    </row>
    <row r="9805" spans="1:8">
      <c r="A9805" t="s">
        <v>9826</v>
      </c>
      <c r="B9805" t="s">
        <v>65</v>
      </c>
      <c r="C9805">
        <v>1</v>
      </c>
      <c r="D9805">
        <v>1.5</v>
      </c>
      <c r="E9805">
        <v>1.5</v>
      </c>
      <c r="F9805" t="s">
        <v>14</v>
      </c>
      <c r="H9805" s="1">
        <v>45079</v>
      </c>
    </row>
    <row r="9806" spans="1:8">
      <c r="A9806" t="s">
        <v>9827</v>
      </c>
      <c r="B9806" t="s">
        <v>20</v>
      </c>
      <c r="C9806">
        <v>2</v>
      </c>
      <c r="D9806">
        <v>5</v>
      </c>
      <c r="E9806">
        <v>10</v>
      </c>
      <c r="F9806" t="s">
        <v>10</v>
      </c>
      <c r="G9806" t="s">
        <v>11</v>
      </c>
      <c r="H9806" s="1">
        <v>45169</v>
      </c>
    </row>
    <row r="9807" spans="1:8">
      <c r="A9807" t="s">
        <v>9828</v>
      </c>
      <c r="B9807" t="s">
        <v>20</v>
      </c>
      <c r="C9807">
        <v>5</v>
      </c>
      <c r="D9807">
        <v>5</v>
      </c>
      <c r="E9807">
        <v>25</v>
      </c>
      <c r="H9807" s="1">
        <v>44943</v>
      </c>
    </row>
    <row r="9808" spans="1:8">
      <c r="A9808" t="s">
        <v>9829</v>
      </c>
      <c r="B9808" t="s">
        <v>65</v>
      </c>
      <c r="C9808">
        <v>4</v>
      </c>
      <c r="D9808">
        <v>1.5</v>
      </c>
      <c r="E9808">
        <v>6</v>
      </c>
      <c r="F9808" t="s">
        <v>14</v>
      </c>
      <c r="G9808" t="s">
        <v>15</v>
      </c>
      <c r="H9808" s="1">
        <v>45033</v>
      </c>
    </row>
    <row r="9809" spans="1:8">
      <c r="A9809" t="s">
        <v>9830</v>
      </c>
      <c r="B9809" t="s">
        <v>25</v>
      </c>
      <c r="C9809">
        <v>2</v>
      </c>
      <c r="D9809">
        <v>4</v>
      </c>
      <c r="E9809">
        <v>8</v>
      </c>
      <c r="H9809" s="1">
        <v>44985</v>
      </c>
    </row>
    <row r="9810" spans="1:8">
      <c r="A9810" t="s">
        <v>9831</v>
      </c>
      <c r="B9810" t="s">
        <v>13</v>
      </c>
      <c r="C9810">
        <v>4</v>
      </c>
      <c r="D9810">
        <v>3</v>
      </c>
      <c r="E9810">
        <v>12</v>
      </c>
      <c r="F9810" t="s">
        <v>10</v>
      </c>
      <c r="H9810" s="1">
        <v>45098</v>
      </c>
    </row>
    <row r="9811" spans="1:8">
      <c r="A9811" t="s">
        <v>9832</v>
      </c>
      <c r="B9811" t="s">
        <v>9</v>
      </c>
      <c r="C9811">
        <v>4</v>
      </c>
      <c r="D9811">
        <v>2</v>
      </c>
      <c r="E9811">
        <v>8</v>
      </c>
      <c r="G9811" t="s">
        <v>15</v>
      </c>
      <c r="H9811" s="1">
        <v>45290</v>
      </c>
    </row>
    <row r="9812" spans="1:8">
      <c r="A9812" t="s">
        <v>9833</v>
      </c>
      <c r="B9812" t="s">
        <v>20</v>
      </c>
      <c r="C9812">
        <v>4</v>
      </c>
      <c r="D9812">
        <v>5</v>
      </c>
      <c r="E9812">
        <v>20</v>
      </c>
      <c r="F9812" t="s">
        <v>23</v>
      </c>
      <c r="G9812" t="s">
        <v>15</v>
      </c>
      <c r="H9812" s="1">
        <v>45257</v>
      </c>
    </row>
    <row r="9813" spans="1:8">
      <c r="A9813" t="s">
        <v>9834</v>
      </c>
      <c r="B9813" t="s">
        <v>65</v>
      </c>
      <c r="C9813">
        <v>2</v>
      </c>
      <c r="D9813">
        <v>1.5</v>
      </c>
      <c r="E9813">
        <v>3</v>
      </c>
      <c r="H9813" s="1">
        <v>45028</v>
      </c>
    </row>
    <row r="9814" spans="1:8">
      <c r="A9814" t="s">
        <v>9835</v>
      </c>
      <c r="B9814" t="s">
        <v>39</v>
      </c>
      <c r="C9814">
        <v>4</v>
      </c>
      <c r="D9814">
        <v>3</v>
      </c>
      <c r="E9814">
        <v>12</v>
      </c>
      <c r="F9814" t="s">
        <v>10</v>
      </c>
      <c r="H9814" s="1">
        <v>45145</v>
      </c>
    </row>
    <row r="9815" spans="1:8">
      <c r="A9815" t="s">
        <v>9836</v>
      </c>
      <c r="B9815" t="s">
        <v>39</v>
      </c>
      <c r="C9815">
        <v>3</v>
      </c>
      <c r="D9815">
        <v>3</v>
      </c>
      <c r="E9815">
        <v>9</v>
      </c>
      <c r="F9815" t="s">
        <v>14</v>
      </c>
      <c r="H9815" s="1">
        <v>45253</v>
      </c>
    </row>
    <row r="9816" spans="1:8">
      <c r="A9816" t="s">
        <v>9837</v>
      </c>
      <c r="B9816" t="s">
        <v>65</v>
      </c>
      <c r="C9816">
        <v>3</v>
      </c>
      <c r="D9816">
        <v>1.5</v>
      </c>
      <c r="E9816">
        <v>4.5</v>
      </c>
      <c r="F9816" t="s">
        <v>14</v>
      </c>
      <c r="H9816" s="1">
        <v>44947</v>
      </c>
    </row>
    <row r="9817" spans="1:8">
      <c r="A9817" t="s">
        <v>9838</v>
      </c>
      <c r="B9817" t="s">
        <v>9</v>
      </c>
      <c r="C9817">
        <v>3</v>
      </c>
      <c r="D9817">
        <v>2</v>
      </c>
      <c r="E9817">
        <v>6</v>
      </c>
      <c r="G9817" t="s">
        <v>11</v>
      </c>
      <c r="H9817" s="1">
        <v>45033</v>
      </c>
    </row>
    <row r="9818" spans="1:8">
      <c r="A9818" t="s">
        <v>9839</v>
      </c>
      <c r="B9818" t="s">
        <v>25</v>
      </c>
      <c r="C9818">
        <v>2</v>
      </c>
      <c r="D9818">
        <v>4</v>
      </c>
      <c r="E9818">
        <v>8</v>
      </c>
      <c r="F9818" t="s">
        <v>10</v>
      </c>
      <c r="G9818" t="s">
        <v>11</v>
      </c>
      <c r="H9818" s="1">
        <v>44961</v>
      </c>
    </row>
    <row r="9819" spans="1:8">
      <c r="A9819" t="s">
        <v>9840</v>
      </c>
      <c r="B9819" t="s">
        <v>65</v>
      </c>
      <c r="C9819">
        <v>3</v>
      </c>
      <c r="D9819">
        <v>1.5</v>
      </c>
      <c r="E9819">
        <v>4.5</v>
      </c>
      <c r="F9819" t="s">
        <v>23</v>
      </c>
      <c r="H9819" s="1">
        <v>45141</v>
      </c>
    </row>
    <row r="9820" spans="1:8">
      <c r="A9820" t="s">
        <v>9841</v>
      </c>
      <c r="B9820" t="s">
        <v>25</v>
      </c>
      <c r="C9820">
        <v>1</v>
      </c>
      <c r="D9820">
        <v>4</v>
      </c>
      <c r="E9820">
        <v>4</v>
      </c>
      <c r="F9820" t="s">
        <v>23</v>
      </c>
      <c r="G9820" t="s">
        <v>11</v>
      </c>
      <c r="H9820" s="1">
        <v>45028</v>
      </c>
    </row>
    <row r="9821" spans="1:8">
      <c r="A9821" t="s">
        <v>9842</v>
      </c>
      <c r="C9821" t="s">
        <v>18</v>
      </c>
      <c r="E9821">
        <v>20</v>
      </c>
      <c r="F9821" t="s">
        <v>10</v>
      </c>
      <c r="H9821" s="1">
        <v>45157</v>
      </c>
    </row>
    <row r="9822" spans="1:8">
      <c r="A9822" t="s">
        <v>9843</v>
      </c>
      <c r="C9822">
        <v>5</v>
      </c>
      <c r="E9822">
        <v>15</v>
      </c>
      <c r="F9822" t="s">
        <v>14</v>
      </c>
      <c r="H9822" s="1">
        <v>44970</v>
      </c>
    </row>
    <row r="9823" spans="1:8">
      <c r="A9823" t="s">
        <v>9844</v>
      </c>
      <c r="B9823" t="s">
        <v>13</v>
      </c>
      <c r="C9823">
        <v>5</v>
      </c>
      <c r="D9823">
        <v>3</v>
      </c>
      <c r="E9823">
        <v>15</v>
      </c>
      <c r="F9823" t="s">
        <v>14</v>
      </c>
      <c r="G9823" t="s">
        <v>15</v>
      </c>
      <c r="H9823" s="1">
        <v>45057</v>
      </c>
    </row>
    <row r="9824" spans="1:8">
      <c r="A9824" t="s">
        <v>9845</v>
      </c>
      <c r="B9824" t="s">
        <v>17</v>
      </c>
      <c r="C9824">
        <v>1</v>
      </c>
      <c r="D9824">
        <v>1</v>
      </c>
      <c r="E9824">
        <v>1</v>
      </c>
      <c r="F9824" t="s">
        <v>18</v>
      </c>
      <c r="H9824" s="1">
        <v>44973</v>
      </c>
    </row>
    <row r="9825" spans="1:8">
      <c r="A9825" t="s">
        <v>9846</v>
      </c>
      <c r="B9825" t="s">
        <v>65</v>
      </c>
      <c r="C9825">
        <v>2</v>
      </c>
      <c r="D9825">
        <v>1.5</v>
      </c>
      <c r="E9825">
        <v>3</v>
      </c>
      <c r="F9825" t="s">
        <v>23</v>
      </c>
      <c r="G9825" t="s">
        <v>11</v>
      </c>
      <c r="H9825" s="1">
        <v>45290</v>
      </c>
    </row>
    <row r="9826" spans="1:8">
      <c r="A9826" t="s">
        <v>9847</v>
      </c>
      <c r="B9826" t="s">
        <v>25</v>
      </c>
      <c r="C9826">
        <v>4</v>
      </c>
      <c r="D9826">
        <v>4</v>
      </c>
      <c r="E9826">
        <v>16</v>
      </c>
      <c r="F9826" t="s">
        <v>10</v>
      </c>
      <c r="G9826" t="s">
        <v>15</v>
      </c>
      <c r="H9826" s="1">
        <v>45038</v>
      </c>
    </row>
    <row r="9827" spans="1:8">
      <c r="A9827" t="s">
        <v>9848</v>
      </c>
      <c r="B9827" t="s">
        <v>20</v>
      </c>
      <c r="C9827">
        <v>1</v>
      </c>
      <c r="D9827">
        <v>5</v>
      </c>
      <c r="E9827">
        <v>5</v>
      </c>
      <c r="F9827" t="s">
        <v>14</v>
      </c>
      <c r="G9827" t="s">
        <v>15</v>
      </c>
      <c r="H9827" s="1">
        <v>44947</v>
      </c>
    </row>
    <row r="9828" spans="1:8">
      <c r="A9828" t="s">
        <v>9849</v>
      </c>
      <c r="B9828" t="s">
        <v>39</v>
      </c>
      <c r="C9828">
        <v>2</v>
      </c>
      <c r="D9828">
        <v>3</v>
      </c>
      <c r="E9828">
        <v>6</v>
      </c>
      <c r="F9828" t="s">
        <v>23</v>
      </c>
      <c r="H9828" s="1">
        <v>45178</v>
      </c>
    </row>
    <row r="9829" spans="1:8">
      <c r="A9829" t="s">
        <v>9850</v>
      </c>
      <c r="B9829" t="s">
        <v>9</v>
      </c>
      <c r="C9829">
        <v>1</v>
      </c>
      <c r="D9829">
        <v>2</v>
      </c>
      <c r="F9829" t="s">
        <v>23</v>
      </c>
      <c r="G9829" t="s">
        <v>11</v>
      </c>
      <c r="H9829" s="1">
        <v>44932</v>
      </c>
    </row>
    <row r="9830" spans="1:8">
      <c r="A9830" t="s">
        <v>9851</v>
      </c>
      <c r="B9830" t="s">
        <v>39</v>
      </c>
      <c r="C9830">
        <v>5</v>
      </c>
      <c r="D9830">
        <v>3</v>
      </c>
      <c r="E9830">
        <v>15</v>
      </c>
      <c r="F9830" t="s">
        <v>23</v>
      </c>
      <c r="G9830" t="s">
        <v>15</v>
      </c>
      <c r="H9830" s="1">
        <v>45070</v>
      </c>
    </row>
    <row r="9831" spans="1:8">
      <c r="A9831" t="s">
        <v>9852</v>
      </c>
      <c r="B9831" t="s">
        <v>17</v>
      </c>
      <c r="C9831">
        <v>5</v>
      </c>
      <c r="D9831">
        <v>1</v>
      </c>
      <c r="E9831">
        <v>5</v>
      </c>
      <c r="F9831" t="s">
        <v>18</v>
      </c>
      <c r="H9831" s="1">
        <v>45040</v>
      </c>
    </row>
    <row r="9832" spans="1:8">
      <c r="A9832" t="s">
        <v>9853</v>
      </c>
      <c r="B9832" t="s">
        <v>17</v>
      </c>
      <c r="C9832">
        <v>2</v>
      </c>
      <c r="D9832">
        <v>1</v>
      </c>
      <c r="E9832">
        <v>2</v>
      </c>
      <c r="F9832" t="s">
        <v>23</v>
      </c>
      <c r="G9832" t="s">
        <v>11</v>
      </c>
      <c r="H9832" s="1">
        <v>45178</v>
      </c>
    </row>
    <row r="9833" spans="1:8">
      <c r="A9833" t="s">
        <v>9854</v>
      </c>
      <c r="B9833" t="s">
        <v>25</v>
      </c>
      <c r="C9833">
        <v>3</v>
      </c>
      <c r="D9833">
        <v>4</v>
      </c>
      <c r="E9833">
        <v>12</v>
      </c>
      <c r="F9833" t="s">
        <v>14</v>
      </c>
      <c r="H9833" s="1">
        <v>45122</v>
      </c>
    </row>
    <row r="9834" spans="1:8">
      <c r="A9834" t="s">
        <v>9855</v>
      </c>
      <c r="B9834" t="s">
        <v>65</v>
      </c>
      <c r="C9834" t="s">
        <v>18</v>
      </c>
      <c r="D9834">
        <v>1.5</v>
      </c>
      <c r="E9834">
        <v>1.5</v>
      </c>
      <c r="F9834" t="s">
        <v>18</v>
      </c>
      <c r="G9834" t="s">
        <v>15</v>
      </c>
      <c r="H9834" s="1">
        <v>45164</v>
      </c>
    </row>
    <row r="9835" spans="1:8">
      <c r="A9835" t="s">
        <v>9856</v>
      </c>
      <c r="B9835" t="s">
        <v>25</v>
      </c>
      <c r="C9835">
        <v>4</v>
      </c>
      <c r="D9835">
        <v>4</v>
      </c>
      <c r="E9835">
        <v>16</v>
      </c>
      <c r="F9835" t="s">
        <v>14</v>
      </c>
    </row>
    <row r="9836" spans="1:8">
      <c r="A9836" t="s">
        <v>9857</v>
      </c>
      <c r="B9836" t="s">
        <v>9</v>
      </c>
      <c r="C9836">
        <v>2</v>
      </c>
      <c r="D9836">
        <v>2</v>
      </c>
      <c r="E9836">
        <v>4</v>
      </c>
      <c r="F9836" t="s">
        <v>23</v>
      </c>
      <c r="H9836" s="1">
        <v>45140</v>
      </c>
    </row>
    <row r="9837" spans="1:8">
      <c r="A9837" t="s">
        <v>9858</v>
      </c>
      <c r="B9837" t="s">
        <v>28</v>
      </c>
      <c r="C9837">
        <v>5</v>
      </c>
      <c r="D9837">
        <v>4</v>
      </c>
      <c r="E9837">
        <v>20</v>
      </c>
      <c r="F9837" t="s">
        <v>14</v>
      </c>
      <c r="G9837" t="s">
        <v>15</v>
      </c>
      <c r="H9837" s="1">
        <v>45093</v>
      </c>
    </row>
    <row r="9838" spans="1:8">
      <c r="A9838" t="s">
        <v>9859</v>
      </c>
      <c r="B9838" t="s">
        <v>21</v>
      </c>
      <c r="C9838">
        <v>3</v>
      </c>
      <c r="D9838">
        <v>4</v>
      </c>
      <c r="E9838">
        <v>12</v>
      </c>
      <c r="F9838" t="s">
        <v>14</v>
      </c>
      <c r="G9838" t="s">
        <v>15</v>
      </c>
      <c r="H9838" s="1">
        <v>45056</v>
      </c>
    </row>
    <row r="9839" spans="1:8">
      <c r="A9839" t="s">
        <v>9860</v>
      </c>
      <c r="B9839" t="s">
        <v>39</v>
      </c>
      <c r="C9839">
        <v>1</v>
      </c>
      <c r="D9839">
        <v>3</v>
      </c>
      <c r="E9839">
        <v>3</v>
      </c>
      <c r="F9839" t="s">
        <v>23</v>
      </c>
      <c r="G9839" t="s">
        <v>11</v>
      </c>
      <c r="H9839" s="1">
        <v>44961</v>
      </c>
    </row>
    <row r="9840" spans="1:8">
      <c r="A9840" t="s">
        <v>9861</v>
      </c>
      <c r="B9840" t="s">
        <v>28</v>
      </c>
      <c r="C9840">
        <v>1</v>
      </c>
      <c r="D9840">
        <v>4</v>
      </c>
      <c r="F9840" t="s">
        <v>14</v>
      </c>
      <c r="G9840" t="s">
        <v>11</v>
      </c>
      <c r="H9840" t="s">
        <v>21</v>
      </c>
    </row>
    <row r="9841" spans="1:8">
      <c r="A9841" t="s">
        <v>9862</v>
      </c>
      <c r="B9841" t="s">
        <v>13</v>
      </c>
      <c r="C9841">
        <v>2</v>
      </c>
      <c r="D9841">
        <v>3</v>
      </c>
      <c r="E9841">
        <v>6</v>
      </c>
      <c r="F9841" t="s">
        <v>23</v>
      </c>
      <c r="G9841" t="s">
        <v>11</v>
      </c>
      <c r="H9841" s="1">
        <v>45182</v>
      </c>
    </row>
    <row r="9842" spans="1:8">
      <c r="A9842" t="s">
        <v>9863</v>
      </c>
      <c r="B9842" t="s">
        <v>65</v>
      </c>
      <c r="C9842">
        <v>2</v>
      </c>
      <c r="D9842">
        <v>1.5</v>
      </c>
      <c r="E9842">
        <v>3</v>
      </c>
      <c r="G9842" t="s">
        <v>15</v>
      </c>
      <c r="H9842" s="1">
        <v>45021</v>
      </c>
    </row>
    <row r="9843" spans="1:8">
      <c r="A9843" t="s">
        <v>9864</v>
      </c>
      <c r="B9843" t="s">
        <v>13</v>
      </c>
      <c r="C9843">
        <v>2</v>
      </c>
      <c r="D9843">
        <v>3</v>
      </c>
      <c r="E9843">
        <v>6</v>
      </c>
      <c r="G9843" t="s">
        <v>15</v>
      </c>
      <c r="H9843" s="1">
        <v>45267</v>
      </c>
    </row>
    <row r="9844" spans="1:8">
      <c r="A9844" t="s">
        <v>9865</v>
      </c>
      <c r="B9844" t="s">
        <v>9</v>
      </c>
      <c r="C9844">
        <v>2</v>
      </c>
      <c r="D9844">
        <v>2</v>
      </c>
      <c r="E9844">
        <v>4</v>
      </c>
      <c r="F9844" t="s">
        <v>21</v>
      </c>
      <c r="G9844" t="s">
        <v>11</v>
      </c>
      <c r="H9844" s="1">
        <v>45055</v>
      </c>
    </row>
    <row r="9845" spans="1:8">
      <c r="A9845" t="s">
        <v>9866</v>
      </c>
      <c r="B9845" t="s">
        <v>9</v>
      </c>
      <c r="C9845">
        <v>3</v>
      </c>
      <c r="D9845">
        <v>2</v>
      </c>
      <c r="E9845">
        <v>6</v>
      </c>
      <c r="G9845" t="s">
        <v>15</v>
      </c>
      <c r="H9845" s="1">
        <v>44982</v>
      </c>
    </row>
    <row r="9846" spans="1:8">
      <c r="A9846" t="s">
        <v>9867</v>
      </c>
      <c r="B9846" t="s">
        <v>20</v>
      </c>
      <c r="D9846">
        <v>5</v>
      </c>
      <c r="E9846">
        <v>5</v>
      </c>
      <c r="F9846" t="s">
        <v>18</v>
      </c>
      <c r="G9846" t="s">
        <v>15</v>
      </c>
      <c r="H9846" s="1">
        <v>45144</v>
      </c>
    </row>
    <row r="9847" spans="1:8">
      <c r="A9847" t="s">
        <v>9868</v>
      </c>
      <c r="B9847" t="s">
        <v>28</v>
      </c>
      <c r="C9847">
        <v>5</v>
      </c>
      <c r="D9847">
        <v>4</v>
      </c>
      <c r="E9847">
        <v>20</v>
      </c>
      <c r="F9847" t="s">
        <v>23</v>
      </c>
      <c r="G9847" t="s">
        <v>15</v>
      </c>
      <c r="H9847" s="1">
        <v>45092</v>
      </c>
    </row>
    <row r="9848" spans="1:8">
      <c r="A9848" t="s">
        <v>9869</v>
      </c>
      <c r="B9848" t="s">
        <v>9</v>
      </c>
      <c r="C9848" t="s">
        <v>18</v>
      </c>
      <c r="D9848">
        <v>2</v>
      </c>
      <c r="E9848">
        <v>6</v>
      </c>
      <c r="G9848" t="s">
        <v>15</v>
      </c>
      <c r="H9848" s="1">
        <v>44992</v>
      </c>
    </row>
    <row r="9849" spans="1:8">
      <c r="A9849" t="s">
        <v>9870</v>
      </c>
      <c r="B9849" t="s">
        <v>17</v>
      </c>
      <c r="C9849">
        <v>2</v>
      </c>
      <c r="D9849">
        <v>1</v>
      </c>
      <c r="E9849">
        <v>2</v>
      </c>
      <c r="F9849" t="s">
        <v>14</v>
      </c>
      <c r="G9849" t="s">
        <v>11</v>
      </c>
      <c r="H9849" s="1">
        <v>45069</v>
      </c>
    </row>
    <row r="9850" spans="1:8">
      <c r="A9850" t="s">
        <v>9871</v>
      </c>
      <c r="B9850" t="s">
        <v>13</v>
      </c>
      <c r="C9850">
        <v>5</v>
      </c>
      <c r="D9850">
        <v>3</v>
      </c>
      <c r="E9850">
        <v>15</v>
      </c>
      <c r="H9850" s="1">
        <v>45043</v>
      </c>
    </row>
    <row r="9851" spans="1:8">
      <c r="A9851" t="s">
        <v>9872</v>
      </c>
      <c r="B9851" t="s">
        <v>9</v>
      </c>
      <c r="C9851">
        <v>1</v>
      </c>
      <c r="D9851">
        <v>2</v>
      </c>
      <c r="E9851">
        <v>2</v>
      </c>
      <c r="F9851" t="s">
        <v>14</v>
      </c>
      <c r="H9851" s="1">
        <v>45114</v>
      </c>
    </row>
    <row r="9852" spans="1:8">
      <c r="A9852" t="s">
        <v>9873</v>
      </c>
      <c r="B9852" t="s">
        <v>13</v>
      </c>
      <c r="C9852">
        <v>5</v>
      </c>
      <c r="D9852">
        <v>3</v>
      </c>
      <c r="E9852">
        <v>15</v>
      </c>
      <c r="F9852" t="s">
        <v>14</v>
      </c>
      <c r="G9852" t="s">
        <v>11</v>
      </c>
      <c r="H9852" s="1">
        <v>45284</v>
      </c>
    </row>
    <row r="9853" spans="1:8">
      <c r="A9853" t="s">
        <v>9874</v>
      </c>
      <c r="B9853" t="s">
        <v>25</v>
      </c>
      <c r="C9853">
        <v>4</v>
      </c>
      <c r="D9853">
        <v>4</v>
      </c>
      <c r="E9853">
        <v>16</v>
      </c>
      <c r="F9853" t="s">
        <v>23</v>
      </c>
      <c r="H9853" s="1">
        <v>45253</v>
      </c>
    </row>
    <row r="9854" spans="1:8">
      <c r="A9854" t="s">
        <v>9875</v>
      </c>
      <c r="B9854" t="s">
        <v>20</v>
      </c>
      <c r="C9854" t="s">
        <v>21</v>
      </c>
      <c r="D9854">
        <v>5</v>
      </c>
      <c r="E9854">
        <v>15</v>
      </c>
      <c r="H9854" s="1">
        <v>45279</v>
      </c>
    </row>
    <row r="9855" spans="1:8">
      <c r="A9855" t="s">
        <v>9876</v>
      </c>
      <c r="B9855" t="s">
        <v>13</v>
      </c>
      <c r="C9855">
        <v>1</v>
      </c>
      <c r="D9855">
        <v>3</v>
      </c>
      <c r="E9855" t="s">
        <v>18</v>
      </c>
      <c r="F9855" t="s">
        <v>23</v>
      </c>
      <c r="G9855" t="s">
        <v>21</v>
      </c>
      <c r="H9855" s="1">
        <v>44973</v>
      </c>
    </row>
    <row r="9856" spans="1:8">
      <c r="A9856" t="s">
        <v>9877</v>
      </c>
      <c r="B9856" t="s">
        <v>28</v>
      </c>
      <c r="C9856">
        <v>5</v>
      </c>
      <c r="D9856">
        <v>4</v>
      </c>
      <c r="E9856">
        <v>20</v>
      </c>
      <c r="F9856" t="s">
        <v>10</v>
      </c>
      <c r="H9856" s="1">
        <v>45268</v>
      </c>
    </row>
    <row r="9857" spans="1:8">
      <c r="A9857" t="s">
        <v>9878</v>
      </c>
      <c r="C9857">
        <v>2</v>
      </c>
      <c r="D9857">
        <v>1.5</v>
      </c>
      <c r="E9857">
        <v>3</v>
      </c>
      <c r="H9857" s="1">
        <v>45251</v>
      </c>
    </row>
    <row r="9858" spans="1:8">
      <c r="A9858" t="s">
        <v>9879</v>
      </c>
      <c r="B9858" t="s">
        <v>9</v>
      </c>
      <c r="C9858">
        <v>3</v>
      </c>
      <c r="D9858">
        <v>2</v>
      </c>
      <c r="E9858">
        <v>6</v>
      </c>
      <c r="F9858" t="s">
        <v>14</v>
      </c>
      <c r="G9858" t="s">
        <v>15</v>
      </c>
      <c r="H9858" s="1">
        <v>44971</v>
      </c>
    </row>
    <row r="9859" spans="1:8">
      <c r="A9859" t="s">
        <v>9880</v>
      </c>
      <c r="B9859" t="s">
        <v>65</v>
      </c>
      <c r="C9859">
        <v>3</v>
      </c>
      <c r="D9859">
        <v>1.5</v>
      </c>
      <c r="E9859">
        <v>4.5</v>
      </c>
      <c r="G9859" t="s">
        <v>15</v>
      </c>
      <c r="H9859" s="1">
        <v>45075</v>
      </c>
    </row>
    <row r="9860" spans="1:8">
      <c r="A9860" t="s">
        <v>9881</v>
      </c>
      <c r="B9860" t="s">
        <v>9</v>
      </c>
      <c r="C9860">
        <v>1</v>
      </c>
      <c r="D9860">
        <v>2</v>
      </c>
      <c r="E9860">
        <v>2</v>
      </c>
      <c r="F9860" t="s">
        <v>14</v>
      </c>
      <c r="H9860" s="1">
        <v>45111</v>
      </c>
    </row>
    <row r="9861" spans="1:8">
      <c r="A9861" t="s">
        <v>9882</v>
      </c>
      <c r="B9861" t="s">
        <v>65</v>
      </c>
      <c r="C9861">
        <v>2</v>
      </c>
      <c r="D9861">
        <v>1.5</v>
      </c>
      <c r="E9861">
        <v>3</v>
      </c>
      <c r="F9861" t="s">
        <v>23</v>
      </c>
      <c r="H9861" s="1">
        <v>45022</v>
      </c>
    </row>
    <row r="9862" spans="1:8">
      <c r="A9862" t="s">
        <v>9883</v>
      </c>
      <c r="B9862" t="s">
        <v>28</v>
      </c>
      <c r="C9862">
        <v>5</v>
      </c>
      <c r="D9862">
        <v>4</v>
      </c>
      <c r="E9862">
        <v>20</v>
      </c>
      <c r="F9862" t="s">
        <v>23</v>
      </c>
      <c r="H9862" s="1">
        <v>45074</v>
      </c>
    </row>
    <row r="9863" spans="1:8">
      <c r="A9863" t="s">
        <v>9884</v>
      </c>
      <c r="B9863" t="s">
        <v>20</v>
      </c>
      <c r="C9863">
        <v>3</v>
      </c>
      <c r="D9863">
        <v>5</v>
      </c>
      <c r="E9863">
        <v>15</v>
      </c>
      <c r="G9863" t="s">
        <v>11</v>
      </c>
      <c r="H9863" s="1">
        <v>45105</v>
      </c>
    </row>
    <row r="9864" spans="1:8">
      <c r="A9864" t="s">
        <v>9885</v>
      </c>
      <c r="B9864" t="s">
        <v>9</v>
      </c>
      <c r="C9864">
        <v>3</v>
      </c>
      <c r="D9864">
        <v>2</v>
      </c>
      <c r="E9864">
        <v>6</v>
      </c>
      <c r="F9864" t="s">
        <v>10</v>
      </c>
      <c r="H9864" s="1">
        <v>45151</v>
      </c>
    </row>
    <row r="9865" spans="1:8">
      <c r="A9865" t="s">
        <v>9886</v>
      </c>
      <c r="B9865" t="s">
        <v>13</v>
      </c>
      <c r="C9865">
        <v>4</v>
      </c>
      <c r="D9865">
        <v>3</v>
      </c>
      <c r="E9865">
        <v>12</v>
      </c>
      <c r="F9865" t="s">
        <v>21</v>
      </c>
      <c r="H9865" s="1">
        <v>45205</v>
      </c>
    </row>
    <row r="9866" spans="1:8">
      <c r="A9866" t="s">
        <v>9887</v>
      </c>
      <c r="B9866" t="s">
        <v>20</v>
      </c>
      <c r="C9866">
        <v>4</v>
      </c>
      <c r="D9866">
        <v>5</v>
      </c>
      <c r="E9866">
        <v>20</v>
      </c>
      <c r="F9866" t="s">
        <v>23</v>
      </c>
      <c r="H9866" s="1">
        <v>45261</v>
      </c>
    </row>
    <row r="9867" spans="1:8">
      <c r="A9867" t="s">
        <v>9888</v>
      </c>
      <c r="B9867" t="s">
        <v>18</v>
      </c>
      <c r="C9867">
        <v>5</v>
      </c>
      <c r="D9867">
        <v>2</v>
      </c>
      <c r="E9867">
        <v>10</v>
      </c>
      <c r="G9867" t="s">
        <v>11</v>
      </c>
      <c r="H9867" s="1">
        <v>45113</v>
      </c>
    </row>
    <row r="9868" spans="1:8">
      <c r="A9868" t="s">
        <v>9889</v>
      </c>
      <c r="B9868" t="s">
        <v>25</v>
      </c>
      <c r="C9868">
        <v>3</v>
      </c>
      <c r="D9868">
        <v>4</v>
      </c>
      <c r="E9868">
        <v>12</v>
      </c>
      <c r="F9868" t="s">
        <v>14</v>
      </c>
      <c r="H9868" s="1">
        <v>44934</v>
      </c>
    </row>
    <row r="9869" spans="1:8">
      <c r="A9869" t="s">
        <v>9890</v>
      </c>
      <c r="B9869" t="s">
        <v>20</v>
      </c>
      <c r="C9869">
        <v>4</v>
      </c>
      <c r="D9869">
        <v>5</v>
      </c>
      <c r="E9869">
        <v>20</v>
      </c>
      <c r="F9869" t="s">
        <v>23</v>
      </c>
      <c r="G9869" t="s">
        <v>15</v>
      </c>
      <c r="H9869" s="1">
        <v>45144</v>
      </c>
    </row>
    <row r="9870" spans="1:8">
      <c r="A9870" t="s">
        <v>9891</v>
      </c>
      <c r="B9870" t="s">
        <v>39</v>
      </c>
      <c r="C9870">
        <v>4</v>
      </c>
      <c r="D9870">
        <v>3</v>
      </c>
      <c r="E9870">
        <v>12</v>
      </c>
      <c r="F9870" t="s">
        <v>14</v>
      </c>
      <c r="G9870" t="s">
        <v>11</v>
      </c>
      <c r="H9870" s="1">
        <v>44956</v>
      </c>
    </row>
    <row r="9871" spans="1:8">
      <c r="A9871" t="s">
        <v>9892</v>
      </c>
      <c r="B9871" t="s">
        <v>9</v>
      </c>
      <c r="D9871">
        <v>2</v>
      </c>
      <c r="E9871" t="s">
        <v>21</v>
      </c>
      <c r="F9871" t="s">
        <v>23</v>
      </c>
      <c r="H9871" s="1">
        <v>44941</v>
      </c>
    </row>
    <row r="9872" spans="1:8">
      <c r="A9872" t="s">
        <v>9893</v>
      </c>
      <c r="B9872" t="s">
        <v>28</v>
      </c>
      <c r="C9872">
        <v>5</v>
      </c>
      <c r="D9872">
        <v>4</v>
      </c>
      <c r="E9872">
        <v>20</v>
      </c>
      <c r="F9872" t="s">
        <v>10</v>
      </c>
      <c r="H9872" s="1">
        <v>45044</v>
      </c>
    </row>
    <row r="9873" spans="1:8">
      <c r="A9873" t="s">
        <v>9894</v>
      </c>
      <c r="B9873" t="s">
        <v>25</v>
      </c>
      <c r="C9873">
        <v>1</v>
      </c>
      <c r="D9873">
        <v>4</v>
      </c>
      <c r="E9873">
        <v>4</v>
      </c>
      <c r="F9873" t="s">
        <v>10</v>
      </c>
      <c r="G9873" t="s">
        <v>11</v>
      </c>
      <c r="H9873" s="1">
        <v>45033</v>
      </c>
    </row>
    <row r="9874" spans="1:8">
      <c r="A9874" t="s">
        <v>9895</v>
      </c>
      <c r="B9874" t="s">
        <v>13</v>
      </c>
      <c r="C9874">
        <v>5</v>
      </c>
      <c r="D9874">
        <v>3</v>
      </c>
      <c r="E9874">
        <v>15</v>
      </c>
      <c r="F9874" t="s">
        <v>21</v>
      </c>
      <c r="G9874" t="s">
        <v>21</v>
      </c>
      <c r="H9874" s="1">
        <v>45256</v>
      </c>
    </row>
    <row r="9875" spans="1:8">
      <c r="A9875" t="s">
        <v>9896</v>
      </c>
      <c r="B9875" t="s">
        <v>39</v>
      </c>
      <c r="C9875">
        <v>5</v>
      </c>
      <c r="D9875">
        <v>3</v>
      </c>
      <c r="E9875">
        <v>15</v>
      </c>
      <c r="F9875" t="s">
        <v>23</v>
      </c>
      <c r="G9875" t="s">
        <v>11</v>
      </c>
      <c r="H9875" s="1">
        <v>44985</v>
      </c>
    </row>
    <row r="9876" spans="1:8">
      <c r="A9876" t="s">
        <v>9897</v>
      </c>
      <c r="B9876" t="s">
        <v>65</v>
      </c>
      <c r="C9876">
        <v>4</v>
      </c>
      <c r="D9876">
        <v>1.5</v>
      </c>
      <c r="E9876">
        <v>6</v>
      </c>
      <c r="F9876" t="s">
        <v>14</v>
      </c>
      <c r="G9876" t="s">
        <v>11</v>
      </c>
      <c r="H9876" s="1">
        <v>45192</v>
      </c>
    </row>
    <row r="9877" spans="1:8">
      <c r="A9877" t="s">
        <v>9898</v>
      </c>
      <c r="B9877" t="s">
        <v>17</v>
      </c>
      <c r="C9877">
        <v>1</v>
      </c>
      <c r="D9877">
        <v>1</v>
      </c>
      <c r="E9877">
        <v>1</v>
      </c>
      <c r="F9877" t="s">
        <v>10</v>
      </c>
      <c r="G9877" t="s">
        <v>15</v>
      </c>
      <c r="H9877" s="1">
        <v>45001</v>
      </c>
    </row>
    <row r="9878" spans="1:8">
      <c r="A9878" t="s">
        <v>9899</v>
      </c>
      <c r="C9878">
        <v>1</v>
      </c>
      <c r="D9878">
        <v>2</v>
      </c>
      <c r="E9878">
        <v>2</v>
      </c>
      <c r="G9878" t="s">
        <v>15</v>
      </c>
      <c r="H9878" s="1">
        <v>45015</v>
      </c>
    </row>
    <row r="9879" spans="1:8">
      <c r="A9879" t="s">
        <v>9900</v>
      </c>
      <c r="B9879" t="s">
        <v>25</v>
      </c>
      <c r="C9879">
        <v>1</v>
      </c>
      <c r="D9879">
        <v>4</v>
      </c>
      <c r="E9879">
        <v>4</v>
      </c>
      <c r="G9879" t="s">
        <v>18</v>
      </c>
      <c r="H9879" t="s">
        <v>18</v>
      </c>
    </row>
    <row r="9880" spans="1:8">
      <c r="A9880" t="s">
        <v>9901</v>
      </c>
      <c r="B9880" t="s">
        <v>28</v>
      </c>
      <c r="C9880">
        <v>3</v>
      </c>
      <c r="D9880">
        <v>4</v>
      </c>
      <c r="E9880">
        <v>12</v>
      </c>
      <c r="H9880" s="1">
        <v>45206</v>
      </c>
    </row>
    <row r="9881" spans="1:8">
      <c r="A9881" t="s">
        <v>9902</v>
      </c>
      <c r="B9881" t="s">
        <v>20</v>
      </c>
      <c r="C9881">
        <v>5</v>
      </c>
      <c r="D9881">
        <v>5</v>
      </c>
      <c r="E9881">
        <v>25</v>
      </c>
      <c r="F9881" t="s">
        <v>23</v>
      </c>
      <c r="G9881" t="s">
        <v>15</v>
      </c>
      <c r="H9881" s="1">
        <v>45218</v>
      </c>
    </row>
    <row r="9882" spans="1:8">
      <c r="A9882" t="s">
        <v>9903</v>
      </c>
      <c r="B9882" t="s">
        <v>13</v>
      </c>
      <c r="C9882">
        <v>2</v>
      </c>
      <c r="D9882">
        <v>3</v>
      </c>
      <c r="E9882">
        <v>6</v>
      </c>
      <c r="F9882" t="s">
        <v>18</v>
      </c>
      <c r="G9882" t="s">
        <v>15</v>
      </c>
      <c r="H9882" s="1">
        <v>45268</v>
      </c>
    </row>
    <row r="9883" spans="1:8">
      <c r="A9883" t="s">
        <v>9904</v>
      </c>
      <c r="B9883" t="s">
        <v>28</v>
      </c>
      <c r="C9883">
        <v>2</v>
      </c>
      <c r="D9883">
        <v>4</v>
      </c>
      <c r="E9883">
        <v>8</v>
      </c>
      <c r="F9883" t="s">
        <v>14</v>
      </c>
      <c r="G9883" t="s">
        <v>21</v>
      </c>
      <c r="H9883" s="1">
        <v>45041</v>
      </c>
    </row>
    <row r="9884" spans="1:8">
      <c r="A9884" t="s">
        <v>9905</v>
      </c>
      <c r="B9884" t="s">
        <v>9</v>
      </c>
      <c r="C9884">
        <v>5</v>
      </c>
      <c r="D9884">
        <v>2</v>
      </c>
      <c r="E9884">
        <v>10</v>
      </c>
      <c r="F9884" t="s">
        <v>14</v>
      </c>
      <c r="H9884" s="1">
        <v>44968</v>
      </c>
    </row>
    <row r="9885" spans="1:8">
      <c r="A9885" t="s">
        <v>9906</v>
      </c>
      <c r="B9885" t="s">
        <v>65</v>
      </c>
      <c r="C9885">
        <v>2</v>
      </c>
      <c r="D9885">
        <v>1.5</v>
      </c>
      <c r="E9885">
        <v>3</v>
      </c>
      <c r="F9885" t="s">
        <v>23</v>
      </c>
      <c r="G9885" t="s">
        <v>15</v>
      </c>
      <c r="H9885" s="1">
        <v>44965</v>
      </c>
    </row>
    <row r="9886" spans="1:8">
      <c r="A9886" t="s">
        <v>9907</v>
      </c>
      <c r="B9886" t="s">
        <v>39</v>
      </c>
      <c r="C9886">
        <v>3</v>
      </c>
      <c r="D9886">
        <v>3</v>
      </c>
      <c r="E9886">
        <v>9</v>
      </c>
      <c r="F9886" t="s">
        <v>10</v>
      </c>
      <c r="H9886" s="1">
        <v>44962</v>
      </c>
    </row>
    <row r="9887" spans="1:8">
      <c r="A9887" t="s">
        <v>9908</v>
      </c>
      <c r="C9887">
        <v>3</v>
      </c>
      <c r="D9887">
        <v>4</v>
      </c>
      <c r="E9887">
        <v>12</v>
      </c>
      <c r="F9887" t="s">
        <v>10</v>
      </c>
      <c r="G9887" t="s">
        <v>15</v>
      </c>
    </row>
    <row r="9888" spans="1:8">
      <c r="A9888" t="s">
        <v>9909</v>
      </c>
      <c r="B9888" t="s">
        <v>20</v>
      </c>
      <c r="C9888">
        <v>3</v>
      </c>
      <c r="D9888">
        <v>5</v>
      </c>
      <c r="E9888">
        <v>15</v>
      </c>
      <c r="F9888" t="s">
        <v>23</v>
      </c>
      <c r="G9888" t="s">
        <v>15</v>
      </c>
      <c r="H9888" s="1">
        <v>45034</v>
      </c>
    </row>
    <row r="9889" spans="1:8">
      <c r="A9889" t="s">
        <v>9910</v>
      </c>
      <c r="B9889" t="s">
        <v>20</v>
      </c>
      <c r="D9889">
        <v>5</v>
      </c>
      <c r="E9889">
        <v>10</v>
      </c>
      <c r="G9889" t="s">
        <v>15</v>
      </c>
      <c r="H9889" s="1">
        <v>45078</v>
      </c>
    </row>
    <row r="9890" spans="1:8">
      <c r="A9890" t="s">
        <v>9911</v>
      </c>
      <c r="B9890" t="s">
        <v>28</v>
      </c>
      <c r="C9890">
        <v>4</v>
      </c>
      <c r="D9890">
        <v>4</v>
      </c>
      <c r="E9890">
        <v>16</v>
      </c>
      <c r="F9890" t="s">
        <v>23</v>
      </c>
      <c r="H9890" s="1">
        <v>45083</v>
      </c>
    </row>
    <row r="9891" spans="1:8">
      <c r="A9891" t="s">
        <v>9912</v>
      </c>
      <c r="B9891" t="s">
        <v>20</v>
      </c>
      <c r="C9891">
        <v>1</v>
      </c>
      <c r="D9891">
        <v>5</v>
      </c>
      <c r="E9891">
        <v>5</v>
      </c>
      <c r="F9891" t="s">
        <v>14</v>
      </c>
      <c r="G9891" t="s">
        <v>18</v>
      </c>
      <c r="H9891" s="1">
        <v>45112</v>
      </c>
    </row>
    <row r="9892" spans="1:8">
      <c r="A9892" t="s">
        <v>9913</v>
      </c>
      <c r="B9892" t="s">
        <v>25</v>
      </c>
      <c r="C9892">
        <v>2</v>
      </c>
      <c r="D9892">
        <v>4</v>
      </c>
      <c r="F9892" t="s">
        <v>23</v>
      </c>
      <c r="G9892" t="s">
        <v>11</v>
      </c>
      <c r="H9892" s="1">
        <v>45051</v>
      </c>
    </row>
    <row r="9893" spans="1:8">
      <c r="A9893" t="s">
        <v>9914</v>
      </c>
      <c r="B9893" t="s">
        <v>9</v>
      </c>
      <c r="C9893">
        <v>5</v>
      </c>
      <c r="D9893">
        <v>2</v>
      </c>
      <c r="E9893">
        <v>10</v>
      </c>
      <c r="G9893" t="s">
        <v>15</v>
      </c>
      <c r="H9893" s="1">
        <v>45055</v>
      </c>
    </row>
    <row r="9894" spans="1:8">
      <c r="A9894" t="s">
        <v>9915</v>
      </c>
      <c r="B9894" t="s">
        <v>39</v>
      </c>
      <c r="C9894">
        <v>1</v>
      </c>
      <c r="D9894">
        <v>3</v>
      </c>
      <c r="E9894">
        <v>3</v>
      </c>
      <c r="G9894" t="s">
        <v>11</v>
      </c>
      <c r="H9894" s="1">
        <v>44953</v>
      </c>
    </row>
    <row r="9895" spans="1:8">
      <c r="A9895" t="s">
        <v>9916</v>
      </c>
      <c r="B9895" t="s">
        <v>39</v>
      </c>
      <c r="C9895">
        <v>2</v>
      </c>
      <c r="E9895" t="s">
        <v>18</v>
      </c>
      <c r="F9895" t="s">
        <v>23</v>
      </c>
      <c r="G9895" t="s">
        <v>11</v>
      </c>
      <c r="H9895" s="1">
        <v>44959</v>
      </c>
    </row>
    <row r="9896" spans="1:8">
      <c r="A9896" t="s">
        <v>9917</v>
      </c>
      <c r="B9896" t="s">
        <v>17</v>
      </c>
      <c r="C9896">
        <v>1</v>
      </c>
      <c r="D9896">
        <v>1</v>
      </c>
      <c r="E9896">
        <v>1</v>
      </c>
      <c r="F9896" t="s">
        <v>14</v>
      </c>
      <c r="G9896" t="s">
        <v>11</v>
      </c>
      <c r="H9896" s="1">
        <v>45253</v>
      </c>
    </row>
    <row r="9897" spans="1:8">
      <c r="A9897" t="s">
        <v>9918</v>
      </c>
      <c r="B9897" t="s">
        <v>25</v>
      </c>
      <c r="C9897">
        <v>5</v>
      </c>
      <c r="D9897">
        <v>4</v>
      </c>
      <c r="E9897">
        <v>20</v>
      </c>
      <c r="F9897" t="s">
        <v>18</v>
      </c>
      <c r="H9897" s="1">
        <v>45164</v>
      </c>
    </row>
    <row r="9898" spans="1:8">
      <c r="A9898" t="s">
        <v>9919</v>
      </c>
      <c r="B9898" t="s">
        <v>9</v>
      </c>
      <c r="D9898">
        <v>2</v>
      </c>
      <c r="E9898">
        <v>10</v>
      </c>
      <c r="F9898" t="s">
        <v>14</v>
      </c>
      <c r="G9898" t="s">
        <v>15</v>
      </c>
      <c r="H9898" s="1">
        <v>44997</v>
      </c>
    </row>
    <row r="9899" spans="1:8">
      <c r="A9899" t="s">
        <v>9920</v>
      </c>
      <c r="B9899" t="s">
        <v>39</v>
      </c>
      <c r="C9899">
        <v>5</v>
      </c>
      <c r="D9899">
        <v>3</v>
      </c>
      <c r="E9899">
        <v>15</v>
      </c>
      <c r="F9899" t="s">
        <v>23</v>
      </c>
      <c r="H9899" s="1">
        <v>45190</v>
      </c>
    </row>
    <row r="9900" spans="1:8">
      <c r="A9900" t="s">
        <v>9921</v>
      </c>
      <c r="B9900" t="s">
        <v>39</v>
      </c>
      <c r="C9900">
        <v>3</v>
      </c>
      <c r="D9900">
        <v>3</v>
      </c>
      <c r="E9900">
        <v>9</v>
      </c>
      <c r="F9900" t="s">
        <v>14</v>
      </c>
      <c r="G9900" t="s">
        <v>11</v>
      </c>
      <c r="H9900" s="1">
        <v>45196</v>
      </c>
    </row>
    <row r="9901" spans="1:8">
      <c r="A9901" t="s">
        <v>9922</v>
      </c>
      <c r="B9901" t="s">
        <v>39</v>
      </c>
      <c r="C9901">
        <v>1</v>
      </c>
      <c r="D9901">
        <v>3</v>
      </c>
      <c r="E9901">
        <v>3</v>
      </c>
      <c r="F9901" t="s">
        <v>14</v>
      </c>
      <c r="G9901" t="s">
        <v>11</v>
      </c>
      <c r="H9901" s="1">
        <v>45223</v>
      </c>
    </row>
    <row r="9902" spans="1:8">
      <c r="A9902" t="s">
        <v>9923</v>
      </c>
      <c r="B9902" t="s">
        <v>39</v>
      </c>
      <c r="C9902">
        <v>5</v>
      </c>
      <c r="D9902">
        <v>3</v>
      </c>
      <c r="E9902">
        <v>15</v>
      </c>
      <c r="F9902" t="s">
        <v>10</v>
      </c>
      <c r="H9902" s="1">
        <v>44992</v>
      </c>
    </row>
    <row r="9903" spans="1:8">
      <c r="A9903" t="s">
        <v>9924</v>
      </c>
      <c r="B9903" t="s">
        <v>17</v>
      </c>
      <c r="C9903">
        <v>1</v>
      </c>
      <c r="D9903">
        <v>1</v>
      </c>
      <c r="E9903">
        <v>1</v>
      </c>
      <c r="F9903" t="s">
        <v>23</v>
      </c>
      <c r="G9903" t="s">
        <v>15</v>
      </c>
      <c r="H9903" s="1">
        <v>45122</v>
      </c>
    </row>
    <row r="9904" spans="1:8">
      <c r="A9904" t="s">
        <v>9925</v>
      </c>
      <c r="B9904" t="s">
        <v>65</v>
      </c>
      <c r="C9904">
        <v>5</v>
      </c>
      <c r="D9904">
        <v>1.5</v>
      </c>
      <c r="E9904">
        <v>7.5</v>
      </c>
      <c r="F9904" t="s">
        <v>10</v>
      </c>
      <c r="G9904" t="s">
        <v>11</v>
      </c>
      <c r="H9904" s="1">
        <v>45125</v>
      </c>
    </row>
    <row r="9905" spans="1:8">
      <c r="A9905" t="s">
        <v>9926</v>
      </c>
      <c r="B9905" t="s">
        <v>13</v>
      </c>
      <c r="C9905">
        <v>2</v>
      </c>
      <c r="D9905">
        <v>3</v>
      </c>
      <c r="E9905">
        <v>6</v>
      </c>
      <c r="F9905" t="s">
        <v>23</v>
      </c>
      <c r="G9905" t="s">
        <v>15</v>
      </c>
      <c r="H9905" s="1">
        <v>44952</v>
      </c>
    </row>
    <row r="9906" spans="1:8">
      <c r="A9906" t="s">
        <v>9927</v>
      </c>
      <c r="B9906" t="s">
        <v>65</v>
      </c>
      <c r="C9906">
        <v>4</v>
      </c>
      <c r="D9906">
        <v>1.5</v>
      </c>
      <c r="E9906">
        <v>6</v>
      </c>
      <c r="F9906" t="s">
        <v>23</v>
      </c>
      <c r="G9906" t="s">
        <v>15</v>
      </c>
      <c r="H9906" s="1">
        <v>45109</v>
      </c>
    </row>
    <row r="9907" spans="1:8">
      <c r="A9907" t="s">
        <v>9928</v>
      </c>
      <c r="B9907" t="s">
        <v>25</v>
      </c>
      <c r="C9907">
        <v>1</v>
      </c>
      <c r="D9907">
        <v>4</v>
      </c>
      <c r="E9907">
        <v>4</v>
      </c>
      <c r="F9907" t="s">
        <v>10</v>
      </c>
      <c r="G9907" t="s">
        <v>11</v>
      </c>
      <c r="H9907" s="1">
        <v>44947</v>
      </c>
    </row>
    <row r="9908" spans="1:8">
      <c r="A9908" t="s">
        <v>9929</v>
      </c>
      <c r="B9908" t="s">
        <v>13</v>
      </c>
      <c r="C9908">
        <v>1</v>
      </c>
      <c r="D9908">
        <v>3</v>
      </c>
      <c r="E9908">
        <v>3</v>
      </c>
      <c r="F9908" t="s">
        <v>14</v>
      </c>
      <c r="H9908" s="1">
        <v>45195</v>
      </c>
    </row>
    <row r="9909" spans="1:8">
      <c r="A9909" t="s">
        <v>9930</v>
      </c>
      <c r="B9909" t="s">
        <v>17</v>
      </c>
      <c r="C9909">
        <v>1</v>
      </c>
      <c r="D9909">
        <v>1</v>
      </c>
      <c r="E9909">
        <v>1</v>
      </c>
      <c r="G9909" t="s">
        <v>11</v>
      </c>
      <c r="H9909" t="s">
        <v>21</v>
      </c>
    </row>
    <row r="9910" spans="1:8">
      <c r="A9910" t="s">
        <v>9931</v>
      </c>
      <c r="B9910" t="s">
        <v>20</v>
      </c>
      <c r="C9910">
        <v>5</v>
      </c>
      <c r="D9910">
        <v>5</v>
      </c>
      <c r="E9910">
        <v>25</v>
      </c>
      <c r="F9910" t="s">
        <v>10</v>
      </c>
      <c r="G9910" t="s">
        <v>21</v>
      </c>
      <c r="H9910" s="1">
        <v>45099</v>
      </c>
    </row>
    <row r="9911" spans="1:8">
      <c r="A9911" t="s">
        <v>9932</v>
      </c>
      <c r="B9911" t="s">
        <v>28</v>
      </c>
      <c r="C9911">
        <v>5</v>
      </c>
      <c r="D9911">
        <v>4</v>
      </c>
      <c r="E9911">
        <v>20</v>
      </c>
      <c r="F9911" t="s">
        <v>23</v>
      </c>
      <c r="G9911" t="s">
        <v>11</v>
      </c>
      <c r="H9911" s="1">
        <v>45046</v>
      </c>
    </row>
    <row r="9912" spans="1:8">
      <c r="A9912" t="s">
        <v>9933</v>
      </c>
      <c r="B9912" t="s">
        <v>18</v>
      </c>
      <c r="C9912">
        <v>2</v>
      </c>
      <c r="D9912">
        <v>3</v>
      </c>
      <c r="E9912">
        <v>6</v>
      </c>
      <c r="F9912" t="s">
        <v>23</v>
      </c>
      <c r="G9912" t="s">
        <v>21</v>
      </c>
      <c r="H9912" s="1">
        <v>44938</v>
      </c>
    </row>
    <row r="9913" spans="1:8">
      <c r="A9913" t="s">
        <v>9934</v>
      </c>
      <c r="B9913" t="s">
        <v>9</v>
      </c>
      <c r="C9913" t="s">
        <v>18</v>
      </c>
      <c r="D9913">
        <v>2</v>
      </c>
      <c r="E9913">
        <v>10</v>
      </c>
      <c r="G9913" t="s">
        <v>11</v>
      </c>
      <c r="H9913" s="1">
        <v>45156</v>
      </c>
    </row>
    <row r="9914" spans="1:8">
      <c r="A9914" t="s">
        <v>9935</v>
      </c>
      <c r="B9914" t="s">
        <v>25</v>
      </c>
      <c r="C9914">
        <v>5</v>
      </c>
      <c r="D9914">
        <v>4</v>
      </c>
      <c r="E9914">
        <v>20</v>
      </c>
      <c r="G9914" t="s">
        <v>15</v>
      </c>
      <c r="H9914" s="1">
        <v>45268</v>
      </c>
    </row>
    <row r="9915" spans="1:8">
      <c r="A9915" t="s">
        <v>9936</v>
      </c>
      <c r="B9915" t="s">
        <v>65</v>
      </c>
      <c r="C9915">
        <v>1</v>
      </c>
      <c r="D9915">
        <v>1.5</v>
      </c>
      <c r="E9915">
        <v>1.5</v>
      </c>
      <c r="F9915" t="s">
        <v>10</v>
      </c>
      <c r="G9915" t="s">
        <v>21</v>
      </c>
      <c r="H9915" s="1">
        <v>45273</v>
      </c>
    </row>
    <row r="9916" spans="1:8">
      <c r="A9916" t="s">
        <v>9937</v>
      </c>
      <c r="B9916" t="s">
        <v>13</v>
      </c>
      <c r="C9916">
        <v>3</v>
      </c>
      <c r="D9916">
        <v>3</v>
      </c>
      <c r="E9916">
        <v>9</v>
      </c>
      <c r="F9916" t="s">
        <v>10</v>
      </c>
      <c r="G9916" t="s">
        <v>11</v>
      </c>
      <c r="H9916" s="1">
        <v>45252</v>
      </c>
    </row>
    <row r="9917" spans="1:8">
      <c r="A9917" t="s">
        <v>9938</v>
      </c>
      <c r="B9917" t="s">
        <v>20</v>
      </c>
      <c r="C9917">
        <v>1</v>
      </c>
      <c r="D9917">
        <v>5</v>
      </c>
      <c r="E9917">
        <v>5</v>
      </c>
      <c r="G9917" t="s">
        <v>15</v>
      </c>
      <c r="H9917" s="1">
        <v>44981</v>
      </c>
    </row>
    <row r="9918" spans="1:8">
      <c r="A9918" t="s">
        <v>9939</v>
      </c>
      <c r="B9918" t="s">
        <v>9</v>
      </c>
      <c r="C9918">
        <v>3</v>
      </c>
      <c r="D9918">
        <v>2</v>
      </c>
      <c r="E9918">
        <v>6</v>
      </c>
      <c r="F9918" t="s">
        <v>23</v>
      </c>
      <c r="G9918" t="s">
        <v>15</v>
      </c>
      <c r="H9918" s="1">
        <v>45214</v>
      </c>
    </row>
    <row r="9919" spans="1:8">
      <c r="A9919" t="s">
        <v>9940</v>
      </c>
      <c r="B9919" t="s">
        <v>25</v>
      </c>
      <c r="C9919">
        <v>1</v>
      </c>
      <c r="D9919">
        <v>4</v>
      </c>
      <c r="E9919">
        <v>4</v>
      </c>
      <c r="F9919" t="s">
        <v>14</v>
      </c>
      <c r="H9919" s="1">
        <v>45179</v>
      </c>
    </row>
    <row r="9920" spans="1:8">
      <c r="A9920" t="s">
        <v>9941</v>
      </c>
      <c r="B9920" t="s">
        <v>18</v>
      </c>
      <c r="C9920">
        <v>1</v>
      </c>
      <c r="D9920">
        <v>4</v>
      </c>
      <c r="E9920">
        <v>4</v>
      </c>
      <c r="F9920" t="s">
        <v>23</v>
      </c>
      <c r="G9920" t="s">
        <v>11</v>
      </c>
      <c r="H9920" s="1">
        <v>44989</v>
      </c>
    </row>
    <row r="9921" spans="1:8">
      <c r="A9921" t="s">
        <v>9942</v>
      </c>
      <c r="B9921" t="s">
        <v>13</v>
      </c>
      <c r="C9921">
        <v>1</v>
      </c>
      <c r="D9921">
        <v>3</v>
      </c>
      <c r="E9921">
        <v>3</v>
      </c>
      <c r="G9921" t="s">
        <v>11</v>
      </c>
      <c r="H9921" s="1">
        <v>45189</v>
      </c>
    </row>
    <row r="9922" spans="1:8">
      <c r="A9922" t="s">
        <v>9943</v>
      </c>
      <c r="B9922" t="s">
        <v>20</v>
      </c>
      <c r="C9922">
        <v>4</v>
      </c>
      <c r="D9922">
        <v>5</v>
      </c>
      <c r="E9922">
        <v>20</v>
      </c>
      <c r="F9922" t="s">
        <v>14</v>
      </c>
      <c r="G9922" t="s">
        <v>15</v>
      </c>
      <c r="H9922" s="1">
        <v>44994</v>
      </c>
    </row>
    <row r="9923" spans="1:8">
      <c r="A9923" t="s">
        <v>9944</v>
      </c>
      <c r="B9923" t="s">
        <v>25</v>
      </c>
      <c r="C9923">
        <v>3</v>
      </c>
      <c r="D9923">
        <v>4</v>
      </c>
      <c r="E9923">
        <v>12</v>
      </c>
      <c r="F9923" t="s">
        <v>10</v>
      </c>
      <c r="G9923" t="s">
        <v>15</v>
      </c>
      <c r="H9923" s="1">
        <v>45188</v>
      </c>
    </row>
    <row r="9924" spans="1:8">
      <c r="A9924" t="s">
        <v>9945</v>
      </c>
      <c r="B9924" t="s">
        <v>65</v>
      </c>
      <c r="C9924">
        <v>1</v>
      </c>
      <c r="D9924">
        <v>1.5</v>
      </c>
      <c r="E9924">
        <v>1.5</v>
      </c>
      <c r="H9924" s="1">
        <v>45105</v>
      </c>
    </row>
    <row r="9925" spans="1:8">
      <c r="A9925" t="s">
        <v>9946</v>
      </c>
      <c r="B9925" t="s">
        <v>13</v>
      </c>
      <c r="C9925">
        <v>2</v>
      </c>
      <c r="D9925">
        <v>3</v>
      </c>
      <c r="E9925">
        <v>6</v>
      </c>
      <c r="H9925" s="1">
        <v>45179</v>
      </c>
    </row>
    <row r="9926" spans="1:8">
      <c r="A9926" t="s">
        <v>9947</v>
      </c>
      <c r="B9926" t="s">
        <v>39</v>
      </c>
      <c r="C9926">
        <v>2</v>
      </c>
      <c r="E9926">
        <v>6</v>
      </c>
      <c r="F9926" t="s">
        <v>23</v>
      </c>
      <c r="H9926" s="1">
        <v>45284</v>
      </c>
    </row>
    <row r="9927" spans="1:8">
      <c r="A9927" t="s">
        <v>9948</v>
      </c>
      <c r="B9927" t="s">
        <v>25</v>
      </c>
      <c r="C9927">
        <v>4</v>
      </c>
      <c r="D9927">
        <v>4</v>
      </c>
      <c r="E9927">
        <v>16</v>
      </c>
      <c r="F9927" t="s">
        <v>23</v>
      </c>
      <c r="H9927" s="1">
        <v>45104</v>
      </c>
    </row>
    <row r="9928" spans="1:8">
      <c r="A9928" t="s">
        <v>9949</v>
      </c>
      <c r="B9928" t="s">
        <v>13</v>
      </c>
      <c r="C9928">
        <v>4</v>
      </c>
      <c r="D9928" t="s">
        <v>21</v>
      </c>
      <c r="E9928">
        <v>12</v>
      </c>
      <c r="F9928" t="s">
        <v>23</v>
      </c>
      <c r="G9928" t="s">
        <v>11</v>
      </c>
      <c r="H9928" s="1">
        <v>45239</v>
      </c>
    </row>
    <row r="9929" spans="1:8">
      <c r="A9929" t="s">
        <v>9950</v>
      </c>
      <c r="B9929" t="s">
        <v>28</v>
      </c>
      <c r="C9929">
        <v>3</v>
      </c>
      <c r="D9929">
        <v>4</v>
      </c>
      <c r="E9929">
        <v>12</v>
      </c>
      <c r="G9929" t="s">
        <v>11</v>
      </c>
      <c r="H9929" s="1">
        <v>45248</v>
      </c>
    </row>
    <row r="9930" spans="1:8">
      <c r="A9930" t="s">
        <v>9951</v>
      </c>
      <c r="B9930" t="s">
        <v>20</v>
      </c>
      <c r="C9930">
        <v>3</v>
      </c>
      <c r="D9930">
        <v>5</v>
      </c>
      <c r="E9930">
        <v>15</v>
      </c>
      <c r="G9930" t="s">
        <v>15</v>
      </c>
      <c r="H9930" s="1">
        <v>45022</v>
      </c>
    </row>
    <row r="9931" spans="1:8">
      <c r="A9931" t="s">
        <v>9952</v>
      </c>
      <c r="B9931" t="s">
        <v>39</v>
      </c>
      <c r="C9931">
        <v>1</v>
      </c>
      <c r="D9931">
        <v>3</v>
      </c>
      <c r="E9931">
        <v>3</v>
      </c>
      <c r="F9931" t="s">
        <v>14</v>
      </c>
      <c r="H9931" s="1">
        <v>45077</v>
      </c>
    </row>
    <row r="9932" spans="1:8">
      <c r="A9932" t="s">
        <v>9953</v>
      </c>
      <c r="B9932" t="s">
        <v>28</v>
      </c>
      <c r="C9932">
        <v>3</v>
      </c>
      <c r="D9932">
        <v>4</v>
      </c>
      <c r="E9932">
        <v>12</v>
      </c>
      <c r="G9932" t="s">
        <v>11</v>
      </c>
      <c r="H9932" s="1">
        <v>45230</v>
      </c>
    </row>
    <row r="9933" spans="1:8">
      <c r="A9933" t="s">
        <v>9954</v>
      </c>
      <c r="B9933" t="s">
        <v>25</v>
      </c>
      <c r="C9933">
        <v>2</v>
      </c>
      <c r="D9933">
        <v>4</v>
      </c>
      <c r="E9933">
        <v>8</v>
      </c>
      <c r="G9933" t="s">
        <v>21</v>
      </c>
    </row>
    <row r="9934" spans="1:8">
      <c r="A9934" t="s">
        <v>9955</v>
      </c>
      <c r="B9934" t="s">
        <v>65</v>
      </c>
      <c r="C9934" t="s">
        <v>21</v>
      </c>
      <c r="D9934">
        <v>1.5</v>
      </c>
      <c r="E9934">
        <v>3</v>
      </c>
      <c r="F9934" t="s">
        <v>14</v>
      </c>
      <c r="H9934" s="1">
        <v>45036</v>
      </c>
    </row>
    <row r="9935" spans="1:8">
      <c r="A9935" t="s">
        <v>9956</v>
      </c>
      <c r="B9935" t="s">
        <v>13</v>
      </c>
      <c r="C9935">
        <v>1</v>
      </c>
      <c r="D9935">
        <v>3</v>
      </c>
      <c r="E9935">
        <v>3</v>
      </c>
      <c r="G9935" t="s">
        <v>11</v>
      </c>
      <c r="H9935" t="s">
        <v>21</v>
      </c>
    </row>
    <row r="9936" spans="1:8">
      <c r="A9936" t="s">
        <v>9957</v>
      </c>
      <c r="B9936" t="s">
        <v>25</v>
      </c>
      <c r="C9936">
        <v>5</v>
      </c>
      <c r="D9936">
        <v>4</v>
      </c>
      <c r="E9936">
        <v>20</v>
      </c>
      <c r="F9936" t="s">
        <v>23</v>
      </c>
      <c r="G9936" t="s">
        <v>15</v>
      </c>
      <c r="H9936" s="1">
        <v>45001</v>
      </c>
    </row>
    <row r="9937" spans="1:8">
      <c r="A9937" t="s">
        <v>9958</v>
      </c>
      <c r="B9937" t="s">
        <v>65</v>
      </c>
      <c r="C9937" t="s">
        <v>18</v>
      </c>
      <c r="D9937">
        <v>1.5</v>
      </c>
      <c r="E9937">
        <v>6</v>
      </c>
      <c r="G9937" t="s">
        <v>11</v>
      </c>
      <c r="H9937" s="1">
        <v>45239</v>
      </c>
    </row>
    <row r="9938" spans="1:8">
      <c r="A9938" t="s">
        <v>9959</v>
      </c>
      <c r="B9938" t="s">
        <v>25</v>
      </c>
      <c r="C9938">
        <v>2</v>
      </c>
      <c r="D9938">
        <v>4</v>
      </c>
      <c r="E9938">
        <v>8</v>
      </c>
      <c r="F9938" t="s">
        <v>14</v>
      </c>
      <c r="H9938" s="1">
        <v>44962</v>
      </c>
    </row>
    <row r="9939" spans="1:8">
      <c r="A9939" t="s">
        <v>9960</v>
      </c>
      <c r="B9939" t="s">
        <v>13</v>
      </c>
      <c r="C9939">
        <v>1</v>
      </c>
      <c r="D9939">
        <v>3</v>
      </c>
      <c r="E9939">
        <v>3</v>
      </c>
      <c r="H9939" t="s">
        <v>21</v>
      </c>
    </row>
    <row r="9940" spans="1:8">
      <c r="A9940" t="s">
        <v>9961</v>
      </c>
      <c r="B9940" t="s">
        <v>28</v>
      </c>
      <c r="C9940">
        <v>4</v>
      </c>
      <c r="D9940">
        <v>4</v>
      </c>
      <c r="E9940">
        <v>16</v>
      </c>
      <c r="F9940" t="s">
        <v>14</v>
      </c>
      <c r="H9940" s="1">
        <v>45066</v>
      </c>
    </row>
    <row r="9941" spans="1:8">
      <c r="A9941" t="s">
        <v>9962</v>
      </c>
      <c r="B9941" t="s">
        <v>28</v>
      </c>
      <c r="C9941">
        <v>2</v>
      </c>
      <c r="D9941">
        <v>4</v>
      </c>
      <c r="E9941">
        <v>8</v>
      </c>
      <c r="F9941" t="s">
        <v>10</v>
      </c>
      <c r="G9941" t="s">
        <v>18</v>
      </c>
      <c r="H9941" s="1">
        <v>45161</v>
      </c>
    </row>
    <row r="9942" spans="1:8">
      <c r="A9942" t="s">
        <v>9963</v>
      </c>
      <c r="B9942" t="s">
        <v>20</v>
      </c>
      <c r="C9942">
        <v>2</v>
      </c>
      <c r="D9942">
        <v>5</v>
      </c>
      <c r="E9942">
        <v>10</v>
      </c>
      <c r="F9942" t="s">
        <v>23</v>
      </c>
      <c r="G9942" t="s">
        <v>11</v>
      </c>
      <c r="H9942" s="1">
        <v>45214</v>
      </c>
    </row>
    <row r="9943" spans="1:8">
      <c r="A9943" t="s">
        <v>9964</v>
      </c>
      <c r="B9943" t="s">
        <v>39</v>
      </c>
      <c r="C9943">
        <v>4</v>
      </c>
      <c r="D9943">
        <v>3</v>
      </c>
      <c r="E9943">
        <v>12</v>
      </c>
      <c r="F9943" t="s">
        <v>14</v>
      </c>
      <c r="G9943" t="s">
        <v>11</v>
      </c>
      <c r="H9943" s="1">
        <v>44949</v>
      </c>
    </row>
    <row r="9944" spans="1:8">
      <c r="A9944" t="s">
        <v>9965</v>
      </c>
      <c r="B9944" t="s">
        <v>20</v>
      </c>
      <c r="C9944">
        <v>1</v>
      </c>
      <c r="D9944">
        <v>5</v>
      </c>
      <c r="E9944">
        <v>5</v>
      </c>
      <c r="F9944" t="s">
        <v>23</v>
      </c>
      <c r="G9944" t="s">
        <v>11</v>
      </c>
      <c r="H9944" s="1">
        <v>45196</v>
      </c>
    </row>
    <row r="9945" spans="1:8">
      <c r="A9945" t="s">
        <v>9966</v>
      </c>
      <c r="B9945" t="s">
        <v>9</v>
      </c>
      <c r="C9945">
        <v>4</v>
      </c>
      <c r="D9945">
        <v>2</v>
      </c>
      <c r="E9945">
        <v>8</v>
      </c>
      <c r="F9945" t="s">
        <v>10</v>
      </c>
      <c r="G9945" t="s">
        <v>15</v>
      </c>
      <c r="H9945" s="1">
        <v>45066</v>
      </c>
    </row>
    <row r="9946" spans="1:8">
      <c r="A9946" t="s">
        <v>9967</v>
      </c>
      <c r="B9946" t="s">
        <v>13</v>
      </c>
      <c r="C9946" t="s">
        <v>21</v>
      </c>
      <c r="D9946">
        <v>3</v>
      </c>
      <c r="E9946">
        <v>15</v>
      </c>
      <c r="F9946" t="s">
        <v>10</v>
      </c>
      <c r="G9946" t="s">
        <v>11</v>
      </c>
      <c r="H9946" s="1">
        <v>45030</v>
      </c>
    </row>
    <row r="9947" spans="1:8">
      <c r="A9947" t="s">
        <v>9968</v>
      </c>
      <c r="B9947" t="s">
        <v>17</v>
      </c>
      <c r="C9947">
        <v>2</v>
      </c>
      <c r="D9947">
        <v>1</v>
      </c>
      <c r="E9947">
        <v>2</v>
      </c>
      <c r="F9947" t="s">
        <v>14</v>
      </c>
      <c r="G9947" t="s">
        <v>11</v>
      </c>
      <c r="H9947" s="1">
        <v>45211</v>
      </c>
    </row>
    <row r="9948" spans="1:8">
      <c r="A9948" t="s">
        <v>9969</v>
      </c>
      <c r="B9948" t="s">
        <v>21</v>
      </c>
      <c r="C9948">
        <v>1</v>
      </c>
      <c r="D9948">
        <v>4</v>
      </c>
      <c r="E9948">
        <v>4</v>
      </c>
      <c r="F9948" t="s">
        <v>14</v>
      </c>
      <c r="G9948" t="s">
        <v>11</v>
      </c>
      <c r="H9948" s="1">
        <v>45193</v>
      </c>
    </row>
    <row r="9949" spans="1:8">
      <c r="A9949" t="s">
        <v>9970</v>
      </c>
      <c r="B9949" t="s">
        <v>25</v>
      </c>
      <c r="C9949">
        <v>4</v>
      </c>
      <c r="D9949">
        <v>4</v>
      </c>
      <c r="E9949">
        <v>16</v>
      </c>
      <c r="F9949" t="s">
        <v>14</v>
      </c>
      <c r="G9949" t="s">
        <v>11</v>
      </c>
      <c r="H9949" s="1">
        <v>44961</v>
      </c>
    </row>
    <row r="9950" spans="1:8">
      <c r="A9950" t="s">
        <v>9971</v>
      </c>
      <c r="B9950" t="s">
        <v>65</v>
      </c>
      <c r="C9950">
        <v>1</v>
      </c>
      <c r="D9950">
        <v>1.5</v>
      </c>
      <c r="E9950">
        <v>1.5</v>
      </c>
      <c r="G9950" t="s">
        <v>15</v>
      </c>
      <c r="H9950" s="1">
        <v>45196</v>
      </c>
    </row>
    <row r="9951" spans="1:8">
      <c r="A9951" t="s">
        <v>9972</v>
      </c>
      <c r="B9951" t="s">
        <v>39</v>
      </c>
      <c r="C9951">
        <v>3</v>
      </c>
      <c r="D9951">
        <v>3</v>
      </c>
      <c r="E9951">
        <v>9</v>
      </c>
      <c r="G9951" t="s">
        <v>15</v>
      </c>
      <c r="H9951" t="s">
        <v>21</v>
      </c>
    </row>
    <row r="9952" spans="1:8">
      <c r="A9952" t="s">
        <v>9973</v>
      </c>
      <c r="B9952" t="s">
        <v>13</v>
      </c>
      <c r="C9952">
        <v>1</v>
      </c>
      <c r="D9952">
        <v>3</v>
      </c>
      <c r="E9952">
        <v>3</v>
      </c>
      <c r="F9952" t="s">
        <v>23</v>
      </c>
      <c r="H9952" s="1">
        <v>44994</v>
      </c>
    </row>
    <row r="9953" spans="1:8">
      <c r="A9953" t="s">
        <v>9974</v>
      </c>
      <c r="B9953" t="s">
        <v>18</v>
      </c>
      <c r="C9953">
        <v>4</v>
      </c>
      <c r="D9953">
        <v>1</v>
      </c>
      <c r="E9953">
        <v>4</v>
      </c>
      <c r="G9953" t="s">
        <v>11</v>
      </c>
      <c r="H9953" s="1">
        <v>45219</v>
      </c>
    </row>
    <row r="9954" spans="1:8">
      <c r="A9954" t="s">
        <v>9975</v>
      </c>
      <c r="B9954" t="s">
        <v>28</v>
      </c>
      <c r="C9954">
        <v>1</v>
      </c>
      <c r="D9954">
        <v>4</v>
      </c>
      <c r="E9954">
        <v>4</v>
      </c>
      <c r="F9954" t="s">
        <v>23</v>
      </c>
      <c r="H9954" s="1">
        <v>44954</v>
      </c>
    </row>
    <row r="9955" spans="1:8">
      <c r="A9955" t="s">
        <v>9976</v>
      </c>
      <c r="B9955" t="s">
        <v>13</v>
      </c>
      <c r="C9955">
        <v>5</v>
      </c>
      <c r="D9955">
        <v>3</v>
      </c>
      <c r="E9955">
        <v>15</v>
      </c>
      <c r="F9955" t="s">
        <v>10</v>
      </c>
      <c r="G9955" t="s">
        <v>11</v>
      </c>
      <c r="H9955" s="1">
        <v>45259</v>
      </c>
    </row>
    <row r="9956" spans="1:8">
      <c r="A9956" t="s">
        <v>9977</v>
      </c>
      <c r="B9956" t="s">
        <v>9</v>
      </c>
      <c r="C9956">
        <v>4</v>
      </c>
      <c r="D9956">
        <v>2</v>
      </c>
      <c r="E9956" t="s">
        <v>18</v>
      </c>
      <c r="F9956" t="s">
        <v>10</v>
      </c>
      <c r="G9956" t="s">
        <v>15</v>
      </c>
      <c r="H9956" s="1">
        <v>45251</v>
      </c>
    </row>
    <row r="9957" spans="1:8">
      <c r="A9957" t="s">
        <v>9978</v>
      </c>
      <c r="B9957" t="s">
        <v>65</v>
      </c>
      <c r="C9957">
        <v>4</v>
      </c>
      <c r="D9957">
        <v>1.5</v>
      </c>
      <c r="E9957">
        <v>6</v>
      </c>
      <c r="F9957" t="s">
        <v>18</v>
      </c>
      <c r="H9957" s="1">
        <v>45185</v>
      </c>
    </row>
    <row r="9958" spans="1:8">
      <c r="A9958" t="s">
        <v>9979</v>
      </c>
      <c r="B9958" t="s">
        <v>17</v>
      </c>
      <c r="C9958">
        <v>3</v>
      </c>
      <c r="D9958">
        <v>1</v>
      </c>
      <c r="E9958">
        <v>3</v>
      </c>
      <c r="G9958" t="s">
        <v>11</v>
      </c>
      <c r="H9958" s="1">
        <v>45207</v>
      </c>
    </row>
    <row r="9959" spans="1:8">
      <c r="A9959" t="s">
        <v>9980</v>
      </c>
      <c r="B9959" t="s">
        <v>9</v>
      </c>
      <c r="C9959" t="s">
        <v>18</v>
      </c>
      <c r="D9959">
        <v>2</v>
      </c>
      <c r="E9959">
        <v>8</v>
      </c>
      <c r="F9959" t="s">
        <v>10</v>
      </c>
      <c r="G9959" t="s">
        <v>11</v>
      </c>
      <c r="H9959" s="1">
        <v>45245</v>
      </c>
    </row>
    <row r="9960" spans="1:8">
      <c r="A9960" t="s">
        <v>9981</v>
      </c>
      <c r="B9960" t="s">
        <v>18</v>
      </c>
      <c r="C9960">
        <v>2</v>
      </c>
      <c r="D9960">
        <v>5</v>
      </c>
      <c r="E9960">
        <v>10</v>
      </c>
      <c r="F9960" t="s">
        <v>10</v>
      </c>
      <c r="G9960" t="s">
        <v>15</v>
      </c>
      <c r="H9960" s="1">
        <v>45140</v>
      </c>
    </row>
    <row r="9961" spans="1:8">
      <c r="A9961" t="s">
        <v>9982</v>
      </c>
      <c r="B9961" t="s">
        <v>39</v>
      </c>
      <c r="C9961">
        <v>2</v>
      </c>
      <c r="D9961">
        <v>3</v>
      </c>
      <c r="E9961">
        <v>6</v>
      </c>
      <c r="F9961" t="s">
        <v>23</v>
      </c>
      <c r="G9961" t="s">
        <v>15</v>
      </c>
      <c r="H9961" s="1">
        <v>45074</v>
      </c>
    </row>
    <row r="9962" spans="1:8">
      <c r="A9962" t="s">
        <v>9983</v>
      </c>
      <c r="B9962" t="s">
        <v>39</v>
      </c>
      <c r="C9962">
        <v>5</v>
      </c>
      <c r="D9962">
        <v>3</v>
      </c>
      <c r="E9962">
        <v>15</v>
      </c>
      <c r="G9962" t="s">
        <v>15</v>
      </c>
      <c r="H9962" s="1">
        <v>44989</v>
      </c>
    </row>
    <row r="9963" spans="1:8">
      <c r="A9963" t="s">
        <v>9984</v>
      </c>
      <c r="B9963" t="s">
        <v>65</v>
      </c>
      <c r="C9963">
        <v>2</v>
      </c>
      <c r="D9963" t="s">
        <v>21</v>
      </c>
      <c r="E9963">
        <v>3</v>
      </c>
      <c r="F9963" t="s">
        <v>14</v>
      </c>
      <c r="H9963" s="1">
        <v>45289</v>
      </c>
    </row>
    <row r="9964" spans="1:8">
      <c r="A9964" t="s">
        <v>9985</v>
      </c>
      <c r="B9964" t="s">
        <v>28</v>
      </c>
      <c r="C9964">
        <v>4</v>
      </c>
      <c r="D9964">
        <v>4</v>
      </c>
      <c r="E9964">
        <v>16</v>
      </c>
      <c r="F9964" t="s">
        <v>14</v>
      </c>
      <c r="G9964" t="s">
        <v>15</v>
      </c>
      <c r="H9964" s="1">
        <v>45069</v>
      </c>
    </row>
    <row r="9965" spans="1:8">
      <c r="A9965" t="s">
        <v>9986</v>
      </c>
      <c r="B9965" t="s">
        <v>13</v>
      </c>
      <c r="C9965">
        <v>5</v>
      </c>
      <c r="D9965">
        <v>3</v>
      </c>
      <c r="E9965">
        <v>15</v>
      </c>
      <c r="G9965" t="s">
        <v>11</v>
      </c>
      <c r="H9965" s="1">
        <v>44971</v>
      </c>
    </row>
    <row r="9966" spans="1:8">
      <c r="A9966" t="s">
        <v>9987</v>
      </c>
      <c r="B9966" t="s">
        <v>13</v>
      </c>
      <c r="C9966">
        <v>3</v>
      </c>
      <c r="D9966">
        <v>3</v>
      </c>
      <c r="E9966">
        <v>9</v>
      </c>
      <c r="G9966" t="s">
        <v>15</v>
      </c>
      <c r="H9966" s="1">
        <v>45237</v>
      </c>
    </row>
    <row r="9967" spans="1:8">
      <c r="A9967" t="s">
        <v>9988</v>
      </c>
      <c r="B9967" t="s">
        <v>65</v>
      </c>
      <c r="C9967">
        <v>2</v>
      </c>
      <c r="D9967">
        <v>1.5</v>
      </c>
      <c r="E9967">
        <v>3</v>
      </c>
      <c r="F9967" t="s">
        <v>23</v>
      </c>
      <c r="H9967" s="1">
        <v>45280</v>
      </c>
    </row>
    <row r="9968" spans="1:8">
      <c r="A9968" t="s">
        <v>9989</v>
      </c>
      <c r="B9968" t="s">
        <v>9</v>
      </c>
      <c r="C9968">
        <v>2</v>
      </c>
      <c r="D9968">
        <v>2</v>
      </c>
      <c r="E9968">
        <v>4</v>
      </c>
      <c r="H9968" s="1">
        <v>45070</v>
      </c>
    </row>
    <row r="9969" spans="1:8">
      <c r="A9969" t="s">
        <v>9990</v>
      </c>
      <c r="B9969" t="s">
        <v>39</v>
      </c>
      <c r="C9969">
        <v>4</v>
      </c>
      <c r="D9969">
        <v>3</v>
      </c>
      <c r="E9969">
        <v>12</v>
      </c>
      <c r="G9969" t="s">
        <v>15</v>
      </c>
      <c r="H9969" s="1">
        <v>45011</v>
      </c>
    </row>
    <row r="9970" spans="1:8">
      <c r="A9970" t="s">
        <v>9991</v>
      </c>
      <c r="B9970" t="s">
        <v>25</v>
      </c>
      <c r="C9970">
        <v>3</v>
      </c>
      <c r="D9970">
        <v>4</v>
      </c>
      <c r="E9970">
        <v>12</v>
      </c>
      <c r="F9970" t="s">
        <v>23</v>
      </c>
      <c r="G9970" t="s">
        <v>11</v>
      </c>
      <c r="H9970" s="1">
        <v>44999</v>
      </c>
    </row>
    <row r="9971" spans="1:8">
      <c r="A9971" t="s">
        <v>9992</v>
      </c>
      <c r="B9971" t="s">
        <v>9</v>
      </c>
      <c r="C9971">
        <v>2</v>
      </c>
      <c r="D9971">
        <v>2</v>
      </c>
      <c r="E9971">
        <v>4</v>
      </c>
      <c r="F9971" t="s">
        <v>14</v>
      </c>
      <c r="G9971" t="s">
        <v>15</v>
      </c>
      <c r="H9971" s="1">
        <v>45181</v>
      </c>
    </row>
    <row r="9972" spans="1:8">
      <c r="A9972" t="s">
        <v>9993</v>
      </c>
      <c r="B9972" t="s">
        <v>28</v>
      </c>
      <c r="C9972">
        <v>5</v>
      </c>
      <c r="D9972">
        <v>4</v>
      </c>
      <c r="E9972">
        <v>20</v>
      </c>
      <c r="F9972" t="s">
        <v>14</v>
      </c>
      <c r="G9972" t="s">
        <v>15</v>
      </c>
      <c r="H9972" s="1">
        <v>44990</v>
      </c>
    </row>
    <row r="9973" spans="1:8">
      <c r="A9973" t="s">
        <v>9994</v>
      </c>
      <c r="B9973" t="s">
        <v>20</v>
      </c>
      <c r="C9973">
        <v>5</v>
      </c>
      <c r="D9973">
        <v>5</v>
      </c>
      <c r="E9973">
        <v>25</v>
      </c>
      <c r="F9973" t="s">
        <v>14</v>
      </c>
      <c r="G9973" t="s">
        <v>11</v>
      </c>
      <c r="H9973" s="1">
        <v>44961</v>
      </c>
    </row>
    <row r="9974" spans="1:8">
      <c r="A9974" t="s">
        <v>9995</v>
      </c>
      <c r="B9974" t="s">
        <v>13</v>
      </c>
      <c r="C9974">
        <v>4</v>
      </c>
      <c r="D9974">
        <v>3</v>
      </c>
      <c r="E9974">
        <v>12</v>
      </c>
      <c r="F9974" t="s">
        <v>21</v>
      </c>
      <c r="G9974" t="s">
        <v>15</v>
      </c>
      <c r="H9974" s="1">
        <v>45144</v>
      </c>
    </row>
    <row r="9975" spans="1:8">
      <c r="A9975" t="s">
        <v>9996</v>
      </c>
      <c r="B9975" t="s">
        <v>20</v>
      </c>
      <c r="C9975">
        <v>2</v>
      </c>
      <c r="D9975">
        <v>5</v>
      </c>
      <c r="E9975">
        <v>10</v>
      </c>
      <c r="F9975" t="s">
        <v>23</v>
      </c>
      <c r="H9975" s="1">
        <v>44952</v>
      </c>
    </row>
    <row r="9976" spans="1:8">
      <c r="A9976" t="s">
        <v>9997</v>
      </c>
      <c r="B9976" t="s">
        <v>65</v>
      </c>
      <c r="C9976">
        <v>4</v>
      </c>
      <c r="D9976">
        <v>1.5</v>
      </c>
      <c r="E9976">
        <v>6</v>
      </c>
      <c r="F9976" t="s">
        <v>14</v>
      </c>
      <c r="G9976" t="s">
        <v>15</v>
      </c>
      <c r="H9976" s="1">
        <v>45017</v>
      </c>
    </row>
    <row r="9977" spans="1:8">
      <c r="A9977" t="s">
        <v>9998</v>
      </c>
      <c r="B9977" t="s">
        <v>13</v>
      </c>
      <c r="C9977">
        <v>1</v>
      </c>
      <c r="D9977">
        <v>3</v>
      </c>
      <c r="E9977">
        <v>3</v>
      </c>
      <c r="F9977" t="s">
        <v>14</v>
      </c>
      <c r="G9977" t="s">
        <v>15</v>
      </c>
      <c r="H9977" s="1">
        <v>44946</v>
      </c>
    </row>
    <row r="9978" spans="1:8">
      <c r="A9978" t="s">
        <v>9999</v>
      </c>
      <c r="B9978" t="s">
        <v>17</v>
      </c>
      <c r="C9978">
        <v>1</v>
      </c>
      <c r="D9978">
        <v>1</v>
      </c>
      <c r="E9978">
        <v>1</v>
      </c>
      <c r="G9978" t="s">
        <v>11</v>
      </c>
      <c r="H9978" s="1">
        <v>45164</v>
      </c>
    </row>
    <row r="9979" spans="1:8">
      <c r="A9979" t="s">
        <v>10000</v>
      </c>
      <c r="B9979" t="s">
        <v>39</v>
      </c>
      <c r="C9979">
        <v>2</v>
      </c>
      <c r="D9979">
        <v>3</v>
      </c>
      <c r="E9979" t="s">
        <v>18</v>
      </c>
      <c r="F9979" t="s">
        <v>23</v>
      </c>
      <c r="G9979" t="s">
        <v>15</v>
      </c>
      <c r="H9979" s="1">
        <v>45234</v>
      </c>
    </row>
    <row r="9980" spans="1:8">
      <c r="A9980" t="s">
        <v>10001</v>
      </c>
      <c r="B9980" t="s">
        <v>65</v>
      </c>
      <c r="C9980">
        <v>3</v>
      </c>
      <c r="D9980">
        <v>1.5</v>
      </c>
      <c r="E9980">
        <v>4.5</v>
      </c>
      <c r="H9980" s="1">
        <v>44973</v>
      </c>
    </row>
    <row r="9981" spans="1:8">
      <c r="A9981" t="s">
        <v>10002</v>
      </c>
      <c r="B9981" t="s">
        <v>25</v>
      </c>
      <c r="C9981">
        <v>5</v>
      </c>
      <c r="D9981">
        <v>4</v>
      </c>
      <c r="E9981">
        <v>20</v>
      </c>
      <c r="F9981" t="s">
        <v>14</v>
      </c>
      <c r="G9981" t="s">
        <v>15</v>
      </c>
      <c r="H9981" s="1">
        <v>45127</v>
      </c>
    </row>
    <row r="9982" spans="1:8">
      <c r="A9982" t="s">
        <v>10003</v>
      </c>
      <c r="B9982" t="s">
        <v>65</v>
      </c>
      <c r="C9982">
        <v>4</v>
      </c>
      <c r="D9982">
        <v>1.5</v>
      </c>
      <c r="E9982">
        <v>6</v>
      </c>
      <c r="F9982" t="s">
        <v>21</v>
      </c>
      <c r="H9982" s="1">
        <v>45162</v>
      </c>
    </row>
    <row r="9983" spans="1:8">
      <c r="A9983" t="s">
        <v>10004</v>
      </c>
      <c r="B9983" t="s">
        <v>18</v>
      </c>
      <c r="C9983">
        <v>5</v>
      </c>
      <c r="D9983">
        <v>4</v>
      </c>
      <c r="E9983">
        <v>20</v>
      </c>
      <c r="F9983" t="s">
        <v>23</v>
      </c>
      <c r="H9983" s="1">
        <v>44984</v>
      </c>
    </row>
    <row r="9984" spans="1:8">
      <c r="A9984" t="s">
        <v>10005</v>
      </c>
      <c r="B9984" t="s">
        <v>17</v>
      </c>
      <c r="C9984">
        <v>2</v>
      </c>
      <c r="D9984">
        <v>1</v>
      </c>
      <c r="E9984">
        <v>2</v>
      </c>
      <c r="G9984" t="s">
        <v>11</v>
      </c>
      <c r="H9984" s="1">
        <v>45290</v>
      </c>
    </row>
    <row r="9985" spans="1:8">
      <c r="A9985" t="s">
        <v>10006</v>
      </c>
      <c r="B9985" t="s">
        <v>25</v>
      </c>
      <c r="C9985">
        <v>3</v>
      </c>
      <c r="D9985">
        <v>4</v>
      </c>
      <c r="E9985">
        <v>12</v>
      </c>
      <c r="F9985" t="s">
        <v>14</v>
      </c>
      <c r="H9985" t="s">
        <v>21</v>
      </c>
    </row>
    <row r="9986" spans="1:8">
      <c r="A9986" t="s">
        <v>10007</v>
      </c>
      <c r="B9986" t="s">
        <v>25</v>
      </c>
      <c r="C9986" t="s">
        <v>21</v>
      </c>
      <c r="D9986">
        <v>4</v>
      </c>
      <c r="E9986">
        <v>4</v>
      </c>
      <c r="F9986" t="s">
        <v>14</v>
      </c>
      <c r="G9986" t="s">
        <v>11</v>
      </c>
      <c r="H9986" s="1">
        <v>45134</v>
      </c>
    </row>
    <row r="9987" spans="1:8">
      <c r="A9987" t="s">
        <v>10008</v>
      </c>
      <c r="B9987" t="s">
        <v>13</v>
      </c>
      <c r="C9987">
        <v>2</v>
      </c>
      <c r="D9987">
        <v>3</v>
      </c>
      <c r="E9987">
        <v>6</v>
      </c>
      <c r="G9987" t="s">
        <v>21</v>
      </c>
      <c r="H9987" s="1">
        <v>44929</v>
      </c>
    </row>
    <row r="9988" spans="1:8">
      <c r="A9988" t="s">
        <v>10009</v>
      </c>
      <c r="B9988" t="s">
        <v>28</v>
      </c>
      <c r="C9988">
        <v>2</v>
      </c>
      <c r="D9988">
        <v>4</v>
      </c>
      <c r="E9988">
        <v>8</v>
      </c>
      <c r="F9988" t="s">
        <v>10</v>
      </c>
      <c r="G9988" t="s">
        <v>15</v>
      </c>
      <c r="H9988" s="1">
        <v>45274</v>
      </c>
    </row>
    <row r="9989" spans="1:8">
      <c r="A9989" t="s">
        <v>10010</v>
      </c>
      <c r="B9989" t="s">
        <v>39</v>
      </c>
      <c r="C9989">
        <v>5</v>
      </c>
      <c r="D9989">
        <v>3</v>
      </c>
      <c r="E9989">
        <v>15</v>
      </c>
      <c r="F9989" t="s">
        <v>14</v>
      </c>
      <c r="H9989" s="1">
        <v>45138</v>
      </c>
    </row>
    <row r="9990" spans="1:8">
      <c r="A9990" t="s">
        <v>10011</v>
      </c>
      <c r="B9990" t="s">
        <v>13</v>
      </c>
      <c r="C9990">
        <v>5</v>
      </c>
      <c r="D9990">
        <v>3</v>
      </c>
      <c r="F9990" t="s">
        <v>18</v>
      </c>
    </row>
    <row r="9991" spans="1:8">
      <c r="A9991" t="s">
        <v>10012</v>
      </c>
      <c r="B9991" t="s">
        <v>39</v>
      </c>
      <c r="C9991">
        <v>5</v>
      </c>
      <c r="D9991">
        <v>3</v>
      </c>
      <c r="E9991">
        <v>15</v>
      </c>
      <c r="F9991" t="s">
        <v>14</v>
      </c>
      <c r="H9991" s="1">
        <v>45156</v>
      </c>
    </row>
    <row r="9992" spans="1:8">
      <c r="A9992" t="s">
        <v>10013</v>
      </c>
      <c r="B9992" t="s">
        <v>9</v>
      </c>
      <c r="C9992">
        <v>5</v>
      </c>
      <c r="D9992">
        <v>2</v>
      </c>
      <c r="E9992">
        <v>10</v>
      </c>
      <c r="F9992" t="s">
        <v>23</v>
      </c>
      <c r="H9992" s="1">
        <v>45068</v>
      </c>
    </row>
    <row r="9993" spans="1:8">
      <c r="A9993" t="s">
        <v>10014</v>
      </c>
      <c r="B9993" t="s">
        <v>28</v>
      </c>
      <c r="C9993">
        <v>3</v>
      </c>
      <c r="D9993">
        <v>4</v>
      </c>
      <c r="E9993">
        <v>12</v>
      </c>
      <c r="F9993" t="s">
        <v>14</v>
      </c>
      <c r="G9993" t="s">
        <v>11</v>
      </c>
      <c r="H9993" s="1">
        <v>44981</v>
      </c>
    </row>
    <row r="9994" spans="1:8">
      <c r="A9994" t="s">
        <v>10015</v>
      </c>
      <c r="B9994" t="s">
        <v>25</v>
      </c>
      <c r="C9994">
        <v>4</v>
      </c>
      <c r="D9994">
        <v>4</v>
      </c>
      <c r="E9994">
        <v>16</v>
      </c>
      <c r="F9994" t="s">
        <v>21</v>
      </c>
      <c r="G9994" t="s">
        <v>15</v>
      </c>
      <c r="H9994" s="1">
        <v>45112</v>
      </c>
    </row>
    <row r="9995" spans="1:8">
      <c r="A9995" t="s">
        <v>10016</v>
      </c>
      <c r="B9995" t="s">
        <v>25</v>
      </c>
      <c r="C9995">
        <v>2</v>
      </c>
      <c r="D9995">
        <v>4</v>
      </c>
      <c r="F9995" t="s">
        <v>14</v>
      </c>
      <c r="H9995" s="1">
        <v>45219</v>
      </c>
    </row>
    <row r="9996" spans="1:8">
      <c r="A9996" t="s">
        <v>10017</v>
      </c>
      <c r="B9996" t="s">
        <v>21</v>
      </c>
      <c r="C9996">
        <v>4</v>
      </c>
      <c r="D9996">
        <v>4</v>
      </c>
      <c r="E9996">
        <v>16</v>
      </c>
      <c r="H9996" s="1">
        <v>44934</v>
      </c>
    </row>
    <row r="9997" spans="1:8">
      <c r="A9997" t="s">
        <v>10018</v>
      </c>
      <c r="B9997" t="s">
        <v>9</v>
      </c>
      <c r="C9997">
        <v>2</v>
      </c>
      <c r="D9997">
        <v>2</v>
      </c>
      <c r="E9997">
        <v>4</v>
      </c>
      <c r="G9997" t="s">
        <v>21</v>
      </c>
      <c r="H9997" s="1">
        <v>45168</v>
      </c>
    </row>
    <row r="9998" spans="1:8">
      <c r="A9998" t="s">
        <v>10019</v>
      </c>
      <c r="C9998">
        <v>3</v>
      </c>
      <c r="E9998">
        <v>3</v>
      </c>
      <c r="F9998" t="s">
        <v>23</v>
      </c>
      <c r="H9998" s="1">
        <v>45079</v>
      </c>
    </row>
    <row r="9999" spans="1:8">
      <c r="A9999" t="s">
        <v>10020</v>
      </c>
      <c r="B9999" t="s">
        <v>9</v>
      </c>
      <c r="C9999">
        <v>4</v>
      </c>
      <c r="D9999">
        <v>2</v>
      </c>
      <c r="E9999">
        <v>8</v>
      </c>
      <c r="F9999" t="s">
        <v>23</v>
      </c>
      <c r="H9999" s="1">
        <v>44987</v>
      </c>
    </row>
    <row r="10000" spans="1:8">
      <c r="A10000" t="s">
        <v>10021</v>
      </c>
      <c r="B10000" t="s">
        <v>17</v>
      </c>
      <c r="C10000">
        <v>3</v>
      </c>
      <c r="E10000">
        <v>3</v>
      </c>
      <c r="F10000" t="s">
        <v>23</v>
      </c>
      <c r="H10000" s="1">
        <v>45262</v>
      </c>
    </row>
    <row r="10001" spans="1:8">
      <c r="A10001" t="s">
        <v>10022</v>
      </c>
      <c r="B10001" t="s">
        <v>28</v>
      </c>
      <c r="C10001">
        <v>3</v>
      </c>
      <c r="D10001">
        <v>4</v>
      </c>
      <c r="E10001">
        <v>12</v>
      </c>
      <c r="F10001" t="s">
        <v>14</v>
      </c>
      <c r="G10001" t="s">
        <v>15</v>
      </c>
      <c r="H10001" s="1">
        <v>45237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A9B80-8CEA-437D-9B6B-7FDD7E0012C6}">
  <dimension ref="A1:M10001"/>
  <sheetViews>
    <sheetView workbookViewId="0">
      <selection activeCell="J389" sqref="J389"/>
    </sheetView>
  </sheetViews>
  <sheetFormatPr defaultRowHeight="15"/>
  <cols>
    <col min="1" max="4" width="20" customWidth="1"/>
    <col min="5" max="5" width="20" style="7" customWidth="1"/>
    <col min="6" max="7" width="20" style="2" customWidth="1"/>
    <col min="8" max="9" width="20" customWidth="1"/>
    <col min="10" max="10" width="20" style="1" customWidth="1"/>
    <col min="11" max="11" width="20" customWidth="1"/>
    <col min="12" max="12" width="26.140625" style="1" customWidth="1"/>
  </cols>
  <sheetData>
    <row r="1" spans="1:13" ht="15" customHeight="1">
      <c r="A1" t="s">
        <v>1</v>
      </c>
      <c r="B1" t="s">
        <v>2</v>
      </c>
      <c r="C1" t="s">
        <v>3</v>
      </c>
      <c r="D1" t="s">
        <v>4</v>
      </c>
      <c r="E1" s="7" t="s">
        <v>10101</v>
      </c>
      <c r="F1" s="2" t="s">
        <v>5</v>
      </c>
      <c r="G1" s="2" t="s">
        <v>6</v>
      </c>
      <c r="H1" t="s">
        <v>7</v>
      </c>
      <c r="I1" t="s">
        <v>10031</v>
      </c>
      <c r="J1" s="1" t="s">
        <v>10032</v>
      </c>
      <c r="K1" s="1" t="s">
        <v>10033</v>
      </c>
      <c r="L1" s="1" t="s">
        <v>10038</v>
      </c>
      <c r="M1" t="s">
        <v>10028</v>
      </c>
    </row>
    <row r="2" spans="1:13">
      <c r="A2" t="s">
        <v>20</v>
      </c>
      <c r="B2">
        <f>$D2/$C2</f>
        <v>2</v>
      </c>
      <c r="C2">
        <v>5</v>
      </c>
      <c r="D2">
        <v>10</v>
      </c>
      <c r="E2" s="7" t="str" cm="1">
        <f t="array" ref="E2">_xlfn.IFS(D2&lt;=5, "$1-5", D2&lt;=10, "$6-10",D2&lt;=15,"$11-15", D2&lt;=20, "$16-20", D2&gt;20, "$20+")</f>
        <v>$6-10</v>
      </c>
      <c r="F2" s="2" t="s">
        <v>10023</v>
      </c>
      <c r="G2" s="2" t="s">
        <v>10023</v>
      </c>
      <c r="H2" s="1">
        <v>44927</v>
      </c>
      <c r="I2">
        <f t="shared" ref="I2:I65" si="0">IFERROR(YEAR(H2), "N/A")</f>
        <v>2023</v>
      </c>
      <c r="J2" s="1" t="str" cm="1">
        <f t="array" ref="J2">IFERROR(TEXT(H2, "[$-en-US]mmm"), _xleta.N/A)</f>
        <v>Jan</v>
      </c>
      <c r="K2">
        <f t="shared" ref="K2:K65" si="1">IFERROR(DAY(H2), "N/A")</f>
        <v>1</v>
      </c>
      <c r="L2" s="1" t="str">
        <f t="shared" ref="L2:L65" si="2">IFERROR(TEXT(K2, "[$-en-US]dddd"), "N/A")</f>
        <v>Sunday</v>
      </c>
      <c r="M2" t="str">
        <f t="shared" ref="M2:M65" si="3">IF(AND(H2="Error",F2="Error"), "No","Yes")</f>
        <v>Yes</v>
      </c>
    </row>
    <row r="3" spans="1:13">
      <c r="A3" t="s">
        <v>13</v>
      </c>
      <c r="B3">
        <f>$D3/$C3</f>
        <v>3</v>
      </c>
      <c r="C3">
        <v>3</v>
      </c>
      <c r="D3">
        <v>9</v>
      </c>
      <c r="E3" s="7" t="str" cm="1">
        <f t="array" ref="E3">_xlfn.IFS(D3&lt;=5, "$1-5", D3&lt;=10, "$6-10",D3&lt;=15,"$11-15", D3&lt;=20, "$16-20", D3&gt;20, "$20+")</f>
        <v>$6-10</v>
      </c>
      <c r="F3" s="2" t="s">
        <v>10025</v>
      </c>
      <c r="G3" s="2" t="s">
        <v>15</v>
      </c>
      <c r="H3" s="1">
        <v>44927</v>
      </c>
      <c r="I3">
        <f t="shared" si="0"/>
        <v>2023</v>
      </c>
      <c r="J3" s="1" t="str" cm="1">
        <f t="array" ref="J3">IFERROR(TEXT(H3, "[$-en-US]mmm"), _xleta.N/A)</f>
        <v>Jan</v>
      </c>
      <c r="K3">
        <f t="shared" si="1"/>
        <v>1</v>
      </c>
      <c r="L3" s="1" t="str">
        <f t="shared" si="2"/>
        <v>Sunday</v>
      </c>
      <c r="M3" t="str">
        <f t="shared" si="3"/>
        <v>Yes</v>
      </c>
    </row>
    <row r="4" spans="1:13">
      <c r="A4" t="s">
        <v>28</v>
      </c>
      <c r="B4">
        <v>5</v>
      </c>
      <c r="C4">
        <f>$D4/$B4</f>
        <v>4</v>
      </c>
      <c r="D4">
        <v>20</v>
      </c>
      <c r="E4" s="7" t="str" cm="1">
        <f t="array" ref="E4">_xlfn.IFS(D4&lt;=5, "$1-5", D4&lt;=10, "$6-10",D4&lt;=15,"$11-15", D4&lt;=20, "$16-20", D4&gt;20, "$20+")</f>
        <v>$16-20</v>
      </c>
      <c r="F4" s="2" t="s">
        <v>23</v>
      </c>
      <c r="G4" s="2" t="s">
        <v>15</v>
      </c>
      <c r="H4" s="1">
        <v>44927</v>
      </c>
      <c r="I4">
        <f t="shared" si="0"/>
        <v>2023</v>
      </c>
      <c r="J4" s="1" t="str" cm="1">
        <f t="array" ref="J4">IFERROR(TEXT(H4, "[$-en-US]mmm"), _xleta.N/A)</f>
        <v>Jan</v>
      </c>
      <c r="K4">
        <f t="shared" si="1"/>
        <v>1</v>
      </c>
      <c r="L4" s="1" t="str">
        <f t="shared" si="2"/>
        <v>Sunday</v>
      </c>
      <c r="M4" t="str">
        <f t="shared" si="3"/>
        <v>Yes</v>
      </c>
    </row>
    <row r="5" spans="1:13">
      <c r="A5" t="s">
        <v>39</v>
      </c>
      <c r="B5">
        <v>5</v>
      </c>
      <c r="C5">
        <v>3</v>
      </c>
      <c r="D5">
        <v>15</v>
      </c>
      <c r="E5" s="7" t="str" cm="1">
        <f t="array" ref="E5">_xlfn.IFS(D5&lt;=5, "$1-5", D5&lt;=10, "$6-10",D5&lt;=15,"$11-15", D5&lt;=20, "$16-20", D5&gt;20, "$20+")</f>
        <v>$11-15</v>
      </c>
      <c r="F5" s="2" t="s">
        <v>23</v>
      </c>
      <c r="G5" s="2" t="s">
        <v>11</v>
      </c>
      <c r="H5" s="1">
        <v>44927</v>
      </c>
      <c r="I5">
        <f t="shared" si="0"/>
        <v>2023</v>
      </c>
      <c r="J5" s="1" t="str" cm="1">
        <f t="array" ref="J5">IFERROR(TEXT(H5, "[$-en-US]mmm"), _xleta.N/A)</f>
        <v>Jan</v>
      </c>
      <c r="K5">
        <f t="shared" si="1"/>
        <v>1</v>
      </c>
      <c r="L5" s="1" t="str">
        <f t="shared" si="2"/>
        <v>Sunday</v>
      </c>
      <c r="M5" t="str">
        <f t="shared" si="3"/>
        <v>Yes</v>
      </c>
    </row>
    <row r="6" spans="1:13">
      <c r="A6" t="s">
        <v>28</v>
      </c>
      <c r="B6">
        <v>5</v>
      </c>
      <c r="C6">
        <v>4</v>
      </c>
      <c r="D6">
        <v>20</v>
      </c>
      <c r="E6" s="7" t="str" cm="1">
        <f t="array" ref="E6">_xlfn.IFS(D6&lt;=5, "$1-5", D6&lt;=10, "$6-10",D6&lt;=15,"$11-15", D6&lt;=20, "$16-20", D6&gt;20, "$20+")</f>
        <v>$16-20</v>
      </c>
      <c r="F6" s="2" t="s">
        <v>14</v>
      </c>
      <c r="G6" s="2" t="s">
        <v>15</v>
      </c>
      <c r="H6" s="1">
        <v>44927</v>
      </c>
      <c r="I6">
        <f t="shared" si="0"/>
        <v>2023</v>
      </c>
      <c r="J6" s="1" t="str" cm="1">
        <f t="array" ref="J6">IFERROR(TEXT(H6, "[$-en-US]mmm"), _xleta.N/A)</f>
        <v>Jan</v>
      </c>
      <c r="K6">
        <f t="shared" si="1"/>
        <v>1</v>
      </c>
      <c r="L6" s="1" t="str">
        <f t="shared" si="2"/>
        <v>Sunday</v>
      </c>
      <c r="M6" t="str">
        <f t="shared" si="3"/>
        <v>Yes</v>
      </c>
    </row>
    <row r="7" spans="1:13">
      <c r="A7" t="s">
        <v>65</v>
      </c>
      <c r="B7">
        <v>3</v>
      </c>
      <c r="C7">
        <v>1.5</v>
      </c>
      <c r="D7">
        <v>4.5</v>
      </c>
      <c r="E7" s="7" t="str" cm="1">
        <f t="array" ref="E7">_xlfn.IFS(D7&lt;=5, "$1-5", D7&lt;=10, "$6-10",D7&lt;=15,"$11-15", D7&lt;=20, "$16-20", D7&gt;20, "$20+")</f>
        <v>$1-5</v>
      </c>
      <c r="F7" s="2" t="s">
        <v>23</v>
      </c>
      <c r="G7" s="2" t="s">
        <v>15</v>
      </c>
      <c r="H7" s="1">
        <v>44927</v>
      </c>
      <c r="I7">
        <f t="shared" si="0"/>
        <v>2023</v>
      </c>
      <c r="J7" s="1" t="str" cm="1">
        <f t="array" ref="J7">IFERROR(TEXT(H7, "[$-en-US]mmm"), _xleta.N/A)</f>
        <v>Jan</v>
      </c>
      <c r="K7">
        <f t="shared" si="1"/>
        <v>1</v>
      </c>
      <c r="L7" s="1" t="str">
        <f t="shared" si="2"/>
        <v>Sunday</v>
      </c>
      <c r="M7" t="str">
        <f t="shared" si="3"/>
        <v>Yes</v>
      </c>
    </row>
    <row r="8" spans="1:13">
      <c r="A8" t="s">
        <v>20</v>
      </c>
      <c r="B8">
        <v>2</v>
      </c>
      <c r="C8">
        <v>5</v>
      </c>
      <c r="D8">
        <v>10</v>
      </c>
      <c r="E8" s="7" t="str" cm="1">
        <f t="array" ref="E8">_xlfn.IFS(D8&lt;=5, "$1-5", D8&lt;=10, "$6-10",D8&lt;=15,"$11-15", D8&lt;=20, "$16-20", D8&gt;20, "$20+")</f>
        <v>$6-10</v>
      </c>
      <c r="F8" s="2" t="s">
        <v>23</v>
      </c>
      <c r="G8" s="2" t="s">
        <v>11</v>
      </c>
      <c r="H8" s="1">
        <v>44927</v>
      </c>
      <c r="I8">
        <f t="shared" si="0"/>
        <v>2023</v>
      </c>
      <c r="J8" s="1" t="str" cm="1">
        <f t="array" ref="J8">IFERROR(TEXT(H8, "[$-en-US]mmm"), _xleta.N/A)</f>
        <v>Jan</v>
      </c>
      <c r="K8">
        <f t="shared" si="1"/>
        <v>1</v>
      </c>
      <c r="L8" s="1" t="str">
        <f t="shared" si="2"/>
        <v>Sunday</v>
      </c>
      <c r="M8" t="str">
        <f t="shared" si="3"/>
        <v>Yes</v>
      </c>
    </row>
    <row r="9" spans="1:13">
      <c r="A9" t="s">
        <v>9</v>
      </c>
      <c r="B9">
        <v>5</v>
      </c>
      <c r="C9">
        <v>2</v>
      </c>
      <c r="D9">
        <v>10</v>
      </c>
      <c r="E9" s="7" t="str" cm="1">
        <f t="array" ref="E9">_xlfn.IFS(D9&lt;=5, "$1-5", D9&lt;=10, "$6-10",D9&lt;=15,"$11-15", D9&lt;=20, "$16-20", D9&gt;20, "$20+")</f>
        <v>$6-10</v>
      </c>
      <c r="F9" s="2" t="s">
        <v>23</v>
      </c>
      <c r="G9" s="2" t="s">
        <v>10025</v>
      </c>
      <c r="H9" s="1">
        <v>44927</v>
      </c>
      <c r="I9">
        <f t="shared" si="0"/>
        <v>2023</v>
      </c>
      <c r="J9" s="1" t="str" cm="1">
        <f t="array" ref="J9">IFERROR(TEXT(H9, "[$-en-US]mmm"), _xleta.N/A)</f>
        <v>Jan</v>
      </c>
      <c r="K9">
        <f t="shared" si="1"/>
        <v>1</v>
      </c>
      <c r="L9" s="1" t="str">
        <f t="shared" si="2"/>
        <v>Sunday</v>
      </c>
      <c r="M9" t="str">
        <f t="shared" si="3"/>
        <v>Yes</v>
      </c>
    </row>
    <row r="10" spans="1:13">
      <c r="A10" t="s">
        <v>10023</v>
      </c>
      <c r="B10">
        <v>4</v>
      </c>
      <c r="C10">
        <v>3</v>
      </c>
      <c r="D10">
        <v>12</v>
      </c>
      <c r="E10" s="7" t="str" cm="1">
        <f t="array" ref="E10">_xlfn.IFS(D10&lt;=5, "$1-5", D10&lt;=10, "$6-10",D10&lt;=15,"$11-15", D10&lt;=20, "$16-20", D10&gt;20, "$20+")</f>
        <v>$11-15</v>
      </c>
      <c r="F10" s="2" t="s">
        <v>10023</v>
      </c>
      <c r="G10" s="2" t="s">
        <v>10023</v>
      </c>
      <c r="H10" s="1">
        <v>44927</v>
      </c>
      <c r="I10">
        <f t="shared" si="0"/>
        <v>2023</v>
      </c>
      <c r="J10" s="1" t="str" cm="1">
        <f t="array" ref="J10">IFERROR(TEXT(H10, "[$-en-US]mmm"), _xleta.N/A)</f>
        <v>Jan</v>
      </c>
      <c r="K10">
        <f t="shared" si="1"/>
        <v>1</v>
      </c>
      <c r="L10" s="1" t="str">
        <f t="shared" si="2"/>
        <v>Sunday</v>
      </c>
      <c r="M10" t="str">
        <f t="shared" si="3"/>
        <v>Yes</v>
      </c>
    </row>
    <row r="11" spans="1:13">
      <c r="A11" t="s">
        <v>28</v>
      </c>
      <c r="B11">
        <v>1</v>
      </c>
      <c r="C11">
        <v>4</v>
      </c>
      <c r="D11">
        <v>4</v>
      </c>
      <c r="E11" s="7" t="str" cm="1">
        <f t="array" ref="E11">_xlfn.IFS(D11&lt;=5, "$1-5", D11&lt;=10, "$6-10",D11&lt;=15,"$11-15", D11&lt;=20, "$16-20", D11&gt;20, "$20+")</f>
        <v>$1-5</v>
      </c>
      <c r="F11" s="2" t="s">
        <v>23</v>
      </c>
      <c r="G11" s="2" t="s">
        <v>15</v>
      </c>
      <c r="H11" s="1">
        <v>44927</v>
      </c>
      <c r="I11">
        <f t="shared" si="0"/>
        <v>2023</v>
      </c>
      <c r="J11" s="1" t="str" cm="1">
        <f t="array" ref="J11">IFERROR(TEXT(H11, "[$-en-US]mmm"), _xleta.N/A)</f>
        <v>Jan</v>
      </c>
      <c r="K11">
        <f t="shared" si="1"/>
        <v>1</v>
      </c>
      <c r="L11" s="1" t="str">
        <f t="shared" si="2"/>
        <v>Sunday</v>
      </c>
      <c r="M11" t="str">
        <f t="shared" si="3"/>
        <v>Yes</v>
      </c>
    </row>
    <row r="12" spans="1:13">
      <c r="A12" t="s">
        <v>13</v>
      </c>
      <c r="B12">
        <v>4</v>
      </c>
      <c r="C12">
        <v>3</v>
      </c>
      <c r="D12">
        <v>12</v>
      </c>
      <c r="E12" s="7" t="str" cm="1">
        <f t="array" ref="E12">_xlfn.IFS(D12&lt;=5, "$1-5", D12&lt;=10, "$6-10",D12&lt;=15,"$11-15", D12&lt;=20, "$16-20", D12&gt;20, "$20+")</f>
        <v>$11-15</v>
      </c>
      <c r="F12" s="2" t="s">
        <v>14</v>
      </c>
      <c r="G12" s="2" t="s">
        <v>11</v>
      </c>
      <c r="H12" s="1">
        <v>44927</v>
      </c>
      <c r="I12">
        <f t="shared" si="0"/>
        <v>2023</v>
      </c>
      <c r="J12" s="1" t="str" cm="1">
        <f t="array" ref="J12">IFERROR(TEXT(H12, "[$-en-US]mmm"), _xleta.N/A)</f>
        <v>Jan</v>
      </c>
      <c r="K12">
        <f t="shared" si="1"/>
        <v>1</v>
      </c>
      <c r="L12" s="1" t="str">
        <f t="shared" si="2"/>
        <v>Sunday</v>
      </c>
      <c r="M12" t="str">
        <f t="shared" si="3"/>
        <v>Yes</v>
      </c>
    </row>
    <row r="13" spans="1:13">
      <c r="A13" t="s">
        <v>9</v>
      </c>
      <c r="B13">
        <v>4</v>
      </c>
      <c r="C13">
        <v>2</v>
      </c>
      <c r="D13">
        <v>8</v>
      </c>
      <c r="E13" s="7" t="str" cm="1">
        <f t="array" ref="E13">_xlfn.IFS(D13&lt;=5, "$1-5", D13&lt;=10, "$6-10",D13&lt;=15,"$11-15", D13&lt;=20, "$16-20", D13&gt;20, "$20+")</f>
        <v>$6-10</v>
      </c>
      <c r="F13" s="2" t="s">
        <v>23</v>
      </c>
      <c r="G13" s="2" t="s">
        <v>15</v>
      </c>
      <c r="H13" s="1">
        <v>44927</v>
      </c>
      <c r="I13">
        <f t="shared" si="0"/>
        <v>2023</v>
      </c>
      <c r="J13" s="1" t="str" cm="1">
        <f t="array" ref="J13">IFERROR(TEXT(H13, "[$-en-US]mmm"), _xleta.N/A)</f>
        <v>Jan</v>
      </c>
      <c r="K13">
        <f t="shared" si="1"/>
        <v>1</v>
      </c>
      <c r="L13" s="1" t="str">
        <f t="shared" si="2"/>
        <v>Sunday</v>
      </c>
      <c r="M13" t="str">
        <f t="shared" si="3"/>
        <v>Yes</v>
      </c>
    </row>
    <row r="14" spans="1:13">
      <c r="A14" t="s">
        <v>9</v>
      </c>
      <c r="B14">
        <f>$D14/$C14</f>
        <v>1</v>
      </c>
      <c r="C14">
        <v>2</v>
      </c>
      <c r="D14">
        <v>2</v>
      </c>
      <c r="E14" s="7" t="str" cm="1">
        <f t="array" ref="E14">_xlfn.IFS(D14&lt;=5, "$1-5", D14&lt;=10, "$6-10",D14&lt;=15,"$11-15", D14&lt;=20, "$16-20", D14&gt;20, "$20+")</f>
        <v>$1-5</v>
      </c>
      <c r="F14" s="2" t="s">
        <v>10</v>
      </c>
      <c r="G14" s="2" t="s">
        <v>10023</v>
      </c>
      <c r="H14" s="1">
        <v>44927</v>
      </c>
      <c r="I14">
        <f t="shared" si="0"/>
        <v>2023</v>
      </c>
      <c r="J14" s="1" t="str" cm="1">
        <f t="array" ref="J14">IFERROR(TEXT(H14, "[$-en-US]mmm"), _xleta.N/A)</f>
        <v>Jan</v>
      </c>
      <c r="K14">
        <f t="shared" si="1"/>
        <v>1</v>
      </c>
      <c r="L14" s="1" t="str">
        <f t="shared" si="2"/>
        <v>Sunday</v>
      </c>
      <c r="M14" t="str">
        <f t="shared" si="3"/>
        <v>Yes</v>
      </c>
    </row>
    <row r="15" spans="1:13">
      <c r="A15" t="s">
        <v>9</v>
      </c>
      <c r="B15">
        <v>2</v>
      </c>
      <c r="C15">
        <v>2</v>
      </c>
      <c r="D15">
        <v>4</v>
      </c>
      <c r="E15" s="7" t="str" cm="1">
        <f t="array" ref="E15">_xlfn.IFS(D15&lt;=5, "$1-5", D15&lt;=10, "$6-10",D15&lt;=15,"$11-15", D15&lt;=20, "$16-20", D15&gt;20, "$20+")</f>
        <v>$1-5</v>
      </c>
      <c r="F15" s="2" t="s">
        <v>10023</v>
      </c>
      <c r="G15" s="2" t="s">
        <v>10023</v>
      </c>
      <c r="H15" s="1">
        <v>44927</v>
      </c>
      <c r="I15">
        <f t="shared" si="0"/>
        <v>2023</v>
      </c>
      <c r="J15" s="1" t="str" cm="1">
        <f t="array" ref="J15">IFERROR(TEXT(H15, "[$-en-US]mmm"), _xleta.N/A)</f>
        <v>Jan</v>
      </c>
      <c r="K15">
        <f t="shared" si="1"/>
        <v>1</v>
      </c>
      <c r="L15" s="1" t="str">
        <f t="shared" si="2"/>
        <v>Sunday</v>
      </c>
      <c r="M15" t="str">
        <f t="shared" si="3"/>
        <v>Yes</v>
      </c>
    </row>
    <row r="16" spans="1:13">
      <c r="A16" t="s">
        <v>17</v>
      </c>
      <c r="B16">
        <v>4</v>
      </c>
      <c r="C16">
        <v>1</v>
      </c>
      <c r="D16">
        <v>4</v>
      </c>
      <c r="E16" s="7" t="str" cm="1">
        <f t="array" ref="E16">_xlfn.IFS(D16&lt;=5, "$1-5", D16&lt;=10, "$6-10",D16&lt;=15,"$11-15", D16&lt;=20, "$16-20", D16&gt;20, "$20+")</f>
        <v>$1-5</v>
      </c>
      <c r="F16" s="2" t="s">
        <v>10</v>
      </c>
      <c r="G16" s="2" t="s">
        <v>10025</v>
      </c>
      <c r="H16" s="1">
        <v>44927</v>
      </c>
      <c r="I16">
        <f t="shared" si="0"/>
        <v>2023</v>
      </c>
      <c r="J16" s="1" t="str" cm="1">
        <f t="array" ref="J16">IFERROR(TEXT(H16, "[$-en-US]mmm"), _xleta.N/A)</f>
        <v>Jan</v>
      </c>
      <c r="K16">
        <f t="shared" si="1"/>
        <v>1</v>
      </c>
      <c r="L16" s="1" t="str">
        <f t="shared" si="2"/>
        <v>Sunday</v>
      </c>
      <c r="M16" t="str">
        <f t="shared" si="3"/>
        <v>Yes</v>
      </c>
    </row>
    <row r="17" spans="1:13">
      <c r="A17" t="s">
        <v>65</v>
      </c>
      <c r="B17">
        <v>5</v>
      </c>
      <c r="C17">
        <v>1.5</v>
      </c>
      <c r="D17">
        <f>$B17*$C17</f>
        <v>7.5</v>
      </c>
      <c r="E17" s="7" t="str" cm="1">
        <f t="array" ref="E17">_xlfn.IFS(D17&lt;=5, "$1-5", D17&lt;=10, "$6-10",D17&lt;=15,"$11-15", D17&lt;=20, "$16-20", D17&gt;20, "$20+")</f>
        <v>$6-10</v>
      </c>
      <c r="F17" s="2" t="s">
        <v>10023</v>
      </c>
      <c r="G17" s="2" t="s">
        <v>11</v>
      </c>
      <c r="H17" s="1">
        <v>44927</v>
      </c>
      <c r="I17">
        <f t="shared" si="0"/>
        <v>2023</v>
      </c>
      <c r="J17" s="1" t="str" cm="1">
        <f t="array" ref="J17">IFERROR(TEXT(H17, "[$-en-US]mmm"), _xleta.N/A)</f>
        <v>Jan</v>
      </c>
      <c r="K17">
        <f t="shared" si="1"/>
        <v>1</v>
      </c>
      <c r="L17" s="1" t="str">
        <f t="shared" si="2"/>
        <v>Sunday</v>
      </c>
      <c r="M17" t="str">
        <f t="shared" si="3"/>
        <v>Yes</v>
      </c>
    </row>
    <row r="18" spans="1:13">
      <c r="A18" t="s">
        <v>39</v>
      </c>
      <c r="B18">
        <v>1</v>
      </c>
      <c r="C18">
        <v>3</v>
      </c>
      <c r="D18">
        <v>3</v>
      </c>
      <c r="E18" s="7" t="str" cm="1">
        <f t="array" ref="E18">_xlfn.IFS(D18&lt;=5, "$1-5", D18&lt;=10, "$6-10",D18&lt;=15,"$11-15", D18&lt;=20, "$16-20", D18&gt;20, "$20+")</f>
        <v>$1-5</v>
      </c>
      <c r="F18" s="2" t="s">
        <v>23</v>
      </c>
      <c r="G18" s="2" t="s">
        <v>11</v>
      </c>
      <c r="H18" s="1">
        <v>44927</v>
      </c>
      <c r="I18">
        <f t="shared" si="0"/>
        <v>2023</v>
      </c>
      <c r="J18" s="1" t="str" cm="1">
        <f t="array" ref="J18">IFERROR(TEXT(H18, "[$-en-US]mmm"), _xleta.N/A)</f>
        <v>Jan</v>
      </c>
      <c r="K18">
        <f t="shared" si="1"/>
        <v>1</v>
      </c>
      <c r="L18" s="1" t="str">
        <f t="shared" si="2"/>
        <v>Sunday</v>
      </c>
      <c r="M18" t="str">
        <f t="shared" si="3"/>
        <v>Yes</v>
      </c>
    </row>
    <row r="19" spans="1:13">
      <c r="A19" t="s">
        <v>9</v>
      </c>
      <c r="B19">
        <v>2</v>
      </c>
      <c r="C19">
        <v>2</v>
      </c>
      <c r="D19">
        <v>4</v>
      </c>
      <c r="E19" s="7" t="str" cm="1">
        <f t="array" ref="E19">_xlfn.IFS(D19&lt;=5, "$1-5", D19&lt;=10, "$6-10",D19&lt;=15,"$11-15", D19&lt;=20, "$16-20", D19&gt;20, "$20+")</f>
        <v>$1-5</v>
      </c>
      <c r="F19" s="2" t="s">
        <v>14</v>
      </c>
      <c r="G19" s="2" t="s">
        <v>15</v>
      </c>
      <c r="H19" s="1">
        <v>44927</v>
      </c>
      <c r="I19">
        <f t="shared" si="0"/>
        <v>2023</v>
      </c>
      <c r="J19" s="1" t="str" cm="1">
        <f t="array" ref="J19">IFERROR(TEXT(H19, "[$-en-US]mmm"), _xleta.N/A)</f>
        <v>Jan</v>
      </c>
      <c r="K19">
        <f t="shared" si="1"/>
        <v>1</v>
      </c>
      <c r="L19" s="1" t="str">
        <f t="shared" si="2"/>
        <v>Sunday</v>
      </c>
      <c r="M19" t="str">
        <f t="shared" si="3"/>
        <v>Yes</v>
      </c>
    </row>
    <row r="20" spans="1:13">
      <c r="A20" t="s">
        <v>25</v>
      </c>
      <c r="B20">
        <v>2</v>
      </c>
      <c r="C20">
        <v>4</v>
      </c>
      <c r="D20">
        <v>8</v>
      </c>
      <c r="E20" s="7" t="str" cm="1">
        <f t="array" ref="E20">_xlfn.IFS(D20&lt;=5, "$1-5", D20&lt;=10, "$6-10",D20&lt;=15,"$11-15", D20&lt;=20, "$16-20", D20&gt;20, "$20+")</f>
        <v>$6-10</v>
      </c>
      <c r="F20" s="2" t="s">
        <v>23</v>
      </c>
      <c r="G20" s="2" t="s">
        <v>15</v>
      </c>
      <c r="H20" s="1">
        <v>44927</v>
      </c>
      <c r="I20">
        <f t="shared" si="0"/>
        <v>2023</v>
      </c>
      <c r="J20" s="1" t="str" cm="1">
        <f t="array" ref="J20">IFERROR(TEXT(H20, "[$-en-US]mmm"), _xleta.N/A)</f>
        <v>Jan</v>
      </c>
      <c r="K20">
        <f t="shared" si="1"/>
        <v>1</v>
      </c>
      <c r="L20" s="1" t="str">
        <f t="shared" si="2"/>
        <v>Sunday</v>
      </c>
      <c r="M20" t="str">
        <f t="shared" si="3"/>
        <v>Yes</v>
      </c>
    </row>
    <row r="21" spans="1:13">
      <c r="A21" t="s">
        <v>13</v>
      </c>
      <c r="B21">
        <v>3</v>
      </c>
      <c r="C21">
        <v>3</v>
      </c>
      <c r="D21">
        <v>9</v>
      </c>
      <c r="E21" s="7" t="str" cm="1">
        <f t="array" ref="E21">_xlfn.IFS(D21&lt;=5, "$1-5", D21&lt;=10, "$6-10",D21&lt;=15,"$11-15", D21&lt;=20, "$16-20", D21&gt;20, "$20+")</f>
        <v>$6-10</v>
      </c>
      <c r="F21" s="2" t="s">
        <v>23</v>
      </c>
      <c r="G21" s="2" t="s">
        <v>11</v>
      </c>
      <c r="H21" s="1">
        <v>44927</v>
      </c>
      <c r="I21">
        <f t="shared" si="0"/>
        <v>2023</v>
      </c>
      <c r="J21" s="1" t="str" cm="1">
        <f t="array" ref="J21">IFERROR(TEXT(H21, "[$-en-US]mmm"), _xleta.N/A)</f>
        <v>Jan</v>
      </c>
      <c r="K21">
        <f t="shared" si="1"/>
        <v>1</v>
      </c>
      <c r="L21" s="1" t="str">
        <f t="shared" si="2"/>
        <v>Sunday</v>
      </c>
      <c r="M21" t="str">
        <f t="shared" si="3"/>
        <v>Yes</v>
      </c>
    </row>
    <row r="22" spans="1:13">
      <c r="A22" t="s">
        <v>28</v>
      </c>
      <c r="B22">
        <v>5</v>
      </c>
      <c r="C22">
        <v>4</v>
      </c>
      <c r="D22">
        <v>20</v>
      </c>
      <c r="E22" s="7" t="str" cm="1">
        <f t="array" ref="E22">_xlfn.IFS(D22&lt;=5, "$1-5", D22&lt;=10, "$6-10",D22&lt;=15,"$11-15", D22&lt;=20, "$16-20", D22&gt;20, "$20+")</f>
        <v>$16-20</v>
      </c>
      <c r="F22" s="2" t="s">
        <v>10</v>
      </c>
      <c r="G22" s="2" t="s">
        <v>15</v>
      </c>
      <c r="H22" s="1">
        <v>44928</v>
      </c>
      <c r="I22">
        <f t="shared" si="0"/>
        <v>2023</v>
      </c>
      <c r="J22" s="1" t="str" cm="1">
        <f t="array" ref="J22">IFERROR(TEXT(H22, "[$-en-US]mmm"), _xleta.N/A)</f>
        <v>Jan</v>
      </c>
      <c r="K22">
        <f t="shared" si="1"/>
        <v>2</v>
      </c>
      <c r="L22" s="1" t="str">
        <f t="shared" si="2"/>
        <v>Monday</v>
      </c>
      <c r="M22" t="str">
        <f t="shared" si="3"/>
        <v>Yes</v>
      </c>
    </row>
    <row r="23" spans="1:13">
      <c r="A23" t="s">
        <v>17</v>
      </c>
      <c r="B23">
        <v>4</v>
      </c>
      <c r="C23">
        <v>1</v>
      </c>
      <c r="D23">
        <v>4</v>
      </c>
      <c r="E23" s="7" t="str" cm="1">
        <f t="array" ref="E23">_xlfn.IFS(D23&lt;=5, "$1-5", D23&lt;=10, "$6-10",D23&lt;=15,"$11-15", D23&lt;=20, "$16-20", D23&gt;20, "$20+")</f>
        <v>$1-5</v>
      </c>
      <c r="F23" s="2" t="s">
        <v>23</v>
      </c>
      <c r="G23" s="2" t="s">
        <v>15</v>
      </c>
      <c r="H23" s="1">
        <v>44928</v>
      </c>
      <c r="I23">
        <f t="shared" si="0"/>
        <v>2023</v>
      </c>
      <c r="J23" s="1" t="str" cm="1">
        <f t="array" ref="J23">IFERROR(TEXT(H23, "[$-en-US]mmm"), _xleta.N/A)</f>
        <v>Jan</v>
      </c>
      <c r="K23">
        <f t="shared" si="1"/>
        <v>2</v>
      </c>
      <c r="L23" s="1" t="str">
        <f t="shared" si="2"/>
        <v>Monday</v>
      </c>
      <c r="M23" t="str">
        <f t="shared" si="3"/>
        <v>Yes</v>
      </c>
    </row>
    <row r="24" spans="1:13">
      <c r="A24" t="s">
        <v>10023</v>
      </c>
      <c r="B24">
        <v>5</v>
      </c>
      <c r="C24">
        <v>4</v>
      </c>
      <c r="D24">
        <v>20</v>
      </c>
      <c r="E24" s="7" t="str" cm="1">
        <f t="array" ref="E24">_xlfn.IFS(D24&lt;=5, "$1-5", D24&lt;=10, "$6-10",D24&lt;=15,"$11-15", D24&lt;=20, "$16-20", D24&gt;20, "$20+")</f>
        <v>$16-20</v>
      </c>
      <c r="F24" s="2" t="s">
        <v>10</v>
      </c>
      <c r="G24" s="2" t="s">
        <v>10023</v>
      </c>
      <c r="H24" s="1">
        <v>44928</v>
      </c>
      <c r="I24">
        <f t="shared" si="0"/>
        <v>2023</v>
      </c>
      <c r="J24" s="1" t="str" cm="1">
        <f t="array" ref="J24">IFERROR(TEXT(H24, "[$-en-US]mmm"), _xleta.N/A)</f>
        <v>Jan</v>
      </c>
      <c r="K24">
        <f t="shared" si="1"/>
        <v>2</v>
      </c>
      <c r="L24" s="1" t="str">
        <f t="shared" si="2"/>
        <v>Monday</v>
      </c>
      <c r="M24" t="str">
        <f t="shared" si="3"/>
        <v>Yes</v>
      </c>
    </row>
    <row r="25" spans="1:13">
      <c r="A25" t="s">
        <v>25</v>
      </c>
      <c r="B25">
        <v>1</v>
      </c>
      <c r="C25">
        <v>4</v>
      </c>
      <c r="D25">
        <v>4</v>
      </c>
      <c r="E25" s="7" t="str" cm="1">
        <f t="array" ref="E25">_xlfn.IFS(D25&lt;=5, "$1-5", D25&lt;=10, "$6-10",D25&lt;=15,"$11-15", D25&lt;=20, "$16-20", D25&gt;20, "$20+")</f>
        <v>$1-5</v>
      </c>
      <c r="F25" s="2" t="s">
        <v>10023</v>
      </c>
      <c r="G25" s="2" t="s">
        <v>11</v>
      </c>
      <c r="H25" s="1">
        <v>44928</v>
      </c>
      <c r="I25">
        <f t="shared" si="0"/>
        <v>2023</v>
      </c>
      <c r="J25" s="1" t="str" cm="1">
        <f t="array" ref="J25">IFERROR(TEXT(H25, "[$-en-US]mmm"), _xleta.N/A)</f>
        <v>Jan</v>
      </c>
      <c r="K25">
        <f t="shared" si="1"/>
        <v>2</v>
      </c>
      <c r="L25" s="1" t="str">
        <f t="shared" si="2"/>
        <v>Monday</v>
      </c>
      <c r="M25" t="str">
        <f t="shared" si="3"/>
        <v>Yes</v>
      </c>
    </row>
    <row r="26" spans="1:13">
      <c r="A26" t="s">
        <v>20</v>
      </c>
      <c r="B26">
        <v>2</v>
      </c>
      <c r="C26">
        <v>5</v>
      </c>
      <c r="D26">
        <v>10</v>
      </c>
      <c r="E26" s="7" t="str" cm="1">
        <f t="array" ref="E26">_xlfn.IFS(D26&lt;=5, "$1-5", D26&lt;=10, "$6-10",D26&lt;=15,"$11-15", D26&lt;=20, "$16-20", D26&gt;20, "$20+")</f>
        <v>$6-10</v>
      </c>
      <c r="F26" s="2" t="s">
        <v>10023</v>
      </c>
      <c r="G26" s="2" t="s">
        <v>10023</v>
      </c>
      <c r="H26" s="1">
        <v>44928</v>
      </c>
      <c r="I26">
        <f t="shared" si="0"/>
        <v>2023</v>
      </c>
      <c r="J26" s="1" t="str" cm="1">
        <f t="array" ref="J26">IFERROR(TEXT(H26, "[$-en-US]mmm"), _xleta.N/A)</f>
        <v>Jan</v>
      </c>
      <c r="K26">
        <f t="shared" si="1"/>
        <v>2</v>
      </c>
      <c r="L26" s="1" t="str">
        <f t="shared" si="2"/>
        <v>Monday</v>
      </c>
      <c r="M26" t="str">
        <f t="shared" si="3"/>
        <v>Yes</v>
      </c>
    </row>
    <row r="27" spans="1:13">
      <c r="A27" t="s">
        <v>28</v>
      </c>
      <c r="B27">
        <v>5</v>
      </c>
      <c r="C27">
        <v>4</v>
      </c>
      <c r="D27">
        <f>$B27*$C27</f>
        <v>20</v>
      </c>
      <c r="E27" s="7" t="str" cm="1">
        <f t="array" ref="E27">_xlfn.IFS(D27&lt;=5, "$1-5", D27&lt;=10, "$6-10",D27&lt;=15,"$11-15", D27&lt;=20, "$16-20", D27&gt;20, "$20+")</f>
        <v>$16-20</v>
      </c>
      <c r="F27" s="2" t="s">
        <v>10</v>
      </c>
      <c r="G27" s="2" t="s">
        <v>15</v>
      </c>
      <c r="H27" s="1">
        <v>44928</v>
      </c>
      <c r="I27">
        <f t="shared" si="0"/>
        <v>2023</v>
      </c>
      <c r="J27" s="1" t="str" cm="1">
        <f t="array" ref="J27">IFERROR(TEXT(H27, "[$-en-US]mmm"), _xleta.N/A)</f>
        <v>Jan</v>
      </c>
      <c r="K27">
        <f t="shared" si="1"/>
        <v>2</v>
      </c>
      <c r="L27" s="1" t="str">
        <f t="shared" si="2"/>
        <v>Monday</v>
      </c>
      <c r="M27" t="str">
        <f t="shared" si="3"/>
        <v>Yes</v>
      </c>
    </row>
    <row r="28" spans="1:13">
      <c r="A28" t="s">
        <v>25</v>
      </c>
      <c r="B28">
        <f>$D28/$C28</f>
        <v>5</v>
      </c>
      <c r="C28">
        <v>4</v>
      </c>
      <c r="D28">
        <v>20</v>
      </c>
      <c r="E28" s="7" t="str" cm="1">
        <f t="array" ref="E28">_xlfn.IFS(D28&lt;=5, "$1-5", D28&lt;=10, "$6-10",D28&lt;=15,"$11-15", D28&lt;=20, "$16-20", D28&gt;20, "$20+")</f>
        <v>$16-20</v>
      </c>
      <c r="F28" s="2" t="s">
        <v>14</v>
      </c>
      <c r="G28" s="2" t="s">
        <v>10023</v>
      </c>
      <c r="H28" s="1">
        <v>44928</v>
      </c>
      <c r="I28">
        <f t="shared" si="0"/>
        <v>2023</v>
      </c>
      <c r="J28" s="1" t="str" cm="1">
        <f t="array" ref="J28">IFERROR(TEXT(H28, "[$-en-US]mmm"), _xleta.N/A)</f>
        <v>Jan</v>
      </c>
      <c r="K28">
        <f t="shared" si="1"/>
        <v>2</v>
      </c>
      <c r="L28" s="1" t="str">
        <f t="shared" si="2"/>
        <v>Monday</v>
      </c>
      <c r="M28" t="str">
        <f t="shared" si="3"/>
        <v>Yes</v>
      </c>
    </row>
    <row r="29" spans="1:13">
      <c r="A29" t="s">
        <v>28</v>
      </c>
      <c r="B29">
        <v>2</v>
      </c>
      <c r="C29">
        <v>4</v>
      </c>
      <c r="D29">
        <f>$B29*$C29</f>
        <v>8</v>
      </c>
      <c r="E29" s="7" t="str" cm="1">
        <f t="array" ref="E29">_xlfn.IFS(D29&lt;=5, "$1-5", D29&lt;=10, "$6-10",D29&lt;=15,"$11-15", D29&lt;=20, "$16-20", D29&gt;20, "$20+")</f>
        <v>$6-10</v>
      </c>
      <c r="F29" s="2" t="s">
        <v>10</v>
      </c>
      <c r="G29" s="2" t="s">
        <v>15</v>
      </c>
      <c r="H29" s="1">
        <v>44928</v>
      </c>
      <c r="I29">
        <f t="shared" si="0"/>
        <v>2023</v>
      </c>
      <c r="J29" s="1" t="str" cm="1">
        <f t="array" ref="J29">IFERROR(TEXT(H29, "[$-en-US]mmm"), _xleta.N/A)</f>
        <v>Jan</v>
      </c>
      <c r="K29">
        <f t="shared" si="1"/>
        <v>2</v>
      </c>
      <c r="L29" s="1" t="str">
        <f t="shared" si="2"/>
        <v>Monday</v>
      </c>
      <c r="M29" t="str">
        <f t="shared" si="3"/>
        <v>Yes</v>
      </c>
    </row>
    <row r="30" spans="1:13">
      <c r="A30" t="s">
        <v>17</v>
      </c>
      <c r="B30">
        <v>5</v>
      </c>
      <c r="C30">
        <v>1</v>
      </c>
      <c r="D30">
        <v>5</v>
      </c>
      <c r="E30" s="7" t="str" cm="1">
        <f t="array" ref="E30">_xlfn.IFS(D30&lt;=5, "$1-5", D30&lt;=10, "$6-10",D30&lt;=15,"$11-15", D30&lt;=20, "$16-20", D30&gt;20, "$20+")</f>
        <v>$1-5</v>
      </c>
      <c r="F30" s="2" t="s">
        <v>10</v>
      </c>
      <c r="G30" s="2" t="s">
        <v>10023</v>
      </c>
      <c r="H30" s="1">
        <v>44928</v>
      </c>
      <c r="I30">
        <f t="shared" si="0"/>
        <v>2023</v>
      </c>
      <c r="J30" s="1" t="str" cm="1">
        <f t="array" ref="J30">IFERROR(TEXT(H30, "[$-en-US]mmm"), _xleta.N/A)</f>
        <v>Jan</v>
      </c>
      <c r="K30">
        <f t="shared" si="1"/>
        <v>2</v>
      </c>
      <c r="L30" s="1" t="str">
        <f t="shared" si="2"/>
        <v>Monday</v>
      </c>
      <c r="M30" t="str">
        <f t="shared" si="3"/>
        <v>Yes</v>
      </c>
    </row>
    <row r="31" spans="1:13">
      <c r="A31" t="s">
        <v>13</v>
      </c>
      <c r="B31">
        <v>2</v>
      </c>
      <c r="C31">
        <v>3</v>
      </c>
      <c r="D31">
        <v>6</v>
      </c>
      <c r="E31" s="7" t="str" cm="1">
        <f t="array" ref="E31">_xlfn.IFS(D31&lt;=5, "$1-5", D31&lt;=10, "$6-10",D31&lt;=15,"$11-15", D31&lt;=20, "$16-20", D31&gt;20, "$20+")</f>
        <v>$6-10</v>
      </c>
      <c r="F31" s="2" t="s">
        <v>14</v>
      </c>
      <c r="G31" s="2" t="s">
        <v>11</v>
      </c>
      <c r="H31" s="1">
        <v>44928</v>
      </c>
      <c r="I31">
        <f t="shared" si="0"/>
        <v>2023</v>
      </c>
      <c r="J31" s="1" t="str" cm="1">
        <f t="array" ref="J31">IFERROR(TEXT(H31, "[$-en-US]mmm"), _xleta.N/A)</f>
        <v>Jan</v>
      </c>
      <c r="K31">
        <f t="shared" si="1"/>
        <v>2</v>
      </c>
      <c r="L31" s="1" t="str">
        <f t="shared" si="2"/>
        <v>Monday</v>
      </c>
      <c r="M31" t="str">
        <f t="shared" si="3"/>
        <v>Yes</v>
      </c>
    </row>
    <row r="32" spans="1:13">
      <c r="A32" t="s">
        <v>25</v>
      </c>
      <c r="B32">
        <v>2</v>
      </c>
      <c r="C32">
        <v>4</v>
      </c>
      <c r="D32">
        <v>8</v>
      </c>
      <c r="E32" s="7" t="str" cm="1">
        <f t="array" ref="E32">_xlfn.IFS(D32&lt;=5, "$1-5", D32&lt;=10, "$6-10",D32&lt;=15,"$11-15", D32&lt;=20, "$16-20", D32&gt;20, "$20+")</f>
        <v>$6-10</v>
      </c>
      <c r="F32" s="2" t="s">
        <v>10023</v>
      </c>
      <c r="G32" s="2" t="s">
        <v>15</v>
      </c>
      <c r="H32" s="1">
        <v>44928</v>
      </c>
      <c r="I32">
        <f t="shared" si="0"/>
        <v>2023</v>
      </c>
      <c r="J32" s="1" t="str" cm="1">
        <f t="array" ref="J32">IFERROR(TEXT(H32, "[$-en-US]mmm"), _xleta.N/A)</f>
        <v>Jan</v>
      </c>
      <c r="K32">
        <f t="shared" si="1"/>
        <v>2</v>
      </c>
      <c r="L32" s="1" t="str">
        <f t="shared" si="2"/>
        <v>Monday</v>
      </c>
      <c r="M32" t="str">
        <f t="shared" si="3"/>
        <v>Yes</v>
      </c>
    </row>
    <row r="33" spans="1:13">
      <c r="A33" t="str">
        <f>_xlfn.XLOOKUP(C33,'Item Price'!$B:$B,'Item Price'!$A:$A,"notfound")</f>
        <v>Tea</v>
      </c>
      <c r="B33">
        <v>2</v>
      </c>
      <c r="C33">
        <v>1.5</v>
      </c>
      <c r="D33">
        <v>3</v>
      </c>
      <c r="E33" s="7" t="str" cm="1">
        <f t="array" ref="E33">_xlfn.IFS(D33&lt;=5, "$1-5", D33&lt;=10, "$6-10",D33&lt;=15,"$11-15", D33&lt;=20, "$16-20", D33&gt;20, "$20+")</f>
        <v>$1-5</v>
      </c>
      <c r="F33" s="2" t="s">
        <v>10</v>
      </c>
      <c r="G33" s="2" t="s">
        <v>11</v>
      </c>
      <c r="H33" s="1">
        <v>44928</v>
      </c>
      <c r="I33">
        <f t="shared" si="0"/>
        <v>2023</v>
      </c>
      <c r="J33" s="1" t="str" cm="1">
        <f t="array" ref="J33">IFERROR(TEXT(H33, "[$-en-US]mmm"), _xleta.N/A)</f>
        <v>Jan</v>
      </c>
      <c r="K33">
        <f t="shared" si="1"/>
        <v>2</v>
      </c>
      <c r="L33" s="1" t="str">
        <f t="shared" si="2"/>
        <v>Monday</v>
      </c>
      <c r="M33" t="str">
        <f t="shared" si="3"/>
        <v>Yes</v>
      </c>
    </row>
    <row r="34" spans="1:13">
      <c r="A34" t="s">
        <v>17</v>
      </c>
      <c r="B34">
        <f>$D34/$C34</f>
        <v>4</v>
      </c>
      <c r="C34">
        <v>1</v>
      </c>
      <c r="D34">
        <v>4</v>
      </c>
      <c r="E34" s="7" t="str" cm="1">
        <f t="array" ref="E34">_xlfn.IFS(D34&lt;=5, "$1-5", D34&lt;=10, "$6-10",D34&lt;=15,"$11-15", D34&lt;=20, "$16-20", D34&gt;20, "$20+")</f>
        <v>$1-5</v>
      </c>
      <c r="F34" s="2" t="s">
        <v>10023</v>
      </c>
      <c r="G34" s="2" t="s">
        <v>11</v>
      </c>
      <c r="H34" s="1">
        <v>44928</v>
      </c>
      <c r="I34">
        <f t="shared" si="0"/>
        <v>2023</v>
      </c>
      <c r="J34" s="1" t="str" cm="1">
        <f t="array" ref="J34">IFERROR(TEXT(H34, "[$-en-US]mmm"), _xleta.N/A)</f>
        <v>Jan</v>
      </c>
      <c r="K34">
        <f t="shared" si="1"/>
        <v>2</v>
      </c>
      <c r="L34" s="1" t="str">
        <f t="shared" si="2"/>
        <v>Monday</v>
      </c>
      <c r="M34" t="str">
        <f t="shared" si="3"/>
        <v>Yes</v>
      </c>
    </row>
    <row r="35" spans="1:13">
      <c r="A35" t="s">
        <v>9</v>
      </c>
      <c r="B35">
        <v>3</v>
      </c>
      <c r="C35">
        <v>2</v>
      </c>
      <c r="D35">
        <v>6</v>
      </c>
      <c r="E35" s="7" t="str" cm="1">
        <f t="array" ref="E35">_xlfn.IFS(D35&lt;=5, "$1-5", D35&lt;=10, "$6-10",D35&lt;=15,"$11-15", D35&lt;=20, "$16-20", D35&gt;20, "$20+")</f>
        <v>$6-10</v>
      </c>
      <c r="F35" s="2" t="s">
        <v>10023</v>
      </c>
      <c r="G35" s="2" t="s">
        <v>10023</v>
      </c>
      <c r="H35" s="1">
        <v>44928</v>
      </c>
      <c r="I35">
        <f t="shared" si="0"/>
        <v>2023</v>
      </c>
      <c r="J35" s="1" t="str" cm="1">
        <f t="array" ref="J35">IFERROR(TEXT(H35, "[$-en-US]mmm"), _xleta.N/A)</f>
        <v>Jan</v>
      </c>
      <c r="K35">
        <f t="shared" si="1"/>
        <v>2</v>
      </c>
      <c r="L35" s="1" t="str">
        <f t="shared" si="2"/>
        <v>Monday</v>
      </c>
      <c r="M35" t="str">
        <f t="shared" si="3"/>
        <v>Yes</v>
      </c>
    </row>
    <row r="36" spans="1:13">
      <c r="A36" t="s">
        <v>13</v>
      </c>
      <c r="B36">
        <v>4</v>
      </c>
      <c r="C36">
        <v>3</v>
      </c>
      <c r="D36">
        <v>12</v>
      </c>
      <c r="E36" s="7" t="str" cm="1">
        <f t="array" ref="E36">_xlfn.IFS(D36&lt;=5, "$1-5", D36&lt;=10, "$6-10",D36&lt;=15,"$11-15", D36&lt;=20, "$16-20", D36&gt;20, "$20+")</f>
        <v>$11-15</v>
      </c>
      <c r="F36" s="2" t="s">
        <v>14</v>
      </c>
      <c r="G36" s="2" t="s">
        <v>10025</v>
      </c>
      <c r="H36" s="1">
        <v>44928</v>
      </c>
      <c r="I36">
        <f t="shared" si="0"/>
        <v>2023</v>
      </c>
      <c r="J36" s="1" t="str" cm="1">
        <f t="array" ref="J36">IFERROR(TEXT(H36, "[$-en-US]mmm"), _xleta.N/A)</f>
        <v>Jan</v>
      </c>
      <c r="K36">
        <f t="shared" si="1"/>
        <v>2</v>
      </c>
      <c r="L36" s="1" t="str">
        <f t="shared" si="2"/>
        <v>Monday</v>
      </c>
      <c r="M36" t="str">
        <f t="shared" si="3"/>
        <v>Yes</v>
      </c>
    </row>
    <row r="37" spans="1:13">
      <c r="A37" t="s">
        <v>28</v>
      </c>
      <c r="B37">
        <v>4</v>
      </c>
      <c r="C37">
        <v>4</v>
      </c>
      <c r="D37">
        <v>16</v>
      </c>
      <c r="E37" s="7" t="str" cm="1">
        <f t="array" ref="E37">_xlfn.IFS(D37&lt;=5, "$1-5", D37&lt;=10, "$6-10",D37&lt;=15,"$11-15", D37&lt;=20, "$16-20", D37&gt;20, "$20+")</f>
        <v>$16-20</v>
      </c>
      <c r="F37" s="2" t="s">
        <v>14</v>
      </c>
      <c r="G37" s="2" t="s">
        <v>11</v>
      </c>
      <c r="H37" s="1">
        <v>44928</v>
      </c>
      <c r="I37">
        <f t="shared" si="0"/>
        <v>2023</v>
      </c>
      <c r="J37" s="1" t="str" cm="1">
        <f t="array" ref="J37">IFERROR(TEXT(H37, "[$-en-US]mmm"), _xleta.N/A)</f>
        <v>Jan</v>
      </c>
      <c r="K37">
        <f t="shared" si="1"/>
        <v>2</v>
      </c>
      <c r="L37" s="1" t="str">
        <f t="shared" si="2"/>
        <v>Monday</v>
      </c>
      <c r="M37" t="str">
        <f t="shared" si="3"/>
        <v>Yes</v>
      </c>
    </row>
    <row r="38" spans="1:13">
      <c r="A38" t="s">
        <v>20</v>
      </c>
      <c r="B38">
        <v>2</v>
      </c>
      <c r="C38">
        <v>5</v>
      </c>
      <c r="D38">
        <v>10</v>
      </c>
      <c r="E38" s="7" t="str" cm="1">
        <f t="array" ref="E38">_xlfn.IFS(D38&lt;=5, "$1-5", D38&lt;=10, "$6-10",D38&lt;=15,"$11-15", D38&lt;=20, "$16-20", D38&gt;20, "$20+")</f>
        <v>$6-10</v>
      </c>
      <c r="F38" s="2" t="s">
        <v>14</v>
      </c>
      <c r="G38" s="2" t="s">
        <v>11</v>
      </c>
      <c r="H38" s="1">
        <v>44928</v>
      </c>
      <c r="I38">
        <f t="shared" si="0"/>
        <v>2023</v>
      </c>
      <c r="J38" s="1" t="str" cm="1">
        <f t="array" ref="J38">IFERROR(TEXT(H38, "[$-en-US]mmm"), _xleta.N/A)</f>
        <v>Jan</v>
      </c>
      <c r="K38">
        <f t="shared" si="1"/>
        <v>2</v>
      </c>
      <c r="L38" s="1" t="str">
        <f t="shared" si="2"/>
        <v>Monday</v>
      </c>
      <c r="M38" t="str">
        <f t="shared" si="3"/>
        <v>Yes</v>
      </c>
    </row>
    <row r="39" spans="1:13">
      <c r="A39" t="s">
        <v>13</v>
      </c>
      <c r="B39">
        <v>1</v>
      </c>
      <c r="C39">
        <v>3</v>
      </c>
      <c r="D39">
        <v>3</v>
      </c>
      <c r="E39" s="7" t="str" cm="1">
        <f t="array" ref="E39">_xlfn.IFS(D39&lt;=5, "$1-5", D39&lt;=10, "$6-10",D39&lt;=15,"$11-15", D39&lt;=20, "$16-20", D39&gt;20, "$20+")</f>
        <v>$1-5</v>
      </c>
      <c r="F39" s="2" t="s">
        <v>10</v>
      </c>
      <c r="G39" s="2" t="s">
        <v>11</v>
      </c>
      <c r="H39" s="1">
        <v>44928</v>
      </c>
      <c r="I39">
        <f t="shared" si="0"/>
        <v>2023</v>
      </c>
      <c r="J39" s="1" t="str" cm="1">
        <f t="array" ref="J39">IFERROR(TEXT(H39, "[$-en-US]mmm"), _xleta.N/A)</f>
        <v>Jan</v>
      </c>
      <c r="K39">
        <f t="shared" si="1"/>
        <v>2</v>
      </c>
      <c r="L39" s="1" t="str">
        <f t="shared" si="2"/>
        <v>Monday</v>
      </c>
      <c r="M39" t="str">
        <f t="shared" si="3"/>
        <v>Yes</v>
      </c>
    </row>
    <row r="40" spans="1:13">
      <c r="A40" t="s">
        <v>65</v>
      </c>
      <c r="B40">
        <v>1</v>
      </c>
      <c r="C40">
        <v>1.5</v>
      </c>
      <c r="D40">
        <v>1.5</v>
      </c>
      <c r="E40" s="7" t="str" cm="1">
        <f t="array" ref="E40">_xlfn.IFS(D40&lt;=5, "$1-5", D40&lt;=10, "$6-10",D40&lt;=15,"$11-15", D40&lt;=20, "$16-20", D40&gt;20, "$20+")</f>
        <v>$1-5</v>
      </c>
      <c r="F40" s="2" t="s">
        <v>10023</v>
      </c>
      <c r="G40" s="2" t="s">
        <v>10023</v>
      </c>
      <c r="H40" s="1">
        <v>44928</v>
      </c>
      <c r="I40">
        <f t="shared" si="0"/>
        <v>2023</v>
      </c>
      <c r="J40" s="1" t="str" cm="1">
        <f t="array" ref="J40">IFERROR(TEXT(H40, "[$-en-US]mmm"), _xleta.N/A)</f>
        <v>Jan</v>
      </c>
      <c r="K40">
        <f t="shared" si="1"/>
        <v>2</v>
      </c>
      <c r="L40" s="1" t="str">
        <f t="shared" si="2"/>
        <v>Monday</v>
      </c>
      <c r="M40" t="str">
        <f t="shared" si="3"/>
        <v>Yes</v>
      </c>
    </row>
    <row r="41" spans="1:13">
      <c r="A41" t="s">
        <v>65</v>
      </c>
      <c r="B41">
        <v>1</v>
      </c>
      <c r="C41">
        <v>1.5</v>
      </c>
      <c r="D41">
        <v>1.5</v>
      </c>
      <c r="E41" s="7" t="str" cm="1">
        <f t="array" ref="E41">_xlfn.IFS(D41&lt;=5, "$1-5", D41&lt;=10, "$6-10",D41&lt;=15,"$11-15", D41&lt;=20, "$16-20", D41&gt;20, "$20+")</f>
        <v>$1-5</v>
      </c>
      <c r="F41" s="2" t="s">
        <v>10023</v>
      </c>
      <c r="G41" s="2" t="s">
        <v>15</v>
      </c>
      <c r="H41" s="1">
        <v>44928</v>
      </c>
      <c r="I41">
        <f t="shared" si="0"/>
        <v>2023</v>
      </c>
      <c r="J41" s="1" t="str" cm="1">
        <f t="array" ref="J41">IFERROR(TEXT(H41, "[$-en-US]mmm"), _xleta.N/A)</f>
        <v>Jan</v>
      </c>
      <c r="K41">
        <f t="shared" si="1"/>
        <v>2</v>
      </c>
      <c r="L41" s="1" t="str">
        <f t="shared" si="2"/>
        <v>Monday</v>
      </c>
      <c r="M41" t="str">
        <f t="shared" si="3"/>
        <v>Yes</v>
      </c>
    </row>
    <row r="42" spans="1:13">
      <c r="A42" t="s">
        <v>65</v>
      </c>
      <c r="B42">
        <v>5</v>
      </c>
      <c r="C42">
        <v>1.5</v>
      </c>
      <c r="D42">
        <v>7.5</v>
      </c>
      <c r="E42" s="7" t="str" cm="1">
        <f t="array" ref="E42">_xlfn.IFS(D42&lt;=5, "$1-5", D42&lt;=10, "$6-10",D42&lt;=15,"$11-15", D42&lt;=20, "$16-20", D42&gt;20, "$20+")</f>
        <v>$6-10</v>
      </c>
      <c r="F42" s="2" t="s">
        <v>10023</v>
      </c>
      <c r="G42" s="2" t="s">
        <v>10023</v>
      </c>
      <c r="H42" s="1">
        <v>44928</v>
      </c>
      <c r="I42">
        <f t="shared" si="0"/>
        <v>2023</v>
      </c>
      <c r="J42" s="1" t="str" cm="1">
        <f t="array" ref="J42">IFERROR(TEXT(H42, "[$-en-US]mmm"), _xleta.N/A)</f>
        <v>Jan</v>
      </c>
      <c r="K42">
        <f t="shared" si="1"/>
        <v>2</v>
      </c>
      <c r="L42" s="1" t="str">
        <f t="shared" si="2"/>
        <v>Monday</v>
      </c>
      <c r="M42" t="str">
        <f t="shared" si="3"/>
        <v>Yes</v>
      </c>
    </row>
    <row r="43" spans="1:13">
      <c r="A43" t="str">
        <f>_xlfn.XLOOKUP(C43,'Item Price'!B:B,'Item Price'!A:A)</f>
        <v>Tea</v>
      </c>
      <c r="B43">
        <v>2</v>
      </c>
      <c r="C43">
        <v>1.5</v>
      </c>
      <c r="D43">
        <v>3</v>
      </c>
      <c r="E43" s="7" t="str" cm="1">
        <f t="array" ref="E43">_xlfn.IFS(D43&lt;=5, "$1-5", D43&lt;=10, "$6-10",D43&lt;=15,"$11-15", D43&lt;=20, "$16-20", D43&gt;20, "$20+")</f>
        <v>$1-5</v>
      </c>
      <c r="F43" s="2" t="s">
        <v>14</v>
      </c>
      <c r="G43" s="2" t="s">
        <v>15</v>
      </c>
      <c r="H43" s="1">
        <v>44929</v>
      </c>
      <c r="I43">
        <f t="shared" si="0"/>
        <v>2023</v>
      </c>
      <c r="J43" s="1" t="str" cm="1">
        <f t="array" ref="J43">IFERROR(TEXT(H43, "[$-en-US]mmm"), _xleta.N/A)</f>
        <v>Jan</v>
      </c>
      <c r="K43">
        <f t="shared" si="1"/>
        <v>3</v>
      </c>
      <c r="L43" s="1" t="str">
        <f t="shared" si="2"/>
        <v>Tuesday</v>
      </c>
      <c r="M43" t="str">
        <f t="shared" si="3"/>
        <v>Yes</v>
      </c>
    </row>
    <row r="44" spans="1:13">
      <c r="A44" t="s">
        <v>13</v>
      </c>
      <c r="B44">
        <v>4</v>
      </c>
      <c r="C44">
        <v>3</v>
      </c>
      <c r="D44">
        <v>12</v>
      </c>
      <c r="E44" s="7" t="str" cm="1">
        <f t="array" ref="E44">_xlfn.IFS(D44&lt;=5, "$1-5", D44&lt;=10, "$6-10",D44&lt;=15,"$11-15", D44&lt;=20, "$16-20", D44&gt;20, "$20+")</f>
        <v>$11-15</v>
      </c>
      <c r="F44" s="2" t="s">
        <v>10</v>
      </c>
      <c r="G44" s="2" t="s">
        <v>11</v>
      </c>
      <c r="H44" s="1">
        <v>44929</v>
      </c>
      <c r="I44">
        <f t="shared" si="0"/>
        <v>2023</v>
      </c>
      <c r="J44" s="1" t="str" cm="1">
        <f t="array" ref="J44">IFERROR(TEXT(H44, "[$-en-US]mmm"), _xleta.N/A)</f>
        <v>Jan</v>
      </c>
      <c r="K44">
        <f t="shared" si="1"/>
        <v>3</v>
      </c>
      <c r="L44" s="1" t="str">
        <f t="shared" si="2"/>
        <v>Tuesday</v>
      </c>
      <c r="M44" t="str">
        <f t="shared" si="3"/>
        <v>Yes</v>
      </c>
    </row>
    <row r="45" spans="1:13">
      <c r="A45" t="s">
        <v>20</v>
      </c>
      <c r="B45">
        <v>5</v>
      </c>
      <c r="C45">
        <v>5</v>
      </c>
      <c r="D45">
        <v>25</v>
      </c>
      <c r="E45" s="7" t="str" cm="1">
        <f t="array" ref="E45">_xlfn.IFS(D45&lt;=5, "$1-5", D45&lt;=10, "$6-10",D45&lt;=15,"$11-15", D45&lt;=20, "$16-20", D45&gt;20, "$20+")</f>
        <v>$20+</v>
      </c>
      <c r="F45" s="2" t="s">
        <v>10023</v>
      </c>
      <c r="G45" s="2" t="s">
        <v>11</v>
      </c>
      <c r="H45" s="1">
        <v>44929</v>
      </c>
      <c r="I45">
        <f t="shared" si="0"/>
        <v>2023</v>
      </c>
      <c r="J45" s="1" t="str" cm="1">
        <f t="array" ref="J45">IFERROR(TEXT(H45, "[$-en-US]mmm"), _xleta.N/A)</f>
        <v>Jan</v>
      </c>
      <c r="K45">
        <f t="shared" si="1"/>
        <v>3</v>
      </c>
      <c r="L45" s="1" t="str">
        <f t="shared" si="2"/>
        <v>Tuesday</v>
      </c>
      <c r="M45" t="str">
        <f t="shared" si="3"/>
        <v>Yes</v>
      </c>
    </row>
    <row r="46" spans="1:13">
      <c r="A46" t="s">
        <v>28</v>
      </c>
      <c r="B46">
        <v>4</v>
      </c>
      <c r="C46">
        <v>4</v>
      </c>
      <c r="D46">
        <v>16</v>
      </c>
      <c r="E46" s="7" t="str" cm="1">
        <f t="array" ref="E46">_xlfn.IFS(D46&lt;=5, "$1-5", D46&lt;=10, "$6-10",D46&lt;=15,"$11-15", D46&lt;=20, "$16-20", D46&gt;20, "$20+")</f>
        <v>$16-20</v>
      </c>
      <c r="F46" s="2" t="s">
        <v>10</v>
      </c>
      <c r="G46" s="2" t="s">
        <v>15</v>
      </c>
      <c r="H46" s="1">
        <v>44929</v>
      </c>
      <c r="I46">
        <f t="shared" si="0"/>
        <v>2023</v>
      </c>
      <c r="J46" s="1" t="str" cm="1">
        <f t="array" ref="J46">IFERROR(TEXT(H46, "[$-en-US]mmm"), _xleta.N/A)</f>
        <v>Jan</v>
      </c>
      <c r="K46">
        <f t="shared" si="1"/>
        <v>3</v>
      </c>
      <c r="L46" s="1" t="str">
        <f t="shared" si="2"/>
        <v>Tuesday</v>
      </c>
      <c r="M46" t="str">
        <f t="shared" si="3"/>
        <v>Yes</v>
      </c>
    </row>
    <row r="47" spans="1:13">
      <c r="A47" t="s">
        <v>39</v>
      </c>
      <c r="B47">
        <v>4</v>
      </c>
      <c r="C47">
        <v>3</v>
      </c>
      <c r="D47">
        <f>$B47*$C47</f>
        <v>12</v>
      </c>
      <c r="E47" s="7" t="str" cm="1">
        <f t="array" ref="E47">_xlfn.IFS(D47&lt;=5, "$1-5", D47&lt;=10, "$6-10",D47&lt;=15,"$11-15", D47&lt;=20, "$16-20", D47&gt;20, "$20+")</f>
        <v>$11-15</v>
      </c>
      <c r="F47" s="2" t="s">
        <v>23</v>
      </c>
      <c r="G47" s="2" t="s">
        <v>11</v>
      </c>
      <c r="H47" s="1">
        <v>44929</v>
      </c>
      <c r="I47">
        <f t="shared" si="0"/>
        <v>2023</v>
      </c>
      <c r="J47" s="1" t="str" cm="1">
        <f t="array" ref="J47">IFERROR(TEXT(H47, "[$-en-US]mmm"), _xleta.N/A)</f>
        <v>Jan</v>
      </c>
      <c r="K47">
        <f t="shared" si="1"/>
        <v>3</v>
      </c>
      <c r="L47" s="1" t="str">
        <f t="shared" si="2"/>
        <v>Tuesday</v>
      </c>
      <c r="M47" t="str">
        <f t="shared" si="3"/>
        <v>Yes</v>
      </c>
    </row>
    <row r="48" spans="1:13">
      <c r="A48" t="s">
        <v>17</v>
      </c>
      <c r="B48">
        <v>2</v>
      </c>
      <c r="C48">
        <v>1</v>
      </c>
      <c r="D48">
        <v>2</v>
      </c>
      <c r="E48" s="7" t="str" cm="1">
        <f t="array" ref="E48">_xlfn.IFS(D48&lt;=5, "$1-5", D48&lt;=10, "$6-10",D48&lt;=15,"$11-15", D48&lt;=20, "$16-20", D48&gt;20, "$20+")</f>
        <v>$1-5</v>
      </c>
      <c r="F48" s="2" t="s">
        <v>10</v>
      </c>
      <c r="G48" s="2" t="s">
        <v>11</v>
      </c>
      <c r="H48" s="1">
        <v>44929</v>
      </c>
      <c r="I48">
        <f t="shared" si="0"/>
        <v>2023</v>
      </c>
      <c r="J48" s="1" t="str" cm="1">
        <f t="array" ref="J48">IFERROR(TEXT(H48, "[$-en-US]mmm"), _xleta.N/A)</f>
        <v>Jan</v>
      </c>
      <c r="K48">
        <f t="shared" si="1"/>
        <v>3</v>
      </c>
      <c r="L48" s="1" t="str">
        <f t="shared" si="2"/>
        <v>Tuesday</v>
      </c>
      <c r="M48" t="str">
        <f t="shared" si="3"/>
        <v>Yes</v>
      </c>
    </row>
    <row r="49" spans="1:13">
      <c r="A49" t="s">
        <v>9</v>
      </c>
      <c r="B49">
        <v>3</v>
      </c>
      <c r="C49">
        <v>2</v>
      </c>
      <c r="D49">
        <v>6</v>
      </c>
      <c r="E49" s="7" t="str" cm="1">
        <f t="array" ref="E49">_xlfn.IFS(D49&lt;=5, "$1-5", D49&lt;=10, "$6-10",D49&lt;=15,"$11-15", D49&lt;=20, "$16-20", D49&gt;20, "$20+")</f>
        <v>$6-10</v>
      </c>
      <c r="F49" s="2" t="s">
        <v>23</v>
      </c>
      <c r="G49" s="2" t="s">
        <v>11</v>
      </c>
      <c r="H49" s="1">
        <v>44929</v>
      </c>
      <c r="I49">
        <f t="shared" si="0"/>
        <v>2023</v>
      </c>
      <c r="J49" s="1" t="str" cm="1">
        <f t="array" ref="J49">IFERROR(TEXT(H49, "[$-en-US]mmm"), _xleta.N/A)</f>
        <v>Jan</v>
      </c>
      <c r="K49">
        <f t="shared" si="1"/>
        <v>3</v>
      </c>
      <c r="L49" s="1" t="str">
        <f t="shared" si="2"/>
        <v>Tuesday</v>
      </c>
      <c r="M49" t="str">
        <f t="shared" si="3"/>
        <v>Yes</v>
      </c>
    </row>
    <row r="50" spans="1:13">
      <c r="A50" t="s">
        <v>13</v>
      </c>
      <c r="B50">
        <v>5</v>
      </c>
      <c r="C50">
        <v>3</v>
      </c>
      <c r="D50">
        <v>15</v>
      </c>
      <c r="E50" s="7" t="str" cm="1">
        <f t="array" ref="E50">_xlfn.IFS(D50&lt;=5, "$1-5", D50&lt;=10, "$6-10",D50&lt;=15,"$11-15", D50&lt;=20, "$16-20", D50&gt;20, "$20+")</f>
        <v>$11-15</v>
      </c>
      <c r="F50" s="2" t="s">
        <v>14</v>
      </c>
      <c r="G50" s="2" t="s">
        <v>10023</v>
      </c>
      <c r="H50" s="1">
        <v>44929</v>
      </c>
      <c r="I50">
        <f t="shared" si="0"/>
        <v>2023</v>
      </c>
      <c r="J50" s="1" t="str" cm="1">
        <f t="array" ref="J50">IFERROR(TEXT(H50, "[$-en-US]mmm"), _xleta.N/A)</f>
        <v>Jan</v>
      </c>
      <c r="K50">
        <f t="shared" si="1"/>
        <v>3</v>
      </c>
      <c r="L50" s="1" t="str">
        <f t="shared" si="2"/>
        <v>Tuesday</v>
      </c>
      <c r="M50" t="str">
        <f t="shared" si="3"/>
        <v>Yes</v>
      </c>
    </row>
    <row r="51" spans="1:13">
      <c r="A51" t="s">
        <v>39</v>
      </c>
      <c r="B51">
        <v>4</v>
      </c>
      <c r="C51">
        <v>3</v>
      </c>
      <c r="D51">
        <v>12</v>
      </c>
      <c r="E51" s="7" t="str" cm="1">
        <f t="array" ref="E51">_xlfn.IFS(D51&lt;=5, "$1-5", D51&lt;=10, "$6-10",D51&lt;=15,"$11-15", D51&lt;=20, "$16-20", D51&gt;20, "$20+")</f>
        <v>$11-15</v>
      </c>
      <c r="F51" s="2" t="s">
        <v>10023</v>
      </c>
      <c r="G51" s="2" t="s">
        <v>11</v>
      </c>
      <c r="H51" s="1">
        <v>44929</v>
      </c>
      <c r="I51">
        <f t="shared" si="0"/>
        <v>2023</v>
      </c>
      <c r="J51" s="1" t="str" cm="1">
        <f t="array" ref="J51">IFERROR(TEXT(H51, "[$-en-US]mmm"), _xleta.N/A)</f>
        <v>Jan</v>
      </c>
      <c r="K51">
        <f t="shared" si="1"/>
        <v>3</v>
      </c>
      <c r="L51" s="1" t="str">
        <f t="shared" si="2"/>
        <v>Tuesday</v>
      </c>
      <c r="M51" t="str">
        <f t="shared" si="3"/>
        <v>Yes</v>
      </c>
    </row>
    <row r="52" spans="1:13">
      <c r="A52" t="s">
        <v>17</v>
      </c>
      <c r="B52">
        <v>1</v>
      </c>
      <c r="C52">
        <v>1</v>
      </c>
      <c r="D52">
        <v>1</v>
      </c>
      <c r="E52" s="7" t="str" cm="1">
        <f t="array" ref="E52">_xlfn.IFS(D52&lt;=5, "$1-5", D52&lt;=10, "$6-10",D52&lt;=15,"$11-15", D52&lt;=20, "$16-20", D52&gt;20, "$20+")</f>
        <v>$1-5</v>
      </c>
      <c r="F52" s="2" t="s">
        <v>10023</v>
      </c>
      <c r="G52" s="2" t="s">
        <v>11</v>
      </c>
      <c r="H52" s="1">
        <v>44929</v>
      </c>
      <c r="I52">
        <f t="shared" si="0"/>
        <v>2023</v>
      </c>
      <c r="J52" s="1" t="str" cm="1">
        <f t="array" ref="J52">IFERROR(TEXT(H52, "[$-en-US]mmm"), _xleta.N/A)</f>
        <v>Jan</v>
      </c>
      <c r="K52">
        <f t="shared" si="1"/>
        <v>3</v>
      </c>
      <c r="L52" s="1" t="str">
        <f t="shared" si="2"/>
        <v>Tuesday</v>
      </c>
      <c r="M52" t="str">
        <f t="shared" si="3"/>
        <v>Yes</v>
      </c>
    </row>
    <row r="53" spans="1:13">
      <c r="A53" t="s">
        <v>28</v>
      </c>
      <c r="B53">
        <v>2</v>
      </c>
      <c r="C53">
        <v>4</v>
      </c>
      <c r="D53">
        <v>8</v>
      </c>
      <c r="E53" s="7" t="str" cm="1">
        <f t="array" ref="E53">_xlfn.IFS(D53&lt;=5, "$1-5", D53&lt;=10, "$6-10",D53&lt;=15,"$11-15", D53&lt;=20, "$16-20", D53&gt;20, "$20+")</f>
        <v>$6-10</v>
      </c>
      <c r="F53" s="2" t="s">
        <v>10</v>
      </c>
      <c r="G53" s="2" t="s">
        <v>11</v>
      </c>
      <c r="H53" s="1">
        <v>44929</v>
      </c>
      <c r="I53">
        <f t="shared" si="0"/>
        <v>2023</v>
      </c>
      <c r="J53" s="1" t="str" cm="1">
        <f t="array" ref="J53">IFERROR(TEXT(H53, "[$-en-US]mmm"), _xleta.N/A)</f>
        <v>Jan</v>
      </c>
      <c r="K53">
        <f t="shared" si="1"/>
        <v>3</v>
      </c>
      <c r="L53" s="1" t="str">
        <f t="shared" si="2"/>
        <v>Tuesday</v>
      </c>
      <c r="M53" t="str">
        <f t="shared" si="3"/>
        <v>Yes</v>
      </c>
    </row>
    <row r="54" spans="1:13">
      <c r="A54" t="s">
        <v>39</v>
      </c>
      <c r="B54">
        <v>1</v>
      </c>
      <c r="C54">
        <v>3</v>
      </c>
      <c r="D54">
        <v>3</v>
      </c>
      <c r="E54" s="7" t="str" cm="1">
        <f t="array" ref="E54">_xlfn.IFS(D54&lt;=5, "$1-5", D54&lt;=10, "$6-10",D54&lt;=15,"$11-15", D54&lt;=20, "$16-20", D54&gt;20, "$20+")</f>
        <v>$1-5</v>
      </c>
      <c r="F54" s="2" t="s">
        <v>10023</v>
      </c>
      <c r="G54" s="2" t="s">
        <v>11</v>
      </c>
      <c r="H54" s="1">
        <v>44929</v>
      </c>
      <c r="I54">
        <f t="shared" si="0"/>
        <v>2023</v>
      </c>
      <c r="J54" s="1" t="str" cm="1">
        <f t="array" ref="J54">IFERROR(TEXT(H54, "[$-en-US]mmm"), _xleta.N/A)</f>
        <v>Jan</v>
      </c>
      <c r="K54">
        <f t="shared" si="1"/>
        <v>3</v>
      </c>
      <c r="L54" s="1" t="str">
        <f t="shared" si="2"/>
        <v>Tuesday</v>
      </c>
      <c r="M54" t="str">
        <f t="shared" si="3"/>
        <v>Yes</v>
      </c>
    </row>
    <row r="55" spans="1:13">
      <c r="A55" t="s">
        <v>17</v>
      </c>
      <c r="B55">
        <v>1</v>
      </c>
      <c r="C55">
        <v>1</v>
      </c>
      <c r="D55">
        <v>1</v>
      </c>
      <c r="E55" s="7" t="str" cm="1">
        <f t="array" ref="E55">_xlfn.IFS(D55&lt;=5, "$1-5", D55&lt;=10, "$6-10",D55&lt;=15,"$11-15", D55&lt;=20, "$16-20", D55&gt;20, "$20+")</f>
        <v>$1-5</v>
      </c>
      <c r="F55" s="2" t="s">
        <v>10023</v>
      </c>
      <c r="G55" s="2" t="s">
        <v>10023</v>
      </c>
      <c r="H55" s="1">
        <v>44929</v>
      </c>
      <c r="I55">
        <f t="shared" si="0"/>
        <v>2023</v>
      </c>
      <c r="J55" s="1" t="str" cm="1">
        <f t="array" ref="J55">IFERROR(TEXT(H55, "[$-en-US]mmm"), _xleta.N/A)</f>
        <v>Jan</v>
      </c>
      <c r="K55">
        <f t="shared" si="1"/>
        <v>3</v>
      </c>
      <c r="L55" s="1" t="str">
        <f t="shared" si="2"/>
        <v>Tuesday</v>
      </c>
      <c r="M55" t="str">
        <f t="shared" si="3"/>
        <v>Yes</v>
      </c>
    </row>
    <row r="56" spans="1:13">
      <c r="A56" t="s">
        <v>20</v>
      </c>
      <c r="B56">
        <v>3</v>
      </c>
      <c r="C56">
        <v>5</v>
      </c>
      <c r="D56">
        <f>$B56*$C56</f>
        <v>15</v>
      </c>
      <c r="E56" s="7" t="str" cm="1">
        <f t="array" ref="E56">_xlfn.IFS(D56&lt;=5, "$1-5", D56&lt;=10, "$6-10",D56&lt;=15,"$11-15", D56&lt;=20, "$16-20", D56&gt;20, "$20+")</f>
        <v>$11-15</v>
      </c>
      <c r="F56" s="2" t="s">
        <v>14</v>
      </c>
      <c r="G56" s="2" t="s">
        <v>10025</v>
      </c>
      <c r="H56" s="1">
        <v>44929</v>
      </c>
      <c r="I56">
        <f t="shared" si="0"/>
        <v>2023</v>
      </c>
      <c r="J56" s="1" t="str" cm="1">
        <f t="array" ref="J56">IFERROR(TEXT(H56, "[$-en-US]mmm"), _xleta.N/A)</f>
        <v>Jan</v>
      </c>
      <c r="K56">
        <f t="shared" si="1"/>
        <v>3</v>
      </c>
      <c r="L56" s="1" t="str">
        <f t="shared" si="2"/>
        <v>Tuesday</v>
      </c>
      <c r="M56" t="str">
        <f t="shared" si="3"/>
        <v>Yes</v>
      </c>
    </row>
    <row r="57" spans="1:13">
      <c r="A57" t="s">
        <v>25</v>
      </c>
      <c r="B57">
        <v>3</v>
      </c>
      <c r="C57">
        <v>4</v>
      </c>
      <c r="D57">
        <f>$B57*$C57</f>
        <v>12</v>
      </c>
      <c r="E57" s="7" t="str" cm="1">
        <f t="array" ref="E57">_xlfn.IFS(D57&lt;=5, "$1-5", D57&lt;=10, "$6-10",D57&lt;=15,"$11-15", D57&lt;=20, "$16-20", D57&gt;20, "$20+")</f>
        <v>$11-15</v>
      </c>
      <c r="F57" s="2" t="s">
        <v>10023</v>
      </c>
      <c r="G57" s="2" t="s">
        <v>10023</v>
      </c>
      <c r="H57" s="1">
        <v>44929</v>
      </c>
      <c r="I57">
        <f t="shared" si="0"/>
        <v>2023</v>
      </c>
      <c r="J57" s="1" t="str" cm="1">
        <f t="array" ref="J57">IFERROR(TEXT(H57, "[$-en-US]mmm"), _xleta.N/A)</f>
        <v>Jan</v>
      </c>
      <c r="K57">
        <f t="shared" si="1"/>
        <v>3</v>
      </c>
      <c r="L57" s="1" t="str">
        <f t="shared" si="2"/>
        <v>Tuesday</v>
      </c>
      <c r="M57" t="str">
        <f t="shared" si="3"/>
        <v>Yes</v>
      </c>
    </row>
    <row r="58" spans="1:13">
      <c r="A58" t="s">
        <v>25</v>
      </c>
      <c r="B58">
        <v>0</v>
      </c>
      <c r="C58">
        <v>4</v>
      </c>
      <c r="D58">
        <v>0</v>
      </c>
      <c r="E58" s="7" t="str" cm="1">
        <f t="array" ref="E58">_xlfn.IFS(D58&lt;=5, "$1-5", D58&lt;=10, "$6-10",D58&lt;=15,"$11-15", D58&lt;=20, "$16-20", D58&gt;20, "$20+")</f>
        <v>$1-5</v>
      </c>
      <c r="F58" s="2" t="s">
        <v>14</v>
      </c>
      <c r="G58" s="2" t="s">
        <v>15</v>
      </c>
      <c r="H58" s="1">
        <v>44929</v>
      </c>
      <c r="I58">
        <f t="shared" si="0"/>
        <v>2023</v>
      </c>
      <c r="J58" s="1" t="str" cm="1">
        <f t="array" ref="J58">IFERROR(TEXT(H58, "[$-en-US]mmm"), _xleta.N/A)</f>
        <v>Jan</v>
      </c>
      <c r="K58">
        <f t="shared" si="1"/>
        <v>3</v>
      </c>
      <c r="L58" s="1" t="str">
        <f t="shared" si="2"/>
        <v>Tuesday</v>
      </c>
      <c r="M58" t="str">
        <f t="shared" si="3"/>
        <v>Yes</v>
      </c>
    </row>
    <row r="59" spans="1:13">
      <c r="A59" t="s">
        <v>10023</v>
      </c>
      <c r="B59">
        <f>$D59/$C59</f>
        <v>3</v>
      </c>
      <c r="C59">
        <v>4</v>
      </c>
      <c r="D59">
        <v>12</v>
      </c>
      <c r="E59" s="7" t="str" cm="1">
        <f t="array" ref="E59">_xlfn.IFS(D59&lt;=5, "$1-5", D59&lt;=10, "$6-10",D59&lt;=15,"$11-15", D59&lt;=20, "$16-20", D59&gt;20, "$20+")</f>
        <v>$11-15</v>
      </c>
      <c r="F59" s="2" t="s">
        <v>10023</v>
      </c>
      <c r="G59" s="2" t="s">
        <v>15</v>
      </c>
      <c r="H59" s="1">
        <v>44929</v>
      </c>
      <c r="I59">
        <f t="shared" si="0"/>
        <v>2023</v>
      </c>
      <c r="J59" s="1" t="str" cm="1">
        <f t="array" ref="J59">IFERROR(TEXT(H59, "[$-en-US]mmm"), _xleta.N/A)</f>
        <v>Jan</v>
      </c>
      <c r="K59">
        <f t="shared" si="1"/>
        <v>3</v>
      </c>
      <c r="L59" s="1" t="str">
        <f t="shared" si="2"/>
        <v>Tuesday</v>
      </c>
      <c r="M59" t="str">
        <f t="shared" si="3"/>
        <v>Yes</v>
      </c>
    </row>
    <row r="60" spans="1:13">
      <c r="A60" t="s">
        <v>39</v>
      </c>
      <c r="B60">
        <v>4</v>
      </c>
      <c r="C60">
        <v>3</v>
      </c>
      <c r="D60">
        <v>12</v>
      </c>
      <c r="E60" s="7" t="str" cm="1">
        <f t="array" ref="E60">_xlfn.IFS(D60&lt;=5, "$1-5", D60&lt;=10, "$6-10",D60&lt;=15,"$11-15", D60&lt;=20, "$16-20", D60&gt;20, "$20+")</f>
        <v>$11-15</v>
      </c>
      <c r="F60" s="2" t="s">
        <v>14</v>
      </c>
      <c r="G60" s="2" t="s">
        <v>10023</v>
      </c>
      <c r="H60" s="1">
        <v>44929</v>
      </c>
      <c r="I60">
        <f t="shared" si="0"/>
        <v>2023</v>
      </c>
      <c r="J60" s="1" t="str" cm="1">
        <f t="array" ref="J60">IFERROR(TEXT(H60, "[$-en-US]mmm"), _xleta.N/A)</f>
        <v>Jan</v>
      </c>
      <c r="K60">
        <f t="shared" si="1"/>
        <v>3</v>
      </c>
      <c r="L60" s="1" t="str">
        <f t="shared" si="2"/>
        <v>Tuesday</v>
      </c>
      <c r="M60" t="str">
        <f t="shared" si="3"/>
        <v>Yes</v>
      </c>
    </row>
    <row r="61" spans="1:13">
      <c r="A61" t="s">
        <v>13</v>
      </c>
      <c r="B61">
        <v>5</v>
      </c>
      <c r="C61">
        <v>3</v>
      </c>
      <c r="D61">
        <f>$B61*$C61</f>
        <v>15</v>
      </c>
      <c r="E61" s="7" t="str" cm="1">
        <f t="array" ref="E61">_xlfn.IFS(D61&lt;=5, "$1-5", D61&lt;=10, "$6-10",D61&lt;=15,"$11-15", D61&lt;=20, "$16-20", D61&gt;20, "$20+")</f>
        <v>$11-15</v>
      </c>
      <c r="F61" s="2" t="s">
        <v>10</v>
      </c>
      <c r="G61" s="2" t="s">
        <v>11</v>
      </c>
      <c r="H61" s="1">
        <v>44929</v>
      </c>
      <c r="I61">
        <f t="shared" si="0"/>
        <v>2023</v>
      </c>
      <c r="J61" s="1" t="str" cm="1">
        <f t="array" ref="J61">IFERROR(TEXT(H61, "[$-en-US]mmm"), _xleta.N/A)</f>
        <v>Jan</v>
      </c>
      <c r="K61">
        <f t="shared" si="1"/>
        <v>3</v>
      </c>
      <c r="L61" s="1" t="str">
        <f t="shared" si="2"/>
        <v>Tuesday</v>
      </c>
      <c r="M61" t="str">
        <f t="shared" si="3"/>
        <v>Yes</v>
      </c>
    </row>
    <row r="62" spans="1:13">
      <c r="A62" t="s">
        <v>13</v>
      </c>
      <c r="B62">
        <v>2</v>
      </c>
      <c r="C62">
        <v>3</v>
      </c>
      <c r="D62">
        <v>6</v>
      </c>
      <c r="E62" s="7" t="str" cm="1">
        <f t="array" ref="E62">_xlfn.IFS(D62&lt;=5, "$1-5", D62&lt;=10, "$6-10",D62&lt;=15,"$11-15", D62&lt;=20, "$16-20", D62&gt;20, "$20+")</f>
        <v>$6-10</v>
      </c>
      <c r="F62" s="2" t="s">
        <v>10025</v>
      </c>
      <c r="G62" s="2" t="s">
        <v>15</v>
      </c>
      <c r="H62" s="1">
        <v>44929</v>
      </c>
      <c r="I62">
        <f t="shared" si="0"/>
        <v>2023</v>
      </c>
      <c r="J62" s="1" t="str" cm="1">
        <f t="array" ref="J62">IFERROR(TEXT(H62, "[$-en-US]mmm"), _xleta.N/A)</f>
        <v>Jan</v>
      </c>
      <c r="K62">
        <f t="shared" si="1"/>
        <v>3</v>
      </c>
      <c r="L62" s="1" t="str">
        <f t="shared" si="2"/>
        <v>Tuesday</v>
      </c>
      <c r="M62" t="str">
        <f t="shared" si="3"/>
        <v>Yes</v>
      </c>
    </row>
    <row r="63" spans="1:13">
      <c r="A63" t="s">
        <v>13</v>
      </c>
      <c r="B63">
        <v>2</v>
      </c>
      <c r="C63">
        <v>3</v>
      </c>
      <c r="D63">
        <v>6</v>
      </c>
      <c r="E63" s="7" t="str" cm="1">
        <f t="array" ref="E63">_xlfn.IFS(D63&lt;=5, "$1-5", D63&lt;=10, "$6-10",D63&lt;=15,"$11-15", D63&lt;=20, "$16-20", D63&gt;20, "$20+")</f>
        <v>$6-10</v>
      </c>
      <c r="F63" s="2" t="s">
        <v>10023</v>
      </c>
      <c r="G63" s="2" t="s">
        <v>10023</v>
      </c>
      <c r="H63" s="1">
        <v>44929</v>
      </c>
      <c r="I63">
        <f t="shared" si="0"/>
        <v>2023</v>
      </c>
      <c r="J63" s="1" t="str" cm="1">
        <f t="array" ref="J63">IFERROR(TEXT(H63, "[$-en-US]mmm"), _xleta.N/A)</f>
        <v>Jan</v>
      </c>
      <c r="K63">
        <f t="shared" si="1"/>
        <v>3</v>
      </c>
      <c r="L63" s="1" t="str">
        <f t="shared" si="2"/>
        <v>Tuesday</v>
      </c>
      <c r="M63" t="str">
        <f t="shared" si="3"/>
        <v>Yes</v>
      </c>
    </row>
    <row r="64" spans="1:13">
      <c r="A64" t="s">
        <v>10023</v>
      </c>
      <c r="B64">
        <v>4</v>
      </c>
      <c r="C64">
        <f>$D64/$B64</f>
        <v>4</v>
      </c>
      <c r="D64">
        <v>16</v>
      </c>
      <c r="E64" s="7" t="str" cm="1">
        <f t="array" ref="E64">_xlfn.IFS(D64&lt;=5, "$1-5", D64&lt;=10, "$6-10",D64&lt;=15,"$11-15", D64&lt;=20, "$16-20", D64&gt;20, "$20+")</f>
        <v>$16-20</v>
      </c>
      <c r="F64" s="2" t="s">
        <v>10</v>
      </c>
      <c r="G64" s="2" t="s">
        <v>11</v>
      </c>
      <c r="H64" s="1">
        <v>44930</v>
      </c>
      <c r="I64">
        <f t="shared" si="0"/>
        <v>2023</v>
      </c>
      <c r="J64" s="1" t="str" cm="1">
        <f t="array" ref="J64">IFERROR(TEXT(H64, "[$-en-US]mmm"), _xleta.N/A)</f>
        <v>Jan</v>
      </c>
      <c r="K64">
        <f t="shared" si="1"/>
        <v>4</v>
      </c>
      <c r="L64" s="1" t="str">
        <f t="shared" si="2"/>
        <v>Wednesday</v>
      </c>
      <c r="M64" t="str">
        <f t="shared" si="3"/>
        <v>Yes</v>
      </c>
    </row>
    <row r="65" spans="1:13">
      <c r="A65" t="s">
        <v>9</v>
      </c>
      <c r="B65">
        <v>4</v>
      </c>
      <c r="C65">
        <v>2</v>
      </c>
      <c r="D65">
        <v>8</v>
      </c>
      <c r="E65" s="7" t="str" cm="1">
        <f t="array" ref="E65">_xlfn.IFS(D65&lt;=5, "$1-5", D65&lt;=10, "$6-10",D65&lt;=15,"$11-15", D65&lt;=20, "$16-20", D65&gt;20, "$20+")</f>
        <v>$6-10</v>
      </c>
      <c r="F65" s="2" t="s">
        <v>10023</v>
      </c>
      <c r="G65" s="2" t="s">
        <v>15</v>
      </c>
      <c r="H65" s="1">
        <v>44930</v>
      </c>
      <c r="I65">
        <f t="shared" si="0"/>
        <v>2023</v>
      </c>
      <c r="J65" s="1" t="str" cm="1">
        <f t="array" ref="J65">IFERROR(TEXT(H65, "[$-en-US]mmm"), _xleta.N/A)</f>
        <v>Jan</v>
      </c>
      <c r="K65">
        <f t="shared" si="1"/>
        <v>4</v>
      </c>
      <c r="L65" s="1" t="str">
        <f t="shared" si="2"/>
        <v>Wednesday</v>
      </c>
      <c r="M65" t="str">
        <f t="shared" si="3"/>
        <v>Yes</v>
      </c>
    </row>
    <row r="66" spans="1:13">
      <c r="A66" t="s">
        <v>65</v>
      </c>
      <c r="B66">
        <v>5</v>
      </c>
      <c r="C66">
        <v>1.5</v>
      </c>
      <c r="D66">
        <v>7.5</v>
      </c>
      <c r="E66" s="7" t="str" cm="1">
        <f t="array" ref="E66">_xlfn.IFS(D66&lt;=5, "$1-5", D66&lt;=10, "$6-10",D66&lt;=15,"$11-15", D66&lt;=20, "$16-20", D66&gt;20, "$20+")</f>
        <v>$6-10</v>
      </c>
      <c r="F66" s="2" t="s">
        <v>10</v>
      </c>
      <c r="G66" s="2" t="s">
        <v>10025</v>
      </c>
      <c r="H66" s="1">
        <v>44930</v>
      </c>
      <c r="I66">
        <f t="shared" ref="I66:I129" si="4">IFERROR(YEAR(H66), "N/A")</f>
        <v>2023</v>
      </c>
      <c r="J66" s="1" t="str" cm="1">
        <f t="array" ref="J66">IFERROR(TEXT(H66, "[$-en-US]mmm"), _xleta.N/A)</f>
        <v>Jan</v>
      </c>
      <c r="K66">
        <f t="shared" ref="K66:K129" si="5">IFERROR(DAY(H66), "N/A")</f>
        <v>4</v>
      </c>
      <c r="L66" s="1" t="str">
        <f t="shared" ref="L66:L129" si="6">IFERROR(TEXT(K66, "[$-en-US]dddd"), "N/A")</f>
        <v>Wednesday</v>
      </c>
      <c r="M66" t="str">
        <f t="shared" ref="M66:M129" si="7">IF(AND(H66="Error",F66="Error"), "No","Yes")</f>
        <v>Yes</v>
      </c>
    </row>
    <row r="67" spans="1:13">
      <c r="A67" t="s">
        <v>9</v>
      </c>
      <c r="B67">
        <v>2</v>
      </c>
      <c r="C67">
        <v>2</v>
      </c>
      <c r="D67">
        <v>4</v>
      </c>
      <c r="E67" s="7" t="str" cm="1">
        <f t="array" ref="E67">_xlfn.IFS(D67&lt;=5, "$1-5", D67&lt;=10, "$6-10",D67&lt;=15,"$11-15", D67&lt;=20, "$16-20", D67&gt;20, "$20+")</f>
        <v>$1-5</v>
      </c>
      <c r="F67" s="2" t="s">
        <v>10</v>
      </c>
      <c r="G67" s="2" t="s">
        <v>10023</v>
      </c>
      <c r="H67" s="1">
        <v>44930</v>
      </c>
      <c r="I67">
        <f t="shared" si="4"/>
        <v>2023</v>
      </c>
      <c r="J67" s="1" t="str" cm="1">
        <f t="array" ref="J67">IFERROR(TEXT(H67, "[$-en-US]mmm"), _xleta.N/A)</f>
        <v>Jan</v>
      </c>
      <c r="K67">
        <f t="shared" si="5"/>
        <v>4</v>
      </c>
      <c r="L67" s="1" t="str">
        <f t="shared" si="6"/>
        <v>Wednesday</v>
      </c>
      <c r="M67" t="str">
        <f t="shared" si="7"/>
        <v>Yes</v>
      </c>
    </row>
    <row r="68" spans="1:13">
      <c r="A68" t="s">
        <v>20</v>
      </c>
      <c r="B68">
        <v>5</v>
      </c>
      <c r="C68">
        <v>5</v>
      </c>
      <c r="D68">
        <v>25</v>
      </c>
      <c r="E68" s="7" t="str" cm="1">
        <f t="array" ref="E68">_xlfn.IFS(D68&lt;=5, "$1-5", D68&lt;=10, "$6-10",D68&lt;=15,"$11-15", D68&lt;=20, "$16-20", D68&gt;20, "$20+")</f>
        <v>$20+</v>
      </c>
      <c r="F68" s="2" t="s">
        <v>10</v>
      </c>
      <c r="G68" s="2" t="s">
        <v>10023</v>
      </c>
      <c r="H68" s="1">
        <v>44930</v>
      </c>
      <c r="I68">
        <f t="shared" si="4"/>
        <v>2023</v>
      </c>
      <c r="J68" s="1" t="str" cm="1">
        <f t="array" ref="J68">IFERROR(TEXT(H68, "[$-en-US]mmm"), _xleta.N/A)</f>
        <v>Jan</v>
      </c>
      <c r="K68">
        <f t="shared" si="5"/>
        <v>4</v>
      </c>
      <c r="L68" s="1" t="str">
        <f t="shared" si="6"/>
        <v>Wednesday</v>
      </c>
      <c r="M68" t="str">
        <f t="shared" si="7"/>
        <v>Yes</v>
      </c>
    </row>
    <row r="69" spans="1:13">
      <c r="A69" t="str">
        <f>_xlfn.XLOOKUP(C69,'Item Price'!$B:$B,'Item Price'!$A:$A,"notfound")</f>
        <v>Tea</v>
      </c>
      <c r="B69">
        <v>2</v>
      </c>
      <c r="C69">
        <v>1.5</v>
      </c>
      <c r="D69">
        <v>3</v>
      </c>
      <c r="E69" s="7" t="str" cm="1">
        <f t="array" ref="E69">_xlfn.IFS(D69&lt;=5, "$1-5", D69&lt;=10, "$6-10",D69&lt;=15,"$11-15", D69&lt;=20, "$16-20", D69&gt;20, "$20+")</f>
        <v>$1-5</v>
      </c>
      <c r="F69" s="2" t="s">
        <v>10</v>
      </c>
      <c r="G69" s="2" t="s">
        <v>11</v>
      </c>
      <c r="H69" s="1">
        <v>44930</v>
      </c>
      <c r="I69">
        <f t="shared" si="4"/>
        <v>2023</v>
      </c>
      <c r="J69" s="1" t="str" cm="1">
        <f t="array" ref="J69">IFERROR(TEXT(H69, "[$-en-US]mmm"), _xleta.N/A)</f>
        <v>Jan</v>
      </c>
      <c r="K69">
        <f t="shared" si="5"/>
        <v>4</v>
      </c>
      <c r="L69" s="1" t="str">
        <f t="shared" si="6"/>
        <v>Wednesday</v>
      </c>
      <c r="M69" t="str">
        <f t="shared" si="7"/>
        <v>Yes</v>
      </c>
    </row>
    <row r="70" spans="1:13">
      <c r="A70" t="s">
        <v>9</v>
      </c>
      <c r="B70">
        <v>3</v>
      </c>
      <c r="C70">
        <v>2</v>
      </c>
      <c r="D70">
        <v>6</v>
      </c>
      <c r="E70" s="7" t="str" cm="1">
        <f t="array" ref="E70">_xlfn.IFS(D70&lt;=5, "$1-5", D70&lt;=10, "$6-10",D70&lt;=15,"$11-15", D70&lt;=20, "$16-20", D70&gt;20, "$20+")</f>
        <v>$6-10</v>
      </c>
      <c r="F70" s="2" t="s">
        <v>10</v>
      </c>
      <c r="G70" s="2" t="s">
        <v>15</v>
      </c>
      <c r="H70" s="1">
        <v>44930</v>
      </c>
      <c r="I70">
        <f t="shared" si="4"/>
        <v>2023</v>
      </c>
      <c r="J70" s="1" t="str" cm="1">
        <f t="array" ref="J70">IFERROR(TEXT(H70, "[$-en-US]mmm"), _xleta.N/A)</f>
        <v>Jan</v>
      </c>
      <c r="K70">
        <f t="shared" si="5"/>
        <v>4</v>
      </c>
      <c r="L70" s="1" t="str">
        <f t="shared" si="6"/>
        <v>Wednesday</v>
      </c>
      <c r="M70" t="str">
        <f t="shared" si="7"/>
        <v>Yes</v>
      </c>
    </row>
    <row r="71" spans="1:13">
      <c r="A71" t="s">
        <v>39</v>
      </c>
      <c r="B71">
        <v>2</v>
      </c>
      <c r="C71">
        <f>$D71/$B71</f>
        <v>3</v>
      </c>
      <c r="D71">
        <v>6</v>
      </c>
      <c r="E71" s="7" t="str" cm="1">
        <f t="array" ref="E71">_xlfn.IFS(D71&lt;=5, "$1-5", D71&lt;=10, "$6-10",D71&lt;=15,"$11-15", D71&lt;=20, "$16-20", D71&gt;20, "$20+")</f>
        <v>$6-10</v>
      </c>
      <c r="F71" s="2" t="s">
        <v>10</v>
      </c>
      <c r="G71" s="2" t="s">
        <v>10023</v>
      </c>
      <c r="H71" s="1">
        <v>44930</v>
      </c>
      <c r="I71">
        <f t="shared" si="4"/>
        <v>2023</v>
      </c>
      <c r="J71" s="1" t="str" cm="1">
        <f t="array" ref="J71">IFERROR(TEXT(H71, "[$-en-US]mmm"), _xleta.N/A)</f>
        <v>Jan</v>
      </c>
      <c r="K71">
        <f t="shared" si="5"/>
        <v>4</v>
      </c>
      <c r="L71" s="1" t="str">
        <f t="shared" si="6"/>
        <v>Wednesday</v>
      </c>
      <c r="M71" t="str">
        <f t="shared" si="7"/>
        <v>Yes</v>
      </c>
    </row>
    <row r="72" spans="1:13">
      <c r="A72" t="s">
        <v>25</v>
      </c>
      <c r="B72">
        <v>5</v>
      </c>
      <c r="C72">
        <v>4</v>
      </c>
      <c r="D72">
        <v>20</v>
      </c>
      <c r="E72" s="7" t="str" cm="1">
        <f t="array" ref="E72">_xlfn.IFS(D72&lt;=5, "$1-5", D72&lt;=10, "$6-10",D72&lt;=15,"$11-15", D72&lt;=20, "$16-20", D72&gt;20, "$20+")</f>
        <v>$16-20</v>
      </c>
      <c r="F72" s="2" t="s">
        <v>10</v>
      </c>
      <c r="G72" s="2" t="s">
        <v>10023</v>
      </c>
      <c r="H72" s="1">
        <v>44930</v>
      </c>
      <c r="I72">
        <f t="shared" si="4"/>
        <v>2023</v>
      </c>
      <c r="J72" s="1" t="str" cm="1">
        <f t="array" ref="J72">IFERROR(TEXT(H72, "[$-en-US]mmm"), _xleta.N/A)</f>
        <v>Jan</v>
      </c>
      <c r="K72">
        <f t="shared" si="5"/>
        <v>4</v>
      </c>
      <c r="L72" s="1" t="str">
        <f t="shared" si="6"/>
        <v>Wednesday</v>
      </c>
      <c r="M72" t="str">
        <f t="shared" si="7"/>
        <v>Yes</v>
      </c>
    </row>
    <row r="73" spans="1:13">
      <c r="A73" t="s">
        <v>28</v>
      </c>
      <c r="B73">
        <v>5</v>
      </c>
      <c r="C73">
        <v>4</v>
      </c>
      <c r="D73">
        <v>20</v>
      </c>
      <c r="E73" s="7" t="str" cm="1">
        <f t="array" ref="E73">_xlfn.IFS(D73&lt;=5, "$1-5", D73&lt;=10, "$6-10",D73&lt;=15,"$11-15", D73&lt;=20, "$16-20", D73&gt;20, "$20+")</f>
        <v>$16-20</v>
      </c>
      <c r="F73" s="2" t="s">
        <v>23</v>
      </c>
      <c r="G73" s="2" t="s">
        <v>10023</v>
      </c>
      <c r="H73" s="1">
        <v>44930</v>
      </c>
      <c r="I73">
        <f t="shared" si="4"/>
        <v>2023</v>
      </c>
      <c r="J73" s="1" t="str" cm="1">
        <f t="array" ref="J73">IFERROR(TEXT(H73, "[$-en-US]mmm"), _xleta.N/A)</f>
        <v>Jan</v>
      </c>
      <c r="K73">
        <f t="shared" si="5"/>
        <v>4</v>
      </c>
      <c r="L73" s="1" t="str">
        <f t="shared" si="6"/>
        <v>Wednesday</v>
      </c>
      <c r="M73" t="str">
        <f t="shared" si="7"/>
        <v>Yes</v>
      </c>
    </row>
    <row r="74" spans="1:13">
      <c r="A74" t="s">
        <v>13</v>
      </c>
      <c r="B74">
        <v>3</v>
      </c>
      <c r="C74">
        <v>3</v>
      </c>
      <c r="D74">
        <v>9</v>
      </c>
      <c r="E74" s="7" t="str" cm="1">
        <f t="array" ref="E74">_xlfn.IFS(D74&lt;=5, "$1-5", D74&lt;=10, "$6-10",D74&lt;=15,"$11-15", D74&lt;=20, "$16-20", D74&gt;20, "$20+")</f>
        <v>$6-10</v>
      </c>
      <c r="F74" s="2" t="s">
        <v>10023</v>
      </c>
      <c r="G74" s="2" t="s">
        <v>11</v>
      </c>
      <c r="H74" s="1">
        <v>44930</v>
      </c>
      <c r="I74">
        <f t="shared" si="4"/>
        <v>2023</v>
      </c>
      <c r="J74" s="1" t="str" cm="1">
        <f t="array" ref="J74">IFERROR(TEXT(H74, "[$-en-US]mmm"), _xleta.N/A)</f>
        <v>Jan</v>
      </c>
      <c r="K74">
        <f t="shared" si="5"/>
        <v>4</v>
      </c>
      <c r="L74" s="1" t="str">
        <f t="shared" si="6"/>
        <v>Wednesday</v>
      </c>
      <c r="M74" t="str">
        <f t="shared" si="7"/>
        <v>Yes</v>
      </c>
    </row>
    <row r="75" spans="1:13">
      <c r="A75" t="s">
        <v>9</v>
      </c>
      <c r="B75">
        <v>2</v>
      </c>
      <c r="C75">
        <v>2</v>
      </c>
      <c r="D75">
        <v>4</v>
      </c>
      <c r="E75" s="7" t="str" cm="1">
        <f t="array" ref="E75">_xlfn.IFS(D75&lt;=5, "$1-5", D75&lt;=10, "$6-10",D75&lt;=15,"$11-15", D75&lt;=20, "$16-20", D75&gt;20, "$20+")</f>
        <v>$1-5</v>
      </c>
      <c r="F75" s="2" t="s">
        <v>10023</v>
      </c>
      <c r="G75" s="2" t="s">
        <v>10023</v>
      </c>
      <c r="H75" s="1">
        <v>44930</v>
      </c>
      <c r="I75">
        <f t="shared" si="4"/>
        <v>2023</v>
      </c>
      <c r="J75" s="1" t="str" cm="1">
        <f t="array" ref="J75">IFERROR(TEXT(H75, "[$-en-US]mmm"), _xleta.N/A)</f>
        <v>Jan</v>
      </c>
      <c r="K75">
        <f t="shared" si="5"/>
        <v>4</v>
      </c>
      <c r="L75" s="1" t="str">
        <f t="shared" si="6"/>
        <v>Wednesday</v>
      </c>
      <c r="M75" t="str">
        <f t="shared" si="7"/>
        <v>Yes</v>
      </c>
    </row>
    <row r="76" spans="1:13">
      <c r="A76" t="s">
        <v>28</v>
      </c>
      <c r="B76">
        <v>1</v>
      </c>
      <c r="C76">
        <v>4</v>
      </c>
      <c r="D76">
        <v>4</v>
      </c>
      <c r="E76" s="7" t="str" cm="1">
        <f t="array" ref="E76">_xlfn.IFS(D76&lt;=5, "$1-5", D76&lt;=10, "$6-10",D76&lt;=15,"$11-15", D76&lt;=20, "$16-20", D76&gt;20, "$20+")</f>
        <v>$1-5</v>
      </c>
      <c r="F76" s="2" t="s">
        <v>23</v>
      </c>
      <c r="G76" s="2" t="s">
        <v>10023</v>
      </c>
      <c r="H76" s="1">
        <v>44930</v>
      </c>
      <c r="I76">
        <f t="shared" si="4"/>
        <v>2023</v>
      </c>
      <c r="J76" s="1" t="str" cm="1">
        <f t="array" ref="J76">IFERROR(TEXT(H76, "[$-en-US]mmm"), _xleta.N/A)</f>
        <v>Jan</v>
      </c>
      <c r="K76">
        <f t="shared" si="5"/>
        <v>4</v>
      </c>
      <c r="L76" s="1" t="str">
        <f t="shared" si="6"/>
        <v>Wednesday</v>
      </c>
      <c r="M76" t="str">
        <f t="shared" si="7"/>
        <v>Yes</v>
      </c>
    </row>
    <row r="77" spans="1:13">
      <c r="A77" t="s">
        <v>25</v>
      </c>
      <c r="B77">
        <v>3</v>
      </c>
      <c r="C77">
        <v>4</v>
      </c>
      <c r="D77">
        <v>12</v>
      </c>
      <c r="E77" s="7" t="str" cm="1">
        <f t="array" ref="E77">_xlfn.IFS(D77&lt;=5, "$1-5", D77&lt;=10, "$6-10",D77&lt;=15,"$11-15", D77&lt;=20, "$16-20", D77&gt;20, "$20+")</f>
        <v>$11-15</v>
      </c>
      <c r="F77" s="2" t="s">
        <v>10023</v>
      </c>
      <c r="G77" s="2" t="s">
        <v>10023</v>
      </c>
      <c r="H77" s="1">
        <v>44930</v>
      </c>
      <c r="I77">
        <f t="shared" si="4"/>
        <v>2023</v>
      </c>
      <c r="J77" s="1" t="str" cm="1">
        <f t="array" ref="J77">IFERROR(TEXT(H77, "[$-en-US]mmm"), _xleta.N/A)</f>
        <v>Jan</v>
      </c>
      <c r="K77">
        <f t="shared" si="5"/>
        <v>4</v>
      </c>
      <c r="L77" s="1" t="str">
        <f t="shared" si="6"/>
        <v>Wednesday</v>
      </c>
      <c r="M77" t="str">
        <f t="shared" si="7"/>
        <v>Yes</v>
      </c>
    </row>
    <row r="78" spans="1:13">
      <c r="A78" t="s">
        <v>28</v>
      </c>
      <c r="B78">
        <v>3</v>
      </c>
      <c r="C78">
        <v>4</v>
      </c>
      <c r="D78">
        <v>12</v>
      </c>
      <c r="E78" s="7" t="str" cm="1">
        <f t="array" ref="E78">_xlfn.IFS(D78&lt;=5, "$1-5", D78&lt;=10, "$6-10",D78&lt;=15,"$11-15", D78&lt;=20, "$16-20", D78&gt;20, "$20+")</f>
        <v>$11-15</v>
      </c>
      <c r="F78" s="2" t="s">
        <v>10023</v>
      </c>
      <c r="G78" s="2" t="s">
        <v>11</v>
      </c>
      <c r="H78" s="1">
        <v>44930</v>
      </c>
      <c r="I78">
        <f t="shared" si="4"/>
        <v>2023</v>
      </c>
      <c r="J78" s="1" t="str" cm="1">
        <f t="array" ref="J78">IFERROR(TEXT(H78, "[$-en-US]mmm"), _xleta.N/A)</f>
        <v>Jan</v>
      </c>
      <c r="K78">
        <f t="shared" si="5"/>
        <v>4</v>
      </c>
      <c r="L78" s="1" t="str">
        <f t="shared" si="6"/>
        <v>Wednesday</v>
      </c>
      <c r="M78" t="str">
        <f t="shared" si="7"/>
        <v>Yes</v>
      </c>
    </row>
    <row r="79" spans="1:13">
      <c r="A79" t="s">
        <v>28</v>
      </c>
      <c r="B79">
        <v>1</v>
      </c>
      <c r="C79">
        <f>$D79/$B79</f>
        <v>4</v>
      </c>
      <c r="D79">
        <v>4</v>
      </c>
      <c r="E79" s="7" t="str" cm="1">
        <f t="array" ref="E79">_xlfn.IFS(D79&lt;=5, "$1-5", D79&lt;=10, "$6-10",D79&lt;=15,"$11-15", D79&lt;=20, "$16-20", D79&gt;20, "$20+")</f>
        <v>$1-5</v>
      </c>
      <c r="F79" s="2" t="s">
        <v>10023</v>
      </c>
      <c r="G79" s="2" t="s">
        <v>15</v>
      </c>
      <c r="H79" s="1">
        <v>44930</v>
      </c>
      <c r="I79">
        <f t="shared" si="4"/>
        <v>2023</v>
      </c>
      <c r="J79" s="1" t="str" cm="1">
        <f t="array" ref="J79">IFERROR(TEXT(H79, "[$-en-US]mmm"), _xleta.N/A)</f>
        <v>Jan</v>
      </c>
      <c r="K79">
        <f t="shared" si="5"/>
        <v>4</v>
      </c>
      <c r="L79" s="1" t="str">
        <f t="shared" si="6"/>
        <v>Wednesday</v>
      </c>
      <c r="M79" t="str">
        <f t="shared" si="7"/>
        <v>Yes</v>
      </c>
    </row>
    <row r="80" spans="1:13">
      <c r="A80" t="s">
        <v>65</v>
      </c>
      <c r="B80">
        <v>2</v>
      </c>
      <c r="C80">
        <v>1.5</v>
      </c>
      <c r="D80">
        <v>3</v>
      </c>
      <c r="E80" s="7" t="str" cm="1">
        <f t="array" ref="E80">_xlfn.IFS(D80&lt;=5, "$1-5", D80&lt;=10, "$6-10",D80&lt;=15,"$11-15", D80&lt;=20, "$16-20", D80&gt;20, "$20+")</f>
        <v>$1-5</v>
      </c>
      <c r="F80" s="2" t="s">
        <v>10</v>
      </c>
      <c r="G80" s="2" t="s">
        <v>15</v>
      </c>
      <c r="H80" s="1">
        <v>44930</v>
      </c>
      <c r="I80">
        <f t="shared" si="4"/>
        <v>2023</v>
      </c>
      <c r="J80" s="1" t="str" cm="1">
        <f t="array" ref="J80">IFERROR(TEXT(H80, "[$-en-US]mmm"), _xleta.N/A)</f>
        <v>Jan</v>
      </c>
      <c r="K80">
        <f t="shared" si="5"/>
        <v>4</v>
      </c>
      <c r="L80" s="1" t="str">
        <f t="shared" si="6"/>
        <v>Wednesday</v>
      </c>
      <c r="M80" t="str">
        <f t="shared" si="7"/>
        <v>Yes</v>
      </c>
    </row>
    <row r="81" spans="1:13">
      <c r="A81" t="s">
        <v>13</v>
      </c>
      <c r="B81">
        <v>1</v>
      </c>
      <c r="C81">
        <v>3</v>
      </c>
      <c r="D81">
        <f>$B81*$C81</f>
        <v>3</v>
      </c>
      <c r="E81" s="7" t="str" cm="1">
        <f t="array" ref="E81">_xlfn.IFS(D81&lt;=5, "$1-5", D81&lt;=10, "$6-10",D81&lt;=15,"$11-15", D81&lt;=20, "$16-20", D81&gt;20, "$20+")</f>
        <v>$1-5</v>
      </c>
      <c r="F81" s="2" t="s">
        <v>10023</v>
      </c>
      <c r="G81" s="2" t="s">
        <v>15</v>
      </c>
      <c r="H81" s="1">
        <v>44930</v>
      </c>
      <c r="I81">
        <f t="shared" si="4"/>
        <v>2023</v>
      </c>
      <c r="J81" s="1" t="str" cm="1">
        <f t="array" ref="J81">IFERROR(TEXT(H81, "[$-en-US]mmm"), _xleta.N/A)</f>
        <v>Jan</v>
      </c>
      <c r="K81">
        <f t="shared" si="5"/>
        <v>4</v>
      </c>
      <c r="L81" s="1" t="str">
        <f t="shared" si="6"/>
        <v>Wednesday</v>
      </c>
      <c r="M81" t="str">
        <f t="shared" si="7"/>
        <v>Yes</v>
      </c>
    </row>
    <row r="82" spans="1:13">
      <c r="A82" t="s">
        <v>25</v>
      </c>
      <c r="B82">
        <v>5</v>
      </c>
      <c r="C82">
        <v>4</v>
      </c>
      <c r="D82">
        <v>20</v>
      </c>
      <c r="E82" s="7" t="str" cm="1">
        <f t="array" ref="E82">_xlfn.IFS(D82&lt;=5, "$1-5", D82&lt;=10, "$6-10",D82&lt;=15,"$11-15", D82&lt;=20, "$16-20", D82&gt;20, "$20+")</f>
        <v>$16-20</v>
      </c>
      <c r="F82" s="2" t="s">
        <v>10</v>
      </c>
      <c r="G82" s="2" t="s">
        <v>15</v>
      </c>
      <c r="H82" s="1">
        <v>44930</v>
      </c>
      <c r="I82">
        <f t="shared" si="4"/>
        <v>2023</v>
      </c>
      <c r="J82" s="1" t="str" cm="1">
        <f t="array" ref="J82">IFERROR(TEXT(H82, "[$-en-US]mmm"), _xleta.N/A)</f>
        <v>Jan</v>
      </c>
      <c r="K82">
        <f t="shared" si="5"/>
        <v>4</v>
      </c>
      <c r="L82" s="1" t="str">
        <f t="shared" si="6"/>
        <v>Wednesday</v>
      </c>
      <c r="M82" t="str">
        <f t="shared" si="7"/>
        <v>Yes</v>
      </c>
    </row>
    <row r="83" spans="1:13">
      <c r="A83" t="s">
        <v>10023</v>
      </c>
      <c r="B83">
        <v>4</v>
      </c>
      <c r="C83">
        <v>3</v>
      </c>
      <c r="D83">
        <v>12</v>
      </c>
      <c r="E83" s="7" t="str" cm="1">
        <f t="array" ref="E83">_xlfn.IFS(D83&lt;=5, "$1-5", D83&lt;=10, "$6-10",D83&lt;=15,"$11-15", D83&lt;=20, "$16-20", D83&gt;20, "$20+")</f>
        <v>$11-15</v>
      </c>
      <c r="F83" s="2" t="s">
        <v>10023</v>
      </c>
      <c r="G83" s="2" t="s">
        <v>10023</v>
      </c>
      <c r="H83" s="1">
        <v>44930</v>
      </c>
      <c r="I83">
        <f t="shared" si="4"/>
        <v>2023</v>
      </c>
      <c r="J83" s="1" t="str" cm="1">
        <f t="array" ref="J83">IFERROR(TEXT(H83, "[$-en-US]mmm"), _xleta.N/A)</f>
        <v>Jan</v>
      </c>
      <c r="K83">
        <f t="shared" si="5"/>
        <v>4</v>
      </c>
      <c r="L83" s="1" t="str">
        <f t="shared" si="6"/>
        <v>Wednesday</v>
      </c>
      <c r="M83" t="str">
        <f t="shared" si="7"/>
        <v>Yes</v>
      </c>
    </row>
    <row r="84" spans="1:13">
      <c r="A84" t="s">
        <v>28</v>
      </c>
      <c r="B84">
        <v>3</v>
      </c>
      <c r="C84">
        <v>4</v>
      </c>
      <c r="D84">
        <v>12</v>
      </c>
      <c r="E84" s="7" t="str" cm="1">
        <f t="array" ref="E84">_xlfn.IFS(D84&lt;=5, "$1-5", D84&lt;=10, "$6-10",D84&lt;=15,"$11-15", D84&lt;=20, "$16-20", D84&gt;20, "$20+")</f>
        <v>$11-15</v>
      </c>
      <c r="F84" s="2" t="s">
        <v>10023</v>
      </c>
      <c r="G84" s="2" t="s">
        <v>11</v>
      </c>
      <c r="H84" s="1">
        <v>44930</v>
      </c>
      <c r="I84">
        <f t="shared" si="4"/>
        <v>2023</v>
      </c>
      <c r="J84" s="1" t="str" cm="1">
        <f t="array" ref="J84">IFERROR(TEXT(H84, "[$-en-US]mmm"), _xleta.N/A)</f>
        <v>Jan</v>
      </c>
      <c r="K84">
        <f t="shared" si="5"/>
        <v>4</v>
      </c>
      <c r="L84" s="1" t="str">
        <f t="shared" si="6"/>
        <v>Wednesday</v>
      </c>
      <c r="M84" t="str">
        <f t="shared" si="7"/>
        <v>Yes</v>
      </c>
    </row>
    <row r="85" spans="1:13">
      <c r="A85" t="s">
        <v>39</v>
      </c>
      <c r="B85">
        <v>2</v>
      </c>
      <c r="C85">
        <v>3</v>
      </c>
      <c r="D85">
        <v>6</v>
      </c>
      <c r="E85" s="7" t="str" cm="1">
        <f t="array" ref="E85">_xlfn.IFS(D85&lt;=5, "$1-5", D85&lt;=10, "$6-10",D85&lt;=15,"$11-15", D85&lt;=20, "$16-20", D85&gt;20, "$20+")</f>
        <v>$6-10</v>
      </c>
      <c r="F85" s="2" t="s">
        <v>23</v>
      </c>
      <c r="G85" s="2" t="s">
        <v>10023</v>
      </c>
      <c r="H85" s="1">
        <v>44930</v>
      </c>
      <c r="I85">
        <f t="shared" si="4"/>
        <v>2023</v>
      </c>
      <c r="J85" s="1" t="str" cm="1">
        <f t="array" ref="J85">IFERROR(TEXT(H85, "[$-en-US]mmm"), _xleta.N/A)</f>
        <v>Jan</v>
      </c>
      <c r="K85">
        <f t="shared" si="5"/>
        <v>4</v>
      </c>
      <c r="L85" s="1" t="str">
        <f t="shared" si="6"/>
        <v>Wednesday</v>
      </c>
      <c r="M85" t="str">
        <f t="shared" si="7"/>
        <v>Yes</v>
      </c>
    </row>
    <row r="86" spans="1:13">
      <c r="A86" t="s">
        <v>20</v>
      </c>
      <c r="B86">
        <v>1</v>
      </c>
      <c r="C86">
        <v>5</v>
      </c>
      <c r="D86">
        <v>5</v>
      </c>
      <c r="E86" s="7" t="str" cm="1">
        <f t="array" ref="E86">_xlfn.IFS(D86&lt;=5, "$1-5", D86&lt;=10, "$6-10",D86&lt;=15,"$11-15", D86&lt;=20, "$16-20", D86&gt;20, "$20+")</f>
        <v>$1-5</v>
      </c>
      <c r="F86" s="2" t="s">
        <v>10023</v>
      </c>
      <c r="G86" s="2" t="s">
        <v>10023</v>
      </c>
      <c r="H86" s="1">
        <v>44930</v>
      </c>
      <c r="I86">
        <f t="shared" si="4"/>
        <v>2023</v>
      </c>
      <c r="J86" s="1" t="str" cm="1">
        <f t="array" ref="J86">IFERROR(TEXT(H86, "[$-en-US]mmm"), _xleta.N/A)</f>
        <v>Jan</v>
      </c>
      <c r="K86">
        <f t="shared" si="5"/>
        <v>4</v>
      </c>
      <c r="L86" s="1" t="str">
        <f t="shared" si="6"/>
        <v>Wednesday</v>
      </c>
      <c r="M86" t="str">
        <f t="shared" si="7"/>
        <v>Yes</v>
      </c>
    </row>
    <row r="87" spans="1:13">
      <c r="A87" t="s">
        <v>17</v>
      </c>
      <c r="B87">
        <v>4</v>
      </c>
      <c r="C87">
        <v>1</v>
      </c>
      <c r="D87">
        <v>4</v>
      </c>
      <c r="E87" s="7" t="str" cm="1">
        <f t="array" ref="E87">_xlfn.IFS(D87&lt;=5, "$1-5", D87&lt;=10, "$6-10",D87&lt;=15,"$11-15", D87&lt;=20, "$16-20", D87&gt;20, "$20+")</f>
        <v>$1-5</v>
      </c>
      <c r="F87" s="2" t="s">
        <v>10023</v>
      </c>
      <c r="G87" s="2" t="s">
        <v>10025</v>
      </c>
      <c r="H87" s="1">
        <v>44930</v>
      </c>
      <c r="I87">
        <f t="shared" si="4"/>
        <v>2023</v>
      </c>
      <c r="J87" s="1" t="str" cm="1">
        <f t="array" ref="J87">IFERROR(TEXT(H87, "[$-en-US]mmm"), _xleta.N/A)</f>
        <v>Jan</v>
      </c>
      <c r="K87">
        <f t="shared" si="5"/>
        <v>4</v>
      </c>
      <c r="L87" s="1" t="str">
        <f t="shared" si="6"/>
        <v>Wednesday</v>
      </c>
      <c r="M87" t="str">
        <f t="shared" si="7"/>
        <v>Yes</v>
      </c>
    </row>
    <row r="88" spans="1:13">
      <c r="A88" t="s">
        <v>20</v>
      </c>
      <c r="B88">
        <v>3</v>
      </c>
      <c r="C88">
        <v>5</v>
      </c>
      <c r="D88">
        <v>15</v>
      </c>
      <c r="E88" s="7" t="str" cm="1">
        <f t="array" ref="E88">_xlfn.IFS(D88&lt;=5, "$1-5", D88&lt;=10, "$6-10",D88&lt;=15,"$11-15", D88&lt;=20, "$16-20", D88&gt;20, "$20+")</f>
        <v>$11-15</v>
      </c>
      <c r="F88" s="2" t="s">
        <v>14</v>
      </c>
      <c r="G88" s="2" t="s">
        <v>10023</v>
      </c>
      <c r="H88" s="1">
        <v>44930</v>
      </c>
      <c r="I88">
        <f t="shared" si="4"/>
        <v>2023</v>
      </c>
      <c r="J88" s="1" t="str" cm="1">
        <f t="array" ref="J88">IFERROR(TEXT(H88, "[$-en-US]mmm"), _xleta.N/A)</f>
        <v>Jan</v>
      </c>
      <c r="K88">
        <f t="shared" si="5"/>
        <v>4</v>
      </c>
      <c r="L88" s="1" t="str">
        <f t="shared" si="6"/>
        <v>Wednesday</v>
      </c>
      <c r="M88" t="str">
        <f t="shared" si="7"/>
        <v>Yes</v>
      </c>
    </row>
    <row r="89" spans="1:13">
      <c r="A89" t="s">
        <v>9</v>
      </c>
      <c r="B89">
        <v>1</v>
      </c>
      <c r="C89">
        <v>2</v>
      </c>
      <c r="D89">
        <v>2</v>
      </c>
      <c r="E89" s="7" t="str" cm="1">
        <f t="array" ref="E89">_xlfn.IFS(D89&lt;=5, "$1-5", D89&lt;=10, "$6-10",D89&lt;=15,"$11-15", D89&lt;=20, "$16-20", D89&gt;20, "$20+")</f>
        <v>$1-5</v>
      </c>
      <c r="F89" s="2" t="s">
        <v>23</v>
      </c>
      <c r="G89" s="2" t="s">
        <v>10025</v>
      </c>
      <c r="H89" s="1">
        <v>44930</v>
      </c>
      <c r="I89">
        <f t="shared" si="4"/>
        <v>2023</v>
      </c>
      <c r="J89" s="1" t="str" cm="1">
        <f t="array" ref="J89">IFERROR(TEXT(H89, "[$-en-US]mmm"), _xleta.N/A)</f>
        <v>Jan</v>
      </c>
      <c r="K89">
        <f t="shared" si="5"/>
        <v>4</v>
      </c>
      <c r="L89" s="1" t="str">
        <f t="shared" si="6"/>
        <v>Wednesday</v>
      </c>
      <c r="M89" t="str">
        <f t="shared" si="7"/>
        <v>Yes</v>
      </c>
    </row>
    <row r="90" spans="1:13">
      <c r="A90" t="s">
        <v>20</v>
      </c>
      <c r="B90">
        <v>5</v>
      </c>
      <c r="C90">
        <v>5</v>
      </c>
      <c r="D90">
        <v>25</v>
      </c>
      <c r="E90" s="7" t="str" cm="1">
        <f t="array" ref="E90">_xlfn.IFS(D90&lt;=5, "$1-5", D90&lt;=10, "$6-10",D90&lt;=15,"$11-15", D90&lt;=20, "$16-20", D90&gt;20, "$20+")</f>
        <v>$20+</v>
      </c>
      <c r="F90" s="2" t="s">
        <v>23</v>
      </c>
      <c r="G90" s="2" t="s">
        <v>15</v>
      </c>
      <c r="H90" s="1">
        <v>44930</v>
      </c>
      <c r="I90">
        <f t="shared" si="4"/>
        <v>2023</v>
      </c>
      <c r="J90" s="1" t="str" cm="1">
        <f t="array" ref="J90">IFERROR(TEXT(H90, "[$-en-US]mmm"), _xleta.N/A)</f>
        <v>Jan</v>
      </c>
      <c r="K90">
        <f t="shared" si="5"/>
        <v>4</v>
      </c>
      <c r="L90" s="1" t="str">
        <f t="shared" si="6"/>
        <v>Wednesday</v>
      </c>
      <c r="M90" t="str">
        <f t="shared" si="7"/>
        <v>Yes</v>
      </c>
    </row>
    <row r="91" spans="1:13">
      <c r="A91" t="s">
        <v>9</v>
      </c>
      <c r="B91">
        <v>5</v>
      </c>
      <c r="C91">
        <v>2</v>
      </c>
      <c r="D91">
        <v>10</v>
      </c>
      <c r="E91" s="7" t="str" cm="1">
        <f t="array" ref="E91">_xlfn.IFS(D91&lt;=5, "$1-5", D91&lt;=10, "$6-10",D91&lt;=15,"$11-15", D91&lt;=20, "$16-20", D91&gt;20, "$20+")</f>
        <v>$6-10</v>
      </c>
      <c r="F91" s="2" t="s">
        <v>14</v>
      </c>
      <c r="G91" s="2" t="s">
        <v>15</v>
      </c>
      <c r="H91" s="1">
        <v>44931</v>
      </c>
      <c r="I91">
        <f t="shared" si="4"/>
        <v>2023</v>
      </c>
      <c r="J91" s="1" t="str" cm="1">
        <f t="array" ref="J91">IFERROR(TEXT(H91, "[$-en-US]mmm"), _xleta.N/A)</f>
        <v>Jan</v>
      </c>
      <c r="K91">
        <f t="shared" si="5"/>
        <v>5</v>
      </c>
      <c r="L91" s="1" t="str">
        <f t="shared" si="6"/>
        <v>Thursday</v>
      </c>
      <c r="M91" t="str">
        <f t="shared" si="7"/>
        <v>Yes</v>
      </c>
    </row>
    <row r="92" spans="1:13">
      <c r="A92" t="s">
        <v>13</v>
      </c>
      <c r="B92">
        <v>2</v>
      </c>
      <c r="C92">
        <v>3</v>
      </c>
      <c r="D92">
        <v>6</v>
      </c>
      <c r="E92" s="7" t="str" cm="1">
        <f t="array" ref="E92">_xlfn.IFS(D92&lt;=5, "$1-5", D92&lt;=10, "$6-10",D92&lt;=15,"$11-15", D92&lt;=20, "$16-20", D92&gt;20, "$20+")</f>
        <v>$6-10</v>
      </c>
      <c r="F92" s="2" t="s">
        <v>14</v>
      </c>
      <c r="G92" s="2" t="s">
        <v>11</v>
      </c>
      <c r="H92" s="1">
        <v>44931</v>
      </c>
      <c r="I92">
        <f t="shared" si="4"/>
        <v>2023</v>
      </c>
      <c r="J92" s="1" t="str" cm="1">
        <f t="array" ref="J92">IFERROR(TEXT(H92, "[$-en-US]mmm"), _xleta.N/A)</f>
        <v>Jan</v>
      </c>
      <c r="K92">
        <f t="shared" si="5"/>
        <v>5</v>
      </c>
      <c r="L92" s="1" t="str">
        <f t="shared" si="6"/>
        <v>Thursday</v>
      </c>
      <c r="M92" t="str">
        <f t="shared" si="7"/>
        <v>Yes</v>
      </c>
    </row>
    <row r="93" spans="1:13">
      <c r="A93" t="s">
        <v>28</v>
      </c>
      <c r="B93">
        <v>4</v>
      </c>
      <c r="C93">
        <v>4</v>
      </c>
      <c r="D93">
        <v>16</v>
      </c>
      <c r="E93" s="7" t="str" cm="1">
        <f t="array" ref="E93">_xlfn.IFS(D93&lt;=5, "$1-5", D93&lt;=10, "$6-10",D93&lt;=15,"$11-15", D93&lt;=20, "$16-20", D93&gt;20, "$20+")</f>
        <v>$16-20</v>
      </c>
      <c r="F93" s="2" t="s">
        <v>10</v>
      </c>
      <c r="G93" s="2" t="s">
        <v>11</v>
      </c>
      <c r="H93" s="1">
        <v>44931</v>
      </c>
      <c r="I93">
        <f t="shared" si="4"/>
        <v>2023</v>
      </c>
      <c r="J93" s="1" t="str" cm="1">
        <f t="array" ref="J93">IFERROR(TEXT(H93, "[$-en-US]mmm"), _xleta.N/A)</f>
        <v>Jan</v>
      </c>
      <c r="K93">
        <f t="shared" si="5"/>
        <v>5</v>
      </c>
      <c r="L93" s="1" t="str">
        <f t="shared" si="6"/>
        <v>Thursday</v>
      </c>
      <c r="M93" t="str">
        <f t="shared" si="7"/>
        <v>Yes</v>
      </c>
    </row>
    <row r="94" spans="1:13">
      <c r="A94" t="s">
        <v>65</v>
      </c>
      <c r="B94">
        <v>2</v>
      </c>
      <c r="C94">
        <v>1.5</v>
      </c>
      <c r="D94">
        <v>3</v>
      </c>
      <c r="E94" s="7" t="str" cm="1">
        <f t="array" ref="E94">_xlfn.IFS(D94&lt;=5, "$1-5", D94&lt;=10, "$6-10",D94&lt;=15,"$11-15", D94&lt;=20, "$16-20", D94&gt;20, "$20+")</f>
        <v>$1-5</v>
      </c>
      <c r="F94" s="2" t="s">
        <v>10023</v>
      </c>
      <c r="G94" s="2" t="s">
        <v>10023</v>
      </c>
      <c r="H94" s="1">
        <v>44931</v>
      </c>
      <c r="I94">
        <f t="shared" si="4"/>
        <v>2023</v>
      </c>
      <c r="J94" s="1" t="str" cm="1">
        <f t="array" ref="J94">IFERROR(TEXT(H94, "[$-en-US]mmm"), _xleta.N/A)</f>
        <v>Jan</v>
      </c>
      <c r="K94">
        <f t="shared" si="5"/>
        <v>5</v>
      </c>
      <c r="L94" s="1" t="str">
        <f t="shared" si="6"/>
        <v>Thursday</v>
      </c>
      <c r="M94" t="str">
        <f t="shared" si="7"/>
        <v>Yes</v>
      </c>
    </row>
    <row r="95" spans="1:13">
      <c r="A95" t="s">
        <v>28</v>
      </c>
      <c r="B95">
        <f>D95/C95</f>
        <v>5</v>
      </c>
      <c r="C95">
        <f>_xlfn.XLOOKUP(A95,'Item Price'!A:A,'Item Price'!B:B)</f>
        <v>4</v>
      </c>
      <c r="D95">
        <v>20</v>
      </c>
      <c r="E95" s="7" t="str" cm="1">
        <f t="array" ref="E95">_xlfn.IFS(D95&lt;=5, "$1-5", D95&lt;=10, "$6-10",D95&lt;=15,"$11-15", D95&lt;=20, "$16-20", D95&gt;20, "$20+")</f>
        <v>$16-20</v>
      </c>
      <c r="F95" s="2" t="s">
        <v>10025</v>
      </c>
      <c r="G95" s="2" t="s">
        <v>11</v>
      </c>
      <c r="H95" s="1">
        <v>44931</v>
      </c>
      <c r="I95">
        <f t="shared" si="4"/>
        <v>2023</v>
      </c>
      <c r="J95" s="1" t="str" cm="1">
        <f t="array" ref="J95">IFERROR(TEXT(H95, "[$-en-US]mmm"), _xleta.N/A)</f>
        <v>Jan</v>
      </c>
      <c r="K95">
        <f t="shared" si="5"/>
        <v>5</v>
      </c>
      <c r="L95" s="1" t="str">
        <f t="shared" si="6"/>
        <v>Thursday</v>
      </c>
      <c r="M95" t="str">
        <f t="shared" si="7"/>
        <v>Yes</v>
      </c>
    </row>
    <row r="96" spans="1:13">
      <c r="A96" t="s">
        <v>28</v>
      </c>
      <c r="B96">
        <v>4</v>
      </c>
      <c r="C96">
        <v>4</v>
      </c>
      <c r="D96">
        <v>16</v>
      </c>
      <c r="E96" s="7" t="str" cm="1">
        <f t="array" ref="E96">_xlfn.IFS(D96&lt;=5, "$1-5", D96&lt;=10, "$6-10",D96&lt;=15,"$11-15", D96&lt;=20, "$16-20", D96&gt;20, "$20+")</f>
        <v>$16-20</v>
      </c>
      <c r="F96" s="2" t="s">
        <v>14</v>
      </c>
      <c r="G96" s="2" t="s">
        <v>15</v>
      </c>
      <c r="H96" s="1">
        <v>44931</v>
      </c>
      <c r="I96">
        <f t="shared" si="4"/>
        <v>2023</v>
      </c>
      <c r="J96" s="1" t="str" cm="1">
        <f t="array" ref="J96">IFERROR(TEXT(H96, "[$-en-US]mmm"), _xleta.N/A)</f>
        <v>Jan</v>
      </c>
      <c r="K96">
        <f t="shared" si="5"/>
        <v>5</v>
      </c>
      <c r="L96" s="1" t="str">
        <f t="shared" si="6"/>
        <v>Thursday</v>
      </c>
      <c r="M96" t="str">
        <f t="shared" si="7"/>
        <v>Yes</v>
      </c>
    </row>
    <row r="97" spans="1:13">
      <c r="A97" t="s">
        <v>9</v>
      </c>
      <c r="B97">
        <v>4</v>
      </c>
      <c r="C97">
        <v>2</v>
      </c>
      <c r="D97">
        <v>8</v>
      </c>
      <c r="E97" s="7" t="str" cm="1">
        <f t="array" ref="E97">_xlfn.IFS(D97&lt;=5, "$1-5", D97&lt;=10, "$6-10",D97&lt;=15,"$11-15", D97&lt;=20, "$16-20", D97&gt;20, "$20+")</f>
        <v>$6-10</v>
      </c>
      <c r="F97" s="2" t="s">
        <v>10023</v>
      </c>
      <c r="G97" s="2" t="s">
        <v>10025</v>
      </c>
      <c r="H97" s="1">
        <v>44931</v>
      </c>
      <c r="I97">
        <f t="shared" si="4"/>
        <v>2023</v>
      </c>
      <c r="J97" s="1" t="str" cm="1">
        <f t="array" ref="J97">IFERROR(TEXT(H97, "[$-en-US]mmm"), _xleta.N/A)</f>
        <v>Jan</v>
      </c>
      <c r="K97">
        <f t="shared" si="5"/>
        <v>5</v>
      </c>
      <c r="L97" s="1" t="str">
        <f t="shared" si="6"/>
        <v>Thursday</v>
      </c>
      <c r="M97" t="str">
        <f t="shared" si="7"/>
        <v>Yes</v>
      </c>
    </row>
    <row r="98" spans="1:13">
      <c r="A98" t="s">
        <v>17</v>
      </c>
      <c r="B98">
        <v>2</v>
      </c>
      <c r="C98">
        <v>1</v>
      </c>
      <c r="D98">
        <v>2</v>
      </c>
      <c r="E98" s="7" t="str" cm="1">
        <f t="array" ref="E98">_xlfn.IFS(D98&lt;=5, "$1-5", D98&lt;=10, "$6-10",D98&lt;=15,"$11-15", D98&lt;=20, "$16-20", D98&gt;20, "$20+")</f>
        <v>$1-5</v>
      </c>
      <c r="F98" s="2" t="s">
        <v>14</v>
      </c>
      <c r="G98" s="2" t="s">
        <v>11</v>
      </c>
      <c r="H98" s="1">
        <v>44931</v>
      </c>
      <c r="I98">
        <f t="shared" si="4"/>
        <v>2023</v>
      </c>
      <c r="J98" s="1" t="str" cm="1">
        <f t="array" ref="J98">IFERROR(TEXT(H98, "[$-en-US]mmm"), _xleta.N/A)</f>
        <v>Jan</v>
      </c>
      <c r="K98">
        <f t="shared" si="5"/>
        <v>5</v>
      </c>
      <c r="L98" s="1" t="str">
        <f t="shared" si="6"/>
        <v>Thursday</v>
      </c>
      <c r="M98" t="str">
        <f t="shared" si="7"/>
        <v>Yes</v>
      </c>
    </row>
    <row r="99" spans="1:13">
      <c r="A99" t="s">
        <v>28</v>
      </c>
      <c r="B99">
        <v>1</v>
      </c>
      <c r="C99">
        <v>4</v>
      </c>
      <c r="D99">
        <v>4</v>
      </c>
      <c r="E99" s="7" t="str" cm="1">
        <f t="array" ref="E99">_xlfn.IFS(D99&lt;=5, "$1-5", D99&lt;=10, "$6-10",D99&lt;=15,"$11-15", D99&lt;=20, "$16-20", D99&gt;20, "$20+")</f>
        <v>$1-5</v>
      </c>
      <c r="F99" s="2" t="s">
        <v>10023</v>
      </c>
      <c r="G99" s="2" t="s">
        <v>10023</v>
      </c>
      <c r="H99" s="1">
        <v>44931</v>
      </c>
      <c r="I99">
        <f t="shared" si="4"/>
        <v>2023</v>
      </c>
      <c r="J99" s="1" t="str" cm="1">
        <f t="array" ref="J99">IFERROR(TEXT(H99, "[$-en-US]mmm"), _xleta.N/A)</f>
        <v>Jan</v>
      </c>
      <c r="K99">
        <f t="shared" si="5"/>
        <v>5</v>
      </c>
      <c r="L99" s="1" t="str">
        <f t="shared" si="6"/>
        <v>Thursday</v>
      </c>
      <c r="M99" t="str">
        <f t="shared" si="7"/>
        <v>Yes</v>
      </c>
    </row>
    <row r="100" spans="1:13">
      <c r="A100" t="s">
        <v>25</v>
      </c>
      <c r="B100">
        <v>1</v>
      </c>
      <c r="C100">
        <v>4</v>
      </c>
      <c r="D100">
        <v>4</v>
      </c>
      <c r="E100" s="7" t="str" cm="1">
        <f t="array" ref="E100">_xlfn.IFS(D100&lt;=5, "$1-5", D100&lt;=10, "$6-10",D100&lt;=15,"$11-15", D100&lt;=20, "$16-20", D100&gt;20, "$20+")</f>
        <v>$1-5</v>
      </c>
      <c r="F100" s="2" t="s">
        <v>10025</v>
      </c>
      <c r="G100" s="2" t="s">
        <v>11</v>
      </c>
      <c r="H100" s="1">
        <v>44931</v>
      </c>
      <c r="I100">
        <f t="shared" si="4"/>
        <v>2023</v>
      </c>
      <c r="J100" s="1" t="str" cm="1">
        <f t="array" ref="J100">IFERROR(TEXT(H100, "[$-en-US]mmm"), _xleta.N/A)</f>
        <v>Jan</v>
      </c>
      <c r="K100">
        <f t="shared" si="5"/>
        <v>5</v>
      </c>
      <c r="L100" s="1" t="str">
        <f t="shared" si="6"/>
        <v>Thursday</v>
      </c>
      <c r="M100" t="str">
        <f t="shared" si="7"/>
        <v>Yes</v>
      </c>
    </row>
    <row r="101" spans="1:13">
      <c r="A101" t="s">
        <v>28</v>
      </c>
      <c r="B101">
        <v>5</v>
      </c>
      <c r="C101">
        <v>4</v>
      </c>
      <c r="D101">
        <v>20</v>
      </c>
      <c r="E101" s="7" t="str" cm="1">
        <f t="array" ref="E101">_xlfn.IFS(D101&lt;=5, "$1-5", D101&lt;=10, "$6-10",D101&lt;=15,"$11-15", D101&lt;=20, "$16-20", D101&gt;20, "$20+")</f>
        <v>$16-20</v>
      </c>
      <c r="F101" s="2" t="s">
        <v>14</v>
      </c>
      <c r="G101" s="2" t="s">
        <v>11</v>
      </c>
      <c r="H101" s="1">
        <v>44931</v>
      </c>
      <c r="I101">
        <f t="shared" si="4"/>
        <v>2023</v>
      </c>
      <c r="J101" s="1" t="str" cm="1">
        <f t="array" ref="J101">IFERROR(TEXT(H101, "[$-en-US]mmm"), _xleta.N/A)</f>
        <v>Jan</v>
      </c>
      <c r="K101">
        <f t="shared" si="5"/>
        <v>5</v>
      </c>
      <c r="L101" s="1" t="str">
        <f t="shared" si="6"/>
        <v>Thursday</v>
      </c>
      <c r="M101" t="str">
        <f t="shared" si="7"/>
        <v>Yes</v>
      </c>
    </row>
    <row r="102" spans="1:13">
      <c r="A102" t="s">
        <v>13</v>
      </c>
      <c r="B102">
        <v>5</v>
      </c>
      <c r="C102">
        <v>3</v>
      </c>
      <c r="D102">
        <v>15</v>
      </c>
      <c r="E102" s="7" t="str" cm="1">
        <f t="array" ref="E102">_xlfn.IFS(D102&lt;=5, "$1-5", D102&lt;=10, "$6-10",D102&lt;=15,"$11-15", D102&lt;=20, "$16-20", D102&gt;20, "$20+")</f>
        <v>$11-15</v>
      </c>
      <c r="F102" s="2" t="s">
        <v>10</v>
      </c>
      <c r="G102" s="2" t="s">
        <v>11</v>
      </c>
      <c r="H102" s="1">
        <v>44931</v>
      </c>
      <c r="I102">
        <f t="shared" si="4"/>
        <v>2023</v>
      </c>
      <c r="J102" s="1" t="str" cm="1">
        <f t="array" ref="J102">IFERROR(TEXT(H102, "[$-en-US]mmm"), _xleta.N/A)</f>
        <v>Jan</v>
      </c>
      <c r="K102">
        <f t="shared" si="5"/>
        <v>5</v>
      </c>
      <c r="L102" s="1" t="str">
        <f t="shared" si="6"/>
        <v>Thursday</v>
      </c>
      <c r="M102" t="str">
        <f t="shared" si="7"/>
        <v>Yes</v>
      </c>
    </row>
    <row r="103" spans="1:13">
      <c r="A103" t="s">
        <v>17</v>
      </c>
      <c r="B103">
        <v>3</v>
      </c>
      <c r="C103">
        <v>1</v>
      </c>
      <c r="D103">
        <v>3</v>
      </c>
      <c r="E103" s="7" t="str" cm="1">
        <f t="array" ref="E103">_xlfn.IFS(D103&lt;=5, "$1-5", D103&lt;=10, "$6-10",D103&lt;=15,"$11-15", D103&lt;=20, "$16-20", D103&gt;20, "$20+")</f>
        <v>$1-5</v>
      </c>
      <c r="F103" s="2" t="s">
        <v>10</v>
      </c>
      <c r="G103" s="2" t="s">
        <v>15</v>
      </c>
      <c r="H103" s="1">
        <v>44931</v>
      </c>
      <c r="I103">
        <f t="shared" si="4"/>
        <v>2023</v>
      </c>
      <c r="J103" s="1" t="str" cm="1">
        <f t="array" ref="J103">IFERROR(TEXT(H103, "[$-en-US]mmm"), _xleta.N/A)</f>
        <v>Jan</v>
      </c>
      <c r="K103">
        <f t="shared" si="5"/>
        <v>5</v>
      </c>
      <c r="L103" s="1" t="str">
        <f t="shared" si="6"/>
        <v>Thursday</v>
      </c>
      <c r="M103" t="str">
        <f t="shared" si="7"/>
        <v>Yes</v>
      </c>
    </row>
    <row r="104" spans="1:13">
      <c r="A104" t="s">
        <v>20</v>
      </c>
      <c r="B104">
        <f>$D104/$C104</f>
        <v>5</v>
      </c>
      <c r="C104">
        <v>5</v>
      </c>
      <c r="D104">
        <v>25</v>
      </c>
      <c r="E104" s="7" t="str" cm="1">
        <f t="array" ref="E104">_xlfn.IFS(D104&lt;=5, "$1-5", D104&lt;=10, "$6-10",D104&lt;=15,"$11-15", D104&lt;=20, "$16-20", D104&gt;20, "$20+")</f>
        <v>$20+</v>
      </c>
      <c r="F104" s="2" t="s">
        <v>10</v>
      </c>
      <c r="G104" s="2" t="s">
        <v>15</v>
      </c>
      <c r="H104" s="1">
        <v>44931</v>
      </c>
      <c r="I104">
        <f t="shared" si="4"/>
        <v>2023</v>
      </c>
      <c r="J104" s="1" t="str" cm="1">
        <f t="array" ref="J104">IFERROR(TEXT(H104, "[$-en-US]mmm"), _xleta.N/A)</f>
        <v>Jan</v>
      </c>
      <c r="K104">
        <f t="shared" si="5"/>
        <v>5</v>
      </c>
      <c r="L104" s="1" t="str">
        <f t="shared" si="6"/>
        <v>Thursday</v>
      </c>
      <c r="M104" t="str">
        <f t="shared" si="7"/>
        <v>Yes</v>
      </c>
    </row>
    <row r="105" spans="1:13">
      <c r="A105" t="s">
        <v>65</v>
      </c>
      <c r="B105">
        <v>1</v>
      </c>
      <c r="C105">
        <v>1.5</v>
      </c>
      <c r="D105">
        <v>1.5</v>
      </c>
      <c r="E105" s="7" t="str" cm="1">
        <f t="array" ref="E105">_xlfn.IFS(D105&lt;=5, "$1-5", D105&lt;=10, "$6-10",D105&lt;=15,"$11-15", D105&lt;=20, "$16-20", D105&gt;20, "$20+")</f>
        <v>$1-5</v>
      </c>
      <c r="F105" s="2" t="s">
        <v>10</v>
      </c>
      <c r="G105" s="2" t="s">
        <v>11</v>
      </c>
      <c r="H105" s="1">
        <v>44931</v>
      </c>
      <c r="I105">
        <f t="shared" si="4"/>
        <v>2023</v>
      </c>
      <c r="J105" s="1" t="str" cm="1">
        <f t="array" ref="J105">IFERROR(TEXT(H105, "[$-en-US]mmm"), _xleta.N/A)</f>
        <v>Jan</v>
      </c>
      <c r="K105">
        <f t="shared" si="5"/>
        <v>5</v>
      </c>
      <c r="L105" s="1" t="str">
        <f t="shared" si="6"/>
        <v>Thursday</v>
      </c>
      <c r="M105" t="str">
        <f t="shared" si="7"/>
        <v>Yes</v>
      </c>
    </row>
    <row r="106" spans="1:13">
      <c r="A106" t="s">
        <v>28</v>
      </c>
      <c r="B106">
        <f>$D106/$C106</f>
        <v>5</v>
      </c>
      <c r="C106">
        <v>4</v>
      </c>
      <c r="D106">
        <v>20</v>
      </c>
      <c r="E106" s="7" t="str" cm="1">
        <f t="array" ref="E106">_xlfn.IFS(D106&lt;=5, "$1-5", D106&lt;=10, "$6-10",D106&lt;=15,"$11-15", D106&lt;=20, "$16-20", D106&gt;20, "$20+")</f>
        <v>$16-20</v>
      </c>
      <c r="F106" s="2" t="s">
        <v>14</v>
      </c>
      <c r="G106" s="2" t="s">
        <v>11</v>
      </c>
      <c r="H106" s="1">
        <v>44931</v>
      </c>
      <c r="I106">
        <f t="shared" si="4"/>
        <v>2023</v>
      </c>
      <c r="J106" s="1" t="str" cm="1">
        <f t="array" ref="J106">IFERROR(TEXT(H106, "[$-en-US]mmm"), _xleta.N/A)</f>
        <v>Jan</v>
      </c>
      <c r="K106">
        <f t="shared" si="5"/>
        <v>5</v>
      </c>
      <c r="L106" s="1" t="str">
        <f t="shared" si="6"/>
        <v>Thursday</v>
      </c>
      <c r="M106" t="str">
        <f t="shared" si="7"/>
        <v>Yes</v>
      </c>
    </row>
    <row r="107" spans="1:13">
      <c r="A107" t="s">
        <v>20</v>
      </c>
      <c r="B107">
        <v>1</v>
      </c>
      <c r="C107">
        <v>5</v>
      </c>
      <c r="D107">
        <v>5</v>
      </c>
      <c r="E107" s="7" t="str" cm="1">
        <f t="array" ref="E107">_xlfn.IFS(D107&lt;=5, "$1-5", D107&lt;=10, "$6-10",D107&lt;=15,"$11-15", D107&lt;=20, "$16-20", D107&gt;20, "$20+")</f>
        <v>$1-5</v>
      </c>
      <c r="F107" s="2" t="s">
        <v>14</v>
      </c>
      <c r="G107" s="2" t="s">
        <v>11</v>
      </c>
      <c r="H107" s="1">
        <v>44931</v>
      </c>
      <c r="I107">
        <f t="shared" si="4"/>
        <v>2023</v>
      </c>
      <c r="J107" s="1" t="str" cm="1">
        <f t="array" ref="J107">IFERROR(TEXT(H107, "[$-en-US]mmm"), _xleta.N/A)</f>
        <v>Jan</v>
      </c>
      <c r="K107">
        <f t="shared" si="5"/>
        <v>5</v>
      </c>
      <c r="L107" s="1" t="str">
        <f t="shared" si="6"/>
        <v>Thursday</v>
      </c>
      <c r="M107" t="str">
        <f t="shared" si="7"/>
        <v>Yes</v>
      </c>
    </row>
    <row r="108" spans="1:13">
      <c r="A108" t="s">
        <v>10023</v>
      </c>
      <c r="B108">
        <v>1</v>
      </c>
      <c r="C108">
        <v>3</v>
      </c>
      <c r="D108">
        <v>3</v>
      </c>
      <c r="E108" s="7" t="str" cm="1">
        <f t="array" ref="E108">_xlfn.IFS(D108&lt;=5, "$1-5", D108&lt;=10, "$6-10",D108&lt;=15,"$11-15", D108&lt;=20, "$16-20", D108&gt;20, "$20+")</f>
        <v>$1-5</v>
      </c>
      <c r="F108" s="2" t="s">
        <v>10</v>
      </c>
      <c r="G108" s="2" t="s">
        <v>10023</v>
      </c>
      <c r="H108" s="1">
        <v>44931</v>
      </c>
      <c r="I108">
        <f t="shared" si="4"/>
        <v>2023</v>
      </c>
      <c r="J108" s="1" t="str" cm="1">
        <f t="array" ref="J108">IFERROR(TEXT(H108, "[$-en-US]mmm"), _xleta.N/A)</f>
        <v>Jan</v>
      </c>
      <c r="K108">
        <f t="shared" si="5"/>
        <v>5</v>
      </c>
      <c r="L108" s="1" t="str">
        <f t="shared" si="6"/>
        <v>Thursday</v>
      </c>
      <c r="M108" t="str">
        <f t="shared" si="7"/>
        <v>Yes</v>
      </c>
    </row>
    <row r="109" spans="1:13">
      <c r="A109" t="s">
        <v>65</v>
      </c>
      <c r="B109">
        <v>5</v>
      </c>
      <c r="C109">
        <v>1.5</v>
      </c>
      <c r="D109">
        <v>7.5</v>
      </c>
      <c r="E109" s="7" t="str" cm="1">
        <f t="array" ref="E109">_xlfn.IFS(D109&lt;=5, "$1-5", D109&lt;=10, "$6-10",D109&lt;=15,"$11-15", D109&lt;=20, "$16-20", D109&gt;20, "$20+")</f>
        <v>$6-10</v>
      </c>
      <c r="F109" s="2" t="s">
        <v>23</v>
      </c>
      <c r="G109" s="2" t="s">
        <v>11</v>
      </c>
      <c r="H109" s="1">
        <v>44931</v>
      </c>
      <c r="I109">
        <f t="shared" si="4"/>
        <v>2023</v>
      </c>
      <c r="J109" s="1" t="str" cm="1">
        <f t="array" ref="J109">IFERROR(TEXT(H109, "[$-en-US]mmm"), _xleta.N/A)</f>
        <v>Jan</v>
      </c>
      <c r="K109">
        <f t="shared" si="5"/>
        <v>5</v>
      </c>
      <c r="L109" s="1" t="str">
        <f t="shared" si="6"/>
        <v>Thursday</v>
      </c>
      <c r="M109" t="str">
        <f t="shared" si="7"/>
        <v>Yes</v>
      </c>
    </row>
    <row r="110" spans="1:13">
      <c r="A110" t="s">
        <v>9</v>
      </c>
      <c r="B110">
        <v>5</v>
      </c>
      <c r="C110">
        <v>2</v>
      </c>
      <c r="D110">
        <v>10</v>
      </c>
      <c r="E110" s="7" t="str" cm="1">
        <f t="array" ref="E110">_xlfn.IFS(D110&lt;=5, "$1-5", D110&lt;=10, "$6-10",D110&lt;=15,"$11-15", D110&lt;=20, "$16-20", D110&gt;20, "$20+")</f>
        <v>$6-10</v>
      </c>
      <c r="F110" s="2" t="s">
        <v>10023</v>
      </c>
      <c r="G110" s="2" t="s">
        <v>15</v>
      </c>
      <c r="H110" s="1">
        <v>44931</v>
      </c>
      <c r="I110">
        <f t="shared" si="4"/>
        <v>2023</v>
      </c>
      <c r="J110" s="1" t="str" cm="1">
        <f t="array" ref="J110">IFERROR(TEXT(H110, "[$-en-US]mmm"), _xleta.N/A)</f>
        <v>Jan</v>
      </c>
      <c r="K110">
        <f t="shared" si="5"/>
        <v>5</v>
      </c>
      <c r="L110" s="1" t="str">
        <f t="shared" si="6"/>
        <v>Thursday</v>
      </c>
      <c r="M110" t="str">
        <f t="shared" si="7"/>
        <v>Yes</v>
      </c>
    </row>
    <row r="111" spans="1:13">
      <c r="A111" t="s">
        <v>39</v>
      </c>
      <c r="B111">
        <v>4</v>
      </c>
      <c r="C111">
        <v>3</v>
      </c>
      <c r="D111">
        <v>12</v>
      </c>
      <c r="E111" s="7" t="str" cm="1">
        <f t="array" ref="E111">_xlfn.IFS(D111&lt;=5, "$1-5", D111&lt;=10, "$6-10",D111&lt;=15,"$11-15", D111&lt;=20, "$16-20", D111&gt;20, "$20+")</f>
        <v>$11-15</v>
      </c>
      <c r="F111" s="2" t="s">
        <v>10</v>
      </c>
      <c r="G111" s="2" t="s">
        <v>15</v>
      </c>
      <c r="H111" s="1">
        <v>44931</v>
      </c>
      <c r="I111">
        <f t="shared" si="4"/>
        <v>2023</v>
      </c>
      <c r="J111" s="1" t="str" cm="1">
        <f t="array" ref="J111">IFERROR(TEXT(H111, "[$-en-US]mmm"), _xleta.N/A)</f>
        <v>Jan</v>
      </c>
      <c r="K111">
        <f t="shared" si="5"/>
        <v>5</v>
      </c>
      <c r="L111" s="1" t="str">
        <f t="shared" si="6"/>
        <v>Thursday</v>
      </c>
      <c r="M111" t="str">
        <f t="shared" si="7"/>
        <v>Yes</v>
      </c>
    </row>
    <row r="112" spans="1:13">
      <c r="A112" t="s">
        <v>39</v>
      </c>
      <c r="B112">
        <v>4</v>
      </c>
      <c r="C112">
        <v>3</v>
      </c>
      <c r="D112">
        <v>12</v>
      </c>
      <c r="E112" s="7" t="str" cm="1">
        <f t="array" ref="E112">_xlfn.IFS(D112&lt;=5, "$1-5", D112&lt;=10, "$6-10",D112&lt;=15,"$11-15", D112&lt;=20, "$16-20", D112&gt;20, "$20+")</f>
        <v>$11-15</v>
      </c>
      <c r="F112" s="2" t="s">
        <v>23</v>
      </c>
      <c r="G112" s="2" t="s">
        <v>11</v>
      </c>
      <c r="H112" s="1">
        <v>44931</v>
      </c>
      <c r="I112">
        <f t="shared" si="4"/>
        <v>2023</v>
      </c>
      <c r="J112" s="1" t="str" cm="1">
        <f t="array" ref="J112">IFERROR(TEXT(H112, "[$-en-US]mmm"), _xleta.N/A)</f>
        <v>Jan</v>
      </c>
      <c r="K112">
        <f t="shared" si="5"/>
        <v>5</v>
      </c>
      <c r="L112" s="1" t="str">
        <f t="shared" si="6"/>
        <v>Thursday</v>
      </c>
      <c r="M112" t="str">
        <f t="shared" si="7"/>
        <v>Yes</v>
      </c>
    </row>
    <row r="113" spans="1:13">
      <c r="A113" t="str">
        <f>_xlfn.XLOOKUP(C113,'Item Price'!$B:$B,'Item Price'!$A:$A,"notfound")</f>
        <v>Tea</v>
      </c>
      <c r="B113">
        <v>5</v>
      </c>
      <c r="C113">
        <v>1.5</v>
      </c>
      <c r="D113">
        <v>7.5</v>
      </c>
      <c r="E113" s="7" t="str" cm="1">
        <f t="array" ref="E113">_xlfn.IFS(D113&lt;=5, "$1-5", D113&lt;=10, "$6-10",D113&lt;=15,"$11-15", D113&lt;=20, "$16-20", D113&gt;20, "$20+")</f>
        <v>$6-10</v>
      </c>
      <c r="F113" s="2" t="s">
        <v>10023</v>
      </c>
      <c r="G113" s="2" t="s">
        <v>11</v>
      </c>
      <c r="H113" s="1">
        <v>44931</v>
      </c>
      <c r="I113">
        <f t="shared" si="4"/>
        <v>2023</v>
      </c>
      <c r="J113" s="1" t="str" cm="1">
        <f t="array" ref="J113">IFERROR(TEXT(H113, "[$-en-US]mmm"), _xleta.N/A)</f>
        <v>Jan</v>
      </c>
      <c r="K113">
        <f t="shared" si="5"/>
        <v>5</v>
      </c>
      <c r="L113" s="1" t="str">
        <f t="shared" si="6"/>
        <v>Thursday</v>
      </c>
      <c r="M113" t="str">
        <f t="shared" si="7"/>
        <v>Yes</v>
      </c>
    </row>
    <row r="114" spans="1:13">
      <c r="A114" t="s">
        <v>20</v>
      </c>
      <c r="B114">
        <v>2</v>
      </c>
      <c r="C114">
        <v>5</v>
      </c>
      <c r="D114">
        <v>10</v>
      </c>
      <c r="E114" s="7" t="str" cm="1">
        <f t="array" ref="E114">_xlfn.IFS(D114&lt;=5, "$1-5", D114&lt;=10, "$6-10",D114&lt;=15,"$11-15", D114&lt;=20, "$16-20", D114&gt;20, "$20+")</f>
        <v>$6-10</v>
      </c>
      <c r="F114" s="2" t="s">
        <v>10</v>
      </c>
      <c r="G114" s="2" t="s">
        <v>15</v>
      </c>
      <c r="H114" s="1">
        <v>44931</v>
      </c>
      <c r="I114">
        <f t="shared" si="4"/>
        <v>2023</v>
      </c>
      <c r="J114" s="1" t="str" cm="1">
        <f t="array" ref="J114">IFERROR(TEXT(H114, "[$-en-US]mmm"), _xleta.N/A)</f>
        <v>Jan</v>
      </c>
      <c r="K114">
        <f t="shared" si="5"/>
        <v>5</v>
      </c>
      <c r="L114" s="1" t="str">
        <f t="shared" si="6"/>
        <v>Thursday</v>
      </c>
      <c r="M114" t="str">
        <f t="shared" si="7"/>
        <v>Yes</v>
      </c>
    </row>
    <row r="115" spans="1:13">
      <c r="A115" t="s">
        <v>20</v>
      </c>
      <c r="B115">
        <v>2</v>
      </c>
      <c r="C115">
        <v>5</v>
      </c>
      <c r="D115">
        <v>10</v>
      </c>
      <c r="E115" s="7" t="str" cm="1">
        <f t="array" ref="E115">_xlfn.IFS(D115&lt;=5, "$1-5", D115&lt;=10, "$6-10",D115&lt;=15,"$11-15", D115&lt;=20, "$16-20", D115&gt;20, "$20+")</f>
        <v>$6-10</v>
      </c>
      <c r="F115" s="2" t="s">
        <v>23</v>
      </c>
      <c r="G115" s="2" t="s">
        <v>15</v>
      </c>
      <c r="H115" s="1">
        <v>44931</v>
      </c>
      <c r="I115">
        <f t="shared" si="4"/>
        <v>2023</v>
      </c>
      <c r="J115" s="1" t="str" cm="1">
        <f t="array" ref="J115">IFERROR(TEXT(H115, "[$-en-US]mmm"), _xleta.N/A)</f>
        <v>Jan</v>
      </c>
      <c r="K115">
        <f t="shared" si="5"/>
        <v>5</v>
      </c>
      <c r="L115" s="1" t="str">
        <f t="shared" si="6"/>
        <v>Thursday</v>
      </c>
      <c r="M115" t="str">
        <f t="shared" si="7"/>
        <v>Yes</v>
      </c>
    </row>
    <row r="116" spans="1:13">
      <c r="A116" t="s">
        <v>13</v>
      </c>
      <c r="B116">
        <v>2</v>
      </c>
      <c r="C116">
        <v>3</v>
      </c>
      <c r="D116">
        <v>6</v>
      </c>
      <c r="E116" s="7" t="str" cm="1">
        <f t="array" ref="E116">_xlfn.IFS(D116&lt;=5, "$1-5", D116&lt;=10, "$6-10",D116&lt;=15,"$11-15", D116&lt;=20, "$16-20", D116&gt;20, "$20+")</f>
        <v>$6-10</v>
      </c>
      <c r="F116" s="2" t="s">
        <v>23</v>
      </c>
      <c r="G116" s="2" t="s">
        <v>11</v>
      </c>
      <c r="H116" s="1">
        <v>44931</v>
      </c>
      <c r="I116">
        <f t="shared" si="4"/>
        <v>2023</v>
      </c>
      <c r="J116" s="1" t="str" cm="1">
        <f t="array" ref="J116">IFERROR(TEXT(H116, "[$-en-US]mmm"), _xleta.N/A)</f>
        <v>Jan</v>
      </c>
      <c r="K116">
        <f t="shared" si="5"/>
        <v>5</v>
      </c>
      <c r="L116" s="1" t="str">
        <f t="shared" si="6"/>
        <v>Thursday</v>
      </c>
      <c r="M116" t="str">
        <f t="shared" si="7"/>
        <v>Yes</v>
      </c>
    </row>
    <row r="117" spans="1:13">
      <c r="A117" t="s">
        <v>39</v>
      </c>
      <c r="B117">
        <v>4</v>
      </c>
      <c r="C117">
        <v>3</v>
      </c>
      <c r="D117">
        <v>12</v>
      </c>
      <c r="E117" s="7" t="str" cm="1">
        <f t="array" ref="E117">_xlfn.IFS(D117&lt;=5, "$1-5", D117&lt;=10, "$6-10",D117&lt;=15,"$11-15", D117&lt;=20, "$16-20", D117&gt;20, "$20+")</f>
        <v>$11-15</v>
      </c>
      <c r="F117" s="2" t="s">
        <v>10023</v>
      </c>
      <c r="G117" s="2" t="s">
        <v>11</v>
      </c>
      <c r="H117" s="1">
        <v>44931</v>
      </c>
      <c r="I117">
        <f t="shared" si="4"/>
        <v>2023</v>
      </c>
      <c r="J117" s="1" t="str" cm="1">
        <f t="array" ref="J117">IFERROR(TEXT(H117, "[$-en-US]mmm"), _xleta.N/A)</f>
        <v>Jan</v>
      </c>
      <c r="K117">
        <f t="shared" si="5"/>
        <v>5</v>
      </c>
      <c r="L117" s="1" t="str">
        <f t="shared" si="6"/>
        <v>Thursday</v>
      </c>
      <c r="M117" t="str">
        <f t="shared" si="7"/>
        <v>Yes</v>
      </c>
    </row>
    <row r="118" spans="1:13">
      <c r="A118" t="s">
        <v>65</v>
      </c>
      <c r="B118">
        <v>2</v>
      </c>
      <c r="C118">
        <f>$D118/$B118</f>
        <v>1.5</v>
      </c>
      <c r="D118">
        <v>3</v>
      </c>
      <c r="E118" s="7" t="str" cm="1">
        <f t="array" ref="E118">_xlfn.IFS(D118&lt;=5, "$1-5", D118&lt;=10, "$6-10",D118&lt;=15,"$11-15", D118&lt;=20, "$16-20", D118&gt;20, "$20+")</f>
        <v>$1-5</v>
      </c>
      <c r="F118" s="2" t="s">
        <v>10</v>
      </c>
      <c r="G118" s="2" t="s">
        <v>11</v>
      </c>
      <c r="H118" s="1">
        <v>44931</v>
      </c>
      <c r="I118">
        <f t="shared" si="4"/>
        <v>2023</v>
      </c>
      <c r="J118" s="1" t="str" cm="1">
        <f t="array" ref="J118">IFERROR(TEXT(H118, "[$-en-US]mmm"), _xleta.N/A)</f>
        <v>Jan</v>
      </c>
      <c r="K118">
        <f t="shared" si="5"/>
        <v>5</v>
      </c>
      <c r="L118" s="1" t="str">
        <f t="shared" si="6"/>
        <v>Thursday</v>
      </c>
      <c r="M118" t="str">
        <f t="shared" si="7"/>
        <v>Yes</v>
      </c>
    </row>
    <row r="119" spans="1:13">
      <c r="A119" t="s">
        <v>20</v>
      </c>
      <c r="B119">
        <v>5</v>
      </c>
      <c r="C119">
        <v>5</v>
      </c>
      <c r="D119">
        <v>25</v>
      </c>
      <c r="E119" s="7" t="str" cm="1">
        <f t="array" ref="E119">_xlfn.IFS(D119&lt;=5, "$1-5", D119&lt;=10, "$6-10",D119&lt;=15,"$11-15", D119&lt;=20, "$16-20", D119&gt;20, "$20+")</f>
        <v>$20+</v>
      </c>
      <c r="F119" s="2" t="s">
        <v>14</v>
      </c>
      <c r="G119" s="2" t="s">
        <v>15</v>
      </c>
      <c r="H119" s="1">
        <v>44931</v>
      </c>
      <c r="I119">
        <f t="shared" si="4"/>
        <v>2023</v>
      </c>
      <c r="J119" s="1" t="str" cm="1">
        <f t="array" ref="J119">IFERROR(TEXT(H119, "[$-en-US]mmm"), _xleta.N/A)</f>
        <v>Jan</v>
      </c>
      <c r="K119">
        <f t="shared" si="5"/>
        <v>5</v>
      </c>
      <c r="L119" s="1" t="str">
        <f t="shared" si="6"/>
        <v>Thursday</v>
      </c>
      <c r="M119" t="str">
        <f t="shared" si="7"/>
        <v>Yes</v>
      </c>
    </row>
    <row r="120" spans="1:13">
      <c r="A120" t="s">
        <v>20</v>
      </c>
      <c r="B120">
        <v>1</v>
      </c>
      <c r="C120">
        <v>5</v>
      </c>
      <c r="D120">
        <v>5</v>
      </c>
      <c r="E120" s="7" t="str" cm="1">
        <f t="array" ref="E120">_xlfn.IFS(D120&lt;=5, "$1-5", D120&lt;=10, "$6-10",D120&lt;=15,"$11-15", D120&lt;=20, "$16-20", D120&gt;20, "$20+")</f>
        <v>$1-5</v>
      </c>
      <c r="F120" s="2" t="s">
        <v>14</v>
      </c>
      <c r="G120" s="2" t="s">
        <v>10023</v>
      </c>
      <c r="H120" s="1">
        <v>44931</v>
      </c>
      <c r="I120">
        <f t="shared" si="4"/>
        <v>2023</v>
      </c>
      <c r="J120" s="1" t="str" cm="1">
        <f t="array" ref="J120">IFERROR(TEXT(H120, "[$-en-US]mmm"), _xleta.N/A)</f>
        <v>Jan</v>
      </c>
      <c r="K120">
        <f t="shared" si="5"/>
        <v>5</v>
      </c>
      <c r="L120" s="1" t="str">
        <f t="shared" si="6"/>
        <v>Thursday</v>
      </c>
      <c r="M120" t="str">
        <f t="shared" si="7"/>
        <v>Yes</v>
      </c>
    </row>
    <row r="121" spans="1:13">
      <c r="A121" t="s">
        <v>20</v>
      </c>
      <c r="B121">
        <v>2</v>
      </c>
      <c r="C121">
        <v>5</v>
      </c>
      <c r="D121">
        <v>10</v>
      </c>
      <c r="E121" s="7" t="str" cm="1">
        <f t="array" ref="E121">_xlfn.IFS(D121&lt;=5, "$1-5", D121&lt;=10, "$6-10",D121&lt;=15,"$11-15", D121&lt;=20, "$16-20", D121&gt;20, "$20+")</f>
        <v>$6-10</v>
      </c>
      <c r="F121" s="2" t="s">
        <v>14</v>
      </c>
      <c r="G121" s="2" t="s">
        <v>15</v>
      </c>
      <c r="H121" s="1">
        <v>44931</v>
      </c>
      <c r="I121">
        <f t="shared" si="4"/>
        <v>2023</v>
      </c>
      <c r="J121" s="1" t="str" cm="1">
        <f t="array" ref="J121">IFERROR(TEXT(H121, "[$-en-US]mmm"), _xleta.N/A)</f>
        <v>Jan</v>
      </c>
      <c r="K121">
        <f t="shared" si="5"/>
        <v>5</v>
      </c>
      <c r="L121" s="1" t="str">
        <f t="shared" si="6"/>
        <v>Thursday</v>
      </c>
      <c r="M121" t="str">
        <f t="shared" si="7"/>
        <v>Yes</v>
      </c>
    </row>
    <row r="122" spans="1:13">
      <c r="A122" t="s">
        <v>39</v>
      </c>
      <c r="B122">
        <v>1</v>
      </c>
      <c r="C122">
        <v>3</v>
      </c>
      <c r="D122">
        <v>3</v>
      </c>
      <c r="E122" s="7" t="str" cm="1">
        <f t="array" ref="E122">_xlfn.IFS(D122&lt;=5, "$1-5", D122&lt;=10, "$6-10",D122&lt;=15,"$11-15", D122&lt;=20, "$16-20", D122&gt;20, "$20+")</f>
        <v>$1-5</v>
      </c>
      <c r="F122" s="2" t="s">
        <v>23</v>
      </c>
      <c r="G122" s="2" t="s">
        <v>10023</v>
      </c>
      <c r="H122" s="1">
        <v>44931</v>
      </c>
      <c r="I122">
        <f t="shared" si="4"/>
        <v>2023</v>
      </c>
      <c r="J122" s="1" t="str" cm="1">
        <f t="array" ref="J122">IFERROR(TEXT(H122, "[$-en-US]mmm"), _xleta.N/A)</f>
        <v>Jan</v>
      </c>
      <c r="K122">
        <f t="shared" si="5"/>
        <v>5</v>
      </c>
      <c r="L122" s="1" t="str">
        <f t="shared" si="6"/>
        <v>Thursday</v>
      </c>
      <c r="M122" t="str">
        <f t="shared" si="7"/>
        <v>Yes</v>
      </c>
    </row>
    <row r="123" spans="1:13">
      <c r="A123" t="s">
        <v>20</v>
      </c>
      <c r="B123">
        <v>5</v>
      </c>
      <c r="C123">
        <v>5</v>
      </c>
      <c r="D123">
        <v>25</v>
      </c>
      <c r="E123" s="7" t="str" cm="1">
        <f t="array" ref="E123">_xlfn.IFS(D123&lt;=5, "$1-5", D123&lt;=10, "$6-10",D123&lt;=15,"$11-15", D123&lt;=20, "$16-20", D123&gt;20, "$20+")</f>
        <v>$20+</v>
      </c>
      <c r="F123" s="2" t="s">
        <v>14</v>
      </c>
      <c r="G123" s="2" t="s">
        <v>10023</v>
      </c>
      <c r="H123" s="1">
        <v>44931</v>
      </c>
      <c r="I123">
        <f t="shared" si="4"/>
        <v>2023</v>
      </c>
      <c r="J123" s="1" t="str" cm="1">
        <f t="array" ref="J123">IFERROR(TEXT(H123, "[$-en-US]mmm"), _xleta.N/A)</f>
        <v>Jan</v>
      </c>
      <c r="K123">
        <f t="shared" si="5"/>
        <v>5</v>
      </c>
      <c r="L123" s="1" t="str">
        <f t="shared" si="6"/>
        <v>Thursday</v>
      </c>
      <c r="M123" t="str">
        <f t="shared" si="7"/>
        <v>Yes</v>
      </c>
    </row>
    <row r="124" spans="1:13">
      <c r="A124" t="s">
        <v>20</v>
      </c>
      <c r="B124">
        <v>1</v>
      </c>
      <c r="C124">
        <v>5</v>
      </c>
      <c r="D124">
        <v>5</v>
      </c>
      <c r="E124" s="7" t="str" cm="1">
        <f t="array" ref="E124">_xlfn.IFS(D124&lt;=5, "$1-5", D124&lt;=10, "$6-10",D124&lt;=15,"$11-15", D124&lt;=20, "$16-20", D124&gt;20, "$20+")</f>
        <v>$1-5</v>
      </c>
      <c r="F124" s="2" t="s">
        <v>10025</v>
      </c>
      <c r="G124" s="2" t="s">
        <v>15</v>
      </c>
      <c r="H124" s="1">
        <v>44931</v>
      </c>
      <c r="I124">
        <f t="shared" si="4"/>
        <v>2023</v>
      </c>
      <c r="J124" s="1" t="str" cm="1">
        <f t="array" ref="J124">IFERROR(TEXT(H124, "[$-en-US]mmm"), _xleta.N/A)</f>
        <v>Jan</v>
      </c>
      <c r="K124">
        <f t="shared" si="5"/>
        <v>5</v>
      </c>
      <c r="L124" s="1" t="str">
        <f t="shared" si="6"/>
        <v>Thursday</v>
      </c>
      <c r="M124" t="str">
        <f t="shared" si="7"/>
        <v>Yes</v>
      </c>
    </row>
    <row r="125" spans="1:13">
      <c r="A125" t="s">
        <v>65</v>
      </c>
      <c r="B125">
        <v>2</v>
      </c>
      <c r="C125">
        <v>1.5</v>
      </c>
      <c r="D125">
        <v>3</v>
      </c>
      <c r="E125" s="7" t="str" cm="1">
        <f t="array" ref="E125">_xlfn.IFS(D125&lt;=5, "$1-5", D125&lt;=10, "$6-10",D125&lt;=15,"$11-15", D125&lt;=20, "$16-20", D125&gt;20, "$20+")</f>
        <v>$1-5</v>
      </c>
      <c r="F125" s="2" t="s">
        <v>10023</v>
      </c>
      <c r="G125" s="2" t="s">
        <v>11</v>
      </c>
      <c r="H125" s="1">
        <v>44931</v>
      </c>
      <c r="I125">
        <f t="shared" si="4"/>
        <v>2023</v>
      </c>
      <c r="J125" s="1" t="str" cm="1">
        <f t="array" ref="J125">IFERROR(TEXT(H125, "[$-en-US]mmm"), _xleta.N/A)</f>
        <v>Jan</v>
      </c>
      <c r="K125">
        <f t="shared" si="5"/>
        <v>5</v>
      </c>
      <c r="L125" s="1" t="str">
        <f t="shared" si="6"/>
        <v>Thursday</v>
      </c>
      <c r="M125" t="str">
        <f t="shared" si="7"/>
        <v>Yes</v>
      </c>
    </row>
    <row r="126" spans="1:13">
      <c r="A126" t="s">
        <v>20</v>
      </c>
      <c r="B126">
        <v>2</v>
      </c>
      <c r="C126">
        <v>5</v>
      </c>
      <c r="D126">
        <v>10</v>
      </c>
      <c r="E126" s="7" t="str" cm="1">
        <f t="array" ref="E126">_xlfn.IFS(D126&lt;=5, "$1-5", D126&lt;=10, "$6-10",D126&lt;=15,"$11-15", D126&lt;=20, "$16-20", D126&gt;20, "$20+")</f>
        <v>$6-10</v>
      </c>
      <c r="F126" s="2" t="s">
        <v>10025</v>
      </c>
      <c r="G126" s="2" t="s">
        <v>15</v>
      </c>
      <c r="H126" s="1">
        <v>44931</v>
      </c>
      <c r="I126">
        <f t="shared" si="4"/>
        <v>2023</v>
      </c>
      <c r="J126" s="1" t="str" cm="1">
        <f t="array" ref="J126">IFERROR(TEXT(H126, "[$-en-US]mmm"), _xleta.N/A)</f>
        <v>Jan</v>
      </c>
      <c r="K126">
        <f t="shared" si="5"/>
        <v>5</v>
      </c>
      <c r="L126" s="1" t="str">
        <f t="shared" si="6"/>
        <v>Thursday</v>
      </c>
      <c r="M126" t="str">
        <f t="shared" si="7"/>
        <v>Yes</v>
      </c>
    </row>
    <row r="127" spans="1:13">
      <c r="A127" t="s">
        <v>25</v>
      </c>
      <c r="B127">
        <v>1</v>
      </c>
      <c r="C127">
        <v>4</v>
      </c>
      <c r="D127">
        <v>4</v>
      </c>
      <c r="E127" s="7" t="str" cm="1">
        <f t="array" ref="E127">_xlfn.IFS(D127&lt;=5, "$1-5", D127&lt;=10, "$6-10",D127&lt;=15,"$11-15", D127&lt;=20, "$16-20", D127&gt;20, "$20+")</f>
        <v>$1-5</v>
      </c>
      <c r="F127" s="2" t="s">
        <v>10023</v>
      </c>
      <c r="G127" s="2" t="s">
        <v>11</v>
      </c>
      <c r="H127" s="1">
        <v>44931</v>
      </c>
      <c r="I127">
        <f t="shared" si="4"/>
        <v>2023</v>
      </c>
      <c r="J127" s="1" t="str" cm="1">
        <f t="array" ref="J127">IFERROR(TEXT(H127, "[$-en-US]mmm"), _xleta.N/A)</f>
        <v>Jan</v>
      </c>
      <c r="K127">
        <f t="shared" si="5"/>
        <v>5</v>
      </c>
      <c r="L127" s="1" t="str">
        <f t="shared" si="6"/>
        <v>Thursday</v>
      </c>
      <c r="M127" t="str">
        <f t="shared" si="7"/>
        <v>Yes</v>
      </c>
    </row>
    <row r="128" spans="1:13">
      <c r="A128" t="s">
        <v>17</v>
      </c>
      <c r="B128">
        <v>2</v>
      </c>
      <c r="C128">
        <v>1</v>
      </c>
      <c r="D128">
        <v>2</v>
      </c>
      <c r="E128" s="7" t="str" cm="1">
        <f t="array" ref="E128">_xlfn.IFS(D128&lt;=5, "$1-5", D128&lt;=10, "$6-10",D128&lt;=15,"$11-15", D128&lt;=20, "$16-20", D128&gt;20, "$20+")</f>
        <v>$1-5</v>
      </c>
      <c r="F128" s="2" t="s">
        <v>23</v>
      </c>
      <c r="G128" s="2" t="s">
        <v>15</v>
      </c>
      <c r="H128" s="1">
        <v>44931</v>
      </c>
      <c r="I128">
        <f t="shared" si="4"/>
        <v>2023</v>
      </c>
      <c r="J128" s="1" t="str" cm="1">
        <f t="array" ref="J128">IFERROR(TEXT(H128, "[$-en-US]mmm"), _xleta.N/A)</f>
        <v>Jan</v>
      </c>
      <c r="K128">
        <f t="shared" si="5"/>
        <v>5</v>
      </c>
      <c r="L128" s="1" t="str">
        <f t="shared" si="6"/>
        <v>Thursday</v>
      </c>
      <c r="M128" t="str">
        <f t="shared" si="7"/>
        <v>Yes</v>
      </c>
    </row>
    <row r="129" spans="1:13">
      <c r="A129" t="s">
        <v>28</v>
      </c>
      <c r="B129">
        <v>2</v>
      </c>
      <c r="C129">
        <v>4</v>
      </c>
      <c r="D129">
        <v>8</v>
      </c>
      <c r="E129" s="7" t="str" cm="1">
        <f t="array" ref="E129">_xlfn.IFS(D129&lt;=5, "$1-5", D129&lt;=10, "$6-10",D129&lt;=15,"$11-15", D129&lt;=20, "$16-20", D129&gt;20, "$20+")</f>
        <v>$6-10</v>
      </c>
      <c r="F129" s="2" t="s">
        <v>14</v>
      </c>
      <c r="G129" s="2" t="s">
        <v>11</v>
      </c>
      <c r="H129" s="1">
        <v>44932</v>
      </c>
      <c r="I129">
        <f t="shared" si="4"/>
        <v>2023</v>
      </c>
      <c r="J129" s="1" t="str" cm="1">
        <f t="array" ref="J129">IFERROR(TEXT(H129, "[$-en-US]mmm"), _xleta.N/A)</f>
        <v>Jan</v>
      </c>
      <c r="K129">
        <f t="shared" si="5"/>
        <v>6</v>
      </c>
      <c r="L129" s="1" t="str">
        <f t="shared" si="6"/>
        <v>Friday</v>
      </c>
      <c r="M129" t="str">
        <f t="shared" si="7"/>
        <v>Yes</v>
      </c>
    </row>
    <row r="130" spans="1:13">
      <c r="A130" t="str">
        <f>_xlfn.XLOOKUP(C130,'Item Price'!$B:$B,'Item Price'!$A:$A,"notfound")</f>
        <v>Tea</v>
      </c>
      <c r="B130">
        <v>5</v>
      </c>
      <c r="C130">
        <v>1.5</v>
      </c>
      <c r="D130">
        <v>7.5</v>
      </c>
      <c r="E130" s="7" t="str" cm="1">
        <f t="array" ref="E130">_xlfn.IFS(D130&lt;=5, "$1-5", D130&lt;=10, "$6-10",D130&lt;=15,"$11-15", D130&lt;=20, "$16-20", D130&gt;20, "$20+")</f>
        <v>$6-10</v>
      </c>
      <c r="F130" s="2" t="s">
        <v>10023</v>
      </c>
      <c r="G130" s="2" t="s">
        <v>10023</v>
      </c>
      <c r="H130" s="1">
        <v>44932</v>
      </c>
      <c r="I130">
        <f t="shared" ref="I130:I193" si="8">IFERROR(YEAR(H130), "N/A")</f>
        <v>2023</v>
      </c>
      <c r="J130" s="1" t="str" cm="1">
        <f t="array" ref="J130">IFERROR(TEXT(H130, "[$-en-US]mmm"), _xleta.N/A)</f>
        <v>Jan</v>
      </c>
      <c r="K130">
        <f t="shared" ref="K130:K193" si="9">IFERROR(DAY(H130), "N/A")</f>
        <v>6</v>
      </c>
      <c r="L130" s="1" t="str">
        <f t="shared" ref="L130:L193" si="10">IFERROR(TEXT(K130, "[$-en-US]dddd"), "N/A")</f>
        <v>Friday</v>
      </c>
      <c r="M130" t="str">
        <f t="shared" ref="M130:M193" si="11">IF(AND(H130="Error",F130="Error"), "No","Yes")</f>
        <v>Yes</v>
      </c>
    </row>
    <row r="131" spans="1:13">
      <c r="A131" t="s">
        <v>17</v>
      </c>
      <c r="B131">
        <v>1</v>
      </c>
      <c r="C131">
        <v>1</v>
      </c>
      <c r="D131">
        <f>$B131*$C131</f>
        <v>1</v>
      </c>
      <c r="E131" s="7" t="str" cm="1">
        <f t="array" ref="E131">_xlfn.IFS(D131&lt;=5, "$1-5", D131&lt;=10, "$6-10",D131&lt;=15,"$11-15", D131&lt;=20, "$16-20", D131&gt;20, "$20+")</f>
        <v>$1-5</v>
      </c>
      <c r="F131" s="2" t="s">
        <v>23</v>
      </c>
      <c r="G131" s="2" t="s">
        <v>15</v>
      </c>
      <c r="H131" s="1">
        <v>44932</v>
      </c>
      <c r="I131">
        <f t="shared" si="8"/>
        <v>2023</v>
      </c>
      <c r="J131" s="1" t="str" cm="1">
        <f t="array" ref="J131">IFERROR(TEXT(H131, "[$-en-US]mmm"), _xleta.N/A)</f>
        <v>Jan</v>
      </c>
      <c r="K131">
        <f t="shared" si="9"/>
        <v>6</v>
      </c>
      <c r="L131" s="1" t="str">
        <f t="shared" si="10"/>
        <v>Friday</v>
      </c>
      <c r="M131" t="str">
        <f t="shared" si="11"/>
        <v>Yes</v>
      </c>
    </row>
    <row r="132" spans="1:13">
      <c r="A132" t="s">
        <v>39</v>
      </c>
      <c r="B132">
        <v>1</v>
      </c>
      <c r="C132">
        <v>3</v>
      </c>
      <c r="D132">
        <v>3</v>
      </c>
      <c r="E132" s="7" t="str" cm="1">
        <f t="array" ref="E132">_xlfn.IFS(D132&lt;=5, "$1-5", D132&lt;=10, "$6-10",D132&lt;=15,"$11-15", D132&lt;=20, "$16-20", D132&gt;20, "$20+")</f>
        <v>$1-5</v>
      </c>
      <c r="F132" s="2" t="s">
        <v>10023</v>
      </c>
      <c r="G132" s="2" t="s">
        <v>10023</v>
      </c>
      <c r="H132" s="1">
        <v>44932</v>
      </c>
      <c r="I132">
        <f t="shared" si="8"/>
        <v>2023</v>
      </c>
      <c r="J132" s="1" t="str" cm="1">
        <f t="array" ref="J132">IFERROR(TEXT(H132, "[$-en-US]mmm"), _xleta.N/A)</f>
        <v>Jan</v>
      </c>
      <c r="K132">
        <f t="shared" si="9"/>
        <v>6</v>
      </c>
      <c r="L132" s="1" t="str">
        <f t="shared" si="10"/>
        <v>Friday</v>
      </c>
      <c r="M132" t="str">
        <f t="shared" si="11"/>
        <v>Yes</v>
      </c>
    </row>
    <row r="133" spans="1:13">
      <c r="A133" t="s">
        <v>20</v>
      </c>
      <c r="B133">
        <v>2</v>
      </c>
      <c r="C133">
        <f>$D133/$B133</f>
        <v>5</v>
      </c>
      <c r="D133">
        <v>10</v>
      </c>
      <c r="E133" s="7" t="str" cm="1">
        <f t="array" ref="E133">_xlfn.IFS(D133&lt;=5, "$1-5", D133&lt;=10, "$6-10",D133&lt;=15,"$11-15", D133&lt;=20, "$16-20", D133&gt;20, "$20+")</f>
        <v>$6-10</v>
      </c>
      <c r="F133" s="2" t="s">
        <v>10023</v>
      </c>
      <c r="G133" s="2" t="s">
        <v>10023</v>
      </c>
      <c r="H133" s="1">
        <v>44932</v>
      </c>
      <c r="I133">
        <f t="shared" si="8"/>
        <v>2023</v>
      </c>
      <c r="J133" s="1" t="str" cm="1">
        <f t="array" ref="J133">IFERROR(TEXT(H133, "[$-en-US]mmm"), _xleta.N/A)</f>
        <v>Jan</v>
      </c>
      <c r="K133">
        <f t="shared" si="9"/>
        <v>6</v>
      </c>
      <c r="L133" s="1" t="str">
        <f t="shared" si="10"/>
        <v>Friday</v>
      </c>
      <c r="M133" t="str">
        <f t="shared" si="11"/>
        <v>Yes</v>
      </c>
    </row>
    <row r="134" spans="1:13">
      <c r="A134" t="s">
        <v>9</v>
      </c>
      <c r="B134">
        <v>5</v>
      </c>
      <c r="C134">
        <v>2</v>
      </c>
      <c r="D134">
        <v>10</v>
      </c>
      <c r="E134" s="7" t="str" cm="1">
        <f t="array" ref="E134">_xlfn.IFS(D134&lt;=5, "$1-5", D134&lt;=10, "$6-10",D134&lt;=15,"$11-15", D134&lt;=20, "$16-20", D134&gt;20, "$20+")</f>
        <v>$6-10</v>
      </c>
      <c r="F134" s="2" t="s">
        <v>23</v>
      </c>
      <c r="G134" s="2" t="s">
        <v>11</v>
      </c>
      <c r="H134" s="1">
        <v>44932</v>
      </c>
      <c r="I134">
        <f t="shared" si="8"/>
        <v>2023</v>
      </c>
      <c r="J134" s="1" t="str" cm="1">
        <f t="array" ref="J134">IFERROR(TEXT(H134, "[$-en-US]mmm"), _xleta.N/A)</f>
        <v>Jan</v>
      </c>
      <c r="K134">
        <f t="shared" si="9"/>
        <v>6</v>
      </c>
      <c r="L134" s="1" t="str">
        <f t="shared" si="10"/>
        <v>Friday</v>
      </c>
      <c r="M134" t="str">
        <f t="shared" si="11"/>
        <v>Yes</v>
      </c>
    </row>
    <row r="135" spans="1:13">
      <c r="A135" t="s">
        <v>20</v>
      </c>
      <c r="B135">
        <v>2</v>
      </c>
      <c r="C135">
        <v>5</v>
      </c>
      <c r="D135">
        <v>10</v>
      </c>
      <c r="E135" s="7" t="str" cm="1">
        <f t="array" ref="E135">_xlfn.IFS(D135&lt;=5, "$1-5", D135&lt;=10, "$6-10",D135&lt;=15,"$11-15", D135&lt;=20, "$16-20", D135&gt;20, "$20+")</f>
        <v>$6-10</v>
      </c>
      <c r="F135" s="2" t="s">
        <v>10</v>
      </c>
      <c r="G135" s="2" t="s">
        <v>11</v>
      </c>
      <c r="H135" s="1">
        <v>44932</v>
      </c>
      <c r="I135">
        <f t="shared" si="8"/>
        <v>2023</v>
      </c>
      <c r="J135" s="1" t="str" cm="1">
        <f t="array" ref="J135">IFERROR(TEXT(H135, "[$-en-US]mmm"), _xleta.N/A)</f>
        <v>Jan</v>
      </c>
      <c r="K135">
        <f t="shared" si="9"/>
        <v>6</v>
      </c>
      <c r="L135" s="1" t="str">
        <f t="shared" si="10"/>
        <v>Friday</v>
      </c>
      <c r="M135" t="str">
        <f t="shared" si="11"/>
        <v>Yes</v>
      </c>
    </row>
    <row r="136" spans="1:13">
      <c r="A136" t="s">
        <v>9</v>
      </c>
      <c r="B136">
        <v>4</v>
      </c>
      <c r="C136">
        <v>2</v>
      </c>
      <c r="D136">
        <v>8</v>
      </c>
      <c r="E136" s="7" t="str" cm="1">
        <f t="array" ref="E136">_xlfn.IFS(D136&lt;=5, "$1-5", D136&lt;=10, "$6-10",D136&lt;=15,"$11-15", D136&lt;=20, "$16-20", D136&gt;20, "$20+")</f>
        <v>$6-10</v>
      </c>
      <c r="F136" s="2" t="s">
        <v>14</v>
      </c>
      <c r="G136" s="2" t="s">
        <v>11</v>
      </c>
      <c r="H136" s="1">
        <v>44932</v>
      </c>
      <c r="I136">
        <f t="shared" si="8"/>
        <v>2023</v>
      </c>
      <c r="J136" s="1" t="str" cm="1">
        <f t="array" ref="J136">IFERROR(TEXT(H136, "[$-en-US]mmm"), _xleta.N/A)</f>
        <v>Jan</v>
      </c>
      <c r="K136">
        <f t="shared" si="9"/>
        <v>6</v>
      </c>
      <c r="L136" s="1" t="str">
        <f t="shared" si="10"/>
        <v>Friday</v>
      </c>
      <c r="M136" t="str">
        <f t="shared" si="11"/>
        <v>Yes</v>
      </c>
    </row>
    <row r="137" spans="1:13">
      <c r="A137" t="s">
        <v>39</v>
      </c>
      <c r="B137">
        <v>5</v>
      </c>
      <c r="C137">
        <v>3</v>
      </c>
      <c r="D137">
        <f>$B137*$C137</f>
        <v>15</v>
      </c>
      <c r="E137" s="7" t="str" cm="1">
        <f t="array" ref="E137">_xlfn.IFS(D137&lt;=5, "$1-5", D137&lt;=10, "$6-10",D137&lt;=15,"$11-15", D137&lt;=20, "$16-20", D137&gt;20, "$20+")</f>
        <v>$11-15</v>
      </c>
      <c r="F137" s="2" t="s">
        <v>10023</v>
      </c>
      <c r="G137" s="2" t="s">
        <v>11</v>
      </c>
      <c r="H137" s="1">
        <v>44932</v>
      </c>
      <c r="I137">
        <f t="shared" si="8"/>
        <v>2023</v>
      </c>
      <c r="J137" s="1" t="str" cm="1">
        <f t="array" ref="J137">IFERROR(TEXT(H137, "[$-en-US]mmm"), _xleta.N/A)</f>
        <v>Jan</v>
      </c>
      <c r="K137">
        <f t="shared" si="9"/>
        <v>6</v>
      </c>
      <c r="L137" s="1" t="str">
        <f t="shared" si="10"/>
        <v>Friday</v>
      </c>
      <c r="M137" t="str">
        <f t="shared" si="11"/>
        <v>Yes</v>
      </c>
    </row>
    <row r="138" spans="1:13">
      <c r="A138" t="s">
        <v>25</v>
      </c>
      <c r="B138">
        <v>3</v>
      </c>
      <c r="C138">
        <v>4</v>
      </c>
      <c r="D138">
        <v>12</v>
      </c>
      <c r="E138" s="7" t="str" cm="1">
        <f t="array" ref="E138">_xlfn.IFS(D138&lt;=5, "$1-5", D138&lt;=10, "$6-10",D138&lt;=15,"$11-15", D138&lt;=20, "$16-20", D138&gt;20, "$20+")</f>
        <v>$11-15</v>
      </c>
      <c r="F138" s="2" t="s">
        <v>14</v>
      </c>
      <c r="G138" s="2" t="s">
        <v>15</v>
      </c>
      <c r="H138" s="1">
        <v>44932</v>
      </c>
      <c r="I138">
        <f t="shared" si="8"/>
        <v>2023</v>
      </c>
      <c r="J138" s="1" t="str" cm="1">
        <f t="array" ref="J138">IFERROR(TEXT(H138, "[$-en-US]mmm"), _xleta.N/A)</f>
        <v>Jan</v>
      </c>
      <c r="K138">
        <f t="shared" si="9"/>
        <v>6</v>
      </c>
      <c r="L138" s="1" t="str">
        <f t="shared" si="10"/>
        <v>Friday</v>
      </c>
      <c r="M138" t="str">
        <f t="shared" si="11"/>
        <v>Yes</v>
      </c>
    </row>
    <row r="139" spans="1:13">
      <c r="A139" t="s">
        <v>65</v>
      </c>
      <c r="B139">
        <v>4</v>
      </c>
      <c r="C139">
        <f>$D139/$B139</f>
        <v>1.5</v>
      </c>
      <c r="D139">
        <v>6</v>
      </c>
      <c r="E139" s="7" t="str" cm="1">
        <f t="array" ref="E139">_xlfn.IFS(D139&lt;=5, "$1-5", D139&lt;=10, "$6-10",D139&lt;=15,"$11-15", D139&lt;=20, "$16-20", D139&gt;20, "$20+")</f>
        <v>$6-10</v>
      </c>
      <c r="F139" s="2" t="s">
        <v>14</v>
      </c>
      <c r="G139" s="2" t="s">
        <v>11</v>
      </c>
      <c r="H139" s="1">
        <v>44932</v>
      </c>
      <c r="I139">
        <f t="shared" si="8"/>
        <v>2023</v>
      </c>
      <c r="J139" s="1" t="str" cm="1">
        <f t="array" ref="J139">IFERROR(TEXT(H139, "[$-en-US]mmm"), _xleta.N/A)</f>
        <v>Jan</v>
      </c>
      <c r="K139">
        <f t="shared" si="9"/>
        <v>6</v>
      </c>
      <c r="L139" s="1" t="str">
        <f t="shared" si="10"/>
        <v>Friday</v>
      </c>
      <c r="M139" t="str">
        <f t="shared" si="11"/>
        <v>Yes</v>
      </c>
    </row>
    <row r="140" spans="1:13">
      <c r="A140" t="s">
        <v>65</v>
      </c>
      <c r="B140">
        <v>2</v>
      </c>
      <c r="C140">
        <v>1.5</v>
      </c>
      <c r="D140">
        <v>3</v>
      </c>
      <c r="E140" s="7" t="str" cm="1">
        <f t="array" ref="E140">_xlfn.IFS(D140&lt;=5, "$1-5", D140&lt;=10, "$6-10",D140&lt;=15,"$11-15", D140&lt;=20, "$16-20", D140&gt;20, "$20+")</f>
        <v>$1-5</v>
      </c>
      <c r="F140" s="2" t="s">
        <v>10</v>
      </c>
      <c r="G140" s="2" t="s">
        <v>11</v>
      </c>
      <c r="H140" s="1">
        <v>44932</v>
      </c>
      <c r="I140">
        <f t="shared" si="8"/>
        <v>2023</v>
      </c>
      <c r="J140" s="1" t="str" cm="1">
        <f t="array" ref="J140">IFERROR(TEXT(H140, "[$-en-US]mmm"), _xleta.N/A)</f>
        <v>Jan</v>
      </c>
      <c r="K140">
        <f t="shared" si="9"/>
        <v>6</v>
      </c>
      <c r="L140" s="1" t="str">
        <f t="shared" si="10"/>
        <v>Friday</v>
      </c>
      <c r="M140" t="str">
        <f t="shared" si="11"/>
        <v>Yes</v>
      </c>
    </row>
    <row r="141" spans="1:13">
      <c r="A141" t="s">
        <v>13</v>
      </c>
      <c r="B141">
        <v>4</v>
      </c>
      <c r="C141">
        <v>3</v>
      </c>
      <c r="D141">
        <v>12</v>
      </c>
      <c r="E141" s="7" t="str" cm="1">
        <f t="array" ref="E141">_xlfn.IFS(D141&lt;=5, "$1-5", D141&lt;=10, "$6-10",D141&lt;=15,"$11-15", D141&lt;=20, "$16-20", D141&gt;20, "$20+")</f>
        <v>$11-15</v>
      </c>
      <c r="F141" s="2" t="s">
        <v>14</v>
      </c>
      <c r="G141" s="2" t="s">
        <v>10023</v>
      </c>
      <c r="H141" s="1">
        <v>44932</v>
      </c>
      <c r="I141">
        <f t="shared" si="8"/>
        <v>2023</v>
      </c>
      <c r="J141" s="1" t="str" cm="1">
        <f t="array" ref="J141">IFERROR(TEXT(H141, "[$-en-US]mmm"), _xleta.N/A)</f>
        <v>Jan</v>
      </c>
      <c r="K141">
        <f t="shared" si="9"/>
        <v>6</v>
      </c>
      <c r="L141" s="1" t="str">
        <f t="shared" si="10"/>
        <v>Friday</v>
      </c>
      <c r="M141" t="str">
        <f t="shared" si="11"/>
        <v>Yes</v>
      </c>
    </row>
    <row r="142" spans="1:13">
      <c r="A142" t="s">
        <v>65</v>
      </c>
      <c r="B142">
        <v>4</v>
      </c>
      <c r="C142">
        <v>1.5</v>
      </c>
      <c r="D142">
        <v>6</v>
      </c>
      <c r="E142" s="7" t="str" cm="1">
        <f t="array" ref="E142">_xlfn.IFS(D142&lt;=5, "$1-5", D142&lt;=10, "$6-10",D142&lt;=15,"$11-15", D142&lt;=20, "$16-20", D142&gt;20, "$20+")</f>
        <v>$6-10</v>
      </c>
      <c r="F142" s="2" t="s">
        <v>10</v>
      </c>
      <c r="G142" s="2" t="s">
        <v>11</v>
      </c>
      <c r="H142" s="1">
        <v>44932</v>
      </c>
      <c r="I142">
        <f t="shared" si="8"/>
        <v>2023</v>
      </c>
      <c r="J142" s="1" t="str" cm="1">
        <f t="array" ref="J142">IFERROR(TEXT(H142, "[$-en-US]mmm"), _xleta.N/A)</f>
        <v>Jan</v>
      </c>
      <c r="K142">
        <f t="shared" si="9"/>
        <v>6</v>
      </c>
      <c r="L142" s="1" t="str">
        <f t="shared" si="10"/>
        <v>Friday</v>
      </c>
      <c r="M142" t="str">
        <f t="shared" si="11"/>
        <v>Yes</v>
      </c>
    </row>
    <row r="143" spans="1:13">
      <c r="A143" t="s">
        <v>28</v>
      </c>
      <c r="B143">
        <v>5</v>
      </c>
      <c r="C143">
        <v>4</v>
      </c>
      <c r="D143">
        <v>20</v>
      </c>
      <c r="E143" s="7" t="str" cm="1">
        <f t="array" ref="E143">_xlfn.IFS(D143&lt;=5, "$1-5", D143&lt;=10, "$6-10",D143&lt;=15,"$11-15", D143&lt;=20, "$16-20", D143&gt;20, "$20+")</f>
        <v>$16-20</v>
      </c>
      <c r="F143" s="2" t="s">
        <v>14</v>
      </c>
      <c r="G143" s="2" t="s">
        <v>15</v>
      </c>
      <c r="H143" s="1">
        <v>44932</v>
      </c>
      <c r="I143">
        <f t="shared" si="8"/>
        <v>2023</v>
      </c>
      <c r="J143" s="1" t="str" cm="1">
        <f t="array" ref="J143">IFERROR(TEXT(H143, "[$-en-US]mmm"), _xleta.N/A)</f>
        <v>Jan</v>
      </c>
      <c r="K143">
        <f t="shared" si="9"/>
        <v>6</v>
      </c>
      <c r="L143" s="1" t="str">
        <f t="shared" si="10"/>
        <v>Friday</v>
      </c>
      <c r="M143" t="str">
        <f t="shared" si="11"/>
        <v>Yes</v>
      </c>
    </row>
    <row r="144" spans="1:13">
      <c r="A144" t="s">
        <v>9</v>
      </c>
      <c r="B144">
        <v>3</v>
      </c>
      <c r="C144">
        <v>2</v>
      </c>
      <c r="D144">
        <v>6</v>
      </c>
      <c r="E144" s="7" t="str" cm="1">
        <f t="array" ref="E144">_xlfn.IFS(D144&lt;=5, "$1-5", D144&lt;=10, "$6-10",D144&lt;=15,"$11-15", D144&lt;=20, "$16-20", D144&gt;20, "$20+")</f>
        <v>$6-10</v>
      </c>
      <c r="F144" s="2" t="s">
        <v>23</v>
      </c>
      <c r="G144" s="2" t="s">
        <v>15</v>
      </c>
      <c r="H144" s="1">
        <v>44932</v>
      </c>
      <c r="I144">
        <f t="shared" si="8"/>
        <v>2023</v>
      </c>
      <c r="J144" s="1" t="str" cm="1">
        <f t="array" ref="J144">IFERROR(TEXT(H144, "[$-en-US]mmm"), _xleta.N/A)</f>
        <v>Jan</v>
      </c>
      <c r="K144">
        <f t="shared" si="9"/>
        <v>6</v>
      </c>
      <c r="L144" s="1" t="str">
        <f t="shared" si="10"/>
        <v>Friday</v>
      </c>
      <c r="M144" t="str">
        <f t="shared" si="11"/>
        <v>Yes</v>
      </c>
    </row>
    <row r="145" spans="1:13">
      <c r="A145" t="s">
        <v>9</v>
      </c>
      <c r="B145">
        <v>5</v>
      </c>
      <c r="C145">
        <f>$D145/$B145</f>
        <v>2</v>
      </c>
      <c r="D145">
        <v>10</v>
      </c>
      <c r="E145" s="7" t="str" cm="1">
        <f t="array" ref="E145">_xlfn.IFS(D145&lt;=5, "$1-5", D145&lt;=10, "$6-10",D145&lt;=15,"$11-15", D145&lt;=20, "$16-20", D145&gt;20, "$20+")</f>
        <v>$6-10</v>
      </c>
      <c r="F145" s="2" t="s">
        <v>10023</v>
      </c>
      <c r="G145" s="2" t="s">
        <v>15</v>
      </c>
      <c r="H145" s="1">
        <v>44932</v>
      </c>
      <c r="I145">
        <f t="shared" si="8"/>
        <v>2023</v>
      </c>
      <c r="J145" s="1" t="str" cm="1">
        <f t="array" ref="J145">IFERROR(TEXT(H145, "[$-en-US]mmm"), _xleta.N/A)</f>
        <v>Jan</v>
      </c>
      <c r="K145">
        <f t="shared" si="9"/>
        <v>6</v>
      </c>
      <c r="L145" s="1" t="str">
        <f t="shared" si="10"/>
        <v>Friday</v>
      </c>
      <c r="M145" t="str">
        <f t="shared" si="11"/>
        <v>Yes</v>
      </c>
    </row>
    <row r="146" spans="1:13">
      <c r="A146" t="s">
        <v>17</v>
      </c>
      <c r="B146">
        <v>5</v>
      </c>
      <c r="C146">
        <v>1</v>
      </c>
      <c r="D146">
        <v>5</v>
      </c>
      <c r="E146" s="7" t="str" cm="1">
        <f t="array" ref="E146">_xlfn.IFS(D146&lt;=5, "$1-5", D146&lt;=10, "$6-10",D146&lt;=15,"$11-15", D146&lt;=20, "$16-20", D146&gt;20, "$20+")</f>
        <v>$1-5</v>
      </c>
      <c r="F146" s="2" t="s">
        <v>10023</v>
      </c>
      <c r="G146" s="2" t="s">
        <v>10023</v>
      </c>
      <c r="H146" s="1">
        <v>44932</v>
      </c>
      <c r="I146">
        <f t="shared" si="8"/>
        <v>2023</v>
      </c>
      <c r="J146" s="1" t="str" cm="1">
        <f t="array" ref="J146">IFERROR(TEXT(H146, "[$-en-US]mmm"), _xleta.N/A)</f>
        <v>Jan</v>
      </c>
      <c r="K146">
        <f t="shared" si="9"/>
        <v>6</v>
      </c>
      <c r="L146" s="1" t="str">
        <f t="shared" si="10"/>
        <v>Friday</v>
      </c>
      <c r="M146" t="str">
        <f t="shared" si="11"/>
        <v>Yes</v>
      </c>
    </row>
    <row r="147" spans="1:13">
      <c r="A147" t="s">
        <v>39</v>
      </c>
      <c r="B147">
        <v>2</v>
      </c>
      <c r="C147">
        <v>3</v>
      </c>
      <c r="D147">
        <v>6</v>
      </c>
      <c r="E147" s="7" t="str" cm="1">
        <f t="array" ref="E147">_xlfn.IFS(D147&lt;=5, "$1-5", D147&lt;=10, "$6-10",D147&lt;=15,"$11-15", D147&lt;=20, "$16-20", D147&gt;20, "$20+")</f>
        <v>$6-10</v>
      </c>
      <c r="F147" s="2" t="s">
        <v>10023</v>
      </c>
      <c r="G147" s="2" t="s">
        <v>15</v>
      </c>
      <c r="H147" s="1">
        <v>44932</v>
      </c>
      <c r="I147">
        <f t="shared" si="8"/>
        <v>2023</v>
      </c>
      <c r="J147" s="1" t="str" cm="1">
        <f t="array" ref="J147">IFERROR(TEXT(H147, "[$-en-US]mmm"), _xleta.N/A)</f>
        <v>Jan</v>
      </c>
      <c r="K147">
        <f t="shared" si="9"/>
        <v>6</v>
      </c>
      <c r="L147" s="1" t="str">
        <f t="shared" si="10"/>
        <v>Friday</v>
      </c>
      <c r="M147" t="str">
        <f t="shared" si="11"/>
        <v>Yes</v>
      </c>
    </row>
    <row r="148" spans="1:13">
      <c r="A148" t="s">
        <v>20</v>
      </c>
      <c r="B148">
        <v>3</v>
      </c>
      <c r="C148">
        <v>5</v>
      </c>
      <c r="D148">
        <v>15</v>
      </c>
      <c r="E148" s="7" t="str" cm="1">
        <f t="array" ref="E148">_xlfn.IFS(D148&lt;=5, "$1-5", D148&lt;=10, "$6-10",D148&lt;=15,"$11-15", D148&lt;=20, "$16-20", D148&gt;20, "$20+")</f>
        <v>$11-15</v>
      </c>
      <c r="F148" s="2" t="s">
        <v>10023</v>
      </c>
      <c r="G148" s="2" t="s">
        <v>10023</v>
      </c>
      <c r="H148" s="1">
        <v>44932</v>
      </c>
      <c r="I148">
        <f t="shared" si="8"/>
        <v>2023</v>
      </c>
      <c r="J148" s="1" t="str" cm="1">
        <f t="array" ref="J148">IFERROR(TEXT(H148, "[$-en-US]mmm"), _xleta.N/A)</f>
        <v>Jan</v>
      </c>
      <c r="K148">
        <f t="shared" si="9"/>
        <v>6</v>
      </c>
      <c r="L148" s="1" t="str">
        <f t="shared" si="10"/>
        <v>Friday</v>
      </c>
      <c r="M148" t="str">
        <f t="shared" si="11"/>
        <v>Yes</v>
      </c>
    </row>
    <row r="149" spans="1:13">
      <c r="A149" t="s">
        <v>25</v>
      </c>
      <c r="B149">
        <v>1</v>
      </c>
      <c r="C149">
        <v>4</v>
      </c>
      <c r="D149">
        <v>4</v>
      </c>
      <c r="E149" s="7" t="str" cm="1">
        <f t="array" ref="E149">_xlfn.IFS(D149&lt;=5, "$1-5", D149&lt;=10, "$6-10",D149&lt;=15,"$11-15", D149&lt;=20, "$16-20", D149&gt;20, "$20+")</f>
        <v>$1-5</v>
      </c>
      <c r="F149" s="2" t="s">
        <v>10023</v>
      </c>
      <c r="G149" s="2" t="s">
        <v>11</v>
      </c>
      <c r="H149" s="1">
        <v>44932</v>
      </c>
      <c r="I149">
        <f t="shared" si="8"/>
        <v>2023</v>
      </c>
      <c r="J149" s="1" t="str" cm="1">
        <f t="array" ref="J149">IFERROR(TEXT(H149, "[$-en-US]mmm"), _xleta.N/A)</f>
        <v>Jan</v>
      </c>
      <c r="K149">
        <f t="shared" si="9"/>
        <v>6</v>
      </c>
      <c r="L149" s="1" t="str">
        <f t="shared" si="10"/>
        <v>Friday</v>
      </c>
      <c r="M149" t="str">
        <f t="shared" si="11"/>
        <v>Yes</v>
      </c>
    </row>
    <row r="150" spans="1:13">
      <c r="A150" t="s">
        <v>20</v>
      </c>
      <c r="B150">
        <v>2</v>
      </c>
      <c r="C150">
        <v>5</v>
      </c>
      <c r="D150">
        <v>10</v>
      </c>
      <c r="E150" s="7" t="str" cm="1">
        <f t="array" ref="E150">_xlfn.IFS(D150&lt;=5, "$1-5", D150&lt;=10, "$6-10",D150&lt;=15,"$11-15", D150&lt;=20, "$16-20", D150&gt;20, "$20+")</f>
        <v>$6-10</v>
      </c>
      <c r="F150" s="2" t="s">
        <v>10023</v>
      </c>
      <c r="G150" s="2" t="s">
        <v>11</v>
      </c>
      <c r="H150" s="1">
        <v>44932</v>
      </c>
      <c r="I150">
        <f t="shared" si="8"/>
        <v>2023</v>
      </c>
      <c r="J150" s="1" t="str" cm="1">
        <f t="array" ref="J150">IFERROR(TEXT(H150, "[$-en-US]mmm"), _xleta.N/A)</f>
        <v>Jan</v>
      </c>
      <c r="K150">
        <f t="shared" si="9"/>
        <v>6</v>
      </c>
      <c r="L150" s="1" t="str">
        <f t="shared" si="10"/>
        <v>Friday</v>
      </c>
      <c r="M150" t="str">
        <f t="shared" si="11"/>
        <v>Yes</v>
      </c>
    </row>
    <row r="151" spans="1:13">
      <c r="A151" t="s">
        <v>9</v>
      </c>
      <c r="B151">
        <v>4</v>
      </c>
      <c r="C151">
        <v>2</v>
      </c>
      <c r="D151">
        <v>8</v>
      </c>
      <c r="E151" s="7" t="str" cm="1">
        <f t="array" ref="E151">_xlfn.IFS(D151&lt;=5, "$1-5", D151&lt;=10, "$6-10",D151&lt;=15,"$11-15", D151&lt;=20, "$16-20", D151&gt;20, "$20+")</f>
        <v>$6-10</v>
      </c>
      <c r="F151" s="2" t="s">
        <v>14</v>
      </c>
      <c r="G151" s="2" t="s">
        <v>10023</v>
      </c>
      <c r="H151" s="1">
        <v>44932</v>
      </c>
      <c r="I151">
        <f t="shared" si="8"/>
        <v>2023</v>
      </c>
      <c r="J151" s="1" t="str" cm="1">
        <f t="array" ref="J151">IFERROR(TEXT(H151, "[$-en-US]mmm"), _xleta.N/A)</f>
        <v>Jan</v>
      </c>
      <c r="K151">
        <f t="shared" si="9"/>
        <v>6</v>
      </c>
      <c r="L151" s="1" t="str">
        <f t="shared" si="10"/>
        <v>Friday</v>
      </c>
      <c r="M151" t="str">
        <f t="shared" si="11"/>
        <v>Yes</v>
      </c>
    </row>
    <row r="152" spans="1:13">
      <c r="A152" t="s">
        <v>9</v>
      </c>
      <c r="B152">
        <v>1</v>
      </c>
      <c r="C152">
        <v>2</v>
      </c>
      <c r="D152">
        <v>2</v>
      </c>
      <c r="E152" s="7" t="str" cm="1">
        <f t="array" ref="E152">_xlfn.IFS(D152&lt;=5, "$1-5", D152&lt;=10, "$6-10",D152&lt;=15,"$11-15", D152&lt;=20, "$16-20", D152&gt;20, "$20+")</f>
        <v>$1-5</v>
      </c>
      <c r="F152" s="2" t="s">
        <v>10</v>
      </c>
      <c r="G152" s="2" t="s">
        <v>10023</v>
      </c>
      <c r="H152" s="1">
        <v>44932</v>
      </c>
      <c r="I152">
        <f t="shared" si="8"/>
        <v>2023</v>
      </c>
      <c r="J152" s="1" t="str" cm="1">
        <f t="array" ref="J152">IFERROR(TEXT(H152, "[$-en-US]mmm"), _xleta.N/A)</f>
        <v>Jan</v>
      </c>
      <c r="K152">
        <f t="shared" si="9"/>
        <v>6</v>
      </c>
      <c r="L152" s="1" t="str">
        <f t="shared" si="10"/>
        <v>Friday</v>
      </c>
      <c r="M152" t="str">
        <f t="shared" si="11"/>
        <v>Yes</v>
      </c>
    </row>
    <row r="153" spans="1:13">
      <c r="A153" t="s">
        <v>65</v>
      </c>
      <c r="B153">
        <v>4</v>
      </c>
      <c r="C153">
        <v>1.5</v>
      </c>
      <c r="D153">
        <v>6</v>
      </c>
      <c r="E153" s="7" t="str" cm="1">
        <f t="array" ref="E153">_xlfn.IFS(D153&lt;=5, "$1-5", D153&lt;=10, "$6-10",D153&lt;=15,"$11-15", D153&lt;=20, "$16-20", D153&gt;20, "$20+")</f>
        <v>$6-10</v>
      </c>
      <c r="F153" s="2" t="s">
        <v>14</v>
      </c>
      <c r="G153" s="2" t="s">
        <v>11</v>
      </c>
      <c r="H153" s="1">
        <v>44932</v>
      </c>
      <c r="I153">
        <f t="shared" si="8"/>
        <v>2023</v>
      </c>
      <c r="J153" s="1" t="str" cm="1">
        <f t="array" ref="J153">IFERROR(TEXT(H153, "[$-en-US]mmm"), _xleta.N/A)</f>
        <v>Jan</v>
      </c>
      <c r="K153">
        <f t="shared" si="9"/>
        <v>6</v>
      </c>
      <c r="L153" s="1" t="str">
        <f t="shared" si="10"/>
        <v>Friday</v>
      </c>
      <c r="M153" t="str">
        <f t="shared" si="11"/>
        <v>Yes</v>
      </c>
    </row>
    <row r="154" spans="1:13">
      <c r="A154" t="s">
        <v>65</v>
      </c>
      <c r="B154">
        <v>3</v>
      </c>
      <c r="C154">
        <v>1.5</v>
      </c>
      <c r="D154">
        <v>4.5</v>
      </c>
      <c r="E154" s="7" t="str" cm="1">
        <f t="array" ref="E154">_xlfn.IFS(D154&lt;=5, "$1-5", D154&lt;=10, "$6-10",D154&lt;=15,"$11-15", D154&lt;=20, "$16-20", D154&gt;20, "$20+")</f>
        <v>$1-5</v>
      </c>
      <c r="F154" s="2" t="s">
        <v>14</v>
      </c>
      <c r="G154" s="2" t="s">
        <v>10023</v>
      </c>
      <c r="H154" s="1">
        <v>44932</v>
      </c>
      <c r="I154">
        <f t="shared" si="8"/>
        <v>2023</v>
      </c>
      <c r="J154" s="1" t="str" cm="1">
        <f t="array" ref="J154">IFERROR(TEXT(H154, "[$-en-US]mmm"), _xleta.N/A)</f>
        <v>Jan</v>
      </c>
      <c r="K154">
        <f t="shared" si="9"/>
        <v>6</v>
      </c>
      <c r="L154" s="1" t="str">
        <f t="shared" si="10"/>
        <v>Friday</v>
      </c>
      <c r="M154" t="str">
        <f t="shared" si="11"/>
        <v>Yes</v>
      </c>
    </row>
    <row r="155" spans="1:13">
      <c r="A155" t="s">
        <v>28</v>
      </c>
      <c r="B155">
        <v>3</v>
      </c>
      <c r="C155">
        <v>4</v>
      </c>
      <c r="D155">
        <v>12</v>
      </c>
      <c r="E155" s="7" t="str" cm="1">
        <f t="array" ref="E155">_xlfn.IFS(D155&lt;=5, "$1-5", D155&lt;=10, "$6-10",D155&lt;=15,"$11-15", D155&lt;=20, "$16-20", D155&gt;20, "$20+")</f>
        <v>$11-15</v>
      </c>
      <c r="F155" s="2" t="s">
        <v>10023</v>
      </c>
      <c r="G155" s="2" t="s">
        <v>10023</v>
      </c>
      <c r="H155" s="1">
        <v>44932</v>
      </c>
      <c r="I155">
        <f t="shared" si="8"/>
        <v>2023</v>
      </c>
      <c r="J155" s="1" t="str" cm="1">
        <f t="array" ref="J155">IFERROR(TEXT(H155, "[$-en-US]mmm"), _xleta.N/A)</f>
        <v>Jan</v>
      </c>
      <c r="K155">
        <f t="shared" si="9"/>
        <v>6</v>
      </c>
      <c r="L155" s="1" t="str">
        <f t="shared" si="10"/>
        <v>Friday</v>
      </c>
      <c r="M155" t="str">
        <f t="shared" si="11"/>
        <v>Yes</v>
      </c>
    </row>
    <row r="156" spans="1:13">
      <c r="A156" t="s">
        <v>10023</v>
      </c>
      <c r="B156">
        <v>5</v>
      </c>
      <c r="C156">
        <v>3</v>
      </c>
      <c r="D156">
        <v>15</v>
      </c>
      <c r="E156" s="7" t="str" cm="1">
        <f t="array" ref="E156">_xlfn.IFS(D156&lt;=5, "$1-5", D156&lt;=10, "$6-10",D156&lt;=15,"$11-15", D156&lt;=20, "$16-20", D156&gt;20, "$20+")</f>
        <v>$11-15</v>
      </c>
      <c r="F156" s="2" t="s">
        <v>14</v>
      </c>
      <c r="G156" s="2" t="s">
        <v>11</v>
      </c>
      <c r="H156" s="1">
        <v>44932</v>
      </c>
      <c r="I156">
        <f t="shared" si="8"/>
        <v>2023</v>
      </c>
      <c r="J156" s="1" t="str" cm="1">
        <f t="array" ref="J156">IFERROR(TEXT(H156, "[$-en-US]mmm"), _xleta.N/A)</f>
        <v>Jan</v>
      </c>
      <c r="K156">
        <f t="shared" si="9"/>
        <v>6</v>
      </c>
      <c r="L156" s="1" t="str">
        <f t="shared" si="10"/>
        <v>Friday</v>
      </c>
      <c r="M156" t="str">
        <f t="shared" si="11"/>
        <v>Yes</v>
      </c>
    </row>
    <row r="157" spans="1:13">
      <c r="A157" t="s">
        <v>28</v>
      </c>
      <c r="B157">
        <v>2</v>
      </c>
      <c r="C157">
        <v>4</v>
      </c>
      <c r="D157">
        <v>8</v>
      </c>
      <c r="E157" s="7" t="str" cm="1">
        <f t="array" ref="E157">_xlfn.IFS(D157&lt;=5, "$1-5", D157&lt;=10, "$6-10",D157&lt;=15,"$11-15", D157&lt;=20, "$16-20", D157&gt;20, "$20+")</f>
        <v>$6-10</v>
      </c>
      <c r="F157" s="2" t="s">
        <v>10023</v>
      </c>
      <c r="G157" s="2" t="s">
        <v>15</v>
      </c>
      <c r="H157" s="1">
        <v>44932</v>
      </c>
      <c r="I157">
        <f t="shared" si="8"/>
        <v>2023</v>
      </c>
      <c r="J157" s="1" t="str" cm="1">
        <f t="array" ref="J157">IFERROR(TEXT(H157, "[$-en-US]mmm"), _xleta.N/A)</f>
        <v>Jan</v>
      </c>
      <c r="K157">
        <f t="shared" si="9"/>
        <v>6</v>
      </c>
      <c r="L157" s="1" t="str">
        <f t="shared" si="10"/>
        <v>Friday</v>
      </c>
      <c r="M157" t="str">
        <f t="shared" si="11"/>
        <v>Yes</v>
      </c>
    </row>
    <row r="158" spans="1:13">
      <c r="A158" t="s">
        <v>65</v>
      </c>
      <c r="B158">
        <v>4</v>
      </c>
      <c r="C158">
        <v>1.5</v>
      </c>
      <c r="D158">
        <v>6</v>
      </c>
      <c r="E158" s="7" t="str" cm="1">
        <f t="array" ref="E158">_xlfn.IFS(D158&lt;=5, "$1-5", D158&lt;=10, "$6-10",D158&lt;=15,"$11-15", D158&lt;=20, "$16-20", D158&gt;20, "$20+")</f>
        <v>$6-10</v>
      </c>
      <c r="F158" s="2" t="s">
        <v>23</v>
      </c>
      <c r="G158" s="2" t="s">
        <v>15</v>
      </c>
      <c r="H158" s="1">
        <v>44932</v>
      </c>
      <c r="I158">
        <f t="shared" si="8"/>
        <v>2023</v>
      </c>
      <c r="J158" s="1" t="str" cm="1">
        <f t="array" ref="J158">IFERROR(TEXT(H158, "[$-en-US]mmm"), _xleta.N/A)</f>
        <v>Jan</v>
      </c>
      <c r="K158">
        <f t="shared" si="9"/>
        <v>6</v>
      </c>
      <c r="L158" s="1" t="str">
        <f t="shared" si="10"/>
        <v>Friday</v>
      </c>
      <c r="M158" t="str">
        <f t="shared" si="11"/>
        <v>Yes</v>
      </c>
    </row>
    <row r="159" spans="1:13">
      <c r="A159" t="s">
        <v>9</v>
      </c>
      <c r="B159">
        <v>1</v>
      </c>
      <c r="C159">
        <v>2</v>
      </c>
      <c r="D159">
        <f>$B159*$C159</f>
        <v>2</v>
      </c>
      <c r="E159" s="7" t="str" cm="1">
        <f t="array" ref="E159">_xlfn.IFS(D159&lt;=5, "$1-5", D159&lt;=10, "$6-10",D159&lt;=15,"$11-15", D159&lt;=20, "$16-20", D159&gt;20, "$20+")</f>
        <v>$1-5</v>
      </c>
      <c r="F159" s="2" t="s">
        <v>23</v>
      </c>
      <c r="G159" s="2" t="s">
        <v>11</v>
      </c>
      <c r="H159" s="1">
        <v>44932</v>
      </c>
      <c r="I159">
        <f t="shared" si="8"/>
        <v>2023</v>
      </c>
      <c r="J159" s="1" t="str" cm="1">
        <f t="array" ref="J159">IFERROR(TEXT(H159, "[$-en-US]mmm"), _xleta.N/A)</f>
        <v>Jan</v>
      </c>
      <c r="K159">
        <f t="shared" si="9"/>
        <v>6</v>
      </c>
      <c r="L159" s="1" t="str">
        <f t="shared" si="10"/>
        <v>Friday</v>
      </c>
      <c r="M159" t="str">
        <f t="shared" si="11"/>
        <v>Yes</v>
      </c>
    </row>
    <row r="160" spans="1:13">
      <c r="A160" t="s">
        <v>17</v>
      </c>
      <c r="B160">
        <v>5</v>
      </c>
      <c r="C160">
        <v>1</v>
      </c>
      <c r="D160">
        <v>5</v>
      </c>
      <c r="E160" s="7" t="str" cm="1">
        <f t="array" ref="E160">_xlfn.IFS(D160&lt;=5, "$1-5", D160&lt;=10, "$6-10",D160&lt;=15,"$11-15", D160&lt;=20, "$16-20", D160&gt;20, "$20+")</f>
        <v>$1-5</v>
      </c>
      <c r="F160" s="2" t="s">
        <v>10023</v>
      </c>
      <c r="G160" s="2" t="s">
        <v>15</v>
      </c>
      <c r="H160" s="1">
        <v>44933</v>
      </c>
      <c r="I160">
        <f t="shared" si="8"/>
        <v>2023</v>
      </c>
      <c r="J160" s="1" t="str" cm="1">
        <f t="array" ref="J160">IFERROR(TEXT(H160, "[$-en-US]mmm"), _xleta.N/A)</f>
        <v>Jan</v>
      </c>
      <c r="K160">
        <f t="shared" si="9"/>
        <v>7</v>
      </c>
      <c r="L160" s="1" t="str">
        <f t="shared" si="10"/>
        <v>Saturday</v>
      </c>
      <c r="M160" t="str">
        <f t="shared" si="11"/>
        <v>Yes</v>
      </c>
    </row>
    <row r="161" spans="1:13">
      <c r="A161" t="s">
        <v>17</v>
      </c>
      <c r="B161">
        <f>$D161/$C161</f>
        <v>3</v>
      </c>
      <c r="C161">
        <v>1</v>
      </c>
      <c r="D161">
        <v>3</v>
      </c>
      <c r="E161" s="7" t="str" cm="1">
        <f t="array" ref="E161">_xlfn.IFS(D161&lt;=5, "$1-5", D161&lt;=10, "$6-10",D161&lt;=15,"$11-15", D161&lt;=20, "$16-20", D161&gt;20, "$20+")</f>
        <v>$1-5</v>
      </c>
      <c r="F161" s="2" t="s">
        <v>10</v>
      </c>
      <c r="G161" s="2" t="s">
        <v>15</v>
      </c>
      <c r="H161" s="1">
        <v>44933</v>
      </c>
      <c r="I161">
        <f t="shared" si="8"/>
        <v>2023</v>
      </c>
      <c r="J161" s="1" t="str" cm="1">
        <f t="array" ref="J161">IFERROR(TEXT(H161, "[$-en-US]mmm"), _xleta.N/A)</f>
        <v>Jan</v>
      </c>
      <c r="K161">
        <f t="shared" si="9"/>
        <v>7</v>
      </c>
      <c r="L161" s="1" t="str">
        <f t="shared" si="10"/>
        <v>Saturday</v>
      </c>
      <c r="M161" t="str">
        <f t="shared" si="11"/>
        <v>Yes</v>
      </c>
    </row>
    <row r="162" spans="1:13">
      <c r="A162" t="s">
        <v>10023</v>
      </c>
      <c r="B162">
        <v>1</v>
      </c>
      <c r="C162">
        <v>4</v>
      </c>
      <c r="D162">
        <v>4</v>
      </c>
      <c r="E162" s="7" t="str" cm="1">
        <f t="array" ref="E162">_xlfn.IFS(D162&lt;=5, "$1-5", D162&lt;=10, "$6-10",D162&lt;=15,"$11-15", D162&lt;=20, "$16-20", D162&gt;20, "$20+")</f>
        <v>$1-5</v>
      </c>
      <c r="F162" s="2" t="s">
        <v>10</v>
      </c>
      <c r="G162" s="2" t="s">
        <v>15</v>
      </c>
      <c r="H162" s="1">
        <v>44933</v>
      </c>
      <c r="I162">
        <f t="shared" si="8"/>
        <v>2023</v>
      </c>
      <c r="J162" s="1" t="str" cm="1">
        <f t="array" ref="J162">IFERROR(TEXT(H162, "[$-en-US]mmm"), _xleta.N/A)</f>
        <v>Jan</v>
      </c>
      <c r="K162">
        <f t="shared" si="9"/>
        <v>7</v>
      </c>
      <c r="L162" s="1" t="str">
        <f t="shared" si="10"/>
        <v>Saturday</v>
      </c>
      <c r="M162" t="str">
        <f t="shared" si="11"/>
        <v>Yes</v>
      </c>
    </row>
    <row r="163" spans="1:13">
      <c r="A163" t="s">
        <v>20</v>
      </c>
      <c r="B163">
        <v>2</v>
      </c>
      <c r="C163">
        <v>5</v>
      </c>
      <c r="D163">
        <v>10</v>
      </c>
      <c r="E163" s="7" t="str" cm="1">
        <f t="array" ref="E163">_xlfn.IFS(D163&lt;=5, "$1-5", D163&lt;=10, "$6-10",D163&lt;=15,"$11-15", D163&lt;=20, "$16-20", D163&gt;20, "$20+")</f>
        <v>$6-10</v>
      </c>
      <c r="F163" s="2" t="s">
        <v>10</v>
      </c>
      <c r="G163" s="2" t="s">
        <v>15</v>
      </c>
      <c r="H163" s="1">
        <v>44933</v>
      </c>
      <c r="I163">
        <f t="shared" si="8"/>
        <v>2023</v>
      </c>
      <c r="J163" s="1" t="str" cm="1">
        <f t="array" ref="J163">IFERROR(TEXT(H163, "[$-en-US]mmm"), _xleta.N/A)</f>
        <v>Jan</v>
      </c>
      <c r="K163">
        <f t="shared" si="9"/>
        <v>7</v>
      </c>
      <c r="L163" s="1" t="str">
        <f t="shared" si="10"/>
        <v>Saturday</v>
      </c>
      <c r="M163" t="str">
        <f t="shared" si="11"/>
        <v>Yes</v>
      </c>
    </row>
    <row r="164" spans="1:13">
      <c r="A164" t="s">
        <v>39</v>
      </c>
      <c r="B164">
        <v>2</v>
      </c>
      <c r="C164">
        <v>3</v>
      </c>
      <c r="D164">
        <v>6</v>
      </c>
      <c r="E164" s="7" t="str" cm="1">
        <f t="array" ref="E164">_xlfn.IFS(D164&lt;=5, "$1-5", D164&lt;=10, "$6-10",D164&lt;=15,"$11-15", D164&lt;=20, "$16-20", D164&gt;20, "$20+")</f>
        <v>$6-10</v>
      </c>
      <c r="F164" s="2" t="s">
        <v>23</v>
      </c>
      <c r="G164" s="2" t="s">
        <v>15</v>
      </c>
      <c r="H164" s="1">
        <v>44933</v>
      </c>
      <c r="I164">
        <f t="shared" si="8"/>
        <v>2023</v>
      </c>
      <c r="J164" s="1" t="str" cm="1">
        <f t="array" ref="J164">IFERROR(TEXT(H164, "[$-en-US]mmm"), _xleta.N/A)</f>
        <v>Jan</v>
      </c>
      <c r="K164">
        <f t="shared" si="9"/>
        <v>7</v>
      </c>
      <c r="L164" s="1" t="str">
        <f t="shared" si="10"/>
        <v>Saturday</v>
      </c>
      <c r="M164" t="str">
        <f t="shared" si="11"/>
        <v>Yes</v>
      </c>
    </row>
    <row r="165" spans="1:13">
      <c r="A165" t="s">
        <v>28</v>
      </c>
      <c r="B165">
        <v>1</v>
      </c>
      <c r="C165">
        <v>4</v>
      </c>
      <c r="D165">
        <v>4</v>
      </c>
      <c r="E165" s="7" t="str" cm="1">
        <f t="array" ref="E165">_xlfn.IFS(D165&lt;=5, "$1-5", D165&lt;=10, "$6-10",D165&lt;=15,"$11-15", D165&lt;=20, "$16-20", D165&gt;20, "$20+")</f>
        <v>$1-5</v>
      </c>
      <c r="F165" s="2" t="s">
        <v>14</v>
      </c>
      <c r="G165" s="2" t="s">
        <v>10023</v>
      </c>
      <c r="H165" s="1">
        <v>44933</v>
      </c>
      <c r="I165">
        <f t="shared" si="8"/>
        <v>2023</v>
      </c>
      <c r="J165" s="1" t="str" cm="1">
        <f t="array" ref="J165">IFERROR(TEXT(H165, "[$-en-US]mmm"), _xleta.N/A)</f>
        <v>Jan</v>
      </c>
      <c r="K165">
        <f t="shared" si="9"/>
        <v>7</v>
      </c>
      <c r="L165" s="1" t="str">
        <f t="shared" si="10"/>
        <v>Saturday</v>
      </c>
      <c r="M165" t="str">
        <f t="shared" si="11"/>
        <v>Yes</v>
      </c>
    </row>
    <row r="166" spans="1:13">
      <c r="A166" t="s">
        <v>13</v>
      </c>
      <c r="B166">
        <v>5</v>
      </c>
      <c r="C166">
        <v>3</v>
      </c>
      <c r="D166">
        <v>15</v>
      </c>
      <c r="E166" s="7" t="str" cm="1">
        <f t="array" ref="E166">_xlfn.IFS(D166&lt;=5, "$1-5", D166&lt;=10, "$6-10",D166&lt;=15,"$11-15", D166&lt;=20, "$16-20", D166&gt;20, "$20+")</f>
        <v>$11-15</v>
      </c>
      <c r="F166" s="2" t="s">
        <v>23</v>
      </c>
      <c r="G166" s="2" t="s">
        <v>11</v>
      </c>
      <c r="H166" s="1">
        <v>44933</v>
      </c>
      <c r="I166">
        <f t="shared" si="8"/>
        <v>2023</v>
      </c>
      <c r="J166" s="1" t="str" cm="1">
        <f t="array" ref="J166">IFERROR(TEXT(H166, "[$-en-US]mmm"), _xleta.N/A)</f>
        <v>Jan</v>
      </c>
      <c r="K166">
        <f t="shared" si="9"/>
        <v>7</v>
      </c>
      <c r="L166" s="1" t="str">
        <f t="shared" si="10"/>
        <v>Saturday</v>
      </c>
      <c r="M166" t="str">
        <f t="shared" si="11"/>
        <v>Yes</v>
      </c>
    </row>
    <row r="167" spans="1:13">
      <c r="A167" t="s">
        <v>25</v>
      </c>
      <c r="B167">
        <v>4</v>
      </c>
      <c r="C167">
        <v>4</v>
      </c>
      <c r="D167">
        <v>16</v>
      </c>
      <c r="E167" s="7" t="str" cm="1">
        <f t="array" ref="E167">_xlfn.IFS(D167&lt;=5, "$1-5", D167&lt;=10, "$6-10",D167&lt;=15,"$11-15", D167&lt;=20, "$16-20", D167&gt;20, "$20+")</f>
        <v>$16-20</v>
      </c>
      <c r="F167" s="2" t="s">
        <v>10</v>
      </c>
      <c r="G167" s="2" t="s">
        <v>11</v>
      </c>
      <c r="H167" s="1">
        <v>44933</v>
      </c>
      <c r="I167">
        <f t="shared" si="8"/>
        <v>2023</v>
      </c>
      <c r="J167" s="1" t="str" cm="1">
        <f t="array" ref="J167">IFERROR(TEXT(H167, "[$-en-US]mmm"), _xleta.N/A)</f>
        <v>Jan</v>
      </c>
      <c r="K167">
        <f t="shared" si="9"/>
        <v>7</v>
      </c>
      <c r="L167" s="1" t="str">
        <f t="shared" si="10"/>
        <v>Saturday</v>
      </c>
      <c r="M167" t="str">
        <f t="shared" si="11"/>
        <v>Yes</v>
      </c>
    </row>
    <row r="168" spans="1:13">
      <c r="A168" t="s">
        <v>17</v>
      </c>
      <c r="B168">
        <v>4</v>
      </c>
      <c r="C168">
        <v>1</v>
      </c>
      <c r="D168">
        <v>4</v>
      </c>
      <c r="E168" s="7" t="str" cm="1">
        <f t="array" ref="E168">_xlfn.IFS(D168&lt;=5, "$1-5", D168&lt;=10, "$6-10",D168&lt;=15,"$11-15", D168&lt;=20, "$16-20", D168&gt;20, "$20+")</f>
        <v>$1-5</v>
      </c>
      <c r="F168" s="2" t="s">
        <v>10023</v>
      </c>
      <c r="G168" s="2" t="s">
        <v>15</v>
      </c>
      <c r="H168" s="1">
        <v>44933</v>
      </c>
      <c r="I168">
        <f t="shared" si="8"/>
        <v>2023</v>
      </c>
      <c r="J168" s="1" t="str" cm="1">
        <f t="array" ref="J168">IFERROR(TEXT(H168, "[$-en-US]mmm"), _xleta.N/A)</f>
        <v>Jan</v>
      </c>
      <c r="K168">
        <f t="shared" si="9"/>
        <v>7</v>
      </c>
      <c r="L168" s="1" t="str">
        <f t="shared" si="10"/>
        <v>Saturday</v>
      </c>
      <c r="M168" t="str">
        <f t="shared" si="11"/>
        <v>Yes</v>
      </c>
    </row>
    <row r="169" spans="1:13">
      <c r="A169" t="s">
        <v>28</v>
      </c>
      <c r="B169">
        <v>1</v>
      </c>
      <c r="C169">
        <v>4</v>
      </c>
      <c r="D169">
        <v>4</v>
      </c>
      <c r="E169" s="7" t="str" cm="1">
        <f t="array" ref="E169">_xlfn.IFS(D169&lt;=5, "$1-5", D169&lt;=10, "$6-10",D169&lt;=15,"$11-15", D169&lt;=20, "$16-20", D169&gt;20, "$20+")</f>
        <v>$1-5</v>
      </c>
      <c r="F169" s="2" t="s">
        <v>23</v>
      </c>
      <c r="G169" s="2" t="s">
        <v>15</v>
      </c>
      <c r="H169" s="1">
        <v>44933</v>
      </c>
      <c r="I169">
        <f t="shared" si="8"/>
        <v>2023</v>
      </c>
      <c r="J169" s="1" t="str" cm="1">
        <f t="array" ref="J169">IFERROR(TEXT(H169, "[$-en-US]mmm"), _xleta.N/A)</f>
        <v>Jan</v>
      </c>
      <c r="K169">
        <f t="shared" si="9"/>
        <v>7</v>
      </c>
      <c r="L169" s="1" t="str">
        <f t="shared" si="10"/>
        <v>Saturday</v>
      </c>
      <c r="M169" t="str">
        <f t="shared" si="11"/>
        <v>Yes</v>
      </c>
    </row>
    <row r="170" spans="1:13">
      <c r="A170" t="s">
        <v>17</v>
      </c>
      <c r="B170">
        <v>1</v>
      </c>
      <c r="C170">
        <v>1</v>
      </c>
      <c r="D170">
        <v>1</v>
      </c>
      <c r="E170" s="7" t="str" cm="1">
        <f t="array" ref="E170">_xlfn.IFS(D170&lt;=5, "$1-5", D170&lt;=10, "$6-10",D170&lt;=15,"$11-15", D170&lt;=20, "$16-20", D170&gt;20, "$20+")</f>
        <v>$1-5</v>
      </c>
      <c r="F170" s="2" t="s">
        <v>10023</v>
      </c>
      <c r="G170" s="2" t="s">
        <v>10023</v>
      </c>
      <c r="H170" s="1">
        <v>44933</v>
      </c>
      <c r="I170">
        <f t="shared" si="8"/>
        <v>2023</v>
      </c>
      <c r="J170" s="1" t="str" cm="1">
        <f t="array" ref="J170">IFERROR(TEXT(H170, "[$-en-US]mmm"), _xleta.N/A)</f>
        <v>Jan</v>
      </c>
      <c r="K170">
        <f t="shared" si="9"/>
        <v>7</v>
      </c>
      <c r="L170" s="1" t="str">
        <f t="shared" si="10"/>
        <v>Saturday</v>
      </c>
      <c r="M170" t="str">
        <f t="shared" si="11"/>
        <v>Yes</v>
      </c>
    </row>
    <row r="171" spans="1:13">
      <c r="A171" t="s">
        <v>25</v>
      </c>
      <c r="B171">
        <v>3</v>
      </c>
      <c r="C171">
        <f>$D171/$B171</f>
        <v>4</v>
      </c>
      <c r="D171">
        <v>12</v>
      </c>
      <c r="E171" s="7" t="str" cm="1">
        <f t="array" ref="E171">_xlfn.IFS(D171&lt;=5, "$1-5", D171&lt;=10, "$6-10",D171&lt;=15,"$11-15", D171&lt;=20, "$16-20", D171&gt;20, "$20+")</f>
        <v>$11-15</v>
      </c>
      <c r="F171" s="2" t="s">
        <v>23</v>
      </c>
      <c r="G171" s="2" t="s">
        <v>10023</v>
      </c>
      <c r="H171" s="1">
        <v>44933</v>
      </c>
      <c r="I171">
        <f t="shared" si="8"/>
        <v>2023</v>
      </c>
      <c r="J171" s="1" t="str" cm="1">
        <f t="array" ref="J171">IFERROR(TEXT(H171, "[$-en-US]mmm"), _xleta.N/A)</f>
        <v>Jan</v>
      </c>
      <c r="K171">
        <f t="shared" si="9"/>
        <v>7</v>
      </c>
      <c r="L171" s="1" t="str">
        <f t="shared" si="10"/>
        <v>Saturday</v>
      </c>
      <c r="M171" t="str">
        <f t="shared" si="11"/>
        <v>Yes</v>
      </c>
    </row>
    <row r="172" spans="1:13">
      <c r="A172" t="s">
        <v>17</v>
      </c>
      <c r="B172">
        <v>3</v>
      </c>
      <c r="C172">
        <v>1</v>
      </c>
      <c r="D172">
        <v>3</v>
      </c>
      <c r="E172" s="7" t="str" cm="1">
        <f t="array" ref="E172">_xlfn.IFS(D172&lt;=5, "$1-5", D172&lt;=10, "$6-10",D172&lt;=15,"$11-15", D172&lt;=20, "$16-20", D172&gt;20, "$20+")</f>
        <v>$1-5</v>
      </c>
      <c r="F172" s="2" t="s">
        <v>14</v>
      </c>
      <c r="G172" s="2" t="s">
        <v>11</v>
      </c>
      <c r="H172" s="1">
        <v>44933</v>
      </c>
      <c r="I172">
        <f t="shared" si="8"/>
        <v>2023</v>
      </c>
      <c r="J172" s="1" t="str" cm="1">
        <f t="array" ref="J172">IFERROR(TEXT(H172, "[$-en-US]mmm"), _xleta.N/A)</f>
        <v>Jan</v>
      </c>
      <c r="K172">
        <f t="shared" si="9"/>
        <v>7</v>
      </c>
      <c r="L172" s="1" t="str">
        <f t="shared" si="10"/>
        <v>Saturday</v>
      </c>
      <c r="M172" t="str">
        <f t="shared" si="11"/>
        <v>Yes</v>
      </c>
    </row>
    <row r="173" spans="1:13">
      <c r="A173" t="s">
        <v>39</v>
      </c>
      <c r="B173">
        <v>1</v>
      </c>
      <c r="C173">
        <f>$D173/$B173</f>
        <v>3</v>
      </c>
      <c r="D173">
        <v>3</v>
      </c>
      <c r="E173" s="7" t="str" cm="1">
        <f t="array" ref="E173">_xlfn.IFS(D173&lt;=5, "$1-5", D173&lt;=10, "$6-10",D173&lt;=15,"$11-15", D173&lt;=20, "$16-20", D173&gt;20, "$20+")</f>
        <v>$1-5</v>
      </c>
      <c r="F173" s="2" t="s">
        <v>10</v>
      </c>
      <c r="G173" s="2" t="s">
        <v>11</v>
      </c>
      <c r="H173" s="1">
        <v>44933</v>
      </c>
      <c r="I173">
        <f t="shared" si="8"/>
        <v>2023</v>
      </c>
      <c r="J173" s="1" t="str" cm="1">
        <f t="array" ref="J173">IFERROR(TEXT(H173, "[$-en-US]mmm"), _xleta.N/A)</f>
        <v>Jan</v>
      </c>
      <c r="K173">
        <f t="shared" si="9"/>
        <v>7</v>
      </c>
      <c r="L173" s="1" t="str">
        <f t="shared" si="10"/>
        <v>Saturday</v>
      </c>
      <c r="M173" t="str">
        <f t="shared" si="11"/>
        <v>Yes</v>
      </c>
    </row>
    <row r="174" spans="1:13">
      <c r="A174" t="s">
        <v>25</v>
      </c>
      <c r="B174">
        <v>1</v>
      </c>
      <c r="C174">
        <v>4</v>
      </c>
      <c r="D174">
        <v>4</v>
      </c>
      <c r="E174" s="7" t="str" cm="1">
        <f t="array" ref="E174">_xlfn.IFS(D174&lt;=5, "$1-5", D174&lt;=10, "$6-10",D174&lt;=15,"$11-15", D174&lt;=20, "$16-20", D174&gt;20, "$20+")</f>
        <v>$1-5</v>
      </c>
      <c r="F174" s="2" t="s">
        <v>10023</v>
      </c>
      <c r="G174" s="2" t="s">
        <v>15</v>
      </c>
      <c r="H174" s="1">
        <v>44933</v>
      </c>
      <c r="I174">
        <f t="shared" si="8"/>
        <v>2023</v>
      </c>
      <c r="J174" s="1" t="str" cm="1">
        <f t="array" ref="J174">IFERROR(TEXT(H174, "[$-en-US]mmm"), _xleta.N/A)</f>
        <v>Jan</v>
      </c>
      <c r="K174">
        <f t="shared" si="9"/>
        <v>7</v>
      </c>
      <c r="L174" s="1" t="str">
        <f t="shared" si="10"/>
        <v>Saturday</v>
      </c>
      <c r="M174" t="str">
        <f t="shared" si="11"/>
        <v>Yes</v>
      </c>
    </row>
    <row r="175" spans="1:13">
      <c r="A175" t="s">
        <v>20</v>
      </c>
      <c r="B175">
        <v>2</v>
      </c>
      <c r="C175">
        <v>5</v>
      </c>
      <c r="D175">
        <v>10</v>
      </c>
      <c r="E175" s="7" t="str" cm="1">
        <f t="array" ref="E175">_xlfn.IFS(D175&lt;=5, "$1-5", D175&lt;=10, "$6-10",D175&lt;=15,"$11-15", D175&lt;=20, "$16-20", D175&gt;20, "$20+")</f>
        <v>$6-10</v>
      </c>
      <c r="F175" s="2" t="s">
        <v>10</v>
      </c>
      <c r="G175" s="2" t="s">
        <v>15</v>
      </c>
      <c r="H175" s="1">
        <v>44933</v>
      </c>
      <c r="I175">
        <f t="shared" si="8"/>
        <v>2023</v>
      </c>
      <c r="J175" s="1" t="str" cm="1">
        <f t="array" ref="J175">IFERROR(TEXT(H175, "[$-en-US]mmm"), _xleta.N/A)</f>
        <v>Jan</v>
      </c>
      <c r="K175">
        <f t="shared" si="9"/>
        <v>7</v>
      </c>
      <c r="L175" s="1" t="str">
        <f t="shared" si="10"/>
        <v>Saturday</v>
      </c>
      <c r="M175" t="str">
        <f t="shared" si="11"/>
        <v>Yes</v>
      </c>
    </row>
    <row r="176" spans="1:13">
      <c r="A176" t="s">
        <v>65</v>
      </c>
      <c r="B176">
        <v>3</v>
      </c>
      <c r="C176">
        <v>1.5</v>
      </c>
      <c r="D176">
        <v>4.5</v>
      </c>
      <c r="E176" s="7" t="str" cm="1">
        <f t="array" ref="E176">_xlfn.IFS(D176&lt;=5, "$1-5", D176&lt;=10, "$6-10",D176&lt;=15,"$11-15", D176&lt;=20, "$16-20", D176&gt;20, "$20+")</f>
        <v>$1-5</v>
      </c>
      <c r="F176" s="2" t="s">
        <v>10</v>
      </c>
      <c r="G176" s="2" t="s">
        <v>11</v>
      </c>
      <c r="H176" s="1">
        <v>44933</v>
      </c>
      <c r="I176">
        <f t="shared" si="8"/>
        <v>2023</v>
      </c>
      <c r="J176" s="1" t="str" cm="1">
        <f t="array" ref="J176">IFERROR(TEXT(H176, "[$-en-US]mmm"), _xleta.N/A)</f>
        <v>Jan</v>
      </c>
      <c r="K176">
        <f t="shared" si="9"/>
        <v>7</v>
      </c>
      <c r="L176" s="1" t="str">
        <f t="shared" si="10"/>
        <v>Saturday</v>
      </c>
      <c r="M176" t="str">
        <f t="shared" si="11"/>
        <v>Yes</v>
      </c>
    </row>
    <row r="177" spans="1:13">
      <c r="A177" t="s">
        <v>17</v>
      </c>
      <c r="B177">
        <f>$D177/$C177</f>
        <v>1</v>
      </c>
      <c r="C177">
        <v>1</v>
      </c>
      <c r="D177">
        <v>1</v>
      </c>
      <c r="E177" s="7" t="str" cm="1">
        <f t="array" ref="E177">_xlfn.IFS(D177&lt;=5, "$1-5", D177&lt;=10, "$6-10",D177&lt;=15,"$11-15", D177&lt;=20, "$16-20", D177&gt;20, "$20+")</f>
        <v>$1-5</v>
      </c>
      <c r="F177" s="2" t="s">
        <v>23</v>
      </c>
      <c r="G177" s="2" t="s">
        <v>11</v>
      </c>
      <c r="H177" s="1">
        <v>44933</v>
      </c>
      <c r="I177">
        <f t="shared" si="8"/>
        <v>2023</v>
      </c>
      <c r="J177" s="1" t="str" cm="1">
        <f t="array" ref="J177">IFERROR(TEXT(H177, "[$-en-US]mmm"), _xleta.N/A)</f>
        <v>Jan</v>
      </c>
      <c r="K177">
        <f t="shared" si="9"/>
        <v>7</v>
      </c>
      <c r="L177" s="1" t="str">
        <f t="shared" si="10"/>
        <v>Saturday</v>
      </c>
      <c r="M177" t="str">
        <f t="shared" si="11"/>
        <v>Yes</v>
      </c>
    </row>
    <row r="178" spans="1:13">
      <c r="A178" t="s">
        <v>17</v>
      </c>
      <c r="B178">
        <v>2</v>
      </c>
      <c r="C178">
        <v>1</v>
      </c>
      <c r="D178">
        <v>2</v>
      </c>
      <c r="E178" s="7" t="str" cm="1">
        <f t="array" ref="E178">_xlfn.IFS(D178&lt;=5, "$1-5", D178&lt;=10, "$6-10",D178&lt;=15,"$11-15", D178&lt;=20, "$16-20", D178&gt;20, "$20+")</f>
        <v>$1-5</v>
      </c>
      <c r="F178" s="2" t="s">
        <v>14</v>
      </c>
      <c r="G178" s="2" t="s">
        <v>11</v>
      </c>
      <c r="H178" s="1">
        <v>44933</v>
      </c>
      <c r="I178">
        <f t="shared" si="8"/>
        <v>2023</v>
      </c>
      <c r="J178" s="1" t="str" cm="1">
        <f t="array" ref="J178">IFERROR(TEXT(H178, "[$-en-US]mmm"), _xleta.N/A)</f>
        <v>Jan</v>
      </c>
      <c r="K178">
        <f t="shared" si="9"/>
        <v>7</v>
      </c>
      <c r="L178" s="1" t="str">
        <f t="shared" si="10"/>
        <v>Saturday</v>
      </c>
      <c r="M178" t="str">
        <f t="shared" si="11"/>
        <v>Yes</v>
      </c>
    </row>
    <row r="179" spans="1:13">
      <c r="A179" t="s">
        <v>9</v>
      </c>
      <c r="B179">
        <v>1</v>
      </c>
      <c r="C179">
        <v>2</v>
      </c>
      <c r="D179">
        <v>2</v>
      </c>
      <c r="E179" s="7" t="str" cm="1">
        <f t="array" ref="E179">_xlfn.IFS(D179&lt;=5, "$1-5", D179&lt;=10, "$6-10",D179&lt;=15,"$11-15", D179&lt;=20, "$16-20", D179&gt;20, "$20+")</f>
        <v>$1-5</v>
      </c>
      <c r="F179" s="2" t="s">
        <v>14</v>
      </c>
      <c r="G179" s="2" t="s">
        <v>10023</v>
      </c>
      <c r="H179" s="1">
        <v>44933</v>
      </c>
      <c r="I179">
        <f t="shared" si="8"/>
        <v>2023</v>
      </c>
      <c r="J179" s="1" t="str" cm="1">
        <f t="array" ref="J179">IFERROR(TEXT(H179, "[$-en-US]mmm"), _xleta.N/A)</f>
        <v>Jan</v>
      </c>
      <c r="K179">
        <f t="shared" si="9"/>
        <v>7</v>
      </c>
      <c r="L179" s="1" t="str">
        <f t="shared" si="10"/>
        <v>Saturday</v>
      </c>
      <c r="M179" t="str">
        <f t="shared" si="11"/>
        <v>Yes</v>
      </c>
    </row>
    <row r="180" spans="1:13">
      <c r="A180" t="s">
        <v>17</v>
      </c>
      <c r="B180">
        <v>1</v>
      </c>
      <c r="C180">
        <v>1</v>
      </c>
      <c r="D180">
        <v>1</v>
      </c>
      <c r="E180" s="7" t="str" cm="1">
        <f t="array" ref="E180">_xlfn.IFS(D180&lt;=5, "$1-5", D180&lt;=10, "$6-10",D180&lt;=15,"$11-15", D180&lt;=20, "$16-20", D180&gt;20, "$20+")</f>
        <v>$1-5</v>
      </c>
      <c r="F180" s="2" t="s">
        <v>23</v>
      </c>
      <c r="G180" s="2" t="s">
        <v>15</v>
      </c>
      <c r="H180" s="1">
        <v>44933</v>
      </c>
      <c r="I180">
        <f t="shared" si="8"/>
        <v>2023</v>
      </c>
      <c r="J180" s="1" t="str" cm="1">
        <f t="array" ref="J180">IFERROR(TEXT(H180, "[$-en-US]mmm"), _xleta.N/A)</f>
        <v>Jan</v>
      </c>
      <c r="K180">
        <f t="shared" si="9"/>
        <v>7</v>
      </c>
      <c r="L180" s="1" t="str">
        <f t="shared" si="10"/>
        <v>Saturday</v>
      </c>
      <c r="M180" t="str">
        <f t="shared" si="11"/>
        <v>Yes</v>
      </c>
    </row>
    <row r="181" spans="1:13">
      <c r="A181" t="s">
        <v>25</v>
      </c>
      <c r="B181">
        <v>5</v>
      </c>
      <c r="C181">
        <v>4</v>
      </c>
      <c r="D181">
        <v>20</v>
      </c>
      <c r="E181" s="7" t="str" cm="1">
        <f t="array" ref="E181">_xlfn.IFS(D181&lt;=5, "$1-5", D181&lt;=10, "$6-10",D181&lt;=15,"$11-15", D181&lt;=20, "$16-20", D181&gt;20, "$20+")</f>
        <v>$16-20</v>
      </c>
      <c r="F181" s="2" t="s">
        <v>23</v>
      </c>
      <c r="G181" s="2" t="s">
        <v>11</v>
      </c>
      <c r="H181" s="1">
        <v>44933</v>
      </c>
      <c r="I181">
        <f t="shared" si="8"/>
        <v>2023</v>
      </c>
      <c r="J181" s="1" t="str" cm="1">
        <f t="array" ref="J181">IFERROR(TEXT(H181, "[$-en-US]mmm"), _xleta.N/A)</f>
        <v>Jan</v>
      </c>
      <c r="K181">
        <f t="shared" si="9"/>
        <v>7</v>
      </c>
      <c r="L181" s="1" t="str">
        <f t="shared" si="10"/>
        <v>Saturday</v>
      </c>
      <c r="M181" t="str">
        <f t="shared" si="11"/>
        <v>Yes</v>
      </c>
    </row>
    <row r="182" spans="1:13">
      <c r="A182" t="s">
        <v>17</v>
      </c>
      <c r="B182">
        <v>1</v>
      </c>
      <c r="C182">
        <v>1</v>
      </c>
      <c r="D182">
        <v>1</v>
      </c>
      <c r="E182" s="7" t="str" cm="1">
        <f t="array" ref="E182">_xlfn.IFS(D182&lt;=5, "$1-5", D182&lt;=10, "$6-10",D182&lt;=15,"$11-15", D182&lt;=20, "$16-20", D182&gt;20, "$20+")</f>
        <v>$1-5</v>
      </c>
      <c r="F182" s="2" t="s">
        <v>10023</v>
      </c>
      <c r="G182" s="2" t="s">
        <v>11</v>
      </c>
      <c r="H182" s="1">
        <v>44933</v>
      </c>
      <c r="I182">
        <f t="shared" si="8"/>
        <v>2023</v>
      </c>
      <c r="J182" s="1" t="str" cm="1">
        <f t="array" ref="J182">IFERROR(TEXT(H182, "[$-en-US]mmm"), _xleta.N/A)</f>
        <v>Jan</v>
      </c>
      <c r="K182">
        <f t="shared" si="9"/>
        <v>7</v>
      </c>
      <c r="L182" s="1" t="str">
        <f t="shared" si="10"/>
        <v>Saturday</v>
      </c>
      <c r="M182" t="str">
        <f t="shared" si="11"/>
        <v>Yes</v>
      </c>
    </row>
    <row r="183" spans="1:13">
      <c r="A183" t="s">
        <v>39</v>
      </c>
      <c r="B183">
        <v>2</v>
      </c>
      <c r="C183">
        <v>3</v>
      </c>
      <c r="D183">
        <v>6</v>
      </c>
      <c r="E183" s="7" t="str" cm="1">
        <f t="array" ref="E183">_xlfn.IFS(D183&lt;=5, "$1-5", D183&lt;=10, "$6-10",D183&lt;=15,"$11-15", D183&lt;=20, "$16-20", D183&gt;20, "$20+")</f>
        <v>$6-10</v>
      </c>
      <c r="F183" s="2" t="s">
        <v>14</v>
      </c>
      <c r="G183" s="2" t="s">
        <v>15</v>
      </c>
      <c r="H183" s="1">
        <v>44933</v>
      </c>
      <c r="I183">
        <f t="shared" si="8"/>
        <v>2023</v>
      </c>
      <c r="J183" s="1" t="str" cm="1">
        <f t="array" ref="J183">IFERROR(TEXT(H183, "[$-en-US]mmm"), _xleta.N/A)</f>
        <v>Jan</v>
      </c>
      <c r="K183">
        <f t="shared" si="9"/>
        <v>7</v>
      </c>
      <c r="L183" s="1" t="str">
        <f t="shared" si="10"/>
        <v>Saturday</v>
      </c>
      <c r="M183" t="str">
        <f t="shared" si="11"/>
        <v>Yes</v>
      </c>
    </row>
    <row r="184" spans="1:13">
      <c r="A184" t="s">
        <v>20</v>
      </c>
      <c r="B184">
        <v>5</v>
      </c>
      <c r="C184">
        <v>5</v>
      </c>
      <c r="D184">
        <v>25</v>
      </c>
      <c r="E184" s="7" t="str" cm="1">
        <f t="array" ref="E184">_xlfn.IFS(D184&lt;=5, "$1-5", D184&lt;=10, "$6-10",D184&lt;=15,"$11-15", D184&lt;=20, "$16-20", D184&gt;20, "$20+")</f>
        <v>$20+</v>
      </c>
      <c r="F184" s="2" t="s">
        <v>10025</v>
      </c>
      <c r="G184" s="2" t="s">
        <v>11</v>
      </c>
      <c r="H184" s="1">
        <v>44934</v>
      </c>
      <c r="I184">
        <f t="shared" si="8"/>
        <v>2023</v>
      </c>
      <c r="J184" s="1" t="str" cm="1">
        <f t="array" ref="J184">IFERROR(TEXT(H184, "[$-en-US]mmm"), _xleta.N/A)</f>
        <v>Jan</v>
      </c>
      <c r="K184">
        <f t="shared" si="9"/>
        <v>8</v>
      </c>
      <c r="L184" s="1" t="str">
        <f t="shared" si="10"/>
        <v>Sunday</v>
      </c>
      <c r="M184" t="str">
        <f t="shared" si="11"/>
        <v>Yes</v>
      </c>
    </row>
    <row r="185" spans="1:13">
      <c r="A185" t="s">
        <v>13</v>
      </c>
      <c r="B185">
        <v>5</v>
      </c>
      <c r="C185">
        <v>3</v>
      </c>
      <c r="D185">
        <v>15</v>
      </c>
      <c r="E185" s="7" t="str" cm="1">
        <f t="array" ref="E185">_xlfn.IFS(D185&lt;=5, "$1-5", D185&lt;=10, "$6-10",D185&lt;=15,"$11-15", D185&lt;=20, "$16-20", D185&gt;20, "$20+")</f>
        <v>$11-15</v>
      </c>
      <c r="F185" s="2" t="s">
        <v>10023</v>
      </c>
      <c r="G185" s="2" t="s">
        <v>11</v>
      </c>
      <c r="H185" s="1">
        <v>44934</v>
      </c>
      <c r="I185">
        <f t="shared" si="8"/>
        <v>2023</v>
      </c>
      <c r="J185" s="1" t="str" cm="1">
        <f t="array" ref="J185">IFERROR(TEXT(H185, "[$-en-US]mmm"), _xleta.N/A)</f>
        <v>Jan</v>
      </c>
      <c r="K185">
        <f t="shared" si="9"/>
        <v>8</v>
      </c>
      <c r="L185" s="1" t="str">
        <f t="shared" si="10"/>
        <v>Sunday</v>
      </c>
      <c r="M185" t="str">
        <f t="shared" si="11"/>
        <v>Yes</v>
      </c>
    </row>
    <row r="186" spans="1:13">
      <c r="A186" t="s">
        <v>20</v>
      </c>
      <c r="B186">
        <v>4</v>
      </c>
      <c r="C186">
        <f>$D186/$B186</f>
        <v>5</v>
      </c>
      <c r="D186">
        <v>20</v>
      </c>
      <c r="E186" s="7" t="str" cm="1">
        <f t="array" ref="E186">_xlfn.IFS(D186&lt;=5, "$1-5", D186&lt;=10, "$6-10",D186&lt;=15,"$11-15", D186&lt;=20, "$16-20", D186&gt;20, "$20+")</f>
        <v>$16-20</v>
      </c>
      <c r="F186" s="2" t="s">
        <v>23</v>
      </c>
      <c r="G186" s="2" t="s">
        <v>10023</v>
      </c>
      <c r="H186" s="1">
        <v>44934</v>
      </c>
      <c r="I186">
        <f t="shared" si="8"/>
        <v>2023</v>
      </c>
      <c r="J186" s="1" t="str" cm="1">
        <f t="array" ref="J186">IFERROR(TEXT(H186, "[$-en-US]mmm"), _xleta.N/A)</f>
        <v>Jan</v>
      </c>
      <c r="K186">
        <f t="shared" si="9"/>
        <v>8</v>
      </c>
      <c r="L186" s="1" t="str">
        <f t="shared" si="10"/>
        <v>Sunday</v>
      </c>
      <c r="M186" t="str">
        <f t="shared" si="11"/>
        <v>Yes</v>
      </c>
    </row>
    <row r="187" spans="1:13">
      <c r="A187" t="s">
        <v>28</v>
      </c>
      <c r="B187">
        <v>3</v>
      </c>
      <c r="C187">
        <v>4</v>
      </c>
      <c r="D187">
        <v>12</v>
      </c>
      <c r="E187" s="7" t="str" cm="1">
        <f t="array" ref="E187">_xlfn.IFS(D187&lt;=5, "$1-5", D187&lt;=10, "$6-10",D187&lt;=15,"$11-15", D187&lt;=20, "$16-20", D187&gt;20, "$20+")</f>
        <v>$11-15</v>
      </c>
      <c r="F187" s="2" t="s">
        <v>14</v>
      </c>
      <c r="G187" s="2" t="s">
        <v>15</v>
      </c>
      <c r="H187" s="1">
        <v>44934</v>
      </c>
      <c r="I187">
        <f t="shared" si="8"/>
        <v>2023</v>
      </c>
      <c r="J187" s="1" t="str" cm="1">
        <f t="array" ref="J187">IFERROR(TEXT(H187, "[$-en-US]mmm"), _xleta.N/A)</f>
        <v>Jan</v>
      </c>
      <c r="K187">
        <f t="shared" si="9"/>
        <v>8</v>
      </c>
      <c r="L187" s="1" t="str">
        <f t="shared" si="10"/>
        <v>Sunday</v>
      </c>
      <c r="M187" t="str">
        <f t="shared" si="11"/>
        <v>Yes</v>
      </c>
    </row>
    <row r="188" spans="1:13">
      <c r="A188" t="s">
        <v>39</v>
      </c>
      <c r="B188">
        <v>5</v>
      </c>
      <c r="C188">
        <v>3</v>
      </c>
      <c r="D188">
        <v>15</v>
      </c>
      <c r="E188" s="7" t="str" cm="1">
        <f t="array" ref="E188">_xlfn.IFS(D188&lt;=5, "$1-5", D188&lt;=10, "$6-10",D188&lt;=15,"$11-15", D188&lt;=20, "$16-20", D188&gt;20, "$20+")</f>
        <v>$11-15</v>
      </c>
      <c r="F188" s="2" t="s">
        <v>10023</v>
      </c>
      <c r="G188" s="2" t="s">
        <v>10025</v>
      </c>
      <c r="H188" s="1">
        <v>44934</v>
      </c>
      <c r="I188">
        <f t="shared" si="8"/>
        <v>2023</v>
      </c>
      <c r="J188" s="1" t="str" cm="1">
        <f t="array" ref="J188">IFERROR(TEXT(H188, "[$-en-US]mmm"), _xleta.N/A)</f>
        <v>Jan</v>
      </c>
      <c r="K188">
        <f t="shared" si="9"/>
        <v>8</v>
      </c>
      <c r="L188" s="1" t="str">
        <f t="shared" si="10"/>
        <v>Sunday</v>
      </c>
      <c r="M188" t="str">
        <f t="shared" si="11"/>
        <v>Yes</v>
      </c>
    </row>
    <row r="189" spans="1:13">
      <c r="A189" t="s">
        <v>13</v>
      </c>
      <c r="B189">
        <v>2</v>
      </c>
      <c r="C189">
        <v>3</v>
      </c>
      <c r="D189">
        <v>6</v>
      </c>
      <c r="E189" s="7" t="str" cm="1">
        <f t="array" ref="E189">_xlfn.IFS(D189&lt;=5, "$1-5", D189&lt;=10, "$6-10",D189&lt;=15,"$11-15", D189&lt;=20, "$16-20", D189&gt;20, "$20+")</f>
        <v>$6-10</v>
      </c>
      <c r="F189" s="2" t="s">
        <v>10025</v>
      </c>
      <c r="G189" s="2" t="s">
        <v>10023</v>
      </c>
      <c r="H189" s="1">
        <v>44934</v>
      </c>
      <c r="I189">
        <f t="shared" si="8"/>
        <v>2023</v>
      </c>
      <c r="J189" s="1" t="str" cm="1">
        <f t="array" ref="J189">IFERROR(TEXT(H189, "[$-en-US]mmm"), _xleta.N/A)</f>
        <v>Jan</v>
      </c>
      <c r="K189">
        <f t="shared" si="9"/>
        <v>8</v>
      </c>
      <c r="L189" s="1" t="str">
        <f t="shared" si="10"/>
        <v>Sunday</v>
      </c>
      <c r="M189" t="str">
        <f t="shared" si="11"/>
        <v>Yes</v>
      </c>
    </row>
    <row r="190" spans="1:13">
      <c r="A190" t="s">
        <v>13</v>
      </c>
      <c r="B190">
        <v>3</v>
      </c>
      <c r="C190">
        <v>3</v>
      </c>
      <c r="D190">
        <v>9</v>
      </c>
      <c r="E190" s="7" t="str" cm="1">
        <f t="array" ref="E190">_xlfn.IFS(D190&lt;=5, "$1-5", D190&lt;=10, "$6-10",D190&lt;=15,"$11-15", D190&lt;=20, "$16-20", D190&gt;20, "$20+")</f>
        <v>$6-10</v>
      </c>
      <c r="F190" s="2" t="s">
        <v>14</v>
      </c>
      <c r="G190" s="2" t="s">
        <v>15</v>
      </c>
      <c r="H190" s="1">
        <v>44934</v>
      </c>
      <c r="I190">
        <f t="shared" si="8"/>
        <v>2023</v>
      </c>
      <c r="J190" s="1" t="str" cm="1">
        <f t="array" ref="J190">IFERROR(TEXT(H190, "[$-en-US]mmm"), _xleta.N/A)</f>
        <v>Jan</v>
      </c>
      <c r="K190">
        <f t="shared" si="9"/>
        <v>8</v>
      </c>
      <c r="L190" s="1" t="str">
        <f t="shared" si="10"/>
        <v>Sunday</v>
      </c>
      <c r="M190" t="str">
        <f t="shared" si="11"/>
        <v>Yes</v>
      </c>
    </row>
    <row r="191" spans="1:13">
      <c r="A191" t="s">
        <v>9</v>
      </c>
      <c r="B191">
        <v>5</v>
      </c>
      <c r="C191">
        <v>2</v>
      </c>
      <c r="D191">
        <v>10</v>
      </c>
      <c r="E191" s="7" t="str" cm="1">
        <f t="array" ref="E191">_xlfn.IFS(D191&lt;=5, "$1-5", D191&lt;=10, "$6-10",D191&lt;=15,"$11-15", D191&lt;=20, "$16-20", D191&gt;20, "$20+")</f>
        <v>$6-10</v>
      </c>
      <c r="F191" s="2" t="s">
        <v>10</v>
      </c>
      <c r="G191" s="2" t="s">
        <v>15</v>
      </c>
      <c r="H191" s="1">
        <v>44934</v>
      </c>
      <c r="I191">
        <f t="shared" si="8"/>
        <v>2023</v>
      </c>
      <c r="J191" s="1" t="str" cm="1">
        <f t="array" ref="J191">IFERROR(TEXT(H191, "[$-en-US]mmm"), _xleta.N/A)</f>
        <v>Jan</v>
      </c>
      <c r="K191">
        <f t="shared" si="9"/>
        <v>8</v>
      </c>
      <c r="L191" s="1" t="str">
        <f t="shared" si="10"/>
        <v>Sunday</v>
      </c>
      <c r="M191" t="str">
        <f t="shared" si="11"/>
        <v>Yes</v>
      </c>
    </row>
    <row r="192" spans="1:13">
      <c r="A192" t="s">
        <v>9</v>
      </c>
      <c r="B192">
        <v>5</v>
      </c>
      <c r="C192">
        <v>2</v>
      </c>
      <c r="D192">
        <v>10</v>
      </c>
      <c r="E192" s="7" t="str" cm="1">
        <f t="array" ref="E192">_xlfn.IFS(D192&lt;=5, "$1-5", D192&lt;=10, "$6-10",D192&lt;=15,"$11-15", D192&lt;=20, "$16-20", D192&gt;20, "$20+")</f>
        <v>$6-10</v>
      </c>
      <c r="F192" s="2" t="s">
        <v>23</v>
      </c>
      <c r="G192" s="2" t="s">
        <v>15</v>
      </c>
      <c r="H192" s="1">
        <v>44934</v>
      </c>
      <c r="I192">
        <f t="shared" si="8"/>
        <v>2023</v>
      </c>
      <c r="J192" s="1" t="str" cm="1">
        <f t="array" ref="J192">IFERROR(TEXT(H192, "[$-en-US]mmm"), _xleta.N/A)</f>
        <v>Jan</v>
      </c>
      <c r="K192">
        <f t="shared" si="9"/>
        <v>8</v>
      </c>
      <c r="L192" s="1" t="str">
        <f t="shared" si="10"/>
        <v>Sunday</v>
      </c>
      <c r="M192" t="str">
        <f t="shared" si="11"/>
        <v>Yes</v>
      </c>
    </row>
    <row r="193" spans="1:13">
      <c r="A193" t="s">
        <v>65</v>
      </c>
      <c r="B193">
        <v>4</v>
      </c>
      <c r="C193">
        <v>1.5</v>
      </c>
      <c r="D193">
        <v>6</v>
      </c>
      <c r="E193" s="7" t="str" cm="1">
        <f t="array" ref="E193">_xlfn.IFS(D193&lt;=5, "$1-5", D193&lt;=10, "$6-10",D193&lt;=15,"$11-15", D193&lt;=20, "$16-20", D193&gt;20, "$20+")</f>
        <v>$6-10</v>
      </c>
      <c r="F193" s="2" t="s">
        <v>23</v>
      </c>
      <c r="G193" s="2" t="s">
        <v>10023</v>
      </c>
      <c r="H193" s="1">
        <v>44934</v>
      </c>
      <c r="I193">
        <f t="shared" si="8"/>
        <v>2023</v>
      </c>
      <c r="J193" s="1" t="str" cm="1">
        <f t="array" ref="J193">IFERROR(TEXT(H193, "[$-en-US]mmm"), _xleta.N/A)</f>
        <v>Jan</v>
      </c>
      <c r="K193">
        <f t="shared" si="9"/>
        <v>8</v>
      </c>
      <c r="L193" s="1" t="str">
        <f t="shared" si="10"/>
        <v>Sunday</v>
      </c>
      <c r="M193" t="str">
        <f t="shared" si="11"/>
        <v>Yes</v>
      </c>
    </row>
    <row r="194" spans="1:13">
      <c r="A194" t="s">
        <v>13</v>
      </c>
      <c r="B194">
        <v>1</v>
      </c>
      <c r="C194">
        <v>3</v>
      </c>
      <c r="D194">
        <v>3</v>
      </c>
      <c r="E194" s="7" t="str" cm="1">
        <f t="array" ref="E194">_xlfn.IFS(D194&lt;=5, "$1-5", D194&lt;=10, "$6-10",D194&lt;=15,"$11-15", D194&lt;=20, "$16-20", D194&gt;20, "$20+")</f>
        <v>$1-5</v>
      </c>
      <c r="F194" s="2" t="s">
        <v>23</v>
      </c>
      <c r="G194" s="2" t="s">
        <v>15</v>
      </c>
      <c r="H194" s="1">
        <v>44934</v>
      </c>
      <c r="I194">
        <f t="shared" ref="I194:I257" si="12">IFERROR(YEAR(H194), "N/A")</f>
        <v>2023</v>
      </c>
      <c r="J194" s="1" t="str" cm="1">
        <f t="array" ref="J194">IFERROR(TEXT(H194, "[$-en-US]mmm"), _xleta.N/A)</f>
        <v>Jan</v>
      </c>
      <c r="K194">
        <f t="shared" ref="K194:K257" si="13">IFERROR(DAY(H194), "N/A")</f>
        <v>8</v>
      </c>
      <c r="L194" s="1" t="str">
        <f t="shared" ref="L194:L257" si="14">IFERROR(TEXT(K194, "[$-en-US]dddd"), "N/A")</f>
        <v>Sunday</v>
      </c>
      <c r="M194" t="str">
        <f t="shared" ref="M194:M257" si="15">IF(AND(H194="Error",F194="Error"), "No","Yes")</f>
        <v>Yes</v>
      </c>
    </row>
    <row r="195" spans="1:13">
      <c r="A195" t="s">
        <v>28</v>
      </c>
      <c r="B195">
        <v>5</v>
      </c>
      <c r="C195">
        <v>4</v>
      </c>
      <c r="D195">
        <v>20</v>
      </c>
      <c r="E195" s="7" t="str" cm="1">
        <f t="array" ref="E195">_xlfn.IFS(D195&lt;=5, "$1-5", D195&lt;=10, "$6-10",D195&lt;=15,"$11-15", D195&lt;=20, "$16-20", D195&gt;20, "$20+")</f>
        <v>$16-20</v>
      </c>
      <c r="F195" s="2" t="s">
        <v>10</v>
      </c>
      <c r="G195" s="2" t="s">
        <v>10023</v>
      </c>
      <c r="H195" s="1">
        <v>44934</v>
      </c>
      <c r="I195">
        <f t="shared" si="12"/>
        <v>2023</v>
      </c>
      <c r="J195" s="1" t="str" cm="1">
        <f t="array" ref="J195">IFERROR(TEXT(H195, "[$-en-US]mmm"), _xleta.N/A)</f>
        <v>Jan</v>
      </c>
      <c r="K195">
        <f t="shared" si="13"/>
        <v>8</v>
      </c>
      <c r="L195" s="1" t="str">
        <f t="shared" si="14"/>
        <v>Sunday</v>
      </c>
      <c r="M195" t="str">
        <f t="shared" si="15"/>
        <v>Yes</v>
      </c>
    </row>
    <row r="196" spans="1:13">
      <c r="A196" t="s">
        <v>25</v>
      </c>
      <c r="B196">
        <v>2</v>
      </c>
      <c r="C196">
        <v>4</v>
      </c>
      <c r="D196">
        <v>8</v>
      </c>
      <c r="E196" s="7" t="str" cm="1">
        <f t="array" ref="E196">_xlfn.IFS(D196&lt;=5, "$1-5", D196&lt;=10, "$6-10",D196&lt;=15,"$11-15", D196&lt;=20, "$16-20", D196&gt;20, "$20+")</f>
        <v>$6-10</v>
      </c>
      <c r="F196" s="2" t="s">
        <v>10</v>
      </c>
      <c r="G196" s="2" t="s">
        <v>15</v>
      </c>
      <c r="H196" s="1">
        <v>44934</v>
      </c>
      <c r="I196">
        <f t="shared" si="12"/>
        <v>2023</v>
      </c>
      <c r="J196" s="1" t="str" cm="1">
        <f t="array" ref="J196">IFERROR(TEXT(H196, "[$-en-US]mmm"), _xleta.N/A)</f>
        <v>Jan</v>
      </c>
      <c r="K196">
        <f t="shared" si="13"/>
        <v>8</v>
      </c>
      <c r="L196" s="1" t="str">
        <f t="shared" si="14"/>
        <v>Sunday</v>
      </c>
      <c r="M196" t="str">
        <f t="shared" si="15"/>
        <v>Yes</v>
      </c>
    </row>
    <row r="197" spans="1:13">
      <c r="A197" t="s">
        <v>13</v>
      </c>
      <c r="B197">
        <v>4</v>
      </c>
      <c r="C197">
        <v>3</v>
      </c>
      <c r="D197">
        <v>12</v>
      </c>
      <c r="E197" s="7" t="str" cm="1">
        <f t="array" ref="E197">_xlfn.IFS(D197&lt;=5, "$1-5", D197&lt;=10, "$6-10",D197&lt;=15,"$11-15", D197&lt;=20, "$16-20", D197&gt;20, "$20+")</f>
        <v>$11-15</v>
      </c>
      <c r="F197" s="2" t="s">
        <v>14</v>
      </c>
      <c r="G197" s="2" t="s">
        <v>10023</v>
      </c>
      <c r="H197" s="1">
        <v>44934</v>
      </c>
      <c r="I197">
        <f t="shared" si="12"/>
        <v>2023</v>
      </c>
      <c r="J197" s="1" t="str" cm="1">
        <f t="array" ref="J197">IFERROR(TEXT(H197, "[$-en-US]mmm"), _xleta.N/A)</f>
        <v>Jan</v>
      </c>
      <c r="K197">
        <f t="shared" si="13"/>
        <v>8</v>
      </c>
      <c r="L197" s="1" t="str">
        <f t="shared" si="14"/>
        <v>Sunday</v>
      </c>
      <c r="M197" t="str">
        <f t="shared" si="15"/>
        <v>Yes</v>
      </c>
    </row>
    <row r="198" spans="1:13">
      <c r="A198" t="s">
        <v>39</v>
      </c>
      <c r="B198">
        <v>3</v>
      </c>
      <c r="C198">
        <f>$D198/$B198</f>
        <v>3</v>
      </c>
      <c r="D198">
        <v>9</v>
      </c>
      <c r="E198" s="7" t="str" cm="1">
        <f t="array" ref="E198">_xlfn.IFS(D198&lt;=5, "$1-5", D198&lt;=10, "$6-10",D198&lt;=15,"$11-15", D198&lt;=20, "$16-20", D198&gt;20, "$20+")</f>
        <v>$6-10</v>
      </c>
      <c r="F198" s="2" t="s">
        <v>14</v>
      </c>
      <c r="G198" s="2" t="s">
        <v>10023</v>
      </c>
      <c r="H198" s="1">
        <v>44934</v>
      </c>
      <c r="I198">
        <f t="shared" si="12"/>
        <v>2023</v>
      </c>
      <c r="J198" s="1" t="str" cm="1">
        <f t="array" ref="J198">IFERROR(TEXT(H198, "[$-en-US]mmm"), _xleta.N/A)</f>
        <v>Jan</v>
      </c>
      <c r="K198">
        <f t="shared" si="13"/>
        <v>8</v>
      </c>
      <c r="L198" s="1" t="str">
        <f t="shared" si="14"/>
        <v>Sunday</v>
      </c>
      <c r="M198" t="str">
        <f t="shared" si="15"/>
        <v>Yes</v>
      </c>
    </row>
    <row r="199" spans="1:13">
      <c r="A199" t="s">
        <v>17</v>
      </c>
      <c r="B199">
        <v>4</v>
      </c>
      <c r="C199">
        <v>1</v>
      </c>
      <c r="D199">
        <v>4</v>
      </c>
      <c r="E199" s="7" t="str" cm="1">
        <f t="array" ref="E199">_xlfn.IFS(D199&lt;=5, "$1-5", D199&lt;=10, "$6-10",D199&lt;=15,"$11-15", D199&lt;=20, "$16-20", D199&gt;20, "$20+")</f>
        <v>$1-5</v>
      </c>
      <c r="F199" s="2" t="s">
        <v>14</v>
      </c>
      <c r="G199" s="2" t="s">
        <v>10025</v>
      </c>
      <c r="H199" s="1">
        <v>44934</v>
      </c>
      <c r="I199">
        <f t="shared" si="12"/>
        <v>2023</v>
      </c>
      <c r="J199" s="1" t="str" cm="1">
        <f t="array" ref="J199">IFERROR(TEXT(H199, "[$-en-US]mmm"), _xleta.N/A)</f>
        <v>Jan</v>
      </c>
      <c r="K199">
        <f t="shared" si="13"/>
        <v>8</v>
      </c>
      <c r="L199" s="1" t="str">
        <f t="shared" si="14"/>
        <v>Sunday</v>
      </c>
      <c r="M199" t="str">
        <f t="shared" si="15"/>
        <v>Yes</v>
      </c>
    </row>
    <row r="200" spans="1:13">
      <c r="A200" t="s">
        <v>20</v>
      </c>
      <c r="B200">
        <v>4</v>
      </c>
      <c r="C200">
        <v>5</v>
      </c>
      <c r="D200">
        <v>20</v>
      </c>
      <c r="E200" s="7" t="str" cm="1">
        <f t="array" ref="E200">_xlfn.IFS(D200&lt;=5, "$1-5", D200&lt;=10, "$6-10",D200&lt;=15,"$11-15", D200&lt;=20, "$16-20", D200&gt;20, "$20+")</f>
        <v>$16-20</v>
      </c>
      <c r="F200" s="2" t="s">
        <v>23</v>
      </c>
      <c r="G200" s="2" t="s">
        <v>10023</v>
      </c>
      <c r="H200" s="1">
        <v>44934</v>
      </c>
      <c r="I200">
        <f t="shared" si="12"/>
        <v>2023</v>
      </c>
      <c r="J200" s="1" t="str" cm="1">
        <f t="array" ref="J200">IFERROR(TEXT(H200, "[$-en-US]mmm"), _xleta.N/A)</f>
        <v>Jan</v>
      </c>
      <c r="K200">
        <f t="shared" si="13"/>
        <v>8</v>
      </c>
      <c r="L200" s="1" t="str">
        <f t="shared" si="14"/>
        <v>Sunday</v>
      </c>
      <c r="M200" t="str">
        <f t="shared" si="15"/>
        <v>Yes</v>
      </c>
    </row>
    <row r="201" spans="1:13">
      <c r="A201" t="s">
        <v>28</v>
      </c>
      <c r="B201">
        <v>5</v>
      </c>
      <c r="C201">
        <v>4</v>
      </c>
      <c r="D201">
        <v>20</v>
      </c>
      <c r="E201" s="7" t="str" cm="1">
        <f t="array" ref="E201">_xlfn.IFS(D201&lt;=5, "$1-5", D201&lt;=10, "$6-10",D201&lt;=15,"$11-15", D201&lt;=20, "$16-20", D201&gt;20, "$20+")</f>
        <v>$16-20</v>
      </c>
      <c r="F201" s="2" t="s">
        <v>10023</v>
      </c>
      <c r="G201" s="2" t="s">
        <v>10023</v>
      </c>
      <c r="H201" s="1">
        <v>44934</v>
      </c>
      <c r="I201">
        <f t="shared" si="12"/>
        <v>2023</v>
      </c>
      <c r="J201" s="1" t="str" cm="1">
        <f t="array" ref="J201">IFERROR(TEXT(H201, "[$-en-US]mmm"), _xleta.N/A)</f>
        <v>Jan</v>
      </c>
      <c r="K201">
        <f t="shared" si="13"/>
        <v>8</v>
      </c>
      <c r="L201" s="1" t="str">
        <f t="shared" si="14"/>
        <v>Sunday</v>
      </c>
      <c r="M201" t="str">
        <f t="shared" si="15"/>
        <v>Yes</v>
      </c>
    </row>
    <row r="202" spans="1:13">
      <c r="A202" t="s">
        <v>39</v>
      </c>
      <c r="B202">
        <v>2</v>
      </c>
      <c r="C202">
        <v>3</v>
      </c>
      <c r="D202">
        <v>6</v>
      </c>
      <c r="E202" s="7" t="str" cm="1">
        <f t="array" ref="E202">_xlfn.IFS(D202&lt;=5, "$1-5", D202&lt;=10, "$6-10",D202&lt;=15,"$11-15", D202&lt;=20, "$16-20", D202&gt;20, "$20+")</f>
        <v>$6-10</v>
      </c>
      <c r="F202" s="2" t="s">
        <v>14</v>
      </c>
      <c r="G202" s="2" t="s">
        <v>15</v>
      </c>
      <c r="H202" s="1">
        <v>44934</v>
      </c>
      <c r="I202">
        <f t="shared" si="12"/>
        <v>2023</v>
      </c>
      <c r="J202" s="1" t="str" cm="1">
        <f t="array" ref="J202">IFERROR(TEXT(H202, "[$-en-US]mmm"), _xleta.N/A)</f>
        <v>Jan</v>
      </c>
      <c r="K202">
        <f t="shared" si="13"/>
        <v>8</v>
      </c>
      <c r="L202" s="1" t="str">
        <f t="shared" si="14"/>
        <v>Sunday</v>
      </c>
      <c r="M202" t="str">
        <f t="shared" si="15"/>
        <v>Yes</v>
      </c>
    </row>
    <row r="203" spans="1:13">
      <c r="A203" t="s">
        <v>20</v>
      </c>
      <c r="B203">
        <v>5</v>
      </c>
      <c r="C203">
        <v>5</v>
      </c>
      <c r="D203">
        <v>25</v>
      </c>
      <c r="E203" s="7" t="str" cm="1">
        <f t="array" ref="E203">_xlfn.IFS(D203&lt;=5, "$1-5", D203&lt;=10, "$6-10",D203&lt;=15,"$11-15", D203&lt;=20, "$16-20", D203&gt;20, "$20+")</f>
        <v>$20+</v>
      </c>
      <c r="F203" s="2" t="s">
        <v>10</v>
      </c>
      <c r="G203" s="2" t="s">
        <v>15</v>
      </c>
      <c r="H203" s="1">
        <v>44934</v>
      </c>
      <c r="I203">
        <f t="shared" si="12"/>
        <v>2023</v>
      </c>
      <c r="J203" s="1" t="str" cm="1">
        <f t="array" ref="J203">IFERROR(TEXT(H203, "[$-en-US]mmm"), _xleta.N/A)</f>
        <v>Jan</v>
      </c>
      <c r="K203">
        <f t="shared" si="13"/>
        <v>8</v>
      </c>
      <c r="L203" s="1" t="str">
        <f t="shared" si="14"/>
        <v>Sunday</v>
      </c>
      <c r="M203" t="str">
        <f t="shared" si="15"/>
        <v>Yes</v>
      </c>
    </row>
    <row r="204" spans="1:13">
      <c r="A204" t="s">
        <v>25</v>
      </c>
      <c r="B204">
        <v>2</v>
      </c>
      <c r="C204">
        <v>4</v>
      </c>
      <c r="D204">
        <v>8</v>
      </c>
      <c r="E204" s="7" t="str" cm="1">
        <f t="array" ref="E204">_xlfn.IFS(D204&lt;=5, "$1-5", D204&lt;=10, "$6-10",D204&lt;=15,"$11-15", D204&lt;=20, "$16-20", D204&gt;20, "$20+")</f>
        <v>$6-10</v>
      </c>
      <c r="F204" s="2" t="s">
        <v>10</v>
      </c>
      <c r="G204" s="2" t="s">
        <v>10023</v>
      </c>
      <c r="H204" s="1">
        <v>44934</v>
      </c>
      <c r="I204">
        <f t="shared" si="12"/>
        <v>2023</v>
      </c>
      <c r="J204" s="1" t="str" cm="1">
        <f t="array" ref="J204">IFERROR(TEXT(H204, "[$-en-US]mmm"), _xleta.N/A)</f>
        <v>Jan</v>
      </c>
      <c r="K204">
        <f t="shared" si="13"/>
        <v>8</v>
      </c>
      <c r="L204" s="1" t="str">
        <f t="shared" si="14"/>
        <v>Sunday</v>
      </c>
      <c r="M204" t="str">
        <f t="shared" si="15"/>
        <v>Yes</v>
      </c>
    </row>
    <row r="205" spans="1:13">
      <c r="A205" t="s">
        <v>65</v>
      </c>
      <c r="B205">
        <f>$D205/$C205</f>
        <v>1</v>
      </c>
      <c r="C205">
        <v>1.5</v>
      </c>
      <c r="D205">
        <v>1.5</v>
      </c>
      <c r="E205" s="7" t="str" cm="1">
        <f t="array" ref="E205">_xlfn.IFS(D205&lt;=5, "$1-5", D205&lt;=10, "$6-10",D205&lt;=15,"$11-15", D205&lt;=20, "$16-20", D205&gt;20, "$20+")</f>
        <v>$1-5</v>
      </c>
      <c r="F205" s="2" t="s">
        <v>23</v>
      </c>
      <c r="G205" s="2" t="s">
        <v>11</v>
      </c>
      <c r="H205" s="1">
        <v>44934</v>
      </c>
      <c r="I205">
        <f t="shared" si="12"/>
        <v>2023</v>
      </c>
      <c r="J205" s="1" t="str" cm="1">
        <f t="array" ref="J205">IFERROR(TEXT(H205, "[$-en-US]mmm"), _xleta.N/A)</f>
        <v>Jan</v>
      </c>
      <c r="K205">
        <f t="shared" si="13"/>
        <v>8</v>
      </c>
      <c r="L205" s="1" t="str">
        <f t="shared" si="14"/>
        <v>Sunday</v>
      </c>
      <c r="M205" t="str">
        <f t="shared" si="15"/>
        <v>Yes</v>
      </c>
    </row>
    <row r="206" spans="1:13">
      <c r="A206" t="s">
        <v>10023</v>
      </c>
      <c r="B206">
        <v>2</v>
      </c>
      <c r="C206">
        <v>3</v>
      </c>
      <c r="D206">
        <v>6</v>
      </c>
      <c r="E206" s="7" t="str" cm="1">
        <f t="array" ref="E206">_xlfn.IFS(D206&lt;=5, "$1-5", D206&lt;=10, "$6-10",D206&lt;=15,"$11-15", D206&lt;=20, "$16-20", D206&gt;20, "$20+")</f>
        <v>$6-10</v>
      </c>
      <c r="F206" s="2" t="s">
        <v>10023</v>
      </c>
      <c r="G206" s="2" t="s">
        <v>11</v>
      </c>
      <c r="H206" s="1">
        <v>44934</v>
      </c>
      <c r="I206">
        <f t="shared" si="12"/>
        <v>2023</v>
      </c>
      <c r="J206" s="1" t="str" cm="1">
        <f t="array" ref="J206">IFERROR(TEXT(H206, "[$-en-US]mmm"), _xleta.N/A)</f>
        <v>Jan</v>
      </c>
      <c r="K206">
        <f t="shared" si="13"/>
        <v>8</v>
      </c>
      <c r="L206" s="1" t="str">
        <f t="shared" si="14"/>
        <v>Sunday</v>
      </c>
      <c r="M206" t="str">
        <f t="shared" si="15"/>
        <v>Yes</v>
      </c>
    </row>
    <row r="207" spans="1:13">
      <c r="A207" t="s">
        <v>13</v>
      </c>
      <c r="B207">
        <v>4</v>
      </c>
      <c r="C207">
        <v>3</v>
      </c>
      <c r="D207">
        <f>$B207*$C207</f>
        <v>12</v>
      </c>
      <c r="E207" s="7" t="str" cm="1">
        <f t="array" ref="E207">_xlfn.IFS(D207&lt;=5, "$1-5", D207&lt;=10, "$6-10",D207&lt;=15,"$11-15", D207&lt;=20, "$16-20", D207&gt;20, "$20+")</f>
        <v>$11-15</v>
      </c>
      <c r="F207" s="2" t="s">
        <v>10023</v>
      </c>
      <c r="G207" s="2" t="s">
        <v>10023</v>
      </c>
      <c r="H207" s="1">
        <v>44934</v>
      </c>
      <c r="I207">
        <f t="shared" si="12"/>
        <v>2023</v>
      </c>
      <c r="J207" s="1" t="str" cm="1">
        <f t="array" ref="J207">IFERROR(TEXT(H207, "[$-en-US]mmm"), _xleta.N/A)</f>
        <v>Jan</v>
      </c>
      <c r="K207">
        <f t="shared" si="13"/>
        <v>8</v>
      </c>
      <c r="L207" s="1" t="str">
        <f t="shared" si="14"/>
        <v>Sunday</v>
      </c>
      <c r="M207" t="str">
        <f t="shared" si="15"/>
        <v>Yes</v>
      </c>
    </row>
    <row r="208" spans="1:13">
      <c r="A208" t="s">
        <v>25</v>
      </c>
      <c r="B208">
        <v>3</v>
      </c>
      <c r="C208">
        <v>4</v>
      </c>
      <c r="D208">
        <v>12</v>
      </c>
      <c r="E208" s="7" t="str" cm="1">
        <f t="array" ref="E208">_xlfn.IFS(D208&lt;=5, "$1-5", D208&lt;=10, "$6-10",D208&lt;=15,"$11-15", D208&lt;=20, "$16-20", D208&gt;20, "$20+")</f>
        <v>$11-15</v>
      </c>
      <c r="F208" s="2" t="s">
        <v>14</v>
      </c>
      <c r="G208" s="2" t="s">
        <v>10023</v>
      </c>
      <c r="H208" s="1">
        <v>44934</v>
      </c>
      <c r="I208">
        <f t="shared" si="12"/>
        <v>2023</v>
      </c>
      <c r="J208" s="1" t="str" cm="1">
        <f t="array" ref="J208">IFERROR(TEXT(H208, "[$-en-US]mmm"), _xleta.N/A)</f>
        <v>Jan</v>
      </c>
      <c r="K208">
        <f t="shared" si="13"/>
        <v>8</v>
      </c>
      <c r="L208" s="1" t="str">
        <f t="shared" si="14"/>
        <v>Sunday</v>
      </c>
      <c r="M208" t="str">
        <f t="shared" si="15"/>
        <v>Yes</v>
      </c>
    </row>
    <row r="209" spans="1:13">
      <c r="A209" t="s">
        <v>10023</v>
      </c>
      <c r="B209">
        <v>4</v>
      </c>
      <c r="C209">
        <v>4</v>
      </c>
      <c r="D209">
        <v>16</v>
      </c>
      <c r="E209" s="7" t="str" cm="1">
        <f t="array" ref="E209">_xlfn.IFS(D209&lt;=5, "$1-5", D209&lt;=10, "$6-10",D209&lt;=15,"$11-15", D209&lt;=20, "$16-20", D209&gt;20, "$20+")</f>
        <v>$16-20</v>
      </c>
      <c r="F209" s="2" t="s">
        <v>10023</v>
      </c>
      <c r="G209" s="2" t="s">
        <v>10023</v>
      </c>
      <c r="H209" s="1">
        <v>44934</v>
      </c>
      <c r="I209">
        <f t="shared" si="12"/>
        <v>2023</v>
      </c>
      <c r="J209" s="1" t="str" cm="1">
        <f t="array" ref="J209">IFERROR(TEXT(H209, "[$-en-US]mmm"), _xleta.N/A)</f>
        <v>Jan</v>
      </c>
      <c r="K209">
        <f t="shared" si="13"/>
        <v>8</v>
      </c>
      <c r="L209" s="1" t="str">
        <f t="shared" si="14"/>
        <v>Sunday</v>
      </c>
      <c r="M209" t="str">
        <f t="shared" si="15"/>
        <v>Yes</v>
      </c>
    </row>
    <row r="210" spans="1:13">
      <c r="A210" t="s">
        <v>9</v>
      </c>
      <c r="B210">
        <v>5</v>
      </c>
      <c r="C210">
        <v>2</v>
      </c>
      <c r="D210">
        <v>10</v>
      </c>
      <c r="E210" s="7" t="str" cm="1">
        <f t="array" ref="E210">_xlfn.IFS(D210&lt;=5, "$1-5", D210&lt;=10, "$6-10",D210&lt;=15,"$11-15", D210&lt;=20, "$16-20", D210&gt;20, "$20+")</f>
        <v>$6-10</v>
      </c>
      <c r="F210" s="2" t="s">
        <v>14</v>
      </c>
      <c r="G210" s="2" t="s">
        <v>10023</v>
      </c>
      <c r="H210" s="1">
        <v>44935</v>
      </c>
      <c r="I210">
        <f t="shared" si="12"/>
        <v>2023</v>
      </c>
      <c r="J210" s="1" t="str" cm="1">
        <f t="array" ref="J210">IFERROR(TEXT(H210, "[$-en-US]mmm"), _xleta.N/A)</f>
        <v>Jan</v>
      </c>
      <c r="K210">
        <f t="shared" si="13"/>
        <v>9</v>
      </c>
      <c r="L210" s="1" t="str">
        <f t="shared" si="14"/>
        <v>Monday</v>
      </c>
      <c r="M210" t="str">
        <f t="shared" si="15"/>
        <v>Yes</v>
      </c>
    </row>
    <row r="211" spans="1:13">
      <c r="A211" t="str">
        <f>_xlfn.XLOOKUP(C211,'Item Price'!$B:$B,'Item Price'!$A:$A,"notfound")</f>
        <v>Tea</v>
      </c>
      <c r="B211">
        <v>2</v>
      </c>
      <c r="C211">
        <v>1.5</v>
      </c>
      <c r="D211">
        <v>3</v>
      </c>
      <c r="E211" s="7" t="str" cm="1">
        <f t="array" ref="E211">_xlfn.IFS(D211&lt;=5, "$1-5", D211&lt;=10, "$6-10",D211&lt;=15,"$11-15", D211&lt;=20, "$16-20", D211&gt;20, "$20+")</f>
        <v>$1-5</v>
      </c>
      <c r="F211" s="2" t="s">
        <v>14</v>
      </c>
      <c r="G211" s="2" t="s">
        <v>10023</v>
      </c>
      <c r="H211" s="1">
        <v>44935</v>
      </c>
      <c r="I211">
        <f t="shared" si="12"/>
        <v>2023</v>
      </c>
      <c r="J211" s="1" t="str" cm="1">
        <f t="array" ref="J211">IFERROR(TEXT(H211, "[$-en-US]mmm"), _xleta.N/A)</f>
        <v>Jan</v>
      </c>
      <c r="K211">
        <f t="shared" si="13"/>
        <v>9</v>
      </c>
      <c r="L211" s="1" t="str">
        <f t="shared" si="14"/>
        <v>Monday</v>
      </c>
      <c r="M211" t="str">
        <f t="shared" si="15"/>
        <v>Yes</v>
      </c>
    </row>
    <row r="212" spans="1:13">
      <c r="A212" t="s">
        <v>20</v>
      </c>
      <c r="B212">
        <v>1</v>
      </c>
      <c r="C212">
        <v>5</v>
      </c>
      <c r="D212">
        <v>5</v>
      </c>
      <c r="E212" s="7" t="str" cm="1">
        <f t="array" ref="E212">_xlfn.IFS(D212&lt;=5, "$1-5", D212&lt;=10, "$6-10",D212&lt;=15,"$11-15", D212&lt;=20, "$16-20", D212&gt;20, "$20+")</f>
        <v>$1-5</v>
      </c>
      <c r="F212" s="2" t="s">
        <v>14</v>
      </c>
      <c r="G212" s="2" t="s">
        <v>10023</v>
      </c>
      <c r="H212" s="1">
        <v>44935</v>
      </c>
      <c r="I212">
        <f t="shared" si="12"/>
        <v>2023</v>
      </c>
      <c r="J212" s="1" t="str" cm="1">
        <f t="array" ref="J212">IFERROR(TEXT(H212, "[$-en-US]mmm"), _xleta.N/A)</f>
        <v>Jan</v>
      </c>
      <c r="K212">
        <f t="shared" si="13"/>
        <v>9</v>
      </c>
      <c r="L212" s="1" t="str">
        <f t="shared" si="14"/>
        <v>Monday</v>
      </c>
      <c r="M212" t="str">
        <f t="shared" si="15"/>
        <v>Yes</v>
      </c>
    </row>
    <row r="213" spans="1:13">
      <c r="A213" t="s">
        <v>65</v>
      </c>
      <c r="B213">
        <v>2</v>
      </c>
      <c r="C213">
        <v>1.5</v>
      </c>
      <c r="D213">
        <v>3</v>
      </c>
      <c r="E213" s="7" t="str" cm="1">
        <f t="array" ref="E213">_xlfn.IFS(D213&lt;=5, "$1-5", D213&lt;=10, "$6-10",D213&lt;=15,"$11-15", D213&lt;=20, "$16-20", D213&gt;20, "$20+")</f>
        <v>$1-5</v>
      </c>
      <c r="F213" s="2" t="s">
        <v>10</v>
      </c>
      <c r="G213" s="2" t="s">
        <v>10023</v>
      </c>
      <c r="H213" s="1">
        <v>44935</v>
      </c>
      <c r="I213">
        <f t="shared" si="12"/>
        <v>2023</v>
      </c>
      <c r="J213" s="1" t="str" cm="1">
        <f t="array" ref="J213">IFERROR(TEXT(H213, "[$-en-US]mmm"), _xleta.N/A)</f>
        <v>Jan</v>
      </c>
      <c r="K213">
        <f t="shared" si="13"/>
        <v>9</v>
      </c>
      <c r="L213" s="1" t="str">
        <f t="shared" si="14"/>
        <v>Monday</v>
      </c>
      <c r="M213" t="str">
        <f t="shared" si="15"/>
        <v>Yes</v>
      </c>
    </row>
    <row r="214" spans="1:13">
      <c r="A214" t="s">
        <v>9</v>
      </c>
      <c r="B214">
        <v>4</v>
      </c>
      <c r="C214">
        <v>2</v>
      </c>
      <c r="D214">
        <v>8</v>
      </c>
      <c r="E214" s="7" t="str" cm="1">
        <f t="array" ref="E214">_xlfn.IFS(D214&lt;=5, "$1-5", D214&lt;=10, "$6-10",D214&lt;=15,"$11-15", D214&lt;=20, "$16-20", D214&gt;20, "$20+")</f>
        <v>$6-10</v>
      </c>
      <c r="F214" s="2" t="s">
        <v>10</v>
      </c>
      <c r="G214" s="2" t="s">
        <v>11</v>
      </c>
      <c r="H214" s="1">
        <v>44935</v>
      </c>
      <c r="I214">
        <f t="shared" si="12"/>
        <v>2023</v>
      </c>
      <c r="J214" s="1" t="str" cm="1">
        <f t="array" ref="J214">IFERROR(TEXT(H214, "[$-en-US]mmm"), _xleta.N/A)</f>
        <v>Jan</v>
      </c>
      <c r="K214">
        <f t="shared" si="13"/>
        <v>9</v>
      </c>
      <c r="L214" s="1" t="str">
        <f t="shared" si="14"/>
        <v>Monday</v>
      </c>
      <c r="M214" t="str">
        <f t="shared" si="15"/>
        <v>Yes</v>
      </c>
    </row>
    <row r="215" spans="1:13">
      <c r="A215" t="s">
        <v>65</v>
      </c>
      <c r="B215">
        <v>1</v>
      </c>
      <c r="C215">
        <v>1.5</v>
      </c>
      <c r="D215">
        <v>1.5</v>
      </c>
      <c r="E215" s="7" t="str" cm="1">
        <f t="array" ref="E215">_xlfn.IFS(D215&lt;=5, "$1-5", D215&lt;=10, "$6-10",D215&lt;=15,"$11-15", D215&lt;=20, "$16-20", D215&gt;20, "$20+")</f>
        <v>$1-5</v>
      </c>
      <c r="F215" s="2" t="s">
        <v>10025</v>
      </c>
      <c r="G215" s="2" t="s">
        <v>10023</v>
      </c>
      <c r="H215" s="1">
        <v>44935</v>
      </c>
      <c r="I215">
        <f t="shared" si="12"/>
        <v>2023</v>
      </c>
      <c r="J215" s="1" t="str" cm="1">
        <f t="array" ref="J215">IFERROR(TEXT(H215, "[$-en-US]mmm"), _xleta.N/A)</f>
        <v>Jan</v>
      </c>
      <c r="K215">
        <f t="shared" si="13"/>
        <v>9</v>
      </c>
      <c r="L215" s="1" t="str">
        <f t="shared" si="14"/>
        <v>Monday</v>
      </c>
      <c r="M215" t="str">
        <f t="shared" si="15"/>
        <v>Yes</v>
      </c>
    </row>
    <row r="216" spans="1:13">
      <c r="A216" t="s">
        <v>9</v>
      </c>
      <c r="B216">
        <v>5</v>
      </c>
      <c r="C216">
        <v>2</v>
      </c>
      <c r="D216">
        <v>10</v>
      </c>
      <c r="E216" s="7" t="str" cm="1">
        <f t="array" ref="E216">_xlfn.IFS(D216&lt;=5, "$1-5", D216&lt;=10, "$6-10",D216&lt;=15,"$11-15", D216&lt;=20, "$16-20", D216&gt;20, "$20+")</f>
        <v>$6-10</v>
      </c>
      <c r="F216" s="2" t="s">
        <v>23</v>
      </c>
      <c r="G216" s="2" t="s">
        <v>11</v>
      </c>
      <c r="H216" s="1">
        <v>44935</v>
      </c>
      <c r="I216">
        <f t="shared" si="12"/>
        <v>2023</v>
      </c>
      <c r="J216" s="1" t="str" cm="1">
        <f t="array" ref="J216">IFERROR(TEXT(H216, "[$-en-US]mmm"), _xleta.N/A)</f>
        <v>Jan</v>
      </c>
      <c r="K216">
        <f t="shared" si="13"/>
        <v>9</v>
      </c>
      <c r="L216" s="1" t="str">
        <f t="shared" si="14"/>
        <v>Monday</v>
      </c>
      <c r="M216" t="str">
        <f t="shared" si="15"/>
        <v>Yes</v>
      </c>
    </row>
    <row r="217" spans="1:13">
      <c r="A217" t="s">
        <v>65</v>
      </c>
      <c r="B217">
        <v>3</v>
      </c>
      <c r="C217">
        <v>1.5</v>
      </c>
      <c r="D217">
        <v>4.5</v>
      </c>
      <c r="E217" s="7" t="str" cm="1">
        <f t="array" ref="E217">_xlfn.IFS(D217&lt;=5, "$1-5", D217&lt;=10, "$6-10",D217&lt;=15,"$11-15", D217&lt;=20, "$16-20", D217&gt;20, "$20+")</f>
        <v>$1-5</v>
      </c>
      <c r="F217" s="2" t="s">
        <v>23</v>
      </c>
      <c r="G217" s="2" t="s">
        <v>10025</v>
      </c>
      <c r="H217" s="1">
        <v>44935</v>
      </c>
      <c r="I217">
        <f t="shared" si="12"/>
        <v>2023</v>
      </c>
      <c r="J217" s="1" t="str" cm="1">
        <f t="array" ref="J217">IFERROR(TEXT(H217, "[$-en-US]mmm"), _xleta.N/A)</f>
        <v>Jan</v>
      </c>
      <c r="K217">
        <f t="shared" si="13"/>
        <v>9</v>
      </c>
      <c r="L217" s="1" t="str">
        <f t="shared" si="14"/>
        <v>Monday</v>
      </c>
      <c r="M217" t="str">
        <f t="shared" si="15"/>
        <v>Yes</v>
      </c>
    </row>
    <row r="218" spans="1:13">
      <c r="A218" t="s">
        <v>20</v>
      </c>
      <c r="B218">
        <v>5</v>
      </c>
      <c r="C218">
        <v>5</v>
      </c>
      <c r="D218">
        <v>25</v>
      </c>
      <c r="E218" s="7" t="str" cm="1">
        <f t="array" ref="E218">_xlfn.IFS(D218&lt;=5, "$1-5", D218&lt;=10, "$6-10",D218&lt;=15,"$11-15", D218&lt;=20, "$16-20", D218&gt;20, "$20+")</f>
        <v>$20+</v>
      </c>
      <c r="F218" s="2" t="s">
        <v>10</v>
      </c>
      <c r="G218" s="2" t="s">
        <v>10023</v>
      </c>
      <c r="H218" s="1">
        <v>44935</v>
      </c>
      <c r="I218">
        <f t="shared" si="12"/>
        <v>2023</v>
      </c>
      <c r="J218" s="1" t="str" cm="1">
        <f t="array" ref="J218">IFERROR(TEXT(H218, "[$-en-US]mmm"), _xleta.N/A)</f>
        <v>Jan</v>
      </c>
      <c r="K218">
        <f t="shared" si="13"/>
        <v>9</v>
      </c>
      <c r="L218" s="1" t="str">
        <f t="shared" si="14"/>
        <v>Monday</v>
      </c>
      <c r="M218" t="str">
        <f t="shared" si="15"/>
        <v>Yes</v>
      </c>
    </row>
    <row r="219" spans="1:13">
      <c r="A219" t="s">
        <v>20</v>
      </c>
      <c r="B219">
        <v>5</v>
      </c>
      <c r="C219">
        <f>$D219/$B219</f>
        <v>5</v>
      </c>
      <c r="D219">
        <v>25</v>
      </c>
      <c r="E219" s="7" t="str" cm="1">
        <f t="array" ref="E219">_xlfn.IFS(D219&lt;=5, "$1-5", D219&lt;=10, "$6-10",D219&lt;=15,"$11-15", D219&lt;=20, "$16-20", D219&gt;20, "$20+")</f>
        <v>$20+</v>
      </c>
      <c r="F219" s="2" t="s">
        <v>10023</v>
      </c>
      <c r="G219" s="2" t="s">
        <v>10025</v>
      </c>
      <c r="H219" s="1">
        <v>44935</v>
      </c>
      <c r="I219">
        <f t="shared" si="12"/>
        <v>2023</v>
      </c>
      <c r="J219" s="1" t="str" cm="1">
        <f t="array" ref="J219">IFERROR(TEXT(H219, "[$-en-US]mmm"), _xleta.N/A)</f>
        <v>Jan</v>
      </c>
      <c r="K219">
        <f t="shared" si="13"/>
        <v>9</v>
      </c>
      <c r="L219" s="1" t="str">
        <f t="shared" si="14"/>
        <v>Monday</v>
      </c>
      <c r="M219" t="str">
        <f t="shared" si="15"/>
        <v>Yes</v>
      </c>
    </row>
    <row r="220" spans="1:13">
      <c r="A220" t="s">
        <v>10023</v>
      </c>
      <c r="B220">
        <v>1</v>
      </c>
      <c r="C220">
        <v>3</v>
      </c>
      <c r="D220">
        <v>3</v>
      </c>
      <c r="E220" s="7" t="str" cm="1">
        <f t="array" ref="E220">_xlfn.IFS(D220&lt;=5, "$1-5", D220&lt;=10, "$6-10",D220&lt;=15,"$11-15", D220&lt;=20, "$16-20", D220&gt;20, "$20+")</f>
        <v>$1-5</v>
      </c>
      <c r="F220" s="2" t="s">
        <v>10023</v>
      </c>
      <c r="G220" s="2" t="s">
        <v>15</v>
      </c>
      <c r="H220" s="1">
        <v>44935</v>
      </c>
      <c r="I220">
        <f t="shared" si="12"/>
        <v>2023</v>
      </c>
      <c r="J220" s="1" t="str" cm="1">
        <f t="array" ref="J220">IFERROR(TEXT(H220, "[$-en-US]mmm"), _xleta.N/A)</f>
        <v>Jan</v>
      </c>
      <c r="K220">
        <f t="shared" si="13"/>
        <v>9</v>
      </c>
      <c r="L220" s="1" t="str">
        <f t="shared" si="14"/>
        <v>Monday</v>
      </c>
      <c r="M220" t="str">
        <f t="shared" si="15"/>
        <v>Yes</v>
      </c>
    </row>
    <row r="221" spans="1:13">
      <c r="A221" t="s">
        <v>65</v>
      </c>
      <c r="B221">
        <v>2</v>
      </c>
      <c r="C221">
        <v>1.5</v>
      </c>
      <c r="D221">
        <v>3</v>
      </c>
      <c r="E221" s="7" t="str" cm="1">
        <f t="array" ref="E221">_xlfn.IFS(D221&lt;=5, "$1-5", D221&lt;=10, "$6-10",D221&lt;=15,"$11-15", D221&lt;=20, "$16-20", D221&gt;20, "$20+")</f>
        <v>$1-5</v>
      </c>
      <c r="F221" s="2" t="s">
        <v>10023</v>
      </c>
      <c r="G221" s="2" t="s">
        <v>10023</v>
      </c>
      <c r="H221" s="1">
        <v>44935</v>
      </c>
      <c r="I221">
        <f t="shared" si="12"/>
        <v>2023</v>
      </c>
      <c r="J221" s="1" t="str" cm="1">
        <f t="array" ref="J221">IFERROR(TEXT(H221, "[$-en-US]mmm"), _xleta.N/A)</f>
        <v>Jan</v>
      </c>
      <c r="K221">
        <f t="shared" si="13"/>
        <v>9</v>
      </c>
      <c r="L221" s="1" t="str">
        <f t="shared" si="14"/>
        <v>Monday</v>
      </c>
      <c r="M221" t="str">
        <f t="shared" si="15"/>
        <v>Yes</v>
      </c>
    </row>
    <row r="222" spans="1:13">
      <c r="A222" t="s">
        <v>28</v>
      </c>
      <c r="B222">
        <v>1</v>
      </c>
      <c r="C222">
        <v>4</v>
      </c>
      <c r="D222">
        <v>4</v>
      </c>
      <c r="E222" s="7" t="str" cm="1">
        <f t="array" ref="E222">_xlfn.IFS(D222&lt;=5, "$1-5", D222&lt;=10, "$6-10",D222&lt;=15,"$11-15", D222&lt;=20, "$16-20", D222&gt;20, "$20+")</f>
        <v>$1-5</v>
      </c>
      <c r="F222" s="2" t="s">
        <v>10023</v>
      </c>
      <c r="G222" s="2" t="s">
        <v>10023</v>
      </c>
      <c r="H222" s="1">
        <v>44935</v>
      </c>
      <c r="I222">
        <f t="shared" si="12"/>
        <v>2023</v>
      </c>
      <c r="J222" s="1" t="str" cm="1">
        <f t="array" ref="J222">IFERROR(TEXT(H222, "[$-en-US]mmm"), _xleta.N/A)</f>
        <v>Jan</v>
      </c>
      <c r="K222">
        <f t="shared" si="13"/>
        <v>9</v>
      </c>
      <c r="L222" s="1" t="str">
        <f t="shared" si="14"/>
        <v>Monday</v>
      </c>
      <c r="M222" t="str">
        <f t="shared" si="15"/>
        <v>Yes</v>
      </c>
    </row>
    <row r="223" spans="1:13">
      <c r="A223" t="s">
        <v>10023</v>
      </c>
      <c r="B223">
        <v>2</v>
      </c>
      <c r="C223">
        <v>3</v>
      </c>
      <c r="D223">
        <v>6</v>
      </c>
      <c r="E223" s="7" t="str" cm="1">
        <f t="array" ref="E223">_xlfn.IFS(D223&lt;=5, "$1-5", D223&lt;=10, "$6-10",D223&lt;=15,"$11-15", D223&lt;=20, "$16-20", D223&gt;20, "$20+")</f>
        <v>$6-10</v>
      </c>
      <c r="F223" s="2" t="s">
        <v>10</v>
      </c>
      <c r="G223" s="2" t="s">
        <v>11</v>
      </c>
      <c r="H223" s="1">
        <v>44935</v>
      </c>
      <c r="I223">
        <f t="shared" si="12"/>
        <v>2023</v>
      </c>
      <c r="J223" s="1" t="str" cm="1">
        <f t="array" ref="J223">IFERROR(TEXT(H223, "[$-en-US]mmm"), _xleta.N/A)</f>
        <v>Jan</v>
      </c>
      <c r="K223">
        <f t="shared" si="13"/>
        <v>9</v>
      </c>
      <c r="L223" s="1" t="str">
        <f t="shared" si="14"/>
        <v>Monday</v>
      </c>
      <c r="M223" t="str">
        <f t="shared" si="15"/>
        <v>Yes</v>
      </c>
    </row>
    <row r="224" spans="1:13">
      <c r="A224" t="s">
        <v>17</v>
      </c>
      <c r="B224">
        <v>4</v>
      </c>
      <c r="C224">
        <v>1</v>
      </c>
      <c r="D224">
        <v>4</v>
      </c>
      <c r="E224" s="7" t="str" cm="1">
        <f t="array" ref="E224">_xlfn.IFS(D224&lt;=5, "$1-5", D224&lt;=10, "$6-10",D224&lt;=15,"$11-15", D224&lt;=20, "$16-20", D224&gt;20, "$20+")</f>
        <v>$1-5</v>
      </c>
      <c r="F224" s="2" t="s">
        <v>10025</v>
      </c>
      <c r="G224" s="2" t="s">
        <v>10023</v>
      </c>
      <c r="H224" s="1">
        <v>44935</v>
      </c>
      <c r="I224">
        <f t="shared" si="12"/>
        <v>2023</v>
      </c>
      <c r="J224" s="1" t="str" cm="1">
        <f t="array" ref="J224">IFERROR(TEXT(H224, "[$-en-US]mmm"), _xleta.N/A)</f>
        <v>Jan</v>
      </c>
      <c r="K224">
        <f t="shared" si="13"/>
        <v>9</v>
      </c>
      <c r="L224" s="1" t="str">
        <f t="shared" si="14"/>
        <v>Monday</v>
      </c>
      <c r="M224" t="str">
        <f t="shared" si="15"/>
        <v>Yes</v>
      </c>
    </row>
    <row r="225" spans="1:13">
      <c r="A225" t="s">
        <v>25</v>
      </c>
      <c r="B225">
        <v>2</v>
      </c>
      <c r="C225">
        <v>4</v>
      </c>
      <c r="D225">
        <v>8</v>
      </c>
      <c r="E225" s="7" t="str" cm="1">
        <f t="array" ref="E225">_xlfn.IFS(D225&lt;=5, "$1-5", D225&lt;=10, "$6-10",D225&lt;=15,"$11-15", D225&lt;=20, "$16-20", D225&gt;20, "$20+")</f>
        <v>$6-10</v>
      </c>
      <c r="F225" s="2" t="s">
        <v>10</v>
      </c>
      <c r="G225" s="2" t="s">
        <v>11</v>
      </c>
      <c r="H225" s="1">
        <v>44935</v>
      </c>
      <c r="I225">
        <f t="shared" si="12"/>
        <v>2023</v>
      </c>
      <c r="J225" s="1" t="str" cm="1">
        <f t="array" ref="J225">IFERROR(TEXT(H225, "[$-en-US]mmm"), _xleta.N/A)</f>
        <v>Jan</v>
      </c>
      <c r="K225">
        <f t="shared" si="13"/>
        <v>9</v>
      </c>
      <c r="L225" s="1" t="str">
        <f t="shared" si="14"/>
        <v>Monday</v>
      </c>
      <c r="M225" t="str">
        <f t="shared" si="15"/>
        <v>Yes</v>
      </c>
    </row>
    <row r="226" spans="1:13">
      <c r="A226" t="s">
        <v>9</v>
      </c>
      <c r="B226">
        <v>5</v>
      </c>
      <c r="C226">
        <v>2</v>
      </c>
      <c r="D226">
        <v>10</v>
      </c>
      <c r="E226" s="7" t="str" cm="1">
        <f t="array" ref="E226">_xlfn.IFS(D226&lt;=5, "$1-5", D226&lt;=10, "$6-10",D226&lt;=15,"$11-15", D226&lt;=20, "$16-20", D226&gt;20, "$20+")</f>
        <v>$6-10</v>
      </c>
      <c r="F226" s="2" t="s">
        <v>10</v>
      </c>
      <c r="G226" s="2" t="s">
        <v>10023</v>
      </c>
      <c r="H226" s="1">
        <v>44935</v>
      </c>
      <c r="I226">
        <f t="shared" si="12"/>
        <v>2023</v>
      </c>
      <c r="J226" s="1" t="str" cm="1">
        <f t="array" ref="J226">IFERROR(TEXT(H226, "[$-en-US]mmm"), _xleta.N/A)</f>
        <v>Jan</v>
      </c>
      <c r="K226">
        <f t="shared" si="13"/>
        <v>9</v>
      </c>
      <c r="L226" s="1" t="str">
        <f t="shared" si="14"/>
        <v>Monday</v>
      </c>
      <c r="M226" t="str">
        <f t="shared" si="15"/>
        <v>Yes</v>
      </c>
    </row>
    <row r="227" spans="1:13">
      <c r="A227" t="str">
        <f>_xlfn.XLOOKUP(C227,'Item Price'!$B:$B,'Item Price'!$A:$A,"notfound")</f>
        <v>Cookie</v>
      </c>
      <c r="B227">
        <v>3</v>
      </c>
      <c r="C227">
        <v>1</v>
      </c>
      <c r="D227">
        <v>3</v>
      </c>
      <c r="E227" s="7" t="str" cm="1">
        <f t="array" ref="E227">_xlfn.IFS(D227&lt;=5, "$1-5", D227&lt;=10, "$6-10",D227&lt;=15,"$11-15", D227&lt;=20, "$16-20", D227&gt;20, "$20+")</f>
        <v>$1-5</v>
      </c>
      <c r="F227" s="2" t="s">
        <v>23</v>
      </c>
      <c r="G227" s="2" t="s">
        <v>10023</v>
      </c>
      <c r="H227" s="1">
        <v>44935</v>
      </c>
      <c r="I227">
        <f t="shared" si="12"/>
        <v>2023</v>
      </c>
      <c r="J227" s="1" t="str" cm="1">
        <f t="array" ref="J227">IFERROR(TEXT(H227, "[$-en-US]mmm"), _xleta.N/A)</f>
        <v>Jan</v>
      </c>
      <c r="K227">
        <f t="shared" si="13"/>
        <v>9</v>
      </c>
      <c r="L227" s="1" t="str">
        <f t="shared" si="14"/>
        <v>Monday</v>
      </c>
      <c r="M227" t="str">
        <f t="shared" si="15"/>
        <v>Yes</v>
      </c>
    </row>
    <row r="228" spans="1:13">
      <c r="A228" t="s">
        <v>9</v>
      </c>
      <c r="B228">
        <v>2</v>
      </c>
      <c r="C228">
        <v>2</v>
      </c>
      <c r="D228">
        <v>4</v>
      </c>
      <c r="E228" s="7" t="str" cm="1">
        <f t="array" ref="E228">_xlfn.IFS(D228&lt;=5, "$1-5", D228&lt;=10, "$6-10",D228&lt;=15,"$11-15", D228&lt;=20, "$16-20", D228&gt;20, "$20+")</f>
        <v>$1-5</v>
      </c>
      <c r="F228" s="2" t="s">
        <v>10</v>
      </c>
      <c r="G228" s="2" t="s">
        <v>15</v>
      </c>
      <c r="H228" s="1">
        <v>44935</v>
      </c>
      <c r="I228">
        <f t="shared" si="12"/>
        <v>2023</v>
      </c>
      <c r="J228" s="1" t="str" cm="1">
        <f t="array" ref="J228">IFERROR(TEXT(H228, "[$-en-US]mmm"), _xleta.N/A)</f>
        <v>Jan</v>
      </c>
      <c r="K228">
        <f t="shared" si="13"/>
        <v>9</v>
      </c>
      <c r="L228" s="1" t="str">
        <f t="shared" si="14"/>
        <v>Monday</v>
      </c>
      <c r="M228" t="str">
        <f t="shared" si="15"/>
        <v>Yes</v>
      </c>
    </row>
    <row r="229" spans="1:13">
      <c r="A229" t="s">
        <v>25</v>
      </c>
      <c r="B229">
        <v>4</v>
      </c>
      <c r="C229">
        <v>4</v>
      </c>
      <c r="D229">
        <v>16</v>
      </c>
      <c r="E229" s="7" t="str" cm="1">
        <f t="array" ref="E229">_xlfn.IFS(D229&lt;=5, "$1-5", D229&lt;=10, "$6-10",D229&lt;=15,"$11-15", D229&lt;=20, "$16-20", D229&gt;20, "$20+")</f>
        <v>$16-20</v>
      </c>
      <c r="F229" s="2" t="s">
        <v>10</v>
      </c>
      <c r="G229" s="2" t="s">
        <v>15</v>
      </c>
      <c r="H229" s="1">
        <v>44935</v>
      </c>
      <c r="I229">
        <f t="shared" si="12"/>
        <v>2023</v>
      </c>
      <c r="J229" s="1" t="str" cm="1">
        <f t="array" ref="J229">IFERROR(TEXT(H229, "[$-en-US]mmm"), _xleta.N/A)</f>
        <v>Jan</v>
      </c>
      <c r="K229">
        <f t="shared" si="13"/>
        <v>9</v>
      </c>
      <c r="L229" s="1" t="str">
        <f t="shared" si="14"/>
        <v>Monday</v>
      </c>
      <c r="M229" t="str">
        <f t="shared" si="15"/>
        <v>Yes</v>
      </c>
    </row>
    <row r="230" spans="1:13">
      <c r="A230" t="s">
        <v>9</v>
      </c>
      <c r="B230">
        <v>1</v>
      </c>
      <c r="C230">
        <v>2</v>
      </c>
      <c r="D230">
        <v>2</v>
      </c>
      <c r="E230" s="7" t="str" cm="1">
        <f t="array" ref="E230">_xlfn.IFS(D230&lt;=5, "$1-5", D230&lt;=10, "$6-10",D230&lt;=15,"$11-15", D230&lt;=20, "$16-20", D230&gt;20, "$20+")</f>
        <v>$1-5</v>
      </c>
      <c r="F230" s="2" t="s">
        <v>10023</v>
      </c>
      <c r="G230" s="2" t="s">
        <v>10023</v>
      </c>
      <c r="H230" s="1">
        <v>44935</v>
      </c>
      <c r="I230">
        <f t="shared" si="12"/>
        <v>2023</v>
      </c>
      <c r="J230" s="1" t="str" cm="1">
        <f t="array" ref="J230">IFERROR(TEXT(H230, "[$-en-US]mmm"), _xleta.N/A)</f>
        <v>Jan</v>
      </c>
      <c r="K230">
        <f t="shared" si="13"/>
        <v>9</v>
      </c>
      <c r="L230" s="1" t="str">
        <f t="shared" si="14"/>
        <v>Monday</v>
      </c>
      <c r="M230" t="str">
        <f t="shared" si="15"/>
        <v>Yes</v>
      </c>
    </row>
    <row r="231" spans="1:13">
      <c r="A231" t="s">
        <v>20</v>
      </c>
      <c r="B231">
        <v>4</v>
      </c>
      <c r="C231">
        <v>5</v>
      </c>
      <c r="D231">
        <v>20</v>
      </c>
      <c r="E231" s="7" t="str" cm="1">
        <f t="array" ref="E231">_xlfn.IFS(D231&lt;=5, "$1-5", D231&lt;=10, "$6-10",D231&lt;=15,"$11-15", D231&lt;=20, "$16-20", D231&gt;20, "$20+")</f>
        <v>$16-20</v>
      </c>
      <c r="F231" s="2" t="s">
        <v>14</v>
      </c>
      <c r="G231" s="2" t="s">
        <v>10023</v>
      </c>
      <c r="H231" s="1">
        <v>44935</v>
      </c>
      <c r="I231">
        <f t="shared" si="12"/>
        <v>2023</v>
      </c>
      <c r="J231" s="1" t="str" cm="1">
        <f t="array" ref="J231">IFERROR(TEXT(H231, "[$-en-US]mmm"), _xleta.N/A)</f>
        <v>Jan</v>
      </c>
      <c r="K231">
        <f t="shared" si="13"/>
        <v>9</v>
      </c>
      <c r="L231" s="1" t="str">
        <f t="shared" si="14"/>
        <v>Monday</v>
      </c>
      <c r="M231" t="str">
        <f t="shared" si="15"/>
        <v>Yes</v>
      </c>
    </row>
    <row r="232" spans="1:13">
      <c r="A232" t="s">
        <v>17</v>
      </c>
      <c r="B232">
        <v>3</v>
      </c>
      <c r="C232">
        <v>1</v>
      </c>
      <c r="D232">
        <v>3</v>
      </c>
      <c r="E232" s="7" t="str" cm="1">
        <f t="array" ref="E232">_xlfn.IFS(D232&lt;=5, "$1-5", D232&lt;=10, "$6-10",D232&lt;=15,"$11-15", D232&lt;=20, "$16-20", D232&gt;20, "$20+")</f>
        <v>$1-5</v>
      </c>
      <c r="F232" s="2" t="s">
        <v>14</v>
      </c>
      <c r="G232" s="2" t="s">
        <v>11</v>
      </c>
      <c r="H232" s="1">
        <v>44935</v>
      </c>
      <c r="I232">
        <f t="shared" si="12"/>
        <v>2023</v>
      </c>
      <c r="J232" s="1" t="str" cm="1">
        <f t="array" ref="J232">IFERROR(TEXT(H232, "[$-en-US]mmm"), _xleta.N/A)</f>
        <v>Jan</v>
      </c>
      <c r="K232">
        <f t="shared" si="13"/>
        <v>9</v>
      </c>
      <c r="L232" s="1" t="str">
        <f t="shared" si="14"/>
        <v>Monday</v>
      </c>
      <c r="M232" t="str">
        <f t="shared" si="15"/>
        <v>Yes</v>
      </c>
    </row>
    <row r="233" spans="1:13">
      <c r="A233" t="s">
        <v>13</v>
      </c>
      <c r="B233">
        <f>D233/C233</f>
        <v>1</v>
      </c>
      <c r="C233">
        <f>_xlfn.XLOOKUP(A233,'Item Price'!A:A,'Item Price'!B:B)</f>
        <v>3</v>
      </c>
      <c r="D233">
        <v>3</v>
      </c>
      <c r="E233" s="7" t="str" cm="1">
        <f t="array" ref="E233">_xlfn.IFS(D233&lt;=5, "$1-5", D233&lt;=10, "$6-10",D233&lt;=15,"$11-15", D233&lt;=20, "$16-20", D233&gt;20, "$20+")</f>
        <v>$1-5</v>
      </c>
      <c r="F233" s="2" t="s">
        <v>10</v>
      </c>
      <c r="G233" s="2" t="s">
        <v>11</v>
      </c>
      <c r="H233" s="1">
        <v>44935</v>
      </c>
      <c r="I233">
        <f t="shared" si="12"/>
        <v>2023</v>
      </c>
      <c r="J233" s="1" t="str" cm="1">
        <f t="array" ref="J233">IFERROR(TEXT(H233, "[$-en-US]mmm"), _xleta.N/A)</f>
        <v>Jan</v>
      </c>
      <c r="K233">
        <f t="shared" si="13"/>
        <v>9</v>
      </c>
      <c r="L233" s="1" t="str">
        <f t="shared" si="14"/>
        <v>Monday</v>
      </c>
      <c r="M233" t="str">
        <f t="shared" si="15"/>
        <v>Yes</v>
      </c>
    </row>
    <row r="234" spans="1:13">
      <c r="A234" t="s">
        <v>25</v>
      </c>
      <c r="B234">
        <v>5</v>
      </c>
      <c r="C234">
        <v>4</v>
      </c>
      <c r="D234">
        <v>20</v>
      </c>
      <c r="E234" s="7" t="str" cm="1">
        <f t="array" ref="E234">_xlfn.IFS(D234&lt;=5, "$1-5", D234&lt;=10, "$6-10",D234&lt;=15,"$11-15", D234&lt;=20, "$16-20", D234&gt;20, "$20+")</f>
        <v>$16-20</v>
      </c>
      <c r="F234" s="2" t="s">
        <v>23</v>
      </c>
      <c r="G234" s="2" t="s">
        <v>11</v>
      </c>
      <c r="H234" s="1">
        <v>44935</v>
      </c>
      <c r="I234">
        <f t="shared" si="12"/>
        <v>2023</v>
      </c>
      <c r="J234" s="1" t="str" cm="1">
        <f t="array" ref="J234">IFERROR(TEXT(H234, "[$-en-US]mmm"), _xleta.N/A)</f>
        <v>Jan</v>
      </c>
      <c r="K234">
        <f t="shared" si="13"/>
        <v>9</v>
      </c>
      <c r="L234" s="1" t="str">
        <f t="shared" si="14"/>
        <v>Monday</v>
      </c>
      <c r="M234" t="str">
        <f t="shared" si="15"/>
        <v>Yes</v>
      </c>
    </row>
    <row r="235" spans="1:13">
      <c r="A235" t="s">
        <v>65</v>
      </c>
      <c r="B235">
        <v>2</v>
      </c>
      <c r="C235">
        <v>1.5</v>
      </c>
      <c r="D235">
        <f>$B235*$C235</f>
        <v>3</v>
      </c>
      <c r="E235" s="7" t="str" cm="1">
        <f t="array" ref="E235">_xlfn.IFS(D235&lt;=5, "$1-5", D235&lt;=10, "$6-10",D235&lt;=15,"$11-15", D235&lt;=20, "$16-20", D235&gt;20, "$20+")</f>
        <v>$1-5</v>
      </c>
      <c r="F235" s="2" t="s">
        <v>10023</v>
      </c>
      <c r="G235" s="2" t="s">
        <v>11</v>
      </c>
      <c r="H235" s="1">
        <v>44936</v>
      </c>
      <c r="I235">
        <f t="shared" si="12"/>
        <v>2023</v>
      </c>
      <c r="J235" s="1" t="str" cm="1">
        <f t="array" ref="J235">IFERROR(TEXT(H235, "[$-en-US]mmm"), _xleta.N/A)</f>
        <v>Jan</v>
      </c>
      <c r="K235">
        <f t="shared" si="13"/>
        <v>10</v>
      </c>
      <c r="L235" s="1" t="str">
        <f t="shared" si="14"/>
        <v>Tuesday</v>
      </c>
      <c r="M235" t="str">
        <f t="shared" si="15"/>
        <v>Yes</v>
      </c>
    </row>
    <row r="236" spans="1:13">
      <c r="A236" t="s">
        <v>39</v>
      </c>
      <c r="B236">
        <f>$D236/$C236</f>
        <v>3</v>
      </c>
      <c r="C236">
        <v>3</v>
      </c>
      <c r="D236">
        <v>9</v>
      </c>
      <c r="E236" s="7" t="str" cm="1">
        <f t="array" ref="E236">_xlfn.IFS(D236&lt;=5, "$1-5", D236&lt;=10, "$6-10",D236&lt;=15,"$11-15", D236&lt;=20, "$16-20", D236&gt;20, "$20+")</f>
        <v>$6-10</v>
      </c>
      <c r="F236" s="2" t="s">
        <v>23</v>
      </c>
      <c r="G236" s="2" t="s">
        <v>10023</v>
      </c>
      <c r="H236" s="1">
        <v>44936</v>
      </c>
      <c r="I236">
        <f t="shared" si="12"/>
        <v>2023</v>
      </c>
      <c r="J236" s="1" t="str" cm="1">
        <f t="array" ref="J236">IFERROR(TEXT(H236, "[$-en-US]mmm"), _xleta.N/A)</f>
        <v>Jan</v>
      </c>
      <c r="K236">
        <f t="shared" si="13"/>
        <v>10</v>
      </c>
      <c r="L236" s="1" t="str">
        <f t="shared" si="14"/>
        <v>Tuesday</v>
      </c>
      <c r="M236" t="str">
        <f t="shared" si="15"/>
        <v>Yes</v>
      </c>
    </row>
    <row r="237" spans="1:13">
      <c r="A237" t="s">
        <v>9</v>
      </c>
      <c r="B237">
        <v>2</v>
      </c>
      <c r="C237">
        <f>$D237/$B237</f>
        <v>2</v>
      </c>
      <c r="D237">
        <v>4</v>
      </c>
      <c r="E237" s="7" t="str" cm="1">
        <f t="array" ref="E237">_xlfn.IFS(D237&lt;=5, "$1-5", D237&lt;=10, "$6-10",D237&lt;=15,"$11-15", D237&lt;=20, "$16-20", D237&gt;20, "$20+")</f>
        <v>$1-5</v>
      </c>
      <c r="F237" s="2" t="s">
        <v>10</v>
      </c>
      <c r="G237" s="2" t="s">
        <v>11</v>
      </c>
      <c r="H237" s="1">
        <v>44936</v>
      </c>
      <c r="I237">
        <f t="shared" si="12"/>
        <v>2023</v>
      </c>
      <c r="J237" s="1" t="str" cm="1">
        <f t="array" ref="J237">IFERROR(TEXT(H237, "[$-en-US]mmm"), _xleta.N/A)</f>
        <v>Jan</v>
      </c>
      <c r="K237">
        <f t="shared" si="13"/>
        <v>10</v>
      </c>
      <c r="L237" s="1" t="str">
        <f t="shared" si="14"/>
        <v>Tuesday</v>
      </c>
      <c r="M237" t="str">
        <f t="shared" si="15"/>
        <v>Yes</v>
      </c>
    </row>
    <row r="238" spans="1:13">
      <c r="A238" t="s">
        <v>17</v>
      </c>
      <c r="B238">
        <v>3</v>
      </c>
      <c r="C238">
        <v>1</v>
      </c>
      <c r="D238">
        <v>3</v>
      </c>
      <c r="E238" s="7" t="str" cm="1">
        <f t="array" ref="E238">_xlfn.IFS(D238&lt;=5, "$1-5", D238&lt;=10, "$6-10",D238&lt;=15,"$11-15", D238&lt;=20, "$16-20", D238&gt;20, "$20+")</f>
        <v>$1-5</v>
      </c>
      <c r="F238" s="2" t="s">
        <v>14</v>
      </c>
      <c r="G238" s="2" t="s">
        <v>10023</v>
      </c>
      <c r="H238" s="1">
        <v>44936</v>
      </c>
      <c r="I238">
        <f t="shared" si="12"/>
        <v>2023</v>
      </c>
      <c r="J238" s="1" t="str" cm="1">
        <f t="array" ref="J238">IFERROR(TEXT(H238, "[$-en-US]mmm"), _xleta.N/A)</f>
        <v>Jan</v>
      </c>
      <c r="K238">
        <f t="shared" si="13"/>
        <v>10</v>
      </c>
      <c r="L238" s="1" t="str">
        <f t="shared" si="14"/>
        <v>Tuesday</v>
      </c>
      <c r="M238" t="str">
        <f t="shared" si="15"/>
        <v>Yes</v>
      </c>
    </row>
    <row r="239" spans="1:13">
      <c r="A239" t="s">
        <v>39</v>
      </c>
      <c r="B239">
        <v>1</v>
      </c>
      <c r="C239">
        <v>3</v>
      </c>
      <c r="D239">
        <v>3</v>
      </c>
      <c r="E239" s="7" t="str" cm="1">
        <f t="array" ref="E239">_xlfn.IFS(D239&lt;=5, "$1-5", D239&lt;=10, "$6-10",D239&lt;=15,"$11-15", D239&lt;=20, "$16-20", D239&gt;20, "$20+")</f>
        <v>$1-5</v>
      </c>
      <c r="F239" s="2" t="s">
        <v>14</v>
      </c>
      <c r="G239" s="2" t="s">
        <v>15</v>
      </c>
      <c r="H239" s="1">
        <v>44936</v>
      </c>
      <c r="I239">
        <f t="shared" si="12"/>
        <v>2023</v>
      </c>
      <c r="J239" s="1" t="str" cm="1">
        <f t="array" ref="J239">IFERROR(TEXT(H239, "[$-en-US]mmm"), _xleta.N/A)</f>
        <v>Jan</v>
      </c>
      <c r="K239">
        <f t="shared" si="13"/>
        <v>10</v>
      </c>
      <c r="L239" s="1" t="str">
        <f t="shared" si="14"/>
        <v>Tuesday</v>
      </c>
      <c r="M239" t="str">
        <f t="shared" si="15"/>
        <v>Yes</v>
      </c>
    </row>
    <row r="240" spans="1:13">
      <c r="A240" t="s">
        <v>39</v>
      </c>
      <c r="B240">
        <v>5</v>
      </c>
      <c r="C240">
        <v>3</v>
      </c>
      <c r="D240">
        <v>15</v>
      </c>
      <c r="E240" s="7" t="str" cm="1">
        <f t="array" ref="E240">_xlfn.IFS(D240&lt;=5, "$1-5", D240&lt;=10, "$6-10",D240&lt;=15,"$11-15", D240&lt;=20, "$16-20", D240&gt;20, "$20+")</f>
        <v>$11-15</v>
      </c>
      <c r="F240" s="2" t="s">
        <v>23</v>
      </c>
      <c r="G240" s="2" t="s">
        <v>15</v>
      </c>
      <c r="H240" s="1">
        <v>44936</v>
      </c>
      <c r="I240">
        <f t="shared" si="12"/>
        <v>2023</v>
      </c>
      <c r="J240" s="1" t="str" cm="1">
        <f t="array" ref="J240">IFERROR(TEXT(H240, "[$-en-US]mmm"), _xleta.N/A)</f>
        <v>Jan</v>
      </c>
      <c r="K240">
        <f t="shared" si="13"/>
        <v>10</v>
      </c>
      <c r="L240" s="1" t="str">
        <f t="shared" si="14"/>
        <v>Tuesday</v>
      </c>
      <c r="M240" t="str">
        <f t="shared" si="15"/>
        <v>Yes</v>
      </c>
    </row>
    <row r="241" spans="1:13">
      <c r="A241" t="str">
        <f>_xlfn.XLOOKUP(C241,'Item Price'!$B:$B,'Item Price'!$A:$A,"notfound")</f>
        <v>Tea</v>
      </c>
      <c r="B241">
        <v>2</v>
      </c>
      <c r="C241">
        <v>1.5</v>
      </c>
      <c r="D241">
        <v>3</v>
      </c>
      <c r="E241" s="7" t="str" cm="1">
        <f t="array" ref="E241">_xlfn.IFS(D241&lt;=5, "$1-5", D241&lt;=10, "$6-10",D241&lt;=15,"$11-15", D241&lt;=20, "$16-20", D241&gt;20, "$20+")</f>
        <v>$1-5</v>
      </c>
      <c r="F241" s="2" t="s">
        <v>10023</v>
      </c>
      <c r="G241" s="2" t="s">
        <v>15</v>
      </c>
      <c r="H241" s="1">
        <v>44936</v>
      </c>
      <c r="I241">
        <f t="shared" si="12"/>
        <v>2023</v>
      </c>
      <c r="J241" s="1" t="str" cm="1">
        <f t="array" ref="J241">IFERROR(TEXT(H241, "[$-en-US]mmm"), _xleta.N/A)</f>
        <v>Jan</v>
      </c>
      <c r="K241">
        <f t="shared" si="13"/>
        <v>10</v>
      </c>
      <c r="L241" s="1" t="str">
        <f t="shared" si="14"/>
        <v>Tuesday</v>
      </c>
      <c r="M241" t="str">
        <f t="shared" si="15"/>
        <v>Yes</v>
      </c>
    </row>
    <row r="242" spans="1:13">
      <c r="A242" t="s">
        <v>20</v>
      </c>
      <c r="B242">
        <v>1</v>
      </c>
      <c r="C242">
        <v>5</v>
      </c>
      <c r="D242">
        <v>5</v>
      </c>
      <c r="E242" s="7" t="str" cm="1">
        <f t="array" ref="E242">_xlfn.IFS(D242&lt;=5, "$1-5", D242&lt;=10, "$6-10",D242&lt;=15,"$11-15", D242&lt;=20, "$16-20", D242&gt;20, "$20+")</f>
        <v>$1-5</v>
      </c>
      <c r="F242" s="2" t="s">
        <v>14</v>
      </c>
      <c r="G242" s="2" t="s">
        <v>15</v>
      </c>
      <c r="H242" s="1">
        <v>44936</v>
      </c>
      <c r="I242">
        <f t="shared" si="12"/>
        <v>2023</v>
      </c>
      <c r="J242" s="1" t="str" cm="1">
        <f t="array" ref="J242">IFERROR(TEXT(H242, "[$-en-US]mmm"), _xleta.N/A)</f>
        <v>Jan</v>
      </c>
      <c r="K242">
        <f t="shared" si="13"/>
        <v>10</v>
      </c>
      <c r="L242" s="1" t="str">
        <f t="shared" si="14"/>
        <v>Tuesday</v>
      </c>
      <c r="M242" t="str">
        <f t="shared" si="15"/>
        <v>Yes</v>
      </c>
    </row>
    <row r="243" spans="1:13">
      <c r="A243" t="s">
        <v>9</v>
      </c>
      <c r="B243">
        <v>2</v>
      </c>
      <c r="C243">
        <v>2</v>
      </c>
      <c r="D243">
        <v>4</v>
      </c>
      <c r="E243" s="7" t="str" cm="1">
        <f t="array" ref="E243">_xlfn.IFS(D243&lt;=5, "$1-5", D243&lt;=10, "$6-10",D243&lt;=15,"$11-15", D243&lt;=20, "$16-20", D243&gt;20, "$20+")</f>
        <v>$1-5</v>
      </c>
      <c r="F243" s="2" t="s">
        <v>14</v>
      </c>
      <c r="G243" s="2" t="s">
        <v>10023</v>
      </c>
      <c r="H243" s="1">
        <v>44936</v>
      </c>
      <c r="I243">
        <f t="shared" si="12"/>
        <v>2023</v>
      </c>
      <c r="J243" s="1" t="str" cm="1">
        <f t="array" ref="J243">IFERROR(TEXT(H243, "[$-en-US]mmm"), _xleta.N/A)</f>
        <v>Jan</v>
      </c>
      <c r="K243">
        <f t="shared" si="13"/>
        <v>10</v>
      </c>
      <c r="L243" s="1" t="str">
        <f t="shared" si="14"/>
        <v>Tuesday</v>
      </c>
      <c r="M243" t="str">
        <f t="shared" si="15"/>
        <v>Yes</v>
      </c>
    </row>
    <row r="244" spans="1:13">
      <c r="A244" t="s">
        <v>20</v>
      </c>
      <c r="B244">
        <v>4</v>
      </c>
      <c r="C244">
        <v>5</v>
      </c>
      <c r="D244">
        <v>20</v>
      </c>
      <c r="E244" s="7" t="str" cm="1">
        <f t="array" ref="E244">_xlfn.IFS(D244&lt;=5, "$1-5", D244&lt;=10, "$6-10",D244&lt;=15,"$11-15", D244&lt;=20, "$16-20", D244&gt;20, "$20+")</f>
        <v>$16-20</v>
      </c>
      <c r="F244" s="2" t="s">
        <v>23</v>
      </c>
      <c r="G244" s="2" t="s">
        <v>15</v>
      </c>
      <c r="H244" s="1">
        <v>44936</v>
      </c>
      <c r="I244">
        <f t="shared" si="12"/>
        <v>2023</v>
      </c>
      <c r="J244" s="1" t="str" cm="1">
        <f t="array" ref="J244">IFERROR(TEXT(H244, "[$-en-US]mmm"), _xleta.N/A)</f>
        <v>Jan</v>
      </c>
      <c r="K244">
        <f t="shared" si="13"/>
        <v>10</v>
      </c>
      <c r="L244" s="1" t="str">
        <f t="shared" si="14"/>
        <v>Tuesday</v>
      </c>
      <c r="M244" t="str">
        <f t="shared" si="15"/>
        <v>Yes</v>
      </c>
    </row>
    <row r="245" spans="1:13">
      <c r="A245" t="s">
        <v>25</v>
      </c>
      <c r="B245">
        <v>2</v>
      </c>
      <c r="C245">
        <v>4</v>
      </c>
      <c r="D245">
        <v>8</v>
      </c>
      <c r="E245" s="7" t="str" cm="1">
        <f t="array" ref="E245">_xlfn.IFS(D245&lt;=5, "$1-5", D245&lt;=10, "$6-10",D245&lt;=15,"$11-15", D245&lt;=20, "$16-20", D245&gt;20, "$20+")</f>
        <v>$6-10</v>
      </c>
      <c r="F245" s="2" t="s">
        <v>10023</v>
      </c>
      <c r="G245" s="2" t="s">
        <v>15</v>
      </c>
      <c r="H245" s="1">
        <v>44936</v>
      </c>
      <c r="I245">
        <f t="shared" si="12"/>
        <v>2023</v>
      </c>
      <c r="J245" s="1" t="str" cm="1">
        <f t="array" ref="J245">IFERROR(TEXT(H245, "[$-en-US]mmm"), _xleta.N/A)</f>
        <v>Jan</v>
      </c>
      <c r="K245">
        <f t="shared" si="13"/>
        <v>10</v>
      </c>
      <c r="L245" s="1" t="str">
        <f t="shared" si="14"/>
        <v>Tuesday</v>
      </c>
      <c r="M245" t="str">
        <f t="shared" si="15"/>
        <v>Yes</v>
      </c>
    </row>
    <row r="246" spans="1:13">
      <c r="A246" t="s">
        <v>39</v>
      </c>
      <c r="B246">
        <v>4</v>
      </c>
      <c r="C246">
        <v>3</v>
      </c>
      <c r="D246">
        <v>12</v>
      </c>
      <c r="E246" s="7" t="str" cm="1">
        <f t="array" ref="E246">_xlfn.IFS(D246&lt;=5, "$1-5", D246&lt;=10, "$6-10",D246&lt;=15,"$11-15", D246&lt;=20, "$16-20", D246&gt;20, "$20+")</f>
        <v>$11-15</v>
      </c>
      <c r="F246" s="2" t="s">
        <v>10023</v>
      </c>
      <c r="G246" s="2" t="s">
        <v>11</v>
      </c>
      <c r="H246" s="1">
        <v>44936</v>
      </c>
      <c r="I246">
        <f t="shared" si="12"/>
        <v>2023</v>
      </c>
      <c r="J246" s="1" t="str" cm="1">
        <f t="array" ref="J246">IFERROR(TEXT(H246, "[$-en-US]mmm"), _xleta.N/A)</f>
        <v>Jan</v>
      </c>
      <c r="K246">
        <f t="shared" si="13"/>
        <v>10</v>
      </c>
      <c r="L246" s="1" t="str">
        <f t="shared" si="14"/>
        <v>Tuesday</v>
      </c>
      <c r="M246" t="str">
        <f t="shared" si="15"/>
        <v>Yes</v>
      </c>
    </row>
    <row r="247" spans="1:13">
      <c r="A247" t="s">
        <v>9</v>
      </c>
      <c r="B247">
        <v>5</v>
      </c>
      <c r="C247">
        <v>2</v>
      </c>
      <c r="D247">
        <v>10</v>
      </c>
      <c r="E247" s="7" t="str" cm="1">
        <f t="array" ref="E247">_xlfn.IFS(D247&lt;=5, "$1-5", D247&lt;=10, "$6-10",D247&lt;=15,"$11-15", D247&lt;=20, "$16-20", D247&gt;20, "$20+")</f>
        <v>$6-10</v>
      </c>
      <c r="F247" s="2" t="s">
        <v>10023</v>
      </c>
      <c r="G247" s="2" t="s">
        <v>10025</v>
      </c>
      <c r="H247" s="1">
        <v>44936</v>
      </c>
      <c r="I247">
        <f t="shared" si="12"/>
        <v>2023</v>
      </c>
      <c r="J247" s="1" t="str" cm="1">
        <f t="array" ref="J247">IFERROR(TEXT(H247, "[$-en-US]mmm"), _xleta.N/A)</f>
        <v>Jan</v>
      </c>
      <c r="K247">
        <f t="shared" si="13"/>
        <v>10</v>
      </c>
      <c r="L247" s="1" t="str">
        <f t="shared" si="14"/>
        <v>Tuesday</v>
      </c>
      <c r="M247" t="str">
        <f t="shared" si="15"/>
        <v>Yes</v>
      </c>
    </row>
    <row r="248" spans="1:13">
      <c r="A248" t="s">
        <v>28</v>
      </c>
      <c r="B248">
        <v>5</v>
      </c>
      <c r="C248">
        <v>4</v>
      </c>
      <c r="D248">
        <v>20</v>
      </c>
      <c r="E248" s="7" t="str" cm="1">
        <f t="array" ref="E248">_xlfn.IFS(D248&lt;=5, "$1-5", D248&lt;=10, "$6-10",D248&lt;=15,"$11-15", D248&lt;=20, "$16-20", D248&gt;20, "$20+")</f>
        <v>$16-20</v>
      </c>
      <c r="F248" s="2" t="s">
        <v>14</v>
      </c>
      <c r="G248" s="2" t="s">
        <v>15</v>
      </c>
      <c r="H248" s="1">
        <v>44936</v>
      </c>
      <c r="I248">
        <f t="shared" si="12"/>
        <v>2023</v>
      </c>
      <c r="J248" s="1" t="str" cm="1">
        <f t="array" ref="J248">IFERROR(TEXT(H248, "[$-en-US]mmm"), _xleta.N/A)</f>
        <v>Jan</v>
      </c>
      <c r="K248">
        <f t="shared" si="13"/>
        <v>10</v>
      </c>
      <c r="L248" s="1" t="str">
        <f t="shared" si="14"/>
        <v>Tuesday</v>
      </c>
      <c r="M248" t="str">
        <f t="shared" si="15"/>
        <v>Yes</v>
      </c>
    </row>
    <row r="249" spans="1:13">
      <c r="A249" t="s">
        <v>9</v>
      </c>
      <c r="B249">
        <v>1</v>
      </c>
      <c r="C249">
        <v>2</v>
      </c>
      <c r="D249">
        <v>2</v>
      </c>
      <c r="E249" s="7" t="str" cm="1">
        <f t="array" ref="E249">_xlfn.IFS(D249&lt;=5, "$1-5", D249&lt;=10, "$6-10",D249&lt;=15,"$11-15", D249&lt;=20, "$16-20", D249&gt;20, "$20+")</f>
        <v>$1-5</v>
      </c>
      <c r="F249" s="2" t="s">
        <v>23</v>
      </c>
      <c r="G249" s="2" t="s">
        <v>10023</v>
      </c>
      <c r="H249" s="1">
        <v>44936</v>
      </c>
      <c r="I249">
        <f t="shared" si="12"/>
        <v>2023</v>
      </c>
      <c r="J249" s="1" t="str" cm="1">
        <f t="array" ref="J249">IFERROR(TEXT(H249, "[$-en-US]mmm"), _xleta.N/A)</f>
        <v>Jan</v>
      </c>
      <c r="K249">
        <f t="shared" si="13"/>
        <v>10</v>
      </c>
      <c r="L249" s="1" t="str">
        <f t="shared" si="14"/>
        <v>Tuesday</v>
      </c>
      <c r="M249" t="str">
        <f t="shared" si="15"/>
        <v>Yes</v>
      </c>
    </row>
    <row r="250" spans="1:13">
      <c r="A250" t="s">
        <v>13</v>
      </c>
      <c r="B250">
        <v>4</v>
      </c>
      <c r="C250">
        <f>$D250/$B250</f>
        <v>3</v>
      </c>
      <c r="D250">
        <v>12</v>
      </c>
      <c r="E250" s="7" t="str" cm="1">
        <f t="array" ref="E250">_xlfn.IFS(D250&lt;=5, "$1-5", D250&lt;=10, "$6-10",D250&lt;=15,"$11-15", D250&lt;=20, "$16-20", D250&gt;20, "$20+")</f>
        <v>$11-15</v>
      </c>
      <c r="F250" s="2" t="s">
        <v>10023</v>
      </c>
      <c r="G250" s="2" t="s">
        <v>11</v>
      </c>
      <c r="H250" s="1">
        <v>44936</v>
      </c>
      <c r="I250">
        <f t="shared" si="12"/>
        <v>2023</v>
      </c>
      <c r="J250" s="1" t="str" cm="1">
        <f t="array" ref="J250">IFERROR(TEXT(H250, "[$-en-US]mmm"), _xleta.N/A)</f>
        <v>Jan</v>
      </c>
      <c r="K250">
        <f t="shared" si="13"/>
        <v>10</v>
      </c>
      <c r="L250" s="1" t="str">
        <f t="shared" si="14"/>
        <v>Tuesday</v>
      </c>
      <c r="M250" t="str">
        <f t="shared" si="15"/>
        <v>Yes</v>
      </c>
    </row>
    <row r="251" spans="1:13">
      <c r="A251" t="s">
        <v>17</v>
      </c>
      <c r="B251">
        <v>3</v>
      </c>
      <c r="C251">
        <v>1</v>
      </c>
      <c r="D251">
        <v>3</v>
      </c>
      <c r="E251" s="7" t="str" cm="1">
        <f t="array" ref="E251">_xlfn.IFS(D251&lt;=5, "$1-5", D251&lt;=10, "$6-10",D251&lt;=15,"$11-15", D251&lt;=20, "$16-20", D251&gt;20, "$20+")</f>
        <v>$1-5</v>
      </c>
      <c r="F251" s="2" t="s">
        <v>10</v>
      </c>
      <c r="G251" s="2" t="s">
        <v>15</v>
      </c>
      <c r="H251" s="1">
        <v>44936</v>
      </c>
      <c r="I251">
        <f t="shared" si="12"/>
        <v>2023</v>
      </c>
      <c r="J251" s="1" t="str" cm="1">
        <f t="array" ref="J251">IFERROR(TEXT(H251, "[$-en-US]mmm"), _xleta.N/A)</f>
        <v>Jan</v>
      </c>
      <c r="K251">
        <f t="shared" si="13"/>
        <v>10</v>
      </c>
      <c r="L251" s="1" t="str">
        <f t="shared" si="14"/>
        <v>Tuesday</v>
      </c>
      <c r="M251" t="str">
        <f t="shared" si="15"/>
        <v>Yes</v>
      </c>
    </row>
    <row r="252" spans="1:13">
      <c r="A252" t="s">
        <v>28</v>
      </c>
      <c r="B252">
        <v>1</v>
      </c>
      <c r="C252">
        <v>4</v>
      </c>
      <c r="D252">
        <v>4</v>
      </c>
      <c r="E252" s="7" t="str" cm="1">
        <f t="array" ref="E252">_xlfn.IFS(D252&lt;=5, "$1-5", D252&lt;=10, "$6-10",D252&lt;=15,"$11-15", D252&lt;=20, "$16-20", D252&gt;20, "$20+")</f>
        <v>$1-5</v>
      </c>
      <c r="F252" s="2" t="s">
        <v>10</v>
      </c>
      <c r="G252" s="2" t="s">
        <v>10023</v>
      </c>
      <c r="H252" s="1">
        <v>44936</v>
      </c>
      <c r="I252">
        <f t="shared" si="12"/>
        <v>2023</v>
      </c>
      <c r="J252" s="1" t="str" cm="1">
        <f t="array" ref="J252">IFERROR(TEXT(H252, "[$-en-US]mmm"), _xleta.N/A)</f>
        <v>Jan</v>
      </c>
      <c r="K252">
        <f t="shared" si="13"/>
        <v>10</v>
      </c>
      <c r="L252" s="1" t="str">
        <f t="shared" si="14"/>
        <v>Tuesday</v>
      </c>
      <c r="M252" t="str">
        <f t="shared" si="15"/>
        <v>Yes</v>
      </c>
    </row>
    <row r="253" spans="1:13">
      <c r="A253" t="s">
        <v>39</v>
      </c>
      <c r="B253">
        <v>5</v>
      </c>
      <c r="C253">
        <v>3</v>
      </c>
      <c r="D253">
        <v>15</v>
      </c>
      <c r="E253" s="7" t="str" cm="1">
        <f t="array" ref="E253">_xlfn.IFS(D253&lt;=5, "$1-5", D253&lt;=10, "$6-10",D253&lt;=15,"$11-15", D253&lt;=20, "$16-20", D253&gt;20, "$20+")</f>
        <v>$11-15</v>
      </c>
      <c r="F253" s="2" t="s">
        <v>10023</v>
      </c>
      <c r="G253" s="2" t="s">
        <v>11</v>
      </c>
      <c r="H253" s="1">
        <v>44936</v>
      </c>
      <c r="I253">
        <f t="shared" si="12"/>
        <v>2023</v>
      </c>
      <c r="J253" s="1" t="str" cm="1">
        <f t="array" ref="J253">IFERROR(TEXT(H253, "[$-en-US]mmm"), _xleta.N/A)</f>
        <v>Jan</v>
      </c>
      <c r="K253">
        <f t="shared" si="13"/>
        <v>10</v>
      </c>
      <c r="L253" s="1" t="str">
        <f t="shared" si="14"/>
        <v>Tuesday</v>
      </c>
      <c r="M253" t="str">
        <f t="shared" si="15"/>
        <v>Yes</v>
      </c>
    </row>
    <row r="254" spans="1:13">
      <c r="A254" t="s">
        <v>28</v>
      </c>
      <c r="B254">
        <v>3</v>
      </c>
      <c r="C254">
        <v>4</v>
      </c>
      <c r="D254">
        <v>12</v>
      </c>
      <c r="E254" s="7" t="str" cm="1">
        <f t="array" ref="E254">_xlfn.IFS(D254&lt;=5, "$1-5", D254&lt;=10, "$6-10",D254&lt;=15,"$11-15", D254&lt;=20, "$16-20", D254&gt;20, "$20+")</f>
        <v>$11-15</v>
      </c>
      <c r="F254" s="2" t="s">
        <v>10</v>
      </c>
      <c r="G254" s="2" t="s">
        <v>11</v>
      </c>
      <c r="H254" s="1">
        <v>44936</v>
      </c>
      <c r="I254">
        <f t="shared" si="12"/>
        <v>2023</v>
      </c>
      <c r="J254" s="1" t="str" cm="1">
        <f t="array" ref="J254">IFERROR(TEXT(H254, "[$-en-US]mmm"), _xleta.N/A)</f>
        <v>Jan</v>
      </c>
      <c r="K254">
        <f t="shared" si="13"/>
        <v>10</v>
      </c>
      <c r="L254" s="1" t="str">
        <f t="shared" si="14"/>
        <v>Tuesday</v>
      </c>
      <c r="M254" t="str">
        <f t="shared" si="15"/>
        <v>Yes</v>
      </c>
    </row>
    <row r="255" spans="1:13">
      <c r="A255" t="s">
        <v>9</v>
      </c>
      <c r="B255">
        <f>$D255/$C255</f>
        <v>5</v>
      </c>
      <c r="C255">
        <v>2</v>
      </c>
      <c r="D255">
        <v>10</v>
      </c>
      <c r="E255" s="7" t="str" cm="1">
        <f t="array" ref="E255">_xlfn.IFS(D255&lt;=5, "$1-5", D255&lt;=10, "$6-10",D255&lt;=15,"$11-15", D255&lt;=20, "$16-20", D255&gt;20, "$20+")</f>
        <v>$6-10</v>
      </c>
      <c r="F255" s="2" t="s">
        <v>10</v>
      </c>
      <c r="G255" s="2" t="s">
        <v>10023</v>
      </c>
      <c r="H255" s="1">
        <v>44936</v>
      </c>
      <c r="I255">
        <f t="shared" si="12"/>
        <v>2023</v>
      </c>
      <c r="J255" s="1" t="str" cm="1">
        <f t="array" ref="J255">IFERROR(TEXT(H255, "[$-en-US]mmm"), _xleta.N/A)</f>
        <v>Jan</v>
      </c>
      <c r="K255">
        <f t="shared" si="13"/>
        <v>10</v>
      </c>
      <c r="L255" s="1" t="str">
        <f t="shared" si="14"/>
        <v>Tuesday</v>
      </c>
      <c r="M255" t="str">
        <f t="shared" si="15"/>
        <v>Yes</v>
      </c>
    </row>
    <row r="256" spans="1:13">
      <c r="A256" t="s">
        <v>17</v>
      </c>
      <c r="B256">
        <v>1</v>
      </c>
      <c r="C256">
        <v>1</v>
      </c>
      <c r="D256">
        <v>1</v>
      </c>
      <c r="E256" s="7" t="str" cm="1">
        <f t="array" ref="E256">_xlfn.IFS(D256&lt;=5, "$1-5", D256&lt;=10, "$6-10",D256&lt;=15,"$11-15", D256&lt;=20, "$16-20", D256&gt;20, "$20+")</f>
        <v>$1-5</v>
      </c>
      <c r="F256" s="2" t="s">
        <v>14</v>
      </c>
      <c r="G256" s="2" t="s">
        <v>15</v>
      </c>
      <c r="H256" s="1">
        <v>44936</v>
      </c>
      <c r="I256">
        <f t="shared" si="12"/>
        <v>2023</v>
      </c>
      <c r="J256" s="1" t="str" cm="1">
        <f t="array" ref="J256">IFERROR(TEXT(H256, "[$-en-US]mmm"), _xleta.N/A)</f>
        <v>Jan</v>
      </c>
      <c r="K256">
        <f t="shared" si="13"/>
        <v>10</v>
      </c>
      <c r="L256" s="1" t="str">
        <f t="shared" si="14"/>
        <v>Tuesday</v>
      </c>
      <c r="M256" t="str">
        <f t="shared" si="15"/>
        <v>Yes</v>
      </c>
    </row>
    <row r="257" spans="1:13">
      <c r="A257" t="s">
        <v>65</v>
      </c>
      <c r="B257">
        <f>$D257/$C257</f>
        <v>5</v>
      </c>
      <c r="C257">
        <v>1.5</v>
      </c>
      <c r="D257">
        <v>7.5</v>
      </c>
      <c r="E257" s="7" t="str" cm="1">
        <f t="array" ref="E257">_xlfn.IFS(D257&lt;=5, "$1-5", D257&lt;=10, "$6-10",D257&lt;=15,"$11-15", D257&lt;=20, "$16-20", D257&gt;20, "$20+")</f>
        <v>$6-10</v>
      </c>
      <c r="F257" s="2" t="s">
        <v>10</v>
      </c>
      <c r="G257" s="2" t="s">
        <v>15</v>
      </c>
      <c r="H257" s="1">
        <v>44936</v>
      </c>
      <c r="I257">
        <f t="shared" si="12"/>
        <v>2023</v>
      </c>
      <c r="J257" s="1" t="str" cm="1">
        <f t="array" ref="J257">IFERROR(TEXT(H257, "[$-en-US]mmm"), _xleta.N/A)</f>
        <v>Jan</v>
      </c>
      <c r="K257">
        <f t="shared" si="13"/>
        <v>10</v>
      </c>
      <c r="L257" s="1" t="str">
        <f t="shared" si="14"/>
        <v>Tuesday</v>
      </c>
      <c r="M257" t="str">
        <f t="shared" si="15"/>
        <v>Yes</v>
      </c>
    </row>
    <row r="258" spans="1:13">
      <c r="A258" t="s">
        <v>13</v>
      </c>
      <c r="B258">
        <v>4</v>
      </c>
      <c r="C258">
        <v>3</v>
      </c>
      <c r="D258">
        <v>12</v>
      </c>
      <c r="E258" s="7" t="str" cm="1">
        <f t="array" ref="E258">_xlfn.IFS(D258&lt;=5, "$1-5", D258&lt;=10, "$6-10",D258&lt;=15,"$11-15", D258&lt;=20, "$16-20", D258&gt;20, "$20+")</f>
        <v>$11-15</v>
      </c>
      <c r="F258" s="2" t="s">
        <v>10</v>
      </c>
      <c r="G258" s="2" t="s">
        <v>10023</v>
      </c>
      <c r="H258" s="1">
        <v>44936</v>
      </c>
      <c r="I258">
        <f t="shared" ref="I258:I321" si="16">IFERROR(YEAR(H258), "N/A")</f>
        <v>2023</v>
      </c>
      <c r="J258" s="1" t="str" cm="1">
        <f t="array" ref="J258">IFERROR(TEXT(H258, "[$-en-US]mmm"), _xleta.N/A)</f>
        <v>Jan</v>
      </c>
      <c r="K258">
        <f t="shared" ref="K258:K321" si="17">IFERROR(DAY(H258), "N/A")</f>
        <v>10</v>
      </c>
      <c r="L258" s="1" t="str">
        <f t="shared" ref="L258:L321" si="18">IFERROR(TEXT(K258, "[$-en-US]dddd"), "N/A")</f>
        <v>Tuesday</v>
      </c>
      <c r="M258" t="str">
        <f t="shared" ref="M258:M321" si="19">IF(AND(H258="Error",F258="Error"), "No","Yes")</f>
        <v>Yes</v>
      </c>
    </row>
    <row r="259" spans="1:13">
      <c r="A259" t="s">
        <v>20</v>
      </c>
      <c r="B259">
        <v>5</v>
      </c>
      <c r="C259">
        <v>5</v>
      </c>
      <c r="D259">
        <v>25</v>
      </c>
      <c r="E259" s="7" t="str" cm="1">
        <f t="array" ref="E259">_xlfn.IFS(D259&lt;=5, "$1-5", D259&lt;=10, "$6-10",D259&lt;=15,"$11-15", D259&lt;=20, "$16-20", D259&gt;20, "$20+")</f>
        <v>$20+</v>
      </c>
      <c r="F259" s="2" t="s">
        <v>14</v>
      </c>
      <c r="G259" s="2" t="s">
        <v>15</v>
      </c>
      <c r="H259" s="1">
        <v>44936</v>
      </c>
      <c r="I259">
        <f t="shared" si="16"/>
        <v>2023</v>
      </c>
      <c r="J259" s="1" t="str" cm="1">
        <f t="array" ref="J259">IFERROR(TEXT(H259, "[$-en-US]mmm"), _xleta.N/A)</f>
        <v>Jan</v>
      </c>
      <c r="K259">
        <f t="shared" si="17"/>
        <v>10</v>
      </c>
      <c r="L259" s="1" t="str">
        <f t="shared" si="18"/>
        <v>Tuesday</v>
      </c>
      <c r="M259" t="str">
        <f t="shared" si="19"/>
        <v>Yes</v>
      </c>
    </row>
    <row r="260" spans="1:13">
      <c r="A260" t="s">
        <v>13</v>
      </c>
      <c r="B260">
        <v>3</v>
      </c>
      <c r="C260">
        <v>3</v>
      </c>
      <c r="D260">
        <v>9</v>
      </c>
      <c r="E260" s="7" t="str" cm="1">
        <f t="array" ref="E260">_xlfn.IFS(D260&lt;=5, "$1-5", D260&lt;=10, "$6-10",D260&lt;=15,"$11-15", D260&lt;=20, "$16-20", D260&gt;20, "$20+")</f>
        <v>$6-10</v>
      </c>
      <c r="F260" s="2" t="s">
        <v>10</v>
      </c>
      <c r="G260" s="2" t="s">
        <v>11</v>
      </c>
      <c r="H260" s="1">
        <v>44936</v>
      </c>
      <c r="I260">
        <f t="shared" si="16"/>
        <v>2023</v>
      </c>
      <c r="J260" s="1" t="str" cm="1">
        <f t="array" ref="J260">IFERROR(TEXT(H260, "[$-en-US]mmm"), _xleta.N/A)</f>
        <v>Jan</v>
      </c>
      <c r="K260">
        <f t="shared" si="17"/>
        <v>10</v>
      </c>
      <c r="L260" s="1" t="str">
        <f t="shared" si="18"/>
        <v>Tuesday</v>
      </c>
      <c r="M260" t="str">
        <f t="shared" si="19"/>
        <v>Yes</v>
      </c>
    </row>
    <row r="261" spans="1:13">
      <c r="A261" t="s">
        <v>28</v>
      </c>
      <c r="B261">
        <f>$D261/$C261</f>
        <v>2</v>
      </c>
      <c r="C261">
        <v>4</v>
      </c>
      <c r="D261">
        <v>8</v>
      </c>
      <c r="E261" s="7" t="str" cm="1">
        <f t="array" ref="E261">_xlfn.IFS(D261&lt;=5, "$1-5", D261&lt;=10, "$6-10",D261&lt;=15,"$11-15", D261&lt;=20, "$16-20", D261&gt;20, "$20+")</f>
        <v>$6-10</v>
      </c>
      <c r="F261" s="2" t="s">
        <v>23</v>
      </c>
      <c r="G261" s="2" t="s">
        <v>10023</v>
      </c>
      <c r="H261" s="1">
        <v>44936</v>
      </c>
      <c r="I261">
        <f t="shared" si="16"/>
        <v>2023</v>
      </c>
      <c r="J261" s="1" t="str" cm="1">
        <f t="array" ref="J261">IFERROR(TEXT(H261, "[$-en-US]mmm"), _xleta.N/A)</f>
        <v>Jan</v>
      </c>
      <c r="K261">
        <f t="shared" si="17"/>
        <v>10</v>
      </c>
      <c r="L261" s="1" t="str">
        <f t="shared" si="18"/>
        <v>Tuesday</v>
      </c>
      <c r="M261" t="str">
        <f t="shared" si="19"/>
        <v>Yes</v>
      </c>
    </row>
    <row r="262" spans="1:13">
      <c r="A262" t="str">
        <f>_xlfn.XLOOKUP(C262,'Item Price'!$B:$B,'Item Price'!$A:$A,"notfound")</f>
        <v>Salad</v>
      </c>
      <c r="B262">
        <v>3</v>
      </c>
      <c r="C262">
        <v>5</v>
      </c>
      <c r="D262">
        <v>15</v>
      </c>
      <c r="E262" s="7" t="str" cm="1">
        <f t="array" ref="E262">_xlfn.IFS(D262&lt;=5, "$1-5", D262&lt;=10, "$6-10",D262&lt;=15,"$11-15", D262&lt;=20, "$16-20", D262&gt;20, "$20+")</f>
        <v>$11-15</v>
      </c>
      <c r="F262" s="2" t="s">
        <v>10023</v>
      </c>
      <c r="G262" s="2" t="s">
        <v>11</v>
      </c>
      <c r="H262" s="1">
        <v>44936</v>
      </c>
      <c r="I262">
        <f t="shared" si="16"/>
        <v>2023</v>
      </c>
      <c r="J262" s="1" t="str" cm="1">
        <f t="array" ref="J262">IFERROR(TEXT(H262, "[$-en-US]mmm"), _xleta.N/A)</f>
        <v>Jan</v>
      </c>
      <c r="K262">
        <f t="shared" si="17"/>
        <v>10</v>
      </c>
      <c r="L262" s="1" t="str">
        <f t="shared" si="18"/>
        <v>Tuesday</v>
      </c>
      <c r="M262" t="str">
        <f t="shared" si="19"/>
        <v>Yes</v>
      </c>
    </row>
    <row r="263" spans="1:13">
      <c r="A263" t="s">
        <v>20</v>
      </c>
      <c r="B263">
        <v>3</v>
      </c>
      <c r="C263">
        <f>$D263/$B263</f>
        <v>5</v>
      </c>
      <c r="D263">
        <v>15</v>
      </c>
      <c r="E263" s="7" t="str" cm="1">
        <f t="array" ref="E263">_xlfn.IFS(D263&lt;=5, "$1-5", D263&lt;=10, "$6-10",D263&lt;=15,"$11-15", D263&lt;=20, "$16-20", D263&gt;20, "$20+")</f>
        <v>$11-15</v>
      </c>
      <c r="F263" s="2" t="s">
        <v>10</v>
      </c>
      <c r="G263" s="2" t="s">
        <v>10023</v>
      </c>
      <c r="H263" s="1">
        <v>44937</v>
      </c>
      <c r="I263">
        <f t="shared" si="16"/>
        <v>2023</v>
      </c>
      <c r="J263" s="1" t="str" cm="1">
        <f t="array" ref="J263">IFERROR(TEXT(H263, "[$-en-US]mmm"), _xleta.N/A)</f>
        <v>Jan</v>
      </c>
      <c r="K263">
        <f t="shared" si="17"/>
        <v>11</v>
      </c>
      <c r="L263" s="1" t="str">
        <f t="shared" si="18"/>
        <v>Wednesday</v>
      </c>
      <c r="M263" t="str">
        <f t="shared" si="19"/>
        <v>Yes</v>
      </c>
    </row>
    <row r="264" spans="1:13">
      <c r="A264" t="s">
        <v>25</v>
      </c>
      <c r="B264">
        <v>5</v>
      </c>
      <c r="C264">
        <v>4</v>
      </c>
      <c r="D264">
        <v>20</v>
      </c>
      <c r="E264" s="7" t="str" cm="1">
        <f t="array" ref="E264">_xlfn.IFS(D264&lt;=5, "$1-5", D264&lt;=10, "$6-10",D264&lt;=15,"$11-15", D264&lt;=20, "$16-20", D264&gt;20, "$20+")</f>
        <v>$16-20</v>
      </c>
      <c r="F264" s="2" t="s">
        <v>10025</v>
      </c>
      <c r="G264" s="2" t="s">
        <v>10023</v>
      </c>
      <c r="H264" s="1">
        <v>44937</v>
      </c>
      <c r="I264">
        <f t="shared" si="16"/>
        <v>2023</v>
      </c>
      <c r="J264" s="1" t="str" cm="1">
        <f t="array" ref="J264">IFERROR(TEXT(H264, "[$-en-US]mmm"), _xleta.N/A)</f>
        <v>Jan</v>
      </c>
      <c r="K264">
        <f t="shared" si="17"/>
        <v>11</v>
      </c>
      <c r="L264" s="1" t="str">
        <f t="shared" si="18"/>
        <v>Wednesday</v>
      </c>
      <c r="M264" t="str">
        <f t="shared" si="19"/>
        <v>Yes</v>
      </c>
    </row>
    <row r="265" spans="1:13">
      <c r="A265" t="str">
        <f>_xlfn.XLOOKUP(C265,'Item Price'!$B:$B,'Item Price'!$A:$A,"notfound")</f>
        <v>Cookie</v>
      </c>
      <c r="B265">
        <v>3</v>
      </c>
      <c r="C265">
        <v>1</v>
      </c>
      <c r="D265">
        <v>3</v>
      </c>
      <c r="E265" s="7" t="str" cm="1">
        <f t="array" ref="E265">_xlfn.IFS(D265&lt;=5, "$1-5", D265&lt;=10, "$6-10",D265&lt;=15,"$11-15", D265&lt;=20, "$16-20", D265&gt;20, "$20+")</f>
        <v>$1-5</v>
      </c>
      <c r="F265" s="2" t="s">
        <v>10</v>
      </c>
      <c r="G265" s="2" t="s">
        <v>10025</v>
      </c>
      <c r="H265" s="1">
        <v>44937</v>
      </c>
      <c r="I265">
        <f t="shared" si="16"/>
        <v>2023</v>
      </c>
      <c r="J265" s="1" t="str" cm="1">
        <f t="array" ref="J265">IFERROR(TEXT(H265, "[$-en-US]mmm"), _xleta.N/A)</f>
        <v>Jan</v>
      </c>
      <c r="K265">
        <f t="shared" si="17"/>
        <v>11</v>
      </c>
      <c r="L265" s="1" t="str">
        <f t="shared" si="18"/>
        <v>Wednesday</v>
      </c>
      <c r="M265" t="str">
        <f t="shared" si="19"/>
        <v>Yes</v>
      </c>
    </row>
    <row r="266" spans="1:13">
      <c r="A266" t="s">
        <v>28</v>
      </c>
      <c r="B266">
        <v>5</v>
      </c>
      <c r="C266">
        <v>4</v>
      </c>
      <c r="D266">
        <f>$B266*$C266</f>
        <v>20</v>
      </c>
      <c r="E266" s="7" t="str" cm="1">
        <f t="array" ref="E266">_xlfn.IFS(D266&lt;=5, "$1-5", D266&lt;=10, "$6-10",D266&lt;=15,"$11-15", D266&lt;=20, "$16-20", D266&gt;20, "$20+")</f>
        <v>$16-20</v>
      </c>
      <c r="F266" s="2" t="s">
        <v>10</v>
      </c>
      <c r="G266" s="2" t="s">
        <v>11</v>
      </c>
      <c r="H266" s="1">
        <v>44937</v>
      </c>
      <c r="I266">
        <f t="shared" si="16"/>
        <v>2023</v>
      </c>
      <c r="J266" s="1" t="str" cm="1">
        <f t="array" ref="J266">IFERROR(TEXT(H266, "[$-en-US]mmm"), _xleta.N/A)</f>
        <v>Jan</v>
      </c>
      <c r="K266">
        <f t="shared" si="17"/>
        <v>11</v>
      </c>
      <c r="L266" s="1" t="str">
        <f t="shared" si="18"/>
        <v>Wednesday</v>
      </c>
      <c r="M266" t="str">
        <f t="shared" si="19"/>
        <v>Yes</v>
      </c>
    </row>
    <row r="267" spans="1:13">
      <c r="A267" t="s">
        <v>20</v>
      </c>
      <c r="B267">
        <v>1</v>
      </c>
      <c r="C267">
        <v>5</v>
      </c>
      <c r="D267">
        <v>5</v>
      </c>
      <c r="E267" s="7" t="str" cm="1">
        <f t="array" ref="E267">_xlfn.IFS(D267&lt;=5, "$1-5", D267&lt;=10, "$6-10",D267&lt;=15,"$11-15", D267&lt;=20, "$16-20", D267&gt;20, "$20+")</f>
        <v>$1-5</v>
      </c>
      <c r="F267" s="2" t="s">
        <v>10023</v>
      </c>
      <c r="G267" s="2" t="s">
        <v>15</v>
      </c>
      <c r="H267" s="1">
        <v>44937</v>
      </c>
      <c r="I267">
        <f t="shared" si="16"/>
        <v>2023</v>
      </c>
      <c r="J267" s="1" t="str" cm="1">
        <f t="array" ref="J267">IFERROR(TEXT(H267, "[$-en-US]mmm"), _xleta.N/A)</f>
        <v>Jan</v>
      </c>
      <c r="K267">
        <f t="shared" si="17"/>
        <v>11</v>
      </c>
      <c r="L267" s="1" t="str">
        <f t="shared" si="18"/>
        <v>Wednesday</v>
      </c>
      <c r="M267" t="str">
        <f t="shared" si="19"/>
        <v>Yes</v>
      </c>
    </row>
    <row r="268" spans="1:13">
      <c r="A268" t="s">
        <v>28</v>
      </c>
      <c r="B268">
        <v>5</v>
      </c>
      <c r="C268">
        <v>4</v>
      </c>
      <c r="D268">
        <v>20</v>
      </c>
      <c r="E268" s="7" t="str" cm="1">
        <f t="array" ref="E268">_xlfn.IFS(D268&lt;=5, "$1-5", D268&lt;=10, "$6-10",D268&lt;=15,"$11-15", D268&lt;=20, "$16-20", D268&gt;20, "$20+")</f>
        <v>$16-20</v>
      </c>
      <c r="F268" s="2" t="s">
        <v>23</v>
      </c>
      <c r="G268" s="2" t="s">
        <v>11</v>
      </c>
      <c r="H268" s="1">
        <v>44937</v>
      </c>
      <c r="I268">
        <f t="shared" si="16"/>
        <v>2023</v>
      </c>
      <c r="J268" s="1" t="str" cm="1">
        <f t="array" ref="J268">IFERROR(TEXT(H268, "[$-en-US]mmm"), _xleta.N/A)</f>
        <v>Jan</v>
      </c>
      <c r="K268">
        <f t="shared" si="17"/>
        <v>11</v>
      </c>
      <c r="L268" s="1" t="str">
        <f t="shared" si="18"/>
        <v>Wednesday</v>
      </c>
      <c r="M268" t="str">
        <f t="shared" si="19"/>
        <v>Yes</v>
      </c>
    </row>
    <row r="269" spans="1:13">
      <c r="A269" t="s">
        <v>13</v>
      </c>
      <c r="B269">
        <v>1</v>
      </c>
      <c r="C269">
        <v>3</v>
      </c>
      <c r="D269">
        <v>3</v>
      </c>
      <c r="E269" s="7" t="str" cm="1">
        <f t="array" ref="E269">_xlfn.IFS(D269&lt;=5, "$1-5", D269&lt;=10, "$6-10",D269&lt;=15,"$11-15", D269&lt;=20, "$16-20", D269&gt;20, "$20+")</f>
        <v>$1-5</v>
      </c>
      <c r="F269" s="2" t="s">
        <v>23</v>
      </c>
      <c r="G269" s="2" t="s">
        <v>10025</v>
      </c>
      <c r="H269" s="1">
        <v>44937</v>
      </c>
      <c r="I269">
        <f t="shared" si="16"/>
        <v>2023</v>
      </c>
      <c r="J269" s="1" t="str" cm="1">
        <f t="array" ref="J269">IFERROR(TEXT(H269, "[$-en-US]mmm"), _xleta.N/A)</f>
        <v>Jan</v>
      </c>
      <c r="K269">
        <f t="shared" si="17"/>
        <v>11</v>
      </c>
      <c r="L269" s="1" t="str">
        <f t="shared" si="18"/>
        <v>Wednesday</v>
      </c>
      <c r="M269" t="str">
        <f t="shared" si="19"/>
        <v>Yes</v>
      </c>
    </row>
    <row r="270" spans="1:13">
      <c r="A270" t="s">
        <v>25</v>
      </c>
      <c r="B270">
        <f>$D270/$C270</f>
        <v>1</v>
      </c>
      <c r="C270">
        <v>4</v>
      </c>
      <c r="D270">
        <v>4</v>
      </c>
      <c r="E270" s="7" t="str" cm="1">
        <f t="array" ref="E270">_xlfn.IFS(D270&lt;=5, "$1-5", D270&lt;=10, "$6-10",D270&lt;=15,"$11-15", D270&lt;=20, "$16-20", D270&gt;20, "$20+")</f>
        <v>$1-5</v>
      </c>
      <c r="F270" s="2" t="s">
        <v>10023</v>
      </c>
      <c r="G270" s="2" t="s">
        <v>10023</v>
      </c>
      <c r="H270" s="1">
        <v>44937</v>
      </c>
      <c r="I270">
        <f t="shared" si="16"/>
        <v>2023</v>
      </c>
      <c r="J270" s="1" t="str" cm="1">
        <f t="array" ref="J270">IFERROR(TEXT(H270, "[$-en-US]mmm"), _xleta.N/A)</f>
        <v>Jan</v>
      </c>
      <c r="K270">
        <f t="shared" si="17"/>
        <v>11</v>
      </c>
      <c r="L270" s="1" t="str">
        <f t="shared" si="18"/>
        <v>Wednesday</v>
      </c>
      <c r="M270" t="str">
        <f t="shared" si="19"/>
        <v>Yes</v>
      </c>
    </row>
    <row r="271" spans="1:13">
      <c r="A271" t="str">
        <f>_xlfn.XLOOKUP(C271,'Item Price'!$B:$B,'Item Price'!$A:$A,"notfound")</f>
        <v>Salad</v>
      </c>
      <c r="B271">
        <v>1</v>
      </c>
      <c r="C271">
        <v>5</v>
      </c>
      <c r="D271">
        <v>5</v>
      </c>
      <c r="E271" s="7" t="str" cm="1">
        <f t="array" ref="E271">_xlfn.IFS(D271&lt;=5, "$1-5", D271&lt;=10, "$6-10",D271&lt;=15,"$11-15", D271&lt;=20, "$16-20", D271&gt;20, "$20+")</f>
        <v>$1-5</v>
      </c>
      <c r="F271" s="2" t="s">
        <v>23</v>
      </c>
      <c r="G271" s="2" t="s">
        <v>15</v>
      </c>
      <c r="H271" s="1">
        <v>44937</v>
      </c>
      <c r="I271">
        <f t="shared" si="16"/>
        <v>2023</v>
      </c>
      <c r="J271" s="1" t="str" cm="1">
        <f t="array" ref="J271">IFERROR(TEXT(H271, "[$-en-US]mmm"), _xleta.N/A)</f>
        <v>Jan</v>
      </c>
      <c r="K271">
        <f t="shared" si="17"/>
        <v>11</v>
      </c>
      <c r="L271" s="1" t="str">
        <f t="shared" si="18"/>
        <v>Wednesday</v>
      </c>
      <c r="M271" t="str">
        <f t="shared" si="19"/>
        <v>Yes</v>
      </c>
    </row>
    <row r="272" spans="1:13">
      <c r="A272" t="str">
        <f>_xlfn.XLOOKUP(C272,'Item Price'!$B:$B,'Item Price'!$A:$A,"notfound")</f>
        <v>Tea</v>
      </c>
      <c r="B272">
        <f>$D272/$C272</f>
        <v>3</v>
      </c>
      <c r="C272">
        <v>1.5</v>
      </c>
      <c r="D272">
        <v>4.5</v>
      </c>
      <c r="E272" s="7" t="str" cm="1">
        <f t="array" ref="E272">_xlfn.IFS(D272&lt;=5, "$1-5", D272&lt;=10, "$6-10",D272&lt;=15,"$11-15", D272&lt;=20, "$16-20", D272&gt;20, "$20+")</f>
        <v>$1-5</v>
      </c>
      <c r="F272" s="2" t="s">
        <v>14</v>
      </c>
      <c r="G272" s="2" t="s">
        <v>11</v>
      </c>
      <c r="H272" s="1">
        <v>44937</v>
      </c>
      <c r="I272">
        <f t="shared" si="16"/>
        <v>2023</v>
      </c>
      <c r="J272" s="1" t="str" cm="1">
        <f t="array" ref="J272">IFERROR(TEXT(H272, "[$-en-US]mmm"), _xleta.N/A)</f>
        <v>Jan</v>
      </c>
      <c r="K272">
        <f t="shared" si="17"/>
        <v>11</v>
      </c>
      <c r="L272" s="1" t="str">
        <f t="shared" si="18"/>
        <v>Wednesday</v>
      </c>
      <c r="M272" t="str">
        <f t="shared" si="19"/>
        <v>Yes</v>
      </c>
    </row>
    <row r="273" spans="1:13">
      <c r="A273" t="s">
        <v>65</v>
      </c>
      <c r="B273">
        <v>1</v>
      </c>
      <c r="C273">
        <v>1.5</v>
      </c>
      <c r="D273">
        <v>1.5</v>
      </c>
      <c r="E273" s="7" t="str" cm="1">
        <f t="array" ref="E273">_xlfn.IFS(D273&lt;=5, "$1-5", D273&lt;=10, "$6-10",D273&lt;=15,"$11-15", D273&lt;=20, "$16-20", D273&gt;20, "$20+")</f>
        <v>$1-5</v>
      </c>
      <c r="F273" s="2" t="s">
        <v>10023</v>
      </c>
      <c r="G273" s="2" t="s">
        <v>15</v>
      </c>
      <c r="H273" s="1">
        <v>44937</v>
      </c>
      <c r="I273">
        <f t="shared" si="16"/>
        <v>2023</v>
      </c>
      <c r="J273" s="1" t="str" cm="1">
        <f t="array" ref="J273">IFERROR(TEXT(H273, "[$-en-US]mmm"), _xleta.N/A)</f>
        <v>Jan</v>
      </c>
      <c r="K273">
        <f t="shared" si="17"/>
        <v>11</v>
      </c>
      <c r="L273" s="1" t="str">
        <f t="shared" si="18"/>
        <v>Wednesday</v>
      </c>
      <c r="M273" t="str">
        <f t="shared" si="19"/>
        <v>Yes</v>
      </c>
    </row>
    <row r="274" spans="1:13">
      <c r="A274" t="s">
        <v>20</v>
      </c>
      <c r="B274">
        <v>3</v>
      </c>
      <c r="C274">
        <v>5</v>
      </c>
      <c r="D274">
        <v>15</v>
      </c>
      <c r="E274" s="7" t="str" cm="1">
        <f t="array" ref="E274">_xlfn.IFS(D274&lt;=5, "$1-5", D274&lt;=10, "$6-10",D274&lt;=15,"$11-15", D274&lt;=20, "$16-20", D274&gt;20, "$20+")</f>
        <v>$11-15</v>
      </c>
      <c r="F274" s="2" t="s">
        <v>14</v>
      </c>
      <c r="G274" s="2" t="s">
        <v>10023</v>
      </c>
      <c r="H274" s="1">
        <v>44937</v>
      </c>
      <c r="I274">
        <f t="shared" si="16"/>
        <v>2023</v>
      </c>
      <c r="J274" s="1" t="str" cm="1">
        <f t="array" ref="J274">IFERROR(TEXT(H274, "[$-en-US]mmm"), _xleta.N/A)</f>
        <v>Jan</v>
      </c>
      <c r="K274">
        <f t="shared" si="17"/>
        <v>11</v>
      </c>
      <c r="L274" s="1" t="str">
        <f t="shared" si="18"/>
        <v>Wednesday</v>
      </c>
      <c r="M274" t="str">
        <f t="shared" si="19"/>
        <v>Yes</v>
      </c>
    </row>
    <row r="275" spans="1:13">
      <c r="A275" t="s">
        <v>17</v>
      </c>
      <c r="B275">
        <v>4</v>
      </c>
      <c r="C275">
        <v>1</v>
      </c>
      <c r="D275">
        <v>4</v>
      </c>
      <c r="E275" s="7" t="str" cm="1">
        <f t="array" ref="E275">_xlfn.IFS(D275&lt;=5, "$1-5", D275&lt;=10, "$6-10",D275&lt;=15,"$11-15", D275&lt;=20, "$16-20", D275&gt;20, "$20+")</f>
        <v>$1-5</v>
      </c>
      <c r="F275" s="2" t="s">
        <v>10023</v>
      </c>
      <c r="G275" s="2" t="s">
        <v>15</v>
      </c>
      <c r="H275" s="1">
        <v>44937</v>
      </c>
      <c r="I275">
        <f t="shared" si="16"/>
        <v>2023</v>
      </c>
      <c r="J275" s="1" t="str" cm="1">
        <f t="array" ref="J275">IFERROR(TEXT(H275, "[$-en-US]mmm"), _xleta.N/A)</f>
        <v>Jan</v>
      </c>
      <c r="K275">
        <f t="shared" si="17"/>
        <v>11</v>
      </c>
      <c r="L275" s="1" t="str">
        <f t="shared" si="18"/>
        <v>Wednesday</v>
      </c>
      <c r="M275" t="str">
        <f t="shared" si="19"/>
        <v>Yes</v>
      </c>
    </row>
    <row r="276" spans="1:13">
      <c r="A276" t="s">
        <v>39</v>
      </c>
      <c r="B276">
        <v>1</v>
      </c>
      <c r="C276">
        <v>3</v>
      </c>
      <c r="D276">
        <v>3</v>
      </c>
      <c r="E276" s="7" t="str" cm="1">
        <f t="array" ref="E276">_xlfn.IFS(D276&lt;=5, "$1-5", D276&lt;=10, "$6-10",D276&lt;=15,"$11-15", D276&lt;=20, "$16-20", D276&gt;20, "$20+")</f>
        <v>$1-5</v>
      </c>
      <c r="F276" s="2" t="s">
        <v>23</v>
      </c>
      <c r="G276" s="2" t="s">
        <v>15</v>
      </c>
      <c r="H276" s="1">
        <v>44937</v>
      </c>
      <c r="I276">
        <f t="shared" si="16"/>
        <v>2023</v>
      </c>
      <c r="J276" s="1" t="str" cm="1">
        <f t="array" ref="J276">IFERROR(TEXT(H276, "[$-en-US]mmm"), _xleta.N/A)</f>
        <v>Jan</v>
      </c>
      <c r="K276">
        <f t="shared" si="17"/>
        <v>11</v>
      </c>
      <c r="L276" s="1" t="str">
        <f t="shared" si="18"/>
        <v>Wednesday</v>
      </c>
      <c r="M276" t="str">
        <f t="shared" si="19"/>
        <v>Yes</v>
      </c>
    </row>
    <row r="277" spans="1:13">
      <c r="A277" t="s">
        <v>39</v>
      </c>
      <c r="B277">
        <v>2</v>
      </c>
      <c r="C277">
        <v>3</v>
      </c>
      <c r="D277">
        <v>6</v>
      </c>
      <c r="E277" s="7" t="str" cm="1">
        <f t="array" ref="E277">_xlfn.IFS(D277&lt;=5, "$1-5", D277&lt;=10, "$6-10",D277&lt;=15,"$11-15", D277&lt;=20, "$16-20", D277&gt;20, "$20+")</f>
        <v>$6-10</v>
      </c>
      <c r="F277" s="2" t="s">
        <v>10023</v>
      </c>
      <c r="G277" s="2" t="s">
        <v>15</v>
      </c>
      <c r="H277" s="1">
        <v>44937</v>
      </c>
      <c r="I277">
        <f t="shared" si="16"/>
        <v>2023</v>
      </c>
      <c r="J277" s="1" t="str" cm="1">
        <f t="array" ref="J277">IFERROR(TEXT(H277, "[$-en-US]mmm"), _xleta.N/A)</f>
        <v>Jan</v>
      </c>
      <c r="K277">
        <f t="shared" si="17"/>
        <v>11</v>
      </c>
      <c r="L277" s="1" t="str">
        <f t="shared" si="18"/>
        <v>Wednesday</v>
      </c>
      <c r="M277" t="str">
        <f t="shared" si="19"/>
        <v>Yes</v>
      </c>
    </row>
    <row r="278" spans="1:13">
      <c r="A278" t="s">
        <v>65</v>
      </c>
      <c r="B278">
        <v>4</v>
      </c>
      <c r="C278">
        <v>1.5</v>
      </c>
      <c r="D278">
        <v>6</v>
      </c>
      <c r="E278" s="7" t="str" cm="1">
        <f t="array" ref="E278">_xlfn.IFS(D278&lt;=5, "$1-5", D278&lt;=10, "$6-10",D278&lt;=15,"$11-15", D278&lt;=20, "$16-20", D278&gt;20, "$20+")</f>
        <v>$6-10</v>
      </c>
      <c r="F278" s="2" t="s">
        <v>23</v>
      </c>
      <c r="G278" s="2" t="s">
        <v>10023</v>
      </c>
      <c r="H278" s="1">
        <v>44937</v>
      </c>
      <c r="I278">
        <f t="shared" si="16"/>
        <v>2023</v>
      </c>
      <c r="J278" s="1" t="str" cm="1">
        <f t="array" ref="J278">IFERROR(TEXT(H278, "[$-en-US]mmm"), _xleta.N/A)</f>
        <v>Jan</v>
      </c>
      <c r="K278">
        <f t="shared" si="17"/>
        <v>11</v>
      </c>
      <c r="L278" s="1" t="str">
        <f t="shared" si="18"/>
        <v>Wednesday</v>
      </c>
      <c r="M278" t="str">
        <f t="shared" si="19"/>
        <v>Yes</v>
      </c>
    </row>
    <row r="279" spans="1:13">
      <c r="A279" t="s">
        <v>9</v>
      </c>
      <c r="B279">
        <v>3</v>
      </c>
      <c r="C279">
        <v>2</v>
      </c>
      <c r="D279">
        <v>6</v>
      </c>
      <c r="E279" s="7" t="str" cm="1">
        <f t="array" ref="E279">_xlfn.IFS(D279&lt;=5, "$1-5", D279&lt;=10, "$6-10",D279&lt;=15,"$11-15", D279&lt;=20, "$16-20", D279&gt;20, "$20+")</f>
        <v>$6-10</v>
      </c>
      <c r="F279" s="2" t="s">
        <v>10023</v>
      </c>
      <c r="G279" s="2" t="s">
        <v>15</v>
      </c>
      <c r="H279" s="1">
        <v>44937</v>
      </c>
      <c r="I279">
        <f t="shared" si="16"/>
        <v>2023</v>
      </c>
      <c r="J279" s="1" t="str" cm="1">
        <f t="array" ref="J279">IFERROR(TEXT(H279, "[$-en-US]mmm"), _xleta.N/A)</f>
        <v>Jan</v>
      </c>
      <c r="K279">
        <f t="shared" si="17"/>
        <v>11</v>
      </c>
      <c r="L279" s="1" t="str">
        <f t="shared" si="18"/>
        <v>Wednesday</v>
      </c>
      <c r="M279" t="str">
        <f t="shared" si="19"/>
        <v>Yes</v>
      </c>
    </row>
    <row r="280" spans="1:13">
      <c r="A280" t="s">
        <v>9</v>
      </c>
      <c r="B280">
        <v>5</v>
      </c>
      <c r="C280">
        <v>2</v>
      </c>
      <c r="D280">
        <v>10</v>
      </c>
      <c r="E280" s="7" t="str" cm="1">
        <f t="array" ref="E280">_xlfn.IFS(D280&lt;=5, "$1-5", D280&lt;=10, "$6-10",D280&lt;=15,"$11-15", D280&lt;=20, "$16-20", D280&gt;20, "$20+")</f>
        <v>$6-10</v>
      </c>
      <c r="F280" s="2" t="s">
        <v>10</v>
      </c>
      <c r="G280" s="2" t="s">
        <v>10023</v>
      </c>
      <c r="H280" s="1">
        <v>44937</v>
      </c>
      <c r="I280">
        <f t="shared" si="16"/>
        <v>2023</v>
      </c>
      <c r="J280" s="1" t="str" cm="1">
        <f t="array" ref="J280">IFERROR(TEXT(H280, "[$-en-US]mmm"), _xleta.N/A)</f>
        <v>Jan</v>
      </c>
      <c r="K280">
        <f t="shared" si="17"/>
        <v>11</v>
      </c>
      <c r="L280" s="1" t="str">
        <f t="shared" si="18"/>
        <v>Wednesday</v>
      </c>
      <c r="M280" t="str">
        <f t="shared" si="19"/>
        <v>Yes</v>
      </c>
    </row>
    <row r="281" spans="1:13">
      <c r="A281" t="s">
        <v>28</v>
      </c>
      <c r="B281">
        <v>2</v>
      </c>
      <c r="C281">
        <v>4</v>
      </c>
      <c r="D281">
        <v>8</v>
      </c>
      <c r="E281" s="7" t="str" cm="1">
        <f t="array" ref="E281">_xlfn.IFS(D281&lt;=5, "$1-5", D281&lt;=10, "$6-10",D281&lt;=15,"$11-15", D281&lt;=20, "$16-20", D281&gt;20, "$20+")</f>
        <v>$6-10</v>
      </c>
      <c r="F281" s="2" t="s">
        <v>10</v>
      </c>
      <c r="G281" s="2" t="s">
        <v>11</v>
      </c>
      <c r="H281" s="1">
        <v>44937</v>
      </c>
      <c r="I281">
        <f t="shared" si="16"/>
        <v>2023</v>
      </c>
      <c r="J281" s="1" t="str" cm="1">
        <f t="array" ref="J281">IFERROR(TEXT(H281, "[$-en-US]mmm"), _xleta.N/A)</f>
        <v>Jan</v>
      </c>
      <c r="K281">
        <f t="shared" si="17"/>
        <v>11</v>
      </c>
      <c r="L281" s="1" t="str">
        <f t="shared" si="18"/>
        <v>Wednesday</v>
      </c>
      <c r="M281" t="str">
        <f t="shared" si="19"/>
        <v>Yes</v>
      </c>
    </row>
    <row r="282" spans="1:13">
      <c r="A282" t="s">
        <v>39</v>
      </c>
      <c r="B282">
        <v>1</v>
      </c>
      <c r="C282">
        <v>3</v>
      </c>
      <c r="D282">
        <v>3</v>
      </c>
      <c r="E282" s="7" t="str" cm="1">
        <f t="array" ref="E282">_xlfn.IFS(D282&lt;=5, "$1-5", D282&lt;=10, "$6-10",D282&lt;=15,"$11-15", D282&lt;=20, "$16-20", D282&gt;20, "$20+")</f>
        <v>$1-5</v>
      </c>
      <c r="F282" s="2" t="s">
        <v>23</v>
      </c>
      <c r="G282" s="2" t="s">
        <v>10023</v>
      </c>
      <c r="H282" s="1">
        <v>44937</v>
      </c>
      <c r="I282">
        <f t="shared" si="16"/>
        <v>2023</v>
      </c>
      <c r="J282" s="1" t="str" cm="1">
        <f t="array" ref="J282">IFERROR(TEXT(H282, "[$-en-US]mmm"), _xleta.N/A)</f>
        <v>Jan</v>
      </c>
      <c r="K282">
        <f t="shared" si="17"/>
        <v>11</v>
      </c>
      <c r="L282" s="1" t="str">
        <f t="shared" si="18"/>
        <v>Wednesday</v>
      </c>
      <c r="M282" t="str">
        <f t="shared" si="19"/>
        <v>Yes</v>
      </c>
    </row>
    <row r="283" spans="1:13">
      <c r="A283" t="s">
        <v>65</v>
      </c>
      <c r="B283">
        <v>1</v>
      </c>
      <c r="C283">
        <v>1.5</v>
      </c>
      <c r="D283">
        <v>1.5</v>
      </c>
      <c r="E283" s="7" t="str" cm="1">
        <f t="array" ref="E283">_xlfn.IFS(D283&lt;=5, "$1-5", D283&lt;=10, "$6-10",D283&lt;=15,"$11-15", D283&lt;=20, "$16-20", D283&gt;20, "$20+")</f>
        <v>$1-5</v>
      </c>
      <c r="F283" s="2" t="s">
        <v>10</v>
      </c>
      <c r="G283" s="2" t="s">
        <v>11</v>
      </c>
      <c r="H283" s="1">
        <v>44937</v>
      </c>
      <c r="I283">
        <f t="shared" si="16"/>
        <v>2023</v>
      </c>
      <c r="J283" s="1" t="str" cm="1">
        <f t="array" ref="J283">IFERROR(TEXT(H283, "[$-en-US]mmm"), _xleta.N/A)</f>
        <v>Jan</v>
      </c>
      <c r="K283">
        <f t="shared" si="17"/>
        <v>11</v>
      </c>
      <c r="L283" s="1" t="str">
        <f t="shared" si="18"/>
        <v>Wednesday</v>
      </c>
      <c r="M283" t="str">
        <f t="shared" si="19"/>
        <v>Yes</v>
      </c>
    </row>
    <row r="284" spans="1:13">
      <c r="A284" t="s">
        <v>13</v>
      </c>
      <c r="B284">
        <v>2</v>
      </c>
      <c r="C284">
        <v>3</v>
      </c>
      <c r="D284">
        <v>6</v>
      </c>
      <c r="E284" s="7" t="str" cm="1">
        <f t="array" ref="E284">_xlfn.IFS(D284&lt;=5, "$1-5", D284&lt;=10, "$6-10",D284&lt;=15,"$11-15", D284&lt;=20, "$16-20", D284&gt;20, "$20+")</f>
        <v>$6-10</v>
      </c>
      <c r="F284" s="2" t="s">
        <v>10</v>
      </c>
      <c r="G284" s="2" t="s">
        <v>11</v>
      </c>
      <c r="H284" s="1">
        <v>44937</v>
      </c>
      <c r="I284">
        <f t="shared" si="16"/>
        <v>2023</v>
      </c>
      <c r="J284" s="1" t="str" cm="1">
        <f t="array" ref="J284">IFERROR(TEXT(H284, "[$-en-US]mmm"), _xleta.N/A)</f>
        <v>Jan</v>
      </c>
      <c r="K284">
        <f t="shared" si="17"/>
        <v>11</v>
      </c>
      <c r="L284" s="1" t="str">
        <f t="shared" si="18"/>
        <v>Wednesday</v>
      </c>
      <c r="M284" t="str">
        <f t="shared" si="19"/>
        <v>Yes</v>
      </c>
    </row>
    <row r="285" spans="1:13">
      <c r="A285" t="s">
        <v>13</v>
      </c>
      <c r="B285">
        <v>4</v>
      </c>
      <c r="C285">
        <v>3</v>
      </c>
      <c r="D285">
        <v>12</v>
      </c>
      <c r="E285" s="7" t="str" cm="1">
        <f t="array" ref="E285">_xlfn.IFS(D285&lt;=5, "$1-5", D285&lt;=10, "$6-10",D285&lt;=15,"$11-15", D285&lt;=20, "$16-20", D285&gt;20, "$20+")</f>
        <v>$11-15</v>
      </c>
      <c r="F285" s="2" t="s">
        <v>10023</v>
      </c>
      <c r="G285" s="2" t="s">
        <v>10023</v>
      </c>
      <c r="H285" s="1">
        <v>44937</v>
      </c>
      <c r="I285">
        <f t="shared" si="16"/>
        <v>2023</v>
      </c>
      <c r="J285" s="1" t="str" cm="1">
        <f t="array" ref="J285">IFERROR(TEXT(H285, "[$-en-US]mmm"), _xleta.N/A)</f>
        <v>Jan</v>
      </c>
      <c r="K285">
        <f t="shared" si="17"/>
        <v>11</v>
      </c>
      <c r="L285" s="1" t="str">
        <f t="shared" si="18"/>
        <v>Wednesday</v>
      </c>
      <c r="M285" t="str">
        <f t="shared" si="19"/>
        <v>Yes</v>
      </c>
    </row>
    <row r="286" spans="1:13">
      <c r="A286" t="s">
        <v>9</v>
      </c>
      <c r="B286">
        <v>4</v>
      </c>
      <c r="C286">
        <v>2</v>
      </c>
      <c r="D286">
        <v>8</v>
      </c>
      <c r="E286" s="7" t="str" cm="1">
        <f t="array" ref="E286">_xlfn.IFS(D286&lt;=5, "$1-5", D286&lt;=10, "$6-10",D286&lt;=15,"$11-15", D286&lt;=20, "$16-20", D286&gt;20, "$20+")</f>
        <v>$6-10</v>
      </c>
      <c r="F286" s="2" t="s">
        <v>10023</v>
      </c>
      <c r="G286" s="2" t="s">
        <v>10023</v>
      </c>
      <c r="H286" s="1">
        <v>44938</v>
      </c>
      <c r="I286">
        <f t="shared" si="16"/>
        <v>2023</v>
      </c>
      <c r="J286" s="1" t="str" cm="1">
        <f t="array" ref="J286">IFERROR(TEXT(H286, "[$-en-US]mmm"), _xleta.N/A)</f>
        <v>Jan</v>
      </c>
      <c r="K286">
        <f t="shared" si="17"/>
        <v>12</v>
      </c>
      <c r="L286" s="1" t="str">
        <f t="shared" si="18"/>
        <v>Thursday</v>
      </c>
      <c r="M286" t="str">
        <f t="shared" si="19"/>
        <v>Yes</v>
      </c>
    </row>
    <row r="287" spans="1:13">
      <c r="A287" t="s">
        <v>39</v>
      </c>
      <c r="B287">
        <v>4</v>
      </c>
      <c r="C287">
        <f>$D287/$B287</f>
        <v>3</v>
      </c>
      <c r="D287">
        <v>12</v>
      </c>
      <c r="E287" s="7" t="str" cm="1">
        <f t="array" ref="E287">_xlfn.IFS(D287&lt;=5, "$1-5", D287&lt;=10, "$6-10",D287&lt;=15,"$11-15", D287&lt;=20, "$16-20", D287&gt;20, "$20+")</f>
        <v>$11-15</v>
      </c>
      <c r="F287" s="2" t="s">
        <v>10</v>
      </c>
      <c r="G287" s="2" t="s">
        <v>11</v>
      </c>
      <c r="H287" s="1">
        <v>44938</v>
      </c>
      <c r="I287">
        <f t="shared" si="16"/>
        <v>2023</v>
      </c>
      <c r="J287" s="1" t="str" cm="1">
        <f t="array" ref="J287">IFERROR(TEXT(H287, "[$-en-US]mmm"), _xleta.N/A)</f>
        <v>Jan</v>
      </c>
      <c r="K287">
        <f t="shared" si="17"/>
        <v>12</v>
      </c>
      <c r="L287" s="1" t="str">
        <f t="shared" si="18"/>
        <v>Thursday</v>
      </c>
      <c r="M287" t="str">
        <f t="shared" si="19"/>
        <v>Yes</v>
      </c>
    </row>
    <row r="288" spans="1:13">
      <c r="A288" t="s">
        <v>39</v>
      </c>
      <c r="B288">
        <v>3</v>
      </c>
      <c r="C288">
        <v>3</v>
      </c>
      <c r="D288">
        <v>9</v>
      </c>
      <c r="E288" s="7" t="str" cm="1">
        <f t="array" ref="E288">_xlfn.IFS(D288&lt;=5, "$1-5", D288&lt;=10, "$6-10",D288&lt;=15,"$11-15", D288&lt;=20, "$16-20", D288&gt;20, "$20+")</f>
        <v>$6-10</v>
      </c>
      <c r="F288" s="2" t="s">
        <v>10</v>
      </c>
      <c r="G288" s="2" t="s">
        <v>15</v>
      </c>
      <c r="H288" s="1">
        <v>44938</v>
      </c>
      <c r="I288">
        <f t="shared" si="16"/>
        <v>2023</v>
      </c>
      <c r="J288" s="1" t="str" cm="1">
        <f t="array" ref="J288">IFERROR(TEXT(H288, "[$-en-US]mmm"), _xleta.N/A)</f>
        <v>Jan</v>
      </c>
      <c r="K288">
        <f t="shared" si="17"/>
        <v>12</v>
      </c>
      <c r="L288" s="1" t="str">
        <f t="shared" si="18"/>
        <v>Thursday</v>
      </c>
      <c r="M288" t="str">
        <f t="shared" si="19"/>
        <v>Yes</v>
      </c>
    </row>
    <row r="289" spans="1:13">
      <c r="A289" t="s">
        <v>25</v>
      </c>
      <c r="B289">
        <v>3</v>
      </c>
      <c r="C289">
        <v>4</v>
      </c>
      <c r="D289">
        <v>12</v>
      </c>
      <c r="E289" s="7" t="str" cm="1">
        <f t="array" ref="E289">_xlfn.IFS(D289&lt;=5, "$1-5", D289&lt;=10, "$6-10",D289&lt;=15,"$11-15", D289&lt;=20, "$16-20", D289&gt;20, "$20+")</f>
        <v>$11-15</v>
      </c>
      <c r="F289" s="2" t="s">
        <v>23</v>
      </c>
      <c r="G289" s="2" t="s">
        <v>11</v>
      </c>
      <c r="H289" s="1">
        <v>44938</v>
      </c>
      <c r="I289">
        <f t="shared" si="16"/>
        <v>2023</v>
      </c>
      <c r="J289" s="1" t="str" cm="1">
        <f t="array" ref="J289">IFERROR(TEXT(H289, "[$-en-US]mmm"), _xleta.N/A)</f>
        <v>Jan</v>
      </c>
      <c r="K289">
        <f t="shared" si="17"/>
        <v>12</v>
      </c>
      <c r="L289" s="1" t="str">
        <f t="shared" si="18"/>
        <v>Thursday</v>
      </c>
      <c r="M289" t="str">
        <f t="shared" si="19"/>
        <v>Yes</v>
      </c>
    </row>
    <row r="290" spans="1:13">
      <c r="A290" t="s">
        <v>28</v>
      </c>
      <c r="B290">
        <v>1</v>
      </c>
      <c r="C290">
        <v>4</v>
      </c>
      <c r="D290">
        <v>4</v>
      </c>
      <c r="E290" s="7" t="str" cm="1">
        <f t="array" ref="E290">_xlfn.IFS(D290&lt;=5, "$1-5", D290&lt;=10, "$6-10",D290&lt;=15,"$11-15", D290&lt;=20, "$16-20", D290&gt;20, "$20+")</f>
        <v>$1-5</v>
      </c>
      <c r="F290" s="2" t="s">
        <v>14</v>
      </c>
      <c r="G290" s="2" t="s">
        <v>15</v>
      </c>
      <c r="H290" s="1">
        <v>44938</v>
      </c>
      <c r="I290">
        <f t="shared" si="16"/>
        <v>2023</v>
      </c>
      <c r="J290" s="1" t="str" cm="1">
        <f t="array" ref="J290">IFERROR(TEXT(H290, "[$-en-US]mmm"), _xleta.N/A)</f>
        <v>Jan</v>
      </c>
      <c r="K290">
        <f t="shared" si="17"/>
        <v>12</v>
      </c>
      <c r="L290" s="1" t="str">
        <f t="shared" si="18"/>
        <v>Thursday</v>
      </c>
      <c r="M290" t="str">
        <f t="shared" si="19"/>
        <v>Yes</v>
      </c>
    </row>
    <row r="291" spans="1:13">
      <c r="A291" t="str">
        <f>_xlfn.XLOOKUP(C291,'Item Price'!$B:$B,'Item Price'!$A:$A,"notfound")</f>
        <v>Tea</v>
      </c>
      <c r="B291">
        <f>$D291/$C291</f>
        <v>4</v>
      </c>
      <c r="C291">
        <v>1.5</v>
      </c>
      <c r="D291">
        <v>6</v>
      </c>
      <c r="E291" s="7" t="str" cm="1">
        <f t="array" ref="E291">_xlfn.IFS(D291&lt;=5, "$1-5", D291&lt;=10, "$6-10",D291&lt;=15,"$11-15", D291&lt;=20, "$16-20", D291&gt;20, "$20+")</f>
        <v>$6-10</v>
      </c>
      <c r="F291" s="2" t="s">
        <v>10023</v>
      </c>
      <c r="G291" s="2" t="s">
        <v>11</v>
      </c>
      <c r="H291" s="1">
        <v>44938</v>
      </c>
      <c r="I291">
        <f t="shared" si="16"/>
        <v>2023</v>
      </c>
      <c r="J291" s="1" t="str" cm="1">
        <f t="array" ref="J291">IFERROR(TEXT(H291, "[$-en-US]mmm"), _xleta.N/A)</f>
        <v>Jan</v>
      </c>
      <c r="K291">
        <f t="shared" si="17"/>
        <v>12</v>
      </c>
      <c r="L291" s="1" t="str">
        <f t="shared" si="18"/>
        <v>Thursday</v>
      </c>
      <c r="M291" t="str">
        <f t="shared" si="19"/>
        <v>Yes</v>
      </c>
    </row>
    <row r="292" spans="1:13">
      <c r="A292" t="s">
        <v>25</v>
      </c>
      <c r="B292">
        <v>2</v>
      </c>
      <c r="C292">
        <v>4</v>
      </c>
      <c r="D292">
        <v>8</v>
      </c>
      <c r="E292" s="7" t="str" cm="1">
        <f t="array" ref="E292">_xlfn.IFS(D292&lt;=5, "$1-5", D292&lt;=10, "$6-10",D292&lt;=15,"$11-15", D292&lt;=20, "$16-20", D292&gt;20, "$20+")</f>
        <v>$6-10</v>
      </c>
      <c r="F292" s="2" t="s">
        <v>14</v>
      </c>
      <c r="G292" s="2" t="s">
        <v>15</v>
      </c>
      <c r="H292" s="1">
        <v>44938</v>
      </c>
      <c r="I292">
        <f t="shared" si="16"/>
        <v>2023</v>
      </c>
      <c r="J292" s="1" t="str" cm="1">
        <f t="array" ref="J292">IFERROR(TEXT(H292, "[$-en-US]mmm"), _xleta.N/A)</f>
        <v>Jan</v>
      </c>
      <c r="K292">
        <f t="shared" si="17"/>
        <v>12</v>
      </c>
      <c r="L292" s="1" t="str">
        <f t="shared" si="18"/>
        <v>Thursday</v>
      </c>
      <c r="M292" t="str">
        <f t="shared" si="19"/>
        <v>Yes</v>
      </c>
    </row>
    <row r="293" spans="1:13">
      <c r="A293" t="s">
        <v>39</v>
      </c>
      <c r="B293">
        <v>5</v>
      </c>
      <c r="C293">
        <v>3</v>
      </c>
      <c r="D293">
        <v>15</v>
      </c>
      <c r="E293" s="7" t="str" cm="1">
        <f t="array" ref="E293">_xlfn.IFS(D293&lt;=5, "$1-5", D293&lt;=10, "$6-10",D293&lt;=15,"$11-15", D293&lt;=20, "$16-20", D293&gt;20, "$20+")</f>
        <v>$11-15</v>
      </c>
      <c r="F293" s="2" t="s">
        <v>23</v>
      </c>
      <c r="G293" s="2" t="s">
        <v>15</v>
      </c>
      <c r="H293" s="1">
        <v>44938</v>
      </c>
      <c r="I293">
        <f t="shared" si="16"/>
        <v>2023</v>
      </c>
      <c r="J293" s="1" t="str" cm="1">
        <f t="array" ref="J293">IFERROR(TEXT(H293, "[$-en-US]mmm"), _xleta.N/A)</f>
        <v>Jan</v>
      </c>
      <c r="K293">
        <f t="shared" si="17"/>
        <v>12</v>
      </c>
      <c r="L293" s="1" t="str">
        <f t="shared" si="18"/>
        <v>Thursday</v>
      </c>
      <c r="M293" t="str">
        <f t="shared" si="19"/>
        <v>Yes</v>
      </c>
    </row>
    <row r="294" spans="1:13">
      <c r="A294" t="s">
        <v>13</v>
      </c>
      <c r="B294">
        <v>1</v>
      </c>
      <c r="C294">
        <v>3</v>
      </c>
      <c r="D294">
        <v>3</v>
      </c>
      <c r="E294" s="7" t="str" cm="1">
        <f t="array" ref="E294">_xlfn.IFS(D294&lt;=5, "$1-5", D294&lt;=10, "$6-10",D294&lt;=15,"$11-15", D294&lt;=20, "$16-20", D294&gt;20, "$20+")</f>
        <v>$1-5</v>
      </c>
      <c r="F294" s="2" t="s">
        <v>10</v>
      </c>
      <c r="G294" s="2" t="s">
        <v>10023</v>
      </c>
      <c r="H294" s="1">
        <v>44938</v>
      </c>
      <c r="I294">
        <f t="shared" si="16"/>
        <v>2023</v>
      </c>
      <c r="J294" s="1" t="str" cm="1">
        <f t="array" ref="J294">IFERROR(TEXT(H294, "[$-en-US]mmm"), _xleta.N/A)</f>
        <v>Jan</v>
      </c>
      <c r="K294">
        <f t="shared" si="17"/>
        <v>12</v>
      </c>
      <c r="L294" s="1" t="str">
        <f t="shared" si="18"/>
        <v>Thursday</v>
      </c>
      <c r="M294" t="str">
        <f t="shared" si="19"/>
        <v>Yes</v>
      </c>
    </row>
    <row r="295" spans="1:13">
      <c r="A295" t="s">
        <v>28</v>
      </c>
      <c r="B295">
        <v>3</v>
      </c>
      <c r="C295">
        <f>$D295/$B295</f>
        <v>4</v>
      </c>
      <c r="D295">
        <v>12</v>
      </c>
      <c r="E295" s="7" t="str" cm="1">
        <f t="array" ref="E295">_xlfn.IFS(D295&lt;=5, "$1-5", D295&lt;=10, "$6-10",D295&lt;=15,"$11-15", D295&lt;=20, "$16-20", D295&gt;20, "$20+")</f>
        <v>$11-15</v>
      </c>
      <c r="F295" s="2" t="s">
        <v>10023</v>
      </c>
      <c r="G295" s="2" t="s">
        <v>10023</v>
      </c>
      <c r="H295" s="1">
        <v>44938</v>
      </c>
      <c r="I295">
        <f t="shared" si="16"/>
        <v>2023</v>
      </c>
      <c r="J295" s="1" t="str" cm="1">
        <f t="array" ref="J295">IFERROR(TEXT(H295, "[$-en-US]mmm"), _xleta.N/A)</f>
        <v>Jan</v>
      </c>
      <c r="K295">
        <f t="shared" si="17"/>
        <v>12</v>
      </c>
      <c r="L295" s="1" t="str">
        <f t="shared" si="18"/>
        <v>Thursday</v>
      </c>
      <c r="M295" t="str">
        <f t="shared" si="19"/>
        <v>Yes</v>
      </c>
    </row>
    <row r="296" spans="1:13">
      <c r="A296" t="s">
        <v>28</v>
      </c>
      <c r="B296">
        <v>4</v>
      </c>
      <c r="C296">
        <v>4</v>
      </c>
      <c r="D296">
        <v>16</v>
      </c>
      <c r="E296" s="7" t="str" cm="1">
        <f t="array" ref="E296">_xlfn.IFS(D296&lt;=5, "$1-5", D296&lt;=10, "$6-10",D296&lt;=15,"$11-15", D296&lt;=20, "$16-20", D296&gt;20, "$20+")</f>
        <v>$16-20</v>
      </c>
      <c r="F296" s="2" t="s">
        <v>23</v>
      </c>
      <c r="G296" s="2" t="s">
        <v>15</v>
      </c>
      <c r="H296" s="1">
        <v>44938</v>
      </c>
      <c r="I296">
        <f t="shared" si="16"/>
        <v>2023</v>
      </c>
      <c r="J296" s="1" t="str" cm="1">
        <f t="array" ref="J296">IFERROR(TEXT(H296, "[$-en-US]mmm"), _xleta.N/A)</f>
        <v>Jan</v>
      </c>
      <c r="K296">
        <f t="shared" si="17"/>
        <v>12</v>
      </c>
      <c r="L296" s="1" t="str">
        <f t="shared" si="18"/>
        <v>Thursday</v>
      </c>
      <c r="M296" t="str">
        <f t="shared" si="19"/>
        <v>Yes</v>
      </c>
    </row>
    <row r="297" spans="1:13">
      <c r="A297" t="s">
        <v>65</v>
      </c>
      <c r="B297">
        <v>1</v>
      </c>
      <c r="C297">
        <v>1.5</v>
      </c>
      <c r="D297">
        <f>$B297*$C297</f>
        <v>1.5</v>
      </c>
      <c r="E297" s="7" t="str" cm="1">
        <f t="array" ref="E297">_xlfn.IFS(D297&lt;=5, "$1-5", D297&lt;=10, "$6-10",D297&lt;=15,"$11-15", D297&lt;=20, "$16-20", D297&gt;20, "$20+")</f>
        <v>$1-5</v>
      </c>
      <c r="F297" s="2" t="s">
        <v>14</v>
      </c>
      <c r="G297" s="2" t="s">
        <v>10023</v>
      </c>
      <c r="H297" s="1">
        <v>44938</v>
      </c>
      <c r="I297">
        <f t="shared" si="16"/>
        <v>2023</v>
      </c>
      <c r="J297" s="1" t="str" cm="1">
        <f t="array" ref="J297">IFERROR(TEXT(H297, "[$-en-US]mmm"), _xleta.N/A)</f>
        <v>Jan</v>
      </c>
      <c r="K297">
        <f t="shared" si="17"/>
        <v>12</v>
      </c>
      <c r="L297" s="1" t="str">
        <f t="shared" si="18"/>
        <v>Thursday</v>
      </c>
      <c r="M297" t="str">
        <f t="shared" si="19"/>
        <v>Yes</v>
      </c>
    </row>
    <row r="298" spans="1:13">
      <c r="A298" t="s">
        <v>9</v>
      </c>
      <c r="B298">
        <v>1</v>
      </c>
      <c r="C298">
        <v>2</v>
      </c>
      <c r="D298">
        <v>2</v>
      </c>
      <c r="E298" s="7" t="str" cm="1">
        <f t="array" ref="E298">_xlfn.IFS(D298&lt;=5, "$1-5", D298&lt;=10, "$6-10",D298&lt;=15,"$11-15", D298&lt;=20, "$16-20", D298&gt;20, "$20+")</f>
        <v>$1-5</v>
      </c>
      <c r="F298" s="2" t="s">
        <v>10</v>
      </c>
      <c r="G298" s="2" t="s">
        <v>10023</v>
      </c>
      <c r="H298" s="1">
        <v>44938</v>
      </c>
      <c r="I298">
        <f t="shared" si="16"/>
        <v>2023</v>
      </c>
      <c r="J298" s="1" t="str" cm="1">
        <f t="array" ref="J298">IFERROR(TEXT(H298, "[$-en-US]mmm"), _xleta.N/A)</f>
        <v>Jan</v>
      </c>
      <c r="K298">
        <f t="shared" si="17"/>
        <v>12</v>
      </c>
      <c r="L298" s="1" t="str">
        <f t="shared" si="18"/>
        <v>Thursday</v>
      </c>
      <c r="M298" t="str">
        <f t="shared" si="19"/>
        <v>Yes</v>
      </c>
    </row>
    <row r="299" spans="1:13">
      <c r="A299" t="s">
        <v>28</v>
      </c>
      <c r="B299">
        <v>5</v>
      </c>
      <c r="C299">
        <v>4</v>
      </c>
      <c r="D299">
        <v>20</v>
      </c>
      <c r="E299" s="7" t="str" cm="1">
        <f t="array" ref="E299">_xlfn.IFS(D299&lt;=5, "$1-5", D299&lt;=10, "$6-10",D299&lt;=15,"$11-15", D299&lt;=20, "$16-20", D299&gt;20, "$20+")</f>
        <v>$16-20</v>
      </c>
      <c r="F299" s="2" t="s">
        <v>14</v>
      </c>
      <c r="G299" s="2" t="s">
        <v>10023</v>
      </c>
      <c r="H299" s="1">
        <v>44938</v>
      </c>
      <c r="I299">
        <f t="shared" si="16"/>
        <v>2023</v>
      </c>
      <c r="J299" s="1" t="str" cm="1">
        <f t="array" ref="J299">IFERROR(TEXT(H299, "[$-en-US]mmm"), _xleta.N/A)</f>
        <v>Jan</v>
      </c>
      <c r="K299">
        <f t="shared" si="17"/>
        <v>12</v>
      </c>
      <c r="L299" s="1" t="str">
        <f t="shared" si="18"/>
        <v>Thursday</v>
      </c>
      <c r="M299" t="str">
        <f t="shared" si="19"/>
        <v>Yes</v>
      </c>
    </row>
    <row r="300" spans="1:13">
      <c r="A300" t="s">
        <v>65</v>
      </c>
      <c r="B300">
        <v>4</v>
      </c>
      <c r="C300">
        <v>1.5</v>
      </c>
      <c r="D300">
        <v>6</v>
      </c>
      <c r="E300" s="7" t="str" cm="1">
        <f t="array" ref="E300">_xlfn.IFS(D300&lt;=5, "$1-5", D300&lt;=10, "$6-10",D300&lt;=15,"$11-15", D300&lt;=20, "$16-20", D300&gt;20, "$20+")</f>
        <v>$6-10</v>
      </c>
      <c r="F300" s="2" t="s">
        <v>10023</v>
      </c>
      <c r="G300" s="2" t="s">
        <v>15</v>
      </c>
      <c r="H300" s="1">
        <v>44938</v>
      </c>
      <c r="I300">
        <f t="shared" si="16"/>
        <v>2023</v>
      </c>
      <c r="J300" s="1" t="str" cm="1">
        <f t="array" ref="J300">IFERROR(TEXT(H300, "[$-en-US]mmm"), _xleta.N/A)</f>
        <v>Jan</v>
      </c>
      <c r="K300">
        <f t="shared" si="17"/>
        <v>12</v>
      </c>
      <c r="L300" s="1" t="str">
        <f t="shared" si="18"/>
        <v>Thursday</v>
      </c>
      <c r="M300" t="str">
        <f t="shared" si="19"/>
        <v>Yes</v>
      </c>
    </row>
    <row r="301" spans="1:13">
      <c r="A301" t="str">
        <f>_xlfn.XLOOKUP(C301,'Item Price'!$B:$B,'Item Price'!$A:$A,"notfound")</f>
        <v>Cookie</v>
      </c>
      <c r="B301">
        <f>$D301/$C301</f>
        <v>4</v>
      </c>
      <c r="C301">
        <v>1</v>
      </c>
      <c r="D301">
        <v>4</v>
      </c>
      <c r="E301" s="7" t="str" cm="1">
        <f t="array" ref="E301">_xlfn.IFS(D301&lt;=5, "$1-5", D301&lt;=10, "$6-10",D301&lt;=15,"$11-15", D301&lt;=20, "$16-20", D301&gt;20, "$20+")</f>
        <v>$1-5</v>
      </c>
      <c r="F301" s="2" t="s">
        <v>10023</v>
      </c>
      <c r="G301" s="2" t="s">
        <v>15</v>
      </c>
      <c r="H301" s="1">
        <v>44938</v>
      </c>
      <c r="I301">
        <f t="shared" si="16"/>
        <v>2023</v>
      </c>
      <c r="J301" s="1" t="str" cm="1">
        <f t="array" ref="J301">IFERROR(TEXT(H301, "[$-en-US]mmm"), _xleta.N/A)</f>
        <v>Jan</v>
      </c>
      <c r="K301">
        <f t="shared" si="17"/>
        <v>12</v>
      </c>
      <c r="L301" s="1" t="str">
        <f t="shared" si="18"/>
        <v>Thursday</v>
      </c>
      <c r="M301" t="str">
        <f t="shared" si="19"/>
        <v>Yes</v>
      </c>
    </row>
    <row r="302" spans="1:13">
      <c r="A302" t="s">
        <v>28</v>
      </c>
      <c r="B302">
        <v>3</v>
      </c>
      <c r="C302">
        <v>4</v>
      </c>
      <c r="D302">
        <v>12</v>
      </c>
      <c r="E302" s="7" t="str" cm="1">
        <f t="array" ref="E302">_xlfn.IFS(D302&lt;=5, "$1-5", D302&lt;=10, "$6-10",D302&lt;=15,"$11-15", D302&lt;=20, "$16-20", D302&gt;20, "$20+")</f>
        <v>$11-15</v>
      </c>
      <c r="F302" s="2" t="s">
        <v>10</v>
      </c>
      <c r="G302" s="2" t="s">
        <v>15</v>
      </c>
      <c r="H302" s="1">
        <v>44938</v>
      </c>
      <c r="I302">
        <f t="shared" si="16"/>
        <v>2023</v>
      </c>
      <c r="J302" s="1" t="str" cm="1">
        <f t="array" ref="J302">IFERROR(TEXT(H302, "[$-en-US]mmm"), _xleta.N/A)</f>
        <v>Jan</v>
      </c>
      <c r="K302">
        <f t="shared" si="17"/>
        <v>12</v>
      </c>
      <c r="L302" s="1" t="str">
        <f t="shared" si="18"/>
        <v>Thursday</v>
      </c>
      <c r="M302" t="str">
        <f t="shared" si="19"/>
        <v>Yes</v>
      </c>
    </row>
    <row r="303" spans="1:13">
      <c r="A303" t="s">
        <v>17</v>
      </c>
      <c r="B303">
        <v>3</v>
      </c>
      <c r="C303">
        <v>1</v>
      </c>
      <c r="D303">
        <v>3</v>
      </c>
      <c r="E303" s="7" t="str" cm="1">
        <f t="array" ref="E303">_xlfn.IFS(D303&lt;=5, "$1-5", D303&lt;=10, "$6-10",D303&lt;=15,"$11-15", D303&lt;=20, "$16-20", D303&gt;20, "$20+")</f>
        <v>$1-5</v>
      </c>
      <c r="F303" s="2" t="s">
        <v>10</v>
      </c>
      <c r="G303" s="2" t="s">
        <v>15</v>
      </c>
      <c r="H303" s="1">
        <v>44938</v>
      </c>
      <c r="I303">
        <f t="shared" si="16"/>
        <v>2023</v>
      </c>
      <c r="J303" s="1" t="str" cm="1">
        <f t="array" ref="J303">IFERROR(TEXT(H303, "[$-en-US]mmm"), _xleta.N/A)</f>
        <v>Jan</v>
      </c>
      <c r="K303">
        <f t="shared" si="17"/>
        <v>12</v>
      </c>
      <c r="L303" s="1" t="str">
        <f t="shared" si="18"/>
        <v>Thursday</v>
      </c>
      <c r="M303" t="str">
        <f t="shared" si="19"/>
        <v>Yes</v>
      </c>
    </row>
    <row r="304" spans="1:13">
      <c r="A304" t="s">
        <v>20</v>
      </c>
      <c r="B304">
        <v>3</v>
      </c>
      <c r="C304">
        <v>5</v>
      </c>
      <c r="D304">
        <v>15</v>
      </c>
      <c r="E304" s="7" t="str" cm="1">
        <f t="array" ref="E304">_xlfn.IFS(D304&lt;=5, "$1-5", D304&lt;=10, "$6-10",D304&lt;=15,"$11-15", D304&lt;=20, "$16-20", D304&gt;20, "$20+")</f>
        <v>$11-15</v>
      </c>
      <c r="F304" s="2" t="s">
        <v>10023</v>
      </c>
      <c r="G304" s="2" t="s">
        <v>15</v>
      </c>
      <c r="H304" s="1">
        <v>44938</v>
      </c>
      <c r="I304">
        <f t="shared" si="16"/>
        <v>2023</v>
      </c>
      <c r="J304" s="1" t="str" cm="1">
        <f t="array" ref="J304">IFERROR(TEXT(H304, "[$-en-US]mmm"), _xleta.N/A)</f>
        <v>Jan</v>
      </c>
      <c r="K304">
        <f t="shared" si="17"/>
        <v>12</v>
      </c>
      <c r="L304" s="1" t="str">
        <f t="shared" si="18"/>
        <v>Thursday</v>
      </c>
      <c r="M304" t="str">
        <f t="shared" si="19"/>
        <v>Yes</v>
      </c>
    </row>
    <row r="305" spans="1:13">
      <c r="A305" t="s">
        <v>39</v>
      </c>
      <c r="B305">
        <v>1</v>
      </c>
      <c r="C305">
        <v>3</v>
      </c>
      <c r="D305">
        <v>3</v>
      </c>
      <c r="E305" s="7" t="str" cm="1">
        <f t="array" ref="E305">_xlfn.IFS(D305&lt;=5, "$1-5", D305&lt;=10, "$6-10",D305&lt;=15,"$11-15", D305&lt;=20, "$16-20", D305&gt;20, "$20+")</f>
        <v>$1-5</v>
      </c>
      <c r="F305" s="2" t="s">
        <v>23</v>
      </c>
      <c r="G305" s="2" t="s">
        <v>10023</v>
      </c>
      <c r="H305" s="1">
        <v>44938</v>
      </c>
      <c r="I305">
        <f t="shared" si="16"/>
        <v>2023</v>
      </c>
      <c r="J305" s="1" t="str" cm="1">
        <f t="array" ref="J305">IFERROR(TEXT(H305, "[$-en-US]mmm"), _xleta.N/A)</f>
        <v>Jan</v>
      </c>
      <c r="K305">
        <f t="shared" si="17"/>
        <v>12</v>
      </c>
      <c r="L305" s="1" t="str">
        <f t="shared" si="18"/>
        <v>Thursday</v>
      </c>
      <c r="M305" t="str">
        <f t="shared" si="19"/>
        <v>Yes</v>
      </c>
    </row>
    <row r="306" spans="1:13">
      <c r="A306" t="s">
        <v>13</v>
      </c>
      <c r="B306">
        <v>1</v>
      </c>
      <c r="C306">
        <v>3</v>
      </c>
      <c r="D306">
        <v>3</v>
      </c>
      <c r="E306" s="7" t="str" cm="1">
        <f t="array" ref="E306">_xlfn.IFS(D306&lt;=5, "$1-5", D306&lt;=10, "$6-10",D306&lt;=15,"$11-15", D306&lt;=20, "$16-20", D306&gt;20, "$20+")</f>
        <v>$1-5</v>
      </c>
      <c r="F306" s="2" t="s">
        <v>14</v>
      </c>
      <c r="G306" s="2" t="s">
        <v>15</v>
      </c>
      <c r="H306" s="1">
        <v>44938</v>
      </c>
      <c r="I306">
        <f t="shared" si="16"/>
        <v>2023</v>
      </c>
      <c r="J306" s="1" t="str" cm="1">
        <f t="array" ref="J306">IFERROR(TEXT(H306, "[$-en-US]mmm"), _xleta.N/A)</f>
        <v>Jan</v>
      </c>
      <c r="K306">
        <f t="shared" si="17"/>
        <v>12</v>
      </c>
      <c r="L306" s="1" t="str">
        <f t="shared" si="18"/>
        <v>Thursday</v>
      </c>
      <c r="M306" t="str">
        <f t="shared" si="19"/>
        <v>Yes</v>
      </c>
    </row>
    <row r="307" spans="1:13">
      <c r="A307" t="str">
        <f>_xlfn.XLOOKUP(C307,'Item Price'!$B:$B,'Item Price'!$A:$A,"notfound")</f>
        <v>Salad</v>
      </c>
      <c r="B307">
        <v>3</v>
      </c>
      <c r="C307">
        <v>5</v>
      </c>
      <c r="D307">
        <v>15</v>
      </c>
      <c r="E307" s="7" t="str" cm="1">
        <f t="array" ref="E307">_xlfn.IFS(D307&lt;=5, "$1-5", D307&lt;=10, "$6-10",D307&lt;=15,"$11-15", D307&lt;=20, "$16-20", D307&gt;20, "$20+")</f>
        <v>$11-15</v>
      </c>
      <c r="F307" s="2" t="s">
        <v>10023</v>
      </c>
      <c r="G307" s="2" t="s">
        <v>15</v>
      </c>
      <c r="H307" s="1">
        <v>44938</v>
      </c>
      <c r="I307">
        <f t="shared" si="16"/>
        <v>2023</v>
      </c>
      <c r="J307" s="1" t="str" cm="1">
        <f t="array" ref="J307">IFERROR(TEXT(H307, "[$-en-US]mmm"), _xleta.N/A)</f>
        <v>Jan</v>
      </c>
      <c r="K307">
        <f t="shared" si="17"/>
        <v>12</v>
      </c>
      <c r="L307" s="1" t="str">
        <f t="shared" si="18"/>
        <v>Thursday</v>
      </c>
      <c r="M307" t="str">
        <f t="shared" si="19"/>
        <v>Yes</v>
      </c>
    </row>
    <row r="308" spans="1:13">
      <c r="A308" t="s">
        <v>25</v>
      </c>
      <c r="B308">
        <v>5</v>
      </c>
      <c r="C308">
        <v>4</v>
      </c>
      <c r="D308">
        <v>20</v>
      </c>
      <c r="E308" s="7" t="str" cm="1">
        <f t="array" ref="E308">_xlfn.IFS(D308&lt;=5, "$1-5", D308&lt;=10, "$6-10",D308&lt;=15,"$11-15", D308&lt;=20, "$16-20", D308&gt;20, "$20+")</f>
        <v>$16-20</v>
      </c>
      <c r="F308" s="2" t="s">
        <v>14</v>
      </c>
      <c r="G308" s="2" t="s">
        <v>10023</v>
      </c>
      <c r="H308" s="1">
        <v>44938</v>
      </c>
      <c r="I308">
        <f t="shared" si="16"/>
        <v>2023</v>
      </c>
      <c r="J308" s="1" t="str" cm="1">
        <f t="array" ref="J308">IFERROR(TEXT(H308, "[$-en-US]mmm"), _xleta.N/A)</f>
        <v>Jan</v>
      </c>
      <c r="K308">
        <f t="shared" si="17"/>
        <v>12</v>
      </c>
      <c r="L308" s="1" t="str">
        <f t="shared" si="18"/>
        <v>Thursday</v>
      </c>
      <c r="M308" t="str">
        <f t="shared" si="19"/>
        <v>Yes</v>
      </c>
    </row>
    <row r="309" spans="1:13">
      <c r="A309" t="str">
        <f>_xlfn.XLOOKUP(C309,'Item Price'!B:B,'Item Price'!A:A)</f>
        <v>Salad</v>
      </c>
      <c r="B309">
        <v>4</v>
      </c>
      <c r="C309">
        <v>5</v>
      </c>
      <c r="D309">
        <v>20</v>
      </c>
      <c r="E309" s="7" t="str" cm="1">
        <f t="array" ref="E309">_xlfn.IFS(D309&lt;=5, "$1-5", D309&lt;=10, "$6-10",D309&lt;=15,"$11-15", D309&lt;=20, "$16-20", D309&gt;20, "$20+")</f>
        <v>$16-20</v>
      </c>
      <c r="F309" s="2" t="s">
        <v>14</v>
      </c>
      <c r="G309" s="2" t="s">
        <v>10023</v>
      </c>
      <c r="H309" s="1">
        <v>44938</v>
      </c>
      <c r="I309">
        <f t="shared" si="16"/>
        <v>2023</v>
      </c>
      <c r="J309" s="1" t="str" cm="1">
        <f t="array" ref="J309">IFERROR(TEXT(H309, "[$-en-US]mmm"), _xleta.N/A)</f>
        <v>Jan</v>
      </c>
      <c r="K309">
        <f t="shared" si="17"/>
        <v>12</v>
      </c>
      <c r="L309" s="1" t="str">
        <f t="shared" si="18"/>
        <v>Thursday</v>
      </c>
      <c r="M309" t="str">
        <f t="shared" si="19"/>
        <v>Yes</v>
      </c>
    </row>
    <row r="310" spans="1:13">
      <c r="A310" t="s">
        <v>20</v>
      </c>
      <c r="B310">
        <v>4</v>
      </c>
      <c r="C310">
        <v>5</v>
      </c>
      <c r="D310">
        <v>20</v>
      </c>
      <c r="E310" s="7" t="str" cm="1">
        <f t="array" ref="E310">_xlfn.IFS(D310&lt;=5, "$1-5", D310&lt;=10, "$6-10",D310&lt;=15,"$11-15", D310&lt;=20, "$16-20", D310&gt;20, "$20+")</f>
        <v>$16-20</v>
      </c>
      <c r="F310" s="2" t="s">
        <v>10023</v>
      </c>
      <c r="G310" s="2" t="s">
        <v>11</v>
      </c>
      <c r="H310" s="1">
        <v>44938</v>
      </c>
      <c r="I310">
        <f t="shared" si="16"/>
        <v>2023</v>
      </c>
      <c r="J310" s="1" t="str" cm="1">
        <f t="array" ref="J310">IFERROR(TEXT(H310, "[$-en-US]mmm"), _xleta.N/A)</f>
        <v>Jan</v>
      </c>
      <c r="K310">
        <f t="shared" si="17"/>
        <v>12</v>
      </c>
      <c r="L310" s="1" t="str">
        <f t="shared" si="18"/>
        <v>Thursday</v>
      </c>
      <c r="M310" t="str">
        <f t="shared" si="19"/>
        <v>Yes</v>
      </c>
    </row>
    <row r="311" spans="1:13">
      <c r="A311" t="s">
        <v>13</v>
      </c>
      <c r="B311">
        <v>5</v>
      </c>
      <c r="C311">
        <v>3</v>
      </c>
      <c r="D311">
        <v>15</v>
      </c>
      <c r="E311" s="7" t="str" cm="1">
        <f t="array" ref="E311">_xlfn.IFS(D311&lt;=5, "$1-5", D311&lt;=10, "$6-10",D311&lt;=15,"$11-15", D311&lt;=20, "$16-20", D311&gt;20, "$20+")</f>
        <v>$11-15</v>
      </c>
      <c r="F311" s="2" t="s">
        <v>10</v>
      </c>
      <c r="G311" s="2" t="s">
        <v>15</v>
      </c>
      <c r="H311" s="1">
        <v>44938</v>
      </c>
      <c r="I311">
        <f t="shared" si="16"/>
        <v>2023</v>
      </c>
      <c r="J311" s="1" t="str" cm="1">
        <f t="array" ref="J311">IFERROR(TEXT(H311, "[$-en-US]mmm"), _xleta.N/A)</f>
        <v>Jan</v>
      </c>
      <c r="K311">
        <f t="shared" si="17"/>
        <v>12</v>
      </c>
      <c r="L311" s="1" t="str">
        <f t="shared" si="18"/>
        <v>Thursday</v>
      </c>
      <c r="M311" t="str">
        <f t="shared" si="19"/>
        <v>Yes</v>
      </c>
    </row>
    <row r="312" spans="1:13">
      <c r="A312" t="str">
        <f>_xlfn.XLOOKUP(C312,'Item Price'!$B:$B,'Item Price'!$A:$A,"notfound")</f>
        <v>Salad</v>
      </c>
      <c r="B312">
        <v>3</v>
      </c>
      <c r="C312">
        <v>5</v>
      </c>
      <c r="D312">
        <v>15</v>
      </c>
      <c r="E312" s="7" t="str" cm="1">
        <f t="array" ref="E312">_xlfn.IFS(D312&lt;=5, "$1-5", D312&lt;=10, "$6-10",D312&lt;=15,"$11-15", D312&lt;=20, "$16-20", D312&gt;20, "$20+")</f>
        <v>$11-15</v>
      </c>
      <c r="F312" s="2" t="s">
        <v>23</v>
      </c>
      <c r="G312" s="2" t="s">
        <v>10025</v>
      </c>
      <c r="H312" s="1">
        <v>44938</v>
      </c>
      <c r="I312">
        <f t="shared" si="16"/>
        <v>2023</v>
      </c>
      <c r="J312" s="1" t="str" cm="1">
        <f t="array" ref="J312">IFERROR(TEXT(H312, "[$-en-US]mmm"), _xleta.N/A)</f>
        <v>Jan</v>
      </c>
      <c r="K312">
        <f t="shared" si="17"/>
        <v>12</v>
      </c>
      <c r="L312" s="1" t="str">
        <f t="shared" si="18"/>
        <v>Thursday</v>
      </c>
      <c r="M312" t="str">
        <f t="shared" si="19"/>
        <v>Yes</v>
      </c>
    </row>
    <row r="313" spans="1:13">
      <c r="A313" t="s">
        <v>17</v>
      </c>
      <c r="B313">
        <v>2</v>
      </c>
      <c r="C313">
        <v>1</v>
      </c>
      <c r="D313">
        <v>2</v>
      </c>
      <c r="E313" s="7" t="str" cm="1">
        <f t="array" ref="E313">_xlfn.IFS(D313&lt;=5, "$1-5", D313&lt;=10, "$6-10",D313&lt;=15,"$11-15", D313&lt;=20, "$16-20", D313&gt;20, "$20+")</f>
        <v>$1-5</v>
      </c>
      <c r="F313" s="2" t="s">
        <v>10</v>
      </c>
      <c r="G313" s="2" t="s">
        <v>11</v>
      </c>
      <c r="H313" s="1">
        <v>44938</v>
      </c>
      <c r="I313">
        <f t="shared" si="16"/>
        <v>2023</v>
      </c>
      <c r="J313" s="1" t="str" cm="1">
        <f t="array" ref="J313">IFERROR(TEXT(H313, "[$-en-US]mmm"), _xleta.N/A)</f>
        <v>Jan</v>
      </c>
      <c r="K313">
        <f t="shared" si="17"/>
        <v>12</v>
      </c>
      <c r="L313" s="1" t="str">
        <f t="shared" si="18"/>
        <v>Thursday</v>
      </c>
      <c r="M313" t="str">
        <f t="shared" si="19"/>
        <v>Yes</v>
      </c>
    </row>
    <row r="314" spans="1:13">
      <c r="A314" t="s">
        <v>39</v>
      </c>
      <c r="B314">
        <v>4</v>
      </c>
      <c r="C314">
        <v>3</v>
      </c>
      <c r="D314">
        <v>12</v>
      </c>
      <c r="E314" s="7" t="str" cm="1">
        <f t="array" ref="E314">_xlfn.IFS(D314&lt;=5, "$1-5", D314&lt;=10, "$6-10",D314&lt;=15,"$11-15", D314&lt;=20, "$16-20", D314&gt;20, "$20+")</f>
        <v>$11-15</v>
      </c>
      <c r="F314" s="2" t="s">
        <v>10</v>
      </c>
      <c r="G314" s="2" t="s">
        <v>10023</v>
      </c>
      <c r="H314" s="1">
        <v>44938</v>
      </c>
      <c r="I314">
        <f t="shared" si="16"/>
        <v>2023</v>
      </c>
      <c r="J314" s="1" t="str" cm="1">
        <f t="array" ref="J314">IFERROR(TEXT(H314, "[$-en-US]mmm"), _xleta.N/A)</f>
        <v>Jan</v>
      </c>
      <c r="K314">
        <f t="shared" si="17"/>
        <v>12</v>
      </c>
      <c r="L314" s="1" t="str">
        <f t="shared" si="18"/>
        <v>Thursday</v>
      </c>
      <c r="M314" t="str">
        <f t="shared" si="19"/>
        <v>Yes</v>
      </c>
    </row>
    <row r="315" spans="1:13">
      <c r="A315" t="s">
        <v>65</v>
      </c>
      <c r="B315">
        <v>1</v>
      </c>
      <c r="C315">
        <v>1.5</v>
      </c>
      <c r="D315">
        <f>$B315*$C315</f>
        <v>1.5</v>
      </c>
      <c r="E315" s="7" t="str" cm="1">
        <f t="array" ref="E315">_xlfn.IFS(D315&lt;=5, "$1-5", D315&lt;=10, "$6-10",D315&lt;=15,"$11-15", D315&lt;=20, "$16-20", D315&gt;20, "$20+")</f>
        <v>$1-5</v>
      </c>
      <c r="F315" s="2" t="s">
        <v>23</v>
      </c>
      <c r="G315" s="2" t="s">
        <v>10023</v>
      </c>
      <c r="H315" s="1">
        <v>44938</v>
      </c>
      <c r="I315">
        <f t="shared" si="16"/>
        <v>2023</v>
      </c>
      <c r="J315" s="1" t="str" cm="1">
        <f t="array" ref="J315">IFERROR(TEXT(H315, "[$-en-US]mmm"), _xleta.N/A)</f>
        <v>Jan</v>
      </c>
      <c r="K315">
        <f t="shared" si="17"/>
        <v>12</v>
      </c>
      <c r="L315" s="1" t="str">
        <f t="shared" si="18"/>
        <v>Thursday</v>
      </c>
      <c r="M315" t="str">
        <f t="shared" si="19"/>
        <v>Yes</v>
      </c>
    </row>
    <row r="316" spans="1:13">
      <c r="A316" t="str">
        <f>_xlfn.XLOOKUP(C316,'Item Price'!$B:$B,'Item Price'!$A:$A,"notfound")</f>
        <v>Coffee</v>
      </c>
      <c r="B316">
        <f>$D316/$C316</f>
        <v>2</v>
      </c>
      <c r="C316">
        <v>2</v>
      </c>
      <c r="D316">
        <v>4</v>
      </c>
      <c r="E316" s="7" t="str" cm="1">
        <f t="array" ref="E316">_xlfn.IFS(D316&lt;=5, "$1-5", D316&lt;=10, "$6-10",D316&lt;=15,"$11-15", D316&lt;=20, "$16-20", D316&gt;20, "$20+")</f>
        <v>$1-5</v>
      </c>
      <c r="F316" s="2" t="s">
        <v>14</v>
      </c>
      <c r="G316" s="2" t="s">
        <v>11</v>
      </c>
      <c r="H316" s="1">
        <v>44938</v>
      </c>
      <c r="I316">
        <f t="shared" si="16"/>
        <v>2023</v>
      </c>
      <c r="J316" s="1" t="str" cm="1">
        <f t="array" ref="J316">IFERROR(TEXT(H316, "[$-en-US]mmm"), _xleta.N/A)</f>
        <v>Jan</v>
      </c>
      <c r="K316">
        <f t="shared" si="17"/>
        <v>12</v>
      </c>
      <c r="L316" s="1" t="str">
        <f t="shared" si="18"/>
        <v>Thursday</v>
      </c>
      <c r="M316" t="str">
        <f t="shared" si="19"/>
        <v>Yes</v>
      </c>
    </row>
    <row r="317" spans="1:13">
      <c r="A317" t="s">
        <v>20</v>
      </c>
      <c r="B317">
        <v>3</v>
      </c>
      <c r="C317">
        <v>5</v>
      </c>
      <c r="D317">
        <v>15</v>
      </c>
      <c r="E317" s="7" t="str" cm="1">
        <f t="array" ref="E317">_xlfn.IFS(D317&lt;=5, "$1-5", D317&lt;=10, "$6-10",D317&lt;=15,"$11-15", D317&lt;=20, "$16-20", D317&gt;20, "$20+")</f>
        <v>$11-15</v>
      </c>
      <c r="F317" s="2" t="s">
        <v>10</v>
      </c>
      <c r="G317" s="2" t="s">
        <v>15</v>
      </c>
      <c r="H317" s="1">
        <v>44938</v>
      </c>
      <c r="I317">
        <f t="shared" si="16"/>
        <v>2023</v>
      </c>
      <c r="J317" s="1" t="str" cm="1">
        <f t="array" ref="J317">IFERROR(TEXT(H317, "[$-en-US]mmm"), _xleta.N/A)</f>
        <v>Jan</v>
      </c>
      <c r="K317">
        <f t="shared" si="17"/>
        <v>12</v>
      </c>
      <c r="L317" s="1" t="str">
        <f t="shared" si="18"/>
        <v>Thursday</v>
      </c>
      <c r="M317" t="str">
        <f t="shared" si="19"/>
        <v>Yes</v>
      </c>
    </row>
    <row r="318" spans="1:13">
      <c r="A318" t="s">
        <v>65</v>
      </c>
      <c r="B318">
        <v>1</v>
      </c>
      <c r="C318">
        <v>1.5</v>
      </c>
      <c r="D318">
        <v>1.5</v>
      </c>
      <c r="E318" s="7" t="str" cm="1">
        <f t="array" ref="E318">_xlfn.IFS(D318&lt;=5, "$1-5", D318&lt;=10, "$6-10",D318&lt;=15,"$11-15", D318&lt;=20, "$16-20", D318&gt;20, "$20+")</f>
        <v>$1-5</v>
      </c>
      <c r="F318" s="2" t="s">
        <v>23</v>
      </c>
      <c r="G318" s="2" t="s">
        <v>11</v>
      </c>
      <c r="H318" s="1">
        <v>44938</v>
      </c>
      <c r="I318">
        <f t="shared" si="16"/>
        <v>2023</v>
      </c>
      <c r="J318" s="1" t="str" cm="1">
        <f t="array" ref="J318">IFERROR(TEXT(H318, "[$-en-US]mmm"), _xleta.N/A)</f>
        <v>Jan</v>
      </c>
      <c r="K318">
        <f t="shared" si="17"/>
        <v>12</v>
      </c>
      <c r="L318" s="1" t="str">
        <f t="shared" si="18"/>
        <v>Thursday</v>
      </c>
      <c r="M318" t="str">
        <f t="shared" si="19"/>
        <v>Yes</v>
      </c>
    </row>
    <row r="319" spans="1:13">
      <c r="A319" t="s">
        <v>28</v>
      </c>
      <c r="B319">
        <v>3</v>
      </c>
      <c r="C319">
        <v>4</v>
      </c>
      <c r="D319">
        <v>12</v>
      </c>
      <c r="E319" s="7" t="str" cm="1">
        <f t="array" ref="E319">_xlfn.IFS(D319&lt;=5, "$1-5", D319&lt;=10, "$6-10",D319&lt;=15,"$11-15", D319&lt;=20, "$16-20", D319&gt;20, "$20+")</f>
        <v>$11-15</v>
      </c>
      <c r="F319" s="2" t="s">
        <v>14</v>
      </c>
      <c r="G319" s="2" t="s">
        <v>11</v>
      </c>
      <c r="H319" s="1">
        <v>44938</v>
      </c>
      <c r="I319">
        <f t="shared" si="16"/>
        <v>2023</v>
      </c>
      <c r="J319" s="1" t="str" cm="1">
        <f t="array" ref="J319">IFERROR(TEXT(H319, "[$-en-US]mmm"), _xleta.N/A)</f>
        <v>Jan</v>
      </c>
      <c r="K319">
        <f t="shared" si="17"/>
        <v>12</v>
      </c>
      <c r="L319" s="1" t="str">
        <f t="shared" si="18"/>
        <v>Thursday</v>
      </c>
      <c r="M319" t="str">
        <f t="shared" si="19"/>
        <v>Yes</v>
      </c>
    </row>
    <row r="320" spans="1:13">
      <c r="A320" t="s">
        <v>20</v>
      </c>
      <c r="B320">
        <f>$D320/$C320</f>
        <v>1</v>
      </c>
      <c r="C320">
        <v>5</v>
      </c>
      <c r="D320">
        <v>5</v>
      </c>
      <c r="E320" s="7" t="str" cm="1">
        <f t="array" ref="E320">_xlfn.IFS(D320&lt;=5, "$1-5", D320&lt;=10, "$6-10",D320&lt;=15,"$11-15", D320&lt;=20, "$16-20", D320&gt;20, "$20+")</f>
        <v>$1-5</v>
      </c>
      <c r="F320" s="2" t="s">
        <v>23</v>
      </c>
      <c r="G320" s="2" t="s">
        <v>11</v>
      </c>
      <c r="H320" s="1">
        <v>44938</v>
      </c>
      <c r="I320">
        <f t="shared" si="16"/>
        <v>2023</v>
      </c>
      <c r="J320" s="1" t="str" cm="1">
        <f t="array" ref="J320">IFERROR(TEXT(H320, "[$-en-US]mmm"), _xleta.N/A)</f>
        <v>Jan</v>
      </c>
      <c r="K320">
        <f t="shared" si="17"/>
        <v>12</v>
      </c>
      <c r="L320" s="1" t="str">
        <f t="shared" si="18"/>
        <v>Thursday</v>
      </c>
      <c r="M320" t="str">
        <f t="shared" si="19"/>
        <v>Yes</v>
      </c>
    </row>
    <row r="321" spans="1:13">
      <c r="A321" t="s">
        <v>10023</v>
      </c>
      <c r="B321">
        <v>2</v>
      </c>
      <c r="C321">
        <v>3</v>
      </c>
      <c r="D321">
        <v>6</v>
      </c>
      <c r="E321" s="7" t="str" cm="1">
        <f t="array" ref="E321">_xlfn.IFS(D321&lt;=5, "$1-5", D321&lt;=10, "$6-10",D321&lt;=15,"$11-15", D321&lt;=20, "$16-20", D321&gt;20, "$20+")</f>
        <v>$6-10</v>
      </c>
      <c r="F321" s="2" t="s">
        <v>23</v>
      </c>
      <c r="G321" s="2" t="s">
        <v>10023</v>
      </c>
      <c r="H321" s="1">
        <v>44938</v>
      </c>
      <c r="I321">
        <f t="shared" si="16"/>
        <v>2023</v>
      </c>
      <c r="J321" s="1" t="str" cm="1">
        <f t="array" ref="J321">IFERROR(TEXT(H321, "[$-en-US]mmm"), _xleta.N/A)</f>
        <v>Jan</v>
      </c>
      <c r="K321">
        <f t="shared" si="17"/>
        <v>12</v>
      </c>
      <c r="L321" s="1" t="str">
        <f t="shared" si="18"/>
        <v>Thursday</v>
      </c>
      <c r="M321" t="str">
        <f t="shared" si="19"/>
        <v>Yes</v>
      </c>
    </row>
    <row r="322" spans="1:13">
      <c r="A322" t="s">
        <v>13</v>
      </c>
      <c r="B322">
        <v>2</v>
      </c>
      <c r="C322">
        <v>3</v>
      </c>
      <c r="D322">
        <v>6</v>
      </c>
      <c r="E322" s="7" t="str" cm="1">
        <f t="array" ref="E322">_xlfn.IFS(D322&lt;=5, "$1-5", D322&lt;=10, "$6-10",D322&lt;=15,"$11-15", D322&lt;=20, "$16-20", D322&gt;20, "$20+")</f>
        <v>$6-10</v>
      </c>
      <c r="F322" s="2" t="s">
        <v>10</v>
      </c>
      <c r="G322" s="2" t="s">
        <v>10023</v>
      </c>
      <c r="H322" s="1">
        <v>44939</v>
      </c>
      <c r="I322">
        <f t="shared" ref="I322:I385" si="20">IFERROR(YEAR(H322), "N/A")</f>
        <v>2023</v>
      </c>
      <c r="J322" s="1" t="str" cm="1">
        <f t="array" ref="J322">IFERROR(TEXT(H322, "[$-en-US]mmm"), _xleta.N/A)</f>
        <v>Jan</v>
      </c>
      <c r="K322">
        <f t="shared" ref="K322:K385" si="21">IFERROR(DAY(H322), "N/A")</f>
        <v>13</v>
      </c>
      <c r="L322" s="1" t="str">
        <f t="shared" ref="L322:L385" si="22">IFERROR(TEXT(K322, "[$-en-US]dddd"), "N/A")</f>
        <v>Friday</v>
      </c>
      <c r="M322" t="str">
        <f t="shared" ref="M322:M385" si="23">IF(AND(H322="Error",F322="Error"), "No","Yes")</f>
        <v>Yes</v>
      </c>
    </row>
    <row r="323" spans="1:13">
      <c r="A323" t="s">
        <v>9</v>
      </c>
      <c r="B323">
        <v>1</v>
      </c>
      <c r="C323">
        <v>2</v>
      </c>
      <c r="D323">
        <v>2</v>
      </c>
      <c r="E323" s="7" t="str" cm="1">
        <f t="array" ref="E323">_xlfn.IFS(D323&lt;=5, "$1-5", D323&lt;=10, "$6-10",D323&lt;=15,"$11-15", D323&lt;=20, "$16-20", D323&gt;20, "$20+")</f>
        <v>$1-5</v>
      </c>
      <c r="F323" s="2" t="s">
        <v>10023</v>
      </c>
      <c r="G323" s="2" t="s">
        <v>11</v>
      </c>
      <c r="H323" s="1">
        <v>44939</v>
      </c>
      <c r="I323">
        <f t="shared" si="20"/>
        <v>2023</v>
      </c>
      <c r="J323" s="1" t="str" cm="1">
        <f t="array" ref="J323">IFERROR(TEXT(H323, "[$-en-US]mmm"), _xleta.N/A)</f>
        <v>Jan</v>
      </c>
      <c r="K323">
        <f t="shared" si="21"/>
        <v>13</v>
      </c>
      <c r="L323" s="1" t="str">
        <f t="shared" si="22"/>
        <v>Friday</v>
      </c>
      <c r="M323" t="str">
        <f t="shared" si="23"/>
        <v>Yes</v>
      </c>
    </row>
    <row r="324" spans="1:13">
      <c r="A324" t="s">
        <v>20</v>
      </c>
      <c r="B324">
        <v>5</v>
      </c>
      <c r="C324">
        <f>$D324/$B324</f>
        <v>5</v>
      </c>
      <c r="D324">
        <v>25</v>
      </c>
      <c r="E324" s="7" t="str" cm="1">
        <f t="array" ref="E324">_xlfn.IFS(D324&lt;=5, "$1-5", D324&lt;=10, "$6-10",D324&lt;=15,"$11-15", D324&lt;=20, "$16-20", D324&gt;20, "$20+")</f>
        <v>$20+</v>
      </c>
      <c r="F324" s="2" t="s">
        <v>10</v>
      </c>
      <c r="G324" s="2" t="s">
        <v>15</v>
      </c>
      <c r="H324" s="1">
        <v>44939</v>
      </c>
      <c r="I324">
        <f t="shared" si="20"/>
        <v>2023</v>
      </c>
      <c r="J324" s="1" t="str" cm="1">
        <f t="array" ref="J324">IFERROR(TEXT(H324, "[$-en-US]mmm"), _xleta.N/A)</f>
        <v>Jan</v>
      </c>
      <c r="K324">
        <f t="shared" si="21"/>
        <v>13</v>
      </c>
      <c r="L324" s="1" t="str">
        <f t="shared" si="22"/>
        <v>Friday</v>
      </c>
      <c r="M324" t="str">
        <f t="shared" si="23"/>
        <v>Yes</v>
      </c>
    </row>
    <row r="325" spans="1:13">
      <c r="A325" t="s">
        <v>25</v>
      </c>
      <c r="B325">
        <v>2</v>
      </c>
      <c r="C325">
        <v>4</v>
      </c>
      <c r="D325">
        <v>8</v>
      </c>
      <c r="E325" s="7" t="str" cm="1">
        <f t="array" ref="E325">_xlfn.IFS(D325&lt;=5, "$1-5", D325&lt;=10, "$6-10",D325&lt;=15,"$11-15", D325&lt;=20, "$16-20", D325&gt;20, "$20+")</f>
        <v>$6-10</v>
      </c>
      <c r="F325" s="2" t="s">
        <v>10023</v>
      </c>
      <c r="G325" s="2" t="s">
        <v>15</v>
      </c>
      <c r="H325" s="1">
        <v>44939</v>
      </c>
      <c r="I325">
        <f t="shared" si="20"/>
        <v>2023</v>
      </c>
      <c r="J325" s="1" t="str" cm="1">
        <f t="array" ref="J325">IFERROR(TEXT(H325, "[$-en-US]mmm"), _xleta.N/A)</f>
        <v>Jan</v>
      </c>
      <c r="K325">
        <f t="shared" si="21"/>
        <v>13</v>
      </c>
      <c r="L325" s="1" t="str">
        <f t="shared" si="22"/>
        <v>Friday</v>
      </c>
      <c r="M325" t="str">
        <f t="shared" si="23"/>
        <v>Yes</v>
      </c>
    </row>
    <row r="326" spans="1:13">
      <c r="A326" t="s">
        <v>10023</v>
      </c>
      <c r="B326">
        <v>5</v>
      </c>
      <c r="C326">
        <v>4</v>
      </c>
      <c r="D326">
        <v>20</v>
      </c>
      <c r="E326" s="7" t="str" cm="1">
        <f t="array" ref="E326">_xlfn.IFS(D326&lt;=5, "$1-5", D326&lt;=10, "$6-10",D326&lt;=15,"$11-15", D326&lt;=20, "$16-20", D326&gt;20, "$20+")</f>
        <v>$16-20</v>
      </c>
      <c r="F326" s="2" t="s">
        <v>10023</v>
      </c>
      <c r="G326" s="2" t="s">
        <v>10023</v>
      </c>
      <c r="H326" s="1">
        <v>44939</v>
      </c>
      <c r="I326">
        <f t="shared" si="20"/>
        <v>2023</v>
      </c>
      <c r="J326" s="1" t="str" cm="1">
        <f t="array" ref="J326">IFERROR(TEXT(H326, "[$-en-US]mmm"), _xleta.N/A)</f>
        <v>Jan</v>
      </c>
      <c r="K326">
        <f t="shared" si="21"/>
        <v>13</v>
      </c>
      <c r="L326" s="1" t="str">
        <f t="shared" si="22"/>
        <v>Friday</v>
      </c>
      <c r="M326" t="str">
        <f t="shared" si="23"/>
        <v>Yes</v>
      </c>
    </row>
    <row r="327" spans="1:13">
      <c r="A327" t="s">
        <v>20</v>
      </c>
      <c r="B327">
        <v>5</v>
      </c>
      <c r="C327">
        <v>5</v>
      </c>
      <c r="D327">
        <v>25</v>
      </c>
      <c r="E327" s="7" t="str" cm="1">
        <f t="array" ref="E327">_xlfn.IFS(D327&lt;=5, "$1-5", D327&lt;=10, "$6-10",D327&lt;=15,"$11-15", D327&lt;=20, "$16-20", D327&gt;20, "$20+")</f>
        <v>$20+</v>
      </c>
      <c r="F327" s="2" t="s">
        <v>23</v>
      </c>
      <c r="G327" s="2" t="s">
        <v>11</v>
      </c>
      <c r="H327" s="1">
        <v>44939</v>
      </c>
      <c r="I327">
        <f t="shared" si="20"/>
        <v>2023</v>
      </c>
      <c r="J327" s="1" t="str" cm="1">
        <f t="array" ref="J327">IFERROR(TEXT(H327, "[$-en-US]mmm"), _xleta.N/A)</f>
        <v>Jan</v>
      </c>
      <c r="K327">
        <f t="shared" si="21"/>
        <v>13</v>
      </c>
      <c r="L327" s="1" t="str">
        <f t="shared" si="22"/>
        <v>Friday</v>
      </c>
      <c r="M327" t="str">
        <f t="shared" si="23"/>
        <v>Yes</v>
      </c>
    </row>
    <row r="328" spans="1:13">
      <c r="A328" t="s">
        <v>28</v>
      </c>
      <c r="B328">
        <f>$D328/$C328</f>
        <v>1</v>
      </c>
      <c r="C328">
        <v>4</v>
      </c>
      <c r="D328">
        <v>4</v>
      </c>
      <c r="E328" s="7" t="str" cm="1">
        <f t="array" ref="E328">_xlfn.IFS(D328&lt;=5, "$1-5", D328&lt;=10, "$6-10",D328&lt;=15,"$11-15", D328&lt;=20, "$16-20", D328&gt;20, "$20+")</f>
        <v>$1-5</v>
      </c>
      <c r="F328" s="2" t="s">
        <v>10023</v>
      </c>
      <c r="G328" s="2" t="s">
        <v>11</v>
      </c>
      <c r="H328" s="1">
        <v>44939</v>
      </c>
      <c r="I328">
        <f t="shared" si="20"/>
        <v>2023</v>
      </c>
      <c r="J328" s="1" t="str" cm="1">
        <f t="array" ref="J328">IFERROR(TEXT(H328, "[$-en-US]mmm"), _xleta.N/A)</f>
        <v>Jan</v>
      </c>
      <c r="K328">
        <f t="shared" si="21"/>
        <v>13</v>
      </c>
      <c r="L328" s="1" t="str">
        <f t="shared" si="22"/>
        <v>Friday</v>
      </c>
      <c r="M328" t="str">
        <f t="shared" si="23"/>
        <v>Yes</v>
      </c>
    </row>
    <row r="329" spans="1:13">
      <c r="A329" t="s">
        <v>13</v>
      </c>
      <c r="B329">
        <v>2</v>
      </c>
      <c r="C329">
        <v>3</v>
      </c>
      <c r="D329">
        <v>6</v>
      </c>
      <c r="E329" s="7" t="str" cm="1">
        <f t="array" ref="E329">_xlfn.IFS(D329&lt;=5, "$1-5", D329&lt;=10, "$6-10",D329&lt;=15,"$11-15", D329&lt;=20, "$16-20", D329&gt;20, "$20+")</f>
        <v>$6-10</v>
      </c>
      <c r="F329" s="2" t="s">
        <v>23</v>
      </c>
      <c r="G329" s="2" t="s">
        <v>15</v>
      </c>
      <c r="H329" s="1">
        <v>44939</v>
      </c>
      <c r="I329">
        <f t="shared" si="20"/>
        <v>2023</v>
      </c>
      <c r="J329" s="1" t="str" cm="1">
        <f t="array" ref="J329">IFERROR(TEXT(H329, "[$-en-US]mmm"), _xleta.N/A)</f>
        <v>Jan</v>
      </c>
      <c r="K329">
        <f t="shared" si="21"/>
        <v>13</v>
      </c>
      <c r="L329" s="1" t="str">
        <f t="shared" si="22"/>
        <v>Friday</v>
      </c>
      <c r="M329" t="str">
        <f t="shared" si="23"/>
        <v>Yes</v>
      </c>
    </row>
    <row r="330" spans="1:13">
      <c r="A330" t="s">
        <v>13</v>
      </c>
      <c r="B330">
        <v>1</v>
      </c>
      <c r="C330">
        <v>3</v>
      </c>
      <c r="D330">
        <v>3</v>
      </c>
      <c r="E330" s="7" t="str" cm="1">
        <f t="array" ref="E330">_xlfn.IFS(D330&lt;=5, "$1-5", D330&lt;=10, "$6-10",D330&lt;=15,"$11-15", D330&lt;=20, "$16-20", D330&gt;20, "$20+")</f>
        <v>$1-5</v>
      </c>
      <c r="F330" s="2" t="s">
        <v>10023</v>
      </c>
      <c r="G330" s="2" t="s">
        <v>11</v>
      </c>
      <c r="H330" s="1">
        <v>44939</v>
      </c>
      <c r="I330">
        <f t="shared" si="20"/>
        <v>2023</v>
      </c>
      <c r="J330" s="1" t="str" cm="1">
        <f t="array" ref="J330">IFERROR(TEXT(H330, "[$-en-US]mmm"), _xleta.N/A)</f>
        <v>Jan</v>
      </c>
      <c r="K330">
        <f t="shared" si="21"/>
        <v>13</v>
      </c>
      <c r="L330" s="1" t="str">
        <f t="shared" si="22"/>
        <v>Friday</v>
      </c>
      <c r="M330" t="str">
        <f t="shared" si="23"/>
        <v>Yes</v>
      </c>
    </row>
    <row r="331" spans="1:13">
      <c r="A331" t="s">
        <v>20</v>
      </c>
      <c r="B331">
        <v>4</v>
      </c>
      <c r="C331">
        <v>5</v>
      </c>
      <c r="D331">
        <f>$B331*$C331</f>
        <v>20</v>
      </c>
      <c r="E331" s="7" t="str" cm="1">
        <f t="array" ref="E331">_xlfn.IFS(D331&lt;=5, "$1-5", D331&lt;=10, "$6-10",D331&lt;=15,"$11-15", D331&lt;=20, "$16-20", D331&gt;20, "$20+")</f>
        <v>$16-20</v>
      </c>
      <c r="F331" s="2" t="s">
        <v>10</v>
      </c>
      <c r="G331" s="2" t="s">
        <v>10023</v>
      </c>
      <c r="H331" s="1">
        <v>44939</v>
      </c>
      <c r="I331">
        <f t="shared" si="20"/>
        <v>2023</v>
      </c>
      <c r="J331" s="1" t="str" cm="1">
        <f t="array" ref="J331">IFERROR(TEXT(H331, "[$-en-US]mmm"), _xleta.N/A)</f>
        <v>Jan</v>
      </c>
      <c r="K331">
        <f t="shared" si="21"/>
        <v>13</v>
      </c>
      <c r="L331" s="1" t="str">
        <f t="shared" si="22"/>
        <v>Friday</v>
      </c>
      <c r="M331" t="str">
        <f t="shared" si="23"/>
        <v>Yes</v>
      </c>
    </row>
    <row r="332" spans="1:13">
      <c r="A332" t="s">
        <v>28</v>
      </c>
      <c r="B332">
        <v>5</v>
      </c>
      <c r="C332">
        <v>4</v>
      </c>
      <c r="D332">
        <v>20</v>
      </c>
      <c r="E332" s="7" t="str" cm="1">
        <f t="array" ref="E332">_xlfn.IFS(D332&lt;=5, "$1-5", D332&lt;=10, "$6-10",D332&lt;=15,"$11-15", D332&lt;=20, "$16-20", D332&gt;20, "$20+")</f>
        <v>$16-20</v>
      </c>
      <c r="F332" s="2" t="s">
        <v>10</v>
      </c>
      <c r="G332" s="2" t="s">
        <v>15</v>
      </c>
      <c r="H332" s="1">
        <v>44939</v>
      </c>
      <c r="I332">
        <f t="shared" si="20"/>
        <v>2023</v>
      </c>
      <c r="J332" s="1" t="str" cm="1">
        <f t="array" ref="J332">IFERROR(TEXT(H332, "[$-en-US]mmm"), _xleta.N/A)</f>
        <v>Jan</v>
      </c>
      <c r="K332">
        <f t="shared" si="21"/>
        <v>13</v>
      </c>
      <c r="L332" s="1" t="str">
        <f t="shared" si="22"/>
        <v>Friday</v>
      </c>
      <c r="M332" t="str">
        <f t="shared" si="23"/>
        <v>Yes</v>
      </c>
    </row>
    <row r="333" spans="1:13">
      <c r="A333" t="s">
        <v>28</v>
      </c>
      <c r="B333">
        <v>5</v>
      </c>
      <c r="C333">
        <v>4</v>
      </c>
      <c r="D333">
        <v>20</v>
      </c>
      <c r="E333" s="7" t="str" cm="1">
        <f t="array" ref="E333">_xlfn.IFS(D333&lt;=5, "$1-5", D333&lt;=10, "$6-10",D333&lt;=15,"$11-15", D333&lt;=20, "$16-20", D333&gt;20, "$20+")</f>
        <v>$16-20</v>
      </c>
      <c r="F333" s="2" t="s">
        <v>10023</v>
      </c>
      <c r="G333" s="2" t="s">
        <v>15</v>
      </c>
      <c r="H333" s="1">
        <v>44939</v>
      </c>
      <c r="I333">
        <f t="shared" si="20"/>
        <v>2023</v>
      </c>
      <c r="J333" s="1" t="str" cm="1">
        <f t="array" ref="J333">IFERROR(TEXT(H333, "[$-en-US]mmm"), _xleta.N/A)</f>
        <v>Jan</v>
      </c>
      <c r="K333">
        <f t="shared" si="21"/>
        <v>13</v>
      </c>
      <c r="L333" s="1" t="str">
        <f t="shared" si="22"/>
        <v>Friday</v>
      </c>
      <c r="M333" t="str">
        <f t="shared" si="23"/>
        <v>Yes</v>
      </c>
    </row>
    <row r="334" spans="1:13">
      <c r="A334" t="s">
        <v>17</v>
      </c>
      <c r="B334">
        <v>4</v>
      </c>
      <c r="C334">
        <v>1</v>
      </c>
      <c r="D334">
        <v>4</v>
      </c>
      <c r="E334" s="7" t="str" cm="1">
        <f t="array" ref="E334">_xlfn.IFS(D334&lt;=5, "$1-5", D334&lt;=10, "$6-10",D334&lt;=15,"$11-15", D334&lt;=20, "$16-20", D334&gt;20, "$20+")</f>
        <v>$1-5</v>
      </c>
      <c r="F334" s="2" t="s">
        <v>14</v>
      </c>
      <c r="G334" s="2" t="s">
        <v>11</v>
      </c>
      <c r="H334" s="1">
        <v>44939</v>
      </c>
      <c r="I334">
        <f t="shared" si="20"/>
        <v>2023</v>
      </c>
      <c r="J334" s="1" t="str" cm="1">
        <f t="array" ref="J334">IFERROR(TEXT(H334, "[$-en-US]mmm"), _xleta.N/A)</f>
        <v>Jan</v>
      </c>
      <c r="K334">
        <f t="shared" si="21"/>
        <v>13</v>
      </c>
      <c r="L334" s="1" t="str">
        <f t="shared" si="22"/>
        <v>Friday</v>
      </c>
      <c r="M334" t="str">
        <f t="shared" si="23"/>
        <v>Yes</v>
      </c>
    </row>
    <row r="335" spans="1:13">
      <c r="A335" t="s">
        <v>13</v>
      </c>
      <c r="B335">
        <v>5</v>
      </c>
      <c r="C335">
        <v>3</v>
      </c>
      <c r="D335">
        <v>15</v>
      </c>
      <c r="E335" s="7" t="str" cm="1">
        <f t="array" ref="E335">_xlfn.IFS(D335&lt;=5, "$1-5", D335&lt;=10, "$6-10",D335&lt;=15,"$11-15", D335&lt;=20, "$16-20", D335&gt;20, "$20+")</f>
        <v>$11-15</v>
      </c>
      <c r="F335" s="2" t="s">
        <v>10025</v>
      </c>
      <c r="G335" s="2" t="s">
        <v>15</v>
      </c>
      <c r="H335" s="1">
        <v>44939</v>
      </c>
      <c r="I335">
        <f t="shared" si="20"/>
        <v>2023</v>
      </c>
      <c r="J335" s="1" t="str" cm="1">
        <f t="array" ref="J335">IFERROR(TEXT(H335, "[$-en-US]mmm"), _xleta.N/A)</f>
        <v>Jan</v>
      </c>
      <c r="K335">
        <f t="shared" si="21"/>
        <v>13</v>
      </c>
      <c r="L335" s="1" t="str">
        <f t="shared" si="22"/>
        <v>Friday</v>
      </c>
      <c r="M335" t="str">
        <f t="shared" si="23"/>
        <v>Yes</v>
      </c>
    </row>
    <row r="336" spans="1:13">
      <c r="A336" t="s">
        <v>10023</v>
      </c>
      <c r="B336">
        <v>3</v>
      </c>
      <c r="C336">
        <v>3</v>
      </c>
      <c r="D336">
        <v>9</v>
      </c>
      <c r="E336" s="7" t="str" cm="1">
        <f t="array" ref="E336">_xlfn.IFS(D336&lt;=5, "$1-5", D336&lt;=10, "$6-10",D336&lt;=15,"$11-15", D336&lt;=20, "$16-20", D336&gt;20, "$20+")</f>
        <v>$6-10</v>
      </c>
      <c r="F336" s="2" t="s">
        <v>10</v>
      </c>
      <c r="G336" s="2" t="s">
        <v>11</v>
      </c>
      <c r="H336" s="1">
        <v>44939</v>
      </c>
      <c r="I336">
        <f t="shared" si="20"/>
        <v>2023</v>
      </c>
      <c r="J336" s="1" t="str" cm="1">
        <f t="array" ref="J336">IFERROR(TEXT(H336, "[$-en-US]mmm"), _xleta.N/A)</f>
        <v>Jan</v>
      </c>
      <c r="K336">
        <f t="shared" si="21"/>
        <v>13</v>
      </c>
      <c r="L336" s="1" t="str">
        <f t="shared" si="22"/>
        <v>Friday</v>
      </c>
      <c r="M336" t="str">
        <f t="shared" si="23"/>
        <v>Yes</v>
      </c>
    </row>
    <row r="337" spans="1:13">
      <c r="A337" t="s">
        <v>39</v>
      </c>
      <c r="B337">
        <v>4</v>
      </c>
      <c r="C337">
        <v>3</v>
      </c>
      <c r="D337">
        <v>12</v>
      </c>
      <c r="E337" s="7" t="str" cm="1">
        <f t="array" ref="E337">_xlfn.IFS(D337&lt;=5, "$1-5", D337&lt;=10, "$6-10",D337&lt;=15,"$11-15", D337&lt;=20, "$16-20", D337&gt;20, "$20+")</f>
        <v>$11-15</v>
      </c>
      <c r="F337" s="2" t="s">
        <v>10023</v>
      </c>
      <c r="G337" s="2" t="s">
        <v>10023</v>
      </c>
      <c r="H337" s="1">
        <v>44939</v>
      </c>
      <c r="I337">
        <f t="shared" si="20"/>
        <v>2023</v>
      </c>
      <c r="J337" s="1" t="str" cm="1">
        <f t="array" ref="J337">IFERROR(TEXT(H337, "[$-en-US]mmm"), _xleta.N/A)</f>
        <v>Jan</v>
      </c>
      <c r="K337">
        <f t="shared" si="21"/>
        <v>13</v>
      </c>
      <c r="L337" s="1" t="str">
        <f t="shared" si="22"/>
        <v>Friday</v>
      </c>
      <c r="M337" t="str">
        <f t="shared" si="23"/>
        <v>Yes</v>
      </c>
    </row>
    <row r="338" spans="1:13">
      <c r="A338" t="s">
        <v>25</v>
      </c>
      <c r="B338">
        <v>3</v>
      </c>
      <c r="C338">
        <v>4</v>
      </c>
      <c r="D338">
        <v>12</v>
      </c>
      <c r="E338" s="7" t="str" cm="1">
        <f t="array" ref="E338">_xlfn.IFS(D338&lt;=5, "$1-5", D338&lt;=10, "$6-10",D338&lt;=15,"$11-15", D338&lt;=20, "$16-20", D338&gt;20, "$20+")</f>
        <v>$11-15</v>
      </c>
      <c r="F338" s="2" t="s">
        <v>14</v>
      </c>
      <c r="G338" s="2" t="s">
        <v>10023</v>
      </c>
      <c r="H338" s="1">
        <v>44939</v>
      </c>
      <c r="I338">
        <f t="shared" si="20"/>
        <v>2023</v>
      </c>
      <c r="J338" s="1" t="str" cm="1">
        <f t="array" ref="J338">IFERROR(TEXT(H338, "[$-en-US]mmm"), _xleta.N/A)</f>
        <v>Jan</v>
      </c>
      <c r="K338">
        <f t="shared" si="21"/>
        <v>13</v>
      </c>
      <c r="L338" s="1" t="str">
        <f t="shared" si="22"/>
        <v>Friday</v>
      </c>
      <c r="M338" t="str">
        <f t="shared" si="23"/>
        <v>Yes</v>
      </c>
    </row>
    <row r="339" spans="1:13">
      <c r="A339" t="s">
        <v>28</v>
      </c>
      <c r="B339">
        <v>3</v>
      </c>
      <c r="C339">
        <v>4</v>
      </c>
      <c r="D339">
        <v>12</v>
      </c>
      <c r="E339" s="7" t="str" cm="1">
        <f t="array" ref="E339">_xlfn.IFS(D339&lt;=5, "$1-5", D339&lt;=10, "$6-10",D339&lt;=15,"$11-15", D339&lt;=20, "$16-20", D339&gt;20, "$20+")</f>
        <v>$11-15</v>
      </c>
      <c r="F339" s="2" t="s">
        <v>10023</v>
      </c>
      <c r="G339" s="2" t="s">
        <v>10023</v>
      </c>
      <c r="H339" s="1">
        <v>44939</v>
      </c>
      <c r="I339">
        <f t="shared" si="20"/>
        <v>2023</v>
      </c>
      <c r="J339" s="1" t="str" cm="1">
        <f t="array" ref="J339">IFERROR(TEXT(H339, "[$-en-US]mmm"), _xleta.N/A)</f>
        <v>Jan</v>
      </c>
      <c r="K339">
        <f t="shared" si="21"/>
        <v>13</v>
      </c>
      <c r="L339" s="1" t="str">
        <f t="shared" si="22"/>
        <v>Friday</v>
      </c>
      <c r="M339" t="str">
        <f t="shared" si="23"/>
        <v>Yes</v>
      </c>
    </row>
    <row r="340" spans="1:13">
      <c r="A340" t="s">
        <v>10023</v>
      </c>
      <c r="B340">
        <v>3</v>
      </c>
      <c r="C340">
        <v>3</v>
      </c>
      <c r="D340">
        <v>9</v>
      </c>
      <c r="E340" s="7" t="str" cm="1">
        <f t="array" ref="E340">_xlfn.IFS(D340&lt;=5, "$1-5", D340&lt;=10, "$6-10",D340&lt;=15,"$11-15", D340&lt;=20, "$16-20", D340&gt;20, "$20+")</f>
        <v>$6-10</v>
      </c>
      <c r="F340" s="2" t="s">
        <v>23</v>
      </c>
      <c r="G340" s="2" t="s">
        <v>15</v>
      </c>
      <c r="H340" s="1">
        <v>44939</v>
      </c>
      <c r="I340">
        <f t="shared" si="20"/>
        <v>2023</v>
      </c>
      <c r="J340" s="1" t="str" cm="1">
        <f t="array" ref="J340">IFERROR(TEXT(H340, "[$-en-US]mmm"), _xleta.N/A)</f>
        <v>Jan</v>
      </c>
      <c r="K340">
        <f t="shared" si="21"/>
        <v>13</v>
      </c>
      <c r="L340" s="1" t="str">
        <f t="shared" si="22"/>
        <v>Friday</v>
      </c>
      <c r="M340" t="str">
        <f t="shared" si="23"/>
        <v>Yes</v>
      </c>
    </row>
    <row r="341" spans="1:13">
      <c r="A341" t="s">
        <v>28</v>
      </c>
      <c r="B341">
        <v>1</v>
      </c>
      <c r="C341">
        <v>4</v>
      </c>
      <c r="D341">
        <v>4</v>
      </c>
      <c r="E341" s="7" t="str" cm="1">
        <f t="array" ref="E341">_xlfn.IFS(D341&lt;=5, "$1-5", D341&lt;=10, "$6-10",D341&lt;=15,"$11-15", D341&lt;=20, "$16-20", D341&gt;20, "$20+")</f>
        <v>$1-5</v>
      </c>
      <c r="F341" s="2" t="s">
        <v>10023</v>
      </c>
      <c r="G341" s="2" t="s">
        <v>11</v>
      </c>
      <c r="H341" s="1">
        <v>44939</v>
      </c>
      <c r="I341">
        <f t="shared" si="20"/>
        <v>2023</v>
      </c>
      <c r="J341" s="1" t="str" cm="1">
        <f t="array" ref="J341">IFERROR(TEXT(H341, "[$-en-US]mmm"), _xleta.N/A)</f>
        <v>Jan</v>
      </c>
      <c r="K341">
        <f t="shared" si="21"/>
        <v>13</v>
      </c>
      <c r="L341" s="1" t="str">
        <f t="shared" si="22"/>
        <v>Friday</v>
      </c>
      <c r="M341" t="str">
        <f t="shared" si="23"/>
        <v>Yes</v>
      </c>
    </row>
    <row r="342" spans="1:13">
      <c r="A342" t="s">
        <v>13</v>
      </c>
      <c r="B342">
        <v>3</v>
      </c>
      <c r="C342">
        <v>3</v>
      </c>
      <c r="D342">
        <v>9</v>
      </c>
      <c r="E342" s="7" t="str" cm="1">
        <f t="array" ref="E342">_xlfn.IFS(D342&lt;=5, "$1-5", D342&lt;=10, "$6-10",D342&lt;=15,"$11-15", D342&lt;=20, "$16-20", D342&gt;20, "$20+")</f>
        <v>$6-10</v>
      </c>
      <c r="F342" s="2" t="s">
        <v>23</v>
      </c>
      <c r="G342" s="2" t="s">
        <v>10025</v>
      </c>
      <c r="H342" s="1">
        <v>44939</v>
      </c>
      <c r="I342">
        <f t="shared" si="20"/>
        <v>2023</v>
      </c>
      <c r="J342" s="1" t="str" cm="1">
        <f t="array" ref="J342">IFERROR(TEXT(H342, "[$-en-US]mmm"), _xleta.N/A)</f>
        <v>Jan</v>
      </c>
      <c r="K342">
        <f t="shared" si="21"/>
        <v>13</v>
      </c>
      <c r="L342" s="1" t="str">
        <f t="shared" si="22"/>
        <v>Friday</v>
      </c>
      <c r="M342" t="str">
        <f t="shared" si="23"/>
        <v>Yes</v>
      </c>
    </row>
    <row r="343" spans="1:13">
      <c r="A343" t="s">
        <v>25</v>
      </c>
      <c r="B343">
        <v>2</v>
      </c>
      <c r="C343">
        <v>4</v>
      </c>
      <c r="D343">
        <v>8</v>
      </c>
      <c r="E343" s="7" t="str" cm="1">
        <f t="array" ref="E343">_xlfn.IFS(D343&lt;=5, "$1-5", D343&lt;=10, "$6-10",D343&lt;=15,"$11-15", D343&lt;=20, "$16-20", D343&gt;20, "$20+")</f>
        <v>$6-10</v>
      </c>
      <c r="F343" s="2" t="s">
        <v>14</v>
      </c>
      <c r="G343" s="2" t="s">
        <v>15</v>
      </c>
      <c r="H343" s="1">
        <v>44939</v>
      </c>
      <c r="I343">
        <f t="shared" si="20"/>
        <v>2023</v>
      </c>
      <c r="J343" s="1" t="str" cm="1">
        <f t="array" ref="J343">IFERROR(TEXT(H343, "[$-en-US]mmm"), _xleta.N/A)</f>
        <v>Jan</v>
      </c>
      <c r="K343">
        <f t="shared" si="21"/>
        <v>13</v>
      </c>
      <c r="L343" s="1" t="str">
        <f t="shared" si="22"/>
        <v>Friday</v>
      </c>
      <c r="M343" t="str">
        <f t="shared" si="23"/>
        <v>Yes</v>
      </c>
    </row>
    <row r="344" spans="1:13">
      <c r="A344" t="s">
        <v>9</v>
      </c>
      <c r="B344">
        <v>4</v>
      </c>
      <c r="C344">
        <v>2</v>
      </c>
      <c r="D344">
        <v>8</v>
      </c>
      <c r="E344" s="7" t="str" cm="1">
        <f t="array" ref="E344">_xlfn.IFS(D344&lt;=5, "$1-5", D344&lt;=10, "$6-10",D344&lt;=15,"$11-15", D344&lt;=20, "$16-20", D344&gt;20, "$20+")</f>
        <v>$6-10</v>
      </c>
      <c r="F344" s="2" t="s">
        <v>23</v>
      </c>
      <c r="G344" s="2" t="s">
        <v>10023</v>
      </c>
      <c r="H344" s="1">
        <v>44939</v>
      </c>
      <c r="I344">
        <f t="shared" si="20"/>
        <v>2023</v>
      </c>
      <c r="J344" s="1" t="str" cm="1">
        <f t="array" ref="J344">IFERROR(TEXT(H344, "[$-en-US]mmm"), _xleta.N/A)</f>
        <v>Jan</v>
      </c>
      <c r="K344">
        <f t="shared" si="21"/>
        <v>13</v>
      </c>
      <c r="L344" s="1" t="str">
        <f t="shared" si="22"/>
        <v>Friday</v>
      </c>
      <c r="M344" t="str">
        <f t="shared" si="23"/>
        <v>Yes</v>
      </c>
    </row>
    <row r="345" spans="1:13">
      <c r="A345" t="s">
        <v>9</v>
      </c>
      <c r="B345">
        <v>4</v>
      </c>
      <c r="C345">
        <v>2</v>
      </c>
      <c r="D345">
        <v>8</v>
      </c>
      <c r="E345" s="7" t="str" cm="1">
        <f t="array" ref="E345">_xlfn.IFS(D345&lt;=5, "$1-5", D345&lt;=10, "$6-10",D345&lt;=15,"$11-15", D345&lt;=20, "$16-20", D345&gt;20, "$20+")</f>
        <v>$6-10</v>
      </c>
      <c r="F345" s="2" t="s">
        <v>10023</v>
      </c>
      <c r="G345" s="2" t="s">
        <v>10025</v>
      </c>
      <c r="H345" s="1">
        <v>44939</v>
      </c>
      <c r="I345">
        <f t="shared" si="20"/>
        <v>2023</v>
      </c>
      <c r="J345" s="1" t="str" cm="1">
        <f t="array" ref="J345">IFERROR(TEXT(H345, "[$-en-US]mmm"), _xleta.N/A)</f>
        <v>Jan</v>
      </c>
      <c r="K345">
        <f t="shared" si="21"/>
        <v>13</v>
      </c>
      <c r="L345" s="1" t="str">
        <f t="shared" si="22"/>
        <v>Friday</v>
      </c>
      <c r="M345" t="str">
        <f t="shared" si="23"/>
        <v>Yes</v>
      </c>
    </row>
    <row r="346" spans="1:13">
      <c r="A346" t="s">
        <v>39</v>
      </c>
      <c r="B346">
        <v>3</v>
      </c>
      <c r="C346">
        <v>3</v>
      </c>
      <c r="D346">
        <v>9</v>
      </c>
      <c r="E346" s="7" t="str" cm="1">
        <f t="array" ref="E346">_xlfn.IFS(D346&lt;=5, "$1-5", D346&lt;=10, "$6-10",D346&lt;=15,"$11-15", D346&lt;=20, "$16-20", D346&gt;20, "$20+")</f>
        <v>$6-10</v>
      </c>
      <c r="F346" s="2" t="s">
        <v>10023</v>
      </c>
      <c r="G346" s="2" t="s">
        <v>10023</v>
      </c>
      <c r="H346" s="1">
        <v>44940</v>
      </c>
      <c r="I346">
        <f t="shared" si="20"/>
        <v>2023</v>
      </c>
      <c r="J346" s="1" t="str" cm="1">
        <f t="array" ref="J346">IFERROR(TEXT(H346, "[$-en-US]mmm"), _xleta.N/A)</f>
        <v>Jan</v>
      </c>
      <c r="K346">
        <f t="shared" si="21"/>
        <v>14</v>
      </c>
      <c r="L346" s="1" t="str">
        <f t="shared" si="22"/>
        <v>Saturday</v>
      </c>
      <c r="M346" t="str">
        <f t="shared" si="23"/>
        <v>Yes</v>
      </c>
    </row>
    <row r="347" spans="1:13">
      <c r="A347" t="s">
        <v>20</v>
      </c>
      <c r="B347">
        <v>1</v>
      </c>
      <c r="C347">
        <v>5</v>
      </c>
      <c r="D347">
        <v>5</v>
      </c>
      <c r="E347" s="7" t="str" cm="1">
        <f t="array" ref="E347">_xlfn.IFS(D347&lt;=5, "$1-5", D347&lt;=10, "$6-10",D347&lt;=15,"$11-15", D347&lt;=20, "$16-20", D347&gt;20, "$20+")</f>
        <v>$1-5</v>
      </c>
      <c r="F347" s="2" t="s">
        <v>10023</v>
      </c>
      <c r="G347" s="2" t="s">
        <v>10025</v>
      </c>
      <c r="H347" s="1">
        <v>44940</v>
      </c>
      <c r="I347">
        <f t="shared" si="20"/>
        <v>2023</v>
      </c>
      <c r="J347" s="1" t="str" cm="1">
        <f t="array" ref="J347">IFERROR(TEXT(H347, "[$-en-US]mmm"), _xleta.N/A)</f>
        <v>Jan</v>
      </c>
      <c r="K347">
        <f t="shared" si="21"/>
        <v>14</v>
      </c>
      <c r="L347" s="1" t="str">
        <f t="shared" si="22"/>
        <v>Saturday</v>
      </c>
      <c r="M347" t="str">
        <f t="shared" si="23"/>
        <v>Yes</v>
      </c>
    </row>
    <row r="348" spans="1:13">
      <c r="A348" t="s">
        <v>10023</v>
      </c>
      <c r="B348">
        <v>4</v>
      </c>
      <c r="C348">
        <v>4</v>
      </c>
      <c r="D348">
        <v>16</v>
      </c>
      <c r="E348" s="7" t="str" cm="1">
        <f t="array" ref="E348">_xlfn.IFS(D348&lt;=5, "$1-5", D348&lt;=10, "$6-10",D348&lt;=15,"$11-15", D348&lt;=20, "$16-20", D348&gt;20, "$20+")</f>
        <v>$16-20</v>
      </c>
      <c r="F348" s="2" t="s">
        <v>14</v>
      </c>
      <c r="G348" s="2" t="s">
        <v>11</v>
      </c>
      <c r="H348" s="1">
        <v>44940</v>
      </c>
      <c r="I348">
        <f t="shared" si="20"/>
        <v>2023</v>
      </c>
      <c r="J348" s="1" t="str" cm="1">
        <f t="array" ref="J348">IFERROR(TEXT(H348, "[$-en-US]mmm"), _xleta.N/A)</f>
        <v>Jan</v>
      </c>
      <c r="K348">
        <f t="shared" si="21"/>
        <v>14</v>
      </c>
      <c r="L348" s="1" t="str">
        <f t="shared" si="22"/>
        <v>Saturday</v>
      </c>
      <c r="M348" t="str">
        <f t="shared" si="23"/>
        <v>Yes</v>
      </c>
    </row>
    <row r="349" spans="1:13">
      <c r="A349" t="s">
        <v>25</v>
      </c>
      <c r="B349">
        <v>5</v>
      </c>
      <c r="C349">
        <v>4</v>
      </c>
      <c r="D349">
        <v>20</v>
      </c>
      <c r="E349" s="7" t="str" cm="1">
        <f t="array" ref="E349">_xlfn.IFS(D349&lt;=5, "$1-5", D349&lt;=10, "$6-10",D349&lt;=15,"$11-15", D349&lt;=20, "$16-20", D349&gt;20, "$20+")</f>
        <v>$16-20</v>
      </c>
      <c r="F349" s="2" t="s">
        <v>14</v>
      </c>
      <c r="G349" s="2" t="s">
        <v>15</v>
      </c>
      <c r="H349" s="1">
        <v>44940</v>
      </c>
      <c r="I349">
        <f t="shared" si="20"/>
        <v>2023</v>
      </c>
      <c r="J349" s="1" t="str" cm="1">
        <f t="array" ref="J349">IFERROR(TEXT(H349, "[$-en-US]mmm"), _xleta.N/A)</f>
        <v>Jan</v>
      </c>
      <c r="K349">
        <f t="shared" si="21"/>
        <v>14</v>
      </c>
      <c r="L349" s="1" t="str">
        <f t="shared" si="22"/>
        <v>Saturday</v>
      </c>
      <c r="M349" t="str">
        <f t="shared" si="23"/>
        <v>Yes</v>
      </c>
    </row>
    <row r="350" spans="1:13">
      <c r="A350" t="s">
        <v>20</v>
      </c>
      <c r="B350">
        <v>4</v>
      </c>
      <c r="C350">
        <v>5</v>
      </c>
      <c r="D350">
        <v>20</v>
      </c>
      <c r="E350" s="7" t="str" cm="1">
        <f t="array" ref="E350">_xlfn.IFS(D350&lt;=5, "$1-5", D350&lt;=10, "$6-10",D350&lt;=15,"$11-15", D350&lt;=20, "$16-20", D350&gt;20, "$20+")</f>
        <v>$16-20</v>
      </c>
      <c r="F350" s="2" t="s">
        <v>23</v>
      </c>
      <c r="G350" s="2" t="s">
        <v>11</v>
      </c>
      <c r="H350" s="1">
        <v>44940</v>
      </c>
      <c r="I350">
        <f t="shared" si="20"/>
        <v>2023</v>
      </c>
      <c r="J350" s="1" t="str" cm="1">
        <f t="array" ref="J350">IFERROR(TEXT(H350, "[$-en-US]mmm"), _xleta.N/A)</f>
        <v>Jan</v>
      </c>
      <c r="K350">
        <f t="shared" si="21"/>
        <v>14</v>
      </c>
      <c r="L350" s="1" t="str">
        <f t="shared" si="22"/>
        <v>Saturday</v>
      </c>
      <c r="M350" t="str">
        <f t="shared" si="23"/>
        <v>Yes</v>
      </c>
    </row>
    <row r="351" spans="1:13">
      <c r="A351" t="s">
        <v>20</v>
      </c>
      <c r="B351">
        <v>4</v>
      </c>
      <c r="C351">
        <v>5</v>
      </c>
      <c r="D351">
        <v>20</v>
      </c>
      <c r="E351" s="7" t="str" cm="1">
        <f t="array" ref="E351">_xlfn.IFS(D351&lt;=5, "$1-5", D351&lt;=10, "$6-10",D351&lt;=15,"$11-15", D351&lt;=20, "$16-20", D351&gt;20, "$20+")</f>
        <v>$16-20</v>
      </c>
      <c r="F351" s="2" t="s">
        <v>23</v>
      </c>
      <c r="G351" s="2" t="s">
        <v>11</v>
      </c>
      <c r="H351" s="1">
        <v>44940</v>
      </c>
      <c r="I351">
        <f t="shared" si="20"/>
        <v>2023</v>
      </c>
      <c r="J351" s="1" t="str" cm="1">
        <f t="array" ref="J351">IFERROR(TEXT(H351, "[$-en-US]mmm"), _xleta.N/A)</f>
        <v>Jan</v>
      </c>
      <c r="K351">
        <f t="shared" si="21"/>
        <v>14</v>
      </c>
      <c r="L351" s="1" t="str">
        <f t="shared" si="22"/>
        <v>Saturday</v>
      </c>
      <c r="M351" t="str">
        <f t="shared" si="23"/>
        <v>Yes</v>
      </c>
    </row>
    <row r="352" spans="1:13">
      <c r="A352" t="s">
        <v>39</v>
      </c>
      <c r="B352">
        <v>5</v>
      </c>
      <c r="C352">
        <v>3</v>
      </c>
      <c r="D352">
        <v>15</v>
      </c>
      <c r="E352" s="7" t="str" cm="1">
        <f t="array" ref="E352">_xlfn.IFS(D352&lt;=5, "$1-5", D352&lt;=10, "$6-10",D352&lt;=15,"$11-15", D352&lt;=20, "$16-20", D352&gt;20, "$20+")</f>
        <v>$11-15</v>
      </c>
      <c r="F352" s="2" t="s">
        <v>10023</v>
      </c>
      <c r="G352" s="2" t="s">
        <v>11</v>
      </c>
      <c r="H352" s="1">
        <v>44940</v>
      </c>
      <c r="I352">
        <f t="shared" si="20"/>
        <v>2023</v>
      </c>
      <c r="J352" s="1" t="str" cm="1">
        <f t="array" ref="J352">IFERROR(TEXT(H352, "[$-en-US]mmm"), _xleta.N/A)</f>
        <v>Jan</v>
      </c>
      <c r="K352">
        <f t="shared" si="21"/>
        <v>14</v>
      </c>
      <c r="L352" s="1" t="str">
        <f t="shared" si="22"/>
        <v>Saturday</v>
      </c>
      <c r="M352" t="str">
        <f t="shared" si="23"/>
        <v>Yes</v>
      </c>
    </row>
    <row r="353" spans="1:13">
      <c r="A353" t="s">
        <v>65</v>
      </c>
      <c r="B353">
        <v>2</v>
      </c>
      <c r="C353">
        <v>1.5</v>
      </c>
      <c r="D353">
        <v>3</v>
      </c>
      <c r="E353" s="7" t="str" cm="1">
        <f t="array" ref="E353">_xlfn.IFS(D353&lt;=5, "$1-5", D353&lt;=10, "$6-10",D353&lt;=15,"$11-15", D353&lt;=20, "$16-20", D353&gt;20, "$20+")</f>
        <v>$1-5</v>
      </c>
      <c r="F353" s="2" t="s">
        <v>23</v>
      </c>
      <c r="G353" s="2" t="s">
        <v>10023</v>
      </c>
      <c r="H353" s="1">
        <v>44940</v>
      </c>
      <c r="I353">
        <f t="shared" si="20"/>
        <v>2023</v>
      </c>
      <c r="J353" s="1" t="str" cm="1">
        <f t="array" ref="J353">IFERROR(TEXT(H353, "[$-en-US]mmm"), _xleta.N/A)</f>
        <v>Jan</v>
      </c>
      <c r="K353">
        <f t="shared" si="21"/>
        <v>14</v>
      </c>
      <c r="L353" s="1" t="str">
        <f t="shared" si="22"/>
        <v>Saturday</v>
      </c>
      <c r="M353" t="str">
        <f t="shared" si="23"/>
        <v>Yes</v>
      </c>
    </row>
    <row r="354" spans="1:13">
      <c r="A354" t="s">
        <v>39</v>
      </c>
      <c r="B354">
        <v>1</v>
      </c>
      <c r="C354">
        <v>3</v>
      </c>
      <c r="D354">
        <v>3</v>
      </c>
      <c r="E354" s="7" t="str" cm="1">
        <f t="array" ref="E354">_xlfn.IFS(D354&lt;=5, "$1-5", D354&lt;=10, "$6-10",D354&lt;=15,"$11-15", D354&lt;=20, "$16-20", D354&gt;20, "$20+")</f>
        <v>$1-5</v>
      </c>
      <c r="F354" s="2" t="s">
        <v>23</v>
      </c>
      <c r="G354" s="2" t="s">
        <v>10023</v>
      </c>
      <c r="H354" s="1">
        <v>44940</v>
      </c>
      <c r="I354">
        <f t="shared" si="20"/>
        <v>2023</v>
      </c>
      <c r="J354" s="1" t="str" cm="1">
        <f t="array" ref="J354">IFERROR(TEXT(H354, "[$-en-US]mmm"), _xleta.N/A)</f>
        <v>Jan</v>
      </c>
      <c r="K354">
        <f t="shared" si="21"/>
        <v>14</v>
      </c>
      <c r="L354" s="1" t="str">
        <f t="shared" si="22"/>
        <v>Saturday</v>
      </c>
      <c r="M354" t="str">
        <f t="shared" si="23"/>
        <v>Yes</v>
      </c>
    </row>
    <row r="355" spans="1:13">
      <c r="A355" t="s">
        <v>65</v>
      </c>
      <c r="B355">
        <v>1</v>
      </c>
      <c r="C355">
        <v>1.5</v>
      </c>
      <c r="D355">
        <v>1.5</v>
      </c>
      <c r="E355" s="7" t="str" cm="1">
        <f t="array" ref="E355">_xlfn.IFS(D355&lt;=5, "$1-5", D355&lt;=10, "$6-10",D355&lt;=15,"$11-15", D355&lt;=20, "$16-20", D355&gt;20, "$20+")</f>
        <v>$1-5</v>
      </c>
      <c r="F355" s="2" t="s">
        <v>10023</v>
      </c>
      <c r="G355" s="2" t="s">
        <v>11</v>
      </c>
      <c r="H355" s="1">
        <v>44940</v>
      </c>
      <c r="I355">
        <f t="shared" si="20"/>
        <v>2023</v>
      </c>
      <c r="J355" s="1" t="str" cm="1">
        <f t="array" ref="J355">IFERROR(TEXT(H355, "[$-en-US]mmm"), _xleta.N/A)</f>
        <v>Jan</v>
      </c>
      <c r="K355">
        <f t="shared" si="21"/>
        <v>14</v>
      </c>
      <c r="L355" s="1" t="str">
        <f t="shared" si="22"/>
        <v>Saturday</v>
      </c>
      <c r="M355" t="str">
        <f t="shared" si="23"/>
        <v>Yes</v>
      </c>
    </row>
    <row r="356" spans="1:13">
      <c r="A356" t="str">
        <f>_xlfn.XLOOKUP(C356,'Item Price'!B:B,'Item Price'!A:A)</f>
        <v>Cookie</v>
      </c>
      <c r="B356">
        <v>4</v>
      </c>
      <c r="C356">
        <v>1</v>
      </c>
      <c r="D356">
        <v>4</v>
      </c>
      <c r="E356" s="7" t="str" cm="1">
        <f t="array" ref="E356">_xlfn.IFS(D356&lt;=5, "$1-5", D356&lt;=10, "$6-10",D356&lt;=15,"$11-15", D356&lt;=20, "$16-20", D356&gt;20, "$20+")</f>
        <v>$1-5</v>
      </c>
      <c r="F356" s="2" t="s">
        <v>10</v>
      </c>
      <c r="G356" s="2" t="s">
        <v>15</v>
      </c>
      <c r="H356" s="1">
        <v>44940</v>
      </c>
      <c r="I356">
        <f t="shared" si="20"/>
        <v>2023</v>
      </c>
      <c r="J356" s="1" t="str" cm="1">
        <f t="array" ref="J356">IFERROR(TEXT(H356, "[$-en-US]mmm"), _xleta.N/A)</f>
        <v>Jan</v>
      </c>
      <c r="K356">
        <f t="shared" si="21"/>
        <v>14</v>
      </c>
      <c r="L356" s="1" t="str">
        <f t="shared" si="22"/>
        <v>Saturday</v>
      </c>
      <c r="M356" t="str">
        <f t="shared" si="23"/>
        <v>Yes</v>
      </c>
    </row>
    <row r="357" spans="1:13">
      <c r="A357" t="str">
        <f>_xlfn.XLOOKUP(C357,'Item Price'!$B:$B,'Item Price'!$A:$A,"notfound")</f>
        <v>Cookie</v>
      </c>
      <c r="B357">
        <v>4</v>
      </c>
      <c r="C357">
        <v>1</v>
      </c>
      <c r="D357">
        <v>4</v>
      </c>
      <c r="E357" s="7" t="str" cm="1">
        <f t="array" ref="E357">_xlfn.IFS(D357&lt;=5, "$1-5", D357&lt;=10, "$6-10",D357&lt;=15,"$11-15", D357&lt;=20, "$16-20", D357&gt;20, "$20+")</f>
        <v>$1-5</v>
      </c>
      <c r="F357" s="2" t="s">
        <v>10023</v>
      </c>
      <c r="G357" s="2" t="s">
        <v>11</v>
      </c>
      <c r="H357" s="1">
        <v>44940</v>
      </c>
      <c r="I357">
        <f t="shared" si="20"/>
        <v>2023</v>
      </c>
      <c r="J357" s="1" t="str" cm="1">
        <f t="array" ref="J357">IFERROR(TEXT(H357, "[$-en-US]mmm"), _xleta.N/A)</f>
        <v>Jan</v>
      </c>
      <c r="K357">
        <f t="shared" si="21"/>
        <v>14</v>
      </c>
      <c r="L357" s="1" t="str">
        <f t="shared" si="22"/>
        <v>Saturday</v>
      </c>
      <c r="M357" t="str">
        <f t="shared" si="23"/>
        <v>Yes</v>
      </c>
    </row>
    <row r="358" spans="1:13">
      <c r="A358" t="s">
        <v>17</v>
      </c>
      <c r="B358">
        <v>4</v>
      </c>
      <c r="C358">
        <v>1</v>
      </c>
      <c r="D358">
        <v>4</v>
      </c>
      <c r="E358" s="7" t="str" cm="1">
        <f t="array" ref="E358">_xlfn.IFS(D358&lt;=5, "$1-5", D358&lt;=10, "$6-10",D358&lt;=15,"$11-15", D358&lt;=20, "$16-20", D358&gt;20, "$20+")</f>
        <v>$1-5</v>
      </c>
      <c r="F358" s="2" t="s">
        <v>10</v>
      </c>
      <c r="G358" s="2" t="s">
        <v>15</v>
      </c>
      <c r="H358" s="1">
        <v>44940</v>
      </c>
      <c r="I358">
        <f t="shared" si="20"/>
        <v>2023</v>
      </c>
      <c r="J358" s="1" t="str" cm="1">
        <f t="array" ref="J358">IFERROR(TEXT(H358, "[$-en-US]mmm"), _xleta.N/A)</f>
        <v>Jan</v>
      </c>
      <c r="K358">
        <f t="shared" si="21"/>
        <v>14</v>
      </c>
      <c r="L358" s="1" t="str">
        <f t="shared" si="22"/>
        <v>Saturday</v>
      </c>
      <c r="M358" t="str">
        <f t="shared" si="23"/>
        <v>Yes</v>
      </c>
    </row>
    <row r="359" spans="1:13">
      <c r="A359" t="s">
        <v>17</v>
      </c>
      <c r="B359">
        <v>3</v>
      </c>
      <c r="C359">
        <v>1</v>
      </c>
      <c r="D359">
        <v>3</v>
      </c>
      <c r="E359" s="7" t="str" cm="1">
        <f t="array" ref="E359">_xlfn.IFS(D359&lt;=5, "$1-5", D359&lt;=10, "$6-10",D359&lt;=15,"$11-15", D359&lt;=20, "$16-20", D359&gt;20, "$20+")</f>
        <v>$1-5</v>
      </c>
      <c r="F359" s="2" t="s">
        <v>10</v>
      </c>
      <c r="G359" s="2" t="s">
        <v>11</v>
      </c>
      <c r="H359" s="1">
        <v>44940</v>
      </c>
      <c r="I359">
        <f t="shared" si="20"/>
        <v>2023</v>
      </c>
      <c r="J359" s="1" t="str" cm="1">
        <f t="array" ref="J359">IFERROR(TEXT(H359, "[$-en-US]mmm"), _xleta.N/A)</f>
        <v>Jan</v>
      </c>
      <c r="K359">
        <f t="shared" si="21"/>
        <v>14</v>
      </c>
      <c r="L359" s="1" t="str">
        <f t="shared" si="22"/>
        <v>Saturday</v>
      </c>
      <c r="M359" t="str">
        <f t="shared" si="23"/>
        <v>Yes</v>
      </c>
    </row>
    <row r="360" spans="1:13">
      <c r="A360" t="s">
        <v>28</v>
      </c>
      <c r="B360">
        <v>2</v>
      </c>
      <c r="C360">
        <v>4</v>
      </c>
      <c r="D360">
        <v>8</v>
      </c>
      <c r="E360" s="7" t="str" cm="1">
        <f t="array" ref="E360">_xlfn.IFS(D360&lt;=5, "$1-5", D360&lt;=10, "$6-10",D360&lt;=15,"$11-15", D360&lt;=20, "$16-20", D360&gt;20, "$20+")</f>
        <v>$6-10</v>
      </c>
      <c r="F360" s="2" t="s">
        <v>14</v>
      </c>
      <c r="G360" s="2" t="s">
        <v>11</v>
      </c>
      <c r="H360" s="1">
        <v>44940</v>
      </c>
      <c r="I360">
        <f t="shared" si="20"/>
        <v>2023</v>
      </c>
      <c r="J360" s="1" t="str" cm="1">
        <f t="array" ref="J360">IFERROR(TEXT(H360, "[$-en-US]mmm"), _xleta.N/A)</f>
        <v>Jan</v>
      </c>
      <c r="K360">
        <f t="shared" si="21"/>
        <v>14</v>
      </c>
      <c r="L360" s="1" t="str">
        <f t="shared" si="22"/>
        <v>Saturday</v>
      </c>
      <c r="M360" t="str">
        <f t="shared" si="23"/>
        <v>Yes</v>
      </c>
    </row>
    <row r="361" spans="1:13">
      <c r="A361" t="s">
        <v>65</v>
      </c>
      <c r="B361">
        <v>3</v>
      </c>
      <c r="C361">
        <v>1.5</v>
      </c>
      <c r="D361">
        <v>4.5</v>
      </c>
      <c r="E361" s="7" t="str" cm="1">
        <f t="array" ref="E361">_xlfn.IFS(D361&lt;=5, "$1-5", D361&lt;=10, "$6-10",D361&lt;=15,"$11-15", D361&lt;=20, "$16-20", D361&gt;20, "$20+")</f>
        <v>$1-5</v>
      </c>
      <c r="F361" s="2" t="s">
        <v>14</v>
      </c>
      <c r="G361" s="2" t="s">
        <v>11</v>
      </c>
      <c r="H361" s="1">
        <v>44940</v>
      </c>
      <c r="I361">
        <f t="shared" si="20"/>
        <v>2023</v>
      </c>
      <c r="J361" s="1" t="str" cm="1">
        <f t="array" ref="J361">IFERROR(TEXT(H361, "[$-en-US]mmm"), _xleta.N/A)</f>
        <v>Jan</v>
      </c>
      <c r="K361">
        <f t="shared" si="21"/>
        <v>14</v>
      </c>
      <c r="L361" s="1" t="str">
        <f t="shared" si="22"/>
        <v>Saturday</v>
      </c>
      <c r="M361" t="str">
        <f t="shared" si="23"/>
        <v>Yes</v>
      </c>
    </row>
    <row r="362" spans="1:13">
      <c r="A362" t="s">
        <v>39</v>
      </c>
      <c r="B362">
        <v>3</v>
      </c>
      <c r="C362">
        <v>3</v>
      </c>
      <c r="D362">
        <v>9</v>
      </c>
      <c r="E362" s="7" t="str" cm="1">
        <f t="array" ref="E362">_xlfn.IFS(D362&lt;=5, "$1-5", D362&lt;=10, "$6-10",D362&lt;=15,"$11-15", D362&lt;=20, "$16-20", D362&gt;20, "$20+")</f>
        <v>$6-10</v>
      </c>
      <c r="F362" s="2" t="s">
        <v>10023</v>
      </c>
      <c r="G362" s="2" t="s">
        <v>10025</v>
      </c>
      <c r="H362" s="1">
        <v>44940</v>
      </c>
      <c r="I362">
        <f t="shared" si="20"/>
        <v>2023</v>
      </c>
      <c r="J362" s="1" t="str" cm="1">
        <f t="array" ref="J362">IFERROR(TEXT(H362, "[$-en-US]mmm"), _xleta.N/A)</f>
        <v>Jan</v>
      </c>
      <c r="K362">
        <f t="shared" si="21"/>
        <v>14</v>
      </c>
      <c r="L362" s="1" t="str">
        <f t="shared" si="22"/>
        <v>Saturday</v>
      </c>
      <c r="M362" t="str">
        <f t="shared" si="23"/>
        <v>Yes</v>
      </c>
    </row>
    <row r="363" spans="1:13">
      <c r="A363" t="s">
        <v>17</v>
      </c>
      <c r="B363">
        <v>1</v>
      </c>
      <c r="C363">
        <v>1</v>
      </c>
      <c r="D363">
        <v>1</v>
      </c>
      <c r="E363" s="7" t="str" cm="1">
        <f t="array" ref="E363">_xlfn.IFS(D363&lt;=5, "$1-5", D363&lt;=10, "$6-10",D363&lt;=15,"$11-15", D363&lt;=20, "$16-20", D363&gt;20, "$20+")</f>
        <v>$1-5</v>
      </c>
      <c r="F363" s="2" t="s">
        <v>10</v>
      </c>
      <c r="G363" s="2" t="s">
        <v>15</v>
      </c>
      <c r="H363" s="1">
        <v>44940</v>
      </c>
      <c r="I363">
        <f t="shared" si="20"/>
        <v>2023</v>
      </c>
      <c r="J363" s="1" t="str" cm="1">
        <f t="array" ref="J363">IFERROR(TEXT(H363, "[$-en-US]mmm"), _xleta.N/A)</f>
        <v>Jan</v>
      </c>
      <c r="K363">
        <f t="shared" si="21"/>
        <v>14</v>
      </c>
      <c r="L363" s="1" t="str">
        <f t="shared" si="22"/>
        <v>Saturday</v>
      </c>
      <c r="M363" t="str">
        <f t="shared" si="23"/>
        <v>Yes</v>
      </c>
    </row>
    <row r="364" spans="1:13">
      <c r="A364" t="s">
        <v>17</v>
      </c>
      <c r="B364">
        <v>3</v>
      </c>
      <c r="C364">
        <v>1</v>
      </c>
      <c r="D364">
        <v>3</v>
      </c>
      <c r="E364" s="7" t="str" cm="1">
        <f t="array" ref="E364">_xlfn.IFS(D364&lt;=5, "$1-5", D364&lt;=10, "$6-10",D364&lt;=15,"$11-15", D364&lt;=20, "$16-20", D364&gt;20, "$20+")</f>
        <v>$1-5</v>
      </c>
      <c r="F364" s="2" t="s">
        <v>23</v>
      </c>
      <c r="G364" s="2" t="s">
        <v>15</v>
      </c>
      <c r="H364" s="1">
        <v>44940</v>
      </c>
      <c r="I364">
        <f t="shared" si="20"/>
        <v>2023</v>
      </c>
      <c r="J364" s="1" t="str" cm="1">
        <f t="array" ref="J364">IFERROR(TEXT(H364, "[$-en-US]mmm"), _xleta.N/A)</f>
        <v>Jan</v>
      </c>
      <c r="K364">
        <f t="shared" si="21"/>
        <v>14</v>
      </c>
      <c r="L364" s="1" t="str">
        <f t="shared" si="22"/>
        <v>Saturday</v>
      </c>
      <c r="M364" t="str">
        <f t="shared" si="23"/>
        <v>Yes</v>
      </c>
    </row>
    <row r="365" spans="1:13">
      <c r="A365" t="s">
        <v>25</v>
      </c>
      <c r="B365">
        <v>4</v>
      </c>
      <c r="C365">
        <f>$D365/$B365</f>
        <v>4</v>
      </c>
      <c r="D365">
        <v>16</v>
      </c>
      <c r="E365" s="7" t="str" cm="1">
        <f t="array" ref="E365">_xlfn.IFS(D365&lt;=5, "$1-5", D365&lt;=10, "$6-10",D365&lt;=15,"$11-15", D365&lt;=20, "$16-20", D365&gt;20, "$20+")</f>
        <v>$16-20</v>
      </c>
      <c r="F365" s="2" t="s">
        <v>10</v>
      </c>
      <c r="G365" s="2" t="s">
        <v>15</v>
      </c>
      <c r="H365" s="1">
        <v>44940</v>
      </c>
      <c r="I365">
        <f t="shared" si="20"/>
        <v>2023</v>
      </c>
      <c r="J365" s="1" t="str" cm="1">
        <f t="array" ref="J365">IFERROR(TEXT(H365, "[$-en-US]mmm"), _xleta.N/A)</f>
        <v>Jan</v>
      </c>
      <c r="K365">
        <f t="shared" si="21"/>
        <v>14</v>
      </c>
      <c r="L365" s="1" t="str">
        <f t="shared" si="22"/>
        <v>Saturday</v>
      </c>
      <c r="M365" t="str">
        <f t="shared" si="23"/>
        <v>Yes</v>
      </c>
    </row>
    <row r="366" spans="1:13">
      <c r="A366" t="s">
        <v>25</v>
      </c>
      <c r="B366">
        <v>1</v>
      </c>
      <c r="C366">
        <v>4</v>
      </c>
      <c r="D366">
        <v>4</v>
      </c>
      <c r="E366" s="7" t="str" cm="1">
        <f t="array" ref="E366">_xlfn.IFS(D366&lt;=5, "$1-5", D366&lt;=10, "$6-10",D366&lt;=15,"$11-15", D366&lt;=20, "$16-20", D366&gt;20, "$20+")</f>
        <v>$1-5</v>
      </c>
      <c r="F366" s="2" t="s">
        <v>10023</v>
      </c>
      <c r="G366" s="2" t="s">
        <v>15</v>
      </c>
      <c r="H366" s="1">
        <v>44940</v>
      </c>
      <c r="I366">
        <f t="shared" si="20"/>
        <v>2023</v>
      </c>
      <c r="J366" s="1" t="str" cm="1">
        <f t="array" ref="J366">IFERROR(TEXT(H366, "[$-en-US]mmm"), _xleta.N/A)</f>
        <v>Jan</v>
      </c>
      <c r="K366">
        <f t="shared" si="21"/>
        <v>14</v>
      </c>
      <c r="L366" s="1" t="str">
        <f t="shared" si="22"/>
        <v>Saturday</v>
      </c>
      <c r="M366" t="str">
        <f t="shared" si="23"/>
        <v>Yes</v>
      </c>
    </row>
    <row r="367" spans="1:13">
      <c r="A367" t="s">
        <v>13</v>
      </c>
      <c r="B367">
        <v>5</v>
      </c>
      <c r="C367">
        <v>3</v>
      </c>
      <c r="D367">
        <f>$B367*$C367</f>
        <v>15</v>
      </c>
      <c r="E367" s="7" t="str" cm="1">
        <f t="array" ref="E367">_xlfn.IFS(D367&lt;=5, "$1-5", D367&lt;=10, "$6-10",D367&lt;=15,"$11-15", D367&lt;=20, "$16-20", D367&gt;20, "$20+")</f>
        <v>$11-15</v>
      </c>
      <c r="F367" s="2" t="s">
        <v>14</v>
      </c>
      <c r="G367" s="2" t="s">
        <v>10023</v>
      </c>
      <c r="H367" s="1">
        <v>44940</v>
      </c>
      <c r="I367">
        <f t="shared" si="20"/>
        <v>2023</v>
      </c>
      <c r="J367" s="1" t="str" cm="1">
        <f t="array" ref="J367">IFERROR(TEXT(H367, "[$-en-US]mmm"), _xleta.N/A)</f>
        <v>Jan</v>
      </c>
      <c r="K367">
        <f t="shared" si="21"/>
        <v>14</v>
      </c>
      <c r="L367" s="1" t="str">
        <f t="shared" si="22"/>
        <v>Saturday</v>
      </c>
      <c r="M367" t="str">
        <f t="shared" si="23"/>
        <v>Yes</v>
      </c>
    </row>
    <row r="368" spans="1:13">
      <c r="A368" t="s">
        <v>65</v>
      </c>
      <c r="B368">
        <v>5</v>
      </c>
      <c r="C368">
        <v>1.5</v>
      </c>
      <c r="D368">
        <v>7.5</v>
      </c>
      <c r="E368" s="7" t="str" cm="1">
        <f t="array" ref="E368">_xlfn.IFS(D368&lt;=5, "$1-5", D368&lt;=10, "$6-10",D368&lt;=15,"$11-15", D368&lt;=20, "$16-20", D368&gt;20, "$20+")</f>
        <v>$6-10</v>
      </c>
      <c r="F368" s="2" t="s">
        <v>10023</v>
      </c>
      <c r="G368" s="2" t="s">
        <v>11</v>
      </c>
      <c r="H368" s="1">
        <v>44940</v>
      </c>
      <c r="I368">
        <f t="shared" si="20"/>
        <v>2023</v>
      </c>
      <c r="J368" s="1" t="str" cm="1">
        <f t="array" ref="J368">IFERROR(TEXT(H368, "[$-en-US]mmm"), _xleta.N/A)</f>
        <v>Jan</v>
      </c>
      <c r="K368">
        <f t="shared" si="21"/>
        <v>14</v>
      </c>
      <c r="L368" s="1" t="str">
        <f t="shared" si="22"/>
        <v>Saturday</v>
      </c>
      <c r="M368" t="str">
        <f t="shared" si="23"/>
        <v>Yes</v>
      </c>
    </row>
    <row r="369" spans="1:13">
      <c r="A369" t="s">
        <v>10023</v>
      </c>
      <c r="B369">
        <v>3</v>
      </c>
      <c r="C369">
        <v>4</v>
      </c>
      <c r="D369">
        <v>12</v>
      </c>
      <c r="E369" s="7" t="str" cm="1">
        <f t="array" ref="E369">_xlfn.IFS(D369&lt;=5, "$1-5", D369&lt;=10, "$6-10",D369&lt;=15,"$11-15", D369&lt;=20, "$16-20", D369&gt;20, "$20+")</f>
        <v>$11-15</v>
      </c>
      <c r="F369" s="2" t="s">
        <v>10023</v>
      </c>
      <c r="G369" s="2" t="s">
        <v>10023</v>
      </c>
      <c r="H369" s="1">
        <v>44940</v>
      </c>
      <c r="I369">
        <f t="shared" si="20"/>
        <v>2023</v>
      </c>
      <c r="J369" s="1" t="str" cm="1">
        <f t="array" ref="J369">IFERROR(TEXT(H369, "[$-en-US]mmm"), _xleta.N/A)</f>
        <v>Jan</v>
      </c>
      <c r="K369">
        <f t="shared" si="21"/>
        <v>14</v>
      </c>
      <c r="L369" s="1" t="str">
        <f t="shared" si="22"/>
        <v>Saturday</v>
      </c>
      <c r="M369" t="str">
        <f t="shared" si="23"/>
        <v>Yes</v>
      </c>
    </row>
    <row r="370" spans="1:13">
      <c r="A370" t="s">
        <v>20</v>
      </c>
      <c r="B370">
        <v>3</v>
      </c>
      <c r="C370">
        <v>5</v>
      </c>
      <c r="D370">
        <v>15</v>
      </c>
      <c r="E370" s="7" t="str" cm="1">
        <f t="array" ref="E370">_xlfn.IFS(D370&lt;=5, "$1-5", D370&lt;=10, "$6-10",D370&lt;=15,"$11-15", D370&lt;=20, "$16-20", D370&gt;20, "$20+")</f>
        <v>$11-15</v>
      </c>
      <c r="F370" s="2" t="s">
        <v>10</v>
      </c>
      <c r="G370" s="2" t="s">
        <v>11</v>
      </c>
      <c r="H370" s="1">
        <v>44940</v>
      </c>
      <c r="I370">
        <f t="shared" si="20"/>
        <v>2023</v>
      </c>
      <c r="J370" s="1" t="str" cm="1">
        <f t="array" ref="J370">IFERROR(TEXT(H370, "[$-en-US]mmm"), _xleta.N/A)</f>
        <v>Jan</v>
      </c>
      <c r="K370">
        <f t="shared" si="21"/>
        <v>14</v>
      </c>
      <c r="L370" s="1" t="str">
        <f t="shared" si="22"/>
        <v>Saturday</v>
      </c>
      <c r="M370" t="str">
        <f t="shared" si="23"/>
        <v>Yes</v>
      </c>
    </row>
    <row r="371" spans="1:13">
      <c r="A371" t="s">
        <v>28</v>
      </c>
      <c r="B371">
        <v>1</v>
      </c>
      <c r="C371">
        <v>4</v>
      </c>
      <c r="D371">
        <v>4</v>
      </c>
      <c r="E371" s="7" t="str" cm="1">
        <f t="array" ref="E371">_xlfn.IFS(D371&lt;=5, "$1-5", D371&lt;=10, "$6-10",D371&lt;=15,"$11-15", D371&lt;=20, "$16-20", D371&gt;20, "$20+")</f>
        <v>$1-5</v>
      </c>
      <c r="F371" s="2" t="s">
        <v>10</v>
      </c>
      <c r="G371" s="2" t="s">
        <v>15</v>
      </c>
      <c r="H371" s="1">
        <v>44940</v>
      </c>
      <c r="I371">
        <f t="shared" si="20"/>
        <v>2023</v>
      </c>
      <c r="J371" s="1" t="str" cm="1">
        <f t="array" ref="J371">IFERROR(TEXT(H371, "[$-en-US]mmm"), _xleta.N/A)</f>
        <v>Jan</v>
      </c>
      <c r="K371">
        <f t="shared" si="21"/>
        <v>14</v>
      </c>
      <c r="L371" s="1" t="str">
        <f t="shared" si="22"/>
        <v>Saturday</v>
      </c>
      <c r="M371" t="str">
        <f t="shared" si="23"/>
        <v>Yes</v>
      </c>
    </row>
    <row r="372" spans="1:13">
      <c r="A372" t="s">
        <v>39</v>
      </c>
      <c r="B372">
        <v>5</v>
      </c>
      <c r="C372">
        <v>3</v>
      </c>
      <c r="D372">
        <v>15</v>
      </c>
      <c r="E372" s="7" t="str" cm="1">
        <f t="array" ref="E372">_xlfn.IFS(D372&lt;=5, "$1-5", D372&lt;=10, "$6-10",D372&lt;=15,"$11-15", D372&lt;=20, "$16-20", D372&gt;20, "$20+")</f>
        <v>$11-15</v>
      </c>
      <c r="F372" s="2" t="s">
        <v>10023</v>
      </c>
      <c r="G372" s="2" t="s">
        <v>10023</v>
      </c>
      <c r="H372" s="1">
        <v>44940</v>
      </c>
      <c r="I372">
        <f t="shared" si="20"/>
        <v>2023</v>
      </c>
      <c r="J372" s="1" t="str" cm="1">
        <f t="array" ref="J372">IFERROR(TEXT(H372, "[$-en-US]mmm"), _xleta.N/A)</f>
        <v>Jan</v>
      </c>
      <c r="K372">
        <f t="shared" si="21"/>
        <v>14</v>
      </c>
      <c r="L372" s="1" t="str">
        <f t="shared" si="22"/>
        <v>Saturday</v>
      </c>
      <c r="M372" t="str">
        <f t="shared" si="23"/>
        <v>Yes</v>
      </c>
    </row>
    <row r="373" spans="1:13">
      <c r="A373" t="s">
        <v>65</v>
      </c>
      <c r="B373">
        <v>1</v>
      </c>
      <c r="C373">
        <v>1.5</v>
      </c>
      <c r="D373">
        <v>1.5</v>
      </c>
      <c r="E373" s="7" t="str" cm="1">
        <f t="array" ref="E373">_xlfn.IFS(D373&lt;=5, "$1-5", D373&lt;=10, "$6-10",D373&lt;=15,"$11-15", D373&lt;=20, "$16-20", D373&gt;20, "$20+")</f>
        <v>$1-5</v>
      </c>
      <c r="F373" s="2" t="s">
        <v>23</v>
      </c>
      <c r="G373" s="2" t="s">
        <v>10023</v>
      </c>
      <c r="H373" s="1">
        <v>44940</v>
      </c>
      <c r="I373">
        <f t="shared" si="20"/>
        <v>2023</v>
      </c>
      <c r="J373" s="1" t="str" cm="1">
        <f t="array" ref="J373">IFERROR(TEXT(H373, "[$-en-US]mmm"), _xleta.N/A)</f>
        <v>Jan</v>
      </c>
      <c r="K373">
        <f t="shared" si="21"/>
        <v>14</v>
      </c>
      <c r="L373" s="1" t="str">
        <f t="shared" si="22"/>
        <v>Saturday</v>
      </c>
      <c r="M373" t="str">
        <f t="shared" si="23"/>
        <v>Yes</v>
      </c>
    </row>
    <row r="374" spans="1:13">
      <c r="A374" t="s">
        <v>17</v>
      </c>
      <c r="B374">
        <v>5</v>
      </c>
      <c r="C374">
        <v>1</v>
      </c>
      <c r="D374">
        <v>5</v>
      </c>
      <c r="E374" s="7" t="str" cm="1">
        <f t="array" ref="E374">_xlfn.IFS(D374&lt;=5, "$1-5", D374&lt;=10, "$6-10",D374&lt;=15,"$11-15", D374&lt;=20, "$16-20", D374&gt;20, "$20+")</f>
        <v>$1-5</v>
      </c>
      <c r="F374" s="2" t="s">
        <v>10</v>
      </c>
      <c r="G374" s="2" t="s">
        <v>10023</v>
      </c>
      <c r="H374" s="1">
        <v>44940</v>
      </c>
      <c r="I374">
        <f t="shared" si="20"/>
        <v>2023</v>
      </c>
      <c r="J374" s="1" t="str" cm="1">
        <f t="array" ref="J374">IFERROR(TEXT(H374, "[$-en-US]mmm"), _xleta.N/A)</f>
        <v>Jan</v>
      </c>
      <c r="K374">
        <f t="shared" si="21"/>
        <v>14</v>
      </c>
      <c r="L374" s="1" t="str">
        <f t="shared" si="22"/>
        <v>Saturday</v>
      </c>
      <c r="M374" t="str">
        <f t="shared" si="23"/>
        <v>Yes</v>
      </c>
    </row>
    <row r="375" spans="1:13">
      <c r="A375" t="s">
        <v>9</v>
      </c>
      <c r="B375">
        <v>4</v>
      </c>
      <c r="C375">
        <v>2</v>
      </c>
      <c r="D375">
        <v>8</v>
      </c>
      <c r="E375" s="7" t="str" cm="1">
        <f t="array" ref="E375">_xlfn.IFS(D375&lt;=5, "$1-5", D375&lt;=10, "$6-10",D375&lt;=15,"$11-15", D375&lt;=20, "$16-20", D375&gt;20, "$20+")</f>
        <v>$6-10</v>
      </c>
      <c r="F375" s="2" t="s">
        <v>14</v>
      </c>
      <c r="G375" s="2" t="s">
        <v>10023</v>
      </c>
      <c r="H375" s="1">
        <v>44940</v>
      </c>
      <c r="I375">
        <f t="shared" si="20"/>
        <v>2023</v>
      </c>
      <c r="J375" s="1" t="str" cm="1">
        <f t="array" ref="J375">IFERROR(TEXT(H375, "[$-en-US]mmm"), _xleta.N/A)</f>
        <v>Jan</v>
      </c>
      <c r="K375">
        <f t="shared" si="21"/>
        <v>14</v>
      </c>
      <c r="L375" s="1" t="str">
        <f t="shared" si="22"/>
        <v>Saturday</v>
      </c>
      <c r="M375" t="str">
        <f t="shared" si="23"/>
        <v>Yes</v>
      </c>
    </row>
    <row r="376" spans="1:13">
      <c r="A376" t="s">
        <v>28</v>
      </c>
      <c r="B376">
        <v>4</v>
      </c>
      <c r="C376">
        <v>4</v>
      </c>
      <c r="D376">
        <v>16</v>
      </c>
      <c r="E376" s="7" t="str" cm="1">
        <f t="array" ref="E376">_xlfn.IFS(D376&lt;=5, "$1-5", D376&lt;=10, "$6-10",D376&lt;=15,"$11-15", D376&lt;=20, "$16-20", D376&gt;20, "$20+")</f>
        <v>$16-20</v>
      </c>
      <c r="F376" s="2" t="s">
        <v>23</v>
      </c>
      <c r="G376" s="2" t="s">
        <v>15</v>
      </c>
      <c r="H376" s="1">
        <v>44940</v>
      </c>
      <c r="I376">
        <f t="shared" si="20"/>
        <v>2023</v>
      </c>
      <c r="J376" s="1" t="str" cm="1">
        <f t="array" ref="J376">IFERROR(TEXT(H376, "[$-en-US]mmm"), _xleta.N/A)</f>
        <v>Jan</v>
      </c>
      <c r="K376">
        <f t="shared" si="21"/>
        <v>14</v>
      </c>
      <c r="L376" s="1" t="str">
        <f t="shared" si="22"/>
        <v>Saturday</v>
      </c>
      <c r="M376" t="str">
        <f t="shared" si="23"/>
        <v>Yes</v>
      </c>
    </row>
    <row r="377" spans="1:13">
      <c r="A377" t="s">
        <v>17</v>
      </c>
      <c r="B377">
        <v>2</v>
      </c>
      <c r="C377">
        <f>$D377/$B377</f>
        <v>1</v>
      </c>
      <c r="D377">
        <v>2</v>
      </c>
      <c r="E377" s="7" t="str" cm="1">
        <f t="array" ref="E377">_xlfn.IFS(D377&lt;=5, "$1-5", D377&lt;=10, "$6-10",D377&lt;=15,"$11-15", D377&lt;=20, "$16-20", D377&gt;20, "$20+")</f>
        <v>$1-5</v>
      </c>
      <c r="F377" s="2" t="s">
        <v>23</v>
      </c>
      <c r="G377" s="2" t="s">
        <v>15</v>
      </c>
      <c r="H377" s="1">
        <v>44940</v>
      </c>
      <c r="I377">
        <f t="shared" si="20"/>
        <v>2023</v>
      </c>
      <c r="J377" s="1" t="str" cm="1">
        <f t="array" ref="J377">IFERROR(TEXT(H377, "[$-en-US]mmm"), _xleta.N/A)</f>
        <v>Jan</v>
      </c>
      <c r="K377">
        <f t="shared" si="21"/>
        <v>14</v>
      </c>
      <c r="L377" s="1" t="str">
        <f t="shared" si="22"/>
        <v>Saturday</v>
      </c>
      <c r="M377" t="str">
        <f t="shared" si="23"/>
        <v>Yes</v>
      </c>
    </row>
    <row r="378" spans="1:13">
      <c r="A378" t="s">
        <v>39</v>
      </c>
      <c r="B378">
        <v>4</v>
      </c>
      <c r="C378">
        <v>3</v>
      </c>
      <c r="D378">
        <v>12</v>
      </c>
      <c r="E378" s="7" t="str" cm="1">
        <f t="array" ref="E378">_xlfn.IFS(D378&lt;=5, "$1-5", D378&lt;=10, "$6-10",D378&lt;=15,"$11-15", D378&lt;=20, "$16-20", D378&gt;20, "$20+")</f>
        <v>$11-15</v>
      </c>
      <c r="F378" s="2" t="s">
        <v>14</v>
      </c>
      <c r="G378" s="2" t="s">
        <v>11</v>
      </c>
      <c r="H378" s="1">
        <v>44941</v>
      </c>
      <c r="I378">
        <f t="shared" si="20"/>
        <v>2023</v>
      </c>
      <c r="J378" s="1" t="str" cm="1">
        <f t="array" ref="J378">IFERROR(TEXT(H378, "[$-en-US]mmm"), _xleta.N/A)</f>
        <v>Jan</v>
      </c>
      <c r="K378">
        <f t="shared" si="21"/>
        <v>15</v>
      </c>
      <c r="L378" s="1" t="str">
        <f t="shared" si="22"/>
        <v>Sunday</v>
      </c>
      <c r="M378" t="str">
        <f t="shared" si="23"/>
        <v>Yes</v>
      </c>
    </row>
    <row r="379" spans="1:13">
      <c r="A379" t="s">
        <v>9</v>
      </c>
      <c r="B379">
        <v>2</v>
      </c>
      <c r="C379">
        <v>2</v>
      </c>
      <c r="D379">
        <v>4</v>
      </c>
      <c r="E379" s="7" t="str" cm="1">
        <f t="array" ref="E379">_xlfn.IFS(D379&lt;=5, "$1-5", D379&lt;=10, "$6-10",D379&lt;=15,"$11-15", D379&lt;=20, "$16-20", D379&gt;20, "$20+")</f>
        <v>$1-5</v>
      </c>
      <c r="F379" s="2" t="s">
        <v>10023</v>
      </c>
      <c r="G379" s="2" t="s">
        <v>11</v>
      </c>
      <c r="H379" s="1">
        <v>44941</v>
      </c>
      <c r="I379">
        <f t="shared" si="20"/>
        <v>2023</v>
      </c>
      <c r="J379" s="1" t="str" cm="1">
        <f t="array" ref="J379">IFERROR(TEXT(H379, "[$-en-US]mmm"), _xleta.N/A)</f>
        <v>Jan</v>
      </c>
      <c r="K379">
        <f t="shared" si="21"/>
        <v>15</v>
      </c>
      <c r="L379" s="1" t="str">
        <f t="shared" si="22"/>
        <v>Sunday</v>
      </c>
      <c r="M379" t="str">
        <f t="shared" si="23"/>
        <v>Yes</v>
      </c>
    </row>
    <row r="380" spans="1:13">
      <c r="A380" t="s">
        <v>28</v>
      </c>
      <c r="B380">
        <v>4</v>
      </c>
      <c r="C380">
        <v>4</v>
      </c>
      <c r="D380">
        <v>16</v>
      </c>
      <c r="E380" s="7" t="str" cm="1">
        <f t="array" ref="E380">_xlfn.IFS(D380&lt;=5, "$1-5", D380&lt;=10, "$6-10",D380&lt;=15,"$11-15", D380&lt;=20, "$16-20", D380&gt;20, "$20+")</f>
        <v>$16-20</v>
      </c>
      <c r="F380" s="2" t="s">
        <v>23</v>
      </c>
      <c r="G380" s="2" t="s">
        <v>10023</v>
      </c>
      <c r="H380" s="1">
        <v>44941</v>
      </c>
      <c r="I380">
        <f t="shared" si="20"/>
        <v>2023</v>
      </c>
      <c r="J380" s="1" t="str" cm="1">
        <f t="array" ref="J380">IFERROR(TEXT(H380, "[$-en-US]mmm"), _xleta.N/A)</f>
        <v>Jan</v>
      </c>
      <c r="K380">
        <f t="shared" si="21"/>
        <v>15</v>
      </c>
      <c r="L380" s="1" t="str">
        <f t="shared" si="22"/>
        <v>Sunday</v>
      </c>
      <c r="M380" t="str">
        <f t="shared" si="23"/>
        <v>Yes</v>
      </c>
    </row>
    <row r="381" spans="1:13">
      <c r="A381" t="s">
        <v>13</v>
      </c>
      <c r="B381">
        <v>2</v>
      </c>
      <c r="C381">
        <v>3</v>
      </c>
      <c r="D381">
        <v>6</v>
      </c>
      <c r="E381" s="7" t="str" cm="1">
        <f t="array" ref="E381">_xlfn.IFS(D381&lt;=5, "$1-5", D381&lt;=10, "$6-10",D381&lt;=15,"$11-15", D381&lt;=20, "$16-20", D381&gt;20, "$20+")</f>
        <v>$6-10</v>
      </c>
      <c r="F381" s="2" t="s">
        <v>14</v>
      </c>
      <c r="G381" s="2" t="s">
        <v>11</v>
      </c>
      <c r="H381" s="1">
        <v>44941</v>
      </c>
      <c r="I381">
        <f t="shared" si="20"/>
        <v>2023</v>
      </c>
      <c r="J381" s="1" t="str" cm="1">
        <f t="array" ref="J381">IFERROR(TEXT(H381, "[$-en-US]mmm"), _xleta.N/A)</f>
        <v>Jan</v>
      </c>
      <c r="K381">
        <f t="shared" si="21"/>
        <v>15</v>
      </c>
      <c r="L381" s="1" t="str">
        <f t="shared" si="22"/>
        <v>Sunday</v>
      </c>
      <c r="M381" t="str">
        <f t="shared" si="23"/>
        <v>Yes</v>
      </c>
    </row>
    <row r="382" spans="1:13">
      <c r="A382" t="s">
        <v>65</v>
      </c>
      <c r="B382">
        <v>5</v>
      </c>
      <c r="C382">
        <v>1.5</v>
      </c>
      <c r="D382">
        <v>7.5</v>
      </c>
      <c r="E382" s="7" t="str" cm="1">
        <f t="array" ref="E382">_xlfn.IFS(D382&lt;=5, "$1-5", D382&lt;=10, "$6-10",D382&lt;=15,"$11-15", D382&lt;=20, "$16-20", D382&gt;20, "$20+")</f>
        <v>$6-10</v>
      </c>
      <c r="F382" s="2" t="s">
        <v>23</v>
      </c>
      <c r="G382" s="2" t="s">
        <v>11</v>
      </c>
      <c r="H382" s="1">
        <v>44941</v>
      </c>
      <c r="I382">
        <f t="shared" si="20"/>
        <v>2023</v>
      </c>
      <c r="J382" s="1" t="str" cm="1">
        <f t="array" ref="J382">IFERROR(TEXT(H382, "[$-en-US]mmm"), _xleta.N/A)</f>
        <v>Jan</v>
      </c>
      <c r="K382">
        <f t="shared" si="21"/>
        <v>15</v>
      </c>
      <c r="L382" s="1" t="str">
        <f t="shared" si="22"/>
        <v>Sunday</v>
      </c>
      <c r="M382" t="str">
        <f t="shared" si="23"/>
        <v>Yes</v>
      </c>
    </row>
    <row r="383" spans="1:13">
      <c r="A383" t="s">
        <v>39</v>
      </c>
      <c r="B383">
        <v>2</v>
      </c>
      <c r="C383">
        <v>3</v>
      </c>
      <c r="D383">
        <v>6</v>
      </c>
      <c r="E383" s="7" t="str" cm="1">
        <f t="array" ref="E383">_xlfn.IFS(D383&lt;=5, "$1-5", D383&lt;=10, "$6-10",D383&lt;=15,"$11-15", D383&lt;=20, "$16-20", D383&gt;20, "$20+")</f>
        <v>$6-10</v>
      </c>
      <c r="F383" s="2" t="s">
        <v>10025</v>
      </c>
      <c r="G383" s="2" t="s">
        <v>10023</v>
      </c>
      <c r="H383" s="1">
        <v>44941</v>
      </c>
      <c r="I383">
        <f t="shared" si="20"/>
        <v>2023</v>
      </c>
      <c r="J383" s="1" t="str" cm="1">
        <f t="array" ref="J383">IFERROR(TEXT(H383, "[$-en-US]mmm"), _xleta.N/A)</f>
        <v>Jan</v>
      </c>
      <c r="K383">
        <f t="shared" si="21"/>
        <v>15</v>
      </c>
      <c r="L383" s="1" t="str">
        <f t="shared" si="22"/>
        <v>Sunday</v>
      </c>
      <c r="M383" t="str">
        <f t="shared" si="23"/>
        <v>Yes</v>
      </c>
    </row>
    <row r="384" spans="1:13">
      <c r="A384" t="s">
        <v>39</v>
      </c>
      <c r="B384">
        <v>5</v>
      </c>
      <c r="C384">
        <v>3</v>
      </c>
      <c r="D384">
        <v>15</v>
      </c>
      <c r="E384" s="7" t="str" cm="1">
        <f t="array" ref="E384">_xlfn.IFS(D384&lt;=5, "$1-5", D384&lt;=10, "$6-10",D384&lt;=15,"$11-15", D384&lt;=20, "$16-20", D384&gt;20, "$20+")</f>
        <v>$11-15</v>
      </c>
      <c r="F384" s="2" t="s">
        <v>14</v>
      </c>
      <c r="G384" s="2" t="s">
        <v>15</v>
      </c>
      <c r="H384" s="1">
        <v>44941</v>
      </c>
      <c r="I384">
        <f t="shared" si="20"/>
        <v>2023</v>
      </c>
      <c r="J384" s="1" t="str" cm="1">
        <f t="array" ref="J384">IFERROR(TEXT(H384, "[$-en-US]mmm"), _xleta.N/A)</f>
        <v>Jan</v>
      </c>
      <c r="K384">
        <f t="shared" si="21"/>
        <v>15</v>
      </c>
      <c r="L384" s="1" t="str">
        <f t="shared" si="22"/>
        <v>Sunday</v>
      </c>
      <c r="M384" t="str">
        <f t="shared" si="23"/>
        <v>Yes</v>
      </c>
    </row>
    <row r="385" spans="1:13">
      <c r="A385" t="s">
        <v>28</v>
      </c>
      <c r="B385">
        <v>4</v>
      </c>
      <c r="C385">
        <v>4</v>
      </c>
      <c r="D385">
        <v>16</v>
      </c>
      <c r="E385" s="7" t="str" cm="1">
        <f t="array" ref="E385">_xlfn.IFS(D385&lt;=5, "$1-5", D385&lt;=10, "$6-10",D385&lt;=15,"$11-15", D385&lt;=20, "$16-20", D385&gt;20, "$20+")</f>
        <v>$16-20</v>
      </c>
      <c r="F385" s="2" t="s">
        <v>14</v>
      </c>
      <c r="G385" s="2" t="s">
        <v>10023</v>
      </c>
      <c r="H385" s="1">
        <v>44941</v>
      </c>
      <c r="I385">
        <f t="shared" si="20"/>
        <v>2023</v>
      </c>
      <c r="J385" s="1" t="str" cm="1">
        <f t="array" ref="J385">IFERROR(TEXT(H385, "[$-en-US]mmm"), _xleta.N/A)</f>
        <v>Jan</v>
      </c>
      <c r="K385">
        <f t="shared" si="21"/>
        <v>15</v>
      </c>
      <c r="L385" s="1" t="str">
        <f t="shared" si="22"/>
        <v>Sunday</v>
      </c>
      <c r="M385" t="str">
        <f t="shared" si="23"/>
        <v>Yes</v>
      </c>
    </row>
    <row r="386" spans="1:13">
      <c r="A386" t="s">
        <v>20</v>
      </c>
      <c r="B386">
        <v>2</v>
      </c>
      <c r="C386">
        <v>5</v>
      </c>
      <c r="D386">
        <v>10</v>
      </c>
      <c r="E386" s="7" t="str" cm="1">
        <f t="array" ref="E386">_xlfn.IFS(D386&lt;=5, "$1-5", D386&lt;=10, "$6-10",D386&lt;=15,"$11-15", D386&lt;=20, "$16-20", D386&gt;20, "$20+")</f>
        <v>$6-10</v>
      </c>
      <c r="F386" s="2" t="s">
        <v>10023</v>
      </c>
      <c r="G386" s="2" t="s">
        <v>15</v>
      </c>
      <c r="H386" s="1">
        <v>44941</v>
      </c>
      <c r="I386">
        <f t="shared" ref="I386:I449" si="24">IFERROR(YEAR(H386), "N/A")</f>
        <v>2023</v>
      </c>
      <c r="J386" s="1" t="str" cm="1">
        <f t="array" ref="J386">IFERROR(TEXT(H386, "[$-en-US]mmm"), _xleta.N/A)</f>
        <v>Jan</v>
      </c>
      <c r="K386">
        <f t="shared" ref="K386:K449" si="25">IFERROR(DAY(H386), "N/A")</f>
        <v>15</v>
      </c>
      <c r="L386" s="1" t="str">
        <f t="shared" ref="L386:L449" si="26">IFERROR(TEXT(K386, "[$-en-US]dddd"), "N/A")</f>
        <v>Sunday</v>
      </c>
      <c r="M386" t="str">
        <f t="shared" ref="M386:M449" si="27">IF(AND(H386="Error",F386="Error"), "No","Yes")</f>
        <v>Yes</v>
      </c>
    </row>
    <row r="387" spans="1:13">
      <c r="A387" t="str">
        <f>_xlfn.XLOOKUP(C387,'Item Price'!$B:$B,'Item Price'!$A:$A,"notfound")</f>
        <v>Coffee</v>
      </c>
      <c r="B387">
        <v>3</v>
      </c>
      <c r="C387">
        <v>2</v>
      </c>
      <c r="D387">
        <v>6</v>
      </c>
      <c r="E387" s="7" t="str" cm="1">
        <f t="array" ref="E387">_xlfn.IFS(D387&lt;=5, "$1-5", D387&lt;=10, "$6-10",D387&lt;=15,"$11-15", D387&lt;=20, "$16-20", D387&gt;20, "$20+")</f>
        <v>$6-10</v>
      </c>
      <c r="F387" s="2" t="s">
        <v>10023</v>
      </c>
      <c r="G387" s="2" t="s">
        <v>15</v>
      </c>
      <c r="H387" s="1">
        <v>44941</v>
      </c>
      <c r="I387">
        <f t="shared" si="24"/>
        <v>2023</v>
      </c>
      <c r="J387" s="1" t="str" cm="1">
        <f t="array" ref="J387">IFERROR(TEXT(H387, "[$-en-US]mmm"), _xleta.N/A)</f>
        <v>Jan</v>
      </c>
      <c r="K387">
        <f t="shared" si="25"/>
        <v>15</v>
      </c>
      <c r="L387" s="1" t="str">
        <f t="shared" si="26"/>
        <v>Sunday</v>
      </c>
      <c r="M387" t="str">
        <f t="shared" si="27"/>
        <v>Yes</v>
      </c>
    </row>
    <row r="388" spans="1:13">
      <c r="A388" t="str">
        <f>_xlfn.XLOOKUP(C388,'Item Price'!$B:$B,'Item Price'!$A:$A,"notfound")</f>
        <v>Tea</v>
      </c>
      <c r="B388">
        <v>1</v>
      </c>
      <c r="C388">
        <v>1.5</v>
      </c>
      <c r="D388">
        <v>1.5</v>
      </c>
      <c r="E388" s="7" t="str" cm="1">
        <f t="array" ref="E388">_xlfn.IFS(D388&lt;=5, "$1-5", D388&lt;=10, "$6-10",D388&lt;=15,"$11-15", D388&lt;=20, "$16-20", D388&gt;20, "$20+")</f>
        <v>$1-5</v>
      </c>
      <c r="F388" s="2" t="s">
        <v>10</v>
      </c>
      <c r="G388" s="2" t="s">
        <v>10023</v>
      </c>
      <c r="H388" s="1">
        <v>44941</v>
      </c>
      <c r="I388">
        <f t="shared" si="24"/>
        <v>2023</v>
      </c>
      <c r="J388" s="1" t="str" cm="1">
        <f t="array" ref="J388">IFERROR(TEXT(H388, "[$-en-US]mmm"), _xleta.N/A)</f>
        <v>Jan</v>
      </c>
      <c r="K388">
        <f t="shared" si="25"/>
        <v>15</v>
      </c>
      <c r="L388" s="1" t="str">
        <f t="shared" si="26"/>
        <v>Sunday</v>
      </c>
      <c r="M388" t="str">
        <f t="shared" si="27"/>
        <v>Yes</v>
      </c>
    </row>
    <row r="389" spans="1:13">
      <c r="A389" t="s">
        <v>20</v>
      </c>
      <c r="B389">
        <v>2</v>
      </c>
      <c r="C389">
        <v>5</v>
      </c>
      <c r="D389">
        <v>10</v>
      </c>
      <c r="E389" s="7" t="str" cm="1">
        <f t="array" ref="E389">_xlfn.IFS(D389&lt;=5, "$1-5", D389&lt;=10, "$6-10",D389&lt;=15,"$11-15", D389&lt;=20, "$16-20", D389&gt;20, "$20+")</f>
        <v>$6-10</v>
      </c>
      <c r="F389" s="2" t="s">
        <v>14</v>
      </c>
      <c r="G389" s="2" t="s">
        <v>11</v>
      </c>
      <c r="H389" s="1">
        <v>44941</v>
      </c>
      <c r="I389">
        <f t="shared" si="24"/>
        <v>2023</v>
      </c>
      <c r="J389" s="1" t="str" cm="1">
        <f t="array" ref="J389">IFERROR(TEXT(H389, "[$-en-US]mmm"), _xleta.N/A)</f>
        <v>Jan</v>
      </c>
      <c r="K389">
        <f t="shared" si="25"/>
        <v>15</v>
      </c>
      <c r="L389" s="1" t="str">
        <f t="shared" si="26"/>
        <v>Sunday</v>
      </c>
      <c r="M389" t="str">
        <f t="shared" si="27"/>
        <v>Yes</v>
      </c>
    </row>
    <row r="390" spans="1:13">
      <c r="A390" t="s">
        <v>17</v>
      </c>
      <c r="B390">
        <v>4</v>
      </c>
      <c r="C390">
        <v>1</v>
      </c>
      <c r="D390">
        <v>4</v>
      </c>
      <c r="E390" s="7" t="str" cm="1">
        <f t="array" ref="E390">_xlfn.IFS(D390&lt;=5, "$1-5", D390&lt;=10, "$6-10",D390&lt;=15,"$11-15", D390&lt;=20, "$16-20", D390&gt;20, "$20+")</f>
        <v>$1-5</v>
      </c>
      <c r="F390" s="2" t="s">
        <v>10</v>
      </c>
      <c r="G390" s="2" t="s">
        <v>11</v>
      </c>
      <c r="H390" s="1">
        <v>44941</v>
      </c>
      <c r="I390">
        <f t="shared" si="24"/>
        <v>2023</v>
      </c>
      <c r="J390" s="1" t="str" cm="1">
        <f t="array" ref="J390">IFERROR(TEXT(H390, "[$-en-US]mmm"), _xleta.N/A)</f>
        <v>Jan</v>
      </c>
      <c r="K390">
        <f t="shared" si="25"/>
        <v>15</v>
      </c>
      <c r="L390" s="1" t="str">
        <f t="shared" si="26"/>
        <v>Sunday</v>
      </c>
      <c r="M390" t="str">
        <f t="shared" si="27"/>
        <v>Yes</v>
      </c>
    </row>
    <row r="391" spans="1:13">
      <c r="A391" t="s">
        <v>20</v>
      </c>
      <c r="B391">
        <v>4</v>
      </c>
      <c r="C391">
        <f>$D391/$B391</f>
        <v>5</v>
      </c>
      <c r="D391">
        <v>20</v>
      </c>
      <c r="E391" s="7" t="str" cm="1">
        <f t="array" ref="E391">_xlfn.IFS(D391&lt;=5, "$1-5", D391&lt;=10, "$6-10",D391&lt;=15,"$11-15", D391&lt;=20, "$16-20", D391&gt;20, "$20+")</f>
        <v>$16-20</v>
      </c>
      <c r="F391" s="2" t="s">
        <v>23</v>
      </c>
      <c r="G391" s="2" t="s">
        <v>10023</v>
      </c>
      <c r="H391" s="1">
        <v>44941</v>
      </c>
      <c r="I391">
        <f t="shared" si="24"/>
        <v>2023</v>
      </c>
      <c r="J391" s="1" t="str" cm="1">
        <f t="array" ref="J391">IFERROR(TEXT(H391, "[$-en-US]mmm"), _xleta.N/A)</f>
        <v>Jan</v>
      </c>
      <c r="K391">
        <f t="shared" si="25"/>
        <v>15</v>
      </c>
      <c r="L391" s="1" t="str">
        <f t="shared" si="26"/>
        <v>Sunday</v>
      </c>
      <c r="M391" t="str">
        <f t="shared" si="27"/>
        <v>Yes</v>
      </c>
    </row>
    <row r="392" spans="1:13">
      <c r="A392" t="s">
        <v>9</v>
      </c>
      <c r="B392">
        <v>3</v>
      </c>
      <c r="C392">
        <v>2</v>
      </c>
      <c r="D392">
        <v>6</v>
      </c>
      <c r="E392" s="7" t="str" cm="1">
        <f t="array" ref="E392">_xlfn.IFS(D392&lt;=5, "$1-5", D392&lt;=10, "$6-10",D392&lt;=15,"$11-15", D392&lt;=20, "$16-20", D392&gt;20, "$20+")</f>
        <v>$6-10</v>
      </c>
      <c r="F392" s="2" t="s">
        <v>10023</v>
      </c>
      <c r="G392" s="2" t="s">
        <v>10023</v>
      </c>
      <c r="H392" s="1">
        <v>44941</v>
      </c>
      <c r="I392">
        <f t="shared" si="24"/>
        <v>2023</v>
      </c>
      <c r="J392" s="1" t="str" cm="1">
        <f t="array" ref="J392">IFERROR(TEXT(H392, "[$-en-US]mmm"), _xleta.N/A)</f>
        <v>Jan</v>
      </c>
      <c r="K392">
        <f t="shared" si="25"/>
        <v>15</v>
      </c>
      <c r="L392" s="1" t="str">
        <f t="shared" si="26"/>
        <v>Sunday</v>
      </c>
      <c r="M392" t="str">
        <f t="shared" si="27"/>
        <v>Yes</v>
      </c>
    </row>
    <row r="393" spans="1:13">
      <c r="A393" t="s">
        <v>28</v>
      </c>
      <c r="B393">
        <v>2</v>
      </c>
      <c r="C393">
        <v>4</v>
      </c>
      <c r="D393">
        <v>8</v>
      </c>
      <c r="E393" s="7" t="str" cm="1">
        <f t="array" ref="E393">_xlfn.IFS(D393&lt;=5, "$1-5", D393&lt;=10, "$6-10",D393&lt;=15,"$11-15", D393&lt;=20, "$16-20", D393&gt;20, "$20+")</f>
        <v>$6-10</v>
      </c>
      <c r="F393" s="2" t="s">
        <v>23</v>
      </c>
      <c r="G393" s="2" t="s">
        <v>15</v>
      </c>
      <c r="H393" s="1">
        <v>44941</v>
      </c>
      <c r="I393">
        <f t="shared" si="24"/>
        <v>2023</v>
      </c>
      <c r="J393" s="1" t="str" cm="1">
        <f t="array" ref="J393">IFERROR(TEXT(H393, "[$-en-US]mmm"), _xleta.N/A)</f>
        <v>Jan</v>
      </c>
      <c r="K393">
        <f t="shared" si="25"/>
        <v>15</v>
      </c>
      <c r="L393" s="1" t="str">
        <f t="shared" si="26"/>
        <v>Sunday</v>
      </c>
      <c r="M393" t="str">
        <f t="shared" si="27"/>
        <v>Yes</v>
      </c>
    </row>
    <row r="394" spans="1:13">
      <c r="A394" t="s">
        <v>65</v>
      </c>
      <c r="B394">
        <v>4</v>
      </c>
      <c r="C394">
        <v>1.5</v>
      </c>
      <c r="D394">
        <f>$B394*$C394</f>
        <v>6</v>
      </c>
      <c r="E394" s="7" t="str" cm="1">
        <f t="array" ref="E394">_xlfn.IFS(D394&lt;=5, "$1-5", D394&lt;=10, "$6-10",D394&lt;=15,"$11-15", D394&lt;=20, "$16-20", D394&gt;20, "$20+")</f>
        <v>$6-10</v>
      </c>
      <c r="F394" s="2" t="s">
        <v>10023</v>
      </c>
      <c r="G394" s="2" t="s">
        <v>10023</v>
      </c>
      <c r="H394" s="1">
        <v>44941</v>
      </c>
      <c r="I394">
        <f t="shared" si="24"/>
        <v>2023</v>
      </c>
      <c r="J394" s="1" t="str" cm="1">
        <f t="array" ref="J394">IFERROR(TEXT(H394, "[$-en-US]mmm"), _xleta.N/A)</f>
        <v>Jan</v>
      </c>
      <c r="K394">
        <f t="shared" si="25"/>
        <v>15</v>
      </c>
      <c r="L394" s="1" t="str">
        <f t="shared" si="26"/>
        <v>Sunday</v>
      </c>
      <c r="M394" t="str">
        <f t="shared" si="27"/>
        <v>Yes</v>
      </c>
    </row>
    <row r="395" spans="1:13">
      <c r="A395" t="s">
        <v>28</v>
      </c>
      <c r="B395">
        <v>4</v>
      </c>
      <c r="C395">
        <v>4</v>
      </c>
      <c r="D395">
        <f>$B395*$C395</f>
        <v>16</v>
      </c>
      <c r="E395" s="7" t="str" cm="1">
        <f t="array" ref="E395">_xlfn.IFS(D395&lt;=5, "$1-5", D395&lt;=10, "$6-10",D395&lt;=15,"$11-15", D395&lt;=20, "$16-20", D395&gt;20, "$20+")</f>
        <v>$16-20</v>
      </c>
      <c r="F395" s="2" t="s">
        <v>10023</v>
      </c>
      <c r="G395" s="2" t="s">
        <v>10023</v>
      </c>
      <c r="H395" s="1">
        <v>44941</v>
      </c>
      <c r="I395">
        <f t="shared" si="24"/>
        <v>2023</v>
      </c>
      <c r="J395" s="1" t="str" cm="1">
        <f t="array" ref="J395">IFERROR(TEXT(H395, "[$-en-US]mmm"), _xleta.N/A)</f>
        <v>Jan</v>
      </c>
      <c r="K395">
        <f t="shared" si="25"/>
        <v>15</v>
      </c>
      <c r="L395" s="1" t="str">
        <f t="shared" si="26"/>
        <v>Sunday</v>
      </c>
      <c r="M395" t="str">
        <f t="shared" si="27"/>
        <v>Yes</v>
      </c>
    </row>
    <row r="396" spans="1:13">
      <c r="A396" t="s">
        <v>13</v>
      </c>
      <c r="B396">
        <v>1</v>
      </c>
      <c r="C396">
        <v>3</v>
      </c>
      <c r="D396">
        <v>3</v>
      </c>
      <c r="E396" s="7" t="str" cm="1">
        <f t="array" ref="E396">_xlfn.IFS(D396&lt;=5, "$1-5", D396&lt;=10, "$6-10",D396&lt;=15,"$11-15", D396&lt;=20, "$16-20", D396&gt;20, "$20+")</f>
        <v>$1-5</v>
      </c>
      <c r="F396" s="2" t="s">
        <v>23</v>
      </c>
      <c r="G396" s="2" t="s">
        <v>11</v>
      </c>
      <c r="H396" s="1">
        <v>44941</v>
      </c>
      <c r="I396">
        <f t="shared" si="24"/>
        <v>2023</v>
      </c>
      <c r="J396" s="1" t="str" cm="1">
        <f t="array" ref="J396">IFERROR(TEXT(H396, "[$-en-US]mmm"), _xleta.N/A)</f>
        <v>Jan</v>
      </c>
      <c r="K396">
        <f t="shared" si="25"/>
        <v>15</v>
      </c>
      <c r="L396" s="1" t="str">
        <f t="shared" si="26"/>
        <v>Sunday</v>
      </c>
      <c r="M396" t="str">
        <f t="shared" si="27"/>
        <v>Yes</v>
      </c>
    </row>
    <row r="397" spans="1:13">
      <c r="A397" t="s">
        <v>65</v>
      </c>
      <c r="B397">
        <v>5</v>
      </c>
      <c r="C397">
        <v>1.5</v>
      </c>
      <c r="D397">
        <v>7.5</v>
      </c>
      <c r="E397" s="7" t="str" cm="1">
        <f t="array" ref="E397">_xlfn.IFS(D397&lt;=5, "$1-5", D397&lt;=10, "$6-10",D397&lt;=15,"$11-15", D397&lt;=20, "$16-20", D397&gt;20, "$20+")</f>
        <v>$6-10</v>
      </c>
      <c r="F397" s="2" t="s">
        <v>10025</v>
      </c>
      <c r="G397" s="2" t="s">
        <v>10023</v>
      </c>
      <c r="H397" s="1">
        <v>44941</v>
      </c>
      <c r="I397">
        <f t="shared" si="24"/>
        <v>2023</v>
      </c>
      <c r="J397" s="1" t="str" cm="1">
        <f t="array" ref="J397">IFERROR(TEXT(H397, "[$-en-US]mmm"), _xleta.N/A)</f>
        <v>Jan</v>
      </c>
      <c r="K397">
        <f t="shared" si="25"/>
        <v>15</v>
      </c>
      <c r="L397" s="1" t="str">
        <f t="shared" si="26"/>
        <v>Sunday</v>
      </c>
      <c r="M397" t="str">
        <f t="shared" si="27"/>
        <v>Yes</v>
      </c>
    </row>
    <row r="398" spans="1:13">
      <c r="A398" t="s">
        <v>65</v>
      </c>
      <c r="B398">
        <v>4</v>
      </c>
      <c r="C398">
        <v>1.5</v>
      </c>
      <c r="D398">
        <v>6</v>
      </c>
      <c r="E398" s="7" t="str" cm="1">
        <f t="array" ref="E398">_xlfn.IFS(D398&lt;=5, "$1-5", D398&lt;=10, "$6-10",D398&lt;=15,"$11-15", D398&lt;=20, "$16-20", D398&gt;20, "$20+")</f>
        <v>$6-10</v>
      </c>
      <c r="F398" s="2" t="s">
        <v>10</v>
      </c>
      <c r="G398" s="2" t="s">
        <v>11</v>
      </c>
      <c r="H398" s="1">
        <v>44941</v>
      </c>
      <c r="I398">
        <f t="shared" si="24"/>
        <v>2023</v>
      </c>
      <c r="J398" s="1" t="str" cm="1">
        <f t="array" ref="J398">IFERROR(TEXT(H398, "[$-en-US]mmm"), _xleta.N/A)</f>
        <v>Jan</v>
      </c>
      <c r="K398">
        <f t="shared" si="25"/>
        <v>15</v>
      </c>
      <c r="L398" s="1" t="str">
        <f t="shared" si="26"/>
        <v>Sunday</v>
      </c>
      <c r="M398" t="str">
        <f t="shared" si="27"/>
        <v>Yes</v>
      </c>
    </row>
    <row r="399" spans="1:13">
      <c r="A399" t="s">
        <v>17</v>
      </c>
      <c r="B399">
        <f>$D399/$C399</f>
        <v>3</v>
      </c>
      <c r="C399">
        <v>1</v>
      </c>
      <c r="D399">
        <v>3</v>
      </c>
      <c r="E399" s="7" t="str" cm="1">
        <f t="array" ref="E399">_xlfn.IFS(D399&lt;=5, "$1-5", D399&lt;=10, "$6-10",D399&lt;=15,"$11-15", D399&lt;=20, "$16-20", D399&gt;20, "$20+")</f>
        <v>$1-5</v>
      </c>
      <c r="F399" s="2" t="s">
        <v>10</v>
      </c>
      <c r="G399" s="2" t="s">
        <v>15</v>
      </c>
      <c r="H399" s="1">
        <v>44941</v>
      </c>
      <c r="I399">
        <f t="shared" si="24"/>
        <v>2023</v>
      </c>
      <c r="J399" s="1" t="str" cm="1">
        <f t="array" ref="J399">IFERROR(TEXT(H399, "[$-en-US]mmm"), _xleta.N/A)</f>
        <v>Jan</v>
      </c>
      <c r="K399">
        <f t="shared" si="25"/>
        <v>15</v>
      </c>
      <c r="L399" s="1" t="str">
        <f t="shared" si="26"/>
        <v>Sunday</v>
      </c>
      <c r="M399" t="str">
        <f t="shared" si="27"/>
        <v>Yes</v>
      </c>
    </row>
    <row r="400" spans="1:13">
      <c r="A400" t="s">
        <v>65</v>
      </c>
      <c r="B400">
        <v>3</v>
      </c>
      <c r="C400">
        <f>$D400/$B400</f>
        <v>1.5</v>
      </c>
      <c r="D400">
        <v>4.5</v>
      </c>
      <c r="E400" s="7" t="str" cm="1">
        <f t="array" ref="E400">_xlfn.IFS(D400&lt;=5, "$1-5", D400&lt;=10, "$6-10",D400&lt;=15,"$11-15", D400&lt;=20, "$16-20", D400&gt;20, "$20+")</f>
        <v>$1-5</v>
      </c>
      <c r="F400" s="2" t="s">
        <v>14</v>
      </c>
      <c r="G400" s="2" t="s">
        <v>15</v>
      </c>
      <c r="H400" s="1">
        <v>44941</v>
      </c>
      <c r="I400">
        <f t="shared" si="24"/>
        <v>2023</v>
      </c>
      <c r="J400" s="1" t="str" cm="1">
        <f t="array" ref="J400">IFERROR(TEXT(H400, "[$-en-US]mmm"), _xleta.N/A)</f>
        <v>Jan</v>
      </c>
      <c r="K400">
        <f t="shared" si="25"/>
        <v>15</v>
      </c>
      <c r="L400" s="1" t="str">
        <f t="shared" si="26"/>
        <v>Sunday</v>
      </c>
      <c r="M400" t="str">
        <f t="shared" si="27"/>
        <v>Yes</v>
      </c>
    </row>
    <row r="401" spans="1:13">
      <c r="A401" t="s">
        <v>25</v>
      </c>
      <c r="B401">
        <v>4</v>
      </c>
      <c r="C401">
        <v>4</v>
      </c>
      <c r="D401">
        <v>16</v>
      </c>
      <c r="E401" s="7" t="str" cm="1">
        <f t="array" ref="E401">_xlfn.IFS(D401&lt;=5, "$1-5", D401&lt;=10, "$6-10",D401&lt;=15,"$11-15", D401&lt;=20, "$16-20", D401&gt;20, "$20+")</f>
        <v>$16-20</v>
      </c>
      <c r="F401" s="2" t="s">
        <v>10</v>
      </c>
      <c r="G401" s="2" t="s">
        <v>10023</v>
      </c>
      <c r="H401" s="1">
        <v>44941</v>
      </c>
      <c r="I401">
        <f t="shared" si="24"/>
        <v>2023</v>
      </c>
      <c r="J401" s="1" t="str" cm="1">
        <f t="array" ref="J401">IFERROR(TEXT(H401, "[$-en-US]mmm"), _xleta.N/A)</f>
        <v>Jan</v>
      </c>
      <c r="K401">
        <f t="shared" si="25"/>
        <v>15</v>
      </c>
      <c r="L401" s="1" t="str">
        <f t="shared" si="26"/>
        <v>Sunday</v>
      </c>
      <c r="M401" t="str">
        <f t="shared" si="27"/>
        <v>Yes</v>
      </c>
    </row>
    <row r="402" spans="1:13">
      <c r="A402" t="s">
        <v>9</v>
      </c>
      <c r="B402">
        <v>0</v>
      </c>
      <c r="C402">
        <v>2</v>
      </c>
      <c r="D402">
        <v>0</v>
      </c>
      <c r="E402" s="7" t="str" cm="1">
        <f t="array" ref="E402">_xlfn.IFS(D402&lt;=5, "$1-5", D402&lt;=10, "$6-10",D402&lt;=15,"$11-15", D402&lt;=20, "$16-20", D402&gt;20, "$20+")</f>
        <v>$1-5</v>
      </c>
      <c r="F402" s="2" t="s">
        <v>23</v>
      </c>
      <c r="G402" s="2" t="s">
        <v>10023</v>
      </c>
      <c r="H402" s="1">
        <v>44941</v>
      </c>
      <c r="I402">
        <f t="shared" si="24"/>
        <v>2023</v>
      </c>
      <c r="J402" s="1" t="str" cm="1">
        <f t="array" ref="J402">IFERROR(TEXT(H402, "[$-en-US]mmm"), _xleta.N/A)</f>
        <v>Jan</v>
      </c>
      <c r="K402">
        <f t="shared" si="25"/>
        <v>15</v>
      </c>
      <c r="L402" s="1" t="str">
        <f t="shared" si="26"/>
        <v>Sunday</v>
      </c>
      <c r="M402" t="str">
        <f t="shared" si="27"/>
        <v>Yes</v>
      </c>
    </row>
    <row r="403" spans="1:13">
      <c r="A403" t="s">
        <v>20</v>
      </c>
      <c r="B403">
        <v>1</v>
      </c>
      <c r="C403">
        <f>$D403/$B403</f>
        <v>5</v>
      </c>
      <c r="D403">
        <v>5</v>
      </c>
      <c r="E403" s="7" t="str" cm="1">
        <f t="array" ref="E403">_xlfn.IFS(D403&lt;=5, "$1-5", D403&lt;=10, "$6-10",D403&lt;=15,"$11-15", D403&lt;=20, "$16-20", D403&gt;20, "$20+")</f>
        <v>$1-5</v>
      </c>
      <c r="F403" s="2" t="s">
        <v>14</v>
      </c>
      <c r="G403" s="2" t="s">
        <v>15</v>
      </c>
      <c r="H403" s="1">
        <v>44942</v>
      </c>
      <c r="I403">
        <f t="shared" si="24"/>
        <v>2023</v>
      </c>
      <c r="J403" s="1" t="str" cm="1">
        <f t="array" ref="J403">IFERROR(TEXT(H403, "[$-en-US]mmm"), _xleta.N/A)</f>
        <v>Jan</v>
      </c>
      <c r="K403">
        <f t="shared" si="25"/>
        <v>16</v>
      </c>
      <c r="L403" s="1" t="str">
        <f t="shared" si="26"/>
        <v>Monday</v>
      </c>
      <c r="M403" t="str">
        <f t="shared" si="27"/>
        <v>Yes</v>
      </c>
    </row>
    <row r="404" spans="1:13">
      <c r="A404" t="s">
        <v>28</v>
      </c>
      <c r="B404">
        <v>5</v>
      </c>
      <c r="C404">
        <v>4</v>
      </c>
      <c r="D404">
        <v>20</v>
      </c>
      <c r="E404" s="7" t="str" cm="1">
        <f t="array" ref="E404">_xlfn.IFS(D404&lt;=5, "$1-5", D404&lt;=10, "$6-10",D404&lt;=15,"$11-15", D404&lt;=20, "$16-20", D404&gt;20, "$20+")</f>
        <v>$16-20</v>
      </c>
      <c r="F404" s="2" t="s">
        <v>23</v>
      </c>
      <c r="G404" s="2" t="s">
        <v>10023</v>
      </c>
      <c r="H404" s="1">
        <v>44942</v>
      </c>
      <c r="I404">
        <f t="shared" si="24"/>
        <v>2023</v>
      </c>
      <c r="J404" s="1" t="str" cm="1">
        <f t="array" ref="J404">IFERROR(TEXT(H404, "[$-en-US]mmm"), _xleta.N/A)</f>
        <v>Jan</v>
      </c>
      <c r="K404">
        <f t="shared" si="25"/>
        <v>16</v>
      </c>
      <c r="L404" s="1" t="str">
        <f t="shared" si="26"/>
        <v>Monday</v>
      </c>
      <c r="M404" t="str">
        <f t="shared" si="27"/>
        <v>Yes</v>
      </c>
    </row>
    <row r="405" spans="1:13">
      <c r="A405" t="s">
        <v>9</v>
      </c>
      <c r="B405">
        <v>1</v>
      </c>
      <c r="C405">
        <v>2</v>
      </c>
      <c r="D405">
        <v>2</v>
      </c>
      <c r="E405" s="7" t="str" cm="1">
        <f t="array" ref="E405">_xlfn.IFS(D405&lt;=5, "$1-5", D405&lt;=10, "$6-10",D405&lt;=15,"$11-15", D405&lt;=20, "$16-20", D405&gt;20, "$20+")</f>
        <v>$1-5</v>
      </c>
      <c r="F405" s="2" t="s">
        <v>10023</v>
      </c>
      <c r="G405" s="2" t="s">
        <v>11</v>
      </c>
      <c r="H405" s="1">
        <v>44942</v>
      </c>
      <c r="I405">
        <f t="shared" si="24"/>
        <v>2023</v>
      </c>
      <c r="J405" s="1" t="str" cm="1">
        <f t="array" ref="J405">IFERROR(TEXT(H405, "[$-en-US]mmm"), _xleta.N/A)</f>
        <v>Jan</v>
      </c>
      <c r="K405">
        <f t="shared" si="25"/>
        <v>16</v>
      </c>
      <c r="L405" s="1" t="str">
        <f t="shared" si="26"/>
        <v>Monday</v>
      </c>
      <c r="M405" t="str">
        <f t="shared" si="27"/>
        <v>Yes</v>
      </c>
    </row>
    <row r="406" spans="1:13">
      <c r="A406" t="s">
        <v>9</v>
      </c>
      <c r="B406">
        <v>5</v>
      </c>
      <c r="C406">
        <v>2</v>
      </c>
      <c r="D406">
        <v>10</v>
      </c>
      <c r="E406" s="7" t="str" cm="1">
        <f t="array" ref="E406">_xlfn.IFS(D406&lt;=5, "$1-5", D406&lt;=10, "$6-10",D406&lt;=15,"$11-15", D406&lt;=20, "$16-20", D406&gt;20, "$20+")</f>
        <v>$6-10</v>
      </c>
      <c r="F406" s="2" t="s">
        <v>10</v>
      </c>
      <c r="G406" s="2" t="s">
        <v>10025</v>
      </c>
      <c r="H406" s="1">
        <v>44942</v>
      </c>
      <c r="I406">
        <f t="shared" si="24"/>
        <v>2023</v>
      </c>
      <c r="J406" s="1" t="str" cm="1">
        <f t="array" ref="J406">IFERROR(TEXT(H406, "[$-en-US]mmm"), _xleta.N/A)</f>
        <v>Jan</v>
      </c>
      <c r="K406">
        <f t="shared" si="25"/>
        <v>16</v>
      </c>
      <c r="L406" s="1" t="str">
        <f t="shared" si="26"/>
        <v>Monday</v>
      </c>
      <c r="M406" t="str">
        <f t="shared" si="27"/>
        <v>Yes</v>
      </c>
    </row>
    <row r="407" spans="1:13">
      <c r="A407" t="s">
        <v>25</v>
      </c>
      <c r="B407">
        <v>2</v>
      </c>
      <c r="C407">
        <v>4</v>
      </c>
      <c r="D407">
        <v>8</v>
      </c>
      <c r="E407" s="7" t="str" cm="1">
        <f t="array" ref="E407">_xlfn.IFS(D407&lt;=5, "$1-5", D407&lt;=10, "$6-10",D407&lt;=15,"$11-15", D407&lt;=20, "$16-20", D407&gt;20, "$20+")</f>
        <v>$6-10</v>
      </c>
      <c r="F407" s="2" t="s">
        <v>14</v>
      </c>
      <c r="G407" s="2" t="s">
        <v>15</v>
      </c>
      <c r="H407" s="1">
        <v>44942</v>
      </c>
      <c r="I407">
        <f t="shared" si="24"/>
        <v>2023</v>
      </c>
      <c r="J407" s="1" t="str" cm="1">
        <f t="array" ref="J407">IFERROR(TEXT(H407, "[$-en-US]mmm"), _xleta.N/A)</f>
        <v>Jan</v>
      </c>
      <c r="K407">
        <f t="shared" si="25"/>
        <v>16</v>
      </c>
      <c r="L407" s="1" t="str">
        <f t="shared" si="26"/>
        <v>Monday</v>
      </c>
      <c r="M407" t="str">
        <f t="shared" si="27"/>
        <v>Yes</v>
      </c>
    </row>
    <row r="408" spans="1:13">
      <c r="A408" t="str">
        <f>_xlfn.XLOOKUP(C408,'Item Price'!$B:$B,'Item Price'!$A:$A,"notfound")</f>
        <v>Cookie</v>
      </c>
      <c r="B408">
        <v>4</v>
      </c>
      <c r="C408">
        <v>1</v>
      </c>
      <c r="D408">
        <v>4</v>
      </c>
      <c r="E408" s="7" t="str" cm="1">
        <f t="array" ref="E408">_xlfn.IFS(D408&lt;=5, "$1-5", D408&lt;=10, "$6-10",D408&lt;=15,"$11-15", D408&lt;=20, "$16-20", D408&gt;20, "$20+")</f>
        <v>$1-5</v>
      </c>
      <c r="F408" s="2" t="s">
        <v>10023</v>
      </c>
      <c r="G408" s="2" t="s">
        <v>15</v>
      </c>
      <c r="H408" s="1">
        <v>44942</v>
      </c>
      <c r="I408">
        <f t="shared" si="24"/>
        <v>2023</v>
      </c>
      <c r="J408" s="1" t="str" cm="1">
        <f t="array" ref="J408">IFERROR(TEXT(H408, "[$-en-US]mmm"), _xleta.N/A)</f>
        <v>Jan</v>
      </c>
      <c r="K408">
        <f t="shared" si="25"/>
        <v>16</v>
      </c>
      <c r="L408" s="1" t="str">
        <f t="shared" si="26"/>
        <v>Monday</v>
      </c>
      <c r="M408" t="str">
        <f t="shared" si="27"/>
        <v>Yes</v>
      </c>
    </row>
    <row r="409" spans="1:13">
      <c r="A409" t="s">
        <v>28</v>
      </c>
      <c r="B409">
        <v>5</v>
      </c>
      <c r="C409">
        <v>4</v>
      </c>
      <c r="D409">
        <v>20</v>
      </c>
      <c r="E409" s="7" t="str" cm="1">
        <f t="array" ref="E409">_xlfn.IFS(D409&lt;=5, "$1-5", D409&lt;=10, "$6-10",D409&lt;=15,"$11-15", D409&lt;=20, "$16-20", D409&gt;20, "$20+")</f>
        <v>$16-20</v>
      </c>
      <c r="F409" s="2" t="s">
        <v>14</v>
      </c>
      <c r="G409" s="2" t="s">
        <v>11</v>
      </c>
      <c r="H409" s="1">
        <v>44942</v>
      </c>
      <c r="I409">
        <f t="shared" si="24"/>
        <v>2023</v>
      </c>
      <c r="J409" s="1" t="str" cm="1">
        <f t="array" ref="J409">IFERROR(TEXT(H409, "[$-en-US]mmm"), _xleta.N/A)</f>
        <v>Jan</v>
      </c>
      <c r="K409">
        <f t="shared" si="25"/>
        <v>16</v>
      </c>
      <c r="L409" s="1" t="str">
        <f t="shared" si="26"/>
        <v>Monday</v>
      </c>
      <c r="M409" t="str">
        <f t="shared" si="27"/>
        <v>Yes</v>
      </c>
    </row>
    <row r="410" spans="1:13">
      <c r="A410" t="s">
        <v>25</v>
      </c>
      <c r="B410">
        <v>2</v>
      </c>
      <c r="C410">
        <v>4</v>
      </c>
      <c r="D410">
        <v>8</v>
      </c>
      <c r="E410" s="7" t="str" cm="1">
        <f t="array" ref="E410">_xlfn.IFS(D410&lt;=5, "$1-5", D410&lt;=10, "$6-10",D410&lt;=15,"$11-15", D410&lt;=20, "$16-20", D410&gt;20, "$20+")</f>
        <v>$6-10</v>
      </c>
      <c r="F410" s="2" t="s">
        <v>10023</v>
      </c>
      <c r="G410" s="2" t="s">
        <v>11</v>
      </c>
      <c r="H410" s="1">
        <v>44942</v>
      </c>
      <c r="I410">
        <f t="shared" si="24"/>
        <v>2023</v>
      </c>
      <c r="J410" s="1" t="str" cm="1">
        <f t="array" ref="J410">IFERROR(TEXT(H410, "[$-en-US]mmm"), _xleta.N/A)</f>
        <v>Jan</v>
      </c>
      <c r="K410">
        <f t="shared" si="25"/>
        <v>16</v>
      </c>
      <c r="L410" s="1" t="str">
        <f t="shared" si="26"/>
        <v>Monday</v>
      </c>
      <c r="M410" t="str">
        <f t="shared" si="27"/>
        <v>Yes</v>
      </c>
    </row>
    <row r="411" spans="1:13">
      <c r="A411" t="s">
        <v>20</v>
      </c>
      <c r="B411">
        <v>1</v>
      </c>
      <c r="C411">
        <v>5</v>
      </c>
      <c r="D411">
        <v>5</v>
      </c>
      <c r="E411" s="7" t="str" cm="1">
        <f t="array" ref="E411">_xlfn.IFS(D411&lt;=5, "$1-5", D411&lt;=10, "$6-10",D411&lt;=15,"$11-15", D411&lt;=20, "$16-20", D411&gt;20, "$20+")</f>
        <v>$1-5</v>
      </c>
      <c r="F411" s="2" t="s">
        <v>23</v>
      </c>
      <c r="G411" s="2" t="s">
        <v>11</v>
      </c>
      <c r="H411" s="1">
        <v>44942</v>
      </c>
      <c r="I411">
        <f t="shared" si="24"/>
        <v>2023</v>
      </c>
      <c r="J411" s="1" t="str" cm="1">
        <f t="array" ref="J411">IFERROR(TEXT(H411, "[$-en-US]mmm"), _xleta.N/A)</f>
        <v>Jan</v>
      </c>
      <c r="K411">
        <f t="shared" si="25"/>
        <v>16</v>
      </c>
      <c r="L411" s="1" t="str">
        <f t="shared" si="26"/>
        <v>Monday</v>
      </c>
      <c r="M411" t="str">
        <f t="shared" si="27"/>
        <v>Yes</v>
      </c>
    </row>
    <row r="412" spans="1:13">
      <c r="A412" t="s">
        <v>28</v>
      </c>
      <c r="B412">
        <v>1</v>
      </c>
      <c r="C412">
        <v>4</v>
      </c>
      <c r="D412">
        <f>$B412*$C412</f>
        <v>4</v>
      </c>
      <c r="E412" s="7" t="str" cm="1">
        <f t="array" ref="E412">_xlfn.IFS(D412&lt;=5, "$1-5", D412&lt;=10, "$6-10",D412&lt;=15,"$11-15", D412&lt;=20, "$16-20", D412&gt;20, "$20+")</f>
        <v>$1-5</v>
      </c>
      <c r="F412" s="2" t="s">
        <v>10023</v>
      </c>
      <c r="G412" s="2" t="s">
        <v>15</v>
      </c>
      <c r="H412" s="1">
        <v>44942</v>
      </c>
      <c r="I412">
        <f t="shared" si="24"/>
        <v>2023</v>
      </c>
      <c r="J412" s="1" t="str" cm="1">
        <f t="array" ref="J412">IFERROR(TEXT(H412, "[$-en-US]mmm"), _xleta.N/A)</f>
        <v>Jan</v>
      </c>
      <c r="K412">
        <f t="shared" si="25"/>
        <v>16</v>
      </c>
      <c r="L412" s="1" t="str">
        <f t="shared" si="26"/>
        <v>Monday</v>
      </c>
      <c r="M412" t="str">
        <f t="shared" si="27"/>
        <v>Yes</v>
      </c>
    </row>
    <row r="413" spans="1:13">
      <c r="A413" t="s">
        <v>9</v>
      </c>
      <c r="B413">
        <v>2</v>
      </c>
      <c r="C413">
        <v>2</v>
      </c>
      <c r="D413">
        <v>4</v>
      </c>
      <c r="E413" s="7" t="str" cm="1">
        <f t="array" ref="E413">_xlfn.IFS(D413&lt;=5, "$1-5", D413&lt;=10, "$6-10",D413&lt;=15,"$11-15", D413&lt;=20, "$16-20", D413&gt;20, "$20+")</f>
        <v>$1-5</v>
      </c>
      <c r="F413" s="2" t="s">
        <v>10023</v>
      </c>
      <c r="G413" s="2" t="s">
        <v>15</v>
      </c>
      <c r="H413" s="1">
        <v>44942</v>
      </c>
      <c r="I413">
        <f t="shared" si="24"/>
        <v>2023</v>
      </c>
      <c r="J413" s="1" t="str" cm="1">
        <f t="array" ref="J413">IFERROR(TEXT(H413, "[$-en-US]mmm"), _xleta.N/A)</f>
        <v>Jan</v>
      </c>
      <c r="K413">
        <f t="shared" si="25"/>
        <v>16</v>
      </c>
      <c r="L413" s="1" t="str">
        <f t="shared" si="26"/>
        <v>Monday</v>
      </c>
      <c r="M413" t="str">
        <f t="shared" si="27"/>
        <v>Yes</v>
      </c>
    </row>
    <row r="414" spans="1:13">
      <c r="A414" t="s">
        <v>28</v>
      </c>
      <c r="B414">
        <v>3</v>
      </c>
      <c r="C414">
        <v>4</v>
      </c>
      <c r="D414">
        <v>12</v>
      </c>
      <c r="E414" s="7" t="str" cm="1">
        <f t="array" ref="E414">_xlfn.IFS(D414&lt;=5, "$1-5", D414&lt;=10, "$6-10",D414&lt;=15,"$11-15", D414&lt;=20, "$16-20", D414&gt;20, "$20+")</f>
        <v>$11-15</v>
      </c>
      <c r="F414" s="2" t="s">
        <v>10</v>
      </c>
      <c r="G414" s="2" t="s">
        <v>15</v>
      </c>
      <c r="H414" s="1">
        <v>44942</v>
      </c>
      <c r="I414">
        <f t="shared" si="24"/>
        <v>2023</v>
      </c>
      <c r="J414" s="1" t="str" cm="1">
        <f t="array" ref="J414">IFERROR(TEXT(H414, "[$-en-US]mmm"), _xleta.N/A)</f>
        <v>Jan</v>
      </c>
      <c r="K414">
        <f t="shared" si="25"/>
        <v>16</v>
      </c>
      <c r="L414" s="1" t="str">
        <f t="shared" si="26"/>
        <v>Monday</v>
      </c>
      <c r="M414" t="str">
        <f t="shared" si="27"/>
        <v>Yes</v>
      </c>
    </row>
    <row r="415" spans="1:13">
      <c r="A415" t="s">
        <v>13</v>
      </c>
      <c r="B415">
        <v>3</v>
      </c>
      <c r="C415">
        <v>3</v>
      </c>
      <c r="D415">
        <v>9</v>
      </c>
      <c r="E415" s="7" t="str" cm="1">
        <f t="array" ref="E415">_xlfn.IFS(D415&lt;=5, "$1-5", D415&lt;=10, "$6-10",D415&lt;=15,"$11-15", D415&lt;=20, "$16-20", D415&gt;20, "$20+")</f>
        <v>$6-10</v>
      </c>
      <c r="F415" s="2" t="s">
        <v>14</v>
      </c>
      <c r="G415" s="2" t="s">
        <v>15</v>
      </c>
      <c r="H415" s="1">
        <v>44942</v>
      </c>
      <c r="I415">
        <f t="shared" si="24"/>
        <v>2023</v>
      </c>
      <c r="J415" s="1" t="str" cm="1">
        <f t="array" ref="J415">IFERROR(TEXT(H415, "[$-en-US]mmm"), _xleta.N/A)</f>
        <v>Jan</v>
      </c>
      <c r="K415">
        <f t="shared" si="25"/>
        <v>16</v>
      </c>
      <c r="L415" s="1" t="str">
        <f t="shared" si="26"/>
        <v>Monday</v>
      </c>
      <c r="M415" t="str">
        <f t="shared" si="27"/>
        <v>Yes</v>
      </c>
    </row>
    <row r="416" spans="1:13">
      <c r="A416" t="s">
        <v>28</v>
      </c>
      <c r="B416">
        <f>$D416/$C416</f>
        <v>3</v>
      </c>
      <c r="C416">
        <v>4</v>
      </c>
      <c r="D416">
        <v>12</v>
      </c>
      <c r="E416" s="7" t="str" cm="1">
        <f t="array" ref="E416">_xlfn.IFS(D416&lt;=5, "$1-5", D416&lt;=10, "$6-10",D416&lt;=15,"$11-15", D416&lt;=20, "$16-20", D416&gt;20, "$20+")</f>
        <v>$11-15</v>
      </c>
      <c r="F416" s="2" t="s">
        <v>10</v>
      </c>
      <c r="G416" s="2" t="s">
        <v>10023</v>
      </c>
      <c r="H416" s="1">
        <v>44942</v>
      </c>
      <c r="I416">
        <f t="shared" si="24"/>
        <v>2023</v>
      </c>
      <c r="J416" s="1" t="str" cm="1">
        <f t="array" ref="J416">IFERROR(TEXT(H416, "[$-en-US]mmm"), _xleta.N/A)</f>
        <v>Jan</v>
      </c>
      <c r="K416">
        <f t="shared" si="25"/>
        <v>16</v>
      </c>
      <c r="L416" s="1" t="str">
        <f t="shared" si="26"/>
        <v>Monday</v>
      </c>
      <c r="M416" t="str">
        <f t="shared" si="27"/>
        <v>Yes</v>
      </c>
    </row>
    <row r="417" spans="1:13">
      <c r="A417" t="s">
        <v>17</v>
      </c>
      <c r="B417">
        <v>2</v>
      </c>
      <c r="C417">
        <v>1</v>
      </c>
      <c r="D417">
        <v>2</v>
      </c>
      <c r="E417" s="7" t="str" cm="1">
        <f t="array" ref="E417">_xlfn.IFS(D417&lt;=5, "$1-5", D417&lt;=10, "$6-10",D417&lt;=15,"$11-15", D417&lt;=20, "$16-20", D417&gt;20, "$20+")</f>
        <v>$1-5</v>
      </c>
      <c r="F417" s="2" t="s">
        <v>10</v>
      </c>
      <c r="G417" s="2" t="s">
        <v>15</v>
      </c>
      <c r="H417" s="1">
        <v>44942</v>
      </c>
      <c r="I417">
        <f t="shared" si="24"/>
        <v>2023</v>
      </c>
      <c r="J417" s="1" t="str" cm="1">
        <f t="array" ref="J417">IFERROR(TEXT(H417, "[$-en-US]mmm"), _xleta.N/A)</f>
        <v>Jan</v>
      </c>
      <c r="K417">
        <f t="shared" si="25"/>
        <v>16</v>
      </c>
      <c r="L417" s="1" t="str">
        <f t="shared" si="26"/>
        <v>Monday</v>
      </c>
      <c r="M417" t="str">
        <f t="shared" si="27"/>
        <v>Yes</v>
      </c>
    </row>
    <row r="418" spans="1:13">
      <c r="A418" t="s">
        <v>28</v>
      </c>
      <c r="B418">
        <v>4</v>
      </c>
      <c r="C418">
        <v>4</v>
      </c>
      <c r="D418">
        <v>16</v>
      </c>
      <c r="E418" s="7" t="str" cm="1">
        <f t="array" ref="E418">_xlfn.IFS(D418&lt;=5, "$1-5", D418&lt;=10, "$6-10",D418&lt;=15,"$11-15", D418&lt;=20, "$16-20", D418&gt;20, "$20+")</f>
        <v>$16-20</v>
      </c>
      <c r="F418" s="2" t="s">
        <v>10</v>
      </c>
      <c r="G418" s="2" t="s">
        <v>11</v>
      </c>
      <c r="H418" s="1">
        <v>44942</v>
      </c>
      <c r="I418">
        <f t="shared" si="24"/>
        <v>2023</v>
      </c>
      <c r="J418" s="1" t="str" cm="1">
        <f t="array" ref="J418">IFERROR(TEXT(H418, "[$-en-US]mmm"), _xleta.N/A)</f>
        <v>Jan</v>
      </c>
      <c r="K418">
        <f t="shared" si="25"/>
        <v>16</v>
      </c>
      <c r="L418" s="1" t="str">
        <f t="shared" si="26"/>
        <v>Monday</v>
      </c>
      <c r="M418" t="str">
        <f t="shared" si="27"/>
        <v>Yes</v>
      </c>
    </row>
    <row r="419" spans="1:13">
      <c r="A419" t="s">
        <v>28</v>
      </c>
      <c r="B419">
        <v>1</v>
      </c>
      <c r="C419">
        <v>4</v>
      </c>
      <c r="D419">
        <v>4</v>
      </c>
      <c r="E419" s="7" t="str" cm="1">
        <f t="array" ref="E419">_xlfn.IFS(D419&lt;=5, "$1-5", D419&lt;=10, "$6-10",D419&lt;=15,"$11-15", D419&lt;=20, "$16-20", D419&gt;20, "$20+")</f>
        <v>$1-5</v>
      </c>
      <c r="F419" s="2" t="s">
        <v>10</v>
      </c>
      <c r="G419" s="2" t="s">
        <v>10023</v>
      </c>
      <c r="H419" s="1">
        <v>44942</v>
      </c>
      <c r="I419">
        <f t="shared" si="24"/>
        <v>2023</v>
      </c>
      <c r="J419" s="1" t="str" cm="1">
        <f t="array" ref="J419">IFERROR(TEXT(H419, "[$-en-US]mmm"), _xleta.N/A)</f>
        <v>Jan</v>
      </c>
      <c r="K419">
        <f t="shared" si="25"/>
        <v>16</v>
      </c>
      <c r="L419" s="1" t="str">
        <f t="shared" si="26"/>
        <v>Monday</v>
      </c>
      <c r="M419" t="str">
        <f t="shared" si="27"/>
        <v>Yes</v>
      </c>
    </row>
    <row r="420" spans="1:13">
      <c r="A420" t="s">
        <v>65</v>
      </c>
      <c r="B420">
        <v>1</v>
      </c>
      <c r="C420">
        <v>1.5</v>
      </c>
      <c r="D420">
        <v>1.5</v>
      </c>
      <c r="E420" s="7" t="str" cm="1">
        <f t="array" ref="E420">_xlfn.IFS(D420&lt;=5, "$1-5", D420&lt;=10, "$6-10",D420&lt;=15,"$11-15", D420&lt;=20, "$16-20", D420&gt;20, "$20+")</f>
        <v>$1-5</v>
      </c>
      <c r="F420" s="2" t="s">
        <v>10023</v>
      </c>
      <c r="G420" s="2" t="s">
        <v>10025</v>
      </c>
      <c r="H420" s="1">
        <v>44942</v>
      </c>
      <c r="I420">
        <f t="shared" si="24"/>
        <v>2023</v>
      </c>
      <c r="J420" s="1" t="str" cm="1">
        <f t="array" ref="J420">IFERROR(TEXT(H420, "[$-en-US]mmm"), _xleta.N/A)</f>
        <v>Jan</v>
      </c>
      <c r="K420">
        <f t="shared" si="25"/>
        <v>16</v>
      </c>
      <c r="L420" s="1" t="str">
        <f t="shared" si="26"/>
        <v>Monday</v>
      </c>
      <c r="M420" t="str">
        <f t="shared" si="27"/>
        <v>Yes</v>
      </c>
    </row>
    <row r="421" spans="1:13">
      <c r="A421" t="s">
        <v>39</v>
      </c>
      <c r="B421">
        <v>3</v>
      </c>
      <c r="C421">
        <v>3</v>
      </c>
      <c r="D421">
        <v>9</v>
      </c>
      <c r="E421" s="7" t="str" cm="1">
        <f t="array" ref="E421">_xlfn.IFS(D421&lt;=5, "$1-5", D421&lt;=10, "$6-10",D421&lt;=15,"$11-15", D421&lt;=20, "$16-20", D421&gt;20, "$20+")</f>
        <v>$6-10</v>
      </c>
      <c r="F421" s="2" t="s">
        <v>10023</v>
      </c>
      <c r="G421" s="2" t="s">
        <v>10023</v>
      </c>
      <c r="H421" s="1">
        <v>44942</v>
      </c>
      <c r="I421">
        <f t="shared" si="24"/>
        <v>2023</v>
      </c>
      <c r="J421" s="1" t="str" cm="1">
        <f t="array" ref="J421">IFERROR(TEXT(H421, "[$-en-US]mmm"), _xleta.N/A)</f>
        <v>Jan</v>
      </c>
      <c r="K421">
        <f t="shared" si="25"/>
        <v>16</v>
      </c>
      <c r="L421" s="1" t="str">
        <f t="shared" si="26"/>
        <v>Monday</v>
      </c>
      <c r="M421" t="str">
        <f t="shared" si="27"/>
        <v>Yes</v>
      </c>
    </row>
    <row r="422" spans="1:13">
      <c r="A422" t="s">
        <v>17</v>
      </c>
      <c r="B422">
        <v>5</v>
      </c>
      <c r="C422">
        <v>1</v>
      </c>
      <c r="D422">
        <v>5</v>
      </c>
      <c r="E422" s="7" t="str" cm="1">
        <f t="array" ref="E422">_xlfn.IFS(D422&lt;=5, "$1-5", D422&lt;=10, "$6-10",D422&lt;=15,"$11-15", D422&lt;=20, "$16-20", D422&gt;20, "$20+")</f>
        <v>$1-5</v>
      </c>
      <c r="F422" s="2" t="s">
        <v>10</v>
      </c>
      <c r="G422" s="2" t="s">
        <v>15</v>
      </c>
      <c r="H422" s="1">
        <v>44942</v>
      </c>
      <c r="I422">
        <f t="shared" si="24"/>
        <v>2023</v>
      </c>
      <c r="J422" s="1" t="str" cm="1">
        <f t="array" ref="J422">IFERROR(TEXT(H422, "[$-en-US]mmm"), _xleta.N/A)</f>
        <v>Jan</v>
      </c>
      <c r="K422">
        <f t="shared" si="25"/>
        <v>16</v>
      </c>
      <c r="L422" s="1" t="str">
        <f t="shared" si="26"/>
        <v>Monday</v>
      </c>
      <c r="M422" t="str">
        <f t="shared" si="27"/>
        <v>Yes</v>
      </c>
    </row>
    <row r="423" spans="1:13">
      <c r="A423" t="s">
        <v>39</v>
      </c>
      <c r="B423">
        <v>2</v>
      </c>
      <c r="C423">
        <v>3</v>
      </c>
      <c r="D423">
        <v>6</v>
      </c>
      <c r="E423" s="7" t="str" cm="1">
        <f t="array" ref="E423">_xlfn.IFS(D423&lt;=5, "$1-5", D423&lt;=10, "$6-10",D423&lt;=15,"$11-15", D423&lt;=20, "$16-20", D423&gt;20, "$20+")</f>
        <v>$6-10</v>
      </c>
      <c r="F423" s="2" t="s">
        <v>14</v>
      </c>
      <c r="G423" s="2" t="s">
        <v>11</v>
      </c>
      <c r="H423" s="1">
        <v>44942</v>
      </c>
      <c r="I423">
        <f t="shared" si="24"/>
        <v>2023</v>
      </c>
      <c r="J423" s="1" t="str" cm="1">
        <f t="array" ref="J423">IFERROR(TEXT(H423, "[$-en-US]mmm"), _xleta.N/A)</f>
        <v>Jan</v>
      </c>
      <c r="K423">
        <f t="shared" si="25"/>
        <v>16</v>
      </c>
      <c r="L423" s="1" t="str">
        <f t="shared" si="26"/>
        <v>Monday</v>
      </c>
      <c r="M423" t="str">
        <f t="shared" si="27"/>
        <v>Yes</v>
      </c>
    </row>
    <row r="424" spans="1:13">
      <c r="A424" t="s">
        <v>25</v>
      </c>
      <c r="B424">
        <v>2</v>
      </c>
      <c r="C424">
        <v>4</v>
      </c>
      <c r="D424">
        <v>8</v>
      </c>
      <c r="E424" s="7" t="str" cm="1">
        <f t="array" ref="E424">_xlfn.IFS(D424&lt;=5, "$1-5", D424&lt;=10, "$6-10",D424&lt;=15,"$11-15", D424&lt;=20, "$16-20", D424&gt;20, "$20+")</f>
        <v>$6-10</v>
      </c>
      <c r="F424" s="2" t="s">
        <v>23</v>
      </c>
      <c r="G424" s="2" t="s">
        <v>11</v>
      </c>
      <c r="H424" s="1">
        <v>44942</v>
      </c>
      <c r="I424">
        <f t="shared" si="24"/>
        <v>2023</v>
      </c>
      <c r="J424" s="1" t="str" cm="1">
        <f t="array" ref="J424">IFERROR(TEXT(H424, "[$-en-US]mmm"), _xleta.N/A)</f>
        <v>Jan</v>
      </c>
      <c r="K424">
        <f t="shared" si="25"/>
        <v>16</v>
      </c>
      <c r="L424" s="1" t="str">
        <f t="shared" si="26"/>
        <v>Monday</v>
      </c>
      <c r="M424" t="str">
        <f t="shared" si="27"/>
        <v>Yes</v>
      </c>
    </row>
    <row r="425" spans="1:13">
      <c r="A425" t="s">
        <v>20</v>
      </c>
      <c r="B425">
        <v>3</v>
      </c>
      <c r="C425">
        <v>5</v>
      </c>
      <c r="D425">
        <v>15</v>
      </c>
      <c r="E425" s="7" t="str" cm="1">
        <f t="array" ref="E425">_xlfn.IFS(D425&lt;=5, "$1-5", D425&lt;=10, "$6-10",D425&lt;=15,"$11-15", D425&lt;=20, "$16-20", D425&gt;20, "$20+")</f>
        <v>$11-15</v>
      </c>
      <c r="F425" s="2" t="s">
        <v>10023</v>
      </c>
      <c r="G425" s="2" t="s">
        <v>10023</v>
      </c>
      <c r="H425" s="1">
        <v>44942</v>
      </c>
      <c r="I425">
        <f t="shared" si="24"/>
        <v>2023</v>
      </c>
      <c r="J425" s="1" t="str" cm="1">
        <f t="array" ref="J425">IFERROR(TEXT(H425, "[$-en-US]mmm"), _xleta.N/A)</f>
        <v>Jan</v>
      </c>
      <c r="K425">
        <f t="shared" si="25"/>
        <v>16</v>
      </c>
      <c r="L425" s="1" t="str">
        <f t="shared" si="26"/>
        <v>Monday</v>
      </c>
      <c r="M425" t="str">
        <f t="shared" si="27"/>
        <v>Yes</v>
      </c>
    </row>
    <row r="426" spans="1:13">
      <c r="A426" t="s">
        <v>10023</v>
      </c>
      <c r="B426">
        <v>2</v>
      </c>
      <c r="C426">
        <v>4</v>
      </c>
      <c r="D426">
        <v>8</v>
      </c>
      <c r="E426" s="7" t="str" cm="1">
        <f t="array" ref="E426">_xlfn.IFS(D426&lt;=5, "$1-5", D426&lt;=10, "$6-10",D426&lt;=15,"$11-15", D426&lt;=20, "$16-20", D426&gt;20, "$20+")</f>
        <v>$6-10</v>
      </c>
      <c r="F426" s="2" t="s">
        <v>10</v>
      </c>
      <c r="G426" s="2" t="s">
        <v>15</v>
      </c>
      <c r="H426" s="1">
        <v>44942</v>
      </c>
      <c r="I426">
        <f t="shared" si="24"/>
        <v>2023</v>
      </c>
      <c r="J426" s="1" t="str" cm="1">
        <f t="array" ref="J426">IFERROR(TEXT(H426, "[$-en-US]mmm"), _xleta.N/A)</f>
        <v>Jan</v>
      </c>
      <c r="K426">
        <f t="shared" si="25"/>
        <v>16</v>
      </c>
      <c r="L426" s="1" t="str">
        <f t="shared" si="26"/>
        <v>Monday</v>
      </c>
      <c r="M426" t="str">
        <f t="shared" si="27"/>
        <v>Yes</v>
      </c>
    </row>
    <row r="427" spans="1:13">
      <c r="A427" t="s">
        <v>20</v>
      </c>
      <c r="B427">
        <v>3</v>
      </c>
      <c r="C427">
        <v>5</v>
      </c>
      <c r="D427">
        <v>15</v>
      </c>
      <c r="E427" s="7" t="str" cm="1">
        <f t="array" ref="E427">_xlfn.IFS(D427&lt;=5, "$1-5", D427&lt;=10, "$6-10",D427&lt;=15,"$11-15", D427&lt;=20, "$16-20", D427&gt;20, "$20+")</f>
        <v>$11-15</v>
      </c>
      <c r="F427" s="2" t="s">
        <v>14</v>
      </c>
      <c r="G427" s="2" t="s">
        <v>10023</v>
      </c>
      <c r="H427" s="1">
        <v>44942</v>
      </c>
      <c r="I427">
        <f t="shared" si="24"/>
        <v>2023</v>
      </c>
      <c r="J427" s="1" t="str" cm="1">
        <f t="array" ref="J427">IFERROR(TEXT(H427, "[$-en-US]mmm"), _xleta.N/A)</f>
        <v>Jan</v>
      </c>
      <c r="K427">
        <f t="shared" si="25"/>
        <v>16</v>
      </c>
      <c r="L427" s="1" t="str">
        <f t="shared" si="26"/>
        <v>Monday</v>
      </c>
      <c r="M427" t="str">
        <f t="shared" si="27"/>
        <v>Yes</v>
      </c>
    </row>
    <row r="428" spans="1:13">
      <c r="A428" t="s">
        <v>20</v>
      </c>
      <c r="B428">
        <v>5</v>
      </c>
      <c r="C428">
        <f>$D428/$B428</f>
        <v>5</v>
      </c>
      <c r="D428">
        <v>25</v>
      </c>
      <c r="E428" s="7" t="str" cm="1">
        <f t="array" ref="E428">_xlfn.IFS(D428&lt;=5, "$1-5", D428&lt;=10, "$6-10",D428&lt;=15,"$11-15", D428&lt;=20, "$16-20", D428&gt;20, "$20+")</f>
        <v>$20+</v>
      </c>
      <c r="F428" s="2" t="s">
        <v>14</v>
      </c>
      <c r="G428" s="2" t="s">
        <v>15</v>
      </c>
      <c r="H428" s="1">
        <v>44942</v>
      </c>
      <c r="I428">
        <f t="shared" si="24"/>
        <v>2023</v>
      </c>
      <c r="J428" s="1" t="str" cm="1">
        <f t="array" ref="J428">IFERROR(TEXT(H428, "[$-en-US]mmm"), _xleta.N/A)</f>
        <v>Jan</v>
      </c>
      <c r="K428">
        <f t="shared" si="25"/>
        <v>16</v>
      </c>
      <c r="L428" s="1" t="str">
        <f t="shared" si="26"/>
        <v>Monday</v>
      </c>
      <c r="M428" t="str">
        <f t="shared" si="27"/>
        <v>Yes</v>
      </c>
    </row>
    <row r="429" spans="1:13">
      <c r="A429" t="s">
        <v>39</v>
      </c>
      <c r="B429">
        <v>1</v>
      </c>
      <c r="C429">
        <f>$D429/$B429</f>
        <v>3</v>
      </c>
      <c r="D429">
        <v>3</v>
      </c>
      <c r="E429" s="7" t="str" cm="1">
        <f t="array" ref="E429">_xlfn.IFS(D429&lt;=5, "$1-5", D429&lt;=10, "$6-10",D429&lt;=15,"$11-15", D429&lt;=20, "$16-20", D429&gt;20, "$20+")</f>
        <v>$1-5</v>
      </c>
      <c r="F429" s="2" t="s">
        <v>23</v>
      </c>
      <c r="G429" s="2" t="s">
        <v>15</v>
      </c>
      <c r="H429" s="1">
        <v>44942</v>
      </c>
      <c r="I429">
        <f t="shared" si="24"/>
        <v>2023</v>
      </c>
      <c r="J429" s="1" t="str" cm="1">
        <f t="array" ref="J429">IFERROR(TEXT(H429, "[$-en-US]mmm"), _xleta.N/A)</f>
        <v>Jan</v>
      </c>
      <c r="K429">
        <f t="shared" si="25"/>
        <v>16</v>
      </c>
      <c r="L429" s="1" t="str">
        <f t="shared" si="26"/>
        <v>Monday</v>
      </c>
      <c r="M429" t="str">
        <f t="shared" si="27"/>
        <v>Yes</v>
      </c>
    </row>
    <row r="430" spans="1:13">
      <c r="A430" t="s">
        <v>13</v>
      </c>
      <c r="B430">
        <v>1</v>
      </c>
      <c r="C430">
        <f>$D430/$B430</f>
        <v>3</v>
      </c>
      <c r="D430">
        <v>3</v>
      </c>
      <c r="E430" s="7" t="str" cm="1">
        <f t="array" ref="E430">_xlfn.IFS(D430&lt;=5, "$1-5", D430&lt;=10, "$6-10",D430&lt;=15,"$11-15", D430&lt;=20, "$16-20", D430&gt;20, "$20+")</f>
        <v>$1-5</v>
      </c>
      <c r="F430" s="2" t="s">
        <v>14</v>
      </c>
      <c r="G430" s="2" t="s">
        <v>11</v>
      </c>
      <c r="H430" s="1">
        <v>44943</v>
      </c>
      <c r="I430">
        <f t="shared" si="24"/>
        <v>2023</v>
      </c>
      <c r="J430" s="1" t="str" cm="1">
        <f t="array" ref="J430">IFERROR(TEXT(H430, "[$-en-US]mmm"), _xleta.N/A)</f>
        <v>Jan</v>
      </c>
      <c r="K430">
        <f t="shared" si="25"/>
        <v>17</v>
      </c>
      <c r="L430" s="1" t="str">
        <f t="shared" si="26"/>
        <v>Tuesday</v>
      </c>
      <c r="M430" t="str">
        <f t="shared" si="27"/>
        <v>Yes</v>
      </c>
    </row>
    <row r="431" spans="1:13">
      <c r="A431" t="s">
        <v>9</v>
      </c>
      <c r="B431">
        <v>3</v>
      </c>
      <c r="C431">
        <f>$D431/$B431</f>
        <v>2</v>
      </c>
      <c r="D431">
        <v>6</v>
      </c>
      <c r="E431" s="7" t="str" cm="1">
        <f t="array" ref="E431">_xlfn.IFS(D431&lt;=5, "$1-5", D431&lt;=10, "$6-10",D431&lt;=15,"$11-15", D431&lt;=20, "$16-20", D431&gt;20, "$20+")</f>
        <v>$6-10</v>
      </c>
      <c r="F431" s="2" t="s">
        <v>10</v>
      </c>
      <c r="G431" s="2" t="s">
        <v>10023</v>
      </c>
      <c r="H431" s="1">
        <v>44943</v>
      </c>
      <c r="I431">
        <f t="shared" si="24"/>
        <v>2023</v>
      </c>
      <c r="J431" s="1" t="str" cm="1">
        <f t="array" ref="J431">IFERROR(TEXT(H431, "[$-en-US]mmm"), _xleta.N/A)</f>
        <v>Jan</v>
      </c>
      <c r="K431">
        <f t="shared" si="25"/>
        <v>17</v>
      </c>
      <c r="L431" s="1" t="str">
        <f t="shared" si="26"/>
        <v>Tuesday</v>
      </c>
      <c r="M431" t="str">
        <f t="shared" si="27"/>
        <v>Yes</v>
      </c>
    </row>
    <row r="432" spans="1:13">
      <c r="A432" t="s">
        <v>25</v>
      </c>
      <c r="B432">
        <v>5</v>
      </c>
      <c r="C432">
        <f>$D432/$B432</f>
        <v>4</v>
      </c>
      <c r="D432">
        <v>20</v>
      </c>
      <c r="E432" s="7" t="str" cm="1">
        <f t="array" ref="E432">_xlfn.IFS(D432&lt;=5, "$1-5", D432&lt;=10, "$6-10",D432&lt;=15,"$11-15", D432&lt;=20, "$16-20", D432&gt;20, "$20+")</f>
        <v>$16-20</v>
      </c>
      <c r="F432" s="2" t="s">
        <v>10023</v>
      </c>
      <c r="G432" s="2" t="s">
        <v>10023</v>
      </c>
      <c r="H432" s="1">
        <v>44943</v>
      </c>
      <c r="I432">
        <f t="shared" si="24"/>
        <v>2023</v>
      </c>
      <c r="J432" s="1" t="str" cm="1">
        <f t="array" ref="J432">IFERROR(TEXT(H432, "[$-en-US]mmm"), _xleta.N/A)</f>
        <v>Jan</v>
      </c>
      <c r="K432">
        <f t="shared" si="25"/>
        <v>17</v>
      </c>
      <c r="L432" s="1" t="str">
        <f t="shared" si="26"/>
        <v>Tuesday</v>
      </c>
      <c r="M432" t="str">
        <f t="shared" si="27"/>
        <v>Yes</v>
      </c>
    </row>
    <row r="433" spans="1:13">
      <c r="A433" t="s">
        <v>39</v>
      </c>
      <c r="B433">
        <v>1</v>
      </c>
      <c r="C433">
        <v>3</v>
      </c>
      <c r="D433">
        <v>3</v>
      </c>
      <c r="E433" s="7" t="str" cm="1">
        <f t="array" ref="E433">_xlfn.IFS(D433&lt;=5, "$1-5", D433&lt;=10, "$6-10",D433&lt;=15,"$11-15", D433&lt;=20, "$16-20", D433&gt;20, "$20+")</f>
        <v>$1-5</v>
      </c>
      <c r="F433" s="2" t="s">
        <v>10023</v>
      </c>
      <c r="G433" s="2" t="s">
        <v>10023</v>
      </c>
      <c r="H433" s="1">
        <v>44943</v>
      </c>
      <c r="I433">
        <f t="shared" si="24"/>
        <v>2023</v>
      </c>
      <c r="J433" s="1" t="str" cm="1">
        <f t="array" ref="J433">IFERROR(TEXT(H433, "[$-en-US]mmm"), _xleta.N/A)</f>
        <v>Jan</v>
      </c>
      <c r="K433">
        <f t="shared" si="25"/>
        <v>17</v>
      </c>
      <c r="L433" s="1" t="str">
        <f t="shared" si="26"/>
        <v>Tuesday</v>
      </c>
      <c r="M433" t="str">
        <f t="shared" si="27"/>
        <v>Yes</v>
      </c>
    </row>
    <row r="434" spans="1:13">
      <c r="A434" t="s">
        <v>39</v>
      </c>
      <c r="B434">
        <v>3</v>
      </c>
      <c r="C434">
        <v>3</v>
      </c>
      <c r="D434">
        <v>9</v>
      </c>
      <c r="E434" s="7" t="str" cm="1">
        <f t="array" ref="E434">_xlfn.IFS(D434&lt;=5, "$1-5", D434&lt;=10, "$6-10",D434&lt;=15,"$11-15", D434&lt;=20, "$16-20", D434&gt;20, "$20+")</f>
        <v>$6-10</v>
      </c>
      <c r="F434" s="2" t="s">
        <v>10</v>
      </c>
      <c r="G434" s="2" t="s">
        <v>15</v>
      </c>
      <c r="H434" s="1">
        <v>44943</v>
      </c>
      <c r="I434">
        <f t="shared" si="24"/>
        <v>2023</v>
      </c>
      <c r="J434" s="1" t="str" cm="1">
        <f t="array" ref="J434">IFERROR(TEXT(H434, "[$-en-US]mmm"), _xleta.N/A)</f>
        <v>Jan</v>
      </c>
      <c r="K434">
        <f t="shared" si="25"/>
        <v>17</v>
      </c>
      <c r="L434" s="1" t="str">
        <f t="shared" si="26"/>
        <v>Tuesday</v>
      </c>
      <c r="M434" t="str">
        <f t="shared" si="27"/>
        <v>Yes</v>
      </c>
    </row>
    <row r="435" spans="1:13">
      <c r="A435" t="s">
        <v>39</v>
      </c>
      <c r="B435">
        <v>2</v>
      </c>
      <c r="C435">
        <v>3</v>
      </c>
      <c r="D435">
        <v>6</v>
      </c>
      <c r="E435" s="7" t="str" cm="1">
        <f t="array" ref="E435">_xlfn.IFS(D435&lt;=5, "$1-5", D435&lt;=10, "$6-10",D435&lt;=15,"$11-15", D435&lt;=20, "$16-20", D435&gt;20, "$20+")</f>
        <v>$6-10</v>
      </c>
      <c r="F435" s="2" t="s">
        <v>10</v>
      </c>
      <c r="G435" s="2" t="s">
        <v>15</v>
      </c>
      <c r="H435" s="1">
        <v>44943</v>
      </c>
      <c r="I435">
        <f t="shared" si="24"/>
        <v>2023</v>
      </c>
      <c r="J435" s="1" t="str" cm="1">
        <f t="array" ref="J435">IFERROR(TEXT(H435, "[$-en-US]mmm"), _xleta.N/A)</f>
        <v>Jan</v>
      </c>
      <c r="K435">
        <f t="shared" si="25"/>
        <v>17</v>
      </c>
      <c r="L435" s="1" t="str">
        <f t="shared" si="26"/>
        <v>Tuesday</v>
      </c>
      <c r="M435" t="str">
        <f t="shared" si="27"/>
        <v>Yes</v>
      </c>
    </row>
    <row r="436" spans="1:13">
      <c r="A436" t="s">
        <v>17</v>
      </c>
      <c r="B436">
        <v>2</v>
      </c>
      <c r="C436">
        <f>$D436/$B436</f>
        <v>1</v>
      </c>
      <c r="D436">
        <v>2</v>
      </c>
      <c r="E436" s="7" t="str" cm="1">
        <f t="array" ref="E436">_xlfn.IFS(D436&lt;=5, "$1-5", D436&lt;=10, "$6-10",D436&lt;=15,"$11-15", D436&lt;=20, "$16-20", D436&gt;20, "$20+")</f>
        <v>$1-5</v>
      </c>
      <c r="F436" s="2" t="s">
        <v>14</v>
      </c>
      <c r="G436" s="2" t="s">
        <v>10023</v>
      </c>
      <c r="H436" s="1">
        <v>44943</v>
      </c>
      <c r="I436">
        <f t="shared" si="24"/>
        <v>2023</v>
      </c>
      <c r="J436" s="1" t="str" cm="1">
        <f t="array" ref="J436">IFERROR(TEXT(H436, "[$-en-US]mmm"), _xleta.N/A)</f>
        <v>Jan</v>
      </c>
      <c r="K436">
        <f t="shared" si="25"/>
        <v>17</v>
      </c>
      <c r="L436" s="1" t="str">
        <f t="shared" si="26"/>
        <v>Tuesday</v>
      </c>
      <c r="M436" t="str">
        <f t="shared" si="27"/>
        <v>Yes</v>
      </c>
    </row>
    <row r="437" spans="1:13">
      <c r="A437" t="str">
        <f>_xlfn.XLOOKUP(C437,'Item Price'!B:B,'Item Price'!A:A)</f>
        <v>Salad</v>
      </c>
      <c r="B437">
        <v>1</v>
      </c>
      <c r="C437">
        <v>5</v>
      </c>
      <c r="D437">
        <v>5</v>
      </c>
      <c r="E437" s="7" t="str" cm="1">
        <f t="array" ref="E437">_xlfn.IFS(D437&lt;=5, "$1-5", D437&lt;=10, "$6-10",D437&lt;=15,"$11-15", D437&lt;=20, "$16-20", D437&gt;20, "$20+")</f>
        <v>$1-5</v>
      </c>
      <c r="F437" s="2" t="s">
        <v>10025</v>
      </c>
      <c r="G437" s="2" t="s">
        <v>10023</v>
      </c>
      <c r="H437" s="1">
        <v>44943</v>
      </c>
      <c r="I437">
        <f t="shared" si="24"/>
        <v>2023</v>
      </c>
      <c r="J437" s="1" t="str" cm="1">
        <f t="array" ref="J437">IFERROR(TEXT(H437, "[$-en-US]mmm"), _xleta.N/A)</f>
        <v>Jan</v>
      </c>
      <c r="K437">
        <f t="shared" si="25"/>
        <v>17</v>
      </c>
      <c r="L437" s="1" t="str">
        <f t="shared" si="26"/>
        <v>Tuesday</v>
      </c>
      <c r="M437" t="str">
        <f t="shared" si="27"/>
        <v>Yes</v>
      </c>
    </row>
    <row r="438" spans="1:13">
      <c r="A438" t="s">
        <v>28</v>
      </c>
      <c r="B438">
        <v>3</v>
      </c>
      <c r="C438">
        <v>4</v>
      </c>
      <c r="D438">
        <v>12</v>
      </c>
      <c r="E438" s="7" t="str" cm="1">
        <f t="array" ref="E438">_xlfn.IFS(D438&lt;=5, "$1-5", D438&lt;=10, "$6-10",D438&lt;=15,"$11-15", D438&lt;=20, "$16-20", D438&gt;20, "$20+")</f>
        <v>$11-15</v>
      </c>
      <c r="F438" s="2" t="s">
        <v>23</v>
      </c>
      <c r="G438" s="2" t="s">
        <v>15</v>
      </c>
      <c r="H438" s="1">
        <v>44943</v>
      </c>
      <c r="I438">
        <f t="shared" si="24"/>
        <v>2023</v>
      </c>
      <c r="J438" s="1" t="str" cm="1">
        <f t="array" ref="J438">IFERROR(TEXT(H438, "[$-en-US]mmm"), _xleta.N/A)</f>
        <v>Jan</v>
      </c>
      <c r="K438">
        <f t="shared" si="25"/>
        <v>17</v>
      </c>
      <c r="L438" s="1" t="str">
        <f t="shared" si="26"/>
        <v>Tuesday</v>
      </c>
      <c r="M438" t="str">
        <f t="shared" si="27"/>
        <v>Yes</v>
      </c>
    </row>
    <row r="439" spans="1:13">
      <c r="A439" t="s">
        <v>65</v>
      </c>
      <c r="B439">
        <v>5</v>
      </c>
      <c r="C439">
        <v>1.5</v>
      </c>
      <c r="D439">
        <v>7.5</v>
      </c>
      <c r="E439" s="7" t="str" cm="1">
        <f t="array" ref="E439">_xlfn.IFS(D439&lt;=5, "$1-5", D439&lt;=10, "$6-10",D439&lt;=15,"$11-15", D439&lt;=20, "$16-20", D439&gt;20, "$20+")</f>
        <v>$6-10</v>
      </c>
      <c r="F439" s="2" t="s">
        <v>10023</v>
      </c>
      <c r="G439" s="2" t="s">
        <v>11</v>
      </c>
      <c r="H439" s="1">
        <v>44943</v>
      </c>
      <c r="I439">
        <f t="shared" si="24"/>
        <v>2023</v>
      </c>
      <c r="J439" s="1" t="str" cm="1">
        <f t="array" ref="J439">IFERROR(TEXT(H439, "[$-en-US]mmm"), _xleta.N/A)</f>
        <v>Jan</v>
      </c>
      <c r="K439">
        <f t="shared" si="25"/>
        <v>17</v>
      </c>
      <c r="L439" s="1" t="str">
        <f t="shared" si="26"/>
        <v>Tuesday</v>
      </c>
      <c r="M439" t="str">
        <f t="shared" si="27"/>
        <v>Yes</v>
      </c>
    </row>
    <row r="440" spans="1:13">
      <c r="A440" t="s">
        <v>13</v>
      </c>
      <c r="B440">
        <v>2</v>
      </c>
      <c r="C440">
        <v>3</v>
      </c>
      <c r="D440">
        <v>6</v>
      </c>
      <c r="E440" s="7" t="str" cm="1">
        <f t="array" ref="E440">_xlfn.IFS(D440&lt;=5, "$1-5", D440&lt;=10, "$6-10",D440&lt;=15,"$11-15", D440&lt;=20, "$16-20", D440&gt;20, "$20+")</f>
        <v>$6-10</v>
      </c>
      <c r="F440" s="2" t="s">
        <v>10</v>
      </c>
      <c r="G440" s="2" t="s">
        <v>15</v>
      </c>
      <c r="H440" s="1">
        <v>44943</v>
      </c>
      <c r="I440">
        <f t="shared" si="24"/>
        <v>2023</v>
      </c>
      <c r="J440" s="1" t="str" cm="1">
        <f t="array" ref="J440">IFERROR(TEXT(H440, "[$-en-US]mmm"), _xleta.N/A)</f>
        <v>Jan</v>
      </c>
      <c r="K440">
        <f t="shared" si="25"/>
        <v>17</v>
      </c>
      <c r="L440" s="1" t="str">
        <f t="shared" si="26"/>
        <v>Tuesday</v>
      </c>
      <c r="M440" t="str">
        <f t="shared" si="27"/>
        <v>Yes</v>
      </c>
    </row>
    <row r="441" spans="1:13">
      <c r="A441" t="s">
        <v>13</v>
      </c>
      <c r="B441">
        <v>1</v>
      </c>
      <c r="C441">
        <v>3</v>
      </c>
      <c r="D441">
        <v>3</v>
      </c>
      <c r="E441" s="7" t="str" cm="1">
        <f t="array" ref="E441">_xlfn.IFS(D441&lt;=5, "$1-5", D441&lt;=10, "$6-10",D441&lt;=15,"$11-15", D441&lt;=20, "$16-20", D441&gt;20, "$20+")</f>
        <v>$1-5</v>
      </c>
      <c r="F441" s="2" t="s">
        <v>23</v>
      </c>
      <c r="G441" s="2" t="s">
        <v>15</v>
      </c>
      <c r="H441" s="1">
        <v>44943</v>
      </c>
      <c r="I441">
        <f t="shared" si="24"/>
        <v>2023</v>
      </c>
      <c r="J441" s="1" t="str" cm="1">
        <f t="array" ref="J441">IFERROR(TEXT(H441, "[$-en-US]mmm"), _xleta.N/A)</f>
        <v>Jan</v>
      </c>
      <c r="K441">
        <f t="shared" si="25"/>
        <v>17</v>
      </c>
      <c r="L441" s="1" t="str">
        <f t="shared" si="26"/>
        <v>Tuesday</v>
      </c>
      <c r="M441" t="str">
        <f t="shared" si="27"/>
        <v>Yes</v>
      </c>
    </row>
    <row r="442" spans="1:13">
      <c r="A442" t="str">
        <f>_xlfn.XLOOKUP(C442,'Item Price'!$B:$B,'Item Price'!$A:$A,"notfound")</f>
        <v>Cookie</v>
      </c>
      <c r="B442">
        <v>1</v>
      </c>
      <c r="C442">
        <v>1</v>
      </c>
      <c r="D442">
        <v>1</v>
      </c>
      <c r="E442" s="7" t="str" cm="1">
        <f t="array" ref="E442">_xlfn.IFS(D442&lt;=5, "$1-5", D442&lt;=10, "$6-10",D442&lt;=15,"$11-15", D442&lt;=20, "$16-20", D442&gt;20, "$20+")</f>
        <v>$1-5</v>
      </c>
      <c r="F442" s="2" t="s">
        <v>23</v>
      </c>
      <c r="G442" s="2" t="s">
        <v>10023</v>
      </c>
      <c r="H442" s="1">
        <v>44943</v>
      </c>
      <c r="I442">
        <f t="shared" si="24"/>
        <v>2023</v>
      </c>
      <c r="J442" s="1" t="str" cm="1">
        <f t="array" ref="J442">IFERROR(TEXT(H442, "[$-en-US]mmm"), _xleta.N/A)</f>
        <v>Jan</v>
      </c>
      <c r="K442">
        <f t="shared" si="25"/>
        <v>17</v>
      </c>
      <c r="L442" s="1" t="str">
        <f t="shared" si="26"/>
        <v>Tuesday</v>
      </c>
      <c r="M442" t="str">
        <f t="shared" si="27"/>
        <v>Yes</v>
      </c>
    </row>
    <row r="443" spans="1:13">
      <c r="A443" t="s">
        <v>20</v>
      </c>
      <c r="B443">
        <v>5</v>
      </c>
      <c r="C443">
        <v>5</v>
      </c>
      <c r="D443">
        <v>25</v>
      </c>
      <c r="E443" s="7" t="str" cm="1">
        <f t="array" ref="E443">_xlfn.IFS(D443&lt;=5, "$1-5", D443&lt;=10, "$6-10",D443&lt;=15,"$11-15", D443&lt;=20, "$16-20", D443&gt;20, "$20+")</f>
        <v>$20+</v>
      </c>
      <c r="F443" s="2" t="s">
        <v>14</v>
      </c>
      <c r="G443" s="2" t="s">
        <v>15</v>
      </c>
      <c r="H443" s="1">
        <v>44943</v>
      </c>
      <c r="I443">
        <f t="shared" si="24"/>
        <v>2023</v>
      </c>
      <c r="J443" s="1" t="str" cm="1">
        <f t="array" ref="J443">IFERROR(TEXT(H443, "[$-en-US]mmm"), _xleta.N/A)</f>
        <v>Jan</v>
      </c>
      <c r="K443">
        <f t="shared" si="25"/>
        <v>17</v>
      </c>
      <c r="L443" s="1" t="str">
        <f t="shared" si="26"/>
        <v>Tuesday</v>
      </c>
      <c r="M443" t="str">
        <f t="shared" si="27"/>
        <v>Yes</v>
      </c>
    </row>
    <row r="444" spans="1:13">
      <c r="A444" t="s">
        <v>28</v>
      </c>
      <c r="B444">
        <v>4</v>
      </c>
      <c r="C444">
        <v>4</v>
      </c>
      <c r="D444">
        <v>16</v>
      </c>
      <c r="E444" s="7" t="str" cm="1">
        <f t="array" ref="E444">_xlfn.IFS(D444&lt;=5, "$1-5", D444&lt;=10, "$6-10",D444&lt;=15,"$11-15", D444&lt;=20, "$16-20", D444&gt;20, "$20+")</f>
        <v>$16-20</v>
      </c>
      <c r="F444" s="2" t="s">
        <v>14</v>
      </c>
      <c r="G444" s="2" t="s">
        <v>15</v>
      </c>
      <c r="H444" s="1">
        <v>44943</v>
      </c>
      <c r="I444">
        <f t="shared" si="24"/>
        <v>2023</v>
      </c>
      <c r="J444" s="1" t="str" cm="1">
        <f t="array" ref="J444">IFERROR(TEXT(H444, "[$-en-US]mmm"), _xleta.N/A)</f>
        <v>Jan</v>
      </c>
      <c r="K444">
        <f t="shared" si="25"/>
        <v>17</v>
      </c>
      <c r="L444" s="1" t="str">
        <f t="shared" si="26"/>
        <v>Tuesday</v>
      </c>
      <c r="M444" t="str">
        <f t="shared" si="27"/>
        <v>Yes</v>
      </c>
    </row>
    <row r="445" spans="1:13">
      <c r="A445" t="s">
        <v>65</v>
      </c>
      <c r="B445">
        <v>5</v>
      </c>
      <c r="C445">
        <v>1.5</v>
      </c>
      <c r="D445">
        <v>7.5</v>
      </c>
      <c r="E445" s="7" t="str" cm="1">
        <f t="array" ref="E445">_xlfn.IFS(D445&lt;=5, "$1-5", D445&lt;=10, "$6-10",D445&lt;=15,"$11-15", D445&lt;=20, "$16-20", D445&gt;20, "$20+")</f>
        <v>$6-10</v>
      </c>
      <c r="F445" s="2" t="s">
        <v>23</v>
      </c>
      <c r="G445" s="2" t="s">
        <v>15</v>
      </c>
      <c r="H445" s="1">
        <v>44943</v>
      </c>
      <c r="I445">
        <f t="shared" si="24"/>
        <v>2023</v>
      </c>
      <c r="J445" s="1" t="str" cm="1">
        <f t="array" ref="J445">IFERROR(TEXT(H445, "[$-en-US]mmm"), _xleta.N/A)</f>
        <v>Jan</v>
      </c>
      <c r="K445">
        <f t="shared" si="25"/>
        <v>17</v>
      </c>
      <c r="L445" s="1" t="str">
        <f t="shared" si="26"/>
        <v>Tuesday</v>
      </c>
      <c r="M445" t="str">
        <f t="shared" si="27"/>
        <v>Yes</v>
      </c>
    </row>
    <row r="446" spans="1:13">
      <c r="A446" t="s">
        <v>13</v>
      </c>
      <c r="B446">
        <v>2</v>
      </c>
      <c r="C446">
        <v>3</v>
      </c>
      <c r="D446">
        <v>6</v>
      </c>
      <c r="E446" s="7" t="str" cm="1">
        <f t="array" ref="E446">_xlfn.IFS(D446&lt;=5, "$1-5", D446&lt;=10, "$6-10",D446&lt;=15,"$11-15", D446&lt;=20, "$16-20", D446&gt;20, "$20+")</f>
        <v>$6-10</v>
      </c>
      <c r="F446" s="2" t="s">
        <v>14</v>
      </c>
      <c r="G446" s="2" t="s">
        <v>10023</v>
      </c>
      <c r="H446" s="1">
        <v>44943</v>
      </c>
      <c r="I446">
        <f t="shared" si="24"/>
        <v>2023</v>
      </c>
      <c r="J446" s="1" t="str" cm="1">
        <f t="array" ref="J446">IFERROR(TEXT(H446, "[$-en-US]mmm"), _xleta.N/A)</f>
        <v>Jan</v>
      </c>
      <c r="K446">
        <f t="shared" si="25"/>
        <v>17</v>
      </c>
      <c r="L446" s="1" t="str">
        <f t="shared" si="26"/>
        <v>Tuesday</v>
      </c>
      <c r="M446" t="str">
        <f t="shared" si="27"/>
        <v>Yes</v>
      </c>
    </row>
    <row r="447" spans="1:13">
      <c r="A447" t="s">
        <v>13</v>
      </c>
      <c r="B447">
        <v>3</v>
      </c>
      <c r="C447">
        <v>3</v>
      </c>
      <c r="D447">
        <f>$B447*$C447</f>
        <v>9</v>
      </c>
      <c r="E447" s="7" t="str" cm="1">
        <f t="array" ref="E447">_xlfn.IFS(D447&lt;=5, "$1-5", D447&lt;=10, "$6-10",D447&lt;=15,"$11-15", D447&lt;=20, "$16-20", D447&gt;20, "$20+")</f>
        <v>$6-10</v>
      </c>
      <c r="F447" s="2" t="s">
        <v>10</v>
      </c>
      <c r="G447" s="2" t="s">
        <v>10023</v>
      </c>
      <c r="H447" s="1">
        <v>44943</v>
      </c>
      <c r="I447">
        <f t="shared" si="24"/>
        <v>2023</v>
      </c>
      <c r="J447" s="1" t="str" cm="1">
        <f t="array" ref="J447">IFERROR(TEXT(H447, "[$-en-US]mmm"), _xleta.N/A)</f>
        <v>Jan</v>
      </c>
      <c r="K447">
        <f t="shared" si="25"/>
        <v>17</v>
      </c>
      <c r="L447" s="1" t="str">
        <f t="shared" si="26"/>
        <v>Tuesday</v>
      </c>
      <c r="M447" t="str">
        <f t="shared" si="27"/>
        <v>Yes</v>
      </c>
    </row>
    <row r="448" spans="1:13">
      <c r="A448" t="str">
        <f>_xlfn.XLOOKUP(C448,'Item Price'!$B:$B,'Item Price'!$A:$A,"notfound")</f>
        <v>Coffee</v>
      </c>
      <c r="B448">
        <f>$D448/$C448</f>
        <v>1</v>
      </c>
      <c r="C448">
        <v>2</v>
      </c>
      <c r="D448">
        <v>2</v>
      </c>
      <c r="E448" s="7" t="str" cm="1">
        <f t="array" ref="E448">_xlfn.IFS(D448&lt;=5, "$1-5", D448&lt;=10, "$6-10",D448&lt;=15,"$11-15", D448&lt;=20, "$16-20", D448&gt;20, "$20+")</f>
        <v>$1-5</v>
      </c>
      <c r="F448" s="2" t="s">
        <v>10</v>
      </c>
      <c r="G448" s="2" t="s">
        <v>10023</v>
      </c>
      <c r="H448" s="1">
        <v>44943</v>
      </c>
      <c r="I448">
        <f t="shared" si="24"/>
        <v>2023</v>
      </c>
      <c r="J448" s="1" t="str" cm="1">
        <f t="array" ref="J448">IFERROR(TEXT(H448, "[$-en-US]mmm"), _xleta.N/A)</f>
        <v>Jan</v>
      </c>
      <c r="K448">
        <f t="shared" si="25"/>
        <v>17</v>
      </c>
      <c r="L448" s="1" t="str">
        <f t="shared" si="26"/>
        <v>Tuesday</v>
      </c>
      <c r="M448" t="str">
        <f t="shared" si="27"/>
        <v>Yes</v>
      </c>
    </row>
    <row r="449" spans="1:13">
      <c r="A449" t="s">
        <v>65</v>
      </c>
      <c r="B449">
        <v>4</v>
      </c>
      <c r="C449">
        <f>$D449/$B449</f>
        <v>1.5</v>
      </c>
      <c r="D449">
        <v>6</v>
      </c>
      <c r="E449" s="7" t="str" cm="1">
        <f t="array" ref="E449">_xlfn.IFS(D449&lt;=5, "$1-5", D449&lt;=10, "$6-10",D449&lt;=15,"$11-15", D449&lt;=20, "$16-20", D449&gt;20, "$20+")</f>
        <v>$6-10</v>
      </c>
      <c r="F449" s="2" t="s">
        <v>23</v>
      </c>
      <c r="G449" s="2" t="s">
        <v>10023</v>
      </c>
      <c r="H449" s="1">
        <v>44943</v>
      </c>
      <c r="I449">
        <f t="shared" si="24"/>
        <v>2023</v>
      </c>
      <c r="J449" s="1" t="str" cm="1">
        <f t="array" ref="J449">IFERROR(TEXT(H449, "[$-en-US]mmm"), _xleta.N/A)</f>
        <v>Jan</v>
      </c>
      <c r="K449">
        <f t="shared" si="25"/>
        <v>17</v>
      </c>
      <c r="L449" s="1" t="str">
        <f t="shared" si="26"/>
        <v>Tuesday</v>
      </c>
      <c r="M449" t="str">
        <f t="shared" si="27"/>
        <v>Yes</v>
      </c>
    </row>
    <row r="450" spans="1:13">
      <c r="A450" t="s">
        <v>17</v>
      </c>
      <c r="B450">
        <v>5</v>
      </c>
      <c r="C450">
        <v>1</v>
      </c>
      <c r="D450">
        <v>5</v>
      </c>
      <c r="E450" s="7" t="str" cm="1">
        <f t="array" ref="E450">_xlfn.IFS(D450&lt;=5, "$1-5", D450&lt;=10, "$6-10",D450&lt;=15,"$11-15", D450&lt;=20, "$16-20", D450&gt;20, "$20+")</f>
        <v>$1-5</v>
      </c>
      <c r="F450" s="2" t="s">
        <v>10023</v>
      </c>
      <c r="G450" s="2" t="s">
        <v>11</v>
      </c>
      <c r="H450" s="1">
        <v>44943</v>
      </c>
      <c r="I450">
        <f t="shared" ref="I450:I513" si="28">IFERROR(YEAR(H450), "N/A")</f>
        <v>2023</v>
      </c>
      <c r="J450" s="1" t="str" cm="1">
        <f t="array" ref="J450">IFERROR(TEXT(H450, "[$-en-US]mmm"), _xleta.N/A)</f>
        <v>Jan</v>
      </c>
      <c r="K450">
        <f t="shared" ref="K450:K513" si="29">IFERROR(DAY(H450), "N/A")</f>
        <v>17</v>
      </c>
      <c r="L450" s="1" t="str">
        <f t="shared" ref="L450:L513" si="30">IFERROR(TEXT(K450, "[$-en-US]dddd"), "N/A")</f>
        <v>Tuesday</v>
      </c>
      <c r="M450" t="str">
        <f t="shared" ref="M450:M513" si="31">IF(AND(H450="Error",F450="Error"), "No","Yes")</f>
        <v>Yes</v>
      </c>
    </row>
    <row r="451" spans="1:13">
      <c r="A451" t="s">
        <v>28</v>
      </c>
      <c r="B451">
        <v>4</v>
      </c>
      <c r="C451">
        <v>4</v>
      </c>
      <c r="D451">
        <f>$B451*$C451</f>
        <v>16</v>
      </c>
      <c r="E451" s="7" t="str" cm="1">
        <f t="array" ref="E451">_xlfn.IFS(D451&lt;=5, "$1-5", D451&lt;=10, "$6-10",D451&lt;=15,"$11-15", D451&lt;=20, "$16-20", D451&gt;20, "$20+")</f>
        <v>$16-20</v>
      </c>
      <c r="F451" s="2" t="s">
        <v>10</v>
      </c>
      <c r="G451" s="2" t="s">
        <v>11</v>
      </c>
      <c r="H451" s="1">
        <v>44943</v>
      </c>
      <c r="I451">
        <f t="shared" si="28"/>
        <v>2023</v>
      </c>
      <c r="J451" s="1" t="str" cm="1">
        <f t="array" ref="J451">IFERROR(TEXT(H451, "[$-en-US]mmm"), _xleta.N/A)</f>
        <v>Jan</v>
      </c>
      <c r="K451">
        <f t="shared" si="29"/>
        <v>17</v>
      </c>
      <c r="L451" s="1" t="str">
        <f t="shared" si="30"/>
        <v>Tuesday</v>
      </c>
      <c r="M451" t="str">
        <f t="shared" si="31"/>
        <v>Yes</v>
      </c>
    </row>
    <row r="452" spans="1:13">
      <c r="A452" t="s">
        <v>25</v>
      </c>
      <c r="B452">
        <v>3</v>
      </c>
      <c r="C452">
        <v>4</v>
      </c>
      <c r="D452">
        <v>12</v>
      </c>
      <c r="E452" s="7" t="str" cm="1">
        <f t="array" ref="E452">_xlfn.IFS(D452&lt;=5, "$1-5", D452&lt;=10, "$6-10",D452&lt;=15,"$11-15", D452&lt;=20, "$16-20", D452&gt;20, "$20+")</f>
        <v>$11-15</v>
      </c>
      <c r="F452" s="2" t="s">
        <v>10023</v>
      </c>
      <c r="G452" s="2" t="s">
        <v>10023</v>
      </c>
      <c r="H452" s="1">
        <v>44943</v>
      </c>
      <c r="I452">
        <f t="shared" si="28"/>
        <v>2023</v>
      </c>
      <c r="J452" s="1" t="str" cm="1">
        <f t="array" ref="J452">IFERROR(TEXT(H452, "[$-en-US]mmm"), _xleta.N/A)</f>
        <v>Jan</v>
      </c>
      <c r="K452">
        <f t="shared" si="29"/>
        <v>17</v>
      </c>
      <c r="L452" s="1" t="str">
        <f t="shared" si="30"/>
        <v>Tuesday</v>
      </c>
      <c r="M452" t="str">
        <f t="shared" si="31"/>
        <v>Yes</v>
      </c>
    </row>
    <row r="453" spans="1:13">
      <c r="A453" t="s">
        <v>17</v>
      </c>
      <c r="B453">
        <v>5</v>
      </c>
      <c r="C453">
        <f>$D453/$B453</f>
        <v>1</v>
      </c>
      <c r="D453">
        <v>5</v>
      </c>
      <c r="E453" s="7" t="str" cm="1">
        <f t="array" ref="E453">_xlfn.IFS(D453&lt;=5, "$1-5", D453&lt;=10, "$6-10",D453&lt;=15,"$11-15", D453&lt;=20, "$16-20", D453&gt;20, "$20+")</f>
        <v>$1-5</v>
      </c>
      <c r="F453" s="2" t="s">
        <v>10023</v>
      </c>
      <c r="G453" s="2" t="s">
        <v>11</v>
      </c>
      <c r="H453" s="1">
        <v>44943</v>
      </c>
      <c r="I453">
        <f t="shared" si="28"/>
        <v>2023</v>
      </c>
      <c r="J453" s="1" t="str" cm="1">
        <f t="array" ref="J453">IFERROR(TEXT(H453, "[$-en-US]mmm"), _xleta.N/A)</f>
        <v>Jan</v>
      </c>
      <c r="K453">
        <f t="shared" si="29"/>
        <v>17</v>
      </c>
      <c r="L453" s="1" t="str">
        <f t="shared" si="30"/>
        <v>Tuesday</v>
      </c>
      <c r="M453" t="str">
        <f t="shared" si="31"/>
        <v>Yes</v>
      </c>
    </row>
    <row r="454" spans="1:13">
      <c r="A454" t="s">
        <v>28</v>
      </c>
      <c r="B454">
        <f>$D454/$C454</f>
        <v>3</v>
      </c>
      <c r="C454">
        <v>4</v>
      </c>
      <c r="D454">
        <v>12</v>
      </c>
      <c r="E454" s="7" t="str" cm="1">
        <f t="array" ref="E454">_xlfn.IFS(D454&lt;=5, "$1-5", D454&lt;=10, "$6-10",D454&lt;=15,"$11-15", D454&lt;=20, "$16-20", D454&gt;20, "$20+")</f>
        <v>$11-15</v>
      </c>
      <c r="F454" s="2" t="s">
        <v>14</v>
      </c>
      <c r="G454" s="2" t="s">
        <v>11</v>
      </c>
      <c r="H454" s="1">
        <v>44943</v>
      </c>
      <c r="I454">
        <f t="shared" si="28"/>
        <v>2023</v>
      </c>
      <c r="J454" s="1" t="str" cm="1">
        <f t="array" ref="J454">IFERROR(TEXT(H454, "[$-en-US]mmm"), _xleta.N/A)</f>
        <v>Jan</v>
      </c>
      <c r="K454">
        <f t="shared" si="29"/>
        <v>17</v>
      </c>
      <c r="L454" s="1" t="str">
        <f t="shared" si="30"/>
        <v>Tuesday</v>
      </c>
      <c r="M454" t="str">
        <f t="shared" si="31"/>
        <v>Yes</v>
      </c>
    </row>
    <row r="455" spans="1:13">
      <c r="A455" t="s">
        <v>13</v>
      </c>
      <c r="B455">
        <v>5</v>
      </c>
      <c r="C455">
        <v>3</v>
      </c>
      <c r="D455">
        <v>15</v>
      </c>
      <c r="E455" s="7" t="str" cm="1">
        <f t="array" ref="E455">_xlfn.IFS(D455&lt;=5, "$1-5", D455&lt;=10, "$6-10",D455&lt;=15,"$11-15", D455&lt;=20, "$16-20", D455&gt;20, "$20+")</f>
        <v>$11-15</v>
      </c>
      <c r="F455" s="2" t="s">
        <v>14</v>
      </c>
      <c r="G455" s="2" t="s">
        <v>11</v>
      </c>
      <c r="H455" s="1">
        <v>44943</v>
      </c>
      <c r="I455">
        <f t="shared" si="28"/>
        <v>2023</v>
      </c>
      <c r="J455" s="1" t="str" cm="1">
        <f t="array" ref="J455">IFERROR(TEXT(H455, "[$-en-US]mmm"), _xleta.N/A)</f>
        <v>Jan</v>
      </c>
      <c r="K455">
        <f t="shared" si="29"/>
        <v>17</v>
      </c>
      <c r="L455" s="1" t="str">
        <f t="shared" si="30"/>
        <v>Tuesday</v>
      </c>
      <c r="M455" t="str">
        <f t="shared" si="31"/>
        <v>Yes</v>
      </c>
    </row>
    <row r="456" spans="1:13">
      <c r="A456" t="s">
        <v>17</v>
      </c>
      <c r="B456">
        <v>5</v>
      </c>
      <c r="C456">
        <v>1</v>
      </c>
      <c r="D456">
        <v>5</v>
      </c>
      <c r="E456" s="7" t="str" cm="1">
        <f t="array" ref="E456">_xlfn.IFS(D456&lt;=5, "$1-5", D456&lt;=10, "$6-10",D456&lt;=15,"$11-15", D456&lt;=20, "$16-20", D456&gt;20, "$20+")</f>
        <v>$1-5</v>
      </c>
      <c r="F456" s="2" t="s">
        <v>14</v>
      </c>
      <c r="G456" s="2" t="s">
        <v>11</v>
      </c>
      <c r="H456" s="1">
        <v>44943</v>
      </c>
      <c r="I456">
        <f t="shared" si="28"/>
        <v>2023</v>
      </c>
      <c r="J456" s="1" t="str" cm="1">
        <f t="array" ref="J456">IFERROR(TEXT(H456, "[$-en-US]mmm"), _xleta.N/A)</f>
        <v>Jan</v>
      </c>
      <c r="K456">
        <f t="shared" si="29"/>
        <v>17</v>
      </c>
      <c r="L456" s="1" t="str">
        <f t="shared" si="30"/>
        <v>Tuesday</v>
      </c>
      <c r="M456" t="str">
        <f t="shared" si="31"/>
        <v>Yes</v>
      </c>
    </row>
    <row r="457" spans="1:13">
      <c r="A457" t="s">
        <v>39</v>
      </c>
      <c r="B457">
        <v>4</v>
      </c>
      <c r="C457">
        <v>3</v>
      </c>
      <c r="D457">
        <v>12</v>
      </c>
      <c r="E457" s="7" t="str" cm="1">
        <f t="array" ref="E457">_xlfn.IFS(D457&lt;=5, "$1-5", D457&lt;=10, "$6-10",D457&lt;=15,"$11-15", D457&lt;=20, "$16-20", D457&gt;20, "$20+")</f>
        <v>$11-15</v>
      </c>
      <c r="F457" s="2" t="s">
        <v>10023</v>
      </c>
      <c r="G457" s="2" t="s">
        <v>15</v>
      </c>
      <c r="H457" s="1">
        <v>44943</v>
      </c>
      <c r="I457">
        <f t="shared" si="28"/>
        <v>2023</v>
      </c>
      <c r="J457" s="1" t="str" cm="1">
        <f t="array" ref="J457">IFERROR(TEXT(H457, "[$-en-US]mmm"), _xleta.N/A)</f>
        <v>Jan</v>
      </c>
      <c r="K457">
        <f t="shared" si="29"/>
        <v>17</v>
      </c>
      <c r="L457" s="1" t="str">
        <f t="shared" si="30"/>
        <v>Tuesday</v>
      </c>
      <c r="M457" t="str">
        <f t="shared" si="31"/>
        <v>Yes</v>
      </c>
    </row>
    <row r="458" spans="1:13">
      <c r="A458" t="s">
        <v>39</v>
      </c>
      <c r="B458">
        <v>5</v>
      </c>
      <c r="C458">
        <v>3</v>
      </c>
      <c r="D458">
        <v>15</v>
      </c>
      <c r="E458" s="7" t="str" cm="1">
        <f t="array" ref="E458">_xlfn.IFS(D458&lt;=5, "$1-5", D458&lt;=10, "$6-10",D458&lt;=15,"$11-15", D458&lt;=20, "$16-20", D458&gt;20, "$20+")</f>
        <v>$11-15</v>
      </c>
      <c r="F458" s="2" t="s">
        <v>23</v>
      </c>
      <c r="G458" s="2" t="s">
        <v>11</v>
      </c>
      <c r="H458" s="1">
        <v>44943</v>
      </c>
      <c r="I458">
        <f t="shared" si="28"/>
        <v>2023</v>
      </c>
      <c r="J458" s="1" t="str" cm="1">
        <f t="array" ref="J458">IFERROR(TEXT(H458, "[$-en-US]mmm"), _xleta.N/A)</f>
        <v>Jan</v>
      </c>
      <c r="K458">
        <f t="shared" si="29"/>
        <v>17</v>
      </c>
      <c r="L458" s="1" t="str">
        <f t="shared" si="30"/>
        <v>Tuesday</v>
      </c>
      <c r="M458" t="str">
        <f t="shared" si="31"/>
        <v>Yes</v>
      </c>
    </row>
    <row r="459" spans="1:13">
      <c r="A459" t="s">
        <v>20</v>
      </c>
      <c r="B459">
        <v>5</v>
      </c>
      <c r="C459">
        <v>5</v>
      </c>
      <c r="D459">
        <v>25</v>
      </c>
      <c r="E459" s="7" t="str" cm="1">
        <f t="array" ref="E459">_xlfn.IFS(D459&lt;=5, "$1-5", D459&lt;=10, "$6-10",D459&lt;=15,"$11-15", D459&lt;=20, "$16-20", D459&gt;20, "$20+")</f>
        <v>$20+</v>
      </c>
      <c r="F459" s="2" t="s">
        <v>10023</v>
      </c>
      <c r="G459" s="2" t="s">
        <v>10023</v>
      </c>
      <c r="H459" s="1">
        <v>44943</v>
      </c>
      <c r="I459">
        <f t="shared" si="28"/>
        <v>2023</v>
      </c>
      <c r="J459" s="1" t="str" cm="1">
        <f t="array" ref="J459">IFERROR(TEXT(H459, "[$-en-US]mmm"), _xleta.N/A)</f>
        <v>Jan</v>
      </c>
      <c r="K459">
        <f t="shared" si="29"/>
        <v>17</v>
      </c>
      <c r="L459" s="1" t="str">
        <f t="shared" si="30"/>
        <v>Tuesday</v>
      </c>
      <c r="M459" t="str">
        <f t="shared" si="31"/>
        <v>Yes</v>
      </c>
    </row>
    <row r="460" spans="1:13">
      <c r="A460" t="s">
        <v>13</v>
      </c>
      <c r="B460">
        <v>4</v>
      </c>
      <c r="C460">
        <v>3</v>
      </c>
      <c r="D460">
        <v>12</v>
      </c>
      <c r="E460" s="7" t="str" cm="1">
        <f t="array" ref="E460">_xlfn.IFS(D460&lt;=5, "$1-5", D460&lt;=10, "$6-10",D460&lt;=15,"$11-15", D460&lt;=20, "$16-20", D460&gt;20, "$20+")</f>
        <v>$11-15</v>
      </c>
      <c r="F460" s="2" t="s">
        <v>10023</v>
      </c>
      <c r="G460" s="2" t="s">
        <v>10023</v>
      </c>
      <c r="H460" s="1">
        <v>44944</v>
      </c>
      <c r="I460">
        <f t="shared" si="28"/>
        <v>2023</v>
      </c>
      <c r="J460" s="1" t="str" cm="1">
        <f t="array" ref="J460">IFERROR(TEXT(H460, "[$-en-US]mmm"), _xleta.N/A)</f>
        <v>Jan</v>
      </c>
      <c r="K460">
        <f t="shared" si="29"/>
        <v>18</v>
      </c>
      <c r="L460" s="1" t="str">
        <f t="shared" si="30"/>
        <v>Wednesday</v>
      </c>
      <c r="M460" t="str">
        <f t="shared" si="31"/>
        <v>Yes</v>
      </c>
    </row>
    <row r="461" spans="1:13">
      <c r="A461" t="s">
        <v>13</v>
      </c>
      <c r="B461">
        <v>1</v>
      </c>
      <c r="C461">
        <v>3</v>
      </c>
      <c r="D461">
        <v>3</v>
      </c>
      <c r="E461" s="7" t="str" cm="1">
        <f t="array" ref="E461">_xlfn.IFS(D461&lt;=5, "$1-5", D461&lt;=10, "$6-10",D461&lt;=15,"$11-15", D461&lt;=20, "$16-20", D461&gt;20, "$20+")</f>
        <v>$1-5</v>
      </c>
      <c r="F461" s="2" t="s">
        <v>10023</v>
      </c>
      <c r="G461" s="2" t="s">
        <v>10023</v>
      </c>
      <c r="H461" s="1">
        <v>44944</v>
      </c>
      <c r="I461">
        <f t="shared" si="28"/>
        <v>2023</v>
      </c>
      <c r="J461" s="1" t="str" cm="1">
        <f t="array" ref="J461">IFERROR(TEXT(H461, "[$-en-US]mmm"), _xleta.N/A)</f>
        <v>Jan</v>
      </c>
      <c r="K461">
        <f t="shared" si="29"/>
        <v>18</v>
      </c>
      <c r="L461" s="1" t="str">
        <f t="shared" si="30"/>
        <v>Wednesday</v>
      </c>
      <c r="M461" t="str">
        <f t="shared" si="31"/>
        <v>Yes</v>
      </c>
    </row>
    <row r="462" spans="1:13">
      <c r="A462" t="s">
        <v>39</v>
      </c>
      <c r="B462">
        <v>5</v>
      </c>
      <c r="C462">
        <v>3</v>
      </c>
      <c r="D462">
        <v>15</v>
      </c>
      <c r="E462" s="7" t="str" cm="1">
        <f t="array" ref="E462">_xlfn.IFS(D462&lt;=5, "$1-5", D462&lt;=10, "$6-10",D462&lt;=15,"$11-15", D462&lt;=20, "$16-20", D462&gt;20, "$20+")</f>
        <v>$11-15</v>
      </c>
      <c r="F462" s="2" t="s">
        <v>23</v>
      </c>
      <c r="G462" s="2" t="s">
        <v>15</v>
      </c>
      <c r="H462" s="1">
        <v>44944</v>
      </c>
      <c r="I462">
        <f t="shared" si="28"/>
        <v>2023</v>
      </c>
      <c r="J462" s="1" t="str" cm="1">
        <f t="array" ref="J462">IFERROR(TEXT(H462, "[$-en-US]mmm"), _xleta.N/A)</f>
        <v>Jan</v>
      </c>
      <c r="K462">
        <f t="shared" si="29"/>
        <v>18</v>
      </c>
      <c r="L462" s="1" t="str">
        <f t="shared" si="30"/>
        <v>Wednesday</v>
      </c>
      <c r="M462" t="str">
        <f t="shared" si="31"/>
        <v>Yes</v>
      </c>
    </row>
    <row r="463" spans="1:13">
      <c r="A463" t="s">
        <v>20</v>
      </c>
      <c r="B463">
        <v>3</v>
      </c>
      <c r="C463">
        <v>5</v>
      </c>
      <c r="D463">
        <v>15</v>
      </c>
      <c r="E463" s="7" t="str" cm="1">
        <f t="array" ref="E463">_xlfn.IFS(D463&lt;=5, "$1-5", D463&lt;=10, "$6-10",D463&lt;=15,"$11-15", D463&lt;=20, "$16-20", D463&gt;20, "$20+")</f>
        <v>$11-15</v>
      </c>
      <c r="F463" s="2" t="s">
        <v>10</v>
      </c>
      <c r="G463" s="2" t="s">
        <v>11</v>
      </c>
      <c r="H463" s="1">
        <v>44944</v>
      </c>
      <c r="I463">
        <f t="shared" si="28"/>
        <v>2023</v>
      </c>
      <c r="J463" s="1" t="str" cm="1">
        <f t="array" ref="J463">IFERROR(TEXT(H463, "[$-en-US]mmm"), _xleta.N/A)</f>
        <v>Jan</v>
      </c>
      <c r="K463">
        <f t="shared" si="29"/>
        <v>18</v>
      </c>
      <c r="L463" s="1" t="str">
        <f t="shared" si="30"/>
        <v>Wednesday</v>
      </c>
      <c r="M463" t="str">
        <f t="shared" si="31"/>
        <v>Yes</v>
      </c>
    </row>
    <row r="464" spans="1:13">
      <c r="A464" t="s">
        <v>28</v>
      </c>
      <c r="B464">
        <v>1</v>
      </c>
      <c r="C464">
        <v>4</v>
      </c>
      <c r="D464">
        <v>4</v>
      </c>
      <c r="E464" s="7" t="str" cm="1">
        <f t="array" ref="E464">_xlfn.IFS(D464&lt;=5, "$1-5", D464&lt;=10, "$6-10",D464&lt;=15,"$11-15", D464&lt;=20, "$16-20", D464&gt;20, "$20+")</f>
        <v>$1-5</v>
      </c>
      <c r="F464" s="2" t="s">
        <v>10</v>
      </c>
      <c r="G464" s="2" t="s">
        <v>10023</v>
      </c>
      <c r="H464" s="1">
        <v>44944</v>
      </c>
      <c r="I464">
        <f t="shared" si="28"/>
        <v>2023</v>
      </c>
      <c r="J464" s="1" t="str" cm="1">
        <f t="array" ref="J464">IFERROR(TEXT(H464, "[$-en-US]mmm"), _xleta.N/A)</f>
        <v>Jan</v>
      </c>
      <c r="K464">
        <f t="shared" si="29"/>
        <v>18</v>
      </c>
      <c r="L464" s="1" t="str">
        <f t="shared" si="30"/>
        <v>Wednesday</v>
      </c>
      <c r="M464" t="str">
        <f t="shared" si="31"/>
        <v>Yes</v>
      </c>
    </row>
    <row r="465" spans="1:13">
      <c r="A465" t="s">
        <v>28</v>
      </c>
      <c r="B465">
        <v>4</v>
      </c>
      <c r="C465">
        <v>4</v>
      </c>
      <c r="D465">
        <v>16</v>
      </c>
      <c r="E465" s="7" t="str" cm="1">
        <f t="array" ref="E465">_xlfn.IFS(D465&lt;=5, "$1-5", D465&lt;=10, "$6-10",D465&lt;=15,"$11-15", D465&lt;=20, "$16-20", D465&gt;20, "$20+")</f>
        <v>$16-20</v>
      </c>
      <c r="F465" s="2" t="s">
        <v>23</v>
      </c>
      <c r="G465" s="2" t="s">
        <v>10023</v>
      </c>
      <c r="H465" s="1">
        <v>44944</v>
      </c>
      <c r="I465">
        <f t="shared" si="28"/>
        <v>2023</v>
      </c>
      <c r="J465" s="1" t="str" cm="1">
        <f t="array" ref="J465">IFERROR(TEXT(H465, "[$-en-US]mmm"), _xleta.N/A)</f>
        <v>Jan</v>
      </c>
      <c r="K465">
        <f t="shared" si="29"/>
        <v>18</v>
      </c>
      <c r="L465" s="1" t="str">
        <f t="shared" si="30"/>
        <v>Wednesday</v>
      </c>
      <c r="M465" t="str">
        <f t="shared" si="31"/>
        <v>Yes</v>
      </c>
    </row>
    <row r="466" spans="1:13">
      <c r="A466" t="s">
        <v>65</v>
      </c>
      <c r="B466">
        <v>4</v>
      </c>
      <c r="C466">
        <v>1.5</v>
      </c>
      <c r="D466">
        <v>6</v>
      </c>
      <c r="E466" s="7" t="str" cm="1">
        <f t="array" ref="E466">_xlfn.IFS(D466&lt;=5, "$1-5", D466&lt;=10, "$6-10",D466&lt;=15,"$11-15", D466&lt;=20, "$16-20", D466&gt;20, "$20+")</f>
        <v>$6-10</v>
      </c>
      <c r="F466" s="2" t="s">
        <v>14</v>
      </c>
      <c r="G466" s="2" t="s">
        <v>15</v>
      </c>
      <c r="H466" s="1">
        <v>44944</v>
      </c>
      <c r="I466">
        <f t="shared" si="28"/>
        <v>2023</v>
      </c>
      <c r="J466" s="1" t="str" cm="1">
        <f t="array" ref="J466">IFERROR(TEXT(H466, "[$-en-US]mmm"), _xleta.N/A)</f>
        <v>Jan</v>
      </c>
      <c r="K466">
        <f t="shared" si="29"/>
        <v>18</v>
      </c>
      <c r="L466" s="1" t="str">
        <f t="shared" si="30"/>
        <v>Wednesday</v>
      </c>
      <c r="M466" t="str">
        <f t="shared" si="31"/>
        <v>Yes</v>
      </c>
    </row>
    <row r="467" spans="1:13">
      <c r="A467" t="s">
        <v>25</v>
      </c>
      <c r="B467">
        <v>3</v>
      </c>
      <c r="C467">
        <v>4</v>
      </c>
      <c r="D467">
        <v>12</v>
      </c>
      <c r="E467" s="7" t="str" cm="1">
        <f t="array" ref="E467">_xlfn.IFS(D467&lt;=5, "$1-5", D467&lt;=10, "$6-10",D467&lt;=15,"$11-15", D467&lt;=20, "$16-20", D467&gt;20, "$20+")</f>
        <v>$11-15</v>
      </c>
      <c r="F467" s="2" t="s">
        <v>10023</v>
      </c>
      <c r="G467" s="2" t="s">
        <v>11</v>
      </c>
      <c r="H467" s="1">
        <v>44944</v>
      </c>
      <c r="I467">
        <f t="shared" si="28"/>
        <v>2023</v>
      </c>
      <c r="J467" s="1" t="str" cm="1">
        <f t="array" ref="J467">IFERROR(TEXT(H467, "[$-en-US]mmm"), _xleta.N/A)</f>
        <v>Jan</v>
      </c>
      <c r="K467">
        <f t="shared" si="29"/>
        <v>18</v>
      </c>
      <c r="L467" s="1" t="str">
        <f t="shared" si="30"/>
        <v>Wednesday</v>
      </c>
      <c r="M467" t="str">
        <f t="shared" si="31"/>
        <v>Yes</v>
      </c>
    </row>
    <row r="468" spans="1:13">
      <c r="A468" t="s">
        <v>9</v>
      </c>
      <c r="B468">
        <v>4</v>
      </c>
      <c r="C468">
        <v>2</v>
      </c>
      <c r="D468">
        <v>8</v>
      </c>
      <c r="E468" s="7" t="str" cm="1">
        <f t="array" ref="E468">_xlfn.IFS(D468&lt;=5, "$1-5", D468&lt;=10, "$6-10",D468&lt;=15,"$11-15", D468&lt;=20, "$16-20", D468&gt;20, "$20+")</f>
        <v>$6-10</v>
      </c>
      <c r="F468" s="2" t="s">
        <v>10023</v>
      </c>
      <c r="G468" s="2" t="s">
        <v>10023</v>
      </c>
      <c r="H468" s="1">
        <v>44944</v>
      </c>
      <c r="I468">
        <f t="shared" si="28"/>
        <v>2023</v>
      </c>
      <c r="J468" s="1" t="str" cm="1">
        <f t="array" ref="J468">IFERROR(TEXT(H468, "[$-en-US]mmm"), _xleta.N/A)</f>
        <v>Jan</v>
      </c>
      <c r="K468">
        <f t="shared" si="29"/>
        <v>18</v>
      </c>
      <c r="L468" s="1" t="str">
        <f t="shared" si="30"/>
        <v>Wednesday</v>
      </c>
      <c r="M468" t="str">
        <f t="shared" si="31"/>
        <v>Yes</v>
      </c>
    </row>
    <row r="469" spans="1:13">
      <c r="A469" t="s">
        <v>10023</v>
      </c>
      <c r="B469">
        <v>2</v>
      </c>
      <c r="C469">
        <v>4</v>
      </c>
      <c r="D469">
        <v>8</v>
      </c>
      <c r="E469" s="7" t="str" cm="1">
        <f t="array" ref="E469">_xlfn.IFS(D469&lt;=5, "$1-5", D469&lt;=10, "$6-10",D469&lt;=15,"$11-15", D469&lt;=20, "$16-20", D469&gt;20, "$20+")</f>
        <v>$6-10</v>
      </c>
      <c r="F469" s="2" t="s">
        <v>14</v>
      </c>
      <c r="G469" s="2" t="s">
        <v>10023</v>
      </c>
      <c r="H469" s="1">
        <v>44944</v>
      </c>
      <c r="I469">
        <f t="shared" si="28"/>
        <v>2023</v>
      </c>
      <c r="J469" s="1" t="str" cm="1">
        <f t="array" ref="J469">IFERROR(TEXT(H469, "[$-en-US]mmm"), _xleta.N/A)</f>
        <v>Jan</v>
      </c>
      <c r="K469">
        <f t="shared" si="29"/>
        <v>18</v>
      </c>
      <c r="L469" s="1" t="str">
        <f t="shared" si="30"/>
        <v>Wednesday</v>
      </c>
      <c r="M469" t="str">
        <f t="shared" si="31"/>
        <v>Yes</v>
      </c>
    </row>
    <row r="470" spans="1:13">
      <c r="A470" t="s">
        <v>17</v>
      </c>
      <c r="B470">
        <v>3</v>
      </c>
      <c r="C470">
        <v>1</v>
      </c>
      <c r="D470">
        <v>3</v>
      </c>
      <c r="E470" s="7" t="str" cm="1">
        <f t="array" ref="E470">_xlfn.IFS(D470&lt;=5, "$1-5", D470&lt;=10, "$6-10",D470&lt;=15,"$11-15", D470&lt;=20, "$16-20", D470&gt;20, "$20+")</f>
        <v>$1-5</v>
      </c>
      <c r="F470" s="2" t="s">
        <v>10023</v>
      </c>
      <c r="G470" s="2" t="s">
        <v>15</v>
      </c>
      <c r="H470" s="1">
        <v>44944</v>
      </c>
      <c r="I470">
        <f t="shared" si="28"/>
        <v>2023</v>
      </c>
      <c r="J470" s="1" t="str" cm="1">
        <f t="array" ref="J470">IFERROR(TEXT(H470, "[$-en-US]mmm"), _xleta.N/A)</f>
        <v>Jan</v>
      </c>
      <c r="K470">
        <f t="shared" si="29"/>
        <v>18</v>
      </c>
      <c r="L470" s="1" t="str">
        <f t="shared" si="30"/>
        <v>Wednesday</v>
      </c>
      <c r="M470" t="str">
        <f t="shared" si="31"/>
        <v>Yes</v>
      </c>
    </row>
    <row r="471" spans="1:13">
      <c r="A471" t="s">
        <v>25</v>
      </c>
      <c r="B471">
        <v>2</v>
      </c>
      <c r="C471">
        <v>4</v>
      </c>
      <c r="D471">
        <v>8</v>
      </c>
      <c r="E471" s="7" t="str" cm="1">
        <f t="array" ref="E471">_xlfn.IFS(D471&lt;=5, "$1-5", D471&lt;=10, "$6-10",D471&lt;=15,"$11-15", D471&lt;=20, "$16-20", D471&gt;20, "$20+")</f>
        <v>$6-10</v>
      </c>
      <c r="F471" s="2" t="s">
        <v>10023</v>
      </c>
      <c r="G471" s="2" t="s">
        <v>11</v>
      </c>
      <c r="H471" s="1">
        <v>44944</v>
      </c>
      <c r="I471">
        <f t="shared" si="28"/>
        <v>2023</v>
      </c>
      <c r="J471" s="1" t="str" cm="1">
        <f t="array" ref="J471">IFERROR(TEXT(H471, "[$-en-US]mmm"), _xleta.N/A)</f>
        <v>Jan</v>
      </c>
      <c r="K471">
        <f t="shared" si="29"/>
        <v>18</v>
      </c>
      <c r="L471" s="1" t="str">
        <f t="shared" si="30"/>
        <v>Wednesday</v>
      </c>
      <c r="M471" t="str">
        <f t="shared" si="31"/>
        <v>Yes</v>
      </c>
    </row>
    <row r="472" spans="1:13">
      <c r="A472" t="s">
        <v>20</v>
      </c>
      <c r="B472">
        <v>2</v>
      </c>
      <c r="C472">
        <v>5</v>
      </c>
      <c r="D472">
        <v>10</v>
      </c>
      <c r="E472" s="7" t="str" cm="1">
        <f t="array" ref="E472">_xlfn.IFS(D472&lt;=5, "$1-5", D472&lt;=10, "$6-10",D472&lt;=15,"$11-15", D472&lt;=20, "$16-20", D472&gt;20, "$20+")</f>
        <v>$6-10</v>
      </c>
      <c r="F472" s="2" t="s">
        <v>10</v>
      </c>
      <c r="G472" s="2" t="s">
        <v>10023</v>
      </c>
      <c r="H472" s="1">
        <v>44944</v>
      </c>
      <c r="I472">
        <f t="shared" si="28"/>
        <v>2023</v>
      </c>
      <c r="J472" s="1" t="str" cm="1">
        <f t="array" ref="J472">IFERROR(TEXT(H472, "[$-en-US]mmm"), _xleta.N/A)</f>
        <v>Jan</v>
      </c>
      <c r="K472">
        <f t="shared" si="29"/>
        <v>18</v>
      </c>
      <c r="L472" s="1" t="str">
        <f t="shared" si="30"/>
        <v>Wednesday</v>
      </c>
      <c r="M472" t="str">
        <f t="shared" si="31"/>
        <v>Yes</v>
      </c>
    </row>
    <row r="473" spans="1:13">
      <c r="A473" t="s">
        <v>10023</v>
      </c>
      <c r="B473">
        <v>1</v>
      </c>
      <c r="C473">
        <v>4</v>
      </c>
      <c r="D473">
        <v>4</v>
      </c>
      <c r="E473" s="7" t="str" cm="1">
        <f t="array" ref="E473">_xlfn.IFS(D473&lt;=5, "$1-5", D473&lt;=10, "$6-10",D473&lt;=15,"$11-15", D473&lt;=20, "$16-20", D473&gt;20, "$20+")</f>
        <v>$1-5</v>
      </c>
      <c r="F473" s="2" t="s">
        <v>10</v>
      </c>
      <c r="G473" s="2" t="s">
        <v>10023</v>
      </c>
      <c r="H473" s="1">
        <v>44944</v>
      </c>
      <c r="I473">
        <f t="shared" si="28"/>
        <v>2023</v>
      </c>
      <c r="J473" s="1" t="str" cm="1">
        <f t="array" ref="J473">IFERROR(TEXT(H473, "[$-en-US]mmm"), _xleta.N/A)</f>
        <v>Jan</v>
      </c>
      <c r="K473">
        <f t="shared" si="29"/>
        <v>18</v>
      </c>
      <c r="L473" s="1" t="str">
        <f t="shared" si="30"/>
        <v>Wednesday</v>
      </c>
      <c r="M473" t="str">
        <f t="shared" si="31"/>
        <v>Yes</v>
      </c>
    </row>
    <row r="474" spans="1:13">
      <c r="A474" t="s">
        <v>28</v>
      </c>
      <c r="B474">
        <v>2</v>
      </c>
      <c r="C474">
        <v>4</v>
      </c>
      <c r="D474">
        <v>8</v>
      </c>
      <c r="E474" s="7" t="str" cm="1">
        <f t="array" ref="E474">_xlfn.IFS(D474&lt;=5, "$1-5", D474&lt;=10, "$6-10",D474&lt;=15,"$11-15", D474&lt;=20, "$16-20", D474&gt;20, "$20+")</f>
        <v>$6-10</v>
      </c>
      <c r="F474" s="2" t="s">
        <v>10023</v>
      </c>
      <c r="G474" s="2" t="s">
        <v>10025</v>
      </c>
      <c r="H474" s="1">
        <v>44944</v>
      </c>
      <c r="I474">
        <f t="shared" si="28"/>
        <v>2023</v>
      </c>
      <c r="J474" s="1" t="str" cm="1">
        <f t="array" ref="J474">IFERROR(TEXT(H474, "[$-en-US]mmm"), _xleta.N/A)</f>
        <v>Jan</v>
      </c>
      <c r="K474">
        <f t="shared" si="29"/>
        <v>18</v>
      </c>
      <c r="L474" s="1" t="str">
        <f t="shared" si="30"/>
        <v>Wednesday</v>
      </c>
      <c r="M474" t="str">
        <f t="shared" si="31"/>
        <v>Yes</v>
      </c>
    </row>
    <row r="475" spans="1:13">
      <c r="A475" t="s">
        <v>13</v>
      </c>
      <c r="B475">
        <v>3</v>
      </c>
      <c r="C475">
        <v>3</v>
      </c>
      <c r="D475">
        <v>9</v>
      </c>
      <c r="E475" s="7" t="str" cm="1">
        <f t="array" ref="E475">_xlfn.IFS(D475&lt;=5, "$1-5", D475&lt;=10, "$6-10",D475&lt;=15,"$11-15", D475&lt;=20, "$16-20", D475&gt;20, "$20+")</f>
        <v>$6-10</v>
      </c>
      <c r="F475" s="2" t="s">
        <v>10</v>
      </c>
      <c r="G475" s="2" t="s">
        <v>15</v>
      </c>
      <c r="H475" s="1">
        <v>44944</v>
      </c>
      <c r="I475">
        <f t="shared" si="28"/>
        <v>2023</v>
      </c>
      <c r="J475" s="1" t="str" cm="1">
        <f t="array" ref="J475">IFERROR(TEXT(H475, "[$-en-US]mmm"), _xleta.N/A)</f>
        <v>Jan</v>
      </c>
      <c r="K475">
        <f t="shared" si="29"/>
        <v>18</v>
      </c>
      <c r="L475" s="1" t="str">
        <f t="shared" si="30"/>
        <v>Wednesday</v>
      </c>
      <c r="M475" t="str">
        <f t="shared" si="31"/>
        <v>Yes</v>
      </c>
    </row>
    <row r="476" spans="1:13">
      <c r="A476" t="s">
        <v>9</v>
      </c>
      <c r="B476">
        <v>4</v>
      </c>
      <c r="C476">
        <v>2</v>
      </c>
      <c r="D476">
        <v>8</v>
      </c>
      <c r="E476" s="7" t="str" cm="1">
        <f t="array" ref="E476">_xlfn.IFS(D476&lt;=5, "$1-5", D476&lt;=10, "$6-10",D476&lt;=15,"$11-15", D476&lt;=20, "$16-20", D476&gt;20, "$20+")</f>
        <v>$6-10</v>
      </c>
      <c r="F476" s="2" t="s">
        <v>23</v>
      </c>
      <c r="G476" s="2" t="s">
        <v>10023</v>
      </c>
      <c r="H476" s="1">
        <v>44944</v>
      </c>
      <c r="I476">
        <f t="shared" si="28"/>
        <v>2023</v>
      </c>
      <c r="J476" s="1" t="str" cm="1">
        <f t="array" ref="J476">IFERROR(TEXT(H476, "[$-en-US]mmm"), _xleta.N/A)</f>
        <v>Jan</v>
      </c>
      <c r="K476">
        <f t="shared" si="29"/>
        <v>18</v>
      </c>
      <c r="L476" s="1" t="str">
        <f t="shared" si="30"/>
        <v>Wednesday</v>
      </c>
      <c r="M476" t="str">
        <f t="shared" si="31"/>
        <v>Yes</v>
      </c>
    </row>
    <row r="477" spans="1:13">
      <c r="A477" t="s">
        <v>17</v>
      </c>
      <c r="B477">
        <v>3</v>
      </c>
      <c r="C477">
        <v>1</v>
      </c>
      <c r="D477">
        <v>3</v>
      </c>
      <c r="E477" s="7" t="str" cm="1">
        <f t="array" ref="E477">_xlfn.IFS(D477&lt;=5, "$1-5", D477&lt;=10, "$6-10",D477&lt;=15,"$11-15", D477&lt;=20, "$16-20", D477&gt;20, "$20+")</f>
        <v>$1-5</v>
      </c>
      <c r="F477" s="2" t="s">
        <v>10023</v>
      </c>
      <c r="G477" s="2" t="s">
        <v>11</v>
      </c>
      <c r="H477" s="1">
        <v>44944</v>
      </c>
      <c r="I477">
        <f t="shared" si="28"/>
        <v>2023</v>
      </c>
      <c r="J477" s="1" t="str" cm="1">
        <f t="array" ref="J477">IFERROR(TEXT(H477, "[$-en-US]mmm"), _xleta.N/A)</f>
        <v>Jan</v>
      </c>
      <c r="K477">
        <f t="shared" si="29"/>
        <v>18</v>
      </c>
      <c r="L477" s="1" t="str">
        <f t="shared" si="30"/>
        <v>Wednesday</v>
      </c>
      <c r="M477" t="str">
        <f t="shared" si="31"/>
        <v>Yes</v>
      </c>
    </row>
    <row r="478" spans="1:13">
      <c r="A478" t="s">
        <v>28</v>
      </c>
      <c r="B478">
        <v>1</v>
      </c>
      <c r="C478">
        <v>4</v>
      </c>
      <c r="D478">
        <v>4</v>
      </c>
      <c r="E478" s="7" t="str" cm="1">
        <f t="array" ref="E478">_xlfn.IFS(D478&lt;=5, "$1-5", D478&lt;=10, "$6-10",D478&lt;=15,"$11-15", D478&lt;=20, "$16-20", D478&gt;20, "$20+")</f>
        <v>$1-5</v>
      </c>
      <c r="F478" s="2" t="s">
        <v>23</v>
      </c>
      <c r="G478" s="2" t="s">
        <v>11</v>
      </c>
      <c r="H478" s="1">
        <v>44944</v>
      </c>
      <c r="I478">
        <f t="shared" si="28"/>
        <v>2023</v>
      </c>
      <c r="J478" s="1" t="str" cm="1">
        <f t="array" ref="J478">IFERROR(TEXT(H478, "[$-en-US]mmm"), _xleta.N/A)</f>
        <v>Jan</v>
      </c>
      <c r="K478">
        <f t="shared" si="29"/>
        <v>18</v>
      </c>
      <c r="L478" s="1" t="str">
        <f t="shared" si="30"/>
        <v>Wednesday</v>
      </c>
      <c r="M478" t="str">
        <f t="shared" si="31"/>
        <v>Yes</v>
      </c>
    </row>
    <row r="479" spans="1:13">
      <c r="A479" t="s">
        <v>20</v>
      </c>
      <c r="B479">
        <v>1</v>
      </c>
      <c r="C479">
        <v>5</v>
      </c>
      <c r="D479">
        <v>5</v>
      </c>
      <c r="E479" s="7" t="str" cm="1">
        <f t="array" ref="E479">_xlfn.IFS(D479&lt;=5, "$1-5", D479&lt;=10, "$6-10",D479&lt;=15,"$11-15", D479&lt;=20, "$16-20", D479&gt;20, "$20+")</f>
        <v>$1-5</v>
      </c>
      <c r="F479" s="2" t="s">
        <v>10</v>
      </c>
      <c r="G479" s="2" t="s">
        <v>10023</v>
      </c>
      <c r="H479" s="1">
        <v>44944</v>
      </c>
      <c r="I479">
        <f t="shared" si="28"/>
        <v>2023</v>
      </c>
      <c r="J479" s="1" t="str" cm="1">
        <f t="array" ref="J479">IFERROR(TEXT(H479, "[$-en-US]mmm"), _xleta.N/A)</f>
        <v>Jan</v>
      </c>
      <c r="K479">
        <f t="shared" si="29"/>
        <v>18</v>
      </c>
      <c r="L479" s="1" t="str">
        <f t="shared" si="30"/>
        <v>Wednesday</v>
      </c>
      <c r="M479" t="str">
        <f t="shared" si="31"/>
        <v>Yes</v>
      </c>
    </row>
    <row r="480" spans="1:13">
      <c r="A480" t="s">
        <v>20</v>
      </c>
      <c r="B480">
        <v>4</v>
      </c>
      <c r="C480">
        <v>5</v>
      </c>
      <c r="D480">
        <v>20</v>
      </c>
      <c r="E480" s="7" t="str" cm="1">
        <f t="array" ref="E480">_xlfn.IFS(D480&lt;=5, "$1-5", D480&lt;=10, "$6-10",D480&lt;=15,"$11-15", D480&lt;=20, "$16-20", D480&gt;20, "$20+")</f>
        <v>$16-20</v>
      </c>
      <c r="F480" s="2" t="s">
        <v>10023</v>
      </c>
      <c r="G480" s="2" t="s">
        <v>10023</v>
      </c>
      <c r="H480" s="1">
        <v>44944</v>
      </c>
      <c r="I480">
        <f t="shared" si="28"/>
        <v>2023</v>
      </c>
      <c r="J480" s="1" t="str" cm="1">
        <f t="array" ref="J480">IFERROR(TEXT(H480, "[$-en-US]mmm"), _xleta.N/A)</f>
        <v>Jan</v>
      </c>
      <c r="K480">
        <f t="shared" si="29"/>
        <v>18</v>
      </c>
      <c r="L480" s="1" t="str">
        <f t="shared" si="30"/>
        <v>Wednesday</v>
      </c>
      <c r="M480" t="str">
        <f t="shared" si="31"/>
        <v>Yes</v>
      </c>
    </row>
    <row r="481" spans="1:13">
      <c r="A481" t="s">
        <v>13</v>
      </c>
      <c r="B481">
        <v>1</v>
      </c>
      <c r="C481">
        <v>3</v>
      </c>
      <c r="D481">
        <v>3</v>
      </c>
      <c r="E481" s="7" t="str" cm="1">
        <f t="array" ref="E481">_xlfn.IFS(D481&lt;=5, "$1-5", D481&lt;=10, "$6-10",D481&lt;=15,"$11-15", D481&lt;=20, "$16-20", D481&gt;20, "$20+")</f>
        <v>$1-5</v>
      </c>
      <c r="F481" s="2" t="s">
        <v>10023</v>
      </c>
      <c r="G481" s="2" t="s">
        <v>10023</v>
      </c>
      <c r="H481" s="1">
        <v>44944</v>
      </c>
      <c r="I481">
        <f t="shared" si="28"/>
        <v>2023</v>
      </c>
      <c r="J481" s="1" t="str" cm="1">
        <f t="array" ref="J481">IFERROR(TEXT(H481, "[$-en-US]mmm"), _xleta.N/A)</f>
        <v>Jan</v>
      </c>
      <c r="K481">
        <f t="shared" si="29"/>
        <v>18</v>
      </c>
      <c r="L481" s="1" t="str">
        <f t="shared" si="30"/>
        <v>Wednesday</v>
      </c>
      <c r="M481" t="str">
        <f t="shared" si="31"/>
        <v>Yes</v>
      </c>
    </row>
    <row r="482" spans="1:13">
      <c r="A482" t="s">
        <v>17</v>
      </c>
      <c r="B482">
        <v>4</v>
      </c>
      <c r="C482">
        <v>1</v>
      </c>
      <c r="D482">
        <v>4</v>
      </c>
      <c r="E482" s="7" t="str" cm="1">
        <f t="array" ref="E482">_xlfn.IFS(D482&lt;=5, "$1-5", D482&lt;=10, "$6-10",D482&lt;=15,"$11-15", D482&lt;=20, "$16-20", D482&gt;20, "$20+")</f>
        <v>$1-5</v>
      </c>
      <c r="F482" s="2" t="s">
        <v>23</v>
      </c>
      <c r="G482" s="2" t="s">
        <v>11</v>
      </c>
      <c r="H482" s="1">
        <v>44944</v>
      </c>
      <c r="I482">
        <f t="shared" si="28"/>
        <v>2023</v>
      </c>
      <c r="J482" s="1" t="str" cm="1">
        <f t="array" ref="J482">IFERROR(TEXT(H482, "[$-en-US]mmm"), _xleta.N/A)</f>
        <v>Jan</v>
      </c>
      <c r="K482">
        <f t="shared" si="29"/>
        <v>18</v>
      </c>
      <c r="L482" s="1" t="str">
        <f t="shared" si="30"/>
        <v>Wednesday</v>
      </c>
      <c r="M482" t="str">
        <f t="shared" si="31"/>
        <v>Yes</v>
      </c>
    </row>
    <row r="483" spans="1:13">
      <c r="A483" t="s">
        <v>25</v>
      </c>
      <c r="B483">
        <v>3</v>
      </c>
      <c r="C483">
        <f>_xlfn.XLOOKUP(A483,'Item Price'!A:A,'Item Price'!B:B)</f>
        <v>4</v>
      </c>
      <c r="D483">
        <f>B483*C483</f>
        <v>12</v>
      </c>
      <c r="E483" s="7" t="str" cm="1">
        <f t="array" ref="E483">_xlfn.IFS(D483&lt;=5, "$1-5", D483&lt;=10, "$6-10",D483&lt;=15,"$11-15", D483&lt;=20, "$16-20", D483&gt;20, "$20+")</f>
        <v>$11-15</v>
      </c>
      <c r="F483" s="2" t="s">
        <v>10</v>
      </c>
      <c r="G483" s="2" t="s">
        <v>11</v>
      </c>
      <c r="H483" s="1">
        <v>44944</v>
      </c>
      <c r="I483">
        <f t="shared" si="28"/>
        <v>2023</v>
      </c>
      <c r="J483" s="1" t="str" cm="1">
        <f t="array" ref="J483">IFERROR(TEXT(H483, "[$-en-US]mmm"), _xleta.N/A)</f>
        <v>Jan</v>
      </c>
      <c r="K483">
        <f t="shared" si="29"/>
        <v>18</v>
      </c>
      <c r="L483" s="1" t="str">
        <f t="shared" si="30"/>
        <v>Wednesday</v>
      </c>
      <c r="M483" t="str">
        <f t="shared" si="31"/>
        <v>Yes</v>
      </c>
    </row>
    <row r="484" spans="1:13">
      <c r="A484" t="s">
        <v>28</v>
      </c>
      <c r="B484">
        <v>0</v>
      </c>
      <c r="C484">
        <v>4</v>
      </c>
      <c r="D484">
        <v>0</v>
      </c>
      <c r="E484" s="7" t="str" cm="1">
        <f t="array" ref="E484">_xlfn.IFS(D484&lt;=5, "$1-5", D484&lt;=10, "$6-10",D484&lt;=15,"$11-15", D484&lt;=20, "$16-20", D484&gt;20, "$20+")</f>
        <v>$1-5</v>
      </c>
      <c r="F484" s="2" t="s">
        <v>10</v>
      </c>
      <c r="G484" s="2" t="s">
        <v>15</v>
      </c>
      <c r="H484" s="1">
        <v>44944</v>
      </c>
      <c r="I484">
        <f t="shared" si="28"/>
        <v>2023</v>
      </c>
      <c r="J484" s="1" t="str" cm="1">
        <f t="array" ref="J484">IFERROR(TEXT(H484, "[$-en-US]mmm"), _xleta.N/A)</f>
        <v>Jan</v>
      </c>
      <c r="K484">
        <f t="shared" si="29"/>
        <v>18</v>
      </c>
      <c r="L484" s="1" t="str">
        <f t="shared" si="30"/>
        <v>Wednesday</v>
      </c>
      <c r="M484" t="str">
        <f t="shared" si="31"/>
        <v>Yes</v>
      </c>
    </row>
    <row r="485" spans="1:13">
      <c r="A485" t="s">
        <v>13</v>
      </c>
      <c r="B485">
        <v>5</v>
      </c>
      <c r="C485">
        <v>3</v>
      </c>
      <c r="D485">
        <v>15</v>
      </c>
      <c r="E485" s="7" t="str" cm="1">
        <f t="array" ref="E485">_xlfn.IFS(D485&lt;=5, "$1-5", D485&lt;=10, "$6-10",D485&lt;=15,"$11-15", D485&lt;=20, "$16-20", D485&gt;20, "$20+")</f>
        <v>$11-15</v>
      </c>
      <c r="F485" s="2" t="s">
        <v>14</v>
      </c>
      <c r="G485" s="2" t="s">
        <v>10023</v>
      </c>
      <c r="H485" s="1">
        <v>44945</v>
      </c>
      <c r="I485">
        <f t="shared" si="28"/>
        <v>2023</v>
      </c>
      <c r="J485" s="1" t="str" cm="1">
        <f t="array" ref="J485">IFERROR(TEXT(H485, "[$-en-US]mmm"), _xleta.N/A)</f>
        <v>Jan</v>
      </c>
      <c r="K485">
        <f t="shared" si="29"/>
        <v>19</v>
      </c>
      <c r="L485" s="1" t="str">
        <f t="shared" si="30"/>
        <v>Thursday</v>
      </c>
      <c r="M485" t="str">
        <f t="shared" si="31"/>
        <v>Yes</v>
      </c>
    </row>
    <row r="486" spans="1:13">
      <c r="A486" t="s">
        <v>13</v>
      </c>
      <c r="B486">
        <v>5</v>
      </c>
      <c r="C486">
        <v>3</v>
      </c>
      <c r="D486">
        <v>15</v>
      </c>
      <c r="E486" s="7" t="str" cm="1">
        <f t="array" ref="E486">_xlfn.IFS(D486&lt;=5, "$1-5", D486&lt;=10, "$6-10",D486&lt;=15,"$11-15", D486&lt;=20, "$16-20", D486&gt;20, "$20+")</f>
        <v>$11-15</v>
      </c>
      <c r="F486" s="2" t="s">
        <v>10023</v>
      </c>
      <c r="G486" s="2" t="s">
        <v>11</v>
      </c>
      <c r="H486" s="1">
        <v>44945</v>
      </c>
      <c r="I486">
        <f t="shared" si="28"/>
        <v>2023</v>
      </c>
      <c r="J486" s="1" t="str" cm="1">
        <f t="array" ref="J486">IFERROR(TEXT(H486, "[$-en-US]mmm"), _xleta.N/A)</f>
        <v>Jan</v>
      </c>
      <c r="K486">
        <f t="shared" si="29"/>
        <v>19</v>
      </c>
      <c r="L486" s="1" t="str">
        <f t="shared" si="30"/>
        <v>Thursday</v>
      </c>
      <c r="M486" t="str">
        <f t="shared" si="31"/>
        <v>Yes</v>
      </c>
    </row>
    <row r="487" spans="1:13">
      <c r="A487" t="s">
        <v>17</v>
      </c>
      <c r="B487">
        <v>3</v>
      </c>
      <c r="C487">
        <v>1</v>
      </c>
      <c r="D487">
        <v>3</v>
      </c>
      <c r="E487" s="7" t="str" cm="1">
        <f t="array" ref="E487">_xlfn.IFS(D487&lt;=5, "$1-5", D487&lt;=10, "$6-10",D487&lt;=15,"$11-15", D487&lt;=20, "$16-20", D487&gt;20, "$20+")</f>
        <v>$1-5</v>
      </c>
      <c r="F487" s="2" t="s">
        <v>14</v>
      </c>
      <c r="G487" s="2" t="s">
        <v>10023</v>
      </c>
      <c r="H487" s="1">
        <v>44945</v>
      </c>
      <c r="I487">
        <f t="shared" si="28"/>
        <v>2023</v>
      </c>
      <c r="J487" s="1" t="str" cm="1">
        <f t="array" ref="J487">IFERROR(TEXT(H487, "[$-en-US]mmm"), _xleta.N/A)</f>
        <v>Jan</v>
      </c>
      <c r="K487">
        <f t="shared" si="29"/>
        <v>19</v>
      </c>
      <c r="L487" s="1" t="str">
        <f t="shared" si="30"/>
        <v>Thursday</v>
      </c>
      <c r="M487" t="str">
        <f t="shared" si="31"/>
        <v>Yes</v>
      </c>
    </row>
    <row r="488" spans="1:13">
      <c r="A488" t="s">
        <v>9</v>
      </c>
      <c r="B488">
        <v>5</v>
      </c>
      <c r="C488">
        <v>2</v>
      </c>
      <c r="D488">
        <v>10</v>
      </c>
      <c r="E488" s="7" t="str" cm="1">
        <f t="array" ref="E488">_xlfn.IFS(D488&lt;=5, "$1-5", D488&lt;=10, "$6-10",D488&lt;=15,"$11-15", D488&lt;=20, "$16-20", D488&gt;20, "$20+")</f>
        <v>$6-10</v>
      </c>
      <c r="F488" s="2" t="s">
        <v>14</v>
      </c>
      <c r="G488" s="2" t="s">
        <v>11</v>
      </c>
      <c r="H488" s="1">
        <v>44945</v>
      </c>
      <c r="I488">
        <f t="shared" si="28"/>
        <v>2023</v>
      </c>
      <c r="J488" s="1" t="str" cm="1">
        <f t="array" ref="J488">IFERROR(TEXT(H488, "[$-en-US]mmm"), _xleta.N/A)</f>
        <v>Jan</v>
      </c>
      <c r="K488">
        <f t="shared" si="29"/>
        <v>19</v>
      </c>
      <c r="L488" s="1" t="str">
        <f t="shared" si="30"/>
        <v>Thursday</v>
      </c>
      <c r="M488" t="str">
        <f t="shared" si="31"/>
        <v>Yes</v>
      </c>
    </row>
    <row r="489" spans="1:13">
      <c r="A489" t="s">
        <v>20</v>
      </c>
      <c r="B489">
        <v>1</v>
      </c>
      <c r="C489">
        <v>5</v>
      </c>
      <c r="D489">
        <v>5</v>
      </c>
      <c r="E489" s="7" t="str" cm="1">
        <f t="array" ref="E489">_xlfn.IFS(D489&lt;=5, "$1-5", D489&lt;=10, "$6-10",D489&lt;=15,"$11-15", D489&lt;=20, "$16-20", D489&gt;20, "$20+")</f>
        <v>$1-5</v>
      </c>
      <c r="F489" s="2" t="s">
        <v>10023</v>
      </c>
      <c r="G489" s="2" t="s">
        <v>10023</v>
      </c>
      <c r="H489" s="1">
        <v>44945</v>
      </c>
      <c r="I489">
        <f t="shared" si="28"/>
        <v>2023</v>
      </c>
      <c r="J489" s="1" t="str" cm="1">
        <f t="array" ref="J489">IFERROR(TEXT(H489, "[$-en-US]mmm"), _xleta.N/A)</f>
        <v>Jan</v>
      </c>
      <c r="K489">
        <f t="shared" si="29"/>
        <v>19</v>
      </c>
      <c r="L489" s="1" t="str">
        <f t="shared" si="30"/>
        <v>Thursday</v>
      </c>
      <c r="M489" t="str">
        <f t="shared" si="31"/>
        <v>Yes</v>
      </c>
    </row>
    <row r="490" spans="1:13">
      <c r="A490" t="s">
        <v>65</v>
      </c>
      <c r="B490">
        <v>3</v>
      </c>
      <c r="C490">
        <v>1.5</v>
      </c>
      <c r="D490">
        <v>4.5</v>
      </c>
      <c r="E490" s="7" t="str" cm="1">
        <f t="array" ref="E490">_xlfn.IFS(D490&lt;=5, "$1-5", D490&lt;=10, "$6-10",D490&lt;=15,"$11-15", D490&lt;=20, "$16-20", D490&gt;20, "$20+")</f>
        <v>$1-5</v>
      </c>
      <c r="F490" s="2" t="s">
        <v>10023</v>
      </c>
      <c r="G490" s="2" t="s">
        <v>15</v>
      </c>
      <c r="H490" s="1">
        <v>44945</v>
      </c>
      <c r="I490">
        <f t="shared" si="28"/>
        <v>2023</v>
      </c>
      <c r="J490" s="1" t="str" cm="1">
        <f t="array" ref="J490">IFERROR(TEXT(H490, "[$-en-US]mmm"), _xleta.N/A)</f>
        <v>Jan</v>
      </c>
      <c r="K490">
        <f t="shared" si="29"/>
        <v>19</v>
      </c>
      <c r="L490" s="1" t="str">
        <f t="shared" si="30"/>
        <v>Thursday</v>
      </c>
      <c r="M490" t="str">
        <f t="shared" si="31"/>
        <v>Yes</v>
      </c>
    </row>
    <row r="491" spans="1:13">
      <c r="A491" t="s">
        <v>9</v>
      </c>
      <c r="B491">
        <v>1</v>
      </c>
      <c r="C491">
        <v>2</v>
      </c>
      <c r="D491">
        <v>2</v>
      </c>
      <c r="E491" s="7" t="str" cm="1">
        <f t="array" ref="E491">_xlfn.IFS(D491&lt;=5, "$1-5", D491&lt;=10, "$6-10",D491&lt;=15,"$11-15", D491&lt;=20, "$16-20", D491&gt;20, "$20+")</f>
        <v>$1-5</v>
      </c>
      <c r="F491" s="2" t="s">
        <v>10025</v>
      </c>
      <c r="G491" s="2" t="s">
        <v>10023</v>
      </c>
      <c r="H491" s="1">
        <v>44945</v>
      </c>
      <c r="I491">
        <f t="shared" si="28"/>
        <v>2023</v>
      </c>
      <c r="J491" s="1" t="str" cm="1">
        <f t="array" ref="J491">IFERROR(TEXT(H491, "[$-en-US]mmm"), _xleta.N/A)</f>
        <v>Jan</v>
      </c>
      <c r="K491">
        <f t="shared" si="29"/>
        <v>19</v>
      </c>
      <c r="L491" s="1" t="str">
        <f t="shared" si="30"/>
        <v>Thursday</v>
      </c>
      <c r="M491" t="str">
        <f t="shared" si="31"/>
        <v>Yes</v>
      </c>
    </row>
    <row r="492" spans="1:13">
      <c r="A492" t="s">
        <v>25</v>
      </c>
      <c r="B492">
        <v>2</v>
      </c>
      <c r="C492">
        <v>4</v>
      </c>
      <c r="D492">
        <v>8</v>
      </c>
      <c r="E492" s="7" t="str" cm="1">
        <f t="array" ref="E492">_xlfn.IFS(D492&lt;=5, "$1-5", D492&lt;=10, "$6-10",D492&lt;=15,"$11-15", D492&lt;=20, "$16-20", D492&gt;20, "$20+")</f>
        <v>$6-10</v>
      </c>
      <c r="F492" s="2" t="s">
        <v>23</v>
      </c>
      <c r="G492" s="2" t="s">
        <v>15</v>
      </c>
      <c r="H492" s="1">
        <v>44945</v>
      </c>
      <c r="I492">
        <f t="shared" si="28"/>
        <v>2023</v>
      </c>
      <c r="J492" s="1" t="str" cm="1">
        <f t="array" ref="J492">IFERROR(TEXT(H492, "[$-en-US]mmm"), _xleta.N/A)</f>
        <v>Jan</v>
      </c>
      <c r="K492">
        <f t="shared" si="29"/>
        <v>19</v>
      </c>
      <c r="L492" s="1" t="str">
        <f t="shared" si="30"/>
        <v>Thursday</v>
      </c>
      <c r="M492" t="str">
        <f t="shared" si="31"/>
        <v>Yes</v>
      </c>
    </row>
    <row r="493" spans="1:13">
      <c r="A493" t="s">
        <v>39</v>
      </c>
      <c r="B493">
        <v>5</v>
      </c>
      <c r="C493">
        <v>3</v>
      </c>
      <c r="D493">
        <v>15</v>
      </c>
      <c r="E493" s="7" t="str" cm="1">
        <f t="array" ref="E493">_xlfn.IFS(D493&lt;=5, "$1-5", D493&lt;=10, "$6-10",D493&lt;=15,"$11-15", D493&lt;=20, "$16-20", D493&gt;20, "$20+")</f>
        <v>$11-15</v>
      </c>
      <c r="F493" s="2" t="s">
        <v>14</v>
      </c>
      <c r="G493" s="2" t="s">
        <v>10023</v>
      </c>
      <c r="H493" s="1">
        <v>44945</v>
      </c>
      <c r="I493">
        <f t="shared" si="28"/>
        <v>2023</v>
      </c>
      <c r="J493" s="1" t="str" cm="1">
        <f t="array" ref="J493">IFERROR(TEXT(H493, "[$-en-US]mmm"), _xleta.N/A)</f>
        <v>Jan</v>
      </c>
      <c r="K493">
        <f t="shared" si="29"/>
        <v>19</v>
      </c>
      <c r="L493" s="1" t="str">
        <f t="shared" si="30"/>
        <v>Thursday</v>
      </c>
      <c r="M493" t="str">
        <f t="shared" si="31"/>
        <v>Yes</v>
      </c>
    </row>
    <row r="494" spans="1:13">
      <c r="A494" t="s">
        <v>65</v>
      </c>
      <c r="B494">
        <v>5</v>
      </c>
      <c r="C494">
        <v>1.5</v>
      </c>
      <c r="D494">
        <v>7.5</v>
      </c>
      <c r="E494" s="7" t="str" cm="1">
        <f t="array" ref="E494">_xlfn.IFS(D494&lt;=5, "$1-5", D494&lt;=10, "$6-10",D494&lt;=15,"$11-15", D494&lt;=20, "$16-20", D494&gt;20, "$20+")</f>
        <v>$6-10</v>
      </c>
      <c r="F494" s="2" t="s">
        <v>10</v>
      </c>
      <c r="G494" s="2" t="s">
        <v>15</v>
      </c>
      <c r="H494" s="1">
        <v>44945</v>
      </c>
      <c r="I494">
        <f t="shared" si="28"/>
        <v>2023</v>
      </c>
      <c r="J494" s="1" t="str" cm="1">
        <f t="array" ref="J494">IFERROR(TEXT(H494, "[$-en-US]mmm"), _xleta.N/A)</f>
        <v>Jan</v>
      </c>
      <c r="K494">
        <f t="shared" si="29"/>
        <v>19</v>
      </c>
      <c r="L494" s="1" t="str">
        <f t="shared" si="30"/>
        <v>Thursday</v>
      </c>
      <c r="M494" t="str">
        <f t="shared" si="31"/>
        <v>Yes</v>
      </c>
    </row>
    <row r="495" spans="1:13">
      <c r="A495" t="s">
        <v>17</v>
      </c>
      <c r="B495">
        <v>3</v>
      </c>
      <c r="C495">
        <v>1</v>
      </c>
      <c r="D495">
        <v>3</v>
      </c>
      <c r="E495" s="7" t="str" cm="1">
        <f t="array" ref="E495">_xlfn.IFS(D495&lt;=5, "$1-5", D495&lt;=10, "$6-10",D495&lt;=15,"$11-15", D495&lt;=20, "$16-20", D495&gt;20, "$20+")</f>
        <v>$1-5</v>
      </c>
      <c r="F495" s="2" t="s">
        <v>10</v>
      </c>
      <c r="G495" s="2" t="s">
        <v>15</v>
      </c>
      <c r="H495" s="1">
        <v>44945</v>
      </c>
      <c r="I495">
        <f t="shared" si="28"/>
        <v>2023</v>
      </c>
      <c r="J495" s="1" t="str" cm="1">
        <f t="array" ref="J495">IFERROR(TEXT(H495, "[$-en-US]mmm"), _xleta.N/A)</f>
        <v>Jan</v>
      </c>
      <c r="K495">
        <f t="shared" si="29"/>
        <v>19</v>
      </c>
      <c r="L495" s="1" t="str">
        <f t="shared" si="30"/>
        <v>Thursday</v>
      </c>
      <c r="M495" t="str">
        <f t="shared" si="31"/>
        <v>Yes</v>
      </c>
    </row>
    <row r="496" spans="1:13">
      <c r="A496" t="s">
        <v>17</v>
      </c>
      <c r="B496">
        <v>2</v>
      </c>
      <c r="C496">
        <v>1</v>
      </c>
      <c r="D496">
        <v>2</v>
      </c>
      <c r="E496" s="7" t="str" cm="1">
        <f t="array" ref="E496">_xlfn.IFS(D496&lt;=5, "$1-5", D496&lt;=10, "$6-10",D496&lt;=15,"$11-15", D496&lt;=20, "$16-20", D496&gt;20, "$20+")</f>
        <v>$1-5</v>
      </c>
      <c r="F496" s="2" t="s">
        <v>10023</v>
      </c>
      <c r="G496" s="2" t="s">
        <v>11</v>
      </c>
      <c r="H496" s="1">
        <v>44945</v>
      </c>
      <c r="I496">
        <f t="shared" si="28"/>
        <v>2023</v>
      </c>
      <c r="J496" s="1" t="str" cm="1">
        <f t="array" ref="J496">IFERROR(TEXT(H496, "[$-en-US]mmm"), _xleta.N/A)</f>
        <v>Jan</v>
      </c>
      <c r="K496">
        <f t="shared" si="29"/>
        <v>19</v>
      </c>
      <c r="L496" s="1" t="str">
        <f t="shared" si="30"/>
        <v>Thursday</v>
      </c>
      <c r="M496" t="str">
        <f t="shared" si="31"/>
        <v>Yes</v>
      </c>
    </row>
    <row r="497" spans="1:13">
      <c r="A497" t="s">
        <v>13</v>
      </c>
      <c r="B497">
        <v>3</v>
      </c>
      <c r="C497">
        <v>3</v>
      </c>
      <c r="D497">
        <v>9</v>
      </c>
      <c r="E497" s="7" t="str" cm="1">
        <f t="array" ref="E497">_xlfn.IFS(D497&lt;=5, "$1-5", D497&lt;=10, "$6-10",D497&lt;=15,"$11-15", D497&lt;=20, "$16-20", D497&gt;20, "$20+")</f>
        <v>$6-10</v>
      </c>
      <c r="F497" s="2" t="s">
        <v>23</v>
      </c>
      <c r="G497" s="2" t="s">
        <v>11</v>
      </c>
      <c r="H497" s="1">
        <v>44945</v>
      </c>
      <c r="I497">
        <f t="shared" si="28"/>
        <v>2023</v>
      </c>
      <c r="J497" s="1" t="str" cm="1">
        <f t="array" ref="J497">IFERROR(TEXT(H497, "[$-en-US]mmm"), _xleta.N/A)</f>
        <v>Jan</v>
      </c>
      <c r="K497">
        <f t="shared" si="29"/>
        <v>19</v>
      </c>
      <c r="L497" s="1" t="str">
        <f t="shared" si="30"/>
        <v>Thursday</v>
      </c>
      <c r="M497" t="str">
        <f t="shared" si="31"/>
        <v>Yes</v>
      </c>
    </row>
    <row r="498" spans="1:13">
      <c r="A498" t="s">
        <v>10023</v>
      </c>
      <c r="B498">
        <v>4</v>
      </c>
      <c r="C498">
        <v>3</v>
      </c>
      <c r="D498">
        <v>12</v>
      </c>
      <c r="E498" s="7" t="str" cm="1">
        <f t="array" ref="E498">_xlfn.IFS(D498&lt;=5, "$1-5", D498&lt;=10, "$6-10",D498&lt;=15,"$11-15", D498&lt;=20, "$16-20", D498&gt;20, "$20+")</f>
        <v>$11-15</v>
      </c>
      <c r="F498" s="2" t="s">
        <v>10023</v>
      </c>
      <c r="G498" s="2" t="s">
        <v>11</v>
      </c>
      <c r="H498" s="1">
        <v>44945</v>
      </c>
      <c r="I498">
        <f t="shared" si="28"/>
        <v>2023</v>
      </c>
      <c r="J498" s="1" t="str" cm="1">
        <f t="array" ref="J498">IFERROR(TEXT(H498, "[$-en-US]mmm"), _xleta.N/A)</f>
        <v>Jan</v>
      </c>
      <c r="K498">
        <f t="shared" si="29"/>
        <v>19</v>
      </c>
      <c r="L498" s="1" t="str">
        <f t="shared" si="30"/>
        <v>Thursday</v>
      </c>
      <c r="M498" t="str">
        <f t="shared" si="31"/>
        <v>Yes</v>
      </c>
    </row>
    <row r="499" spans="1:13">
      <c r="A499" t="s">
        <v>28</v>
      </c>
      <c r="B499">
        <v>4</v>
      </c>
      <c r="C499">
        <v>4</v>
      </c>
      <c r="D499">
        <f>$B499*$C499</f>
        <v>16</v>
      </c>
      <c r="E499" s="7" t="str" cm="1">
        <f t="array" ref="E499">_xlfn.IFS(D499&lt;=5, "$1-5", D499&lt;=10, "$6-10",D499&lt;=15,"$11-15", D499&lt;=20, "$16-20", D499&gt;20, "$20+")</f>
        <v>$16-20</v>
      </c>
      <c r="F499" s="2" t="s">
        <v>10023</v>
      </c>
      <c r="G499" s="2" t="s">
        <v>10023</v>
      </c>
      <c r="H499" s="1">
        <v>44945</v>
      </c>
      <c r="I499">
        <f t="shared" si="28"/>
        <v>2023</v>
      </c>
      <c r="J499" s="1" t="str" cm="1">
        <f t="array" ref="J499">IFERROR(TEXT(H499, "[$-en-US]mmm"), _xleta.N/A)</f>
        <v>Jan</v>
      </c>
      <c r="K499">
        <f t="shared" si="29"/>
        <v>19</v>
      </c>
      <c r="L499" s="1" t="str">
        <f t="shared" si="30"/>
        <v>Thursday</v>
      </c>
      <c r="M499" t="str">
        <f t="shared" si="31"/>
        <v>Yes</v>
      </c>
    </row>
    <row r="500" spans="1:13">
      <c r="A500" t="s">
        <v>17</v>
      </c>
      <c r="B500">
        <v>3</v>
      </c>
      <c r="C500">
        <v>1</v>
      </c>
      <c r="D500">
        <v>3</v>
      </c>
      <c r="E500" s="7" t="str" cm="1">
        <f t="array" ref="E500">_xlfn.IFS(D500&lt;=5, "$1-5", D500&lt;=10, "$6-10",D500&lt;=15,"$11-15", D500&lt;=20, "$16-20", D500&gt;20, "$20+")</f>
        <v>$1-5</v>
      </c>
      <c r="F500" s="2" t="s">
        <v>14</v>
      </c>
      <c r="G500" s="2" t="s">
        <v>15</v>
      </c>
      <c r="H500" s="1">
        <v>44945</v>
      </c>
      <c r="I500">
        <f t="shared" si="28"/>
        <v>2023</v>
      </c>
      <c r="J500" s="1" t="str" cm="1">
        <f t="array" ref="J500">IFERROR(TEXT(H500, "[$-en-US]mmm"), _xleta.N/A)</f>
        <v>Jan</v>
      </c>
      <c r="K500">
        <f t="shared" si="29"/>
        <v>19</v>
      </c>
      <c r="L500" s="1" t="str">
        <f t="shared" si="30"/>
        <v>Thursday</v>
      </c>
      <c r="M500" t="str">
        <f t="shared" si="31"/>
        <v>Yes</v>
      </c>
    </row>
    <row r="501" spans="1:13">
      <c r="A501" t="s">
        <v>17</v>
      </c>
      <c r="B501">
        <v>3</v>
      </c>
      <c r="C501">
        <v>1</v>
      </c>
      <c r="D501">
        <f>$B501*$C501</f>
        <v>3</v>
      </c>
      <c r="E501" s="7" t="str" cm="1">
        <f t="array" ref="E501">_xlfn.IFS(D501&lt;=5, "$1-5", D501&lt;=10, "$6-10",D501&lt;=15,"$11-15", D501&lt;=20, "$16-20", D501&gt;20, "$20+")</f>
        <v>$1-5</v>
      </c>
      <c r="F501" s="2" t="s">
        <v>23</v>
      </c>
      <c r="G501" s="2" t="s">
        <v>15</v>
      </c>
      <c r="H501" s="1">
        <v>44945</v>
      </c>
      <c r="I501">
        <f t="shared" si="28"/>
        <v>2023</v>
      </c>
      <c r="J501" s="1" t="str" cm="1">
        <f t="array" ref="J501">IFERROR(TEXT(H501, "[$-en-US]mmm"), _xleta.N/A)</f>
        <v>Jan</v>
      </c>
      <c r="K501">
        <f t="shared" si="29"/>
        <v>19</v>
      </c>
      <c r="L501" s="1" t="str">
        <f t="shared" si="30"/>
        <v>Thursday</v>
      </c>
      <c r="M501" t="str">
        <f t="shared" si="31"/>
        <v>Yes</v>
      </c>
    </row>
    <row r="502" spans="1:13">
      <c r="A502" t="s">
        <v>65</v>
      </c>
      <c r="B502">
        <v>5</v>
      </c>
      <c r="C502">
        <v>1.5</v>
      </c>
      <c r="D502">
        <v>7.5</v>
      </c>
      <c r="E502" s="7" t="str" cm="1">
        <f t="array" ref="E502">_xlfn.IFS(D502&lt;=5, "$1-5", D502&lt;=10, "$6-10",D502&lt;=15,"$11-15", D502&lt;=20, "$16-20", D502&gt;20, "$20+")</f>
        <v>$6-10</v>
      </c>
      <c r="F502" s="2" t="s">
        <v>23</v>
      </c>
      <c r="G502" s="2" t="s">
        <v>10023</v>
      </c>
      <c r="H502" s="1">
        <v>44946</v>
      </c>
      <c r="I502">
        <f t="shared" si="28"/>
        <v>2023</v>
      </c>
      <c r="J502" s="1" t="str" cm="1">
        <f t="array" ref="J502">IFERROR(TEXT(H502, "[$-en-US]mmm"), _xleta.N/A)</f>
        <v>Jan</v>
      </c>
      <c r="K502">
        <f t="shared" si="29"/>
        <v>20</v>
      </c>
      <c r="L502" s="1" t="str">
        <f t="shared" si="30"/>
        <v>Friday</v>
      </c>
      <c r="M502" t="str">
        <f t="shared" si="31"/>
        <v>Yes</v>
      </c>
    </row>
    <row r="503" spans="1:13">
      <c r="A503" t="s">
        <v>17</v>
      </c>
      <c r="B503">
        <v>3</v>
      </c>
      <c r="C503">
        <v>1</v>
      </c>
      <c r="D503">
        <f>$B503*$C503</f>
        <v>3</v>
      </c>
      <c r="E503" s="7" t="str" cm="1">
        <f t="array" ref="E503">_xlfn.IFS(D503&lt;=5, "$1-5", D503&lt;=10, "$6-10",D503&lt;=15,"$11-15", D503&lt;=20, "$16-20", D503&gt;20, "$20+")</f>
        <v>$1-5</v>
      </c>
      <c r="F503" s="2" t="s">
        <v>10</v>
      </c>
      <c r="G503" s="2" t="s">
        <v>11</v>
      </c>
      <c r="H503" s="1">
        <v>44946</v>
      </c>
      <c r="I503">
        <f t="shared" si="28"/>
        <v>2023</v>
      </c>
      <c r="J503" s="1" t="str" cm="1">
        <f t="array" ref="J503">IFERROR(TEXT(H503, "[$-en-US]mmm"), _xleta.N/A)</f>
        <v>Jan</v>
      </c>
      <c r="K503">
        <f t="shared" si="29"/>
        <v>20</v>
      </c>
      <c r="L503" s="1" t="str">
        <f t="shared" si="30"/>
        <v>Friday</v>
      </c>
      <c r="M503" t="str">
        <f t="shared" si="31"/>
        <v>Yes</v>
      </c>
    </row>
    <row r="504" spans="1:13">
      <c r="A504" t="s">
        <v>20</v>
      </c>
      <c r="B504">
        <v>5</v>
      </c>
      <c r="C504">
        <v>5</v>
      </c>
      <c r="D504">
        <v>25</v>
      </c>
      <c r="E504" s="7" t="str" cm="1">
        <f t="array" ref="E504">_xlfn.IFS(D504&lt;=5, "$1-5", D504&lt;=10, "$6-10",D504&lt;=15,"$11-15", D504&lt;=20, "$16-20", D504&gt;20, "$20+")</f>
        <v>$20+</v>
      </c>
      <c r="F504" s="2" t="s">
        <v>10025</v>
      </c>
      <c r="G504" s="2" t="s">
        <v>10023</v>
      </c>
      <c r="H504" s="1">
        <v>44946</v>
      </c>
      <c r="I504">
        <f t="shared" si="28"/>
        <v>2023</v>
      </c>
      <c r="J504" s="1" t="str" cm="1">
        <f t="array" ref="J504">IFERROR(TEXT(H504, "[$-en-US]mmm"), _xleta.N/A)</f>
        <v>Jan</v>
      </c>
      <c r="K504">
        <f t="shared" si="29"/>
        <v>20</v>
      </c>
      <c r="L504" s="1" t="str">
        <f t="shared" si="30"/>
        <v>Friday</v>
      </c>
      <c r="M504" t="str">
        <f t="shared" si="31"/>
        <v>Yes</v>
      </c>
    </row>
    <row r="505" spans="1:13">
      <c r="A505" t="s">
        <v>9</v>
      </c>
      <c r="B505">
        <v>5</v>
      </c>
      <c r="C505">
        <v>2</v>
      </c>
      <c r="D505">
        <v>10</v>
      </c>
      <c r="E505" s="7" t="str" cm="1">
        <f t="array" ref="E505">_xlfn.IFS(D505&lt;=5, "$1-5", D505&lt;=10, "$6-10",D505&lt;=15,"$11-15", D505&lt;=20, "$16-20", D505&gt;20, "$20+")</f>
        <v>$6-10</v>
      </c>
      <c r="F505" s="2" t="s">
        <v>14</v>
      </c>
      <c r="G505" s="2" t="s">
        <v>15</v>
      </c>
      <c r="H505" s="1">
        <v>44946</v>
      </c>
      <c r="I505">
        <f t="shared" si="28"/>
        <v>2023</v>
      </c>
      <c r="J505" s="1" t="str" cm="1">
        <f t="array" ref="J505">IFERROR(TEXT(H505, "[$-en-US]mmm"), _xleta.N/A)</f>
        <v>Jan</v>
      </c>
      <c r="K505">
        <f t="shared" si="29"/>
        <v>20</v>
      </c>
      <c r="L505" s="1" t="str">
        <f t="shared" si="30"/>
        <v>Friday</v>
      </c>
      <c r="M505" t="str">
        <f t="shared" si="31"/>
        <v>Yes</v>
      </c>
    </row>
    <row r="506" spans="1:13">
      <c r="A506" t="s">
        <v>17</v>
      </c>
      <c r="B506">
        <v>5</v>
      </c>
      <c r="C506">
        <v>1</v>
      </c>
      <c r="D506">
        <v>5</v>
      </c>
      <c r="E506" s="7" t="str" cm="1">
        <f t="array" ref="E506">_xlfn.IFS(D506&lt;=5, "$1-5", D506&lt;=10, "$6-10",D506&lt;=15,"$11-15", D506&lt;=20, "$16-20", D506&gt;20, "$20+")</f>
        <v>$1-5</v>
      </c>
      <c r="F506" s="2" t="s">
        <v>10023</v>
      </c>
      <c r="G506" s="2" t="s">
        <v>10023</v>
      </c>
      <c r="H506" s="1">
        <v>44946</v>
      </c>
      <c r="I506">
        <f t="shared" si="28"/>
        <v>2023</v>
      </c>
      <c r="J506" s="1" t="str" cm="1">
        <f t="array" ref="J506">IFERROR(TEXT(H506, "[$-en-US]mmm"), _xleta.N/A)</f>
        <v>Jan</v>
      </c>
      <c r="K506">
        <f t="shared" si="29"/>
        <v>20</v>
      </c>
      <c r="L506" s="1" t="str">
        <f t="shared" si="30"/>
        <v>Friday</v>
      </c>
      <c r="M506" t="str">
        <f t="shared" si="31"/>
        <v>Yes</v>
      </c>
    </row>
    <row r="507" spans="1:13">
      <c r="A507" t="s">
        <v>65</v>
      </c>
      <c r="B507">
        <v>2</v>
      </c>
      <c r="C507">
        <v>1.5</v>
      </c>
      <c r="D507">
        <v>3</v>
      </c>
      <c r="E507" s="7" t="str" cm="1">
        <f t="array" ref="E507">_xlfn.IFS(D507&lt;=5, "$1-5", D507&lt;=10, "$6-10",D507&lt;=15,"$11-15", D507&lt;=20, "$16-20", D507&gt;20, "$20+")</f>
        <v>$1-5</v>
      </c>
      <c r="F507" s="2" t="s">
        <v>14</v>
      </c>
      <c r="G507" s="2" t="s">
        <v>10023</v>
      </c>
      <c r="H507" s="1">
        <v>44946</v>
      </c>
      <c r="I507">
        <f t="shared" si="28"/>
        <v>2023</v>
      </c>
      <c r="J507" s="1" t="str" cm="1">
        <f t="array" ref="J507">IFERROR(TEXT(H507, "[$-en-US]mmm"), _xleta.N/A)</f>
        <v>Jan</v>
      </c>
      <c r="K507">
        <f t="shared" si="29"/>
        <v>20</v>
      </c>
      <c r="L507" s="1" t="str">
        <f t="shared" si="30"/>
        <v>Friday</v>
      </c>
      <c r="M507" t="str">
        <f t="shared" si="31"/>
        <v>Yes</v>
      </c>
    </row>
    <row r="508" spans="1:13">
      <c r="A508" t="s">
        <v>20</v>
      </c>
      <c r="B508">
        <v>5</v>
      </c>
      <c r="C508">
        <v>5</v>
      </c>
      <c r="D508">
        <v>25</v>
      </c>
      <c r="E508" s="7" t="str" cm="1">
        <f t="array" ref="E508">_xlfn.IFS(D508&lt;=5, "$1-5", D508&lt;=10, "$6-10",D508&lt;=15,"$11-15", D508&lt;=20, "$16-20", D508&gt;20, "$20+")</f>
        <v>$20+</v>
      </c>
      <c r="F508" s="2" t="s">
        <v>10</v>
      </c>
      <c r="G508" s="2" t="s">
        <v>11</v>
      </c>
      <c r="H508" s="1">
        <v>44946</v>
      </c>
      <c r="I508">
        <f t="shared" si="28"/>
        <v>2023</v>
      </c>
      <c r="J508" s="1" t="str" cm="1">
        <f t="array" ref="J508">IFERROR(TEXT(H508, "[$-en-US]mmm"), _xleta.N/A)</f>
        <v>Jan</v>
      </c>
      <c r="K508">
        <f t="shared" si="29"/>
        <v>20</v>
      </c>
      <c r="L508" s="1" t="str">
        <f t="shared" si="30"/>
        <v>Friday</v>
      </c>
      <c r="M508" t="str">
        <f t="shared" si="31"/>
        <v>Yes</v>
      </c>
    </row>
    <row r="509" spans="1:13">
      <c r="A509" t="s">
        <v>9</v>
      </c>
      <c r="B509">
        <v>3</v>
      </c>
      <c r="C509">
        <v>2</v>
      </c>
      <c r="D509">
        <v>6</v>
      </c>
      <c r="E509" s="7" t="str" cm="1">
        <f t="array" ref="E509">_xlfn.IFS(D509&lt;=5, "$1-5", D509&lt;=10, "$6-10",D509&lt;=15,"$11-15", D509&lt;=20, "$16-20", D509&gt;20, "$20+")</f>
        <v>$6-10</v>
      </c>
      <c r="F509" s="2" t="s">
        <v>10023</v>
      </c>
      <c r="G509" s="2" t="s">
        <v>10023</v>
      </c>
      <c r="H509" s="1">
        <v>44946</v>
      </c>
      <c r="I509">
        <f t="shared" si="28"/>
        <v>2023</v>
      </c>
      <c r="J509" s="1" t="str" cm="1">
        <f t="array" ref="J509">IFERROR(TEXT(H509, "[$-en-US]mmm"), _xleta.N/A)</f>
        <v>Jan</v>
      </c>
      <c r="K509">
        <f t="shared" si="29"/>
        <v>20</v>
      </c>
      <c r="L509" s="1" t="str">
        <f t="shared" si="30"/>
        <v>Friday</v>
      </c>
      <c r="M509" t="str">
        <f t="shared" si="31"/>
        <v>Yes</v>
      </c>
    </row>
    <row r="510" spans="1:13">
      <c r="A510" t="s">
        <v>13</v>
      </c>
      <c r="B510">
        <v>5</v>
      </c>
      <c r="C510">
        <v>3</v>
      </c>
      <c r="D510">
        <v>15</v>
      </c>
      <c r="E510" s="7" t="str" cm="1">
        <f t="array" ref="E510">_xlfn.IFS(D510&lt;=5, "$1-5", D510&lt;=10, "$6-10",D510&lt;=15,"$11-15", D510&lt;=20, "$16-20", D510&gt;20, "$20+")</f>
        <v>$11-15</v>
      </c>
      <c r="F510" s="2" t="s">
        <v>14</v>
      </c>
      <c r="G510" s="2" t="s">
        <v>11</v>
      </c>
      <c r="H510" s="1">
        <v>44946</v>
      </c>
      <c r="I510">
        <f t="shared" si="28"/>
        <v>2023</v>
      </c>
      <c r="J510" s="1" t="str" cm="1">
        <f t="array" ref="J510">IFERROR(TEXT(H510, "[$-en-US]mmm"), _xleta.N/A)</f>
        <v>Jan</v>
      </c>
      <c r="K510">
        <f t="shared" si="29"/>
        <v>20</v>
      </c>
      <c r="L510" s="1" t="str">
        <f t="shared" si="30"/>
        <v>Friday</v>
      </c>
      <c r="M510" t="str">
        <f t="shared" si="31"/>
        <v>Yes</v>
      </c>
    </row>
    <row r="511" spans="1:13">
      <c r="A511" t="s">
        <v>39</v>
      </c>
      <c r="B511">
        <v>1</v>
      </c>
      <c r="C511">
        <v>3</v>
      </c>
      <c r="D511">
        <v>3</v>
      </c>
      <c r="E511" s="7" t="str" cm="1">
        <f t="array" ref="E511">_xlfn.IFS(D511&lt;=5, "$1-5", D511&lt;=10, "$6-10",D511&lt;=15,"$11-15", D511&lt;=20, "$16-20", D511&gt;20, "$20+")</f>
        <v>$1-5</v>
      </c>
      <c r="F511" s="2" t="s">
        <v>23</v>
      </c>
      <c r="G511" s="2" t="s">
        <v>11</v>
      </c>
      <c r="H511" s="1">
        <v>44946</v>
      </c>
      <c r="I511">
        <f t="shared" si="28"/>
        <v>2023</v>
      </c>
      <c r="J511" s="1" t="str" cm="1">
        <f t="array" ref="J511">IFERROR(TEXT(H511, "[$-en-US]mmm"), _xleta.N/A)</f>
        <v>Jan</v>
      </c>
      <c r="K511">
        <f t="shared" si="29"/>
        <v>20</v>
      </c>
      <c r="L511" s="1" t="str">
        <f t="shared" si="30"/>
        <v>Friday</v>
      </c>
      <c r="M511" t="str">
        <f t="shared" si="31"/>
        <v>Yes</v>
      </c>
    </row>
    <row r="512" spans="1:13">
      <c r="A512" t="s">
        <v>20</v>
      </c>
      <c r="B512">
        <v>1</v>
      </c>
      <c r="C512">
        <f>$D512/$B512</f>
        <v>5</v>
      </c>
      <c r="D512">
        <v>5</v>
      </c>
      <c r="E512" s="7" t="str" cm="1">
        <f t="array" ref="E512">_xlfn.IFS(D512&lt;=5, "$1-5", D512&lt;=10, "$6-10",D512&lt;=15,"$11-15", D512&lt;=20, "$16-20", D512&gt;20, "$20+")</f>
        <v>$1-5</v>
      </c>
      <c r="F512" s="2" t="s">
        <v>10</v>
      </c>
      <c r="G512" s="2" t="s">
        <v>15</v>
      </c>
      <c r="H512" s="1">
        <v>44946</v>
      </c>
      <c r="I512">
        <f t="shared" si="28"/>
        <v>2023</v>
      </c>
      <c r="J512" s="1" t="str" cm="1">
        <f t="array" ref="J512">IFERROR(TEXT(H512, "[$-en-US]mmm"), _xleta.N/A)</f>
        <v>Jan</v>
      </c>
      <c r="K512">
        <f t="shared" si="29"/>
        <v>20</v>
      </c>
      <c r="L512" s="1" t="str">
        <f t="shared" si="30"/>
        <v>Friday</v>
      </c>
      <c r="M512" t="str">
        <f t="shared" si="31"/>
        <v>Yes</v>
      </c>
    </row>
    <row r="513" spans="1:13">
      <c r="A513" t="s">
        <v>13</v>
      </c>
      <c r="B513">
        <v>2</v>
      </c>
      <c r="C513">
        <v>3</v>
      </c>
      <c r="D513">
        <v>6</v>
      </c>
      <c r="E513" s="7" t="str" cm="1">
        <f t="array" ref="E513">_xlfn.IFS(D513&lt;=5, "$1-5", D513&lt;=10, "$6-10",D513&lt;=15,"$11-15", D513&lt;=20, "$16-20", D513&gt;20, "$20+")</f>
        <v>$6-10</v>
      </c>
      <c r="F513" s="2" t="s">
        <v>10023</v>
      </c>
      <c r="G513" s="2" t="s">
        <v>10023</v>
      </c>
      <c r="H513" s="1">
        <v>44946</v>
      </c>
      <c r="I513">
        <f t="shared" si="28"/>
        <v>2023</v>
      </c>
      <c r="J513" s="1" t="str" cm="1">
        <f t="array" ref="J513">IFERROR(TEXT(H513, "[$-en-US]mmm"), _xleta.N/A)</f>
        <v>Jan</v>
      </c>
      <c r="K513">
        <f t="shared" si="29"/>
        <v>20</v>
      </c>
      <c r="L513" s="1" t="str">
        <f t="shared" si="30"/>
        <v>Friday</v>
      </c>
      <c r="M513" t="str">
        <f t="shared" si="31"/>
        <v>Yes</v>
      </c>
    </row>
    <row r="514" spans="1:13">
      <c r="A514" t="s">
        <v>13</v>
      </c>
      <c r="B514">
        <v>3</v>
      </c>
      <c r="C514">
        <v>3</v>
      </c>
      <c r="D514">
        <v>9</v>
      </c>
      <c r="E514" s="7" t="str" cm="1">
        <f t="array" ref="E514">_xlfn.IFS(D514&lt;=5, "$1-5", D514&lt;=10, "$6-10",D514&lt;=15,"$11-15", D514&lt;=20, "$16-20", D514&gt;20, "$20+")</f>
        <v>$6-10</v>
      </c>
      <c r="F514" s="2" t="s">
        <v>23</v>
      </c>
      <c r="G514" s="2" t="s">
        <v>15</v>
      </c>
      <c r="H514" s="1">
        <v>44946</v>
      </c>
      <c r="I514">
        <f t="shared" ref="I514:I577" si="32">IFERROR(YEAR(H514), "N/A")</f>
        <v>2023</v>
      </c>
      <c r="J514" s="1" t="str" cm="1">
        <f t="array" ref="J514">IFERROR(TEXT(H514, "[$-en-US]mmm"), _xleta.N/A)</f>
        <v>Jan</v>
      </c>
      <c r="K514">
        <f t="shared" ref="K514:K577" si="33">IFERROR(DAY(H514), "N/A")</f>
        <v>20</v>
      </c>
      <c r="L514" s="1" t="str">
        <f t="shared" ref="L514:L577" si="34">IFERROR(TEXT(K514, "[$-en-US]dddd"), "N/A")</f>
        <v>Friday</v>
      </c>
      <c r="M514" t="str">
        <f t="shared" ref="M514:M577" si="35">IF(AND(H514="Error",F514="Error"), "No","Yes")</f>
        <v>Yes</v>
      </c>
    </row>
    <row r="515" spans="1:13">
      <c r="A515" t="str">
        <f>_xlfn.XLOOKUP(C515,'Item Price'!$B:$B,'Item Price'!$A:$A,"notfound")</f>
        <v>Cookie</v>
      </c>
      <c r="B515">
        <v>2</v>
      </c>
      <c r="C515">
        <v>1</v>
      </c>
      <c r="D515">
        <v>2</v>
      </c>
      <c r="E515" s="7" t="str" cm="1">
        <f t="array" ref="E515">_xlfn.IFS(D515&lt;=5, "$1-5", D515&lt;=10, "$6-10",D515&lt;=15,"$11-15", D515&lt;=20, "$16-20", D515&gt;20, "$20+")</f>
        <v>$1-5</v>
      </c>
      <c r="F515" s="2" t="s">
        <v>10</v>
      </c>
      <c r="G515" s="2" t="s">
        <v>15</v>
      </c>
      <c r="H515" s="1">
        <v>44946</v>
      </c>
      <c r="I515">
        <f t="shared" si="32"/>
        <v>2023</v>
      </c>
      <c r="J515" s="1" t="str" cm="1">
        <f t="array" ref="J515">IFERROR(TEXT(H515, "[$-en-US]mmm"), _xleta.N/A)</f>
        <v>Jan</v>
      </c>
      <c r="K515">
        <f t="shared" si="33"/>
        <v>20</v>
      </c>
      <c r="L515" s="1" t="str">
        <f t="shared" si="34"/>
        <v>Friday</v>
      </c>
      <c r="M515" t="str">
        <f t="shared" si="35"/>
        <v>Yes</v>
      </c>
    </row>
    <row r="516" spans="1:13">
      <c r="A516" t="str">
        <f>_xlfn.XLOOKUP(C516,'Item Price'!$B:$B,'Item Price'!$A:$A,"notfound")</f>
        <v>Cookie</v>
      </c>
      <c r="B516">
        <v>1</v>
      </c>
      <c r="C516">
        <v>1</v>
      </c>
      <c r="D516">
        <v>1</v>
      </c>
      <c r="E516" s="7" t="str" cm="1">
        <f t="array" ref="E516">_xlfn.IFS(D516&lt;=5, "$1-5", D516&lt;=10, "$6-10",D516&lt;=15,"$11-15", D516&lt;=20, "$16-20", D516&gt;20, "$20+")</f>
        <v>$1-5</v>
      </c>
      <c r="F516" s="2" t="s">
        <v>10023</v>
      </c>
      <c r="G516" s="2" t="s">
        <v>11</v>
      </c>
      <c r="H516" s="1">
        <v>44946</v>
      </c>
      <c r="I516">
        <f t="shared" si="32"/>
        <v>2023</v>
      </c>
      <c r="J516" s="1" t="str" cm="1">
        <f t="array" ref="J516">IFERROR(TEXT(H516, "[$-en-US]mmm"), _xleta.N/A)</f>
        <v>Jan</v>
      </c>
      <c r="K516">
        <f t="shared" si="33"/>
        <v>20</v>
      </c>
      <c r="L516" s="1" t="str">
        <f t="shared" si="34"/>
        <v>Friday</v>
      </c>
      <c r="M516" t="str">
        <f t="shared" si="35"/>
        <v>Yes</v>
      </c>
    </row>
    <row r="517" spans="1:13">
      <c r="A517" t="s">
        <v>13</v>
      </c>
      <c r="B517">
        <v>5</v>
      </c>
      <c r="C517">
        <v>3</v>
      </c>
      <c r="D517">
        <v>15</v>
      </c>
      <c r="E517" s="7" t="str" cm="1">
        <f t="array" ref="E517">_xlfn.IFS(D517&lt;=5, "$1-5", D517&lt;=10, "$6-10",D517&lt;=15,"$11-15", D517&lt;=20, "$16-20", D517&gt;20, "$20+")</f>
        <v>$11-15</v>
      </c>
      <c r="F517" s="2" t="s">
        <v>14</v>
      </c>
      <c r="G517" s="2" t="s">
        <v>15</v>
      </c>
      <c r="H517" s="1">
        <v>44946</v>
      </c>
      <c r="I517">
        <f t="shared" si="32"/>
        <v>2023</v>
      </c>
      <c r="J517" s="1" t="str" cm="1">
        <f t="array" ref="J517">IFERROR(TEXT(H517, "[$-en-US]mmm"), _xleta.N/A)</f>
        <v>Jan</v>
      </c>
      <c r="K517">
        <f t="shared" si="33"/>
        <v>20</v>
      </c>
      <c r="L517" s="1" t="str">
        <f t="shared" si="34"/>
        <v>Friday</v>
      </c>
      <c r="M517" t="str">
        <f t="shared" si="35"/>
        <v>Yes</v>
      </c>
    </row>
    <row r="518" spans="1:13">
      <c r="A518" t="s">
        <v>20</v>
      </c>
      <c r="B518">
        <f>$D518/$C518</f>
        <v>4</v>
      </c>
      <c r="C518">
        <v>5</v>
      </c>
      <c r="D518">
        <v>20</v>
      </c>
      <c r="E518" s="7" t="str" cm="1">
        <f t="array" ref="E518">_xlfn.IFS(D518&lt;=5, "$1-5", D518&lt;=10, "$6-10",D518&lt;=15,"$11-15", D518&lt;=20, "$16-20", D518&gt;20, "$20+")</f>
        <v>$16-20</v>
      </c>
      <c r="F518" s="2" t="s">
        <v>10023</v>
      </c>
      <c r="G518" s="2" t="s">
        <v>15</v>
      </c>
      <c r="H518" s="1">
        <v>44946</v>
      </c>
      <c r="I518">
        <f t="shared" si="32"/>
        <v>2023</v>
      </c>
      <c r="J518" s="1" t="str" cm="1">
        <f t="array" ref="J518">IFERROR(TEXT(H518, "[$-en-US]mmm"), _xleta.N/A)</f>
        <v>Jan</v>
      </c>
      <c r="K518">
        <f t="shared" si="33"/>
        <v>20</v>
      </c>
      <c r="L518" s="1" t="str">
        <f t="shared" si="34"/>
        <v>Friday</v>
      </c>
      <c r="M518" t="str">
        <f t="shared" si="35"/>
        <v>Yes</v>
      </c>
    </row>
    <row r="519" spans="1:13">
      <c r="A519" t="s">
        <v>9</v>
      </c>
      <c r="B519">
        <v>2</v>
      </c>
      <c r="C519">
        <f>$D519/$B519</f>
        <v>2</v>
      </c>
      <c r="D519">
        <v>4</v>
      </c>
      <c r="E519" s="7" t="str" cm="1">
        <f t="array" ref="E519">_xlfn.IFS(D519&lt;=5, "$1-5", D519&lt;=10, "$6-10",D519&lt;=15,"$11-15", D519&lt;=20, "$16-20", D519&gt;20, "$20+")</f>
        <v>$1-5</v>
      </c>
      <c r="F519" s="2" t="s">
        <v>23</v>
      </c>
      <c r="G519" s="2" t="s">
        <v>11</v>
      </c>
      <c r="H519" s="1">
        <v>44946</v>
      </c>
      <c r="I519">
        <f t="shared" si="32"/>
        <v>2023</v>
      </c>
      <c r="J519" s="1" t="str" cm="1">
        <f t="array" ref="J519">IFERROR(TEXT(H519, "[$-en-US]mmm"), _xleta.N/A)</f>
        <v>Jan</v>
      </c>
      <c r="K519">
        <f t="shared" si="33"/>
        <v>20</v>
      </c>
      <c r="L519" s="1" t="str">
        <f t="shared" si="34"/>
        <v>Friday</v>
      </c>
      <c r="M519" t="str">
        <f t="shared" si="35"/>
        <v>Yes</v>
      </c>
    </row>
    <row r="520" spans="1:13">
      <c r="A520" t="s">
        <v>28</v>
      </c>
      <c r="B520">
        <v>1</v>
      </c>
      <c r="C520">
        <v>4</v>
      </c>
      <c r="D520">
        <v>4</v>
      </c>
      <c r="E520" s="7" t="str" cm="1">
        <f t="array" ref="E520">_xlfn.IFS(D520&lt;=5, "$1-5", D520&lt;=10, "$6-10",D520&lt;=15,"$11-15", D520&lt;=20, "$16-20", D520&gt;20, "$20+")</f>
        <v>$1-5</v>
      </c>
      <c r="F520" s="2" t="s">
        <v>14</v>
      </c>
      <c r="G520" s="2" t="s">
        <v>10023</v>
      </c>
      <c r="H520" s="1">
        <v>44946</v>
      </c>
      <c r="I520">
        <f t="shared" si="32"/>
        <v>2023</v>
      </c>
      <c r="J520" s="1" t="str" cm="1">
        <f t="array" ref="J520">IFERROR(TEXT(H520, "[$-en-US]mmm"), _xleta.N/A)</f>
        <v>Jan</v>
      </c>
      <c r="K520">
        <f t="shared" si="33"/>
        <v>20</v>
      </c>
      <c r="L520" s="1" t="str">
        <f t="shared" si="34"/>
        <v>Friday</v>
      </c>
      <c r="M520" t="str">
        <f t="shared" si="35"/>
        <v>Yes</v>
      </c>
    </row>
    <row r="521" spans="1:13">
      <c r="A521" t="s">
        <v>13</v>
      </c>
      <c r="B521">
        <v>1</v>
      </c>
      <c r="C521">
        <v>3</v>
      </c>
      <c r="D521">
        <v>3</v>
      </c>
      <c r="E521" s="7" t="str" cm="1">
        <f t="array" ref="E521">_xlfn.IFS(D521&lt;=5, "$1-5", D521&lt;=10, "$6-10",D521&lt;=15,"$11-15", D521&lt;=20, "$16-20", D521&gt;20, "$20+")</f>
        <v>$1-5</v>
      </c>
      <c r="F521" s="2" t="s">
        <v>14</v>
      </c>
      <c r="G521" s="2" t="s">
        <v>15</v>
      </c>
      <c r="H521" s="1">
        <v>44946</v>
      </c>
      <c r="I521">
        <f t="shared" si="32"/>
        <v>2023</v>
      </c>
      <c r="J521" s="1" t="str" cm="1">
        <f t="array" ref="J521">IFERROR(TEXT(H521, "[$-en-US]mmm"), _xleta.N/A)</f>
        <v>Jan</v>
      </c>
      <c r="K521">
        <f t="shared" si="33"/>
        <v>20</v>
      </c>
      <c r="L521" s="1" t="str">
        <f t="shared" si="34"/>
        <v>Friday</v>
      </c>
      <c r="M521" t="str">
        <f t="shared" si="35"/>
        <v>Yes</v>
      </c>
    </row>
    <row r="522" spans="1:13">
      <c r="A522" t="s">
        <v>20</v>
      </c>
      <c r="B522">
        <v>4</v>
      </c>
      <c r="C522">
        <v>5</v>
      </c>
      <c r="D522">
        <v>20</v>
      </c>
      <c r="E522" s="7" t="str" cm="1">
        <f t="array" ref="E522">_xlfn.IFS(D522&lt;=5, "$1-5", D522&lt;=10, "$6-10",D522&lt;=15,"$11-15", D522&lt;=20, "$16-20", D522&gt;20, "$20+")</f>
        <v>$16-20</v>
      </c>
      <c r="F522" s="2" t="s">
        <v>10</v>
      </c>
      <c r="G522" s="2" t="s">
        <v>15</v>
      </c>
      <c r="H522" s="1">
        <v>44947</v>
      </c>
      <c r="I522">
        <f t="shared" si="32"/>
        <v>2023</v>
      </c>
      <c r="J522" s="1" t="str" cm="1">
        <f t="array" ref="J522">IFERROR(TEXT(H522, "[$-en-US]mmm"), _xleta.N/A)</f>
        <v>Jan</v>
      </c>
      <c r="K522">
        <f t="shared" si="33"/>
        <v>21</v>
      </c>
      <c r="L522" s="1" t="str">
        <f t="shared" si="34"/>
        <v>Saturday</v>
      </c>
      <c r="M522" t="str">
        <f t="shared" si="35"/>
        <v>Yes</v>
      </c>
    </row>
    <row r="523" spans="1:13">
      <c r="A523" t="s">
        <v>13</v>
      </c>
      <c r="B523">
        <v>3</v>
      </c>
      <c r="C523">
        <v>3</v>
      </c>
      <c r="D523">
        <v>9</v>
      </c>
      <c r="E523" s="7" t="str" cm="1">
        <f t="array" ref="E523">_xlfn.IFS(D523&lt;=5, "$1-5", D523&lt;=10, "$6-10",D523&lt;=15,"$11-15", D523&lt;=20, "$16-20", D523&gt;20, "$20+")</f>
        <v>$6-10</v>
      </c>
      <c r="F523" s="2" t="s">
        <v>10023</v>
      </c>
      <c r="G523" s="2" t="s">
        <v>15</v>
      </c>
      <c r="H523" s="1">
        <v>44947</v>
      </c>
      <c r="I523">
        <f t="shared" si="32"/>
        <v>2023</v>
      </c>
      <c r="J523" s="1" t="str" cm="1">
        <f t="array" ref="J523">IFERROR(TEXT(H523, "[$-en-US]mmm"), _xleta.N/A)</f>
        <v>Jan</v>
      </c>
      <c r="K523">
        <f t="shared" si="33"/>
        <v>21</v>
      </c>
      <c r="L523" s="1" t="str">
        <f t="shared" si="34"/>
        <v>Saturday</v>
      </c>
      <c r="M523" t="str">
        <f t="shared" si="35"/>
        <v>Yes</v>
      </c>
    </row>
    <row r="524" spans="1:13">
      <c r="A524" t="s">
        <v>65</v>
      </c>
      <c r="B524">
        <v>3</v>
      </c>
      <c r="C524">
        <v>1.5</v>
      </c>
      <c r="D524">
        <v>4.5</v>
      </c>
      <c r="E524" s="7" t="str" cm="1">
        <f t="array" ref="E524">_xlfn.IFS(D524&lt;=5, "$1-5", D524&lt;=10, "$6-10",D524&lt;=15,"$11-15", D524&lt;=20, "$16-20", D524&gt;20, "$20+")</f>
        <v>$1-5</v>
      </c>
      <c r="F524" s="2" t="s">
        <v>23</v>
      </c>
      <c r="G524" s="2" t="s">
        <v>10023</v>
      </c>
      <c r="H524" s="1">
        <v>44947</v>
      </c>
      <c r="I524">
        <f t="shared" si="32"/>
        <v>2023</v>
      </c>
      <c r="J524" s="1" t="str" cm="1">
        <f t="array" ref="J524">IFERROR(TEXT(H524, "[$-en-US]mmm"), _xleta.N/A)</f>
        <v>Jan</v>
      </c>
      <c r="K524">
        <f t="shared" si="33"/>
        <v>21</v>
      </c>
      <c r="L524" s="1" t="str">
        <f t="shared" si="34"/>
        <v>Saturday</v>
      </c>
      <c r="M524" t="str">
        <f t="shared" si="35"/>
        <v>Yes</v>
      </c>
    </row>
    <row r="525" spans="1:13">
      <c r="A525" t="str">
        <f>_xlfn.XLOOKUP(C525,'Item Price'!B:B,'Item Price'!A:A)</f>
        <v>Coffee</v>
      </c>
      <c r="B525">
        <v>1</v>
      </c>
      <c r="C525">
        <v>2</v>
      </c>
      <c r="D525">
        <v>2</v>
      </c>
      <c r="E525" s="7" t="str" cm="1">
        <f t="array" ref="E525">_xlfn.IFS(D525&lt;=5, "$1-5", D525&lt;=10, "$6-10",D525&lt;=15,"$11-15", D525&lt;=20, "$16-20", D525&gt;20, "$20+")</f>
        <v>$1-5</v>
      </c>
      <c r="F525" s="2" t="s">
        <v>23</v>
      </c>
      <c r="G525" s="2" t="s">
        <v>15</v>
      </c>
      <c r="H525" s="1">
        <v>44947</v>
      </c>
      <c r="I525">
        <f t="shared" si="32"/>
        <v>2023</v>
      </c>
      <c r="J525" s="1" t="str" cm="1">
        <f t="array" ref="J525">IFERROR(TEXT(H525, "[$-en-US]mmm"), _xleta.N/A)</f>
        <v>Jan</v>
      </c>
      <c r="K525">
        <f t="shared" si="33"/>
        <v>21</v>
      </c>
      <c r="L525" s="1" t="str">
        <f t="shared" si="34"/>
        <v>Saturday</v>
      </c>
      <c r="M525" t="str">
        <f t="shared" si="35"/>
        <v>Yes</v>
      </c>
    </row>
    <row r="526" spans="1:13">
      <c r="A526" t="s">
        <v>13</v>
      </c>
      <c r="B526">
        <v>2</v>
      </c>
      <c r="C526">
        <v>3</v>
      </c>
      <c r="D526">
        <v>6</v>
      </c>
      <c r="E526" s="7" t="str" cm="1">
        <f t="array" ref="E526">_xlfn.IFS(D526&lt;=5, "$1-5", D526&lt;=10, "$6-10",D526&lt;=15,"$11-15", D526&lt;=20, "$16-20", D526&gt;20, "$20+")</f>
        <v>$6-10</v>
      </c>
      <c r="F526" s="2" t="s">
        <v>10023</v>
      </c>
      <c r="G526" s="2" t="s">
        <v>15</v>
      </c>
      <c r="H526" s="1">
        <v>44947</v>
      </c>
      <c r="I526">
        <f t="shared" si="32"/>
        <v>2023</v>
      </c>
      <c r="J526" s="1" t="str" cm="1">
        <f t="array" ref="J526">IFERROR(TEXT(H526, "[$-en-US]mmm"), _xleta.N/A)</f>
        <v>Jan</v>
      </c>
      <c r="K526">
        <f t="shared" si="33"/>
        <v>21</v>
      </c>
      <c r="L526" s="1" t="str">
        <f t="shared" si="34"/>
        <v>Saturday</v>
      </c>
      <c r="M526" t="str">
        <f t="shared" si="35"/>
        <v>Yes</v>
      </c>
    </row>
    <row r="527" spans="1:13">
      <c r="A527" t="s">
        <v>13</v>
      </c>
      <c r="B527">
        <v>1</v>
      </c>
      <c r="C527">
        <v>3</v>
      </c>
      <c r="D527">
        <v>3</v>
      </c>
      <c r="E527" s="7" t="str" cm="1">
        <f t="array" ref="E527">_xlfn.IFS(D527&lt;=5, "$1-5", D527&lt;=10, "$6-10",D527&lt;=15,"$11-15", D527&lt;=20, "$16-20", D527&gt;20, "$20+")</f>
        <v>$1-5</v>
      </c>
      <c r="F527" s="2" t="s">
        <v>14</v>
      </c>
      <c r="G527" s="2" t="s">
        <v>11</v>
      </c>
      <c r="H527" s="1">
        <v>44947</v>
      </c>
      <c r="I527">
        <f t="shared" si="32"/>
        <v>2023</v>
      </c>
      <c r="J527" s="1" t="str" cm="1">
        <f t="array" ref="J527">IFERROR(TEXT(H527, "[$-en-US]mmm"), _xleta.N/A)</f>
        <v>Jan</v>
      </c>
      <c r="K527">
        <f t="shared" si="33"/>
        <v>21</v>
      </c>
      <c r="L527" s="1" t="str">
        <f t="shared" si="34"/>
        <v>Saturday</v>
      </c>
      <c r="M527" t="str">
        <f t="shared" si="35"/>
        <v>Yes</v>
      </c>
    </row>
    <row r="528" spans="1:13">
      <c r="A528" t="s">
        <v>28</v>
      </c>
      <c r="B528">
        <v>1</v>
      </c>
      <c r="C528">
        <v>4</v>
      </c>
      <c r="D528">
        <v>4</v>
      </c>
      <c r="E528" s="7" t="str" cm="1">
        <f t="array" ref="E528">_xlfn.IFS(D528&lt;=5, "$1-5", D528&lt;=10, "$6-10",D528&lt;=15,"$11-15", D528&lt;=20, "$16-20", D528&gt;20, "$20+")</f>
        <v>$1-5</v>
      </c>
      <c r="F528" s="2" t="s">
        <v>10</v>
      </c>
      <c r="G528" s="2" t="s">
        <v>10023</v>
      </c>
      <c r="H528" s="1">
        <v>44947</v>
      </c>
      <c r="I528">
        <f t="shared" si="32"/>
        <v>2023</v>
      </c>
      <c r="J528" s="1" t="str" cm="1">
        <f t="array" ref="J528">IFERROR(TEXT(H528, "[$-en-US]mmm"), _xleta.N/A)</f>
        <v>Jan</v>
      </c>
      <c r="K528">
        <f t="shared" si="33"/>
        <v>21</v>
      </c>
      <c r="L528" s="1" t="str">
        <f t="shared" si="34"/>
        <v>Saturday</v>
      </c>
      <c r="M528" t="str">
        <f t="shared" si="35"/>
        <v>Yes</v>
      </c>
    </row>
    <row r="529" spans="1:13">
      <c r="A529" t="s">
        <v>65</v>
      </c>
      <c r="B529">
        <v>1</v>
      </c>
      <c r="C529">
        <v>1.5</v>
      </c>
      <c r="D529">
        <v>1.5</v>
      </c>
      <c r="E529" s="7" t="str" cm="1">
        <f t="array" ref="E529">_xlfn.IFS(D529&lt;=5, "$1-5", D529&lt;=10, "$6-10",D529&lt;=15,"$11-15", D529&lt;=20, "$16-20", D529&gt;20, "$20+")</f>
        <v>$1-5</v>
      </c>
      <c r="F529" s="2" t="s">
        <v>10023</v>
      </c>
      <c r="G529" s="2" t="s">
        <v>10023</v>
      </c>
      <c r="H529" s="1">
        <v>44947</v>
      </c>
      <c r="I529">
        <f t="shared" si="32"/>
        <v>2023</v>
      </c>
      <c r="J529" s="1" t="str" cm="1">
        <f t="array" ref="J529">IFERROR(TEXT(H529, "[$-en-US]mmm"), _xleta.N/A)</f>
        <v>Jan</v>
      </c>
      <c r="K529">
        <f t="shared" si="33"/>
        <v>21</v>
      </c>
      <c r="L529" s="1" t="str">
        <f t="shared" si="34"/>
        <v>Saturday</v>
      </c>
      <c r="M529" t="str">
        <f t="shared" si="35"/>
        <v>Yes</v>
      </c>
    </row>
    <row r="530" spans="1:13">
      <c r="A530" t="s">
        <v>17</v>
      </c>
      <c r="B530">
        <v>3</v>
      </c>
      <c r="C530">
        <v>1</v>
      </c>
      <c r="D530">
        <v>3</v>
      </c>
      <c r="E530" s="7" t="str" cm="1">
        <f t="array" ref="E530">_xlfn.IFS(D530&lt;=5, "$1-5", D530&lt;=10, "$6-10",D530&lt;=15,"$11-15", D530&lt;=20, "$16-20", D530&gt;20, "$20+")</f>
        <v>$1-5</v>
      </c>
      <c r="F530" s="2" t="s">
        <v>10</v>
      </c>
      <c r="G530" s="2" t="s">
        <v>15</v>
      </c>
      <c r="H530" s="1">
        <v>44947</v>
      </c>
      <c r="I530">
        <f t="shared" si="32"/>
        <v>2023</v>
      </c>
      <c r="J530" s="1" t="str" cm="1">
        <f t="array" ref="J530">IFERROR(TEXT(H530, "[$-en-US]mmm"), _xleta.N/A)</f>
        <v>Jan</v>
      </c>
      <c r="K530">
        <f t="shared" si="33"/>
        <v>21</v>
      </c>
      <c r="L530" s="1" t="str">
        <f t="shared" si="34"/>
        <v>Saturday</v>
      </c>
      <c r="M530" t="str">
        <f t="shared" si="35"/>
        <v>Yes</v>
      </c>
    </row>
    <row r="531" spans="1:13">
      <c r="A531" t="s">
        <v>20</v>
      </c>
      <c r="B531">
        <v>3</v>
      </c>
      <c r="C531">
        <v>5</v>
      </c>
      <c r="D531">
        <v>15</v>
      </c>
      <c r="E531" s="7" t="str" cm="1">
        <f t="array" ref="E531">_xlfn.IFS(D531&lt;=5, "$1-5", D531&lt;=10, "$6-10",D531&lt;=15,"$11-15", D531&lt;=20, "$16-20", D531&gt;20, "$20+")</f>
        <v>$11-15</v>
      </c>
      <c r="F531" s="2" t="s">
        <v>10</v>
      </c>
      <c r="G531" s="2" t="s">
        <v>11</v>
      </c>
      <c r="H531" s="1">
        <v>44947</v>
      </c>
      <c r="I531">
        <f t="shared" si="32"/>
        <v>2023</v>
      </c>
      <c r="J531" s="1" t="str" cm="1">
        <f t="array" ref="J531">IFERROR(TEXT(H531, "[$-en-US]mmm"), _xleta.N/A)</f>
        <v>Jan</v>
      </c>
      <c r="K531">
        <f t="shared" si="33"/>
        <v>21</v>
      </c>
      <c r="L531" s="1" t="str">
        <f t="shared" si="34"/>
        <v>Saturday</v>
      </c>
      <c r="M531" t="str">
        <f t="shared" si="35"/>
        <v>Yes</v>
      </c>
    </row>
    <row r="532" spans="1:13">
      <c r="A532" t="s">
        <v>9</v>
      </c>
      <c r="B532">
        <v>3</v>
      </c>
      <c r="C532">
        <v>2</v>
      </c>
      <c r="D532">
        <v>6</v>
      </c>
      <c r="E532" s="7" t="str" cm="1">
        <f t="array" ref="E532">_xlfn.IFS(D532&lt;=5, "$1-5", D532&lt;=10, "$6-10",D532&lt;=15,"$11-15", D532&lt;=20, "$16-20", D532&gt;20, "$20+")</f>
        <v>$6-10</v>
      </c>
      <c r="F532" s="2" t="s">
        <v>14</v>
      </c>
      <c r="G532" s="2" t="s">
        <v>15</v>
      </c>
      <c r="H532" s="1">
        <v>44947</v>
      </c>
      <c r="I532">
        <f t="shared" si="32"/>
        <v>2023</v>
      </c>
      <c r="J532" s="1" t="str" cm="1">
        <f t="array" ref="J532">IFERROR(TEXT(H532, "[$-en-US]mmm"), _xleta.N/A)</f>
        <v>Jan</v>
      </c>
      <c r="K532">
        <f t="shared" si="33"/>
        <v>21</v>
      </c>
      <c r="L532" s="1" t="str">
        <f t="shared" si="34"/>
        <v>Saturday</v>
      </c>
      <c r="M532" t="str">
        <f t="shared" si="35"/>
        <v>Yes</v>
      </c>
    </row>
    <row r="533" spans="1:13">
      <c r="A533" t="s">
        <v>9</v>
      </c>
      <c r="B533">
        <v>5</v>
      </c>
      <c r="C533">
        <v>2</v>
      </c>
      <c r="D533">
        <v>10</v>
      </c>
      <c r="E533" s="7" t="str" cm="1">
        <f t="array" ref="E533">_xlfn.IFS(D533&lt;=5, "$1-5", D533&lt;=10, "$6-10",D533&lt;=15,"$11-15", D533&lt;=20, "$16-20", D533&gt;20, "$20+")</f>
        <v>$6-10</v>
      </c>
      <c r="F533" s="2" t="s">
        <v>23</v>
      </c>
      <c r="G533" s="2" t="s">
        <v>15</v>
      </c>
      <c r="H533" s="1">
        <v>44947</v>
      </c>
      <c r="I533">
        <f t="shared" si="32"/>
        <v>2023</v>
      </c>
      <c r="J533" s="1" t="str" cm="1">
        <f t="array" ref="J533">IFERROR(TEXT(H533, "[$-en-US]mmm"), _xleta.N/A)</f>
        <v>Jan</v>
      </c>
      <c r="K533">
        <f t="shared" si="33"/>
        <v>21</v>
      </c>
      <c r="L533" s="1" t="str">
        <f t="shared" si="34"/>
        <v>Saturday</v>
      </c>
      <c r="M533" t="str">
        <f t="shared" si="35"/>
        <v>Yes</v>
      </c>
    </row>
    <row r="534" spans="1:13">
      <c r="A534" t="s">
        <v>9</v>
      </c>
      <c r="B534">
        <v>4</v>
      </c>
      <c r="C534">
        <v>2</v>
      </c>
      <c r="D534">
        <v>8</v>
      </c>
      <c r="E534" s="7" t="str" cm="1">
        <f t="array" ref="E534">_xlfn.IFS(D534&lt;=5, "$1-5", D534&lt;=10, "$6-10",D534&lt;=15,"$11-15", D534&lt;=20, "$16-20", D534&gt;20, "$20+")</f>
        <v>$6-10</v>
      </c>
      <c r="F534" s="2" t="s">
        <v>10023</v>
      </c>
      <c r="G534" s="2" t="s">
        <v>15</v>
      </c>
      <c r="H534" s="1">
        <v>44947</v>
      </c>
      <c r="I534">
        <f t="shared" si="32"/>
        <v>2023</v>
      </c>
      <c r="J534" s="1" t="str" cm="1">
        <f t="array" ref="J534">IFERROR(TEXT(H534, "[$-en-US]mmm"), _xleta.N/A)</f>
        <v>Jan</v>
      </c>
      <c r="K534">
        <f t="shared" si="33"/>
        <v>21</v>
      </c>
      <c r="L534" s="1" t="str">
        <f t="shared" si="34"/>
        <v>Saturday</v>
      </c>
      <c r="M534" t="str">
        <f t="shared" si="35"/>
        <v>Yes</v>
      </c>
    </row>
    <row r="535" spans="1:13">
      <c r="A535" t="s">
        <v>13</v>
      </c>
      <c r="B535">
        <v>4</v>
      </c>
      <c r="C535">
        <v>3</v>
      </c>
      <c r="D535">
        <v>12</v>
      </c>
      <c r="E535" s="7" t="str" cm="1">
        <f t="array" ref="E535">_xlfn.IFS(D535&lt;=5, "$1-5", D535&lt;=10, "$6-10",D535&lt;=15,"$11-15", D535&lt;=20, "$16-20", D535&gt;20, "$20+")</f>
        <v>$11-15</v>
      </c>
      <c r="F535" s="2" t="s">
        <v>14</v>
      </c>
      <c r="G535" s="2" t="s">
        <v>11</v>
      </c>
      <c r="H535" s="1">
        <v>44947</v>
      </c>
      <c r="I535">
        <f t="shared" si="32"/>
        <v>2023</v>
      </c>
      <c r="J535" s="1" t="str" cm="1">
        <f t="array" ref="J535">IFERROR(TEXT(H535, "[$-en-US]mmm"), _xleta.N/A)</f>
        <v>Jan</v>
      </c>
      <c r="K535">
        <f t="shared" si="33"/>
        <v>21</v>
      </c>
      <c r="L535" s="1" t="str">
        <f t="shared" si="34"/>
        <v>Saturday</v>
      </c>
      <c r="M535" t="str">
        <f t="shared" si="35"/>
        <v>Yes</v>
      </c>
    </row>
    <row r="536" spans="1:13">
      <c r="A536" t="s">
        <v>28</v>
      </c>
      <c r="B536">
        <v>5</v>
      </c>
      <c r="C536">
        <v>4</v>
      </c>
      <c r="D536">
        <v>20</v>
      </c>
      <c r="E536" s="7" t="str" cm="1">
        <f t="array" ref="E536">_xlfn.IFS(D536&lt;=5, "$1-5", D536&lt;=10, "$6-10",D536&lt;=15,"$11-15", D536&lt;=20, "$16-20", D536&gt;20, "$20+")</f>
        <v>$16-20</v>
      </c>
      <c r="F536" s="2" t="s">
        <v>10</v>
      </c>
      <c r="G536" s="2" t="s">
        <v>15</v>
      </c>
      <c r="H536" s="1">
        <v>44947</v>
      </c>
      <c r="I536">
        <f t="shared" si="32"/>
        <v>2023</v>
      </c>
      <c r="J536" s="1" t="str" cm="1">
        <f t="array" ref="J536">IFERROR(TEXT(H536, "[$-en-US]mmm"), _xleta.N/A)</f>
        <v>Jan</v>
      </c>
      <c r="K536">
        <f t="shared" si="33"/>
        <v>21</v>
      </c>
      <c r="L536" s="1" t="str">
        <f t="shared" si="34"/>
        <v>Saturday</v>
      </c>
      <c r="M536" t="str">
        <f t="shared" si="35"/>
        <v>Yes</v>
      </c>
    </row>
    <row r="537" spans="1:13">
      <c r="A537" t="s">
        <v>39</v>
      </c>
      <c r="B537">
        <v>5</v>
      </c>
      <c r="C537">
        <v>3</v>
      </c>
      <c r="D537">
        <v>15</v>
      </c>
      <c r="E537" s="7" t="str" cm="1">
        <f t="array" ref="E537">_xlfn.IFS(D537&lt;=5, "$1-5", D537&lt;=10, "$6-10",D537&lt;=15,"$11-15", D537&lt;=20, "$16-20", D537&gt;20, "$20+")</f>
        <v>$11-15</v>
      </c>
      <c r="F537" s="2" t="s">
        <v>23</v>
      </c>
      <c r="G537" s="2" t="s">
        <v>10023</v>
      </c>
      <c r="H537" s="1">
        <v>44947</v>
      </c>
      <c r="I537">
        <f t="shared" si="32"/>
        <v>2023</v>
      </c>
      <c r="J537" s="1" t="str" cm="1">
        <f t="array" ref="J537">IFERROR(TEXT(H537, "[$-en-US]mmm"), _xleta.N/A)</f>
        <v>Jan</v>
      </c>
      <c r="K537">
        <f t="shared" si="33"/>
        <v>21</v>
      </c>
      <c r="L537" s="1" t="str">
        <f t="shared" si="34"/>
        <v>Saturday</v>
      </c>
      <c r="M537" t="str">
        <f t="shared" si="35"/>
        <v>Yes</v>
      </c>
    </row>
    <row r="538" spans="1:13">
      <c r="A538" t="s">
        <v>28</v>
      </c>
      <c r="B538">
        <v>4</v>
      </c>
      <c r="C538">
        <v>4</v>
      </c>
      <c r="D538">
        <v>16</v>
      </c>
      <c r="E538" s="7" t="str" cm="1">
        <f t="array" ref="E538">_xlfn.IFS(D538&lt;=5, "$1-5", D538&lt;=10, "$6-10",D538&lt;=15,"$11-15", D538&lt;=20, "$16-20", D538&gt;20, "$20+")</f>
        <v>$16-20</v>
      </c>
      <c r="F538" s="2" t="s">
        <v>10</v>
      </c>
      <c r="G538" s="2" t="s">
        <v>15</v>
      </c>
      <c r="H538" s="1">
        <v>44947</v>
      </c>
      <c r="I538">
        <f t="shared" si="32"/>
        <v>2023</v>
      </c>
      <c r="J538" s="1" t="str" cm="1">
        <f t="array" ref="J538">IFERROR(TEXT(H538, "[$-en-US]mmm"), _xleta.N/A)</f>
        <v>Jan</v>
      </c>
      <c r="K538">
        <f t="shared" si="33"/>
        <v>21</v>
      </c>
      <c r="L538" s="1" t="str">
        <f t="shared" si="34"/>
        <v>Saturday</v>
      </c>
      <c r="M538" t="str">
        <f t="shared" si="35"/>
        <v>Yes</v>
      </c>
    </row>
    <row r="539" spans="1:13">
      <c r="A539" t="str">
        <f>_xlfn.XLOOKUP(C539,'Item Price'!B:B,'Item Price'!A:A)</f>
        <v>Tea</v>
      </c>
      <c r="B539">
        <v>5</v>
      </c>
      <c r="C539">
        <v>1.5</v>
      </c>
      <c r="D539">
        <f>$B539*$C539</f>
        <v>7.5</v>
      </c>
      <c r="E539" s="7" t="str" cm="1">
        <f t="array" ref="E539">_xlfn.IFS(D539&lt;=5, "$1-5", D539&lt;=10, "$6-10",D539&lt;=15,"$11-15", D539&lt;=20, "$16-20", D539&gt;20, "$20+")</f>
        <v>$6-10</v>
      </c>
      <c r="F539" s="2" t="s">
        <v>23</v>
      </c>
      <c r="G539" s="2" t="s">
        <v>15</v>
      </c>
      <c r="H539" s="1">
        <v>44947</v>
      </c>
      <c r="I539">
        <f t="shared" si="32"/>
        <v>2023</v>
      </c>
      <c r="J539" s="1" t="str" cm="1">
        <f t="array" ref="J539">IFERROR(TEXT(H539, "[$-en-US]mmm"), _xleta.N/A)</f>
        <v>Jan</v>
      </c>
      <c r="K539">
        <f t="shared" si="33"/>
        <v>21</v>
      </c>
      <c r="L539" s="1" t="str">
        <f t="shared" si="34"/>
        <v>Saturday</v>
      </c>
      <c r="M539" t="str">
        <f t="shared" si="35"/>
        <v>Yes</v>
      </c>
    </row>
    <row r="540" spans="1:13">
      <c r="A540" t="s">
        <v>13</v>
      </c>
      <c r="B540">
        <v>2</v>
      </c>
      <c r="C540">
        <v>3</v>
      </c>
      <c r="D540">
        <v>6</v>
      </c>
      <c r="E540" s="7" t="str" cm="1">
        <f t="array" ref="E540">_xlfn.IFS(D540&lt;=5, "$1-5", D540&lt;=10, "$6-10",D540&lt;=15,"$11-15", D540&lt;=20, "$16-20", D540&gt;20, "$20+")</f>
        <v>$6-10</v>
      </c>
      <c r="F540" s="2" t="s">
        <v>10023</v>
      </c>
      <c r="G540" s="2" t="s">
        <v>11</v>
      </c>
      <c r="H540" s="1">
        <v>44947</v>
      </c>
      <c r="I540">
        <f t="shared" si="32"/>
        <v>2023</v>
      </c>
      <c r="J540" s="1" t="str" cm="1">
        <f t="array" ref="J540">IFERROR(TEXT(H540, "[$-en-US]mmm"), _xleta.N/A)</f>
        <v>Jan</v>
      </c>
      <c r="K540">
        <f t="shared" si="33"/>
        <v>21</v>
      </c>
      <c r="L540" s="1" t="str">
        <f t="shared" si="34"/>
        <v>Saturday</v>
      </c>
      <c r="M540" t="str">
        <f t="shared" si="35"/>
        <v>Yes</v>
      </c>
    </row>
    <row r="541" spans="1:13">
      <c r="A541" t="s">
        <v>39</v>
      </c>
      <c r="B541">
        <v>5</v>
      </c>
      <c r="C541">
        <v>3</v>
      </c>
      <c r="D541">
        <v>15</v>
      </c>
      <c r="E541" s="7" t="str" cm="1">
        <f t="array" ref="E541">_xlfn.IFS(D541&lt;=5, "$1-5", D541&lt;=10, "$6-10",D541&lt;=15,"$11-15", D541&lt;=20, "$16-20", D541&gt;20, "$20+")</f>
        <v>$11-15</v>
      </c>
      <c r="F541" s="2" t="s">
        <v>23</v>
      </c>
      <c r="G541" s="2" t="s">
        <v>11</v>
      </c>
      <c r="H541" s="1">
        <v>44947</v>
      </c>
      <c r="I541">
        <f t="shared" si="32"/>
        <v>2023</v>
      </c>
      <c r="J541" s="1" t="str" cm="1">
        <f t="array" ref="J541">IFERROR(TEXT(H541, "[$-en-US]mmm"), _xleta.N/A)</f>
        <v>Jan</v>
      </c>
      <c r="K541">
        <f t="shared" si="33"/>
        <v>21</v>
      </c>
      <c r="L541" s="1" t="str">
        <f t="shared" si="34"/>
        <v>Saturday</v>
      </c>
      <c r="M541" t="str">
        <f t="shared" si="35"/>
        <v>Yes</v>
      </c>
    </row>
    <row r="542" spans="1:13">
      <c r="A542" t="s">
        <v>13</v>
      </c>
      <c r="B542">
        <v>3</v>
      </c>
      <c r="C542">
        <v>3</v>
      </c>
      <c r="D542">
        <v>9</v>
      </c>
      <c r="E542" s="7" t="str" cm="1">
        <f t="array" ref="E542">_xlfn.IFS(D542&lt;=5, "$1-5", D542&lt;=10, "$6-10",D542&lt;=15,"$11-15", D542&lt;=20, "$16-20", D542&gt;20, "$20+")</f>
        <v>$6-10</v>
      </c>
      <c r="F542" s="2" t="s">
        <v>23</v>
      </c>
      <c r="G542" s="2" t="s">
        <v>10023</v>
      </c>
      <c r="H542" s="1">
        <v>44947</v>
      </c>
      <c r="I542">
        <f t="shared" si="32"/>
        <v>2023</v>
      </c>
      <c r="J542" s="1" t="str" cm="1">
        <f t="array" ref="J542">IFERROR(TEXT(H542, "[$-en-US]mmm"), _xleta.N/A)</f>
        <v>Jan</v>
      </c>
      <c r="K542">
        <f t="shared" si="33"/>
        <v>21</v>
      </c>
      <c r="L542" s="1" t="str">
        <f t="shared" si="34"/>
        <v>Saturday</v>
      </c>
      <c r="M542" t="str">
        <f t="shared" si="35"/>
        <v>Yes</v>
      </c>
    </row>
    <row r="543" spans="1:13">
      <c r="A543" t="s">
        <v>39</v>
      </c>
      <c r="B543">
        <v>2</v>
      </c>
      <c r="C543">
        <v>3</v>
      </c>
      <c r="D543">
        <v>6</v>
      </c>
      <c r="E543" s="7" t="str" cm="1">
        <f t="array" ref="E543">_xlfn.IFS(D543&lt;=5, "$1-5", D543&lt;=10, "$6-10",D543&lt;=15,"$11-15", D543&lt;=20, "$16-20", D543&gt;20, "$20+")</f>
        <v>$6-10</v>
      </c>
      <c r="F543" s="2" t="s">
        <v>10023</v>
      </c>
      <c r="G543" s="2" t="s">
        <v>10023</v>
      </c>
      <c r="H543" s="1">
        <v>44947</v>
      </c>
      <c r="I543">
        <f t="shared" si="32"/>
        <v>2023</v>
      </c>
      <c r="J543" s="1" t="str" cm="1">
        <f t="array" ref="J543">IFERROR(TEXT(H543, "[$-en-US]mmm"), _xleta.N/A)</f>
        <v>Jan</v>
      </c>
      <c r="K543">
        <f t="shared" si="33"/>
        <v>21</v>
      </c>
      <c r="L543" s="1" t="str">
        <f t="shared" si="34"/>
        <v>Saturday</v>
      </c>
      <c r="M543" t="str">
        <f t="shared" si="35"/>
        <v>Yes</v>
      </c>
    </row>
    <row r="544" spans="1:13">
      <c r="A544" t="s">
        <v>20</v>
      </c>
      <c r="B544">
        <v>2</v>
      </c>
      <c r="C544">
        <v>5</v>
      </c>
      <c r="D544">
        <v>10</v>
      </c>
      <c r="E544" s="7" t="str" cm="1">
        <f t="array" ref="E544">_xlfn.IFS(D544&lt;=5, "$1-5", D544&lt;=10, "$6-10",D544&lt;=15,"$11-15", D544&lt;=20, "$16-20", D544&gt;20, "$20+")</f>
        <v>$6-10</v>
      </c>
      <c r="F544" s="2" t="s">
        <v>10</v>
      </c>
      <c r="G544" s="2" t="s">
        <v>10023</v>
      </c>
      <c r="H544" s="1">
        <v>44947</v>
      </c>
      <c r="I544">
        <f t="shared" si="32"/>
        <v>2023</v>
      </c>
      <c r="J544" s="1" t="str" cm="1">
        <f t="array" ref="J544">IFERROR(TEXT(H544, "[$-en-US]mmm"), _xleta.N/A)</f>
        <v>Jan</v>
      </c>
      <c r="K544">
        <f t="shared" si="33"/>
        <v>21</v>
      </c>
      <c r="L544" s="1" t="str">
        <f t="shared" si="34"/>
        <v>Saturday</v>
      </c>
      <c r="M544" t="str">
        <f t="shared" si="35"/>
        <v>Yes</v>
      </c>
    </row>
    <row r="545" spans="1:13">
      <c r="A545" t="s">
        <v>28</v>
      </c>
      <c r="B545">
        <v>5</v>
      </c>
      <c r="C545">
        <v>4</v>
      </c>
      <c r="D545">
        <v>20</v>
      </c>
      <c r="E545" s="7" t="str" cm="1">
        <f t="array" ref="E545">_xlfn.IFS(D545&lt;=5, "$1-5", D545&lt;=10, "$6-10",D545&lt;=15,"$11-15", D545&lt;=20, "$16-20", D545&gt;20, "$20+")</f>
        <v>$16-20</v>
      </c>
      <c r="F545" s="2" t="s">
        <v>10023</v>
      </c>
      <c r="G545" s="2" t="s">
        <v>10023</v>
      </c>
      <c r="H545" s="1">
        <v>44947</v>
      </c>
      <c r="I545">
        <f t="shared" si="32"/>
        <v>2023</v>
      </c>
      <c r="J545" s="1" t="str" cm="1">
        <f t="array" ref="J545">IFERROR(TEXT(H545, "[$-en-US]mmm"), _xleta.N/A)</f>
        <v>Jan</v>
      </c>
      <c r="K545">
        <f t="shared" si="33"/>
        <v>21</v>
      </c>
      <c r="L545" s="1" t="str">
        <f t="shared" si="34"/>
        <v>Saturday</v>
      </c>
      <c r="M545" t="str">
        <f t="shared" si="35"/>
        <v>Yes</v>
      </c>
    </row>
    <row r="546" spans="1:13">
      <c r="A546" t="s">
        <v>65</v>
      </c>
      <c r="B546">
        <v>3</v>
      </c>
      <c r="C546">
        <v>1.5</v>
      </c>
      <c r="D546">
        <v>4.5</v>
      </c>
      <c r="E546" s="7" t="str" cm="1">
        <f t="array" ref="E546">_xlfn.IFS(D546&lt;=5, "$1-5", D546&lt;=10, "$6-10",D546&lt;=15,"$11-15", D546&lt;=20, "$16-20", D546&gt;20, "$20+")</f>
        <v>$1-5</v>
      </c>
      <c r="F546" s="2" t="s">
        <v>14</v>
      </c>
      <c r="G546" s="2" t="s">
        <v>10023</v>
      </c>
      <c r="H546" s="1">
        <v>44947</v>
      </c>
      <c r="I546">
        <f t="shared" si="32"/>
        <v>2023</v>
      </c>
      <c r="J546" s="1" t="str" cm="1">
        <f t="array" ref="J546">IFERROR(TEXT(H546, "[$-en-US]mmm"), _xleta.N/A)</f>
        <v>Jan</v>
      </c>
      <c r="K546">
        <f t="shared" si="33"/>
        <v>21</v>
      </c>
      <c r="L546" s="1" t="str">
        <f t="shared" si="34"/>
        <v>Saturday</v>
      </c>
      <c r="M546" t="str">
        <f t="shared" si="35"/>
        <v>Yes</v>
      </c>
    </row>
    <row r="547" spans="1:13">
      <c r="A547" t="s">
        <v>20</v>
      </c>
      <c r="B547">
        <v>1</v>
      </c>
      <c r="C547">
        <v>5</v>
      </c>
      <c r="D547">
        <v>5</v>
      </c>
      <c r="E547" s="7" t="str" cm="1">
        <f t="array" ref="E547">_xlfn.IFS(D547&lt;=5, "$1-5", D547&lt;=10, "$6-10",D547&lt;=15,"$11-15", D547&lt;=20, "$16-20", D547&gt;20, "$20+")</f>
        <v>$1-5</v>
      </c>
      <c r="F547" s="2" t="s">
        <v>14</v>
      </c>
      <c r="G547" s="2" t="s">
        <v>15</v>
      </c>
      <c r="H547" s="1">
        <v>44947</v>
      </c>
      <c r="I547">
        <f t="shared" si="32"/>
        <v>2023</v>
      </c>
      <c r="J547" s="1" t="str" cm="1">
        <f t="array" ref="J547">IFERROR(TEXT(H547, "[$-en-US]mmm"), _xleta.N/A)</f>
        <v>Jan</v>
      </c>
      <c r="K547">
        <f t="shared" si="33"/>
        <v>21</v>
      </c>
      <c r="L547" s="1" t="str">
        <f t="shared" si="34"/>
        <v>Saturday</v>
      </c>
      <c r="M547" t="str">
        <f t="shared" si="35"/>
        <v>Yes</v>
      </c>
    </row>
    <row r="548" spans="1:13">
      <c r="A548" t="s">
        <v>25</v>
      </c>
      <c r="B548">
        <v>1</v>
      </c>
      <c r="C548">
        <v>4</v>
      </c>
      <c r="D548">
        <v>4</v>
      </c>
      <c r="E548" s="7" t="str" cm="1">
        <f t="array" ref="E548">_xlfn.IFS(D548&lt;=5, "$1-5", D548&lt;=10, "$6-10",D548&lt;=15,"$11-15", D548&lt;=20, "$16-20", D548&gt;20, "$20+")</f>
        <v>$1-5</v>
      </c>
      <c r="F548" s="2" t="s">
        <v>10</v>
      </c>
      <c r="G548" s="2" t="s">
        <v>11</v>
      </c>
      <c r="H548" s="1">
        <v>44947</v>
      </c>
      <c r="I548">
        <f t="shared" si="32"/>
        <v>2023</v>
      </c>
      <c r="J548" s="1" t="str" cm="1">
        <f t="array" ref="J548">IFERROR(TEXT(H548, "[$-en-US]mmm"), _xleta.N/A)</f>
        <v>Jan</v>
      </c>
      <c r="K548">
        <f t="shared" si="33"/>
        <v>21</v>
      </c>
      <c r="L548" s="1" t="str">
        <f t="shared" si="34"/>
        <v>Saturday</v>
      </c>
      <c r="M548" t="str">
        <f t="shared" si="35"/>
        <v>Yes</v>
      </c>
    </row>
    <row r="549" spans="1:13">
      <c r="A549" t="s">
        <v>17</v>
      </c>
      <c r="B549">
        <v>3</v>
      </c>
      <c r="C549">
        <v>1</v>
      </c>
      <c r="D549">
        <v>3</v>
      </c>
      <c r="E549" s="7" t="str" cm="1">
        <f t="array" ref="E549">_xlfn.IFS(D549&lt;=5, "$1-5", D549&lt;=10, "$6-10",D549&lt;=15,"$11-15", D549&lt;=20, "$16-20", D549&gt;20, "$20+")</f>
        <v>$1-5</v>
      </c>
      <c r="F549" s="2" t="s">
        <v>14</v>
      </c>
      <c r="G549" s="2" t="s">
        <v>15</v>
      </c>
      <c r="H549" s="1">
        <v>44948</v>
      </c>
      <c r="I549">
        <f t="shared" si="32"/>
        <v>2023</v>
      </c>
      <c r="J549" s="1" t="str" cm="1">
        <f t="array" ref="J549">IFERROR(TEXT(H549, "[$-en-US]mmm"), _xleta.N/A)</f>
        <v>Jan</v>
      </c>
      <c r="K549">
        <f t="shared" si="33"/>
        <v>22</v>
      </c>
      <c r="L549" s="1" t="str">
        <f t="shared" si="34"/>
        <v>Sunday</v>
      </c>
      <c r="M549" t="str">
        <f t="shared" si="35"/>
        <v>Yes</v>
      </c>
    </row>
    <row r="550" spans="1:13">
      <c r="A550" t="s">
        <v>20</v>
      </c>
      <c r="B550">
        <v>2</v>
      </c>
      <c r="C550">
        <v>5</v>
      </c>
      <c r="D550">
        <v>10</v>
      </c>
      <c r="E550" s="7" t="str" cm="1">
        <f t="array" ref="E550">_xlfn.IFS(D550&lt;=5, "$1-5", D550&lt;=10, "$6-10",D550&lt;=15,"$11-15", D550&lt;=20, "$16-20", D550&gt;20, "$20+")</f>
        <v>$6-10</v>
      </c>
      <c r="F550" s="2" t="s">
        <v>23</v>
      </c>
      <c r="G550" s="2" t="s">
        <v>11</v>
      </c>
      <c r="H550" s="1">
        <v>44948</v>
      </c>
      <c r="I550">
        <f t="shared" si="32"/>
        <v>2023</v>
      </c>
      <c r="J550" s="1" t="str" cm="1">
        <f t="array" ref="J550">IFERROR(TEXT(H550, "[$-en-US]mmm"), _xleta.N/A)</f>
        <v>Jan</v>
      </c>
      <c r="K550">
        <f t="shared" si="33"/>
        <v>22</v>
      </c>
      <c r="L550" s="1" t="str">
        <f t="shared" si="34"/>
        <v>Sunday</v>
      </c>
      <c r="M550" t="str">
        <f t="shared" si="35"/>
        <v>Yes</v>
      </c>
    </row>
    <row r="551" spans="1:13">
      <c r="A551" t="str">
        <f>_xlfn.XLOOKUP(C551,'Item Price'!$B:$B,'Item Price'!$A:$A,"notfound")</f>
        <v>Cookie</v>
      </c>
      <c r="B551">
        <v>5</v>
      </c>
      <c r="C551">
        <v>1</v>
      </c>
      <c r="D551">
        <v>5</v>
      </c>
      <c r="E551" s="7" t="str" cm="1">
        <f t="array" ref="E551">_xlfn.IFS(D551&lt;=5, "$1-5", D551&lt;=10, "$6-10",D551&lt;=15,"$11-15", D551&lt;=20, "$16-20", D551&gt;20, "$20+")</f>
        <v>$1-5</v>
      </c>
      <c r="F551" s="2" t="s">
        <v>10023</v>
      </c>
      <c r="G551" s="2" t="s">
        <v>15</v>
      </c>
      <c r="H551" s="1">
        <v>44948</v>
      </c>
      <c r="I551">
        <f t="shared" si="32"/>
        <v>2023</v>
      </c>
      <c r="J551" s="1" t="str" cm="1">
        <f t="array" ref="J551">IFERROR(TEXT(H551, "[$-en-US]mmm"), _xleta.N/A)</f>
        <v>Jan</v>
      </c>
      <c r="K551">
        <f t="shared" si="33"/>
        <v>22</v>
      </c>
      <c r="L551" s="1" t="str">
        <f t="shared" si="34"/>
        <v>Sunday</v>
      </c>
      <c r="M551" t="str">
        <f t="shared" si="35"/>
        <v>Yes</v>
      </c>
    </row>
    <row r="552" spans="1:13">
      <c r="A552" t="s">
        <v>25</v>
      </c>
      <c r="B552">
        <v>2</v>
      </c>
      <c r="C552">
        <f>$D552/$B552</f>
        <v>4</v>
      </c>
      <c r="D552">
        <v>8</v>
      </c>
      <c r="E552" s="7" t="str" cm="1">
        <f t="array" ref="E552">_xlfn.IFS(D552&lt;=5, "$1-5", D552&lt;=10, "$6-10",D552&lt;=15,"$11-15", D552&lt;=20, "$16-20", D552&gt;20, "$20+")</f>
        <v>$6-10</v>
      </c>
      <c r="F552" s="2" t="s">
        <v>10</v>
      </c>
      <c r="G552" s="2" t="s">
        <v>10023</v>
      </c>
      <c r="H552" s="1">
        <v>44948</v>
      </c>
      <c r="I552">
        <f t="shared" si="32"/>
        <v>2023</v>
      </c>
      <c r="J552" s="1" t="str" cm="1">
        <f t="array" ref="J552">IFERROR(TEXT(H552, "[$-en-US]mmm"), _xleta.N/A)</f>
        <v>Jan</v>
      </c>
      <c r="K552">
        <f t="shared" si="33"/>
        <v>22</v>
      </c>
      <c r="L552" s="1" t="str">
        <f t="shared" si="34"/>
        <v>Sunday</v>
      </c>
      <c r="M552" t="str">
        <f t="shared" si="35"/>
        <v>Yes</v>
      </c>
    </row>
    <row r="553" spans="1:13">
      <c r="A553" t="s">
        <v>28</v>
      </c>
      <c r="B553">
        <v>2</v>
      </c>
      <c r="C553">
        <v>4</v>
      </c>
      <c r="D553">
        <v>8</v>
      </c>
      <c r="E553" s="7" t="str" cm="1">
        <f t="array" ref="E553">_xlfn.IFS(D553&lt;=5, "$1-5", D553&lt;=10, "$6-10",D553&lt;=15,"$11-15", D553&lt;=20, "$16-20", D553&gt;20, "$20+")</f>
        <v>$6-10</v>
      </c>
      <c r="F553" s="2" t="s">
        <v>10</v>
      </c>
      <c r="G553" s="2" t="s">
        <v>10023</v>
      </c>
      <c r="H553" s="1">
        <v>44948</v>
      </c>
      <c r="I553">
        <f t="shared" si="32"/>
        <v>2023</v>
      </c>
      <c r="J553" s="1" t="str" cm="1">
        <f t="array" ref="J553">IFERROR(TEXT(H553, "[$-en-US]mmm"), _xleta.N/A)</f>
        <v>Jan</v>
      </c>
      <c r="K553">
        <f t="shared" si="33"/>
        <v>22</v>
      </c>
      <c r="L553" s="1" t="str">
        <f t="shared" si="34"/>
        <v>Sunday</v>
      </c>
      <c r="M553" t="str">
        <f t="shared" si="35"/>
        <v>Yes</v>
      </c>
    </row>
    <row r="554" spans="1:13">
      <c r="A554" t="str">
        <f>_xlfn.XLOOKUP(C554,'Item Price'!$B:$B,'Item Price'!$A:$A,"notfound")</f>
        <v>Cookie</v>
      </c>
      <c r="B554">
        <v>4</v>
      </c>
      <c r="C554">
        <v>1</v>
      </c>
      <c r="D554">
        <f>$B554*$C554</f>
        <v>4</v>
      </c>
      <c r="E554" s="7" t="str" cm="1">
        <f t="array" ref="E554">_xlfn.IFS(D554&lt;=5, "$1-5", D554&lt;=10, "$6-10",D554&lt;=15,"$11-15", D554&lt;=20, "$16-20", D554&gt;20, "$20+")</f>
        <v>$1-5</v>
      </c>
      <c r="F554" s="2" t="s">
        <v>23</v>
      </c>
      <c r="G554" s="2" t="s">
        <v>11</v>
      </c>
      <c r="H554" s="1">
        <v>44948</v>
      </c>
      <c r="I554">
        <f t="shared" si="32"/>
        <v>2023</v>
      </c>
      <c r="J554" s="1" t="str" cm="1">
        <f t="array" ref="J554">IFERROR(TEXT(H554, "[$-en-US]mmm"), _xleta.N/A)</f>
        <v>Jan</v>
      </c>
      <c r="K554">
        <f t="shared" si="33"/>
        <v>22</v>
      </c>
      <c r="L554" s="1" t="str">
        <f t="shared" si="34"/>
        <v>Sunday</v>
      </c>
      <c r="M554" t="str">
        <f t="shared" si="35"/>
        <v>Yes</v>
      </c>
    </row>
    <row r="555" spans="1:13">
      <c r="A555" t="s">
        <v>9</v>
      </c>
      <c r="B555">
        <v>2</v>
      </c>
      <c r="C555">
        <v>2</v>
      </c>
      <c r="D555">
        <v>4</v>
      </c>
      <c r="E555" s="7" t="str" cm="1">
        <f t="array" ref="E555">_xlfn.IFS(D555&lt;=5, "$1-5", D555&lt;=10, "$6-10",D555&lt;=15,"$11-15", D555&lt;=20, "$16-20", D555&gt;20, "$20+")</f>
        <v>$1-5</v>
      </c>
      <c r="F555" s="2" t="s">
        <v>10023</v>
      </c>
      <c r="G555" s="2" t="s">
        <v>10025</v>
      </c>
      <c r="H555" s="1">
        <v>44948</v>
      </c>
      <c r="I555">
        <f t="shared" si="32"/>
        <v>2023</v>
      </c>
      <c r="J555" s="1" t="str" cm="1">
        <f t="array" ref="J555">IFERROR(TEXT(H555, "[$-en-US]mmm"), _xleta.N/A)</f>
        <v>Jan</v>
      </c>
      <c r="K555">
        <f t="shared" si="33"/>
        <v>22</v>
      </c>
      <c r="L555" s="1" t="str">
        <f t="shared" si="34"/>
        <v>Sunday</v>
      </c>
      <c r="M555" t="str">
        <f t="shared" si="35"/>
        <v>Yes</v>
      </c>
    </row>
    <row r="556" spans="1:13">
      <c r="A556" t="s">
        <v>39</v>
      </c>
      <c r="B556">
        <v>2</v>
      </c>
      <c r="C556">
        <v>3</v>
      </c>
      <c r="D556">
        <v>6</v>
      </c>
      <c r="E556" s="7" t="str" cm="1">
        <f t="array" ref="E556">_xlfn.IFS(D556&lt;=5, "$1-5", D556&lt;=10, "$6-10",D556&lt;=15,"$11-15", D556&lt;=20, "$16-20", D556&gt;20, "$20+")</f>
        <v>$6-10</v>
      </c>
      <c r="F556" s="2" t="s">
        <v>10</v>
      </c>
      <c r="G556" s="2" t="s">
        <v>11</v>
      </c>
      <c r="H556" s="1">
        <v>44948</v>
      </c>
      <c r="I556">
        <f t="shared" si="32"/>
        <v>2023</v>
      </c>
      <c r="J556" s="1" t="str" cm="1">
        <f t="array" ref="J556">IFERROR(TEXT(H556, "[$-en-US]mmm"), _xleta.N/A)</f>
        <v>Jan</v>
      </c>
      <c r="K556">
        <f t="shared" si="33"/>
        <v>22</v>
      </c>
      <c r="L556" s="1" t="str">
        <f t="shared" si="34"/>
        <v>Sunday</v>
      </c>
      <c r="M556" t="str">
        <f t="shared" si="35"/>
        <v>Yes</v>
      </c>
    </row>
    <row r="557" spans="1:13">
      <c r="A557" t="s">
        <v>28</v>
      </c>
      <c r="B557">
        <v>2</v>
      </c>
      <c r="C557">
        <v>4</v>
      </c>
      <c r="D557">
        <v>8</v>
      </c>
      <c r="E557" s="7" t="str" cm="1">
        <f t="array" ref="E557">_xlfn.IFS(D557&lt;=5, "$1-5", D557&lt;=10, "$6-10",D557&lt;=15,"$11-15", D557&lt;=20, "$16-20", D557&gt;20, "$20+")</f>
        <v>$6-10</v>
      </c>
      <c r="F557" s="2" t="s">
        <v>10023</v>
      </c>
      <c r="G557" s="2" t="s">
        <v>15</v>
      </c>
      <c r="H557" s="1">
        <v>44948</v>
      </c>
      <c r="I557">
        <f t="shared" si="32"/>
        <v>2023</v>
      </c>
      <c r="J557" s="1" t="str" cm="1">
        <f t="array" ref="J557">IFERROR(TEXT(H557, "[$-en-US]mmm"), _xleta.N/A)</f>
        <v>Jan</v>
      </c>
      <c r="K557">
        <f t="shared" si="33"/>
        <v>22</v>
      </c>
      <c r="L557" s="1" t="str">
        <f t="shared" si="34"/>
        <v>Sunday</v>
      </c>
      <c r="M557" t="str">
        <f t="shared" si="35"/>
        <v>Yes</v>
      </c>
    </row>
    <row r="558" spans="1:13">
      <c r="A558" t="s">
        <v>25</v>
      </c>
      <c r="B558">
        <v>3</v>
      </c>
      <c r="C558">
        <v>4</v>
      </c>
      <c r="D558">
        <v>12</v>
      </c>
      <c r="E558" s="7" t="str" cm="1">
        <f t="array" ref="E558">_xlfn.IFS(D558&lt;=5, "$1-5", D558&lt;=10, "$6-10",D558&lt;=15,"$11-15", D558&lt;=20, "$16-20", D558&gt;20, "$20+")</f>
        <v>$11-15</v>
      </c>
      <c r="F558" s="2" t="s">
        <v>10</v>
      </c>
      <c r="G558" s="2" t="s">
        <v>10023</v>
      </c>
      <c r="H558" s="1">
        <v>44948</v>
      </c>
      <c r="I558">
        <f t="shared" si="32"/>
        <v>2023</v>
      </c>
      <c r="J558" s="1" t="str" cm="1">
        <f t="array" ref="J558">IFERROR(TEXT(H558, "[$-en-US]mmm"), _xleta.N/A)</f>
        <v>Jan</v>
      </c>
      <c r="K558">
        <f t="shared" si="33"/>
        <v>22</v>
      </c>
      <c r="L558" s="1" t="str">
        <f t="shared" si="34"/>
        <v>Sunday</v>
      </c>
      <c r="M558" t="str">
        <f t="shared" si="35"/>
        <v>Yes</v>
      </c>
    </row>
    <row r="559" spans="1:13">
      <c r="A559" t="s">
        <v>9</v>
      </c>
      <c r="B559">
        <v>4</v>
      </c>
      <c r="C559">
        <v>2</v>
      </c>
      <c r="D559">
        <v>8</v>
      </c>
      <c r="E559" s="7" t="str" cm="1">
        <f t="array" ref="E559">_xlfn.IFS(D559&lt;=5, "$1-5", D559&lt;=10, "$6-10",D559&lt;=15,"$11-15", D559&lt;=20, "$16-20", D559&gt;20, "$20+")</f>
        <v>$6-10</v>
      </c>
      <c r="F559" s="2" t="s">
        <v>23</v>
      </c>
      <c r="G559" s="2" t="s">
        <v>10023</v>
      </c>
      <c r="H559" s="1">
        <v>44948</v>
      </c>
      <c r="I559">
        <f t="shared" si="32"/>
        <v>2023</v>
      </c>
      <c r="J559" s="1" t="str" cm="1">
        <f t="array" ref="J559">IFERROR(TEXT(H559, "[$-en-US]mmm"), _xleta.N/A)</f>
        <v>Jan</v>
      </c>
      <c r="K559">
        <f t="shared" si="33"/>
        <v>22</v>
      </c>
      <c r="L559" s="1" t="str">
        <f t="shared" si="34"/>
        <v>Sunday</v>
      </c>
      <c r="M559" t="str">
        <f t="shared" si="35"/>
        <v>Yes</v>
      </c>
    </row>
    <row r="560" spans="1:13">
      <c r="A560" t="s">
        <v>65</v>
      </c>
      <c r="B560">
        <v>1</v>
      </c>
      <c r="C560">
        <v>1.5</v>
      </c>
      <c r="D560">
        <v>1.5</v>
      </c>
      <c r="E560" s="7" t="str" cm="1">
        <f t="array" ref="E560">_xlfn.IFS(D560&lt;=5, "$1-5", D560&lt;=10, "$6-10",D560&lt;=15,"$11-15", D560&lt;=20, "$16-20", D560&gt;20, "$20+")</f>
        <v>$1-5</v>
      </c>
      <c r="F560" s="2" t="s">
        <v>14</v>
      </c>
      <c r="G560" s="2" t="s">
        <v>10023</v>
      </c>
      <c r="H560" s="1">
        <v>44948</v>
      </c>
      <c r="I560">
        <f t="shared" si="32"/>
        <v>2023</v>
      </c>
      <c r="J560" s="1" t="str" cm="1">
        <f t="array" ref="J560">IFERROR(TEXT(H560, "[$-en-US]mmm"), _xleta.N/A)</f>
        <v>Jan</v>
      </c>
      <c r="K560">
        <f t="shared" si="33"/>
        <v>22</v>
      </c>
      <c r="L560" s="1" t="str">
        <f t="shared" si="34"/>
        <v>Sunday</v>
      </c>
      <c r="M560" t="str">
        <f t="shared" si="35"/>
        <v>Yes</v>
      </c>
    </row>
    <row r="561" spans="1:13">
      <c r="A561" t="s">
        <v>39</v>
      </c>
      <c r="B561">
        <v>3</v>
      </c>
      <c r="C561">
        <v>3</v>
      </c>
      <c r="D561">
        <v>9</v>
      </c>
      <c r="E561" s="7" t="str" cm="1">
        <f t="array" ref="E561">_xlfn.IFS(D561&lt;=5, "$1-5", D561&lt;=10, "$6-10",D561&lt;=15,"$11-15", D561&lt;=20, "$16-20", D561&gt;20, "$20+")</f>
        <v>$6-10</v>
      </c>
      <c r="F561" s="2" t="s">
        <v>10</v>
      </c>
      <c r="G561" s="2" t="s">
        <v>11</v>
      </c>
      <c r="H561" s="1">
        <v>44948</v>
      </c>
      <c r="I561">
        <f t="shared" si="32"/>
        <v>2023</v>
      </c>
      <c r="J561" s="1" t="str" cm="1">
        <f t="array" ref="J561">IFERROR(TEXT(H561, "[$-en-US]mmm"), _xleta.N/A)</f>
        <v>Jan</v>
      </c>
      <c r="K561">
        <f t="shared" si="33"/>
        <v>22</v>
      </c>
      <c r="L561" s="1" t="str">
        <f t="shared" si="34"/>
        <v>Sunday</v>
      </c>
      <c r="M561" t="str">
        <f t="shared" si="35"/>
        <v>Yes</v>
      </c>
    </row>
    <row r="562" spans="1:13">
      <c r="A562" t="s">
        <v>9</v>
      </c>
      <c r="B562">
        <v>4</v>
      </c>
      <c r="C562">
        <v>2</v>
      </c>
      <c r="D562">
        <v>8</v>
      </c>
      <c r="E562" s="7" t="str" cm="1">
        <f t="array" ref="E562">_xlfn.IFS(D562&lt;=5, "$1-5", D562&lt;=10, "$6-10",D562&lt;=15,"$11-15", D562&lt;=20, "$16-20", D562&gt;20, "$20+")</f>
        <v>$6-10</v>
      </c>
      <c r="F562" s="2" t="s">
        <v>23</v>
      </c>
      <c r="G562" s="2" t="s">
        <v>10023</v>
      </c>
      <c r="H562" s="1">
        <v>44948</v>
      </c>
      <c r="I562">
        <f t="shared" si="32"/>
        <v>2023</v>
      </c>
      <c r="J562" s="1" t="str" cm="1">
        <f t="array" ref="J562">IFERROR(TEXT(H562, "[$-en-US]mmm"), _xleta.N/A)</f>
        <v>Jan</v>
      </c>
      <c r="K562">
        <f t="shared" si="33"/>
        <v>22</v>
      </c>
      <c r="L562" s="1" t="str">
        <f t="shared" si="34"/>
        <v>Sunday</v>
      </c>
      <c r="M562" t="str">
        <f t="shared" si="35"/>
        <v>Yes</v>
      </c>
    </row>
    <row r="563" spans="1:13">
      <c r="A563" t="s">
        <v>20</v>
      </c>
      <c r="B563">
        <v>2</v>
      </c>
      <c r="C563">
        <v>5</v>
      </c>
      <c r="D563">
        <v>10</v>
      </c>
      <c r="E563" s="7" t="str" cm="1">
        <f t="array" ref="E563">_xlfn.IFS(D563&lt;=5, "$1-5", D563&lt;=10, "$6-10",D563&lt;=15,"$11-15", D563&lt;=20, "$16-20", D563&gt;20, "$20+")</f>
        <v>$6-10</v>
      </c>
      <c r="F563" s="2" t="s">
        <v>10</v>
      </c>
      <c r="G563" s="2" t="s">
        <v>10023</v>
      </c>
      <c r="H563" s="1">
        <v>44948</v>
      </c>
      <c r="I563">
        <f t="shared" si="32"/>
        <v>2023</v>
      </c>
      <c r="J563" s="1" t="str" cm="1">
        <f t="array" ref="J563">IFERROR(TEXT(H563, "[$-en-US]mmm"), _xleta.N/A)</f>
        <v>Jan</v>
      </c>
      <c r="K563">
        <f t="shared" si="33"/>
        <v>22</v>
      </c>
      <c r="L563" s="1" t="str">
        <f t="shared" si="34"/>
        <v>Sunday</v>
      </c>
      <c r="M563" t="str">
        <f t="shared" si="35"/>
        <v>Yes</v>
      </c>
    </row>
    <row r="564" spans="1:13">
      <c r="A564" t="s">
        <v>39</v>
      </c>
      <c r="B564">
        <v>4</v>
      </c>
      <c r="C564">
        <v>3</v>
      </c>
      <c r="D564">
        <v>12</v>
      </c>
      <c r="E564" s="7" t="str" cm="1">
        <f t="array" ref="E564">_xlfn.IFS(D564&lt;=5, "$1-5", D564&lt;=10, "$6-10",D564&lt;=15,"$11-15", D564&lt;=20, "$16-20", D564&gt;20, "$20+")</f>
        <v>$11-15</v>
      </c>
      <c r="F564" s="2" t="s">
        <v>10023</v>
      </c>
      <c r="G564" s="2" t="s">
        <v>10023</v>
      </c>
      <c r="H564" s="1">
        <v>44948</v>
      </c>
      <c r="I564">
        <f t="shared" si="32"/>
        <v>2023</v>
      </c>
      <c r="J564" s="1" t="str" cm="1">
        <f t="array" ref="J564">IFERROR(TEXT(H564, "[$-en-US]mmm"), _xleta.N/A)</f>
        <v>Jan</v>
      </c>
      <c r="K564">
        <f t="shared" si="33"/>
        <v>22</v>
      </c>
      <c r="L564" s="1" t="str">
        <f t="shared" si="34"/>
        <v>Sunday</v>
      </c>
      <c r="M564" t="str">
        <f t="shared" si="35"/>
        <v>Yes</v>
      </c>
    </row>
    <row r="565" spans="1:13">
      <c r="A565" t="s">
        <v>28</v>
      </c>
      <c r="B565">
        <v>2</v>
      </c>
      <c r="C565">
        <v>4</v>
      </c>
      <c r="D565">
        <v>8</v>
      </c>
      <c r="E565" s="7" t="str" cm="1">
        <f t="array" ref="E565">_xlfn.IFS(D565&lt;=5, "$1-5", D565&lt;=10, "$6-10",D565&lt;=15,"$11-15", D565&lt;=20, "$16-20", D565&gt;20, "$20+")</f>
        <v>$6-10</v>
      </c>
      <c r="F565" s="2" t="s">
        <v>14</v>
      </c>
      <c r="G565" s="2" t="s">
        <v>11</v>
      </c>
      <c r="H565" s="1">
        <v>44948</v>
      </c>
      <c r="I565">
        <f t="shared" si="32"/>
        <v>2023</v>
      </c>
      <c r="J565" s="1" t="str" cm="1">
        <f t="array" ref="J565">IFERROR(TEXT(H565, "[$-en-US]mmm"), _xleta.N/A)</f>
        <v>Jan</v>
      </c>
      <c r="K565">
        <f t="shared" si="33"/>
        <v>22</v>
      </c>
      <c r="L565" s="1" t="str">
        <f t="shared" si="34"/>
        <v>Sunday</v>
      </c>
      <c r="M565" t="str">
        <f t="shared" si="35"/>
        <v>Yes</v>
      </c>
    </row>
    <row r="566" spans="1:13">
      <c r="A566" t="s">
        <v>20</v>
      </c>
      <c r="B566">
        <v>2</v>
      </c>
      <c r="C566">
        <f>$D566/$B566</f>
        <v>5</v>
      </c>
      <c r="D566">
        <v>10</v>
      </c>
      <c r="E566" s="7" t="str" cm="1">
        <f t="array" ref="E566">_xlfn.IFS(D566&lt;=5, "$1-5", D566&lt;=10, "$6-10",D566&lt;=15,"$11-15", D566&lt;=20, "$16-20", D566&gt;20, "$20+")</f>
        <v>$6-10</v>
      </c>
      <c r="F566" s="2" t="s">
        <v>10</v>
      </c>
      <c r="G566" s="2" t="s">
        <v>15</v>
      </c>
      <c r="H566" s="1">
        <v>44948</v>
      </c>
      <c r="I566">
        <f t="shared" si="32"/>
        <v>2023</v>
      </c>
      <c r="J566" s="1" t="str" cm="1">
        <f t="array" ref="J566">IFERROR(TEXT(H566, "[$-en-US]mmm"), _xleta.N/A)</f>
        <v>Jan</v>
      </c>
      <c r="K566">
        <f t="shared" si="33"/>
        <v>22</v>
      </c>
      <c r="L566" s="1" t="str">
        <f t="shared" si="34"/>
        <v>Sunday</v>
      </c>
      <c r="M566" t="str">
        <f t="shared" si="35"/>
        <v>Yes</v>
      </c>
    </row>
    <row r="567" spans="1:13">
      <c r="A567" t="s">
        <v>65</v>
      </c>
      <c r="B567">
        <v>2</v>
      </c>
      <c r="C567">
        <v>1.5</v>
      </c>
      <c r="D567">
        <v>3</v>
      </c>
      <c r="E567" s="7" t="str" cm="1">
        <f t="array" ref="E567">_xlfn.IFS(D567&lt;=5, "$1-5", D567&lt;=10, "$6-10",D567&lt;=15,"$11-15", D567&lt;=20, "$16-20", D567&gt;20, "$20+")</f>
        <v>$1-5</v>
      </c>
      <c r="F567" s="2" t="s">
        <v>10023</v>
      </c>
      <c r="G567" s="2" t="s">
        <v>11</v>
      </c>
      <c r="H567" s="1">
        <v>44948</v>
      </c>
      <c r="I567">
        <f t="shared" si="32"/>
        <v>2023</v>
      </c>
      <c r="J567" s="1" t="str" cm="1">
        <f t="array" ref="J567">IFERROR(TEXT(H567, "[$-en-US]mmm"), _xleta.N/A)</f>
        <v>Jan</v>
      </c>
      <c r="K567">
        <f t="shared" si="33"/>
        <v>22</v>
      </c>
      <c r="L567" s="1" t="str">
        <f t="shared" si="34"/>
        <v>Sunday</v>
      </c>
      <c r="M567" t="str">
        <f t="shared" si="35"/>
        <v>Yes</v>
      </c>
    </row>
    <row r="568" spans="1:13">
      <c r="A568" t="str">
        <f>_xlfn.XLOOKUP(C568,'Item Price'!$B:$B,'Item Price'!$A:$A,"notfound")</f>
        <v>Cookie</v>
      </c>
      <c r="B568">
        <v>3</v>
      </c>
      <c r="C568">
        <v>1</v>
      </c>
      <c r="D568">
        <v>3</v>
      </c>
      <c r="E568" s="7" t="str" cm="1">
        <f t="array" ref="E568">_xlfn.IFS(D568&lt;=5, "$1-5", D568&lt;=10, "$6-10",D568&lt;=15,"$11-15", D568&lt;=20, "$16-20", D568&gt;20, "$20+")</f>
        <v>$1-5</v>
      </c>
      <c r="F568" s="2" t="s">
        <v>10023</v>
      </c>
      <c r="G568" s="2" t="s">
        <v>11</v>
      </c>
      <c r="H568" s="1">
        <v>44948</v>
      </c>
      <c r="I568">
        <f t="shared" si="32"/>
        <v>2023</v>
      </c>
      <c r="J568" s="1" t="str" cm="1">
        <f t="array" ref="J568">IFERROR(TEXT(H568, "[$-en-US]mmm"), _xleta.N/A)</f>
        <v>Jan</v>
      </c>
      <c r="K568">
        <f t="shared" si="33"/>
        <v>22</v>
      </c>
      <c r="L568" s="1" t="str">
        <f t="shared" si="34"/>
        <v>Sunday</v>
      </c>
      <c r="M568" t="str">
        <f t="shared" si="35"/>
        <v>Yes</v>
      </c>
    </row>
    <row r="569" spans="1:13">
      <c r="A569" t="s">
        <v>39</v>
      </c>
      <c r="B569">
        <v>3</v>
      </c>
      <c r="C569">
        <v>3</v>
      </c>
      <c r="D569">
        <v>9</v>
      </c>
      <c r="E569" s="7" t="str" cm="1">
        <f t="array" ref="E569">_xlfn.IFS(D569&lt;=5, "$1-5", D569&lt;=10, "$6-10",D569&lt;=15,"$11-15", D569&lt;=20, "$16-20", D569&gt;20, "$20+")</f>
        <v>$6-10</v>
      </c>
      <c r="F569" s="2" t="s">
        <v>23</v>
      </c>
      <c r="G569" s="2" t="s">
        <v>10023</v>
      </c>
      <c r="H569" s="1">
        <v>44948</v>
      </c>
      <c r="I569">
        <f t="shared" si="32"/>
        <v>2023</v>
      </c>
      <c r="J569" s="1" t="str" cm="1">
        <f t="array" ref="J569">IFERROR(TEXT(H569, "[$-en-US]mmm"), _xleta.N/A)</f>
        <v>Jan</v>
      </c>
      <c r="K569">
        <f t="shared" si="33"/>
        <v>22</v>
      </c>
      <c r="L569" s="1" t="str">
        <f t="shared" si="34"/>
        <v>Sunday</v>
      </c>
      <c r="M569" t="str">
        <f t="shared" si="35"/>
        <v>Yes</v>
      </c>
    </row>
    <row r="570" spans="1:13">
      <c r="A570" t="s">
        <v>25</v>
      </c>
      <c r="B570">
        <v>2</v>
      </c>
      <c r="C570">
        <v>4</v>
      </c>
      <c r="D570">
        <v>8</v>
      </c>
      <c r="E570" s="7" t="str" cm="1">
        <f t="array" ref="E570">_xlfn.IFS(D570&lt;=5, "$1-5", D570&lt;=10, "$6-10",D570&lt;=15,"$11-15", D570&lt;=20, "$16-20", D570&gt;20, "$20+")</f>
        <v>$6-10</v>
      </c>
      <c r="F570" s="2" t="s">
        <v>23</v>
      </c>
      <c r="G570" s="2" t="s">
        <v>11</v>
      </c>
      <c r="H570" s="1">
        <v>44948</v>
      </c>
      <c r="I570">
        <f t="shared" si="32"/>
        <v>2023</v>
      </c>
      <c r="J570" s="1" t="str" cm="1">
        <f t="array" ref="J570">IFERROR(TEXT(H570, "[$-en-US]mmm"), _xleta.N/A)</f>
        <v>Jan</v>
      </c>
      <c r="K570">
        <f t="shared" si="33"/>
        <v>22</v>
      </c>
      <c r="L570" s="1" t="str">
        <f t="shared" si="34"/>
        <v>Sunday</v>
      </c>
      <c r="M570" t="str">
        <f t="shared" si="35"/>
        <v>Yes</v>
      </c>
    </row>
    <row r="571" spans="1:13">
      <c r="A571" t="s">
        <v>65</v>
      </c>
      <c r="B571">
        <v>1</v>
      </c>
      <c r="C571">
        <v>1.5</v>
      </c>
      <c r="D571">
        <v>1.5</v>
      </c>
      <c r="E571" s="7" t="str" cm="1">
        <f t="array" ref="E571">_xlfn.IFS(D571&lt;=5, "$1-5", D571&lt;=10, "$6-10",D571&lt;=15,"$11-15", D571&lt;=20, "$16-20", D571&gt;20, "$20+")</f>
        <v>$1-5</v>
      </c>
      <c r="F571" s="2" t="s">
        <v>14</v>
      </c>
      <c r="G571" s="2" t="s">
        <v>15</v>
      </c>
      <c r="H571" s="1">
        <v>44948</v>
      </c>
      <c r="I571">
        <f t="shared" si="32"/>
        <v>2023</v>
      </c>
      <c r="J571" s="1" t="str" cm="1">
        <f t="array" ref="J571">IFERROR(TEXT(H571, "[$-en-US]mmm"), _xleta.N/A)</f>
        <v>Jan</v>
      </c>
      <c r="K571">
        <f t="shared" si="33"/>
        <v>22</v>
      </c>
      <c r="L571" s="1" t="str">
        <f t="shared" si="34"/>
        <v>Sunday</v>
      </c>
      <c r="M571" t="str">
        <f t="shared" si="35"/>
        <v>Yes</v>
      </c>
    </row>
    <row r="572" spans="1:13">
      <c r="A572" t="s">
        <v>20</v>
      </c>
      <c r="B572">
        <v>4</v>
      </c>
      <c r="C572">
        <v>5</v>
      </c>
      <c r="D572">
        <v>20</v>
      </c>
      <c r="E572" s="7" t="str" cm="1">
        <f t="array" ref="E572">_xlfn.IFS(D572&lt;=5, "$1-5", D572&lt;=10, "$6-10",D572&lt;=15,"$11-15", D572&lt;=20, "$16-20", D572&gt;20, "$20+")</f>
        <v>$16-20</v>
      </c>
      <c r="F572" s="2" t="s">
        <v>14</v>
      </c>
      <c r="G572" s="2" t="s">
        <v>15</v>
      </c>
      <c r="H572" s="1">
        <v>44948</v>
      </c>
      <c r="I572">
        <f t="shared" si="32"/>
        <v>2023</v>
      </c>
      <c r="J572" s="1" t="str" cm="1">
        <f t="array" ref="J572">IFERROR(TEXT(H572, "[$-en-US]mmm"), _xleta.N/A)</f>
        <v>Jan</v>
      </c>
      <c r="K572">
        <f t="shared" si="33"/>
        <v>22</v>
      </c>
      <c r="L572" s="1" t="str">
        <f t="shared" si="34"/>
        <v>Sunday</v>
      </c>
      <c r="M572" t="str">
        <f t="shared" si="35"/>
        <v>Yes</v>
      </c>
    </row>
    <row r="573" spans="1:13">
      <c r="A573" t="s">
        <v>39</v>
      </c>
      <c r="B573">
        <v>4</v>
      </c>
      <c r="C573">
        <v>3</v>
      </c>
      <c r="D573">
        <v>12</v>
      </c>
      <c r="E573" s="7" t="str" cm="1">
        <f t="array" ref="E573">_xlfn.IFS(D573&lt;=5, "$1-5", D573&lt;=10, "$6-10",D573&lt;=15,"$11-15", D573&lt;=20, "$16-20", D573&gt;20, "$20+")</f>
        <v>$11-15</v>
      </c>
      <c r="F573" s="2" t="s">
        <v>10</v>
      </c>
      <c r="G573" s="2" t="s">
        <v>10023</v>
      </c>
      <c r="H573" s="1">
        <v>44948</v>
      </c>
      <c r="I573">
        <f t="shared" si="32"/>
        <v>2023</v>
      </c>
      <c r="J573" s="1" t="str" cm="1">
        <f t="array" ref="J573">IFERROR(TEXT(H573, "[$-en-US]mmm"), _xleta.N/A)</f>
        <v>Jan</v>
      </c>
      <c r="K573">
        <f t="shared" si="33"/>
        <v>22</v>
      </c>
      <c r="L573" s="1" t="str">
        <f t="shared" si="34"/>
        <v>Sunday</v>
      </c>
      <c r="M573" t="str">
        <f t="shared" si="35"/>
        <v>Yes</v>
      </c>
    </row>
    <row r="574" spans="1:13">
      <c r="A574" t="s">
        <v>28</v>
      </c>
      <c r="B574">
        <v>5</v>
      </c>
      <c r="C574">
        <v>4</v>
      </c>
      <c r="D574">
        <v>20</v>
      </c>
      <c r="E574" s="7" t="str" cm="1">
        <f t="array" ref="E574">_xlfn.IFS(D574&lt;=5, "$1-5", D574&lt;=10, "$6-10",D574&lt;=15,"$11-15", D574&lt;=20, "$16-20", D574&gt;20, "$20+")</f>
        <v>$16-20</v>
      </c>
      <c r="F574" s="2" t="s">
        <v>10023</v>
      </c>
      <c r="G574" s="2" t="s">
        <v>15</v>
      </c>
      <c r="H574" s="1">
        <v>44949</v>
      </c>
      <c r="I574">
        <f t="shared" si="32"/>
        <v>2023</v>
      </c>
      <c r="J574" s="1" t="str" cm="1">
        <f t="array" ref="J574">IFERROR(TEXT(H574, "[$-en-US]mmm"), _xleta.N/A)</f>
        <v>Jan</v>
      </c>
      <c r="K574">
        <f t="shared" si="33"/>
        <v>23</v>
      </c>
      <c r="L574" s="1" t="str">
        <f t="shared" si="34"/>
        <v>Monday</v>
      </c>
      <c r="M574" t="str">
        <f t="shared" si="35"/>
        <v>Yes</v>
      </c>
    </row>
    <row r="575" spans="1:13">
      <c r="A575" t="s">
        <v>9</v>
      </c>
      <c r="B575">
        <v>1</v>
      </c>
      <c r="C575">
        <v>2</v>
      </c>
      <c r="D575">
        <v>2</v>
      </c>
      <c r="E575" s="7" t="str" cm="1">
        <f t="array" ref="E575">_xlfn.IFS(D575&lt;=5, "$1-5", D575&lt;=10, "$6-10",D575&lt;=15,"$11-15", D575&lt;=20, "$16-20", D575&gt;20, "$20+")</f>
        <v>$1-5</v>
      </c>
      <c r="F575" s="2" t="s">
        <v>23</v>
      </c>
      <c r="G575" s="2" t="s">
        <v>10023</v>
      </c>
      <c r="H575" s="1">
        <v>44949</v>
      </c>
      <c r="I575">
        <f t="shared" si="32"/>
        <v>2023</v>
      </c>
      <c r="J575" s="1" t="str" cm="1">
        <f t="array" ref="J575">IFERROR(TEXT(H575, "[$-en-US]mmm"), _xleta.N/A)</f>
        <v>Jan</v>
      </c>
      <c r="K575">
        <f t="shared" si="33"/>
        <v>23</v>
      </c>
      <c r="L575" s="1" t="str">
        <f t="shared" si="34"/>
        <v>Monday</v>
      </c>
      <c r="M575" t="str">
        <f t="shared" si="35"/>
        <v>Yes</v>
      </c>
    </row>
    <row r="576" spans="1:13">
      <c r="A576" t="s">
        <v>20</v>
      </c>
      <c r="B576">
        <v>5</v>
      </c>
      <c r="C576">
        <v>5</v>
      </c>
      <c r="D576">
        <v>25</v>
      </c>
      <c r="E576" s="7" t="str" cm="1">
        <f t="array" ref="E576">_xlfn.IFS(D576&lt;=5, "$1-5", D576&lt;=10, "$6-10",D576&lt;=15,"$11-15", D576&lt;=20, "$16-20", D576&gt;20, "$20+")</f>
        <v>$20+</v>
      </c>
      <c r="F576" s="2" t="s">
        <v>10023</v>
      </c>
      <c r="G576" s="2" t="s">
        <v>15</v>
      </c>
      <c r="H576" s="1">
        <v>44949</v>
      </c>
      <c r="I576">
        <f t="shared" si="32"/>
        <v>2023</v>
      </c>
      <c r="J576" s="1" t="str" cm="1">
        <f t="array" ref="J576">IFERROR(TEXT(H576, "[$-en-US]mmm"), _xleta.N/A)</f>
        <v>Jan</v>
      </c>
      <c r="K576">
        <f t="shared" si="33"/>
        <v>23</v>
      </c>
      <c r="L576" s="1" t="str">
        <f t="shared" si="34"/>
        <v>Monday</v>
      </c>
      <c r="M576" t="str">
        <f t="shared" si="35"/>
        <v>Yes</v>
      </c>
    </row>
    <row r="577" spans="1:13">
      <c r="A577" t="s">
        <v>39</v>
      </c>
      <c r="B577">
        <v>3</v>
      </c>
      <c r="C577">
        <v>3</v>
      </c>
      <c r="D577">
        <f>$B577*$C577</f>
        <v>9</v>
      </c>
      <c r="E577" s="7" t="str" cm="1">
        <f t="array" ref="E577">_xlfn.IFS(D577&lt;=5, "$1-5", D577&lt;=10, "$6-10",D577&lt;=15,"$11-15", D577&lt;=20, "$16-20", D577&gt;20, "$20+")</f>
        <v>$6-10</v>
      </c>
      <c r="F577" s="2" t="s">
        <v>23</v>
      </c>
      <c r="G577" s="2" t="s">
        <v>10023</v>
      </c>
      <c r="H577" s="1">
        <v>44949</v>
      </c>
      <c r="I577">
        <f t="shared" si="32"/>
        <v>2023</v>
      </c>
      <c r="J577" s="1" t="str" cm="1">
        <f t="array" ref="J577">IFERROR(TEXT(H577, "[$-en-US]mmm"), _xleta.N/A)</f>
        <v>Jan</v>
      </c>
      <c r="K577">
        <f t="shared" si="33"/>
        <v>23</v>
      </c>
      <c r="L577" s="1" t="str">
        <f t="shared" si="34"/>
        <v>Monday</v>
      </c>
      <c r="M577" t="str">
        <f t="shared" si="35"/>
        <v>Yes</v>
      </c>
    </row>
    <row r="578" spans="1:13">
      <c r="A578" t="s">
        <v>20</v>
      </c>
      <c r="B578">
        <v>1</v>
      </c>
      <c r="C578">
        <v>5</v>
      </c>
      <c r="D578">
        <v>5</v>
      </c>
      <c r="E578" s="7" t="str" cm="1">
        <f t="array" ref="E578">_xlfn.IFS(D578&lt;=5, "$1-5", D578&lt;=10, "$6-10",D578&lt;=15,"$11-15", D578&lt;=20, "$16-20", D578&gt;20, "$20+")</f>
        <v>$1-5</v>
      </c>
      <c r="F578" s="2" t="s">
        <v>14</v>
      </c>
      <c r="G578" s="2" t="s">
        <v>11</v>
      </c>
      <c r="H578" s="1">
        <v>44949</v>
      </c>
      <c r="I578">
        <f t="shared" ref="I578:I641" si="36">IFERROR(YEAR(H578), "N/A")</f>
        <v>2023</v>
      </c>
      <c r="J578" s="1" t="str" cm="1">
        <f t="array" ref="J578">IFERROR(TEXT(H578, "[$-en-US]mmm"), _xleta.N/A)</f>
        <v>Jan</v>
      </c>
      <c r="K578">
        <f t="shared" ref="K578:K641" si="37">IFERROR(DAY(H578), "N/A")</f>
        <v>23</v>
      </c>
      <c r="L578" s="1" t="str">
        <f t="shared" ref="L578:L641" si="38">IFERROR(TEXT(K578, "[$-en-US]dddd"), "N/A")</f>
        <v>Monday</v>
      </c>
      <c r="M578" t="str">
        <f t="shared" ref="M578:M641" si="39">IF(AND(H578="Error",F578="Error"), "No","Yes")</f>
        <v>Yes</v>
      </c>
    </row>
    <row r="579" spans="1:13">
      <c r="A579" t="s">
        <v>65</v>
      </c>
      <c r="B579">
        <v>3</v>
      </c>
      <c r="C579">
        <v>1.5</v>
      </c>
      <c r="D579">
        <v>4.5</v>
      </c>
      <c r="E579" s="7" t="str" cm="1">
        <f t="array" ref="E579">_xlfn.IFS(D579&lt;=5, "$1-5", D579&lt;=10, "$6-10",D579&lt;=15,"$11-15", D579&lt;=20, "$16-20", D579&gt;20, "$20+")</f>
        <v>$1-5</v>
      </c>
      <c r="F579" s="2" t="s">
        <v>10025</v>
      </c>
      <c r="G579" s="2" t="s">
        <v>15</v>
      </c>
      <c r="H579" s="1">
        <v>44949</v>
      </c>
      <c r="I579">
        <f t="shared" si="36"/>
        <v>2023</v>
      </c>
      <c r="J579" s="1" t="str" cm="1">
        <f t="array" ref="J579">IFERROR(TEXT(H579, "[$-en-US]mmm"), _xleta.N/A)</f>
        <v>Jan</v>
      </c>
      <c r="K579">
        <f t="shared" si="37"/>
        <v>23</v>
      </c>
      <c r="L579" s="1" t="str">
        <f t="shared" si="38"/>
        <v>Monday</v>
      </c>
      <c r="M579" t="str">
        <f t="shared" si="39"/>
        <v>Yes</v>
      </c>
    </row>
    <row r="580" spans="1:13">
      <c r="A580" t="s">
        <v>13</v>
      </c>
      <c r="B580">
        <v>4</v>
      </c>
      <c r="C580">
        <v>3</v>
      </c>
      <c r="D580">
        <v>12</v>
      </c>
      <c r="E580" s="7" t="str" cm="1">
        <f t="array" ref="E580">_xlfn.IFS(D580&lt;=5, "$1-5", D580&lt;=10, "$6-10",D580&lt;=15,"$11-15", D580&lt;=20, "$16-20", D580&gt;20, "$20+")</f>
        <v>$11-15</v>
      </c>
      <c r="F580" s="2" t="s">
        <v>23</v>
      </c>
      <c r="G580" s="2" t="s">
        <v>11</v>
      </c>
      <c r="H580" s="1">
        <v>44949</v>
      </c>
      <c r="I580">
        <f t="shared" si="36"/>
        <v>2023</v>
      </c>
      <c r="J580" s="1" t="str" cm="1">
        <f t="array" ref="J580">IFERROR(TEXT(H580, "[$-en-US]mmm"), _xleta.N/A)</f>
        <v>Jan</v>
      </c>
      <c r="K580">
        <f t="shared" si="37"/>
        <v>23</v>
      </c>
      <c r="L580" s="1" t="str">
        <f t="shared" si="38"/>
        <v>Monday</v>
      </c>
      <c r="M580" t="str">
        <f t="shared" si="39"/>
        <v>Yes</v>
      </c>
    </row>
    <row r="581" spans="1:13">
      <c r="A581" t="s">
        <v>20</v>
      </c>
      <c r="B581">
        <v>1</v>
      </c>
      <c r="C581">
        <v>5</v>
      </c>
      <c r="D581">
        <v>5</v>
      </c>
      <c r="E581" s="7" t="str" cm="1">
        <f t="array" ref="E581">_xlfn.IFS(D581&lt;=5, "$1-5", D581&lt;=10, "$6-10",D581&lt;=15,"$11-15", D581&lt;=20, "$16-20", D581&gt;20, "$20+")</f>
        <v>$1-5</v>
      </c>
      <c r="F581" s="2" t="s">
        <v>23</v>
      </c>
      <c r="G581" s="2" t="s">
        <v>11</v>
      </c>
      <c r="H581" s="1">
        <v>44949</v>
      </c>
      <c r="I581">
        <f t="shared" si="36"/>
        <v>2023</v>
      </c>
      <c r="J581" s="1" t="str" cm="1">
        <f t="array" ref="J581">IFERROR(TEXT(H581, "[$-en-US]mmm"), _xleta.N/A)</f>
        <v>Jan</v>
      </c>
      <c r="K581">
        <f t="shared" si="37"/>
        <v>23</v>
      </c>
      <c r="L581" s="1" t="str">
        <f t="shared" si="38"/>
        <v>Monday</v>
      </c>
      <c r="M581" t="str">
        <f t="shared" si="39"/>
        <v>Yes</v>
      </c>
    </row>
    <row r="582" spans="1:13">
      <c r="A582" t="s">
        <v>39</v>
      </c>
      <c r="B582">
        <v>3</v>
      </c>
      <c r="C582">
        <v>3</v>
      </c>
      <c r="D582">
        <v>9</v>
      </c>
      <c r="E582" s="7" t="str" cm="1">
        <f t="array" ref="E582">_xlfn.IFS(D582&lt;=5, "$1-5", D582&lt;=10, "$6-10",D582&lt;=15,"$11-15", D582&lt;=20, "$16-20", D582&gt;20, "$20+")</f>
        <v>$6-10</v>
      </c>
      <c r="F582" s="2" t="s">
        <v>23</v>
      </c>
      <c r="G582" s="2" t="s">
        <v>11</v>
      </c>
      <c r="H582" s="1">
        <v>44949</v>
      </c>
      <c r="I582">
        <f t="shared" si="36"/>
        <v>2023</v>
      </c>
      <c r="J582" s="1" t="str" cm="1">
        <f t="array" ref="J582">IFERROR(TEXT(H582, "[$-en-US]mmm"), _xleta.N/A)</f>
        <v>Jan</v>
      </c>
      <c r="K582">
        <f t="shared" si="37"/>
        <v>23</v>
      </c>
      <c r="L582" s="1" t="str">
        <f t="shared" si="38"/>
        <v>Monday</v>
      </c>
      <c r="M582" t="str">
        <f t="shared" si="39"/>
        <v>Yes</v>
      </c>
    </row>
    <row r="583" spans="1:13">
      <c r="A583" t="s">
        <v>9</v>
      </c>
      <c r="B583">
        <v>1</v>
      </c>
      <c r="C583">
        <v>2</v>
      </c>
      <c r="D583">
        <v>2</v>
      </c>
      <c r="E583" s="7" t="str" cm="1">
        <f t="array" ref="E583">_xlfn.IFS(D583&lt;=5, "$1-5", D583&lt;=10, "$6-10",D583&lt;=15,"$11-15", D583&lt;=20, "$16-20", D583&gt;20, "$20+")</f>
        <v>$1-5</v>
      </c>
      <c r="F583" s="2" t="s">
        <v>10</v>
      </c>
      <c r="G583" s="2" t="s">
        <v>15</v>
      </c>
      <c r="H583" s="1">
        <v>44949</v>
      </c>
      <c r="I583">
        <f t="shared" si="36"/>
        <v>2023</v>
      </c>
      <c r="J583" s="1" t="str" cm="1">
        <f t="array" ref="J583">IFERROR(TEXT(H583, "[$-en-US]mmm"), _xleta.N/A)</f>
        <v>Jan</v>
      </c>
      <c r="K583">
        <f t="shared" si="37"/>
        <v>23</v>
      </c>
      <c r="L583" s="1" t="str">
        <f t="shared" si="38"/>
        <v>Monday</v>
      </c>
      <c r="M583" t="str">
        <f t="shared" si="39"/>
        <v>Yes</v>
      </c>
    </row>
    <row r="584" spans="1:13">
      <c r="A584" t="s">
        <v>28</v>
      </c>
      <c r="B584">
        <v>3</v>
      </c>
      <c r="C584">
        <v>4</v>
      </c>
      <c r="D584">
        <v>12</v>
      </c>
      <c r="E584" s="7" t="str" cm="1">
        <f t="array" ref="E584">_xlfn.IFS(D584&lt;=5, "$1-5", D584&lt;=10, "$6-10",D584&lt;=15,"$11-15", D584&lt;=20, "$16-20", D584&gt;20, "$20+")</f>
        <v>$11-15</v>
      </c>
      <c r="F584" s="2" t="s">
        <v>23</v>
      </c>
      <c r="G584" s="2" t="s">
        <v>10023</v>
      </c>
      <c r="H584" s="1">
        <v>44949</v>
      </c>
      <c r="I584">
        <f t="shared" si="36"/>
        <v>2023</v>
      </c>
      <c r="J584" s="1" t="str" cm="1">
        <f t="array" ref="J584">IFERROR(TEXT(H584, "[$-en-US]mmm"), _xleta.N/A)</f>
        <v>Jan</v>
      </c>
      <c r="K584">
        <f t="shared" si="37"/>
        <v>23</v>
      </c>
      <c r="L584" s="1" t="str">
        <f t="shared" si="38"/>
        <v>Monday</v>
      </c>
      <c r="M584" t="str">
        <f t="shared" si="39"/>
        <v>Yes</v>
      </c>
    </row>
    <row r="585" spans="1:13">
      <c r="A585" t="s">
        <v>20</v>
      </c>
      <c r="B585">
        <v>3</v>
      </c>
      <c r="C585">
        <v>5</v>
      </c>
      <c r="D585">
        <v>15</v>
      </c>
      <c r="E585" s="7" t="str" cm="1">
        <f t="array" ref="E585">_xlfn.IFS(D585&lt;=5, "$1-5", D585&lt;=10, "$6-10",D585&lt;=15,"$11-15", D585&lt;=20, "$16-20", D585&gt;20, "$20+")</f>
        <v>$11-15</v>
      </c>
      <c r="F585" s="2" t="s">
        <v>23</v>
      </c>
      <c r="G585" s="2" t="s">
        <v>10023</v>
      </c>
      <c r="H585" s="1">
        <v>44949</v>
      </c>
      <c r="I585">
        <f t="shared" si="36"/>
        <v>2023</v>
      </c>
      <c r="J585" s="1" t="str" cm="1">
        <f t="array" ref="J585">IFERROR(TEXT(H585, "[$-en-US]mmm"), _xleta.N/A)</f>
        <v>Jan</v>
      </c>
      <c r="K585">
        <f t="shared" si="37"/>
        <v>23</v>
      </c>
      <c r="L585" s="1" t="str">
        <f t="shared" si="38"/>
        <v>Monday</v>
      </c>
      <c r="M585" t="str">
        <f t="shared" si="39"/>
        <v>Yes</v>
      </c>
    </row>
    <row r="586" spans="1:13">
      <c r="A586" t="str">
        <f>_xlfn.XLOOKUP(C586,'Item Price'!B:B,'Item Price'!A:A)</f>
        <v>Tea</v>
      </c>
      <c r="B586">
        <v>5</v>
      </c>
      <c r="C586">
        <v>1.5</v>
      </c>
      <c r="D586">
        <v>7.5</v>
      </c>
      <c r="E586" s="7" t="str" cm="1">
        <f t="array" ref="E586">_xlfn.IFS(D586&lt;=5, "$1-5", D586&lt;=10, "$6-10",D586&lt;=15,"$11-15", D586&lt;=20, "$16-20", D586&gt;20, "$20+")</f>
        <v>$6-10</v>
      </c>
      <c r="F586" s="2" t="s">
        <v>23</v>
      </c>
      <c r="G586" s="2" t="s">
        <v>10023</v>
      </c>
      <c r="H586" s="1">
        <v>44949</v>
      </c>
      <c r="I586">
        <f t="shared" si="36"/>
        <v>2023</v>
      </c>
      <c r="J586" s="1" t="str" cm="1">
        <f t="array" ref="J586">IFERROR(TEXT(H586, "[$-en-US]mmm"), _xleta.N/A)</f>
        <v>Jan</v>
      </c>
      <c r="K586">
        <f t="shared" si="37"/>
        <v>23</v>
      </c>
      <c r="L586" s="1" t="str">
        <f t="shared" si="38"/>
        <v>Monday</v>
      </c>
      <c r="M586" t="str">
        <f t="shared" si="39"/>
        <v>Yes</v>
      </c>
    </row>
    <row r="587" spans="1:13">
      <c r="A587" t="s">
        <v>17</v>
      </c>
      <c r="B587">
        <v>1</v>
      </c>
      <c r="C587">
        <v>1</v>
      </c>
      <c r="D587">
        <v>1</v>
      </c>
      <c r="E587" s="7" t="str" cm="1">
        <f t="array" ref="E587">_xlfn.IFS(D587&lt;=5, "$1-5", D587&lt;=10, "$6-10",D587&lt;=15,"$11-15", D587&lt;=20, "$16-20", D587&gt;20, "$20+")</f>
        <v>$1-5</v>
      </c>
      <c r="F587" s="2" t="s">
        <v>10</v>
      </c>
      <c r="G587" s="2" t="s">
        <v>15</v>
      </c>
      <c r="H587" s="1">
        <v>44949</v>
      </c>
      <c r="I587">
        <f t="shared" si="36"/>
        <v>2023</v>
      </c>
      <c r="J587" s="1" t="str" cm="1">
        <f t="array" ref="J587">IFERROR(TEXT(H587, "[$-en-US]mmm"), _xleta.N/A)</f>
        <v>Jan</v>
      </c>
      <c r="K587">
        <f t="shared" si="37"/>
        <v>23</v>
      </c>
      <c r="L587" s="1" t="str">
        <f t="shared" si="38"/>
        <v>Monday</v>
      </c>
      <c r="M587" t="str">
        <f t="shared" si="39"/>
        <v>Yes</v>
      </c>
    </row>
    <row r="588" spans="1:13">
      <c r="A588" t="s">
        <v>17</v>
      </c>
      <c r="B588">
        <v>1</v>
      </c>
      <c r="C588">
        <v>1</v>
      </c>
      <c r="D588">
        <v>1</v>
      </c>
      <c r="E588" s="7" t="str" cm="1">
        <f t="array" ref="E588">_xlfn.IFS(D588&lt;=5, "$1-5", D588&lt;=10, "$6-10",D588&lt;=15,"$11-15", D588&lt;=20, "$16-20", D588&gt;20, "$20+")</f>
        <v>$1-5</v>
      </c>
      <c r="F588" s="2" t="s">
        <v>14</v>
      </c>
      <c r="G588" s="2" t="s">
        <v>10023</v>
      </c>
      <c r="H588" s="1">
        <v>44949</v>
      </c>
      <c r="I588">
        <f t="shared" si="36"/>
        <v>2023</v>
      </c>
      <c r="J588" s="1" t="str" cm="1">
        <f t="array" ref="J588">IFERROR(TEXT(H588, "[$-en-US]mmm"), _xleta.N/A)</f>
        <v>Jan</v>
      </c>
      <c r="K588">
        <f t="shared" si="37"/>
        <v>23</v>
      </c>
      <c r="L588" s="1" t="str">
        <f t="shared" si="38"/>
        <v>Monday</v>
      </c>
      <c r="M588" t="str">
        <f t="shared" si="39"/>
        <v>Yes</v>
      </c>
    </row>
    <row r="589" spans="1:13">
      <c r="A589" t="s">
        <v>28</v>
      </c>
      <c r="B589">
        <v>3</v>
      </c>
      <c r="C589">
        <v>4</v>
      </c>
      <c r="D589">
        <v>12</v>
      </c>
      <c r="E589" s="7" t="str" cm="1">
        <f t="array" ref="E589">_xlfn.IFS(D589&lt;=5, "$1-5", D589&lt;=10, "$6-10",D589&lt;=15,"$11-15", D589&lt;=20, "$16-20", D589&gt;20, "$20+")</f>
        <v>$11-15</v>
      </c>
      <c r="F589" s="2" t="s">
        <v>14</v>
      </c>
      <c r="G589" s="2" t="s">
        <v>15</v>
      </c>
      <c r="H589" s="1">
        <v>44949</v>
      </c>
      <c r="I589">
        <f t="shared" si="36"/>
        <v>2023</v>
      </c>
      <c r="J589" s="1" t="str" cm="1">
        <f t="array" ref="J589">IFERROR(TEXT(H589, "[$-en-US]mmm"), _xleta.N/A)</f>
        <v>Jan</v>
      </c>
      <c r="K589">
        <f t="shared" si="37"/>
        <v>23</v>
      </c>
      <c r="L589" s="1" t="str">
        <f t="shared" si="38"/>
        <v>Monday</v>
      </c>
      <c r="M589" t="str">
        <f t="shared" si="39"/>
        <v>Yes</v>
      </c>
    </row>
    <row r="590" spans="1:13">
      <c r="A590" t="s">
        <v>65</v>
      </c>
      <c r="B590">
        <v>5</v>
      </c>
      <c r="C590">
        <v>1.5</v>
      </c>
      <c r="D590">
        <v>7.5</v>
      </c>
      <c r="E590" s="7" t="str" cm="1">
        <f t="array" ref="E590">_xlfn.IFS(D590&lt;=5, "$1-5", D590&lt;=10, "$6-10",D590&lt;=15,"$11-15", D590&lt;=20, "$16-20", D590&gt;20, "$20+")</f>
        <v>$6-10</v>
      </c>
      <c r="F590" s="2" t="s">
        <v>14</v>
      </c>
      <c r="G590" s="2" t="s">
        <v>15</v>
      </c>
      <c r="H590" s="1">
        <v>44949</v>
      </c>
      <c r="I590">
        <f t="shared" si="36"/>
        <v>2023</v>
      </c>
      <c r="J590" s="1" t="str" cm="1">
        <f t="array" ref="J590">IFERROR(TEXT(H590, "[$-en-US]mmm"), _xleta.N/A)</f>
        <v>Jan</v>
      </c>
      <c r="K590">
        <f t="shared" si="37"/>
        <v>23</v>
      </c>
      <c r="L590" s="1" t="str">
        <f t="shared" si="38"/>
        <v>Monday</v>
      </c>
      <c r="M590" t="str">
        <f t="shared" si="39"/>
        <v>Yes</v>
      </c>
    </row>
    <row r="591" spans="1:13">
      <c r="A591" t="s">
        <v>20</v>
      </c>
      <c r="B591">
        <v>2</v>
      </c>
      <c r="C591">
        <v>5</v>
      </c>
      <c r="D591">
        <v>10</v>
      </c>
      <c r="E591" s="7" t="str" cm="1">
        <f t="array" ref="E591">_xlfn.IFS(D591&lt;=5, "$1-5", D591&lt;=10, "$6-10",D591&lt;=15,"$11-15", D591&lt;=20, "$16-20", D591&gt;20, "$20+")</f>
        <v>$6-10</v>
      </c>
      <c r="F591" s="2" t="s">
        <v>10</v>
      </c>
      <c r="G591" s="2" t="s">
        <v>15</v>
      </c>
      <c r="H591" s="1">
        <v>44949</v>
      </c>
      <c r="I591">
        <f t="shared" si="36"/>
        <v>2023</v>
      </c>
      <c r="J591" s="1" t="str" cm="1">
        <f t="array" ref="J591">IFERROR(TEXT(H591, "[$-en-US]mmm"), _xleta.N/A)</f>
        <v>Jan</v>
      </c>
      <c r="K591">
        <f t="shared" si="37"/>
        <v>23</v>
      </c>
      <c r="L591" s="1" t="str">
        <f t="shared" si="38"/>
        <v>Monday</v>
      </c>
      <c r="M591" t="str">
        <f t="shared" si="39"/>
        <v>Yes</v>
      </c>
    </row>
    <row r="592" spans="1:13">
      <c r="A592" t="s">
        <v>65</v>
      </c>
      <c r="B592">
        <v>3</v>
      </c>
      <c r="C592">
        <f>$D592/$B592</f>
        <v>1.5</v>
      </c>
      <c r="D592">
        <v>4.5</v>
      </c>
      <c r="E592" s="7" t="str" cm="1">
        <f t="array" ref="E592">_xlfn.IFS(D592&lt;=5, "$1-5", D592&lt;=10, "$6-10",D592&lt;=15,"$11-15", D592&lt;=20, "$16-20", D592&gt;20, "$20+")</f>
        <v>$1-5</v>
      </c>
      <c r="F592" s="2" t="s">
        <v>10025</v>
      </c>
      <c r="G592" s="2" t="s">
        <v>10023</v>
      </c>
      <c r="H592" s="1">
        <v>44949</v>
      </c>
      <c r="I592">
        <f t="shared" si="36"/>
        <v>2023</v>
      </c>
      <c r="J592" s="1" t="str" cm="1">
        <f t="array" ref="J592">IFERROR(TEXT(H592, "[$-en-US]mmm"), _xleta.N/A)</f>
        <v>Jan</v>
      </c>
      <c r="K592">
        <f t="shared" si="37"/>
        <v>23</v>
      </c>
      <c r="L592" s="1" t="str">
        <f t="shared" si="38"/>
        <v>Monday</v>
      </c>
      <c r="M592" t="str">
        <f t="shared" si="39"/>
        <v>Yes</v>
      </c>
    </row>
    <row r="593" spans="1:13">
      <c r="A593" t="s">
        <v>9</v>
      </c>
      <c r="B593">
        <v>5</v>
      </c>
      <c r="C593">
        <v>2</v>
      </c>
      <c r="D593">
        <v>10</v>
      </c>
      <c r="E593" s="7" t="str" cm="1">
        <f t="array" ref="E593">_xlfn.IFS(D593&lt;=5, "$1-5", D593&lt;=10, "$6-10",D593&lt;=15,"$11-15", D593&lt;=20, "$16-20", D593&gt;20, "$20+")</f>
        <v>$6-10</v>
      </c>
      <c r="F593" s="2" t="s">
        <v>14</v>
      </c>
      <c r="G593" s="2" t="s">
        <v>11</v>
      </c>
      <c r="H593" s="1">
        <v>44949</v>
      </c>
      <c r="I593">
        <f t="shared" si="36"/>
        <v>2023</v>
      </c>
      <c r="J593" s="1" t="str" cm="1">
        <f t="array" ref="J593">IFERROR(TEXT(H593, "[$-en-US]mmm"), _xleta.N/A)</f>
        <v>Jan</v>
      </c>
      <c r="K593">
        <f t="shared" si="37"/>
        <v>23</v>
      </c>
      <c r="L593" s="1" t="str">
        <f t="shared" si="38"/>
        <v>Monday</v>
      </c>
      <c r="M593" t="str">
        <f t="shared" si="39"/>
        <v>Yes</v>
      </c>
    </row>
    <row r="594" spans="1:13">
      <c r="A594" t="s">
        <v>28</v>
      </c>
      <c r="B594">
        <v>5</v>
      </c>
      <c r="C594">
        <v>4</v>
      </c>
      <c r="D594">
        <f>$B594*$C594</f>
        <v>20</v>
      </c>
      <c r="E594" s="7" t="str" cm="1">
        <f t="array" ref="E594">_xlfn.IFS(D594&lt;=5, "$1-5", D594&lt;=10, "$6-10",D594&lt;=15,"$11-15", D594&lt;=20, "$16-20", D594&gt;20, "$20+")</f>
        <v>$16-20</v>
      </c>
      <c r="F594" s="2" t="s">
        <v>23</v>
      </c>
      <c r="G594" s="2" t="s">
        <v>11</v>
      </c>
      <c r="H594" s="1">
        <v>44949</v>
      </c>
      <c r="I594">
        <f t="shared" si="36"/>
        <v>2023</v>
      </c>
      <c r="J594" s="1" t="str" cm="1">
        <f t="array" ref="J594">IFERROR(TEXT(H594, "[$-en-US]mmm"), _xleta.N/A)</f>
        <v>Jan</v>
      </c>
      <c r="K594">
        <f t="shared" si="37"/>
        <v>23</v>
      </c>
      <c r="L594" s="1" t="str">
        <f t="shared" si="38"/>
        <v>Monday</v>
      </c>
      <c r="M594" t="str">
        <f t="shared" si="39"/>
        <v>Yes</v>
      </c>
    </row>
    <row r="595" spans="1:13">
      <c r="A595" t="s">
        <v>39</v>
      </c>
      <c r="B595">
        <v>3</v>
      </c>
      <c r="C595">
        <v>3</v>
      </c>
      <c r="D595">
        <v>9</v>
      </c>
      <c r="E595" s="7" t="str" cm="1">
        <f t="array" ref="E595">_xlfn.IFS(D595&lt;=5, "$1-5", D595&lt;=10, "$6-10",D595&lt;=15,"$11-15", D595&lt;=20, "$16-20", D595&gt;20, "$20+")</f>
        <v>$6-10</v>
      </c>
      <c r="F595" s="2" t="s">
        <v>10023</v>
      </c>
      <c r="G595" s="2" t="s">
        <v>10025</v>
      </c>
      <c r="H595" s="1">
        <v>44949</v>
      </c>
      <c r="I595">
        <f t="shared" si="36"/>
        <v>2023</v>
      </c>
      <c r="J595" s="1" t="str" cm="1">
        <f t="array" ref="J595">IFERROR(TEXT(H595, "[$-en-US]mmm"), _xleta.N/A)</f>
        <v>Jan</v>
      </c>
      <c r="K595">
        <f t="shared" si="37"/>
        <v>23</v>
      </c>
      <c r="L595" s="1" t="str">
        <f t="shared" si="38"/>
        <v>Monday</v>
      </c>
      <c r="M595" t="str">
        <f t="shared" si="39"/>
        <v>Yes</v>
      </c>
    </row>
    <row r="596" spans="1:13">
      <c r="A596" t="s">
        <v>39</v>
      </c>
      <c r="B596">
        <v>4</v>
      </c>
      <c r="C596">
        <v>3</v>
      </c>
      <c r="D596">
        <v>12</v>
      </c>
      <c r="E596" s="7" t="str" cm="1">
        <f t="array" ref="E596">_xlfn.IFS(D596&lt;=5, "$1-5", D596&lt;=10, "$6-10",D596&lt;=15,"$11-15", D596&lt;=20, "$16-20", D596&gt;20, "$20+")</f>
        <v>$11-15</v>
      </c>
      <c r="F596" s="2" t="s">
        <v>14</v>
      </c>
      <c r="G596" s="2" t="s">
        <v>11</v>
      </c>
      <c r="H596" s="1">
        <v>44949</v>
      </c>
      <c r="I596">
        <f t="shared" si="36"/>
        <v>2023</v>
      </c>
      <c r="J596" s="1" t="str" cm="1">
        <f t="array" ref="J596">IFERROR(TEXT(H596, "[$-en-US]mmm"), _xleta.N/A)</f>
        <v>Jan</v>
      </c>
      <c r="K596">
        <f t="shared" si="37"/>
        <v>23</v>
      </c>
      <c r="L596" s="1" t="str">
        <f t="shared" si="38"/>
        <v>Monday</v>
      </c>
      <c r="M596" t="str">
        <f t="shared" si="39"/>
        <v>Yes</v>
      </c>
    </row>
    <row r="597" spans="1:13">
      <c r="A597" t="s">
        <v>28</v>
      </c>
      <c r="B597">
        <v>2</v>
      </c>
      <c r="C597">
        <v>4</v>
      </c>
      <c r="D597">
        <f>$B597*$C597</f>
        <v>8</v>
      </c>
      <c r="E597" s="7" t="str" cm="1">
        <f t="array" ref="E597">_xlfn.IFS(D597&lt;=5, "$1-5", D597&lt;=10, "$6-10",D597&lt;=15,"$11-15", D597&lt;=20, "$16-20", D597&gt;20, "$20+")</f>
        <v>$6-10</v>
      </c>
      <c r="F597" s="2" t="s">
        <v>10023</v>
      </c>
      <c r="G597" s="2" t="s">
        <v>11</v>
      </c>
      <c r="H597" s="1">
        <v>44950</v>
      </c>
      <c r="I597">
        <f t="shared" si="36"/>
        <v>2023</v>
      </c>
      <c r="J597" s="1" t="str" cm="1">
        <f t="array" ref="J597">IFERROR(TEXT(H597, "[$-en-US]mmm"), _xleta.N/A)</f>
        <v>Jan</v>
      </c>
      <c r="K597">
        <f t="shared" si="37"/>
        <v>24</v>
      </c>
      <c r="L597" s="1" t="str">
        <f t="shared" si="38"/>
        <v>Tuesday</v>
      </c>
      <c r="M597" t="str">
        <f t="shared" si="39"/>
        <v>Yes</v>
      </c>
    </row>
    <row r="598" spans="1:13">
      <c r="A598" t="s">
        <v>10023</v>
      </c>
      <c r="B598">
        <v>2</v>
      </c>
      <c r="C598">
        <v>3</v>
      </c>
      <c r="D598">
        <v>6</v>
      </c>
      <c r="E598" s="7" t="str" cm="1">
        <f t="array" ref="E598">_xlfn.IFS(D598&lt;=5, "$1-5", D598&lt;=10, "$6-10",D598&lt;=15,"$11-15", D598&lt;=20, "$16-20", D598&gt;20, "$20+")</f>
        <v>$6-10</v>
      </c>
      <c r="F598" s="2" t="s">
        <v>14</v>
      </c>
      <c r="G598" s="2" t="s">
        <v>15</v>
      </c>
      <c r="H598" s="1">
        <v>44950</v>
      </c>
      <c r="I598">
        <f t="shared" si="36"/>
        <v>2023</v>
      </c>
      <c r="J598" s="1" t="str" cm="1">
        <f t="array" ref="J598">IFERROR(TEXT(H598, "[$-en-US]mmm"), _xleta.N/A)</f>
        <v>Jan</v>
      </c>
      <c r="K598">
        <f t="shared" si="37"/>
        <v>24</v>
      </c>
      <c r="L598" s="1" t="str">
        <f t="shared" si="38"/>
        <v>Tuesday</v>
      </c>
      <c r="M598" t="str">
        <f t="shared" si="39"/>
        <v>Yes</v>
      </c>
    </row>
    <row r="599" spans="1:13">
      <c r="A599" t="str">
        <f>_xlfn.XLOOKUP(C599,'Item Price'!B:B,'Item Price'!A:A)</f>
        <v>Coffee</v>
      </c>
      <c r="B599">
        <v>4</v>
      </c>
      <c r="C599">
        <v>2</v>
      </c>
      <c r="D599">
        <v>8</v>
      </c>
      <c r="E599" s="7" t="str" cm="1">
        <f t="array" ref="E599">_xlfn.IFS(D599&lt;=5, "$1-5", D599&lt;=10, "$6-10",D599&lt;=15,"$11-15", D599&lt;=20, "$16-20", D599&gt;20, "$20+")</f>
        <v>$6-10</v>
      </c>
      <c r="F599" s="2" t="s">
        <v>10023</v>
      </c>
      <c r="G599" s="2" t="s">
        <v>15</v>
      </c>
      <c r="H599" s="1">
        <v>44950</v>
      </c>
      <c r="I599">
        <f t="shared" si="36"/>
        <v>2023</v>
      </c>
      <c r="J599" s="1" t="str" cm="1">
        <f t="array" ref="J599">IFERROR(TEXT(H599, "[$-en-US]mmm"), _xleta.N/A)</f>
        <v>Jan</v>
      </c>
      <c r="K599">
        <f t="shared" si="37"/>
        <v>24</v>
      </c>
      <c r="L599" s="1" t="str">
        <f t="shared" si="38"/>
        <v>Tuesday</v>
      </c>
      <c r="M599" t="str">
        <f t="shared" si="39"/>
        <v>Yes</v>
      </c>
    </row>
    <row r="600" spans="1:13">
      <c r="A600" t="str">
        <f>_xlfn.XLOOKUP(C600,'Item Price'!B:B,'Item Price'!A:A)</f>
        <v>Tea</v>
      </c>
      <c r="B600">
        <f>$D600/$C600</f>
        <v>2</v>
      </c>
      <c r="C600">
        <v>1.5</v>
      </c>
      <c r="D600">
        <v>3</v>
      </c>
      <c r="E600" s="7" t="str" cm="1">
        <f t="array" ref="E600">_xlfn.IFS(D600&lt;=5, "$1-5", D600&lt;=10, "$6-10",D600&lt;=15,"$11-15", D600&lt;=20, "$16-20", D600&gt;20, "$20+")</f>
        <v>$1-5</v>
      </c>
      <c r="F600" s="2" t="s">
        <v>10023</v>
      </c>
      <c r="G600" s="2" t="s">
        <v>11</v>
      </c>
      <c r="H600" s="1">
        <v>44950</v>
      </c>
      <c r="I600">
        <f t="shared" si="36"/>
        <v>2023</v>
      </c>
      <c r="J600" s="1" t="str" cm="1">
        <f t="array" ref="J600">IFERROR(TEXT(H600, "[$-en-US]mmm"), _xleta.N/A)</f>
        <v>Jan</v>
      </c>
      <c r="K600">
        <f t="shared" si="37"/>
        <v>24</v>
      </c>
      <c r="L600" s="1" t="str">
        <f t="shared" si="38"/>
        <v>Tuesday</v>
      </c>
      <c r="M600" t="str">
        <f t="shared" si="39"/>
        <v>Yes</v>
      </c>
    </row>
    <row r="601" spans="1:13">
      <c r="A601" t="s">
        <v>10023</v>
      </c>
      <c r="B601">
        <v>4</v>
      </c>
      <c r="C601">
        <v>3</v>
      </c>
      <c r="D601">
        <v>12</v>
      </c>
      <c r="E601" s="7" t="str" cm="1">
        <f t="array" ref="E601">_xlfn.IFS(D601&lt;=5, "$1-5", D601&lt;=10, "$6-10",D601&lt;=15,"$11-15", D601&lt;=20, "$16-20", D601&gt;20, "$20+")</f>
        <v>$11-15</v>
      </c>
      <c r="F601" s="2" t="s">
        <v>10023</v>
      </c>
      <c r="G601" s="2" t="s">
        <v>10023</v>
      </c>
      <c r="H601" s="1">
        <v>44950</v>
      </c>
      <c r="I601">
        <f t="shared" si="36"/>
        <v>2023</v>
      </c>
      <c r="J601" s="1" t="str" cm="1">
        <f t="array" ref="J601">IFERROR(TEXT(H601, "[$-en-US]mmm"), _xleta.N/A)</f>
        <v>Jan</v>
      </c>
      <c r="K601">
        <f t="shared" si="37"/>
        <v>24</v>
      </c>
      <c r="L601" s="1" t="str">
        <f t="shared" si="38"/>
        <v>Tuesday</v>
      </c>
      <c r="M601" t="str">
        <f t="shared" si="39"/>
        <v>Yes</v>
      </c>
    </row>
    <row r="602" spans="1:13">
      <c r="A602" t="s">
        <v>17</v>
      </c>
      <c r="B602">
        <v>4</v>
      </c>
      <c r="C602">
        <v>1</v>
      </c>
      <c r="D602">
        <v>4</v>
      </c>
      <c r="E602" s="7" t="str" cm="1">
        <f t="array" ref="E602">_xlfn.IFS(D602&lt;=5, "$1-5", D602&lt;=10, "$6-10",D602&lt;=15,"$11-15", D602&lt;=20, "$16-20", D602&gt;20, "$20+")</f>
        <v>$1-5</v>
      </c>
      <c r="F602" s="2" t="s">
        <v>10023</v>
      </c>
      <c r="G602" s="2" t="s">
        <v>15</v>
      </c>
      <c r="H602" s="1">
        <v>44950</v>
      </c>
      <c r="I602">
        <f t="shared" si="36"/>
        <v>2023</v>
      </c>
      <c r="J602" s="1" t="str" cm="1">
        <f t="array" ref="J602">IFERROR(TEXT(H602, "[$-en-US]mmm"), _xleta.N/A)</f>
        <v>Jan</v>
      </c>
      <c r="K602">
        <f t="shared" si="37"/>
        <v>24</v>
      </c>
      <c r="L602" s="1" t="str">
        <f t="shared" si="38"/>
        <v>Tuesday</v>
      </c>
      <c r="M602" t="str">
        <f t="shared" si="39"/>
        <v>Yes</v>
      </c>
    </row>
    <row r="603" spans="1:13">
      <c r="A603" t="s">
        <v>39</v>
      </c>
      <c r="B603">
        <v>5</v>
      </c>
      <c r="C603">
        <v>3</v>
      </c>
      <c r="D603">
        <v>15</v>
      </c>
      <c r="E603" s="7" t="str" cm="1">
        <f t="array" ref="E603">_xlfn.IFS(D603&lt;=5, "$1-5", D603&lt;=10, "$6-10",D603&lt;=15,"$11-15", D603&lt;=20, "$16-20", D603&gt;20, "$20+")</f>
        <v>$11-15</v>
      </c>
      <c r="F603" s="2" t="s">
        <v>10023</v>
      </c>
      <c r="G603" s="2" t="s">
        <v>10023</v>
      </c>
      <c r="H603" s="1">
        <v>44950</v>
      </c>
      <c r="I603">
        <f t="shared" si="36"/>
        <v>2023</v>
      </c>
      <c r="J603" s="1" t="str" cm="1">
        <f t="array" ref="J603">IFERROR(TEXT(H603, "[$-en-US]mmm"), _xleta.N/A)</f>
        <v>Jan</v>
      </c>
      <c r="K603">
        <f t="shared" si="37"/>
        <v>24</v>
      </c>
      <c r="L603" s="1" t="str">
        <f t="shared" si="38"/>
        <v>Tuesday</v>
      </c>
      <c r="M603" t="str">
        <f t="shared" si="39"/>
        <v>Yes</v>
      </c>
    </row>
    <row r="604" spans="1:13">
      <c r="A604" t="s">
        <v>25</v>
      </c>
      <c r="B604">
        <f>$D604/$C604</f>
        <v>2</v>
      </c>
      <c r="C604">
        <v>4</v>
      </c>
      <c r="D604">
        <v>8</v>
      </c>
      <c r="E604" s="7" t="str" cm="1">
        <f t="array" ref="E604">_xlfn.IFS(D604&lt;=5, "$1-5", D604&lt;=10, "$6-10",D604&lt;=15,"$11-15", D604&lt;=20, "$16-20", D604&gt;20, "$20+")</f>
        <v>$6-10</v>
      </c>
      <c r="F604" s="2" t="s">
        <v>10023</v>
      </c>
      <c r="G604" s="2" t="s">
        <v>10023</v>
      </c>
      <c r="H604" s="1">
        <v>44950</v>
      </c>
      <c r="I604">
        <f t="shared" si="36"/>
        <v>2023</v>
      </c>
      <c r="J604" s="1" t="str" cm="1">
        <f t="array" ref="J604">IFERROR(TEXT(H604, "[$-en-US]mmm"), _xleta.N/A)</f>
        <v>Jan</v>
      </c>
      <c r="K604">
        <f t="shared" si="37"/>
        <v>24</v>
      </c>
      <c r="L604" s="1" t="str">
        <f t="shared" si="38"/>
        <v>Tuesday</v>
      </c>
      <c r="M604" t="str">
        <f t="shared" si="39"/>
        <v>Yes</v>
      </c>
    </row>
    <row r="605" spans="1:13">
      <c r="A605" t="s">
        <v>25</v>
      </c>
      <c r="B605">
        <v>1</v>
      </c>
      <c r="C605">
        <v>4</v>
      </c>
      <c r="D605">
        <v>4</v>
      </c>
      <c r="E605" s="7" t="str" cm="1">
        <f t="array" ref="E605">_xlfn.IFS(D605&lt;=5, "$1-5", D605&lt;=10, "$6-10",D605&lt;=15,"$11-15", D605&lt;=20, "$16-20", D605&gt;20, "$20+")</f>
        <v>$1-5</v>
      </c>
      <c r="F605" s="2" t="s">
        <v>10023</v>
      </c>
      <c r="G605" s="2" t="s">
        <v>15</v>
      </c>
      <c r="H605" s="1">
        <v>44950</v>
      </c>
      <c r="I605">
        <f t="shared" si="36"/>
        <v>2023</v>
      </c>
      <c r="J605" s="1" t="str" cm="1">
        <f t="array" ref="J605">IFERROR(TEXT(H605, "[$-en-US]mmm"), _xleta.N/A)</f>
        <v>Jan</v>
      </c>
      <c r="K605">
        <f t="shared" si="37"/>
        <v>24</v>
      </c>
      <c r="L605" s="1" t="str">
        <f t="shared" si="38"/>
        <v>Tuesday</v>
      </c>
      <c r="M605" t="str">
        <f t="shared" si="39"/>
        <v>Yes</v>
      </c>
    </row>
    <row r="606" spans="1:13">
      <c r="A606" t="s">
        <v>20</v>
      </c>
      <c r="B606">
        <v>3</v>
      </c>
      <c r="C606">
        <v>5</v>
      </c>
      <c r="D606">
        <v>15</v>
      </c>
      <c r="E606" s="7" t="str" cm="1">
        <f t="array" ref="E606">_xlfn.IFS(D606&lt;=5, "$1-5", D606&lt;=10, "$6-10",D606&lt;=15,"$11-15", D606&lt;=20, "$16-20", D606&gt;20, "$20+")</f>
        <v>$11-15</v>
      </c>
      <c r="F606" s="2" t="s">
        <v>23</v>
      </c>
      <c r="G606" s="2" t="s">
        <v>15</v>
      </c>
      <c r="H606" s="1">
        <v>44950</v>
      </c>
      <c r="I606">
        <f t="shared" si="36"/>
        <v>2023</v>
      </c>
      <c r="J606" s="1" t="str" cm="1">
        <f t="array" ref="J606">IFERROR(TEXT(H606, "[$-en-US]mmm"), _xleta.N/A)</f>
        <v>Jan</v>
      </c>
      <c r="K606">
        <f t="shared" si="37"/>
        <v>24</v>
      </c>
      <c r="L606" s="1" t="str">
        <f t="shared" si="38"/>
        <v>Tuesday</v>
      </c>
      <c r="M606" t="str">
        <f t="shared" si="39"/>
        <v>Yes</v>
      </c>
    </row>
    <row r="607" spans="1:13">
      <c r="A607" t="s">
        <v>13</v>
      </c>
      <c r="B607">
        <v>4</v>
      </c>
      <c r="C607">
        <v>3</v>
      </c>
      <c r="D607">
        <v>12</v>
      </c>
      <c r="E607" s="7" t="str" cm="1">
        <f t="array" ref="E607">_xlfn.IFS(D607&lt;=5, "$1-5", D607&lt;=10, "$6-10",D607&lt;=15,"$11-15", D607&lt;=20, "$16-20", D607&gt;20, "$20+")</f>
        <v>$11-15</v>
      </c>
      <c r="F607" s="2" t="s">
        <v>14</v>
      </c>
      <c r="G607" s="2" t="s">
        <v>10023</v>
      </c>
      <c r="H607" s="1">
        <v>44950</v>
      </c>
      <c r="I607">
        <f t="shared" si="36"/>
        <v>2023</v>
      </c>
      <c r="J607" s="1" t="str" cm="1">
        <f t="array" ref="J607">IFERROR(TEXT(H607, "[$-en-US]mmm"), _xleta.N/A)</f>
        <v>Jan</v>
      </c>
      <c r="K607">
        <f t="shared" si="37"/>
        <v>24</v>
      </c>
      <c r="L607" s="1" t="str">
        <f t="shared" si="38"/>
        <v>Tuesday</v>
      </c>
      <c r="M607" t="str">
        <f t="shared" si="39"/>
        <v>Yes</v>
      </c>
    </row>
    <row r="608" spans="1:13">
      <c r="A608" t="s">
        <v>28</v>
      </c>
      <c r="B608">
        <v>4</v>
      </c>
      <c r="C608">
        <v>4</v>
      </c>
      <c r="D608">
        <v>16</v>
      </c>
      <c r="E608" s="7" t="str" cm="1">
        <f t="array" ref="E608">_xlfn.IFS(D608&lt;=5, "$1-5", D608&lt;=10, "$6-10",D608&lt;=15,"$11-15", D608&lt;=20, "$16-20", D608&gt;20, "$20+")</f>
        <v>$16-20</v>
      </c>
      <c r="F608" s="2" t="s">
        <v>14</v>
      </c>
      <c r="G608" s="2" t="s">
        <v>11</v>
      </c>
      <c r="H608" s="1">
        <v>44950</v>
      </c>
      <c r="I608">
        <f t="shared" si="36"/>
        <v>2023</v>
      </c>
      <c r="J608" s="1" t="str" cm="1">
        <f t="array" ref="J608">IFERROR(TEXT(H608, "[$-en-US]mmm"), _xleta.N/A)</f>
        <v>Jan</v>
      </c>
      <c r="K608">
        <f t="shared" si="37"/>
        <v>24</v>
      </c>
      <c r="L608" s="1" t="str">
        <f t="shared" si="38"/>
        <v>Tuesday</v>
      </c>
      <c r="M608" t="str">
        <f t="shared" si="39"/>
        <v>Yes</v>
      </c>
    </row>
    <row r="609" spans="1:13">
      <c r="A609" t="str">
        <f>_xlfn.XLOOKUP(C609,'Item Price'!$B:$B,'Item Price'!$A:$A,"notfound")</f>
        <v>Coffee</v>
      </c>
      <c r="B609">
        <v>4</v>
      </c>
      <c r="C609">
        <v>2</v>
      </c>
      <c r="D609">
        <v>8</v>
      </c>
      <c r="E609" s="7" t="str" cm="1">
        <f t="array" ref="E609">_xlfn.IFS(D609&lt;=5, "$1-5", D609&lt;=10, "$6-10",D609&lt;=15,"$11-15", D609&lt;=20, "$16-20", D609&gt;20, "$20+")</f>
        <v>$6-10</v>
      </c>
      <c r="F609" s="2" t="s">
        <v>10023</v>
      </c>
      <c r="G609" s="2" t="s">
        <v>11</v>
      </c>
      <c r="H609" s="1">
        <v>44950</v>
      </c>
      <c r="I609">
        <f t="shared" si="36"/>
        <v>2023</v>
      </c>
      <c r="J609" s="1" t="str" cm="1">
        <f t="array" ref="J609">IFERROR(TEXT(H609, "[$-en-US]mmm"), _xleta.N/A)</f>
        <v>Jan</v>
      </c>
      <c r="K609">
        <f t="shared" si="37"/>
        <v>24</v>
      </c>
      <c r="L609" s="1" t="str">
        <f t="shared" si="38"/>
        <v>Tuesday</v>
      </c>
      <c r="M609" t="str">
        <f t="shared" si="39"/>
        <v>Yes</v>
      </c>
    </row>
    <row r="610" spans="1:13">
      <c r="A610" t="s">
        <v>39</v>
      </c>
      <c r="B610">
        <v>3</v>
      </c>
      <c r="C610">
        <v>3</v>
      </c>
      <c r="D610">
        <v>9</v>
      </c>
      <c r="E610" s="7" t="str" cm="1">
        <f t="array" ref="E610">_xlfn.IFS(D610&lt;=5, "$1-5", D610&lt;=10, "$6-10",D610&lt;=15,"$11-15", D610&lt;=20, "$16-20", D610&gt;20, "$20+")</f>
        <v>$6-10</v>
      </c>
      <c r="F610" s="2" t="s">
        <v>10</v>
      </c>
      <c r="G610" s="2" t="s">
        <v>10023</v>
      </c>
      <c r="H610" s="1">
        <v>44950</v>
      </c>
      <c r="I610">
        <f t="shared" si="36"/>
        <v>2023</v>
      </c>
      <c r="J610" s="1" t="str" cm="1">
        <f t="array" ref="J610">IFERROR(TEXT(H610, "[$-en-US]mmm"), _xleta.N/A)</f>
        <v>Jan</v>
      </c>
      <c r="K610">
        <f t="shared" si="37"/>
        <v>24</v>
      </c>
      <c r="L610" s="1" t="str">
        <f t="shared" si="38"/>
        <v>Tuesday</v>
      </c>
      <c r="M610" t="str">
        <f t="shared" si="39"/>
        <v>Yes</v>
      </c>
    </row>
    <row r="611" spans="1:13">
      <c r="A611" t="s">
        <v>28</v>
      </c>
      <c r="B611">
        <v>5</v>
      </c>
      <c r="C611">
        <v>4</v>
      </c>
      <c r="D611">
        <v>20</v>
      </c>
      <c r="E611" s="7" t="str" cm="1">
        <f t="array" ref="E611">_xlfn.IFS(D611&lt;=5, "$1-5", D611&lt;=10, "$6-10",D611&lt;=15,"$11-15", D611&lt;=20, "$16-20", D611&gt;20, "$20+")</f>
        <v>$16-20</v>
      </c>
      <c r="F611" s="2" t="s">
        <v>23</v>
      </c>
      <c r="G611" s="2" t="s">
        <v>15</v>
      </c>
      <c r="H611" s="1">
        <v>44950</v>
      </c>
      <c r="I611">
        <f t="shared" si="36"/>
        <v>2023</v>
      </c>
      <c r="J611" s="1" t="str" cm="1">
        <f t="array" ref="J611">IFERROR(TEXT(H611, "[$-en-US]mmm"), _xleta.N/A)</f>
        <v>Jan</v>
      </c>
      <c r="K611">
        <f t="shared" si="37"/>
        <v>24</v>
      </c>
      <c r="L611" s="1" t="str">
        <f t="shared" si="38"/>
        <v>Tuesday</v>
      </c>
      <c r="M611" t="str">
        <f t="shared" si="39"/>
        <v>Yes</v>
      </c>
    </row>
    <row r="612" spans="1:13">
      <c r="A612" t="s">
        <v>39</v>
      </c>
      <c r="B612">
        <v>4</v>
      </c>
      <c r="C612">
        <v>3</v>
      </c>
      <c r="D612">
        <v>12</v>
      </c>
      <c r="E612" s="7" t="str" cm="1">
        <f t="array" ref="E612">_xlfn.IFS(D612&lt;=5, "$1-5", D612&lt;=10, "$6-10",D612&lt;=15,"$11-15", D612&lt;=20, "$16-20", D612&gt;20, "$20+")</f>
        <v>$11-15</v>
      </c>
      <c r="F612" s="2" t="s">
        <v>14</v>
      </c>
      <c r="G612" s="2" t="s">
        <v>15</v>
      </c>
      <c r="H612" s="1">
        <v>44950</v>
      </c>
      <c r="I612">
        <f t="shared" si="36"/>
        <v>2023</v>
      </c>
      <c r="J612" s="1" t="str" cm="1">
        <f t="array" ref="J612">IFERROR(TEXT(H612, "[$-en-US]mmm"), _xleta.N/A)</f>
        <v>Jan</v>
      </c>
      <c r="K612">
        <f t="shared" si="37"/>
        <v>24</v>
      </c>
      <c r="L612" s="1" t="str">
        <f t="shared" si="38"/>
        <v>Tuesday</v>
      </c>
      <c r="M612" t="str">
        <f t="shared" si="39"/>
        <v>Yes</v>
      </c>
    </row>
    <row r="613" spans="1:13">
      <c r="A613" t="s">
        <v>20</v>
      </c>
      <c r="B613">
        <v>2</v>
      </c>
      <c r="C613">
        <v>5</v>
      </c>
      <c r="D613">
        <v>10</v>
      </c>
      <c r="E613" s="7" t="str" cm="1">
        <f t="array" ref="E613">_xlfn.IFS(D613&lt;=5, "$1-5", D613&lt;=10, "$6-10",D613&lt;=15,"$11-15", D613&lt;=20, "$16-20", D613&gt;20, "$20+")</f>
        <v>$6-10</v>
      </c>
      <c r="F613" s="2" t="s">
        <v>10</v>
      </c>
      <c r="G613" s="2" t="s">
        <v>15</v>
      </c>
      <c r="H613" s="1">
        <v>44950</v>
      </c>
      <c r="I613">
        <f t="shared" si="36"/>
        <v>2023</v>
      </c>
      <c r="J613" s="1" t="str" cm="1">
        <f t="array" ref="J613">IFERROR(TEXT(H613, "[$-en-US]mmm"), _xleta.N/A)</f>
        <v>Jan</v>
      </c>
      <c r="K613">
        <f t="shared" si="37"/>
        <v>24</v>
      </c>
      <c r="L613" s="1" t="str">
        <f t="shared" si="38"/>
        <v>Tuesday</v>
      </c>
      <c r="M613" t="str">
        <f t="shared" si="39"/>
        <v>Yes</v>
      </c>
    </row>
    <row r="614" spans="1:13">
      <c r="A614" t="s">
        <v>9</v>
      </c>
      <c r="B614">
        <v>2</v>
      </c>
      <c r="C614">
        <v>2</v>
      </c>
      <c r="D614">
        <v>4</v>
      </c>
      <c r="E614" s="7" t="str" cm="1">
        <f t="array" ref="E614">_xlfn.IFS(D614&lt;=5, "$1-5", D614&lt;=10, "$6-10",D614&lt;=15,"$11-15", D614&lt;=20, "$16-20", D614&gt;20, "$20+")</f>
        <v>$1-5</v>
      </c>
      <c r="F614" s="2" t="s">
        <v>10</v>
      </c>
      <c r="G614" s="2" t="s">
        <v>15</v>
      </c>
      <c r="H614" s="1">
        <v>44950</v>
      </c>
      <c r="I614">
        <f t="shared" si="36"/>
        <v>2023</v>
      </c>
      <c r="J614" s="1" t="str" cm="1">
        <f t="array" ref="J614">IFERROR(TEXT(H614, "[$-en-US]mmm"), _xleta.N/A)</f>
        <v>Jan</v>
      </c>
      <c r="K614">
        <f t="shared" si="37"/>
        <v>24</v>
      </c>
      <c r="L614" s="1" t="str">
        <f t="shared" si="38"/>
        <v>Tuesday</v>
      </c>
      <c r="M614" t="str">
        <f t="shared" si="39"/>
        <v>Yes</v>
      </c>
    </row>
    <row r="615" spans="1:13">
      <c r="A615" t="s">
        <v>28</v>
      </c>
      <c r="B615">
        <v>4</v>
      </c>
      <c r="C615">
        <v>4</v>
      </c>
      <c r="D615">
        <v>16</v>
      </c>
      <c r="E615" s="7" t="str" cm="1">
        <f t="array" ref="E615">_xlfn.IFS(D615&lt;=5, "$1-5", D615&lt;=10, "$6-10",D615&lt;=15,"$11-15", D615&lt;=20, "$16-20", D615&gt;20, "$20+")</f>
        <v>$16-20</v>
      </c>
      <c r="F615" s="2" t="s">
        <v>10023</v>
      </c>
      <c r="G615" s="2" t="s">
        <v>10023</v>
      </c>
      <c r="H615" s="1">
        <v>44951</v>
      </c>
      <c r="I615">
        <f t="shared" si="36"/>
        <v>2023</v>
      </c>
      <c r="J615" s="1" t="str" cm="1">
        <f t="array" ref="J615">IFERROR(TEXT(H615, "[$-en-US]mmm"), _xleta.N/A)</f>
        <v>Jan</v>
      </c>
      <c r="K615">
        <f t="shared" si="37"/>
        <v>25</v>
      </c>
      <c r="L615" s="1" t="str">
        <f t="shared" si="38"/>
        <v>Wednesday</v>
      </c>
      <c r="M615" t="str">
        <f t="shared" si="39"/>
        <v>Yes</v>
      </c>
    </row>
    <row r="616" spans="1:13">
      <c r="A616" t="s">
        <v>13</v>
      </c>
      <c r="B616">
        <v>1</v>
      </c>
      <c r="C616">
        <v>3</v>
      </c>
      <c r="D616">
        <v>3</v>
      </c>
      <c r="E616" s="7" t="str" cm="1">
        <f t="array" ref="E616">_xlfn.IFS(D616&lt;=5, "$1-5", D616&lt;=10, "$6-10",D616&lt;=15,"$11-15", D616&lt;=20, "$16-20", D616&gt;20, "$20+")</f>
        <v>$1-5</v>
      </c>
      <c r="F616" s="2" t="s">
        <v>10023</v>
      </c>
      <c r="G616" s="2" t="s">
        <v>11</v>
      </c>
      <c r="H616" s="1">
        <v>44951</v>
      </c>
      <c r="I616">
        <f t="shared" si="36"/>
        <v>2023</v>
      </c>
      <c r="J616" s="1" t="str" cm="1">
        <f t="array" ref="J616">IFERROR(TEXT(H616, "[$-en-US]mmm"), _xleta.N/A)</f>
        <v>Jan</v>
      </c>
      <c r="K616">
        <f t="shared" si="37"/>
        <v>25</v>
      </c>
      <c r="L616" s="1" t="str">
        <f t="shared" si="38"/>
        <v>Wednesday</v>
      </c>
      <c r="M616" t="str">
        <f t="shared" si="39"/>
        <v>Yes</v>
      </c>
    </row>
    <row r="617" spans="1:13">
      <c r="A617" t="s">
        <v>25</v>
      </c>
      <c r="B617">
        <f>$D617/$C617</f>
        <v>5</v>
      </c>
      <c r="C617">
        <v>4</v>
      </c>
      <c r="D617">
        <v>20</v>
      </c>
      <c r="E617" s="7" t="str" cm="1">
        <f t="array" ref="E617">_xlfn.IFS(D617&lt;=5, "$1-5", D617&lt;=10, "$6-10",D617&lt;=15,"$11-15", D617&lt;=20, "$16-20", D617&gt;20, "$20+")</f>
        <v>$16-20</v>
      </c>
      <c r="F617" s="2" t="s">
        <v>14</v>
      </c>
      <c r="G617" s="2" t="s">
        <v>10023</v>
      </c>
      <c r="H617" s="1">
        <v>44951</v>
      </c>
      <c r="I617">
        <f t="shared" si="36"/>
        <v>2023</v>
      </c>
      <c r="J617" s="1" t="str" cm="1">
        <f t="array" ref="J617">IFERROR(TEXT(H617, "[$-en-US]mmm"), _xleta.N/A)</f>
        <v>Jan</v>
      </c>
      <c r="K617">
        <f t="shared" si="37"/>
        <v>25</v>
      </c>
      <c r="L617" s="1" t="str">
        <f t="shared" si="38"/>
        <v>Wednesday</v>
      </c>
      <c r="M617" t="str">
        <f t="shared" si="39"/>
        <v>Yes</v>
      </c>
    </row>
    <row r="618" spans="1:13">
      <c r="A618" t="s">
        <v>39</v>
      </c>
      <c r="B618">
        <v>3</v>
      </c>
      <c r="C618">
        <v>3</v>
      </c>
      <c r="D618">
        <v>9</v>
      </c>
      <c r="E618" s="7" t="str" cm="1">
        <f t="array" ref="E618">_xlfn.IFS(D618&lt;=5, "$1-5", D618&lt;=10, "$6-10",D618&lt;=15,"$11-15", D618&lt;=20, "$16-20", D618&gt;20, "$20+")</f>
        <v>$6-10</v>
      </c>
      <c r="F618" s="2" t="s">
        <v>10023</v>
      </c>
      <c r="G618" s="2" t="s">
        <v>10023</v>
      </c>
      <c r="H618" s="1">
        <v>44951</v>
      </c>
      <c r="I618">
        <f t="shared" si="36"/>
        <v>2023</v>
      </c>
      <c r="J618" s="1" t="str" cm="1">
        <f t="array" ref="J618">IFERROR(TEXT(H618, "[$-en-US]mmm"), _xleta.N/A)</f>
        <v>Jan</v>
      </c>
      <c r="K618">
        <f t="shared" si="37"/>
        <v>25</v>
      </c>
      <c r="L618" s="1" t="str">
        <f t="shared" si="38"/>
        <v>Wednesday</v>
      </c>
      <c r="M618" t="str">
        <f t="shared" si="39"/>
        <v>Yes</v>
      </c>
    </row>
    <row r="619" spans="1:13">
      <c r="A619" t="s">
        <v>65</v>
      </c>
      <c r="B619">
        <v>1</v>
      </c>
      <c r="C619">
        <v>1.5</v>
      </c>
      <c r="D619">
        <v>1.5</v>
      </c>
      <c r="E619" s="7" t="str" cm="1">
        <f t="array" ref="E619">_xlfn.IFS(D619&lt;=5, "$1-5", D619&lt;=10, "$6-10",D619&lt;=15,"$11-15", D619&lt;=20, "$16-20", D619&gt;20, "$20+")</f>
        <v>$1-5</v>
      </c>
      <c r="F619" s="2" t="s">
        <v>10</v>
      </c>
      <c r="G619" s="2" t="s">
        <v>10023</v>
      </c>
      <c r="H619" s="1">
        <v>44951</v>
      </c>
      <c r="I619">
        <f t="shared" si="36"/>
        <v>2023</v>
      </c>
      <c r="J619" s="1" t="str" cm="1">
        <f t="array" ref="J619">IFERROR(TEXT(H619, "[$-en-US]mmm"), _xleta.N/A)</f>
        <v>Jan</v>
      </c>
      <c r="K619">
        <f t="shared" si="37"/>
        <v>25</v>
      </c>
      <c r="L619" s="1" t="str">
        <f t="shared" si="38"/>
        <v>Wednesday</v>
      </c>
      <c r="M619" t="str">
        <f t="shared" si="39"/>
        <v>Yes</v>
      </c>
    </row>
    <row r="620" spans="1:13">
      <c r="A620" t="s">
        <v>39</v>
      </c>
      <c r="B620">
        <v>1</v>
      </c>
      <c r="C620">
        <v>3</v>
      </c>
      <c r="D620">
        <v>3</v>
      </c>
      <c r="E620" s="7" t="str" cm="1">
        <f t="array" ref="E620">_xlfn.IFS(D620&lt;=5, "$1-5", D620&lt;=10, "$6-10",D620&lt;=15,"$11-15", D620&lt;=20, "$16-20", D620&gt;20, "$20+")</f>
        <v>$1-5</v>
      </c>
      <c r="F620" s="2" t="s">
        <v>10023</v>
      </c>
      <c r="G620" s="2" t="s">
        <v>10023</v>
      </c>
      <c r="H620" s="1">
        <v>44951</v>
      </c>
      <c r="I620">
        <f t="shared" si="36"/>
        <v>2023</v>
      </c>
      <c r="J620" s="1" t="str" cm="1">
        <f t="array" ref="J620">IFERROR(TEXT(H620, "[$-en-US]mmm"), _xleta.N/A)</f>
        <v>Jan</v>
      </c>
      <c r="K620">
        <f t="shared" si="37"/>
        <v>25</v>
      </c>
      <c r="L620" s="1" t="str">
        <f t="shared" si="38"/>
        <v>Wednesday</v>
      </c>
      <c r="M620" t="str">
        <f t="shared" si="39"/>
        <v>Yes</v>
      </c>
    </row>
    <row r="621" spans="1:13">
      <c r="A621" t="s">
        <v>65</v>
      </c>
      <c r="B621">
        <v>5</v>
      </c>
      <c r="C621">
        <v>1.5</v>
      </c>
      <c r="D621">
        <v>7.5</v>
      </c>
      <c r="E621" s="7" t="str" cm="1">
        <f t="array" ref="E621">_xlfn.IFS(D621&lt;=5, "$1-5", D621&lt;=10, "$6-10",D621&lt;=15,"$11-15", D621&lt;=20, "$16-20", D621&gt;20, "$20+")</f>
        <v>$6-10</v>
      </c>
      <c r="F621" s="2" t="s">
        <v>10023</v>
      </c>
      <c r="G621" s="2" t="s">
        <v>15</v>
      </c>
      <c r="H621" s="1">
        <v>44951</v>
      </c>
      <c r="I621">
        <f t="shared" si="36"/>
        <v>2023</v>
      </c>
      <c r="J621" s="1" t="str" cm="1">
        <f t="array" ref="J621">IFERROR(TEXT(H621, "[$-en-US]mmm"), _xleta.N/A)</f>
        <v>Jan</v>
      </c>
      <c r="K621">
        <f t="shared" si="37"/>
        <v>25</v>
      </c>
      <c r="L621" s="1" t="str">
        <f t="shared" si="38"/>
        <v>Wednesday</v>
      </c>
      <c r="M621" t="str">
        <f t="shared" si="39"/>
        <v>Yes</v>
      </c>
    </row>
    <row r="622" spans="1:13">
      <c r="A622" t="s">
        <v>28</v>
      </c>
      <c r="B622">
        <v>3</v>
      </c>
      <c r="C622">
        <v>4</v>
      </c>
      <c r="D622">
        <v>12</v>
      </c>
      <c r="E622" s="7" t="str" cm="1">
        <f t="array" ref="E622">_xlfn.IFS(D622&lt;=5, "$1-5", D622&lt;=10, "$6-10",D622&lt;=15,"$11-15", D622&lt;=20, "$16-20", D622&gt;20, "$20+")</f>
        <v>$11-15</v>
      </c>
      <c r="F622" s="2" t="s">
        <v>14</v>
      </c>
      <c r="G622" s="2" t="s">
        <v>10023</v>
      </c>
      <c r="H622" s="1">
        <v>44951</v>
      </c>
      <c r="I622">
        <f t="shared" si="36"/>
        <v>2023</v>
      </c>
      <c r="J622" s="1" t="str" cm="1">
        <f t="array" ref="J622">IFERROR(TEXT(H622, "[$-en-US]mmm"), _xleta.N/A)</f>
        <v>Jan</v>
      </c>
      <c r="K622">
        <f t="shared" si="37"/>
        <v>25</v>
      </c>
      <c r="L622" s="1" t="str">
        <f t="shared" si="38"/>
        <v>Wednesday</v>
      </c>
      <c r="M622" t="str">
        <f t="shared" si="39"/>
        <v>Yes</v>
      </c>
    </row>
    <row r="623" spans="1:13">
      <c r="A623" t="s">
        <v>10023</v>
      </c>
      <c r="B623">
        <v>5</v>
      </c>
      <c r="C623">
        <v>4</v>
      </c>
      <c r="D623">
        <v>20</v>
      </c>
      <c r="E623" s="7" t="str" cm="1">
        <f t="array" ref="E623">_xlfn.IFS(D623&lt;=5, "$1-5", D623&lt;=10, "$6-10",D623&lt;=15,"$11-15", D623&lt;=20, "$16-20", D623&gt;20, "$20+")</f>
        <v>$16-20</v>
      </c>
      <c r="F623" s="2" t="s">
        <v>23</v>
      </c>
      <c r="G623" s="2" t="s">
        <v>10023</v>
      </c>
      <c r="H623" s="1">
        <v>44951</v>
      </c>
      <c r="I623">
        <f t="shared" si="36"/>
        <v>2023</v>
      </c>
      <c r="J623" s="1" t="str" cm="1">
        <f t="array" ref="J623">IFERROR(TEXT(H623, "[$-en-US]mmm"), _xleta.N/A)</f>
        <v>Jan</v>
      </c>
      <c r="K623">
        <f t="shared" si="37"/>
        <v>25</v>
      </c>
      <c r="L623" s="1" t="str">
        <f t="shared" si="38"/>
        <v>Wednesday</v>
      </c>
      <c r="M623" t="str">
        <f t="shared" si="39"/>
        <v>Yes</v>
      </c>
    </row>
    <row r="624" spans="1:13">
      <c r="A624" t="s">
        <v>39</v>
      </c>
      <c r="B624">
        <v>3</v>
      </c>
      <c r="C624">
        <v>3</v>
      </c>
      <c r="D624">
        <v>9</v>
      </c>
      <c r="E624" s="7" t="str" cm="1">
        <f t="array" ref="E624">_xlfn.IFS(D624&lt;=5, "$1-5", D624&lt;=10, "$6-10",D624&lt;=15,"$11-15", D624&lt;=20, "$16-20", D624&gt;20, "$20+")</f>
        <v>$6-10</v>
      </c>
      <c r="F624" s="2" t="s">
        <v>14</v>
      </c>
      <c r="G624" s="2" t="s">
        <v>15</v>
      </c>
      <c r="H624" s="1">
        <v>44951</v>
      </c>
      <c r="I624">
        <f t="shared" si="36"/>
        <v>2023</v>
      </c>
      <c r="J624" s="1" t="str" cm="1">
        <f t="array" ref="J624">IFERROR(TEXT(H624, "[$-en-US]mmm"), _xleta.N/A)</f>
        <v>Jan</v>
      </c>
      <c r="K624">
        <f t="shared" si="37"/>
        <v>25</v>
      </c>
      <c r="L624" s="1" t="str">
        <f t="shared" si="38"/>
        <v>Wednesday</v>
      </c>
      <c r="M624" t="str">
        <f t="shared" si="39"/>
        <v>Yes</v>
      </c>
    </row>
    <row r="625" spans="1:13">
      <c r="A625" t="s">
        <v>28</v>
      </c>
      <c r="B625">
        <v>1</v>
      </c>
      <c r="C625">
        <v>4</v>
      </c>
      <c r="D625">
        <v>4</v>
      </c>
      <c r="E625" s="7" t="str" cm="1">
        <f t="array" ref="E625">_xlfn.IFS(D625&lt;=5, "$1-5", D625&lt;=10, "$6-10",D625&lt;=15,"$11-15", D625&lt;=20, "$16-20", D625&gt;20, "$20+")</f>
        <v>$1-5</v>
      </c>
      <c r="F625" s="2" t="s">
        <v>10</v>
      </c>
      <c r="G625" s="2" t="s">
        <v>15</v>
      </c>
      <c r="H625" s="1">
        <v>44951</v>
      </c>
      <c r="I625">
        <f t="shared" si="36"/>
        <v>2023</v>
      </c>
      <c r="J625" s="1" t="str" cm="1">
        <f t="array" ref="J625">IFERROR(TEXT(H625, "[$-en-US]mmm"), _xleta.N/A)</f>
        <v>Jan</v>
      </c>
      <c r="K625">
        <f t="shared" si="37"/>
        <v>25</v>
      </c>
      <c r="L625" s="1" t="str">
        <f t="shared" si="38"/>
        <v>Wednesday</v>
      </c>
      <c r="M625" t="str">
        <f t="shared" si="39"/>
        <v>Yes</v>
      </c>
    </row>
    <row r="626" spans="1:13">
      <c r="A626" t="s">
        <v>20</v>
      </c>
      <c r="B626">
        <v>1</v>
      </c>
      <c r="C626">
        <v>5</v>
      </c>
      <c r="D626">
        <v>5</v>
      </c>
      <c r="E626" s="7" t="str" cm="1">
        <f t="array" ref="E626">_xlfn.IFS(D626&lt;=5, "$1-5", D626&lt;=10, "$6-10",D626&lt;=15,"$11-15", D626&lt;=20, "$16-20", D626&gt;20, "$20+")</f>
        <v>$1-5</v>
      </c>
      <c r="F626" s="2" t="s">
        <v>23</v>
      </c>
      <c r="G626" s="2" t="s">
        <v>11</v>
      </c>
      <c r="H626" s="1">
        <v>44951</v>
      </c>
      <c r="I626">
        <f t="shared" si="36"/>
        <v>2023</v>
      </c>
      <c r="J626" s="1" t="str" cm="1">
        <f t="array" ref="J626">IFERROR(TEXT(H626, "[$-en-US]mmm"), _xleta.N/A)</f>
        <v>Jan</v>
      </c>
      <c r="K626">
        <f t="shared" si="37"/>
        <v>25</v>
      </c>
      <c r="L626" s="1" t="str">
        <f t="shared" si="38"/>
        <v>Wednesday</v>
      </c>
      <c r="M626" t="str">
        <f t="shared" si="39"/>
        <v>Yes</v>
      </c>
    </row>
    <row r="627" spans="1:13">
      <c r="A627" t="s">
        <v>9</v>
      </c>
      <c r="B627">
        <v>3</v>
      </c>
      <c r="C627">
        <v>2</v>
      </c>
      <c r="D627">
        <v>6</v>
      </c>
      <c r="E627" s="7" t="str" cm="1">
        <f t="array" ref="E627">_xlfn.IFS(D627&lt;=5, "$1-5", D627&lt;=10, "$6-10",D627&lt;=15,"$11-15", D627&lt;=20, "$16-20", D627&gt;20, "$20+")</f>
        <v>$6-10</v>
      </c>
      <c r="F627" s="2" t="s">
        <v>10023</v>
      </c>
      <c r="G627" s="2" t="s">
        <v>10023</v>
      </c>
      <c r="H627" s="1">
        <v>44951</v>
      </c>
      <c r="I627">
        <f t="shared" si="36"/>
        <v>2023</v>
      </c>
      <c r="J627" s="1" t="str" cm="1">
        <f t="array" ref="J627">IFERROR(TEXT(H627, "[$-en-US]mmm"), _xleta.N/A)</f>
        <v>Jan</v>
      </c>
      <c r="K627">
        <f t="shared" si="37"/>
        <v>25</v>
      </c>
      <c r="L627" s="1" t="str">
        <f t="shared" si="38"/>
        <v>Wednesday</v>
      </c>
      <c r="M627" t="str">
        <f t="shared" si="39"/>
        <v>Yes</v>
      </c>
    </row>
    <row r="628" spans="1:13">
      <c r="A628" t="s">
        <v>20</v>
      </c>
      <c r="B628">
        <v>1</v>
      </c>
      <c r="C628">
        <v>5</v>
      </c>
      <c r="D628">
        <f>$B628*$C628</f>
        <v>5</v>
      </c>
      <c r="E628" s="7" t="str" cm="1">
        <f t="array" ref="E628">_xlfn.IFS(D628&lt;=5, "$1-5", D628&lt;=10, "$6-10",D628&lt;=15,"$11-15", D628&lt;=20, "$16-20", D628&gt;20, "$20+")</f>
        <v>$1-5</v>
      </c>
      <c r="F628" s="2" t="s">
        <v>10</v>
      </c>
      <c r="G628" s="2" t="s">
        <v>15</v>
      </c>
      <c r="H628" s="1">
        <v>44951</v>
      </c>
      <c r="I628">
        <f t="shared" si="36"/>
        <v>2023</v>
      </c>
      <c r="J628" s="1" t="str" cm="1">
        <f t="array" ref="J628">IFERROR(TEXT(H628, "[$-en-US]mmm"), _xleta.N/A)</f>
        <v>Jan</v>
      </c>
      <c r="K628">
        <f t="shared" si="37"/>
        <v>25</v>
      </c>
      <c r="L628" s="1" t="str">
        <f t="shared" si="38"/>
        <v>Wednesday</v>
      </c>
      <c r="M628" t="str">
        <f t="shared" si="39"/>
        <v>Yes</v>
      </c>
    </row>
    <row r="629" spans="1:13">
      <c r="A629" t="s">
        <v>65</v>
      </c>
      <c r="B629">
        <v>3</v>
      </c>
      <c r="C629">
        <v>1.5</v>
      </c>
      <c r="D629">
        <v>4.5</v>
      </c>
      <c r="E629" s="7" t="str" cm="1">
        <f t="array" ref="E629">_xlfn.IFS(D629&lt;=5, "$1-5", D629&lt;=10, "$6-10",D629&lt;=15,"$11-15", D629&lt;=20, "$16-20", D629&gt;20, "$20+")</f>
        <v>$1-5</v>
      </c>
      <c r="F629" s="2" t="s">
        <v>10023</v>
      </c>
      <c r="G629" s="2" t="s">
        <v>11</v>
      </c>
      <c r="H629" s="1">
        <v>44951</v>
      </c>
      <c r="I629">
        <f t="shared" si="36"/>
        <v>2023</v>
      </c>
      <c r="J629" s="1" t="str" cm="1">
        <f t="array" ref="J629">IFERROR(TEXT(H629, "[$-en-US]mmm"), _xleta.N/A)</f>
        <v>Jan</v>
      </c>
      <c r="K629">
        <f t="shared" si="37"/>
        <v>25</v>
      </c>
      <c r="L629" s="1" t="str">
        <f t="shared" si="38"/>
        <v>Wednesday</v>
      </c>
      <c r="M629" t="str">
        <f t="shared" si="39"/>
        <v>Yes</v>
      </c>
    </row>
    <row r="630" spans="1:13">
      <c r="A630" t="s">
        <v>13</v>
      </c>
      <c r="B630">
        <v>5</v>
      </c>
      <c r="C630">
        <v>3</v>
      </c>
      <c r="D630">
        <v>15</v>
      </c>
      <c r="E630" s="7" t="str" cm="1">
        <f t="array" ref="E630">_xlfn.IFS(D630&lt;=5, "$1-5", D630&lt;=10, "$6-10",D630&lt;=15,"$11-15", D630&lt;=20, "$16-20", D630&gt;20, "$20+")</f>
        <v>$11-15</v>
      </c>
      <c r="F630" s="2" t="s">
        <v>10</v>
      </c>
      <c r="G630" s="2" t="s">
        <v>11</v>
      </c>
      <c r="H630" s="1">
        <v>44951</v>
      </c>
      <c r="I630">
        <f t="shared" si="36"/>
        <v>2023</v>
      </c>
      <c r="J630" s="1" t="str" cm="1">
        <f t="array" ref="J630">IFERROR(TEXT(H630, "[$-en-US]mmm"), _xleta.N/A)</f>
        <v>Jan</v>
      </c>
      <c r="K630">
        <f t="shared" si="37"/>
        <v>25</v>
      </c>
      <c r="L630" s="1" t="str">
        <f t="shared" si="38"/>
        <v>Wednesday</v>
      </c>
      <c r="M630" t="str">
        <f t="shared" si="39"/>
        <v>Yes</v>
      </c>
    </row>
    <row r="631" spans="1:13">
      <c r="A631" t="s">
        <v>9</v>
      </c>
      <c r="B631">
        <v>4</v>
      </c>
      <c r="C631">
        <f>$D631/$B631</f>
        <v>2</v>
      </c>
      <c r="D631">
        <v>8</v>
      </c>
      <c r="E631" s="7" t="str" cm="1">
        <f t="array" ref="E631">_xlfn.IFS(D631&lt;=5, "$1-5", D631&lt;=10, "$6-10",D631&lt;=15,"$11-15", D631&lt;=20, "$16-20", D631&gt;20, "$20+")</f>
        <v>$6-10</v>
      </c>
      <c r="F631" s="2" t="s">
        <v>14</v>
      </c>
      <c r="G631" s="2" t="s">
        <v>15</v>
      </c>
      <c r="H631" s="1">
        <v>44951</v>
      </c>
      <c r="I631">
        <f t="shared" si="36"/>
        <v>2023</v>
      </c>
      <c r="J631" s="1" t="str" cm="1">
        <f t="array" ref="J631">IFERROR(TEXT(H631, "[$-en-US]mmm"), _xleta.N/A)</f>
        <v>Jan</v>
      </c>
      <c r="K631">
        <f t="shared" si="37"/>
        <v>25</v>
      </c>
      <c r="L631" s="1" t="str">
        <f t="shared" si="38"/>
        <v>Wednesday</v>
      </c>
      <c r="M631" t="str">
        <f t="shared" si="39"/>
        <v>Yes</v>
      </c>
    </row>
    <row r="632" spans="1:13">
      <c r="A632" t="s">
        <v>25</v>
      </c>
      <c r="B632">
        <v>3</v>
      </c>
      <c r="C632">
        <v>4</v>
      </c>
      <c r="D632">
        <v>12</v>
      </c>
      <c r="E632" s="7" t="str" cm="1">
        <f t="array" ref="E632">_xlfn.IFS(D632&lt;=5, "$1-5", D632&lt;=10, "$6-10",D632&lt;=15,"$11-15", D632&lt;=20, "$16-20", D632&gt;20, "$20+")</f>
        <v>$11-15</v>
      </c>
      <c r="F632" s="2" t="s">
        <v>10023</v>
      </c>
      <c r="G632" s="2" t="s">
        <v>15</v>
      </c>
      <c r="H632" s="1">
        <v>44951</v>
      </c>
      <c r="I632">
        <f t="shared" si="36"/>
        <v>2023</v>
      </c>
      <c r="J632" s="1" t="str" cm="1">
        <f t="array" ref="J632">IFERROR(TEXT(H632, "[$-en-US]mmm"), _xleta.N/A)</f>
        <v>Jan</v>
      </c>
      <c r="K632">
        <f t="shared" si="37"/>
        <v>25</v>
      </c>
      <c r="L632" s="1" t="str">
        <f t="shared" si="38"/>
        <v>Wednesday</v>
      </c>
      <c r="M632" t="str">
        <f t="shared" si="39"/>
        <v>Yes</v>
      </c>
    </row>
    <row r="633" spans="1:13">
      <c r="A633" t="s">
        <v>25</v>
      </c>
      <c r="B633">
        <v>1</v>
      </c>
      <c r="C633">
        <v>4</v>
      </c>
      <c r="D633">
        <v>4</v>
      </c>
      <c r="E633" s="7" t="str" cm="1">
        <f t="array" ref="E633">_xlfn.IFS(D633&lt;=5, "$1-5", D633&lt;=10, "$6-10",D633&lt;=15,"$11-15", D633&lt;=20, "$16-20", D633&gt;20, "$20+")</f>
        <v>$1-5</v>
      </c>
      <c r="F633" s="2" t="s">
        <v>10023</v>
      </c>
      <c r="G633" s="2" t="s">
        <v>15</v>
      </c>
      <c r="H633" s="1">
        <v>44951</v>
      </c>
      <c r="I633">
        <f t="shared" si="36"/>
        <v>2023</v>
      </c>
      <c r="J633" s="1" t="str" cm="1">
        <f t="array" ref="J633">IFERROR(TEXT(H633, "[$-en-US]mmm"), _xleta.N/A)</f>
        <v>Jan</v>
      </c>
      <c r="K633">
        <f t="shared" si="37"/>
        <v>25</v>
      </c>
      <c r="L633" s="1" t="str">
        <f t="shared" si="38"/>
        <v>Wednesday</v>
      </c>
      <c r="M633" t="str">
        <f t="shared" si="39"/>
        <v>Yes</v>
      </c>
    </row>
    <row r="634" spans="1:13">
      <c r="A634" t="s">
        <v>20</v>
      </c>
      <c r="B634">
        <v>5</v>
      </c>
      <c r="C634">
        <v>5</v>
      </c>
      <c r="D634">
        <v>25</v>
      </c>
      <c r="E634" s="7" t="str" cm="1">
        <f t="array" ref="E634">_xlfn.IFS(D634&lt;=5, "$1-5", D634&lt;=10, "$6-10",D634&lt;=15,"$11-15", D634&lt;=20, "$16-20", D634&gt;20, "$20+")</f>
        <v>$20+</v>
      </c>
      <c r="F634" s="2" t="s">
        <v>10023</v>
      </c>
      <c r="G634" s="2" t="s">
        <v>10023</v>
      </c>
      <c r="H634" s="1">
        <v>44951</v>
      </c>
      <c r="I634">
        <f t="shared" si="36"/>
        <v>2023</v>
      </c>
      <c r="J634" s="1" t="str" cm="1">
        <f t="array" ref="J634">IFERROR(TEXT(H634, "[$-en-US]mmm"), _xleta.N/A)</f>
        <v>Jan</v>
      </c>
      <c r="K634">
        <f t="shared" si="37"/>
        <v>25</v>
      </c>
      <c r="L634" s="1" t="str">
        <f t="shared" si="38"/>
        <v>Wednesday</v>
      </c>
      <c r="M634" t="str">
        <f t="shared" si="39"/>
        <v>Yes</v>
      </c>
    </row>
    <row r="635" spans="1:13">
      <c r="A635" t="s">
        <v>17</v>
      </c>
      <c r="B635">
        <v>4</v>
      </c>
      <c r="C635">
        <v>1</v>
      </c>
      <c r="D635">
        <v>4</v>
      </c>
      <c r="E635" s="7" t="str" cm="1">
        <f t="array" ref="E635">_xlfn.IFS(D635&lt;=5, "$1-5", D635&lt;=10, "$6-10",D635&lt;=15,"$11-15", D635&lt;=20, "$16-20", D635&gt;20, "$20+")</f>
        <v>$1-5</v>
      </c>
      <c r="F635" s="2" t="s">
        <v>10023</v>
      </c>
      <c r="G635" s="2" t="s">
        <v>10023</v>
      </c>
      <c r="H635" s="1">
        <v>44951</v>
      </c>
      <c r="I635">
        <f t="shared" si="36"/>
        <v>2023</v>
      </c>
      <c r="J635" s="1" t="str" cm="1">
        <f t="array" ref="J635">IFERROR(TEXT(H635, "[$-en-US]mmm"), _xleta.N/A)</f>
        <v>Jan</v>
      </c>
      <c r="K635">
        <f t="shared" si="37"/>
        <v>25</v>
      </c>
      <c r="L635" s="1" t="str">
        <f t="shared" si="38"/>
        <v>Wednesday</v>
      </c>
      <c r="M635" t="str">
        <f t="shared" si="39"/>
        <v>Yes</v>
      </c>
    </row>
    <row r="636" spans="1:13">
      <c r="A636" t="s">
        <v>9</v>
      </c>
      <c r="B636">
        <v>2</v>
      </c>
      <c r="C636">
        <v>2</v>
      </c>
      <c r="D636">
        <v>4</v>
      </c>
      <c r="E636" s="7" t="str" cm="1">
        <f t="array" ref="E636">_xlfn.IFS(D636&lt;=5, "$1-5", D636&lt;=10, "$6-10",D636&lt;=15,"$11-15", D636&lt;=20, "$16-20", D636&gt;20, "$20+")</f>
        <v>$1-5</v>
      </c>
      <c r="F636" s="2" t="s">
        <v>14</v>
      </c>
      <c r="G636" s="2" t="s">
        <v>15</v>
      </c>
      <c r="H636" s="1">
        <v>44951</v>
      </c>
      <c r="I636">
        <f t="shared" si="36"/>
        <v>2023</v>
      </c>
      <c r="J636" s="1" t="str" cm="1">
        <f t="array" ref="J636">IFERROR(TEXT(H636, "[$-en-US]mmm"), _xleta.N/A)</f>
        <v>Jan</v>
      </c>
      <c r="K636">
        <f t="shared" si="37"/>
        <v>25</v>
      </c>
      <c r="L636" s="1" t="str">
        <f t="shared" si="38"/>
        <v>Wednesday</v>
      </c>
      <c r="M636" t="str">
        <f t="shared" si="39"/>
        <v>Yes</v>
      </c>
    </row>
    <row r="637" spans="1:13">
      <c r="A637" t="str">
        <f>_xlfn.XLOOKUP(C637,'Item Price'!B:B,'Item Price'!A:A)</f>
        <v>Salad</v>
      </c>
      <c r="B637">
        <v>1</v>
      </c>
      <c r="C637">
        <v>5</v>
      </c>
      <c r="D637">
        <v>5</v>
      </c>
      <c r="E637" s="7" t="str" cm="1">
        <f t="array" ref="E637">_xlfn.IFS(D637&lt;=5, "$1-5", D637&lt;=10, "$6-10",D637&lt;=15,"$11-15", D637&lt;=20, "$16-20", D637&gt;20, "$20+")</f>
        <v>$1-5</v>
      </c>
      <c r="F637" s="2" t="s">
        <v>10</v>
      </c>
      <c r="G637" s="2" t="s">
        <v>10023</v>
      </c>
      <c r="H637" s="1">
        <v>44951</v>
      </c>
      <c r="I637">
        <f t="shared" si="36"/>
        <v>2023</v>
      </c>
      <c r="J637" s="1" t="str" cm="1">
        <f t="array" ref="J637">IFERROR(TEXT(H637, "[$-en-US]mmm"), _xleta.N/A)</f>
        <v>Jan</v>
      </c>
      <c r="K637">
        <f t="shared" si="37"/>
        <v>25</v>
      </c>
      <c r="L637" s="1" t="str">
        <f t="shared" si="38"/>
        <v>Wednesday</v>
      </c>
      <c r="M637" t="str">
        <f t="shared" si="39"/>
        <v>Yes</v>
      </c>
    </row>
    <row r="638" spans="1:13">
      <c r="A638" t="s">
        <v>39</v>
      </c>
      <c r="B638">
        <v>3</v>
      </c>
      <c r="C638">
        <v>3</v>
      </c>
      <c r="D638">
        <v>9</v>
      </c>
      <c r="E638" s="7" t="str" cm="1">
        <f t="array" ref="E638">_xlfn.IFS(D638&lt;=5, "$1-5", D638&lt;=10, "$6-10",D638&lt;=15,"$11-15", D638&lt;=20, "$16-20", D638&gt;20, "$20+")</f>
        <v>$6-10</v>
      </c>
      <c r="F638" s="2" t="s">
        <v>10</v>
      </c>
      <c r="G638" s="2" t="s">
        <v>15</v>
      </c>
      <c r="H638" s="1">
        <v>44951</v>
      </c>
      <c r="I638">
        <f t="shared" si="36"/>
        <v>2023</v>
      </c>
      <c r="J638" s="1" t="str" cm="1">
        <f t="array" ref="J638">IFERROR(TEXT(H638, "[$-en-US]mmm"), _xleta.N/A)</f>
        <v>Jan</v>
      </c>
      <c r="K638">
        <f t="shared" si="37"/>
        <v>25</v>
      </c>
      <c r="L638" s="1" t="str">
        <f t="shared" si="38"/>
        <v>Wednesday</v>
      </c>
      <c r="M638" t="str">
        <f t="shared" si="39"/>
        <v>Yes</v>
      </c>
    </row>
    <row r="639" spans="1:13">
      <c r="A639" t="s">
        <v>13</v>
      </c>
      <c r="B639">
        <v>4</v>
      </c>
      <c r="C639">
        <v>3</v>
      </c>
      <c r="D639">
        <v>12</v>
      </c>
      <c r="E639" s="7" t="str" cm="1">
        <f t="array" ref="E639">_xlfn.IFS(D639&lt;=5, "$1-5", D639&lt;=10, "$6-10",D639&lt;=15,"$11-15", D639&lt;=20, "$16-20", D639&gt;20, "$20+")</f>
        <v>$11-15</v>
      </c>
      <c r="F639" s="2" t="s">
        <v>10</v>
      </c>
      <c r="G639" s="2" t="s">
        <v>11</v>
      </c>
      <c r="H639" s="1">
        <v>44951</v>
      </c>
      <c r="I639">
        <f t="shared" si="36"/>
        <v>2023</v>
      </c>
      <c r="J639" s="1" t="str" cm="1">
        <f t="array" ref="J639">IFERROR(TEXT(H639, "[$-en-US]mmm"), _xleta.N/A)</f>
        <v>Jan</v>
      </c>
      <c r="K639">
        <f t="shared" si="37"/>
        <v>25</v>
      </c>
      <c r="L639" s="1" t="str">
        <f t="shared" si="38"/>
        <v>Wednesday</v>
      </c>
      <c r="M639" t="str">
        <f t="shared" si="39"/>
        <v>Yes</v>
      </c>
    </row>
    <row r="640" spans="1:13">
      <c r="A640" t="s">
        <v>39</v>
      </c>
      <c r="B640">
        <v>4</v>
      </c>
      <c r="C640">
        <v>3</v>
      </c>
      <c r="D640">
        <v>12</v>
      </c>
      <c r="E640" s="7" t="str" cm="1">
        <f t="array" ref="E640">_xlfn.IFS(D640&lt;=5, "$1-5", D640&lt;=10, "$6-10",D640&lt;=15,"$11-15", D640&lt;=20, "$16-20", D640&gt;20, "$20+")</f>
        <v>$11-15</v>
      </c>
      <c r="F640" s="2" t="s">
        <v>23</v>
      </c>
      <c r="G640" s="2" t="s">
        <v>15</v>
      </c>
      <c r="H640" s="1">
        <v>44951</v>
      </c>
      <c r="I640">
        <f t="shared" si="36"/>
        <v>2023</v>
      </c>
      <c r="J640" s="1" t="str" cm="1">
        <f t="array" ref="J640">IFERROR(TEXT(H640, "[$-en-US]mmm"), _xleta.N/A)</f>
        <v>Jan</v>
      </c>
      <c r="K640">
        <f t="shared" si="37"/>
        <v>25</v>
      </c>
      <c r="L640" s="1" t="str">
        <f t="shared" si="38"/>
        <v>Wednesday</v>
      </c>
      <c r="M640" t="str">
        <f t="shared" si="39"/>
        <v>Yes</v>
      </c>
    </row>
    <row r="641" spans="1:13">
      <c r="A641" t="s">
        <v>65</v>
      </c>
      <c r="B641">
        <v>1</v>
      </c>
      <c r="C641">
        <v>1.5</v>
      </c>
      <c r="D641">
        <v>1.5</v>
      </c>
      <c r="E641" s="7" t="str" cm="1">
        <f t="array" ref="E641">_xlfn.IFS(D641&lt;=5, "$1-5", D641&lt;=10, "$6-10",D641&lt;=15,"$11-15", D641&lt;=20, "$16-20", D641&gt;20, "$20+")</f>
        <v>$1-5</v>
      </c>
      <c r="F641" s="2" t="s">
        <v>23</v>
      </c>
      <c r="G641" s="2" t="s">
        <v>15</v>
      </c>
      <c r="H641" s="1">
        <v>44951</v>
      </c>
      <c r="I641">
        <f t="shared" si="36"/>
        <v>2023</v>
      </c>
      <c r="J641" s="1" t="str" cm="1">
        <f t="array" ref="J641">IFERROR(TEXT(H641, "[$-en-US]mmm"), _xleta.N/A)</f>
        <v>Jan</v>
      </c>
      <c r="K641">
        <f t="shared" si="37"/>
        <v>25</v>
      </c>
      <c r="L641" s="1" t="str">
        <f t="shared" si="38"/>
        <v>Wednesday</v>
      </c>
      <c r="M641" t="str">
        <f t="shared" si="39"/>
        <v>Yes</v>
      </c>
    </row>
    <row r="642" spans="1:13">
      <c r="A642" t="s">
        <v>9</v>
      </c>
      <c r="B642">
        <v>3</v>
      </c>
      <c r="C642">
        <v>2</v>
      </c>
      <c r="D642">
        <v>6</v>
      </c>
      <c r="E642" s="7" t="str" cm="1">
        <f t="array" ref="E642">_xlfn.IFS(D642&lt;=5, "$1-5", D642&lt;=10, "$6-10",D642&lt;=15,"$11-15", D642&lt;=20, "$16-20", D642&gt;20, "$20+")</f>
        <v>$6-10</v>
      </c>
      <c r="F642" s="2" t="s">
        <v>14</v>
      </c>
      <c r="G642" s="2" t="s">
        <v>11</v>
      </c>
      <c r="H642" s="1">
        <v>44951</v>
      </c>
      <c r="I642">
        <f t="shared" ref="I642:I705" si="40">IFERROR(YEAR(H642), "N/A")</f>
        <v>2023</v>
      </c>
      <c r="J642" s="1" t="str" cm="1">
        <f t="array" ref="J642">IFERROR(TEXT(H642, "[$-en-US]mmm"), _xleta.N/A)</f>
        <v>Jan</v>
      </c>
      <c r="K642">
        <f t="shared" ref="K642:K705" si="41">IFERROR(DAY(H642), "N/A")</f>
        <v>25</v>
      </c>
      <c r="L642" s="1" t="str">
        <f t="shared" ref="L642:L705" si="42">IFERROR(TEXT(K642, "[$-en-US]dddd"), "N/A")</f>
        <v>Wednesday</v>
      </c>
      <c r="M642" t="str">
        <f t="shared" ref="M642:M705" si="43">IF(AND(H642="Error",F642="Error"), "No","Yes")</f>
        <v>Yes</v>
      </c>
    </row>
    <row r="643" spans="1:13">
      <c r="A643" t="s">
        <v>13</v>
      </c>
      <c r="B643">
        <v>4</v>
      </c>
      <c r="C643">
        <v>3</v>
      </c>
      <c r="D643">
        <v>12</v>
      </c>
      <c r="E643" s="7" t="str" cm="1">
        <f t="array" ref="E643">_xlfn.IFS(D643&lt;=5, "$1-5", D643&lt;=10, "$6-10",D643&lt;=15,"$11-15", D643&lt;=20, "$16-20", D643&gt;20, "$20+")</f>
        <v>$11-15</v>
      </c>
      <c r="F643" s="2" t="s">
        <v>10</v>
      </c>
      <c r="G643" s="2" t="s">
        <v>15</v>
      </c>
      <c r="H643" s="1">
        <v>44951</v>
      </c>
      <c r="I643">
        <f t="shared" si="40"/>
        <v>2023</v>
      </c>
      <c r="J643" s="1" t="str" cm="1">
        <f t="array" ref="J643">IFERROR(TEXT(H643, "[$-en-US]mmm"), _xleta.N/A)</f>
        <v>Jan</v>
      </c>
      <c r="K643">
        <f t="shared" si="41"/>
        <v>25</v>
      </c>
      <c r="L643" s="1" t="str">
        <f t="shared" si="42"/>
        <v>Wednesday</v>
      </c>
      <c r="M643" t="str">
        <f t="shared" si="43"/>
        <v>Yes</v>
      </c>
    </row>
    <row r="644" spans="1:13">
      <c r="A644" t="s">
        <v>39</v>
      </c>
      <c r="B644">
        <v>1</v>
      </c>
      <c r="C644">
        <v>3</v>
      </c>
      <c r="D644">
        <v>3</v>
      </c>
      <c r="E644" s="7" t="str" cm="1">
        <f t="array" ref="E644">_xlfn.IFS(D644&lt;=5, "$1-5", D644&lt;=10, "$6-10",D644&lt;=15,"$11-15", D644&lt;=20, "$16-20", D644&gt;20, "$20+")</f>
        <v>$1-5</v>
      </c>
      <c r="F644" s="2" t="s">
        <v>14</v>
      </c>
      <c r="G644" s="2" t="s">
        <v>10023</v>
      </c>
      <c r="H644" s="1">
        <v>44951</v>
      </c>
      <c r="I644">
        <f t="shared" si="40"/>
        <v>2023</v>
      </c>
      <c r="J644" s="1" t="str" cm="1">
        <f t="array" ref="J644">IFERROR(TEXT(H644, "[$-en-US]mmm"), _xleta.N/A)</f>
        <v>Jan</v>
      </c>
      <c r="K644">
        <f t="shared" si="41"/>
        <v>25</v>
      </c>
      <c r="L644" s="1" t="str">
        <f t="shared" si="42"/>
        <v>Wednesday</v>
      </c>
      <c r="M644" t="str">
        <f t="shared" si="43"/>
        <v>Yes</v>
      </c>
    </row>
    <row r="645" spans="1:13">
      <c r="A645" t="s">
        <v>65</v>
      </c>
      <c r="B645">
        <v>5</v>
      </c>
      <c r="C645">
        <v>1.5</v>
      </c>
      <c r="D645">
        <v>7.5</v>
      </c>
      <c r="E645" s="7" t="str" cm="1">
        <f t="array" ref="E645">_xlfn.IFS(D645&lt;=5, "$1-5", D645&lt;=10, "$6-10",D645&lt;=15,"$11-15", D645&lt;=20, "$16-20", D645&gt;20, "$20+")</f>
        <v>$6-10</v>
      </c>
      <c r="F645" s="2" t="s">
        <v>10023</v>
      </c>
      <c r="G645" s="2" t="s">
        <v>10025</v>
      </c>
      <c r="H645" s="1">
        <v>44951</v>
      </c>
      <c r="I645">
        <f t="shared" si="40"/>
        <v>2023</v>
      </c>
      <c r="J645" s="1" t="str" cm="1">
        <f t="array" ref="J645">IFERROR(TEXT(H645, "[$-en-US]mmm"), _xleta.N/A)</f>
        <v>Jan</v>
      </c>
      <c r="K645">
        <f t="shared" si="41"/>
        <v>25</v>
      </c>
      <c r="L645" s="1" t="str">
        <f t="shared" si="42"/>
        <v>Wednesday</v>
      </c>
      <c r="M645" t="str">
        <f t="shared" si="43"/>
        <v>Yes</v>
      </c>
    </row>
    <row r="646" spans="1:13">
      <c r="A646" t="s">
        <v>39</v>
      </c>
      <c r="B646">
        <v>2</v>
      </c>
      <c r="C646">
        <v>3</v>
      </c>
      <c r="D646">
        <v>6</v>
      </c>
      <c r="E646" s="7" t="str" cm="1">
        <f t="array" ref="E646">_xlfn.IFS(D646&lt;=5, "$1-5", D646&lt;=10, "$6-10",D646&lt;=15,"$11-15", D646&lt;=20, "$16-20", D646&gt;20, "$20+")</f>
        <v>$6-10</v>
      </c>
      <c r="F646" s="2" t="s">
        <v>14</v>
      </c>
      <c r="G646" s="2" t="s">
        <v>11</v>
      </c>
      <c r="H646" s="1">
        <v>44951</v>
      </c>
      <c r="I646">
        <f t="shared" si="40"/>
        <v>2023</v>
      </c>
      <c r="J646" s="1" t="str" cm="1">
        <f t="array" ref="J646">IFERROR(TEXT(H646, "[$-en-US]mmm"), _xleta.N/A)</f>
        <v>Jan</v>
      </c>
      <c r="K646">
        <f t="shared" si="41"/>
        <v>25</v>
      </c>
      <c r="L646" s="1" t="str">
        <f t="shared" si="42"/>
        <v>Wednesday</v>
      </c>
      <c r="M646" t="str">
        <f t="shared" si="43"/>
        <v>Yes</v>
      </c>
    </row>
    <row r="647" spans="1:13">
      <c r="A647" t="s">
        <v>10023</v>
      </c>
      <c r="B647">
        <v>3</v>
      </c>
      <c r="C647">
        <v>3</v>
      </c>
      <c r="D647">
        <f>$B647*$C647</f>
        <v>9</v>
      </c>
      <c r="E647" s="7" t="str" cm="1">
        <f t="array" ref="E647">_xlfn.IFS(D647&lt;=5, "$1-5", D647&lt;=10, "$6-10",D647&lt;=15,"$11-15", D647&lt;=20, "$16-20", D647&gt;20, "$20+")</f>
        <v>$6-10</v>
      </c>
      <c r="F647" s="2" t="s">
        <v>14</v>
      </c>
      <c r="G647" s="2" t="s">
        <v>11</v>
      </c>
      <c r="H647" s="1">
        <v>44951</v>
      </c>
      <c r="I647">
        <f t="shared" si="40"/>
        <v>2023</v>
      </c>
      <c r="J647" s="1" t="str" cm="1">
        <f t="array" ref="J647">IFERROR(TEXT(H647, "[$-en-US]mmm"), _xleta.N/A)</f>
        <v>Jan</v>
      </c>
      <c r="K647">
        <f t="shared" si="41"/>
        <v>25</v>
      </c>
      <c r="L647" s="1" t="str">
        <f t="shared" si="42"/>
        <v>Wednesday</v>
      </c>
      <c r="M647" t="str">
        <f t="shared" si="43"/>
        <v>Yes</v>
      </c>
    </row>
    <row r="648" spans="1:13">
      <c r="A648" t="s">
        <v>65</v>
      </c>
      <c r="B648">
        <v>3</v>
      </c>
      <c r="C648">
        <v>1.5</v>
      </c>
      <c r="D648">
        <v>4.5</v>
      </c>
      <c r="E648" s="7" t="str" cm="1">
        <f t="array" ref="E648">_xlfn.IFS(D648&lt;=5, "$1-5", D648&lt;=10, "$6-10",D648&lt;=15,"$11-15", D648&lt;=20, "$16-20", D648&gt;20, "$20+")</f>
        <v>$1-5</v>
      </c>
      <c r="F648" s="2" t="s">
        <v>10023</v>
      </c>
      <c r="G648" s="2" t="s">
        <v>15</v>
      </c>
      <c r="H648" s="1">
        <v>44951</v>
      </c>
      <c r="I648">
        <f t="shared" si="40"/>
        <v>2023</v>
      </c>
      <c r="J648" s="1" t="str" cm="1">
        <f t="array" ref="J648">IFERROR(TEXT(H648, "[$-en-US]mmm"), _xleta.N/A)</f>
        <v>Jan</v>
      </c>
      <c r="K648">
        <f t="shared" si="41"/>
        <v>25</v>
      </c>
      <c r="L648" s="1" t="str">
        <f t="shared" si="42"/>
        <v>Wednesday</v>
      </c>
      <c r="M648" t="str">
        <f t="shared" si="43"/>
        <v>Yes</v>
      </c>
    </row>
    <row r="649" spans="1:13">
      <c r="A649" t="s">
        <v>20</v>
      </c>
      <c r="B649">
        <v>1</v>
      </c>
      <c r="C649">
        <v>5</v>
      </c>
      <c r="D649">
        <v>5</v>
      </c>
      <c r="E649" s="7" t="str" cm="1">
        <f t="array" ref="E649">_xlfn.IFS(D649&lt;=5, "$1-5", D649&lt;=10, "$6-10",D649&lt;=15,"$11-15", D649&lt;=20, "$16-20", D649&gt;20, "$20+")</f>
        <v>$1-5</v>
      </c>
      <c r="F649" s="2" t="s">
        <v>14</v>
      </c>
      <c r="G649" s="2" t="s">
        <v>11</v>
      </c>
      <c r="H649" s="1">
        <v>44951</v>
      </c>
      <c r="I649">
        <f t="shared" si="40"/>
        <v>2023</v>
      </c>
      <c r="J649" s="1" t="str" cm="1">
        <f t="array" ref="J649">IFERROR(TEXT(H649, "[$-en-US]mmm"), _xleta.N/A)</f>
        <v>Jan</v>
      </c>
      <c r="K649">
        <f t="shared" si="41"/>
        <v>25</v>
      </c>
      <c r="L649" s="1" t="str">
        <f t="shared" si="42"/>
        <v>Wednesday</v>
      </c>
      <c r="M649" t="str">
        <f t="shared" si="43"/>
        <v>Yes</v>
      </c>
    </row>
    <row r="650" spans="1:13">
      <c r="A650" t="s">
        <v>20</v>
      </c>
      <c r="B650">
        <f>$D650/$C650</f>
        <v>4</v>
      </c>
      <c r="C650">
        <v>5</v>
      </c>
      <c r="D650">
        <v>20</v>
      </c>
      <c r="E650" s="7" t="str" cm="1">
        <f t="array" ref="E650">_xlfn.IFS(D650&lt;=5, "$1-5", D650&lt;=10, "$6-10",D650&lt;=15,"$11-15", D650&lt;=20, "$16-20", D650&gt;20, "$20+")</f>
        <v>$16-20</v>
      </c>
      <c r="F650" s="2" t="s">
        <v>10023</v>
      </c>
      <c r="G650" s="2" t="s">
        <v>11</v>
      </c>
      <c r="H650" s="1">
        <v>44951</v>
      </c>
      <c r="I650">
        <f t="shared" si="40"/>
        <v>2023</v>
      </c>
      <c r="J650" s="1" t="str" cm="1">
        <f t="array" ref="J650">IFERROR(TEXT(H650, "[$-en-US]mmm"), _xleta.N/A)</f>
        <v>Jan</v>
      </c>
      <c r="K650">
        <f t="shared" si="41"/>
        <v>25</v>
      </c>
      <c r="L650" s="1" t="str">
        <f t="shared" si="42"/>
        <v>Wednesday</v>
      </c>
      <c r="M650" t="str">
        <f t="shared" si="43"/>
        <v>Yes</v>
      </c>
    </row>
    <row r="651" spans="1:13">
      <c r="A651" t="s">
        <v>39</v>
      </c>
      <c r="B651">
        <v>3</v>
      </c>
      <c r="C651">
        <v>3</v>
      </c>
      <c r="D651">
        <v>9</v>
      </c>
      <c r="E651" s="7" t="str" cm="1">
        <f t="array" ref="E651">_xlfn.IFS(D651&lt;=5, "$1-5", D651&lt;=10, "$6-10",D651&lt;=15,"$11-15", D651&lt;=20, "$16-20", D651&gt;20, "$20+")</f>
        <v>$6-10</v>
      </c>
      <c r="F651" s="2" t="s">
        <v>10</v>
      </c>
      <c r="G651" s="2" t="s">
        <v>10023</v>
      </c>
      <c r="H651" s="1">
        <v>44951</v>
      </c>
      <c r="I651">
        <f t="shared" si="40"/>
        <v>2023</v>
      </c>
      <c r="J651" s="1" t="str" cm="1">
        <f t="array" ref="J651">IFERROR(TEXT(H651, "[$-en-US]mmm"), _xleta.N/A)</f>
        <v>Jan</v>
      </c>
      <c r="K651">
        <f t="shared" si="41"/>
        <v>25</v>
      </c>
      <c r="L651" s="1" t="str">
        <f t="shared" si="42"/>
        <v>Wednesday</v>
      </c>
      <c r="M651" t="str">
        <f t="shared" si="43"/>
        <v>Yes</v>
      </c>
    </row>
    <row r="652" spans="1:13">
      <c r="A652" t="s">
        <v>9</v>
      </c>
      <c r="B652">
        <v>3</v>
      </c>
      <c r="C652">
        <v>2</v>
      </c>
      <c r="D652">
        <v>6</v>
      </c>
      <c r="E652" s="7" t="str" cm="1">
        <f t="array" ref="E652">_xlfn.IFS(D652&lt;=5, "$1-5", D652&lt;=10, "$6-10",D652&lt;=15,"$11-15", D652&lt;=20, "$16-20", D652&gt;20, "$20+")</f>
        <v>$6-10</v>
      </c>
      <c r="F652" s="2" t="s">
        <v>10023</v>
      </c>
      <c r="G652" s="2" t="s">
        <v>11</v>
      </c>
      <c r="H652" s="1">
        <v>44952</v>
      </c>
      <c r="I652">
        <f t="shared" si="40"/>
        <v>2023</v>
      </c>
      <c r="J652" s="1" t="str" cm="1">
        <f t="array" ref="J652">IFERROR(TEXT(H652, "[$-en-US]mmm"), _xleta.N/A)</f>
        <v>Jan</v>
      </c>
      <c r="K652">
        <f t="shared" si="41"/>
        <v>26</v>
      </c>
      <c r="L652" s="1" t="str">
        <f t="shared" si="42"/>
        <v>Thursday</v>
      </c>
      <c r="M652" t="str">
        <f t="shared" si="43"/>
        <v>Yes</v>
      </c>
    </row>
    <row r="653" spans="1:13">
      <c r="A653" t="s">
        <v>39</v>
      </c>
      <c r="B653">
        <v>5</v>
      </c>
      <c r="C653">
        <v>3</v>
      </c>
      <c r="D653">
        <v>15</v>
      </c>
      <c r="E653" s="7" t="str" cm="1">
        <f t="array" ref="E653">_xlfn.IFS(D653&lt;=5, "$1-5", D653&lt;=10, "$6-10",D653&lt;=15,"$11-15", D653&lt;=20, "$16-20", D653&gt;20, "$20+")</f>
        <v>$11-15</v>
      </c>
      <c r="F653" s="2" t="s">
        <v>10</v>
      </c>
      <c r="G653" s="2" t="s">
        <v>10023</v>
      </c>
      <c r="H653" s="1">
        <v>44952</v>
      </c>
      <c r="I653">
        <f t="shared" si="40"/>
        <v>2023</v>
      </c>
      <c r="J653" s="1" t="str" cm="1">
        <f t="array" ref="J653">IFERROR(TEXT(H653, "[$-en-US]mmm"), _xleta.N/A)</f>
        <v>Jan</v>
      </c>
      <c r="K653">
        <f t="shared" si="41"/>
        <v>26</v>
      </c>
      <c r="L653" s="1" t="str">
        <f t="shared" si="42"/>
        <v>Thursday</v>
      </c>
      <c r="M653" t="str">
        <f t="shared" si="43"/>
        <v>Yes</v>
      </c>
    </row>
    <row r="654" spans="1:13">
      <c r="A654" t="s">
        <v>17</v>
      </c>
      <c r="B654">
        <v>3</v>
      </c>
      <c r="C654">
        <v>1</v>
      </c>
      <c r="D654">
        <v>3</v>
      </c>
      <c r="E654" s="7" t="str" cm="1">
        <f t="array" ref="E654">_xlfn.IFS(D654&lt;=5, "$1-5", D654&lt;=10, "$6-10",D654&lt;=15,"$11-15", D654&lt;=20, "$16-20", D654&gt;20, "$20+")</f>
        <v>$1-5</v>
      </c>
      <c r="F654" s="2" t="s">
        <v>14</v>
      </c>
      <c r="G654" s="2" t="s">
        <v>11</v>
      </c>
      <c r="H654" s="1">
        <v>44952</v>
      </c>
      <c r="I654">
        <f t="shared" si="40"/>
        <v>2023</v>
      </c>
      <c r="J654" s="1" t="str" cm="1">
        <f t="array" ref="J654">IFERROR(TEXT(H654, "[$-en-US]mmm"), _xleta.N/A)</f>
        <v>Jan</v>
      </c>
      <c r="K654">
        <f t="shared" si="41"/>
        <v>26</v>
      </c>
      <c r="L654" s="1" t="str">
        <f t="shared" si="42"/>
        <v>Thursday</v>
      </c>
      <c r="M654" t="str">
        <f t="shared" si="43"/>
        <v>Yes</v>
      </c>
    </row>
    <row r="655" spans="1:13">
      <c r="A655" t="s">
        <v>65</v>
      </c>
      <c r="B655">
        <v>5</v>
      </c>
      <c r="C655">
        <v>1.5</v>
      </c>
      <c r="D655">
        <v>7.5</v>
      </c>
      <c r="E655" s="7" t="str" cm="1">
        <f t="array" ref="E655">_xlfn.IFS(D655&lt;=5, "$1-5", D655&lt;=10, "$6-10",D655&lt;=15,"$11-15", D655&lt;=20, "$16-20", D655&gt;20, "$20+")</f>
        <v>$6-10</v>
      </c>
      <c r="F655" s="2" t="s">
        <v>10</v>
      </c>
      <c r="G655" s="2" t="s">
        <v>10023</v>
      </c>
      <c r="H655" s="1">
        <v>44952</v>
      </c>
      <c r="I655">
        <f t="shared" si="40"/>
        <v>2023</v>
      </c>
      <c r="J655" s="1" t="str" cm="1">
        <f t="array" ref="J655">IFERROR(TEXT(H655, "[$-en-US]mmm"), _xleta.N/A)</f>
        <v>Jan</v>
      </c>
      <c r="K655">
        <f t="shared" si="41"/>
        <v>26</v>
      </c>
      <c r="L655" s="1" t="str">
        <f t="shared" si="42"/>
        <v>Thursday</v>
      </c>
      <c r="M655" t="str">
        <f t="shared" si="43"/>
        <v>Yes</v>
      </c>
    </row>
    <row r="656" spans="1:13">
      <c r="A656" t="s">
        <v>25</v>
      </c>
      <c r="B656">
        <v>1</v>
      </c>
      <c r="C656">
        <v>4</v>
      </c>
      <c r="D656">
        <v>4</v>
      </c>
      <c r="E656" s="7" t="str" cm="1">
        <f t="array" ref="E656">_xlfn.IFS(D656&lt;=5, "$1-5", D656&lt;=10, "$6-10",D656&lt;=15,"$11-15", D656&lt;=20, "$16-20", D656&gt;20, "$20+")</f>
        <v>$1-5</v>
      </c>
      <c r="F656" s="2" t="s">
        <v>10</v>
      </c>
      <c r="G656" s="2" t="s">
        <v>10023</v>
      </c>
      <c r="H656" s="1">
        <v>44952</v>
      </c>
      <c r="I656">
        <f t="shared" si="40"/>
        <v>2023</v>
      </c>
      <c r="J656" s="1" t="str" cm="1">
        <f t="array" ref="J656">IFERROR(TEXT(H656, "[$-en-US]mmm"), _xleta.N/A)</f>
        <v>Jan</v>
      </c>
      <c r="K656">
        <f t="shared" si="41"/>
        <v>26</v>
      </c>
      <c r="L656" s="1" t="str">
        <f t="shared" si="42"/>
        <v>Thursday</v>
      </c>
      <c r="M656" t="str">
        <f t="shared" si="43"/>
        <v>Yes</v>
      </c>
    </row>
    <row r="657" spans="1:13">
      <c r="A657" t="s">
        <v>9</v>
      </c>
      <c r="B657">
        <v>4</v>
      </c>
      <c r="C657">
        <v>2</v>
      </c>
      <c r="D657">
        <v>8</v>
      </c>
      <c r="E657" s="7" t="str" cm="1">
        <f t="array" ref="E657">_xlfn.IFS(D657&lt;=5, "$1-5", D657&lt;=10, "$6-10",D657&lt;=15,"$11-15", D657&lt;=20, "$16-20", D657&gt;20, "$20+")</f>
        <v>$6-10</v>
      </c>
      <c r="F657" s="2" t="s">
        <v>10023</v>
      </c>
      <c r="G657" s="2" t="s">
        <v>10023</v>
      </c>
      <c r="H657" s="1">
        <v>44952</v>
      </c>
      <c r="I657">
        <f t="shared" si="40"/>
        <v>2023</v>
      </c>
      <c r="J657" s="1" t="str" cm="1">
        <f t="array" ref="J657">IFERROR(TEXT(H657, "[$-en-US]mmm"), _xleta.N/A)</f>
        <v>Jan</v>
      </c>
      <c r="K657">
        <f t="shared" si="41"/>
        <v>26</v>
      </c>
      <c r="L657" s="1" t="str">
        <f t="shared" si="42"/>
        <v>Thursday</v>
      </c>
      <c r="M657" t="str">
        <f t="shared" si="43"/>
        <v>Yes</v>
      </c>
    </row>
    <row r="658" spans="1:13">
      <c r="A658" t="s">
        <v>39</v>
      </c>
      <c r="B658">
        <v>2</v>
      </c>
      <c r="C658">
        <v>3</v>
      </c>
      <c r="D658">
        <v>6</v>
      </c>
      <c r="E658" s="7" t="str" cm="1">
        <f t="array" ref="E658">_xlfn.IFS(D658&lt;=5, "$1-5", D658&lt;=10, "$6-10",D658&lt;=15,"$11-15", D658&lt;=20, "$16-20", D658&gt;20, "$20+")</f>
        <v>$6-10</v>
      </c>
      <c r="F658" s="2" t="s">
        <v>14</v>
      </c>
      <c r="G658" s="2" t="s">
        <v>10023</v>
      </c>
      <c r="H658" s="1">
        <v>44952</v>
      </c>
      <c r="I658">
        <f t="shared" si="40"/>
        <v>2023</v>
      </c>
      <c r="J658" s="1" t="str" cm="1">
        <f t="array" ref="J658">IFERROR(TEXT(H658, "[$-en-US]mmm"), _xleta.N/A)</f>
        <v>Jan</v>
      </c>
      <c r="K658">
        <f t="shared" si="41"/>
        <v>26</v>
      </c>
      <c r="L658" s="1" t="str">
        <f t="shared" si="42"/>
        <v>Thursday</v>
      </c>
      <c r="M658" t="str">
        <f t="shared" si="43"/>
        <v>Yes</v>
      </c>
    </row>
    <row r="659" spans="1:13">
      <c r="A659" t="s">
        <v>39</v>
      </c>
      <c r="B659">
        <v>2</v>
      </c>
      <c r="C659">
        <v>3</v>
      </c>
      <c r="D659">
        <v>6</v>
      </c>
      <c r="E659" s="7" t="str" cm="1">
        <f t="array" ref="E659">_xlfn.IFS(D659&lt;=5, "$1-5", D659&lt;=10, "$6-10",D659&lt;=15,"$11-15", D659&lt;=20, "$16-20", D659&gt;20, "$20+")</f>
        <v>$6-10</v>
      </c>
      <c r="F659" s="2" t="s">
        <v>23</v>
      </c>
      <c r="G659" s="2" t="s">
        <v>11</v>
      </c>
      <c r="H659" s="1">
        <v>44952</v>
      </c>
      <c r="I659">
        <f t="shared" si="40"/>
        <v>2023</v>
      </c>
      <c r="J659" s="1" t="str" cm="1">
        <f t="array" ref="J659">IFERROR(TEXT(H659, "[$-en-US]mmm"), _xleta.N/A)</f>
        <v>Jan</v>
      </c>
      <c r="K659">
        <f t="shared" si="41"/>
        <v>26</v>
      </c>
      <c r="L659" s="1" t="str">
        <f t="shared" si="42"/>
        <v>Thursday</v>
      </c>
      <c r="M659" t="str">
        <f t="shared" si="43"/>
        <v>Yes</v>
      </c>
    </row>
    <row r="660" spans="1:13">
      <c r="A660" t="s">
        <v>17</v>
      </c>
      <c r="B660">
        <v>5</v>
      </c>
      <c r="C660">
        <v>1</v>
      </c>
      <c r="D660">
        <f>$B660*$C660</f>
        <v>5</v>
      </c>
      <c r="E660" s="7" t="str" cm="1">
        <f t="array" ref="E660">_xlfn.IFS(D660&lt;=5, "$1-5", D660&lt;=10, "$6-10",D660&lt;=15,"$11-15", D660&lt;=20, "$16-20", D660&gt;20, "$20+")</f>
        <v>$1-5</v>
      </c>
      <c r="F660" s="2" t="s">
        <v>10023</v>
      </c>
      <c r="G660" s="2" t="s">
        <v>11</v>
      </c>
      <c r="H660" s="1">
        <v>44952</v>
      </c>
      <c r="I660">
        <f t="shared" si="40"/>
        <v>2023</v>
      </c>
      <c r="J660" s="1" t="str" cm="1">
        <f t="array" ref="J660">IFERROR(TEXT(H660, "[$-en-US]mmm"), _xleta.N/A)</f>
        <v>Jan</v>
      </c>
      <c r="K660">
        <f t="shared" si="41"/>
        <v>26</v>
      </c>
      <c r="L660" s="1" t="str">
        <f t="shared" si="42"/>
        <v>Thursday</v>
      </c>
      <c r="M660" t="str">
        <f t="shared" si="43"/>
        <v>Yes</v>
      </c>
    </row>
    <row r="661" spans="1:13">
      <c r="A661" t="s">
        <v>17</v>
      </c>
      <c r="B661">
        <v>4</v>
      </c>
      <c r="C661">
        <v>1</v>
      </c>
      <c r="D661">
        <v>4</v>
      </c>
      <c r="E661" s="7" t="str" cm="1">
        <f t="array" ref="E661">_xlfn.IFS(D661&lt;=5, "$1-5", D661&lt;=10, "$6-10",D661&lt;=15,"$11-15", D661&lt;=20, "$16-20", D661&gt;20, "$20+")</f>
        <v>$1-5</v>
      </c>
      <c r="F661" s="2" t="s">
        <v>14</v>
      </c>
      <c r="G661" s="2" t="s">
        <v>15</v>
      </c>
      <c r="H661" s="1">
        <v>44952</v>
      </c>
      <c r="I661">
        <f t="shared" si="40"/>
        <v>2023</v>
      </c>
      <c r="J661" s="1" t="str" cm="1">
        <f t="array" ref="J661">IFERROR(TEXT(H661, "[$-en-US]mmm"), _xleta.N/A)</f>
        <v>Jan</v>
      </c>
      <c r="K661">
        <f t="shared" si="41"/>
        <v>26</v>
      </c>
      <c r="L661" s="1" t="str">
        <f t="shared" si="42"/>
        <v>Thursday</v>
      </c>
      <c r="M661" t="str">
        <f t="shared" si="43"/>
        <v>Yes</v>
      </c>
    </row>
    <row r="662" spans="1:13">
      <c r="A662" t="s">
        <v>65</v>
      </c>
      <c r="B662">
        <v>5</v>
      </c>
      <c r="C662">
        <v>1.5</v>
      </c>
      <c r="D662">
        <v>7.5</v>
      </c>
      <c r="E662" s="7" t="str" cm="1">
        <f t="array" ref="E662">_xlfn.IFS(D662&lt;=5, "$1-5", D662&lt;=10, "$6-10",D662&lt;=15,"$11-15", D662&lt;=20, "$16-20", D662&gt;20, "$20+")</f>
        <v>$6-10</v>
      </c>
      <c r="F662" s="2" t="s">
        <v>10</v>
      </c>
      <c r="G662" s="2" t="s">
        <v>11</v>
      </c>
      <c r="H662" s="1">
        <v>44952</v>
      </c>
      <c r="I662">
        <f t="shared" si="40"/>
        <v>2023</v>
      </c>
      <c r="J662" s="1" t="str" cm="1">
        <f t="array" ref="J662">IFERROR(TEXT(H662, "[$-en-US]mmm"), _xleta.N/A)</f>
        <v>Jan</v>
      </c>
      <c r="K662">
        <f t="shared" si="41"/>
        <v>26</v>
      </c>
      <c r="L662" s="1" t="str">
        <f t="shared" si="42"/>
        <v>Thursday</v>
      </c>
      <c r="M662" t="str">
        <f t="shared" si="43"/>
        <v>Yes</v>
      </c>
    </row>
    <row r="663" spans="1:13">
      <c r="A663" t="s">
        <v>65</v>
      </c>
      <c r="B663">
        <v>2</v>
      </c>
      <c r="C663">
        <v>1.5</v>
      </c>
      <c r="D663">
        <v>3</v>
      </c>
      <c r="E663" s="7" t="str" cm="1">
        <f t="array" ref="E663">_xlfn.IFS(D663&lt;=5, "$1-5", D663&lt;=10, "$6-10",D663&lt;=15,"$11-15", D663&lt;=20, "$16-20", D663&gt;20, "$20+")</f>
        <v>$1-5</v>
      </c>
      <c r="F663" s="2" t="s">
        <v>10023</v>
      </c>
      <c r="G663" s="2" t="s">
        <v>10023</v>
      </c>
      <c r="H663" s="1">
        <v>44952</v>
      </c>
      <c r="I663">
        <f t="shared" si="40"/>
        <v>2023</v>
      </c>
      <c r="J663" s="1" t="str" cm="1">
        <f t="array" ref="J663">IFERROR(TEXT(H663, "[$-en-US]mmm"), _xleta.N/A)</f>
        <v>Jan</v>
      </c>
      <c r="K663">
        <f t="shared" si="41"/>
        <v>26</v>
      </c>
      <c r="L663" s="1" t="str">
        <f t="shared" si="42"/>
        <v>Thursday</v>
      </c>
      <c r="M663" t="str">
        <f t="shared" si="43"/>
        <v>Yes</v>
      </c>
    </row>
    <row r="664" spans="1:13">
      <c r="A664" t="s">
        <v>13</v>
      </c>
      <c r="B664">
        <v>3</v>
      </c>
      <c r="C664">
        <v>3</v>
      </c>
      <c r="D664">
        <v>9</v>
      </c>
      <c r="E664" s="7" t="str" cm="1">
        <f t="array" ref="E664">_xlfn.IFS(D664&lt;=5, "$1-5", D664&lt;=10, "$6-10",D664&lt;=15,"$11-15", D664&lt;=20, "$16-20", D664&gt;20, "$20+")</f>
        <v>$6-10</v>
      </c>
      <c r="F664" s="2" t="s">
        <v>14</v>
      </c>
      <c r="G664" s="2" t="s">
        <v>15</v>
      </c>
      <c r="H664" s="1">
        <v>44952</v>
      </c>
      <c r="I664">
        <f t="shared" si="40"/>
        <v>2023</v>
      </c>
      <c r="J664" s="1" t="str" cm="1">
        <f t="array" ref="J664">IFERROR(TEXT(H664, "[$-en-US]mmm"), _xleta.N/A)</f>
        <v>Jan</v>
      </c>
      <c r="K664">
        <f t="shared" si="41"/>
        <v>26</v>
      </c>
      <c r="L664" s="1" t="str">
        <f t="shared" si="42"/>
        <v>Thursday</v>
      </c>
      <c r="M664" t="str">
        <f t="shared" si="43"/>
        <v>Yes</v>
      </c>
    </row>
    <row r="665" spans="1:13">
      <c r="A665" t="s">
        <v>28</v>
      </c>
      <c r="B665">
        <v>1</v>
      </c>
      <c r="C665">
        <v>4</v>
      </c>
      <c r="D665">
        <v>4</v>
      </c>
      <c r="E665" s="7" t="str" cm="1">
        <f t="array" ref="E665">_xlfn.IFS(D665&lt;=5, "$1-5", D665&lt;=10, "$6-10",D665&lt;=15,"$11-15", D665&lt;=20, "$16-20", D665&gt;20, "$20+")</f>
        <v>$1-5</v>
      </c>
      <c r="F665" s="2" t="s">
        <v>10023</v>
      </c>
      <c r="G665" s="2" t="s">
        <v>10023</v>
      </c>
      <c r="H665" s="1">
        <v>44952</v>
      </c>
      <c r="I665">
        <f t="shared" si="40"/>
        <v>2023</v>
      </c>
      <c r="J665" s="1" t="str" cm="1">
        <f t="array" ref="J665">IFERROR(TEXT(H665, "[$-en-US]mmm"), _xleta.N/A)</f>
        <v>Jan</v>
      </c>
      <c r="K665">
        <f t="shared" si="41"/>
        <v>26</v>
      </c>
      <c r="L665" s="1" t="str">
        <f t="shared" si="42"/>
        <v>Thursday</v>
      </c>
      <c r="M665" t="str">
        <f t="shared" si="43"/>
        <v>Yes</v>
      </c>
    </row>
    <row r="666" spans="1:13">
      <c r="A666" t="s">
        <v>17</v>
      </c>
      <c r="B666">
        <f>$D666/$C666</f>
        <v>5</v>
      </c>
      <c r="C666">
        <v>1</v>
      </c>
      <c r="D666">
        <v>5</v>
      </c>
      <c r="E666" s="7" t="str" cm="1">
        <f t="array" ref="E666">_xlfn.IFS(D666&lt;=5, "$1-5", D666&lt;=10, "$6-10",D666&lt;=15,"$11-15", D666&lt;=20, "$16-20", D666&gt;20, "$20+")</f>
        <v>$1-5</v>
      </c>
      <c r="F666" s="2" t="s">
        <v>10023</v>
      </c>
      <c r="G666" s="2" t="s">
        <v>15</v>
      </c>
      <c r="H666" s="1">
        <v>44952</v>
      </c>
      <c r="I666">
        <f t="shared" si="40"/>
        <v>2023</v>
      </c>
      <c r="J666" s="1" t="str" cm="1">
        <f t="array" ref="J666">IFERROR(TEXT(H666, "[$-en-US]mmm"), _xleta.N/A)</f>
        <v>Jan</v>
      </c>
      <c r="K666">
        <f t="shared" si="41"/>
        <v>26</v>
      </c>
      <c r="L666" s="1" t="str">
        <f t="shared" si="42"/>
        <v>Thursday</v>
      </c>
      <c r="M666" t="str">
        <f t="shared" si="43"/>
        <v>Yes</v>
      </c>
    </row>
    <row r="667" spans="1:13">
      <c r="A667" t="s">
        <v>28</v>
      </c>
      <c r="B667">
        <v>3</v>
      </c>
      <c r="C667">
        <v>4</v>
      </c>
      <c r="D667">
        <v>12</v>
      </c>
      <c r="E667" s="7" t="str" cm="1">
        <f t="array" ref="E667">_xlfn.IFS(D667&lt;=5, "$1-5", D667&lt;=10, "$6-10",D667&lt;=15,"$11-15", D667&lt;=20, "$16-20", D667&gt;20, "$20+")</f>
        <v>$11-15</v>
      </c>
      <c r="F667" s="2" t="s">
        <v>23</v>
      </c>
      <c r="G667" s="2" t="s">
        <v>11</v>
      </c>
      <c r="H667" s="1">
        <v>44952</v>
      </c>
      <c r="I667">
        <f t="shared" si="40"/>
        <v>2023</v>
      </c>
      <c r="J667" s="1" t="str" cm="1">
        <f t="array" ref="J667">IFERROR(TEXT(H667, "[$-en-US]mmm"), _xleta.N/A)</f>
        <v>Jan</v>
      </c>
      <c r="K667">
        <f t="shared" si="41"/>
        <v>26</v>
      </c>
      <c r="L667" s="1" t="str">
        <f t="shared" si="42"/>
        <v>Thursday</v>
      </c>
      <c r="M667" t="str">
        <f t="shared" si="43"/>
        <v>Yes</v>
      </c>
    </row>
    <row r="668" spans="1:13">
      <c r="A668" t="s">
        <v>28</v>
      </c>
      <c r="B668">
        <f>$D668/$C668</f>
        <v>3</v>
      </c>
      <c r="C668">
        <v>4</v>
      </c>
      <c r="D668">
        <v>12</v>
      </c>
      <c r="E668" s="7" t="str" cm="1">
        <f t="array" ref="E668">_xlfn.IFS(D668&lt;=5, "$1-5", D668&lt;=10, "$6-10",D668&lt;=15,"$11-15", D668&lt;=20, "$16-20", D668&gt;20, "$20+")</f>
        <v>$11-15</v>
      </c>
      <c r="F668" s="2" t="s">
        <v>10023</v>
      </c>
      <c r="G668" s="2" t="s">
        <v>11</v>
      </c>
      <c r="H668" s="1">
        <v>44952</v>
      </c>
      <c r="I668">
        <f t="shared" si="40"/>
        <v>2023</v>
      </c>
      <c r="J668" s="1" t="str" cm="1">
        <f t="array" ref="J668">IFERROR(TEXT(H668, "[$-en-US]mmm"), _xleta.N/A)</f>
        <v>Jan</v>
      </c>
      <c r="K668">
        <f t="shared" si="41"/>
        <v>26</v>
      </c>
      <c r="L668" s="1" t="str">
        <f t="shared" si="42"/>
        <v>Thursday</v>
      </c>
      <c r="M668" t="str">
        <f t="shared" si="43"/>
        <v>Yes</v>
      </c>
    </row>
    <row r="669" spans="1:13">
      <c r="A669" t="s">
        <v>9</v>
      </c>
      <c r="B669">
        <v>1</v>
      </c>
      <c r="C669">
        <v>2</v>
      </c>
      <c r="D669">
        <v>2</v>
      </c>
      <c r="E669" s="7" t="str" cm="1">
        <f t="array" ref="E669">_xlfn.IFS(D669&lt;=5, "$1-5", D669&lt;=10, "$6-10",D669&lt;=15,"$11-15", D669&lt;=20, "$16-20", D669&gt;20, "$20+")</f>
        <v>$1-5</v>
      </c>
      <c r="F669" s="2" t="s">
        <v>10</v>
      </c>
      <c r="G669" s="2" t="s">
        <v>15</v>
      </c>
      <c r="H669" s="1">
        <v>44952</v>
      </c>
      <c r="I669">
        <f t="shared" si="40"/>
        <v>2023</v>
      </c>
      <c r="J669" s="1" t="str" cm="1">
        <f t="array" ref="J669">IFERROR(TEXT(H669, "[$-en-US]mmm"), _xleta.N/A)</f>
        <v>Jan</v>
      </c>
      <c r="K669">
        <f t="shared" si="41"/>
        <v>26</v>
      </c>
      <c r="L669" s="1" t="str">
        <f t="shared" si="42"/>
        <v>Thursday</v>
      </c>
      <c r="M669" t="str">
        <f t="shared" si="43"/>
        <v>Yes</v>
      </c>
    </row>
    <row r="670" spans="1:13">
      <c r="A670" t="s">
        <v>65</v>
      </c>
      <c r="B670">
        <v>2</v>
      </c>
      <c r="C670">
        <v>1.5</v>
      </c>
      <c r="D670">
        <v>3</v>
      </c>
      <c r="E670" s="7" t="str" cm="1">
        <f t="array" ref="E670">_xlfn.IFS(D670&lt;=5, "$1-5", D670&lt;=10, "$6-10",D670&lt;=15,"$11-15", D670&lt;=20, "$16-20", D670&gt;20, "$20+")</f>
        <v>$1-5</v>
      </c>
      <c r="F670" s="2" t="s">
        <v>10023</v>
      </c>
      <c r="G670" s="2" t="s">
        <v>10023</v>
      </c>
      <c r="H670" s="1">
        <v>44952</v>
      </c>
      <c r="I670">
        <f t="shared" si="40"/>
        <v>2023</v>
      </c>
      <c r="J670" s="1" t="str" cm="1">
        <f t="array" ref="J670">IFERROR(TEXT(H670, "[$-en-US]mmm"), _xleta.N/A)</f>
        <v>Jan</v>
      </c>
      <c r="K670">
        <f t="shared" si="41"/>
        <v>26</v>
      </c>
      <c r="L670" s="1" t="str">
        <f t="shared" si="42"/>
        <v>Thursday</v>
      </c>
      <c r="M670" t="str">
        <f t="shared" si="43"/>
        <v>Yes</v>
      </c>
    </row>
    <row r="671" spans="1:13">
      <c r="A671" t="s">
        <v>65</v>
      </c>
      <c r="B671">
        <v>3</v>
      </c>
      <c r="C671">
        <v>1.5</v>
      </c>
      <c r="D671">
        <v>4.5</v>
      </c>
      <c r="E671" s="7" t="str" cm="1">
        <f t="array" ref="E671">_xlfn.IFS(D671&lt;=5, "$1-5", D671&lt;=10, "$6-10",D671&lt;=15,"$11-15", D671&lt;=20, "$16-20", D671&gt;20, "$20+")</f>
        <v>$1-5</v>
      </c>
      <c r="F671" s="2" t="s">
        <v>23</v>
      </c>
      <c r="G671" s="2" t="s">
        <v>10023</v>
      </c>
      <c r="H671" s="1">
        <v>44952</v>
      </c>
      <c r="I671">
        <f t="shared" si="40"/>
        <v>2023</v>
      </c>
      <c r="J671" s="1" t="str" cm="1">
        <f t="array" ref="J671">IFERROR(TEXT(H671, "[$-en-US]mmm"), _xleta.N/A)</f>
        <v>Jan</v>
      </c>
      <c r="K671">
        <f t="shared" si="41"/>
        <v>26</v>
      </c>
      <c r="L671" s="1" t="str">
        <f t="shared" si="42"/>
        <v>Thursday</v>
      </c>
      <c r="M671" t="str">
        <f t="shared" si="43"/>
        <v>Yes</v>
      </c>
    </row>
    <row r="672" spans="1:13">
      <c r="A672" t="s">
        <v>65</v>
      </c>
      <c r="B672">
        <v>3</v>
      </c>
      <c r="C672">
        <v>1.5</v>
      </c>
      <c r="D672">
        <v>4.5</v>
      </c>
      <c r="E672" s="7" t="str" cm="1">
        <f t="array" ref="E672">_xlfn.IFS(D672&lt;=5, "$1-5", D672&lt;=10, "$6-10",D672&lt;=15,"$11-15", D672&lt;=20, "$16-20", D672&gt;20, "$20+")</f>
        <v>$1-5</v>
      </c>
      <c r="F672" s="2" t="s">
        <v>14</v>
      </c>
      <c r="G672" s="2" t="s">
        <v>11</v>
      </c>
      <c r="H672" s="1">
        <v>44952</v>
      </c>
      <c r="I672">
        <f t="shared" si="40"/>
        <v>2023</v>
      </c>
      <c r="J672" s="1" t="str" cm="1">
        <f t="array" ref="J672">IFERROR(TEXT(H672, "[$-en-US]mmm"), _xleta.N/A)</f>
        <v>Jan</v>
      </c>
      <c r="K672">
        <f t="shared" si="41"/>
        <v>26</v>
      </c>
      <c r="L672" s="1" t="str">
        <f t="shared" si="42"/>
        <v>Thursday</v>
      </c>
      <c r="M672" t="str">
        <f t="shared" si="43"/>
        <v>Yes</v>
      </c>
    </row>
    <row r="673" spans="1:13">
      <c r="A673" t="s">
        <v>13</v>
      </c>
      <c r="B673">
        <v>2</v>
      </c>
      <c r="C673">
        <v>3</v>
      </c>
      <c r="D673">
        <v>6</v>
      </c>
      <c r="E673" s="7" t="str" cm="1">
        <f t="array" ref="E673">_xlfn.IFS(D673&lt;=5, "$1-5", D673&lt;=10, "$6-10",D673&lt;=15,"$11-15", D673&lt;=20, "$16-20", D673&gt;20, "$20+")</f>
        <v>$6-10</v>
      </c>
      <c r="F673" s="2" t="s">
        <v>23</v>
      </c>
      <c r="G673" s="2" t="s">
        <v>15</v>
      </c>
      <c r="H673" s="1">
        <v>44952</v>
      </c>
      <c r="I673">
        <f t="shared" si="40"/>
        <v>2023</v>
      </c>
      <c r="J673" s="1" t="str" cm="1">
        <f t="array" ref="J673">IFERROR(TEXT(H673, "[$-en-US]mmm"), _xleta.N/A)</f>
        <v>Jan</v>
      </c>
      <c r="K673">
        <f t="shared" si="41"/>
        <v>26</v>
      </c>
      <c r="L673" s="1" t="str">
        <f t="shared" si="42"/>
        <v>Thursday</v>
      </c>
      <c r="M673" t="str">
        <f t="shared" si="43"/>
        <v>Yes</v>
      </c>
    </row>
    <row r="674" spans="1:13">
      <c r="A674" t="s">
        <v>20</v>
      </c>
      <c r="B674">
        <v>2</v>
      </c>
      <c r="C674">
        <v>5</v>
      </c>
      <c r="D674">
        <v>10</v>
      </c>
      <c r="E674" s="7" t="str" cm="1">
        <f t="array" ref="E674">_xlfn.IFS(D674&lt;=5, "$1-5", D674&lt;=10, "$6-10",D674&lt;=15,"$11-15", D674&lt;=20, "$16-20", D674&gt;20, "$20+")</f>
        <v>$6-10</v>
      </c>
      <c r="F674" s="2" t="s">
        <v>23</v>
      </c>
      <c r="G674" s="2" t="s">
        <v>10023</v>
      </c>
      <c r="H674" s="1">
        <v>44952</v>
      </c>
      <c r="I674">
        <f t="shared" si="40"/>
        <v>2023</v>
      </c>
      <c r="J674" s="1" t="str" cm="1">
        <f t="array" ref="J674">IFERROR(TEXT(H674, "[$-en-US]mmm"), _xleta.N/A)</f>
        <v>Jan</v>
      </c>
      <c r="K674">
        <f t="shared" si="41"/>
        <v>26</v>
      </c>
      <c r="L674" s="1" t="str">
        <f t="shared" si="42"/>
        <v>Thursday</v>
      </c>
      <c r="M674" t="str">
        <f t="shared" si="43"/>
        <v>Yes</v>
      </c>
    </row>
    <row r="675" spans="1:13">
      <c r="A675" t="s">
        <v>9</v>
      </c>
      <c r="B675">
        <v>4</v>
      </c>
      <c r="C675">
        <v>2</v>
      </c>
      <c r="D675">
        <v>8</v>
      </c>
      <c r="E675" s="7" t="str" cm="1">
        <f t="array" ref="E675">_xlfn.IFS(D675&lt;=5, "$1-5", D675&lt;=10, "$6-10",D675&lt;=15,"$11-15", D675&lt;=20, "$16-20", D675&gt;20, "$20+")</f>
        <v>$6-10</v>
      </c>
      <c r="F675" s="2" t="s">
        <v>10023</v>
      </c>
      <c r="G675" s="2" t="s">
        <v>15</v>
      </c>
      <c r="H675" s="1">
        <v>44953</v>
      </c>
      <c r="I675">
        <f t="shared" si="40"/>
        <v>2023</v>
      </c>
      <c r="J675" s="1" t="str" cm="1">
        <f t="array" ref="J675">IFERROR(TEXT(H675, "[$-en-US]mmm"), _xleta.N/A)</f>
        <v>Jan</v>
      </c>
      <c r="K675">
        <f t="shared" si="41"/>
        <v>27</v>
      </c>
      <c r="L675" s="1" t="str">
        <f t="shared" si="42"/>
        <v>Friday</v>
      </c>
      <c r="M675" t="str">
        <f t="shared" si="43"/>
        <v>Yes</v>
      </c>
    </row>
    <row r="676" spans="1:13">
      <c r="A676" t="s">
        <v>17</v>
      </c>
      <c r="B676">
        <v>2</v>
      </c>
      <c r="C676">
        <f>$D676/$B676</f>
        <v>1</v>
      </c>
      <c r="D676">
        <v>2</v>
      </c>
      <c r="E676" s="7" t="str" cm="1">
        <f t="array" ref="E676">_xlfn.IFS(D676&lt;=5, "$1-5", D676&lt;=10, "$6-10",D676&lt;=15,"$11-15", D676&lt;=20, "$16-20", D676&gt;20, "$20+")</f>
        <v>$1-5</v>
      </c>
      <c r="F676" s="2" t="s">
        <v>10023</v>
      </c>
      <c r="G676" s="2" t="s">
        <v>10025</v>
      </c>
      <c r="H676" s="1">
        <v>44953</v>
      </c>
      <c r="I676">
        <f t="shared" si="40"/>
        <v>2023</v>
      </c>
      <c r="J676" s="1" t="str" cm="1">
        <f t="array" ref="J676">IFERROR(TEXT(H676, "[$-en-US]mmm"), _xleta.N/A)</f>
        <v>Jan</v>
      </c>
      <c r="K676">
        <f t="shared" si="41"/>
        <v>27</v>
      </c>
      <c r="L676" s="1" t="str">
        <f t="shared" si="42"/>
        <v>Friday</v>
      </c>
      <c r="M676" t="str">
        <f t="shared" si="43"/>
        <v>Yes</v>
      </c>
    </row>
    <row r="677" spans="1:13">
      <c r="A677" t="s">
        <v>20</v>
      </c>
      <c r="B677">
        <v>2</v>
      </c>
      <c r="C677">
        <v>5</v>
      </c>
      <c r="D677">
        <v>10</v>
      </c>
      <c r="E677" s="7" t="str" cm="1">
        <f t="array" ref="E677">_xlfn.IFS(D677&lt;=5, "$1-5", D677&lt;=10, "$6-10",D677&lt;=15,"$11-15", D677&lt;=20, "$16-20", D677&gt;20, "$20+")</f>
        <v>$6-10</v>
      </c>
      <c r="F677" s="2" t="s">
        <v>23</v>
      </c>
      <c r="G677" s="2" t="s">
        <v>11</v>
      </c>
      <c r="H677" s="1">
        <v>44953</v>
      </c>
      <c r="I677">
        <f t="shared" si="40"/>
        <v>2023</v>
      </c>
      <c r="J677" s="1" t="str" cm="1">
        <f t="array" ref="J677">IFERROR(TEXT(H677, "[$-en-US]mmm"), _xleta.N/A)</f>
        <v>Jan</v>
      </c>
      <c r="K677">
        <f t="shared" si="41"/>
        <v>27</v>
      </c>
      <c r="L677" s="1" t="str">
        <f t="shared" si="42"/>
        <v>Friday</v>
      </c>
      <c r="M677" t="str">
        <f t="shared" si="43"/>
        <v>Yes</v>
      </c>
    </row>
    <row r="678" spans="1:13">
      <c r="A678" t="s">
        <v>9</v>
      </c>
      <c r="B678">
        <v>2</v>
      </c>
      <c r="C678">
        <v>2</v>
      </c>
      <c r="D678">
        <v>4</v>
      </c>
      <c r="E678" s="7" t="str" cm="1">
        <f t="array" ref="E678">_xlfn.IFS(D678&lt;=5, "$1-5", D678&lt;=10, "$6-10",D678&lt;=15,"$11-15", D678&lt;=20, "$16-20", D678&gt;20, "$20+")</f>
        <v>$1-5</v>
      </c>
      <c r="F678" s="2" t="s">
        <v>10</v>
      </c>
      <c r="G678" s="2" t="s">
        <v>10023</v>
      </c>
      <c r="H678" s="1">
        <v>44953</v>
      </c>
      <c r="I678">
        <f t="shared" si="40"/>
        <v>2023</v>
      </c>
      <c r="J678" s="1" t="str" cm="1">
        <f t="array" ref="J678">IFERROR(TEXT(H678, "[$-en-US]mmm"), _xleta.N/A)</f>
        <v>Jan</v>
      </c>
      <c r="K678">
        <f t="shared" si="41"/>
        <v>27</v>
      </c>
      <c r="L678" s="1" t="str">
        <f t="shared" si="42"/>
        <v>Friday</v>
      </c>
      <c r="M678" t="str">
        <f t="shared" si="43"/>
        <v>Yes</v>
      </c>
    </row>
    <row r="679" spans="1:13">
      <c r="A679" t="s">
        <v>25</v>
      </c>
      <c r="B679">
        <v>3</v>
      </c>
      <c r="C679">
        <v>4</v>
      </c>
      <c r="D679">
        <v>12</v>
      </c>
      <c r="E679" s="7" t="str" cm="1">
        <f t="array" ref="E679">_xlfn.IFS(D679&lt;=5, "$1-5", D679&lt;=10, "$6-10",D679&lt;=15,"$11-15", D679&lt;=20, "$16-20", D679&gt;20, "$20+")</f>
        <v>$11-15</v>
      </c>
      <c r="F679" s="2" t="s">
        <v>23</v>
      </c>
      <c r="G679" s="2" t="s">
        <v>15</v>
      </c>
      <c r="H679" s="1">
        <v>44953</v>
      </c>
      <c r="I679">
        <f t="shared" si="40"/>
        <v>2023</v>
      </c>
      <c r="J679" s="1" t="str" cm="1">
        <f t="array" ref="J679">IFERROR(TEXT(H679, "[$-en-US]mmm"), _xleta.N/A)</f>
        <v>Jan</v>
      </c>
      <c r="K679">
        <f t="shared" si="41"/>
        <v>27</v>
      </c>
      <c r="L679" s="1" t="str">
        <f t="shared" si="42"/>
        <v>Friday</v>
      </c>
      <c r="M679" t="str">
        <f t="shared" si="43"/>
        <v>Yes</v>
      </c>
    </row>
    <row r="680" spans="1:13">
      <c r="A680" t="s">
        <v>17</v>
      </c>
      <c r="B680">
        <v>1</v>
      </c>
      <c r="C680">
        <v>1</v>
      </c>
      <c r="D680">
        <v>1</v>
      </c>
      <c r="E680" s="7" t="str" cm="1">
        <f t="array" ref="E680">_xlfn.IFS(D680&lt;=5, "$1-5", D680&lt;=10, "$6-10",D680&lt;=15,"$11-15", D680&lt;=20, "$16-20", D680&gt;20, "$20+")</f>
        <v>$1-5</v>
      </c>
      <c r="F680" s="2" t="s">
        <v>10</v>
      </c>
      <c r="G680" s="2" t="s">
        <v>10023</v>
      </c>
      <c r="H680" s="1">
        <v>44953</v>
      </c>
      <c r="I680">
        <f t="shared" si="40"/>
        <v>2023</v>
      </c>
      <c r="J680" s="1" t="str" cm="1">
        <f t="array" ref="J680">IFERROR(TEXT(H680, "[$-en-US]mmm"), _xleta.N/A)</f>
        <v>Jan</v>
      </c>
      <c r="K680">
        <f t="shared" si="41"/>
        <v>27</v>
      </c>
      <c r="L680" s="1" t="str">
        <f t="shared" si="42"/>
        <v>Friday</v>
      </c>
      <c r="M680" t="str">
        <f t="shared" si="43"/>
        <v>Yes</v>
      </c>
    </row>
    <row r="681" spans="1:13">
      <c r="A681" t="s">
        <v>13</v>
      </c>
      <c r="B681">
        <v>3</v>
      </c>
      <c r="C681">
        <v>3</v>
      </c>
      <c r="D681">
        <v>9</v>
      </c>
      <c r="E681" s="7" t="str" cm="1">
        <f t="array" ref="E681">_xlfn.IFS(D681&lt;=5, "$1-5", D681&lt;=10, "$6-10",D681&lt;=15,"$11-15", D681&lt;=20, "$16-20", D681&gt;20, "$20+")</f>
        <v>$6-10</v>
      </c>
      <c r="F681" s="2" t="s">
        <v>10</v>
      </c>
      <c r="G681" s="2" t="s">
        <v>11</v>
      </c>
      <c r="H681" s="1">
        <v>44953</v>
      </c>
      <c r="I681">
        <f t="shared" si="40"/>
        <v>2023</v>
      </c>
      <c r="J681" s="1" t="str" cm="1">
        <f t="array" ref="J681">IFERROR(TEXT(H681, "[$-en-US]mmm"), _xleta.N/A)</f>
        <v>Jan</v>
      </c>
      <c r="K681">
        <f t="shared" si="41"/>
        <v>27</v>
      </c>
      <c r="L681" s="1" t="str">
        <f t="shared" si="42"/>
        <v>Friday</v>
      </c>
      <c r="M681" t="str">
        <f t="shared" si="43"/>
        <v>Yes</v>
      </c>
    </row>
    <row r="682" spans="1:13">
      <c r="A682" t="s">
        <v>65</v>
      </c>
      <c r="B682">
        <v>4</v>
      </c>
      <c r="C682">
        <v>1.5</v>
      </c>
      <c r="D682">
        <v>6</v>
      </c>
      <c r="E682" s="7" t="str" cm="1">
        <f t="array" ref="E682">_xlfn.IFS(D682&lt;=5, "$1-5", D682&lt;=10, "$6-10",D682&lt;=15,"$11-15", D682&lt;=20, "$16-20", D682&gt;20, "$20+")</f>
        <v>$6-10</v>
      </c>
      <c r="F682" s="2" t="s">
        <v>23</v>
      </c>
      <c r="G682" s="2" t="s">
        <v>11</v>
      </c>
      <c r="H682" s="1">
        <v>44953</v>
      </c>
      <c r="I682">
        <f t="shared" si="40"/>
        <v>2023</v>
      </c>
      <c r="J682" s="1" t="str" cm="1">
        <f t="array" ref="J682">IFERROR(TEXT(H682, "[$-en-US]mmm"), _xleta.N/A)</f>
        <v>Jan</v>
      </c>
      <c r="K682">
        <f t="shared" si="41"/>
        <v>27</v>
      </c>
      <c r="L682" s="1" t="str">
        <f t="shared" si="42"/>
        <v>Friday</v>
      </c>
      <c r="M682" t="str">
        <f t="shared" si="43"/>
        <v>Yes</v>
      </c>
    </row>
    <row r="683" spans="1:13">
      <c r="A683" t="s">
        <v>28</v>
      </c>
      <c r="B683">
        <v>2</v>
      </c>
      <c r="C683">
        <v>4</v>
      </c>
      <c r="D683">
        <v>8</v>
      </c>
      <c r="E683" s="7" t="str" cm="1">
        <f t="array" ref="E683">_xlfn.IFS(D683&lt;=5, "$1-5", D683&lt;=10, "$6-10",D683&lt;=15,"$11-15", D683&lt;=20, "$16-20", D683&gt;20, "$20+")</f>
        <v>$6-10</v>
      </c>
      <c r="F683" s="2" t="s">
        <v>10023</v>
      </c>
      <c r="G683" s="2" t="s">
        <v>10023</v>
      </c>
      <c r="H683" s="1">
        <v>44953</v>
      </c>
      <c r="I683">
        <f t="shared" si="40"/>
        <v>2023</v>
      </c>
      <c r="J683" s="1" t="str" cm="1">
        <f t="array" ref="J683">IFERROR(TEXT(H683, "[$-en-US]mmm"), _xleta.N/A)</f>
        <v>Jan</v>
      </c>
      <c r="K683">
        <f t="shared" si="41"/>
        <v>27</v>
      </c>
      <c r="L683" s="1" t="str">
        <f t="shared" si="42"/>
        <v>Friday</v>
      </c>
      <c r="M683" t="str">
        <f t="shared" si="43"/>
        <v>Yes</v>
      </c>
    </row>
    <row r="684" spans="1:13">
      <c r="A684" t="s">
        <v>17</v>
      </c>
      <c r="B684">
        <v>4</v>
      </c>
      <c r="C684">
        <v>1</v>
      </c>
      <c r="D684">
        <v>4</v>
      </c>
      <c r="E684" s="7" t="str" cm="1">
        <f t="array" ref="E684">_xlfn.IFS(D684&lt;=5, "$1-5", D684&lt;=10, "$6-10",D684&lt;=15,"$11-15", D684&lt;=20, "$16-20", D684&gt;20, "$20+")</f>
        <v>$1-5</v>
      </c>
      <c r="F684" s="2" t="s">
        <v>10</v>
      </c>
      <c r="G684" s="2" t="s">
        <v>15</v>
      </c>
      <c r="H684" s="1">
        <v>44953</v>
      </c>
      <c r="I684">
        <f t="shared" si="40"/>
        <v>2023</v>
      </c>
      <c r="J684" s="1" t="str" cm="1">
        <f t="array" ref="J684">IFERROR(TEXT(H684, "[$-en-US]mmm"), _xleta.N/A)</f>
        <v>Jan</v>
      </c>
      <c r="K684">
        <f t="shared" si="41"/>
        <v>27</v>
      </c>
      <c r="L684" s="1" t="str">
        <f t="shared" si="42"/>
        <v>Friday</v>
      </c>
      <c r="M684" t="str">
        <f t="shared" si="43"/>
        <v>Yes</v>
      </c>
    </row>
    <row r="685" spans="1:13">
      <c r="A685" t="s">
        <v>28</v>
      </c>
      <c r="B685">
        <v>3</v>
      </c>
      <c r="C685">
        <v>4</v>
      </c>
      <c r="D685">
        <v>12</v>
      </c>
      <c r="E685" s="7" t="str" cm="1">
        <f t="array" ref="E685">_xlfn.IFS(D685&lt;=5, "$1-5", D685&lt;=10, "$6-10",D685&lt;=15,"$11-15", D685&lt;=20, "$16-20", D685&gt;20, "$20+")</f>
        <v>$11-15</v>
      </c>
      <c r="F685" s="2" t="s">
        <v>23</v>
      </c>
      <c r="G685" s="2" t="s">
        <v>11</v>
      </c>
      <c r="H685" s="1">
        <v>44953</v>
      </c>
      <c r="I685">
        <f t="shared" si="40"/>
        <v>2023</v>
      </c>
      <c r="J685" s="1" t="str" cm="1">
        <f t="array" ref="J685">IFERROR(TEXT(H685, "[$-en-US]mmm"), _xleta.N/A)</f>
        <v>Jan</v>
      </c>
      <c r="K685">
        <f t="shared" si="41"/>
        <v>27</v>
      </c>
      <c r="L685" s="1" t="str">
        <f t="shared" si="42"/>
        <v>Friday</v>
      </c>
      <c r="M685" t="str">
        <f t="shared" si="43"/>
        <v>Yes</v>
      </c>
    </row>
    <row r="686" spans="1:13">
      <c r="A686" t="s">
        <v>20</v>
      </c>
      <c r="B686">
        <v>2</v>
      </c>
      <c r="C686">
        <v>5</v>
      </c>
      <c r="D686">
        <v>10</v>
      </c>
      <c r="E686" s="7" t="str" cm="1">
        <f t="array" ref="E686">_xlfn.IFS(D686&lt;=5, "$1-5", D686&lt;=10, "$6-10",D686&lt;=15,"$11-15", D686&lt;=20, "$16-20", D686&gt;20, "$20+")</f>
        <v>$6-10</v>
      </c>
      <c r="F686" s="2" t="s">
        <v>10</v>
      </c>
      <c r="G686" s="2" t="s">
        <v>10023</v>
      </c>
      <c r="H686" s="1">
        <v>44953</v>
      </c>
      <c r="I686">
        <f t="shared" si="40"/>
        <v>2023</v>
      </c>
      <c r="J686" s="1" t="str" cm="1">
        <f t="array" ref="J686">IFERROR(TEXT(H686, "[$-en-US]mmm"), _xleta.N/A)</f>
        <v>Jan</v>
      </c>
      <c r="K686">
        <f t="shared" si="41"/>
        <v>27</v>
      </c>
      <c r="L686" s="1" t="str">
        <f t="shared" si="42"/>
        <v>Friday</v>
      </c>
      <c r="M686" t="str">
        <f t="shared" si="43"/>
        <v>Yes</v>
      </c>
    </row>
    <row r="687" spans="1:13">
      <c r="A687" t="s">
        <v>25</v>
      </c>
      <c r="B687">
        <v>3</v>
      </c>
      <c r="C687">
        <v>4</v>
      </c>
      <c r="D687">
        <v>12</v>
      </c>
      <c r="E687" s="7" t="str" cm="1">
        <f t="array" ref="E687">_xlfn.IFS(D687&lt;=5, "$1-5", D687&lt;=10, "$6-10",D687&lt;=15,"$11-15", D687&lt;=20, "$16-20", D687&gt;20, "$20+")</f>
        <v>$11-15</v>
      </c>
      <c r="F687" s="2" t="s">
        <v>10</v>
      </c>
      <c r="G687" s="2" t="s">
        <v>10025</v>
      </c>
      <c r="H687" s="1">
        <v>44953</v>
      </c>
      <c r="I687">
        <f t="shared" si="40"/>
        <v>2023</v>
      </c>
      <c r="J687" s="1" t="str" cm="1">
        <f t="array" ref="J687">IFERROR(TEXT(H687, "[$-en-US]mmm"), _xleta.N/A)</f>
        <v>Jan</v>
      </c>
      <c r="K687">
        <f t="shared" si="41"/>
        <v>27</v>
      </c>
      <c r="L687" s="1" t="str">
        <f t="shared" si="42"/>
        <v>Friday</v>
      </c>
      <c r="M687" t="str">
        <f t="shared" si="43"/>
        <v>Yes</v>
      </c>
    </row>
    <row r="688" spans="1:13">
      <c r="A688" t="s">
        <v>65</v>
      </c>
      <c r="B688">
        <v>2</v>
      </c>
      <c r="C688">
        <v>1.5</v>
      </c>
      <c r="D688">
        <v>3</v>
      </c>
      <c r="E688" s="7" t="str" cm="1">
        <f t="array" ref="E688">_xlfn.IFS(D688&lt;=5, "$1-5", D688&lt;=10, "$6-10",D688&lt;=15,"$11-15", D688&lt;=20, "$16-20", D688&gt;20, "$20+")</f>
        <v>$1-5</v>
      </c>
      <c r="F688" s="2" t="s">
        <v>14</v>
      </c>
      <c r="G688" s="2" t="s">
        <v>11</v>
      </c>
      <c r="H688" s="1">
        <v>44953</v>
      </c>
      <c r="I688">
        <f t="shared" si="40"/>
        <v>2023</v>
      </c>
      <c r="J688" s="1" t="str" cm="1">
        <f t="array" ref="J688">IFERROR(TEXT(H688, "[$-en-US]mmm"), _xleta.N/A)</f>
        <v>Jan</v>
      </c>
      <c r="K688">
        <f t="shared" si="41"/>
        <v>27</v>
      </c>
      <c r="L688" s="1" t="str">
        <f t="shared" si="42"/>
        <v>Friday</v>
      </c>
      <c r="M688" t="str">
        <f t="shared" si="43"/>
        <v>Yes</v>
      </c>
    </row>
    <row r="689" spans="1:13">
      <c r="A689" t="s">
        <v>39</v>
      </c>
      <c r="B689">
        <v>5</v>
      </c>
      <c r="C689">
        <v>3</v>
      </c>
      <c r="D689">
        <v>15</v>
      </c>
      <c r="E689" s="7" t="str" cm="1">
        <f t="array" ref="E689">_xlfn.IFS(D689&lt;=5, "$1-5", D689&lt;=10, "$6-10",D689&lt;=15,"$11-15", D689&lt;=20, "$16-20", D689&gt;20, "$20+")</f>
        <v>$11-15</v>
      </c>
      <c r="F689" s="2" t="s">
        <v>10023</v>
      </c>
      <c r="G689" s="2" t="s">
        <v>11</v>
      </c>
      <c r="H689" s="1">
        <v>44953</v>
      </c>
      <c r="I689">
        <f t="shared" si="40"/>
        <v>2023</v>
      </c>
      <c r="J689" s="1" t="str" cm="1">
        <f t="array" ref="J689">IFERROR(TEXT(H689, "[$-en-US]mmm"), _xleta.N/A)</f>
        <v>Jan</v>
      </c>
      <c r="K689">
        <f t="shared" si="41"/>
        <v>27</v>
      </c>
      <c r="L689" s="1" t="str">
        <f t="shared" si="42"/>
        <v>Friday</v>
      </c>
      <c r="M689" t="str">
        <f t="shared" si="43"/>
        <v>Yes</v>
      </c>
    </row>
    <row r="690" spans="1:13">
      <c r="A690" t="s">
        <v>17</v>
      </c>
      <c r="B690">
        <v>3</v>
      </c>
      <c r="C690">
        <v>1</v>
      </c>
      <c r="D690">
        <v>3</v>
      </c>
      <c r="E690" s="7" t="str" cm="1">
        <f t="array" ref="E690">_xlfn.IFS(D690&lt;=5, "$1-5", D690&lt;=10, "$6-10",D690&lt;=15,"$11-15", D690&lt;=20, "$16-20", D690&gt;20, "$20+")</f>
        <v>$1-5</v>
      </c>
      <c r="F690" s="2" t="s">
        <v>10023</v>
      </c>
      <c r="G690" s="2" t="s">
        <v>10023</v>
      </c>
      <c r="H690" s="1">
        <v>44953</v>
      </c>
      <c r="I690">
        <f t="shared" si="40"/>
        <v>2023</v>
      </c>
      <c r="J690" s="1" t="str" cm="1">
        <f t="array" ref="J690">IFERROR(TEXT(H690, "[$-en-US]mmm"), _xleta.N/A)</f>
        <v>Jan</v>
      </c>
      <c r="K690">
        <f t="shared" si="41"/>
        <v>27</v>
      </c>
      <c r="L690" s="1" t="str">
        <f t="shared" si="42"/>
        <v>Friday</v>
      </c>
      <c r="M690" t="str">
        <f t="shared" si="43"/>
        <v>Yes</v>
      </c>
    </row>
    <row r="691" spans="1:13">
      <c r="A691" t="s">
        <v>13</v>
      </c>
      <c r="B691">
        <v>3</v>
      </c>
      <c r="C691">
        <v>3</v>
      </c>
      <c r="D691">
        <v>9</v>
      </c>
      <c r="E691" s="7" t="str" cm="1">
        <f t="array" ref="E691">_xlfn.IFS(D691&lt;=5, "$1-5", D691&lt;=10, "$6-10",D691&lt;=15,"$11-15", D691&lt;=20, "$16-20", D691&gt;20, "$20+")</f>
        <v>$6-10</v>
      </c>
      <c r="F691" s="2" t="s">
        <v>10025</v>
      </c>
      <c r="G691" s="2" t="s">
        <v>10025</v>
      </c>
      <c r="H691" s="1">
        <v>44953</v>
      </c>
      <c r="I691">
        <f t="shared" si="40"/>
        <v>2023</v>
      </c>
      <c r="J691" s="1" t="str" cm="1">
        <f t="array" ref="J691">IFERROR(TEXT(H691, "[$-en-US]mmm"), _xleta.N/A)</f>
        <v>Jan</v>
      </c>
      <c r="K691">
        <f t="shared" si="41"/>
        <v>27</v>
      </c>
      <c r="L691" s="1" t="str">
        <f t="shared" si="42"/>
        <v>Friday</v>
      </c>
      <c r="M691" t="str">
        <f t="shared" si="43"/>
        <v>Yes</v>
      </c>
    </row>
    <row r="692" spans="1:13">
      <c r="A692" t="s">
        <v>20</v>
      </c>
      <c r="B692">
        <v>5</v>
      </c>
      <c r="C692">
        <v>5</v>
      </c>
      <c r="D692">
        <v>25</v>
      </c>
      <c r="E692" s="7" t="str" cm="1">
        <f t="array" ref="E692">_xlfn.IFS(D692&lt;=5, "$1-5", D692&lt;=10, "$6-10",D692&lt;=15,"$11-15", D692&lt;=20, "$16-20", D692&gt;20, "$20+")</f>
        <v>$20+</v>
      </c>
      <c r="F692" s="2" t="s">
        <v>14</v>
      </c>
      <c r="G692" s="2" t="s">
        <v>10023</v>
      </c>
      <c r="H692" s="1">
        <v>44953</v>
      </c>
      <c r="I692">
        <f t="shared" si="40"/>
        <v>2023</v>
      </c>
      <c r="J692" s="1" t="str" cm="1">
        <f t="array" ref="J692">IFERROR(TEXT(H692, "[$-en-US]mmm"), _xleta.N/A)</f>
        <v>Jan</v>
      </c>
      <c r="K692">
        <f t="shared" si="41"/>
        <v>27</v>
      </c>
      <c r="L692" s="1" t="str">
        <f t="shared" si="42"/>
        <v>Friday</v>
      </c>
      <c r="M692" t="str">
        <f t="shared" si="43"/>
        <v>Yes</v>
      </c>
    </row>
    <row r="693" spans="1:13">
      <c r="A693" t="s">
        <v>28</v>
      </c>
      <c r="B693">
        <v>4</v>
      </c>
      <c r="C693">
        <v>4</v>
      </c>
      <c r="D693">
        <v>16</v>
      </c>
      <c r="E693" s="7" t="str" cm="1">
        <f t="array" ref="E693">_xlfn.IFS(D693&lt;=5, "$1-5", D693&lt;=10, "$6-10",D693&lt;=15,"$11-15", D693&lt;=20, "$16-20", D693&gt;20, "$20+")</f>
        <v>$16-20</v>
      </c>
      <c r="F693" s="2" t="s">
        <v>10</v>
      </c>
      <c r="G693" s="2" t="s">
        <v>11</v>
      </c>
      <c r="H693" s="1">
        <v>44953</v>
      </c>
      <c r="I693">
        <f t="shared" si="40"/>
        <v>2023</v>
      </c>
      <c r="J693" s="1" t="str" cm="1">
        <f t="array" ref="J693">IFERROR(TEXT(H693, "[$-en-US]mmm"), _xleta.N/A)</f>
        <v>Jan</v>
      </c>
      <c r="K693">
        <f t="shared" si="41"/>
        <v>27</v>
      </c>
      <c r="L693" s="1" t="str">
        <f t="shared" si="42"/>
        <v>Friday</v>
      </c>
      <c r="M693" t="str">
        <f t="shared" si="43"/>
        <v>Yes</v>
      </c>
    </row>
    <row r="694" spans="1:13">
      <c r="A694" t="s">
        <v>39</v>
      </c>
      <c r="B694">
        <v>3</v>
      </c>
      <c r="C694">
        <v>3</v>
      </c>
      <c r="D694">
        <v>9</v>
      </c>
      <c r="E694" s="7" t="str" cm="1">
        <f t="array" ref="E694">_xlfn.IFS(D694&lt;=5, "$1-5", D694&lt;=10, "$6-10",D694&lt;=15,"$11-15", D694&lt;=20, "$16-20", D694&gt;20, "$20+")</f>
        <v>$6-10</v>
      </c>
      <c r="F694" s="2" t="s">
        <v>14</v>
      </c>
      <c r="G694" s="2" t="s">
        <v>15</v>
      </c>
      <c r="H694" s="1">
        <v>44953</v>
      </c>
      <c r="I694">
        <f t="shared" si="40"/>
        <v>2023</v>
      </c>
      <c r="J694" s="1" t="str" cm="1">
        <f t="array" ref="J694">IFERROR(TEXT(H694, "[$-en-US]mmm"), _xleta.N/A)</f>
        <v>Jan</v>
      </c>
      <c r="K694">
        <f t="shared" si="41"/>
        <v>27</v>
      </c>
      <c r="L694" s="1" t="str">
        <f t="shared" si="42"/>
        <v>Friday</v>
      </c>
      <c r="M694" t="str">
        <f t="shared" si="43"/>
        <v>Yes</v>
      </c>
    </row>
    <row r="695" spans="1:13">
      <c r="A695" t="s">
        <v>17</v>
      </c>
      <c r="B695">
        <v>2</v>
      </c>
      <c r="C695">
        <v>1</v>
      </c>
      <c r="D695">
        <v>2</v>
      </c>
      <c r="E695" s="7" t="str" cm="1">
        <f t="array" ref="E695">_xlfn.IFS(D695&lt;=5, "$1-5", D695&lt;=10, "$6-10",D695&lt;=15,"$11-15", D695&lt;=20, "$16-20", D695&gt;20, "$20+")</f>
        <v>$1-5</v>
      </c>
      <c r="F695" s="2" t="s">
        <v>23</v>
      </c>
      <c r="G695" s="2" t="s">
        <v>11</v>
      </c>
      <c r="H695" s="1">
        <v>44953</v>
      </c>
      <c r="I695">
        <f t="shared" si="40"/>
        <v>2023</v>
      </c>
      <c r="J695" s="1" t="str" cm="1">
        <f t="array" ref="J695">IFERROR(TEXT(H695, "[$-en-US]mmm"), _xleta.N/A)</f>
        <v>Jan</v>
      </c>
      <c r="K695">
        <f t="shared" si="41"/>
        <v>27</v>
      </c>
      <c r="L695" s="1" t="str">
        <f t="shared" si="42"/>
        <v>Friday</v>
      </c>
      <c r="M695" t="str">
        <f t="shared" si="43"/>
        <v>Yes</v>
      </c>
    </row>
    <row r="696" spans="1:13">
      <c r="A696" t="s">
        <v>39</v>
      </c>
      <c r="B696">
        <v>4</v>
      </c>
      <c r="C696">
        <f>$D696/$B696</f>
        <v>3</v>
      </c>
      <c r="D696">
        <v>12</v>
      </c>
      <c r="E696" s="7" t="str" cm="1">
        <f t="array" ref="E696">_xlfn.IFS(D696&lt;=5, "$1-5", D696&lt;=10, "$6-10",D696&lt;=15,"$11-15", D696&lt;=20, "$16-20", D696&gt;20, "$20+")</f>
        <v>$11-15</v>
      </c>
      <c r="F696" s="2" t="s">
        <v>14</v>
      </c>
      <c r="G696" s="2" t="s">
        <v>10023</v>
      </c>
      <c r="H696" s="1">
        <v>44953</v>
      </c>
      <c r="I696">
        <f t="shared" si="40"/>
        <v>2023</v>
      </c>
      <c r="J696" s="1" t="str" cm="1">
        <f t="array" ref="J696">IFERROR(TEXT(H696, "[$-en-US]mmm"), _xleta.N/A)</f>
        <v>Jan</v>
      </c>
      <c r="K696">
        <f t="shared" si="41"/>
        <v>27</v>
      </c>
      <c r="L696" s="1" t="str">
        <f t="shared" si="42"/>
        <v>Friday</v>
      </c>
      <c r="M696" t="str">
        <f t="shared" si="43"/>
        <v>Yes</v>
      </c>
    </row>
    <row r="697" spans="1:13">
      <c r="A697" t="str">
        <f>_xlfn.XLOOKUP(C697,'Item Price'!$B:$B,'Item Price'!$A:$A,"notfound")</f>
        <v>Coffee</v>
      </c>
      <c r="B697">
        <v>3</v>
      </c>
      <c r="C697">
        <v>2</v>
      </c>
      <c r="D697">
        <f>$B697*$C697</f>
        <v>6</v>
      </c>
      <c r="E697" s="7" t="str" cm="1">
        <f t="array" ref="E697">_xlfn.IFS(D697&lt;=5, "$1-5", D697&lt;=10, "$6-10",D697&lt;=15,"$11-15", D697&lt;=20, "$16-20", D697&gt;20, "$20+")</f>
        <v>$6-10</v>
      </c>
      <c r="F697" s="2" t="s">
        <v>14</v>
      </c>
      <c r="G697" s="2" t="s">
        <v>11</v>
      </c>
      <c r="H697" s="1">
        <v>44953</v>
      </c>
      <c r="I697">
        <f t="shared" si="40"/>
        <v>2023</v>
      </c>
      <c r="J697" s="1" t="str" cm="1">
        <f t="array" ref="J697">IFERROR(TEXT(H697, "[$-en-US]mmm"), _xleta.N/A)</f>
        <v>Jan</v>
      </c>
      <c r="K697">
        <f t="shared" si="41"/>
        <v>27</v>
      </c>
      <c r="L697" s="1" t="str">
        <f t="shared" si="42"/>
        <v>Friday</v>
      </c>
      <c r="M697" t="str">
        <f t="shared" si="43"/>
        <v>Yes</v>
      </c>
    </row>
    <row r="698" spans="1:13">
      <c r="A698" t="s">
        <v>28</v>
      </c>
      <c r="B698">
        <v>4</v>
      </c>
      <c r="C698">
        <v>4</v>
      </c>
      <c r="D698">
        <v>16</v>
      </c>
      <c r="E698" s="7" t="str" cm="1">
        <f t="array" ref="E698">_xlfn.IFS(D698&lt;=5, "$1-5", D698&lt;=10, "$6-10",D698&lt;=15,"$11-15", D698&lt;=20, "$16-20", D698&gt;20, "$20+")</f>
        <v>$16-20</v>
      </c>
      <c r="F698" s="2" t="s">
        <v>23</v>
      </c>
      <c r="G698" s="2" t="s">
        <v>10023</v>
      </c>
      <c r="H698" s="1">
        <v>44953</v>
      </c>
      <c r="I698">
        <f t="shared" si="40"/>
        <v>2023</v>
      </c>
      <c r="J698" s="1" t="str" cm="1">
        <f t="array" ref="J698">IFERROR(TEXT(H698, "[$-en-US]mmm"), _xleta.N/A)</f>
        <v>Jan</v>
      </c>
      <c r="K698">
        <f t="shared" si="41"/>
        <v>27</v>
      </c>
      <c r="L698" s="1" t="str">
        <f t="shared" si="42"/>
        <v>Friday</v>
      </c>
      <c r="M698" t="str">
        <f t="shared" si="43"/>
        <v>Yes</v>
      </c>
    </row>
    <row r="699" spans="1:13">
      <c r="A699" t="s">
        <v>10023</v>
      </c>
      <c r="B699">
        <v>4</v>
      </c>
      <c r="C699">
        <v>3</v>
      </c>
      <c r="D699">
        <v>12</v>
      </c>
      <c r="E699" s="7" t="str" cm="1">
        <f t="array" ref="E699">_xlfn.IFS(D699&lt;=5, "$1-5", D699&lt;=10, "$6-10",D699&lt;=15,"$11-15", D699&lt;=20, "$16-20", D699&gt;20, "$20+")</f>
        <v>$11-15</v>
      </c>
      <c r="F699" s="2" t="s">
        <v>23</v>
      </c>
      <c r="G699" s="2" t="s">
        <v>10023</v>
      </c>
      <c r="H699" s="1">
        <v>44953</v>
      </c>
      <c r="I699">
        <f t="shared" si="40"/>
        <v>2023</v>
      </c>
      <c r="J699" s="1" t="str" cm="1">
        <f t="array" ref="J699">IFERROR(TEXT(H699, "[$-en-US]mmm"), _xleta.N/A)</f>
        <v>Jan</v>
      </c>
      <c r="K699">
        <f t="shared" si="41"/>
        <v>27</v>
      </c>
      <c r="L699" s="1" t="str">
        <f t="shared" si="42"/>
        <v>Friday</v>
      </c>
      <c r="M699" t="str">
        <f t="shared" si="43"/>
        <v>Yes</v>
      </c>
    </row>
    <row r="700" spans="1:13">
      <c r="A700" t="s">
        <v>39</v>
      </c>
      <c r="B700">
        <v>1</v>
      </c>
      <c r="C700">
        <v>3</v>
      </c>
      <c r="D700">
        <v>3</v>
      </c>
      <c r="E700" s="7" t="str" cm="1">
        <f t="array" ref="E700">_xlfn.IFS(D700&lt;=5, "$1-5", D700&lt;=10, "$6-10",D700&lt;=15,"$11-15", D700&lt;=20, "$16-20", D700&gt;20, "$20+")</f>
        <v>$1-5</v>
      </c>
      <c r="F700" s="2" t="s">
        <v>10023</v>
      </c>
      <c r="G700" s="2" t="s">
        <v>11</v>
      </c>
      <c r="H700" s="1">
        <v>44953</v>
      </c>
      <c r="I700">
        <f t="shared" si="40"/>
        <v>2023</v>
      </c>
      <c r="J700" s="1" t="str" cm="1">
        <f t="array" ref="J700">IFERROR(TEXT(H700, "[$-en-US]mmm"), _xleta.N/A)</f>
        <v>Jan</v>
      </c>
      <c r="K700">
        <f t="shared" si="41"/>
        <v>27</v>
      </c>
      <c r="L700" s="1" t="str">
        <f t="shared" si="42"/>
        <v>Friday</v>
      </c>
      <c r="M700" t="str">
        <f t="shared" si="43"/>
        <v>Yes</v>
      </c>
    </row>
    <row r="701" spans="1:13">
      <c r="A701" t="s">
        <v>25</v>
      </c>
      <c r="B701">
        <v>1</v>
      </c>
      <c r="C701">
        <v>4</v>
      </c>
      <c r="D701">
        <v>4</v>
      </c>
      <c r="E701" s="7" t="str" cm="1">
        <f t="array" ref="E701">_xlfn.IFS(D701&lt;=5, "$1-5", D701&lt;=10, "$6-10",D701&lt;=15,"$11-15", D701&lt;=20, "$16-20", D701&gt;20, "$20+")</f>
        <v>$1-5</v>
      </c>
      <c r="F701" s="2" t="s">
        <v>23</v>
      </c>
      <c r="G701" s="2" t="s">
        <v>10023</v>
      </c>
      <c r="H701" s="1">
        <v>44954</v>
      </c>
      <c r="I701">
        <f t="shared" si="40"/>
        <v>2023</v>
      </c>
      <c r="J701" s="1" t="str" cm="1">
        <f t="array" ref="J701">IFERROR(TEXT(H701, "[$-en-US]mmm"), _xleta.N/A)</f>
        <v>Jan</v>
      </c>
      <c r="K701">
        <f t="shared" si="41"/>
        <v>28</v>
      </c>
      <c r="L701" s="1" t="str">
        <f t="shared" si="42"/>
        <v>Saturday</v>
      </c>
      <c r="M701" t="str">
        <f t="shared" si="43"/>
        <v>Yes</v>
      </c>
    </row>
    <row r="702" spans="1:13">
      <c r="A702" t="s">
        <v>17</v>
      </c>
      <c r="B702">
        <v>4</v>
      </c>
      <c r="C702">
        <v>1</v>
      </c>
      <c r="D702">
        <v>4</v>
      </c>
      <c r="E702" s="7" t="str" cm="1">
        <f t="array" ref="E702">_xlfn.IFS(D702&lt;=5, "$1-5", D702&lt;=10, "$6-10",D702&lt;=15,"$11-15", D702&lt;=20, "$16-20", D702&gt;20, "$20+")</f>
        <v>$1-5</v>
      </c>
      <c r="F702" s="2" t="s">
        <v>23</v>
      </c>
      <c r="G702" s="2" t="s">
        <v>11</v>
      </c>
      <c r="H702" s="1">
        <v>44954</v>
      </c>
      <c r="I702">
        <f t="shared" si="40"/>
        <v>2023</v>
      </c>
      <c r="J702" s="1" t="str" cm="1">
        <f t="array" ref="J702">IFERROR(TEXT(H702, "[$-en-US]mmm"), _xleta.N/A)</f>
        <v>Jan</v>
      </c>
      <c r="K702">
        <f t="shared" si="41"/>
        <v>28</v>
      </c>
      <c r="L702" s="1" t="str">
        <f t="shared" si="42"/>
        <v>Saturday</v>
      </c>
      <c r="M702" t="str">
        <f t="shared" si="43"/>
        <v>Yes</v>
      </c>
    </row>
    <row r="703" spans="1:13">
      <c r="A703" t="s">
        <v>39</v>
      </c>
      <c r="B703">
        <v>5</v>
      </c>
      <c r="C703">
        <v>3</v>
      </c>
      <c r="D703">
        <f>$B703*$C703</f>
        <v>15</v>
      </c>
      <c r="E703" s="7" t="str" cm="1">
        <f t="array" ref="E703">_xlfn.IFS(D703&lt;=5, "$1-5", D703&lt;=10, "$6-10",D703&lt;=15,"$11-15", D703&lt;=20, "$16-20", D703&gt;20, "$20+")</f>
        <v>$11-15</v>
      </c>
      <c r="F703" s="2" t="s">
        <v>14</v>
      </c>
      <c r="G703" s="2" t="s">
        <v>10023</v>
      </c>
      <c r="H703" s="1">
        <v>44954</v>
      </c>
      <c r="I703">
        <f t="shared" si="40"/>
        <v>2023</v>
      </c>
      <c r="J703" s="1" t="str" cm="1">
        <f t="array" ref="J703">IFERROR(TEXT(H703, "[$-en-US]mmm"), _xleta.N/A)</f>
        <v>Jan</v>
      </c>
      <c r="K703">
        <f t="shared" si="41"/>
        <v>28</v>
      </c>
      <c r="L703" s="1" t="str">
        <f t="shared" si="42"/>
        <v>Saturday</v>
      </c>
      <c r="M703" t="str">
        <f t="shared" si="43"/>
        <v>Yes</v>
      </c>
    </row>
    <row r="704" spans="1:13">
      <c r="A704" t="s">
        <v>20</v>
      </c>
      <c r="B704">
        <v>4</v>
      </c>
      <c r="C704">
        <v>5</v>
      </c>
      <c r="D704">
        <v>20</v>
      </c>
      <c r="E704" s="7" t="str" cm="1">
        <f t="array" ref="E704">_xlfn.IFS(D704&lt;=5, "$1-5", D704&lt;=10, "$6-10",D704&lt;=15,"$11-15", D704&lt;=20, "$16-20", D704&gt;20, "$20+")</f>
        <v>$16-20</v>
      </c>
      <c r="F704" s="2" t="s">
        <v>10023</v>
      </c>
      <c r="G704" s="2" t="s">
        <v>10025</v>
      </c>
      <c r="H704" s="1">
        <v>44954</v>
      </c>
      <c r="I704">
        <f t="shared" si="40"/>
        <v>2023</v>
      </c>
      <c r="J704" s="1" t="str" cm="1">
        <f t="array" ref="J704">IFERROR(TEXT(H704, "[$-en-US]mmm"), _xleta.N/A)</f>
        <v>Jan</v>
      </c>
      <c r="K704">
        <f t="shared" si="41"/>
        <v>28</v>
      </c>
      <c r="L704" s="1" t="str">
        <f t="shared" si="42"/>
        <v>Saturday</v>
      </c>
      <c r="M704" t="str">
        <f t="shared" si="43"/>
        <v>Yes</v>
      </c>
    </row>
    <row r="705" spans="1:13">
      <c r="A705" t="s">
        <v>39</v>
      </c>
      <c r="B705">
        <v>2</v>
      </c>
      <c r="C705">
        <f>$D705/$B705</f>
        <v>3</v>
      </c>
      <c r="D705">
        <v>6</v>
      </c>
      <c r="E705" s="7" t="str" cm="1">
        <f t="array" ref="E705">_xlfn.IFS(D705&lt;=5, "$1-5", D705&lt;=10, "$6-10",D705&lt;=15,"$11-15", D705&lt;=20, "$16-20", D705&gt;20, "$20+")</f>
        <v>$6-10</v>
      </c>
      <c r="F705" s="2" t="s">
        <v>23</v>
      </c>
      <c r="G705" s="2" t="s">
        <v>10023</v>
      </c>
      <c r="H705" s="1">
        <v>44954</v>
      </c>
      <c r="I705">
        <f t="shared" si="40"/>
        <v>2023</v>
      </c>
      <c r="J705" s="1" t="str" cm="1">
        <f t="array" ref="J705">IFERROR(TEXT(H705, "[$-en-US]mmm"), _xleta.N/A)</f>
        <v>Jan</v>
      </c>
      <c r="K705">
        <f t="shared" si="41"/>
        <v>28</v>
      </c>
      <c r="L705" s="1" t="str">
        <f t="shared" si="42"/>
        <v>Saturday</v>
      </c>
      <c r="M705" t="str">
        <f t="shared" si="43"/>
        <v>Yes</v>
      </c>
    </row>
    <row r="706" spans="1:13">
      <c r="A706" t="s">
        <v>65</v>
      </c>
      <c r="B706">
        <v>5</v>
      </c>
      <c r="C706">
        <v>1.5</v>
      </c>
      <c r="D706">
        <v>7.5</v>
      </c>
      <c r="E706" s="7" t="str" cm="1">
        <f t="array" ref="E706">_xlfn.IFS(D706&lt;=5, "$1-5", D706&lt;=10, "$6-10",D706&lt;=15,"$11-15", D706&lt;=20, "$16-20", D706&gt;20, "$20+")</f>
        <v>$6-10</v>
      </c>
      <c r="F706" s="2" t="s">
        <v>23</v>
      </c>
      <c r="G706" s="2" t="s">
        <v>15</v>
      </c>
      <c r="H706" s="1">
        <v>44954</v>
      </c>
      <c r="I706">
        <f t="shared" ref="I706:I769" si="44">IFERROR(YEAR(H706), "N/A")</f>
        <v>2023</v>
      </c>
      <c r="J706" s="1" t="str" cm="1">
        <f t="array" ref="J706">IFERROR(TEXT(H706, "[$-en-US]mmm"), _xleta.N/A)</f>
        <v>Jan</v>
      </c>
      <c r="K706">
        <f t="shared" ref="K706:K769" si="45">IFERROR(DAY(H706), "N/A")</f>
        <v>28</v>
      </c>
      <c r="L706" s="1" t="str">
        <f t="shared" ref="L706:L769" si="46">IFERROR(TEXT(K706, "[$-en-US]dddd"), "N/A")</f>
        <v>Saturday</v>
      </c>
      <c r="M706" t="str">
        <f t="shared" ref="M706:M769" si="47">IF(AND(H706="Error",F706="Error"), "No","Yes")</f>
        <v>Yes</v>
      </c>
    </row>
    <row r="707" spans="1:13">
      <c r="A707" t="s">
        <v>9</v>
      </c>
      <c r="B707">
        <v>3</v>
      </c>
      <c r="C707">
        <v>2</v>
      </c>
      <c r="D707">
        <v>6</v>
      </c>
      <c r="E707" s="7" t="str" cm="1">
        <f t="array" ref="E707">_xlfn.IFS(D707&lt;=5, "$1-5", D707&lt;=10, "$6-10",D707&lt;=15,"$11-15", D707&lt;=20, "$16-20", D707&gt;20, "$20+")</f>
        <v>$6-10</v>
      </c>
      <c r="F707" s="2" t="s">
        <v>10023</v>
      </c>
      <c r="G707" s="2" t="s">
        <v>11</v>
      </c>
      <c r="H707" s="1">
        <v>44954</v>
      </c>
      <c r="I707">
        <f t="shared" si="44"/>
        <v>2023</v>
      </c>
      <c r="J707" s="1" t="str" cm="1">
        <f t="array" ref="J707">IFERROR(TEXT(H707, "[$-en-US]mmm"), _xleta.N/A)</f>
        <v>Jan</v>
      </c>
      <c r="K707">
        <f t="shared" si="45"/>
        <v>28</v>
      </c>
      <c r="L707" s="1" t="str">
        <f t="shared" si="46"/>
        <v>Saturday</v>
      </c>
      <c r="M707" t="str">
        <f t="shared" si="47"/>
        <v>Yes</v>
      </c>
    </row>
    <row r="708" spans="1:13">
      <c r="A708" t="s">
        <v>13</v>
      </c>
      <c r="B708">
        <v>5</v>
      </c>
      <c r="C708">
        <v>3</v>
      </c>
      <c r="D708">
        <v>15</v>
      </c>
      <c r="E708" s="7" t="str" cm="1">
        <f t="array" ref="E708">_xlfn.IFS(D708&lt;=5, "$1-5", D708&lt;=10, "$6-10",D708&lt;=15,"$11-15", D708&lt;=20, "$16-20", D708&gt;20, "$20+")</f>
        <v>$11-15</v>
      </c>
      <c r="F708" s="2" t="s">
        <v>23</v>
      </c>
      <c r="G708" s="2" t="s">
        <v>10023</v>
      </c>
      <c r="H708" s="1">
        <v>44954</v>
      </c>
      <c r="I708">
        <f t="shared" si="44"/>
        <v>2023</v>
      </c>
      <c r="J708" s="1" t="str" cm="1">
        <f t="array" ref="J708">IFERROR(TEXT(H708, "[$-en-US]mmm"), _xleta.N/A)</f>
        <v>Jan</v>
      </c>
      <c r="K708">
        <f t="shared" si="45"/>
        <v>28</v>
      </c>
      <c r="L708" s="1" t="str">
        <f t="shared" si="46"/>
        <v>Saturday</v>
      </c>
      <c r="M708" t="str">
        <f t="shared" si="47"/>
        <v>Yes</v>
      </c>
    </row>
    <row r="709" spans="1:13">
      <c r="A709" t="s">
        <v>17</v>
      </c>
      <c r="B709">
        <v>1</v>
      </c>
      <c r="C709">
        <v>1</v>
      </c>
      <c r="D709">
        <v>1</v>
      </c>
      <c r="E709" s="7" t="str" cm="1">
        <f t="array" ref="E709">_xlfn.IFS(D709&lt;=5, "$1-5", D709&lt;=10, "$6-10",D709&lt;=15,"$11-15", D709&lt;=20, "$16-20", D709&gt;20, "$20+")</f>
        <v>$1-5</v>
      </c>
      <c r="F709" s="2" t="s">
        <v>10025</v>
      </c>
      <c r="G709" s="2" t="s">
        <v>10023</v>
      </c>
      <c r="H709" s="1">
        <v>44954</v>
      </c>
      <c r="I709">
        <f t="shared" si="44"/>
        <v>2023</v>
      </c>
      <c r="J709" s="1" t="str" cm="1">
        <f t="array" ref="J709">IFERROR(TEXT(H709, "[$-en-US]mmm"), _xleta.N/A)</f>
        <v>Jan</v>
      </c>
      <c r="K709">
        <f t="shared" si="45"/>
        <v>28</v>
      </c>
      <c r="L709" s="1" t="str">
        <f t="shared" si="46"/>
        <v>Saturday</v>
      </c>
      <c r="M709" t="str">
        <f t="shared" si="47"/>
        <v>Yes</v>
      </c>
    </row>
    <row r="710" spans="1:13">
      <c r="A710" t="s">
        <v>25</v>
      </c>
      <c r="B710">
        <v>3</v>
      </c>
      <c r="C710">
        <v>4</v>
      </c>
      <c r="D710">
        <v>12</v>
      </c>
      <c r="E710" s="7" t="str" cm="1">
        <f t="array" ref="E710">_xlfn.IFS(D710&lt;=5, "$1-5", D710&lt;=10, "$6-10",D710&lt;=15,"$11-15", D710&lt;=20, "$16-20", D710&gt;20, "$20+")</f>
        <v>$11-15</v>
      </c>
      <c r="F710" s="2" t="s">
        <v>10</v>
      </c>
      <c r="G710" s="2" t="s">
        <v>15</v>
      </c>
      <c r="H710" s="1">
        <v>44954</v>
      </c>
      <c r="I710">
        <f t="shared" si="44"/>
        <v>2023</v>
      </c>
      <c r="J710" s="1" t="str" cm="1">
        <f t="array" ref="J710">IFERROR(TEXT(H710, "[$-en-US]mmm"), _xleta.N/A)</f>
        <v>Jan</v>
      </c>
      <c r="K710">
        <f t="shared" si="45"/>
        <v>28</v>
      </c>
      <c r="L710" s="1" t="str">
        <f t="shared" si="46"/>
        <v>Saturday</v>
      </c>
      <c r="M710" t="str">
        <f t="shared" si="47"/>
        <v>Yes</v>
      </c>
    </row>
    <row r="711" spans="1:13">
      <c r="A711" t="s">
        <v>20</v>
      </c>
      <c r="B711">
        <v>2</v>
      </c>
      <c r="C711">
        <v>5</v>
      </c>
      <c r="D711">
        <f>$B711*$C711</f>
        <v>10</v>
      </c>
      <c r="E711" s="7" t="str" cm="1">
        <f t="array" ref="E711">_xlfn.IFS(D711&lt;=5, "$1-5", D711&lt;=10, "$6-10",D711&lt;=15,"$11-15", D711&lt;=20, "$16-20", D711&gt;20, "$20+")</f>
        <v>$6-10</v>
      </c>
      <c r="F711" s="2" t="s">
        <v>10023</v>
      </c>
      <c r="G711" s="2" t="s">
        <v>11</v>
      </c>
      <c r="H711" s="1">
        <v>44954</v>
      </c>
      <c r="I711">
        <f t="shared" si="44"/>
        <v>2023</v>
      </c>
      <c r="J711" s="1" t="str" cm="1">
        <f t="array" ref="J711">IFERROR(TEXT(H711, "[$-en-US]mmm"), _xleta.N/A)</f>
        <v>Jan</v>
      </c>
      <c r="K711">
        <f t="shared" si="45"/>
        <v>28</v>
      </c>
      <c r="L711" s="1" t="str">
        <f t="shared" si="46"/>
        <v>Saturday</v>
      </c>
      <c r="M711" t="str">
        <f t="shared" si="47"/>
        <v>Yes</v>
      </c>
    </row>
    <row r="712" spans="1:13">
      <c r="A712" t="s">
        <v>65</v>
      </c>
      <c r="B712">
        <v>1</v>
      </c>
      <c r="C712">
        <v>1.5</v>
      </c>
      <c r="D712">
        <v>1.5</v>
      </c>
      <c r="E712" s="7" t="str" cm="1">
        <f t="array" ref="E712">_xlfn.IFS(D712&lt;=5, "$1-5", D712&lt;=10, "$6-10",D712&lt;=15,"$11-15", D712&lt;=20, "$16-20", D712&gt;20, "$20+")</f>
        <v>$1-5</v>
      </c>
      <c r="F712" s="2" t="s">
        <v>23</v>
      </c>
      <c r="G712" s="2" t="s">
        <v>11</v>
      </c>
      <c r="H712" s="1">
        <v>44954</v>
      </c>
      <c r="I712">
        <f t="shared" si="44"/>
        <v>2023</v>
      </c>
      <c r="J712" s="1" t="str" cm="1">
        <f t="array" ref="J712">IFERROR(TEXT(H712, "[$-en-US]mmm"), _xleta.N/A)</f>
        <v>Jan</v>
      </c>
      <c r="K712">
        <f t="shared" si="45"/>
        <v>28</v>
      </c>
      <c r="L712" s="1" t="str">
        <f t="shared" si="46"/>
        <v>Saturday</v>
      </c>
      <c r="M712" t="str">
        <f t="shared" si="47"/>
        <v>Yes</v>
      </c>
    </row>
    <row r="713" spans="1:13">
      <c r="A713" t="s">
        <v>13</v>
      </c>
      <c r="B713">
        <v>5</v>
      </c>
      <c r="C713">
        <v>3</v>
      </c>
      <c r="D713">
        <v>15</v>
      </c>
      <c r="E713" s="7" t="str" cm="1">
        <f t="array" ref="E713">_xlfn.IFS(D713&lt;=5, "$1-5", D713&lt;=10, "$6-10",D713&lt;=15,"$11-15", D713&lt;=20, "$16-20", D713&gt;20, "$20+")</f>
        <v>$11-15</v>
      </c>
      <c r="F713" s="2" t="s">
        <v>23</v>
      </c>
      <c r="G713" s="2" t="s">
        <v>15</v>
      </c>
      <c r="H713" s="1">
        <v>44954</v>
      </c>
      <c r="I713">
        <f t="shared" si="44"/>
        <v>2023</v>
      </c>
      <c r="J713" s="1" t="str" cm="1">
        <f t="array" ref="J713">IFERROR(TEXT(H713, "[$-en-US]mmm"), _xleta.N/A)</f>
        <v>Jan</v>
      </c>
      <c r="K713">
        <f t="shared" si="45"/>
        <v>28</v>
      </c>
      <c r="L713" s="1" t="str">
        <f t="shared" si="46"/>
        <v>Saturday</v>
      </c>
      <c r="M713" t="str">
        <f t="shared" si="47"/>
        <v>Yes</v>
      </c>
    </row>
    <row r="714" spans="1:13">
      <c r="A714" t="s">
        <v>25</v>
      </c>
      <c r="B714">
        <v>2</v>
      </c>
      <c r="C714">
        <v>4</v>
      </c>
      <c r="D714">
        <v>8</v>
      </c>
      <c r="E714" s="7" t="str" cm="1">
        <f t="array" ref="E714">_xlfn.IFS(D714&lt;=5, "$1-5", D714&lt;=10, "$6-10",D714&lt;=15,"$11-15", D714&lt;=20, "$16-20", D714&gt;20, "$20+")</f>
        <v>$6-10</v>
      </c>
      <c r="F714" s="2" t="s">
        <v>10023</v>
      </c>
      <c r="G714" s="2" t="s">
        <v>15</v>
      </c>
      <c r="H714" s="1">
        <v>44954</v>
      </c>
      <c r="I714">
        <f t="shared" si="44"/>
        <v>2023</v>
      </c>
      <c r="J714" s="1" t="str" cm="1">
        <f t="array" ref="J714">IFERROR(TEXT(H714, "[$-en-US]mmm"), _xleta.N/A)</f>
        <v>Jan</v>
      </c>
      <c r="K714">
        <f t="shared" si="45"/>
        <v>28</v>
      </c>
      <c r="L714" s="1" t="str">
        <f t="shared" si="46"/>
        <v>Saturday</v>
      </c>
      <c r="M714" t="str">
        <f t="shared" si="47"/>
        <v>Yes</v>
      </c>
    </row>
    <row r="715" spans="1:13">
      <c r="A715" t="s">
        <v>20</v>
      </c>
      <c r="B715">
        <v>3</v>
      </c>
      <c r="C715">
        <v>5</v>
      </c>
      <c r="D715">
        <v>15</v>
      </c>
      <c r="E715" s="7" t="str" cm="1">
        <f t="array" ref="E715">_xlfn.IFS(D715&lt;=5, "$1-5", D715&lt;=10, "$6-10",D715&lt;=15,"$11-15", D715&lt;=20, "$16-20", D715&gt;20, "$20+")</f>
        <v>$11-15</v>
      </c>
      <c r="F715" s="2" t="s">
        <v>10023</v>
      </c>
      <c r="G715" s="2" t="s">
        <v>11</v>
      </c>
      <c r="H715" s="1">
        <v>44954</v>
      </c>
      <c r="I715">
        <f t="shared" si="44"/>
        <v>2023</v>
      </c>
      <c r="J715" s="1" t="str" cm="1">
        <f t="array" ref="J715">IFERROR(TEXT(H715, "[$-en-US]mmm"), _xleta.N/A)</f>
        <v>Jan</v>
      </c>
      <c r="K715">
        <f t="shared" si="45"/>
        <v>28</v>
      </c>
      <c r="L715" s="1" t="str">
        <f t="shared" si="46"/>
        <v>Saturday</v>
      </c>
      <c r="M715" t="str">
        <f t="shared" si="47"/>
        <v>Yes</v>
      </c>
    </row>
    <row r="716" spans="1:13">
      <c r="A716" t="s">
        <v>39</v>
      </c>
      <c r="B716">
        <v>3</v>
      </c>
      <c r="C716">
        <v>3</v>
      </c>
      <c r="D716">
        <v>9</v>
      </c>
      <c r="E716" s="7" t="str" cm="1">
        <f t="array" ref="E716">_xlfn.IFS(D716&lt;=5, "$1-5", D716&lt;=10, "$6-10",D716&lt;=15,"$11-15", D716&lt;=20, "$16-20", D716&gt;20, "$20+")</f>
        <v>$6-10</v>
      </c>
      <c r="F716" s="2" t="s">
        <v>23</v>
      </c>
      <c r="G716" s="2" t="s">
        <v>10025</v>
      </c>
      <c r="H716" s="1">
        <v>44954</v>
      </c>
      <c r="I716">
        <f t="shared" si="44"/>
        <v>2023</v>
      </c>
      <c r="J716" s="1" t="str" cm="1">
        <f t="array" ref="J716">IFERROR(TEXT(H716, "[$-en-US]mmm"), _xleta.N/A)</f>
        <v>Jan</v>
      </c>
      <c r="K716">
        <f t="shared" si="45"/>
        <v>28</v>
      </c>
      <c r="L716" s="1" t="str">
        <f t="shared" si="46"/>
        <v>Saturday</v>
      </c>
      <c r="M716" t="str">
        <f t="shared" si="47"/>
        <v>Yes</v>
      </c>
    </row>
    <row r="717" spans="1:13">
      <c r="A717" t="s">
        <v>13</v>
      </c>
      <c r="B717">
        <v>3</v>
      </c>
      <c r="C717">
        <v>3</v>
      </c>
      <c r="D717">
        <v>9</v>
      </c>
      <c r="E717" s="7" t="str" cm="1">
        <f t="array" ref="E717">_xlfn.IFS(D717&lt;=5, "$1-5", D717&lt;=10, "$6-10",D717&lt;=15,"$11-15", D717&lt;=20, "$16-20", D717&gt;20, "$20+")</f>
        <v>$6-10</v>
      </c>
      <c r="F717" s="2" t="s">
        <v>10</v>
      </c>
      <c r="G717" s="2" t="s">
        <v>10023</v>
      </c>
      <c r="H717" s="1">
        <v>44954</v>
      </c>
      <c r="I717">
        <f t="shared" si="44"/>
        <v>2023</v>
      </c>
      <c r="J717" s="1" t="str" cm="1">
        <f t="array" ref="J717">IFERROR(TEXT(H717, "[$-en-US]mmm"), _xleta.N/A)</f>
        <v>Jan</v>
      </c>
      <c r="K717">
        <f t="shared" si="45"/>
        <v>28</v>
      </c>
      <c r="L717" s="1" t="str">
        <f t="shared" si="46"/>
        <v>Saturday</v>
      </c>
      <c r="M717" t="str">
        <f t="shared" si="47"/>
        <v>Yes</v>
      </c>
    </row>
    <row r="718" spans="1:13">
      <c r="A718" t="s">
        <v>28</v>
      </c>
      <c r="B718">
        <v>1</v>
      </c>
      <c r="C718">
        <v>4</v>
      </c>
      <c r="D718">
        <v>4</v>
      </c>
      <c r="E718" s="7" t="str" cm="1">
        <f t="array" ref="E718">_xlfn.IFS(D718&lt;=5, "$1-5", D718&lt;=10, "$6-10",D718&lt;=15,"$11-15", D718&lt;=20, "$16-20", D718&gt;20, "$20+")</f>
        <v>$1-5</v>
      </c>
      <c r="F718" s="2" t="s">
        <v>10</v>
      </c>
      <c r="G718" s="2" t="s">
        <v>11</v>
      </c>
      <c r="H718" s="1">
        <v>44954</v>
      </c>
      <c r="I718">
        <f t="shared" si="44"/>
        <v>2023</v>
      </c>
      <c r="J718" s="1" t="str" cm="1">
        <f t="array" ref="J718">IFERROR(TEXT(H718, "[$-en-US]mmm"), _xleta.N/A)</f>
        <v>Jan</v>
      </c>
      <c r="K718">
        <f t="shared" si="45"/>
        <v>28</v>
      </c>
      <c r="L718" s="1" t="str">
        <f t="shared" si="46"/>
        <v>Saturday</v>
      </c>
      <c r="M718" t="str">
        <f t="shared" si="47"/>
        <v>Yes</v>
      </c>
    </row>
    <row r="719" spans="1:13">
      <c r="A719" t="s">
        <v>20</v>
      </c>
      <c r="B719">
        <v>3</v>
      </c>
      <c r="C719">
        <v>5</v>
      </c>
      <c r="D719">
        <v>15</v>
      </c>
      <c r="E719" s="7" t="str" cm="1">
        <f t="array" ref="E719">_xlfn.IFS(D719&lt;=5, "$1-5", D719&lt;=10, "$6-10",D719&lt;=15,"$11-15", D719&lt;=20, "$16-20", D719&gt;20, "$20+")</f>
        <v>$11-15</v>
      </c>
      <c r="F719" s="2" t="s">
        <v>10</v>
      </c>
      <c r="G719" s="2" t="s">
        <v>15</v>
      </c>
      <c r="H719" s="1">
        <v>44954</v>
      </c>
      <c r="I719">
        <f t="shared" si="44"/>
        <v>2023</v>
      </c>
      <c r="J719" s="1" t="str" cm="1">
        <f t="array" ref="J719">IFERROR(TEXT(H719, "[$-en-US]mmm"), _xleta.N/A)</f>
        <v>Jan</v>
      </c>
      <c r="K719">
        <f t="shared" si="45"/>
        <v>28</v>
      </c>
      <c r="L719" s="1" t="str">
        <f t="shared" si="46"/>
        <v>Saturday</v>
      </c>
      <c r="M719" t="str">
        <f t="shared" si="47"/>
        <v>Yes</v>
      </c>
    </row>
    <row r="720" spans="1:13">
      <c r="A720" t="s">
        <v>25</v>
      </c>
      <c r="B720">
        <v>5</v>
      </c>
      <c r="C720">
        <v>4</v>
      </c>
      <c r="D720">
        <v>20</v>
      </c>
      <c r="E720" s="7" t="str" cm="1">
        <f t="array" ref="E720">_xlfn.IFS(D720&lt;=5, "$1-5", D720&lt;=10, "$6-10",D720&lt;=15,"$11-15", D720&lt;=20, "$16-20", D720&gt;20, "$20+")</f>
        <v>$16-20</v>
      </c>
      <c r="F720" s="2" t="s">
        <v>14</v>
      </c>
      <c r="G720" s="2" t="s">
        <v>10023</v>
      </c>
      <c r="H720" s="1">
        <v>44954</v>
      </c>
      <c r="I720">
        <f t="shared" si="44"/>
        <v>2023</v>
      </c>
      <c r="J720" s="1" t="str" cm="1">
        <f t="array" ref="J720">IFERROR(TEXT(H720, "[$-en-US]mmm"), _xleta.N/A)</f>
        <v>Jan</v>
      </c>
      <c r="K720">
        <f t="shared" si="45"/>
        <v>28</v>
      </c>
      <c r="L720" s="1" t="str">
        <f t="shared" si="46"/>
        <v>Saturday</v>
      </c>
      <c r="M720" t="str">
        <f t="shared" si="47"/>
        <v>Yes</v>
      </c>
    </row>
    <row r="721" spans="1:13">
      <c r="A721" t="s">
        <v>9</v>
      </c>
      <c r="B721">
        <v>2</v>
      </c>
      <c r="C721">
        <v>2</v>
      </c>
      <c r="D721">
        <v>4</v>
      </c>
      <c r="E721" s="7" t="str" cm="1">
        <f t="array" ref="E721">_xlfn.IFS(D721&lt;=5, "$1-5", D721&lt;=10, "$6-10",D721&lt;=15,"$11-15", D721&lt;=20, "$16-20", D721&gt;20, "$20+")</f>
        <v>$1-5</v>
      </c>
      <c r="F721" s="2" t="s">
        <v>10023</v>
      </c>
      <c r="G721" s="2" t="s">
        <v>15</v>
      </c>
      <c r="H721" s="1">
        <v>44954</v>
      </c>
      <c r="I721">
        <f t="shared" si="44"/>
        <v>2023</v>
      </c>
      <c r="J721" s="1" t="str" cm="1">
        <f t="array" ref="J721">IFERROR(TEXT(H721, "[$-en-US]mmm"), _xleta.N/A)</f>
        <v>Jan</v>
      </c>
      <c r="K721">
        <f t="shared" si="45"/>
        <v>28</v>
      </c>
      <c r="L721" s="1" t="str">
        <f t="shared" si="46"/>
        <v>Saturday</v>
      </c>
      <c r="M721" t="str">
        <f t="shared" si="47"/>
        <v>Yes</v>
      </c>
    </row>
    <row r="722" spans="1:13">
      <c r="A722" t="s">
        <v>13</v>
      </c>
      <c r="B722">
        <v>3</v>
      </c>
      <c r="C722">
        <v>3</v>
      </c>
      <c r="D722">
        <v>9</v>
      </c>
      <c r="E722" s="7" t="str" cm="1">
        <f t="array" ref="E722">_xlfn.IFS(D722&lt;=5, "$1-5", D722&lt;=10, "$6-10",D722&lt;=15,"$11-15", D722&lt;=20, "$16-20", D722&gt;20, "$20+")</f>
        <v>$6-10</v>
      </c>
      <c r="F722" s="2" t="s">
        <v>10</v>
      </c>
      <c r="G722" s="2" t="s">
        <v>11</v>
      </c>
      <c r="H722" s="1">
        <v>44954</v>
      </c>
      <c r="I722">
        <f t="shared" si="44"/>
        <v>2023</v>
      </c>
      <c r="J722" s="1" t="str" cm="1">
        <f t="array" ref="J722">IFERROR(TEXT(H722, "[$-en-US]mmm"), _xleta.N/A)</f>
        <v>Jan</v>
      </c>
      <c r="K722">
        <f t="shared" si="45"/>
        <v>28</v>
      </c>
      <c r="L722" s="1" t="str">
        <f t="shared" si="46"/>
        <v>Saturday</v>
      </c>
      <c r="M722" t="str">
        <f t="shared" si="47"/>
        <v>Yes</v>
      </c>
    </row>
    <row r="723" spans="1:13">
      <c r="A723" t="s">
        <v>25</v>
      </c>
      <c r="B723">
        <v>2</v>
      </c>
      <c r="C723">
        <v>4</v>
      </c>
      <c r="D723">
        <v>8</v>
      </c>
      <c r="E723" s="7" t="str" cm="1">
        <f t="array" ref="E723">_xlfn.IFS(D723&lt;=5, "$1-5", D723&lt;=10, "$6-10",D723&lt;=15,"$11-15", D723&lt;=20, "$16-20", D723&gt;20, "$20+")</f>
        <v>$6-10</v>
      </c>
      <c r="F723" s="2" t="s">
        <v>23</v>
      </c>
      <c r="G723" s="2" t="s">
        <v>15</v>
      </c>
      <c r="H723" s="1">
        <v>44954</v>
      </c>
      <c r="I723">
        <f t="shared" si="44"/>
        <v>2023</v>
      </c>
      <c r="J723" s="1" t="str" cm="1">
        <f t="array" ref="J723">IFERROR(TEXT(H723, "[$-en-US]mmm"), _xleta.N/A)</f>
        <v>Jan</v>
      </c>
      <c r="K723">
        <f t="shared" si="45"/>
        <v>28</v>
      </c>
      <c r="L723" s="1" t="str">
        <f t="shared" si="46"/>
        <v>Saturday</v>
      </c>
      <c r="M723" t="str">
        <f t="shared" si="47"/>
        <v>Yes</v>
      </c>
    </row>
    <row r="724" spans="1:13">
      <c r="A724" t="s">
        <v>20</v>
      </c>
      <c r="B724">
        <v>4</v>
      </c>
      <c r="C724">
        <v>5</v>
      </c>
      <c r="D724">
        <v>20</v>
      </c>
      <c r="E724" s="7" t="str" cm="1">
        <f t="array" ref="E724">_xlfn.IFS(D724&lt;=5, "$1-5", D724&lt;=10, "$6-10",D724&lt;=15,"$11-15", D724&lt;=20, "$16-20", D724&gt;20, "$20+")</f>
        <v>$16-20</v>
      </c>
      <c r="F724" s="2" t="s">
        <v>10</v>
      </c>
      <c r="G724" s="2" t="s">
        <v>11</v>
      </c>
      <c r="H724" s="1">
        <v>44954</v>
      </c>
      <c r="I724">
        <f t="shared" si="44"/>
        <v>2023</v>
      </c>
      <c r="J724" s="1" t="str" cm="1">
        <f t="array" ref="J724">IFERROR(TEXT(H724, "[$-en-US]mmm"), _xleta.N/A)</f>
        <v>Jan</v>
      </c>
      <c r="K724">
        <f t="shared" si="45"/>
        <v>28</v>
      </c>
      <c r="L724" s="1" t="str">
        <f t="shared" si="46"/>
        <v>Saturday</v>
      </c>
      <c r="M724" t="str">
        <f t="shared" si="47"/>
        <v>Yes</v>
      </c>
    </row>
    <row r="725" spans="1:13">
      <c r="A725" t="s">
        <v>28</v>
      </c>
      <c r="B725">
        <v>5</v>
      </c>
      <c r="C725">
        <v>4</v>
      </c>
      <c r="D725">
        <v>20</v>
      </c>
      <c r="E725" s="7" t="str" cm="1">
        <f t="array" ref="E725">_xlfn.IFS(D725&lt;=5, "$1-5", D725&lt;=10, "$6-10",D725&lt;=15,"$11-15", D725&lt;=20, "$16-20", D725&gt;20, "$20+")</f>
        <v>$16-20</v>
      </c>
      <c r="F725" s="2" t="s">
        <v>14</v>
      </c>
      <c r="G725" s="2" t="s">
        <v>15</v>
      </c>
      <c r="H725" s="1">
        <v>44954</v>
      </c>
      <c r="I725">
        <f t="shared" si="44"/>
        <v>2023</v>
      </c>
      <c r="J725" s="1" t="str" cm="1">
        <f t="array" ref="J725">IFERROR(TEXT(H725, "[$-en-US]mmm"), _xleta.N/A)</f>
        <v>Jan</v>
      </c>
      <c r="K725">
        <f t="shared" si="45"/>
        <v>28</v>
      </c>
      <c r="L725" s="1" t="str">
        <f t="shared" si="46"/>
        <v>Saturday</v>
      </c>
      <c r="M725" t="str">
        <f t="shared" si="47"/>
        <v>Yes</v>
      </c>
    </row>
    <row r="726" spans="1:13">
      <c r="A726" t="s">
        <v>13</v>
      </c>
      <c r="B726">
        <v>4</v>
      </c>
      <c r="C726">
        <v>3</v>
      </c>
      <c r="D726">
        <v>12</v>
      </c>
      <c r="E726" s="7" t="str" cm="1">
        <f t="array" ref="E726">_xlfn.IFS(D726&lt;=5, "$1-5", D726&lt;=10, "$6-10",D726&lt;=15,"$11-15", D726&lt;=20, "$16-20", D726&gt;20, "$20+")</f>
        <v>$11-15</v>
      </c>
      <c r="F726" s="2" t="s">
        <v>10023</v>
      </c>
      <c r="G726" s="2" t="s">
        <v>11</v>
      </c>
      <c r="H726" s="1">
        <v>44954</v>
      </c>
      <c r="I726">
        <f t="shared" si="44"/>
        <v>2023</v>
      </c>
      <c r="J726" s="1" t="str" cm="1">
        <f t="array" ref="J726">IFERROR(TEXT(H726, "[$-en-US]mmm"), _xleta.N/A)</f>
        <v>Jan</v>
      </c>
      <c r="K726">
        <f t="shared" si="45"/>
        <v>28</v>
      </c>
      <c r="L726" s="1" t="str">
        <f t="shared" si="46"/>
        <v>Saturday</v>
      </c>
      <c r="M726" t="str">
        <f t="shared" si="47"/>
        <v>Yes</v>
      </c>
    </row>
    <row r="727" spans="1:13">
      <c r="A727" t="s">
        <v>65</v>
      </c>
      <c r="B727">
        <v>4</v>
      </c>
      <c r="C727">
        <v>1.5</v>
      </c>
      <c r="D727">
        <v>6</v>
      </c>
      <c r="E727" s="7" t="str" cm="1">
        <f t="array" ref="E727">_xlfn.IFS(D727&lt;=5, "$1-5", D727&lt;=10, "$6-10",D727&lt;=15,"$11-15", D727&lt;=20, "$16-20", D727&gt;20, "$20+")</f>
        <v>$6-10</v>
      </c>
      <c r="F727" s="2" t="s">
        <v>14</v>
      </c>
      <c r="G727" s="2" t="s">
        <v>15</v>
      </c>
      <c r="H727" s="1">
        <v>44954</v>
      </c>
      <c r="I727">
        <f t="shared" si="44"/>
        <v>2023</v>
      </c>
      <c r="J727" s="1" t="str" cm="1">
        <f t="array" ref="J727">IFERROR(TEXT(H727, "[$-en-US]mmm"), _xleta.N/A)</f>
        <v>Jan</v>
      </c>
      <c r="K727">
        <f t="shared" si="45"/>
        <v>28</v>
      </c>
      <c r="L727" s="1" t="str">
        <f t="shared" si="46"/>
        <v>Saturday</v>
      </c>
      <c r="M727" t="str">
        <f t="shared" si="47"/>
        <v>Yes</v>
      </c>
    </row>
    <row r="728" spans="1:13">
      <c r="A728" t="s">
        <v>28</v>
      </c>
      <c r="B728">
        <v>1</v>
      </c>
      <c r="C728">
        <v>4</v>
      </c>
      <c r="D728">
        <v>4</v>
      </c>
      <c r="E728" s="7" t="str" cm="1">
        <f t="array" ref="E728">_xlfn.IFS(D728&lt;=5, "$1-5", D728&lt;=10, "$6-10",D728&lt;=15,"$11-15", D728&lt;=20, "$16-20", D728&gt;20, "$20+")</f>
        <v>$1-5</v>
      </c>
      <c r="F728" s="2" t="s">
        <v>23</v>
      </c>
      <c r="G728" s="2" t="s">
        <v>10023</v>
      </c>
      <c r="H728" s="1">
        <v>44954</v>
      </c>
      <c r="I728">
        <f t="shared" si="44"/>
        <v>2023</v>
      </c>
      <c r="J728" s="1" t="str" cm="1">
        <f t="array" ref="J728">IFERROR(TEXT(H728, "[$-en-US]mmm"), _xleta.N/A)</f>
        <v>Jan</v>
      </c>
      <c r="K728">
        <f t="shared" si="45"/>
        <v>28</v>
      </c>
      <c r="L728" s="1" t="str">
        <f t="shared" si="46"/>
        <v>Saturday</v>
      </c>
      <c r="M728" t="str">
        <f t="shared" si="47"/>
        <v>Yes</v>
      </c>
    </row>
    <row r="729" spans="1:13">
      <c r="A729" t="s">
        <v>65</v>
      </c>
      <c r="B729">
        <v>4</v>
      </c>
      <c r="C729">
        <v>1.5</v>
      </c>
      <c r="D729">
        <v>6</v>
      </c>
      <c r="E729" s="7" t="str" cm="1">
        <f t="array" ref="E729">_xlfn.IFS(D729&lt;=5, "$1-5", D729&lt;=10, "$6-10",D729&lt;=15,"$11-15", D729&lt;=20, "$16-20", D729&gt;20, "$20+")</f>
        <v>$6-10</v>
      </c>
      <c r="F729" s="2" t="s">
        <v>10023</v>
      </c>
      <c r="G729" s="2" t="s">
        <v>11</v>
      </c>
      <c r="H729" s="1">
        <v>44955</v>
      </c>
      <c r="I729">
        <f t="shared" si="44"/>
        <v>2023</v>
      </c>
      <c r="J729" s="1" t="str" cm="1">
        <f t="array" ref="J729">IFERROR(TEXT(H729, "[$-en-US]mmm"), _xleta.N/A)</f>
        <v>Jan</v>
      </c>
      <c r="K729">
        <f t="shared" si="45"/>
        <v>29</v>
      </c>
      <c r="L729" s="1" t="str">
        <f t="shared" si="46"/>
        <v>Sunday</v>
      </c>
      <c r="M729" t="str">
        <f t="shared" si="47"/>
        <v>Yes</v>
      </c>
    </row>
    <row r="730" spans="1:13">
      <c r="A730" t="s">
        <v>10023</v>
      </c>
      <c r="B730">
        <v>5</v>
      </c>
      <c r="C730">
        <v>4</v>
      </c>
      <c r="D730">
        <v>20</v>
      </c>
      <c r="E730" s="7" t="str" cm="1">
        <f t="array" ref="E730">_xlfn.IFS(D730&lt;=5, "$1-5", D730&lt;=10, "$6-10",D730&lt;=15,"$11-15", D730&lt;=20, "$16-20", D730&gt;20, "$20+")</f>
        <v>$16-20</v>
      </c>
      <c r="F730" s="2" t="s">
        <v>14</v>
      </c>
      <c r="G730" s="2" t="s">
        <v>15</v>
      </c>
      <c r="H730" s="1">
        <v>44955</v>
      </c>
      <c r="I730">
        <f t="shared" si="44"/>
        <v>2023</v>
      </c>
      <c r="J730" s="1" t="str" cm="1">
        <f t="array" ref="J730">IFERROR(TEXT(H730, "[$-en-US]mmm"), _xleta.N/A)</f>
        <v>Jan</v>
      </c>
      <c r="K730">
        <f t="shared" si="45"/>
        <v>29</v>
      </c>
      <c r="L730" s="1" t="str">
        <f t="shared" si="46"/>
        <v>Sunday</v>
      </c>
      <c r="M730" t="str">
        <f t="shared" si="47"/>
        <v>Yes</v>
      </c>
    </row>
    <row r="731" spans="1:13">
      <c r="A731" t="s">
        <v>9</v>
      </c>
      <c r="B731">
        <v>1</v>
      </c>
      <c r="C731">
        <v>2</v>
      </c>
      <c r="D731">
        <v>2</v>
      </c>
      <c r="E731" s="7" t="str" cm="1">
        <f t="array" ref="E731">_xlfn.IFS(D731&lt;=5, "$1-5", D731&lt;=10, "$6-10",D731&lt;=15,"$11-15", D731&lt;=20, "$16-20", D731&gt;20, "$20+")</f>
        <v>$1-5</v>
      </c>
      <c r="F731" s="2" t="s">
        <v>10023</v>
      </c>
      <c r="G731" s="2" t="s">
        <v>11</v>
      </c>
      <c r="H731" s="1">
        <v>44955</v>
      </c>
      <c r="I731">
        <f t="shared" si="44"/>
        <v>2023</v>
      </c>
      <c r="J731" s="1" t="str" cm="1">
        <f t="array" ref="J731">IFERROR(TEXT(H731, "[$-en-US]mmm"), _xleta.N/A)</f>
        <v>Jan</v>
      </c>
      <c r="K731">
        <f t="shared" si="45"/>
        <v>29</v>
      </c>
      <c r="L731" s="1" t="str">
        <f t="shared" si="46"/>
        <v>Sunday</v>
      </c>
      <c r="M731" t="str">
        <f t="shared" si="47"/>
        <v>Yes</v>
      </c>
    </row>
    <row r="732" spans="1:13">
      <c r="A732" t="s">
        <v>28</v>
      </c>
      <c r="B732">
        <v>5</v>
      </c>
      <c r="C732">
        <v>4</v>
      </c>
      <c r="D732">
        <v>20</v>
      </c>
      <c r="E732" s="7" t="str" cm="1">
        <f t="array" ref="E732">_xlfn.IFS(D732&lt;=5, "$1-5", D732&lt;=10, "$6-10",D732&lt;=15,"$11-15", D732&lt;=20, "$16-20", D732&gt;20, "$20+")</f>
        <v>$16-20</v>
      </c>
      <c r="F732" s="2" t="s">
        <v>10</v>
      </c>
      <c r="G732" s="2" t="s">
        <v>10023</v>
      </c>
      <c r="H732" s="1">
        <v>44955</v>
      </c>
      <c r="I732">
        <f t="shared" si="44"/>
        <v>2023</v>
      </c>
      <c r="J732" s="1" t="str" cm="1">
        <f t="array" ref="J732">IFERROR(TEXT(H732, "[$-en-US]mmm"), _xleta.N/A)</f>
        <v>Jan</v>
      </c>
      <c r="K732">
        <f t="shared" si="45"/>
        <v>29</v>
      </c>
      <c r="L732" s="1" t="str">
        <f t="shared" si="46"/>
        <v>Sunday</v>
      </c>
      <c r="M732" t="str">
        <f t="shared" si="47"/>
        <v>Yes</v>
      </c>
    </row>
    <row r="733" spans="1:13">
      <c r="A733" t="s">
        <v>28</v>
      </c>
      <c r="B733">
        <v>3</v>
      </c>
      <c r="C733">
        <v>4</v>
      </c>
      <c r="D733">
        <v>12</v>
      </c>
      <c r="E733" s="7" t="str" cm="1">
        <f t="array" ref="E733">_xlfn.IFS(D733&lt;=5, "$1-5", D733&lt;=10, "$6-10",D733&lt;=15,"$11-15", D733&lt;=20, "$16-20", D733&gt;20, "$20+")</f>
        <v>$11-15</v>
      </c>
      <c r="F733" s="2" t="s">
        <v>10023</v>
      </c>
      <c r="G733" s="2" t="s">
        <v>11</v>
      </c>
      <c r="H733" s="1">
        <v>44955</v>
      </c>
      <c r="I733">
        <f t="shared" si="44"/>
        <v>2023</v>
      </c>
      <c r="J733" s="1" t="str" cm="1">
        <f t="array" ref="J733">IFERROR(TEXT(H733, "[$-en-US]mmm"), _xleta.N/A)</f>
        <v>Jan</v>
      </c>
      <c r="K733">
        <f t="shared" si="45"/>
        <v>29</v>
      </c>
      <c r="L733" s="1" t="str">
        <f t="shared" si="46"/>
        <v>Sunday</v>
      </c>
      <c r="M733" t="str">
        <f t="shared" si="47"/>
        <v>Yes</v>
      </c>
    </row>
    <row r="734" spans="1:13">
      <c r="A734" t="s">
        <v>9</v>
      </c>
      <c r="B734">
        <v>3</v>
      </c>
      <c r="C734">
        <v>2</v>
      </c>
      <c r="D734">
        <v>6</v>
      </c>
      <c r="E734" s="7" t="str" cm="1">
        <f t="array" ref="E734">_xlfn.IFS(D734&lt;=5, "$1-5", D734&lt;=10, "$6-10",D734&lt;=15,"$11-15", D734&lt;=20, "$16-20", D734&gt;20, "$20+")</f>
        <v>$6-10</v>
      </c>
      <c r="F734" s="2" t="s">
        <v>10025</v>
      </c>
      <c r="G734" s="2" t="s">
        <v>15</v>
      </c>
      <c r="H734" s="1">
        <v>44955</v>
      </c>
      <c r="I734">
        <f t="shared" si="44"/>
        <v>2023</v>
      </c>
      <c r="J734" s="1" t="str" cm="1">
        <f t="array" ref="J734">IFERROR(TEXT(H734, "[$-en-US]mmm"), _xleta.N/A)</f>
        <v>Jan</v>
      </c>
      <c r="K734">
        <f t="shared" si="45"/>
        <v>29</v>
      </c>
      <c r="L734" s="1" t="str">
        <f t="shared" si="46"/>
        <v>Sunday</v>
      </c>
      <c r="M734" t="str">
        <f t="shared" si="47"/>
        <v>Yes</v>
      </c>
    </row>
    <row r="735" spans="1:13">
      <c r="A735" t="s">
        <v>65</v>
      </c>
      <c r="B735">
        <v>1</v>
      </c>
      <c r="C735">
        <v>1.5</v>
      </c>
      <c r="D735">
        <v>1.5</v>
      </c>
      <c r="E735" s="7" t="str" cm="1">
        <f t="array" ref="E735">_xlfn.IFS(D735&lt;=5, "$1-5", D735&lt;=10, "$6-10",D735&lt;=15,"$11-15", D735&lt;=20, "$16-20", D735&gt;20, "$20+")</f>
        <v>$1-5</v>
      </c>
      <c r="F735" s="2" t="s">
        <v>10</v>
      </c>
      <c r="G735" s="2" t="s">
        <v>11</v>
      </c>
      <c r="H735" s="1">
        <v>44955</v>
      </c>
      <c r="I735">
        <f t="shared" si="44"/>
        <v>2023</v>
      </c>
      <c r="J735" s="1" t="str" cm="1">
        <f t="array" ref="J735">IFERROR(TEXT(H735, "[$-en-US]mmm"), _xleta.N/A)</f>
        <v>Jan</v>
      </c>
      <c r="K735">
        <f t="shared" si="45"/>
        <v>29</v>
      </c>
      <c r="L735" s="1" t="str">
        <f t="shared" si="46"/>
        <v>Sunday</v>
      </c>
      <c r="M735" t="str">
        <f t="shared" si="47"/>
        <v>Yes</v>
      </c>
    </row>
    <row r="736" spans="1:13">
      <c r="A736" t="s">
        <v>28</v>
      </c>
      <c r="B736">
        <v>3</v>
      </c>
      <c r="C736">
        <v>4</v>
      </c>
      <c r="D736">
        <v>12</v>
      </c>
      <c r="E736" s="7" t="str" cm="1">
        <f t="array" ref="E736">_xlfn.IFS(D736&lt;=5, "$1-5", D736&lt;=10, "$6-10",D736&lt;=15,"$11-15", D736&lt;=20, "$16-20", D736&gt;20, "$20+")</f>
        <v>$11-15</v>
      </c>
      <c r="F736" s="2" t="s">
        <v>10023</v>
      </c>
      <c r="G736" s="2" t="s">
        <v>10023</v>
      </c>
      <c r="H736" s="1">
        <v>44955</v>
      </c>
      <c r="I736">
        <f t="shared" si="44"/>
        <v>2023</v>
      </c>
      <c r="J736" s="1" t="str" cm="1">
        <f t="array" ref="J736">IFERROR(TEXT(H736, "[$-en-US]mmm"), _xleta.N/A)</f>
        <v>Jan</v>
      </c>
      <c r="K736">
        <f t="shared" si="45"/>
        <v>29</v>
      </c>
      <c r="L736" s="1" t="str">
        <f t="shared" si="46"/>
        <v>Sunday</v>
      </c>
      <c r="M736" t="str">
        <f t="shared" si="47"/>
        <v>Yes</v>
      </c>
    </row>
    <row r="737" spans="1:13">
      <c r="A737" t="s">
        <v>17</v>
      </c>
      <c r="B737">
        <v>2</v>
      </c>
      <c r="C737">
        <v>1</v>
      </c>
      <c r="D737">
        <v>2</v>
      </c>
      <c r="E737" s="7" t="str" cm="1">
        <f t="array" ref="E737">_xlfn.IFS(D737&lt;=5, "$1-5", D737&lt;=10, "$6-10",D737&lt;=15,"$11-15", D737&lt;=20, "$16-20", D737&gt;20, "$20+")</f>
        <v>$1-5</v>
      </c>
      <c r="F737" s="2" t="s">
        <v>10023</v>
      </c>
      <c r="G737" s="2" t="s">
        <v>15</v>
      </c>
      <c r="H737" s="1">
        <v>44955</v>
      </c>
      <c r="I737">
        <f t="shared" si="44"/>
        <v>2023</v>
      </c>
      <c r="J737" s="1" t="str" cm="1">
        <f t="array" ref="J737">IFERROR(TEXT(H737, "[$-en-US]mmm"), _xleta.N/A)</f>
        <v>Jan</v>
      </c>
      <c r="K737">
        <f t="shared" si="45"/>
        <v>29</v>
      </c>
      <c r="L737" s="1" t="str">
        <f t="shared" si="46"/>
        <v>Sunday</v>
      </c>
      <c r="M737" t="str">
        <f t="shared" si="47"/>
        <v>Yes</v>
      </c>
    </row>
    <row r="738" spans="1:13">
      <c r="A738" t="s">
        <v>17</v>
      </c>
      <c r="B738">
        <v>3</v>
      </c>
      <c r="C738">
        <v>1</v>
      </c>
      <c r="D738">
        <v>3</v>
      </c>
      <c r="E738" s="7" t="str" cm="1">
        <f t="array" ref="E738">_xlfn.IFS(D738&lt;=5, "$1-5", D738&lt;=10, "$6-10",D738&lt;=15,"$11-15", D738&lt;=20, "$16-20", D738&gt;20, "$20+")</f>
        <v>$1-5</v>
      </c>
      <c r="F738" s="2" t="s">
        <v>14</v>
      </c>
      <c r="G738" s="2" t="s">
        <v>11</v>
      </c>
      <c r="H738" s="1">
        <v>44955</v>
      </c>
      <c r="I738">
        <f t="shared" si="44"/>
        <v>2023</v>
      </c>
      <c r="J738" s="1" t="str" cm="1">
        <f t="array" ref="J738">IFERROR(TEXT(H738, "[$-en-US]mmm"), _xleta.N/A)</f>
        <v>Jan</v>
      </c>
      <c r="K738">
        <f t="shared" si="45"/>
        <v>29</v>
      </c>
      <c r="L738" s="1" t="str">
        <f t="shared" si="46"/>
        <v>Sunday</v>
      </c>
      <c r="M738" t="str">
        <f t="shared" si="47"/>
        <v>Yes</v>
      </c>
    </row>
    <row r="739" spans="1:13">
      <c r="A739" t="s">
        <v>39</v>
      </c>
      <c r="B739">
        <v>1</v>
      </c>
      <c r="C739">
        <v>3</v>
      </c>
      <c r="D739">
        <v>3</v>
      </c>
      <c r="E739" s="7" t="str" cm="1">
        <f t="array" ref="E739">_xlfn.IFS(D739&lt;=5, "$1-5", D739&lt;=10, "$6-10",D739&lt;=15,"$11-15", D739&lt;=20, "$16-20", D739&gt;20, "$20+")</f>
        <v>$1-5</v>
      </c>
      <c r="F739" s="2" t="s">
        <v>10</v>
      </c>
      <c r="G739" s="2" t="s">
        <v>15</v>
      </c>
      <c r="H739" s="1">
        <v>44955</v>
      </c>
      <c r="I739">
        <f t="shared" si="44"/>
        <v>2023</v>
      </c>
      <c r="J739" s="1" t="str" cm="1">
        <f t="array" ref="J739">IFERROR(TEXT(H739, "[$-en-US]mmm"), _xleta.N/A)</f>
        <v>Jan</v>
      </c>
      <c r="K739">
        <f t="shared" si="45"/>
        <v>29</v>
      </c>
      <c r="L739" s="1" t="str">
        <f t="shared" si="46"/>
        <v>Sunday</v>
      </c>
      <c r="M739" t="str">
        <f t="shared" si="47"/>
        <v>Yes</v>
      </c>
    </row>
    <row r="740" spans="1:13">
      <c r="A740" t="s">
        <v>39</v>
      </c>
      <c r="B740">
        <v>1</v>
      </c>
      <c r="C740">
        <v>3</v>
      </c>
      <c r="D740">
        <v>3</v>
      </c>
      <c r="E740" s="7" t="str" cm="1">
        <f t="array" ref="E740">_xlfn.IFS(D740&lt;=5, "$1-5", D740&lt;=10, "$6-10",D740&lt;=15,"$11-15", D740&lt;=20, "$16-20", D740&gt;20, "$20+")</f>
        <v>$1-5</v>
      </c>
      <c r="F740" s="2" t="s">
        <v>10023</v>
      </c>
      <c r="G740" s="2" t="s">
        <v>15</v>
      </c>
      <c r="H740" s="1">
        <v>44955</v>
      </c>
      <c r="I740">
        <f t="shared" si="44"/>
        <v>2023</v>
      </c>
      <c r="J740" s="1" t="str" cm="1">
        <f t="array" ref="J740">IFERROR(TEXT(H740, "[$-en-US]mmm"), _xleta.N/A)</f>
        <v>Jan</v>
      </c>
      <c r="K740">
        <f t="shared" si="45"/>
        <v>29</v>
      </c>
      <c r="L740" s="1" t="str">
        <f t="shared" si="46"/>
        <v>Sunday</v>
      </c>
      <c r="M740" t="str">
        <f t="shared" si="47"/>
        <v>Yes</v>
      </c>
    </row>
    <row r="741" spans="1:13">
      <c r="A741" t="s">
        <v>17</v>
      </c>
      <c r="B741">
        <v>4</v>
      </c>
      <c r="C741">
        <v>1</v>
      </c>
      <c r="D741">
        <v>4</v>
      </c>
      <c r="E741" s="7" t="str" cm="1">
        <f t="array" ref="E741">_xlfn.IFS(D741&lt;=5, "$1-5", D741&lt;=10, "$6-10",D741&lt;=15,"$11-15", D741&lt;=20, "$16-20", D741&gt;20, "$20+")</f>
        <v>$1-5</v>
      </c>
      <c r="F741" s="2" t="s">
        <v>10</v>
      </c>
      <c r="G741" s="2" t="s">
        <v>10025</v>
      </c>
      <c r="H741" s="1">
        <v>44955</v>
      </c>
      <c r="I741">
        <f t="shared" si="44"/>
        <v>2023</v>
      </c>
      <c r="J741" s="1" t="str" cm="1">
        <f t="array" ref="J741">IFERROR(TEXT(H741, "[$-en-US]mmm"), _xleta.N/A)</f>
        <v>Jan</v>
      </c>
      <c r="K741">
        <f t="shared" si="45"/>
        <v>29</v>
      </c>
      <c r="L741" s="1" t="str">
        <f t="shared" si="46"/>
        <v>Sunday</v>
      </c>
      <c r="M741" t="str">
        <f t="shared" si="47"/>
        <v>Yes</v>
      </c>
    </row>
    <row r="742" spans="1:13">
      <c r="A742" t="s">
        <v>13</v>
      </c>
      <c r="B742">
        <v>5</v>
      </c>
      <c r="C742">
        <v>3</v>
      </c>
      <c r="D742">
        <v>15</v>
      </c>
      <c r="E742" s="7" t="str" cm="1">
        <f t="array" ref="E742">_xlfn.IFS(D742&lt;=5, "$1-5", D742&lt;=10, "$6-10",D742&lt;=15,"$11-15", D742&lt;=20, "$16-20", D742&gt;20, "$20+")</f>
        <v>$11-15</v>
      </c>
      <c r="F742" s="2" t="s">
        <v>10</v>
      </c>
      <c r="G742" s="2" t="s">
        <v>11</v>
      </c>
      <c r="H742" s="1">
        <v>44955</v>
      </c>
      <c r="I742">
        <f t="shared" si="44"/>
        <v>2023</v>
      </c>
      <c r="J742" s="1" t="str" cm="1">
        <f t="array" ref="J742">IFERROR(TEXT(H742, "[$-en-US]mmm"), _xleta.N/A)</f>
        <v>Jan</v>
      </c>
      <c r="K742">
        <f t="shared" si="45"/>
        <v>29</v>
      </c>
      <c r="L742" s="1" t="str">
        <f t="shared" si="46"/>
        <v>Sunday</v>
      </c>
      <c r="M742" t="str">
        <f t="shared" si="47"/>
        <v>Yes</v>
      </c>
    </row>
    <row r="743" spans="1:13">
      <c r="A743" t="s">
        <v>13</v>
      </c>
      <c r="B743">
        <v>3</v>
      </c>
      <c r="C743">
        <v>3</v>
      </c>
      <c r="D743">
        <v>9</v>
      </c>
      <c r="E743" s="7" t="str" cm="1">
        <f t="array" ref="E743">_xlfn.IFS(D743&lt;=5, "$1-5", D743&lt;=10, "$6-10",D743&lt;=15,"$11-15", D743&lt;=20, "$16-20", D743&gt;20, "$20+")</f>
        <v>$6-10</v>
      </c>
      <c r="F743" s="2" t="s">
        <v>10025</v>
      </c>
      <c r="G743" s="2" t="s">
        <v>10023</v>
      </c>
      <c r="H743" s="1">
        <v>44955</v>
      </c>
      <c r="I743">
        <f t="shared" si="44"/>
        <v>2023</v>
      </c>
      <c r="J743" s="1" t="str" cm="1">
        <f t="array" ref="J743">IFERROR(TEXT(H743, "[$-en-US]mmm"), _xleta.N/A)</f>
        <v>Jan</v>
      </c>
      <c r="K743">
        <f t="shared" si="45"/>
        <v>29</v>
      </c>
      <c r="L743" s="1" t="str">
        <f t="shared" si="46"/>
        <v>Sunday</v>
      </c>
      <c r="M743" t="str">
        <f t="shared" si="47"/>
        <v>Yes</v>
      </c>
    </row>
    <row r="744" spans="1:13">
      <c r="A744" t="s">
        <v>25</v>
      </c>
      <c r="B744">
        <v>5</v>
      </c>
      <c r="C744">
        <v>4</v>
      </c>
      <c r="D744">
        <v>20</v>
      </c>
      <c r="E744" s="7" t="str" cm="1">
        <f t="array" ref="E744">_xlfn.IFS(D744&lt;=5, "$1-5", D744&lt;=10, "$6-10",D744&lt;=15,"$11-15", D744&lt;=20, "$16-20", D744&gt;20, "$20+")</f>
        <v>$16-20</v>
      </c>
      <c r="F744" s="2" t="s">
        <v>14</v>
      </c>
      <c r="G744" s="2" t="s">
        <v>10023</v>
      </c>
      <c r="H744" s="1">
        <v>44955</v>
      </c>
      <c r="I744">
        <f t="shared" si="44"/>
        <v>2023</v>
      </c>
      <c r="J744" s="1" t="str" cm="1">
        <f t="array" ref="J744">IFERROR(TEXT(H744, "[$-en-US]mmm"), _xleta.N/A)</f>
        <v>Jan</v>
      </c>
      <c r="K744">
        <f t="shared" si="45"/>
        <v>29</v>
      </c>
      <c r="L744" s="1" t="str">
        <f t="shared" si="46"/>
        <v>Sunday</v>
      </c>
      <c r="M744" t="str">
        <f t="shared" si="47"/>
        <v>Yes</v>
      </c>
    </row>
    <row r="745" spans="1:13">
      <c r="A745" t="s">
        <v>17</v>
      </c>
      <c r="B745">
        <f>$D745/$C745</f>
        <v>3</v>
      </c>
      <c r="C745">
        <v>1</v>
      </c>
      <c r="D745">
        <v>3</v>
      </c>
      <c r="E745" s="7" t="str" cm="1">
        <f t="array" ref="E745">_xlfn.IFS(D745&lt;=5, "$1-5", D745&lt;=10, "$6-10",D745&lt;=15,"$11-15", D745&lt;=20, "$16-20", D745&gt;20, "$20+")</f>
        <v>$1-5</v>
      </c>
      <c r="F745" s="2" t="s">
        <v>23</v>
      </c>
      <c r="G745" s="2" t="s">
        <v>11</v>
      </c>
      <c r="H745" s="1">
        <v>44955</v>
      </c>
      <c r="I745">
        <f t="shared" si="44"/>
        <v>2023</v>
      </c>
      <c r="J745" s="1" t="str" cm="1">
        <f t="array" ref="J745">IFERROR(TEXT(H745, "[$-en-US]mmm"), _xleta.N/A)</f>
        <v>Jan</v>
      </c>
      <c r="K745">
        <f t="shared" si="45"/>
        <v>29</v>
      </c>
      <c r="L745" s="1" t="str">
        <f t="shared" si="46"/>
        <v>Sunday</v>
      </c>
      <c r="M745" t="str">
        <f t="shared" si="47"/>
        <v>Yes</v>
      </c>
    </row>
    <row r="746" spans="1:13">
      <c r="A746" t="s">
        <v>25</v>
      </c>
      <c r="B746">
        <v>1</v>
      </c>
      <c r="C746">
        <v>4</v>
      </c>
      <c r="D746">
        <v>4</v>
      </c>
      <c r="E746" s="7" t="str" cm="1">
        <f t="array" ref="E746">_xlfn.IFS(D746&lt;=5, "$1-5", D746&lt;=10, "$6-10",D746&lt;=15,"$11-15", D746&lt;=20, "$16-20", D746&gt;20, "$20+")</f>
        <v>$1-5</v>
      </c>
      <c r="F746" s="2" t="s">
        <v>10</v>
      </c>
      <c r="G746" s="2" t="s">
        <v>10025</v>
      </c>
      <c r="H746" s="1">
        <v>44955</v>
      </c>
      <c r="I746">
        <f t="shared" si="44"/>
        <v>2023</v>
      </c>
      <c r="J746" s="1" t="str" cm="1">
        <f t="array" ref="J746">IFERROR(TEXT(H746, "[$-en-US]mmm"), _xleta.N/A)</f>
        <v>Jan</v>
      </c>
      <c r="K746">
        <f t="shared" si="45"/>
        <v>29</v>
      </c>
      <c r="L746" s="1" t="str">
        <f t="shared" si="46"/>
        <v>Sunday</v>
      </c>
      <c r="M746" t="str">
        <f t="shared" si="47"/>
        <v>Yes</v>
      </c>
    </row>
    <row r="747" spans="1:13">
      <c r="A747" t="s">
        <v>17</v>
      </c>
      <c r="B747">
        <v>4</v>
      </c>
      <c r="C747">
        <v>1</v>
      </c>
      <c r="D747">
        <v>4</v>
      </c>
      <c r="E747" s="7" t="str" cm="1">
        <f t="array" ref="E747">_xlfn.IFS(D747&lt;=5, "$1-5", D747&lt;=10, "$6-10",D747&lt;=15,"$11-15", D747&lt;=20, "$16-20", D747&gt;20, "$20+")</f>
        <v>$1-5</v>
      </c>
      <c r="F747" s="2" t="s">
        <v>10</v>
      </c>
      <c r="G747" s="2" t="s">
        <v>11</v>
      </c>
      <c r="H747" s="1">
        <v>44955</v>
      </c>
      <c r="I747">
        <f t="shared" si="44"/>
        <v>2023</v>
      </c>
      <c r="J747" s="1" t="str" cm="1">
        <f t="array" ref="J747">IFERROR(TEXT(H747, "[$-en-US]mmm"), _xleta.N/A)</f>
        <v>Jan</v>
      </c>
      <c r="K747">
        <f t="shared" si="45"/>
        <v>29</v>
      </c>
      <c r="L747" s="1" t="str">
        <f t="shared" si="46"/>
        <v>Sunday</v>
      </c>
      <c r="M747" t="str">
        <f t="shared" si="47"/>
        <v>Yes</v>
      </c>
    </row>
    <row r="748" spans="1:13">
      <c r="A748" t="s">
        <v>20</v>
      </c>
      <c r="B748">
        <v>5</v>
      </c>
      <c r="C748">
        <v>5</v>
      </c>
      <c r="D748">
        <v>25</v>
      </c>
      <c r="E748" s="7" t="str" cm="1">
        <f t="array" ref="E748">_xlfn.IFS(D748&lt;=5, "$1-5", D748&lt;=10, "$6-10",D748&lt;=15,"$11-15", D748&lt;=20, "$16-20", D748&gt;20, "$20+")</f>
        <v>$20+</v>
      </c>
      <c r="F748" s="2" t="s">
        <v>14</v>
      </c>
      <c r="G748" s="2" t="s">
        <v>11</v>
      </c>
      <c r="H748" s="1">
        <v>44955</v>
      </c>
      <c r="I748">
        <f t="shared" si="44"/>
        <v>2023</v>
      </c>
      <c r="J748" s="1" t="str" cm="1">
        <f t="array" ref="J748">IFERROR(TEXT(H748, "[$-en-US]mmm"), _xleta.N/A)</f>
        <v>Jan</v>
      </c>
      <c r="K748">
        <f t="shared" si="45"/>
        <v>29</v>
      </c>
      <c r="L748" s="1" t="str">
        <f t="shared" si="46"/>
        <v>Sunday</v>
      </c>
      <c r="M748" t="str">
        <f t="shared" si="47"/>
        <v>Yes</v>
      </c>
    </row>
    <row r="749" spans="1:13">
      <c r="A749" t="s">
        <v>20</v>
      </c>
      <c r="B749">
        <v>5</v>
      </c>
      <c r="C749">
        <v>5</v>
      </c>
      <c r="D749">
        <v>25</v>
      </c>
      <c r="E749" s="7" t="str" cm="1">
        <f t="array" ref="E749">_xlfn.IFS(D749&lt;=5, "$1-5", D749&lt;=10, "$6-10",D749&lt;=15,"$11-15", D749&lt;=20, "$16-20", D749&gt;20, "$20+")</f>
        <v>$20+</v>
      </c>
      <c r="F749" s="2" t="s">
        <v>14</v>
      </c>
      <c r="G749" s="2" t="s">
        <v>11</v>
      </c>
      <c r="H749" s="1">
        <v>44955</v>
      </c>
      <c r="I749">
        <f t="shared" si="44"/>
        <v>2023</v>
      </c>
      <c r="J749" s="1" t="str" cm="1">
        <f t="array" ref="J749">IFERROR(TEXT(H749, "[$-en-US]mmm"), _xleta.N/A)</f>
        <v>Jan</v>
      </c>
      <c r="K749">
        <f t="shared" si="45"/>
        <v>29</v>
      </c>
      <c r="L749" s="1" t="str">
        <f t="shared" si="46"/>
        <v>Sunday</v>
      </c>
      <c r="M749" t="str">
        <f t="shared" si="47"/>
        <v>Yes</v>
      </c>
    </row>
    <row r="750" spans="1:13">
      <c r="A750" t="s">
        <v>28</v>
      </c>
      <c r="B750">
        <v>1</v>
      </c>
      <c r="C750">
        <v>4</v>
      </c>
      <c r="D750">
        <v>4</v>
      </c>
      <c r="E750" s="7" t="str" cm="1">
        <f t="array" ref="E750">_xlfn.IFS(D750&lt;=5, "$1-5", D750&lt;=10, "$6-10",D750&lt;=15,"$11-15", D750&lt;=20, "$16-20", D750&gt;20, "$20+")</f>
        <v>$1-5</v>
      </c>
      <c r="F750" s="2" t="s">
        <v>10</v>
      </c>
      <c r="G750" s="2" t="s">
        <v>10023</v>
      </c>
      <c r="H750" s="1">
        <v>44955</v>
      </c>
      <c r="I750">
        <f t="shared" si="44"/>
        <v>2023</v>
      </c>
      <c r="J750" s="1" t="str" cm="1">
        <f t="array" ref="J750">IFERROR(TEXT(H750, "[$-en-US]mmm"), _xleta.N/A)</f>
        <v>Jan</v>
      </c>
      <c r="K750">
        <f t="shared" si="45"/>
        <v>29</v>
      </c>
      <c r="L750" s="1" t="str">
        <f t="shared" si="46"/>
        <v>Sunday</v>
      </c>
      <c r="M750" t="str">
        <f t="shared" si="47"/>
        <v>Yes</v>
      </c>
    </row>
    <row r="751" spans="1:13">
      <c r="A751" t="s">
        <v>17</v>
      </c>
      <c r="B751">
        <v>1</v>
      </c>
      <c r="C751">
        <v>1</v>
      </c>
      <c r="D751">
        <v>1</v>
      </c>
      <c r="E751" s="7" t="str" cm="1">
        <f t="array" ref="E751">_xlfn.IFS(D751&lt;=5, "$1-5", D751&lt;=10, "$6-10",D751&lt;=15,"$11-15", D751&lt;=20, "$16-20", D751&gt;20, "$20+")</f>
        <v>$1-5</v>
      </c>
      <c r="F751" s="2" t="s">
        <v>10023</v>
      </c>
      <c r="G751" s="2" t="s">
        <v>15</v>
      </c>
      <c r="H751" s="1">
        <v>44955</v>
      </c>
      <c r="I751">
        <f t="shared" si="44"/>
        <v>2023</v>
      </c>
      <c r="J751" s="1" t="str" cm="1">
        <f t="array" ref="J751">IFERROR(TEXT(H751, "[$-en-US]mmm"), _xleta.N/A)</f>
        <v>Jan</v>
      </c>
      <c r="K751">
        <f t="shared" si="45"/>
        <v>29</v>
      </c>
      <c r="L751" s="1" t="str">
        <f t="shared" si="46"/>
        <v>Sunday</v>
      </c>
      <c r="M751" t="str">
        <f t="shared" si="47"/>
        <v>Yes</v>
      </c>
    </row>
    <row r="752" spans="1:13">
      <c r="A752" t="s">
        <v>28</v>
      </c>
      <c r="B752">
        <f>$D752/$C752</f>
        <v>3</v>
      </c>
      <c r="C752">
        <v>4</v>
      </c>
      <c r="D752">
        <v>12</v>
      </c>
      <c r="E752" s="7" t="str" cm="1">
        <f t="array" ref="E752">_xlfn.IFS(D752&lt;=5, "$1-5", D752&lt;=10, "$6-10",D752&lt;=15,"$11-15", D752&lt;=20, "$16-20", D752&gt;20, "$20+")</f>
        <v>$11-15</v>
      </c>
      <c r="F752" s="2" t="s">
        <v>23</v>
      </c>
      <c r="G752" s="2" t="s">
        <v>11</v>
      </c>
      <c r="H752" s="1">
        <v>44955</v>
      </c>
      <c r="I752">
        <f t="shared" si="44"/>
        <v>2023</v>
      </c>
      <c r="J752" s="1" t="str" cm="1">
        <f t="array" ref="J752">IFERROR(TEXT(H752, "[$-en-US]mmm"), _xleta.N/A)</f>
        <v>Jan</v>
      </c>
      <c r="K752">
        <f t="shared" si="45"/>
        <v>29</v>
      </c>
      <c r="L752" s="1" t="str">
        <f t="shared" si="46"/>
        <v>Sunday</v>
      </c>
      <c r="M752" t="str">
        <f t="shared" si="47"/>
        <v>Yes</v>
      </c>
    </row>
    <row r="753" spans="1:13">
      <c r="A753" t="s">
        <v>65</v>
      </c>
      <c r="B753">
        <v>5</v>
      </c>
      <c r="C753">
        <v>1.5</v>
      </c>
      <c r="D753">
        <v>7.5</v>
      </c>
      <c r="E753" s="7" t="str" cm="1">
        <f t="array" ref="E753">_xlfn.IFS(D753&lt;=5, "$1-5", D753&lt;=10, "$6-10",D753&lt;=15,"$11-15", D753&lt;=20, "$16-20", D753&gt;20, "$20+")</f>
        <v>$6-10</v>
      </c>
      <c r="F753" s="2" t="s">
        <v>14</v>
      </c>
      <c r="G753" s="2" t="s">
        <v>11</v>
      </c>
      <c r="H753" s="1">
        <v>44955</v>
      </c>
      <c r="I753">
        <f t="shared" si="44"/>
        <v>2023</v>
      </c>
      <c r="J753" s="1" t="str" cm="1">
        <f t="array" ref="J753">IFERROR(TEXT(H753, "[$-en-US]mmm"), _xleta.N/A)</f>
        <v>Jan</v>
      </c>
      <c r="K753">
        <f t="shared" si="45"/>
        <v>29</v>
      </c>
      <c r="L753" s="1" t="str">
        <f t="shared" si="46"/>
        <v>Sunday</v>
      </c>
      <c r="M753" t="str">
        <f t="shared" si="47"/>
        <v>Yes</v>
      </c>
    </row>
    <row r="754" spans="1:13">
      <c r="A754" t="s">
        <v>13</v>
      </c>
      <c r="B754">
        <f>$D754/$C754</f>
        <v>3</v>
      </c>
      <c r="C754">
        <v>3</v>
      </c>
      <c r="D754">
        <v>9</v>
      </c>
      <c r="E754" s="7" t="str" cm="1">
        <f t="array" ref="E754">_xlfn.IFS(D754&lt;=5, "$1-5", D754&lt;=10, "$6-10",D754&lt;=15,"$11-15", D754&lt;=20, "$16-20", D754&gt;20, "$20+")</f>
        <v>$6-10</v>
      </c>
      <c r="F754" s="2" t="s">
        <v>14</v>
      </c>
      <c r="G754" s="2" t="s">
        <v>11</v>
      </c>
      <c r="H754" s="1">
        <v>44955</v>
      </c>
      <c r="I754">
        <f t="shared" si="44"/>
        <v>2023</v>
      </c>
      <c r="J754" s="1" t="str" cm="1">
        <f t="array" ref="J754">IFERROR(TEXT(H754, "[$-en-US]mmm"), _xleta.N/A)</f>
        <v>Jan</v>
      </c>
      <c r="K754">
        <f t="shared" si="45"/>
        <v>29</v>
      </c>
      <c r="L754" s="1" t="str">
        <f t="shared" si="46"/>
        <v>Sunday</v>
      </c>
      <c r="M754" t="str">
        <f t="shared" si="47"/>
        <v>Yes</v>
      </c>
    </row>
    <row r="755" spans="1:13">
      <c r="A755" t="s">
        <v>25</v>
      </c>
      <c r="B755">
        <v>3</v>
      </c>
      <c r="C755">
        <v>4</v>
      </c>
      <c r="D755">
        <v>12</v>
      </c>
      <c r="E755" s="7" t="str" cm="1">
        <f t="array" ref="E755">_xlfn.IFS(D755&lt;=5, "$1-5", D755&lt;=10, "$6-10",D755&lt;=15,"$11-15", D755&lt;=20, "$16-20", D755&gt;20, "$20+")</f>
        <v>$11-15</v>
      </c>
      <c r="F755" s="2" t="s">
        <v>10023</v>
      </c>
      <c r="G755" s="2" t="s">
        <v>15</v>
      </c>
      <c r="H755" s="1">
        <v>44955</v>
      </c>
      <c r="I755">
        <f t="shared" si="44"/>
        <v>2023</v>
      </c>
      <c r="J755" s="1" t="str" cm="1">
        <f t="array" ref="J755">IFERROR(TEXT(H755, "[$-en-US]mmm"), _xleta.N/A)</f>
        <v>Jan</v>
      </c>
      <c r="K755">
        <f t="shared" si="45"/>
        <v>29</v>
      </c>
      <c r="L755" s="1" t="str">
        <f t="shared" si="46"/>
        <v>Sunday</v>
      </c>
      <c r="M755" t="str">
        <f t="shared" si="47"/>
        <v>Yes</v>
      </c>
    </row>
    <row r="756" spans="1:13">
      <c r="A756" t="s">
        <v>13</v>
      </c>
      <c r="B756">
        <f>$D756/$C756</f>
        <v>1</v>
      </c>
      <c r="C756">
        <v>3</v>
      </c>
      <c r="D756">
        <v>3</v>
      </c>
      <c r="E756" s="7" t="str" cm="1">
        <f t="array" ref="E756">_xlfn.IFS(D756&lt;=5, "$1-5", D756&lt;=10, "$6-10",D756&lt;=15,"$11-15", D756&lt;=20, "$16-20", D756&gt;20, "$20+")</f>
        <v>$1-5</v>
      </c>
      <c r="F756" s="2" t="s">
        <v>10023</v>
      </c>
      <c r="G756" s="2" t="s">
        <v>11</v>
      </c>
      <c r="H756" s="1">
        <v>44955</v>
      </c>
      <c r="I756">
        <f t="shared" si="44"/>
        <v>2023</v>
      </c>
      <c r="J756" s="1" t="str" cm="1">
        <f t="array" ref="J756">IFERROR(TEXT(H756, "[$-en-US]mmm"), _xleta.N/A)</f>
        <v>Jan</v>
      </c>
      <c r="K756">
        <f t="shared" si="45"/>
        <v>29</v>
      </c>
      <c r="L756" s="1" t="str">
        <f t="shared" si="46"/>
        <v>Sunday</v>
      </c>
      <c r="M756" t="str">
        <f t="shared" si="47"/>
        <v>Yes</v>
      </c>
    </row>
    <row r="757" spans="1:13">
      <c r="A757" t="s">
        <v>17</v>
      </c>
      <c r="B757">
        <v>1</v>
      </c>
      <c r="C757">
        <v>1</v>
      </c>
      <c r="D757">
        <v>1</v>
      </c>
      <c r="E757" s="7" t="str" cm="1">
        <f t="array" ref="E757">_xlfn.IFS(D757&lt;=5, "$1-5", D757&lt;=10, "$6-10",D757&lt;=15,"$11-15", D757&lt;=20, "$16-20", D757&gt;20, "$20+")</f>
        <v>$1-5</v>
      </c>
      <c r="F757" s="2" t="s">
        <v>23</v>
      </c>
      <c r="G757" s="2" t="s">
        <v>11</v>
      </c>
      <c r="H757" s="1">
        <v>44955</v>
      </c>
      <c r="I757">
        <f t="shared" si="44"/>
        <v>2023</v>
      </c>
      <c r="J757" s="1" t="str" cm="1">
        <f t="array" ref="J757">IFERROR(TEXT(H757, "[$-en-US]mmm"), _xleta.N/A)</f>
        <v>Jan</v>
      </c>
      <c r="K757">
        <f t="shared" si="45"/>
        <v>29</v>
      </c>
      <c r="L757" s="1" t="str">
        <f t="shared" si="46"/>
        <v>Sunday</v>
      </c>
      <c r="M757" t="str">
        <f t="shared" si="47"/>
        <v>Yes</v>
      </c>
    </row>
    <row r="758" spans="1:13">
      <c r="A758" t="s">
        <v>65</v>
      </c>
      <c r="B758">
        <v>1</v>
      </c>
      <c r="C758">
        <v>1.5</v>
      </c>
      <c r="D758">
        <v>1.5</v>
      </c>
      <c r="E758" s="7" t="str" cm="1">
        <f t="array" ref="E758">_xlfn.IFS(D758&lt;=5, "$1-5", D758&lt;=10, "$6-10",D758&lt;=15,"$11-15", D758&lt;=20, "$16-20", D758&gt;20, "$20+")</f>
        <v>$1-5</v>
      </c>
      <c r="F758" s="2" t="s">
        <v>23</v>
      </c>
      <c r="G758" s="2" t="s">
        <v>11</v>
      </c>
      <c r="H758" s="1">
        <v>44955</v>
      </c>
      <c r="I758">
        <f t="shared" si="44"/>
        <v>2023</v>
      </c>
      <c r="J758" s="1" t="str" cm="1">
        <f t="array" ref="J758">IFERROR(TEXT(H758, "[$-en-US]mmm"), _xleta.N/A)</f>
        <v>Jan</v>
      </c>
      <c r="K758">
        <f t="shared" si="45"/>
        <v>29</v>
      </c>
      <c r="L758" s="1" t="str">
        <f t="shared" si="46"/>
        <v>Sunday</v>
      </c>
      <c r="M758" t="str">
        <f t="shared" si="47"/>
        <v>Yes</v>
      </c>
    </row>
    <row r="759" spans="1:13">
      <c r="A759" t="s">
        <v>17</v>
      </c>
      <c r="B759">
        <v>5</v>
      </c>
      <c r="C759">
        <v>1</v>
      </c>
      <c r="D759">
        <v>5</v>
      </c>
      <c r="E759" s="7" t="str" cm="1">
        <f t="array" ref="E759">_xlfn.IFS(D759&lt;=5, "$1-5", D759&lt;=10, "$6-10",D759&lt;=15,"$11-15", D759&lt;=20, "$16-20", D759&gt;20, "$20+")</f>
        <v>$1-5</v>
      </c>
      <c r="F759" s="2" t="s">
        <v>10</v>
      </c>
      <c r="G759" s="2" t="s">
        <v>11</v>
      </c>
      <c r="H759" s="1">
        <v>44955</v>
      </c>
      <c r="I759">
        <f t="shared" si="44"/>
        <v>2023</v>
      </c>
      <c r="J759" s="1" t="str" cm="1">
        <f t="array" ref="J759">IFERROR(TEXT(H759, "[$-en-US]mmm"), _xleta.N/A)</f>
        <v>Jan</v>
      </c>
      <c r="K759">
        <f t="shared" si="45"/>
        <v>29</v>
      </c>
      <c r="L759" s="1" t="str">
        <f t="shared" si="46"/>
        <v>Sunday</v>
      </c>
      <c r="M759" t="str">
        <f t="shared" si="47"/>
        <v>Yes</v>
      </c>
    </row>
    <row r="760" spans="1:13">
      <c r="A760" t="s">
        <v>9</v>
      </c>
      <c r="B760">
        <v>1</v>
      </c>
      <c r="C760">
        <v>2</v>
      </c>
      <c r="D760">
        <v>2</v>
      </c>
      <c r="E760" s="7" t="str" cm="1">
        <f t="array" ref="E760">_xlfn.IFS(D760&lt;=5, "$1-5", D760&lt;=10, "$6-10",D760&lt;=15,"$11-15", D760&lt;=20, "$16-20", D760&gt;20, "$20+")</f>
        <v>$1-5</v>
      </c>
      <c r="F760" s="2" t="s">
        <v>10023</v>
      </c>
      <c r="G760" s="2" t="s">
        <v>10023</v>
      </c>
      <c r="H760" s="1">
        <v>44955</v>
      </c>
      <c r="I760">
        <f t="shared" si="44"/>
        <v>2023</v>
      </c>
      <c r="J760" s="1" t="str" cm="1">
        <f t="array" ref="J760">IFERROR(TEXT(H760, "[$-en-US]mmm"), _xleta.N/A)</f>
        <v>Jan</v>
      </c>
      <c r="K760">
        <f t="shared" si="45"/>
        <v>29</v>
      </c>
      <c r="L760" s="1" t="str">
        <f t="shared" si="46"/>
        <v>Sunday</v>
      </c>
      <c r="M760" t="str">
        <f t="shared" si="47"/>
        <v>Yes</v>
      </c>
    </row>
    <row r="761" spans="1:13">
      <c r="A761" t="s">
        <v>17</v>
      </c>
      <c r="B761">
        <v>3</v>
      </c>
      <c r="C761">
        <v>1</v>
      </c>
      <c r="D761">
        <v>3</v>
      </c>
      <c r="E761" s="7" t="str" cm="1">
        <f t="array" ref="E761">_xlfn.IFS(D761&lt;=5, "$1-5", D761&lt;=10, "$6-10",D761&lt;=15,"$11-15", D761&lt;=20, "$16-20", D761&gt;20, "$20+")</f>
        <v>$1-5</v>
      </c>
      <c r="F761" s="2" t="s">
        <v>10</v>
      </c>
      <c r="G761" s="2" t="s">
        <v>11</v>
      </c>
      <c r="H761" s="1">
        <v>44956</v>
      </c>
      <c r="I761">
        <f t="shared" si="44"/>
        <v>2023</v>
      </c>
      <c r="J761" s="1" t="str" cm="1">
        <f t="array" ref="J761">IFERROR(TEXT(H761, "[$-en-US]mmm"), _xleta.N/A)</f>
        <v>Jan</v>
      </c>
      <c r="K761">
        <f t="shared" si="45"/>
        <v>30</v>
      </c>
      <c r="L761" s="1" t="str">
        <f t="shared" si="46"/>
        <v>Monday</v>
      </c>
      <c r="M761" t="str">
        <f t="shared" si="47"/>
        <v>Yes</v>
      </c>
    </row>
    <row r="762" spans="1:13">
      <c r="A762" t="s">
        <v>28</v>
      </c>
      <c r="B762">
        <v>5</v>
      </c>
      <c r="C762">
        <v>4</v>
      </c>
      <c r="D762">
        <v>20</v>
      </c>
      <c r="E762" s="7" t="str" cm="1">
        <f t="array" ref="E762">_xlfn.IFS(D762&lt;=5, "$1-5", D762&lt;=10, "$6-10",D762&lt;=15,"$11-15", D762&lt;=20, "$16-20", D762&gt;20, "$20+")</f>
        <v>$16-20</v>
      </c>
      <c r="F762" s="2" t="s">
        <v>23</v>
      </c>
      <c r="G762" s="2" t="s">
        <v>11</v>
      </c>
      <c r="H762" s="1">
        <v>44956</v>
      </c>
      <c r="I762">
        <f t="shared" si="44"/>
        <v>2023</v>
      </c>
      <c r="J762" s="1" t="str" cm="1">
        <f t="array" ref="J762">IFERROR(TEXT(H762, "[$-en-US]mmm"), _xleta.N/A)</f>
        <v>Jan</v>
      </c>
      <c r="K762">
        <f t="shared" si="45"/>
        <v>30</v>
      </c>
      <c r="L762" s="1" t="str">
        <f t="shared" si="46"/>
        <v>Monday</v>
      </c>
      <c r="M762" t="str">
        <f t="shared" si="47"/>
        <v>Yes</v>
      </c>
    </row>
    <row r="763" spans="1:13">
      <c r="A763" t="s">
        <v>13</v>
      </c>
      <c r="B763">
        <v>3</v>
      </c>
      <c r="C763">
        <f>$D763/$B763</f>
        <v>3</v>
      </c>
      <c r="D763">
        <v>9</v>
      </c>
      <c r="E763" s="7" t="str" cm="1">
        <f t="array" ref="E763">_xlfn.IFS(D763&lt;=5, "$1-5", D763&lt;=10, "$6-10",D763&lt;=15,"$11-15", D763&lt;=20, "$16-20", D763&gt;20, "$20+")</f>
        <v>$6-10</v>
      </c>
      <c r="F763" s="2" t="s">
        <v>23</v>
      </c>
      <c r="G763" s="2" t="s">
        <v>15</v>
      </c>
      <c r="H763" s="1">
        <v>44956</v>
      </c>
      <c r="I763">
        <f t="shared" si="44"/>
        <v>2023</v>
      </c>
      <c r="J763" s="1" t="str" cm="1">
        <f t="array" ref="J763">IFERROR(TEXT(H763, "[$-en-US]mmm"), _xleta.N/A)</f>
        <v>Jan</v>
      </c>
      <c r="K763">
        <f t="shared" si="45"/>
        <v>30</v>
      </c>
      <c r="L763" s="1" t="str">
        <f t="shared" si="46"/>
        <v>Monday</v>
      </c>
      <c r="M763" t="str">
        <f t="shared" si="47"/>
        <v>Yes</v>
      </c>
    </row>
    <row r="764" spans="1:13">
      <c r="A764" t="s">
        <v>10023</v>
      </c>
      <c r="B764">
        <v>4</v>
      </c>
      <c r="C764">
        <v>3</v>
      </c>
      <c r="D764">
        <v>12</v>
      </c>
      <c r="E764" s="7" t="str" cm="1">
        <f t="array" ref="E764">_xlfn.IFS(D764&lt;=5, "$1-5", D764&lt;=10, "$6-10",D764&lt;=15,"$11-15", D764&lt;=20, "$16-20", D764&gt;20, "$20+")</f>
        <v>$11-15</v>
      </c>
      <c r="F764" s="2" t="s">
        <v>10023</v>
      </c>
      <c r="G764" s="2" t="s">
        <v>11</v>
      </c>
      <c r="H764" s="1">
        <v>44956</v>
      </c>
      <c r="I764">
        <f t="shared" si="44"/>
        <v>2023</v>
      </c>
      <c r="J764" s="1" t="str" cm="1">
        <f t="array" ref="J764">IFERROR(TEXT(H764, "[$-en-US]mmm"), _xleta.N/A)</f>
        <v>Jan</v>
      </c>
      <c r="K764">
        <f t="shared" si="45"/>
        <v>30</v>
      </c>
      <c r="L764" s="1" t="str">
        <f t="shared" si="46"/>
        <v>Monday</v>
      </c>
      <c r="M764" t="str">
        <f t="shared" si="47"/>
        <v>Yes</v>
      </c>
    </row>
    <row r="765" spans="1:13">
      <c r="A765" t="s">
        <v>39</v>
      </c>
      <c r="B765">
        <v>5</v>
      </c>
      <c r="C765">
        <v>3</v>
      </c>
      <c r="D765">
        <v>15</v>
      </c>
      <c r="E765" s="7" t="str" cm="1">
        <f t="array" ref="E765">_xlfn.IFS(D765&lt;=5, "$1-5", D765&lt;=10, "$6-10",D765&lt;=15,"$11-15", D765&lt;=20, "$16-20", D765&gt;20, "$20+")</f>
        <v>$11-15</v>
      </c>
      <c r="F765" s="2" t="s">
        <v>23</v>
      </c>
      <c r="G765" s="2" t="s">
        <v>10025</v>
      </c>
      <c r="H765" s="1">
        <v>44956</v>
      </c>
      <c r="I765">
        <f t="shared" si="44"/>
        <v>2023</v>
      </c>
      <c r="J765" s="1" t="str" cm="1">
        <f t="array" ref="J765">IFERROR(TEXT(H765, "[$-en-US]mmm"), _xleta.N/A)</f>
        <v>Jan</v>
      </c>
      <c r="K765">
        <f t="shared" si="45"/>
        <v>30</v>
      </c>
      <c r="L765" s="1" t="str">
        <f t="shared" si="46"/>
        <v>Monday</v>
      </c>
      <c r="M765" t="str">
        <f t="shared" si="47"/>
        <v>Yes</v>
      </c>
    </row>
    <row r="766" spans="1:13">
      <c r="A766" t="s">
        <v>9</v>
      </c>
      <c r="B766">
        <v>4</v>
      </c>
      <c r="C766">
        <v>2</v>
      </c>
      <c r="D766">
        <v>8</v>
      </c>
      <c r="E766" s="7" t="str" cm="1">
        <f t="array" ref="E766">_xlfn.IFS(D766&lt;=5, "$1-5", D766&lt;=10, "$6-10",D766&lt;=15,"$11-15", D766&lt;=20, "$16-20", D766&gt;20, "$20+")</f>
        <v>$6-10</v>
      </c>
      <c r="F766" s="2" t="s">
        <v>10023</v>
      </c>
      <c r="G766" s="2" t="s">
        <v>10023</v>
      </c>
      <c r="H766" s="1">
        <v>44956</v>
      </c>
      <c r="I766">
        <f t="shared" si="44"/>
        <v>2023</v>
      </c>
      <c r="J766" s="1" t="str" cm="1">
        <f t="array" ref="J766">IFERROR(TEXT(H766, "[$-en-US]mmm"), _xleta.N/A)</f>
        <v>Jan</v>
      </c>
      <c r="K766">
        <f t="shared" si="45"/>
        <v>30</v>
      </c>
      <c r="L766" s="1" t="str">
        <f t="shared" si="46"/>
        <v>Monday</v>
      </c>
      <c r="M766" t="str">
        <f t="shared" si="47"/>
        <v>Yes</v>
      </c>
    </row>
    <row r="767" spans="1:13">
      <c r="A767" t="s">
        <v>13</v>
      </c>
      <c r="B767">
        <v>3</v>
      </c>
      <c r="C767">
        <v>3</v>
      </c>
      <c r="D767">
        <v>9</v>
      </c>
      <c r="E767" s="7" t="str" cm="1">
        <f t="array" ref="E767">_xlfn.IFS(D767&lt;=5, "$1-5", D767&lt;=10, "$6-10",D767&lt;=15,"$11-15", D767&lt;=20, "$16-20", D767&gt;20, "$20+")</f>
        <v>$6-10</v>
      </c>
      <c r="F767" s="2" t="s">
        <v>10</v>
      </c>
      <c r="G767" s="2" t="s">
        <v>15</v>
      </c>
      <c r="H767" s="1">
        <v>44956</v>
      </c>
      <c r="I767">
        <f t="shared" si="44"/>
        <v>2023</v>
      </c>
      <c r="J767" s="1" t="str" cm="1">
        <f t="array" ref="J767">IFERROR(TEXT(H767, "[$-en-US]mmm"), _xleta.N/A)</f>
        <v>Jan</v>
      </c>
      <c r="K767">
        <f t="shared" si="45"/>
        <v>30</v>
      </c>
      <c r="L767" s="1" t="str">
        <f t="shared" si="46"/>
        <v>Monday</v>
      </c>
      <c r="M767" t="str">
        <f t="shared" si="47"/>
        <v>Yes</v>
      </c>
    </row>
    <row r="768" spans="1:13">
      <c r="A768" t="s">
        <v>28</v>
      </c>
      <c r="B768">
        <v>1</v>
      </c>
      <c r="C768">
        <v>4</v>
      </c>
      <c r="D768">
        <f>$B768*$C768</f>
        <v>4</v>
      </c>
      <c r="E768" s="7" t="str" cm="1">
        <f t="array" ref="E768">_xlfn.IFS(D768&lt;=5, "$1-5", D768&lt;=10, "$6-10",D768&lt;=15,"$11-15", D768&lt;=20, "$16-20", D768&gt;20, "$20+")</f>
        <v>$1-5</v>
      </c>
      <c r="F768" s="2" t="s">
        <v>10023</v>
      </c>
      <c r="G768" s="2" t="s">
        <v>11</v>
      </c>
      <c r="H768" s="1">
        <v>44956</v>
      </c>
      <c r="I768">
        <f t="shared" si="44"/>
        <v>2023</v>
      </c>
      <c r="J768" s="1" t="str" cm="1">
        <f t="array" ref="J768">IFERROR(TEXT(H768, "[$-en-US]mmm"), _xleta.N/A)</f>
        <v>Jan</v>
      </c>
      <c r="K768">
        <f t="shared" si="45"/>
        <v>30</v>
      </c>
      <c r="L768" s="1" t="str">
        <f t="shared" si="46"/>
        <v>Monday</v>
      </c>
      <c r="M768" t="str">
        <f t="shared" si="47"/>
        <v>Yes</v>
      </c>
    </row>
    <row r="769" spans="1:13">
      <c r="A769" t="s">
        <v>65</v>
      </c>
      <c r="B769">
        <v>4</v>
      </c>
      <c r="C769">
        <v>1.5</v>
      </c>
      <c r="D769">
        <f>$B769*$C769</f>
        <v>6</v>
      </c>
      <c r="E769" s="7" t="str" cm="1">
        <f t="array" ref="E769">_xlfn.IFS(D769&lt;=5, "$1-5", D769&lt;=10, "$6-10",D769&lt;=15,"$11-15", D769&lt;=20, "$16-20", D769&gt;20, "$20+")</f>
        <v>$6-10</v>
      </c>
      <c r="F769" s="2" t="s">
        <v>23</v>
      </c>
      <c r="G769" s="2" t="s">
        <v>15</v>
      </c>
      <c r="H769" s="1">
        <v>44956</v>
      </c>
      <c r="I769">
        <f t="shared" si="44"/>
        <v>2023</v>
      </c>
      <c r="J769" s="1" t="str" cm="1">
        <f t="array" ref="J769">IFERROR(TEXT(H769, "[$-en-US]mmm"), _xleta.N/A)</f>
        <v>Jan</v>
      </c>
      <c r="K769">
        <f t="shared" si="45"/>
        <v>30</v>
      </c>
      <c r="L769" s="1" t="str">
        <f t="shared" si="46"/>
        <v>Monday</v>
      </c>
      <c r="M769" t="str">
        <f t="shared" si="47"/>
        <v>Yes</v>
      </c>
    </row>
    <row r="770" spans="1:13">
      <c r="A770" t="s">
        <v>39</v>
      </c>
      <c r="B770">
        <v>3</v>
      </c>
      <c r="C770">
        <v>3</v>
      </c>
      <c r="D770">
        <v>9</v>
      </c>
      <c r="E770" s="7" t="str" cm="1">
        <f t="array" ref="E770">_xlfn.IFS(D770&lt;=5, "$1-5", D770&lt;=10, "$6-10",D770&lt;=15,"$11-15", D770&lt;=20, "$16-20", D770&gt;20, "$20+")</f>
        <v>$6-10</v>
      </c>
      <c r="F770" s="2" t="s">
        <v>10</v>
      </c>
      <c r="G770" s="2" t="s">
        <v>10023</v>
      </c>
      <c r="H770" s="1">
        <v>44956</v>
      </c>
      <c r="I770">
        <f t="shared" ref="I770:I833" si="48">IFERROR(YEAR(H770), "N/A")</f>
        <v>2023</v>
      </c>
      <c r="J770" s="1" t="str" cm="1">
        <f t="array" ref="J770">IFERROR(TEXT(H770, "[$-en-US]mmm"), _xleta.N/A)</f>
        <v>Jan</v>
      </c>
      <c r="K770">
        <f t="shared" ref="K770:K833" si="49">IFERROR(DAY(H770), "N/A")</f>
        <v>30</v>
      </c>
      <c r="L770" s="1" t="str">
        <f t="shared" ref="L770:L833" si="50">IFERROR(TEXT(K770, "[$-en-US]dddd"), "N/A")</f>
        <v>Monday</v>
      </c>
      <c r="M770" t="str">
        <f t="shared" ref="M770:M833" si="51">IF(AND(H770="Error",F770="Error"), "No","Yes")</f>
        <v>Yes</v>
      </c>
    </row>
    <row r="771" spans="1:13">
      <c r="A771" t="s">
        <v>10023</v>
      </c>
      <c r="B771">
        <v>3</v>
      </c>
      <c r="C771">
        <v>3</v>
      </c>
      <c r="D771">
        <v>9</v>
      </c>
      <c r="E771" s="7" t="str" cm="1">
        <f t="array" ref="E771">_xlfn.IFS(D771&lt;=5, "$1-5", D771&lt;=10, "$6-10",D771&lt;=15,"$11-15", D771&lt;=20, "$16-20", D771&gt;20, "$20+")</f>
        <v>$6-10</v>
      </c>
      <c r="F771" s="2" t="s">
        <v>23</v>
      </c>
      <c r="G771" s="2" t="s">
        <v>10023</v>
      </c>
      <c r="H771" s="1">
        <v>44956</v>
      </c>
      <c r="I771">
        <f t="shared" si="48"/>
        <v>2023</v>
      </c>
      <c r="J771" s="1" t="str" cm="1">
        <f t="array" ref="J771">IFERROR(TEXT(H771, "[$-en-US]mmm"), _xleta.N/A)</f>
        <v>Jan</v>
      </c>
      <c r="K771">
        <f t="shared" si="49"/>
        <v>30</v>
      </c>
      <c r="L771" s="1" t="str">
        <f t="shared" si="50"/>
        <v>Monday</v>
      </c>
      <c r="M771" t="str">
        <f t="shared" si="51"/>
        <v>Yes</v>
      </c>
    </row>
    <row r="772" spans="1:13">
      <c r="A772" t="s">
        <v>10023</v>
      </c>
      <c r="B772">
        <v>1</v>
      </c>
      <c r="C772">
        <v>3</v>
      </c>
      <c r="D772">
        <v>3</v>
      </c>
      <c r="E772" s="7" t="str" cm="1">
        <f t="array" ref="E772">_xlfn.IFS(D772&lt;=5, "$1-5", D772&lt;=10, "$6-10",D772&lt;=15,"$11-15", D772&lt;=20, "$16-20", D772&gt;20, "$20+")</f>
        <v>$1-5</v>
      </c>
      <c r="F772" s="2" t="s">
        <v>14</v>
      </c>
      <c r="G772" s="2" t="s">
        <v>10023</v>
      </c>
      <c r="H772" s="1">
        <v>44956</v>
      </c>
      <c r="I772">
        <f t="shared" si="48"/>
        <v>2023</v>
      </c>
      <c r="J772" s="1" t="str" cm="1">
        <f t="array" ref="J772">IFERROR(TEXT(H772, "[$-en-US]mmm"), _xleta.N/A)</f>
        <v>Jan</v>
      </c>
      <c r="K772">
        <f t="shared" si="49"/>
        <v>30</v>
      </c>
      <c r="L772" s="1" t="str">
        <f t="shared" si="50"/>
        <v>Monday</v>
      </c>
      <c r="M772" t="str">
        <f t="shared" si="51"/>
        <v>Yes</v>
      </c>
    </row>
    <row r="773" spans="1:13">
      <c r="A773" t="s">
        <v>25</v>
      </c>
      <c r="B773">
        <v>3</v>
      </c>
      <c r="C773">
        <v>4</v>
      </c>
      <c r="D773">
        <v>12</v>
      </c>
      <c r="E773" s="7" t="str" cm="1">
        <f t="array" ref="E773">_xlfn.IFS(D773&lt;=5, "$1-5", D773&lt;=10, "$6-10",D773&lt;=15,"$11-15", D773&lt;=20, "$16-20", D773&gt;20, "$20+")</f>
        <v>$11-15</v>
      </c>
      <c r="F773" s="2" t="s">
        <v>23</v>
      </c>
      <c r="G773" s="2" t="s">
        <v>15</v>
      </c>
      <c r="H773" s="1">
        <v>44956</v>
      </c>
      <c r="I773">
        <f t="shared" si="48"/>
        <v>2023</v>
      </c>
      <c r="J773" s="1" t="str" cm="1">
        <f t="array" ref="J773">IFERROR(TEXT(H773, "[$-en-US]mmm"), _xleta.N/A)</f>
        <v>Jan</v>
      </c>
      <c r="K773">
        <f t="shared" si="49"/>
        <v>30</v>
      </c>
      <c r="L773" s="1" t="str">
        <f t="shared" si="50"/>
        <v>Monday</v>
      </c>
      <c r="M773" t="str">
        <f t="shared" si="51"/>
        <v>Yes</v>
      </c>
    </row>
    <row r="774" spans="1:13">
      <c r="A774" t="s">
        <v>9</v>
      </c>
      <c r="B774">
        <v>2</v>
      </c>
      <c r="C774">
        <v>2</v>
      </c>
      <c r="D774">
        <v>4</v>
      </c>
      <c r="E774" s="7" t="str" cm="1">
        <f t="array" ref="E774">_xlfn.IFS(D774&lt;=5, "$1-5", D774&lt;=10, "$6-10",D774&lt;=15,"$11-15", D774&lt;=20, "$16-20", D774&gt;20, "$20+")</f>
        <v>$1-5</v>
      </c>
      <c r="F774" s="2" t="s">
        <v>10023</v>
      </c>
      <c r="G774" s="2" t="s">
        <v>10023</v>
      </c>
      <c r="H774" s="1">
        <v>44956</v>
      </c>
      <c r="I774">
        <f t="shared" si="48"/>
        <v>2023</v>
      </c>
      <c r="J774" s="1" t="str" cm="1">
        <f t="array" ref="J774">IFERROR(TEXT(H774, "[$-en-US]mmm"), _xleta.N/A)</f>
        <v>Jan</v>
      </c>
      <c r="K774">
        <f t="shared" si="49"/>
        <v>30</v>
      </c>
      <c r="L774" s="1" t="str">
        <f t="shared" si="50"/>
        <v>Monday</v>
      </c>
      <c r="M774" t="str">
        <f t="shared" si="51"/>
        <v>Yes</v>
      </c>
    </row>
    <row r="775" spans="1:13">
      <c r="A775" t="s">
        <v>20</v>
      </c>
      <c r="B775">
        <v>5</v>
      </c>
      <c r="C775">
        <v>5</v>
      </c>
      <c r="D775">
        <v>25</v>
      </c>
      <c r="E775" s="7" t="str" cm="1">
        <f t="array" ref="E775">_xlfn.IFS(D775&lt;=5, "$1-5", D775&lt;=10, "$6-10",D775&lt;=15,"$11-15", D775&lt;=20, "$16-20", D775&gt;20, "$20+")</f>
        <v>$20+</v>
      </c>
      <c r="F775" s="2" t="s">
        <v>10023</v>
      </c>
      <c r="G775" s="2" t="s">
        <v>11</v>
      </c>
      <c r="H775" s="1">
        <v>44956</v>
      </c>
      <c r="I775">
        <f t="shared" si="48"/>
        <v>2023</v>
      </c>
      <c r="J775" s="1" t="str" cm="1">
        <f t="array" ref="J775">IFERROR(TEXT(H775, "[$-en-US]mmm"), _xleta.N/A)</f>
        <v>Jan</v>
      </c>
      <c r="K775">
        <f t="shared" si="49"/>
        <v>30</v>
      </c>
      <c r="L775" s="1" t="str">
        <f t="shared" si="50"/>
        <v>Monday</v>
      </c>
      <c r="M775" t="str">
        <f t="shared" si="51"/>
        <v>Yes</v>
      </c>
    </row>
    <row r="776" spans="1:13">
      <c r="A776" t="s">
        <v>13</v>
      </c>
      <c r="B776">
        <v>3</v>
      </c>
      <c r="C776">
        <v>3</v>
      </c>
      <c r="D776">
        <v>9</v>
      </c>
      <c r="E776" s="7" t="str" cm="1">
        <f t="array" ref="E776">_xlfn.IFS(D776&lt;=5, "$1-5", D776&lt;=10, "$6-10",D776&lt;=15,"$11-15", D776&lt;=20, "$16-20", D776&gt;20, "$20+")</f>
        <v>$6-10</v>
      </c>
      <c r="F776" s="2" t="s">
        <v>23</v>
      </c>
      <c r="G776" s="2" t="s">
        <v>11</v>
      </c>
      <c r="H776" s="1">
        <v>44956</v>
      </c>
      <c r="I776">
        <f t="shared" si="48"/>
        <v>2023</v>
      </c>
      <c r="J776" s="1" t="str" cm="1">
        <f t="array" ref="J776">IFERROR(TEXT(H776, "[$-en-US]mmm"), _xleta.N/A)</f>
        <v>Jan</v>
      </c>
      <c r="K776">
        <f t="shared" si="49"/>
        <v>30</v>
      </c>
      <c r="L776" s="1" t="str">
        <f t="shared" si="50"/>
        <v>Monday</v>
      </c>
      <c r="M776" t="str">
        <f t="shared" si="51"/>
        <v>Yes</v>
      </c>
    </row>
    <row r="777" spans="1:13">
      <c r="A777" t="s">
        <v>39</v>
      </c>
      <c r="B777">
        <v>4</v>
      </c>
      <c r="C777">
        <v>3</v>
      </c>
      <c r="D777">
        <v>12</v>
      </c>
      <c r="E777" s="7" t="str" cm="1">
        <f t="array" ref="E777">_xlfn.IFS(D777&lt;=5, "$1-5", D777&lt;=10, "$6-10",D777&lt;=15,"$11-15", D777&lt;=20, "$16-20", D777&gt;20, "$20+")</f>
        <v>$11-15</v>
      </c>
      <c r="F777" s="2" t="s">
        <v>14</v>
      </c>
      <c r="G777" s="2" t="s">
        <v>15</v>
      </c>
      <c r="H777" s="1">
        <v>44956</v>
      </c>
      <c r="I777">
        <f t="shared" si="48"/>
        <v>2023</v>
      </c>
      <c r="J777" s="1" t="str" cm="1">
        <f t="array" ref="J777">IFERROR(TEXT(H777, "[$-en-US]mmm"), _xleta.N/A)</f>
        <v>Jan</v>
      </c>
      <c r="K777">
        <f t="shared" si="49"/>
        <v>30</v>
      </c>
      <c r="L777" s="1" t="str">
        <f t="shared" si="50"/>
        <v>Monday</v>
      </c>
      <c r="M777" t="str">
        <f t="shared" si="51"/>
        <v>Yes</v>
      </c>
    </row>
    <row r="778" spans="1:13">
      <c r="A778" t="s">
        <v>9</v>
      </c>
      <c r="B778">
        <v>2</v>
      </c>
      <c r="C778">
        <v>2</v>
      </c>
      <c r="D778">
        <v>4</v>
      </c>
      <c r="E778" s="7" t="str" cm="1">
        <f t="array" ref="E778">_xlfn.IFS(D778&lt;=5, "$1-5", D778&lt;=10, "$6-10",D778&lt;=15,"$11-15", D778&lt;=20, "$16-20", D778&gt;20, "$20+")</f>
        <v>$1-5</v>
      </c>
      <c r="F778" s="2" t="s">
        <v>14</v>
      </c>
      <c r="G778" s="2" t="s">
        <v>15</v>
      </c>
      <c r="H778" s="1">
        <v>44956</v>
      </c>
      <c r="I778">
        <f t="shared" si="48"/>
        <v>2023</v>
      </c>
      <c r="J778" s="1" t="str" cm="1">
        <f t="array" ref="J778">IFERROR(TEXT(H778, "[$-en-US]mmm"), _xleta.N/A)</f>
        <v>Jan</v>
      </c>
      <c r="K778">
        <f t="shared" si="49"/>
        <v>30</v>
      </c>
      <c r="L778" s="1" t="str">
        <f t="shared" si="50"/>
        <v>Monday</v>
      </c>
      <c r="M778" t="str">
        <f t="shared" si="51"/>
        <v>Yes</v>
      </c>
    </row>
    <row r="779" spans="1:13">
      <c r="A779" t="s">
        <v>39</v>
      </c>
      <c r="B779">
        <f>$D779/$C779</f>
        <v>1</v>
      </c>
      <c r="C779">
        <v>3</v>
      </c>
      <c r="D779">
        <v>3</v>
      </c>
      <c r="E779" s="7" t="str" cm="1">
        <f t="array" ref="E779">_xlfn.IFS(D779&lt;=5, "$1-5", D779&lt;=10, "$6-10",D779&lt;=15,"$11-15", D779&lt;=20, "$16-20", D779&gt;20, "$20+")</f>
        <v>$1-5</v>
      </c>
      <c r="F779" s="2" t="s">
        <v>23</v>
      </c>
      <c r="G779" s="2" t="s">
        <v>15</v>
      </c>
      <c r="H779" s="1">
        <v>44956</v>
      </c>
      <c r="I779">
        <f t="shared" si="48"/>
        <v>2023</v>
      </c>
      <c r="J779" s="1" t="str" cm="1">
        <f t="array" ref="J779">IFERROR(TEXT(H779, "[$-en-US]mmm"), _xleta.N/A)</f>
        <v>Jan</v>
      </c>
      <c r="K779">
        <f t="shared" si="49"/>
        <v>30</v>
      </c>
      <c r="L779" s="1" t="str">
        <f t="shared" si="50"/>
        <v>Monday</v>
      </c>
      <c r="M779" t="str">
        <f t="shared" si="51"/>
        <v>Yes</v>
      </c>
    </row>
    <row r="780" spans="1:13">
      <c r="A780" t="s">
        <v>39</v>
      </c>
      <c r="B780">
        <v>3</v>
      </c>
      <c r="C780">
        <v>3</v>
      </c>
      <c r="D780">
        <v>9</v>
      </c>
      <c r="E780" s="7" t="str" cm="1">
        <f t="array" ref="E780">_xlfn.IFS(D780&lt;=5, "$1-5", D780&lt;=10, "$6-10",D780&lt;=15,"$11-15", D780&lt;=20, "$16-20", D780&gt;20, "$20+")</f>
        <v>$6-10</v>
      </c>
      <c r="F780" s="2" t="s">
        <v>14</v>
      </c>
      <c r="G780" s="2" t="s">
        <v>11</v>
      </c>
      <c r="H780" s="1">
        <v>44956</v>
      </c>
      <c r="I780">
        <f t="shared" si="48"/>
        <v>2023</v>
      </c>
      <c r="J780" s="1" t="str" cm="1">
        <f t="array" ref="J780">IFERROR(TEXT(H780, "[$-en-US]mmm"), _xleta.N/A)</f>
        <v>Jan</v>
      </c>
      <c r="K780">
        <f t="shared" si="49"/>
        <v>30</v>
      </c>
      <c r="L780" s="1" t="str">
        <f t="shared" si="50"/>
        <v>Monday</v>
      </c>
      <c r="M780" t="str">
        <f t="shared" si="51"/>
        <v>Yes</v>
      </c>
    </row>
    <row r="781" spans="1:13">
      <c r="A781" t="s">
        <v>65</v>
      </c>
      <c r="B781">
        <v>4</v>
      </c>
      <c r="C781">
        <v>1.5</v>
      </c>
      <c r="D781">
        <v>6</v>
      </c>
      <c r="E781" s="7" t="str" cm="1">
        <f t="array" ref="E781">_xlfn.IFS(D781&lt;=5, "$1-5", D781&lt;=10, "$6-10",D781&lt;=15,"$11-15", D781&lt;=20, "$16-20", D781&gt;20, "$20+")</f>
        <v>$6-10</v>
      </c>
      <c r="F781" s="2" t="s">
        <v>10023</v>
      </c>
      <c r="G781" s="2" t="s">
        <v>10023</v>
      </c>
      <c r="H781" s="1">
        <v>44956</v>
      </c>
      <c r="I781">
        <f t="shared" si="48"/>
        <v>2023</v>
      </c>
      <c r="J781" s="1" t="str" cm="1">
        <f t="array" ref="J781">IFERROR(TEXT(H781, "[$-en-US]mmm"), _xleta.N/A)</f>
        <v>Jan</v>
      </c>
      <c r="K781">
        <f t="shared" si="49"/>
        <v>30</v>
      </c>
      <c r="L781" s="1" t="str">
        <f t="shared" si="50"/>
        <v>Monday</v>
      </c>
      <c r="M781" t="str">
        <f t="shared" si="51"/>
        <v>Yes</v>
      </c>
    </row>
    <row r="782" spans="1:13">
      <c r="A782" t="s">
        <v>39</v>
      </c>
      <c r="B782">
        <v>5</v>
      </c>
      <c r="C782">
        <v>3</v>
      </c>
      <c r="D782">
        <v>15</v>
      </c>
      <c r="E782" s="7" t="str" cm="1">
        <f t="array" ref="E782">_xlfn.IFS(D782&lt;=5, "$1-5", D782&lt;=10, "$6-10",D782&lt;=15,"$11-15", D782&lt;=20, "$16-20", D782&gt;20, "$20+")</f>
        <v>$11-15</v>
      </c>
      <c r="F782" s="2" t="s">
        <v>10023</v>
      </c>
      <c r="G782" s="2" t="s">
        <v>15</v>
      </c>
      <c r="H782" s="1">
        <v>44956</v>
      </c>
      <c r="I782">
        <f t="shared" si="48"/>
        <v>2023</v>
      </c>
      <c r="J782" s="1" t="str" cm="1">
        <f t="array" ref="J782">IFERROR(TEXT(H782, "[$-en-US]mmm"), _xleta.N/A)</f>
        <v>Jan</v>
      </c>
      <c r="K782">
        <f t="shared" si="49"/>
        <v>30</v>
      </c>
      <c r="L782" s="1" t="str">
        <f t="shared" si="50"/>
        <v>Monday</v>
      </c>
      <c r="M782" t="str">
        <f t="shared" si="51"/>
        <v>Yes</v>
      </c>
    </row>
    <row r="783" spans="1:13">
      <c r="A783" t="s">
        <v>28</v>
      </c>
      <c r="B783">
        <v>5</v>
      </c>
      <c r="C783">
        <v>4</v>
      </c>
      <c r="D783">
        <v>20</v>
      </c>
      <c r="E783" s="7" t="str" cm="1">
        <f t="array" ref="E783">_xlfn.IFS(D783&lt;=5, "$1-5", D783&lt;=10, "$6-10",D783&lt;=15,"$11-15", D783&lt;=20, "$16-20", D783&gt;20, "$20+")</f>
        <v>$16-20</v>
      </c>
      <c r="F783" s="2" t="s">
        <v>23</v>
      </c>
      <c r="G783" s="2" t="s">
        <v>11</v>
      </c>
      <c r="H783" s="1">
        <v>44956</v>
      </c>
      <c r="I783">
        <f t="shared" si="48"/>
        <v>2023</v>
      </c>
      <c r="J783" s="1" t="str" cm="1">
        <f t="array" ref="J783">IFERROR(TEXT(H783, "[$-en-US]mmm"), _xleta.N/A)</f>
        <v>Jan</v>
      </c>
      <c r="K783">
        <f t="shared" si="49"/>
        <v>30</v>
      </c>
      <c r="L783" s="1" t="str">
        <f t="shared" si="50"/>
        <v>Monday</v>
      </c>
      <c r="M783" t="str">
        <f t="shared" si="51"/>
        <v>Yes</v>
      </c>
    </row>
    <row r="784" spans="1:13">
      <c r="A784" t="s">
        <v>25</v>
      </c>
      <c r="B784">
        <v>1</v>
      </c>
      <c r="C784">
        <v>4</v>
      </c>
      <c r="D784">
        <f>$B784*$C784</f>
        <v>4</v>
      </c>
      <c r="E784" s="7" t="str" cm="1">
        <f t="array" ref="E784">_xlfn.IFS(D784&lt;=5, "$1-5", D784&lt;=10, "$6-10",D784&lt;=15,"$11-15", D784&lt;=20, "$16-20", D784&gt;20, "$20+")</f>
        <v>$1-5</v>
      </c>
      <c r="F784" s="2" t="s">
        <v>10</v>
      </c>
      <c r="G784" s="2" t="s">
        <v>15</v>
      </c>
      <c r="H784" s="1">
        <v>44956</v>
      </c>
      <c r="I784">
        <f t="shared" si="48"/>
        <v>2023</v>
      </c>
      <c r="J784" s="1" t="str" cm="1">
        <f t="array" ref="J784">IFERROR(TEXT(H784, "[$-en-US]mmm"), _xleta.N/A)</f>
        <v>Jan</v>
      </c>
      <c r="K784">
        <f t="shared" si="49"/>
        <v>30</v>
      </c>
      <c r="L784" s="1" t="str">
        <f t="shared" si="50"/>
        <v>Monday</v>
      </c>
      <c r="M784" t="str">
        <f t="shared" si="51"/>
        <v>Yes</v>
      </c>
    </row>
    <row r="785" spans="1:13">
      <c r="A785" t="s">
        <v>13</v>
      </c>
      <c r="B785">
        <v>3</v>
      </c>
      <c r="C785">
        <v>3</v>
      </c>
      <c r="D785">
        <v>9</v>
      </c>
      <c r="E785" s="7" t="str" cm="1">
        <f t="array" ref="E785">_xlfn.IFS(D785&lt;=5, "$1-5", D785&lt;=10, "$6-10",D785&lt;=15,"$11-15", D785&lt;=20, "$16-20", D785&gt;20, "$20+")</f>
        <v>$6-10</v>
      </c>
      <c r="F785" s="2" t="s">
        <v>10</v>
      </c>
      <c r="G785" s="2" t="s">
        <v>10023</v>
      </c>
      <c r="H785" s="1">
        <v>44956</v>
      </c>
      <c r="I785">
        <f t="shared" si="48"/>
        <v>2023</v>
      </c>
      <c r="J785" s="1" t="str" cm="1">
        <f t="array" ref="J785">IFERROR(TEXT(H785, "[$-en-US]mmm"), _xleta.N/A)</f>
        <v>Jan</v>
      </c>
      <c r="K785">
        <f t="shared" si="49"/>
        <v>30</v>
      </c>
      <c r="L785" s="1" t="str">
        <f t="shared" si="50"/>
        <v>Monday</v>
      </c>
      <c r="M785" t="str">
        <f t="shared" si="51"/>
        <v>Yes</v>
      </c>
    </row>
    <row r="786" spans="1:13">
      <c r="A786" t="s">
        <v>13</v>
      </c>
      <c r="B786">
        <v>4</v>
      </c>
      <c r="C786">
        <v>3</v>
      </c>
      <c r="D786">
        <v>12</v>
      </c>
      <c r="E786" s="7" t="str" cm="1">
        <f t="array" ref="E786">_xlfn.IFS(D786&lt;=5, "$1-5", D786&lt;=10, "$6-10",D786&lt;=15,"$11-15", D786&lt;=20, "$16-20", D786&gt;20, "$20+")</f>
        <v>$11-15</v>
      </c>
      <c r="F786" s="2" t="s">
        <v>10</v>
      </c>
      <c r="G786" s="2" t="s">
        <v>11</v>
      </c>
      <c r="H786" s="1">
        <v>44956</v>
      </c>
      <c r="I786">
        <f t="shared" si="48"/>
        <v>2023</v>
      </c>
      <c r="J786" s="1" t="str" cm="1">
        <f t="array" ref="J786">IFERROR(TEXT(H786, "[$-en-US]mmm"), _xleta.N/A)</f>
        <v>Jan</v>
      </c>
      <c r="K786">
        <f t="shared" si="49"/>
        <v>30</v>
      </c>
      <c r="L786" s="1" t="str">
        <f t="shared" si="50"/>
        <v>Monday</v>
      </c>
      <c r="M786" t="str">
        <f t="shared" si="51"/>
        <v>Yes</v>
      </c>
    </row>
    <row r="787" spans="1:13">
      <c r="A787" t="s">
        <v>39</v>
      </c>
      <c r="B787">
        <v>2</v>
      </c>
      <c r="C787">
        <v>3</v>
      </c>
      <c r="D787">
        <v>6</v>
      </c>
      <c r="E787" s="7" t="str" cm="1">
        <f t="array" ref="E787">_xlfn.IFS(D787&lt;=5, "$1-5", D787&lt;=10, "$6-10",D787&lt;=15,"$11-15", D787&lt;=20, "$16-20", D787&gt;20, "$20+")</f>
        <v>$6-10</v>
      </c>
      <c r="F787" s="2" t="s">
        <v>14</v>
      </c>
      <c r="G787" s="2" t="s">
        <v>15</v>
      </c>
      <c r="H787" s="1">
        <v>44956</v>
      </c>
      <c r="I787">
        <f t="shared" si="48"/>
        <v>2023</v>
      </c>
      <c r="J787" s="1" t="str" cm="1">
        <f t="array" ref="J787">IFERROR(TEXT(H787, "[$-en-US]mmm"), _xleta.N/A)</f>
        <v>Jan</v>
      </c>
      <c r="K787">
        <f t="shared" si="49"/>
        <v>30</v>
      </c>
      <c r="L787" s="1" t="str">
        <f t="shared" si="50"/>
        <v>Monday</v>
      </c>
      <c r="M787" t="str">
        <f t="shared" si="51"/>
        <v>Yes</v>
      </c>
    </row>
    <row r="788" spans="1:13">
      <c r="A788" t="s">
        <v>13</v>
      </c>
      <c r="B788">
        <v>4</v>
      </c>
      <c r="C788">
        <v>3</v>
      </c>
      <c r="D788">
        <v>12</v>
      </c>
      <c r="E788" s="7" t="str" cm="1">
        <f t="array" ref="E788">_xlfn.IFS(D788&lt;=5, "$1-5", D788&lt;=10, "$6-10",D788&lt;=15,"$11-15", D788&lt;=20, "$16-20", D788&gt;20, "$20+")</f>
        <v>$11-15</v>
      </c>
      <c r="F788" s="2" t="s">
        <v>14</v>
      </c>
      <c r="G788" s="2" t="s">
        <v>15</v>
      </c>
      <c r="H788" s="1">
        <v>44956</v>
      </c>
      <c r="I788">
        <f t="shared" si="48"/>
        <v>2023</v>
      </c>
      <c r="J788" s="1" t="str" cm="1">
        <f t="array" ref="J788">IFERROR(TEXT(H788, "[$-en-US]mmm"), _xleta.N/A)</f>
        <v>Jan</v>
      </c>
      <c r="K788">
        <f t="shared" si="49"/>
        <v>30</v>
      </c>
      <c r="L788" s="1" t="str">
        <f t="shared" si="50"/>
        <v>Monday</v>
      </c>
      <c r="M788" t="str">
        <f t="shared" si="51"/>
        <v>Yes</v>
      </c>
    </row>
    <row r="789" spans="1:13">
      <c r="A789" t="s">
        <v>65</v>
      </c>
      <c r="B789">
        <v>2</v>
      </c>
      <c r="C789">
        <v>1.5</v>
      </c>
      <c r="D789">
        <v>3</v>
      </c>
      <c r="E789" s="7" t="str" cm="1">
        <f t="array" ref="E789">_xlfn.IFS(D789&lt;=5, "$1-5", D789&lt;=10, "$6-10",D789&lt;=15,"$11-15", D789&lt;=20, "$16-20", D789&gt;20, "$20+")</f>
        <v>$1-5</v>
      </c>
      <c r="F789" s="2" t="s">
        <v>10023</v>
      </c>
      <c r="G789" s="2" t="s">
        <v>10023</v>
      </c>
      <c r="H789" s="1">
        <v>44956</v>
      </c>
      <c r="I789">
        <f t="shared" si="48"/>
        <v>2023</v>
      </c>
      <c r="J789" s="1" t="str" cm="1">
        <f t="array" ref="J789">IFERROR(TEXT(H789, "[$-en-US]mmm"), _xleta.N/A)</f>
        <v>Jan</v>
      </c>
      <c r="K789">
        <f t="shared" si="49"/>
        <v>30</v>
      </c>
      <c r="L789" s="1" t="str">
        <f t="shared" si="50"/>
        <v>Monday</v>
      </c>
      <c r="M789" t="str">
        <f t="shared" si="51"/>
        <v>Yes</v>
      </c>
    </row>
    <row r="790" spans="1:13">
      <c r="A790" t="s">
        <v>25</v>
      </c>
      <c r="B790">
        <v>5</v>
      </c>
      <c r="C790">
        <v>4</v>
      </c>
      <c r="D790">
        <v>20</v>
      </c>
      <c r="E790" s="7" t="str" cm="1">
        <f t="array" ref="E790">_xlfn.IFS(D790&lt;=5, "$1-5", D790&lt;=10, "$6-10",D790&lt;=15,"$11-15", D790&lt;=20, "$16-20", D790&gt;20, "$20+")</f>
        <v>$16-20</v>
      </c>
      <c r="F790" s="2" t="s">
        <v>10023</v>
      </c>
      <c r="G790" s="2" t="s">
        <v>11</v>
      </c>
      <c r="H790" s="1">
        <v>44956</v>
      </c>
      <c r="I790">
        <f t="shared" si="48"/>
        <v>2023</v>
      </c>
      <c r="J790" s="1" t="str" cm="1">
        <f t="array" ref="J790">IFERROR(TEXT(H790, "[$-en-US]mmm"), _xleta.N/A)</f>
        <v>Jan</v>
      </c>
      <c r="K790">
        <f t="shared" si="49"/>
        <v>30</v>
      </c>
      <c r="L790" s="1" t="str">
        <f t="shared" si="50"/>
        <v>Monday</v>
      </c>
      <c r="M790" t="str">
        <f t="shared" si="51"/>
        <v>Yes</v>
      </c>
    </row>
    <row r="791" spans="1:13">
      <c r="A791" t="s">
        <v>17</v>
      </c>
      <c r="B791">
        <v>1</v>
      </c>
      <c r="C791">
        <v>1</v>
      </c>
      <c r="D791">
        <v>1</v>
      </c>
      <c r="E791" s="7" t="str" cm="1">
        <f t="array" ref="E791">_xlfn.IFS(D791&lt;=5, "$1-5", D791&lt;=10, "$6-10",D791&lt;=15,"$11-15", D791&lt;=20, "$16-20", D791&gt;20, "$20+")</f>
        <v>$1-5</v>
      </c>
      <c r="F791" s="2" t="s">
        <v>10023</v>
      </c>
      <c r="G791" s="2" t="s">
        <v>15</v>
      </c>
      <c r="H791" s="1">
        <v>44956</v>
      </c>
      <c r="I791">
        <f t="shared" si="48"/>
        <v>2023</v>
      </c>
      <c r="J791" s="1" t="str" cm="1">
        <f t="array" ref="J791">IFERROR(TEXT(H791, "[$-en-US]mmm"), _xleta.N/A)</f>
        <v>Jan</v>
      </c>
      <c r="K791">
        <f t="shared" si="49"/>
        <v>30</v>
      </c>
      <c r="L791" s="1" t="str">
        <f t="shared" si="50"/>
        <v>Monday</v>
      </c>
      <c r="M791" t="str">
        <f t="shared" si="51"/>
        <v>Yes</v>
      </c>
    </row>
    <row r="792" spans="1:13">
      <c r="A792" t="s">
        <v>20</v>
      </c>
      <c r="B792">
        <v>5</v>
      </c>
      <c r="C792">
        <v>5</v>
      </c>
      <c r="D792">
        <v>25</v>
      </c>
      <c r="E792" s="7" t="str" cm="1">
        <f t="array" ref="E792">_xlfn.IFS(D792&lt;=5, "$1-5", D792&lt;=10, "$6-10",D792&lt;=15,"$11-15", D792&lt;=20, "$16-20", D792&gt;20, "$20+")</f>
        <v>$20+</v>
      </c>
      <c r="F792" s="2" t="s">
        <v>10023</v>
      </c>
      <c r="G792" s="2" t="s">
        <v>11</v>
      </c>
      <c r="H792" s="1">
        <v>44956</v>
      </c>
      <c r="I792">
        <f t="shared" si="48"/>
        <v>2023</v>
      </c>
      <c r="J792" s="1" t="str" cm="1">
        <f t="array" ref="J792">IFERROR(TEXT(H792, "[$-en-US]mmm"), _xleta.N/A)</f>
        <v>Jan</v>
      </c>
      <c r="K792">
        <f t="shared" si="49"/>
        <v>30</v>
      </c>
      <c r="L792" s="1" t="str">
        <f t="shared" si="50"/>
        <v>Monday</v>
      </c>
      <c r="M792" t="str">
        <f t="shared" si="51"/>
        <v>Yes</v>
      </c>
    </row>
    <row r="793" spans="1:13">
      <c r="A793" t="s">
        <v>39</v>
      </c>
      <c r="B793">
        <v>4</v>
      </c>
      <c r="C793">
        <v>3</v>
      </c>
      <c r="D793">
        <v>12</v>
      </c>
      <c r="E793" s="7" t="str" cm="1">
        <f t="array" ref="E793">_xlfn.IFS(D793&lt;=5, "$1-5", D793&lt;=10, "$6-10",D793&lt;=15,"$11-15", D793&lt;=20, "$16-20", D793&gt;20, "$20+")</f>
        <v>$11-15</v>
      </c>
      <c r="F793" s="2" t="s">
        <v>14</v>
      </c>
      <c r="G793" s="2" t="s">
        <v>11</v>
      </c>
      <c r="H793" s="1">
        <v>44956</v>
      </c>
      <c r="I793">
        <f t="shared" si="48"/>
        <v>2023</v>
      </c>
      <c r="J793" s="1" t="str" cm="1">
        <f t="array" ref="J793">IFERROR(TEXT(H793, "[$-en-US]mmm"), _xleta.N/A)</f>
        <v>Jan</v>
      </c>
      <c r="K793">
        <f t="shared" si="49"/>
        <v>30</v>
      </c>
      <c r="L793" s="1" t="str">
        <f t="shared" si="50"/>
        <v>Monday</v>
      </c>
      <c r="M793" t="str">
        <f t="shared" si="51"/>
        <v>Yes</v>
      </c>
    </row>
    <row r="794" spans="1:13">
      <c r="A794" t="s">
        <v>13</v>
      </c>
      <c r="B794">
        <v>2</v>
      </c>
      <c r="C794">
        <v>3</v>
      </c>
      <c r="D794">
        <v>6</v>
      </c>
      <c r="E794" s="7" t="str" cm="1">
        <f t="array" ref="E794">_xlfn.IFS(D794&lt;=5, "$1-5", D794&lt;=10, "$6-10",D794&lt;=15,"$11-15", D794&lt;=20, "$16-20", D794&gt;20, "$20+")</f>
        <v>$6-10</v>
      </c>
      <c r="F794" s="2" t="s">
        <v>10</v>
      </c>
      <c r="G794" s="2" t="s">
        <v>15</v>
      </c>
      <c r="H794" s="1">
        <v>44957</v>
      </c>
      <c r="I794">
        <f t="shared" si="48"/>
        <v>2023</v>
      </c>
      <c r="J794" s="1" t="str" cm="1">
        <f t="array" ref="J794">IFERROR(TEXT(H794, "[$-en-US]mmm"), _xleta.N/A)</f>
        <v>Jan</v>
      </c>
      <c r="K794">
        <f t="shared" si="49"/>
        <v>31</v>
      </c>
      <c r="L794" s="1" t="str">
        <f t="shared" si="50"/>
        <v>Tuesday</v>
      </c>
      <c r="M794" t="str">
        <f t="shared" si="51"/>
        <v>Yes</v>
      </c>
    </row>
    <row r="795" spans="1:13">
      <c r="A795" t="s">
        <v>65</v>
      </c>
      <c r="B795">
        <v>4</v>
      </c>
      <c r="C795">
        <v>1.5</v>
      </c>
      <c r="D795">
        <v>6</v>
      </c>
      <c r="E795" s="7" t="str" cm="1">
        <f t="array" ref="E795">_xlfn.IFS(D795&lt;=5, "$1-5", D795&lt;=10, "$6-10",D795&lt;=15,"$11-15", D795&lt;=20, "$16-20", D795&gt;20, "$20+")</f>
        <v>$6-10</v>
      </c>
      <c r="F795" s="2" t="s">
        <v>10</v>
      </c>
      <c r="G795" s="2" t="s">
        <v>10023</v>
      </c>
      <c r="H795" s="1">
        <v>44957</v>
      </c>
      <c r="I795">
        <f t="shared" si="48"/>
        <v>2023</v>
      </c>
      <c r="J795" s="1" t="str" cm="1">
        <f t="array" ref="J795">IFERROR(TEXT(H795, "[$-en-US]mmm"), _xleta.N/A)</f>
        <v>Jan</v>
      </c>
      <c r="K795">
        <f t="shared" si="49"/>
        <v>31</v>
      </c>
      <c r="L795" s="1" t="str">
        <f t="shared" si="50"/>
        <v>Tuesday</v>
      </c>
      <c r="M795" t="str">
        <f t="shared" si="51"/>
        <v>Yes</v>
      </c>
    </row>
    <row r="796" spans="1:13">
      <c r="A796" t="s">
        <v>13</v>
      </c>
      <c r="B796">
        <v>3</v>
      </c>
      <c r="C796">
        <v>3</v>
      </c>
      <c r="D796">
        <v>9</v>
      </c>
      <c r="E796" s="7" t="str" cm="1">
        <f t="array" ref="E796">_xlfn.IFS(D796&lt;=5, "$1-5", D796&lt;=10, "$6-10",D796&lt;=15,"$11-15", D796&lt;=20, "$16-20", D796&gt;20, "$20+")</f>
        <v>$6-10</v>
      </c>
      <c r="F796" s="2" t="s">
        <v>23</v>
      </c>
      <c r="G796" s="2" t="s">
        <v>15</v>
      </c>
      <c r="H796" s="1">
        <v>44957</v>
      </c>
      <c r="I796">
        <f t="shared" si="48"/>
        <v>2023</v>
      </c>
      <c r="J796" s="1" t="str" cm="1">
        <f t="array" ref="J796">IFERROR(TEXT(H796, "[$-en-US]mmm"), _xleta.N/A)</f>
        <v>Jan</v>
      </c>
      <c r="K796">
        <f t="shared" si="49"/>
        <v>31</v>
      </c>
      <c r="L796" s="1" t="str">
        <f t="shared" si="50"/>
        <v>Tuesday</v>
      </c>
      <c r="M796" t="str">
        <f t="shared" si="51"/>
        <v>Yes</v>
      </c>
    </row>
    <row r="797" spans="1:13">
      <c r="A797" t="s">
        <v>20</v>
      </c>
      <c r="B797">
        <v>2</v>
      </c>
      <c r="C797">
        <v>5</v>
      </c>
      <c r="D797">
        <v>10</v>
      </c>
      <c r="E797" s="7" t="str" cm="1">
        <f t="array" ref="E797">_xlfn.IFS(D797&lt;=5, "$1-5", D797&lt;=10, "$6-10",D797&lt;=15,"$11-15", D797&lt;=20, "$16-20", D797&gt;20, "$20+")</f>
        <v>$6-10</v>
      </c>
      <c r="F797" s="2" t="s">
        <v>10025</v>
      </c>
      <c r="G797" s="2" t="s">
        <v>10023</v>
      </c>
      <c r="H797" s="1">
        <v>44957</v>
      </c>
      <c r="I797">
        <f t="shared" si="48"/>
        <v>2023</v>
      </c>
      <c r="J797" s="1" t="str" cm="1">
        <f t="array" ref="J797">IFERROR(TEXT(H797, "[$-en-US]mmm"), _xleta.N/A)</f>
        <v>Jan</v>
      </c>
      <c r="K797">
        <f t="shared" si="49"/>
        <v>31</v>
      </c>
      <c r="L797" s="1" t="str">
        <f t="shared" si="50"/>
        <v>Tuesday</v>
      </c>
      <c r="M797" t="str">
        <f t="shared" si="51"/>
        <v>Yes</v>
      </c>
    </row>
    <row r="798" spans="1:13">
      <c r="A798" t="str">
        <f>_xlfn.XLOOKUP(C798,'Item Price'!B:B,'Item Price'!A:A)</f>
        <v>Salad</v>
      </c>
      <c r="B798">
        <v>2</v>
      </c>
      <c r="C798">
        <v>5</v>
      </c>
      <c r="D798">
        <v>10</v>
      </c>
      <c r="E798" s="7" t="str" cm="1">
        <f t="array" ref="E798">_xlfn.IFS(D798&lt;=5, "$1-5", D798&lt;=10, "$6-10",D798&lt;=15,"$11-15", D798&lt;=20, "$16-20", D798&gt;20, "$20+")</f>
        <v>$6-10</v>
      </c>
      <c r="F798" s="2" t="s">
        <v>23</v>
      </c>
      <c r="G798" s="2" t="s">
        <v>15</v>
      </c>
      <c r="H798" s="1">
        <v>44957</v>
      </c>
      <c r="I798">
        <f t="shared" si="48"/>
        <v>2023</v>
      </c>
      <c r="J798" s="1" t="str" cm="1">
        <f t="array" ref="J798">IFERROR(TEXT(H798, "[$-en-US]mmm"), _xleta.N/A)</f>
        <v>Jan</v>
      </c>
      <c r="K798">
        <f t="shared" si="49"/>
        <v>31</v>
      </c>
      <c r="L798" s="1" t="str">
        <f t="shared" si="50"/>
        <v>Tuesday</v>
      </c>
      <c r="M798" t="str">
        <f t="shared" si="51"/>
        <v>Yes</v>
      </c>
    </row>
    <row r="799" spans="1:13">
      <c r="A799" t="s">
        <v>25</v>
      </c>
      <c r="B799">
        <v>2</v>
      </c>
      <c r="C799">
        <v>4</v>
      </c>
      <c r="D799">
        <v>8</v>
      </c>
      <c r="E799" s="7" t="str" cm="1">
        <f t="array" ref="E799">_xlfn.IFS(D799&lt;=5, "$1-5", D799&lt;=10, "$6-10",D799&lt;=15,"$11-15", D799&lt;=20, "$16-20", D799&gt;20, "$20+")</f>
        <v>$6-10</v>
      </c>
      <c r="F799" s="2" t="s">
        <v>10</v>
      </c>
      <c r="G799" s="2" t="s">
        <v>11</v>
      </c>
      <c r="H799" s="1">
        <v>44957</v>
      </c>
      <c r="I799">
        <f t="shared" si="48"/>
        <v>2023</v>
      </c>
      <c r="J799" s="1" t="str" cm="1">
        <f t="array" ref="J799">IFERROR(TEXT(H799, "[$-en-US]mmm"), _xleta.N/A)</f>
        <v>Jan</v>
      </c>
      <c r="K799">
        <f t="shared" si="49"/>
        <v>31</v>
      </c>
      <c r="L799" s="1" t="str">
        <f t="shared" si="50"/>
        <v>Tuesday</v>
      </c>
      <c r="M799" t="str">
        <f t="shared" si="51"/>
        <v>Yes</v>
      </c>
    </row>
    <row r="800" spans="1:13">
      <c r="A800" t="s">
        <v>25</v>
      </c>
      <c r="B800">
        <v>3</v>
      </c>
      <c r="C800">
        <v>4</v>
      </c>
      <c r="D800">
        <v>12</v>
      </c>
      <c r="E800" s="7" t="str" cm="1">
        <f t="array" ref="E800">_xlfn.IFS(D800&lt;=5, "$1-5", D800&lt;=10, "$6-10",D800&lt;=15,"$11-15", D800&lt;=20, "$16-20", D800&gt;20, "$20+")</f>
        <v>$11-15</v>
      </c>
      <c r="F800" s="2" t="s">
        <v>23</v>
      </c>
      <c r="G800" s="2" t="s">
        <v>11</v>
      </c>
      <c r="H800" s="1">
        <v>44957</v>
      </c>
      <c r="I800">
        <f t="shared" si="48"/>
        <v>2023</v>
      </c>
      <c r="J800" s="1" t="str" cm="1">
        <f t="array" ref="J800">IFERROR(TEXT(H800, "[$-en-US]mmm"), _xleta.N/A)</f>
        <v>Jan</v>
      </c>
      <c r="K800">
        <f t="shared" si="49"/>
        <v>31</v>
      </c>
      <c r="L800" s="1" t="str">
        <f t="shared" si="50"/>
        <v>Tuesday</v>
      </c>
      <c r="M800" t="str">
        <f t="shared" si="51"/>
        <v>Yes</v>
      </c>
    </row>
    <row r="801" spans="1:13">
      <c r="A801" t="s">
        <v>20</v>
      </c>
      <c r="B801">
        <v>4</v>
      </c>
      <c r="C801">
        <f>$D801/$B801</f>
        <v>5</v>
      </c>
      <c r="D801">
        <v>20</v>
      </c>
      <c r="E801" s="7" t="str" cm="1">
        <f t="array" ref="E801">_xlfn.IFS(D801&lt;=5, "$1-5", D801&lt;=10, "$6-10",D801&lt;=15,"$11-15", D801&lt;=20, "$16-20", D801&gt;20, "$20+")</f>
        <v>$16-20</v>
      </c>
      <c r="F801" s="2" t="s">
        <v>23</v>
      </c>
      <c r="G801" s="2" t="s">
        <v>10023</v>
      </c>
      <c r="H801" s="1">
        <v>44957</v>
      </c>
      <c r="I801">
        <f t="shared" si="48"/>
        <v>2023</v>
      </c>
      <c r="J801" s="1" t="str" cm="1">
        <f t="array" ref="J801">IFERROR(TEXT(H801, "[$-en-US]mmm"), _xleta.N/A)</f>
        <v>Jan</v>
      </c>
      <c r="K801">
        <f t="shared" si="49"/>
        <v>31</v>
      </c>
      <c r="L801" s="1" t="str">
        <f t="shared" si="50"/>
        <v>Tuesday</v>
      </c>
      <c r="M801" t="str">
        <f t="shared" si="51"/>
        <v>Yes</v>
      </c>
    </row>
    <row r="802" spans="1:13">
      <c r="A802" t="s">
        <v>39</v>
      </c>
      <c r="B802">
        <v>3</v>
      </c>
      <c r="C802">
        <v>3</v>
      </c>
      <c r="D802">
        <v>9</v>
      </c>
      <c r="E802" s="7" t="str" cm="1">
        <f t="array" ref="E802">_xlfn.IFS(D802&lt;=5, "$1-5", D802&lt;=10, "$6-10",D802&lt;=15,"$11-15", D802&lt;=20, "$16-20", D802&gt;20, "$20+")</f>
        <v>$6-10</v>
      </c>
      <c r="F802" s="2" t="s">
        <v>10</v>
      </c>
      <c r="G802" s="2" t="s">
        <v>15</v>
      </c>
      <c r="H802" s="1">
        <v>44957</v>
      </c>
      <c r="I802">
        <f t="shared" si="48"/>
        <v>2023</v>
      </c>
      <c r="J802" s="1" t="str" cm="1">
        <f t="array" ref="J802">IFERROR(TEXT(H802, "[$-en-US]mmm"), _xleta.N/A)</f>
        <v>Jan</v>
      </c>
      <c r="K802">
        <f t="shared" si="49"/>
        <v>31</v>
      </c>
      <c r="L802" s="1" t="str">
        <f t="shared" si="50"/>
        <v>Tuesday</v>
      </c>
      <c r="M802" t="str">
        <f t="shared" si="51"/>
        <v>Yes</v>
      </c>
    </row>
    <row r="803" spans="1:13">
      <c r="A803" t="s">
        <v>28</v>
      </c>
      <c r="B803">
        <v>2</v>
      </c>
      <c r="C803">
        <v>4</v>
      </c>
      <c r="D803">
        <f>$B803*$C803</f>
        <v>8</v>
      </c>
      <c r="E803" s="7" t="str" cm="1">
        <f t="array" ref="E803">_xlfn.IFS(D803&lt;=5, "$1-5", D803&lt;=10, "$6-10",D803&lt;=15,"$11-15", D803&lt;=20, "$16-20", D803&gt;20, "$20+")</f>
        <v>$6-10</v>
      </c>
      <c r="F803" s="2" t="s">
        <v>10</v>
      </c>
      <c r="G803" s="2" t="s">
        <v>10023</v>
      </c>
      <c r="H803" s="1">
        <v>44957</v>
      </c>
      <c r="I803">
        <f t="shared" si="48"/>
        <v>2023</v>
      </c>
      <c r="J803" s="1" t="str" cm="1">
        <f t="array" ref="J803">IFERROR(TEXT(H803, "[$-en-US]mmm"), _xleta.N/A)</f>
        <v>Jan</v>
      </c>
      <c r="K803">
        <f t="shared" si="49"/>
        <v>31</v>
      </c>
      <c r="L803" s="1" t="str">
        <f t="shared" si="50"/>
        <v>Tuesday</v>
      </c>
      <c r="M803" t="str">
        <f t="shared" si="51"/>
        <v>Yes</v>
      </c>
    </row>
    <row r="804" spans="1:13">
      <c r="A804" t="s">
        <v>28</v>
      </c>
      <c r="B804">
        <f>$D804/$C804</f>
        <v>3</v>
      </c>
      <c r="C804">
        <v>4</v>
      </c>
      <c r="D804">
        <v>12</v>
      </c>
      <c r="E804" s="7" t="str" cm="1">
        <f t="array" ref="E804">_xlfn.IFS(D804&lt;=5, "$1-5", D804&lt;=10, "$6-10",D804&lt;=15,"$11-15", D804&lt;=20, "$16-20", D804&gt;20, "$20+")</f>
        <v>$11-15</v>
      </c>
      <c r="F804" s="2" t="s">
        <v>10023</v>
      </c>
      <c r="G804" s="2" t="s">
        <v>15</v>
      </c>
      <c r="H804" s="1">
        <v>44957</v>
      </c>
      <c r="I804">
        <f t="shared" si="48"/>
        <v>2023</v>
      </c>
      <c r="J804" s="1" t="str" cm="1">
        <f t="array" ref="J804">IFERROR(TEXT(H804, "[$-en-US]mmm"), _xleta.N/A)</f>
        <v>Jan</v>
      </c>
      <c r="K804">
        <f t="shared" si="49"/>
        <v>31</v>
      </c>
      <c r="L804" s="1" t="str">
        <f t="shared" si="50"/>
        <v>Tuesday</v>
      </c>
      <c r="M804" t="str">
        <f t="shared" si="51"/>
        <v>Yes</v>
      </c>
    </row>
    <row r="805" spans="1:13">
      <c r="A805" t="s">
        <v>28</v>
      </c>
      <c r="B805">
        <v>4</v>
      </c>
      <c r="C805">
        <v>4</v>
      </c>
      <c r="D805">
        <v>16</v>
      </c>
      <c r="E805" s="7" t="str" cm="1">
        <f t="array" ref="E805">_xlfn.IFS(D805&lt;=5, "$1-5", D805&lt;=10, "$6-10",D805&lt;=15,"$11-15", D805&lt;=20, "$16-20", D805&gt;20, "$20+")</f>
        <v>$16-20</v>
      </c>
      <c r="F805" s="2" t="s">
        <v>10</v>
      </c>
      <c r="G805" s="2" t="s">
        <v>15</v>
      </c>
      <c r="H805" s="1">
        <v>44957</v>
      </c>
      <c r="I805">
        <f t="shared" si="48"/>
        <v>2023</v>
      </c>
      <c r="J805" s="1" t="str" cm="1">
        <f t="array" ref="J805">IFERROR(TEXT(H805, "[$-en-US]mmm"), _xleta.N/A)</f>
        <v>Jan</v>
      </c>
      <c r="K805">
        <f t="shared" si="49"/>
        <v>31</v>
      </c>
      <c r="L805" s="1" t="str">
        <f t="shared" si="50"/>
        <v>Tuesday</v>
      </c>
      <c r="M805" t="str">
        <f t="shared" si="51"/>
        <v>Yes</v>
      </c>
    </row>
    <row r="806" spans="1:13">
      <c r="A806" t="s">
        <v>9</v>
      </c>
      <c r="B806">
        <v>3</v>
      </c>
      <c r="C806">
        <v>2</v>
      </c>
      <c r="D806">
        <v>6</v>
      </c>
      <c r="E806" s="7" t="str" cm="1">
        <f t="array" ref="E806">_xlfn.IFS(D806&lt;=5, "$1-5", D806&lt;=10, "$6-10",D806&lt;=15,"$11-15", D806&lt;=20, "$16-20", D806&gt;20, "$20+")</f>
        <v>$6-10</v>
      </c>
      <c r="F806" s="2" t="s">
        <v>23</v>
      </c>
      <c r="G806" s="2" t="s">
        <v>10023</v>
      </c>
      <c r="H806" s="1">
        <v>44957</v>
      </c>
      <c r="I806">
        <f t="shared" si="48"/>
        <v>2023</v>
      </c>
      <c r="J806" s="1" t="str" cm="1">
        <f t="array" ref="J806">IFERROR(TEXT(H806, "[$-en-US]mmm"), _xleta.N/A)</f>
        <v>Jan</v>
      </c>
      <c r="K806">
        <f t="shared" si="49"/>
        <v>31</v>
      </c>
      <c r="L806" s="1" t="str">
        <f t="shared" si="50"/>
        <v>Tuesday</v>
      </c>
      <c r="M806" t="str">
        <f t="shared" si="51"/>
        <v>Yes</v>
      </c>
    </row>
    <row r="807" spans="1:13">
      <c r="A807" t="s">
        <v>9</v>
      </c>
      <c r="B807">
        <v>3</v>
      </c>
      <c r="C807">
        <v>2</v>
      </c>
      <c r="D807">
        <v>6</v>
      </c>
      <c r="E807" s="7" t="str" cm="1">
        <f t="array" ref="E807">_xlfn.IFS(D807&lt;=5, "$1-5", D807&lt;=10, "$6-10",D807&lt;=15,"$11-15", D807&lt;=20, "$16-20", D807&gt;20, "$20+")</f>
        <v>$6-10</v>
      </c>
      <c r="F807" s="2" t="s">
        <v>23</v>
      </c>
      <c r="G807" s="2" t="s">
        <v>11</v>
      </c>
      <c r="H807" s="1">
        <v>44957</v>
      </c>
      <c r="I807">
        <f t="shared" si="48"/>
        <v>2023</v>
      </c>
      <c r="J807" s="1" t="str" cm="1">
        <f t="array" ref="J807">IFERROR(TEXT(H807, "[$-en-US]mmm"), _xleta.N/A)</f>
        <v>Jan</v>
      </c>
      <c r="K807">
        <f t="shared" si="49"/>
        <v>31</v>
      </c>
      <c r="L807" s="1" t="str">
        <f t="shared" si="50"/>
        <v>Tuesday</v>
      </c>
      <c r="M807" t="str">
        <f t="shared" si="51"/>
        <v>Yes</v>
      </c>
    </row>
    <row r="808" spans="1:13">
      <c r="A808" t="s">
        <v>9</v>
      </c>
      <c r="B808">
        <v>5</v>
      </c>
      <c r="C808">
        <v>2</v>
      </c>
      <c r="D808">
        <f>$B808*$C808</f>
        <v>10</v>
      </c>
      <c r="E808" s="7" t="str" cm="1">
        <f t="array" ref="E808">_xlfn.IFS(D808&lt;=5, "$1-5", D808&lt;=10, "$6-10",D808&lt;=15,"$11-15", D808&lt;=20, "$16-20", D808&gt;20, "$20+")</f>
        <v>$6-10</v>
      </c>
      <c r="F808" s="2" t="s">
        <v>14</v>
      </c>
      <c r="G808" s="2" t="s">
        <v>10023</v>
      </c>
      <c r="H808" s="1">
        <v>44957</v>
      </c>
      <c r="I808">
        <f t="shared" si="48"/>
        <v>2023</v>
      </c>
      <c r="J808" s="1" t="str" cm="1">
        <f t="array" ref="J808">IFERROR(TEXT(H808, "[$-en-US]mmm"), _xleta.N/A)</f>
        <v>Jan</v>
      </c>
      <c r="K808">
        <f t="shared" si="49"/>
        <v>31</v>
      </c>
      <c r="L808" s="1" t="str">
        <f t="shared" si="50"/>
        <v>Tuesday</v>
      </c>
      <c r="M808" t="str">
        <f t="shared" si="51"/>
        <v>Yes</v>
      </c>
    </row>
    <row r="809" spans="1:13">
      <c r="A809" t="s">
        <v>39</v>
      </c>
      <c r="B809">
        <v>2</v>
      </c>
      <c r="C809">
        <v>3</v>
      </c>
      <c r="D809">
        <v>6</v>
      </c>
      <c r="E809" s="7" t="str" cm="1">
        <f t="array" ref="E809">_xlfn.IFS(D809&lt;=5, "$1-5", D809&lt;=10, "$6-10",D809&lt;=15,"$11-15", D809&lt;=20, "$16-20", D809&gt;20, "$20+")</f>
        <v>$6-10</v>
      </c>
      <c r="F809" s="2" t="s">
        <v>23</v>
      </c>
      <c r="G809" s="2" t="s">
        <v>15</v>
      </c>
      <c r="H809" s="1">
        <v>44957</v>
      </c>
      <c r="I809">
        <f t="shared" si="48"/>
        <v>2023</v>
      </c>
      <c r="J809" s="1" t="str" cm="1">
        <f t="array" ref="J809">IFERROR(TEXT(H809, "[$-en-US]mmm"), _xleta.N/A)</f>
        <v>Jan</v>
      </c>
      <c r="K809">
        <f t="shared" si="49"/>
        <v>31</v>
      </c>
      <c r="L809" s="1" t="str">
        <f t="shared" si="50"/>
        <v>Tuesday</v>
      </c>
      <c r="M809" t="str">
        <f t="shared" si="51"/>
        <v>Yes</v>
      </c>
    </row>
    <row r="810" spans="1:13">
      <c r="A810" t="s">
        <v>9</v>
      </c>
      <c r="B810">
        <v>4</v>
      </c>
      <c r="C810">
        <v>2</v>
      </c>
      <c r="D810">
        <v>8</v>
      </c>
      <c r="E810" s="7" t="str" cm="1">
        <f t="array" ref="E810">_xlfn.IFS(D810&lt;=5, "$1-5", D810&lt;=10, "$6-10",D810&lt;=15,"$11-15", D810&lt;=20, "$16-20", D810&gt;20, "$20+")</f>
        <v>$6-10</v>
      </c>
      <c r="F810" s="2" t="s">
        <v>10</v>
      </c>
      <c r="G810" s="2" t="s">
        <v>15</v>
      </c>
      <c r="H810" s="1">
        <v>44957</v>
      </c>
      <c r="I810">
        <f t="shared" si="48"/>
        <v>2023</v>
      </c>
      <c r="J810" s="1" t="str" cm="1">
        <f t="array" ref="J810">IFERROR(TEXT(H810, "[$-en-US]mmm"), _xleta.N/A)</f>
        <v>Jan</v>
      </c>
      <c r="K810">
        <f t="shared" si="49"/>
        <v>31</v>
      </c>
      <c r="L810" s="1" t="str">
        <f t="shared" si="50"/>
        <v>Tuesday</v>
      </c>
      <c r="M810" t="str">
        <f t="shared" si="51"/>
        <v>Yes</v>
      </c>
    </row>
    <row r="811" spans="1:13">
      <c r="A811" t="s">
        <v>17</v>
      </c>
      <c r="B811">
        <v>2</v>
      </c>
      <c r="C811">
        <v>1</v>
      </c>
      <c r="D811">
        <v>2</v>
      </c>
      <c r="E811" s="7" t="str" cm="1">
        <f t="array" ref="E811">_xlfn.IFS(D811&lt;=5, "$1-5", D811&lt;=10, "$6-10",D811&lt;=15,"$11-15", D811&lt;=20, "$16-20", D811&gt;20, "$20+")</f>
        <v>$1-5</v>
      </c>
      <c r="F811" s="2" t="s">
        <v>14</v>
      </c>
      <c r="G811" s="2" t="s">
        <v>15</v>
      </c>
      <c r="H811" s="1">
        <v>44957</v>
      </c>
      <c r="I811">
        <f t="shared" si="48"/>
        <v>2023</v>
      </c>
      <c r="J811" s="1" t="str" cm="1">
        <f t="array" ref="J811">IFERROR(TEXT(H811, "[$-en-US]mmm"), _xleta.N/A)</f>
        <v>Jan</v>
      </c>
      <c r="K811">
        <f t="shared" si="49"/>
        <v>31</v>
      </c>
      <c r="L811" s="1" t="str">
        <f t="shared" si="50"/>
        <v>Tuesday</v>
      </c>
      <c r="M811" t="str">
        <f t="shared" si="51"/>
        <v>Yes</v>
      </c>
    </row>
    <row r="812" spans="1:13">
      <c r="A812" t="s">
        <v>28</v>
      </c>
      <c r="B812">
        <v>3</v>
      </c>
      <c r="C812">
        <v>4</v>
      </c>
      <c r="D812">
        <v>12</v>
      </c>
      <c r="E812" s="7" t="str" cm="1">
        <f t="array" ref="E812">_xlfn.IFS(D812&lt;=5, "$1-5", D812&lt;=10, "$6-10",D812&lt;=15,"$11-15", D812&lt;=20, "$16-20", D812&gt;20, "$20+")</f>
        <v>$11-15</v>
      </c>
      <c r="F812" s="2" t="s">
        <v>10</v>
      </c>
      <c r="G812" s="2" t="s">
        <v>15</v>
      </c>
      <c r="H812" s="1">
        <v>44957</v>
      </c>
      <c r="I812">
        <f t="shared" si="48"/>
        <v>2023</v>
      </c>
      <c r="J812" s="1" t="str" cm="1">
        <f t="array" ref="J812">IFERROR(TEXT(H812, "[$-en-US]mmm"), _xleta.N/A)</f>
        <v>Jan</v>
      </c>
      <c r="K812">
        <f t="shared" si="49"/>
        <v>31</v>
      </c>
      <c r="L812" s="1" t="str">
        <f t="shared" si="50"/>
        <v>Tuesday</v>
      </c>
      <c r="M812" t="str">
        <f t="shared" si="51"/>
        <v>Yes</v>
      </c>
    </row>
    <row r="813" spans="1:13">
      <c r="A813" t="str">
        <f>_xlfn.XLOOKUP(C813,'Item Price'!B:B,'Item Price'!A:A)</f>
        <v>Cookie</v>
      </c>
      <c r="B813">
        <v>4</v>
      </c>
      <c r="C813">
        <v>1</v>
      </c>
      <c r="D813">
        <v>4</v>
      </c>
      <c r="E813" s="7" t="str" cm="1">
        <f t="array" ref="E813">_xlfn.IFS(D813&lt;=5, "$1-5", D813&lt;=10, "$6-10",D813&lt;=15,"$11-15", D813&lt;=20, "$16-20", D813&gt;20, "$20+")</f>
        <v>$1-5</v>
      </c>
      <c r="F813" s="2" t="s">
        <v>10023</v>
      </c>
      <c r="G813" s="2" t="s">
        <v>11</v>
      </c>
      <c r="H813" s="1">
        <v>44957</v>
      </c>
      <c r="I813">
        <f t="shared" si="48"/>
        <v>2023</v>
      </c>
      <c r="J813" s="1" t="str" cm="1">
        <f t="array" ref="J813">IFERROR(TEXT(H813, "[$-en-US]mmm"), _xleta.N/A)</f>
        <v>Jan</v>
      </c>
      <c r="K813">
        <f t="shared" si="49"/>
        <v>31</v>
      </c>
      <c r="L813" s="1" t="str">
        <f t="shared" si="50"/>
        <v>Tuesday</v>
      </c>
      <c r="M813" t="str">
        <f t="shared" si="51"/>
        <v>Yes</v>
      </c>
    </row>
    <row r="814" spans="1:13">
      <c r="A814" t="s">
        <v>39</v>
      </c>
      <c r="B814">
        <v>5</v>
      </c>
      <c r="C814">
        <v>3</v>
      </c>
      <c r="D814">
        <v>15</v>
      </c>
      <c r="E814" s="7" t="str" cm="1">
        <f t="array" ref="E814">_xlfn.IFS(D814&lt;=5, "$1-5", D814&lt;=10, "$6-10",D814&lt;=15,"$11-15", D814&lt;=20, "$16-20", D814&gt;20, "$20+")</f>
        <v>$11-15</v>
      </c>
      <c r="F814" s="2" t="s">
        <v>10023</v>
      </c>
      <c r="G814" s="2" t="s">
        <v>10023</v>
      </c>
      <c r="H814" s="1">
        <v>44957</v>
      </c>
      <c r="I814">
        <f t="shared" si="48"/>
        <v>2023</v>
      </c>
      <c r="J814" s="1" t="str" cm="1">
        <f t="array" ref="J814">IFERROR(TEXT(H814, "[$-en-US]mmm"), _xleta.N/A)</f>
        <v>Jan</v>
      </c>
      <c r="K814">
        <f t="shared" si="49"/>
        <v>31</v>
      </c>
      <c r="L814" s="1" t="str">
        <f t="shared" si="50"/>
        <v>Tuesday</v>
      </c>
      <c r="M814" t="str">
        <f t="shared" si="51"/>
        <v>Yes</v>
      </c>
    </row>
    <row r="815" spans="1:13">
      <c r="A815" t="s">
        <v>65</v>
      </c>
      <c r="B815">
        <v>2</v>
      </c>
      <c r="C815">
        <v>1.5</v>
      </c>
      <c r="D815">
        <v>3</v>
      </c>
      <c r="E815" s="7" t="str" cm="1">
        <f t="array" ref="E815">_xlfn.IFS(D815&lt;=5, "$1-5", D815&lt;=10, "$6-10",D815&lt;=15,"$11-15", D815&lt;=20, "$16-20", D815&gt;20, "$20+")</f>
        <v>$1-5</v>
      </c>
      <c r="F815" s="2" t="s">
        <v>14</v>
      </c>
      <c r="G815" s="2" t="s">
        <v>15</v>
      </c>
      <c r="H815" s="1">
        <v>44957</v>
      </c>
      <c r="I815">
        <f t="shared" si="48"/>
        <v>2023</v>
      </c>
      <c r="J815" s="1" t="str" cm="1">
        <f t="array" ref="J815">IFERROR(TEXT(H815, "[$-en-US]mmm"), _xleta.N/A)</f>
        <v>Jan</v>
      </c>
      <c r="K815">
        <f t="shared" si="49"/>
        <v>31</v>
      </c>
      <c r="L815" s="1" t="str">
        <f t="shared" si="50"/>
        <v>Tuesday</v>
      </c>
      <c r="M815" t="str">
        <f t="shared" si="51"/>
        <v>Yes</v>
      </c>
    </row>
    <row r="816" spans="1:13">
      <c r="A816" t="s">
        <v>10023</v>
      </c>
      <c r="B816">
        <f>$D816/$C816</f>
        <v>1</v>
      </c>
      <c r="C816">
        <v>4</v>
      </c>
      <c r="D816">
        <v>4</v>
      </c>
      <c r="E816" s="7" t="str" cm="1">
        <f t="array" ref="E816">_xlfn.IFS(D816&lt;=5, "$1-5", D816&lt;=10, "$6-10",D816&lt;=15,"$11-15", D816&lt;=20, "$16-20", D816&gt;20, "$20+")</f>
        <v>$1-5</v>
      </c>
      <c r="F816" s="2" t="s">
        <v>10023</v>
      </c>
      <c r="G816" s="2" t="s">
        <v>15</v>
      </c>
      <c r="H816" s="1">
        <v>44957</v>
      </c>
      <c r="I816">
        <f t="shared" si="48"/>
        <v>2023</v>
      </c>
      <c r="J816" s="1" t="str" cm="1">
        <f t="array" ref="J816">IFERROR(TEXT(H816, "[$-en-US]mmm"), _xleta.N/A)</f>
        <v>Jan</v>
      </c>
      <c r="K816">
        <f t="shared" si="49"/>
        <v>31</v>
      </c>
      <c r="L816" s="1" t="str">
        <f t="shared" si="50"/>
        <v>Tuesday</v>
      </c>
      <c r="M816" t="str">
        <f t="shared" si="51"/>
        <v>Yes</v>
      </c>
    </row>
    <row r="817" spans="1:13">
      <c r="A817" t="s">
        <v>13</v>
      </c>
      <c r="B817">
        <v>2</v>
      </c>
      <c r="C817">
        <v>3</v>
      </c>
      <c r="D817">
        <v>6</v>
      </c>
      <c r="E817" s="7" t="str" cm="1">
        <f t="array" ref="E817">_xlfn.IFS(D817&lt;=5, "$1-5", D817&lt;=10, "$6-10",D817&lt;=15,"$11-15", D817&lt;=20, "$16-20", D817&gt;20, "$20+")</f>
        <v>$6-10</v>
      </c>
      <c r="F817" s="2" t="s">
        <v>23</v>
      </c>
      <c r="G817" s="2" t="s">
        <v>10023</v>
      </c>
      <c r="H817" s="1">
        <v>44957</v>
      </c>
      <c r="I817">
        <f t="shared" si="48"/>
        <v>2023</v>
      </c>
      <c r="J817" s="1" t="str" cm="1">
        <f t="array" ref="J817">IFERROR(TEXT(H817, "[$-en-US]mmm"), _xleta.N/A)</f>
        <v>Jan</v>
      </c>
      <c r="K817">
        <f t="shared" si="49"/>
        <v>31</v>
      </c>
      <c r="L817" s="1" t="str">
        <f t="shared" si="50"/>
        <v>Tuesday</v>
      </c>
      <c r="M817" t="str">
        <f t="shared" si="51"/>
        <v>Yes</v>
      </c>
    </row>
    <row r="818" spans="1:13">
      <c r="A818" t="s">
        <v>9</v>
      </c>
      <c r="B818">
        <v>5</v>
      </c>
      <c r="C818">
        <v>2</v>
      </c>
      <c r="D818">
        <f>$B818*$C818</f>
        <v>10</v>
      </c>
      <c r="E818" s="7" t="str" cm="1">
        <f t="array" ref="E818">_xlfn.IFS(D818&lt;=5, "$1-5", D818&lt;=10, "$6-10",D818&lt;=15,"$11-15", D818&lt;=20, "$16-20", D818&gt;20, "$20+")</f>
        <v>$6-10</v>
      </c>
      <c r="F818" s="2" t="s">
        <v>10</v>
      </c>
      <c r="G818" s="2" t="s">
        <v>10023</v>
      </c>
      <c r="H818" s="1">
        <v>44957</v>
      </c>
      <c r="I818">
        <f t="shared" si="48"/>
        <v>2023</v>
      </c>
      <c r="J818" s="1" t="str" cm="1">
        <f t="array" ref="J818">IFERROR(TEXT(H818, "[$-en-US]mmm"), _xleta.N/A)</f>
        <v>Jan</v>
      </c>
      <c r="K818">
        <f t="shared" si="49"/>
        <v>31</v>
      </c>
      <c r="L818" s="1" t="str">
        <f t="shared" si="50"/>
        <v>Tuesday</v>
      </c>
      <c r="M818" t="str">
        <f t="shared" si="51"/>
        <v>Yes</v>
      </c>
    </row>
    <row r="819" spans="1:13">
      <c r="A819" t="s">
        <v>65</v>
      </c>
      <c r="B819">
        <v>3</v>
      </c>
      <c r="C819">
        <v>1.5</v>
      </c>
      <c r="D819">
        <v>4.5</v>
      </c>
      <c r="E819" s="7" t="str" cm="1">
        <f t="array" ref="E819">_xlfn.IFS(D819&lt;=5, "$1-5", D819&lt;=10, "$6-10",D819&lt;=15,"$11-15", D819&lt;=20, "$16-20", D819&gt;20, "$20+")</f>
        <v>$1-5</v>
      </c>
      <c r="F819" s="2" t="s">
        <v>23</v>
      </c>
      <c r="G819" s="2" t="s">
        <v>10023</v>
      </c>
      <c r="H819" s="1">
        <v>44957</v>
      </c>
      <c r="I819">
        <f t="shared" si="48"/>
        <v>2023</v>
      </c>
      <c r="J819" s="1" t="str" cm="1">
        <f t="array" ref="J819">IFERROR(TEXT(H819, "[$-en-US]mmm"), _xleta.N/A)</f>
        <v>Jan</v>
      </c>
      <c r="K819">
        <f t="shared" si="49"/>
        <v>31</v>
      </c>
      <c r="L819" s="1" t="str">
        <f t="shared" si="50"/>
        <v>Tuesday</v>
      </c>
      <c r="M819" t="str">
        <f t="shared" si="51"/>
        <v>Yes</v>
      </c>
    </row>
    <row r="820" spans="1:13">
      <c r="A820" t="s">
        <v>17</v>
      </c>
      <c r="B820">
        <v>2</v>
      </c>
      <c r="C820">
        <v>1</v>
      </c>
      <c r="D820">
        <v>2</v>
      </c>
      <c r="E820" s="7" t="str" cm="1">
        <f t="array" ref="E820">_xlfn.IFS(D820&lt;=5, "$1-5", D820&lt;=10, "$6-10",D820&lt;=15,"$11-15", D820&lt;=20, "$16-20", D820&gt;20, "$20+")</f>
        <v>$1-5</v>
      </c>
      <c r="F820" s="2" t="s">
        <v>23</v>
      </c>
      <c r="G820" s="2" t="s">
        <v>11</v>
      </c>
      <c r="H820" s="1">
        <v>44958</v>
      </c>
      <c r="I820">
        <f t="shared" si="48"/>
        <v>2023</v>
      </c>
      <c r="J820" s="1" t="str" cm="1">
        <f t="array" ref="J820">IFERROR(TEXT(H820, "[$-en-US]mmm"), _xleta.N/A)</f>
        <v>Feb</v>
      </c>
      <c r="K820">
        <f t="shared" si="49"/>
        <v>1</v>
      </c>
      <c r="L820" s="1" t="str">
        <f t="shared" si="50"/>
        <v>Sunday</v>
      </c>
      <c r="M820" t="str">
        <f t="shared" si="51"/>
        <v>Yes</v>
      </c>
    </row>
    <row r="821" spans="1:13">
      <c r="A821" t="s">
        <v>20</v>
      </c>
      <c r="B821">
        <v>1</v>
      </c>
      <c r="C821">
        <v>5</v>
      </c>
      <c r="D821">
        <v>5</v>
      </c>
      <c r="E821" s="7" t="str" cm="1">
        <f t="array" ref="E821">_xlfn.IFS(D821&lt;=5, "$1-5", D821&lt;=10, "$6-10",D821&lt;=15,"$11-15", D821&lt;=20, "$16-20", D821&gt;20, "$20+")</f>
        <v>$1-5</v>
      </c>
      <c r="F821" s="2" t="s">
        <v>10</v>
      </c>
      <c r="G821" s="2" t="s">
        <v>10023</v>
      </c>
      <c r="H821" s="1">
        <v>44958</v>
      </c>
      <c r="I821">
        <f t="shared" si="48"/>
        <v>2023</v>
      </c>
      <c r="J821" s="1" t="str" cm="1">
        <f t="array" ref="J821">IFERROR(TEXT(H821, "[$-en-US]mmm"), _xleta.N/A)</f>
        <v>Feb</v>
      </c>
      <c r="K821">
        <f t="shared" si="49"/>
        <v>1</v>
      </c>
      <c r="L821" s="1" t="str">
        <f t="shared" si="50"/>
        <v>Sunday</v>
      </c>
      <c r="M821" t="str">
        <f t="shared" si="51"/>
        <v>Yes</v>
      </c>
    </row>
    <row r="822" spans="1:13">
      <c r="A822" t="s">
        <v>13</v>
      </c>
      <c r="B822">
        <v>3</v>
      </c>
      <c r="C822">
        <v>3</v>
      </c>
      <c r="D822">
        <v>9</v>
      </c>
      <c r="E822" s="7" t="str" cm="1">
        <f t="array" ref="E822">_xlfn.IFS(D822&lt;=5, "$1-5", D822&lt;=10, "$6-10",D822&lt;=15,"$11-15", D822&lt;=20, "$16-20", D822&gt;20, "$20+")</f>
        <v>$6-10</v>
      </c>
      <c r="F822" s="2" t="s">
        <v>23</v>
      </c>
      <c r="G822" s="2" t="s">
        <v>11</v>
      </c>
      <c r="H822" s="1">
        <v>44958</v>
      </c>
      <c r="I822">
        <f t="shared" si="48"/>
        <v>2023</v>
      </c>
      <c r="J822" s="1" t="str" cm="1">
        <f t="array" ref="J822">IFERROR(TEXT(H822, "[$-en-US]mmm"), _xleta.N/A)</f>
        <v>Feb</v>
      </c>
      <c r="K822">
        <f t="shared" si="49"/>
        <v>1</v>
      </c>
      <c r="L822" s="1" t="str">
        <f t="shared" si="50"/>
        <v>Sunday</v>
      </c>
      <c r="M822" t="str">
        <f t="shared" si="51"/>
        <v>Yes</v>
      </c>
    </row>
    <row r="823" spans="1:13">
      <c r="A823" t="s">
        <v>17</v>
      </c>
      <c r="B823">
        <v>4</v>
      </c>
      <c r="C823">
        <v>1</v>
      </c>
      <c r="D823">
        <v>4</v>
      </c>
      <c r="E823" s="7" t="str" cm="1">
        <f t="array" ref="E823">_xlfn.IFS(D823&lt;=5, "$1-5", D823&lt;=10, "$6-10",D823&lt;=15,"$11-15", D823&lt;=20, "$16-20", D823&gt;20, "$20+")</f>
        <v>$1-5</v>
      </c>
      <c r="F823" s="2" t="s">
        <v>10</v>
      </c>
      <c r="G823" s="2" t="s">
        <v>11</v>
      </c>
      <c r="H823" s="1">
        <v>44958</v>
      </c>
      <c r="I823">
        <f t="shared" si="48"/>
        <v>2023</v>
      </c>
      <c r="J823" s="1" t="str" cm="1">
        <f t="array" ref="J823">IFERROR(TEXT(H823, "[$-en-US]mmm"), _xleta.N/A)</f>
        <v>Feb</v>
      </c>
      <c r="K823">
        <f t="shared" si="49"/>
        <v>1</v>
      </c>
      <c r="L823" s="1" t="str">
        <f t="shared" si="50"/>
        <v>Sunday</v>
      </c>
      <c r="M823" t="str">
        <f t="shared" si="51"/>
        <v>Yes</v>
      </c>
    </row>
    <row r="824" spans="1:13">
      <c r="A824" t="s">
        <v>9</v>
      </c>
      <c r="B824">
        <v>3</v>
      </c>
      <c r="C824">
        <v>2</v>
      </c>
      <c r="D824">
        <v>6</v>
      </c>
      <c r="E824" s="7" t="str" cm="1">
        <f t="array" ref="E824">_xlfn.IFS(D824&lt;=5, "$1-5", D824&lt;=10, "$6-10",D824&lt;=15,"$11-15", D824&lt;=20, "$16-20", D824&gt;20, "$20+")</f>
        <v>$6-10</v>
      </c>
      <c r="F824" s="2" t="s">
        <v>10023</v>
      </c>
      <c r="G824" s="2" t="s">
        <v>15</v>
      </c>
      <c r="H824" s="1">
        <v>44958</v>
      </c>
      <c r="I824">
        <f t="shared" si="48"/>
        <v>2023</v>
      </c>
      <c r="J824" s="1" t="str" cm="1">
        <f t="array" ref="J824">IFERROR(TEXT(H824, "[$-en-US]mmm"), _xleta.N/A)</f>
        <v>Feb</v>
      </c>
      <c r="K824">
        <f t="shared" si="49"/>
        <v>1</v>
      </c>
      <c r="L824" s="1" t="str">
        <f t="shared" si="50"/>
        <v>Sunday</v>
      </c>
      <c r="M824" t="str">
        <f t="shared" si="51"/>
        <v>Yes</v>
      </c>
    </row>
    <row r="825" spans="1:13">
      <c r="A825" t="s">
        <v>25</v>
      </c>
      <c r="B825">
        <v>3</v>
      </c>
      <c r="C825">
        <v>4</v>
      </c>
      <c r="D825">
        <v>12</v>
      </c>
      <c r="E825" s="7" t="str" cm="1">
        <f t="array" ref="E825">_xlfn.IFS(D825&lt;=5, "$1-5", D825&lt;=10, "$6-10",D825&lt;=15,"$11-15", D825&lt;=20, "$16-20", D825&gt;20, "$20+")</f>
        <v>$11-15</v>
      </c>
      <c r="F825" s="2" t="s">
        <v>10025</v>
      </c>
      <c r="G825" s="2" t="s">
        <v>10025</v>
      </c>
      <c r="H825" s="1">
        <v>44958</v>
      </c>
      <c r="I825">
        <f t="shared" si="48"/>
        <v>2023</v>
      </c>
      <c r="J825" s="1" t="str" cm="1">
        <f t="array" ref="J825">IFERROR(TEXT(H825, "[$-en-US]mmm"), _xleta.N/A)</f>
        <v>Feb</v>
      </c>
      <c r="K825">
        <f t="shared" si="49"/>
        <v>1</v>
      </c>
      <c r="L825" s="1" t="str">
        <f t="shared" si="50"/>
        <v>Sunday</v>
      </c>
      <c r="M825" t="str">
        <f t="shared" si="51"/>
        <v>Yes</v>
      </c>
    </row>
    <row r="826" spans="1:13">
      <c r="A826" t="s">
        <v>28</v>
      </c>
      <c r="B826">
        <v>1</v>
      </c>
      <c r="C826">
        <v>4</v>
      </c>
      <c r="D826">
        <v>4</v>
      </c>
      <c r="E826" s="7" t="str" cm="1">
        <f t="array" ref="E826">_xlfn.IFS(D826&lt;=5, "$1-5", D826&lt;=10, "$6-10",D826&lt;=15,"$11-15", D826&lt;=20, "$16-20", D826&gt;20, "$20+")</f>
        <v>$1-5</v>
      </c>
      <c r="F826" s="2" t="s">
        <v>23</v>
      </c>
      <c r="G826" s="2" t="s">
        <v>11</v>
      </c>
      <c r="H826" s="1">
        <v>44958</v>
      </c>
      <c r="I826">
        <f t="shared" si="48"/>
        <v>2023</v>
      </c>
      <c r="J826" s="1" t="str" cm="1">
        <f t="array" ref="J826">IFERROR(TEXT(H826, "[$-en-US]mmm"), _xleta.N/A)</f>
        <v>Feb</v>
      </c>
      <c r="K826">
        <f t="shared" si="49"/>
        <v>1</v>
      </c>
      <c r="L826" s="1" t="str">
        <f t="shared" si="50"/>
        <v>Sunday</v>
      </c>
      <c r="M826" t="str">
        <f t="shared" si="51"/>
        <v>Yes</v>
      </c>
    </row>
    <row r="827" spans="1:13">
      <c r="A827" t="s">
        <v>17</v>
      </c>
      <c r="B827">
        <v>5</v>
      </c>
      <c r="C827">
        <v>1</v>
      </c>
      <c r="D827">
        <v>5</v>
      </c>
      <c r="E827" s="7" t="str" cm="1">
        <f t="array" ref="E827">_xlfn.IFS(D827&lt;=5, "$1-5", D827&lt;=10, "$6-10",D827&lt;=15,"$11-15", D827&lt;=20, "$16-20", D827&gt;20, "$20+")</f>
        <v>$1-5</v>
      </c>
      <c r="F827" s="2" t="s">
        <v>23</v>
      </c>
      <c r="G827" s="2" t="s">
        <v>11</v>
      </c>
      <c r="H827" s="1">
        <v>44958</v>
      </c>
      <c r="I827">
        <f t="shared" si="48"/>
        <v>2023</v>
      </c>
      <c r="J827" s="1" t="str" cm="1">
        <f t="array" ref="J827">IFERROR(TEXT(H827, "[$-en-US]mmm"), _xleta.N/A)</f>
        <v>Feb</v>
      </c>
      <c r="K827">
        <f t="shared" si="49"/>
        <v>1</v>
      </c>
      <c r="L827" s="1" t="str">
        <f t="shared" si="50"/>
        <v>Sunday</v>
      </c>
      <c r="M827" t="str">
        <f t="shared" si="51"/>
        <v>Yes</v>
      </c>
    </row>
    <row r="828" spans="1:13">
      <c r="A828" t="s">
        <v>25</v>
      </c>
      <c r="B828">
        <v>5</v>
      </c>
      <c r="C828">
        <v>4</v>
      </c>
      <c r="D828">
        <v>20</v>
      </c>
      <c r="E828" s="7" t="str" cm="1">
        <f t="array" ref="E828">_xlfn.IFS(D828&lt;=5, "$1-5", D828&lt;=10, "$6-10",D828&lt;=15,"$11-15", D828&lt;=20, "$16-20", D828&gt;20, "$20+")</f>
        <v>$16-20</v>
      </c>
      <c r="F828" s="2" t="s">
        <v>23</v>
      </c>
      <c r="G828" s="2" t="s">
        <v>15</v>
      </c>
      <c r="H828" s="1">
        <v>44958</v>
      </c>
      <c r="I828">
        <f t="shared" si="48"/>
        <v>2023</v>
      </c>
      <c r="J828" s="1" t="str" cm="1">
        <f t="array" ref="J828">IFERROR(TEXT(H828, "[$-en-US]mmm"), _xleta.N/A)</f>
        <v>Feb</v>
      </c>
      <c r="K828">
        <f t="shared" si="49"/>
        <v>1</v>
      </c>
      <c r="L828" s="1" t="str">
        <f t="shared" si="50"/>
        <v>Sunday</v>
      </c>
      <c r="M828" t="str">
        <f t="shared" si="51"/>
        <v>Yes</v>
      </c>
    </row>
    <row r="829" spans="1:13">
      <c r="A829" t="s">
        <v>10023</v>
      </c>
      <c r="B829">
        <f>$D829/$C829</f>
        <v>5</v>
      </c>
      <c r="C829">
        <v>3</v>
      </c>
      <c r="D829">
        <v>15</v>
      </c>
      <c r="E829" s="7" t="str" cm="1">
        <f t="array" ref="E829">_xlfn.IFS(D829&lt;=5, "$1-5", D829&lt;=10, "$6-10",D829&lt;=15,"$11-15", D829&lt;=20, "$16-20", D829&gt;20, "$20+")</f>
        <v>$11-15</v>
      </c>
      <c r="F829" s="2" t="s">
        <v>23</v>
      </c>
      <c r="G829" s="2" t="s">
        <v>11</v>
      </c>
      <c r="H829" s="1">
        <v>44958</v>
      </c>
      <c r="I829">
        <f t="shared" si="48"/>
        <v>2023</v>
      </c>
      <c r="J829" s="1" t="str" cm="1">
        <f t="array" ref="J829">IFERROR(TEXT(H829, "[$-en-US]mmm"), _xleta.N/A)</f>
        <v>Feb</v>
      </c>
      <c r="K829">
        <f t="shared" si="49"/>
        <v>1</v>
      </c>
      <c r="L829" s="1" t="str">
        <f t="shared" si="50"/>
        <v>Sunday</v>
      </c>
      <c r="M829" t="str">
        <f t="shared" si="51"/>
        <v>Yes</v>
      </c>
    </row>
    <row r="830" spans="1:13">
      <c r="A830" t="s">
        <v>17</v>
      </c>
      <c r="B830">
        <v>3</v>
      </c>
      <c r="C830">
        <v>1</v>
      </c>
      <c r="D830">
        <v>3</v>
      </c>
      <c r="E830" s="7" t="str" cm="1">
        <f t="array" ref="E830">_xlfn.IFS(D830&lt;=5, "$1-5", D830&lt;=10, "$6-10",D830&lt;=15,"$11-15", D830&lt;=20, "$16-20", D830&gt;20, "$20+")</f>
        <v>$1-5</v>
      </c>
      <c r="F830" s="2" t="s">
        <v>14</v>
      </c>
      <c r="G830" s="2" t="s">
        <v>15</v>
      </c>
      <c r="H830" s="1">
        <v>44958</v>
      </c>
      <c r="I830">
        <f t="shared" si="48"/>
        <v>2023</v>
      </c>
      <c r="J830" s="1" t="str" cm="1">
        <f t="array" ref="J830">IFERROR(TEXT(H830, "[$-en-US]mmm"), _xleta.N/A)</f>
        <v>Feb</v>
      </c>
      <c r="K830">
        <f t="shared" si="49"/>
        <v>1</v>
      </c>
      <c r="L830" s="1" t="str">
        <f t="shared" si="50"/>
        <v>Sunday</v>
      </c>
      <c r="M830" t="str">
        <f t="shared" si="51"/>
        <v>Yes</v>
      </c>
    </row>
    <row r="831" spans="1:13">
      <c r="A831" t="s">
        <v>20</v>
      </c>
      <c r="B831">
        <v>2</v>
      </c>
      <c r="C831">
        <v>5</v>
      </c>
      <c r="D831">
        <f>$B831*$C831</f>
        <v>10</v>
      </c>
      <c r="E831" s="7" t="str" cm="1">
        <f t="array" ref="E831">_xlfn.IFS(D831&lt;=5, "$1-5", D831&lt;=10, "$6-10",D831&lt;=15,"$11-15", D831&lt;=20, "$16-20", D831&gt;20, "$20+")</f>
        <v>$6-10</v>
      </c>
      <c r="F831" s="2" t="s">
        <v>14</v>
      </c>
      <c r="G831" s="2" t="s">
        <v>15</v>
      </c>
      <c r="H831" s="1">
        <v>44958</v>
      </c>
      <c r="I831">
        <f t="shared" si="48"/>
        <v>2023</v>
      </c>
      <c r="J831" s="1" t="str" cm="1">
        <f t="array" ref="J831">IFERROR(TEXT(H831, "[$-en-US]mmm"), _xleta.N/A)</f>
        <v>Feb</v>
      </c>
      <c r="K831">
        <f t="shared" si="49"/>
        <v>1</v>
      </c>
      <c r="L831" s="1" t="str">
        <f t="shared" si="50"/>
        <v>Sunday</v>
      </c>
      <c r="M831" t="str">
        <f t="shared" si="51"/>
        <v>Yes</v>
      </c>
    </row>
    <row r="832" spans="1:13">
      <c r="A832" t="s">
        <v>65</v>
      </c>
      <c r="B832">
        <v>1</v>
      </c>
      <c r="C832">
        <v>1.5</v>
      </c>
      <c r="D832">
        <v>1.5</v>
      </c>
      <c r="E832" s="7" t="str" cm="1">
        <f t="array" ref="E832">_xlfn.IFS(D832&lt;=5, "$1-5", D832&lt;=10, "$6-10",D832&lt;=15,"$11-15", D832&lt;=20, "$16-20", D832&gt;20, "$20+")</f>
        <v>$1-5</v>
      </c>
      <c r="F832" s="2" t="s">
        <v>14</v>
      </c>
      <c r="G832" s="2" t="s">
        <v>15</v>
      </c>
      <c r="H832" s="1">
        <v>44958</v>
      </c>
      <c r="I832">
        <f t="shared" si="48"/>
        <v>2023</v>
      </c>
      <c r="J832" s="1" t="str" cm="1">
        <f t="array" ref="J832">IFERROR(TEXT(H832, "[$-en-US]mmm"), _xleta.N/A)</f>
        <v>Feb</v>
      </c>
      <c r="K832">
        <f t="shared" si="49"/>
        <v>1</v>
      </c>
      <c r="L832" s="1" t="str">
        <f t="shared" si="50"/>
        <v>Sunday</v>
      </c>
      <c r="M832" t="str">
        <f t="shared" si="51"/>
        <v>Yes</v>
      </c>
    </row>
    <row r="833" spans="1:13">
      <c r="A833" t="s">
        <v>65</v>
      </c>
      <c r="B833">
        <v>2</v>
      </c>
      <c r="C833">
        <v>1.5</v>
      </c>
      <c r="D833">
        <v>3</v>
      </c>
      <c r="E833" s="7" t="str" cm="1">
        <f t="array" ref="E833">_xlfn.IFS(D833&lt;=5, "$1-5", D833&lt;=10, "$6-10",D833&lt;=15,"$11-15", D833&lt;=20, "$16-20", D833&gt;20, "$20+")</f>
        <v>$1-5</v>
      </c>
      <c r="F833" s="2" t="s">
        <v>14</v>
      </c>
      <c r="G833" s="2" t="s">
        <v>15</v>
      </c>
      <c r="H833" s="1">
        <v>44958</v>
      </c>
      <c r="I833">
        <f t="shared" si="48"/>
        <v>2023</v>
      </c>
      <c r="J833" s="1" t="str" cm="1">
        <f t="array" ref="J833">IFERROR(TEXT(H833, "[$-en-US]mmm"), _xleta.N/A)</f>
        <v>Feb</v>
      </c>
      <c r="K833">
        <f t="shared" si="49"/>
        <v>1</v>
      </c>
      <c r="L833" s="1" t="str">
        <f t="shared" si="50"/>
        <v>Sunday</v>
      </c>
      <c r="M833" t="str">
        <f t="shared" si="51"/>
        <v>Yes</v>
      </c>
    </row>
    <row r="834" spans="1:13">
      <c r="A834" t="s">
        <v>25</v>
      </c>
      <c r="B834">
        <v>3</v>
      </c>
      <c r="C834">
        <v>4</v>
      </c>
      <c r="D834">
        <v>12</v>
      </c>
      <c r="E834" s="7" t="str" cm="1">
        <f t="array" ref="E834">_xlfn.IFS(D834&lt;=5, "$1-5", D834&lt;=10, "$6-10",D834&lt;=15,"$11-15", D834&lt;=20, "$16-20", D834&gt;20, "$20+")</f>
        <v>$11-15</v>
      </c>
      <c r="F834" s="2" t="s">
        <v>10023</v>
      </c>
      <c r="G834" s="2" t="s">
        <v>15</v>
      </c>
      <c r="H834" s="1">
        <v>44958</v>
      </c>
      <c r="I834">
        <f t="shared" ref="I834:I897" si="52">IFERROR(YEAR(H834), "N/A")</f>
        <v>2023</v>
      </c>
      <c r="J834" s="1" t="str" cm="1">
        <f t="array" ref="J834">IFERROR(TEXT(H834, "[$-en-US]mmm"), _xleta.N/A)</f>
        <v>Feb</v>
      </c>
      <c r="K834">
        <f t="shared" ref="K834:K897" si="53">IFERROR(DAY(H834), "N/A")</f>
        <v>1</v>
      </c>
      <c r="L834" s="1" t="str">
        <f t="shared" ref="L834:L897" si="54">IFERROR(TEXT(K834, "[$-en-US]dddd"), "N/A")</f>
        <v>Sunday</v>
      </c>
      <c r="M834" t="str">
        <f t="shared" ref="M834:M897" si="55">IF(AND(H834="Error",F834="Error"), "No","Yes")</f>
        <v>Yes</v>
      </c>
    </row>
    <row r="835" spans="1:13">
      <c r="A835" t="s">
        <v>39</v>
      </c>
      <c r="B835">
        <f>$D835/$C835</f>
        <v>5</v>
      </c>
      <c r="C835">
        <v>3</v>
      </c>
      <c r="D835">
        <v>15</v>
      </c>
      <c r="E835" s="7" t="str" cm="1">
        <f t="array" ref="E835">_xlfn.IFS(D835&lt;=5, "$1-5", D835&lt;=10, "$6-10",D835&lt;=15,"$11-15", D835&lt;=20, "$16-20", D835&gt;20, "$20+")</f>
        <v>$11-15</v>
      </c>
      <c r="F835" s="2" t="s">
        <v>10023</v>
      </c>
      <c r="G835" s="2" t="s">
        <v>11</v>
      </c>
      <c r="H835" s="1">
        <v>44958</v>
      </c>
      <c r="I835">
        <f t="shared" si="52"/>
        <v>2023</v>
      </c>
      <c r="J835" s="1" t="str" cm="1">
        <f t="array" ref="J835">IFERROR(TEXT(H835, "[$-en-US]mmm"), _xleta.N/A)</f>
        <v>Feb</v>
      </c>
      <c r="K835">
        <f t="shared" si="53"/>
        <v>1</v>
      </c>
      <c r="L835" s="1" t="str">
        <f t="shared" si="54"/>
        <v>Sunday</v>
      </c>
      <c r="M835" t="str">
        <f t="shared" si="55"/>
        <v>Yes</v>
      </c>
    </row>
    <row r="836" spans="1:13">
      <c r="A836" t="str">
        <f>_xlfn.XLOOKUP(C836,'Item Price'!B:B,'Item Price'!A:A)</f>
        <v>Tea</v>
      </c>
      <c r="B836">
        <v>2</v>
      </c>
      <c r="C836">
        <v>1.5</v>
      </c>
      <c r="D836">
        <v>3</v>
      </c>
      <c r="E836" s="7" t="str" cm="1">
        <f t="array" ref="E836">_xlfn.IFS(D836&lt;=5, "$1-5", D836&lt;=10, "$6-10",D836&lt;=15,"$11-15", D836&lt;=20, "$16-20", D836&gt;20, "$20+")</f>
        <v>$1-5</v>
      </c>
      <c r="F836" s="2" t="s">
        <v>10023</v>
      </c>
      <c r="G836" s="2" t="s">
        <v>15</v>
      </c>
      <c r="H836" s="1">
        <v>44958</v>
      </c>
      <c r="I836">
        <f t="shared" si="52"/>
        <v>2023</v>
      </c>
      <c r="J836" s="1" t="str" cm="1">
        <f t="array" ref="J836">IFERROR(TEXT(H836, "[$-en-US]mmm"), _xleta.N/A)</f>
        <v>Feb</v>
      </c>
      <c r="K836">
        <f t="shared" si="53"/>
        <v>1</v>
      </c>
      <c r="L836" s="1" t="str">
        <f t="shared" si="54"/>
        <v>Sunday</v>
      </c>
      <c r="M836" t="str">
        <f t="shared" si="55"/>
        <v>Yes</v>
      </c>
    </row>
    <row r="837" spans="1:13">
      <c r="A837" t="s">
        <v>13</v>
      </c>
      <c r="B837">
        <v>2</v>
      </c>
      <c r="C837">
        <v>3</v>
      </c>
      <c r="D837">
        <v>6</v>
      </c>
      <c r="E837" s="7" t="str" cm="1">
        <f t="array" ref="E837">_xlfn.IFS(D837&lt;=5, "$1-5", D837&lt;=10, "$6-10",D837&lt;=15,"$11-15", D837&lt;=20, "$16-20", D837&gt;20, "$20+")</f>
        <v>$6-10</v>
      </c>
      <c r="F837" s="2" t="s">
        <v>14</v>
      </c>
      <c r="G837" s="2" t="s">
        <v>15</v>
      </c>
      <c r="H837" s="1">
        <v>44958</v>
      </c>
      <c r="I837">
        <f t="shared" si="52"/>
        <v>2023</v>
      </c>
      <c r="J837" s="1" t="str" cm="1">
        <f t="array" ref="J837">IFERROR(TEXT(H837, "[$-en-US]mmm"), _xleta.N/A)</f>
        <v>Feb</v>
      </c>
      <c r="K837">
        <f t="shared" si="53"/>
        <v>1</v>
      </c>
      <c r="L837" s="1" t="str">
        <f t="shared" si="54"/>
        <v>Sunday</v>
      </c>
      <c r="M837" t="str">
        <f t="shared" si="55"/>
        <v>Yes</v>
      </c>
    </row>
    <row r="838" spans="1:13">
      <c r="A838" t="s">
        <v>20</v>
      </c>
      <c r="B838">
        <v>4</v>
      </c>
      <c r="C838">
        <v>5</v>
      </c>
      <c r="D838">
        <v>20</v>
      </c>
      <c r="E838" s="7" t="str" cm="1">
        <f t="array" ref="E838">_xlfn.IFS(D838&lt;=5, "$1-5", D838&lt;=10, "$6-10",D838&lt;=15,"$11-15", D838&lt;=20, "$16-20", D838&gt;20, "$20+")</f>
        <v>$16-20</v>
      </c>
      <c r="F838" s="2" t="s">
        <v>10023</v>
      </c>
      <c r="G838" s="2" t="s">
        <v>10023</v>
      </c>
      <c r="H838" s="1">
        <v>44958</v>
      </c>
      <c r="I838">
        <f t="shared" si="52"/>
        <v>2023</v>
      </c>
      <c r="J838" s="1" t="str" cm="1">
        <f t="array" ref="J838">IFERROR(TEXT(H838, "[$-en-US]mmm"), _xleta.N/A)</f>
        <v>Feb</v>
      </c>
      <c r="K838">
        <f t="shared" si="53"/>
        <v>1</v>
      </c>
      <c r="L838" s="1" t="str">
        <f t="shared" si="54"/>
        <v>Sunday</v>
      </c>
      <c r="M838" t="str">
        <f t="shared" si="55"/>
        <v>Yes</v>
      </c>
    </row>
    <row r="839" spans="1:13">
      <c r="A839" t="s">
        <v>65</v>
      </c>
      <c r="B839">
        <v>4</v>
      </c>
      <c r="C839">
        <v>1.5</v>
      </c>
      <c r="D839">
        <v>6</v>
      </c>
      <c r="E839" s="7" t="str" cm="1">
        <f t="array" ref="E839">_xlfn.IFS(D839&lt;=5, "$1-5", D839&lt;=10, "$6-10",D839&lt;=15,"$11-15", D839&lt;=20, "$16-20", D839&gt;20, "$20+")</f>
        <v>$6-10</v>
      </c>
      <c r="F839" s="2" t="s">
        <v>10</v>
      </c>
      <c r="G839" s="2" t="s">
        <v>11</v>
      </c>
      <c r="H839" s="1">
        <v>44958</v>
      </c>
      <c r="I839">
        <f t="shared" si="52"/>
        <v>2023</v>
      </c>
      <c r="J839" s="1" t="str" cm="1">
        <f t="array" ref="J839">IFERROR(TEXT(H839, "[$-en-US]mmm"), _xleta.N/A)</f>
        <v>Feb</v>
      </c>
      <c r="K839">
        <f t="shared" si="53"/>
        <v>1</v>
      </c>
      <c r="L839" s="1" t="str">
        <f t="shared" si="54"/>
        <v>Sunday</v>
      </c>
      <c r="M839" t="str">
        <f t="shared" si="55"/>
        <v>Yes</v>
      </c>
    </row>
    <row r="840" spans="1:13">
      <c r="A840" t="s">
        <v>20</v>
      </c>
      <c r="B840">
        <v>2</v>
      </c>
      <c r="C840">
        <v>5</v>
      </c>
      <c r="D840">
        <v>10</v>
      </c>
      <c r="E840" s="7" t="str" cm="1">
        <f t="array" ref="E840">_xlfn.IFS(D840&lt;=5, "$1-5", D840&lt;=10, "$6-10",D840&lt;=15,"$11-15", D840&lt;=20, "$16-20", D840&gt;20, "$20+")</f>
        <v>$6-10</v>
      </c>
      <c r="F840" s="2" t="s">
        <v>14</v>
      </c>
      <c r="G840" s="2" t="s">
        <v>11</v>
      </c>
      <c r="H840" s="1">
        <v>44958</v>
      </c>
      <c r="I840">
        <f t="shared" si="52"/>
        <v>2023</v>
      </c>
      <c r="J840" s="1" t="str" cm="1">
        <f t="array" ref="J840">IFERROR(TEXT(H840, "[$-en-US]mmm"), _xleta.N/A)</f>
        <v>Feb</v>
      </c>
      <c r="K840">
        <f t="shared" si="53"/>
        <v>1</v>
      </c>
      <c r="L840" s="1" t="str">
        <f t="shared" si="54"/>
        <v>Sunday</v>
      </c>
      <c r="M840" t="str">
        <f t="shared" si="55"/>
        <v>Yes</v>
      </c>
    </row>
    <row r="841" spans="1:13">
      <c r="A841" t="s">
        <v>25</v>
      </c>
      <c r="B841">
        <v>4</v>
      </c>
      <c r="C841">
        <v>4</v>
      </c>
      <c r="D841">
        <v>16</v>
      </c>
      <c r="E841" s="7" t="str" cm="1">
        <f t="array" ref="E841">_xlfn.IFS(D841&lt;=5, "$1-5", D841&lt;=10, "$6-10",D841&lt;=15,"$11-15", D841&lt;=20, "$16-20", D841&gt;20, "$20+")</f>
        <v>$16-20</v>
      </c>
      <c r="F841" s="2" t="s">
        <v>23</v>
      </c>
      <c r="G841" s="2" t="s">
        <v>15</v>
      </c>
      <c r="H841" s="1">
        <v>44958</v>
      </c>
      <c r="I841">
        <f t="shared" si="52"/>
        <v>2023</v>
      </c>
      <c r="J841" s="1" t="str" cm="1">
        <f t="array" ref="J841">IFERROR(TEXT(H841, "[$-en-US]mmm"), _xleta.N/A)</f>
        <v>Feb</v>
      </c>
      <c r="K841">
        <f t="shared" si="53"/>
        <v>1</v>
      </c>
      <c r="L841" s="1" t="str">
        <f t="shared" si="54"/>
        <v>Sunday</v>
      </c>
      <c r="M841" t="str">
        <f t="shared" si="55"/>
        <v>Yes</v>
      </c>
    </row>
    <row r="842" spans="1:13">
      <c r="A842" t="s">
        <v>13</v>
      </c>
      <c r="B842">
        <v>1</v>
      </c>
      <c r="C842">
        <v>3</v>
      </c>
      <c r="D842">
        <v>3</v>
      </c>
      <c r="E842" s="7" t="str" cm="1">
        <f t="array" ref="E842">_xlfn.IFS(D842&lt;=5, "$1-5", D842&lt;=10, "$6-10",D842&lt;=15,"$11-15", D842&lt;=20, "$16-20", D842&gt;20, "$20+")</f>
        <v>$1-5</v>
      </c>
      <c r="F842" s="2" t="s">
        <v>10023</v>
      </c>
      <c r="G842" s="2" t="s">
        <v>10023</v>
      </c>
      <c r="H842" s="1">
        <v>44958</v>
      </c>
      <c r="I842">
        <f t="shared" si="52"/>
        <v>2023</v>
      </c>
      <c r="J842" s="1" t="str" cm="1">
        <f t="array" ref="J842">IFERROR(TEXT(H842, "[$-en-US]mmm"), _xleta.N/A)</f>
        <v>Feb</v>
      </c>
      <c r="K842">
        <f t="shared" si="53"/>
        <v>1</v>
      </c>
      <c r="L842" s="1" t="str">
        <f t="shared" si="54"/>
        <v>Sunday</v>
      </c>
      <c r="M842" t="str">
        <f t="shared" si="55"/>
        <v>Yes</v>
      </c>
    </row>
    <row r="843" spans="1:13">
      <c r="A843" t="s">
        <v>39</v>
      </c>
      <c r="B843">
        <v>1</v>
      </c>
      <c r="C843">
        <v>3</v>
      </c>
      <c r="D843">
        <v>3</v>
      </c>
      <c r="E843" s="7" t="str" cm="1">
        <f t="array" ref="E843">_xlfn.IFS(D843&lt;=5, "$1-5", D843&lt;=10, "$6-10",D843&lt;=15,"$11-15", D843&lt;=20, "$16-20", D843&gt;20, "$20+")</f>
        <v>$1-5</v>
      </c>
      <c r="F843" s="2" t="s">
        <v>14</v>
      </c>
      <c r="G843" s="2" t="s">
        <v>10023</v>
      </c>
      <c r="H843" s="1">
        <v>44958</v>
      </c>
      <c r="I843">
        <f t="shared" si="52"/>
        <v>2023</v>
      </c>
      <c r="J843" s="1" t="str" cm="1">
        <f t="array" ref="J843">IFERROR(TEXT(H843, "[$-en-US]mmm"), _xleta.N/A)</f>
        <v>Feb</v>
      </c>
      <c r="K843">
        <f t="shared" si="53"/>
        <v>1</v>
      </c>
      <c r="L843" s="1" t="str">
        <f t="shared" si="54"/>
        <v>Sunday</v>
      </c>
      <c r="M843" t="str">
        <f t="shared" si="55"/>
        <v>Yes</v>
      </c>
    </row>
    <row r="844" spans="1:13">
      <c r="A844" t="s">
        <v>13</v>
      </c>
      <c r="B844">
        <v>5</v>
      </c>
      <c r="C844">
        <v>3</v>
      </c>
      <c r="D844">
        <v>15</v>
      </c>
      <c r="E844" s="7" t="str" cm="1">
        <f t="array" ref="E844">_xlfn.IFS(D844&lt;=5, "$1-5", D844&lt;=10, "$6-10",D844&lt;=15,"$11-15", D844&lt;=20, "$16-20", D844&gt;20, "$20+")</f>
        <v>$11-15</v>
      </c>
      <c r="F844" s="2" t="s">
        <v>10023</v>
      </c>
      <c r="G844" s="2" t="s">
        <v>11</v>
      </c>
      <c r="H844" s="1">
        <v>44958</v>
      </c>
      <c r="I844">
        <f t="shared" si="52"/>
        <v>2023</v>
      </c>
      <c r="J844" s="1" t="str" cm="1">
        <f t="array" ref="J844">IFERROR(TEXT(H844, "[$-en-US]mmm"), _xleta.N/A)</f>
        <v>Feb</v>
      </c>
      <c r="K844">
        <f t="shared" si="53"/>
        <v>1</v>
      </c>
      <c r="L844" s="1" t="str">
        <f t="shared" si="54"/>
        <v>Sunday</v>
      </c>
      <c r="M844" t="str">
        <f t="shared" si="55"/>
        <v>Yes</v>
      </c>
    </row>
    <row r="845" spans="1:13">
      <c r="A845" t="s">
        <v>28</v>
      </c>
      <c r="B845">
        <v>2</v>
      </c>
      <c r="C845">
        <v>4</v>
      </c>
      <c r="D845">
        <v>8</v>
      </c>
      <c r="E845" s="7" t="str" cm="1">
        <f t="array" ref="E845">_xlfn.IFS(D845&lt;=5, "$1-5", D845&lt;=10, "$6-10",D845&lt;=15,"$11-15", D845&lt;=20, "$16-20", D845&gt;20, "$20+")</f>
        <v>$6-10</v>
      </c>
      <c r="F845" s="2" t="s">
        <v>10023</v>
      </c>
      <c r="G845" s="2" t="s">
        <v>10023</v>
      </c>
      <c r="H845" s="1">
        <v>44958</v>
      </c>
      <c r="I845">
        <f t="shared" si="52"/>
        <v>2023</v>
      </c>
      <c r="J845" s="1" t="str" cm="1">
        <f t="array" ref="J845">IFERROR(TEXT(H845, "[$-en-US]mmm"), _xleta.N/A)</f>
        <v>Feb</v>
      </c>
      <c r="K845">
        <f t="shared" si="53"/>
        <v>1</v>
      </c>
      <c r="L845" s="1" t="str">
        <f t="shared" si="54"/>
        <v>Sunday</v>
      </c>
      <c r="M845" t="str">
        <f t="shared" si="55"/>
        <v>Yes</v>
      </c>
    </row>
    <row r="846" spans="1:13">
      <c r="A846" t="s">
        <v>10023</v>
      </c>
      <c r="B846">
        <v>2</v>
      </c>
      <c r="C846">
        <v>3</v>
      </c>
      <c r="D846">
        <v>6</v>
      </c>
      <c r="E846" s="7" t="str" cm="1">
        <f t="array" ref="E846">_xlfn.IFS(D846&lt;=5, "$1-5", D846&lt;=10, "$6-10",D846&lt;=15,"$11-15", D846&lt;=20, "$16-20", D846&gt;20, "$20+")</f>
        <v>$6-10</v>
      </c>
      <c r="F846" s="2" t="s">
        <v>23</v>
      </c>
      <c r="G846" s="2" t="s">
        <v>15</v>
      </c>
      <c r="H846" s="1">
        <v>44959</v>
      </c>
      <c r="I846">
        <f t="shared" si="52"/>
        <v>2023</v>
      </c>
      <c r="J846" s="1" t="str" cm="1">
        <f t="array" ref="J846">IFERROR(TEXT(H846, "[$-en-US]mmm"), _xleta.N/A)</f>
        <v>Feb</v>
      </c>
      <c r="K846">
        <f t="shared" si="53"/>
        <v>2</v>
      </c>
      <c r="L846" s="1" t="str">
        <f t="shared" si="54"/>
        <v>Monday</v>
      </c>
      <c r="M846" t="str">
        <f t="shared" si="55"/>
        <v>Yes</v>
      </c>
    </row>
    <row r="847" spans="1:13">
      <c r="A847" t="s">
        <v>10023</v>
      </c>
      <c r="B847">
        <v>4</v>
      </c>
      <c r="C847">
        <v>3</v>
      </c>
      <c r="D847">
        <v>12</v>
      </c>
      <c r="E847" s="7" t="str" cm="1">
        <f t="array" ref="E847">_xlfn.IFS(D847&lt;=5, "$1-5", D847&lt;=10, "$6-10",D847&lt;=15,"$11-15", D847&lt;=20, "$16-20", D847&gt;20, "$20+")</f>
        <v>$11-15</v>
      </c>
      <c r="F847" s="2" t="s">
        <v>14</v>
      </c>
      <c r="G847" s="2" t="s">
        <v>15</v>
      </c>
      <c r="H847" s="1">
        <v>44959</v>
      </c>
      <c r="I847">
        <f t="shared" si="52"/>
        <v>2023</v>
      </c>
      <c r="J847" s="1" t="str" cm="1">
        <f t="array" ref="J847">IFERROR(TEXT(H847, "[$-en-US]mmm"), _xleta.N/A)</f>
        <v>Feb</v>
      </c>
      <c r="K847">
        <f t="shared" si="53"/>
        <v>2</v>
      </c>
      <c r="L847" s="1" t="str">
        <f t="shared" si="54"/>
        <v>Monday</v>
      </c>
      <c r="M847" t="str">
        <f t="shared" si="55"/>
        <v>Yes</v>
      </c>
    </row>
    <row r="848" spans="1:13">
      <c r="A848" t="s">
        <v>39</v>
      </c>
      <c r="B848">
        <v>3</v>
      </c>
      <c r="C848">
        <v>3</v>
      </c>
      <c r="D848">
        <v>9</v>
      </c>
      <c r="E848" s="7" t="str" cm="1">
        <f t="array" ref="E848">_xlfn.IFS(D848&lt;=5, "$1-5", D848&lt;=10, "$6-10",D848&lt;=15,"$11-15", D848&lt;=20, "$16-20", D848&gt;20, "$20+")</f>
        <v>$6-10</v>
      </c>
      <c r="F848" s="2" t="s">
        <v>23</v>
      </c>
      <c r="G848" s="2" t="s">
        <v>11</v>
      </c>
      <c r="H848" s="1">
        <v>44959</v>
      </c>
      <c r="I848">
        <f t="shared" si="52"/>
        <v>2023</v>
      </c>
      <c r="J848" s="1" t="str" cm="1">
        <f t="array" ref="J848">IFERROR(TEXT(H848, "[$-en-US]mmm"), _xleta.N/A)</f>
        <v>Feb</v>
      </c>
      <c r="K848">
        <f t="shared" si="53"/>
        <v>2</v>
      </c>
      <c r="L848" s="1" t="str">
        <f t="shared" si="54"/>
        <v>Monday</v>
      </c>
      <c r="M848" t="str">
        <f t="shared" si="55"/>
        <v>Yes</v>
      </c>
    </row>
    <row r="849" spans="1:13">
      <c r="A849" t="s">
        <v>10023</v>
      </c>
      <c r="B849">
        <v>4</v>
      </c>
      <c r="C849">
        <v>4</v>
      </c>
      <c r="D849">
        <v>16</v>
      </c>
      <c r="E849" s="7" t="str" cm="1">
        <f t="array" ref="E849">_xlfn.IFS(D849&lt;=5, "$1-5", D849&lt;=10, "$6-10",D849&lt;=15,"$11-15", D849&lt;=20, "$16-20", D849&gt;20, "$20+")</f>
        <v>$16-20</v>
      </c>
      <c r="F849" s="2" t="s">
        <v>23</v>
      </c>
      <c r="G849" s="2" t="s">
        <v>11</v>
      </c>
      <c r="H849" s="1">
        <v>44959</v>
      </c>
      <c r="I849">
        <f t="shared" si="52"/>
        <v>2023</v>
      </c>
      <c r="J849" s="1" t="str" cm="1">
        <f t="array" ref="J849">IFERROR(TEXT(H849, "[$-en-US]mmm"), _xleta.N/A)</f>
        <v>Feb</v>
      </c>
      <c r="K849">
        <f t="shared" si="53"/>
        <v>2</v>
      </c>
      <c r="L849" s="1" t="str">
        <f t="shared" si="54"/>
        <v>Monday</v>
      </c>
      <c r="M849" t="str">
        <f t="shared" si="55"/>
        <v>Yes</v>
      </c>
    </row>
    <row r="850" spans="1:13">
      <c r="A850" t="s">
        <v>65</v>
      </c>
      <c r="B850">
        <v>1</v>
      </c>
      <c r="C850">
        <v>1.5</v>
      </c>
      <c r="D850">
        <v>1.5</v>
      </c>
      <c r="E850" s="7" t="str" cm="1">
        <f t="array" ref="E850">_xlfn.IFS(D850&lt;=5, "$1-5", D850&lt;=10, "$6-10",D850&lt;=15,"$11-15", D850&lt;=20, "$16-20", D850&gt;20, "$20+")</f>
        <v>$1-5</v>
      </c>
      <c r="F850" s="2" t="s">
        <v>10023</v>
      </c>
      <c r="G850" s="2" t="s">
        <v>10023</v>
      </c>
      <c r="H850" s="1">
        <v>44959</v>
      </c>
      <c r="I850">
        <f t="shared" si="52"/>
        <v>2023</v>
      </c>
      <c r="J850" s="1" t="str" cm="1">
        <f t="array" ref="J850">IFERROR(TEXT(H850, "[$-en-US]mmm"), _xleta.N/A)</f>
        <v>Feb</v>
      </c>
      <c r="K850">
        <f t="shared" si="53"/>
        <v>2</v>
      </c>
      <c r="L850" s="1" t="str">
        <f t="shared" si="54"/>
        <v>Monday</v>
      </c>
      <c r="M850" t="str">
        <f t="shared" si="55"/>
        <v>Yes</v>
      </c>
    </row>
    <row r="851" spans="1:13">
      <c r="A851" t="s">
        <v>9</v>
      </c>
      <c r="B851">
        <v>4</v>
      </c>
      <c r="C851">
        <v>2</v>
      </c>
      <c r="D851">
        <v>8</v>
      </c>
      <c r="E851" s="7" t="str" cm="1">
        <f t="array" ref="E851">_xlfn.IFS(D851&lt;=5, "$1-5", D851&lt;=10, "$6-10",D851&lt;=15,"$11-15", D851&lt;=20, "$16-20", D851&gt;20, "$20+")</f>
        <v>$6-10</v>
      </c>
      <c r="F851" s="2" t="s">
        <v>10023</v>
      </c>
      <c r="G851" s="2" t="s">
        <v>15</v>
      </c>
      <c r="H851" s="1">
        <v>44959</v>
      </c>
      <c r="I851">
        <f t="shared" si="52"/>
        <v>2023</v>
      </c>
      <c r="J851" s="1" t="str" cm="1">
        <f t="array" ref="J851">IFERROR(TEXT(H851, "[$-en-US]mmm"), _xleta.N/A)</f>
        <v>Feb</v>
      </c>
      <c r="K851">
        <f t="shared" si="53"/>
        <v>2</v>
      </c>
      <c r="L851" s="1" t="str">
        <f t="shared" si="54"/>
        <v>Monday</v>
      </c>
      <c r="M851" t="str">
        <f t="shared" si="55"/>
        <v>Yes</v>
      </c>
    </row>
    <row r="852" spans="1:13">
      <c r="A852" t="s">
        <v>10023</v>
      </c>
      <c r="B852">
        <v>2</v>
      </c>
      <c r="C852">
        <v>4</v>
      </c>
      <c r="D852">
        <v>8</v>
      </c>
      <c r="E852" s="7" t="str" cm="1">
        <f t="array" ref="E852">_xlfn.IFS(D852&lt;=5, "$1-5", D852&lt;=10, "$6-10",D852&lt;=15,"$11-15", D852&lt;=20, "$16-20", D852&gt;20, "$20+")</f>
        <v>$6-10</v>
      </c>
      <c r="F852" s="2" t="s">
        <v>14</v>
      </c>
      <c r="G852" s="2" t="s">
        <v>11</v>
      </c>
      <c r="H852" s="1">
        <v>44959</v>
      </c>
      <c r="I852">
        <f t="shared" si="52"/>
        <v>2023</v>
      </c>
      <c r="J852" s="1" t="str" cm="1">
        <f t="array" ref="J852">IFERROR(TEXT(H852, "[$-en-US]mmm"), _xleta.N/A)</f>
        <v>Feb</v>
      </c>
      <c r="K852">
        <f t="shared" si="53"/>
        <v>2</v>
      </c>
      <c r="L852" s="1" t="str">
        <f t="shared" si="54"/>
        <v>Monday</v>
      </c>
      <c r="M852" t="str">
        <f t="shared" si="55"/>
        <v>Yes</v>
      </c>
    </row>
    <row r="853" spans="1:13">
      <c r="A853" t="s">
        <v>13</v>
      </c>
      <c r="B853">
        <v>3</v>
      </c>
      <c r="C853">
        <v>3</v>
      </c>
      <c r="D853">
        <v>9</v>
      </c>
      <c r="E853" s="7" t="str" cm="1">
        <f t="array" ref="E853">_xlfn.IFS(D853&lt;=5, "$1-5", D853&lt;=10, "$6-10",D853&lt;=15,"$11-15", D853&lt;=20, "$16-20", D853&gt;20, "$20+")</f>
        <v>$6-10</v>
      </c>
      <c r="F853" s="2" t="s">
        <v>23</v>
      </c>
      <c r="G853" s="2" t="s">
        <v>10023</v>
      </c>
      <c r="H853" s="1">
        <v>44959</v>
      </c>
      <c r="I853">
        <f t="shared" si="52"/>
        <v>2023</v>
      </c>
      <c r="J853" s="1" t="str" cm="1">
        <f t="array" ref="J853">IFERROR(TEXT(H853, "[$-en-US]mmm"), _xleta.N/A)</f>
        <v>Feb</v>
      </c>
      <c r="K853">
        <f t="shared" si="53"/>
        <v>2</v>
      </c>
      <c r="L853" s="1" t="str">
        <f t="shared" si="54"/>
        <v>Monday</v>
      </c>
      <c r="M853" t="str">
        <f t="shared" si="55"/>
        <v>Yes</v>
      </c>
    </row>
    <row r="854" spans="1:13">
      <c r="A854" t="s">
        <v>28</v>
      </c>
      <c r="B854">
        <v>4</v>
      </c>
      <c r="C854">
        <v>4</v>
      </c>
      <c r="D854">
        <v>16</v>
      </c>
      <c r="E854" s="7" t="str" cm="1">
        <f t="array" ref="E854">_xlfn.IFS(D854&lt;=5, "$1-5", D854&lt;=10, "$6-10",D854&lt;=15,"$11-15", D854&lt;=20, "$16-20", D854&gt;20, "$20+")</f>
        <v>$16-20</v>
      </c>
      <c r="F854" s="2" t="s">
        <v>10023</v>
      </c>
      <c r="G854" s="2" t="s">
        <v>15</v>
      </c>
      <c r="H854" s="1">
        <v>44959</v>
      </c>
      <c r="I854">
        <f t="shared" si="52"/>
        <v>2023</v>
      </c>
      <c r="J854" s="1" t="str" cm="1">
        <f t="array" ref="J854">IFERROR(TEXT(H854, "[$-en-US]mmm"), _xleta.N/A)</f>
        <v>Feb</v>
      </c>
      <c r="K854">
        <f t="shared" si="53"/>
        <v>2</v>
      </c>
      <c r="L854" s="1" t="str">
        <f t="shared" si="54"/>
        <v>Monday</v>
      </c>
      <c r="M854" t="str">
        <f t="shared" si="55"/>
        <v>Yes</v>
      </c>
    </row>
    <row r="855" spans="1:13">
      <c r="A855" t="s">
        <v>28</v>
      </c>
      <c r="B855">
        <v>5</v>
      </c>
      <c r="C855">
        <v>4</v>
      </c>
      <c r="D855">
        <v>20</v>
      </c>
      <c r="E855" s="7" t="str" cm="1">
        <f t="array" ref="E855">_xlfn.IFS(D855&lt;=5, "$1-5", D855&lt;=10, "$6-10",D855&lt;=15,"$11-15", D855&lt;=20, "$16-20", D855&gt;20, "$20+")</f>
        <v>$16-20</v>
      </c>
      <c r="F855" s="2" t="s">
        <v>23</v>
      </c>
      <c r="G855" s="2" t="s">
        <v>15</v>
      </c>
      <c r="H855" s="1">
        <v>44959</v>
      </c>
      <c r="I855">
        <f t="shared" si="52"/>
        <v>2023</v>
      </c>
      <c r="J855" s="1" t="str" cm="1">
        <f t="array" ref="J855">IFERROR(TEXT(H855, "[$-en-US]mmm"), _xleta.N/A)</f>
        <v>Feb</v>
      </c>
      <c r="K855">
        <f t="shared" si="53"/>
        <v>2</v>
      </c>
      <c r="L855" s="1" t="str">
        <f t="shared" si="54"/>
        <v>Monday</v>
      </c>
      <c r="M855" t="str">
        <f t="shared" si="55"/>
        <v>Yes</v>
      </c>
    </row>
    <row r="856" spans="1:13">
      <c r="A856" t="s">
        <v>28</v>
      </c>
      <c r="B856">
        <v>5</v>
      </c>
      <c r="C856">
        <v>4</v>
      </c>
      <c r="D856">
        <v>20</v>
      </c>
      <c r="E856" s="7" t="str" cm="1">
        <f t="array" ref="E856">_xlfn.IFS(D856&lt;=5, "$1-5", D856&lt;=10, "$6-10",D856&lt;=15,"$11-15", D856&lt;=20, "$16-20", D856&gt;20, "$20+")</f>
        <v>$16-20</v>
      </c>
      <c r="F856" s="2" t="s">
        <v>14</v>
      </c>
      <c r="G856" s="2" t="s">
        <v>10025</v>
      </c>
      <c r="H856" s="1">
        <v>44959</v>
      </c>
      <c r="I856">
        <f t="shared" si="52"/>
        <v>2023</v>
      </c>
      <c r="J856" s="1" t="str" cm="1">
        <f t="array" ref="J856">IFERROR(TEXT(H856, "[$-en-US]mmm"), _xleta.N/A)</f>
        <v>Feb</v>
      </c>
      <c r="K856">
        <f t="shared" si="53"/>
        <v>2</v>
      </c>
      <c r="L856" s="1" t="str">
        <f t="shared" si="54"/>
        <v>Monday</v>
      </c>
      <c r="M856" t="str">
        <f t="shared" si="55"/>
        <v>Yes</v>
      </c>
    </row>
    <row r="857" spans="1:13">
      <c r="A857" t="s">
        <v>25</v>
      </c>
      <c r="B857">
        <v>5</v>
      </c>
      <c r="C857">
        <v>4</v>
      </c>
      <c r="D857">
        <v>20</v>
      </c>
      <c r="E857" s="7" t="str" cm="1">
        <f t="array" ref="E857">_xlfn.IFS(D857&lt;=5, "$1-5", D857&lt;=10, "$6-10",D857&lt;=15,"$11-15", D857&lt;=20, "$16-20", D857&gt;20, "$20+")</f>
        <v>$16-20</v>
      </c>
      <c r="F857" s="2" t="s">
        <v>10023</v>
      </c>
      <c r="G857" s="2" t="s">
        <v>11</v>
      </c>
      <c r="H857" s="1">
        <v>44959</v>
      </c>
      <c r="I857">
        <f t="shared" si="52"/>
        <v>2023</v>
      </c>
      <c r="J857" s="1" t="str" cm="1">
        <f t="array" ref="J857">IFERROR(TEXT(H857, "[$-en-US]mmm"), _xleta.N/A)</f>
        <v>Feb</v>
      </c>
      <c r="K857">
        <f t="shared" si="53"/>
        <v>2</v>
      </c>
      <c r="L857" s="1" t="str">
        <f t="shared" si="54"/>
        <v>Monday</v>
      </c>
      <c r="M857" t="str">
        <f t="shared" si="55"/>
        <v>Yes</v>
      </c>
    </row>
    <row r="858" spans="1:13">
      <c r="A858" t="s">
        <v>9</v>
      </c>
      <c r="B858">
        <v>1</v>
      </c>
      <c r="C858">
        <v>2</v>
      </c>
      <c r="D858">
        <v>2</v>
      </c>
      <c r="E858" s="7" t="str" cm="1">
        <f t="array" ref="E858">_xlfn.IFS(D858&lt;=5, "$1-5", D858&lt;=10, "$6-10",D858&lt;=15,"$11-15", D858&lt;=20, "$16-20", D858&gt;20, "$20+")</f>
        <v>$1-5</v>
      </c>
      <c r="F858" s="2" t="s">
        <v>10</v>
      </c>
      <c r="G858" s="2" t="s">
        <v>10023</v>
      </c>
      <c r="H858" s="1">
        <v>44959</v>
      </c>
      <c r="I858">
        <f t="shared" si="52"/>
        <v>2023</v>
      </c>
      <c r="J858" s="1" t="str" cm="1">
        <f t="array" ref="J858">IFERROR(TEXT(H858, "[$-en-US]mmm"), _xleta.N/A)</f>
        <v>Feb</v>
      </c>
      <c r="K858">
        <f t="shared" si="53"/>
        <v>2</v>
      </c>
      <c r="L858" s="1" t="str">
        <f t="shared" si="54"/>
        <v>Monday</v>
      </c>
      <c r="M858" t="str">
        <f t="shared" si="55"/>
        <v>Yes</v>
      </c>
    </row>
    <row r="859" spans="1:13">
      <c r="A859" t="s">
        <v>9</v>
      </c>
      <c r="B859">
        <v>5</v>
      </c>
      <c r="C859">
        <v>2</v>
      </c>
      <c r="D859">
        <v>10</v>
      </c>
      <c r="E859" s="7" t="str" cm="1">
        <f t="array" ref="E859">_xlfn.IFS(D859&lt;=5, "$1-5", D859&lt;=10, "$6-10",D859&lt;=15,"$11-15", D859&lt;=20, "$16-20", D859&gt;20, "$20+")</f>
        <v>$6-10</v>
      </c>
      <c r="F859" s="2" t="s">
        <v>14</v>
      </c>
      <c r="G859" s="2" t="s">
        <v>11</v>
      </c>
      <c r="H859" s="1">
        <v>44959</v>
      </c>
      <c r="I859">
        <f t="shared" si="52"/>
        <v>2023</v>
      </c>
      <c r="J859" s="1" t="str" cm="1">
        <f t="array" ref="J859">IFERROR(TEXT(H859, "[$-en-US]mmm"), _xleta.N/A)</f>
        <v>Feb</v>
      </c>
      <c r="K859">
        <f t="shared" si="53"/>
        <v>2</v>
      </c>
      <c r="L859" s="1" t="str">
        <f t="shared" si="54"/>
        <v>Monday</v>
      </c>
      <c r="M859" t="str">
        <f t="shared" si="55"/>
        <v>Yes</v>
      </c>
    </row>
    <row r="860" spans="1:13">
      <c r="A860" t="s">
        <v>25</v>
      </c>
      <c r="B860">
        <v>3</v>
      </c>
      <c r="C860">
        <v>4</v>
      </c>
      <c r="D860">
        <v>12</v>
      </c>
      <c r="E860" s="7" t="str" cm="1">
        <f t="array" ref="E860">_xlfn.IFS(D860&lt;=5, "$1-5", D860&lt;=10, "$6-10",D860&lt;=15,"$11-15", D860&lt;=20, "$16-20", D860&gt;20, "$20+")</f>
        <v>$11-15</v>
      </c>
      <c r="F860" s="2" t="s">
        <v>14</v>
      </c>
      <c r="G860" s="2" t="s">
        <v>10023</v>
      </c>
      <c r="H860" s="1">
        <v>44959</v>
      </c>
      <c r="I860">
        <f t="shared" si="52"/>
        <v>2023</v>
      </c>
      <c r="J860" s="1" t="str" cm="1">
        <f t="array" ref="J860">IFERROR(TEXT(H860, "[$-en-US]mmm"), _xleta.N/A)</f>
        <v>Feb</v>
      </c>
      <c r="K860">
        <f t="shared" si="53"/>
        <v>2</v>
      </c>
      <c r="L860" s="1" t="str">
        <f t="shared" si="54"/>
        <v>Monday</v>
      </c>
      <c r="M860" t="str">
        <f t="shared" si="55"/>
        <v>Yes</v>
      </c>
    </row>
    <row r="861" spans="1:13">
      <c r="A861" t="s">
        <v>39</v>
      </c>
      <c r="B861">
        <v>2</v>
      </c>
      <c r="C861">
        <v>3</v>
      </c>
      <c r="D861">
        <v>6</v>
      </c>
      <c r="E861" s="7" t="str" cm="1">
        <f t="array" ref="E861">_xlfn.IFS(D861&lt;=5, "$1-5", D861&lt;=10, "$6-10",D861&lt;=15,"$11-15", D861&lt;=20, "$16-20", D861&gt;20, "$20+")</f>
        <v>$6-10</v>
      </c>
      <c r="F861" s="2" t="s">
        <v>10</v>
      </c>
      <c r="G861" s="2" t="s">
        <v>11</v>
      </c>
      <c r="H861" s="1">
        <v>44959</v>
      </c>
      <c r="I861">
        <f t="shared" si="52"/>
        <v>2023</v>
      </c>
      <c r="J861" s="1" t="str" cm="1">
        <f t="array" ref="J861">IFERROR(TEXT(H861, "[$-en-US]mmm"), _xleta.N/A)</f>
        <v>Feb</v>
      </c>
      <c r="K861">
        <f t="shared" si="53"/>
        <v>2</v>
      </c>
      <c r="L861" s="1" t="str">
        <f t="shared" si="54"/>
        <v>Monday</v>
      </c>
      <c r="M861" t="str">
        <f t="shared" si="55"/>
        <v>Yes</v>
      </c>
    </row>
    <row r="862" spans="1:13">
      <c r="A862" t="s">
        <v>17</v>
      </c>
      <c r="B862">
        <v>1</v>
      </c>
      <c r="C862">
        <v>1</v>
      </c>
      <c r="D862">
        <v>1</v>
      </c>
      <c r="E862" s="7" t="str" cm="1">
        <f t="array" ref="E862">_xlfn.IFS(D862&lt;=5, "$1-5", D862&lt;=10, "$6-10",D862&lt;=15,"$11-15", D862&lt;=20, "$16-20", D862&gt;20, "$20+")</f>
        <v>$1-5</v>
      </c>
      <c r="F862" s="2" t="s">
        <v>10023</v>
      </c>
      <c r="G862" s="2" t="s">
        <v>15</v>
      </c>
      <c r="H862" s="1">
        <v>44959</v>
      </c>
      <c r="I862">
        <f t="shared" si="52"/>
        <v>2023</v>
      </c>
      <c r="J862" s="1" t="str" cm="1">
        <f t="array" ref="J862">IFERROR(TEXT(H862, "[$-en-US]mmm"), _xleta.N/A)</f>
        <v>Feb</v>
      </c>
      <c r="K862">
        <f t="shared" si="53"/>
        <v>2</v>
      </c>
      <c r="L862" s="1" t="str">
        <f t="shared" si="54"/>
        <v>Monday</v>
      </c>
      <c r="M862" t="str">
        <f t="shared" si="55"/>
        <v>Yes</v>
      </c>
    </row>
    <row r="863" spans="1:13">
      <c r="A863" t="s">
        <v>13</v>
      </c>
      <c r="B863">
        <v>1</v>
      </c>
      <c r="C863">
        <v>3</v>
      </c>
      <c r="D863">
        <v>3</v>
      </c>
      <c r="E863" s="7" t="str" cm="1">
        <f t="array" ref="E863">_xlfn.IFS(D863&lt;=5, "$1-5", D863&lt;=10, "$6-10",D863&lt;=15,"$11-15", D863&lt;=20, "$16-20", D863&gt;20, "$20+")</f>
        <v>$1-5</v>
      </c>
      <c r="F863" s="2" t="s">
        <v>10</v>
      </c>
      <c r="G863" s="2" t="s">
        <v>15</v>
      </c>
      <c r="H863" s="1">
        <v>44959</v>
      </c>
      <c r="I863">
        <f t="shared" si="52"/>
        <v>2023</v>
      </c>
      <c r="J863" s="1" t="str" cm="1">
        <f t="array" ref="J863">IFERROR(TEXT(H863, "[$-en-US]mmm"), _xleta.N/A)</f>
        <v>Feb</v>
      </c>
      <c r="K863">
        <f t="shared" si="53"/>
        <v>2</v>
      </c>
      <c r="L863" s="1" t="str">
        <f t="shared" si="54"/>
        <v>Monday</v>
      </c>
      <c r="M863" t="str">
        <f t="shared" si="55"/>
        <v>Yes</v>
      </c>
    </row>
    <row r="864" spans="1:13">
      <c r="A864" t="str">
        <f>_xlfn.XLOOKUP(C864,'Item Price'!B:B,'Item Price'!A:A)</f>
        <v>Tea</v>
      </c>
      <c r="B864">
        <v>3</v>
      </c>
      <c r="C864">
        <v>1.5</v>
      </c>
      <c r="D864">
        <v>4.5</v>
      </c>
      <c r="E864" s="7" t="str" cm="1">
        <f t="array" ref="E864">_xlfn.IFS(D864&lt;=5, "$1-5", D864&lt;=10, "$6-10",D864&lt;=15,"$11-15", D864&lt;=20, "$16-20", D864&gt;20, "$20+")</f>
        <v>$1-5</v>
      </c>
      <c r="F864" s="2" t="s">
        <v>10023</v>
      </c>
      <c r="G864" s="2" t="s">
        <v>11</v>
      </c>
      <c r="H864" s="1">
        <v>44959</v>
      </c>
      <c r="I864">
        <f t="shared" si="52"/>
        <v>2023</v>
      </c>
      <c r="J864" s="1" t="str" cm="1">
        <f t="array" ref="J864">IFERROR(TEXT(H864, "[$-en-US]mmm"), _xleta.N/A)</f>
        <v>Feb</v>
      </c>
      <c r="K864">
        <f t="shared" si="53"/>
        <v>2</v>
      </c>
      <c r="L864" s="1" t="str">
        <f t="shared" si="54"/>
        <v>Monday</v>
      </c>
      <c r="M864" t="str">
        <f t="shared" si="55"/>
        <v>Yes</v>
      </c>
    </row>
    <row r="865" spans="1:13">
      <c r="A865" t="s">
        <v>39</v>
      </c>
      <c r="B865">
        <v>2</v>
      </c>
      <c r="C865">
        <f>_xlfn.XLOOKUP(A865,'Item Price'!A:A,'Item Price'!B:B)</f>
        <v>3</v>
      </c>
      <c r="D865">
        <f>B865*C865</f>
        <v>6</v>
      </c>
      <c r="E865" s="7" t="str" cm="1">
        <f t="array" ref="E865">_xlfn.IFS(D865&lt;=5, "$1-5", D865&lt;=10, "$6-10",D865&lt;=15,"$11-15", D865&lt;=20, "$16-20", D865&gt;20, "$20+")</f>
        <v>$6-10</v>
      </c>
      <c r="F865" s="2" t="s">
        <v>23</v>
      </c>
      <c r="G865" s="2" t="s">
        <v>11</v>
      </c>
      <c r="H865" s="1">
        <v>44959</v>
      </c>
      <c r="I865">
        <f t="shared" si="52"/>
        <v>2023</v>
      </c>
      <c r="J865" s="1" t="str" cm="1">
        <f t="array" ref="J865">IFERROR(TEXT(H865, "[$-en-US]mmm"), _xleta.N/A)</f>
        <v>Feb</v>
      </c>
      <c r="K865">
        <f t="shared" si="53"/>
        <v>2</v>
      </c>
      <c r="L865" s="1" t="str">
        <f t="shared" si="54"/>
        <v>Monday</v>
      </c>
      <c r="M865" t="str">
        <f t="shared" si="55"/>
        <v>Yes</v>
      </c>
    </row>
    <row r="866" spans="1:13">
      <c r="A866" t="s">
        <v>28</v>
      </c>
      <c r="B866">
        <v>1</v>
      </c>
      <c r="C866">
        <v>4</v>
      </c>
      <c r="D866">
        <v>4</v>
      </c>
      <c r="E866" s="7" t="str" cm="1">
        <f t="array" ref="E866">_xlfn.IFS(D866&lt;=5, "$1-5", D866&lt;=10, "$6-10",D866&lt;=15,"$11-15", D866&lt;=20, "$16-20", D866&gt;20, "$20+")</f>
        <v>$1-5</v>
      </c>
      <c r="F866" s="2" t="s">
        <v>10023</v>
      </c>
      <c r="G866" s="2" t="s">
        <v>15</v>
      </c>
      <c r="H866" s="1">
        <v>44960</v>
      </c>
      <c r="I866">
        <f t="shared" si="52"/>
        <v>2023</v>
      </c>
      <c r="J866" s="1" t="str" cm="1">
        <f t="array" ref="J866">IFERROR(TEXT(H866, "[$-en-US]mmm"), _xleta.N/A)</f>
        <v>Feb</v>
      </c>
      <c r="K866">
        <f t="shared" si="53"/>
        <v>3</v>
      </c>
      <c r="L866" s="1" t="str">
        <f t="shared" si="54"/>
        <v>Tuesday</v>
      </c>
      <c r="M866" t="str">
        <f t="shared" si="55"/>
        <v>Yes</v>
      </c>
    </row>
    <row r="867" spans="1:13">
      <c r="A867" t="s">
        <v>13</v>
      </c>
      <c r="B867">
        <v>5</v>
      </c>
      <c r="C867">
        <v>3</v>
      </c>
      <c r="D867">
        <v>15</v>
      </c>
      <c r="E867" s="7" t="str" cm="1">
        <f t="array" ref="E867">_xlfn.IFS(D867&lt;=5, "$1-5", D867&lt;=10, "$6-10",D867&lt;=15,"$11-15", D867&lt;=20, "$16-20", D867&gt;20, "$20+")</f>
        <v>$11-15</v>
      </c>
      <c r="F867" s="2" t="s">
        <v>10</v>
      </c>
      <c r="G867" s="2" t="s">
        <v>11</v>
      </c>
      <c r="H867" s="1">
        <v>44960</v>
      </c>
      <c r="I867">
        <f t="shared" si="52"/>
        <v>2023</v>
      </c>
      <c r="J867" s="1" t="str" cm="1">
        <f t="array" ref="J867">IFERROR(TEXT(H867, "[$-en-US]mmm"), _xleta.N/A)</f>
        <v>Feb</v>
      </c>
      <c r="K867">
        <f t="shared" si="53"/>
        <v>3</v>
      </c>
      <c r="L867" s="1" t="str">
        <f t="shared" si="54"/>
        <v>Tuesday</v>
      </c>
      <c r="M867" t="str">
        <f t="shared" si="55"/>
        <v>Yes</v>
      </c>
    </row>
    <row r="868" spans="1:13">
      <c r="A868" t="s">
        <v>9</v>
      </c>
      <c r="B868">
        <v>4</v>
      </c>
      <c r="C868">
        <v>2</v>
      </c>
      <c r="D868">
        <v>8</v>
      </c>
      <c r="E868" s="7" t="str" cm="1">
        <f t="array" ref="E868">_xlfn.IFS(D868&lt;=5, "$1-5", D868&lt;=10, "$6-10",D868&lt;=15,"$11-15", D868&lt;=20, "$16-20", D868&gt;20, "$20+")</f>
        <v>$6-10</v>
      </c>
      <c r="F868" s="2" t="s">
        <v>23</v>
      </c>
      <c r="G868" s="2" t="s">
        <v>11</v>
      </c>
      <c r="H868" s="1">
        <v>44960</v>
      </c>
      <c r="I868">
        <f t="shared" si="52"/>
        <v>2023</v>
      </c>
      <c r="J868" s="1" t="str" cm="1">
        <f t="array" ref="J868">IFERROR(TEXT(H868, "[$-en-US]mmm"), _xleta.N/A)</f>
        <v>Feb</v>
      </c>
      <c r="K868">
        <f t="shared" si="53"/>
        <v>3</v>
      </c>
      <c r="L868" s="1" t="str">
        <f t="shared" si="54"/>
        <v>Tuesday</v>
      </c>
      <c r="M868" t="str">
        <f t="shared" si="55"/>
        <v>Yes</v>
      </c>
    </row>
    <row r="869" spans="1:13">
      <c r="A869" t="s">
        <v>10023</v>
      </c>
      <c r="B869">
        <v>3</v>
      </c>
      <c r="C869">
        <v>4</v>
      </c>
      <c r="D869">
        <v>12</v>
      </c>
      <c r="E869" s="7" t="str" cm="1">
        <f t="array" ref="E869">_xlfn.IFS(D869&lt;=5, "$1-5", D869&lt;=10, "$6-10",D869&lt;=15,"$11-15", D869&lt;=20, "$16-20", D869&gt;20, "$20+")</f>
        <v>$11-15</v>
      </c>
      <c r="F869" s="2" t="s">
        <v>10023</v>
      </c>
      <c r="G869" s="2" t="s">
        <v>10023</v>
      </c>
      <c r="H869" s="1">
        <v>44960</v>
      </c>
      <c r="I869">
        <f t="shared" si="52"/>
        <v>2023</v>
      </c>
      <c r="J869" s="1" t="str" cm="1">
        <f t="array" ref="J869">IFERROR(TEXT(H869, "[$-en-US]mmm"), _xleta.N/A)</f>
        <v>Feb</v>
      </c>
      <c r="K869">
        <f t="shared" si="53"/>
        <v>3</v>
      </c>
      <c r="L869" s="1" t="str">
        <f t="shared" si="54"/>
        <v>Tuesday</v>
      </c>
      <c r="M869" t="str">
        <f t="shared" si="55"/>
        <v>Yes</v>
      </c>
    </row>
    <row r="870" spans="1:13">
      <c r="A870" t="s">
        <v>13</v>
      </c>
      <c r="B870">
        <v>3</v>
      </c>
      <c r="C870">
        <v>3</v>
      </c>
      <c r="D870">
        <v>9</v>
      </c>
      <c r="E870" s="7" t="str" cm="1">
        <f t="array" ref="E870">_xlfn.IFS(D870&lt;=5, "$1-5", D870&lt;=10, "$6-10",D870&lt;=15,"$11-15", D870&lt;=20, "$16-20", D870&gt;20, "$20+")</f>
        <v>$6-10</v>
      </c>
      <c r="F870" s="2" t="s">
        <v>14</v>
      </c>
      <c r="G870" s="2" t="s">
        <v>15</v>
      </c>
      <c r="H870" s="1">
        <v>44960</v>
      </c>
      <c r="I870">
        <f t="shared" si="52"/>
        <v>2023</v>
      </c>
      <c r="J870" s="1" t="str" cm="1">
        <f t="array" ref="J870">IFERROR(TEXT(H870, "[$-en-US]mmm"), _xleta.N/A)</f>
        <v>Feb</v>
      </c>
      <c r="K870">
        <f t="shared" si="53"/>
        <v>3</v>
      </c>
      <c r="L870" s="1" t="str">
        <f t="shared" si="54"/>
        <v>Tuesday</v>
      </c>
      <c r="M870" t="str">
        <f t="shared" si="55"/>
        <v>Yes</v>
      </c>
    </row>
    <row r="871" spans="1:13">
      <c r="A871" t="s">
        <v>9</v>
      </c>
      <c r="B871">
        <v>5</v>
      </c>
      <c r="C871">
        <v>2</v>
      </c>
      <c r="D871">
        <v>10</v>
      </c>
      <c r="E871" s="7" t="str" cm="1">
        <f t="array" ref="E871">_xlfn.IFS(D871&lt;=5, "$1-5", D871&lt;=10, "$6-10",D871&lt;=15,"$11-15", D871&lt;=20, "$16-20", D871&gt;20, "$20+")</f>
        <v>$6-10</v>
      </c>
      <c r="F871" s="2" t="s">
        <v>23</v>
      </c>
      <c r="G871" s="2" t="s">
        <v>10023</v>
      </c>
      <c r="H871" s="1">
        <v>44960</v>
      </c>
      <c r="I871">
        <f t="shared" si="52"/>
        <v>2023</v>
      </c>
      <c r="J871" s="1" t="str" cm="1">
        <f t="array" ref="J871">IFERROR(TEXT(H871, "[$-en-US]mmm"), _xleta.N/A)</f>
        <v>Feb</v>
      </c>
      <c r="K871">
        <f t="shared" si="53"/>
        <v>3</v>
      </c>
      <c r="L871" s="1" t="str">
        <f t="shared" si="54"/>
        <v>Tuesday</v>
      </c>
      <c r="M871" t="str">
        <f t="shared" si="55"/>
        <v>Yes</v>
      </c>
    </row>
    <row r="872" spans="1:13">
      <c r="A872" t="str">
        <f>_xlfn.XLOOKUP(C872,'Item Price'!$B:$B,'Item Price'!$A:$A,"notfound")</f>
        <v>Salad</v>
      </c>
      <c r="B872">
        <v>2</v>
      </c>
      <c r="C872">
        <v>5</v>
      </c>
      <c r="D872">
        <v>10</v>
      </c>
      <c r="E872" s="7" t="str" cm="1">
        <f t="array" ref="E872">_xlfn.IFS(D872&lt;=5, "$1-5", D872&lt;=10, "$6-10",D872&lt;=15,"$11-15", D872&lt;=20, "$16-20", D872&gt;20, "$20+")</f>
        <v>$6-10</v>
      </c>
      <c r="F872" s="2" t="s">
        <v>23</v>
      </c>
      <c r="G872" s="2" t="s">
        <v>10023</v>
      </c>
      <c r="H872" s="1">
        <v>44960</v>
      </c>
      <c r="I872">
        <f t="shared" si="52"/>
        <v>2023</v>
      </c>
      <c r="J872" s="1" t="str" cm="1">
        <f t="array" ref="J872">IFERROR(TEXT(H872, "[$-en-US]mmm"), _xleta.N/A)</f>
        <v>Feb</v>
      </c>
      <c r="K872">
        <f t="shared" si="53"/>
        <v>3</v>
      </c>
      <c r="L872" s="1" t="str">
        <f t="shared" si="54"/>
        <v>Tuesday</v>
      </c>
      <c r="M872" t="str">
        <f t="shared" si="55"/>
        <v>Yes</v>
      </c>
    </row>
    <row r="873" spans="1:13">
      <c r="A873" t="s">
        <v>20</v>
      </c>
      <c r="B873">
        <v>4</v>
      </c>
      <c r="C873">
        <v>5</v>
      </c>
      <c r="D873">
        <v>20</v>
      </c>
      <c r="E873" s="7" t="str" cm="1">
        <f t="array" ref="E873">_xlfn.IFS(D873&lt;=5, "$1-5", D873&lt;=10, "$6-10",D873&lt;=15,"$11-15", D873&lt;=20, "$16-20", D873&gt;20, "$20+")</f>
        <v>$16-20</v>
      </c>
      <c r="F873" s="2" t="s">
        <v>10</v>
      </c>
      <c r="G873" s="2" t="s">
        <v>10023</v>
      </c>
      <c r="H873" s="1">
        <v>44960</v>
      </c>
      <c r="I873">
        <f t="shared" si="52"/>
        <v>2023</v>
      </c>
      <c r="J873" s="1" t="str" cm="1">
        <f t="array" ref="J873">IFERROR(TEXT(H873, "[$-en-US]mmm"), _xleta.N/A)</f>
        <v>Feb</v>
      </c>
      <c r="K873">
        <f t="shared" si="53"/>
        <v>3</v>
      </c>
      <c r="L873" s="1" t="str">
        <f t="shared" si="54"/>
        <v>Tuesday</v>
      </c>
      <c r="M873" t="str">
        <f t="shared" si="55"/>
        <v>Yes</v>
      </c>
    </row>
    <row r="874" spans="1:13">
      <c r="A874" t="s">
        <v>9</v>
      </c>
      <c r="B874">
        <v>5</v>
      </c>
      <c r="C874">
        <v>2</v>
      </c>
      <c r="D874">
        <v>10</v>
      </c>
      <c r="E874" s="7" t="str" cm="1">
        <f t="array" ref="E874">_xlfn.IFS(D874&lt;=5, "$1-5", D874&lt;=10, "$6-10",D874&lt;=15,"$11-15", D874&lt;=20, "$16-20", D874&gt;20, "$20+")</f>
        <v>$6-10</v>
      </c>
      <c r="F874" s="2" t="s">
        <v>10023</v>
      </c>
      <c r="G874" s="2" t="s">
        <v>10023</v>
      </c>
      <c r="H874" s="1">
        <v>44960</v>
      </c>
      <c r="I874">
        <f t="shared" si="52"/>
        <v>2023</v>
      </c>
      <c r="J874" s="1" t="str" cm="1">
        <f t="array" ref="J874">IFERROR(TEXT(H874, "[$-en-US]mmm"), _xleta.N/A)</f>
        <v>Feb</v>
      </c>
      <c r="K874">
        <f t="shared" si="53"/>
        <v>3</v>
      </c>
      <c r="L874" s="1" t="str">
        <f t="shared" si="54"/>
        <v>Tuesday</v>
      </c>
      <c r="M874" t="str">
        <f t="shared" si="55"/>
        <v>Yes</v>
      </c>
    </row>
    <row r="875" spans="1:13">
      <c r="A875" t="s">
        <v>9</v>
      </c>
      <c r="B875">
        <v>2</v>
      </c>
      <c r="C875">
        <v>2</v>
      </c>
      <c r="D875">
        <v>4</v>
      </c>
      <c r="E875" s="7" t="str" cm="1">
        <f t="array" ref="E875">_xlfn.IFS(D875&lt;=5, "$1-5", D875&lt;=10, "$6-10",D875&lt;=15,"$11-15", D875&lt;=20, "$16-20", D875&gt;20, "$20+")</f>
        <v>$1-5</v>
      </c>
      <c r="F875" s="2" t="s">
        <v>23</v>
      </c>
      <c r="G875" s="2" t="s">
        <v>15</v>
      </c>
      <c r="H875" s="1">
        <v>44960</v>
      </c>
      <c r="I875">
        <f t="shared" si="52"/>
        <v>2023</v>
      </c>
      <c r="J875" s="1" t="str" cm="1">
        <f t="array" ref="J875">IFERROR(TEXT(H875, "[$-en-US]mmm"), _xleta.N/A)</f>
        <v>Feb</v>
      </c>
      <c r="K875">
        <f t="shared" si="53"/>
        <v>3</v>
      </c>
      <c r="L875" s="1" t="str">
        <f t="shared" si="54"/>
        <v>Tuesday</v>
      </c>
      <c r="M875" t="str">
        <f t="shared" si="55"/>
        <v>Yes</v>
      </c>
    </row>
    <row r="876" spans="1:13">
      <c r="A876" t="s">
        <v>39</v>
      </c>
      <c r="B876">
        <v>2</v>
      </c>
      <c r="C876">
        <v>3</v>
      </c>
      <c r="D876">
        <v>6</v>
      </c>
      <c r="E876" s="7" t="str" cm="1">
        <f t="array" ref="E876">_xlfn.IFS(D876&lt;=5, "$1-5", D876&lt;=10, "$6-10",D876&lt;=15,"$11-15", D876&lt;=20, "$16-20", D876&gt;20, "$20+")</f>
        <v>$6-10</v>
      </c>
      <c r="F876" s="2" t="s">
        <v>10</v>
      </c>
      <c r="G876" s="2" t="s">
        <v>10023</v>
      </c>
      <c r="H876" s="1">
        <v>44960</v>
      </c>
      <c r="I876">
        <f t="shared" si="52"/>
        <v>2023</v>
      </c>
      <c r="J876" s="1" t="str" cm="1">
        <f t="array" ref="J876">IFERROR(TEXT(H876, "[$-en-US]mmm"), _xleta.N/A)</f>
        <v>Feb</v>
      </c>
      <c r="K876">
        <f t="shared" si="53"/>
        <v>3</v>
      </c>
      <c r="L876" s="1" t="str">
        <f t="shared" si="54"/>
        <v>Tuesday</v>
      </c>
      <c r="M876" t="str">
        <f t="shared" si="55"/>
        <v>Yes</v>
      </c>
    </row>
    <row r="877" spans="1:13">
      <c r="A877" t="s">
        <v>65</v>
      </c>
      <c r="B877">
        <v>2</v>
      </c>
      <c r="C877">
        <v>1.5</v>
      </c>
      <c r="D877">
        <v>3</v>
      </c>
      <c r="E877" s="7" t="str" cm="1">
        <f t="array" ref="E877">_xlfn.IFS(D877&lt;=5, "$1-5", D877&lt;=10, "$6-10",D877&lt;=15,"$11-15", D877&lt;=20, "$16-20", D877&gt;20, "$20+")</f>
        <v>$1-5</v>
      </c>
      <c r="F877" s="2" t="s">
        <v>10</v>
      </c>
      <c r="G877" s="2" t="s">
        <v>11</v>
      </c>
      <c r="H877" s="1">
        <v>44960</v>
      </c>
      <c r="I877">
        <f t="shared" si="52"/>
        <v>2023</v>
      </c>
      <c r="J877" s="1" t="str" cm="1">
        <f t="array" ref="J877">IFERROR(TEXT(H877, "[$-en-US]mmm"), _xleta.N/A)</f>
        <v>Feb</v>
      </c>
      <c r="K877">
        <f t="shared" si="53"/>
        <v>3</v>
      </c>
      <c r="L877" s="1" t="str">
        <f t="shared" si="54"/>
        <v>Tuesday</v>
      </c>
      <c r="M877" t="str">
        <f t="shared" si="55"/>
        <v>Yes</v>
      </c>
    </row>
    <row r="878" spans="1:13">
      <c r="A878" t="s">
        <v>39</v>
      </c>
      <c r="B878">
        <v>2</v>
      </c>
      <c r="C878">
        <v>3</v>
      </c>
      <c r="D878">
        <v>6</v>
      </c>
      <c r="E878" s="7" t="str" cm="1">
        <f t="array" ref="E878">_xlfn.IFS(D878&lt;=5, "$1-5", D878&lt;=10, "$6-10",D878&lt;=15,"$11-15", D878&lt;=20, "$16-20", D878&gt;20, "$20+")</f>
        <v>$6-10</v>
      </c>
      <c r="F878" s="2" t="s">
        <v>14</v>
      </c>
      <c r="G878" s="2" t="s">
        <v>15</v>
      </c>
      <c r="H878" s="1">
        <v>44960</v>
      </c>
      <c r="I878">
        <f t="shared" si="52"/>
        <v>2023</v>
      </c>
      <c r="J878" s="1" t="str" cm="1">
        <f t="array" ref="J878">IFERROR(TEXT(H878, "[$-en-US]mmm"), _xleta.N/A)</f>
        <v>Feb</v>
      </c>
      <c r="K878">
        <f t="shared" si="53"/>
        <v>3</v>
      </c>
      <c r="L878" s="1" t="str">
        <f t="shared" si="54"/>
        <v>Tuesday</v>
      </c>
      <c r="M878" t="str">
        <f t="shared" si="55"/>
        <v>Yes</v>
      </c>
    </row>
    <row r="879" spans="1:13">
      <c r="A879" t="s">
        <v>20</v>
      </c>
      <c r="B879">
        <v>1</v>
      </c>
      <c r="C879">
        <v>5</v>
      </c>
      <c r="D879">
        <v>5</v>
      </c>
      <c r="E879" s="7" t="str" cm="1">
        <f t="array" ref="E879">_xlfn.IFS(D879&lt;=5, "$1-5", D879&lt;=10, "$6-10",D879&lt;=15,"$11-15", D879&lt;=20, "$16-20", D879&gt;20, "$20+")</f>
        <v>$1-5</v>
      </c>
      <c r="F879" s="2" t="s">
        <v>10</v>
      </c>
      <c r="G879" s="2" t="s">
        <v>11</v>
      </c>
      <c r="H879" s="1">
        <v>44960</v>
      </c>
      <c r="I879">
        <f t="shared" si="52"/>
        <v>2023</v>
      </c>
      <c r="J879" s="1" t="str" cm="1">
        <f t="array" ref="J879">IFERROR(TEXT(H879, "[$-en-US]mmm"), _xleta.N/A)</f>
        <v>Feb</v>
      </c>
      <c r="K879">
        <f t="shared" si="53"/>
        <v>3</v>
      </c>
      <c r="L879" s="1" t="str">
        <f t="shared" si="54"/>
        <v>Tuesday</v>
      </c>
      <c r="M879" t="str">
        <f t="shared" si="55"/>
        <v>Yes</v>
      </c>
    </row>
    <row r="880" spans="1:13">
      <c r="A880" t="s">
        <v>10023</v>
      </c>
      <c r="B880">
        <v>2</v>
      </c>
      <c r="C880">
        <v>3</v>
      </c>
      <c r="D880">
        <v>6</v>
      </c>
      <c r="E880" s="7" t="str" cm="1">
        <f t="array" ref="E880">_xlfn.IFS(D880&lt;=5, "$1-5", D880&lt;=10, "$6-10",D880&lt;=15,"$11-15", D880&lt;=20, "$16-20", D880&gt;20, "$20+")</f>
        <v>$6-10</v>
      </c>
      <c r="F880" s="2" t="s">
        <v>23</v>
      </c>
      <c r="G880" s="2" t="s">
        <v>15</v>
      </c>
      <c r="H880" s="1">
        <v>44960</v>
      </c>
      <c r="I880">
        <f t="shared" si="52"/>
        <v>2023</v>
      </c>
      <c r="J880" s="1" t="str" cm="1">
        <f t="array" ref="J880">IFERROR(TEXT(H880, "[$-en-US]mmm"), _xleta.N/A)</f>
        <v>Feb</v>
      </c>
      <c r="K880">
        <f t="shared" si="53"/>
        <v>3</v>
      </c>
      <c r="L880" s="1" t="str">
        <f t="shared" si="54"/>
        <v>Tuesday</v>
      </c>
      <c r="M880" t="str">
        <f t="shared" si="55"/>
        <v>Yes</v>
      </c>
    </row>
    <row r="881" spans="1:13">
      <c r="A881" t="s">
        <v>9</v>
      </c>
      <c r="B881">
        <v>5</v>
      </c>
      <c r="C881">
        <f>$D881/$B881</f>
        <v>2</v>
      </c>
      <c r="D881">
        <v>10</v>
      </c>
      <c r="E881" s="7" t="str" cm="1">
        <f t="array" ref="E881">_xlfn.IFS(D881&lt;=5, "$1-5", D881&lt;=10, "$6-10",D881&lt;=15,"$11-15", D881&lt;=20, "$16-20", D881&gt;20, "$20+")</f>
        <v>$6-10</v>
      </c>
      <c r="F881" s="2" t="s">
        <v>23</v>
      </c>
      <c r="G881" s="2" t="s">
        <v>15</v>
      </c>
      <c r="H881" s="1">
        <v>44960</v>
      </c>
      <c r="I881">
        <f t="shared" si="52"/>
        <v>2023</v>
      </c>
      <c r="J881" s="1" t="str" cm="1">
        <f t="array" ref="J881">IFERROR(TEXT(H881, "[$-en-US]mmm"), _xleta.N/A)</f>
        <v>Feb</v>
      </c>
      <c r="K881">
        <f t="shared" si="53"/>
        <v>3</v>
      </c>
      <c r="L881" s="1" t="str">
        <f t="shared" si="54"/>
        <v>Tuesday</v>
      </c>
      <c r="M881" t="str">
        <f t="shared" si="55"/>
        <v>Yes</v>
      </c>
    </row>
    <row r="882" spans="1:13">
      <c r="A882" t="s">
        <v>17</v>
      </c>
      <c r="B882">
        <v>1</v>
      </c>
      <c r="C882">
        <v>1</v>
      </c>
      <c r="D882">
        <v>1</v>
      </c>
      <c r="E882" s="7" t="str" cm="1">
        <f t="array" ref="E882">_xlfn.IFS(D882&lt;=5, "$1-5", D882&lt;=10, "$6-10",D882&lt;=15,"$11-15", D882&lt;=20, "$16-20", D882&gt;20, "$20+")</f>
        <v>$1-5</v>
      </c>
      <c r="F882" s="2" t="s">
        <v>10023</v>
      </c>
      <c r="G882" s="2" t="s">
        <v>15</v>
      </c>
      <c r="H882" s="1">
        <v>44960</v>
      </c>
      <c r="I882">
        <f t="shared" si="52"/>
        <v>2023</v>
      </c>
      <c r="J882" s="1" t="str" cm="1">
        <f t="array" ref="J882">IFERROR(TEXT(H882, "[$-en-US]mmm"), _xleta.N/A)</f>
        <v>Feb</v>
      </c>
      <c r="K882">
        <f t="shared" si="53"/>
        <v>3</v>
      </c>
      <c r="L882" s="1" t="str">
        <f t="shared" si="54"/>
        <v>Tuesday</v>
      </c>
      <c r="M882" t="str">
        <f t="shared" si="55"/>
        <v>Yes</v>
      </c>
    </row>
    <row r="883" spans="1:13">
      <c r="A883" t="s">
        <v>28</v>
      </c>
      <c r="B883">
        <v>5</v>
      </c>
      <c r="C883">
        <v>4</v>
      </c>
      <c r="D883">
        <v>20</v>
      </c>
      <c r="E883" s="7" t="str" cm="1">
        <f t="array" ref="E883">_xlfn.IFS(D883&lt;=5, "$1-5", D883&lt;=10, "$6-10",D883&lt;=15,"$11-15", D883&lt;=20, "$16-20", D883&gt;20, "$20+")</f>
        <v>$16-20</v>
      </c>
      <c r="F883" s="2" t="s">
        <v>14</v>
      </c>
      <c r="G883" s="2" t="s">
        <v>10023</v>
      </c>
      <c r="H883" s="1">
        <v>44960</v>
      </c>
      <c r="I883">
        <f t="shared" si="52"/>
        <v>2023</v>
      </c>
      <c r="J883" s="1" t="str" cm="1">
        <f t="array" ref="J883">IFERROR(TEXT(H883, "[$-en-US]mmm"), _xleta.N/A)</f>
        <v>Feb</v>
      </c>
      <c r="K883">
        <f t="shared" si="53"/>
        <v>3</v>
      </c>
      <c r="L883" s="1" t="str">
        <f t="shared" si="54"/>
        <v>Tuesday</v>
      </c>
      <c r="M883" t="str">
        <f t="shared" si="55"/>
        <v>Yes</v>
      </c>
    </row>
    <row r="884" spans="1:13">
      <c r="A884" t="s">
        <v>9</v>
      </c>
      <c r="B884">
        <v>5</v>
      </c>
      <c r="C884">
        <v>2</v>
      </c>
      <c r="D884">
        <v>10</v>
      </c>
      <c r="E884" s="7" t="str" cm="1">
        <f t="array" ref="E884">_xlfn.IFS(D884&lt;=5, "$1-5", D884&lt;=10, "$6-10",D884&lt;=15,"$11-15", D884&lt;=20, "$16-20", D884&gt;20, "$20+")</f>
        <v>$6-10</v>
      </c>
      <c r="F884" s="2" t="s">
        <v>10023</v>
      </c>
      <c r="G884" s="2" t="s">
        <v>10025</v>
      </c>
      <c r="H884" s="1">
        <v>44960</v>
      </c>
      <c r="I884">
        <f t="shared" si="52"/>
        <v>2023</v>
      </c>
      <c r="J884" s="1" t="str" cm="1">
        <f t="array" ref="J884">IFERROR(TEXT(H884, "[$-en-US]mmm"), _xleta.N/A)</f>
        <v>Feb</v>
      </c>
      <c r="K884">
        <f t="shared" si="53"/>
        <v>3</v>
      </c>
      <c r="L884" s="1" t="str">
        <f t="shared" si="54"/>
        <v>Tuesday</v>
      </c>
      <c r="M884" t="str">
        <f t="shared" si="55"/>
        <v>Yes</v>
      </c>
    </row>
    <row r="885" spans="1:13">
      <c r="A885" t="s">
        <v>20</v>
      </c>
      <c r="B885">
        <v>5</v>
      </c>
      <c r="C885">
        <v>5</v>
      </c>
      <c r="D885">
        <v>25</v>
      </c>
      <c r="E885" s="7" t="str" cm="1">
        <f t="array" ref="E885">_xlfn.IFS(D885&lt;=5, "$1-5", D885&lt;=10, "$6-10",D885&lt;=15,"$11-15", D885&lt;=20, "$16-20", D885&gt;20, "$20+")</f>
        <v>$20+</v>
      </c>
      <c r="F885" s="2" t="s">
        <v>10023</v>
      </c>
      <c r="G885" s="2" t="s">
        <v>15</v>
      </c>
      <c r="H885" s="1">
        <v>44960</v>
      </c>
      <c r="I885">
        <f t="shared" si="52"/>
        <v>2023</v>
      </c>
      <c r="J885" s="1" t="str" cm="1">
        <f t="array" ref="J885">IFERROR(TEXT(H885, "[$-en-US]mmm"), _xleta.N/A)</f>
        <v>Feb</v>
      </c>
      <c r="K885">
        <f t="shared" si="53"/>
        <v>3</v>
      </c>
      <c r="L885" s="1" t="str">
        <f t="shared" si="54"/>
        <v>Tuesday</v>
      </c>
      <c r="M885" t="str">
        <f t="shared" si="55"/>
        <v>Yes</v>
      </c>
    </row>
    <row r="886" spans="1:13">
      <c r="A886" t="s">
        <v>13</v>
      </c>
      <c r="B886">
        <f>$D886/$C886</f>
        <v>3</v>
      </c>
      <c r="C886">
        <v>3</v>
      </c>
      <c r="D886">
        <v>9</v>
      </c>
      <c r="E886" s="7" t="str" cm="1">
        <f t="array" ref="E886">_xlfn.IFS(D886&lt;=5, "$1-5", D886&lt;=10, "$6-10",D886&lt;=15,"$11-15", D886&lt;=20, "$16-20", D886&gt;20, "$20+")</f>
        <v>$6-10</v>
      </c>
      <c r="F886" s="2" t="s">
        <v>23</v>
      </c>
      <c r="G886" s="2" t="s">
        <v>11</v>
      </c>
      <c r="H886" s="1">
        <v>44960</v>
      </c>
      <c r="I886">
        <f t="shared" si="52"/>
        <v>2023</v>
      </c>
      <c r="J886" s="1" t="str" cm="1">
        <f t="array" ref="J886">IFERROR(TEXT(H886, "[$-en-US]mmm"), _xleta.N/A)</f>
        <v>Feb</v>
      </c>
      <c r="K886">
        <f t="shared" si="53"/>
        <v>3</v>
      </c>
      <c r="L886" s="1" t="str">
        <f t="shared" si="54"/>
        <v>Tuesday</v>
      </c>
      <c r="M886" t="str">
        <f t="shared" si="55"/>
        <v>Yes</v>
      </c>
    </row>
    <row r="887" spans="1:13">
      <c r="A887" t="s">
        <v>17</v>
      </c>
      <c r="B887">
        <v>4</v>
      </c>
      <c r="C887">
        <v>1</v>
      </c>
      <c r="D887">
        <v>4</v>
      </c>
      <c r="E887" s="7" t="str" cm="1">
        <f t="array" ref="E887">_xlfn.IFS(D887&lt;=5, "$1-5", D887&lt;=10, "$6-10",D887&lt;=15,"$11-15", D887&lt;=20, "$16-20", D887&gt;20, "$20+")</f>
        <v>$1-5</v>
      </c>
      <c r="F887" s="2" t="s">
        <v>14</v>
      </c>
      <c r="G887" s="2" t="s">
        <v>11</v>
      </c>
      <c r="H887" s="1">
        <v>44960</v>
      </c>
      <c r="I887">
        <f t="shared" si="52"/>
        <v>2023</v>
      </c>
      <c r="J887" s="1" t="str" cm="1">
        <f t="array" ref="J887">IFERROR(TEXT(H887, "[$-en-US]mmm"), _xleta.N/A)</f>
        <v>Feb</v>
      </c>
      <c r="K887">
        <f t="shared" si="53"/>
        <v>3</v>
      </c>
      <c r="L887" s="1" t="str">
        <f t="shared" si="54"/>
        <v>Tuesday</v>
      </c>
      <c r="M887" t="str">
        <f t="shared" si="55"/>
        <v>Yes</v>
      </c>
    </row>
    <row r="888" spans="1:13">
      <c r="A888" t="s">
        <v>39</v>
      </c>
      <c r="B888">
        <v>4</v>
      </c>
      <c r="C888">
        <v>3</v>
      </c>
      <c r="D888">
        <v>12</v>
      </c>
      <c r="E888" s="7" t="str" cm="1">
        <f t="array" ref="E888">_xlfn.IFS(D888&lt;=5, "$1-5", D888&lt;=10, "$6-10",D888&lt;=15,"$11-15", D888&lt;=20, "$16-20", D888&gt;20, "$20+")</f>
        <v>$11-15</v>
      </c>
      <c r="F888" s="2" t="s">
        <v>10</v>
      </c>
      <c r="G888" s="2" t="s">
        <v>10023</v>
      </c>
      <c r="H888" s="1">
        <v>44960</v>
      </c>
      <c r="I888">
        <f t="shared" si="52"/>
        <v>2023</v>
      </c>
      <c r="J888" s="1" t="str" cm="1">
        <f t="array" ref="J888">IFERROR(TEXT(H888, "[$-en-US]mmm"), _xleta.N/A)</f>
        <v>Feb</v>
      </c>
      <c r="K888">
        <f t="shared" si="53"/>
        <v>3</v>
      </c>
      <c r="L888" s="1" t="str">
        <f t="shared" si="54"/>
        <v>Tuesday</v>
      </c>
      <c r="M888" t="str">
        <f t="shared" si="55"/>
        <v>Yes</v>
      </c>
    </row>
    <row r="889" spans="1:13">
      <c r="A889" t="s">
        <v>9</v>
      </c>
      <c r="B889">
        <v>2</v>
      </c>
      <c r="C889">
        <v>2</v>
      </c>
      <c r="D889">
        <v>4</v>
      </c>
      <c r="E889" s="7" t="str" cm="1">
        <f t="array" ref="E889">_xlfn.IFS(D889&lt;=5, "$1-5", D889&lt;=10, "$6-10",D889&lt;=15,"$11-15", D889&lt;=20, "$16-20", D889&gt;20, "$20+")</f>
        <v>$1-5</v>
      </c>
      <c r="F889" s="2" t="s">
        <v>14</v>
      </c>
      <c r="G889" s="2" t="s">
        <v>11</v>
      </c>
      <c r="H889" s="1">
        <v>44960</v>
      </c>
      <c r="I889">
        <f t="shared" si="52"/>
        <v>2023</v>
      </c>
      <c r="J889" s="1" t="str" cm="1">
        <f t="array" ref="J889">IFERROR(TEXT(H889, "[$-en-US]mmm"), _xleta.N/A)</f>
        <v>Feb</v>
      </c>
      <c r="K889">
        <f t="shared" si="53"/>
        <v>3</v>
      </c>
      <c r="L889" s="1" t="str">
        <f t="shared" si="54"/>
        <v>Tuesday</v>
      </c>
      <c r="M889" t="str">
        <f t="shared" si="55"/>
        <v>Yes</v>
      </c>
    </row>
    <row r="890" spans="1:13">
      <c r="A890" t="s">
        <v>13</v>
      </c>
      <c r="B890">
        <v>5</v>
      </c>
      <c r="C890">
        <v>3</v>
      </c>
      <c r="D890">
        <v>15</v>
      </c>
      <c r="E890" s="7" t="str" cm="1">
        <f t="array" ref="E890">_xlfn.IFS(D890&lt;=5, "$1-5", D890&lt;=10, "$6-10",D890&lt;=15,"$11-15", D890&lt;=20, "$16-20", D890&gt;20, "$20+")</f>
        <v>$11-15</v>
      </c>
      <c r="F890" s="2" t="s">
        <v>14</v>
      </c>
      <c r="G890" s="2" t="s">
        <v>15</v>
      </c>
      <c r="H890" s="1">
        <v>44960</v>
      </c>
      <c r="I890">
        <f t="shared" si="52"/>
        <v>2023</v>
      </c>
      <c r="J890" s="1" t="str" cm="1">
        <f t="array" ref="J890">IFERROR(TEXT(H890, "[$-en-US]mmm"), _xleta.N/A)</f>
        <v>Feb</v>
      </c>
      <c r="K890">
        <f t="shared" si="53"/>
        <v>3</v>
      </c>
      <c r="L890" s="1" t="str">
        <f t="shared" si="54"/>
        <v>Tuesday</v>
      </c>
      <c r="M890" t="str">
        <f t="shared" si="55"/>
        <v>Yes</v>
      </c>
    </row>
    <row r="891" spans="1:13">
      <c r="A891" t="s">
        <v>39</v>
      </c>
      <c r="B891">
        <v>2</v>
      </c>
      <c r="C891">
        <v>3</v>
      </c>
      <c r="D891">
        <v>6</v>
      </c>
      <c r="E891" s="7" t="str" cm="1">
        <f t="array" ref="E891">_xlfn.IFS(D891&lt;=5, "$1-5", D891&lt;=10, "$6-10",D891&lt;=15,"$11-15", D891&lt;=20, "$16-20", D891&gt;20, "$20+")</f>
        <v>$6-10</v>
      </c>
      <c r="F891" s="2" t="s">
        <v>14</v>
      </c>
      <c r="G891" s="2" t="s">
        <v>15</v>
      </c>
      <c r="H891" s="1">
        <v>44960</v>
      </c>
      <c r="I891">
        <f t="shared" si="52"/>
        <v>2023</v>
      </c>
      <c r="J891" s="1" t="str" cm="1">
        <f t="array" ref="J891">IFERROR(TEXT(H891, "[$-en-US]mmm"), _xleta.N/A)</f>
        <v>Feb</v>
      </c>
      <c r="K891">
        <f t="shared" si="53"/>
        <v>3</v>
      </c>
      <c r="L891" s="1" t="str">
        <f t="shared" si="54"/>
        <v>Tuesday</v>
      </c>
      <c r="M891" t="str">
        <f t="shared" si="55"/>
        <v>Yes</v>
      </c>
    </row>
    <row r="892" spans="1:13">
      <c r="A892" t="s">
        <v>39</v>
      </c>
      <c r="B892">
        <v>1</v>
      </c>
      <c r="C892">
        <f>$D892/$B892</f>
        <v>3</v>
      </c>
      <c r="D892">
        <v>3</v>
      </c>
      <c r="E892" s="7" t="str" cm="1">
        <f t="array" ref="E892">_xlfn.IFS(D892&lt;=5, "$1-5", D892&lt;=10, "$6-10",D892&lt;=15,"$11-15", D892&lt;=20, "$16-20", D892&gt;20, "$20+")</f>
        <v>$1-5</v>
      </c>
      <c r="F892" s="2" t="s">
        <v>10023</v>
      </c>
      <c r="G892" s="2" t="s">
        <v>10025</v>
      </c>
      <c r="H892" s="1">
        <v>44960</v>
      </c>
      <c r="I892">
        <f t="shared" si="52"/>
        <v>2023</v>
      </c>
      <c r="J892" s="1" t="str" cm="1">
        <f t="array" ref="J892">IFERROR(TEXT(H892, "[$-en-US]mmm"), _xleta.N/A)</f>
        <v>Feb</v>
      </c>
      <c r="K892">
        <f t="shared" si="53"/>
        <v>3</v>
      </c>
      <c r="L892" s="1" t="str">
        <f t="shared" si="54"/>
        <v>Tuesday</v>
      </c>
      <c r="M892" t="str">
        <f t="shared" si="55"/>
        <v>Yes</v>
      </c>
    </row>
    <row r="893" spans="1:13">
      <c r="A893" t="s">
        <v>9</v>
      </c>
      <c r="B893">
        <v>3</v>
      </c>
      <c r="C893">
        <v>2</v>
      </c>
      <c r="D893">
        <v>6</v>
      </c>
      <c r="E893" s="7" t="str" cm="1">
        <f t="array" ref="E893">_xlfn.IFS(D893&lt;=5, "$1-5", D893&lt;=10, "$6-10",D893&lt;=15,"$11-15", D893&lt;=20, "$16-20", D893&gt;20, "$20+")</f>
        <v>$6-10</v>
      </c>
      <c r="F893" s="2" t="s">
        <v>14</v>
      </c>
      <c r="G893" s="2" t="s">
        <v>11</v>
      </c>
      <c r="H893" s="1">
        <v>44961</v>
      </c>
      <c r="I893">
        <f t="shared" si="52"/>
        <v>2023</v>
      </c>
      <c r="J893" s="1" t="str" cm="1">
        <f t="array" ref="J893">IFERROR(TEXT(H893, "[$-en-US]mmm"), _xleta.N/A)</f>
        <v>Feb</v>
      </c>
      <c r="K893">
        <f t="shared" si="53"/>
        <v>4</v>
      </c>
      <c r="L893" s="1" t="str">
        <f t="shared" si="54"/>
        <v>Wednesday</v>
      </c>
      <c r="M893" t="str">
        <f t="shared" si="55"/>
        <v>Yes</v>
      </c>
    </row>
    <row r="894" spans="1:13">
      <c r="A894" t="s">
        <v>25</v>
      </c>
      <c r="B894">
        <v>2</v>
      </c>
      <c r="C894">
        <v>4</v>
      </c>
      <c r="D894">
        <v>8</v>
      </c>
      <c r="E894" s="7" t="str" cm="1">
        <f t="array" ref="E894">_xlfn.IFS(D894&lt;=5, "$1-5", D894&lt;=10, "$6-10",D894&lt;=15,"$11-15", D894&lt;=20, "$16-20", D894&gt;20, "$20+")</f>
        <v>$6-10</v>
      </c>
      <c r="F894" s="2" t="s">
        <v>10023</v>
      </c>
      <c r="G894" s="2" t="s">
        <v>10023</v>
      </c>
      <c r="H894" s="1">
        <v>44961</v>
      </c>
      <c r="I894">
        <f t="shared" si="52"/>
        <v>2023</v>
      </c>
      <c r="J894" s="1" t="str" cm="1">
        <f t="array" ref="J894">IFERROR(TEXT(H894, "[$-en-US]mmm"), _xleta.N/A)</f>
        <v>Feb</v>
      </c>
      <c r="K894">
        <f t="shared" si="53"/>
        <v>4</v>
      </c>
      <c r="L894" s="1" t="str">
        <f t="shared" si="54"/>
        <v>Wednesday</v>
      </c>
      <c r="M894" t="str">
        <f t="shared" si="55"/>
        <v>Yes</v>
      </c>
    </row>
    <row r="895" spans="1:13">
      <c r="A895" t="s">
        <v>28</v>
      </c>
      <c r="B895">
        <v>2</v>
      </c>
      <c r="C895">
        <v>4</v>
      </c>
      <c r="D895">
        <v>8</v>
      </c>
      <c r="E895" s="7" t="str" cm="1">
        <f t="array" ref="E895">_xlfn.IFS(D895&lt;=5, "$1-5", D895&lt;=10, "$6-10",D895&lt;=15,"$11-15", D895&lt;=20, "$16-20", D895&gt;20, "$20+")</f>
        <v>$6-10</v>
      </c>
      <c r="F895" s="2" t="s">
        <v>14</v>
      </c>
      <c r="G895" s="2" t="s">
        <v>15</v>
      </c>
      <c r="H895" s="1">
        <v>44961</v>
      </c>
      <c r="I895">
        <f t="shared" si="52"/>
        <v>2023</v>
      </c>
      <c r="J895" s="1" t="str" cm="1">
        <f t="array" ref="J895">IFERROR(TEXT(H895, "[$-en-US]mmm"), _xleta.N/A)</f>
        <v>Feb</v>
      </c>
      <c r="K895">
        <f t="shared" si="53"/>
        <v>4</v>
      </c>
      <c r="L895" s="1" t="str">
        <f t="shared" si="54"/>
        <v>Wednesday</v>
      </c>
      <c r="M895" t="str">
        <f t="shared" si="55"/>
        <v>Yes</v>
      </c>
    </row>
    <row r="896" spans="1:13">
      <c r="A896" t="s">
        <v>39</v>
      </c>
      <c r="B896">
        <v>3</v>
      </c>
      <c r="C896">
        <v>3</v>
      </c>
      <c r="D896">
        <v>9</v>
      </c>
      <c r="E896" s="7" t="str" cm="1">
        <f t="array" ref="E896">_xlfn.IFS(D896&lt;=5, "$1-5", D896&lt;=10, "$6-10",D896&lt;=15,"$11-15", D896&lt;=20, "$16-20", D896&gt;20, "$20+")</f>
        <v>$6-10</v>
      </c>
      <c r="F896" s="2" t="s">
        <v>10</v>
      </c>
      <c r="G896" s="2" t="s">
        <v>10023</v>
      </c>
      <c r="H896" s="1">
        <v>44961</v>
      </c>
      <c r="I896">
        <f t="shared" si="52"/>
        <v>2023</v>
      </c>
      <c r="J896" s="1" t="str" cm="1">
        <f t="array" ref="J896">IFERROR(TEXT(H896, "[$-en-US]mmm"), _xleta.N/A)</f>
        <v>Feb</v>
      </c>
      <c r="K896">
        <f t="shared" si="53"/>
        <v>4</v>
      </c>
      <c r="L896" s="1" t="str">
        <f t="shared" si="54"/>
        <v>Wednesday</v>
      </c>
      <c r="M896" t="str">
        <f t="shared" si="55"/>
        <v>Yes</v>
      </c>
    </row>
    <row r="897" spans="1:13">
      <c r="A897" t="s">
        <v>9</v>
      </c>
      <c r="B897">
        <v>2</v>
      </c>
      <c r="C897">
        <v>2</v>
      </c>
      <c r="D897">
        <v>4</v>
      </c>
      <c r="E897" s="7" t="str" cm="1">
        <f t="array" ref="E897">_xlfn.IFS(D897&lt;=5, "$1-5", D897&lt;=10, "$6-10",D897&lt;=15,"$11-15", D897&lt;=20, "$16-20", D897&gt;20, "$20+")</f>
        <v>$1-5</v>
      </c>
      <c r="F897" s="2" t="s">
        <v>10025</v>
      </c>
      <c r="G897" s="2" t="s">
        <v>10023</v>
      </c>
      <c r="H897" s="1">
        <v>44961</v>
      </c>
      <c r="I897">
        <f t="shared" si="52"/>
        <v>2023</v>
      </c>
      <c r="J897" s="1" t="str" cm="1">
        <f t="array" ref="J897">IFERROR(TEXT(H897, "[$-en-US]mmm"), _xleta.N/A)</f>
        <v>Feb</v>
      </c>
      <c r="K897">
        <f t="shared" si="53"/>
        <v>4</v>
      </c>
      <c r="L897" s="1" t="str">
        <f t="shared" si="54"/>
        <v>Wednesday</v>
      </c>
      <c r="M897" t="str">
        <f t="shared" si="55"/>
        <v>Yes</v>
      </c>
    </row>
    <row r="898" spans="1:13">
      <c r="A898" t="str">
        <f>_xlfn.XLOOKUP(C898,'Item Price'!$B:$B,'Item Price'!$A:$A,"notfound")</f>
        <v>Cookie</v>
      </c>
      <c r="B898">
        <v>4</v>
      </c>
      <c r="C898">
        <v>1</v>
      </c>
      <c r="D898">
        <v>4</v>
      </c>
      <c r="E898" s="7" t="str" cm="1">
        <f t="array" ref="E898">_xlfn.IFS(D898&lt;=5, "$1-5", D898&lt;=10, "$6-10",D898&lt;=15,"$11-15", D898&lt;=20, "$16-20", D898&gt;20, "$20+")</f>
        <v>$1-5</v>
      </c>
      <c r="F898" s="2" t="s">
        <v>10</v>
      </c>
      <c r="G898" s="2" t="s">
        <v>11</v>
      </c>
      <c r="H898" s="1">
        <v>44961</v>
      </c>
      <c r="I898">
        <f t="shared" ref="I898:I961" si="56">IFERROR(YEAR(H898), "N/A")</f>
        <v>2023</v>
      </c>
      <c r="J898" s="1" t="str" cm="1">
        <f t="array" ref="J898">IFERROR(TEXT(H898, "[$-en-US]mmm"), _xleta.N/A)</f>
        <v>Feb</v>
      </c>
      <c r="K898">
        <f t="shared" ref="K898:K961" si="57">IFERROR(DAY(H898), "N/A")</f>
        <v>4</v>
      </c>
      <c r="L898" s="1" t="str">
        <f t="shared" ref="L898:L961" si="58">IFERROR(TEXT(K898, "[$-en-US]dddd"), "N/A")</f>
        <v>Wednesday</v>
      </c>
      <c r="M898" t="str">
        <f t="shared" ref="M898:M961" si="59">IF(AND(H898="Error",F898="Error"), "No","Yes")</f>
        <v>Yes</v>
      </c>
    </row>
    <row r="899" spans="1:13">
      <c r="A899" t="s">
        <v>17</v>
      </c>
      <c r="B899">
        <v>4</v>
      </c>
      <c r="C899">
        <v>1</v>
      </c>
      <c r="D899">
        <v>4</v>
      </c>
      <c r="E899" s="7" t="str" cm="1">
        <f t="array" ref="E899">_xlfn.IFS(D899&lt;=5, "$1-5", D899&lt;=10, "$6-10",D899&lt;=15,"$11-15", D899&lt;=20, "$16-20", D899&gt;20, "$20+")</f>
        <v>$1-5</v>
      </c>
      <c r="F899" s="2" t="s">
        <v>10023</v>
      </c>
      <c r="G899" s="2" t="s">
        <v>10023</v>
      </c>
      <c r="H899" s="1">
        <v>44961</v>
      </c>
      <c r="I899">
        <f t="shared" si="56"/>
        <v>2023</v>
      </c>
      <c r="J899" s="1" t="str" cm="1">
        <f t="array" ref="J899">IFERROR(TEXT(H899, "[$-en-US]mmm"), _xleta.N/A)</f>
        <v>Feb</v>
      </c>
      <c r="K899">
        <f t="shared" si="57"/>
        <v>4</v>
      </c>
      <c r="L899" s="1" t="str">
        <f t="shared" si="58"/>
        <v>Wednesday</v>
      </c>
      <c r="M899" t="str">
        <f t="shared" si="59"/>
        <v>Yes</v>
      </c>
    </row>
    <row r="900" spans="1:13">
      <c r="A900" t="s">
        <v>25</v>
      </c>
      <c r="B900">
        <v>2</v>
      </c>
      <c r="C900">
        <v>4</v>
      </c>
      <c r="D900">
        <v>8</v>
      </c>
      <c r="E900" s="7" t="str" cm="1">
        <f t="array" ref="E900">_xlfn.IFS(D900&lt;=5, "$1-5", D900&lt;=10, "$6-10",D900&lt;=15,"$11-15", D900&lt;=20, "$16-20", D900&gt;20, "$20+")</f>
        <v>$6-10</v>
      </c>
      <c r="F900" s="2" t="s">
        <v>23</v>
      </c>
      <c r="G900" s="2" t="s">
        <v>10023</v>
      </c>
      <c r="H900" s="1">
        <v>44961</v>
      </c>
      <c r="I900">
        <f t="shared" si="56"/>
        <v>2023</v>
      </c>
      <c r="J900" s="1" t="str" cm="1">
        <f t="array" ref="J900">IFERROR(TEXT(H900, "[$-en-US]mmm"), _xleta.N/A)</f>
        <v>Feb</v>
      </c>
      <c r="K900">
        <f t="shared" si="57"/>
        <v>4</v>
      </c>
      <c r="L900" s="1" t="str">
        <f t="shared" si="58"/>
        <v>Wednesday</v>
      </c>
      <c r="M900" t="str">
        <f t="shared" si="59"/>
        <v>Yes</v>
      </c>
    </row>
    <row r="901" spans="1:13">
      <c r="A901" t="s">
        <v>25</v>
      </c>
      <c r="B901">
        <v>4</v>
      </c>
      <c r="C901">
        <v>4</v>
      </c>
      <c r="D901">
        <v>16</v>
      </c>
      <c r="E901" s="7" t="str" cm="1">
        <f t="array" ref="E901">_xlfn.IFS(D901&lt;=5, "$1-5", D901&lt;=10, "$6-10",D901&lt;=15,"$11-15", D901&lt;=20, "$16-20", D901&gt;20, "$20+")</f>
        <v>$16-20</v>
      </c>
      <c r="F901" s="2" t="s">
        <v>10023</v>
      </c>
      <c r="G901" s="2" t="s">
        <v>11</v>
      </c>
      <c r="H901" s="1">
        <v>44961</v>
      </c>
      <c r="I901">
        <f t="shared" si="56"/>
        <v>2023</v>
      </c>
      <c r="J901" s="1" t="str" cm="1">
        <f t="array" ref="J901">IFERROR(TEXT(H901, "[$-en-US]mmm"), _xleta.N/A)</f>
        <v>Feb</v>
      </c>
      <c r="K901">
        <f t="shared" si="57"/>
        <v>4</v>
      </c>
      <c r="L901" s="1" t="str">
        <f t="shared" si="58"/>
        <v>Wednesday</v>
      </c>
      <c r="M901" t="str">
        <f t="shared" si="59"/>
        <v>Yes</v>
      </c>
    </row>
    <row r="902" spans="1:13">
      <c r="A902" t="s">
        <v>17</v>
      </c>
      <c r="B902">
        <v>4</v>
      </c>
      <c r="C902">
        <v>1</v>
      </c>
      <c r="D902">
        <v>4</v>
      </c>
      <c r="E902" s="7" t="str" cm="1">
        <f t="array" ref="E902">_xlfn.IFS(D902&lt;=5, "$1-5", D902&lt;=10, "$6-10",D902&lt;=15,"$11-15", D902&lt;=20, "$16-20", D902&gt;20, "$20+")</f>
        <v>$1-5</v>
      </c>
      <c r="F902" s="2" t="s">
        <v>10025</v>
      </c>
      <c r="G902" s="2" t="s">
        <v>15</v>
      </c>
      <c r="H902" s="1">
        <v>44961</v>
      </c>
      <c r="I902">
        <f t="shared" si="56"/>
        <v>2023</v>
      </c>
      <c r="J902" s="1" t="str" cm="1">
        <f t="array" ref="J902">IFERROR(TEXT(H902, "[$-en-US]mmm"), _xleta.N/A)</f>
        <v>Feb</v>
      </c>
      <c r="K902">
        <f t="shared" si="57"/>
        <v>4</v>
      </c>
      <c r="L902" s="1" t="str">
        <f t="shared" si="58"/>
        <v>Wednesday</v>
      </c>
      <c r="M902" t="str">
        <f t="shared" si="59"/>
        <v>Yes</v>
      </c>
    </row>
    <row r="903" spans="1:13">
      <c r="A903" t="s">
        <v>28</v>
      </c>
      <c r="B903">
        <v>1</v>
      </c>
      <c r="C903">
        <v>4</v>
      </c>
      <c r="D903">
        <v>4</v>
      </c>
      <c r="E903" s="7" t="str" cm="1">
        <f t="array" ref="E903">_xlfn.IFS(D903&lt;=5, "$1-5", D903&lt;=10, "$6-10",D903&lt;=15,"$11-15", D903&lt;=20, "$16-20", D903&gt;20, "$20+")</f>
        <v>$1-5</v>
      </c>
      <c r="F903" s="2" t="s">
        <v>10023</v>
      </c>
      <c r="G903" s="2" t="s">
        <v>10023</v>
      </c>
      <c r="H903" s="1">
        <v>44961</v>
      </c>
      <c r="I903">
        <f t="shared" si="56"/>
        <v>2023</v>
      </c>
      <c r="J903" s="1" t="str" cm="1">
        <f t="array" ref="J903">IFERROR(TEXT(H903, "[$-en-US]mmm"), _xleta.N/A)</f>
        <v>Feb</v>
      </c>
      <c r="K903">
        <f t="shared" si="57"/>
        <v>4</v>
      </c>
      <c r="L903" s="1" t="str">
        <f t="shared" si="58"/>
        <v>Wednesday</v>
      </c>
      <c r="M903" t="str">
        <f t="shared" si="59"/>
        <v>Yes</v>
      </c>
    </row>
    <row r="904" spans="1:13">
      <c r="A904" t="s">
        <v>17</v>
      </c>
      <c r="B904">
        <v>4</v>
      </c>
      <c r="C904">
        <v>1</v>
      </c>
      <c r="D904">
        <v>4</v>
      </c>
      <c r="E904" s="7" t="str" cm="1">
        <f t="array" ref="E904">_xlfn.IFS(D904&lt;=5, "$1-5", D904&lt;=10, "$6-10",D904&lt;=15,"$11-15", D904&lt;=20, "$16-20", D904&gt;20, "$20+")</f>
        <v>$1-5</v>
      </c>
      <c r="F904" s="2" t="s">
        <v>10025</v>
      </c>
      <c r="G904" s="2" t="s">
        <v>10023</v>
      </c>
      <c r="H904" s="1">
        <v>44961</v>
      </c>
      <c r="I904">
        <f t="shared" si="56"/>
        <v>2023</v>
      </c>
      <c r="J904" s="1" t="str" cm="1">
        <f t="array" ref="J904">IFERROR(TEXT(H904, "[$-en-US]mmm"), _xleta.N/A)</f>
        <v>Feb</v>
      </c>
      <c r="K904">
        <f t="shared" si="57"/>
        <v>4</v>
      </c>
      <c r="L904" s="1" t="str">
        <f t="shared" si="58"/>
        <v>Wednesday</v>
      </c>
      <c r="M904" t="str">
        <f t="shared" si="59"/>
        <v>Yes</v>
      </c>
    </row>
    <row r="905" spans="1:13">
      <c r="A905" t="s">
        <v>17</v>
      </c>
      <c r="B905">
        <v>3</v>
      </c>
      <c r="C905">
        <v>1</v>
      </c>
      <c r="D905">
        <v>3</v>
      </c>
      <c r="E905" s="7" t="str" cm="1">
        <f t="array" ref="E905">_xlfn.IFS(D905&lt;=5, "$1-5", D905&lt;=10, "$6-10",D905&lt;=15,"$11-15", D905&lt;=20, "$16-20", D905&gt;20, "$20+")</f>
        <v>$1-5</v>
      </c>
      <c r="F905" s="2" t="s">
        <v>23</v>
      </c>
      <c r="G905" s="2" t="s">
        <v>10023</v>
      </c>
      <c r="H905" s="1">
        <v>44961</v>
      </c>
      <c r="I905">
        <f t="shared" si="56"/>
        <v>2023</v>
      </c>
      <c r="J905" s="1" t="str" cm="1">
        <f t="array" ref="J905">IFERROR(TEXT(H905, "[$-en-US]mmm"), _xleta.N/A)</f>
        <v>Feb</v>
      </c>
      <c r="K905">
        <f t="shared" si="57"/>
        <v>4</v>
      </c>
      <c r="L905" s="1" t="str">
        <f t="shared" si="58"/>
        <v>Wednesday</v>
      </c>
      <c r="M905" t="str">
        <f t="shared" si="59"/>
        <v>Yes</v>
      </c>
    </row>
    <row r="906" spans="1:13">
      <c r="A906" t="s">
        <v>25</v>
      </c>
      <c r="B906">
        <v>1</v>
      </c>
      <c r="C906">
        <v>4</v>
      </c>
      <c r="D906">
        <v>4</v>
      </c>
      <c r="E906" s="7" t="str" cm="1">
        <f t="array" ref="E906">_xlfn.IFS(D906&lt;=5, "$1-5", D906&lt;=10, "$6-10",D906&lt;=15,"$11-15", D906&lt;=20, "$16-20", D906&gt;20, "$20+")</f>
        <v>$1-5</v>
      </c>
      <c r="F906" s="2" t="s">
        <v>10023</v>
      </c>
      <c r="G906" s="2" t="s">
        <v>10023</v>
      </c>
      <c r="H906" s="1">
        <v>44961</v>
      </c>
      <c r="I906">
        <f t="shared" si="56"/>
        <v>2023</v>
      </c>
      <c r="J906" s="1" t="str" cm="1">
        <f t="array" ref="J906">IFERROR(TEXT(H906, "[$-en-US]mmm"), _xleta.N/A)</f>
        <v>Feb</v>
      </c>
      <c r="K906">
        <f t="shared" si="57"/>
        <v>4</v>
      </c>
      <c r="L906" s="1" t="str">
        <f t="shared" si="58"/>
        <v>Wednesday</v>
      </c>
      <c r="M906" t="str">
        <f t="shared" si="59"/>
        <v>Yes</v>
      </c>
    </row>
    <row r="907" spans="1:13">
      <c r="A907" t="s">
        <v>25</v>
      </c>
      <c r="B907">
        <v>5</v>
      </c>
      <c r="C907">
        <v>4</v>
      </c>
      <c r="D907">
        <f>$B907*$C907</f>
        <v>20</v>
      </c>
      <c r="E907" s="7" t="str" cm="1">
        <f t="array" ref="E907">_xlfn.IFS(D907&lt;=5, "$1-5", D907&lt;=10, "$6-10",D907&lt;=15,"$11-15", D907&lt;=20, "$16-20", D907&gt;20, "$20+")</f>
        <v>$16-20</v>
      </c>
      <c r="F907" s="2" t="s">
        <v>14</v>
      </c>
      <c r="G907" s="2" t="s">
        <v>10023</v>
      </c>
      <c r="H907" s="1">
        <v>44961</v>
      </c>
      <c r="I907">
        <f t="shared" si="56"/>
        <v>2023</v>
      </c>
      <c r="J907" s="1" t="str" cm="1">
        <f t="array" ref="J907">IFERROR(TEXT(H907, "[$-en-US]mmm"), _xleta.N/A)</f>
        <v>Feb</v>
      </c>
      <c r="K907">
        <f t="shared" si="57"/>
        <v>4</v>
      </c>
      <c r="L907" s="1" t="str">
        <f t="shared" si="58"/>
        <v>Wednesday</v>
      </c>
      <c r="M907" t="str">
        <f t="shared" si="59"/>
        <v>Yes</v>
      </c>
    </row>
    <row r="908" spans="1:13">
      <c r="A908" t="s">
        <v>9</v>
      </c>
      <c r="B908">
        <v>1</v>
      </c>
      <c r="C908">
        <v>2</v>
      </c>
      <c r="D908">
        <v>2</v>
      </c>
      <c r="E908" s="7" t="str" cm="1">
        <f t="array" ref="E908">_xlfn.IFS(D908&lt;=5, "$1-5", D908&lt;=10, "$6-10",D908&lt;=15,"$11-15", D908&lt;=20, "$16-20", D908&gt;20, "$20+")</f>
        <v>$1-5</v>
      </c>
      <c r="F908" s="2" t="s">
        <v>10</v>
      </c>
      <c r="G908" s="2" t="s">
        <v>10023</v>
      </c>
      <c r="H908" s="1">
        <v>44961</v>
      </c>
      <c r="I908">
        <f t="shared" si="56"/>
        <v>2023</v>
      </c>
      <c r="J908" s="1" t="str" cm="1">
        <f t="array" ref="J908">IFERROR(TEXT(H908, "[$-en-US]mmm"), _xleta.N/A)</f>
        <v>Feb</v>
      </c>
      <c r="K908">
        <f t="shared" si="57"/>
        <v>4</v>
      </c>
      <c r="L908" s="1" t="str">
        <f t="shared" si="58"/>
        <v>Wednesday</v>
      </c>
      <c r="M908" t="str">
        <f t="shared" si="59"/>
        <v>Yes</v>
      </c>
    </row>
    <row r="909" spans="1:13">
      <c r="A909" t="s">
        <v>39</v>
      </c>
      <c r="B909">
        <v>2</v>
      </c>
      <c r="C909">
        <v>3</v>
      </c>
      <c r="D909">
        <v>6</v>
      </c>
      <c r="E909" s="7" t="str" cm="1">
        <f t="array" ref="E909">_xlfn.IFS(D909&lt;=5, "$1-5", D909&lt;=10, "$6-10",D909&lt;=15,"$11-15", D909&lt;=20, "$16-20", D909&gt;20, "$20+")</f>
        <v>$6-10</v>
      </c>
      <c r="F909" s="2" t="s">
        <v>10023</v>
      </c>
      <c r="G909" s="2" t="s">
        <v>15</v>
      </c>
      <c r="H909" s="1">
        <v>44961</v>
      </c>
      <c r="I909">
        <f t="shared" si="56"/>
        <v>2023</v>
      </c>
      <c r="J909" s="1" t="str" cm="1">
        <f t="array" ref="J909">IFERROR(TEXT(H909, "[$-en-US]mmm"), _xleta.N/A)</f>
        <v>Feb</v>
      </c>
      <c r="K909">
        <f t="shared" si="57"/>
        <v>4</v>
      </c>
      <c r="L909" s="1" t="str">
        <f t="shared" si="58"/>
        <v>Wednesday</v>
      </c>
      <c r="M909" t="str">
        <f t="shared" si="59"/>
        <v>Yes</v>
      </c>
    </row>
    <row r="910" spans="1:13">
      <c r="A910" t="str">
        <f>_xlfn.XLOOKUP(C910,'Item Price'!$B:$B,'Item Price'!$A:$A,"notfound")</f>
        <v>Tea</v>
      </c>
      <c r="B910">
        <v>3</v>
      </c>
      <c r="C910">
        <v>1.5</v>
      </c>
      <c r="D910">
        <v>4.5</v>
      </c>
      <c r="E910" s="7" t="str" cm="1">
        <f t="array" ref="E910">_xlfn.IFS(D910&lt;=5, "$1-5", D910&lt;=10, "$6-10",D910&lt;=15,"$11-15", D910&lt;=20, "$16-20", D910&gt;20, "$20+")</f>
        <v>$1-5</v>
      </c>
      <c r="F910" s="2" t="s">
        <v>23</v>
      </c>
      <c r="G910" s="2" t="s">
        <v>15</v>
      </c>
      <c r="H910" s="1">
        <v>44961</v>
      </c>
      <c r="I910">
        <f t="shared" si="56"/>
        <v>2023</v>
      </c>
      <c r="J910" s="1" t="str" cm="1">
        <f t="array" ref="J910">IFERROR(TEXT(H910, "[$-en-US]mmm"), _xleta.N/A)</f>
        <v>Feb</v>
      </c>
      <c r="K910">
        <f t="shared" si="57"/>
        <v>4</v>
      </c>
      <c r="L910" s="1" t="str">
        <f t="shared" si="58"/>
        <v>Wednesday</v>
      </c>
      <c r="M910" t="str">
        <f t="shared" si="59"/>
        <v>Yes</v>
      </c>
    </row>
    <row r="911" spans="1:13">
      <c r="A911" t="s">
        <v>28</v>
      </c>
      <c r="B911">
        <v>2</v>
      </c>
      <c r="C911">
        <v>4</v>
      </c>
      <c r="D911">
        <v>8</v>
      </c>
      <c r="E911" s="7" t="str" cm="1">
        <f t="array" ref="E911">_xlfn.IFS(D911&lt;=5, "$1-5", D911&lt;=10, "$6-10",D911&lt;=15,"$11-15", D911&lt;=20, "$16-20", D911&gt;20, "$20+")</f>
        <v>$6-10</v>
      </c>
      <c r="F911" s="2" t="s">
        <v>23</v>
      </c>
      <c r="G911" s="2" t="s">
        <v>15</v>
      </c>
      <c r="H911" s="1">
        <v>44961</v>
      </c>
      <c r="I911">
        <f t="shared" si="56"/>
        <v>2023</v>
      </c>
      <c r="J911" s="1" t="str" cm="1">
        <f t="array" ref="J911">IFERROR(TEXT(H911, "[$-en-US]mmm"), _xleta.N/A)</f>
        <v>Feb</v>
      </c>
      <c r="K911">
        <f t="shared" si="57"/>
        <v>4</v>
      </c>
      <c r="L911" s="1" t="str">
        <f t="shared" si="58"/>
        <v>Wednesday</v>
      </c>
      <c r="M911" t="str">
        <f t="shared" si="59"/>
        <v>Yes</v>
      </c>
    </row>
    <row r="912" spans="1:13">
      <c r="A912" t="s">
        <v>20</v>
      </c>
      <c r="B912">
        <v>1</v>
      </c>
      <c r="C912">
        <v>5</v>
      </c>
      <c r="D912">
        <v>5</v>
      </c>
      <c r="E912" s="7" t="str" cm="1">
        <f t="array" ref="E912">_xlfn.IFS(D912&lt;=5, "$1-5", D912&lt;=10, "$6-10",D912&lt;=15,"$11-15", D912&lt;=20, "$16-20", D912&gt;20, "$20+")</f>
        <v>$1-5</v>
      </c>
      <c r="F912" s="2" t="s">
        <v>10</v>
      </c>
      <c r="G912" s="2" t="s">
        <v>15</v>
      </c>
      <c r="H912" s="1">
        <v>44961</v>
      </c>
      <c r="I912">
        <f t="shared" si="56"/>
        <v>2023</v>
      </c>
      <c r="J912" s="1" t="str" cm="1">
        <f t="array" ref="J912">IFERROR(TEXT(H912, "[$-en-US]mmm"), _xleta.N/A)</f>
        <v>Feb</v>
      </c>
      <c r="K912">
        <f t="shared" si="57"/>
        <v>4</v>
      </c>
      <c r="L912" s="1" t="str">
        <f t="shared" si="58"/>
        <v>Wednesday</v>
      </c>
      <c r="M912" t="str">
        <f t="shared" si="59"/>
        <v>Yes</v>
      </c>
    </row>
    <row r="913" spans="1:13">
      <c r="A913" t="s">
        <v>20</v>
      </c>
      <c r="B913">
        <v>3</v>
      </c>
      <c r="C913">
        <v>5</v>
      </c>
      <c r="D913">
        <v>15</v>
      </c>
      <c r="E913" s="7" t="str" cm="1">
        <f t="array" ref="E913">_xlfn.IFS(D913&lt;=5, "$1-5", D913&lt;=10, "$6-10",D913&lt;=15,"$11-15", D913&lt;=20, "$16-20", D913&gt;20, "$20+")</f>
        <v>$11-15</v>
      </c>
      <c r="F913" s="2" t="s">
        <v>14</v>
      </c>
      <c r="G913" s="2" t="s">
        <v>15</v>
      </c>
      <c r="H913" s="1">
        <v>44961</v>
      </c>
      <c r="I913">
        <f t="shared" si="56"/>
        <v>2023</v>
      </c>
      <c r="J913" s="1" t="str" cm="1">
        <f t="array" ref="J913">IFERROR(TEXT(H913, "[$-en-US]mmm"), _xleta.N/A)</f>
        <v>Feb</v>
      </c>
      <c r="K913">
        <f t="shared" si="57"/>
        <v>4</v>
      </c>
      <c r="L913" s="1" t="str">
        <f t="shared" si="58"/>
        <v>Wednesday</v>
      </c>
      <c r="M913" t="str">
        <f t="shared" si="59"/>
        <v>Yes</v>
      </c>
    </row>
    <row r="914" spans="1:13">
      <c r="A914" t="s">
        <v>25</v>
      </c>
      <c r="B914">
        <v>2</v>
      </c>
      <c r="C914">
        <v>4</v>
      </c>
      <c r="D914">
        <v>8</v>
      </c>
      <c r="E914" s="7" t="str" cm="1">
        <f t="array" ref="E914">_xlfn.IFS(D914&lt;=5, "$1-5", D914&lt;=10, "$6-10",D914&lt;=15,"$11-15", D914&lt;=20, "$16-20", D914&gt;20, "$20+")</f>
        <v>$6-10</v>
      </c>
      <c r="F914" s="2" t="s">
        <v>10</v>
      </c>
      <c r="G914" s="2" t="s">
        <v>11</v>
      </c>
      <c r="H914" s="1">
        <v>44961</v>
      </c>
      <c r="I914">
        <f t="shared" si="56"/>
        <v>2023</v>
      </c>
      <c r="J914" s="1" t="str" cm="1">
        <f t="array" ref="J914">IFERROR(TEXT(H914, "[$-en-US]mmm"), _xleta.N/A)</f>
        <v>Feb</v>
      </c>
      <c r="K914">
        <f t="shared" si="57"/>
        <v>4</v>
      </c>
      <c r="L914" s="1" t="str">
        <f t="shared" si="58"/>
        <v>Wednesday</v>
      </c>
      <c r="M914" t="str">
        <f t="shared" si="59"/>
        <v>Yes</v>
      </c>
    </row>
    <row r="915" spans="1:13">
      <c r="A915" t="s">
        <v>39</v>
      </c>
      <c r="B915">
        <v>1</v>
      </c>
      <c r="C915">
        <v>3</v>
      </c>
      <c r="D915">
        <v>3</v>
      </c>
      <c r="E915" s="7" t="str" cm="1">
        <f t="array" ref="E915">_xlfn.IFS(D915&lt;=5, "$1-5", D915&lt;=10, "$6-10",D915&lt;=15,"$11-15", D915&lt;=20, "$16-20", D915&gt;20, "$20+")</f>
        <v>$1-5</v>
      </c>
      <c r="F915" s="2" t="s">
        <v>23</v>
      </c>
      <c r="G915" s="2" t="s">
        <v>11</v>
      </c>
      <c r="H915" s="1">
        <v>44961</v>
      </c>
      <c r="I915">
        <f t="shared" si="56"/>
        <v>2023</v>
      </c>
      <c r="J915" s="1" t="str" cm="1">
        <f t="array" ref="J915">IFERROR(TEXT(H915, "[$-en-US]mmm"), _xleta.N/A)</f>
        <v>Feb</v>
      </c>
      <c r="K915">
        <f t="shared" si="57"/>
        <v>4</v>
      </c>
      <c r="L915" s="1" t="str">
        <f t="shared" si="58"/>
        <v>Wednesday</v>
      </c>
      <c r="M915" t="str">
        <f t="shared" si="59"/>
        <v>Yes</v>
      </c>
    </row>
    <row r="916" spans="1:13">
      <c r="A916" t="s">
        <v>25</v>
      </c>
      <c r="B916">
        <v>4</v>
      </c>
      <c r="C916">
        <v>4</v>
      </c>
      <c r="D916">
        <v>16</v>
      </c>
      <c r="E916" s="7" t="str" cm="1">
        <f t="array" ref="E916">_xlfn.IFS(D916&lt;=5, "$1-5", D916&lt;=10, "$6-10",D916&lt;=15,"$11-15", D916&lt;=20, "$16-20", D916&gt;20, "$20+")</f>
        <v>$16-20</v>
      </c>
      <c r="F916" s="2" t="s">
        <v>14</v>
      </c>
      <c r="G916" s="2" t="s">
        <v>11</v>
      </c>
      <c r="H916" s="1">
        <v>44961</v>
      </c>
      <c r="I916">
        <f t="shared" si="56"/>
        <v>2023</v>
      </c>
      <c r="J916" s="1" t="str" cm="1">
        <f t="array" ref="J916">IFERROR(TEXT(H916, "[$-en-US]mmm"), _xleta.N/A)</f>
        <v>Feb</v>
      </c>
      <c r="K916">
        <f t="shared" si="57"/>
        <v>4</v>
      </c>
      <c r="L916" s="1" t="str">
        <f t="shared" si="58"/>
        <v>Wednesday</v>
      </c>
      <c r="M916" t="str">
        <f t="shared" si="59"/>
        <v>Yes</v>
      </c>
    </row>
    <row r="917" spans="1:13">
      <c r="A917" t="s">
        <v>20</v>
      </c>
      <c r="B917">
        <v>5</v>
      </c>
      <c r="C917">
        <v>5</v>
      </c>
      <c r="D917">
        <v>25</v>
      </c>
      <c r="E917" s="7" t="str" cm="1">
        <f t="array" ref="E917">_xlfn.IFS(D917&lt;=5, "$1-5", D917&lt;=10, "$6-10",D917&lt;=15,"$11-15", D917&lt;=20, "$16-20", D917&gt;20, "$20+")</f>
        <v>$20+</v>
      </c>
      <c r="F917" s="2" t="s">
        <v>14</v>
      </c>
      <c r="G917" s="2" t="s">
        <v>11</v>
      </c>
      <c r="H917" s="1">
        <v>44961</v>
      </c>
      <c r="I917">
        <f t="shared" si="56"/>
        <v>2023</v>
      </c>
      <c r="J917" s="1" t="str" cm="1">
        <f t="array" ref="J917">IFERROR(TEXT(H917, "[$-en-US]mmm"), _xleta.N/A)</f>
        <v>Feb</v>
      </c>
      <c r="K917">
        <f t="shared" si="57"/>
        <v>4</v>
      </c>
      <c r="L917" s="1" t="str">
        <f t="shared" si="58"/>
        <v>Wednesday</v>
      </c>
      <c r="M917" t="str">
        <f t="shared" si="59"/>
        <v>Yes</v>
      </c>
    </row>
    <row r="918" spans="1:13">
      <c r="A918" t="s">
        <v>20</v>
      </c>
      <c r="B918">
        <v>2</v>
      </c>
      <c r="C918">
        <v>5</v>
      </c>
      <c r="D918">
        <v>10</v>
      </c>
      <c r="E918" s="7" t="str" cm="1">
        <f t="array" ref="E918">_xlfn.IFS(D918&lt;=5, "$1-5", D918&lt;=10, "$6-10",D918&lt;=15,"$11-15", D918&lt;=20, "$16-20", D918&gt;20, "$20+")</f>
        <v>$6-10</v>
      </c>
      <c r="F918" s="2" t="s">
        <v>14</v>
      </c>
      <c r="G918" s="2" t="s">
        <v>11</v>
      </c>
      <c r="H918" s="1">
        <v>44962</v>
      </c>
      <c r="I918">
        <f t="shared" si="56"/>
        <v>2023</v>
      </c>
      <c r="J918" s="1" t="str" cm="1">
        <f t="array" ref="J918">IFERROR(TEXT(H918, "[$-en-US]mmm"), _xleta.N/A)</f>
        <v>Feb</v>
      </c>
      <c r="K918">
        <f t="shared" si="57"/>
        <v>5</v>
      </c>
      <c r="L918" s="1" t="str">
        <f t="shared" si="58"/>
        <v>Thursday</v>
      </c>
      <c r="M918" t="str">
        <f t="shared" si="59"/>
        <v>Yes</v>
      </c>
    </row>
    <row r="919" spans="1:13">
      <c r="A919" t="str">
        <f>_xlfn.XLOOKUP(C919,'Item Price'!$B:$B,'Item Price'!$A:$A,"notfound")</f>
        <v>Tea</v>
      </c>
      <c r="B919">
        <v>2</v>
      </c>
      <c r="C919">
        <v>1.5</v>
      </c>
      <c r="D919">
        <v>3</v>
      </c>
      <c r="E919" s="7" t="str" cm="1">
        <f t="array" ref="E919">_xlfn.IFS(D919&lt;=5, "$1-5", D919&lt;=10, "$6-10",D919&lt;=15,"$11-15", D919&lt;=20, "$16-20", D919&gt;20, "$20+")</f>
        <v>$1-5</v>
      </c>
      <c r="F919" s="2" t="s">
        <v>10023</v>
      </c>
      <c r="G919" s="2" t="s">
        <v>11</v>
      </c>
      <c r="H919" s="1">
        <v>44962</v>
      </c>
      <c r="I919">
        <f t="shared" si="56"/>
        <v>2023</v>
      </c>
      <c r="J919" s="1" t="str" cm="1">
        <f t="array" ref="J919">IFERROR(TEXT(H919, "[$-en-US]mmm"), _xleta.N/A)</f>
        <v>Feb</v>
      </c>
      <c r="K919">
        <f t="shared" si="57"/>
        <v>5</v>
      </c>
      <c r="L919" s="1" t="str">
        <f t="shared" si="58"/>
        <v>Thursday</v>
      </c>
      <c r="M919" t="str">
        <f t="shared" si="59"/>
        <v>Yes</v>
      </c>
    </row>
    <row r="920" spans="1:13">
      <c r="A920" t="s">
        <v>28</v>
      </c>
      <c r="B920">
        <f>$D920/$C920</f>
        <v>3</v>
      </c>
      <c r="C920">
        <v>4</v>
      </c>
      <c r="D920">
        <v>12</v>
      </c>
      <c r="E920" s="7" t="str" cm="1">
        <f t="array" ref="E920">_xlfn.IFS(D920&lt;=5, "$1-5", D920&lt;=10, "$6-10",D920&lt;=15,"$11-15", D920&lt;=20, "$16-20", D920&gt;20, "$20+")</f>
        <v>$11-15</v>
      </c>
      <c r="F920" s="2" t="s">
        <v>10</v>
      </c>
      <c r="G920" s="2" t="s">
        <v>10023</v>
      </c>
      <c r="H920" s="1">
        <v>44962</v>
      </c>
      <c r="I920">
        <f t="shared" si="56"/>
        <v>2023</v>
      </c>
      <c r="J920" s="1" t="str" cm="1">
        <f t="array" ref="J920">IFERROR(TEXT(H920, "[$-en-US]mmm"), _xleta.N/A)</f>
        <v>Feb</v>
      </c>
      <c r="K920">
        <f t="shared" si="57"/>
        <v>5</v>
      </c>
      <c r="L920" s="1" t="str">
        <f t="shared" si="58"/>
        <v>Thursday</v>
      </c>
      <c r="M920" t="str">
        <f t="shared" si="59"/>
        <v>Yes</v>
      </c>
    </row>
    <row r="921" spans="1:13">
      <c r="A921" t="s">
        <v>13</v>
      </c>
      <c r="B921">
        <v>5</v>
      </c>
      <c r="C921">
        <v>3</v>
      </c>
      <c r="D921">
        <v>15</v>
      </c>
      <c r="E921" s="7" t="str" cm="1">
        <f t="array" ref="E921">_xlfn.IFS(D921&lt;=5, "$1-5", D921&lt;=10, "$6-10",D921&lt;=15,"$11-15", D921&lt;=20, "$16-20", D921&gt;20, "$20+")</f>
        <v>$11-15</v>
      </c>
      <c r="F921" s="2" t="s">
        <v>10</v>
      </c>
      <c r="G921" s="2" t="s">
        <v>10023</v>
      </c>
      <c r="H921" s="1">
        <v>44962</v>
      </c>
      <c r="I921">
        <f t="shared" si="56"/>
        <v>2023</v>
      </c>
      <c r="J921" s="1" t="str" cm="1">
        <f t="array" ref="J921">IFERROR(TEXT(H921, "[$-en-US]mmm"), _xleta.N/A)</f>
        <v>Feb</v>
      </c>
      <c r="K921">
        <f t="shared" si="57"/>
        <v>5</v>
      </c>
      <c r="L921" s="1" t="str">
        <f t="shared" si="58"/>
        <v>Thursday</v>
      </c>
      <c r="M921" t="str">
        <f t="shared" si="59"/>
        <v>Yes</v>
      </c>
    </row>
    <row r="922" spans="1:13">
      <c r="A922" t="s">
        <v>25</v>
      </c>
      <c r="B922">
        <v>4</v>
      </c>
      <c r="C922">
        <v>4</v>
      </c>
      <c r="D922">
        <v>16</v>
      </c>
      <c r="E922" s="7" t="str" cm="1">
        <f t="array" ref="E922">_xlfn.IFS(D922&lt;=5, "$1-5", D922&lt;=10, "$6-10",D922&lt;=15,"$11-15", D922&lt;=20, "$16-20", D922&gt;20, "$20+")</f>
        <v>$16-20</v>
      </c>
      <c r="F922" s="2" t="s">
        <v>14</v>
      </c>
      <c r="G922" s="2" t="s">
        <v>15</v>
      </c>
      <c r="H922" s="1">
        <v>44962</v>
      </c>
      <c r="I922">
        <f t="shared" si="56"/>
        <v>2023</v>
      </c>
      <c r="J922" s="1" t="str" cm="1">
        <f t="array" ref="J922">IFERROR(TEXT(H922, "[$-en-US]mmm"), _xleta.N/A)</f>
        <v>Feb</v>
      </c>
      <c r="K922">
        <f t="shared" si="57"/>
        <v>5</v>
      </c>
      <c r="L922" s="1" t="str">
        <f t="shared" si="58"/>
        <v>Thursday</v>
      </c>
      <c r="M922" t="str">
        <f t="shared" si="59"/>
        <v>Yes</v>
      </c>
    </row>
    <row r="923" spans="1:13">
      <c r="A923" t="s">
        <v>65</v>
      </c>
      <c r="B923">
        <v>5</v>
      </c>
      <c r="C923">
        <v>1.5</v>
      </c>
      <c r="D923">
        <v>7.5</v>
      </c>
      <c r="E923" s="7" t="str" cm="1">
        <f t="array" ref="E923">_xlfn.IFS(D923&lt;=5, "$1-5", D923&lt;=10, "$6-10",D923&lt;=15,"$11-15", D923&lt;=20, "$16-20", D923&gt;20, "$20+")</f>
        <v>$6-10</v>
      </c>
      <c r="F923" s="2" t="s">
        <v>14</v>
      </c>
      <c r="G923" s="2" t="s">
        <v>11</v>
      </c>
      <c r="H923" s="1">
        <v>44962</v>
      </c>
      <c r="I923">
        <f t="shared" si="56"/>
        <v>2023</v>
      </c>
      <c r="J923" s="1" t="str" cm="1">
        <f t="array" ref="J923">IFERROR(TEXT(H923, "[$-en-US]mmm"), _xleta.N/A)</f>
        <v>Feb</v>
      </c>
      <c r="K923">
        <f t="shared" si="57"/>
        <v>5</v>
      </c>
      <c r="L923" s="1" t="str">
        <f t="shared" si="58"/>
        <v>Thursday</v>
      </c>
      <c r="M923" t="str">
        <f t="shared" si="59"/>
        <v>Yes</v>
      </c>
    </row>
    <row r="924" spans="1:13">
      <c r="A924" t="s">
        <v>20</v>
      </c>
      <c r="B924">
        <v>1</v>
      </c>
      <c r="C924">
        <v>5</v>
      </c>
      <c r="D924">
        <v>5</v>
      </c>
      <c r="E924" s="7" t="str" cm="1">
        <f t="array" ref="E924">_xlfn.IFS(D924&lt;=5, "$1-5", D924&lt;=10, "$6-10",D924&lt;=15,"$11-15", D924&lt;=20, "$16-20", D924&gt;20, "$20+")</f>
        <v>$1-5</v>
      </c>
      <c r="F924" s="2" t="s">
        <v>23</v>
      </c>
      <c r="G924" s="2" t="s">
        <v>11</v>
      </c>
      <c r="H924" s="1">
        <v>44962</v>
      </c>
      <c r="I924">
        <f t="shared" si="56"/>
        <v>2023</v>
      </c>
      <c r="J924" s="1" t="str" cm="1">
        <f t="array" ref="J924">IFERROR(TEXT(H924, "[$-en-US]mmm"), _xleta.N/A)</f>
        <v>Feb</v>
      </c>
      <c r="K924">
        <f t="shared" si="57"/>
        <v>5</v>
      </c>
      <c r="L924" s="1" t="str">
        <f t="shared" si="58"/>
        <v>Thursday</v>
      </c>
      <c r="M924" t="str">
        <f t="shared" si="59"/>
        <v>Yes</v>
      </c>
    </row>
    <row r="925" spans="1:13">
      <c r="A925" t="s">
        <v>10023</v>
      </c>
      <c r="B925">
        <v>4</v>
      </c>
      <c r="C925">
        <v>4</v>
      </c>
      <c r="D925">
        <v>16</v>
      </c>
      <c r="E925" s="7" t="str" cm="1">
        <f t="array" ref="E925">_xlfn.IFS(D925&lt;=5, "$1-5", D925&lt;=10, "$6-10",D925&lt;=15,"$11-15", D925&lt;=20, "$16-20", D925&gt;20, "$20+")</f>
        <v>$16-20</v>
      </c>
      <c r="F925" s="2" t="s">
        <v>23</v>
      </c>
      <c r="G925" s="2" t="s">
        <v>15</v>
      </c>
      <c r="H925" s="1">
        <v>44962</v>
      </c>
      <c r="I925">
        <f t="shared" si="56"/>
        <v>2023</v>
      </c>
      <c r="J925" s="1" t="str" cm="1">
        <f t="array" ref="J925">IFERROR(TEXT(H925, "[$-en-US]mmm"), _xleta.N/A)</f>
        <v>Feb</v>
      </c>
      <c r="K925">
        <f t="shared" si="57"/>
        <v>5</v>
      </c>
      <c r="L925" s="1" t="str">
        <f t="shared" si="58"/>
        <v>Thursday</v>
      </c>
      <c r="M925" t="str">
        <f t="shared" si="59"/>
        <v>Yes</v>
      </c>
    </row>
    <row r="926" spans="1:13">
      <c r="A926" t="s">
        <v>10023</v>
      </c>
      <c r="B926">
        <v>3</v>
      </c>
      <c r="C926">
        <v>4</v>
      </c>
      <c r="D926">
        <v>12</v>
      </c>
      <c r="E926" s="7" t="str" cm="1">
        <f t="array" ref="E926">_xlfn.IFS(D926&lt;=5, "$1-5", D926&lt;=10, "$6-10",D926&lt;=15,"$11-15", D926&lt;=20, "$16-20", D926&gt;20, "$20+")</f>
        <v>$11-15</v>
      </c>
      <c r="F926" s="2" t="s">
        <v>10023</v>
      </c>
      <c r="G926" s="2" t="s">
        <v>15</v>
      </c>
      <c r="H926" s="1">
        <v>44962</v>
      </c>
      <c r="I926">
        <f t="shared" si="56"/>
        <v>2023</v>
      </c>
      <c r="J926" s="1" t="str" cm="1">
        <f t="array" ref="J926">IFERROR(TEXT(H926, "[$-en-US]mmm"), _xleta.N/A)</f>
        <v>Feb</v>
      </c>
      <c r="K926">
        <f t="shared" si="57"/>
        <v>5</v>
      </c>
      <c r="L926" s="1" t="str">
        <f t="shared" si="58"/>
        <v>Thursday</v>
      </c>
      <c r="M926" t="str">
        <f t="shared" si="59"/>
        <v>Yes</v>
      </c>
    </row>
    <row r="927" spans="1:13">
      <c r="A927" t="s">
        <v>13</v>
      </c>
      <c r="B927">
        <v>5</v>
      </c>
      <c r="C927">
        <v>3</v>
      </c>
      <c r="D927">
        <v>15</v>
      </c>
      <c r="E927" s="7" t="str" cm="1">
        <f t="array" ref="E927">_xlfn.IFS(D927&lt;=5, "$1-5", D927&lt;=10, "$6-10",D927&lt;=15,"$11-15", D927&lt;=20, "$16-20", D927&gt;20, "$20+")</f>
        <v>$11-15</v>
      </c>
      <c r="F927" s="2" t="s">
        <v>10023</v>
      </c>
      <c r="G927" s="2" t="s">
        <v>10023</v>
      </c>
      <c r="H927" s="1">
        <v>44962</v>
      </c>
      <c r="I927">
        <f t="shared" si="56"/>
        <v>2023</v>
      </c>
      <c r="J927" s="1" t="str" cm="1">
        <f t="array" ref="J927">IFERROR(TEXT(H927, "[$-en-US]mmm"), _xleta.N/A)</f>
        <v>Feb</v>
      </c>
      <c r="K927">
        <f t="shared" si="57"/>
        <v>5</v>
      </c>
      <c r="L927" s="1" t="str">
        <f t="shared" si="58"/>
        <v>Thursday</v>
      </c>
      <c r="M927" t="str">
        <f t="shared" si="59"/>
        <v>Yes</v>
      </c>
    </row>
    <row r="928" spans="1:13">
      <c r="A928" t="s">
        <v>65</v>
      </c>
      <c r="B928">
        <v>1</v>
      </c>
      <c r="C928">
        <v>1.5</v>
      </c>
      <c r="D928">
        <v>1.5</v>
      </c>
      <c r="E928" s="7" t="str" cm="1">
        <f t="array" ref="E928">_xlfn.IFS(D928&lt;=5, "$1-5", D928&lt;=10, "$6-10",D928&lt;=15,"$11-15", D928&lt;=20, "$16-20", D928&gt;20, "$20+")</f>
        <v>$1-5</v>
      </c>
      <c r="F928" s="2" t="s">
        <v>14</v>
      </c>
      <c r="G928" s="2" t="s">
        <v>10023</v>
      </c>
      <c r="H928" s="1">
        <v>44962</v>
      </c>
      <c r="I928">
        <f t="shared" si="56"/>
        <v>2023</v>
      </c>
      <c r="J928" s="1" t="str" cm="1">
        <f t="array" ref="J928">IFERROR(TEXT(H928, "[$-en-US]mmm"), _xleta.N/A)</f>
        <v>Feb</v>
      </c>
      <c r="K928">
        <f t="shared" si="57"/>
        <v>5</v>
      </c>
      <c r="L928" s="1" t="str">
        <f t="shared" si="58"/>
        <v>Thursday</v>
      </c>
      <c r="M928" t="str">
        <f t="shared" si="59"/>
        <v>Yes</v>
      </c>
    </row>
    <row r="929" spans="1:13">
      <c r="A929" t="s">
        <v>28</v>
      </c>
      <c r="B929">
        <v>2</v>
      </c>
      <c r="C929">
        <v>4</v>
      </c>
      <c r="D929">
        <v>8</v>
      </c>
      <c r="E929" s="7" t="str" cm="1">
        <f t="array" ref="E929">_xlfn.IFS(D929&lt;=5, "$1-5", D929&lt;=10, "$6-10",D929&lt;=15,"$11-15", D929&lt;=20, "$16-20", D929&gt;20, "$20+")</f>
        <v>$6-10</v>
      </c>
      <c r="F929" s="2" t="s">
        <v>10</v>
      </c>
      <c r="G929" s="2" t="s">
        <v>10023</v>
      </c>
      <c r="H929" s="1">
        <v>44962</v>
      </c>
      <c r="I929">
        <f t="shared" si="56"/>
        <v>2023</v>
      </c>
      <c r="J929" s="1" t="str" cm="1">
        <f t="array" ref="J929">IFERROR(TEXT(H929, "[$-en-US]mmm"), _xleta.N/A)</f>
        <v>Feb</v>
      </c>
      <c r="K929">
        <f t="shared" si="57"/>
        <v>5</v>
      </c>
      <c r="L929" s="1" t="str">
        <f t="shared" si="58"/>
        <v>Thursday</v>
      </c>
      <c r="M929" t="str">
        <f t="shared" si="59"/>
        <v>Yes</v>
      </c>
    </row>
    <row r="930" spans="1:13">
      <c r="A930" t="s">
        <v>17</v>
      </c>
      <c r="B930">
        <v>3</v>
      </c>
      <c r="C930">
        <f>$D930/$B930</f>
        <v>1</v>
      </c>
      <c r="D930">
        <v>3</v>
      </c>
      <c r="E930" s="7" t="str" cm="1">
        <f t="array" ref="E930">_xlfn.IFS(D930&lt;=5, "$1-5", D930&lt;=10, "$6-10",D930&lt;=15,"$11-15", D930&lt;=20, "$16-20", D930&gt;20, "$20+")</f>
        <v>$1-5</v>
      </c>
      <c r="F930" s="2" t="s">
        <v>10023</v>
      </c>
      <c r="G930" s="2" t="s">
        <v>10023</v>
      </c>
      <c r="H930" s="1">
        <v>44962</v>
      </c>
      <c r="I930">
        <f t="shared" si="56"/>
        <v>2023</v>
      </c>
      <c r="J930" s="1" t="str" cm="1">
        <f t="array" ref="J930">IFERROR(TEXT(H930, "[$-en-US]mmm"), _xleta.N/A)</f>
        <v>Feb</v>
      </c>
      <c r="K930">
        <f t="shared" si="57"/>
        <v>5</v>
      </c>
      <c r="L930" s="1" t="str">
        <f t="shared" si="58"/>
        <v>Thursday</v>
      </c>
      <c r="M930" t="str">
        <f t="shared" si="59"/>
        <v>Yes</v>
      </c>
    </row>
    <row r="931" spans="1:13">
      <c r="A931" t="s">
        <v>65</v>
      </c>
      <c r="B931">
        <v>5</v>
      </c>
      <c r="C931">
        <v>1.5</v>
      </c>
      <c r="D931">
        <f>$B931*$C931</f>
        <v>7.5</v>
      </c>
      <c r="E931" s="7" t="str" cm="1">
        <f t="array" ref="E931">_xlfn.IFS(D931&lt;=5, "$1-5", D931&lt;=10, "$6-10",D931&lt;=15,"$11-15", D931&lt;=20, "$16-20", D931&gt;20, "$20+")</f>
        <v>$6-10</v>
      </c>
      <c r="F931" s="2" t="s">
        <v>14</v>
      </c>
      <c r="G931" s="2" t="s">
        <v>10023</v>
      </c>
      <c r="H931" s="1">
        <v>44962</v>
      </c>
      <c r="I931">
        <f t="shared" si="56"/>
        <v>2023</v>
      </c>
      <c r="J931" s="1" t="str" cm="1">
        <f t="array" ref="J931">IFERROR(TEXT(H931, "[$-en-US]mmm"), _xleta.N/A)</f>
        <v>Feb</v>
      </c>
      <c r="K931">
        <f t="shared" si="57"/>
        <v>5</v>
      </c>
      <c r="L931" s="1" t="str">
        <f t="shared" si="58"/>
        <v>Thursday</v>
      </c>
      <c r="M931" t="str">
        <f t="shared" si="59"/>
        <v>Yes</v>
      </c>
    </row>
    <row r="932" spans="1:13">
      <c r="A932" t="s">
        <v>20</v>
      </c>
      <c r="B932">
        <f>$D932/$C932</f>
        <v>3</v>
      </c>
      <c r="C932">
        <v>5</v>
      </c>
      <c r="D932">
        <v>15</v>
      </c>
      <c r="E932" s="7" t="str" cm="1">
        <f t="array" ref="E932">_xlfn.IFS(D932&lt;=5, "$1-5", D932&lt;=10, "$6-10",D932&lt;=15,"$11-15", D932&lt;=20, "$16-20", D932&gt;20, "$20+")</f>
        <v>$11-15</v>
      </c>
      <c r="F932" s="2" t="s">
        <v>23</v>
      </c>
      <c r="G932" s="2" t="s">
        <v>15</v>
      </c>
      <c r="H932" s="1">
        <v>44962</v>
      </c>
      <c r="I932">
        <f t="shared" si="56"/>
        <v>2023</v>
      </c>
      <c r="J932" s="1" t="str" cm="1">
        <f t="array" ref="J932">IFERROR(TEXT(H932, "[$-en-US]mmm"), _xleta.N/A)</f>
        <v>Feb</v>
      </c>
      <c r="K932">
        <f t="shared" si="57"/>
        <v>5</v>
      </c>
      <c r="L932" s="1" t="str">
        <f t="shared" si="58"/>
        <v>Thursday</v>
      </c>
      <c r="M932" t="str">
        <f t="shared" si="59"/>
        <v>Yes</v>
      </c>
    </row>
    <row r="933" spans="1:13">
      <c r="A933" t="s">
        <v>13</v>
      </c>
      <c r="B933">
        <v>3</v>
      </c>
      <c r="C933">
        <v>3</v>
      </c>
      <c r="D933">
        <v>9</v>
      </c>
      <c r="E933" s="7" t="str" cm="1">
        <f t="array" ref="E933">_xlfn.IFS(D933&lt;=5, "$1-5", D933&lt;=10, "$6-10",D933&lt;=15,"$11-15", D933&lt;=20, "$16-20", D933&gt;20, "$20+")</f>
        <v>$6-10</v>
      </c>
      <c r="F933" s="2" t="s">
        <v>14</v>
      </c>
      <c r="G933" s="2" t="s">
        <v>10023</v>
      </c>
      <c r="H933" s="1">
        <v>44962</v>
      </c>
      <c r="I933">
        <f t="shared" si="56"/>
        <v>2023</v>
      </c>
      <c r="J933" s="1" t="str" cm="1">
        <f t="array" ref="J933">IFERROR(TEXT(H933, "[$-en-US]mmm"), _xleta.N/A)</f>
        <v>Feb</v>
      </c>
      <c r="K933">
        <f t="shared" si="57"/>
        <v>5</v>
      </c>
      <c r="L933" s="1" t="str">
        <f t="shared" si="58"/>
        <v>Thursday</v>
      </c>
      <c r="M933" t="str">
        <f t="shared" si="59"/>
        <v>Yes</v>
      </c>
    </row>
    <row r="934" spans="1:13">
      <c r="A934" t="s">
        <v>39</v>
      </c>
      <c r="B934">
        <v>1</v>
      </c>
      <c r="C934">
        <v>3</v>
      </c>
      <c r="D934">
        <v>3</v>
      </c>
      <c r="E934" s="7" t="str" cm="1">
        <f t="array" ref="E934">_xlfn.IFS(D934&lt;=5, "$1-5", D934&lt;=10, "$6-10",D934&lt;=15,"$11-15", D934&lt;=20, "$16-20", D934&gt;20, "$20+")</f>
        <v>$1-5</v>
      </c>
      <c r="F934" s="2" t="s">
        <v>14</v>
      </c>
      <c r="G934" s="2" t="s">
        <v>15</v>
      </c>
      <c r="H934" s="1">
        <v>44962</v>
      </c>
      <c r="I934">
        <f t="shared" si="56"/>
        <v>2023</v>
      </c>
      <c r="J934" s="1" t="str" cm="1">
        <f t="array" ref="J934">IFERROR(TEXT(H934, "[$-en-US]mmm"), _xleta.N/A)</f>
        <v>Feb</v>
      </c>
      <c r="K934">
        <f t="shared" si="57"/>
        <v>5</v>
      </c>
      <c r="L934" s="1" t="str">
        <f t="shared" si="58"/>
        <v>Thursday</v>
      </c>
      <c r="M934" t="str">
        <f t="shared" si="59"/>
        <v>Yes</v>
      </c>
    </row>
    <row r="935" spans="1:13">
      <c r="A935" t="s">
        <v>9</v>
      </c>
      <c r="B935">
        <v>3</v>
      </c>
      <c r="C935">
        <v>2</v>
      </c>
      <c r="D935">
        <f>$B935*$C935</f>
        <v>6</v>
      </c>
      <c r="E935" s="7" t="str" cm="1">
        <f t="array" ref="E935">_xlfn.IFS(D935&lt;=5, "$1-5", D935&lt;=10, "$6-10",D935&lt;=15,"$11-15", D935&lt;=20, "$16-20", D935&gt;20, "$20+")</f>
        <v>$6-10</v>
      </c>
      <c r="F935" s="2" t="s">
        <v>10023</v>
      </c>
      <c r="G935" s="2" t="s">
        <v>15</v>
      </c>
      <c r="H935" s="1">
        <v>44962</v>
      </c>
      <c r="I935">
        <f t="shared" si="56"/>
        <v>2023</v>
      </c>
      <c r="J935" s="1" t="str" cm="1">
        <f t="array" ref="J935">IFERROR(TEXT(H935, "[$-en-US]mmm"), _xleta.N/A)</f>
        <v>Feb</v>
      </c>
      <c r="K935">
        <f t="shared" si="57"/>
        <v>5</v>
      </c>
      <c r="L935" s="1" t="str">
        <f t="shared" si="58"/>
        <v>Thursday</v>
      </c>
      <c r="M935" t="str">
        <f t="shared" si="59"/>
        <v>Yes</v>
      </c>
    </row>
    <row r="936" spans="1:13">
      <c r="A936" t="s">
        <v>20</v>
      </c>
      <c r="B936">
        <v>2</v>
      </c>
      <c r="C936">
        <v>5</v>
      </c>
      <c r="D936">
        <v>10</v>
      </c>
      <c r="E936" s="7" t="str" cm="1">
        <f t="array" ref="E936">_xlfn.IFS(D936&lt;=5, "$1-5", D936&lt;=10, "$6-10",D936&lt;=15,"$11-15", D936&lt;=20, "$16-20", D936&gt;20, "$20+")</f>
        <v>$6-10</v>
      </c>
      <c r="F936" s="2" t="s">
        <v>10</v>
      </c>
      <c r="G936" s="2" t="s">
        <v>10023</v>
      </c>
      <c r="H936" s="1">
        <v>44962</v>
      </c>
      <c r="I936">
        <f t="shared" si="56"/>
        <v>2023</v>
      </c>
      <c r="J936" s="1" t="str" cm="1">
        <f t="array" ref="J936">IFERROR(TEXT(H936, "[$-en-US]mmm"), _xleta.N/A)</f>
        <v>Feb</v>
      </c>
      <c r="K936">
        <f t="shared" si="57"/>
        <v>5</v>
      </c>
      <c r="L936" s="1" t="str">
        <f t="shared" si="58"/>
        <v>Thursday</v>
      </c>
      <c r="M936" t="str">
        <f t="shared" si="59"/>
        <v>Yes</v>
      </c>
    </row>
    <row r="937" spans="1:13">
      <c r="A937" t="s">
        <v>20</v>
      </c>
      <c r="B937">
        <v>3</v>
      </c>
      <c r="C937">
        <v>5</v>
      </c>
      <c r="D937">
        <v>15</v>
      </c>
      <c r="E937" s="7" t="str" cm="1">
        <f t="array" ref="E937">_xlfn.IFS(D937&lt;=5, "$1-5", D937&lt;=10, "$6-10",D937&lt;=15,"$11-15", D937&lt;=20, "$16-20", D937&gt;20, "$20+")</f>
        <v>$11-15</v>
      </c>
      <c r="F937" s="2" t="s">
        <v>10023</v>
      </c>
      <c r="G937" s="2" t="s">
        <v>10023</v>
      </c>
      <c r="H937" s="1">
        <v>44962</v>
      </c>
      <c r="I937">
        <f t="shared" si="56"/>
        <v>2023</v>
      </c>
      <c r="J937" s="1" t="str" cm="1">
        <f t="array" ref="J937">IFERROR(TEXT(H937, "[$-en-US]mmm"), _xleta.N/A)</f>
        <v>Feb</v>
      </c>
      <c r="K937">
        <f t="shared" si="57"/>
        <v>5</v>
      </c>
      <c r="L937" s="1" t="str">
        <f t="shared" si="58"/>
        <v>Thursday</v>
      </c>
      <c r="M937" t="str">
        <f t="shared" si="59"/>
        <v>Yes</v>
      </c>
    </row>
    <row r="938" spans="1:13">
      <c r="A938" t="s">
        <v>20</v>
      </c>
      <c r="B938">
        <f>$D938/$C938</f>
        <v>1</v>
      </c>
      <c r="C938">
        <v>5</v>
      </c>
      <c r="D938">
        <v>5</v>
      </c>
      <c r="E938" s="7" t="str" cm="1">
        <f t="array" ref="E938">_xlfn.IFS(D938&lt;=5, "$1-5", D938&lt;=10, "$6-10",D938&lt;=15,"$11-15", D938&lt;=20, "$16-20", D938&gt;20, "$20+")</f>
        <v>$1-5</v>
      </c>
      <c r="F938" s="2" t="s">
        <v>10023</v>
      </c>
      <c r="G938" s="2" t="s">
        <v>10025</v>
      </c>
      <c r="H938" s="1">
        <v>44962</v>
      </c>
      <c r="I938">
        <f t="shared" si="56"/>
        <v>2023</v>
      </c>
      <c r="J938" s="1" t="str" cm="1">
        <f t="array" ref="J938">IFERROR(TEXT(H938, "[$-en-US]mmm"), _xleta.N/A)</f>
        <v>Feb</v>
      </c>
      <c r="K938">
        <f t="shared" si="57"/>
        <v>5</v>
      </c>
      <c r="L938" s="1" t="str">
        <f t="shared" si="58"/>
        <v>Thursday</v>
      </c>
      <c r="M938" t="str">
        <f t="shared" si="59"/>
        <v>Yes</v>
      </c>
    </row>
    <row r="939" spans="1:13">
      <c r="A939" t="s">
        <v>20</v>
      </c>
      <c r="B939">
        <v>5</v>
      </c>
      <c r="C939">
        <v>5</v>
      </c>
      <c r="D939">
        <v>25</v>
      </c>
      <c r="E939" s="7" t="str" cm="1">
        <f t="array" ref="E939">_xlfn.IFS(D939&lt;=5, "$1-5", D939&lt;=10, "$6-10",D939&lt;=15,"$11-15", D939&lt;=20, "$16-20", D939&gt;20, "$20+")</f>
        <v>$20+</v>
      </c>
      <c r="F939" s="2" t="s">
        <v>10023</v>
      </c>
      <c r="G939" s="2" t="s">
        <v>10023</v>
      </c>
      <c r="H939" s="1">
        <v>44962</v>
      </c>
      <c r="I939">
        <f t="shared" si="56"/>
        <v>2023</v>
      </c>
      <c r="J939" s="1" t="str" cm="1">
        <f t="array" ref="J939">IFERROR(TEXT(H939, "[$-en-US]mmm"), _xleta.N/A)</f>
        <v>Feb</v>
      </c>
      <c r="K939">
        <f t="shared" si="57"/>
        <v>5</v>
      </c>
      <c r="L939" s="1" t="str">
        <f t="shared" si="58"/>
        <v>Thursday</v>
      </c>
      <c r="M939" t="str">
        <f t="shared" si="59"/>
        <v>Yes</v>
      </c>
    </row>
    <row r="940" spans="1:13">
      <c r="A940" t="s">
        <v>39</v>
      </c>
      <c r="B940">
        <v>1</v>
      </c>
      <c r="C940">
        <v>3</v>
      </c>
      <c r="D940">
        <v>3</v>
      </c>
      <c r="E940" s="7" t="str" cm="1">
        <f t="array" ref="E940">_xlfn.IFS(D940&lt;=5, "$1-5", D940&lt;=10, "$6-10",D940&lt;=15,"$11-15", D940&lt;=20, "$16-20", D940&gt;20, "$20+")</f>
        <v>$1-5</v>
      </c>
      <c r="F940" s="2" t="s">
        <v>10</v>
      </c>
      <c r="G940" s="2" t="s">
        <v>11</v>
      </c>
      <c r="H940" s="1">
        <v>44962</v>
      </c>
      <c r="I940">
        <f t="shared" si="56"/>
        <v>2023</v>
      </c>
      <c r="J940" s="1" t="str" cm="1">
        <f t="array" ref="J940">IFERROR(TEXT(H940, "[$-en-US]mmm"), _xleta.N/A)</f>
        <v>Feb</v>
      </c>
      <c r="K940">
        <f t="shared" si="57"/>
        <v>5</v>
      </c>
      <c r="L940" s="1" t="str">
        <f t="shared" si="58"/>
        <v>Thursday</v>
      </c>
      <c r="M940" t="str">
        <f t="shared" si="59"/>
        <v>Yes</v>
      </c>
    </row>
    <row r="941" spans="1:13">
      <c r="A941" t="s">
        <v>39</v>
      </c>
      <c r="B941">
        <v>3</v>
      </c>
      <c r="C941">
        <v>3</v>
      </c>
      <c r="D941">
        <v>9</v>
      </c>
      <c r="E941" s="7" t="str" cm="1">
        <f t="array" ref="E941">_xlfn.IFS(D941&lt;=5, "$1-5", D941&lt;=10, "$6-10",D941&lt;=15,"$11-15", D941&lt;=20, "$16-20", D941&gt;20, "$20+")</f>
        <v>$6-10</v>
      </c>
      <c r="F941" s="2" t="s">
        <v>10</v>
      </c>
      <c r="G941" s="2" t="s">
        <v>10023</v>
      </c>
      <c r="H941" s="1">
        <v>44962</v>
      </c>
      <c r="I941">
        <f t="shared" si="56"/>
        <v>2023</v>
      </c>
      <c r="J941" s="1" t="str" cm="1">
        <f t="array" ref="J941">IFERROR(TEXT(H941, "[$-en-US]mmm"), _xleta.N/A)</f>
        <v>Feb</v>
      </c>
      <c r="K941">
        <f t="shared" si="57"/>
        <v>5</v>
      </c>
      <c r="L941" s="1" t="str">
        <f t="shared" si="58"/>
        <v>Thursday</v>
      </c>
      <c r="M941" t="str">
        <f t="shared" si="59"/>
        <v>Yes</v>
      </c>
    </row>
    <row r="942" spans="1:13">
      <c r="A942" t="s">
        <v>25</v>
      </c>
      <c r="B942">
        <v>2</v>
      </c>
      <c r="C942">
        <v>4</v>
      </c>
      <c r="D942">
        <v>8</v>
      </c>
      <c r="E942" s="7" t="str" cm="1">
        <f t="array" ref="E942">_xlfn.IFS(D942&lt;=5, "$1-5", D942&lt;=10, "$6-10",D942&lt;=15,"$11-15", D942&lt;=20, "$16-20", D942&gt;20, "$20+")</f>
        <v>$6-10</v>
      </c>
      <c r="F942" s="2" t="s">
        <v>14</v>
      </c>
      <c r="G942" s="2" t="s">
        <v>10023</v>
      </c>
      <c r="H942" s="1">
        <v>44962</v>
      </c>
      <c r="I942">
        <f t="shared" si="56"/>
        <v>2023</v>
      </c>
      <c r="J942" s="1" t="str" cm="1">
        <f t="array" ref="J942">IFERROR(TEXT(H942, "[$-en-US]mmm"), _xleta.N/A)</f>
        <v>Feb</v>
      </c>
      <c r="K942">
        <f t="shared" si="57"/>
        <v>5</v>
      </c>
      <c r="L942" s="1" t="str">
        <f t="shared" si="58"/>
        <v>Thursday</v>
      </c>
      <c r="M942" t="str">
        <f t="shared" si="59"/>
        <v>Yes</v>
      </c>
    </row>
    <row r="943" spans="1:13">
      <c r="A943" t="s">
        <v>10023</v>
      </c>
      <c r="B943">
        <v>5</v>
      </c>
      <c r="C943">
        <f>$D943/$B943</f>
        <v>3</v>
      </c>
      <c r="D943">
        <v>15</v>
      </c>
      <c r="E943" s="7" t="str" cm="1">
        <f t="array" ref="E943">_xlfn.IFS(D943&lt;=5, "$1-5", D943&lt;=10, "$6-10",D943&lt;=15,"$11-15", D943&lt;=20, "$16-20", D943&gt;20, "$20+")</f>
        <v>$11-15</v>
      </c>
      <c r="F943" s="2" t="s">
        <v>10023</v>
      </c>
      <c r="G943" s="2" t="s">
        <v>15</v>
      </c>
      <c r="H943" s="1">
        <v>44963</v>
      </c>
      <c r="I943">
        <f t="shared" si="56"/>
        <v>2023</v>
      </c>
      <c r="J943" s="1" t="str" cm="1">
        <f t="array" ref="J943">IFERROR(TEXT(H943, "[$-en-US]mmm"), _xleta.N/A)</f>
        <v>Feb</v>
      </c>
      <c r="K943">
        <f t="shared" si="57"/>
        <v>6</v>
      </c>
      <c r="L943" s="1" t="str">
        <f t="shared" si="58"/>
        <v>Friday</v>
      </c>
      <c r="M943" t="str">
        <f t="shared" si="59"/>
        <v>Yes</v>
      </c>
    </row>
    <row r="944" spans="1:13">
      <c r="A944" t="s">
        <v>39</v>
      </c>
      <c r="B944">
        <v>2</v>
      </c>
      <c r="C944">
        <v>3</v>
      </c>
      <c r="D944">
        <v>6</v>
      </c>
      <c r="E944" s="7" t="str" cm="1">
        <f t="array" ref="E944">_xlfn.IFS(D944&lt;=5, "$1-5", D944&lt;=10, "$6-10",D944&lt;=15,"$11-15", D944&lt;=20, "$16-20", D944&gt;20, "$20+")</f>
        <v>$6-10</v>
      </c>
      <c r="F944" s="2" t="s">
        <v>23</v>
      </c>
      <c r="G944" s="2" t="s">
        <v>11</v>
      </c>
      <c r="H944" s="1">
        <v>44963</v>
      </c>
      <c r="I944">
        <f t="shared" si="56"/>
        <v>2023</v>
      </c>
      <c r="J944" s="1" t="str" cm="1">
        <f t="array" ref="J944">IFERROR(TEXT(H944, "[$-en-US]mmm"), _xleta.N/A)</f>
        <v>Feb</v>
      </c>
      <c r="K944">
        <f t="shared" si="57"/>
        <v>6</v>
      </c>
      <c r="L944" s="1" t="str">
        <f t="shared" si="58"/>
        <v>Friday</v>
      </c>
      <c r="M944" t="str">
        <f t="shared" si="59"/>
        <v>Yes</v>
      </c>
    </row>
    <row r="945" spans="1:13">
      <c r="A945" t="s">
        <v>10023</v>
      </c>
      <c r="B945">
        <v>3</v>
      </c>
      <c r="C945">
        <v>4</v>
      </c>
      <c r="D945">
        <v>12</v>
      </c>
      <c r="E945" s="7" t="str" cm="1">
        <f t="array" ref="E945">_xlfn.IFS(D945&lt;=5, "$1-5", D945&lt;=10, "$6-10",D945&lt;=15,"$11-15", D945&lt;=20, "$16-20", D945&gt;20, "$20+")</f>
        <v>$11-15</v>
      </c>
      <c r="F945" s="2" t="s">
        <v>14</v>
      </c>
      <c r="G945" s="2" t="s">
        <v>11</v>
      </c>
      <c r="H945" s="1">
        <v>44963</v>
      </c>
      <c r="I945">
        <f t="shared" si="56"/>
        <v>2023</v>
      </c>
      <c r="J945" s="1" t="str" cm="1">
        <f t="array" ref="J945">IFERROR(TEXT(H945, "[$-en-US]mmm"), _xleta.N/A)</f>
        <v>Feb</v>
      </c>
      <c r="K945">
        <f t="shared" si="57"/>
        <v>6</v>
      </c>
      <c r="L945" s="1" t="str">
        <f t="shared" si="58"/>
        <v>Friday</v>
      </c>
      <c r="M945" t="str">
        <f t="shared" si="59"/>
        <v>Yes</v>
      </c>
    </row>
    <row r="946" spans="1:13">
      <c r="A946" t="s">
        <v>65</v>
      </c>
      <c r="B946">
        <v>2</v>
      </c>
      <c r="C946">
        <v>1.5</v>
      </c>
      <c r="D946">
        <v>3</v>
      </c>
      <c r="E946" s="7" t="str" cm="1">
        <f t="array" ref="E946">_xlfn.IFS(D946&lt;=5, "$1-5", D946&lt;=10, "$6-10",D946&lt;=15,"$11-15", D946&lt;=20, "$16-20", D946&gt;20, "$20+")</f>
        <v>$1-5</v>
      </c>
      <c r="F946" s="2" t="s">
        <v>10023</v>
      </c>
      <c r="G946" s="2" t="s">
        <v>11</v>
      </c>
      <c r="H946" s="1">
        <v>44963</v>
      </c>
      <c r="I946">
        <f t="shared" si="56"/>
        <v>2023</v>
      </c>
      <c r="J946" s="1" t="str" cm="1">
        <f t="array" ref="J946">IFERROR(TEXT(H946, "[$-en-US]mmm"), _xleta.N/A)</f>
        <v>Feb</v>
      </c>
      <c r="K946">
        <f t="shared" si="57"/>
        <v>6</v>
      </c>
      <c r="L946" s="1" t="str">
        <f t="shared" si="58"/>
        <v>Friday</v>
      </c>
      <c r="M946" t="str">
        <f t="shared" si="59"/>
        <v>Yes</v>
      </c>
    </row>
    <row r="947" spans="1:13">
      <c r="A947" t="str">
        <f>_xlfn.XLOOKUP(C947,'Item Price'!B:B,'Item Price'!A:A)</f>
        <v>Cookie</v>
      </c>
      <c r="B947">
        <v>2</v>
      </c>
      <c r="C947">
        <v>1</v>
      </c>
      <c r="D947">
        <v>2</v>
      </c>
      <c r="E947" s="7" t="str" cm="1">
        <f t="array" ref="E947">_xlfn.IFS(D947&lt;=5, "$1-5", D947&lt;=10, "$6-10",D947&lt;=15,"$11-15", D947&lt;=20, "$16-20", D947&gt;20, "$20+")</f>
        <v>$1-5</v>
      </c>
      <c r="F947" s="2" t="s">
        <v>23</v>
      </c>
      <c r="G947" s="2" t="s">
        <v>11</v>
      </c>
      <c r="H947" s="1">
        <v>44963</v>
      </c>
      <c r="I947">
        <f t="shared" si="56"/>
        <v>2023</v>
      </c>
      <c r="J947" s="1" t="str" cm="1">
        <f t="array" ref="J947">IFERROR(TEXT(H947, "[$-en-US]mmm"), _xleta.N/A)</f>
        <v>Feb</v>
      </c>
      <c r="K947">
        <f t="shared" si="57"/>
        <v>6</v>
      </c>
      <c r="L947" s="1" t="str">
        <f t="shared" si="58"/>
        <v>Friday</v>
      </c>
      <c r="M947" t="str">
        <f t="shared" si="59"/>
        <v>Yes</v>
      </c>
    </row>
    <row r="948" spans="1:13">
      <c r="A948" t="s">
        <v>17</v>
      </c>
      <c r="B948">
        <v>4</v>
      </c>
      <c r="C948">
        <v>1</v>
      </c>
      <c r="D948">
        <v>4</v>
      </c>
      <c r="E948" s="7" t="str" cm="1">
        <f t="array" ref="E948">_xlfn.IFS(D948&lt;=5, "$1-5", D948&lt;=10, "$6-10",D948&lt;=15,"$11-15", D948&lt;=20, "$16-20", D948&gt;20, "$20+")</f>
        <v>$1-5</v>
      </c>
      <c r="F948" s="2" t="s">
        <v>10023</v>
      </c>
      <c r="G948" s="2" t="s">
        <v>10025</v>
      </c>
      <c r="H948" s="1">
        <v>44963</v>
      </c>
      <c r="I948">
        <f t="shared" si="56"/>
        <v>2023</v>
      </c>
      <c r="J948" s="1" t="str" cm="1">
        <f t="array" ref="J948">IFERROR(TEXT(H948, "[$-en-US]mmm"), _xleta.N/A)</f>
        <v>Feb</v>
      </c>
      <c r="K948">
        <f t="shared" si="57"/>
        <v>6</v>
      </c>
      <c r="L948" s="1" t="str">
        <f t="shared" si="58"/>
        <v>Friday</v>
      </c>
      <c r="M948" t="str">
        <f t="shared" si="59"/>
        <v>Yes</v>
      </c>
    </row>
    <row r="949" spans="1:13">
      <c r="A949" t="s">
        <v>28</v>
      </c>
      <c r="B949">
        <f>$D949/$C949</f>
        <v>3</v>
      </c>
      <c r="C949">
        <v>4</v>
      </c>
      <c r="D949">
        <v>12</v>
      </c>
      <c r="E949" s="7" t="str" cm="1">
        <f t="array" ref="E949">_xlfn.IFS(D949&lt;=5, "$1-5", D949&lt;=10, "$6-10",D949&lt;=15,"$11-15", D949&lt;=20, "$16-20", D949&gt;20, "$20+")</f>
        <v>$11-15</v>
      </c>
      <c r="F949" s="2" t="s">
        <v>10023</v>
      </c>
      <c r="G949" s="2" t="s">
        <v>11</v>
      </c>
      <c r="H949" s="1">
        <v>44963</v>
      </c>
      <c r="I949">
        <f t="shared" si="56"/>
        <v>2023</v>
      </c>
      <c r="J949" s="1" t="str" cm="1">
        <f t="array" ref="J949">IFERROR(TEXT(H949, "[$-en-US]mmm"), _xleta.N/A)</f>
        <v>Feb</v>
      </c>
      <c r="K949">
        <f t="shared" si="57"/>
        <v>6</v>
      </c>
      <c r="L949" s="1" t="str">
        <f t="shared" si="58"/>
        <v>Friday</v>
      </c>
      <c r="M949" t="str">
        <f t="shared" si="59"/>
        <v>Yes</v>
      </c>
    </row>
    <row r="950" spans="1:13">
      <c r="A950" t="s">
        <v>39</v>
      </c>
      <c r="B950">
        <v>5</v>
      </c>
      <c r="C950">
        <v>3</v>
      </c>
      <c r="D950">
        <v>15</v>
      </c>
      <c r="E950" s="7" t="str" cm="1">
        <f t="array" ref="E950">_xlfn.IFS(D950&lt;=5, "$1-5", D950&lt;=10, "$6-10",D950&lt;=15,"$11-15", D950&lt;=20, "$16-20", D950&gt;20, "$20+")</f>
        <v>$11-15</v>
      </c>
      <c r="F950" s="2" t="s">
        <v>23</v>
      </c>
      <c r="G950" s="2" t="s">
        <v>10025</v>
      </c>
      <c r="H950" s="1">
        <v>44963</v>
      </c>
      <c r="I950">
        <f t="shared" si="56"/>
        <v>2023</v>
      </c>
      <c r="J950" s="1" t="str" cm="1">
        <f t="array" ref="J950">IFERROR(TEXT(H950, "[$-en-US]mmm"), _xleta.N/A)</f>
        <v>Feb</v>
      </c>
      <c r="K950">
        <f t="shared" si="57"/>
        <v>6</v>
      </c>
      <c r="L950" s="1" t="str">
        <f t="shared" si="58"/>
        <v>Friday</v>
      </c>
      <c r="M950" t="str">
        <f t="shared" si="59"/>
        <v>Yes</v>
      </c>
    </row>
    <row r="951" spans="1:13">
      <c r="A951" t="s">
        <v>39</v>
      </c>
      <c r="B951">
        <v>5</v>
      </c>
      <c r="C951">
        <v>3</v>
      </c>
      <c r="D951">
        <v>15</v>
      </c>
      <c r="E951" s="7" t="str" cm="1">
        <f t="array" ref="E951">_xlfn.IFS(D951&lt;=5, "$1-5", D951&lt;=10, "$6-10",D951&lt;=15,"$11-15", D951&lt;=20, "$16-20", D951&gt;20, "$20+")</f>
        <v>$11-15</v>
      </c>
      <c r="F951" s="2" t="s">
        <v>14</v>
      </c>
      <c r="G951" s="2" t="s">
        <v>11</v>
      </c>
      <c r="H951" s="1">
        <v>44963</v>
      </c>
      <c r="I951">
        <f t="shared" si="56"/>
        <v>2023</v>
      </c>
      <c r="J951" s="1" t="str" cm="1">
        <f t="array" ref="J951">IFERROR(TEXT(H951, "[$-en-US]mmm"), _xleta.N/A)</f>
        <v>Feb</v>
      </c>
      <c r="K951">
        <f t="shared" si="57"/>
        <v>6</v>
      </c>
      <c r="L951" s="1" t="str">
        <f t="shared" si="58"/>
        <v>Friday</v>
      </c>
      <c r="M951" t="str">
        <f t="shared" si="59"/>
        <v>Yes</v>
      </c>
    </row>
    <row r="952" spans="1:13">
      <c r="A952" t="s">
        <v>65</v>
      </c>
      <c r="B952">
        <v>5</v>
      </c>
      <c r="C952">
        <v>1.5</v>
      </c>
      <c r="D952">
        <v>7.5</v>
      </c>
      <c r="E952" s="7" t="str" cm="1">
        <f t="array" ref="E952">_xlfn.IFS(D952&lt;=5, "$1-5", D952&lt;=10, "$6-10",D952&lt;=15,"$11-15", D952&lt;=20, "$16-20", D952&gt;20, "$20+")</f>
        <v>$6-10</v>
      </c>
      <c r="F952" s="2" t="s">
        <v>10023</v>
      </c>
      <c r="G952" s="2" t="s">
        <v>15</v>
      </c>
      <c r="H952" s="1">
        <v>44963</v>
      </c>
      <c r="I952">
        <f t="shared" si="56"/>
        <v>2023</v>
      </c>
      <c r="J952" s="1" t="str" cm="1">
        <f t="array" ref="J952">IFERROR(TEXT(H952, "[$-en-US]mmm"), _xleta.N/A)</f>
        <v>Feb</v>
      </c>
      <c r="K952">
        <f t="shared" si="57"/>
        <v>6</v>
      </c>
      <c r="L952" s="1" t="str">
        <f t="shared" si="58"/>
        <v>Friday</v>
      </c>
      <c r="M952" t="str">
        <f t="shared" si="59"/>
        <v>Yes</v>
      </c>
    </row>
    <row r="953" spans="1:13">
      <c r="A953" t="s">
        <v>17</v>
      </c>
      <c r="B953">
        <f>$D953/$C953</f>
        <v>5</v>
      </c>
      <c r="C953">
        <v>1</v>
      </c>
      <c r="D953">
        <v>5</v>
      </c>
      <c r="E953" s="7" t="str" cm="1">
        <f t="array" ref="E953">_xlfn.IFS(D953&lt;=5, "$1-5", D953&lt;=10, "$6-10",D953&lt;=15,"$11-15", D953&lt;=20, "$16-20", D953&gt;20, "$20+")</f>
        <v>$1-5</v>
      </c>
      <c r="F953" s="2" t="s">
        <v>10023</v>
      </c>
      <c r="G953" s="2" t="s">
        <v>10023</v>
      </c>
      <c r="H953" s="1">
        <v>44963</v>
      </c>
      <c r="I953">
        <f t="shared" si="56"/>
        <v>2023</v>
      </c>
      <c r="J953" s="1" t="str" cm="1">
        <f t="array" ref="J953">IFERROR(TEXT(H953, "[$-en-US]mmm"), _xleta.N/A)</f>
        <v>Feb</v>
      </c>
      <c r="K953">
        <f t="shared" si="57"/>
        <v>6</v>
      </c>
      <c r="L953" s="1" t="str">
        <f t="shared" si="58"/>
        <v>Friday</v>
      </c>
      <c r="M953" t="str">
        <f t="shared" si="59"/>
        <v>Yes</v>
      </c>
    </row>
    <row r="954" spans="1:13">
      <c r="A954" t="s">
        <v>10023</v>
      </c>
      <c r="B954">
        <f>$D954/$C954</f>
        <v>1</v>
      </c>
      <c r="C954">
        <v>4</v>
      </c>
      <c r="D954">
        <v>4</v>
      </c>
      <c r="E954" s="7" t="str" cm="1">
        <f t="array" ref="E954">_xlfn.IFS(D954&lt;=5, "$1-5", D954&lt;=10, "$6-10",D954&lt;=15,"$11-15", D954&lt;=20, "$16-20", D954&gt;20, "$20+")</f>
        <v>$1-5</v>
      </c>
      <c r="F954" s="2" t="s">
        <v>23</v>
      </c>
      <c r="G954" s="2" t="s">
        <v>10023</v>
      </c>
      <c r="H954" s="1">
        <v>44963</v>
      </c>
      <c r="I954">
        <f t="shared" si="56"/>
        <v>2023</v>
      </c>
      <c r="J954" s="1" t="str" cm="1">
        <f t="array" ref="J954">IFERROR(TEXT(H954, "[$-en-US]mmm"), _xleta.N/A)</f>
        <v>Feb</v>
      </c>
      <c r="K954">
        <f t="shared" si="57"/>
        <v>6</v>
      </c>
      <c r="L954" s="1" t="str">
        <f t="shared" si="58"/>
        <v>Friday</v>
      </c>
      <c r="M954" t="str">
        <f t="shared" si="59"/>
        <v>Yes</v>
      </c>
    </row>
    <row r="955" spans="1:13">
      <c r="A955" t="s">
        <v>17</v>
      </c>
      <c r="B955">
        <v>4</v>
      </c>
      <c r="C955">
        <v>1</v>
      </c>
      <c r="D955">
        <v>4</v>
      </c>
      <c r="E955" s="7" t="str" cm="1">
        <f t="array" ref="E955">_xlfn.IFS(D955&lt;=5, "$1-5", D955&lt;=10, "$6-10",D955&lt;=15,"$11-15", D955&lt;=20, "$16-20", D955&gt;20, "$20+")</f>
        <v>$1-5</v>
      </c>
      <c r="F955" s="2" t="s">
        <v>10023</v>
      </c>
      <c r="G955" s="2" t="s">
        <v>11</v>
      </c>
      <c r="H955" s="1">
        <v>44963</v>
      </c>
      <c r="I955">
        <f t="shared" si="56"/>
        <v>2023</v>
      </c>
      <c r="J955" s="1" t="str" cm="1">
        <f t="array" ref="J955">IFERROR(TEXT(H955, "[$-en-US]mmm"), _xleta.N/A)</f>
        <v>Feb</v>
      </c>
      <c r="K955">
        <f t="shared" si="57"/>
        <v>6</v>
      </c>
      <c r="L955" s="1" t="str">
        <f t="shared" si="58"/>
        <v>Friday</v>
      </c>
      <c r="M955" t="str">
        <f t="shared" si="59"/>
        <v>Yes</v>
      </c>
    </row>
    <row r="956" spans="1:13">
      <c r="A956" t="s">
        <v>39</v>
      </c>
      <c r="B956">
        <v>4</v>
      </c>
      <c r="C956">
        <v>3</v>
      </c>
      <c r="D956">
        <v>12</v>
      </c>
      <c r="E956" s="7" t="str" cm="1">
        <f t="array" ref="E956">_xlfn.IFS(D956&lt;=5, "$1-5", D956&lt;=10, "$6-10",D956&lt;=15,"$11-15", D956&lt;=20, "$16-20", D956&gt;20, "$20+")</f>
        <v>$11-15</v>
      </c>
      <c r="F956" s="2" t="s">
        <v>14</v>
      </c>
      <c r="G956" s="2" t="s">
        <v>10023</v>
      </c>
      <c r="H956" s="1">
        <v>44963</v>
      </c>
      <c r="I956">
        <f t="shared" si="56"/>
        <v>2023</v>
      </c>
      <c r="J956" s="1" t="str" cm="1">
        <f t="array" ref="J956">IFERROR(TEXT(H956, "[$-en-US]mmm"), _xleta.N/A)</f>
        <v>Feb</v>
      </c>
      <c r="K956">
        <f t="shared" si="57"/>
        <v>6</v>
      </c>
      <c r="L956" s="1" t="str">
        <f t="shared" si="58"/>
        <v>Friday</v>
      </c>
      <c r="M956" t="str">
        <f t="shared" si="59"/>
        <v>Yes</v>
      </c>
    </row>
    <row r="957" spans="1:13">
      <c r="A957" t="str">
        <f>_xlfn.XLOOKUP(C957,'Item Price'!$B:$B,'Item Price'!$A:$A,"notfound")</f>
        <v>Coffee</v>
      </c>
      <c r="B957">
        <v>3</v>
      </c>
      <c r="C957">
        <v>2</v>
      </c>
      <c r="D957">
        <v>6</v>
      </c>
      <c r="E957" s="7" t="str" cm="1">
        <f t="array" ref="E957">_xlfn.IFS(D957&lt;=5, "$1-5", D957&lt;=10, "$6-10",D957&lt;=15,"$11-15", D957&lt;=20, "$16-20", D957&gt;20, "$20+")</f>
        <v>$6-10</v>
      </c>
      <c r="F957" s="2" t="s">
        <v>10</v>
      </c>
      <c r="G957" s="2" t="s">
        <v>11</v>
      </c>
      <c r="H957" s="1">
        <v>44963</v>
      </c>
      <c r="I957">
        <f t="shared" si="56"/>
        <v>2023</v>
      </c>
      <c r="J957" s="1" t="str" cm="1">
        <f t="array" ref="J957">IFERROR(TEXT(H957, "[$-en-US]mmm"), _xleta.N/A)</f>
        <v>Feb</v>
      </c>
      <c r="K957">
        <f t="shared" si="57"/>
        <v>6</v>
      </c>
      <c r="L957" s="1" t="str">
        <f t="shared" si="58"/>
        <v>Friday</v>
      </c>
      <c r="M957" t="str">
        <f t="shared" si="59"/>
        <v>Yes</v>
      </c>
    </row>
    <row r="958" spans="1:13">
      <c r="A958" t="s">
        <v>65</v>
      </c>
      <c r="B958">
        <v>3</v>
      </c>
      <c r="C958">
        <v>1.5</v>
      </c>
      <c r="D958">
        <v>4.5</v>
      </c>
      <c r="E958" s="7" t="str" cm="1">
        <f t="array" ref="E958">_xlfn.IFS(D958&lt;=5, "$1-5", D958&lt;=10, "$6-10",D958&lt;=15,"$11-15", D958&lt;=20, "$16-20", D958&gt;20, "$20+")</f>
        <v>$1-5</v>
      </c>
      <c r="F958" s="2" t="s">
        <v>10</v>
      </c>
      <c r="G958" s="2" t="s">
        <v>10023</v>
      </c>
      <c r="H958" s="1">
        <v>44963</v>
      </c>
      <c r="I958">
        <f t="shared" si="56"/>
        <v>2023</v>
      </c>
      <c r="J958" s="1" t="str" cm="1">
        <f t="array" ref="J958">IFERROR(TEXT(H958, "[$-en-US]mmm"), _xleta.N/A)</f>
        <v>Feb</v>
      </c>
      <c r="K958">
        <f t="shared" si="57"/>
        <v>6</v>
      </c>
      <c r="L958" s="1" t="str">
        <f t="shared" si="58"/>
        <v>Friday</v>
      </c>
      <c r="M958" t="str">
        <f t="shared" si="59"/>
        <v>Yes</v>
      </c>
    </row>
    <row r="959" spans="1:13">
      <c r="A959" t="s">
        <v>13</v>
      </c>
      <c r="B959">
        <v>4</v>
      </c>
      <c r="C959">
        <v>3</v>
      </c>
      <c r="D959">
        <v>12</v>
      </c>
      <c r="E959" s="7" t="str" cm="1">
        <f t="array" ref="E959">_xlfn.IFS(D959&lt;=5, "$1-5", D959&lt;=10, "$6-10",D959&lt;=15,"$11-15", D959&lt;=20, "$16-20", D959&gt;20, "$20+")</f>
        <v>$11-15</v>
      </c>
      <c r="F959" s="2" t="s">
        <v>14</v>
      </c>
      <c r="G959" s="2" t="s">
        <v>11</v>
      </c>
      <c r="H959" s="1">
        <v>44963</v>
      </c>
      <c r="I959">
        <f t="shared" si="56"/>
        <v>2023</v>
      </c>
      <c r="J959" s="1" t="str" cm="1">
        <f t="array" ref="J959">IFERROR(TEXT(H959, "[$-en-US]mmm"), _xleta.N/A)</f>
        <v>Feb</v>
      </c>
      <c r="K959">
        <f t="shared" si="57"/>
        <v>6</v>
      </c>
      <c r="L959" s="1" t="str">
        <f t="shared" si="58"/>
        <v>Friday</v>
      </c>
      <c r="M959" t="str">
        <f t="shared" si="59"/>
        <v>Yes</v>
      </c>
    </row>
    <row r="960" spans="1:13">
      <c r="A960" t="s">
        <v>9</v>
      </c>
      <c r="B960">
        <v>2</v>
      </c>
      <c r="C960">
        <v>2</v>
      </c>
      <c r="D960">
        <v>4</v>
      </c>
      <c r="E960" s="7" t="str" cm="1">
        <f t="array" ref="E960">_xlfn.IFS(D960&lt;=5, "$1-5", D960&lt;=10, "$6-10",D960&lt;=15,"$11-15", D960&lt;=20, "$16-20", D960&gt;20, "$20+")</f>
        <v>$1-5</v>
      </c>
      <c r="F960" s="2" t="s">
        <v>23</v>
      </c>
      <c r="G960" s="2" t="s">
        <v>10023</v>
      </c>
      <c r="H960" s="1">
        <v>44963</v>
      </c>
      <c r="I960">
        <f t="shared" si="56"/>
        <v>2023</v>
      </c>
      <c r="J960" s="1" t="str" cm="1">
        <f t="array" ref="J960">IFERROR(TEXT(H960, "[$-en-US]mmm"), _xleta.N/A)</f>
        <v>Feb</v>
      </c>
      <c r="K960">
        <f t="shared" si="57"/>
        <v>6</v>
      </c>
      <c r="L960" s="1" t="str">
        <f t="shared" si="58"/>
        <v>Friday</v>
      </c>
      <c r="M960" t="str">
        <f t="shared" si="59"/>
        <v>Yes</v>
      </c>
    </row>
    <row r="961" spans="1:13">
      <c r="A961" t="s">
        <v>10023</v>
      </c>
      <c r="B961">
        <v>5</v>
      </c>
      <c r="C961">
        <v>4</v>
      </c>
      <c r="D961">
        <v>20</v>
      </c>
      <c r="E961" s="7" t="str" cm="1">
        <f t="array" ref="E961">_xlfn.IFS(D961&lt;=5, "$1-5", D961&lt;=10, "$6-10",D961&lt;=15,"$11-15", D961&lt;=20, "$16-20", D961&gt;20, "$20+")</f>
        <v>$16-20</v>
      </c>
      <c r="F961" s="2" t="s">
        <v>23</v>
      </c>
      <c r="G961" s="2" t="s">
        <v>10023</v>
      </c>
      <c r="H961" s="1">
        <v>44963</v>
      </c>
      <c r="I961">
        <f t="shared" si="56"/>
        <v>2023</v>
      </c>
      <c r="J961" s="1" t="str" cm="1">
        <f t="array" ref="J961">IFERROR(TEXT(H961, "[$-en-US]mmm"), _xleta.N/A)</f>
        <v>Feb</v>
      </c>
      <c r="K961">
        <f t="shared" si="57"/>
        <v>6</v>
      </c>
      <c r="L961" s="1" t="str">
        <f t="shared" si="58"/>
        <v>Friday</v>
      </c>
      <c r="M961" t="str">
        <f t="shared" si="59"/>
        <v>Yes</v>
      </c>
    </row>
    <row r="962" spans="1:13">
      <c r="A962" t="s">
        <v>25</v>
      </c>
      <c r="B962">
        <v>1</v>
      </c>
      <c r="C962">
        <v>4</v>
      </c>
      <c r="D962">
        <v>4</v>
      </c>
      <c r="E962" s="7" t="str" cm="1">
        <f t="array" ref="E962">_xlfn.IFS(D962&lt;=5, "$1-5", D962&lt;=10, "$6-10",D962&lt;=15,"$11-15", D962&lt;=20, "$16-20", D962&gt;20, "$20+")</f>
        <v>$1-5</v>
      </c>
      <c r="F962" s="2" t="s">
        <v>10023</v>
      </c>
      <c r="G962" s="2" t="s">
        <v>15</v>
      </c>
      <c r="H962" s="1">
        <v>44963</v>
      </c>
      <c r="I962">
        <f t="shared" ref="I962:I1025" si="60">IFERROR(YEAR(H962), "N/A")</f>
        <v>2023</v>
      </c>
      <c r="J962" s="1" t="str" cm="1">
        <f t="array" ref="J962">IFERROR(TEXT(H962, "[$-en-US]mmm"), _xleta.N/A)</f>
        <v>Feb</v>
      </c>
      <c r="K962">
        <f t="shared" ref="K962:K1025" si="61">IFERROR(DAY(H962), "N/A")</f>
        <v>6</v>
      </c>
      <c r="L962" s="1" t="str">
        <f t="shared" ref="L962:L1025" si="62">IFERROR(TEXT(K962, "[$-en-US]dddd"), "N/A")</f>
        <v>Friday</v>
      </c>
      <c r="M962" t="str">
        <f t="shared" ref="M962:M1025" si="63">IF(AND(H962="Error",F962="Error"), "No","Yes")</f>
        <v>Yes</v>
      </c>
    </row>
    <row r="963" spans="1:13">
      <c r="A963" t="s">
        <v>20</v>
      </c>
      <c r="B963">
        <f>$D963/$C963</f>
        <v>4</v>
      </c>
      <c r="C963">
        <v>5</v>
      </c>
      <c r="D963">
        <v>20</v>
      </c>
      <c r="E963" s="7" t="str" cm="1">
        <f t="array" ref="E963">_xlfn.IFS(D963&lt;=5, "$1-5", D963&lt;=10, "$6-10",D963&lt;=15,"$11-15", D963&lt;=20, "$16-20", D963&gt;20, "$20+")</f>
        <v>$16-20</v>
      </c>
      <c r="F963" s="2" t="s">
        <v>10023</v>
      </c>
      <c r="G963" s="2" t="s">
        <v>10023</v>
      </c>
      <c r="H963" s="1">
        <v>44963</v>
      </c>
      <c r="I963">
        <f t="shared" si="60"/>
        <v>2023</v>
      </c>
      <c r="J963" s="1" t="str" cm="1">
        <f t="array" ref="J963">IFERROR(TEXT(H963, "[$-en-US]mmm"), _xleta.N/A)</f>
        <v>Feb</v>
      </c>
      <c r="K963">
        <f t="shared" si="61"/>
        <v>6</v>
      </c>
      <c r="L963" s="1" t="str">
        <f t="shared" si="62"/>
        <v>Friday</v>
      </c>
      <c r="M963" t="str">
        <f t="shared" si="63"/>
        <v>Yes</v>
      </c>
    </row>
    <row r="964" spans="1:13">
      <c r="A964" t="s">
        <v>65</v>
      </c>
      <c r="B964">
        <v>3</v>
      </c>
      <c r="C964">
        <v>1.5</v>
      </c>
      <c r="D964">
        <v>4.5</v>
      </c>
      <c r="E964" s="7" t="str" cm="1">
        <f t="array" ref="E964">_xlfn.IFS(D964&lt;=5, "$1-5", D964&lt;=10, "$6-10",D964&lt;=15,"$11-15", D964&lt;=20, "$16-20", D964&gt;20, "$20+")</f>
        <v>$1-5</v>
      </c>
      <c r="F964" s="2" t="s">
        <v>14</v>
      </c>
      <c r="G964" s="2" t="s">
        <v>10023</v>
      </c>
      <c r="H964" s="1">
        <v>44963</v>
      </c>
      <c r="I964">
        <f t="shared" si="60"/>
        <v>2023</v>
      </c>
      <c r="J964" s="1" t="str" cm="1">
        <f t="array" ref="J964">IFERROR(TEXT(H964, "[$-en-US]mmm"), _xleta.N/A)</f>
        <v>Feb</v>
      </c>
      <c r="K964">
        <f t="shared" si="61"/>
        <v>6</v>
      </c>
      <c r="L964" s="1" t="str">
        <f t="shared" si="62"/>
        <v>Friday</v>
      </c>
      <c r="M964" t="str">
        <f t="shared" si="63"/>
        <v>Yes</v>
      </c>
    </row>
    <row r="965" spans="1:13">
      <c r="A965" t="s">
        <v>17</v>
      </c>
      <c r="B965">
        <v>2</v>
      </c>
      <c r="C965">
        <v>1</v>
      </c>
      <c r="D965">
        <v>2</v>
      </c>
      <c r="E965" s="7" t="str" cm="1">
        <f t="array" ref="E965">_xlfn.IFS(D965&lt;=5, "$1-5", D965&lt;=10, "$6-10",D965&lt;=15,"$11-15", D965&lt;=20, "$16-20", D965&gt;20, "$20+")</f>
        <v>$1-5</v>
      </c>
      <c r="F965" s="2" t="s">
        <v>10023</v>
      </c>
      <c r="G965" s="2" t="s">
        <v>15</v>
      </c>
      <c r="H965" s="1">
        <v>44963</v>
      </c>
      <c r="I965">
        <f t="shared" si="60"/>
        <v>2023</v>
      </c>
      <c r="J965" s="1" t="str" cm="1">
        <f t="array" ref="J965">IFERROR(TEXT(H965, "[$-en-US]mmm"), _xleta.N/A)</f>
        <v>Feb</v>
      </c>
      <c r="K965">
        <f t="shared" si="61"/>
        <v>6</v>
      </c>
      <c r="L965" s="1" t="str">
        <f t="shared" si="62"/>
        <v>Friday</v>
      </c>
      <c r="M965" t="str">
        <f t="shared" si="63"/>
        <v>Yes</v>
      </c>
    </row>
    <row r="966" spans="1:13">
      <c r="A966" t="str">
        <f>_xlfn.XLOOKUP(C966,'Item Price'!$B:$B,'Item Price'!$A:$A,"notfound")</f>
        <v>Cookie</v>
      </c>
      <c r="B966">
        <v>5</v>
      </c>
      <c r="C966">
        <v>1</v>
      </c>
      <c r="D966">
        <v>5</v>
      </c>
      <c r="E966" s="7" t="str" cm="1">
        <f t="array" ref="E966">_xlfn.IFS(D966&lt;=5, "$1-5", D966&lt;=10, "$6-10",D966&lt;=15,"$11-15", D966&lt;=20, "$16-20", D966&gt;20, "$20+")</f>
        <v>$1-5</v>
      </c>
      <c r="F966" s="2" t="s">
        <v>10023</v>
      </c>
      <c r="G966" s="2" t="s">
        <v>10023</v>
      </c>
      <c r="H966" s="1">
        <v>44963</v>
      </c>
      <c r="I966">
        <f t="shared" si="60"/>
        <v>2023</v>
      </c>
      <c r="J966" s="1" t="str" cm="1">
        <f t="array" ref="J966">IFERROR(TEXT(H966, "[$-en-US]mmm"), _xleta.N/A)</f>
        <v>Feb</v>
      </c>
      <c r="K966">
        <f t="shared" si="61"/>
        <v>6</v>
      </c>
      <c r="L966" s="1" t="str">
        <f t="shared" si="62"/>
        <v>Friday</v>
      </c>
      <c r="M966" t="str">
        <f t="shared" si="63"/>
        <v>Yes</v>
      </c>
    </row>
    <row r="967" spans="1:13">
      <c r="A967" t="s">
        <v>9</v>
      </c>
      <c r="B967">
        <v>3</v>
      </c>
      <c r="C967">
        <v>2</v>
      </c>
      <c r="D967">
        <v>6</v>
      </c>
      <c r="E967" s="7" t="str" cm="1">
        <f t="array" ref="E967">_xlfn.IFS(D967&lt;=5, "$1-5", D967&lt;=10, "$6-10",D967&lt;=15,"$11-15", D967&lt;=20, "$16-20", D967&gt;20, "$20+")</f>
        <v>$6-10</v>
      </c>
      <c r="F967" s="2" t="s">
        <v>10023</v>
      </c>
      <c r="G967" s="2" t="s">
        <v>10023</v>
      </c>
      <c r="H967" s="1">
        <v>44963</v>
      </c>
      <c r="I967">
        <f t="shared" si="60"/>
        <v>2023</v>
      </c>
      <c r="J967" s="1" t="str" cm="1">
        <f t="array" ref="J967">IFERROR(TEXT(H967, "[$-en-US]mmm"), _xleta.N/A)</f>
        <v>Feb</v>
      </c>
      <c r="K967">
        <f t="shared" si="61"/>
        <v>6</v>
      </c>
      <c r="L967" s="1" t="str">
        <f t="shared" si="62"/>
        <v>Friday</v>
      </c>
      <c r="M967" t="str">
        <f t="shared" si="63"/>
        <v>Yes</v>
      </c>
    </row>
    <row r="968" spans="1:13">
      <c r="A968" t="s">
        <v>13</v>
      </c>
      <c r="B968">
        <v>2</v>
      </c>
      <c r="C968">
        <v>3</v>
      </c>
      <c r="D968">
        <v>6</v>
      </c>
      <c r="E968" s="7" t="str" cm="1">
        <f t="array" ref="E968">_xlfn.IFS(D968&lt;=5, "$1-5", D968&lt;=10, "$6-10",D968&lt;=15,"$11-15", D968&lt;=20, "$16-20", D968&gt;20, "$20+")</f>
        <v>$6-10</v>
      </c>
      <c r="F968" s="2" t="s">
        <v>23</v>
      </c>
      <c r="G968" s="2" t="s">
        <v>10023</v>
      </c>
      <c r="H968" s="1">
        <v>44963</v>
      </c>
      <c r="I968">
        <f t="shared" si="60"/>
        <v>2023</v>
      </c>
      <c r="J968" s="1" t="str" cm="1">
        <f t="array" ref="J968">IFERROR(TEXT(H968, "[$-en-US]mmm"), _xleta.N/A)</f>
        <v>Feb</v>
      </c>
      <c r="K968">
        <f t="shared" si="61"/>
        <v>6</v>
      </c>
      <c r="L968" s="1" t="str">
        <f t="shared" si="62"/>
        <v>Friday</v>
      </c>
      <c r="M968" t="str">
        <f t="shared" si="63"/>
        <v>Yes</v>
      </c>
    </row>
    <row r="969" spans="1:13">
      <c r="A969" t="s">
        <v>17</v>
      </c>
      <c r="B969">
        <v>3</v>
      </c>
      <c r="C969">
        <v>1</v>
      </c>
      <c r="D969">
        <f>$B969*$C969</f>
        <v>3</v>
      </c>
      <c r="E969" s="7" t="str" cm="1">
        <f t="array" ref="E969">_xlfn.IFS(D969&lt;=5, "$1-5", D969&lt;=10, "$6-10",D969&lt;=15,"$11-15", D969&lt;=20, "$16-20", D969&gt;20, "$20+")</f>
        <v>$1-5</v>
      </c>
      <c r="F969" s="2" t="s">
        <v>10023</v>
      </c>
      <c r="G969" s="2" t="s">
        <v>15</v>
      </c>
      <c r="H969" s="1">
        <v>44963</v>
      </c>
      <c r="I969">
        <f t="shared" si="60"/>
        <v>2023</v>
      </c>
      <c r="J969" s="1" t="str" cm="1">
        <f t="array" ref="J969">IFERROR(TEXT(H969, "[$-en-US]mmm"), _xleta.N/A)</f>
        <v>Feb</v>
      </c>
      <c r="K969">
        <f t="shared" si="61"/>
        <v>6</v>
      </c>
      <c r="L969" s="1" t="str">
        <f t="shared" si="62"/>
        <v>Friday</v>
      </c>
      <c r="M969" t="str">
        <f t="shared" si="63"/>
        <v>Yes</v>
      </c>
    </row>
    <row r="970" spans="1:13">
      <c r="A970" t="s">
        <v>65</v>
      </c>
      <c r="B970">
        <v>2</v>
      </c>
      <c r="C970">
        <v>1.5</v>
      </c>
      <c r="D970">
        <v>3</v>
      </c>
      <c r="E970" s="7" t="str" cm="1">
        <f t="array" ref="E970">_xlfn.IFS(D970&lt;=5, "$1-5", D970&lt;=10, "$6-10",D970&lt;=15,"$11-15", D970&lt;=20, "$16-20", D970&gt;20, "$20+")</f>
        <v>$1-5</v>
      </c>
      <c r="F970" s="2" t="s">
        <v>23</v>
      </c>
      <c r="G970" s="2" t="s">
        <v>15</v>
      </c>
      <c r="H970" s="1">
        <v>44963</v>
      </c>
      <c r="I970">
        <f t="shared" si="60"/>
        <v>2023</v>
      </c>
      <c r="J970" s="1" t="str" cm="1">
        <f t="array" ref="J970">IFERROR(TEXT(H970, "[$-en-US]mmm"), _xleta.N/A)</f>
        <v>Feb</v>
      </c>
      <c r="K970">
        <f t="shared" si="61"/>
        <v>6</v>
      </c>
      <c r="L970" s="1" t="str">
        <f t="shared" si="62"/>
        <v>Friday</v>
      </c>
      <c r="M970" t="str">
        <f t="shared" si="63"/>
        <v>Yes</v>
      </c>
    </row>
    <row r="971" spans="1:13">
      <c r="A971" t="s">
        <v>17</v>
      </c>
      <c r="B971">
        <v>3</v>
      </c>
      <c r="C971">
        <v>1</v>
      </c>
      <c r="D971">
        <v>3</v>
      </c>
      <c r="E971" s="7" t="str" cm="1">
        <f t="array" ref="E971">_xlfn.IFS(D971&lt;=5, "$1-5", D971&lt;=10, "$6-10",D971&lt;=15,"$11-15", D971&lt;=20, "$16-20", D971&gt;20, "$20+")</f>
        <v>$1-5</v>
      </c>
      <c r="F971" s="2" t="s">
        <v>10</v>
      </c>
      <c r="G971" s="2" t="s">
        <v>10023</v>
      </c>
      <c r="H971" s="1">
        <v>44963</v>
      </c>
      <c r="I971">
        <f t="shared" si="60"/>
        <v>2023</v>
      </c>
      <c r="J971" s="1" t="str" cm="1">
        <f t="array" ref="J971">IFERROR(TEXT(H971, "[$-en-US]mmm"), _xleta.N/A)</f>
        <v>Feb</v>
      </c>
      <c r="K971">
        <f t="shared" si="61"/>
        <v>6</v>
      </c>
      <c r="L971" s="1" t="str">
        <f t="shared" si="62"/>
        <v>Friday</v>
      </c>
      <c r="M971" t="str">
        <f t="shared" si="63"/>
        <v>Yes</v>
      </c>
    </row>
    <row r="972" spans="1:13">
      <c r="A972" t="s">
        <v>10023</v>
      </c>
      <c r="B972">
        <v>1</v>
      </c>
      <c r="C972">
        <v>3</v>
      </c>
      <c r="D972">
        <v>3</v>
      </c>
      <c r="E972" s="7" t="str" cm="1">
        <f t="array" ref="E972">_xlfn.IFS(D972&lt;=5, "$1-5", D972&lt;=10, "$6-10",D972&lt;=15,"$11-15", D972&lt;=20, "$16-20", D972&gt;20, "$20+")</f>
        <v>$1-5</v>
      </c>
      <c r="F972" s="2" t="s">
        <v>23</v>
      </c>
      <c r="G972" s="2" t="s">
        <v>10023</v>
      </c>
      <c r="H972" s="1">
        <v>44963</v>
      </c>
      <c r="I972">
        <f t="shared" si="60"/>
        <v>2023</v>
      </c>
      <c r="J972" s="1" t="str" cm="1">
        <f t="array" ref="J972">IFERROR(TEXT(H972, "[$-en-US]mmm"), _xleta.N/A)</f>
        <v>Feb</v>
      </c>
      <c r="K972">
        <f t="shared" si="61"/>
        <v>6</v>
      </c>
      <c r="L972" s="1" t="str">
        <f t="shared" si="62"/>
        <v>Friday</v>
      </c>
      <c r="M972" t="str">
        <f t="shared" si="63"/>
        <v>Yes</v>
      </c>
    </row>
    <row r="973" spans="1:13">
      <c r="A973" t="s">
        <v>65</v>
      </c>
      <c r="B973">
        <v>5</v>
      </c>
      <c r="C973">
        <v>1.5</v>
      </c>
      <c r="D973">
        <f>$B973*$C973</f>
        <v>7.5</v>
      </c>
      <c r="E973" s="7" t="str" cm="1">
        <f t="array" ref="E973">_xlfn.IFS(D973&lt;=5, "$1-5", D973&lt;=10, "$6-10",D973&lt;=15,"$11-15", D973&lt;=20, "$16-20", D973&gt;20, "$20+")</f>
        <v>$6-10</v>
      </c>
      <c r="F973" s="2" t="s">
        <v>10023</v>
      </c>
      <c r="G973" s="2" t="s">
        <v>10023</v>
      </c>
      <c r="H973" s="1">
        <v>44963</v>
      </c>
      <c r="I973">
        <f t="shared" si="60"/>
        <v>2023</v>
      </c>
      <c r="J973" s="1" t="str" cm="1">
        <f t="array" ref="J973">IFERROR(TEXT(H973, "[$-en-US]mmm"), _xleta.N/A)</f>
        <v>Feb</v>
      </c>
      <c r="K973">
        <f t="shared" si="61"/>
        <v>6</v>
      </c>
      <c r="L973" s="1" t="str">
        <f t="shared" si="62"/>
        <v>Friday</v>
      </c>
      <c r="M973" t="str">
        <f t="shared" si="63"/>
        <v>Yes</v>
      </c>
    </row>
    <row r="974" spans="1:13">
      <c r="A974" t="s">
        <v>20</v>
      </c>
      <c r="B974">
        <v>1</v>
      </c>
      <c r="C974">
        <v>5</v>
      </c>
      <c r="D974">
        <v>5</v>
      </c>
      <c r="E974" s="7" t="str" cm="1">
        <f t="array" ref="E974">_xlfn.IFS(D974&lt;=5, "$1-5", D974&lt;=10, "$6-10",D974&lt;=15,"$11-15", D974&lt;=20, "$16-20", D974&gt;20, "$20+")</f>
        <v>$1-5</v>
      </c>
      <c r="F974" s="2" t="s">
        <v>23</v>
      </c>
      <c r="G974" s="2" t="s">
        <v>10023</v>
      </c>
      <c r="H974" s="1">
        <v>44963</v>
      </c>
      <c r="I974">
        <f t="shared" si="60"/>
        <v>2023</v>
      </c>
      <c r="J974" s="1" t="str" cm="1">
        <f t="array" ref="J974">IFERROR(TEXT(H974, "[$-en-US]mmm"), _xleta.N/A)</f>
        <v>Feb</v>
      </c>
      <c r="K974">
        <f t="shared" si="61"/>
        <v>6</v>
      </c>
      <c r="L974" s="1" t="str">
        <f t="shared" si="62"/>
        <v>Friday</v>
      </c>
      <c r="M974" t="str">
        <f t="shared" si="63"/>
        <v>Yes</v>
      </c>
    </row>
    <row r="975" spans="1:13">
      <c r="A975" t="s">
        <v>39</v>
      </c>
      <c r="B975">
        <v>4</v>
      </c>
      <c r="C975">
        <v>3</v>
      </c>
      <c r="D975">
        <f>$B975*$C975</f>
        <v>12</v>
      </c>
      <c r="E975" s="7" t="str" cm="1">
        <f t="array" ref="E975">_xlfn.IFS(D975&lt;=5, "$1-5", D975&lt;=10, "$6-10",D975&lt;=15,"$11-15", D975&lt;=20, "$16-20", D975&gt;20, "$20+")</f>
        <v>$11-15</v>
      </c>
      <c r="F975" s="2" t="s">
        <v>14</v>
      </c>
      <c r="G975" s="2" t="s">
        <v>10023</v>
      </c>
      <c r="H975" s="1">
        <v>44963</v>
      </c>
      <c r="I975">
        <f t="shared" si="60"/>
        <v>2023</v>
      </c>
      <c r="J975" s="1" t="str" cm="1">
        <f t="array" ref="J975">IFERROR(TEXT(H975, "[$-en-US]mmm"), _xleta.N/A)</f>
        <v>Feb</v>
      </c>
      <c r="K975">
        <f t="shared" si="61"/>
        <v>6</v>
      </c>
      <c r="L975" s="1" t="str">
        <f t="shared" si="62"/>
        <v>Friday</v>
      </c>
      <c r="M975" t="str">
        <f t="shared" si="63"/>
        <v>Yes</v>
      </c>
    </row>
    <row r="976" spans="1:13">
      <c r="A976" t="s">
        <v>9</v>
      </c>
      <c r="B976">
        <v>1</v>
      </c>
      <c r="C976">
        <v>2</v>
      </c>
      <c r="D976">
        <v>2</v>
      </c>
      <c r="E976" s="7" t="str" cm="1">
        <f t="array" ref="E976">_xlfn.IFS(D976&lt;=5, "$1-5", D976&lt;=10, "$6-10",D976&lt;=15,"$11-15", D976&lt;=20, "$16-20", D976&gt;20, "$20+")</f>
        <v>$1-5</v>
      </c>
      <c r="F976" s="2" t="s">
        <v>23</v>
      </c>
      <c r="G976" s="2" t="s">
        <v>10023</v>
      </c>
      <c r="H976" s="1">
        <v>44963</v>
      </c>
      <c r="I976">
        <f t="shared" si="60"/>
        <v>2023</v>
      </c>
      <c r="J976" s="1" t="str" cm="1">
        <f t="array" ref="J976">IFERROR(TEXT(H976, "[$-en-US]mmm"), _xleta.N/A)</f>
        <v>Feb</v>
      </c>
      <c r="K976">
        <f t="shared" si="61"/>
        <v>6</v>
      </c>
      <c r="L976" s="1" t="str">
        <f t="shared" si="62"/>
        <v>Friday</v>
      </c>
      <c r="M976" t="str">
        <f t="shared" si="63"/>
        <v>Yes</v>
      </c>
    </row>
    <row r="977" spans="1:13">
      <c r="A977" t="s">
        <v>9</v>
      </c>
      <c r="B977">
        <v>5</v>
      </c>
      <c r="C977">
        <v>2</v>
      </c>
      <c r="D977">
        <v>10</v>
      </c>
      <c r="E977" s="7" t="str" cm="1">
        <f t="array" ref="E977">_xlfn.IFS(D977&lt;=5, "$1-5", D977&lt;=10, "$6-10",D977&lt;=15,"$11-15", D977&lt;=20, "$16-20", D977&gt;20, "$20+")</f>
        <v>$6-10</v>
      </c>
      <c r="F977" s="2" t="s">
        <v>10</v>
      </c>
      <c r="G977" s="2" t="s">
        <v>11</v>
      </c>
      <c r="H977" s="1">
        <v>44963</v>
      </c>
      <c r="I977">
        <f t="shared" si="60"/>
        <v>2023</v>
      </c>
      <c r="J977" s="1" t="str" cm="1">
        <f t="array" ref="J977">IFERROR(TEXT(H977, "[$-en-US]mmm"), _xleta.N/A)</f>
        <v>Feb</v>
      </c>
      <c r="K977">
        <f t="shared" si="61"/>
        <v>6</v>
      </c>
      <c r="L977" s="1" t="str">
        <f t="shared" si="62"/>
        <v>Friday</v>
      </c>
      <c r="M977" t="str">
        <f t="shared" si="63"/>
        <v>Yes</v>
      </c>
    </row>
    <row r="978" spans="1:13">
      <c r="A978" t="s">
        <v>65</v>
      </c>
      <c r="B978">
        <v>3</v>
      </c>
      <c r="C978">
        <v>1.5</v>
      </c>
      <c r="D978">
        <v>4.5</v>
      </c>
      <c r="E978" s="7" t="str" cm="1">
        <f t="array" ref="E978">_xlfn.IFS(D978&lt;=5, "$1-5", D978&lt;=10, "$6-10",D978&lt;=15,"$11-15", D978&lt;=20, "$16-20", D978&gt;20, "$20+")</f>
        <v>$1-5</v>
      </c>
      <c r="F978" s="2" t="s">
        <v>10</v>
      </c>
      <c r="G978" s="2" t="s">
        <v>11</v>
      </c>
      <c r="H978" s="1">
        <v>44963</v>
      </c>
      <c r="I978">
        <f t="shared" si="60"/>
        <v>2023</v>
      </c>
      <c r="J978" s="1" t="str" cm="1">
        <f t="array" ref="J978">IFERROR(TEXT(H978, "[$-en-US]mmm"), _xleta.N/A)</f>
        <v>Feb</v>
      </c>
      <c r="K978">
        <f t="shared" si="61"/>
        <v>6</v>
      </c>
      <c r="L978" s="1" t="str">
        <f t="shared" si="62"/>
        <v>Friday</v>
      </c>
      <c r="M978" t="str">
        <f t="shared" si="63"/>
        <v>Yes</v>
      </c>
    </row>
    <row r="979" spans="1:13">
      <c r="A979" t="s">
        <v>25</v>
      </c>
      <c r="B979">
        <v>2</v>
      </c>
      <c r="C979">
        <v>4</v>
      </c>
      <c r="D979">
        <v>8</v>
      </c>
      <c r="E979" s="7" t="str" cm="1">
        <f t="array" ref="E979">_xlfn.IFS(D979&lt;=5, "$1-5", D979&lt;=10, "$6-10",D979&lt;=15,"$11-15", D979&lt;=20, "$16-20", D979&gt;20, "$20+")</f>
        <v>$6-10</v>
      </c>
      <c r="F979" s="2" t="s">
        <v>14</v>
      </c>
      <c r="G979" s="2" t="s">
        <v>15</v>
      </c>
      <c r="H979" s="1">
        <v>44963</v>
      </c>
      <c r="I979">
        <f t="shared" si="60"/>
        <v>2023</v>
      </c>
      <c r="J979" s="1" t="str" cm="1">
        <f t="array" ref="J979">IFERROR(TEXT(H979, "[$-en-US]mmm"), _xleta.N/A)</f>
        <v>Feb</v>
      </c>
      <c r="K979">
        <f t="shared" si="61"/>
        <v>6</v>
      </c>
      <c r="L979" s="1" t="str">
        <f t="shared" si="62"/>
        <v>Friday</v>
      </c>
      <c r="M979" t="str">
        <f t="shared" si="63"/>
        <v>Yes</v>
      </c>
    </row>
    <row r="980" spans="1:13">
      <c r="A980" t="s">
        <v>25</v>
      </c>
      <c r="B980">
        <v>2</v>
      </c>
      <c r="C980">
        <v>4</v>
      </c>
      <c r="D980">
        <v>8</v>
      </c>
      <c r="E980" s="7" t="str" cm="1">
        <f t="array" ref="E980">_xlfn.IFS(D980&lt;=5, "$1-5", D980&lt;=10, "$6-10",D980&lt;=15,"$11-15", D980&lt;=20, "$16-20", D980&gt;20, "$20+")</f>
        <v>$6-10</v>
      </c>
      <c r="F980" s="2" t="s">
        <v>23</v>
      </c>
      <c r="G980" s="2" t="s">
        <v>10023</v>
      </c>
      <c r="H980" s="1">
        <v>44963</v>
      </c>
      <c r="I980">
        <f t="shared" si="60"/>
        <v>2023</v>
      </c>
      <c r="J980" s="1" t="str" cm="1">
        <f t="array" ref="J980">IFERROR(TEXT(H980, "[$-en-US]mmm"), _xleta.N/A)</f>
        <v>Feb</v>
      </c>
      <c r="K980">
        <f t="shared" si="61"/>
        <v>6</v>
      </c>
      <c r="L980" s="1" t="str">
        <f t="shared" si="62"/>
        <v>Friday</v>
      </c>
      <c r="M980" t="str">
        <f t="shared" si="63"/>
        <v>Yes</v>
      </c>
    </row>
    <row r="981" spans="1:13">
      <c r="A981" t="s">
        <v>13</v>
      </c>
      <c r="B981">
        <v>4</v>
      </c>
      <c r="C981">
        <v>3</v>
      </c>
      <c r="D981">
        <v>12</v>
      </c>
      <c r="E981" s="7" t="str" cm="1">
        <f t="array" ref="E981">_xlfn.IFS(D981&lt;=5, "$1-5", D981&lt;=10, "$6-10",D981&lt;=15,"$11-15", D981&lt;=20, "$16-20", D981&gt;20, "$20+")</f>
        <v>$11-15</v>
      </c>
      <c r="F981" s="2" t="s">
        <v>10</v>
      </c>
      <c r="G981" s="2" t="s">
        <v>11</v>
      </c>
      <c r="H981" s="1">
        <v>44963</v>
      </c>
      <c r="I981">
        <f t="shared" si="60"/>
        <v>2023</v>
      </c>
      <c r="J981" s="1" t="str" cm="1">
        <f t="array" ref="J981">IFERROR(TEXT(H981, "[$-en-US]mmm"), _xleta.N/A)</f>
        <v>Feb</v>
      </c>
      <c r="K981">
        <f t="shared" si="61"/>
        <v>6</v>
      </c>
      <c r="L981" s="1" t="str">
        <f t="shared" si="62"/>
        <v>Friday</v>
      </c>
      <c r="M981" t="str">
        <f t="shared" si="63"/>
        <v>Yes</v>
      </c>
    </row>
    <row r="982" spans="1:13">
      <c r="A982" t="s">
        <v>20</v>
      </c>
      <c r="B982">
        <v>2</v>
      </c>
      <c r="C982">
        <v>5</v>
      </c>
      <c r="D982">
        <v>10</v>
      </c>
      <c r="E982" s="7" t="str" cm="1">
        <f t="array" ref="E982">_xlfn.IFS(D982&lt;=5, "$1-5", D982&lt;=10, "$6-10",D982&lt;=15,"$11-15", D982&lt;=20, "$16-20", D982&gt;20, "$20+")</f>
        <v>$6-10</v>
      </c>
      <c r="F982" s="2" t="s">
        <v>23</v>
      </c>
      <c r="G982" s="2" t="s">
        <v>15</v>
      </c>
      <c r="H982" s="1">
        <v>44963</v>
      </c>
      <c r="I982">
        <f t="shared" si="60"/>
        <v>2023</v>
      </c>
      <c r="J982" s="1" t="str" cm="1">
        <f t="array" ref="J982">IFERROR(TEXT(H982, "[$-en-US]mmm"), _xleta.N/A)</f>
        <v>Feb</v>
      </c>
      <c r="K982">
        <f t="shared" si="61"/>
        <v>6</v>
      </c>
      <c r="L982" s="1" t="str">
        <f t="shared" si="62"/>
        <v>Friday</v>
      </c>
      <c r="M982" t="str">
        <f t="shared" si="63"/>
        <v>Yes</v>
      </c>
    </row>
    <row r="983" spans="1:13">
      <c r="A983" t="s">
        <v>17</v>
      </c>
      <c r="B983">
        <v>2</v>
      </c>
      <c r="C983">
        <v>1</v>
      </c>
      <c r="D983">
        <v>2</v>
      </c>
      <c r="E983" s="7" t="str" cm="1">
        <f t="array" ref="E983">_xlfn.IFS(D983&lt;=5, "$1-5", D983&lt;=10, "$6-10",D983&lt;=15,"$11-15", D983&lt;=20, "$16-20", D983&gt;20, "$20+")</f>
        <v>$1-5</v>
      </c>
      <c r="F983" s="2" t="s">
        <v>10023</v>
      </c>
      <c r="G983" s="2" t="s">
        <v>11</v>
      </c>
      <c r="H983" s="1">
        <v>44964</v>
      </c>
      <c r="I983">
        <f t="shared" si="60"/>
        <v>2023</v>
      </c>
      <c r="J983" s="1" t="str" cm="1">
        <f t="array" ref="J983">IFERROR(TEXT(H983, "[$-en-US]mmm"), _xleta.N/A)</f>
        <v>Feb</v>
      </c>
      <c r="K983">
        <f t="shared" si="61"/>
        <v>7</v>
      </c>
      <c r="L983" s="1" t="str">
        <f t="shared" si="62"/>
        <v>Saturday</v>
      </c>
      <c r="M983" t="str">
        <f t="shared" si="63"/>
        <v>Yes</v>
      </c>
    </row>
    <row r="984" spans="1:13">
      <c r="A984" t="s">
        <v>65</v>
      </c>
      <c r="B984">
        <v>5</v>
      </c>
      <c r="C984">
        <v>1.5</v>
      </c>
      <c r="D984">
        <v>7.5</v>
      </c>
      <c r="E984" s="7" t="str" cm="1">
        <f t="array" ref="E984">_xlfn.IFS(D984&lt;=5, "$1-5", D984&lt;=10, "$6-10",D984&lt;=15,"$11-15", D984&lt;=20, "$16-20", D984&gt;20, "$20+")</f>
        <v>$6-10</v>
      </c>
      <c r="F984" s="2" t="s">
        <v>10</v>
      </c>
      <c r="G984" s="2" t="s">
        <v>11</v>
      </c>
      <c r="H984" s="1">
        <v>44964</v>
      </c>
      <c r="I984">
        <f t="shared" si="60"/>
        <v>2023</v>
      </c>
      <c r="J984" s="1" t="str" cm="1">
        <f t="array" ref="J984">IFERROR(TEXT(H984, "[$-en-US]mmm"), _xleta.N/A)</f>
        <v>Feb</v>
      </c>
      <c r="K984">
        <f t="shared" si="61"/>
        <v>7</v>
      </c>
      <c r="L984" s="1" t="str">
        <f t="shared" si="62"/>
        <v>Saturday</v>
      </c>
      <c r="M984" t="str">
        <f t="shared" si="63"/>
        <v>Yes</v>
      </c>
    </row>
    <row r="985" spans="1:13">
      <c r="A985" t="s">
        <v>25</v>
      </c>
      <c r="B985">
        <v>1</v>
      </c>
      <c r="C985">
        <v>4</v>
      </c>
      <c r="D985">
        <f>$B985*$C985</f>
        <v>4</v>
      </c>
      <c r="E985" s="7" t="str" cm="1">
        <f t="array" ref="E985">_xlfn.IFS(D985&lt;=5, "$1-5", D985&lt;=10, "$6-10",D985&lt;=15,"$11-15", D985&lt;=20, "$16-20", D985&gt;20, "$20+")</f>
        <v>$1-5</v>
      </c>
      <c r="F985" s="2" t="s">
        <v>14</v>
      </c>
      <c r="G985" s="2" t="s">
        <v>10023</v>
      </c>
      <c r="H985" s="1">
        <v>44964</v>
      </c>
      <c r="I985">
        <f t="shared" si="60"/>
        <v>2023</v>
      </c>
      <c r="J985" s="1" t="str" cm="1">
        <f t="array" ref="J985">IFERROR(TEXT(H985, "[$-en-US]mmm"), _xleta.N/A)</f>
        <v>Feb</v>
      </c>
      <c r="K985">
        <f t="shared" si="61"/>
        <v>7</v>
      </c>
      <c r="L985" s="1" t="str">
        <f t="shared" si="62"/>
        <v>Saturday</v>
      </c>
      <c r="M985" t="str">
        <f t="shared" si="63"/>
        <v>Yes</v>
      </c>
    </row>
    <row r="986" spans="1:13">
      <c r="A986" t="s">
        <v>39</v>
      </c>
      <c r="B986">
        <v>5</v>
      </c>
      <c r="C986">
        <v>3</v>
      </c>
      <c r="D986">
        <v>15</v>
      </c>
      <c r="E986" s="7" t="str" cm="1">
        <f t="array" ref="E986">_xlfn.IFS(D986&lt;=5, "$1-5", D986&lt;=10, "$6-10",D986&lt;=15,"$11-15", D986&lt;=20, "$16-20", D986&gt;20, "$20+")</f>
        <v>$11-15</v>
      </c>
      <c r="F986" s="2" t="s">
        <v>23</v>
      </c>
      <c r="G986" s="2" t="s">
        <v>10023</v>
      </c>
      <c r="H986" s="1">
        <v>44964</v>
      </c>
      <c r="I986">
        <f t="shared" si="60"/>
        <v>2023</v>
      </c>
      <c r="J986" s="1" t="str" cm="1">
        <f t="array" ref="J986">IFERROR(TEXT(H986, "[$-en-US]mmm"), _xleta.N/A)</f>
        <v>Feb</v>
      </c>
      <c r="K986">
        <f t="shared" si="61"/>
        <v>7</v>
      </c>
      <c r="L986" s="1" t="str">
        <f t="shared" si="62"/>
        <v>Saturday</v>
      </c>
      <c r="M986" t="str">
        <f t="shared" si="63"/>
        <v>Yes</v>
      </c>
    </row>
    <row r="987" spans="1:13">
      <c r="A987" t="s">
        <v>39</v>
      </c>
      <c r="B987">
        <v>2</v>
      </c>
      <c r="C987">
        <v>3</v>
      </c>
      <c r="D987">
        <v>6</v>
      </c>
      <c r="E987" s="7" t="str" cm="1">
        <f t="array" ref="E987">_xlfn.IFS(D987&lt;=5, "$1-5", D987&lt;=10, "$6-10",D987&lt;=15,"$11-15", D987&lt;=20, "$16-20", D987&gt;20, "$20+")</f>
        <v>$6-10</v>
      </c>
      <c r="F987" s="2" t="s">
        <v>14</v>
      </c>
      <c r="G987" s="2" t="s">
        <v>11</v>
      </c>
      <c r="H987" s="1">
        <v>44964</v>
      </c>
      <c r="I987">
        <f t="shared" si="60"/>
        <v>2023</v>
      </c>
      <c r="J987" s="1" t="str" cm="1">
        <f t="array" ref="J987">IFERROR(TEXT(H987, "[$-en-US]mmm"), _xleta.N/A)</f>
        <v>Feb</v>
      </c>
      <c r="K987">
        <f t="shared" si="61"/>
        <v>7</v>
      </c>
      <c r="L987" s="1" t="str">
        <f t="shared" si="62"/>
        <v>Saturday</v>
      </c>
      <c r="M987" t="str">
        <f t="shared" si="63"/>
        <v>Yes</v>
      </c>
    </row>
    <row r="988" spans="1:13">
      <c r="A988" t="s">
        <v>13</v>
      </c>
      <c r="B988">
        <v>2</v>
      </c>
      <c r="C988">
        <v>3</v>
      </c>
      <c r="D988">
        <v>6</v>
      </c>
      <c r="E988" s="7" t="str" cm="1">
        <f t="array" ref="E988">_xlfn.IFS(D988&lt;=5, "$1-5", D988&lt;=10, "$6-10",D988&lt;=15,"$11-15", D988&lt;=20, "$16-20", D988&gt;20, "$20+")</f>
        <v>$6-10</v>
      </c>
      <c r="F988" s="2" t="s">
        <v>10023</v>
      </c>
      <c r="G988" s="2" t="s">
        <v>11</v>
      </c>
      <c r="H988" s="1">
        <v>44964</v>
      </c>
      <c r="I988">
        <f t="shared" si="60"/>
        <v>2023</v>
      </c>
      <c r="J988" s="1" t="str" cm="1">
        <f t="array" ref="J988">IFERROR(TEXT(H988, "[$-en-US]mmm"), _xleta.N/A)</f>
        <v>Feb</v>
      </c>
      <c r="K988">
        <f t="shared" si="61"/>
        <v>7</v>
      </c>
      <c r="L988" s="1" t="str">
        <f t="shared" si="62"/>
        <v>Saturday</v>
      </c>
      <c r="M988" t="str">
        <f t="shared" si="63"/>
        <v>Yes</v>
      </c>
    </row>
    <row r="989" spans="1:13">
      <c r="A989" t="s">
        <v>65</v>
      </c>
      <c r="B989">
        <v>3</v>
      </c>
      <c r="C989">
        <v>1.5</v>
      </c>
      <c r="D989">
        <v>4.5</v>
      </c>
      <c r="E989" s="7" t="str" cm="1">
        <f t="array" ref="E989">_xlfn.IFS(D989&lt;=5, "$1-5", D989&lt;=10, "$6-10",D989&lt;=15,"$11-15", D989&lt;=20, "$16-20", D989&gt;20, "$20+")</f>
        <v>$1-5</v>
      </c>
      <c r="F989" s="2" t="s">
        <v>10023</v>
      </c>
      <c r="G989" s="2" t="s">
        <v>10023</v>
      </c>
      <c r="H989" s="1">
        <v>44964</v>
      </c>
      <c r="I989">
        <f t="shared" si="60"/>
        <v>2023</v>
      </c>
      <c r="J989" s="1" t="str" cm="1">
        <f t="array" ref="J989">IFERROR(TEXT(H989, "[$-en-US]mmm"), _xleta.N/A)</f>
        <v>Feb</v>
      </c>
      <c r="K989">
        <f t="shared" si="61"/>
        <v>7</v>
      </c>
      <c r="L989" s="1" t="str">
        <f t="shared" si="62"/>
        <v>Saturday</v>
      </c>
      <c r="M989" t="str">
        <f t="shared" si="63"/>
        <v>Yes</v>
      </c>
    </row>
    <row r="990" spans="1:13">
      <c r="A990" t="s">
        <v>17</v>
      </c>
      <c r="B990">
        <v>5</v>
      </c>
      <c r="C990">
        <v>1</v>
      </c>
      <c r="D990">
        <v>5</v>
      </c>
      <c r="E990" s="7" t="str" cm="1">
        <f t="array" ref="E990">_xlfn.IFS(D990&lt;=5, "$1-5", D990&lt;=10, "$6-10",D990&lt;=15,"$11-15", D990&lt;=20, "$16-20", D990&gt;20, "$20+")</f>
        <v>$1-5</v>
      </c>
      <c r="F990" s="2" t="s">
        <v>10023</v>
      </c>
      <c r="G990" s="2" t="s">
        <v>10023</v>
      </c>
      <c r="H990" s="1">
        <v>44964</v>
      </c>
      <c r="I990">
        <f t="shared" si="60"/>
        <v>2023</v>
      </c>
      <c r="J990" s="1" t="str" cm="1">
        <f t="array" ref="J990">IFERROR(TEXT(H990, "[$-en-US]mmm"), _xleta.N/A)</f>
        <v>Feb</v>
      </c>
      <c r="K990">
        <f t="shared" si="61"/>
        <v>7</v>
      </c>
      <c r="L990" s="1" t="str">
        <f t="shared" si="62"/>
        <v>Saturday</v>
      </c>
      <c r="M990" t="str">
        <f t="shared" si="63"/>
        <v>Yes</v>
      </c>
    </row>
    <row r="991" spans="1:13">
      <c r="A991" t="s">
        <v>25</v>
      </c>
      <c r="B991">
        <v>5</v>
      </c>
      <c r="C991">
        <v>4</v>
      </c>
      <c r="D991">
        <v>20</v>
      </c>
      <c r="E991" s="7" t="str" cm="1">
        <f t="array" ref="E991">_xlfn.IFS(D991&lt;=5, "$1-5", D991&lt;=10, "$6-10",D991&lt;=15,"$11-15", D991&lt;=20, "$16-20", D991&gt;20, "$20+")</f>
        <v>$16-20</v>
      </c>
      <c r="F991" s="2" t="s">
        <v>23</v>
      </c>
      <c r="G991" s="2" t="s">
        <v>11</v>
      </c>
      <c r="H991" s="1">
        <v>44964</v>
      </c>
      <c r="I991">
        <f t="shared" si="60"/>
        <v>2023</v>
      </c>
      <c r="J991" s="1" t="str" cm="1">
        <f t="array" ref="J991">IFERROR(TEXT(H991, "[$-en-US]mmm"), _xleta.N/A)</f>
        <v>Feb</v>
      </c>
      <c r="K991">
        <f t="shared" si="61"/>
        <v>7</v>
      </c>
      <c r="L991" s="1" t="str">
        <f t="shared" si="62"/>
        <v>Saturday</v>
      </c>
      <c r="M991" t="str">
        <f t="shared" si="63"/>
        <v>Yes</v>
      </c>
    </row>
    <row r="992" spans="1:13">
      <c r="A992" t="s">
        <v>28</v>
      </c>
      <c r="B992">
        <v>3</v>
      </c>
      <c r="C992">
        <v>4</v>
      </c>
      <c r="D992">
        <v>12</v>
      </c>
      <c r="E992" s="7" t="str" cm="1">
        <f t="array" ref="E992">_xlfn.IFS(D992&lt;=5, "$1-5", D992&lt;=10, "$6-10",D992&lt;=15,"$11-15", D992&lt;=20, "$16-20", D992&gt;20, "$20+")</f>
        <v>$11-15</v>
      </c>
      <c r="F992" s="2" t="s">
        <v>10</v>
      </c>
      <c r="G992" s="2" t="s">
        <v>15</v>
      </c>
      <c r="H992" s="1">
        <v>44964</v>
      </c>
      <c r="I992">
        <f t="shared" si="60"/>
        <v>2023</v>
      </c>
      <c r="J992" s="1" t="str" cm="1">
        <f t="array" ref="J992">IFERROR(TEXT(H992, "[$-en-US]mmm"), _xleta.N/A)</f>
        <v>Feb</v>
      </c>
      <c r="K992">
        <f t="shared" si="61"/>
        <v>7</v>
      </c>
      <c r="L992" s="1" t="str">
        <f t="shared" si="62"/>
        <v>Saturday</v>
      </c>
      <c r="M992" t="str">
        <f t="shared" si="63"/>
        <v>Yes</v>
      </c>
    </row>
    <row r="993" spans="1:13">
      <c r="A993" t="s">
        <v>17</v>
      </c>
      <c r="B993">
        <v>4</v>
      </c>
      <c r="C993">
        <v>1</v>
      </c>
      <c r="D993">
        <v>4</v>
      </c>
      <c r="E993" s="7" t="str" cm="1">
        <f t="array" ref="E993">_xlfn.IFS(D993&lt;=5, "$1-5", D993&lt;=10, "$6-10",D993&lt;=15,"$11-15", D993&lt;=20, "$16-20", D993&gt;20, "$20+")</f>
        <v>$1-5</v>
      </c>
      <c r="F993" s="2" t="s">
        <v>10023</v>
      </c>
      <c r="G993" s="2" t="s">
        <v>10023</v>
      </c>
      <c r="H993" s="1">
        <v>44964</v>
      </c>
      <c r="I993">
        <f t="shared" si="60"/>
        <v>2023</v>
      </c>
      <c r="J993" s="1" t="str" cm="1">
        <f t="array" ref="J993">IFERROR(TEXT(H993, "[$-en-US]mmm"), _xleta.N/A)</f>
        <v>Feb</v>
      </c>
      <c r="K993">
        <f t="shared" si="61"/>
        <v>7</v>
      </c>
      <c r="L993" s="1" t="str">
        <f t="shared" si="62"/>
        <v>Saturday</v>
      </c>
      <c r="M993" t="str">
        <f t="shared" si="63"/>
        <v>Yes</v>
      </c>
    </row>
    <row r="994" spans="1:13">
      <c r="A994" t="s">
        <v>65</v>
      </c>
      <c r="B994">
        <v>5</v>
      </c>
      <c r="C994">
        <v>1.5</v>
      </c>
      <c r="D994">
        <v>7.5</v>
      </c>
      <c r="E994" s="7" t="str" cm="1">
        <f t="array" ref="E994">_xlfn.IFS(D994&lt;=5, "$1-5", D994&lt;=10, "$6-10",D994&lt;=15,"$11-15", D994&lt;=20, "$16-20", D994&gt;20, "$20+")</f>
        <v>$6-10</v>
      </c>
      <c r="F994" s="2" t="s">
        <v>10</v>
      </c>
      <c r="G994" s="2" t="s">
        <v>15</v>
      </c>
      <c r="H994" s="1">
        <v>44964</v>
      </c>
      <c r="I994">
        <f t="shared" si="60"/>
        <v>2023</v>
      </c>
      <c r="J994" s="1" t="str" cm="1">
        <f t="array" ref="J994">IFERROR(TEXT(H994, "[$-en-US]mmm"), _xleta.N/A)</f>
        <v>Feb</v>
      </c>
      <c r="K994">
        <f t="shared" si="61"/>
        <v>7</v>
      </c>
      <c r="L994" s="1" t="str">
        <f t="shared" si="62"/>
        <v>Saturday</v>
      </c>
      <c r="M994" t="str">
        <f t="shared" si="63"/>
        <v>Yes</v>
      </c>
    </row>
    <row r="995" spans="1:13">
      <c r="A995" t="s">
        <v>17</v>
      </c>
      <c r="B995">
        <v>1</v>
      </c>
      <c r="C995">
        <v>1</v>
      </c>
      <c r="D995">
        <v>1</v>
      </c>
      <c r="E995" s="7" t="str" cm="1">
        <f t="array" ref="E995">_xlfn.IFS(D995&lt;=5, "$1-5", D995&lt;=10, "$6-10",D995&lt;=15,"$11-15", D995&lt;=20, "$16-20", D995&gt;20, "$20+")</f>
        <v>$1-5</v>
      </c>
      <c r="F995" s="2" t="s">
        <v>10</v>
      </c>
      <c r="G995" s="2" t="s">
        <v>15</v>
      </c>
      <c r="H995" s="1">
        <v>44964</v>
      </c>
      <c r="I995">
        <f t="shared" si="60"/>
        <v>2023</v>
      </c>
      <c r="J995" s="1" t="str" cm="1">
        <f t="array" ref="J995">IFERROR(TEXT(H995, "[$-en-US]mmm"), _xleta.N/A)</f>
        <v>Feb</v>
      </c>
      <c r="K995">
        <f t="shared" si="61"/>
        <v>7</v>
      </c>
      <c r="L995" s="1" t="str">
        <f t="shared" si="62"/>
        <v>Saturday</v>
      </c>
      <c r="M995" t="str">
        <f t="shared" si="63"/>
        <v>Yes</v>
      </c>
    </row>
    <row r="996" spans="1:13">
      <c r="A996" t="s">
        <v>17</v>
      </c>
      <c r="B996">
        <v>5</v>
      </c>
      <c r="C996">
        <v>1</v>
      </c>
      <c r="D996">
        <v>5</v>
      </c>
      <c r="E996" s="7" t="str" cm="1">
        <f t="array" ref="E996">_xlfn.IFS(D996&lt;=5, "$1-5", D996&lt;=10, "$6-10",D996&lt;=15,"$11-15", D996&lt;=20, "$16-20", D996&gt;20, "$20+")</f>
        <v>$1-5</v>
      </c>
      <c r="F996" s="2" t="s">
        <v>14</v>
      </c>
      <c r="G996" s="2" t="s">
        <v>11</v>
      </c>
      <c r="H996" s="1">
        <v>44964</v>
      </c>
      <c r="I996">
        <f t="shared" si="60"/>
        <v>2023</v>
      </c>
      <c r="J996" s="1" t="str" cm="1">
        <f t="array" ref="J996">IFERROR(TEXT(H996, "[$-en-US]mmm"), _xleta.N/A)</f>
        <v>Feb</v>
      </c>
      <c r="K996">
        <f t="shared" si="61"/>
        <v>7</v>
      </c>
      <c r="L996" s="1" t="str">
        <f t="shared" si="62"/>
        <v>Saturday</v>
      </c>
      <c r="M996" t="str">
        <f t="shared" si="63"/>
        <v>Yes</v>
      </c>
    </row>
    <row r="997" spans="1:13">
      <c r="A997" t="str">
        <f>_xlfn.XLOOKUP(C997,'Item Price'!$B:$B,'Item Price'!$A:$A,"notfound")</f>
        <v>Tea</v>
      </c>
      <c r="B997">
        <v>2</v>
      </c>
      <c r="C997">
        <v>1.5</v>
      </c>
      <c r="D997">
        <v>3</v>
      </c>
      <c r="E997" s="7" t="str" cm="1">
        <f t="array" ref="E997">_xlfn.IFS(D997&lt;=5, "$1-5", D997&lt;=10, "$6-10",D997&lt;=15,"$11-15", D997&lt;=20, "$16-20", D997&gt;20, "$20+")</f>
        <v>$1-5</v>
      </c>
      <c r="F997" s="2" t="s">
        <v>14</v>
      </c>
      <c r="G997" s="2" t="s">
        <v>10023</v>
      </c>
      <c r="H997" s="1">
        <v>44964</v>
      </c>
      <c r="I997">
        <f t="shared" si="60"/>
        <v>2023</v>
      </c>
      <c r="J997" s="1" t="str" cm="1">
        <f t="array" ref="J997">IFERROR(TEXT(H997, "[$-en-US]mmm"), _xleta.N/A)</f>
        <v>Feb</v>
      </c>
      <c r="K997">
        <f t="shared" si="61"/>
        <v>7</v>
      </c>
      <c r="L997" s="1" t="str">
        <f t="shared" si="62"/>
        <v>Saturday</v>
      </c>
      <c r="M997" t="str">
        <f t="shared" si="63"/>
        <v>Yes</v>
      </c>
    </row>
    <row r="998" spans="1:13">
      <c r="A998" t="s">
        <v>17</v>
      </c>
      <c r="B998">
        <f>$D998/$C998</f>
        <v>4</v>
      </c>
      <c r="C998">
        <v>1</v>
      </c>
      <c r="D998">
        <v>4</v>
      </c>
      <c r="E998" s="7" t="str" cm="1">
        <f t="array" ref="E998">_xlfn.IFS(D998&lt;=5, "$1-5", D998&lt;=10, "$6-10",D998&lt;=15,"$11-15", D998&lt;=20, "$16-20", D998&gt;20, "$20+")</f>
        <v>$1-5</v>
      </c>
      <c r="F998" s="2" t="s">
        <v>10</v>
      </c>
      <c r="G998" s="2" t="s">
        <v>11</v>
      </c>
      <c r="H998" s="1">
        <v>44964</v>
      </c>
      <c r="I998">
        <f t="shared" si="60"/>
        <v>2023</v>
      </c>
      <c r="J998" s="1" t="str" cm="1">
        <f t="array" ref="J998">IFERROR(TEXT(H998, "[$-en-US]mmm"), _xleta.N/A)</f>
        <v>Feb</v>
      </c>
      <c r="K998">
        <f t="shared" si="61"/>
        <v>7</v>
      </c>
      <c r="L998" s="1" t="str">
        <f t="shared" si="62"/>
        <v>Saturday</v>
      </c>
      <c r="M998" t="str">
        <f t="shared" si="63"/>
        <v>Yes</v>
      </c>
    </row>
    <row r="999" spans="1:13">
      <c r="A999" t="s">
        <v>20</v>
      </c>
      <c r="B999">
        <v>3</v>
      </c>
      <c r="C999">
        <v>5</v>
      </c>
      <c r="D999">
        <v>15</v>
      </c>
      <c r="E999" s="7" t="str" cm="1">
        <f t="array" ref="E999">_xlfn.IFS(D999&lt;=5, "$1-5", D999&lt;=10, "$6-10",D999&lt;=15,"$11-15", D999&lt;=20, "$16-20", D999&gt;20, "$20+")</f>
        <v>$11-15</v>
      </c>
      <c r="F999" s="2" t="s">
        <v>14</v>
      </c>
      <c r="G999" s="2" t="s">
        <v>15</v>
      </c>
      <c r="H999" s="1">
        <v>44964</v>
      </c>
      <c r="I999">
        <f t="shared" si="60"/>
        <v>2023</v>
      </c>
      <c r="J999" s="1" t="str" cm="1">
        <f t="array" ref="J999">IFERROR(TEXT(H999, "[$-en-US]mmm"), _xleta.N/A)</f>
        <v>Feb</v>
      </c>
      <c r="K999">
        <f t="shared" si="61"/>
        <v>7</v>
      </c>
      <c r="L999" s="1" t="str">
        <f t="shared" si="62"/>
        <v>Saturday</v>
      </c>
      <c r="M999" t="str">
        <f t="shared" si="63"/>
        <v>Yes</v>
      </c>
    </row>
    <row r="1000" spans="1:13">
      <c r="A1000" t="s">
        <v>20</v>
      </c>
      <c r="B1000">
        <v>2</v>
      </c>
      <c r="C1000">
        <v>5</v>
      </c>
      <c r="D1000">
        <v>10</v>
      </c>
      <c r="E1000" s="7" t="str" cm="1">
        <f t="array" ref="E1000">_xlfn.IFS(D1000&lt;=5, "$1-5", D1000&lt;=10, "$6-10",D1000&lt;=15,"$11-15", D1000&lt;=20, "$16-20", D1000&gt;20, "$20+")</f>
        <v>$6-10</v>
      </c>
      <c r="F1000" s="2" t="s">
        <v>10023</v>
      </c>
      <c r="G1000" s="2" t="s">
        <v>10023</v>
      </c>
      <c r="H1000" s="1">
        <v>44964</v>
      </c>
      <c r="I1000">
        <f t="shared" si="60"/>
        <v>2023</v>
      </c>
      <c r="J1000" s="1" t="str" cm="1">
        <f t="array" ref="J1000">IFERROR(TEXT(H1000, "[$-en-US]mmm"), _xleta.N/A)</f>
        <v>Feb</v>
      </c>
      <c r="K1000">
        <f t="shared" si="61"/>
        <v>7</v>
      </c>
      <c r="L1000" s="1" t="str">
        <f t="shared" si="62"/>
        <v>Saturday</v>
      </c>
      <c r="M1000" t="str">
        <f t="shared" si="63"/>
        <v>Yes</v>
      </c>
    </row>
    <row r="1001" spans="1:13">
      <c r="A1001" t="str">
        <f>_xlfn.XLOOKUP(C1001,'Item Price'!$B:$B,'Item Price'!$A:$A,"notfound")</f>
        <v>Salad</v>
      </c>
      <c r="B1001">
        <v>3</v>
      </c>
      <c r="C1001">
        <v>5</v>
      </c>
      <c r="D1001">
        <v>15</v>
      </c>
      <c r="E1001" s="7" t="str" cm="1">
        <f t="array" ref="E1001">_xlfn.IFS(D1001&lt;=5, "$1-5", D1001&lt;=10, "$6-10",D1001&lt;=15,"$11-15", D1001&lt;=20, "$16-20", D1001&gt;20, "$20+")</f>
        <v>$11-15</v>
      </c>
      <c r="F1001" s="2" t="s">
        <v>10023</v>
      </c>
      <c r="G1001" s="2" t="s">
        <v>15</v>
      </c>
      <c r="H1001" s="1">
        <v>44964</v>
      </c>
      <c r="I1001">
        <f t="shared" si="60"/>
        <v>2023</v>
      </c>
      <c r="J1001" s="1" t="str" cm="1">
        <f t="array" ref="J1001">IFERROR(TEXT(H1001, "[$-en-US]mmm"), _xleta.N/A)</f>
        <v>Feb</v>
      </c>
      <c r="K1001">
        <f t="shared" si="61"/>
        <v>7</v>
      </c>
      <c r="L1001" s="1" t="str">
        <f t="shared" si="62"/>
        <v>Saturday</v>
      </c>
      <c r="M1001" t="str">
        <f t="shared" si="63"/>
        <v>Yes</v>
      </c>
    </row>
    <row r="1002" spans="1:13">
      <c r="A1002" t="s">
        <v>65</v>
      </c>
      <c r="B1002">
        <v>4</v>
      </c>
      <c r="C1002">
        <v>1.5</v>
      </c>
      <c r="D1002">
        <v>6</v>
      </c>
      <c r="E1002" s="7" t="str" cm="1">
        <f t="array" ref="E1002">_xlfn.IFS(D1002&lt;=5, "$1-5", D1002&lt;=10, "$6-10",D1002&lt;=15,"$11-15", D1002&lt;=20, "$16-20", D1002&gt;20, "$20+")</f>
        <v>$6-10</v>
      </c>
      <c r="F1002" s="2" t="s">
        <v>10</v>
      </c>
      <c r="G1002" s="2" t="s">
        <v>15</v>
      </c>
      <c r="H1002" s="1">
        <v>44964</v>
      </c>
      <c r="I1002">
        <f t="shared" si="60"/>
        <v>2023</v>
      </c>
      <c r="J1002" s="1" t="str" cm="1">
        <f t="array" ref="J1002">IFERROR(TEXT(H1002, "[$-en-US]mmm"), _xleta.N/A)</f>
        <v>Feb</v>
      </c>
      <c r="K1002">
        <f t="shared" si="61"/>
        <v>7</v>
      </c>
      <c r="L1002" s="1" t="str">
        <f t="shared" si="62"/>
        <v>Saturday</v>
      </c>
      <c r="M1002" t="str">
        <f t="shared" si="63"/>
        <v>Yes</v>
      </c>
    </row>
    <row r="1003" spans="1:13">
      <c r="A1003" t="s">
        <v>20</v>
      </c>
      <c r="B1003">
        <v>5</v>
      </c>
      <c r="C1003">
        <v>5</v>
      </c>
      <c r="D1003">
        <v>25</v>
      </c>
      <c r="E1003" s="7" t="str" cm="1">
        <f t="array" ref="E1003">_xlfn.IFS(D1003&lt;=5, "$1-5", D1003&lt;=10, "$6-10",D1003&lt;=15,"$11-15", D1003&lt;=20, "$16-20", D1003&gt;20, "$20+")</f>
        <v>$20+</v>
      </c>
      <c r="F1003" s="2" t="s">
        <v>10</v>
      </c>
      <c r="G1003" s="2" t="s">
        <v>11</v>
      </c>
      <c r="H1003" s="1">
        <v>44964</v>
      </c>
      <c r="I1003">
        <f t="shared" si="60"/>
        <v>2023</v>
      </c>
      <c r="J1003" s="1" t="str" cm="1">
        <f t="array" ref="J1003">IFERROR(TEXT(H1003, "[$-en-US]mmm"), _xleta.N/A)</f>
        <v>Feb</v>
      </c>
      <c r="K1003">
        <f t="shared" si="61"/>
        <v>7</v>
      </c>
      <c r="L1003" s="1" t="str">
        <f t="shared" si="62"/>
        <v>Saturday</v>
      </c>
      <c r="M1003" t="str">
        <f t="shared" si="63"/>
        <v>Yes</v>
      </c>
    </row>
    <row r="1004" spans="1:13">
      <c r="A1004" t="s">
        <v>17</v>
      </c>
      <c r="B1004">
        <v>4</v>
      </c>
      <c r="C1004">
        <v>1</v>
      </c>
      <c r="D1004">
        <v>4</v>
      </c>
      <c r="E1004" s="7" t="str" cm="1">
        <f t="array" ref="E1004">_xlfn.IFS(D1004&lt;=5, "$1-5", D1004&lt;=10, "$6-10",D1004&lt;=15,"$11-15", D1004&lt;=20, "$16-20", D1004&gt;20, "$20+")</f>
        <v>$1-5</v>
      </c>
      <c r="F1004" s="2" t="s">
        <v>14</v>
      </c>
      <c r="G1004" s="2" t="s">
        <v>15</v>
      </c>
      <c r="H1004" s="1">
        <v>44964</v>
      </c>
      <c r="I1004">
        <f t="shared" si="60"/>
        <v>2023</v>
      </c>
      <c r="J1004" s="1" t="str" cm="1">
        <f t="array" ref="J1004">IFERROR(TEXT(H1004, "[$-en-US]mmm"), _xleta.N/A)</f>
        <v>Feb</v>
      </c>
      <c r="K1004">
        <f t="shared" si="61"/>
        <v>7</v>
      </c>
      <c r="L1004" s="1" t="str">
        <f t="shared" si="62"/>
        <v>Saturday</v>
      </c>
      <c r="M1004" t="str">
        <f t="shared" si="63"/>
        <v>Yes</v>
      </c>
    </row>
    <row r="1005" spans="1:13">
      <c r="A1005" t="s">
        <v>13</v>
      </c>
      <c r="B1005">
        <v>2</v>
      </c>
      <c r="C1005">
        <v>3</v>
      </c>
      <c r="D1005">
        <v>6</v>
      </c>
      <c r="E1005" s="7" t="str" cm="1">
        <f t="array" ref="E1005">_xlfn.IFS(D1005&lt;=5, "$1-5", D1005&lt;=10, "$6-10",D1005&lt;=15,"$11-15", D1005&lt;=20, "$16-20", D1005&gt;20, "$20+")</f>
        <v>$6-10</v>
      </c>
      <c r="F1005" s="2" t="s">
        <v>10023</v>
      </c>
      <c r="G1005" s="2" t="s">
        <v>10023</v>
      </c>
      <c r="H1005" s="1">
        <v>44964</v>
      </c>
      <c r="I1005">
        <f t="shared" si="60"/>
        <v>2023</v>
      </c>
      <c r="J1005" s="1" t="str" cm="1">
        <f t="array" ref="J1005">IFERROR(TEXT(H1005, "[$-en-US]mmm"), _xleta.N/A)</f>
        <v>Feb</v>
      </c>
      <c r="K1005">
        <f t="shared" si="61"/>
        <v>7</v>
      </c>
      <c r="L1005" s="1" t="str">
        <f t="shared" si="62"/>
        <v>Saturday</v>
      </c>
      <c r="M1005" t="str">
        <f t="shared" si="63"/>
        <v>Yes</v>
      </c>
    </row>
    <row r="1006" spans="1:13">
      <c r="A1006" t="s">
        <v>9</v>
      </c>
      <c r="B1006">
        <v>3</v>
      </c>
      <c r="C1006">
        <v>2</v>
      </c>
      <c r="D1006">
        <v>6</v>
      </c>
      <c r="E1006" s="7" t="str" cm="1">
        <f t="array" ref="E1006">_xlfn.IFS(D1006&lt;=5, "$1-5", D1006&lt;=10, "$6-10",D1006&lt;=15,"$11-15", D1006&lt;=20, "$16-20", D1006&gt;20, "$20+")</f>
        <v>$6-10</v>
      </c>
      <c r="F1006" s="2" t="s">
        <v>14</v>
      </c>
      <c r="G1006" s="2" t="s">
        <v>15</v>
      </c>
      <c r="H1006" s="1">
        <v>44964</v>
      </c>
      <c r="I1006">
        <f t="shared" si="60"/>
        <v>2023</v>
      </c>
      <c r="J1006" s="1" t="str" cm="1">
        <f t="array" ref="J1006">IFERROR(TEXT(H1006, "[$-en-US]mmm"), _xleta.N/A)</f>
        <v>Feb</v>
      </c>
      <c r="K1006">
        <f t="shared" si="61"/>
        <v>7</v>
      </c>
      <c r="L1006" s="1" t="str">
        <f t="shared" si="62"/>
        <v>Saturday</v>
      </c>
      <c r="M1006" t="str">
        <f t="shared" si="63"/>
        <v>Yes</v>
      </c>
    </row>
    <row r="1007" spans="1:13">
      <c r="A1007" t="s">
        <v>9</v>
      </c>
      <c r="B1007">
        <v>5</v>
      </c>
      <c r="C1007">
        <v>2</v>
      </c>
      <c r="D1007">
        <v>10</v>
      </c>
      <c r="E1007" s="7" t="str" cm="1">
        <f t="array" ref="E1007">_xlfn.IFS(D1007&lt;=5, "$1-5", D1007&lt;=10, "$6-10",D1007&lt;=15,"$11-15", D1007&lt;=20, "$16-20", D1007&gt;20, "$20+")</f>
        <v>$6-10</v>
      </c>
      <c r="F1007" s="2" t="s">
        <v>10023</v>
      </c>
      <c r="G1007" s="2" t="s">
        <v>11</v>
      </c>
      <c r="H1007" s="1">
        <v>44964</v>
      </c>
      <c r="I1007">
        <f t="shared" si="60"/>
        <v>2023</v>
      </c>
      <c r="J1007" s="1" t="str" cm="1">
        <f t="array" ref="J1007">IFERROR(TEXT(H1007, "[$-en-US]mmm"), _xleta.N/A)</f>
        <v>Feb</v>
      </c>
      <c r="K1007">
        <f t="shared" si="61"/>
        <v>7</v>
      </c>
      <c r="L1007" s="1" t="str">
        <f t="shared" si="62"/>
        <v>Saturday</v>
      </c>
      <c r="M1007" t="str">
        <f t="shared" si="63"/>
        <v>Yes</v>
      </c>
    </row>
    <row r="1008" spans="1:13">
      <c r="A1008" t="str">
        <f>_xlfn.XLOOKUP(C1008,'Item Price'!$B:$B,'Item Price'!$A:$A,"notfound")</f>
        <v>Salad</v>
      </c>
      <c r="B1008">
        <v>4</v>
      </c>
      <c r="C1008">
        <v>5</v>
      </c>
      <c r="D1008">
        <f>$B1008*$C1008</f>
        <v>20</v>
      </c>
      <c r="E1008" s="7" t="str" cm="1">
        <f t="array" ref="E1008">_xlfn.IFS(D1008&lt;=5, "$1-5", D1008&lt;=10, "$6-10",D1008&lt;=15,"$11-15", D1008&lt;=20, "$16-20", D1008&gt;20, "$20+")</f>
        <v>$16-20</v>
      </c>
      <c r="F1008" s="2" t="s">
        <v>23</v>
      </c>
      <c r="G1008" s="2" t="s">
        <v>10023</v>
      </c>
      <c r="H1008" s="1">
        <v>44964</v>
      </c>
      <c r="I1008">
        <f t="shared" si="60"/>
        <v>2023</v>
      </c>
      <c r="J1008" s="1" t="str" cm="1">
        <f t="array" ref="J1008">IFERROR(TEXT(H1008, "[$-en-US]mmm"), _xleta.N/A)</f>
        <v>Feb</v>
      </c>
      <c r="K1008">
        <f t="shared" si="61"/>
        <v>7</v>
      </c>
      <c r="L1008" s="1" t="str">
        <f t="shared" si="62"/>
        <v>Saturday</v>
      </c>
      <c r="M1008" t="str">
        <f t="shared" si="63"/>
        <v>Yes</v>
      </c>
    </row>
    <row r="1009" spans="1:13">
      <c r="A1009" t="s">
        <v>13</v>
      </c>
      <c r="B1009">
        <v>3</v>
      </c>
      <c r="C1009">
        <v>3</v>
      </c>
      <c r="D1009">
        <v>9</v>
      </c>
      <c r="E1009" s="7" t="str" cm="1">
        <f t="array" ref="E1009">_xlfn.IFS(D1009&lt;=5, "$1-5", D1009&lt;=10, "$6-10",D1009&lt;=15,"$11-15", D1009&lt;=20, "$16-20", D1009&gt;20, "$20+")</f>
        <v>$6-10</v>
      </c>
      <c r="F1009" s="2" t="s">
        <v>10023</v>
      </c>
      <c r="G1009" s="2" t="s">
        <v>10023</v>
      </c>
      <c r="H1009" s="1">
        <v>44964</v>
      </c>
      <c r="I1009">
        <f t="shared" si="60"/>
        <v>2023</v>
      </c>
      <c r="J1009" s="1" t="str" cm="1">
        <f t="array" ref="J1009">IFERROR(TEXT(H1009, "[$-en-US]mmm"), _xleta.N/A)</f>
        <v>Feb</v>
      </c>
      <c r="K1009">
        <f t="shared" si="61"/>
        <v>7</v>
      </c>
      <c r="L1009" s="1" t="str">
        <f t="shared" si="62"/>
        <v>Saturday</v>
      </c>
      <c r="M1009" t="str">
        <f t="shared" si="63"/>
        <v>Yes</v>
      </c>
    </row>
    <row r="1010" spans="1:13">
      <c r="A1010" t="s">
        <v>25</v>
      </c>
      <c r="B1010">
        <v>1</v>
      </c>
      <c r="C1010">
        <v>4</v>
      </c>
      <c r="D1010">
        <v>4</v>
      </c>
      <c r="E1010" s="7" t="str" cm="1">
        <f t="array" ref="E1010">_xlfn.IFS(D1010&lt;=5, "$1-5", D1010&lt;=10, "$6-10",D1010&lt;=15,"$11-15", D1010&lt;=20, "$16-20", D1010&gt;20, "$20+")</f>
        <v>$1-5</v>
      </c>
      <c r="F1010" s="2" t="s">
        <v>10</v>
      </c>
      <c r="G1010" s="2" t="s">
        <v>11</v>
      </c>
      <c r="H1010" s="1">
        <v>44964</v>
      </c>
      <c r="I1010">
        <f t="shared" si="60"/>
        <v>2023</v>
      </c>
      <c r="J1010" s="1" t="str" cm="1">
        <f t="array" ref="J1010">IFERROR(TEXT(H1010, "[$-en-US]mmm"), _xleta.N/A)</f>
        <v>Feb</v>
      </c>
      <c r="K1010">
        <f t="shared" si="61"/>
        <v>7</v>
      </c>
      <c r="L1010" s="1" t="str">
        <f t="shared" si="62"/>
        <v>Saturday</v>
      </c>
      <c r="M1010" t="str">
        <f t="shared" si="63"/>
        <v>Yes</v>
      </c>
    </row>
    <row r="1011" spans="1:13">
      <c r="A1011" t="s">
        <v>39</v>
      </c>
      <c r="B1011">
        <v>3</v>
      </c>
      <c r="C1011">
        <v>3</v>
      </c>
      <c r="D1011">
        <v>9</v>
      </c>
      <c r="E1011" s="7" t="str" cm="1">
        <f t="array" ref="E1011">_xlfn.IFS(D1011&lt;=5, "$1-5", D1011&lt;=10, "$6-10",D1011&lt;=15,"$11-15", D1011&lt;=20, "$16-20", D1011&gt;20, "$20+")</f>
        <v>$6-10</v>
      </c>
      <c r="F1011" s="2" t="s">
        <v>10</v>
      </c>
      <c r="G1011" s="2" t="s">
        <v>15</v>
      </c>
      <c r="H1011" s="1">
        <v>44964</v>
      </c>
      <c r="I1011">
        <f t="shared" si="60"/>
        <v>2023</v>
      </c>
      <c r="J1011" s="1" t="str" cm="1">
        <f t="array" ref="J1011">IFERROR(TEXT(H1011, "[$-en-US]mmm"), _xleta.N/A)</f>
        <v>Feb</v>
      </c>
      <c r="K1011">
        <f t="shared" si="61"/>
        <v>7</v>
      </c>
      <c r="L1011" s="1" t="str">
        <f t="shared" si="62"/>
        <v>Saturday</v>
      </c>
      <c r="M1011" t="str">
        <f t="shared" si="63"/>
        <v>Yes</v>
      </c>
    </row>
    <row r="1012" spans="1:13">
      <c r="A1012" t="s">
        <v>65</v>
      </c>
      <c r="B1012">
        <v>5</v>
      </c>
      <c r="C1012">
        <v>1.5</v>
      </c>
      <c r="D1012">
        <v>7.5</v>
      </c>
      <c r="E1012" s="7" t="str" cm="1">
        <f t="array" ref="E1012">_xlfn.IFS(D1012&lt;=5, "$1-5", D1012&lt;=10, "$6-10",D1012&lt;=15,"$11-15", D1012&lt;=20, "$16-20", D1012&gt;20, "$20+")</f>
        <v>$6-10</v>
      </c>
      <c r="F1012" s="2" t="s">
        <v>10</v>
      </c>
      <c r="G1012" s="2" t="s">
        <v>15</v>
      </c>
      <c r="H1012" s="1">
        <v>44965</v>
      </c>
      <c r="I1012">
        <f t="shared" si="60"/>
        <v>2023</v>
      </c>
      <c r="J1012" s="1" t="str" cm="1">
        <f t="array" ref="J1012">IFERROR(TEXT(H1012, "[$-en-US]mmm"), _xleta.N/A)</f>
        <v>Feb</v>
      </c>
      <c r="K1012">
        <f t="shared" si="61"/>
        <v>8</v>
      </c>
      <c r="L1012" s="1" t="str">
        <f t="shared" si="62"/>
        <v>Sunday</v>
      </c>
      <c r="M1012" t="str">
        <f t="shared" si="63"/>
        <v>Yes</v>
      </c>
    </row>
    <row r="1013" spans="1:13">
      <c r="A1013" t="s">
        <v>20</v>
      </c>
      <c r="B1013">
        <v>5</v>
      </c>
      <c r="C1013">
        <v>5</v>
      </c>
      <c r="D1013">
        <v>25</v>
      </c>
      <c r="E1013" s="7" t="str" cm="1">
        <f t="array" ref="E1013">_xlfn.IFS(D1013&lt;=5, "$1-5", D1013&lt;=10, "$6-10",D1013&lt;=15,"$11-15", D1013&lt;=20, "$16-20", D1013&gt;20, "$20+")</f>
        <v>$20+</v>
      </c>
      <c r="F1013" s="2" t="s">
        <v>10023</v>
      </c>
      <c r="G1013" s="2" t="s">
        <v>11</v>
      </c>
      <c r="H1013" s="1">
        <v>44965</v>
      </c>
      <c r="I1013">
        <f t="shared" si="60"/>
        <v>2023</v>
      </c>
      <c r="J1013" s="1" t="str" cm="1">
        <f t="array" ref="J1013">IFERROR(TEXT(H1013, "[$-en-US]mmm"), _xleta.N/A)</f>
        <v>Feb</v>
      </c>
      <c r="K1013">
        <f t="shared" si="61"/>
        <v>8</v>
      </c>
      <c r="L1013" s="1" t="str">
        <f t="shared" si="62"/>
        <v>Sunday</v>
      </c>
      <c r="M1013" t="str">
        <f t="shared" si="63"/>
        <v>Yes</v>
      </c>
    </row>
    <row r="1014" spans="1:13">
      <c r="A1014" t="s">
        <v>65</v>
      </c>
      <c r="B1014">
        <v>3</v>
      </c>
      <c r="C1014">
        <v>1.5</v>
      </c>
      <c r="D1014">
        <v>4.5</v>
      </c>
      <c r="E1014" s="7" t="str" cm="1">
        <f t="array" ref="E1014">_xlfn.IFS(D1014&lt;=5, "$1-5", D1014&lt;=10, "$6-10",D1014&lt;=15,"$11-15", D1014&lt;=20, "$16-20", D1014&gt;20, "$20+")</f>
        <v>$1-5</v>
      </c>
      <c r="F1014" s="2" t="s">
        <v>10</v>
      </c>
      <c r="G1014" s="2" t="s">
        <v>10023</v>
      </c>
      <c r="H1014" s="1">
        <v>44965</v>
      </c>
      <c r="I1014">
        <f t="shared" si="60"/>
        <v>2023</v>
      </c>
      <c r="J1014" s="1" t="str" cm="1">
        <f t="array" ref="J1014">IFERROR(TEXT(H1014, "[$-en-US]mmm"), _xleta.N/A)</f>
        <v>Feb</v>
      </c>
      <c r="K1014">
        <f t="shared" si="61"/>
        <v>8</v>
      </c>
      <c r="L1014" s="1" t="str">
        <f t="shared" si="62"/>
        <v>Sunday</v>
      </c>
      <c r="M1014" t="str">
        <f t="shared" si="63"/>
        <v>Yes</v>
      </c>
    </row>
    <row r="1015" spans="1:13">
      <c r="A1015" t="s">
        <v>25</v>
      </c>
      <c r="B1015">
        <v>1</v>
      </c>
      <c r="C1015">
        <f>$D1015/$B1015</f>
        <v>4</v>
      </c>
      <c r="D1015">
        <v>4</v>
      </c>
      <c r="E1015" s="7" t="str" cm="1">
        <f t="array" ref="E1015">_xlfn.IFS(D1015&lt;=5, "$1-5", D1015&lt;=10, "$6-10",D1015&lt;=15,"$11-15", D1015&lt;=20, "$16-20", D1015&gt;20, "$20+")</f>
        <v>$1-5</v>
      </c>
      <c r="F1015" s="2" t="s">
        <v>10023</v>
      </c>
      <c r="G1015" s="2" t="s">
        <v>11</v>
      </c>
      <c r="H1015" s="1">
        <v>44965</v>
      </c>
      <c r="I1015">
        <f t="shared" si="60"/>
        <v>2023</v>
      </c>
      <c r="J1015" s="1" t="str" cm="1">
        <f t="array" ref="J1015">IFERROR(TEXT(H1015, "[$-en-US]mmm"), _xleta.N/A)</f>
        <v>Feb</v>
      </c>
      <c r="K1015">
        <f t="shared" si="61"/>
        <v>8</v>
      </c>
      <c r="L1015" s="1" t="str">
        <f t="shared" si="62"/>
        <v>Sunday</v>
      </c>
      <c r="M1015" t="str">
        <f t="shared" si="63"/>
        <v>Yes</v>
      </c>
    </row>
    <row r="1016" spans="1:13">
      <c r="A1016" t="s">
        <v>10023</v>
      </c>
      <c r="B1016">
        <v>2</v>
      </c>
      <c r="C1016">
        <v>4</v>
      </c>
      <c r="D1016">
        <v>8</v>
      </c>
      <c r="E1016" s="7" t="str" cm="1">
        <f t="array" ref="E1016">_xlfn.IFS(D1016&lt;=5, "$1-5", D1016&lt;=10, "$6-10",D1016&lt;=15,"$11-15", D1016&lt;=20, "$16-20", D1016&gt;20, "$20+")</f>
        <v>$6-10</v>
      </c>
      <c r="F1016" s="2" t="s">
        <v>10</v>
      </c>
      <c r="G1016" s="2" t="s">
        <v>15</v>
      </c>
      <c r="H1016" s="1">
        <v>44965</v>
      </c>
      <c r="I1016">
        <f t="shared" si="60"/>
        <v>2023</v>
      </c>
      <c r="J1016" s="1" t="str" cm="1">
        <f t="array" ref="J1016">IFERROR(TEXT(H1016, "[$-en-US]mmm"), _xleta.N/A)</f>
        <v>Feb</v>
      </c>
      <c r="K1016">
        <f t="shared" si="61"/>
        <v>8</v>
      </c>
      <c r="L1016" s="1" t="str">
        <f t="shared" si="62"/>
        <v>Sunday</v>
      </c>
      <c r="M1016" t="str">
        <f t="shared" si="63"/>
        <v>Yes</v>
      </c>
    </row>
    <row r="1017" spans="1:13">
      <c r="A1017" t="s">
        <v>10023</v>
      </c>
      <c r="B1017">
        <v>1</v>
      </c>
      <c r="C1017">
        <v>4</v>
      </c>
      <c r="D1017">
        <v>4</v>
      </c>
      <c r="E1017" s="7" t="str" cm="1">
        <f t="array" ref="E1017">_xlfn.IFS(D1017&lt;=5, "$1-5", D1017&lt;=10, "$6-10",D1017&lt;=15,"$11-15", D1017&lt;=20, "$16-20", D1017&gt;20, "$20+")</f>
        <v>$1-5</v>
      </c>
      <c r="F1017" s="2" t="s">
        <v>23</v>
      </c>
      <c r="G1017" s="2" t="s">
        <v>11</v>
      </c>
      <c r="H1017" s="1">
        <v>44965</v>
      </c>
      <c r="I1017">
        <f t="shared" si="60"/>
        <v>2023</v>
      </c>
      <c r="J1017" s="1" t="str" cm="1">
        <f t="array" ref="J1017">IFERROR(TEXT(H1017, "[$-en-US]mmm"), _xleta.N/A)</f>
        <v>Feb</v>
      </c>
      <c r="K1017">
        <f t="shared" si="61"/>
        <v>8</v>
      </c>
      <c r="L1017" s="1" t="str">
        <f t="shared" si="62"/>
        <v>Sunday</v>
      </c>
      <c r="M1017" t="str">
        <f t="shared" si="63"/>
        <v>Yes</v>
      </c>
    </row>
    <row r="1018" spans="1:13">
      <c r="A1018" t="s">
        <v>65</v>
      </c>
      <c r="B1018">
        <f>$D1018/$C1018</f>
        <v>2</v>
      </c>
      <c r="C1018">
        <v>1.5</v>
      </c>
      <c r="D1018">
        <v>3</v>
      </c>
      <c r="E1018" s="7" t="str" cm="1">
        <f t="array" ref="E1018">_xlfn.IFS(D1018&lt;=5, "$1-5", D1018&lt;=10, "$6-10",D1018&lt;=15,"$11-15", D1018&lt;=20, "$16-20", D1018&gt;20, "$20+")</f>
        <v>$1-5</v>
      </c>
      <c r="F1018" s="2" t="s">
        <v>14</v>
      </c>
      <c r="G1018" s="2" t="s">
        <v>10023</v>
      </c>
      <c r="H1018" s="1">
        <v>44965</v>
      </c>
      <c r="I1018">
        <f t="shared" si="60"/>
        <v>2023</v>
      </c>
      <c r="J1018" s="1" t="str" cm="1">
        <f t="array" ref="J1018">IFERROR(TEXT(H1018, "[$-en-US]mmm"), _xleta.N/A)</f>
        <v>Feb</v>
      </c>
      <c r="K1018">
        <f t="shared" si="61"/>
        <v>8</v>
      </c>
      <c r="L1018" s="1" t="str">
        <f t="shared" si="62"/>
        <v>Sunday</v>
      </c>
      <c r="M1018" t="str">
        <f t="shared" si="63"/>
        <v>Yes</v>
      </c>
    </row>
    <row r="1019" spans="1:13">
      <c r="A1019" t="str">
        <f>_xlfn.XLOOKUP(C1019,'Item Price'!$B:$B,'Item Price'!$A:$A,"notfound")</f>
        <v>Tea</v>
      </c>
      <c r="B1019">
        <v>1</v>
      </c>
      <c r="C1019">
        <v>1.5</v>
      </c>
      <c r="D1019">
        <v>1.5</v>
      </c>
      <c r="E1019" s="7" t="str" cm="1">
        <f t="array" ref="E1019">_xlfn.IFS(D1019&lt;=5, "$1-5", D1019&lt;=10, "$6-10",D1019&lt;=15,"$11-15", D1019&lt;=20, "$16-20", D1019&gt;20, "$20+")</f>
        <v>$1-5</v>
      </c>
      <c r="F1019" s="2" t="s">
        <v>23</v>
      </c>
      <c r="G1019" s="2" t="s">
        <v>10023</v>
      </c>
      <c r="H1019" s="1">
        <v>44965</v>
      </c>
      <c r="I1019">
        <f t="shared" si="60"/>
        <v>2023</v>
      </c>
      <c r="J1019" s="1" t="str" cm="1">
        <f t="array" ref="J1019">IFERROR(TEXT(H1019, "[$-en-US]mmm"), _xleta.N/A)</f>
        <v>Feb</v>
      </c>
      <c r="K1019">
        <f t="shared" si="61"/>
        <v>8</v>
      </c>
      <c r="L1019" s="1" t="str">
        <f t="shared" si="62"/>
        <v>Sunday</v>
      </c>
      <c r="M1019" t="str">
        <f t="shared" si="63"/>
        <v>Yes</v>
      </c>
    </row>
    <row r="1020" spans="1:13">
      <c r="A1020" t="s">
        <v>9</v>
      </c>
      <c r="B1020">
        <v>4</v>
      </c>
      <c r="C1020">
        <v>2</v>
      </c>
      <c r="D1020">
        <v>8</v>
      </c>
      <c r="E1020" s="7" t="str" cm="1">
        <f t="array" ref="E1020">_xlfn.IFS(D1020&lt;=5, "$1-5", D1020&lt;=10, "$6-10",D1020&lt;=15,"$11-15", D1020&lt;=20, "$16-20", D1020&gt;20, "$20+")</f>
        <v>$6-10</v>
      </c>
      <c r="F1020" s="2" t="s">
        <v>10023</v>
      </c>
      <c r="G1020" s="2" t="s">
        <v>15</v>
      </c>
      <c r="H1020" s="1">
        <v>44965</v>
      </c>
      <c r="I1020">
        <f t="shared" si="60"/>
        <v>2023</v>
      </c>
      <c r="J1020" s="1" t="str" cm="1">
        <f t="array" ref="J1020">IFERROR(TEXT(H1020, "[$-en-US]mmm"), _xleta.N/A)</f>
        <v>Feb</v>
      </c>
      <c r="K1020">
        <f t="shared" si="61"/>
        <v>8</v>
      </c>
      <c r="L1020" s="1" t="str">
        <f t="shared" si="62"/>
        <v>Sunday</v>
      </c>
      <c r="M1020" t="str">
        <f t="shared" si="63"/>
        <v>Yes</v>
      </c>
    </row>
    <row r="1021" spans="1:13">
      <c r="A1021" t="s">
        <v>17</v>
      </c>
      <c r="B1021">
        <v>2</v>
      </c>
      <c r="C1021">
        <v>1</v>
      </c>
      <c r="D1021">
        <v>2</v>
      </c>
      <c r="E1021" s="7" t="str" cm="1">
        <f t="array" ref="E1021">_xlfn.IFS(D1021&lt;=5, "$1-5", D1021&lt;=10, "$6-10",D1021&lt;=15,"$11-15", D1021&lt;=20, "$16-20", D1021&gt;20, "$20+")</f>
        <v>$1-5</v>
      </c>
      <c r="F1021" s="2" t="s">
        <v>23</v>
      </c>
      <c r="G1021" s="2" t="s">
        <v>11</v>
      </c>
      <c r="H1021" s="1">
        <v>44965</v>
      </c>
      <c r="I1021">
        <f t="shared" si="60"/>
        <v>2023</v>
      </c>
      <c r="J1021" s="1" t="str" cm="1">
        <f t="array" ref="J1021">IFERROR(TEXT(H1021, "[$-en-US]mmm"), _xleta.N/A)</f>
        <v>Feb</v>
      </c>
      <c r="K1021">
        <f t="shared" si="61"/>
        <v>8</v>
      </c>
      <c r="L1021" s="1" t="str">
        <f t="shared" si="62"/>
        <v>Sunday</v>
      </c>
      <c r="M1021" t="str">
        <f t="shared" si="63"/>
        <v>Yes</v>
      </c>
    </row>
    <row r="1022" spans="1:13">
      <c r="A1022" t="s">
        <v>13</v>
      </c>
      <c r="B1022">
        <v>2</v>
      </c>
      <c r="C1022">
        <v>3</v>
      </c>
      <c r="D1022">
        <v>6</v>
      </c>
      <c r="E1022" s="7" t="str" cm="1">
        <f t="array" ref="E1022">_xlfn.IFS(D1022&lt;=5, "$1-5", D1022&lt;=10, "$6-10",D1022&lt;=15,"$11-15", D1022&lt;=20, "$16-20", D1022&gt;20, "$20+")</f>
        <v>$6-10</v>
      </c>
      <c r="F1022" s="2" t="s">
        <v>23</v>
      </c>
      <c r="G1022" s="2" t="s">
        <v>11</v>
      </c>
      <c r="H1022" s="1">
        <v>44965</v>
      </c>
      <c r="I1022">
        <f t="shared" si="60"/>
        <v>2023</v>
      </c>
      <c r="J1022" s="1" t="str" cm="1">
        <f t="array" ref="J1022">IFERROR(TEXT(H1022, "[$-en-US]mmm"), _xleta.N/A)</f>
        <v>Feb</v>
      </c>
      <c r="K1022">
        <f t="shared" si="61"/>
        <v>8</v>
      </c>
      <c r="L1022" s="1" t="str">
        <f t="shared" si="62"/>
        <v>Sunday</v>
      </c>
      <c r="M1022" t="str">
        <f t="shared" si="63"/>
        <v>Yes</v>
      </c>
    </row>
    <row r="1023" spans="1:13">
      <c r="A1023" t="s">
        <v>13</v>
      </c>
      <c r="B1023">
        <v>1</v>
      </c>
      <c r="C1023">
        <f>$D1023/$B1023</f>
        <v>3</v>
      </c>
      <c r="D1023">
        <v>3</v>
      </c>
      <c r="E1023" s="7" t="str" cm="1">
        <f t="array" ref="E1023">_xlfn.IFS(D1023&lt;=5, "$1-5", D1023&lt;=10, "$6-10",D1023&lt;=15,"$11-15", D1023&lt;=20, "$16-20", D1023&gt;20, "$20+")</f>
        <v>$1-5</v>
      </c>
      <c r="F1023" s="2" t="s">
        <v>23</v>
      </c>
      <c r="G1023" s="2" t="s">
        <v>10023</v>
      </c>
      <c r="H1023" s="1">
        <v>44965</v>
      </c>
      <c r="I1023">
        <f t="shared" si="60"/>
        <v>2023</v>
      </c>
      <c r="J1023" s="1" t="str" cm="1">
        <f t="array" ref="J1023">IFERROR(TEXT(H1023, "[$-en-US]mmm"), _xleta.N/A)</f>
        <v>Feb</v>
      </c>
      <c r="K1023">
        <f t="shared" si="61"/>
        <v>8</v>
      </c>
      <c r="L1023" s="1" t="str">
        <f t="shared" si="62"/>
        <v>Sunday</v>
      </c>
      <c r="M1023" t="str">
        <f t="shared" si="63"/>
        <v>Yes</v>
      </c>
    </row>
    <row r="1024" spans="1:13">
      <c r="A1024" t="s">
        <v>20</v>
      </c>
      <c r="B1024">
        <v>4</v>
      </c>
      <c r="C1024">
        <v>5</v>
      </c>
      <c r="D1024">
        <v>20</v>
      </c>
      <c r="E1024" s="7" t="str" cm="1">
        <f t="array" ref="E1024">_xlfn.IFS(D1024&lt;=5, "$1-5", D1024&lt;=10, "$6-10",D1024&lt;=15,"$11-15", D1024&lt;=20, "$16-20", D1024&gt;20, "$20+")</f>
        <v>$16-20</v>
      </c>
      <c r="F1024" s="2" t="s">
        <v>10</v>
      </c>
      <c r="G1024" s="2" t="s">
        <v>15</v>
      </c>
      <c r="H1024" s="1">
        <v>44965</v>
      </c>
      <c r="I1024">
        <f t="shared" si="60"/>
        <v>2023</v>
      </c>
      <c r="J1024" s="1" t="str" cm="1">
        <f t="array" ref="J1024">IFERROR(TEXT(H1024, "[$-en-US]mmm"), _xleta.N/A)</f>
        <v>Feb</v>
      </c>
      <c r="K1024">
        <f t="shared" si="61"/>
        <v>8</v>
      </c>
      <c r="L1024" s="1" t="str">
        <f t="shared" si="62"/>
        <v>Sunday</v>
      </c>
      <c r="M1024" t="str">
        <f t="shared" si="63"/>
        <v>Yes</v>
      </c>
    </row>
    <row r="1025" spans="1:13">
      <c r="A1025" t="s">
        <v>17</v>
      </c>
      <c r="B1025">
        <v>5</v>
      </c>
      <c r="C1025">
        <v>1</v>
      </c>
      <c r="D1025">
        <v>5</v>
      </c>
      <c r="E1025" s="7" t="str" cm="1">
        <f t="array" ref="E1025">_xlfn.IFS(D1025&lt;=5, "$1-5", D1025&lt;=10, "$6-10",D1025&lt;=15,"$11-15", D1025&lt;=20, "$16-20", D1025&gt;20, "$20+")</f>
        <v>$1-5</v>
      </c>
      <c r="F1025" s="2" t="s">
        <v>10</v>
      </c>
      <c r="G1025" s="2" t="s">
        <v>10023</v>
      </c>
      <c r="H1025" s="1">
        <v>44965</v>
      </c>
      <c r="I1025">
        <f t="shared" si="60"/>
        <v>2023</v>
      </c>
      <c r="J1025" s="1" t="str" cm="1">
        <f t="array" ref="J1025">IFERROR(TEXT(H1025, "[$-en-US]mmm"), _xleta.N/A)</f>
        <v>Feb</v>
      </c>
      <c r="K1025">
        <f t="shared" si="61"/>
        <v>8</v>
      </c>
      <c r="L1025" s="1" t="str">
        <f t="shared" si="62"/>
        <v>Sunday</v>
      </c>
      <c r="M1025" t="str">
        <f t="shared" si="63"/>
        <v>Yes</v>
      </c>
    </row>
    <row r="1026" spans="1:13">
      <c r="A1026" t="s">
        <v>13</v>
      </c>
      <c r="B1026">
        <v>1</v>
      </c>
      <c r="C1026">
        <v>3</v>
      </c>
      <c r="D1026">
        <v>3</v>
      </c>
      <c r="E1026" s="7" t="str" cm="1">
        <f t="array" ref="E1026">_xlfn.IFS(D1026&lt;=5, "$1-5", D1026&lt;=10, "$6-10",D1026&lt;=15,"$11-15", D1026&lt;=20, "$16-20", D1026&gt;20, "$20+")</f>
        <v>$1-5</v>
      </c>
      <c r="F1026" s="2" t="s">
        <v>14</v>
      </c>
      <c r="G1026" s="2" t="s">
        <v>15</v>
      </c>
      <c r="H1026" s="1">
        <v>44965</v>
      </c>
      <c r="I1026">
        <f t="shared" ref="I1026:I1089" si="64">IFERROR(YEAR(H1026), "N/A")</f>
        <v>2023</v>
      </c>
      <c r="J1026" s="1" t="str" cm="1">
        <f t="array" ref="J1026">IFERROR(TEXT(H1026, "[$-en-US]mmm"), _xleta.N/A)</f>
        <v>Feb</v>
      </c>
      <c r="K1026">
        <f t="shared" ref="K1026:K1089" si="65">IFERROR(DAY(H1026), "N/A")</f>
        <v>8</v>
      </c>
      <c r="L1026" s="1" t="str">
        <f t="shared" ref="L1026:L1089" si="66">IFERROR(TEXT(K1026, "[$-en-US]dddd"), "N/A")</f>
        <v>Sunday</v>
      </c>
      <c r="M1026" t="str">
        <f t="shared" ref="M1026:M1089" si="67">IF(AND(H1026="Error",F1026="Error"), "No","Yes")</f>
        <v>Yes</v>
      </c>
    </row>
    <row r="1027" spans="1:13">
      <c r="A1027" t="s">
        <v>20</v>
      </c>
      <c r="B1027">
        <v>2</v>
      </c>
      <c r="C1027">
        <v>5</v>
      </c>
      <c r="D1027">
        <v>10</v>
      </c>
      <c r="E1027" s="7" t="str" cm="1">
        <f t="array" ref="E1027">_xlfn.IFS(D1027&lt;=5, "$1-5", D1027&lt;=10, "$6-10",D1027&lt;=15,"$11-15", D1027&lt;=20, "$16-20", D1027&gt;20, "$20+")</f>
        <v>$6-10</v>
      </c>
      <c r="F1027" s="2" t="s">
        <v>14</v>
      </c>
      <c r="G1027" s="2" t="s">
        <v>15</v>
      </c>
      <c r="H1027" s="1">
        <v>44965</v>
      </c>
      <c r="I1027">
        <f t="shared" si="64"/>
        <v>2023</v>
      </c>
      <c r="J1027" s="1" t="str" cm="1">
        <f t="array" ref="J1027">IFERROR(TEXT(H1027, "[$-en-US]mmm"), _xleta.N/A)</f>
        <v>Feb</v>
      </c>
      <c r="K1027">
        <f t="shared" si="65"/>
        <v>8</v>
      </c>
      <c r="L1027" s="1" t="str">
        <f t="shared" si="66"/>
        <v>Sunday</v>
      </c>
      <c r="M1027" t="str">
        <f t="shared" si="67"/>
        <v>Yes</v>
      </c>
    </row>
    <row r="1028" spans="1:13">
      <c r="A1028" t="s">
        <v>65</v>
      </c>
      <c r="B1028">
        <v>3</v>
      </c>
      <c r="C1028">
        <v>1.5</v>
      </c>
      <c r="D1028">
        <v>4.5</v>
      </c>
      <c r="E1028" s="7" t="str" cm="1">
        <f t="array" ref="E1028">_xlfn.IFS(D1028&lt;=5, "$1-5", D1028&lt;=10, "$6-10",D1028&lt;=15,"$11-15", D1028&lt;=20, "$16-20", D1028&gt;20, "$20+")</f>
        <v>$1-5</v>
      </c>
      <c r="F1028" s="2" t="s">
        <v>10</v>
      </c>
      <c r="G1028" s="2" t="s">
        <v>10023</v>
      </c>
      <c r="H1028" s="1">
        <v>44965</v>
      </c>
      <c r="I1028">
        <f t="shared" si="64"/>
        <v>2023</v>
      </c>
      <c r="J1028" s="1" t="str" cm="1">
        <f t="array" ref="J1028">IFERROR(TEXT(H1028, "[$-en-US]mmm"), _xleta.N/A)</f>
        <v>Feb</v>
      </c>
      <c r="K1028">
        <f t="shared" si="65"/>
        <v>8</v>
      </c>
      <c r="L1028" s="1" t="str">
        <f t="shared" si="66"/>
        <v>Sunday</v>
      </c>
      <c r="M1028" t="str">
        <f t="shared" si="67"/>
        <v>Yes</v>
      </c>
    </row>
    <row r="1029" spans="1:13">
      <c r="A1029" t="s">
        <v>25</v>
      </c>
      <c r="B1029">
        <v>2</v>
      </c>
      <c r="C1029">
        <v>4</v>
      </c>
      <c r="D1029">
        <v>8</v>
      </c>
      <c r="E1029" s="7" t="str" cm="1">
        <f t="array" ref="E1029">_xlfn.IFS(D1029&lt;=5, "$1-5", D1029&lt;=10, "$6-10",D1029&lt;=15,"$11-15", D1029&lt;=20, "$16-20", D1029&gt;20, "$20+")</f>
        <v>$6-10</v>
      </c>
      <c r="F1029" s="2" t="s">
        <v>10</v>
      </c>
      <c r="G1029" s="2" t="s">
        <v>11</v>
      </c>
      <c r="H1029" s="1">
        <v>44965</v>
      </c>
      <c r="I1029">
        <f t="shared" si="64"/>
        <v>2023</v>
      </c>
      <c r="J1029" s="1" t="str" cm="1">
        <f t="array" ref="J1029">IFERROR(TEXT(H1029, "[$-en-US]mmm"), _xleta.N/A)</f>
        <v>Feb</v>
      </c>
      <c r="K1029">
        <f t="shared" si="65"/>
        <v>8</v>
      </c>
      <c r="L1029" s="1" t="str">
        <f t="shared" si="66"/>
        <v>Sunday</v>
      </c>
      <c r="M1029" t="str">
        <f t="shared" si="67"/>
        <v>Yes</v>
      </c>
    </row>
    <row r="1030" spans="1:13">
      <c r="A1030" t="s">
        <v>17</v>
      </c>
      <c r="B1030">
        <v>4</v>
      </c>
      <c r="C1030">
        <v>1</v>
      </c>
      <c r="D1030">
        <v>4</v>
      </c>
      <c r="E1030" s="7" t="str" cm="1">
        <f t="array" ref="E1030">_xlfn.IFS(D1030&lt;=5, "$1-5", D1030&lt;=10, "$6-10",D1030&lt;=15,"$11-15", D1030&lt;=20, "$16-20", D1030&gt;20, "$20+")</f>
        <v>$1-5</v>
      </c>
      <c r="F1030" s="2" t="s">
        <v>10025</v>
      </c>
      <c r="G1030" s="2" t="s">
        <v>15</v>
      </c>
      <c r="H1030" s="1">
        <v>44965</v>
      </c>
      <c r="I1030">
        <f t="shared" si="64"/>
        <v>2023</v>
      </c>
      <c r="J1030" s="1" t="str" cm="1">
        <f t="array" ref="J1030">IFERROR(TEXT(H1030, "[$-en-US]mmm"), _xleta.N/A)</f>
        <v>Feb</v>
      </c>
      <c r="K1030">
        <f t="shared" si="65"/>
        <v>8</v>
      </c>
      <c r="L1030" s="1" t="str">
        <f t="shared" si="66"/>
        <v>Sunday</v>
      </c>
      <c r="M1030" t="str">
        <f t="shared" si="67"/>
        <v>Yes</v>
      </c>
    </row>
    <row r="1031" spans="1:13">
      <c r="A1031" t="s">
        <v>17</v>
      </c>
      <c r="B1031">
        <v>2</v>
      </c>
      <c r="C1031">
        <f>$D1031/$B1031</f>
        <v>1</v>
      </c>
      <c r="D1031">
        <v>2</v>
      </c>
      <c r="E1031" s="7" t="str" cm="1">
        <f t="array" ref="E1031">_xlfn.IFS(D1031&lt;=5, "$1-5", D1031&lt;=10, "$6-10",D1031&lt;=15,"$11-15", D1031&lt;=20, "$16-20", D1031&gt;20, "$20+")</f>
        <v>$1-5</v>
      </c>
      <c r="F1031" s="2" t="s">
        <v>10023</v>
      </c>
      <c r="G1031" s="2" t="s">
        <v>10023</v>
      </c>
      <c r="H1031" s="1">
        <v>44965</v>
      </c>
      <c r="I1031">
        <f t="shared" si="64"/>
        <v>2023</v>
      </c>
      <c r="J1031" s="1" t="str" cm="1">
        <f t="array" ref="J1031">IFERROR(TEXT(H1031, "[$-en-US]mmm"), _xleta.N/A)</f>
        <v>Feb</v>
      </c>
      <c r="K1031">
        <f t="shared" si="65"/>
        <v>8</v>
      </c>
      <c r="L1031" s="1" t="str">
        <f t="shared" si="66"/>
        <v>Sunday</v>
      </c>
      <c r="M1031" t="str">
        <f t="shared" si="67"/>
        <v>Yes</v>
      </c>
    </row>
    <row r="1032" spans="1:13">
      <c r="A1032" t="s">
        <v>28</v>
      </c>
      <c r="B1032">
        <v>4</v>
      </c>
      <c r="C1032">
        <v>4</v>
      </c>
      <c r="D1032">
        <v>16</v>
      </c>
      <c r="E1032" s="7" t="str" cm="1">
        <f t="array" ref="E1032">_xlfn.IFS(D1032&lt;=5, "$1-5", D1032&lt;=10, "$6-10",D1032&lt;=15,"$11-15", D1032&lt;=20, "$16-20", D1032&gt;20, "$20+")</f>
        <v>$16-20</v>
      </c>
      <c r="F1032" s="2" t="s">
        <v>10023</v>
      </c>
      <c r="G1032" s="2" t="s">
        <v>11</v>
      </c>
      <c r="H1032" s="1">
        <v>44965</v>
      </c>
      <c r="I1032">
        <f t="shared" si="64"/>
        <v>2023</v>
      </c>
      <c r="J1032" s="1" t="str" cm="1">
        <f t="array" ref="J1032">IFERROR(TEXT(H1032, "[$-en-US]mmm"), _xleta.N/A)</f>
        <v>Feb</v>
      </c>
      <c r="K1032">
        <f t="shared" si="65"/>
        <v>8</v>
      </c>
      <c r="L1032" s="1" t="str">
        <f t="shared" si="66"/>
        <v>Sunday</v>
      </c>
      <c r="M1032" t="str">
        <f t="shared" si="67"/>
        <v>Yes</v>
      </c>
    </row>
    <row r="1033" spans="1:13">
      <c r="A1033" t="s">
        <v>65</v>
      </c>
      <c r="B1033">
        <v>2</v>
      </c>
      <c r="C1033">
        <v>1.5</v>
      </c>
      <c r="D1033">
        <v>3</v>
      </c>
      <c r="E1033" s="7" t="str" cm="1">
        <f t="array" ref="E1033">_xlfn.IFS(D1033&lt;=5, "$1-5", D1033&lt;=10, "$6-10",D1033&lt;=15,"$11-15", D1033&lt;=20, "$16-20", D1033&gt;20, "$20+")</f>
        <v>$1-5</v>
      </c>
      <c r="F1033" s="2" t="s">
        <v>23</v>
      </c>
      <c r="G1033" s="2" t="s">
        <v>15</v>
      </c>
      <c r="H1033" s="1">
        <v>44965</v>
      </c>
      <c r="I1033">
        <f t="shared" si="64"/>
        <v>2023</v>
      </c>
      <c r="J1033" s="1" t="str" cm="1">
        <f t="array" ref="J1033">IFERROR(TEXT(H1033, "[$-en-US]mmm"), _xleta.N/A)</f>
        <v>Feb</v>
      </c>
      <c r="K1033">
        <f t="shared" si="65"/>
        <v>8</v>
      </c>
      <c r="L1033" s="1" t="str">
        <f t="shared" si="66"/>
        <v>Sunday</v>
      </c>
      <c r="M1033" t="str">
        <f t="shared" si="67"/>
        <v>Yes</v>
      </c>
    </row>
    <row r="1034" spans="1:13">
      <c r="A1034" t="s">
        <v>13</v>
      </c>
      <c r="B1034">
        <v>5</v>
      </c>
      <c r="C1034">
        <f>$D1034/$B1034</f>
        <v>3</v>
      </c>
      <c r="D1034">
        <v>15</v>
      </c>
      <c r="E1034" s="7" t="str" cm="1">
        <f t="array" ref="E1034">_xlfn.IFS(D1034&lt;=5, "$1-5", D1034&lt;=10, "$6-10",D1034&lt;=15,"$11-15", D1034&lt;=20, "$16-20", D1034&gt;20, "$20+")</f>
        <v>$11-15</v>
      </c>
      <c r="F1034" s="2" t="s">
        <v>10023</v>
      </c>
      <c r="G1034" s="2" t="s">
        <v>10025</v>
      </c>
      <c r="H1034" s="1">
        <v>44966</v>
      </c>
      <c r="I1034">
        <f t="shared" si="64"/>
        <v>2023</v>
      </c>
      <c r="J1034" s="1" t="str" cm="1">
        <f t="array" ref="J1034">IFERROR(TEXT(H1034, "[$-en-US]mmm"), _xleta.N/A)</f>
        <v>Feb</v>
      </c>
      <c r="K1034">
        <f t="shared" si="65"/>
        <v>9</v>
      </c>
      <c r="L1034" s="1" t="str">
        <f t="shared" si="66"/>
        <v>Monday</v>
      </c>
      <c r="M1034" t="str">
        <f t="shared" si="67"/>
        <v>Yes</v>
      </c>
    </row>
    <row r="1035" spans="1:13">
      <c r="A1035" t="s">
        <v>9</v>
      </c>
      <c r="B1035">
        <v>5</v>
      </c>
      <c r="C1035">
        <v>2</v>
      </c>
      <c r="D1035">
        <v>10</v>
      </c>
      <c r="E1035" s="7" t="str" cm="1">
        <f t="array" ref="E1035">_xlfn.IFS(D1035&lt;=5, "$1-5", D1035&lt;=10, "$6-10",D1035&lt;=15,"$11-15", D1035&lt;=20, "$16-20", D1035&gt;20, "$20+")</f>
        <v>$6-10</v>
      </c>
      <c r="F1035" s="2" t="s">
        <v>23</v>
      </c>
      <c r="G1035" s="2" t="s">
        <v>15</v>
      </c>
      <c r="H1035" s="1">
        <v>44966</v>
      </c>
      <c r="I1035">
        <f t="shared" si="64"/>
        <v>2023</v>
      </c>
      <c r="J1035" s="1" t="str" cm="1">
        <f t="array" ref="J1035">IFERROR(TEXT(H1035, "[$-en-US]mmm"), _xleta.N/A)</f>
        <v>Feb</v>
      </c>
      <c r="K1035">
        <f t="shared" si="65"/>
        <v>9</v>
      </c>
      <c r="L1035" s="1" t="str">
        <f t="shared" si="66"/>
        <v>Monday</v>
      </c>
      <c r="M1035" t="str">
        <f t="shared" si="67"/>
        <v>Yes</v>
      </c>
    </row>
    <row r="1036" spans="1:13">
      <c r="A1036" t="s">
        <v>39</v>
      </c>
      <c r="B1036">
        <v>3</v>
      </c>
      <c r="C1036">
        <v>3</v>
      </c>
      <c r="D1036">
        <v>9</v>
      </c>
      <c r="E1036" s="7" t="str" cm="1">
        <f t="array" ref="E1036">_xlfn.IFS(D1036&lt;=5, "$1-5", D1036&lt;=10, "$6-10",D1036&lt;=15,"$11-15", D1036&lt;=20, "$16-20", D1036&gt;20, "$20+")</f>
        <v>$6-10</v>
      </c>
      <c r="F1036" s="2" t="s">
        <v>10023</v>
      </c>
      <c r="G1036" s="2" t="s">
        <v>11</v>
      </c>
      <c r="H1036" s="1">
        <v>44966</v>
      </c>
      <c r="I1036">
        <f t="shared" si="64"/>
        <v>2023</v>
      </c>
      <c r="J1036" s="1" t="str" cm="1">
        <f t="array" ref="J1036">IFERROR(TEXT(H1036, "[$-en-US]mmm"), _xleta.N/A)</f>
        <v>Feb</v>
      </c>
      <c r="K1036">
        <f t="shared" si="65"/>
        <v>9</v>
      </c>
      <c r="L1036" s="1" t="str">
        <f t="shared" si="66"/>
        <v>Monday</v>
      </c>
      <c r="M1036" t="str">
        <f t="shared" si="67"/>
        <v>Yes</v>
      </c>
    </row>
    <row r="1037" spans="1:13">
      <c r="A1037" t="s">
        <v>39</v>
      </c>
      <c r="B1037">
        <v>3</v>
      </c>
      <c r="C1037">
        <v>3</v>
      </c>
      <c r="D1037">
        <v>9</v>
      </c>
      <c r="E1037" s="7" t="str" cm="1">
        <f t="array" ref="E1037">_xlfn.IFS(D1037&lt;=5, "$1-5", D1037&lt;=10, "$6-10",D1037&lt;=15,"$11-15", D1037&lt;=20, "$16-20", D1037&gt;20, "$20+")</f>
        <v>$6-10</v>
      </c>
      <c r="F1037" s="2" t="s">
        <v>14</v>
      </c>
      <c r="G1037" s="2" t="s">
        <v>11</v>
      </c>
      <c r="H1037" s="1">
        <v>44966</v>
      </c>
      <c r="I1037">
        <f t="shared" si="64"/>
        <v>2023</v>
      </c>
      <c r="J1037" s="1" t="str" cm="1">
        <f t="array" ref="J1037">IFERROR(TEXT(H1037, "[$-en-US]mmm"), _xleta.N/A)</f>
        <v>Feb</v>
      </c>
      <c r="K1037">
        <f t="shared" si="65"/>
        <v>9</v>
      </c>
      <c r="L1037" s="1" t="str">
        <f t="shared" si="66"/>
        <v>Monday</v>
      </c>
      <c r="M1037" t="str">
        <f t="shared" si="67"/>
        <v>Yes</v>
      </c>
    </row>
    <row r="1038" spans="1:13">
      <c r="A1038" t="s">
        <v>10023</v>
      </c>
      <c r="B1038">
        <v>4</v>
      </c>
      <c r="C1038" t="s">
        <v>10024</v>
      </c>
      <c r="D1038">
        <v>0</v>
      </c>
      <c r="E1038" s="7" t="str" cm="1">
        <f t="array" ref="E1038">_xlfn.IFS(D1038&lt;=5, "$1-5", D1038&lt;=10, "$6-10",D1038&lt;=15,"$11-15", D1038&lt;=20, "$16-20", D1038&gt;20, "$20+")</f>
        <v>$1-5</v>
      </c>
      <c r="F1038" s="2" t="s">
        <v>10</v>
      </c>
      <c r="G1038" s="2" t="s">
        <v>10023</v>
      </c>
      <c r="H1038" s="1">
        <v>44966</v>
      </c>
      <c r="I1038">
        <f t="shared" si="64"/>
        <v>2023</v>
      </c>
      <c r="J1038" s="1" t="str" cm="1">
        <f t="array" ref="J1038">IFERROR(TEXT(H1038, "[$-en-US]mmm"), _xleta.N/A)</f>
        <v>Feb</v>
      </c>
      <c r="K1038">
        <f t="shared" si="65"/>
        <v>9</v>
      </c>
      <c r="L1038" s="1" t="str">
        <f t="shared" si="66"/>
        <v>Monday</v>
      </c>
      <c r="M1038" t="str">
        <f t="shared" si="67"/>
        <v>Yes</v>
      </c>
    </row>
    <row r="1039" spans="1:13">
      <c r="A1039" t="s">
        <v>20</v>
      </c>
      <c r="B1039">
        <v>3</v>
      </c>
      <c r="C1039">
        <v>5</v>
      </c>
      <c r="D1039">
        <v>15</v>
      </c>
      <c r="E1039" s="7" t="str" cm="1">
        <f t="array" ref="E1039">_xlfn.IFS(D1039&lt;=5, "$1-5", D1039&lt;=10, "$6-10",D1039&lt;=15,"$11-15", D1039&lt;=20, "$16-20", D1039&gt;20, "$20+")</f>
        <v>$11-15</v>
      </c>
      <c r="F1039" s="2" t="s">
        <v>10023</v>
      </c>
      <c r="G1039" s="2" t="s">
        <v>10023</v>
      </c>
      <c r="H1039" s="1">
        <v>44966</v>
      </c>
      <c r="I1039">
        <f t="shared" si="64"/>
        <v>2023</v>
      </c>
      <c r="J1039" s="1" t="str" cm="1">
        <f t="array" ref="J1039">IFERROR(TEXT(H1039, "[$-en-US]mmm"), _xleta.N/A)</f>
        <v>Feb</v>
      </c>
      <c r="K1039">
        <f t="shared" si="65"/>
        <v>9</v>
      </c>
      <c r="L1039" s="1" t="str">
        <f t="shared" si="66"/>
        <v>Monday</v>
      </c>
      <c r="M1039" t="str">
        <f t="shared" si="67"/>
        <v>Yes</v>
      </c>
    </row>
    <row r="1040" spans="1:13">
      <c r="A1040" t="s">
        <v>9</v>
      </c>
      <c r="B1040">
        <v>3</v>
      </c>
      <c r="C1040">
        <v>2</v>
      </c>
      <c r="D1040">
        <v>6</v>
      </c>
      <c r="E1040" s="7" t="str" cm="1">
        <f t="array" ref="E1040">_xlfn.IFS(D1040&lt;=5, "$1-5", D1040&lt;=10, "$6-10",D1040&lt;=15,"$11-15", D1040&lt;=20, "$16-20", D1040&gt;20, "$20+")</f>
        <v>$6-10</v>
      </c>
      <c r="F1040" s="2" t="s">
        <v>10023</v>
      </c>
      <c r="G1040" s="2" t="s">
        <v>15</v>
      </c>
      <c r="H1040" s="1">
        <v>44966</v>
      </c>
      <c r="I1040">
        <f t="shared" si="64"/>
        <v>2023</v>
      </c>
      <c r="J1040" s="1" t="str" cm="1">
        <f t="array" ref="J1040">IFERROR(TEXT(H1040, "[$-en-US]mmm"), _xleta.N/A)</f>
        <v>Feb</v>
      </c>
      <c r="K1040">
        <f t="shared" si="65"/>
        <v>9</v>
      </c>
      <c r="L1040" s="1" t="str">
        <f t="shared" si="66"/>
        <v>Monday</v>
      </c>
      <c r="M1040" t="str">
        <f t="shared" si="67"/>
        <v>Yes</v>
      </c>
    </row>
    <row r="1041" spans="1:13">
      <c r="A1041" t="s">
        <v>9</v>
      </c>
      <c r="B1041">
        <v>5</v>
      </c>
      <c r="C1041">
        <v>2</v>
      </c>
      <c r="D1041">
        <v>10</v>
      </c>
      <c r="E1041" s="7" t="str" cm="1">
        <f t="array" ref="E1041">_xlfn.IFS(D1041&lt;=5, "$1-5", D1041&lt;=10, "$6-10",D1041&lt;=15,"$11-15", D1041&lt;=20, "$16-20", D1041&gt;20, "$20+")</f>
        <v>$6-10</v>
      </c>
      <c r="F1041" s="2" t="s">
        <v>10023</v>
      </c>
      <c r="G1041" s="2" t="s">
        <v>11</v>
      </c>
      <c r="H1041" s="1">
        <v>44966</v>
      </c>
      <c r="I1041">
        <f t="shared" si="64"/>
        <v>2023</v>
      </c>
      <c r="J1041" s="1" t="str" cm="1">
        <f t="array" ref="J1041">IFERROR(TEXT(H1041, "[$-en-US]mmm"), _xleta.N/A)</f>
        <v>Feb</v>
      </c>
      <c r="K1041">
        <f t="shared" si="65"/>
        <v>9</v>
      </c>
      <c r="L1041" s="1" t="str">
        <f t="shared" si="66"/>
        <v>Monday</v>
      </c>
      <c r="M1041" t="str">
        <f t="shared" si="67"/>
        <v>Yes</v>
      </c>
    </row>
    <row r="1042" spans="1:13">
      <c r="A1042" t="s">
        <v>25</v>
      </c>
      <c r="B1042">
        <v>1</v>
      </c>
      <c r="C1042">
        <v>4</v>
      </c>
      <c r="D1042">
        <v>4</v>
      </c>
      <c r="E1042" s="7" t="str" cm="1">
        <f t="array" ref="E1042">_xlfn.IFS(D1042&lt;=5, "$1-5", D1042&lt;=10, "$6-10",D1042&lt;=15,"$11-15", D1042&lt;=20, "$16-20", D1042&gt;20, "$20+")</f>
        <v>$1-5</v>
      </c>
      <c r="F1042" s="2" t="s">
        <v>10</v>
      </c>
      <c r="G1042" s="2" t="s">
        <v>11</v>
      </c>
      <c r="H1042" s="1">
        <v>44966</v>
      </c>
      <c r="I1042">
        <f t="shared" si="64"/>
        <v>2023</v>
      </c>
      <c r="J1042" s="1" t="str" cm="1">
        <f t="array" ref="J1042">IFERROR(TEXT(H1042, "[$-en-US]mmm"), _xleta.N/A)</f>
        <v>Feb</v>
      </c>
      <c r="K1042">
        <f t="shared" si="65"/>
        <v>9</v>
      </c>
      <c r="L1042" s="1" t="str">
        <f t="shared" si="66"/>
        <v>Monday</v>
      </c>
      <c r="M1042" t="str">
        <f t="shared" si="67"/>
        <v>Yes</v>
      </c>
    </row>
    <row r="1043" spans="1:13">
      <c r="A1043" t="s">
        <v>65</v>
      </c>
      <c r="B1043">
        <v>4</v>
      </c>
      <c r="C1043">
        <v>1.5</v>
      </c>
      <c r="D1043">
        <v>6</v>
      </c>
      <c r="E1043" s="7" t="str" cm="1">
        <f t="array" ref="E1043">_xlfn.IFS(D1043&lt;=5, "$1-5", D1043&lt;=10, "$6-10",D1043&lt;=15,"$11-15", D1043&lt;=20, "$16-20", D1043&gt;20, "$20+")</f>
        <v>$6-10</v>
      </c>
      <c r="F1043" s="2" t="s">
        <v>10023</v>
      </c>
      <c r="G1043" s="2" t="s">
        <v>15</v>
      </c>
      <c r="H1043" s="1">
        <v>44966</v>
      </c>
      <c r="I1043">
        <f t="shared" si="64"/>
        <v>2023</v>
      </c>
      <c r="J1043" s="1" t="str" cm="1">
        <f t="array" ref="J1043">IFERROR(TEXT(H1043, "[$-en-US]mmm"), _xleta.N/A)</f>
        <v>Feb</v>
      </c>
      <c r="K1043">
        <f t="shared" si="65"/>
        <v>9</v>
      </c>
      <c r="L1043" s="1" t="str">
        <f t="shared" si="66"/>
        <v>Monday</v>
      </c>
      <c r="M1043" t="str">
        <f t="shared" si="67"/>
        <v>Yes</v>
      </c>
    </row>
    <row r="1044" spans="1:13">
      <c r="A1044" t="s">
        <v>9</v>
      </c>
      <c r="B1044">
        <v>3</v>
      </c>
      <c r="C1044">
        <v>2</v>
      </c>
      <c r="D1044">
        <v>6</v>
      </c>
      <c r="E1044" s="7" t="str" cm="1">
        <f t="array" ref="E1044">_xlfn.IFS(D1044&lt;=5, "$1-5", D1044&lt;=10, "$6-10",D1044&lt;=15,"$11-15", D1044&lt;=20, "$16-20", D1044&gt;20, "$20+")</f>
        <v>$6-10</v>
      </c>
      <c r="F1044" s="2" t="s">
        <v>10023</v>
      </c>
      <c r="G1044" s="2" t="s">
        <v>11</v>
      </c>
      <c r="H1044" s="1">
        <v>44966</v>
      </c>
      <c r="I1044">
        <f t="shared" si="64"/>
        <v>2023</v>
      </c>
      <c r="J1044" s="1" t="str" cm="1">
        <f t="array" ref="J1044">IFERROR(TEXT(H1044, "[$-en-US]mmm"), _xleta.N/A)</f>
        <v>Feb</v>
      </c>
      <c r="K1044">
        <f t="shared" si="65"/>
        <v>9</v>
      </c>
      <c r="L1044" s="1" t="str">
        <f t="shared" si="66"/>
        <v>Monday</v>
      </c>
      <c r="M1044" t="str">
        <f t="shared" si="67"/>
        <v>Yes</v>
      </c>
    </row>
    <row r="1045" spans="1:13">
      <c r="A1045" t="s">
        <v>25</v>
      </c>
      <c r="B1045">
        <v>4</v>
      </c>
      <c r="C1045">
        <v>4</v>
      </c>
      <c r="D1045">
        <v>16</v>
      </c>
      <c r="E1045" s="7" t="str" cm="1">
        <f t="array" ref="E1045">_xlfn.IFS(D1045&lt;=5, "$1-5", D1045&lt;=10, "$6-10",D1045&lt;=15,"$11-15", D1045&lt;=20, "$16-20", D1045&gt;20, "$20+")</f>
        <v>$16-20</v>
      </c>
      <c r="F1045" s="2" t="s">
        <v>14</v>
      </c>
      <c r="G1045" s="2" t="s">
        <v>11</v>
      </c>
      <c r="H1045" s="1">
        <v>44966</v>
      </c>
      <c r="I1045">
        <f t="shared" si="64"/>
        <v>2023</v>
      </c>
      <c r="J1045" s="1" t="str" cm="1">
        <f t="array" ref="J1045">IFERROR(TEXT(H1045, "[$-en-US]mmm"), _xleta.N/A)</f>
        <v>Feb</v>
      </c>
      <c r="K1045">
        <f t="shared" si="65"/>
        <v>9</v>
      </c>
      <c r="L1045" s="1" t="str">
        <f t="shared" si="66"/>
        <v>Monday</v>
      </c>
      <c r="M1045" t="str">
        <f t="shared" si="67"/>
        <v>Yes</v>
      </c>
    </row>
    <row r="1046" spans="1:13">
      <c r="A1046" t="s">
        <v>65</v>
      </c>
      <c r="B1046">
        <v>4</v>
      </c>
      <c r="C1046">
        <v>1.5</v>
      </c>
      <c r="D1046">
        <v>6</v>
      </c>
      <c r="E1046" s="7" t="str" cm="1">
        <f t="array" ref="E1046">_xlfn.IFS(D1046&lt;=5, "$1-5", D1046&lt;=10, "$6-10",D1046&lt;=15,"$11-15", D1046&lt;=20, "$16-20", D1046&gt;20, "$20+")</f>
        <v>$6-10</v>
      </c>
      <c r="F1046" s="2" t="s">
        <v>10</v>
      </c>
      <c r="G1046" s="2" t="s">
        <v>15</v>
      </c>
      <c r="H1046" s="1">
        <v>44966</v>
      </c>
      <c r="I1046">
        <f t="shared" si="64"/>
        <v>2023</v>
      </c>
      <c r="J1046" s="1" t="str" cm="1">
        <f t="array" ref="J1046">IFERROR(TEXT(H1046, "[$-en-US]mmm"), _xleta.N/A)</f>
        <v>Feb</v>
      </c>
      <c r="K1046">
        <f t="shared" si="65"/>
        <v>9</v>
      </c>
      <c r="L1046" s="1" t="str">
        <f t="shared" si="66"/>
        <v>Monday</v>
      </c>
      <c r="M1046" t="str">
        <f t="shared" si="67"/>
        <v>Yes</v>
      </c>
    </row>
    <row r="1047" spans="1:13">
      <c r="A1047" t="s">
        <v>10023</v>
      </c>
      <c r="B1047">
        <v>2</v>
      </c>
      <c r="C1047">
        <v>4</v>
      </c>
      <c r="D1047">
        <v>8</v>
      </c>
      <c r="E1047" s="7" t="str" cm="1">
        <f t="array" ref="E1047">_xlfn.IFS(D1047&lt;=5, "$1-5", D1047&lt;=10, "$6-10",D1047&lt;=15,"$11-15", D1047&lt;=20, "$16-20", D1047&gt;20, "$20+")</f>
        <v>$6-10</v>
      </c>
      <c r="F1047" s="2" t="s">
        <v>23</v>
      </c>
      <c r="G1047" s="2" t="s">
        <v>15</v>
      </c>
      <c r="H1047" s="1">
        <v>44966</v>
      </c>
      <c r="I1047">
        <f t="shared" si="64"/>
        <v>2023</v>
      </c>
      <c r="J1047" s="1" t="str" cm="1">
        <f t="array" ref="J1047">IFERROR(TEXT(H1047, "[$-en-US]mmm"), _xleta.N/A)</f>
        <v>Feb</v>
      </c>
      <c r="K1047">
        <f t="shared" si="65"/>
        <v>9</v>
      </c>
      <c r="L1047" s="1" t="str">
        <f t="shared" si="66"/>
        <v>Monday</v>
      </c>
      <c r="M1047" t="str">
        <f t="shared" si="67"/>
        <v>Yes</v>
      </c>
    </row>
    <row r="1048" spans="1:13">
      <c r="A1048" t="s">
        <v>25</v>
      </c>
      <c r="B1048">
        <v>4</v>
      </c>
      <c r="C1048">
        <v>4</v>
      </c>
      <c r="D1048">
        <v>16</v>
      </c>
      <c r="E1048" s="7" t="str" cm="1">
        <f t="array" ref="E1048">_xlfn.IFS(D1048&lt;=5, "$1-5", D1048&lt;=10, "$6-10",D1048&lt;=15,"$11-15", D1048&lt;=20, "$16-20", D1048&gt;20, "$20+")</f>
        <v>$16-20</v>
      </c>
      <c r="F1048" s="2" t="s">
        <v>10</v>
      </c>
      <c r="G1048" s="2" t="s">
        <v>10023</v>
      </c>
      <c r="H1048" s="1">
        <v>44966</v>
      </c>
      <c r="I1048">
        <f t="shared" si="64"/>
        <v>2023</v>
      </c>
      <c r="J1048" s="1" t="str" cm="1">
        <f t="array" ref="J1048">IFERROR(TEXT(H1048, "[$-en-US]mmm"), _xleta.N/A)</f>
        <v>Feb</v>
      </c>
      <c r="K1048">
        <f t="shared" si="65"/>
        <v>9</v>
      </c>
      <c r="L1048" s="1" t="str">
        <f t="shared" si="66"/>
        <v>Monday</v>
      </c>
      <c r="M1048" t="str">
        <f t="shared" si="67"/>
        <v>Yes</v>
      </c>
    </row>
    <row r="1049" spans="1:13">
      <c r="A1049" t="s">
        <v>20</v>
      </c>
      <c r="B1049">
        <v>2</v>
      </c>
      <c r="C1049">
        <v>5</v>
      </c>
      <c r="D1049">
        <v>10</v>
      </c>
      <c r="E1049" s="7" t="str" cm="1">
        <f t="array" ref="E1049">_xlfn.IFS(D1049&lt;=5, "$1-5", D1049&lt;=10, "$6-10",D1049&lt;=15,"$11-15", D1049&lt;=20, "$16-20", D1049&gt;20, "$20+")</f>
        <v>$6-10</v>
      </c>
      <c r="F1049" s="2" t="s">
        <v>10</v>
      </c>
      <c r="G1049" s="2" t="s">
        <v>15</v>
      </c>
      <c r="H1049" s="1">
        <v>44966</v>
      </c>
      <c r="I1049">
        <f t="shared" si="64"/>
        <v>2023</v>
      </c>
      <c r="J1049" s="1" t="str" cm="1">
        <f t="array" ref="J1049">IFERROR(TEXT(H1049, "[$-en-US]mmm"), _xleta.N/A)</f>
        <v>Feb</v>
      </c>
      <c r="K1049">
        <f t="shared" si="65"/>
        <v>9</v>
      </c>
      <c r="L1049" s="1" t="str">
        <f t="shared" si="66"/>
        <v>Monday</v>
      </c>
      <c r="M1049" t="str">
        <f t="shared" si="67"/>
        <v>Yes</v>
      </c>
    </row>
    <row r="1050" spans="1:13">
      <c r="A1050" t="s">
        <v>65</v>
      </c>
      <c r="B1050">
        <v>3</v>
      </c>
      <c r="C1050">
        <v>1.5</v>
      </c>
      <c r="D1050">
        <f>$B1050*$C1050</f>
        <v>4.5</v>
      </c>
      <c r="E1050" s="7" t="str" cm="1">
        <f t="array" ref="E1050">_xlfn.IFS(D1050&lt;=5, "$1-5", D1050&lt;=10, "$6-10",D1050&lt;=15,"$11-15", D1050&lt;=20, "$16-20", D1050&gt;20, "$20+")</f>
        <v>$1-5</v>
      </c>
      <c r="F1050" s="2" t="s">
        <v>10</v>
      </c>
      <c r="G1050" s="2" t="s">
        <v>15</v>
      </c>
      <c r="H1050" s="1">
        <v>44966</v>
      </c>
      <c r="I1050">
        <f t="shared" si="64"/>
        <v>2023</v>
      </c>
      <c r="J1050" s="1" t="str" cm="1">
        <f t="array" ref="J1050">IFERROR(TEXT(H1050, "[$-en-US]mmm"), _xleta.N/A)</f>
        <v>Feb</v>
      </c>
      <c r="K1050">
        <f t="shared" si="65"/>
        <v>9</v>
      </c>
      <c r="L1050" s="1" t="str">
        <f t="shared" si="66"/>
        <v>Monday</v>
      </c>
      <c r="M1050" t="str">
        <f t="shared" si="67"/>
        <v>Yes</v>
      </c>
    </row>
    <row r="1051" spans="1:13">
      <c r="A1051" t="s">
        <v>9</v>
      </c>
      <c r="B1051">
        <v>1</v>
      </c>
      <c r="C1051">
        <v>2</v>
      </c>
      <c r="D1051">
        <v>2</v>
      </c>
      <c r="E1051" s="7" t="str" cm="1">
        <f t="array" ref="E1051">_xlfn.IFS(D1051&lt;=5, "$1-5", D1051&lt;=10, "$6-10",D1051&lt;=15,"$11-15", D1051&lt;=20, "$16-20", D1051&gt;20, "$20+")</f>
        <v>$1-5</v>
      </c>
      <c r="F1051" s="2" t="s">
        <v>10023</v>
      </c>
      <c r="G1051" s="2" t="s">
        <v>11</v>
      </c>
      <c r="H1051" s="1">
        <v>44966</v>
      </c>
      <c r="I1051">
        <f t="shared" si="64"/>
        <v>2023</v>
      </c>
      <c r="J1051" s="1" t="str" cm="1">
        <f t="array" ref="J1051">IFERROR(TEXT(H1051, "[$-en-US]mmm"), _xleta.N/A)</f>
        <v>Feb</v>
      </c>
      <c r="K1051">
        <f t="shared" si="65"/>
        <v>9</v>
      </c>
      <c r="L1051" s="1" t="str">
        <f t="shared" si="66"/>
        <v>Monday</v>
      </c>
      <c r="M1051" t="str">
        <f t="shared" si="67"/>
        <v>Yes</v>
      </c>
    </row>
    <row r="1052" spans="1:13">
      <c r="A1052" t="s">
        <v>25</v>
      </c>
      <c r="B1052">
        <v>4</v>
      </c>
      <c r="C1052">
        <v>4</v>
      </c>
      <c r="D1052">
        <v>16</v>
      </c>
      <c r="E1052" s="7" t="str" cm="1">
        <f t="array" ref="E1052">_xlfn.IFS(D1052&lt;=5, "$1-5", D1052&lt;=10, "$6-10",D1052&lt;=15,"$11-15", D1052&lt;=20, "$16-20", D1052&gt;20, "$20+")</f>
        <v>$16-20</v>
      </c>
      <c r="F1052" s="2" t="s">
        <v>14</v>
      </c>
      <c r="G1052" s="2" t="s">
        <v>10023</v>
      </c>
      <c r="H1052" s="1">
        <v>44966</v>
      </c>
      <c r="I1052">
        <f t="shared" si="64"/>
        <v>2023</v>
      </c>
      <c r="J1052" s="1" t="str" cm="1">
        <f t="array" ref="J1052">IFERROR(TEXT(H1052, "[$-en-US]mmm"), _xleta.N/A)</f>
        <v>Feb</v>
      </c>
      <c r="K1052">
        <f t="shared" si="65"/>
        <v>9</v>
      </c>
      <c r="L1052" s="1" t="str">
        <f t="shared" si="66"/>
        <v>Monday</v>
      </c>
      <c r="M1052" t="str">
        <f t="shared" si="67"/>
        <v>Yes</v>
      </c>
    </row>
    <row r="1053" spans="1:13">
      <c r="A1053" t="s">
        <v>13</v>
      </c>
      <c r="B1053">
        <v>1</v>
      </c>
      <c r="C1053">
        <v>3</v>
      </c>
      <c r="D1053">
        <v>3</v>
      </c>
      <c r="E1053" s="7" t="str" cm="1">
        <f t="array" ref="E1053">_xlfn.IFS(D1053&lt;=5, "$1-5", D1053&lt;=10, "$6-10",D1053&lt;=15,"$11-15", D1053&lt;=20, "$16-20", D1053&gt;20, "$20+")</f>
        <v>$1-5</v>
      </c>
      <c r="F1053" s="2" t="s">
        <v>23</v>
      </c>
      <c r="G1053" s="2" t="s">
        <v>15</v>
      </c>
      <c r="H1053" s="1">
        <v>44966</v>
      </c>
      <c r="I1053">
        <f t="shared" si="64"/>
        <v>2023</v>
      </c>
      <c r="J1053" s="1" t="str" cm="1">
        <f t="array" ref="J1053">IFERROR(TEXT(H1053, "[$-en-US]mmm"), _xleta.N/A)</f>
        <v>Feb</v>
      </c>
      <c r="K1053">
        <f t="shared" si="65"/>
        <v>9</v>
      </c>
      <c r="L1053" s="1" t="str">
        <f t="shared" si="66"/>
        <v>Monday</v>
      </c>
      <c r="M1053" t="str">
        <f t="shared" si="67"/>
        <v>Yes</v>
      </c>
    </row>
    <row r="1054" spans="1:13">
      <c r="A1054" t="s">
        <v>13</v>
      </c>
      <c r="B1054">
        <v>5</v>
      </c>
      <c r="C1054">
        <v>3</v>
      </c>
      <c r="D1054">
        <v>15</v>
      </c>
      <c r="E1054" s="7" t="str" cm="1">
        <f t="array" ref="E1054">_xlfn.IFS(D1054&lt;=5, "$1-5", D1054&lt;=10, "$6-10",D1054&lt;=15,"$11-15", D1054&lt;=20, "$16-20", D1054&gt;20, "$20+")</f>
        <v>$11-15</v>
      </c>
      <c r="F1054" s="2" t="s">
        <v>14</v>
      </c>
      <c r="G1054" s="2" t="s">
        <v>10023</v>
      </c>
      <c r="H1054" s="1">
        <v>44966</v>
      </c>
      <c r="I1054">
        <f t="shared" si="64"/>
        <v>2023</v>
      </c>
      <c r="J1054" s="1" t="str" cm="1">
        <f t="array" ref="J1054">IFERROR(TEXT(H1054, "[$-en-US]mmm"), _xleta.N/A)</f>
        <v>Feb</v>
      </c>
      <c r="K1054">
        <f t="shared" si="65"/>
        <v>9</v>
      </c>
      <c r="L1054" s="1" t="str">
        <f t="shared" si="66"/>
        <v>Monday</v>
      </c>
      <c r="M1054" t="str">
        <f t="shared" si="67"/>
        <v>Yes</v>
      </c>
    </row>
    <row r="1055" spans="1:13">
      <c r="A1055" t="s">
        <v>9</v>
      </c>
      <c r="B1055">
        <v>5</v>
      </c>
      <c r="C1055">
        <v>2</v>
      </c>
      <c r="D1055">
        <v>10</v>
      </c>
      <c r="E1055" s="7" t="str" cm="1">
        <f t="array" ref="E1055">_xlfn.IFS(D1055&lt;=5, "$1-5", D1055&lt;=10, "$6-10",D1055&lt;=15,"$11-15", D1055&lt;=20, "$16-20", D1055&gt;20, "$20+")</f>
        <v>$6-10</v>
      </c>
      <c r="F1055" s="2" t="s">
        <v>23</v>
      </c>
      <c r="G1055" s="2" t="s">
        <v>15</v>
      </c>
      <c r="H1055" s="1">
        <v>44966</v>
      </c>
      <c r="I1055">
        <f t="shared" si="64"/>
        <v>2023</v>
      </c>
      <c r="J1055" s="1" t="str" cm="1">
        <f t="array" ref="J1055">IFERROR(TEXT(H1055, "[$-en-US]mmm"), _xleta.N/A)</f>
        <v>Feb</v>
      </c>
      <c r="K1055">
        <f t="shared" si="65"/>
        <v>9</v>
      </c>
      <c r="L1055" s="1" t="str">
        <f t="shared" si="66"/>
        <v>Monday</v>
      </c>
      <c r="M1055" t="str">
        <f t="shared" si="67"/>
        <v>Yes</v>
      </c>
    </row>
    <row r="1056" spans="1:13">
      <c r="A1056" t="s">
        <v>10023</v>
      </c>
      <c r="B1056">
        <v>2</v>
      </c>
      <c r="C1056">
        <v>3</v>
      </c>
      <c r="D1056">
        <v>6</v>
      </c>
      <c r="E1056" s="7" t="str" cm="1">
        <f t="array" ref="E1056">_xlfn.IFS(D1056&lt;=5, "$1-5", D1056&lt;=10, "$6-10",D1056&lt;=15,"$11-15", D1056&lt;=20, "$16-20", D1056&gt;20, "$20+")</f>
        <v>$6-10</v>
      </c>
      <c r="F1056" s="2" t="s">
        <v>10023</v>
      </c>
      <c r="G1056" s="2" t="s">
        <v>11</v>
      </c>
      <c r="H1056" s="1">
        <v>44966</v>
      </c>
      <c r="I1056">
        <f t="shared" si="64"/>
        <v>2023</v>
      </c>
      <c r="J1056" s="1" t="str" cm="1">
        <f t="array" ref="J1056">IFERROR(TEXT(H1056, "[$-en-US]mmm"), _xleta.N/A)</f>
        <v>Feb</v>
      </c>
      <c r="K1056">
        <f t="shared" si="65"/>
        <v>9</v>
      </c>
      <c r="L1056" s="1" t="str">
        <f t="shared" si="66"/>
        <v>Monday</v>
      </c>
      <c r="M1056" t="str">
        <f t="shared" si="67"/>
        <v>Yes</v>
      </c>
    </row>
    <row r="1057" spans="1:13">
      <c r="A1057" t="s">
        <v>39</v>
      </c>
      <c r="B1057">
        <v>2</v>
      </c>
      <c r="C1057">
        <v>3</v>
      </c>
      <c r="D1057">
        <v>6</v>
      </c>
      <c r="E1057" s="7" t="str" cm="1">
        <f t="array" ref="E1057">_xlfn.IFS(D1057&lt;=5, "$1-5", D1057&lt;=10, "$6-10",D1057&lt;=15,"$11-15", D1057&lt;=20, "$16-20", D1057&gt;20, "$20+")</f>
        <v>$6-10</v>
      </c>
      <c r="F1057" s="2" t="s">
        <v>10023</v>
      </c>
      <c r="G1057" s="2" t="s">
        <v>10023</v>
      </c>
      <c r="H1057" s="1">
        <v>44966</v>
      </c>
      <c r="I1057">
        <f t="shared" si="64"/>
        <v>2023</v>
      </c>
      <c r="J1057" s="1" t="str" cm="1">
        <f t="array" ref="J1057">IFERROR(TEXT(H1057, "[$-en-US]mmm"), _xleta.N/A)</f>
        <v>Feb</v>
      </c>
      <c r="K1057">
        <f t="shared" si="65"/>
        <v>9</v>
      </c>
      <c r="L1057" s="1" t="str">
        <f t="shared" si="66"/>
        <v>Monday</v>
      </c>
      <c r="M1057" t="str">
        <f t="shared" si="67"/>
        <v>Yes</v>
      </c>
    </row>
    <row r="1058" spans="1:13">
      <c r="A1058" t="s">
        <v>20</v>
      </c>
      <c r="B1058">
        <v>1</v>
      </c>
      <c r="C1058">
        <v>5</v>
      </c>
      <c r="D1058">
        <v>5</v>
      </c>
      <c r="E1058" s="7" t="str" cm="1">
        <f t="array" ref="E1058">_xlfn.IFS(D1058&lt;=5, "$1-5", D1058&lt;=10, "$6-10",D1058&lt;=15,"$11-15", D1058&lt;=20, "$16-20", D1058&gt;20, "$20+")</f>
        <v>$1-5</v>
      </c>
      <c r="F1058" s="2" t="s">
        <v>14</v>
      </c>
      <c r="G1058" s="2" t="s">
        <v>15</v>
      </c>
      <c r="H1058" s="1">
        <v>44967</v>
      </c>
      <c r="I1058">
        <f t="shared" si="64"/>
        <v>2023</v>
      </c>
      <c r="J1058" s="1" t="str" cm="1">
        <f t="array" ref="J1058">IFERROR(TEXT(H1058, "[$-en-US]mmm"), _xleta.N/A)</f>
        <v>Feb</v>
      </c>
      <c r="K1058">
        <f t="shared" si="65"/>
        <v>10</v>
      </c>
      <c r="L1058" s="1" t="str">
        <f t="shared" si="66"/>
        <v>Tuesday</v>
      </c>
      <c r="M1058" t="str">
        <f t="shared" si="67"/>
        <v>Yes</v>
      </c>
    </row>
    <row r="1059" spans="1:13">
      <c r="A1059" t="s">
        <v>9</v>
      </c>
      <c r="B1059">
        <v>3</v>
      </c>
      <c r="C1059">
        <v>2</v>
      </c>
      <c r="D1059">
        <v>6</v>
      </c>
      <c r="E1059" s="7" t="str" cm="1">
        <f t="array" ref="E1059">_xlfn.IFS(D1059&lt;=5, "$1-5", D1059&lt;=10, "$6-10",D1059&lt;=15,"$11-15", D1059&lt;=20, "$16-20", D1059&gt;20, "$20+")</f>
        <v>$6-10</v>
      </c>
      <c r="F1059" s="2" t="s">
        <v>14</v>
      </c>
      <c r="G1059" s="2" t="s">
        <v>15</v>
      </c>
      <c r="H1059" s="1">
        <v>44967</v>
      </c>
      <c r="I1059">
        <f t="shared" si="64"/>
        <v>2023</v>
      </c>
      <c r="J1059" s="1" t="str" cm="1">
        <f t="array" ref="J1059">IFERROR(TEXT(H1059, "[$-en-US]mmm"), _xleta.N/A)</f>
        <v>Feb</v>
      </c>
      <c r="K1059">
        <f t="shared" si="65"/>
        <v>10</v>
      </c>
      <c r="L1059" s="1" t="str">
        <f t="shared" si="66"/>
        <v>Tuesday</v>
      </c>
      <c r="M1059" t="str">
        <f t="shared" si="67"/>
        <v>Yes</v>
      </c>
    </row>
    <row r="1060" spans="1:13">
      <c r="A1060" t="s">
        <v>28</v>
      </c>
      <c r="B1060">
        <v>1</v>
      </c>
      <c r="C1060">
        <v>4</v>
      </c>
      <c r="D1060">
        <v>4</v>
      </c>
      <c r="E1060" s="7" t="str" cm="1">
        <f t="array" ref="E1060">_xlfn.IFS(D1060&lt;=5, "$1-5", D1060&lt;=10, "$6-10",D1060&lt;=15,"$11-15", D1060&lt;=20, "$16-20", D1060&gt;20, "$20+")</f>
        <v>$1-5</v>
      </c>
      <c r="F1060" s="2" t="s">
        <v>10</v>
      </c>
      <c r="G1060" s="2" t="s">
        <v>15</v>
      </c>
      <c r="H1060" s="1">
        <v>44967</v>
      </c>
      <c r="I1060">
        <f t="shared" si="64"/>
        <v>2023</v>
      </c>
      <c r="J1060" s="1" t="str" cm="1">
        <f t="array" ref="J1060">IFERROR(TEXT(H1060, "[$-en-US]mmm"), _xleta.N/A)</f>
        <v>Feb</v>
      </c>
      <c r="K1060">
        <f t="shared" si="65"/>
        <v>10</v>
      </c>
      <c r="L1060" s="1" t="str">
        <f t="shared" si="66"/>
        <v>Tuesday</v>
      </c>
      <c r="M1060" t="str">
        <f t="shared" si="67"/>
        <v>Yes</v>
      </c>
    </row>
    <row r="1061" spans="1:13">
      <c r="A1061" t="s">
        <v>9</v>
      </c>
      <c r="B1061">
        <f>$D1061/$C1061</f>
        <v>3</v>
      </c>
      <c r="C1061">
        <v>2</v>
      </c>
      <c r="D1061">
        <v>6</v>
      </c>
      <c r="E1061" s="7" t="str" cm="1">
        <f t="array" ref="E1061">_xlfn.IFS(D1061&lt;=5, "$1-5", D1061&lt;=10, "$6-10",D1061&lt;=15,"$11-15", D1061&lt;=20, "$16-20", D1061&gt;20, "$20+")</f>
        <v>$6-10</v>
      </c>
      <c r="F1061" s="2" t="s">
        <v>10023</v>
      </c>
      <c r="G1061" s="2" t="s">
        <v>11</v>
      </c>
      <c r="H1061" s="1">
        <v>44967</v>
      </c>
      <c r="I1061">
        <f t="shared" si="64"/>
        <v>2023</v>
      </c>
      <c r="J1061" s="1" t="str" cm="1">
        <f t="array" ref="J1061">IFERROR(TEXT(H1061, "[$-en-US]mmm"), _xleta.N/A)</f>
        <v>Feb</v>
      </c>
      <c r="K1061">
        <f t="shared" si="65"/>
        <v>10</v>
      </c>
      <c r="L1061" s="1" t="str">
        <f t="shared" si="66"/>
        <v>Tuesday</v>
      </c>
      <c r="M1061" t="str">
        <f t="shared" si="67"/>
        <v>Yes</v>
      </c>
    </row>
    <row r="1062" spans="1:13">
      <c r="A1062" t="s">
        <v>10023</v>
      </c>
      <c r="B1062">
        <v>5</v>
      </c>
      <c r="C1062">
        <v>4</v>
      </c>
      <c r="D1062">
        <v>20</v>
      </c>
      <c r="E1062" s="7" t="str" cm="1">
        <f t="array" ref="E1062">_xlfn.IFS(D1062&lt;=5, "$1-5", D1062&lt;=10, "$6-10",D1062&lt;=15,"$11-15", D1062&lt;=20, "$16-20", D1062&gt;20, "$20+")</f>
        <v>$16-20</v>
      </c>
      <c r="F1062" s="2" t="s">
        <v>10023</v>
      </c>
      <c r="G1062" s="2" t="s">
        <v>15</v>
      </c>
      <c r="H1062" s="1">
        <v>44967</v>
      </c>
      <c r="I1062">
        <f t="shared" si="64"/>
        <v>2023</v>
      </c>
      <c r="J1062" s="1" t="str" cm="1">
        <f t="array" ref="J1062">IFERROR(TEXT(H1062, "[$-en-US]mmm"), _xleta.N/A)</f>
        <v>Feb</v>
      </c>
      <c r="K1062">
        <f t="shared" si="65"/>
        <v>10</v>
      </c>
      <c r="L1062" s="1" t="str">
        <f t="shared" si="66"/>
        <v>Tuesday</v>
      </c>
      <c r="M1062" t="str">
        <f t="shared" si="67"/>
        <v>Yes</v>
      </c>
    </row>
    <row r="1063" spans="1:13">
      <c r="A1063" t="s">
        <v>10023</v>
      </c>
      <c r="B1063">
        <v>5</v>
      </c>
      <c r="C1063">
        <v>3</v>
      </c>
      <c r="D1063">
        <v>15</v>
      </c>
      <c r="E1063" s="7" t="str" cm="1">
        <f t="array" ref="E1063">_xlfn.IFS(D1063&lt;=5, "$1-5", D1063&lt;=10, "$6-10",D1063&lt;=15,"$11-15", D1063&lt;=20, "$16-20", D1063&gt;20, "$20+")</f>
        <v>$11-15</v>
      </c>
      <c r="F1063" s="2" t="s">
        <v>10023</v>
      </c>
      <c r="G1063" s="2" t="s">
        <v>10023</v>
      </c>
      <c r="H1063" s="1">
        <v>44967</v>
      </c>
      <c r="I1063">
        <f t="shared" si="64"/>
        <v>2023</v>
      </c>
      <c r="J1063" s="1" t="str" cm="1">
        <f t="array" ref="J1063">IFERROR(TEXT(H1063, "[$-en-US]mmm"), _xleta.N/A)</f>
        <v>Feb</v>
      </c>
      <c r="K1063">
        <f t="shared" si="65"/>
        <v>10</v>
      </c>
      <c r="L1063" s="1" t="str">
        <f t="shared" si="66"/>
        <v>Tuesday</v>
      </c>
      <c r="M1063" t="str">
        <f t="shared" si="67"/>
        <v>Yes</v>
      </c>
    </row>
    <row r="1064" spans="1:13">
      <c r="A1064" t="s">
        <v>9</v>
      </c>
      <c r="B1064">
        <v>1</v>
      </c>
      <c r="C1064">
        <v>2</v>
      </c>
      <c r="D1064">
        <v>2</v>
      </c>
      <c r="E1064" s="7" t="str" cm="1">
        <f t="array" ref="E1064">_xlfn.IFS(D1064&lt;=5, "$1-5", D1064&lt;=10, "$6-10",D1064&lt;=15,"$11-15", D1064&lt;=20, "$16-20", D1064&gt;20, "$20+")</f>
        <v>$1-5</v>
      </c>
      <c r="F1064" s="2" t="s">
        <v>10</v>
      </c>
      <c r="G1064" s="2" t="s">
        <v>11</v>
      </c>
      <c r="H1064" s="1">
        <v>44967</v>
      </c>
      <c r="I1064">
        <f t="shared" si="64"/>
        <v>2023</v>
      </c>
      <c r="J1064" s="1" t="str" cm="1">
        <f t="array" ref="J1064">IFERROR(TEXT(H1064, "[$-en-US]mmm"), _xleta.N/A)</f>
        <v>Feb</v>
      </c>
      <c r="K1064">
        <f t="shared" si="65"/>
        <v>10</v>
      </c>
      <c r="L1064" s="1" t="str">
        <f t="shared" si="66"/>
        <v>Tuesday</v>
      </c>
      <c r="M1064" t="str">
        <f t="shared" si="67"/>
        <v>Yes</v>
      </c>
    </row>
    <row r="1065" spans="1:13">
      <c r="A1065" t="s">
        <v>25</v>
      </c>
      <c r="B1065">
        <v>4</v>
      </c>
      <c r="C1065">
        <v>4</v>
      </c>
      <c r="D1065">
        <f>$B1065*$C1065</f>
        <v>16</v>
      </c>
      <c r="E1065" s="7" t="str" cm="1">
        <f t="array" ref="E1065">_xlfn.IFS(D1065&lt;=5, "$1-5", D1065&lt;=10, "$6-10",D1065&lt;=15,"$11-15", D1065&lt;=20, "$16-20", D1065&gt;20, "$20+")</f>
        <v>$16-20</v>
      </c>
      <c r="F1065" s="2" t="s">
        <v>10</v>
      </c>
      <c r="G1065" s="2" t="s">
        <v>10023</v>
      </c>
      <c r="H1065" s="1">
        <v>44967</v>
      </c>
      <c r="I1065">
        <f t="shared" si="64"/>
        <v>2023</v>
      </c>
      <c r="J1065" s="1" t="str" cm="1">
        <f t="array" ref="J1065">IFERROR(TEXT(H1065, "[$-en-US]mmm"), _xleta.N/A)</f>
        <v>Feb</v>
      </c>
      <c r="K1065">
        <f t="shared" si="65"/>
        <v>10</v>
      </c>
      <c r="L1065" s="1" t="str">
        <f t="shared" si="66"/>
        <v>Tuesday</v>
      </c>
      <c r="M1065" t="str">
        <f t="shared" si="67"/>
        <v>Yes</v>
      </c>
    </row>
    <row r="1066" spans="1:13">
      <c r="A1066" t="s">
        <v>25</v>
      </c>
      <c r="B1066">
        <v>5</v>
      </c>
      <c r="C1066">
        <v>4</v>
      </c>
      <c r="D1066">
        <v>20</v>
      </c>
      <c r="E1066" s="7" t="str" cm="1">
        <f t="array" ref="E1066">_xlfn.IFS(D1066&lt;=5, "$1-5", D1066&lt;=10, "$6-10",D1066&lt;=15,"$11-15", D1066&lt;=20, "$16-20", D1066&gt;20, "$20+")</f>
        <v>$16-20</v>
      </c>
      <c r="F1066" s="2" t="s">
        <v>23</v>
      </c>
      <c r="G1066" s="2" t="s">
        <v>10023</v>
      </c>
      <c r="H1066" s="1">
        <v>44967</v>
      </c>
      <c r="I1066">
        <f t="shared" si="64"/>
        <v>2023</v>
      </c>
      <c r="J1066" s="1" t="str" cm="1">
        <f t="array" ref="J1066">IFERROR(TEXT(H1066, "[$-en-US]mmm"), _xleta.N/A)</f>
        <v>Feb</v>
      </c>
      <c r="K1066">
        <f t="shared" si="65"/>
        <v>10</v>
      </c>
      <c r="L1066" s="1" t="str">
        <f t="shared" si="66"/>
        <v>Tuesday</v>
      </c>
      <c r="M1066" t="str">
        <f t="shared" si="67"/>
        <v>Yes</v>
      </c>
    </row>
    <row r="1067" spans="1:13">
      <c r="A1067" t="s">
        <v>25</v>
      </c>
      <c r="B1067">
        <v>5</v>
      </c>
      <c r="C1067">
        <v>4</v>
      </c>
      <c r="D1067">
        <v>20</v>
      </c>
      <c r="E1067" s="7" t="str" cm="1">
        <f t="array" ref="E1067">_xlfn.IFS(D1067&lt;=5, "$1-5", D1067&lt;=10, "$6-10",D1067&lt;=15,"$11-15", D1067&lt;=20, "$16-20", D1067&gt;20, "$20+")</f>
        <v>$16-20</v>
      </c>
      <c r="F1067" s="2" t="s">
        <v>10</v>
      </c>
      <c r="G1067" s="2" t="s">
        <v>15</v>
      </c>
      <c r="H1067" s="1">
        <v>44967</v>
      </c>
      <c r="I1067">
        <f t="shared" si="64"/>
        <v>2023</v>
      </c>
      <c r="J1067" s="1" t="str" cm="1">
        <f t="array" ref="J1067">IFERROR(TEXT(H1067, "[$-en-US]mmm"), _xleta.N/A)</f>
        <v>Feb</v>
      </c>
      <c r="K1067">
        <f t="shared" si="65"/>
        <v>10</v>
      </c>
      <c r="L1067" s="1" t="str">
        <f t="shared" si="66"/>
        <v>Tuesday</v>
      </c>
      <c r="M1067" t="str">
        <f t="shared" si="67"/>
        <v>Yes</v>
      </c>
    </row>
    <row r="1068" spans="1:13">
      <c r="A1068" t="s">
        <v>65</v>
      </c>
      <c r="B1068">
        <v>1</v>
      </c>
      <c r="C1068">
        <v>1.5</v>
      </c>
      <c r="D1068">
        <v>1.5</v>
      </c>
      <c r="E1068" s="7" t="str" cm="1">
        <f t="array" ref="E1068">_xlfn.IFS(D1068&lt;=5, "$1-5", D1068&lt;=10, "$6-10",D1068&lt;=15,"$11-15", D1068&lt;=20, "$16-20", D1068&gt;20, "$20+")</f>
        <v>$1-5</v>
      </c>
      <c r="F1068" s="2" t="s">
        <v>23</v>
      </c>
      <c r="G1068" s="2" t="s">
        <v>10023</v>
      </c>
      <c r="H1068" s="1">
        <v>44967</v>
      </c>
      <c r="I1068">
        <f t="shared" si="64"/>
        <v>2023</v>
      </c>
      <c r="J1068" s="1" t="str" cm="1">
        <f t="array" ref="J1068">IFERROR(TEXT(H1068, "[$-en-US]mmm"), _xleta.N/A)</f>
        <v>Feb</v>
      </c>
      <c r="K1068">
        <f t="shared" si="65"/>
        <v>10</v>
      </c>
      <c r="L1068" s="1" t="str">
        <f t="shared" si="66"/>
        <v>Tuesday</v>
      </c>
      <c r="M1068" t="str">
        <f t="shared" si="67"/>
        <v>Yes</v>
      </c>
    </row>
    <row r="1069" spans="1:13">
      <c r="A1069" t="s">
        <v>13</v>
      </c>
      <c r="B1069">
        <v>2</v>
      </c>
      <c r="C1069">
        <v>3</v>
      </c>
      <c r="D1069">
        <v>6</v>
      </c>
      <c r="E1069" s="7" t="str" cm="1">
        <f t="array" ref="E1069">_xlfn.IFS(D1069&lt;=5, "$1-5", D1069&lt;=10, "$6-10",D1069&lt;=15,"$11-15", D1069&lt;=20, "$16-20", D1069&gt;20, "$20+")</f>
        <v>$6-10</v>
      </c>
      <c r="F1069" s="2" t="s">
        <v>23</v>
      </c>
      <c r="G1069" s="2" t="s">
        <v>15</v>
      </c>
      <c r="H1069" s="1">
        <v>44967</v>
      </c>
      <c r="I1069">
        <f t="shared" si="64"/>
        <v>2023</v>
      </c>
      <c r="J1069" s="1" t="str" cm="1">
        <f t="array" ref="J1069">IFERROR(TEXT(H1069, "[$-en-US]mmm"), _xleta.N/A)</f>
        <v>Feb</v>
      </c>
      <c r="K1069">
        <f t="shared" si="65"/>
        <v>10</v>
      </c>
      <c r="L1069" s="1" t="str">
        <f t="shared" si="66"/>
        <v>Tuesday</v>
      </c>
      <c r="M1069" t="str">
        <f t="shared" si="67"/>
        <v>Yes</v>
      </c>
    </row>
    <row r="1070" spans="1:13">
      <c r="A1070" t="s">
        <v>28</v>
      </c>
      <c r="B1070">
        <v>2</v>
      </c>
      <c r="C1070">
        <v>4</v>
      </c>
      <c r="D1070">
        <f>$B1070*$C1070</f>
        <v>8</v>
      </c>
      <c r="E1070" s="7" t="str" cm="1">
        <f t="array" ref="E1070">_xlfn.IFS(D1070&lt;=5, "$1-5", D1070&lt;=10, "$6-10",D1070&lt;=15,"$11-15", D1070&lt;=20, "$16-20", D1070&gt;20, "$20+")</f>
        <v>$6-10</v>
      </c>
      <c r="F1070" s="2" t="s">
        <v>14</v>
      </c>
      <c r="G1070" s="2" t="s">
        <v>11</v>
      </c>
      <c r="H1070" s="1">
        <v>44967</v>
      </c>
      <c r="I1070">
        <f t="shared" si="64"/>
        <v>2023</v>
      </c>
      <c r="J1070" s="1" t="str" cm="1">
        <f t="array" ref="J1070">IFERROR(TEXT(H1070, "[$-en-US]mmm"), _xleta.N/A)</f>
        <v>Feb</v>
      </c>
      <c r="K1070">
        <f t="shared" si="65"/>
        <v>10</v>
      </c>
      <c r="L1070" s="1" t="str">
        <f t="shared" si="66"/>
        <v>Tuesday</v>
      </c>
      <c r="M1070" t="str">
        <f t="shared" si="67"/>
        <v>Yes</v>
      </c>
    </row>
    <row r="1071" spans="1:13">
      <c r="A1071" t="s">
        <v>25</v>
      </c>
      <c r="B1071">
        <v>1</v>
      </c>
      <c r="C1071">
        <v>4</v>
      </c>
      <c r="D1071">
        <v>4</v>
      </c>
      <c r="E1071" s="7" t="str" cm="1">
        <f t="array" ref="E1071">_xlfn.IFS(D1071&lt;=5, "$1-5", D1071&lt;=10, "$6-10",D1071&lt;=15,"$11-15", D1071&lt;=20, "$16-20", D1071&gt;20, "$20+")</f>
        <v>$1-5</v>
      </c>
      <c r="F1071" s="2" t="s">
        <v>14</v>
      </c>
      <c r="G1071" s="2" t="s">
        <v>10023</v>
      </c>
      <c r="H1071" s="1">
        <v>44967</v>
      </c>
      <c r="I1071">
        <f t="shared" si="64"/>
        <v>2023</v>
      </c>
      <c r="J1071" s="1" t="str" cm="1">
        <f t="array" ref="J1071">IFERROR(TEXT(H1071, "[$-en-US]mmm"), _xleta.N/A)</f>
        <v>Feb</v>
      </c>
      <c r="K1071">
        <f t="shared" si="65"/>
        <v>10</v>
      </c>
      <c r="L1071" s="1" t="str">
        <f t="shared" si="66"/>
        <v>Tuesday</v>
      </c>
      <c r="M1071" t="str">
        <f t="shared" si="67"/>
        <v>Yes</v>
      </c>
    </row>
    <row r="1072" spans="1:13">
      <c r="A1072" t="s">
        <v>10023</v>
      </c>
      <c r="B1072">
        <v>5</v>
      </c>
      <c r="C1072">
        <v>3</v>
      </c>
      <c r="D1072">
        <v>15</v>
      </c>
      <c r="E1072" s="7" t="str" cm="1">
        <f t="array" ref="E1072">_xlfn.IFS(D1072&lt;=5, "$1-5", D1072&lt;=10, "$6-10",D1072&lt;=15,"$11-15", D1072&lt;=20, "$16-20", D1072&gt;20, "$20+")</f>
        <v>$11-15</v>
      </c>
      <c r="F1072" s="2" t="s">
        <v>23</v>
      </c>
      <c r="G1072" s="2" t="s">
        <v>15</v>
      </c>
      <c r="H1072" s="1">
        <v>44967</v>
      </c>
      <c r="I1072">
        <f t="shared" si="64"/>
        <v>2023</v>
      </c>
      <c r="J1072" s="1" t="str" cm="1">
        <f t="array" ref="J1072">IFERROR(TEXT(H1072, "[$-en-US]mmm"), _xleta.N/A)</f>
        <v>Feb</v>
      </c>
      <c r="K1072">
        <f t="shared" si="65"/>
        <v>10</v>
      </c>
      <c r="L1072" s="1" t="str">
        <f t="shared" si="66"/>
        <v>Tuesday</v>
      </c>
      <c r="M1072" t="str">
        <f t="shared" si="67"/>
        <v>Yes</v>
      </c>
    </row>
    <row r="1073" spans="1:13">
      <c r="A1073" t="s">
        <v>28</v>
      </c>
      <c r="B1073">
        <v>5</v>
      </c>
      <c r="C1073">
        <v>4</v>
      </c>
      <c r="D1073">
        <v>20</v>
      </c>
      <c r="E1073" s="7" t="str" cm="1">
        <f t="array" ref="E1073">_xlfn.IFS(D1073&lt;=5, "$1-5", D1073&lt;=10, "$6-10",D1073&lt;=15,"$11-15", D1073&lt;=20, "$16-20", D1073&gt;20, "$20+")</f>
        <v>$16-20</v>
      </c>
      <c r="F1073" s="2" t="s">
        <v>10023</v>
      </c>
      <c r="G1073" s="2" t="s">
        <v>15</v>
      </c>
      <c r="H1073" s="1">
        <v>44967</v>
      </c>
      <c r="I1073">
        <f t="shared" si="64"/>
        <v>2023</v>
      </c>
      <c r="J1073" s="1" t="str" cm="1">
        <f t="array" ref="J1073">IFERROR(TEXT(H1073, "[$-en-US]mmm"), _xleta.N/A)</f>
        <v>Feb</v>
      </c>
      <c r="K1073">
        <f t="shared" si="65"/>
        <v>10</v>
      </c>
      <c r="L1073" s="1" t="str">
        <f t="shared" si="66"/>
        <v>Tuesday</v>
      </c>
      <c r="M1073" t="str">
        <f t="shared" si="67"/>
        <v>Yes</v>
      </c>
    </row>
    <row r="1074" spans="1:13">
      <c r="A1074" t="s">
        <v>20</v>
      </c>
      <c r="B1074">
        <v>5</v>
      </c>
      <c r="C1074">
        <f>$D1074/$B1074</f>
        <v>5</v>
      </c>
      <c r="D1074">
        <v>25</v>
      </c>
      <c r="E1074" s="7" t="str" cm="1">
        <f t="array" ref="E1074">_xlfn.IFS(D1074&lt;=5, "$1-5", D1074&lt;=10, "$6-10",D1074&lt;=15,"$11-15", D1074&lt;=20, "$16-20", D1074&gt;20, "$20+")</f>
        <v>$20+</v>
      </c>
      <c r="F1074" s="2" t="s">
        <v>23</v>
      </c>
      <c r="G1074" s="2" t="s">
        <v>10023</v>
      </c>
      <c r="H1074" s="1">
        <v>44967</v>
      </c>
      <c r="I1074">
        <f t="shared" si="64"/>
        <v>2023</v>
      </c>
      <c r="J1074" s="1" t="str" cm="1">
        <f t="array" ref="J1074">IFERROR(TEXT(H1074, "[$-en-US]mmm"), _xleta.N/A)</f>
        <v>Feb</v>
      </c>
      <c r="K1074">
        <f t="shared" si="65"/>
        <v>10</v>
      </c>
      <c r="L1074" s="1" t="str">
        <f t="shared" si="66"/>
        <v>Tuesday</v>
      </c>
      <c r="M1074" t="str">
        <f t="shared" si="67"/>
        <v>Yes</v>
      </c>
    </row>
    <row r="1075" spans="1:13">
      <c r="A1075" t="s">
        <v>20</v>
      </c>
      <c r="B1075">
        <v>3</v>
      </c>
      <c r="C1075">
        <v>5</v>
      </c>
      <c r="D1075">
        <v>15</v>
      </c>
      <c r="E1075" s="7" t="str" cm="1">
        <f t="array" ref="E1075">_xlfn.IFS(D1075&lt;=5, "$1-5", D1075&lt;=10, "$6-10",D1075&lt;=15,"$11-15", D1075&lt;=20, "$16-20", D1075&gt;20, "$20+")</f>
        <v>$11-15</v>
      </c>
      <c r="F1075" s="2" t="s">
        <v>23</v>
      </c>
      <c r="G1075" s="2" t="s">
        <v>10023</v>
      </c>
      <c r="H1075" s="1">
        <v>44967</v>
      </c>
      <c r="I1075">
        <f t="shared" si="64"/>
        <v>2023</v>
      </c>
      <c r="J1075" s="1" t="str" cm="1">
        <f t="array" ref="J1075">IFERROR(TEXT(H1075, "[$-en-US]mmm"), _xleta.N/A)</f>
        <v>Feb</v>
      </c>
      <c r="K1075">
        <f t="shared" si="65"/>
        <v>10</v>
      </c>
      <c r="L1075" s="1" t="str">
        <f t="shared" si="66"/>
        <v>Tuesday</v>
      </c>
      <c r="M1075" t="str">
        <f t="shared" si="67"/>
        <v>Yes</v>
      </c>
    </row>
    <row r="1076" spans="1:13">
      <c r="A1076" t="s">
        <v>28</v>
      </c>
      <c r="B1076">
        <v>5</v>
      </c>
      <c r="C1076">
        <v>4</v>
      </c>
      <c r="D1076">
        <v>20</v>
      </c>
      <c r="E1076" s="7" t="str" cm="1">
        <f t="array" ref="E1076">_xlfn.IFS(D1076&lt;=5, "$1-5", D1076&lt;=10, "$6-10",D1076&lt;=15,"$11-15", D1076&lt;=20, "$16-20", D1076&gt;20, "$20+")</f>
        <v>$16-20</v>
      </c>
      <c r="F1076" s="2" t="s">
        <v>10</v>
      </c>
      <c r="G1076" s="2" t="s">
        <v>15</v>
      </c>
      <c r="H1076" s="1">
        <v>44967</v>
      </c>
      <c r="I1076">
        <f t="shared" si="64"/>
        <v>2023</v>
      </c>
      <c r="J1076" s="1" t="str" cm="1">
        <f t="array" ref="J1076">IFERROR(TEXT(H1076, "[$-en-US]mmm"), _xleta.N/A)</f>
        <v>Feb</v>
      </c>
      <c r="K1076">
        <f t="shared" si="65"/>
        <v>10</v>
      </c>
      <c r="L1076" s="1" t="str">
        <f t="shared" si="66"/>
        <v>Tuesday</v>
      </c>
      <c r="M1076" t="str">
        <f t="shared" si="67"/>
        <v>Yes</v>
      </c>
    </row>
    <row r="1077" spans="1:13">
      <c r="A1077" t="s">
        <v>17</v>
      </c>
      <c r="B1077">
        <v>4</v>
      </c>
      <c r="C1077">
        <v>1</v>
      </c>
      <c r="D1077">
        <v>4</v>
      </c>
      <c r="E1077" s="7" t="str" cm="1">
        <f t="array" ref="E1077">_xlfn.IFS(D1077&lt;=5, "$1-5", D1077&lt;=10, "$6-10",D1077&lt;=15,"$11-15", D1077&lt;=20, "$16-20", D1077&gt;20, "$20+")</f>
        <v>$1-5</v>
      </c>
      <c r="F1077" s="2" t="s">
        <v>14</v>
      </c>
      <c r="G1077" s="2" t="s">
        <v>11</v>
      </c>
      <c r="H1077" s="1">
        <v>44967</v>
      </c>
      <c r="I1077">
        <f t="shared" si="64"/>
        <v>2023</v>
      </c>
      <c r="J1077" s="1" t="str" cm="1">
        <f t="array" ref="J1077">IFERROR(TEXT(H1077, "[$-en-US]mmm"), _xleta.N/A)</f>
        <v>Feb</v>
      </c>
      <c r="K1077">
        <f t="shared" si="65"/>
        <v>10</v>
      </c>
      <c r="L1077" s="1" t="str">
        <f t="shared" si="66"/>
        <v>Tuesday</v>
      </c>
      <c r="M1077" t="str">
        <f t="shared" si="67"/>
        <v>Yes</v>
      </c>
    </row>
    <row r="1078" spans="1:13">
      <c r="A1078" t="s">
        <v>65</v>
      </c>
      <c r="B1078">
        <v>5</v>
      </c>
      <c r="C1078">
        <v>1.5</v>
      </c>
      <c r="D1078">
        <v>7.5</v>
      </c>
      <c r="E1078" s="7" t="str" cm="1">
        <f t="array" ref="E1078">_xlfn.IFS(D1078&lt;=5, "$1-5", D1078&lt;=10, "$6-10",D1078&lt;=15,"$11-15", D1078&lt;=20, "$16-20", D1078&gt;20, "$20+")</f>
        <v>$6-10</v>
      </c>
      <c r="F1078" s="2" t="s">
        <v>10023</v>
      </c>
      <c r="G1078" s="2" t="s">
        <v>11</v>
      </c>
      <c r="H1078" s="1">
        <v>44967</v>
      </c>
      <c r="I1078">
        <f t="shared" si="64"/>
        <v>2023</v>
      </c>
      <c r="J1078" s="1" t="str" cm="1">
        <f t="array" ref="J1078">IFERROR(TEXT(H1078, "[$-en-US]mmm"), _xleta.N/A)</f>
        <v>Feb</v>
      </c>
      <c r="K1078">
        <f t="shared" si="65"/>
        <v>10</v>
      </c>
      <c r="L1078" s="1" t="str">
        <f t="shared" si="66"/>
        <v>Tuesday</v>
      </c>
      <c r="M1078" t="str">
        <f t="shared" si="67"/>
        <v>Yes</v>
      </c>
    </row>
    <row r="1079" spans="1:13">
      <c r="A1079" t="s">
        <v>9</v>
      </c>
      <c r="B1079">
        <v>1</v>
      </c>
      <c r="C1079">
        <v>2</v>
      </c>
      <c r="D1079">
        <v>2</v>
      </c>
      <c r="E1079" s="7" t="str" cm="1">
        <f t="array" ref="E1079">_xlfn.IFS(D1079&lt;=5, "$1-5", D1079&lt;=10, "$6-10",D1079&lt;=15,"$11-15", D1079&lt;=20, "$16-20", D1079&gt;20, "$20+")</f>
        <v>$1-5</v>
      </c>
      <c r="F1079" s="2" t="s">
        <v>10</v>
      </c>
      <c r="G1079" s="2" t="s">
        <v>15</v>
      </c>
      <c r="H1079" s="1">
        <v>44967</v>
      </c>
      <c r="I1079">
        <f t="shared" si="64"/>
        <v>2023</v>
      </c>
      <c r="J1079" s="1" t="str" cm="1">
        <f t="array" ref="J1079">IFERROR(TEXT(H1079, "[$-en-US]mmm"), _xleta.N/A)</f>
        <v>Feb</v>
      </c>
      <c r="K1079">
        <f t="shared" si="65"/>
        <v>10</v>
      </c>
      <c r="L1079" s="1" t="str">
        <f t="shared" si="66"/>
        <v>Tuesday</v>
      </c>
      <c r="M1079" t="str">
        <f t="shared" si="67"/>
        <v>Yes</v>
      </c>
    </row>
    <row r="1080" spans="1:13">
      <c r="A1080" t="s">
        <v>10023</v>
      </c>
      <c r="B1080">
        <v>5</v>
      </c>
      <c r="C1080">
        <v>4</v>
      </c>
      <c r="D1080">
        <v>20</v>
      </c>
      <c r="E1080" s="7" t="str" cm="1">
        <f t="array" ref="E1080">_xlfn.IFS(D1080&lt;=5, "$1-5", D1080&lt;=10, "$6-10",D1080&lt;=15,"$11-15", D1080&lt;=20, "$16-20", D1080&gt;20, "$20+")</f>
        <v>$16-20</v>
      </c>
      <c r="F1080" s="2" t="s">
        <v>10</v>
      </c>
      <c r="G1080" s="2" t="s">
        <v>15</v>
      </c>
      <c r="H1080" s="1">
        <v>44967</v>
      </c>
      <c r="I1080">
        <f t="shared" si="64"/>
        <v>2023</v>
      </c>
      <c r="J1080" s="1" t="str" cm="1">
        <f t="array" ref="J1080">IFERROR(TEXT(H1080, "[$-en-US]mmm"), _xleta.N/A)</f>
        <v>Feb</v>
      </c>
      <c r="K1080">
        <f t="shared" si="65"/>
        <v>10</v>
      </c>
      <c r="L1080" s="1" t="str">
        <f t="shared" si="66"/>
        <v>Tuesday</v>
      </c>
      <c r="M1080" t="str">
        <f t="shared" si="67"/>
        <v>Yes</v>
      </c>
    </row>
    <row r="1081" spans="1:13">
      <c r="A1081" t="s">
        <v>39</v>
      </c>
      <c r="B1081">
        <v>4</v>
      </c>
      <c r="C1081">
        <v>3</v>
      </c>
      <c r="D1081">
        <v>12</v>
      </c>
      <c r="E1081" s="7" t="str" cm="1">
        <f t="array" ref="E1081">_xlfn.IFS(D1081&lt;=5, "$1-5", D1081&lt;=10, "$6-10",D1081&lt;=15,"$11-15", D1081&lt;=20, "$16-20", D1081&gt;20, "$20+")</f>
        <v>$11-15</v>
      </c>
      <c r="F1081" s="2" t="s">
        <v>23</v>
      </c>
      <c r="G1081" s="2" t="s">
        <v>15</v>
      </c>
      <c r="H1081" s="1">
        <v>44967</v>
      </c>
      <c r="I1081">
        <f t="shared" si="64"/>
        <v>2023</v>
      </c>
      <c r="J1081" s="1" t="str" cm="1">
        <f t="array" ref="J1081">IFERROR(TEXT(H1081, "[$-en-US]mmm"), _xleta.N/A)</f>
        <v>Feb</v>
      </c>
      <c r="K1081">
        <f t="shared" si="65"/>
        <v>10</v>
      </c>
      <c r="L1081" s="1" t="str">
        <f t="shared" si="66"/>
        <v>Tuesday</v>
      </c>
      <c r="M1081" t="str">
        <f t="shared" si="67"/>
        <v>Yes</v>
      </c>
    </row>
    <row r="1082" spans="1:13">
      <c r="A1082" t="s">
        <v>65</v>
      </c>
      <c r="B1082">
        <f>$D1082/$C1082</f>
        <v>5</v>
      </c>
      <c r="C1082">
        <v>1.5</v>
      </c>
      <c r="D1082">
        <v>7.5</v>
      </c>
      <c r="E1082" s="7" t="str" cm="1">
        <f t="array" ref="E1082">_xlfn.IFS(D1082&lt;=5, "$1-5", D1082&lt;=10, "$6-10",D1082&lt;=15,"$11-15", D1082&lt;=20, "$16-20", D1082&gt;20, "$20+")</f>
        <v>$6-10</v>
      </c>
      <c r="F1082" s="2" t="s">
        <v>10023</v>
      </c>
      <c r="G1082" s="2" t="s">
        <v>11</v>
      </c>
      <c r="H1082" s="1">
        <v>44967</v>
      </c>
      <c r="I1082">
        <f t="shared" si="64"/>
        <v>2023</v>
      </c>
      <c r="J1082" s="1" t="str" cm="1">
        <f t="array" ref="J1082">IFERROR(TEXT(H1082, "[$-en-US]mmm"), _xleta.N/A)</f>
        <v>Feb</v>
      </c>
      <c r="K1082">
        <f t="shared" si="65"/>
        <v>10</v>
      </c>
      <c r="L1082" s="1" t="str">
        <f t="shared" si="66"/>
        <v>Tuesday</v>
      </c>
      <c r="M1082" t="str">
        <f t="shared" si="67"/>
        <v>Yes</v>
      </c>
    </row>
    <row r="1083" spans="1:13">
      <c r="A1083" t="s">
        <v>28</v>
      </c>
      <c r="B1083">
        <v>3</v>
      </c>
      <c r="C1083">
        <v>4</v>
      </c>
      <c r="D1083">
        <v>12</v>
      </c>
      <c r="E1083" s="7" t="str" cm="1">
        <f t="array" ref="E1083">_xlfn.IFS(D1083&lt;=5, "$1-5", D1083&lt;=10, "$6-10",D1083&lt;=15,"$11-15", D1083&lt;=20, "$16-20", D1083&gt;20, "$20+")</f>
        <v>$11-15</v>
      </c>
      <c r="F1083" s="2" t="s">
        <v>23</v>
      </c>
      <c r="G1083" s="2" t="s">
        <v>10023</v>
      </c>
      <c r="H1083" s="1">
        <v>44967</v>
      </c>
      <c r="I1083">
        <f t="shared" si="64"/>
        <v>2023</v>
      </c>
      <c r="J1083" s="1" t="str" cm="1">
        <f t="array" ref="J1083">IFERROR(TEXT(H1083, "[$-en-US]mmm"), _xleta.N/A)</f>
        <v>Feb</v>
      </c>
      <c r="K1083">
        <f t="shared" si="65"/>
        <v>10</v>
      </c>
      <c r="L1083" s="1" t="str">
        <f t="shared" si="66"/>
        <v>Tuesday</v>
      </c>
      <c r="M1083" t="str">
        <f t="shared" si="67"/>
        <v>Yes</v>
      </c>
    </row>
    <row r="1084" spans="1:13">
      <c r="A1084" t="s">
        <v>65</v>
      </c>
      <c r="B1084">
        <v>5</v>
      </c>
      <c r="C1084">
        <v>1.5</v>
      </c>
      <c r="D1084">
        <v>7.5</v>
      </c>
      <c r="E1084" s="7" t="str" cm="1">
        <f t="array" ref="E1084">_xlfn.IFS(D1084&lt;=5, "$1-5", D1084&lt;=10, "$6-10",D1084&lt;=15,"$11-15", D1084&lt;=20, "$16-20", D1084&gt;20, "$20+")</f>
        <v>$6-10</v>
      </c>
      <c r="F1084" s="2" t="s">
        <v>10</v>
      </c>
      <c r="G1084" s="2" t="s">
        <v>11</v>
      </c>
      <c r="H1084" s="1">
        <v>44967</v>
      </c>
      <c r="I1084">
        <f t="shared" si="64"/>
        <v>2023</v>
      </c>
      <c r="J1084" s="1" t="str" cm="1">
        <f t="array" ref="J1084">IFERROR(TEXT(H1084, "[$-en-US]mmm"), _xleta.N/A)</f>
        <v>Feb</v>
      </c>
      <c r="K1084">
        <f t="shared" si="65"/>
        <v>10</v>
      </c>
      <c r="L1084" s="1" t="str">
        <f t="shared" si="66"/>
        <v>Tuesday</v>
      </c>
      <c r="M1084" t="str">
        <f t="shared" si="67"/>
        <v>Yes</v>
      </c>
    </row>
    <row r="1085" spans="1:13">
      <c r="A1085" t="s">
        <v>9</v>
      </c>
      <c r="B1085">
        <v>4</v>
      </c>
      <c r="C1085">
        <v>2</v>
      </c>
      <c r="D1085">
        <v>8</v>
      </c>
      <c r="E1085" s="7" t="str" cm="1">
        <f t="array" ref="E1085">_xlfn.IFS(D1085&lt;=5, "$1-5", D1085&lt;=10, "$6-10",D1085&lt;=15,"$11-15", D1085&lt;=20, "$16-20", D1085&gt;20, "$20+")</f>
        <v>$6-10</v>
      </c>
      <c r="F1085" s="2" t="s">
        <v>10</v>
      </c>
      <c r="G1085" s="2" t="s">
        <v>10023</v>
      </c>
      <c r="H1085" s="1">
        <v>44967</v>
      </c>
      <c r="I1085">
        <f t="shared" si="64"/>
        <v>2023</v>
      </c>
      <c r="J1085" s="1" t="str" cm="1">
        <f t="array" ref="J1085">IFERROR(TEXT(H1085, "[$-en-US]mmm"), _xleta.N/A)</f>
        <v>Feb</v>
      </c>
      <c r="K1085">
        <f t="shared" si="65"/>
        <v>10</v>
      </c>
      <c r="L1085" s="1" t="str">
        <f t="shared" si="66"/>
        <v>Tuesday</v>
      </c>
      <c r="M1085" t="str">
        <f t="shared" si="67"/>
        <v>Yes</v>
      </c>
    </row>
    <row r="1086" spans="1:13">
      <c r="A1086" t="s">
        <v>17</v>
      </c>
      <c r="B1086">
        <v>1</v>
      </c>
      <c r="C1086">
        <v>1</v>
      </c>
      <c r="D1086">
        <v>1</v>
      </c>
      <c r="E1086" s="7" t="str" cm="1">
        <f t="array" ref="E1086">_xlfn.IFS(D1086&lt;=5, "$1-5", D1086&lt;=10, "$6-10",D1086&lt;=15,"$11-15", D1086&lt;=20, "$16-20", D1086&gt;20, "$20+")</f>
        <v>$1-5</v>
      </c>
      <c r="F1086" s="2" t="s">
        <v>10023</v>
      </c>
      <c r="G1086" s="2" t="s">
        <v>11</v>
      </c>
      <c r="H1086" s="1">
        <v>44967</v>
      </c>
      <c r="I1086">
        <f t="shared" si="64"/>
        <v>2023</v>
      </c>
      <c r="J1086" s="1" t="str" cm="1">
        <f t="array" ref="J1086">IFERROR(TEXT(H1086, "[$-en-US]mmm"), _xleta.N/A)</f>
        <v>Feb</v>
      </c>
      <c r="K1086">
        <f t="shared" si="65"/>
        <v>10</v>
      </c>
      <c r="L1086" s="1" t="str">
        <f t="shared" si="66"/>
        <v>Tuesday</v>
      </c>
      <c r="M1086" t="str">
        <f t="shared" si="67"/>
        <v>Yes</v>
      </c>
    </row>
    <row r="1087" spans="1:13">
      <c r="A1087" t="str">
        <f>_xlfn.XLOOKUP(C1087,'Item Price'!$B:$B,'Item Price'!$A:$A,"notfound")</f>
        <v>Cookie</v>
      </c>
      <c r="B1087">
        <v>1</v>
      </c>
      <c r="C1087">
        <v>1</v>
      </c>
      <c r="D1087">
        <v>1</v>
      </c>
      <c r="E1087" s="7" t="str" cm="1">
        <f t="array" ref="E1087">_xlfn.IFS(D1087&lt;=5, "$1-5", D1087&lt;=10, "$6-10",D1087&lt;=15,"$11-15", D1087&lt;=20, "$16-20", D1087&gt;20, "$20+")</f>
        <v>$1-5</v>
      </c>
      <c r="F1087" s="2" t="s">
        <v>23</v>
      </c>
      <c r="G1087" s="2" t="s">
        <v>15</v>
      </c>
      <c r="H1087" s="1">
        <v>44967</v>
      </c>
      <c r="I1087">
        <f t="shared" si="64"/>
        <v>2023</v>
      </c>
      <c r="J1087" s="1" t="str" cm="1">
        <f t="array" ref="J1087">IFERROR(TEXT(H1087, "[$-en-US]mmm"), _xleta.N/A)</f>
        <v>Feb</v>
      </c>
      <c r="K1087">
        <f t="shared" si="65"/>
        <v>10</v>
      </c>
      <c r="L1087" s="1" t="str">
        <f t="shared" si="66"/>
        <v>Tuesday</v>
      </c>
      <c r="M1087" t="str">
        <f t="shared" si="67"/>
        <v>Yes</v>
      </c>
    </row>
    <row r="1088" spans="1:13">
      <c r="A1088" t="s">
        <v>13</v>
      </c>
      <c r="B1088">
        <v>4</v>
      </c>
      <c r="C1088">
        <v>3</v>
      </c>
      <c r="D1088">
        <v>12</v>
      </c>
      <c r="E1088" s="7" t="str" cm="1">
        <f t="array" ref="E1088">_xlfn.IFS(D1088&lt;=5, "$1-5", D1088&lt;=10, "$6-10",D1088&lt;=15,"$11-15", D1088&lt;=20, "$16-20", D1088&gt;20, "$20+")</f>
        <v>$11-15</v>
      </c>
      <c r="F1088" s="2" t="s">
        <v>23</v>
      </c>
      <c r="G1088" s="2" t="s">
        <v>15</v>
      </c>
      <c r="H1088" s="1">
        <v>44967</v>
      </c>
      <c r="I1088">
        <f t="shared" si="64"/>
        <v>2023</v>
      </c>
      <c r="J1088" s="1" t="str" cm="1">
        <f t="array" ref="J1088">IFERROR(TEXT(H1088, "[$-en-US]mmm"), _xleta.N/A)</f>
        <v>Feb</v>
      </c>
      <c r="K1088">
        <f t="shared" si="65"/>
        <v>10</v>
      </c>
      <c r="L1088" s="1" t="str">
        <f t="shared" si="66"/>
        <v>Tuesday</v>
      </c>
      <c r="M1088" t="str">
        <f t="shared" si="67"/>
        <v>Yes</v>
      </c>
    </row>
    <row r="1089" spans="1:13">
      <c r="A1089" t="s">
        <v>13</v>
      </c>
      <c r="B1089">
        <v>4</v>
      </c>
      <c r="C1089">
        <f>$D1089/$B1089</f>
        <v>3</v>
      </c>
      <c r="D1089">
        <v>12</v>
      </c>
      <c r="E1089" s="7" t="str" cm="1">
        <f t="array" ref="E1089">_xlfn.IFS(D1089&lt;=5, "$1-5", D1089&lt;=10, "$6-10",D1089&lt;=15,"$11-15", D1089&lt;=20, "$16-20", D1089&gt;20, "$20+")</f>
        <v>$11-15</v>
      </c>
      <c r="F1089" s="2" t="s">
        <v>10</v>
      </c>
      <c r="G1089" s="2" t="s">
        <v>15</v>
      </c>
      <c r="H1089" s="1">
        <v>44968</v>
      </c>
      <c r="I1089">
        <f t="shared" si="64"/>
        <v>2023</v>
      </c>
      <c r="J1089" s="1" t="str" cm="1">
        <f t="array" ref="J1089">IFERROR(TEXT(H1089, "[$-en-US]mmm"), _xleta.N/A)</f>
        <v>Feb</v>
      </c>
      <c r="K1089">
        <f t="shared" si="65"/>
        <v>11</v>
      </c>
      <c r="L1089" s="1" t="str">
        <f t="shared" si="66"/>
        <v>Wednesday</v>
      </c>
      <c r="M1089" t="str">
        <f t="shared" si="67"/>
        <v>Yes</v>
      </c>
    </row>
    <row r="1090" spans="1:13">
      <c r="A1090" t="s">
        <v>17</v>
      </c>
      <c r="B1090">
        <v>3</v>
      </c>
      <c r="C1090">
        <v>1</v>
      </c>
      <c r="D1090">
        <v>3</v>
      </c>
      <c r="E1090" s="7" t="str" cm="1">
        <f t="array" ref="E1090">_xlfn.IFS(D1090&lt;=5, "$1-5", D1090&lt;=10, "$6-10",D1090&lt;=15,"$11-15", D1090&lt;=20, "$16-20", D1090&gt;20, "$20+")</f>
        <v>$1-5</v>
      </c>
      <c r="F1090" s="2" t="s">
        <v>10</v>
      </c>
      <c r="G1090" s="2" t="s">
        <v>15</v>
      </c>
      <c r="H1090" s="1">
        <v>44968</v>
      </c>
      <c r="I1090">
        <f t="shared" ref="I1090:I1153" si="68">IFERROR(YEAR(H1090), "N/A")</f>
        <v>2023</v>
      </c>
      <c r="J1090" s="1" t="str" cm="1">
        <f t="array" ref="J1090">IFERROR(TEXT(H1090, "[$-en-US]mmm"), _xleta.N/A)</f>
        <v>Feb</v>
      </c>
      <c r="K1090">
        <f t="shared" ref="K1090:K1153" si="69">IFERROR(DAY(H1090), "N/A")</f>
        <v>11</v>
      </c>
      <c r="L1090" s="1" t="str">
        <f t="shared" ref="L1090:L1153" si="70">IFERROR(TEXT(K1090, "[$-en-US]dddd"), "N/A")</f>
        <v>Wednesday</v>
      </c>
      <c r="M1090" t="str">
        <f t="shared" ref="M1090:M1153" si="71">IF(AND(H1090="Error",F1090="Error"), "No","Yes")</f>
        <v>Yes</v>
      </c>
    </row>
    <row r="1091" spans="1:13">
      <c r="A1091" t="s">
        <v>28</v>
      </c>
      <c r="B1091">
        <v>5</v>
      </c>
      <c r="C1091">
        <v>4</v>
      </c>
      <c r="D1091">
        <v>20</v>
      </c>
      <c r="E1091" s="7" t="str" cm="1">
        <f t="array" ref="E1091">_xlfn.IFS(D1091&lt;=5, "$1-5", D1091&lt;=10, "$6-10",D1091&lt;=15,"$11-15", D1091&lt;=20, "$16-20", D1091&gt;20, "$20+")</f>
        <v>$16-20</v>
      </c>
      <c r="F1091" s="2" t="s">
        <v>14</v>
      </c>
      <c r="G1091" s="2" t="s">
        <v>10023</v>
      </c>
      <c r="H1091" s="1">
        <v>44968</v>
      </c>
      <c r="I1091">
        <f t="shared" si="68"/>
        <v>2023</v>
      </c>
      <c r="J1091" s="1" t="str" cm="1">
        <f t="array" ref="J1091">IFERROR(TEXT(H1091, "[$-en-US]mmm"), _xleta.N/A)</f>
        <v>Feb</v>
      </c>
      <c r="K1091">
        <f t="shared" si="69"/>
        <v>11</v>
      </c>
      <c r="L1091" s="1" t="str">
        <f t="shared" si="70"/>
        <v>Wednesday</v>
      </c>
      <c r="M1091" t="str">
        <f t="shared" si="71"/>
        <v>Yes</v>
      </c>
    </row>
    <row r="1092" spans="1:13">
      <c r="A1092" t="s">
        <v>25</v>
      </c>
      <c r="B1092">
        <v>5</v>
      </c>
      <c r="C1092">
        <v>4</v>
      </c>
      <c r="D1092">
        <f>$B1092*$C1092</f>
        <v>20</v>
      </c>
      <c r="E1092" s="7" t="str" cm="1">
        <f t="array" ref="E1092">_xlfn.IFS(D1092&lt;=5, "$1-5", D1092&lt;=10, "$6-10",D1092&lt;=15,"$11-15", D1092&lt;=20, "$16-20", D1092&gt;20, "$20+")</f>
        <v>$16-20</v>
      </c>
      <c r="F1092" s="2" t="s">
        <v>10023</v>
      </c>
      <c r="G1092" s="2" t="s">
        <v>15</v>
      </c>
      <c r="H1092" s="1">
        <v>44968</v>
      </c>
      <c r="I1092">
        <f t="shared" si="68"/>
        <v>2023</v>
      </c>
      <c r="J1092" s="1" t="str" cm="1">
        <f t="array" ref="J1092">IFERROR(TEXT(H1092, "[$-en-US]mmm"), _xleta.N/A)</f>
        <v>Feb</v>
      </c>
      <c r="K1092">
        <f t="shared" si="69"/>
        <v>11</v>
      </c>
      <c r="L1092" s="1" t="str">
        <f t="shared" si="70"/>
        <v>Wednesday</v>
      </c>
      <c r="M1092" t="str">
        <f t="shared" si="71"/>
        <v>Yes</v>
      </c>
    </row>
    <row r="1093" spans="1:13">
      <c r="A1093" t="s">
        <v>20</v>
      </c>
      <c r="B1093">
        <v>5</v>
      </c>
      <c r="C1093">
        <v>5</v>
      </c>
      <c r="D1093">
        <v>25</v>
      </c>
      <c r="E1093" s="7" t="str" cm="1">
        <f t="array" ref="E1093">_xlfn.IFS(D1093&lt;=5, "$1-5", D1093&lt;=10, "$6-10",D1093&lt;=15,"$11-15", D1093&lt;=20, "$16-20", D1093&gt;20, "$20+")</f>
        <v>$20+</v>
      </c>
      <c r="F1093" s="2" t="s">
        <v>23</v>
      </c>
      <c r="G1093" s="2" t="s">
        <v>10023</v>
      </c>
      <c r="H1093" s="1">
        <v>44968</v>
      </c>
      <c r="I1093">
        <f t="shared" si="68"/>
        <v>2023</v>
      </c>
      <c r="J1093" s="1" t="str" cm="1">
        <f t="array" ref="J1093">IFERROR(TEXT(H1093, "[$-en-US]mmm"), _xleta.N/A)</f>
        <v>Feb</v>
      </c>
      <c r="K1093">
        <f t="shared" si="69"/>
        <v>11</v>
      </c>
      <c r="L1093" s="1" t="str">
        <f t="shared" si="70"/>
        <v>Wednesday</v>
      </c>
      <c r="M1093" t="str">
        <f t="shared" si="71"/>
        <v>Yes</v>
      </c>
    </row>
    <row r="1094" spans="1:13">
      <c r="A1094" t="s">
        <v>13</v>
      </c>
      <c r="B1094">
        <v>2</v>
      </c>
      <c r="C1094">
        <v>3</v>
      </c>
      <c r="D1094">
        <v>6</v>
      </c>
      <c r="E1094" s="7" t="str" cm="1">
        <f t="array" ref="E1094">_xlfn.IFS(D1094&lt;=5, "$1-5", D1094&lt;=10, "$6-10",D1094&lt;=15,"$11-15", D1094&lt;=20, "$16-20", D1094&gt;20, "$20+")</f>
        <v>$6-10</v>
      </c>
      <c r="F1094" s="2" t="s">
        <v>23</v>
      </c>
      <c r="G1094" s="2" t="s">
        <v>15</v>
      </c>
      <c r="H1094" s="1">
        <v>44968</v>
      </c>
      <c r="I1094">
        <f t="shared" si="68"/>
        <v>2023</v>
      </c>
      <c r="J1094" s="1" t="str" cm="1">
        <f t="array" ref="J1094">IFERROR(TEXT(H1094, "[$-en-US]mmm"), _xleta.N/A)</f>
        <v>Feb</v>
      </c>
      <c r="K1094">
        <f t="shared" si="69"/>
        <v>11</v>
      </c>
      <c r="L1094" s="1" t="str">
        <f t="shared" si="70"/>
        <v>Wednesday</v>
      </c>
      <c r="M1094" t="str">
        <f t="shared" si="71"/>
        <v>Yes</v>
      </c>
    </row>
    <row r="1095" spans="1:13">
      <c r="A1095" t="s">
        <v>13</v>
      </c>
      <c r="B1095">
        <v>2</v>
      </c>
      <c r="C1095">
        <v>3</v>
      </c>
      <c r="D1095">
        <v>6</v>
      </c>
      <c r="E1095" s="7" t="str" cm="1">
        <f t="array" ref="E1095">_xlfn.IFS(D1095&lt;=5, "$1-5", D1095&lt;=10, "$6-10",D1095&lt;=15,"$11-15", D1095&lt;=20, "$16-20", D1095&gt;20, "$20+")</f>
        <v>$6-10</v>
      </c>
      <c r="F1095" s="2" t="s">
        <v>14</v>
      </c>
      <c r="G1095" s="2" t="s">
        <v>15</v>
      </c>
      <c r="H1095" s="1">
        <v>44968</v>
      </c>
      <c r="I1095">
        <f t="shared" si="68"/>
        <v>2023</v>
      </c>
      <c r="J1095" s="1" t="str" cm="1">
        <f t="array" ref="J1095">IFERROR(TEXT(H1095, "[$-en-US]mmm"), _xleta.N/A)</f>
        <v>Feb</v>
      </c>
      <c r="K1095">
        <f t="shared" si="69"/>
        <v>11</v>
      </c>
      <c r="L1095" s="1" t="str">
        <f t="shared" si="70"/>
        <v>Wednesday</v>
      </c>
      <c r="M1095" t="str">
        <f t="shared" si="71"/>
        <v>Yes</v>
      </c>
    </row>
    <row r="1096" spans="1:13">
      <c r="A1096" t="s">
        <v>39</v>
      </c>
      <c r="B1096">
        <v>4</v>
      </c>
      <c r="C1096">
        <v>3</v>
      </c>
      <c r="D1096">
        <v>12</v>
      </c>
      <c r="E1096" s="7" t="str" cm="1">
        <f t="array" ref="E1096">_xlfn.IFS(D1096&lt;=5, "$1-5", D1096&lt;=10, "$6-10",D1096&lt;=15,"$11-15", D1096&lt;=20, "$16-20", D1096&gt;20, "$20+")</f>
        <v>$11-15</v>
      </c>
      <c r="F1096" s="2" t="s">
        <v>23</v>
      </c>
      <c r="G1096" s="2" t="s">
        <v>11</v>
      </c>
      <c r="H1096" s="1">
        <v>44968</v>
      </c>
      <c r="I1096">
        <f t="shared" si="68"/>
        <v>2023</v>
      </c>
      <c r="J1096" s="1" t="str" cm="1">
        <f t="array" ref="J1096">IFERROR(TEXT(H1096, "[$-en-US]mmm"), _xleta.N/A)</f>
        <v>Feb</v>
      </c>
      <c r="K1096">
        <f t="shared" si="69"/>
        <v>11</v>
      </c>
      <c r="L1096" s="1" t="str">
        <f t="shared" si="70"/>
        <v>Wednesday</v>
      </c>
      <c r="M1096" t="str">
        <f t="shared" si="71"/>
        <v>Yes</v>
      </c>
    </row>
    <row r="1097" spans="1:13">
      <c r="A1097" t="s">
        <v>20</v>
      </c>
      <c r="B1097">
        <v>5</v>
      </c>
      <c r="C1097">
        <v>5</v>
      </c>
      <c r="D1097">
        <v>25</v>
      </c>
      <c r="E1097" s="7" t="str" cm="1">
        <f t="array" ref="E1097">_xlfn.IFS(D1097&lt;=5, "$1-5", D1097&lt;=10, "$6-10",D1097&lt;=15,"$11-15", D1097&lt;=20, "$16-20", D1097&gt;20, "$20+")</f>
        <v>$20+</v>
      </c>
      <c r="F1097" s="2" t="s">
        <v>10</v>
      </c>
      <c r="G1097" s="2" t="s">
        <v>15</v>
      </c>
      <c r="H1097" s="1">
        <v>44968</v>
      </c>
      <c r="I1097">
        <f t="shared" si="68"/>
        <v>2023</v>
      </c>
      <c r="J1097" s="1" t="str" cm="1">
        <f t="array" ref="J1097">IFERROR(TEXT(H1097, "[$-en-US]mmm"), _xleta.N/A)</f>
        <v>Feb</v>
      </c>
      <c r="K1097">
        <f t="shared" si="69"/>
        <v>11</v>
      </c>
      <c r="L1097" s="1" t="str">
        <f t="shared" si="70"/>
        <v>Wednesday</v>
      </c>
      <c r="M1097" t="str">
        <f t="shared" si="71"/>
        <v>Yes</v>
      </c>
    </row>
    <row r="1098" spans="1:13">
      <c r="A1098" t="s">
        <v>13</v>
      </c>
      <c r="B1098">
        <v>2</v>
      </c>
      <c r="C1098">
        <v>3</v>
      </c>
      <c r="D1098">
        <v>6</v>
      </c>
      <c r="E1098" s="7" t="str" cm="1">
        <f t="array" ref="E1098">_xlfn.IFS(D1098&lt;=5, "$1-5", D1098&lt;=10, "$6-10",D1098&lt;=15,"$11-15", D1098&lt;=20, "$16-20", D1098&gt;20, "$20+")</f>
        <v>$6-10</v>
      </c>
      <c r="F1098" s="2" t="s">
        <v>14</v>
      </c>
      <c r="G1098" s="2" t="s">
        <v>15</v>
      </c>
      <c r="H1098" s="1">
        <v>44968</v>
      </c>
      <c r="I1098">
        <f t="shared" si="68"/>
        <v>2023</v>
      </c>
      <c r="J1098" s="1" t="str" cm="1">
        <f t="array" ref="J1098">IFERROR(TEXT(H1098, "[$-en-US]mmm"), _xleta.N/A)</f>
        <v>Feb</v>
      </c>
      <c r="K1098">
        <f t="shared" si="69"/>
        <v>11</v>
      </c>
      <c r="L1098" s="1" t="str">
        <f t="shared" si="70"/>
        <v>Wednesday</v>
      </c>
      <c r="M1098" t="str">
        <f t="shared" si="71"/>
        <v>Yes</v>
      </c>
    </row>
    <row r="1099" spans="1:13">
      <c r="A1099" t="s">
        <v>28</v>
      </c>
      <c r="B1099">
        <v>2</v>
      </c>
      <c r="C1099">
        <v>4</v>
      </c>
      <c r="D1099">
        <v>8</v>
      </c>
      <c r="E1099" s="7" t="str" cm="1">
        <f t="array" ref="E1099">_xlfn.IFS(D1099&lt;=5, "$1-5", D1099&lt;=10, "$6-10",D1099&lt;=15,"$11-15", D1099&lt;=20, "$16-20", D1099&gt;20, "$20+")</f>
        <v>$6-10</v>
      </c>
      <c r="F1099" s="2" t="s">
        <v>10</v>
      </c>
      <c r="G1099" s="2" t="s">
        <v>10023</v>
      </c>
      <c r="H1099" s="1">
        <v>44968</v>
      </c>
      <c r="I1099">
        <f t="shared" si="68"/>
        <v>2023</v>
      </c>
      <c r="J1099" s="1" t="str" cm="1">
        <f t="array" ref="J1099">IFERROR(TEXT(H1099, "[$-en-US]mmm"), _xleta.N/A)</f>
        <v>Feb</v>
      </c>
      <c r="K1099">
        <f t="shared" si="69"/>
        <v>11</v>
      </c>
      <c r="L1099" s="1" t="str">
        <f t="shared" si="70"/>
        <v>Wednesday</v>
      </c>
      <c r="M1099" t="str">
        <f t="shared" si="71"/>
        <v>Yes</v>
      </c>
    </row>
    <row r="1100" spans="1:13">
      <c r="A1100" t="s">
        <v>13</v>
      </c>
      <c r="B1100">
        <v>4</v>
      </c>
      <c r="C1100">
        <v>3</v>
      </c>
      <c r="D1100">
        <v>12</v>
      </c>
      <c r="E1100" s="7" t="str" cm="1">
        <f t="array" ref="E1100">_xlfn.IFS(D1100&lt;=5, "$1-5", D1100&lt;=10, "$6-10",D1100&lt;=15,"$11-15", D1100&lt;=20, "$16-20", D1100&gt;20, "$20+")</f>
        <v>$11-15</v>
      </c>
      <c r="F1100" s="2" t="s">
        <v>10023</v>
      </c>
      <c r="G1100" s="2" t="s">
        <v>10023</v>
      </c>
      <c r="H1100" s="1">
        <v>44968</v>
      </c>
      <c r="I1100">
        <f t="shared" si="68"/>
        <v>2023</v>
      </c>
      <c r="J1100" s="1" t="str" cm="1">
        <f t="array" ref="J1100">IFERROR(TEXT(H1100, "[$-en-US]mmm"), _xleta.N/A)</f>
        <v>Feb</v>
      </c>
      <c r="K1100">
        <f t="shared" si="69"/>
        <v>11</v>
      </c>
      <c r="L1100" s="1" t="str">
        <f t="shared" si="70"/>
        <v>Wednesday</v>
      </c>
      <c r="M1100" t="str">
        <f t="shared" si="71"/>
        <v>Yes</v>
      </c>
    </row>
    <row r="1101" spans="1:13">
      <c r="A1101" t="s">
        <v>28</v>
      </c>
      <c r="B1101">
        <v>3</v>
      </c>
      <c r="C1101">
        <v>4</v>
      </c>
      <c r="D1101">
        <v>12</v>
      </c>
      <c r="E1101" s="7" t="str" cm="1">
        <f t="array" ref="E1101">_xlfn.IFS(D1101&lt;=5, "$1-5", D1101&lt;=10, "$6-10",D1101&lt;=15,"$11-15", D1101&lt;=20, "$16-20", D1101&gt;20, "$20+")</f>
        <v>$11-15</v>
      </c>
      <c r="F1101" s="2" t="s">
        <v>14</v>
      </c>
      <c r="G1101" s="2" t="s">
        <v>10023</v>
      </c>
      <c r="H1101" s="1">
        <v>44968</v>
      </c>
      <c r="I1101">
        <f t="shared" si="68"/>
        <v>2023</v>
      </c>
      <c r="J1101" s="1" t="str" cm="1">
        <f t="array" ref="J1101">IFERROR(TEXT(H1101, "[$-en-US]mmm"), _xleta.N/A)</f>
        <v>Feb</v>
      </c>
      <c r="K1101">
        <f t="shared" si="69"/>
        <v>11</v>
      </c>
      <c r="L1101" s="1" t="str">
        <f t="shared" si="70"/>
        <v>Wednesday</v>
      </c>
      <c r="M1101" t="str">
        <f t="shared" si="71"/>
        <v>Yes</v>
      </c>
    </row>
    <row r="1102" spans="1:13">
      <c r="A1102" t="s">
        <v>13</v>
      </c>
      <c r="B1102">
        <v>1</v>
      </c>
      <c r="C1102">
        <v>3</v>
      </c>
      <c r="D1102">
        <v>3</v>
      </c>
      <c r="E1102" s="7" t="str" cm="1">
        <f t="array" ref="E1102">_xlfn.IFS(D1102&lt;=5, "$1-5", D1102&lt;=10, "$6-10",D1102&lt;=15,"$11-15", D1102&lt;=20, "$16-20", D1102&gt;20, "$20+")</f>
        <v>$1-5</v>
      </c>
      <c r="F1102" s="2" t="s">
        <v>10</v>
      </c>
      <c r="G1102" s="2" t="s">
        <v>10023</v>
      </c>
      <c r="H1102" s="1">
        <v>44968</v>
      </c>
      <c r="I1102">
        <f t="shared" si="68"/>
        <v>2023</v>
      </c>
      <c r="J1102" s="1" t="str" cm="1">
        <f t="array" ref="J1102">IFERROR(TEXT(H1102, "[$-en-US]mmm"), _xleta.N/A)</f>
        <v>Feb</v>
      </c>
      <c r="K1102">
        <f t="shared" si="69"/>
        <v>11</v>
      </c>
      <c r="L1102" s="1" t="str">
        <f t="shared" si="70"/>
        <v>Wednesday</v>
      </c>
      <c r="M1102" t="str">
        <f t="shared" si="71"/>
        <v>Yes</v>
      </c>
    </row>
    <row r="1103" spans="1:13">
      <c r="A1103" t="str">
        <f>_xlfn.XLOOKUP(C1103,'Item Price'!B:B,'Item Price'!A:A)</f>
        <v>Coffee</v>
      </c>
      <c r="B1103">
        <v>3</v>
      </c>
      <c r="C1103">
        <v>2</v>
      </c>
      <c r="D1103">
        <v>6</v>
      </c>
      <c r="E1103" s="7" t="str" cm="1">
        <f t="array" ref="E1103">_xlfn.IFS(D1103&lt;=5, "$1-5", D1103&lt;=10, "$6-10",D1103&lt;=15,"$11-15", D1103&lt;=20, "$16-20", D1103&gt;20, "$20+")</f>
        <v>$6-10</v>
      </c>
      <c r="F1103" s="2" t="s">
        <v>23</v>
      </c>
      <c r="G1103" s="2" t="s">
        <v>15</v>
      </c>
      <c r="H1103" s="1">
        <v>44968</v>
      </c>
      <c r="I1103">
        <f t="shared" si="68"/>
        <v>2023</v>
      </c>
      <c r="J1103" s="1" t="str" cm="1">
        <f t="array" ref="J1103">IFERROR(TEXT(H1103, "[$-en-US]mmm"), _xleta.N/A)</f>
        <v>Feb</v>
      </c>
      <c r="K1103">
        <f t="shared" si="69"/>
        <v>11</v>
      </c>
      <c r="L1103" s="1" t="str">
        <f t="shared" si="70"/>
        <v>Wednesday</v>
      </c>
      <c r="M1103" t="str">
        <f t="shared" si="71"/>
        <v>Yes</v>
      </c>
    </row>
    <row r="1104" spans="1:13">
      <c r="A1104" t="s">
        <v>25</v>
      </c>
      <c r="B1104">
        <v>2</v>
      </c>
      <c r="C1104">
        <v>4</v>
      </c>
      <c r="D1104">
        <v>8</v>
      </c>
      <c r="E1104" s="7" t="str" cm="1">
        <f t="array" ref="E1104">_xlfn.IFS(D1104&lt;=5, "$1-5", D1104&lt;=10, "$6-10",D1104&lt;=15,"$11-15", D1104&lt;=20, "$16-20", D1104&gt;20, "$20+")</f>
        <v>$6-10</v>
      </c>
      <c r="F1104" s="2" t="s">
        <v>10025</v>
      </c>
      <c r="G1104" s="2" t="s">
        <v>10023</v>
      </c>
      <c r="H1104" s="1">
        <v>44968</v>
      </c>
      <c r="I1104">
        <f t="shared" si="68"/>
        <v>2023</v>
      </c>
      <c r="J1104" s="1" t="str" cm="1">
        <f t="array" ref="J1104">IFERROR(TEXT(H1104, "[$-en-US]mmm"), _xleta.N/A)</f>
        <v>Feb</v>
      </c>
      <c r="K1104">
        <f t="shared" si="69"/>
        <v>11</v>
      </c>
      <c r="L1104" s="1" t="str">
        <f t="shared" si="70"/>
        <v>Wednesday</v>
      </c>
      <c r="M1104" t="str">
        <f t="shared" si="71"/>
        <v>Yes</v>
      </c>
    </row>
    <row r="1105" spans="1:13">
      <c r="A1105" t="s">
        <v>39</v>
      </c>
      <c r="B1105">
        <v>5</v>
      </c>
      <c r="C1105">
        <v>3</v>
      </c>
      <c r="D1105">
        <v>15</v>
      </c>
      <c r="E1105" s="7" t="str" cm="1">
        <f t="array" ref="E1105">_xlfn.IFS(D1105&lt;=5, "$1-5", D1105&lt;=10, "$6-10",D1105&lt;=15,"$11-15", D1105&lt;=20, "$16-20", D1105&gt;20, "$20+")</f>
        <v>$11-15</v>
      </c>
      <c r="F1105" s="2" t="s">
        <v>10</v>
      </c>
      <c r="G1105" s="2" t="s">
        <v>10023</v>
      </c>
      <c r="H1105" s="1">
        <v>44968</v>
      </c>
      <c r="I1105">
        <f t="shared" si="68"/>
        <v>2023</v>
      </c>
      <c r="J1105" s="1" t="str" cm="1">
        <f t="array" ref="J1105">IFERROR(TEXT(H1105, "[$-en-US]mmm"), _xleta.N/A)</f>
        <v>Feb</v>
      </c>
      <c r="K1105">
        <f t="shared" si="69"/>
        <v>11</v>
      </c>
      <c r="L1105" s="1" t="str">
        <f t="shared" si="70"/>
        <v>Wednesday</v>
      </c>
      <c r="M1105" t="str">
        <f t="shared" si="71"/>
        <v>Yes</v>
      </c>
    </row>
    <row r="1106" spans="1:13">
      <c r="A1106" t="s">
        <v>28</v>
      </c>
      <c r="B1106">
        <v>5</v>
      </c>
      <c r="C1106">
        <v>4</v>
      </c>
      <c r="D1106">
        <v>20</v>
      </c>
      <c r="E1106" s="7" t="str" cm="1">
        <f t="array" ref="E1106">_xlfn.IFS(D1106&lt;=5, "$1-5", D1106&lt;=10, "$6-10",D1106&lt;=15,"$11-15", D1106&lt;=20, "$16-20", D1106&gt;20, "$20+")</f>
        <v>$16-20</v>
      </c>
      <c r="F1106" s="2" t="s">
        <v>10</v>
      </c>
      <c r="G1106" s="2" t="s">
        <v>11</v>
      </c>
      <c r="H1106" s="1">
        <v>44968</v>
      </c>
      <c r="I1106">
        <f t="shared" si="68"/>
        <v>2023</v>
      </c>
      <c r="J1106" s="1" t="str" cm="1">
        <f t="array" ref="J1106">IFERROR(TEXT(H1106, "[$-en-US]mmm"), _xleta.N/A)</f>
        <v>Feb</v>
      </c>
      <c r="K1106">
        <f t="shared" si="69"/>
        <v>11</v>
      </c>
      <c r="L1106" s="1" t="str">
        <f t="shared" si="70"/>
        <v>Wednesday</v>
      </c>
      <c r="M1106" t="str">
        <f t="shared" si="71"/>
        <v>Yes</v>
      </c>
    </row>
    <row r="1107" spans="1:13">
      <c r="A1107" t="s">
        <v>17</v>
      </c>
      <c r="B1107">
        <v>1</v>
      </c>
      <c r="C1107">
        <v>1</v>
      </c>
      <c r="D1107">
        <v>1</v>
      </c>
      <c r="E1107" s="7" t="str" cm="1">
        <f t="array" ref="E1107">_xlfn.IFS(D1107&lt;=5, "$1-5", D1107&lt;=10, "$6-10",D1107&lt;=15,"$11-15", D1107&lt;=20, "$16-20", D1107&gt;20, "$20+")</f>
        <v>$1-5</v>
      </c>
      <c r="F1107" s="2" t="s">
        <v>10023</v>
      </c>
      <c r="G1107" s="2" t="s">
        <v>15</v>
      </c>
      <c r="H1107" s="1">
        <v>44968</v>
      </c>
      <c r="I1107">
        <f t="shared" si="68"/>
        <v>2023</v>
      </c>
      <c r="J1107" s="1" t="str" cm="1">
        <f t="array" ref="J1107">IFERROR(TEXT(H1107, "[$-en-US]mmm"), _xleta.N/A)</f>
        <v>Feb</v>
      </c>
      <c r="K1107">
        <f t="shared" si="69"/>
        <v>11</v>
      </c>
      <c r="L1107" s="1" t="str">
        <f t="shared" si="70"/>
        <v>Wednesday</v>
      </c>
      <c r="M1107" t="str">
        <f t="shared" si="71"/>
        <v>Yes</v>
      </c>
    </row>
    <row r="1108" spans="1:13">
      <c r="A1108" t="s">
        <v>28</v>
      </c>
      <c r="B1108">
        <v>2</v>
      </c>
      <c r="C1108">
        <v>4</v>
      </c>
      <c r="D1108">
        <v>8</v>
      </c>
      <c r="E1108" s="7" t="str" cm="1">
        <f t="array" ref="E1108">_xlfn.IFS(D1108&lt;=5, "$1-5", D1108&lt;=10, "$6-10",D1108&lt;=15,"$11-15", D1108&lt;=20, "$16-20", D1108&gt;20, "$20+")</f>
        <v>$6-10</v>
      </c>
      <c r="F1108" s="2" t="s">
        <v>10023</v>
      </c>
      <c r="G1108" s="2" t="s">
        <v>11</v>
      </c>
      <c r="H1108" s="1">
        <v>44968</v>
      </c>
      <c r="I1108">
        <f t="shared" si="68"/>
        <v>2023</v>
      </c>
      <c r="J1108" s="1" t="str" cm="1">
        <f t="array" ref="J1108">IFERROR(TEXT(H1108, "[$-en-US]mmm"), _xleta.N/A)</f>
        <v>Feb</v>
      </c>
      <c r="K1108">
        <f t="shared" si="69"/>
        <v>11</v>
      </c>
      <c r="L1108" s="1" t="str">
        <f t="shared" si="70"/>
        <v>Wednesday</v>
      </c>
      <c r="M1108" t="str">
        <f t="shared" si="71"/>
        <v>Yes</v>
      </c>
    </row>
    <row r="1109" spans="1:13">
      <c r="A1109" t="s">
        <v>13</v>
      </c>
      <c r="B1109">
        <v>4</v>
      </c>
      <c r="C1109">
        <v>3</v>
      </c>
      <c r="D1109">
        <v>12</v>
      </c>
      <c r="E1109" s="7" t="str" cm="1">
        <f t="array" ref="E1109">_xlfn.IFS(D1109&lt;=5, "$1-5", D1109&lt;=10, "$6-10",D1109&lt;=15,"$11-15", D1109&lt;=20, "$16-20", D1109&gt;20, "$20+")</f>
        <v>$11-15</v>
      </c>
      <c r="F1109" s="2" t="s">
        <v>10023</v>
      </c>
      <c r="G1109" s="2" t="s">
        <v>10025</v>
      </c>
      <c r="H1109" s="1">
        <v>44968</v>
      </c>
      <c r="I1109">
        <f t="shared" si="68"/>
        <v>2023</v>
      </c>
      <c r="J1109" s="1" t="str" cm="1">
        <f t="array" ref="J1109">IFERROR(TEXT(H1109, "[$-en-US]mmm"), _xleta.N/A)</f>
        <v>Feb</v>
      </c>
      <c r="K1109">
        <f t="shared" si="69"/>
        <v>11</v>
      </c>
      <c r="L1109" s="1" t="str">
        <f t="shared" si="70"/>
        <v>Wednesday</v>
      </c>
      <c r="M1109" t="str">
        <f t="shared" si="71"/>
        <v>Yes</v>
      </c>
    </row>
    <row r="1110" spans="1:13">
      <c r="A1110" t="s">
        <v>9</v>
      </c>
      <c r="B1110">
        <v>5</v>
      </c>
      <c r="C1110">
        <v>2</v>
      </c>
      <c r="D1110">
        <v>10</v>
      </c>
      <c r="E1110" s="7" t="str" cm="1">
        <f t="array" ref="E1110">_xlfn.IFS(D1110&lt;=5, "$1-5", D1110&lt;=10, "$6-10",D1110&lt;=15,"$11-15", D1110&lt;=20, "$16-20", D1110&gt;20, "$20+")</f>
        <v>$6-10</v>
      </c>
      <c r="F1110" s="2" t="s">
        <v>14</v>
      </c>
      <c r="G1110" s="2" t="s">
        <v>10023</v>
      </c>
      <c r="H1110" s="1">
        <v>44968</v>
      </c>
      <c r="I1110">
        <f t="shared" si="68"/>
        <v>2023</v>
      </c>
      <c r="J1110" s="1" t="str" cm="1">
        <f t="array" ref="J1110">IFERROR(TEXT(H1110, "[$-en-US]mmm"), _xleta.N/A)</f>
        <v>Feb</v>
      </c>
      <c r="K1110">
        <f t="shared" si="69"/>
        <v>11</v>
      </c>
      <c r="L1110" s="1" t="str">
        <f t="shared" si="70"/>
        <v>Wednesday</v>
      </c>
      <c r="M1110" t="str">
        <f t="shared" si="71"/>
        <v>Yes</v>
      </c>
    </row>
    <row r="1111" spans="1:13">
      <c r="A1111" t="s">
        <v>28</v>
      </c>
      <c r="B1111">
        <v>4</v>
      </c>
      <c r="C1111">
        <f>$D1111/$B1111</f>
        <v>4</v>
      </c>
      <c r="D1111">
        <v>16</v>
      </c>
      <c r="E1111" s="7" t="str" cm="1">
        <f t="array" ref="E1111">_xlfn.IFS(D1111&lt;=5, "$1-5", D1111&lt;=10, "$6-10",D1111&lt;=15,"$11-15", D1111&lt;=20, "$16-20", D1111&gt;20, "$20+")</f>
        <v>$16-20</v>
      </c>
      <c r="F1111" s="2" t="s">
        <v>14</v>
      </c>
      <c r="G1111" s="2" t="s">
        <v>11</v>
      </c>
      <c r="H1111" s="1">
        <v>44969</v>
      </c>
      <c r="I1111">
        <f t="shared" si="68"/>
        <v>2023</v>
      </c>
      <c r="J1111" s="1" t="str" cm="1">
        <f t="array" ref="J1111">IFERROR(TEXT(H1111, "[$-en-US]mmm"), _xleta.N/A)</f>
        <v>Feb</v>
      </c>
      <c r="K1111">
        <f t="shared" si="69"/>
        <v>12</v>
      </c>
      <c r="L1111" s="1" t="str">
        <f t="shared" si="70"/>
        <v>Thursday</v>
      </c>
      <c r="M1111" t="str">
        <f t="shared" si="71"/>
        <v>Yes</v>
      </c>
    </row>
    <row r="1112" spans="1:13">
      <c r="A1112" t="s">
        <v>28</v>
      </c>
      <c r="B1112">
        <f>$D1112/$C1112</f>
        <v>2</v>
      </c>
      <c r="C1112">
        <v>4</v>
      </c>
      <c r="D1112">
        <v>8</v>
      </c>
      <c r="E1112" s="7" t="str" cm="1">
        <f t="array" ref="E1112">_xlfn.IFS(D1112&lt;=5, "$1-5", D1112&lt;=10, "$6-10",D1112&lt;=15,"$11-15", D1112&lt;=20, "$16-20", D1112&gt;20, "$20+")</f>
        <v>$6-10</v>
      </c>
      <c r="F1112" s="2" t="s">
        <v>14</v>
      </c>
      <c r="G1112" s="2" t="s">
        <v>10023</v>
      </c>
      <c r="H1112" s="1">
        <v>44969</v>
      </c>
      <c r="I1112">
        <f t="shared" si="68"/>
        <v>2023</v>
      </c>
      <c r="J1112" s="1" t="str" cm="1">
        <f t="array" ref="J1112">IFERROR(TEXT(H1112, "[$-en-US]mmm"), _xleta.N/A)</f>
        <v>Feb</v>
      </c>
      <c r="K1112">
        <f t="shared" si="69"/>
        <v>12</v>
      </c>
      <c r="L1112" s="1" t="str">
        <f t="shared" si="70"/>
        <v>Thursday</v>
      </c>
      <c r="M1112" t="str">
        <f t="shared" si="71"/>
        <v>Yes</v>
      </c>
    </row>
    <row r="1113" spans="1:13">
      <c r="A1113" t="s">
        <v>28</v>
      </c>
      <c r="B1113">
        <v>5</v>
      </c>
      <c r="C1113">
        <v>4</v>
      </c>
      <c r="D1113">
        <v>20</v>
      </c>
      <c r="E1113" s="7" t="str" cm="1">
        <f t="array" ref="E1113">_xlfn.IFS(D1113&lt;=5, "$1-5", D1113&lt;=10, "$6-10",D1113&lt;=15,"$11-15", D1113&lt;=20, "$16-20", D1113&gt;20, "$20+")</f>
        <v>$16-20</v>
      </c>
      <c r="F1113" s="2" t="s">
        <v>23</v>
      </c>
      <c r="G1113" s="2" t="s">
        <v>15</v>
      </c>
      <c r="H1113" s="1">
        <v>44969</v>
      </c>
      <c r="I1113">
        <f t="shared" si="68"/>
        <v>2023</v>
      </c>
      <c r="J1113" s="1" t="str" cm="1">
        <f t="array" ref="J1113">IFERROR(TEXT(H1113, "[$-en-US]mmm"), _xleta.N/A)</f>
        <v>Feb</v>
      </c>
      <c r="K1113">
        <f t="shared" si="69"/>
        <v>12</v>
      </c>
      <c r="L1113" s="1" t="str">
        <f t="shared" si="70"/>
        <v>Thursday</v>
      </c>
      <c r="M1113" t="str">
        <f t="shared" si="71"/>
        <v>Yes</v>
      </c>
    </row>
    <row r="1114" spans="1:13">
      <c r="A1114" t="s">
        <v>20</v>
      </c>
      <c r="B1114">
        <v>4</v>
      </c>
      <c r="C1114">
        <v>5</v>
      </c>
      <c r="D1114">
        <v>20</v>
      </c>
      <c r="E1114" s="7" t="str" cm="1">
        <f t="array" ref="E1114">_xlfn.IFS(D1114&lt;=5, "$1-5", D1114&lt;=10, "$6-10",D1114&lt;=15,"$11-15", D1114&lt;=20, "$16-20", D1114&gt;20, "$20+")</f>
        <v>$16-20</v>
      </c>
      <c r="F1114" s="2" t="s">
        <v>10</v>
      </c>
      <c r="G1114" s="2" t="s">
        <v>11</v>
      </c>
      <c r="H1114" s="1">
        <v>44969</v>
      </c>
      <c r="I1114">
        <f t="shared" si="68"/>
        <v>2023</v>
      </c>
      <c r="J1114" s="1" t="str" cm="1">
        <f t="array" ref="J1114">IFERROR(TEXT(H1114, "[$-en-US]mmm"), _xleta.N/A)</f>
        <v>Feb</v>
      </c>
      <c r="K1114">
        <f t="shared" si="69"/>
        <v>12</v>
      </c>
      <c r="L1114" s="1" t="str">
        <f t="shared" si="70"/>
        <v>Thursday</v>
      </c>
      <c r="M1114" t="str">
        <f t="shared" si="71"/>
        <v>Yes</v>
      </c>
    </row>
    <row r="1115" spans="1:13">
      <c r="A1115" t="s">
        <v>10023</v>
      </c>
      <c r="B1115">
        <v>2</v>
      </c>
      <c r="C1115">
        <v>3</v>
      </c>
      <c r="D1115">
        <v>6</v>
      </c>
      <c r="E1115" s="7" t="str" cm="1">
        <f t="array" ref="E1115">_xlfn.IFS(D1115&lt;=5, "$1-5", D1115&lt;=10, "$6-10",D1115&lt;=15,"$11-15", D1115&lt;=20, "$16-20", D1115&gt;20, "$20+")</f>
        <v>$6-10</v>
      </c>
      <c r="F1115" s="2" t="s">
        <v>10</v>
      </c>
      <c r="G1115" s="2" t="s">
        <v>11</v>
      </c>
      <c r="H1115" s="1">
        <v>44969</v>
      </c>
      <c r="I1115">
        <f t="shared" si="68"/>
        <v>2023</v>
      </c>
      <c r="J1115" s="1" t="str" cm="1">
        <f t="array" ref="J1115">IFERROR(TEXT(H1115, "[$-en-US]mmm"), _xleta.N/A)</f>
        <v>Feb</v>
      </c>
      <c r="K1115">
        <f t="shared" si="69"/>
        <v>12</v>
      </c>
      <c r="L1115" s="1" t="str">
        <f t="shared" si="70"/>
        <v>Thursday</v>
      </c>
      <c r="M1115" t="str">
        <f t="shared" si="71"/>
        <v>Yes</v>
      </c>
    </row>
    <row r="1116" spans="1:13">
      <c r="A1116" t="s">
        <v>20</v>
      </c>
      <c r="B1116">
        <v>1</v>
      </c>
      <c r="C1116">
        <f>$D1116/$B1116</f>
        <v>5</v>
      </c>
      <c r="D1116">
        <v>5</v>
      </c>
      <c r="E1116" s="7" t="str" cm="1">
        <f t="array" ref="E1116">_xlfn.IFS(D1116&lt;=5, "$1-5", D1116&lt;=10, "$6-10",D1116&lt;=15,"$11-15", D1116&lt;=20, "$16-20", D1116&gt;20, "$20+")</f>
        <v>$1-5</v>
      </c>
      <c r="F1116" s="2" t="s">
        <v>10023</v>
      </c>
      <c r="G1116" s="2" t="s">
        <v>15</v>
      </c>
      <c r="H1116" s="1">
        <v>44969</v>
      </c>
      <c r="I1116">
        <f t="shared" si="68"/>
        <v>2023</v>
      </c>
      <c r="J1116" s="1" t="str" cm="1">
        <f t="array" ref="J1116">IFERROR(TEXT(H1116, "[$-en-US]mmm"), _xleta.N/A)</f>
        <v>Feb</v>
      </c>
      <c r="K1116">
        <f t="shared" si="69"/>
        <v>12</v>
      </c>
      <c r="L1116" s="1" t="str">
        <f t="shared" si="70"/>
        <v>Thursday</v>
      </c>
      <c r="M1116" t="str">
        <f t="shared" si="71"/>
        <v>Yes</v>
      </c>
    </row>
    <row r="1117" spans="1:13">
      <c r="A1117" t="s">
        <v>28</v>
      </c>
      <c r="B1117">
        <v>5</v>
      </c>
      <c r="C1117">
        <v>4</v>
      </c>
      <c r="D1117">
        <v>20</v>
      </c>
      <c r="E1117" s="7" t="str" cm="1">
        <f t="array" ref="E1117">_xlfn.IFS(D1117&lt;=5, "$1-5", D1117&lt;=10, "$6-10",D1117&lt;=15,"$11-15", D1117&lt;=20, "$16-20", D1117&gt;20, "$20+")</f>
        <v>$16-20</v>
      </c>
      <c r="F1117" s="2" t="s">
        <v>23</v>
      </c>
      <c r="G1117" s="2" t="s">
        <v>15</v>
      </c>
      <c r="H1117" s="1">
        <v>44969</v>
      </c>
      <c r="I1117">
        <f t="shared" si="68"/>
        <v>2023</v>
      </c>
      <c r="J1117" s="1" t="str" cm="1">
        <f t="array" ref="J1117">IFERROR(TEXT(H1117, "[$-en-US]mmm"), _xleta.N/A)</f>
        <v>Feb</v>
      </c>
      <c r="K1117">
        <f t="shared" si="69"/>
        <v>12</v>
      </c>
      <c r="L1117" s="1" t="str">
        <f t="shared" si="70"/>
        <v>Thursday</v>
      </c>
      <c r="M1117" t="str">
        <f t="shared" si="71"/>
        <v>Yes</v>
      </c>
    </row>
    <row r="1118" spans="1:13">
      <c r="A1118" t="s">
        <v>20</v>
      </c>
      <c r="B1118">
        <v>2</v>
      </c>
      <c r="C1118">
        <v>5</v>
      </c>
      <c r="D1118">
        <v>10</v>
      </c>
      <c r="E1118" s="7" t="str" cm="1">
        <f t="array" ref="E1118">_xlfn.IFS(D1118&lt;=5, "$1-5", D1118&lt;=10, "$6-10",D1118&lt;=15,"$11-15", D1118&lt;=20, "$16-20", D1118&gt;20, "$20+")</f>
        <v>$6-10</v>
      </c>
      <c r="F1118" s="2" t="s">
        <v>14</v>
      </c>
      <c r="G1118" s="2" t="s">
        <v>15</v>
      </c>
      <c r="H1118" s="1">
        <v>44969</v>
      </c>
      <c r="I1118">
        <f t="shared" si="68"/>
        <v>2023</v>
      </c>
      <c r="J1118" s="1" t="str" cm="1">
        <f t="array" ref="J1118">IFERROR(TEXT(H1118, "[$-en-US]mmm"), _xleta.N/A)</f>
        <v>Feb</v>
      </c>
      <c r="K1118">
        <f t="shared" si="69"/>
        <v>12</v>
      </c>
      <c r="L1118" s="1" t="str">
        <f t="shared" si="70"/>
        <v>Thursday</v>
      </c>
      <c r="M1118" t="str">
        <f t="shared" si="71"/>
        <v>Yes</v>
      </c>
    </row>
    <row r="1119" spans="1:13">
      <c r="A1119" t="s">
        <v>17</v>
      </c>
      <c r="B1119">
        <v>5</v>
      </c>
      <c r="C1119">
        <v>1</v>
      </c>
      <c r="D1119">
        <v>5</v>
      </c>
      <c r="E1119" s="7" t="str" cm="1">
        <f t="array" ref="E1119">_xlfn.IFS(D1119&lt;=5, "$1-5", D1119&lt;=10, "$6-10",D1119&lt;=15,"$11-15", D1119&lt;=20, "$16-20", D1119&gt;20, "$20+")</f>
        <v>$1-5</v>
      </c>
      <c r="F1119" s="2" t="s">
        <v>14</v>
      </c>
      <c r="G1119" s="2" t="s">
        <v>10023</v>
      </c>
      <c r="H1119" s="1">
        <v>44969</v>
      </c>
      <c r="I1119">
        <f t="shared" si="68"/>
        <v>2023</v>
      </c>
      <c r="J1119" s="1" t="str" cm="1">
        <f t="array" ref="J1119">IFERROR(TEXT(H1119, "[$-en-US]mmm"), _xleta.N/A)</f>
        <v>Feb</v>
      </c>
      <c r="K1119">
        <f t="shared" si="69"/>
        <v>12</v>
      </c>
      <c r="L1119" s="1" t="str">
        <f t="shared" si="70"/>
        <v>Thursday</v>
      </c>
      <c r="M1119" t="str">
        <f t="shared" si="71"/>
        <v>Yes</v>
      </c>
    </row>
    <row r="1120" spans="1:13">
      <c r="A1120" t="s">
        <v>10023</v>
      </c>
      <c r="B1120">
        <v>3</v>
      </c>
      <c r="C1120">
        <v>4</v>
      </c>
      <c r="D1120">
        <v>12</v>
      </c>
      <c r="E1120" s="7" t="str" cm="1">
        <f t="array" ref="E1120">_xlfn.IFS(D1120&lt;=5, "$1-5", D1120&lt;=10, "$6-10",D1120&lt;=15,"$11-15", D1120&lt;=20, "$16-20", D1120&gt;20, "$20+")</f>
        <v>$11-15</v>
      </c>
      <c r="F1120" s="2" t="s">
        <v>14</v>
      </c>
      <c r="G1120" s="2" t="s">
        <v>10023</v>
      </c>
      <c r="H1120" s="1">
        <v>44969</v>
      </c>
      <c r="I1120">
        <f t="shared" si="68"/>
        <v>2023</v>
      </c>
      <c r="J1120" s="1" t="str" cm="1">
        <f t="array" ref="J1120">IFERROR(TEXT(H1120, "[$-en-US]mmm"), _xleta.N/A)</f>
        <v>Feb</v>
      </c>
      <c r="K1120">
        <f t="shared" si="69"/>
        <v>12</v>
      </c>
      <c r="L1120" s="1" t="str">
        <f t="shared" si="70"/>
        <v>Thursday</v>
      </c>
      <c r="M1120" t="str">
        <f t="shared" si="71"/>
        <v>Yes</v>
      </c>
    </row>
    <row r="1121" spans="1:13">
      <c r="A1121" t="s">
        <v>28</v>
      </c>
      <c r="B1121">
        <f>$D1121/$C1121</f>
        <v>1</v>
      </c>
      <c r="C1121">
        <v>4</v>
      </c>
      <c r="D1121">
        <v>4</v>
      </c>
      <c r="E1121" s="7" t="str" cm="1">
        <f t="array" ref="E1121">_xlfn.IFS(D1121&lt;=5, "$1-5", D1121&lt;=10, "$6-10",D1121&lt;=15,"$11-15", D1121&lt;=20, "$16-20", D1121&gt;20, "$20+")</f>
        <v>$1-5</v>
      </c>
      <c r="F1121" s="2" t="s">
        <v>10</v>
      </c>
      <c r="G1121" s="2" t="s">
        <v>15</v>
      </c>
      <c r="H1121" s="1">
        <v>44969</v>
      </c>
      <c r="I1121">
        <f t="shared" si="68"/>
        <v>2023</v>
      </c>
      <c r="J1121" s="1" t="str" cm="1">
        <f t="array" ref="J1121">IFERROR(TEXT(H1121, "[$-en-US]mmm"), _xleta.N/A)</f>
        <v>Feb</v>
      </c>
      <c r="K1121">
        <f t="shared" si="69"/>
        <v>12</v>
      </c>
      <c r="L1121" s="1" t="str">
        <f t="shared" si="70"/>
        <v>Thursday</v>
      </c>
      <c r="M1121" t="str">
        <f t="shared" si="71"/>
        <v>Yes</v>
      </c>
    </row>
    <row r="1122" spans="1:13">
      <c r="A1122" t="s">
        <v>13</v>
      </c>
      <c r="B1122">
        <v>3</v>
      </c>
      <c r="C1122">
        <v>3</v>
      </c>
      <c r="D1122">
        <v>9</v>
      </c>
      <c r="E1122" s="7" t="str" cm="1">
        <f t="array" ref="E1122">_xlfn.IFS(D1122&lt;=5, "$1-5", D1122&lt;=10, "$6-10",D1122&lt;=15,"$11-15", D1122&lt;=20, "$16-20", D1122&gt;20, "$20+")</f>
        <v>$6-10</v>
      </c>
      <c r="F1122" s="2" t="s">
        <v>14</v>
      </c>
      <c r="G1122" s="2" t="s">
        <v>11</v>
      </c>
      <c r="H1122" s="1">
        <v>44969</v>
      </c>
      <c r="I1122">
        <f t="shared" si="68"/>
        <v>2023</v>
      </c>
      <c r="J1122" s="1" t="str" cm="1">
        <f t="array" ref="J1122">IFERROR(TEXT(H1122, "[$-en-US]mmm"), _xleta.N/A)</f>
        <v>Feb</v>
      </c>
      <c r="K1122">
        <f t="shared" si="69"/>
        <v>12</v>
      </c>
      <c r="L1122" s="1" t="str">
        <f t="shared" si="70"/>
        <v>Thursday</v>
      </c>
      <c r="M1122" t="str">
        <f t="shared" si="71"/>
        <v>Yes</v>
      </c>
    </row>
    <row r="1123" spans="1:13">
      <c r="A1123" t="s">
        <v>39</v>
      </c>
      <c r="B1123">
        <v>1</v>
      </c>
      <c r="C1123">
        <v>3</v>
      </c>
      <c r="D1123">
        <v>3</v>
      </c>
      <c r="E1123" s="7" t="str" cm="1">
        <f t="array" ref="E1123">_xlfn.IFS(D1123&lt;=5, "$1-5", D1123&lt;=10, "$6-10",D1123&lt;=15,"$11-15", D1123&lt;=20, "$16-20", D1123&gt;20, "$20+")</f>
        <v>$1-5</v>
      </c>
      <c r="F1123" s="2" t="s">
        <v>10023</v>
      </c>
      <c r="G1123" s="2" t="s">
        <v>15</v>
      </c>
      <c r="H1123" s="1">
        <v>44969</v>
      </c>
      <c r="I1123">
        <f t="shared" si="68"/>
        <v>2023</v>
      </c>
      <c r="J1123" s="1" t="str" cm="1">
        <f t="array" ref="J1123">IFERROR(TEXT(H1123, "[$-en-US]mmm"), _xleta.N/A)</f>
        <v>Feb</v>
      </c>
      <c r="K1123">
        <f t="shared" si="69"/>
        <v>12</v>
      </c>
      <c r="L1123" s="1" t="str">
        <f t="shared" si="70"/>
        <v>Thursday</v>
      </c>
      <c r="M1123" t="str">
        <f t="shared" si="71"/>
        <v>Yes</v>
      </c>
    </row>
    <row r="1124" spans="1:13">
      <c r="A1124" t="s">
        <v>25</v>
      </c>
      <c r="B1124">
        <v>1</v>
      </c>
      <c r="C1124">
        <f>$D1124/$B1124</f>
        <v>4</v>
      </c>
      <c r="D1124">
        <v>4</v>
      </c>
      <c r="E1124" s="7" t="str" cm="1">
        <f t="array" ref="E1124">_xlfn.IFS(D1124&lt;=5, "$1-5", D1124&lt;=10, "$6-10",D1124&lt;=15,"$11-15", D1124&lt;=20, "$16-20", D1124&gt;20, "$20+")</f>
        <v>$1-5</v>
      </c>
      <c r="F1124" s="2" t="s">
        <v>14</v>
      </c>
      <c r="G1124" s="2" t="s">
        <v>15</v>
      </c>
      <c r="H1124" s="1">
        <v>44969</v>
      </c>
      <c r="I1124">
        <f t="shared" si="68"/>
        <v>2023</v>
      </c>
      <c r="J1124" s="1" t="str" cm="1">
        <f t="array" ref="J1124">IFERROR(TEXT(H1124, "[$-en-US]mmm"), _xleta.N/A)</f>
        <v>Feb</v>
      </c>
      <c r="K1124">
        <f t="shared" si="69"/>
        <v>12</v>
      </c>
      <c r="L1124" s="1" t="str">
        <f t="shared" si="70"/>
        <v>Thursday</v>
      </c>
      <c r="M1124" t="str">
        <f t="shared" si="71"/>
        <v>Yes</v>
      </c>
    </row>
    <row r="1125" spans="1:13">
      <c r="A1125" t="s">
        <v>20</v>
      </c>
      <c r="B1125">
        <v>1</v>
      </c>
      <c r="C1125">
        <v>5</v>
      </c>
      <c r="D1125">
        <v>5</v>
      </c>
      <c r="E1125" s="7" t="str" cm="1">
        <f t="array" ref="E1125">_xlfn.IFS(D1125&lt;=5, "$1-5", D1125&lt;=10, "$6-10",D1125&lt;=15,"$11-15", D1125&lt;=20, "$16-20", D1125&gt;20, "$20+")</f>
        <v>$1-5</v>
      </c>
      <c r="F1125" s="2" t="s">
        <v>10</v>
      </c>
      <c r="G1125" s="2" t="s">
        <v>10023</v>
      </c>
      <c r="H1125" s="1">
        <v>44969</v>
      </c>
      <c r="I1125">
        <f t="shared" si="68"/>
        <v>2023</v>
      </c>
      <c r="J1125" s="1" t="str" cm="1">
        <f t="array" ref="J1125">IFERROR(TEXT(H1125, "[$-en-US]mmm"), _xleta.N/A)</f>
        <v>Feb</v>
      </c>
      <c r="K1125">
        <f t="shared" si="69"/>
        <v>12</v>
      </c>
      <c r="L1125" s="1" t="str">
        <f t="shared" si="70"/>
        <v>Thursday</v>
      </c>
      <c r="M1125" t="str">
        <f t="shared" si="71"/>
        <v>Yes</v>
      </c>
    </row>
    <row r="1126" spans="1:13">
      <c r="A1126" t="s">
        <v>39</v>
      </c>
      <c r="B1126">
        <v>5</v>
      </c>
      <c r="C1126">
        <f>$D1126/$B1126</f>
        <v>3</v>
      </c>
      <c r="D1126">
        <v>15</v>
      </c>
      <c r="E1126" s="7" t="str" cm="1">
        <f t="array" ref="E1126">_xlfn.IFS(D1126&lt;=5, "$1-5", D1126&lt;=10, "$6-10",D1126&lt;=15,"$11-15", D1126&lt;=20, "$16-20", D1126&gt;20, "$20+")</f>
        <v>$11-15</v>
      </c>
      <c r="F1126" s="2" t="s">
        <v>10025</v>
      </c>
      <c r="G1126" s="2" t="s">
        <v>10023</v>
      </c>
      <c r="H1126" s="1">
        <v>44969</v>
      </c>
      <c r="I1126">
        <f t="shared" si="68"/>
        <v>2023</v>
      </c>
      <c r="J1126" s="1" t="str" cm="1">
        <f t="array" ref="J1126">IFERROR(TEXT(H1126, "[$-en-US]mmm"), _xleta.N/A)</f>
        <v>Feb</v>
      </c>
      <c r="K1126">
        <f t="shared" si="69"/>
        <v>12</v>
      </c>
      <c r="L1126" s="1" t="str">
        <f t="shared" si="70"/>
        <v>Thursday</v>
      </c>
      <c r="M1126" t="str">
        <f t="shared" si="71"/>
        <v>Yes</v>
      </c>
    </row>
    <row r="1127" spans="1:13">
      <c r="A1127" t="s">
        <v>17</v>
      </c>
      <c r="B1127">
        <v>1</v>
      </c>
      <c r="C1127">
        <v>1</v>
      </c>
      <c r="D1127">
        <v>1</v>
      </c>
      <c r="E1127" s="7" t="str" cm="1">
        <f t="array" ref="E1127">_xlfn.IFS(D1127&lt;=5, "$1-5", D1127&lt;=10, "$6-10",D1127&lt;=15,"$11-15", D1127&lt;=20, "$16-20", D1127&gt;20, "$20+")</f>
        <v>$1-5</v>
      </c>
      <c r="F1127" s="2" t="s">
        <v>14</v>
      </c>
      <c r="G1127" s="2" t="s">
        <v>10023</v>
      </c>
      <c r="H1127" s="1">
        <v>44969</v>
      </c>
      <c r="I1127">
        <f t="shared" si="68"/>
        <v>2023</v>
      </c>
      <c r="J1127" s="1" t="str" cm="1">
        <f t="array" ref="J1127">IFERROR(TEXT(H1127, "[$-en-US]mmm"), _xleta.N/A)</f>
        <v>Feb</v>
      </c>
      <c r="K1127">
        <f t="shared" si="69"/>
        <v>12</v>
      </c>
      <c r="L1127" s="1" t="str">
        <f t="shared" si="70"/>
        <v>Thursday</v>
      </c>
      <c r="M1127" t="str">
        <f t="shared" si="71"/>
        <v>Yes</v>
      </c>
    </row>
    <row r="1128" spans="1:13">
      <c r="A1128" t="s">
        <v>65</v>
      </c>
      <c r="B1128">
        <v>5</v>
      </c>
      <c r="C1128">
        <v>1.5</v>
      </c>
      <c r="D1128">
        <v>7.5</v>
      </c>
      <c r="E1128" s="7" t="str" cm="1">
        <f t="array" ref="E1128">_xlfn.IFS(D1128&lt;=5, "$1-5", D1128&lt;=10, "$6-10",D1128&lt;=15,"$11-15", D1128&lt;=20, "$16-20", D1128&gt;20, "$20+")</f>
        <v>$6-10</v>
      </c>
      <c r="F1128" s="2" t="s">
        <v>10</v>
      </c>
      <c r="G1128" s="2" t="s">
        <v>15</v>
      </c>
      <c r="H1128" s="1">
        <v>44969</v>
      </c>
      <c r="I1128">
        <f t="shared" si="68"/>
        <v>2023</v>
      </c>
      <c r="J1128" s="1" t="str" cm="1">
        <f t="array" ref="J1128">IFERROR(TEXT(H1128, "[$-en-US]mmm"), _xleta.N/A)</f>
        <v>Feb</v>
      </c>
      <c r="K1128">
        <f t="shared" si="69"/>
        <v>12</v>
      </c>
      <c r="L1128" s="1" t="str">
        <f t="shared" si="70"/>
        <v>Thursday</v>
      </c>
      <c r="M1128" t="str">
        <f t="shared" si="71"/>
        <v>Yes</v>
      </c>
    </row>
    <row r="1129" spans="1:13">
      <c r="A1129" t="s">
        <v>13</v>
      </c>
      <c r="B1129">
        <v>2</v>
      </c>
      <c r="C1129">
        <v>3</v>
      </c>
      <c r="D1129">
        <v>6</v>
      </c>
      <c r="E1129" s="7" t="str" cm="1">
        <f t="array" ref="E1129">_xlfn.IFS(D1129&lt;=5, "$1-5", D1129&lt;=10, "$6-10",D1129&lt;=15,"$11-15", D1129&lt;=20, "$16-20", D1129&gt;20, "$20+")</f>
        <v>$6-10</v>
      </c>
      <c r="F1129" s="2" t="s">
        <v>14</v>
      </c>
      <c r="G1129" s="2" t="s">
        <v>10023</v>
      </c>
      <c r="H1129" s="1">
        <v>44969</v>
      </c>
      <c r="I1129">
        <f t="shared" si="68"/>
        <v>2023</v>
      </c>
      <c r="J1129" s="1" t="str" cm="1">
        <f t="array" ref="J1129">IFERROR(TEXT(H1129, "[$-en-US]mmm"), _xleta.N/A)</f>
        <v>Feb</v>
      </c>
      <c r="K1129">
        <f t="shared" si="69"/>
        <v>12</v>
      </c>
      <c r="L1129" s="1" t="str">
        <f t="shared" si="70"/>
        <v>Thursday</v>
      </c>
      <c r="M1129" t="str">
        <f t="shared" si="71"/>
        <v>Yes</v>
      </c>
    </row>
    <row r="1130" spans="1:13">
      <c r="A1130" t="s">
        <v>39</v>
      </c>
      <c r="B1130">
        <v>1</v>
      </c>
      <c r="C1130">
        <f>$D1130/$B1130</f>
        <v>3</v>
      </c>
      <c r="D1130">
        <v>3</v>
      </c>
      <c r="E1130" s="7" t="str" cm="1">
        <f t="array" ref="E1130">_xlfn.IFS(D1130&lt;=5, "$1-5", D1130&lt;=10, "$6-10",D1130&lt;=15,"$11-15", D1130&lt;=20, "$16-20", D1130&gt;20, "$20+")</f>
        <v>$1-5</v>
      </c>
      <c r="F1130" s="2" t="s">
        <v>10</v>
      </c>
      <c r="G1130" s="2" t="s">
        <v>10023</v>
      </c>
      <c r="H1130" s="1">
        <v>44969</v>
      </c>
      <c r="I1130">
        <f t="shared" si="68"/>
        <v>2023</v>
      </c>
      <c r="J1130" s="1" t="str" cm="1">
        <f t="array" ref="J1130">IFERROR(TEXT(H1130, "[$-en-US]mmm"), _xleta.N/A)</f>
        <v>Feb</v>
      </c>
      <c r="K1130">
        <f t="shared" si="69"/>
        <v>12</v>
      </c>
      <c r="L1130" s="1" t="str">
        <f t="shared" si="70"/>
        <v>Thursday</v>
      </c>
      <c r="M1130" t="str">
        <f t="shared" si="71"/>
        <v>Yes</v>
      </c>
    </row>
    <row r="1131" spans="1:13">
      <c r="A1131" t="s">
        <v>17</v>
      </c>
      <c r="B1131">
        <v>4</v>
      </c>
      <c r="C1131">
        <v>1</v>
      </c>
      <c r="D1131">
        <v>4</v>
      </c>
      <c r="E1131" s="7" t="str" cm="1">
        <f t="array" ref="E1131">_xlfn.IFS(D1131&lt;=5, "$1-5", D1131&lt;=10, "$6-10",D1131&lt;=15,"$11-15", D1131&lt;=20, "$16-20", D1131&gt;20, "$20+")</f>
        <v>$1-5</v>
      </c>
      <c r="F1131" s="2" t="s">
        <v>23</v>
      </c>
      <c r="G1131" s="2" t="s">
        <v>15</v>
      </c>
      <c r="H1131" s="1">
        <v>44969</v>
      </c>
      <c r="I1131">
        <f t="shared" si="68"/>
        <v>2023</v>
      </c>
      <c r="J1131" s="1" t="str" cm="1">
        <f t="array" ref="J1131">IFERROR(TEXT(H1131, "[$-en-US]mmm"), _xleta.N/A)</f>
        <v>Feb</v>
      </c>
      <c r="K1131">
        <f t="shared" si="69"/>
        <v>12</v>
      </c>
      <c r="L1131" s="1" t="str">
        <f t="shared" si="70"/>
        <v>Thursday</v>
      </c>
      <c r="M1131" t="str">
        <f t="shared" si="71"/>
        <v>Yes</v>
      </c>
    </row>
    <row r="1132" spans="1:13">
      <c r="A1132" t="s">
        <v>20</v>
      </c>
      <c r="B1132">
        <v>3</v>
      </c>
      <c r="C1132">
        <v>5</v>
      </c>
      <c r="D1132">
        <v>15</v>
      </c>
      <c r="E1132" s="7" t="str" cm="1">
        <f t="array" ref="E1132">_xlfn.IFS(D1132&lt;=5, "$1-5", D1132&lt;=10, "$6-10",D1132&lt;=15,"$11-15", D1132&lt;=20, "$16-20", D1132&gt;20, "$20+")</f>
        <v>$11-15</v>
      </c>
      <c r="F1132" s="2" t="s">
        <v>10023</v>
      </c>
      <c r="G1132" s="2" t="s">
        <v>10023</v>
      </c>
      <c r="H1132" s="1">
        <v>44969</v>
      </c>
      <c r="I1132">
        <f t="shared" si="68"/>
        <v>2023</v>
      </c>
      <c r="J1132" s="1" t="str" cm="1">
        <f t="array" ref="J1132">IFERROR(TEXT(H1132, "[$-en-US]mmm"), _xleta.N/A)</f>
        <v>Feb</v>
      </c>
      <c r="K1132">
        <f t="shared" si="69"/>
        <v>12</v>
      </c>
      <c r="L1132" s="1" t="str">
        <f t="shared" si="70"/>
        <v>Thursday</v>
      </c>
      <c r="M1132" t="str">
        <f t="shared" si="71"/>
        <v>Yes</v>
      </c>
    </row>
    <row r="1133" spans="1:13">
      <c r="A1133" t="s">
        <v>65</v>
      </c>
      <c r="B1133">
        <v>4</v>
      </c>
      <c r="C1133">
        <v>1.5</v>
      </c>
      <c r="D1133">
        <v>6</v>
      </c>
      <c r="E1133" s="7" t="str" cm="1">
        <f t="array" ref="E1133">_xlfn.IFS(D1133&lt;=5, "$1-5", D1133&lt;=10, "$6-10",D1133&lt;=15,"$11-15", D1133&lt;=20, "$16-20", D1133&gt;20, "$20+")</f>
        <v>$6-10</v>
      </c>
      <c r="F1133" s="2" t="s">
        <v>23</v>
      </c>
      <c r="G1133" s="2" t="s">
        <v>11</v>
      </c>
      <c r="H1133" s="1">
        <v>44970</v>
      </c>
      <c r="I1133">
        <f t="shared" si="68"/>
        <v>2023</v>
      </c>
      <c r="J1133" s="1" t="str" cm="1">
        <f t="array" ref="J1133">IFERROR(TEXT(H1133, "[$-en-US]mmm"), _xleta.N/A)</f>
        <v>Feb</v>
      </c>
      <c r="K1133">
        <f t="shared" si="69"/>
        <v>13</v>
      </c>
      <c r="L1133" s="1" t="str">
        <f t="shared" si="70"/>
        <v>Friday</v>
      </c>
      <c r="M1133" t="str">
        <f t="shared" si="71"/>
        <v>Yes</v>
      </c>
    </row>
    <row r="1134" spans="1:13">
      <c r="A1134" t="s">
        <v>65</v>
      </c>
      <c r="B1134">
        <v>1</v>
      </c>
      <c r="C1134">
        <v>1.5</v>
      </c>
      <c r="D1134">
        <f>$B1134*$C1134</f>
        <v>1.5</v>
      </c>
      <c r="E1134" s="7" t="str" cm="1">
        <f t="array" ref="E1134">_xlfn.IFS(D1134&lt;=5, "$1-5", D1134&lt;=10, "$6-10",D1134&lt;=15,"$11-15", D1134&lt;=20, "$16-20", D1134&gt;20, "$20+")</f>
        <v>$1-5</v>
      </c>
      <c r="F1134" s="2" t="s">
        <v>14</v>
      </c>
      <c r="G1134" s="2" t="s">
        <v>10023</v>
      </c>
      <c r="H1134" s="1">
        <v>44970</v>
      </c>
      <c r="I1134">
        <f t="shared" si="68"/>
        <v>2023</v>
      </c>
      <c r="J1134" s="1" t="str" cm="1">
        <f t="array" ref="J1134">IFERROR(TEXT(H1134, "[$-en-US]mmm"), _xleta.N/A)</f>
        <v>Feb</v>
      </c>
      <c r="K1134">
        <f t="shared" si="69"/>
        <v>13</v>
      </c>
      <c r="L1134" s="1" t="str">
        <f t="shared" si="70"/>
        <v>Friday</v>
      </c>
      <c r="M1134" t="str">
        <f t="shared" si="71"/>
        <v>Yes</v>
      </c>
    </row>
    <row r="1135" spans="1:13">
      <c r="A1135" t="s">
        <v>9</v>
      </c>
      <c r="B1135">
        <v>2</v>
      </c>
      <c r="C1135">
        <v>2</v>
      </c>
      <c r="D1135">
        <v>4</v>
      </c>
      <c r="E1135" s="7" t="str" cm="1">
        <f t="array" ref="E1135">_xlfn.IFS(D1135&lt;=5, "$1-5", D1135&lt;=10, "$6-10",D1135&lt;=15,"$11-15", D1135&lt;=20, "$16-20", D1135&gt;20, "$20+")</f>
        <v>$1-5</v>
      </c>
      <c r="F1135" s="2" t="s">
        <v>23</v>
      </c>
      <c r="G1135" s="2" t="s">
        <v>15</v>
      </c>
      <c r="H1135" s="1">
        <v>44970</v>
      </c>
      <c r="I1135">
        <f t="shared" si="68"/>
        <v>2023</v>
      </c>
      <c r="J1135" s="1" t="str" cm="1">
        <f t="array" ref="J1135">IFERROR(TEXT(H1135, "[$-en-US]mmm"), _xleta.N/A)</f>
        <v>Feb</v>
      </c>
      <c r="K1135">
        <f t="shared" si="69"/>
        <v>13</v>
      </c>
      <c r="L1135" s="1" t="str">
        <f t="shared" si="70"/>
        <v>Friday</v>
      </c>
      <c r="M1135" t="str">
        <f t="shared" si="71"/>
        <v>Yes</v>
      </c>
    </row>
    <row r="1136" spans="1:13">
      <c r="A1136" t="s">
        <v>17</v>
      </c>
      <c r="B1136">
        <v>4</v>
      </c>
      <c r="C1136">
        <v>1</v>
      </c>
      <c r="D1136">
        <v>4</v>
      </c>
      <c r="E1136" s="7" t="str" cm="1">
        <f t="array" ref="E1136">_xlfn.IFS(D1136&lt;=5, "$1-5", D1136&lt;=10, "$6-10",D1136&lt;=15,"$11-15", D1136&lt;=20, "$16-20", D1136&gt;20, "$20+")</f>
        <v>$1-5</v>
      </c>
      <c r="F1136" s="2" t="s">
        <v>23</v>
      </c>
      <c r="G1136" s="2" t="s">
        <v>15</v>
      </c>
      <c r="H1136" s="1">
        <v>44970</v>
      </c>
      <c r="I1136">
        <f t="shared" si="68"/>
        <v>2023</v>
      </c>
      <c r="J1136" s="1" t="str" cm="1">
        <f t="array" ref="J1136">IFERROR(TEXT(H1136, "[$-en-US]mmm"), _xleta.N/A)</f>
        <v>Feb</v>
      </c>
      <c r="K1136">
        <f t="shared" si="69"/>
        <v>13</v>
      </c>
      <c r="L1136" s="1" t="str">
        <f t="shared" si="70"/>
        <v>Friday</v>
      </c>
      <c r="M1136" t="str">
        <f t="shared" si="71"/>
        <v>Yes</v>
      </c>
    </row>
    <row r="1137" spans="1:13">
      <c r="A1137" t="s">
        <v>20</v>
      </c>
      <c r="B1137">
        <v>1</v>
      </c>
      <c r="C1137">
        <v>5</v>
      </c>
      <c r="D1137">
        <v>5</v>
      </c>
      <c r="E1137" s="7" t="str" cm="1">
        <f t="array" ref="E1137">_xlfn.IFS(D1137&lt;=5, "$1-5", D1137&lt;=10, "$6-10",D1137&lt;=15,"$11-15", D1137&lt;=20, "$16-20", D1137&gt;20, "$20+")</f>
        <v>$1-5</v>
      </c>
      <c r="F1137" s="2" t="s">
        <v>10023</v>
      </c>
      <c r="G1137" s="2" t="s">
        <v>11</v>
      </c>
      <c r="H1137" s="1">
        <v>44970</v>
      </c>
      <c r="I1137">
        <f t="shared" si="68"/>
        <v>2023</v>
      </c>
      <c r="J1137" s="1" t="str" cm="1">
        <f t="array" ref="J1137">IFERROR(TEXT(H1137, "[$-en-US]mmm"), _xleta.N/A)</f>
        <v>Feb</v>
      </c>
      <c r="K1137">
        <f t="shared" si="69"/>
        <v>13</v>
      </c>
      <c r="L1137" s="1" t="str">
        <f t="shared" si="70"/>
        <v>Friday</v>
      </c>
      <c r="M1137" t="str">
        <f t="shared" si="71"/>
        <v>Yes</v>
      </c>
    </row>
    <row r="1138" spans="1:13">
      <c r="A1138" t="s">
        <v>39</v>
      </c>
      <c r="B1138">
        <v>3</v>
      </c>
      <c r="C1138">
        <f>$D1138/$B1138</f>
        <v>3</v>
      </c>
      <c r="D1138">
        <v>9</v>
      </c>
      <c r="E1138" s="7" t="str" cm="1">
        <f t="array" ref="E1138">_xlfn.IFS(D1138&lt;=5, "$1-5", D1138&lt;=10, "$6-10",D1138&lt;=15,"$11-15", D1138&lt;=20, "$16-20", D1138&gt;20, "$20+")</f>
        <v>$6-10</v>
      </c>
      <c r="F1138" s="2" t="s">
        <v>14</v>
      </c>
      <c r="G1138" s="2" t="s">
        <v>11</v>
      </c>
      <c r="H1138" s="1">
        <v>44970</v>
      </c>
      <c r="I1138">
        <f t="shared" si="68"/>
        <v>2023</v>
      </c>
      <c r="J1138" s="1" t="str" cm="1">
        <f t="array" ref="J1138">IFERROR(TEXT(H1138, "[$-en-US]mmm"), _xleta.N/A)</f>
        <v>Feb</v>
      </c>
      <c r="K1138">
        <f t="shared" si="69"/>
        <v>13</v>
      </c>
      <c r="L1138" s="1" t="str">
        <f t="shared" si="70"/>
        <v>Friday</v>
      </c>
      <c r="M1138" t="str">
        <f t="shared" si="71"/>
        <v>Yes</v>
      </c>
    </row>
    <row r="1139" spans="1:13">
      <c r="A1139" t="s">
        <v>25</v>
      </c>
      <c r="B1139">
        <v>5</v>
      </c>
      <c r="C1139">
        <v>4</v>
      </c>
      <c r="D1139">
        <v>20</v>
      </c>
      <c r="E1139" s="7" t="str" cm="1">
        <f t="array" ref="E1139">_xlfn.IFS(D1139&lt;=5, "$1-5", D1139&lt;=10, "$6-10",D1139&lt;=15,"$11-15", D1139&lt;=20, "$16-20", D1139&gt;20, "$20+")</f>
        <v>$16-20</v>
      </c>
      <c r="F1139" s="2" t="s">
        <v>10025</v>
      </c>
      <c r="G1139" s="2" t="s">
        <v>15</v>
      </c>
      <c r="H1139" s="1">
        <v>44970</v>
      </c>
      <c r="I1139">
        <f t="shared" si="68"/>
        <v>2023</v>
      </c>
      <c r="J1139" s="1" t="str" cm="1">
        <f t="array" ref="J1139">IFERROR(TEXT(H1139, "[$-en-US]mmm"), _xleta.N/A)</f>
        <v>Feb</v>
      </c>
      <c r="K1139">
        <f t="shared" si="69"/>
        <v>13</v>
      </c>
      <c r="L1139" s="1" t="str">
        <f t="shared" si="70"/>
        <v>Friday</v>
      </c>
      <c r="M1139" t="str">
        <f t="shared" si="71"/>
        <v>Yes</v>
      </c>
    </row>
    <row r="1140" spans="1:13">
      <c r="A1140" t="s">
        <v>28</v>
      </c>
      <c r="B1140">
        <v>4</v>
      </c>
      <c r="C1140">
        <v>4</v>
      </c>
      <c r="D1140">
        <f>$B1140*$C1140</f>
        <v>16</v>
      </c>
      <c r="E1140" s="7" t="str" cm="1">
        <f t="array" ref="E1140">_xlfn.IFS(D1140&lt;=5, "$1-5", D1140&lt;=10, "$6-10",D1140&lt;=15,"$11-15", D1140&lt;=20, "$16-20", D1140&gt;20, "$20+")</f>
        <v>$16-20</v>
      </c>
      <c r="F1140" s="2" t="s">
        <v>10023</v>
      </c>
      <c r="G1140" s="2" t="s">
        <v>11</v>
      </c>
      <c r="H1140" s="1">
        <v>44970</v>
      </c>
      <c r="I1140">
        <f t="shared" si="68"/>
        <v>2023</v>
      </c>
      <c r="J1140" s="1" t="str" cm="1">
        <f t="array" ref="J1140">IFERROR(TEXT(H1140, "[$-en-US]mmm"), _xleta.N/A)</f>
        <v>Feb</v>
      </c>
      <c r="K1140">
        <f t="shared" si="69"/>
        <v>13</v>
      </c>
      <c r="L1140" s="1" t="str">
        <f t="shared" si="70"/>
        <v>Friday</v>
      </c>
      <c r="M1140" t="str">
        <f t="shared" si="71"/>
        <v>Yes</v>
      </c>
    </row>
    <row r="1141" spans="1:13">
      <c r="A1141" t="s">
        <v>39</v>
      </c>
      <c r="B1141">
        <v>2</v>
      </c>
      <c r="C1141">
        <v>3</v>
      </c>
      <c r="D1141">
        <v>6</v>
      </c>
      <c r="E1141" s="7" t="str" cm="1">
        <f t="array" ref="E1141">_xlfn.IFS(D1141&lt;=5, "$1-5", D1141&lt;=10, "$6-10",D1141&lt;=15,"$11-15", D1141&lt;=20, "$16-20", D1141&gt;20, "$20+")</f>
        <v>$6-10</v>
      </c>
      <c r="F1141" s="2" t="s">
        <v>14</v>
      </c>
      <c r="G1141" s="2" t="s">
        <v>11</v>
      </c>
      <c r="H1141" s="1">
        <v>44970</v>
      </c>
      <c r="I1141">
        <f t="shared" si="68"/>
        <v>2023</v>
      </c>
      <c r="J1141" s="1" t="str" cm="1">
        <f t="array" ref="J1141">IFERROR(TEXT(H1141, "[$-en-US]mmm"), _xleta.N/A)</f>
        <v>Feb</v>
      </c>
      <c r="K1141">
        <f t="shared" si="69"/>
        <v>13</v>
      </c>
      <c r="L1141" s="1" t="str">
        <f t="shared" si="70"/>
        <v>Friday</v>
      </c>
      <c r="M1141" t="str">
        <f t="shared" si="71"/>
        <v>Yes</v>
      </c>
    </row>
    <row r="1142" spans="1:13">
      <c r="A1142" t="s">
        <v>17</v>
      </c>
      <c r="B1142">
        <v>1</v>
      </c>
      <c r="C1142">
        <v>1</v>
      </c>
      <c r="D1142">
        <v>1</v>
      </c>
      <c r="E1142" s="7" t="str" cm="1">
        <f t="array" ref="E1142">_xlfn.IFS(D1142&lt;=5, "$1-5", D1142&lt;=10, "$6-10",D1142&lt;=15,"$11-15", D1142&lt;=20, "$16-20", D1142&gt;20, "$20+")</f>
        <v>$1-5</v>
      </c>
      <c r="F1142" s="2" t="s">
        <v>10023</v>
      </c>
      <c r="G1142" s="2" t="s">
        <v>11</v>
      </c>
      <c r="H1142" s="1">
        <v>44970</v>
      </c>
      <c r="I1142">
        <f t="shared" si="68"/>
        <v>2023</v>
      </c>
      <c r="J1142" s="1" t="str" cm="1">
        <f t="array" ref="J1142">IFERROR(TEXT(H1142, "[$-en-US]mmm"), _xleta.N/A)</f>
        <v>Feb</v>
      </c>
      <c r="K1142">
        <f t="shared" si="69"/>
        <v>13</v>
      </c>
      <c r="L1142" s="1" t="str">
        <f t="shared" si="70"/>
        <v>Friday</v>
      </c>
      <c r="M1142" t="str">
        <f t="shared" si="71"/>
        <v>Yes</v>
      </c>
    </row>
    <row r="1143" spans="1:13">
      <c r="A1143" t="s">
        <v>25</v>
      </c>
      <c r="B1143">
        <v>1</v>
      </c>
      <c r="C1143">
        <v>4</v>
      </c>
      <c r="D1143">
        <v>4</v>
      </c>
      <c r="E1143" s="7" t="str" cm="1">
        <f t="array" ref="E1143">_xlfn.IFS(D1143&lt;=5, "$1-5", D1143&lt;=10, "$6-10",D1143&lt;=15,"$11-15", D1143&lt;=20, "$16-20", D1143&gt;20, "$20+")</f>
        <v>$1-5</v>
      </c>
      <c r="F1143" s="2" t="s">
        <v>23</v>
      </c>
      <c r="G1143" s="2" t="s">
        <v>10023</v>
      </c>
      <c r="H1143" s="1">
        <v>44970</v>
      </c>
      <c r="I1143">
        <f t="shared" si="68"/>
        <v>2023</v>
      </c>
      <c r="J1143" s="1" t="str" cm="1">
        <f t="array" ref="J1143">IFERROR(TEXT(H1143, "[$-en-US]mmm"), _xleta.N/A)</f>
        <v>Feb</v>
      </c>
      <c r="K1143">
        <f t="shared" si="69"/>
        <v>13</v>
      </c>
      <c r="L1143" s="1" t="str">
        <f t="shared" si="70"/>
        <v>Friday</v>
      </c>
      <c r="M1143" t="str">
        <f t="shared" si="71"/>
        <v>Yes</v>
      </c>
    </row>
    <row r="1144" spans="1:13">
      <c r="A1144" t="s">
        <v>25</v>
      </c>
      <c r="B1144">
        <v>4</v>
      </c>
      <c r="C1144">
        <f>$D1144/$B1144</f>
        <v>4</v>
      </c>
      <c r="D1144">
        <v>16</v>
      </c>
      <c r="E1144" s="7" t="str" cm="1">
        <f t="array" ref="E1144">_xlfn.IFS(D1144&lt;=5, "$1-5", D1144&lt;=10, "$6-10",D1144&lt;=15,"$11-15", D1144&lt;=20, "$16-20", D1144&gt;20, "$20+")</f>
        <v>$16-20</v>
      </c>
      <c r="F1144" s="2" t="s">
        <v>23</v>
      </c>
      <c r="G1144" s="2" t="s">
        <v>10023</v>
      </c>
      <c r="H1144" s="1">
        <v>44970</v>
      </c>
      <c r="I1144">
        <f t="shared" si="68"/>
        <v>2023</v>
      </c>
      <c r="J1144" s="1" t="str" cm="1">
        <f t="array" ref="J1144">IFERROR(TEXT(H1144, "[$-en-US]mmm"), _xleta.N/A)</f>
        <v>Feb</v>
      </c>
      <c r="K1144">
        <f t="shared" si="69"/>
        <v>13</v>
      </c>
      <c r="L1144" s="1" t="str">
        <f t="shared" si="70"/>
        <v>Friday</v>
      </c>
      <c r="M1144" t="str">
        <f t="shared" si="71"/>
        <v>Yes</v>
      </c>
    </row>
    <row r="1145" spans="1:13">
      <c r="A1145" t="s">
        <v>28</v>
      </c>
      <c r="B1145">
        <v>5</v>
      </c>
      <c r="C1145">
        <v>4</v>
      </c>
      <c r="D1145">
        <v>20</v>
      </c>
      <c r="E1145" s="7" t="str" cm="1">
        <f t="array" ref="E1145">_xlfn.IFS(D1145&lt;=5, "$1-5", D1145&lt;=10, "$6-10",D1145&lt;=15,"$11-15", D1145&lt;=20, "$16-20", D1145&gt;20, "$20+")</f>
        <v>$16-20</v>
      </c>
      <c r="F1145" s="2" t="s">
        <v>23</v>
      </c>
      <c r="G1145" s="2" t="s">
        <v>15</v>
      </c>
      <c r="H1145" s="1">
        <v>44970</v>
      </c>
      <c r="I1145">
        <f t="shared" si="68"/>
        <v>2023</v>
      </c>
      <c r="J1145" s="1" t="str" cm="1">
        <f t="array" ref="J1145">IFERROR(TEXT(H1145, "[$-en-US]mmm"), _xleta.N/A)</f>
        <v>Feb</v>
      </c>
      <c r="K1145">
        <f t="shared" si="69"/>
        <v>13</v>
      </c>
      <c r="L1145" s="1" t="str">
        <f t="shared" si="70"/>
        <v>Friday</v>
      </c>
      <c r="M1145" t="str">
        <f t="shared" si="71"/>
        <v>Yes</v>
      </c>
    </row>
    <row r="1146" spans="1:13">
      <c r="A1146" t="s">
        <v>9</v>
      </c>
      <c r="B1146">
        <v>2</v>
      </c>
      <c r="C1146">
        <v>2</v>
      </c>
      <c r="D1146">
        <v>4</v>
      </c>
      <c r="E1146" s="7" t="str" cm="1">
        <f t="array" ref="E1146">_xlfn.IFS(D1146&lt;=5, "$1-5", D1146&lt;=10, "$6-10",D1146&lt;=15,"$11-15", D1146&lt;=20, "$16-20", D1146&gt;20, "$20+")</f>
        <v>$1-5</v>
      </c>
      <c r="F1146" s="2" t="s">
        <v>10023</v>
      </c>
      <c r="G1146" s="2" t="s">
        <v>15</v>
      </c>
      <c r="H1146" s="1">
        <v>44970</v>
      </c>
      <c r="I1146">
        <f t="shared" si="68"/>
        <v>2023</v>
      </c>
      <c r="J1146" s="1" t="str" cm="1">
        <f t="array" ref="J1146">IFERROR(TEXT(H1146, "[$-en-US]mmm"), _xleta.N/A)</f>
        <v>Feb</v>
      </c>
      <c r="K1146">
        <f t="shared" si="69"/>
        <v>13</v>
      </c>
      <c r="L1146" s="1" t="str">
        <f t="shared" si="70"/>
        <v>Friday</v>
      </c>
      <c r="M1146" t="str">
        <f t="shared" si="71"/>
        <v>Yes</v>
      </c>
    </row>
    <row r="1147" spans="1:13">
      <c r="A1147" t="s">
        <v>13</v>
      </c>
      <c r="B1147">
        <v>4</v>
      </c>
      <c r="C1147">
        <v>3</v>
      </c>
      <c r="D1147">
        <v>12</v>
      </c>
      <c r="E1147" s="7" t="str" cm="1">
        <f t="array" ref="E1147">_xlfn.IFS(D1147&lt;=5, "$1-5", D1147&lt;=10, "$6-10",D1147&lt;=15,"$11-15", D1147&lt;=20, "$16-20", D1147&gt;20, "$20+")</f>
        <v>$11-15</v>
      </c>
      <c r="F1147" s="2" t="s">
        <v>23</v>
      </c>
      <c r="G1147" s="2" t="s">
        <v>15</v>
      </c>
      <c r="H1147" s="1">
        <v>44970</v>
      </c>
      <c r="I1147">
        <f t="shared" si="68"/>
        <v>2023</v>
      </c>
      <c r="J1147" s="1" t="str" cm="1">
        <f t="array" ref="J1147">IFERROR(TEXT(H1147, "[$-en-US]mmm"), _xleta.N/A)</f>
        <v>Feb</v>
      </c>
      <c r="K1147">
        <f t="shared" si="69"/>
        <v>13</v>
      </c>
      <c r="L1147" s="1" t="str">
        <f t="shared" si="70"/>
        <v>Friday</v>
      </c>
      <c r="M1147" t="str">
        <f t="shared" si="71"/>
        <v>Yes</v>
      </c>
    </row>
    <row r="1148" spans="1:13">
      <c r="A1148" t="s">
        <v>17</v>
      </c>
      <c r="B1148">
        <v>3</v>
      </c>
      <c r="C1148">
        <v>1</v>
      </c>
      <c r="D1148">
        <v>3</v>
      </c>
      <c r="E1148" s="7" t="str" cm="1">
        <f t="array" ref="E1148">_xlfn.IFS(D1148&lt;=5, "$1-5", D1148&lt;=10, "$6-10",D1148&lt;=15,"$11-15", D1148&lt;=20, "$16-20", D1148&gt;20, "$20+")</f>
        <v>$1-5</v>
      </c>
      <c r="F1148" s="2" t="s">
        <v>10</v>
      </c>
      <c r="G1148" s="2" t="s">
        <v>10023</v>
      </c>
      <c r="H1148" s="1">
        <v>44970</v>
      </c>
      <c r="I1148">
        <f t="shared" si="68"/>
        <v>2023</v>
      </c>
      <c r="J1148" s="1" t="str" cm="1">
        <f t="array" ref="J1148">IFERROR(TEXT(H1148, "[$-en-US]mmm"), _xleta.N/A)</f>
        <v>Feb</v>
      </c>
      <c r="K1148">
        <f t="shared" si="69"/>
        <v>13</v>
      </c>
      <c r="L1148" s="1" t="str">
        <f t="shared" si="70"/>
        <v>Friday</v>
      </c>
      <c r="M1148" t="str">
        <f t="shared" si="71"/>
        <v>Yes</v>
      </c>
    </row>
    <row r="1149" spans="1:13">
      <c r="A1149" t="s">
        <v>9</v>
      </c>
      <c r="B1149">
        <v>4</v>
      </c>
      <c r="C1149">
        <v>2</v>
      </c>
      <c r="D1149">
        <v>8</v>
      </c>
      <c r="E1149" s="7" t="str" cm="1">
        <f t="array" ref="E1149">_xlfn.IFS(D1149&lt;=5, "$1-5", D1149&lt;=10, "$6-10",D1149&lt;=15,"$11-15", D1149&lt;=20, "$16-20", D1149&gt;20, "$20+")</f>
        <v>$6-10</v>
      </c>
      <c r="F1149" s="2" t="s">
        <v>10</v>
      </c>
      <c r="G1149" s="2" t="s">
        <v>15</v>
      </c>
      <c r="H1149" s="1">
        <v>44970</v>
      </c>
      <c r="I1149">
        <f t="shared" si="68"/>
        <v>2023</v>
      </c>
      <c r="J1149" s="1" t="str" cm="1">
        <f t="array" ref="J1149">IFERROR(TEXT(H1149, "[$-en-US]mmm"), _xleta.N/A)</f>
        <v>Feb</v>
      </c>
      <c r="K1149">
        <f t="shared" si="69"/>
        <v>13</v>
      </c>
      <c r="L1149" s="1" t="str">
        <f t="shared" si="70"/>
        <v>Friday</v>
      </c>
      <c r="M1149" t="str">
        <f t="shared" si="71"/>
        <v>Yes</v>
      </c>
    </row>
    <row r="1150" spans="1:13">
      <c r="A1150" t="s">
        <v>13</v>
      </c>
      <c r="B1150">
        <v>2</v>
      </c>
      <c r="C1150">
        <v>3</v>
      </c>
      <c r="D1150">
        <v>6</v>
      </c>
      <c r="E1150" s="7" t="str" cm="1">
        <f t="array" ref="E1150">_xlfn.IFS(D1150&lt;=5, "$1-5", D1150&lt;=10, "$6-10",D1150&lt;=15,"$11-15", D1150&lt;=20, "$16-20", D1150&gt;20, "$20+")</f>
        <v>$6-10</v>
      </c>
      <c r="F1150" s="2" t="s">
        <v>10023</v>
      </c>
      <c r="G1150" s="2" t="s">
        <v>10023</v>
      </c>
      <c r="H1150" s="1">
        <v>44970</v>
      </c>
      <c r="I1150">
        <f t="shared" si="68"/>
        <v>2023</v>
      </c>
      <c r="J1150" s="1" t="str" cm="1">
        <f t="array" ref="J1150">IFERROR(TEXT(H1150, "[$-en-US]mmm"), _xleta.N/A)</f>
        <v>Feb</v>
      </c>
      <c r="K1150">
        <f t="shared" si="69"/>
        <v>13</v>
      </c>
      <c r="L1150" s="1" t="str">
        <f t="shared" si="70"/>
        <v>Friday</v>
      </c>
      <c r="M1150" t="str">
        <f t="shared" si="71"/>
        <v>Yes</v>
      </c>
    </row>
    <row r="1151" spans="1:13">
      <c r="A1151" t="s">
        <v>65</v>
      </c>
      <c r="B1151">
        <v>3</v>
      </c>
      <c r="C1151">
        <v>1.5</v>
      </c>
      <c r="D1151">
        <v>4.5</v>
      </c>
      <c r="E1151" s="7" t="str" cm="1">
        <f t="array" ref="E1151">_xlfn.IFS(D1151&lt;=5, "$1-5", D1151&lt;=10, "$6-10",D1151&lt;=15,"$11-15", D1151&lt;=20, "$16-20", D1151&gt;20, "$20+")</f>
        <v>$1-5</v>
      </c>
      <c r="F1151" s="2" t="s">
        <v>23</v>
      </c>
      <c r="G1151" s="2" t="s">
        <v>15</v>
      </c>
      <c r="H1151" s="1">
        <v>44970</v>
      </c>
      <c r="I1151">
        <f t="shared" si="68"/>
        <v>2023</v>
      </c>
      <c r="J1151" s="1" t="str" cm="1">
        <f t="array" ref="J1151">IFERROR(TEXT(H1151, "[$-en-US]mmm"), _xleta.N/A)</f>
        <v>Feb</v>
      </c>
      <c r="K1151">
        <f t="shared" si="69"/>
        <v>13</v>
      </c>
      <c r="L1151" s="1" t="str">
        <f t="shared" si="70"/>
        <v>Friday</v>
      </c>
      <c r="M1151" t="str">
        <f t="shared" si="71"/>
        <v>Yes</v>
      </c>
    </row>
    <row r="1152" spans="1:13">
      <c r="A1152" t="s">
        <v>9</v>
      </c>
      <c r="B1152">
        <v>5</v>
      </c>
      <c r="C1152">
        <v>2</v>
      </c>
      <c r="D1152">
        <v>10</v>
      </c>
      <c r="E1152" s="7" t="str" cm="1">
        <f t="array" ref="E1152">_xlfn.IFS(D1152&lt;=5, "$1-5", D1152&lt;=10, "$6-10",D1152&lt;=15,"$11-15", D1152&lt;=20, "$16-20", D1152&gt;20, "$20+")</f>
        <v>$6-10</v>
      </c>
      <c r="F1152" s="2" t="s">
        <v>10</v>
      </c>
      <c r="G1152" s="2" t="s">
        <v>10023</v>
      </c>
      <c r="H1152" s="1">
        <v>44970</v>
      </c>
      <c r="I1152">
        <f t="shared" si="68"/>
        <v>2023</v>
      </c>
      <c r="J1152" s="1" t="str" cm="1">
        <f t="array" ref="J1152">IFERROR(TEXT(H1152, "[$-en-US]mmm"), _xleta.N/A)</f>
        <v>Feb</v>
      </c>
      <c r="K1152">
        <f t="shared" si="69"/>
        <v>13</v>
      </c>
      <c r="L1152" s="1" t="str">
        <f t="shared" si="70"/>
        <v>Friday</v>
      </c>
      <c r="M1152" t="str">
        <f t="shared" si="71"/>
        <v>Yes</v>
      </c>
    </row>
    <row r="1153" spans="1:13">
      <c r="A1153" t="s">
        <v>28</v>
      </c>
      <c r="B1153">
        <v>3</v>
      </c>
      <c r="C1153">
        <v>4</v>
      </c>
      <c r="D1153">
        <v>12</v>
      </c>
      <c r="E1153" s="7" t="str" cm="1">
        <f t="array" ref="E1153">_xlfn.IFS(D1153&lt;=5, "$1-5", D1153&lt;=10, "$6-10",D1153&lt;=15,"$11-15", D1153&lt;=20, "$16-20", D1153&gt;20, "$20+")</f>
        <v>$11-15</v>
      </c>
      <c r="F1153" s="2" t="s">
        <v>14</v>
      </c>
      <c r="G1153" s="2" t="s">
        <v>15</v>
      </c>
      <c r="H1153" s="1">
        <v>44970</v>
      </c>
      <c r="I1153">
        <f t="shared" si="68"/>
        <v>2023</v>
      </c>
      <c r="J1153" s="1" t="str" cm="1">
        <f t="array" ref="J1153">IFERROR(TEXT(H1153, "[$-en-US]mmm"), _xleta.N/A)</f>
        <v>Feb</v>
      </c>
      <c r="K1153">
        <f t="shared" si="69"/>
        <v>13</v>
      </c>
      <c r="L1153" s="1" t="str">
        <f t="shared" si="70"/>
        <v>Friday</v>
      </c>
      <c r="M1153" t="str">
        <f t="shared" si="71"/>
        <v>Yes</v>
      </c>
    </row>
    <row r="1154" spans="1:13">
      <c r="A1154" t="s">
        <v>9</v>
      </c>
      <c r="B1154">
        <v>5</v>
      </c>
      <c r="C1154">
        <v>2</v>
      </c>
      <c r="D1154">
        <v>10</v>
      </c>
      <c r="E1154" s="7" t="str" cm="1">
        <f t="array" ref="E1154">_xlfn.IFS(D1154&lt;=5, "$1-5", D1154&lt;=10, "$6-10",D1154&lt;=15,"$11-15", D1154&lt;=20, "$16-20", D1154&gt;20, "$20+")</f>
        <v>$6-10</v>
      </c>
      <c r="F1154" s="2" t="s">
        <v>10023</v>
      </c>
      <c r="G1154" s="2" t="s">
        <v>15</v>
      </c>
      <c r="H1154" s="1">
        <v>44970</v>
      </c>
      <c r="I1154">
        <f t="shared" ref="I1154:I1217" si="72">IFERROR(YEAR(H1154), "N/A")</f>
        <v>2023</v>
      </c>
      <c r="J1154" s="1" t="str" cm="1">
        <f t="array" ref="J1154">IFERROR(TEXT(H1154, "[$-en-US]mmm"), _xleta.N/A)</f>
        <v>Feb</v>
      </c>
      <c r="K1154">
        <f t="shared" ref="K1154:K1217" si="73">IFERROR(DAY(H1154), "N/A")</f>
        <v>13</v>
      </c>
      <c r="L1154" s="1" t="str">
        <f t="shared" ref="L1154:L1217" si="74">IFERROR(TEXT(K1154, "[$-en-US]dddd"), "N/A")</f>
        <v>Friday</v>
      </c>
      <c r="M1154" t="str">
        <f t="shared" ref="M1154:M1217" si="75">IF(AND(H1154="Error",F1154="Error"), "No","Yes")</f>
        <v>Yes</v>
      </c>
    </row>
    <row r="1155" spans="1:13">
      <c r="A1155" t="s">
        <v>28</v>
      </c>
      <c r="B1155">
        <v>3</v>
      </c>
      <c r="C1155">
        <v>4</v>
      </c>
      <c r="D1155">
        <v>12</v>
      </c>
      <c r="E1155" s="7" t="str" cm="1">
        <f t="array" ref="E1155">_xlfn.IFS(D1155&lt;=5, "$1-5", D1155&lt;=10, "$6-10",D1155&lt;=15,"$11-15", D1155&lt;=20, "$16-20", D1155&gt;20, "$20+")</f>
        <v>$11-15</v>
      </c>
      <c r="F1155" s="2" t="s">
        <v>10023</v>
      </c>
      <c r="G1155" s="2" t="s">
        <v>15</v>
      </c>
      <c r="H1155" s="1">
        <v>44970</v>
      </c>
      <c r="I1155">
        <f t="shared" si="72"/>
        <v>2023</v>
      </c>
      <c r="J1155" s="1" t="str" cm="1">
        <f t="array" ref="J1155">IFERROR(TEXT(H1155, "[$-en-US]mmm"), _xleta.N/A)</f>
        <v>Feb</v>
      </c>
      <c r="K1155">
        <f t="shared" si="73"/>
        <v>13</v>
      </c>
      <c r="L1155" s="1" t="str">
        <f t="shared" si="74"/>
        <v>Friday</v>
      </c>
      <c r="M1155" t="str">
        <f t="shared" si="75"/>
        <v>Yes</v>
      </c>
    </row>
    <row r="1156" spans="1:13">
      <c r="A1156" t="s">
        <v>39</v>
      </c>
      <c r="B1156">
        <v>4</v>
      </c>
      <c r="C1156">
        <v>3</v>
      </c>
      <c r="D1156">
        <v>12</v>
      </c>
      <c r="E1156" s="7" t="str" cm="1">
        <f t="array" ref="E1156">_xlfn.IFS(D1156&lt;=5, "$1-5", D1156&lt;=10, "$6-10",D1156&lt;=15,"$11-15", D1156&lt;=20, "$16-20", D1156&gt;20, "$20+")</f>
        <v>$11-15</v>
      </c>
      <c r="F1156" s="2" t="s">
        <v>10023</v>
      </c>
      <c r="G1156" s="2" t="s">
        <v>10023</v>
      </c>
      <c r="H1156" s="1">
        <v>44970</v>
      </c>
      <c r="I1156">
        <f t="shared" si="72"/>
        <v>2023</v>
      </c>
      <c r="J1156" s="1" t="str" cm="1">
        <f t="array" ref="J1156">IFERROR(TEXT(H1156, "[$-en-US]mmm"), _xleta.N/A)</f>
        <v>Feb</v>
      </c>
      <c r="K1156">
        <f t="shared" si="73"/>
        <v>13</v>
      </c>
      <c r="L1156" s="1" t="str">
        <f t="shared" si="74"/>
        <v>Friday</v>
      </c>
      <c r="M1156" t="str">
        <f t="shared" si="75"/>
        <v>Yes</v>
      </c>
    </row>
    <row r="1157" spans="1:13">
      <c r="A1157" t="s">
        <v>10023</v>
      </c>
      <c r="B1157">
        <v>5</v>
      </c>
      <c r="C1157">
        <f>$D1157/$B1157</f>
        <v>3</v>
      </c>
      <c r="D1157">
        <v>15</v>
      </c>
      <c r="E1157" s="7" t="str" cm="1">
        <f t="array" ref="E1157">_xlfn.IFS(D1157&lt;=5, "$1-5", D1157&lt;=10, "$6-10",D1157&lt;=15,"$11-15", D1157&lt;=20, "$16-20", D1157&gt;20, "$20+")</f>
        <v>$11-15</v>
      </c>
      <c r="F1157" s="2" t="s">
        <v>14</v>
      </c>
      <c r="G1157" s="2" t="s">
        <v>10023</v>
      </c>
      <c r="H1157" s="1">
        <v>44970</v>
      </c>
      <c r="I1157">
        <f t="shared" si="72"/>
        <v>2023</v>
      </c>
      <c r="J1157" s="1" t="str" cm="1">
        <f t="array" ref="J1157">IFERROR(TEXT(H1157, "[$-en-US]mmm"), _xleta.N/A)</f>
        <v>Feb</v>
      </c>
      <c r="K1157">
        <f t="shared" si="73"/>
        <v>13</v>
      </c>
      <c r="L1157" s="1" t="str">
        <f t="shared" si="74"/>
        <v>Friday</v>
      </c>
      <c r="M1157" t="str">
        <f t="shared" si="75"/>
        <v>Yes</v>
      </c>
    </row>
    <row r="1158" spans="1:13">
      <c r="A1158" t="s">
        <v>65</v>
      </c>
      <c r="B1158">
        <v>3</v>
      </c>
      <c r="C1158">
        <v>1.5</v>
      </c>
      <c r="D1158">
        <v>4.5</v>
      </c>
      <c r="E1158" s="7" t="str" cm="1">
        <f t="array" ref="E1158">_xlfn.IFS(D1158&lt;=5, "$1-5", D1158&lt;=10, "$6-10",D1158&lt;=15,"$11-15", D1158&lt;=20, "$16-20", D1158&gt;20, "$20+")</f>
        <v>$1-5</v>
      </c>
      <c r="F1158" s="2" t="s">
        <v>10023</v>
      </c>
      <c r="G1158" s="2" t="s">
        <v>10023</v>
      </c>
      <c r="H1158" s="1">
        <v>44971</v>
      </c>
      <c r="I1158">
        <f t="shared" si="72"/>
        <v>2023</v>
      </c>
      <c r="J1158" s="1" t="str" cm="1">
        <f t="array" ref="J1158">IFERROR(TEXT(H1158, "[$-en-US]mmm"), _xleta.N/A)</f>
        <v>Feb</v>
      </c>
      <c r="K1158">
        <f t="shared" si="73"/>
        <v>14</v>
      </c>
      <c r="L1158" s="1" t="str">
        <f t="shared" si="74"/>
        <v>Saturday</v>
      </c>
      <c r="M1158" t="str">
        <f t="shared" si="75"/>
        <v>Yes</v>
      </c>
    </row>
    <row r="1159" spans="1:13">
      <c r="A1159" t="s">
        <v>39</v>
      </c>
      <c r="B1159">
        <v>4</v>
      </c>
      <c r="C1159">
        <v>3</v>
      </c>
      <c r="D1159">
        <v>12</v>
      </c>
      <c r="E1159" s="7" t="str" cm="1">
        <f t="array" ref="E1159">_xlfn.IFS(D1159&lt;=5, "$1-5", D1159&lt;=10, "$6-10",D1159&lt;=15,"$11-15", D1159&lt;=20, "$16-20", D1159&gt;20, "$20+")</f>
        <v>$11-15</v>
      </c>
      <c r="F1159" s="2" t="s">
        <v>10023</v>
      </c>
      <c r="G1159" s="2" t="s">
        <v>15</v>
      </c>
      <c r="H1159" s="1">
        <v>44971</v>
      </c>
      <c r="I1159">
        <f t="shared" si="72"/>
        <v>2023</v>
      </c>
      <c r="J1159" s="1" t="str" cm="1">
        <f t="array" ref="J1159">IFERROR(TEXT(H1159, "[$-en-US]mmm"), _xleta.N/A)</f>
        <v>Feb</v>
      </c>
      <c r="K1159">
        <f t="shared" si="73"/>
        <v>14</v>
      </c>
      <c r="L1159" s="1" t="str">
        <f t="shared" si="74"/>
        <v>Saturday</v>
      </c>
      <c r="M1159" t="str">
        <f t="shared" si="75"/>
        <v>Yes</v>
      </c>
    </row>
    <row r="1160" spans="1:13">
      <c r="A1160" t="s">
        <v>39</v>
      </c>
      <c r="B1160">
        <v>1</v>
      </c>
      <c r="C1160">
        <v>3</v>
      </c>
      <c r="D1160">
        <v>3</v>
      </c>
      <c r="E1160" s="7" t="str" cm="1">
        <f t="array" ref="E1160">_xlfn.IFS(D1160&lt;=5, "$1-5", D1160&lt;=10, "$6-10",D1160&lt;=15,"$11-15", D1160&lt;=20, "$16-20", D1160&gt;20, "$20+")</f>
        <v>$1-5</v>
      </c>
      <c r="F1160" s="2" t="s">
        <v>23</v>
      </c>
      <c r="G1160" s="2" t="s">
        <v>10023</v>
      </c>
      <c r="H1160" s="1">
        <v>44971</v>
      </c>
      <c r="I1160">
        <f t="shared" si="72"/>
        <v>2023</v>
      </c>
      <c r="J1160" s="1" t="str" cm="1">
        <f t="array" ref="J1160">IFERROR(TEXT(H1160, "[$-en-US]mmm"), _xleta.N/A)</f>
        <v>Feb</v>
      </c>
      <c r="K1160">
        <f t="shared" si="73"/>
        <v>14</v>
      </c>
      <c r="L1160" s="1" t="str">
        <f t="shared" si="74"/>
        <v>Saturday</v>
      </c>
      <c r="M1160" t="str">
        <f t="shared" si="75"/>
        <v>Yes</v>
      </c>
    </row>
    <row r="1161" spans="1:13">
      <c r="A1161" t="s">
        <v>13</v>
      </c>
      <c r="B1161">
        <v>2</v>
      </c>
      <c r="C1161">
        <v>3</v>
      </c>
      <c r="D1161">
        <v>6</v>
      </c>
      <c r="E1161" s="7" t="str" cm="1">
        <f t="array" ref="E1161">_xlfn.IFS(D1161&lt;=5, "$1-5", D1161&lt;=10, "$6-10",D1161&lt;=15,"$11-15", D1161&lt;=20, "$16-20", D1161&gt;20, "$20+")</f>
        <v>$6-10</v>
      </c>
      <c r="F1161" s="2" t="s">
        <v>10023</v>
      </c>
      <c r="G1161" s="2" t="s">
        <v>10023</v>
      </c>
      <c r="H1161" s="1">
        <v>44971</v>
      </c>
      <c r="I1161">
        <f t="shared" si="72"/>
        <v>2023</v>
      </c>
      <c r="J1161" s="1" t="str" cm="1">
        <f t="array" ref="J1161">IFERROR(TEXT(H1161, "[$-en-US]mmm"), _xleta.N/A)</f>
        <v>Feb</v>
      </c>
      <c r="K1161">
        <f t="shared" si="73"/>
        <v>14</v>
      </c>
      <c r="L1161" s="1" t="str">
        <f t="shared" si="74"/>
        <v>Saturday</v>
      </c>
      <c r="M1161" t="str">
        <f t="shared" si="75"/>
        <v>Yes</v>
      </c>
    </row>
    <row r="1162" spans="1:13">
      <c r="A1162" t="s">
        <v>9</v>
      </c>
      <c r="B1162">
        <v>5</v>
      </c>
      <c r="C1162">
        <v>2</v>
      </c>
      <c r="D1162">
        <v>10</v>
      </c>
      <c r="E1162" s="7" t="str" cm="1">
        <f t="array" ref="E1162">_xlfn.IFS(D1162&lt;=5, "$1-5", D1162&lt;=10, "$6-10",D1162&lt;=15,"$11-15", D1162&lt;=20, "$16-20", D1162&gt;20, "$20+")</f>
        <v>$6-10</v>
      </c>
      <c r="F1162" s="2" t="s">
        <v>14</v>
      </c>
      <c r="G1162" s="2" t="s">
        <v>11</v>
      </c>
      <c r="H1162" s="1">
        <v>44971</v>
      </c>
      <c r="I1162">
        <f t="shared" si="72"/>
        <v>2023</v>
      </c>
      <c r="J1162" s="1" t="str" cm="1">
        <f t="array" ref="J1162">IFERROR(TEXT(H1162, "[$-en-US]mmm"), _xleta.N/A)</f>
        <v>Feb</v>
      </c>
      <c r="K1162">
        <f t="shared" si="73"/>
        <v>14</v>
      </c>
      <c r="L1162" s="1" t="str">
        <f t="shared" si="74"/>
        <v>Saturday</v>
      </c>
      <c r="M1162" t="str">
        <f t="shared" si="75"/>
        <v>Yes</v>
      </c>
    </row>
    <row r="1163" spans="1:13">
      <c r="A1163" t="s">
        <v>65</v>
      </c>
      <c r="B1163">
        <v>5</v>
      </c>
      <c r="C1163">
        <v>1.5</v>
      </c>
      <c r="D1163">
        <v>7.5</v>
      </c>
      <c r="E1163" s="7" t="str" cm="1">
        <f t="array" ref="E1163">_xlfn.IFS(D1163&lt;=5, "$1-5", D1163&lt;=10, "$6-10",D1163&lt;=15,"$11-15", D1163&lt;=20, "$16-20", D1163&gt;20, "$20+")</f>
        <v>$6-10</v>
      </c>
      <c r="F1163" s="2" t="s">
        <v>10</v>
      </c>
      <c r="G1163" s="2" t="s">
        <v>15</v>
      </c>
      <c r="H1163" s="1">
        <v>44971</v>
      </c>
      <c r="I1163">
        <f t="shared" si="72"/>
        <v>2023</v>
      </c>
      <c r="J1163" s="1" t="str" cm="1">
        <f t="array" ref="J1163">IFERROR(TEXT(H1163, "[$-en-US]mmm"), _xleta.N/A)</f>
        <v>Feb</v>
      </c>
      <c r="K1163">
        <f t="shared" si="73"/>
        <v>14</v>
      </c>
      <c r="L1163" s="1" t="str">
        <f t="shared" si="74"/>
        <v>Saturday</v>
      </c>
      <c r="M1163" t="str">
        <f t="shared" si="75"/>
        <v>Yes</v>
      </c>
    </row>
    <row r="1164" spans="1:13">
      <c r="A1164" t="s">
        <v>20</v>
      </c>
      <c r="B1164">
        <v>4</v>
      </c>
      <c r="C1164">
        <v>5</v>
      </c>
      <c r="D1164">
        <v>20</v>
      </c>
      <c r="E1164" s="7" t="str" cm="1">
        <f t="array" ref="E1164">_xlfn.IFS(D1164&lt;=5, "$1-5", D1164&lt;=10, "$6-10",D1164&lt;=15,"$11-15", D1164&lt;=20, "$16-20", D1164&gt;20, "$20+")</f>
        <v>$16-20</v>
      </c>
      <c r="F1164" s="2" t="s">
        <v>14</v>
      </c>
      <c r="G1164" s="2" t="s">
        <v>11</v>
      </c>
      <c r="H1164" s="1">
        <v>44971</v>
      </c>
      <c r="I1164">
        <f t="shared" si="72"/>
        <v>2023</v>
      </c>
      <c r="J1164" s="1" t="str" cm="1">
        <f t="array" ref="J1164">IFERROR(TEXT(H1164, "[$-en-US]mmm"), _xleta.N/A)</f>
        <v>Feb</v>
      </c>
      <c r="K1164">
        <f t="shared" si="73"/>
        <v>14</v>
      </c>
      <c r="L1164" s="1" t="str">
        <f t="shared" si="74"/>
        <v>Saturday</v>
      </c>
      <c r="M1164" t="str">
        <f t="shared" si="75"/>
        <v>Yes</v>
      </c>
    </row>
    <row r="1165" spans="1:13">
      <c r="A1165" t="s">
        <v>17</v>
      </c>
      <c r="B1165">
        <v>5</v>
      </c>
      <c r="C1165">
        <v>1</v>
      </c>
      <c r="D1165">
        <v>5</v>
      </c>
      <c r="E1165" s="7" t="str" cm="1">
        <f t="array" ref="E1165">_xlfn.IFS(D1165&lt;=5, "$1-5", D1165&lt;=10, "$6-10",D1165&lt;=15,"$11-15", D1165&lt;=20, "$16-20", D1165&gt;20, "$20+")</f>
        <v>$1-5</v>
      </c>
      <c r="F1165" s="2" t="s">
        <v>10</v>
      </c>
      <c r="G1165" s="2" t="s">
        <v>15</v>
      </c>
      <c r="H1165" s="1">
        <v>44971</v>
      </c>
      <c r="I1165">
        <f t="shared" si="72"/>
        <v>2023</v>
      </c>
      <c r="J1165" s="1" t="str" cm="1">
        <f t="array" ref="J1165">IFERROR(TEXT(H1165, "[$-en-US]mmm"), _xleta.N/A)</f>
        <v>Feb</v>
      </c>
      <c r="K1165">
        <f t="shared" si="73"/>
        <v>14</v>
      </c>
      <c r="L1165" s="1" t="str">
        <f t="shared" si="74"/>
        <v>Saturday</v>
      </c>
      <c r="M1165" t="str">
        <f t="shared" si="75"/>
        <v>Yes</v>
      </c>
    </row>
    <row r="1166" spans="1:13">
      <c r="A1166" t="s">
        <v>17</v>
      </c>
      <c r="B1166">
        <v>5</v>
      </c>
      <c r="C1166">
        <f>$D1166/$B1166</f>
        <v>1</v>
      </c>
      <c r="D1166">
        <v>5</v>
      </c>
      <c r="E1166" s="7" t="str" cm="1">
        <f t="array" ref="E1166">_xlfn.IFS(D1166&lt;=5, "$1-5", D1166&lt;=10, "$6-10",D1166&lt;=15,"$11-15", D1166&lt;=20, "$16-20", D1166&gt;20, "$20+")</f>
        <v>$1-5</v>
      </c>
      <c r="F1166" s="2" t="s">
        <v>10023</v>
      </c>
      <c r="G1166" s="2" t="s">
        <v>11</v>
      </c>
      <c r="H1166" s="1">
        <v>44971</v>
      </c>
      <c r="I1166">
        <f t="shared" si="72"/>
        <v>2023</v>
      </c>
      <c r="J1166" s="1" t="str" cm="1">
        <f t="array" ref="J1166">IFERROR(TEXT(H1166, "[$-en-US]mmm"), _xleta.N/A)</f>
        <v>Feb</v>
      </c>
      <c r="K1166">
        <f t="shared" si="73"/>
        <v>14</v>
      </c>
      <c r="L1166" s="1" t="str">
        <f t="shared" si="74"/>
        <v>Saturday</v>
      </c>
      <c r="M1166" t="str">
        <f t="shared" si="75"/>
        <v>Yes</v>
      </c>
    </row>
    <row r="1167" spans="1:13">
      <c r="A1167" t="s">
        <v>10023</v>
      </c>
      <c r="B1167">
        <v>5</v>
      </c>
      <c r="C1167">
        <v>4</v>
      </c>
      <c r="D1167">
        <v>20</v>
      </c>
      <c r="E1167" s="7" t="str" cm="1">
        <f t="array" ref="E1167">_xlfn.IFS(D1167&lt;=5, "$1-5", D1167&lt;=10, "$6-10",D1167&lt;=15,"$11-15", D1167&lt;=20, "$16-20", D1167&gt;20, "$20+")</f>
        <v>$16-20</v>
      </c>
      <c r="F1167" s="2" t="s">
        <v>10023</v>
      </c>
      <c r="G1167" s="2" t="s">
        <v>10023</v>
      </c>
      <c r="H1167" s="1">
        <v>44971</v>
      </c>
      <c r="I1167">
        <f t="shared" si="72"/>
        <v>2023</v>
      </c>
      <c r="J1167" s="1" t="str" cm="1">
        <f t="array" ref="J1167">IFERROR(TEXT(H1167, "[$-en-US]mmm"), _xleta.N/A)</f>
        <v>Feb</v>
      </c>
      <c r="K1167">
        <f t="shared" si="73"/>
        <v>14</v>
      </c>
      <c r="L1167" s="1" t="str">
        <f t="shared" si="74"/>
        <v>Saturday</v>
      </c>
      <c r="M1167" t="str">
        <f t="shared" si="75"/>
        <v>Yes</v>
      </c>
    </row>
    <row r="1168" spans="1:13">
      <c r="A1168" t="s">
        <v>9</v>
      </c>
      <c r="B1168">
        <v>4</v>
      </c>
      <c r="C1168">
        <v>2</v>
      </c>
      <c r="D1168">
        <v>8</v>
      </c>
      <c r="E1168" s="7" t="str" cm="1">
        <f t="array" ref="E1168">_xlfn.IFS(D1168&lt;=5, "$1-5", D1168&lt;=10, "$6-10",D1168&lt;=15,"$11-15", D1168&lt;=20, "$16-20", D1168&gt;20, "$20+")</f>
        <v>$6-10</v>
      </c>
      <c r="F1168" s="2" t="s">
        <v>10</v>
      </c>
      <c r="G1168" s="2" t="s">
        <v>11</v>
      </c>
      <c r="H1168" s="1">
        <v>44971</v>
      </c>
      <c r="I1168">
        <f t="shared" si="72"/>
        <v>2023</v>
      </c>
      <c r="J1168" s="1" t="str" cm="1">
        <f t="array" ref="J1168">IFERROR(TEXT(H1168, "[$-en-US]mmm"), _xleta.N/A)</f>
        <v>Feb</v>
      </c>
      <c r="K1168">
        <f t="shared" si="73"/>
        <v>14</v>
      </c>
      <c r="L1168" s="1" t="str">
        <f t="shared" si="74"/>
        <v>Saturday</v>
      </c>
      <c r="M1168" t="str">
        <f t="shared" si="75"/>
        <v>Yes</v>
      </c>
    </row>
    <row r="1169" spans="1:13">
      <c r="A1169" t="s">
        <v>10023</v>
      </c>
      <c r="B1169">
        <v>3</v>
      </c>
      <c r="C1169">
        <v>4</v>
      </c>
      <c r="D1169">
        <v>12</v>
      </c>
      <c r="E1169" s="7" t="str" cm="1">
        <f t="array" ref="E1169">_xlfn.IFS(D1169&lt;=5, "$1-5", D1169&lt;=10, "$6-10",D1169&lt;=15,"$11-15", D1169&lt;=20, "$16-20", D1169&gt;20, "$20+")</f>
        <v>$11-15</v>
      </c>
      <c r="F1169" s="2" t="s">
        <v>14</v>
      </c>
      <c r="G1169" s="2" t="s">
        <v>11</v>
      </c>
      <c r="H1169" s="1">
        <v>44971</v>
      </c>
      <c r="I1169">
        <f t="shared" si="72"/>
        <v>2023</v>
      </c>
      <c r="J1169" s="1" t="str" cm="1">
        <f t="array" ref="J1169">IFERROR(TEXT(H1169, "[$-en-US]mmm"), _xleta.N/A)</f>
        <v>Feb</v>
      </c>
      <c r="K1169">
        <f t="shared" si="73"/>
        <v>14</v>
      </c>
      <c r="L1169" s="1" t="str">
        <f t="shared" si="74"/>
        <v>Saturday</v>
      </c>
      <c r="M1169" t="str">
        <f t="shared" si="75"/>
        <v>Yes</v>
      </c>
    </row>
    <row r="1170" spans="1:13">
      <c r="A1170" t="s">
        <v>9</v>
      </c>
      <c r="B1170">
        <v>5</v>
      </c>
      <c r="C1170">
        <v>2</v>
      </c>
      <c r="D1170">
        <v>10</v>
      </c>
      <c r="E1170" s="7" t="str" cm="1">
        <f t="array" ref="E1170">_xlfn.IFS(D1170&lt;=5, "$1-5", D1170&lt;=10, "$6-10",D1170&lt;=15,"$11-15", D1170&lt;=20, "$16-20", D1170&gt;20, "$20+")</f>
        <v>$6-10</v>
      </c>
      <c r="F1170" s="2" t="s">
        <v>14</v>
      </c>
      <c r="G1170" s="2" t="s">
        <v>15</v>
      </c>
      <c r="H1170" s="1">
        <v>44971</v>
      </c>
      <c r="I1170">
        <f t="shared" si="72"/>
        <v>2023</v>
      </c>
      <c r="J1170" s="1" t="str" cm="1">
        <f t="array" ref="J1170">IFERROR(TEXT(H1170, "[$-en-US]mmm"), _xleta.N/A)</f>
        <v>Feb</v>
      </c>
      <c r="K1170">
        <f t="shared" si="73"/>
        <v>14</v>
      </c>
      <c r="L1170" s="1" t="str">
        <f t="shared" si="74"/>
        <v>Saturday</v>
      </c>
      <c r="M1170" t="str">
        <f t="shared" si="75"/>
        <v>Yes</v>
      </c>
    </row>
    <row r="1171" spans="1:13">
      <c r="A1171" t="s">
        <v>17</v>
      </c>
      <c r="B1171">
        <v>5</v>
      </c>
      <c r="C1171">
        <v>1</v>
      </c>
      <c r="D1171">
        <v>5</v>
      </c>
      <c r="E1171" s="7" t="str" cm="1">
        <f t="array" ref="E1171">_xlfn.IFS(D1171&lt;=5, "$1-5", D1171&lt;=10, "$6-10",D1171&lt;=15,"$11-15", D1171&lt;=20, "$16-20", D1171&gt;20, "$20+")</f>
        <v>$1-5</v>
      </c>
      <c r="F1171" s="2" t="s">
        <v>10</v>
      </c>
      <c r="G1171" s="2" t="s">
        <v>15</v>
      </c>
      <c r="H1171" s="1">
        <v>44971</v>
      </c>
      <c r="I1171">
        <f t="shared" si="72"/>
        <v>2023</v>
      </c>
      <c r="J1171" s="1" t="str" cm="1">
        <f t="array" ref="J1171">IFERROR(TEXT(H1171, "[$-en-US]mmm"), _xleta.N/A)</f>
        <v>Feb</v>
      </c>
      <c r="K1171">
        <f t="shared" si="73"/>
        <v>14</v>
      </c>
      <c r="L1171" s="1" t="str">
        <f t="shared" si="74"/>
        <v>Saturday</v>
      </c>
      <c r="M1171" t="str">
        <f t="shared" si="75"/>
        <v>Yes</v>
      </c>
    </row>
    <row r="1172" spans="1:13">
      <c r="A1172" t="s">
        <v>10023</v>
      </c>
      <c r="B1172">
        <v>5</v>
      </c>
      <c r="C1172">
        <v>4</v>
      </c>
      <c r="D1172">
        <v>20</v>
      </c>
      <c r="E1172" s="7" t="str" cm="1">
        <f t="array" ref="E1172">_xlfn.IFS(D1172&lt;=5, "$1-5", D1172&lt;=10, "$6-10",D1172&lt;=15,"$11-15", D1172&lt;=20, "$16-20", D1172&gt;20, "$20+")</f>
        <v>$16-20</v>
      </c>
      <c r="F1172" s="2" t="s">
        <v>23</v>
      </c>
      <c r="G1172" s="2" t="s">
        <v>10023</v>
      </c>
      <c r="H1172" s="1">
        <v>44971</v>
      </c>
      <c r="I1172">
        <f t="shared" si="72"/>
        <v>2023</v>
      </c>
      <c r="J1172" s="1" t="str" cm="1">
        <f t="array" ref="J1172">IFERROR(TEXT(H1172, "[$-en-US]mmm"), _xleta.N/A)</f>
        <v>Feb</v>
      </c>
      <c r="K1172">
        <f t="shared" si="73"/>
        <v>14</v>
      </c>
      <c r="L1172" s="1" t="str">
        <f t="shared" si="74"/>
        <v>Saturday</v>
      </c>
      <c r="M1172" t="str">
        <f t="shared" si="75"/>
        <v>Yes</v>
      </c>
    </row>
    <row r="1173" spans="1:13">
      <c r="A1173" t="s">
        <v>9</v>
      </c>
      <c r="B1173">
        <v>3</v>
      </c>
      <c r="C1173">
        <v>2</v>
      </c>
      <c r="D1173">
        <v>6</v>
      </c>
      <c r="E1173" s="7" t="str" cm="1">
        <f t="array" ref="E1173">_xlfn.IFS(D1173&lt;=5, "$1-5", D1173&lt;=10, "$6-10",D1173&lt;=15,"$11-15", D1173&lt;=20, "$16-20", D1173&gt;20, "$20+")</f>
        <v>$6-10</v>
      </c>
      <c r="F1173" s="2" t="s">
        <v>23</v>
      </c>
      <c r="G1173" s="2" t="s">
        <v>10023</v>
      </c>
      <c r="H1173" s="1">
        <v>44971</v>
      </c>
      <c r="I1173">
        <f t="shared" si="72"/>
        <v>2023</v>
      </c>
      <c r="J1173" s="1" t="str" cm="1">
        <f t="array" ref="J1173">IFERROR(TEXT(H1173, "[$-en-US]mmm"), _xleta.N/A)</f>
        <v>Feb</v>
      </c>
      <c r="K1173">
        <f t="shared" si="73"/>
        <v>14</v>
      </c>
      <c r="L1173" s="1" t="str">
        <f t="shared" si="74"/>
        <v>Saturday</v>
      </c>
      <c r="M1173" t="str">
        <f t="shared" si="75"/>
        <v>Yes</v>
      </c>
    </row>
    <row r="1174" spans="1:13">
      <c r="A1174" t="s">
        <v>65</v>
      </c>
      <c r="B1174">
        <v>4</v>
      </c>
      <c r="C1174">
        <v>1.5</v>
      </c>
      <c r="D1174">
        <v>6</v>
      </c>
      <c r="E1174" s="7" t="str" cm="1">
        <f t="array" ref="E1174">_xlfn.IFS(D1174&lt;=5, "$1-5", D1174&lt;=10, "$6-10",D1174&lt;=15,"$11-15", D1174&lt;=20, "$16-20", D1174&gt;20, "$20+")</f>
        <v>$6-10</v>
      </c>
      <c r="F1174" s="2" t="s">
        <v>23</v>
      </c>
      <c r="G1174" s="2" t="s">
        <v>11</v>
      </c>
      <c r="H1174" s="1">
        <v>44971</v>
      </c>
      <c r="I1174">
        <f t="shared" si="72"/>
        <v>2023</v>
      </c>
      <c r="J1174" s="1" t="str" cm="1">
        <f t="array" ref="J1174">IFERROR(TEXT(H1174, "[$-en-US]mmm"), _xleta.N/A)</f>
        <v>Feb</v>
      </c>
      <c r="K1174">
        <f t="shared" si="73"/>
        <v>14</v>
      </c>
      <c r="L1174" s="1" t="str">
        <f t="shared" si="74"/>
        <v>Saturday</v>
      </c>
      <c r="M1174" t="str">
        <f t="shared" si="75"/>
        <v>Yes</v>
      </c>
    </row>
    <row r="1175" spans="1:13">
      <c r="A1175" t="s">
        <v>9</v>
      </c>
      <c r="B1175">
        <v>3</v>
      </c>
      <c r="C1175">
        <v>2</v>
      </c>
      <c r="D1175">
        <v>6</v>
      </c>
      <c r="E1175" s="7" t="str" cm="1">
        <f t="array" ref="E1175">_xlfn.IFS(D1175&lt;=5, "$1-5", D1175&lt;=10, "$6-10",D1175&lt;=15,"$11-15", D1175&lt;=20, "$16-20", D1175&gt;20, "$20+")</f>
        <v>$6-10</v>
      </c>
      <c r="F1175" s="2" t="s">
        <v>14</v>
      </c>
      <c r="G1175" s="2" t="s">
        <v>15</v>
      </c>
      <c r="H1175" s="1">
        <v>44971</v>
      </c>
      <c r="I1175">
        <f t="shared" si="72"/>
        <v>2023</v>
      </c>
      <c r="J1175" s="1" t="str" cm="1">
        <f t="array" ref="J1175">IFERROR(TEXT(H1175, "[$-en-US]mmm"), _xleta.N/A)</f>
        <v>Feb</v>
      </c>
      <c r="K1175">
        <f t="shared" si="73"/>
        <v>14</v>
      </c>
      <c r="L1175" s="1" t="str">
        <f t="shared" si="74"/>
        <v>Saturday</v>
      </c>
      <c r="M1175" t="str">
        <f t="shared" si="75"/>
        <v>Yes</v>
      </c>
    </row>
    <row r="1176" spans="1:13">
      <c r="A1176" t="s">
        <v>13</v>
      </c>
      <c r="B1176">
        <v>5</v>
      </c>
      <c r="C1176">
        <v>3</v>
      </c>
      <c r="D1176">
        <v>15</v>
      </c>
      <c r="E1176" s="7" t="str" cm="1">
        <f t="array" ref="E1176">_xlfn.IFS(D1176&lt;=5, "$1-5", D1176&lt;=10, "$6-10",D1176&lt;=15,"$11-15", D1176&lt;=20, "$16-20", D1176&gt;20, "$20+")</f>
        <v>$11-15</v>
      </c>
      <c r="F1176" s="2" t="s">
        <v>10023</v>
      </c>
      <c r="G1176" s="2" t="s">
        <v>11</v>
      </c>
      <c r="H1176" s="1">
        <v>44971</v>
      </c>
      <c r="I1176">
        <f t="shared" si="72"/>
        <v>2023</v>
      </c>
      <c r="J1176" s="1" t="str" cm="1">
        <f t="array" ref="J1176">IFERROR(TEXT(H1176, "[$-en-US]mmm"), _xleta.N/A)</f>
        <v>Feb</v>
      </c>
      <c r="K1176">
        <f t="shared" si="73"/>
        <v>14</v>
      </c>
      <c r="L1176" s="1" t="str">
        <f t="shared" si="74"/>
        <v>Saturday</v>
      </c>
      <c r="M1176" t="str">
        <f t="shared" si="75"/>
        <v>Yes</v>
      </c>
    </row>
    <row r="1177" spans="1:13">
      <c r="A1177" t="s">
        <v>20</v>
      </c>
      <c r="B1177">
        <v>1</v>
      </c>
      <c r="C1177">
        <f>$D1177/$B1177</f>
        <v>5</v>
      </c>
      <c r="D1177">
        <v>5</v>
      </c>
      <c r="E1177" s="7" t="str" cm="1">
        <f t="array" ref="E1177">_xlfn.IFS(D1177&lt;=5, "$1-5", D1177&lt;=10, "$6-10",D1177&lt;=15,"$11-15", D1177&lt;=20, "$16-20", D1177&gt;20, "$20+")</f>
        <v>$1-5</v>
      </c>
      <c r="F1177" s="2" t="s">
        <v>10023</v>
      </c>
      <c r="G1177" s="2" t="s">
        <v>10023</v>
      </c>
      <c r="H1177" s="1">
        <v>44972</v>
      </c>
      <c r="I1177">
        <f t="shared" si="72"/>
        <v>2023</v>
      </c>
      <c r="J1177" s="1" t="str" cm="1">
        <f t="array" ref="J1177">IFERROR(TEXT(H1177, "[$-en-US]mmm"), _xleta.N/A)</f>
        <v>Feb</v>
      </c>
      <c r="K1177">
        <f t="shared" si="73"/>
        <v>15</v>
      </c>
      <c r="L1177" s="1" t="str">
        <f t="shared" si="74"/>
        <v>Sunday</v>
      </c>
      <c r="M1177" t="str">
        <f t="shared" si="75"/>
        <v>Yes</v>
      </c>
    </row>
    <row r="1178" spans="1:13">
      <c r="A1178" t="s">
        <v>17</v>
      </c>
      <c r="B1178">
        <v>2</v>
      </c>
      <c r="C1178">
        <v>1</v>
      </c>
      <c r="D1178">
        <v>2</v>
      </c>
      <c r="E1178" s="7" t="str" cm="1">
        <f t="array" ref="E1178">_xlfn.IFS(D1178&lt;=5, "$1-5", D1178&lt;=10, "$6-10",D1178&lt;=15,"$11-15", D1178&lt;=20, "$16-20", D1178&gt;20, "$20+")</f>
        <v>$1-5</v>
      </c>
      <c r="F1178" s="2" t="s">
        <v>23</v>
      </c>
      <c r="G1178" s="2" t="s">
        <v>11</v>
      </c>
      <c r="H1178" s="1">
        <v>44972</v>
      </c>
      <c r="I1178">
        <f t="shared" si="72"/>
        <v>2023</v>
      </c>
      <c r="J1178" s="1" t="str" cm="1">
        <f t="array" ref="J1178">IFERROR(TEXT(H1178, "[$-en-US]mmm"), _xleta.N/A)</f>
        <v>Feb</v>
      </c>
      <c r="K1178">
        <f t="shared" si="73"/>
        <v>15</v>
      </c>
      <c r="L1178" s="1" t="str">
        <f t="shared" si="74"/>
        <v>Sunday</v>
      </c>
      <c r="M1178" t="str">
        <f t="shared" si="75"/>
        <v>Yes</v>
      </c>
    </row>
    <row r="1179" spans="1:13">
      <c r="A1179" t="s">
        <v>25</v>
      </c>
      <c r="B1179">
        <v>2</v>
      </c>
      <c r="C1179">
        <v>4</v>
      </c>
      <c r="D1179">
        <v>8</v>
      </c>
      <c r="E1179" s="7" t="str" cm="1">
        <f t="array" ref="E1179">_xlfn.IFS(D1179&lt;=5, "$1-5", D1179&lt;=10, "$6-10",D1179&lt;=15,"$11-15", D1179&lt;=20, "$16-20", D1179&gt;20, "$20+")</f>
        <v>$6-10</v>
      </c>
      <c r="F1179" s="2" t="s">
        <v>23</v>
      </c>
      <c r="G1179" s="2" t="s">
        <v>10023</v>
      </c>
      <c r="H1179" s="1">
        <v>44972</v>
      </c>
      <c r="I1179">
        <f t="shared" si="72"/>
        <v>2023</v>
      </c>
      <c r="J1179" s="1" t="str" cm="1">
        <f t="array" ref="J1179">IFERROR(TEXT(H1179, "[$-en-US]mmm"), _xleta.N/A)</f>
        <v>Feb</v>
      </c>
      <c r="K1179">
        <f t="shared" si="73"/>
        <v>15</v>
      </c>
      <c r="L1179" s="1" t="str">
        <f t="shared" si="74"/>
        <v>Sunday</v>
      </c>
      <c r="M1179" t="str">
        <f t="shared" si="75"/>
        <v>Yes</v>
      </c>
    </row>
    <row r="1180" spans="1:13">
      <c r="A1180" t="s">
        <v>20</v>
      </c>
      <c r="B1180">
        <v>3</v>
      </c>
      <c r="C1180">
        <v>5</v>
      </c>
      <c r="D1180">
        <v>15</v>
      </c>
      <c r="E1180" s="7" t="str" cm="1">
        <f t="array" ref="E1180">_xlfn.IFS(D1180&lt;=5, "$1-5", D1180&lt;=10, "$6-10",D1180&lt;=15,"$11-15", D1180&lt;=20, "$16-20", D1180&gt;20, "$20+")</f>
        <v>$11-15</v>
      </c>
      <c r="F1180" s="2" t="s">
        <v>14</v>
      </c>
      <c r="G1180" s="2" t="s">
        <v>15</v>
      </c>
      <c r="H1180" s="1">
        <v>44972</v>
      </c>
      <c r="I1180">
        <f t="shared" si="72"/>
        <v>2023</v>
      </c>
      <c r="J1180" s="1" t="str" cm="1">
        <f t="array" ref="J1180">IFERROR(TEXT(H1180, "[$-en-US]mmm"), _xleta.N/A)</f>
        <v>Feb</v>
      </c>
      <c r="K1180">
        <f t="shared" si="73"/>
        <v>15</v>
      </c>
      <c r="L1180" s="1" t="str">
        <f t="shared" si="74"/>
        <v>Sunday</v>
      </c>
      <c r="M1180" t="str">
        <f t="shared" si="75"/>
        <v>Yes</v>
      </c>
    </row>
    <row r="1181" spans="1:13">
      <c r="A1181" t="s">
        <v>39</v>
      </c>
      <c r="B1181">
        <v>2</v>
      </c>
      <c r="C1181">
        <v>3</v>
      </c>
      <c r="D1181">
        <v>6</v>
      </c>
      <c r="E1181" s="7" t="str" cm="1">
        <f t="array" ref="E1181">_xlfn.IFS(D1181&lt;=5, "$1-5", D1181&lt;=10, "$6-10",D1181&lt;=15,"$11-15", D1181&lt;=20, "$16-20", D1181&gt;20, "$20+")</f>
        <v>$6-10</v>
      </c>
      <c r="F1181" s="2" t="s">
        <v>10</v>
      </c>
      <c r="G1181" s="2" t="s">
        <v>10025</v>
      </c>
      <c r="H1181" s="1">
        <v>44972</v>
      </c>
      <c r="I1181">
        <f t="shared" si="72"/>
        <v>2023</v>
      </c>
      <c r="J1181" s="1" t="str" cm="1">
        <f t="array" ref="J1181">IFERROR(TEXT(H1181, "[$-en-US]mmm"), _xleta.N/A)</f>
        <v>Feb</v>
      </c>
      <c r="K1181">
        <f t="shared" si="73"/>
        <v>15</v>
      </c>
      <c r="L1181" s="1" t="str">
        <f t="shared" si="74"/>
        <v>Sunday</v>
      </c>
      <c r="M1181" t="str">
        <f t="shared" si="75"/>
        <v>Yes</v>
      </c>
    </row>
    <row r="1182" spans="1:13">
      <c r="A1182" t="s">
        <v>65</v>
      </c>
      <c r="B1182">
        <v>5</v>
      </c>
      <c r="C1182">
        <v>1.5</v>
      </c>
      <c r="D1182">
        <v>7.5</v>
      </c>
      <c r="E1182" s="7" t="str" cm="1">
        <f t="array" ref="E1182">_xlfn.IFS(D1182&lt;=5, "$1-5", D1182&lt;=10, "$6-10",D1182&lt;=15,"$11-15", D1182&lt;=20, "$16-20", D1182&gt;20, "$20+")</f>
        <v>$6-10</v>
      </c>
      <c r="F1182" s="2" t="s">
        <v>10023</v>
      </c>
      <c r="G1182" s="2" t="s">
        <v>10023</v>
      </c>
      <c r="H1182" s="1">
        <v>44972</v>
      </c>
      <c r="I1182">
        <f t="shared" si="72"/>
        <v>2023</v>
      </c>
      <c r="J1182" s="1" t="str" cm="1">
        <f t="array" ref="J1182">IFERROR(TEXT(H1182, "[$-en-US]mmm"), _xleta.N/A)</f>
        <v>Feb</v>
      </c>
      <c r="K1182">
        <f t="shared" si="73"/>
        <v>15</v>
      </c>
      <c r="L1182" s="1" t="str">
        <f t="shared" si="74"/>
        <v>Sunday</v>
      </c>
      <c r="M1182" t="str">
        <f t="shared" si="75"/>
        <v>Yes</v>
      </c>
    </row>
    <row r="1183" spans="1:13">
      <c r="A1183" t="s">
        <v>17</v>
      </c>
      <c r="B1183">
        <v>3</v>
      </c>
      <c r="C1183">
        <v>1</v>
      </c>
      <c r="D1183">
        <v>3</v>
      </c>
      <c r="E1183" s="7" t="str" cm="1">
        <f t="array" ref="E1183">_xlfn.IFS(D1183&lt;=5, "$1-5", D1183&lt;=10, "$6-10",D1183&lt;=15,"$11-15", D1183&lt;=20, "$16-20", D1183&gt;20, "$20+")</f>
        <v>$1-5</v>
      </c>
      <c r="F1183" s="2" t="s">
        <v>10</v>
      </c>
      <c r="G1183" s="2" t="s">
        <v>10023</v>
      </c>
      <c r="H1183" s="1">
        <v>44972</v>
      </c>
      <c r="I1183">
        <f t="shared" si="72"/>
        <v>2023</v>
      </c>
      <c r="J1183" s="1" t="str" cm="1">
        <f t="array" ref="J1183">IFERROR(TEXT(H1183, "[$-en-US]mmm"), _xleta.N/A)</f>
        <v>Feb</v>
      </c>
      <c r="K1183">
        <f t="shared" si="73"/>
        <v>15</v>
      </c>
      <c r="L1183" s="1" t="str">
        <f t="shared" si="74"/>
        <v>Sunday</v>
      </c>
      <c r="M1183" t="str">
        <f t="shared" si="75"/>
        <v>Yes</v>
      </c>
    </row>
    <row r="1184" spans="1:13">
      <c r="A1184" t="s">
        <v>28</v>
      </c>
      <c r="B1184">
        <v>4</v>
      </c>
      <c r="C1184">
        <f>$D1184/$B1184</f>
        <v>4</v>
      </c>
      <c r="D1184">
        <v>16</v>
      </c>
      <c r="E1184" s="7" t="str" cm="1">
        <f t="array" ref="E1184">_xlfn.IFS(D1184&lt;=5, "$1-5", D1184&lt;=10, "$6-10",D1184&lt;=15,"$11-15", D1184&lt;=20, "$16-20", D1184&gt;20, "$20+")</f>
        <v>$16-20</v>
      </c>
      <c r="F1184" s="2" t="s">
        <v>14</v>
      </c>
      <c r="G1184" s="2" t="s">
        <v>11</v>
      </c>
      <c r="H1184" s="1">
        <v>44972</v>
      </c>
      <c r="I1184">
        <f t="shared" si="72"/>
        <v>2023</v>
      </c>
      <c r="J1184" s="1" t="str" cm="1">
        <f t="array" ref="J1184">IFERROR(TEXT(H1184, "[$-en-US]mmm"), _xleta.N/A)</f>
        <v>Feb</v>
      </c>
      <c r="K1184">
        <f t="shared" si="73"/>
        <v>15</v>
      </c>
      <c r="L1184" s="1" t="str">
        <f t="shared" si="74"/>
        <v>Sunday</v>
      </c>
      <c r="M1184" t="str">
        <f t="shared" si="75"/>
        <v>Yes</v>
      </c>
    </row>
    <row r="1185" spans="1:13">
      <c r="A1185" t="s">
        <v>13</v>
      </c>
      <c r="B1185">
        <v>5</v>
      </c>
      <c r="C1185">
        <v>3</v>
      </c>
      <c r="D1185">
        <v>15</v>
      </c>
      <c r="E1185" s="7" t="str" cm="1">
        <f t="array" ref="E1185">_xlfn.IFS(D1185&lt;=5, "$1-5", D1185&lt;=10, "$6-10",D1185&lt;=15,"$11-15", D1185&lt;=20, "$16-20", D1185&gt;20, "$20+")</f>
        <v>$11-15</v>
      </c>
      <c r="F1185" s="2" t="s">
        <v>10023</v>
      </c>
      <c r="G1185" s="2" t="s">
        <v>11</v>
      </c>
      <c r="H1185" s="1">
        <v>44972</v>
      </c>
      <c r="I1185">
        <f t="shared" si="72"/>
        <v>2023</v>
      </c>
      <c r="J1185" s="1" t="str" cm="1">
        <f t="array" ref="J1185">IFERROR(TEXT(H1185, "[$-en-US]mmm"), _xleta.N/A)</f>
        <v>Feb</v>
      </c>
      <c r="K1185">
        <f t="shared" si="73"/>
        <v>15</v>
      </c>
      <c r="L1185" s="1" t="str">
        <f t="shared" si="74"/>
        <v>Sunday</v>
      </c>
      <c r="M1185" t="str">
        <f t="shared" si="75"/>
        <v>Yes</v>
      </c>
    </row>
    <row r="1186" spans="1:13">
      <c r="A1186" t="s">
        <v>9</v>
      </c>
      <c r="B1186">
        <v>4</v>
      </c>
      <c r="C1186">
        <v>2</v>
      </c>
      <c r="D1186">
        <v>8</v>
      </c>
      <c r="E1186" s="7" t="str" cm="1">
        <f t="array" ref="E1186">_xlfn.IFS(D1186&lt;=5, "$1-5", D1186&lt;=10, "$6-10",D1186&lt;=15,"$11-15", D1186&lt;=20, "$16-20", D1186&gt;20, "$20+")</f>
        <v>$6-10</v>
      </c>
      <c r="F1186" s="2" t="s">
        <v>10023</v>
      </c>
      <c r="G1186" s="2" t="s">
        <v>15</v>
      </c>
      <c r="H1186" s="1">
        <v>44972</v>
      </c>
      <c r="I1186">
        <f t="shared" si="72"/>
        <v>2023</v>
      </c>
      <c r="J1186" s="1" t="str" cm="1">
        <f t="array" ref="J1186">IFERROR(TEXT(H1186, "[$-en-US]mmm"), _xleta.N/A)</f>
        <v>Feb</v>
      </c>
      <c r="K1186">
        <f t="shared" si="73"/>
        <v>15</v>
      </c>
      <c r="L1186" s="1" t="str">
        <f t="shared" si="74"/>
        <v>Sunday</v>
      </c>
      <c r="M1186" t="str">
        <f t="shared" si="75"/>
        <v>Yes</v>
      </c>
    </row>
    <row r="1187" spans="1:13">
      <c r="A1187" t="s">
        <v>17</v>
      </c>
      <c r="B1187">
        <v>4</v>
      </c>
      <c r="C1187">
        <v>1</v>
      </c>
      <c r="D1187">
        <v>4</v>
      </c>
      <c r="E1187" s="7" t="str" cm="1">
        <f t="array" ref="E1187">_xlfn.IFS(D1187&lt;=5, "$1-5", D1187&lt;=10, "$6-10",D1187&lt;=15,"$11-15", D1187&lt;=20, "$16-20", D1187&gt;20, "$20+")</f>
        <v>$1-5</v>
      </c>
      <c r="F1187" s="2" t="s">
        <v>23</v>
      </c>
      <c r="G1187" s="2" t="s">
        <v>11</v>
      </c>
      <c r="H1187" s="1">
        <v>44972</v>
      </c>
      <c r="I1187">
        <f t="shared" si="72"/>
        <v>2023</v>
      </c>
      <c r="J1187" s="1" t="str" cm="1">
        <f t="array" ref="J1187">IFERROR(TEXT(H1187, "[$-en-US]mmm"), _xleta.N/A)</f>
        <v>Feb</v>
      </c>
      <c r="K1187">
        <f t="shared" si="73"/>
        <v>15</v>
      </c>
      <c r="L1187" s="1" t="str">
        <f t="shared" si="74"/>
        <v>Sunday</v>
      </c>
      <c r="M1187" t="str">
        <f t="shared" si="75"/>
        <v>Yes</v>
      </c>
    </row>
    <row r="1188" spans="1:13">
      <c r="A1188" t="s">
        <v>39</v>
      </c>
      <c r="B1188">
        <v>3</v>
      </c>
      <c r="C1188">
        <v>3</v>
      </c>
      <c r="D1188">
        <v>9</v>
      </c>
      <c r="E1188" s="7" t="str" cm="1">
        <f t="array" ref="E1188">_xlfn.IFS(D1188&lt;=5, "$1-5", D1188&lt;=10, "$6-10",D1188&lt;=15,"$11-15", D1188&lt;=20, "$16-20", D1188&gt;20, "$20+")</f>
        <v>$6-10</v>
      </c>
      <c r="F1188" s="2" t="s">
        <v>14</v>
      </c>
      <c r="G1188" s="2" t="s">
        <v>10023</v>
      </c>
      <c r="H1188" s="1">
        <v>44972</v>
      </c>
      <c r="I1188">
        <f t="shared" si="72"/>
        <v>2023</v>
      </c>
      <c r="J1188" s="1" t="str" cm="1">
        <f t="array" ref="J1188">IFERROR(TEXT(H1188, "[$-en-US]mmm"), _xleta.N/A)</f>
        <v>Feb</v>
      </c>
      <c r="K1188">
        <f t="shared" si="73"/>
        <v>15</v>
      </c>
      <c r="L1188" s="1" t="str">
        <f t="shared" si="74"/>
        <v>Sunday</v>
      </c>
      <c r="M1188" t="str">
        <f t="shared" si="75"/>
        <v>Yes</v>
      </c>
    </row>
    <row r="1189" spans="1:13">
      <c r="A1189" t="s">
        <v>39</v>
      </c>
      <c r="B1189">
        <v>4</v>
      </c>
      <c r="C1189">
        <v>3</v>
      </c>
      <c r="D1189">
        <v>12</v>
      </c>
      <c r="E1189" s="7" t="str" cm="1">
        <f t="array" ref="E1189">_xlfn.IFS(D1189&lt;=5, "$1-5", D1189&lt;=10, "$6-10",D1189&lt;=15,"$11-15", D1189&lt;=20, "$16-20", D1189&gt;20, "$20+")</f>
        <v>$11-15</v>
      </c>
      <c r="F1189" s="2" t="s">
        <v>10</v>
      </c>
      <c r="G1189" s="2" t="s">
        <v>15</v>
      </c>
      <c r="H1189" s="1">
        <v>44972</v>
      </c>
      <c r="I1189">
        <f t="shared" si="72"/>
        <v>2023</v>
      </c>
      <c r="J1189" s="1" t="str" cm="1">
        <f t="array" ref="J1189">IFERROR(TEXT(H1189, "[$-en-US]mmm"), _xleta.N/A)</f>
        <v>Feb</v>
      </c>
      <c r="K1189">
        <f t="shared" si="73"/>
        <v>15</v>
      </c>
      <c r="L1189" s="1" t="str">
        <f t="shared" si="74"/>
        <v>Sunday</v>
      </c>
      <c r="M1189" t="str">
        <f t="shared" si="75"/>
        <v>Yes</v>
      </c>
    </row>
    <row r="1190" spans="1:13">
      <c r="A1190" t="s">
        <v>39</v>
      </c>
      <c r="B1190">
        <v>2</v>
      </c>
      <c r="C1190">
        <v>3</v>
      </c>
      <c r="D1190">
        <v>6</v>
      </c>
      <c r="E1190" s="7" t="str" cm="1">
        <f t="array" ref="E1190">_xlfn.IFS(D1190&lt;=5, "$1-5", D1190&lt;=10, "$6-10",D1190&lt;=15,"$11-15", D1190&lt;=20, "$16-20", D1190&gt;20, "$20+")</f>
        <v>$6-10</v>
      </c>
      <c r="F1190" s="2" t="s">
        <v>10023</v>
      </c>
      <c r="G1190" s="2" t="s">
        <v>10023</v>
      </c>
      <c r="H1190" s="1">
        <v>44972</v>
      </c>
      <c r="I1190">
        <f t="shared" si="72"/>
        <v>2023</v>
      </c>
      <c r="J1190" s="1" t="str" cm="1">
        <f t="array" ref="J1190">IFERROR(TEXT(H1190, "[$-en-US]mmm"), _xleta.N/A)</f>
        <v>Feb</v>
      </c>
      <c r="K1190">
        <f t="shared" si="73"/>
        <v>15</v>
      </c>
      <c r="L1190" s="1" t="str">
        <f t="shared" si="74"/>
        <v>Sunday</v>
      </c>
      <c r="M1190" t="str">
        <f t="shared" si="75"/>
        <v>Yes</v>
      </c>
    </row>
    <row r="1191" spans="1:13">
      <c r="A1191" t="s">
        <v>65</v>
      </c>
      <c r="B1191">
        <v>4</v>
      </c>
      <c r="C1191">
        <f>$D1191/$B1191</f>
        <v>1.5</v>
      </c>
      <c r="D1191">
        <v>6</v>
      </c>
      <c r="E1191" s="7" t="str" cm="1">
        <f t="array" ref="E1191">_xlfn.IFS(D1191&lt;=5, "$1-5", D1191&lt;=10, "$6-10",D1191&lt;=15,"$11-15", D1191&lt;=20, "$16-20", D1191&gt;20, "$20+")</f>
        <v>$6-10</v>
      </c>
      <c r="F1191" s="2" t="s">
        <v>10</v>
      </c>
      <c r="G1191" s="2" t="s">
        <v>15</v>
      </c>
      <c r="H1191" s="1">
        <v>44972</v>
      </c>
      <c r="I1191">
        <f t="shared" si="72"/>
        <v>2023</v>
      </c>
      <c r="J1191" s="1" t="str" cm="1">
        <f t="array" ref="J1191">IFERROR(TEXT(H1191, "[$-en-US]mmm"), _xleta.N/A)</f>
        <v>Feb</v>
      </c>
      <c r="K1191">
        <f t="shared" si="73"/>
        <v>15</v>
      </c>
      <c r="L1191" s="1" t="str">
        <f t="shared" si="74"/>
        <v>Sunday</v>
      </c>
      <c r="M1191" t="str">
        <f t="shared" si="75"/>
        <v>Yes</v>
      </c>
    </row>
    <row r="1192" spans="1:13">
      <c r="A1192" t="s">
        <v>25</v>
      </c>
      <c r="B1192">
        <v>5</v>
      </c>
      <c r="C1192">
        <v>4</v>
      </c>
      <c r="D1192">
        <v>20</v>
      </c>
      <c r="E1192" s="7" t="str" cm="1">
        <f t="array" ref="E1192">_xlfn.IFS(D1192&lt;=5, "$1-5", D1192&lt;=10, "$6-10",D1192&lt;=15,"$11-15", D1192&lt;=20, "$16-20", D1192&gt;20, "$20+")</f>
        <v>$16-20</v>
      </c>
      <c r="F1192" s="2" t="s">
        <v>10</v>
      </c>
      <c r="G1192" s="2" t="s">
        <v>15</v>
      </c>
      <c r="H1192" s="1">
        <v>44972</v>
      </c>
      <c r="I1192">
        <f t="shared" si="72"/>
        <v>2023</v>
      </c>
      <c r="J1192" s="1" t="str" cm="1">
        <f t="array" ref="J1192">IFERROR(TEXT(H1192, "[$-en-US]mmm"), _xleta.N/A)</f>
        <v>Feb</v>
      </c>
      <c r="K1192">
        <f t="shared" si="73"/>
        <v>15</v>
      </c>
      <c r="L1192" s="1" t="str">
        <f t="shared" si="74"/>
        <v>Sunday</v>
      </c>
      <c r="M1192" t="str">
        <f t="shared" si="75"/>
        <v>Yes</v>
      </c>
    </row>
    <row r="1193" spans="1:13">
      <c r="A1193" t="s">
        <v>20</v>
      </c>
      <c r="B1193">
        <v>1</v>
      </c>
      <c r="C1193">
        <v>5</v>
      </c>
      <c r="D1193">
        <f>$B1193*$C1193</f>
        <v>5</v>
      </c>
      <c r="E1193" s="7" t="str" cm="1">
        <f t="array" ref="E1193">_xlfn.IFS(D1193&lt;=5, "$1-5", D1193&lt;=10, "$6-10",D1193&lt;=15,"$11-15", D1193&lt;=20, "$16-20", D1193&gt;20, "$20+")</f>
        <v>$1-5</v>
      </c>
      <c r="F1193" s="2" t="s">
        <v>10023</v>
      </c>
      <c r="G1193" s="2" t="s">
        <v>10023</v>
      </c>
      <c r="H1193" s="1">
        <v>44972</v>
      </c>
      <c r="I1193">
        <f t="shared" si="72"/>
        <v>2023</v>
      </c>
      <c r="J1193" s="1" t="str" cm="1">
        <f t="array" ref="J1193">IFERROR(TEXT(H1193, "[$-en-US]mmm"), _xleta.N/A)</f>
        <v>Feb</v>
      </c>
      <c r="K1193">
        <f t="shared" si="73"/>
        <v>15</v>
      </c>
      <c r="L1193" s="1" t="str">
        <f t="shared" si="74"/>
        <v>Sunday</v>
      </c>
      <c r="M1193" t="str">
        <f t="shared" si="75"/>
        <v>Yes</v>
      </c>
    </row>
    <row r="1194" spans="1:13">
      <c r="A1194" t="s">
        <v>39</v>
      </c>
      <c r="B1194">
        <v>2</v>
      </c>
      <c r="C1194">
        <f>$D1194/$B1194</f>
        <v>3</v>
      </c>
      <c r="D1194">
        <v>6</v>
      </c>
      <c r="E1194" s="7" t="str" cm="1">
        <f t="array" ref="E1194">_xlfn.IFS(D1194&lt;=5, "$1-5", D1194&lt;=10, "$6-10",D1194&lt;=15,"$11-15", D1194&lt;=20, "$16-20", D1194&gt;20, "$20+")</f>
        <v>$6-10</v>
      </c>
      <c r="F1194" s="2" t="s">
        <v>23</v>
      </c>
      <c r="G1194" s="2" t="s">
        <v>11</v>
      </c>
      <c r="H1194" s="1">
        <v>44972</v>
      </c>
      <c r="I1194">
        <f t="shared" si="72"/>
        <v>2023</v>
      </c>
      <c r="J1194" s="1" t="str" cm="1">
        <f t="array" ref="J1194">IFERROR(TEXT(H1194, "[$-en-US]mmm"), _xleta.N/A)</f>
        <v>Feb</v>
      </c>
      <c r="K1194">
        <f t="shared" si="73"/>
        <v>15</v>
      </c>
      <c r="L1194" s="1" t="str">
        <f t="shared" si="74"/>
        <v>Sunday</v>
      </c>
      <c r="M1194" t="str">
        <f t="shared" si="75"/>
        <v>Yes</v>
      </c>
    </row>
    <row r="1195" spans="1:13">
      <c r="A1195" t="s">
        <v>39</v>
      </c>
      <c r="B1195">
        <v>5</v>
      </c>
      <c r="C1195">
        <v>3</v>
      </c>
      <c r="D1195">
        <v>15</v>
      </c>
      <c r="E1195" s="7" t="str" cm="1">
        <f t="array" ref="E1195">_xlfn.IFS(D1195&lt;=5, "$1-5", D1195&lt;=10, "$6-10",D1195&lt;=15,"$11-15", D1195&lt;=20, "$16-20", D1195&gt;20, "$20+")</f>
        <v>$11-15</v>
      </c>
      <c r="F1195" s="2" t="s">
        <v>10025</v>
      </c>
      <c r="G1195" s="2" t="s">
        <v>10023</v>
      </c>
      <c r="H1195" s="1">
        <v>44972</v>
      </c>
      <c r="I1195">
        <f t="shared" si="72"/>
        <v>2023</v>
      </c>
      <c r="J1195" s="1" t="str" cm="1">
        <f t="array" ref="J1195">IFERROR(TEXT(H1195, "[$-en-US]mmm"), _xleta.N/A)</f>
        <v>Feb</v>
      </c>
      <c r="K1195">
        <f t="shared" si="73"/>
        <v>15</v>
      </c>
      <c r="L1195" s="1" t="str">
        <f t="shared" si="74"/>
        <v>Sunday</v>
      </c>
      <c r="M1195" t="str">
        <f t="shared" si="75"/>
        <v>Yes</v>
      </c>
    </row>
    <row r="1196" spans="1:13">
      <c r="A1196" t="s">
        <v>17</v>
      </c>
      <c r="B1196">
        <v>5</v>
      </c>
      <c r="C1196">
        <v>1</v>
      </c>
      <c r="D1196">
        <v>5</v>
      </c>
      <c r="E1196" s="7" t="str" cm="1">
        <f t="array" ref="E1196">_xlfn.IFS(D1196&lt;=5, "$1-5", D1196&lt;=10, "$6-10",D1196&lt;=15,"$11-15", D1196&lt;=20, "$16-20", D1196&gt;20, "$20+")</f>
        <v>$1-5</v>
      </c>
      <c r="F1196" s="2" t="s">
        <v>14</v>
      </c>
      <c r="G1196" s="2" t="s">
        <v>10023</v>
      </c>
      <c r="H1196" s="1">
        <v>44972</v>
      </c>
      <c r="I1196">
        <f t="shared" si="72"/>
        <v>2023</v>
      </c>
      <c r="J1196" s="1" t="str" cm="1">
        <f t="array" ref="J1196">IFERROR(TEXT(H1196, "[$-en-US]mmm"), _xleta.N/A)</f>
        <v>Feb</v>
      </c>
      <c r="K1196">
        <f t="shared" si="73"/>
        <v>15</v>
      </c>
      <c r="L1196" s="1" t="str">
        <f t="shared" si="74"/>
        <v>Sunday</v>
      </c>
      <c r="M1196" t="str">
        <f t="shared" si="75"/>
        <v>Yes</v>
      </c>
    </row>
    <row r="1197" spans="1:13">
      <c r="A1197" t="s">
        <v>20</v>
      </c>
      <c r="B1197">
        <v>2</v>
      </c>
      <c r="C1197">
        <v>5</v>
      </c>
      <c r="D1197">
        <v>10</v>
      </c>
      <c r="E1197" s="7" t="str" cm="1">
        <f t="array" ref="E1197">_xlfn.IFS(D1197&lt;=5, "$1-5", D1197&lt;=10, "$6-10",D1197&lt;=15,"$11-15", D1197&lt;=20, "$16-20", D1197&gt;20, "$20+")</f>
        <v>$6-10</v>
      </c>
      <c r="F1197" s="2" t="s">
        <v>10</v>
      </c>
      <c r="G1197" s="2" t="s">
        <v>10023</v>
      </c>
      <c r="H1197" s="1">
        <v>44972</v>
      </c>
      <c r="I1197">
        <f t="shared" si="72"/>
        <v>2023</v>
      </c>
      <c r="J1197" s="1" t="str" cm="1">
        <f t="array" ref="J1197">IFERROR(TEXT(H1197, "[$-en-US]mmm"), _xleta.N/A)</f>
        <v>Feb</v>
      </c>
      <c r="K1197">
        <f t="shared" si="73"/>
        <v>15</v>
      </c>
      <c r="L1197" s="1" t="str">
        <f t="shared" si="74"/>
        <v>Sunday</v>
      </c>
      <c r="M1197" t="str">
        <f t="shared" si="75"/>
        <v>Yes</v>
      </c>
    </row>
    <row r="1198" spans="1:13">
      <c r="A1198" t="s">
        <v>65</v>
      </c>
      <c r="B1198">
        <v>1</v>
      </c>
      <c r="C1198">
        <v>1.5</v>
      </c>
      <c r="D1198">
        <v>1.5</v>
      </c>
      <c r="E1198" s="7" t="str" cm="1">
        <f t="array" ref="E1198">_xlfn.IFS(D1198&lt;=5, "$1-5", D1198&lt;=10, "$6-10",D1198&lt;=15,"$11-15", D1198&lt;=20, "$16-20", D1198&gt;20, "$20+")</f>
        <v>$1-5</v>
      </c>
      <c r="F1198" s="2" t="s">
        <v>10</v>
      </c>
      <c r="G1198" s="2" t="s">
        <v>10023</v>
      </c>
      <c r="H1198" s="1">
        <v>44972</v>
      </c>
      <c r="I1198">
        <f t="shared" si="72"/>
        <v>2023</v>
      </c>
      <c r="J1198" s="1" t="str" cm="1">
        <f t="array" ref="J1198">IFERROR(TEXT(H1198, "[$-en-US]mmm"), _xleta.N/A)</f>
        <v>Feb</v>
      </c>
      <c r="K1198">
        <f t="shared" si="73"/>
        <v>15</v>
      </c>
      <c r="L1198" s="1" t="str">
        <f t="shared" si="74"/>
        <v>Sunday</v>
      </c>
      <c r="M1198" t="str">
        <f t="shared" si="75"/>
        <v>Yes</v>
      </c>
    </row>
    <row r="1199" spans="1:13">
      <c r="A1199" t="s">
        <v>25</v>
      </c>
      <c r="B1199">
        <v>5</v>
      </c>
      <c r="C1199">
        <v>4</v>
      </c>
      <c r="D1199">
        <v>20</v>
      </c>
      <c r="E1199" s="7" t="str" cm="1">
        <f t="array" ref="E1199">_xlfn.IFS(D1199&lt;=5, "$1-5", D1199&lt;=10, "$6-10",D1199&lt;=15,"$11-15", D1199&lt;=20, "$16-20", D1199&gt;20, "$20+")</f>
        <v>$16-20</v>
      </c>
      <c r="F1199" s="2" t="s">
        <v>10023</v>
      </c>
      <c r="G1199" s="2" t="s">
        <v>10023</v>
      </c>
      <c r="H1199" s="1">
        <v>44972</v>
      </c>
      <c r="I1199">
        <f t="shared" si="72"/>
        <v>2023</v>
      </c>
      <c r="J1199" s="1" t="str" cm="1">
        <f t="array" ref="J1199">IFERROR(TEXT(H1199, "[$-en-US]mmm"), _xleta.N/A)</f>
        <v>Feb</v>
      </c>
      <c r="K1199">
        <f t="shared" si="73"/>
        <v>15</v>
      </c>
      <c r="L1199" s="1" t="str">
        <f t="shared" si="74"/>
        <v>Sunday</v>
      </c>
      <c r="M1199" t="str">
        <f t="shared" si="75"/>
        <v>Yes</v>
      </c>
    </row>
    <row r="1200" spans="1:13">
      <c r="A1200" t="s">
        <v>25</v>
      </c>
      <c r="B1200">
        <v>5</v>
      </c>
      <c r="C1200">
        <v>4</v>
      </c>
      <c r="D1200">
        <v>20</v>
      </c>
      <c r="E1200" s="7" t="str" cm="1">
        <f t="array" ref="E1200">_xlfn.IFS(D1200&lt;=5, "$1-5", D1200&lt;=10, "$6-10",D1200&lt;=15,"$11-15", D1200&lt;=20, "$16-20", D1200&gt;20, "$20+")</f>
        <v>$16-20</v>
      </c>
      <c r="F1200" s="2" t="s">
        <v>10</v>
      </c>
      <c r="G1200" s="2" t="s">
        <v>11</v>
      </c>
      <c r="H1200" s="1">
        <v>44972</v>
      </c>
      <c r="I1200">
        <f t="shared" si="72"/>
        <v>2023</v>
      </c>
      <c r="J1200" s="1" t="str" cm="1">
        <f t="array" ref="J1200">IFERROR(TEXT(H1200, "[$-en-US]mmm"), _xleta.N/A)</f>
        <v>Feb</v>
      </c>
      <c r="K1200">
        <f t="shared" si="73"/>
        <v>15</v>
      </c>
      <c r="L1200" s="1" t="str">
        <f t="shared" si="74"/>
        <v>Sunday</v>
      </c>
      <c r="M1200" t="str">
        <f t="shared" si="75"/>
        <v>Yes</v>
      </c>
    </row>
    <row r="1201" spans="1:13">
      <c r="A1201" t="s">
        <v>25</v>
      </c>
      <c r="B1201">
        <v>3</v>
      </c>
      <c r="C1201">
        <v>4</v>
      </c>
      <c r="D1201">
        <v>12</v>
      </c>
      <c r="E1201" s="7" t="str" cm="1">
        <f t="array" ref="E1201">_xlfn.IFS(D1201&lt;=5, "$1-5", D1201&lt;=10, "$6-10",D1201&lt;=15,"$11-15", D1201&lt;=20, "$16-20", D1201&gt;20, "$20+")</f>
        <v>$11-15</v>
      </c>
      <c r="F1201" s="2" t="s">
        <v>10023</v>
      </c>
      <c r="G1201" s="2" t="s">
        <v>10023</v>
      </c>
      <c r="H1201" s="1">
        <v>44972</v>
      </c>
      <c r="I1201">
        <f t="shared" si="72"/>
        <v>2023</v>
      </c>
      <c r="J1201" s="1" t="str" cm="1">
        <f t="array" ref="J1201">IFERROR(TEXT(H1201, "[$-en-US]mmm"), _xleta.N/A)</f>
        <v>Feb</v>
      </c>
      <c r="K1201">
        <f t="shared" si="73"/>
        <v>15</v>
      </c>
      <c r="L1201" s="1" t="str">
        <f t="shared" si="74"/>
        <v>Sunday</v>
      </c>
      <c r="M1201" t="str">
        <f t="shared" si="75"/>
        <v>Yes</v>
      </c>
    </row>
    <row r="1202" spans="1:13">
      <c r="A1202" t="s">
        <v>39</v>
      </c>
      <c r="B1202">
        <v>1</v>
      </c>
      <c r="C1202">
        <v>3</v>
      </c>
      <c r="D1202">
        <v>3</v>
      </c>
      <c r="E1202" s="7" t="str" cm="1">
        <f t="array" ref="E1202">_xlfn.IFS(D1202&lt;=5, "$1-5", D1202&lt;=10, "$6-10",D1202&lt;=15,"$11-15", D1202&lt;=20, "$16-20", D1202&gt;20, "$20+")</f>
        <v>$1-5</v>
      </c>
      <c r="F1202" s="2" t="s">
        <v>10</v>
      </c>
      <c r="G1202" s="2" t="s">
        <v>15</v>
      </c>
      <c r="H1202" s="1">
        <v>44972</v>
      </c>
      <c r="I1202">
        <f t="shared" si="72"/>
        <v>2023</v>
      </c>
      <c r="J1202" s="1" t="str" cm="1">
        <f t="array" ref="J1202">IFERROR(TEXT(H1202, "[$-en-US]mmm"), _xleta.N/A)</f>
        <v>Feb</v>
      </c>
      <c r="K1202">
        <f t="shared" si="73"/>
        <v>15</v>
      </c>
      <c r="L1202" s="1" t="str">
        <f t="shared" si="74"/>
        <v>Sunday</v>
      </c>
      <c r="M1202" t="str">
        <f t="shared" si="75"/>
        <v>Yes</v>
      </c>
    </row>
    <row r="1203" spans="1:13">
      <c r="A1203" t="s">
        <v>25</v>
      </c>
      <c r="B1203">
        <v>3</v>
      </c>
      <c r="C1203">
        <v>4</v>
      </c>
      <c r="D1203">
        <v>12</v>
      </c>
      <c r="E1203" s="7" t="str" cm="1">
        <f t="array" ref="E1203">_xlfn.IFS(D1203&lt;=5, "$1-5", D1203&lt;=10, "$6-10",D1203&lt;=15,"$11-15", D1203&lt;=20, "$16-20", D1203&gt;20, "$20+")</f>
        <v>$11-15</v>
      </c>
      <c r="F1203" s="2" t="s">
        <v>23</v>
      </c>
      <c r="G1203" s="2" t="s">
        <v>11</v>
      </c>
      <c r="H1203" s="1">
        <v>44972</v>
      </c>
      <c r="I1203">
        <f t="shared" si="72"/>
        <v>2023</v>
      </c>
      <c r="J1203" s="1" t="str" cm="1">
        <f t="array" ref="J1203">IFERROR(TEXT(H1203, "[$-en-US]mmm"), _xleta.N/A)</f>
        <v>Feb</v>
      </c>
      <c r="K1203">
        <f t="shared" si="73"/>
        <v>15</v>
      </c>
      <c r="L1203" s="1" t="str">
        <f t="shared" si="74"/>
        <v>Sunday</v>
      </c>
      <c r="M1203" t="str">
        <f t="shared" si="75"/>
        <v>Yes</v>
      </c>
    </row>
    <row r="1204" spans="1:13">
      <c r="A1204" t="s">
        <v>9</v>
      </c>
      <c r="B1204">
        <v>5</v>
      </c>
      <c r="C1204">
        <v>2</v>
      </c>
      <c r="D1204">
        <v>10</v>
      </c>
      <c r="E1204" s="7" t="str" cm="1">
        <f t="array" ref="E1204">_xlfn.IFS(D1204&lt;=5, "$1-5", D1204&lt;=10, "$6-10",D1204&lt;=15,"$11-15", D1204&lt;=20, "$16-20", D1204&gt;20, "$20+")</f>
        <v>$6-10</v>
      </c>
      <c r="F1204" s="2" t="s">
        <v>10023</v>
      </c>
      <c r="G1204" s="2" t="s">
        <v>10023</v>
      </c>
      <c r="H1204" s="1">
        <v>44972</v>
      </c>
      <c r="I1204">
        <f t="shared" si="72"/>
        <v>2023</v>
      </c>
      <c r="J1204" s="1" t="str" cm="1">
        <f t="array" ref="J1204">IFERROR(TEXT(H1204, "[$-en-US]mmm"), _xleta.N/A)</f>
        <v>Feb</v>
      </c>
      <c r="K1204">
        <f t="shared" si="73"/>
        <v>15</v>
      </c>
      <c r="L1204" s="1" t="str">
        <f t="shared" si="74"/>
        <v>Sunday</v>
      </c>
      <c r="M1204" t="str">
        <f t="shared" si="75"/>
        <v>Yes</v>
      </c>
    </row>
    <row r="1205" spans="1:13">
      <c r="A1205" t="s">
        <v>20</v>
      </c>
      <c r="B1205">
        <v>3</v>
      </c>
      <c r="C1205">
        <v>5</v>
      </c>
      <c r="D1205">
        <v>15</v>
      </c>
      <c r="E1205" s="7" t="str" cm="1">
        <f t="array" ref="E1205">_xlfn.IFS(D1205&lt;=5, "$1-5", D1205&lt;=10, "$6-10",D1205&lt;=15,"$11-15", D1205&lt;=20, "$16-20", D1205&gt;20, "$20+")</f>
        <v>$11-15</v>
      </c>
      <c r="F1205" s="2" t="s">
        <v>10023</v>
      </c>
      <c r="G1205" s="2" t="s">
        <v>11</v>
      </c>
      <c r="H1205" s="1">
        <v>44972</v>
      </c>
      <c r="I1205">
        <f t="shared" si="72"/>
        <v>2023</v>
      </c>
      <c r="J1205" s="1" t="str" cm="1">
        <f t="array" ref="J1205">IFERROR(TEXT(H1205, "[$-en-US]mmm"), _xleta.N/A)</f>
        <v>Feb</v>
      </c>
      <c r="K1205">
        <f t="shared" si="73"/>
        <v>15</v>
      </c>
      <c r="L1205" s="1" t="str">
        <f t="shared" si="74"/>
        <v>Sunday</v>
      </c>
      <c r="M1205" t="str">
        <f t="shared" si="75"/>
        <v>Yes</v>
      </c>
    </row>
    <row r="1206" spans="1:13">
      <c r="A1206" t="s">
        <v>65</v>
      </c>
      <c r="B1206">
        <v>1</v>
      </c>
      <c r="C1206">
        <v>1.5</v>
      </c>
      <c r="D1206">
        <v>1.5</v>
      </c>
      <c r="E1206" s="7" t="str" cm="1">
        <f t="array" ref="E1206">_xlfn.IFS(D1206&lt;=5, "$1-5", D1206&lt;=10, "$6-10",D1206&lt;=15,"$11-15", D1206&lt;=20, "$16-20", D1206&gt;20, "$20+")</f>
        <v>$1-5</v>
      </c>
      <c r="F1206" s="2" t="s">
        <v>10023</v>
      </c>
      <c r="G1206" s="2" t="s">
        <v>11</v>
      </c>
      <c r="H1206" s="1">
        <v>44972</v>
      </c>
      <c r="I1206">
        <f t="shared" si="72"/>
        <v>2023</v>
      </c>
      <c r="J1206" s="1" t="str" cm="1">
        <f t="array" ref="J1206">IFERROR(TEXT(H1206, "[$-en-US]mmm"), _xleta.N/A)</f>
        <v>Feb</v>
      </c>
      <c r="K1206">
        <f t="shared" si="73"/>
        <v>15</v>
      </c>
      <c r="L1206" s="1" t="str">
        <f t="shared" si="74"/>
        <v>Sunday</v>
      </c>
      <c r="M1206" t="str">
        <f t="shared" si="75"/>
        <v>Yes</v>
      </c>
    </row>
    <row r="1207" spans="1:13">
      <c r="A1207" t="s">
        <v>28</v>
      </c>
      <c r="B1207">
        <v>5</v>
      </c>
      <c r="C1207">
        <v>4</v>
      </c>
      <c r="D1207">
        <v>20</v>
      </c>
      <c r="E1207" s="7" t="str" cm="1">
        <f t="array" ref="E1207">_xlfn.IFS(D1207&lt;=5, "$1-5", D1207&lt;=10, "$6-10",D1207&lt;=15,"$11-15", D1207&lt;=20, "$16-20", D1207&gt;20, "$20+")</f>
        <v>$16-20</v>
      </c>
      <c r="F1207" s="2" t="s">
        <v>10023</v>
      </c>
      <c r="G1207" s="2" t="s">
        <v>10023</v>
      </c>
      <c r="H1207" s="1">
        <v>44972</v>
      </c>
      <c r="I1207">
        <f t="shared" si="72"/>
        <v>2023</v>
      </c>
      <c r="J1207" s="1" t="str" cm="1">
        <f t="array" ref="J1207">IFERROR(TEXT(H1207, "[$-en-US]mmm"), _xleta.N/A)</f>
        <v>Feb</v>
      </c>
      <c r="K1207">
        <f t="shared" si="73"/>
        <v>15</v>
      </c>
      <c r="L1207" s="1" t="str">
        <f t="shared" si="74"/>
        <v>Sunday</v>
      </c>
      <c r="M1207" t="str">
        <f t="shared" si="75"/>
        <v>Yes</v>
      </c>
    </row>
    <row r="1208" spans="1:13">
      <c r="A1208" t="s">
        <v>20</v>
      </c>
      <c r="B1208">
        <v>1</v>
      </c>
      <c r="C1208">
        <v>5</v>
      </c>
      <c r="D1208">
        <v>5</v>
      </c>
      <c r="E1208" s="7" t="str" cm="1">
        <f t="array" ref="E1208">_xlfn.IFS(D1208&lt;=5, "$1-5", D1208&lt;=10, "$6-10",D1208&lt;=15,"$11-15", D1208&lt;=20, "$16-20", D1208&gt;20, "$20+")</f>
        <v>$1-5</v>
      </c>
      <c r="F1208" s="2" t="s">
        <v>10023</v>
      </c>
      <c r="G1208" s="2" t="s">
        <v>10023</v>
      </c>
      <c r="H1208" s="1">
        <v>44972</v>
      </c>
      <c r="I1208">
        <f t="shared" si="72"/>
        <v>2023</v>
      </c>
      <c r="J1208" s="1" t="str" cm="1">
        <f t="array" ref="J1208">IFERROR(TEXT(H1208, "[$-en-US]mmm"), _xleta.N/A)</f>
        <v>Feb</v>
      </c>
      <c r="K1208">
        <f t="shared" si="73"/>
        <v>15</v>
      </c>
      <c r="L1208" s="1" t="str">
        <f t="shared" si="74"/>
        <v>Sunday</v>
      </c>
      <c r="M1208" t="str">
        <f t="shared" si="75"/>
        <v>Yes</v>
      </c>
    </row>
    <row r="1209" spans="1:13">
      <c r="A1209" t="s">
        <v>17</v>
      </c>
      <c r="B1209">
        <v>3</v>
      </c>
      <c r="C1209">
        <v>1</v>
      </c>
      <c r="D1209">
        <v>3</v>
      </c>
      <c r="E1209" s="7" t="str" cm="1">
        <f t="array" ref="E1209">_xlfn.IFS(D1209&lt;=5, "$1-5", D1209&lt;=10, "$6-10",D1209&lt;=15,"$11-15", D1209&lt;=20, "$16-20", D1209&gt;20, "$20+")</f>
        <v>$1-5</v>
      </c>
      <c r="F1209" s="2" t="s">
        <v>23</v>
      </c>
      <c r="G1209" s="2" t="s">
        <v>15</v>
      </c>
      <c r="H1209" s="1">
        <v>44973</v>
      </c>
      <c r="I1209">
        <f t="shared" si="72"/>
        <v>2023</v>
      </c>
      <c r="J1209" s="1" t="str" cm="1">
        <f t="array" ref="J1209">IFERROR(TEXT(H1209, "[$-en-US]mmm"), _xleta.N/A)</f>
        <v>Feb</v>
      </c>
      <c r="K1209">
        <f t="shared" si="73"/>
        <v>16</v>
      </c>
      <c r="L1209" s="1" t="str">
        <f t="shared" si="74"/>
        <v>Monday</v>
      </c>
      <c r="M1209" t="str">
        <f t="shared" si="75"/>
        <v>Yes</v>
      </c>
    </row>
    <row r="1210" spans="1:13">
      <c r="A1210" t="s">
        <v>17</v>
      </c>
      <c r="B1210">
        <v>3</v>
      </c>
      <c r="C1210">
        <v>1</v>
      </c>
      <c r="D1210">
        <v>3</v>
      </c>
      <c r="E1210" s="7" t="str" cm="1">
        <f t="array" ref="E1210">_xlfn.IFS(D1210&lt;=5, "$1-5", D1210&lt;=10, "$6-10",D1210&lt;=15,"$11-15", D1210&lt;=20, "$16-20", D1210&gt;20, "$20+")</f>
        <v>$1-5</v>
      </c>
      <c r="F1210" s="2" t="s">
        <v>14</v>
      </c>
      <c r="G1210" s="2" t="s">
        <v>11</v>
      </c>
      <c r="H1210" s="1">
        <v>44973</v>
      </c>
      <c r="I1210">
        <f t="shared" si="72"/>
        <v>2023</v>
      </c>
      <c r="J1210" s="1" t="str" cm="1">
        <f t="array" ref="J1210">IFERROR(TEXT(H1210, "[$-en-US]mmm"), _xleta.N/A)</f>
        <v>Feb</v>
      </c>
      <c r="K1210">
        <f t="shared" si="73"/>
        <v>16</v>
      </c>
      <c r="L1210" s="1" t="str">
        <f t="shared" si="74"/>
        <v>Monday</v>
      </c>
      <c r="M1210" t="str">
        <f t="shared" si="75"/>
        <v>Yes</v>
      </c>
    </row>
    <row r="1211" spans="1:13">
      <c r="A1211" t="s">
        <v>17</v>
      </c>
      <c r="B1211">
        <v>1</v>
      </c>
      <c r="C1211">
        <v>1</v>
      </c>
      <c r="D1211">
        <v>1</v>
      </c>
      <c r="E1211" s="7" t="str" cm="1">
        <f t="array" ref="E1211">_xlfn.IFS(D1211&lt;=5, "$1-5", D1211&lt;=10, "$6-10",D1211&lt;=15,"$11-15", D1211&lt;=20, "$16-20", D1211&gt;20, "$20+")</f>
        <v>$1-5</v>
      </c>
      <c r="F1211" s="2" t="s">
        <v>23</v>
      </c>
      <c r="G1211" s="2" t="s">
        <v>10023</v>
      </c>
      <c r="H1211" s="1">
        <v>44973</v>
      </c>
      <c r="I1211">
        <f t="shared" si="72"/>
        <v>2023</v>
      </c>
      <c r="J1211" s="1" t="str" cm="1">
        <f t="array" ref="J1211">IFERROR(TEXT(H1211, "[$-en-US]mmm"), _xleta.N/A)</f>
        <v>Feb</v>
      </c>
      <c r="K1211">
        <f t="shared" si="73"/>
        <v>16</v>
      </c>
      <c r="L1211" s="1" t="str">
        <f t="shared" si="74"/>
        <v>Monday</v>
      </c>
      <c r="M1211" t="str">
        <f t="shared" si="75"/>
        <v>Yes</v>
      </c>
    </row>
    <row r="1212" spans="1:13">
      <c r="A1212" t="s">
        <v>20</v>
      </c>
      <c r="B1212">
        <v>3</v>
      </c>
      <c r="C1212">
        <v>5</v>
      </c>
      <c r="D1212">
        <v>15</v>
      </c>
      <c r="E1212" s="7" t="str" cm="1">
        <f t="array" ref="E1212">_xlfn.IFS(D1212&lt;=5, "$1-5", D1212&lt;=10, "$6-10",D1212&lt;=15,"$11-15", D1212&lt;=20, "$16-20", D1212&gt;20, "$20+")</f>
        <v>$11-15</v>
      </c>
      <c r="F1212" s="2" t="s">
        <v>23</v>
      </c>
      <c r="G1212" s="2" t="s">
        <v>11</v>
      </c>
      <c r="H1212" s="1">
        <v>44973</v>
      </c>
      <c r="I1212">
        <f t="shared" si="72"/>
        <v>2023</v>
      </c>
      <c r="J1212" s="1" t="str" cm="1">
        <f t="array" ref="J1212">IFERROR(TEXT(H1212, "[$-en-US]mmm"), _xleta.N/A)</f>
        <v>Feb</v>
      </c>
      <c r="K1212">
        <f t="shared" si="73"/>
        <v>16</v>
      </c>
      <c r="L1212" s="1" t="str">
        <f t="shared" si="74"/>
        <v>Monday</v>
      </c>
      <c r="M1212" t="str">
        <f t="shared" si="75"/>
        <v>Yes</v>
      </c>
    </row>
    <row r="1213" spans="1:13">
      <c r="A1213" t="str">
        <f>_xlfn.XLOOKUP(C1213,'Item Price'!B:B,'Item Price'!A:A)</f>
        <v>Coffee</v>
      </c>
      <c r="B1213">
        <v>2</v>
      </c>
      <c r="C1213">
        <v>2</v>
      </c>
      <c r="D1213">
        <v>4</v>
      </c>
      <c r="E1213" s="7" t="str" cm="1">
        <f t="array" ref="E1213">_xlfn.IFS(D1213&lt;=5, "$1-5", D1213&lt;=10, "$6-10",D1213&lt;=15,"$11-15", D1213&lt;=20, "$16-20", D1213&gt;20, "$20+")</f>
        <v>$1-5</v>
      </c>
      <c r="F1213" s="2" t="s">
        <v>10</v>
      </c>
      <c r="G1213" s="2" t="s">
        <v>11</v>
      </c>
      <c r="H1213" s="1">
        <v>44973</v>
      </c>
      <c r="I1213">
        <f t="shared" si="72"/>
        <v>2023</v>
      </c>
      <c r="J1213" s="1" t="str" cm="1">
        <f t="array" ref="J1213">IFERROR(TEXT(H1213, "[$-en-US]mmm"), _xleta.N/A)</f>
        <v>Feb</v>
      </c>
      <c r="K1213">
        <f t="shared" si="73"/>
        <v>16</v>
      </c>
      <c r="L1213" s="1" t="str">
        <f t="shared" si="74"/>
        <v>Monday</v>
      </c>
      <c r="M1213" t="str">
        <f t="shared" si="75"/>
        <v>Yes</v>
      </c>
    </row>
    <row r="1214" spans="1:13">
      <c r="A1214" t="str">
        <f>_xlfn.XLOOKUP(C1214,'Item Price'!B:B,'Item Price'!A:A)</f>
        <v>Salad</v>
      </c>
      <c r="B1214">
        <v>5</v>
      </c>
      <c r="C1214">
        <v>5</v>
      </c>
      <c r="D1214">
        <v>25</v>
      </c>
      <c r="E1214" s="7" t="str" cm="1">
        <f t="array" ref="E1214">_xlfn.IFS(D1214&lt;=5, "$1-5", D1214&lt;=10, "$6-10",D1214&lt;=15,"$11-15", D1214&lt;=20, "$16-20", D1214&gt;20, "$20+")</f>
        <v>$20+</v>
      </c>
      <c r="F1214" s="2" t="s">
        <v>23</v>
      </c>
      <c r="G1214" s="2" t="s">
        <v>15</v>
      </c>
      <c r="H1214" s="1">
        <v>44973</v>
      </c>
      <c r="I1214">
        <f t="shared" si="72"/>
        <v>2023</v>
      </c>
      <c r="J1214" s="1" t="str" cm="1">
        <f t="array" ref="J1214">IFERROR(TEXT(H1214, "[$-en-US]mmm"), _xleta.N/A)</f>
        <v>Feb</v>
      </c>
      <c r="K1214">
        <f t="shared" si="73"/>
        <v>16</v>
      </c>
      <c r="L1214" s="1" t="str">
        <f t="shared" si="74"/>
        <v>Monday</v>
      </c>
      <c r="M1214" t="str">
        <f t="shared" si="75"/>
        <v>Yes</v>
      </c>
    </row>
    <row r="1215" spans="1:13">
      <c r="A1215" t="s">
        <v>20</v>
      </c>
      <c r="B1215">
        <v>1</v>
      </c>
      <c r="C1215">
        <v>5</v>
      </c>
      <c r="D1215">
        <v>5</v>
      </c>
      <c r="E1215" s="7" t="str" cm="1">
        <f t="array" ref="E1215">_xlfn.IFS(D1215&lt;=5, "$1-5", D1215&lt;=10, "$6-10",D1215&lt;=15,"$11-15", D1215&lt;=20, "$16-20", D1215&gt;20, "$20+")</f>
        <v>$1-5</v>
      </c>
      <c r="F1215" s="2" t="s">
        <v>10025</v>
      </c>
      <c r="G1215" s="2" t="s">
        <v>11</v>
      </c>
      <c r="H1215" s="1">
        <v>44973</v>
      </c>
      <c r="I1215">
        <f t="shared" si="72"/>
        <v>2023</v>
      </c>
      <c r="J1215" s="1" t="str" cm="1">
        <f t="array" ref="J1215">IFERROR(TEXT(H1215, "[$-en-US]mmm"), _xleta.N/A)</f>
        <v>Feb</v>
      </c>
      <c r="K1215">
        <f t="shared" si="73"/>
        <v>16</v>
      </c>
      <c r="L1215" s="1" t="str">
        <f t="shared" si="74"/>
        <v>Monday</v>
      </c>
      <c r="M1215" t="str">
        <f t="shared" si="75"/>
        <v>Yes</v>
      </c>
    </row>
    <row r="1216" spans="1:13">
      <c r="A1216" t="s">
        <v>65</v>
      </c>
      <c r="B1216">
        <v>5</v>
      </c>
      <c r="C1216">
        <v>1.5</v>
      </c>
      <c r="D1216">
        <f>$B1216*$C1216</f>
        <v>7.5</v>
      </c>
      <c r="E1216" s="7" t="str" cm="1">
        <f t="array" ref="E1216">_xlfn.IFS(D1216&lt;=5, "$1-5", D1216&lt;=10, "$6-10",D1216&lt;=15,"$11-15", D1216&lt;=20, "$16-20", D1216&gt;20, "$20+")</f>
        <v>$6-10</v>
      </c>
      <c r="F1216" s="2" t="s">
        <v>10023</v>
      </c>
      <c r="G1216" s="2" t="s">
        <v>10023</v>
      </c>
      <c r="H1216" s="1">
        <v>44973</v>
      </c>
      <c r="I1216">
        <f t="shared" si="72"/>
        <v>2023</v>
      </c>
      <c r="J1216" s="1" t="str" cm="1">
        <f t="array" ref="J1216">IFERROR(TEXT(H1216, "[$-en-US]mmm"), _xleta.N/A)</f>
        <v>Feb</v>
      </c>
      <c r="K1216">
        <f t="shared" si="73"/>
        <v>16</v>
      </c>
      <c r="L1216" s="1" t="str">
        <f t="shared" si="74"/>
        <v>Monday</v>
      </c>
      <c r="M1216" t="str">
        <f t="shared" si="75"/>
        <v>Yes</v>
      </c>
    </row>
    <row r="1217" spans="1:13">
      <c r="A1217" t="s">
        <v>25</v>
      </c>
      <c r="B1217">
        <v>4</v>
      </c>
      <c r="C1217">
        <v>4</v>
      </c>
      <c r="D1217">
        <v>16</v>
      </c>
      <c r="E1217" s="7" t="str" cm="1">
        <f t="array" ref="E1217">_xlfn.IFS(D1217&lt;=5, "$1-5", D1217&lt;=10, "$6-10",D1217&lt;=15,"$11-15", D1217&lt;=20, "$16-20", D1217&gt;20, "$20+")</f>
        <v>$16-20</v>
      </c>
      <c r="F1217" s="2" t="s">
        <v>10</v>
      </c>
      <c r="G1217" s="2" t="s">
        <v>10023</v>
      </c>
      <c r="H1217" s="1">
        <v>44973</v>
      </c>
      <c r="I1217">
        <f t="shared" si="72"/>
        <v>2023</v>
      </c>
      <c r="J1217" s="1" t="str" cm="1">
        <f t="array" ref="J1217">IFERROR(TEXT(H1217, "[$-en-US]mmm"), _xleta.N/A)</f>
        <v>Feb</v>
      </c>
      <c r="K1217">
        <f t="shared" si="73"/>
        <v>16</v>
      </c>
      <c r="L1217" s="1" t="str">
        <f t="shared" si="74"/>
        <v>Monday</v>
      </c>
      <c r="M1217" t="str">
        <f t="shared" si="75"/>
        <v>Yes</v>
      </c>
    </row>
    <row r="1218" spans="1:13">
      <c r="A1218" t="str">
        <f>_xlfn.XLOOKUP(C1218,'Item Price'!$B:$B,'Item Price'!$A:$A,"notfound")</f>
        <v>Salad</v>
      </c>
      <c r="B1218">
        <v>1</v>
      </c>
      <c r="C1218">
        <v>5</v>
      </c>
      <c r="D1218">
        <v>5</v>
      </c>
      <c r="E1218" s="7" t="str" cm="1">
        <f t="array" ref="E1218">_xlfn.IFS(D1218&lt;=5, "$1-5", D1218&lt;=10, "$6-10",D1218&lt;=15,"$11-15", D1218&lt;=20, "$16-20", D1218&gt;20, "$20+")</f>
        <v>$1-5</v>
      </c>
      <c r="F1218" s="2" t="s">
        <v>10023</v>
      </c>
      <c r="G1218" s="2" t="s">
        <v>10023</v>
      </c>
      <c r="H1218" s="1">
        <v>44973</v>
      </c>
      <c r="I1218">
        <f t="shared" ref="I1218:I1281" si="76">IFERROR(YEAR(H1218), "N/A")</f>
        <v>2023</v>
      </c>
      <c r="J1218" s="1" t="str" cm="1">
        <f t="array" ref="J1218">IFERROR(TEXT(H1218, "[$-en-US]mmm"), _xleta.N/A)</f>
        <v>Feb</v>
      </c>
      <c r="K1218">
        <f t="shared" ref="K1218:K1281" si="77">IFERROR(DAY(H1218), "N/A")</f>
        <v>16</v>
      </c>
      <c r="L1218" s="1" t="str">
        <f t="shared" ref="L1218:L1281" si="78">IFERROR(TEXT(K1218, "[$-en-US]dddd"), "N/A")</f>
        <v>Monday</v>
      </c>
      <c r="M1218" t="str">
        <f t="shared" ref="M1218:M1281" si="79">IF(AND(H1218="Error",F1218="Error"), "No","Yes")</f>
        <v>Yes</v>
      </c>
    </row>
    <row r="1219" spans="1:13">
      <c r="A1219" t="s">
        <v>13</v>
      </c>
      <c r="B1219">
        <v>5</v>
      </c>
      <c r="C1219">
        <v>3</v>
      </c>
      <c r="D1219">
        <v>15</v>
      </c>
      <c r="E1219" s="7" t="str" cm="1">
        <f t="array" ref="E1219">_xlfn.IFS(D1219&lt;=5, "$1-5", D1219&lt;=10, "$6-10",D1219&lt;=15,"$11-15", D1219&lt;=20, "$16-20", D1219&gt;20, "$20+")</f>
        <v>$11-15</v>
      </c>
      <c r="F1219" s="2" t="s">
        <v>10</v>
      </c>
      <c r="G1219" s="2" t="s">
        <v>11</v>
      </c>
      <c r="H1219" s="1">
        <v>44973</v>
      </c>
      <c r="I1219">
        <f t="shared" si="76"/>
        <v>2023</v>
      </c>
      <c r="J1219" s="1" t="str" cm="1">
        <f t="array" ref="J1219">IFERROR(TEXT(H1219, "[$-en-US]mmm"), _xleta.N/A)</f>
        <v>Feb</v>
      </c>
      <c r="K1219">
        <f t="shared" si="77"/>
        <v>16</v>
      </c>
      <c r="L1219" s="1" t="str">
        <f t="shared" si="78"/>
        <v>Monday</v>
      </c>
      <c r="M1219" t="str">
        <f t="shared" si="79"/>
        <v>Yes</v>
      </c>
    </row>
    <row r="1220" spans="1:13">
      <c r="A1220" t="str">
        <f>_xlfn.XLOOKUP(C1220,'Item Price'!$B:$B,'Item Price'!$A:$A,"notfound")</f>
        <v>Coffee</v>
      </c>
      <c r="B1220">
        <v>1</v>
      </c>
      <c r="C1220">
        <v>2</v>
      </c>
      <c r="D1220">
        <v>2</v>
      </c>
      <c r="E1220" s="7" t="str" cm="1">
        <f t="array" ref="E1220">_xlfn.IFS(D1220&lt;=5, "$1-5", D1220&lt;=10, "$6-10",D1220&lt;=15,"$11-15", D1220&lt;=20, "$16-20", D1220&gt;20, "$20+")</f>
        <v>$1-5</v>
      </c>
      <c r="F1220" s="2" t="s">
        <v>10023</v>
      </c>
      <c r="G1220" s="2" t="s">
        <v>15</v>
      </c>
      <c r="H1220" s="1">
        <v>44973</v>
      </c>
      <c r="I1220">
        <f t="shared" si="76"/>
        <v>2023</v>
      </c>
      <c r="J1220" s="1" t="str" cm="1">
        <f t="array" ref="J1220">IFERROR(TEXT(H1220, "[$-en-US]mmm"), _xleta.N/A)</f>
        <v>Feb</v>
      </c>
      <c r="K1220">
        <f t="shared" si="77"/>
        <v>16</v>
      </c>
      <c r="L1220" s="1" t="str">
        <f t="shared" si="78"/>
        <v>Monday</v>
      </c>
      <c r="M1220" t="str">
        <f t="shared" si="79"/>
        <v>Yes</v>
      </c>
    </row>
    <row r="1221" spans="1:13">
      <c r="A1221" t="s">
        <v>28</v>
      </c>
      <c r="B1221">
        <v>2</v>
      </c>
      <c r="C1221">
        <v>4</v>
      </c>
      <c r="D1221">
        <v>8</v>
      </c>
      <c r="E1221" s="7" t="str" cm="1">
        <f t="array" ref="E1221">_xlfn.IFS(D1221&lt;=5, "$1-5", D1221&lt;=10, "$6-10",D1221&lt;=15,"$11-15", D1221&lt;=20, "$16-20", D1221&gt;20, "$20+")</f>
        <v>$6-10</v>
      </c>
      <c r="F1221" s="2" t="s">
        <v>10023</v>
      </c>
      <c r="G1221" s="2" t="s">
        <v>10023</v>
      </c>
      <c r="H1221" s="1">
        <v>44973</v>
      </c>
      <c r="I1221">
        <f t="shared" si="76"/>
        <v>2023</v>
      </c>
      <c r="J1221" s="1" t="str" cm="1">
        <f t="array" ref="J1221">IFERROR(TEXT(H1221, "[$-en-US]mmm"), _xleta.N/A)</f>
        <v>Feb</v>
      </c>
      <c r="K1221">
        <f t="shared" si="77"/>
        <v>16</v>
      </c>
      <c r="L1221" s="1" t="str">
        <f t="shared" si="78"/>
        <v>Monday</v>
      </c>
      <c r="M1221" t="str">
        <f t="shared" si="79"/>
        <v>Yes</v>
      </c>
    </row>
    <row r="1222" spans="1:13">
      <c r="A1222" t="s">
        <v>65</v>
      </c>
      <c r="B1222">
        <v>5</v>
      </c>
      <c r="C1222">
        <v>1.5</v>
      </c>
      <c r="D1222">
        <v>7.5</v>
      </c>
      <c r="E1222" s="7" t="str" cm="1">
        <f t="array" ref="E1222">_xlfn.IFS(D1222&lt;=5, "$1-5", D1222&lt;=10, "$6-10",D1222&lt;=15,"$11-15", D1222&lt;=20, "$16-20", D1222&gt;20, "$20+")</f>
        <v>$6-10</v>
      </c>
      <c r="F1222" s="2" t="s">
        <v>14</v>
      </c>
      <c r="G1222" s="2" t="s">
        <v>11</v>
      </c>
      <c r="H1222" s="1">
        <v>44973</v>
      </c>
      <c r="I1222">
        <f t="shared" si="76"/>
        <v>2023</v>
      </c>
      <c r="J1222" s="1" t="str" cm="1">
        <f t="array" ref="J1222">IFERROR(TEXT(H1222, "[$-en-US]mmm"), _xleta.N/A)</f>
        <v>Feb</v>
      </c>
      <c r="K1222">
        <f t="shared" si="77"/>
        <v>16</v>
      </c>
      <c r="L1222" s="1" t="str">
        <f t="shared" si="78"/>
        <v>Monday</v>
      </c>
      <c r="M1222" t="str">
        <f t="shared" si="79"/>
        <v>Yes</v>
      </c>
    </row>
    <row r="1223" spans="1:13">
      <c r="A1223" t="s">
        <v>9</v>
      </c>
      <c r="B1223">
        <v>4</v>
      </c>
      <c r="C1223">
        <v>2</v>
      </c>
      <c r="D1223">
        <v>8</v>
      </c>
      <c r="E1223" s="7" t="str" cm="1">
        <f t="array" ref="E1223">_xlfn.IFS(D1223&lt;=5, "$1-5", D1223&lt;=10, "$6-10",D1223&lt;=15,"$11-15", D1223&lt;=20, "$16-20", D1223&gt;20, "$20+")</f>
        <v>$6-10</v>
      </c>
      <c r="F1223" s="2" t="s">
        <v>10023</v>
      </c>
      <c r="G1223" s="2" t="s">
        <v>15</v>
      </c>
      <c r="H1223" s="1">
        <v>44973</v>
      </c>
      <c r="I1223">
        <f t="shared" si="76"/>
        <v>2023</v>
      </c>
      <c r="J1223" s="1" t="str" cm="1">
        <f t="array" ref="J1223">IFERROR(TEXT(H1223, "[$-en-US]mmm"), _xleta.N/A)</f>
        <v>Feb</v>
      </c>
      <c r="K1223">
        <f t="shared" si="77"/>
        <v>16</v>
      </c>
      <c r="L1223" s="1" t="str">
        <f t="shared" si="78"/>
        <v>Monday</v>
      </c>
      <c r="M1223" t="str">
        <f t="shared" si="79"/>
        <v>Yes</v>
      </c>
    </row>
    <row r="1224" spans="1:13">
      <c r="A1224" t="s">
        <v>20</v>
      </c>
      <c r="B1224">
        <v>2</v>
      </c>
      <c r="C1224">
        <v>5</v>
      </c>
      <c r="D1224">
        <v>10</v>
      </c>
      <c r="E1224" s="7" t="str" cm="1">
        <f t="array" ref="E1224">_xlfn.IFS(D1224&lt;=5, "$1-5", D1224&lt;=10, "$6-10",D1224&lt;=15,"$11-15", D1224&lt;=20, "$16-20", D1224&gt;20, "$20+")</f>
        <v>$6-10</v>
      </c>
      <c r="F1224" s="2" t="s">
        <v>10023</v>
      </c>
      <c r="G1224" s="2" t="s">
        <v>10023</v>
      </c>
      <c r="H1224" s="1">
        <v>44973</v>
      </c>
      <c r="I1224">
        <f t="shared" si="76"/>
        <v>2023</v>
      </c>
      <c r="J1224" s="1" t="str" cm="1">
        <f t="array" ref="J1224">IFERROR(TEXT(H1224, "[$-en-US]mmm"), _xleta.N/A)</f>
        <v>Feb</v>
      </c>
      <c r="K1224">
        <f t="shared" si="77"/>
        <v>16</v>
      </c>
      <c r="L1224" s="1" t="str">
        <f t="shared" si="78"/>
        <v>Monday</v>
      </c>
      <c r="M1224" t="str">
        <f t="shared" si="79"/>
        <v>Yes</v>
      </c>
    </row>
    <row r="1225" spans="1:13">
      <c r="A1225" t="s">
        <v>28</v>
      </c>
      <c r="B1225">
        <v>5</v>
      </c>
      <c r="C1225">
        <v>4</v>
      </c>
      <c r="D1225">
        <v>20</v>
      </c>
      <c r="E1225" s="7" t="str" cm="1">
        <f t="array" ref="E1225">_xlfn.IFS(D1225&lt;=5, "$1-5", D1225&lt;=10, "$6-10",D1225&lt;=15,"$11-15", D1225&lt;=20, "$16-20", D1225&gt;20, "$20+")</f>
        <v>$16-20</v>
      </c>
      <c r="F1225" s="2" t="s">
        <v>10023</v>
      </c>
      <c r="G1225" s="2" t="s">
        <v>11</v>
      </c>
      <c r="H1225" s="1">
        <v>44973</v>
      </c>
      <c r="I1225">
        <f t="shared" si="76"/>
        <v>2023</v>
      </c>
      <c r="J1225" s="1" t="str" cm="1">
        <f t="array" ref="J1225">IFERROR(TEXT(H1225, "[$-en-US]mmm"), _xleta.N/A)</f>
        <v>Feb</v>
      </c>
      <c r="K1225">
        <f t="shared" si="77"/>
        <v>16</v>
      </c>
      <c r="L1225" s="1" t="str">
        <f t="shared" si="78"/>
        <v>Monday</v>
      </c>
      <c r="M1225" t="str">
        <f t="shared" si="79"/>
        <v>Yes</v>
      </c>
    </row>
    <row r="1226" spans="1:13">
      <c r="A1226" t="s">
        <v>28</v>
      </c>
      <c r="B1226">
        <v>5</v>
      </c>
      <c r="C1226">
        <v>4</v>
      </c>
      <c r="D1226">
        <v>20</v>
      </c>
      <c r="E1226" s="7" t="str" cm="1">
        <f t="array" ref="E1226">_xlfn.IFS(D1226&lt;=5, "$1-5", D1226&lt;=10, "$6-10",D1226&lt;=15,"$11-15", D1226&lt;=20, "$16-20", D1226&gt;20, "$20+")</f>
        <v>$16-20</v>
      </c>
      <c r="F1226" s="2" t="s">
        <v>10023</v>
      </c>
      <c r="G1226" s="2" t="s">
        <v>11</v>
      </c>
      <c r="H1226" s="1">
        <v>44973</v>
      </c>
      <c r="I1226">
        <f t="shared" si="76"/>
        <v>2023</v>
      </c>
      <c r="J1226" s="1" t="str" cm="1">
        <f t="array" ref="J1226">IFERROR(TEXT(H1226, "[$-en-US]mmm"), _xleta.N/A)</f>
        <v>Feb</v>
      </c>
      <c r="K1226">
        <f t="shared" si="77"/>
        <v>16</v>
      </c>
      <c r="L1226" s="1" t="str">
        <f t="shared" si="78"/>
        <v>Monday</v>
      </c>
      <c r="M1226" t="str">
        <f t="shared" si="79"/>
        <v>Yes</v>
      </c>
    </row>
    <row r="1227" spans="1:13">
      <c r="A1227" t="str">
        <f>_xlfn.XLOOKUP(C1227,'Item Price'!$B:$B,'Item Price'!$A:$A,"notfound")</f>
        <v>Tea</v>
      </c>
      <c r="B1227">
        <v>1</v>
      </c>
      <c r="C1227">
        <v>1.5</v>
      </c>
      <c r="D1227">
        <v>1.5</v>
      </c>
      <c r="E1227" s="7" t="str" cm="1">
        <f t="array" ref="E1227">_xlfn.IFS(D1227&lt;=5, "$1-5", D1227&lt;=10, "$6-10",D1227&lt;=15,"$11-15", D1227&lt;=20, "$16-20", D1227&gt;20, "$20+")</f>
        <v>$1-5</v>
      </c>
      <c r="F1227" s="2" t="s">
        <v>10023</v>
      </c>
      <c r="G1227" s="2" t="s">
        <v>10023</v>
      </c>
      <c r="H1227" s="1">
        <v>44973</v>
      </c>
      <c r="I1227">
        <f t="shared" si="76"/>
        <v>2023</v>
      </c>
      <c r="J1227" s="1" t="str" cm="1">
        <f t="array" ref="J1227">IFERROR(TEXT(H1227, "[$-en-US]mmm"), _xleta.N/A)</f>
        <v>Feb</v>
      </c>
      <c r="K1227">
        <f t="shared" si="77"/>
        <v>16</v>
      </c>
      <c r="L1227" s="1" t="str">
        <f t="shared" si="78"/>
        <v>Monday</v>
      </c>
      <c r="M1227" t="str">
        <f t="shared" si="79"/>
        <v>Yes</v>
      </c>
    </row>
    <row r="1228" spans="1:13">
      <c r="A1228" t="s">
        <v>39</v>
      </c>
      <c r="B1228">
        <v>2</v>
      </c>
      <c r="C1228">
        <v>3</v>
      </c>
      <c r="D1228">
        <v>6</v>
      </c>
      <c r="E1228" s="7" t="str" cm="1">
        <f t="array" ref="E1228">_xlfn.IFS(D1228&lt;=5, "$1-5", D1228&lt;=10, "$6-10",D1228&lt;=15,"$11-15", D1228&lt;=20, "$16-20", D1228&gt;20, "$20+")</f>
        <v>$6-10</v>
      </c>
      <c r="F1228" s="2" t="s">
        <v>23</v>
      </c>
      <c r="G1228" s="2" t="s">
        <v>15</v>
      </c>
      <c r="H1228" s="1">
        <v>44973</v>
      </c>
      <c r="I1228">
        <f t="shared" si="76"/>
        <v>2023</v>
      </c>
      <c r="J1228" s="1" t="str" cm="1">
        <f t="array" ref="J1228">IFERROR(TEXT(H1228, "[$-en-US]mmm"), _xleta.N/A)</f>
        <v>Feb</v>
      </c>
      <c r="K1228">
        <f t="shared" si="77"/>
        <v>16</v>
      </c>
      <c r="L1228" s="1" t="str">
        <f t="shared" si="78"/>
        <v>Monday</v>
      </c>
      <c r="M1228" t="str">
        <f t="shared" si="79"/>
        <v>Yes</v>
      </c>
    </row>
    <row r="1229" spans="1:13">
      <c r="A1229" t="s">
        <v>25</v>
      </c>
      <c r="B1229">
        <v>5</v>
      </c>
      <c r="C1229">
        <v>4</v>
      </c>
      <c r="D1229">
        <v>20</v>
      </c>
      <c r="E1229" s="7" t="str" cm="1">
        <f t="array" ref="E1229">_xlfn.IFS(D1229&lt;=5, "$1-5", D1229&lt;=10, "$6-10",D1229&lt;=15,"$11-15", D1229&lt;=20, "$16-20", D1229&gt;20, "$20+")</f>
        <v>$16-20</v>
      </c>
      <c r="F1229" s="2" t="s">
        <v>10</v>
      </c>
      <c r="G1229" s="2" t="s">
        <v>10023</v>
      </c>
      <c r="H1229" s="1">
        <v>44973</v>
      </c>
      <c r="I1229">
        <f t="shared" si="76"/>
        <v>2023</v>
      </c>
      <c r="J1229" s="1" t="str" cm="1">
        <f t="array" ref="J1229">IFERROR(TEXT(H1229, "[$-en-US]mmm"), _xleta.N/A)</f>
        <v>Feb</v>
      </c>
      <c r="K1229">
        <f t="shared" si="77"/>
        <v>16</v>
      </c>
      <c r="L1229" s="1" t="str">
        <f t="shared" si="78"/>
        <v>Monday</v>
      </c>
      <c r="M1229" t="str">
        <f t="shared" si="79"/>
        <v>Yes</v>
      </c>
    </row>
    <row r="1230" spans="1:13">
      <c r="A1230" t="s">
        <v>25</v>
      </c>
      <c r="B1230">
        <v>3</v>
      </c>
      <c r="C1230">
        <v>4</v>
      </c>
      <c r="D1230">
        <v>12</v>
      </c>
      <c r="E1230" s="7" t="str" cm="1">
        <f t="array" ref="E1230">_xlfn.IFS(D1230&lt;=5, "$1-5", D1230&lt;=10, "$6-10",D1230&lt;=15,"$11-15", D1230&lt;=20, "$16-20", D1230&gt;20, "$20+")</f>
        <v>$11-15</v>
      </c>
      <c r="F1230" s="2" t="s">
        <v>14</v>
      </c>
      <c r="G1230" s="2" t="s">
        <v>10023</v>
      </c>
      <c r="H1230" s="1">
        <v>44973</v>
      </c>
      <c r="I1230">
        <f t="shared" si="76"/>
        <v>2023</v>
      </c>
      <c r="J1230" s="1" t="str" cm="1">
        <f t="array" ref="J1230">IFERROR(TEXT(H1230, "[$-en-US]mmm"), _xleta.N/A)</f>
        <v>Feb</v>
      </c>
      <c r="K1230">
        <f t="shared" si="77"/>
        <v>16</v>
      </c>
      <c r="L1230" s="1" t="str">
        <f t="shared" si="78"/>
        <v>Monday</v>
      </c>
      <c r="M1230" t="str">
        <f t="shared" si="79"/>
        <v>Yes</v>
      </c>
    </row>
    <row r="1231" spans="1:13">
      <c r="A1231" t="s">
        <v>13</v>
      </c>
      <c r="B1231">
        <v>3</v>
      </c>
      <c r="C1231">
        <v>3</v>
      </c>
      <c r="D1231">
        <v>9</v>
      </c>
      <c r="E1231" s="7" t="str" cm="1">
        <f t="array" ref="E1231">_xlfn.IFS(D1231&lt;=5, "$1-5", D1231&lt;=10, "$6-10",D1231&lt;=15,"$11-15", D1231&lt;=20, "$16-20", D1231&gt;20, "$20+")</f>
        <v>$6-10</v>
      </c>
      <c r="F1231" s="2" t="s">
        <v>10023</v>
      </c>
      <c r="G1231" s="2" t="s">
        <v>11</v>
      </c>
      <c r="H1231" s="1">
        <v>44973</v>
      </c>
      <c r="I1231">
        <f t="shared" si="76"/>
        <v>2023</v>
      </c>
      <c r="J1231" s="1" t="str" cm="1">
        <f t="array" ref="J1231">IFERROR(TEXT(H1231, "[$-en-US]mmm"), _xleta.N/A)</f>
        <v>Feb</v>
      </c>
      <c r="K1231">
        <f t="shared" si="77"/>
        <v>16</v>
      </c>
      <c r="L1231" s="1" t="str">
        <f t="shared" si="78"/>
        <v>Monday</v>
      </c>
      <c r="M1231" t="str">
        <f t="shared" si="79"/>
        <v>Yes</v>
      </c>
    </row>
    <row r="1232" spans="1:13">
      <c r="A1232" t="s">
        <v>39</v>
      </c>
      <c r="B1232">
        <v>5</v>
      </c>
      <c r="C1232">
        <v>3</v>
      </c>
      <c r="D1232">
        <v>15</v>
      </c>
      <c r="E1232" s="7" t="str" cm="1">
        <f t="array" ref="E1232">_xlfn.IFS(D1232&lt;=5, "$1-5", D1232&lt;=10, "$6-10",D1232&lt;=15,"$11-15", D1232&lt;=20, "$16-20", D1232&gt;20, "$20+")</f>
        <v>$11-15</v>
      </c>
      <c r="F1232" s="2" t="s">
        <v>10</v>
      </c>
      <c r="G1232" s="2" t="s">
        <v>10023</v>
      </c>
      <c r="H1232" s="1">
        <v>44973</v>
      </c>
      <c r="I1232">
        <f t="shared" si="76"/>
        <v>2023</v>
      </c>
      <c r="J1232" s="1" t="str" cm="1">
        <f t="array" ref="J1232">IFERROR(TEXT(H1232, "[$-en-US]mmm"), _xleta.N/A)</f>
        <v>Feb</v>
      </c>
      <c r="K1232">
        <f t="shared" si="77"/>
        <v>16</v>
      </c>
      <c r="L1232" s="1" t="str">
        <f t="shared" si="78"/>
        <v>Monday</v>
      </c>
      <c r="M1232" t="str">
        <f t="shared" si="79"/>
        <v>Yes</v>
      </c>
    </row>
    <row r="1233" spans="1:13">
      <c r="A1233" t="s">
        <v>28</v>
      </c>
      <c r="B1233">
        <v>4</v>
      </c>
      <c r="C1233">
        <v>4</v>
      </c>
      <c r="D1233">
        <v>16</v>
      </c>
      <c r="E1233" s="7" t="str" cm="1">
        <f t="array" ref="E1233">_xlfn.IFS(D1233&lt;=5, "$1-5", D1233&lt;=10, "$6-10",D1233&lt;=15,"$11-15", D1233&lt;=20, "$16-20", D1233&gt;20, "$20+")</f>
        <v>$16-20</v>
      </c>
      <c r="F1233" s="2" t="s">
        <v>14</v>
      </c>
      <c r="G1233" s="2" t="s">
        <v>10023</v>
      </c>
      <c r="H1233" s="1">
        <v>44973</v>
      </c>
      <c r="I1233">
        <f t="shared" si="76"/>
        <v>2023</v>
      </c>
      <c r="J1233" s="1" t="str" cm="1">
        <f t="array" ref="J1233">IFERROR(TEXT(H1233, "[$-en-US]mmm"), _xleta.N/A)</f>
        <v>Feb</v>
      </c>
      <c r="K1233">
        <f t="shared" si="77"/>
        <v>16</v>
      </c>
      <c r="L1233" s="1" t="str">
        <f t="shared" si="78"/>
        <v>Monday</v>
      </c>
      <c r="M1233" t="str">
        <f t="shared" si="79"/>
        <v>Yes</v>
      </c>
    </row>
    <row r="1234" spans="1:13">
      <c r="A1234" t="s">
        <v>39</v>
      </c>
      <c r="B1234">
        <v>4</v>
      </c>
      <c r="C1234">
        <v>3</v>
      </c>
      <c r="D1234">
        <v>12</v>
      </c>
      <c r="E1234" s="7" t="str" cm="1">
        <f t="array" ref="E1234">_xlfn.IFS(D1234&lt;=5, "$1-5", D1234&lt;=10, "$6-10",D1234&lt;=15,"$11-15", D1234&lt;=20, "$16-20", D1234&gt;20, "$20+")</f>
        <v>$11-15</v>
      </c>
      <c r="F1234" s="2" t="s">
        <v>23</v>
      </c>
      <c r="G1234" s="2" t="s">
        <v>15</v>
      </c>
      <c r="H1234" s="1">
        <v>44973</v>
      </c>
      <c r="I1234">
        <f t="shared" si="76"/>
        <v>2023</v>
      </c>
      <c r="J1234" s="1" t="str" cm="1">
        <f t="array" ref="J1234">IFERROR(TEXT(H1234, "[$-en-US]mmm"), _xleta.N/A)</f>
        <v>Feb</v>
      </c>
      <c r="K1234">
        <f t="shared" si="77"/>
        <v>16</v>
      </c>
      <c r="L1234" s="1" t="str">
        <f t="shared" si="78"/>
        <v>Monday</v>
      </c>
      <c r="M1234" t="str">
        <f t="shared" si="79"/>
        <v>Yes</v>
      </c>
    </row>
    <row r="1235" spans="1:13">
      <c r="A1235" t="s">
        <v>65</v>
      </c>
      <c r="B1235">
        <v>5</v>
      </c>
      <c r="C1235">
        <v>1.5</v>
      </c>
      <c r="D1235">
        <v>7.5</v>
      </c>
      <c r="E1235" s="7" t="str" cm="1">
        <f t="array" ref="E1235">_xlfn.IFS(D1235&lt;=5, "$1-5", D1235&lt;=10, "$6-10",D1235&lt;=15,"$11-15", D1235&lt;=20, "$16-20", D1235&gt;20, "$20+")</f>
        <v>$6-10</v>
      </c>
      <c r="F1235" s="2" t="s">
        <v>23</v>
      </c>
      <c r="G1235" s="2" t="s">
        <v>11</v>
      </c>
      <c r="H1235" s="1">
        <v>44973</v>
      </c>
      <c r="I1235">
        <f t="shared" si="76"/>
        <v>2023</v>
      </c>
      <c r="J1235" s="1" t="str" cm="1">
        <f t="array" ref="J1235">IFERROR(TEXT(H1235, "[$-en-US]mmm"), _xleta.N/A)</f>
        <v>Feb</v>
      </c>
      <c r="K1235">
        <f t="shared" si="77"/>
        <v>16</v>
      </c>
      <c r="L1235" s="1" t="str">
        <f t="shared" si="78"/>
        <v>Monday</v>
      </c>
      <c r="M1235" t="str">
        <f t="shared" si="79"/>
        <v>Yes</v>
      </c>
    </row>
    <row r="1236" spans="1:13">
      <c r="A1236" t="s">
        <v>13</v>
      </c>
      <c r="B1236">
        <v>5</v>
      </c>
      <c r="C1236">
        <v>3</v>
      </c>
      <c r="D1236">
        <v>15</v>
      </c>
      <c r="E1236" s="7" t="str" cm="1">
        <f t="array" ref="E1236">_xlfn.IFS(D1236&lt;=5, "$1-5", D1236&lt;=10, "$6-10",D1236&lt;=15,"$11-15", D1236&lt;=20, "$16-20", D1236&gt;20, "$20+")</f>
        <v>$11-15</v>
      </c>
      <c r="F1236" s="2" t="s">
        <v>10</v>
      </c>
      <c r="G1236" s="2" t="s">
        <v>15</v>
      </c>
      <c r="H1236" s="1">
        <v>44973</v>
      </c>
      <c r="I1236">
        <f t="shared" si="76"/>
        <v>2023</v>
      </c>
      <c r="J1236" s="1" t="str" cm="1">
        <f t="array" ref="J1236">IFERROR(TEXT(H1236, "[$-en-US]mmm"), _xleta.N/A)</f>
        <v>Feb</v>
      </c>
      <c r="K1236">
        <f t="shared" si="77"/>
        <v>16</v>
      </c>
      <c r="L1236" s="1" t="str">
        <f t="shared" si="78"/>
        <v>Monday</v>
      </c>
      <c r="M1236" t="str">
        <f t="shared" si="79"/>
        <v>Yes</v>
      </c>
    </row>
    <row r="1237" spans="1:13">
      <c r="A1237" t="s">
        <v>17</v>
      </c>
      <c r="B1237">
        <v>1</v>
      </c>
      <c r="C1237">
        <v>1</v>
      </c>
      <c r="D1237">
        <v>1</v>
      </c>
      <c r="E1237" s="7" t="str" cm="1">
        <f t="array" ref="E1237">_xlfn.IFS(D1237&lt;=5, "$1-5", D1237&lt;=10, "$6-10",D1237&lt;=15,"$11-15", D1237&lt;=20, "$16-20", D1237&gt;20, "$20+")</f>
        <v>$1-5</v>
      </c>
      <c r="F1237" s="2" t="s">
        <v>10025</v>
      </c>
      <c r="G1237" s="2" t="s">
        <v>10023</v>
      </c>
      <c r="H1237" s="1">
        <v>44973</v>
      </c>
      <c r="I1237">
        <f t="shared" si="76"/>
        <v>2023</v>
      </c>
      <c r="J1237" s="1" t="str" cm="1">
        <f t="array" ref="J1237">IFERROR(TEXT(H1237, "[$-en-US]mmm"), _xleta.N/A)</f>
        <v>Feb</v>
      </c>
      <c r="K1237">
        <f t="shared" si="77"/>
        <v>16</v>
      </c>
      <c r="L1237" s="1" t="str">
        <f t="shared" si="78"/>
        <v>Monday</v>
      </c>
      <c r="M1237" t="str">
        <f t="shared" si="79"/>
        <v>Yes</v>
      </c>
    </row>
    <row r="1238" spans="1:13">
      <c r="A1238" t="s">
        <v>13</v>
      </c>
      <c r="B1238">
        <v>1</v>
      </c>
      <c r="C1238">
        <v>3</v>
      </c>
      <c r="D1238">
        <f>$B1238*$C1238</f>
        <v>3</v>
      </c>
      <c r="E1238" s="7" t="str" cm="1">
        <f t="array" ref="E1238">_xlfn.IFS(D1238&lt;=5, "$1-5", D1238&lt;=10, "$6-10",D1238&lt;=15,"$11-15", D1238&lt;=20, "$16-20", D1238&gt;20, "$20+")</f>
        <v>$1-5</v>
      </c>
      <c r="F1238" s="2" t="s">
        <v>23</v>
      </c>
      <c r="G1238" s="2" t="s">
        <v>10023</v>
      </c>
      <c r="H1238" s="1">
        <v>44973</v>
      </c>
      <c r="I1238">
        <f t="shared" si="76"/>
        <v>2023</v>
      </c>
      <c r="J1238" s="1" t="str" cm="1">
        <f t="array" ref="J1238">IFERROR(TEXT(H1238, "[$-en-US]mmm"), _xleta.N/A)</f>
        <v>Feb</v>
      </c>
      <c r="K1238">
        <f t="shared" si="77"/>
        <v>16</v>
      </c>
      <c r="L1238" s="1" t="str">
        <f t="shared" si="78"/>
        <v>Monday</v>
      </c>
      <c r="M1238" t="str">
        <f t="shared" si="79"/>
        <v>Yes</v>
      </c>
    </row>
    <row r="1239" spans="1:13">
      <c r="A1239" t="s">
        <v>65</v>
      </c>
      <c r="B1239">
        <v>3</v>
      </c>
      <c r="C1239">
        <v>1.5</v>
      </c>
      <c r="D1239">
        <v>4.5</v>
      </c>
      <c r="E1239" s="7" t="str" cm="1">
        <f t="array" ref="E1239">_xlfn.IFS(D1239&lt;=5, "$1-5", D1239&lt;=10, "$6-10",D1239&lt;=15,"$11-15", D1239&lt;=20, "$16-20", D1239&gt;20, "$20+")</f>
        <v>$1-5</v>
      </c>
      <c r="F1239" s="2" t="s">
        <v>10023</v>
      </c>
      <c r="G1239" s="2" t="s">
        <v>10023</v>
      </c>
      <c r="H1239" s="1">
        <v>44973</v>
      </c>
      <c r="I1239">
        <f t="shared" si="76"/>
        <v>2023</v>
      </c>
      <c r="J1239" s="1" t="str" cm="1">
        <f t="array" ref="J1239">IFERROR(TEXT(H1239, "[$-en-US]mmm"), _xleta.N/A)</f>
        <v>Feb</v>
      </c>
      <c r="K1239">
        <f t="shared" si="77"/>
        <v>16</v>
      </c>
      <c r="L1239" s="1" t="str">
        <f t="shared" si="78"/>
        <v>Monday</v>
      </c>
      <c r="M1239" t="str">
        <f t="shared" si="79"/>
        <v>Yes</v>
      </c>
    </row>
    <row r="1240" spans="1:13">
      <c r="A1240" t="s">
        <v>28</v>
      </c>
      <c r="B1240">
        <v>2</v>
      </c>
      <c r="C1240">
        <v>4</v>
      </c>
      <c r="D1240">
        <v>8</v>
      </c>
      <c r="E1240" s="7" t="str" cm="1">
        <f t="array" ref="E1240">_xlfn.IFS(D1240&lt;=5, "$1-5", D1240&lt;=10, "$6-10",D1240&lt;=15,"$11-15", D1240&lt;=20, "$16-20", D1240&gt;20, "$20+")</f>
        <v>$6-10</v>
      </c>
      <c r="F1240" s="2" t="s">
        <v>14</v>
      </c>
      <c r="G1240" s="2" t="s">
        <v>15</v>
      </c>
      <c r="H1240" s="1">
        <v>44974</v>
      </c>
      <c r="I1240">
        <f t="shared" si="76"/>
        <v>2023</v>
      </c>
      <c r="J1240" s="1" t="str" cm="1">
        <f t="array" ref="J1240">IFERROR(TEXT(H1240, "[$-en-US]mmm"), _xleta.N/A)</f>
        <v>Feb</v>
      </c>
      <c r="K1240">
        <f t="shared" si="77"/>
        <v>17</v>
      </c>
      <c r="L1240" s="1" t="str">
        <f t="shared" si="78"/>
        <v>Tuesday</v>
      </c>
      <c r="M1240" t="str">
        <f t="shared" si="79"/>
        <v>Yes</v>
      </c>
    </row>
    <row r="1241" spans="1:13">
      <c r="A1241" t="s">
        <v>17</v>
      </c>
      <c r="B1241">
        <v>3</v>
      </c>
      <c r="C1241">
        <v>1</v>
      </c>
      <c r="D1241">
        <v>3</v>
      </c>
      <c r="E1241" s="7" t="str" cm="1">
        <f t="array" ref="E1241">_xlfn.IFS(D1241&lt;=5, "$1-5", D1241&lt;=10, "$6-10",D1241&lt;=15,"$11-15", D1241&lt;=20, "$16-20", D1241&gt;20, "$20+")</f>
        <v>$1-5</v>
      </c>
      <c r="F1241" s="2" t="s">
        <v>10023</v>
      </c>
      <c r="G1241" s="2" t="s">
        <v>10023</v>
      </c>
      <c r="H1241" s="1">
        <v>44974</v>
      </c>
      <c r="I1241">
        <f t="shared" si="76"/>
        <v>2023</v>
      </c>
      <c r="J1241" s="1" t="str" cm="1">
        <f t="array" ref="J1241">IFERROR(TEXT(H1241, "[$-en-US]mmm"), _xleta.N/A)</f>
        <v>Feb</v>
      </c>
      <c r="K1241">
        <f t="shared" si="77"/>
        <v>17</v>
      </c>
      <c r="L1241" s="1" t="str">
        <f t="shared" si="78"/>
        <v>Tuesday</v>
      </c>
      <c r="M1241" t="str">
        <f t="shared" si="79"/>
        <v>Yes</v>
      </c>
    </row>
    <row r="1242" spans="1:13">
      <c r="A1242" t="s">
        <v>25</v>
      </c>
      <c r="B1242">
        <v>1</v>
      </c>
      <c r="C1242">
        <v>4</v>
      </c>
      <c r="D1242">
        <v>4</v>
      </c>
      <c r="E1242" s="7" t="str" cm="1">
        <f t="array" ref="E1242">_xlfn.IFS(D1242&lt;=5, "$1-5", D1242&lt;=10, "$6-10",D1242&lt;=15,"$11-15", D1242&lt;=20, "$16-20", D1242&gt;20, "$20+")</f>
        <v>$1-5</v>
      </c>
      <c r="F1242" s="2" t="s">
        <v>10023</v>
      </c>
      <c r="G1242" s="2" t="s">
        <v>15</v>
      </c>
      <c r="H1242" s="1">
        <v>44974</v>
      </c>
      <c r="I1242">
        <f t="shared" si="76"/>
        <v>2023</v>
      </c>
      <c r="J1242" s="1" t="str" cm="1">
        <f t="array" ref="J1242">IFERROR(TEXT(H1242, "[$-en-US]mmm"), _xleta.N/A)</f>
        <v>Feb</v>
      </c>
      <c r="K1242">
        <f t="shared" si="77"/>
        <v>17</v>
      </c>
      <c r="L1242" s="1" t="str">
        <f t="shared" si="78"/>
        <v>Tuesday</v>
      </c>
      <c r="M1242" t="str">
        <f t="shared" si="79"/>
        <v>Yes</v>
      </c>
    </row>
    <row r="1243" spans="1:13">
      <c r="A1243" t="s">
        <v>65</v>
      </c>
      <c r="B1243">
        <v>3</v>
      </c>
      <c r="C1243">
        <v>1.5</v>
      </c>
      <c r="D1243">
        <v>4.5</v>
      </c>
      <c r="E1243" s="7" t="str" cm="1">
        <f t="array" ref="E1243">_xlfn.IFS(D1243&lt;=5, "$1-5", D1243&lt;=10, "$6-10",D1243&lt;=15,"$11-15", D1243&lt;=20, "$16-20", D1243&gt;20, "$20+")</f>
        <v>$1-5</v>
      </c>
      <c r="F1243" s="2" t="s">
        <v>23</v>
      </c>
      <c r="G1243" s="2" t="s">
        <v>10023</v>
      </c>
      <c r="H1243" s="1">
        <v>44974</v>
      </c>
      <c r="I1243">
        <f t="shared" si="76"/>
        <v>2023</v>
      </c>
      <c r="J1243" s="1" t="str" cm="1">
        <f t="array" ref="J1243">IFERROR(TEXT(H1243, "[$-en-US]mmm"), _xleta.N/A)</f>
        <v>Feb</v>
      </c>
      <c r="K1243">
        <f t="shared" si="77"/>
        <v>17</v>
      </c>
      <c r="L1243" s="1" t="str">
        <f t="shared" si="78"/>
        <v>Tuesday</v>
      </c>
      <c r="M1243" t="str">
        <f t="shared" si="79"/>
        <v>Yes</v>
      </c>
    </row>
    <row r="1244" spans="1:13">
      <c r="A1244" t="s">
        <v>9</v>
      </c>
      <c r="B1244">
        <v>1</v>
      </c>
      <c r="C1244">
        <f>$D1244/$B1244</f>
        <v>2</v>
      </c>
      <c r="D1244">
        <v>2</v>
      </c>
      <c r="E1244" s="7" t="str" cm="1">
        <f t="array" ref="E1244">_xlfn.IFS(D1244&lt;=5, "$1-5", D1244&lt;=10, "$6-10",D1244&lt;=15,"$11-15", D1244&lt;=20, "$16-20", D1244&gt;20, "$20+")</f>
        <v>$1-5</v>
      </c>
      <c r="F1244" s="2" t="s">
        <v>10023</v>
      </c>
      <c r="G1244" s="2" t="s">
        <v>10023</v>
      </c>
      <c r="H1244" s="1">
        <v>44974</v>
      </c>
      <c r="I1244">
        <f t="shared" si="76"/>
        <v>2023</v>
      </c>
      <c r="J1244" s="1" t="str" cm="1">
        <f t="array" ref="J1244">IFERROR(TEXT(H1244, "[$-en-US]mmm"), _xleta.N/A)</f>
        <v>Feb</v>
      </c>
      <c r="K1244">
        <f t="shared" si="77"/>
        <v>17</v>
      </c>
      <c r="L1244" s="1" t="str">
        <f t="shared" si="78"/>
        <v>Tuesday</v>
      </c>
      <c r="M1244" t="str">
        <f t="shared" si="79"/>
        <v>Yes</v>
      </c>
    </row>
    <row r="1245" spans="1:13">
      <c r="A1245" t="s">
        <v>25</v>
      </c>
      <c r="B1245">
        <v>3</v>
      </c>
      <c r="C1245">
        <v>4</v>
      </c>
      <c r="D1245">
        <v>12</v>
      </c>
      <c r="E1245" s="7" t="str" cm="1">
        <f t="array" ref="E1245">_xlfn.IFS(D1245&lt;=5, "$1-5", D1245&lt;=10, "$6-10",D1245&lt;=15,"$11-15", D1245&lt;=20, "$16-20", D1245&gt;20, "$20+")</f>
        <v>$11-15</v>
      </c>
      <c r="F1245" s="2" t="s">
        <v>14</v>
      </c>
      <c r="G1245" s="2" t="s">
        <v>10025</v>
      </c>
      <c r="H1245" s="1">
        <v>44974</v>
      </c>
      <c r="I1245">
        <f t="shared" si="76"/>
        <v>2023</v>
      </c>
      <c r="J1245" s="1" t="str" cm="1">
        <f t="array" ref="J1245">IFERROR(TEXT(H1245, "[$-en-US]mmm"), _xleta.N/A)</f>
        <v>Feb</v>
      </c>
      <c r="K1245">
        <f t="shared" si="77"/>
        <v>17</v>
      </c>
      <c r="L1245" s="1" t="str">
        <f t="shared" si="78"/>
        <v>Tuesday</v>
      </c>
      <c r="M1245" t="str">
        <f t="shared" si="79"/>
        <v>Yes</v>
      </c>
    </row>
    <row r="1246" spans="1:13">
      <c r="A1246" t="s">
        <v>65</v>
      </c>
      <c r="B1246">
        <v>5</v>
      </c>
      <c r="C1246">
        <v>1.5</v>
      </c>
      <c r="D1246">
        <v>7.5</v>
      </c>
      <c r="E1246" s="7" t="str" cm="1">
        <f t="array" ref="E1246">_xlfn.IFS(D1246&lt;=5, "$1-5", D1246&lt;=10, "$6-10",D1246&lt;=15,"$11-15", D1246&lt;=20, "$16-20", D1246&gt;20, "$20+")</f>
        <v>$6-10</v>
      </c>
      <c r="F1246" s="2" t="s">
        <v>14</v>
      </c>
      <c r="G1246" s="2" t="s">
        <v>15</v>
      </c>
      <c r="H1246" s="1">
        <v>44974</v>
      </c>
      <c r="I1246">
        <f t="shared" si="76"/>
        <v>2023</v>
      </c>
      <c r="J1246" s="1" t="str" cm="1">
        <f t="array" ref="J1246">IFERROR(TEXT(H1246, "[$-en-US]mmm"), _xleta.N/A)</f>
        <v>Feb</v>
      </c>
      <c r="K1246">
        <f t="shared" si="77"/>
        <v>17</v>
      </c>
      <c r="L1246" s="1" t="str">
        <f t="shared" si="78"/>
        <v>Tuesday</v>
      </c>
      <c r="M1246" t="str">
        <f t="shared" si="79"/>
        <v>Yes</v>
      </c>
    </row>
    <row r="1247" spans="1:13">
      <c r="A1247" t="s">
        <v>39</v>
      </c>
      <c r="B1247">
        <f>$D1247/$C1247</f>
        <v>5</v>
      </c>
      <c r="C1247">
        <v>3</v>
      </c>
      <c r="D1247">
        <v>15</v>
      </c>
      <c r="E1247" s="7" t="str" cm="1">
        <f t="array" ref="E1247">_xlfn.IFS(D1247&lt;=5, "$1-5", D1247&lt;=10, "$6-10",D1247&lt;=15,"$11-15", D1247&lt;=20, "$16-20", D1247&gt;20, "$20+")</f>
        <v>$11-15</v>
      </c>
      <c r="F1247" s="2" t="s">
        <v>23</v>
      </c>
      <c r="G1247" s="2" t="s">
        <v>15</v>
      </c>
      <c r="H1247" s="1">
        <v>44974</v>
      </c>
      <c r="I1247">
        <f t="shared" si="76"/>
        <v>2023</v>
      </c>
      <c r="J1247" s="1" t="str" cm="1">
        <f t="array" ref="J1247">IFERROR(TEXT(H1247, "[$-en-US]mmm"), _xleta.N/A)</f>
        <v>Feb</v>
      </c>
      <c r="K1247">
        <f t="shared" si="77"/>
        <v>17</v>
      </c>
      <c r="L1247" s="1" t="str">
        <f t="shared" si="78"/>
        <v>Tuesday</v>
      </c>
      <c r="M1247" t="str">
        <f t="shared" si="79"/>
        <v>Yes</v>
      </c>
    </row>
    <row r="1248" spans="1:13">
      <c r="A1248" t="s">
        <v>28</v>
      </c>
      <c r="B1248">
        <v>5</v>
      </c>
      <c r="C1248">
        <v>4</v>
      </c>
      <c r="D1248">
        <v>20</v>
      </c>
      <c r="E1248" s="7" t="str" cm="1">
        <f t="array" ref="E1248">_xlfn.IFS(D1248&lt;=5, "$1-5", D1248&lt;=10, "$6-10",D1248&lt;=15,"$11-15", D1248&lt;=20, "$16-20", D1248&gt;20, "$20+")</f>
        <v>$16-20</v>
      </c>
      <c r="F1248" s="2" t="s">
        <v>10023</v>
      </c>
      <c r="G1248" s="2" t="s">
        <v>15</v>
      </c>
      <c r="H1248" s="1">
        <v>44974</v>
      </c>
      <c r="I1248">
        <f t="shared" si="76"/>
        <v>2023</v>
      </c>
      <c r="J1248" s="1" t="str" cm="1">
        <f t="array" ref="J1248">IFERROR(TEXT(H1248, "[$-en-US]mmm"), _xleta.N/A)</f>
        <v>Feb</v>
      </c>
      <c r="K1248">
        <f t="shared" si="77"/>
        <v>17</v>
      </c>
      <c r="L1248" s="1" t="str">
        <f t="shared" si="78"/>
        <v>Tuesday</v>
      </c>
      <c r="M1248" t="str">
        <f t="shared" si="79"/>
        <v>Yes</v>
      </c>
    </row>
    <row r="1249" spans="1:13">
      <c r="A1249" t="s">
        <v>39</v>
      </c>
      <c r="B1249">
        <v>3</v>
      </c>
      <c r="C1249">
        <v>3</v>
      </c>
      <c r="D1249">
        <v>9</v>
      </c>
      <c r="E1249" s="7" t="str" cm="1">
        <f t="array" ref="E1249">_xlfn.IFS(D1249&lt;=5, "$1-5", D1249&lt;=10, "$6-10",D1249&lt;=15,"$11-15", D1249&lt;=20, "$16-20", D1249&gt;20, "$20+")</f>
        <v>$6-10</v>
      </c>
      <c r="F1249" s="2" t="s">
        <v>10023</v>
      </c>
      <c r="G1249" s="2" t="s">
        <v>10023</v>
      </c>
      <c r="H1249" s="1">
        <v>44974</v>
      </c>
      <c r="I1249">
        <f t="shared" si="76"/>
        <v>2023</v>
      </c>
      <c r="J1249" s="1" t="str" cm="1">
        <f t="array" ref="J1249">IFERROR(TEXT(H1249, "[$-en-US]mmm"), _xleta.N/A)</f>
        <v>Feb</v>
      </c>
      <c r="K1249">
        <f t="shared" si="77"/>
        <v>17</v>
      </c>
      <c r="L1249" s="1" t="str">
        <f t="shared" si="78"/>
        <v>Tuesday</v>
      </c>
      <c r="M1249" t="str">
        <f t="shared" si="79"/>
        <v>Yes</v>
      </c>
    </row>
    <row r="1250" spans="1:13">
      <c r="A1250" t="str">
        <f>_xlfn.XLOOKUP(C1250,'Item Price'!B:B,'Item Price'!A:A)</f>
        <v>Cookie</v>
      </c>
      <c r="B1250">
        <v>2</v>
      </c>
      <c r="C1250">
        <v>1</v>
      </c>
      <c r="D1250">
        <v>2</v>
      </c>
      <c r="E1250" s="7" t="str" cm="1">
        <f t="array" ref="E1250">_xlfn.IFS(D1250&lt;=5, "$1-5", D1250&lt;=10, "$6-10",D1250&lt;=15,"$11-15", D1250&lt;=20, "$16-20", D1250&gt;20, "$20+")</f>
        <v>$1-5</v>
      </c>
      <c r="F1250" s="2" t="s">
        <v>10</v>
      </c>
      <c r="G1250" s="2" t="s">
        <v>15</v>
      </c>
      <c r="H1250" s="1">
        <v>44974</v>
      </c>
      <c r="I1250">
        <f t="shared" si="76"/>
        <v>2023</v>
      </c>
      <c r="J1250" s="1" t="str" cm="1">
        <f t="array" ref="J1250">IFERROR(TEXT(H1250, "[$-en-US]mmm"), _xleta.N/A)</f>
        <v>Feb</v>
      </c>
      <c r="K1250">
        <f t="shared" si="77"/>
        <v>17</v>
      </c>
      <c r="L1250" s="1" t="str">
        <f t="shared" si="78"/>
        <v>Tuesday</v>
      </c>
      <c r="M1250" t="str">
        <f t="shared" si="79"/>
        <v>Yes</v>
      </c>
    </row>
    <row r="1251" spans="1:13">
      <c r="A1251" t="s">
        <v>39</v>
      </c>
      <c r="B1251">
        <v>4</v>
      </c>
      <c r="C1251">
        <v>3</v>
      </c>
      <c r="D1251">
        <v>12</v>
      </c>
      <c r="E1251" s="7" t="str" cm="1">
        <f t="array" ref="E1251">_xlfn.IFS(D1251&lt;=5, "$1-5", D1251&lt;=10, "$6-10",D1251&lt;=15,"$11-15", D1251&lt;=20, "$16-20", D1251&gt;20, "$20+")</f>
        <v>$11-15</v>
      </c>
      <c r="F1251" s="2" t="s">
        <v>10023</v>
      </c>
      <c r="G1251" s="2" t="s">
        <v>15</v>
      </c>
      <c r="H1251" s="1">
        <v>44974</v>
      </c>
      <c r="I1251">
        <f t="shared" si="76"/>
        <v>2023</v>
      </c>
      <c r="J1251" s="1" t="str" cm="1">
        <f t="array" ref="J1251">IFERROR(TEXT(H1251, "[$-en-US]mmm"), _xleta.N/A)</f>
        <v>Feb</v>
      </c>
      <c r="K1251">
        <f t="shared" si="77"/>
        <v>17</v>
      </c>
      <c r="L1251" s="1" t="str">
        <f t="shared" si="78"/>
        <v>Tuesday</v>
      </c>
      <c r="M1251" t="str">
        <f t="shared" si="79"/>
        <v>Yes</v>
      </c>
    </row>
    <row r="1252" spans="1:13">
      <c r="A1252" t="s">
        <v>9</v>
      </c>
      <c r="B1252">
        <v>2</v>
      </c>
      <c r="C1252">
        <v>2</v>
      </c>
      <c r="D1252">
        <v>4</v>
      </c>
      <c r="E1252" s="7" t="str" cm="1">
        <f t="array" ref="E1252">_xlfn.IFS(D1252&lt;=5, "$1-5", D1252&lt;=10, "$6-10",D1252&lt;=15,"$11-15", D1252&lt;=20, "$16-20", D1252&gt;20, "$20+")</f>
        <v>$1-5</v>
      </c>
      <c r="F1252" s="2" t="s">
        <v>14</v>
      </c>
      <c r="G1252" s="2" t="s">
        <v>11</v>
      </c>
      <c r="H1252" s="1">
        <v>44974</v>
      </c>
      <c r="I1252">
        <f t="shared" si="76"/>
        <v>2023</v>
      </c>
      <c r="J1252" s="1" t="str" cm="1">
        <f t="array" ref="J1252">IFERROR(TEXT(H1252, "[$-en-US]mmm"), _xleta.N/A)</f>
        <v>Feb</v>
      </c>
      <c r="K1252">
        <f t="shared" si="77"/>
        <v>17</v>
      </c>
      <c r="L1252" s="1" t="str">
        <f t="shared" si="78"/>
        <v>Tuesday</v>
      </c>
      <c r="M1252" t="str">
        <f t="shared" si="79"/>
        <v>Yes</v>
      </c>
    </row>
    <row r="1253" spans="1:13">
      <c r="A1253" t="s">
        <v>25</v>
      </c>
      <c r="B1253">
        <v>4</v>
      </c>
      <c r="C1253">
        <v>4</v>
      </c>
      <c r="D1253">
        <v>16</v>
      </c>
      <c r="E1253" s="7" t="str" cm="1">
        <f t="array" ref="E1253">_xlfn.IFS(D1253&lt;=5, "$1-5", D1253&lt;=10, "$6-10",D1253&lt;=15,"$11-15", D1253&lt;=20, "$16-20", D1253&gt;20, "$20+")</f>
        <v>$16-20</v>
      </c>
      <c r="F1253" s="2" t="s">
        <v>10</v>
      </c>
      <c r="G1253" s="2" t="s">
        <v>10023</v>
      </c>
      <c r="H1253" s="1">
        <v>44974</v>
      </c>
      <c r="I1253">
        <f t="shared" si="76"/>
        <v>2023</v>
      </c>
      <c r="J1253" s="1" t="str" cm="1">
        <f t="array" ref="J1253">IFERROR(TEXT(H1253, "[$-en-US]mmm"), _xleta.N/A)</f>
        <v>Feb</v>
      </c>
      <c r="K1253">
        <f t="shared" si="77"/>
        <v>17</v>
      </c>
      <c r="L1253" s="1" t="str">
        <f t="shared" si="78"/>
        <v>Tuesday</v>
      </c>
      <c r="M1253" t="str">
        <f t="shared" si="79"/>
        <v>Yes</v>
      </c>
    </row>
    <row r="1254" spans="1:13">
      <c r="A1254" t="s">
        <v>10023</v>
      </c>
      <c r="B1254">
        <v>5</v>
      </c>
      <c r="C1254">
        <v>3</v>
      </c>
      <c r="D1254">
        <v>15</v>
      </c>
      <c r="E1254" s="7" t="str" cm="1">
        <f t="array" ref="E1254">_xlfn.IFS(D1254&lt;=5, "$1-5", D1254&lt;=10, "$6-10",D1254&lt;=15,"$11-15", D1254&lt;=20, "$16-20", D1254&gt;20, "$20+")</f>
        <v>$11-15</v>
      </c>
      <c r="F1254" s="2" t="s">
        <v>10</v>
      </c>
      <c r="G1254" s="2" t="s">
        <v>10023</v>
      </c>
      <c r="H1254" s="1">
        <v>44975</v>
      </c>
      <c r="I1254">
        <f t="shared" si="76"/>
        <v>2023</v>
      </c>
      <c r="J1254" s="1" t="str" cm="1">
        <f t="array" ref="J1254">IFERROR(TEXT(H1254, "[$-en-US]mmm"), _xleta.N/A)</f>
        <v>Feb</v>
      </c>
      <c r="K1254">
        <f t="shared" si="77"/>
        <v>18</v>
      </c>
      <c r="L1254" s="1" t="str">
        <f t="shared" si="78"/>
        <v>Wednesday</v>
      </c>
      <c r="M1254" t="str">
        <f t="shared" si="79"/>
        <v>Yes</v>
      </c>
    </row>
    <row r="1255" spans="1:13">
      <c r="A1255" t="s">
        <v>28</v>
      </c>
      <c r="B1255">
        <v>3</v>
      </c>
      <c r="C1255">
        <v>4</v>
      </c>
      <c r="D1255">
        <v>12</v>
      </c>
      <c r="E1255" s="7" t="str" cm="1">
        <f t="array" ref="E1255">_xlfn.IFS(D1255&lt;=5, "$1-5", D1255&lt;=10, "$6-10",D1255&lt;=15,"$11-15", D1255&lt;=20, "$16-20", D1255&gt;20, "$20+")</f>
        <v>$11-15</v>
      </c>
      <c r="F1255" s="2" t="s">
        <v>14</v>
      </c>
      <c r="G1255" s="2" t="s">
        <v>10025</v>
      </c>
      <c r="H1255" s="1">
        <v>44975</v>
      </c>
      <c r="I1255">
        <f t="shared" si="76"/>
        <v>2023</v>
      </c>
      <c r="J1255" s="1" t="str" cm="1">
        <f t="array" ref="J1255">IFERROR(TEXT(H1255, "[$-en-US]mmm"), _xleta.N/A)</f>
        <v>Feb</v>
      </c>
      <c r="K1255">
        <f t="shared" si="77"/>
        <v>18</v>
      </c>
      <c r="L1255" s="1" t="str">
        <f t="shared" si="78"/>
        <v>Wednesday</v>
      </c>
      <c r="M1255" t="str">
        <f t="shared" si="79"/>
        <v>Yes</v>
      </c>
    </row>
    <row r="1256" spans="1:13">
      <c r="A1256" t="s">
        <v>9</v>
      </c>
      <c r="B1256">
        <v>5</v>
      </c>
      <c r="C1256">
        <v>2</v>
      </c>
      <c r="D1256">
        <v>10</v>
      </c>
      <c r="E1256" s="7" t="str" cm="1">
        <f t="array" ref="E1256">_xlfn.IFS(D1256&lt;=5, "$1-5", D1256&lt;=10, "$6-10",D1256&lt;=15,"$11-15", D1256&lt;=20, "$16-20", D1256&gt;20, "$20+")</f>
        <v>$6-10</v>
      </c>
      <c r="F1256" s="2" t="s">
        <v>14</v>
      </c>
      <c r="G1256" s="2" t="s">
        <v>10023</v>
      </c>
      <c r="H1256" s="1">
        <v>44975</v>
      </c>
      <c r="I1256">
        <f t="shared" si="76"/>
        <v>2023</v>
      </c>
      <c r="J1256" s="1" t="str" cm="1">
        <f t="array" ref="J1256">IFERROR(TEXT(H1256, "[$-en-US]mmm"), _xleta.N/A)</f>
        <v>Feb</v>
      </c>
      <c r="K1256">
        <f t="shared" si="77"/>
        <v>18</v>
      </c>
      <c r="L1256" s="1" t="str">
        <f t="shared" si="78"/>
        <v>Wednesday</v>
      </c>
      <c r="M1256" t="str">
        <f t="shared" si="79"/>
        <v>Yes</v>
      </c>
    </row>
    <row r="1257" spans="1:13">
      <c r="A1257" t="str">
        <f>_xlfn.XLOOKUP(C1257,'Item Price'!B:B,'Item Price'!A:A)</f>
        <v>Salad</v>
      </c>
      <c r="B1257">
        <v>2</v>
      </c>
      <c r="C1257">
        <v>5</v>
      </c>
      <c r="D1257">
        <v>10</v>
      </c>
      <c r="E1257" s="7" t="str" cm="1">
        <f t="array" ref="E1257">_xlfn.IFS(D1257&lt;=5, "$1-5", D1257&lt;=10, "$6-10",D1257&lt;=15,"$11-15", D1257&lt;=20, "$16-20", D1257&gt;20, "$20+")</f>
        <v>$6-10</v>
      </c>
      <c r="F1257" s="2" t="s">
        <v>10</v>
      </c>
      <c r="G1257" s="2" t="s">
        <v>11</v>
      </c>
      <c r="H1257" s="1">
        <v>44975</v>
      </c>
      <c r="I1257">
        <f t="shared" si="76"/>
        <v>2023</v>
      </c>
      <c r="J1257" s="1" t="str" cm="1">
        <f t="array" ref="J1257">IFERROR(TEXT(H1257, "[$-en-US]mmm"), _xleta.N/A)</f>
        <v>Feb</v>
      </c>
      <c r="K1257">
        <f t="shared" si="77"/>
        <v>18</v>
      </c>
      <c r="L1257" s="1" t="str">
        <f t="shared" si="78"/>
        <v>Wednesday</v>
      </c>
      <c r="M1257" t="str">
        <f t="shared" si="79"/>
        <v>Yes</v>
      </c>
    </row>
    <row r="1258" spans="1:13">
      <c r="A1258" t="s">
        <v>10023</v>
      </c>
      <c r="B1258">
        <v>1</v>
      </c>
      <c r="C1258">
        <v>3</v>
      </c>
      <c r="D1258">
        <v>3</v>
      </c>
      <c r="E1258" s="7" t="str" cm="1">
        <f t="array" ref="E1258">_xlfn.IFS(D1258&lt;=5, "$1-5", D1258&lt;=10, "$6-10",D1258&lt;=15,"$11-15", D1258&lt;=20, "$16-20", D1258&gt;20, "$20+")</f>
        <v>$1-5</v>
      </c>
      <c r="F1258" s="2" t="s">
        <v>10</v>
      </c>
      <c r="G1258" s="2" t="s">
        <v>11</v>
      </c>
      <c r="H1258" s="1">
        <v>44975</v>
      </c>
      <c r="I1258">
        <f t="shared" si="76"/>
        <v>2023</v>
      </c>
      <c r="J1258" s="1" t="str" cm="1">
        <f t="array" ref="J1258">IFERROR(TEXT(H1258, "[$-en-US]mmm"), _xleta.N/A)</f>
        <v>Feb</v>
      </c>
      <c r="K1258">
        <f t="shared" si="77"/>
        <v>18</v>
      </c>
      <c r="L1258" s="1" t="str">
        <f t="shared" si="78"/>
        <v>Wednesday</v>
      </c>
      <c r="M1258" t="str">
        <f t="shared" si="79"/>
        <v>Yes</v>
      </c>
    </row>
    <row r="1259" spans="1:13">
      <c r="A1259" t="s">
        <v>9</v>
      </c>
      <c r="B1259">
        <v>4</v>
      </c>
      <c r="C1259">
        <v>2</v>
      </c>
      <c r="D1259">
        <v>8</v>
      </c>
      <c r="E1259" s="7" t="str" cm="1">
        <f t="array" ref="E1259">_xlfn.IFS(D1259&lt;=5, "$1-5", D1259&lt;=10, "$6-10",D1259&lt;=15,"$11-15", D1259&lt;=20, "$16-20", D1259&gt;20, "$20+")</f>
        <v>$6-10</v>
      </c>
      <c r="F1259" s="2" t="s">
        <v>10023</v>
      </c>
      <c r="G1259" s="2" t="s">
        <v>11</v>
      </c>
      <c r="H1259" s="1">
        <v>44975</v>
      </c>
      <c r="I1259">
        <f t="shared" si="76"/>
        <v>2023</v>
      </c>
      <c r="J1259" s="1" t="str" cm="1">
        <f t="array" ref="J1259">IFERROR(TEXT(H1259, "[$-en-US]mmm"), _xleta.N/A)</f>
        <v>Feb</v>
      </c>
      <c r="K1259">
        <f t="shared" si="77"/>
        <v>18</v>
      </c>
      <c r="L1259" s="1" t="str">
        <f t="shared" si="78"/>
        <v>Wednesday</v>
      </c>
      <c r="M1259" t="str">
        <f t="shared" si="79"/>
        <v>Yes</v>
      </c>
    </row>
    <row r="1260" spans="1:13">
      <c r="A1260" t="s">
        <v>9</v>
      </c>
      <c r="B1260">
        <v>4</v>
      </c>
      <c r="C1260">
        <v>2</v>
      </c>
      <c r="D1260">
        <v>8</v>
      </c>
      <c r="E1260" s="7" t="str" cm="1">
        <f t="array" ref="E1260">_xlfn.IFS(D1260&lt;=5, "$1-5", D1260&lt;=10, "$6-10",D1260&lt;=15,"$11-15", D1260&lt;=20, "$16-20", D1260&gt;20, "$20+")</f>
        <v>$6-10</v>
      </c>
      <c r="F1260" s="2" t="s">
        <v>10023</v>
      </c>
      <c r="G1260" s="2" t="s">
        <v>11</v>
      </c>
      <c r="H1260" s="1">
        <v>44975</v>
      </c>
      <c r="I1260">
        <f t="shared" si="76"/>
        <v>2023</v>
      </c>
      <c r="J1260" s="1" t="str" cm="1">
        <f t="array" ref="J1260">IFERROR(TEXT(H1260, "[$-en-US]mmm"), _xleta.N/A)</f>
        <v>Feb</v>
      </c>
      <c r="K1260">
        <f t="shared" si="77"/>
        <v>18</v>
      </c>
      <c r="L1260" s="1" t="str">
        <f t="shared" si="78"/>
        <v>Wednesday</v>
      </c>
      <c r="M1260" t="str">
        <f t="shared" si="79"/>
        <v>Yes</v>
      </c>
    </row>
    <row r="1261" spans="1:13">
      <c r="A1261" t="s">
        <v>20</v>
      </c>
      <c r="B1261">
        <v>2</v>
      </c>
      <c r="C1261">
        <v>5</v>
      </c>
      <c r="D1261">
        <v>10</v>
      </c>
      <c r="E1261" s="7" t="str" cm="1">
        <f t="array" ref="E1261">_xlfn.IFS(D1261&lt;=5, "$1-5", D1261&lt;=10, "$6-10",D1261&lt;=15,"$11-15", D1261&lt;=20, "$16-20", D1261&gt;20, "$20+")</f>
        <v>$6-10</v>
      </c>
      <c r="F1261" s="2" t="s">
        <v>10</v>
      </c>
      <c r="G1261" s="2" t="s">
        <v>11</v>
      </c>
      <c r="H1261" s="1">
        <v>44975</v>
      </c>
      <c r="I1261">
        <f t="shared" si="76"/>
        <v>2023</v>
      </c>
      <c r="J1261" s="1" t="str" cm="1">
        <f t="array" ref="J1261">IFERROR(TEXT(H1261, "[$-en-US]mmm"), _xleta.N/A)</f>
        <v>Feb</v>
      </c>
      <c r="K1261">
        <f t="shared" si="77"/>
        <v>18</v>
      </c>
      <c r="L1261" s="1" t="str">
        <f t="shared" si="78"/>
        <v>Wednesday</v>
      </c>
      <c r="M1261" t="str">
        <f t="shared" si="79"/>
        <v>Yes</v>
      </c>
    </row>
    <row r="1262" spans="1:13">
      <c r="A1262" t="s">
        <v>65</v>
      </c>
      <c r="B1262">
        <v>4</v>
      </c>
      <c r="C1262">
        <v>1.5</v>
      </c>
      <c r="D1262">
        <v>6</v>
      </c>
      <c r="E1262" s="7" t="str" cm="1">
        <f t="array" ref="E1262">_xlfn.IFS(D1262&lt;=5, "$1-5", D1262&lt;=10, "$6-10",D1262&lt;=15,"$11-15", D1262&lt;=20, "$16-20", D1262&gt;20, "$20+")</f>
        <v>$6-10</v>
      </c>
      <c r="F1262" s="2" t="s">
        <v>14</v>
      </c>
      <c r="G1262" s="2" t="s">
        <v>10023</v>
      </c>
      <c r="H1262" s="1">
        <v>44975</v>
      </c>
      <c r="I1262">
        <f t="shared" si="76"/>
        <v>2023</v>
      </c>
      <c r="J1262" s="1" t="str" cm="1">
        <f t="array" ref="J1262">IFERROR(TEXT(H1262, "[$-en-US]mmm"), _xleta.N/A)</f>
        <v>Feb</v>
      </c>
      <c r="K1262">
        <f t="shared" si="77"/>
        <v>18</v>
      </c>
      <c r="L1262" s="1" t="str">
        <f t="shared" si="78"/>
        <v>Wednesday</v>
      </c>
      <c r="M1262" t="str">
        <f t="shared" si="79"/>
        <v>Yes</v>
      </c>
    </row>
    <row r="1263" spans="1:13">
      <c r="A1263" t="str">
        <f>_xlfn.XLOOKUP(C1263,'Item Price'!$B:$B,'Item Price'!$A:$A,"notfound")</f>
        <v>Tea</v>
      </c>
      <c r="B1263">
        <f>$D1263/$C1263</f>
        <v>1</v>
      </c>
      <c r="C1263">
        <v>1.5</v>
      </c>
      <c r="D1263">
        <v>1.5</v>
      </c>
      <c r="E1263" s="7" t="str" cm="1">
        <f t="array" ref="E1263">_xlfn.IFS(D1263&lt;=5, "$1-5", D1263&lt;=10, "$6-10",D1263&lt;=15,"$11-15", D1263&lt;=20, "$16-20", D1263&gt;20, "$20+")</f>
        <v>$1-5</v>
      </c>
      <c r="F1263" s="2" t="s">
        <v>14</v>
      </c>
      <c r="G1263" s="2" t="s">
        <v>11</v>
      </c>
      <c r="H1263" s="1">
        <v>44975</v>
      </c>
      <c r="I1263">
        <f t="shared" si="76"/>
        <v>2023</v>
      </c>
      <c r="J1263" s="1" t="str" cm="1">
        <f t="array" ref="J1263">IFERROR(TEXT(H1263, "[$-en-US]mmm"), _xleta.N/A)</f>
        <v>Feb</v>
      </c>
      <c r="K1263">
        <f t="shared" si="77"/>
        <v>18</v>
      </c>
      <c r="L1263" s="1" t="str">
        <f t="shared" si="78"/>
        <v>Wednesday</v>
      </c>
      <c r="M1263" t="str">
        <f t="shared" si="79"/>
        <v>Yes</v>
      </c>
    </row>
    <row r="1264" spans="1:13">
      <c r="A1264" t="s">
        <v>65</v>
      </c>
      <c r="B1264">
        <v>4</v>
      </c>
      <c r="C1264">
        <v>1.5</v>
      </c>
      <c r="D1264">
        <v>6</v>
      </c>
      <c r="E1264" s="7" t="str" cm="1">
        <f t="array" ref="E1264">_xlfn.IFS(D1264&lt;=5, "$1-5", D1264&lt;=10, "$6-10",D1264&lt;=15,"$11-15", D1264&lt;=20, "$16-20", D1264&gt;20, "$20+")</f>
        <v>$6-10</v>
      </c>
      <c r="F1264" s="2" t="s">
        <v>10023</v>
      </c>
      <c r="G1264" s="2" t="s">
        <v>11</v>
      </c>
      <c r="H1264" s="1">
        <v>44975</v>
      </c>
      <c r="I1264">
        <f t="shared" si="76"/>
        <v>2023</v>
      </c>
      <c r="J1264" s="1" t="str" cm="1">
        <f t="array" ref="J1264">IFERROR(TEXT(H1264, "[$-en-US]mmm"), _xleta.N/A)</f>
        <v>Feb</v>
      </c>
      <c r="K1264">
        <f t="shared" si="77"/>
        <v>18</v>
      </c>
      <c r="L1264" s="1" t="str">
        <f t="shared" si="78"/>
        <v>Wednesday</v>
      </c>
      <c r="M1264" t="str">
        <f t="shared" si="79"/>
        <v>Yes</v>
      </c>
    </row>
    <row r="1265" spans="1:13">
      <c r="A1265" t="s">
        <v>13</v>
      </c>
      <c r="B1265">
        <v>3</v>
      </c>
      <c r="C1265">
        <v>3</v>
      </c>
      <c r="D1265">
        <v>9</v>
      </c>
      <c r="E1265" s="7" t="str" cm="1">
        <f t="array" ref="E1265">_xlfn.IFS(D1265&lt;=5, "$1-5", D1265&lt;=10, "$6-10",D1265&lt;=15,"$11-15", D1265&lt;=20, "$16-20", D1265&gt;20, "$20+")</f>
        <v>$6-10</v>
      </c>
      <c r="F1265" s="2" t="s">
        <v>23</v>
      </c>
      <c r="G1265" s="2" t="s">
        <v>10023</v>
      </c>
      <c r="H1265" s="1">
        <v>44975</v>
      </c>
      <c r="I1265">
        <f t="shared" si="76"/>
        <v>2023</v>
      </c>
      <c r="J1265" s="1" t="str" cm="1">
        <f t="array" ref="J1265">IFERROR(TEXT(H1265, "[$-en-US]mmm"), _xleta.N/A)</f>
        <v>Feb</v>
      </c>
      <c r="K1265">
        <f t="shared" si="77"/>
        <v>18</v>
      </c>
      <c r="L1265" s="1" t="str">
        <f t="shared" si="78"/>
        <v>Wednesday</v>
      </c>
      <c r="M1265" t="str">
        <f t="shared" si="79"/>
        <v>Yes</v>
      </c>
    </row>
    <row r="1266" spans="1:13">
      <c r="A1266" t="s">
        <v>20</v>
      </c>
      <c r="B1266">
        <v>4</v>
      </c>
      <c r="C1266">
        <v>5</v>
      </c>
      <c r="D1266">
        <v>20</v>
      </c>
      <c r="E1266" s="7" t="str" cm="1">
        <f t="array" ref="E1266">_xlfn.IFS(D1266&lt;=5, "$1-5", D1266&lt;=10, "$6-10",D1266&lt;=15,"$11-15", D1266&lt;=20, "$16-20", D1266&gt;20, "$20+")</f>
        <v>$16-20</v>
      </c>
      <c r="F1266" s="2" t="s">
        <v>23</v>
      </c>
      <c r="G1266" s="2" t="s">
        <v>10023</v>
      </c>
      <c r="H1266" s="1">
        <v>44975</v>
      </c>
      <c r="I1266">
        <f t="shared" si="76"/>
        <v>2023</v>
      </c>
      <c r="J1266" s="1" t="str" cm="1">
        <f t="array" ref="J1266">IFERROR(TEXT(H1266, "[$-en-US]mmm"), _xleta.N/A)</f>
        <v>Feb</v>
      </c>
      <c r="K1266">
        <f t="shared" si="77"/>
        <v>18</v>
      </c>
      <c r="L1266" s="1" t="str">
        <f t="shared" si="78"/>
        <v>Wednesday</v>
      </c>
      <c r="M1266" t="str">
        <f t="shared" si="79"/>
        <v>Yes</v>
      </c>
    </row>
    <row r="1267" spans="1:13">
      <c r="A1267" t="str">
        <f>_xlfn.XLOOKUP(C1267,'Item Price'!B:B,'Item Price'!A:A)</f>
        <v>Salad</v>
      </c>
      <c r="B1267">
        <v>1</v>
      </c>
      <c r="C1267">
        <v>5</v>
      </c>
      <c r="D1267">
        <v>5</v>
      </c>
      <c r="E1267" s="7" t="str" cm="1">
        <f t="array" ref="E1267">_xlfn.IFS(D1267&lt;=5, "$1-5", D1267&lt;=10, "$6-10",D1267&lt;=15,"$11-15", D1267&lt;=20, "$16-20", D1267&gt;20, "$20+")</f>
        <v>$1-5</v>
      </c>
      <c r="F1267" s="2" t="s">
        <v>10023</v>
      </c>
      <c r="G1267" s="2" t="s">
        <v>10023</v>
      </c>
      <c r="H1267" s="1">
        <v>44975</v>
      </c>
      <c r="I1267">
        <f t="shared" si="76"/>
        <v>2023</v>
      </c>
      <c r="J1267" s="1" t="str" cm="1">
        <f t="array" ref="J1267">IFERROR(TEXT(H1267, "[$-en-US]mmm"), _xleta.N/A)</f>
        <v>Feb</v>
      </c>
      <c r="K1267">
        <f t="shared" si="77"/>
        <v>18</v>
      </c>
      <c r="L1267" s="1" t="str">
        <f t="shared" si="78"/>
        <v>Wednesday</v>
      </c>
      <c r="M1267" t="str">
        <f t="shared" si="79"/>
        <v>Yes</v>
      </c>
    </row>
    <row r="1268" spans="1:13">
      <c r="A1268" t="s">
        <v>28</v>
      </c>
      <c r="B1268">
        <v>3</v>
      </c>
      <c r="C1268">
        <v>4</v>
      </c>
      <c r="D1268">
        <v>12</v>
      </c>
      <c r="E1268" s="7" t="str" cm="1">
        <f t="array" ref="E1268">_xlfn.IFS(D1268&lt;=5, "$1-5", D1268&lt;=10, "$6-10",D1268&lt;=15,"$11-15", D1268&lt;=20, "$16-20", D1268&gt;20, "$20+")</f>
        <v>$11-15</v>
      </c>
      <c r="F1268" s="2" t="s">
        <v>10023</v>
      </c>
      <c r="G1268" s="2" t="s">
        <v>10023</v>
      </c>
      <c r="H1268" s="1">
        <v>44975</v>
      </c>
      <c r="I1268">
        <f t="shared" si="76"/>
        <v>2023</v>
      </c>
      <c r="J1268" s="1" t="str" cm="1">
        <f t="array" ref="J1268">IFERROR(TEXT(H1268, "[$-en-US]mmm"), _xleta.N/A)</f>
        <v>Feb</v>
      </c>
      <c r="K1268">
        <f t="shared" si="77"/>
        <v>18</v>
      </c>
      <c r="L1268" s="1" t="str">
        <f t="shared" si="78"/>
        <v>Wednesday</v>
      </c>
      <c r="M1268" t="str">
        <f t="shared" si="79"/>
        <v>Yes</v>
      </c>
    </row>
    <row r="1269" spans="1:13">
      <c r="A1269" t="s">
        <v>39</v>
      </c>
      <c r="B1269">
        <v>5</v>
      </c>
      <c r="C1269">
        <v>3</v>
      </c>
      <c r="D1269">
        <v>15</v>
      </c>
      <c r="E1269" s="7" t="str" cm="1">
        <f t="array" ref="E1269">_xlfn.IFS(D1269&lt;=5, "$1-5", D1269&lt;=10, "$6-10",D1269&lt;=15,"$11-15", D1269&lt;=20, "$16-20", D1269&gt;20, "$20+")</f>
        <v>$11-15</v>
      </c>
      <c r="F1269" s="2" t="s">
        <v>10023</v>
      </c>
      <c r="G1269" s="2" t="s">
        <v>15</v>
      </c>
      <c r="H1269" s="1">
        <v>44975</v>
      </c>
      <c r="I1269">
        <f t="shared" si="76"/>
        <v>2023</v>
      </c>
      <c r="J1269" s="1" t="str" cm="1">
        <f t="array" ref="J1269">IFERROR(TEXT(H1269, "[$-en-US]mmm"), _xleta.N/A)</f>
        <v>Feb</v>
      </c>
      <c r="K1269">
        <f t="shared" si="77"/>
        <v>18</v>
      </c>
      <c r="L1269" s="1" t="str">
        <f t="shared" si="78"/>
        <v>Wednesday</v>
      </c>
      <c r="M1269" t="str">
        <f t="shared" si="79"/>
        <v>Yes</v>
      </c>
    </row>
    <row r="1270" spans="1:13">
      <c r="A1270" t="s">
        <v>28</v>
      </c>
      <c r="B1270">
        <v>5</v>
      </c>
      <c r="C1270">
        <v>4</v>
      </c>
      <c r="D1270">
        <v>20</v>
      </c>
      <c r="E1270" s="7" t="str" cm="1">
        <f t="array" ref="E1270">_xlfn.IFS(D1270&lt;=5, "$1-5", D1270&lt;=10, "$6-10",D1270&lt;=15,"$11-15", D1270&lt;=20, "$16-20", D1270&gt;20, "$20+")</f>
        <v>$16-20</v>
      </c>
      <c r="F1270" s="2" t="s">
        <v>10</v>
      </c>
      <c r="G1270" s="2" t="s">
        <v>10023</v>
      </c>
      <c r="H1270" s="1">
        <v>44975</v>
      </c>
      <c r="I1270">
        <f t="shared" si="76"/>
        <v>2023</v>
      </c>
      <c r="J1270" s="1" t="str" cm="1">
        <f t="array" ref="J1270">IFERROR(TEXT(H1270, "[$-en-US]mmm"), _xleta.N/A)</f>
        <v>Feb</v>
      </c>
      <c r="K1270">
        <f t="shared" si="77"/>
        <v>18</v>
      </c>
      <c r="L1270" s="1" t="str">
        <f t="shared" si="78"/>
        <v>Wednesday</v>
      </c>
      <c r="M1270" t="str">
        <f t="shared" si="79"/>
        <v>Yes</v>
      </c>
    </row>
    <row r="1271" spans="1:13">
      <c r="A1271" t="s">
        <v>13</v>
      </c>
      <c r="B1271">
        <v>4</v>
      </c>
      <c r="C1271">
        <v>3</v>
      </c>
      <c r="D1271">
        <v>12</v>
      </c>
      <c r="E1271" s="7" t="str" cm="1">
        <f t="array" ref="E1271">_xlfn.IFS(D1271&lt;=5, "$1-5", D1271&lt;=10, "$6-10",D1271&lt;=15,"$11-15", D1271&lt;=20, "$16-20", D1271&gt;20, "$20+")</f>
        <v>$11-15</v>
      </c>
      <c r="F1271" s="2" t="s">
        <v>10023</v>
      </c>
      <c r="G1271" s="2" t="s">
        <v>10025</v>
      </c>
      <c r="H1271" s="1">
        <v>44975</v>
      </c>
      <c r="I1271">
        <f t="shared" si="76"/>
        <v>2023</v>
      </c>
      <c r="J1271" s="1" t="str" cm="1">
        <f t="array" ref="J1271">IFERROR(TEXT(H1271, "[$-en-US]mmm"), _xleta.N/A)</f>
        <v>Feb</v>
      </c>
      <c r="K1271">
        <f t="shared" si="77"/>
        <v>18</v>
      </c>
      <c r="L1271" s="1" t="str">
        <f t="shared" si="78"/>
        <v>Wednesday</v>
      </c>
      <c r="M1271" t="str">
        <f t="shared" si="79"/>
        <v>Yes</v>
      </c>
    </row>
    <row r="1272" spans="1:13">
      <c r="A1272" t="s">
        <v>13</v>
      </c>
      <c r="B1272">
        <v>3</v>
      </c>
      <c r="C1272">
        <v>3</v>
      </c>
      <c r="D1272">
        <v>9</v>
      </c>
      <c r="E1272" s="7" t="str" cm="1">
        <f t="array" ref="E1272">_xlfn.IFS(D1272&lt;=5, "$1-5", D1272&lt;=10, "$6-10",D1272&lt;=15,"$11-15", D1272&lt;=20, "$16-20", D1272&gt;20, "$20+")</f>
        <v>$6-10</v>
      </c>
      <c r="F1272" s="2" t="s">
        <v>10023</v>
      </c>
      <c r="G1272" s="2" t="s">
        <v>11</v>
      </c>
      <c r="H1272" s="1">
        <v>44975</v>
      </c>
      <c r="I1272">
        <f t="shared" si="76"/>
        <v>2023</v>
      </c>
      <c r="J1272" s="1" t="str" cm="1">
        <f t="array" ref="J1272">IFERROR(TEXT(H1272, "[$-en-US]mmm"), _xleta.N/A)</f>
        <v>Feb</v>
      </c>
      <c r="K1272">
        <f t="shared" si="77"/>
        <v>18</v>
      </c>
      <c r="L1272" s="1" t="str">
        <f t="shared" si="78"/>
        <v>Wednesday</v>
      </c>
      <c r="M1272" t="str">
        <f t="shared" si="79"/>
        <v>Yes</v>
      </c>
    </row>
    <row r="1273" spans="1:13">
      <c r="A1273" t="s">
        <v>9</v>
      </c>
      <c r="B1273">
        <v>5</v>
      </c>
      <c r="C1273">
        <v>2</v>
      </c>
      <c r="D1273">
        <v>10</v>
      </c>
      <c r="E1273" s="7" t="str" cm="1">
        <f t="array" ref="E1273">_xlfn.IFS(D1273&lt;=5, "$1-5", D1273&lt;=10, "$6-10",D1273&lt;=15,"$11-15", D1273&lt;=20, "$16-20", D1273&gt;20, "$20+")</f>
        <v>$6-10</v>
      </c>
      <c r="F1273" s="2" t="s">
        <v>14</v>
      </c>
      <c r="G1273" s="2" t="s">
        <v>11</v>
      </c>
      <c r="H1273" s="1">
        <v>44975</v>
      </c>
      <c r="I1273">
        <f t="shared" si="76"/>
        <v>2023</v>
      </c>
      <c r="J1273" s="1" t="str" cm="1">
        <f t="array" ref="J1273">IFERROR(TEXT(H1273, "[$-en-US]mmm"), _xleta.N/A)</f>
        <v>Feb</v>
      </c>
      <c r="K1273">
        <f t="shared" si="77"/>
        <v>18</v>
      </c>
      <c r="L1273" s="1" t="str">
        <f t="shared" si="78"/>
        <v>Wednesday</v>
      </c>
      <c r="M1273" t="str">
        <f t="shared" si="79"/>
        <v>Yes</v>
      </c>
    </row>
    <row r="1274" spans="1:13">
      <c r="A1274" t="s">
        <v>17</v>
      </c>
      <c r="B1274">
        <v>2</v>
      </c>
      <c r="C1274">
        <v>1</v>
      </c>
      <c r="D1274">
        <v>2</v>
      </c>
      <c r="E1274" s="7" t="str" cm="1">
        <f t="array" ref="E1274">_xlfn.IFS(D1274&lt;=5, "$1-5", D1274&lt;=10, "$6-10",D1274&lt;=15,"$11-15", D1274&lt;=20, "$16-20", D1274&gt;20, "$20+")</f>
        <v>$1-5</v>
      </c>
      <c r="F1274" s="2" t="s">
        <v>10023</v>
      </c>
      <c r="G1274" s="2" t="s">
        <v>10023</v>
      </c>
      <c r="H1274" s="1">
        <v>44975</v>
      </c>
      <c r="I1274">
        <f t="shared" si="76"/>
        <v>2023</v>
      </c>
      <c r="J1274" s="1" t="str" cm="1">
        <f t="array" ref="J1274">IFERROR(TEXT(H1274, "[$-en-US]mmm"), _xleta.N/A)</f>
        <v>Feb</v>
      </c>
      <c r="K1274">
        <f t="shared" si="77"/>
        <v>18</v>
      </c>
      <c r="L1274" s="1" t="str">
        <f t="shared" si="78"/>
        <v>Wednesday</v>
      </c>
      <c r="M1274" t="str">
        <f t="shared" si="79"/>
        <v>Yes</v>
      </c>
    </row>
    <row r="1275" spans="1:13">
      <c r="A1275" t="s">
        <v>9</v>
      </c>
      <c r="B1275">
        <v>3</v>
      </c>
      <c r="C1275">
        <v>2</v>
      </c>
      <c r="D1275">
        <v>6</v>
      </c>
      <c r="E1275" s="7" t="str" cm="1">
        <f t="array" ref="E1275">_xlfn.IFS(D1275&lt;=5, "$1-5", D1275&lt;=10, "$6-10",D1275&lt;=15,"$11-15", D1275&lt;=20, "$16-20", D1275&gt;20, "$20+")</f>
        <v>$6-10</v>
      </c>
      <c r="F1275" s="2" t="s">
        <v>10</v>
      </c>
      <c r="G1275" s="2" t="s">
        <v>11</v>
      </c>
      <c r="H1275" s="1">
        <v>44975</v>
      </c>
      <c r="I1275">
        <f t="shared" si="76"/>
        <v>2023</v>
      </c>
      <c r="J1275" s="1" t="str" cm="1">
        <f t="array" ref="J1275">IFERROR(TEXT(H1275, "[$-en-US]mmm"), _xleta.N/A)</f>
        <v>Feb</v>
      </c>
      <c r="K1275">
        <f t="shared" si="77"/>
        <v>18</v>
      </c>
      <c r="L1275" s="1" t="str">
        <f t="shared" si="78"/>
        <v>Wednesday</v>
      </c>
      <c r="M1275" t="str">
        <f t="shared" si="79"/>
        <v>Yes</v>
      </c>
    </row>
    <row r="1276" spans="1:13">
      <c r="A1276" t="s">
        <v>9</v>
      </c>
      <c r="B1276">
        <v>2</v>
      </c>
      <c r="C1276">
        <v>2</v>
      </c>
      <c r="D1276">
        <v>4</v>
      </c>
      <c r="E1276" s="7" t="str" cm="1">
        <f t="array" ref="E1276">_xlfn.IFS(D1276&lt;=5, "$1-5", D1276&lt;=10, "$6-10",D1276&lt;=15,"$11-15", D1276&lt;=20, "$16-20", D1276&gt;20, "$20+")</f>
        <v>$1-5</v>
      </c>
      <c r="F1276" s="2" t="s">
        <v>10</v>
      </c>
      <c r="G1276" s="2" t="s">
        <v>10023</v>
      </c>
      <c r="H1276" s="1">
        <v>44975</v>
      </c>
      <c r="I1276">
        <f t="shared" si="76"/>
        <v>2023</v>
      </c>
      <c r="J1276" s="1" t="str" cm="1">
        <f t="array" ref="J1276">IFERROR(TEXT(H1276, "[$-en-US]mmm"), _xleta.N/A)</f>
        <v>Feb</v>
      </c>
      <c r="K1276">
        <f t="shared" si="77"/>
        <v>18</v>
      </c>
      <c r="L1276" s="1" t="str">
        <f t="shared" si="78"/>
        <v>Wednesday</v>
      </c>
      <c r="M1276" t="str">
        <f t="shared" si="79"/>
        <v>Yes</v>
      </c>
    </row>
    <row r="1277" spans="1:13">
      <c r="A1277" t="s">
        <v>17</v>
      </c>
      <c r="B1277">
        <v>1</v>
      </c>
      <c r="C1277">
        <v>1</v>
      </c>
      <c r="D1277">
        <f>$B1277*$C1277</f>
        <v>1</v>
      </c>
      <c r="E1277" s="7" t="str" cm="1">
        <f t="array" ref="E1277">_xlfn.IFS(D1277&lt;=5, "$1-5", D1277&lt;=10, "$6-10",D1277&lt;=15,"$11-15", D1277&lt;=20, "$16-20", D1277&gt;20, "$20+")</f>
        <v>$1-5</v>
      </c>
      <c r="F1277" s="2" t="s">
        <v>10</v>
      </c>
      <c r="G1277" s="2" t="s">
        <v>10023</v>
      </c>
      <c r="H1277" s="1">
        <v>44975</v>
      </c>
      <c r="I1277">
        <f t="shared" si="76"/>
        <v>2023</v>
      </c>
      <c r="J1277" s="1" t="str" cm="1">
        <f t="array" ref="J1277">IFERROR(TEXT(H1277, "[$-en-US]mmm"), _xleta.N/A)</f>
        <v>Feb</v>
      </c>
      <c r="K1277">
        <f t="shared" si="77"/>
        <v>18</v>
      </c>
      <c r="L1277" s="1" t="str">
        <f t="shared" si="78"/>
        <v>Wednesday</v>
      </c>
      <c r="M1277" t="str">
        <f t="shared" si="79"/>
        <v>Yes</v>
      </c>
    </row>
    <row r="1278" spans="1:13">
      <c r="A1278" t="s">
        <v>20</v>
      </c>
      <c r="B1278">
        <v>4</v>
      </c>
      <c r="C1278">
        <v>5</v>
      </c>
      <c r="D1278">
        <f>$B1278*$C1278</f>
        <v>20</v>
      </c>
      <c r="E1278" s="7" t="str" cm="1">
        <f t="array" ref="E1278">_xlfn.IFS(D1278&lt;=5, "$1-5", D1278&lt;=10, "$6-10",D1278&lt;=15,"$11-15", D1278&lt;=20, "$16-20", D1278&gt;20, "$20+")</f>
        <v>$16-20</v>
      </c>
      <c r="F1278" s="2" t="s">
        <v>14</v>
      </c>
      <c r="G1278" s="2" t="s">
        <v>10023</v>
      </c>
      <c r="H1278" s="1">
        <v>44975</v>
      </c>
      <c r="I1278">
        <f t="shared" si="76"/>
        <v>2023</v>
      </c>
      <c r="J1278" s="1" t="str" cm="1">
        <f t="array" ref="J1278">IFERROR(TEXT(H1278, "[$-en-US]mmm"), _xleta.N/A)</f>
        <v>Feb</v>
      </c>
      <c r="K1278">
        <f t="shared" si="77"/>
        <v>18</v>
      </c>
      <c r="L1278" s="1" t="str">
        <f t="shared" si="78"/>
        <v>Wednesday</v>
      </c>
      <c r="M1278" t="str">
        <f t="shared" si="79"/>
        <v>Yes</v>
      </c>
    </row>
    <row r="1279" spans="1:13">
      <c r="A1279" t="s">
        <v>20</v>
      </c>
      <c r="B1279">
        <v>3</v>
      </c>
      <c r="C1279">
        <v>5</v>
      </c>
      <c r="D1279">
        <v>15</v>
      </c>
      <c r="E1279" s="7" t="str" cm="1">
        <f t="array" ref="E1279">_xlfn.IFS(D1279&lt;=5, "$1-5", D1279&lt;=10, "$6-10",D1279&lt;=15,"$11-15", D1279&lt;=20, "$16-20", D1279&gt;20, "$20+")</f>
        <v>$11-15</v>
      </c>
      <c r="F1279" s="2" t="s">
        <v>23</v>
      </c>
      <c r="G1279" s="2" t="s">
        <v>10023</v>
      </c>
      <c r="H1279" s="1">
        <v>44975</v>
      </c>
      <c r="I1279">
        <f t="shared" si="76"/>
        <v>2023</v>
      </c>
      <c r="J1279" s="1" t="str" cm="1">
        <f t="array" ref="J1279">IFERROR(TEXT(H1279, "[$-en-US]mmm"), _xleta.N/A)</f>
        <v>Feb</v>
      </c>
      <c r="K1279">
        <f t="shared" si="77"/>
        <v>18</v>
      </c>
      <c r="L1279" s="1" t="str">
        <f t="shared" si="78"/>
        <v>Wednesday</v>
      </c>
      <c r="M1279" t="str">
        <f t="shared" si="79"/>
        <v>Yes</v>
      </c>
    </row>
    <row r="1280" spans="1:13">
      <c r="A1280" t="s">
        <v>25</v>
      </c>
      <c r="B1280">
        <v>3</v>
      </c>
      <c r="C1280">
        <v>4</v>
      </c>
      <c r="D1280">
        <v>12</v>
      </c>
      <c r="E1280" s="7" t="str" cm="1">
        <f t="array" ref="E1280">_xlfn.IFS(D1280&lt;=5, "$1-5", D1280&lt;=10, "$6-10",D1280&lt;=15,"$11-15", D1280&lt;=20, "$16-20", D1280&gt;20, "$20+")</f>
        <v>$11-15</v>
      </c>
      <c r="F1280" s="2" t="s">
        <v>10</v>
      </c>
      <c r="G1280" s="2" t="s">
        <v>10023</v>
      </c>
      <c r="H1280" s="1">
        <v>44975</v>
      </c>
      <c r="I1280">
        <f t="shared" si="76"/>
        <v>2023</v>
      </c>
      <c r="J1280" s="1" t="str" cm="1">
        <f t="array" ref="J1280">IFERROR(TEXT(H1280, "[$-en-US]mmm"), _xleta.N/A)</f>
        <v>Feb</v>
      </c>
      <c r="K1280">
        <f t="shared" si="77"/>
        <v>18</v>
      </c>
      <c r="L1280" s="1" t="str">
        <f t="shared" si="78"/>
        <v>Wednesday</v>
      </c>
      <c r="M1280" t="str">
        <f t="shared" si="79"/>
        <v>Yes</v>
      </c>
    </row>
    <row r="1281" spans="1:13">
      <c r="A1281" t="str">
        <f>_xlfn.XLOOKUP(C1281,'Item Price'!$B:$B,'Item Price'!$A:$A,"notfound")</f>
        <v>Tea</v>
      </c>
      <c r="B1281">
        <v>4</v>
      </c>
      <c r="C1281">
        <f>$D1281/$B1281</f>
        <v>1.5</v>
      </c>
      <c r="D1281">
        <v>6</v>
      </c>
      <c r="E1281" s="7" t="str" cm="1">
        <f t="array" ref="E1281">_xlfn.IFS(D1281&lt;=5, "$1-5", D1281&lt;=10, "$6-10",D1281&lt;=15,"$11-15", D1281&lt;=20, "$16-20", D1281&gt;20, "$20+")</f>
        <v>$6-10</v>
      </c>
      <c r="F1281" s="2" t="s">
        <v>10</v>
      </c>
      <c r="G1281" s="2" t="s">
        <v>15</v>
      </c>
      <c r="H1281" s="1">
        <v>44976</v>
      </c>
      <c r="I1281">
        <f t="shared" si="76"/>
        <v>2023</v>
      </c>
      <c r="J1281" s="1" t="str" cm="1">
        <f t="array" ref="J1281">IFERROR(TEXT(H1281, "[$-en-US]mmm"), _xleta.N/A)</f>
        <v>Feb</v>
      </c>
      <c r="K1281">
        <f t="shared" si="77"/>
        <v>19</v>
      </c>
      <c r="L1281" s="1" t="str">
        <f t="shared" si="78"/>
        <v>Thursday</v>
      </c>
      <c r="M1281" t="str">
        <f t="shared" si="79"/>
        <v>Yes</v>
      </c>
    </row>
    <row r="1282" spans="1:13">
      <c r="A1282" t="s">
        <v>9</v>
      </c>
      <c r="B1282">
        <v>4</v>
      </c>
      <c r="C1282">
        <v>2</v>
      </c>
      <c r="D1282">
        <v>8</v>
      </c>
      <c r="E1282" s="7" t="str" cm="1">
        <f t="array" ref="E1282">_xlfn.IFS(D1282&lt;=5, "$1-5", D1282&lt;=10, "$6-10",D1282&lt;=15,"$11-15", D1282&lt;=20, "$16-20", D1282&gt;20, "$20+")</f>
        <v>$6-10</v>
      </c>
      <c r="F1282" s="2" t="s">
        <v>10</v>
      </c>
      <c r="G1282" s="2" t="s">
        <v>10023</v>
      </c>
      <c r="H1282" s="1">
        <v>44976</v>
      </c>
      <c r="I1282">
        <f t="shared" ref="I1282:I1345" si="80">IFERROR(YEAR(H1282), "N/A")</f>
        <v>2023</v>
      </c>
      <c r="J1282" s="1" t="str" cm="1">
        <f t="array" ref="J1282">IFERROR(TEXT(H1282, "[$-en-US]mmm"), _xleta.N/A)</f>
        <v>Feb</v>
      </c>
      <c r="K1282">
        <f t="shared" ref="K1282:K1345" si="81">IFERROR(DAY(H1282), "N/A")</f>
        <v>19</v>
      </c>
      <c r="L1282" s="1" t="str">
        <f t="shared" ref="L1282:L1345" si="82">IFERROR(TEXT(K1282, "[$-en-US]dddd"), "N/A")</f>
        <v>Thursday</v>
      </c>
      <c r="M1282" t="str">
        <f t="shared" ref="M1282:M1345" si="83">IF(AND(H1282="Error",F1282="Error"), "No","Yes")</f>
        <v>Yes</v>
      </c>
    </row>
    <row r="1283" spans="1:13">
      <c r="A1283" t="s">
        <v>17</v>
      </c>
      <c r="B1283">
        <v>5</v>
      </c>
      <c r="C1283">
        <v>1</v>
      </c>
      <c r="D1283">
        <v>5</v>
      </c>
      <c r="E1283" s="7" t="str" cm="1">
        <f t="array" ref="E1283">_xlfn.IFS(D1283&lt;=5, "$1-5", D1283&lt;=10, "$6-10",D1283&lt;=15,"$11-15", D1283&lt;=20, "$16-20", D1283&gt;20, "$20+")</f>
        <v>$1-5</v>
      </c>
      <c r="F1283" s="2" t="s">
        <v>10023</v>
      </c>
      <c r="G1283" s="2" t="s">
        <v>15</v>
      </c>
      <c r="H1283" s="1">
        <v>44976</v>
      </c>
      <c r="I1283">
        <f t="shared" si="80"/>
        <v>2023</v>
      </c>
      <c r="J1283" s="1" t="str" cm="1">
        <f t="array" ref="J1283">IFERROR(TEXT(H1283, "[$-en-US]mmm"), _xleta.N/A)</f>
        <v>Feb</v>
      </c>
      <c r="K1283">
        <f t="shared" si="81"/>
        <v>19</v>
      </c>
      <c r="L1283" s="1" t="str">
        <f t="shared" si="82"/>
        <v>Thursday</v>
      </c>
      <c r="M1283" t="str">
        <f t="shared" si="83"/>
        <v>Yes</v>
      </c>
    </row>
    <row r="1284" spans="1:13">
      <c r="A1284" t="s">
        <v>13</v>
      </c>
      <c r="B1284">
        <v>2</v>
      </c>
      <c r="C1284">
        <v>3</v>
      </c>
      <c r="D1284">
        <f>$B1284*$C1284</f>
        <v>6</v>
      </c>
      <c r="E1284" s="7" t="str" cm="1">
        <f t="array" ref="E1284">_xlfn.IFS(D1284&lt;=5, "$1-5", D1284&lt;=10, "$6-10",D1284&lt;=15,"$11-15", D1284&lt;=20, "$16-20", D1284&gt;20, "$20+")</f>
        <v>$6-10</v>
      </c>
      <c r="F1284" s="2" t="s">
        <v>14</v>
      </c>
      <c r="G1284" s="2" t="s">
        <v>10023</v>
      </c>
      <c r="H1284" s="1">
        <v>44976</v>
      </c>
      <c r="I1284">
        <f t="shared" si="80"/>
        <v>2023</v>
      </c>
      <c r="J1284" s="1" t="str" cm="1">
        <f t="array" ref="J1284">IFERROR(TEXT(H1284, "[$-en-US]mmm"), _xleta.N/A)</f>
        <v>Feb</v>
      </c>
      <c r="K1284">
        <f t="shared" si="81"/>
        <v>19</v>
      </c>
      <c r="L1284" s="1" t="str">
        <f t="shared" si="82"/>
        <v>Thursday</v>
      </c>
      <c r="M1284" t="str">
        <f t="shared" si="83"/>
        <v>Yes</v>
      </c>
    </row>
    <row r="1285" spans="1:13">
      <c r="A1285" t="s">
        <v>25</v>
      </c>
      <c r="B1285">
        <v>1</v>
      </c>
      <c r="C1285">
        <v>4</v>
      </c>
      <c r="D1285">
        <v>4</v>
      </c>
      <c r="E1285" s="7" t="str" cm="1">
        <f t="array" ref="E1285">_xlfn.IFS(D1285&lt;=5, "$1-5", D1285&lt;=10, "$6-10",D1285&lt;=15,"$11-15", D1285&lt;=20, "$16-20", D1285&gt;20, "$20+")</f>
        <v>$1-5</v>
      </c>
      <c r="F1285" s="2" t="s">
        <v>10</v>
      </c>
      <c r="G1285" s="2" t="s">
        <v>15</v>
      </c>
      <c r="H1285" s="1">
        <v>44976</v>
      </c>
      <c r="I1285">
        <f t="shared" si="80"/>
        <v>2023</v>
      </c>
      <c r="J1285" s="1" t="str" cm="1">
        <f t="array" ref="J1285">IFERROR(TEXT(H1285, "[$-en-US]mmm"), _xleta.N/A)</f>
        <v>Feb</v>
      </c>
      <c r="K1285">
        <f t="shared" si="81"/>
        <v>19</v>
      </c>
      <c r="L1285" s="1" t="str">
        <f t="shared" si="82"/>
        <v>Thursday</v>
      </c>
      <c r="M1285" t="str">
        <f t="shared" si="83"/>
        <v>Yes</v>
      </c>
    </row>
    <row r="1286" spans="1:13">
      <c r="A1286" t="s">
        <v>10023</v>
      </c>
      <c r="B1286">
        <v>2</v>
      </c>
      <c r="C1286">
        <v>4</v>
      </c>
      <c r="D1286">
        <v>8</v>
      </c>
      <c r="E1286" s="7" t="str" cm="1">
        <f t="array" ref="E1286">_xlfn.IFS(D1286&lt;=5, "$1-5", D1286&lt;=10, "$6-10",D1286&lt;=15,"$11-15", D1286&lt;=20, "$16-20", D1286&gt;20, "$20+")</f>
        <v>$6-10</v>
      </c>
      <c r="F1286" s="2" t="s">
        <v>23</v>
      </c>
      <c r="G1286" s="2" t="s">
        <v>11</v>
      </c>
      <c r="H1286" s="1">
        <v>44976</v>
      </c>
      <c r="I1286">
        <f t="shared" si="80"/>
        <v>2023</v>
      </c>
      <c r="J1286" s="1" t="str" cm="1">
        <f t="array" ref="J1286">IFERROR(TEXT(H1286, "[$-en-US]mmm"), _xleta.N/A)</f>
        <v>Feb</v>
      </c>
      <c r="K1286">
        <f t="shared" si="81"/>
        <v>19</v>
      </c>
      <c r="L1286" s="1" t="str">
        <f t="shared" si="82"/>
        <v>Thursday</v>
      </c>
      <c r="M1286" t="str">
        <f t="shared" si="83"/>
        <v>Yes</v>
      </c>
    </row>
    <row r="1287" spans="1:13">
      <c r="A1287" t="s">
        <v>39</v>
      </c>
      <c r="B1287">
        <v>3</v>
      </c>
      <c r="C1287">
        <v>3</v>
      </c>
      <c r="D1287">
        <v>9</v>
      </c>
      <c r="E1287" s="7" t="str" cm="1">
        <f t="array" ref="E1287">_xlfn.IFS(D1287&lt;=5, "$1-5", D1287&lt;=10, "$6-10",D1287&lt;=15,"$11-15", D1287&lt;=20, "$16-20", D1287&gt;20, "$20+")</f>
        <v>$6-10</v>
      </c>
      <c r="F1287" s="2" t="s">
        <v>14</v>
      </c>
      <c r="G1287" s="2" t="s">
        <v>11</v>
      </c>
      <c r="H1287" s="1">
        <v>44976</v>
      </c>
      <c r="I1287">
        <f t="shared" si="80"/>
        <v>2023</v>
      </c>
      <c r="J1287" s="1" t="str" cm="1">
        <f t="array" ref="J1287">IFERROR(TEXT(H1287, "[$-en-US]mmm"), _xleta.N/A)</f>
        <v>Feb</v>
      </c>
      <c r="K1287">
        <f t="shared" si="81"/>
        <v>19</v>
      </c>
      <c r="L1287" s="1" t="str">
        <f t="shared" si="82"/>
        <v>Thursday</v>
      </c>
      <c r="M1287" t="str">
        <f t="shared" si="83"/>
        <v>Yes</v>
      </c>
    </row>
    <row r="1288" spans="1:13">
      <c r="A1288" t="s">
        <v>13</v>
      </c>
      <c r="B1288">
        <v>1</v>
      </c>
      <c r="C1288">
        <v>3</v>
      </c>
      <c r="D1288">
        <v>3</v>
      </c>
      <c r="E1288" s="7" t="str" cm="1">
        <f t="array" ref="E1288">_xlfn.IFS(D1288&lt;=5, "$1-5", D1288&lt;=10, "$6-10",D1288&lt;=15,"$11-15", D1288&lt;=20, "$16-20", D1288&gt;20, "$20+")</f>
        <v>$1-5</v>
      </c>
      <c r="F1288" s="2" t="s">
        <v>10023</v>
      </c>
      <c r="G1288" s="2" t="s">
        <v>11</v>
      </c>
      <c r="H1288" s="1">
        <v>44976</v>
      </c>
      <c r="I1288">
        <f t="shared" si="80"/>
        <v>2023</v>
      </c>
      <c r="J1288" s="1" t="str" cm="1">
        <f t="array" ref="J1288">IFERROR(TEXT(H1288, "[$-en-US]mmm"), _xleta.N/A)</f>
        <v>Feb</v>
      </c>
      <c r="K1288">
        <f t="shared" si="81"/>
        <v>19</v>
      </c>
      <c r="L1288" s="1" t="str">
        <f t="shared" si="82"/>
        <v>Thursday</v>
      </c>
      <c r="M1288" t="str">
        <f t="shared" si="83"/>
        <v>Yes</v>
      </c>
    </row>
    <row r="1289" spans="1:13">
      <c r="A1289" t="s">
        <v>9</v>
      </c>
      <c r="B1289">
        <v>1</v>
      </c>
      <c r="C1289">
        <v>2</v>
      </c>
      <c r="D1289">
        <v>2</v>
      </c>
      <c r="E1289" s="7" t="str" cm="1">
        <f t="array" ref="E1289">_xlfn.IFS(D1289&lt;=5, "$1-5", D1289&lt;=10, "$6-10",D1289&lt;=15,"$11-15", D1289&lt;=20, "$16-20", D1289&gt;20, "$20+")</f>
        <v>$1-5</v>
      </c>
      <c r="F1289" s="2" t="s">
        <v>14</v>
      </c>
      <c r="G1289" s="2" t="s">
        <v>15</v>
      </c>
      <c r="H1289" s="1">
        <v>44976</v>
      </c>
      <c r="I1289">
        <f t="shared" si="80"/>
        <v>2023</v>
      </c>
      <c r="J1289" s="1" t="str" cm="1">
        <f t="array" ref="J1289">IFERROR(TEXT(H1289, "[$-en-US]mmm"), _xleta.N/A)</f>
        <v>Feb</v>
      </c>
      <c r="K1289">
        <f t="shared" si="81"/>
        <v>19</v>
      </c>
      <c r="L1289" s="1" t="str">
        <f t="shared" si="82"/>
        <v>Thursday</v>
      </c>
      <c r="M1289" t="str">
        <f t="shared" si="83"/>
        <v>Yes</v>
      </c>
    </row>
    <row r="1290" spans="1:13">
      <c r="A1290" t="s">
        <v>28</v>
      </c>
      <c r="B1290">
        <v>4</v>
      </c>
      <c r="C1290">
        <v>4</v>
      </c>
      <c r="D1290">
        <v>16</v>
      </c>
      <c r="E1290" s="7" t="str" cm="1">
        <f t="array" ref="E1290">_xlfn.IFS(D1290&lt;=5, "$1-5", D1290&lt;=10, "$6-10",D1290&lt;=15,"$11-15", D1290&lt;=20, "$16-20", D1290&gt;20, "$20+")</f>
        <v>$16-20</v>
      </c>
      <c r="F1290" s="2" t="s">
        <v>14</v>
      </c>
      <c r="G1290" s="2" t="s">
        <v>15</v>
      </c>
      <c r="H1290" s="1">
        <v>44976</v>
      </c>
      <c r="I1290">
        <f t="shared" si="80"/>
        <v>2023</v>
      </c>
      <c r="J1290" s="1" t="str" cm="1">
        <f t="array" ref="J1290">IFERROR(TEXT(H1290, "[$-en-US]mmm"), _xleta.N/A)</f>
        <v>Feb</v>
      </c>
      <c r="K1290">
        <f t="shared" si="81"/>
        <v>19</v>
      </c>
      <c r="L1290" s="1" t="str">
        <f t="shared" si="82"/>
        <v>Thursday</v>
      </c>
      <c r="M1290" t="str">
        <f t="shared" si="83"/>
        <v>Yes</v>
      </c>
    </row>
    <row r="1291" spans="1:13">
      <c r="A1291" t="s">
        <v>20</v>
      </c>
      <c r="B1291">
        <v>3</v>
      </c>
      <c r="C1291">
        <v>5</v>
      </c>
      <c r="D1291">
        <v>15</v>
      </c>
      <c r="E1291" s="7" t="str" cm="1">
        <f t="array" ref="E1291">_xlfn.IFS(D1291&lt;=5, "$1-5", D1291&lt;=10, "$6-10",D1291&lt;=15,"$11-15", D1291&lt;=20, "$16-20", D1291&gt;20, "$20+")</f>
        <v>$11-15</v>
      </c>
      <c r="F1291" s="2" t="s">
        <v>23</v>
      </c>
      <c r="G1291" s="2" t="s">
        <v>10023</v>
      </c>
      <c r="H1291" s="1">
        <v>44976</v>
      </c>
      <c r="I1291">
        <f t="shared" si="80"/>
        <v>2023</v>
      </c>
      <c r="J1291" s="1" t="str" cm="1">
        <f t="array" ref="J1291">IFERROR(TEXT(H1291, "[$-en-US]mmm"), _xleta.N/A)</f>
        <v>Feb</v>
      </c>
      <c r="K1291">
        <f t="shared" si="81"/>
        <v>19</v>
      </c>
      <c r="L1291" s="1" t="str">
        <f t="shared" si="82"/>
        <v>Thursday</v>
      </c>
      <c r="M1291" t="str">
        <f t="shared" si="83"/>
        <v>Yes</v>
      </c>
    </row>
    <row r="1292" spans="1:13">
      <c r="A1292" t="s">
        <v>39</v>
      </c>
      <c r="B1292">
        <v>3</v>
      </c>
      <c r="C1292">
        <v>3</v>
      </c>
      <c r="D1292">
        <v>9</v>
      </c>
      <c r="E1292" s="7" t="str" cm="1">
        <f t="array" ref="E1292">_xlfn.IFS(D1292&lt;=5, "$1-5", D1292&lt;=10, "$6-10",D1292&lt;=15,"$11-15", D1292&lt;=20, "$16-20", D1292&gt;20, "$20+")</f>
        <v>$6-10</v>
      </c>
      <c r="F1292" s="2" t="s">
        <v>10023</v>
      </c>
      <c r="G1292" s="2" t="s">
        <v>10023</v>
      </c>
      <c r="H1292" s="1">
        <v>44976</v>
      </c>
      <c r="I1292">
        <f t="shared" si="80"/>
        <v>2023</v>
      </c>
      <c r="J1292" s="1" t="str" cm="1">
        <f t="array" ref="J1292">IFERROR(TEXT(H1292, "[$-en-US]mmm"), _xleta.N/A)</f>
        <v>Feb</v>
      </c>
      <c r="K1292">
        <f t="shared" si="81"/>
        <v>19</v>
      </c>
      <c r="L1292" s="1" t="str">
        <f t="shared" si="82"/>
        <v>Thursday</v>
      </c>
      <c r="M1292" t="str">
        <f t="shared" si="83"/>
        <v>Yes</v>
      </c>
    </row>
    <row r="1293" spans="1:13">
      <c r="A1293" t="s">
        <v>20</v>
      </c>
      <c r="B1293">
        <v>5</v>
      </c>
      <c r="C1293">
        <v>5</v>
      </c>
      <c r="D1293">
        <v>25</v>
      </c>
      <c r="E1293" s="7" t="str" cm="1">
        <f t="array" ref="E1293">_xlfn.IFS(D1293&lt;=5, "$1-5", D1293&lt;=10, "$6-10",D1293&lt;=15,"$11-15", D1293&lt;=20, "$16-20", D1293&gt;20, "$20+")</f>
        <v>$20+</v>
      </c>
      <c r="F1293" s="2" t="s">
        <v>10</v>
      </c>
      <c r="G1293" s="2" t="s">
        <v>11</v>
      </c>
      <c r="H1293" s="1">
        <v>44976</v>
      </c>
      <c r="I1293">
        <f t="shared" si="80"/>
        <v>2023</v>
      </c>
      <c r="J1293" s="1" t="str" cm="1">
        <f t="array" ref="J1293">IFERROR(TEXT(H1293, "[$-en-US]mmm"), _xleta.N/A)</f>
        <v>Feb</v>
      </c>
      <c r="K1293">
        <f t="shared" si="81"/>
        <v>19</v>
      </c>
      <c r="L1293" s="1" t="str">
        <f t="shared" si="82"/>
        <v>Thursday</v>
      </c>
      <c r="M1293" t="str">
        <f t="shared" si="83"/>
        <v>Yes</v>
      </c>
    </row>
    <row r="1294" spans="1:13">
      <c r="A1294" t="s">
        <v>65</v>
      </c>
      <c r="B1294">
        <v>4</v>
      </c>
      <c r="C1294">
        <v>1.5</v>
      </c>
      <c r="D1294">
        <v>6</v>
      </c>
      <c r="E1294" s="7" t="str" cm="1">
        <f t="array" ref="E1294">_xlfn.IFS(D1294&lt;=5, "$1-5", D1294&lt;=10, "$6-10",D1294&lt;=15,"$11-15", D1294&lt;=20, "$16-20", D1294&gt;20, "$20+")</f>
        <v>$6-10</v>
      </c>
      <c r="F1294" s="2" t="s">
        <v>14</v>
      </c>
      <c r="G1294" s="2" t="s">
        <v>11</v>
      </c>
      <c r="H1294" s="1">
        <v>44976</v>
      </c>
      <c r="I1294">
        <f t="shared" si="80"/>
        <v>2023</v>
      </c>
      <c r="J1294" s="1" t="str" cm="1">
        <f t="array" ref="J1294">IFERROR(TEXT(H1294, "[$-en-US]mmm"), _xleta.N/A)</f>
        <v>Feb</v>
      </c>
      <c r="K1294">
        <f t="shared" si="81"/>
        <v>19</v>
      </c>
      <c r="L1294" s="1" t="str">
        <f t="shared" si="82"/>
        <v>Thursday</v>
      </c>
      <c r="M1294" t="str">
        <f t="shared" si="83"/>
        <v>Yes</v>
      </c>
    </row>
    <row r="1295" spans="1:13">
      <c r="A1295" t="s">
        <v>17</v>
      </c>
      <c r="B1295">
        <v>5</v>
      </c>
      <c r="C1295">
        <v>1</v>
      </c>
      <c r="D1295">
        <v>5</v>
      </c>
      <c r="E1295" s="7" t="str" cm="1">
        <f t="array" ref="E1295">_xlfn.IFS(D1295&lt;=5, "$1-5", D1295&lt;=10, "$6-10",D1295&lt;=15,"$11-15", D1295&lt;=20, "$16-20", D1295&gt;20, "$20+")</f>
        <v>$1-5</v>
      </c>
      <c r="F1295" s="2" t="s">
        <v>14</v>
      </c>
      <c r="G1295" s="2" t="s">
        <v>15</v>
      </c>
      <c r="H1295" s="1">
        <v>44976</v>
      </c>
      <c r="I1295">
        <f t="shared" si="80"/>
        <v>2023</v>
      </c>
      <c r="J1295" s="1" t="str" cm="1">
        <f t="array" ref="J1295">IFERROR(TEXT(H1295, "[$-en-US]mmm"), _xleta.N/A)</f>
        <v>Feb</v>
      </c>
      <c r="K1295">
        <f t="shared" si="81"/>
        <v>19</v>
      </c>
      <c r="L1295" s="1" t="str">
        <f t="shared" si="82"/>
        <v>Thursday</v>
      </c>
      <c r="M1295" t="str">
        <f t="shared" si="83"/>
        <v>Yes</v>
      </c>
    </row>
    <row r="1296" spans="1:13">
      <c r="A1296" t="s">
        <v>25</v>
      </c>
      <c r="B1296">
        <v>5</v>
      </c>
      <c r="C1296">
        <v>4</v>
      </c>
      <c r="D1296">
        <f>$B1296*$C1296</f>
        <v>20</v>
      </c>
      <c r="E1296" s="7" t="str" cm="1">
        <f t="array" ref="E1296">_xlfn.IFS(D1296&lt;=5, "$1-5", D1296&lt;=10, "$6-10",D1296&lt;=15,"$11-15", D1296&lt;=20, "$16-20", D1296&gt;20, "$20+")</f>
        <v>$16-20</v>
      </c>
      <c r="F1296" s="2" t="s">
        <v>23</v>
      </c>
      <c r="G1296" s="2" t="s">
        <v>15</v>
      </c>
      <c r="H1296" s="1">
        <v>44976</v>
      </c>
      <c r="I1296">
        <f t="shared" si="80"/>
        <v>2023</v>
      </c>
      <c r="J1296" s="1" t="str" cm="1">
        <f t="array" ref="J1296">IFERROR(TEXT(H1296, "[$-en-US]mmm"), _xleta.N/A)</f>
        <v>Feb</v>
      </c>
      <c r="K1296">
        <f t="shared" si="81"/>
        <v>19</v>
      </c>
      <c r="L1296" s="1" t="str">
        <f t="shared" si="82"/>
        <v>Thursday</v>
      </c>
      <c r="M1296" t="str">
        <f t="shared" si="83"/>
        <v>Yes</v>
      </c>
    </row>
    <row r="1297" spans="1:13">
      <c r="A1297" t="s">
        <v>13</v>
      </c>
      <c r="B1297">
        <v>5</v>
      </c>
      <c r="C1297">
        <v>3</v>
      </c>
      <c r="D1297">
        <v>15</v>
      </c>
      <c r="E1297" s="7" t="str" cm="1">
        <f t="array" ref="E1297">_xlfn.IFS(D1297&lt;=5, "$1-5", D1297&lt;=10, "$6-10",D1297&lt;=15,"$11-15", D1297&lt;=20, "$16-20", D1297&gt;20, "$20+")</f>
        <v>$11-15</v>
      </c>
      <c r="F1297" s="2" t="s">
        <v>14</v>
      </c>
      <c r="G1297" s="2" t="s">
        <v>11</v>
      </c>
      <c r="H1297" s="1">
        <v>44976</v>
      </c>
      <c r="I1297">
        <f t="shared" si="80"/>
        <v>2023</v>
      </c>
      <c r="J1297" s="1" t="str" cm="1">
        <f t="array" ref="J1297">IFERROR(TEXT(H1297, "[$-en-US]mmm"), _xleta.N/A)</f>
        <v>Feb</v>
      </c>
      <c r="K1297">
        <f t="shared" si="81"/>
        <v>19</v>
      </c>
      <c r="L1297" s="1" t="str">
        <f t="shared" si="82"/>
        <v>Thursday</v>
      </c>
      <c r="M1297" t="str">
        <f t="shared" si="83"/>
        <v>Yes</v>
      </c>
    </row>
    <row r="1298" spans="1:13">
      <c r="A1298" t="s">
        <v>65</v>
      </c>
      <c r="B1298">
        <v>5</v>
      </c>
      <c r="C1298">
        <f>$D1298/$B1298</f>
        <v>1.5</v>
      </c>
      <c r="D1298">
        <v>7.5</v>
      </c>
      <c r="E1298" s="7" t="str" cm="1">
        <f t="array" ref="E1298">_xlfn.IFS(D1298&lt;=5, "$1-5", D1298&lt;=10, "$6-10",D1298&lt;=15,"$11-15", D1298&lt;=20, "$16-20", D1298&gt;20, "$20+")</f>
        <v>$6-10</v>
      </c>
      <c r="F1298" s="2" t="s">
        <v>10</v>
      </c>
      <c r="G1298" s="2" t="s">
        <v>15</v>
      </c>
      <c r="H1298" s="1">
        <v>44976</v>
      </c>
      <c r="I1298">
        <f t="shared" si="80"/>
        <v>2023</v>
      </c>
      <c r="J1298" s="1" t="str" cm="1">
        <f t="array" ref="J1298">IFERROR(TEXT(H1298, "[$-en-US]mmm"), _xleta.N/A)</f>
        <v>Feb</v>
      </c>
      <c r="K1298">
        <f t="shared" si="81"/>
        <v>19</v>
      </c>
      <c r="L1298" s="1" t="str">
        <f t="shared" si="82"/>
        <v>Thursday</v>
      </c>
      <c r="M1298" t="str">
        <f t="shared" si="83"/>
        <v>Yes</v>
      </c>
    </row>
    <row r="1299" spans="1:13">
      <c r="A1299" t="s">
        <v>9</v>
      </c>
      <c r="B1299">
        <v>5</v>
      </c>
      <c r="C1299">
        <v>2</v>
      </c>
      <c r="D1299">
        <f>$B1299*$C1299</f>
        <v>10</v>
      </c>
      <c r="E1299" s="7" t="str" cm="1">
        <f t="array" ref="E1299">_xlfn.IFS(D1299&lt;=5, "$1-5", D1299&lt;=10, "$6-10",D1299&lt;=15,"$11-15", D1299&lt;=20, "$16-20", D1299&gt;20, "$20+")</f>
        <v>$6-10</v>
      </c>
      <c r="F1299" s="2" t="s">
        <v>10023</v>
      </c>
      <c r="G1299" s="2" t="s">
        <v>10023</v>
      </c>
      <c r="H1299" s="1">
        <v>44976</v>
      </c>
      <c r="I1299">
        <f t="shared" si="80"/>
        <v>2023</v>
      </c>
      <c r="J1299" s="1" t="str" cm="1">
        <f t="array" ref="J1299">IFERROR(TEXT(H1299, "[$-en-US]mmm"), _xleta.N/A)</f>
        <v>Feb</v>
      </c>
      <c r="K1299">
        <f t="shared" si="81"/>
        <v>19</v>
      </c>
      <c r="L1299" s="1" t="str">
        <f t="shared" si="82"/>
        <v>Thursday</v>
      </c>
      <c r="M1299" t="str">
        <f t="shared" si="83"/>
        <v>Yes</v>
      </c>
    </row>
    <row r="1300" spans="1:13">
      <c r="A1300" t="s">
        <v>13</v>
      </c>
      <c r="B1300">
        <v>5</v>
      </c>
      <c r="C1300">
        <v>3</v>
      </c>
      <c r="D1300">
        <v>15</v>
      </c>
      <c r="E1300" s="7" t="str" cm="1">
        <f t="array" ref="E1300">_xlfn.IFS(D1300&lt;=5, "$1-5", D1300&lt;=10, "$6-10",D1300&lt;=15,"$11-15", D1300&lt;=20, "$16-20", D1300&gt;20, "$20+")</f>
        <v>$11-15</v>
      </c>
      <c r="F1300" s="2" t="s">
        <v>14</v>
      </c>
      <c r="G1300" s="2" t="s">
        <v>11</v>
      </c>
      <c r="H1300" s="1">
        <v>44976</v>
      </c>
      <c r="I1300">
        <f t="shared" si="80"/>
        <v>2023</v>
      </c>
      <c r="J1300" s="1" t="str" cm="1">
        <f t="array" ref="J1300">IFERROR(TEXT(H1300, "[$-en-US]mmm"), _xleta.N/A)</f>
        <v>Feb</v>
      </c>
      <c r="K1300">
        <f t="shared" si="81"/>
        <v>19</v>
      </c>
      <c r="L1300" s="1" t="str">
        <f t="shared" si="82"/>
        <v>Thursday</v>
      </c>
      <c r="M1300" t="str">
        <f t="shared" si="83"/>
        <v>Yes</v>
      </c>
    </row>
    <row r="1301" spans="1:13">
      <c r="A1301" t="s">
        <v>39</v>
      </c>
      <c r="B1301">
        <v>4</v>
      </c>
      <c r="C1301">
        <v>3</v>
      </c>
      <c r="D1301">
        <v>12</v>
      </c>
      <c r="E1301" s="7" t="str" cm="1">
        <f t="array" ref="E1301">_xlfn.IFS(D1301&lt;=5, "$1-5", D1301&lt;=10, "$6-10",D1301&lt;=15,"$11-15", D1301&lt;=20, "$16-20", D1301&gt;20, "$20+")</f>
        <v>$11-15</v>
      </c>
      <c r="F1301" s="2" t="s">
        <v>14</v>
      </c>
      <c r="G1301" s="2" t="s">
        <v>10023</v>
      </c>
      <c r="H1301" s="1">
        <v>44976</v>
      </c>
      <c r="I1301">
        <f t="shared" si="80"/>
        <v>2023</v>
      </c>
      <c r="J1301" s="1" t="str" cm="1">
        <f t="array" ref="J1301">IFERROR(TEXT(H1301, "[$-en-US]mmm"), _xleta.N/A)</f>
        <v>Feb</v>
      </c>
      <c r="K1301">
        <f t="shared" si="81"/>
        <v>19</v>
      </c>
      <c r="L1301" s="1" t="str">
        <f t="shared" si="82"/>
        <v>Thursday</v>
      </c>
      <c r="M1301" t="str">
        <f t="shared" si="83"/>
        <v>Yes</v>
      </c>
    </row>
    <row r="1302" spans="1:13">
      <c r="A1302" t="s">
        <v>20</v>
      </c>
      <c r="B1302">
        <v>3</v>
      </c>
      <c r="C1302">
        <v>5</v>
      </c>
      <c r="D1302">
        <v>15</v>
      </c>
      <c r="E1302" s="7" t="str" cm="1">
        <f t="array" ref="E1302">_xlfn.IFS(D1302&lt;=5, "$1-5", D1302&lt;=10, "$6-10",D1302&lt;=15,"$11-15", D1302&lt;=20, "$16-20", D1302&gt;20, "$20+")</f>
        <v>$11-15</v>
      </c>
      <c r="F1302" s="2" t="s">
        <v>10023</v>
      </c>
      <c r="G1302" s="2" t="s">
        <v>11</v>
      </c>
      <c r="H1302" s="1">
        <v>44976</v>
      </c>
      <c r="I1302">
        <f t="shared" si="80"/>
        <v>2023</v>
      </c>
      <c r="J1302" s="1" t="str" cm="1">
        <f t="array" ref="J1302">IFERROR(TEXT(H1302, "[$-en-US]mmm"), _xleta.N/A)</f>
        <v>Feb</v>
      </c>
      <c r="K1302">
        <f t="shared" si="81"/>
        <v>19</v>
      </c>
      <c r="L1302" s="1" t="str">
        <f t="shared" si="82"/>
        <v>Thursday</v>
      </c>
      <c r="M1302" t="str">
        <f t="shared" si="83"/>
        <v>Yes</v>
      </c>
    </row>
    <row r="1303" spans="1:13">
      <c r="A1303" t="s">
        <v>13</v>
      </c>
      <c r="B1303">
        <v>5</v>
      </c>
      <c r="C1303">
        <v>3</v>
      </c>
      <c r="D1303">
        <v>15</v>
      </c>
      <c r="E1303" s="7" t="str" cm="1">
        <f t="array" ref="E1303">_xlfn.IFS(D1303&lt;=5, "$1-5", D1303&lt;=10, "$6-10",D1303&lt;=15,"$11-15", D1303&lt;=20, "$16-20", D1303&gt;20, "$20+")</f>
        <v>$11-15</v>
      </c>
      <c r="F1303" s="2" t="s">
        <v>10023</v>
      </c>
      <c r="G1303" s="2" t="s">
        <v>11</v>
      </c>
      <c r="H1303" s="1">
        <v>44976</v>
      </c>
      <c r="I1303">
        <f t="shared" si="80"/>
        <v>2023</v>
      </c>
      <c r="J1303" s="1" t="str" cm="1">
        <f t="array" ref="J1303">IFERROR(TEXT(H1303, "[$-en-US]mmm"), _xleta.N/A)</f>
        <v>Feb</v>
      </c>
      <c r="K1303">
        <f t="shared" si="81"/>
        <v>19</v>
      </c>
      <c r="L1303" s="1" t="str">
        <f t="shared" si="82"/>
        <v>Thursday</v>
      </c>
      <c r="M1303" t="str">
        <f t="shared" si="83"/>
        <v>Yes</v>
      </c>
    </row>
    <row r="1304" spans="1:13">
      <c r="A1304" t="s">
        <v>13</v>
      </c>
      <c r="B1304">
        <v>3</v>
      </c>
      <c r="C1304">
        <v>3</v>
      </c>
      <c r="D1304">
        <v>9</v>
      </c>
      <c r="E1304" s="7" t="str" cm="1">
        <f t="array" ref="E1304">_xlfn.IFS(D1304&lt;=5, "$1-5", D1304&lt;=10, "$6-10",D1304&lt;=15,"$11-15", D1304&lt;=20, "$16-20", D1304&gt;20, "$20+")</f>
        <v>$6-10</v>
      </c>
      <c r="F1304" s="2" t="s">
        <v>10025</v>
      </c>
      <c r="G1304" s="2" t="s">
        <v>10023</v>
      </c>
      <c r="H1304" s="1">
        <v>44976</v>
      </c>
      <c r="I1304">
        <f t="shared" si="80"/>
        <v>2023</v>
      </c>
      <c r="J1304" s="1" t="str" cm="1">
        <f t="array" ref="J1304">IFERROR(TEXT(H1304, "[$-en-US]mmm"), _xleta.N/A)</f>
        <v>Feb</v>
      </c>
      <c r="K1304">
        <f t="shared" si="81"/>
        <v>19</v>
      </c>
      <c r="L1304" s="1" t="str">
        <f t="shared" si="82"/>
        <v>Thursday</v>
      </c>
      <c r="M1304" t="str">
        <f t="shared" si="83"/>
        <v>Yes</v>
      </c>
    </row>
    <row r="1305" spans="1:13">
      <c r="A1305" t="s">
        <v>28</v>
      </c>
      <c r="B1305">
        <v>1</v>
      </c>
      <c r="C1305">
        <v>4</v>
      </c>
      <c r="D1305">
        <v>4</v>
      </c>
      <c r="E1305" s="7" t="str" cm="1">
        <f t="array" ref="E1305">_xlfn.IFS(D1305&lt;=5, "$1-5", D1305&lt;=10, "$6-10",D1305&lt;=15,"$11-15", D1305&lt;=20, "$16-20", D1305&gt;20, "$20+")</f>
        <v>$1-5</v>
      </c>
      <c r="F1305" s="2" t="s">
        <v>23</v>
      </c>
      <c r="G1305" s="2" t="s">
        <v>11</v>
      </c>
      <c r="H1305" s="1">
        <v>44976</v>
      </c>
      <c r="I1305">
        <f t="shared" si="80"/>
        <v>2023</v>
      </c>
      <c r="J1305" s="1" t="str" cm="1">
        <f t="array" ref="J1305">IFERROR(TEXT(H1305, "[$-en-US]mmm"), _xleta.N/A)</f>
        <v>Feb</v>
      </c>
      <c r="K1305">
        <f t="shared" si="81"/>
        <v>19</v>
      </c>
      <c r="L1305" s="1" t="str">
        <f t="shared" si="82"/>
        <v>Thursday</v>
      </c>
      <c r="M1305" t="str">
        <f t="shared" si="83"/>
        <v>Yes</v>
      </c>
    </row>
    <row r="1306" spans="1:13">
      <c r="A1306" t="s">
        <v>25</v>
      </c>
      <c r="B1306">
        <f>$D1306/$C1306</f>
        <v>1</v>
      </c>
      <c r="C1306">
        <v>4</v>
      </c>
      <c r="D1306">
        <v>4</v>
      </c>
      <c r="E1306" s="7" t="str" cm="1">
        <f t="array" ref="E1306">_xlfn.IFS(D1306&lt;=5, "$1-5", D1306&lt;=10, "$6-10",D1306&lt;=15,"$11-15", D1306&lt;=20, "$16-20", D1306&gt;20, "$20+")</f>
        <v>$1-5</v>
      </c>
      <c r="F1306" s="2" t="s">
        <v>10023</v>
      </c>
      <c r="G1306" s="2" t="s">
        <v>11</v>
      </c>
      <c r="H1306" s="1">
        <v>44976</v>
      </c>
      <c r="I1306">
        <f t="shared" si="80"/>
        <v>2023</v>
      </c>
      <c r="J1306" s="1" t="str" cm="1">
        <f t="array" ref="J1306">IFERROR(TEXT(H1306, "[$-en-US]mmm"), _xleta.N/A)</f>
        <v>Feb</v>
      </c>
      <c r="K1306">
        <f t="shared" si="81"/>
        <v>19</v>
      </c>
      <c r="L1306" s="1" t="str">
        <f t="shared" si="82"/>
        <v>Thursday</v>
      </c>
      <c r="M1306" t="str">
        <f t="shared" si="83"/>
        <v>Yes</v>
      </c>
    </row>
    <row r="1307" spans="1:13">
      <c r="A1307" t="s">
        <v>20</v>
      </c>
      <c r="B1307">
        <v>4</v>
      </c>
      <c r="C1307">
        <v>5</v>
      </c>
      <c r="D1307">
        <v>20</v>
      </c>
      <c r="E1307" s="7" t="str" cm="1">
        <f t="array" ref="E1307">_xlfn.IFS(D1307&lt;=5, "$1-5", D1307&lt;=10, "$6-10",D1307&lt;=15,"$11-15", D1307&lt;=20, "$16-20", D1307&gt;20, "$20+")</f>
        <v>$16-20</v>
      </c>
      <c r="F1307" s="2" t="s">
        <v>14</v>
      </c>
      <c r="G1307" s="2" t="s">
        <v>10023</v>
      </c>
      <c r="H1307" s="1">
        <v>44976</v>
      </c>
      <c r="I1307">
        <f t="shared" si="80"/>
        <v>2023</v>
      </c>
      <c r="J1307" s="1" t="str" cm="1">
        <f t="array" ref="J1307">IFERROR(TEXT(H1307, "[$-en-US]mmm"), _xleta.N/A)</f>
        <v>Feb</v>
      </c>
      <c r="K1307">
        <f t="shared" si="81"/>
        <v>19</v>
      </c>
      <c r="L1307" s="1" t="str">
        <f t="shared" si="82"/>
        <v>Thursday</v>
      </c>
      <c r="M1307" t="str">
        <f t="shared" si="83"/>
        <v>Yes</v>
      </c>
    </row>
    <row r="1308" spans="1:13">
      <c r="A1308" t="s">
        <v>28</v>
      </c>
      <c r="B1308">
        <v>2</v>
      </c>
      <c r="C1308">
        <v>4</v>
      </c>
      <c r="D1308">
        <f>$B1308*$C1308</f>
        <v>8</v>
      </c>
      <c r="E1308" s="7" t="str" cm="1">
        <f t="array" ref="E1308">_xlfn.IFS(D1308&lt;=5, "$1-5", D1308&lt;=10, "$6-10",D1308&lt;=15,"$11-15", D1308&lt;=20, "$16-20", D1308&gt;20, "$20+")</f>
        <v>$6-10</v>
      </c>
      <c r="F1308" s="2" t="s">
        <v>10023</v>
      </c>
      <c r="G1308" s="2" t="s">
        <v>10023</v>
      </c>
      <c r="H1308" s="1">
        <v>44976</v>
      </c>
      <c r="I1308">
        <f t="shared" si="80"/>
        <v>2023</v>
      </c>
      <c r="J1308" s="1" t="str" cm="1">
        <f t="array" ref="J1308">IFERROR(TEXT(H1308, "[$-en-US]mmm"), _xleta.N/A)</f>
        <v>Feb</v>
      </c>
      <c r="K1308">
        <f t="shared" si="81"/>
        <v>19</v>
      </c>
      <c r="L1308" s="1" t="str">
        <f t="shared" si="82"/>
        <v>Thursday</v>
      </c>
      <c r="M1308" t="str">
        <f t="shared" si="83"/>
        <v>Yes</v>
      </c>
    </row>
    <row r="1309" spans="1:13">
      <c r="A1309" t="s">
        <v>65</v>
      </c>
      <c r="B1309">
        <v>2</v>
      </c>
      <c r="C1309">
        <f>$D1309/$B1309</f>
        <v>1.5</v>
      </c>
      <c r="D1309">
        <v>3</v>
      </c>
      <c r="E1309" s="7" t="str" cm="1">
        <f t="array" ref="E1309">_xlfn.IFS(D1309&lt;=5, "$1-5", D1309&lt;=10, "$6-10",D1309&lt;=15,"$11-15", D1309&lt;=20, "$16-20", D1309&gt;20, "$20+")</f>
        <v>$1-5</v>
      </c>
      <c r="F1309" s="2" t="s">
        <v>10023</v>
      </c>
      <c r="G1309" s="2" t="s">
        <v>15</v>
      </c>
      <c r="H1309" s="1">
        <v>44976</v>
      </c>
      <c r="I1309">
        <f t="shared" si="80"/>
        <v>2023</v>
      </c>
      <c r="J1309" s="1" t="str" cm="1">
        <f t="array" ref="J1309">IFERROR(TEXT(H1309, "[$-en-US]mmm"), _xleta.N/A)</f>
        <v>Feb</v>
      </c>
      <c r="K1309">
        <f t="shared" si="81"/>
        <v>19</v>
      </c>
      <c r="L1309" s="1" t="str">
        <f t="shared" si="82"/>
        <v>Thursday</v>
      </c>
      <c r="M1309" t="str">
        <f t="shared" si="83"/>
        <v>Yes</v>
      </c>
    </row>
    <row r="1310" spans="1:13">
      <c r="A1310" t="s">
        <v>13</v>
      </c>
      <c r="B1310">
        <v>2</v>
      </c>
      <c r="C1310">
        <v>3</v>
      </c>
      <c r="D1310">
        <v>6</v>
      </c>
      <c r="E1310" s="7" t="str" cm="1">
        <f t="array" ref="E1310">_xlfn.IFS(D1310&lt;=5, "$1-5", D1310&lt;=10, "$6-10",D1310&lt;=15,"$11-15", D1310&lt;=20, "$16-20", D1310&gt;20, "$20+")</f>
        <v>$6-10</v>
      </c>
      <c r="F1310" s="2" t="s">
        <v>23</v>
      </c>
      <c r="G1310" s="2" t="s">
        <v>11</v>
      </c>
      <c r="H1310" s="1">
        <v>44976</v>
      </c>
      <c r="I1310">
        <f t="shared" si="80"/>
        <v>2023</v>
      </c>
      <c r="J1310" s="1" t="str" cm="1">
        <f t="array" ref="J1310">IFERROR(TEXT(H1310, "[$-en-US]mmm"), _xleta.N/A)</f>
        <v>Feb</v>
      </c>
      <c r="K1310">
        <f t="shared" si="81"/>
        <v>19</v>
      </c>
      <c r="L1310" s="1" t="str">
        <f t="shared" si="82"/>
        <v>Thursday</v>
      </c>
      <c r="M1310" t="str">
        <f t="shared" si="83"/>
        <v>Yes</v>
      </c>
    </row>
    <row r="1311" spans="1:13">
      <c r="A1311" t="s">
        <v>65</v>
      </c>
      <c r="B1311">
        <v>1</v>
      </c>
      <c r="C1311">
        <v>1.5</v>
      </c>
      <c r="D1311">
        <v>1.5</v>
      </c>
      <c r="E1311" s="7" t="str" cm="1">
        <f t="array" ref="E1311">_xlfn.IFS(D1311&lt;=5, "$1-5", D1311&lt;=10, "$6-10",D1311&lt;=15,"$11-15", D1311&lt;=20, "$16-20", D1311&gt;20, "$20+")</f>
        <v>$1-5</v>
      </c>
      <c r="F1311" s="2" t="s">
        <v>10</v>
      </c>
      <c r="G1311" s="2" t="s">
        <v>10023</v>
      </c>
      <c r="H1311" s="1">
        <v>44977</v>
      </c>
      <c r="I1311">
        <f t="shared" si="80"/>
        <v>2023</v>
      </c>
      <c r="J1311" s="1" t="str" cm="1">
        <f t="array" ref="J1311">IFERROR(TEXT(H1311, "[$-en-US]mmm"), _xleta.N/A)</f>
        <v>Feb</v>
      </c>
      <c r="K1311">
        <f t="shared" si="81"/>
        <v>20</v>
      </c>
      <c r="L1311" s="1" t="str">
        <f t="shared" si="82"/>
        <v>Friday</v>
      </c>
      <c r="M1311" t="str">
        <f t="shared" si="83"/>
        <v>Yes</v>
      </c>
    </row>
    <row r="1312" spans="1:13">
      <c r="A1312" t="s">
        <v>25</v>
      </c>
      <c r="B1312">
        <v>1</v>
      </c>
      <c r="C1312">
        <v>4</v>
      </c>
      <c r="D1312">
        <v>4</v>
      </c>
      <c r="E1312" s="7" t="str" cm="1">
        <f t="array" ref="E1312">_xlfn.IFS(D1312&lt;=5, "$1-5", D1312&lt;=10, "$6-10",D1312&lt;=15,"$11-15", D1312&lt;=20, "$16-20", D1312&gt;20, "$20+")</f>
        <v>$1-5</v>
      </c>
      <c r="F1312" s="2" t="s">
        <v>10023</v>
      </c>
      <c r="G1312" s="2" t="s">
        <v>10023</v>
      </c>
      <c r="H1312" s="1">
        <v>44977</v>
      </c>
      <c r="I1312">
        <f t="shared" si="80"/>
        <v>2023</v>
      </c>
      <c r="J1312" s="1" t="str" cm="1">
        <f t="array" ref="J1312">IFERROR(TEXT(H1312, "[$-en-US]mmm"), _xleta.N/A)</f>
        <v>Feb</v>
      </c>
      <c r="K1312">
        <f t="shared" si="81"/>
        <v>20</v>
      </c>
      <c r="L1312" s="1" t="str">
        <f t="shared" si="82"/>
        <v>Friday</v>
      </c>
      <c r="M1312" t="str">
        <f t="shared" si="83"/>
        <v>Yes</v>
      </c>
    </row>
    <row r="1313" spans="1:13">
      <c r="A1313" t="s">
        <v>28</v>
      </c>
      <c r="B1313">
        <v>4</v>
      </c>
      <c r="C1313">
        <v>4</v>
      </c>
      <c r="D1313">
        <v>16</v>
      </c>
      <c r="E1313" s="7" t="str" cm="1">
        <f t="array" ref="E1313">_xlfn.IFS(D1313&lt;=5, "$1-5", D1313&lt;=10, "$6-10",D1313&lt;=15,"$11-15", D1313&lt;=20, "$16-20", D1313&gt;20, "$20+")</f>
        <v>$16-20</v>
      </c>
      <c r="F1313" s="2" t="s">
        <v>14</v>
      </c>
      <c r="G1313" s="2" t="s">
        <v>15</v>
      </c>
      <c r="H1313" s="1">
        <v>44977</v>
      </c>
      <c r="I1313">
        <f t="shared" si="80"/>
        <v>2023</v>
      </c>
      <c r="J1313" s="1" t="str" cm="1">
        <f t="array" ref="J1313">IFERROR(TEXT(H1313, "[$-en-US]mmm"), _xleta.N/A)</f>
        <v>Feb</v>
      </c>
      <c r="K1313">
        <f t="shared" si="81"/>
        <v>20</v>
      </c>
      <c r="L1313" s="1" t="str">
        <f t="shared" si="82"/>
        <v>Friday</v>
      </c>
      <c r="M1313" t="str">
        <f t="shared" si="83"/>
        <v>Yes</v>
      </c>
    </row>
    <row r="1314" spans="1:13">
      <c r="A1314" t="str">
        <f>_xlfn.XLOOKUP(C1314,'Item Price'!B:B,'Item Price'!A:A)</f>
        <v>Salad</v>
      </c>
      <c r="B1314">
        <v>1</v>
      </c>
      <c r="C1314">
        <v>5</v>
      </c>
      <c r="D1314">
        <v>5</v>
      </c>
      <c r="E1314" s="7" t="str" cm="1">
        <f t="array" ref="E1314">_xlfn.IFS(D1314&lt;=5, "$1-5", D1314&lt;=10, "$6-10",D1314&lt;=15,"$11-15", D1314&lt;=20, "$16-20", D1314&gt;20, "$20+")</f>
        <v>$1-5</v>
      </c>
      <c r="F1314" s="2" t="s">
        <v>10</v>
      </c>
      <c r="G1314" s="2" t="s">
        <v>10023</v>
      </c>
      <c r="H1314" s="1">
        <v>44977</v>
      </c>
      <c r="I1314">
        <f t="shared" si="80"/>
        <v>2023</v>
      </c>
      <c r="J1314" s="1" t="str" cm="1">
        <f t="array" ref="J1314">IFERROR(TEXT(H1314, "[$-en-US]mmm"), _xleta.N/A)</f>
        <v>Feb</v>
      </c>
      <c r="K1314">
        <f t="shared" si="81"/>
        <v>20</v>
      </c>
      <c r="L1314" s="1" t="str">
        <f t="shared" si="82"/>
        <v>Friday</v>
      </c>
      <c r="M1314" t="str">
        <f t="shared" si="83"/>
        <v>Yes</v>
      </c>
    </row>
    <row r="1315" spans="1:13">
      <c r="A1315" t="s">
        <v>20</v>
      </c>
      <c r="B1315">
        <v>5</v>
      </c>
      <c r="C1315">
        <v>5</v>
      </c>
      <c r="D1315">
        <v>25</v>
      </c>
      <c r="E1315" s="7" t="str" cm="1">
        <f t="array" ref="E1315">_xlfn.IFS(D1315&lt;=5, "$1-5", D1315&lt;=10, "$6-10",D1315&lt;=15,"$11-15", D1315&lt;=20, "$16-20", D1315&gt;20, "$20+")</f>
        <v>$20+</v>
      </c>
      <c r="F1315" s="2" t="s">
        <v>10</v>
      </c>
      <c r="G1315" s="2" t="s">
        <v>15</v>
      </c>
      <c r="H1315" s="1">
        <v>44977</v>
      </c>
      <c r="I1315">
        <f t="shared" si="80"/>
        <v>2023</v>
      </c>
      <c r="J1315" s="1" t="str" cm="1">
        <f t="array" ref="J1315">IFERROR(TEXT(H1315, "[$-en-US]mmm"), _xleta.N/A)</f>
        <v>Feb</v>
      </c>
      <c r="K1315">
        <f t="shared" si="81"/>
        <v>20</v>
      </c>
      <c r="L1315" s="1" t="str">
        <f t="shared" si="82"/>
        <v>Friday</v>
      </c>
      <c r="M1315" t="str">
        <f t="shared" si="83"/>
        <v>Yes</v>
      </c>
    </row>
    <row r="1316" spans="1:13">
      <c r="A1316" t="s">
        <v>39</v>
      </c>
      <c r="B1316">
        <v>1</v>
      </c>
      <c r="C1316">
        <v>3</v>
      </c>
      <c r="D1316">
        <v>3</v>
      </c>
      <c r="E1316" s="7" t="str" cm="1">
        <f t="array" ref="E1316">_xlfn.IFS(D1316&lt;=5, "$1-5", D1316&lt;=10, "$6-10",D1316&lt;=15,"$11-15", D1316&lt;=20, "$16-20", D1316&gt;20, "$20+")</f>
        <v>$1-5</v>
      </c>
      <c r="F1316" s="2" t="s">
        <v>14</v>
      </c>
      <c r="G1316" s="2" t="s">
        <v>15</v>
      </c>
      <c r="H1316" s="1">
        <v>44977</v>
      </c>
      <c r="I1316">
        <f t="shared" si="80"/>
        <v>2023</v>
      </c>
      <c r="J1316" s="1" t="str" cm="1">
        <f t="array" ref="J1316">IFERROR(TEXT(H1316, "[$-en-US]mmm"), _xleta.N/A)</f>
        <v>Feb</v>
      </c>
      <c r="K1316">
        <f t="shared" si="81"/>
        <v>20</v>
      </c>
      <c r="L1316" s="1" t="str">
        <f t="shared" si="82"/>
        <v>Friday</v>
      </c>
      <c r="M1316" t="str">
        <f t="shared" si="83"/>
        <v>Yes</v>
      </c>
    </row>
    <row r="1317" spans="1:13">
      <c r="A1317" t="s">
        <v>17</v>
      </c>
      <c r="B1317">
        <v>2</v>
      </c>
      <c r="C1317">
        <v>1</v>
      </c>
      <c r="D1317">
        <v>2</v>
      </c>
      <c r="E1317" s="7" t="str" cm="1">
        <f t="array" ref="E1317">_xlfn.IFS(D1317&lt;=5, "$1-5", D1317&lt;=10, "$6-10",D1317&lt;=15,"$11-15", D1317&lt;=20, "$16-20", D1317&gt;20, "$20+")</f>
        <v>$1-5</v>
      </c>
      <c r="F1317" s="2" t="s">
        <v>23</v>
      </c>
      <c r="G1317" s="2" t="s">
        <v>15</v>
      </c>
      <c r="H1317" s="1">
        <v>44977</v>
      </c>
      <c r="I1317">
        <f t="shared" si="80"/>
        <v>2023</v>
      </c>
      <c r="J1317" s="1" t="str" cm="1">
        <f t="array" ref="J1317">IFERROR(TEXT(H1317, "[$-en-US]mmm"), _xleta.N/A)</f>
        <v>Feb</v>
      </c>
      <c r="K1317">
        <f t="shared" si="81"/>
        <v>20</v>
      </c>
      <c r="L1317" s="1" t="str">
        <f t="shared" si="82"/>
        <v>Friday</v>
      </c>
      <c r="M1317" t="str">
        <f t="shared" si="83"/>
        <v>Yes</v>
      </c>
    </row>
    <row r="1318" spans="1:13">
      <c r="A1318" t="s">
        <v>39</v>
      </c>
      <c r="B1318">
        <v>5</v>
      </c>
      <c r="C1318">
        <v>3</v>
      </c>
      <c r="D1318">
        <v>15</v>
      </c>
      <c r="E1318" s="7" t="str" cm="1">
        <f t="array" ref="E1318">_xlfn.IFS(D1318&lt;=5, "$1-5", D1318&lt;=10, "$6-10",D1318&lt;=15,"$11-15", D1318&lt;=20, "$16-20", D1318&gt;20, "$20+")</f>
        <v>$11-15</v>
      </c>
      <c r="F1318" s="2" t="s">
        <v>14</v>
      </c>
      <c r="G1318" s="2" t="s">
        <v>15</v>
      </c>
      <c r="H1318" s="1">
        <v>44977</v>
      </c>
      <c r="I1318">
        <f t="shared" si="80"/>
        <v>2023</v>
      </c>
      <c r="J1318" s="1" t="str" cm="1">
        <f t="array" ref="J1318">IFERROR(TEXT(H1318, "[$-en-US]mmm"), _xleta.N/A)</f>
        <v>Feb</v>
      </c>
      <c r="K1318">
        <f t="shared" si="81"/>
        <v>20</v>
      </c>
      <c r="L1318" s="1" t="str">
        <f t="shared" si="82"/>
        <v>Friday</v>
      </c>
      <c r="M1318" t="str">
        <f t="shared" si="83"/>
        <v>Yes</v>
      </c>
    </row>
    <row r="1319" spans="1:13">
      <c r="A1319" t="s">
        <v>39</v>
      </c>
      <c r="B1319">
        <v>3</v>
      </c>
      <c r="C1319">
        <v>3</v>
      </c>
      <c r="D1319">
        <v>9</v>
      </c>
      <c r="E1319" s="7" t="str" cm="1">
        <f t="array" ref="E1319">_xlfn.IFS(D1319&lt;=5, "$1-5", D1319&lt;=10, "$6-10",D1319&lt;=15,"$11-15", D1319&lt;=20, "$16-20", D1319&gt;20, "$20+")</f>
        <v>$6-10</v>
      </c>
      <c r="F1319" s="2" t="s">
        <v>10</v>
      </c>
      <c r="G1319" s="2" t="s">
        <v>11</v>
      </c>
      <c r="H1319" s="1">
        <v>44977</v>
      </c>
      <c r="I1319">
        <f t="shared" si="80"/>
        <v>2023</v>
      </c>
      <c r="J1319" s="1" t="str" cm="1">
        <f t="array" ref="J1319">IFERROR(TEXT(H1319, "[$-en-US]mmm"), _xleta.N/A)</f>
        <v>Feb</v>
      </c>
      <c r="K1319">
        <f t="shared" si="81"/>
        <v>20</v>
      </c>
      <c r="L1319" s="1" t="str">
        <f t="shared" si="82"/>
        <v>Friday</v>
      </c>
      <c r="M1319" t="str">
        <f t="shared" si="83"/>
        <v>Yes</v>
      </c>
    </row>
    <row r="1320" spans="1:13">
      <c r="A1320" t="s">
        <v>65</v>
      </c>
      <c r="B1320">
        <v>3</v>
      </c>
      <c r="C1320">
        <v>1.5</v>
      </c>
      <c r="D1320">
        <v>4.5</v>
      </c>
      <c r="E1320" s="7" t="str" cm="1">
        <f t="array" ref="E1320">_xlfn.IFS(D1320&lt;=5, "$1-5", D1320&lt;=10, "$6-10",D1320&lt;=15,"$11-15", D1320&lt;=20, "$16-20", D1320&gt;20, "$20+")</f>
        <v>$1-5</v>
      </c>
      <c r="F1320" s="2" t="s">
        <v>10</v>
      </c>
      <c r="G1320" s="2" t="s">
        <v>11</v>
      </c>
      <c r="H1320" s="1">
        <v>44977</v>
      </c>
      <c r="I1320">
        <f t="shared" si="80"/>
        <v>2023</v>
      </c>
      <c r="J1320" s="1" t="str" cm="1">
        <f t="array" ref="J1320">IFERROR(TEXT(H1320, "[$-en-US]mmm"), _xleta.N/A)</f>
        <v>Feb</v>
      </c>
      <c r="K1320">
        <f t="shared" si="81"/>
        <v>20</v>
      </c>
      <c r="L1320" s="1" t="str">
        <f t="shared" si="82"/>
        <v>Friday</v>
      </c>
      <c r="M1320" t="str">
        <f t="shared" si="83"/>
        <v>Yes</v>
      </c>
    </row>
    <row r="1321" spans="1:13">
      <c r="A1321" t="s">
        <v>25</v>
      </c>
      <c r="B1321">
        <v>4</v>
      </c>
      <c r="C1321">
        <v>4</v>
      </c>
      <c r="D1321">
        <v>16</v>
      </c>
      <c r="E1321" s="7" t="str" cm="1">
        <f t="array" ref="E1321">_xlfn.IFS(D1321&lt;=5, "$1-5", D1321&lt;=10, "$6-10",D1321&lt;=15,"$11-15", D1321&lt;=20, "$16-20", D1321&gt;20, "$20+")</f>
        <v>$16-20</v>
      </c>
      <c r="F1321" s="2" t="s">
        <v>23</v>
      </c>
      <c r="G1321" s="2" t="s">
        <v>10025</v>
      </c>
      <c r="H1321" s="1">
        <v>44977</v>
      </c>
      <c r="I1321">
        <f t="shared" si="80"/>
        <v>2023</v>
      </c>
      <c r="J1321" s="1" t="str" cm="1">
        <f t="array" ref="J1321">IFERROR(TEXT(H1321, "[$-en-US]mmm"), _xleta.N/A)</f>
        <v>Feb</v>
      </c>
      <c r="K1321">
        <f t="shared" si="81"/>
        <v>20</v>
      </c>
      <c r="L1321" s="1" t="str">
        <f t="shared" si="82"/>
        <v>Friday</v>
      </c>
      <c r="M1321" t="str">
        <f t="shared" si="83"/>
        <v>Yes</v>
      </c>
    </row>
    <row r="1322" spans="1:13">
      <c r="A1322" t="s">
        <v>65</v>
      </c>
      <c r="B1322">
        <v>1</v>
      </c>
      <c r="C1322">
        <f>$D1322/$B1322</f>
        <v>1.5</v>
      </c>
      <c r="D1322">
        <v>1.5</v>
      </c>
      <c r="E1322" s="7" t="str" cm="1">
        <f t="array" ref="E1322">_xlfn.IFS(D1322&lt;=5, "$1-5", D1322&lt;=10, "$6-10",D1322&lt;=15,"$11-15", D1322&lt;=20, "$16-20", D1322&gt;20, "$20+")</f>
        <v>$1-5</v>
      </c>
      <c r="F1322" s="2" t="s">
        <v>10</v>
      </c>
      <c r="G1322" s="2" t="s">
        <v>10023</v>
      </c>
      <c r="H1322" s="1">
        <v>44977</v>
      </c>
      <c r="I1322">
        <f t="shared" si="80"/>
        <v>2023</v>
      </c>
      <c r="J1322" s="1" t="str" cm="1">
        <f t="array" ref="J1322">IFERROR(TEXT(H1322, "[$-en-US]mmm"), _xleta.N/A)</f>
        <v>Feb</v>
      </c>
      <c r="K1322">
        <f t="shared" si="81"/>
        <v>20</v>
      </c>
      <c r="L1322" s="1" t="str">
        <f t="shared" si="82"/>
        <v>Friday</v>
      </c>
      <c r="M1322" t="str">
        <f t="shared" si="83"/>
        <v>Yes</v>
      </c>
    </row>
    <row r="1323" spans="1:13">
      <c r="A1323" t="s">
        <v>65</v>
      </c>
      <c r="B1323">
        <v>2</v>
      </c>
      <c r="C1323">
        <v>1.5</v>
      </c>
      <c r="D1323">
        <v>3</v>
      </c>
      <c r="E1323" s="7" t="str" cm="1">
        <f t="array" ref="E1323">_xlfn.IFS(D1323&lt;=5, "$1-5", D1323&lt;=10, "$6-10",D1323&lt;=15,"$11-15", D1323&lt;=20, "$16-20", D1323&gt;20, "$20+")</f>
        <v>$1-5</v>
      </c>
      <c r="F1323" s="2" t="s">
        <v>23</v>
      </c>
      <c r="G1323" s="2" t="s">
        <v>10023</v>
      </c>
      <c r="H1323" s="1">
        <v>44977</v>
      </c>
      <c r="I1323">
        <f t="shared" si="80"/>
        <v>2023</v>
      </c>
      <c r="J1323" s="1" t="str" cm="1">
        <f t="array" ref="J1323">IFERROR(TEXT(H1323, "[$-en-US]mmm"), _xleta.N/A)</f>
        <v>Feb</v>
      </c>
      <c r="K1323">
        <f t="shared" si="81"/>
        <v>20</v>
      </c>
      <c r="L1323" s="1" t="str">
        <f t="shared" si="82"/>
        <v>Friday</v>
      </c>
      <c r="M1323" t="str">
        <f t="shared" si="83"/>
        <v>Yes</v>
      </c>
    </row>
    <row r="1324" spans="1:13">
      <c r="A1324" t="s">
        <v>9</v>
      </c>
      <c r="B1324">
        <v>2</v>
      </c>
      <c r="C1324">
        <v>2</v>
      </c>
      <c r="D1324">
        <v>4</v>
      </c>
      <c r="E1324" s="7" t="str" cm="1">
        <f t="array" ref="E1324">_xlfn.IFS(D1324&lt;=5, "$1-5", D1324&lt;=10, "$6-10",D1324&lt;=15,"$11-15", D1324&lt;=20, "$16-20", D1324&gt;20, "$20+")</f>
        <v>$1-5</v>
      </c>
      <c r="F1324" s="2" t="s">
        <v>10025</v>
      </c>
      <c r="G1324" s="2" t="s">
        <v>10025</v>
      </c>
      <c r="H1324" s="1">
        <v>44977</v>
      </c>
      <c r="I1324">
        <f t="shared" si="80"/>
        <v>2023</v>
      </c>
      <c r="J1324" s="1" t="str" cm="1">
        <f t="array" ref="J1324">IFERROR(TEXT(H1324, "[$-en-US]mmm"), _xleta.N/A)</f>
        <v>Feb</v>
      </c>
      <c r="K1324">
        <f t="shared" si="81"/>
        <v>20</v>
      </c>
      <c r="L1324" s="1" t="str">
        <f t="shared" si="82"/>
        <v>Friday</v>
      </c>
      <c r="M1324" t="str">
        <f t="shared" si="83"/>
        <v>Yes</v>
      </c>
    </row>
    <row r="1325" spans="1:13">
      <c r="A1325" t="s">
        <v>28</v>
      </c>
      <c r="B1325">
        <v>5</v>
      </c>
      <c r="C1325">
        <v>4</v>
      </c>
      <c r="D1325">
        <v>20</v>
      </c>
      <c r="E1325" s="7" t="str" cm="1">
        <f t="array" ref="E1325">_xlfn.IFS(D1325&lt;=5, "$1-5", D1325&lt;=10, "$6-10",D1325&lt;=15,"$11-15", D1325&lt;=20, "$16-20", D1325&gt;20, "$20+")</f>
        <v>$16-20</v>
      </c>
      <c r="F1325" s="2" t="s">
        <v>10</v>
      </c>
      <c r="G1325" s="2" t="s">
        <v>15</v>
      </c>
      <c r="H1325" s="1">
        <v>44977</v>
      </c>
      <c r="I1325">
        <f t="shared" si="80"/>
        <v>2023</v>
      </c>
      <c r="J1325" s="1" t="str" cm="1">
        <f t="array" ref="J1325">IFERROR(TEXT(H1325, "[$-en-US]mmm"), _xleta.N/A)</f>
        <v>Feb</v>
      </c>
      <c r="K1325">
        <f t="shared" si="81"/>
        <v>20</v>
      </c>
      <c r="L1325" s="1" t="str">
        <f t="shared" si="82"/>
        <v>Friday</v>
      </c>
      <c r="M1325" t="str">
        <f t="shared" si="83"/>
        <v>Yes</v>
      </c>
    </row>
    <row r="1326" spans="1:13">
      <c r="A1326" t="s">
        <v>28</v>
      </c>
      <c r="B1326">
        <v>1</v>
      </c>
      <c r="C1326">
        <v>4</v>
      </c>
      <c r="D1326">
        <v>4</v>
      </c>
      <c r="E1326" s="7" t="str" cm="1">
        <f t="array" ref="E1326">_xlfn.IFS(D1326&lt;=5, "$1-5", D1326&lt;=10, "$6-10",D1326&lt;=15,"$11-15", D1326&lt;=20, "$16-20", D1326&gt;20, "$20+")</f>
        <v>$1-5</v>
      </c>
      <c r="F1326" s="2" t="s">
        <v>14</v>
      </c>
      <c r="G1326" s="2" t="s">
        <v>10023</v>
      </c>
      <c r="H1326" s="1">
        <v>44977</v>
      </c>
      <c r="I1326">
        <f t="shared" si="80"/>
        <v>2023</v>
      </c>
      <c r="J1326" s="1" t="str" cm="1">
        <f t="array" ref="J1326">IFERROR(TEXT(H1326, "[$-en-US]mmm"), _xleta.N/A)</f>
        <v>Feb</v>
      </c>
      <c r="K1326">
        <f t="shared" si="81"/>
        <v>20</v>
      </c>
      <c r="L1326" s="1" t="str">
        <f t="shared" si="82"/>
        <v>Friday</v>
      </c>
      <c r="M1326" t="str">
        <f t="shared" si="83"/>
        <v>Yes</v>
      </c>
    </row>
    <row r="1327" spans="1:13">
      <c r="A1327" t="s">
        <v>25</v>
      </c>
      <c r="B1327">
        <v>3</v>
      </c>
      <c r="C1327">
        <v>4</v>
      </c>
      <c r="D1327">
        <v>12</v>
      </c>
      <c r="E1327" s="7" t="str" cm="1">
        <f t="array" ref="E1327">_xlfn.IFS(D1327&lt;=5, "$1-5", D1327&lt;=10, "$6-10",D1327&lt;=15,"$11-15", D1327&lt;=20, "$16-20", D1327&gt;20, "$20+")</f>
        <v>$11-15</v>
      </c>
      <c r="F1327" s="2" t="s">
        <v>10023</v>
      </c>
      <c r="G1327" s="2" t="s">
        <v>10025</v>
      </c>
      <c r="H1327" s="1">
        <v>44977</v>
      </c>
      <c r="I1327">
        <f t="shared" si="80"/>
        <v>2023</v>
      </c>
      <c r="J1327" s="1" t="str" cm="1">
        <f t="array" ref="J1327">IFERROR(TEXT(H1327, "[$-en-US]mmm"), _xleta.N/A)</f>
        <v>Feb</v>
      </c>
      <c r="K1327">
        <f t="shared" si="81"/>
        <v>20</v>
      </c>
      <c r="L1327" s="1" t="str">
        <f t="shared" si="82"/>
        <v>Friday</v>
      </c>
      <c r="M1327" t="str">
        <f t="shared" si="83"/>
        <v>Yes</v>
      </c>
    </row>
    <row r="1328" spans="1:13">
      <c r="A1328" t="s">
        <v>9</v>
      </c>
      <c r="B1328">
        <v>3</v>
      </c>
      <c r="C1328">
        <v>2</v>
      </c>
      <c r="D1328">
        <v>6</v>
      </c>
      <c r="E1328" s="7" t="str" cm="1">
        <f t="array" ref="E1328">_xlfn.IFS(D1328&lt;=5, "$1-5", D1328&lt;=10, "$6-10",D1328&lt;=15,"$11-15", D1328&lt;=20, "$16-20", D1328&gt;20, "$20+")</f>
        <v>$6-10</v>
      </c>
      <c r="F1328" s="2" t="s">
        <v>23</v>
      </c>
      <c r="G1328" s="2" t="s">
        <v>11</v>
      </c>
      <c r="H1328" s="1">
        <v>44977</v>
      </c>
      <c r="I1328">
        <f t="shared" si="80"/>
        <v>2023</v>
      </c>
      <c r="J1328" s="1" t="str" cm="1">
        <f t="array" ref="J1328">IFERROR(TEXT(H1328, "[$-en-US]mmm"), _xleta.N/A)</f>
        <v>Feb</v>
      </c>
      <c r="K1328">
        <f t="shared" si="81"/>
        <v>20</v>
      </c>
      <c r="L1328" s="1" t="str">
        <f t="shared" si="82"/>
        <v>Friday</v>
      </c>
      <c r="M1328" t="str">
        <f t="shared" si="83"/>
        <v>Yes</v>
      </c>
    </row>
    <row r="1329" spans="1:13">
      <c r="A1329" t="s">
        <v>13</v>
      </c>
      <c r="B1329">
        <v>1</v>
      </c>
      <c r="C1329">
        <v>3</v>
      </c>
      <c r="D1329">
        <v>3</v>
      </c>
      <c r="E1329" s="7" t="str" cm="1">
        <f t="array" ref="E1329">_xlfn.IFS(D1329&lt;=5, "$1-5", D1329&lt;=10, "$6-10",D1329&lt;=15,"$11-15", D1329&lt;=20, "$16-20", D1329&gt;20, "$20+")</f>
        <v>$1-5</v>
      </c>
      <c r="F1329" s="2" t="s">
        <v>14</v>
      </c>
      <c r="G1329" s="2" t="s">
        <v>15</v>
      </c>
      <c r="H1329" s="1">
        <v>44977</v>
      </c>
      <c r="I1329">
        <f t="shared" si="80"/>
        <v>2023</v>
      </c>
      <c r="J1329" s="1" t="str" cm="1">
        <f t="array" ref="J1329">IFERROR(TEXT(H1329, "[$-en-US]mmm"), _xleta.N/A)</f>
        <v>Feb</v>
      </c>
      <c r="K1329">
        <f t="shared" si="81"/>
        <v>20</v>
      </c>
      <c r="L1329" s="1" t="str">
        <f t="shared" si="82"/>
        <v>Friday</v>
      </c>
      <c r="M1329" t="str">
        <f t="shared" si="83"/>
        <v>Yes</v>
      </c>
    </row>
    <row r="1330" spans="1:13">
      <c r="A1330" t="s">
        <v>9</v>
      </c>
      <c r="B1330">
        <v>4</v>
      </c>
      <c r="C1330">
        <v>2</v>
      </c>
      <c r="D1330">
        <f>$B1330*$C1330</f>
        <v>8</v>
      </c>
      <c r="E1330" s="7" t="str" cm="1">
        <f t="array" ref="E1330">_xlfn.IFS(D1330&lt;=5, "$1-5", D1330&lt;=10, "$6-10",D1330&lt;=15,"$11-15", D1330&lt;=20, "$16-20", D1330&gt;20, "$20+")</f>
        <v>$6-10</v>
      </c>
      <c r="F1330" s="2" t="s">
        <v>23</v>
      </c>
      <c r="G1330" s="2" t="s">
        <v>15</v>
      </c>
      <c r="H1330" s="1">
        <v>44977</v>
      </c>
      <c r="I1330">
        <f t="shared" si="80"/>
        <v>2023</v>
      </c>
      <c r="J1330" s="1" t="str" cm="1">
        <f t="array" ref="J1330">IFERROR(TEXT(H1330, "[$-en-US]mmm"), _xleta.N/A)</f>
        <v>Feb</v>
      </c>
      <c r="K1330">
        <f t="shared" si="81"/>
        <v>20</v>
      </c>
      <c r="L1330" s="1" t="str">
        <f t="shared" si="82"/>
        <v>Friday</v>
      </c>
      <c r="M1330" t="str">
        <f t="shared" si="83"/>
        <v>Yes</v>
      </c>
    </row>
    <row r="1331" spans="1:13">
      <c r="A1331" t="s">
        <v>65</v>
      </c>
      <c r="B1331">
        <v>1</v>
      </c>
      <c r="C1331">
        <v>1.5</v>
      </c>
      <c r="D1331">
        <v>1.5</v>
      </c>
      <c r="E1331" s="7" t="str" cm="1">
        <f t="array" ref="E1331">_xlfn.IFS(D1331&lt;=5, "$1-5", D1331&lt;=10, "$6-10",D1331&lt;=15,"$11-15", D1331&lt;=20, "$16-20", D1331&gt;20, "$20+")</f>
        <v>$1-5</v>
      </c>
      <c r="F1331" s="2" t="s">
        <v>14</v>
      </c>
      <c r="G1331" s="2" t="s">
        <v>10023</v>
      </c>
      <c r="H1331" s="1">
        <v>44977</v>
      </c>
      <c r="I1331">
        <f t="shared" si="80"/>
        <v>2023</v>
      </c>
      <c r="J1331" s="1" t="str" cm="1">
        <f t="array" ref="J1331">IFERROR(TEXT(H1331, "[$-en-US]mmm"), _xleta.N/A)</f>
        <v>Feb</v>
      </c>
      <c r="K1331">
        <f t="shared" si="81"/>
        <v>20</v>
      </c>
      <c r="L1331" s="1" t="str">
        <f t="shared" si="82"/>
        <v>Friday</v>
      </c>
      <c r="M1331" t="str">
        <f t="shared" si="83"/>
        <v>Yes</v>
      </c>
    </row>
    <row r="1332" spans="1:13">
      <c r="A1332" t="s">
        <v>13</v>
      </c>
      <c r="B1332">
        <v>4</v>
      </c>
      <c r="C1332">
        <v>3</v>
      </c>
      <c r="D1332">
        <v>12</v>
      </c>
      <c r="E1332" s="7" t="str" cm="1">
        <f t="array" ref="E1332">_xlfn.IFS(D1332&lt;=5, "$1-5", D1332&lt;=10, "$6-10",D1332&lt;=15,"$11-15", D1332&lt;=20, "$16-20", D1332&gt;20, "$20+")</f>
        <v>$11-15</v>
      </c>
      <c r="F1332" s="2" t="s">
        <v>10023</v>
      </c>
      <c r="G1332" s="2" t="s">
        <v>15</v>
      </c>
      <c r="H1332" s="1">
        <v>44977</v>
      </c>
      <c r="I1332">
        <f t="shared" si="80"/>
        <v>2023</v>
      </c>
      <c r="J1332" s="1" t="str" cm="1">
        <f t="array" ref="J1332">IFERROR(TEXT(H1332, "[$-en-US]mmm"), _xleta.N/A)</f>
        <v>Feb</v>
      </c>
      <c r="K1332">
        <f t="shared" si="81"/>
        <v>20</v>
      </c>
      <c r="L1332" s="1" t="str">
        <f t="shared" si="82"/>
        <v>Friday</v>
      </c>
      <c r="M1332" t="str">
        <f t="shared" si="83"/>
        <v>Yes</v>
      </c>
    </row>
    <row r="1333" spans="1:13">
      <c r="A1333" t="s">
        <v>39</v>
      </c>
      <c r="B1333">
        <v>4</v>
      </c>
      <c r="C1333">
        <v>3</v>
      </c>
      <c r="D1333">
        <v>12</v>
      </c>
      <c r="E1333" s="7" t="str" cm="1">
        <f t="array" ref="E1333">_xlfn.IFS(D1333&lt;=5, "$1-5", D1333&lt;=10, "$6-10",D1333&lt;=15,"$11-15", D1333&lt;=20, "$16-20", D1333&gt;20, "$20+")</f>
        <v>$11-15</v>
      </c>
      <c r="F1333" s="2" t="s">
        <v>10025</v>
      </c>
      <c r="G1333" s="2" t="s">
        <v>15</v>
      </c>
      <c r="H1333" s="1">
        <v>44977</v>
      </c>
      <c r="I1333">
        <f t="shared" si="80"/>
        <v>2023</v>
      </c>
      <c r="J1333" s="1" t="str" cm="1">
        <f t="array" ref="J1333">IFERROR(TEXT(H1333, "[$-en-US]mmm"), _xleta.N/A)</f>
        <v>Feb</v>
      </c>
      <c r="K1333">
        <f t="shared" si="81"/>
        <v>20</v>
      </c>
      <c r="L1333" s="1" t="str">
        <f t="shared" si="82"/>
        <v>Friday</v>
      </c>
      <c r="M1333" t="str">
        <f t="shared" si="83"/>
        <v>Yes</v>
      </c>
    </row>
    <row r="1334" spans="1:13">
      <c r="A1334" t="str">
        <f>_xlfn.XLOOKUP(C1334,'Item Price'!B:B,'Item Price'!A:A)</f>
        <v>Cookie</v>
      </c>
      <c r="B1334">
        <v>3</v>
      </c>
      <c r="C1334">
        <v>1</v>
      </c>
      <c r="D1334">
        <v>3</v>
      </c>
      <c r="E1334" s="7" t="str" cm="1">
        <f t="array" ref="E1334">_xlfn.IFS(D1334&lt;=5, "$1-5", D1334&lt;=10, "$6-10",D1334&lt;=15,"$11-15", D1334&lt;=20, "$16-20", D1334&gt;20, "$20+")</f>
        <v>$1-5</v>
      </c>
      <c r="F1334" s="2" t="s">
        <v>14</v>
      </c>
      <c r="G1334" s="2" t="s">
        <v>11</v>
      </c>
      <c r="H1334" s="1">
        <v>44977</v>
      </c>
      <c r="I1334">
        <f t="shared" si="80"/>
        <v>2023</v>
      </c>
      <c r="J1334" s="1" t="str" cm="1">
        <f t="array" ref="J1334">IFERROR(TEXT(H1334, "[$-en-US]mmm"), _xleta.N/A)</f>
        <v>Feb</v>
      </c>
      <c r="K1334">
        <f t="shared" si="81"/>
        <v>20</v>
      </c>
      <c r="L1334" s="1" t="str">
        <f t="shared" si="82"/>
        <v>Friday</v>
      </c>
      <c r="M1334" t="str">
        <f t="shared" si="83"/>
        <v>Yes</v>
      </c>
    </row>
    <row r="1335" spans="1:13">
      <c r="A1335" t="s">
        <v>13</v>
      </c>
      <c r="B1335">
        <v>4</v>
      </c>
      <c r="C1335">
        <v>3</v>
      </c>
      <c r="D1335">
        <v>12</v>
      </c>
      <c r="E1335" s="7" t="str" cm="1">
        <f t="array" ref="E1335">_xlfn.IFS(D1335&lt;=5, "$1-5", D1335&lt;=10, "$6-10",D1335&lt;=15,"$11-15", D1335&lt;=20, "$16-20", D1335&gt;20, "$20+")</f>
        <v>$11-15</v>
      </c>
      <c r="F1335" s="2" t="s">
        <v>10023</v>
      </c>
      <c r="G1335" s="2" t="s">
        <v>10023</v>
      </c>
      <c r="H1335" s="1">
        <v>44977</v>
      </c>
      <c r="I1335">
        <f t="shared" si="80"/>
        <v>2023</v>
      </c>
      <c r="J1335" s="1" t="str" cm="1">
        <f t="array" ref="J1335">IFERROR(TEXT(H1335, "[$-en-US]mmm"), _xleta.N/A)</f>
        <v>Feb</v>
      </c>
      <c r="K1335">
        <f t="shared" si="81"/>
        <v>20</v>
      </c>
      <c r="L1335" s="1" t="str">
        <f t="shared" si="82"/>
        <v>Friday</v>
      </c>
      <c r="M1335" t="str">
        <f t="shared" si="83"/>
        <v>Yes</v>
      </c>
    </row>
    <row r="1336" spans="1:13">
      <c r="A1336" t="s">
        <v>17</v>
      </c>
      <c r="B1336">
        <v>1</v>
      </c>
      <c r="C1336">
        <v>1</v>
      </c>
      <c r="D1336">
        <v>1</v>
      </c>
      <c r="E1336" s="7" t="str" cm="1">
        <f t="array" ref="E1336">_xlfn.IFS(D1336&lt;=5, "$1-5", D1336&lt;=10, "$6-10",D1336&lt;=15,"$11-15", D1336&lt;=20, "$16-20", D1336&gt;20, "$20+")</f>
        <v>$1-5</v>
      </c>
      <c r="F1336" s="2" t="s">
        <v>14</v>
      </c>
      <c r="G1336" s="2" t="s">
        <v>15</v>
      </c>
      <c r="H1336" s="1">
        <v>44977</v>
      </c>
      <c r="I1336">
        <f t="shared" si="80"/>
        <v>2023</v>
      </c>
      <c r="J1336" s="1" t="str" cm="1">
        <f t="array" ref="J1336">IFERROR(TEXT(H1336, "[$-en-US]mmm"), _xleta.N/A)</f>
        <v>Feb</v>
      </c>
      <c r="K1336">
        <f t="shared" si="81"/>
        <v>20</v>
      </c>
      <c r="L1336" s="1" t="str">
        <f t="shared" si="82"/>
        <v>Friday</v>
      </c>
      <c r="M1336" t="str">
        <f t="shared" si="83"/>
        <v>Yes</v>
      </c>
    </row>
    <row r="1337" spans="1:13">
      <c r="A1337" t="s">
        <v>9</v>
      </c>
      <c r="B1337">
        <v>4</v>
      </c>
      <c r="C1337">
        <v>2</v>
      </c>
      <c r="D1337">
        <v>8</v>
      </c>
      <c r="E1337" s="7" t="str" cm="1">
        <f t="array" ref="E1337">_xlfn.IFS(D1337&lt;=5, "$1-5", D1337&lt;=10, "$6-10",D1337&lt;=15,"$11-15", D1337&lt;=20, "$16-20", D1337&gt;20, "$20+")</f>
        <v>$6-10</v>
      </c>
      <c r="F1337" s="2" t="s">
        <v>10023</v>
      </c>
      <c r="G1337" s="2" t="s">
        <v>15</v>
      </c>
      <c r="H1337" s="1">
        <v>44977</v>
      </c>
      <c r="I1337">
        <f t="shared" si="80"/>
        <v>2023</v>
      </c>
      <c r="J1337" s="1" t="str" cm="1">
        <f t="array" ref="J1337">IFERROR(TEXT(H1337, "[$-en-US]mmm"), _xleta.N/A)</f>
        <v>Feb</v>
      </c>
      <c r="K1337">
        <f t="shared" si="81"/>
        <v>20</v>
      </c>
      <c r="L1337" s="1" t="str">
        <f t="shared" si="82"/>
        <v>Friday</v>
      </c>
      <c r="M1337" t="str">
        <f t="shared" si="83"/>
        <v>Yes</v>
      </c>
    </row>
    <row r="1338" spans="1:13">
      <c r="A1338" t="s">
        <v>39</v>
      </c>
      <c r="B1338">
        <v>4</v>
      </c>
      <c r="C1338">
        <v>3</v>
      </c>
      <c r="D1338">
        <v>12</v>
      </c>
      <c r="E1338" s="7" t="str" cm="1">
        <f t="array" ref="E1338">_xlfn.IFS(D1338&lt;=5, "$1-5", D1338&lt;=10, "$6-10",D1338&lt;=15,"$11-15", D1338&lt;=20, "$16-20", D1338&gt;20, "$20+")</f>
        <v>$11-15</v>
      </c>
      <c r="F1338" s="2" t="s">
        <v>10</v>
      </c>
      <c r="G1338" s="2" t="s">
        <v>11</v>
      </c>
      <c r="H1338" s="1">
        <v>44977</v>
      </c>
      <c r="I1338">
        <f t="shared" si="80"/>
        <v>2023</v>
      </c>
      <c r="J1338" s="1" t="str" cm="1">
        <f t="array" ref="J1338">IFERROR(TEXT(H1338, "[$-en-US]mmm"), _xleta.N/A)</f>
        <v>Feb</v>
      </c>
      <c r="K1338">
        <f t="shared" si="81"/>
        <v>20</v>
      </c>
      <c r="L1338" s="1" t="str">
        <f t="shared" si="82"/>
        <v>Friday</v>
      </c>
      <c r="M1338" t="str">
        <f t="shared" si="83"/>
        <v>Yes</v>
      </c>
    </row>
    <row r="1339" spans="1:13">
      <c r="A1339" t="str">
        <f>_xlfn.XLOOKUP(C1339,'Item Price'!$B:$B,'Item Price'!$A:$A,"notfound")</f>
        <v>Salad</v>
      </c>
      <c r="B1339">
        <v>4</v>
      </c>
      <c r="C1339">
        <v>5</v>
      </c>
      <c r="D1339">
        <v>20</v>
      </c>
      <c r="E1339" s="7" t="str" cm="1">
        <f t="array" ref="E1339">_xlfn.IFS(D1339&lt;=5, "$1-5", D1339&lt;=10, "$6-10",D1339&lt;=15,"$11-15", D1339&lt;=20, "$16-20", D1339&gt;20, "$20+")</f>
        <v>$16-20</v>
      </c>
      <c r="F1339" s="2" t="s">
        <v>10</v>
      </c>
      <c r="G1339" s="2" t="s">
        <v>11</v>
      </c>
      <c r="H1339" s="1">
        <v>44977</v>
      </c>
      <c r="I1339">
        <f t="shared" si="80"/>
        <v>2023</v>
      </c>
      <c r="J1339" s="1" t="str" cm="1">
        <f t="array" ref="J1339">IFERROR(TEXT(H1339, "[$-en-US]mmm"), _xleta.N/A)</f>
        <v>Feb</v>
      </c>
      <c r="K1339">
        <f t="shared" si="81"/>
        <v>20</v>
      </c>
      <c r="L1339" s="1" t="str">
        <f t="shared" si="82"/>
        <v>Friday</v>
      </c>
      <c r="M1339" t="str">
        <f t="shared" si="83"/>
        <v>Yes</v>
      </c>
    </row>
    <row r="1340" spans="1:13">
      <c r="A1340" t="s">
        <v>25</v>
      </c>
      <c r="B1340">
        <v>2</v>
      </c>
      <c r="C1340">
        <v>4</v>
      </c>
      <c r="D1340">
        <v>8</v>
      </c>
      <c r="E1340" s="7" t="str" cm="1">
        <f t="array" ref="E1340">_xlfn.IFS(D1340&lt;=5, "$1-5", D1340&lt;=10, "$6-10",D1340&lt;=15,"$11-15", D1340&lt;=20, "$16-20", D1340&gt;20, "$20+")</f>
        <v>$6-10</v>
      </c>
      <c r="F1340" s="2" t="s">
        <v>23</v>
      </c>
      <c r="G1340" s="2" t="s">
        <v>10023</v>
      </c>
      <c r="H1340" s="1">
        <v>44977</v>
      </c>
      <c r="I1340">
        <f t="shared" si="80"/>
        <v>2023</v>
      </c>
      <c r="J1340" s="1" t="str" cm="1">
        <f t="array" ref="J1340">IFERROR(TEXT(H1340, "[$-en-US]mmm"), _xleta.N/A)</f>
        <v>Feb</v>
      </c>
      <c r="K1340">
        <f t="shared" si="81"/>
        <v>20</v>
      </c>
      <c r="L1340" s="1" t="str">
        <f t="shared" si="82"/>
        <v>Friday</v>
      </c>
      <c r="M1340" t="str">
        <f t="shared" si="83"/>
        <v>Yes</v>
      </c>
    </row>
    <row r="1341" spans="1:13">
      <c r="A1341" t="s">
        <v>9</v>
      </c>
      <c r="B1341">
        <v>5</v>
      </c>
      <c r="C1341">
        <v>2</v>
      </c>
      <c r="D1341">
        <v>10</v>
      </c>
      <c r="E1341" s="7" t="str" cm="1">
        <f t="array" ref="E1341">_xlfn.IFS(D1341&lt;=5, "$1-5", D1341&lt;=10, "$6-10",D1341&lt;=15,"$11-15", D1341&lt;=20, "$16-20", D1341&gt;20, "$20+")</f>
        <v>$6-10</v>
      </c>
      <c r="F1341" s="2" t="s">
        <v>23</v>
      </c>
      <c r="G1341" s="2" t="s">
        <v>10023</v>
      </c>
      <c r="H1341" s="1">
        <v>44978</v>
      </c>
      <c r="I1341">
        <f t="shared" si="80"/>
        <v>2023</v>
      </c>
      <c r="J1341" s="1" t="str" cm="1">
        <f t="array" ref="J1341">IFERROR(TEXT(H1341, "[$-en-US]mmm"), _xleta.N/A)</f>
        <v>Feb</v>
      </c>
      <c r="K1341">
        <f t="shared" si="81"/>
        <v>21</v>
      </c>
      <c r="L1341" s="1" t="str">
        <f t="shared" si="82"/>
        <v>Saturday</v>
      </c>
      <c r="M1341" t="str">
        <f t="shared" si="83"/>
        <v>Yes</v>
      </c>
    </row>
    <row r="1342" spans="1:13">
      <c r="A1342" t="s">
        <v>25</v>
      </c>
      <c r="B1342">
        <v>4</v>
      </c>
      <c r="C1342">
        <v>4</v>
      </c>
      <c r="D1342">
        <v>16</v>
      </c>
      <c r="E1342" s="7" t="str" cm="1">
        <f t="array" ref="E1342">_xlfn.IFS(D1342&lt;=5, "$1-5", D1342&lt;=10, "$6-10",D1342&lt;=15,"$11-15", D1342&lt;=20, "$16-20", D1342&gt;20, "$20+")</f>
        <v>$16-20</v>
      </c>
      <c r="F1342" s="2" t="s">
        <v>10023</v>
      </c>
      <c r="G1342" s="2" t="s">
        <v>15</v>
      </c>
      <c r="H1342" s="1">
        <v>44978</v>
      </c>
      <c r="I1342">
        <f t="shared" si="80"/>
        <v>2023</v>
      </c>
      <c r="J1342" s="1" t="str" cm="1">
        <f t="array" ref="J1342">IFERROR(TEXT(H1342, "[$-en-US]mmm"), _xleta.N/A)</f>
        <v>Feb</v>
      </c>
      <c r="K1342">
        <f t="shared" si="81"/>
        <v>21</v>
      </c>
      <c r="L1342" s="1" t="str">
        <f t="shared" si="82"/>
        <v>Saturday</v>
      </c>
      <c r="M1342" t="str">
        <f t="shared" si="83"/>
        <v>Yes</v>
      </c>
    </row>
    <row r="1343" spans="1:13">
      <c r="A1343" t="s">
        <v>9</v>
      </c>
      <c r="B1343">
        <v>5</v>
      </c>
      <c r="C1343">
        <v>2</v>
      </c>
      <c r="D1343">
        <v>10</v>
      </c>
      <c r="E1343" s="7" t="str" cm="1">
        <f t="array" ref="E1343">_xlfn.IFS(D1343&lt;=5, "$1-5", D1343&lt;=10, "$6-10",D1343&lt;=15,"$11-15", D1343&lt;=20, "$16-20", D1343&gt;20, "$20+")</f>
        <v>$6-10</v>
      </c>
      <c r="F1343" s="2" t="s">
        <v>10</v>
      </c>
      <c r="G1343" s="2" t="s">
        <v>10023</v>
      </c>
      <c r="H1343" s="1">
        <v>44978</v>
      </c>
      <c r="I1343">
        <f t="shared" si="80"/>
        <v>2023</v>
      </c>
      <c r="J1343" s="1" t="str" cm="1">
        <f t="array" ref="J1343">IFERROR(TEXT(H1343, "[$-en-US]mmm"), _xleta.N/A)</f>
        <v>Feb</v>
      </c>
      <c r="K1343">
        <f t="shared" si="81"/>
        <v>21</v>
      </c>
      <c r="L1343" s="1" t="str">
        <f t="shared" si="82"/>
        <v>Saturday</v>
      </c>
      <c r="M1343" t="str">
        <f t="shared" si="83"/>
        <v>Yes</v>
      </c>
    </row>
    <row r="1344" spans="1:13">
      <c r="A1344" t="s">
        <v>39</v>
      </c>
      <c r="B1344">
        <v>1</v>
      </c>
      <c r="C1344">
        <v>3</v>
      </c>
      <c r="D1344">
        <v>3</v>
      </c>
      <c r="E1344" s="7" t="str" cm="1">
        <f t="array" ref="E1344">_xlfn.IFS(D1344&lt;=5, "$1-5", D1344&lt;=10, "$6-10",D1344&lt;=15,"$11-15", D1344&lt;=20, "$16-20", D1344&gt;20, "$20+")</f>
        <v>$1-5</v>
      </c>
      <c r="F1344" s="2" t="s">
        <v>10</v>
      </c>
      <c r="G1344" s="2" t="s">
        <v>10025</v>
      </c>
      <c r="H1344" s="1">
        <v>44978</v>
      </c>
      <c r="I1344">
        <f t="shared" si="80"/>
        <v>2023</v>
      </c>
      <c r="J1344" s="1" t="str" cm="1">
        <f t="array" ref="J1344">IFERROR(TEXT(H1344, "[$-en-US]mmm"), _xleta.N/A)</f>
        <v>Feb</v>
      </c>
      <c r="K1344">
        <f t="shared" si="81"/>
        <v>21</v>
      </c>
      <c r="L1344" s="1" t="str">
        <f t="shared" si="82"/>
        <v>Saturday</v>
      </c>
      <c r="M1344" t="str">
        <f t="shared" si="83"/>
        <v>Yes</v>
      </c>
    </row>
    <row r="1345" spans="1:13">
      <c r="A1345" t="s">
        <v>9</v>
      </c>
      <c r="B1345">
        <v>5</v>
      </c>
      <c r="C1345">
        <v>2</v>
      </c>
      <c r="D1345">
        <v>10</v>
      </c>
      <c r="E1345" s="7" t="str" cm="1">
        <f t="array" ref="E1345">_xlfn.IFS(D1345&lt;=5, "$1-5", D1345&lt;=10, "$6-10",D1345&lt;=15,"$11-15", D1345&lt;=20, "$16-20", D1345&gt;20, "$20+")</f>
        <v>$6-10</v>
      </c>
      <c r="F1345" s="2" t="s">
        <v>14</v>
      </c>
      <c r="G1345" s="2" t="s">
        <v>10023</v>
      </c>
      <c r="H1345" s="1">
        <v>44978</v>
      </c>
      <c r="I1345">
        <f t="shared" si="80"/>
        <v>2023</v>
      </c>
      <c r="J1345" s="1" t="str" cm="1">
        <f t="array" ref="J1345">IFERROR(TEXT(H1345, "[$-en-US]mmm"), _xleta.N/A)</f>
        <v>Feb</v>
      </c>
      <c r="K1345">
        <f t="shared" si="81"/>
        <v>21</v>
      </c>
      <c r="L1345" s="1" t="str">
        <f t="shared" si="82"/>
        <v>Saturday</v>
      </c>
      <c r="M1345" t="str">
        <f t="shared" si="83"/>
        <v>Yes</v>
      </c>
    </row>
    <row r="1346" spans="1:13">
      <c r="A1346" t="s">
        <v>65</v>
      </c>
      <c r="B1346">
        <f>$D1346/$C1346</f>
        <v>2</v>
      </c>
      <c r="C1346">
        <v>1.5</v>
      </c>
      <c r="D1346">
        <v>3</v>
      </c>
      <c r="E1346" s="7" t="str" cm="1">
        <f t="array" ref="E1346">_xlfn.IFS(D1346&lt;=5, "$1-5", D1346&lt;=10, "$6-10",D1346&lt;=15,"$11-15", D1346&lt;=20, "$16-20", D1346&gt;20, "$20+")</f>
        <v>$1-5</v>
      </c>
      <c r="F1346" s="2" t="s">
        <v>23</v>
      </c>
      <c r="G1346" s="2" t="s">
        <v>15</v>
      </c>
      <c r="H1346" s="1">
        <v>44978</v>
      </c>
      <c r="I1346">
        <f t="shared" ref="I1346:I1409" si="84">IFERROR(YEAR(H1346), "N/A")</f>
        <v>2023</v>
      </c>
      <c r="J1346" s="1" t="str" cm="1">
        <f t="array" ref="J1346">IFERROR(TEXT(H1346, "[$-en-US]mmm"), _xleta.N/A)</f>
        <v>Feb</v>
      </c>
      <c r="K1346">
        <f t="shared" ref="K1346:K1409" si="85">IFERROR(DAY(H1346), "N/A")</f>
        <v>21</v>
      </c>
      <c r="L1346" s="1" t="str">
        <f t="shared" ref="L1346:L1409" si="86">IFERROR(TEXT(K1346, "[$-en-US]dddd"), "N/A")</f>
        <v>Saturday</v>
      </c>
      <c r="M1346" t="str">
        <f t="shared" ref="M1346:M1409" si="87">IF(AND(H1346="Error",F1346="Error"), "No","Yes")</f>
        <v>Yes</v>
      </c>
    </row>
    <row r="1347" spans="1:13">
      <c r="A1347" t="s">
        <v>65</v>
      </c>
      <c r="B1347">
        <v>2</v>
      </c>
      <c r="C1347">
        <v>1.5</v>
      </c>
      <c r="D1347">
        <v>3</v>
      </c>
      <c r="E1347" s="7" t="str" cm="1">
        <f t="array" ref="E1347">_xlfn.IFS(D1347&lt;=5, "$1-5", D1347&lt;=10, "$6-10",D1347&lt;=15,"$11-15", D1347&lt;=20, "$16-20", D1347&gt;20, "$20+")</f>
        <v>$1-5</v>
      </c>
      <c r="F1347" s="2" t="s">
        <v>10</v>
      </c>
      <c r="G1347" s="2" t="s">
        <v>11</v>
      </c>
      <c r="H1347" s="1">
        <v>44978</v>
      </c>
      <c r="I1347">
        <f t="shared" si="84"/>
        <v>2023</v>
      </c>
      <c r="J1347" s="1" t="str" cm="1">
        <f t="array" ref="J1347">IFERROR(TEXT(H1347, "[$-en-US]mmm"), _xleta.N/A)</f>
        <v>Feb</v>
      </c>
      <c r="K1347">
        <f t="shared" si="85"/>
        <v>21</v>
      </c>
      <c r="L1347" s="1" t="str">
        <f t="shared" si="86"/>
        <v>Saturday</v>
      </c>
      <c r="M1347" t="str">
        <f t="shared" si="87"/>
        <v>Yes</v>
      </c>
    </row>
    <row r="1348" spans="1:13">
      <c r="A1348" t="s">
        <v>65</v>
      </c>
      <c r="B1348">
        <v>4</v>
      </c>
      <c r="C1348">
        <v>1.5</v>
      </c>
      <c r="D1348">
        <v>6</v>
      </c>
      <c r="E1348" s="7" t="str" cm="1">
        <f t="array" ref="E1348">_xlfn.IFS(D1348&lt;=5, "$1-5", D1348&lt;=10, "$6-10",D1348&lt;=15,"$11-15", D1348&lt;=20, "$16-20", D1348&gt;20, "$20+")</f>
        <v>$6-10</v>
      </c>
      <c r="F1348" s="2" t="s">
        <v>10</v>
      </c>
      <c r="G1348" s="2" t="s">
        <v>11</v>
      </c>
      <c r="H1348" s="1">
        <v>44978</v>
      </c>
      <c r="I1348">
        <f t="shared" si="84"/>
        <v>2023</v>
      </c>
      <c r="J1348" s="1" t="str" cm="1">
        <f t="array" ref="J1348">IFERROR(TEXT(H1348, "[$-en-US]mmm"), _xleta.N/A)</f>
        <v>Feb</v>
      </c>
      <c r="K1348">
        <f t="shared" si="85"/>
        <v>21</v>
      </c>
      <c r="L1348" s="1" t="str">
        <f t="shared" si="86"/>
        <v>Saturday</v>
      </c>
      <c r="M1348" t="str">
        <f t="shared" si="87"/>
        <v>Yes</v>
      </c>
    </row>
    <row r="1349" spans="1:13">
      <c r="A1349" t="s">
        <v>20</v>
      </c>
      <c r="B1349">
        <v>2</v>
      </c>
      <c r="C1349">
        <v>5</v>
      </c>
      <c r="D1349">
        <v>10</v>
      </c>
      <c r="E1349" s="7" t="str" cm="1">
        <f t="array" ref="E1349">_xlfn.IFS(D1349&lt;=5, "$1-5", D1349&lt;=10, "$6-10",D1349&lt;=15,"$11-15", D1349&lt;=20, "$16-20", D1349&gt;20, "$20+")</f>
        <v>$6-10</v>
      </c>
      <c r="F1349" s="2" t="s">
        <v>23</v>
      </c>
      <c r="G1349" s="2" t="s">
        <v>10023</v>
      </c>
      <c r="H1349" s="1">
        <v>44978</v>
      </c>
      <c r="I1349">
        <f t="shared" si="84"/>
        <v>2023</v>
      </c>
      <c r="J1349" s="1" t="str" cm="1">
        <f t="array" ref="J1349">IFERROR(TEXT(H1349, "[$-en-US]mmm"), _xleta.N/A)</f>
        <v>Feb</v>
      </c>
      <c r="K1349">
        <f t="shared" si="85"/>
        <v>21</v>
      </c>
      <c r="L1349" s="1" t="str">
        <f t="shared" si="86"/>
        <v>Saturday</v>
      </c>
      <c r="M1349" t="str">
        <f t="shared" si="87"/>
        <v>Yes</v>
      </c>
    </row>
    <row r="1350" spans="1:13">
      <c r="A1350" t="s">
        <v>17</v>
      </c>
      <c r="B1350">
        <v>4</v>
      </c>
      <c r="C1350">
        <v>1</v>
      </c>
      <c r="D1350">
        <v>4</v>
      </c>
      <c r="E1350" s="7" t="str" cm="1">
        <f t="array" ref="E1350">_xlfn.IFS(D1350&lt;=5, "$1-5", D1350&lt;=10, "$6-10",D1350&lt;=15,"$11-15", D1350&lt;=20, "$16-20", D1350&gt;20, "$20+")</f>
        <v>$1-5</v>
      </c>
      <c r="F1350" s="2" t="s">
        <v>14</v>
      </c>
      <c r="G1350" s="2" t="s">
        <v>11</v>
      </c>
      <c r="H1350" s="1">
        <v>44978</v>
      </c>
      <c r="I1350">
        <f t="shared" si="84"/>
        <v>2023</v>
      </c>
      <c r="J1350" s="1" t="str" cm="1">
        <f t="array" ref="J1350">IFERROR(TEXT(H1350, "[$-en-US]mmm"), _xleta.N/A)</f>
        <v>Feb</v>
      </c>
      <c r="K1350">
        <f t="shared" si="85"/>
        <v>21</v>
      </c>
      <c r="L1350" s="1" t="str">
        <f t="shared" si="86"/>
        <v>Saturday</v>
      </c>
      <c r="M1350" t="str">
        <f t="shared" si="87"/>
        <v>Yes</v>
      </c>
    </row>
    <row r="1351" spans="1:13">
      <c r="A1351" t="s">
        <v>13</v>
      </c>
      <c r="B1351">
        <v>3</v>
      </c>
      <c r="C1351">
        <v>3</v>
      </c>
      <c r="D1351">
        <v>9</v>
      </c>
      <c r="E1351" s="7" t="str" cm="1">
        <f t="array" ref="E1351">_xlfn.IFS(D1351&lt;=5, "$1-5", D1351&lt;=10, "$6-10",D1351&lt;=15,"$11-15", D1351&lt;=20, "$16-20", D1351&gt;20, "$20+")</f>
        <v>$6-10</v>
      </c>
      <c r="F1351" s="2" t="s">
        <v>14</v>
      </c>
      <c r="G1351" s="2" t="s">
        <v>10025</v>
      </c>
      <c r="H1351" s="1">
        <v>44978</v>
      </c>
      <c r="I1351">
        <f t="shared" si="84"/>
        <v>2023</v>
      </c>
      <c r="J1351" s="1" t="str" cm="1">
        <f t="array" ref="J1351">IFERROR(TEXT(H1351, "[$-en-US]mmm"), _xleta.N/A)</f>
        <v>Feb</v>
      </c>
      <c r="K1351">
        <f t="shared" si="85"/>
        <v>21</v>
      </c>
      <c r="L1351" s="1" t="str">
        <f t="shared" si="86"/>
        <v>Saturday</v>
      </c>
      <c r="M1351" t="str">
        <f t="shared" si="87"/>
        <v>Yes</v>
      </c>
    </row>
    <row r="1352" spans="1:13">
      <c r="A1352" t="s">
        <v>13</v>
      </c>
      <c r="B1352">
        <v>5</v>
      </c>
      <c r="C1352">
        <v>3</v>
      </c>
      <c r="D1352">
        <v>15</v>
      </c>
      <c r="E1352" s="7" t="str" cm="1">
        <f t="array" ref="E1352">_xlfn.IFS(D1352&lt;=5, "$1-5", D1352&lt;=10, "$6-10",D1352&lt;=15,"$11-15", D1352&lt;=20, "$16-20", D1352&gt;20, "$20+")</f>
        <v>$11-15</v>
      </c>
      <c r="F1352" s="2" t="s">
        <v>23</v>
      </c>
      <c r="G1352" s="2" t="s">
        <v>10023</v>
      </c>
      <c r="H1352" s="1">
        <v>44978</v>
      </c>
      <c r="I1352">
        <f t="shared" si="84"/>
        <v>2023</v>
      </c>
      <c r="J1352" s="1" t="str" cm="1">
        <f t="array" ref="J1352">IFERROR(TEXT(H1352, "[$-en-US]mmm"), _xleta.N/A)</f>
        <v>Feb</v>
      </c>
      <c r="K1352">
        <f t="shared" si="85"/>
        <v>21</v>
      </c>
      <c r="L1352" s="1" t="str">
        <f t="shared" si="86"/>
        <v>Saturday</v>
      </c>
      <c r="M1352" t="str">
        <f t="shared" si="87"/>
        <v>Yes</v>
      </c>
    </row>
    <row r="1353" spans="1:13">
      <c r="A1353" t="s">
        <v>25</v>
      </c>
      <c r="B1353">
        <v>3</v>
      </c>
      <c r="C1353">
        <v>4</v>
      </c>
      <c r="D1353">
        <v>12</v>
      </c>
      <c r="E1353" s="7" t="str" cm="1">
        <f t="array" ref="E1353">_xlfn.IFS(D1353&lt;=5, "$1-5", D1353&lt;=10, "$6-10",D1353&lt;=15,"$11-15", D1353&lt;=20, "$16-20", D1353&gt;20, "$20+")</f>
        <v>$11-15</v>
      </c>
      <c r="F1353" s="2" t="s">
        <v>10</v>
      </c>
      <c r="G1353" s="2" t="s">
        <v>15</v>
      </c>
      <c r="H1353" s="1">
        <v>44978</v>
      </c>
      <c r="I1353">
        <f t="shared" si="84"/>
        <v>2023</v>
      </c>
      <c r="J1353" s="1" t="str" cm="1">
        <f t="array" ref="J1353">IFERROR(TEXT(H1353, "[$-en-US]mmm"), _xleta.N/A)</f>
        <v>Feb</v>
      </c>
      <c r="K1353">
        <f t="shared" si="85"/>
        <v>21</v>
      </c>
      <c r="L1353" s="1" t="str">
        <f t="shared" si="86"/>
        <v>Saturday</v>
      </c>
      <c r="M1353" t="str">
        <f t="shared" si="87"/>
        <v>Yes</v>
      </c>
    </row>
    <row r="1354" spans="1:13">
      <c r="A1354" t="s">
        <v>39</v>
      </c>
      <c r="B1354">
        <v>3</v>
      </c>
      <c r="C1354">
        <v>3</v>
      </c>
      <c r="D1354">
        <v>9</v>
      </c>
      <c r="E1354" s="7" t="str" cm="1">
        <f t="array" ref="E1354">_xlfn.IFS(D1354&lt;=5, "$1-5", D1354&lt;=10, "$6-10",D1354&lt;=15,"$11-15", D1354&lt;=20, "$16-20", D1354&gt;20, "$20+")</f>
        <v>$6-10</v>
      </c>
      <c r="F1354" s="2" t="s">
        <v>10023</v>
      </c>
      <c r="G1354" s="2" t="s">
        <v>10023</v>
      </c>
      <c r="H1354" s="1">
        <v>44978</v>
      </c>
      <c r="I1354">
        <f t="shared" si="84"/>
        <v>2023</v>
      </c>
      <c r="J1354" s="1" t="str" cm="1">
        <f t="array" ref="J1354">IFERROR(TEXT(H1354, "[$-en-US]mmm"), _xleta.N/A)</f>
        <v>Feb</v>
      </c>
      <c r="K1354">
        <f t="shared" si="85"/>
        <v>21</v>
      </c>
      <c r="L1354" s="1" t="str">
        <f t="shared" si="86"/>
        <v>Saturday</v>
      </c>
      <c r="M1354" t="str">
        <f t="shared" si="87"/>
        <v>Yes</v>
      </c>
    </row>
    <row r="1355" spans="1:13">
      <c r="A1355" t="s">
        <v>13</v>
      </c>
      <c r="B1355">
        <v>4</v>
      </c>
      <c r="C1355">
        <v>3</v>
      </c>
      <c r="D1355">
        <v>12</v>
      </c>
      <c r="E1355" s="7" t="str" cm="1">
        <f t="array" ref="E1355">_xlfn.IFS(D1355&lt;=5, "$1-5", D1355&lt;=10, "$6-10",D1355&lt;=15,"$11-15", D1355&lt;=20, "$16-20", D1355&gt;20, "$20+")</f>
        <v>$11-15</v>
      </c>
      <c r="F1355" s="2" t="s">
        <v>10023</v>
      </c>
      <c r="G1355" s="2" t="s">
        <v>11</v>
      </c>
      <c r="H1355" s="1">
        <v>44978</v>
      </c>
      <c r="I1355">
        <f t="shared" si="84"/>
        <v>2023</v>
      </c>
      <c r="J1355" s="1" t="str" cm="1">
        <f t="array" ref="J1355">IFERROR(TEXT(H1355, "[$-en-US]mmm"), _xleta.N/A)</f>
        <v>Feb</v>
      </c>
      <c r="K1355">
        <f t="shared" si="85"/>
        <v>21</v>
      </c>
      <c r="L1355" s="1" t="str">
        <f t="shared" si="86"/>
        <v>Saturday</v>
      </c>
      <c r="M1355" t="str">
        <f t="shared" si="87"/>
        <v>Yes</v>
      </c>
    </row>
    <row r="1356" spans="1:13">
      <c r="A1356" t="s">
        <v>25</v>
      </c>
      <c r="B1356">
        <v>5</v>
      </c>
      <c r="C1356">
        <v>4</v>
      </c>
      <c r="D1356">
        <v>20</v>
      </c>
      <c r="E1356" s="7" t="str" cm="1">
        <f t="array" ref="E1356">_xlfn.IFS(D1356&lt;=5, "$1-5", D1356&lt;=10, "$6-10",D1356&lt;=15,"$11-15", D1356&lt;=20, "$16-20", D1356&gt;20, "$20+")</f>
        <v>$16-20</v>
      </c>
      <c r="F1356" s="2" t="s">
        <v>23</v>
      </c>
      <c r="G1356" s="2" t="s">
        <v>11</v>
      </c>
      <c r="H1356" s="1">
        <v>44978</v>
      </c>
      <c r="I1356">
        <f t="shared" si="84"/>
        <v>2023</v>
      </c>
      <c r="J1356" s="1" t="str" cm="1">
        <f t="array" ref="J1356">IFERROR(TEXT(H1356, "[$-en-US]mmm"), _xleta.N/A)</f>
        <v>Feb</v>
      </c>
      <c r="K1356">
        <f t="shared" si="85"/>
        <v>21</v>
      </c>
      <c r="L1356" s="1" t="str">
        <f t="shared" si="86"/>
        <v>Saturday</v>
      </c>
      <c r="M1356" t="str">
        <f t="shared" si="87"/>
        <v>Yes</v>
      </c>
    </row>
    <row r="1357" spans="1:13">
      <c r="A1357" t="s">
        <v>65</v>
      </c>
      <c r="B1357">
        <v>4</v>
      </c>
      <c r="C1357">
        <v>1.5</v>
      </c>
      <c r="D1357">
        <v>6</v>
      </c>
      <c r="E1357" s="7" t="str" cm="1">
        <f t="array" ref="E1357">_xlfn.IFS(D1357&lt;=5, "$1-5", D1357&lt;=10, "$6-10",D1357&lt;=15,"$11-15", D1357&lt;=20, "$16-20", D1357&gt;20, "$20+")</f>
        <v>$6-10</v>
      </c>
      <c r="F1357" s="2" t="s">
        <v>10023</v>
      </c>
      <c r="G1357" s="2" t="s">
        <v>11</v>
      </c>
      <c r="H1357" s="1">
        <v>44978</v>
      </c>
      <c r="I1357">
        <f t="shared" si="84"/>
        <v>2023</v>
      </c>
      <c r="J1357" s="1" t="str" cm="1">
        <f t="array" ref="J1357">IFERROR(TEXT(H1357, "[$-en-US]mmm"), _xleta.N/A)</f>
        <v>Feb</v>
      </c>
      <c r="K1357">
        <f t="shared" si="85"/>
        <v>21</v>
      </c>
      <c r="L1357" s="1" t="str">
        <f t="shared" si="86"/>
        <v>Saturday</v>
      </c>
      <c r="M1357" t="str">
        <f t="shared" si="87"/>
        <v>Yes</v>
      </c>
    </row>
    <row r="1358" spans="1:13">
      <c r="A1358" t="s">
        <v>39</v>
      </c>
      <c r="B1358">
        <v>4</v>
      </c>
      <c r="C1358">
        <v>3</v>
      </c>
      <c r="D1358">
        <v>12</v>
      </c>
      <c r="E1358" s="7" t="str" cm="1">
        <f t="array" ref="E1358">_xlfn.IFS(D1358&lt;=5, "$1-5", D1358&lt;=10, "$6-10",D1358&lt;=15,"$11-15", D1358&lt;=20, "$16-20", D1358&gt;20, "$20+")</f>
        <v>$11-15</v>
      </c>
      <c r="F1358" s="2" t="s">
        <v>10</v>
      </c>
      <c r="G1358" s="2" t="s">
        <v>15</v>
      </c>
      <c r="H1358" s="1">
        <v>44978</v>
      </c>
      <c r="I1358">
        <f t="shared" si="84"/>
        <v>2023</v>
      </c>
      <c r="J1358" s="1" t="str" cm="1">
        <f t="array" ref="J1358">IFERROR(TEXT(H1358, "[$-en-US]mmm"), _xleta.N/A)</f>
        <v>Feb</v>
      </c>
      <c r="K1358">
        <f t="shared" si="85"/>
        <v>21</v>
      </c>
      <c r="L1358" s="1" t="str">
        <f t="shared" si="86"/>
        <v>Saturday</v>
      </c>
      <c r="M1358" t="str">
        <f t="shared" si="87"/>
        <v>Yes</v>
      </c>
    </row>
    <row r="1359" spans="1:13">
      <c r="A1359" t="s">
        <v>39</v>
      </c>
      <c r="B1359">
        <v>5</v>
      </c>
      <c r="C1359">
        <v>3</v>
      </c>
      <c r="D1359">
        <v>15</v>
      </c>
      <c r="E1359" s="7" t="str" cm="1">
        <f t="array" ref="E1359">_xlfn.IFS(D1359&lt;=5, "$1-5", D1359&lt;=10, "$6-10",D1359&lt;=15,"$11-15", D1359&lt;=20, "$16-20", D1359&gt;20, "$20+")</f>
        <v>$11-15</v>
      </c>
      <c r="F1359" s="2" t="s">
        <v>10025</v>
      </c>
      <c r="G1359" s="2" t="s">
        <v>11</v>
      </c>
      <c r="H1359" s="1">
        <v>44978</v>
      </c>
      <c r="I1359">
        <f t="shared" si="84"/>
        <v>2023</v>
      </c>
      <c r="J1359" s="1" t="str" cm="1">
        <f t="array" ref="J1359">IFERROR(TEXT(H1359, "[$-en-US]mmm"), _xleta.N/A)</f>
        <v>Feb</v>
      </c>
      <c r="K1359">
        <f t="shared" si="85"/>
        <v>21</v>
      </c>
      <c r="L1359" s="1" t="str">
        <f t="shared" si="86"/>
        <v>Saturday</v>
      </c>
      <c r="M1359" t="str">
        <f t="shared" si="87"/>
        <v>Yes</v>
      </c>
    </row>
    <row r="1360" spans="1:13">
      <c r="A1360" t="s">
        <v>25</v>
      </c>
      <c r="B1360">
        <f>$D1360/$C1360</f>
        <v>4</v>
      </c>
      <c r="C1360">
        <v>4</v>
      </c>
      <c r="D1360">
        <v>16</v>
      </c>
      <c r="E1360" s="7" t="str" cm="1">
        <f t="array" ref="E1360">_xlfn.IFS(D1360&lt;=5, "$1-5", D1360&lt;=10, "$6-10",D1360&lt;=15,"$11-15", D1360&lt;=20, "$16-20", D1360&gt;20, "$20+")</f>
        <v>$16-20</v>
      </c>
      <c r="F1360" s="2" t="s">
        <v>10</v>
      </c>
      <c r="G1360" s="2" t="s">
        <v>11</v>
      </c>
      <c r="H1360" s="1">
        <v>44978</v>
      </c>
      <c r="I1360">
        <f t="shared" si="84"/>
        <v>2023</v>
      </c>
      <c r="J1360" s="1" t="str" cm="1">
        <f t="array" ref="J1360">IFERROR(TEXT(H1360, "[$-en-US]mmm"), _xleta.N/A)</f>
        <v>Feb</v>
      </c>
      <c r="K1360">
        <f t="shared" si="85"/>
        <v>21</v>
      </c>
      <c r="L1360" s="1" t="str">
        <f t="shared" si="86"/>
        <v>Saturday</v>
      </c>
      <c r="M1360" t="str">
        <f t="shared" si="87"/>
        <v>Yes</v>
      </c>
    </row>
    <row r="1361" spans="1:13">
      <c r="A1361" t="s">
        <v>20</v>
      </c>
      <c r="B1361">
        <v>4</v>
      </c>
      <c r="C1361">
        <v>5</v>
      </c>
      <c r="D1361">
        <v>20</v>
      </c>
      <c r="E1361" s="7" t="str" cm="1">
        <f t="array" ref="E1361">_xlfn.IFS(D1361&lt;=5, "$1-5", D1361&lt;=10, "$6-10",D1361&lt;=15,"$11-15", D1361&lt;=20, "$16-20", D1361&gt;20, "$20+")</f>
        <v>$16-20</v>
      </c>
      <c r="F1361" s="2" t="s">
        <v>23</v>
      </c>
      <c r="G1361" s="2" t="s">
        <v>10023</v>
      </c>
      <c r="H1361" s="1">
        <v>44978</v>
      </c>
      <c r="I1361">
        <f t="shared" si="84"/>
        <v>2023</v>
      </c>
      <c r="J1361" s="1" t="str" cm="1">
        <f t="array" ref="J1361">IFERROR(TEXT(H1361, "[$-en-US]mmm"), _xleta.N/A)</f>
        <v>Feb</v>
      </c>
      <c r="K1361">
        <f t="shared" si="85"/>
        <v>21</v>
      </c>
      <c r="L1361" s="1" t="str">
        <f t="shared" si="86"/>
        <v>Saturday</v>
      </c>
      <c r="M1361" t="str">
        <f t="shared" si="87"/>
        <v>Yes</v>
      </c>
    </row>
    <row r="1362" spans="1:13">
      <c r="A1362" t="s">
        <v>28</v>
      </c>
      <c r="B1362">
        <v>4</v>
      </c>
      <c r="C1362">
        <v>4</v>
      </c>
      <c r="D1362">
        <v>16</v>
      </c>
      <c r="E1362" s="7" t="str" cm="1">
        <f t="array" ref="E1362">_xlfn.IFS(D1362&lt;=5, "$1-5", D1362&lt;=10, "$6-10",D1362&lt;=15,"$11-15", D1362&lt;=20, "$16-20", D1362&gt;20, "$20+")</f>
        <v>$16-20</v>
      </c>
      <c r="F1362" s="2" t="s">
        <v>14</v>
      </c>
      <c r="G1362" s="2" t="s">
        <v>15</v>
      </c>
      <c r="H1362" s="1">
        <v>44978</v>
      </c>
      <c r="I1362">
        <f t="shared" si="84"/>
        <v>2023</v>
      </c>
      <c r="J1362" s="1" t="str" cm="1">
        <f t="array" ref="J1362">IFERROR(TEXT(H1362, "[$-en-US]mmm"), _xleta.N/A)</f>
        <v>Feb</v>
      </c>
      <c r="K1362">
        <f t="shared" si="85"/>
        <v>21</v>
      </c>
      <c r="L1362" s="1" t="str">
        <f t="shared" si="86"/>
        <v>Saturday</v>
      </c>
      <c r="M1362" t="str">
        <f t="shared" si="87"/>
        <v>Yes</v>
      </c>
    </row>
    <row r="1363" spans="1:13">
      <c r="A1363" t="s">
        <v>13</v>
      </c>
      <c r="B1363">
        <v>3</v>
      </c>
      <c r="C1363">
        <v>3</v>
      </c>
      <c r="D1363">
        <v>9</v>
      </c>
      <c r="E1363" s="7" t="str" cm="1">
        <f t="array" ref="E1363">_xlfn.IFS(D1363&lt;=5, "$1-5", D1363&lt;=10, "$6-10",D1363&lt;=15,"$11-15", D1363&lt;=20, "$16-20", D1363&gt;20, "$20+")</f>
        <v>$6-10</v>
      </c>
      <c r="F1363" s="2" t="s">
        <v>10</v>
      </c>
      <c r="G1363" s="2" t="s">
        <v>10023</v>
      </c>
      <c r="H1363" s="1">
        <v>44978</v>
      </c>
      <c r="I1363">
        <f t="shared" si="84"/>
        <v>2023</v>
      </c>
      <c r="J1363" s="1" t="str" cm="1">
        <f t="array" ref="J1363">IFERROR(TEXT(H1363, "[$-en-US]mmm"), _xleta.N/A)</f>
        <v>Feb</v>
      </c>
      <c r="K1363">
        <f t="shared" si="85"/>
        <v>21</v>
      </c>
      <c r="L1363" s="1" t="str">
        <f t="shared" si="86"/>
        <v>Saturday</v>
      </c>
      <c r="M1363" t="str">
        <f t="shared" si="87"/>
        <v>Yes</v>
      </c>
    </row>
    <row r="1364" spans="1:13">
      <c r="A1364" t="s">
        <v>9</v>
      </c>
      <c r="B1364">
        <v>4</v>
      </c>
      <c r="C1364">
        <v>2</v>
      </c>
      <c r="D1364">
        <v>8</v>
      </c>
      <c r="E1364" s="7" t="str" cm="1">
        <f t="array" ref="E1364">_xlfn.IFS(D1364&lt;=5, "$1-5", D1364&lt;=10, "$6-10",D1364&lt;=15,"$11-15", D1364&lt;=20, "$16-20", D1364&gt;20, "$20+")</f>
        <v>$6-10</v>
      </c>
      <c r="F1364" s="2" t="s">
        <v>10</v>
      </c>
      <c r="G1364" s="2" t="s">
        <v>15</v>
      </c>
      <c r="H1364" s="1">
        <v>44978</v>
      </c>
      <c r="I1364">
        <f t="shared" si="84"/>
        <v>2023</v>
      </c>
      <c r="J1364" s="1" t="str" cm="1">
        <f t="array" ref="J1364">IFERROR(TEXT(H1364, "[$-en-US]mmm"), _xleta.N/A)</f>
        <v>Feb</v>
      </c>
      <c r="K1364">
        <f t="shared" si="85"/>
        <v>21</v>
      </c>
      <c r="L1364" s="1" t="str">
        <f t="shared" si="86"/>
        <v>Saturday</v>
      </c>
      <c r="M1364" t="str">
        <f t="shared" si="87"/>
        <v>Yes</v>
      </c>
    </row>
    <row r="1365" spans="1:13">
      <c r="A1365" t="s">
        <v>20</v>
      </c>
      <c r="B1365">
        <v>1</v>
      </c>
      <c r="C1365">
        <v>5</v>
      </c>
      <c r="D1365">
        <v>5</v>
      </c>
      <c r="E1365" s="7" t="str" cm="1">
        <f t="array" ref="E1365">_xlfn.IFS(D1365&lt;=5, "$1-5", D1365&lt;=10, "$6-10",D1365&lt;=15,"$11-15", D1365&lt;=20, "$16-20", D1365&gt;20, "$20+")</f>
        <v>$1-5</v>
      </c>
      <c r="F1365" s="2" t="s">
        <v>23</v>
      </c>
      <c r="G1365" s="2" t="s">
        <v>10023</v>
      </c>
      <c r="H1365" s="1">
        <v>44978</v>
      </c>
      <c r="I1365">
        <f t="shared" si="84"/>
        <v>2023</v>
      </c>
      <c r="J1365" s="1" t="str" cm="1">
        <f t="array" ref="J1365">IFERROR(TEXT(H1365, "[$-en-US]mmm"), _xleta.N/A)</f>
        <v>Feb</v>
      </c>
      <c r="K1365">
        <f t="shared" si="85"/>
        <v>21</v>
      </c>
      <c r="L1365" s="1" t="str">
        <f t="shared" si="86"/>
        <v>Saturday</v>
      </c>
      <c r="M1365" t="str">
        <f t="shared" si="87"/>
        <v>Yes</v>
      </c>
    </row>
    <row r="1366" spans="1:13">
      <c r="A1366" t="s">
        <v>65</v>
      </c>
      <c r="B1366">
        <v>1</v>
      </c>
      <c r="C1366">
        <v>1.5</v>
      </c>
      <c r="D1366">
        <v>1.5</v>
      </c>
      <c r="E1366" s="7" t="str" cm="1">
        <f t="array" ref="E1366">_xlfn.IFS(D1366&lt;=5, "$1-5", D1366&lt;=10, "$6-10",D1366&lt;=15,"$11-15", D1366&lt;=20, "$16-20", D1366&gt;20, "$20+")</f>
        <v>$1-5</v>
      </c>
      <c r="F1366" s="2" t="s">
        <v>10</v>
      </c>
      <c r="G1366" s="2" t="s">
        <v>11</v>
      </c>
      <c r="H1366" s="1">
        <v>44978</v>
      </c>
      <c r="I1366">
        <f t="shared" si="84"/>
        <v>2023</v>
      </c>
      <c r="J1366" s="1" t="str" cm="1">
        <f t="array" ref="J1366">IFERROR(TEXT(H1366, "[$-en-US]mmm"), _xleta.N/A)</f>
        <v>Feb</v>
      </c>
      <c r="K1366">
        <f t="shared" si="85"/>
        <v>21</v>
      </c>
      <c r="L1366" s="1" t="str">
        <f t="shared" si="86"/>
        <v>Saturday</v>
      </c>
      <c r="M1366" t="str">
        <f t="shared" si="87"/>
        <v>Yes</v>
      </c>
    </row>
    <row r="1367" spans="1:13">
      <c r="A1367" t="s">
        <v>13</v>
      </c>
      <c r="B1367">
        <v>4</v>
      </c>
      <c r="C1367">
        <v>3</v>
      </c>
      <c r="D1367">
        <f>$B1367*$C1367</f>
        <v>12</v>
      </c>
      <c r="E1367" s="7" t="str" cm="1">
        <f t="array" ref="E1367">_xlfn.IFS(D1367&lt;=5, "$1-5", D1367&lt;=10, "$6-10",D1367&lt;=15,"$11-15", D1367&lt;=20, "$16-20", D1367&gt;20, "$20+")</f>
        <v>$11-15</v>
      </c>
      <c r="F1367" s="2" t="s">
        <v>10023</v>
      </c>
      <c r="G1367" s="2" t="s">
        <v>10023</v>
      </c>
      <c r="H1367" s="1">
        <v>44978</v>
      </c>
      <c r="I1367">
        <f t="shared" si="84"/>
        <v>2023</v>
      </c>
      <c r="J1367" s="1" t="str" cm="1">
        <f t="array" ref="J1367">IFERROR(TEXT(H1367, "[$-en-US]mmm"), _xleta.N/A)</f>
        <v>Feb</v>
      </c>
      <c r="K1367">
        <f t="shared" si="85"/>
        <v>21</v>
      </c>
      <c r="L1367" s="1" t="str">
        <f t="shared" si="86"/>
        <v>Saturday</v>
      </c>
      <c r="M1367" t="str">
        <f t="shared" si="87"/>
        <v>Yes</v>
      </c>
    </row>
    <row r="1368" spans="1:13">
      <c r="A1368" t="s">
        <v>28</v>
      </c>
      <c r="B1368">
        <v>3</v>
      </c>
      <c r="C1368">
        <v>4</v>
      </c>
      <c r="D1368">
        <v>12</v>
      </c>
      <c r="E1368" s="7" t="str" cm="1">
        <f t="array" ref="E1368">_xlfn.IFS(D1368&lt;=5, "$1-5", D1368&lt;=10, "$6-10",D1368&lt;=15,"$11-15", D1368&lt;=20, "$16-20", D1368&gt;20, "$20+")</f>
        <v>$11-15</v>
      </c>
      <c r="F1368" s="2" t="s">
        <v>14</v>
      </c>
      <c r="G1368" s="2" t="s">
        <v>15</v>
      </c>
      <c r="H1368" s="1">
        <v>44978</v>
      </c>
      <c r="I1368">
        <f t="shared" si="84"/>
        <v>2023</v>
      </c>
      <c r="J1368" s="1" t="str" cm="1">
        <f t="array" ref="J1368">IFERROR(TEXT(H1368, "[$-en-US]mmm"), _xleta.N/A)</f>
        <v>Feb</v>
      </c>
      <c r="K1368">
        <f t="shared" si="85"/>
        <v>21</v>
      </c>
      <c r="L1368" s="1" t="str">
        <f t="shared" si="86"/>
        <v>Saturday</v>
      </c>
      <c r="M1368" t="str">
        <f t="shared" si="87"/>
        <v>Yes</v>
      </c>
    </row>
    <row r="1369" spans="1:13">
      <c r="A1369" t="s">
        <v>28</v>
      </c>
      <c r="B1369">
        <v>4</v>
      </c>
      <c r="C1369">
        <v>4</v>
      </c>
      <c r="D1369">
        <v>16</v>
      </c>
      <c r="E1369" s="7" t="str" cm="1">
        <f t="array" ref="E1369">_xlfn.IFS(D1369&lt;=5, "$1-5", D1369&lt;=10, "$6-10",D1369&lt;=15,"$11-15", D1369&lt;=20, "$16-20", D1369&gt;20, "$20+")</f>
        <v>$16-20</v>
      </c>
      <c r="F1369" s="2" t="s">
        <v>14</v>
      </c>
      <c r="G1369" s="2" t="s">
        <v>10023</v>
      </c>
      <c r="H1369" s="1">
        <v>44979</v>
      </c>
      <c r="I1369">
        <f t="shared" si="84"/>
        <v>2023</v>
      </c>
      <c r="J1369" s="1" t="str" cm="1">
        <f t="array" ref="J1369">IFERROR(TEXT(H1369, "[$-en-US]mmm"), _xleta.N/A)</f>
        <v>Feb</v>
      </c>
      <c r="K1369">
        <f t="shared" si="85"/>
        <v>22</v>
      </c>
      <c r="L1369" s="1" t="str">
        <f t="shared" si="86"/>
        <v>Sunday</v>
      </c>
      <c r="M1369" t="str">
        <f t="shared" si="87"/>
        <v>Yes</v>
      </c>
    </row>
    <row r="1370" spans="1:13">
      <c r="A1370" t="s">
        <v>10023</v>
      </c>
      <c r="B1370">
        <v>3</v>
      </c>
      <c r="C1370">
        <v>3</v>
      </c>
      <c r="D1370">
        <v>9</v>
      </c>
      <c r="E1370" s="7" t="str" cm="1">
        <f t="array" ref="E1370">_xlfn.IFS(D1370&lt;=5, "$1-5", D1370&lt;=10, "$6-10",D1370&lt;=15,"$11-15", D1370&lt;=20, "$16-20", D1370&gt;20, "$20+")</f>
        <v>$6-10</v>
      </c>
      <c r="F1370" s="2" t="s">
        <v>10023</v>
      </c>
      <c r="G1370" s="2" t="s">
        <v>15</v>
      </c>
      <c r="H1370" s="1">
        <v>44979</v>
      </c>
      <c r="I1370">
        <f t="shared" si="84"/>
        <v>2023</v>
      </c>
      <c r="J1370" s="1" t="str" cm="1">
        <f t="array" ref="J1370">IFERROR(TEXT(H1370, "[$-en-US]mmm"), _xleta.N/A)</f>
        <v>Feb</v>
      </c>
      <c r="K1370">
        <f t="shared" si="85"/>
        <v>22</v>
      </c>
      <c r="L1370" s="1" t="str">
        <f t="shared" si="86"/>
        <v>Sunday</v>
      </c>
      <c r="M1370" t="str">
        <f t="shared" si="87"/>
        <v>Yes</v>
      </c>
    </row>
    <row r="1371" spans="1:13">
      <c r="A1371" t="s">
        <v>28</v>
      </c>
      <c r="B1371">
        <v>4</v>
      </c>
      <c r="C1371">
        <v>4</v>
      </c>
      <c r="D1371">
        <v>16</v>
      </c>
      <c r="E1371" s="7" t="str" cm="1">
        <f t="array" ref="E1371">_xlfn.IFS(D1371&lt;=5, "$1-5", D1371&lt;=10, "$6-10",D1371&lt;=15,"$11-15", D1371&lt;=20, "$16-20", D1371&gt;20, "$20+")</f>
        <v>$16-20</v>
      </c>
      <c r="F1371" s="2" t="s">
        <v>23</v>
      </c>
      <c r="G1371" s="2" t="s">
        <v>11</v>
      </c>
      <c r="H1371" s="1">
        <v>44979</v>
      </c>
      <c r="I1371">
        <f t="shared" si="84"/>
        <v>2023</v>
      </c>
      <c r="J1371" s="1" t="str" cm="1">
        <f t="array" ref="J1371">IFERROR(TEXT(H1371, "[$-en-US]mmm"), _xleta.N/A)</f>
        <v>Feb</v>
      </c>
      <c r="K1371">
        <f t="shared" si="85"/>
        <v>22</v>
      </c>
      <c r="L1371" s="1" t="str">
        <f t="shared" si="86"/>
        <v>Sunday</v>
      </c>
      <c r="M1371" t="str">
        <f t="shared" si="87"/>
        <v>Yes</v>
      </c>
    </row>
    <row r="1372" spans="1:13">
      <c r="A1372" t="s">
        <v>9</v>
      </c>
      <c r="B1372">
        <v>4</v>
      </c>
      <c r="C1372">
        <v>2</v>
      </c>
      <c r="D1372">
        <v>8</v>
      </c>
      <c r="E1372" s="7" t="str" cm="1">
        <f t="array" ref="E1372">_xlfn.IFS(D1372&lt;=5, "$1-5", D1372&lt;=10, "$6-10",D1372&lt;=15,"$11-15", D1372&lt;=20, "$16-20", D1372&gt;20, "$20+")</f>
        <v>$6-10</v>
      </c>
      <c r="F1372" s="2" t="s">
        <v>10023</v>
      </c>
      <c r="G1372" s="2" t="s">
        <v>15</v>
      </c>
      <c r="H1372" s="1">
        <v>44979</v>
      </c>
      <c r="I1372">
        <f t="shared" si="84"/>
        <v>2023</v>
      </c>
      <c r="J1372" s="1" t="str" cm="1">
        <f t="array" ref="J1372">IFERROR(TEXT(H1372, "[$-en-US]mmm"), _xleta.N/A)</f>
        <v>Feb</v>
      </c>
      <c r="K1372">
        <f t="shared" si="85"/>
        <v>22</v>
      </c>
      <c r="L1372" s="1" t="str">
        <f t="shared" si="86"/>
        <v>Sunday</v>
      </c>
      <c r="M1372" t="str">
        <f t="shared" si="87"/>
        <v>Yes</v>
      </c>
    </row>
    <row r="1373" spans="1:13">
      <c r="A1373" t="s">
        <v>39</v>
      </c>
      <c r="B1373">
        <v>1</v>
      </c>
      <c r="C1373">
        <v>3</v>
      </c>
      <c r="D1373">
        <v>3</v>
      </c>
      <c r="E1373" s="7" t="str" cm="1">
        <f t="array" ref="E1373">_xlfn.IFS(D1373&lt;=5, "$1-5", D1373&lt;=10, "$6-10",D1373&lt;=15,"$11-15", D1373&lt;=20, "$16-20", D1373&gt;20, "$20+")</f>
        <v>$1-5</v>
      </c>
      <c r="F1373" s="2" t="s">
        <v>10</v>
      </c>
      <c r="G1373" s="2" t="s">
        <v>11</v>
      </c>
      <c r="H1373" s="1">
        <v>44979</v>
      </c>
      <c r="I1373">
        <f t="shared" si="84"/>
        <v>2023</v>
      </c>
      <c r="J1373" s="1" t="str" cm="1">
        <f t="array" ref="J1373">IFERROR(TEXT(H1373, "[$-en-US]mmm"), _xleta.N/A)</f>
        <v>Feb</v>
      </c>
      <c r="K1373">
        <f t="shared" si="85"/>
        <v>22</v>
      </c>
      <c r="L1373" s="1" t="str">
        <f t="shared" si="86"/>
        <v>Sunday</v>
      </c>
      <c r="M1373" t="str">
        <f t="shared" si="87"/>
        <v>Yes</v>
      </c>
    </row>
    <row r="1374" spans="1:13">
      <c r="A1374" t="str">
        <f>_xlfn.XLOOKUP(C1374,'Item Price'!B:B,'Item Price'!A:A)</f>
        <v>Tea</v>
      </c>
      <c r="B1374">
        <v>1</v>
      </c>
      <c r="C1374">
        <v>1.5</v>
      </c>
      <c r="D1374">
        <v>1.5</v>
      </c>
      <c r="E1374" s="7" t="str" cm="1">
        <f t="array" ref="E1374">_xlfn.IFS(D1374&lt;=5, "$1-5", D1374&lt;=10, "$6-10",D1374&lt;=15,"$11-15", D1374&lt;=20, "$16-20", D1374&gt;20, "$20+")</f>
        <v>$1-5</v>
      </c>
      <c r="F1374" s="2" t="s">
        <v>10</v>
      </c>
      <c r="G1374" s="2" t="s">
        <v>15</v>
      </c>
      <c r="H1374" s="1">
        <v>44979</v>
      </c>
      <c r="I1374">
        <f t="shared" si="84"/>
        <v>2023</v>
      </c>
      <c r="J1374" s="1" t="str" cm="1">
        <f t="array" ref="J1374">IFERROR(TEXT(H1374, "[$-en-US]mmm"), _xleta.N/A)</f>
        <v>Feb</v>
      </c>
      <c r="K1374">
        <f t="shared" si="85"/>
        <v>22</v>
      </c>
      <c r="L1374" s="1" t="str">
        <f t="shared" si="86"/>
        <v>Sunday</v>
      </c>
      <c r="M1374" t="str">
        <f t="shared" si="87"/>
        <v>Yes</v>
      </c>
    </row>
    <row r="1375" spans="1:13">
      <c r="A1375" t="s">
        <v>39</v>
      </c>
      <c r="B1375">
        <v>4</v>
      </c>
      <c r="C1375">
        <v>3</v>
      </c>
      <c r="D1375">
        <v>12</v>
      </c>
      <c r="E1375" s="7" t="str" cm="1">
        <f t="array" ref="E1375">_xlfn.IFS(D1375&lt;=5, "$1-5", D1375&lt;=10, "$6-10",D1375&lt;=15,"$11-15", D1375&lt;=20, "$16-20", D1375&gt;20, "$20+")</f>
        <v>$11-15</v>
      </c>
      <c r="F1375" s="2" t="s">
        <v>10</v>
      </c>
      <c r="G1375" s="2" t="s">
        <v>11</v>
      </c>
      <c r="H1375" s="1">
        <v>44979</v>
      </c>
      <c r="I1375">
        <f t="shared" si="84"/>
        <v>2023</v>
      </c>
      <c r="J1375" s="1" t="str" cm="1">
        <f t="array" ref="J1375">IFERROR(TEXT(H1375, "[$-en-US]mmm"), _xleta.N/A)</f>
        <v>Feb</v>
      </c>
      <c r="K1375">
        <f t="shared" si="85"/>
        <v>22</v>
      </c>
      <c r="L1375" s="1" t="str">
        <f t="shared" si="86"/>
        <v>Sunday</v>
      </c>
      <c r="M1375" t="str">
        <f t="shared" si="87"/>
        <v>Yes</v>
      </c>
    </row>
    <row r="1376" spans="1:13">
      <c r="A1376" t="s">
        <v>9</v>
      </c>
      <c r="B1376">
        <v>5</v>
      </c>
      <c r="C1376">
        <v>2</v>
      </c>
      <c r="D1376">
        <v>10</v>
      </c>
      <c r="E1376" s="7" t="str" cm="1">
        <f t="array" ref="E1376">_xlfn.IFS(D1376&lt;=5, "$1-5", D1376&lt;=10, "$6-10",D1376&lt;=15,"$11-15", D1376&lt;=20, "$16-20", D1376&gt;20, "$20+")</f>
        <v>$6-10</v>
      </c>
      <c r="F1376" s="2" t="s">
        <v>10025</v>
      </c>
      <c r="G1376" s="2" t="s">
        <v>11</v>
      </c>
      <c r="H1376" s="1">
        <v>44979</v>
      </c>
      <c r="I1376">
        <f t="shared" si="84"/>
        <v>2023</v>
      </c>
      <c r="J1376" s="1" t="str" cm="1">
        <f t="array" ref="J1376">IFERROR(TEXT(H1376, "[$-en-US]mmm"), _xleta.N/A)</f>
        <v>Feb</v>
      </c>
      <c r="K1376">
        <f t="shared" si="85"/>
        <v>22</v>
      </c>
      <c r="L1376" s="1" t="str">
        <f t="shared" si="86"/>
        <v>Sunday</v>
      </c>
      <c r="M1376" t="str">
        <f t="shared" si="87"/>
        <v>Yes</v>
      </c>
    </row>
    <row r="1377" spans="1:13">
      <c r="A1377" t="s">
        <v>9</v>
      </c>
      <c r="B1377">
        <v>3</v>
      </c>
      <c r="C1377">
        <v>2</v>
      </c>
      <c r="D1377">
        <v>6</v>
      </c>
      <c r="E1377" s="7" t="str" cm="1">
        <f t="array" ref="E1377">_xlfn.IFS(D1377&lt;=5, "$1-5", D1377&lt;=10, "$6-10",D1377&lt;=15,"$11-15", D1377&lt;=20, "$16-20", D1377&gt;20, "$20+")</f>
        <v>$6-10</v>
      </c>
      <c r="F1377" s="2" t="s">
        <v>10023</v>
      </c>
      <c r="G1377" s="2" t="s">
        <v>11</v>
      </c>
      <c r="H1377" s="1">
        <v>44979</v>
      </c>
      <c r="I1377">
        <f t="shared" si="84"/>
        <v>2023</v>
      </c>
      <c r="J1377" s="1" t="str" cm="1">
        <f t="array" ref="J1377">IFERROR(TEXT(H1377, "[$-en-US]mmm"), _xleta.N/A)</f>
        <v>Feb</v>
      </c>
      <c r="K1377">
        <f t="shared" si="85"/>
        <v>22</v>
      </c>
      <c r="L1377" s="1" t="str">
        <f t="shared" si="86"/>
        <v>Sunday</v>
      </c>
      <c r="M1377" t="str">
        <f t="shared" si="87"/>
        <v>Yes</v>
      </c>
    </row>
    <row r="1378" spans="1:13">
      <c r="A1378" t="s">
        <v>65</v>
      </c>
      <c r="B1378">
        <v>3</v>
      </c>
      <c r="C1378">
        <v>1.5</v>
      </c>
      <c r="D1378">
        <v>4.5</v>
      </c>
      <c r="E1378" s="7" t="str" cm="1">
        <f t="array" ref="E1378">_xlfn.IFS(D1378&lt;=5, "$1-5", D1378&lt;=10, "$6-10",D1378&lt;=15,"$11-15", D1378&lt;=20, "$16-20", D1378&gt;20, "$20+")</f>
        <v>$1-5</v>
      </c>
      <c r="F1378" s="2" t="s">
        <v>10</v>
      </c>
      <c r="G1378" s="2" t="s">
        <v>15</v>
      </c>
      <c r="H1378" s="1">
        <v>44979</v>
      </c>
      <c r="I1378">
        <f t="shared" si="84"/>
        <v>2023</v>
      </c>
      <c r="J1378" s="1" t="str" cm="1">
        <f t="array" ref="J1378">IFERROR(TEXT(H1378, "[$-en-US]mmm"), _xleta.N/A)</f>
        <v>Feb</v>
      </c>
      <c r="K1378">
        <f t="shared" si="85"/>
        <v>22</v>
      </c>
      <c r="L1378" s="1" t="str">
        <f t="shared" si="86"/>
        <v>Sunday</v>
      </c>
      <c r="M1378" t="str">
        <f t="shared" si="87"/>
        <v>Yes</v>
      </c>
    </row>
    <row r="1379" spans="1:13">
      <c r="A1379" t="s">
        <v>65</v>
      </c>
      <c r="B1379">
        <v>2</v>
      </c>
      <c r="C1379">
        <v>1.5</v>
      </c>
      <c r="D1379">
        <v>3</v>
      </c>
      <c r="E1379" s="7" t="str" cm="1">
        <f t="array" ref="E1379">_xlfn.IFS(D1379&lt;=5, "$1-5", D1379&lt;=10, "$6-10",D1379&lt;=15,"$11-15", D1379&lt;=20, "$16-20", D1379&gt;20, "$20+")</f>
        <v>$1-5</v>
      </c>
      <c r="F1379" s="2" t="s">
        <v>10023</v>
      </c>
      <c r="G1379" s="2" t="s">
        <v>15</v>
      </c>
      <c r="H1379" s="1">
        <v>44979</v>
      </c>
      <c r="I1379">
        <f t="shared" si="84"/>
        <v>2023</v>
      </c>
      <c r="J1379" s="1" t="str" cm="1">
        <f t="array" ref="J1379">IFERROR(TEXT(H1379, "[$-en-US]mmm"), _xleta.N/A)</f>
        <v>Feb</v>
      </c>
      <c r="K1379">
        <f t="shared" si="85"/>
        <v>22</v>
      </c>
      <c r="L1379" s="1" t="str">
        <f t="shared" si="86"/>
        <v>Sunday</v>
      </c>
      <c r="M1379" t="str">
        <f t="shared" si="87"/>
        <v>Yes</v>
      </c>
    </row>
    <row r="1380" spans="1:13">
      <c r="A1380" t="s">
        <v>25</v>
      </c>
      <c r="B1380">
        <v>5</v>
      </c>
      <c r="C1380">
        <v>4</v>
      </c>
      <c r="D1380">
        <v>20</v>
      </c>
      <c r="E1380" s="7" t="str" cm="1">
        <f t="array" ref="E1380">_xlfn.IFS(D1380&lt;=5, "$1-5", D1380&lt;=10, "$6-10",D1380&lt;=15,"$11-15", D1380&lt;=20, "$16-20", D1380&gt;20, "$20+")</f>
        <v>$16-20</v>
      </c>
      <c r="F1380" s="2" t="s">
        <v>14</v>
      </c>
      <c r="G1380" s="2" t="s">
        <v>10023</v>
      </c>
      <c r="H1380" s="1">
        <v>44979</v>
      </c>
      <c r="I1380">
        <f t="shared" si="84"/>
        <v>2023</v>
      </c>
      <c r="J1380" s="1" t="str" cm="1">
        <f t="array" ref="J1380">IFERROR(TEXT(H1380, "[$-en-US]mmm"), _xleta.N/A)</f>
        <v>Feb</v>
      </c>
      <c r="K1380">
        <f t="shared" si="85"/>
        <v>22</v>
      </c>
      <c r="L1380" s="1" t="str">
        <f t="shared" si="86"/>
        <v>Sunday</v>
      </c>
      <c r="M1380" t="str">
        <f t="shared" si="87"/>
        <v>Yes</v>
      </c>
    </row>
    <row r="1381" spans="1:13">
      <c r="A1381" t="s">
        <v>9</v>
      </c>
      <c r="B1381">
        <v>3</v>
      </c>
      <c r="C1381">
        <v>2</v>
      </c>
      <c r="D1381">
        <v>6</v>
      </c>
      <c r="E1381" s="7" t="str" cm="1">
        <f t="array" ref="E1381">_xlfn.IFS(D1381&lt;=5, "$1-5", D1381&lt;=10, "$6-10",D1381&lt;=15,"$11-15", D1381&lt;=20, "$16-20", D1381&gt;20, "$20+")</f>
        <v>$6-10</v>
      </c>
      <c r="F1381" s="2" t="s">
        <v>10</v>
      </c>
      <c r="G1381" s="2" t="s">
        <v>15</v>
      </c>
      <c r="H1381" s="1">
        <v>44979</v>
      </c>
      <c r="I1381">
        <f t="shared" si="84"/>
        <v>2023</v>
      </c>
      <c r="J1381" s="1" t="str" cm="1">
        <f t="array" ref="J1381">IFERROR(TEXT(H1381, "[$-en-US]mmm"), _xleta.N/A)</f>
        <v>Feb</v>
      </c>
      <c r="K1381">
        <f t="shared" si="85"/>
        <v>22</v>
      </c>
      <c r="L1381" s="1" t="str">
        <f t="shared" si="86"/>
        <v>Sunday</v>
      </c>
      <c r="M1381" t="str">
        <f t="shared" si="87"/>
        <v>Yes</v>
      </c>
    </row>
    <row r="1382" spans="1:13">
      <c r="A1382" t="s">
        <v>20</v>
      </c>
      <c r="B1382">
        <v>4</v>
      </c>
      <c r="C1382">
        <v>5</v>
      </c>
      <c r="D1382">
        <v>20</v>
      </c>
      <c r="E1382" s="7" t="str" cm="1">
        <f t="array" ref="E1382">_xlfn.IFS(D1382&lt;=5, "$1-5", D1382&lt;=10, "$6-10",D1382&lt;=15,"$11-15", D1382&lt;=20, "$16-20", D1382&gt;20, "$20+")</f>
        <v>$16-20</v>
      </c>
      <c r="F1382" s="2" t="s">
        <v>23</v>
      </c>
      <c r="G1382" s="2" t="s">
        <v>10023</v>
      </c>
      <c r="H1382" s="1">
        <v>44979</v>
      </c>
      <c r="I1382">
        <f t="shared" si="84"/>
        <v>2023</v>
      </c>
      <c r="J1382" s="1" t="str" cm="1">
        <f t="array" ref="J1382">IFERROR(TEXT(H1382, "[$-en-US]mmm"), _xleta.N/A)</f>
        <v>Feb</v>
      </c>
      <c r="K1382">
        <f t="shared" si="85"/>
        <v>22</v>
      </c>
      <c r="L1382" s="1" t="str">
        <f t="shared" si="86"/>
        <v>Sunday</v>
      </c>
      <c r="M1382" t="str">
        <f t="shared" si="87"/>
        <v>Yes</v>
      </c>
    </row>
    <row r="1383" spans="1:13">
      <c r="A1383" t="s">
        <v>13</v>
      </c>
      <c r="B1383">
        <v>2</v>
      </c>
      <c r="C1383">
        <v>3</v>
      </c>
      <c r="D1383">
        <v>6</v>
      </c>
      <c r="E1383" s="7" t="str" cm="1">
        <f t="array" ref="E1383">_xlfn.IFS(D1383&lt;=5, "$1-5", D1383&lt;=10, "$6-10",D1383&lt;=15,"$11-15", D1383&lt;=20, "$16-20", D1383&gt;20, "$20+")</f>
        <v>$6-10</v>
      </c>
      <c r="F1383" s="2" t="s">
        <v>10023</v>
      </c>
      <c r="G1383" s="2" t="s">
        <v>10023</v>
      </c>
      <c r="H1383" s="1">
        <v>44979</v>
      </c>
      <c r="I1383">
        <f t="shared" si="84"/>
        <v>2023</v>
      </c>
      <c r="J1383" s="1" t="str" cm="1">
        <f t="array" ref="J1383">IFERROR(TEXT(H1383, "[$-en-US]mmm"), _xleta.N/A)</f>
        <v>Feb</v>
      </c>
      <c r="K1383">
        <f t="shared" si="85"/>
        <v>22</v>
      </c>
      <c r="L1383" s="1" t="str">
        <f t="shared" si="86"/>
        <v>Sunday</v>
      </c>
      <c r="M1383" t="str">
        <f t="shared" si="87"/>
        <v>Yes</v>
      </c>
    </row>
    <row r="1384" spans="1:13">
      <c r="A1384" t="s">
        <v>25</v>
      </c>
      <c r="B1384">
        <v>1</v>
      </c>
      <c r="C1384">
        <v>4</v>
      </c>
      <c r="D1384">
        <f>$B1384*$C1384</f>
        <v>4</v>
      </c>
      <c r="E1384" s="7" t="str" cm="1">
        <f t="array" ref="E1384">_xlfn.IFS(D1384&lt;=5, "$1-5", D1384&lt;=10, "$6-10",D1384&lt;=15,"$11-15", D1384&lt;=20, "$16-20", D1384&gt;20, "$20+")</f>
        <v>$1-5</v>
      </c>
      <c r="F1384" s="2" t="s">
        <v>10023</v>
      </c>
      <c r="G1384" s="2" t="s">
        <v>11</v>
      </c>
      <c r="H1384" s="1">
        <v>44979</v>
      </c>
      <c r="I1384">
        <f t="shared" si="84"/>
        <v>2023</v>
      </c>
      <c r="J1384" s="1" t="str" cm="1">
        <f t="array" ref="J1384">IFERROR(TEXT(H1384, "[$-en-US]mmm"), _xleta.N/A)</f>
        <v>Feb</v>
      </c>
      <c r="K1384">
        <f t="shared" si="85"/>
        <v>22</v>
      </c>
      <c r="L1384" s="1" t="str">
        <f t="shared" si="86"/>
        <v>Sunday</v>
      </c>
      <c r="M1384" t="str">
        <f t="shared" si="87"/>
        <v>Yes</v>
      </c>
    </row>
    <row r="1385" spans="1:13">
      <c r="A1385" t="s">
        <v>65</v>
      </c>
      <c r="B1385">
        <v>1</v>
      </c>
      <c r="C1385">
        <v>1.5</v>
      </c>
      <c r="D1385">
        <v>1.5</v>
      </c>
      <c r="E1385" s="7" t="str" cm="1">
        <f t="array" ref="E1385">_xlfn.IFS(D1385&lt;=5, "$1-5", D1385&lt;=10, "$6-10",D1385&lt;=15,"$11-15", D1385&lt;=20, "$16-20", D1385&gt;20, "$20+")</f>
        <v>$1-5</v>
      </c>
      <c r="F1385" s="2" t="s">
        <v>10025</v>
      </c>
      <c r="G1385" s="2" t="s">
        <v>11</v>
      </c>
      <c r="H1385" s="1">
        <v>44979</v>
      </c>
      <c r="I1385">
        <f t="shared" si="84"/>
        <v>2023</v>
      </c>
      <c r="J1385" s="1" t="str" cm="1">
        <f t="array" ref="J1385">IFERROR(TEXT(H1385, "[$-en-US]mmm"), _xleta.N/A)</f>
        <v>Feb</v>
      </c>
      <c r="K1385">
        <f t="shared" si="85"/>
        <v>22</v>
      </c>
      <c r="L1385" s="1" t="str">
        <f t="shared" si="86"/>
        <v>Sunday</v>
      </c>
      <c r="M1385" t="str">
        <f t="shared" si="87"/>
        <v>Yes</v>
      </c>
    </row>
    <row r="1386" spans="1:13">
      <c r="A1386" t="s">
        <v>9</v>
      </c>
      <c r="B1386">
        <v>1</v>
      </c>
      <c r="C1386">
        <f>$D1386/$B1386</f>
        <v>2</v>
      </c>
      <c r="D1386">
        <v>2</v>
      </c>
      <c r="E1386" s="7" t="str" cm="1">
        <f t="array" ref="E1386">_xlfn.IFS(D1386&lt;=5, "$1-5", D1386&lt;=10, "$6-10",D1386&lt;=15,"$11-15", D1386&lt;=20, "$16-20", D1386&gt;20, "$20+")</f>
        <v>$1-5</v>
      </c>
      <c r="F1386" s="2" t="s">
        <v>10025</v>
      </c>
      <c r="G1386" s="2" t="s">
        <v>11</v>
      </c>
      <c r="H1386" s="1">
        <v>44979</v>
      </c>
      <c r="I1386">
        <f t="shared" si="84"/>
        <v>2023</v>
      </c>
      <c r="J1386" s="1" t="str" cm="1">
        <f t="array" ref="J1386">IFERROR(TEXT(H1386, "[$-en-US]mmm"), _xleta.N/A)</f>
        <v>Feb</v>
      </c>
      <c r="K1386">
        <f t="shared" si="85"/>
        <v>22</v>
      </c>
      <c r="L1386" s="1" t="str">
        <f t="shared" si="86"/>
        <v>Sunday</v>
      </c>
      <c r="M1386" t="str">
        <f t="shared" si="87"/>
        <v>Yes</v>
      </c>
    </row>
    <row r="1387" spans="1:13">
      <c r="A1387" t="s">
        <v>20</v>
      </c>
      <c r="B1387">
        <f>$D1387/$C1387</f>
        <v>5</v>
      </c>
      <c r="C1387">
        <v>5</v>
      </c>
      <c r="D1387">
        <v>25</v>
      </c>
      <c r="E1387" s="7" t="str" cm="1">
        <f t="array" ref="E1387">_xlfn.IFS(D1387&lt;=5, "$1-5", D1387&lt;=10, "$6-10",D1387&lt;=15,"$11-15", D1387&lt;=20, "$16-20", D1387&gt;20, "$20+")</f>
        <v>$20+</v>
      </c>
      <c r="F1387" s="2" t="s">
        <v>10</v>
      </c>
      <c r="G1387" s="2" t="s">
        <v>11</v>
      </c>
      <c r="H1387" s="1">
        <v>44979</v>
      </c>
      <c r="I1387">
        <f t="shared" si="84"/>
        <v>2023</v>
      </c>
      <c r="J1387" s="1" t="str" cm="1">
        <f t="array" ref="J1387">IFERROR(TEXT(H1387, "[$-en-US]mmm"), _xleta.N/A)</f>
        <v>Feb</v>
      </c>
      <c r="K1387">
        <f t="shared" si="85"/>
        <v>22</v>
      </c>
      <c r="L1387" s="1" t="str">
        <f t="shared" si="86"/>
        <v>Sunday</v>
      </c>
      <c r="M1387" t="str">
        <f t="shared" si="87"/>
        <v>Yes</v>
      </c>
    </row>
    <row r="1388" spans="1:13">
      <c r="A1388" t="s">
        <v>25</v>
      </c>
      <c r="B1388">
        <v>3</v>
      </c>
      <c r="C1388">
        <v>4</v>
      </c>
      <c r="D1388">
        <v>12</v>
      </c>
      <c r="E1388" s="7" t="str" cm="1">
        <f t="array" ref="E1388">_xlfn.IFS(D1388&lt;=5, "$1-5", D1388&lt;=10, "$6-10",D1388&lt;=15,"$11-15", D1388&lt;=20, "$16-20", D1388&gt;20, "$20+")</f>
        <v>$11-15</v>
      </c>
      <c r="F1388" s="2" t="s">
        <v>10</v>
      </c>
      <c r="G1388" s="2" t="s">
        <v>15</v>
      </c>
      <c r="H1388" s="1">
        <v>44979</v>
      </c>
      <c r="I1388">
        <f t="shared" si="84"/>
        <v>2023</v>
      </c>
      <c r="J1388" s="1" t="str" cm="1">
        <f t="array" ref="J1388">IFERROR(TEXT(H1388, "[$-en-US]mmm"), _xleta.N/A)</f>
        <v>Feb</v>
      </c>
      <c r="K1388">
        <f t="shared" si="85"/>
        <v>22</v>
      </c>
      <c r="L1388" s="1" t="str">
        <f t="shared" si="86"/>
        <v>Sunday</v>
      </c>
      <c r="M1388" t="str">
        <f t="shared" si="87"/>
        <v>Yes</v>
      </c>
    </row>
    <row r="1389" spans="1:13">
      <c r="A1389" t="s">
        <v>20</v>
      </c>
      <c r="B1389">
        <v>5</v>
      </c>
      <c r="C1389">
        <v>5</v>
      </c>
      <c r="D1389">
        <v>25</v>
      </c>
      <c r="E1389" s="7" t="str" cm="1">
        <f t="array" ref="E1389">_xlfn.IFS(D1389&lt;=5, "$1-5", D1389&lt;=10, "$6-10",D1389&lt;=15,"$11-15", D1389&lt;=20, "$16-20", D1389&gt;20, "$20+")</f>
        <v>$20+</v>
      </c>
      <c r="F1389" s="2" t="s">
        <v>23</v>
      </c>
      <c r="G1389" s="2" t="s">
        <v>15</v>
      </c>
      <c r="H1389" s="1">
        <v>44979</v>
      </c>
      <c r="I1389">
        <f t="shared" si="84"/>
        <v>2023</v>
      </c>
      <c r="J1389" s="1" t="str" cm="1">
        <f t="array" ref="J1389">IFERROR(TEXT(H1389, "[$-en-US]mmm"), _xleta.N/A)</f>
        <v>Feb</v>
      </c>
      <c r="K1389">
        <f t="shared" si="85"/>
        <v>22</v>
      </c>
      <c r="L1389" s="1" t="str">
        <f t="shared" si="86"/>
        <v>Sunday</v>
      </c>
      <c r="M1389" t="str">
        <f t="shared" si="87"/>
        <v>Yes</v>
      </c>
    </row>
    <row r="1390" spans="1:13">
      <c r="A1390" t="s">
        <v>9</v>
      </c>
      <c r="B1390">
        <v>1</v>
      </c>
      <c r="C1390">
        <f>$D1390/$B1390</f>
        <v>2</v>
      </c>
      <c r="D1390">
        <v>2</v>
      </c>
      <c r="E1390" s="7" t="str" cm="1">
        <f t="array" ref="E1390">_xlfn.IFS(D1390&lt;=5, "$1-5", D1390&lt;=10, "$6-10",D1390&lt;=15,"$11-15", D1390&lt;=20, "$16-20", D1390&gt;20, "$20+")</f>
        <v>$1-5</v>
      </c>
      <c r="F1390" s="2" t="s">
        <v>10023</v>
      </c>
      <c r="G1390" s="2" t="s">
        <v>10023</v>
      </c>
      <c r="H1390" s="1">
        <v>44979</v>
      </c>
      <c r="I1390">
        <f t="shared" si="84"/>
        <v>2023</v>
      </c>
      <c r="J1390" s="1" t="str" cm="1">
        <f t="array" ref="J1390">IFERROR(TEXT(H1390, "[$-en-US]mmm"), _xleta.N/A)</f>
        <v>Feb</v>
      </c>
      <c r="K1390">
        <f t="shared" si="85"/>
        <v>22</v>
      </c>
      <c r="L1390" s="1" t="str">
        <f t="shared" si="86"/>
        <v>Sunday</v>
      </c>
      <c r="M1390" t="str">
        <f t="shared" si="87"/>
        <v>Yes</v>
      </c>
    </row>
    <row r="1391" spans="1:13">
      <c r="A1391" t="s">
        <v>20</v>
      </c>
      <c r="B1391">
        <v>2</v>
      </c>
      <c r="C1391">
        <v>5</v>
      </c>
      <c r="D1391">
        <v>10</v>
      </c>
      <c r="E1391" s="7" t="str" cm="1">
        <f t="array" ref="E1391">_xlfn.IFS(D1391&lt;=5, "$1-5", D1391&lt;=10, "$6-10",D1391&lt;=15,"$11-15", D1391&lt;=20, "$16-20", D1391&gt;20, "$20+")</f>
        <v>$6-10</v>
      </c>
      <c r="F1391" s="2" t="s">
        <v>23</v>
      </c>
      <c r="G1391" s="2" t="s">
        <v>15</v>
      </c>
      <c r="H1391" s="1">
        <v>44979</v>
      </c>
      <c r="I1391">
        <f t="shared" si="84"/>
        <v>2023</v>
      </c>
      <c r="J1391" s="1" t="str" cm="1">
        <f t="array" ref="J1391">IFERROR(TEXT(H1391, "[$-en-US]mmm"), _xleta.N/A)</f>
        <v>Feb</v>
      </c>
      <c r="K1391">
        <f t="shared" si="85"/>
        <v>22</v>
      </c>
      <c r="L1391" s="1" t="str">
        <f t="shared" si="86"/>
        <v>Sunday</v>
      </c>
      <c r="M1391" t="str">
        <f t="shared" si="87"/>
        <v>Yes</v>
      </c>
    </row>
    <row r="1392" spans="1:13">
      <c r="A1392" t="s">
        <v>17</v>
      </c>
      <c r="B1392">
        <v>2</v>
      </c>
      <c r="C1392">
        <v>1</v>
      </c>
      <c r="D1392">
        <v>2</v>
      </c>
      <c r="E1392" s="7" t="str" cm="1">
        <f t="array" ref="E1392">_xlfn.IFS(D1392&lt;=5, "$1-5", D1392&lt;=10, "$6-10",D1392&lt;=15,"$11-15", D1392&lt;=20, "$16-20", D1392&gt;20, "$20+")</f>
        <v>$1-5</v>
      </c>
      <c r="F1392" s="2" t="s">
        <v>10023</v>
      </c>
      <c r="G1392" s="2" t="s">
        <v>10023</v>
      </c>
      <c r="H1392" s="1">
        <v>44980</v>
      </c>
      <c r="I1392">
        <f t="shared" si="84"/>
        <v>2023</v>
      </c>
      <c r="J1392" s="1" t="str" cm="1">
        <f t="array" ref="J1392">IFERROR(TEXT(H1392, "[$-en-US]mmm"), _xleta.N/A)</f>
        <v>Feb</v>
      </c>
      <c r="K1392">
        <f t="shared" si="85"/>
        <v>23</v>
      </c>
      <c r="L1392" s="1" t="str">
        <f t="shared" si="86"/>
        <v>Monday</v>
      </c>
      <c r="M1392" t="str">
        <f t="shared" si="87"/>
        <v>Yes</v>
      </c>
    </row>
    <row r="1393" spans="1:13">
      <c r="A1393" t="s">
        <v>65</v>
      </c>
      <c r="B1393">
        <v>2</v>
      </c>
      <c r="C1393">
        <v>1.5</v>
      </c>
      <c r="D1393">
        <v>3</v>
      </c>
      <c r="E1393" s="7" t="str" cm="1">
        <f t="array" ref="E1393">_xlfn.IFS(D1393&lt;=5, "$1-5", D1393&lt;=10, "$6-10",D1393&lt;=15,"$11-15", D1393&lt;=20, "$16-20", D1393&gt;20, "$20+")</f>
        <v>$1-5</v>
      </c>
      <c r="F1393" s="2" t="s">
        <v>10023</v>
      </c>
      <c r="G1393" s="2" t="s">
        <v>11</v>
      </c>
      <c r="H1393" s="1">
        <v>44980</v>
      </c>
      <c r="I1393">
        <f t="shared" si="84"/>
        <v>2023</v>
      </c>
      <c r="J1393" s="1" t="str" cm="1">
        <f t="array" ref="J1393">IFERROR(TEXT(H1393, "[$-en-US]mmm"), _xleta.N/A)</f>
        <v>Feb</v>
      </c>
      <c r="K1393">
        <f t="shared" si="85"/>
        <v>23</v>
      </c>
      <c r="L1393" s="1" t="str">
        <f t="shared" si="86"/>
        <v>Monday</v>
      </c>
      <c r="M1393" t="str">
        <f t="shared" si="87"/>
        <v>Yes</v>
      </c>
    </row>
    <row r="1394" spans="1:13">
      <c r="A1394" t="s">
        <v>28</v>
      </c>
      <c r="B1394">
        <v>5</v>
      </c>
      <c r="C1394">
        <v>4</v>
      </c>
      <c r="D1394">
        <v>20</v>
      </c>
      <c r="E1394" s="7" t="str" cm="1">
        <f t="array" ref="E1394">_xlfn.IFS(D1394&lt;=5, "$1-5", D1394&lt;=10, "$6-10",D1394&lt;=15,"$11-15", D1394&lt;=20, "$16-20", D1394&gt;20, "$20+")</f>
        <v>$16-20</v>
      </c>
      <c r="F1394" s="2" t="s">
        <v>10023</v>
      </c>
      <c r="G1394" s="2" t="s">
        <v>10025</v>
      </c>
      <c r="H1394" s="1">
        <v>44980</v>
      </c>
      <c r="I1394">
        <f t="shared" si="84"/>
        <v>2023</v>
      </c>
      <c r="J1394" s="1" t="str" cm="1">
        <f t="array" ref="J1394">IFERROR(TEXT(H1394, "[$-en-US]mmm"), _xleta.N/A)</f>
        <v>Feb</v>
      </c>
      <c r="K1394">
        <f t="shared" si="85"/>
        <v>23</v>
      </c>
      <c r="L1394" s="1" t="str">
        <f t="shared" si="86"/>
        <v>Monday</v>
      </c>
      <c r="M1394" t="str">
        <f t="shared" si="87"/>
        <v>Yes</v>
      </c>
    </row>
    <row r="1395" spans="1:13">
      <c r="A1395" t="s">
        <v>25</v>
      </c>
      <c r="B1395">
        <v>5</v>
      </c>
      <c r="C1395">
        <v>4</v>
      </c>
      <c r="D1395">
        <v>20</v>
      </c>
      <c r="E1395" s="7" t="str" cm="1">
        <f t="array" ref="E1395">_xlfn.IFS(D1395&lt;=5, "$1-5", D1395&lt;=10, "$6-10",D1395&lt;=15,"$11-15", D1395&lt;=20, "$16-20", D1395&gt;20, "$20+")</f>
        <v>$16-20</v>
      </c>
      <c r="F1395" s="2" t="s">
        <v>10023</v>
      </c>
      <c r="G1395" s="2" t="s">
        <v>15</v>
      </c>
      <c r="H1395" s="1">
        <v>44980</v>
      </c>
      <c r="I1395">
        <f t="shared" si="84"/>
        <v>2023</v>
      </c>
      <c r="J1395" s="1" t="str" cm="1">
        <f t="array" ref="J1395">IFERROR(TEXT(H1395, "[$-en-US]mmm"), _xleta.N/A)</f>
        <v>Feb</v>
      </c>
      <c r="K1395">
        <f t="shared" si="85"/>
        <v>23</v>
      </c>
      <c r="L1395" s="1" t="str">
        <f t="shared" si="86"/>
        <v>Monday</v>
      </c>
      <c r="M1395" t="str">
        <f t="shared" si="87"/>
        <v>Yes</v>
      </c>
    </row>
    <row r="1396" spans="1:13">
      <c r="A1396" t="s">
        <v>20</v>
      </c>
      <c r="B1396">
        <v>4</v>
      </c>
      <c r="C1396">
        <v>5</v>
      </c>
      <c r="D1396">
        <v>20</v>
      </c>
      <c r="E1396" s="7" t="str" cm="1">
        <f t="array" ref="E1396">_xlfn.IFS(D1396&lt;=5, "$1-5", D1396&lt;=10, "$6-10",D1396&lt;=15,"$11-15", D1396&lt;=20, "$16-20", D1396&gt;20, "$20+")</f>
        <v>$16-20</v>
      </c>
      <c r="F1396" s="2" t="s">
        <v>10</v>
      </c>
      <c r="G1396" s="2" t="s">
        <v>10023</v>
      </c>
      <c r="H1396" s="1">
        <v>44980</v>
      </c>
      <c r="I1396">
        <f t="shared" si="84"/>
        <v>2023</v>
      </c>
      <c r="J1396" s="1" t="str" cm="1">
        <f t="array" ref="J1396">IFERROR(TEXT(H1396, "[$-en-US]mmm"), _xleta.N/A)</f>
        <v>Feb</v>
      </c>
      <c r="K1396">
        <f t="shared" si="85"/>
        <v>23</v>
      </c>
      <c r="L1396" s="1" t="str">
        <f t="shared" si="86"/>
        <v>Monday</v>
      </c>
      <c r="M1396" t="str">
        <f t="shared" si="87"/>
        <v>Yes</v>
      </c>
    </row>
    <row r="1397" spans="1:13">
      <c r="A1397" t="s">
        <v>17</v>
      </c>
      <c r="B1397">
        <v>2</v>
      </c>
      <c r="C1397">
        <v>1</v>
      </c>
      <c r="D1397">
        <v>2</v>
      </c>
      <c r="E1397" s="7" t="str" cm="1">
        <f t="array" ref="E1397">_xlfn.IFS(D1397&lt;=5, "$1-5", D1397&lt;=10, "$6-10",D1397&lt;=15,"$11-15", D1397&lt;=20, "$16-20", D1397&gt;20, "$20+")</f>
        <v>$1-5</v>
      </c>
      <c r="F1397" s="2" t="s">
        <v>23</v>
      </c>
      <c r="G1397" s="2" t="s">
        <v>10023</v>
      </c>
      <c r="H1397" s="1">
        <v>44980</v>
      </c>
      <c r="I1397">
        <f t="shared" si="84"/>
        <v>2023</v>
      </c>
      <c r="J1397" s="1" t="str" cm="1">
        <f t="array" ref="J1397">IFERROR(TEXT(H1397, "[$-en-US]mmm"), _xleta.N/A)</f>
        <v>Feb</v>
      </c>
      <c r="K1397">
        <f t="shared" si="85"/>
        <v>23</v>
      </c>
      <c r="L1397" s="1" t="str">
        <f t="shared" si="86"/>
        <v>Monday</v>
      </c>
      <c r="M1397" t="str">
        <f t="shared" si="87"/>
        <v>Yes</v>
      </c>
    </row>
    <row r="1398" spans="1:13">
      <c r="A1398" t="s">
        <v>39</v>
      </c>
      <c r="B1398">
        <v>3</v>
      </c>
      <c r="C1398">
        <f>$D1398/$B1398</f>
        <v>3</v>
      </c>
      <c r="D1398">
        <v>9</v>
      </c>
      <c r="E1398" s="7" t="str" cm="1">
        <f t="array" ref="E1398">_xlfn.IFS(D1398&lt;=5, "$1-5", D1398&lt;=10, "$6-10",D1398&lt;=15,"$11-15", D1398&lt;=20, "$16-20", D1398&gt;20, "$20+")</f>
        <v>$6-10</v>
      </c>
      <c r="F1398" s="2" t="s">
        <v>14</v>
      </c>
      <c r="G1398" s="2" t="s">
        <v>11</v>
      </c>
      <c r="H1398" s="1">
        <v>44980</v>
      </c>
      <c r="I1398">
        <f t="shared" si="84"/>
        <v>2023</v>
      </c>
      <c r="J1398" s="1" t="str" cm="1">
        <f t="array" ref="J1398">IFERROR(TEXT(H1398, "[$-en-US]mmm"), _xleta.N/A)</f>
        <v>Feb</v>
      </c>
      <c r="K1398">
        <f t="shared" si="85"/>
        <v>23</v>
      </c>
      <c r="L1398" s="1" t="str">
        <f t="shared" si="86"/>
        <v>Monday</v>
      </c>
      <c r="M1398" t="str">
        <f t="shared" si="87"/>
        <v>Yes</v>
      </c>
    </row>
    <row r="1399" spans="1:13">
      <c r="A1399" t="s">
        <v>39</v>
      </c>
      <c r="B1399">
        <v>3</v>
      </c>
      <c r="C1399">
        <v>3</v>
      </c>
      <c r="D1399">
        <v>9</v>
      </c>
      <c r="E1399" s="7" t="str" cm="1">
        <f t="array" ref="E1399">_xlfn.IFS(D1399&lt;=5, "$1-5", D1399&lt;=10, "$6-10",D1399&lt;=15,"$11-15", D1399&lt;=20, "$16-20", D1399&gt;20, "$20+")</f>
        <v>$6-10</v>
      </c>
      <c r="F1399" s="2" t="s">
        <v>23</v>
      </c>
      <c r="G1399" s="2" t="s">
        <v>15</v>
      </c>
      <c r="H1399" s="1">
        <v>44980</v>
      </c>
      <c r="I1399">
        <f t="shared" si="84"/>
        <v>2023</v>
      </c>
      <c r="J1399" s="1" t="str" cm="1">
        <f t="array" ref="J1399">IFERROR(TEXT(H1399, "[$-en-US]mmm"), _xleta.N/A)</f>
        <v>Feb</v>
      </c>
      <c r="K1399">
        <f t="shared" si="85"/>
        <v>23</v>
      </c>
      <c r="L1399" s="1" t="str">
        <f t="shared" si="86"/>
        <v>Monday</v>
      </c>
      <c r="M1399" t="str">
        <f t="shared" si="87"/>
        <v>Yes</v>
      </c>
    </row>
    <row r="1400" spans="1:13">
      <c r="A1400" t="s">
        <v>13</v>
      </c>
      <c r="B1400">
        <v>2</v>
      </c>
      <c r="C1400">
        <f>$D1400/$B1400</f>
        <v>3</v>
      </c>
      <c r="D1400">
        <v>6</v>
      </c>
      <c r="E1400" s="7" t="str" cm="1">
        <f t="array" ref="E1400">_xlfn.IFS(D1400&lt;=5, "$1-5", D1400&lt;=10, "$6-10",D1400&lt;=15,"$11-15", D1400&lt;=20, "$16-20", D1400&gt;20, "$20+")</f>
        <v>$6-10</v>
      </c>
      <c r="F1400" s="2" t="s">
        <v>10</v>
      </c>
      <c r="G1400" s="2" t="s">
        <v>15</v>
      </c>
      <c r="H1400" s="1">
        <v>44980</v>
      </c>
      <c r="I1400">
        <f t="shared" si="84"/>
        <v>2023</v>
      </c>
      <c r="J1400" s="1" t="str" cm="1">
        <f t="array" ref="J1400">IFERROR(TEXT(H1400, "[$-en-US]mmm"), _xleta.N/A)</f>
        <v>Feb</v>
      </c>
      <c r="K1400">
        <f t="shared" si="85"/>
        <v>23</v>
      </c>
      <c r="L1400" s="1" t="str">
        <f t="shared" si="86"/>
        <v>Monday</v>
      </c>
      <c r="M1400" t="str">
        <f t="shared" si="87"/>
        <v>Yes</v>
      </c>
    </row>
    <row r="1401" spans="1:13">
      <c r="A1401" t="s">
        <v>25</v>
      </c>
      <c r="B1401">
        <v>4</v>
      </c>
      <c r="C1401">
        <v>4</v>
      </c>
      <c r="D1401">
        <v>16</v>
      </c>
      <c r="E1401" s="7" t="str" cm="1">
        <f t="array" ref="E1401">_xlfn.IFS(D1401&lt;=5, "$1-5", D1401&lt;=10, "$6-10",D1401&lt;=15,"$11-15", D1401&lt;=20, "$16-20", D1401&gt;20, "$20+")</f>
        <v>$16-20</v>
      </c>
      <c r="F1401" s="2" t="s">
        <v>23</v>
      </c>
      <c r="G1401" s="2" t="s">
        <v>11</v>
      </c>
      <c r="H1401" s="1">
        <v>44980</v>
      </c>
      <c r="I1401">
        <f t="shared" si="84"/>
        <v>2023</v>
      </c>
      <c r="J1401" s="1" t="str" cm="1">
        <f t="array" ref="J1401">IFERROR(TEXT(H1401, "[$-en-US]mmm"), _xleta.N/A)</f>
        <v>Feb</v>
      </c>
      <c r="K1401">
        <f t="shared" si="85"/>
        <v>23</v>
      </c>
      <c r="L1401" s="1" t="str">
        <f t="shared" si="86"/>
        <v>Monday</v>
      </c>
      <c r="M1401" t="str">
        <f t="shared" si="87"/>
        <v>Yes</v>
      </c>
    </row>
    <row r="1402" spans="1:13">
      <c r="A1402" t="s">
        <v>9</v>
      </c>
      <c r="B1402">
        <v>2</v>
      </c>
      <c r="C1402">
        <v>2</v>
      </c>
      <c r="D1402">
        <v>4</v>
      </c>
      <c r="E1402" s="7" t="str" cm="1">
        <f t="array" ref="E1402">_xlfn.IFS(D1402&lt;=5, "$1-5", D1402&lt;=10, "$6-10",D1402&lt;=15,"$11-15", D1402&lt;=20, "$16-20", D1402&gt;20, "$20+")</f>
        <v>$1-5</v>
      </c>
      <c r="F1402" s="2" t="s">
        <v>10023</v>
      </c>
      <c r="G1402" s="2" t="s">
        <v>10023</v>
      </c>
      <c r="H1402" s="1">
        <v>44980</v>
      </c>
      <c r="I1402">
        <f t="shared" si="84"/>
        <v>2023</v>
      </c>
      <c r="J1402" s="1" t="str" cm="1">
        <f t="array" ref="J1402">IFERROR(TEXT(H1402, "[$-en-US]mmm"), _xleta.N/A)</f>
        <v>Feb</v>
      </c>
      <c r="K1402">
        <f t="shared" si="85"/>
        <v>23</v>
      </c>
      <c r="L1402" s="1" t="str">
        <f t="shared" si="86"/>
        <v>Monday</v>
      </c>
      <c r="M1402" t="str">
        <f t="shared" si="87"/>
        <v>Yes</v>
      </c>
    </row>
    <row r="1403" spans="1:13">
      <c r="A1403" t="s">
        <v>10023</v>
      </c>
      <c r="B1403">
        <v>5</v>
      </c>
      <c r="C1403">
        <v>3</v>
      </c>
      <c r="D1403">
        <v>15</v>
      </c>
      <c r="E1403" s="7" t="str" cm="1">
        <f t="array" ref="E1403">_xlfn.IFS(D1403&lt;=5, "$1-5", D1403&lt;=10, "$6-10",D1403&lt;=15,"$11-15", D1403&lt;=20, "$16-20", D1403&gt;20, "$20+")</f>
        <v>$11-15</v>
      </c>
      <c r="F1403" s="2" t="s">
        <v>10023</v>
      </c>
      <c r="G1403" s="2" t="s">
        <v>15</v>
      </c>
      <c r="H1403" s="1">
        <v>44980</v>
      </c>
      <c r="I1403">
        <f t="shared" si="84"/>
        <v>2023</v>
      </c>
      <c r="J1403" s="1" t="str" cm="1">
        <f t="array" ref="J1403">IFERROR(TEXT(H1403, "[$-en-US]mmm"), _xleta.N/A)</f>
        <v>Feb</v>
      </c>
      <c r="K1403">
        <f t="shared" si="85"/>
        <v>23</v>
      </c>
      <c r="L1403" s="1" t="str">
        <f t="shared" si="86"/>
        <v>Monday</v>
      </c>
      <c r="M1403" t="str">
        <f t="shared" si="87"/>
        <v>Yes</v>
      </c>
    </row>
    <row r="1404" spans="1:13">
      <c r="A1404" t="s">
        <v>28</v>
      </c>
      <c r="B1404">
        <v>1</v>
      </c>
      <c r="C1404">
        <v>4</v>
      </c>
      <c r="D1404">
        <v>4</v>
      </c>
      <c r="E1404" s="7" t="str" cm="1">
        <f t="array" ref="E1404">_xlfn.IFS(D1404&lt;=5, "$1-5", D1404&lt;=10, "$6-10",D1404&lt;=15,"$11-15", D1404&lt;=20, "$16-20", D1404&gt;20, "$20+")</f>
        <v>$1-5</v>
      </c>
      <c r="F1404" s="2" t="s">
        <v>23</v>
      </c>
      <c r="G1404" s="2" t="s">
        <v>15</v>
      </c>
      <c r="H1404" s="1">
        <v>44980</v>
      </c>
      <c r="I1404">
        <f t="shared" si="84"/>
        <v>2023</v>
      </c>
      <c r="J1404" s="1" t="str" cm="1">
        <f t="array" ref="J1404">IFERROR(TEXT(H1404, "[$-en-US]mmm"), _xleta.N/A)</f>
        <v>Feb</v>
      </c>
      <c r="K1404">
        <f t="shared" si="85"/>
        <v>23</v>
      </c>
      <c r="L1404" s="1" t="str">
        <f t="shared" si="86"/>
        <v>Monday</v>
      </c>
      <c r="M1404" t="str">
        <f t="shared" si="87"/>
        <v>Yes</v>
      </c>
    </row>
    <row r="1405" spans="1:13">
      <c r="A1405" t="s">
        <v>25</v>
      </c>
      <c r="B1405">
        <v>2</v>
      </c>
      <c r="C1405">
        <v>4</v>
      </c>
      <c r="D1405">
        <v>8</v>
      </c>
      <c r="E1405" s="7" t="str" cm="1">
        <f t="array" ref="E1405">_xlfn.IFS(D1405&lt;=5, "$1-5", D1405&lt;=10, "$6-10",D1405&lt;=15,"$11-15", D1405&lt;=20, "$16-20", D1405&gt;20, "$20+")</f>
        <v>$6-10</v>
      </c>
      <c r="F1405" s="2" t="s">
        <v>10</v>
      </c>
      <c r="G1405" s="2" t="s">
        <v>10023</v>
      </c>
      <c r="H1405" s="1">
        <v>44980</v>
      </c>
      <c r="I1405">
        <f t="shared" si="84"/>
        <v>2023</v>
      </c>
      <c r="J1405" s="1" t="str" cm="1">
        <f t="array" ref="J1405">IFERROR(TEXT(H1405, "[$-en-US]mmm"), _xleta.N/A)</f>
        <v>Feb</v>
      </c>
      <c r="K1405">
        <f t="shared" si="85"/>
        <v>23</v>
      </c>
      <c r="L1405" s="1" t="str">
        <f t="shared" si="86"/>
        <v>Monday</v>
      </c>
      <c r="M1405" t="str">
        <f t="shared" si="87"/>
        <v>Yes</v>
      </c>
    </row>
    <row r="1406" spans="1:13">
      <c r="A1406" t="s">
        <v>10023</v>
      </c>
      <c r="B1406">
        <v>1</v>
      </c>
      <c r="C1406">
        <v>3</v>
      </c>
      <c r="D1406">
        <v>3</v>
      </c>
      <c r="E1406" s="7" t="str" cm="1">
        <f t="array" ref="E1406">_xlfn.IFS(D1406&lt;=5, "$1-5", D1406&lt;=10, "$6-10",D1406&lt;=15,"$11-15", D1406&lt;=20, "$16-20", D1406&gt;20, "$20+")</f>
        <v>$1-5</v>
      </c>
      <c r="F1406" s="2" t="s">
        <v>10</v>
      </c>
      <c r="G1406" s="2" t="s">
        <v>11</v>
      </c>
      <c r="H1406" s="1">
        <v>44980</v>
      </c>
      <c r="I1406">
        <f t="shared" si="84"/>
        <v>2023</v>
      </c>
      <c r="J1406" s="1" t="str" cm="1">
        <f t="array" ref="J1406">IFERROR(TEXT(H1406, "[$-en-US]mmm"), _xleta.N/A)</f>
        <v>Feb</v>
      </c>
      <c r="K1406">
        <f t="shared" si="85"/>
        <v>23</v>
      </c>
      <c r="L1406" s="1" t="str">
        <f t="shared" si="86"/>
        <v>Monday</v>
      </c>
      <c r="M1406" t="str">
        <f t="shared" si="87"/>
        <v>Yes</v>
      </c>
    </row>
    <row r="1407" spans="1:13">
      <c r="A1407" t="s">
        <v>25</v>
      </c>
      <c r="B1407">
        <v>5</v>
      </c>
      <c r="C1407">
        <v>4</v>
      </c>
      <c r="D1407">
        <v>20</v>
      </c>
      <c r="E1407" s="7" t="str" cm="1">
        <f t="array" ref="E1407">_xlfn.IFS(D1407&lt;=5, "$1-5", D1407&lt;=10, "$6-10",D1407&lt;=15,"$11-15", D1407&lt;=20, "$16-20", D1407&gt;20, "$20+")</f>
        <v>$16-20</v>
      </c>
      <c r="F1407" s="2" t="s">
        <v>10025</v>
      </c>
      <c r="G1407" s="2" t="s">
        <v>15</v>
      </c>
      <c r="H1407" s="1">
        <v>44980</v>
      </c>
      <c r="I1407">
        <f t="shared" si="84"/>
        <v>2023</v>
      </c>
      <c r="J1407" s="1" t="str" cm="1">
        <f t="array" ref="J1407">IFERROR(TEXT(H1407, "[$-en-US]mmm"), _xleta.N/A)</f>
        <v>Feb</v>
      </c>
      <c r="K1407">
        <f t="shared" si="85"/>
        <v>23</v>
      </c>
      <c r="L1407" s="1" t="str">
        <f t="shared" si="86"/>
        <v>Monday</v>
      </c>
      <c r="M1407" t="str">
        <f t="shared" si="87"/>
        <v>Yes</v>
      </c>
    </row>
    <row r="1408" spans="1:13">
      <c r="A1408" t="s">
        <v>39</v>
      </c>
      <c r="B1408">
        <v>2</v>
      </c>
      <c r="C1408">
        <v>3</v>
      </c>
      <c r="D1408">
        <v>6</v>
      </c>
      <c r="E1408" s="7" t="str" cm="1">
        <f t="array" ref="E1408">_xlfn.IFS(D1408&lt;=5, "$1-5", D1408&lt;=10, "$6-10",D1408&lt;=15,"$11-15", D1408&lt;=20, "$16-20", D1408&gt;20, "$20+")</f>
        <v>$6-10</v>
      </c>
      <c r="F1408" s="2" t="s">
        <v>14</v>
      </c>
      <c r="G1408" s="2" t="s">
        <v>15</v>
      </c>
      <c r="H1408" s="1">
        <v>44981</v>
      </c>
      <c r="I1408">
        <f t="shared" si="84"/>
        <v>2023</v>
      </c>
      <c r="J1408" s="1" t="str" cm="1">
        <f t="array" ref="J1408">IFERROR(TEXT(H1408, "[$-en-US]mmm"), _xleta.N/A)</f>
        <v>Feb</v>
      </c>
      <c r="K1408">
        <f t="shared" si="85"/>
        <v>24</v>
      </c>
      <c r="L1408" s="1" t="str">
        <f t="shared" si="86"/>
        <v>Tuesday</v>
      </c>
      <c r="M1408" t="str">
        <f t="shared" si="87"/>
        <v>Yes</v>
      </c>
    </row>
    <row r="1409" spans="1:13">
      <c r="A1409" t="s">
        <v>20</v>
      </c>
      <c r="B1409">
        <v>2</v>
      </c>
      <c r="C1409">
        <v>5</v>
      </c>
      <c r="D1409">
        <v>10</v>
      </c>
      <c r="E1409" s="7" t="str" cm="1">
        <f t="array" ref="E1409">_xlfn.IFS(D1409&lt;=5, "$1-5", D1409&lt;=10, "$6-10",D1409&lt;=15,"$11-15", D1409&lt;=20, "$16-20", D1409&gt;20, "$20+")</f>
        <v>$6-10</v>
      </c>
      <c r="F1409" s="2" t="s">
        <v>10</v>
      </c>
      <c r="G1409" s="2" t="s">
        <v>11</v>
      </c>
      <c r="H1409" s="1">
        <v>44981</v>
      </c>
      <c r="I1409">
        <f t="shared" si="84"/>
        <v>2023</v>
      </c>
      <c r="J1409" s="1" t="str" cm="1">
        <f t="array" ref="J1409">IFERROR(TEXT(H1409, "[$-en-US]mmm"), _xleta.N/A)</f>
        <v>Feb</v>
      </c>
      <c r="K1409">
        <f t="shared" si="85"/>
        <v>24</v>
      </c>
      <c r="L1409" s="1" t="str">
        <f t="shared" si="86"/>
        <v>Tuesday</v>
      </c>
      <c r="M1409" t="str">
        <f t="shared" si="87"/>
        <v>Yes</v>
      </c>
    </row>
    <row r="1410" spans="1:13">
      <c r="A1410" t="s">
        <v>28</v>
      </c>
      <c r="B1410">
        <v>5</v>
      </c>
      <c r="C1410">
        <v>4</v>
      </c>
      <c r="D1410">
        <v>20</v>
      </c>
      <c r="E1410" s="7" t="str" cm="1">
        <f t="array" ref="E1410">_xlfn.IFS(D1410&lt;=5, "$1-5", D1410&lt;=10, "$6-10",D1410&lt;=15,"$11-15", D1410&lt;=20, "$16-20", D1410&gt;20, "$20+")</f>
        <v>$16-20</v>
      </c>
      <c r="F1410" s="2" t="s">
        <v>23</v>
      </c>
      <c r="G1410" s="2" t="s">
        <v>11</v>
      </c>
      <c r="H1410" s="1">
        <v>44981</v>
      </c>
      <c r="I1410">
        <f t="shared" ref="I1410:I1473" si="88">IFERROR(YEAR(H1410), "N/A")</f>
        <v>2023</v>
      </c>
      <c r="J1410" s="1" t="str" cm="1">
        <f t="array" ref="J1410">IFERROR(TEXT(H1410, "[$-en-US]mmm"), _xleta.N/A)</f>
        <v>Feb</v>
      </c>
      <c r="K1410">
        <f t="shared" ref="K1410:K1473" si="89">IFERROR(DAY(H1410), "N/A")</f>
        <v>24</v>
      </c>
      <c r="L1410" s="1" t="str">
        <f t="shared" ref="L1410:L1473" si="90">IFERROR(TEXT(K1410, "[$-en-US]dddd"), "N/A")</f>
        <v>Tuesday</v>
      </c>
      <c r="M1410" t="str">
        <f t="shared" ref="M1410:M1473" si="91">IF(AND(H1410="Error",F1410="Error"), "No","Yes")</f>
        <v>Yes</v>
      </c>
    </row>
    <row r="1411" spans="1:13">
      <c r="A1411" t="s">
        <v>39</v>
      </c>
      <c r="B1411">
        <v>4</v>
      </c>
      <c r="C1411">
        <f>$D1411/$B1411</f>
        <v>3</v>
      </c>
      <c r="D1411">
        <v>12</v>
      </c>
      <c r="E1411" s="7" t="str" cm="1">
        <f t="array" ref="E1411">_xlfn.IFS(D1411&lt;=5, "$1-5", D1411&lt;=10, "$6-10",D1411&lt;=15,"$11-15", D1411&lt;=20, "$16-20", D1411&gt;20, "$20+")</f>
        <v>$11-15</v>
      </c>
      <c r="F1411" s="2" t="s">
        <v>23</v>
      </c>
      <c r="G1411" s="2" t="s">
        <v>11</v>
      </c>
      <c r="H1411" s="1">
        <v>44981</v>
      </c>
      <c r="I1411">
        <f t="shared" si="88"/>
        <v>2023</v>
      </c>
      <c r="J1411" s="1" t="str" cm="1">
        <f t="array" ref="J1411">IFERROR(TEXT(H1411, "[$-en-US]mmm"), _xleta.N/A)</f>
        <v>Feb</v>
      </c>
      <c r="K1411">
        <f t="shared" si="89"/>
        <v>24</v>
      </c>
      <c r="L1411" s="1" t="str">
        <f t="shared" si="90"/>
        <v>Tuesday</v>
      </c>
      <c r="M1411" t="str">
        <f t="shared" si="91"/>
        <v>Yes</v>
      </c>
    </row>
    <row r="1412" spans="1:13">
      <c r="A1412" t="s">
        <v>39</v>
      </c>
      <c r="B1412">
        <v>4</v>
      </c>
      <c r="C1412">
        <v>3</v>
      </c>
      <c r="D1412">
        <v>12</v>
      </c>
      <c r="E1412" s="7" t="str" cm="1">
        <f t="array" ref="E1412">_xlfn.IFS(D1412&lt;=5, "$1-5", D1412&lt;=10, "$6-10",D1412&lt;=15,"$11-15", D1412&lt;=20, "$16-20", D1412&gt;20, "$20+")</f>
        <v>$11-15</v>
      </c>
      <c r="F1412" s="2" t="s">
        <v>14</v>
      </c>
      <c r="G1412" s="2" t="s">
        <v>11</v>
      </c>
      <c r="H1412" s="1">
        <v>44981</v>
      </c>
      <c r="I1412">
        <f t="shared" si="88"/>
        <v>2023</v>
      </c>
      <c r="J1412" s="1" t="str" cm="1">
        <f t="array" ref="J1412">IFERROR(TEXT(H1412, "[$-en-US]mmm"), _xleta.N/A)</f>
        <v>Feb</v>
      </c>
      <c r="K1412">
        <f t="shared" si="89"/>
        <v>24</v>
      </c>
      <c r="L1412" s="1" t="str">
        <f t="shared" si="90"/>
        <v>Tuesday</v>
      </c>
      <c r="M1412" t="str">
        <f t="shared" si="91"/>
        <v>Yes</v>
      </c>
    </row>
    <row r="1413" spans="1:13">
      <c r="A1413" t="s">
        <v>9</v>
      </c>
      <c r="B1413">
        <v>2</v>
      </c>
      <c r="C1413">
        <v>2</v>
      </c>
      <c r="D1413">
        <v>4</v>
      </c>
      <c r="E1413" s="7" t="str" cm="1">
        <f t="array" ref="E1413">_xlfn.IFS(D1413&lt;=5, "$1-5", D1413&lt;=10, "$6-10",D1413&lt;=15,"$11-15", D1413&lt;=20, "$16-20", D1413&gt;20, "$20+")</f>
        <v>$1-5</v>
      </c>
      <c r="F1413" s="2" t="s">
        <v>23</v>
      </c>
      <c r="G1413" s="2" t="s">
        <v>10023</v>
      </c>
      <c r="H1413" s="1">
        <v>44981</v>
      </c>
      <c r="I1413">
        <f t="shared" si="88"/>
        <v>2023</v>
      </c>
      <c r="J1413" s="1" t="str" cm="1">
        <f t="array" ref="J1413">IFERROR(TEXT(H1413, "[$-en-US]mmm"), _xleta.N/A)</f>
        <v>Feb</v>
      </c>
      <c r="K1413">
        <f t="shared" si="89"/>
        <v>24</v>
      </c>
      <c r="L1413" s="1" t="str">
        <f t="shared" si="90"/>
        <v>Tuesday</v>
      </c>
      <c r="M1413" t="str">
        <f t="shared" si="91"/>
        <v>Yes</v>
      </c>
    </row>
    <row r="1414" spans="1:13">
      <c r="A1414" t="s">
        <v>39</v>
      </c>
      <c r="B1414">
        <v>5</v>
      </c>
      <c r="C1414">
        <v>3</v>
      </c>
      <c r="D1414">
        <v>15</v>
      </c>
      <c r="E1414" s="7" t="str" cm="1">
        <f t="array" ref="E1414">_xlfn.IFS(D1414&lt;=5, "$1-5", D1414&lt;=10, "$6-10",D1414&lt;=15,"$11-15", D1414&lt;=20, "$16-20", D1414&gt;20, "$20+")</f>
        <v>$11-15</v>
      </c>
      <c r="F1414" s="2" t="s">
        <v>10023</v>
      </c>
      <c r="G1414" s="2" t="s">
        <v>11</v>
      </c>
      <c r="H1414" s="1">
        <v>44981</v>
      </c>
      <c r="I1414">
        <f t="shared" si="88"/>
        <v>2023</v>
      </c>
      <c r="J1414" s="1" t="str" cm="1">
        <f t="array" ref="J1414">IFERROR(TEXT(H1414, "[$-en-US]mmm"), _xleta.N/A)</f>
        <v>Feb</v>
      </c>
      <c r="K1414">
        <f t="shared" si="89"/>
        <v>24</v>
      </c>
      <c r="L1414" s="1" t="str">
        <f t="shared" si="90"/>
        <v>Tuesday</v>
      </c>
      <c r="M1414" t="str">
        <f t="shared" si="91"/>
        <v>Yes</v>
      </c>
    </row>
    <row r="1415" spans="1:13">
      <c r="A1415" t="s">
        <v>9</v>
      </c>
      <c r="B1415">
        <v>2</v>
      </c>
      <c r="C1415">
        <v>2</v>
      </c>
      <c r="D1415">
        <v>4</v>
      </c>
      <c r="E1415" s="7" t="str" cm="1">
        <f t="array" ref="E1415">_xlfn.IFS(D1415&lt;=5, "$1-5", D1415&lt;=10, "$6-10",D1415&lt;=15,"$11-15", D1415&lt;=20, "$16-20", D1415&gt;20, "$20+")</f>
        <v>$1-5</v>
      </c>
      <c r="F1415" s="2" t="s">
        <v>10023</v>
      </c>
      <c r="G1415" s="2" t="s">
        <v>11</v>
      </c>
      <c r="H1415" s="1">
        <v>44981</v>
      </c>
      <c r="I1415">
        <f t="shared" si="88"/>
        <v>2023</v>
      </c>
      <c r="J1415" s="1" t="str" cm="1">
        <f t="array" ref="J1415">IFERROR(TEXT(H1415, "[$-en-US]mmm"), _xleta.N/A)</f>
        <v>Feb</v>
      </c>
      <c r="K1415">
        <f t="shared" si="89"/>
        <v>24</v>
      </c>
      <c r="L1415" s="1" t="str">
        <f t="shared" si="90"/>
        <v>Tuesday</v>
      </c>
      <c r="M1415" t="str">
        <f t="shared" si="91"/>
        <v>Yes</v>
      </c>
    </row>
    <row r="1416" spans="1:13">
      <c r="A1416" t="s">
        <v>65</v>
      </c>
      <c r="B1416">
        <v>3</v>
      </c>
      <c r="C1416">
        <f>_xlfn.XLOOKUP(A1416,'Item Price'!$A:$A, 'Item Price'!$B:$B)</f>
        <v>1.5</v>
      </c>
      <c r="D1416">
        <f>B1416*C1416</f>
        <v>4.5</v>
      </c>
      <c r="E1416" s="7" t="str" cm="1">
        <f t="array" ref="E1416">_xlfn.IFS(D1416&lt;=5, "$1-5", D1416&lt;=10, "$6-10",D1416&lt;=15,"$11-15", D1416&lt;=20, "$16-20", D1416&gt;20, "$20+")</f>
        <v>$1-5</v>
      </c>
      <c r="F1416" s="2" t="s">
        <v>23</v>
      </c>
      <c r="G1416" s="2" t="s">
        <v>10023</v>
      </c>
      <c r="H1416" s="1">
        <v>44981</v>
      </c>
      <c r="I1416">
        <f t="shared" si="88"/>
        <v>2023</v>
      </c>
      <c r="J1416" s="1" t="str" cm="1">
        <f t="array" ref="J1416">IFERROR(TEXT(H1416, "[$-en-US]mmm"), _xleta.N/A)</f>
        <v>Feb</v>
      </c>
      <c r="K1416">
        <f t="shared" si="89"/>
        <v>24</v>
      </c>
      <c r="L1416" s="1" t="str">
        <f t="shared" si="90"/>
        <v>Tuesday</v>
      </c>
      <c r="M1416" t="str">
        <f t="shared" si="91"/>
        <v>Yes</v>
      </c>
    </row>
    <row r="1417" spans="1:13">
      <c r="A1417" t="s">
        <v>20</v>
      </c>
      <c r="B1417">
        <v>1</v>
      </c>
      <c r="C1417">
        <v>5</v>
      </c>
      <c r="D1417">
        <v>5</v>
      </c>
      <c r="E1417" s="7" t="str" cm="1">
        <f t="array" ref="E1417">_xlfn.IFS(D1417&lt;=5, "$1-5", D1417&lt;=10, "$6-10",D1417&lt;=15,"$11-15", D1417&lt;=20, "$16-20", D1417&gt;20, "$20+")</f>
        <v>$1-5</v>
      </c>
      <c r="F1417" s="2" t="s">
        <v>10</v>
      </c>
      <c r="G1417" s="2" t="s">
        <v>10023</v>
      </c>
      <c r="H1417" s="1">
        <v>44981</v>
      </c>
      <c r="I1417">
        <f t="shared" si="88"/>
        <v>2023</v>
      </c>
      <c r="J1417" s="1" t="str" cm="1">
        <f t="array" ref="J1417">IFERROR(TEXT(H1417, "[$-en-US]mmm"), _xleta.N/A)</f>
        <v>Feb</v>
      </c>
      <c r="K1417">
        <f t="shared" si="89"/>
        <v>24</v>
      </c>
      <c r="L1417" s="1" t="str">
        <f t="shared" si="90"/>
        <v>Tuesday</v>
      </c>
      <c r="M1417" t="str">
        <f t="shared" si="91"/>
        <v>Yes</v>
      </c>
    </row>
    <row r="1418" spans="1:13">
      <c r="A1418" t="s">
        <v>39</v>
      </c>
      <c r="B1418">
        <v>3</v>
      </c>
      <c r="C1418">
        <v>3</v>
      </c>
      <c r="D1418">
        <v>9</v>
      </c>
      <c r="E1418" s="7" t="str" cm="1">
        <f t="array" ref="E1418">_xlfn.IFS(D1418&lt;=5, "$1-5", D1418&lt;=10, "$6-10",D1418&lt;=15,"$11-15", D1418&lt;=20, "$16-20", D1418&gt;20, "$20+")</f>
        <v>$6-10</v>
      </c>
      <c r="F1418" s="2" t="s">
        <v>23</v>
      </c>
      <c r="G1418" s="2" t="s">
        <v>10023</v>
      </c>
      <c r="H1418" s="1">
        <v>44981</v>
      </c>
      <c r="I1418">
        <f t="shared" si="88"/>
        <v>2023</v>
      </c>
      <c r="J1418" s="1" t="str" cm="1">
        <f t="array" ref="J1418">IFERROR(TEXT(H1418, "[$-en-US]mmm"), _xleta.N/A)</f>
        <v>Feb</v>
      </c>
      <c r="K1418">
        <f t="shared" si="89"/>
        <v>24</v>
      </c>
      <c r="L1418" s="1" t="str">
        <f t="shared" si="90"/>
        <v>Tuesday</v>
      </c>
      <c r="M1418" t="str">
        <f t="shared" si="91"/>
        <v>Yes</v>
      </c>
    </row>
    <row r="1419" spans="1:13">
      <c r="A1419" t="s">
        <v>39</v>
      </c>
      <c r="B1419">
        <v>3</v>
      </c>
      <c r="C1419">
        <v>3</v>
      </c>
      <c r="D1419">
        <v>9</v>
      </c>
      <c r="E1419" s="7" t="str" cm="1">
        <f t="array" ref="E1419">_xlfn.IFS(D1419&lt;=5, "$1-5", D1419&lt;=10, "$6-10",D1419&lt;=15,"$11-15", D1419&lt;=20, "$16-20", D1419&gt;20, "$20+")</f>
        <v>$6-10</v>
      </c>
      <c r="F1419" s="2" t="s">
        <v>14</v>
      </c>
      <c r="G1419" s="2" t="s">
        <v>15</v>
      </c>
      <c r="H1419" s="1">
        <v>44981</v>
      </c>
      <c r="I1419">
        <f t="shared" si="88"/>
        <v>2023</v>
      </c>
      <c r="J1419" s="1" t="str" cm="1">
        <f t="array" ref="J1419">IFERROR(TEXT(H1419, "[$-en-US]mmm"), _xleta.N/A)</f>
        <v>Feb</v>
      </c>
      <c r="K1419">
        <f t="shared" si="89"/>
        <v>24</v>
      </c>
      <c r="L1419" s="1" t="str">
        <f t="shared" si="90"/>
        <v>Tuesday</v>
      </c>
      <c r="M1419" t="str">
        <f t="shared" si="91"/>
        <v>Yes</v>
      </c>
    </row>
    <row r="1420" spans="1:13">
      <c r="A1420" t="s">
        <v>28</v>
      </c>
      <c r="B1420">
        <v>2</v>
      </c>
      <c r="C1420">
        <v>4</v>
      </c>
      <c r="D1420">
        <v>8</v>
      </c>
      <c r="E1420" s="7" t="str" cm="1">
        <f t="array" ref="E1420">_xlfn.IFS(D1420&lt;=5, "$1-5", D1420&lt;=10, "$6-10",D1420&lt;=15,"$11-15", D1420&lt;=20, "$16-20", D1420&gt;20, "$20+")</f>
        <v>$6-10</v>
      </c>
      <c r="F1420" s="2" t="s">
        <v>10023</v>
      </c>
      <c r="G1420" s="2" t="s">
        <v>15</v>
      </c>
      <c r="H1420" s="1">
        <v>44981</v>
      </c>
      <c r="I1420">
        <f t="shared" si="88"/>
        <v>2023</v>
      </c>
      <c r="J1420" s="1" t="str" cm="1">
        <f t="array" ref="J1420">IFERROR(TEXT(H1420, "[$-en-US]mmm"), _xleta.N/A)</f>
        <v>Feb</v>
      </c>
      <c r="K1420">
        <f t="shared" si="89"/>
        <v>24</v>
      </c>
      <c r="L1420" s="1" t="str">
        <f t="shared" si="90"/>
        <v>Tuesday</v>
      </c>
      <c r="M1420" t="str">
        <f t="shared" si="91"/>
        <v>Yes</v>
      </c>
    </row>
    <row r="1421" spans="1:13">
      <c r="A1421" t="s">
        <v>39</v>
      </c>
      <c r="B1421">
        <v>4</v>
      </c>
      <c r="C1421">
        <v>3</v>
      </c>
      <c r="D1421">
        <v>12</v>
      </c>
      <c r="E1421" s="7" t="str" cm="1">
        <f t="array" ref="E1421">_xlfn.IFS(D1421&lt;=5, "$1-5", D1421&lt;=10, "$6-10",D1421&lt;=15,"$11-15", D1421&lt;=20, "$16-20", D1421&gt;20, "$20+")</f>
        <v>$11-15</v>
      </c>
      <c r="F1421" s="2" t="s">
        <v>23</v>
      </c>
      <c r="G1421" s="2" t="s">
        <v>15</v>
      </c>
      <c r="H1421" s="1">
        <v>44981</v>
      </c>
      <c r="I1421">
        <f t="shared" si="88"/>
        <v>2023</v>
      </c>
      <c r="J1421" s="1" t="str" cm="1">
        <f t="array" ref="J1421">IFERROR(TEXT(H1421, "[$-en-US]mmm"), _xleta.N/A)</f>
        <v>Feb</v>
      </c>
      <c r="K1421">
        <f t="shared" si="89"/>
        <v>24</v>
      </c>
      <c r="L1421" s="1" t="str">
        <f t="shared" si="90"/>
        <v>Tuesday</v>
      </c>
      <c r="M1421" t="str">
        <f t="shared" si="91"/>
        <v>Yes</v>
      </c>
    </row>
    <row r="1422" spans="1:13">
      <c r="A1422" t="s">
        <v>25</v>
      </c>
      <c r="B1422">
        <v>5</v>
      </c>
      <c r="C1422">
        <v>4</v>
      </c>
      <c r="D1422">
        <v>20</v>
      </c>
      <c r="E1422" s="7" t="str" cm="1">
        <f t="array" ref="E1422">_xlfn.IFS(D1422&lt;=5, "$1-5", D1422&lt;=10, "$6-10",D1422&lt;=15,"$11-15", D1422&lt;=20, "$16-20", D1422&gt;20, "$20+")</f>
        <v>$16-20</v>
      </c>
      <c r="F1422" s="2" t="s">
        <v>14</v>
      </c>
      <c r="G1422" s="2" t="s">
        <v>11</v>
      </c>
      <c r="H1422" s="1">
        <v>44981</v>
      </c>
      <c r="I1422">
        <f t="shared" si="88"/>
        <v>2023</v>
      </c>
      <c r="J1422" s="1" t="str" cm="1">
        <f t="array" ref="J1422">IFERROR(TEXT(H1422, "[$-en-US]mmm"), _xleta.N/A)</f>
        <v>Feb</v>
      </c>
      <c r="K1422">
        <f t="shared" si="89"/>
        <v>24</v>
      </c>
      <c r="L1422" s="1" t="str">
        <f t="shared" si="90"/>
        <v>Tuesday</v>
      </c>
      <c r="M1422" t="str">
        <f t="shared" si="91"/>
        <v>Yes</v>
      </c>
    </row>
    <row r="1423" spans="1:13">
      <c r="A1423" t="s">
        <v>9</v>
      </c>
      <c r="B1423">
        <v>1</v>
      </c>
      <c r="C1423">
        <v>2</v>
      </c>
      <c r="D1423">
        <v>2</v>
      </c>
      <c r="E1423" s="7" t="str" cm="1">
        <f t="array" ref="E1423">_xlfn.IFS(D1423&lt;=5, "$1-5", D1423&lt;=10, "$6-10",D1423&lt;=15,"$11-15", D1423&lt;=20, "$16-20", D1423&gt;20, "$20+")</f>
        <v>$1-5</v>
      </c>
      <c r="F1423" s="2" t="s">
        <v>10</v>
      </c>
      <c r="G1423" s="2" t="s">
        <v>11</v>
      </c>
      <c r="H1423" s="1">
        <v>44981</v>
      </c>
      <c r="I1423">
        <f t="shared" si="88"/>
        <v>2023</v>
      </c>
      <c r="J1423" s="1" t="str" cm="1">
        <f t="array" ref="J1423">IFERROR(TEXT(H1423, "[$-en-US]mmm"), _xleta.N/A)</f>
        <v>Feb</v>
      </c>
      <c r="K1423">
        <f t="shared" si="89"/>
        <v>24</v>
      </c>
      <c r="L1423" s="1" t="str">
        <f t="shared" si="90"/>
        <v>Tuesday</v>
      </c>
      <c r="M1423" t="str">
        <f t="shared" si="91"/>
        <v>Yes</v>
      </c>
    </row>
    <row r="1424" spans="1:13">
      <c r="A1424" t="str">
        <f>_xlfn.XLOOKUP(C1424,'Item Price'!B:B,'Item Price'!A:A)</f>
        <v>Salad</v>
      </c>
      <c r="B1424">
        <v>1</v>
      </c>
      <c r="C1424">
        <v>5</v>
      </c>
      <c r="D1424">
        <v>5</v>
      </c>
      <c r="E1424" s="7" t="str" cm="1">
        <f t="array" ref="E1424">_xlfn.IFS(D1424&lt;=5, "$1-5", D1424&lt;=10, "$6-10",D1424&lt;=15,"$11-15", D1424&lt;=20, "$16-20", D1424&gt;20, "$20+")</f>
        <v>$1-5</v>
      </c>
      <c r="F1424" s="2" t="s">
        <v>23</v>
      </c>
      <c r="G1424" s="2" t="s">
        <v>15</v>
      </c>
      <c r="H1424" s="1">
        <v>44981</v>
      </c>
      <c r="I1424">
        <f t="shared" si="88"/>
        <v>2023</v>
      </c>
      <c r="J1424" s="1" t="str" cm="1">
        <f t="array" ref="J1424">IFERROR(TEXT(H1424, "[$-en-US]mmm"), _xleta.N/A)</f>
        <v>Feb</v>
      </c>
      <c r="K1424">
        <f t="shared" si="89"/>
        <v>24</v>
      </c>
      <c r="L1424" s="1" t="str">
        <f t="shared" si="90"/>
        <v>Tuesday</v>
      </c>
      <c r="M1424" t="str">
        <f t="shared" si="91"/>
        <v>Yes</v>
      </c>
    </row>
    <row r="1425" spans="1:13">
      <c r="A1425" t="s">
        <v>65</v>
      </c>
      <c r="B1425">
        <v>2</v>
      </c>
      <c r="C1425">
        <v>1.5</v>
      </c>
      <c r="D1425">
        <v>3</v>
      </c>
      <c r="E1425" s="7" t="str" cm="1">
        <f t="array" ref="E1425">_xlfn.IFS(D1425&lt;=5, "$1-5", D1425&lt;=10, "$6-10",D1425&lt;=15,"$11-15", D1425&lt;=20, "$16-20", D1425&gt;20, "$20+")</f>
        <v>$1-5</v>
      </c>
      <c r="F1425" s="2" t="s">
        <v>10023</v>
      </c>
      <c r="G1425" s="2" t="s">
        <v>11</v>
      </c>
      <c r="H1425" s="1">
        <v>44981</v>
      </c>
      <c r="I1425">
        <f t="shared" si="88"/>
        <v>2023</v>
      </c>
      <c r="J1425" s="1" t="str" cm="1">
        <f t="array" ref="J1425">IFERROR(TEXT(H1425, "[$-en-US]mmm"), _xleta.N/A)</f>
        <v>Feb</v>
      </c>
      <c r="K1425">
        <f t="shared" si="89"/>
        <v>24</v>
      </c>
      <c r="L1425" s="1" t="str">
        <f t="shared" si="90"/>
        <v>Tuesday</v>
      </c>
      <c r="M1425" t="str">
        <f t="shared" si="91"/>
        <v>Yes</v>
      </c>
    </row>
    <row r="1426" spans="1:13">
      <c r="A1426" t="s">
        <v>17</v>
      </c>
      <c r="B1426">
        <v>2</v>
      </c>
      <c r="C1426">
        <v>1</v>
      </c>
      <c r="D1426">
        <v>2</v>
      </c>
      <c r="E1426" s="7" t="str" cm="1">
        <f t="array" ref="E1426">_xlfn.IFS(D1426&lt;=5, "$1-5", D1426&lt;=10, "$6-10",D1426&lt;=15,"$11-15", D1426&lt;=20, "$16-20", D1426&gt;20, "$20+")</f>
        <v>$1-5</v>
      </c>
      <c r="F1426" s="2" t="s">
        <v>10023</v>
      </c>
      <c r="G1426" s="2" t="s">
        <v>15</v>
      </c>
      <c r="H1426" s="1">
        <v>44981</v>
      </c>
      <c r="I1426">
        <f t="shared" si="88"/>
        <v>2023</v>
      </c>
      <c r="J1426" s="1" t="str" cm="1">
        <f t="array" ref="J1426">IFERROR(TEXT(H1426, "[$-en-US]mmm"), _xleta.N/A)</f>
        <v>Feb</v>
      </c>
      <c r="K1426">
        <f t="shared" si="89"/>
        <v>24</v>
      </c>
      <c r="L1426" s="1" t="str">
        <f t="shared" si="90"/>
        <v>Tuesday</v>
      </c>
      <c r="M1426" t="str">
        <f t="shared" si="91"/>
        <v>Yes</v>
      </c>
    </row>
    <row r="1427" spans="1:13">
      <c r="A1427" t="s">
        <v>20</v>
      </c>
      <c r="B1427">
        <v>2</v>
      </c>
      <c r="C1427">
        <v>5</v>
      </c>
      <c r="D1427">
        <v>10</v>
      </c>
      <c r="E1427" s="7" t="str" cm="1">
        <f t="array" ref="E1427">_xlfn.IFS(D1427&lt;=5, "$1-5", D1427&lt;=10, "$6-10",D1427&lt;=15,"$11-15", D1427&lt;=20, "$16-20", D1427&gt;20, "$20+")</f>
        <v>$6-10</v>
      </c>
      <c r="F1427" s="2" t="s">
        <v>14</v>
      </c>
      <c r="G1427" s="2" t="s">
        <v>10023</v>
      </c>
      <c r="H1427" s="1">
        <v>44981</v>
      </c>
      <c r="I1427">
        <f t="shared" si="88"/>
        <v>2023</v>
      </c>
      <c r="J1427" s="1" t="str" cm="1">
        <f t="array" ref="J1427">IFERROR(TEXT(H1427, "[$-en-US]mmm"), _xleta.N/A)</f>
        <v>Feb</v>
      </c>
      <c r="K1427">
        <f t="shared" si="89"/>
        <v>24</v>
      </c>
      <c r="L1427" s="1" t="str">
        <f t="shared" si="90"/>
        <v>Tuesday</v>
      </c>
      <c r="M1427" t="str">
        <f t="shared" si="91"/>
        <v>Yes</v>
      </c>
    </row>
    <row r="1428" spans="1:13">
      <c r="A1428" t="s">
        <v>9</v>
      </c>
      <c r="B1428">
        <v>1</v>
      </c>
      <c r="C1428">
        <v>2</v>
      </c>
      <c r="D1428">
        <v>2</v>
      </c>
      <c r="E1428" s="7" t="str" cm="1">
        <f t="array" ref="E1428">_xlfn.IFS(D1428&lt;=5, "$1-5", D1428&lt;=10, "$6-10",D1428&lt;=15,"$11-15", D1428&lt;=20, "$16-20", D1428&gt;20, "$20+")</f>
        <v>$1-5</v>
      </c>
      <c r="F1428" s="2" t="s">
        <v>10023</v>
      </c>
      <c r="G1428" s="2" t="s">
        <v>15</v>
      </c>
      <c r="H1428" s="1">
        <v>44981</v>
      </c>
      <c r="I1428">
        <f t="shared" si="88"/>
        <v>2023</v>
      </c>
      <c r="J1428" s="1" t="str" cm="1">
        <f t="array" ref="J1428">IFERROR(TEXT(H1428, "[$-en-US]mmm"), _xleta.N/A)</f>
        <v>Feb</v>
      </c>
      <c r="K1428">
        <f t="shared" si="89"/>
        <v>24</v>
      </c>
      <c r="L1428" s="1" t="str">
        <f t="shared" si="90"/>
        <v>Tuesday</v>
      </c>
      <c r="M1428" t="str">
        <f t="shared" si="91"/>
        <v>Yes</v>
      </c>
    </row>
    <row r="1429" spans="1:13">
      <c r="A1429" t="s">
        <v>13</v>
      </c>
      <c r="B1429">
        <v>1</v>
      </c>
      <c r="C1429">
        <v>3</v>
      </c>
      <c r="D1429">
        <v>3</v>
      </c>
      <c r="E1429" s="7" t="str" cm="1">
        <f t="array" ref="E1429">_xlfn.IFS(D1429&lt;=5, "$1-5", D1429&lt;=10, "$6-10",D1429&lt;=15,"$11-15", D1429&lt;=20, "$16-20", D1429&gt;20, "$20+")</f>
        <v>$1-5</v>
      </c>
      <c r="F1429" s="2" t="s">
        <v>14</v>
      </c>
      <c r="G1429" s="2" t="s">
        <v>10023</v>
      </c>
      <c r="H1429" s="1">
        <v>44981</v>
      </c>
      <c r="I1429">
        <f t="shared" si="88"/>
        <v>2023</v>
      </c>
      <c r="J1429" s="1" t="str" cm="1">
        <f t="array" ref="J1429">IFERROR(TEXT(H1429, "[$-en-US]mmm"), _xleta.N/A)</f>
        <v>Feb</v>
      </c>
      <c r="K1429">
        <f t="shared" si="89"/>
        <v>24</v>
      </c>
      <c r="L1429" s="1" t="str">
        <f t="shared" si="90"/>
        <v>Tuesday</v>
      </c>
      <c r="M1429" t="str">
        <f t="shared" si="91"/>
        <v>Yes</v>
      </c>
    </row>
    <row r="1430" spans="1:13">
      <c r="A1430" t="s">
        <v>20</v>
      </c>
      <c r="B1430">
        <v>4</v>
      </c>
      <c r="C1430">
        <v>5</v>
      </c>
      <c r="D1430">
        <v>20</v>
      </c>
      <c r="E1430" s="7" t="str" cm="1">
        <f t="array" ref="E1430">_xlfn.IFS(D1430&lt;=5, "$1-5", D1430&lt;=10, "$6-10",D1430&lt;=15,"$11-15", D1430&lt;=20, "$16-20", D1430&gt;20, "$20+")</f>
        <v>$16-20</v>
      </c>
      <c r="F1430" s="2" t="s">
        <v>10023</v>
      </c>
      <c r="G1430" s="2" t="s">
        <v>10023</v>
      </c>
      <c r="H1430" s="1">
        <v>44981</v>
      </c>
      <c r="I1430">
        <f t="shared" si="88"/>
        <v>2023</v>
      </c>
      <c r="J1430" s="1" t="str" cm="1">
        <f t="array" ref="J1430">IFERROR(TEXT(H1430, "[$-en-US]mmm"), _xleta.N/A)</f>
        <v>Feb</v>
      </c>
      <c r="K1430">
        <f t="shared" si="89"/>
        <v>24</v>
      </c>
      <c r="L1430" s="1" t="str">
        <f t="shared" si="90"/>
        <v>Tuesday</v>
      </c>
      <c r="M1430" t="str">
        <f t="shared" si="91"/>
        <v>Yes</v>
      </c>
    </row>
    <row r="1431" spans="1:13">
      <c r="A1431" t="s">
        <v>25</v>
      </c>
      <c r="B1431">
        <v>1</v>
      </c>
      <c r="C1431">
        <v>4</v>
      </c>
      <c r="D1431">
        <v>4</v>
      </c>
      <c r="E1431" s="7" t="str" cm="1">
        <f t="array" ref="E1431">_xlfn.IFS(D1431&lt;=5, "$1-5", D1431&lt;=10, "$6-10",D1431&lt;=15,"$11-15", D1431&lt;=20, "$16-20", D1431&gt;20, "$20+")</f>
        <v>$1-5</v>
      </c>
      <c r="F1431" s="2" t="s">
        <v>10023</v>
      </c>
      <c r="G1431" s="2" t="s">
        <v>11</v>
      </c>
      <c r="H1431" s="1">
        <v>44981</v>
      </c>
      <c r="I1431">
        <f t="shared" si="88"/>
        <v>2023</v>
      </c>
      <c r="J1431" s="1" t="str" cm="1">
        <f t="array" ref="J1431">IFERROR(TEXT(H1431, "[$-en-US]mmm"), _xleta.N/A)</f>
        <v>Feb</v>
      </c>
      <c r="K1431">
        <f t="shared" si="89"/>
        <v>24</v>
      </c>
      <c r="L1431" s="1" t="str">
        <f t="shared" si="90"/>
        <v>Tuesday</v>
      </c>
      <c r="M1431" t="str">
        <f t="shared" si="91"/>
        <v>Yes</v>
      </c>
    </row>
    <row r="1432" spans="1:13">
      <c r="A1432" t="s">
        <v>28</v>
      </c>
      <c r="B1432">
        <v>5</v>
      </c>
      <c r="C1432">
        <v>4</v>
      </c>
      <c r="D1432">
        <v>20</v>
      </c>
      <c r="E1432" s="7" t="str" cm="1">
        <f t="array" ref="E1432">_xlfn.IFS(D1432&lt;=5, "$1-5", D1432&lt;=10, "$6-10",D1432&lt;=15,"$11-15", D1432&lt;=20, "$16-20", D1432&gt;20, "$20+")</f>
        <v>$16-20</v>
      </c>
      <c r="F1432" s="2" t="s">
        <v>14</v>
      </c>
      <c r="G1432" s="2" t="s">
        <v>11</v>
      </c>
      <c r="H1432" s="1">
        <v>44981</v>
      </c>
      <c r="I1432">
        <f t="shared" si="88"/>
        <v>2023</v>
      </c>
      <c r="J1432" s="1" t="str" cm="1">
        <f t="array" ref="J1432">IFERROR(TEXT(H1432, "[$-en-US]mmm"), _xleta.N/A)</f>
        <v>Feb</v>
      </c>
      <c r="K1432">
        <f t="shared" si="89"/>
        <v>24</v>
      </c>
      <c r="L1432" s="1" t="str">
        <f t="shared" si="90"/>
        <v>Tuesday</v>
      </c>
      <c r="M1432" t="str">
        <f t="shared" si="91"/>
        <v>Yes</v>
      </c>
    </row>
    <row r="1433" spans="1:13">
      <c r="A1433" t="s">
        <v>20</v>
      </c>
      <c r="B1433">
        <v>1</v>
      </c>
      <c r="C1433">
        <v>5</v>
      </c>
      <c r="D1433">
        <v>5</v>
      </c>
      <c r="E1433" s="7" t="str" cm="1">
        <f t="array" ref="E1433">_xlfn.IFS(D1433&lt;=5, "$1-5", D1433&lt;=10, "$6-10",D1433&lt;=15,"$11-15", D1433&lt;=20, "$16-20", D1433&gt;20, "$20+")</f>
        <v>$1-5</v>
      </c>
      <c r="F1433" s="2" t="s">
        <v>10023</v>
      </c>
      <c r="G1433" s="2" t="s">
        <v>15</v>
      </c>
      <c r="H1433" s="1">
        <v>44981</v>
      </c>
      <c r="I1433">
        <f t="shared" si="88"/>
        <v>2023</v>
      </c>
      <c r="J1433" s="1" t="str" cm="1">
        <f t="array" ref="J1433">IFERROR(TEXT(H1433, "[$-en-US]mmm"), _xleta.N/A)</f>
        <v>Feb</v>
      </c>
      <c r="K1433">
        <f t="shared" si="89"/>
        <v>24</v>
      </c>
      <c r="L1433" s="1" t="str">
        <f t="shared" si="90"/>
        <v>Tuesday</v>
      </c>
      <c r="M1433" t="str">
        <f t="shared" si="91"/>
        <v>Yes</v>
      </c>
    </row>
    <row r="1434" spans="1:13">
      <c r="A1434" t="s">
        <v>28</v>
      </c>
      <c r="B1434">
        <v>3</v>
      </c>
      <c r="C1434">
        <v>4</v>
      </c>
      <c r="D1434">
        <v>12</v>
      </c>
      <c r="E1434" s="7" t="str" cm="1">
        <f t="array" ref="E1434">_xlfn.IFS(D1434&lt;=5, "$1-5", D1434&lt;=10, "$6-10",D1434&lt;=15,"$11-15", D1434&lt;=20, "$16-20", D1434&gt;20, "$20+")</f>
        <v>$11-15</v>
      </c>
      <c r="F1434" s="2" t="s">
        <v>14</v>
      </c>
      <c r="G1434" s="2" t="s">
        <v>11</v>
      </c>
      <c r="H1434" s="1">
        <v>44981</v>
      </c>
      <c r="I1434">
        <f t="shared" si="88"/>
        <v>2023</v>
      </c>
      <c r="J1434" s="1" t="str" cm="1">
        <f t="array" ref="J1434">IFERROR(TEXT(H1434, "[$-en-US]mmm"), _xleta.N/A)</f>
        <v>Feb</v>
      </c>
      <c r="K1434">
        <f t="shared" si="89"/>
        <v>24</v>
      </c>
      <c r="L1434" s="1" t="str">
        <f t="shared" si="90"/>
        <v>Tuesday</v>
      </c>
      <c r="M1434" t="str">
        <f t="shared" si="91"/>
        <v>Yes</v>
      </c>
    </row>
    <row r="1435" spans="1:13">
      <c r="A1435" t="s">
        <v>20</v>
      </c>
      <c r="B1435">
        <v>4</v>
      </c>
      <c r="C1435">
        <v>5</v>
      </c>
      <c r="D1435">
        <v>20</v>
      </c>
      <c r="E1435" s="7" t="str" cm="1">
        <f t="array" ref="E1435">_xlfn.IFS(D1435&lt;=5, "$1-5", D1435&lt;=10, "$6-10",D1435&lt;=15,"$11-15", D1435&lt;=20, "$16-20", D1435&gt;20, "$20+")</f>
        <v>$16-20</v>
      </c>
      <c r="F1435" s="2" t="s">
        <v>10025</v>
      </c>
      <c r="G1435" s="2" t="s">
        <v>15</v>
      </c>
      <c r="H1435" s="1">
        <v>44982</v>
      </c>
      <c r="I1435">
        <f t="shared" si="88"/>
        <v>2023</v>
      </c>
      <c r="J1435" s="1" t="str" cm="1">
        <f t="array" ref="J1435">IFERROR(TEXT(H1435, "[$-en-US]mmm"), _xleta.N/A)</f>
        <v>Feb</v>
      </c>
      <c r="K1435">
        <f t="shared" si="89"/>
        <v>25</v>
      </c>
      <c r="L1435" s="1" t="str">
        <f t="shared" si="90"/>
        <v>Wednesday</v>
      </c>
      <c r="M1435" t="str">
        <f t="shared" si="91"/>
        <v>Yes</v>
      </c>
    </row>
    <row r="1436" spans="1:13">
      <c r="A1436" t="s">
        <v>25</v>
      </c>
      <c r="B1436">
        <v>3</v>
      </c>
      <c r="C1436">
        <v>4</v>
      </c>
      <c r="D1436">
        <v>12</v>
      </c>
      <c r="E1436" s="7" t="str" cm="1">
        <f t="array" ref="E1436">_xlfn.IFS(D1436&lt;=5, "$1-5", D1436&lt;=10, "$6-10",D1436&lt;=15,"$11-15", D1436&lt;=20, "$16-20", D1436&gt;20, "$20+")</f>
        <v>$11-15</v>
      </c>
      <c r="F1436" s="2" t="s">
        <v>10</v>
      </c>
      <c r="G1436" s="2" t="s">
        <v>10023</v>
      </c>
      <c r="H1436" s="1">
        <v>44982</v>
      </c>
      <c r="I1436">
        <f t="shared" si="88"/>
        <v>2023</v>
      </c>
      <c r="J1436" s="1" t="str" cm="1">
        <f t="array" ref="J1436">IFERROR(TEXT(H1436, "[$-en-US]mmm"), _xleta.N/A)</f>
        <v>Feb</v>
      </c>
      <c r="K1436">
        <f t="shared" si="89"/>
        <v>25</v>
      </c>
      <c r="L1436" s="1" t="str">
        <f t="shared" si="90"/>
        <v>Wednesday</v>
      </c>
      <c r="M1436" t="str">
        <f t="shared" si="91"/>
        <v>Yes</v>
      </c>
    </row>
    <row r="1437" spans="1:13">
      <c r="A1437" t="s">
        <v>17</v>
      </c>
      <c r="B1437">
        <v>4</v>
      </c>
      <c r="C1437">
        <v>1</v>
      </c>
      <c r="D1437">
        <v>4</v>
      </c>
      <c r="E1437" s="7" t="str" cm="1">
        <f t="array" ref="E1437">_xlfn.IFS(D1437&lt;=5, "$1-5", D1437&lt;=10, "$6-10",D1437&lt;=15,"$11-15", D1437&lt;=20, "$16-20", D1437&gt;20, "$20+")</f>
        <v>$1-5</v>
      </c>
      <c r="F1437" s="2" t="s">
        <v>10</v>
      </c>
      <c r="G1437" s="2" t="s">
        <v>10023</v>
      </c>
      <c r="H1437" s="1">
        <v>44982</v>
      </c>
      <c r="I1437">
        <f t="shared" si="88"/>
        <v>2023</v>
      </c>
      <c r="J1437" s="1" t="str" cm="1">
        <f t="array" ref="J1437">IFERROR(TEXT(H1437, "[$-en-US]mmm"), _xleta.N/A)</f>
        <v>Feb</v>
      </c>
      <c r="K1437">
        <f t="shared" si="89"/>
        <v>25</v>
      </c>
      <c r="L1437" s="1" t="str">
        <f t="shared" si="90"/>
        <v>Wednesday</v>
      </c>
      <c r="M1437" t="str">
        <f t="shared" si="91"/>
        <v>Yes</v>
      </c>
    </row>
    <row r="1438" spans="1:13">
      <c r="A1438" t="s">
        <v>28</v>
      </c>
      <c r="B1438">
        <v>5</v>
      </c>
      <c r="C1438">
        <v>4</v>
      </c>
      <c r="D1438">
        <v>20</v>
      </c>
      <c r="E1438" s="7" t="str" cm="1">
        <f t="array" ref="E1438">_xlfn.IFS(D1438&lt;=5, "$1-5", D1438&lt;=10, "$6-10",D1438&lt;=15,"$11-15", D1438&lt;=20, "$16-20", D1438&gt;20, "$20+")</f>
        <v>$16-20</v>
      </c>
      <c r="F1438" s="2" t="s">
        <v>10023</v>
      </c>
      <c r="G1438" s="2" t="s">
        <v>11</v>
      </c>
      <c r="H1438" s="1">
        <v>44982</v>
      </c>
      <c r="I1438">
        <f t="shared" si="88"/>
        <v>2023</v>
      </c>
      <c r="J1438" s="1" t="str" cm="1">
        <f t="array" ref="J1438">IFERROR(TEXT(H1438, "[$-en-US]mmm"), _xleta.N/A)</f>
        <v>Feb</v>
      </c>
      <c r="K1438">
        <f t="shared" si="89"/>
        <v>25</v>
      </c>
      <c r="L1438" s="1" t="str">
        <f t="shared" si="90"/>
        <v>Wednesday</v>
      </c>
      <c r="M1438" t="str">
        <f t="shared" si="91"/>
        <v>Yes</v>
      </c>
    </row>
    <row r="1439" spans="1:13">
      <c r="A1439" t="s">
        <v>39</v>
      </c>
      <c r="B1439">
        <v>4</v>
      </c>
      <c r="C1439">
        <v>3</v>
      </c>
      <c r="D1439">
        <v>12</v>
      </c>
      <c r="E1439" s="7" t="str" cm="1">
        <f t="array" ref="E1439">_xlfn.IFS(D1439&lt;=5, "$1-5", D1439&lt;=10, "$6-10",D1439&lt;=15,"$11-15", D1439&lt;=20, "$16-20", D1439&gt;20, "$20+")</f>
        <v>$11-15</v>
      </c>
      <c r="F1439" s="2" t="s">
        <v>10</v>
      </c>
      <c r="G1439" s="2" t="s">
        <v>10023</v>
      </c>
      <c r="H1439" s="1">
        <v>44982</v>
      </c>
      <c r="I1439">
        <f t="shared" si="88"/>
        <v>2023</v>
      </c>
      <c r="J1439" s="1" t="str" cm="1">
        <f t="array" ref="J1439">IFERROR(TEXT(H1439, "[$-en-US]mmm"), _xleta.N/A)</f>
        <v>Feb</v>
      </c>
      <c r="K1439">
        <f t="shared" si="89"/>
        <v>25</v>
      </c>
      <c r="L1439" s="1" t="str">
        <f t="shared" si="90"/>
        <v>Wednesday</v>
      </c>
      <c r="M1439" t="str">
        <f t="shared" si="91"/>
        <v>Yes</v>
      </c>
    </row>
    <row r="1440" spans="1:13">
      <c r="A1440" t="s">
        <v>28</v>
      </c>
      <c r="B1440">
        <v>4</v>
      </c>
      <c r="C1440">
        <v>4</v>
      </c>
      <c r="D1440">
        <v>16</v>
      </c>
      <c r="E1440" s="7" t="str" cm="1">
        <f t="array" ref="E1440">_xlfn.IFS(D1440&lt;=5, "$1-5", D1440&lt;=10, "$6-10",D1440&lt;=15,"$11-15", D1440&lt;=20, "$16-20", D1440&gt;20, "$20+")</f>
        <v>$16-20</v>
      </c>
      <c r="F1440" s="2" t="s">
        <v>10023</v>
      </c>
      <c r="G1440" s="2" t="s">
        <v>11</v>
      </c>
      <c r="H1440" s="1">
        <v>44982</v>
      </c>
      <c r="I1440">
        <f t="shared" si="88"/>
        <v>2023</v>
      </c>
      <c r="J1440" s="1" t="str" cm="1">
        <f t="array" ref="J1440">IFERROR(TEXT(H1440, "[$-en-US]mmm"), _xleta.N/A)</f>
        <v>Feb</v>
      </c>
      <c r="K1440">
        <f t="shared" si="89"/>
        <v>25</v>
      </c>
      <c r="L1440" s="1" t="str">
        <f t="shared" si="90"/>
        <v>Wednesday</v>
      </c>
      <c r="M1440" t="str">
        <f t="shared" si="91"/>
        <v>Yes</v>
      </c>
    </row>
    <row r="1441" spans="1:13">
      <c r="A1441" t="s">
        <v>13</v>
      </c>
      <c r="B1441">
        <v>4</v>
      </c>
      <c r="C1441">
        <v>3</v>
      </c>
      <c r="D1441">
        <v>12</v>
      </c>
      <c r="E1441" s="7" t="str" cm="1">
        <f t="array" ref="E1441">_xlfn.IFS(D1441&lt;=5, "$1-5", D1441&lt;=10, "$6-10",D1441&lt;=15,"$11-15", D1441&lt;=20, "$16-20", D1441&gt;20, "$20+")</f>
        <v>$11-15</v>
      </c>
      <c r="F1441" s="2" t="s">
        <v>10</v>
      </c>
      <c r="G1441" s="2" t="s">
        <v>15</v>
      </c>
      <c r="H1441" s="1">
        <v>44982</v>
      </c>
      <c r="I1441">
        <f t="shared" si="88"/>
        <v>2023</v>
      </c>
      <c r="J1441" s="1" t="str" cm="1">
        <f t="array" ref="J1441">IFERROR(TEXT(H1441, "[$-en-US]mmm"), _xleta.N/A)</f>
        <v>Feb</v>
      </c>
      <c r="K1441">
        <f t="shared" si="89"/>
        <v>25</v>
      </c>
      <c r="L1441" s="1" t="str">
        <f t="shared" si="90"/>
        <v>Wednesday</v>
      </c>
      <c r="M1441" t="str">
        <f t="shared" si="91"/>
        <v>Yes</v>
      </c>
    </row>
    <row r="1442" spans="1:13">
      <c r="A1442" t="s">
        <v>13</v>
      </c>
      <c r="B1442">
        <v>3</v>
      </c>
      <c r="C1442">
        <v>3</v>
      </c>
      <c r="D1442">
        <v>9</v>
      </c>
      <c r="E1442" s="7" t="str" cm="1">
        <f t="array" ref="E1442">_xlfn.IFS(D1442&lt;=5, "$1-5", D1442&lt;=10, "$6-10",D1442&lt;=15,"$11-15", D1442&lt;=20, "$16-20", D1442&gt;20, "$20+")</f>
        <v>$6-10</v>
      </c>
      <c r="F1442" s="2" t="s">
        <v>14</v>
      </c>
      <c r="G1442" s="2" t="s">
        <v>10023</v>
      </c>
      <c r="H1442" s="1">
        <v>44982</v>
      </c>
      <c r="I1442">
        <f t="shared" si="88"/>
        <v>2023</v>
      </c>
      <c r="J1442" s="1" t="str" cm="1">
        <f t="array" ref="J1442">IFERROR(TEXT(H1442, "[$-en-US]mmm"), _xleta.N/A)</f>
        <v>Feb</v>
      </c>
      <c r="K1442">
        <f t="shared" si="89"/>
        <v>25</v>
      </c>
      <c r="L1442" s="1" t="str">
        <f t="shared" si="90"/>
        <v>Wednesday</v>
      </c>
      <c r="M1442" t="str">
        <f t="shared" si="91"/>
        <v>Yes</v>
      </c>
    </row>
    <row r="1443" spans="1:13">
      <c r="A1443" t="s">
        <v>28</v>
      </c>
      <c r="B1443">
        <v>3</v>
      </c>
      <c r="C1443">
        <v>4</v>
      </c>
      <c r="D1443">
        <v>12</v>
      </c>
      <c r="E1443" s="7" t="str" cm="1">
        <f t="array" ref="E1443">_xlfn.IFS(D1443&lt;=5, "$1-5", D1443&lt;=10, "$6-10",D1443&lt;=15,"$11-15", D1443&lt;=20, "$16-20", D1443&gt;20, "$20+")</f>
        <v>$11-15</v>
      </c>
      <c r="F1443" s="2" t="s">
        <v>10</v>
      </c>
      <c r="G1443" s="2" t="s">
        <v>15</v>
      </c>
      <c r="H1443" s="1">
        <v>44982</v>
      </c>
      <c r="I1443">
        <f t="shared" si="88"/>
        <v>2023</v>
      </c>
      <c r="J1443" s="1" t="str" cm="1">
        <f t="array" ref="J1443">IFERROR(TEXT(H1443, "[$-en-US]mmm"), _xleta.N/A)</f>
        <v>Feb</v>
      </c>
      <c r="K1443">
        <f t="shared" si="89"/>
        <v>25</v>
      </c>
      <c r="L1443" s="1" t="str">
        <f t="shared" si="90"/>
        <v>Wednesday</v>
      </c>
      <c r="M1443" t="str">
        <f t="shared" si="91"/>
        <v>Yes</v>
      </c>
    </row>
    <row r="1444" spans="1:13">
      <c r="A1444" t="s">
        <v>25</v>
      </c>
      <c r="B1444">
        <f>$D1444/$C1444</f>
        <v>3</v>
      </c>
      <c r="C1444">
        <v>4</v>
      </c>
      <c r="D1444">
        <v>12</v>
      </c>
      <c r="E1444" s="7" t="str" cm="1">
        <f t="array" ref="E1444">_xlfn.IFS(D1444&lt;=5, "$1-5", D1444&lt;=10, "$6-10",D1444&lt;=15,"$11-15", D1444&lt;=20, "$16-20", D1444&gt;20, "$20+")</f>
        <v>$11-15</v>
      </c>
      <c r="F1444" s="2" t="s">
        <v>10</v>
      </c>
      <c r="G1444" s="2" t="s">
        <v>11</v>
      </c>
      <c r="H1444" s="1">
        <v>44982</v>
      </c>
      <c r="I1444">
        <f t="shared" si="88"/>
        <v>2023</v>
      </c>
      <c r="J1444" s="1" t="str" cm="1">
        <f t="array" ref="J1444">IFERROR(TEXT(H1444, "[$-en-US]mmm"), _xleta.N/A)</f>
        <v>Feb</v>
      </c>
      <c r="K1444">
        <f t="shared" si="89"/>
        <v>25</v>
      </c>
      <c r="L1444" s="1" t="str">
        <f t="shared" si="90"/>
        <v>Wednesday</v>
      </c>
      <c r="M1444" t="str">
        <f t="shared" si="91"/>
        <v>Yes</v>
      </c>
    </row>
    <row r="1445" spans="1:13">
      <c r="A1445" t="s">
        <v>39</v>
      </c>
      <c r="B1445">
        <v>1</v>
      </c>
      <c r="C1445">
        <v>3</v>
      </c>
      <c r="D1445">
        <v>3</v>
      </c>
      <c r="E1445" s="7" t="str" cm="1">
        <f t="array" ref="E1445">_xlfn.IFS(D1445&lt;=5, "$1-5", D1445&lt;=10, "$6-10",D1445&lt;=15,"$11-15", D1445&lt;=20, "$16-20", D1445&gt;20, "$20+")</f>
        <v>$1-5</v>
      </c>
      <c r="F1445" s="2" t="s">
        <v>10023</v>
      </c>
      <c r="G1445" s="2" t="s">
        <v>10023</v>
      </c>
      <c r="H1445" s="1">
        <v>44982</v>
      </c>
      <c r="I1445">
        <f t="shared" si="88"/>
        <v>2023</v>
      </c>
      <c r="J1445" s="1" t="str" cm="1">
        <f t="array" ref="J1445">IFERROR(TEXT(H1445, "[$-en-US]mmm"), _xleta.N/A)</f>
        <v>Feb</v>
      </c>
      <c r="K1445">
        <f t="shared" si="89"/>
        <v>25</v>
      </c>
      <c r="L1445" s="1" t="str">
        <f t="shared" si="90"/>
        <v>Wednesday</v>
      </c>
      <c r="M1445" t="str">
        <f t="shared" si="91"/>
        <v>Yes</v>
      </c>
    </row>
    <row r="1446" spans="1:13">
      <c r="A1446" t="s">
        <v>20</v>
      </c>
      <c r="B1446">
        <v>1</v>
      </c>
      <c r="C1446">
        <v>5</v>
      </c>
      <c r="D1446">
        <v>5</v>
      </c>
      <c r="E1446" s="7" t="str" cm="1">
        <f t="array" ref="E1446">_xlfn.IFS(D1446&lt;=5, "$1-5", D1446&lt;=10, "$6-10",D1446&lt;=15,"$11-15", D1446&lt;=20, "$16-20", D1446&gt;20, "$20+")</f>
        <v>$1-5</v>
      </c>
      <c r="F1446" s="2" t="s">
        <v>14</v>
      </c>
      <c r="G1446" s="2" t="s">
        <v>15</v>
      </c>
      <c r="H1446" s="1">
        <v>44982</v>
      </c>
      <c r="I1446">
        <f t="shared" si="88"/>
        <v>2023</v>
      </c>
      <c r="J1446" s="1" t="str" cm="1">
        <f t="array" ref="J1446">IFERROR(TEXT(H1446, "[$-en-US]mmm"), _xleta.N/A)</f>
        <v>Feb</v>
      </c>
      <c r="K1446">
        <f t="shared" si="89"/>
        <v>25</v>
      </c>
      <c r="L1446" s="1" t="str">
        <f t="shared" si="90"/>
        <v>Wednesday</v>
      </c>
      <c r="M1446" t="str">
        <f t="shared" si="91"/>
        <v>Yes</v>
      </c>
    </row>
    <row r="1447" spans="1:13">
      <c r="A1447" t="str">
        <f>_xlfn.XLOOKUP(C1447,'Item Price'!$B:$B,'Item Price'!$A:$A,"notfound")</f>
        <v>Tea</v>
      </c>
      <c r="B1447">
        <v>1</v>
      </c>
      <c r="C1447">
        <v>1.5</v>
      </c>
      <c r="D1447">
        <v>1.5</v>
      </c>
      <c r="E1447" s="7" t="str" cm="1">
        <f t="array" ref="E1447">_xlfn.IFS(D1447&lt;=5, "$1-5", D1447&lt;=10, "$6-10",D1447&lt;=15,"$11-15", D1447&lt;=20, "$16-20", D1447&gt;20, "$20+")</f>
        <v>$1-5</v>
      </c>
      <c r="F1447" s="2" t="s">
        <v>10023</v>
      </c>
      <c r="G1447" s="2" t="s">
        <v>15</v>
      </c>
      <c r="H1447" s="1">
        <v>44982</v>
      </c>
      <c r="I1447">
        <f t="shared" si="88"/>
        <v>2023</v>
      </c>
      <c r="J1447" s="1" t="str" cm="1">
        <f t="array" ref="J1447">IFERROR(TEXT(H1447, "[$-en-US]mmm"), _xleta.N/A)</f>
        <v>Feb</v>
      </c>
      <c r="K1447">
        <f t="shared" si="89"/>
        <v>25</v>
      </c>
      <c r="L1447" s="1" t="str">
        <f t="shared" si="90"/>
        <v>Wednesday</v>
      </c>
      <c r="M1447" t="str">
        <f t="shared" si="91"/>
        <v>Yes</v>
      </c>
    </row>
    <row r="1448" spans="1:13">
      <c r="A1448" t="s">
        <v>20</v>
      </c>
      <c r="B1448">
        <v>2</v>
      </c>
      <c r="C1448">
        <f>$D1448/$B1448</f>
        <v>5</v>
      </c>
      <c r="D1448">
        <v>10</v>
      </c>
      <c r="E1448" s="7" t="str" cm="1">
        <f t="array" ref="E1448">_xlfn.IFS(D1448&lt;=5, "$1-5", D1448&lt;=10, "$6-10",D1448&lt;=15,"$11-15", D1448&lt;=20, "$16-20", D1448&gt;20, "$20+")</f>
        <v>$6-10</v>
      </c>
      <c r="F1448" s="2" t="s">
        <v>23</v>
      </c>
      <c r="G1448" s="2" t="s">
        <v>10023</v>
      </c>
      <c r="H1448" s="1">
        <v>44982</v>
      </c>
      <c r="I1448">
        <f t="shared" si="88"/>
        <v>2023</v>
      </c>
      <c r="J1448" s="1" t="str" cm="1">
        <f t="array" ref="J1448">IFERROR(TEXT(H1448, "[$-en-US]mmm"), _xleta.N/A)</f>
        <v>Feb</v>
      </c>
      <c r="K1448">
        <f t="shared" si="89"/>
        <v>25</v>
      </c>
      <c r="L1448" s="1" t="str">
        <f t="shared" si="90"/>
        <v>Wednesday</v>
      </c>
      <c r="M1448" t="str">
        <f t="shared" si="91"/>
        <v>Yes</v>
      </c>
    </row>
    <row r="1449" spans="1:13">
      <c r="A1449" t="s">
        <v>28</v>
      </c>
      <c r="B1449">
        <v>1</v>
      </c>
      <c r="C1449">
        <v>4</v>
      </c>
      <c r="D1449">
        <v>4</v>
      </c>
      <c r="E1449" s="7" t="str" cm="1">
        <f t="array" ref="E1449">_xlfn.IFS(D1449&lt;=5, "$1-5", D1449&lt;=10, "$6-10",D1449&lt;=15,"$11-15", D1449&lt;=20, "$16-20", D1449&gt;20, "$20+")</f>
        <v>$1-5</v>
      </c>
      <c r="F1449" s="2" t="s">
        <v>10023</v>
      </c>
      <c r="G1449" s="2" t="s">
        <v>11</v>
      </c>
      <c r="H1449" s="1">
        <v>44982</v>
      </c>
      <c r="I1449">
        <f t="shared" si="88"/>
        <v>2023</v>
      </c>
      <c r="J1449" s="1" t="str" cm="1">
        <f t="array" ref="J1449">IFERROR(TEXT(H1449, "[$-en-US]mmm"), _xleta.N/A)</f>
        <v>Feb</v>
      </c>
      <c r="K1449">
        <f t="shared" si="89"/>
        <v>25</v>
      </c>
      <c r="L1449" s="1" t="str">
        <f t="shared" si="90"/>
        <v>Wednesday</v>
      </c>
      <c r="M1449" t="str">
        <f t="shared" si="91"/>
        <v>Yes</v>
      </c>
    </row>
    <row r="1450" spans="1:13">
      <c r="A1450" t="str">
        <f>_xlfn.XLOOKUP(C1450,'Item Price'!$B:$B,'Item Price'!$A:$A,"notfound")</f>
        <v>Salad</v>
      </c>
      <c r="B1450">
        <v>2</v>
      </c>
      <c r="C1450">
        <v>5</v>
      </c>
      <c r="D1450">
        <v>10</v>
      </c>
      <c r="E1450" s="7" t="str" cm="1">
        <f t="array" ref="E1450">_xlfn.IFS(D1450&lt;=5, "$1-5", D1450&lt;=10, "$6-10",D1450&lt;=15,"$11-15", D1450&lt;=20, "$16-20", D1450&gt;20, "$20+")</f>
        <v>$6-10</v>
      </c>
      <c r="F1450" s="2" t="s">
        <v>10023</v>
      </c>
      <c r="G1450" s="2" t="s">
        <v>15</v>
      </c>
      <c r="H1450" s="1">
        <v>44982</v>
      </c>
      <c r="I1450">
        <f t="shared" si="88"/>
        <v>2023</v>
      </c>
      <c r="J1450" s="1" t="str" cm="1">
        <f t="array" ref="J1450">IFERROR(TEXT(H1450, "[$-en-US]mmm"), _xleta.N/A)</f>
        <v>Feb</v>
      </c>
      <c r="K1450">
        <f t="shared" si="89"/>
        <v>25</v>
      </c>
      <c r="L1450" s="1" t="str">
        <f t="shared" si="90"/>
        <v>Wednesday</v>
      </c>
      <c r="M1450" t="str">
        <f t="shared" si="91"/>
        <v>Yes</v>
      </c>
    </row>
    <row r="1451" spans="1:13">
      <c r="A1451" t="s">
        <v>20</v>
      </c>
      <c r="B1451">
        <v>5</v>
      </c>
      <c r="C1451">
        <v>5</v>
      </c>
      <c r="D1451">
        <f>$B1451*$C1451</f>
        <v>25</v>
      </c>
      <c r="E1451" s="7" t="str" cm="1">
        <f t="array" ref="E1451">_xlfn.IFS(D1451&lt;=5, "$1-5", D1451&lt;=10, "$6-10",D1451&lt;=15,"$11-15", D1451&lt;=20, "$16-20", D1451&gt;20, "$20+")</f>
        <v>$20+</v>
      </c>
      <c r="F1451" s="2" t="s">
        <v>14</v>
      </c>
      <c r="G1451" s="2" t="s">
        <v>11</v>
      </c>
      <c r="H1451" s="1">
        <v>44982</v>
      </c>
      <c r="I1451">
        <f t="shared" si="88"/>
        <v>2023</v>
      </c>
      <c r="J1451" s="1" t="str" cm="1">
        <f t="array" ref="J1451">IFERROR(TEXT(H1451, "[$-en-US]mmm"), _xleta.N/A)</f>
        <v>Feb</v>
      </c>
      <c r="K1451">
        <f t="shared" si="89"/>
        <v>25</v>
      </c>
      <c r="L1451" s="1" t="str">
        <f t="shared" si="90"/>
        <v>Wednesday</v>
      </c>
      <c r="M1451" t="str">
        <f t="shared" si="91"/>
        <v>Yes</v>
      </c>
    </row>
    <row r="1452" spans="1:13">
      <c r="A1452" t="s">
        <v>25</v>
      </c>
      <c r="B1452">
        <v>4</v>
      </c>
      <c r="C1452">
        <v>4</v>
      </c>
      <c r="D1452">
        <v>16</v>
      </c>
      <c r="E1452" s="7" t="str" cm="1">
        <f t="array" ref="E1452">_xlfn.IFS(D1452&lt;=5, "$1-5", D1452&lt;=10, "$6-10",D1452&lt;=15,"$11-15", D1452&lt;=20, "$16-20", D1452&gt;20, "$20+")</f>
        <v>$16-20</v>
      </c>
      <c r="F1452" s="2" t="s">
        <v>10023</v>
      </c>
      <c r="G1452" s="2" t="s">
        <v>10023</v>
      </c>
      <c r="H1452" s="1">
        <v>44982</v>
      </c>
      <c r="I1452">
        <f t="shared" si="88"/>
        <v>2023</v>
      </c>
      <c r="J1452" s="1" t="str" cm="1">
        <f t="array" ref="J1452">IFERROR(TEXT(H1452, "[$-en-US]mmm"), _xleta.N/A)</f>
        <v>Feb</v>
      </c>
      <c r="K1452">
        <f t="shared" si="89"/>
        <v>25</v>
      </c>
      <c r="L1452" s="1" t="str">
        <f t="shared" si="90"/>
        <v>Wednesday</v>
      </c>
      <c r="M1452" t="str">
        <f t="shared" si="91"/>
        <v>Yes</v>
      </c>
    </row>
    <row r="1453" spans="1:13">
      <c r="A1453" t="s">
        <v>39</v>
      </c>
      <c r="B1453">
        <v>3</v>
      </c>
      <c r="C1453">
        <v>3</v>
      </c>
      <c r="D1453">
        <v>9</v>
      </c>
      <c r="E1453" s="7" t="str" cm="1">
        <f t="array" ref="E1453">_xlfn.IFS(D1453&lt;=5, "$1-5", D1453&lt;=10, "$6-10",D1453&lt;=15,"$11-15", D1453&lt;=20, "$16-20", D1453&gt;20, "$20+")</f>
        <v>$6-10</v>
      </c>
      <c r="F1453" s="2" t="s">
        <v>10</v>
      </c>
      <c r="G1453" s="2" t="s">
        <v>11</v>
      </c>
      <c r="H1453" s="1">
        <v>44982</v>
      </c>
      <c r="I1453">
        <f t="shared" si="88"/>
        <v>2023</v>
      </c>
      <c r="J1453" s="1" t="str" cm="1">
        <f t="array" ref="J1453">IFERROR(TEXT(H1453, "[$-en-US]mmm"), _xleta.N/A)</f>
        <v>Feb</v>
      </c>
      <c r="K1453">
        <f t="shared" si="89"/>
        <v>25</v>
      </c>
      <c r="L1453" s="1" t="str">
        <f t="shared" si="90"/>
        <v>Wednesday</v>
      </c>
      <c r="M1453" t="str">
        <f t="shared" si="91"/>
        <v>Yes</v>
      </c>
    </row>
    <row r="1454" spans="1:13">
      <c r="A1454" t="s">
        <v>9</v>
      </c>
      <c r="B1454">
        <v>5</v>
      </c>
      <c r="C1454">
        <v>2</v>
      </c>
      <c r="D1454">
        <v>10</v>
      </c>
      <c r="E1454" s="7" t="str" cm="1">
        <f t="array" ref="E1454">_xlfn.IFS(D1454&lt;=5, "$1-5", D1454&lt;=10, "$6-10",D1454&lt;=15,"$11-15", D1454&lt;=20, "$16-20", D1454&gt;20, "$20+")</f>
        <v>$6-10</v>
      </c>
      <c r="F1454" s="2" t="s">
        <v>23</v>
      </c>
      <c r="G1454" s="2" t="s">
        <v>15</v>
      </c>
      <c r="H1454" s="1">
        <v>44982</v>
      </c>
      <c r="I1454">
        <f t="shared" si="88"/>
        <v>2023</v>
      </c>
      <c r="J1454" s="1" t="str" cm="1">
        <f t="array" ref="J1454">IFERROR(TEXT(H1454, "[$-en-US]mmm"), _xleta.N/A)</f>
        <v>Feb</v>
      </c>
      <c r="K1454">
        <f t="shared" si="89"/>
        <v>25</v>
      </c>
      <c r="L1454" s="1" t="str">
        <f t="shared" si="90"/>
        <v>Wednesday</v>
      </c>
      <c r="M1454" t="str">
        <f t="shared" si="91"/>
        <v>Yes</v>
      </c>
    </row>
    <row r="1455" spans="1:13">
      <c r="A1455" t="s">
        <v>39</v>
      </c>
      <c r="B1455">
        <v>5</v>
      </c>
      <c r="C1455">
        <v>3</v>
      </c>
      <c r="D1455">
        <v>15</v>
      </c>
      <c r="E1455" s="7" t="str" cm="1">
        <f t="array" ref="E1455">_xlfn.IFS(D1455&lt;=5, "$1-5", D1455&lt;=10, "$6-10",D1455&lt;=15,"$11-15", D1455&lt;=20, "$16-20", D1455&gt;20, "$20+")</f>
        <v>$11-15</v>
      </c>
      <c r="F1455" s="2" t="s">
        <v>10023</v>
      </c>
      <c r="G1455" s="2" t="s">
        <v>10023</v>
      </c>
      <c r="H1455" s="1">
        <v>44982</v>
      </c>
      <c r="I1455">
        <f t="shared" si="88"/>
        <v>2023</v>
      </c>
      <c r="J1455" s="1" t="str" cm="1">
        <f t="array" ref="J1455">IFERROR(TEXT(H1455, "[$-en-US]mmm"), _xleta.N/A)</f>
        <v>Feb</v>
      </c>
      <c r="K1455">
        <f t="shared" si="89"/>
        <v>25</v>
      </c>
      <c r="L1455" s="1" t="str">
        <f t="shared" si="90"/>
        <v>Wednesday</v>
      </c>
      <c r="M1455" t="str">
        <f t="shared" si="91"/>
        <v>Yes</v>
      </c>
    </row>
    <row r="1456" spans="1:13">
      <c r="A1456" t="s">
        <v>20</v>
      </c>
      <c r="B1456">
        <v>2</v>
      </c>
      <c r="C1456">
        <v>5</v>
      </c>
      <c r="D1456">
        <v>10</v>
      </c>
      <c r="E1456" s="7" t="str" cm="1">
        <f t="array" ref="E1456">_xlfn.IFS(D1456&lt;=5, "$1-5", D1456&lt;=10, "$6-10",D1456&lt;=15,"$11-15", D1456&lt;=20, "$16-20", D1456&gt;20, "$20+")</f>
        <v>$6-10</v>
      </c>
      <c r="F1456" s="2" t="s">
        <v>10</v>
      </c>
      <c r="G1456" s="2" t="s">
        <v>10023</v>
      </c>
      <c r="H1456" s="1">
        <v>44982</v>
      </c>
      <c r="I1456">
        <f t="shared" si="88"/>
        <v>2023</v>
      </c>
      <c r="J1456" s="1" t="str" cm="1">
        <f t="array" ref="J1456">IFERROR(TEXT(H1456, "[$-en-US]mmm"), _xleta.N/A)</f>
        <v>Feb</v>
      </c>
      <c r="K1456">
        <f t="shared" si="89"/>
        <v>25</v>
      </c>
      <c r="L1456" s="1" t="str">
        <f t="shared" si="90"/>
        <v>Wednesday</v>
      </c>
      <c r="M1456" t="str">
        <f t="shared" si="91"/>
        <v>Yes</v>
      </c>
    </row>
    <row r="1457" spans="1:13">
      <c r="A1457" t="s">
        <v>39</v>
      </c>
      <c r="B1457">
        <v>1</v>
      </c>
      <c r="C1457">
        <v>3</v>
      </c>
      <c r="D1457">
        <f>$B1457*$C1457</f>
        <v>3</v>
      </c>
      <c r="E1457" s="7" t="str" cm="1">
        <f t="array" ref="E1457">_xlfn.IFS(D1457&lt;=5, "$1-5", D1457&lt;=10, "$6-10",D1457&lt;=15,"$11-15", D1457&lt;=20, "$16-20", D1457&gt;20, "$20+")</f>
        <v>$1-5</v>
      </c>
      <c r="F1457" s="2" t="s">
        <v>10</v>
      </c>
      <c r="G1457" s="2" t="s">
        <v>10023</v>
      </c>
      <c r="H1457" s="1">
        <v>44982</v>
      </c>
      <c r="I1457">
        <f t="shared" si="88"/>
        <v>2023</v>
      </c>
      <c r="J1457" s="1" t="str" cm="1">
        <f t="array" ref="J1457">IFERROR(TEXT(H1457, "[$-en-US]mmm"), _xleta.N/A)</f>
        <v>Feb</v>
      </c>
      <c r="K1457">
        <f t="shared" si="89"/>
        <v>25</v>
      </c>
      <c r="L1457" s="1" t="str">
        <f t="shared" si="90"/>
        <v>Wednesday</v>
      </c>
      <c r="M1457" t="str">
        <f t="shared" si="91"/>
        <v>Yes</v>
      </c>
    </row>
    <row r="1458" spans="1:13">
      <c r="A1458" t="s">
        <v>20</v>
      </c>
      <c r="B1458">
        <v>4</v>
      </c>
      <c r="C1458">
        <v>5</v>
      </c>
      <c r="D1458">
        <v>20</v>
      </c>
      <c r="E1458" s="7" t="str" cm="1">
        <f t="array" ref="E1458">_xlfn.IFS(D1458&lt;=5, "$1-5", D1458&lt;=10, "$6-10",D1458&lt;=15,"$11-15", D1458&lt;=20, "$16-20", D1458&gt;20, "$20+")</f>
        <v>$16-20</v>
      </c>
      <c r="F1458" s="2" t="s">
        <v>10</v>
      </c>
      <c r="G1458" s="2" t="s">
        <v>10023</v>
      </c>
      <c r="H1458" s="1">
        <v>44982</v>
      </c>
      <c r="I1458">
        <f t="shared" si="88"/>
        <v>2023</v>
      </c>
      <c r="J1458" s="1" t="str" cm="1">
        <f t="array" ref="J1458">IFERROR(TEXT(H1458, "[$-en-US]mmm"), _xleta.N/A)</f>
        <v>Feb</v>
      </c>
      <c r="K1458">
        <f t="shared" si="89"/>
        <v>25</v>
      </c>
      <c r="L1458" s="1" t="str">
        <f t="shared" si="90"/>
        <v>Wednesday</v>
      </c>
      <c r="M1458" t="str">
        <f t="shared" si="91"/>
        <v>Yes</v>
      </c>
    </row>
    <row r="1459" spans="1:13">
      <c r="A1459" t="s">
        <v>39</v>
      </c>
      <c r="B1459">
        <v>2</v>
      </c>
      <c r="C1459">
        <v>3</v>
      </c>
      <c r="D1459">
        <v>6</v>
      </c>
      <c r="E1459" s="7" t="str" cm="1">
        <f t="array" ref="E1459">_xlfn.IFS(D1459&lt;=5, "$1-5", D1459&lt;=10, "$6-10",D1459&lt;=15,"$11-15", D1459&lt;=20, "$16-20", D1459&gt;20, "$20+")</f>
        <v>$6-10</v>
      </c>
      <c r="F1459" s="2" t="s">
        <v>14</v>
      </c>
      <c r="G1459" s="2" t="s">
        <v>15</v>
      </c>
      <c r="H1459" s="1">
        <v>44982</v>
      </c>
      <c r="I1459">
        <f t="shared" si="88"/>
        <v>2023</v>
      </c>
      <c r="J1459" s="1" t="str" cm="1">
        <f t="array" ref="J1459">IFERROR(TEXT(H1459, "[$-en-US]mmm"), _xleta.N/A)</f>
        <v>Feb</v>
      </c>
      <c r="K1459">
        <f t="shared" si="89"/>
        <v>25</v>
      </c>
      <c r="L1459" s="1" t="str">
        <f t="shared" si="90"/>
        <v>Wednesday</v>
      </c>
      <c r="M1459" t="str">
        <f t="shared" si="91"/>
        <v>Yes</v>
      </c>
    </row>
    <row r="1460" spans="1:13">
      <c r="A1460" t="s">
        <v>17</v>
      </c>
      <c r="B1460">
        <v>1</v>
      </c>
      <c r="C1460">
        <v>1</v>
      </c>
      <c r="D1460">
        <v>1</v>
      </c>
      <c r="E1460" s="7" t="str" cm="1">
        <f t="array" ref="E1460">_xlfn.IFS(D1460&lt;=5, "$1-5", D1460&lt;=10, "$6-10",D1460&lt;=15,"$11-15", D1460&lt;=20, "$16-20", D1460&gt;20, "$20+")</f>
        <v>$1-5</v>
      </c>
      <c r="F1460" s="2" t="s">
        <v>14</v>
      </c>
      <c r="G1460" s="2" t="s">
        <v>10023</v>
      </c>
      <c r="H1460" s="1">
        <v>44982</v>
      </c>
      <c r="I1460">
        <f t="shared" si="88"/>
        <v>2023</v>
      </c>
      <c r="J1460" s="1" t="str" cm="1">
        <f t="array" ref="J1460">IFERROR(TEXT(H1460, "[$-en-US]mmm"), _xleta.N/A)</f>
        <v>Feb</v>
      </c>
      <c r="K1460">
        <f t="shared" si="89"/>
        <v>25</v>
      </c>
      <c r="L1460" s="1" t="str">
        <f t="shared" si="90"/>
        <v>Wednesday</v>
      </c>
      <c r="M1460" t="str">
        <f t="shared" si="91"/>
        <v>Yes</v>
      </c>
    </row>
    <row r="1461" spans="1:13">
      <c r="A1461" t="s">
        <v>17</v>
      </c>
      <c r="B1461">
        <v>2</v>
      </c>
      <c r="C1461">
        <v>1</v>
      </c>
      <c r="D1461">
        <v>2</v>
      </c>
      <c r="E1461" s="7" t="str" cm="1">
        <f t="array" ref="E1461">_xlfn.IFS(D1461&lt;=5, "$1-5", D1461&lt;=10, "$6-10",D1461&lt;=15,"$11-15", D1461&lt;=20, "$16-20", D1461&gt;20, "$20+")</f>
        <v>$1-5</v>
      </c>
      <c r="F1461" s="2" t="s">
        <v>14</v>
      </c>
      <c r="G1461" s="2" t="s">
        <v>11</v>
      </c>
      <c r="H1461" s="1">
        <v>44982</v>
      </c>
      <c r="I1461">
        <f t="shared" si="88"/>
        <v>2023</v>
      </c>
      <c r="J1461" s="1" t="str" cm="1">
        <f t="array" ref="J1461">IFERROR(TEXT(H1461, "[$-en-US]mmm"), _xleta.N/A)</f>
        <v>Feb</v>
      </c>
      <c r="K1461">
        <f t="shared" si="89"/>
        <v>25</v>
      </c>
      <c r="L1461" s="1" t="str">
        <f t="shared" si="90"/>
        <v>Wednesday</v>
      </c>
      <c r="M1461" t="str">
        <f t="shared" si="91"/>
        <v>Yes</v>
      </c>
    </row>
    <row r="1462" spans="1:13">
      <c r="A1462" t="s">
        <v>17</v>
      </c>
      <c r="B1462">
        <v>3</v>
      </c>
      <c r="C1462">
        <v>1</v>
      </c>
      <c r="D1462">
        <v>3</v>
      </c>
      <c r="E1462" s="7" t="str" cm="1">
        <f t="array" ref="E1462">_xlfn.IFS(D1462&lt;=5, "$1-5", D1462&lt;=10, "$6-10",D1462&lt;=15,"$11-15", D1462&lt;=20, "$16-20", D1462&gt;20, "$20+")</f>
        <v>$1-5</v>
      </c>
      <c r="F1462" s="2" t="s">
        <v>10025</v>
      </c>
      <c r="G1462" s="2" t="s">
        <v>11</v>
      </c>
      <c r="H1462" s="1">
        <v>44982</v>
      </c>
      <c r="I1462">
        <f t="shared" si="88"/>
        <v>2023</v>
      </c>
      <c r="J1462" s="1" t="str" cm="1">
        <f t="array" ref="J1462">IFERROR(TEXT(H1462, "[$-en-US]mmm"), _xleta.N/A)</f>
        <v>Feb</v>
      </c>
      <c r="K1462">
        <f t="shared" si="89"/>
        <v>25</v>
      </c>
      <c r="L1462" s="1" t="str">
        <f t="shared" si="90"/>
        <v>Wednesday</v>
      </c>
      <c r="M1462" t="str">
        <f t="shared" si="91"/>
        <v>Yes</v>
      </c>
    </row>
    <row r="1463" spans="1:13">
      <c r="A1463" t="s">
        <v>28</v>
      </c>
      <c r="B1463">
        <v>4</v>
      </c>
      <c r="C1463">
        <v>4</v>
      </c>
      <c r="D1463">
        <v>16</v>
      </c>
      <c r="E1463" s="7" t="str" cm="1">
        <f t="array" ref="E1463">_xlfn.IFS(D1463&lt;=5, "$1-5", D1463&lt;=10, "$6-10",D1463&lt;=15,"$11-15", D1463&lt;=20, "$16-20", D1463&gt;20, "$20+")</f>
        <v>$16-20</v>
      </c>
      <c r="F1463" s="2" t="s">
        <v>10</v>
      </c>
      <c r="G1463" s="2" t="s">
        <v>10025</v>
      </c>
      <c r="H1463" s="1">
        <v>44982</v>
      </c>
      <c r="I1463">
        <f t="shared" si="88"/>
        <v>2023</v>
      </c>
      <c r="J1463" s="1" t="str" cm="1">
        <f t="array" ref="J1463">IFERROR(TEXT(H1463, "[$-en-US]mmm"), _xleta.N/A)</f>
        <v>Feb</v>
      </c>
      <c r="K1463">
        <f t="shared" si="89"/>
        <v>25</v>
      </c>
      <c r="L1463" s="1" t="str">
        <f t="shared" si="90"/>
        <v>Wednesday</v>
      </c>
      <c r="M1463" t="str">
        <f t="shared" si="91"/>
        <v>Yes</v>
      </c>
    </row>
    <row r="1464" spans="1:13">
      <c r="A1464" t="s">
        <v>9</v>
      </c>
      <c r="B1464">
        <v>3</v>
      </c>
      <c r="C1464">
        <v>2</v>
      </c>
      <c r="D1464">
        <v>6</v>
      </c>
      <c r="E1464" s="7" t="str" cm="1">
        <f t="array" ref="E1464">_xlfn.IFS(D1464&lt;=5, "$1-5", D1464&lt;=10, "$6-10",D1464&lt;=15,"$11-15", D1464&lt;=20, "$16-20", D1464&gt;20, "$20+")</f>
        <v>$6-10</v>
      </c>
      <c r="F1464" s="2" t="s">
        <v>10023</v>
      </c>
      <c r="G1464" s="2" t="s">
        <v>15</v>
      </c>
      <c r="H1464" s="1">
        <v>44982</v>
      </c>
      <c r="I1464">
        <f t="shared" si="88"/>
        <v>2023</v>
      </c>
      <c r="J1464" s="1" t="str" cm="1">
        <f t="array" ref="J1464">IFERROR(TEXT(H1464, "[$-en-US]mmm"), _xleta.N/A)</f>
        <v>Feb</v>
      </c>
      <c r="K1464">
        <f t="shared" si="89"/>
        <v>25</v>
      </c>
      <c r="L1464" s="1" t="str">
        <f t="shared" si="90"/>
        <v>Wednesday</v>
      </c>
      <c r="M1464" t="str">
        <f t="shared" si="91"/>
        <v>Yes</v>
      </c>
    </row>
    <row r="1465" spans="1:13">
      <c r="A1465" t="s">
        <v>25</v>
      </c>
      <c r="B1465">
        <v>3</v>
      </c>
      <c r="C1465">
        <v>4</v>
      </c>
      <c r="D1465">
        <v>12</v>
      </c>
      <c r="E1465" s="7" t="str" cm="1">
        <f t="array" ref="E1465">_xlfn.IFS(D1465&lt;=5, "$1-5", D1465&lt;=10, "$6-10",D1465&lt;=15,"$11-15", D1465&lt;=20, "$16-20", D1465&gt;20, "$20+")</f>
        <v>$11-15</v>
      </c>
      <c r="F1465" s="2" t="s">
        <v>10</v>
      </c>
      <c r="G1465" s="2" t="s">
        <v>15</v>
      </c>
      <c r="H1465" s="1">
        <v>44983</v>
      </c>
      <c r="I1465">
        <f t="shared" si="88"/>
        <v>2023</v>
      </c>
      <c r="J1465" s="1" t="str" cm="1">
        <f t="array" ref="J1465">IFERROR(TEXT(H1465, "[$-en-US]mmm"), _xleta.N/A)</f>
        <v>Feb</v>
      </c>
      <c r="K1465">
        <f t="shared" si="89"/>
        <v>26</v>
      </c>
      <c r="L1465" s="1" t="str">
        <f t="shared" si="90"/>
        <v>Thursday</v>
      </c>
      <c r="M1465" t="str">
        <f t="shared" si="91"/>
        <v>Yes</v>
      </c>
    </row>
    <row r="1466" spans="1:13">
      <c r="A1466" t="s">
        <v>20</v>
      </c>
      <c r="B1466">
        <v>4</v>
      </c>
      <c r="C1466">
        <v>5</v>
      </c>
      <c r="D1466">
        <v>20</v>
      </c>
      <c r="E1466" s="7" t="str" cm="1">
        <f t="array" ref="E1466">_xlfn.IFS(D1466&lt;=5, "$1-5", D1466&lt;=10, "$6-10",D1466&lt;=15,"$11-15", D1466&lt;=20, "$16-20", D1466&gt;20, "$20+")</f>
        <v>$16-20</v>
      </c>
      <c r="F1466" s="2" t="s">
        <v>23</v>
      </c>
      <c r="G1466" s="2" t="s">
        <v>11</v>
      </c>
      <c r="H1466" s="1">
        <v>44983</v>
      </c>
      <c r="I1466">
        <f t="shared" si="88"/>
        <v>2023</v>
      </c>
      <c r="J1466" s="1" t="str" cm="1">
        <f t="array" ref="J1466">IFERROR(TEXT(H1466, "[$-en-US]mmm"), _xleta.N/A)</f>
        <v>Feb</v>
      </c>
      <c r="K1466">
        <f t="shared" si="89"/>
        <v>26</v>
      </c>
      <c r="L1466" s="1" t="str">
        <f t="shared" si="90"/>
        <v>Thursday</v>
      </c>
      <c r="M1466" t="str">
        <f t="shared" si="91"/>
        <v>Yes</v>
      </c>
    </row>
    <row r="1467" spans="1:13">
      <c r="A1467" t="s">
        <v>13</v>
      </c>
      <c r="B1467">
        <v>3</v>
      </c>
      <c r="C1467">
        <v>3</v>
      </c>
      <c r="D1467">
        <v>9</v>
      </c>
      <c r="E1467" s="7" t="str" cm="1">
        <f t="array" ref="E1467">_xlfn.IFS(D1467&lt;=5, "$1-5", D1467&lt;=10, "$6-10",D1467&lt;=15,"$11-15", D1467&lt;=20, "$16-20", D1467&gt;20, "$20+")</f>
        <v>$6-10</v>
      </c>
      <c r="F1467" s="2" t="s">
        <v>10023</v>
      </c>
      <c r="G1467" s="2" t="s">
        <v>10023</v>
      </c>
      <c r="H1467" s="1">
        <v>44983</v>
      </c>
      <c r="I1467">
        <f t="shared" si="88"/>
        <v>2023</v>
      </c>
      <c r="J1467" s="1" t="str" cm="1">
        <f t="array" ref="J1467">IFERROR(TEXT(H1467, "[$-en-US]mmm"), _xleta.N/A)</f>
        <v>Feb</v>
      </c>
      <c r="K1467">
        <f t="shared" si="89"/>
        <v>26</v>
      </c>
      <c r="L1467" s="1" t="str">
        <f t="shared" si="90"/>
        <v>Thursday</v>
      </c>
      <c r="M1467" t="str">
        <f t="shared" si="91"/>
        <v>Yes</v>
      </c>
    </row>
    <row r="1468" spans="1:13">
      <c r="A1468" t="s">
        <v>65</v>
      </c>
      <c r="B1468">
        <v>1</v>
      </c>
      <c r="C1468">
        <v>1.5</v>
      </c>
      <c r="D1468">
        <v>1.5</v>
      </c>
      <c r="E1468" s="7" t="str" cm="1">
        <f t="array" ref="E1468">_xlfn.IFS(D1468&lt;=5, "$1-5", D1468&lt;=10, "$6-10",D1468&lt;=15,"$11-15", D1468&lt;=20, "$16-20", D1468&gt;20, "$20+")</f>
        <v>$1-5</v>
      </c>
      <c r="F1468" s="2" t="s">
        <v>10025</v>
      </c>
      <c r="G1468" s="2" t="s">
        <v>15</v>
      </c>
      <c r="H1468" s="1">
        <v>44983</v>
      </c>
      <c r="I1468">
        <f t="shared" si="88"/>
        <v>2023</v>
      </c>
      <c r="J1468" s="1" t="str" cm="1">
        <f t="array" ref="J1468">IFERROR(TEXT(H1468, "[$-en-US]mmm"), _xleta.N/A)</f>
        <v>Feb</v>
      </c>
      <c r="K1468">
        <f t="shared" si="89"/>
        <v>26</v>
      </c>
      <c r="L1468" s="1" t="str">
        <f t="shared" si="90"/>
        <v>Thursday</v>
      </c>
      <c r="M1468" t="str">
        <f t="shared" si="91"/>
        <v>Yes</v>
      </c>
    </row>
    <row r="1469" spans="1:13">
      <c r="A1469" t="str">
        <f>_xlfn.XLOOKUP(C1469,'Item Price'!$B:$B,'Item Price'!$A:$A,"notfound")</f>
        <v>Coffee</v>
      </c>
      <c r="B1469">
        <v>1</v>
      </c>
      <c r="C1469">
        <v>2</v>
      </c>
      <c r="D1469">
        <v>2</v>
      </c>
      <c r="E1469" s="7" t="str" cm="1">
        <f t="array" ref="E1469">_xlfn.IFS(D1469&lt;=5, "$1-5", D1469&lt;=10, "$6-10",D1469&lt;=15,"$11-15", D1469&lt;=20, "$16-20", D1469&gt;20, "$20+")</f>
        <v>$1-5</v>
      </c>
      <c r="F1469" s="2" t="s">
        <v>14</v>
      </c>
      <c r="G1469" s="2" t="s">
        <v>11</v>
      </c>
      <c r="H1469" s="1">
        <v>44983</v>
      </c>
      <c r="I1469">
        <f t="shared" si="88"/>
        <v>2023</v>
      </c>
      <c r="J1469" s="1" t="str" cm="1">
        <f t="array" ref="J1469">IFERROR(TEXT(H1469, "[$-en-US]mmm"), _xleta.N/A)</f>
        <v>Feb</v>
      </c>
      <c r="K1469">
        <f t="shared" si="89"/>
        <v>26</v>
      </c>
      <c r="L1469" s="1" t="str">
        <f t="shared" si="90"/>
        <v>Thursday</v>
      </c>
      <c r="M1469" t="str">
        <f t="shared" si="91"/>
        <v>Yes</v>
      </c>
    </row>
    <row r="1470" spans="1:13">
      <c r="A1470" t="s">
        <v>65</v>
      </c>
      <c r="B1470">
        <v>2</v>
      </c>
      <c r="C1470">
        <v>1.5</v>
      </c>
      <c r="D1470">
        <v>3</v>
      </c>
      <c r="E1470" s="7" t="str" cm="1">
        <f t="array" ref="E1470">_xlfn.IFS(D1470&lt;=5, "$1-5", D1470&lt;=10, "$6-10",D1470&lt;=15,"$11-15", D1470&lt;=20, "$16-20", D1470&gt;20, "$20+")</f>
        <v>$1-5</v>
      </c>
      <c r="F1470" s="2" t="s">
        <v>23</v>
      </c>
      <c r="G1470" s="2" t="s">
        <v>15</v>
      </c>
      <c r="H1470" s="1">
        <v>44983</v>
      </c>
      <c r="I1470">
        <f t="shared" si="88"/>
        <v>2023</v>
      </c>
      <c r="J1470" s="1" t="str" cm="1">
        <f t="array" ref="J1470">IFERROR(TEXT(H1470, "[$-en-US]mmm"), _xleta.N/A)</f>
        <v>Feb</v>
      </c>
      <c r="K1470">
        <f t="shared" si="89"/>
        <v>26</v>
      </c>
      <c r="L1470" s="1" t="str">
        <f t="shared" si="90"/>
        <v>Thursday</v>
      </c>
      <c r="M1470" t="str">
        <f t="shared" si="91"/>
        <v>Yes</v>
      </c>
    </row>
    <row r="1471" spans="1:13">
      <c r="A1471" t="s">
        <v>65</v>
      </c>
      <c r="B1471">
        <v>4</v>
      </c>
      <c r="C1471">
        <v>1.5</v>
      </c>
      <c r="D1471">
        <v>6</v>
      </c>
      <c r="E1471" s="7" t="str" cm="1">
        <f t="array" ref="E1471">_xlfn.IFS(D1471&lt;=5, "$1-5", D1471&lt;=10, "$6-10",D1471&lt;=15,"$11-15", D1471&lt;=20, "$16-20", D1471&gt;20, "$20+")</f>
        <v>$6-10</v>
      </c>
      <c r="F1471" s="2" t="s">
        <v>23</v>
      </c>
      <c r="G1471" s="2" t="s">
        <v>15</v>
      </c>
      <c r="H1471" s="1">
        <v>44983</v>
      </c>
      <c r="I1471">
        <f t="shared" si="88"/>
        <v>2023</v>
      </c>
      <c r="J1471" s="1" t="str" cm="1">
        <f t="array" ref="J1471">IFERROR(TEXT(H1471, "[$-en-US]mmm"), _xleta.N/A)</f>
        <v>Feb</v>
      </c>
      <c r="K1471">
        <f t="shared" si="89"/>
        <v>26</v>
      </c>
      <c r="L1471" s="1" t="str">
        <f t="shared" si="90"/>
        <v>Thursday</v>
      </c>
      <c r="M1471" t="str">
        <f t="shared" si="91"/>
        <v>Yes</v>
      </c>
    </row>
    <row r="1472" spans="1:13">
      <c r="A1472" t="s">
        <v>28</v>
      </c>
      <c r="B1472">
        <f>$D1472/$C1472</f>
        <v>4</v>
      </c>
      <c r="C1472">
        <v>4</v>
      </c>
      <c r="D1472">
        <v>16</v>
      </c>
      <c r="E1472" s="7" t="str" cm="1">
        <f t="array" ref="E1472">_xlfn.IFS(D1472&lt;=5, "$1-5", D1472&lt;=10, "$6-10",D1472&lt;=15,"$11-15", D1472&lt;=20, "$16-20", D1472&gt;20, "$20+")</f>
        <v>$16-20</v>
      </c>
      <c r="F1472" s="2" t="s">
        <v>10023</v>
      </c>
      <c r="G1472" s="2" t="s">
        <v>10023</v>
      </c>
      <c r="H1472" s="1">
        <v>44983</v>
      </c>
      <c r="I1472">
        <f t="shared" si="88"/>
        <v>2023</v>
      </c>
      <c r="J1472" s="1" t="str" cm="1">
        <f t="array" ref="J1472">IFERROR(TEXT(H1472, "[$-en-US]mmm"), _xleta.N/A)</f>
        <v>Feb</v>
      </c>
      <c r="K1472">
        <f t="shared" si="89"/>
        <v>26</v>
      </c>
      <c r="L1472" s="1" t="str">
        <f t="shared" si="90"/>
        <v>Thursday</v>
      </c>
      <c r="M1472" t="str">
        <f t="shared" si="91"/>
        <v>Yes</v>
      </c>
    </row>
    <row r="1473" spans="1:13">
      <c r="A1473" t="s">
        <v>28</v>
      </c>
      <c r="B1473">
        <v>5</v>
      </c>
      <c r="C1473">
        <v>4</v>
      </c>
      <c r="D1473">
        <v>20</v>
      </c>
      <c r="E1473" s="7" t="str" cm="1">
        <f t="array" ref="E1473">_xlfn.IFS(D1473&lt;=5, "$1-5", D1473&lt;=10, "$6-10",D1473&lt;=15,"$11-15", D1473&lt;=20, "$16-20", D1473&gt;20, "$20+")</f>
        <v>$16-20</v>
      </c>
      <c r="F1473" s="2" t="s">
        <v>23</v>
      </c>
      <c r="G1473" s="2" t="s">
        <v>15</v>
      </c>
      <c r="H1473" s="1">
        <v>44983</v>
      </c>
      <c r="I1473">
        <f t="shared" si="88"/>
        <v>2023</v>
      </c>
      <c r="J1473" s="1" t="str" cm="1">
        <f t="array" ref="J1473">IFERROR(TEXT(H1473, "[$-en-US]mmm"), _xleta.N/A)</f>
        <v>Feb</v>
      </c>
      <c r="K1473">
        <f t="shared" si="89"/>
        <v>26</v>
      </c>
      <c r="L1473" s="1" t="str">
        <f t="shared" si="90"/>
        <v>Thursday</v>
      </c>
      <c r="M1473" t="str">
        <f t="shared" si="91"/>
        <v>Yes</v>
      </c>
    </row>
    <row r="1474" spans="1:13">
      <c r="A1474" t="str">
        <f>_xlfn.XLOOKUP(C1474,'Item Price'!B:B,'Item Price'!A:A)</f>
        <v>Cookie</v>
      </c>
      <c r="B1474">
        <v>1</v>
      </c>
      <c r="C1474">
        <v>1</v>
      </c>
      <c r="D1474">
        <v>1</v>
      </c>
      <c r="E1474" s="7" t="str" cm="1">
        <f t="array" ref="E1474">_xlfn.IFS(D1474&lt;=5, "$1-5", D1474&lt;=10, "$6-10",D1474&lt;=15,"$11-15", D1474&lt;=20, "$16-20", D1474&gt;20, "$20+")</f>
        <v>$1-5</v>
      </c>
      <c r="F1474" s="2" t="s">
        <v>10023</v>
      </c>
      <c r="G1474" s="2" t="s">
        <v>11</v>
      </c>
      <c r="H1474" s="1">
        <v>44983</v>
      </c>
      <c r="I1474">
        <f t="shared" ref="I1474:I1537" si="92">IFERROR(YEAR(H1474), "N/A")</f>
        <v>2023</v>
      </c>
      <c r="J1474" s="1" t="str" cm="1">
        <f t="array" ref="J1474">IFERROR(TEXT(H1474, "[$-en-US]mmm"), _xleta.N/A)</f>
        <v>Feb</v>
      </c>
      <c r="K1474">
        <f t="shared" ref="K1474:K1537" si="93">IFERROR(DAY(H1474), "N/A")</f>
        <v>26</v>
      </c>
      <c r="L1474" s="1" t="str">
        <f t="shared" ref="L1474:L1537" si="94">IFERROR(TEXT(K1474, "[$-en-US]dddd"), "N/A")</f>
        <v>Thursday</v>
      </c>
      <c r="M1474" t="str">
        <f t="shared" ref="M1474:M1537" si="95">IF(AND(H1474="Error",F1474="Error"), "No","Yes")</f>
        <v>Yes</v>
      </c>
    </row>
    <row r="1475" spans="1:13">
      <c r="A1475" t="s">
        <v>39</v>
      </c>
      <c r="B1475">
        <v>3</v>
      </c>
      <c r="C1475">
        <v>3</v>
      </c>
      <c r="D1475">
        <v>9</v>
      </c>
      <c r="E1475" s="7" t="str" cm="1">
        <f t="array" ref="E1475">_xlfn.IFS(D1475&lt;=5, "$1-5", D1475&lt;=10, "$6-10",D1475&lt;=15,"$11-15", D1475&lt;=20, "$16-20", D1475&gt;20, "$20+")</f>
        <v>$6-10</v>
      </c>
      <c r="F1475" s="2" t="s">
        <v>10023</v>
      </c>
      <c r="G1475" s="2" t="s">
        <v>10025</v>
      </c>
      <c r="H1475" s="1">
        <v>44983</v>
      </c>
      <c r="I1475">
        <f t="shared" si="92"/>
        <v>2023</v>
      </c>
      <c r="J1475" s="1" t="str" cm="1">
        <f t="array" ref="J1475">IFERROR(TEXT(H1475, "[$-en-US]mmm"), _xleta.N/A)</f>
        <v>Feb</v>
      </c>
      <c r="K1475">
        <f t="shared" si="93"/>
        <v>26</v>
      </c>
      <c r="L1475" s="1" t="str">
        <f t="shared" si="94"/>
        <v>Thursday</v>
      </c>
      <c r="M1475" t="str">
        <f t="shared" si="95"/>
        <v>Yes</v>
      </c>
    </row>
    <row r="1476" spans="1:13">
      <c r="A1476" t="s">
        <v>17</v>
      </c>
      <c r="B1476">
        <v>3</v>
      </c>
      <c r="C1476">
        <v>1</v>
      </c>
      <c r="D1476">
        <v>3</v>
      </c>
      <c r="E1476" s="7" t="str" cm="1">
        <f t="array" ref="E1476">_xlfn.IFS(D1476&lt;=5, "$1-5", D1476&lt;=10, "$6-10",D1476&lt;=15,"$11-15", D1476&lt;=20, "$16-20", D1476&gt;20, "$20+")</f>
        <v>$1-5</v>
      </c>
      <c r="F1476" s="2" t="s">
        <v>23</v>
      </c>
      <c r="G1476" s="2" t="s">
        <v>11</v>
      </c>
      <c r="H1476" s="1">
        <v>44983</v>
      </c>
      <c r="I1476">
        <f t="shared" si="92"/>
        <v>2023</v>
      </c>
      <c r="J1476" s="1" t="str" cm="1">
        <f t="array" ref="J1476">IFERROR(TEXT(H1476, "[$-en-US]mmm"), _xleta.N/A)</f>
        <v>Feb</v>
      </c>
      <c r="K1476">
        <f t="shared" si="93"/>
        <v>26</v>
      </c>
      <c r="L1476" s="1" t="str">
        <f t="shared" si="94"/>
        <v>Thursday</v>
      </c>
      <c r="M1476" t="str">
        <f t="shared" si="95"/>
        <v>Yes</v>
      </c>
    </row>
    <row r="1477" spans="1:13">
      <c r="A1477" t="s">
        <v>13</v>
      </c>
      <c r="B1477">
        <v>1</v>
      </c>
      <c r="C1477">
        <v>3</v>
      </c>
      <c r="D1477">
        <v>3</v>
      </c>
      <c r="E1477" s="7" t="str" cm="1">
        <f t="array" ref="E1477">_xlfn.IFS(D1477&lt;=5, "$1-5", D1477&lt;=10, "$6-10",D1477&lt;=15,"$11-15", D1477&lt;=20, "$16-20", D1477&gt;20, "$20+")</f>
        <v>$1-5</v>
      </c>
      <c r="F1477" s="2" t="s">
        <v>10023</v>
      </c>
      <c r="G1477" s="2" t="s">
        <v>10023</v>
      </c>
      <c r="H1477" s="1">
        <v>44983</v>
      </c>
      <c r="I1477">
        <f t="shared" si="92"/>
        <v>2023</v>
      </c>
      <c r="J1477" s="1" t="str" cm="1">
        <f t="array" ref="J1477">IFERROR(TEXT(H1477, "[$-en-US]mmm"), _xleta.N/A)</f>
        <v>Feb</v>
      </c>
      <c r="K1477">
        <f t="shared" si="93"/>
        <v>26</v>
      </c>
      <c r="L1477" s="1" t="str">
        <f t="shared" si="94"/>
        <v>Thursday</v>
      </c>
      <c r="M1477" t="str">
        <f t="shared" si="95"/>
        <v>Yes</v>
      </c>
    </row>
    <row r="1478" spans="1:13">
      <c r="A1478" t="s">
        <v>39</v>
      </c>
      <c r="B1478">
        <v>3</v>
      </c>
      <c r="C1478">
        <v>3</v>
      </c>
      <c r="D1478">
        <v>9</v>
      </c>
      <c r="E1478" s="7" t="str" cm="1">
        <f t="array" ref="E1478">_xlfn.IFS(D1478&lt;=5, "$1-5", D1478&lt;=10, "$6-10",D1478&lt;=15,"$11-15", D1478&lt;=20, "$16-20", D1478&gt;20, "$20+")</f>
        <v>$6-10</v>
      </c>
      <c r="F1478" s="2" t="s">
        <v>10023</v>
      </c>
      <c r="G1478" s="2" t="s">
        <v>11</v>
      </c>
      <c r="H1478" s="1">
        <v>44983</v>
      </c>
      <c r="I1478">
        <f t="shared" si="92"/>
        <v>2023</v>
      </c>
      <c r="J1478" s="1" t="str" cm="1">
        <f t="array" ref="J1478">IFERROR(TEXT(H1478, "[$-en-US]mmm"), _xleta.N/A)</f>
        <v>Feb</v>
      </c>
      <c r="K1478">
        <f t="shared" si="93"/>
        <v>26</v>
      </c>
      <c r="L1478" s="1" t="str">
        <f t="shared" si="94"/>
        <v>Thursday</v>
      </c>
      <c r="M1478" t="str">
        <f t="shared" si="95"/>
        <v>Yes</v>
      </c>
    </row>
    <row r="1479" spans="1:13">
      <c r="A1479" t="s">
        <v>25</v>
      </c>
      <c r="B1479">
        <v>1</v>
      </c>
      <c r="C1479">
        <v>4</v>
      </c>
      <c r="D1479">
        <v>4</v>
      </c>
      <c r="E1479" s="7" t="str" cm="1">
        <f t="array" ref="E1479">_xlfn.IFS(D1479&lt;=5, "$1-5", D1479&lt;=10, "$6-10",D1479&lt;=15,"$11-15", D1479&lt;=20, "$16-20", D1479&gt;20, "$20+")</f>
        <v>$1-5</v>
      </c>
      <c r="F1479" s="2" t="s">
        <v>10025</v>
      </c>
      <c r="G1479" s="2" t="s">
        <v>10023</v>
      </c>
      <c r="H1479" s="1">
        <v>44983</v>
      </c>
      <c r="I1479">
        <f t="shared" si="92"/>
        <v>2023</v>
      </c>
      <c r="J1479" s="1" t="str" cm="1">
        <f t="array" ref="J1479">IFERROR(TEXT(H1479, "[$-en-US]mmm"), _xleta.N/A)</f>
        <v>Feb</v>
      </c>
      <c r="K1479">
        <f t="shared" si="93"/>
        <v>26</v>
      </c>
      <c r="L1479" s="1" t="str">
        <f t="shared" si="94"/>
        <v>Thursday</v>
      </c>
      <c r="M1479" t="str">
        <f t="shared" si="95"/>
        <v>Yes</v>
      </c>
    </row>
    <row r="1480" spans="1:13">
      <c r="A1480" t="s">
        <v>17</v>
      </c>
      <c r="B1480">
        <v>1</v>
      </c>
      <c r="C1480">
        <v>1</v>
      </c>
      <c r="D1480">
        <v>1</v>
      </c>
      <c r="E1480" s="7" t="str" cm="1">
        <f t="array" ref="E1480">_xlfn.IFS(D1480&lt;=5, "$1-5", D1480&lt;=10, "$6-10",D1480&lt;=15,"$11-15", D1480&lt;=20, "$16-20", D1480&gt;20, "$20+")</f>
        <v>$1-5</v>
      </c>
      <c r="F1480" s="2" t="s">
        <v>10025</v>
      </c>
      <c r="G1480" s="2" t="s">
        <v>10023</v>
      </c>
      <c r="H1480" s="1">
        <v>44983</v>
      </c>
      <c r="I1480">
        <f t="shared" si="92"/>
        <v>2023</v>
      </c>
      <c r="J1480" s="1" t="str" cm="1">
        <f t="array" ref="J1480">IFERROR(TEXT(H1480, "[$-en-US]mmm"), _xleta.N/A)</f>
        <v>Feb</v>
      </c>
      <c r="K1480">
        <f t="shared" si="93"/>
        <v>26</v>
      </c>
      <c r="L1480" s="1" t="str">
        <f t="shared" si="94"/>
        <v>Thursday</v>
      </c>
      <c r="M1480" t="str">
        <f t="shared" si="95"/>
        <v>Yes</v>
      </c>
    </row>
    <row r="1481" spans="1:13">
      <c r="A1481" t="s">
        <v>28</v>
      </c>
      <c r="B1481">
        <f>$D1481/$C1481</f>
        <v>5</v>
      </c>
      <c r="C1481">
        <v>4</v>
      </c>
      <c r="D1481">
        <v>20</v>
      </c>
      <c r="E1481" s="7" t="str" cm="1">
        <f t="array" ref="E1481">_xlfn.IFS(D1481&lt;=5, "$1-5", D1481&lt;=10, "$6-10",D1481&lt;=15,"$11-15", D1481&lt;=20, "$16-20", D1481&gt;20, "$20+")</f>
        <v>$16-20</v>
      </c>
      <c r="F1481" s="2" t="s">
        <v>10</v>
      </c>
      <c r="G1481" s="2" t="s">
        <v>11</v>
      </c>
      <c r="H1481" s="1">
        <v>44983</v>
      </c>
      <c r="I1481">
        <f t="shared" si="92"/>
        <v>2023</v>
      </c>
      <c r="J1481" s="1" t="str" cm="1">
        <f t="array" ref="J1481">IFERROR(TEXT(H1481, "[$-en-US]mmm"), _xleta.N/A)</f>
        <v>Feb</v>
      </c>
      <c r="K1481">
        <f t="shared" si="93"/>
        <v>26</v>
      </c>
      <c r="L1481" s="1" t="str">
        <f t="shared" si="94"/>
        <v>Thursday</v>
      </c>
      <c r="M1481" t="str">
        <f t="shared" si="95"/>
        <v>Yes</v>
      </c>
    </row>
    <row r="1482" spans="1:13">
      <c r="A1482" t="s">
        <v>20</v>
      </c>
      <c r="B1482">
        <v>4</v>
      </c>
      <c r="C1482">
        <v>5</v>
      </c>
      <c r="D1482">
        <v>20</v>
      </c>
      <c r="E1482" s="7" t="str" cm="1">
        <f t="array" ref="E1482">_xlfn.IFS(D1482&lt;=5, "$1-5", D1482&lt;=10, "$6-10",D1482&lt;=15,"$11-15", D1482&lt;=20, "$16-20", D1482&gt;20, "$20+")</f>
        <v>$16-20</v>
      </c>
      <c r="F1482" s="2" t="s">
        <v>10</v>
      </c>
      <c r="G1482" s="2" t="s">
        <v>10023</v>
      </c>
      <c r="H1482" s="1">
        <v>44983</v>
      </c>
      <c r="I1482">
        <f t="shared" si="92"/>
        <v>2023</v>
      </c>
      <c r="J1482" s="1" t="str" cm="1">
        <f t="array" ref="J1482">IFERROR(TEXT(H1482, "[$-en-US]mmm"), _xleta.N/A)</f>
        <v>Feb</v>
      </c>
      <c r="K1482">
        <f t="shared" si="93"/>
        <v>26</v>
      </c>
      <c r="L1482" s="1" t="str">
        <f t="shared" si="94"/>
        <v>Thursday</v>
      </c>
      <c r="M1482" t="str">
        <f t="shared" si="95"/>
        <v>Yes</v>
      </c>
    </row>
    <row r="1483" spans="1:13">
      <c r="A1483" t="s">
        <v>17</v>
      </c>
      <c r="B1483">
        <v>2</v>
      </c>
      <c r="C1483">
        <v>1</v>
      </c>
      <c r="D1483">
        <v>2</v>
      </c>
      <c r="E1483" s="7" t="str" cm="1">
        <f t="array" ref="E1483">_xlfn.IFS(D1483&lt;=5, "$1-5", D1483&lt;=10, "$6-10",D1483&lt;=15,"$11-15", D1483&lt;=20, "$16-20", D1483&gt;20, "$20+")</f>
        <v>$1-5</v>
      </c>
      <c r="F1483" s="2" t="s">
        <v>10</v>
      </c>
      <c r="G1483" s="2" t="s">
        <v>11</v>
      </c>
      <c r="H1483" s="1">
        <v>44983</v>
      </c>
      <c r="I1483">
        <f t="shared" si="92"/>
        <v>2023</v>
      </c>
      <c r="J1483" s="1" t="str" cm="1">
        <f t="array" ref="J1483">IFERROR(TEXT(H1483, "[$-en-US]mmm"), _xleta.N/A)</f>
        <v>Feb</v>
      </c>
      <c r="K1483">
        <f t="shared" si="93"/>
        <v>26</v>
      </c>
      <c r="L1483" s="1" t="str">
        <f t="shared" si="94"/>
        <v>Thursday</v>
      </c>
      <c r="M1483" t="str">
        <f t="shared" si="95"/>
        <v>Yes</v>
      </c>
    </row>
    <row r="1484" spans="1:13">
      <c r="A1484" t="s">
        <v>17</v>
      </c>
      <c r="B1484">
        <v>4</v>
      </c>
      <c r="C1484">
        <v>1</v>
      </c>
      <c r="D1484">
        <v>4</v>
      </c>
      <c r="E1484" s="7" t="str" cm="1">
        <f t="array" ref="E1484">_xlfn.IFS(D1484&lt;=5, "$1-5", D1484&lt;=10, "$6-10",D1484&lt;=15,"$11-15", D1484&lt;=20, "$16-20", D1484&gt;20, "$20+")</f>
        <v>$1-5</v>
      </c>
      <c r="F1484" s="2" t="s">
        <v>23</v>
      </c>
      <c r="G1484" s="2" t="s">
        <v>10023</v>
      </c>
      <c r="H1484" s="1">
        <v>44983</v>
      </c>
      <c r="I1484">
        <f t="shared" si="92"/>
        <v>2023</v>
      </c>
      <c r="J1484" s="1" t="str" cm="1">
        <f t="array" ref="J1484">IFERROR(TEXT(H1484, "[$-en-US]mmm"), _xleta.N/A)</f>
        <v>Feb</v>
      </c>
      <c r="K1484">
        <f t="shared" si="93"/>
        <v>26</v>
      </c>
      <c r="L1484" s="1" t="str">
        <f t="shared" si="94"/>
        <v>Thursday</v>
      </c>
      <c r="M1484" t="str">
        <f t="shared" si="95"/>
        <v>Yes</v>
      </c>
    </row>
    <row r="1485" spans="1:13">
      <c r="A1485" t="s">
        <v>17</v>
      </c>
      <c r="B1485">
        <v>2</v>
      </c>
      <c r="C1485">
        <v>1</v>
      </c>
      <c r="D1485">
        <v>2</v>
      </c>
      <c r="E1485" s="7" t="str" cm="1">
        <f t="array" ref="E1485">_xlfn.IFS(D1485&lt;=5, "$1-5", D1485&lt;=10, "$6-10",D1485&lt;=15,"$11-15", D1485&lt;=20, "$16-20", D1485&gt;20, "$20+")</f>
        <v>$1-5</v>
      </c>
      <c r="F1485" s="2" t="s">
        <v>23</v>
      </c>
      <c r="G1485" s="2" t="s">
        <v>10023</v>
      </c>
      <c r="H1485" s="1">
        <v>44983</v>
      </c>
      <c r="I1485">
        <f t="shared" si="92"/>
        <v>2023</v>
      </c>
      <c r="J1485" s="1" t="str" cm="1">
        <f t="array" ref="J1485">IFERROR(TEXT(H1485, "[$-en-US]mmm"), _xleta.N/A)</f>
        <v>Feb</v>
      </c>
      <c r="K1485">
        <f t="shared" si="93"/>
        <v>26</v>
      </c>
      <c r="L1485" s="1" t="str">
        <f t="shared" si="94"/>
        <v>Thursday</v>
      </c>
      <c r="M1485" t="str">
        <f t="shared" si="95"/>
        <v>Yes</v>
      </c>
    </row>
    <row r="1486" spans="1:13">
      <c r="A1486" t="s">
        <v>28</v>
      </c>
      <c r="B1486">
        <v>3</v>
      </c>
      <c r="C1486">
        <v>4</v>
      </c>
      <c r="D1486">
        <v>12</v>
      </c>
      <c r="E1486" s="7" t="str" cm="1">
        <f t="array" ref="E1486">_xlfn.IFS(D1486&lt;=5, "$1-5", D1486&lt;=10, "$6-10",D1486&lt;=15,"$11-15", D1486&lt;=20, "$16-20", D1486&gt;20, "$20+")</f>
        <v>$11-15</v>
      </c>
      <c r="F1486" s="2" t="s">
        <v>10023</v>
      </c>
      <c r="G1486" s="2" t="s">
        <v>15</v>
      </c>
      <c r="H1486" s="1">
        <v>44983</v>
      </c>
      <c r="I1486">
        <f t="shared" si="92"/>
        <v>2023</v>
      </c>
      <c r="J1486" s="1" t="str" cm="1">
        <f t="array" ref="J1486">IFERROR(TEXT(H1486, "[$-en-US]mmm"), _xleta.N/A)</f>
        <v>Feb</v>
      </c>
      <c r="K1486">
        <f t="shared" si="93"/>
        <v>26</v>
      </c>
      <c r="L1486" s="1" t="str">
        <f t="shared" si="94"/>
        <v>Thursday</v>
      </c>
      <c r="M1486" t="str">
        <f t="shared" si="95"/>
        <v>Yes</v>
      </c>
    </row>
    <row r="1487" spans="1:13">
      <c r="A1487" t="s">
        <v>65</v>
      </c>
      <c r="B1487">
        <v>3</v>
      </c>
      <c r="C1487">
        <v>1.5</v>
      </c>
      <c r="D1487">
        <v>4.5</v>
      </c>
      <c r="E1487" s="7" t="str" cm="1">
        <f t="array" ref="E1487">_xlfn.IFS(D1487&lt;=5, "$1-5", D1487&lt;=10, "$6-10",D1487&lt;=15,"$11-15", D1487&lt;=20, "$16-20", D1487&gt;20, "$20+")</f>
        <v>$1-5</v>
      </c>
      <c r="F1487" s="2" t="s">
        <v>14</v>
      </c>
      <c r="G1487" s="2" t="s">
        <v>15</v>
      </c>
      <c r="H1487" s="1">
        <v>44983</v>
      </c>
      <c r="I1487">
        <f t="shared" si="92"/>
        <v>2023</v>
      </c>
      <c r="J1487" s="1" t="str" cm="1">
        <f t="array" ref="J1487">IFERROR(TEXT(H1487, "[$-en-US]mmm"), _xleta.N/A)</f>
        <v>Feb</v>
      </c>
      <c r="K1487">
        <f t="shared" si="93"/>
        <v>26</v>
      </c>
      <c r="L1487" s="1" t="str">
        <f t="shared" si="94"/>
        <v>Thursday</v>
      </c>
      <c r="M1487" t="str">
        <f t="shared" si="95"/>
        <v>Yes</v>
      </c>
    </row>
    <row r="1488" spans="1:13">
      <c r="A1488" t="s">
        <v>39</v>
      </c>
      <c r="B1488">
        <v>2</v>
      </c>
      <c r="C1488">
        <v>3</v>
      </c>
      <c r="D1488">
        <v>6</v>
      </c>
      <c r="E1488" s="7" t="str" cm="1">
        <f t="array" ref="E1488">_xlfn.IFS(D1488&lt;=5, "$1-5", D1488&lt;=10, "$6-10",D1488&lt;=15,"$11-15", D1488&lt;=20, "$16-20", D1488&gt;20, "$20+")</f>
        <v>$6-10</v>
      </c>
      <c r="F1488" s="2" t="s">
        <v>14</v>
      </c>
      <c r="G1488" s="2" t="s">
        <v>11</v>
      </c>
      <c r="H1488" s="1">
        <v>44983</v>
      </c>
      <c r="I1488">
        <f t="shared" si="92"/>
        <v>2023</v>
      </c>
      <c r="J1488" s="1" t="str" cm="1">
        <f t="array" ref="J1488">IFERROR(TEXT(H1488, "[$-en-US]mmm"), _xleta.N/A)</f>
        <v>Feb</v>
      </c>
      <c r="K1488">
        <f t="shared" si="93"/>
        <v>26</v>
      </c>
      <c r="L1488" s="1" t="str">
        <f t="shared" si="94"/>
        <v>Thursday</v>
      </c>
      <c r="M1488" t="str">
        <f t="shared" si="95"/>
        <v>Yes</v>
      </c>
    </row>
    <row r="1489" spans="1:13">
      <c r="A1489" t="s">
        <v>9</v>
      </c>
      <c r="B1489">
        <v>5</v>
      </c>
      <c r="C1489">
        <v>2</v>
      </c>
      <c r="D1489">
        <v>10</v>
      </c>
      <c r="E1489" s="7" t="str" cm="1">
        <f t="array" ref="E1489">_xlfn.IFS(D1489&lt;=5, "$1-5", D1489&lt;=10, "$6-10",D1489&lt;=15,"$11-15", D1489&lt;=20, "$16-20", D1489&gt;20, "$20+")</f>
        <v>$6-10</v>
      </c>
      <c r="F1489" s="2" t="s">
        <v>10023</v>
      </c>
      <c r="G1489" s="2" t="s">
        <v>15</v>
      </c>
      <c r="H1489" s="1">
        <v>44983</v>
      </c>
      <c r="I1489">
        <f t="shared" si="92"/>
        <v>2023</v>
      </c>
      <c r="J1489" s="1" t="str" cm="1">
        <f t="array" ref="J1489">IFERROR(TEXT(H1489, "[$-en-US]mmm"), _xleta.N/A)</f>
        <v>Feb</v>
      </c>
      <c r="K1489">
        <f t="shared" si="93"/>
        <v>26</v>
      </c>
      <c r="L1489" s="1" t="str">
        <f t="shared" si="94"/>
        <v>Thursday</v>
      </c>
      <c r="M1489" t="str">
        <f t="shared" si="95"/>
        <v>Yes</v>
      </c>
    </row>
    <row r="1490" spans="1:13">
      <c r="A1490" t="s">
        <v>65</v>
      </c>
      <c r="B1490">
        <v>2</v>
      </c>
      <c r="C1490">
        <v>1.5</v>
      </c>
      <c r="D1490">
        <v>3</v>
      </c>
      <c r="E1490" s="7" t="str" cm="1">
        <f t="array" ref="E1490">_xlfn.IFS(D1490&lt;=5, "$1-5", D1490&lt;=10, "$6-10",D1490&lt;=15,"$11-15", D1490&lt;=20, "$16-20", D1490&gt;20, "$20+")</f>
        <v>$1-5</v>
      </c>
      <c r="F1490" s="2" t="s">
        <v>14</v>
      </c>
      <c r="G1490" s="2" t="s">
        <v>11</v>
      </c>
      <c r="H1490" s="1">
        <v>44984</v>
      </c>
      <c r="I1490">
        <f t="shared" si="92"/>
        <v>2023</v>
      </c>
      <c r="J1490" s="1" t="str" cm="1">
        <f t="array" ref="J1490">IFERROR(TEXT(H1490, "[$-en-US]mmm"), _xleta.N/A)</f>
        <v>Feb</v>
      </c>
      <c r="K1490">
        <f t="shared" si="93"/>
        <v>27</v>
      </c>
      <c r="L1490" s="1" t="str">
        <f t="shared" si="94"/>
        <v>Friday</v>
      </c>
      <c r="M1490" t="str">
        <f t="shared" si="95"/>
        <v>Yes</v>
      </c>
    </row>
    <row r="1491" spans="1:13">
      <c r="A1491" t="s">
        <v>13</v>
      </c>
      <c r="B1491">
        <v>3</v>
      </c>
      <c r="C1491">
        <v>3</v>
      </c>
      <c r="D1491">
        <v>9</v>
      </c>
      <c r="E1491" s="7" t="str" cm="1">
        <f t="array" ref="E1491">_xlfn.IFS(D1491&lt;=5, "$1-5", D1491&lt;=10, "$6-10",D1491&lt;=15,"$11-15", D1491&lt;=20, "$16-20", D1491&gt;20, "$20+")</f>
        <v>$6-10</v>
      </c>
      <c r="F1491" s="2" t="s">
        <v>23</v>
      </c>
      <c r="G1491" s="2" t="s">
        <v>15</v>
      </c>
      <c r="H1491" s="1">
        <v>44984</v>
      </c>
      <c r="I1491">
        <f t="shared" si="92"/>
        <v>2023</v>
      </c>
      <c r="J1491" s="1" t="str" cm="1">
        <f t="array" ref="J1491">IFERROR(TEXT(H1491, "[$-en-US]mmm"), _xleta.N/A)</f>
        <v>Feb</v>
      </c>
      <c r="K1491">
        <f t="shared" si="93"/>
        <v>27</v>
      </c>
      <c r="L1491" s="1" t="str">
        <f t="shared" si="94"/>
        <v>Friday</v>
      </c>
      <c r="M1491" t="str">
        <f t="shared" si="95"/>
        <v>Yes</v>
      </c>
    </row>
    <row r="1492" spans="1:13">
      <c r="A1492" t="s">
        <v>25</v>
      </c>
      <c r="B1492">
        <v>5</v>
      </c>
      <c r="C1492">
        <v>4</v>
      </c>
      <c r="D1492">
        <v>20</v>
      </c>
      <c r="E1492" s="7" t="str" cm="1">
        <f t="array" ref="E1492">_xlfn.IFS(D1492&lt;=5, "$1-5", D1492&lt;=10, "$6-10",D1492&lt;=15,"$11-15", D1492&lt;=20, "$16-20", D1492&gt;20, "$20+")</f>
        <v>$16-20</v>
      </c>
      <c r="F1492" s="2" t="s">
        <v>14</v>
      </c>
      <c r="G1492" s="2" t="s">
        <v>11</v>
      </c>
      <c r="H1492" s="1">
        <v>44984</v>
      </c>
      <c r="I1492">
        <f t="shared" si="92"/>
        <v>2023</v>
      </c>
      <c r="J1492" s="1" t="str" cm="1">
        <f t="array" ref="J1492">IFERROR(TEXT(H1492, "[$-en-US]mmm"), _xleta.N/A)</f>
        <v>Feb</v>
      </c>
      <c r="K1492">
        <f t="shared" si="93"/>
        <v>27</v>
      </c>
      <c r="L1492" s="1" t="str">
        <f t="shared" si="94"/>
        <v>Friday</v>
      </c>
      <c r="M1492" t="str">
        <f t="shared" si="95"/>
        <v>Yes</v>
      </c>
    </row>
    <row r="1493" spans="1:13">
      <c r="A1493" t="s">
        <v>39</v>
      </c>
      <c r="B1493">
        <v>1</v>
      </c>
      <c r="C1493">
        <v>3</v>
      </c>
      <c r="D1493">
        <v>3</v>
      </c>
      <c r="E1493" s="7" t="str" cm="1">
        <f t="array" ref="E1493">_xlfn.IFS(D1493&lt;=5, "$1-5", D1493&lt;=10, "$6-10",D1493&lt;=15,"$11-15", D1493&lt;=20, "$16-20", D1493&gt;20, "$20+")</f>
        <v>$1-5</v>
      </c>
      <c r="F1493" s="2" t="s">
        <v>10023</v>
      </c>
      <c r="G1493" s="2" t="s">
        <v>10023</v>
      </c>
      <c r="H1493" s="1">
        <v>44984</v>
      </c>
      <c r="I1493">
        <f t="shared" si="92"/>
        <v>2023</v>
      </c>
      <c r="J1493" s="1" t="str" cm="1">
        <f t="array" ref="J1493">IFERROR(TEXT(H1493, "[$-en-US]mmm"), _xleta.N/A)</f>
        <v>Feb</v>
      </c>
      <c r="K1493">
        <f t="shared" si="93"/>
        <v>27</v>
      </c>
      <c r="L1493" s="1" t="str">
        <f t="shared" si="94"/>
        <v>Friday</v>
      </c>
      <c r="M1493" t="str">
        <f t="shared" si="95"/>
        <v>Yes</v>
      </c>
    </row>
    <row r="1494" spans="1:13">
      <c r="A1494" t="s">
        <v>20</v>
      </c>
      <c r="B1494">
        <v>2</v>
      </c>
      <c r="C1494">
        <v>5</v>
      </c>
      <c r="D1494">
        <v>10</v>
      </c>
      <c r="E1494" s="7" t="str" cm="1">
        <f t="array" ref="E1494">_xlfn.IFS(D1494&lt;=5, "$1-5", D1494&lt;=10, "$6-10",D1494&lt;=15,"$11-15", D1494&lt;=20, "$16-20", D1494&gt;20, "$20+")</f>
        <v>$6-10</v>
      </c>
      <c r="F1494" s="2" t="s">
        <v>23</v>
      </c>
      <c r="G1494" s="2" t="s">
        <v>10023</v>
      </c>
      <c r="H1494" s="1">
        <v>44984</v>
      </c>
      <c r="I1494">
        <f t="shared" si="92"/>
        <v>2023</v>
      </c>
      <c r="J1494" s="1" t="str" cm="1">
        <f t="array" ref="J1494">IFERROR(TEXT(H1494, "[$-en-US]mmm"), _xleta.N/A)</f>
        <v>Feb</v>
      </c>
      <c r="K1494">
        <f t="shared" si="93"/>
        <v>27</v>
      </c>
      <c r="L1494" s="1" t="str">
        <f t="shared" si="94"/>
        <v>Friday</v>
      </c>
      <c r="M1494" t="str">
        <f t="shared" si="95"/>
        <v>Yes</v>
      </c>
    </row>
    <row r="1495" spans="1:13">
      <c r="A1495" t="s">
        <v>17</v>
      </c>
      <c r="B1495">
        <v>5</v>
      </c>
      <c r="C1495">
        <v>1</v>
      </c>
      <c r="D1495">
        <v>5</v>
      </c>
      <c r="E1495" s="7" t="str" cm="1">
        <f t="array" ref="E1495">_xlfn.IFS(D1495&lt;=5, "$1-5", D1495&lt;=10, "$6-10",D1495&lt;=15,"$11-15", D1495&lt;=20, "$16-20", D1495&gt;20, "$20+")</f>
        <v>$1-5</v>
      </c>
      <c r="F1495" s="2" t="s">
        <v>14</v>
      </c>
      <c r="G1495" s="2" t="s">
        <v>15</v>
      </c>
      <c r="H1495" s="1">
        <v>44984</v>
      </c>
      <c r="I1495">
        <f t="shared" si="92"/>
        <v>2023</v>
      </c>
      <c r="J1495" s="1" t="str" cm="1">
        <f t="array" ref="J1495">IFERROR(TEXT(H1495, "[$-en-US]mmm"), _xleta.N/A)</f>
        <v>Feb</v>
      </c>
      <c r="K1495">
        <f t="shared" si="93"/>
        <v>27</v>
      </c>
      <c r="L1495" s="1" t="str">
        <f t="shared" si="94"/>
        <v>Friday</v>
      </c>
      <c r="M1495" t="str">
        <f t="shared" si="95"/>
        <v>Yes</v>
      </c>
    </row>
    <row r="1496" spans="1:13">
      <c r="A1496" t="s">
        <v>28</v>
      </c>
      <c r="B1496">
        <f>$D1496/$C1496</f>
        <v>5</v>
      </c>
      <c r="C1496">
        <v>4</v>
      </c>
      <c r="D1496">
        <v>20</v>
      </c>
      <c r="E1496" s="7" t="str" cm="1">
        <f t="array" ref="E1496">_xlfn.IFS(D1496&lt;=5, "$1-5", D1496&lt;=10, "$6-10",D1496&lt;=15,"$11-15", D1496&lt;=20, "$16-20", D1496&gt;20, "$20+")</f>
        <v>$16-20</v>
      </c>
      <c r="F1496" s="2" t="s">
        <v>10</v>
      </c>
      <c r="G1496" s="2" t="s">
        <v>10023</v>
      </c>
      <c r="H1496" s="1">
        <v>44984</v>
      </c>
      <c r="I1496">
        <f t="shared" si="92"/>
        <v>2023</v>
      </c>
      <c r="J1496" s="1" t="str" cm="1">
        <f t="array" ref="J1496">IFERROR(TEXT(H1496, "[$-en-US]mmm"), _xleta.N/A)</f>
        <v>Feb</v>
      </c>
      <c r="K1496">
        <f t="shared" si="93"/>
        <v>27</v>
      </c>
      <c r="L1496" s="1" t="str">
        <f t="shared" si="94"/>
        <v>Friday</v>
      </c>
      <c r="M1496" t="str">
        <f t="shared" si="95"/>
        <v>Yes</v>
      </c>
    </row>
    <row r="1497" spans="1:13">
      <c r="A1497" t="s">
        <v>39</v>
      </c>
      <c r="B1497">
        <v>2</v>
      </c>
      <c r="C1497">
        <v>3</v>
      </c>
      <c r="D1497">
        <v>6</v>
      </c>
      <c r="E1497" s="7" t="str" cm="1">
        <f t="array" ref="E1497">_xlfn.IFS(D1497&lt;=5, "$1-5", D1497&lt;=10, "$6-10",D1497&lt;=15,"$11-15", D1497&lt;=20, "$16-20", D1497&gt;20, "$20+")</f>
        <v>$6-10</v>
      </c>
      <c r="F1497" s="2" t="s">
        <v>10</v>
      </c>
      <c r="G1497" s="2" t="s">
        <v>15</v>
      </c>
      <c r="H1497" s="1">
        <v>44984</v>
      </c>
      <c r="I1497">
        <f t="shared" si="92"/>
        <v>2023</v>
      </c>
      <c r="J1497" s="1" t="str" cm="1">
        <f t="array" ref="J1497">IFERROR(TEXT(H1497, "[$-en-US]mmm"), _xleta.N/A)</f>
        <v>Feb</v>
      </c>
      <c r="K1497">
        <f t="shared" si="93"/>
        <v>27</v>
      </c>
      <c r="L1497" s="1" t="str">
        <f t="shared" si="94"/>
        <v>Friday</v>
      </c>
      <c r="M1497" t="str">
        <f t="shared" si="95"/>
        <v>Yes</v>
      </c>
    </row>
    <row r="1498" spans="1:13">
      <c r="A1498" t="s">
        <v>39</v>
      </c>
      <c r="B1498">
        <v>4</v>
      </c>
      <c r="C1498">
        <v>3</v>
      </c>
      <c r="D1498">
        <v>12</v>
      </c>
      <c r="E1498" s="7" t="str" cm="1">
        <f t="array" ref="E1498">_xlfn.IFS(D1498&lt;=5, "$1-5", D1498&lt;=10, "$6-10",D1498&lt;=15,"$11-15", D1498&lt;=20, "$16-20", D1498&gt;20, "$20+")</f>
        <v>$11-15</v>
      </c>
      <c r="F1498" s="2" t="s">
        <v>10</v>
      </c>
      <c r="G1498" s="2" t="s">
        <v>10023</v>
      </c>
      <c r="H1498" s="1">
        <v>44984</v>
      </c>
      <c r="I1498">
        <f t="shared" si="92"/>
        <v>2023</v>
      </c>
      <c r="J1498" s="1" t="str" cm="1">
        <f t="array" ref="J1498">IFERROR(TEXT(H1498, "[$-en-US]mmm"), _xleta.N/A)</f>
        <v>Feb</v>
      </c>
      <c r="K1498">
        <f t="shared" si="93"/>
        <v>27</v>
      </c>
      <c r="L1498" s="1" t="str">
        <f t="shared" si="94"/>
        <v>Friday</v>
      </c>
      <c r="M1498" t="str">
        <f t="shared" si="95"/>
        <v>Yes</v>
      </c>
    </row>
    <row r="1499" spans="1:13">
      <c r="A1499" t="s">
        <v>13</v>
      </c>
      <c r="B1499">
        <v>3</v>
      </c>
      <c r="C1499">
        <v>3</v>
      </c>
      <c r="D1499">
        <v>9</v>
      </c>
      <c r="E1499" s="7" t="str" cm="1">
        <f t="array" ref="E1499">_xlfn.IFS(D1499&lt;=5, "$1-5", D1499&lt;=10, "$6-10",D1499&lt;=15,"$11-15", D1499&lt;=20, "$16-20", D1499&gt;20, "$20+")</f>
        <v>$6-10</v>
      </c>
      <c r="F1499" s="2" t="s">
        <v>14</v>
      </c>
      <c r="G1499" s="2" t="s">
        <v>10023</v>
      </c>
      <c r="H1499" s="1">
        <v>44984</v>
      </c>
      <c r="I1499">
        <f t="shared" si="92"/>
        <v>2023</v>
      </c>
      <c r="J1499" s="1" t="str" cm="1">
        <f t="array" ref="J1499">IFERROR(TEXT(H1499, "[$-en-US]mmm"), _xleta.N/A)</f>
        <v>Feb</v>
      </c>
      <c r="K1499">
        <f t="shared" si="93"/>
        <v>27</v>
      </c>
      <c r="L1499" s="1" t="str">
        <f t="shared" si="94"/>
        <v>Friday</v>
      </c>
      <c r="M1499" t="str">
        <f t="shared" si="95"/>
        <v>Yes</v>
      </c>
    </row>
    <row r="1500" spans="1:13">
      <c r="A1500" t="s">
        <v>17</v>
      </c>
      <c r="B1500">
        <v>5</v>
      </c>
      <c r="C1500">
        <f>$D1500/$B1500</f>
        <v>1</v>
      </c>
      <c r="D1500">
        <v>5</v>
      </c>
      <c r="E1500" s="7" t="str" cm="1">
        <f t="array" ref="E1500">_xlfn.IFS(D1500&lt;=5, "$1-5", D1500&lt;=10, "$6-10",D1500&lt;=15,"$11-15", D1500&lt;=20, "$16-20", D1500&gt;20, "$20+")</f>
        <v>$1-5</v>
      </c>
      <c r="F1500" s="2" t="s">
        <v>14</v>
      </c>
      <c r="G1500" s="2" t="s">
        <v>11</v>
      </c>
      <c r="H1500" s="1">
        <v>44984</v>
      </c>
      <c r="I1500">
        <f t="shared" si="92"/>
        <v>2023</v>
      </c>
      <c r="J1500" s="1" t="str" cm="1">
        <f t="array" ref="J1500">IFERROR(TEXT(H1500, "[$-en-US]mmm"), _xleta.N/A)</f>
        <v>Feb</v>
      </c>
      <c r="K1500">
        <f t="shared" si="93"/>
        <v>27</v>
      </c>
      <c r="L1500" s="1" t="str">
        <f t="shared" si="94"/>
        <v>Friday</v>
      </c>
      <c r="M1500" t="str">
        <f t="shared" si="95"/>
        <v>Yes</v>
      </c>
    </row>
    <row r="1501" spans="1:13">
      <c r="A1501" t="s">
        <v>65</v>
      </c>
      <c r="B1501">
        <v>5</v>
      </c>
      <c r="C1501">
        <v>1.5</v>
      </c>
      <c r="D1501">
        <v>7.5</v>
      </c>
      <c r="E1501" s="7" t="str" cm="1">
        <f t="array" ref="E1501">_xlfn.IFS(D1501&lt;=5, "$1-5", D1501&lt;=10, "$6-10",D1501&lt;=15,"$11-15", D1501&lt;=20, "$16-20", D1501&gt;20, "$20+")</f>
        <v>$6-10</v>
      </c>
      <c r="F1501" s="2" t="s">
        <v>14</v>
      </c>
      <c r="G1501" s="2" t="s">
        <v>10023</v>
      </c>
      <c r="H1501" s="1">
        <v>44984</v>
      </c>
      <c r="I1501">
        <f t="shared" si="92"/>
        <v>2023</v>
      </c>
      <c r="J1501" s="1" t="str" cm="1">
        <f t="array" ref="J1501">IFERROR(TEXT(H1501, "[$-en-US]mmm"), _xleta.N/A)</f>
        <v>Feb</v>
      </c>
      <c r="K1501">
        <f t="shared" si="93"/>
        <v>27</v>
      </c>
      <c r="L1501" s="1" t="str">
        <f t="shared" si="94"/>
        <v>Friday</v>
      </c>
      <c r="M1501" t="str">
        <f t="shared" si="95"/>
        <v>Yes</v>
      </c>
    </row>
    <row r="1502" spans="1:13">
      <c r="A1502" t="s">
        <v>20</v>
      </c>
      <c r="B1502">
        <v>1</v>
      </c>
      <c r="C1502">
        <v>5</v>
      </c>
      <c r="D1502">
        <v>5</v>
      </c>
      <c r="E1502" s="7" t="str" cm="1">
        <f t="array" ref="E1502">_xlfn.IFS(D1502&lt;=5, "$1-5", D1502&lt;=10, "$6-10",D1502&lt;=15,"$11-15", D1502&lt;=20, "$16-20", D1502&gt;20, "$20+")</f>
        <v>$1-5</v>
      </c>
      <c r="F1502" s="2" t="s">
        <v>14</v>
      </c>
      <c r="G1502" s="2" t="s">
        <v>10023</v>
      </c>
      <c r="H1502" s="1">
        <v>44984</v>
      </c>
      <c r="I1502">
        <f t="shared" si="92"/>
        <v>2023</v>
      </c>
      <c r="J1502" s="1" t="str" cm="1">
        <f t="array" ref="J1502">IFERROR(TEXT(H1502, "[$-en-US]mmm"), _xleta.N/A)</f>
        <v>Feb</v>
      </c>
      <c r="K1502">
        <f t="shared" si="93"/>
        <v>27</v>
      </c>
      <c r="L1502" s="1" t="str">
        <f t="shared" si="94"/>
        <v>Friday</v>
      </c>
      <c r="M1502" t="str">
        <f t="shared" si="95"/>
        <v>Yes</v>
      </c>
    </row>
    <row r="1503" spans="1:13">
      <c r="A1503" t="s">
        <v>13</v>
      </c>
      <c r="B1503">
        <v>2</v>
      </c>
      <c r="C1503">
        <v>3</v>
      </c>
      <c r="D1503">
        <v>6</v>
      </c>
      <c r="E1503" s="7" t="str" cm="1">
        <f t="array" ref="E1503">_xlfn.IFS(D1503&lt;=5, "$1-5", D1503&lt;=10, "$6-10",D1503&lt;=15,"$11-15", D1503&lt;=20, "$16-20", D1503&gt;20, "$20+")</f>
        <v>$6-10</v>
      </c>
      <c r="F1503" s="2" t="s">
        <v>14</v>
      </c>
      <c r="G1503" s="2" t="s">
        <v>15</v>
      </c>
      <c r="H1503" s="1">
        <v>44984</v>
      </c>
      <c r="I1503">
        <f t="shared" si="92"/>
        <v>2023</v>
      </c>
      <c r="J1503" s="1" t="str" cm="1">
        <f t="array" ref="J1503">IFERROR(TEXT(H1503, "[$-en-US]mmm"), _xleta.N/A)</f>
        <v>Feb</v>
      </c>
      <c r="K1503">
        <f t="shared" si="93"/>
        <v>27</v>
      </c>
      <c r="L1503" s="1" t="str">
        <f t="shared" si="94"/>
        <v>Friday</v>
      </c>
      <c r="M1503" t="str">
        <f t="shared" si="95"/>
        <v>Yes</v>
      </c>
    </row>
    <row r="1504" spans="1:13">
      <c r="A1504" t="s">
        <v>65</v>
      </c>
      <c r="B1504">
        <v>4</v>
      </c>
      <c r="C1504">
        <v>1.5</v>
      </c>
      <c r="D1504">
        <v>6</v>
      </c>
      <c r="E1504" s="7" t="str" cm="1">
        <f t="array" ref="E1504">_xlfn.IFS(D1504&lt;=5, "$1-5", D1504&lt;=10, "$6-10",D1504&lt;=15,"$11-15", D1504&lt;=20, "$16-20", D1504&gt;20, "$20+")</f>
        <v>$6-10</v>
      </c>
      <c r="F1504" s="2" t="s">
        <v>10023</v>
      </c>
      <c r="G1504" s="2" t="s">
        <v>15</v>
      </c>
      <c r="H1504" s="1">
        <v>44984</v>
      </c>
      <c r="I1504">
        <f t="shared" si="92"/>
        <v>2023</v>
      </c>
      <c r="J1504" s="1" t="str" cm="1">
        <f t="array" ref="J1504">IFERROR(TEXT(H1504, "[$-en-US]mmm"), _xleta.N/A)</f>
        <v>Feb</v>
      </c>
      <c r="K1504">
        <f t="shared" si="93"/>
        <v>27</v>
      </c>
      <c r="L1504" s="1" t="str">
        <f t="shared" si="94"/>
        <v>Friday</v>
      </c>
      <c r="M1504" t="str">
        <f t="shared" si="95"/>
        <v>Yes</v>
      </c>
    </row>
    <row r="1505" spans="1:13">
      <c r="A1505" t="s">
        <v>65</v>
      </c>
      <c r="B1505">
        <v>4</v>
      </c>
      <c r="C1505">
        <v>1.5</v>
      </c>
      <c r="D1505">
        <v>6</v>
      </c>
      <c r="E1505" s="7" t="str" cm="1">
        <f t="array" ref="E1505">_xlfn.IFS(D1505&lt;=5, "$1-5", D1505&lt;=10, "$6-10",D1505&lt;=15,"$11-15", D1505&lt;=20, "$16-20", D1505&gt;20, "$20+")</f>
        <v>$6-10</v>
      </c>
      <c r="F1505" s="2" t="s">
        <v>23</v>
      </c>
      <c r="G1505" s="2" t="s">
        <v>11</v>
      </c>
      <c r="H1505" s="1">
        <v>44984</v>
      </c>
      <c r="I1505">
        <f t="shared" si="92"/>
        <v>2023</v>
      </c>
      <c r="J1505" s="1" t="str" cm="1">
        <f t="array" ref="J1505">IFERROR(TEXT(H1505, "[$-en-US]mmm"), _xleta.N/A)</f>
        <v>Feb</v>
      </c>
      <c r="K1505">
        <f t="shared" si="93"/>
        <v>27</v>
      </c>
      <c r="L1505" s="1" t="str">
        <f t="shared" si="94"/>
        <v>Friday</v>
      </c>
      <c r="M1505" t="str">
        <f t="shared" si="95"/>
        <v>Yes</v>
      </c>
    </row>
    <row r="1506" spans="1:13">
      <c r="A1506" t="s">
        <v>20</v>
      </c>
      <c r="B1506">
        <v>1</v>
      </c>
      <c r="C1506">
        <v>5</v>
      </c>
      <c r="D1506">
        <v>5</v>
      </c>
      <c r="E1506" s="7" t="str" cm="1">
        <f t="array" ref="E1506">_xlfn.IFS(D1506&lt;=5, "$1-5", D1506&lt;=10, "$6-10",D1506&lt;=15,"$11-15", D1506&lt;=20, "$16-20", D1506&gt;20, "$20+")</f>
        <v>$1-5</v>
      </c>
      <c r="F1506" s="2" t="s">
        <v>10023</v>
      </c>
      <c r="G1506" s="2" t="s">
        <v>11</v>
      </c>
      <c r="H1506" s="1">
        <v>44984</v>
      </c>
      <c r="I1506">
        <f t="shared" si="92"/>
        <v>2023</v>
      </c>
      <c r="J1506" s="1" t="str" cm="1">
        <f t="array" ref="J1506">IFERROR(TEXT(H1506, "[$-en-US]mmm"), _xleta.N/A)</f>
        <v>Feb</v>
      </c>
      <c r="K1506">
        <f t="shared" si="93"/>
        <v>27</v>
      </c>
      <c r="L1506" s="1" t="str">
        <f t="shared" si="94"/>
        <v>Friday</v>
      </c>
      <c r="M1506" t="str">
        <f t="shared" si="95"/>
        <v>Yes</v>
      </c>
    </row>
    <row r="1507" spans="1:13">
      <c r="A1507" t="s">
        <v>20</v>
      </c>
      <c r="B1507">
        <v>2</v>
      </c>
      <c r="C1507">
        <v>5</v>
      </c>
      <c r="D1507">
        <v>10</v>
      </c>
      <c r="E1507" s="7" t="str" cm="1">
        <f t="array" ref="E1507">_xlfn.IFS(D1507&lt;=5, "$1-5", D1507&lt;=10, "$6-10",D1507&lt;=15,"$11-15", D1507&lt;=20, "$16-20", D1507&gt;20, "$20+")</f>
        <v>$6-10</v>
      </c>
      <c r="F1507" s="2" t="s">
        <v>14</v>
      </c>
      <c r="G1507" s="2" t="s">
        <v>10023</v>
      </c>
      <c r="H1507" s="1">
        <v>44984</v>
      </c>
      <c r="I1507">
        <f t="shared" si="92"/>
        <v>2023</v>
      </c>
      <c r="J1507" s="1" t="str" cm="1">
        <f t="array" ref="J1507">IFERROR(TEXT(H1507, "[$-en-US]mmm"), _xleta.N/A)</f>
        <v>Feb</v>
      </c>
      <c r="K1507">
        <f t="shared" si="93"/>
        <v>27</v>
      </c>
      <c r="L1507" s="1" t="str">
        <f t="shared" si="94"/>
        <v>Friday</v>
      </c>
      <c r="M1507" t="str">
        <f t="shared" si="95"/>
        <v>Yes</v>
      </c>
    </row>
    <row r="1508" spans="1:13">
      <c r="A1508" t="s">
        <v>39</v>
      </c>
      <c r="B1508">
        <v>1</v>
      </c>
      <c r="C1508">
        <v>3</v>
      </c>
      <c r="D1508">
        <v>3</v>
      </c>
      <c r="E1508" s="7" t="str" cm="1">
        <f t="array" ref="E1508">_xlfn.IFS(D1508&lt;=5, "$1-5", D1508&lt;=10, "$6-10",D1508&lt;=15,"$11-15", D1508&lt;=20, "$16-20", D1508&gt;20, "$20+")</f>
        <v>$1-5</v>
      </c>
      <c r="F1508" s="2" t="s">
        <v>10023</v>
      </c>
      <c r="G1508" s="2" t="s">
        <v>11</v>
      </c>
      <c r="H1508" s="1">
        <v>44984</v>
      </c>
      <c r="I1508">
        <f t="shared" si="92"/>
        <v>2023</v>
      </c>
      <c r="J1508" s="1" t="str" cm="1">
        <f t="array" ref="J1508">IFERROR(TEXT(H1508, "[$-en-US]mmm"), _xleta.N/A)</f>
        <v>Feb</v>
      </c>
      <c r="K1508">
        <f t="shared" si="93"/>
        <v>27</v>
      </c>
      <c r="L1508" s="1" t="str">
        <f t="shared" si="94"/>
        <v>Friday</v>
      </c>
      <c r="M1508" t="str">
        <f t="shared" si="95"/>
        <v>Yes</v>
      </c>
    </row>
    <row r="1509" spans="1:13">
      <c r="A1509" t="s">
        <v>39</v>
      </c>
      <c r="B1509">
        <v>2</v>
      </c>
      <c r="C1509">
        <v>3</v>
      </c>
      <c r="D1509">
        <v>6</v>
      </c>
      <c r="E1509" s="7" t="str" cm="1">
        <f t="array" ref="E1509">_xlfn.IFS(D1509&lt;=5, "$1-5", D1509&lt;=10, "$6-10",D1509&lt;=15,"$11-15", D1509&lt;=20, "$16-20", D1509&gt;20, "$20+")</f>
        <v>$6-10</v>
      </c>
      <c r="F1509" s="2" t="s">
        <v>14</v>
      </c>
      <c r="G1509" s="2" t="s">
        <v>11</v>
      </c>
      <c r="H1509" s="1">
        <v>44984</v>
      </c>
      <c r="I1509">
        <f t="shared" si="92"/>
        <v>2023</v>
      </c>
      <c r="J1509" s="1" t="str" cm="1">
        <f t="array" ref="J1509">IFERROR(TEXT(H1509, "[$-en-US]mmm"), _xleta.N/A)</f>
        <v>Feb</v>
      </c>
      <c r="K1509">
        <f t="shared" si="93"/>
        <v>27</v>
      </c>
      <c r="L1509" s="1" t="str">
        <f t="shared" si="94"/>
        <v>Friday</v>
      </c>
      <c r="M1509" t="str">
        <f t="shared" si="95"/>
        <v>Yes</v>
      </c>
    </row>
    <row r="1510" spans="1:13">
      <c r="A1510" t="s">
        <v>17</v>
      </c>
      <c r="B1510">
        <v>1</v>
      </c>
      <c r="C1510">
        <v>1</v>
      </c>
      <c r="D1510">
        <f>$B1510*$C1510</f>
        <v>1</v>
      </c>
      <c r="E1510" s="7" t="str" cm="1">
        <f t="array" ref="E1510">_xlfn.IFS(D1510&lt;=5, "$1-5", D1510&lt;=10, "$6-10",D1510&lt;=15,"$11-15", D1510&lt;=20, "$16-20", D1510&gt;20, "$20+")</f>
        <v>$1-5</v>
      </c>
      <c r="F1510" s="2" t="s">
        <v>14</v>
      </c>
      <c r="G1510" s="2" t="s">
        <v>10023</v>
      </c>
      <c r="H1510" s="1">
        <v>44984</v>
      </c>
      <c r="I1510">
        <f t="shared" si="92"/>
        <v>2023</v>
      </c>
      <c r="J1510" s="1" t="str" cm="1">
        <f t="array" ref="J1510">IFERROR(TEXT(H1510, "[$-en-US]mmm"), _xleta.N/A)</f>
        <v>Feb</v>
      </c>
      <c r="K1510">
        <f t="shared" si="93"/>
        <v>27</v>
      </c>
      <c r="L1510" s="1" t="str">
        <f t="shared" si="94"/>
        <v>Friday</v>
      </c>
      <c r="M1510" t="str">
        <f t="shared" si="95"/>
        <v>Yes</v>
      </c>
    </row>
    <row r="1511" spans="1:13">
      <c r="A1511" t="str">
        <f>_xlfn.XLOOKUP(C1511,'Item Price'!B:B,'Item Price'!A:A)</f>
        <v>Coffee</v>
      </c>
      <c r="B1511">
        <v>2</v>
      </c>
      <c r="C1511">
        <v>2</v>
      </c>
      <c r="D1511">
        <v>4</v>
      </c>
      <c r="E1511" s="7" t="str" cm="1">
        <f t="array" ref="E1511">_xlfn.IFS(D1511&lt;=5, "$1-5", D1511&lt;=10, "$6-10",D1511&lt;=15,"$11-15", D1511&lt;=20, "$16-20", D1511&gt;20, "$20+")</f>
        <v>$1-5</v>
      </c>
      <c r="F1511" s="2" t="s">
        <v>23</v>
      </c>
      <c r="G1511" s="2" t="s">
        <v>11</v>
      </c>
      <c r="H1511" s="1">
        <v>44984</v>
      </c>
      <c r="I1511">
        <f t="shared" si="92"/>
        <v>2023</v>
      </c>
      <c r="J1511" s="1" t="str" cm="1">
        <f t="array" ref="J1511">IFERROR(TEXT(H1511, "[$-en-US]mmm"), _xleta.N/A)</f>
        <v>Feb</v>
      </c>
      <c r="K1511">
        <f t="shared" si="93"/>
        <v>27</v>
      </c>
      <c r="L1511" s="1" t="str">
        <f t="shared" si="94"/>
        <v>Friday</v>
      </c>
      <c r="M1511" t="str">
        <f t="shared" si="95"/>
        <v>Yes</v>
      </c>
    </row>
    <row r="1512" spans="1:13">
      <c r="A1512" t="s">
        <v>13</v>
      </c>
      <c r="B1512">
        <v>3</v>
      </c>
      <c r="C1512">
        <v>3</v>
      </c>
      <c r="D1512">
        <v>9</v>
      </c>
      <c r="E1512" s="7" t="str" cm="1">
        <f t="array" ref="E1512">_xlfn.IFS(D1512&lt;=5, "$1-5", D1512&lt;=10, "$6-10",D1512&lt;=15,"$11-15", D1512&lt;=20, "$16-20", D1512&gt;20, "$20+")</f>
        <v>$6-10</v>
      </c>
      <c r="F1512" s="2" t="s">
        <v>10023</v>
      </c>
      <c r="G1512" s="2" t="s">
        <v>15</v>
      </c>
      <c r="H1512" s="1">
        <v>44984</v>
      </c>
      <c r="I1512">
        <f t="shared" si="92"/>
        <v>2023</v>
      </c>
      <c r="J1512" s="1" t="str" cm="1">
        <f t="array" ref="J1512">IFERROR(TEXT(H1512, "[$-en-US]mmm"), _xleta.N/A)</f>
        <v>Feb</v>
      </c>
      <c r="K1512">
        <f t="shared" si="93"/>
        <v>27</v>
      </c>
      <c r="L1512" s="1" t="str">
        <f t="shared" si="94"/>
        <v>Friday</v>
      </c>
      <c r="M1512" t="str">
        <f t="shared" si="95"/>
        <v>Yes</v>
      </c>
    </row>
    <row r="1513" spans="1:13">
      <c r="A1513" t="s">
        <v>20</v>
      </c>
      <c r="B1513">
        <v>5</v>
      </c>
      <c r="C1513">
        <v>5</v>
      </c>
      <c r="D1513">
        <v>25</v>
      </c>
      <c r="E1513" s="7" t="str" cm="1">
        <f t="array" ref="E1513">_xlfn.IFS(D1513&lt;=5, "$1-5", D1513&lt;=10, "$6-10",D1513&lt;=15,"$11-15", D1513&lt;=20, "$16-20", D1513&gt;20, "$20+")</f>
        <v>$20+</v>
      </c>
      <c r="F1513" s="2" t="s">
        <v>23</v>
      </c>
      <c r="G1513" s="2" t="s">
        <v>15</v>
      </c>
      <c r="H1513" s="1">
        <v>44984</v>
      </c>
      <c r="I1513">
        <f t="shared" si="92"/>
        <v>2023</v>
      </c>
      <c r="J1513" s="1" t="str" cm="1">
        <f t="array" ref="J1513">IFERROR(TEXT(H1513, "[$-en-US]mmm"), _xleta.N/A)</f>
        <v>Feb</v>
      </c>
      <c r="K1513">
        <f t="shared" si="93"/>
        <v>27</v>
      </c>
      <c r="L1513" s="1" t="str">
        <f t="shared" si="94"/>
        <v>Friday</v>
      </c>
      <c r="M1513" t="str">
        <f t="shared" si="95"/>
        <v>Yes</v>
      </c>
    </row>
    <row r="1514" spans="1:13">
      <c r="A1514" t="s">
        <v>10023</v>
      </c>
      <c r="B1514">
        <v>3</v>
      </c>
      <c r="C1514">
        <v>4</v>
      </c>
      <c r="D1514">
        <v>12</v>
      </c>
      <c r="E1514" s="7" t="str" cm="1">
        <f t="array" ref="E1514">_xlfn.IFS(D1514&lt;=5, "$1-5", D1514&lt;=10, "$6-10",D1514&lt;=15,"$11-15", D1514&lt;=20, "$16-20", D1514&gt;20, "$20+")</f>
        <v>$11-15</v>
      </c>
      <c r="F1514" s="2" t="s">
        <v>23</v>
      </c>
      <c r="G1514" s="2" t="s">
        <v>11</v>
      </c>
      <c r="H1514" s="1">
        <v>44984</v>
      </c>
      <c r="I1514">
        <f t="shared" si="92"/>
        <v>2023</v>
      </c>
      <c r="J1514" s="1" t="str" cm="1">
        <f t="array" ref="J1514">IFERROR(TEXT(H1514, "[$-en-US]mmm"), _xleta.N/A)</f>
        <v>Feb</v>
      </c>
      <c r="K1514">
        <f t="shared" si="93"/>
        <v>27</v>
      </c>
      <c r="L1514" s="1" t="str">
        <f t="shared" si="94"/>
        <v>Friday</v>
      </c>
      <c r="M1514" t="str">
        <f t="shared" si="95"/>
        <v>Yes</v>
      </c>
    </row>
    <row r="1515" spans="1:13">
      <c r="A1515" t="s">
        <v>9</v>
      </c>
      <c r="B1515">
        <v>5</v>
      </c>
      <c r="C1515">
        <v>2</v>
      </c>
      <c r="D1515">
        <v>10</v>
      </c>
      <c r="E1515" s="7" t="str" cm="1">
        <f t="array" ref="E1515">_xlfn.IFS(D1515&lt;=5, "$1-5", D1515&lt;=10, "$6-10",D1515&lt;=15,"$11-15", D1515&lt;=20, "$16-20", D1515&gt;20, "$20+")</f>
        <v>$6-10</v>
      </c>
      <c r="F1515" s="2" t="s">
        <v>10023</v>
      </c>
      <c r="G1515" s="2" t="s">
        <v>10023</v>
      </c>
      <c r="H1515" s="1">
        <v>44984</v>
      </c>
      <c r="I1515">
        <f t="shared" si="92"/>
        <v>2023</v>
      </c>
      <c r="J1515" s="1" t="str" cm="1">
        <f t="array" ref="J1515">IFERROR(TEXT(H1515, "[$-en-US]mmm"), _xleta.N/A)</f>
        <v>Feb</v>
      </c>
      <c r="K1515">
        <f t="shared" si="93"/>
        <v>27</v>
      </c>
      <c r="L1515" s="1" t="str">
        <f t="shared" si="94"/>
        <v>Friday</v>
      </c>
      <c r="M1515" t="str">
        <f t="shared" si="95"/>
        <v>Yes</v>
      </c>
    </row>
    <row r="1516" spans="1:13">
      <c r="A1516" t="s">
        <v>65</v>
      </c>
      <c r="B1516">
        <f>D1516/C1516</f>
        <v>5</v>
      </c>
      <c r="C1516">
        <f>_xlfn.XLOOKUP(A1516,'Item Price'!$A:$A, 'Item Price'!$B:$B)</f>
        <v>1.5</v>
      </c>
      <c r="D1516">
        <v>7.5</v>
      </c>
      <c r="E1516" s="7" t="str" cm="1">
        <f t="array" ref="E1516">_xlfn.IFS(D1516&lt;=5, "$1-5", D1516&lt;=10, "$6-10",D1516&lt;=15,"$11-15", D1516&lt;=20, "$16-20", D1516&gt;20, "$20+")</f>
        <v>$6-10</v>
      </c>
      <c r="F1516" s="2" t="s">
        <v>10</v>
      </c>
      <c r="G1516" s="2" t="s">
        <v>10023</v>
      </c>
      <c r="H1516" s="1">
        <v>44984</v>
      </c>
      <c r="I1516">
        <f t="shared" si="92"/>
        <v>2023</v>
      </c>
      <c r="J1516" s="1" t="str" cm="1">
        <f t="array" ref="J1516">IFERROR(TEXT(H1516, "[$-en-US]mmm"), _xleta.N/A)</f>
        <v>Feb</v>
      </c>
      <c r="K1516">
        <f t="shared" si="93"/>
        <v>27</v>
      </c>
      <c r="L1516" s="1" t="str">
        <f t="shared" si="94"/>
        <v>Friday</v>
      </c>
      <c r="M1516" t="str">
        <f t="shared" si="95"/>
        <v>Yes</v>
      </c>
    </row>
    <row r="1517" spans="1:13">
      <c r="A1517" t="s">
        <v>39</v>
      </c>
      <c r="B1517">
        <v>4</v>
      </c>
      <c r="C1517">
        <v>3</v>
      </c>
      <c r="D1517">
        <v>12</v>
      </c>
      <c r="E1517" s="7" t="str" cm="1">
        <f t="array" ref="E1517">_xlfn.IFS(D1517&lt;=5, "$1-5", D1517&lt;=10, "$6-10",D1517&lt;=15,"$11-15", D1517&lt;=20, "$16-20", D1517&gt;20, "$20+")</f>
        <v>$11-15</v>
      </c>
      <c r="F1517" s="2" t="s">
        <v>23</v>
      </c>
      <c r="G1517" s="2" t="s">
        <v>11</v>
      </c>
      <c r="H1517" s="1">
        <v>44984</v>
      </c>
      <c r="I1517">
        <f t="shared" si="92"/>
        <v>2023</v>
      </c>
      <c r="J1517" s="1" t="str" cm="1">
        <f t="array" ref="J1517">IFERROR(TEXT(H1517, "[$-en-US]mmm"), _xleta.N/A)</f>
        <v>Feb</v>
      </c>
      <c r="K1517">
        <f t="shared" si="93"/>
        <v>27</v>
      </c>
      <c r="L1517" s="1" t="str">
        <f t="shared" si="94"/>
        <v>Friday</v>
      </c>
      <c r="M1517" t="str">
        <f t="shared" si="95"/>
        <v>Yes</v>
      </c>
    </row>
    <row r="1518" spans="1:13">
      <c r="A1518" t="s">
        <v>65</v>
      </c>
      <c r="B1518">
        <v>5</v>
      </c>
      <c r="C1518">
        <v>1.5</v>
      </c>
      <c r="D1518">
        <v>7.5</v>
      </c>
      <c r="E1518" s="7" t="str" cm="1">
        <f t="array" ref="E1518">_xlfn.IFS(D1518&lt;=5, "$1-5", D1518&lt;=10, "$6-10",D1518&lt;=15,"$11-15", D1518&lt;=20, "$16-20", D1518&gt;20, "$20+")</f>
        <v>$6-10</v>
      </c>
      <c r="F1518" s="2" t="s">
        <v>14</v>
      </c>
      <c r="G1518" s="2" t="s">
        <v>10025</v>
      </c>
      <c r="H1518" s="1">
        <v>44984</v>
      </c>
      <c r="I1518">
        <f t="shared" si="92"/>
        <v>2023</v>
      </c>
      <c r="J1518" s="1" t="str" cm="1">
        <f t="array" ref="J1518">IFERROR(TEXT(H1518, "[$-en-US]mmm"), _xleta.N/A)</f>
        <v>Feb</v>
      </c>
      <c r="K1518">
        <f t="shared" si="93"/>
        <v>27</v>
      </c>
      <c r="L1518" s="1" t="str">
        <f t="shared" si="94"/>
        <v>Friday</v>
      </c>
      <c r="M1518" t="str">
        <f t="shared" si="95"/>
        <v>Yes</v>
      </c>
    </row>
    <row r="1519" spans="1:13">
      <c r="A1519" t="s">
        <v>10023</v>
      </c>
      <c r="B1519">
        <v>5</v>
      </c>
      <c r="C1519">
        <v>4</v>
      </c>
      <c r="D1519">
        <v>20</v>
      </c>
      <c r="E1519" s="7" t="str" cm="1">
        <f t="array" ref="E1519">_xlfn.IFS(D1519&lt;=5, "$1-5", D1519&lt;=10, "$6-10",D1519&lt;=15,"$11-15", D1519&lt;=20, "$16-20", D1519&gt;20, "$20+")</f>
        <v>$16-20</v>
      </c>
      <c r="F1519" s="2" t="s">
        <v>23</v>
      </c>
      <c r="G1519" s="2" t="s">
        <v>10023</v>
      </c>
      <c r="H1519" s="1">
        <v>44984</v>
      </c>
      <c r="I1519">
        <f t="shared" si="92"/>
        <v>2023</v>
      </c>
      <c r="J1519" s="1" t="str" cm="1">
        <f t="array" ref="J1519">IFERROR(TEXT(H1519, "[$-en-US]mmm"), _xleta.N/A)</f>
        <v>Feb</v>
      </c>
      <c r="K1519">
        <f t="shared" si="93"/>
        <v>27</v>
      </c>
      <c r="L1519" s="1" t="str">
        <f t="shared" si="94"/>
        <v>Friday</v>
      </c>
      <c r="M1519" t="str">
        <f t="shared" si="95"/>
        <v>Yes</v>
      </c>
    </row>
    <row r="1520" spans="1:13">
      <c r="A1520" t="s">
        <v>25</v>
      </c>
      <c r="B1520">
        <v>5</v>
      </c>
      <c r="C1520">
        <v>4</v>
      </c>
      <c r="D1520">
        <v>20</v>
      </c>
      <c r="E1520" s="7" t="str" cm="1">
        <f t="array" ref="E1520">_xlfn.IFS(D1520&lt;=5, "$1-5", D1520&lt;=10, "$6-10",D1520&lt;=15,"$11-15", D1520&lt;=20, "$16-20", D1520&gt;20, "$20+")</f>
        <v>$16-20</v>
      </c>
      <c r="F1520" s="2" t="s">
        <v>10</v>
      </c>
      <c r="G1520" s="2" t="s">
        <v>15</v>
      </c>
      <c r="H1520" s="1">
        <v>44985</v>
      </c>
      <c r="I1520">
        <f t="shared" si="92"/>
        <v>2023</v>
      </c>
      <c r="J1520" s="1" t="str" cm="1">
        <f t="array" ref="J1520">IFERROR(TEXT(H1520, "[$-en-US]mmm"), _xleta.N/A)</f>
        <v>Feb</v>
      </c>
      <c r="K1520">
        <f t="shared" si="93"/>
        <v>28</v>
      </c>
      <c r="L1520" s="1" t="str">
        <f t="shared" si="94"/>
        <v>Saturday</v>
      </c>
      <c r="M1520" t="str">
        <f t="shared" si="95"/>
        <v>Yes</v>
      </c>
    </row>
    <row r="1521" spans="1:13">
      <c r="A1521" t="str">
        <f>_xlfn.XLOOKUP(C1521,'Item Price'!B:B,'Item Price'!A:A)</f>
        <v>Coffee</v>
      </c>
      <c r="B1521">
        <v>5</v>
      </c>
      <c r="C1521">
        <v>2</v>
      </c>
      <c r="D1521">
        <v>10</v>
      </c>
      <c r="E1521" s="7" t="str" cm="1">
        <f t="array" ref="E1521">_xlfn.IFS(D1521&lt;=5, "$1-5", D1521&lt;=10, "$6-10",D1521&lt;=15,"$11-15", D1521&lt;=20, "$16-20", D1521&gt;20, "$20+")</f>
        <v>$6-10</v>
      </c>
      <c r="F1521" s="2" t="s">
        <v>14</v>
      </c>
      <c r="G1521" s="2" t="s">
        <v>11</v>
      </c>
      <c r="H1521" s="1">
        <v>44985</v>
      </c>
      <c r="I1521">
        <f t="shared" si="92"/>
        <v>2023</v>
      </c>
      <c r="J1521" s="1" t="str" cm="1">
        <f t="array" ref="J1521">IFERROR(TEXT(H1521, "[$-en-US]mmm"), _xleta.N/A)</f>
        <v>Feb</v>
      </c>
      <c r="K1521">
        <f t="shared" si="93"/>
        <v>28</v>
      </c>
      <c r="L1521" s="1" t="str">
        <f t="shared" si="94"/>
        <v>Saturday</v>
      </c>
      <c r="M1521" t="str">
        <f t="shared" si="95"/>
        <v>Yes</v>
      </c>
    </row>
    <row r="1522" spans="1:13">
      <c r="A1522" t="str">
        <f>_xlfn.XLOOKUP(C1522,'Item Price'!$B:$B,'Item Price'!$A:$A,"notfound")</f>
        <v>Cookie</v>
      </c>
      <c r="B1522">
        <v>5</v>
      </c>
      <c r="C1522">
        <v>1</v>
      </c>
      <c r="D1522">
        <v>5</v>
      </c>
      <c r="E1522" s="7" t="str" cm="1">
        <f t="array" ref="E1522">_xlfn.IFS(D1522&lt;=5, "$1-5", D1522&lt;=10, "$6-10",D1522&lt;=15,"$11-15", D1522&lt;=20, "$16-20", D1522&gt;20, "$20+")</f>
        <v>$1-5</v>
      </c>
      <c r="F1522" s="2" t="s">
        <v>14</v>
      </c>
      <c r="G1522" s="2" t="s">
        <v>10023</v>
      </c>
      <c r="H1522" s="1">
        <v>44985</v>
      </c>
      <c r="I1522">
        <f t="shared" si="92"/>
        <v>2023</v>
      </c>
      <c r="J1522" s="1" t="str" cm="1">
        <f t="array" ref="J1522">IFERROR(TEXT(H1522, "[$-en-US]mmm"), _xleta.N/A)</f>
        <v>Feb</v>
      </c>
      <c r="K1522">
        <f t="shared" si="93"/>
        <v>28</v>
      </c>
      <c r="L1522" s="1" t="str">
        <f t="shared" si="94"/>
        <v>Saturday</v>
      </c>
      <c r="M1522" t="str">
        <f t="shared" si="95"/>
        <v>Yes</v>
      </c>
    </row>
    <row r="1523" spans="1:13">
      <c r="A1523" t="s">
        <v>10023</v>
      </c>
      <c r="B1523">
        <v>5</v>
      </c>
      <c r="C1523">
        <v>4</v>
      </c>
      <c r="D1523">
        <v>20</v>
      </c>
      <c r="E1523" s="7" t="str" cm="1">
        <f t="array" ref="E1523">_xlfn.IFS(D1523&lt;=5, "$1-5", D1523&lt;=10, "$6-10",D1523&lt;=15,"$11-15", D1523&lt;=20, "$16-20", D1523&gt;20, "$20+")</f>
        <v>$16-20</v>
      </c>
      <c r="F1523" s="2" t="s">
        <v>10023</v>
      </c>
      <c r="G1523" s="2" t="s">
        <v>10023</v>
      </c>
      <c r="H1523" s="1">
        <v>44985</v>
      </c>
      <c r="I1523">
        <f t="shared" si="92"/>
        <v>2023</v>
      </c>
      <c r="J1523" s="1" t="str" cm="1">
        <f t="array" ref="J1523">IFERROR(TEXT(H1523, "[$-en-US]mmm"), _xleta.N/A)</f>
        <v>Feb</v>
      </c>
      <c r="K1523">
        <f t="shared" si="93"/>
        <v>28</v>
      </c>
      <c r="L1523" s="1" t="str">
        <f t="shared" si="94"/>
        <v>Saturday</v>
      </c>
      <c r="M1523" t="str">
        <f t="shared" si="95"/>
        <v>Yes</v>
      </c>
    </row>
    <row r="1524" spans="1:13">
      <c r="A1524" t="s">
        <v>13</v>
      </c>
      <c r="B1524">
        <v>2</v>
      </c>
      <c r="C1524">
        <v>3</v>
      </c>
      <c r="D1524">
        <v>6</v>
      </c>
      <c r="E1524" s="7" t="str" cm="1">
        <f t="array" ref="E1524">_xlfn.IFS(D1524&lt;=5, "$1-5", D1524&lt;=10, "$6-10",D1524&lt;=15,"$11-15", D1524&lt;=20, "$16-20", D1524&gt;20, "$20+")</f>
        <v>$6-10</v>
      </c>
      <c r="F1524" s="2" t="s">
        <v>14</v>
      </c>
      <c r="G1524" s="2" t="s">
        <v>15</v>
      </c>
      <c r="H1524" s="1">
        <v>44985</v>
      </c>
      <c r="I1524">
        <f t="shared" si="92"/>
        <v>2023</v>
      </c>
      <c r="J1524" s="1" t="str" cm="1">
        <f t="array" ref="J1524">IFERROR(TEXT(H1524, "[$-en-US]mmm"), _xleta.N/A)</f>
        <v>Feb</v>
      </c>
      <c r="K1524">
        <f t="shared" si="93"/>
        <v>28</v>
      </c>
      <c r="L1524" s="1" t="str">
        <f t="shared" si="94"/>
        <v>Saturday</v>
      </c>
      <c r="M1524" t="str">
        <f t="shared" si="95"/>
        <v>Yes</v>
      </c>
    </row>
    <row r="1525" spans="1:13">
      <c r="A1525" t="s">
        <v>25</v>
      </c>
      <c r="B1525">
        <v>4</v>
      </c>
      <c r="C1525">
        <v>4</v>
      </c>
      <c r="D1525">
        <v>16</v>
      </c>
      <c r="E1525" s="7" t="str" cm="1">
        <f t="array" ref="E1525">_xlfn.IFS(D1525&lt;=5, "$1-5", D1525&lt;=10, "$6-10",D1525&lt;=15,"$11-15", D1525&lt;=20, "$16-20", D1525&gt;20, "$20+")</f>
        <v>$16-20</v>
      </c>
      <c r="F1525" s="2" t="s">
        <v>23</v>
      </c>
      <c r="G1525" s="2" t="s">
        <v>10025</v>
      </c>
      <c r="H1525" s="1">
        <v>44985</v>
      </c>
      <c r="I1525">
        <f t="shared" si="92"/>
        <v>2023</v>
      </c>
      <c r="J1525" s="1" t="str" cm="1">
        <f t="array" ref="J1525">IFERROR(TEXT(H1525, "[$-en-US]mmm"), _xleta.N/A)</f>
        <v>Feb</v>
      </c>
      <c r="K1525">
        <f t="shared" si="93"/>
        <v>28</v>
      </c>
      <c r="L1525" s="1" t="str">
        <f t="shared" si="94"/>
        <v>Saturday</v>
      </c>
      <c r="M1525" t="str">
        <f t="shared" si="95"/>
        <v>Yes</v>
      </c>
    </row>
    <row r="1526" spans="1:13">
      <c r="A1526" t="s">
        <v>39</v>
      </c>
      <c r="B1526">
        <v>4</v>
      </c>
      <c r="C1526">
        <v>3</v>
      </c>
      <c r="D1526">
        <v>12</v>
      </c>
      <c r="E1526" s="7" t="str" cm="1">
        <f t="array" ref="E1526">_xlfn.IFS(D1526&lt;=5, "$1-5", D1526&lt;=10, "$6-10",D1526&lt;=15,"$11-15", D1526&lt;=20, "$16-20", D1526&gt;20, "$20+")</f>
        <v>$11-15</v>
      </c>
      <c r="F1526" s="2" t="s">
        <v>23</v>
      </c>
      <c r="G1526" s="2" t="s">
        <v>15</v>
      </c>
      <c r="H1526" s="1">
        <v>44985</v>
      </c>
      <c r="I1526">
        <f t="shared" si="92"/>
        <v>2023</v>
      </c>
      <c r="J1526" s="1" t="str" cm="1">
        <f t="array" ref="J1526">IFERROR(TEXT(H1526, "[$-en-US]mmm"), _xleta.N/A)</f>
        <v>Feb</v>
      </c>
      <c r="K1526">
        <f t="shared" si="93"/>
        <v>28</v>
      </c>
      <c r="L1526" s="1" t="str">
        <f t="shared" si="94"/>
        <v>Saturday</v>
      </c>
      <c r="M1526" t="str">
        <f t="shared" si="95"/>
        <v>Yes</v>
      </c>
    </row>
    <row r="1527" spans="1:13">
      <c r="A1527" t="str">
        <f>_xlfn.XLOOKUP(C1527,'Item Price'!B:B,'Item Price'!A:A)</f>
        <v>Coffee</v>
      </c>
      <c r="B1527">
        <v>3</v>
      </c>
      <c r="C1527">
        <v>2</v>
      </c>
      <c r="D1527">
        <v>6</v>
      </c>
      <c r="E1527" s="7" t="str" cm="1">
        <f t="array" ref="E1527">_xlfn.IFS(D1527&lt;=5, "$1-5", D1527&lt;=10, "$6-10",D1527&lt;=15,"$11-15", D1527&lt;=20, "$16-20", D1527&gt;20, "$20+")</f>
        <v>$6-10</v>
      </c>
      <c r="F1527" s="2" t="s">
        <v>14</v>
      </c>
      <c r="G1527" s="2" t="s">
        <v>10023</v>
      </c>
      <c r="H1527" s="1">
        <v>44985</v>
      </c>
      <c r="I1527">
        <f t="shared" si="92"/>
        <v>2023</v>
      </c>
      <c r="J1527" s="1" t="str" cm="1">
        <f t="array" ref="J1527">IFERROR(TEXT(H1527, "[$-en-US]mmm"), _xleta.N/A)</f>
        <v>Feb</v>
      </c>
      <c r="K1527">
        <f t="shared" si="93"/>
        <v>28</v>
      </c>
      <c r="L1527" s="1" t="str">
        <f t="shared" si="94"/>
        <v>Saturday</v>
      </c>
      <c r="M1527" t="str">
        <f t="shared" si="95"/>
        <v>Yes</v>
      </c>
    </row>
    <row r="1528" spans="1:13">
      <c r="A1528" t="s">
        <v>28</v>
      </c>
      <c r="B1528">
        <v>3</v>
      </c>
      <c r="C1528">
        <v>4</v>
      </c>
      <c r="D1528">
        <v>12</v>
      </c>
      <c r="E1528" s="7" t="str" cm="1">
        <f t="array" ref="E1528">_xlfn.IFS(D1528&lt;=5, "$1-5", D1528&lt;=10, "$6-10",D1528&lt;=15,"$11-15", D1528&lt;=20, "$16-20", D1528&gt;20, "$20+")</f>
        <v>$11-15</v>
      </c>
      <c r="F1528" s="2" t="s">
        <v>10</v>
      </c>
      <c r="G1528" s="2" t="s">
        <v>15</v>
      </c>
      <c r="H1528" s="1">
        <v>44985</v>
      </c>
      <c r="I1528">
        <f t="shared" si="92"/>
        <v>2023</v>
      </c>
      <c r="J1528" s="1" t="str" cm="1">
        <f t="array" ref="J1528">IFERROR(TEXT(H1528, "[$-en-US]mmm"), _xleta.N/A)</f>
        <v>Feb</v>
      </c>
      <c r="K1528">
        <f t="shared" si="93"/>
        <v>28</v>
      </c>
      <c r="L1528" s="1" t="str">
        <f t="shared" si="94"/>
        <v>Saturday</v>
      </c>
      <c r="M1528" t="str">
        <f t="shared" si="95"/>
        <v>Yes</v>
      </c>
    </row>
    <row r="1529" spans="1:13">
      <c r="A1529" t="s">
        <v>28</v>
      </c>
      <c r="B1529">
        <f>$D1529/$C1529</f>
        <v>3</v>
      </c>
      <c r="C1529">
        <v>4</v>
      </c>
      <c r="D1529">
        <v>12</v>
      </c>
      <c r="E1529" s="7" t="str" cm="1">
        <f t="array" ref="E1529">_xlfn.IFS(D1529&lt;=5, "$1-5", D1529&lt;=10, "$6-10",D1529&lt;=15,"$11-15", D1529&lt;=20, "$16-20", D1529&gt;20, "$20+")</f>
        <v>$11-15</v>
      </c>
      <c r="F1529" s="2" t="s">
        <v>10</v>
      </c>
      <c r="G1529" s="2" t="s">
        <v>15</v>
      </c>
      <c r="H1529" s="1">
        <v>44985</v>
      </c>
      <c r="I1529">
        <f t="shared" si="92"/>
        <v>2023</v>
      </c>
      <c r="J1529" s="1" t="str" cm="1">
        <f t="array" ref="J1529">IFERROR(TEXT(H1529, "[$-en-US]mmm"), _xleta.N/A)</f>
        <v>Feb</v>
      </c>
      <c r="K1529">
        <f t="shared" si="93"/>
        <v>28</v>
      </c>
      <c r="L1529" s="1" t="str">
        <f t="shared" si="94"/>
        <v>Saturday</v>
      </c>
      <c r="M1529" t="str">
        <f t="shared" si="95"/>
        <v>Yes</v>
      </c>
    </row>
    <row r="1530" spans="1:13">
      <c r="A1530" t="s">
        <v>9</v>
      </c>
      <c r="B1530">
        <v>4</v>
      </c>
      <c r="C1530">
        <v>2</v>
      </c>
      <c r="D1530">
        <v>8</v>
      </c>
      <c r="E1530" s="7" t="str" cm="1">
        <f t="array" ref="E1530">_xlfn.IFS(D1530&lt;=5, "$1-5", D1530&lt;=10, "$6-10",D1530&lt;=15,"$11-15", D1530&lt;=20, "$16-20", D1530&gt;20, "$20+")</f>
        <v>$6-10</v>
      </c>
      <c r="F1530" s="2" t="s">
        <v>10023</v>
      </c>
      <c r="G1530" s="2" t="s">
        <v>11</v>
      </c>
      <c r="H1530" s="1">
        <v>44985</v>
      </c>
      <c r="I1530">
        <f t="shared" si="92"/>
        <v>2023</v>
      </c>
      <c r="J1530" s="1" t="str" cm="1">
        <f t="array" ref="J1530">IFERROR(TEXT(H1530, "[$-en-US]mmm"), _xleta.N/A)</f>
        <v>Feb</v>
      </c>
      <c r="K1530">
        <f t="shared" si="93"/>
        <v>28</v>
      </c>
      <c r="L1530" s="1" t="str">
        <f t="shared" si="94"/>
        <v>Saturday</v>
      </c>
      <c r="M1530" t="str">
        <f t="shared" si="95"/>
        <v>Yes</v>
      </c>
    </row>
    <row r="1531" spans="1:13">
      <c r="A1531" t="s">
        <v>39</v>
      </c>
      <c r="B1531">
        <v>1</v>
      </c>
      <c r="C1531">
        <f>$D1531/$B1531</f>
        <v>3</v>
      </c>
      <c r="D1531">
        <v>3</v>
      </c>
      <c r="E1531" s="7" t="str" cm="1">
        <f t="array" ref="E1531">_xlfn.IFS(D1531&lt;=5, "$1-5", D1531&lt;=10, "$6-10",D1531&lt;=15,"$11-15", D1531&lt;=20, "$16-20", D1531&gt;20, "$20+")</f>
        <v>$1-5</v>
      </c>
      <c r="F1531" s="2" t="s">
        <v>10023</v>
      </c>
      <c r="G1531" s="2" t="s">
        <v>10023</v>
      </c>
      <c r="H1531" s="1">
        <v>44985</v>
      </c>
      <c r="I1531">
        <f t="shared" si="92"/>
        <v>2023</v>
      </c>
      <c r="J1531" s="1" t="str" cm="1">
        <f t="array" ref="J1531">IFERROR(TEXT(H1531, "[$-en-US]mmm"), _xleta.N/A)</f>
        <v>Feb</v>
      </c>
      <c r="K1531">
        <f t="shared" si="93"/>
        <v>28</v>
      </c>
      <c r="L1531" s="1" t="str">
        <f t="shared" si="94"/>
        <v>Saturday</v>
      </c>
      <c r="M1531" t="str">
        <f t="shared" si="95"/>
        <v>Yes</v>
      </c>
    </row>
    <row r="1532" spans="1:13">
      <c r="A1532" t="s">
        <v>10023</v>
      </c>
      <c r="B1532">
        <v>1</v>
      </c>
      <c r="C1532">
        <v>3</v>
      </c>
      <c r="D1532">
        <v>3</v>
      </c>
      <c r="E1532" s="7" t="str" cm="1">
        <f t="array" ref="E1532">_xlfn.IFS(D1532&lt;=5, "$1-5", D1532&lt;=10, "$6-10",D1532&lt;=15,"$11-15", D1532&lt;=20, "$16-20", D1532&gt;20, "$20+")</f>
        <v>$1-5</v>
      </c>
      <c r="F1532" s="2" t="s">
        <v>10</v>
      </c>
      <c r="G1532" s="2" t="s">
        <v>11</v>
      </c>
      <c r="H1532" s="1">
        <v>44985</v>
      </c>
      <c r="I1532">
        <f t="shared" si="92"/>
        <v>2023</v>
      </c>
      <c r="J1532" s="1" t="str" cm="1">
        <f t="array" ref="J1532">IFERROR(TEXT(H1532, "[$-en-US]mmm"), _xleta.N/A)</f>
        <v>Feb</v>
      </c>
      <c r="K1532">
        <f t="shared" si="93"/>
        <v>28</v>
      </c>
      <c r="L1532" s="1" t="str">
        <f t="shared" si="94"/>
        <v>Saturday</v>
      </c>
      <c r="M1532" t="str">
        <f t="shared" si="95"/>
        <v>Yes</v>
      </c>
    </row>
    <row r="1533" spans="1:13">
      <c r="A1533" t="s">
        <v>9</v>
      </c>
      <c r="B1533">
        <v>1</v>
      </c>
      <c r="C1533">
        <v>2</v>
      </c>
      <c r="D1533">
        <v>2</v>
      </c>
      <c r="E1533" s="7" t="str" cm="1">
        <f t="array" ref="E1533">_xlfn.IFS(D1533&lt;=5, "$1-5", D1533&lt;=10, "$6-10",D1533&lt;=15,"$11-15", D1533&lt;=20, "$16-20", D1533&gt;20, "$20+")</f>
        <v>$1-5</v>
      </c>
      <c r="F1533" s="2" t="s">
        <v>10023</v>
      </c>
      <c r="G1533" s="2" t="s">
        <v>10023</v>
      </c>
      <c r="H1533" s="1">
        <v>44985</v>
      </c>
      <c r="I1533">
        <f t="shared" si="92"/>
        <v>2023</v>
      </c>
      <c r="J1533" s="1" t="str" cm="1">
        <f t="array" ref="J1533">IFERROR(TEXT(H1533, "[$-en-US]mmm"), _xleta.N/A)</f>
        <v>Feb</v>
      </c>
      <c r="K1533">
        <f t="shared" si="93"/>
        <v>28</v>
      </c>
      <c r="L1533" s="1" t="str">
        <f t="shared" si="94"/>
        <v>Saturday</v>
      </c>
      <c r="M1533" t="str">
        <f t="shared" si="95"/>
        <v>Yes</v>
      </c>
    </row>
    <row r="1534" spans="1:13">
      <c r="A1534" t="s">
        <v>39</v>
      </c>
      <c r="B1534">
        <v>4</v>
      </c>
      <c r="C1534">
        <v>3</v>
      </c>
      <c r="D1534">
        <v>12</v>
      </c>
      <c r="E1534" s="7" t="str" cm="1">
        <f t="array" ref="E1534">_xlfn.IFS(D1534&lt;=5, "$1-5", D1534&lt;=10, "$6-10",D1534&lt;=15,"$11-15", D1534&lt;=20, "$16-20", D1534&gt;20, "$20+")</f>
        <v>$11-15</v>
      </c>
      <c r="F1534" s="2" t="s">
        <v>23</v>
      </c>
      <c r="G1534" s="2" t="s">
        <v>11</v>
      </c>
      <c r="H1534" s="1">
        <v>44985</v>
      </c>
      <c r="I1534">
        <f t="shared" si="92"/>
        <v>2023</v>
      </c>
      <c r="J1534" s="1" t="str" cm="1">
        <f t="array" ref="J1534">IFERROR(TEXT(H1534, "[$-en-US]mmm"), _xleta.N/A)</f>
        <v>Feb</v>
      </c>
      <c r="K1534">
        <f t="shared" si="93"/>
        <v>28</v>
      </c>
      <c r="L1534" s="1" t="str">
        <f t="shared" si="94"/>
        <v>Saturday</v>
      </c>
      <c r="M1534" t="str">
        <f t="shared" si="95"/>
        <v>Yes</v>
      </c>
    </row>
    <row r="1535" spans="1:13">
      <c r="A1535" t="s">
        <v>65</v>
      </c>
      <c r="B1535">
        <v>4</v>
      </c>
      <c r="C1535">
        <v>1.5</v>
      </c>
      <c r="D1535">
        <v>6</v>
      </c>
      <c r="E1535" s="7" t="str" cm="1">
        <f t="array" ref="E1535">_xlfn.IFS(D1535&lt;=5, "$1-5", D1535&lt;=10, "$6-10",D1535&lt;=15,"$11-15", D1535&lt;=20, "$16-20", D1535&gt;20, "$20+")</f>
        <v>$6-10</v>
      </c>
      <c r="F1535" s="2" t="s">
        <v>10023</v>
      </c>
      <c r="G1535" s="2" t="s">
        <v>10023</v>
      </c>
      <c r="H1535" s="1">
        <v>44985</v>
      </c>
      <c r="I1535">
        <f t="shared" si="92"/>
        <v>2023</v>
      </c>
      <c r="J1535" s="1" t="str" cm="1">
        <f t="array" ref="J1535">IFERROR(TEXT(H1535, "[$-en-US]mmm"), _xleta.N/A)</f>
        <v>Feb</v>
      </c>
      <c r="K1535">
        <f t="shared" si="93"/>
        <v>28</v>
      </c>
      <c r="L1535" s="1" t="str">
        <f t="shared" si="94"/>
        <v>Saturday</v>
      </c>
      <c r="M1535" t="str">
        <f t="shared" si="95"/>
        <v>Yes</v>
      </c>
    </row>
    <row r="1536" spans="1:13">
      <c r="A1536" t="s">
        <v>65</v>
      </c>
      <c r="B1536">
        <v>5</v>
      </c>
      <c r="C1536">
        <v>1.5</v>
      </c>
      <c r="D1536">
        <v>7.5</v>
      </c>
      <c r="E1536" s="7" t="str" cm="1">
        <f t="array" ref="E1536">_xlfn.IFS(D1536&lt;=5, "$1-5", D1536&lt;=10, "$6-10",D1536&lt;=15,"$11-15", D1536&lt;=20, "$16-20", D1536&gt;20, "$20+")</f>
        <v>$6-10</v>
      </c>
      <c r="F1536" s="2" t="s">
        <v>14</v>
      </c>
      <c r="G1536" s="2" t="s">
        <v>10023</v>
      </c>
      <c r="H1536" s="1">
        <v>44985</v>
      </c>
      <c r="I1536">
        <f t="shared" si="92"/>
        <v>2023</v>
      </c>
      <c r="J1536" s="1" t="str" cm="1">
        <f t="array" ref="J1536">IFERROR(TEXT(H1536, "[$-en-US]mmm"), _xleta.N/A)</f>
        <v>Feb</v>
      </c>
      <c r="K1536">
        <f t="shared" si="93"/>
        <v>28</v>
      </c>
      <c r="L1536" s="1" t="str">
        <f t="shared" si="94"/>
        <v>Saturday</v>
      </c>
      <c r="M1536" t="str">
        <f t="shared" si="95"/>
        <v>Yes</v>
      </c>
    </row>
    <row r="1537" spans="1:13">
      <c r="A1537" t="s">
        <v>9</v>
      </c>
      <c r="B1537">
        <v>5</v>
      </c>
      <c r="C1537">
        <v>2</v>
      </c>
      <c r="D1537">
        <v>10</v>
      </c>
      <c r="E1537" s="7" t="str" cm="1">
        <f t="array" ref="E1537">_xlfn.IFS(D1537&lt;=5, "$1-5", D1537&lt;=10, "$6-10",D1537&lt;=15,"$11-15", D1537&lt;=20, "$16-20", D1537&gt;20, "$20+")</f>
        <v>$6-10</v>
      </c>
      <c r="F1537" s="2" t="s">
        <v>23</v>
      </c>
      <c r="G1537" s="2" t="s">
        <v>10023</v>
      </c>
      <c r="H1537" s="1">
        <v>44985</v>
      </c>
      <c r="I1537">
        <f t="shared" si="92"/>
        <v>2023</v>
      </c>
      <c r="J1537" s="1" t="str" cm="1">
        <f t="array" ref="J1537">IFERROR(TEXT(H1537, "[$-en-US]mmm"), _xleta.N/A)</f>
        <v>Feb</v>
      </c>
      <c r="K1537">
        <f t="shared" si="93"/>
        <v>28</v>
      </c>
      <c r="L1537" s="1" t="str">
        <f t="shared" si="94"/>
        <v>Saturday</v>
      </c>
      <c r="M1537" t="str">
        <f t="shared" si="95"/>
        <v>Yes</v>
      </c>
    </row>
    <row r="1538" spans="1:13">
      <c r="A1538" t="s">
        <v>25</v>
      </c>
      <c r="B1538">
        <v>3</v>
      </c>
      <c r="C1538">
        <v>4</v>
      </c>
      <c r="D1538">
        <v>12</v>
      </c>
      <c r="E1538" s="7" t="str" cm="1">
        <f t="array" ref="E1538">_xlfn.IFS(D1538&lt;=5, "$1-5", D1538&lt;=10, "$6-10",D1538&lt;=15,"$11-15", D1538&lt;=20, "$16-20", D1538&gt;20, "$20+")</f>
        <v>$11-15</v>
      </c>
      <c r="F1538" s="2" t="s">
        <v>23</v>
      </c>
      <c r="G1538" s="2" t="s">
        <v>15</v>
      </c>
      <c r="H1538" s="1">
        <v>44985</v>
      </c>
      <c r="I1538">
        <f t="shared" ref="I1538:I1601" si="96">IFERROR(YEAR(H1538), "N/A")</f>
        <v>2023</v>
      </c>
      <c r="J1538" s="1" t="str" cm="1">
        <f t="array" ref="J1538">IFERROR(TEXT(H1538, "[$-en-US]mmm"), _xleta.N/A)</f>
        <v>Feb</v>
      </c>
      <c r="K1538">
        <f t="shared" ref="K1538:K1601" si="97">IFERROR(DAY(H1538), "N/A")</f>
        <v>28</v>
      </c>
      <c r="L1538" s="1" t="str">
        <f t="shared" ref="L1538:L1601" si="98">IFERROR(TEXT(K1538, "[$-en-US]dddd"), "N/A")</f>
        <v>Saturday</v>
      </c>
      <c r="M1538" t="str">
        <f t="shared" ref="M1538:M1601" si="99">IF(AND(H1538="Error",F1538="Error"), "No","Yes")</f>
        <v>Yes</v>
      </c>
    </row>
    <row r="1539" spans="1:13">
      <c r="A1539" t="s">
        <v>28</v>
      </c>
      <c r="B1539">
        <v>5</v>
      </c>
      <c r="C1539">
        <v>4</v>
      </c>
      <c r="D1539">
        <f>$B1539*$C1539</f>
        <v>20</v>
      </c>
      <c r="E1539" s="7" t="str" cm="1">
        <f t="array" ref="E1539">_xlfn.IFS(D1539&lt;=5, "$1-5", D1539&lt;=10, "$6-10",D1539&lt;=15,"$11-15", D1539&lt;=20, "$16-20", D1539&gt;20, "$20+")</f>
        <v>$16-20</v>
      </c>
      <c r="F1539" s="2" t="s">
        <v>23</v>
      </c>
      <c r="G1539" s="2" t="s">
        <v>10023</v>
      </c>
      <c r="H1539" s="1">
        <v>44985</v>
      </c>
      <c r="I1539">
        <f t="shared" si="96"/>
        <v>2023</v>
      </c>
      <c r="J1539" s="1" t="str" cm="1">
        <f t="array" ref="J1539">IFERROR(TEXT(H1539, "[$-en-US]mmm"), _xleta.N/A)</f>
        <v>Feb</v>
      </c>
      <c r="K1539">
        <f t="shared" si="97"/>
        <v>28</v>
      </c>
      <c r="L1539" s="1" t="str">
        <f t="shared" si="98"/>
        <v>Saturday</v>
      </c>
      <c r="M1539" t="str">
        <f t="shared" si="99"/>
        <v>Yes</v>
      </c>
    </row>
    <row r="1540" spans="1:13">
      <c r="A1540" t="s">
        <v>9</v>
      </c>
      <c r="B1540">
        <v>2</v>
      </c>
      <c r="C1540">
        <v>2</v>
      </c>
      <c r="D1540">
        <v>4</v>
      </c>
      <c r="E1540" s="7" t="str" cm="1">
        <f t="array" ref="E1540">_xlfn.IFS(D1540&lt;=5, "$1-5", D1540&lt;=10, "$6-10",D1540&lt;=15,"$11-15", D1540&lt;=20, "$16-20", D1540&gt;20, "$20+")</f>
        <v>$1-5</v>
      </c>
      <c r="F1540" s="2" t="s">
        <v>10023</v>
      </c>
      <c r="G1540" s="2" t="s">
        <v>10023</v>
      </c>
      <c r="H1540" s="1">
        <v>44985</v>
      </c>
      <c r="I1540">
        <f t="shared" si="96"/>
        <v>2023</v>
      </c>
      <c r="J1540" s="1" t="str" cm="1">
        <f t="array" ref="J1540">IFERROR(TEXT(H1540, "[$-en-US]mmm"), _xleta.N/A)</f>
        <v>Feb</v>
      </c>
      <c r="K1540">
        <f t="shared" si="97"/>
        <v>28</v>
      </c>
      <c r="L1540" s="1" t="str">
        <f t="shared" si="98"/>
        <v>Saturday</v>
      </c>
      <c r="M1540" t="str">
        <f t="shared" si="99"/>
        <v>Yes</v>
      </c>
    </row>
    <row r="1541" spans="1:13">
      <c r="A1541" t="s">
        <v>10023</v>
      </c>
      <c r="B1541">
        <v>5</v>
      </c>
      <c r="C1541">
        <v>4</v>
      </c>
      <c r="D1541">
        <f>$B1541*$C1541</f>
        <v>20</v>
      </c>
      <c r="E1541" s="7" t="str" cm="1">
        <f t="array" ref="E1541">_xlfn.IFS(D1541&lt;=5, "$1-5", D1541&lt;=10, "$6-10",D1541&lt;=15,"$11-15", D1541&lt;=20, "$16-20", D1541&gt;20, "$20+")</f>
        <v>$16-20</v>
      </c>
      <c r="F1541" s="2" t="s">
        <v>10023</v>
      </c>
      <c r="G1541" s="2" t="s">
        <v>11</v>
      </c>
      <c r="H1541" s="1">
        <v>44985</v>
      </c>
      <c r="I1541">
        <f t="shared" si="96"/>
        <v>2023</v>
      </c>
      <c r="J1541" s="1" t="str" cm="1">
        <f t="array" ref="J1541">IFERROR(TEXT(H1541, "[$-en-US]mmm"), _xleta.N/A)</f>
        <v>Feb</v>
      </c>
      <c r="K1541">
        <f t="shared" si="97"/>
        <v>28</v>
      </c>
      <c r="L1541" s="1" t="str">
        <f t="shared" si="98"/>
        <v>Saturday</v>
      </c>
      <c r="M1541" t="str">
        <f t="shared" si="99"/>
        <v>Yes</v>
      </c>
    </row>
    <row r="1542" spans="1:13">
      <c r="A1542" t="s">
        <v>20</v>
      </c>
      <c r="B1542">
        <v>2</v>
      </c>
      <c r="C1542">
        <v>5</v>
      </c>
      <c r="D1542">
        <v>10</v>
      </c>
      <c r="E1542" s="7" t="str" cm="1">
        <f t="array" ref="E1542">_xlfn.IFS(D1542&lt;=5, "$1-5", D1542&lt;=10, "$6-10",D1542&lt;=15,"$11-15", D1542&lt;=20, "$16-20", D1542&gt;20, "$20+")</f>
        <v>$6-10</v>
      </c>
      <c r="F1542" s="2" t="s">
        <v>10</v>
      </c>
      <c r="G1542" s="2" t="s">
        <v>11</v>
      </c>
      <c r="H1542" s="1">
        <v>44985</v>
      </c>
      <c r="I1542">
        <f t="shared" si="96"/>
        <v>2023</v>
      </c>
      <c r="J1542" s="1" t="str" cm="1">
        <f t="array" ref="J1542">IFERROR(TEXT(H1542, "[$-en-US]mmm"), _xleta.N/A)</f>
        <v>Feb</v>
      </c>
      <c r="K1542">
        <f t="shared" si="97"/>
        <v>28</v>
      </c>
      <c r="L1542" s="1" t="str">
        <f t="shared" si="98"/>
        <v>Saturday</v>
      </c>
      <c r="M1542" t="str">
        <f t="shared" si="99"/>
        <v>Yes</v>
      </c>
    </row>
    <row r="1543" spans="1:13">
      <c r="A1543" t="s">
        <v>20</v>
      </c>
      <c r="B1543">
        <v>1</v>
      </c>
      <c r="C1543">
        <v>5</v>
      </c>
      <c r="D1543">
        <v>5</v>
      </c>
      <c r="E1543" s="7" t="str" cm="1">
        <f t="array" ref="E1543">_xlfn.IFS(D1543&lt;=5, "$1-5", D1543&lt;=10, "$6-10",D1543&lt;=15,"$11-15", D1543&lt;=20, "$16-20", D1543&gt;20, "$20+")</f>
        <v>$1-5</v>
      </c>
      <c r="F1543" s="2" t="s">
        <v>14</v>
      </c>
      <c r="G1543" s="2" t="s">
        <v>10023</v>
      </c>
      <c r="H1543" s="1">
        <v>44985</v>
      </c>
      <c r="I1543">
        <f t="shared" si="96"/>
        <v>2023</v>
      </c>
      <c r="J1543" s="1" t="str" cm="1">
        <f t="array" ref="J1543">IFERROR(TEXT(H1543, "[$-en-US]mmm"), _xleta.N/A)</f>
        <v>Feb</v>
      </c>
      <c r="K1543">
        <f t="shared" si="97"/>
        <v>28</v>
      </c>
      <c r="L1543" s="1" t="str">
        <f t="shared" si="98"/>
        <v>Saturday</v>
      </c>
      <c r="M1543" t="str">
        <f t="shared" si="99"/>
        <v>Yes</v>
      </c>
    </row>
    <row r="1544" spans="1:13">
      <c r="A1544" t="s">
        <v>65</v>
      </c>
      <c r="B1544">
        <v>5</v>
      </c>
      <c r="C1544">
        <v>1.5</v>
      </c>
      <c r="D1544">
        <v>7.5</v>
      </c>
      <c r="E1544" s="7" t="str" cm="1">
        <f t="array" ref="E1544">_xlfn.IFS(D1544&lt;=5, "$1-5", D1544&lt;=10, "$6-10",D1544&lt;=15,"$11-15", D1544&lt;=20, "$16-20", D1544&gt;20, "$20+")</f>
        <v>$6-10</v>
      </c>
      <c r="F1544" s="2" t="s">
        <v>10023</v>
      </c>
      <c r="G1544" s="2" t="s">
        <v>15</v>
      </c>
      <c r="H1544" s="1">
        <v>44985</v>
      </c>
      <c r="I1544">
        <f t="shared" si="96"/>
        <v>2023</v>
      </c>
      <c r="J1544" s="1" t="str" cm="1">
        <f t="array" ref="J1544">IFERROR(TEXT(H1544, "[$-en-US]mmm"), _xleta.N/A)</f>
        <v>Feb</v>
      </c>
      <c r="K1544">
        <f t="shared" si="97"/>
        <v>28</v>
      </c>
      <c r="L1544" s="1" t="str">
        <f t="shared" si="98"/>
        <v>Saturday</v>
      </c>
      <c r="M1544" t="str">
        <f t="shared" si="99"/>
        <v>Yes</v>
      </c>
    </row>
    <row r="1545" spans="1:13">
      <c r="A1545" t="s">
        <v>25</v>
      </c>
      <c r="B1545">
        <v>2</v>
      </c>
      <c r="C1545">
        <v>4</v>
      </c>
      <c r="D1545">
        <v>8</v>
      </c>
      <c r="E1545" s="7" t="str" cm="1">
        <f t="array" ref="E1545">_xlfn.IFS(D1545&lt;=5, "$1-5", D1545&lt;=10, "$6-10",D1545&lt;=15,"$11-15", D1545&lt;=20, "$16-20", D1545&gt;20, "$20+")</f>
        <v>$6-10</v>
      </c>
      <c r="F1545" s="2" t="s">
        <v>10023</v>
      </c>
      <c r="G1545" s="2" t="s">
        <v>10023</v>
      </c>
      <c r="H1545" s="1">
        <v>44985</v>
      </c>
      <c r="I1545">
        <f t="shared" si="96"/>
        <v>2023</v>
      </c>
      <c r="J1545" s="1" t="str" cm="1">
        <f t="array" ref="J1545">IFERROR(TEXT(H1545, "[$-en-US]mmm"), _xleta.N/A)</f>
        <v>Feb</v>
      </c>
      <c r="K1545">
        <f t="shared" si="97"/>
        <v>28</v>
      </c>
      <c r="L1545" s="1" t="str">
        <f t="shared" si="98"/>
        <v>Saturday</v>
      </c>
      <c r="M1545" t="str">
        <f t="shared" si="99"/>
        <v>Yes</v>
      </c>
    </row>
    <row r="1546" spans="1:13">
      <c r="A1546" t="s">
        <v>39</v>
      </c>
      <c r="B1546">
        <v>5</v>
      </c>
      <c r="C1546">
        <v>3</v>
      </c>
      <c r="D1546">
        <v>15</v>
      </c>
      <c r="E1546" s="7" t="str" cm="1">
        <f t="array" ref="E1546">_xlfn.IFS(D1546&lt;=5, "$1-5", D1546&lt;=10, "$6-10",D1546&lt;=15,"$11-15", D1546&lt;=20, "$16-20", D1546&gt;20, "$20+")</f>
        <v>$11-15</v>
      </c>
      <c r="F1546" s="2" t="s">
        <v>23</v>
      </c>
      <c r="G1546" s="2" t="s">
        <v>11</v>
      </c>
      <c r="H1546" s="1">
        <v>44985</v>
      </c>
      <c r="I1546">
        <f t="shared" si="96"/>
        <v>2023</v>
      </c>
      <c r="J1546" s="1" t="str" cm="1">
        <f t="array" ref="J1546">IFERROR(TEXT(H1546, "[$-en-US]mmm"), _xleta.N/A)</f>
        <v>Feb</v>
      </c>
      <c r="K1546">
        <f t="shared" si="97"/>
        <v>28</v>
      </c>
      <c r="L1546" s="1" t="str">
        <f t="shared" si="98"/>
        <v>Saturday</v>
      </c>
      <c r="M1546" t="str">
        <f t="shared" si="99"/>
        <v>Yes</v>
      </c>
    </row>
    <row r="1547" spans="1:13">
      <c r="A1547" t="s">
        <v>9</v>
      </c>
      <c r="B1547">
        <v>4</v>
      </c>
      <c r="C1547">
        <v>2</v>
      </c>
      <c r="D1547">
        <v>8</v>
      </c>
      <c r="E1547" s="7" t="str" cm="1">
        <f t="array" ref="E1547">_xlfn.IFS(D1547&lt;=5, "$1-5", D1547&lt;=10, "$6-10",D1547&lt;=15,"$11-15", D1547&lt;=20, "$16-20", D1547&gt;20, "$20+")</f>
        <v>$6-10</v>
      </c>
      <c r="F1547" s="2" t="s">
        <v>23</v>
      </c>
      <c r="G1547" s="2" t="s">
        <v>15</v>
      </c>
      <c r="H1547" s="1">
        <v>44986</v>
      </c>
      <c r="I1547">
        <f t="shared" si="96"/>
        <v>2023</v>
      </c>
      <c r="J1547" s="1" t="str" cm="1">
        <f t="array" ref="J1547">IFERROR(TEXT(H1547, "[$-en-US]mmm"), _xleta.N/A)</f>
        <v>Mar</v>
      </c>
      <c r="K1547">
        <f t="shared" si="97"/>
        <v>1</v>
      </c>
      <c r="L1547" s="1" t="str">
        <f t="shared" si="98"/>
        <v>Sunday</v>
      </c>
      <c r="M1547" t="str">
        <f t="shared" si="99"/>
        <v>Yes</v>
      </c>
    </row>
    <row r="1548" spans="1:13">
      <c r="A1548" t="s">
        <v>25</v>
      </c>
      <c r="B1548">
        <v>1</v>
      </c>
      <c r="C1548">
        <v>4</v>
      </c>
      <c r="D1548">
        <v>4</v>
      </c>
      <c r="E1548" s="7" t="str" cm="1">
        <f t="array" ref="E1548">_xlfn.IFS(D1548&lt;=5, "$1-5", D1548&lt;=10, "$6-10",D1548&lt;=15,"$11-15", D1548&lt;=20, "$16-20", D1548&gt;20, "$20+")</f>
        <v>$1-5</v>
      </c>
      <c r="F1548" s="2" t="s">
        <v>10</v>
      </c>
      <c r="G1548" s="2" t="s">
        <v>11</v>
      </c>
      <c r="H1548" s="1">
        <v>44986</v>
      </c>
      <c r="I1548">
        <f t="shared" si="96"/>
        <v>2023</v>
      </c>
      <c r="J1548" s="1" t="str" cm="1">
        <f t="array" ref="J1548">IFERROR(TEXT(H1548, "[$-en-US]mmm"), _xleta.N/A)</f>
        <v>Mar</v>
      </c>
      <c r="K1548">
        <f t="shared" si="97"/>
        <v>1</v>
      </c>
      <c r="L1548" s="1" t="str">
        <f t="shared" si="98"/>
        <v>Sunday</v>
      </c>
      <c r="M1548" t="str">
        <f t="shared" si="99"/>
        <v>Yes</v>
      </c>
    </row>
    <row r="1549" spans="1:13">
      <c r="A1549" t="s">
        <v>20</v>
      </c>
      <c r="B1549">
        <v>4</v>
      </c>
      <c r="C1549">
        <v>5</v>
      </c>
      <c r="D1549">
        <v>20</v>
      </c>
      <c r="E1549" s="7" t="str" cm="1">
        <f t="array" ref="E1549">_xlfn.IFS(D1549&lt;=5, "$1-5", D1549&lt;=10, "$6-10",D1549&lt;=15,"$11-15", D1549&lt;=20, "$16-20", D1549&gt;20, "$20+")</f>
        <v>$16-20</v>
      </c>
      <c r="F1549" s="2" t="s">
        <v>14</v>
      </c>
      <c r="G1549" s="2" t="s">
        <v>15</v>
      </c>
      <c r="H1549" s="1">
        <v>44986</v>
      </c>
      <c r="I1549">
        <f t="shared" si="96"/>
        <v>2023</v>
      </c>
      <c r="J1549" s="1" t="str" cm="1">
        <f t="array" ref="J1549">IFERROR(TEXT(H1549, "[$-en-US]mmm"), _xleta.N/A)</f>
        <v>Mar</v>
      </c>
      <c r="K1549">
        <f t="shared" si="97"/>
        <v>1</v>
      </c>
      <c r="L1549" s="1" t="str">
        <f t="shared" si="98"/>
        <v>Sunday</v>
      </c>
      <c r="M1549" t="str">
        <f t="shared" si="99"/>
        <v>Yes</v>
      </c>
    </row>
    <row r="1550" spans="1:13">
      <c r="A1550" t="s">
        <v>13</v>
      </c>
      <c r="B1550">
        <v>3</v>
      </c>
      <c r="C1550">
        <v>3</v>
      </c>
      <c r="D1550">
        <v>9</v>
      </c>
      <c r="E1550" s="7" t="str" cm="1">
        <f t="array" ref="E1550">_xlfn.IFS(D1550&lt;=5, "$1-5", D1550&lt;=10, "$6-10",D1550&lt;=15,"$11-15", D1550&lt;=20, "$16-20", D1550&gt;20, "$20+")</f>
        <v>$6-10</v>
      </c>
      <c r="F1550" s="2" t="s">
        <v>14</v>
      </c>
      <c r="G1550" s="2" t="s">
        <v>15</v>
      </c>
      <c r="H1550" s="1">
        <v>44986</v>
      </c>
      <c r="I1550">
        <f t="shared" si="96"/>
        <v>2023</v>
      </c>
      <c r="J1550" s="1" t="str" cm="1">
        <f t="array" ref="J1550">IFERROR(TEXT(H1550, "[$-en-US]mmm"), _xleta.N/A)</f>
        <v>Mar</v>
      </c>
      <c r="K1550">
        <f t="shared" si="97"/>
        <v>1</v>
      </c>
      <c r="L1550" s="1" t="str">
        <f t="shared" si="98"/>
        <v>Sunday</v>
      </c>
      <c r="M1550" t="str">
        <f t="shared" si="99"/>
        <v>Yes</v>
      </c>
    </row>
    <row r="1551" spans="1:13">
      <c r="A1551" t="str">
        <f>_xlfn.XLOOKUP(C1551,'Item Price'!$B:$B,'Item Price'!$A:$A,"notfound")</f>
        <v>Cookie</v>
      </c>
      <c r="B1551">
        <v>2</v>
      </c>
      <c r="C1551">
        <v>1</v>
      </c>
      <c r="D1551">
        <f>$B1551*$C1551</f>
        <v>2</v>
      </c>
      <c r="E1551" s="7" t="str" cm="1">
        <f t="array" ref="E1551">_xlfn.IFS(D1551&lt;=5, "$1-5", D1551&lt;=10, "$6-10",D1551&lt;=15,"$11-15", D1551&lt;=20, "$16-20", D1551&gt;20, "$20+")</f>
        <v>$1-5</v>
      </c>
      <c r="F1551" s="2" t="s">
        <v>23</v>
      </c>
      <c r="G1551" s="2" t="s">
        <v>11</v>
      </c>
      <c r="H1551" s="1">
        <v>44986</v>
      </c>
      <c r="I1551">
        <f t="shared" si="96"/>
        <v>2023</v>
      </c>
      <c r="J1551" s="1" t="str" cm="1">
        <f t="array" ref="J1551">IFERROR(TEXT(H1551, "[$-en-US]mmm"), _xleta.N/A)</f>
        <v>Mar</v>
      </c>
      <c r="K1551">
        <f t="shared" si="97"/>
        <v>1</v>
      </c>
      <c r="L1551" s="1" t="str">
        <f t="shared" si="98"/>
        <v>Sunday</v>
      </c>
      <c r="M1551" t="str">
        <f t="shared" si="99"/>
        <v>Yes</v>
      </c>
    </row>
    <row r="1552" spans="1:13">
      <c r="A1552" t="s">
        <v>13</v>
      </c>
      <c r="B1552">
        <v>1</v>
      </c>
      <c r="C1552">
        <v>3</v>
      </c>
      <c r="D1552">
        <v>3</v>
      </c>
      <c r="E1552" s="7" t="str" cm="1">
        <f t="array" ref="E1552">_xlfn.IFS(D1552&lt;=5, "$1-5", D1552&lt;=10, "$6-10",D1552&lt;=15,"$11-15", D1552&lt;=20, "$16-20", D1552&gt;20, "$20+")</f>
        <v>$1-5</v>
      </c>
      <c r="F1552" s="2" t="s">
        <v>10025</v>
      </c>
      <c r="G1552" s="2" t="s">
        <v>10023</v>
      </c>
      <c r="H1552" s="1">
        <v>44986</v>
      </c>
      <c r="I1552">
        <f t="shared" si="96"/>
        <v>2023</v>
      </c>
      <c r="J1552" s="1" t="str" cm="1">
        <f t="array" ref="J1552">IFERROR(TEXT(H1552, "[$-en-US]mmm"), _xleta.N/A)</f>
        <v>Mar</v>
      </c>
      <c r="K1552">
        <f t="shared" si="97"/>
        <v>1</v>
      </c>
      <c r="L1552" s="1" t="str">
        <f t="shared" si="98"/>
        <v>Sunday</v>
      </c>
      <c r="M1552" t="str">
        <f t="shared" si="99"/>
        <v>Yes</v>
      </c>
    </row>
    <row r="1553" spans="1:13">
      <c r="A1553" t="s">
        <v>20</v>
      </c>
      <c r="B1553">
        <f>D1553/C1553</f>
        <v>1</v>
      </c>
      <c r="C1553">
        <f>_xlfn.XLOOKUP(A1553,'Item Price'!$A:$A, 'Item Price'!$B:$B)</f>
        <v>5</v>
      </c>
      <c r="D1553">
        <v>5</v>
      </c>
      <c r="E1553" s="7" t="str" cm="1">
        <f t="array" ref="E1553">_xlfn.IFS(D1553&lt;=5, "$1-5", D1553&lt;=10, "$6-10",D1553&lt;=15,"$11-15", D1553&lt;=20, "$16-20", D1553&gt;20, "$20+")</f>
        <v>$1-5</v>
      </c>
      <c r="F1553" s="2" t="s">
        <v>10023</v>
      </c>
      <c r="G1553" s="2" t="s">
        <v>15</v>
      </c>
      <c r="H1553" s="1">
        <v>44986</v>
      </c>
      <c r="I1553">
        <f t="shared" si="96"/>
        <v>2023</v>
      </c>
      <c r="J1553" s="1" t="str" cm="1">
        <f t="array" ref="J1553">IFERROR(TEXT(H1553, "[$-en-US]mmm"), _xleta.N/A)</f>
        <v>Mar</v>
      </c>
      <c r="K1553">
        <f t="shared" si="97"/>
        <v>1</v>
      </c>
      <c r="L1553" s="1" t="str">
        <f t="shared" si="98"/>
        <v>Sunday</v>
      </c>
      <c r="M1553" t="str">
        <f t="shared" si="99"/>
        <v>Yes</v>
      </c>
    </row>
    <row r="1554" spans="1:13">
      <c r="A1554" t="s">
        <v>65</v>
      </c>
      <c r="B1554">
        <v>3</v>
      </c>
      <c r="C1554">
        <v>1.5</v>
      </c>
      <c r="D1554">
        <v>4.5</v>
      </c>
      <c r="E1554" s="7" t="str" cm="1">
        <f t="array" ref="E1554">_xlfn.IFS(D1554&lt;=5, "$1-5", D1554&lt;=10, "$6-10",D1554&lt;=15,"$11-15", D1554&lt;=20, "$16-20", D1554&gt;20, "$20+")</f>
        <v>$1-5</v>
      </c>
      <c r="F1554" s="2" t="s">
        <v>10023</v>
      </c>
      <c r="G1554" s="2" t="s">
        <v>11</v>
      </c>
      <c r="H1554" s="1">
        <v>44986</v>
      </c>
      <c r="I1554">
        <f t="shared" si="96"/>
        <v>2023</v>
      </c>
      <c r="J1554" s="1" t="str" cm="1">
        <f t="array" ref="J1554">IFERROR(TEXT(H1554, "[$-en-US]mmm"), _xleta.N/A)</f>
        <v>Mar</v>
      </c>
      <c r="K1554">
        <f t="shared" si="97"/>
        <v>1</v>
      </c>
      <c r="L1554" s="1" t="str">
        <f t="shared" si="98"/>
        <v>Sunday</v>
      </c>
      <c r="M1554" t="str">
        <f t="shared" si="99"/>
        <v>Yes</v>
      </c>
    </row>
    <row r="1555" spans="1:13">
      <c r="A1555" t="s">
        <v>65</v>
      </c>
      <c r="B1555">
        <v>2</v>
      </c>
      <c r="C1555">
        <v>1.5</v>
      </c>
      <c r="D1555">
        <v>3</v>
      </c>
      <c r="E1555" s="7" t="str" cm="1">
        <f t="array" ref="E1555">_xlfn.IFS(D1555&lt;=5, "$1-5", D1555&lt;=10, "$6-10",D1555&lt;=15,"$11-15", D1555&lt;=20, "$16-20", D1555&gt;20, "$20+")</f>
        <v>$1-5</v>
      </c>
      <c r="F1555" s="2" t="s">
        <v>23</v>
      </c>
      <c r="G1555" s="2" t="s">
        <v>15</v>
      </c>
      <c r="H1555" s="1">
        <v>44986</v>
      </c>
      <c r="I1555">
        <f t="shared" si="96"/>
        <v>2023</v>
      </c>
      <c r="J1555" s="1" t="str" cm="1">
        <f t="array" ref="J1555">IFERROR(TEXT(H1555, "[$-en-US]mmm"), _xleta.N/A)</f>
        <v>Mar</v>
      </c>
      <c r="K1555">
        <f t="shared" si="97"/>
        <v>1</v>
      </c>
      <c r="L1555" s="1" t="str">
        <f t="shared" si="98"/>
        <v>Sunday</v>
      </c>
      <c r="M1555" t="str">
        <f t="shared" si="99"/>
        <v>Yes</v>
      </c>
    </row>
    <row r="1556" spans="1:13">
      <c r="A1556" t="s">
        <v>20</v>
      </c>
      <c r="B1556">
        <v>5</v>
      </c>
      <c r="C1556">
        <f>$D1556/$B1556</f>
        <v>5</v>
      </c>
      <c r="D1556">
        <v>25</v>
      </c>
      <c r="E1556" s="7" t="str" cm="1">
        <f t="array" ref="E1556">_xlfn.IFS(D1556&lt;=5, "$1-5", D1556&lt;=10, "$6-10",D1556&lt;=15,"$11-15", D1556&lt;=20, "$16-20", D1556&gt;20, "$20+")</f>
        <v>$20+</v>
      </c>
      <c r="F1556" s="2" t="s">
        <v>23</v>
      </c>
      <c r="G1556" s="2" t="s">
        <v>15</v>
      </c>
      <c r="H1556" s="1">
        <v>44986</v>
      </c>
      <c r="I1556">
        <f t="shared" si="96"/>
        <v>2023</v>
      </c>
      <c r="J1556" s="1" t="str" cm="1">
        <f t="array" ref="J1556">IFERROR(TEXT(H1556, "[$-en-US]mmm"), _xleta.N/A)</f>
        <v>Mar</v>
      </c>
      <c r="K1556">
        <f t="shared" si="97"/>
        <v>1</v>
      </c>
      <c r="L1556" s="1" t="str">
        <f t="shared" si="98"/>
        <v>Sunday</v>
      </c>
      <c r="M1556" t="str">
        <f t="shared" si="99"/>
        <v>Yes</v>
      </c>
    </row>
    <row r="1557" spans="1:13">
      <c r="A1557" t="s">
        <v>13</v>
      </c>
      <c r="B1557">
        <v>1</v>
      </c>
      <c r="C1557">
        <v>3</v>
      </c>
      <c r="D1557">
        <v>3</v>
      </c>
      <c r="E1557" s="7" t="str" cm="1">
        <f t="array" ref="E1557">_xlfn.IFS(D1557&lt;=5, "$1-5", D1557&lt;=10, "$6-10",D1557&lt;=15,"$11-15", D1557&lt;=20, "$16-20", D1557&gt;20, "$20+")</f>
        <v>$1-5</v>
      </c>
      <c r="F1557" s="2" t="s">
        <v>14</v>
      </c>
      <c r="G1557" s="2" t="s">
        <v>11</v>
      </c>
      <c r="H1557" s="1">
        <v>44986</v>
      </c>
      <c r="I1557">
        <f t="shared" si="96"/>
        <v>2023</v>
      </c>
      <c r="J1557" s="1" t="str" cm="1">
        <f t="array" ref="J1557">IFERROR(TEXT(H1557, "[$-en-US]mmm"), _xleta.N/A)</f>
        <v>Mar</v>
      </c>
      <c r="K1557">
        <f t="shared" si="97"/>
        <v>1</v>
      </c>
      <c r="L1557" s="1" t="str">
        <f t="shared" si="98"/>
        <v>Sunday</v>
      </c>
      <c r="M1557" t="str">
        <f t="shared" si="99"/>
        <v>Yes</v>
      </c>
    </row>
    <row r="1558" spans="1:13">
      <c r="A1558" t="s">
        <v>65</v>
      </c>
      <c r="B1558">
        <v>4</v>
      </c>
      <c r="C1558">
        <v>1.5</v>
      </c>
      <c r="D1558">
        <v>6</v>
      </c>
      <c r="E1558" s="7" t="str" cm="1">
        <f t="array" ref="E1558">_xlfn.IFS(D1558&lt;=5, "$1-5", D1558&lt;=10, "$6-10",D1558&lt;=15,"$11-15", D1558&lt;=20, "$16-20", D1558&gt;20, "$20+")</f>
        <v>$6-10</v>
      </c>
      <c r="F1558" s="2" t="s">
        <v>14</v>
      </c>
      <c r="G1558" s="2" t="s">
        <v>10023</v>
      </c>
      <c r="H1558" s="1">
        <v>44986</v>
      </c>
      <c r="I1558">
        <f t="shared" si="96"/>
        <v>2023</v>
      </c>
      <c r="J1558" s="1" t="str" cm="1">
        <f t="array" ref="J1558">IFERROR(TEXT(H1558, "[$-en-US]mmm"), _xleta.N/A)</f>
        <v>Mar</v>
      </c>
      <c r="K1558">
        <f t="shared" si="97"/>
        <v>1</v>
      </c>
      <c r="L1558" s="1" t="str">
        <f t="shared" si="98"/>
        <v>Sunday</v>
      </c>
      <c r="M1558" t="str">
        <f t="shared" si="99"/>
        <v>Yes</v>
      </c>
    </row>
    <row r="1559" spans="1:13">
      <c r="A1559" t="str">
        <f>_xlfn.XLOOKUP(C1559,'Item Price'!B:B,'Item Price'!A:A)</f>
        <v>Cookie</v>
      </c>
      <c r="B1559">
        <v>2</v>
      </c>
      <c r="C1559">
        <v>1</v>
      </c>
      <c r="D1559">
        <v>2</v>
      </c>
      <c r="E1559" s="7" t="str" cm="1">
        <f t="array" ref="E1559">_xlfn.IFS(D1559&lt;=5, "$1-5", D1559&lt;=10, "$6-10",D1559&lt;=15,"$11-15", D1559&lt;=20, "$16-20", D1559&gt;20, "$20+")</f>
        <v>$1-5</v>
      </c>
      <c r="F1559" s="2" t="s">
        <v>14</v>
      </c>
      <c r="G1559" s="2" t="s">
        <v>11</v>
      </c>
      <c r="H1559" s="1">
        <v>44986</v>
      </c>
      <c r="I1559">
        <f t="shared" si="96"/>
        <v>2023</v>
      </c>
      <c r="J1559" s="1" t="str" cm="1">
        <f t="array" ref="J1559">IFERROR(TEXT(H1559, "[$-en-US]mmm"), _xleta.N/A)</f>
        <v>Mar</v>
      </c>
      <c r="K1559">
        <f t="shared" si="97"/>
        <v>1</v>
      </c>
      <c r="L1559" s="1" t="str">
        <f t="shared" si="98"/>
        <v>Sunday</v>
      </c>
      <c r="M1559" t="str">
        <f t="shared" si="99"/>
        <v>Yes</v>
      </c>
    </row>
    <row r="1560" spans="1:13">
      <c r="A1560" t="s">
        <v>39</v>
      </c>
      <c r="B1560">
        <v>2</v>
      </c>
      <c r="C1560">
        <v>3</v>
      </c>
      <c r="D1560">
        <v>6</v>
      </c>
      <c r="E1560" s="7" t="str" cm="1">
        <f t="array" ref="E1560">_xlfn.IFS(D1560&lt;=5, "$1-5", D1560&lt;=10, "$6-10",D1560&lt;=15,"$11-15", D1560&lt;=20, "$16-20", D1560&gt;20, "$20+")</f>
        <v>$6-10</v>
      </c>
      <c r="F1560" s="2" t="s">
        <v>10</v>
      </c>
      <c r="G1560" s="2" t="s">
        <v>10023</v>
      </c>
      <c r="H1560" s="1">
        <v>44986</v>
      </c>
      <c r="I1560">
        <f t="shared" si="96"/>
        <v>2023</v>
      </c>
      <c r="J1560" s="1" t="str" cm="1">
        <f t="array" ref="J1560">IFERROR(TEXT(H1560, "[$-en-US]mmm"), _xleta.N/A)</f>
        <v>Mar</v>
      </c>
      <c r="K1560">
        <f t="shared" si="97"/>
        <v>1</v>
      </c>
      <c r="L1560" s="1" t="str">
        <f t="shared" si="98"/>
        <v>Sunday</v>
      </c>
      <c r="M1560" t="str">
        <f t="shared" si="99"/>
        <v>Yes</v>
      </c>
    </row>
    <row r="1561" spans="1:13">
      <c r="A1561" t="s">
        <v>25</v>
      </c>
      <c r="B1561">
        <v>1</v>
      </c>
      <c r="C1561">
        <v>4</v>
      </c>
      <c r="D1561">
        <v>4</v>
      </c>
      <c r="E1561" s="7" t="str" cm="1">
        <f t="array" ref="E1561">_xlfn.IFS(D1561&lt;=5, "$1-5", D1561&lt;=10, "$6-10",D1561&lt;=15,"$11-15", D1561&lt;=20, "$16-20", D1561&gt;20, "$20+")</f>
        <v>$1-5</v>
      </c>
      <c r="F1561" s="2" t="s">
        <v>10023</v>
      </c>
      <c r="G1561" s="2" t="s">
        <v>11</v>
      </c>
      <c r="H1561" s="1">
        <v>44986</v>
      </c>
      <c r="I1561">
        <f t="shared" si="96"/>
        <v>2023</v>
      </c>
      <c r="J1561" s="1" t="str" cm="1">
        <f t="array" ref="J1561">IFERROR(TEXT(H1561, "[$-en-US]mmm"), _xleta.N/A)</f>
        <v>Mar</v>
      </c>
      <c r="K1561">
        <f t="shared" si="97"/>
        <v>1</v>
      </c>
      <c r="L1561" s="1" t="str">
        <f t="shared" si="98"/>
        <v>Sunday</v>
      </c>
      <c r="M1561" t="str">
        <f t="shared" si="99"/>
        <v>Yes</v>
      </c>
    </row>
    <row r="1562" spans="1:13">
      <c r="A1562" t="s">
        <v>13</v>
      </c>
      <c r="B1562">
        <v>2</v>
      </c>
      <c r="C1562">
        <v>3</v>
      </c>
      <c r="D1562">
        <v>6</v>
      </c>
      <c r="E1562" s="7" t="str" cm="1">
        <f t="array" ref="E1562">_xlfn.IFS(D1562&lt;=5, "$1-5", D1562&lt;=10, "$6-10",D1562&lt;=15,"$11-15", D1562&lt;=20, "$16-20", D1562&gt;20, "$20+")</f>
        <v>$6-10</v>
      </c>
      <c r="F1562" s="2" t="s">
        <v>10</v>
      </c>
      <c r="G1562" s="2" t="s">
        <v>10023</v>
      </c>
      <c r="H1562" s="1">
        <v>44986</v>
      </c>
      <c r="I1562">
        <f t="shared" si="96"/>
        <v>2023</v>
      </c>
      <c r="J1562" s="1" t="str" cm="1">
        <f t="array" ref="J1562">IFERROR(TEXT(H1562, "[$-en-US]mmm"), _xleta.N/A)</f>
        <v>Mar</v>
      </c>
      <c r="K1562">
        <f t="shared" si="97"/>
        <v>1</v>
      </c>
      <c r="L1562" s="1" t="str">
        <f t="shared" si="98"/>
        <v>Sunday</v>
      </c>
      <c r="M1562" t="str">
        <f t="shared" si="99"/>
        <v>Yes</v>
      </c>
    </row>
    <row r="1563" spans="1:13">
      <c r="A1563" t="s">
        <v>65</v>
      </c>
      <c r="B1563">
        <v>2</v>
      </c>
      <c r="C1563">
        <v>1.5</v>
      </c>
      <c r="D1563">
        <v>3</v>
      </c>
      <c r="E1563" s="7" t="str" cm="1">
        <f t="array" ref="E1563">_xlfn.IFS(D1563&lt;=5, "$1-5", D1563&lt;=10, "$6-10",D1563&lt;=15,"$11-15", D1563&lt;=20, "$16-20", D1563&gt;20, "$20+")</f>
        <v>$1-5</v>
      </c>
      <c r="F1563" s="2" t="s">
        <v>23</v>
      </c>
      <c r="G1563" s="2" t="s">
        <v>11</v>
      </c>
      <c r="H1563" s="1">
        <v>44986</v>
      </c>
      <c r="I1563">
        <f t="shared" si="96"/>
        <v>2023</v>
      </c>
      <c r="J1563" s="1" t="str" cm="1">
        <f t="array" ref="J1563">IFERROR(TEXT(H1563, "[$-en-US]mmm"), _xleta.N/A)</f>
        <v>Mar</v>
      </c>
      <c r="K1563">
        <f t="shared" si="97"/>
        <v>1</v>
      </c>
      <c r="L1563" s="1" t="str">
        <f t="shared" si="98"/>
        <v>Sunday</v>
      </c>
      <c r="M1563" t="str">
        <f t="shared" si="99"/>
        <v>Yes</v>
      </c>
    </row>
    <row r="1564" spans="1:13">
      <c r="A1564" t="s">
        <v>17</v>
      </c>
      <c r="B1564">
        <v>3</v>
      </c>
      <c r="C1564">
        <v>1</v>
      </c>
      <c r="D1564">
        <v>3</v>
      </c>
      <c r="E1564" s="7" t="str" cm="1">
        <f t="array" ref="E1564">_xlfn.IFS(D1564&lt;=5, "$1-5", D1564&lt;=10, "$6-10",D1564&lt;=15,"$11-15", D1564&lt;=20, "$16-20", D1564&gt;20, "$20+")</f>
        <v>$1-5</v>
      </c>
      <c r="F1564" s="2" t="s">
        <v>23</v>
      </c>
      <c r="G1564" s="2" t="s">
        <v>15</v>
      </c>
      <c r="H1564" s="1">
        <v>44986</v>
      </c>
      <c r="I1564">
        <f t="shared" si="96"/>
        <v>2023</v>
      </c>
      <c r="J1564" s="1" t="str" cm="1">
        <f t="array" ref="J1564">IFERROR(TEXT(H1564, "[$-en-US]mmm"), _xleta.N/A)</f>
        <v>Mar</v>
      </c>
      <c r="K1564">
        <f t="shared" si="97"/>
        <v>1</v>
      </c>
      <c r="L1564" s="1" t="str">
        <f t="shared" si="98"/>
        <v>Sunday</v>
      </c>
      <c r="M1564" t="str">
        <f t="shared" si="99"/>
        <v>Yes</v>
      </c>
    </row>
    <row r="1565" spans="1:13">
      <c r="A1565" t="s">
        <v>25</v>
      </c>
      <c r="B1565">
        <v>4</v>
      </c>
      <c r="C1565">
        <v>4</v>
      </c>
      <c r="D1565">
        <f>$B1565*$C1565</f>
        <v>16</v>
      </c>
      <c r="E1565" s="7" t="str" cm="1">
        <f t="array" ref="E1565">_xlfn.IFS(D1565&lt;=5, "$1-5", D1565&lt;=10, "$6-10",D1565&lt;=15,"$11-15", D1565&lt;=20, "$16-20", D1565&gt;20, "$20+")</f>
        <v>$16-20</v>
      </c>
      <c r="F1565" s="2" t="s">
        <v>10023</v>
      </c>
      <c r="G1565" s="2" t="s">
        <v>10023</v>
      </c>
      <c r="H1565" s="1">
        <v>44986</v>
      </c>
      <c r="I1565">
        <f t="shared" si="96"/>
        <v>2023</v>
      </c>
      <c r="J1565" s="1" t="str" cm="1">
        <f t="array" ref="J1565">IFERROR(TEXT(H1565, "[$-en-US]mmm"), _xleta.N/A)</f>
        <v>Mar</v>
      </c>
      <c r="K1565">
        <f t="shared" si="97"/>
        <v>1</v>
      </c>
      <c r="L1565" s="1" t="str">
        <f t="shared" si="98"/>
        <v>Sunday</v>
      </c>
      <c r="M1565" t="str">
        <f t="shared" si="99"/>
        <v>Yes</v>
      </c>
    </row>
    <row r="1566" spans="1:13">
      <c r="A1566" t="s">
        <v>39</v>
      </c>
      <c r="B1566">
        <v>2</v>
      </c>
      <c r="C1566">
        <v>3</v>
      </c>
      <c r="D1566">
        <v>6</v>
      </c>
      <c r="E1566" s="7" t="str" cm="1">
        <f t="array" ref="E1566">_xlfn.IFS(D1566&lt;=5, "$1-5", D1566&lt;=10, "$6-10",D1566&lt;=15,"$11-15", D1566&lt;=20, "$16-20", D1566&gt;20, "$20+")</f>
        <v>$6-10</v>
      </c>
      <c r="F1566" s="2" t="s">
        <v>14</v>
      </c>
      <c r="G1566" s="2" t="s">
        <v>11</v>
      </c>
      <c r="H1566" s="1">
        <v>44986</v>
      </c>
      <c r="I1566">
        <f t="shared" si="96"/>
        <v>2023</v>
      </c>
      <c r="J1566" s="1" t="str" cm="1">
        <f t="array" ref="J1566">IFERROR(TEXT(H1566, "[$-en-US]mmm"), _xleta.N/A)</f>
        <v>Mar</v>
      </c>
      <c r="K1566">
        <f t="shared" si="97"/>
        <v>1</v>
      </c>
      <c r="L1566" s="1" t="str">
        <f t="shared" si="98"/>
        <v>Sunday</v>
      </c>
      <c r="M1566" t="str">
        <f t="shared" si="99"/>
        <v>Yes</v>
      </c>
    </row>
    <row r="1567" spans="1:13">
      <c r="A1567" t="s">
        <v>65</v>
      </c>
      <c r="B1567">
        <v>4</v>
      </c>
      <c r="C1567">
        <v>1.5</v>
      </c>
      <c r="D1567">
        <v>6</v>
      </c>
      <c r="E1567" s="7" t="str" cm="1">
        <f t="array" ref="E1567">_xlfn.IFS(D1567&lt;=5, "$1-5", D1567&lt;=10, "$6-10",D1567&lt;=15,"$11-15", D1567&lt;=20, "$16-20", D1567&gt;20, "$20+")</f>
        <v>$6-10</v>
      </c>
      <c r="F1567" s="2" t="s">
        <v>14</v>
      </c>
      <c r="G1567" s="2" t="s">
        <v>11</v>
      </c>
      <c r="H1567" s="1">
        <v>44986</v>
      </c>
      <c r="I1567">
        <f t="shared" si="96"/>
        <v>2023</v>
      </c>
      <c r="J1567" s="1" t="str" cm="1">
        <f t="array" ref="J1567">IFERROR(TEXT(H1567, "[$-en-US]mmm"), _xleta.N/A)</f>
        <v>Mar</v>
      </c>
      <c r="K1567">
        <f t="shared" si="97"/>
        <v>1</v>
      </c>
      <c r="L1567" s="1" t="str">
        <f t="shared" si="98"/>
        <v>Sunday</v>
      </c>
      <c r="M1567" t="str">
        <f t="shared" si="99"/>
        <v>Yes</v>
      </c>
    </row>
    <row r="1568" spans="1:13">
      <c r="A1568" t="s">
        <v>17</v>
      </c>
      <c r="B1568">
        <v>3</v>
      </c>
      <c r="C1568">
        <v>1</v>
      </c>
      <c r="D1568">
        <v>3</v>
      </c>
      <c r="E1568" s="7" t="str" cm="1">
        <f t="array" ref="E1568">_xlfn.IFS(D1568&lt;=5, "$1-5", D1568&lt;=10, "$6-10",D1568&lt;=15,"$11-15", D1568&lt;=20, "$16-20", D1568&gt;20, "$20+")</f>
        <v>$1-5</v>
      </c>
      <c r="F1568" s="2" t="s">
        <v>10023</v>
      </c>
      <c r="G1568" s="2" t="s">
        <v>10023</v>
      </c>
      <c r="H1568" s="1">
        <v>44986</v>
      </c>
      <c r="I1568">
        <f t="shared" si="96"/>
        <v>2023</v>
      </c>
      <c r="J1568" s="1" t="str" cm="1">
        <f t="array" ref="J1568">IFERROR(TEXT(H1568, "[$-en-US]mmm"), _xleta.N/A)</f>
        <v>Mar</v>
      </c>
      <c r="K1568">
        <f t="shared" si="97"/>
        <v>1</v>
      </c>
      <c r="L1568" s="1" t="str">
        <f t="shared" si="98"/>
        <v>Sunday</v>
      </c>
      <c r="M1568" t="str">
        <f t="shared" si="99"/>
        <v>Yes</v>
      </c>
    </row>
    <row r="1569" spans="1:13">
      <c r="A1569" t="s">
        <v>17</v>
      </c>
      <c r="B1569">
        <v>3</v>
      </c>
      <c r="C1569">
        <v>1</v>
      </c>
      <c r="D1569">
        <v>3</v>
      </c>
      <c r="E1569" s="7" t="str" cm="1">
        <f t="array" ref="E1569">_xlfn.IFS(D1569&lt;=5, "$1-5", D1569&lt;=10, "$6-10",D1569&lt;=15,"$11-15", D1569&lt;=20, "$16-20", D1569&gt;20, "$20+")</f>
        <v>$1-5</v>
      </c>
      <c r="F1569" s="2" t="s">
        <v>10</v>
      </c>
      <c r="G1569" s="2" t="s">
        <v>15</v>
      </c>
      <c r="H1569" s="1">
        <v>44986</v>
      </c>
      <c r="I1569">
        <f t="shared" si="96"/>
        <v>2023</v>
      </c>
      <c r="J1569" s="1" t="str" cm="1">
        <f t="array" ref="J1569">IFERROR(TEXT(H1569, "[$-en-US]mmm"), _xleta.N/A)</f>
        <v>Mar</v>
      </c>
      <c r="K1569">
        <f t="shared" si="97"/>
        <v>1</v>
      </c>
      <c r="L1569" s="1" t="str">
        <f t="shared" si="98"/>
        <v>Sunday</v>
      </c>
      <c r="M1569" t="str">
        <f t="shared" si="99"/>
        <v>Yes</v>
      </c>
    </row>
    <row r="1570" spans="1:13">
      <c r="A1570" t="s">
        <v>39</v>
      </c>
      <c r="B1570">
        <v>1</v>
      </c>
      <c r="C1570">
        <v>3</v>
      </c>
      <c r="D1570">
        <v>3</v>
      </c>
      <c r="E1570" s="7" t="str" cm="1">
        <f t="array" ref="E1570">_xlfn.IFS(D1570&lt;=5, "$1-5", D1570&lt;=10, "$6-10",D1570&lt;=15,"$11-15", D1570&lt;=20, "$16-20", D1570&gt;20, "$20+")</f>
        <v>$1-5</v>
      </c>
      <c r="F1570" s="2" t="s">
        <v>10025</v>
      </c>
      <c r="G1570" s="2" t="s">
        <v>15</v>
      </c>
      <c r="H1570" s="1">
        <v>44986</v>
      </c>
      <c r="I1570">
        <f t="shared" si="96"/>
        <v>2023</v>
      </c>
      <c r="J1570" s="1" t="str" cm="1">
        <f t="array" ref="J1570">IFERROR(TEXT(H1570, "[$-en-US]mmm"), _xleta.N/A)</f>
        <v>Mar</v>
      </c>
      <c r="K1570">
        <f t="shared" si="97"/>
        <v>1</v>
      </c>
      <c r="L1570" s="1" t="str">
        <f t="shared" si="98"/>
        <v>Sunday</v>
      </c>
      <c r="M1570" t="str">
        <f t="shared" si="99"/>
        <v>Yes</v>
      </c>
    </row>
    <row r="1571" spans="1:13">
      <c r="A1571" t="s">
        <v>28</v>
      </c>
      <c r="B1571">
        <v>3</v>
      </c>
      <c r="C1571">
        <v>4</v>
      </c>
      <c r="D1571">
        <v>12</v>
      </c>
      <c r="E1571" s="7" t="str" cm="1">
        <f t="array" ref="E1571">_xlfn.IFS(D1571&lt;=5, "$1-5", D1571&lt;=10, "$6-10",D1571&lt;=15,"$11-15", D1571&lt;=20, "$16-20", D1571&gt;20, "$20+")</f>
        <v>$11-15</v>
      </c>
      <c r="F1571" s="2" t="s">
        <v>10</v>
      </c>
      <c r="G1571" s="2" t="s">
        <v>10023</v>
      </c>
      <c r="H1571" s="1">
        <v>44986</v>
      </c>
      <c r="I1571">
        <f t="shared" si="96"/>
        <v>2023</v>
      </c>
      <c r="J1571" s="1" t="str" cm="1">
        <f t="array" ref="J1571">IFERROR(TEXT(H1571, "[$-en-US]mmm"), _xleta.N/A)</f>
        <v>Mar</v>
      </c>
      <c r="K1571">
        <f t="shared" si="97"/>
        <v>1</v>
      </c>
      <c r="L1571" s="1" t="str">
        <f t="shared" si="98"/>
        <v>Sunday</v>
      </c>
      <c r="M1571" t="str">
        <f t="shared" si="99"/>
        <v>Yes</v>
      </c>
    </row>
    <row r="1572" spans="1:13">
      <c r="A1572" t="s">
        <v>13</v>
      </c>
      <c r="B1572">
        <v>2</v>
      </c>
      <c r="C1572">
        <v>3</v>
      </c>
      <c r="D1572">
        <f>$B1572*$C1572</f>
        <v>6</v>
      </c>
      <c r="E1572" s="7" t="str" cm="1">
        <f t="array" ref="E1572">_xlfn.IFS(D1572&lt;=5, "$1-5", D1572&lt;=10, "$6-10",D1572&lt;=15,"$11-15", D1572&lt;=20, "$16-20", D1572&gt;20, "$20+")</f>
        <v>$6-10</v>
      </c>
      <c r="F1572" s="2" t="s">
        <v>10023</v>
      </c>
      <c r="G1572" s="2" t="s">
        <v>10023</v>
      </c>
      <c r="H1572" s="1">
        <v>44986</v>
      </c>
      <c r="I1572">
        <f t="shared" si="96"/>
        <v>2023</v>
      </c>
      <c r="J1572" s="1" t="str" cm="1">
        <f t="array" ref="J1572">IFERROR(TEXT(H1572, "[$-en-US]mmm"), _xleta.N/A)</f>
        <v>Mar</v>
      </c>
      <c r="K1572">
        <f t="shared" si="97"/>
        <v>1</v>
      </c>
      <c r="L1572" s="1" t="str">
        <f t="shared" si="98"/>
        <v>Sunday</v>
      </c>
      <c r="M1572" t="str">
        <f t="shared" si="99"/>
        <v>Yes</v>
      </c>
    </row>
    <row r="1573" spans="1:13">
      <c r="A1573" t="s">
        <v>9</v>
      </c>
      <c r="B1573">
        <v>1</v>
      </c>
      <c r="C1573">
        <v>2</v>
      </c>
      <c r="D1573">
        <f>$B1573*$C1573</f>
        <v>2</v>
      </c>
      <c r="E1573" s="7" t="str" cm="1">
        <f t="array" ref="E1573">_xlfn.IFS(D1573&lt;=5, "$1-5", D1573&lt;=10, "$6-10",D1573&lt;=15,"$11-15", D1573&lt;=20, "$16-20", D1573&gt;20, "$20+")</f>
        <v>$1-5</v>
      </c>
      <c r="F1573" s="2" t="s">
        <v>23</v>
      </c>
      <c r="G1573" s="2" t="s">
        <v>10023</v>
      </c>
      <c r="H1573" s="1">
        <v>44986</v>
      </c>
      <c r="I1573">
        <f t="shared" si="96"/>
        <v>2023</v>
      </c>
      <c r="J1573" s="1" t="str" cm="1">
        <f t="array" ref="J1573">IFERROR(TEXT(H1573, "[$-en-US]mmm"), _xleta.N/A)</f>
        <v>Mar</v>
      </c>
      <c r="K1573">
        <f t="shared" si="97"/>
        <v>1</v>
      </c>
      <c r="L1573" s="1" t="str">
        <f t="shared" si="98"/>
        <v>Sunday</v>
      </c>
      <c r="M1573" t="str">
        <f t="shared" si="99"/>
        <v>Yes</v>
      </c>
    </row>
    <row r="1574" spans="1:13">
      <c r="A1574" t="s">
        <v>28</v>
      </c>
      <c r="B1574">
        <v>2</v>
      </c>
      <c r="C1574">
        <v>4</v>
      </c>
      <c r="D1574">
        <v>8</v>
      </c>
      <c r="E1574" s="7" t="str" cm="1">
        <f t="array" ref="E1574">_xlfn.IFS(D1574&lt;=5, "$1-5", D1574&lt;=10, "$6-10",D1574&lt;=15,"$11-15", D1574&lt;=20, "$16-20", D1574&gt;20, "$20+")</f>
        <v>$6-10</v>
      </c>
      <c r="F1574" s="2" t="s">
        <v>10023</v>
      </c>
      <c r="G1574" s="2" t="s">
        <v>15</v>
      </c>
      <c r="H1574" s="1">
        <v>44986</v>
      </c>
      <c r="I1574">
        <f t="shared" si="96"/>
        <v>2023</v>
      </c>
      <c r="J1574" s="1" t="str" cm="1">
        <f t="array" ref="J1574">IFERROR(TEXT(H1574, "[$-en-US]mmm"), _xleta.N/A)</f>
        <v>Mar</v>
      </c>
      <c r="K1574">
        <f t="shared" si="97"/>
        <v>1</v>
      </c>
      <c r="L1574" s="1" t="str">
        <f t="shared" si="98"/>
        <v>Sunday</v>
      </c>
      <c r="M1574" t="str">
        <f t="shared" si="99"/>
        <v>Yes</v>
      </c>
    </row>
    <row r="1575" spans="1:13">
      <c r="A1575" t="s">
        <v>39</v>
      </c>
      <c r="B1575">
        <v>5</v>
      </c>
      <c r="C1575">
        <v>3</v>
      </c>
      <c r="D1575">
        <v>15</v>
      </c>
      <c r="E1575" s="7" t="str" cm="1">
        <f t="array" ref="E1575">_xlfn.IFS(D1575&lt;=5, "$1-5", D1575&lt;=10, "$6-10",D1575&lt;=15,"$11-15", D1575&lt;=20, "$16-20", D1575&gt;20, "$20+")</f>
        <v>$11-15</v>
      </c>
      <c r="F1575" s="2" t="s">
        <v>10023</v>
      </c>
      <c r="G1575" s="2" t="s">
        <v>10023</v>
      </c>
      <c r="H1575" s="1">
        <v>44987</v>
      </c>
      <c r="I1575">
        <f t="shared" si="96"/>
        <v>2023</v>
      </c>
      <c r="J1575" s="1" t="str" cm="1">
        <f t="array" ref="J1575">IFERROR(TEXT(H1575, "[$-en-US]mmm"), _xleta.N/A)</f>
        <v>Mar</v>
      </c>
      <c r="K1575">
        <f t="shared" si="97"/>
        <v>2</v>
      </c>
      <c r="L1575" s="1" t="str">
        <f t="shared" si="98"/>
        <v>Monday</v>
      </c>
      <c r="M1575" t="str">
        <f t="shared" si="99"/>
        <v>Yes</v>
      </c>
    </row>
    <row r="1576" spans="1:13">
      <c r="A1576" t="s">
        <v>13</v>
      </c>
      <c r="B1576">
        <v>1</v>
      </c>
      <c r="C1576">
        <v>3</v>
      </c>
      <c r="D1576">
        <v>3</v>
      </c>
      <c r="E1576" s="7" t="str" cm="1">
        <f t="array" ref="E1576">_xlfn.IFS(D1576&lt;=5, "$1-5", D1576&lt;=10, "$6-10",D1576&lt;=15,"$11-15", D1576&lt;=20, "$16-20", D1576&gt;20, "$20+")</f>
        <v>$1-5</v>
      </c>
      <c r="F1576" s="2" t="s">
        <v>14</v>
      </c>
      <c r="G1576" s="2" t="s">
        <v>15</v>
      </c>
      <c r="H1576" s="1">
        <v>44987</v>
      </c>
      <c r="I1576">
        <f t="shared" si="96"/>
        <v>2023</v>
      </c>
      <c r="J1576" s="1" t="str" cm="1">
        <f t="array" ref="J1576">IFERROR(TEXT(H1576, "[$-en-US]mmm"), _xleta.N/A)</f>
        <v>Mar</v>
      </c>
      <c r="K1576">
        <f t="shared" si="97"/>
        <v>2</v>
      </c>
      <c r="L1576" s="1" t="str">
        <f t="shared" si="98"/>
        <v>Monday</v>
      </c>
      <c r="M1576" t="str">
        <f t="shared" si="99"/>
        <v>Yes</v>
      </c>
    </row>
    <row r="1577" spans="1:13">
      <c r="A1577" t="s">
        <v>65</v>
      </c>
      <c r="B1577">
        <v>3</v>
      </c>
      <c r="C1577">
        <v>1.5</v>
      </c>
      <c r="D1577">
        <v>4.5</v>
      </c>
      <c r="E1577" s="7" t="str" cm="1">
        <f t="array" ref="E1577">_xlfn.IFS(D1577&lt;=5, "$1-5", D1577&lt;=10, "$6-10",D1577&lt;=15,"$11-15", D1577&lt;=20, "$16-20", D1577&gt;20, "$20+")</f>
        <v>$1-5</v>
      </c>
      <c r="F1577" s="2" t="s">
        <v>14</v>
      </c>
      <c r="G1577" s="2" t="s">
        <v>11</v>
      </c>
      <c r="H1577" s="1">
        <v>44987</v>
      </c>
      <c r="I1577">
        <f t="shared" si="96"/>
        <v>2023</v>
      </c>
      <c r="J1577" s="1" t="str" cm="1">
        <f t="array" ref="J1577">IFERROR(TEXT(H1577, "[$-en-US]mmm"), _xleta.N/A)</f>
        <v>Mar</v>
      </c>
      <c r="K1577">
        <f t="shared" si="97"/>
        <v>2</v>
      </c>
      <c r="L1577" s="1" t="str">
        <f t="shared" si="98"/>
        <v>Monday</v>
      </c>
      <c r="M1577" t="str">
        <f t="shared" si="99"/>
        <v>Yes</v>
      </c>
    </row>
    <row r="1578" spans="1:13">
      <c r="A1578" t="s">
        <v>20</v>
      </c>
      <c r="B1578">
        <v>1</v>
      </c>
      <c r="C1578">
        <v>5</v>
      </c>
      <c r="D1578">
        <v>5</v>
      </c>
      <c r="E1578" s="7" t="str" cm="1">
        <f t="array" ref="E1578">_xlfn.IFS(D1578&lt;=5, "$1-5", D1578&lt;=10, "$6-10",D1578&lt;=15,"$11-15", D1578&lt;=20, "$16-20", D1578&gt;20, "$20+")</f>
        <v>$1-5</v>
      </c>
      <c r="F1578" s="2" t="s">
        <v>23</v>
      </c>
      <c r="G1578" s="2" t="s">
        <v>10023</v>
      </c>
      <c r="H1578" s="1">
        <v>44987</v>
      </c>
      <c r="I1578">
        <f t="shared" si="96"/>
        <v>2023</v>
      </c>
      <c r="J1578" s="1" t="str" cm="1">
        <f t="array" ref="J1578">IFERROR(TEXT(H1578, "[$-en-US]mmm"), _xleta.N/A)</f>
        <v>Mar</v>
      </c>
      <c r="K1578">
        <f t="shared" si="97"/>
        <v>2</v>
      </c>
      <c r="L1578" s="1" t="str">
        <f t="shared" si="98"/>
        <v>Monday</v>
      </c>
      <c r="M1578" t="str">
        <f t="shared" si="99"/>
        <v>Yes</v>
      </c>
    </row>
    <row r="1579" spans="1:13">
      <c r="A1579" t="s">
        <v>28</v>
      </c>
      <c r="B1579">
        <v>1</v>
      </c>
      <c r="C1579">
        <v>4</v>
      </c>
      <c r="D1579">
        <v>4</v>
      </c>
      <c r="E1579" s="7" t="str" cm="1">
        <f t="array" ref="E1579">_xlfn.IFS(D1579&lt;=5, "$1-5", D1579&lt;=10, "$6-10",D1579&lt;=15,"$11-15", D1579&lt;=20, "$16-20", D1579&gt;20, "$20+")</f>
        <v>$1-5</v>
      </c>
      <c r="F1579" s="2" t="s">
        <v>10023</v>
      </c>
      <c r="G1579" s="2" t="s">
        <v>10023</v>
      </c>
      <c r="H1579" s="1">
        <v>44987</v>
      </c>
      <c r="I1579">
        <f t="shared" si="96"/>
        <v>2023</v>
      </c>
      <c r="J1579" s="1" t="str" cm="1">
        <f t="array" ref="J1579">IFERROR(TEXT(H1579, "[$-en-US]mmm"), _xleta.N/A)</f>
        <v>Mar</v>
      </c>
      <c r="K1579">
        <f t="shared" si="97"/>
        <v>2</v>
      </c>
      <c r="L1579" s="1" t="str">
        <f t="shared" si="98"/>
        <v>Monday</v>
      </c>
      <c r="M1579" t="str">
        <f t="shared" si="99"/>
        <v>Yes</v>
      </c>
    </row>
    <row r="1580" spans="1:13">
      <c r="A1580" t="s">
        <v>17</v>
      </c>
      <c r="B1580">
        <v>2</v>
      </c>
      <c r="C1580">
        <v>1</v>
      </c>
      <c r="D1580">
        <v>2</v>
      </c>
      <c r="E1580" s="7" t="str" cm="1">
        <f t="array" ref="E1580">_xlfn.IFS(D1580&lt;=5, "$1-5", D1580&lt;=10, "$6-10",D1580&lt;=15,"$11-15", D1580&lt;=20, "$16-20", D1580&gt;20, "$20+")</f>
        <v>$1-5</v>
      </c>
      <c r="F1580" s="2" t="s">
        <v>10</v>
      </c>
      <c r="G1580" s="2" t="s">
        <v>11</v>
      </c>
      <c r="H1580" s="1">
        <v>44987</v>
      </c>
      <c r="I1580">
        <f t="shared" si="96"/>
        <v>2023</v>
      </c>
      <c r="J1580" s="1" t="str" cm="1">
        <f t="array" ref="J1580">IFERROR(TEXT(H1580, "[$-en-US]mmm"), _xleta.N/A)</f>
        <v>Mar</v>
      </c>
      <c r="K1580">
        <f t="shared" si="97"/>
        <v>2</v>
      </c>
      <c r="L1580" s="1" t="str">
        <f t="shared" si="98"/>
        <v>Monday</v>
      </c>
      <c r="M1580" t="str">
        <f t="shared" si="99"/>
        <v>Yes</v>
      </c>
    </row>
    <row r="1581" spans="1:13">
      <c r="A1581" t="s">
        <v>13</v>
      </c>
      <c r="B1581">
        <v>2</v>
      </c>
      <c r="C1581">
        <v>3</v>
      </c>
      <c r="D1581">
        <v>6</v>
      </c>
      <c r="E1581" s="7" t="str" cm="1">
        <f t="array" ref="E1581">_xlfn.IFS(D1581&lt;=5, "$1-5", D1581&lt;=10, "$6-10",D1581&lt;=15,"$11-15", D1581&lt;=20, "$16-20", D1581&gt;20, "$20+")</f>
        <v>$6-10</v>
      </c>
      <c r="F1581" s="2" t="s">
        <v>14</v>
      </c>
      <c r="G1581" s="2" t="s">
        <v>15</v>
      </c>
      <c r="H1581" s="1">
        <v>44987</v>
      </c>
      <c r="I1581">
        <f t="shared" si="96"/>
        <v>2023</v>
      </c>
      <c r="J1581" s="1" t="str" cm="1">
        <f t="array" ref="J1581">IFERROR(TEXT(H1581, "[$-en-US]mmm"), _xleta.N/A)</f>
        <v>Mar</v>
      </c>
      <c r="K1581">
        <f t="shared" si="97"/>
        <v>2</v>
      </c>
      <c r="L1581" s="1" t="str">
        <f t="shared" si="98"/>
        <v>Monday</v>
      </c>
      <c r="M1581" t="str">
        <f t="shared" si="99"/>
        <v>Yes</v>
      </c>
    </row>
    <row r="1582" spans="1:13">
      <c r="A1582" t="s">
        <v>28</v>
      </c>
      <c r="B1582">
        <v>5</v>
      </c>
      <c r="C1582">
        <v>4</v>
      </c>
      <c r="D1582">
        <v>20</v>
      </c>
      <c r="E1582" s="7" t="str" cm="1">
        <f t="array" ref="E1582">_xlfn.IFS(D1582&lt;=5, "$1-5", D1582&lt;=10, "$6-10",D1582&lt;=15,"$11-15", D1582&lt;=20, "$16-20", D1582&gt;20, "$20+")</f>
        <v>$16-20</v>
      </c>
      <c r="F1582" s="2" t="s">
        <v>10023</v>
      </c>
      <c r="G1582" s="2" t="s">
        <v>15</v>
      </c>
      <c r="H1582" s="1">
        <v>44987</v>
      </c>
      <c r="I1582">
        <f t="shared" si="96"/>
        <v>2023</v>
      </c>
      <c r="J1582" s="1" t="str" cm="1">
        <f t="array" ref="J1582">IFERROR(TEXT(H1582, "[$-en-US]mmm"), _xleta.N/A)</f>
        <v>Mar</v>
      </c>
      <c r="K1582">
        <f t="shared" si="97"/>
        <v>2</v>
      </c>
      <c r="L1582" s="1" t="str">
        <f t="shared" si="98"/>
        <v>Monday</v>
      </c>
      <c r="M1582" t="str">
        <f t="shared" si="99"/>
        <v>Yes</v>
      </c>
    </row>
    <row r="1583" spans="1:13">
      <c r="A1583" t="s">
        <v>65</v>
      </c>
      <c r="B1583">
        <v>1</v>
      </c>
      <c r="C1583">
        <v>1.5</v>
      </c>
      <c r="D1583">
        <v>1.5</v>
      </c>
      <c r="E1583" s="7" t="str" cm="1">
        <f t="array" ref="E1583">_xlfn.IFS(D1583&lt;=5, "$1-5", D1583&lt;=10, "$6-10",D1583&lt;=15,"$11-15", D1583&lt;=20, "$16-20", D1583&gt;20, "$20+")</f>
        <v>$1-5</v>
      </c>
      <c r="F1583" s="2" t="s">
        <v>10023</v>
      </c>
      <c r="G1583" s="2" t="s">
        <v>11</v>
      </c>
      <c r="H1583" s="1">
        <v>44987</v>
      </c>
      <c r="I1583">
        <f t="shared" si="96"/>
        <v>2023</v>
      </c>
      <c r="J1583" s="1" t="str" cm="1">
        <f t="array" ref="J1583">IFERROR(TEXT(H1583, "[$-en-US]mmm"), _xleta.N/A)</f>
        <v>Mar</v>
      </c>
      <c r="K1583">
        <f t="shared" si="97"/>
        <v>2</v>
      </c>
      <c r="L1583" s="1" t="str">
        <f t="shared" si="98"/>
        <v>Monday</v>
      </c>
      <c r="M1583" t="str">
        <f t="shared" si="99"/>
        <v>Yes</v>
      </c>
    </row>
    <row r="1584" spans="1:13">
      <c r="A1584" t="s">
        <v>25</v>
      </c>
      <c r="B1584">
        <v>1</v>
      </c>
      <c r="C1584">
        <v>4</v>
      </c>
      <c r="D1584">
        <v>4</v>
      </c>
      <c r="E1584" s="7" t="str" cm="1">
        <f t="array" ref="E1584">_xlfn.IFS(D1584&lt;=5, "$1-5", D1584&lt;=10, "$6-10",D1584&lt;=15,"$11-15", D1584&lt;=20, "$16-20", D1584&gt;20, "$20+")</f>
        <v>$1-5</v>
      </c>
      <c r="F1584" s="2" t="s">
        <v>23</v>
      </c>
      <c r="G1584" s="2" t="s">
        <v>11</v>
      </c>
      <c r="H1584" s="1">
        <v>44987</v>
      </c>
      <c r="I1584">
        <f t="shared" si="96"/>
        <v>2023</v>
      </c>
      <c r="J1584" s="1" t="str" cm="1">
        <f t="array" ref="J1584">IFERROR(TEXT(H1584, "[$-en-US]mmm"), _xleta.N/A)</f>
        <v>Mar</v>
      </c>
      <c r="K1584">
        <f t="shared" si="97"/>
        <v>2</v>
      </c>
      <c r="L1584" s="1" t="str">
        <f t="shared" si="98"/>
        <v>Monday</v>
      </c>
      <c r="M1584" t="str">
        <f t="shared" si="99"/>
        <v>Yes</v>
      </c>
    </row>
    <row r="1585" spans="1:13">
      <c r="A1585" t="s">
        <v>17</v>
      </c>
      <c r="B1585">
        <v>4</v>
      </c>
      <c r="C1585">
        <v>1</v>
      </c>
      <c r="D1585">
        <v>4</v>
      </c>
      <c r="E1585" s="7" t="str" cm="1">
        <f t="array" ref="E1585">_xlfn.IFS(D1585&lt;=5, "$1-5", D1585&lt;=10, "$6-10",D1585&lt;=15,"$11-15", D1585&lt;=20, "$16-20", D1585&gt;20, "$20+")</f>
        <v>$1-5</v>
      </c>
      <c r="F1585" s="2" t="s">
        <v>10</v>
      </c>
      <c r="G1585" s="2" t="s">
        <v>15</v>
      </c>
      <c r="H1585" s="1">
        <v>44987</v>
      </c>
      <c r="I1585">
        <f t="shared" si="96"/>
        <v>2023</v>
      </c>
      <c r="J1585" s="1" t="str" cm="1">
        <f t="array" ref="J1585">IFERROR(TEXT(H1585, "[$-en-US]mmm"), _xleta.N/A)</f>
        <v>Mar</v>
      </c>
      <c r="K1585">
        <f t="shared" si="97"/>
        <v>2</v>
      </c>
      <c r="L1585" s="1" t="str">
        <f t="shared" si="98"/>
        <v>Monday</v>
      </c>
      <c r="M1585" t="str">
        <f t="shared" si="99"/>
        <v>Yes</v>
      </c>
    </row>
    <row r="1586" spans="1:13">
      <c r="A1586" t="s">
        <v>65</v>
      </c>
      <c r="B1586">
        <v>3</v>
      </c>
      <c r="C1586">
        <v>1.5</v>
      </c>
      <c r="D1586">
        <v>4.5</v>
      </c>
      <c r="E1586" s="7" t="str" cm="1">
        <f t="array" ref="E1586">_xlfn.IFS(D1586&lt;=5, "$1-5", D1586&lt;=10, "$6-10",D1586&lt;=15,"$11-15", D1586&lt;=20, "$16-20", D1586&gt;20, "$20+")</f>
        <v>$1-5</v>
      </c>
      <c r="F1586" s="2" t="s">
        <v>10</v>
      </c>
      <c r="G1586" s="2" t="s">
        <v>10023</v>
      </c>
      <c r="H1586" s="1">
        <v>44987</v>
      </c>
      <c r="I1586">
        <f t="shared" si="96"/>
        <v>2023</v>
      </c>
      <c r="J1586" s="1" t="str" cm="1">
        <f t="array" ref="J1586">IFERROR(TEXT(H1586, "[$-en-US]mmm"), _xleta.N/A)</f>
        <v>Mar</v>
      </c>
      <c r="K1586">
        <f t="shared" si="97"/>
        <v>2</v>
      </c>
      <c r="L1586" s="1" t="str">
        <f t="shared" si="98"/>
        <v>Monday</v>
      </c>
      <c r="M1586" t="str">
        <f t="shared" si="99"/>
        <v>Yes</v>
      </c>
    </row>
    <row r="1587" spans="1:13">
      <c r="A1587" t="s">
        <v>9</v>
      </c>
      <c r="B1587">
        <v>5</v>
      </c>
      <c r="C1587">
        <v>2</v>
      </c>
      <c r="D1587">
        <f>$B1587*$C1587</f>
        <v>10</v>
      </c>
      <c r="E1587" s="7" t="str" cm="1">
        <f t="array" ref="E1587">_xlfn.IFS(D1587&lt;=5, "$1-5", D1587&lt;=10, "$6-10",D1587&lt;=15,"$11-15", D1587&lt;=20, "$16-20", D1587&gt;20, "$20+")</f>
        <v>$6-10</v>
      </c>
      <c r="F1587" s="2" t="s">
        <v>10023</v>
      </c>
      <c r="G1587" s="2" t="s">
        <v>11</v>
      </c>
      <c r="H1587" s="1">
        <v>44987</v>
      </c>
      <c r="I1587">
        <f t="shared" si="96"/>
        <v>2023</v>
      </c>
      <c r="J1587" s="1" t="str" cm="1">
        <f t="array" ref="J1587">IFERROR(TEXT(H1587, "[$-en-US]mmm"), _xleta.N/A)</f>
        <v>Mar</v>
      </c>
      <c r="K1587">
        <f t="shared" si="97"/>
        <v>2</v>
      </c>
      <c r="L1587" s="1" t="str">
        <f t="shared" si="98"/>
        <v>Monday</v>
      </c>
      <c r="M1587" t="str">
        <f t="shared" si="99"/>
        <v>Yes</v>
      </c>
    </row>
    <row r="1588" spans="1:13">
      <c r="A1588" t="s">
        <v>17</v>
      </c>
      <c r="B1588">
        <v>2</v>
      </c>
      <c r="C1588">
        <v>1</v>
      </c>
      <c r="D1588">
        <v>2</v>
      </c>
      <c r="E1588" s="7" t="str" cm="1">
        <f t="array" ref="E1588">_xlfn.IFS(D1588&lt;=5, "$1-5", D1588&lt;=10, "$6-10",D1588&lt;=15,"$11-15", D1588&lt;=20, "$16-20", D1588&gt;20, "$20+")</f>
        <v>$1-5</v>
      </c>
      <c r="F1588" s="2" t="s">
        <v>10023</v>
      </c>
      <c r="G1588" s="2" t="s">
        <v>10023</v>
      </c>
      <c r="H1588" s="1">
        <v>44987</v>
      </c>
      <c r="I1588">
        <f t="shared" si="96"/>
        <v>2023</v>
      </c>
      <c r="J1588" s="1" t="str" cm="1">
        <f t="array" ref="J1588">IFERROR(TEXT(H1588, "[$-en-US]mmm"), _xleta.N/A)</f>
        <v>Mar</v>
      </c>
      <c r="K1588">
        <f t="shared" si="97"/>
        <v>2</v>
      </c>
      <c r="L1588" s="1" t="str">
        <f t="shared" si="98"/>
        <v>Monday</v>
      </c>
      <c r="M1588" t="str">
        <f t="shared" si="99"/>
        <v>Yes</v>
      </c>
    </row>
    <row r="1589" spans="1:13">
      <c r="A1589" t="s">
        <v>9</v>
      </c>
      <c r="B1589">
        <v>2</v>
      </c>
      <c r="C1589">
        <v>2</v>
      </c>
      <c r="D1589">
        <v>4</v>
      </c>
      <c r="E1589" s="7" t="str" cm="1">
        <f t="array" ref="E1589">_xlfn.IFS(D1589&lt;=5, "$1-5", D1589&lt;=10, "$6-10",D1589&lt;=15,"$11-15", D1589&lt;=20, "$16-20", D1589&gt;20, "$20+")</f>
        <v>$1-5</v>
      </c>
      <c r="F1589" s="2" t="s">
        <v>14</v>
      </c>
      <c r="G1589" s="2" t="s">
        <v>11</v>
      </c>
      <c r="H1589" s="1">
        <v>44987</v>
      </c>
      <c r="I1589">
        <f t="shared" si="96"/>
        <v>2023</v>
      </c>
      <c r="J1589" s="1" t="str" cm="1">
        <f t="array" ref="J1589">IFERROR(TEXT(H1589, "[$-en-US]mmm"), _xleta.N/A)</f>
        <v>Mar</v>
      </c>
      <c r="K1589">
        <f t="shared" si="97"/>
        <v>2</v>
      </c>
      <c r="L1589" s="1" t="str">
        <f t="shared" si="98"/>
        <v>Monday</v>
      </c>
      <c r="M1589" t="str">
        <f t="shared" si="99"/>
        <v>Yes</v>
      </c>
    </row>
    <row r="1590" spans="1:13">
      <c r="A1590" t="s">
        <v>20</v>
      </c>
      <c r="B1590">
        <v>3</v>
      </c>
      <c r="C1590">
        <v>5</v>
      </c>
      <c r="D1590">
        <v>15</v>
      </c>
      <c r="E1590" s="7" t="str" cm="1">
        <f t="array" ref="E1590">_xlfn.IFS(D1590&lt;=5, "$1-5", D1590&lt;=10, "$6-10",D1590&lt;=15,"$11-15", D1590&lt;=20, "$16-20", D1590&gt;20, "$20+")</f>
        <v>$11-15</v>
      </c>
      <c r="F1590" s="2" t="s">
        <v>10</v>
      </c>
      <c r="G1590" s="2" t="s">
        <v>10023</v>
      </c>
      <c r="H1590" s="1">
        <v>44987</v>
      </c>
      <c r="I1590">
        <f t="shared" si="96"/>
        <v>2023</v>
      </c>
      <c r="J1590" s="1" t="str" cm="1">
        <f t="array" ref="J1590">IFERROR(TEXT(H1590, "[$-en-US]mmm"), _xleta.N/A)</f>
        <v>Mar</v>
      </c>
      <c r="K1590">
        <f t="shared" si="97"/>
        <v>2</v>
      </c>
      <c r="L1590" s="1" t="str">
        <f t="shared" si="98"/>
        <v>Monday</v>
      </c>
      <c r="M1590" t="str">
        <f t="shared" si="99"/>
        <v>Yes</v>
      </c>
    </row>
    <row r="1591" spans="1:13">
      <c r="A1591" t="s">
        <v>9</v>
      </c>
      <c r="B1591">
        <v>3</v>
      </c>
      <c r="C1591">
        <v>2</v>
      </c>
      <c r="D1591">
        <f>$B1591*$C1591</f>
        <v>6</v>
      </c>
      <c r="E1591" s="7" t="str" cm="1">
        <f t="array" ref="E1591">_xlfn.IFS(D1591&lt;=5, "$1-5", D1591&lt;=10, "$6-10",D1591&lt;=15,"$11-15", D1591&lt;=20, "$16-20", D1591&gt;20, "$20+")</f>
        <v>$6-10</v>
      </c>
      <c r="F1591" s="2" t="s">
        <v>10023</v>
      </c>
      <c r="G1591" s="2" t="s">
        <v>10023</v>
      </c>
      <c r="H1591" s="1">
        <v>44987</v>
      </c>
      <c r="I1591">
        <f t="shared" si="96"/>
        <v>2023</v>
      </c>
      <c r="J1591" s="1" t="str" cm="1">
        <f t="array" ref="J1591">IFERROR(TEXT(H1591, "[$-en-US]mmm"), _xleta.N/A)</f>
        <v>Mar</v>
      </c>
      <c r="K1591">
        <f t="shared" si="97"/>
        <v>2</v>
      </c>
      <c r="L1591" s="1" t="str">
        <f t="shared" si="98"/>
        <v>Monday</v>
      </c>
      <c r="M1591" t="str">
        <f t="shared" si="99"/>
        <v>Yes</v>
      </c>
    </row>
    <row r="1592" spans="1:13">
      <c r="A1592" t="s">
        <v>9</v>
      </c>
      <c r="B1592">
        <v>5</v>
      </c>
      <c r="C1592">
        <v>2</v>
      </c>
      <c r="D1592">
        <v>10</v>
      </c>
      <c r="E1592" s="7" t="str" cm="1">
        <f t="array" ref="E1592">_xlfn.IFS(D1592&lt;=5, "$1-5", D1592&lt;=10, "$6-10",D1592&lt;=15,"$11-15", D1592&lt;=20, "$16-20", D1592&gt;20, "$20+")</f>
        <v>$6-10</v>
      </c>
      <c r="F1592" s="2" t="s">
        <v>10023</v>
      </c>
      <c r="G1592" s="2" t="s">
        <v>10023</v>
      </c>
      <c r="H1592" s="1">
        <v>44987</v>
      </c>
      <c r="I1592">
        <f t="shared" si="96"/>
        <v>2023</v>
      </c>
      <c r="J1592" s="1" t="str" cm="1">
        <f t="array" ref="J1592">IFERROR(TEXT(H1592, "[$-en-US]mmm"), _xleta.N/A)</f>
        <v>Mar</v>
      </c>
      <c r="K1592">
        <f t="shared" si="97"/>
        <v>2</v>
      </c>
      <c r="L1592" s="1" t="str">
        <f t="shared" si="98"/>
        <v>Monday</v>
      </c>
      <c r="M1592" t="str">
        <f t="shared" si="99"/>
        <v>Yes</v>
      </c>
    </row>
    <row r="1593" spans="1:13">
      <c r="A1593" t="s">
        <v>20</v>
      </c>
      <c r="B1593">
        <v>4</v>
      </c>
      <c r="C1593">
        <v>5</v>
      </c>
      <c r="D1593">
        <v>20</v>
      </c>
      <c r="E1593" s="7" t="str" cm="1">
        <f t="array" ref="E1593">_xlfn.IFS(D1593&lt;=5, "$1-5", D1593&lt;=10, "$6-10",D1593&lt;=15,"$11-15", D1593&lt;=20, "$16-20", D1593&gt;20, "$20+")</f>
        <v>$16-20</v>
      </c>
      <c r="F1593" s="2" t="s">
        <v>23</v>
      </c>
      <c r="G1593" s="2" t="s">
        <v>11</v>
      </c>
      <c r="H1593" s="1">
        <v>44987</v>
      </c>
      <c r="I1593">
        <f t="shared" si="96"/>
        <v>2023</v>
      </c>
      <c r="J1593" s="1" t="str" cm="1">
        <f t="array" ref="J1593">IFERROR(TEXT(H1593, "[$-en-US]mmm"), _xleta.N/A)</f>
        <v>Mar</v>
      </c>
      <c r="K1593">
        <f t="shared" si="97"/>
        <v>2</v>
      </c>
      <c r="L1593" s="1" t="str">
        <f t="shared" si="98"/>
        <v>Monday</v>
      </c>
      <c r="M1593" t="str">
        <f t="shared" si="99"/>
        <v>Yes</v>
      </c>
    </row>
    <row r="1594" spans="1:13">
      <c r="A1594" t="s">
        <v>25</v>
      </c>
      <c r="B1594">
        <v>2</v>
      </c>
      <c r="C1594">
        <v>4</v>
      </c>
      <c r="D1594">
        <v>8</v>
      </c>
      <c r="E1594" s="7" t="str" cm="1">
        <f t="array" ref="E1594">_xlfn.IFS(D1594&lt;=5, "$1-5", D1594&lt;=10, "$6-10",D1594&lt;=15,"$11-15", D1594&lt;=20, "$16-20", D1594&gt;20, "$20+")</f>
        <v>$6-10</v>
      </c>
      <c r="F1594" s="2" t="s">
        <v>23</v>
      </c>
      <c r="G1594" s="2" t="s">
        <v>11</v>
      </c>
      <c r="H1594" s="1">
        <v>44987</v>
      </c>
      <c r="I1594">
        <f t="shared" si="96"/>
        <v>2023</v>
      </c>
      <c r="J1594" s="1" t="str" cm="1">
        <f t="array" ref="J1594">IFERROR(TEXT(H1594, "[$-en-US]mmm"), _xleta.N/A)</f>
        <v>Mar</v>
      </c>
      <c r="K1594">
        <f t="shared" si="97"/>
        <v>2</v>
      </c>
      <c r="L1594" s="1" t="str">
        <f t="shared" si="98"/>
        <v>Monday</v>
      </c>
      <c r="M1594" t="str">
        <f t="shared" si="99"/>
        <v>Yes</v>
      </c>
    </row>
    <row r="1595" spans="1:13">
      <c r="A1595" t="s">
        <v>17</v>
      </c>
      <c r="B1595">
        <v>5</v>
      </c>
      <c r="C1595">
        <v>1</v>
      </c>
      <c r="D1595">
        <v>5</v>
      </c>
      <c r="E1595" s="7" t="str" cm="1">
        <f t="array" ref="E1595">_xlfn.IFS(D1595&lt;=5, "$1-5", D1595&lt;=10, "$6-10",D1595&lt;=15,"$11-15", D1595&lt;=20, "$16-20", D1595&gt;20, "$20+")</f>
        <v>$1-5</v>
      </c>
      <c r="F1595" s="2" t="s">
        <v>10023</v>
      </c>
      <c r="G1595" s="2" t="s">
        <v>15</v>
      </c>
      <c r="H1595" s="1">
        <v>44987</v>
      </c>
      <c r="I1595">
        <f t="shared" si="96"/>
        <v>2023</v>
      </c>
      <c r="J1595" s="1" t="str" cm="1">
        <f t="array" ref="J1595">IFERROR(TEXT(H1595, "[$-en-US]mmm"), _xleta.N/A)</f>
        <v>Mar</v>
      </c>
      <c r="K1595">
        <f t="shared" si="97"/>
        <v>2</v>
      </c>
      <c r="L1595" s="1" t="str">
        <f t="shared" si="98"/>
        <v>Monday</v>
      </c>
      <c r="M1595" t="str">
        <f t="shared" si="99"/>
        <v>Yes</v>
      </c>
    </row>
    <row r="1596" spans="1:13">
      <c r="A1596" t="s">
        <v>65</v>
      </c>
      <c r="B1596">
        <v>5</v>
      </c>
      <c r="C1596">
        <v>1.5</v>
      </c>
      <c r="D1596">
        <v>7.5</v>
      </c>
      <c r="E1596" s="7" t="str" cm="1">
        <f t="array" ref="E1596">_xlfn.IFS(D1596&lt;=5, "$1-5", D1596&lt;=10, "$6-10",D1596&lt;=15,"$11-15", D1596&lt;=20, "$16-20", D1596&gt;20, "$20+")</f>
        <v>$6-10</v>
      </c>
      <c r="F1596" s="2" t="s">
        <v>23</v>
      </c>
      <c r="G1596" s="2" t="s">
        <v>10023</v>
      </c>
      <c r="H1596" s="1">
        <v>44987</v>
      </c>
      <c r="I1596">
        <f t="shared" si="96"/>
        <v>2023</v>
      </c>
      <c r="J1596" s="1" t="str" cm="1">
        <f t="array" ref="J1596">IFERROR(TEXT(H1596, "[$-en-US]mmm"), _xleta.N/A)</f>
        <v>Mar</v>
      </c>
      <c r="K1596">
        <f t="shared" si="97"/>
        <v>2</v>
      </c>
      <c r="L1596" s="1" t="str">
        <f t="shared" si="98"/>
        <v>Monday</v>
      </c>
      <c r="M1596" t="str">
        <f t="shared" si="99"/>
        <v>Yes</v>
      </c>
    </row>
    <row r="1597" spans="1:13">
      <c r="A1597" t="s">
        <v>9</v>
      </c>
      <c r="B1597">
        <v>3</v>
      </c>
      <c r="C1597">
        <v>2</v>
      </c>
      <c r="D1597">
        <v>6</v>
      </c>
      <c r="E1597" s="7" t="str" cm="1">
        <f t="array" ref="E1597">_xlfn.IFS(D1597&lt;=5, "$1-5", D1597&lt;=10, "$6-10",D1597&lt;=15,"$11-15", D1597&lt;=20, "$16-20", D1597&gt;20, "$20+")</f>
        <v>$6-10</v>
      </c>
      <c r="F1597" s="2" t="s">
        <v>10025</v>
      </c>
      <c r="G1597" s="2" t="s">
        <v>11</v>
      </c>
      <c r="H1597" s="1">
        <v>44987</v>
      </c>
      <c r="I1597">
        <f t="shared" si="96"/>
        <v>2023</v>
      </c>
      <c r="J1597" s="1" t="str" cm="1">
        <f t="array" ref="J1597">IFERROR(TEXT(H1597, "[$-en-US]mmm"), _xleta.N/A)</f>
        <v>Mar</v>
      </c>
      <c r="K1597">
        <f t="shared" si="97"/>
        <v>2</v>
      </c>
      <c r="L1597" s="1" t="str">
        <f t="shared" si="98"/>
        <v>Monday</v>
      </c>
      <c r="M1597" t="str">
        <f t="shared" si="99"/>
        <v>Yes</v>
      </c>
    </row>
    <row r="1598" spans="1:13">
      <c r="A1598" t="s">
        <v>28</v>
      </c>
      <c r="B1598">
        <v>5</v>
      </c>
      <c r="C1598">
        <v>4</v>
      </c>
      <c r="D1598">
        <v>20</v>
      </c>
      <c r="E1598" s="7" t="str" cm="1">
        <f t="array" ref="E1598">_xlfn.IFS(D1598&lt;=5, "$1-5", D1598&lt;=10, "$6-10",D1598&lt;=15,"$11-15", D1598&lt;=20, "$16-20", D1598&gt;20, "$20+")</f>
        <v>$16-20</v>
      </c>
      <c r="F1598" s="2" t="s">
        <v>10023</v>
      </c>
      <c r="G1598" s="2" t="s">
        <v>11</v>
      </c>
      <c r="H1598" s="1">
        <v>44987</v>
      </c>
      <c r="I1598">
        <f t="shared" si="96"/>
        <v>2023</v>
      </c>
      <c r="J1598" s="1" t="str" cm="1">
        <f t="array" ref="J1598">IFERROR(TEXT(H1598, "[$-en-US]mmm"), _xleta.N/A)</f>
        <v>Mar</v>
      </c>
      <c r="K1598">
        <f t="shared" si="97"/>
        <v>2</v>
      </c>
      <c r="L1598" s="1" t="str">
        <f t="shared" si="98"/>
        <v>Monday</v>
      </c>
      <c r="M1598" t="str">
        <f t="shared" si="99"/>
        <v>Yes</v>
      </c>
    </row>
    <row r="1599" spans="1:13">
      <c r="A1599" t="s">
        <v>17</v>
      </c>
      <c r="B1599">
        <v>3</v>
      </c>
      <c r="C1599">
        <v>1</v>
      </c>
      <c r="D1599">
        <v>3</v>
      </c>
      <c r="E1599" s="7" t="str" cm="1">
        <f t="array" ref="E1599">_xlfn.IFS(D1599&lt;=5, "$1-5", D1599&lt;=10, "$6-10",D1599&lt;=15,"$11-15", D1599&lt;=20, "$16-20", D1599&gt;20, "$20+")</f>
        <v>$1-5</v>
      </c>
      <c r="F1599" s="2" t="s">
        <v>10</v>
      </c>
      <c r="G1599" s="2" t="s">
        <v>15</v>
      </c>
      <c r="H1599" s="1">
        <v>44987</v>
      </c>
      <c r="I1599">
        <f t="shared" si="96"/>
        <v>2023</v>
      </c>
      <c r="J1599" s="1" t="str" cm="1">
        <f t="array" ref="J1599">IFERROR(TEXT(H1599, "[$-en-US]mmm"), _xleta.N/A)</f>
        <v>Mar</v>
      </c>
      <c r="K1599">
        <f t="shared" si="97"/>
        <v>2</v>
      </c>
      <c r="L1599" s="1" t="str">
        <f t="shared" si="98"/>
        <v>Monday</v>
      </c>
      <c r="M1599" t="str">
        <f t="shared" si="99"/>
        <v>Yes</v>
      </c>
    </row>
    <row r="1600" spans="1:13">
      <c r="A1600" t="s">
        <v>13</v>
      </c>
      <c r="B1600">
        <v>2</v>
      </c>
      <c r="C1600">
        <v>3</v>
      </c>
      <c r="D1600">
        <v>6</v>
      </c>
      <c r="E1600" s="7" t="str" cm="1">
        <f t="array" ref="E1600">_xlfn.IFS(D1600&lt;=5, "$1-5", D1600&lt;=10, "$6-10",D1600&lt;=15,"$11-15", D1600&lt;=20, "$16-20", D1600&gt;20, "$20+")</f>
        <v>$6-10</v>
      </c>
      <c r="F1600" s="2" t="s">
        <v>10</v>
      </c>
      <c r="G1600" s="2" t="s">
        <v>10023</v>
      </c>
      <c r="H1600" s="1">
        <v>44987</v>
      </c>
      <c r="I1600">
        <f t="shared" si="96"/>
        <v>2023</v>
      </c>
      <c r="J1600" s="1" t="str" cm="1">
        <f t="array" ref="J1600">IFERROR(TEXT(H1600, "[$-en-US]mmm"), _xleta.N/A)</f>
        <v>Mar</v>
      </c>
      <c r="K1600">
        <f t="shared" si="97"/>
        <v>2</v>
      </c>
      <c r="L1600" s="1" t="str">
        <f t="shared" si="98"/>
        <v>Monday</v>
      </c>
      <c r="M1600" t="str">
        <f t="shared" si="99"/>
        <v>Yes</v>
      </c>
    </row>
    <row r="1601" spans="1:13">
      <c r="A1601" t="s">
        <v>9</v>
      </c>
      <c r="B1601">
        <v>4</v>
      </c>
      <c r="C1601">
        <v>2</v>
      </c>
      <c r="D1601">
        <v>8</v>
      </c>
      <c r="E1601" s="7" t="str" cm="1">
        <f t="array" ref="E1601">_xlfn.IFS(D1601&lt;=5, "$1-5", D1601&lt;=10, "$6-10",D1601&lt;=15,"$11-15", D1601&lt;=20, "$16-20", D1601&gt;20, "$20+")</f>
        <v>$6-10</v>
      </c>
      <c r="F1601" s="2" t="s">
        <v>23</v>
      </c>
      <c r="G1601" s="2" t="s">
        <v>10023</v>
      </c>
      <c r="H1601" s="1">
        <v>44987</v>
      </c>
      <c r="I1601">
        <f t="shared" si="96"/>
        <v>2023</v>
      </c>
      <c r="J1601" s="1" t="str" cm="1">
        <f t="array" ref="J1601">IFERROR(TEXT(H1601, "[$-en-US]mmm"), _xleta.N/A)</f>
        <v>Mar</v>
      </c>
      <c r="K1601">
        <f t="shared" si="97"/>
        <v>2</v>
      </c>
      <c r="L1601" s="1" t="str">
        <f t="shared" si="98"/>
        <v>Monday</v>
      </c>
      <c r="M1601" t="str">
        <f t="shared" si="99"/>
        <v>Yes</v>
      </c>
    </row>
    <row r="1602" spans="1:13">
      <c r="A1602" t="s">
        <v>39</v>
      </c>
      <c r="B1602">
        <v>5</v>
      </c>
      <c r="C1602">
        <v>3</v>
      </c>
      <c r="D1602">
        <v>15</v>
      </c>
      <c r="E1602" s="7" t="str" cm="1">
        <f t="array" ref="E1602">_xlfn.IFS(D1602&lt;=5, "$1-5", D1602&lt;=10, "$6-10",D1602&lt;=15,"$11-15", D1602&lt;=20, "$16-20", D1602&gt;20, "$20+")</f>
        <v>$11-15</v>
      </c>
      <c r="F1602" s="2" t="s">
        <v>10025</v>
      </c>
      <c r="G1602" s="2" t="s">
        <v>15</v>
      </c>
      <c r="H1602" s="1">
        <v>44988</v>
      </c>
      <c r="I1602">
        <f t="shared" ref="I1602:I1665" si="100">IFERROR(YEAR(H1602), "N/A")</f>
        <v>2023</v>
      </c>
      <c r="J1602" s="1" t="str" cm="1">
        <f t="array" ref="J1602">IFERROR(TEXT(H1602, "[$-en-US]mmm"), _xleta.N/A)</f>
        <v>Mar</v>
      </c>
      <c r="K1602">
        <f t="shared" ref="K1602:K1665" si="101">IFERROR(DAY(H1602), "N/A")</f>
        <v>3</v>
      </c>
      <c r="L1602" s="1" t="str">
        <f t="shared" ref="L1602:L1665" si="102">IFERROR(TEXT(K1602, "[$-en-US]dddd"), "N/A")</f>
        <v>Tuesday</v>
      </c>
      <c r="M1602" t="str">
        <f t="shared" ref="M1602:M1665" si="103">IF(AND(H1602="Error",F1602="Error"), "No","Yes")</f>
        <v>Yes</v>
      </c>
    </row>
    <row r="1603" spans="1:13">
      <c r="A1603" t="s">
        <v>65</v>
      </c>
      <c r="B1603">
        <v>3</v>
      </c>
      <c r="C1603">
        <v>1.5</v>
      </c>
      <c r="D1603">
        <v>4.5</v>
      </c>
      <c r="E1603" s="7" t="str" cm="1">
        <f t="array" ref="E1603">_xlfn.IFS(D1603&lt;=5, "$1-5", D1603&lt;=10, "$6-10",D1603&lt;=15,"$11-15", D1603&lt;=20, "$16-20", D1603&gt;20, "$20+")</f>
        <v>$1-5</v>
      </c>
      <c r="F1603" s="2" t="s">
        <v>10025</v>
      </c>
      <c r="G1603" s="2" t="s">
        <v>10023</v>
      </c>
      <c r="H1603" s="1">
        <v>44988</v>
      </c>
      <c r="I1603">
        <f t="shared" si="100"/>
        <v>2023</v>
      </c>
      <c r="J1603" s="1" t="str" cm="1">
        <f t="array" ref="J1603">IFERROR(TEXT(H1603, "[$-en-US]mmm"), _xleta.N/A)</f>
        <v>Mar</v>
      </c>
      <c r="K1603">
        <f t="shared" si="101"/>
        <v>3</v>
      </c>
      <c r="L1603" s="1" t="str">
        <f t="shared" si="102"/>
        <v>Tuesday</v>
      </c>
      <c r="M1603" t="str">
        <f t="shared" si="103"/>
        <v>Yes</v>
      </c>
    </row>
    <row r="1604" spans="1:13">
      <c r="A1604" t="s">
        <v>65</v>
      </c>
      <c r="B1604">
        <v>1</v>
      </c>
      <c r="C1604">
        <v>1.5</v>
      </c>
      <c r="D1604">
        <v>1.5</v>
      </c>
      <c r="E1604" s="7" t="str" cm="1">
        <f t="array" ref="E1604">_xlfn.IFS(D1604&lt;=5, "$1-5", D1604&lt;=10, "$6-10",D1604&lt;=15,"$11-15", D1604&lt;=20, "$16-20", D1604&gt;20, "$20+")</f>
        <v>$1-5</v>
      </c>
      <c r="F1604" s="2" t="s">
        <v>23</v>
      </c>
      <c r="G1604" s="2" t="s">
        <v>10023</v>
      </c>
      <c r="H1604" s="1">
        <v>44988</v>
      </c>
      <c r="I1604">
        <f t="shared" si="100"/>
        <v>2023</v>
      </c>
      <c r="J1604" s="1" t="str" cm="1">
        <f t="array" ref="J1604">IFERROR(TEXT(H1604, "[$-en-US]mmm"), _xleta.N/A)</f>
        <v>Mar</v>
      </c>
      <c r="K1604">
        <f t="shared" si="101"/>
        <v>3</v>
      </c>
      <c r="L1604" s="1" t="str">
        <f t="shared" si="102"/>
        <v>Tuesday</v>
      </c>
      <c r="M1604" t="str">
        <f t="shared" si="103"/>
        <v>Yes</v>
      </c>
    </row>
    <row r="1605" spans="1:13">
      <c r="A1605" t="str">
        <f>_xlfn.XLOOKUP(C1605,'Item Price'!$B:$B,'Item Price'!$A:$A,"notfound")</f>
        <v>Tea</v>
      </c>
      <c r="B1605">
        <v>2</v>
      </c>
      <c r="C1605">
        <v>1.5</v>
      </c>
      <c r="D1605">
        <v>3</v>
      </c>
      <c r="E1605" s="7" t="str" cm="1">
        <f t="array" ref="E1605">_xlfn.IFS(D1605&lt;=5, "$1-5", D1605&lt;=10, "$6-10",D1605&lt;=15,"$11-15", D1605&lt;=20, "$16-20", D1605&gt;20, "$20+")</f>
        <v>$1-5</v>
      </c>
      <c r="F1605" s="2" t="s">
        <v>10023</v>
      </c>
      <c r="G1605" s="2" t="s">
        <v>15</v>
      </c>
      <c r="H1605" s="1">
        <v>44988</v>
      </c>
      <c r="I1605">
        <f t="shared" si="100"/>
        <v>2023</v>
      </c>
      <c r="J1605" s="1" t="str" cm="1">
        <f t="array" ref="J1605">IFERROR(TEXT(H1605, "[$-en-US]mmm"), _xleta.N/A)</f>
        <v>Mar</v>
      </c>
      <c r="K1605">
        <f t="shared" si="101"/>
        <v>3</v>
      </c>
      <c r="L1605" s="1" t="str">
        <f t="shared" si="102"/>
        <v>Tuesday</v>
      </c>
      <c r="M1605" t="str">
        <f t="shared" si="103"/>
        <v>Yes</v>
      </c>
    </row>
    <row r="1606" spans="1:13">
      <c r="A1606" t="str">
        <f>_xlfn.XLOOKUP(C1606,'Item Price'!$B:$B,'Item Price'!$A:$A,"notfound")</f>
        <v>Tea</v>
      </c>
      <c r="B1606">
        <v>2</v>
      </c>
      <c r="C1606">
        <f>$D1606/$B1606</f>
        <v>1.5</v>
      </c>
      <c r="D1606">
        <v>3</v>
      </c>
      <c r="E1606" s="7" t="str" cm="1">
        <f t="array" ref="E1606">_xlfn.IFS(D1606&lt;=5, "$1-5", D1606&lt;=10, "$6-10",D1606&lt;=15,"$11-15", D1606&lt;=20, "$16-20", D1606&gt;20, "$20+")</f>
        <v>$1-5</v>
      </c>
      <c r="F1606" s="2" t="s">
        <v>10</v>
      </c>
      <c r="G1606" s="2" t="s">
        <v>15</v>
      </c>
      <c r="H1606" s="1">
        <v>44988</v>
      </c>
      <c r="I1606">
        <f t="shared" si="100"/>
        <v>2023</v>
      </c>
      <c r="J1606" s="1" t="str" cm="1">
        <f t="array" ref="J1606">IFERROR(TEXT(H1606, "[$-en-US]mmm"), _xleta.N/A)</f>
        <v>Mar</v>
      </c>
      <c r="K1606">
        <f t="shared" si="101"/>
        <v>3</v>
      </c>
      <c r="L1606" s="1" t="str">
        <f t="shared" si="102"/>
        <v>Tuesday</v>
      </c>
      <c r="M1606" t="str">
        <f t="shared" si="103"/>
        <v>Yes</v>
      </c>
    </row>
    <row r="1607" spans="1:13">
      <c r="A1607" t="s">
        <v>13</v>
      </c>
      <c r="B1607">
        <v>2</v>
      </c>
      <c r="C1607">
        <v>3</v>
      </c>
      <c r="D1607">
        <v>6</v>
      </c>
      <c r="E1607" s="7" t="str" cm="1">
        <f t="array" ref="E1607">_xlfn.IFS(D1607&lt;=5, "$1-5", D1607&lt;=10, "$6-10",D1607&lt;=15,"$11-15", D1607&lt;=20, "$16-20", D1607&gt;20, "$20+")</f>
        <v>$6-10</v>
      </c>
      <c r="F1607" s="2" t="s">
        <v>10</v>
      </c>
      <c r="G1607" s="2" t="s">
        <v>11</v>
      </c>
      <c r="H1607" s="1">
        <v>44988</v>
      </c>
      <c r="I1607">
        <f t="shared" si="100"/>
        <v>2023</v>
      </c>
      <c r="J1607" s="1" t="str" cm="1">
        <f t="array" ref="J1607">IFERROR(TEXT(H1607, "[$-en-US]mmm"), _xleta.N/A)</f>
        <v>Mar</v>
      </c>
      <c r="K1607">
        <f t="shared" si="101"/>
        <v>3</v>
      </c>
      <c r="L1607" s="1" t="str">
        <f t="shared" si="102"/>
        <v>Tuesday</v>
      </c>
      <c r="M1607" t="str">
        <f t="shared" si="103"/>
        <v>Yes</v>
      </c>
    </row>
    <row r="1608" spans="1:13">
      <c r="A1608" t="s">
        <v>9</v>
      </c>
      <c r="B1608">
        <v>3</v>
      </c>
      <c r="C1608">
        <v>2</v>
      </c>
      <c r="D1608">
        <v>6</v>
      </c>
      <c r="E1608" s="7" t="str" cm="1">
        <f t="array" ref="E1608">_xlfn.IFS(D1608&lt;=5, "$1-5", D1608&lt;=10, "$6-10",D1608&lt;=15,"$11-15", D1608&lt;=20, "$16-20", D1608&gt;20, "$20+")</f>
        <v>$6-10</v>
      </c>
      <c r="F1608" s="2" t="s">
        <v>14</v>
      </c>
      <c r="G1608" s="2" t="s">
        <v>11</v>
      </c>
      <c r="H1608" s="1">
        <v>44988</v>
      </c>
      <c r="I1608">
        <f t="shared" si="100"/>
        <v>2023</v>
      </c>
      <c r="J1608" s="1" t="str" cm="1">
        <f t="array" ref="J1608">IFERROR(TEXT(H1608, "[$-en-US]mmm"), _xleta.N/A)</f>
        <v>Mar</v>
      </c>
      <c r="K1608">
        <f t="shared" si="101"/>
        <v>3</v>
      </c>
      <c r="L1608" s="1" t="str">
        <f t="shared" si="102"/>
        <v>Tuesday</v>
      </c>
      <c r="M1608" t="str">
        <f t="shared" si="103"/>
        <v>Yes</v>
      </c>
    </row>
    <row r="1609" spans="1:13">
      <c r="A1609" t="s">
        <v>13</v>
      </c>
      <c r="B1609">
        <f>$D1609/$C1609</f>
        <v>4</v>
      </c>
      <c r="C1609">
        <v>3</v>
      </c>
      <c r="D1609">
        <v>12</v>
      </c>
      <c r="E1609" s="7" t="str" cm="1">
        <f t="array" ref="E1609">_xlfn.IFS(D1609&lt;=5, "$1-5", D1609&lt;=10, "$6-10",D1609&lt;=15,"$11-15", D1609&lt;=20, "$16-20", D1609&gt;20, "$20+")</f>
        <v>$11-15</v>
      </c>
      <c r="F1609" s="2" t="s">
        <v>10</v>
      </c>
      <c r="G1609" s="2" t="s">
        <v>15</v>
      </c>
      <c r="H1609" s="1">
        <v>44988</v>
      </c>
      <c r="I1609">
        <f t="shared" si="100"/>
        <v>2023</v>
      </c>
      <c r="J1609" s="1" t="str" cm="1">
        <f t="array" ref="J1609">IFERROR(TEXT(H1609, "[$-en-US]mmm"), _xleta.N/A)</f>
        <v>Mar</v>
      </c>
      <c r="K1609">
        <f t="shared" si="101"/>
        <v>3</v>
      </c>
      <c r="L1609" s="1" t="str">
        <f t="shared" si="102"/>
        <v>Tuesday</v>
      </c>
      <c r="M1609" t="str">
        <f t="shared" si="103"/>
        <v>Yes</v>
      </c>
    </row>
    <row r="1610" spans="1:13">
      <c r="A1610" t="s">
        <v>20</v>
      </c>
      <c r="B1610">
        <v>4</v>
      </c>
      <c r="C1610">
        <v>5</v>
      </c>
      <c r="D1610">
        <f>$B1610*$C1610</f>
        <v>20</v>
      </c>
      <c r="E1610" s="7" t="str" cm="1">
        <f t="array" ref="E1610">_xlfn.IFS(D1610&lt;=5, "$1-5", D1610&lt;=10, "$6-10",D1610&lt;=15,"$11-15", D1610&lt;=20, "$16-20", D1610&gt;20, "$20+")</f>
        <v>$16-20</v>
      </c>
      <c r="F1610" s="2" t="s">
        <v>10023</v>
      </c>
      <c r="G1610" s="2" t="s">
        <v>15</v>
      </c>
      <c r="H1610" s="1">
        <v>44988</v>
      </c>
      <c r="I1610">
        <f t="shared" si="100"/>
        <v>2023</v>
      </c>
      <c r="J1610" s="1" t="str" cm="1">
        <f t="array" ref="J1610">IFERROR(TEXT(H1610, "[$-en-US]mmm"), _xleta.N/A)</f>
        <v>Mar</v>
      </c>
      <c r="K1610">
        <f t="shared" si="101"/>
        <v>3</v>
      </c>
      <c r="L1610" s="1" t="str">
        <f t="shared" si="102"/>
        <v>Tuesday</v>
      </c>
      <c r="M1610" t="str">
        <f t="shared" si="103"/>
        <v>Yes</v>
      </c>
    </row>
    <row r="1611" spans="1:13">
      <c r="A1611" t="s">
        <v>25</v>
      </c>
      <c r="B1611">
        <v>4</v>
      </c>
      <c r="C1611">
        <v>4</v>
      </c>
      <c r="D1611">
        <v>16</v>
      </c>
      <c r="E1611" s="7" t="str" cm="1">
        <f t="array" ref="E1611">_xlfn.IFS(D1611&lt;=5, "$1-5", D1611&lt;=10, "$6-10",D1611&lt;=15,"$11-15", D1611&lt;=20, "$16-20", D1611&gt;20, "$20+")</f>
        <v>$16-20</v>
      </c>
      <c r="F1611" s="2" t="s">
        <v>10023</v>
      </c>
      <c r="G1611" s="2" t="s">
        <v>15</v>
      </c>
      <c r="H1611" s="1">
        <v>44988</v>
      </c>
      <c r="I1611">
        <f t="shared" si="100"/>
        <v>2023</v>
      </c>
      <c r="J1611" s="1" t="str" cm="1">
        <f t="array" ref="J1611">IFERROR(TEXT(H1611, "[$-en-US]mmm"), _xleta.N/A)</f>
        <v>Mar</v>
      </c>
      <c r="K1611">
        <f t="shared" si="101"/>
        <v>3</v>
      </c>
      <c r="L1611" s="1" t="str">
        <f t="shared" si="102"/>
        <v>Tuesday</v>
      </c>
      <c r="M1611" t="str">
        <f t="shared" si="103"/>
        <v>Yes</v>
      </c>
    </row>
    <row r="1612" spans="1:13">
      <c r="A1612" t="s">
        <v>65</v>
      </c>
      <c r="B1612">
        <v>4</v>
      </c>
      <c r="C1612">
        <v>1.5</v>
      </c>
      <c r="D1612">
        <v>6</v>
      </c>
      <c r="E1612" s="7" t="str" cm="1">
        <f t="array" ref="E1612">_xlfn.IFS(D1612&lt;=5, "$1-5", D1612&lt;=10, "$6-10",D1612&lt;=15,"$11-15", D1612&lt;=20, "$16-20", D1612&gt;20, "$20+")</f>
        <v>$6-10</v>
      </c>
      <c r="F1612" s="2" t="s">
        <v>23</v>
      </c>
      <c r="G1612" s="2" t="s">
        <v>10023</v>
      </c>
      <c r="H1612" s="1">
        <v>44988</v>
      </c>
      <c r="I1612">
        <f t="shared" si="100"/>
        <v>2023</v>
      </c>
      <c r="J1612" s="1" t="str" cm="1">
        <f t="array" ref="J1612">IFERROR(TEXT(H1612, "[$-en-US]mmm"), _xleta.N/A)</f>
        <v>Mar</v>
      </c>
      <c r="K1612">
        <f t="shared" si="101"/>
        <v>3</v>
      </c>
      <c r="L1612" s="1" t="str">
        <f t="shared" si="102"/>
        <v>Tuesday</v>
      </c>
      <c r="M1612" t="str">
        <f t="shared" si="103"/>
        <v>Yes</v>
      </c>
    </row>
    <row r="1613" spans="1:13">
      <c r="A1613" t="s">
        <v>65</v>
      </c>
      <c r="B1613">
        <v>5</v>
      </c>
      <c r="C1613">
        <v>1.5</v>
      </c>
      <c r="D1613">
        <v>7.5</v>
      </c>
      <c r="E1613" s="7" t="str" cm="1">
        <f t="array" ref="E1613">_xlfn.IFS(D1613&lt;=5, "$1-5", D1613&lt;=10, "$6-10",D1613&lt;=15,"$11-15", D1613&lt;=20, "$16-20", D1613&gt;20, "$20+")</f>
        <v>$6-10</v>
      </c>
      <c r="F1613" s="2" t="s">
        <v>23</v>
      </c>
      <c r="G1613" s="2" t="s">
        <v>11</v>
      </c>
      <c r="H1613" s="1">
        <v>44988</v>
      </c>
      <c r="I1613">
        <f t="shared" si="100"/>
        <v>2023</v>
      </c>
      <c r="J1613" s="1" t="str" cm="1">
        <f t="array" ref="J1613">IFERROR(TEXT(H1613, "[$-en-US]mmm"), _xleta.N/A)</f>
        <v>Mar</v>
      </c>
      <c r="K1613">
        <f t="shared" si="101"/>
        <v>3</v>
      </c>
      <c r="L1613" s="1" t="str">
        <f t="shared" si="102"/>
        <v>Tuesday</v>
      </c>
      <c r="M1613" t="str">
        <f t="shared" si="103"/>
        <v>Yes</v>
      </c>
    </row>
    <row r="1614" spans="1:13">
      <c r="A1614" t="s">
        <v>9</v>
      </c>
      <c r="B1614">
        <v>3</v>
      </c>
      <c r="C1614">
        <v>2</v>
      </c>
      <c r="D1614">
        <v>6</v>
      </c>
      <c r="E1614" s="7" t="str" cm="1">
        <f t="array" ref="E1614">_xlfn.IFS(D1614&lt;=5, "$1-5", D1614&lt;=10, "$6-10",D1614&lt;=15,"$11-15", D1614&lt;=20, "$16-20", D1614&gt;20, "$20+")</f>
        <v>$6-10</v>
      </c>
      <c r="F1614" s="2" t="s">
        <v>14</v>
      </c>
      <c r="G1614" s="2" t="s">
        <v>11</v>
      </c>
      <c r="H1614" s="1">
        <v>44988</v>
      </c>
      <c r="I1614">
        <f t="shared" si="100"/>
        <v>2023</v>
      </c>
      <c r="J1614" s="1" t="str" cm="1">
        <f t="array" ref="J1614">IFERROR(TEXT(H1614, "[$-en-US]mmm"), _xleta.N/A)</f>
        <v>Mar</v>
      </c>
      <c r="K1614">
        <f t="shared" si="101"/>
        <v>3</v>
      </c>
      <c r="L1614" s="1" t="str">
        <f t="shared" si="102"/>
        <v>Tuesday</v>
      </c>
      <c r="M1614" t="str">
        <f t="shared" si="103"/>
        <v>Yes</v>
      </c>
    </row>
    <row r="1615" spans="1:13">
      <c r="A1615" t="s">
        <v>9</v>
      </c>
      <c r="B1615">
        <v>2</v>
      </c>
      <c r="C1615">
        <v>2</v>
      </c>
      <c r="D1615">
        <v>4</v>
      </c>
      <c r="E1615" s="7" t="str" cm="1">
        <f t="array" ref="E1615">_xlfn.IFS(D1615&lt;=5, "$1-5", D1615&lt;=10, "$6-10",D1615&lt;=15,"$11-15", D1615&lt;=20, "$16-20", D1615&gt;20, "$20+")</f>
        <v>$1-5</v>
      </c>
      <c r="F1615" s="2" t="s">
        <v>10023</v>
      </c>
      <c r="G1615" s="2" t="s">
        <v>11</v>
      </c>
      <c r="H1615" s="1">
        <v>44988</v>
      </c>
      <c r="I1615">
        <f t="shared" si="100"/>
        <v>2023</v>
      </c>
      <c r="J1615" s="1" t="str" cm="1">
        <f t="array" ref="J1615">IFERROR(TEXT(H1615, "[$-en-US]mmm"), _xleta.N/A)</f>
        <v>Mar</v>
      </c>
      <c r="K1615">
        <f t="shared" si="101"/>
        <v>3</v>
      </c>
      <c r="L1615" s="1" t="str">
        <f t="shared" si="102"/>
        <v>Tuesday</v>
      </c>
      <c r="M1615" t="str">
        <f t="shared" si="103"/>
        <v>Yes</v>
      </c>
    </row>
    <row r="1616" spans="1:13">
      <c r="A1616" t="s">
        <v>9</v>
      </c>
      <c r="B1616">
        <v>5</v>
      </c>
      <c r="C1616">
        <v>2</v>
      </c>
      <c r="D1616">
        <v>10</v>
      </c>
      <c r="E1616" s="7" t="str" cm="1">
        <f t="array" ref="E1616">_xlfn.IFS(D1616&lt;=5, "$1-5", D1616&lt;=10, "$6-10",D1616&lt;=15,"$11-15", D1616&lt;=20, "$16-20", D1616&gt;20, "$20+")</f>
        <v>$6-10</v>
      </c>
      <c r="F1616" s="2" t="s">
        <v>23</v>
      </c>
      <c r="G1616" s="2" t="s">
        <v>11</v>
      </c>
      <c r="H1616" s="1">
        <v>44988</v>
      </c>
      <c r="I1616">
        <f t="shared" si="100"/>
        <v>2023</v>
      </c>
      <c r="J1616" s="1" t="str" cm="1">
        <f t="array" ref="J1616">IFERROR(TEXT(H1616, "[$-en-US]mmm"), _xleta.N/A)</f>
        <v>Mar</v>
      </c>
      <c r="K1616">
        <f t="shared" si="101"/>
        <v>3</v>
      </c>
      <c r="L1616" s="1" t="str">
        <f t="shared" si="102"/>
        <v>Tuesday</v>
      </c>
      <c r="M1616" t="str">
        <f t="shared" si="103"/>
        <v>Yes</v>
      </c>
    </row>
    <row r="1617" spans="1:13">
      <c r="A1617" t="s">
        <v>13</v>
      </c>
      <c r="B1617">
        <v>3</v>
      </c>
      <c r="C1617">
        <v>3</v>
      </c>
      <c r="D1617">
        <v>9</v>
      </c>
      <c r="E1617" s="7" t="str" cm="1">
        <f t="array" ref="E1617">_xlfn.IFS(D1617&lt;=5, "$1-5", D1617&lt;=10, "$6-10",D1617&lt;=15,"$11-15", D1617&lt;=20, "$16-20", D1617&gt;20, "$20+")</f>
        <v>$6-10</v>
      </c>
      <c r="F1617" s="2" t="s">
        <v>10023</v>
      </c>
      <c r="G1617" s="2" t="s">
        <v>15</v>
      </c>
      <c r="H1617" s="1">
        <v>44988</v>
      </c>
      <c r="I1617">
        <f t="shared" si="100"/>
        <v>2023</v>
      </c>
      <c r="J1617" s="1" t="str" cm="1">
        <f t="array" ref="J1617">IFERROR(TEXT(H1617, "[$-en-US]mmm"), _xleta.N/A)</f>
        <v>Mar</v>
      </c>
      <c r="K1617">
        <f t="shared" si="101"/>
        <v>3</v>
      </c>
      <c r="L1617" s="1" t="str">
        <f t="shared" si="102"/>
        <v>Tuesday</v>
      </c>
      <c r="M1617" t="str">
        <f t="shared" si="103"/>
        <v>Yes</v>
      </c>
    </row>
    <row r="1618" spans="1:13">
      <c r="A1618" t="s">
        <v>9</v>
      </c>
      <c r="B1618">
        <v>5</v>
      </c>
      <c r="C1618">
        <v>2</v>
      </c>
      <c r="D1618">
        <v>10</v>
      </c>
      <c r="E1618" s="7" t="str" cm="1">
        <f t="array" ref="E1618">_xlfn.IFS(D1618&lt;=5, "$1-5", D1618&lt;=10, "$6-10",D1618&lt;=15,"$11-15", D1618&lt;=20, "$16-20", D1618&gt;20, "$20+")</f>
        <v>$6-10</v>
      </c>
      <c r="F1618" s="2" t="s">
        <v>23</v>
      </c>
      <c r="G1618" s="2" t="s">
        <v>11</v>
      </c>
      <c r="H1618" s="1">
        <v>44988</v>
      </c>
      <c r="I1618">
        <f t="shared" si="100"/>
        <v>2023</v>
      </c>
      <c r="J1618" s="1" t="str" cm="1">
        <f t="array" ref="J1618">IFERROR(TEXT(H1618, "[$-en-US]mmm"), _xleta.N/A)</f>
        <v>Mar</v>
      </c>
      <c r="K1618">
        <f t="shared" si="101"/>
        <v>3</v>
      </c>
      <c r="L1618" s="1" t="str">
        <f t="shared" si="102"/>
        <v>Tuesday</v>
      </c>
      <c r="M1618" t="str">
        <f t="shared" si="103"/>
        <v>Yes</v>
      </c>
    </row>
    <row r="1619" spans="1:13">
      <c r="A1619" t="s">
        <v>25</v>
      </c>
      <c r="B1619">
        <v>2</v>
      </c>
      <c r="C1619">
        <f>$D1619/$B1619</f>
        <v>4</v>
      </c>
      <c r="D1619">
        <v>8</v>
      </c>
      <c r="E1619" s="7" t="str" cm="1">
        <f t="array" ref="E1619">_xlfn.IFS(D1619&lt;=5, "$1-5", D1619&lt;=10, "$6-10",D1619&lt;=15,"$11-15", D1619&lt;=20, "$16-20", D1619&gt;20, "$20+")</f>
        <v>$6-10</v>
      </c>
      <c r="F1619" s="2" t="s">
        <v>10023</v>
      </c>
      <c r="G1619" s="2" t="s">
        <v>10023</v>
      </c>
      <c r="H1619" s="1">
        <v>44988</v>
      </c>
      <c r="I1619">
        <f t="shared" si="100"/>
        <v>2023</v>
      </c>
      <c r="J1619" s="1" t="str" cm="1">
        <f t="array" ref="J1619">IFERROR(TEXT(H1619, "[$-en-US]mmm"), _xleta.N/A)</f>
        <v>Mar</v>
      </c>
      <c r="K1619">
        <f t="shared" si="101"/>
        <v>3</v>
      </c>
      <c r="L1619" s="1" t="str">
        <f t="shared" si="102"/>
        <v>Tuesday</v>
      </c>
      <c r="M1619" t="str">
        <f t="shared" si="103"/>
        <v>Yes</v>
      </c>
    </row>
    <row r="1620" spans="1:13">
      <c r="A1620" t="s">
        <v>17</v>
      </c>
      <c r="B1620">
        <v>5</v>
      </c>
      <c r="C1620">
        <v>1</v>
      </c>
      <c r="D1620">
        <v>5</v>
      </c>
      <c r="E1620" s="7" t="str" cm="1">
        <f t="array" ref="E1620">_xlfn.IFS(D1620&lt;=5, "$1-5", D1620&lt;=10, "$6-10",D1620&lt;=15,"$11-15", D1620&lt;=20, "$16-20", D1620&gt;20, "$20+")</f>
        <v>$1-5</v>
      </c>
      <c r="F1620" s="2" t="s">
        <v>23</v>
      </c>
      <c r="G1620" s="2" t="s">
        <v>15</v>
      </c>
      <c r="H1620" s="1">
        <v>44988</v>
      </c>
      <c r="I1620">
        <f t="shared" si="100"/>
        <v>2023</v>
      </c>
      <c r="J1620" s="1" t="str" cm="1">
        <f t="array" ref="J1620">IFERROR(TEXT(H1620, "[$-en-US]mmm"), _xleta.N/A)</f>
        <v>Mar</v>
      </c>
      <c r="K1620">
        <f t="shared" si="101"/>
        <v>3</v>
      </c>
      <c r="L1620" s="1" t="str">
        <f t="shared" si="102"/>
        <v>Tuesday</v>
      </c>
      <c r="M1620" t="str">
        <f t="shared" si="103"/>
        <v>Yes</v>
      </c>
    </row>
    <row r="1621" spans="1:13">
      <c r="A1621" t="s">
        <v>39</v>
      </c>
      <c r="B1621">
        <v>2</v>
      </c>
      <c r="C1621">
        <v>3</v>
      </c>
      <c r="D1621">
        <v>6</v>
      </c>
      <c r="E1621" s="7" t="str" cm="1">
        <f t="array" ref="E1621">_xlfn.IFS(D1621&lt;=5, "$1-5", D1621&lt;=10, "$6-10",D1621&lt;=15,"$11-15", D1621&lt;=20, "$16-20", D1621&gt;20, "$20+")</f>
        <v>$6-10</v>
      </c>
      <c r="F1621" s="2" t="s">
        <v>23</v>
      </c>
      <c r="G1621" s="2" t="s">
        <v>11</v>
      </c>
      <c r="H1621" s="1">
        <v>44988</v>
      </c>
      <c r="I1621">
        <f t="shared" si="100"/>
        <v>2023</v>
      </c>
      <c r="J1621" s="1" t="str" cm="1">
        <f t="array" ref="J1621">IFERROR(TEXT(H1621, "[$-en-US]mmm"), _xleta.N/A)</f>
        <v>Mar</v>
      </c>
      <c r="K1621">
        <f t="shared" si="101"/>
        <v>3</v>
      </c>
      <c r="L1621" s="1" t="str">
        <f t="shared" si="102"/>
        <v>Tuesday</v>
      </c>
      <c r="M1621" t="str">
        <f t="shared" si="103"/>
        <v>Yes</v>
      </c>
    </row>
    <row r="1622" spans="1:13">
      <c r="A1622" t="s">
        <v>20</v>
      </c>
      <c r="B1622">
        <v>3</v>
      </c>
      <c r="C1622">
        <v>5</v>
      </c>
      <c r="D1622">
        <v>15</v>
      </c>
      <c r="E1622" s="7" t="str" cm="1">
        <f t="array" ref="E1622">_xlfn.IFS(D1622&lt;=5, "$1-5", D1622&lt;=10, "$6-10",D1622&lt;=15,"$11-15", D1622&lt;=20, "$16-20", D1622&gt;20, "$20+")</f>
        <v>$11-15</v>
      </c>
      <c r="F1622" s="2" t="s">
        <v>10023</v>
      </c>
      <c r="G1622" s="2" t="s">
        <v>15</v>
      </c>
      <c r="H1622" s="1">
        <v>44988</v>
      </c>
      <c r="I1622">
        <f t="shared" si="100"/>
        <v>2023</v>
      </c>
      <c r="J1622" s="1" t="str" cm="1">
        <f t="array" ref="J1622">IFERROR(TEXT(H1622, "[$-en-US]mmm"), _xleta.N/A)</f>
        <v>Mar</v>
      </c>
      <c r="K1622">
        <f t="shared" si="101"/>
        <v>3</v>
      </c>
      <c r="L1622" s="1" t="str">
        <f t="shared" si="102"/>
        <v>Tuesday</v>
      </c>
      <c r="M1622" t="str">
        <f t="shared" si="103"/>
        <v>Yes</v>
      </c>
    </row>
    <row r="1623" spans="1:13">
      <c r="A1623" t="s">
        <v>10023</v>
      </c>
      <c r="B1623">
        <v>4</v>
      </c>
      <c r="C1623">
        <f>$D1623/$B1623</f>
        <v>4</v>
      </c>
      <c r="D1623">
        <v>16</v>
      </c>
      <c r="E1623" s="7" t="str" cm="1">
        <f t="array" ref="E1623">_xlfn.IFS(D1623&lt;=5, "$1-5", D1623&lt;=10, "$6-10",D1623&lt;=15,"$11-15", D1623&lt;=20, "$16-20", D1623&gt;20, "$20+")</f>
        <v>$16-20</v>
      </c>
      <c r="F1623" s="2" t="s">
        <v>10023</v>
      </c>
      <c r="G1623" s="2" t="s">
        <v>10023</v>
      </c>
      <c r="H1623" s="1">
        <v>44988</v>
      </c>
      <c r="I1623">
        <f t="shared" si="100"/>
        <v>2023</v>
      </c>
      <c r="J1623" s="1" t="str" cm="1">
        <f t="array" ref="J1623">IFERROR(TEXT(H1623, "[$-en-US]mmm"), _xleta.N/A)</f>
        <v>Mar</v>
      </c>
      <c r="K1623">
        <f t="shared" si="101"/>
        <v>3</v>
      </c>
      <c r="L1623" s="1" t="str">
        <f t="shared" si="102"/>
        <v>Tuesday</v>
      </c>
      <c r="M1623" t="str">
        <f t="shared" si="103"/>
        <v>Yes</v>
      </c>
    </row>
    <row r="1624" spans="1:13">
      <c r="A1624" t="s">
        <v>25</v>
      </c>
      <c r="B1624">
        <v>1</v>
      </c>
      <c r="C1624">
        <v>4</v>
      </c>
      <c r="D1624">
        <v>4</v>
      </c>
      <c r="E1624" s="7" t="str" cm="1">
        <f t="array" ref="E1624">_xlfn.IFS(D1624&lt;=5, "$1-5", D1624&lt;=10, "$6-10",D1624&lt;=15,"$11-15", D1624&lt;=20, "$16-20", D1624&gt;20, "$20+")</f>
        <v>$1-5</v>
      </c>
      <c r="F1624" s="2" t="s">
        <v>10</v>
      </c>
      <c r="G1624" s="2" t="s">
        <v>11</v>
      </c>
      <c r="H1624" s="1">
        <v>44988</v>
      </c>
      <c r="I1624">
        <f t="shared" si="100"/>
        <v>2023</v>
      </c>
      <c r="J1624" s="1" t="str" cm="1">
        <f t="array" ref="J1624">IFERROR(TEXT(H1624, "[$-en-US]mmm"), _xleta.N/A)</f>
        <v>Mar</v>
      </c>
      <c r="K1624">
        <f t="shared" si="101"/>
        <v>3</v>
      </c>
      <c r="L1624" s="1" t="str">
        <f t="shared" si="102"/>
        <v>Tuesday</v>
      </c>
      <c r="M1624" t="str">
        <f t="shared" si="103"/>
        <v>Yes</v>
      </c>
    </row>
    <row r="1625" spans="1:13">
      <c r="A1625" t="s">
        <v>39</v>
      </c>
      <c r="B1625">
        <v>1</v>
      </c>
      <c r="C1625">
        <v>3</v>
      </c>
      <c r="D1625">
        <v>3</v>
      </c>
      <c r="E1625" s="7" t="str" cm="1">
        <f t="array" ref="E1625">_xlfn.IFS(D1625&lt;=5, "$1-5", D1625&lt;=10, "$6-10",D1625&lt;=15,"$11-15", D1625&lt;=20, "$16-20", D1625&gt;20, "$20+")</f>
        <v>$1-5</v>
      </c>
      <c r="F1625" s="2" t="s">
        <v>23</v>
      </c>
      <c r="G1625" s="2" t="s">
        <v>10023</v>
      </c>
      <c r="H1625" s="1">
        <v>44988</v>
      </c>
      <c r="I1625">
        <f t="shared" si="100"/>
        <v>2023</v>
      </c>
      <c r="J1625" s="1" t="str" cm="1">
        <f t="array" ref="J1625">IFERROR(TEXT(H1625, "[$-en-US]mmm"), _xleta.N/A)</f>
        <v>Mar</v>
      </c>
      <c r="K1625">
        <f t="shared" si="101"/>
        <v>3</v>
      </c>
      <c r="L1625" s="1" t="str">
        <f t="shared" si="102"/>
        <v>Tuesday</v>
      </c>
      <c r="M1625" t="str">
        <f t="shared" si="103"/>
        <v>Yes</v>
      </c>
    </row>
    <row r="1626" spans="1:13">
      <c r="A1626" t="s">
        <v>9</v>
      </c>
      <c r="B1626">
        <v>1</v>
      </c>
      <c r="C1626">
        <v>2</v>
      </c>
      <c r="D1626">
        <v>2</v>
      </c>
      <c r="E1626" s="7" t="str" cm="1">
        <f t="array" ref="E1626">_xlfn.IFS(D1626&lt;=5, "$1-5", D1626&lt;=10, "$6-10",D1626&lt;=15,"$11-15", D1626&lt;=20, "$16-20", D1626&gt;20, "$20+")</f>
        <v>$1-5</v>
      </c>
      <c r="F1626" s="2" t="s">
        <v>10023</v>
      </c>
      <c r="G1626" s="2" t="s">
        <v>11</v>
      </c>
      <c r="H1626" s="1">
        <v>44988</v>
      </c>
      <c r="I1626">
        <f t="shared" si="100"/>
        <v>2023</v>
      </c>
      <c r="J1626" s="1" t="str" cm="1">
        <f t="array" ref="J1626">IFERROR(TEXT(H1626, "[$-en-US]mmm"), _xleta.N/A)</f>
        <v>Mar</v>
      </c>
      <c r="K1626">
        <f t="shared" si="101"/>
        <v>3</v>
      </c>
      <c r="L1626" s="1" t="str">
        <f t="shared" si="102"/>
        <v>Tuesday</v>
      </c>
      <c r="M1626" t="str">
        <f t="shared" si="103"/>
        <v>Yes</v>
      </c>
    </row>
    <row r="1627" spans="1:13">
      <c r="A1627" t="s">
        <v>20</v>
      </c>
      <c r="B1627">
        <v>5</v>
      </c>
      <c r="C1627">
        <v>5</v>
      </c>
      <c r="D1627">
        <v>25</v>
      </c>
      <c r="E1627" s="7" t="str" cm="1">
        <f t="array" ref="E1627">_xlfn.IFS(D1627&lt;=5, "$1-5", D1627&lt;=10, "$6-10",D1627&lt;=15,"$11-15", D1627&lt;=20, "$16-20", D1627&gt;20, "$20+")</f>
        <v>$20+</v>
      </c>
      <c r="F1627" s="2" t="s">
        <v>10023</v>
      </c>
      <c r="G1627" s="2" t="s">
        <v>15</v>
      </c>
      <c r="H1627" s="1">
        <v>44989</v>
      </c>
      <c r="I1627">
        <f t="shared" si="100"/>
        <v>2023</v>
      </c>
      <c r="J1627" s="1" t="str" cm="1">
        <f t="array" ref="J1627">IFERROR(TEXT(H1627, "[$-en-US]mmm"), _xleta.N/A)</f>
        <v>Mar</v>
      </c>
      <c r="K1627">
        <f t="shared" si="101"/>
        <v>4</v>
      </c>
      <c r="L1627" s="1" t="str">
        <f t="shared" si="102"/>
        <v>Wednesday</v>
      </c>
      <c r="M1627" t="str">
        <f t="shared" si="103"/>
        <v>Yes</v>
      </c>
    </row>
    <row r="1628" spans="1:13">
      <c r="A1628" t="s">
        <v>13</v>
      </c>
      <c r="B1628">
        <v>1</v>
      </c>
      <c r="C1628">
        <v>3</v>
      </c>
      <c r="D1628">
        <v>3</v>
      </c>
      <c r="E1628" s="7" t="str" cm="1">
        <f t="array" ref="E1628">_xlfn.IFS(D1628&lt;=5, "$1-5", D1628&lt;=10, "$6-10",D1628&lt;=15,"$11-15", D1628&lt;=20, "$16-20", D1628&gt;20, "$20+")</f>
        <v>$1-5</v>
      </c>
      <c r="F1628" s="2" t="s">
        <v>10</v>
      </c>
      <c r="G1628" s="2" t="s">
        <v>11</v>
      </c>
      <c r="H1628" s="1">
        <v>44989</v>
      </c>
      <c r="I1628">
        <f t="shared" si="100"/>
        <v>2023</v>
      </c>
      <c r="J1628" s="1" t="str" cm="1">
        <f t="array" ref="J1628">IFERROR(TEXT(H1628, "[$-en-US]mmm"), _xleta.N/A)</f>
        <v>Mar</v>
      </c>
      <c r="K1628">
        <f t="shared" si="101"/>
        <v>4</v>
      </c>
      <c r="L1628" s="1" t="str">
        <f t="shared" si="102"/>
        <v>Wednesday</v>
      </c>
      <c r="M1628" t="str">
        <f t="shared" si="103"/>
        <v>Yes</v>
      </c>
    </row>
    <row r="1629" spans="1:13">
      <c r="A1629" t="s">
        <v>28</v>
      </c>
      <c r="B1629">
        <v>5</v>
      </c>
      <c r="C1629">
        <v>4</v>
      </c>
      <c r="D1629">
        <v>20</v>
      </c>
      <c r="E1629" s="7" t="str" cm="1">
        <f t="array" ref="E1629">_xlfn.IFS(D1629&lt;=5, "$1-5", D1629&lt;=10, "$6-10",D1629&lt;=15,"$11-15", D1629&lt;=20, "$16-20", D1629&gt;20, "$20+")</f>
        <v>$16-20</v>
      </c>
      <c r="F1629" s="2" t="s">
        <v>10023</v>
      </c>
      <c r="G1629" s="2" t="s">
        <v>10023</v>
      </c>
      <c r="H1629" s="1">
        <v>44989</v>
      </c>
      <c r="I1629">
        <f t="shared" si="100"/>
        <v>2023</v>
      </c>
      <c r="J1629" s="1" t="str" cm="1">
        <f t="array" ref="J1629">IFERROR(TEXT(H1629, "[$-en-US]mmm"), _xleta.N/A)</f>
        <v>Mar</v>
      </c>
      <c r="K1629">
        <f t="shared" si="101"/>
        <v>4</v>
      </c>
      <c r="L1629" s="1" t="str">
        <f t="shared" si="102"/>
        <v>Wednesday</v>
      </c>
      <c r="M1629" t="str">
        <f t="shared" si="103"/>
        <v>Yes</v>
      </c>
    </row>
    <row r="1630" spans="1:13">
      <c r="A1630" t="s">
        <v>39</v>
      </c>
      <c r="B1630">
        <v>3</v>
      </c>
      <c r="C1630">
        <v>3</v>
      </c>
      <c r="D1630">
        <v>9</v>
      </c>
      <c r="E1630" s="7" t="str" cm="1">
        <f t="array" ref="E1630">_xlfn.IFS(D1630&lt;=5, "$1-5", D1630&lt;=10, "$6-10",D1630&lt;=15,"$11-15", D1630&lt;=20, "$16-20", D1630&gt;20, "$20+")</f>
        <v>$6-10</v>
      </c>
      <c r="F1630" s="2" t="s">
        <v>14</v>
      </c>
      <c r="G1630" s="2" t="s">
        <v>10023</v>
      </c>
      <c r="H1630" s="1">
        <v>44989</v>
      </c>
      <c r="I1630">
        <f t="shared" si="100"/>
        <v>2023</v>
      </c>
      <c r="J1630" s="1" t="str" cm="1">
        <f t="array" ref="J1630">IFERROR(TEXT(H1630, "[$-en-US]mmm"), _xleta.N/A)</f>
        <v>Mar</v>
      </c>
      <c r="K1630">
        <f t="shared" si="101"/>
        <v>4</v>
      </c>
      <c r="L1630" s="1" t="str">
        <f t="shared" si="102"/>
        <v>Wednesday</v>
      </c>
      <c r="M1630" t="str">
        <f t="shared" si="103"/>
        <v>Yes</v>
      </c>
    </row>
    <row r="1631" spans="1:13">
      <c r="A1631" t="str">
        <f>_xlfn.XLOOKUP(C1631,'Item Price'!B:B,'Item Price'!A:A)</f>
        <v>Cookie</v>
      </c>
      <c r="B1631">
        <v>1</v>
      </c>
      <c r="C1631">
        <v>1</v>
      </c>
      <c r="D1631">
        <v>1</v>
      </c>
      <c r="E1631" s="7" t="str" cm="1">
        <f t="array" ref="E1631">_xlfn.IFS(D1631&lt;=5, "$1-5", D1631&lt;=10, "$6-10",D1631&lt;=15,"$11-15", D1631&lt;=20, "$16-20", D1631&gt;20, "$20+")</f>
        <v>$1-5</v>
      </c>
      <c r="F1631" s="2" t="s">
        <v>14</v>
      </c>
      <c r="G1631" s="2" t="s">
        <v>10023</v>
      </c>
      <c r="H1631" s="1">
        <v>44989</v>
      </c>
      <c r="I1631">
        <f t="shared" si="100"/>
        <v>2023</v>
      </c>
      <c r="J1631" s="1" t="str" cm="1">
        <f t="array" ref="J1631">IFERROR(TEXT(H1631, "[$-en-US]mmm"), _xleta.N/A)</f>
        <v>Mar</v>
      </c>
      <c r="K1631">
        <f t="shared" si="101"/>
        <v>4</v>
      </c>
      <c r="L1631" s="1" t="str">
        <f t="shared" si="102"/>
        <v>Wednesday</v>
      </c>
      <c r="M1631" t="str">
        <f t="shared" si="103"/>
        <v>Yes</v>
      </c>
    </row>
    <row r="1632" spans="1:13">
      <c r="A1632" t="s">
        <v>17</v>
      </c>
      <c r="B1632">
        <v>5</v>
      </c>
      <c r="C1632">
        <v>1</v>
      </c>
      <c r="D1632">
        <v>5</v>
      </c>
      <c r="E1632" s="7" t="str" cm="1">
        <f t="array" ref="E1632">_xlfn.IFS(D1632&lt;=5, "$1-5", D1632&lt;=10, "$6-10",D1632&lt;=15,"$11-15", D1632&lt;=20, "$16-20", D1632&gt;20, "$20+")</f>
        <v>$1-5</v>
      </c>
      <c r="F1632" s="2" t="s">
        <v>14</v>
      </c>
      <c r="G1632" s="2" t="s">
        <v>11</v>
      </c>
      <c r="H1632" s="1">
        <v>44989</v>
      </c>
      <c r="I1632">
        <f t="shared" si="100"/>
        <v>2023</v>
      </c>
      <c r="J1632" s="1" t="str" cm="1">
        <f t="array" ref="J1632">IFERROR(TEXT(H1632, "[$-en-US]mmm"), _xleta.N/A)</f>
        <v>Mar</v>
      </c>
      <c r="K1632">
        <f t="shared" si="101"/>
        <v>4</v>
      </c>
      <c r="L1632" s="1" t="str">
        <f t="shared" si="102"/>
        <v>Wednesday</v>
      </c>
      <c r="M1632" t="str">
        <f t="shared" si="103"/>
        <v>Yes</v>
      </c>
    </row>
    <row r="1633" spans="1:13">
      <c r="A1633" t="s">
        <v>13</v>
      </c>
      <c r="B1633">
        <v>2</v>
      </c>
      <c r="C1633">
        <v>3</v>
      </c>
      <c r="D1633">
        <v>6</v>
      </c>
      <c r="E1633" s="7" t="str" cm="1">
        <f t="array" ref="E1633">_xlfn.IFS(D1633&lt;=5, "$1-5", D1633&lt;=10, "$6-10",D1633&lt;=15,"$11-15", D1633&lt;=20, "$16-20", D1633&gt;20, "$20+")</f>
        <v>$6-10</v>
      </c>
      <c r="F1633" s="2" t="s">
        <v>10</v>
      </c>
      <c r="G1633" s="2" t="s">
        <v>10023</v>
      </c>
      <c r="H1633" s="1">
        <v>44989</v>
      </c>
      <c r="I1633">
        <f t="shared" si="100"/>
        <v>2023</v>
      </c>
      <c r="J1633" s="1" t="str" cm="1">
        <f t="array" ref="J1633">IFERROR(TEXT(H1633, "[$-en-US]mmm"), _xleta.N/A)</f>
        <v>Mar</v>
      </c>
      <c r="K1633">
        <f t="shared" si="101"/>
        <v>4</v>
      </c>
      <c r="L1633" s="1" t="str">
        <f t="shared" si="102"/>
        <v>Wednesday</v>
      </c>
      <c r="M1633" t="str">
        <f t="shared" si="103"/>
        <v>Yes</v>
      </c>
    </row>
    <row r="1634" spans="1:13">
      <c r="A1634" t="s">
        <v>17</v>
      </c>
      <c r="B1634">
        <v>3</v>
      </c>
      <c r="C1634">
        <v>1</v>
      </c>
      <c r="D1634">
        <v>3</v>
      </c>
      <c r="E1634" s="7" t="str" cm="1">
        <f t="array" ref="E1634">_xlfn.IFS(D1634&lt;=5, "$1-5", D1634&lt;=10, "$6-10",D1634&lt;=15,"$11-15", D1634&lt;=20, "$16-20", D1634&gt;20, "$20+")</f>
        <v>$1-5</v>
      </c>
      <c r="F1634" s="2" t="s">
        <v>10025</v>
      </c>
      <c r="G1634" s="2" t="s">
        <v>15</v>
      </c>
      <c r="H1634" s="1">
        <v>44989</v>
      </c>
      <c r="I1634">
        <f t="shared" si="100"/>
        <v>2023</v>
      </c>
      <c r="J1634" s="1" t="str" cm="1">
        <f t="array" ref="J1634">IFERROR(TEXT(H1634, "[$-en-US]mmm"), _xleta.N/A)</f>
        <v>Mar</v>
      </c>
      <c r="K1634">
        <f t="shared" si="101"/>
        <v>4</v>
      </c>
      <c r="L1634" s="1" t="str">
        <f t="shared" si="102"/>
        <v>Wednesday</v>
      </c>
      <c r="M1634" t="str">
        <f t="shared" si="103"/>
        <v>Yes</v>
      </c>
    </row>
    <row r="1635" spans="1:13">
      <c r="A1635" t="s">
        <v>20</v>
      </c>
      <c r="B1635">
        <f>$D1635/$C1635</f>
        <v>4</v>
      </c>
      <c r="C1635">
        <v>5</v>
      </c>
      <c r="D1635">
        <v>20</v>
      </c>
      <c r="E1635" s="7" t="str" cm="1">
        <f t="array" ref="E1635">_xlfn.IFS(D1635&lt;=5, "$1-5", D1635&lt;=10, "$6-10",D1635&lt;=15,"$11-15", D1635&lt;=20, "$16-20", D1635&gt;20, "$20+")</f>
        <v>$16-20</v>
      </c>
      <c r="F1635" s="2" t="s">
        <v>10</v>
      </c>
      <c r="G1635" s="2" t="s">
        <v>15</v>
      </c>
      <c r="H1635" s="1">
        <v>44989</v>
      </c>
      <c r="I1635">
        <f t="shared" si="100"/>
        <v>2023</v>
      </c>
      <c r="J1635" s="1" t="str" cm="1">
        <f t="array" ref="J1635">IFERROR(TEXT(H1635, "[$-en-US]mmm"), _xleta.N/A)</f>
        <v>Mar</v>
      </c>
      <c r="K1635">
        <f t="shared" si="101"/>
        <v>4</v>
      </c>
      <c r="L1635" s="1" t="str">
        <f t="shared" si="102"/>
        <v>Wednesday</v>
      </c>
      <c r="M1635" t="str">
        <f t="shared" si="103"/>
        <v>Yes</v>
      </c>
    </row>
    <row r="1636" spans="1:13">
      <c r="A1636" t="s">
        <v>17</v>
      </c>
      <c r="B1636">
        <v>3</v>
      </c>
      <c r="C1636">
        <v>1</v>
      </c>
      <c r="D1636">
        <v>3</v>
      </c>
      <c r="E1636" s="7" t="str" cm="1">
        <f t="array" ref="E1636">_xlfn.IFS(D1636&lt;=5, "$1-5", D1636&lt;=10, "$6-10",D1636&lt;=15,"$11-15", D1636&lt;=20, "$16-20", D1636&gt;20, "$20+")</f>
        <v>$1-5</v>
      </c>
      <c r="F1636" s="2" t="s">
        <v>23</v>
      </c>
      <c r="G1636" s="2" t="s">
        <v>15</v>
      </c>
      <c r="H1636" s="1">
        <v>44989</v>
      </c>
      <c r="I1636">
        <f t="shared" si="100"/>
        <v>2023</v>
      </c>
      <c r="J1636" s="1" t="str" cm="1">
        <f t="array" ref="J1636">IFERROR(TEXT(H1636, "[$-en-US]mmm"), _xleta.N/A)</f>
        <v>Mar</v>
      </c>
      <c r="K1636">
        <f t="shared" si="101"/>
        <v>4</v>
      </c>
      <c r="L1636" s="1" t="str">
        <f t="shared" si="102"/>
        <v>Wednesday</v>
      </c>
      <c r="M1636" t="str">
        <f t="shared" si="103"/>
        <v>Yes</v>
      </c>
    </row>
    <row r="1637" spans="1:13">
      <c r="A1637" t="s">
        <v>39</v>
      </c>
      <c r="B1637">
        <v>2</v>
      </c>
      <c r="C1637">
        <v>3</v>
      </c>
      <c r="D1637">
        <v>6</v>
      </c>
      <c r="E1637" s="7" t="str" cm="1">
        <f t="array" ref="E1637">_xlfn.IFS(D1637&lt;=5, "$1-5", D1637&lt;=10, "$6-10",D1637&lt;=15,"$11-15", D1637&lt;=20, "$16-20", D1637&gt;20, "$20+")</f>
        <v>$6-10</v>
      </c>
      <c r="F1637" s="2" t="s">
        <v>10023</v>
      </c>
      <c r="G1637" s="2" t="s">
        <v>10023</v>
      </c>
      <c r="H1637" s="1">
        <v>44989</v>
      </c>
      <c r="I1637">
        <f t="shared" si="100"/>
        <v>2023</v>
      </c>
      <c r="J1637" s="1" t="str" cm="1">
        <f t="array" ref="J1637">IFERROR(TEXT(H1637, "[$-en-US]mmm"), _xleta.N/A)</f>
        <v>Mar</v>
      </c>
      <c r="K1637">
        <f t="shared" si="101"/>
        <v>4</v>
      </c>
      <c r="L1637" s="1" t="str">
        <f t="shared" si="102"/>
        <v>Wednesday</v>
      </c>
      <c r="M1637" t="str">
        <f t="shared" si="103"/>
        <v>Yes</v>
      </c>
    </row>
    <row r="1638" spans="1:13">
      <c r="A1638" t="s">
        <v>17</v>
      </c>
      <c r="B1638">
        <v>1</v>
      </c>
      <c r="C1638">
        <v>1</v>
      </c>
      <c r="D1638">
        <v>1</v>
      </c>
      <c r="E1638" s="7" t="str" cm="1">
        <f t="array" ref="E1638">_xlfn.IFS(D1638&lt;=5, "$1-5", D1638&lt;=10, "$6-10",D1638&lt;=15,"$11-15", D1638&lt;=20, "$16-20", D1638&gt;20, "$20+")</f>
        <v>$1-5</v>
      </c>
      <c r="F1638" s="2" t="s">
        <v>14</v>
      </c>
      <c r="G1638" s="2" t="s">
        <v>11</v>
      </c>
      <c r="H1638" s="1">
        <v>44989</v>
      </c>
      <c r="I1638">
        <f t="shared" si="100"/>
        <v>2023</v>
      </c>
      <c r="J1638" s="1" t="str" cm="1">
        <f t="array" ref="J1638">IFERROR(TEXT(H1638, "[$-en-US]mmm"), _xleta.N/A)</f>
        <v>Mar</v>
      </c>
      <c r="K1638">
        <f t="shared" si="101"/>
        <v>4</v>
      </c>
      <c r="L1638" s="1" t="str">
        <f t="shared" si="102"/>
        <v>Wednesday</v>
      </c>
      <c r="M1638" t="str">
        <f t="shared" si="103"/>
        <v>Yes</v>
      </c>
    </row>
    <row r="1639" spans="1:13">
      <c r="A1639" t="s">
        <v>9</v>
      </c>
      <c r="B1639">
        <v>4</v>
      </c>
      <c r="C1639">
        <v>2</v>
      </c>
      <c r="D1639">
        <v>8</v>
      </c>
      <c r="E1639" s="7" t="str" cm="1">
        <f t="array" ref="E1639">_xlfn.IFS(D1639&lt;=5, "$1-5", D1639&lt;=10, "$6-10",D1639&lt;=15,"$11-15", D1639&lt;=20, "$16-20", D1639&gt;20, "$20+")</f>
        <v>$6-10</v>
      </c>
      <c r="F1639" s="2" t="s">
        <v>14</v>
      </c>
      <c r="G1639" s="2" t="s">
        <v>10023</v>
      </c>
      <c r="H1639" s="1">
        <v>44989</v>
      </c>
      <c r="I1639">
        <f t="shared" si="100"/>
        <v>2023</v>
      </c>
      <c r="J1639" s="1" t="str" cm="1">
        <f t="array" ref="J1639">IFERROR(TEXT(H1639, "[$-en-US]mmm"), _xleta.N/A)</f>
        <v>Mar</v>
      </c>
      <c r="K1639">
        <f t="shared" si="101"/>
        <v>4</v>
      </c>
      <c r="L1639" s="1" t="str">
        <f t="shared" si="102"/>
        <v>Wednesday</v>
      </c>
      <c r="M1639" t="str">
        <f t="shared" si="103"/>
        <v>Yes</v>
      </c>
    </row>
    <row r="1640" spans="1:13">
      <c r="A1640" t="s">
        <v>20</v>
      </c>
      <c r="B1640">
        <v>2</v>
      </c>
      <c r="C1640">
        <v>5</v>
      </c>
      <c r="D1640">
        <v>10</v>
      </c>
      <c r="E1640" s="7" t="str" cm="1">
        <f t="array" ref="E1640">_xlfn.IFS(D1640&lt;=5, "$1-5", D1640&lt;=10, "$6-10",D1640&lt;=15,"$11-15", D1640&lt;=20, "$16-20", D1640&gt;20, "$20+")</f>
        <v>$6-10</v>
      </c>
      <c r="F1640" s="2" t="s">
        <v>14</v>
      </c>
      <c r="G1640" s="2" t="s">
        <v>11</v>
      </c>
      <c r="H1640" s="1">
        <v>44989</v>
      </c>
      <c r="I1640">
        <f t="shared" si="100"/>
        <v>2023</v>
      </c>
      <c r="J1640" s="1" t="str" cm="1">
        <f t="array" ref="J1640">IFERROR(TEXT(H1640, "[$-en-US]mmm"), _xleta.N/A)</f>
        <v>Mar</v>
      </c>
      <c r="K1640">
        <f t="shared" si="101"/>
        <v>4</v>
      </c>
      <c r="L1640" s="1" t="str">
        <f t="shared" si="102"/>
        <v>Wednesday</v>
      </c>
      <c r="M1640" t="str">
        <f t="shared" si="103"/>
        <v>Yes</v>
      </c>
    </row>
    <row r="1641" spans="1:13">
      <c r="A1641" t="s">
        <v>10023</v>
      </c>
      <c r="B1641">
        <v>2</v>
      </c>
      <c r="C1641">
        <v>4</v>
      </c>
      <c r="D1641">
        <v>8</v>
      </c>
      <c r="E1641" s="7" t="str" cm="1">
        <f t="array" ref="E1641">_xlfn.IFS(D1641&lt;=5, "$1-5", D1641&lt;=10, "$6-10",D1641&lt;=15,"$11-15", D1641&lt;=20, "$16-20", D1641&gt;20, "$20+")</f>
        <v>$6-10</v>
      </c>
      <c r="F1641" s="2" t="s">
        <v>23</v>
      </c>
      <c r="G1641" s="2" t="s">
        <v>15</v>
      </c>
      <c r="H1641" s="1">
        <v>44989</v>
      </c>
      <c r="I1641">
        <f t="shared" si="100"/>
        <v>2023</v>
      </c>
      <c r="J1641" s="1" t="str" cm="1">
        <f t="array" ref="J1641">IFERROR(TEXT(H1641, "[$-en-US]mmm"), _xleta.N/A)</f>
        <v>Mar</v>
      </c>
      <c r="K1641">
        <f t="shared" si="101"/>
        <v>4</v>
      </c>
      <c r="L1641" s="1" t="str">
        <f t="shared" si="102"/>
        <v>Wednesday</v>
      </c>
      <c r="M1641" t="str">
        <f t="shared" si="103"/>
        <v>Yes</v>
      </c>
    </row>
    <row r="1642" spans="1:13">
      <c r="A1642" t="s">
        <v>65</v>
      </c>
      <c r="B1642">
        <v>5</v>
      </c>
      <c r="C1642">
        <v>1.5</v>
      </c>
      <c r="D1642">
        <v>7.5</v>
      </c>
      <c r="E1642" s="7" t="str" cm="1">
        <f t="array" ref="E1642">_xlfn.IFS(D1642&lt;=5, "$1-5", D1642&lt;=10, "$6-10",D1642&lt;=15,"$11-15", D1642&lt;=20, "$16-20", D1642&gt;20, "$20+")</f>
        <v>$6-10</v>
      </c>
      <c r="F1642" s="2" t="s">
        <v>23</v>
      </c>
      <c r="G1642" s="2" t="s">
        <v>11</v>
      </c>
      <c r="H1642" s="1">
        <v>44989</v>
      </c>
      <c r="I1642">
        <f t="shared" si="100"/>
        <v>2023</v>
      </c>
      <c r="J1642" s="1" t="str" cm="1">
        <f t="array" ref="J1642">IFERROR(TEXT(H1642, "[$-en-US]mmm"), _xleta.N/A)</f>
        <v>Mar</v>
      </c>
      <c r="K1642">
        <f t="shared" si="101"/>
        <v>4</v>
      </c>
      <c r="L1642" s="1" t="str">
        <f t="shared" si="102"/>
        <v>Wednesday</v>
      </c>
      <c r="M1642" t="str">
        <f t="shared" si="103"/>
        <v>Yes</v>
      </c>
    </row>
    <row r="1643" spans="1:13">
      <c r="A1643" t="s">
        <v>17</v>
      </c>
      <c r="B1643">
        <v>1</v>
      </c>
      <c r="C1643">
        <v>1</v>
      </c>
      <c r="D1643">
        <v>1</v>
      </c>
      <c r="E1643" s="7" t="str" cm="1">
        <f t="array" ref="E1643">_xlfn.IFS(D1643&lt;=5, "$1-5", D1643&lt;=10, "$6-10",D1643&lt;=15,"$11-15", D1643&lt;=20, "$16-20", D1643&gt;20, "$20+")</f>
        <v>$1-5</v>
      </c>
      <c r="F1643" s="2" t="s">
        <v>23</v>
      </c>
      <c r="G1643" s="2" t="s">
        <v>11</v>
      </c>
      <c r="H1643" s="1">
        <v>44989</v>
      </c>
      <c r="I1643">
        <f t="shared" si="100"/>
        <v>2023</v>
      </c>
      <c r="J1643" s="1" t="str" cm="1">
        <f t="array" ref="J1643">IFERROR(TEXT(H1643, "[$-en-US]mmm"), _xleta.N/A)</f>
        <v>Mar</v>
      </c>
      <c r="K1643">
        <f t="shared" si="101"/>
        <v>4</v>
      </c>
      <c r="L1643" s="1" t="str">
        <f t="shared" si="102"/>
        <v>Wednesday</v>
      </c>
      <c r="M1643" t="str">
        <f t="shared" si="103"/>
        <v>Yes</v>
      </c>
    </row>
    <row r="1644" spans="1:13">
      <c r="A1644" t="s">
        <v>17</v>
      </c>
      <c r="B1644">
        <v>4</v>
      </c>
      <c r="C1644">
        <v>1</v>
      </c>
      <c r="D1644">
        <v>4</v>
      </c>
      <c r="E1644" s="7" t="str" cm="1">
        <f t="array" ref="E1644">_xlfn.IFS(D1644&lt;=5, "$1-5", D1644&lt;=10, "$6-10",D1644&lt;=15,"$11-15", D1644&lt;=20, "$16-20", D1644&gt;20, "$20+")</f>
        <v>$1-5</v>
      </c>
      <c r="F1644" s="2" t="s">
        <v>23</v>
      </c>
      <c r="G1644" s="2" t="s">
        <v>10023</v>
      </c>
      <c r="H1644" s="1">
        <v>44989</v>
      </c>
      <c r="I1644">
        <f t="shared" si="100"/>
        <v>2023</v>
      </c>
      <c r="J1644" s="1" t="str" cm="1">
        <f t="array" ref="J1644">IFERROR(TEXT(H1644, "[$-en-US]mmm"), _xleta.N/A)</f>
        <v>Mar</v>
      </c>
      <c r="K1644">
        <f t="shared" si="101"/>
        <v>4</v>
      </c>
      <c r="L1644" s="1" t="str">
        <f t="shared" si="102"/>
        <v>Wednesday</v>
      </c>
      <c r="M1644" t="str">
        <f t="shared" si="103"/>
        <v>Yes</v>
      </c>
    </row>
    <row r="1645" spans="1:13">
      <c r="A1645" t="s">
        <v>39</v>
      </c>
      <c r="B1645">
        <v>5</v>
      </c>
      <c r="C1645">
        <v>3</v>
      </c>
      <c r="D1645">
        <v>15</v>
      </c>
      <c r="E1645" s="7" t="str" cm="1">
        <f t="array" ref="E1645">_xlfn.IFS(D1645&lt;=5, "$1-5", D1645&lt;=10, "$6-10",D1645&lt;=15,"$11-15", D1645&lt;=20, "$16-20", D1645&gt;20, "$20+")</f>
        <v>$11-15</v>
      </c>
      <c r="F1645" s="2" t="s">
        <v>10</v>
      </c>
      <c r="G1645" s="2" t="s">
        <v>10023</v>
      </c>
      <c r="H1645" s="1">
        <v>44989</v>
      </c>
      <c r="I1645">
        <f t="shared" si="100"/>
        <v>2023</v>
      </c>
      <c r="J1645" s="1" t="str" cm="1">
        <f t="array" ref="J1645">IFERROR(TEXT(H1645, "[$-en-US]mmm"), _xleta.N/A)</f>
        <v>Mar</v>
      </c>
      <c r="K1645">
        <f t="shared" si="101"/>
        <v>4</v>
      </c>
      <c r="L1645" s="1" t="str">
        <f t="shared" si="102"/>
        <v>Wednesday</v>
      </c>
      <c r="M1645" t="str">
        <f t="shared" si="103"/>
        <v>Yes</v>
      </c>
    </row>
    <row r="1646" spans="1:13">
      <c r="A1646" t="s">
        <v>20</v>
      </c>
      <c r="B1646">
        <v>3</v>
      </c>
      <c r="C1646">
        <v>5</v>
      </c>
      <c r="D1646">
        <v>15</v>
      </c>
      <c r="E1646" s="7" t="str" cm="1">
        <f t="array" ref="E1646">_xlfn.IFS(D1646&lt;=5, "$1-5", D1646&lt;=10, "$6-10",D1646&lt;=15,"$11-15", D1646&lt;=20, "$16-20", D1646&gt;20, "$20+")</f>
        <v>$11-15</v>
      </c>
      <c r="F1646" s="2" t="s">
        <v>14</v>
      </c>
      <c r="G1646" s="2" t="s">
        <v>15</v>
      </c>
      <c r="H1646" s="1">
        <v>44989</v>
      </c>
      <c r="I1646">
        <f t="shared" si="100"/>
        <v>2023</v>
      </c>
      <c r="J1646" s="1" t="str" cm="1">
        <f t="array" ref="J1646">IFERROR(TEXT(H1646, "[$-en-US]mmm"), _xleta.N/A)</f>
        <v>Mar</v>
      </c>
      <c r="K1646">
        <f t="shared" si="101"/>
        <v>4</v>
      </c>
      <c r="L1646" s="1" t="str">
        <f t="shared" si="102"/>
        <v>Wednesday</v>
      </c>
      <c r="M1646" t="str">
        <f t="shared" si="103"/>
        <v>Yes</v>
      </c>
    </row>
    <row r="1647" spans="1:13">
      <c r="A1647" t="s">
        <v>25</v>
      </c>
      <c r="B1647">
        <v>3</v>
      </c>
      <c r="C1647">
        <v>4</v>
      </c>
      <c r="D1647">
        <v>12</v>
      </c>
      <c r="E1647" s="7" t="str" cm="1">
        <f t="array" ref="E1647">_xlfn.IFS(D1647&lt;=5, "$1-5", D1647&lt;=10, "$6-10",D1647&lt;=15,"$11-15", D1647&lt;=20, "$16-20", D1647&gt;20, "$20+")</f>
        <v>$11-15</v>
      </c>
      <c r="F1647" s="2" t="s">
        <v>23</v>
      </c>
      <c r="G1647" s="2" t="s">
        <v>15</v>
      </c>
      <c r="H1647" s="1">
        <v>44989</v>
      </c>
      <c r="I1647">
        <f t="shared" si="100"/>
        <v>2023</v>
      </c>
      <c r="J1647" s="1" t="str" cm="1">
        <f t="array" ref="J1647">IFERROR(TEXT(H1647, "[$-en-US]mmm"), _xleta.N/A)</f>
        <v>Mar</v>
      </c>
      <c r="K1647">
        <f t="shared" si="101"/>
        <v>4</v>
      </c>
      <c r="L1647" s="1" t="str">
        <f t="shared" si="102"/>
        <v>Wednesday</v>
      </c>
      <c r="M1647" t="str">
        <f t="shared" si="103"/>
        <v>Yes</v>
      </c>
    </row>
    <row r="1648" spans="1:13">
      <c r="A1648" t="s">
        <v>10023</v>
      </c>
      <c r="B1648">
        <v>1</v>
      </c>
      <c r="C1648">
        <v>4</v>
      </c>
      <c r="D1648">
        <v>4</v>
      </c>
      <c r="E1648" s="7" t="str" cm="1">
        <f t="array" ref="E1648">_xlfn.IFS(D1648&lt;=5, "$1-5", D1648&lt;=10, "$6-10",D1648&lt;=15,"$11-15", D1648&lt;=20, "$16-20", D1648&gt;20, "$20+")</f>
        <v>$1-5</v>
      </c>
      <c r="F1648" s="2" t="s">
        <v>23</v>
      </c>
      <c r="G1648" s="2" t="s">
        <v>11</v>
      </c>
      <c r="H1648" s="1">
        <v>44989</v>
      </c>
      <c r="I1648">
        <f t="shared" si="100"/>
        <v>2023</v>
      </c>
      <c r="J1648" s="1" t="str" cm="1">
        <f t="array" ref="J1648">IFERROR(TEXT(H1648, "[$-en-US]mmm"), _xleta.N/A)</f>
        <v>Mar</v>
      </c>
      <c r="K1648">
        <f t="shared" si="101"/>
        <v>4</v>
      </c>
      <c r="L1648" s="1" t="str">
        <f t="shared" si="102"/>
        <v>Wednesday</v>
      </c>
      <c r="M1648" t="str">
        <f t="shared" si="103"/>
        <v>Yes</v>
      </c>
    </row>
    <row r="1649" spans="1:13">
      <c r="A1649" t="s">
        <v>39</v>
      </c>
      <c r="B1649">
        <v>5</v>
      </c>
      <c r="C1649">
        <v>3</v>
      </c>
      <c r="D1649">
        <v>15</v>
      </c>
      <c r="E1649" s="7" t="str" cm="1">
        <f t="array" ref="E1649">_xlfn.IFS(D1649&lt;=5, "$1-5", D1649&lt;=10, "$6-10",D1649&lt;=15,"$11-15", D1649&lt;=20, "$16-20", D1649&gt;20, "$20+")</f>
        <v>$11-15</v>
      </c>
      <c r="F1649" s="2" t="s">
        <v>10023</v>
      </c>
      <c r="G1649" s="2" t="s">
        <v>15</v>
      </c>
      <c r="H1649" s="1">
        <v>44989</v>
      </c>
      <c r="I1649">
        <f t="shared" si="100"/>
        <v>2023</v>
      </c>
      <c r="J1649" s="1" t="str" cm="1">
        <f t="array" ref="J1649">IFERROR(TEXT(H1649, "[$-en-US]mmm"), _xleta.N/A)</f>
        <v>Mar</v>
      </c>
      <c r="K1649">
        <f t="shared" si="101"/>
        <v>4</v>
      </c>
      <c r="L1649" s="1" t="str">
        <f t="shared" si="102"/>
        <v>Wednesday</v>
      </c>
      <c r="M1649" t="str">
        <f t="shared" si="103"/>
        <v>Yes</v>
      </c>
    </row>
    <row r="1650" spans="1:13">
      <c r="A1650" t="s">
        <v>39</v>
      </c>
      <c r="B1650">
        <v>2</v>
      </c>
      <c r="C1650">
        <v>3</v>
      </c>
      <c r="D1650">
        <v>6</v>
      </c>
      <c r="E1650" s="7" t="str" cm="1">
        <f t="array" ref="E1650">_xlfn.IFS(D1650&lt;=5, "$1-5", D1650&lt;=10, "$6-10",D1650&lt;=15,"$11-15", D1650&lt;=20, "$16-20", D1650&gt;20, "$20+")</f>
        <v>$6-10</v>
      </c>
      <c r="F1650" s="2" t="s">
        <v>10023</v>
      </c>
      <c r="G1650" s="2" t="s">
        <v>11</v>
      </c>
      <c r="H1650" s="1">
        <v>44990</v>
      </c>
      <c r="I1650">
        <f t="shared" si="100"/>
        <v>2023</v>
      </c>
      <c r="J1650" s="1" t="str" cm="1">
        <f t="array" ref="J1650">IFERROR(TEXT(H1650, "[$-en-US]mmm"), _xleta.N/A)</f>
        <v>Mar</v>
      </c>
      <c r="K1650">
        <f t="shared" si="101"/>
        <v>5</v>
      </c>
      <c r="L1650" s="1" t="str">
        <f t="shared" si="102"/>
        <v>Thursday</v>
      </c>
      <c r="M1650" t="str">
        <f t="shared" si="103"/>
        <v>Yes</v>
      </c>
    </row>
    <row r="1651" spans="1:13">
      <c r="A1651" t="s">
        <v>25</v>
      </c>
      <c r="B1651">
        <f>$D1651/$C1651</f>
        <v>1</v>
      </c>
      <c r="C1651">
        <v>4</v>
      </c>
      <c r="D1651">
        <v>4</v>
      </c>
      <c r="E1651" s="7" t="str" cm="1">
        <f t="array" ref="E1651">_xlfn.IFS(D1651&lt;=5, "$1-5", D1651&lt;=10, "$6-10",D1651&lt;=15,"$11-15", D1651&lt;=20, "$16-20", D1651&gt;20, "$20+")</f>
        <v>$1-5</v>
      </c>
      <c r="F1651" s="2" t="s">
        <v>23</v>
      </c>
      <c r="G1651" s="2" t="s">
        <v>10023</v>
      </c>
      <c r="H1651" s="1">
        <v>44990</v>
      </c>
      <c r="I1651">
        <f t="shared" si="100"/>
        <v>2023</v>
      </c>
      <c r="J1651" s="1" t="str" cm="1">
        <f t="array" ref="J1651">IFERROR(TEXT(H1651, "[$-en-US]mmm"), _xleta.N/A)</f>
        <v>Mar</v>
      </c>
      <c r="K1651">
        <f t="shared" si="101"/>
        <v>5</v>
      </c>
      <c r="L1651" s="1" t="str">
        <f t="shared" si="102"/>
        <v>Thursday</v>
      </c>
      <c r="M1651" t="str">
        <f t="shared" si="103"/>
        <v>Yes</v>
      </c>
    </row>
    <row r="1652" spans="1:13">
      <c r="A1652" t="s">
        <v>9</v>
      </c>
      <c r="B1652">
        <v>5</v>
      </c>
      <c r="C1652">
        <v>2</v>
      </c>
      <c r="D1652">
        <v>10</v>
      </c>
      <c r="E1652" s="7" t="str" cm="1">
        <f t="array" ref="E1652">_xlfn.IFS(D1652&lt;=5, "$1-5", D1652&lt;=10, "$6-10",D1652&lt;=15,"$11-15", D1652&lt;=20, "$16-20", D1652&gt;20, "$20+")</f>
        <v>$6-10</v>
      </c>
      <c r="F1652" s="2" t="s">
        <v>10</v>
      </c>
      <c r="G1652" s="2" t="s">
        <v>11</v>
      </c>
      <c r="H1652" s="1">
        <v>44990</v>
      </c>
      <c r="I1652">
        <f t="shared" si="100"/>
        <v>2023</v>
      </c>
      <c r="J1652" s="1" t="str" cm="1">
        <f t="array" ref="J1652">IFERROR(TEXT(H1652, "[$-en-US]mmm"), _xleta.N/A)</f>
        <v>Mar</v>
      </c>
      <c r="K1652">
        <f t="shared" si="101"/>
        <v>5</v>
      </c>
      <c r="L1652" s="1" t="str">
        <f t="shared" si="102"/>
        <v>Thursday</v>
      </c>
      <c r="M1652" t="str">
        <f t="shared" si="103"/>
        <v>Yes</v>
      </c>
    </row>
    <row r="1653" spans="1:13">
      <c r="A1653" t="s">
        <v>25</v>
      </c>
      <c r="B1653">
        <f>D1653/C1653</f>
        <v>4</v>
      </c>
      <c r="C1653">
        <f>_xlfn.XLOOKUP(A1653,'Item Price'!A:A,'Item Price'!B:B)</f>
        <v>4</v>
      </c>
      <c r="D1653">
        <v>16</v>
      </c>
      <c r="E1653" s="7" t="str" cm="1">
        <f t="array" ref="E1653">_xlfn.IFS(D1653&lt;=5, "$1-5", D1653&lt;=10, "$6-10",D1653&lt;=15,"$11-15", D1653&lt;=20, "$16-20", D1653&gt;20, "$20+")</f>
        <v>$16-20</v>
      </c>
      <c r="F1653" s="2" t="s">
        <v>14</v>
      </c>
      <c r="G1653" s="2" t="s">
        <v>10023</v>
      </c>
      <c r="H1653" s="1">
        <v>44990</v>
      </c>
      <c r="I1653">
        <f t="shared" si="100"/>
        <v>2023</v>
      </c>
      <c r="J1653" s="1" t="str" cm="1">
        <f t="array" ref="J1653">IFERROR(TEXT(H1653, "[$-en-US]mmm"), _xleta.N/A)</f>
        <v>Mar</v>
      </c>
      <c r="K1653">
        <f t="shared" si="101"/>
        <v>5</v>
      </c>
      <c r="L1653" s="1" t="str">
        <f t="shared" si="102"/>
        <v>Thursday</v>
      </c>
      <c r="M1653" t="str">
        <f t="shared" si="103"/>
        <v>Yes</v>
      </c>
    </row>
    <row r="1654" spans="1:13">
      <c r="A1654" t="s">
        <v>10023</v>
      </c>
      <c r="B1654">
        <v>3</v>
      </c>
      <c r="C1654">
        <v>3</v>
      </c>
      <c r="D1654">
        <v>9</v>
      </c>
      <c r="E1654" s="7" t="str" cm="1">
        <f t="array" ref="E1654">_xlfn.IFS(D1654&lt;=5, "$1-5", D1654&lt;=10, "$6-10",D1654&lt;=15,"$11-15", D1654&lt;=20, "$16-20", D1654&gt;20, "$20+")</f>
        <v>$6-10</v>
      </c>
      <c r="F1654" s="2" t="s">
        <v>23</v>
      </c>
      <c r="G1654" s="2" t="s">
        <v>11</v>
      </c>
      <c r="H1654" s="1">
        <v>44990</v>
      </c>
      <c r="I1654">
        <f t="shared" si="100"/>
        <v>2023</v>
      </c>
      <c r="J1654" s="1" t="str" cm="1">
        <f t="array" ref="J1654">IFERROR(TEXT(H1654, "[$-en-US]mmm"), _xleta.N/A)</f>
        <v>Mar</v>
      </c>
      <c r="K1654">
        <f t="shared" si="101"/>
        <v>5</v>
      </c>
      <c r="L1654" s="1" t="str">
        <f t="shared" si="102"/>
        <v>Thursday</v>
      </c>
      <c r="M1654" t="str">
        <f t="shared" si="103"/>
        <v>Yes</v>
      </c>
    </row>
    <row r="1655" spans="1:13">
      <c r="A1655" t="s">
        <v>20</v>
      </c>
      <c r="B1655">
        <v>3</v>
      </c>
      <c r="C1655">
        <v>5</v>
      </c>
      <c r="D1655">
        <v>15</v>
      </c>
      <c r="E1655" s="7" t="str" cm="1">
        <f t="array" ref="E1655">_xlfn.IFS(D1655&lt;=5, "$1-5", D1655&lt;=10, "$6-10",D1655&lt;=15,"$11-15", D1655&lt;=20, "$16-20", D1655&gt;20, "$20+")</f>
        <v>$11-15</v>
      </c>
      <c r="F1655" s="2" t="s">
        <v>10</v>
      </c>
      <c r="G1655" s="2" t="s">
        <v>11</v>
      </c>
      <c r="H1655" s="1">
        <v>44990</v>
      </c>
      <c r="I1655">
        <f t="shared" si="100"/>
        <v>2023</v>
      </c>
      <c r="J1655" s="1" t="str" cm="1">
        <f t="array" ref="J1655">IFERROR(TEXT(H1655, "[$-en-US]mmm"), _xleta.N/A)</f>
        <v>Mar</v>
      </c>
      <c r="K1655">
        <f t="shared" si="101"/>
        <v>5</v>
      </c>
      <c r="L1655" s="1" t="str">
        <f t="shared" si="102"/>
        <v>Thursday</v>
      </c>
      <c r="M1655" t="str">
        <f t="shared" si="103"/>
        <v>Yes</v>
      </c>
    </row>
    <row r="1656" spans="1:13">
      <c r="A1656" t="s">
        <v>28</v>
      </c>
      <c r="B1656">
        <v>5</v>
      </c>
      <c r="C1656">
        <v>4</v>
      </c>
      <c r="D1656">
        <v>20</v>
      </c>
      <c r="E1656" s="7" t="str" cm="1">
        <f t="array" ref="E1656">_xlfn.IFS(D1656&lt;=5, "$1-5", D1656&lt;=10, "$6-10",D1656&lt;=15,"$11-15", D1656&lt;=20, "$16-20", D1656&gt;20, "$20+")</f>
        <v>$16-20</v>
      </c>
      <c r="F1656" s="2" t="s">
        <v>23</v>
      </c>
      <c r="G1656" s="2" t="s">
        <v>11</v>
      </c>
      <c r="H1656" s="1">
        <v>44990</v>
      </c>
      <c r="I1656">
        <f t="shared" si="100"/>
        <v>2023</v>
      </c>
      <c r="J1656" s="1" t="str" cm="1">
        <f t="array" ref="J1656">IFERROR(TEXT(H1656, "[$-en-US]mmm"), _xleta.N/A)</f>
        <v>Mar</v>
      </c>
      <c r="K1656">
        <f t="shared" si="101"/>
        <v>5</v>
      </c>
      <c r="L1656" s="1" t="str">
        <f t="shared" si="102"/>
        <v>Thursday</v>
      </c>
      <c r="M1656" t="str">
        <f t="shared" si="103"/>
        <v>Yes</v>
      </c>
    </row>
    <row r="1657" spans="1:13">
      <c r="A1657" t="s">
        <v>10023</v>
      </c>
      <c r="B1657">
        <v>1</v>
      </c>
      <c r="C1657">
        <v>4</v>
      </c>
      <c r="D1657">
        <v>4</v>
      </c>
      <c r="E1657" s="7" t="str" cm="1">
        <f t="array" ref="E1657">_xlfn.IFS(D1657&lt;=5, "$1-5", D1657&lt;=10, "$6-10",D1657&lt;=15,"$11-15", D1657&lt;=20, "$16-20", D1657&gt;20, "$20+")</f>
        <v>$1-5</v>
      </c>
      <c r="F1657" s="2" t="s">
        <v>14</v>
      </c>
      <c r="G1657" s="2" t="s">
        <v>10023</v>
      </c>
      <c r="H1657" s="1">
        <v>44990</v>
      </c>
      <c r="I1657">
        <f t="shared" si="100"/>
        <v>2023</v>
      </c>
      <c r="J1657" s="1" t="str" cm="1">
        <f t="array" ref="J1657">IFERROR(TEXT(H1657, "[$-en-US]mmm"), _xleta.N/A)</f>
        <v>Mar</v>
      </c>
      <c r="K1657">
        <f t="shared" si="101"/>
        <v>5</v>
      </c>
      <c r="L1657" s="1" t="str">
        <f t="shared" si="102"/>
        <v>Thursday</v>
      </c>
      <c r="M1657" t="str">
        <f t="shared" si="103"/>
        <v>Yes</v>
      </c>
    </row>
    <row r="1658" spans="1:13">
      <c r="A1658" t="s">
        <v>10023</v>
      </c>
      <c r="B1658">
        <v>5</v>
      </c>
      <c r="C1658">
        <v>3</v>
      </c>
      <c r="D1658">
        <v>15</v>
      </c>
      <c r="E1658" s="7" t="str" cm="1">
        <f t="array" ref="E1658">_xlfn.IFS(D1658&lt;=5, "$1-5", D1658&lt;=10, "$6-10",D1658&lt;=15,"$11-15", D1658&lt;=20, "$16-20", D1658&gt;20, "$20+")</f>
        <v>$11-15</v>
      </c>
      <c r="F1658" s="2" t="s">
        <v>10</v>
      </c>
      <c r="G1658" s="2" t="s">
        <v>11</v>
      </c>
      <c r="H1658" s="1">
        <v>44990</v>
      </c>
      <c r="I1658">
        <f t="shared" si="100"/>
        <v>2023</v>
      </c>
      <c r="J1658" s="1" t="str" cm="1">
        <f t="array" ref="J1658">IFERROR(TEXT(H1658, "[$-en-US]mmm"), _xleta.N/A)</f>
        <v>Mar</v>
      </c>
      <c r="K1658">
        <f t="shared" si="101"/>
        <v>5</v>
      </c>
      <c r="L1658" s="1" t="str">
        <f t="shared" si="102"/>
        <v>Thursday</v>
      </c>
      <c r="M1658" t="str">
        <f t="shared" si="103"/>
        <v>Yes</v>
      </c>
    </row>
    <row r="1659" spans="1:13">
      <c r="A1659" t="s">
        <v>65</v>
      </c>
      <c r="B1659">
        <v>3</v>
      </c>
      <c r="C1659">
        <v>1.5</v>
      </c>
      <c r="D1659">
        <v>4.5</v>
      </c>
      <c r="E1659" s="7" t="str" cm="1">
        <f t="array" ref="E1659">_xlfn.IFS(D1659&lt;=5, "$1-5", D1659&lt;=10, "$6-10",D1659&lt;=15,"$11-15", D1659&lt;=20, "$16-20", D1659&gt;20, "$20+")</f>
        <v>$1-5</v>
      </c>
      <c r="F1659" s="2" t="s">
        <v>10023</v>
      </c>
      <c r="G1659" s="2" t="s">
        <v>11</v>
      </c>
      <c r="H1659" s="1">
        <v>44990</v>
      </c>
      <c r="I1659">
        <f t="shared" si="100"/>
        <v>2023</v>
      </c>
      <c r="J1659" s="1" t="str" cm="1">
        <f t="array" ref="J1659">IFERROR(TEXT(H1659, "[$-en-US]mmm"), _xleta.N/A)</f>
        <v>Mar</v>
      </c>
      <c r="K1659">
        <f t="shared" si="101"/>
        <v>5</v>
      </c>
      <c r="L1659" s="1" t="str">
        <f t="shared" si="102"/>
        <v>Thursday</v>
      </c>
      <c r="M1659" t="str">
        <f t="shared" si="103"/>
        <v>Yes</v>
      </c>
    </row>
    <row r="1660" spans="1:13">
      <c r="A1660" t="s">
        <v>20</v>
      </c>
      <c r="B1660">
        <v>3</v>
      </c>
      <c r="C1660">
        <v>5</v>
      </c>
      <c r="D1660">
        <v>15</v>
      </c>
      <c r="E1660" s="7" t="str" cm="1">
        <f t="array" ref="E1660">_xlfn.IFS(D1660&lt;=5, "$1-5", D1660&lt;=10, "$6-10",D1660&lt;=15,"$11-15", D1660&lt;=20, "$16-20", D1660&gt;20, "$20+")</f>
        <v>$11-15</v>
      </c>
      <c r="F1660" s="2" t="s">
        <v>10023</v>
      </c>
      <c r="G1660" s="2" t="s">
        <v>10023</v>
      </c>
      <c r="H1660" s="1">
        <v>44990</v>
      </c>
      <c r="I1660">
        <f t="shared" si="100"/>
        <v>2023</v>
      </c>
      <c r="J1660" s="1" t="str" cm="1">
        <f t="array" ref="J1660">IFERROR(TEXT(H1660, "[$-en-US]mmm"), _xleta.N/A)</f>
        <v>Mar</v>
      </c>
      <c r="K1660">
        <f t="shared" si="101"/>
        <v>5</v>
      </c>
      <c r="L1660" s="1" t="str">
        <f t="shared" si="102"/>
        <v>Thursday</v>
      </c>
      <c r="M1660" t="str">
        <f t="shared" si="103"/>
        <v>Yes</v>
      </c>
    </row>
    <row r="1661" spans="1:13">
      <c r="A1661" t="s">
        <v>25</v>
      </c>
      <c r="B1661">
        <v>5</v>
      </c>
      <c r="C1661">
        <v>4</v>
      </c>
      <c r="D1661">
        <v>20</v>
      </c>
      <c r="E1661" s="7" t="str" cm="1">
        <f t="array" ref="E1661">_xlfn.IFS(D1661&lt;=5, "$1-5", D1661&lt;=10, "$6-10",D1661&lt;=15,"$11-15", D1661&lt;=20, "$16-20", D1661&gt;20, "$20+")</f>
        <v>$16-20</v>
      </c>
      <c r="F1661" s="2" t="s">
        <v>23</v>
      </c>
      <c r="G1661" s="2" t="s">
        <v>10023</v>
      </c>
      <c r="H1661" s="1">
        <v>44990</v>
      </c>
      <c r="I1661">
        <f t="shared" si="100"/>
        <v>2023</v>
      </c>
      <c r="J1661" s="1" t="str" cm="1">
        <f t="array" ref="J1661">IFERROR(TEXT(H1661, "[$-en-US]mmm"), _xleta.N/A)</f>
        <v>Mar</v>
      </c>
      <c r="K1661">
        <f t="shared" si="101"/>
        <v>5</v>
      </c>
      <c r="L1661" s="1" t="str">
        <f t="shared" si="102"/>
        <v>Thursday</v>
      </c>
      <c r="M1661" t="str">
        <f t="shared" si="103"/>
        <v>Yes</v>
      </c>
    </row>
    <row r="1662" spans="1:13">
      <c r="A1662" t="s">
        <v>25</v>
      </c>
      <c r="B1662">
        <v>1</v>
      </c>
      <c r="C1662">
        <v>4</v>
      </c>
      <c r="D1662">
        <v>4</v>
      </c>
      <c r="E1662" s="7" t="str" cm="1">
        <f t="array" ref="E1662">_xlfn.IFS(D1662&lt;=5, "$1-5", D1662&lt;=10, "$6-10",D1662&lt;=15,"$11-15", D1662&lt;=20, "$16-20", D1662&gt;20, "$20+")</f>
        <v>$1-5</v>
      </c>
      <c r="F1662" s="2" t="s">
        <v>14</v>
      </c>
      <c r="G1662" s="2" t="s">
        <v>15</v>
      </c>
      <c r="H1662" s="1">
        <v>44990</v>
      </c>
      <c r="I1662">
        <f t="shared" si="100"/>
        <v>2023</v>
      </c>
      <c r="J1662" s="1" t="str" cm="1">
        <f t="array" ref="J1662">IFERROR(TEXT(H1662, "[$-en-US]mmm"), _xleta.N/A)</f>
        <v>Mar</v>
      </c>
      <c r="K1662">
        <f t="shared" si="101"/>
        <v>5</v>
      </c>
      <c r="L1662" s="1" t="str">
        <f t="shared" si="102"/>
        <v>Thursday</v>
      </c>
      <c r="M1662" t="str">
        <f t="shared" si="103"/>
        <v>Yes</v>
      </c>
    </row>
    <row r="1663" spans="1:13">
      <c r="A1663" t="s">
        <v>13</v>
      </c>
      <c r="B1663">
        <v>3</v>
      </c>
      <c r="C1663">
        <v>3</v>
      </c>
      <c r="D1663">
        <v>9</v>
      </c>
      <c r="E1663" s="7" t="str" cm="1">
        <f t="array" ref="E1663">_xlfn.IFS(D1663&lt;=5, "$1-5", D1663&lt;=10, "$6-10",D1663&lt;=15,"$11-15", D1663&lt;=20, "$16-20", D1663&gt;20, "$20+")</f>
        <v>$6-10</v>
      </c>
      <c r="F1663" s="2" t="s">
        <v>23</v>
      </c>
      <c r="G1663" s="2" t="s">
        <v>10023</v>
      </c>
      <c r="H1663" s="1">
        <v>44990</v>
      </c>
      <c r="I1663">
        <f t="shared" si="100"/>
        <v>2023</v>
      </c>
      <c r="J1663" s="1" t="str" cm="1">
        <f t="array" ref="J1663">IFERROR(TEXT(H1663, "[$-en-US]mmm"), _xleta.N/A)</f>
        <v>Mar</v>
      </c>
      <c r="K1663">
        <f t="shared" si="101"/>
        <v>5</v>
      </c>
      <c r="L1663" s="1" t="str">
        <f t="shared" si="102"/>
        <v>Thursday</v>
      </c>
      <c r="M1663" t="str">
        <f t="shared" si="103"/>
        <v>Yes</v>
      </c>
    </row>
    <row r="1664" spans="1:13">
      <c r="A1664" t="s">
        <v>28</v>
      </c>
      <c r="B1664">
        <v>2</v>
      </c>
      <c r="C1664">
        <v>4</v>
      </c>
      <c r="D1664">
        <v>8</v>
      </c>
      <c r="E1664" s="7" t="str" cm="1">
        <f t="array" ref="E1664">_xlfn.IFS(D1664&lt;=5, "$1-5", D1664&lt;=10, "$6-10",D1664&lt;=15,"$11-15", D1664&lt;=20, "$16-20", D1664&gt;20, "$20+")</f>
        <v>$6-10</v>
      </c>
      <c r="F1664" s="2" t="s">
        <v>23</v>
      </c>
      <c r="G1664" s="2" t="s">
        <v>10023</v>
      </c>
      <c r="H1664" s="1">
        <v>44990</v>
      </c>
      <c r="I1664">
        <f t="shared" si="100"/>
        <v>2023</v>
      </c>
      <c r="J1664" s="1" t="str" cm="1">
        <f t="array" ref="J1664">IFERROR(TEXT(H1664, "[$-en-US]mmm"), _xleta.N/A)</f>
        <v>Mar</v>
      </c>
      <c r="K1664">
        <f t="shared" si="101"/>
        <v>5</v>
      </c>
      <c r="L1664" s="1" t="str">
        <f t="shared" si="102"/>
        <v>Thursday</v>
      </c>
      <c r="M1664" t="str">
        <f t="shared" si="103"/>
        <v>Yes</v>
      </c>
    </row>
    <row r="1665" spans="1:13">
      <c r="A1665" t="s">
        <v>13</v>
      </c>
      <c r="B1665">
        <v>2</v>
      </c>
      <c r="C1665">
        <v>3</v>
      </c>
      <c r="D1665">
        <v>6</v>
      </c>
      <c r="E1665" s="7" t="str" cm="1">
        <f t="array" ref="E1665">_xlfn.IFS(D1665&lt;=5, "$1-5", D1665&lt;=10, "$6-10",D1665&lt;=15,"$11-15", D1665&lt;=20, "$16-20", D1665&gt;20, "$20+")</f>
        <v>$6-10</v>
      </c>
      <c r="F1665" s="2" t="s">
        <v>23</v>
      </c>
      <c r="G1665" s="2" t="s">
        <v>11</v>
      </c>
      <c r="H1665" s="1">
        <v>44990</v>
      </c>
      <c r="I1665">
        <f t="shared" si="100"/>
        <v>2023</v>
      </c>
      <c r="J1665" s="1" t="str" cm="1">
        <f t="array" ref="J1665">IFERROR(TEXT(H1665, "[$-en-US]mmm"), _xleta.N/A)</f>
        <v>Mar</v>
      </c>
      <c r="K1665">
        <f t="shared" si="101"/>
        <v>5</v>
      </c>
      <c r="L1665" s="1" t="str">
        <f t="shared" si="102"/>
        <v>Thursday</v>
      </c>
      <c r="M1665" t="str">
        <f t="shared" si="103"/>
        <v>Yes</v>
      </c>
    </row>
    <row r="1666" spans="1:13">
      <c r="A1666" t="s">
        <v>39</v>
      </c>
      <c r="B1666">
        <v>4</v>
      </c>
      <c r="C1666">
        <v>3</v>
      </c>
      <c r="D1666">
        <v>12</v>
      </c>
      <c r="E1666" s="7" t="str" cm="1">
        <f t="array" ref="E1666">_xlfn.IFS(D1666&lt;=5, "$1-5", D1666&lt;=10, "$6-10",D1666&lt;=15,"$11-15", D1666&lt;=20, "$16-20", D1666&gt;20, "$20+")</f>
        <v>$11-15</v>
      </c>
      <c r="F1666" s="2" t="s">
        <v>10</v>
      </c>
      <c r="G1666" s="2" t="s">
        <v>11</v>
      </c>
      <c r="H1666" s="1">
        <v>44990</v>
      </c>
      <c r="I1666">
        <f t="shared" ref="I1666:I1729" si="104">IFERROR(YEAR(H1666), "N/A")</f>
        <v>2023</v>
      </c>
      <c r="J1666" s="1" t="str" cm="1">
        <f t="array" ref="J1666">IFERROR(TEXT(H1666, "[$-en-US]mmm"), _xleta.N/A)</f>
        <v>Mar</v>
      </c>
      <c r="K1666">
        <f t="shared" ref="K1666:K1729" si="105">IFERROR(DAY(H1666), "N/A")</f>
        <v>5</v>
      </c>
      <c r="L1666" s="1" t="str">
        <f t="shared" ref="L1666:L1729" si="106">IFERROR(TEXT(K1666, "[$-en-US]dddd"), "N/A")</f>
        <v>Thursday</v>
      </c>
      <c r="M1666" t="str">
        <f t="shared" ref="M1666:M1729" si="107">IF(AND(H1666="Error",F1666="Error"), "No","Yes")</f>
        <v>Yes</v>
      </c>
    </row>
    <row r="1667" spans="1:13">
      <c r="A1667" t="s">
        <v>17</v>
      </c>
      <c r="B1667">
        <v>1</v>
      </c>
      <c r="C1667">
        <v>1</v>
      </c>
      <c r="D1667">
        <v>1</v>
      </c>
      <c r="E1667" s="7" t="str" cm="1">
        <f t="array" ref="E1667">_xlfn.IFS(D1667&lt;=5, "$1-5", D1667&lt;=10, "$6-10",D1667&lt;=15,"$11-15", D1667&lt;=20, "$16-20", D1667&gt;20, "$20+")</f>
        <v>$1-5</v>
      </c>
      <c r="F1667" s="2" t="s">
        <v>10</v>
      </c>
      <c r="G1667" s="2" t="s">
        <v>15</v>
      </c>
      <c r="H1667" s="1">
        <v>44990</v>
      </c>
      <c r="I1667">
        <f t="shared" si="104"/>
        <v>2023</v>
      </c>
      <c r="J1667" s="1" t="str" cm="1">
        <f t="array" ref="J1667">IFERROR(TEXT(H1667, "[$-en-US]mmm"), _xleta.N/A)</f>
        <v>Mar</v>
      </c>
      <c r="K1667">
        <f t="shared" si="105"/>
        <v>5</v>
      </c>
      <c r="L1667" s="1" t="str">
        <f t="shared" si="106"/>
        <v>Thursday</v>
      </c>
      <c r="M1667" t="str">
        <f t="shared" si="107"/>
        <v>Yes</v>
      </c>
    </row>
    <row r="1668" spans="1:13">
      <c r="A1668" t="s">
        <v>9</v>
      </c>
      <c r="B1668">
        <v>1</v>
      </c>
      <c r="C1668">
        <v>2</v>
      </c>
      <c r="D1668">
        <v>2</v>
      </c>
      <c r="E1668" s="7" t="str" cm="1">
        <f t="array" ref="E1668">_xlfn.IFS(D1668&lt;=5, "$1-5", D1668&lt;=10, "$6-10",D1668&lt;=15,"$11-15", D1668&lt;=20, "$16-20", D1668&gt;20, "$20+")</f>
        <v>$1-5</v>
      </c>
      <c r="F1668" s="2" t="s">
        <v>10023</v>
      </c>
      <c r="G1668" s="2" t="s">
        <v>11</v>
      </c>
      <c r="H1668" s="1">
        <v>44990</v>
      </c>
      <c r="I1668">
        <f t="shared" si="104"/>
        <v>2023</v>
      </c>
      <c r="J1668" s="1" t="str" cm="1">
        <f t="array" ref="J1668">IFERROR(TEXT(H1668, "[$-en-US]mmm"), _xleta.N/A)</f>
        <v>Mar</v>
      </c>
      <c r="K1668">
        <f t="shared" si="105"/>
        <v>5</v>
      </c>
      <c r="L1668" s="1" t="str">
        <f t="shared" si="106"/>
        <v>Thursday</v>
      </c>
      <c r="M1668" t="str">
        <f t="shared" si="107"/>
        <v>Yes</v>
      </c>
    </row>
    <row r="1669" spans="1:13">
      <c r="A1669" t="s">
        <v>13</v>
      </c>
      <c r="B1669">
        <v>5</v>
      </c>
      <c r="C1669">
        <v>3</v>
      </c>
      <c r="D1669">
        <v>15</v>
      </c>
      <c r="E1669" s="7" t="str" cm="1">
        <f t="array" ref="E1669">_xlfn.IFS(D1669&lt;=5, "$1-5", D1669&lt;=10, "$6-10",D1669&lt;=15,"$11-15", D1669&lt;=20, "$16-20", D1669&gt;20, "$20+")</f>
        <v>$11-15</v>
      </c>
      <c r="F1669" s="2" t="s">
        <v>10023</v>
      </c>
      <c r="G1669" s="2" t="s">
        <v>11</v>
      </c>
      <c r="H1669" s="1">
        <v>44990</v>
      </c>
      <c r="I1669">
        <f t="shared" si="104"/>
        <v>2023</v>
      </c>
      <c r="J1669" s="1" t="str" cm="1">
        <f t="array" ref="J1669">IFERROR(TEXT(H1669, "[$-en-US]mmm"), _xleta.N/A)</f>
        <v>Mar</v>
      </c>
      <c r="K1669">
        <f t="shared" si="105"/>
        <v>5</v>
      </c>
      <c r="L1669" s="1" t="str">
        <f t="shared" si="106"/>
        <v>Thursday</v>
      </c>
      <c r="M1669" t="str">
        <f t="shared" si="107"/>
        <v>Yes</v>
      </c>
    </row>
    <row r="1670" spans="1:13">
      <c r="A1670" t="s">
        <v>17</v>
      </c>
      <c r="B1670">
        <v>2</v>
      </c>
      <c r="C1670">
        <v>1</v>
      </c>
      <c r="D1670">
        <v>2</v>
      </c>
      <c r="E1670" s="7" t="str" cm="1">
        <f t="array" ref="E1670">_xlfn.IFS(D1670&lt;=5, "$1-5", D1670&lt;=10, "$6-10",D1670&lt;=15,"$11-15", D1670&lt;=20, "$16-20", D1670&gt;20, "$20+")</f>
        <v>$1-5</v>
      </c>
      <c r="F1670" s="2" t="s">
        <v>10</v>
      </c>
      <c r="G1670" s="2" t="s">
        <v>15</v>
      </c>
      <c r="H1670" s="1">
        <v>44990</v>
      </c>
      <c r="I1670">
        <f t="shared" si="104"/>
        <v>2023</v>
      </c>
      <c r="J1670" s="1" t="str" cm="1">
        <f t="array" ref="J1670">IFERROR(TEXT(H1670, "[$-en-US]mmm"), _xleta.N/A)</f>
        <v>Mar</v>
      </c>
      <c r="K1670">
        <f t="shared" si="105"/>
        <v>5</v>
      </c>
      <c r="L1670" s="1" t="str">
        <f t="shared" si="106"/>
        <v>Thursday</v>
      </c>
      <c r="M1670" t="str">
        <f t="shared" si="107"/>
        <v>Yes</v>
      </c>
    </row>
    <row r="1671" spans="1:13">
      <c r="A1671" t="s">
        <v>17</v>
      </c>
      <c r="B1671">
        <v>2</v>
      </c>
      <c r="C1671">
        <v>1</v>
      </c>
      <c r="D1671">
        <v>2</v>
      </c>
      <c r="E1671" s="7" t="str" cm="1">
        <f t="array" ref="E1671">_xlfn.IFS(D1671&lt;=5, "$1-5", D1671&lt;=10, "$6-10",D1671&lt;=15,"$11-15", D1671&lt;=20, "$16-20", D1671&gt;20, "$20+")</f>
        <v>$1-5</v>
      </c>
      <c r="F1671" s="2" t="s">
        <v>10023</v>
      </c>
      <c r="G1671" s="2" t="s">
        <v>10023</v>
      </c>
      <c r="H1671" s="1">
        <v>44990</v>
      </c>
      <c r="I1671">
        <f t="shared" si="104"/>
        <v>2023</v>
      </c>
      <c r="J1671" s="1" t="str" cm="1">
        <f t="array" ref="J1671">IFERROR(TEXT(H1671, "[$-en-US]mmm"), _xleta.N/A)</f>
        <v>Mar</v>
      </c>
      <c r="K1671">
        <f t="shared" si="105"/>
        <v>5</v>
      </c>
      <c r="L1671" s="1" t="str">
        <f t="shared" si="106"/>
        <v>Thursday</v>
      </c>
      <c r="M1671" t="str">
        <f t="shared" si="107"/>
        <v>Yes</v>
      </c>
    </row>
    <row r="1672" spans="1:13">
      <c r="A1672" t="s">
        <v>28</v>
      </c>
      <c r="B1672">
        <v>5</v>
      </c>
      <c r="C1672">
        <v>4</v>
      </c>
      <c r="D1672">
        <v>20</v>
      </c>
      <c r="E1672" s="7" t="str" cm="1">
        <f t="array" ref="E1672">_xlfn.IFS(D1672&lt;=5, "$1-5", D1672&lt;=10, "$6-10",D1672&lt;=15,"$11-15", D1672&lt;=20, "$16-20", D1672&gt;20, "$20+")</f>
        <v>$16-20</v>
      </c>
      <c r="F1672" s="2" t="s">
        <v>14</v>
      </c>
      <c r="G1672" s="2" t="s">
        <v>15</v>
      </c>
      <c r="H1672" s="1">
        <v>44990</v>
      </c>
      <c r="I1672">
        <f t="shared" si="104"/>
        <v>2023</v>
      </c>
      <c r="J1672" s="1" t="str" cm="1">
        <f t="array" ref="J1672">IFERROR(TEXT(H1672, "[$-en-US]mmm"), _xleta.N/A)</f>
        <v>Mar</v>
      </c>
      <c r="K1672">
        <f t="shared" si="105"/>
        <v>5</v>
      </c>
      <c r="L1672" s="1" t="str">
        <f t="shared" si="106"/>
        <v>Thursday</v>
      </c>
      <c r="M1672" t="str">
        <f t="shared" si="107"/>
        <v>Yes</v>
      </c>
    </row>
    <row r="1673" spans="1:13">
      <c r="A1673" t="s">
        <v>10023</v>
      </c>
      <c r="B1673">
        <v>4</v>
      </c>
      <c r="C1673">
        <v>3</v>
      </c>
      <c r="D1673">
        <v>12</v>
      </c>
      <c r="E1673" s="7" t="str" cm="1">
        <f t="array" ref="E1673">_xlfn.IFS(D1673&lt;=5, "$1-5", D1673&lt;=10, "$6-10",D1673&lt;=15,"$11-15", D1673&lt;=20, "$16-20", D1673&gt;20, "$20+")</f>
        <v>$11-15</v>
      </c>
      <c r="F1673" s="2" t="s">
        <v>10</v>
      </c>
      <c r="G1673" s="2" t="s">
        <v>10023</v>
      </c>
      <c r="H1673" s="1">
        <v>44991</v>
      </c>
      <c r="I1673">
        <f t="shared" si="104"/>
        <v>2023</v>
      </c>
      <c r="J1673" s="1" t="str" cm="1">
        <f t="array" ref="J1673">IFERROR(TEXT(H1673, "[$-en-US]mmm"), _xleta.N/A)</f>
        <v>Mar</v>
      </c>
      <c r="K1673">
        <f t="shared" si="105"/>
        <v>6</v>
      </c>
      <c r="L1673" s="1" t="str">
        <f t="shared" si="106"/>
        <v>Friday</v>
      </c>
      <c r="M1673" t="str">
        <f t="shared" si="107"/>
        <v>Yes</v>
      </c>
    </row>
    <row r="1674" spans="1:13">
      <c r="A1674" t="s">
        <v>39</v>
      </c>
      <c r="B1674">
        <v>1</v>
      </c>
      <c r="C1674">
        <v>3</v>
      </c>
      <c r="D1674">
        <v>3</v>
      </c>
      <c r="E1674" s="7" t="str" cm="1">
        <f t="array" ref="E1674">_xlfn.IFS(D1674&lt;=5, "$1-5", D1674&lt;=10, "$6-10",D1674&lt;=15,"$11-15", D1674&lt;=20, "$16-20", D1674&gt;20, "$20+")</f>
        <v>$1-5</v>
      </c>
      <c r="F1674" s="2" t="s">
        <v>10</v>
      </c>
      <c r="G1674" s="2" t="s">
        <v>10023</v>
      </c>
      <c r="H1674" s="1">
        <v>44991</v>
      </c>
      <c r="I1674">
        <f t="shared" si="104"/>
        <v>2023</v>
      </c>
      <c r="J1674" s="1" t="str" cm="1">
        <f t="array" ref="J1674">IFERROR(TEXT(H1674, "[$-en-US]mmm"), _xleta.N/A)</f>
        <v>Mar</v>
      </c>
      <c r="K1674">
        <f t="shared" si="105"/>
        <v>6</v>
      </c>
      <c r="L1674" s="1" t="str">
        <f t="shared" si="106"/>
        <v>Friday</v>
      </c>
      <c r="M1674" t="str">
        <f t="shared" si="107"/>
        <v>Yes</v>
      </c>
    </row>
    <row r="1675" spans="1:13">
      <c r="A1675" t="s">
        <v>65</v>
      </c>
      <c r="B1675">
        <v>4</v>
      </c>
      <c r="C1675">
        <v>1.5</v>
      </c>
      <c r="D1675">
        <v>6</v>
      </c>
      <c r="E1675" s="7" t="str" cm="1">
        <f t="array" ref="E1675">_xlfn.IFS(D1675&lt;=5, "$1-5", D1675&lt;=10, "$6-10",D1675&lt;=15,"$11-15", D1675&lt;=20, "$16-20", D1675&gt;20, "$20+")</f>
        <v>$6-10</v>
      </c>
      <c r="F1675" s="2" t="s">
        <v>10023</v>
      </c>
      <c r="G1675" s="2" t="s">
        <v>15</v>
      </c>
      <c r="H1675" s="1">
        <v>44991</v>
      </c>
      <c r="I1675">
        <f t="shared" si="104"/>
        <v>2023</v>
      </c>
      <c r="J1675" s="1" t="str" cm="1">
        <f t="array" ref="J1675">IFERROR(TEXT(H1675, "[$-en-US]mmm"), _xleta.N/A)</f>
        <v>Mar</v>
      </c>
      <c r="K1675">
        <f t="shared" si="105"/>
        <v>6</v>
      </c>
      <c r="L1675" s="1" t="str">
        <f t="shared" si="106"/>
        <v>Friday</v>
      </c>
      <c r="M1675" t="str">
        <f t="shared" si="107"/>
        <v>Yes</v>
      </c>
    </row>
    <row r="1676" spans="1:13">
      <c r="A1676" t="s">
        <v>65</v>
      </c>
      <c r="B1676">
        <v>2</v>
      </c>
      <c r="C1676">
        <v>1.5</v>
      </c>
      <c r="D1676">
        <v>3</v>
      </c>
      <c r="E1676" s="7" t="str" cm="1">
        <f t="array" ref="E1676">_xlfn.IFS(D1676&lt;=5, "$1-5", D1676&lt;=10, "$6-10",D1676&lt;=15,"$11-15", D1676&lt;=20, "$16-20", D1676&gt;20, "$20+")</f>
        <v>$1-5</v>
      </c>
      <c r="F1676" s="2" t="s">
        <v>10023</v>
      </c>
      <c r="G1676" s="2" t="s">
        <v>15</v>
      </c>
      <c r="H1676" s="1">
        <v>44991</v>
      </c>
      <c r="I1676">
        <f t="shared" si="104"/>
        <v>2023</v>
      </c>
      <c r="J1676" s="1" t="str" cm="1">
        <f t="array" ref="J1676">IFERROR(TEXT(H1676, "[$-en-US]mmm"), _xleta.N/A)</f>
        <v>Mar</v>
      </c>
      <c r="K1676">
        <f t="shared" si="105"/>
        <v>6</v>
      </c>
      <c r="L1676" s="1" t="str">
        <f t="shared" si="106"/>
        <v>Friday</v>
      </c>
      <c r="M1676" t="str">
        <f t="shared" si="107"/>
        <v>Yes</v>
      </c>
    </row>
    <row r="1677" spans="1:13">
      <c r="A1677" t="s">
        <v>9</v>
      </c>
      <c r="B1677">
        <v>4</v>
      </c>
      <c r="C1677">
        <v>2</v>
      </c>
      <c r="D1677">
        <v>8</v>
      </c>
      <c r="E1677" s="7" t="str" cm="1">
        <f t="array" ref="E1677">_xlfn.IFS(D1677&lt;=5, "$1-5", D1677&lt;=10, "$6-10",D1677&lt;=15,"$11-15", D1677&lt;=20, "$16-20", D1677&gt;20, "$20+")</f>
        <v>$6-10</v>
      </c>
      <c r="F1677" s="2" t="s">
        <v>23</v>
      </c>
      <c r="G1677" s="2" t="s">
        <v>11</v>
      </c>
      <c r="H1677" s="1">
        <v>44991</v>
      </c>
      <c r="I1677">
        <f t="shared" si="104"/>
        <v>2023</v>
      </c>
      <c r="J1677" s="1" t="str" cm="1">
        <f t="array" ref="J1677">IFERROR(TEXT(H1677, "[$-en-US]mmm"), _xleta.N/A)</f>
        <v>Mar</v>
      </c>
      <c r="K1677">
        <f t="shared" si="105"/>
        <v>6</v>
      </c>
      <c r="L1677" s="1" t="str">
        <f t="shared" si="106"/>
        <v>Friday</v>
      </c>
      <c r="M1677" t="str">
        <f t="shared" si="107"/>
        <v>Yes</v>
      </c>
    </row>
    <row r="1678" spans="1:13">
      <c r="A1678" t="s">
        <v>39</v>
      </c>
      <c r="B1678">
        <v>2</v>
      </c>
      <c r="C1678">
        <v>3</v>
      </c>
      <c r="D1678">
        <v>6</v>
      </c>
      <c r="E1678" s="7" t="str" cm="1">
        <f t="array" ref="E1678">_xlfn.IFS(D1678&lt;=5, "$1-5", D1678&lt;=10, "$6-10",D1678&lt;=15,"$11-15", D1678&lt;=20, "$16-20", D1678&gt;20, "$20+")</f>
        <v>$6-10</v>
      </c>
      <c r="F1678" s="2" t="s">
        <v>23</v>
      </c>
      <c r="G1678" s="2" t="s">
        <v>15</v>
      </c>
      <c r="H1678" s="1">
        <v>44991</v>
      </c>
      <c r="I1678">
        <f t="shared" si="104"/>
        <v>2023</v>
      </c>
      <c r="J1678" s="1" t="str" cm="1">
        <f t="array" ref="J1678">IFERROR(TEXT(H1678, "[$-en-US]mmm"), _xleta.N/A)</f>
        <v>Mar</v>
      </c>
      <c r="K1678">
        <f t="shared" si="105"/>
        <v>6</v>
      </c>
      <c r="L1678" s="1" t="str">
        <f t="shared" si="106"/>
        <v>Friday</v>
      </c>
      <c r="M1678" t="str">
        <f t="shared" si="107"/>
        <v>Yes</v>
      </c>
    </row>
    <row r="1679" spans="1:13">
      <c r="A1679" t="s">
        <v>9</v>
      </c>
      <c r="B1679">
        <v>5</v>
      </c>
      <c r="C1679">
        <v>2</v>
      </c>
      <c r="D1679">
        <f>$B1679*$C1679</f>
        <v>10</v>
      </c>
      <c r="E1679" s="7" t="str" cm="1">
        <f t="array" ref="E1679">_xlfn.IFS(D1679&lt;=5, "$1-5", D1679&lt;=10, "$6-10",D1679&lt;=15,"$11-15", D1679&lt;=20, "$16-20", D1679&gt;20, "$20+")</f>
        <v>$6-10</v>
      </c>
      <c r="F1679" s="2" t="s">
        <v>10023</v>
      </c>
      <c r="G1679" s="2" t="s">
        <v>11</v>
      </c>
      <c r="H1679" s="1">
        <v>44991</v>
      </c>
      <c r="I1679">
        <f t="shared" si="104"/>
        <v>2023</v>
      </c>
      <c r="J1679" s="1" t="str" cm="1">
        <f t="array" ref="J1679">IFERROR(TEXT(H1679, "[$-en-US]mmm"), _xleta.N/A)</f>
        <v>Mar</v>
      </c>
      <c r="K1679">
        <f t="shared" si="105"/>
        <v>6</v>
      </c>
      <c r="L1679" s="1" t="str">
        <f t="shared" si="106"/>
        <v>Friday</v>
      </c>
      <c r="M1679" t="str">
        <f t="shared" si="107"/>
        <v>Yes</v>
      </c>
    </row>
    <row r="1680" spans="1:13">
      <c r="A1680" t="s">
        <v>28</v>
      </c>
      <c r="B1680">
        <v>5</v>
      </c>
      <c r="C1680">
        <v>4</v>
      </c>
      <c r="D1680">
        <v>20</v>
      </c>
      <c r="E1680" s="7" t="str" cm="1">
        <f t="array" ref="E1680">_xlfn.IFS(D1680&lt;=5, "$1-5", D1680&lt;=10, "$6-10",D1680&lt;=15,"$11-15", D1680&lt;=20, "$16-20", D1680&gt;20, "$20+")</f>
        <v>$16-20</v>
      </c>
      <c r="F1680" s="2" t="s">
        <v>10</v>
      </c>
      <c r="G1680" s="2" t="s">
        <v>15</v>
      </c>
      <c r="H1680" s="1">
        <v>44991</v>
      </c>
      <c r="I1680">
        <f t="shared" si="104"/>
        <v>2023</v>
      </c>
      <c r="J1680" s="1" t="str" cm="1">
        <f t="array" ref="J1680">IFERROR(TEXT(H1680, "[$-en-US]mmm"), _xleta.N/A)</f>
        <v>Mar</v>
      </c>
      <c r="K1680">
        <f t="shared" si="105"/>
        <v>6</v>
      </c>
      <c r="L1680" s="1" t="str">
        <f t="shared" si="106"/>
        <v>Friday</v>
      </c>
      <c r="M1680" t="str">
        <f t="shared" si="107"/>
        <v>Yes</v>
      </c>
    </row>
    <row r="1681" spans="1:13">
      <c r="A1681" t="str">
        <f>_xlfn.XLOOKUP(C1681,'Item Price'!$B:$B,'Item Price'!$A:$A,"notfound")</f>
        <v>Salad</v>
      </c>
      <c r="B1681">
        <v>3</v>
      </c>
      <c r="C1681">
        <v>5</v>
      </c>
      <c r="D1681">
        <v>15</v>
      </c>
      <c r="E1681" s="7" t="str" cm="1">
        <f t="array" ref="E1681">_xlfn.IFS(D1681&lt;=5, "$1-5", D1681&lt;=10, "$6-10",D1681&lt;=15,"$11-15", D1681&lt;=20, "$16-20", D1681&gt;20, "$20+")</f>
        <v>$11-15</v>
      </c>
      <c r="F1681" s="2" t="s">
        <v>10</v>
      </c>
      <c r="G1681" s="2" t="s">
        <v>15</v>
      </c>
      <c r="H1681" s="1">
        <v>44991</v>
      </c>
      <c r="I1681">
        <f t="shared" si="104"/>
        <v>2023</v>
      </c>
      <c r="J1681" s="1" t="str" cm="1">
        <f t="array" ref="J1681">IFERROR(TEXT(H1681, "[$-en-US]mmm"), _xleta.N/A)</f>
        <v>Mar</v>
      </c>
      <c r="K1681">
        <f t="shared" si="105"/>
        <v>6</v>
      </c>
      <c r="L1681" s="1" t="str">
        <f t="shared" si="106"/>
        <v>Friday</v>
      </c>
      <c r="M1681" t="str">
        <f t="shared" si="107"/>
        <v>Yes</v>
      </c>
    </row>
    <row r="1682" spans="1:13">
      <c r="A1682" t="s">
        <v>13</v>
      </c>
      <c r="B1682">
        <v>3</v>
      </c>
      <c r="C1682">
        <v>3</v>
      </c>
      <c r="D1682">
        <v>9</v>
      </c>
      <c r="E1682" s="7" t="str" cm="1">
        <f t="array" ref="E1682">_xlfn.IFS(D1682&lt;=5, "$1-5", D1682&lt;=10, "$6-10",D1682&lt;=15,"$11-15", D1682&lt;=20, "$16-20", D1682&gt;20, "$20+")</f>
        <v>$6-10</v>
      </c>
      <c r="F1682" s="2" t="s">
        <v>10</v>
      </c>
      <c r="G1682" s="2" t="s">
        <v>10025</v>
      </c>
      <c r="H1682" s="1">
        <v>44991</v>
      </c>
      <c r="I1682">
        <f t="shared" si="104"/>
        <v>2023</v>
      </c>
      <c r="J1682" s="1" t="str" cm="1">
        <f t="array" ref="J1682">IFERROR(TEXT(H1682, "[$-en-US]mmm"), _xleta.N/A)</f>
        <v>Mar</v>
      </c>
      <c r="K1682">
        <f t="shared" si="105"/>
        <v>6</v>
      </c>
      <c r="L1682" s="1" t="str">
        <f t="shared" si="106"/>
        <v>Friday</v>
      </c>
      <c r="M1682" t="str">
        <f t="shared" si="107"/>
        <v>Yes</v>
      </c>
    </row>
    <row r="1683" spans="1:13">
      <c r="A1683" t="s">
        <v>13</v>
      </c>
      <c r="B1683">
        <v>2</v>
      </c>
      <c r="C1683">
        <v>3</v>
      </c>
      <c r="D1683">
        <v>6</v>
      </c>
      <c r="E1683" s="7" t="str" cm="1">
        <f t="array" ref="E1683">_xlfn.IFS(D1683&lt;=5, "$1-5", D1683&lt;=10, "$6-10",D1683&lt;=15,"$11-15", D1683&lt;=20, "$16-20", D1683&gt;20, "$20+")</f>
        <v>$6-10</v>
      </c>
      <c r="F1683" s="2" t="s">
        <v>10</v>
      </c>
      <c r="G1683" s="2" t="s">
        <v>11</v>
      </c>
      <c r="H1683" s="1">
        <v>44991</v>
      </c>
      <c r="I1683">
        <f t="shared" si="104"/>
        <v>2023</v>
      </c>
      <c r="J1683" s="1" t="str" cm="1">
        <f t="array" ref="J1683">IFERROR(TEXT(H1683, "[$-en-US]mmm"), _xleta.N/A)</f>
        <v>Mar</v>
      </c>
      <c r="K1683">
        <f t="shared" si="105"/>
        <v>6</v>
      </c>
      <c r="L1683" s="1" t="str">
        <f t="shared" si="106"/>
        <v>Friday</v>
      </c>
      <c r="M1683" t="str">
        <f t="shared" si="107"/>
        <v>Yes</v>
      </c>
    </row>
    <row r="1684" spans="1:13">
      <c r="A1684" t="s">
        <v>17</v>
      </c>
      <c r="B1684">
        <v>1</v>
      </c>
      <c r="C1684">
        <v>1</v>
      </c>
      <c r="D1684">
        <v>1</v>
      </c>
      <c r="E1684" s="7" t="str" cm="1">
        <f t="array" ref="E1684">_xlfn.IFS(D1684&lt;=5, "$1-5", D1684&lt;=10, "$6-10",D1684&lt;=15,"$11-15", D1684&lt;=20, "$16-20", D1684&gt;20, "$20+")</f>
        <v>$1-5</v>
      </c>
      <c r="F1684" s="2" t="s">
        <v>10023</v>
      </c>
      <c r="G1684" s="2" t="s">
        <v>10023</v>
      </c>
      <c r="H1684" s="1">
        <v>44991</v>
      </c>
      <c r="I1684">
        <f t="shared" si="104"/>
        <v>2023</v>
      </c>
      <c r="J1684" s="1" t="str" cm="1">
        <f t="array" ref="J1684">IFERROR(TEXT(H1684, "[$-en-US]mmm"), _xleta.N/A)</f>
        <v>Mar</v>
      </c>
      <c r="K1684">
        <f t="shared" si="105"/>
        <v>6</v>
      </c>
      <c r="L1684" s="1" t="str">
        <f t="shared" si="106"/>
        <v>Friday</v>
      </c>
      <c r="M1684" t="str">
        <f t="shared" si="107"/>
        <v>Yes</v>
      </c>
    </row>
    <row r="1685" spans="1:13">
      <c r="A1685" t="s">
        <v>13</v>
      </c>
      <c r="B1685">
        <v>5</v>
      </c>
      <c r="C1685">
        <v>3</v>
      </c>
      <c r="D1685">
        <v>15</v>
      </c>
      <c r="E1685" s="7" t="str" cm="1">
        <f t="array" ref="E1685">_xlfn.IFS(D1685&lt;=5, "$1-5", D1685&lt;=10, "$6-10",D1685&lt;=15,"$11-15", D1685&lt;=20, "$16-20", D1685&gt;20, "$20+")</f>
        <v>$11-15</v>
      </c>
      <c r="F1685" s="2" t="s">
        <v>23</v>
      </c>
      <c r="G1685" s="2" t="s">
        <v>10023</v>
      </c>
      <c r="H1685" s="1">
        <v>44991</v>
      </c>
      <c r="I1685">
        <f t="shared" si="104"/>
        <v>2023</v>
      </c>
      <c r="J1685" s="1" t="str" cm="1">
        <f t="array" ref="J1685">IFERROR(TEXT(H1685, "[$-en-US]mmm"), _xleta.N/A)</f>
        <v>Mar</v>
      </c>
      <c r="K1685">
        <f t="shared" si="105"/>
        <v>6</v>
      </c>
      <c r="L1685" s="1" t="str">
        <f t="shared" si="106"/>
        <v>Friday</v>
      </c>
      <c r="M1685" t="str">
        <f t="shared" si="107"/>
        <v>Yes</v>
      </c>
    </row>
    <row r="1686" spans="1:13">
      <c r="A1686" t="s">
        <v>9</v>
      </c>
      <c r="B1686">
        <v>5</v>
      </c>
      <c r="C1686">
        <v>2</v>
      </c>
      <c r="D1686">
        <v>10</v>
      </c>
      <c r="E1686" s="7" t="str" cm="1">
        <f t="array" ref="E1686">_xlfn.IFS(D1686&lt;=5, "$1-5", D1686&lt;=10, "$6-10",D1686&lt;=15,"$11-15", D1686&lt;=20, "$16-20", D1686&gt;20, "$20+")</f>
        <v>$6-10</v>
      </c>
      <c r="F1686" s="2" t="s">
        <v>10023</v>
      </c>
      <c r="G1686" s="2" t="s">
        <v>15</v>
      </c>
      <c r="H1686" s="1">
        <v>44991</v>
      </c>
      <c r="I1686">
        <f t="shared" si="104"/>
        <v>2023</v>
      </c>
      <c r="J1686" s="1" t="str" cm="1">
        <f t="array" ref="J1686">IFERROR(TEXT(H1686, "[$-en-US]mmm"), _xleta.N/A)</f>
        <v>Mar</v>
      </c>
      <c r="K1686">
        <f t="shared" si="105"/>
        <v>6</v>
      </c>
      <c r="L1686" s="1" t="str">
        <f t="shared" si="106"/>
        <v>Friday</v>
      </c>
      <c r="M1686" t="str">
        <f t="shared" si="107"/>
        <v>Yes</v>
      </c>
    </row>
    <row r="1687" spans="1:13">
      <c r="A1687" t="s">
        <v>25</v>
      </c>
      <c r="B1687">
        <v>5</v>
      </c>
      <c r="C1687">
        <v>4</v>
      </c>
      <c r="D1687">
        <v>20</v>
      </c>
      <c r="E1687" s="7" t="str" cm="1">
        <f t="array" ref="E1687">_xlfn.IFS(D1687&lt;=5, "$1-5", D1687&lt;=10, "$6-10",D1687&lt;=15,"$11-15", D1687&lt;=20, "$16-20", D1687&gt;20, "$20+")</f>
        <v>$16-20</v>
      </c>
      <c r="F1687" s="2" t="s">
        <v>14</v>
      </c>
      <c r="G1687" s="2" t="s">
        <v>15</v>
      </c>
      <c r="H1687" s="1">
        <v>44991</v>
      </c>
      <c r="I1687">
        <f t="shared" si="104"/>
        <v>2023</v>
      </c>
      <c r="J1687" s="1" t="str" cm="1">
        <f t="array" ref="J1687">IFERROR(TEXT(H1687, "[$-en-US]mmm"), _xleta.N/A)</f>
        <v>Mar</v>
      </c>
      <c r="K1687">
        <f t="shared" si="105"/>
        <v>6</v>
      </c>
      <c r="L1687" s="1" t="str">
        <f t="shared" si="106"/>
        <v>Friday</v>
      </c>
      <c r="M1687" t="str">
        <f t="shared" si="107"/>
        <v>Yes</v>
      </c>
    </row>
    <row r="1688" spans="1:13">
      <c r="A1688" t="s">
        <v>9</v>
      </c>
      <c r="B1688">
        <v>4</v>
      </c>
      <c r="C1688">
        <v>2</v>
      </c>
      <c r="D1688">
        <v>8</v>
      </c>
      <c r="E1688" s="7" t="str" cm="1">
        <f t="array" ref="E1688">_xlfn.IFS(D1688&lt;=5, "$1-5", D1688&lt;=10, "$6-10",D1688&lt;=15,"$11-15", D1688&lt;=20, "$16-20", D1688&gt;20, "$20+")</f>
        <v>$6-10</v>
      </c>
      <c r="F1688" s="2" t="s">
        <v>14</v>
      </c>
      <c r="G1688" s="2" t="s">
        <v>11</v>
      </c>
      <c r="H1688" s="1">
        <v>44991</v>
      </c>
      <c r="I1688">
        <f t="shared" si="104"/>
        <v>2023</v>
      </c>
      <c r="J1688" s="1" t="str" cm="1">
        <f t="array" ref="J1688">IFERROR(TEXT(H1688, "[$-en-US]mmm"), _xleta.N/A)</f>
        <v>Mar</v>
      </c>
      <c r="K1688">
        <f t="shared" si="105"/>
        <v>6</v>
      </c>
      <c r="L1688" s="1" t="str">
        <f t="shared" si="106"/>
        <v>Friday</v>
      </c>
      <c r="M1688" t="str">
        <f t="shared" si="107"/>
        <v>Yes</v>
      </c>
    </row>
    <row r="1689" spans="1:13">
      <c r="A1689" t="s">
        <v>28</v>
      </c>
      <c r="B1689">
        <v>5</v>
      </c>
      <c r="C1689">
        <v>4</v>
      </c>
      <c r="D1689">
        <v>20</v>
      </c>
      <c r="E1689" s="7" t="str" cm="1">
        <f t="array" ref="E1689">_xlfn.IFS(D1689&lt;=5, "$1-5", D1689&lt;=10, "$6-10",D1689&lt;=15,"$11-15", D1689&lt;=20, "$16-20", D1689&gt;20, "$20+")</f>
        <v>$16-20</v>
      </c>
      <c r="F1689" s="2" t="s">
        <v>14</v>
      </c>
      <c r="G1689" s="2" t="s">
        <v>10023</v>
      </c>
      <c r="H1689" s="1">
        <v>44991</v>
      </c>
      <c r="I1689">
        <f t="shared" si="104"/>
        <v>2023</v>
      </c>
      <c r="J1689" s="1" t="str" cm="1">
        <f t="array" ref="J1689">IFERROR(TEXT(H1689, "[$-en-US]mmm"), _xleta.N/A)</f>
        <v>Mar</v>
      </c>
      <c r="K1689">
        <f t="shared" si="105"/>
        <v>6</v>
      </c>
      <c r="L1689" s="1" t="str">
        <f t="shared" si="106"/>
        <v>Friday</v>
      </c>
      <c r="M1689" t="str">
        <f t="shared" si="107"/>
        <v>Yes</v>
      </c>
    </row>
    <row r="1690" spans="1:13">
      <c r="A1690" t="s">
        <v>28</v>
      </c>
      <c r="B1690">
        <v>5</v>
      </c>
      <c r="C1690">
        <v>4</v>
      </c>
      <c r="D1690">
        <v>20</v>
      </c>
      <c r="E1690" s="7" t="str" cm="1">
        <f t="array" ref="E1690">_xlfn.IFS(D1690&lt;=5, "$1-5", D1690&lt;=10, "$6-10",D1690&lt;=15,"$11-15", D1690&lt;=20, "$16-20", D1690&gt;20, "$20+")</f>
        <v>$16-20</v>
      </c>
      <c r="F1690" s="2" t="s">
        <v>14</v>
      </c>
      <c r="G1690" s="2" t="s">
        <v>15</v>
      </c>
      <c r="H1690" s="1">
        <v>44991</v>
      </c>
      <c r="I1690">
        <f t="shared" si="104"/>
        <v>2023</v>
      </c>
      <c r="J1690" s="1" t="str" cm="1">
        <f t="array" ref="J1690">IFERROR(TEXT(H1690, "[$-en-US]mmm"), _xleta.N/A)</f>
        <v>Mar</v>
      </c>
      <c r="K1690">
        <f t="shared" si="105"/>
        <v>6</v>
      </c>
      <c r="L1690" s="1" t="str">
        <f t="shared" si="106"/>
        <v>Friday</v>
      </c>
      <c r="M1690" t="str">
        <f t="shared" si="107"/>
        <v>Yes</v>
      </c>
    </row>
    <row r="1691" spans="1:13">
      <c r="A1691" t="s">
        <v>65</v>
      </c>
      <c r="B1691">
        <v>3</v>
      </c>
      <c r="C1691">
        <v>1.5</v>
      </c>
      <c r="D1691">
        <v>4.5</v>
      </c>
      <c r="E1691" s="7" t="str" cm="1">
        <f t="array" ref="E1691">_xlfn.IFS(D1691&lt;=5, "$1-5", D1691&lt;=10, "$6-10",D1691&lt;=15,"$11-15", D1691&lt;=20, "$16-20", D1691&gt;20, "$20+")</f>
        <v>$1-5</v>
      </c>
      <c r="F1691" s="2" t="s">
        <v>10</v>
      </c>
      <c r="G1691" s="2" t="s">
        <v>10023</v>
      </c>
      <c r="H1691" s="1">
        <v>44991</v>
      </c>
      <c r="I1691">
        <f t="shared" si="104"/>
        <v>2023</v>
      </c>
      <c r="J1691" s="1" t="str" cm="1">
        <f t="array" ref="J1691">IFERROR(TEXT(H1691, "[$-en-US]mmm"), _xleta.N/A)</f>
        <v>Mar</v>
      </c>
      <c r="K1691">
        <f t="shared" si="105"/>
        <v>6</v>
      </c>
      <c r="L1691" s="1" t="str">
        <f t="shared" si="106"/>
        <v>Friday</v>
      </c>
      <c r="M1691" t="str">
        <f t="shared" si="107"/>
        <v>Yes</v>
      </c>
    </row>
    <row r="1692" spans="1:13">
      <c r="A1692" t="s">
        <v>17</v>
      </c>
      <c r="B1692">
        <v>4</v>
      </c>
      <c r="C1692">
        <v>1</v>
      </c>
      <c r="D1692">
        <v>4</v>
      </c>
      <c r="E1692" s="7" t="str" cm="1">
        <f t="array" ref="E1692">_xlfn.IFS(D1692&lt;=5, "$1-5", D1692&lt;=10, "$6-10",D1692&lt;=15,"$11-15", D1692&lt;=20, "$16-20", D1692&gt;20, "$20+")</f>
        <v>$1-5</v>
      </c>
      <c r="F1692" s="2" t="s">
        <v>10023</v>
      </c>
      <c r="G1692" s="2" t="s">
        <v>15</v>
      </c>
      <c r="H1692" s="1">
        <v>44991</v>
      </c>
      <c r="I1692">
        <f t="shared" si="104"/>
        <v>2023</v>
      </c>
      <c r="J1692" s="1" t="str" cm="1">
        <f t="array" ref="J1692">IFERROR(TEXT(H1692, "[$-en-US]mmm"), _xleta.N/A)</f>
        <v>Mar</v>
      </c>
      <c r="K1692">
        <f t="shared" si="105"/>
        <v>6</v>
      </c>
      <c r="L1692" s="1" t="str">
        <f t="shared" si="106"/>
        <v>Friday</v>
      </c>
      <c r="M1692" t="str">
        <f t="shared" si="107"/>
        <v>Yes</v>
      </c>
    </row>
    <row r="1693" spans="1:13">
      <c r="A1693" t="str">
        <f>_xlfn.XLOOKUP(C1693,'Item Price'!$B:$B,'Item Price'!$A:$A,"notfound")</f>
        <v>Tea</v>
      </c>
      <c r="B1693">
        <v>2</v>
      </c>
      <c r="C1693">
        <v>1.5</v>
      </c>
      <c r="D1693">
        <v>3</v>
      </c>
      <c r="E1693" s="7" t="str" cm="1">
        <f t="array" ref="E1693">_xlfn.IFS(D1693&lt;=5, "$1-5", D1693&lt;=10, "$6-10",D1693&lt;=15,"$11-15", D1693&lt;=20, "$16-20", D1693&gt;20, "$20+")</f>
        <v>$1-5</v>
      </c>
      <c r="F1693" s="2" t="s">
        <v>10023</v>
      </c>
      <c r="G1693" s="2" t="s">
        <v>11</v>
      </c>
      <c r="H1693" s="1">
        <v>44991</v>
      </c>
      <c r="I1693">
        <f t="shared" si="104"/>
        <v>2023</v>
      </c>
      <c r="J1693" s="1" t="str" cm="1">
        <f t="array" ref="J1693">IFERROR(TEXT(H1693, "[$-en-US]mmm"), _xleta.N/A)</f>
        <v>Mar</v>
      </c>
      <c r="K1693">
        <f t="shared" si="105"/>
        <v>6</v>
      </c>
      <c r="L1693" s="1" t="str">
        <f t="shared" si="106"/>
        <v>Friday</v>
      </c>
      <c r="M1693" t="str">
        <f t="shared" si="107"/>
        <v>Yes</v>
      </c>
    </row>
    <row r="1694" spans="1:13">
      <c r="A1694" t="s">
        <v>13</v>
      </c>
      <c r="B1694">
        <v>1</v>
      </c>
      <c r="C1694">
        <v>3</v>
      </c>
      <c r="D1694">
        <v>3</v>
      </c>
      <c r="E1694" s="7" t="str" cm="1">
        <f t="array" ref="E1694">_xlfn.IFS(D1694&lt;=5, "$1-5", D1694&lt;=10, "$6-10",D1694&lt;=15,"$11-15", D1694&lt;=20, "$16-20", D1694&gt;20, "$20+")</f>
        <v>$1-5</v>
      </c>
      <c r="F1694" s="2" t="s">
        <v>10023</v>
      </c>
      <c r="G1694" s="2" t="s">
        <v>15</v>
      </c>
      <c r="H1694" s="1">
        <v>44991</v>
      </c>
      <c r="I1694">
        <f t="shared" si="104"/>
        <v>2023</v>
      </c>
      <c r="J1694" s="1" t="str" cm="1">
        <f t="array" ref="J1694">IFERROR(TEXT(H1694, "[$-en-US]mmm"), _xleta.N/A)</f>
        <v>Mar</v>
      </c>
      <c r="K1694">
        <f t="shared" si="105"/>
        <v>6</v>
      </c>
      <c r="L1694" s="1" t="str">
        <f t="shared" si="106"/>
        <v>Friday</v>
      </c>
      <c r="M1694" t="str">
        <f t="shared" si="107"/>
        <v>Yes</v>
      </c>
    </row>
    <row r="1695" spans="1:13">
      <c r="A1695" t="s">
        <v>25</v>
      </c>
      <c r="B1695">
        <v>2</v>
      </c>
      <c r="C1695">
        <v>4</v>
      </c>
      <c r="D1695">
        <v>8</v>
      </c>
      <c r="E1695" s="7" t="str" cm="1">
        <f t="array" ref="E1695">_xlfn.IFS(D1695&lt;=5, "$1-5", D1695&lt;=10, "$6-10",D1695&lt;=15,"$11-15", D1695&lt;=20, "$16-20", D1695&gt;20, "$20+")</f>
        <v>$6-10</v>
      </c>
      <c r="F1695" s="2" t="s">
        <v>14</v>
      </c>
      <c r="G1695" s="2" t="s">
        <v>10023</v>
      </c>
      <c r="H1695" s="1">
        <v>44991</v>
      </c>
      <c r="I1695">
        <f t="shared" si="104"/>
        <v>2023</v>
      </c>
      <c r="J1695" s="1" t="str" cm="1">
        <f t="array" ref="J1695">IFERROR(TEXT(H1695, "[$-en-US]mmm"), _xleta.N/A)</f>
        <v>Mar</v>
      </c>
      <c r="K1695">
        <f t="shared" si="105"/>
        <v>6</v>
      </c>
      <c r="L1695" s="1" t="str">
        <f t="shared" si="106"/>
        <v>Friday</v>
      </c>
      <c r="M1695" t="str">
        <f t="shared" si="107"/>
        <v>Yes</v>
      </c>
    </row>
    <row r="1696" spans="1:13">
      <c r="A1696" t="s">
        <v>28</v>
      </c>
      <c r="B1696">
        <v>5</v>
      </c>
      <c r="C1696">
        <v>4</v>
      </c>
      <c r="D1696">
        <v>20</v>
      </c>
      <c r="E1696" s="7" t="str" cm="1">
        <f t="array" ref="E1696">_xlfn.IFS(D1696&lt;=5, "$1-5", D1696&lt;=10, "$6-10",D1696&lt;=15,"$11-15", D1696&lt;=20, "$16-20", D1696&gt;20, "$20+")</f>
        <v>$16-20</v>
      </c>
      <c r="F1696" s="2" t="s">
        <v>10023</v>
      </c>
      <c r="G1696" s="2" t="s">
        <v>11</v>
      </c>
      <c r="H1696" s="1">
        <v>44991</v>
      </c>
      <c r="I1696">
        <f t="shared" si="104"/>
        <v>2023</v>
      </c>
      <c r="J1696" s="1" t="str" cm="1">
        <f t="array" ref="J1696">IFERROR(TEXT(H1696, "[$-en-US]mmm"), _xleta.N/A)</f>
        <v>Mar</v>
      </c>
      <c r="K1696">
        <f t="shared" si="105"/>
        <v>6</v>
      </c>
      <c r="L1696" s="1" t="str">
        <f t="shared" si="106"/>
        <v>Friday</v>
      </c>
      <c r="M1696" t="str">
        <f t="shared" si="107"/>
        <v>Yes</v>
      </c>
    </row>
    <row r="1697" spans="1:13">
      <c r="A1697" t="s">
        <v>20</v>
      </c>
      <c r="B1697">
        <v>4</v>
      </c>
      <c r="C1697">
        <v>5</v>
      </c>
      <c r="D1697">
        <v>20</v>
      </c>
      <c r="E1697" s="7" t="str" cm="1">
        <f t="array" ref="E1697">_xlfn.IFS(D1697&lt;=5, "$1-5", D1697&lt;=10, "$6-10",D1697&lt;=15,"$11-15", D1697&lt;=20, "$16-20", D1697&gt;20, "$20+")</f>
        <v>$16-20</v>
      </c>
      <c r="F1697" s="2" t="s">
        <v>14</v>
      </c>
      <c r="G1697" s="2" t="s">
        <v>10023</v>
      </c>
      <c r="H1697" s="1">
        <v>44991</v>
      </c>
      <c r="I1697">
        <f t="shared" si="104"/>
        <v>2023</v>
      </c>
      <c r="J1697" s="1" t="str" cm="1">
        <f t="array" ref="J1697">IFERROR(TEXT(H1697, "[$-en-US]mmm"), _xleta.N/A)</f>
        <v>Mar</v>
      </c>
      <c r="K1697">
        <f t="shared" si="105"/>
        <v>6</v>
      </c>
      <c r="L1697" s="1" t="str">
        <f t="shared" si="106"/>
        <v>Friday</v>
      </c>
      <c r="M1697" t="str">
        <f t="shared" si="107"/>
        <v>Yes</v>
      </c>
    </row>
    <row r="1698" spans="1:13">
      <c r="A1698" t="s">
        <v>9</v>
      </c>
      <c r="B1698">
        <v>5</v>
      </c>
      <c r="C1698">
        <v>2</v>
      </c>
      <c r="D1698">
        <v>10</v>
      </c>
      <c r="E1698" s="7" t="str" cm="1">
        <f t="array" ref="E1698">_xlfn.IFS(D1698&lt;=5, "$1-5", D1698&lt;=10, "$6-10",D1698&lt;=15,"$11-15", D1698&lt;=20, "$16-20", D1698&gt;20, "$20+")</f>
        <v>$6-10</v>
      </c>
      <c r="F1698" s="2" t="s">
        <v>10</v>
      </c>
      <c r="G1698" s="2" t="s">
        <v>11</v>
      </c>
      <c r="H1698" s="1">
        <v>44991</v>
      </c>
      <c r="I1698">
        <f t="shared" si="104"/>
        <v>2023</v>
      </c>
      <c r="J1698" s="1" t="str" cm="1">
        <f t="array" ref="J1698">IFERROR(TEXT(H1698, "[$-en-US]mmm"), _xleta.N/A)</f>
        <v>Mar</v>
      </c>
      <c r="K1698">
        <f t="shared" si="105"/>
        <v>6</v>
      </c>
      <c r="L1698" s="1" t="str">
        <f t="shared" si="106"/>
        <v>Friday</v>
      </c>
      <c r="M1698" t="str">
        <f t="shared" si="107"/>
        <v>Yes</v>
      </c>
    </row>
    <row r="1699" spans="1:13">
      <c r="A1699" t="s">
        <v>9</v>
      </c>
      <c r="B1699">
        <v>3</v>
      </c>
      <c r="C1699">
        <v>2</v>
      </c>
      <c r="D1699">
        <v>6</v>
      </c>
      <c r="E1699" s="7" t="str" cm="1">
        <f t="array" ref="E1699">_xlfn.IFS(D1699&lt;=5, "$1-5", D1699&lt;=10, "$6-10",D1699&lt;=15,"$11-15", D1699&lt;=20, "$16-20", D1699&gt;20, "$20+")</f>
        <v>$6-10</v>
      </c>
      <c r="F1699" s="2" t="s">
        <v>10</v>
      </c>
      <c r="G1699" s="2" t="s">
        <v>10023</v>
      </c>
      <c r="H1699" s="1">
        <v>44992</v>
      </c>
      <c r="I1699">
        <f t="shared" si="104"/>
        <v>2023</v>
      </c>
      <c r="J1699" s="1" t="str" cm="1">
        <f t="array" ref="J1699">IFERROR(TEXT(H1699, "[$-en-US]mmm"), _xleta.N/A)</f>
        <v>Mar</v>
      </c>
      <c r="K1699">
        <f t="shared" si="105"/>
        <v>7</v>
      </c>
      <c r="L1699" s="1" t="str">
        <f t="shared" si="106"/>
        <v>Saturday</v>
      </c>
      <c r="M1699" t="str">
        <f t="shared" si="107"/>
        <v>Yes</v>
      </c>
    </row>
    <row r="1700" spans="1:13">
      <c r="A1700" t="s">
        <v>9</v>
      </c>
      <c r="B1700">
        <v>2</v>
      </c>
      <c r="C1700">
        <v>2</v>
      </c>
      <c r="D1700">
        <v>4</v>
      </c>
      <c r="E1700" s="7" t="str" cm="1">
        <f t="array" ref="E1700">_xlfn.IFS(D1700&lt;=5, "$1-5", D1700&lt;=10, "$6-10",D1700&lt;=15,"$11-15", D1700&lt;=20, "$16-20", D1700&gt;20, "$20+")</f>
        <v>$1-5</v>
      </c>
      <c r="F1700" s="2" t="s">
        <v>10</v>
      </c>
      <c r="G1700" s="2" t="s">
        <v>10023</v>
      </c>
      <c r="H1700" s="1">
        <v>44992</v>
      </c>
      <c r="I1700">
        <f t="shared" si="104"/>
        <v>2023</v>
      </c>
      <c r="J1700" s="1" t="str" cm="1">
        <f t="array" ref="J1700">IFERROR(TEXT(H1700, "[$-en-US]mmm"), _xleta.N/A)</f>
        <v>Mar</v>
      </c>
      <c r="K1700">
        <f t="shared" si="105"/>
        <v>7</v>
      </c>
      <c r="L1700" s="1" t="str">
        <f t="shared" si="106"/>
        <v>Saturday</v>
      </c>
      <c r="M1700" t="str">
        <f t="shared" si="107"/>
        <v>Yes</v>
      </c>
    </row>
    <row r="1701" spans="1:13">
      <c r="A1701" t="s">
        <v>65</v>
      </c>
      <c r="B1701">
        <f>D1701/C1701</f>
        <v>2</v>
      </c>
      <c r="C1701">
        <f>_xlfn.XLOOKUP(A1701,'Item Price'!$A:$A, 'Item Price'!$B:$B)</f>
        <v>1.5</v>
      </c>
      <c r="D1701">
        <v>3</v>
      </c>
      <c r="E1701" s="7" t="str" cm="1">
        <f t="array" ref="E1701">_xlfn.IFS(D1701&lt;=5, "$1-5", D1701&lt;=10, "$6-10",D1701&lt;=15,"$11-15", D1701&lt;=20, "$16-20", D1701&gt;20, "$20+")</f>
        <v>$1-5</v>
      </c>
      <c r="F1701" s="2" t="s">
        <v>10</v>
      </c>
      <c r="G1701" s="2" t="s">
        <v>11</v>
      </c>
      <c r="H1701" s="1">
        <v>44992</v>
      </c>
      <c r="I1701">
        <f t="shared" si="104"/>
        <v>2023</v>
      </c>
      <c r="J1701" s="1" t="str" cm="1">
        <f t="array" ref="J1701">IFERROR(TEXT(H1701, "[$-en-US]mmm"), _xleta.N/A)</f>
        <v>Mar</v>
      </c>
      <c r="K1701">
        <f t="shared" si="105"/>
        <v>7</v>
      </c>
      <c r="L1701" s="1" t="str">
        <f t="shared" si="106"/>
        <v>Saturday</v>
      </c>
      <c r="M1701" t="str">
        <f t="shared" si="107"/>
        <v>Yes</v>
      </c>
    </row>
    <row r="1702" spans="1:13">
      <c r="A1702" t="s">
        <v>13</v>
      </c>
      <c r="B1702">
        <v>2</v>
      </c>
      <c r="C1702">
        <v>3</v>
      </c>
      <c r="D1702">
        <v>6</v>
      </c>
      <c r="E1702" s="7" t="str" cm="1">
        <f t="array" ref="E1702">_xlfn.IFS(D1702&lt;=5, "$1-5", D1702&lt;=10, "$6-10",D1702&lt;=15,"$11-15", D1702&lt;=20, "$16-20", D1702&gt;20, "$20+")</f>
        <v>$6-10</v>
      </c>
      <c r="F1702" s="2" t="s">
        <v>10023</v>
      </c>
      <c r="G1702" s="2" t="s">
        <v>10023</v>
      </c>
      <c r="H1702" s="1">
        <v>44992</v>
      </c>
      <c r="I1702">
        <f t="shared" si="104"/>
        <v>2023</v>
      </c>
      <c r="J1702" s="1" t="str" cm="1">
        <f t="array" ref="J1702">IFERROR(TEXT(H1702, "[$-en-US]mmm"), _xleta.N/A)</f>
        <v>Mar</v>
      </c>
      <c r="K1702">
        <f t="shared" si="105"/>
        <v>7</v>
      </c>
      <c r="L1702" s="1" t="str">
        <f t="shared" si="106"/>
        <v>Saturday</v>
      </c>
      <c r="M1702" t="str">
        <f t="shared" si="107"/>
        <v>Yes</v>
      </c>
    </row>
    <row r="1703" spans="1:13">
      <c r="A1703" t="str">
        <f>_xlfn.XLOOKUP(C1703,'Item Price'!B:B,'Item Price'!A:A)</f>
        <v>Salad</v>
      </c>
      <c r="B1703">
        <v>1</v>
      </c>
      <c r="C1703">
        <v>5</v>
      </c>
      <c r="D1703">
        <v>5</v>
      </c>
      <c r="E1703" s="7" t="str" cm="1">
        <f t="array" ref="E1703">_xlfn.IFS(D1703&lt;=5, "$1-5", D1703&lt;=10, "$6-10",D1703&lt;=15,"$11-15", D1703&lt;=20, "$16-20", D1703&gt;20, "$20+")</f>
        <v>$1-5</v>
      </c>
      <c r="F1703" s="2" t="s">
        <v>14</v>
      </c>
      <c r="G1703" s="2" t="s">
        <v>15</v>
      </c>
      <c r="H1703" s="1">
        <v>44992</v>
      </c>
      <c r="I1703">
        <f t="shared" si="104"/>
        <v>2023</v>
      </c>
      <c r="J1703" s="1" t="str" cm="1">
        <f t="array" ref="J1703">IFERROR(TEXT(H1703, "[$-en-US]mmm"), _xleta.N/A)</f>
        <v>Mar</v>
      </c>
      <c r="K1703">
        <f t="shared" si="105"/>
        <v>7</v>
      </c>
      <c r="L1703" s="1" t="str">
        <f t="shared" si="106"/>
        <v>Saturday</v>
      </c>
      <c r="M1703" t="str">
        <f t="shared" si="107"/>
        <v>Yes</v>
      </c>
    </row>
    <row r="1704" spans="1:13">
      <c r="A1704" t="s">
        <v>17</v>
      </c>
      <c r="B1704">
        <f>$D1704/$C1704</f>
        <v>5</v>
      </c>
      <c r="C1704">
        <v>1</v>
      </c>
      <c r="D1704">
        <v>5</v>
      </c>
      <c r="E1704" s="7" t="str" cm="1">
        <f t="array" ref="E1704">_xlfn.IFS(D1704&lt;=5, "$1-5", D1704&lt;=10, "$6-10",D1704&lt;=15,"$11-15", D1704&lt;=20, "$16-20", D1704&gt;20, "$20+")</f>
        <v>$1-5</v>
      </c>
      <c r="F1704" s="2" t="s">
        <v>10023</v>
      </c>
      <c r="G1704" s="2" t="s">
        <v>15</v>
      </c>
      <c r="H1704" s="1">
        <v>44992</v>
      </c>
      <c r="I1704">
        <f t="shared" si="104"/>
        <v>2023</v>
      </c>
      <c r="J1704" s="1" t="str" cm="1">
        <f t="array" ref="J1704">IFERROR(TEXT(H1704, "[$-en-US]mmm"), _xleta.N/A)</f>
        <v>Mar</v>
      </c>
      <c r="K1704">
        <f t="shared" si="105"/>
        <v>7</v>
      </c>
      <c r="L1704" s="1" t="str">
        <f t="shared" si="106"/>
        <v>Saturday</v>
      </c>
      <c r="M1704" t="str">
        <f t="shared" si="107"/>
        <v>Yes</v>
      </c>
    </row>
    <row r="1705" spans="1:13">
      <c r="A1705" t="s">
        <v>25</v>
      </c>
      <c r="B1705">
        <v>4</v>
      </c>
      <c r="C1705">
        <v>4</v>
      </c>
      <c r="D1705">
        <v>16</v>
      </c>
      <c r="E1705" s="7" t="str" cm="1">
        <f t="array" ref="E1705">_xlfn.IFS(D1705&lt;=5, "$1-5", D1705&lt;=10, "$6-10",D1705&lt;=15,"$11-15", D1705&lt;=20, "$16-20", D1705&gt;20, "$20+")</f>
        <v>$16-20</v>
      </c>
      <c r="F1705" s="2" t="s">
        <v>14</v>
      </c>
      <c r="G1705" s="2" t="s">
        <v>10023</v>
      </c>
      <c r="H1705" s="1">
        <v>44992</v>
      </c>
      <c r="I1705">
        <f t="shared" si="104"/>
        <v>2023</v>
      </c>
      <c r="J1705" s="1" t="str" cm="1">
        <f t="array" ref="J1705">IFERROR(TEXT(H1705, "[$-en-US]mmm"), _xleta.N/A)</f>
        <v>Mar</v>
      </c>
      <c r="K1705">
        <f t="shared" si="105"/>
        <v>7</v>
      </c>
      <c r="L1705" s="1" t="str">
        <f t="shared" si="106"/>
        <v>Saturday</v>
      </c>
      <c r="M1705" t="str">
        <f t="shared" si="107"/>
        <v>Yes</v>
      </c>
    </row>
    <row r="1706" spans="1:13">
      <c r="A1706" t="s">
        <v>28</v>
      </c>
      <c r="B1706">
        <v>5</v>
      </c>
      <c r="C1706">
        <v>4</v>
      </c>
      <c r="D1706">
        <v>20</v>
      </c>
      <c r="E1706" s="7" t="str" cm="1">
        <f t="array" ref="E1706">_xlfn.IFS(D1706&lt;=5, "$1-5", D1706&lt;=10, "$6-10",D1706&lt;=15,"$11-15", D1706&lt;=20, "$16-20", D1706&gt;20, "$20+")</f>
        <v>$16-20</v>
      </c>
      <c r="F1706" s="2" t="s">
        <v>14</v>
      </c>
      <c r="G1706" s="2" t="s">
        <v>10023</v>
      </c>
      <c r="H1706" s="1">
        <v>44992</v>
      </c>
      <c r="I1706">
        <f t="shared" si="104"/>
        <v>2023</v>
      </c>
      <c r="J1706" s="1" t="str" cm="1">
        <f t="array" ref="J1706">IFERROR(TEXT(H1706, "[$-en-US]mmm"), _xleta.N/A)</f>
        <v>Mar</v>
      </c>
      <c r="K1706">
        <f t="shared" si="105"/>
        <v>7</v>
      </c>
      <c r="L1706" s="1" t="str">
        <f t="shared" si="106"/>
        <v>Saturday</v>
      </c>
      <c r="M1706" t="str">
        <f t="shared" si="107"/>
        <v>Yes</v>
      </c>
    </row>
    <row r="1707" spans="1:13">
      <c r="A1707" t="s">
        <v>13</v>
      </c>
      <c r="B1707">
        <v>5</v>
      </c>
      <c r="C1707">
        <v>3</v>
      </c>
      <c r="D1707">
        <v>15</v>
      </c>
      <c r="E1707" s="7" t="str" cm="1">
        <f t="array" ref="E1707">_xlfn.IFS(D1707&lt;=5, "$1-5", D1707&lt;=10, "$6-10",D1707&lt;=15,"$11-15", D1707&lt;=20, "$16-20", D1707&gt;20, "$20+")</f>
        <v>$11-15</v>
      </c>
      <c r="F1707" s="2" t="s">
        <v>10</v>
      </c>
      <c r="G1707" s="2" t="s">
        <v>10023</v>
      </c>
      <c r="H1707" s="1">
        <v>44992</v>
      </c>
      <c r="I1707">
        <f t="shared" si="104"/>
        <v>2023</v>
      </c>
      <c r="J1707" s="1" t="str" cm="1">
        <f t="array" ref="J1707">IFERROR(TEXT(H1707, "[$-en-US]mmm"), _xleta.N/A)</f>
        <v>Mar</v>
      </c>
      <c r="K1707">
        <f t="shared" si="105"/>
        <v>7</v>
      </c>
      <c r="L1707" s="1" t="str">
        <f t="shared" si="106"/>
        <v>Saturday</v>
      </c>
      <c r="M1707" t="str">
        <f t="shared" si="107"/>
        <v>Yes</v>
      </c>
    </row>
    <row r="1708" spans="1:13">
      <c r="A1708" t="s">
        <v>13</v>
      </c>
      <c r="B1708">
        <v>1</v>
      </c>
      <c r="C1708">
        <v>3</v>
      </c>
      <c r="D1708">
        <v>3</v>
      </c>
      <c r="E1708" s="7" t="str" cm="1">
        <f t="array" ref="E1708">_xlfn.IFS(D1708&lt;=5, "$1-5", D1708&lt;=10, "$6-10",D1708&lt;=15,"$11-15", D1708&lt;=20, "$16-20", D1708&gt;20, "$20+")</f>
        <v>$1-5</v>
      </c>
      <c r="F1708" s="2" t="s">
        <v>10</v>
      </c>
      <c r="G1708" s="2" t="s">
        <v>10023</v>
      </c>
      <c r="H1708" s="1">
        <v>44992</v>
      </c>
      <c r="I1708">
        <f t="shared" si="104"/>
        <v>2023</v>
      </c>
      <c r="J1708" s="1" t="str" cm="1">
        <f t="array" ref="J1708">IFERROR(TEXT(H1708, "[$-en-US]mmm"), _xleta.N/A)</f>
        <v>Mar</v>
      </c>
      <c r="K1708">
        <f t="shared" si="105"/>
        <v>7</v>
      </c>
      <c r="L1708" s="1" t="str">
        <f t="shared" si="106"/>
        <v>Saturday</v>
      </c>
      <c r="M1708" t="str">
        <f t="shared" si="107"/>
        <v>Yes</v>
      </c>
    </row>
    <row r="1709" spans="1:13">
      <c r="A1709" t="s">
        <v>25</v>
      </c>
      <c r="B1709">
        <v>1</v>
      </c>
      <c r="C1709">
        <v>4</v>
      </c>
      <c r="D1709">
        <v>4</v>
      </c>
      <c r="E1709" s="7" t="str" cm="1">
        <f t="array" ref="E1709">_xlfn.IFS(D1709&lt;=5, "$1-5", D1709&lt;=10, "$6-10",D1709&lt;=15,"$11-15", D1709&lt;=20, "$16-20", D1709&gt;20, "$20+")</f>
        <v>$1-5</v>
      </c>
      <c r="F1709" s="2" t="s">
        <v>14</v>
      </c>
      <c r="G1709" s="2" t="s">
        <v>15</v>
      </c>
      <c r="H1709" s="1">
        <v>44992</v>
      </c>
      <c r="I1709">
        <f t="shared" si="104"/>
        <v>2023</v>
      </c>
      <c r="J1709" s="1" t="str" cm="1">
        <f t="array" ref="J1709">IFERROR(TEXT(H1709, "[$-en-US]mmm"), _xleta.N/A)</f>
        <v>Mar</v>
      </c>
      <c r="K1709">
        <f t="shared" si="105"/>
        <v>7</v>
      </c>
      <c r="L1709" s="1" t="str">
        <f t="shared" si="106"/>
        <v>Saturday</v>
      </c>
      <c r="M1709" t="str">
        <f t="shared" si="107"/>
        <v>Yes</v>
      </c>
    </row>
    <row r="1710" spans="1:13">
      <c r="A1710" t="s">
        <v>13</v>
      </c>
      <c r="B1710">
        <v>4</v>
      </c>
      <c r="C1710">
        <v>3</v>
      </c>
      <c r="D1710">
        <v>12</v>
      </c>
      <c r="E1710" s="7" t="str" cm="1">
        <f t="array" ref="E1710">_xlfn.IFS(D1710&lt;=5, "$1-5", D1710&lt;=10, "$6-10",D1710&lt;=15,"$11-15", D1710&lt;=20, "$16-20", D1710&gt;20, "$20+")</f>
        <v>$11-15</v>
      </c>
      <c r="F1710" s="2" t="s">
        <v>10023</v>
      </c>
      <c r="G1710" s="2" t="s">
        <v>10023</v>
      </c>
      <c r="H1710" s="1">
        <v>44992</v>
      </c>
      <c r="I1710">
        <f t="shared" si="104"/>
        <v>2023</v>
      </c>
      <c r="J1710" s="1" t="str" cm="1">
        <f t="array" ref="J1710">IFERROR(TEXT(H1710, "[$-en-US]mmm"), _xleta.N/A)</f>
        <v>Mar</v>
      </c>
      <c r="K1710">
        <f t="shared" si="105"/>
        <v>7</v>
      </c>
      <c r="L1710" s="1" t="str">
        <f t="shared" si="106"/>
        <v>Saturday</v>
      </c>
      <c r="M1710" t="str">
        <f t="shared" si="107"/>
        <v>Yes</v>
      </c>
    </row>
    <row r="1711" spans="1:13">
      <c r="A1711" t="s">
        <v>65</v>
      </c>
      <c r="B1711">
        <v>5</v>
      </c>
      <c r="C1711">
        <v>1.5</v>
      </c>
      <c r="D1711">
        <v>7.5</v>
      </c>
      <c r="E1711" s="7" t="str" cm="1">
        <f t="array" ref="E1711">_xlfn.IFS(D1711&lt;=5, "$1-5", D1711&lt;=10, "$6-10",D1711&lt;=15,"$11-15", D1711&lt;=20, "$16-20", D1711&gt;20, "$20+")</f>
        <v>$6-10</v>
      </c>
      <c r="F1711" s="2" t="s">
        <v>10023</v>
      </c>
      <c r="G1711" s="2" t="s">
        <v>15</v>
      </c>
      <c r="H1711" s="1">
        <v>44992</v>
      </c>
      <c r="I1711">
        <f t="shared" si="104"/>
        <v>2023</v>
      </c>
      <c r="J1711" s="1" t="str" cm="1">
        <f t="array" ref="J1711">IFERROR(TEXT(H1711, "[$-en-US]mmm"), _xleta.N/A)</f>
        <v>Mar</v>
      </c>
      <c r="K1711">
        <f t="shared" si="105"/>
        <v>7</v>
      </c>
      <c r="L1711" s="1" t="str">
        <f t="shared" si="106"/>
        <v>Saturday</v>
      </c>
      <c r="M1711" t="str">
        <f t="shared" si="107"/>
        <v>Yes</v>
      </c>
    </row>
    <row r="1712" spans="1:13">
      <c r="A1712" t="s">
        <v>9</v>
      </c>
      <c r="B1712">
        <f>$D1712/$C1712</f>
        <v>4</v>
      </c>
      <c r="C1712">
        <v>2</v>
      </c>
      <c r="D1712">
        <v>8</v>
      </c>
      <c r="E1712" s="7" t="str" cm="1">
        <f t="array" ref="E1712">_xlfn.IFS(D1712&lt;=5, "$1-5", D1712&lt;=10, "$6-10",D1712&lt;=15,"$11-15", D1712&lt;=20, "$16-20", D1712&gt;20, "$20+")</f>
        <v>$6-10</v>
      </c>
      <c r="F1712" s="2" t="s">
        <v>10025</v>
      </c>
      <c r="G1712" s="2" t="s">
        <v>15</v>
      </c>
      <c r="H1712" s="1">
        <v>44992</v>
      </c>
      <c r="I1712">
        <f t="shared" si="104"/>
        <v>2023</v>
      </c>
      <c r="J1712" s="1" t="str" cm="1">
        <f t="array" ref="J1712">IFERROR(TEXT(H1712, "[$-en-US]mmm"), _xleta.N/A)</f>
        <v>Mar</v>
      </c>
      <c r="K1712">
        <f t="shared" si="105"/>
        <v>7</v>
      </c>
      <c r="L1712" s="1" t="str">
        <f t="shared" si="106"/>
        <v>Saturday</v>
      </c>
      <c r="M1712" t="str">
        <f t="shared" si="107"/>
        <v>Yes</v>
      </c>
    </row>
    <row r="1713" spans="1:13">
      <c r="A1713" t="s">
        <v>28</v>
      </c>
      <c r="B1713">
        <v>2</v>
      </c>
      <c r="C1713">
        <v>4</v>
      </c>
      <c r="D1713">
        <v>8</v>
      </c>
      <c r="E1713" s="7" t="str" cm="1">
        <f t="array" ref="E1713">_xlfn.IFS(D1713&lt;=5, "$1-5", D1713&lt;=10, "$6-10",D1713&lt;=15,"$11-15", D1713&lt;=20, "$16-20", D1713&gt;20, "$20+")</f>
        <v>$6-10</v>
      </c>
      <c r="F1713" s="2" t="s">
        <v>14</v>
      </c>
      <c r="G1713" s="2" t="s">
        <v>11</v>
      </c>
      <c r="H1713" s="1">
        <v>44992</v>
      </c>
      <c r="I1713">
        <f t="shared" si="104"/>
        <v>2023</v>
      </c>
      <c r="J1713" s="1" t="str" cm="1">
        <f t="array" ref="J1713">IFERROR(TEXT(H1713, "[$-en-US]mmm"), _xleta.N/A)</f>
        <v>Mar</v>
      </c>
      <c r="K1713">
        <f t="shared" si="105"/>
        <v>7</v>
      </c>
      <c r="L1713" s="1" t="str">
        <f t="shared" si="106"/>
        <v>Saturday</v>
      </c>
      <c r="M1713" t="str">
        <f t="shared" si="107"/>
        <v>Yes</v>
      </c>
    </row>
    <row r="1714" spans="1:13">
      <c r="A1714" t="s">
        <v>13</v>
      </c>
      <c r="B1714">
        <v>5</v>
      </c>
      <c r="C1714">
        <v>3</v>
      </c>
      <c r="D1714">
        <v>15</v>
      </c>
      <c r="E1714" s="7" t="str" cm="1">
        <f t="array" ref="E1714">_xlfn.IFS(D1714&lt;=5, "$1-5", D1714&lt;=10, "$6-10",D1714&lt;=15,"$11-15", D1714&lt;=20, "$16-20", D1714&gt;20, "$20+")</f>
        <v>$11-15</v>
      </c>
      <c r="F1714" s="2" t="s">
        <v>14</v>
      </c>
      <c r="G1714" s="2" t="s">
        <v>11</v>
      </c>
      <c r="H1714" s="1">
        <v>44992</v>
      </c>
      <c r="I1714">
        <f t="shared" si="104"/>
        <v>2023</v>
      </c>
      <c r="J1714" s="1" t="str" cm="1">
        <f t="array" ref="J1714">IFERROR(TEXT(H1714, "[$-en-US]mmm"), _xleta.N/A)</f>
        <v>Mar</v>
      </c>
      <c r="K1714">
        <f t="shared" si="105"/>
        <v>7</v>
      </c>
      <c r="L1714" s="1" t="str">
        <f t="shared" si="106"/>
        <v>Saturday</v>
      </c>
      <c r="M1714" t="str">
        <f t="shared" si="107"/>
        <v>Yes</v>
      </c>
    </row>
    <row r="1715" spans="1:13">
      <c r="A1715" t="s">
        <v>17</v>
      </c>
      <c r="B1715">
        <v>4</v>
      </c>
      <c r="C1715">
        <v>1</v>
      </c>
      <c r="D1715">
        <v>4</v>
      </c>
      <c r="E1715" s="7" t="str" cm="1">
        <f t="array" ref="E1715">_xlfn.IFS(D1715&lt;=5, "$1-5", D1715&lt;=10, "$6-10",D1715&lt;=15,"$11-15", D1715&lt;=20, "$16-20", D1715&gt;20, "$20+")</f>
        <v>$1-5</v>
      </c>
      <c r="F1715" s="2" t="s">
        <v>14</v>
      </c>
      <c r="G1715" s="2" t="s">
        <v>10023</v>
      </c>
      <c r="H1715" s="1">
        <v>44992</v>
      </c>
      <c r="I1715">
        <f t="shared" si="104"/>
        <v>2023</v>
      </c>
      <c r="J1715" s="1" t="str" cm="1">
        <f t="array" ref="J1715">IFERROR(TEXT(H1715, "[$-en-US]mmm"), _xleta.N/A)</f>
        <v>Mar</v>
      </c>
      <c r="K1715">
        <f t="shared" si="105"/>
        <v>7</v>
      </c>
      <c r="L1715" s="1" t="str">
        <f t="shared" si="106"/>
        <v>Saturday</v>
      </c>
      <c r="M1715" t="str">
        <f t="shared" si="107"/>
        <v>Yes</v>
      </c>
    </row>
    <row r="1716" spans="1:13">
      <c r="A1716" t="s">
        <v>9</v>
      </c>
      <c r="B1716">
        <v>4</v>
      </c>
      <c r="C1716">
        <f>$D1716/$B1716</f>
        <v>2</v>
      </c>
      <c r="D1716">
        <v>8</v>
      </c>
      <c r="E1716" s="7" t="str" cm="1">
        <f t="array" ref="E1716">_xlfn.IFS(D1716&lt;=5, "$1-5", D1716&lt;=10, "$6-10",D1716&lt;=15,"$11-15", D1716&lt;=20, "$16-20", D1716&gt;20, "$20+")</f>
        <v>$6-10</v>
      </c>
      <c r="F1716" s="2" t="s">
        <v>10</v>
      </c>
      <c r="G1716" s="2" t="s">
        <v>11</v>
      </c>
      <c r="H1716" s="1">
        <v>44992</v>
      </c>
      <c r="I1716">
        <f t="shared" si="104"/>
        <v>2023</v>
      </c>
      <c r="J1716" s="1" t="str" cm="1">
        <f t="array" ref="J1716">IFERROR(TEXT(H1716, "[$-en-US]mmm"), _xleta.N/A)</f>
        <v>Mar</v>
      </c>
      <c r="K1716">
        <f t="shared" si="105"/>
        <v>7</v>
      </c>
      <c r="L1716" s="1" t="str">
        <f t="shared" si="106"/>
        <v>Saturday</v>
      </c>
      <c r="M1716" t="str">
        <f t="shared" si="107"/>
        <v>Yes</v>
      </c>
    </row>
    <row r="1717" spans="1:13">
      <c r="A1717" t="s">
        <v>25</v>
      </c>
      <c r="B1717">
        <v>5</v>
      </c>
      <c r="C1717">
        <v>4</v>
      </c>
      <c r="D1717">
        <v>20</v>
      </c>
      <c r="E1717" s="7" t="str" cm="1">
        <f t="array" ref="E1717">_xlfn.IFS(D1717&lt;=5, "$1-5", D1717&lt;=10, "$6-10",D1717&lt;=15,"$11-15", D1717&lt;=20, "$16-20", D1717&gt;20, "$20+")</f>
        <v>$16-20</v>
      </c>
      <c r="F1717" s="2" t="s">
        <v>10</v>
      </c>
      <c r="G1717" s="2" t="s">
        <v>10023</v>
      </c>
      <c r="H1717" s="1">
        <v>44992</v>
      </c>
      <c r="I1717">
        <f t="shared" si="104"/>
        <v>2023</v>
      </c>
      <c r="J1717" s="1" t="str" cm="1">
        <f t="array" ref="J1717">IFERROR(TEXT(H1717, "[$-en-US]mmm"), _xleta.N/A)</f>
        <v>Mar</v>
      </c>
      <c r="K1717">
        <f t="shared" si="105"/>
        <v>7</v>
      </c>
      <c r="L1717" s="1" t="str">
        <f t="shared" si="106"/>
        <v>Saturday</v>
      </c>
      <c r="M1717" t="str">
        <f t="shared" si="107"/>
        <v>Yes</v>
      </c>
    </row>
    <row r="1718" spans="1:13">
      <c r="A1718" t="s">
        <v>39</v>
      </c>
      <c r="B1718">
        <v>2</v>
      </c>
      <c r="C1718">
        <v>3</v>
      </c>
      <c r="D1718">
        <v>6</v>
      </c>
      <c r="E1718" s="7" t="str" cm="1">
        <f t="array" ref="E1718">_xlfn.IFS(D1718&lt;=5, "$1-5", D1718&lt;=10, "$6-10",D1718&lt;=15,"$11-15", D1718&lt;=20, "$16-20", D1718&gt;20, "$20+")</f>
        <v>$6-10</v>
      </c>
      <c r="F1718" s="2" t="s">
        <v>23</v>
      </c>
      <c r="G1718" s="2" t="s">
        <v>15</v>
      </c>
      <c r="H1718" s="1">
        <v>44992</v>
      </c>
      <c r="I1718">
        <f t="shared" si="104"/>
        <v>2023</v>
      </c>
      <c r="J1718" s="1" t="str" cm="1">
        <f t="array" ref="J1718">IFERROR(TEXT(H1718, "[$-en-US]mmm"), _xleta.N/A)</f>
        <v>Mar</v>
      </c>
      <c r="K1718">
        <f t="shared" si="105"/>
        <v>7</v>
      </c>
      <c r="L1718" s="1" t="str">
        <f t="shared" si="106"/>
        <v>Saturday</v>
      </c>
      <c r="M1718" t="str">
        <f t="shared" si="107"/>
        <v>Yes</v>
      </c>
    </row>
    <row r="1719" spans="1:13">
      <c r="A1719" t="s">
        <v>65</v>
      </c>
      <c r="B1719">
        <v>3</v>
      </c>
      <c r="C1719">
        <v>1.5</v>
      </c>
      <c r="D1719">
        <v>4.5</v>
      </c>
      <c r="E1719" s="7" t="str" cm="1">
        <f t="array" ref="E1719">_xlfn.IFS(D1719&lt;=5, "$1-5", D1719&lt;=10, "$6-10",D1719&lt;=15,"$11-15", D1719&lt;=20, "$16-20", D1719&gt;20, "$20+")</f>
        <v>$1-5</v>
      </c>
      <c r="F1719" s="2" t="s">
        <v>14</v>
      </c>
      <c r="G1719" s="2" t="s">
        <v>10023</v>
      </c>
      <c r="H1719" s="1">
        <v>44992</v>
      </c>
      <c r="I1719">
        <f t="shared" si="104"/>
        <v>2023</v>
      </c>
      <c r="J1719" s="1" t="str" cm="1">
        <f t="array" ref="J1719">IFERROR(TEXT(H1719, "[$-en-US]mmm"), _xleta.N/A)</f>
        <v>Mar</v>
      </c>
      <c r="K1719">
        <f t="shared" si="105"/>
        <v>7</v>
      </c>
      <c r="L1719" s="1" t="str">
        <f t="shared" si="106"/>
        <v>Saturday</v>
      </c>
      <c r="M1719" t="str">
        <f t="shared" si="107"/>
        <v>Yes</v>
      </c>
    </row>
    <row r="1720" spans="1:13">
      <c r="A1720" t="s">
        <v>20</v>
      </c>
      <c r="B1720">
        <v>2</v>
      </c>
      <c r="C1720">
        <v>5</v>
      </c>
      <c r="D1720">
        <v>10</v>
      </c>
      <c r="E1720" s="7" t="str" cm="1">
        <f t="array" ref="E1720">_xlfn.IFS(D1720&lt;=5, "$1-5", D1720&lt;=10, "$6-10",D1720&lt;=15,"$11-15", D1720&lt;=20, "$16-20", D1720&gt;20, "$20+")</f>
        <v>$6-10</v>
      </c>
      <c r="F1720" s="2" t="s">
        <v>14</v>
      </c>
      <c r="G1720" s="2" t="s">
        <v>11</v>
      </c>
      <c r="H1720" s="1">
        <v>44992</v>
      </c>
      <c r="I1720">
        <f t="shared" si="104"/>
        <v>2023</v>
      </c>
      <c r="J1720" s="1" t="str" cm="1">
        <f t="array" ref="J1720">IFERROR(TEXT(H1720, "[$-en-US]mmm"), _xleta.N/A)</f>
        <v>Mar</v>
      </c>
      <c r="K1720">
        <f t="shared" si="105"/>
        <v>7</v>
      </c>
      <c r="L1720" s="1" t="str">
        <f t="shared" si="106"/>
        <v>Saturday</v>
      </c>
      <c r="M1720" t="str">
        <f t="shared" si="107"/>
        <v>Yes</v>
      </c>
    </row>
    <row r="1721" spans="1:13">
      <c r="A1721" t="s">
        <v>28</v>
      </c>
      <c r="B1721">
        <v>2</v>
      </c>
      <c r="C1721">
        <v>4</v>
      </c>
      <c r="D1721">
        <v>8</v>
      </c>
      <c r="E1721" s="7" t="str" cm="1">
        <f t="array" ref="E1721">_xlfn.IFS(D1721&lt;=5, "$1-5", D1721&lt;=10, "$6-10",D1721&lt;=15,"$11-15", D1721&lt;=20, "$16-20", D1721&gt;20, "$20+")</f>
        <v>$6-10</v>
      </c>
      <c r="F1721" s="2" t="s">
        <v>23</v>
      </c>
      <c r="G1721" s="2" t="s">
        <v>10025</v>
      </c>
      <c r="H1721" s="1">
        <v>44992</v>
      </c>
      <c r="I1721">
        <f t="shared" si="104"/>
        <v>2023</v>
      </c>
      <c r="J1721" s="1" t="str" cm="1">
        <f t="array" ref="J1721">IFERROR(TEXT(H1721, "[$-en-US]mmm"), _xleta.N/A)</f>
        <v>Mar</v>
      </c>
      <c r="K1721">
        <f t="shared" si="105"/>
        <v>7</v>
      </c>
      <c r="L1721" s="1" t="str">
        <f t="shared" si="106"/>
        <v>Saturday</v>
      </c>
      <c r="M1721" t="str">
        <f t="shared" si="107"/>
        <v>Yes</v>
      </c>
    </row>
    <row r="1722" spans="1:13">
      <c r="A1722" t="s">
        <v>20</v>
      </c>
      <c r="B1722">
        <v>1</v>
      </c>
      <c r="C1722">
        <v>5</v>
      </c>
      <c r="D1722">
        <v>5</v>
      </c>
      <c r="E1722" s="7" t="str" cm="1">
        <f t="array" ref="E1722">_xlfn.IFS(D1722&lt;=5, "$1-5", D1722&lt;=10, "$6-10",D1722&lt;=15,"$11-15", D1722&lt;=20, "$16-20", D1722&gt;20, "$20+")</f>
        <v>$1-5</v>
      </c>
      <c r="F1722" s="2" t="s">
        <v>10023</v>
      </c>
      <c r="G1722" s="2" t="s">
        <v>15</v>
      </c>
      <c r="H1722" s="1">
        <v>44992</v>
      </c>
      <c r="I1722">
        <f t="shared" si="104"/>
        <v>2023</v>
      </c>
      <c r="J1722" s="1" t="str" cm="1">
        <f t="array" ref="J1722">IFERROR(TEXT(H1722, "[$-en-US]mmm"), _xleta.N/A)</f>
        <v>Mar</v>
      </c>
      <c r="K1722">
        <f t="shared" si="105"/>
        <v>7</v>
      </c>
      <c r="L1722" s="1" t="str">
        <f t="shared" si="106"/>
        <v>Saturday</v>
      </c>
      <c r="M1722" t="str">
        <f t="shared" si="107"/>
        <v>Yes</v>
      </c>
    </row>
    <row r="1723" spans="1:13">
      <c r="A1723" t="s">
        <v>28</v>
      </c>
      <c r="B1723">
        <v>2</v>
      </c>
      <c r="C1723">
        <v>4</v>
      </c>
      <c r="D1723">
        <v>8</v>
      </c>
      <c r="E1723" s="7" t="str" cm="1">
        <f t="array" ref="E1723">_xlfn.IFS(D1723&lt;=5, "$1-5", D1723&lt;=10, "$6-10",D1723&lt;=15,"$11-15", D1723&lt;=20, "$16-20", D1723&gt;20, "$20+")</f>
        <v>$6-10</v>
      </c>
      <c r="F1723" s="2" t="s">
        <v>10023</v>
      </c>
      <c r="G1723" s="2" t="s">
        <v>15</v>
      </c>
      <c r="H1723" s="1">
        <v>44992</v>
      </c>
      <c r="I1723">
        <f t="shared" si="104"/>
        <v>2023</v>
      </c>
      <c r="J1723" s="1" t="str" cm="1">
        <f t="array" ref="J1723">IFERROR(TEXT(H1723, "[$-en-US]mmm"), _xleta.N/A)</f>
        <v>Mar</v>
      </c>
      <c r="K1723">
        <f t="shared" si="105"/>
        <v>7</v>
      </c>
      <c r="L1723" s="1" t="str">
        <f t="shared" si="106"/>
        <v>Saturday</v>
      </c>
      <c r="M1723" t="str">
        <f t="shared" si="107"/>
        <v>Yes</v>
      </c>
    </row>
    <row r="1724" spans="1:13">
      <c r="A1724" t="s">
        <v>65</v>
      </c>
      <c r="B1724">
        <v>3</v>
      </c>
      <c r="C1724">
        <v>1.5</v>
      </c>
      <c r="D1724">
        <v>4.5</v>
      </c>
      <c r="E1724" s="7" t="str" cm="1">
        <f t="array" ref="E1724">_xlfn.IFS(D1724&lt;=5, "$1-5", D1724&lt;=10, "$6-10",D1724&lt;=15,"$11-15", D1724&lt;=20, "$16-20", D1724&gt;20, "$20+")</f>
        <v>$1-5</v>
      </c>
      <c r="F1724" s="2" t="s">
        <v>14</v>
      </c>
      <c r="G1724" s="2" t="s">
        <v>15</v>
      </c>
      <c r="H1724" s="1">
        <v>44992</v>
      </c>
      <c r="I1724">
        <f t="shared" si="104"/>
        <v>2023</v>
      </c>
      <c r="J1724" s="1" t="str" cm="1">
        <f t="array" ref="J1724">IFERROR(TEXT(H1724, "[$-en-US]mmm"), _xleta.N/A)</f>
        <v>Mar</v>
      </c>
      <c r="K1724">
        <f t="shared" si="105"/>
        <v>7</v>
      </c>
      <c r="L1724" s="1" t="str">
        <f t="shared" si="106"/>
        <v>Saturday</v>
      </c>
      <c r="M1724" t="str">
        <f t="shared" si="107"/>
        <v>Yes</v>
      </c>
    </row>
    <row r="1725" spans="1:13">
      <c r="A1725" t="s">
        <v>17</v>
      </c>
      <c r="B1725">
        <v>5</v>
      </c>
      <c r="C1725">
        <v>1</v>
      </c>
      <c r="D1725">
        <v>5</v>
      </c>
      <c r="E1725" s="7" t="str" cm="1">
        <f t="array" ref="E1725">_xlfn.IFS(D1725&lt;=5, "$1-5", D1725&lt;=10, "$6-10",D1725&lt;=15,"$11-15", D1725&lt;=20, "$16-20", D1725&gt;20, "$20+")</f>
        <v>$1-5</v>
      </c>
      <c r="F1725" s="2" t="s">
        <v>10</v>
      </c>
      <c r="G1725" s="2" t="s">
        <v>10023</v>
      </c>
      <c r="H1725" s="1">
        <v>44992</v>
      </c>
      <c r="I1725">
        <f t="shared" si="104"/>
        <v>2023</v>
      </c>
      <c r="J1725" s="1" t="str" cm="1">
        <f t="array" ref="J1725">IFERROR(TEXT(H1725, "[$-en-US]mmm"), _xleta.N/A)</f>
        <v>Mar</v>
      </c>
      <c r="K1725">
        <f t="shared" si="105"/>
        <v>7</v>
      </c>
      <c r="L1725" s="1" t="str">
        <f t="shared" si="106"/>
        <v>Saturday</v>
      </c>
      <c r="M1725" t="str">
        <f t="shared" si="107"/>
        <v>Yes</v>
      </c>
    </row>
    <row r="1726" spans="1:13">
      <c r="A1726" t="s">
        <v>20</v>
      </c>
      <c r="B1726">
        <v>5</v>
      </c>
      <c r="C1726">
        <v>5</v>
      </c>
      <c r="D1726">
        <v>25</v>
      </c>
      <c r="E1726" s="7" t="str" cm="1">
        <f t="array" ref="E1726">_xlfn.IFS(D1726&lt;=5, "$1-5", D1726&lt;=10, "$6-10",D1726&lt;=15,"$11-15", D1726&lt;=20, "$16-20", D1726&gt;20, "$20+")</f>
        <v>$20+</v>
      </c>
      <c r="F1726" s="2" t="s">
        <v>10</v>
      </c>
      <c r="G1726" s="2" t="s">
        <v>15</v>
      </c>
      <c r="H1726" s="1">
        <v>44992</v>
      </c>
      <c r="I1726">
        <f t="shared" si="104"/>
        <v>2023</v>
      </c>
      <c r="J1726" s="1" t="str" cm="1">
        <f t="array" ref="J1726">IFERROR(TEXT(H1726, "[$-en-US]mmm"), _xleta.N/A)</f>
        <v>Mar</v>
      </c>
      <c r="K1726">
        <f t="shared" si="105"/>
        <v>7</v>
      </c>
      <c r="L1726" s="1" t="str">
        <f t="shared" si="106"/>
        <v>Saturday</v>
      </c>
      <c r="M1726" t="str">
        <f t="shared" si="107"/>
        <v>Yes</v>
      </c>
    </row>
    <row r="1727" spans="1:13">
      <c r="A1727" t="s">
        <v>9</v>
      </c>
      <c r="B1727">
        <f>$D1727/$C1727</f>
        <v>3</v>
      </c>
      <c r="C1727">
        <v>2</v>
      </c>
      <c r="D1727">
        <v>6</v>
      </c>
      <c r="E1727" s="7" t="str" cm="1">
        <f t="array" ref="E1727">_xlfn.IFS(D1727&lt;=5, "$1-5", D1727&lt;=10, "$6-10",D1727&lt;=15,"$11-15", D1727&lt;=20, "$16-20", D1727&gt;20, "$20+")</f>
        <v>$6-10</v>
      </c>
      <c r="F1727" s="2" t="s">
        <v>10023</v>
      </c>
      <c r="G1727" s="2" t="s">
        <v>15</v>
      </c>
      <c r="H1727" s="1">
        <v>44992</v>
      </c>
      <c r="I1727">
        <f t="shared" si="104"/>
        <v>2023</v>
      </c>
      <c r="J1727" s="1" t="str" cm="1">
        <f t="array" ref="J1727">IFERROR(TEXT(H1727, "[$-en-US]mmm"), _xleta.N/A)</f>
        <v>Mar</v>
      </c>
      <c r="K1727">
        <f t="shared" si="105"/>
        <v>7</v>
      </c>
      <c r="L1727" s="1" t="str">
        <f t="shared" si="106"/>
        <v>Saturday</v>
      </c>
      <c r="M1727" t="str">
        <f t="shared" si="107"/>
        <v>Yes</v>
      </c>
    </row>
    <row r="1728" spans="1:13">
      <c r="A1728" t="s">
        <v>39</v>
      </c>
      <c r="B1728">
        <v>5</v>
      </c>
      <c r="C1728">
        <v>3</v>
      </c>
      <c r="D1728">
        <v>15</v>
      </c>
      <c r="E1728" s="7" t="str" cm="1">
        <f t="array" ref="E1728">_xlfn.IFS(D1728&lt;=5, "$1-5", D1728&lt;=10, "$6-10",D1728&lt;=15,"$11-15", D1728&lt;=20, "$16-20", D1728&gt;20, "$20+")</f>
        <v>$11-15</v>
      </c>
      <c r="F1728" s="2" t="s">
        <v>10</v>
      </c>
      <c r="G1728" s="2" t="s">
        <v>10023</v>
      </c>
      <c r="H1728" s="1">
        <v>44992</v>
      </c>
      <c r="I1728">
        <f t="shared" si="104"/>
        <v>2023</v>
      </c>
      <c r="J1728" s="1" t="str" cm="1">
        <f t="array" ref="J1728">IFERROR(TEXT(H1728, "[$-en-US]mmm"), _xleta.N/A)</f>
        <v>Mar</v>
      </c>
      <c r="K1728">
        <f t="shared" si="105"/>
        <v>7</v>
      </c>
      <c r="L1728" s="1" t="str">
        <f t="shared" si="106"/>
        <v>Saturday</v>
      </c>
      <c r="M1728" t="str">
        <f t="shared" si="107"/>
        <v>Yes</v>
      </c>
    </row>
    <row r="1729" spans="1:13">
      <c r="A1729" t="s">
        <v>13</v>
      </c>
      <c r="B1729">
        <v>3</v>
      </c>
      <c r="C1729">
        <v>3</v>
      </c>
      <c r="D1729">
        <v>9</v>
      </c>
      <c r="E1729" s="7" t="str" cm="1">
        <f t="array" ref="E1729">_xlfn.IFS(D1729&lt;=5, "$1-5", D1729&lt;=10, "$6-10",D1729&lt;=15,"$11-15", D1729&lt;=20, "$16-20", D1729&gt;20, "$20+")</f>
        <v>$6-10</v>
      </c>
      <c r="F1729" s="2" t="s">
        <v>14</v>
      </c>
      <c r="G1729" s="2" t="s">
        <v>11</v>
      </c>
      <c r="H1729" s="1">
        <v>44993</v>
      </c>
      <c r="I1729">
        <f t="shared" si="104"/>
        <v>2023</v>
      </c>
      <c r="J1729" s="1" t="str" cm="1">
        <f t="array" ref="J1729">IFERROR(TEXT(H1729, "[$-en-US]mmm"), _xleta.N/A)</f>
        <v>Mar</v>
      </c>
      <c r="K1729">
        <f t="shared" si="105"/>
        <v>8</v>
      </c>
      <c r="L1729" s="1" t="str">
        <f t="shared" si="106"/>
        <v>Sunday</v>
      </c>
      <c r="M1729" t="str">
        <f t="shared" si="107"/>
        <v>Yes</v>
      </c>
    </row>
    <row r="1730" spans="1:13">
      <c r="A1730" t="str">
        <f>_xlfn.XLOOKUP(C1730,'Item Price'!B:B,'Item Price'!A:A)</f>
        <v>Coffee</v>
      </c>
      <c r="B1730">
        <v>3</v>
      </c>
      <c r="C1730">
        <v>2</v>
      </c>
      <c r="D1730">
        <v>6</v>
      </c>
      <c r="E1730" s="7" t="str" cm="1">
        <f t="array" ref="E1730">_xlfn.IFS(D1730&lt;=5, "$1-5", D1730&lt;=10, "$6-10",D1730&lt;=15,"$11-15", D1730&lt;=20, "$16-20", D1730&gt;20, "$20+")</f>
        <v>$6-10</v>
      </c>
      <c r="F1730" s="2" t="s">
        <v>10023</v>
      </c>
      <c r="G1730" s="2" t="s">
        <v>15</v>
      </c>
      <c r="H1730" s="1">
        <v>44993</v>
      </c>
      <c r="I1730">
        <f t="shared" ref="I1730:I1793" si="108">IFERROR(YEAR(H1730), "N/A")</f>
        <v>2023</v>
      </c>
      <c r="J1730" s="1" t="str" cm="1">
        <f t="array" ref="J1730">IFERROR(TEXT(H1730, "[$-en-US]mmm"), _xleta.N/A)</f>
        <v>Mar</v>
      </c>
      <c r="K1730">
        <f t="shared" ref="K1730:K1793" si="109">IFERROR(DAY(H1730), "N/A")</f>
        <v>8</v>
      </c>
      <c r="L1730" s="1" t="str">
        <f t="shared" ref="L1730:L1793" si="110">IFERROR(TEXT(K1730, "[$-en-US]dddd"), "N/A")</f>
        <v>Sunday</v>
      </c>
      <c r="M1730" t="str">
        <f t="shared" ref="M1730:M1793" si="111">IF(AND(H1730="Error",F1730="Error"), "No","Yes")</f>
        <v>Yes</v>
      </c>
    </row>
    <row r="1731" spans="1:13">
      <c r="A1731" t="s">
        <v>65</v>
      </c>
      <c r="B1731">
        <v>3</v>
      </c>
      <c r="C1731">
        <v>1.5</v>
      </c>
      <c r="D1731">
        <v>4.5</v>
      </c>
      <c r="E1731" s="7" t="str" cm="1">
        <f t="array" ref="E1731">_xlfn.IFS(D1731&lt;=5, "$1-5", D1731&lt;=10, "$6-10",D1731&lt;=15,"$11-15", D1731&lt;=20, "$16-20", D1731&gt;20, "$20+")</f>
        <v>$1-5</v>
      </c>
      <c r="F1731" s="2" t="s">
        <v>10</v>
      </c>
      <c r="G1731" s="2" t="s">
        <v>10023</v>
      </c>
      <c r="H1731" s="1">
        <v>44993</v>
      </c>
      <c r="I1731">
        <f t="shared" si="108"/>
        <v>2023</v>
      </c>
      <c r="J1731" s="1" t="str" cm="1">
        <f t="array" ref="J1731">IFERROR(TEXT(H1731, "[$-en-US]mmm"), _xleta.N/A)</f>
        <v>Mar</v>
      </c>
      <c r="K1731">
        <f t="shared" si="109"/>
        <v>8</v>
      </c>
      <c r="L1731" s="1" t="str">
        <f t="shared" si="110"/>
        <v>Sunday</v>
      </c>
      <c r="M1731" t="str">
        <f t="shared" si="111"/>
        <v>Yes</v>
      </c>
    </row>
    <row r="1732" spans="1:13">
      <c r="A1732" t="s">
        <v>17</v>
      </c>
      <c r="B1732">
        <v>4</v>
      </c>
      <c r="C1732">
        <v>1</v>
      </c>
      <c r="D1732">
        <v>4</v>
      </c>
      <c r="E1732" s="7" t="str" cm="1">
        <f t="array" ref="E1732">_xlfn.IFS(D1732&lt;=5, "$1-5", D1732&lt;=10, "$6-10",D1732&lt;=15,"$11-15", D1732&lt;=20, "$16-20", D1732&gt;20, "$20+")</f>
        <v>$1-5</v>
      </c>
      <c r="F1732" s="2" t="s">
        <v>10025</v>
      </c>
      <c r="G1732" s="2" t="s">
        <v>11</v>
      </c>
      <c r="H1732" s="1">
        <v>44993</v>
      </c>
      <c r="I1732">
        <f t="shared" si="108"/>
        <v>2023</v>
      </c>
      <c r="J1732" s="1" t="str" cm="1">
        <f t="array" ref="J1732">IFERROR(TEXT(H1732, "[$-en-US]mmm"), _xleta.N/A)</f>
        <v>Mar</v>
      </c>
      <c r="K1732">
        <f t="shared" si="109"/>
        <v>8</v>
      </c>
      <c r="L1732" s="1" t="str">
        <f t="shared" si="110"/>
        <v>Sunday</v>
      </c>
      <c r="M1732" t="str">
        <f t="shared" si="111"/>
        <v>Yes</v>
      </c>
    </row>
    <row r="1733" spans="1:13">
      <c r="A1733" t="s">
        <v>20</v>
      </c>
      <c r="B1733">
        <v>2</v>
      </c>
      <c r="C1733">
        <v>5</v>
      </c>
      <c r="D1733">
        <v>10</v>
      </c>
      <c r="E1733" s="7" t="str" cm="1">
        <f t="array" ref="E1733">_xlfn.IFS(D1733&lt;=5, "$1-5", D1733&lt;=10, "$6-10",D1733&lt;=15,"$11-15", D1733&lt;=20, "$16-20", D1733&gt;20, "$20+")</f>
        <v>$6-10</v>
      </c>
      <c r="F1733" s="2" t="s">
        <v>10</v>
      </c>
      <c r="G1733" s="2" t="s">
        <v>15</v>
      </c>
      <c r="H1733" s="1">
        <v>44993</v>
      </c>
      <c r="I1733">
        <f t="shared" si="108"/>
        <v>2023</v>
      </c>
      <c r="J1733" s="1" t="str" cm="1">
        <f t="array" ref="J1733">IFERROR(TEXT(H1733, "[$-en-US]mmm"), _xleta.N/A)</f>
        <v>Mar</v>
      </c>
      <c r="K1733">
        <f t="shared" si="109"/>
        <v>8</v>
      </c>
      <c r="L1733" s="1" t="str">
        <f t="shared" si="110"/>
        <v>Sunday</v>
      </c>
      <c r="M1733" t="str">
        <f t="shared" si="111"/>
        <v>Yes</v>
      </c>
    </row>
    <row r="1734" spans="1:13">
      <c r="A1734" t="s">
        <v>9</v>
      </c>
      <c r="B1734">
        <v>1</v>
      </c>
      <c r="C1734">
        <v>2</v>
      </c>
      <c r="D1734">
        <v>2</v>
      </c>
      <c r="E1734" s="7" t="str" cm="1">
        <f t="array" ref="E1734">_xlfn.IFS(D1734&lt;=5, "$1-5", D1734&lt;=10, "$6-10",D1734&lt;=15,"$11-15", D1734&lt;=20, "$16-20", D1734&gt;20, "$20+")</f>
        <v>$1-5</v>
      </c>
      <c r="F1734" s="2" t="s">
        <v>23</v>
      </c>
      <c r="G1734" s="2" t="s">
        <v>10023</v>
      </c>
      <c r="H1734" s="1">
        <v>44993</v>
      </c>
      <c r="I1734">
        <f t="shared" si="108"/>
        <v>2023</v>
      </c>
      <c r="J1734" s="1" t="str" cm="1">
        <f t="array" ref="J1734">IFERROR(TEXT(H1734, "[$-en-US]mmm"), _xleta.N/A)</f>
        <v>Mar</v>
      </c>
      <c r="K1734">
        <f t="shared" si="109"/>
        <v>8</v>
      </c>
      <c r="L1734" s="1" t="str">
        <f t="shared" si="110"/>
        <v>Sunday</v>
      </c>
      <c r="M1734" t="str">
        <f t="shared" si="111"/>
        <v>Yes</v>
      </c>
    </row>
    <row r="1735" spans="1:13">
      <c r="A1735" t="s">
        <v>10023</v>
      </c>
      <c r="B1735">
        <f>$D1735/$C1735</f>
        <v>2</v>
      </c>
      <c r="C1735">
        <v>4</v>
      </c>
      <c r="D1735">
        <v>8</v>
      </c>
      <c r="E1735" s="7" t="str" cm="1">
        <f t="array" ref="E1735">_xlfn.IFS(D1735&lt;=5, "$1-5", D1735&lt;=10, "$6-10",D1735&lt;=15,"$11-15", D1735&lt;=20, "$16-20", D1735&gt;20, "$20+")</f>
        <v>$6-10</v>
      </c>
      <c r="F1735" s="2" t="s">
        <v>23</v>
      </c>
      <c r="G1735" s="2" t="s">
        <v>15</v>
      </c>
      <c r="H1735" s="1">
        <v>44993</v>
      </c>
      <c r="I1735">
        <f t="shared" si="108"/>
        <v>2023</v>
      </c>
      <c r="J1735" s="1" t="str" cm="1">
        <f t="array" ref="J1735">IFERROR(TEXT(H1735, "[$-en-US]mmm"), _xleta.N/A)</f>
        <v>Mar</v>
      </c>
      <c r="K1735">
        <f t="shared" si="109"/>
        <v>8</v>
      </c>
      <c r="L1735" s="1" t="str">
        <f t="shared" si="110"/>
        <v>Sunday</v>
      </c>
      <c r="M1735" t="str">
        <f t="shared" si="111"/>
        <v>Yes</v>
      </c>
    </row>
    <row r="1736" spans="1:13">
      <c r="A1736" t="s">
        <v>17</v>
      </c>
      <c r="B1736">
        <v>4</v>
      </c>
      <c r="C1736">
        <v>1</v>
      </c>
      <c r="D1736">
        <v>4</v>
      </c>
      <c r="E1736" s="7" t="str" cm="1">
        <f t="array" ref="E1736">_xlfn.IFS(D1736&lt;=5, "$1-5", D1736&lt;=10, "$6-10",D1736&lt;=15,"$11-15", D1736&lt;=20, "$16-20", D1736&gt;20, "$20+")</f>
        <v>$1-5</v>
      </c>
      <c r="F1736" s="2" t="s">
        <v>10023</v>
      </c>
      <c r="G1736" s="2" t="s">
        <v>11</v>
      </c>
      <c r="H1736" s="1">
        <v>44993</v>
      </c>
      <c r="I1736">
        <f t="shared" si="108"/>
        <v>2023</v>
      </c>
      <c r="J1736" s="1" t="str" cm="1">
        <f t="array" ref="J1736">IFERROR(TEXT(H1736, "[$-en-US]mmm"), _xleta.N/A)</f>
        <v>Mar</v>
      </c>
      <c r="K1736">
        <f t="shared" si="109"/>
        <v>8</v>
      </c>
      <c r="L1736" s="1" t="str">
        <f t="shared" si="110"/>
        <v>Sunday</v>
      </c>
      <c r="M1736" t="str">
        <f t="shared" si="111"/>
        <v>Yes</v>
      </c>
    </row>
    <row r="1737" spans="1:13">
      <c r="A1737" t="s">
        <v>25</v>
      </c>
      <c r="B1737">
        <v>1</v>
      </c>
      <c r="C1737">
        <v>4</v>
      </c>
      <c r="D1737">
        <f>$B1737*$C1737</f>
        <v>4</v>
      </c>
      <c r="E1737" s="7" t="str" cm="1">
        <f t="array" ref="E1737">_xlfn.IFS(D1737&lt;=5, "$1-5", D1737&lt;=10, "$6-10",D1737&lt;=15,"$11-15", D1737&lt;=20, "$16-20", D1737&gt;20, "$20+")</f>
        <v>$1-5</v>
      </c>
      <c r="F1737" s="2" t="s">
        <v>10023</v>
      </c>
      <c r="G1737" s="2" t="s">
        <v>15</v>
      </c>
      <c r="H1737" s="1">
        <v>44993</v>
      </c>
      <c r="I1737">
        <f t="shared" si="108"/>
        <v>2023</v>
      </c>
      <c r="J1737" s="1" t="str" cm="1">
        <f t="array" ref="J1737">IFERROR(TEXT(H1737, "[$-en-US]mmm"), _xleta.N/A)</f>
        <v>Mar</v>
      </c>
      <c r="K1737">
        <f t="shared" si="109"/>
        <v>8</v>
      </c>
      <c r="L1737" s="1" t="str">
        <f t="shared" si="110"/>
        <v>Sunday</v>
      </c>
      <c r="M1737" t="str">
        <f t="shared" si="111"/>
        <v>Yes</v>
      </c>
    </row>
    <row r="1738" spans="1:13">
      <c r="A1738" t="s">
        <v>9</v>
      </c>
      <c r="B1738">
        <v>4</v>
      </c>
      <c r="C1738">
        <v>2</v>
      </c>
      <c r="D1738">
        <v>8</v>
      </c>
      <c r="E1738" s="7" t="str" cm="1">
        <f t="array" ref="E1738">_xlfn.IFS(D1738&lt;=5, "$1-5", D1738&lt;=10, "$6-10",D1738&lt;=15,"$11-15", D1738&lt;=20, "$16-20", D1738&gt;20, "$20+")</f>
        <v>$6-10</v>
      </c>
      <c r="F1738" s="2" t="s">
        <v>10</v>
      </c>
      <c r="G1738" s="2" t="s">
        <v>10023</v>
      </c>
      <c r="H1738" s="1">
        <v>44993</v>
      </c>
      <c r="I1738">
        <f t="shared" si="108"/>
        <v>2023</v>
      </c>
      <c r="J1738" s="1" t="str" cm="1">
        <f t="array" ref="J1738">IFERROR(TEXT(H1738, "[$-en-US]mmm"), _xleta.N/A)</f>
        <v>Mar</v>
      </c>
      <c r="K1738">
        <f t="shared" si="109"/>
        <v>8</v>
      </c>
      <c r="L1738" s="1" t="str">
        <f t="shared" si="110"/>
        <v>Sunday</v>
      </c>
      <c r="M1738" t="str">
        <f t="shared" si="111"/>
        <v>Yes</v>
      </c>
    </row>
    <row r="1739" spans="1:13">
      <c r="A1739" t="s">
        <v>13</v>
      </c>
      <c r="B1739">
        <v>3</v>
      </c>
      <c r="C1739">
        <v>3</v>
      </c>
      <c r="D1739">
        <v>9</v>
      </c>
      <c r="E1739" s="7" t="str" cm="1">
        <f t="array" ref="E1739">_xlfn.IFS(D1739&lt;=5, "$1-5", D1739&lt;=10, "$6-10",D1739&lt;=15,"$11-15", D1739&lt;=20, "$16-20", D1739&gt;20, "$20+")</f>
        <v>$6-10</v>
      </c>
      <c r="F1739" s="2" t="s">
        <v>14</v>
      </c>
      <c r="G1739" s="2" t="s">
        <v>10023</v>
      </c>
      <c r="H1739" s="1">
        <v>44993</v>
      </c>
      <c r="I1739">
        <f t="shared" si="108"/>
        <v>2023</v>
      </c>
      <c r="J1739" s="1" t="str" cm="1">
        <f t="array" ref="J1739">IFERROR(TEXT(H1739, "[$-en-US]mmm"), _xleta.N/A)</f>
        <v>Mar</v>
      </c>
      <c r="K1739">
        <f t="shared" si="109"/>
        <v>8</v>
      </c>
      <c r="L1739" s="1" t="str">
        <f t="shared" si="110"/>
        <v>Sunday</v>
      </c>
      <c r="M1739" t="str">
        <f t="shared" si="111"/>
        <v>Yes</v>
      </c>
    </row>
    <row r="1740" spans="1:13">
      <c r="A1740" t="s">
        <v>20</v>
      </c>
      <c r="B1740">
        <v>3</v>
      </c>
      <c r="C1740">
        <v>5</v>
      </c>
      <c r="D1740">
        <v>15</v>
      </c>
      <c r="E1740" s="7" t="str" cm="1">
        <f t="array" ref="E1740">_xlfn.IFS(D1740&lt;=5, "$1-5", D1740&lt;=10, "$6-10",D1740&lt;=15,"$11-15", D1740&lt;=20, "$16-20", D1740&gt;20, "$20+")</f>
        <v>$11-15</v>
      </c>
      <c r="F1740" s="2" t="s">
        <v>10023</v>
      </c>
      <c r="G1740" s="2" t="s">
        <v>11</v>
      </c>
      <c r="H1740" s="1">
        <v>44993</v>
      </c>
      <c r="I1740">
        <f t="shared" si="108"/>
        <v>2023</v>
      </c>
      <c r="J1740" s="1" t="str" cm="1">
        <f t="array" ref="J1740">IFERROR(TEXT(H1740, "[$-en-US]mmm"), _xleta.N/A)</f>
        <v>Mar</v>
      </c>
      <c r="K1740">
        <f t="shared" si="109"/>
        <v>8</v>
      </c>
      <c r="L1740" s="1" t="str">
        <f t="shared" si="110"/>
        <v>Sunday</v>
      </c>
      <c r="M1740" t="str">
        <f t="shared" si="111"/>
        <v>Yes</v>
      </c>
    </row>
    <row r="1741" spans="1:13">
      <c r="A1741" t="s">
        <v>17</v>
      </c>
      <c r="B1741">
        <v>5</v>
      </c>
      <c r="C1741">
        <v>1</v>
      </c>
      <c r="D1741">
        <v>5</v>
      </c>
      <c r="E1741" s="7" t="str" cm="1">
        <f t="array" ref="E1741">_xlfn.IFS(D1741&lt;=5, "$1-5", D1741&lt;=10, "$6-10",D1741&lt;=15,"$11-15", D1741&lt;=20, "$16-20", D1741&gt;20, "$20+")</f>
        <v>$1-5</v>
      </c>
      <c r="F1741" s="2" t="s">
        <v>14</v>
      </c>
      <c r="G1741" s="2" t="s">
        <v>11</v>
      </c>
      <c r="H1741" s="1">
        <v>44993</v>
      </c>
      <c r="I1741">
        <f t="shared" si="108"/>
        <v>2023</v>
      </c>
      <c r="J1741" s="1" t="str" cm="1">
        <f t="array" ref="J1741">IFERROR(TEXT(H1741, "[$-en-US]mmm"), _xleta.N/A)</f>
        <v>Mar</v>
      </c>
      <c r="K1741">
        <f t="shared" si="109"/>
        <v>8</v>
      </c>
      <c r="L1741" s="1" t="str">
        <f t="shared" si="110"/>
        <v>Sunday</v>
      </c>
      <c r="M1741" t="str">
        <f t="shared" si="111"/>
        <v>Yes</v>
      </c>
    </row>
    <row r="1742" spans="1:13">
      <c r="A1742" t="s">
        <v>9</v>
      </c>
      <c r="B1742">
        <v>2</v>
      </c>
      <c r="C1742">
        <v>2</v>
      </c>
      <c r="D1742">
        <v>4</v>
      </c>
      <c r="E1742" s="7" t="str" cm="1">
        <f t="array" ref="E1742">_xlfn.IFS(D1742&lt;=5, "$1-5", D1742&lt;=10, "$6-10",D1742&lt;=15,"$11-15", D1742&lt;=20, "$16-20", D1742&gt;20, "$20+")</f>
        <v>$1-5</v>
      </c>
      <c r="F1742" s="2" t="s">
        <v>10023</v>
      </c>
      <c r="G1742" s="2" t="s">
        <v>10023</v>
      </c>
      <c r="H1742" s="1">
        <v>44993</v>
      </c>
      <c r="I1742">
        <f t="shared" si="108"/>
        <v>2023</v>
      </c>
      <c r="J1742" s="1" t="str" cm="1">
        <f t="array" ref="J1742">IFERROR(TEXT(H1742, "[$-en-US]mmm"), _xleta.N/A)</f>
        <v>Mar</v>
      </c>
      <c r="K1742">
        <f t="shared" si="109"/>
        <v>8</v>
      </c>
      <c r="L1742" s="1" t="str">
        <f t="shared" si="110"/>
        <v>Sunday</v>
      </c>
      <c r="M1742" t="str">
        <f t="shared" si="111"/>
        <v>Yes</v>
      </c>
    </row>
    <row r="1743" spans="1:13">
      <c r="A1743" t="str">
        <f>_xlfn.XLOOKUP(C1743,'Item Price'!$B:$B,'Item Price'!$A:$A,"notfound")</f>
        <v>Coffee</v>
      </c>
      <c r="B1743">
        <v>1</v>
      </c>
      <c r="C1743">
        <v>2</v>
      </c>
      <c r="D1743">
        <v>2</v>
      </c>
      <c r="E1743" s="7" t="str" cm="1">
        <f t="array" ref="E1743">_xlfn.IFS(D1743&lt;=5, "$1-5", D1743&lt;=10, "$6-10",D1743&lt;=15,"$11-15", D1743&lt;=20, "$16-20", D1743&gt;20, "$20+")</f>
        <v>$1-5</v>
      </c>
      <c r="F1743" s="2" t="s">
        <v>14</v>
      </c>
      <c r="G1743" s="2" t="s">
        <v>10023</v>
      </c>
      <c r="H1743" s="1">
        <v>44993</v>
      </c>
      <c r="I1743">
        <f t="shared" si="108"/>
        <v>2023</v>
      </c>
      <c r="J1743" s="1" t="str" cm="1">
        <f t="array" ref="J1743">IFERROR(TEXT(H1743, "[$-en-US]mmm"), _xleta.N/A)</f>
        <v>Mar</v>
      </c>
      <c r="K1743">
        <f t="shared" si="109"/>
        <v>8</v>
      </c>
      <c r="L1743" s="1" t="str">
        <f t="shared" si="110"/>
        <v>Sunday</v>
      </c>
      <c r="M1743" t="str">
        <f t="shared" si="111"/>
        <v>Yes</v>
      </c>
    </row>
    <row r="1744" spans="1:13">
      <c r="A1744" t="s">
        <v>17</v>
      </c>
      <c r="B1744">
        <v>3</v>
      </c>
      <c r="C1744">
        <v>1</v>
      </c>
      <c r="D1744">
        <v>3</v>
      </c>
      <c r="E1744" s="7" t="str" cm="1">
        <f t="array" ref="E1744">_xlfn.IFS(D1744&lt;=5, "$1-5", D1744&lt;=10, "$6-10",D1744&lt;=15,"$11-15", D1744&lt;=20, "$16-20", D1744&gt;20, "$20+")</f>
        <v>$1-5</v>
      </c>
      <c r="F1744" s="2" t="s">
        <v>14</v>
      </c>
      <c r="G1744" s="2" t="s">
        <v>10023</v>
      </c>
      <c r="H1744" s="1">
        <v>44993</v>
      </c>
      <c r="I1744">
        <f t="shared" si="108"/>
        <v>2023</v>
      </c>
      <c r="J1744" s="1" t="str" cm="1">
        <f t="array" ref="J1744">IFERROR(TEXT(H1744, "[$-en-US]mmm"), _xleta.N/A)</f>
        <v>Mar</v>
      </c>
      <c r="K1744">
        <f t="shared" si="109"/>
        <v>8</v>
      </c>
      <c r="L1744" s="1" t="str">
        <f t="shared" si="110"/>
        <v>Sunday</v>
      </c>
      <c r="M1744" t="str">
        <f t="shared" si="111"/>
        <v>Yes</v>
      </c>
    </row>
    <row r="1745" spans="1:13">
      <c r="A1745" t="s">
        <v>20</v>
      </c>
      <c r="B1745">
        <v>1</v>
      </c>
      <c r="C1745">
        <v>5</v>
      </c>
      <c r="D1745">
        <v>5</v>
      </c>
      <c r="E1745" s="7" t="str" cm="1">
        <f t="array" ref="E1745">_xlfn.IFS(D1745&lt;=5, "$1-5", D1745&lt;=10, "$6-10",D1745&lt;=15,"$11-15", D1745&lt;=20, "$16-20", D1745&gt;20, "$20+")</f>
        <v>$1-5</v>
      </c>
      <c r="F1745" s="2" t="s">
        <v>14</v>
      </c>
      <c r="G1745" s="2" t="s">
        <v>11</v>
      </c>
      <c r="H1745" s="1">
        <v>44993</v>
      </c>
      <c r="I1745">
        <f t="shared" si="108"/>
        <v>2023</v>
      </c>
      <c r="J1745" s="1" t="str" cm="1">
        <f t="array" ref="J1745">IFERROR(TEXT(H1745, "[$-en-US]mmm"), _xleta.N/A)</f>
        <v>Mar</v>
      </c>
      <c r="K1745">
        <f t="shared" si="109"/>
        <v>8</v>
      </c>
      <c r="L1745" s="1" t="str">
        <f t="shared" si="110"/>
        <v>Sunday</v>
      </c>
      <c r="M1745" t="str">
        <f t="shared" si="111"/>
        <v>Yes</v>
      </c>
    </row>
    <row r="1746" spans="1:13">
      <c r="A1746" t="s">
        <v>17</v>
      </c>
      <c r="B1746">
        <v>4</v>
      </c>
      <c r="C1746">
        <v>1</v>
      </c>
      <c r="D1746">
        <v>4</v>
      </c>
      <c r="E1746" s="7" t="str" cm="1">
        <f t="array" ref="E1746">_xlfn.IFS(D1746&lt;=5, "$1-5", D1746&lt;=10, "$6-10",D1746&lt;=15,"$11-15", D1746&lt;=20, "$16-20", D1746&gt;20, "$20+")</f>
        <v>$1-5</v>
      </c>
      <c r="F1746" s="2" t="s">
        <v>23</v>
      </c>
      <c r="G1746" s="2" t="s">
        <v>10023</v>
      </c>
      <c r="H1746" s="1">
        <v>44993</v>
      </c>
      <c r="I1746">
        <f t="shared" si="108"/>
        <v>2023</v>
      </c>
      <c r="J1746" s="1" t="str" cm="1">
        <f t="array" ref="J1746">IFERROR(TEXT(H1746, "[$-en-US]mmm"), _xleta.N/A)</f>
        <v>Mar</v>
      </c>
      <c r="K1746">
        <f t="shared" si="109"/>
        <v>8</v>
      </c>
      <c r="L1746" s="1" t="str">
        <f t="shared" si="110"/>
        <v>Sunday</v>
      </c>
      <c r="M1746" t="str">
        <f t="shared" si="111"/>
        <v>Yes</v>
      </c>
    </row>
    <row r="1747" spans="1:13">
      <c r="A1747" t="s">
        <v>13</v>
      </c>
      <c r="B1747">
        <v>3</v>
      </c>
      <c r="C1747">
        <v>3</v>
      </c>
      <c r="D1747">
        <v>9</v>
      </c>
      <c r="E1747" s="7" t="str" cm="1">
        <f t="array" ref="E1747">_xlfn.IFS(D1747&lt;=5, "$1-5", D1747&lt;=10, "$6-10",D1747&lt;=15,"$11-15", D1747&lt;=20, "$16-20", D1747&gt;20, "$20+")</f>
        <v>$6-10</v>
      </c>
      <c r="F1747" s="2" t="s">
        <v>14</v>
      </c>
      <c r="G1747" s="2" t="s">
        <v>15</v>
      </c>
      <c r="H1747" s="1">
        <v>44993</v>
      </c>
      <c r="I1747">
        <f t="shared" si="108"/>
        <v>2023</v>
      </c>
      <c r="J1747" s="1" t="str" cm="1">
        <f t="array" ref="J1747">IFERROR(TEXT(H1747, "[$-en-US]mmm"), _xleta.N/A)</f>
        <v>Mar</v>
      </c>
      <c r="K1747">
        <f t="shared" si="109"/>
        <v>8</v>
      </c>
      <c r="L1747" s="1" t="str">
        <f t="shared" si="110"/>
        <v>Sunday</v>
      </c>
      <c r="M1747" t="str">
        <f t="shared" si="111"/>
        <v>Yes</v>
      </c>
    </row>
    <row r="1748" spans="1:13">
      <c r="A1748" t="s">
        <v>25</v>
      </c>
      <c r="B1748">
        <v>5</v>
      </c>
      <c r="C1748">
        <v>4</v>
      </c>
      <c r="D1748">
        <v>20</v>
      </c>
      <c r="E1748" s="7" t="str" cm="1">
        <f t="array" ref="E1748">_xlfn.IFS(D1748&lt;=5, "$1-5", D1748&lt;=10, "$6-10",D1748&lt;=15,"$11-15", D1748&lt;=20, "$16-20", D1748&gt;20, "$20+")</f>
        <v>$16-20</v>
      </c>
      <c r="F1748" s="2" t="s">
        <v>10023</v>
      </c>
      <c r="G1748" s="2" t="s">
        <v>15</v>
      </c>
      <c r="H1748" s="1">
        <v>44993</v>
      </c>
      <c r="I1748">
        <f t="shared" si="108"/>
        <v>2023</v>
      </c>
      <c r="J1748" s="1" t="str" cm="1">
        <f t="array" ref="J1748">IFERROR(TEXT(H1748, "[$-en-US]mmm"), _xleta.N/A)</f>
        <v>Mar</v>
      </c>
      <c r="K1748">
        <f t="shared" si="109"/>
        <v>8</v>
      </c>
      <c r="L1748" s="1" t="str">
        <f t="shared" si="110"/>
        <v>Sunday</v>
      </c>
      <c r="M1748" t="str">
        <f t="shared" si="111"/>
        <v>Yes</v>
      </c>
    </row>
    <row r="1749" spans="1:13">
      <c r="A1749" t="s">
        <v>20</v>
      </c>
      <c r="B1749">
        <v>2</v>
      </c>
      <c r="C1749">
        <v>5</v>
      </c>
      <c r="D1749">
        <v>10</v>
      </c>
      <c r="E1749" s="7" t="str" cm="1">
        <f t="array" ref="E1749">_xlfn.IFS(D1749&lt;=5, "$1-5", D1749&lt;=10, "$6-10",D1749&lt;=15,"$11-15", D1749&lt;=20, "$16-20", D1749&gt;20, "$20+")</f>
        <v>$6-10</v>
      </c>
      <c r="F1749" s="2" t="s">
        <v>10025</v>
      </c>
      <c r="G1749" s="2" t="s">
        <v>15</v>
      </c>
      <c r="H1749" s="1">
        <v>44993</v>
      </c>
      <c r="I1749">
        <f t="shared" si="108"/>
        <v>2023</v>
      </c>
      <c r="J1749" s="1" t="str" cm="1">
        <f t="array" ref="J1749">IFERROR(TEXT(H1749, "[$-en-US]mmm"), _xleta.N/A)</f>
        <v>Mar</v>
      </c>
      <c r="K1749">
        <f t="shared" si="109"/>
        <v>8</v>
      </c>
      <c r="L1749" s="1" t="str">
        <f t="shared" si="110"/>
        <v>Sunday</v>
      </c>
      <c r="M1749" t="str">
        <f t="shared" si="111"/>
        <v>Yes</v>
      </c>
    </row>
    <row r="1750" spans="1:13">
      <c r="A1750" t="s">
        <v>39</v>
      </c>
      <c r="B1750">
        <v>5</v>
      </c>
      <c r="C1750">
        <f>$D1750/$B1750</f>
        <v>3</v>
      </c>
      <c r="D1750">
        <v>15</v>
      </c>
      <c r="E1750" s="7" t="str" cm="1">
        <f t="array" ref="E1750">_xlfn.IFS(D1750&lt;=5, "$1-5", D1750&lt;=10, "$6-10",D1750&lt;=15,"$11-15", D1750&lt;=20, "$16-20", D1750&gt;20, "$20+")</f>
        <v>$11-15</v>
      </c>
      <c r="F1750" s="2" t="s">
        <v>10023</v>
      </c>
      <c r="G1750" s="2" t="s">
        <v>11</v>
      </c>
      <c r="H1750" s="1">
        <v>44993</v>
      </c>
      <c r="I1750">
        <f t="shared" si="108"/>
        <v>2023</v>
      </c>
      <c r="J1750" s="1" t="str" cm="1">
        <f t="array" ref="J1750">IFERROR(TEXT(H1750, "[$-en-US]mmm"), _xleta.N/A)</f>
        <v>Mar</v>
      </c>
      <c r="K1750">
        <f t="shared" si="109"/>
        <v>8</v>
      </c>
      <c r="L1750" s="1" t="str">
        <f t="shared" si="110"/>
        <v>Sunday</v>
      </c>
      <c r="M1750" t="str">
        <f t="shared" si="111"/>
        <v>Yes</v>
      </c>
    </row>
    <row r="1751" spans="1:13">
      <c r="A1751" t="s">
        <v>17</v>
      </c>
      <c r="B1751">
        <v>5</v>
      </c>
      <c r="C1751">
        <v>1</v>
      </c>
      <c r="D1751">
        <v>5</v>
      </c>
      <c r="E1751" s="7" t="str" cm="1">
        <f t="array" ref="E1751">_xlfn.IFS(D1751&lt;=5, "$1-5", D1751&lt;=10, "$6-10",D1751&lt;=15,"$11-15", D1751&lt;=20, "$16-20", D1751&gt;20, "$20+")</f>
        <v>$1-5</v>
      </c>
      <c r="F1751" s="2" t="s">
        <v>10</v>
      </c>
      <c r="G1751" s="2" t="s">
        <v>10023</v>
      </c>
      <c r="H1751" s="1">
        <v>44993</v>
      </c>
      <c r="I1751">
        <f t="shared" si="108"/>
        <v>2023</v>
      </c>
      <c r="J1751" s="1" t="str" cm="1">
        <f t="array" ref="J1751">IFERROR(TEXT(H1751, "[$-en-US]mmm"), _xleta.N/A)</f>
        <v>Mar</v>
      </c>
      <c r="K1751">
        <f t="shared" si="109"/>
        <v>8</v>
      </c>
      <c r="L1751" s="1" t="str">
        <f t="shared" si="110"/>
        <v>Sunday</v>
      </c>
      <c r="M1751" t="str">
        <f t="shared" si="111"/>
        <v>Yes</v>
      </c>
    </row>
    <row r="1752" spans="1:13">
      <c r="A1752" t="str">
        <f>_xlfn.XLOOKUP(C1752,'Item Price'!B:B,'Item Price'!A:A)</f>
        <v>Salad</v>
      </c>
      <c r="B1752">
        <v>1</v>
      </c>
      <c r="C1752">
        <v>5</v>
      </c>
      <c r="D1752">
        <f>$B1752*$C1752</f>
        <v>5</v>
      </c>
      <c r="E1752" s="7" t="str" cm="1">
        <f t="array" ref="E1752">_xlfn.IFS(D1752&lt;=5, "$1-5", D1752&lt;=10, "$6-10",D1752&lt;=15,"$11-15", D1752&lt;=20, "$16-20", D1752&gt;20, "$20+")</f>
        <v>$1-5</v>
      </c>
      <c r="F1752" s="2" t="s">
        <v>14</v>
      </c>
      <c r="G1752" s="2" t="s">
        <v>10023</v>
      </c>
      <c r="H1752" s="1">
        <v>44993</v>
      </c>
      <c r="I1752">
        <f t="shared" si="108"/>
        <v>2023</v>
      </c>
      <c r="J1752" s="1" t="str" cm="1">
        <f t="array" ref="J1752">IFERROR(TEXT(H1752, "[$-en-US]mmm"), _xleta.N/A)</f>
        <v>Mar</v>
      </c>
      <c r="K1752">
        <f t="shared" si="109"/>
        <v>8</v>
      </c>
      <c r="L1752" s="1" t="str">
        <f t="shared" si="110"/>
        <v>Sunday</v>
      </c>
      <c r="M1752" t="str">
        <f t="shared" si="111"/>
        <v>Yes</v>
      </c>
    </row>
    <row r="1753" spans="1:13">
      <c r="A1753" t="str">
        <f>_xlfn.XLOOKUP(C1753,'Item Price'!B:B,'Item Price'!A:A)</f>
        <v>Tea</v>
      </c>
      <c r="B1753">
        <v>1</v>
      </c>
      <c r="C1753">
        <v>1.5</v>
      </c>
      <c r="D1753">
        <v>1.5</v>
      </c>
      <c r="E1753" s="7" t="str" cm="1">
        <f t="array" ref="E1753">_xlfn.IFS(D1753&lt;=5, "$1-5", D1753&lt;=10, "$6-10",D1753&lt;=15,"$11-15", D1753&lt;=20, "$16-20", D1753&gt;20, "$20+")</f>
        <v>$1-5</v>
      </c>
      <c r="F1753" s="2" t="s">
        <v>10023</v>
      </c>
      <c r="G1753" s="2" t="s">
        <v>10023</v>
      </c>
      <c r="H1753" s="1">
        <v>44993</v>
      </c>
      <c r="I1753">
        <f t="shared" si="108"/>
        <v>2023</v>
      </c>
      <c r="J1753" s="1" t="str" cm="1">
        <f t="array" ref="J1753">IFERROR(TEXT(H1753, "[$-en-US]mmm"), _xleta.N/A)</f>
        <v>Mar</v>
      </c>
      <c r="K1753">
        <f t="shared" si="109"/>
        <v>8</v>
      </c>
      <c r="L1753" s="1" t="str">
        <f t="shared" si="110"/>
        <v>Sunday</v>
      </c>
      <c r="M1753" t="str">
        <f t="shared" si="111"/>
        <v>Yes</v>
      </c>
    </row>
    <row r="1754" spans="1:13">
      <c r="A1754" t="s">
        <v>17</v>
      </c>
      <c r="B1754">
        <v>1</v>
      </c>
      <c r="C1754">
        <v>1</v>
      </c>
      <c r="D1754">
        <v>1</v>
      </c>
      <c r="E1754" s="7" t="str" cm="1">
        <f t="array" ref="E1754">_xlfn.IFS(D1754&lt;=5, "$1-5", D1754&lt;=10, "$6-10",D1754&lt;=15,"$11-15", D1754&lt;=20, "$16-20", D1754&gt;20, "$20+")</f>
        <v>$1-5</v>
      </c>
      <c r="F1754" s="2" t="s">
        <v>23</v>
      </c>
      <c r="G1754" s="2" t="s">
        <v>11</v>
      </c>
      <c r="H1754" s="1">
        <v>44993</v>
      </c>
      <c r="I1754">
        <f t="shared" si="108"/>
        <v>2023</v>
      </c>
      <c r="J1754" s="1" t="str" cm="1">
        <f t="array" ref="J1754">IFERROR(TEXT(H1754, "[$-en-US]mmm"), _xleta.N/A)</f>
        <v>Mar</v>
      </c>
      <c r="K1754">
        <f t="shared" si="109"/>
        <v>8</v>
      </c>
      <c r="L1754" s="1" t="str">
        <f t="shared" si="110"/>
        <v>Sunday</v>
      </c>
      <c r="M1754" t="str">
        <f t="shared" si="111"/>
        <v>Yes</v>
      </c>
    </row>
    <row r="1755" spans="1:13">
      <c r="A1755" t="s">
        <v>65</v>
      </c>
      <c r="B1755">
        <v>4</v>
      </c>
      <c r="C1755">
        <v>1.5</v>
      </c>
      <c r="D1755">
        <v>6</v>
      </c>
      <c r="E1755" s="7" t="str" cm="1">
        <f t="array" ref="E1755">_xlfn.IFS(D1755&lt;=5, "$1-5", D1755&lt;=10, "$6-10",D1755&lt;=15,"$11-15", D1755&lt;=20, "$16-20", D1755&gt;20, "$20+")</f>
        <v>$6-10</v>
      </c>
      <c r="F1755" s="2" t="s">
        <v>14</v>
      </c>
      <c r="G1755" s="2" t="s">
        <v>15</v>
      </c>
      <c r="H1755" s="1">
        <v>44993</v>
      </c>
      <c r="I1755">
        <f t="shared" si="108"/>
        <v>2023</v>
      </c>
      <c r="J1755" s="1" t="str" cm="1">
        <f t="array" ref="J1755">IFERROR(TEXT(H1755, "[$-en-US]mmm"), _xleta.N/A)</f>
        <v>Mar</v>
      </c>
      <c r="K1755">
        <f t="shared" si="109"/>
        <v>8</v>
      </c>
      <c r="L1755" s="1" t="str">
        <f t="shared" si="110"/>
        <v>Sunday</v>
      </c>
      <c r="M1755" t="str">
        <f t="shared" si="111"/>
        <v>Yes</v>
      </c>
    </row>
    <row r="1756" spans="1:13">
      <c r="A1756" t="s">
        <v>10023</v>
      </c>
      <c r="B1756">
        <v>1</v>
      </c>
      <c r="C1756">
        <v>4</v>
      </c>
      <c r="D1756">
        <v>4</v>
      </c>
      <c r="E1756" s="7" t="str" cm="1">
        <f t="array" ref="E1756">_xlfn.IFS(D1756&lt;=5, "$1-5", D1756&lt;=10, "$6-10",D1756&lt;=15,"$11-15", D1756&lt;=20, "$16-20", D1756&gt;20, "$20+")</f>
        <v>$1-5</v>
      </c>
      <c r="F1756" s="2" t="s">
        <v>10023</v>
      </c>
      <c r="G1756" s="2" t="s">
        <v>15</v>
      </c>
      <c r="H1756" s="1">
        <v>44993</v>
      </c>
      <c r="I1756">
        <f t="shared" si="108"/>
        <v>2023</v>
      </c>
      <c r="J1756" s="1" t="str" cm="1">
        <f t="array" ref="J1756">IFERROR(TEXT(H1756, "[$-en-US]mmm"), _xleta.N/A)</f>
        <v>Mar</v>
      </c>
      <c r="K1756">
        <f t="shared" si="109"/>
        <v>8</v>
      </c>
      <c r="L1756" s="1" t="str">
        <f t="shared" si="110"/>
        <v>Sunday</v>
      </c>
      <c r="M1756" t="str">
        <f t="shared" si="111"/>
        <v>Yes</v>
      </c>
    </row>
    <row r="1757" spans="1:13">
      <c r="A1757" t="s">
        <v>13</v>
      </c>
      <c r="B1757">
        <v>1</v>
      </c>
      <c r="C1757">
        <v>3</v>
      </c>
      <c r="D1757">
        <v>3</v>
      </c>
      <c r="E1757" s="7" t="str" cm="1">
        <f t="array" ref="E1757">_xlfn.IFS(D1757&lt;=5, "$1-5", D1757&lt;=10, "$6-10",D1757&lt;=15,"$11-15", D1757&lt;=20, "$16-20", D1757&gt;20, "$20+")</f>
        <v>$1-5</v>
      </c>
      <c r="F1757" s="2" t="s">
        <v>23</v>
      </c>
      <c r="G1757" s="2" t="s">
        <v>15</v>
      </c>
      <c r="H1757" s="1">
        <v>44994</v>
      </c>
      <c r="I1757">
        <f t="shared" si="108"/>
        <v>2023</v>
      </c>
      <c r="J1757" s="1" t="str" cm="1">
        <f t="array" ref="J1757">IFERROR(TEXT(H1757, "[$-en-US]mmm"), _xleta.N/A)</f>
        <v>Mar</v>
      </c>
      <c r="K1757">
        <f t="shared" si="109"/>
        <v>9</v>
      </c>
      <c r="L1757" s="1" t="str">
        <f t="shared" si="110"/>
        <v>Monday</v>
      </c>
      <c r="M1757" t="str">
        <f t="shared" si="111"/>
        <v>Yes</v>
      </c>
    </row>
    <row r="1758" spans="1:13">
      <c r="A1758" t="s">
        <v>20</v>
      </c>
      <c r="B1758">
        <v>2</v>
      </c>
      <c r="C1758">
        <f>$D1758/$B1758</f>
        <v>5</v>
      </c>
      <c r="D1758">
        <v>10</v>
      </c>
      <c r="E1758" s="7" t="str" cm="1">
        <f t="array" ref="E1758">_xlfn.IFS(D1758&lt;=5, "$1-5", D1758&lt;=10, "$6-10",D1758&lt;=15,"$11-15", D1758&lt;=20, "$16-20", D1758&gt;20, "$20+")</f>
        <v>$6-10</v>
      </c>
      <c r="F1758" s="2" t="s">
        <v>10023</v>
      </c>
      <c r="G1758" s="2" t="s">
        <v>11</v>
      </c>
      <c r="H1758" s="1">
        <v>44994</v>
      </c>
      <c r="I1758">
        <f t="shared" si="108"/>
        <v>2023</v>
      </c>
      <c r="J1758" s="1" t="str" cm="1">
        <f t="array" ref="J1758">IFERROR(TEXT(H1758, "[$-en-US]mmm"), _xleta.N/A)</f>
        <v>Mar</v>
      </c>
      <c r="K1758">
        <f t="shared" si="109"/>
        <v>9</v>
      </c>
      <c r="L1758" s="1" t="str">
        <f t="shared" si="110"/>
        <v>Monday</v>
      </c>
      <c r="M1758" t="str">
        <f t="shared" si="111"/>
        <v>Yes</v>
      </c>
    </row>
    <row r="1759" spans="1:13">
      <c r="A1759" t="s">
        <v>10023</v>
      </c>
      <c r="B1759">
        <v>1</v>
      </c>
      <c r="C1759">
        <v>3</v>
      </c>
      <c r="D1759">
        <v>3</v>
      </c>
      <c r="E1759" s="7" t="str" cm="1">
        <f t="array" ref="E1759">_xlfn.IFS(D1759&lt;=5, "$1-5", D1759&lt;=10, "$6-10",D1759&lt;=15,"$11-15", D1759&lt;=20, "$16-20", D1759&gt;20, "$20+")</f>
        <v>$1-5</v>
      </c>
      <c r="F1759" s="2" t="s">
        <v>23</v>
      </c>
      <c r="G1759" s="2" t="s">
        <v>11</v>
      </c>
      <c r="H1759" s="1">
        <v>44994</v>
      </c>
      <c r="I1759">
        <f t="shared" si="108"/>
        <v>2023</v>
      </c>
      <c r="J1759" s="1" t="str" cm="1">
        <f t="array" ref="J1759">IFERROR(TEXT(H1759, "[$-en-US]mmm"), _xleta.N/A)</f>
        <v>Mar</v>
      </c>
      <c r="K1759">
        <f t="shared" si="109"/>
        <v>9</v>
      </c>
      <c r="L1759" s="1" t="str">
        <f t="shared" si="110"/>
        <v>Monday</v>
      </c>
      <c r="M1759" t="str">
        <f t="shared" si="111"/>
        <v>Yes</v>
      </c>
    </row>
    <row r="1760" spans="1:13">
      <c r="A1760" t="s">
        <v>28</v>
      </c>
      <c r="B1760">
        <v>5</v>
      </c>
      <c r="C1760">
        <f>$D1760/$B1760</f>
        <v>4</v>
      </c>
      <c r="D1760">
        <v>20</v>
      </c>
      <c r="E1760" s="7" t="str" cm="1">
        <f t="array" ref="E1760">_xlfn.IFS(D1760&lt;=5, "$1-5", D1760&lt;=10, "$6-10",D1760&lt;=15,"$11-15", D1760&lt;=20, "$16-20", D1760&gt;20, "$20+")</f>
        <v>$16-20</v>
      </c>
      <c r="F1760" s="2" t="s">
        <v>10</v>
      </c>
      <c r="G1760" s="2" t="s">
        <v>11</v>
      </c>
      <c r="H1760" s="1">
        <v>44994</v>
      </c>
      <c r="I1760">
        <f t="shared" si="108"/>
        <v>2023</v>
      </c>
      <c r="J1760" s="1" t="str" cm="1">
        <f t="array" ref="J1760">IFERROR(TEXT(H1760, "[$-en-US]mmm"), _xleta.N/A)</f>
        <v>Mar</v>
      </c>
      <c r="K1760">
        <f t="shared" si="109"/>
        <v>9</v>
      </c>
      <c r="L1760" s="1" t="str">
        <f t="shared" si="110"/>
        <v>Monday</v>
      </c>
      <c r="M1760" t="str">
        <f t="shared" si="111"/>
        <v>Yes</v>
      </c>
    </row>
    <row r="1761" spans="1:13">
      <c r="A1761" t="s">
        <v>39</v>
      </c>
      <c r="B1761">
        <v>5</v>
      </c>
      <c r="C1761">
        <v>3</v>
      </c>
      <c r="D1761">
        <v>15</v>
      </c>
      <c r="E1761" s="7" t="str" cm="1">
        <f t="array" ref="E1761">_xlfn.IFS(D1761&lt;=5, "$1-5", D1761&lt;=10, "$6-10",D1761&lt;=15,"$11-15", D1761&lt;=20, "$16-20", D1761&gt;20, "$20+")</f>
        <v>$11-15</v>
      </c>
      <c r="F1761" s="2" t="s">
        <v>10</v>
      </c>
      <c r="G1761" s="2" t="s">
        <v>10023</v>
      </c>
      <c r="H1761" s="1">
        <v>44994</v>
      </c>
      <c r="I1761">
        <f t="shared" si="108"/>
        <v>2023</v>
      </c>
      <c r="J1761" s="1" t="str" cm="1">
        <f t="array" ref="J1761">IFERROR(TEXT(H1761, "[$-en-US]mmm"), _xleta.N/A)</f>
        <v>Mar</v>
      </c>
      <c r="K1761">
        <f t="shared" si="109"/>
        <v>9</v>
      </c>
      <c r="L1761" s="1" t="str">
        <f t="shared" si="110"/>
        <v>Monday</v>
      </c>
      <c r="M1761" t="str">
        <f t="shared" si="111"/>
        <v>Yes</v>
      </c>
    </row>
    <row r="1762" spans="1:13">
      <c r="A1762" t="s">
        <v>17</v>
      </c>
      <c r="B1762">
        <v>5</v>
      </c>
      <c r="C1762">
        <v>1</v>
      </c>
      <c r="D1762">
        <v>5</v>
      </c>
      <c r="E1762" s="7" t="str" cm="1">
        <f t="array" ref="E1762">_xlfn.IFS(D1762&lt;=5, "$1-5", D1762&lt;=10, "$6-10",D1762&lt;=15,"$11-15", D1762&lt;=20, "$16-20", D1762&gt;20, "$20+")</f>
        <v>$1-5</v>
      </c>
      <c r="F1762" s="2" t="s">
        <v>10023</v>
      </c>
      <c r="G1762" s="2" t="s">
        <v>10023</v>
      </c>
      <c r="H1762" s="1">
        <v>44994</v>
      </c>
      <c r="I1762">
        <f t="shared" si="108"/>
        <v>2023</v>
      </c>
      <c r="J1762" s="1" t="str" cm="1">
        <f t="array" ref="J1762">IFERROR(TEXT(H1762, "[$-en-US]mmm"), _xleta.N/A)</f>
        <v>Mar</v>
      </c>
      <c r="K1762">
        <f t="shared" si="109"/>
        <v>9</v>
      </c>
      <c r="L1762" s="1" t="str">
        <f t="shared" si="110"/>
        <v>Monday</v>
      </c>
      <c r="M1762" t="str">
        <f t="shared" si="111"/>
        <v>Yes</v>
      </c>
    </row>
    <row r="1763" spans="1:13">
      <c r="A1763" t="s">
        <v>39</v>
      </c>
      <c r="B1763">
        <v>3</v>
      </c>
      <c r="C1763">
        <v>3</v>
      </c>
      <c r="D1763">
        <v>9</v>
      </c>
      <c r="E1763" s="7" t="str" cm="1">
        <f t="array" ref="E1763">_xlfn.IFS(D1763&lt;=5, "$1-5", D1763&lt;=10, "$6-10",D1763&lt;=15,"$11-15", D1763&lt;=20, "$16-20", D1763&gt;20, "$20+")</f>
        <v>$6-10</v>
      </c>
      <c r="F1763" s="2" t="s">
        <v>23</v>
      </c>
      <c r="G1763" s="2" t="s">
        <v>15</v>
      </c>
      <c r="H1763" s="1">
        <v>44994</v>
      </c>
      <c r="I1763">
        <f t="shared" si="108"/>
        <v>2023</v>
      </c>
      <c r="J1763" s="1" t="str" cm="1">
        <f t="array" ref="J1763">IFERROR(TEXT(H1763, "[$-en-US]mmm"), _xleta.N/A)</f>
        <v>Mar</v>
      </c>
      <c r="K1763">
        <f t="shared" si="109"/>
        <v>9</v>
      </c>
      <c r="L1763" s="1" t="str">
        <f t="shared" si="110"/>
        <v>Monday</v>
      </c>
      <c r="M1763" t="str">
        <f t="shared" si="111"/>
        <v>Yes</v>
      </c>
    </row>
    <row r="1764" spans="1:13">
      <c r="A1764" t="s">
        <v>65</v>
      </c>
      <c r="B1764">
        <v>1</v>
      </c>
      <c r="C1764">
        <v>1.5</v>
      </c>
      <c r="D1764">
        <v>1.5</v>
      </c>
      <c r="E1764" s="7" t="str" cm="1">
        <f t="array" ref="E1764">_xlfn.IFS(D1764&lt;=5, "$1-5", D1764&lt;=10, "$6-10",D1764&lt;=15,"$11-15", D1764&lt;=20, "$16-20", D1764&gt;20, "$20+")</f>
        <v>$1-5</v>
      </c>
      <c r="F1764" s="2" t="s">
        <v>23</v>
      </c>
      <c r="G1764" s="2" t="s">
        <v>15</v>
      </c>
      <c r="H1764" s="1">
        <v>44994</v>
      </c>
      <c r="I1764">
        <f t="shared" si="108"/>
        <v>2023</v>
      </c>
      <c r="J1764" s="1" t="str" cm="1">
        <f t="array" ref="J1764">IFERROR(TEXT(H1764, "[$-en-US]mmm"), _xleta.N/A)</f>
        <v>Mar</v>
      </c>
      <c r="K1764">
        <f t="shared" si="109"/>
        <v>9</v>
      </c>
      <c r="L1764" s="1" t="str">
        <f t="shared" si="110"/>
        <v>Monday</v>
      </c>
      <c r="M1764" t="str">
        <f t="shared" si="111"/>
        <v>Yes</v>
      </c>
    </row>
    <row r="1765" spans="1:13">
      <c r="A1765" t="s">
        <v>20</v>
      </c>
      <c r="B1765">
        <v>1</v>
      </c>
      <c r="C1765">
        <v>5</v>
      </c>
      <c r="D1765">
        <v>5</v>
      </c>
      <c r="E1765" s="7" t="str" cm="1">
        <f t="array" ref="E1765">_xlfn.IFS(D1765&lt;=5, "$1-5", D1765&lt;=10, "$6-10",D1765&lt;=15,"$11-15", D1765&lt;=20, "$16-20", D1765&gt;20, "$20+")</f>
        <v>$1-5</v>
      </c>
      <c r="F1765" s="2" t="s">
        <v>10023</v>
      </c>
      <c r="G1765" s="2" t="s">
        <v>11</v>
      </c>
      <c r="H1765" s="1">
        <v>44994</v>
      </c>
      <c r="I1765">
        <f t="shared" si="108"/>
        <v>2023</v>
      </c>
      <c r="J1765" s="1" t="str" cm="1">
        <f t="array" ref="J1765">IFERROR(TEXT(H1765, "[$-en-US]mmm"), _xleta.N/A)</f>
        <v>Mar</v>
      </c>
      <c r="K1765">
        <f t="shared" si="109"/>
        <v>9</v>
      </c>
      <c r="L1765" s="1" t="str">
        <f t="shared" si="110"/>
        <v>Monday</v>
      </c>
      <c r="M1765" t="str">
        <f t="shared" si="111"/>
        <v>Yes</v>
      </c>
    </row>
    <row r="1766" spans="1:13">
      <c r="A1766" t="s">
        <v>28</v>
      </c>
      <c r="B1766">
        <v>4</v>
      </c>
      <c r="C1766">
        <v>4</v>
      </c>
      <c r="D1766">
        <v>16</v>
      </c>
      <c r="E1766" s="7" t="str" cm="1">
        <f t="array" ref="E1766">_xlfn.IFS(D1766&lt;=5, "$1-5", D1766&lt;=10, "$6-10",D1766&lt;=15,"$11-15", D1766&lt;=20, "$16-20", D1766&gt;20, "$20+")</f>
        <v>$16-20</v>
      </c>
      <c r="F1766" s="2" t="s">
        <v>10023</v>
      </c>
      <c r="G1766" s="2" t="s">
        <v>15</v>
      </c>
      <c r="H1766" s="1">
        <v>44994</v>
      </c>
      <c r="I1766">
        <f t="shared" si="108"/>
        <v>2023</v>
      </c>
      <c r="J1766" s="1" t="str" cm="1">
        <f t="array" ref="J1766">IFERROR(TEXT(H1766, "[$-en-US]mmm"), _xleta.N/A)</f>
        <v>Mar</v>
      </c>
      <c r="K1766">
        <f t="shared" si="109"/>
        <v>9</v>
      </c>
      <c r="L1766" s="1" t="str">
        <f t="shared" si="110"/>
        <v>Monday</v>
      </c>
      <c r="M1766" t="str">
        <f t="shared" si="111"/>
        <v>Yes</v>
      </c>
    </row>
    <row r="1767" spans="1:13">
      <c r="A1767" t="s">
        <v>25</v>
      </c>
      <c r="B1767">
        <v>4</v>
      </c>
      <c r="C1767">
        <f>$D1767/$B1767</f>
        <v>4</v>
      </c>
      <c r="D1767">
        <v>16</v>
      </c>
      <c r="E1767" s="7" t="str" cm="1">
        <f t="array" ref="E1767">_xlfn.IFS(D1767&lt;=5, "$1-5", D1767&lt;=10, "$6-10",D1767&lt;=15,"$11-15", D1767&lt;=20, "$16-20", D1767&gt;20, "$20+")</f>
        <v>$16-20</v>
      </c>
      <c r="F1767" s="2" t="s">
        <v>14</v>
      </c>
      <c r="G1767" s="2" t="s">
        <v>10023</v>
      </c>
      <c r="H1767" s="1">
        <v>44994</v>
      </c>
      <c r="I1767">
        <f t="shared" si="108"/>
        <v>2023</v>
      </c>
      <c r="J1767" s="1" t="str" cm="1">
        <f t="array" ref="J1767">IFERROR(TEXT(H1767, "[$-en-US]mmm"), _xleta.N/A)</f>
        <v>Mar</v>
      </c>
      <c r="K1767">
        <f t="shared" si="109"/>
        <v>9</v>
      </c>
      <c r="L1767" s="1" t="str">
        <f t="shared" si="110"/>
        <v>Monday</v>
      </c>
      <c r="M1767" t="str">
        <f t="shared" si="111"/>
        <v>Yes</v>
      </c>
    </row>
    <row r="1768" spans="1:13">
      <c r="A1768" t="s">
        <v>39</v>
      </c>
      <c r="B1768">
        <v>5</v>
      </c>
      <c r="C1768">
        <v>3</v>
      </c>
      <c r="D1768">
        <v>15</v>
      </c>
      <c r="E1768" s="7" t="str" cm="1">
        <f t="array" ref="E1768">_xlfn.IFS(D1768&lt;=5, "$1-5", D1768&lt;=10, "$6-10",D1768&lt;=15,"$11-15", D1768&lt;=20, "$16-20", D1768&gt;20, "$20+")</f>
        <v>$11-15</v>
      </c>
      <c r="F1768" s="2" t="s">
        <v>23</v>
      </c>
      <c r="G1768" s="2" t="s">
        <v>15</v>
      </c>
      <c r="H1768" s="1">
        <v>44994</v>
      </c>
      <c r="I1768">
        <f t="shared" si="108"/>
        <v>2023</v>
      </c>
      <c r="J1768" s="1" t="str" cm="1">
        <f t="array" ref="J1768">IFERROR(TEXT(H1768, "[$-en-US]mmm"), _xleta.N/A)</f>
        <v>Mar</v>
      </c>
      <c r="K1768">
        <f t="shared" si="109"/>
        <v>9</v>
      </c>
      <c r="L1768" s="1" t="str">
        <f t="shared" si="110"/>
        <v>Monday</v>
      </c>
      <c r="M1768" t="str">
        <f t="shared" si="111"/>
        <v>Yes</v>
      </c>
    </row>
    <row r="1769" spans="1:13">
      <c r="A1769" t="s">
        <v>13</v>
      </c>
      <c r="B1769">
        <v>2</v>
      </c>
      <c r="C1769">
        <v>3</v>
      </c>
      <c r="D1769">
        <v>6</v>
      </c>
      <c r="E1769" s="7" t="str" cm="1">
        <f t="array" ref="E1769">_xlfn.IFS(D1769&lt;=5, "$1-5", D1769&lt;=10, "$6-10",D1769&lt;=15,"$11-15", D1769&lt;=20, "$16-20", D1769&gt;20, "$20+")</f>
        <v>$6-10</v>
      </c>
      <c r="F1769" s="2" t="s">
        <v>10023</v>
      </c>
      <c r="G1769" s="2" t="s">
        <v>11</v>
      </c>
      <c r="H1769" s="1">
        <v>44994</v>
      </c>
      <c r="I1769">
        <f t="shared" si="108"/>
        <v>2023</v>
      </c>
      <c r="J1769" s="1" t="str" cm="1">
        <f t="array" ref="J1769">IFERROR(TEXT(H1769, "[$-en-US]mmm"), _xleta.N/A)</f>
        <v>Mar</v>
      </c>
      <c r="K1769">
        <f t="shared" si="109"/>
        <v>9</v>
      </c>
      <c r="L1769" s="1" t="str">
        <f t="shared" si="110"/>
        <v>Monday</v>
      </c>
      <c r="M1769" t="str">
        <f t="shared" si="111"/>
        <v>Yes</v>
      </c>
    </row>
    <row r="1770" spans="1:13">
      <c r="A1770" t="s">
        <v>9</v>
      </c>
      <c r="B1770">
        <v>4</v>
      </c>
      <c r="C1770">
        <f>$D1770/$B1770</f>
        <v>2</v>
      </c>
      <c r="D1770">
        <v>8</v>
      </c>
      <c r="E1770" s="7" t="str" cm="1">
        <f t="array" ref="E1770">_xlfn.IFS(D1770&lt;=5, "$1-5", D1770&lt;=10, "$6-10",D1770&lt;=15,"$11-15", D1770&lt;=20, "$16-20", D1770&gt;20, "$20+")</f>
        <v>$6-10</v>
      </c>
      <c r="F1770" s="2" t="s">
        <v>14</v>
      </c>
      <c r="G1770" s="2" t="s">
        <v>10023</v>
      </c>
      <c r="H1770" s="1">
        <v>44994</v>
      </c>
      <c r="I1770">
        <f t="shared" si="108"/>
        <v>2023</v>
      </c>
      <c r="J1770" s="1" t="str" cm="1">
        <f t="array" ref="J1770">IFERROR(TEXT(H1770, "[$-en-US]mmm"), _xleta.N/A)</f>
        <v>Mar</v>
      </c>
      <c r="K1770">
        <f t="shared" si="109"/>
        <v>9</v>
      </c>
      <c r="L1770" s="1" t="str">
        <f t="shared" si="110"/>
        <v>Monday</v>
      </c>
      <c r="M1770" t="str">
        <f t="shared" si="111"/>
        <v>Yes</v>
      </c>
    </row>
    <row r="1771" spans="1:13">
      <c r="A1771" t="str">
        <f>_xlfn.XLOOKUP(C1771,'Item Price'!B:B,'Item Price'!A:A)</f>
        <v>Salad</v>
      </c>
      <c r="B1771">
        <v>2</v>
      </c>
      <c r="C1771">
        <v>5</v>
      </c>
      <c r="D1771">
        <v>10</v>
      </c>
      <c r="E1771" s="7" t="str" cm="1">
        <f t="array" ref="E1771">_xlfn.IFS(D1771&lt;=5, "$1-5", D1771&lt;=10, "$6-10",D1771&lt;=15,"$11-15", D1771&lt;=20, "$16-20", D1771&gt;20, "$20+")</f>
        <v>$6-10</v>
      </c>
      <c r="F1771" s="2" t="s">
        <v>10023</v>
      </c>
      <c r="G1771" s="2" t="s">
        <v>11</v>
      </c>
      <c r="H1771" s="1">
        <v>44994</v>
      </c>
      <c r="I1771">
        <f t="shared" si="108"/>
        <v>2023</v>
      </c>
      <c r="J1771" s="1" t="str" cm="1">
        <f t="array" ref="J1771">IFERROR(TEXT(H1771, "[$-en-US]mmm"), _xleta.N/A)</f>
        <v>Mar</v>
      </c>
      <c r="K1771">
        <f t="shared" si="109"/>
        <v>9</v>
      </c>
      <c r="L1771" s="1" t="str">
        <f t="shared" si="110"/>
        <v>Monday</v>
      </c>
      <c r="M1771" t="str">
        <f t="shared" si="111"/>
        <v>Yes</v>
      </c>
    </row>
    <row r="1772" spans="1:13">
      <c r="A1772" t="s">
        <v>9</v>
      </c>
      <c r="B1772">
        <v>1</v>
      </c>
      <c r="C1772">
        <v>2</v>
      </c>
      <c r="D1772">
        <v>2</v>
      </c>
      <c r="E1772" s="7" t="str" cm="1">
        <f t="array" ref="E1772">_xlfn.IFS(D1772&lt;=5, "$1-5", D1772&lt;=10, "$6-10",D1772&lt;=15,"$11-15", D1772&lt;=20, "$16-20", D1772&gt;20, "$20+")</f>
        <v>$1-5</v>
      </c>
      <c r="F1772" s="2" t="s">
        <v>23</v>
      </c>
      <c r="G1772" s="2" t="s">
        <v>11</v>
      </c>
      <c r="H1772" s="1">
        <v>44994</v>
      </c>
      <c r="I1772">
        <f t="shared" si="108"/>
        <v>2023</v>
      </c>
      <c r="J1772" s="1" t="str" cm="1">
        <f t="array" ref="J1772">IFERROR(TEXT(H1772, "[$-en-US]mmm"), _xleta.N/A)</f>
        <v>Mar</v>
      </c>
      <c r="K1772">
        <f t="shared" si="109"/>
        <v>9</v>
      </c>
      <c r="L1772" s="1" t="str">
        <f t="shared" si="110"/>
        <v>Monday</v>
      </c>
      <c r="M1772" t="str">
        <f t="shared" si="111"/>
        <v>Yes</v>
      </c>
    </row>
    <row r="1773" spans="1:13">
      <c r="A1773" t="s">
        <v>25</v>
      </c>
      <c r="B1773">
        <v>1</v>
      </c>
      <c r="C1773">
        <v>4</v>
      </c>
      <c r="D1773">
        <v>4</v>
      </c>
      <c r="E1773" s="7" t="str" cm="1">
        <f t="array" ref="E1773">_xlfn.IFS(D1773&lt;=5, "$1-5", D1773&lt;=10, "$6-10",D1773&lt;=15,"$11-15", D1773&lt;=20, "$16-20", D1773&gt;20, "$20+")</f>
        <v>$1-5</v>
      </c>
      <c r="F1773" s="2" t="s">
        <v>10</v>
      </c>
      <c r="G1773" s="2" t="s">
        <v>11</v>
      </c>
      <c r="H1773" s="1">
        <v>44994</v>
      </c>
      <c r="I1773">
        <f t="shared" si="108"/>
        <v>2023</v>
      </c>
      <c r="J1773" s="1" t="str" cm="1">
        <f t="array" ref="J1773">IFERROR(TEXT(H1773, "[$-en-US]mmm"), _xleta.N/A)</f>
        <v>Mar</v>
      </c>
      <c r="K1773">
        <f t="shared" si="109"/>
        <v>9</v>
      </c>
      <c r="L1773" s="1" t="str">
        <f t="shared" si="110"/>
        <v>Monday</v>
      </c>
      <c r="M1773" t="str">
        <f t="shared" si="111"/>
        <v>Yes</v>
      </c>
    </row>
    <row r="1774" spans="1:13">
      <c r="A1774" t="s">
        <v>13</v>
      </c>
      <c r="B1774">
        <v>3</v>
      </c>
      <c r="C1774">
        <v>3</v>
      </c>
      <c r="D1774">
        <v>9</v>
      </c>
      <c r="E1774" s="7" t="str" cm="1">
        <f t="array" ref="E1774">_xlfn.IFS(D1774&lt;=5, "$1-5", D1774&lt;=10, "$6-10",D1774&lt;=15,"$11-15", D1774&lt;=20, "$16-20", D1774&gt;20, "$20+")</f>
        <v>$6-10</v>
      </c>
      <c r="F1774" s="2" t="s">
        <v>23</v>
      </c>
      <c r="G1774" s="2" t="s">
        <v>10023</v>
      </c>
      <c r="H1774" s="1">
        <v>44994</v>
      </c>
      <c r="I1774">
        <f t="shared" si="108"/>
        <v>2023</v>
      </c>
      <c r="J1774" s="1" t="str" cm="1">
        <f t="array" ref="J1774">IFERROR(TEXT(H1774, "[$-en-US]mmm"), _xleta.N/A)</f>
        <v>Mar</v>
      </c>
      <c r="K1774">
        <f t="shared" si="109"/>
        <v>9</v>
      </c>
      <c r="L1774" s="1" t="str">
        <f t="shared" si="110"/>
        <v>Monday</v>
      </c>
      <c r="M1774" t="str">
        <f t="shared" si="111"/>
        <v>Yes</v>
      </c>
    </row>
    <row r="1775" spans="1:13">
      <c r="A1775" t="s">
        <v>39</v>
      </c>
      <c r="B1775">
        <v>2</v>
      </c>
      <c r="C1775">
        <v>3</v>
      </c>
      <c r="D1775">
        <v>6</v>
      </c>
      <c r="E1775" s="7" t="str" cm="1">
        <f t="array" ref="E1775">_xlfn.IFS(D1775&lt;=5, "$1-5", D1775&lt;=10, "$6-10",D1775&lt;=15,"$11-15", D1775&lt;=20, "$16-20", D1775&gt;20, "$20+")</f>
        <v>$6-10</v>
      </c>
      <c r="F1775" s="2" t="s">
        <v>14</v>
      </c>
      <c r="G1775" s="2" t="s">
        <v>15</v>
      </c>
      <c r="H1775" s="1">
        <v>44994</v>
      </c>
      <c r="I1775">
        <f t="shared" si="108"/>
        <v>2023</v>
      </c>
      <c r="J1775" s="1" t="str" cm="1">
        <f t="array" ref="J1775">IFERROR(TEXT(H1775, "[$-en-US]mmm"), _xleta.N/A)</f>
        <v>Mar</v>
      </c>
      <c r="K1775">
        <f t="shared" si="109"/>
        <v>9</v>
      </c>
      <c r="L1775" s="1" t="str">
        <f t="shared" si="110"/>
        <v>Monday</v>
      </c>
      <c r="M1775" t="str">
        <f t="shared" si="111"/>
        <v>Yes</v>
      </c>
    </row>
    <row r="1776" spans="1:13">
      <c r="A1776" t="s">
        <v>20</v>
      </c>
      <c r="B1776">
        <v>4</v>
      </c>
      <c r="C1776">
        <v>5</v>
      </c>
      <c r="D1776">
        <v>20</v>
      </c>
      <c r="E1776" s="7" t="str" cm="1">
        <f t="array" ref="E1776">_xlfn.IFS(D1776&lt;=5, "$1-5", D1776&lt;=10, "$6-10",D1776&lt;=15,"$11-15", D1776&lt;=20, "$16-20", D1776&gt;20, "$20+")</f>
        <v>$16-20</v>
      </c>
      <c r="F1776" s="2" t="s">
        <v>14</v>
      </c>
      <c r="G1776" s="2" t="s">
        <v>15</v>
      </c>
      <c r="H1776" s="1">
        <v>44994</v>
      </c>
      <c r="I1776">
        <f t="shared" si="108"/>
        <v>2023</v>
      </c>
      <c r="J1776" s="1" t="str" cm="1">
        <f t="array" ref="J1776">IFERROR(TEXT(H1776, "[$-en-US]mmm"), _xleta.N/A)</f>
        <v>Mar</v>
      </c>
      <c r="K1776">
        <f t="shared" si="109"/>
        <v>9</v>
      </c>
      <c r="L1776" s="1" t="str">
        <f t="shared" si="110"/>
        <v>Monday</v>
      </c>
      <c r="M1776" t="str">
        <f t="shared" si="111"/>
        <v>Yes</v>
      </c>
    </row>
    <row r="1777" spans="1:13">
      <c r="A1777" t="s">
        <v>13</v>
      </c>
      <c r="B1777">
        <v>1</v>
      </c>
      <c r="C1777">
        <v>3</v>
      </c>
      <c r="D1777">
        <v>3</v>
      </c>
      <c r="E1777" s="7" t="str" cm="1">
        <f t="array" ref="E1777">_xlfn.IFS(D1777&lt;=5, "$1-5", D1777&lt;=10, "$6-10",D1777&lt;=15,"$11-15", D1777&lt;=20, "$16-20", D1777&gt;20, "$20+")</f>
        <v>$1-5</v>
      </c>
      <c r="F1777" s="2" t="s">
        <v>23</v>
      </c>
      <c r="G1777" s="2" t="s">
        <v>10023</v>
      </c>
      <c r="H1777" s="1">
        <v>44994</v>
      </c>
      <c r="I1777">
        <f t="shared" si="108"/>
        <v>2023</v>
      </c>
      <c r="J1777" s="1" t="str" cm="1">
        <f t="array" ref="J1777">IFERROR(TEXT(H1777, "[$-en-US]mmm"), _xleta.N/A)</f>
        <v>Mar</v>
      </c>
      <c r="K1777">
        <f t="shared" si="109"/>
        <v>9</v>
      </c>
      <c r="L1777" s="1" t="str">
        <f t="shared" si="110"/>
        <v>Monday</v>
      </c>
      <c r="M1777" t="str">
        <f t="shared" si="111"/>
        <v>Yes</v>
      </c>
    </row>
    <row r="1778" spans="1:13">
      <c r="A1778" t="s">
        <v>17</v>
      </c>
      <c r="B1778">
        <v>3</v>
      </c>
      <c r="C1778">
        <v>1</v>
      </c>
      <c r="D1778">
        <v>3</v>
      </c>
      <c r="E1778" s="7" t="str" cm="1">
        <f t="array" ref="E1778">_xlfn.IFS(D1778&lt;=5, "$1-5", D1778&lt;=10, "$6-10",D1778&lt;=15,"$11-15", D1778&lt;=20, "$16-20", D1778&gt;20, "$20+")</f>
        <v>$1-5</v>
      </c>
      <c r="F1778" s="2" t="s">
        <v>10023</v>
      </c>
      <c r="G1778" s="2" t="s">
        <v>15</v>
      </c>
      <c r="H1778" s="1">
        <v>44995</v>
      </c>
      <c r="I1778">
        <f t="shared" si="108"/>
        <v>2023</v>
      </c>
      <c r="J1778" s="1" t="str" cm="1">
        <f t="array" ref="J1778">IFERROR(TEXT(H1778, "[$-en-US]mmm"), _xleta.N/A)</f>
        <v>Mar</v>
      </c>
      <c r="K1778">
        <f t="shared" si="109"/>
        <v>10</v>
      </c>
      <c r="L1778" s="1" t="str">
        <f t="shared" si="110"/>
        <v>Tuesday</v>
      </c>
      <c r="M1778" t="str">
        <f t="shared" si="111"/>
        <v>Yes</v>
      </c>
    </row>
    <row r="1779" spans="1:13">
      <c r="A1779" t="str">
        <f>_xlfn.XLOOKUP(C1779,'Item Price'!$B:$B,'Item Price'!$A:$A,"notfound")</f>
        <v>Coffee</v>
      </c>
      <c r="B1779">
        <v>1</v>
      </c>
      <c r="C1779">
        <v>2</v>
      </c>
      <c r="D1779">
        <f>$B1779*$C1779</f>
        <v>2</v>
      </c>
      <c r="E1779" s="7" t="str" cm="1">
        <f t="array" ref="E1779">_xlfn.IFS(D1779&lt;=5, "$1-5", D1779&lt;=10, "$6-10",D1779&lt;=15,"$11-15", D1779&lt;=20, "$16-20", D1779&gt;20, "$20+")</f>
        <v>$1-5</v>
      </c>
      <c r="F1779" s="2" t="s">
        <v>23</v>
      </c>
      <c r="G1779" s="2" t="s">
        <v>11</v>
      </c>
      <c r="H1779" s="1">
        <v>44995</v>
      </c>
      <c r="I1779">
        <f t="shared" si="108"/>
        <v>2023</v>
      </c>
      <c r="J1779" s="1" t="str" cm="1">
        <f t="array" ref="J1779">IFERROR(TEXT(H1779, "[$-en-US]mmm"), _xleta.N/A)</f>
        <v>Mar</v>
      </c>
      <c r="K1779">
        <f t="shared" si="109"/>
        <v>10</v>
      </c>
      <c r="L1779" s="1" t="str">
        <f t="shared" si="110"/>
        <v>Tuesday</v>
      </c>
      <c r="M1779" t="str">
        <f t="shared" si="111"/>
        <v>Yes</v>
      </c>
    </row>
    <row r="1780" spans="1:13">
      <c r="A1780" t="s">
        <v>17</v>
      </c>
      <c r="B1780">
        <v>4</v>
      </c>
      <c r="C1780">
        <v>1</v>
      </c>
      <c r="D1780">
        <f>$B1780*$C1780</f>
        <v>4</v>
      </c>
      <c r="E1780" s="7" t="str" cm="1">
        <f t="array" ref="E1780">_xlfn.IFS(D1780&lt;=5, "$1-5", D1780&lt;=10, "$6-10",D1780&lt;=15,"$11-15", D1780&lt;=20, "$16-20", D1780&gt;20, "$20+")</f>
        <v>$1-5</v>
      </c>
      <c r="F1780" s="2" t="s">
        <v>10025</v>
      </c>
      <c r="G1780" s="2" t="s">
        <v>15</v>
      </c>
      <c r="H1780" s="1">
        <v>44995</v>
      </c>
      <c r="I1780">
        <f t="shared" si="108"/>
        <v>2023</v>
      </c>
      <c r="J1780" s="1" t="str" cm="1">
        <f t="array" ref="J1780">IFERROR(TEXT(H1780, "[$-en-US]mmm"), _xleta.N/A)</f>
        <v>Mar</v>
      </c>
      <c r="K1780">
        <f t="shared" si="109"/>
        <v>10</v>
      </c>
      <c r="L1780" s="1" t="str">
        <f t="shared" si="110"/>
        <v>Tuesday</v>
      </c>
      <c r="M1780" t="str">
        <f t="shared" si="111"/>
        <v>Yes</v>
      </c>
    </row>
    <row r="1781" spans="1:13">
      <c r="A1781" t="s">
        <v>25</v>
      </c>
      <c r="B1781">
        <v>2</v>
      </c>
      <c r="C1781">
        <v>4</v>
      </c>
      <c r="D1781">
        <v>8</v>
      </c>
      <c r="E1781" s="7" t="str" cm="1">
        <f t="array" ref="E1781">_xlfn.IFS(D1781&lt;=5, "$1-5", D1781&lt;=10, "$6-10",D1781&lt;=15,"$11-15", D1781&lt;=20, "$16-20", D1781&gt;20, "$20+")</f>
        <v>$6-10</v>
      </c>
      <c r="F1781" s="2" t="s">
        <v>10023</v>
      </c>
      <c r="G1781" s="2" t="s">
        <v>10023</v>
      </c>
      <c r="H1781" s="1">
        <v>44995</v>
      </c>
      <c r="I1781">
        <f t="shared" si="108"/>
        <v>2023</v>
      </c>
      <c r="J1781" s="1" t="str" cm="1">
        <f t="array" ref="J1781">IFERROR(TEXT(H1781, "[$-en-US]mmm"), _xleta.N/A)</f>
        <v>Mar</v>
      </c>
      <c r="K1781">
        <f t="shared" si="109"/>
        <v>10</v>
      </c>
      <c r="L1781" s="1" t="str">
        <f t="shared" si="110"/>
        <v>Tuesday</v>
      </c>
      <c r="M1781" t="str">
        <f t="shared" si="111"/>
        <v>Yes</v>
      </c>
    </row>
    <row r="1782" spans="1:13">
      <c r="A1782" t="s">
        <v>17</v>
      </c>
      <c r="B1782">
        <v>4</v>
      </c>
      <c r="C1782">
        <v>1</v>
      </c>
      <c r="D1782">
        <v>4</v>
      </c>
      <c r="E1782" s="7" t="str" cm="1">
        <f t="array" ref="E1782">_xlfn.IFS(D1782&lt;=5, "$1-5", D1782&lt;=10, "$6-10",D1782&lt;=15,"$11-15", D1782&lt;=20, "$16-20", D1782&gt;20, "$20+")</f>
        <v>$1-5</v>
      </c>
      <c r="F1782" s="2" t="s">
        <v>10023</v>
      </c>
      <c r="G1782" s="2" t="s">
        <v>11</v>
      </c>
      <c r="H1782" s="1">
        <v>44995</v>
      </c>
      <c r="I1782">
        <f t="shared" si="108"/>
        <v>2023</v>
      </c>
      <c r="J1782" s="1" t="str" cm="1">
        <f t="array" ref="J1782">IFERROR(TEXT(H1782, "[$-en-US]mmm"), _xleta.N/A)</f>
        <v>Mar</v>
      </c>
      <c r="K1782">
        <f t="shared" si="109"/>
        <v>10</v>
      </c>
      <c r="L1782" s="1" t="str">
        <f t="shared" si="110"/>
        <v>Tuesday</v>
      </c>
      <c r="M1782" t="str">
        <f t="shared" si="111"/>
        <v>Yes</v>
      </c>
    </row>
    <row r="1783" spans="1:13">
      <c r="A1783" t="s">
        <v>28</v>
      </c>
      <c r="B1783">
        <v>4</v>
      </c>
      <c r="C1783">
        <v>4</v>
      </c>
      <c r="D1783">
        <v>16</v>
      </c>
      <c r="E1783" s="7" t="str" cm="1">
        <f t="array" ref="E1783">_xlfn.IFS(D1783&lt;=5, "$1-5", D1783&lt;=10, "$6-10",D1783&lt;=15,"$11-15", D1783&lt;=20, "$16-20", D1783&gt;20, "$20+")</f>
        <v>$16-20</v>
      </c>
      <c r="F1783" s="2" t="s">
        <v>10023</v>
      </c>
      <c r="G1783" s="2" t="s">
        <v>11</v>
      </c>
      <c r="H1783" s="1">
        <v>44995</v>
      </c>
      <c r="I1783">
        <f t="shared" si="108"/>
        <v>2023</v>
      </c>
      <c r="J1783" s="1" t="str" cm="1">
        <f t="array" ref="J1783">IFERROR(TEXT(H1783, "[$-en-US]mmm"), _xleta.N/A)</f>
        <v>Mar</v>
      </c>
      <c r="K1783">
        <f t="shared" si="109"/>
        <v>10</v>
      </c>
      <c r="L1783" s="1" t="str">
        <f t="shared" si="110"/>
        <v>Tuesday</v>
      </c>
      <c r="M1783" t="str">
        <f t="shared" si="111"/>
        <v>Yes</v>
      </c>
    </row>
    <row r="1784" spans="1:13">
      <c r="A1784" t="s">
        <v>28</v>
      </c>
      <c r="B1784">
        <v>1</v>
      </c>
      <c r="C1784">
        <v>4</v>
      </c>
      <c r="D1784">
        <v>4</v>
      </c>
      <c r="E1784" s="7" t="str" cm="1">
        <f t="array" ref="E1784">_xlfn.IFS(D1784&lt;=5, "$1-5", D1784&lt;=10, "$6-10",D1784&lt;=15,"$11-15", D1784&lt;=20, "$16-20", D1784&gt;20, "$20+")</f>
        <v>$1-5</v>
      </c>
      <c r="F1784" s="2" t="s">
        <v>23</v>
      </c>
      <c r="G1784" s="2" t="s">
        <v>11</v>
      </c>
      <c r="H1784" s="1">
        <v>44995</v>
      </c>
      <c r="I1784">
        <f t="shared" si="108"/>
        <v>2023</v>
      </c>
      <c r="J1784" s="1" t="str" cm="1">
        <f t="array" ref="J1784">IFERROR(TEXT(H1784, "[$-en-US]mmm"), _xleta.N/A)</f>
        <v>Mar</v>
      </c>
      <c r="K1784">
        <f t="shared" si="109"/>
        <v>10</v>
      </c>
      <c r="L1784" s="1" t="str">
        <f t="shared" si="110"/>
        <v>Tuesday</v>
      </c>
      <c r="M1784" t="str">
        <f t="shared" si="111"/>
        <v>Yes</v>
      </c>
    </row>
    <row r="1785" spans="1:13">
      <c r="A1785" t="s">
        <v>13</v>
      </c>
      <c r="B1785">
        <v>5</v>
      </c>
      <c r="C1785">
        <v>3</v>
      </c>
      <c r="D1785">
        <f>$B1785*$C1785</f>
        <v>15</v>
      </c>
      <c r="E1785" s="7" t="str" cm="1">
        <f t="array" ref="E1785">_xlfn.IFS(D1785&lt;=5, "$1-5", D1785&lt;=10, "$6-10",D1785&lt;=15,"$11-15", D1785&lt;=20, "$16-20", D1785&gt;20, "$20+")</f>
        <v>$11-15</v>
      </c>
      <c r="F1785" s="2" t="s">
        <v>10025</v>
      </c>
      <c r="G1785" s="2" t="s">
        <v>10023</v>
      </c>
      <c r="H1785" s="1">
        <v>44995</v>
      </c>
      <c r="I1785">
        <f t="shared" si="108"/>
        <v>2023</v>
      </c>
      <c r="J1785" s="1" t="str" cm="1">
        <f t="array" ref="J1785">IFERROR(TEXT(H1785, "[$-en-US]mmm"), _xleta.N/A)</f>
        <v>Mar</v>
      </c>
      <c r="K1785">
        <f t="shared" si="109"/>
        <v>10</v>
      </c>
      <c r="L1785" s="1" t="str">
        <f t="shared" si="110"/>
        <v>Tuesday</v>
      </c>
      <c r="M1785" t="str">
        <f t="shared" si="111"/>
        <v>Yes</v>
      </c>
    </row>
    <row r="1786" spans="1:13">
      <c r="A1786" t="s">
        <v>28</v>
      </c>
      <c r="B1786">
        <v>3</v>
      </c>
      <c r="C1786">
        <v>4</v>
      </c>
      <c r="D1786">
        <v>12</v>
      </c>
      <c r="E1786" s="7" t="str" cm="1">
        <f t="array" ref="E1786">_xlfn.IFS(D1786&lt;=5, "$1-5", D1786&lt;=10, "$6-10",D1786&lt;=15,"$11-15", D1786&lt;=20, "$16-20", D1786&gt;20, "$20+")</f>
        <v>$11-15</v>
      </c>
      <c r="F1786" s="2" t="s">
        <v>10023</v>
      </c>
      <c r="G1786" s="2" t="s">
        <v>11</v>
      </c>
      <c r="H1786" s="1">
        <v>44995</v>
      </c>
      <c r="I1786">
        <f t="shared" si="108"/>
        <v>2023</v>
      </c>
      <c r="J1786" s="1" t="str" cm="1">
        <f t="array" ref="J1786">IFERROR(TEXT(H1786, "[$-en-US]mmm"), _xleta.N/A)</f>
        <v>Mar</v>
      </c>
      <c r="K1786">
        <f t="shared" si="109"/>
        <v>10</v>
      </c>
      <c r="L1786" s="1" t="str">
        <f t="shared" si="110"/>
        <v>Tuesday</v>
      </c>
      <c r="M1786" t="str">
        <f t="shared" si="111"/>
        <v>Yes</v>
      </c>
    </row>
    <row r="1787" spans="1:13">
      <c r="A1787" t="s">
        <v>17</v>
      </c>
      <c r="B1787">
        <v>3</v>
      </c>
      <c r="C1787">
        <v>1</v>
      </c>
      <c r="D1787">
        <v>3</v>
      </c>
      <c r="E1787" s="7" t="str" cm="1">
        <f t="array" ref="E1787">_xlfn.IFS(D1787&lt;=5, "$1-5", D1787&lt;=10, "$6-10",D1787&lt;=15,"$11-15", D1787&lt;=20, "$16-20", D1787&gt;20, "$20+")</f>
        <v>$1-5</v>
      </c>
      <c r="F1787" s="2" t="s">
        <v>23</v>
      </c>
      <c r="G1787" s="2" t="s">
        <v>10023</v>
      </c>
      <c r="H1787" s="1">
        <v>44995</v>
      </c>
      <c r="I1787">
        <f t="shared" si="108"/>
        <v>2023</v>
      </c>
      <c r="J1787" s="1" t="str" cm="1">
        <f t="array" ref="J1787">IFERROR(TEXT(H1787, "[$-en-US]mmm"), _xleta.N/A)</f>
        <v>Mar</v>
      </c>
      <c r="K1787">
        <f t="shared" si="109"/>
        <v>10</v>
      </c>
      <c r="L1787" s="1" t="str">
        <f t="shared" si="110"/>
        <v>Tuesday</v>
      </c>
      <c r="M1787" t="str">
        <f t="shared" si="111"/>
        <v>Yes</v>
      </c>
    </row>
    <row r="1788" spans="1:13">
      <c r="A1788" t="s">
        <v>28</v>
      </c>
      <c r="B1788">
        <v>1</v>
      </c>
      <c r="C1788">
        <v>4</v>
      </c>
      <c r="D1788">
        <v>4</v>
      </c>
      <c r="E1788" s="7" t="str" cm="1">
        <f t="array" ref="E1788">_xlfn.IFS(D1788&lt;=5, "$1-5", D1788&lt;=10, "$6-10",D1788&lt;=15,"$11-15", D1788&lt;=20, "$16-20", D1788&gt;20, "$20+")</f>
        <v>$1-5</v>
      </c>
      <c r="F1788" s="2" t="s">
        <v>10023</v>
      </c>
      <c r="G1788" s="2" t="s">
        <v>10023</v>
      </c>
      <c r="H1788" s="1">
        <v>44995</v>
      </c>
      <c r="I1788">
        <f t="shared" si="108"/>
        <v>2023</v>
      </c>
      <c r="J1788" s="1" t="str" cm="1">
        <f t="array" ref="J1788">IFERROR(TEXT(H1788, "[$-en-US]mmm"), _xleta.N/A)</f>
        <v>Mar</v>
      </c>
      <c r="K1788">
        <f t="shared" si="109"/>
        <v>10</v>
      </c>
      <c r="L1788" s="1" t="str">
        <f t="shared" si="110"/>
        <v>Tuesday</v>
      </c>
      <c r="M1788" t="str">
        <f t="shared" si="111"/>
        <v>Yes</v>
      </c>
    </row>
    <row r="1789" spans="1:13">
      <c r="A1789" t="str">
        <f>_xlfn.XLOOKUP(C1789,'Item Price'!$B:$B,'Item Price'!$A:$A,"notfound")</f>
        <v>Cookie</v>
      </c>
      <c r="B1789">
        <v>3</v>
      </c>
      <c r="C1789">
        <v>1</v>
      </c>
      <c r="D1789">
        <f>$B1789*$C1789</f>
        <v>3</v>
      </c>
      <c r="E1789" s="7" t="str" cm="1">
        <f t="array" ref="E1789">_xlfn.IFS(D1789&lt;=5, "$1-5", D1789&lt;=10, "$6-10",D1789&lt;=15,"$11-15", D1789&lt;=20, "$16-20", D1789&gt;20, "$20+")</f>
        <v>$1-5</v>
      </c>
      <c r="F1789" s="2" t="s">
        <v>10023</v>
      </c>
      <c r="G1789" s="2" t="s">
        <v>10023</v>
      </c>
      <c r="H1789" s="1">
        <v>44995</v>
      </c>
      <c r="I1789">
        <f t="shared" si="108"/>
        <v>2023</v>
      </c>
      <c r="J1789" s="1" t="str" cm="1">
        <f t="array" ref="J1789">IFERROR(TEXT(H1789, "[$-en-US]mmm"), _xleta.N/A)</f>
        <v>Mar</v>
      </c>
      <c r="K1789">
        <f t="shared" si="109"/>
        <v>10</v>
      </c>
      <c r="L1789" s="1" t="str">
        <f t="shared" si="110"/>
        <v>Tuesday</v>
      </c>
      <c r="M1789" t="str">
        <f t="shared" si="111"/>
        <v>Yes</v>
      </c>
    </row>
    <row r="1790" spans="1:13">
      <c r="A1790" t="str">
        <f>_xlfn.XLOOKUP(C1790,'Item Price'!$B:$B,'Item Price'!$A:$A,"notfound")</f>
        <v>Coffee</v>
      </c>
      <c r="B1790">
        <v>5</v>
      </c>
      <c r="C1790">
        <v>2</v>
      </c>
      <c r="D1790">
        <v>10</v>
      </c>
      <c r="E1790" s="7" t="str" cm="1">
        <f t="array" ref="E1790">_xlfn.IFS(D1790&lt;=5, "$1-5", D1790&lt;=10, "$6-10",D1790&lt;=15,"$11-15", D1790&lt;=20, "$16-20", D1790&gt;20, "$20+")</f>
        <v>$6-10</v>
      </c>
      <c r="F1790" s="2" t="s">
        <v>10</v>
      </c>
      <c r="G1790" s="2" t="s">
        <v>10023</v>
      </c>
      <c r="H1790" s="1">
        <v>44995</v>
      </c>
      <c r="I1790">
        <f t="shared" si="108"/>
        <v>2023</v>
      </c>
      <c r="J1790" s="1" t="str" cm="1">
        <f t="array" ref="J1790">IFERROR(TEXT(H1790, "[$-en-US]mmm"), _xleta.N/A)</f>
        <v>Mar</v>
      </c>
      <c r="K1790">
        <f t="shared" si="109"/>
        <v>10</v>
      </c>
      <c r="L1790" s="1" t="str">
        <f t="shared" si="110"/>
        <v>Tuesday</v>
      </c>
      <c r="M1790" t="str">
        <f t="shared" si="111"/>
        <v>Yes</v>
      </c>
    </row>
    <row r="1791" spans="1:13">
      <c r="A1791" t="s">
        <v>39</v>
      </c>
      <c r="B1791">
        <v>1</v>
      </c>
      <c r="C1791">
        <v>3</v>
      </c>
      <c r="D1791">
        <v>3</v>
      </c>
      <c r="E1791" s="7" t="str" cm="1">
        <f t="array" ref="E1791">_xlfn.IFS(D1791&lt;=5, "$1-5", D1791&lt;=10, "$6-10",D1791&lt;=15,"$11-15", D1791&lt;=20, "$16-20", D1791&gt;20, "$20+")</f>
        <v>$1-5</v>
      </c>
      <c r="F1791" s="2" t="s">
        <v>10</v>
      </c>
      <c r="G1791" s="2" t="s">
        <v>15</v>
      </c>
      <c r="H1791" s="1">
        <v>44995</v>
      </c>
      <c r="I1791">
        <f t="shared" si="108"/>
        <v>2023</v>
      </c>
      <c r="J1791" s="1" t="str" cm="1">
        <f t="array" ref="J1791">IFERROR(TEXT(H1791, "[$-en-US]mmm"), _xleta.N/A)</f>
        <v>Mar</v>
      </c>
      <c r="K1791">
        <f t="shared" si="109"/>
        <v>10</v>
      </c>
      <c r="L1791" s="1" t="str">
        <f t="shared" si="110"/>
        <v>Tuesday</v>
      </c>
      <c r="M1791" t="str">
        <f t="shared" si="111"/>
        <v>Yes</v>
      </c>
    </row>
    <row r="1792" spans="1:13">
      <c r="A1792" t="s">
        <v>39</v>
      </c>
      <c r="B1792">
        <v>5</v>
      </c>
      <c r="C1792">
        <v>3</v>
      </c>
      <c r="D1792">
        <v>15</v>
      </c>
      <c r="E1792" s="7" t="str" cm="1">
        <f t="array" ref="E1792">_xlfn.IFS(D1792&lt;=5, "$1-5", D1792&lt;=10, "$6-10",D1792&lt;=15,"$11-15", D1792&lt;=20, "$16-20", D1792&gt;20, "$20+")</f>
        <v>$11-15</v>
      </c>
      <c r="F1792" s="2" t="s">
        <v>10025</v>
      </c>
      <c r="G1792" s="2" t="s">
        <v>10023</v>
      </c>
      <c r="H1792" s="1">
        <v>44995</v>
      </c>
      <c r="I1792">
        <f t="shared" si="108"/>
        <v>2023</v>
      </c>
      <c r="J1792" s="1" t="str" cm="1">
        <f t="array" ref="J1792">IFERROR(TEXT(H1792, "[$-en-US]mmm"), _xleta.N/A)</f>
        <v>Mar</v>
      </c>
      <c r="K1792">
        <f t="shared" si="109"/>
        <v>10</v>
      </c>
      <c r="L1792" s="1" t="str">
        <f t="shared" si="110"/>
        <v>Tuesday</v>
      </c>
      <c r="M1792" t="str">
        <f t="shared" si="111"/>
        <v>Yes</v>
      </c>
    </row>
    <row r="1793" spans="1:13">
      <c r="A1793" t="s">
        <v>39</v>
      </c>
      <c r="B1793">
        <v>1</v>
      </c>
      <c r="C1793">
        <v>3</v>
      </c>
      <c r="D1793">
        <v>3</v>
      </c>
      <c r="E1793" s="7" t="str" cm="1">
        <f t="array" ref="E1793">_xlfn.IFS(D1793&lt;=5, "$1-5", D1793&lt;=10, "$6-10",D1793&lt;=15,"$11-15", D1793&lt;=20, "$16-20", D1793&gt;20, "$20+")</f>
        <v>$1-5</v>
      </c>
      <c r="F1793" s="2" t="s">
        <v>10023</v>
      </c>
      <c r="G1793" s="2" t="s">
        <v>15</v>
      </c>
      <c r="H1793" s="1">
        <v>44995</v>
      </c>
      <c r="I1793">
        <f t="shared" si="108"/>
        <v>2023</v>
      </c>
      <c r="J1793" s="1" t="str" cm="1">
        <f t="array" ref="J1793">IFERROR(TEXT(H1793, "[$-en-US]mmm"), _xleta.N/A)</f>
        <v>Mar</v>
      </c>
      <c r="K1793">
        <f t="shared" si="109"/>
        <v>10</v>
      </c>
      <c r="L1793" s="1" t="str">
        <f t="shared" si="110"/>
        <v>Tuesday</v>
      </c>
      <c r="M1793" t="str">
        <f t="shared" si="111"/>
        <v>Yes</v>
      </c>
    </row>
    <row r="1794" spans="1:13">
      <c r="A1794" t="s">
        <v>20</v>
      </c>
      <c r="B1794">
        <v>5</v>
      </c>
      <c r="C1794">
        <f>$D1794/$B1794</f>
        <v>5</v>
      </c>
      <c r="D1794">
        <v>25</v>
      </c>
      <c r="E1794" s="7" t="str" cm="1">
        <f t="array" ref="E1794">_xlfn.IFS(D1794&lt;=5, "$1-5", D1794&lt;=10, "$6-10",D1794&lt;=15,"$11-15", D1794&lt;=20, "$16-20", D1794&gt;20, "$20+")</f>
        <v>$20+</v>
      </c>
      <c r="F1794" s="2" t="s">
        <v>23</v>
      </c>
      <c r="G1794" s="2" t="s">
        <v>10023</v>
      </c>
      <c r="H1794" s="1">
        <v>44995</v>
      </c>
      <c r="I1794">
        <f t="shared" ref="I1794:I1857" si="112">IFERROR(YEAR(H1794), "N/A")</f>
        <v>2023</v>
      </c>
      <c r="J1794" s="1" t="str" cm="1">
        <f t="array" ref="J1794">IFERROR(TEXT(H1794, "[$-en-US]mmm"), _xleta.N/A)</f>
        <v>Mar</v>
      </c>
      <c r="K1794">
        <f t="shared" ref="K1794:K1857" si="113">IFERROR(DAY(H1794), "N/A")</f>
        <v>10</v>
      </c>
      <c r="L1794" s="1" t="str">
        <f t="shared" ref="L1794:L1857" si="114">IFERROR(TEXT(K1794, "[$-en-US]dddd"), "N/A")</f>
        <v>Tuesday</v>
      </c>
      <c r="M1794" t="str">
        <f t="shared" ref="M1794:M1857" si="115">IF(AND(H1794="Error",F1794="Error"), "No","Yes")</f>
        <v>Yes</v>
      </c>
    </row>
    <row r="1795" spans="1:13">
      <c r="A1795" t="s">
        <v>9</v>
      </c>
      <c r="B1795">
        <v>5</v>
      </c>
      <c r="C1795">
        <v>2</v>
      </c>
      <c r="D1795">
        <v>10</v>
      </c>
      <c r="E1795" s="7" t="str" cm="1">
        <f t="array" ref="E1795">_xlfn.IFS(D1795&lt;=5, "$1-5", D1795&lt;=10, "$6-10",D1795&lt;=15,"$11-15", D1795&lt;=20, "$16-20", D1795&gt;20, "$20+")</f>
        <v>$6-10</v>
      </c>
      <c r="F1795" s="2" t="s">
        <v>10023</v>
      </c>
      <c r="G1795" s="2" t="s">
        <v>11</v>
      </c>
      <c r="H1795" s="1">
        <v>44995</v>
      </c>
      <c r="I1795">
        <f t="shared" si="112"/>
        <v>2023</v>
      </c>
      <c r="J1795" s="1" t="str" cm="1">
        <f t="array" ref="J1795">IFERROR(TEXT(H1795, "[$-en-US]mmm"), _xleta.N/A)</f>
        <v>Mar</v>
      </c>
      <c r="K1795">
        <f t="shared" si="113"/>
        <v>10</v>
      </c>
      <c r="L1795" s="1" t="str">
        <f t="shared" si="114"/>
        <v>Tuesday</v>
      </c>
      <c r="M1795" t="str">
        <f t="shared" si="115"/>
        <v>Yes</v>
      </c>
    </row>
    <row r="1796" spans="1:13">
      <c r="A1796" t="s">
        <v>28</v>
      </c>
      <c r="B1796">
        <v>4</v>
      </c>
      <c r="C1796">
        <v>4</v>
      </c>
      <c r="D1796">
        <v>16</v>
      </c>
      <c r="E1796" s="7" t="str" cm="1">
        <f t="array" ref="E1796">_xlfn.IFS(D1796&lt;=5, "$1-5", D1796&lt;=10, "$6-10",D1796&lt;=15,"$11-15", D1796&lt;=20, "$16-20", D1796&gt;20, "$20+")</f>
        <v>$16-20</v>
      </c>
      <c r="F1796" s="2" t="s">
        <v>10</v>
      </c>
      <c r="G1796" s="2" t="s">
        <v>15</v>
      </c>
      <c r="H1796" s="1">
        <v>44995</v>
      </c>
      <c r="I1796">
        <f t="shared" si="112"/>
        <v>2023</v>
      </c>
      <c r="J1796" s="1" t="str" cm="1">
        <f t="array" ref="J1796">IFERROR(TEXT(H1796, "[$-en-US]mmm"), _xleta.N/A)</f>
        <v>Mar</v>
      </c>
      <c r="K1796">
        <f t="shared" si="113"/>
        <v>10</v>
      </c>
      <c r="L1796" s="1" t="str">
        <f t="shared" si="114"/>
        <v>Tuesday</v>
      </c>
      <c r="M1796" t="str">
        <f t="shared" si="115"/>
        <v>Yes</v>
      </c>
    </row>
    <row r="1797" spans="1:13">
      <c r="A1797" t="s">
        <v>39</v>
      </c>
      <c r="B1797">
        <v>2</v>
      </c>
      <c r="C1797">
        <f>$D1797/$B1797</f>
        <v>3</v>
      </c>
      <c r="D1797">
        <v>6</v>
      </c>
      <c r="E1797" s="7" t="str" cm="1">
        <f t="array" ref="E1797">_xlfn.IFS(D1797&lt;=5, "$1-5", D1797&lt;=10, "$6-10",D1797&lt;=15,"$11-15", D1797&lt;=20, "$16-20", D1797&gt;20, "$20+")</f>
        <v>$6-10</v>
      </c>
      <c r="F1797" s="2" t="s">
        <v>10</v>
      </c>
      <c r="G1797" s="2" t="s">
        <v>10023</v>
      </c>
      <c r="H1797" s="1">
        <v>44995</v>
      </c>
      <c r="I1797">
        <f t="shared" si="112"/>
        <v>2023</v>
      </c>
      <c r="J1797" s="1" t="str" cm="1">
        <f t="array" ref="J1797">IFERROR(TEXT(H1797, "[$-en-US]mmm"), _xleta.N/A)</f>
        <v>Mar</v>
      </c>
      <c r="K1797">
        <f t="shared" si="113"/>
        <v>10</v>
      </c>
      <c r="L1797" s="1" t="str">
        <f t="shared" si="114"/>
        <v>Tuesday</v>
      </c>
      <c r="M1797" t="str">
        <f t="shared" si="115"/>
        <v>Yes</v>
      </c>
    </row>
    <row r="1798" spans="1:13">
      <c r="A1798" t="s">
        <v>25</v>
      </c>
      <c r="B1798">
        <v>3</v>
      </c>
      <c r="C1798">
        <v>4</v>
      </c>
      <c r="D1798">
        <v>12</v>
      </c>
      <c r="E1798" s="7" t="str" cm="1">
        <f t="array" ref="E1798">_xlfn.IFS(D1798&lt;=5, "$1-5", D1798&lt;=10, "$6-10",D1798&lt;=15,"$11-15", D1798&lt;=20, "$16-20", D1798&gt;20, "$20+")</f>
        <v>$11-15</v>
      </c>
      <c r="F1798" s="2" t="s">
        <v>23</v>
      </c>
      <c r="G1798" s="2" t="s">
        <v>10023</v>
      </c>
      <c r="H1798" s="1">
        <v>44995</v>
      </c>
      <c r="I1798">
        <f t="shared" si="112"/>
        <v>2023</v>
      </c>
      <c r="J1798" s="1" t="str" cm="1">
        <f t="array" ref="J1798">IFERROR(TEXT(H1798, "[$-en-US]mmm"), _xleta.N/A)</f>
        <v>Mar</v>
      </c>
      <c r="K1798">
        <f t="shared" si="113"/>
        <v>10</v>
      </c>
      <c r="L1798" s="1" t="str">
        <f t="shared" si="114"/>
        <v>Tuesday</v>
      </c>
      <c r="M1798" t="str">
        <f t="shared" si="115"/>
        <v>Yes</v>
      </c>
    </row>
    <row r="1799" spans="1:13">
      <c r="A1799" t="s">
        <v>28</v>
      </c>
      <c r="B1799">
        <f>$D1799/$C1799</f>
        <v>2</v>
      </c>
      <c r="C1799">
        <v>4</v>
      </c>
      <c r="D1799">
        <v>8</v>
      </c>
      <c r="E1799" s="7" t="str" cm="1">
        <f t="array" ref="E1799">_xlfn.IFS(D1799&lt;=5, "$1-5", D1799&lt;=10, "$6-10",D1799&lt;=15,"$11-15", D1799&lt;=20, "$16-20", D1799&gt;20, "$20+")</f>
        <v>$6-10</v>
      </c>
      <c r="F1799" s="2" t="s">
        <v>14</v>
      </c>
      <c r="G1799" s="2" t="s">
        <v>15</v>
      </c>
      <c r="H1799" s="1">
        <v>44995</v>
      </c>
      <c r="I1799">
        <f t="shared" si="112"/>
        <v>2023</v>
      </c>
      <c r="J1799" s="1" t="str" cm="1">
        <f t="array" ref="J1799">IFERROR(TEXT(H1799, "[$-en-US]mmm"), _xleta.N/A)</f>
        <v>Mar</v>
      </c>
      <c r="K1799">
        <f t="shared" si="113"/>
        <v>10</v>
      </c>
      <c r="L1799" s="1" t="str">
        <f t="shared" si="114"/>
        <v>Tuesday</v>
      </c>
      <c r="M1799" t="str">
        <f t="shared" si="115"/>
        <v>Yes</v>
      </c>
    </row>
    <row r="1800" spans="1:13">
      <c r="A1800" t="s">
        <v>9</v>
      </c>
      <c r="B1800">
        <v>1</v>
      </c>
      <c r="C1800">
        <v>2</v>
      </c>
      <c r="D1800">
        <v>2</v>
      </c>
      <c r="E1800" s="7" t="str" cm="1">
        <f t="array" ref="E1800">_xlfn.IFS(D1800&lt;=5, "$1-5", D1800&lt;=10, "$6-10",D1800&lt;=15,"$11-15", D1800&lt;=20, "$16-20", D1800&gt;20, "$20+")</f>
        <v>$1-5</v>
      </c>
      <c r="F1800" s="2" t="s">
        <v>14</v>
      </c>
      <c r="G1800" s="2" t="s">
        <v>11</v>
      </c>
      <c r="H1800" s="1">
        <v>44995</v>
      </c>
      <c r="I1800">
        <f t="shared" si="112"/>
        <v>2023</v>
      </c>
      <c r="J1800" s="1" t="str" cm="1">
        <f t="array" ref="J1800">IFERROR(TEXT(H1800, "[$-en-US]mmm"), _xleta.N/A)</f>
        <v>Mar</v>
      </c>
      <c r="K1800">
        <f t="shared" si="113"/>
        <v>10</v>
      </c>
      <c r="L1800" s="1" t="str">
        <f t="shared" si="114"/>
        <v>Tuesday</v>
      </c>
      <c r="M1800" t="str">
        <f t="shared" si="115"/>
        <v>Yes</v>
      </c>
    </row>
    <row r="1801" spans="1:13">
      <c r="A1801" t="s">
        <v>13</v>
      </c>
      <c r="B1801">
        <v>2</v>
      </c>
      <c r="C1801">
        <v>3</v>
      </c>
      <c r="D1801">
        <v>6</v>
      </c>
      <c r="E1801" s="7" t="str" cm="1">
        <f t="array" ref="E1801">_xlfn.IFS(D1801&lt;=5, "$1-5", D1801&lt;=10, "$6-10",D1801&lt;=15,"$11-15", D1801&lt;=20, "$16-20", D1801&gt;20, "$20+")</f>
        <v>$6-10</v>
      </c>
      <c r="F1801" s="2" t="s">
        <v>23</v>
      </c>
      <c r="G1801" s="2" t="s">
        <v>10023</v>
      </c>
      <c r="H1801" s="1">
        <v>44995</v>
      </c>
      <c r="I1801">
        <f t="shared" si="112"/>
        <v>2023</v>
      </c>
      <c r="J1801" s="1" t="str" cm="1">
        <f t="array" ref="J1801">IFERROR(TEXT(H1801, "[$-en-US]mmm"), _xleta.N/A)</f>
        <v>Mar</v>
      </c>
      <c r="K1801">
        <f t="shared" si="113"/>
        <v>10</v>
      </c>
      <c r="L1801" s="1" t="str">
        <f t="shared" si="114"/>
        <v>Tuesday</v>
      </c>
      <c r="M1801" t="str">
        <f t="shared" si="115"/>
        <v>Yes</v>
      </c>
    </row>
    <row r="1802" spans="1:13">
      <c r="A1802" t="s">
        <v>65</v>
      </c>
      <c r="B1802">
        <v>1</v>
      </c>
      <c r="C1802">
        <v>1.5</v>
      </c>
      <c r="D1802">
        <v>1.5</v>
      </c>
      <c r="E1802" s="7" t="str" cm="1">
        <f t="array" ref="E1802">_xlfn.IFS(D1802&lt;=5, "$1-5", D1802&lt;=10, "$6-10",D1802&lt;=15,"$11-15", D1802&lt;=20, "$16-20", D1802&gt;20, "$20+")</f>
        <v>$1-5</v>
      </c>
      <c r="F1802" s="2" t="s">
        <v>23</v>
      </c>
      <c r="G1802" s="2" t="s">
        <v>11</v>
      </c>
      <c r="H1802" s="1">
        <v>44995</v>
      </c>
      <c r="I1802">
        <f t="shared" si="112"/>
        <v>2023</v>
      </c>
      <c r="J1802" s="1" t="str" cm="1">
        <f t="array" ref="J1802">IFERROR(TEXT(H1802, "[$-en-US]mmm"), _xleta.N/A)</f>
        <v>Mar</v>
      </c>
      <c r="K1802">
        <f t="shared" si="113"/>
        <v>10</v>
      </c>
      <c r="L1802" s="1" t="str">
        <f t="shared" si="114"/>
        <v>Tuesday</v>
      </c>
      <c r="M1802" t="str">
        <f t="shared" si="115"/>
        <v>Yes</v>
      </c>
    </row>
    <row r="1803" spans="1:13">
      <c r="A1803" t="s">
        <v>28</v>
      </c>
      <c r="B1803">
        <v>4</v>
      </c>
      <c r="C1803">
        <v>4</v>
      </c>
      <c r="D1803">
        <v>16</v>
      </c>
      <c r="E1803" s="7" t="str" cm="1">
        <f t="array" ref="E1803">_xlfn.IFS(D1803&lt;=5, "$1-5", D1803&lt;=10, "$6-10",D1803&lt;=15,"$11-15", D1803&lt;=20, "$16-20", D1803&gt;20, "$20+")</f>
        <v>$16-20</v>
      </c>
      <c r="F1803" s="2" t="s">
        <v>10023</v>
      </c>
      <c r="G1803" s="2" t="s">
        <v>10023</v>
      </c>
      <c r="H1803" s="1">
        <v>44995</v>
      </c>
      <c r="I1803">
        <f t="shared" si="112"/>
        <v>2023</v>
      </c>
      <c r="J1803" s="1" t="str" cm="1">
        <f t="array" ref="J1803">IFERROR(TEXT(H1803, "[$-en-US]mmm"), _xleta.N/A)</f>
        <v>Mar</v>
      </c>
      <c r="K1803">
        <f t="shared" si="113"/>
        <v>10</v>
      </c>
      <c r="L1803" s="1" t="str">
        <f t="shared" si="114"/>
        <v>Tuesday</v>
      </c>
      <c r="M1803" t="str">
        <f t="shared" si="115"/>
        <v>Yes</v>
      </c>
    </row>
    <row r="1804" spans="1:13">
      <c r="A1804" t="s">
        <v>9</v>
      </c>
      <c r="B1804">
        <v>1</v>
      </c>
      <c r="C1804">
        <v>2</v>
      </c>
      <c r="D1804">
        <v>2</v>
      </c>
      <c r="E1804" s="7" t="str" cm="1">
        <f t="array" ref="E1804">_xlfn.IFS(D1804&lt;=5, "$1-5", D1804&lt;=10, "$6-10",D1804&lt;=15,"$11-15", D1804&lt;=20, "$16-20", D1804&gt;20, "$20+")</f>
        <v>$1-5</v>
      </c>
      <c r="F1804" s="2" t="s">
        <v>10</v>
      </c>
      <c r="G1804" s="2" t="s">
        <v>11</v>
      </c>
      <c r="H1804" s="1">
        <v>44995</v>
      </c>
      <c r="I1804">
        <f t="shared" si="112"/>
        <v>2023</v>
      </c>
      <c r="J1804" s="1" t="str" cm="1">
        <f t="array" ref="J1804">IFERROR(TEXT(H1804, "[$-en-US]mmm"), _xleta.N/A)</f>
        <v>Mar</v>
      </c>
      <c r="K1804">
        <f t="shared" si="113"/>
        <v>10</v>
      </c>
      <c r="L1804" s="1" t="str">
        <f t="shared" si="114"/>
        <v>Tuesday</v>
      </c>
      <c r="M1804" t="str">
        <f t="shared" si="115"/>
        <v>Yes</v>
      </c>
    </row>
    <row r="1805" spans="1:13">
      <c r="A1805" t="s">
        <v>10023</v>
      </c>
      <c r="B1805">
        <v>4</v>
      </c>
      <c r="C1805">
        <f>$D1805/$B1805</f>
        <v>4</v>
      </c>
      <c r="D1805">
        <v>16</v>
      </c>
      <c r="E1805" s="7" t="str" cm="1">
        <f t="array" ref="E1805">_xlfn.IFS(D1805&lt;=5, "$1-5", D1805&lt;=10, "$6-10",D1805&lt;=15,"$11-15", D1805&lt;=20, "$16-20", D1805&gt;20, "$20+")</f>
        <v>$16-20</v>
      </c>
      <c r="F1805" s="2" t="s">
        <v>10023</v>
      </c>
      <c r="G1805" s="2" t="s">
        <v>11</v>
      </c>
      <c r="H1805" s="1">
        <v>44995</v>
      </c>
      <c r="I1805">
        <f t="shared" si="112"/>
        <v>2023</v>
      </c>
      <c r="J1805" s="1" t="str" cm="1">
        <f t="array" ref="J1805">IFERROR(TEXT(H1805, "[$-en-US]mmm"), _xleta.N/A)</f>
        <v>Mar</v>
      </c>
      <c r="K1805">
        <f t="shared" si="113"/>
        <v>10</v>
      </c>
      <c r="L1805" s="1" t="str">
        <f t="shared" si="114"/>
        <v>Tuesday</v>
      </c>
      <c r="M1805" t="str">
        <f t="shared" si="115"/>
        <v>Yes</v>
      </c>
    </row>
    <row r="1806" spans="1:13">
      <c r="A1806" t="s">
        <v>25</v>
      </c>
      <c r="B1806">
        <v>5</v>
      </c>
      <c r="C1806">
        <v>4</v>
      </c>
      <c r="D1806">
        <v>20</v>
      </c>
      <c r="E1806" s="7" t="str" cm="1">
        <f t="array" ref="E1806">_xlfn.IFS(D1806&lt;=5, "$1-5", D1806&lt;=10, "$6-10",D1806&lt;=15,"$11-15", D1806&lt;=20, "$16-20", D1806&gt;20, "$20+")</f>
        <v>$16-20</v>
      </c>
      <c r="F1806" s="2" t="s">
        <v>10</v>
      </c>
      <c r="G1806" s="2" t="s">
        <v>10023</v>
      </c>
      <c r="H1806" s="1">
        <v>44996</v>
      </c>
      <c r="I1806">
        <f t="shared" si="112"/>
        <v>2023</v>
      </c>
      <c r="J1806" s="1" t="str" cm="1">
        <f t="array" ref="J1806">IFERROR(TEXT(H1806, "[$-en-US]mmm"), _xleta.N/A)</f>
        <v>Mar</v>
      </c>
      <c r="K1806">
        <f t="shared" si="113"/>
        <v>11</v>
      </c>
      <c r="L1806" s="1" t="str">
        <f t="shared" si="114"/>
        <v>Wednesday</v>
      </c>
      <c r="M1806" t="str">
        <f t="shared" si="115"/>
        <v>Yes</v>
      </c>
    </row>
    <row r="1807" spans="1:13">
      <c r="A1807" t="s">
        <v>28</v>
      </c>
      <c r="B1807">
        <v>2</v>
      </c>
      <c r="C1807">
        <v>4</v>
      </c>
      <c r="D1807">
        <v>8</v>
      </c>
      <c r="E1807" s="7" t="str" cm="1">
        <f t="array" ref="E1807">_xlfn.IFS(D1807&lt;=5, "$1-5", D1807&lt;=10, "$6-10",D1807&lt;=15,"$11-15", D1807&lt;=20, "$16-20", D1807&gt;20, "$20+")</f>
        <v>$6-10</v>
      </c>
      <c r="F1807" s="2" t="s">
        <v>14</v>
      </c>
      <c r="G1807" s="2" t="s">
        <v>15</v>
      </c>
      <c r="H1807" s="1">
        <v>44996</v>
      </c>
      <c r="I1807">
        <f t="shared" si="112"/>
        <v>2023</v>
      </c>
      <c r="J1807" s="1" t="str" cm="1">
        <f t="array" ref="J1807">IFERROR(TEXT(H1807, "[$-en-US]mmm"), _xleta.N/A)</f>
        <v>Mar</v>
      </c>
      <c r="K1807">
        <f t="shared" si="113"/>
        <v>11</v>
      </c>
      <c r="L1807" s="1" t="str">
        <f t="shared" si="114"/>
        <v>Wednesday</v>
      </c>
      <c r="M1807" t="str">
        <f t="shared" si="115"/>
        <v>Yes</v>
      </c>
    </row>
    <row r="1808" spans="1:13">
      <c r="A1808" t="s">
        <v>65</v>
      </c>
      <c r="B1808">
        <v>4</v>
      </c>
      <c r="C1808">
        <v>1.5</v>
      </c>
      <c r="D1808">
        <v>6</v>
      </c>
      <c r="E1808" s="7" t="str" cm="1">
        <f t="array" ref="E1808">_xlfn.IFS(D1808&lt;=5, "$1-5", D1808&lt;=10, "$6-10",D1808&lt;=15,"$11-15", D1808&lt;=20, "$16-20", D1808&gt;20, "$20+")</f>
        <v>$6-10</v>
      </c>
      <c r="F1808" s="2" t="s">
        <v>23</v>
      </c>
      <c r="G1808" s="2" t="s">
        <v>15</v>
      </c>
      <c r="H1808" s="1">
        <v>44996</v>
      </c>
      <c r="I1808">
        <f t="shared" si="112"/>
        <v>2023</v>
      </c>
      <c r="J1808" s="1" t="str" cm="1">
        <f t="array" ref="J1808">IFERROR(TEXT(H1808, "[$-en-US]mmm"), _xleta.N/A)</f>
        <v>Mar</v>
      </c>
      <c r="K1808">
        <f t="shared" si="113"/>
        <v>11</v>
      </c>
      <c r="L1808" s="1" t="str">
        <f t="shared" si="114"/>
        <v>Wednesday</v>
      </c>
      <c r="M1808" t="str">
        <f t="shared" si="115"/>
        <v>Yes</v>
      </c>
    </row>
    <row r="1809" spans="1:13">
      <c r="A1809" t="s">
        <v>39</v>
      </c>
      <c r="B1809">
        <v>4</v>
      </c>
      <c r="C1809">
        <v>3</v>
      </c>
      <c r="D1809">
        <v>12</v>
      </c>
      <c r="E1809" s="7" t="str" cm="1">
        <f t="array" ref="E1809">_xlfn.IFS(D1809&lt;=5, "$1-5", D1809&lt;=10, "$6-10",D1809&lt;=15,"$11-15", D1809&lt;=20, "$16-20", D1809&gt;20, "$20+")</f>
        <v>$11-15</v>
      </c>
      <c r="F1809" s="2" t="s">
        <v>10023</v>
      </c>
      <c r="G1809" s="2" t="s">
        <v>15</v>
      </c>
      <c r="H1809" s="1">
        <v>44996</v>
      </c>
      <c r="I1809">
        <f t="shared" si="112"/>
        <v>2023</v>
      </c>
      <c r="J1809" s="1" t="str" cm="1">
        <f t="array" ref="J1809">IFERROR(TEXT(H1809, "[$-en-US]mmm"), _xleta.N/A)</f>
        <v>Mar</v>
      </c>
      <c r="K1809">
        <f t="shared" si="113"/>
        <v>11</v>
      </c>
      <c r="L1809" s="1" t="str">
        <f t="shared" si="114"/>
        <v>Wednesday</v>
      </c>
      <c r="M1809" t="str">
        <f t="shared" si="115"/>
        <v>Yes</v>
      </c>
    </row>
    <row r="1810" spans="1:13">
      <c r="A1810" t="s">
        <v>28</v>
      </c>
      <c r="B1810">
        <v>4</v>
      </c>
      <c r="C1810">
        <v>4</v>
      </c>
      <c r="D1810">
        <v>16</v>
      </c>
      <c r="E1810" s="7" t="str" cm="1">
        <f t="array" ref="E1810">_xlfn.IFS(D1810&lt;=5, "$1-5", D1810&lt;=10, "$6-10",D1810&lt;=15,"$11-15", D1810&lt;=20, "$16-20", D1810&gt;20, "$20+")</f>
        <v>$16-20</v>
      </c>
      <c r="F1810" s="2" t="s">
        <v>10023</v>
      </c>
      <c r="G1810" s="2" t="s">
        <v>10023</v>
      </c>
      <c r="H1810" s="1">
        <v>44996</v>
      </c>
      <c r="I1810">
        <f t="shared" si="112"/>
        <v>2023</v>
      </c>
      <c r="J1810" s="1" t="str" cm="1">
        <f t="array" ref="J1810">IFERROR(TEXT(H1810, "[$-en-US]mmm"), _xleta.N/A)</f>
        <v>Mar</v>
      </c>
      <c r="K1810">
        <f t="shared" si="113"/>
        <v>11</v>
      </c>
      <c r="L1810" s="1" t="str">
        <f t="shared" si="114"/>
        <v>Wednesday</v>
      </c>
      <c r="M1810" t="str">
        <f t="shared" si="115"/>
        <v>Yes</v>
      </c>
    </row>
    <row r="1811" spans="1:13">
      <c r="A1811" t="s">
        <v>25</v>
      </c>
      <c r="B1811">
        <v>1</v>
      </c>
      <c r="C1811">
        <v>4</v>
      </c>
      <c r="D1811">
        <v>4</v>
      </c>
      <c r="E1811" s="7" t="str" cm="1">
        <f t="array" ref="E1811">_xlfn.IFS(D1811&lt;=5, "$1-5", D1811&lt;=10, "$6-10",D1811&lt;=15,"$11-15", D1811&lt;=20, "$16-20", D1811&gt;20, "$20+")</f>
        <v>$1-5</v>
      </c>
      <c r="F1811" s="2" t="s">
        <v>23</v>
      </c>
      <c r="G1811" s="2" t="s">
        <v>11</v>
      </c>
      <c r="H1811" s="1">
        <v>44996</v>
      </c>
      <c r="I1811">
        <f t="shared" si="112"/>
        <v>2023</v>
      </c>
      <c r="J1811" s="1" t="str" cm="1">
        <f t="array" ref="J1811">IFERROR(TEXT(H1811, "[$-en-US]mmm"), _xleta.N/A)</f>
        <v>Mar</v>
      </c>
      <c r="K1811">
        <f t="shared" si="113"/>
        <v>11</v>
      </c>
      <c r="L1811" s="1" t="str">
        <f t="shared" si="114"/>
        <v>Wednesday</v>
      </c>
      <c r="M1811" t="str">
        <f t="shared" si="115"/>
        <v>Yes</v>
      </c>
    </row>
    <row r="1812" spans="1:13">
      <c r="A1812" t="s">
        <v>28</v>
      </c>
      <c r="B1812">
        <v>2</v>
      </c>
      <c r="C1812">
        <v>4</v>
      </c>
      <c r="D1812">
        <v>8</v>
      </c>
      <c r="E1812" s="7" t="str" cm="1">
        <f t="array" ref="E1812">_xlfn.IFS(D1812&lt;=5, "$1-5", D1812&lt;=10, "$6-10",D1812&lt;=15,"$11-15", D1812&lt;=20, "$16-20", D1812&gt;20, "$20+")</f>
        <v>$6-10</v>
      </c>
      <c r="F1812" s="2" t="s">
        <v>10023</v>
      </c>
      <c r="G1812" s="2" t="s">
        <v>10023</v>
      </c>
      <c r="H1812" s="1">
        <v>44996</v>
      </c>
      <c r="I1812">
        <f t="shared" si="112"/>
        <v>2023</v>
      </c>
      <c r="J1812" s="1" t="str" cm="1">
        <f t="array" ref="J1812">IFERROR(TEXT(H1812, "[$-en-US]mmm"), _xleta.N/A)</f>
        <v>Mar</v>
      </c>
      <c r="K1812">
        <f t="shared" si="113"/>
        <v>11</v>
      </c>
      <c r="L1812" s="1" t="str">
        <f t="shared" si="114"/>
        <v>Wednesday</v>
      </c>
      <c r="M1812" t="str">
        <f t="shared" si="115"/>
        <v>Yes</v>
      </c>
    </row>
    <row r="1813" spans="1:13">
      <c r="A1813" t="s">
        <v>9</v>
      </c>
      <c r="B1813">
        <v>5</v>
      </c>
      <c r="C1813">
        <f>$D1813/$B1813</f>
        <v>2</v>
      </c>
      <c r="D1813">
        <v>10</v>
      </c>
      <c r="E1813" s="7" t="str" cm="1">
        <f t="array" ref="E1813">_xlfn.IFS(D1813&lt;=5, "$1-5", D1813&lt;=10, "$6-10",D1813&lt;=15,"$11-15", D1813&lt;=20, "$16-20", D1813&gt;20, "$20+")</f>
        <v>$6-10</v>
      </c>
      <c r="F1813" s="2" t="s">
        <v>10</v>
      </c>
      <c r="G1813" s="2" t="s">
        <v>15</v>
      </c>
      <c r="H1813" s="1">
        <v>44996</v>
      </c>
      <c r="I1813">
        <f t="shared" si="112"/>
        <v>2023</v>
      </c>
      <c r="J1813" s="1" t="str" cm="1">
        <f t="array" ref="J1813">IFERROR(TEXT(H1813, "[$-en-US]mmm"), _xleta.N/A)</f>
        <v>Mar</v>
      </c>
      <c r="K1813">
        <f t="shared" si="113"/>
        <v>11</v>
      </c>
      <c r="L1813" s="1" t="str">
        <f t="shared" si="114"/>
        <v>Wednesday</v>
      </c>
      <c r="M1813" t="str">
        <f t="shared" si="115"/>
        <v>Yes</v>
      </c>
    </row>
    <row r="1814" spans="1:13">
      <c r="A1814" t="s">
        <v>20</v>
      </c>
      <c r="B1814">
        <v>4</v>
      </c>
      <c r="C1814">
        <v>5</v>
      </c>
      <c r="D1814">
        <v>20</v>
      </c>
      <c r="E1814" s="7" t="str" cm="1">
        <f t="array" ref="E1814">_xlfn.IFS(D1814&lt;=5, "$1-5", D1814&lt;=10, "$6-10",D1814&lt;=15,"$11-15", D1814&lt;=20, "$16-20", D1814&gt;20, "$20+")</f>
        <v>$16-20</v>
      </c>
      <c r="F1814" s="2" t="s">
        <v>14</v>
      </c>
      <c r="G1814" s="2" t="s">
        <v>10023</v>
      </c>
      <c r="H1814" s="1">
        <v>44996</v>
      </c>
      <c r="I1814">
        <f t="shared" si="112"/>
        <v>2023</v>
      </c>
      <c r="J1814" s="1" t="str" cm="1">
        <f t="array" ref="J1814">IFERROR(TEXT(H1814, "[$-en-US]mmm"), _xleta.N/A)</f>
        <v>Mar</v>
      </c>
      <c r="K1814">
        <f t="shared" si="113"/>
        <v>11</v>
      </c>
      <c r="L1814" s="1" t="str">
        <f t="shared" si="114"/>
        <v>Wednesday</v>
      </c>
      <c r="M1814" t="str">
        <f t="shared" si="115"/>
        <v>Yes</v>
      </c>
    </row>
    <row r="1815" spans="1:13">
      <c r="A1815" t="s">
        <v>17</v>
      </c>
      <c r="B1815">
        <v>2</v>
      </c>
      <c r="C1815">
        <v>1</v>
      </c>
      <c r="D1815">
        <v>2</v>
      </c>
      <c r="E1815" s="7" t="str" cm="1">
        <f t="array" ref="E1815">_xlfn.IFS(D1815&lt;=5, "$1-5", D1815&lt;=10, "$6-10",D1815&lt;=15,"$11-15", D1815&lt;=20, "$16-20", D1815&gt;20, "$20+")</f>
        <v>$1-5</v>
      </c>
      <c r="F1815" s="2" t="s">
        <v>14</v>
      </c>
      <c r="G1815" s="2" t="s">
        <v>11</v>
      </c>
      <c r="H1815" s="1">
        <v>44996</v>
      </c>
      <c r="I1815">
        <f t="shared" si="112"/>
        <v>2023</v>
      </c>
      <c r="J1815" s="1" t="str" cm="1">
        <f t="array" ref="J1815">IFERROR(TEXT(H1815, "[$-en-US]mmm"), _xleta.N/A)</f>
        <v>Mar</v>
      </c>
      <c r="K1815">
        <f t="shared" si="113"/>
        <v>11</v>
      </c>
      <c r="L1815" s="1" t="str">
        <f t="shared" si="114"/>
        <v>Wednesday</v>
      </c>
      <c r="M1815" t="str">
        <f t="shared" si="115"/>
        <v>Yes</v>
      </c>
    </row>
    <row r="1816" spans="1:13">
      <c r="A1816" t="s">
        <v>39</v>
      </c>
      <c r="B1816">
        <v>2</v>
      </c>
      <c r="C1816">
        <v>3</v>
      </c>
      <c r="D1816">
        <v>6</v>
      </c>
      <c r="E1816" s="7" t="str" cm="1">
        <f t="array" ref="E1816">_xlfn.IFS(D1816&lt;=5, "$1-5", D1816&lt;=10, "$6-10",D1816&lt;=15,"$11-15", D1816&lt;=20, "$16-20", D1816&gt;20, "$20+")</f>
        <v>$6-10</v>
      </c>
      <c r="F1816" s="2" t="s">
        <v>10</v>
      </c>
      <c r="G1816" s="2" t="s">
        <v>10023</v>
      </c>
      <c r="H1816" s="1">
        <v>44996</v>
      </c>
      <c r="I1816">
        <f t="shared" si="112"/>
        <v>2023</v>
      </c>
      <c r="J1816" s="1" t="str" cm="1">
        <f t="array" ref="J1816">IFERROR(TEXT(H1816, "[$-en-US]mmm"), _xleta.N/A)</f>
        <v>Mar</v>
      </c>
      <c r="K1816">
        <f t="shared" si="113"/>
        <v>11</v>
      </c>
      <c r="L1816" s="1" t="str">
        <f t="shared" si="114"/>
        <v>Wednesday</v>
      </c>
      <c r="M1816" t="str">
        <f t="shared" si="115"/>
        <v>Yes</v>
      </c>
    </row>
    <row r="1817" spans="1:13">
      <c r="A1817" t="s">
        <v>20</v>
      </c>
      <c r="B1817">
        <v>5</v>
      </c>
      <c r="C1817">
        <v>5</v>
      </c>
      <c r="D1817">
        <v>25</v>
      </c>
      <c r="E1817" s="7" t="str" cm="1">
        <f t="array" ref="E1817">_xlfn.IFS(D1817&lt;=5, "$1-5", D1817&lt;=10, "$6-10",D1817&lt;=15,"$11-15", D1817&lt;=20, "$16-20", D1817&gt;20, "$20+")</f>
        <v>$20+</v>
      </c>
      <c r="F1817" s="2" t="s">
        <v>14</v>
      </c>
      <c r="G1817" s="2" t="s">
        <v>10023</v>
      </c>
      <c r="H1817" s="1">
        <v>44996</v>
      </c>
      <c r="I1817">
        <f t="shared" si="112"/>
        <v>2023</v>
      </c>
      <c r="J1817" s="1" t="str" cm="1">
        <f t="array" ref="J1817">IFERROR(TEXT(H1817, "[$-en-US]mmm"), _xleta.N/A)</f>
        <v>Mar</v>
      </c>
      <c r="K1817">
        <f t="shared" si="113"/>
        <v>11</v>
      </c>
      <c r="L1817" s="1" t="str">
        <f t="shared" si="114"/>
        <v>Wednesday</v>
      </c>
      <c r="M1817" t="str">
        <f t="shared" si="115"/>
        <v>Yes</v>
      </c>
    </row>
    <row r="1818" spans="1:13">
      <c r="A1818" t="s">
        <v>17</v>
      </c>
      <c r="B1818">
        <v>2</v>
      </c>
      <c r="C1818">
        <v>1</v>
      </c>
      <c r="D1818">
        <v>2</v>
      </c>
      <c r="E1818" s="7" t="str" cm="1">
        <f t="array" ref="E1818">_xlfn.IFS(D1818&lt;=5, "$1-5", D1818&lt;=10, "$6-10",D1818&lt;=15,"$11-15", D1818&lt;=20, "$16-20", D1818&gt;20, "$20+")</f>
        <v>$1-5</v>
      </c>
      <c r="F1818" s="2" t="s">
        <v>14</v>
      </c>
      <c r="G1818" s="2" t="s">
        <v>11</v>
      </c>
      <c r="H1818" s="1">
        <v>44996</v>
      </c>
      <c r="I1818">
        <f t="shared" si="112"/>
        <v>2023</v>
      </c>
      <c r="J1818" s="1" t="str" cm="1">
        <f t="array" ref="J1818">IFERROR(TEXT(H1818, "[$-en-US]mmm"), _xleta.N/A)</f>
        <v>Mar</v>
      </c>
      <c r="K1818">
        <f t="shared" si="113"/>
        <v>11</v>
      </c>
      <c r="L1818" s="1" t="str">
        <f t="shared" si="114"/>
        <v>Wednesday</v>
      </c>
      <c r="M1818" t="str">
        <f t="shared" si="115"/>
        <v>Yes</v>
      </c>
    </row>
    <row r="1819" spans="1:13">
      <c r="A1819" t="s">
        <v>20</v>
      </c>
      <c r="B1819">
        <v>4</v>
      </c>
      <c r="C1819">
        <v>5</v>
      </c>
      <c r="D1819">
        <v>20</v>
      </c>
      <c r="E1819" s="7" t="str" cm="1">
        <f t="array" ref="E1819">_xlfn.IFS(D1819&lt;=5, "$1-5", D1819&lt;=10, "$6-10",D1819&lt;=15,"$11-15", D1819&lt;=20, "$16-20", D1819&gt;20, "$20+")</f>
        <v>$16-20</v>
      </c>
      <c r="F1819" s="2" t="s">
        <v>10023</v>
      </c>
      <c r="G1819" s="2" t="s">
        <v>15</v>
      </c>
      <c r="H1819" s="1">
        <v>44996</v>
      </c>
      <c r="I1819">
        <f t="shared" si="112"/>
        <v>2023</v>
      </c>
      <c r="J1819" s="1" t="str" cm="1">
        <f t="array" ref="J1819">IFERROR(TEXT(H1819, "[$-en-US]mmm"), _xleta.N/A)</f>
        <v>Mar</v>
      </c>
      <c r="K1819">
        <f t="shared" si="113"/>
        <v>11</v>
      </c>
      <c r="L1819" s="1" t="str">
        <f t="shared" si="114"/>
        <v>Wednesday</v>
      </c>
      <c r="M1819" t="str">
        <f t="shared" si="115"/>
        <v>Yes</v>
      </c>
    </row>
    <row r="1820" spans="1:13">
      <c r="A1820" t="str">
        <f>_xlfn.XLOOKUP(C1820,'Item Price'!$B:$B,'Item Price'!$A:$A,"notfound")</f>
        <v>Cookie</v>
      </c>
      <c r="B1820">
        <v>5</v>
      </c>
      <c r="C1820">
        <v>1</v>
      </c>
      <c r="D1820">
        <v>5</v>
      </c>
      <c r="E1820" s="7" t="str" cm="1">
        <f t="array" ref="E1820">_xlfn.IFS(D1820&lt;=5, "$1-5", D1820&lt;=10, "$6-10",D1820&lt;=15,"$11-15", D1820&lt;=20, "$16-20", D1820&gt;20, "$20+")</f>
        <v>$1-5</v>
      </c>
      <c r="F1820" s="2" t="s">
        <v>10023</v>
      </c>
      <c r="G1820" s="2" t="s">
        <v>15</v>
      </c>
      <c r="H1820" s="1">
        <v>44997</v>
      </c>
      <c r="I1820">
        <f t="shared" si="112"/>
        <v>2023</v>
      </c>
      <c r="J1820" s="1" t="str" cm="1">
        <f t="array" ref="J1820">IFERROR(TEXT(H1820, "[$-en-US]mmm"), _xleta.N/A)</f>
        <v>Mar</v>
      </c>
      <c r="K1820">
        <f t="shared" si="113"/>
        <v>12</v>
      </c>
      <c r="L1820" s="1" t="str">
        <f t="shared" si="114"/>
        <v>Thursday</v>
      </c>
      <c r="M1820" t="str">
        <f t="shared" si="115"/>
        <v>Yes</v>
      </c>
    </row>
    <row r="1821" spans="1:13">
      <c r="A1821" t="s">
        <v>28</v>
      </c>
      <c r="B1821">
        <v>2</v>
      </c>
      <c r="C1821">
        <v>4</v>
      </c>
      <c r="D1821">
        <v>8</v>
      </c>
      <c r="E1821" s="7" t="str" cm="1">
        <f t="array" ref="E1821">_xlfn.IFS(D1821&lt;=5, "$1-5", D1821&lt;=10, "$6-10",D1821&lt;=15,"$11-15", D1821&lt;=20, "$16-20", D1821&gt;20, "$20+")</f>
        <v>$6-10</v>
      </c>
      <c r="F1821" s="2" t="s">
        <v>10023</v>
      </c>
      <c r="G1821" s="2" t="s">
        <v>10023</v>
      </c>
      <c r="H1821" s="1">
        <v>44997</v>
      </c>
      <c r="I1821">
        <f t="shared" si="112"/>
        <v>2023</v>
      </c>
      <c r="J1821" s="1" t="str" cm="1">
        <f t="array" ref="J1821">IFERROR(TEXT(H1821, "[$-en-US]mmm"), _xleta.N/A)</f>
        <v>Mar</v>
      </c>
      <c r="K1821">
        <f t="shared" si="113"/>
        <v>12</v>
      </c>
      <c r="L1821" s="1" t="str">
        <f t="shared" si="114"/>
        <v>Thursday</v>
      </c>
      <c r="M1821" t="str">
        <f t="shared" si="115"/>
        <v>Yes</v>
      </c>
    </row>
    <row r="1822" spans="1:13">
      <c r="A1822" t="s">
        <v>13</v>
      </c>
      <c r="B1822">
        <v>5</v>
      </c>
      <c r="C1822">
        <v>3</v>
      </c>
      <c r="D1822">
        <v>15</v>
      </c>
      <c r="E1822" s="7" t="str" cm="1">
        <f t="array" ref="E1822">_xlfn.IFS(D1822&lt;=5, "$1-5", D1822&lt;=10, "$6-10",D1822&lt;=15,"$11-15", D1822&lt;=20, "$16-20", D1822&gt;20, "$20+")</f>
        <v>$11-15</v>
      </c>
      <c r="F1822" s="2" t="s">
        <v>10023</v>
      </c>
      <c r="G1822" s="2" t="s">
        <v>15</v>
      </c>
      <c r="H1822" s="1">
        <v>44997</v>
      </c>
      <c r="I1822">
        <f t="shared" si="112"/>
        <v>2023</v>
      </c>
      <c r="J1822" s="1" t="str" cm="1">
        <f t="array" ref="J1822">IFERROR(TEXT(H1822, "[$-en-US]mmm"), _xleta.N/A)</f>
        <v>Mar</v>
      </c>
      <c r="K1822">
        <f t="shared" si="113"/>
        <v>12</v>
      </c>
      <c r="L1822" s="1" t="str">
        <f t="shared" si="114"/>
        <v>Thursday</v>
      </c>
      <c r="M1822" t="str">
        <f t="shared" si="115"/>
        <v>Yes</v>
      </c>
    </row>
    <row r="1823" spans="1:13">
      <c r="A1823" t="s">
        <v>20</v>
      </c>
      <c r="B1823">
        <v>5</v>
      </c>
      <c r="C1823">
        <v>5</v>
      </c>
      <c r="D1823">
        <v>25</v>
      </c>
      <c r="E1823" s="7" t="str" cm="1">
        <f t="array" ref="E1823">_xlfn.IFS(D1823&lt;=5, "$1-5", D1823&lt;=10, "$6-10",D1823&lt;=15,"$11-15", D1823&lt;=20, "$16-20", D1823&gt;20, "$20+")</f>
        <v>$20+</v>
      </c>
      <c r="F1823" s="2" t="s">
        <v>23</v>
      </c>
      <c r="G1823" s="2" t="s">
        <v>10025</v>
      </c>
      <c r="H1823" s="1">
        <v>44997</v>
      </c>
      <c r="I1823">
        <f t="shared" si="112"/>
        <v>2023</v>
      </c>
      <c r="J1823" s="1" t="str" cm="1">
        <f t="array" ref="J1823">IFERROR(TEXT(H1823, "[$-en-US]mmm"), _xleta.N/A)</f>
        <v>Mar</v>
      </c>
      <c r="K1823">
        <f t="shared" si="113"/>
        <v>12</v>
      </c>
      <c r="L1823" s="1" t="str">
        <f t="shared" si="114"/>
        <v>Thursday</v>
      </c>
      <c r="M1823" t="str">
        <f t="shared" si="115"/>
        <v>Yes</v>
      </c>
    </row>
    <row r="1824" spans="1:13">
      <c r="A1824" t="s">
        <v>28</v>
      </c>
      <c r="B1824">
        <v>3</v>
      </c>
      <c r="C1824">
        <v>4</v>
      </c>
      <c r="D1824">
        <v>12</v>
      </c>
      <c r="E1824" s="7" t="str" cm="1">
        <f t="array" ref="E1824">_xlfn.IFS(D1824&lt;=5, "$1-5", D1824&lt;=10, "$6-10",D1824&lt;=15,"$11-15", D1824&lt;=20, "$16-20", D1824&gt;20, "$20+")</f>
        <v>$11-15</v>
      </c>
      <c r="F1824" s="2" t="s">
        <v>23</v>
      </c>
      <c r="G1824" s="2" t="s">
        <v>10023</v>
      </c>
      <c r="H1824" s="1">
        <v>44997</v>
      </c>
      <c r="I1824">
        <f t="shared" si="112"/>
        <v>2023</v>
      </c>
      <c r="J1824" s="1" t="str" cm="1">
        <f t="array" ref="J1824">IFERROR(TEXT(H1824, "[$-en-US]mmm"), _xleta.N/A)</f>
        <v>Mar</v>
      </c>
      <c r="K1824">
        <f t="shared" si="113"/>
        <v>12</v>
      </c>
      <c r="L1824" s="1" t="str">
        <f t="shared" si="114"/>
        <v>Thursday</v>
      </c>
      <c r="M1824" t="str">
        <f t="shared" si="115"/>
        <v>Yes</v>
      </c>
    </row>
    <row r="1825" spans="1:13">
      <c r="A1825" t="s">
        <v>39</v>
      </c>
      <c r="B1825">
        <v>1</v>
      </c>
      <c r="C1825">
        <v>3</v>
      </c>
      <c r="D1825">
        <v>3</v>
      </c>
      <c r="E1825" s="7" t="str" cm="1">
        <f t="array" ref="E1825">_xlfn.IFS(D1825&lt;=5, "$1-5", D1825&lt;=10, "$6-10",D1825&lt;=15,"$11-15", D1825&lt;=20, "$16-20", D1825&gt;20, "$20+")</f>
        <v>$1-5</v>
      </c>
      <c r="F1825" s="2" t="s">
        <v>14</v>
      </c>
      <c r="G1825" s="2" t="s">
        <v>10023</v>
      </c>
      <c r="H1825" s="1">
        <v>44997</v>
      </c>
      <c r="I1825">
        <f t="shared" si="112"/>
        <v>2023</v>
      </c>
      <c r="J1825" s="1" t="str" cm="1">
        <f t="array" ref="J1825">IFERROR(TEXT(H1825, "[$-en-US]mmm"), _xleta.N/A)</f>
        <v>Mar</v>
      </c>
      <c r="K1825">
        <f t="shared" si="113"/>
        <v>12</v>
      </c>
      <c r="L1825" s="1" t="str">
        <f t="shared" si="114"/>
        <v>Thursday</v>
      </c>
      <c r="M1825" t="str">
        <f t="shared" si="115"/>
        <v>Yes</v>
      </c>
    </row>
    <row r="1826" spans="1:13">
      <c r="A1826" t="s">
        <v>13</v>
      </c>
      <c r="B1826">
        <v>3</v>
      </c>
      <c r="C1826">
        <v>3</v>
      </c>
      <c r="D1826">
        <v>9</v>
      </c>
      <c r="E1826" s="7" t="str" cm="1">
        <f t="array" ref="E1826">_xlfn.IFS(D1826&lt;=5, "$1-5", D1826&lt;=10, "$6-10",D1826&lt;=15,"$11-15", D1826&lt;=20, "$16-20", D1826&gt;20, "$20+")</f>
        <v>$6-10</v>
      </c>
      <c r="F1826" s="2" t="s">
        <v>23</v>
      </c>
      <c r="G1826" s="2" t="s">
        <v>10023</v>
      </c>
      <c r="H1826" s="1">
        <v>44997</v>
      </c>
      <c r="I1826">
        <f t="shared" si="112"/>
        <v>2023</v>
      </c>
      <c r="J1826" s="1" t="str" cm="1">
        <f t="array" ref="J1826">IFERROR(TEXT(H1826, "[$-en-US]mmm"), _xleta.N/A)</f>
        <v>Mar</v>
      </c>
      <c r="K1826">
        <f t="shared" si="113"/>
        <v>12</v>
      </c>
      <c r="L1826" s="1" t="str">
        <f t="shared" si="114"/>
        <v>Thursday</v>
      </c>
      <c r="M1826" t="str">
        <f t="shared" si="115"/>
        <v>Yes</v>
      </c>
    </row>
    <row r="1827" spans="1:13">
      <c r="A1827" t="s">
        <v>20</v>
      </c>
      <c r="B1827">
        <v>2</v>
      </c>
      <c r="C1827">
        <v>5</v>
      </c>
      <c r="D1827">
        <v>10</v>
      </c>
      <c r="E1827" s="7" t="str" cm="1">
        <f t="array" ref="E1827">_xlfn.IFS(D1827&lt;=5, "$1-5", D1827&lt;=10, "$6-10",D1827&lt;=15,"$11-15", D1827&lt;=20, "$16-20", D1827&gt;20, "$20+")</f>
        <v>$6-10</v>
      </c>
      <c r="F1827" s="2" t="s">
        <v>14</v>
      </c>
      <c r="G1827" s="2" t="s">
        <v>10023</v>
      </c>
      <c r="H1827" s="1">
        <v>44997</v>
      </c>
      <c r="I1827">
        <f t="shared" si="112"/>
        <v>2023</v>
      </c>
      <c r="J1827" s="1" t="str" cm="1">
        <f t="array" ref="J1827">IFERROR(TEXT(H1827, "[$-en-US]mmm"), _xleta.N/A)</f>
        <v>Mar</v>
      </c>
      <c r="K1827">
        <f t="shared" si="113"/>
        <v>12</v>
      </c>
      <c r="L1827" s="1" t="str">
        <f t="shared" si="114"/>
        <v>Thursday</v>
      </c>
      <c r="M1827" t="str">
        <f t="shared" si="115"/>
        <v>Yes</v>
      </c>
    </row>
    <row r="1828" spans="1:13">
      <c r="A1828" t="s">
        <v>25</v>
      </c>
      <c r="B1828">
        <f>$D1828/$C1828</f>
        <v>1</v>
      </c>
      <c r="C1828">
        <v>4</v>
      </c>
      <c r="D1828">
        <v>4</v>
      </c>
      <c r="E1828" s="7" t="str" cm="1">
        <f t="array" ref="E1828">_xlfn.IFS(D1828&lt;=5, "$1-5", D1828&lt;=10, "$6-10",D1828&lt;=15,"$11-15", D1828&lt;=20, "$16-20", D1828&gt;20, "$20+")</f>
        <v>$1-5</v>
      </c>
      <c r="F1828" s="2" t="s">
        <v>23</v>
      </c>
      <c r="G1828" s="2" t="s">
        <v>11</v>
      </c>
      <c r="H1828" s="1">
        <v>44997</v>
      </c>
      <c r="I1828">
        <f t="shared" si="112"/>
        <v>2023</v>
      </c>
      <c r="J1828" s="1" t="str" cm="1">
        <f t="array" ref="J1828">IFERROR(TEXT(H1828, "[$-en-US]mmm"), _xleta.N/A)</f>
        <v>Mar</v>
      </c>
      <c r="K1828">
        <f t="shared" si="113"/>
        <v>12</v>
      </c>
      <c r="L1828" s="1" t="str">
        <f t="shared" si="114"/>
        <v>Thursday</v>
      </c>
      <c r="M1828" t="str">
        <f t="shared" si="115"/>
        <v>Yes</v>
      </c>
    </row>
    <row r="1829" spans="1:13">
      <c r="A1829" t="s">
        <v>39</v>
      </c>
      <c r="B1829">
        <v>3</v>
      </c>
      <c r="C1829">
        <v>3</v>
      </c>
      <c r="D1829">
        <v>9</v>
      </c>
      <c r="E1829" s="7" t="str" cm="1">
        <f t="array" ref="E1829">_xlfn.IFS(D1829&lt;=5, "$1-5", D1829&lt;=10, "$6-10",D1829&lt;=15,"$11-15", D1829&lt;=20, "$16-20", D1829&gt;20, "$20+")</f>
        <v>$6-10</v>
      </c>
      <c r="F1829" s="2" t="s">
        <v>23</v>
      </c>
      <c r="G1829" s="2" t="s">
        <v>10025</v>
      </c>
      <c r="H1829" s="1">
        <v>44997</v>
      </c>
      <c r="I1829">
        <f t="shared" si="112"/>
        <v>2023</v>
      </c>
      <c r="J1829" s="1" t="str" cm="1">
        <f t="array" ref="J1829">IFERROR(TEXT(H1829, "[$-en-US]mmm"), _xleta.N/A)</f>
        <v>Mar</v>
      </c>
      <c r="K1829">
        <f t="shared" si="113"/>
        <v>12</v>
      </c>
      <c r="L1829" s="1" t="str">
        <f t="shared" si="114"/>
        <v>Thursday</v>
      </c>
      <c r="M1829" t="str">
        <f t="shared" si="115"/>
        <v>Yes</v>
      </c>
    </row>
    <row r="1830" spans="1:13">
      <c r="A1830" t="s">
        <v>20</v>
      </c>
      <c r="B1830">
        <v>3</v>
      </c>
      <c r="C1830">
        <v>5</v>
      </c>
      <c r="D1830">
        <v>15</v>
      </c>
      <c r="E1830" s="7" t="str" cm="1">
        <f t="array" ref="E1830">_xlfn.IFS(D1830&lt;=5, "$1-5", D1830&lt;=10, "$6-10",D1830&lt;=15,"$11-15", D1830&lt;=20, "$16-20", D1830&gt;20, "$20+")</f>
        <v>$11-15</v>
      </c>
      <c r="F1830" s="2" t="s">
        <v>14</v>
      </c>
      <c r="G1830" s="2" t="s">
        <v>11</v>
      </c>
      <c r="H1830" s="1">
        <v>44997</v>
      </c>
      <c r="I1830">
        <f t="shared" si="112"/>
        <v>2023</v>
      </c>
      <c r="J1830" s="1" t="str" cm="1">
        <f t="array" ref="J1830">IFERROR(TEXT(H1830, "[$-en-US]mmm"), _xleta.N/A)</f>
        <v>Mar</v>
      </c>
      <c r="K1830">
        <f t="shared" si="113"/>
        <v>12</v>
      </c>
      <c r="L1830" s="1" t="str">
        <f t="shared" si="114"/>
        <v>Thursday</v>
      </c>
      <c r="M1830" t="str">
        <f t="shared" si="115"/>
        <v>Yes</v>
      </c>
    </row>
    <row r="1831" spans="1:13">
      <c r="A1831" t="s">
        <v>28</v>
      </c>
      <c r="B1831">
        <v>5</v>
      </c>
      <c r="C1831">
        <v>4</v>
      </c>
      <c r="D1831">
        <f>$B1831*$C1831</f>
        <v>20</v>
      </c>
      <c r="E1831" s="7" t="str" cm="1">
        <f t="array" ref="E1831">_xlfn.IFS(D1831&lt;=5, "$1-5", D1831&lt;=10, "$6-10",D1831&lt;=15,"$11-15", D1831&lt;=20, "$16-20", D1831&gt;20, "$20+")</f>
        <v>$16-20</v>
      </c>
      <c r="F1831" s="2" t="s">
        <v>14</v>
      </c>
      <c r="G1831" s="2" t="s">
        <v>11</v>
      </c>
      <c r="H1831" s="1">
        <v>44997</v>
      </c>
      <c r="I1831">
        <f t="shared" si="112"/>
        <v>2023</v>
      </c>
      <c r="J1831" s="1" t="str" cm="1">
        <f t="array" ref="J1831">IFERROR(TEXT(H1831, "[$-en-US]mmm"), _xleta.N/A)</f>
        <v>Mar</v>
      </c>
      <c r="K1831">
        <f t="shared" si="113"/>
        <v>12</v>
      </c>
      <c r="L1831" s="1" t="str">
        <f t="shared" si="114"/>
        <v>Thursday</v>
      </c>
      <c r="M1831" t="str">
        <f t="shared" si="115"/>
        <v>Yes</v>
      </c>
    </row>
    <row r="1832" spans="1:13">
      <c r="A1832" t="str">
        <f>_xlfn.XLOOKUP(C1832,'Item Price'!$B:$B,'Item Price'!$A:$A,"notfound")</f>
        <v>Tea</v>
      </c>
      <c r="B1832">
        <v>2</v>
      </c>
      <c r="C1832">
        <v>1.5</v>
      </c>
      <c r="D1832">
        <v>3</v>
      </c>
      <c r="E1832" s="7" t="str" cm="1">
        <f t="array" ref="E1832">_xlfn.IFS(D1832&lt;=5, "$1-5", D1832&lt;=10, "$6-10",D1832&lt;=15,"$11-15", D1832&lt;=20, "$16-20", D1832&gt;20, "$20+")</f>
        <v>$1-5</v>
      </c>
      <c r="F1832" s="2" t="s">
        <v>23</v>
      </c>
      <c r="G1832" s="2" t="s">
        <v>11</v>
      </c>
      <c r="H1832" s="1">
        <v>44997</v>
      </c>
      <c r="I1832">
        <f t="shared" si="112"/>
        <v>2023</v>
      </c>
      <c r="J1832" s="1" t="str" cm="1">
        <f t="array" ref="J1832">IFERROR(TEXT(H1832, "[$-en-US]mmm"), _xleta.N/A)</f>
        <v>Mar</v>
      </c>
      <c r="K1832">
        <f t="shared" si="113"/>
        <v>12</v>
      </c>
      <c r="L1832" s="1" t="str">
        <f t="shared" si="114"/>
        <v>Thursday</v>
      </c>
      <c r="M1832" t="str">
        <f t="shared" si="115"/>
        <v>Yes</v>
      </c>
    </row>
    <row r="1833" spans="1:13">
      <c r="A1833" t="s">
        <v>9</v>
      </c>
      <c r="B1833">
        <v>1</v>
      </c>
      <c r="C1833">
        <v>2</v>
      </c>
      <c r="D1833">
        <v>2</v>
      </c>
      <c r="E1833" s="7" t="str" cm="1">
        <f t="array" ref="E1833">_xlfn.IFS(D1833&lt;=5, "$1-5", D1833&lt;=10, "$6-10",D1833&lt;=15,"$11-15", D1833&lt;=20, "$16-20", D1833&gt;20, "$20+")</f>
        <v>$1-5</v>
      </c>
      <c r="F1833" s="2" t="s">
        <v>10023</v>
      </c>
      <c r="G1833" s="2" t="s">
        <v>10023</v>
      </c>
      <c r="H1833" s="1">
        <v>44997</v>
      </c>
      <c r="I1833">
        <f t="shared" si="112"/>
        <v>2023</v>
      </c>
      <c r="J1833" s="1" t="str" cm="1">
        <f t="array" ref="J1833">IFERROR(TEXT(H1833, "[$-en-US]mmm"), _xleta.N/A)</f>
        <v>Mar</v>
      </c>
      <c r="K1833">
        <f t="shared" si="113"/>
        <v>12</v>
      </c>
      <c r="L1833" s="1" t="str">
        <f t="shared" si="114"/>
        <v>Thursday</v>
      </c>
      <c r="M1833" t="str">
        <f t="shared" si="115"/>
        <v>Yes</v>
      </c>
    </row>
    <row r="1834" spans="1:13">
      <c r="A1834" t="s">
        <v>28</v>
      </c>
      <c r="B1834">
        <v>4</v>
      </c>
      <c r="C1834">
        <v>4</v>
      </c>
      <c r="D1834">
        <v>16</v>
      </c>
      <c r="E1834" s="7" t="str" cm="1">
        <f t="array" ref="E1834">_xlfn.IFS(D1834&lt;=5, "$1-5", D1834&lt;=10, "$6-10",D1834&lt;=15,"$11-15", D1834&lt;=20, "$16-20", D1834&gt;20, "$20+")</f>
        <v>$16-20</v>
      </c>
      <c r="F1834" s="2" t="s">
        <v>23</v>
      </c>
      <c r="G1834" s="2" t="s">
        <v>15</v>
      </c>
      <c r="H1834" s="1">
        <v>44997</v>
      </c>
      <c r="I1834">
        <f t="shared" si="112"/>
        <v>2023</v>
      </c>
      <c r="J1834" s="1" t="str" cm="1">
        <f t="array" ref="J1834">IFERROR(TEXT(H1834, "[$-en-US]mmm"), _xleta.N/A)</f>
        <v>Mar</v>
      </c>
      <c r="K1834">
        <f t="shared" si="113"/>
        <v>12</v>
      </c>
      <c r="L1834" s="1" t="str">
        <f t="shared" si="114"/>
        <v>Thursday</v>
      </c>
      <c r="M1834" t="str">
        <f t="shared" si="115"/>
        <v>Yes</v>
      </c>
    </row>
    <row r="1835" spans="1:13">
      <c r="A1835" t="s">
        <v>28</v>
      </c>
      <c r="B1835">
        <v>3</v>
      </c>
      <c r="C1835">
        <v>4</v>
      </c>
      <c r="D1835">
        <f>$B1835*$C1835</f>
        <v>12</v>
      </c>
      <c r="E1835" s="7" t="str" cm="1">
        <f t="array" ref="E1835">_xlfn.IFS(D1835&lt;=5, "$1-5", D1835&lt;=10, "$6-10",D1835&lt;=15,"$11-15", D1835&lt;=20, "$16-20", D1835&gt;20, "$20+")</f>
        <v>$11-15</v>
      </c>
      <c r="F1835" s="2" t="s">
        <v>14</v>
      </c>
      <c r="G1835" s="2" t="s">
        <v>10023</v>
      </c>
      <c r="H1835" s="1">
        <v>44997</v>
      </c>
      <c r="I1835">
        <f t="shared" si="112"/>
        <v>2023</v>
      </c>
      <c r="J1835" s="1" t="str" cm="1">
        <f t="array" ref="J1835">IFERROR(TEXT(H1835, "[$-en-US]mmm"), _xleta.N/A)</f>
        <v>Mar</v>
      </c>
      <c r="K1835">
        <f t="shared" si="113"/>
        <v>12</v>
      </c>
      <c r="L1835" s="1" t="str">
        <f t="shared" si="114"/>
        <v>Thursday</v>
      </c>
      <c r="M1835" t="str">
        <f t="shared" si="115"/>
        <v>Yes</v>
      </c>
    </row>
    <row r="1836" spans="1:13">
      <c r="A1836" t="s">
        <v>25</v>
      </c>
      <c r="B1836">
        <v>4</v>
      </c>
      <c r="C1836">
        <v>4</v>
      </c>
      <c r="D1836">
        <v>16</v>
      </c>
      <c r="E1836" s="7" t="str" cm="1">
        <f t="array" ref="E1836">_xlfn.IFS(D1836&lt;=5, "$1-5", D1836&lt;=10, "$6-10",D1836&lt;=15,"$11-15", D1836&lt;=20, "$16-20", D1836&gt;20, "$20+")</f>
        <v>$16-20</v>
      </c>
      <c r="F1836" s="2" t="s">
        <v>14</v>
      </c>
      <c r="G1836" s="2" t="s">
        <v>11</v>
      </c>
      <c r="H1836" s="1">
        <v>44997</v>
      </c>
      <c r="I1836">
        <f t="shared" si="112"/>
        <v>2023</v>
      </c>
      <c r="J1836" s="1" t="str" cm="1">
        <f t="array" ref="J1836">IFERROR(TEXT(H1836, "[$-en-US]mmm"), _xleta.N/A)</f>
        <v>Mar</v>
      </c>
      <c r="K1836">
        <f t="shared" si="113"/>
        <v>12</v>
      </c>
      <c r="L1836" s="1" t="str">
        <f t="shared" si="114"/>
        <v>Thursday</v>
      </c>
      <c r="M1836" t="str">
        <f t="shared" si="115"/>
        <v>Yes</v>
      </c>
    </row>
    <row r="1837" spans="1:13">
      <c r="A1837" t="s">
        <v>20</v>
      </c>
      <c r="B1837">
        <v>3</v>
      </c>
      <c r="C1837">
        <f>$D1837/$B1837</f>
        <v>5</v>
      </c>
      <c r="D1837">
        <v>15</v>
      </c>
      <c r="E1837" s="7" t="str" cm="1">
        <f t="array" ref="E1837">_xlfn.IFS(D1837&lt;=5, "$1-5", D1837&lt;=10, "$6-10",D1837&lt;=15,"$11-15", D1837&lt;=20, "$16-20", D1837&gt;20, "$20+")</f>
        <v>$11-15</v>
      </c>
      <c r="F1837" s="2" t="s">
        <v>10</v>
      </c>
      <c r="G1837" s="2" t="s">
        <v>11</v>
      </c>
      <c r="H1837" s="1">
        <v>44997</v>
      </c>
      <c r="I1837">
        <f t="shared" si="112"/>
        <v>2023</v>
      </c>
      <c r="J1837" s="1" t="str" cm="1">
        <f t="array" ref="J1837">IFERROR(TEXT(H1837, "[$-en-US]mmm"), _xleta.N/A)</f>
        <v>Mar</v>
      </c>
      <c r="K1837">
        <f t="shared" si="113"/>
        <v>12</v>
      </c>
      <c r="L1837" s="1" t="str">
        <f t="shared" si="114"/>
        <v>Thursday</v>
      </c>
      <c r="M1837" t="str">
        <f t="shared" si="115"/>
        <v>Yes</v>
      </c>
    </row>
    <row r="1838" spans="1:13">
      <c r="A1838" t="s">
        <v>25</v>
      </c>
      <c r="B1838">
        <v>4</v>
      </c>
      <c r="C1838">
        <v>4</v>
      </c>
      <c r="D1838">
        <v>16</v>
      </c>
      <c r="E1838" s="7" t="str" cm="1">
        <f t="array" ref="E1838">_xlfn.IFS(D1838&lt;=5, "$1-5", D1838&lt;=10, "$6-10",D1838&lt;=15,"$11-15", D1838&lt;=20, "$16-20", D1838&gt;20, "$20+")</f>
        <v>$16-20</v>
      </c>
      <c r="F1838" s="2" t="s">
        <v>10025</v>
      </c>
      <c r="G1838" s="2" t="s">
        <v>10023</v>
      </c>
      <c r="H1838" s="1">
        <v>44997</v>
      </c>
      <c r="I1838">
        <f t="shared" si="112"/>
        <v>2023</v>
      </c>
      <c r="J1838" s="1" t="str" cm="1">
        <f t="array" ref="J1838">IFERROR(TEXT(H1838, "[$-en-US]mmm"), _xleta.N/A)</f>
        <v>Mar</v>
      </c>
      <c r="K1838">
        <f t="shared" si="113"/>
        <v>12</v>
      </c>
      <c r="L1838" s="1" t="str">
        <f t="shared" si="114"/>
        <v>Thursday</v>
      </c>
      <c r="M1838" t="str">
        <f t="shared" si="115"/>
        <v>Yes</v>
      </c>
    </row>
    <row r="1839" spans="1:13">
      <c r="A1839" t="s">
        <v>10023</v>
      </c>
      <c r="B1839">
        <v>1</v>
      </c>
      <c r="C1839">
        <v>3</v>
      </c>
      <c r="D1839">
        <v>3</v>
      </c>
      <c r="E1839" s="7" t="str" cm="1">
        <f t="array" ref="E1839">_xlfn.IFS(D1839&lt;=5, "$1-5", D1839&lt;=10, "$6-10",D1839&lt;=15,"$11-15", D1839&lt;=20, "$16-20", D1839&gt;20, "$20+")</f>
        <v>$1-5</v>
      </c>
      <c r="F1839" s="2" t="s">
        <v>10</v>
      </c>
      <c r="G1839" s="2" t="s">
        <v>10023</v>
      </c>
      <c r="H1839" s="1">
        <v>44997</v>
      </c>
      <c r="I1839">
        <f t="shared" si="112"/>
        <v>2023</v>
      </c>
      <c r="J1839" s="1" t="str" cm="1">
        <f t="array" ref="J1839">IFERROR(TEXT(H1839, "[$-en-US]mmm"), _xleta.N/A)</f>
        <v>Mar</v>
      </c>
      <c r="K1839">
        <f t="shared" si="113"/>
        <v>12</v>
      </c>
      <c r="L1839" s="1" t="str">
        <f t="shared" si="114"/>
        <v>Thursday</v>
      </c>
      <c r="M1839" t="str">
        <f t="shared" si="115"/>
        <v>Yes</v>
      </c>
    </row>
    <row r="1840" spans="1:13">
      <c r="A1840" t="s">
        <v>65</v>
      </c>
      <c r="B1840">
        <v>2</v>
      </c>
      <c r="C1840">
        <v>1.5</v>
      </c>
      <c r="D1840">
        <v>3</v>
      </c>
      <c r="E1840" s="7" t="str" cm="1">
        <f t="array" ref="E1840">_xlfn.IFS(D1840&lt;=5, "$1-5", D1840&lt;=10, "$6-10",D1840&lt;=15,"$11-15", D1840&lt;=20, "$16-20", D1840&gt;20, "$20+")</f>
        <v>$1-5</v>
      </c>
      <c r="F1840" s="2" t="s">
        <v>10023</v>
      </c>
      <c r="G1840" s="2" t="s">
        <v>10025</v>
      </c>
      <c r="H1840" s="1">
        <v>44997</v>
      </c>
      <c r="I1840">
        <f t="shared" si="112"/>
        <v>2023</v>
      </c>
      <c r="J1840" s="1" t="str" cm="1">
        <f t="array" ref="J1840">IFERROR(TEXT(H1840, "[$-en-US]mmm"), _xleta.N/A)</f>
        <v>Mar</v>
      </c>
      <c r="K1840">
        <f t="shared" si="113"/>
        <v>12</v>
      </c>
      <c r="L1840" s="1" t="str">
        <f t="shared" si="114"/>
        <v>Thursday</v>
      </c>
      <c r="M1840" t="str">
        <f t="shared" si="115"/>
        <v>Yes</v>
      </c>
    </row>
    <row r="1841" spans="1:13">
      <c r="A1841" t="s">
        <v>9</v>
      </c>
      <c r="B1841">
        <f>$D1841/$C1841</f>
        <v>5</v>
      </c>
      <c r="C1841">
        <v>2</v>
      </c>
      <c r="D1841">
        <v>10</v>
      </c>
      <c r="E1841" s="7" t="str" cm="1">
        <f t="array" ref="E1841">_xlfn.IFS(D1841&lt;=5, "$1-5", D1841&lt;=10, "$6-10",D1841&lt;=15,"$11-15", D1841&lt;=20, "$16-20", D1841&gt;20, "$20+")</f>
        <v>$6-10</v>
      </c>
      <c r="F1841" s="2" t="s">
        <v>14</v>
      </c>
      <c r="G1841" s="2" t="s">
        <v>15</v>
      </c>
      <c r="H1841" s="1">
        <v>44997</v>
      </c>
      <c r="I1841">
        <f t="shared" si="112"/>
        <v>2023</v>
      </c>
      <c r="J1841" s="1" t="str" cm="1">
        <f t="array" ref="J1841">IFERROR(TEXT(H1841, "[$-en-US]mmm"), _xleta.N/A)</f>
        <v>Mar</v>
      </c>
      <c r="K1841">
        <f t="shared" si="113"/>
        <v>12</v>
      </c>
      <c r="L1841" s="1" t="str">
        <f t="shared" si="114"/>
        <v>Thursday</v>
      </c>
      <c r="M1841" t="str">
        <f t="shared" si="115"/>
        <v>Yes</v>
      </c>
    </row>
    <row r="1842" spans="1:13">
      <c r="A1842" t="s">
        <v>17</v>
      </c>
      <c r="B1842">
        <v>3</v>
      </c>
      <c r="C1842">
        <v>1</v>
      </c>
      <c r="D1842">
        <v>3</v>
      </c>
      <c r="E1842" s="7" t="str" cm="1">
        <f t="array" ref="E1842">_xlfn.IFS(D1842&lt;=5, "$1-5", D1842&lt;=10, "$6-10",D1842&lt;=15,"$11-15", D1842&lt;=20, "$16-20", D1842&gt;20, "$20+")</f>
        <v>$1-5</v>
      </c>
      <c r="F1842" s="2" t="s">
        <v>23</v>
      </c>
      <c r="G1842" s="2" t="s">
        <v>15</v>
      </c>
      <c r="H1842" s="1">
        <v>44998</v>
      </c>
      <c r="I1842">
        <f t="shared" si="112"/>
        <v>2023</v>
      </c>
      <c r="J1842" s="1" t="str" cm="1">
        <f t="array" ref="J1842">IFERROR(TEXT(H1842, "[$-en-US]mmm"), _xleta.N/A)</f>
        <v>Mar</v>
      </c>
      <c r="K1842">
        <f t="shared" si="113"/>
        <v>13</v>
      </c>
      <c r="L1842" s="1" t="str">
        <f t="shared" si="114"/>
        <v>Friday</v>
      </c>
      <c r="M1842" t="str">
        <f t="shared" si="115"/>
        <v>Yes</v>
      </c>
    </row>
    <row r="1843" spans="1:13">
      <c r="A1843" t="s">
        <v>25</v>
      </c>
      <c r="B1843">
        <v>5</v>
      </c>
      <c r="C1843">
        <v>4</v>
      </c>
      <c r="D1843">
        <v>20</v>
      </c>
      <c r="E1843" s="7" t="str" cm="1">
        <f t="array" ref="E1843">_xlfn.IFS(D1843&lt;=5, "$1-5", D1843&lt;=10, "$6-10",D1843&lt;=15,"$11-15", D1843&lt;=20, "$16-20", D1843&gt;20, "$20+")</f>
        <v>$16-20</v>
      </c>
      <c r="F1843" s="2" t="s">
        <v>10</v>
      </c>
      <c r="G1843" s="2" t="s">
        <v>15</v>
      </c>
      <c r="H1843" s="1">
        <v>44998</v>
      </c>
      <c r="I1843">
        <f t="shared" si="112"/>
        <v>2023</v>
      </c>
      <c r="J1843" s="1" t="str" cm="1">
        <f t="array" ref="J1843">IFERROR(TEXT(H1843, "[$-en-US]mmm"), _xleta.N/A)</f>
        <v>Mar</v>
      </c>
      <c r="K1843">
        <f t="shared" si="113"/>
        <v>13</v>
      </c>
      <c r="L1843" s="1" t="str">
        <f t="shared" si="114"/>
        <v>Friday</v>
      </c>
      <c r="M1843" t="str">
        <f t="shared" si="115"/>
        <v>Yes</v>
      </c>
    </row>
    <row r="1844" spans="1:13">
      <c r="A1844" t="s">
        <v>28</v>
      </c>
      <c r="B1844">
        <v>4</v>
      </c>
      <c r="C1844">
        <v>4</v>
      </c>
      <c r="D1844">
        <v>16</v>
      </c>
      <c r="E1844" s="7" t="str" cm="1">
        <f t="array" ref="E1844">_xlfn.IFS(D1844&lt;=5, "$1-5", D1844&lt;=10, "$6-10",D1844&lt;=15,"$11-15", D1844&lt;=20, "$16-20", D1844&gt;20, "$20+")</f>
        <v>$16-20</v>
      </c>
      <c r="F1844" s="2" t="s">
        <v>23</v>
      </c>
      <c r="G1844" s="2" t="s">
        <v>15</v>
      </c>
      <c r="H1844" s="1">
        <v>44998</v>
      </c>
      <c r="I1844">
        <f t="shared" si="112"/>
        <v>2023</v>
      </c>
      <c r="J1844" s="1" t="str" cm="1">
        <f t="array" ref="J1844">IFERROR(TEXT(H1844, "[$-en-US]mmm"), _xleta.N/A)</f>
        <v>Mar</v>
      </c>
      <c r="K1844">
        <f t="shared" si="113"/>
        <v>13</v>
      </c>
      <c r="L1844" s="1" t="str">
        <f t="shared" si="114"/>
        <v>Friday</v>
      </c>
      <c r="M1844" t="str">
        <f t="shared" si="115"/>
        <v>Yes</v>
      </c>
    </row>
    <row r="1845" spans="1:13">
      <c r="A1845" t="s">
        <v>65</v>
      </c>
      <c r="B1845">
        <v>5</v>
      </c>
      <c r="C1845">
        <v>1.5</v>
      </c>
      <c r="D1845">
        <f>$B1845*$C1845</f>
        <v>7.5</v>
      </c>
      <c r="E1845" s="7" t="str" cm="1">
        <f t="array" ref="E1845">_xlfn.IFS(D1845&lt;=5, "$1-5", D1845&lt;=10, "$6-10",D1845&lt;=15,"$11-15", D1845&lt;=20, "$16-20", D1845&gt;20, "$20+")</f>
        <v>$6-10</v>
      </c>
      <c r="F1845" s="2" t="s">
        <v>10023</v>
      </c>
      <c r="G1845" s="2" t="s">
        <v>11</v>
      </c>
      <c r="H1845" s="1">
        <v>44998</v>
      </c>
      <c r="I1845">
        <f t="shared" si="112"/>
        <v>2023</v>
      </c>
      <c r="J1845" s="1" t="str" cm="1">
        <f t="array" ref="J1845">IFERROR(TEXT(H1845, "[$-en-US]mmm"), _xleta.N/A)</f>
        <v>Mar</v>
      </c>
      <c r="K1845">
        <f t="shared" si="113"/>
        <v>13</v>
      </c>
      <c r="L1845" s="1" t="str">
        <f t="shared" si="114"/>
        <v>Friday</v>
      </c>
      <c r="M1845" t="str">
        <f t="shared" si="115"/>
        <v>Yes</v>
      </c>
    </row>
    <row r="1846" spans="1:13">
      <c r="A1846" t="s">
        <v>39</v>
      </c>
      <c r="B1846">
        <v>1</v>
      </c>
      <c r="C1846">
        <v>3</v>
      </c>
      <c r="D1846">
        <v>3</v>
      </c>
      <c r="E1846" s="7" t="str" cm="1">
        <f t="array" ref="E1846">_xlfn.IFS(D1846&lt;=5, "$1-5", D1846&lt;=10, "$6-10",D1846&lt;=15,"$11-15", D1846&lt;=20, "$16-20", D1846&gt;20, "$20+")</f>
        <v>$1-5</v>
      </c>
      <c r="F1846" s="2" t="s">
        <v>10023</v>
      </c>
      <c r="G1846" s="2" t="s">
        <v>10023</v>
      </c>
      <c r="H1846" s="1">
        <v>44998</v>
      </c>
      <c r="I1846">
        <f t="shared" si="112"/>
        <v>2023</v>
      </c>
      <c r="J1846" s="1" t="str" cm="1">
        <f t="array" ref="J1846">IFERROR(TEXT(H1846, "[$-en-US]mmm"), _xleta.N/A)</f>
        <v>Mar</v>
      </c>
      <c r="K1846">
        <f t="shared" si="113"/>
        <v>13</v>
      </c>
      <c r="L1846" s="1" t="str">
        <f t="shared" si="114"/>
        <v>Friday</v>
      </c>
      <c r="M1846" t="str">
        <f t="shared" si="115"/>
        <v>Yes</v>
      </c>
    </row>
    <row r="1847" spans="1:13">
      <c r="A1847" t="s">
        <v>25</v>
      </c>
      <c r="B1847">
        <v>3</v>
      </c>
      <c r="C1847">
        <v>4</v>
      </c>
      <c r="D1847">
        <v>12</v>
      </c>
      <c r="E1847" s="7" t="str" cm="1">
        <f t="array" ref="E1847">_xlfn.IFS(D1847&lt;=5, "$1-5", D1847&lt;=10, "$6-10",D1847&lt;=15,"$11-15", D1847&lt;=20, "$16-20", D1847&gt;20, "$20+")</f>
        <v>$11-15</v>
      </c>
      <c r="F1847" s="2" t="s">
        <v>14</v>
      </c>
      <c r="G1847" s="2" t="s">
        <v>15</v>
      </c>
      <c r="H1847" s="1">
        <v>44998</v>
      </c>
      <c r="I1847">
        <f t="shared" si="112"/>
        <v>2023</v>
      </c>
      <c r="J1847" s="1" t="str" cm="1">
        <f t="array" ref="J1847">IFERROR(TEXT(H1847, "[$-en-US]mmm"), _xleta.N/A)</f>
        <v>Mar</v>
      </c>
      <c r="K1847">
        <f t="shared" si="113"/>
        <v>13</v>
      </c>
      <c r="L1847" s="1" t="str">
        <f t="shared" si="114"/>
        <v>Friday</v>
      </c>
      <c r="M1847" t="str">
        <f t="shared" si="115"/>
        <v>Yes</v>
      </c>
    </row>
    <row r="1848" spans="1:13">
      <c r="A1848" t="s">
        <v>28</v>
      </c>
      <c r="B1848">
        <v>5</v>
      </c>
      <c r="C1848">
        <v>4</v>
      </c>
      <c r="D1848">
        <v>20</v>
      </c>
      <c r="E1848" s="7" t="str" cm="1">
        <f t="array" ref="E1848">_xlfn.IFS(D1848&lt;=5, "$1-5", D1848&lt;=10, "$6-10",D1848&lt;=15,"$11-15", D1848&lt;=20, "$16-20", D1848&gt;20, "$20+")</f>
        <v>$16-20</v>
      </c>
      <c r="F1848" s="2" t="s">
        <v>10</v>
      </c>
      <c r="G1848" s="2" t="s">
        <v>10023</v>
      </c>
      <c r="H1848" s="1">
        <v>44998</v>
      </c>
      <c r="I1848">
        <f t="shared" si="112"/>
        <v>2023</v>
      </c>
      <c r="J1848" s="1" t="str" cm="1">
        <f t="array" ref="J1848">IFERROR(TEXT(H1848, "[$-en-US]mmm"), _xleta.N/A)</f>
        <v>Mar</v>
      </c>
      <c r="K1848">
        <f t="shared" si="113"/>
        <v>13</v>
      </c>
      <c r="L1848" s="1" t="str">
        <f t="shared" si="114"/>
        <v>Friday</v>
      </c>
      <c r="M1848" t="str">
        <f t="shared" si="115"/>
        <v>Yes</v>
      </c>
    </row>
    <row r="1849" spans="1:13">
      <c r="A1849" t="s">
        <v>65</v>
      </c>
      <c r="B1849">
        <v>3</v>
      </c>
      <c r="C1849">
        <v>1.5</v>
      </c>
      <c r="D1849">
        <v>4.5</v>
      </c>
      <c r="E1849" s="7" t="str" cm="1">
        <f t="array" ref="E1849">_xlfn.IFS(D1849&lt;=5, "$1-5", D1849&lt;=10, "$6-10",D1849&lt;=15,"$11-15", D1849&lt;=20, "$16-20", D1849&gt;20, "$20+")</f>
        <v>$1-5</v>
      </c>
      <c r="F1849" s="2" t="s">
        <v>23</v>
      </c>
      <c r="G1849" s="2" t="s">
        <v>11</v>
      </c>
      <c r="H1849" s="1">
        <v>44998</v>
      </c>
      <c r="I1849">
        <f t="shared" si="112"/>
        <v>2023</v>
      </c>
      <c r="J1849" s="1" t="str" cm="1">
        <f t="array" ref="J1849">IFERROR(TEXT(H1849, "[$-en-US]mmm"), _xleta.N/A)</f>
        <v>Mar</v>
      </c>
      <c r="K1849">
        <f t="shared" si="113"/>
        <v>13</v>
      </c>
      <c r="L1849" s="1" t="str">
        <f t="shared" si="114"/>
        <v>Friday</v>
      </c>
      <c r="M1849" t="str">
        <f t="shared" si="115"/>
        <v>Yes</v>
      </c>
    </row>
    <row r="1850" spans="1:13">
      <c r="A1850" t="s">
        <v>17</v>
      </c>
      <c r="B1850">
        <v>1</v>
      </c>
      <c r="C1850">
        <v>1</v>
      </c>
      <c r="D1850">
        <v>1</v>
      </c>
      <c r="E1850" s="7" t="str" cm="1">
        <f t="array" ref="E1850">_xlfn.IFS(D1850&lt;=5, "$1-5", D1850&lt;=10, "$6-10",D1850&lt;=15,"$11-15", D1850&lt;=20, "$16-20", D1850&gt;20, "$20+")</f>
        <v>$1-5</v>
      </c>
      <c r="F1850" s="2" t="s">
        <v>10023</v>
      </c>
      <c r="G1850" s="2" t="s">
        <v>10023</v>
      </c>
      <c r="H1850" s="1">
        <v>44998</v>
      </c>
      <c r="I1850">
        <f t="shared" si="112"/>
        <v>2023</v>
      </c>
      <c r="J1850" s="1" t="str" cm="1">
        <f t="array" ref="J1850">IFERROR(TEXT(H1850, "[$-en-US]mmm"), _xleta.N/A)</f>
        <v>Mar</v>
      </c>
      <c r="K1850">
        <f t="shared" si="113"/>
        <v>13</v>
      </c>
      <c r="L1850" s="1" t="str">
        <f t="shared" si="114"/>
        <v>Friday</v>
      </c>
      <c r="M1850" t="str">
        <f t="shared" si="115"/>
        <v>Yes</v>
      </c>
    </row>
    <row r="1851" spans="1:13">
      <c r="A1851" t="s">
        <v>13</v>
      </c>
      <c r="B1851">
        <v>2</v>
      </c>
      <c r="C1851">
        <v>3</v>
      </c>
      <c r="D1851">
        <v>6</v>
      </c>
      <c r="E1851" s="7" t="str" cm="1">
        <f t="array" ref="E1851">_xlfn.IFS(D1851&lt;=5, "$1-5", D1851&lt;=10, "$6-10",D1851&lt;=15,"$11-15", D1851&lt;=20, "$16-20", D1851&gt;20, "$20+")</f>
        <v>$6-10</v>
      </c>
      <c r="F1851" s="2" t="s">
        <v>14</v>
      </c>
      <c r="G1851" s="2" t="s">
        <v>15</v>
      </c>
      <c r="H1851" s="1">
        <v>44998</v>
      </c>
      <c r="I1851">
        <f t="shared" si="112"/>
        <v>2023</v>
      </c>
      <c r="J1851" s="1" t="str" cm="1">
        <f t="array" ref="J1851">IFERROR(TEXT(H1851, "[$-en-US]mmm"), _xleta.N/A)</f>
        <v>Mar</v>
      </c>
      <c r="K1851">
        <f t="shared" si="113"/>
        <v>13</v>
      </c>
      <c r="L1851" s="1" t="str">
        <f t="shared" si="114"/>
        <v>Friday</v>
      </c>
      <c r="M1851" t="str">
        <f t="shared" si="115"/>
        <v>Yes</v>
      </c>
    </row>
    <row r="1852" spans="1:13">
      <c r="A1852" t="s">
        <v>13</v>
      </c>
      <c r="B1852">
        <v>4</v>
      </c>
      <c r="C1852">
        <v>3</v>
      </c>
      <c r="D1852">
        <v>12</v>
      </c>
      <c r="E1852" s="7" t="str" cm="1">
        <f t="array" ref="E1852">_xlfn.IFS(D1852&lt;=5, "$1-5", D1852&lt;=10, "$6-10",D1852&lt;=15,"$11-15", D1852&lt;=20, "$16-20", D1852&gt;20, "$20+")</f>
        <v>$11-15</v>
      </c>
      <c r="F1852" s="2" t="s">
        <v>14</v>
      </c>
      <c r="G1852" s="2" t="s">
        <v>10025</v>
      </c>
      <c r="H1852" s="1">
        <v>44998</v>
      </c>
      <c r="I1852">
        <f t="shared" si="112"/>
        <v>2023</v>
      </c>
      <c r="J1852" s="1" t="str" cm="1">
        <f t="array" ref="J1852">IFERROR(TEXT(H1852, "[$-en-US]mmm"), _xleta.N/A)</f>
        <v>Mar</v>
      </c>
      <c r="K1852">
        <f t="shared" si="113"/>
        <v>13</v>
      </c>
      <c r="L1852" s="1" t="str">
        <f t="shared" si="114"/>
        <v>Friday</v>
      </c>
      <c r="M1852" t="str">
        <f t="shared" si="115"/>
        <v>Yes</v>
      </c>
    </row>
    <row r="1853" spans="1:13">
      <c r="A1853" t="s">
        <v>39</v>
      </c>
      <c r="B1853">
        <v>2</v>
      </c>
      <c r="C1853">
        <v>3</v>
      </c>
      <c r="D1853">
        <v>6</v>
      </c>
      <c r="E1853" s="7" t="str" cm="1">
        <f t="array" ref="E1853">_xlfn.IFS(D1853&lt;=5, "$1-5", D1853&lt;=10, "$6-10",D1853&lt;=15,"$11-15", D1853&lt;=20, "$16-20", D1853&gt;20, "$20+")</f>
        <v>$6-10</v>
      </c>
      <c r="F1853" s="2" t="s">
        <v>14</v>
      </c>
      <c r="G1853" s="2" t="s">
        <v>11</v>
      </c>
      <c r="H1853" s="1">
        <v>44998</v>
      </c>
      <c r="I1853">
        <f t="shared" si="112"/>
        <v>2023</v>
      </c>
      <c r="J1853" s="1" t="str" cm="1">
        <f t="array" ref="J1853">IFERROR(TEXT(H1853, "[$-en-US]mmm"), _xleta.N/A)</f>
        <v>Mar</v>
      </c>
      <c r="K1853">
        <f t="shared" si="113"/>
        <v>13</v>
      </c>
      <c r="L1853" s="1" t="str">
        <f t="shared" si="114"/>
        <v>Friday</v>
      </c>
      <c r="M1853" t="str">
        <f t="shared" si="115"/>
        <v>Yes</v>
      </c>
    </row>
    <row r="1854" spans="1:13">
      <c r="A1854" t="s">
        <v>39</v>
      </c>
      <c r="B1854">
        <v>1</v>
      </c>
      <c r="C1854">
        <v>3</v>
      </c>
      <c r="D1854">
        <v>3</v>
      </c>
      <c r="E1854" s="7" t="str" cm="1">
        <f t="array" ref="E1854">_xlfn.IFS(D1854&lt;=5, "$1-5", D1854&lt;=10, "$6-10",D1854&lt;=15,"$11-15", D1854&lt;=20, "$16-20", D1854&gt;20, "$20+")</f>
        <v>$1-5</v>
      </c>
      <c r="F1854" s="2" t="s">
        <v>14</v>
      </c>
      <c r="G1854" s="2" t="s">
        <v>11</v>
      </c>
      <c r="H1854" s="1">
        <v>44998</v>
      </c>
      <c r="I1854">
        <f t="shared" si="112"/>
        <v>2023</v>
      </c>
      <c r="J1854" s="1" t="str" cm="1">
        <f t="array" ref="J1854">IFERROR(TEXT(H1854, "[$-en-US]mmm"), _xleta.N/A)</f>
        <v>Mar</v>
      </c>
      <c r="K1854">
        <f t="shared" si="113"/>
        <v>13</v>
      </c>
      <c r="L1854" s="1" t="str">
        <f t="shared" si="114"/>
        <v>Friday</v>
      </c>
      <c r="M1854" t="str">
        <f t="shared" si="115"/>
        <v>Yes</v>
      </c>
    </row>
    <row r="1855" spans="1:13">
      <c r="A1855" t="s">
        <v>39</v>
      </c>
      <c r="B1855">
        <v>3</v>
      </c>
      <c r="C1855">
        <v>3</v>
      </c>
      <c r="D1855">
        <v>9</v>
      </c>
      <c r="E1855" s="7" t="str" cm="1">
        <f t="array" ref="E1855">_xlfn.IFS(D1855&lt;=5, "$1-5", D1855&lt;=10, "$6-10",D1855&lt;=15,"$11-15", D1855&lt;=20, "$16-20", D1855&gt;20, "$20+")</f>
        <v>$6-10</v>
      </c>
      <c r="F1855" s="2" t="s">
        <v>10</v>
      </c>
      <c r="G1855" s="2" t="s">
        <v>11</v>
      </c>
      <c r="H1855" s="1">
        <v>44998</v>
      </c>
      <c r="I1855">
        <f t="shared" si="112"/>
        <v>2023</v>
      </c>
      <c r="J1855" s="1" t="str" cm="1">
        <f t="array" ref="J1855">IFERROR(TEXT(H1855, "[$-en-US]mmm"), _xleta.N/A)</f>
        <v>Mar</v>
      </c>
      <c r="K1855">
        <f t="shared" si="113"/>
        <v>13</v>
      </c>
      <c r="L1855" s="1" t="str">
        <f t="shared" si="114"/>
        <v>Friday</v>
      </c>
      <c r="M1855" t="str">
        <f t="shared" si="115"/>
        <v>Yes</v>
      </c>
    </row>
    <row r="1856" spans="1:13">
      <c r="A1856" t="s">
        <v>20</v>
      </c>
      <c r="B1856">
        <v>1</v>
      </c>
      <c r="C1856">
        <v>5</v>
      </c>
      <c r="D1856">
        <v>5</v>
      </c>
      <c r="E1856" s="7" t="str" cm="1">
        <f t="array" ref="E1856">_xlfn.IFS(D1856&lt;=5, "$1-5", D1856&lt;=10, "$6-10",D1856&lt;=15,"$11-15", D1856&lt;=20, "$16-20", D1856&gt;20, "$20+")</f>
        <v>$1-5</v>
      </c>
      <c r="F1856" s="2" t="s">
        <v>10</v>
      </c>
      <c r="G1856" s="2" t="s">
        <v>15</v>
      </c>
      <c r="H1856" s="1">
        <v>44998</v>
      </c>
      <c r="I1856">
        <f t="shared" si="112"/>
        <v>2023</v>
      </c>
      <c r="J1856" s="1" t="str" cm="1">
        <f t="array" ref="J1856">IFERROR(TEXT(H1856, "[$-en-US]mmm"), _xleta.N/A)</f>
        <v>Mar</v>
      </c>
      <c r="K1856">
        <f t="shared" si="113"/>
        <v>13</v>
      </c>
      <c r="L1856" s="1" t="str">
        <f t="shared" si="114"/>
        <v>Friday</v>
      </c>
      <c r="M1856" t="str">
        <f t="shared" si="115"/>
        <v>Yes</v>
      </c>
    </row>
    <row r="1857" spans="1:13">
      <c r="A1857" t="s">
        <v>20</v>
      </c>
      <c r="B1857">
        <v>2</v>
      </c>
      <c r="C1857">
        <v>5</v>
      </c>
      <c r="D1857">
        <v>10</v>
      </c>
      <c r="E1857" s="7" t="str" cm="1">
        <f t="array" ref="E1857">_xlfn.IFS(D1857&lt;=5, "$1-5", D1857&lt;=10, "$6-10",D1857&lt;=15,"$11-15", D1857&lt;=20, "$16-20", D1857&gt;20, "$20+")</f>
        <v>$6-10</v>
      </c>
      <c r="F1857" s="2" t="s">
        <v>10</v>
      </c>
      <c r="G1857" s="2" t="s">
        <v>10023</v>
      </c>
      <c r="H1857" s="1">
        <v>44998</v>
      </c>
      <c r="I1857">
        <f t="shared" si="112"/>
        <v>2023</v>
      </c>
      <c r="J1857" s="1" t="str" cm="1">
        <f t="array" ref="J1857">IFERROR(TEXT(H1857, "[$-en-US]mmm"), _xleta.N/A)</f>
        <v>Mar</v>
      </c>
      <c r="K1857">
        <f t="shared" si="113"/>
        <v>13</v>
      </c>
      <c r="L1857" s="1" t="str">
        <f t="shared" si="114"/>
        <v>Friday</v>
      </c>
      <c r="M1857" t="str">
        <f t="shared" si="115"/>
        <v>Yes</v>
      </c>
    </row>
    <row r="1858" spans="1:13">
      <c r="A1858" t="s">
        <v>17</v>
      </c>
      <c r="B1858">
        <v>1</v>
      </c>
      <c r="C1858">
        <v>1</v>
      </c>
      <c r="D1858">
        <v>1</v>
      </c>
      <c r="E1858" s="7" t="str" cm="1">
        <f t="array" ref="E1858">_xlfn.IFS(D1858&lt;=5, "$1-5", D1858&lt;=10, "$6-10",D1858&lt;=15,"$11-15", D1858&lt;=20, "$16-20", D1858&gt;20, "$20+")</f>
        <v>$1-5</v>
      </c>
      <c r="F1858" s="2" t="s">
        <v>10</v>
      </c>
      <c r="G1858" s="2" t="s">
        <v>15</v>
      </c>
      <c r="H1858" s="1">
        <v>44998</v>
      </c>
      <c r="I1858">
        <f t="shared" ref="I1858:I1921" si="116">IFERROR(YEAR(H1858), "N/A")</f>
        <v>2023</v>
      </c>
      <c r="J1858" s="1" t="str" cm="1">
        <f t="array" ref="J1858">IFERROR(TEXT(H1858, "[$-en-US]mmm"), _xleta.N/A)</f>
        <v>Mar</v>
      </c>
      <c r="K1858">
        <f t="shared" ref="K1858:K1921" si="117">IFERROR(DAY(H1858), "N/A")</f>
        <v>13</v>
      </c>
      <c r="L1858" s="1" t="str">
        <f t="shared" ref="L1858:L1921" si="118">IFERROR(TEXT(K1858, "[$-en-US]dddd"), "N/A")</f>
        <v>Friday</v>
      </c>
      <c r="M1858" t="str">
        <f t="shared" ref="M1858:M1921" si="119">IF(AND(H1858="Error",F1858="Error"), "No","Yes")</f>
        <v>Yes</v>
      </c>
    </row>
    <row r="1859" spans="1:13">
      <c r="A1859" t="s">
        <v>13</v>
      </c>
      <c r="B1859">
        <v>3</v>
      </c>
      <c r="C1859">
        <v>3</v>
      </c>
      <c r="D1859">
        <v>9</v>
      </c>
      <c r="E1859" s="7" t="str" cm="1">
        <f t="array" ref="E1859">_xlfn.IFS(D1859&lt;=5, "$1-5", D1859&lt;=10, "$6-10",D1859&lt;=15,"$11-15", D1859&lt;=20, "$16-20", D1859&gt;20, "$20+")</f>
        <v>$6-10</v>
      </c>
      <c r="F1859" s="2" t="s">
        <v>14</v>
      </c>
      <c r="G1859" s="2" t="s">
        <v>10023</v>
      </c>
      <c r="H1859" s="1">
        <v>44998</v>
      </c>
      <c r="I1859">
        <f t="shared" si="116"/>
        <v>2023</v>
      </c>
      <c r="J1859" s="1" t="str" cm="1">
        <f t="array" ref="J1859">IFERROR(TEXT(H1859, "[$-en-US]mmm"), _xleta.N/A)</f>
        <v>Mar</v>
      </c>
      <c r="K1859">
        <f t="shared" si="117"/>
        <v>13</v>
      </c>
      <c r="L1859" s="1" t="str">
        <f t="shared" si="118"/>
        <v>Friday</v>
      </c>
      <c r="M1859" t="str">
        <f t="shared" si="119"/>
        <v>Yes</v>
      </c>
    </row>
    <row r="1860" spans="1:13">
      <c r="A1860" t="s">
        <v>13</v>
      </c>
      <c r="B1860">
        <v>1</v>
      </c>
      <c r="C1860">
        <v>3</v>
      </c>
      <c r="D1860">
        <v>3</v>
      </c>
      <c r="E1860" s="7" t="str" cm="1">
        <f t="array" ref="E1860">_xlfn.IFS(D1860&lt;=5, "$1-5", D1860&lt;=10, "$6-10",D1860&lt;=15,"$11-15", D1860&lt;=20, "$16-20", D1860&gt;20, "$20+")</f>
        <v>$1-5</v>
      </c>
      <c r="F1860" s="2" t="s">
        <v>10023</v>
      </c>
      <c r="G1860" s="2" t="s">
        <v>10023</v>
      </c>
      <c r="H1860" s="1">
        <v>44998</v>
      </c>
      <c r="I1860">
        <f t="shared" si="116"/>
        <v>2023</v>
      </c>
      <c r="J1860" s="1" t="str" cm="1">
        <f t="array" ref="J1860">IFERROR(TEXT(H1860, "[$-en-US]mmm"), _xleta.N/A)</f>
        <v>Mar</v>
      </c>
      <c r="K1860">
        <f t="shared" si="117"/>
        <v>13</v>
      </c>
      <c r="L1860" s="1" t="str">
        <f t="shared" si="118"/>
        <v>Friday</v>
      </c>
      <c r="M1860" t="str">
        <f t="shared" si="119"/>
        <v>Yes</v>
      </c>
    </row>
    <row r="1861" spans="1:13">
      <c r="A1861" t="s">
        <v>20</v>
      </c>
      <c r="B1861">
        <v>3</v>
      </c>
      <c r="C1861">
        <v>5</v>
      </c>
      <c r="D1861">
        <v>15</v>
      </c>
      <c r="E1861" s="7" t="str" cm="1">
        <f t="array" ref="E1861">_xlfn.IFS(D1861&lt;=5, "$1-5", D1861&lt;=10, "$6-10",D1861&lt;=15,"$11-15", D1861&lt;=20, "$16-20", D1861&gt;20, "$20+")</f>
        <v>$11-15</v>
      </c>
      <c r="F1861" s="2" t="s">
        <v>14</v>
      </c>
      <c r="G1861" s="2" t="s">
        <v>15</v>
      </c>
      <c r="H1861" s="1">
        <v>44998</v>
      </c>
      <c r="I1861">
        <f t="shared" si="116"/>
        <v>2023</v>
      </c>
      <c r="J1861" s="1" t="str" cm="1">
        <f t="array" ref="J1861">IFERROR(TEXT(H1861, "[$-en-US]mmm"), _xleta.N/A)</f>
        <v>Mar</v>
      </c>
      <c r="K1861">
        <f t="shared" si="117"/>
        <v>13</v>
      </c>
      <c r="L1861" s="1" t="str">
        <f t="shared" si="118"/>
        <v>Friday</v>
      </c>
      <c r="M1861" t="str">
        <f t="shared" si="119"/>
        <v>Yes</v>
      </c>
    </row>
    <row r="1862" spans="1:13">
      <c r="A1862" t="s">
        <v>20</v>
      </c>
      <c r="B1862">
        <v>2</v>
      </c>
      <c r="C1862">
        <v>5</v>
      </c>
      <c r="D1862">
        <v>10</v>
      </c>
      <c r="E1862" s="7" t="str" cm="1">
        <f t="array" ref="E1862">_xlfn.IFS(D1862&lt;=5, "$1-5", D1862&lt;=10, "$6-10",D1862&lt;=15,"$11-15", D1862&lt;=20, "$16-20", D1862&gt;20, "$20+")</f>
        <v>$6-10</v>
      </c>
      <c r="F1862" s="2" t="s">
        <v>10</v>
      </c>
      <c r="G1862" s="2" t="s">
        <v>11</v>
      </c>
      <c r="H1862" s="1">
        <v>44998</v>
      </c>
      <c r="I1862">
        <f t="shared" si="116"/>
        <v>2023</v>
      </c>
      <c r="J1862" s="1" t="str" cm="1">
        <f t="array" ref="J1862">IFERROR(TEXT(H1862, "[$-en-US]mmm"), _xleta.N/A)</f>
        <v>Mar</v>
      </c>
      <c r="K1862">
        <f t="shared" si="117"/>
        <v>13</v>
      </c>
      <c r="L1862" s="1" t="str">
        <f t="shared" si="118"/>
        <v>Friday</v>
      </c>
      <c r="M1862" t="str">
        <f t="shared" si="119"/>
        <v>Yes</v>
      </c>
    </row>
    <row r="1863" spans="1:13">
      <c r="A1863" t="s">
        <v>65</v>
      </c>
      <c r="B1863">
        <v>1</v>
      </c>
      <c r="C1863">
        <v>1.5</v>
      </c>
      <c r="D1863">
        <v>1.5</v>
      </c>
      <c r="E1863" s="7" t="str" cm="1">
        <f t="array" ref="E1863">_xlfn.IFS(D1863&lt;=5, "$1-5", D1863&lt;=10, "$6-10",D1863&lt;=15,"$11-15", D1863&lt;=20, "$16-20", D1863&gt;20, "$20+")</f>
        <v>$1-5</v>
      </c>
      <c r="F1863" s="2" t="s">
        <v>10</v>
      </c>
      <c r="G1863" s="2" t="s">
        <v>11</v>
      </c>
      <c r="H1863" s="1">
        <v>44998</v>
      </c>
      <c r="I1863">
        <f t="shared" si="116"/>
        <v>2023</v>
      </c>
      <c r="J1863" s="1" t="str" cm="1">
        <f t="array" ref="J1863">IFERROR(TEXT(H1863, "[$-en-US]mmm"), _xleta.N/A)</f>
        <v>Mar</v>
      </c>
      <c r="K1863">
        <f t="shared" si="117"/>
        <v>13</v>
      </c>
      <c r="L1863" s="1" t="str">
        <f t="shared" si="118"/>
        <v>Friday</v>
      </c>
      <c r="M1863" t="str">
        <f t="shared" si="119"/>
        <v>Yes</v>
      </c>
    </row>
    <row r="1864" spans="1:13">
      <c r="A1864" t="s">
        <v>13</v>
      </c>
      <c r="B1864">
        <v>1</v>
      </c>
      <c r="C1864">
        <v>3</v>
      </c>
      <c r="D1864">
        <v>3</v>
      </c>
      <c r="E1864" s="7" t="str" cm="1">
        <f t="array" ref="E1864">_xlfn.IFS(D1864&lt;=5, "$1-5", D1864&lt;=10, "$6-10",D1864&lt;=15,"$11-15", D1864&lt;=20, "$16-20", D1864&gt;20, "$20+")</f>
        <v>$1-5</v>
      </c>
      <c r="F1864" s="2" t="s">
        <v>10</v>
      </c>
      <c r="G1864" s="2" t="s">
        <v>11</v>
      </c>
      <c r="H1864" s="1">
        <v>44998</v>
      </c>
      <c r="I1864">
        <f t="shared" si="116"/>
        <v>2023</v>
      </c>
      <c r="J1864" s="1" t="str" cm="1">
        <f t="array" ref="J1864">IFERROR(TEXT(H1864, "[$-en-US]mmm"), _xleta.N/A)</f>
        <v>Mar</v>
      </c>
      <c r="K1864">
        <f t="shared" si="117"/>
        <v>13</v>
      </c>
      <c r="L1864" s="1" t="str">
        <f t="shared" si="118"/>
        <v>Friday</v>
      </c>
      <c r="M1864" t="str">
        <f t="shared" si="119"/>
        <v>Yes</v>
      </c>
    </row>
    <row r="1865" spans="1:13">
      <c r="A1865" t="s">
        <v>25</v>
      </c>
      <c r="B1865">
        <f>$D1865/$C1865</f>
        <v>5</v>
      </c>
      <c r="C1865">
        <v>4</v>
      </c>
      <c r="D1865">
        <v>20</v>
      </c>
      <c r="E1865" s="7" t="str" cm="1">
        <f t="array" ref="E1865">_xlfn.IFS(D1865&lt;=5, "$1-5", D1865&lt;=10, "$6-10",D1865&lt;=15,"$11-15", D1865&lt;=20, "$16-20", D1865&gt;20, "$20+")</f>
        <v>$16-20</v>
      </c>
      <c r="F1865" s="2" t="s">
        <v>14</v>
      </c>
      <c r="G1865" s="2" t="s">
        <v>15</v>
      </c>
      <c r="H1865" s="1">
        <v>44998</v>
      </c>
      <c r="I1865">
        <f t="shared" si="116"/>
        <v>2023</v>
      </c>
      <c r="J1865" s="1" t="str" cm="1">
        <f t="array" ref="J1865">IFERROR(TEXT(H1865, "[$-en-US]mmm"), _xleta.N/A)</f>
        <v>Mar</v>
      </c>
      <c r="K1865">
        <f t="shared" si="117"/>
        <v>13</v>
      </c>
      <c r="L1865" s="1" t="str">
        <f t="shared" si="118"/>
        <v>Friday</v>
      </c>
      <c r="M1865" t="str">
        <f t="shared" si="119"/>
        <v>Yes</v>
      </c>
    </row>
    <row r="1866" spans="1:13">
      <c r="A1866" t="s">
        <v>13</v>
      </c>
      <c r="B1866">
        <v>2</v>
      </c>
      <c r="C1866">
        <v>3</v>
      </c>
      <c r="D1866">
        <v>6</v>
      </c>
      <c r="E1866" s="7" t="str" cm="1">
        <f t="array" ref="E1866">_xlfn.IFS(D1866&lt;=5, "$1-5", D1866&lt;=10, "$6-10",D1866&lt;=15,"$11-15", D1866&lt;=20, "$16-20", D1866&gt;20, "$20+")</f>
        <v>$6-10</v>
      </c>
      <c r="F1866" s="2" t="s">
        <v>10023</v>
      </c>
      <c r="G1866" s="2" t="s">
        <v>11</v>
      </c>
      <c r="H1866" s="1">
        <v>44998</v>
      </c>
      <c r="I1866">
        <f t="shared" si="116"/>
        <v>2023</v>
      </c>
      <c r="J1866" s="1" t="str" cm="1">
        <f t="array" ref="J1866">IFERROR(TEXT(H1866, "[$-en-US]mmm"), _xleta.N/A)</f>
        <v>Mar</v>
      </c>
      <c r="K1866">
        <f t="shared" si="117"/>
        <v>13</v>
      </c>
      <c r="L1866" s="1" t="str">
        <f t="shared" si="118"/>
        <v>Friday</v>
      </c>
      <c r="M1866" t="str">
        <f t="shared" si="119"/>
        <v>Yes</v>
      </c>
    </row>
    <row r="1867" spans="1:13">
      <c r="A1867" t="s">
        <v>25</v>
      </c>
      <c r="B1867">
        <v>2</v>
      </c>
      <c r="C1867">
        <f>$D1867/$B1867</f>
        <v>4</v>
      </c>
      <c r="D1867">
        <v>8</v>
      </c>
      <c r="E1867" s="7" t="str" cm="1">
        <f t="array" ref="E1867">_xlfn.IFS(D1867&lt;=5, "$1-5", D1867&lt;=10, "$6-10",D1867&lt;=15,"$11-15", D1867&lt;=20, "$16-20", D1867&gt;20, "$20+")</f>
        <v>$6-10</v>
      </c>
      <c r="F1867" s="2" t="s">
        <v>10023</v>
      </c>
      <c r="G1867" s="2" t="s">
        <v>10023</v>
      </c>
      <c r="H1867" s="1">
        <v>44998</v>
      </c>
      <c r="I1867">
        <f t="shared" si="116"/>
        <v>2023</v>
      </c>
      <c r="J1867" s="1" t="str" cm="1">
        <f t="array" ref="J1867">IFERROR(TEXT(H1867, "[$-en-US]mmm"), _xleta.N/A)</f>
        <v>Mar</v>
      </c>
      <c r="K1867">
        <f t="shared" si="117"/>
        <v>13</v>
      </c>
      <c r="L1867" s="1" t="str">
        <f t="shared" si="118"/>
        <v>Friday</v>
      </c>
      <c r="M1867" t="str">
        <f t="shared" si="119"/>
        <v>Yes</v>
      </c>
    </row>
    <row r="1868" spans="1:13">
      <c r="A1868" t="s">
        <v>9</v>
      </c>
      <c r="B1868">
        <v>4</v>
      </c>
      <c r="C1868">
        <f>$D1868/$B1868</f>
        <v>2</v>
      </c>
      <c r="D1868">
        <v>8</v>
      </c>
      <c r="E1868" s="7" t="str" cm="1">
        <f t="array" ref="E1868">_xlfn.IFS(D1868&lt;=5, "$1-5", D1868&lt;=10, "$6-10",D1868&lt;=15,"$11-15", D1868&lt;=20, "$16-20", D1868&gt;20, "$20+")</f>
        <v>$6-10</v>
      </c>
      <c r="F1868" s="2" t="s">
        <v>10</v>
      </c>
      <c r="G1868" s="2" t="s">
        <v>15</v>
      </c>
      <c r="H1868" s="1">
        <v>44998</v>
      </c>
      <c r="I1868">
        <f t="shared" si="116"/>
        <v>2023</v>
      </c>
      <c r="J1868" s="1" t="str" cm="1">
        <f t="array" ref="J1868">IFERROR(TEXT(H1868, "[$-en-US]mmm"), _xleta.N/A)</f>
        <v>Mar</v>
      </c>
      <c r="K1868">
        <f t="shared" si="117"/>
        <v>13</v>
      </c>
      <c r="L1868" s="1" t="str">
        <f t="shared" si="118"/>
        <v>Friday</v>
      </c>
      <c r="M1868" t="str">
        <f t="shared" si="119"/>
        <v>Yes</v>
      </c>
    </row>
    <row r="1869" spans="1:13">
      <c r="A1869" t="s">
        <v>17</v>
      </c>
      <c r="B1869">
        <v>1</v>
      </c>
      <c r="C1869">
        <v>1</v>
      </c>
      <c r="D1869">
        <v>1</v>
      </c>
      <c r="E1869" s="7" t="str" cm="1">
        <f t="array" ref="E1869">_xlfn.IFS(D1869&lt;=5, "$1-5", D1869&lt;=10, "$6-10",D1869&lt;=15,"$11-15", D1869&lt;=20, "$16-20", D1869&gt;20, "$20+")</f>
        <v>$1-5</v>
      </c>
      <c r="F1869" s="2" t="s">
        <v>10023</v>
      </c>
      <c r="G1869" s="2" t="s">
        <v>10023</v>
      </c>
      <c r="H1869" s="1">
        <v>44998</v>
      </c>
      <c r="I1869">
        <f t="shared" si="116"/>
        <v>2023</v>
      </c>
      <c r="J1869" s="1" t="str" cm="1">
        <f t="array" ref="J1869">IFERROR(TEXT(H1869, "[$-en-US]mmm"), _xleta.N/A)</f>
        <v>Mar</v>
      </c>
      <c r="K1869">
        <f t="shared" si="117"/>
        <v>13</v>
      </c>
      <c r="L1869" s="1" t="str">
        <f t="shared" si="118"/>
        <v>Friday</v>
      </c>
      <c r="M1869" t="str">
        <f t="shared" si="119"/>
        <v>Yes</v>
      </c>
    </row>
    <row r="1870" spans="1:13">
      <c r="A1870" t="s">
        <v>17</v>
      </c>
      <c r="B1870">
        <v>4</v>
      </c>
      <c r="C1870">
        <v>1</v>
      </c>
      <c r="D1870">
        <v>4</v>
      </c>
      <c r="E1870" s="7" t="str" cm="1">
        <f t="array" ref="E1870">_xlfn.IFS(D1870&lt;=5, "$1-5", D1870&lt;=10, "$6-10",D1870&lt;=15,"$11-15", D1870&lt;=20, "$16-20", D1870&gt;20, "$20+")</f>
        <v>$1-5</v>
      </c>
      <c r="F1870" s="2" t="s">
        <v>14</v>
      </c>
      <c r="G1870" s="2" t="s">
        <v>11</v>
      </c>
      <c r="H1870" s="1">
        <v>44998</v>
      </c>
      <c r="I1870">
        <f t="shared" si="116"/>
        <v>2023</v>
      </c>
      <c r="J1870" s="1" t="str" cm="1">
        <f t="array" ref="J1870">IFERROR(TEXT(H1870, "[$-en-US]mmm"), _xleta.N/A)</f>
        <v>Mar</v>
      </c>
      <c r="K1870">
        <f t="shared" si="117"/>
        <v>13</v>
      </c>
      <c r="L1870" s="1" t="str">
        <f t="shared" si="118"/>
        <v>Friday</v>
      </c>
      <c r="M1870" t="str">
        <f t="shared" si="119"/>
        <v>Yes</v>
      </c>
    </row>
    <row r="1871" spans="1:13">
      <c r="A1871" t="s">
        <v>13</v>
      </c>
      <c r="B1871">
        <v>1</v>
      </c>
      <c r="C1871">
        <v>3</v>
      </c>
      <c r="D1871">
        <v>3</v>
      </c>
      <c r="E1871" s="7" t="str" cm="1">
        <f t="array" ref="E1871">_xlfn.IFS(D1871&lt;=5, "$1-5", D1871&lt;=10, "$6-10",D1871&lt;=15,"$11-15", D1871&lt;=20, "$16-20", D1871&gt;20, "$20+")</f>
        <v>$1-5</v>
      </c>
      <c r="F1871" s="2" t="s">
        <v>10023</v>
      </c>
      <c r="G1871" s="2" t="s">
        <v>11</v>
      </c>
      <c r="H1871" s="1">
        <v>44998</v>
      </c>
      <c r="I1871">
        <f t="shared" si="116"/>
        <v>2023</v>
      </c>
      <c r="J1871" s="1" t="str" cm="1">
        <f t="array" ref="J1871">IFERROR(TEXT(H1871, "[$-en-US]mmm"), _xleta.N/A)</f>
        <v>Mar</v>
      </c>
      <c r="K1871">
        <f t="shared" si="117"/>
        <v>13</v>
      </c>
      <c r="L1871" s="1" t="str">
        <f t="shared" si="118"/>
        <v>Friday</v>
      </c>
      <c r="M1871" t="str">
        <f t="shared" si="119"/>
        <v>Yes</v>
      </c>
    </row>
    <row r="1872" spans="1:13">
      <c r="A1872" t="s">
        <v>25</v>
      </c>
      <c r="B1872">
        <v>4</v>
      </c>
      <c r="C1872">
        <v>4</v>
      </c>
      <c r="D1872">
        <v>16</v>
      </c>
      <c r="E1872" s="7" t="str" cm="1">
        <f t="array" ref="E1872">_xlfn.IFS(D1872&lt;=5, "$1-5", D1872&lt;=10, "$6-10",D1872&lt;=15,"$11-15", D1872&lt;=20, "$16-20", D1872&gt;20, "$20+")</f>
        <v>$16-20</v>
      </c>
      <c r="F1872" s="2" t="s">
        <v>23</v>
      </c>
      <c r="G1872" s="2" t="s">
        <v>10023</v>
      </c>
      <c r="H1872" s="1">
        <v>44998</v>
      </c>
      <c r="I1872">
        <f t="shared" si="116"/>
        <v>2023</v>
      </c>
      <c r="J1872" s="1" t="str" cm="1">
        <f t="array" ref="J1872">IFERROR(TEXT(H1872, "[$-en-US]mmm"), _xleta.N/A)</f>
        <v>Mar</v>
      </c>
      <c r="K1872">
        <f t="shared" si="117"/>
        <v>13</v>
      </c>
      <c r="L1872" s="1" t="str">
        <f t="shared" si="118"/>
        <v>Friday</v>
      </c>
      <c r="M1872" t="str">
        <f t="shared" si="119"/>
        <v>Yes</v>
      </c>
    </row>
    <row r="1873" spans="1:13">
      <c r="A1873" t="s">
        <v>65</v>
      </c>
      <c r="B1873">
        <v>5</v>
      </c>
      <c r="C1873">
        <v>1.5</v>
      </c>
      <c r="D1873">
        <v>7.5</v>
      </c>
      <c r="E1873" s="7" t="str" cm="1">
        <f t="array" ref="E1873">_xlfn.IFS(D1873&lt;=5, "$1-5", D1873&lt;=10, "$6-10",D1873&lt;=15,"$11-15", D1873&lt;=20, "$16-20", D1873&gt;20, "$20+")</f>
        <v>$6-10</v>
      </c>
      <c r="F1873" s="2" t="s">
        <v>14</v>
      </c>
      <c r="G1873" s="2" t="s">
        <v>11</v>
      </c>
      <c r="H1873" s="1">
        <v>44998</v>
      </c>
      <c r="I1873">
        <f t="shared" si="116"/>
        <v>2023</v>
      </c>
      <c r="J1873" s="1" t="str" cm="1">
        <f t="array" ref="J1873">IFERROR(TEXT(H1873, "[$-en-US]mmm"), _xleta.N/A)</f>
        <v>Mar</v>
      </c>
      <c r="K1873">
        <f t="shared" si="117"/>
        <v>13</v>
      </c>
      <c r="L1873" s="1" t="str">
        <f t="shared" si="118"/>
        <v>Friday</v>
      </c>
      <c r="M1873" t="str">
        <f t="shared" si="119"/>
        <v>Yes</v>
      </c>
    </row>
    <row r="1874" spans="1:13">
      <c r="A1874" t="s">
        <v>39</v>
      </c>
      <c r="B1874">
        <v>1</v>
      </c>
      <c r="C1874">
        <v>3</v>
      </c>
      <c r="D1874">
        <v>3</v>
      </c>
      <c r="E1874" s="7" t="str" cm="1">
        <f t="array" ref="E1874">_xlfn.IFS(D1874&lt;=5, "$1-5", D1874&lt;=10, "$6-10",D1874&lt;=15,"$11-15", D1874&lt;=20, "$16-20", D1874&gt;20, "$20+")</f>
        <v>$1-5</v>
      </c>
      <c r="F1874" s="2" t="s">
        <v>14</v>
      </c>
      <c r="G1874" s="2" t="s">
        <v>11</v>
      </c>
      <c r="H1874" s="1">
        <v>44998</v>
      </c>
      <c r="I1874">
        <f t="shared" si="116"/>
        <v>2023</v>
      </c>
      <c r="J1874" s="1" t="str" cm="1">
        <f t="array" ref="J1874">IFERROR(TEXT(H1874, "[$-en-US]mmm"), _xleta.N/A)</f>
        <v>Mar</v>
      </c>
      <c r="K1874">
        <f t="shared" si="117"/>
        <v>13</v>
      </c>
      <c r="L1874" s="1" t="str">
        <f t="shared" si="118"/>
        <v>Friday</v>
      </c>
      <c r="M1874" t="str">
        <f t="shared" si="119"/>
        <v>Yes</v>
      </c>
    </row>
    <row r="1875" spans="1:13">
      <c r="A1875" t="s">
        <v>13</v>
      </c>
      <c r="B1875">
        <v>1</v>
      </c>
      <c r="C1875">
        <v>3</v>
      </c>
      <c r="D1875">
        <v>3</v>
      </c>
      <c r="E1875" s="7" t="str" cm="1">
        <f t="array" ref="E1875">_xlfn.IFS(D1875&lt;=5, "$1-5", D1875&lt;=10, "$6-10",D1875&lt;=15,"$11-15", D1875&lt;=20, "$16-20", D1875&gt;20, "$20+")</f>
        <v>$1-5</v>
      </c>
      <c r="F1875" s="2" t="s">
        <v>23</v>
      </c>
      <c r="G1875" s="2" t="s">
        <v>11</v>
      </c>
      <c r="H1875" s="1">
        <v>44998</v>
      </c>
      <c r="I1875">
        <f t="shared" si="116"/>
        <v>2023</v>
      </c>
      <c r="J1875" s="1" t="str" cm="1">
        <f t="array" ref="J1875">IFERROR(TEXT(H1875, "[$-en-US]mmm"), _xleta.N/A)</f>
        <v>Mar</v>
      </c>
      <c r="K1875">
        <f t="shared" si="117"/>
        <v>13</v>
      </c>
      <c r="L1875" s="1" t="str">
        <f t="shared" si="118"/>
        <v>Friday</v>
      </c>
      <c r="M1875" t="str">
        <f t="shared" si="119"/>
        <v>Yes</v>
      </c>
    </row>
    <row r="1876" spans="1:13">
      <c r="A1876" t="s">
        <v>13</v>
      </c>
      <c r="B1876">
        <f>$D1876/$C1876</f>
        <v>1</v>
      </c>
      <c r="C1876">
        <v>3</v>
      </c>
      <c r="D1876">
        <v>3</v>
      </c>
      <c r="E1876" s="7" t="str" cm="1">
        <f t="array" ref="E1876">_xlfn.IFS(D1876&lt;=5, "$1-5", D1876&lt;=10, "$6-10",D1876&lt;=15,"$11-15", D1876&lt;=20, "$16-20", D1876&gt;20, "$20+")</f>
        <v>$1-5</v>
      </c>
      <c r="F1876" s="2" t="s">
        <v>10025</v>
      </c>
      <c r="G1876" s="2" t="s">
        <v>11</v>
      </c>
      <c r="H1876" s="1">
        <v>44998</v>
      </c>
      <c r="I1876">
        <f t="shared" si="116"/>
        <v>2023</v>
      </c>
      <c r="J1876" s="1" t="str" cm="1">
        <f t="array" ref="J1876">IFERROR(TEXT(H1876, "[$-en-US]mmm"), _xleta.N/A)</f>
        <v>Mar</v>
      </c>
      <c r="K1876">
        <f t="shared" si="117"/>
        <v>13</v>
      </c>
      <c r="L1876" s="1" t="str">
        <f t="shared" si="118"/>
        <v>Friday</v>
      </c>
      <c r="M1876" t="str">
        <f t="shared" si="119"/>
        <v>Yes</v>
      </c>
    </row>
    <row r="1877" spans="1:13">
      <c r="A1877" t="s">
        <v>9</v>
      </c>
      <c r="B1877">
        <v>4</v>
      </c>
      <c r="C1877">
        <v>2</v>
      </c>
      <c r="D1877">
        <v>8</v>
      </c>
      <c r="E1877" s="7" t="str" cm="1">
        <f t="array" ref="E1877">_xlfn.IFS(D1877&lt;=5, "$1-5", D1877&lt;=10, "$6-10",D1877&lt;=15,"$11-15", D1877&lt;=20, "$16-20", D1877&gt;20, "$20+")</f>
        <v>$6-10</v>
      </c>
      <c r="F1877" s="2" t="s">
        <v>14</v>
      </c>
      <c r="G1877" s="2" t="s">
        <v>10023</v>
      </c>
      <c r="H1877" s="1">
        <v>44998</v>
      </c>
      <c r="I1877">
        <f t="shared" si="116"/>
        <v>2023</v>
      </c>
      <c r="J1877" s="1" t="str" cm="1">
        <f t="array" ref="J1877">IFERROR(TEXT(H1877, "[$-en-US]mmm"), _xleta.N/A)</f>
        <v>Mar</v>
      </c>
      <c r="K1877">
        <f t="shared" si="117"/>
        <v>13</v>
      </c>
      <c r="L1877" s="1" t="str">
        <f t="shared" si="118"/>
        <v>Friday</v>
      </c>
      <c r="M1877" t="str">
        <f t="shared" si="119"/>
        <v>Yes</v>
      </c>
    </row>
    <row r="1878" spans="1:13">
      <c r="A1878" t="s">
        <v>28</v>
      </c>
      <c r="B1878">
        <v>5</v>
      </c>
      <c r="C1878">
        <v>4</v>
      </c>
      <c r="D1878">
        <v>20</v>
      </c>
      <c r="E1878" s="7" t="str" cm="1">
        <f t="array" ref="E1878">_xlfn.IFS(D1878&lt;=5, "$1-5", D1878&lt;=10, "$6-10",D1878&lt;=15,"$11-15", D1878&lt;=20, "$16-20", D1878&gt;20, "$20+")</f>
        <v>$16-20</v>
      </c>
      <c r="F1878" s="2" t="s">
        <v>10023</v>
      </c>
      <c r="G1878" s="2" t="s">
        <v>11</v>
      </c>
      <c r="H1878" s="1">
        <v>44998</v>
      </c>
      <c r="I1878">
        <f t="shared" si="116"/>
        <v>2023</v>
      </c>
      <c r="J1878" s="1" t="str" cm="1">
        <f t="array" ref="J1878">IFERROR(TEXT(H1878, "[$-en-US]mmm"), _xleta.N/A)</f>
        <v>Mar</v>
      </c>
      <c r="K1878">
        <f t="shared" si="117"/>
        <v>13</v>
      </c>
      <c r="L1878" s="1" t="str">
        <f t="shared" si="118"/>
        <v>Friday</v>
      </c>
      <c r="M1878" t="str">
        <f t="shared" si="119"/>
        <v>Yes</v>
      </c>
    </row>
    <row r="1879" spans="1:13">
      <c r="A1879" t="s">
        <v>17</v>
      </c>
      <c r="B1879">
        <v>1</v>
      </c>
      <c r="C1879">
        <f>$D1879/$B1879</f>
        <v>1</v>
      </c>
      <c r="D1879">
        <v>1</v>
      </c>
      <c r="E1879" s="7" t="str" cm="1">
        <f t="array" ref="E1879">_xlfn.IFS(D1879&lt;=5, "$1-5", D1879&lt;=10, "$6-10",D1879&lt;=15,"$11-15", D1879&lt;=20, "$16-20", D1879&gt;20, "$20+")</f>
        <v>$1-5</v>
      </c>
      <c r="F1879" s="2" t="s">
        <v>10023</v>
      </c>
      <c r="G1879" s="2" t="s">
        <v>11</v>
      </c>
      <c r="H1879" s="1">
        <v>44998</v>
      </c>
      <c r="I1879">
        <f t="shared" si="116"/>
        <v>2023</v>
      </c>
      <c r="J1879" s="1" t="str" cm="1">
        <f t="array" ref="J1879">IFERROR(TEXT(H1879, "[$-en-US]mmm"), _xleta.N/A)</f>
        <v>Mar</v>
      </c>
      <c r="K1879">
        <f t="shared" si="117"/>
        <v>13</v>
      </c>
      <c r="L1879" s="1" t="str">
        <f t="shared" si="118"/>
        <v>Friday</v>
      </c>
      <c r="M1879" t="str">
        <f t="shared" si="119"/>
        <v>Yes</v>
      </c>
    </row>
    <row r="1880" spans="1:13">
      <c r="A1880" t="s">
        <v>39</v>
      </c>
      <c r="B1880">
        <v>5</v>
      </c>
      <c r="C1880">
        <v>3</v>
      </c>
      <c r="D1880">
        <v>15</v>
      </c>
      <c r="E1880" s="7" t="str" cm="1">
        <f t="array" ref="E1880">_xlfn.IFS(D1880&lt;=5, "$1-5", D1880&lt;=10, "$6-10",D1880&lt;=15,"$11-15", D1880&lt;=20, "$16-20", D1880&gt;20, "$20+")</f>
        <v>$11-15</v>
      </c>
      <c r="F1880" s="2" t="s">
        <v>23</v>
      </c>
      <c r="G1880" s="2" t="s">
        <v>15</v>
      </c>
      <c r="H1880" s="1">
        <v>44998</v>
      </c>
      <c r="I1880">
        <f t="shared" si="116"/>
        <v>2023</v>
      </c>
      <c r="J1880" s="1" t="str" cm="1">
        <f t="array" ref="J1880">IFERROR(TEXT(H1880, "[$-en-US]mmm"), _xleta.N/A)</f>
        <v>Mar</v>
      </c>
      <c r="K1880">
        <f t="shared" si="117"/>
        <v>13</v>
      </c>
      <c r="L1880" s="1" t="str">
        <f t="shared" si="118"/>
        <v>Friday</v>
      </c>
      <c r="M1880" t="str">
        <f t="shared" si="119"/>
        <v>Yes</v>
      </c>
    </row>
    <row r="1881" spans="1:13">
      <c r="A1881" t="s">
        <v>20</v>
      </c>
      <c r="B1881">
        <v>3</v>
      </c>
      <c r="C1881">
        <v>5</v>
      </c>
      <c r="D1881">
        <v>15</v>
      </c>
      <c r="E1881" s="7" t="str" cm="1">
        <f t="array" ref="E1881">_xlfn.IFS(D1881&lt;=5, "$1-5", D1881&lt;=10, "$6-10",D1881&lt;=15,"$11-15", D1881&lt;=20, "$16-20", D1881&gt;20, "$20+")</f>
        <v>$11-15</v>
      </c>
      <c r="F1881" s="2" t="s">
        <v>23</v>
      </c>
      <c r="G1881" s="2" t="s">
        <v>15</v>
      </c>
      <c r="H1881" s="1">
        <v>44999</v>
      </c>
      <c r="I1881">
        <f t="shared" si="116"/>
        <v>2023</v>
      </c>
      <c r="J1881" s="1" t="str" cm="1">
        <f t="array" ref="J1881">IFERROR(TEXT(H1881, "[$-en-US]mmm"), _xleta.N/A)</f>
        <v>Mar</v>
      </c>
      <c r="K1881">
        <f t="shared" si="117"/>
        <v>14</v>
      </c>
      <c r="L1881" s="1" t="str">
        <f t="shared" si="118"/>
        <v>Saturday</v>
      </c>
      <c r="M1881" t="str">
        <f t="shared" si="119"/>
        <v>Yes</v>
      </c>
    </row>
    <row r="1882" spans="1:13">
      <c r="A1882" t="s">
        <v>39</v>
      </c>
      <c r="B1882">
        <v>1</v>
      </c>
      <c r="C1882">
        <v>3</v>
      </c>
      <c r="D1882">
        <v>3</v>
      </c>
      <c r="E1882" s="7" t="str" cm="1">
        <f t="array" ref="E1882">_xlfn.IFS(D1882&lt;=5, "$1-5", D1882&lt;=10, "$6-10",D1882&lt;=15,"$11-15", D1882&lt;=20, "$16-20", D1882&gt;20, "$20+")</f>
        <v>$1-5</v>
      </c>
      <c r="F1882" s="2" t="s">
        <v>14</v>
      </c>
      <c r="G1882" s="2" t="s">
        <v>10023</v>
      </c>
      <c r="H1882" s="1">
        <v>44999</v>
      </c>
      <c r="I1882">
        <f t="shared" si="116"/>
        <v>2023</v>
      </c>
      <c r="J1882" s="1" t="str" cm="1">
        <f t="array" ref="J1882">IFERROR(TEXT(H1882, "[$-en-US]mmm"), _xleta.N/A)</f>
        <v>Mar</v>
      </c>
      <c r="K1882">
        <f t="shared" si="117"/>
        <v>14</v>
      </c>
      <c r="L1882" s="1" t="str">
        <f t="shared" si="118"/>
        <v>Saturday</v>
      </c>
      <c r="M1882" t="str">
        <f t="shared" si="119"/>
        <v>Yes</v>
      </c>
    </row>
    <row r="1883" spans="1:13">
      <c r="A1883" t="s">
        <v>13</v>
      </c>
      <c r="B1883">
        <v>3</v>
      </c>
      <c r="C1883">
        <v>3</v>
      </c>
      <c r="D1883">
        <v>9</v>
      </c>
      <c r="E1883" s="7" t="str" cm="1">
        <f t="array" ref="E1883">_xlfn.IFS(D1883&lt;=5, "$1-5", D1883&lt;=10, "$6-10",D1883&lt;=15,"$11-15", D1883&lt;=20, "$16-20", D1883&gt;20, "$20+")</f>
        <v>$6-10</v>
      </c>
      <c r="F1883" s="2" t="s">
        <v>10023</v>
      </c>
      <c r="G1883" s="2" t="s">
        <v>15</v>
      </c>
      <c r="H1883" s="1">
        <v>44999</v>
      </c>
      <c r="I1883">
        <f t="shared" si="116"/>
        <v>2023</v>
      </c>
      <c r="J1883" s="1" t="str" cm="1">
        <f t="array" ref="J1883">IFERROR(TEXT(H1883, "[$-en-US]mmm"), _xleta.N/A)</f>
        <v>Mar</v>
      </c>
      <c r="K1883">
        <f t="shared" si="117"/>
        <v>14</v>
      </c>
      <c r="L1883" s="1" t="str">
        <f t="shared" si="118"/>
        <v>Saturday</v>
      </c>
      <c r="M1883" t="str">
        <f t="shared" si="119"/>
        <v>Yes</v>
      </c>
    </row>
    <row r="1884" spans="1:13">
      <c r="A1884" t="s">
        <v>9</v>
      </c>
      <c r="B1884">
        <v>5</v>
      </c>
      <c r="C1884">
        <v>2</v>
      </c>
      <c r="D1884">
        <v>10</v>
      </c>
      <c r="E1884" s="7" t="str" cm="1">
        <f t="array" ref="E1884">_xlfn.IFS(D1884&lt;=5, "$1-5", D1884&lt;=10, "$6-10",D1884&lt;=15,"$11-15", D1884&lt;=20, "$16-20", D1884&gt;20, "$20+")</f>
        <v>$6-10</v>
      </c>
      <c r="F1884" s="2" t="s">
        <v>23</v>
      </c>
      <c r="G1884" s="2" t="s">
        <v>10023</v>
      </c>
      <c r="H1884" s="1">
        <v>44999</v>
      </c>
      <c r="I1884">
        <f t="shared" si="116"/>
        <v>2023</v>
      </c>
      <c r="J1884" s="1" t="str" cm="1">
        <f t="array" ref="J1884">IFERROR(TEXT(H1884, "[$-en-US]mmm"), _xleta.N/A)</f>
        <v>Mar</v>
      </c>
      <c r="K1884">
        <f t="shared" si="117"/>
        <v>14</v>
      </c>
      <c r="L1884" s="1" t="str">
        <f t="shared" si="118"/>
        <v>Saturday</v>
      </c>
      <c r="M1884" t="str">
        <f t="shared" si="119"/>
        <v>Yes</v>
      </c>
    </row>
    <row r="1885" spans="1:13">
      <c r="A1885" t="s">
        <v>13</v>
      </c>
      <c r="B1885">
        <v>3</v>
      </c>
      <c r="C1885">
        <v>3</v>
      </c>
      <c r="D1885">
        <v>9</v>
      </c>
      <c r="E1885" s="7" t="str" cm="1">
        <f t="array" ref="E1885">_xlfn.IFS(D1885&lt;=5, "$1-5", D1885&lt;=10, "$6-10",D1885&lt;=15,"$11-15", D1885&lt;=20, "$16-20", D1885&gt;20, "$20+")</f>
        <v>$6-10</v>
      </c>
      <c r="F1885" s="2" t="s">
        <v>23</v>
      </c>
      <c r="G1885" s="2" t="s">
        <v>15</v>
      </c>
      <c r="H1885" s="1">
        <v>44999</v>
      </c>
      <c r="I1885">
        <f t="shared" si="116"/>
        <v>2023</v>
      </c>
      <c r="J1885" s="1" t="str" cm="1">
        <f t="array" ref="J1885">IFERROR(TEXT(H1885, "[$-en-US]mmm"), _xleta.N/A)</f>
        <v>Mar</v>
      </c>
      <c r="K1885">
        <f t="shared" si="117"/>
        <v>14</v>
      </c>
      <c r="L1885" s="1" t="str">
        <f t="shared" si="118"/>
        <v>Saturday</v>
      </c>
      <c r="M1885" t="str">
        <f t="shared" si="119"/>
        <v>Yes</v>
      </c>
    </row>
    <row r="1886" spans="1:13">
      <c r="A1886" t="s">
        <v>39</v>
      </c>
      <c r="B1886">
        <v>4</v>
      </c>
      <c r="C1886">
        <v>3</v>
      </c>
      <c r="D1886">
        <v>12</v>
      </c>
      <c r="E1886" s="7" t="str" cm="1">
        <f t="array" ref="E1886">_xlfn.IFS(D1886&lt;=5, "$1-5", D1886&lt;=10, "$6-10",D1886&lt;=15,"$11-15", D1886&lt;=20, "$16-20", D1886&gt;20, "$20+")</f>
        <v>$11-15</v>
      </c>
      <c r="F1886" s="2" t="s">
        <v>23</v>
      </c>
      <c r="G1886" s="2" t="s">
        <v>15</v>
      </c>
      <c r="H1886" s="1">
        <v>44999</v>
      </c>
      <c r="I1886">
        <f t="shared" si="116"/>
        <v>2023</v>
      </c>
      <c r="J1886" s="1" t="str" cm="1">
        <f t="array" ref="J1886">IFERROR(TEXT(H1886, "[$-en-US]mmm"), _xleta.N/A)</f>
        <v>Mar</v>
      </c>
      <c r="K1886">
        <f t="shared" si="117"/>
        <v>14</v>
      </c>
      <c r="L1886" s="1" t="str">
        <f t="shared" si="118"/>
        <v>Saturday</v>
      </c>
      <c r="M1886" t="str">
        <f t="shared" si="119"/>
        <v>Yes</v>
      </c>
    </row>
    <row r="1887" spans="1:13">
      <c r="A1887" t="s">
        <v>13</v>
      </c>
      <c r="B1887">
        <v>3</v>
      </c>
      <c r="C1887">
        <v>3</v>
      </c>
      <c r="D1887">
        <v>9</v>
      </c>
      <c r="E1887" s="7" t="str" cm="1">
        <f t="array" ref="E1887">_xlfn.IFS(D1887&lt;=5, "$1-5", D1887&lt;=10, "$6-10",D1887&lt;=15,"$11-15", D1887&lt;=20, "$16-20", D1887&gt;20, "$20+")</f>
        <v>$6-10</v>
      </c>
      <c r="F1887" s="2" t="s">
        <v>23</v>
      </c>
      <c r="G1887" s="2" t="s">
        <v>15</v>
      </c>
      <c r="H1887" s="1">
        <v>44999</v>
      </c>
      <c r="I1887">
        <f t="shared" si="116"/>
        <v>2023</v>
      </c>
      <c r="J1887" s="1" t="str" cm="1">
        <f t="array" ref="J1887">IFERROR(TEXT(H1887, "[$-en-US]mmm"), _xleta.N/A)</f>
        <v>Mar</v>
      </c>
      <c r="K1887">
        <f t="shared" si="117"/>
        <v>14</v>
      </c>
      <c r="L1887" s="1" t="str">
        <f t="shared" si="118"/>
        <v>Saturday</v>
      </c>
      <c r="M1887" t="str">
        <f t="shared" si="119"/>
        <v>Yes</v>
      </c>
    </row>
    <row r="1888" spans="1:13">
      <c r="A1888" t="s">
        <v>13</v>
      </c>
      <c r="B1888">
        <v>1</v>
      </c>
      <c r="C1888">
        <v>3</v>
      </c>
      <c r="D1888">
        <v>3</v>
      </c>
      <c r="E1888" s="7" t="str" cm="1">
        <f t="array" ref="E1888">_xlfn.IFS(D1888&lt;=5, "$1-5", D1888&lt;=10, "$6-10",D1888&lt;=15,"$11-15", D1888&lt;=20, "$16-20", D1888&gt;20, "$20+")</f>
        <v>$1-5</v>
      </c>
      <c r="F1888" s="2" t="s">
        <v>10025</v>
      </c>
      <c r="G1888" s="2" t="s">
        <v>15</v>
      </c>
      <c r="H1888" s="1">
        <v>44999</v>
      </c>
      <c r="I1888">
        <f t="shared" si="116"/>
        <v>2023</v>
      </c>
      <c r="J1888" s="1" t="str" cm="1">
        <f t="array" ref="J1888">IFERROR(TEXT(H1888, "[$-en-US]mmm"), _xleta.N/A)</f>
        <v>Mar</v>
      </c>
      <c r="K1888">
        <f t="shared" si="117"/>
        <v>14</v>
      </c>
      <c r="L1888" s="1" t="str">
        <f t="shared" si="118"/>
        <v>Saturday</v>
      </c>
      <c r="M1888" t="str">
        <f t="shared" si="119"/>
        <v>Yes</v>
      </c>
    </row>
    <row r="1889" spans="1:13">
      <c r="A1889" t="s">
        <v>9</v>
      </c>
      <c r="B1889">
        <v>1</v>
      </c>
      <c r="C1889">
        <v>2</v>
      </c>
      <c r="D1889">
        <v>2</v>
      </c>
      <c r="E1889" s="7" t="str" cm="1">
        <f t="array" ref="E1889">_xlfn.IFS(D1889&lt;=5, "$1-5", D1889&lt;=10, "$6-10",D1889&lt;=15,"$11-15", D1889&lt;=20, "$16-20", D1889&gt;20, "$20+")</f>
        <v>$1-5</v>
      </c>
      <c r="F1889" s="2" t="s">
        <v>14</v>
      </c>
      <c r="G1889" s="2" t="s">
        <v>15</v>
      </c>
      <c r="H1889" s="1">
        <v>44999</v>
      </c>
      <c r="I1889">
        <f t="shared" si="116"/>
        <v>2023</v>
      </c>
      <c r="J1889" s="1" t="str" cm="1">
        <f t="array" ref="J1889">IFERROR(TEXT(H1889, "[$-en-US]mmm"), _xleta.N/A)</f>
        <v>Mar</v>
      </c>
      <c r="K1889">
        <f t="shared" si="117"/>
        <v>14</v>
      </c>
      <c r="L1889" s="1" t="str">
        <f t="shared" si="118"/>
        <v>Saturday</v>
      </c>
      <c r="M1889" t="str">
        <f t="shared" si="119"/>
        <v>Yes</v>
      </c>
    </row>
    <row r="1890" spans="1:13">
      <c r="A1890" t="s">
        <v>65</v>
      </c>
      <c r="B1890">
        <v>1</v>
      </c>
      <c r="C1890">
        <v>1.5</v>
      </c>
      <c r="D1890">
        <v>1.5</v>
      </c>
      <c r="E1890" s="7" t="str" cm="1">
        <f t="array" ref="E1890">_xlfn.IFS(D1890&lt;=5, "$1-5", D1890&lt;=10, "$6-10",D1890&lt;=15,"$11-15", D1890&lt;=20, "$16-20", D1890&gt;20, "$20+")</f>
        <v>$1-5</v>
      </c>
      <c r="F1890" s="2" t="s">
        <v>10</v>
      </c>
      <c r="G1890" s="2" t="s">
        <v>15</v>
      </c>
      <c r="H1890" s="1">
        <v>44999</v>
      </c>
      <c r="I1890">
        <f t="shared" si="116"/>
        <v>2023</v>
      </c>
      <c r="J1890" s="1" t="str" cm="1">
        <f t="array" ref="J1890">IFERROR(TEXT(H1890, "[$-en-US]mmm"), _xleta.N/A)</f>
        <v>Mar</v>
      </c>
      <c r="K1890">
        <f t="shared" si="117"/>
        <v>14</v>
      </c>
      <c r="L1890" s="1" t="str">
        <f t="shared" si="118"/>
        <v>Saturday</v>
      </c>
      <c r="M1890" t="str">
        <f t="shared" si="119"/>
        <v>Yes</v>
      </c>
    </row>
    <row r="1891" spans="1:13">
      <c r="A1891" t="s">
        <v>17</v>
      </c>
      <c r="B1891">
        <v>5</v>
      </c>
      <c r="C1891">
        <v>1</v>
      </c>
      <c r="D1891">
        <v>5</v>
      </c>
      <c r="E1891" s="7" t="str" cm="1">
        <f t="array" ref="E1891">_xlfn.IFS(D1891&lt;=5, "$1-5", D1891&lt;=10, "$6-10",D1891&lt;=15,"$11-15", D1891&lt;=20, "$16-20", D1891&gt;20, "$20+")</f>
        <v>$1-5</v>
      </c>
      <c r="F1891" s="2" t="s">
        <v>14</v>
      </c>
      <c r="G1891" s="2" t="s">
        <v>11</v>
      </c>
      <c r="H1891" s="1">
        <v>44999</v>
      </c>
      <c r="I1891">
        <f t="shared" si="116"/>
        <v>2023</v>
      </c>
      <c r="J1891" s="1" t="str" cm="1">
        <f t="array" ref="J1891">IFERROR(TEXT(H1891, "[$-en-US]mmm"), _xleta.N/A)</f>
        <v>Mar</v>
      </c>
      <c r="K1891">
        <f t="shared" si="117"/>
        <v>14</v>
      </c>
      <c r="L1891" s="1" t="str">
        <f t="shared" si="118"/>
        <v>Saturday</v>
      </c>
      <c r="M1891" t="str">
        <f t="shared" si="119"/>
        <v>Yes</v>
      </c>
    </row>
    <row r="1892" spans="1:13">
      <c r="A1892" t="s">
        <v>39</v>
      </c>
      <c r="B1892">
        <v>1</v>
      </c>
      <c r="C1892">
        <v>3</v>
      </c>
      <c r="D1892">
        <v>3</v>
      </c>
      <c r="E1892" s="7" t="str" cm="1">
        <f t="array" ref="E1892">_xlfn.IFS(D1892&lt;=5, "$1-5", D1892&lt;=10, "$6-10",D1892&lt;=15,"$11-15", D1892&lt;=20, "$16-20", D1892&gt;20, "$20+")</f>
        <v>$1-5</v>
      </c>
      <c r="F1892" s="2" t="s">
        <v>14</v>
      </c>
      <c r="G1892" s="2" t="s">
        <v>15</v>
      </c>
      <c r="H1892" s="1">
        <v>44999</v>
      </c>
      <c r="I1892">
        <f t="shared" si="116"/>
        <v>2023</v>
      </c>
      <c r="J1892" s="1" t="str" cm="1">
        <f t="array" ref="J1892">IFERROR(TEXT(H1892, "[$-en-US]mmm"), _xleta.N/A)</f>
        <v>Mar</v>
      </c>
      <c r="K1892">
        <f t="shared" si="117"/>
        <v>14</v>
      </c>
      <c r="L1892" s="1" t="str">
        <f t="shared" si="118"/>
        <v>Saturday</v>
      </c>
      <c r="M1892" t="str">
        <f t="shared" si="119"/>
        <v>Yes</v>
      </c>
    </row>
    <row r="1893" spans="1:13">
      <c r="A1893" t="s">
        <v>10023</v>
      </c>
      <c r="B1893">
        <v>4</v>
      </c>
      <c r="C1893">
        <v>3</v>
      </c>
      <c r="D1893">
        <v>12</v>
      </c>
      <c r="E1893" s="7" t="str" cm="1">
        <f t="array" ref="E1893">_xlfn.IFS(D1893&lt;=5, "$1-5", D1893&lt;=10, "$6-10",D1893&lt;=15,"$11-15", D1893&lt;=20, "$16-20", D1893&gt;20, "$20+")</f>
        <v>$11-15</v>
      </c>
      <c r="F1893" s="2" t="s">
        <v>10</v>
      </c>
      <c r="G1893" s="2" t="s">
        <v>10023</v>
      </c>
      <c r="H1893" s="1">
        <v>44999</v>
      </c>
      <c r="I1893">
        <f t="shared" si="116"/>
        <v>2023</v>
      </c>
      <c r="J1893" s="1" t="str" cm="1">
        <f t="array" ref="J1893">IFERROR(TEXT(H1893, "[$-en-US]mmm"), _xleta.N/A)</f>
        <v>Mar</v>
      </c>
      <c r="K1893">
        <f t="shared" si="117"/>
        <v>14</v>
      </c>
      <c r="L1893" s="1" t="str">
        <f t="shared" si="118"/>
        <v>Saturday</v>
      </c>
      <c r="M1893" t="str">
        <f t="shared" si="119"/>
        <v>Yes</v>
      </c>
    </row>
    <row r="1894" spans="1:13">
      <c r="A1894" t="s">
        <v>28</v>
      </c>
      <c r="B1894">
        <v>3</v>
      </c>
      <c r="C1894">
        <v>4</v>
      </c>
      <c r="D1894">
        <v>12</v>
      </c>
      <c r="E1894" s="7" t="str" cm="1">
        <f t="array" ref="E1894">_xlfn.IFS(D1894&lt;=5, "$1-5", D1894&lt;=10, "$6-10",D1894&lt;=15,"$11-15", D1894&lt;=20, "$16-20", D1894&gt;20, "$20+")</f>
        <v>$11-15</v>
      </c>
      <c r="F1894" s="2" t="s">
        <v>10023</v>
      </c>
      <c r="G1894" s="2" t="s">
        <v>11</v>
      </c>
      <c r="H1894" s="1">
        <v>44999</v>
      </c>
      <c r="I1894">
        <f t="shared" si="116"/>
        <v>2023</v>
      </c>
      <c r="J1894" s="1" t="str" cm="1">
        <f t="array" ref="J1894">IFERROR(TEXT(H1894, "[$-en-US]mmm"), _xleta.N/A)</f>
        <v>Mar</v>
      </c>
      <c r="K1894">
        <f t="shared" si="117"/>
        <v>14</v>
      </c>
      <c r="L1894" s="1" t="str">
        <f t="shared" si="118"/>
        <v>Saturday</v>
      </c>
      <c r="M1894" t="str">
        <f t="shared" si="119"/>
        <v>Yes</v>
      </c>
    </row>
    <row r="1895" spans="1:13">
      <c r="A1895" t="s">
        <v>28</v>
      </c>
      <c r="B1895">
        <v>3</v>
      </c>
      <c r="C1895">
        <v>4</v>
      </c>
      <c r="D1895">
        <v>12</v>
      </c>
      <c r="E1895" s="7" t="str" cm="1">
        <f t="array" ref="E1895">_xlfn.IFS(D1895&lt;=5, "$1-5", D1895&lt;=10, "$6-10",D1895&lt;=15,"$11-15", D1895&lt;=20, "$16-20", D1895&gt;20, "$20+")</f>
        <v>$11-15</v>
      </c>
      <c r="F1895" s="2" t="s">
        <v>23</v>
      </c>
      <c r="G1895" s="2" t="s">
        <v>15</v>
      </c>
      <c r="H1895" s="1">
        <v>44999</v>
      </c>
      <c r="I1895">
        <f t="shared" si="116"/>
        <v>2023</v>
      </c>
      <c r="J1895" s="1" t="str" cm="1">
        <f t="array" ref="J1895">IFERROR(TEXT(H1895, "[$-en-US]mmm"), _xleta.N/A)</f>
        <v>Mar</v>
      </c>
      <c r="K1895">
        <f t="shared" si="117"/>
        <v>14</v>
      </c>
      <c r="L1895" s="1" t="str">
        <f t="shared" si="118"/>
        <v>Saturday</v>
      </c>
      <c r="M1895" t="str">
        <f t="shared" si="119"/>
        <v>Yes</v>
      </c>
    </row>
    <row r="1896" spans="1:13">
      <c r="A1896" t="s">
        <v>17</v>
      </c>
      <c r="B1896">
        <v>3</v>
      </c>
      <c r="C1896">
        <v>1</v>
      </c>
      <c r="D1896">
        <v>3</v>
      </c>
      <c r="E1896" s="7" t="str" cm="1">
        <f t="array" ref="E1896">_xlfn.IFS(D1896&lt;=5, "$1-5", D1896&lt;=10, "$6-10",D1896&lt;=15,"$11-15", D1896&lt;=20, "$16-20", D1896&gt;20, "$20+")</f>
        <v>$1-5</v>
      </c>
      <c r="F1896" s="2" t="s">
        <v>10023</v>
      </c>
      <c r="G1896" s="2" t="s">
        <v>11</v>
      </c>
      <c r="H1896" s="1">
        <v>44999</v>
      </c>
      <c r="I1896">
        <f t="shared" si="116"/>
        <v>2023</v>
      </c>
      <c r="J1896" s="1" t="str" cm="1">
        <f t="array" ref="J1896">IFERROR(TEXT(H1896, "[$-en-US]mmm"), _xleta.N/A)</f>
        <v>Mar</v>
      </c>
      <c r="K1896">
        <f t="shared" si="117"/>
        <v>14</v>
      </c>
      <c r="L1896" s="1" t="str">
        <f t="shared" si="118"/>
        <v>Saturday</v>
      </c>
      <c r="M1896" t="str">
        <f t="shared" si="119"/>
        <v>Yes</v>
      </c>
    </row>
    <row r="1897" spans="1:13">
      <c r="A1897" t="s">
        <v>25</v>
      </c>
      <c r="B1897">
        <v>4</v>
      </c>
      <c r="C1897">
        <v>4</v>
      </c>
      <c r="D1897">
        <v>16</v>
      </c>
      <c r="E1897" s="7" t="str" cm="1">
        <f t="array" ref="E1897">_xlfn.IFS(D1897&lt;=5, "$1-5", D1897&lt;=10, "$6-10",D1897&lt;=15,"$11-15", D1897&lt;=20, "$16-20", D1897&gt;20, "$20+")</f>
        <v>$16-20</v>
      </c>
      <c r="F1897" s="2" t="s">
        <v>23</v>
      </c>
      <c r="G1897" s="2" t="s">
        <v>10023</v>
      </c>
      <c r="H1897" s="1">
        <v>44999</v>
      </c>
      <c r="I1897">
        <f t="shared" si="116"/>
        <v>2023</v>
      </c>
      <c r="J1897" s="1" t="str" cm="1">
        <f t="array" ref="J1897">IFERROR(TEXT(H1897, "[$-en-US]mmm"), _xleta.N/A)</f>
        <v>Mar</v>
      </c>
      <c r="K1897">
        <f t="shared" si="117"/>
        <v>14</v>
      </c>
      <c r="L1897" s="1" t="str">
        <f t="shared" si="118"/>
        <v>Saturday</v>
      </c>
      <c r="M1897" t="str">
        <f t="shared" si="119"/>
        <v>Yes</v>
      </c>
    </row>
    <row r="1898" spans="1:13">
      <c r="A1898" t="s">
        <v>10023</v>
      </c>
      <c r="B1898">
        <v>3</v>
      </c>
      <c r="C1898">
        <v>3</v>
      </c>
      <c r="D1898">
        <v>9</v>
      </c>
      <c r="E1898" s="7" t="str" cm="1">
        <f t="array" ref="E1898">_xlfn.IFS(D1898&lt;=5, "$1-5", D1898&lt;=10, "$6-10",D1898&lt;=15,"$11-15", D1898&lt;=20, "$16-20", D1898&gt;20, "$20+")</f>
        <v>$6-10</v>
      </c>
      <c r="F1898" s="2" t="s">
        <v>10023</v>
      </c>
      <c r="G1898" s="2" t="s">
        <v>10023</v>
      </c>
      <c r="H1898" s="1">
        <v>44999</v>
      </c>
      <c r="I1898">
        <f t="shared" si="116"/>
        <v>2023</v>
      </c>
      <c r="J1898" s="1" t="str" cm="1">
        <f t="array" ref="J1898">IFERROR(TEXT(H1898, "[$-en-US]mmm"), _xleta.N/A)</f>
        <v>Mar</v>
      </c>
      <c r="K1898">
        <f t="shared" si="117"/>
        <v>14</v>
      </c>
      <c r="L1898" s="1" t="str">
        <f t="shared" si="118"/>
        <v>Saturday</v>
      </c>
      <c r="M1898" t="str">
        <f t="shared" si="119"/>
        <v>Yes</v>
      </c>
    </row>
    <row r="1899" spans="1:13">
      <c r="A1899" t="s">
        <v>13</v>
      </c>
      <c r="B1899">
        <v>2</v>
      </c>
      <c r="C1899">
        <v>3</v>
      </c>
      <c r="D1899">
        <v>6</v>
      </c>
      <c r="E1899" s="7" t="str" cm="1">
        <f t="array" ref="E1899">_xlfn.IFS(D1899&lt;=5, "$1-5", D1899&lt;=10, "$6-10",D1899&lt;=15,"$11-15", D1899&lt;=20, "$16-20", D1899&gt;20, "$20+")</f>
        <v>$6-10</v>
      </c>
      <c r="F1899" s="2" t="s">
        <v>14</v>
      </c>
      <c r="G1899" s="2" t="s">
        <v>10023</v>
      </c>
      <c r="H1899" s="1">
        <v>44999</v>
      </c>
      <c r="I1899">
        <f t="shared" si="116"/>
        <v>2023</v>
      </c>
      <c r="J1899" s="1" t="str" cm="1">
        <f t="array" ref="J1899">IFERROR(TEXT(H1899, "[$-en-US]mmm"), _xleta.N/A)</f>
        <v>Mar</v>
      </c>
      <c r="K1899">
        <f t="shared" si="117"/>
        <v>14</v>
      </c>
      <c r="L1899" s="1" t="str">
        <f t="shared" si="118"/>
        <v>Saturday</v>
      </c>
      <c r="M1899" t="str">
        <f t="shared" si="119"/>
        <v>Yes</v>
      </c>
    </row>
    <row r="1900" spans="1:13">
      <c r="A1900" t="s">
        <v>17</v>
      </c>
      <c r="B1900">
        <v>2</v>
      </c>
      <c r="C1900">
        <v>1</v>
      </c>
      <c r="D1900">
        <v>2</v>
      </c>
      <c r="E1900" s="7" t="str" cm="1">
        <f t="array" ref="E1900">_xlfn.IFS(D1900&lt;=5, "$1-5", D1900&lt;=10, "$6-10",D1900&lt;=15,"$11-15", D1900&lt;=20, "$16-20", D1900&gt;20, "$20+")</f>
        <v>$1-5</v>
      </c>
      <c r="F1900" s="2" t="s">
        <v>10023</v>
      </c>
      <c r="G1900" s="2" t="s">
        <v>11</v>
      </c>
      <c r="H1900" s="1">
        <v>44999</v>
      </c>
      <c r="I1900">
        <f t="shared" si="116"/>
        <v>2023</v>
      </c>
      <c r="J1900" s="1" t="str" cm="1">
        <f t="array" ref="J1900">IFERROR(TEXT(H1900, "[$-en-US]mmm"), _xleta.N/A)</f>
        <v>Mar</v>
      </c>
      <c r="K1900">
        <f t="shared" si="117"/>
        <v>14</v>
      </c>
      <c r="L1900" s="1" t="str">
        <f t="shared" si="118"/>
        <v>Saturday</v>
      </c>
      <c r="M1900" t="str">
        <f t="shared" si="119"/>
        <v>Yes</v>
      </c>
    </row>
    <row r="1901" spans="1:13">
      <c r="A1901" t="s">
        <v>9</v>
      </c>
      <c r="B1901">
        <v>5</v>
      </c>
      <c r="C1901">
        <v>2</v>
      </c>
      <c r="D1901">
        <v>10</v>
      </c>
      <c r="E1901" s="7" t="str" cm="1">
        <f t="array" ref="E1901">_xlfn.IFS(D1901&lt;=5, "$1-5", D1901&lt;=10, "$6-10",D1901&lt;=15,"$11-15", D1901&lt;=20, "$16-20", D1901&gt;20, "$20+")</f>
        <v>$6-10</v>
      </c>
      <c r="F1901" s="2" t="s">
        <v>10023</v>
      </c>
      <c r="G1901" s="2" t="s">
        <v>10023</v>
      </c>
      <c r="H1901" s="1">
        <v>44999</v>
      </c>
      <c r="I1901">
        <f t="shared" si="116"/>
        <v>2023</v>
      </c>
      <c r="J1901" s="1" t="str" cm="1">
        <f t="array" ref="J1901">IFERROR(TEXT(H1901, "[$-en-US]mmm"), _xleta.N/A)</f>
        <v>Mar</v>
      </c>
      <c r="K1901">
        <f t="shared" si="117"/>
        <v>14</v>
      </c>
      <c r="L1901" s="1" t="str">
        <f t="shared" si="118"/>
        <v>Saturday</v>
      </c>
      <c r="M1901" t="str">
        <f t="shared" si="119"/>
        <v>Yes</v>
      </c>
    </row>
    <row r="1902" spans="1:13">
      <c r="A1902" t="s">
        <v>17</v>
      </c>
      <c r="B1902">
        <v>2</v>
      </c>
      <c r="C1902">
        <v>1</v>
      </c>
      <c r="D1902">
        <v>2</v>
      </c>
      <c r="E1902" s="7" t="str" cm="1">
        <f t="array" ref="E1902">_xlfn.IFS(D1902&lt;=5, "$1-5", D1902&lt;=10, "$6-10",D1902&lt;=15,"$11-15", D1902&lt;=20, "$16-20", D1902&gt;20, "$20+")</f>
        <v>$1-5</v>
      </c>
      <c r="F1902" s="2" t="s">
        <v>10</v>
      </c>
      <c r="G1902" s="2" t="s">
        <v>15</v>
      </c>
      <c r="H1902" s="1">
        <v>44999</v>
      </c>
      <c r="I1902">
        <f t="shared" si="116"/>
        <v>2023</v>
      </c>
      <c r="J1902" s="1" t="str" cm="1">
        <f t="array" ref="J1902">IFERROR(TEXT(H1902, "[$-en-US]mmm"), _xleta.N/A)</f>
        <v>Mar</v>
      </c>
      <c r="K1902">
        <f t="shared" si="117"/>
        <v>14</v>
      </c>
      <c r="L1902" s="1" t="str">
        <f t="shared" si="118"/>
        <v>Saturday</v>
      </c>
      <c r="M1902" t="str">
        <f t="shared" si="119"/>
        <v>Yes</v>
      </c>
    </row>
    <row r="1903" spans="1:13">
      <c r="A1903" t="s">
        <v>25</v>
      </c>
      <c r="B1903">
        <v>3</v>
      </c>
      <c r="C1903">
        <v>4</v>
      </c>
      <c r="D1903">
        <v>12</v>
      </c>
      <c r="E1903" s="7" t="str" cm="1">
        <f t="array" ref="E1903">_xlfn.IFS(D1903&lt;=5, "$1-5", D1903&lt;=10, "$6-10",D1903&lt;=15,"$11-15", D1903&lt;=20, "$16-20", D1903&gt;20, "$20+")</f>
        <v>$11-15</v>
      </c>
      <c r="F1903" s="2" t="s">
        <v>23</v>
      </c>
      <c r="G1903" s="2" t="s">
        <v>11</v>
      </c>
      <c r="H1903" s="1">
        <v>44999</v>
      </c>
      <c r="I1903">
        <f t="shared" si="116"/>
        <v>2023</v>
      </c>
      <c r="J1903" s="1" t="str" cm="1">
        <f t="array" ref="J1903">IFERROR(TEXT(H1903, "[$-en-US]mmm"), _xleta.N/A)</f>
        <v>Mar</v>
      </c>
      <c r="K1903">
        <f t="shared" si="117"/>
        <v>14</v>
      </c>
      <c r="L1903" s="1" t="str">
        <f t="shared" si="118"/>
        <v>Saturday</v>
      </c>
      <c r="M1903" t="str">
        <f t="shared" si="119"/>
        <v>Yes</v>
      </c>
    </row>
    <row r="1904" spans="1:13">
      <c r="A1904" t="str">
        <f>_xlfn.XLOOKUP(C1904,'Item Price'!$B:$B,'Item Price'!$A:$A,"notfound")</f>
        <v>Salad</v>
      </c>
      <c r="B1904">
        <v>5</v>
      </c>
      <c r="C1904">
        <v>5</v>
      </c>
      <c r="D1904">
        <v>25</v>
      </c>
      <c r="E1904" s="7" t="str" cm="1">
        <f t="array" ref="E1904">_xlfn.IFS(D1904&lt;=5, "$1-5", D1904&lt;=10, "$6-10",D1904&lt;=15,"$11-15", D1904&lt;=20, "$16-20", D1904&gt;20, "$20+")</f>
        <v>$20+</v>
      </c>
      <c r="F1904" s="2" t="s">
        <v>23</v>
      </c>
      <c r="G1904" s="2" t="s">
        <v>10023</v>
      </c>
      <c r="H1904" s="1">
        <v>45000</v>
      </c>
      <c r="I1904">
        <f t="shared" si="116"/>
        <v>2023</v>
      </c>
      <c r="J1904" s="1" t="str" cm="1">
        <f t="array" ref="J1904">IFERROR(TEXT(H1904, "[$-en-US]mmm"), _xleta.N/A)</f>
        <v>Mar</v>
      </c>
      <c r="K1904">
        <f t="shared" si="117"/>
        <v>15</v>
      </c>
      <c r="L1904" s="1" t="str">
        <f t="shared" si="118"/>
        <v>Sunday</v>
      </c>
      <c r="M1904" t="str">
        <f t="shared" si="119"/>
        <v>Yes</v>
      </c>
    </row>
    <row r="1905" spans="1:13">
      <c r="A1905" t="s">
        <v>39</v>
      </c>
      <c r="B1905">
        <v>3</v>
      </c>
      <c r="C1905">
        <v>3</v>
      </c>
      <c r="D1905">
        <v>9</v>
      </c>
      <c r="E1905" s="7" t="str" cm="1">
        <f t="array" ref="E1905">_xlfn.IFS(D1905&lt;=5, "$1-5", D1905&lt;=10, "$6-10",D1905&lt;=15,"$11-15", D1905&lt;=20, "$16-20", D1905&gt;20, "$20+")</f>
        <v>$6-10</v>
      </c>
      <c r="F1905" s="2" t="s">
        <v>14</v>
      </c>
      <c r="G1905" s="2" t="s">
        <v>15</v>
      </c>
      <c r="H1905" s="1">
        <v>45000</v>
      </c>
      <c r="I1905">
        <f t="shared" si="116"/>
        <v>2023</v>
      </c>
      <c r="J1905" s="1" t="str" cm="1">
        <f t="array" ref="J1905">IFERROR(TEXT(H1905, "[$-en-US]mmm"), _xleta.N/A)</f>
        <v>Mar</v>
      </c>
      <c r="K1905">
        <f t="shared" si="117"/>
        <v>15</v>
      </c>
      <c r="L1905" s="1" t="str">
        <f t="shared" si="118"/>
        <v>Sunday</v>
      </c>
      <c r="M1905" t="str">
        <f t="shared" si="119"/>
        <v>Yes</v>
      </c>
    </row>
    <row r="1906" spans="1:13">
      <c r="A1906" t="s">
        <v>20</v>
      </c>
      <c r="B1906">
        <v>1</v>
      </c>
      <c r="C1906">
        <v>5</v>
      </c>
      <c r="D1906">
        <v>5</v>
      </c>
      <c r="E1906" s="7" t="str" cm="1">
        <f t="array" ref="E1906">_xlfn.IFS(D1906&lt;=5, "$1-5", D1906&lt;=10, "$6-10",D1906&lt;=15,"$11-15", D1906&lt;=20, "$16-20", D1906&gt;20, "$20+")</f>
        <v>$1-5</v>
      </c>
      <c r="F1906" s="2" t="s">
        <v>10</v>
      </c>
      <c r="G1906" s="2" t="s">
        <v>11</v>
      </c>
      <c r="H1906" s="1">
        <v>45000</v>
      </c>
      <c r="I1906">
        <f t="shared" si="116"/>
        <v>2023</v>
      </c>
      <c r="J1906" s="1" t="str" cm="1">
        <f t="array" ref="J1906">IFERROR(TEXT(H1906, "[$-en-US]mmm"), _xleta.N/A)</f>
        <v>Mar</v>
      </c>
      <c r="K1906">
        <f t="shared" si="117"/>
        <v>15</v>
      </c>
      <c r="L1906" s="1" t="str">
        <f t="shared" si="118"/>
        <v>Sunday</v>
      </c>
      <c r="M1906" t="str">
        <f t="shared" si="119"/>
        <v>Yes</v>
      </c>
    </row>
    <row r="1907" spans="1:13">
      <c r="A1907" t="s">
        <v>13</v>
      </c>
      <c r="B1907">
        <v>1</v>
      </c>
      <c r="C1907">
        <v>3</v>
      </c>
      <c r="D1907">
        <v>3</v>
      </c>
      <c r="E1907" s="7" t="str" cm="1">
        <f t="array" ref="E1907">_xlfn.IFS(D1907&lt;=5, "$1-5", D1907&lt;=10, "$6-10",D1907&lt;=15,"$11-15", D1907&lt;=20, "$16-20", D1907&gt;20, "$20+")</f>
        <v>$1-5</v>
      </c>
      <c r="F1907" s="2" t="s">
        <v>23</v>
      </c>
      <c r="G1907" s="2" t="s">
        <v>11</v>
      </c>
      <c r="H1907" s="1">
        <v>45000</v>
      </c>
      <c r="I1907">
        <f t="shared" si="116"/>
        <v>2023</v>
      </c>
      <c r="J1907" s="1" t="str" cm="1">
        <f t="array" ref="J1907">IFERROR(TEXT(H1907, "[$-en-US]mmm"), _xleta.N/A)</f>
        <v>Mar</v>
      </c>
      <c r="K1907">
        <f t="shared" si="117"/>
        <v>15</v>
      </c>
      <c r="L1907" s="1" t="str">
        <f t="shared" si="118"/>
        <v>Sunday</v>
      </c>
      <c r="M1907" t="str">
        <f t="shared" si="119"/>
        <v>Yes</v>
      </c>
    </row>
    <row r="1908" spans="1:13">
      <c r="A1908" t="s">
        <v>25</v>
      </c>
      <c r="B1908">
        <v>2</v>
      </c>
      <c r="C1908">
        <v>4</v>
      </c>
      <c r="D1908">
        <v>8</v>
      </c>
      <c r="E1908" s="7" t="str" cm="1">
        <f t="array" ref="E1908">_xlfn.IFS(D1908&lt;=5, "$1-5", D1908&lt;=10, "$6-10",D1908&lt;=15,"$11-15", D1908&lt;=20, "$16-20", D1908&gt;20, "$20+")</f>
        <v>$6-10</v>
      </c>
      <c r="F1908" s="2" t="s">
        <v>10</v>
      </c>
      <c r="G1908" s="2" t="s">
        <v>15</v>
      </c>
      <c r="H1908" s="1">
        <v>45000</v>
      </c>
      <c r="I1908">
        <f t="shared" si="116"/>
        <v>2023</v>
      </c>
      <c r="J1908" s="1" t="str" cm="1">
        <f t="array" ref="J1908">IFERROR(TEXT(H1908, "[$-en-US]mmm"), _xleta.N/A)</f>
        <v>Mar</v>
      </c>
      <c r="K1908">
        <f t="shared" si="117"/>
        <v>15</v>
      </c>
      <c r="L1908" s="1" t="str">
        <f t="shared" si="118"/>
        <v>Sunday</v>
      </c>
      <c r="M1908" t="str">
        <f t="shared" si="119"/>
        <v>Yes</v>
      </c>
    </row>
    <row r="1909" spans="1:13">
      <c r="A1909" t="s">
        <v>25</v>
      </c>
      <c r="B1909">
        <v>5</v>
      </c>
      <c r="C1909">
        <v>4</v>
      </c>
      <c r="D1909">
        <v>20</v>
      </c>
      <c r="E1909" s="7" t="str" cm="1">
        <f t="array" ref="E1909">_xlfn.IFS(D1909&lt;=5, "$1-5", D1909&lt;=10, "$6-10",D1909&lt;=15,"$11-15", D1909&lt;=20, "$16-20", D1909&gt;20, "$20+")</f>
        <v>$16-20</v>
      </c>
      <c r="F1909" s="2" t="s">
        <v>23</v>
      </c>
      <c r="G1909" s="2" t="s">
        <v>15</v>
      </c>
      <c r="H1909" s="1">
        <v>45000</v>
      </c>
      <c r="I1909">
        <f t="shared" si="116"/>
        <v>2023</v>
      </c>
      <c r="J1909" s="1" t="str" cm="1">
        <f t="array" ref="J1909">IFERROR(TEXT(H1909, "[$-en-US]mmm"), _xleta.N/A)</f>
        <v>Mar</v>
      </c>
      <c r="K1909">
        <f t="shared" si="117"/>
        <v>15</v>
      </c>
      <c r="L1909" s="1" t="str">
        <f t="shared" si="118"/>
        <v>Sunday</v>
      </c>
      <c r="M1909" t="str">
        <f t="shared" si="119"/>
        <v>Yes</v>
      </c>
    </row>
    <row r="1910" spans="1:13">
      <c r="A1910" t="s">
        <v>39</v>
      </c>
      <c r="B1910">
        <v>4</v>
      </c>
      <c r="C1910">
        <v>3</v>
      </c>
      <c r="D1910">
        <v>12</v>
      </c>
      <c r="E1910" s="7" t="str" cm="1">
        <f t="array" ref="E1910">_xlfn.IFS(D1910&lt;=5, "$1-5", D1910&lt;=10, "$6-10",D1910&lt;=15,"$11-15", D1910&lt;=20, "$16-20", D1910&gt;20, "$20+")</f>
        <v>$11-15</v>
      </c>
      <c r="F1910" s="2" t="s">
        <v>10023</v>
      </c>
      <c r="G1910" s="2" t="s">
        <v>11</v>
      </c>
      <c r="H1910" s="1">
        <v>45000</v>
      </c>
      <c r="I1910">
        <f t="shared" si="116"/>
        <v>2023</v>
      </c>
      <c r="J1910" s="1" t="str" cm="1">
        <f t="array" ref="J1910">IFERROR(TEXT(H1910, "[$-en-US]mmm"), _xleta.N/A)</f>
        <v>Mar</v>
      </c>
      <c r="K1910">
        <f t="shared" si="117"/>
        <v>15</v>
      </c>
      <c r="L1910" s="1" t="str">
        <f t="shared" si="118"/>
        <v>Sunday</v>
      </c>
      <c r="M1910" t="str">
        <f t="shared" si="119"/>
        <v>Yes</v>
      </c>
    </row>
    <row r="1911" spans="1:13">
      <c r="A1911" t="s">
        <v>17</v>
      </c>
      <c r="B1911">
        <f>$D1911/$C1911</f>
        <v>3</v>
      </c>
      <c r="C1911">
        <v>1</v>
      </c>
      <c r="D1911">
        <v>3</v>
      </c>
      <c r="E1911" s="7" t="str" cm="1">
        <f t="array" ref="E1911">_xlfn.IFS(D1911&lt;=5, "$1-5", D1911&lt;=10, "$6-10",D1911&lt;=15,"$11-15", D1911&lt;=20, "$16-20", D1911&gt;20, "$20+")</f>
        <v>$1-5</v>
      </c>
      <c r="F1911" s="2" t="s">
        <v>23</v>
      </c>
      <c r="G1911" s="2" t="s">
        <v>11</v>
      </c>
      <c r="H1911" s="1">
        <v>45000</v>
      </c>
      <c r="I1911">
        <f t="shared" si="116"/>
        <v>2023</v>
      </c>
      <c r="J1911" s="1" t="str" cm="1">
        <f t="array" ref="J1911">IFERROR(TEXT(H1911, "[$-en-US]mmm"), _xleta.N/A)</f>
        <v>Mar</v>
      </c>
      <c r="K1911">
        <f t="shared" si="117"/>
        <v>15</v>
      </c>
      <c r="L1911" s="1" t="str">
        <f t="shared" si="118"/>
        <v>Sunday</v>
      </c>
      <c r="M1911" t="str">
        <f t="shared" si="119"/>
        <v>Yes</v>
      </c>
    </row>
    <row r="1912" spans="1:13">
      <c r="A1912" t="s">
        <v>17</v>
      </c>
      <c r="B1912">
        <v>3</v>
      </c>
      <c r="C1912">
        <v>1</v>
      </c>
      <c r="D1912">
        <v>3</v>
      </c>
      <c r="E1912" s="7" t="str" cm="1">
        <f t="array" ref="E1912">_xlfn.IFS(D1912&lt;=5, "$1-5", D1912&lt;=10, "$6-10",D1912&lt;=15,"$11-15", D1912&lt;=20, "$16-20", D1912&gt;20, "$20+")</f>
        <v>$1-5</v>
      </c>
      <c r="F1912" s="2" t="s">
        <v>10</v>
      </c>
      <c r="G1912" s="2" t="s">
        <v>10023</v>
      </c>
      <c r="H1912" s="1">
        <v>45000</v>
      </c>
      <c r="I1912">
        <f t="shared" si="116"/>
        <v>2023</v>
      </c>
      <c r="J1912" s="1" t="str" cm="1">
        <f t="array" ref="J1912">IFERROR(TEXT(H1912, "[$-en-US]mmm"), _xleta.N/A)</f>
        <v>Mar</v>
      </c>
      <c r="K1912">
        <f t="shared" si="117"/>
        <v>15</v>
      </c>
      <c r="L1912" s="1" t="str">
        <f t="shared" si="118"/>
        <v>Sunday</v>
      </c>
      <c r="M1912" t="str">
        <f t="shared" si="119"/>
        <v>Yes</v>
      </c>
    </row>
    <row r="1913" spans="1:13">
      <c r="A1913" t="s">
        <v>9</v>
      </c>
      <c r="B1913">
        <v>1</v>
      </c>
      <c r="C1913">
        <v>2</v>
      </c>
      <c r="D1913">
        <v>2</v>
      </c>
      <c r="E1913" s="7" t="str" cm="1">
        <f t="array" ref="E1913">_xlfn.IFS(D1913&lt;=5, "$1-5", D1913&lt;=10, "$6-10",D1913&lt;=15,"$11-15", D1913&lt;=20, "$16-20", D1913&gt;20, "$20+")</f>
        <v>$1-5</v>
      </c>
      <c r="F1913" s="2" t="s">
        <v>23</v>
      </c>
      <c r="G1913" s="2" t="s">
        <v>10023</v>
      </c>
      <c r="H1913" s="1">
        <v>45000</v>
      </c>
      <c r="I1913">
        <f t="shared" si="116"/>
        <v>2023</v>
      </c>
      <c r="J1913" s="1" t="str" cm="1">
        <f t="array" ref="J1913">IFERROR(TEXT(H1913, "[$-en-US]mmm"), _xleta.N/A)</f>
        <v>Mar</v>
      </c>
      <c r="K1913">
        <f t="shared" si="117"/>
        <v>15</v>
      </c>
      <c r="L1913" s="1" t="str">
        <f t="shared" si="118"/>
        <v>Sunday</v>
      </c>
      <c r="M1913" t="str">
        <f t="shared" si="119"/>
        <v>Yes</v>
      </c>
    </row>
    <row r="1914" spans="1:13">
      <c r="A1914" t="s">
        <v>10023</v>
      </c>
      <c r="B1914">
        <v>4</v>
      </c>
      <c r="C1914">
        <v>4</v>
      </c>
      <c r="D1914">
        <v>16</v>
      </c>
      <c r="E1914" s="7" t="str" cm="1">
        <f t="array" ref="E1914">_xlfn.IFS(D1914&lt;=5, "$1-5", D1914&lt;=10, "$6-10",D1914&lt;=15,"$11-15", D1914&lt;=20, "$16-20", D1914&gt;20, "$20+")</f>
        <v>$16-20</v>
      </c>
      <c r="F1914" s="2" t="s">
        <v>10</v>
      </c>
      <c r="G1914" s="2" t="s">
        <v>10023</v>
      </c>
      <c r="H1914" s="1">
        <v>45000</v>
      </c>
      <c r="I1914">
        <f t="shared" si="116"/>
        <v>2023</v>
      </c>
      <c r="J1914" s="1" t="str" cm="1">
        <f t="array" ref="J1914">IFERROR(TEXT(H1914, "[$-en-US]mmm"), _xleta.N/A)</f>
        <v>Mar</v>
      </c>
      <c r="K1914">
        <f t="shared" si="117"/>
        <v>15</v>
      </c>
      <c r="L1914" s="1" t="str">
        <f t="shared" si="118"/>
        <v>Sunday</v>
      </c>
      <c r="M1914" t="str">
        <f t="shared" si="119"/>
        <v>Yes</v>
      </c>
    </row>
    <row r="1915" spans="1:13">
      <c r="A1915" t="s">
        <v>17</v>
      </c>
      <c r="B1915">
        <v>3</v>
      </c>
      <c r="C1915">
        <v>1</v>
      </c>
      <c r="D1915">
        <v>3</v>
      </c>
      <c r="E1915" s="7" t="str" cm="1">
        <f t="array" ref="E1915">_xlfn.IFS(D1915&lt;=5, "$1-5", D1915&lt;=10, "$6-10",D1915&lt;=15,"$11-15", D1915&lt;=20, "$16-20", D1915&gt;20, "$20+")</f>
        <v>$1-5</v>
      </c>
      <c r="F1915" s="2" t="s">
        <v>14</v>
      </c>
      <c r="G1915" s="2" t="s">
        <v>10023</v>
      </c>
      <c r="H1915" s="1">
        <v>45000</v>
      </c>
      <c r="I1915">
        <f t="shared" si="116"/>
        <v>2023</v>
      </c>
      <c r="J1915" s="1" t="str" cm="1">
        <f t="array" ref="J1915">IFERROR(TEXT(H1915, "[$-en-US]mmm"), _xleta.N/A)</f>
        <v>Mar</v>
      </c>
      <c r="K1915">
        <f t="shared" si="117"/>
        <v>15</v>
      </c>
      <c r="L1915" s="1" t="str">
        <f t="shared" si="118"/>
        <v>Sunday</v>
      </c>
      <c r="M1915" t="str">
        <f t="shared" si="119"/>
        <v>Yes</v>
      </c>
    </row>
    <row r="1916" spans="1:13">
      <c r="A1916" t="s">
        <v>39</v>
      </c>
      <c r="B1916">
        <v>1</v>
      </c>
      <c r="C1916">
        <v>3</v>
      </c>
      <c r="D1916">
        <v>3</v>
      </c>
      <c r="E1916" s="7" t="str" cm="1">
        <f t="array" ref="E1916">_xlfn.IFS(D1916&lt;=5, "$1-5", D1916&lt;=10, "$6-10",D1916&lt;=15,"$11-15", D1916&lt;=20, "$16-20", D1916&gt;20, "$20+")</f>
        <v>$1-5</v>
      </c>
      <c r="F1916" s="2" t="s">
        <v>23</v>
      </c>
      <c r="G1916" s="2" t="s">
        <v>15</v>
      </c>
      <c r="H1916" s="1">
        <v>45000</v>
      </c>
      <c r="I1916">
        <f t="shared" si="116"/>
        <v>2023</v>
      </c>
      <c r="J1916" s="1" t="str" cm="1">
        <f t="array" ref="J1916">IFERROR(TEXT(H1916, "[$-en-US]mmm"), _xleta.N/A)</f>
        <v>Mar</v>
      </c>
      <c r="K1916">
        <f t="shared" si="117"/>
        <v>15</v>
      </c>
      <c r="L1916" s="1" t="str">
        <f t="shared" si="118"/>
        <v>Sunday</v>
      </c>
      <c r="M1916" t="str">
        <f t="shared" si="119"/>
        <v>Yes</v>
      </c>
    </row>
    <row r="1917" spans="1:13">
      <c r="A1917" t="s">
        <v>17</v>
      </c>
      <c r="B1917">
        <v>4</v>
      </c>
      <c r="C1917">
        <v>1</v>
      </c>
      <c r="D1917">
        <v>4</v>
      </c>
      <c r="E1917" s="7" t="str" cm="1">
        <f t="array" ref="E1917">_xlfn.IFS(D1917&lt;=5, "$1-5", D1917&lt;=10, "$6-10",D1917&lt;=15,"$11-15", D1917&lt;=20, "$16-20", D1917&gt;20, "$20+")</f>
        <v>$1-5</v>
      </c>
      <c r="F1917" s="2" t="s">
        <v>10</v>
      </c>
      <c r="G1917" s="2" t="s">
        <v>10025</v>
      </c>
      <c r="H1917" s="1">
        <v>45000</v>
      </c>
      <c r="I1917">
        <f t="shared" si="116"/>
        <v>2023</v>
      </c>
      <c r="J1917" s="1" t="str" cm="1">
        <f t="array" ref="J1917">IFERROR(TEXT(H1917, "[$-en-US]mmm"), _xleta.N/A)</f>
        <v>Mar</v>
      </c>
      <c r="K1917">
        <f t="shared" si="117"/>
        <v>15</v>
      </c>
      <c r="L1917" s="1" t="str">
        <f t="shared" si="118"/>
        <v>Sunday</v>
      </c>
      <c r="M1917" t="str">
        <f t="shared" si="119"/>
        <v>Yes</v>
      </c>
    </row>
    <row r="1918" spans="1:13">
      <c r="A1918" t="s">
        <v>28</v>
      </c>
      <c r="B1918">
        <v>5</v>
      </c>
      <c r="C1918">
        <v>4</v>
      </c>
      <c r="D1918">
        <f>$B1918*$C1918</f>
        <v>20</v>
      </c>
      <c r="E1918" s="7" t="str" cm="1">
        <f t="array" ref="E1918">_xlfn.IFS(D1918&lt;=5, "$1-5", D1918&lt;=10, "$6-10",D1918&lt;=15,"$11-15", D1918&lt;=20, "$16-20", D1918&gt;20, "$20+")</f>
        <v>$16-20</v>
      </c>
      <c r="F1918" s="2" t="s">
        <v>10023</v>
      </c>
      <c r="G1918" s="2" t="s">
        <v>10023</v>
      </c>
      <c r="H1918" s="1">
        <v>45000</v>
      </c>
      <c r="I1918">
        <f t="shared" si="116"/>
        <v>2023</v>
      </c>
      <c r="J1918" s="1" t="str" cm="1">
        <f t="array" ref="J1918">IFERROR(TEXT(H1918, "[$-en-US]mmm"), _xleta.N/A)</f>
        <v>Mar</v>
      </c>
      <c r="K1918">
        <f t="shared" si="117"/>
        <v>15</v>
      </c>
      <c r="L1918" s="1" t="str">
        <f t="shared" si="118"/>
        <v>Sunday</v>
      </c>
      <c r="M1918" t="str">
        <f t="shared" si="119"/>
        <v>Yes</v>
      </c>
    </row>
    <row r="1919" spans="1:13">
      <c r="A1919" t="s">
        <v>13</v>
      </c>
      <c r="B1919">
        <v>4</v>
      </c>
      <c r="C1919">
        <f>$D1919/$B1919</f>
        <v>3</v>
      </c>
      <c r="D1919">
        <v>12</v>
      </c>
      <c r="E1919" s="7" t="str" cm="1">
        <f t="array" ref="E1919">_xlfn.IFS(D1919&lt;=5, "$1-5", D1919&lt;=10, "$6-10",D1919&lt;=15,"$11-15", D1919&lt;=20, "$16-20", D1919&gt;20, "$20+")</f>
        <v>$11-15</v>
      </c>
      <c r="F1919" s="2" t="s">
        <v>10</v>
      </c>
      <c r="G1919" s="2" t="s">
        <v>11</v>
      </c>
      <c r="H1919" s="1">
        <v>45000</v>
      </c>
      <c r="I1919">
        <f t="shared" si="116"/>
        <v>2023</v>
      </c>
      <c r="J1919" s="1" t="str" cm="1">
        <f t="array" ref="J1919">IFERROR(TEXT(H1919, "[$-en-US]mmm"), _xleta.N/A)</f>
        <v>Mar</v>
      </c>
      <c r="K1919">
        <f t="shared" si="117"/>
        <v>15</v>
      </c>
      <c r="L1919" s="1" t="str">
        <f t="shared" si="118"/>
        <v>Sunday</v>
      </c>
      <c r="M1919" t="str">
        <f t="shared" si="119"/>
        <v>Yes</v>
      </c>
    </row>
    <row r="1920" spans="1:13">
      <c r="A1920" t="s">
        <v>17</v>
      </c>
      <c r="B1920">
        <v>1</v>
      </c>
      <c r="C1920">
        <v>1</v>
      </c>
      <c r="D1920">
        <v>1</v>
      </c>
      <c r="E1920" s="7" t="str" cm="1">
        <f t="array" ref="E1920">_xlfn.IFS(D1920&lt;=5, "$1-5", D1920&lt;=10, "$6-10",D1920&lt;=15,"$11-15", D1920&lt;=20, "$16-20", D1920&gt;20, "$20+")</f>
        <v>$1-5</v>
      </c>
      <c r="F1920" s="2" t="s">
        <v>23</v>
      </c>
      <c r="G1920" s="2" t="s">
        <v>11</v>
      </c>
      <c r="H1920" s="1">
        <v>45000</v>
      </c>
      <c r="I1920">
        <f t="shared" si="116"/>
        <v>2023</v>
      </c>
      <c r="J1920" s="1" t="str" cm="1">
        <f t="array" ref="J1920">IFERROR(TEXT(H1920, "[$-en-US]mmm"), _xleta.N/A)</f>
        <v>Mar</v>
      </c>
      <c r="K1920">
        <f t="shared" si="117"/>
        <v>15</v>
      </c>
      <c r="L1920" s="1" t="str">
        <f t="shared" si="118"/>
        <v>Sunday</v>
      </c>
      <c r="M1920" t="str">
        <f t="shared" si="119"/>
        <v>Yes</v>
      </c>
    </row>
    <row r="1921" spans="1:13">
      <c r="A1921" t="s">
        <v>28</v>
      </c>
      <c r="B1921">
        <v>2</v>
      </c>
      <c r="C1921">
        <v>4</v>
      </c>
      <c r="D1921">
        <v>8</v>
      </c>
      <c r="E1921" s="7" t="str" cm="1">
        <f t="array" ref="E1921">_xlfn.IFS(D1921&lt;=5, "$1-5", D1921&lt;=10, "$6-10",D1921&lt;=15,"$11-15", D1921&lt;=20, "$16-20", D1921&gt;20, "$20+")</f>
        <v>$6-10</v>
      </c>
      <c r="F1921" s="2" t="s">
        <v>10</v>
      </c>
      <c r="G1921" s="2" t="s">
        <v>15</v>
      </c>
      <c r="H1921" s="1">
        <v>45000</v>
      </c>
      <c r="I1921">
        <f t="shared" si="116"/>
        <v>2023</v>
      </c>
      <c r="J1921" s="1" t="str" cm="1">
        <f t="array" ref="J1921">IFERROR(TEXT(H1921, "[$-en-US]mmm"), _xleta.N/A)</f>
        <v>Mar</v>
      </c>
      <c r="K1921">
        <f t="shared" si="117"/>
        <v>15</v>
      </c>
      <c r="L1921" s="1" t="str">
        <f t="shared" si="118"/>
        <v>Sunday</v>
      </c>
      <c r="M1921" t="str">
        <f t="shared" si="119"/>
        <v>Yes</v>
      </c>
    </row>
    <row r="1922" spans="1:13">
      <c r="A1922" t="s">
        <v>9</v>
      </c>
      <c r="B1922">
        <v>5</v>
      </c>
      <c r="C1922">
        <v>2</v>
      </c>
      <c r="D1922">
        <v>10</v>
      </c>
      <c r="E1922" s="7" t="str" cm="1">
        <f t="array" ref="E1922">_xlfn.IFS(D1922&lt;=5, "$1-5", D1922&lt;=10, "$6-10",D1922&lt;=15,"$11-15", D1922&lt;=20, "$16-20", D1922&gt;20, "$20+")</f>
        <v>$6-10</v>
      </c>
      <c r="F1922" s="2" t="s">
        <v>10</v>
      </c>
      <c r="G1922" s="2" t="s">
        <v>10023</v>
      </c>
      <c r="H1922" s="1">
        <v>45000</v>
      </c>
      <c r="I1922">
        <f t="shared" ref="I1922:I1985" si="120">IFERROR(YEAR(H1922), "N/A")</f>
        <v>2023</v>
      </c>
      <c r="J1922" s="1" t="str" cm="1">
        <f t="array" ref="J1922">IFERROR(TEXT(H1922, "[$-en-US]mmm"), _xleta.N/A)</f>
        <v>Mar</v>
      </c>
      <c r="K1922">
        <f t="shared" ref="K1922:K1985" si="121">IFERROR(DAY(H1922), "N/A")</f>
        <v>15</v>
      </c>
      <c r="L1922" s="1" t="str">
        <f t="shared" ref="L1922:L1985" si="122">IFERROR(TEXT(K1922, "[$-en-US]dddd"), "N/A")</f>
        <v>Sunday</v>
      </c>
      <c r="M1922" t="str">
        <f t="shared" ref="M1922:M1985" si="123">IF(AND(H1922="Error",F1922="Error"), "No","Yes")</f>
        <v>Yes</v>
      </c>
    </row>
    <row r="1923" spans="1:13">
      <c r="A1923" t="s">
        <v>39</v>
      </c>
      <c r="B1923">
        <v>2</v>
      </c>
      <c r="C1923">
        <v>3</v>
      </c>
      <c r="D1923">
        <v>6</v>
      </c>
      <c r="E1923" s="7" t="str" cm="1">
        <f t="array" ref="E1923">_xlfn.IFS(D1923&lt;=5, "$1-5", D1923&lt;=10, "$6-10",D1923&lt;=15,"$11-15", D1923&lt;=20, "$16-20", D1923&gt;20, "$20+")</f>
        <v>$6-10</v>
      </c>
      <c r="F1923" s="2" t="s">
        <v>23</v>
      </c>
      <c r="G1923" s="2" t="s">
        <v>11</v>
      </c>
      <c r="H1923" s="1">
        <v>45000</v>
      </c>
      <c r="I1923">
        <f t="shared" si="120"/>
        <v>2023</v>
      </c>
      <c r="J1923" s="1" t="str" cm="1">
        <f t="array" ref="J1923">IFERROR(TEXT(H1923, "[$-en-US]mmm"), _xleta.N/A)</f>
        <v>Mar</v>
      </c>
      <c r="K1923">
        <f t="shared" si="121"/>
        <v>15</v>
      </c>
      <c r="L1923" s="1" t="str">
        <f t="shared" si="122"/>
        <v>Sunday</v>
      </c>
      <c r="M1923" t="str">
        <f t="shared" si="123"/>
        <v>Yes</v>
      </c>
    </row>
    <row r="1924" spans="1:13">
      <c r="A1924" t="s">
        <v>65</v>
      </c>
      <c r="B1924">
        <v>5</v>
      </c>
      <c r="C1924">
        <v>1.5</v>
      </c>
      <c r="D1924">
        <v>7.5</v>
      </c>
      <c r="E1924" s="7" t="str" cm="1">
        <f t="array" ref="E1924">_xlfn.IFS(D1924&lt;=5, "$1-5", D1924&lt;=10, "$6-10",D1924&lt;=15,"$11-15", D1924&lt;=20, "$16-20", D1924&gt;20, "$20+")</f>
        <v>$6-10</v>
      </c>
      <c r="F1924" s="2" t="s">
        <v>10025</v>
      </c>
      <c r="G1924" s="2" t="s">
        <v>10023</v>
      </c>
      <c r="H1924" s="1">
        <v>45000</v>
      </c>
      <c r="I1924">
        <f t="shared" si="120"/>
        <v>2023</v>
      </c>
      <c r="J1924" s="1" t="str" cm="1">
        <f t="array" ref="J1924">IFERROR(TEXT(H1924, "[$-en-US]mmm"), _xleta.N/A)</f>
        <v>Mar</v>
      </c>
      <c r="K1924">
        <f t="shared" si="121"/>
        <v>15</v>
      </c>
      <c r="L1924" s="1" t="str">
        <f t="shared" si="122"/>
        <v>Sunday</v>
      </c>
      <c r="M1924" t="str">
        <f t="shared" si="123"/>
        <v>Yes</v>
      </c>
    </row>
    <row r="1925" spans="1:13">
      <c r="A1925" t="s">
        <v>65</v>
      </c>
      <c r="B1925">
        <v>2</v>
      </c>
      <c r="C1925">
        <v>1.5</v>
      </c>
      <c r="D1925">
        <v>3</v>
      </c>
      <c r="E1925" s="7" t="str" cm="1">
        <f t="array" ref="E1925">_xlfn.IFS(D1925&lt;=5, "$1-5", D1925&lt;=10, "$6-10",D1925&lt;=15,"$11-15", D1925&lt;=20, "$16-20", D1925&gt;20, "$20+")</f>
        <v>$1-5</v>
      </c>
      <c r="F1925" s="2" t="s">
        <v>23</v>
      </c>
      <c r="G1925" s="2" t="s">
        <v>15</v>
      </c>
      <c r="H1925" s="1">
        <v>45000</v>
      </c>
      <c r="I1925">
        <f t="shared" si="120"/>
        <v>2023</v>
      </c>
      <c r="J1925" s="1" t="str" cm="1">
        <f t="array" ref="J1925">IFERROR(TEXT(H1925, "[$-en-US]mmm"), _xleta.N/A)</f>
        <v>Mar</v>
      </c>
      <c r="K1925">
        <f t="shared" si="121"/>
        <v>15</v>
      </c>
      <c r="L1925" s="1" t="str">
        <f t="shared" si="122"/>
        <v>Sunday</v>
      </c>
      <c r="M1925" t="str">
        <f t="shared" si="123"/>
        <v>Yes</v>
      </c>
    </row>
    <row r="1926" spans="1:13">
      <c r="A1926" t="s">
        <v>9</v>
      </c>
      <c r="B1926">
        <v>5</v>
      </c>
      <c r="C1926">
        <v>2</v>
      </c>
      <c r="D1926">
        <f>$B1926*$C1926</f>
        <v>10</v>
      </c>
      <c r="E1926" s="7" t="str" cm="1">
        <f t="array" ref="E1926">_xlfn.IFS(D1926&lt;=5, "$1-5", D1926&lt;=10, "$6-10",D1926&lt;=15,"$11-15", D1926&lt;=20, "$16-20", D1926&gt;20, "$20+")</f>
        <v>$6-10</v>
      </c>
      <c r="F1926" s="2" t="s">
        <v>10</v>
      </c>
      <c r="G1926" s="2" t="s">
        <v>15</v>
      </c>
      <c r="H1926" s="1">
        <v>45000</v>
      </c>
      <c r="I1926">
        <f t="shared" si="120"/>
        <v>2023</v>
      </c>
      <c r="J1926" s="1" t="str" cm="1">
        <f t="array" ref="J1926">IFERROR(TEXT(H1926, "[$-en-US]mmm"), _xleta.N/A)</f>
        <v>Mar</v>
      </c>
      <c r="K1926">
        <f t="shared" si="121"/>
        <v>15</v>
      </c>
      <c r="L1926" s="1" t="str">
        <f t="shared" si="122"/>
        <v>Sunday</v>
      </c>
      <c r="M1926" t="str">
        <f t="shared" si="123"/>
        <v>Yes</v>
      </c>
    </row>
    <row r="1927" spans="1:13">
      <c r="A1927" t="s">
        <v>39</v>
      </c>
      <c r="B1927">
        <v>3</v>
      </c>
      <c r="C1927">
        <v>3</v>
      </c>
      <c r="D1927">
        <v>9</v>
      </c>
      <c r="E1927" s="7" t="str" cm="1">
        <f t="array" ref="E1927">_xlfn.IFS(D1927&lt;=5, "$1-5", D1927&lt;=10, "$6-10",D1927&lt;=15,"$11-15", D1927&lt;=20, "$16-20", D1927&gt;20, "$20+")</f>
        <v>$6-10</v>
      </c>
      <c r="F1927" s="2" t="s">
        <v>14</v>
      </c>
      <c r="G1927" s="2" t="s">
        <v>10023</v>
      </c>
      <c r="H1927" s="1">
        <v>45001</v>
      </c>
      <c r="I1927">
        <f t="shared" si="120"/>
        <v>2023</v>
      </c>
      <c r="J1927" s="1" t="str" cm="1">
        <f t="array" ref="J1927">IFERROR(TEXT(H1927, "[$-en-US]mmm"), _xleta.N/A)</f>
        <v>Mar</v>
      </c>
      <c r="K1927">
        <f t="shared" si="121"/>
        <v>16</v>
      </c>
      <c r="L1927" s="1" t="str">
        <f t="shared" si="122"/>
        <v>Monday</v>
      </c>
      <c r="M1927" t="str">
        <f t="shared" si="123"/>
        <v>Yes</v>
      </c>
    </row>
    <row r="1928" spans="1:13">
      <c r="A1928" t="s">
        <v>13</v>
      </c>
      <c r="B1928">
        <v>3</v>
      </c>
      <c r="C1928">
        <v>3</v>
      </c>
      <c r="D1928">
        <v>9</v>
      </c>
      <c r="E1928" s="7" t="str" cm="1">
        <f t="array" ref="E1928">_xlfn.IFS(D1928&lt;=5, "$1-5", D1928&lt;=10, "$6-10",D1928&lt;=15,"$11-15", D1928&lt;=20, "$16-20", D1928&gt;20, "$20+")</f>
        <v>$6-10</v>
      </c>
      <c r="F1928" s="2" t="s">
        <v>10</v>
      </c>
      <c r="G1928" s="2" t="s">
        <v>11</v>
      </c>
      <c r="H1928" s="1">
        <v>45001</v>
      </c>
      <c r="I1928">
        <f t="shared" si="120"/>
        <v>2023</v>
      </c>
      <c r="J1928" s="1" t="str" cm="1">
        <f t="array" ref="J1928">IFERROR(TEXT(H1928, "[$-en-US]mmm"), _xleta.N/A)</f>
        <v>Mar</v>
      </c>
      <c r="K1928">
        <f t="shared" si="121"/>
        <v>16</v>
      </c>
      <c r="L1928" s="1" t="str">
        <f t="shared" si="122"/>
        <v>Monday</v>
      </c>
      <c r="M1928" t="str">
        <f t="shared" si="123"/>
        <v>Yes</v>
      </c>
    </row>
    <row r="1929" spans="1:13">
      <c r="A1929" t="s">
        <v>9</v>
      </c>
      <c r="B1929">
        <v>4</v>
      </c>
      <c r="C1929">
        <v>2</v>
      </c>
      <c r="D1929">
        <v>8</v>
      </c>
      <c r="E1929" s="7" t="str" cm="1">
        <f t="array" ref="E1929">_xlfn.IFS(D1929&lt;=5, "$1-5", D1929&lt;=10, "$6-10",D1929&lt;=15,"$11-15", D1929&lt;=20, "$16-20", D1929&gt;20, "$20+")</f>
        <v>$6-10</v>
      </c>
      <c r="F1929" s="2" t="s">
        <v>14</v>
      </c>
      <c r="G1929" s="2" t="s">
        <v>10023</v>
      </c>
      <c r="H1929" s="1">
        <v>45001</v>
      </c>
      <c r="I1929">
        <f t="shared" si="120"/>
        <v>2023</v>
      </c>
      <c r="J1929" s="1" t="str" cm="1">
        <f t="array" ref="J1929">IFERROR(TEXT(H1929, "[$-en-US]mmm"), _xleta.N/A)</f>
        <v>Mar</v>
      </c>
      <c r="K1929">
        <f t="shared" si="121"/>
        <v>16</v>
      </c>
      <c r="L1929" s="1" t="str">
        <f t="shared" si="122"/>
        <v>Monday</v>
      </c>
      <c r="M1929" t="str">
        <f t="shared" si="123"/>
        <v>Yes</v>
      </c>
    </row>
    <row r="1930" spans="1:13">
      <c r="A1930" t="s">
        <v>9</v>
      </c>
      <c r="B1930">
        <v>2</v>
      </c>
      <c r="C1930">
        <v>2</v>
      </c>
      <c r="D1930">
        <v>4</v>
      </c>
      <c r="E1930" s="7" t="str" cm="1">
        <f t="array" ref="E1930">_xlfn.IFS(D1930&lt;=5, "$1-5", D1930&lt;=10, "$6-10",D1930&lt;=15,"$11-15", D1930&lt;=20, "$16-20", D1930&gt;20, "$20+")</f>
        <v>$1-5</v>
      </c>
      <c r="F1930" s="2" t="s">
        <v>10</v>
      </c>
      <c r="G1930" s="2" t="s">
        <v>10023</v>
      </c>
      <c r="H1930" s="1">
        <v>45001</v>
      </c>
      <c r="I1930">
        <f t="shared" si="120"/>
        <v>2023</v>
      </c>
      <c r="J1930" s="1" t="str" cm="1">
        <f t="array" ref="J1930">IFERROR(TEXT(H1930, "[$-en-US]mmm"), _xleta.N/A)</f>
        <v>Mar</v>
      </c>
      <c r="K1930">
        <f t="shared" si="121"/>
        <v>16</v>
      </c>
      <c r="L1930" s="1" t="str">
        <f t="shared" si="122"/>
        <v>Monday</v>
      </c>
      <c r="M1930" t="str">
        <f t="shared" si="123"/>
        <v>Yes</v>
      </c>
    </row>
    <row r="1931" spans="1:13">
      <c r="A1931" t="s">
        <v>39</v>
      </c>
      <c r="B1931">
        <v>5</v>
      </c>
      <c r="C1931">
        <v>3</v>
      </c>
      <c r="D1931">
        <v>15</v>
      </c>
      <c r="E1931" s="7" t="str" cm="1">
        <f t="array" ref="E1931">_xlfn.IFS(D1931&lt;=5, "$1-5", D1931&lt;=10, "$6-10",D1931&lt;=15,"$11-15", D1931&lt;=20, "$16-20", D1931&gt;20, "$20+")</f>
        <v>$11-15</v>
      </c>
      <c r="F1931" s="2" t="s">
        <v>23</v>
      </c>
      <c r="G1931" s="2" t="s">
        <v>15</v>
      </c>
      <c r="H1931" s="1">
        <v>45001</v>
      </c>
      <c r="I1931">
        <f t="shared" si="120"/>
        <v>2023</v>
      </c>
      <c r="J1931" s="1" t="str" cm="1">
        <f t="array" ref="J1931">IFERROR(TEXT(H1931, "[$-en-US]mmm"), _xleta.N/A)</f>
        <v>Mar</v>
      </c>
      <c r="K1931">
        <f t="shared" si="121"/>
        <v>16</v>
      </c>
      <c r="L1931" s="1" t="str">
        <f t="shared" si="122"/>
        <v>Monday</v>
      </c>
      <c r="M1931" t="str">
        <f t="shared" si="123"/>
        <v>Yes</v>
      </c>
    </row>
    <row r="1932" spans="1:13">
      <c r="A1932" t="s">
        <v>13</v>
      </c>
      <c r="B1932">
        <v>4</v>
      </c>
      <c r="C1932">
        <v>3</v>
      </c>
      <c r="D1932">
        <v>12</v>
      </c>
      <c r="E1932" s="7" t="str" cm="1">
        <f t="array" ref="E1932">_xlfn.IFS(D1932&lt;=5, "$1-5", D1932&lt;=10, "$6-10",D1932&lt;=15,"$11-15", D1932&lt;=20, "$16-20", D1932&gt;20, "$20+")</f>
        <v>$11-15</v>
      </c>
      <c r="F1932" s="2" t="s">
        <v>14</v>
      </c>
      <c r="G1932" s="2" t="s">
        <v>11</v>
      </c>
      <c r="H1932" s="1">
        <v>45001</v>
      </c>
      <c r="I1932">
        <f t="shared" si="120"/>
        <v>2023</v>
      </c>
      <c r="J1932" s="1" t="str" cm="1">
        <f t="array" ref="J1932">IFERROR(TEXT(H1932, "[$-en-US]mmm"), _xleta.N/A)</f>
        <v>Mar</v>
      </c>
      <c r="K1932">
        <f t="shared" si="121"/>
        <v>16</v>
      </c>
      <c r="L1932" s="1" t="str">
        <f t="shared" si="122"/>
        <v>Monday</v>
      </c>
      <c r="M1932" t="str">
        <f t="shared" si="123"/>
        <v>Yes</v>
      </c>
    </row>
    <row r="1933" spans="1:13">
      <c r="A1933" t="s">
        <v>39</v>
      </c>
      <c r="B1933">
        <v>3</v>
      </c>
      <c r="C1933">
        <v>3</v>
      </c>
      <c r="D1933">
        <f>$B1933*$C1933</f>
        <v>9</v>
      </c>
      <c r="E1933" s="7" t="str" cm="1">
        <f t="array" ref="E1933">_xlfn.IFS(D1933&lt;=5, "$1-5", D1933&lt;=10, "$6-10",D1933&lt;=15,"$11-15", D1933&lt;=20, "$16-20", D1933&gt;20, "$20+")</f>
        <v>$6-10</v>
      </c>
      <c r="F1933" s="2" t="s">
        <v>23</v>
      </c>
      <c r="G1933" s="2" t="s">
        <v>11</v>
      </c>
      <c r="H1933" s="1">
        <v>45001</v>
      </c>
      <c r="I1933">
        <f t="shared" si="120"/>
        <v>2023</v>
      </c>
      <c r="J1933" s="1" t="str" cm="1">
        <f t="array" ref="J1933">IFERROR(TEXT(H1933, "[$-en-US]mmm"), _xleta.N/A)</f>
        <v>Mar</v>
      </c>
      <c r="K1933">
        <f t="shared" si="121"/>
        <v>16</v>
      </c>
      <c r="L1933" s="1" t="str">
        <f t="shared" si="122"/>
        <v>Monday</v>
      </c>
      <c r="M1933" t="str">
        <f t="shared" si="123"/>
        <v>Yes</v>
      </c>
    </row>
    <row r="1934" spans="1:13">
      <c r="A1934" t="s">
        <v>39</v>
      </c>
      <c r="B1934">
        <v>2</v>
      </c>
      <c r="C1934">
        <v>3</v>
      </c>
      <c r="D1934">
        <v>6</v>
      </c>
      <c r="E1934" s="7" t="str" cm="1">
        <f t="array" ref="E1934">_xlfn.IFS(D1934&lt;=5, "$1-5", D1934&lt;=10, "$6-10",D1934&lt;=15,"$11-15", D1934&lt;=20, "$16-20", D1934&gt;20, "$20+")</f>
        <v>$6-10</v>
      </c>
      <c r="F1934" s="2" t="s">
        <v>23</v>
      </c>
      <c r="G1934" s="2" t="s">
        <v>15</v>
      </c>
      <c r="H1934" s="1">
        <v>45001</v>
      </c>
      <c r="I1934">
        <f t="shared" si="120"/>
        <v>2023</v>
      </c>
      <c r="J1934" s="1" t="str" cm="1">
        <f t="array" ref="J1934">IFERROR(TEXT(H1934, "[$-en-US]mmm"), _xleta.N/A)</f>
        <v>Mar</v>
      </c>
      <c r="K1934">
        <f t="shared" si="121"/>
        <v>16</v>
      </c>
      <c r="L1934" s="1" t="str">
        <f t="shared" si="122"/>
        <v>Monday</v>
      </c>
      <c r="M1934" t="str">
        <f t="shared" si="123"/>
        <v>Yes</v>
      </c>
    </row>
    <row r="1935" spans="1:13">
      <c r="A1935" t="str">
        <f>_xlfn.XLOOKUP(C1935,'Item Price'!$B:$B,'Item Price'!$A:$A,"notfound")</f>
        <v>Tea</v>
      </c>
      <c r="B1935">
        <v>4</v>
      </c>
      <c r="C1935">
        <v>1.5</v>
      </c>
      <c r="D1935">
        <v>6</v>
      </c>
      <c r="E1935" s="7" t="str" cm="1">
        <f t="array" ref="E1935">_xlfn.IFS(D1935&lt;=5, "$1-5", D1935&lt;=10, "$6-10",D1935&lt;=15,"$11-15", D1935&lt;=20, "$16-20", D1935&gt;20, "$20+")</f>
        <v>$6-10</v>
      </c>
      <c r="F1935" s="2" t="s">
        <v>10023</v>
      </c>
      <c r="G1935" s="2" t="s">
        <v>15</v>
      </c>
      <c r="H1935" s="1">
        <v>45001</v>
      </c>
      <c r="I1935">
        <f t="shared" si="120"/>
        <v>2023</v>
      </c>
      <c r="J1935" s="1" t="str" cm="1">
        <f t="array" ref="J1935">IFERROR(TEXT(H1935, "[$-en-US]mmm"), _xleta.N/A)</f>
        <v>Mar</v>
      </c>
      <c r="K1935">
        <f t="shared" si="121"/>
        <v>16</v>
      </c>
      <c r="L1935" s="1" t="str">
        <f t="shared" si="122"/>
        <v>Monday</v>
      </c>
      <c r="M1935" t="str">
        <f t="shared" si="123"/>
        <v>Yes</v>
      </c>
    </row>
    <row r="1936" spans="1:13">
      <c r="A1936" t="s">
        <v>13</v>
      </c>
      <c r="B1936">
        <v>3</v>
      </c>
      <c r="C1936">
        <v>3</v>
      </c>
      <c r="D1936">
        <v>9</v>
      </c>
      <c r="E1936" s="7" t="str" cm="1">
        <f t="array" ref="E1936">_xlfn.IFS(D1936&lt;=5, "$1-5", D1936&lt;=10, "$6-10",D1936&lt;=15,"$11-15", D1936&lt;=20, "$16-20", D1936&gt;20, "$20+")</f>
        <v>$6-10</v>
      </c>
      <c r="F1936" s="2" t="s">
        <v>10</v>
      </c>
      <c r="G1936" s="2" t="s">
        <v>15</v>
      </c>
      <c r="H1936" s="1">
        <v>45001</v>
      </c>
      <c r="I1936">
        <f t="shared" si="120"/>
        <v>2023</v>
      </c>
      <c r="J1936" s="1" t="str" cm="1">
        <f t="array" ref="J1936">IFERROR(TEXT(H1936, "[$-en-US]mmm"), _xleta.N/A)</f>
        <v>Mar</v>
      </c>
      <c r="K1936">
        <f t="shared" si="121"/>
        <v>16</v>
      </c>
      <c r="L1936" s="1" t="str">
        <f t="shared" si="122"/>
        <v>Monday</v>
      </c>
      <c r="M1936" t="str">
        <f t="shared" si="123"/>
        <v>Yes</v>
      </c>
    </row>
    <row r="1937" spans="1:13">
      <c r="A1937" t="s">
        <v>65</v>
      </c>
      <c r="B1937">
        <v>2</v>
      </c>
      <c r="C1937">
        <v>1.5</v>
      </c>
      <c r="D1937">
        <v>3</v>
      </c>
      <c r="E1937" s="7" t="str" cm="1">
        <f t="array" ref="E1937">_xlfn.IFS(D1937&lt;=5, "$1-5", D1937&lt;=10, "$6-10",D1937&lt;=15,"$11-15", D1937&lt;=20, "$16-20", D1937&gt;20, "$20+")</f>
        <v>$1-5</v>
      </c>
      <c r="F1937" s="2" t="s">
        <v>10023</v>
      </c>
      <c r="G1937" s="2" t="s">
        <v>10023</v>
      </c>
      <c r="H1937" s="1">
        <v>45001</v>
      </c>
      <c r="I1937">
        <f t="shared" si="120"/>
        <v>2023</v>
      </c>
      <c r="J1937" s="1" t="str" cm="1">
        <f t="array" ref="J1937">IFERROR(TEXT(H1937, "[$-en-US]mmm"), _xleta.N/A)</f>
        <v>Mar</v>
      </c>
      <c r="K1937">
        <f t="shared" si="121"/>
        <v>16</v>
      </c>
      <c r="L1937" s="1" t="str">
        <f t="shared" si="122"/>
        <v>Monday</v>
      </c>
      <c r="M1937" t="str">
        <f t="shared" si="123"/>
        <v>Yes</v>
      </c>
    </row>
    <row r="1938" spans="1:13">
      <c r="A1938" t="s">
        <v>20</v>
      </c>
      <c r="B1938">
        <v>2</v>
      </c>
      <c r="C1938">
        <v>5</v>
      </c>
      <c r="D1938">
        <v>10</v>
      </c>
      <c r="E1938" s="7" t="str" cm="1">
        <f t="array" ref="E1938">_xlfn.IFS(D1938&lt;=5, "$1-5", D1938&lt;=10, "$6-10",D1938&lt;=15,"$11-15", D1938&lt;=20, "$16-20", D1938&gt;20, "$20+")</f>
        <v>$6-10</v>
      </c>
      <c r="F1938" s="2" t="s">
        <v>10</v>
      </c>
      <c r="G1938" s="2" t="s">
        <v>10023</v>
      </c>
      <c r="H1938" s="1">
        <v>45001</v>
      </c>
      <c r="I1938">
        <f t="shared" si="120"/>
        <v>2023</v>
      </c>
      <c r="J1938" s="1" t="str" cm="1">
        <f t="array" ref="J1938">IFERROR(TEXT(H1938, "[$-en-US]mmm"), _xleta.N/A)</f>
        <v>Mar</v>
      </c>
      <c r="K1938">
        <f t="shared" si="121"/>
        <v>16</v>
      </c>
      <c r="L1938" s="1" t="str">
        <f t="shared" si="122"/>
        <v>Monday</v>
      </c>
      <c r="M1938" t="str">
        <f t="shared" si="123"/>
        <v>Yes</v>
      </c>
    </row>
    <row r="1939" spans="1:13">
      <c r="A1939" t="s">
        <v>39</v>
      </c>
      <c r="B1939">
        <v>3</v>
      </c>
      <c r="C1939">
        <v>3</v>
      </c>
      <c r="D1939">
        <v>9</v>
      </c>
      <c r="E1939" s="7" t="str" cm="1">
        <f t="array" ref="E1939">_xlfn.IFS(D1939&lt;=5, "$1-5", D1939&lt;=10, "$6-10",D1939&lt;=15,"$11-15", D1939&lt;=20, "$16-20", D1939&gt;20, "$20+")</f>
        <v>$6-10</v>
      </c>
      <c r="F1939" s="2" t="s">
        <v>10023</v>
      </c>
      <c r="G1939" s="2" t="s">
        <v>10023</v>
      </c>
      <c r="H1939" s="1">
        <v>45001</v>
      </c>
      <c r="I1939">
        <f t="shared" si="120"/>
        <v>2023</v>
      </c>
      <c r="J1939" s="1" t="str" cm="1">
        <f t="array" ref="J1939">IFERROR(TEXT(H1939, "[$-en-US]mmm"), _xleta.N/A)</f>
        <v>Mar</v>
      </c>
      <c r="K1939">
        <f t="shared" si="121"/>
        <v>16</v>
      </c>
      <c r="L1939" s="1" t="str">
        <f t="shared" si="122"/>
        <v>Monday</v>
      </c>
      <c r="M1939" t="str">
        <f t="shared" si="123"/>
        <v>Yes</v>
      </c>
    </row>
    <row r="1940" spans="1:13">
      <c r="A1940" t="s">
        <v>28</v>
      </c>
      <c r="B1940">
        <v>4</v>
      </c>
      <c r="C1940">
        <v>4</v>
      </c>
      <c r="D1940">
        <v>16</v>
      </c>
      <c r="E1940" s="7" t="str" cm="1">
        <f t="array" ref="E1940">_xlfn.IFS(D1940&lt;=5, "$1-5", D1940&lt;=10, "$6-10",D1940&lt;=15,"$11-15", D1940&lt;=20, "$16-20", D1940&gt;20, "$20+")</f>
        <v>$16-20</v>
      </c>
      <c r="F1940" s="2" t="s">
        <v>10023</v>
      </c>
      <c r="G1940" s="2" t="s">
        <v>10023</v>
      </c>
      <c r="H1940" s="1">
        <v>45001</v>
      </c>
      <c r="I1940">
        <f t="shared" si="120"/>
        <v>2023</v>
      </c>
      <c r="J1940" s="1" t="str" cm="1">
        <f t="array" ref="J1940">IFERROR(TEXT(H1940, "[$-en-US]mmm"), _xleta.N/A)</f>
        <v>Mar</v>
      </c>
      <c r="K1940">
        <f t="shared" si="121"/>
        <v>16</v>
      </c>
      <c r="L1940" s="1" t="str">
        <f t="shared" si="122"/>
        <v>Monday</v>
      </c>
      <c r="M1940" t="str">
        <f t="shared" si="123"/>
        <v>Yes</v>
      </c>
    </row>
    <row r="1941" spans="1:13">
      <c r="A1941" t="s">
        <v>65</v>
      </c>
      <c r="B1941">
        <v>3</v>
      </c>
      <c r="C1941">
        <v>1.5</v>
      </c>
      <c r="D1941">
        <v>4.5</v>
      </c>
      <c r="E1941" s="7" t="str" cm="1">
        <f t="array" ref="E1941">_xlfn.IFS(D1941&lt;=5, "$1-5", D1941&lt;=10, "$6-10",D1941&lt;=15,"$11-15", D1941&lt;=20, "$16-20", D1941&gt;20, "$20+")</f>
        <v>$1-5</v>
      </c>
      <c r="F1941" s="2" t="s">
        <v>10</v>
      </c>
      <c r="G1941" s="2" t="s">
        <v>15</v>
      </c>
      <c r="H1941" s="1">
        <v>45001</v>
      </c>
      <c r="I1941">
        <f t="shared" si="120"/>
        <v>2023</v>
      </c>
      <c r="J1941" s="1" t="str" cm="1">
        <f t="array" ref="J1941">IFERROR(TEXT(H1941, "[$-en-US]mmm"), _xleta.N/A)</f>
        <v>Mar</v>
      </c>
      <c r="K1941">
        <f t="shared" si="121"/>
        <v>16</v>
      </c>
      <c r="L1941" s="1" t="str">
        <f t="shared" si="122"/>
        <v>Monday</v>
      </c>
      <c r="M1941" t="str">
        <f t="shared" si="123"/>
        <v>Yes</v>
      </c>
    </row>
    <row r="1942" spans="1:13">
      <c r="A1942" t="s">
        <v>9</v>
      </c>
      <c r="B1942">
        <v>5</v>
      </c>
      <c r="C1942">
        <v>2</v>
      </c>
      <c r="D1942">
        <v>10</v>
      </c>
      <c r="E1942" s="7" t="str" cm="1">
        <f t="array" ref="E1942">_xlfn.IFS(D1942&lt;=5, "$1-5", D1942&lt;=10, "$6-10",D1942&lt;=15,"$11-15", D1942&lt;=20, "$16-20", D1942&gt;20, "$20+")</f>
        <v>$6-10</v>
      </c>
      <c r="F1942" s="2" t="s">
        <v>10</v>
      </c>
      <c r="G1942" s="2" t="s">
        <v>11</v>
      </c>
      <c r="H1942" s="1">
        <v>45001</v>
      </c>
      <c r="I1942">
        <f t="shared" si="120"/>
        <v>2023</v>
      </c>
      <c r="J1942" s="1" t="str" cm="1">
        <f t="array" ref="J1942">IFERROR(TEXT(H1942, "[$-en-US]mmm"), _xleta.N/A)</f>
        <v>Mar</v>
      </c>
      <c r="K1942">
        <f t="shared" si="121"/>
        <v>16</v>
      </c>
      <c r="L1942" s="1" t="str">
        <f t="shared" si="122"/>
        <v>Monday</v>
      </c>
      <c r="M1942" t="str">
        <f t="shared" si="123"/>
        <v>Yes</v>
      </c>
    </row>
    <row r="1943" spans="1:13">
      <c r="A1943" t="s">
        <v>20</v>
      </c>
      <c r="B1943">
        <v>2</v>
      </c>
      <c r="C1943">
        <v>5</v>
      </c>
      <c r="D1943">
        <v>10</v>
      </c>
      <c r="E1943" s="7" t="str" cm="1">
        <f t="array" ref="E1943">_xlfn.IFS(D1943&lt;=5, "$1-5", D1943&lt;=10, "$6-10",D1943&lt;=15,"$11-15", D1943&lt;=20, "$16-20", D1943&gt;20, "$20+")</f>
        <v>$6-10</v>
      </c>
      <c r="F1943" s="2" t="s">
        <v>10023</v>
      </c>
      <c r="G1943" s="2" t="s">
        <v>10023</v>
      </c>
      <c r="H1943" s="1">
        <v>45001</v>
      </c>
      <c r="I1943">
        <f t="shared" si="120"/>
        <v>2023</v>
      </c>
      <c r="J1943" s="1" t="str" cm="1">
        <f t="array" ref="J1943">IFERROR(TEXT(H1943, "[$-en-US]mmm"), _xleta.N/A)</f>
        <v>Mar</v>
      </c>
      <c r="K1943">
        <f t="shared" si="121"/>
        <v>16</v>
      </c>
      <c r="L1943" s="1" t="str">
        <f t="shared" si="122"/>
        <v>Monday</v>
      </c>
      <c r="M1943" t="str">
        <f t="shared" si="123"/>
        <v>Yes</v>
      </c>
    </row>
    <row r="1944" spans="1:13">
      <c r="A1944" t="s">
        <v>20</v>
      </c>
      <c r="B1944">
        <v>4</v>
      </c>
      <c r="C1944">
        <v>5</v>
      </c>
      <c r="D1944">
        <v>20</v>
      </c>
      <c r="E1944" s="7" t="str" cm="1">
        <f t="array" ref="E1944">_xlfn.IFS(D1944&lt;=5, "$1-5", D1944&lt;=10, "$6-10",D1944&lt;=15,"$11-15", D1944&lt;=20, "$16-20", D1944&gt;20, "$20+")</f>
        <v>$16-20</v>
      </c>
      <c r="F1944" s="2" t="s">
        <v>10</v>
      </c>
      <c r="G1944" s="2" t="s">
        <v>15</v>
      </c>
      <c r="H1944" s="1">
        <v>45001</v>
      </c>
      <c r="I1944">
        <f t="shared" si="120"/>
        <v>2023</v>
      </c>
      <c r="J1944" s="1" t="str" cm="1">
        <f t="array" ref="J1944">IFERROR(TEXT(H1944, "[$-en-US]mmm"), _xleta.N/A)</f>
        <v>Mar</v>
      </c>
      <c r="K1944">
        <f t="shared" si="121"/>
        <v>16</v>
      </c>
      <c r="L1944" s="1" t="str">
        <f t="shared" si="122"/>
        <v>Monday</v>
      </c>
      <c r="M1944" t="str">
        <f t="shared" si="123"/>
        <v>Yes</v>
      </c>
    </row>
    <row r="1945" spans="1:13">
      <c r="A1945" t="s">
        <v>28</v>
      </c>
      <c r="B1945">
        <v>2</v>
      </c>
      <c r="C1945">
        <v>4</v>
      </c>
      <c r="D1945">
        <v>8</v>
      </c>
      <c r="E1945" s="7" t="str" cm="1">
        <f t="array" ref="E1945">_xlfn.IFS(D1945&lt;=5, "$1-5", D1945&lt;=10, "$6-10",D1945&lt;=15,"$11-15", D1945&lt;=20, "$16-20", D1945&gt;20, "$20+")</f>
        <v>$6-10</v>
      </c>
      <c r="F1945" s="2" t="s">
        <v>14</v>
      </c>
      <c r="G1945" s="2" t="s">
        <v>10023</v>
      </c>
      <c r="H1945" s="1">
        <v>45001</v>
      </c>
      <c r="I1945">
        <f t="shared" si="120"/>
        <v>2023</v>
      </c>
      <c r="J1945" s="1" t="str" cm="1">
        <f t="array" ref="J1945">IFERROR(TEXT(H1945, "[$-en-US]mmm"), _xleta.N/A)</f>
        <v>Mar</v>
      </c>
      <c r="K1945">
        <f t="shared" si="121"/>
        <v>16</v>
      </c>
      <c r="L1945" s="1" t="str">
        <f t="shared" si="122"/>
        <v>Monday</v>
      </c>
      <c r="M1945" t="str">
        <f t="shared" si="123"/>
        <v>Yes</v>
      </c>
    </row>
    <row r="1946" spans="1:13">
      <c r="A1946" t="s">
        <v>28</v>
      </c>
      <c r="B1946">
        <v>5</v>
      </c>
      <c r="C1946">
        <f>$D1946/$B1946</f>
        <v>4</v>
      </c>
      <c r="D1946">
        <v>20</v>
      </c>
      <c r="E1946" s="7" t="str" cm="1">
        <f t="array" ref="E1946">_xlfn.IFS(D1946&lt;=5, "$1-5", D1946&lt;=10, "$6-10",D1946&lt;=15,"$11-15", D1946&lt;=20, "$16-20", D1946&gt;20, "$20+")</f>
        <v>$16-20</v>
      </c>
      <c r="F1946" s="2" t="s">
        <v>10023</v>
      </c>
      <c r="G1946" s="2" t="s">
        <v>11</v>
      </c>
      <c r="H1946" s="1">
        <v>45001</v>
      </c>
      <c r="I1946">
        <f t="shared" si="120"/>
        <v>2023</v>
      </c>
      <c r="J1946" s="1" t="str" cm="1">
        <f t="array" ref="J1946">IFERROR(TEXT(H1946, "[$-en-US]mmm"), _xleta.N/A)</f>
        <v>Mar</v>
      </c>
      <c r="K1946">
        <f t="shared" si="121"/>
        <v>16</v>
      </c>
      <c r="L1946" s="1" t="str">
        <f t="shared" si="122"/>
        <v>Monday</v>
      </c>
      <c r="M1946" t="str">
        <f t="shared" si="123"/>
        <v>Yes</v>
      </c>
    </row>
    <row r="1947" spans="1:13">
      <c r="A1947" t="s">
        <v>65</v>
      </c>
      <c r="B1947">
        <v>5</v>
      </c>
      <c r="C1947">
        <v>1.5</v>
      </c>
      <c r="D1947">
        <v>7.5</v>
      </c>
      <c r="E1947" s="7" t="str" cm="1">
        <f t="array" ref="E1947">_xlfn.IFS(D1947&lt;=5, "$1-5", D1947&lt;=10, "$6-10",D1947&lt;=15,"$11-15", D1947&lt;=20, "$16-20", D1947&gt;20, "$20+")</f>
        <v>$6-10</v>
      </c>
      <c r="F1947" s="2" t="s">
        <v>10023</v>
      </c>
      <c r="G1947" s="2" t="s">
        <v>15</v>
      </c>
      <c r="H1947" s="1">
        <v>45001</v>
      </c>
      <c r="I1947">
        <f t="shared" si="120"/>
        <v>2023</v>
      </c>
      <c r="J1947" s="1" t="str" cm="1">
        <f t="array" ref="J1947">IFERROR(TEXT(H1947, "[$-en-US]mmm"), _xleta.N/A)</f>
        <v>Mar</v>
      </c>
      <c r="K1947">
        <f t="shared" si="121"/>
        <v>16</v>
      </c>
      <c r="L1947" s="1" t="str">
        <f t="shared" si="122"/>
        <v>Monday</v>
      </c>
      <c r="M1947" t="str">
        <f t="shared" si="123"/>
        <v>Yes</v>
      </c>
    </row>
    <row r="1948" spans="1:13">
      <c r="A1948" t="s">
        <v>65</v>
      </c>
      <c r="B1948">
        <v>3</v>
      </c>
      <c r="C1948">
        <f>$D1948/$B1948</f>
        <v>1.5</v>
      </c>
      <c r="D1948">
        <v>4.5</v>
      </c>
      <c r="E1948" s="7" t="str" cm="1">
        <f t="array" ref="E1948">_xlfn.IFS(D1948&lt;=5, "$1-5", D1948&lt;=10, "$6-10",D1948&lt;=15,"$11-15", D1948&lt;=20, "$16-20", D1948&gt;20, "$20+")</f>
        <v>$1-5</v>
      </c>
      <c r="F1948" s="2" t="s">
        <v>14</v>
      </c>
      <c r="G1948" s="2" t="s">
        <v>15</v>
      </c>
      <c r="H1948" s="1">
        <v>45001</v>
      </c>
      <c r="I1948">
        <f t="shared" si="120"/>
        <v>2023</v>
      </c>
      <c r="J1948" s="1" t="str" cm="1">
        <f t="array" ref="J1948">IFERROR(TEXT(H1948, "[$-en-US]mmm"), _xleta.N/A)</f>
        <v>Mar</v>
      </c>
      <c r="K1948">
        <f t="shared" si="121"/>
        <v>16</v>
      </c>
      <c r="L1948" s="1" t="str">
        <f t="shared" si="122"/>
        <v>Monday</v>
      </c>
      <c r="M1948" t="str">
        <f t="shared" si="123"/>
        <v>Yes</v>
      </c>
    </row>
    <row r="1949" spans="1:13">
      <c r="A1949" t="s">
        <v>28</v>
      </c>
      <c r="B1949">
        <v>3</v>
      </c>
      <c r="C1949">
        <v>4</v>
      </c>
      <c r="D1949">
        <v>12</v>
      </c>
      <c r="E1949" s="7" t="str" cm="1">
        <f t="array" ref="E1949">_xlfn.IFS(D1949&lt;=5, "$1-5", D1949&lt;=10, "$6-10",D1949&lt;=15,"$11-15", D1949&lt;=20, "$16-20", D1949&gt;20, "$20+")</f>
        <v>$11-15</v>
      </c>
      <c r="F1949" s="2" t="s">
        <v>10023</v>
      </c>
      <c r="G1949" s="2" t="s">
        <v>15</v>
      </c>
      <c r="H1949" s="1">
        <v>45001</v>
      </c>
      <c r="I1949">
        <f t="shared" si="120"/>
        <v>2023</v>
      </c>
      <c r="J1949" s="1" t="str" cm="1">
        <f t="array" ref="J1949">IFERROR(TEXT(H1949, "[$-en-US]mmm"), _xleta.N/A)</f>
        <v>Mar</v>
      </c>
      <c r="K1949">
        <f t="shared" si="121"/>
        <v>16</v>
      </c>
      <c r="L1949" s="1" t="str">
        <f t="shared" si="122"/>
        <v>Monday</v>
      </c>
      <c r="M1949" t="str">
        <f t="shared" si="123"/>
        <v>Yes</v>
      </c>
    </row>
    <row r="1950" spans="1:13">
      <c r="A1950" t="s">
        <v>9</v>
      </c>
      <c r="B1950">
        <v>5</v>
      </c>
      <c r="C1950">
        <v>2</v>
      </c>
      <c r="D1950">
        <v>10</v>
      </c>
      <c r="E1950" s="7" t="str" cm="1">
        <f t="array" ref="E1950">_xlfn.IFS(D1950&lt;=5, "$1-5", D1950&lt;=10, "$6-10",D1950&lt;=15,"$11-15", D1950&lt;=20, "$16-20", D1950&gt;20, "$20+")</f>
        <v>$6-10</v>
      </c>
      <c r="F1950" s="2" t="s">
        <v>10023</v>
      </c>
      <c r="G1950" s="2" t="s">
        <v>10023</v>
      </c>
      <c r="H1950" s="1">
        <v>45001</v>
      </c>
      <c r="I1950">
        <f t="shared" si="120"/>
        <v>2023</v>
      </c>
      <c r="J1950" s="1" t="str" cm="1">
        <f t="array" ref="J1950">IFERROR(TEXT(H1950, "[$-en-US]mmm"), _xleta.N/A)</f>
        <v>Mar</v>
      </c>
      <c r="K1950">
        <f t="shared" si="121"/>
        <v>16</v>
      </c>
      <c r="L1950" s="1" t="str">
        <f t="shared" si="122"/>
        <v>Monday</v>
      </c>
      <c r="M1950" t="str">
        <f t="shared" si="123"/>
        <v>Yes</v>
      </c>
    </row>
    <row r="1951" spans="1:13">
      <c r="A1951" t="s">
        <v>13</v>
      </c>
      <c r="B1951">
        <v>4</v>
      </c>
      <c r="C1951">
        <v>3</v>
      </c>
      <c r="D1951">
        <v>12</v>
      </c>
      <c r="E1951" s="7" t="str" cm="1">
        <f t="array" ref="E1951">_xlfn.IFS(D1951&lt;=5, "$1-5", D1951&lt;=10, "$6-10",D1951&lt;=15,"$11-15", D1951&lt;=20, "$16-20", D1951&gt;20, "$20+")</f>
        <v>$11-15</v>
      </c>
      <c r="F1951" s="2" t="s">
        <v>10023</v>
      </c>
      <c r="G1951" s="2" t="s">
        <v>15</v>
      </c>
      <c r="H1951" s="1">
        <v>45001</v>
      </c>
      <c r="I1951">
        <f t="shared" si="120"/>
        <v>2023</v>
      </c>
      <c r="J1951" s="1" t="str" cm="1">
        <f t="array" ref="J1951">IFERROR(TEXT(H1951, "[$-en-US]mmm"), _xleta.N/A)</f>
        <v>Mar</v>
      </c>
      <c r="K1951">
        <f t="shared" si="121"/>
        <v>16</v>
      </c>
      <c r="L1951" s="1" t="str">
        <f t="shared" si="122"/>
        <v>Monday</v>
      </c>
      <c r="M1951" t="str">
        <f t="shared" si="123"/>
        <v>Yes</v>
      </c>
    </row>
    <row r="1952" spans="1:13">
      <c r="A1952" t="s">
        <v>20</v>
      </c>
      <c r="B1952">
        <v>1</v>
      </c>
      <c r="C1952">
        <v>5</v>
      </c>
      <c r="D1952">
        <v>5</v>
      </c>
      <c r="E1952" s="7" t="str" cm="1">
        <f t="array" ref="E1952">_xlfn.IFS(D1952&lt;=5, "$1-5", D1952&lt;=10, "$6-10",D1952&lt;=15,"$11-15", D1952&lt;=20, "$16-20", D1952&gt;20, "$20+")</f>
        <v>$1-5</v>
      </c>
      <c r="F1952" s="2" t="s">
        <v>10</v>
      </c>
      <c r="G1952" s="2" t="s">
        <v>10023</v>
      </c>
      <c r="H1952" s="1">
        <v>45001</v>
      </c>
      <c r="I1952">
        <f t="shared" si="120"/>
        <v>2023</v>
      </c>
      <c r="J1952" s="1" t="str" cm="1">
        <f t="array" ref="J1952">IFERROR(TEXT(H1952, "[$-en-US]mmm"), _xleta.N/A)</f>
        <v>Mar</v>
      </c>
      <c r="K1952">
        <f t="shared" si="121"/>
        <v>16</v>
      </c>
      <c r="L1952" s="1" t="str">
        <f t="shared" si="122"/>
        <v>Monday</v>
      </c>
      <c r="M1952" t="str">
        <f t="shared" si="123"/>
        <v>Yes</v>
      </c>
    </row>
    <row r="1953" spans="1:13">
      <c r="A1953" t="s">
        <v>9</v>
      </c>
      <c r="B1953">
        <v>4</v>
      </c>
      <c r="C1953">
        <v>2</v>
      </c>
      <c r="D1953">
        <v>8</v>
      </c>
      <c r="E1953" s="7" t="str" cm="1">
        <f t="array" ref="E1953">_xlfn.IFS(D1953&lt;=5, "$1-5", D1953&lt;=10, "$6-10",D1953&lt;=15,"$11-15", D1953&lt;=20, "$16-20", D1953&gt;20, "$20+")</f>
        <v>$6-10</v>
      </c>
      <c r="F1953" s="2" t="s">
        <v>10</v>
      </c>
      <c r="G1953" s="2" t="s">
        <v>15</v>
      </c>
      <c r="H1953" s="1">
        <v>45001</v>
      </c>
      <c r="I1953">
        <f t="shared" si="120"/>
        <v>2023</v>
      </c>
      <c r="J1953" s="1" t="str" cm="1">
        <f t="array" ref="J1953">IFERROR(TEXT(H1953, "[$-en-US]mmm"), _xleta.N/A)</f>
        <v>Mar</v>
      </c>
      <c r="K1953">
        <f t="shared" si="121"/>
        <v>16</v>
      </c>
      <c r="L1953" s="1" t="str">
        <f t="shared" si="122"/>
        <v>Monday</v>
      </c>
      <c r="M1953" t="str">
        <f t="shared" si="123"/>
        <v>Yes</v>
      </c>
    </row>
    <row r="1954" spans="1:13">
      <c r="A1954" t="s">
        <v>9</v>
      </c>
      <c r="B1954">
        <v>3</v>
      </c>
      <c r="C1954">
        <v>2</v>
      </c>
      <c r="D1954">
        <v>6</v>
      </c>
      <c r="E1954" s="7" t="str" cm="1">
        <f t="array" ref="E1954">_xlfn.IFS(D1954&lt;=5, "$1-5", D1954&lt;=10, "$6-10",D1954&lt;=15,"$11-15", D1954&lt;=20, "$16-20", D1954&gt;20, "$20+")</f>
        <v>$6-10</v>
      </c>
      <c r="F1954" s="2" t="s">
        <v>10023</v>
      </c>
      <c r="G1954" s="2" t="s">
        <v>11</v>
      </c>
      <c r="H1954" s="1">
        <v>45001</v>
      </c>
      <c r="I1954">
        <f t="shared" si="120"/>
        <v>2023</v>
      </c>
      <c r="J1954" s="1" t="str" cm="1">
        <f t="array" ref="J1954">IFERROR(TEXT(H1954, "[$-en-US]mmm"), _xleta.N/A)</f>
        <v>Mar</v>
      </c>
      <c r="K1954">
        <f t="shared" si="121"/>
        <v>16</v>
      </c>
      <c r="L1954" s="1" t="str">
        <f t="shared" si="122"/>
        <v>Monday</v>
      </c>
      <c r="M1954" t="str">
        <f t="shared" si="123"/>
        <v>Yes</v>
      </c>
    </row>
    <row r="1955" spans="1:13">
      <c r="A1955" t="s">
        <v>13</v>
      </c>
      <c r="B1955">
        <v>5</v>
      </c>
      <c r="C1955">
        <v>3</v>
      </c>
      <c r="D1955">
        <v>15</v>
      </c>
      <c r="E1955" s="7" t="str" cm="1">
        <f t="array" ref="E1955">_xlfn.IFS(D1955&lt;=5, "$1-5", D1955&lt;=10, "$6-10",D1955&lt;=15,"$11-15", D1955&lt;=20, "$16-20", D1955&gt;20, "$20+")</f>
        <v>$11-15</v>
      </c>
      <c r="F1955" s="2" t="s">
        <v>23</v>
      </c>
      <c r="G1955" s="2" t="s">
        <v>10025</v>
      </c>
      <c r="H1955" s="1">
        <v>45001</v>
      </c>
      <c r="I1955">
        <f t="shared" si="120"/>
        <v>2023</v>
      </c>
      <c r="J1955" s="1" t="str" cm="1">
        <f t="array" ref="J1955">IFERROR(TEXT(H1955, "[$-en-US]mmm"), _xleta.N/A)</f>
        <v>Mar</v>
      </c>
      <c r="K1955">
        <f t="shared" si="121"/>
        <v>16</v>
      </c>
      <c r="L1955" s="1" t="str">
        <f t="shared" si="122"/>
        <v>Monday</v>
      </c>
      <c r="M1955" t="str">
        <f t="shared" si="123"/>
        <v>Yes</v>
      </c>
    </row>
    <row r="1956" spans="1:13">
      <c r="A1956" t="s">
        <v>28</v>
      </c>
      <c r="B1956">
        <v>4</v>
      </c>
      <c r="C1956">
        <v>4</v>
      </c>
      <c r="D1956">
        <f>$B1956*$C1956</f>
        <v>16</v>
      </c>
      <c r="E1956" s="7" t="str" cm="1">
        <f t="array" ref="E1956">_xlfn.IFS(D1956&lt;=5, "$1-5", D1956&lt;=10, "$6-10",D1956&lt;=15,"$11-15", D1956&lt;=20, "$16-20", D1956&gt;20, "$20+")</f>
        <v>$16-20</v>
      </c>
      <c r="F1956" s="2" t="s">
        <v>14</v>
      </c>
      <c r="G1956" s="2" t="s">
        <v>10023</v>
      </c>
      <c r="H1956" s="1">
        <v>45001</v>
      </c>
      <c r="I1956">
        <f t="shared" si="120"/>
        <v>2023</v>
      </c>
      <c r="J1956" s="1" t="str" cm="1">
        <f t="array" ref="J1956">IFERROR(TEXT(H1956, "[$-en-US]mmm"), _xleta.N/A)</f>
        <v>Mar</v>
      </c>
      <c r="K1956">
        <f t="shared" si="121"/>
        <v>16</v>
      </c>
      <c r="L1956" s="1" t="str">
        <f t="shared" si="122"/>
        <v>Monday</v>
      </c>
      <c r="M1956" t="str">
        <f t="shared" si="123"/>
        <v>Yes</v>
      </c>
    </row>
    <row r="1957" spans="1:13">
      <c r="A1957" t="s">
        <v>65</v>
      </c>
      <c r="B1957">
        <v>1</v>
      </c>
      <c r="C1957">
        <f>_xlfn.XLOOKUP(A1957,'Item Price'!$A:$A, 'Item Price'!$B:$B)</f>
        <v>1.5</v>
      </c>
      <c r="D1957">
        <f>B1957*C1957</f>
        <v>1.5</v>
      </c>
      <c r="E1957" s="7" t="str" cm="1">
        <f t="array" ref="E1957">_xlfn.IFS(D1957&lt;=5, "$1-5", D1957&lt;=10, "$6-10",D1957&lt;=15,"$11-15", D1957&lt;=20, "$16-20", D1957&gt;20, "$20+")</f>
        <v>$1-5</v>
      </c>
      <c r="F1957" s="2" t="s">
        <v>10023</v>
      </c>
      <c r="G1957" s="2" t="s">
        <v>10023</v>
      </c>
      <c r="H1957" s="1">
        <v>45001</v>
      </c>
      <c r="I1957">
        <f t="shared" si="120"/>
        <v>2023</v>
      </c>
      <c r="J1957" s="1" t="str" cm="1">
        <f t="array" ref="J1957">IFERROR(TEXT(H1957, "[$-en-US]mmm"), _xleta.N/A)</f>
        <v>Mar</v>
      </c>
      <c r="K1957">
        <f t="shared" si="121"/>
        <v>16</v>
      </c>
      <c r="L1957" s="1" t="str">
        <f t="shared" si="122"/>
        <v>Monday</v>
      </c>
      <c r="M1957" t="str">
        <f t="shared" si="123"/>
        <v>Yes</v>
      </c>
    </row>
    <row r="1958" spans="1:13">
      <c r="A1958" t="str">
        <f>_xlfn.XLOOKUP(C1958,'Item Price'!$B:$B,'Item Price'!$A:$A,"notfound")</f>
        <v>Tea</v>
      </c>
      <c r="B1958">
        <v>3</v>
      </c>
      <c r="C1958">
        <v>1.5</v>
      </c>
      <c r="D1958">
        <f>$B1958*$C1958</f>
        <v>4.5</v>
      </c>
      <c r="E1958" s="7" t="str" cm="1">
        <f t="array" ref="E1958">_xlfn.IFS(D1958&lt;=5, "$1-5", D1958&lt;=10, "$6-10",D1958&lt;=15,"$11-15", D1958&lt;=20, "$16-20", D1958&gt;20, "$20+")</f>
        <v>$1-5</v>
      </c>
      <c r="F1958" s="2" t="s">
        <v>10023</v>
      </c>
      <c r="G1958" s="2" t="s">
        <v>10023</v>
      </c>
      <c r="H1958" s="1">
        <v>45001</v>
      </c>
      <c r="I1958">
        <f t="shared" si="120"/>
        <v>2023</v>
      </c>
      <c r="J1958" s="1" t="str" cm="1">
        <f t="array" ref="J1958">IFERROR(TEXT(H1958, "[$-en-US]mmm"), _xleta.N/A)</f>
        <v>Mar</v>
      </c>
      <c r="K1958">
        <f t="shared" si="121"/>
        <v>16</v>
      </c>
      <c r="L1958" s="1" t="str">
        <f t="shared" si="122"/>
        <v>Monday</v>
      </c>
      <c r="M1958" t="str">
        <f t="shared" si="123"/>
        <v>Yes</v>
      </c>
    </row>
    <row r="1959" spans="1:13">
      <c r="A1959" t="s">
        <v>17</v>
      </c>
      <c r="B1959">
        <v>1</v>
      </c>
      <c r="C1959">
        <v>1</v>
      </c>
      <c r="D1959">
        <v>1</v>
      </c>
      <c r="E1959" s="7" t="str" cm="1">
        <f t="array" ref="E1959">_xlfn.IFS(D1959&lt;=5, "$1-5", D1959&lt;=10, "$6-10",D1959&lt;=15,"$11-15", D1959&lt;=20, "$16-20", D1959&gt;20, "$20+")</f>
        <v>$1-5</v>
      </c>
      <c r="F1959" s="2" t="s">
        <v>10</v>
      </c>
      <c r="G1959" s="2" t="s">
        <v>15</v>
      </c>
      <c r="H1959" s="1">
        <v>45001</v>
      </c>
      <c r="I1959">
        <f t="shared" si="120"/>
        <v>2023</v>
      </c>
      <c r="J1959" s="1" t="str" cm="1">
        <f t="array" ref="J1959">IFERROR(TEXT(H1959, "[$-en-US]mmm"), _xleta.N/A)</f>
        <v>Mar</v>
      </c>
      <c r="K1959">
        <f t="shared" si="121"/>
        <v>16</v>
      </c>
      <c r="L1959" s="1" t="str">
        <f t="shared" si="122"/>
        <v>Monday</v>
      </c>
      <c r="M1959" t="str">
        <f t="shared" si="123"/>
        <v>Yes</v>
      </c>
    </row>
    <row r="1960" spans="1:13">
      <c r="A1960" t="s">
        <v>25</v>
      </c>
      <c r="B1960">
        <v>5</v>
      </c>
      <c r="C1960">
        <v>4</v>
      </c>
      <c r="D1960">
        <v>20</v>
      </c>
      <c r="E1960" s="7" t="str" cm="1">
        <f t="array" ref="E1960">_xlfn.IFS(D1960&lt;=5, "$1-5", D1960&lt;=10, "$6-10",D1960&lt;=15,"$11-15", D1960&lt;=20, "$16-20", D1960&gt;20, "$20+")</f>
        <v>$16-20</v>
      </c>
      <c r="F1960" s="2" t="s">
        <v>23</v>
      </c>
      <c r="G1960" s="2" t="s">
        <v>15</v>
      </c>
      <c r="H1960" s="1">
        <v>45001</v>
      </c>
      <c r="I1960">
        <f t="shared" si="120"/>
        <v>2023</v>
      </c>
      <c r="J1960" s="1" t="str" cm="1">
        <f t="array" ref="J1960">IFERROR(TEXT(H1960, "[$-en-US]mmm"), _xleta.N/A)</f>
        <v>Mar</v>
      </c>
      <c r="K1960">
        <f t="shared" si="121"/>
        <v>16</v>
      </c>
      <c r="L1960" s="1" t="str">
        <f t="shared" si="122"/>
        <v>Monday</v>
      </c>
      <c r="M1960" t="str">
        <f t="shared" si="123"/>
        <v>Yes</v>
      </c>
    </row>
    <row r="1961" spans="1:13">
      <c r="A1961" t="s">
        <v>39</v>
      </c>
      <c r="B1961">
        <v>0</v>
      </c>
      <c r="C1961">
        <v>3</v>
      </c>
      <c r="D1961">
        <v>0</v>
      </c>
      <c r="E1961" s="7" t="str" cm="1">
        <f t="array" ref="E1961">_xlfn.IFS(D1961&lt;=5, "$1-5", D1961&lt;=10, "$6-10",D1961&lt;=15,"$11-15", D1961&lt;=20, "$16-20", D1961&gt;20, "$20+")</f>
        <v>$1-5</v>
      </c>
      <c r="F1961" s="2" t="s">
        <v>10023</v>
      </c>
      <c r="G1961" s="2" t="s">
        <v>10023</v>
      </c>
      <c r="H1961" s="1">
        <v>45002</v>
      </c>
      <c r="I1961">
        <f t="shared" si="120"/>
        <v>2023</v>
      </c>
      <c r="J1961" s="1" t="str" cm="1">
        <f t="array" ref="J1961">IFERROR(TEXT(H1961, "[$-en-US]mmm"), _xleta.N/A)</f>
        <v>Mar</v>
      </c>
      <c r="K1961">
        <f t="shared" si="121"/>
        <v>17</v>
      </c>
      <c r="L1961" s="1" t="str">
        <f t="shared" si="122"/>
        <v>Tuesday</v>
      </c>
      <c r="M1961" t="str">
        <f t="shared" si="123"/>
        <v>Yes</v>
      </c>
    </row>
    <row r="1962" spans="1:13">
      <c r="A1962" t="str">
        <f>_xlfn.XLOOKUP(C1962,'Item Price'!$B:$B,'Item Price'!$A:$A,"notfound")</f>
        <v>Salad</v>
      </c>
      <c r="B1962">
        <v>5</v>
      </c>
      <c r="C1962">
        <v>5</v>
      </c>
      <c r="D1962">
        <v>25</v>
      </c>
      <c r="E1962" s="7" t="str" cm="1">
        <f t="array" ref="E1962">_xlfn.IFS(D1962&lt;=5, "$1-5", D1962&lt;=10, "$6-10",D1962&lt;=15,"$11-15", D1962&lt;=20, "$16-20", D1962&gt;20, "$20+")</f>
        <v>$20+</v>
      </c>
      <c r="F1962" s="2" t="s">
        <v>10023</v>
      </c>
      <c r="G1962" s="2" t="s">
        <v>11</v>
      </c>
      <c r="H1962" s="1">
        <v>45002</v>
      </c>
      <c r="I1962">
        <f t="shared" si="120"/>
        <v>2023</v>
      </c>
      <c r="J1962" s="1" t="str" cm="1">
        <f t="array" ref="J1962">IFERROR(TEXT(H1962, "[$-en-US]mmm"), _xleta.N/A)</f>
        <v>Mar</v>
      </c>
      <c r="K1962">
        <f t="shared" si="121"/>
        <v>17</v>
      </c>
      <c r="L1962" s="1" t="str">
        <f t="shared" si="122"/>
        <v>Tuesday</v>
      </c>
      <c r="M1962" t="str">
        <f t="shared" si="123"/>
        <v>Yes</v>
      </c>
    </row>
    <row r="1963" spans="1:13">
      <c r="A1963" t="s">
        <v>25</v>
      </c>
      <c r="B1963">
        <v>1</v>
      </c>
      <c r="C1963">
        <v>4</v>
      </c>
      <c r="D1963">
        <v>4</v>
      </c>
      <c r="E1963" s="7" t="str" cm="1">
        <f t="array" ref="E1963">_xlfn.IFS(D1963&lt;=5, "$1-5", D1963&lt;=10, "$6-10",D1963&lt;=15,"$11-15", D1963&lt;=20, "$16-20", D1963&gt;20, "$20+")</f>
        <v>$1-5</v>
      </c>
      <c r="F1963" s="2" t="s">
        <v>14</v>
      </c>
      <c r="G1963" s="2" t="s">
        <v>15</v>
      </c>
      <c r="H1963" s="1">
        <v>45002</v>
      </c>
      <c r="I1963">
        <f t="shared" si="120"/>
        <v>2023</v>
      </c>
      <c r="J1963" s="1" t="str" cm="1">
        <f t="array" ref="J1963">IFERROR(TEXT(H1963, "[$-en-US]mmm"), _xleta.N/A)</f>
        <v>Mar</v>
      </c>
      <c r="K1963">
        <f t="shared" si="121"/>
        <v>17</v>
      </c>
      <c r="L1963" s="1" t="str">
        <f t="shared" si="122"/>
        <v>Tuesday</v>
      </c>
      <c r="M1963" t="str">
        <f t="shared" si="123"/>
        <v>Yes</v>
      </c>
    </row>
    <row r="1964" spans="1:13">
      <c r="A1964" t="s">
        <v>25</v>
      </c>
      <c r="B1964">
        <v>5</v>
      </c>
      <c r="C1964">
        <v>4</v>
      </c>
      <c r="D1964">
        <v>20</v>
      </c>
      <c r="E1964" s="7" t="str" cm="1">
        <f t="array" ref="E1964">_xlfn.IFS(D1964&lt;=5, "$1-5", D1964&lt;=10, "$6-10",D1964&lt;=15,"$11-15", D1964&lt;=20, "$16-20", D1964&gt;20, "$20+")</f>
        <v>$16-20</v>
      </c>
      <c r="F1964" s="2" t="s">
        <v>23</v>
      </c>
      <c r="G1964" s="2" t="s">
        <v>11</v>
      </c>
      <c r="H1964" s="1">
        <v>45002</v>
      </c>
      <c r="I1964">
        <f t="shared" si="120"/>
        <v>2023</v>
      </c>
      <c r="J1964" s="1" t="str" cm="1">
        <f t="array" ref="J1964">IFERROR(TEXT(H1964, "[$-en-US]mmm"), _xleta.N/A)</f>
        <v>Mar</v>
      </c>
      <c r="K1964">
        <f t="shared" si="121"/>
        <v>17</v>
      </c>
      <c r="L1964" s="1" t="str">
        <f t="shared" si="122"/>
        <v>Tuesday</v>
      </c>
      <c r="M1964" t="str">
        <f t="shared" si="123"/>
        <v>Yes</v>
      </c>
    </row>
    <row r="1965" spans="1:13">
      <c r="A1965" t="s">
        <v>9</v>
      </c>
      <c r="B1965">
        <v>3</v>
      </c>
      <c r="C1965">
        <v>2</v>
      </c>
      <c r="D1965">
        <v>6</v>
      </c>
      <c r="E1965" s="7" t="str" cm="1">
        <f t="array" ref="E1965">_xlfn.IFS(D1965&lt;=5, "$1-5", D1965&lt;=10, "$6-10",D1965&lt;=15,"$11-15", D1965&lt;=20, "$16-20", D1965&gt;20, "$20+")</f>
        <v>$6-10</v>
      </c>
      <c r="F1965" s="2" t="s">
        <v>10</v>
      </c>
      <c r="G1965" s="2" t="s">
        <v>11</v>
      </c>
      <c r="H1965" s="1">
        <v>45002</v>
      </c>
      <c r="I1965">
        <f t="shared" si="120"/>
        <v>2023</v>
      </c>
      <c r="J1965" s="1" t="str" cm="1">
        <f t="array" ref="J1965">IFERROR(TEXT(H1965, "[$-en-US]mmm"), _xleta.N/A)</f>
        <v>Mar</v>
      </c>
      <c r="K1965">
        <f t="shared" si="121"/>
        <v>17</v>
      </c>
      <c r="L1965" s="1" t="str">
        <f t="shared" si="122"/>
        <v>Tuesday</v>
      </c>
      <c r="M1965" t="str">
        <f t="shared" si="123"/>
        <v>Yes</v>
      </c>
    </row>
    <row r="1966" spans="1:13">
      <c r="A1966" t="s">
        <v>28</v>
      </c>
      <c r="B1966">
        <v>2</v>
      </c>
      <c r="C1966">
        <v>4</v>
      </c>
      <c r="D1966">
        <v>8</v>
      </c>
      <c r="E1966" s="7" t="str" cm="1">
        <f t="array" ref="E1966">_xlfn.IFS(D1966&lt;=5, "$1-5", D1966&lt;=10, "$6-10",D1966&lt;=15,"$11-15", D1966&lt;=20, "$16-20", D1966&gt;20, "$20+")</f>
        <v>$6-10</v>
      </c>
      <c r="F1966" s="2" t="s">
        <v>10</v>
      </c>
      <c r="G1966" s="2" t="s">
        <v>10023</v>
      </c>
      <c r="H1966" s="1">
        <v>45002</v>
      </c>
      <c r="I1966">
        <f t="shared" si="120"/>
        <v>2023</v>
      </c>
      <c r="J1966" s="1" t="str" cm="1">
        <f t="array" ref="J1966">IFERROR(TEXT(H1966, "[$-en-US]mmm"), _xleta.N/A)</f>
        <v>Mar</v>
      </c>
      <c r="K1966">
        <f t="shared" si="121"/>
        <v>17</v>
      </c>
      <c r="L1966" s="1" t="str">
        <f t="shared" si="122"/>
        <v>Tuesday</v>
      </c>
      <c r="M1966" t="str">
        <f t="shared" si="123"/>
        <v>Yes</v>
      </c>
    </row>
    <row r="1967" spans="1:13">
      <c r="A1967" t="s">
        <v>39</v>
      </c>
      <c r="B1967">
        <f>$D1967/$C1967</f>
        <v>5</v>
      </c>
      <c r="C1967">
        <v>3</v>
      </c>
      <c r="D1967">
        <v>15</v>
      </c>
      <c r="E1967" s="7" t="str" cm="1">
        <f t="array" ref="E1967">_xlfn.IFS(D1967&lt;=5, "$1-5", D1967&lt;=10, "$6-10",D1967&lt;=15,"$11-15", D1967&lt;=20, "$16-20", D1967&gt;20, "$20+")</f>
        <v>$11-15</v>
      </c>
      <c r="F1967" s="2" t="s">
        <v>10023</v>
      </c>
      <c r="G1967" s="2" t="s">
        <v>15</v>
      </c>
      <c r="H1967" s="1">
        <v>45002</v>
      </c>
      <c r="I1967">
        <f t="shared" si="120"/>
        <v>2023</v>
      </c>
      <c r="J1967" s="1" t="str" cm="1">
        <f t="array" ref="J1967">IFERROR(TEXT(H1967, "[$-en-US]mmm"), _xleta.N/A)</f>
        <v>Mar</v>
      </c>
      <c r="K1967">
        <f t="shared" si="121"/>
        <v>17</v>
      </c>
      <c r="L1967" s="1" t="str">
        <f t="shared" si="122"/>
        <v>Tuesday</v>
      </c>
      <c r="M1967" t="str">
        <f t="shared" si="123"/>
        <v>Yes</v>
      </c>
    </row>
    <row r="1968" spans="1:13">
      <c r="A1968" t="s">
        <v>65</v>
      </c>
      <c r="B1968">
        <v>5</v>
      </c>
      <c r="C1968">
        <v>1.5</v>
      </c>
      <c r="D1968">
        <v>7.5</v>
      </c>
      <c r="E1968" s="7" t="str" cm="1">
        <f t="array" ref="E1968">_xlfn.IFS(D1968&lt;=5, "$1-5", D1968&lt;=10, "$6-10",D1968&lt;=15,"$11-15", D1968&lt;=20, "$16-20", D1968&gt;20, "$20+")</f>
        <v>$6-10</v>
      </c>
      <c r="F1968" s="2" t="s">
        <v>23</v>
      </c>
      <c r="G1968" s="2" t="s">
        <v>11</v>
      </c>
      <c r="H1968" s="1">
        <v>45002</v>
      </c>
      <c r="I1968">
        <f t="shared" si="120"/>
        <v>2023</v>
      </c>
      <c r="J1968" s="1" t="str" cm="1">
        <f t="array" ref="J1968">IFERROR(TEXT(H1968, "[$-en-US]mmm"), _xleta.N/A)</f>
        <v>Mar</v>
      </c>
      <c r="K1968">
        <f t="shared" si="121"/>
        <v>17</v>
      </c>
      <c r="L1968" s="1" t="str">
        <f t="shared" si="122"/>
        <v>Tuesday</v>
      </c>
      <c r="M1968" t="str">
        <f t="shared" si="123"/>
        <v>Yes</v>
      </c>
    </row>
    <row r="1969" spans="1:13">
      <c r="A1969" t="s">
        <v>25</v>
      </c>
      <c r="B1969">
        <v>1</v>
      </c>
      <c r="C1969">
        <v>4</v>
      </c>
      <c r="D1969">
        <v>4</v>
      </c>
      <c r="E1969" s="7" t="str" cm="1">
        <f t="array" ref="E1969">_xlfn.IFS(D1969&lt;=5, "$1-5", D1969&lt;=10, "$6-10",D1969&lt;=15,"$11-15", D1969&lt;=20, "$16-20", D1969&gt;20, "$20+")</f>
        <v>$1-5</v>
      </c>
      <c r="F1969" s="2" t="s">
        <v>23</v>
      </c>
      <c r="G1969" s="2" t="s">
        <v>15</v>
      </c>
      <c r="H1969" s="1">
        <v>45002</v>
      </c>
      <c r="I1969">
        <f t="shared" si="120"/>
        <v>2023</v>
      </c>
      <c r="J1969" s="1" t="str" cm="1">
        <f t="array" ref="J1969">IFERROR(TEXT(H1969, "[$-en-US]mmm"), _xleta.N/A)</f>
        <v>Mar</v>
      </c>
      <c r="K1969">
        <f t="shared" si="121"/>
        <v>17</v>
      </c>
      <c r="L1969" s="1" t="str">
        <f t="shared" si="122"/>
        <v>Tuesday</v>
      </c>
      <c r="M1969" t="str">
        <f t="shared" si="123"/>
        <v>Yes</v>
      </c>
    </row>
    <row r="1970" spans="1:13">
      <c r="A1970" t="s">
        <v>10023</v>
      </c>
      <c r="B1970">
        <v>3</v>
      </c>
      <c r="C1970">
        <v>3</v>
      </c>
      <c r="D1970">
        <f>$B1970*$C1970</f>
        <v>9</v>
      </c>
      <c r="E1970" s="7" t="str" cm="1">
        <f t="array" ref="E1970">_xlfn.IFS(D1970&lt;=5, "$1-5", D1970&lt;=10, "$6-10",D1970&lt;=15,"$11-15", D1970&lt;=20, "$16-20", D1970&gt;20, "$20+")</f>
        <v>$6-10</v>
      </c>
      <c r="F1970" s="2" t="s">
        <v>10023</v>
      </c>
      <c r="G1970" s="2" t="s">
        <v>11</v>
      </c>
      <c r="H1970" s="1">
        <v>45002</v>
      </c>
      <c r="I1970">
        <f t="shared" si="120"/>
        <v>2023</v>
      </c>
      <c r="J1970" s="1" t="str" cm="1">
        <f t="array" ref="J1970">IFERROR(TEXT(H1970, "[$-en-US]mmm"), _xleta.N/A)</f>
        <v>Mar</v>
      </c>
      <c r="K1970">
        <f t="shared" si="121"/>
        <v>17</v>
      </c>
      <c r="L1970" s="1" t="str">
        <f t="shared" si="122"/>
        <v>Tuesday</v>
      </c>
      <c r="M1970" t="str">
        <f t="shared" si="123"/>
        <v>Yes</v>
      </c>
    </row>
    <row r="1971" spans="1:13">
      <c r="A1971" t="s">
        <v>9</v>
      </c>
      <c r="B1971">
        <v>1</v>
      </c>
      <c r="C1971">
        <v>2</v>
      </c>
      <c r="D1971">
        <v>2</v>
      </c>
      <c r="E1971" s="7" t="str" cm="1">
        <f t="array" ref="E1971">_xlfn.IFS(D1971&lt;=5, "$1-5", D1971&lt;=10, "$6-10",D1971&lt;=15,"$11-15", D1971&lt;=20, "$16-20", D1971&gt;20, "$20+")</f>
        <v>$1-5</v>
      </c>
      <c r="F1971" s="2" t="s">
        <v>23</v>
      </c>
      <c r="G1971" s="2" t="s">
        <v>10023</v>
      </c>
      <c r="H1971" s="1">
        <v>45002</v>
      </c>
      <c r="I1971">
        <f t="shared" si="120"/>
        <v>2023</v>
      </c>
      <c r="J1971" s="1" t="str" cm="1">
        <f t="array" ref="J1971">IFERROR(TEXT(H1971, "[$-en-US]mmm"), _xleta.N/A)</f>
        <v>Mar</v>
      </c>
      <c r="K1971">
        <f t="shared" si="121"/>
        <v>17</v>
      </c>
      <c r="L1971" s="1" t="str">
        <f t="shared" si="122"/>
        <v>Tuesday</v>
      </c>
      <c r="M1971" t="str">
        <f t="shared" si="123"/>
        <v>Yes</v>
      </c>
    </row>
    <row r="1972" spans="1:13">
      <c r="A1972" t="s">
        <v>13</v>
      </c>
      <c r="B1972">
        <v>1</v>
      </c>
      <c r="C1972">
        <v>3</v>
      </c>
      <c r="D1972">
        <v>3</v>
      </c>
      <c r="E1972" s="7" t="str" cm="1">
        <f t="array" ref="E1972">_xlfn.IFS(D1972&lt;=5, "$1-5", D1972&lt;=10, "$6-10",D1972&lt;=15,"$11-15", D1972&lt;=20, "$16-20", D1972&gt;20, "$20+")</f>
        <v>$1-5</v>
      </c>
      <c r="F1972" s="2" t="s">
        <v>14</v>
      </c>
      <c r="G1972" s="2" t="s">
        <v>10023</v>
      </c>
      <c r="H1972" s="1">
        <v>45002</v>
      </c>
      <c r="I1972">
        <f t="shared" si="120"/>
        <v>2023</v>
      </c>
      <c r="J1972" s="1" t="str" cm="1">
        <f t="array" ref="J1972">IFERROR(TEXT(H1972, "[$-en-US]mmm"), _xleta.N/A)</f>
        <v>Mar</v>
      </c>
      <c r="K1972">
        <f t="shared" si="121"/>
        <v>17</v>
      </c>
      <c r="L1972" s="1" t="str">
        <f t="shared" si="122"/>
        <v>Tuesday</v>
      </c>
      <c r="M1972" t="str">
        <f t="shared" si="123"/>
        <v>Yes</v>
      </c>
    </row>
    <row r="1973" spans="1:13">
      <c r="A1973" t="s">
        <v>28</v>
      </c>
      <c r="B1973">
        <v>1</v>
      </c>
      <c r="C1973">
        <v>4</v>
      </c>
      <c r="D1973">
        <v>4</v>
      </c>
      <c r="E1973" s="7" t="str" cm="1">
        <f t="array" ref="E1973">_xlfn.IFS(D1973&lt;=5, "$1-5", D1973&lt;=10, "$6-10",D1973&lt;=15,"$11-15", D1973&lt;=20, "$16-20", D1973&gt;20, "$20+")</f>
        <v>$1-5</v>
      </c>
      <c r="F1973" s="2" t="s">
        <v>14</v>
      </c>
      <c r="G1973" s="2" t="s">
        <v>10023</v>
      </c>
      <c r="H1973" s="1">
        <v>45002</v>
      </c>
      <c r="I1973">
        <f t="shared" si="120"/>
        <v>2023</v>
      </c>
      <c r="J1973" s="1" t="str" cm="1">
        <f t="array" ref="J1973">IFERROR(TEXT(H1973, "[$-en-US]mmm"), _xleta.N/A)</f>
        <v>Mar</v>
      </c>
      <c r="K1973">
        <f t="shared" si="121"/>
        <v>17</v>
      </c>
      <c r="L1973" s="1" t="str">
        <f t="shared" si="122"/>
        <v>Tuesday</v>
      </c>
      <c r="M1973" t="str">
        <f t="shared" si="123"/>
        <v>Yes</v>
      </c>
    </row>
    <row r="1974" spans="1:13">
      <c r="A1974" t="s">
        <v>65</v>
      </c>
      <c r="B1974">
        <v>3</v>
      </c>
      <c r="C1974">
        <v>1.5</v>
      </c>
      <c r="D1974">
        <v>4.5</v>
      </c>
      <c r="E1974" s="7" t="str" cm="1">
        <f t="array" ref="E1974">_xlfn.IFS(D1974&lt;=5, "$1-5", D1974&lt;=10, "$6-10",D1974&lt;=15,"$11-15", D1974&lt;=20, "$16-20", D1974&gt;20, "$20+")</f>
        <v>$1-5</v>
      </c>
      <c r="F1974" s="2" t="s">
        <v>10</v>
      </c>
      <c r="G1974" s="2" t="s">
        <v>10025</v>
      </c>
      <c r="H1974" s="1">
        <v>45002</v>
      </c>
      <c r="I1974">
        <f t="shared" si="120"/>
        <v>2023</v>
      </c>
      <c r="J1974" s="1" t="str" cm="1">
        <f t="array" ref="J1974">IFERROR(TEXT(H1974, "[$-en-US]mmm"), _xleta.N/A)</f>
        <v>Mar</v>
      </c>
      <c r="K1974">
        <f t="shared" si="121"/>
        <v>17</v>
      </c>
      <c r="L1974" s="1" t="str">
        <f t="shared" si="122"/>
        <v>Tuesday</v>
      </c>
      <c r="M1974" t="str">
        <f t="shared" si="123"/>
        <v>Yes</v>
      </c>
    </row>
    <row r="1975" spans="1:13">
      <c r="A1975" t="s">
        <v>20</v>
      </c>
      <c r="B1975">
        <v>2</v>
      </c>
      <c r="C1975">
        <v>5</v>
      </c>
      <c r="D1975">
        <v>10</v>
      </c>
      <c r="E1975" s="7" t="str" cm="1">
        <f t="array" ref="E1975">_xlfn.IFS(D1975&lt;=5, "$1-5", D1975&lt;=10, "$6-10",D1975&lt;=15,"$11-15", D1975&lt;=20, "$16-20", D1975&gt;20, "$20+")</f>
        <v>$6-10</v>
      </c>
      <c r="F1975" s="2" t="s">
        <v>23</v>
      </c>
      <c r="G1975" s="2" t="s">
        <v>10023</v>
      </c>
      <c r="H1975" s="1">
        <v>45002</v>
      </c>
      <c r="I1975">
        <f t="shared" si="120"/>
        <v>2023</v>
      </c>
      <c r="J1975" s="1" t="str" cm="1">
        <f t="array" ref="J1975">IFERROR(TEXT(H1975, "[$-en-US]mmm"), _xleta.N/A)</f>
        <v>Mar</v>
      </c>
      <c r="K1975">
        <f t="shared" si="121"/>
        <v>17</v>
      </c>
      <c r="L1975" s="1" t="str">
        <f t="shared" si="122"/>
        <v>Tuesday</v>
      </c>
      <c r="M1975" t="str">
        <f t="shared" si="123"/>
        <v>Yes</v>
      </c>
    </row>
    <row r="1976" spans="1:13">
      <c r="A1976" t="s">
        <v>20</v>
      </c>
      <c r="B1976">
        <v>3</v>
      </c>
      <c r="C1976">
        <v>5</v>
      </c>
      <c r="D1976">
        <v>15</v>
      </c>
      <c r="E1976" s="7" t="str" cm="1">
        <f t="array" ref="E1976">_xlfn.IFS(D1976&lt;=5, "$1-5", D1976&lt;=10, "$6-10",D1976&lt;=15,"$11-15", D1976&lt;=20, "$16-20", D1976&gt;20, "$20+")</f>
        <v>$11-15</v>
      </c>
      <c r="F1976" s="2" t="s">
        <v>10</v>
      </c>
      <c r="G1976" s="2" t="s">
        <v>10025</v>
      </c>
      <c r="H1976" s="1">
        <v>45002</v>
      </c>
      <c r="I1976">
        <f t="shared" si="120"/>
        <v>2023</v>
      </c>
      <c r="J1976" s="1" t="str" cm="1">
        <f t="array" ref="J1976">IFERROR(TEXT(H1976, "[$-en-US]mmm"), _xleta.N/A)</f>
        <v>Mar</v>
      </c>
      <c r="K1976">
        <f t="shared" si="121"/>
        <v>17</v>
      </c>
      <c r="L1976" s="1" t="str">
        <f t="shared" si="122"/>
        <v>Tuesday</v>
      </c>
      <c r="M1976" t="str">
        <f t="shared" si="123"/>
        <v>Yes</v>
      </c>
    </row>
    <row r="1977" spans="1:13">
      <c r="A1977" t="s">
        <v>28</v>
      </c>
      <c r="B1977">
        <v>4</v>
      </c>
      <c r="C1977">
        <v>4</v>
      </c>
      <c r="D1977">
        <v>16</v>
      </c>
      <c r="E1977" s="7" t="str" cm="1">
        <f t="array" ref="E1977">_xlfn.IFS(D1977&lt;=5, "$1-5", D1977&lt;=10, "$6-10",D1977&lt;=15,"$11-15", D1977&lt;=20, "$16-20", D1977&gt;20, "$20+")</f>
        <v>$16-20</v>
      </c>
      <c r="F1977" s="2" t="s">
        <v>14</v>
      </c>
      <c r="G1977" s="2" t="s">
        <v>10023</v>
      </c>
      <c r="H1977" s="1">
        <v>45002</v>
      </c>
      <c r="I1977">
        <f t="shared" si="120"/>
        <v>2023</v>
      </c>
      <c r="J1977" s="1" t="str" cm="1">
        <f t="array" ref="J1977">IFERROR(TEXT(H1977, "[$-en-US]mmm"), _xleta.N/A)</f>
        <v>Mar</v>
      </c>
      <c r="K1977">
        <f t="shared" si="121"/>
        <v>17</v>
      </c>
      <c r="L1977" s="1" t="str">
        <f t="shared" si="122"/>
        <v>Tuesday</v>
      </c>
      <c r="M1977" t="str">
        <f t="shared" si="123"/>
        <v>Yes</v>
      </c>
    </row>
    <row r="1978" spans="1:13">
      <c r="A1978" t="s">
        <v>9</v>
      </c>
      <c r="B1978">
        <v>4</v>
      </c>
      <c r="C1978">
        <v>2</v>
      </c>
      <c r="D1978">
        <v>8</v>
      </c>
      <c r="E1978" s="7" t="str" cm="1">
        <f t="array" ref="E1978">_xlfn.IFS(D1978&lt;=5, "$1-5", D1978&lt;=10, "$6-10",D1978&lt;=15,"$11-15", D1978&lt;=20, "$16-20", D1978&gt;20, "$20+")</f>
        <v>$6-10</v>
      </c>
      <c r="F1978" s="2" t="s">
        <v>10023</v>
      </c>
      <c r="G1978" s="2" t="s">
        <v>11</v>
      </c>
      <c r="H1978" s="1">
        <v>45002</v>
      </c>
      <c r="I1978">
        <f t="shared" si="120"/>
        <v>2023</v>
      </c>
      <c r="J1978" s="1" t="str" cm="1">
        <f t="array" ref="J1978">IFERROR(TEXT(H1978, "[$-en-US]mmm"), _xleta.N/A)</f>
        <v>Mar</v>
      </c>
      <c r="K1978">
        <f t="shared" si="121"/>
        <v>17</v>
      </c>
      <c r="L1978" s="1" t="str">
        <f t="shared" si="122"/>
        <v>Tuesday</v>
      </c>
      <c r="M1978" t="str">
        <f t="shared" si="123"/>
        <v>Yes</v>
      </c>
    </row>
    <row r="1979" spans="1:13">
      <c r="A1979" t="s">
        <v>13</v>
      </c>
      <c r="B1979">
        <v>3</v>
      </c>
      <c r="C1979">
        <v>3</v>
      </c>
      <c r="D1979">
        <v>9</v>
      </c>
      <c r="E1979" s="7" t="str" cm="1">
        <f t="array" ref="E1979">_xlfn.IFS(D1979&lt;=5, "$1-5", D1979&lt;=10, "$6-10",D1979&lt;=15,"$11-15", D1979&lt;=20, "$16-20", D1979&gt;20, "$20+")</f>
        <v>$6-10</v>
      </c>
      <c r="F1979" s="2" t="s">
        <v>10023</v>
      </c>
      <c r="G1979" s="2" t="s">
        <v>15</v>
      </c>
      <c r="H1979" s="1">
        <v>45002</v>
      </c>
      <c r="I1979">
        <f t="shared" si="120"/>
        <v>2023</v>
      </c>
      <c r="J1979" s="1" t="str" cm="1">
        <f t="array" ref="J1979">IFERROR(TEXT(H1979, "[$-en-US]mmm"), _xleta.N/A)</f>
        <v>Mar</v>
      </c>
      <c r="K1979">
        <f t="shared" si="121"/>
        <v>17</v>
      </c>
      <c r="L1979" s="1" t="str">
        <f t="shared" si="122"/>
        <v>Tuesday</v>
      </c>
      <c r="M1979" t="str">
        <f t="shared" si="123"/>
        <v>Yes</v>
      </c>
    </row>
    <row r="1980" spans="1:13">
      <c r="A1980" t="s">
        <v>13</v>
      </c>
      <c r="B1980">
        <v>5</v>
      </c>
      <c r="C1980">
        <v>3</v>
      </c>
      <c r="D1980">
        <v>15</v>
      </c>
      <c r="E1980" s="7" t="str" cm="1">
        <f t="array" ref="E1980">_xlfn.IFS(D1980&lt;=5, "$1-5", D1980&lt;=10, "$6-10",D1980&lt;=15,"$11-15", D1980&lt;=20, "$16-20", D1980&gt;20, "$20+")</f>
        <v>$11-15</v>
      </c>
      <c r="F1980" s="2" t="s">
        <v>10023</v>
      </c>
      <c r="G1980" s="2" t="s">
        <v>15</v>
      </c>
      <c r="H1980" s="1">
        <v>45002</v>
      </c>
      <c r="I1980">
        <f t="shared" si="120"/>
        <v>2023</v>
      </c>
      <c r="J1980" s="1" t="str" cm="1">
        <f t="array" ref="J1980">IFERROR(TEXT(H1980, "[$-en-US]mmm"), _xleta.N/A)</f>
        <v>Mar</v>
      </c>
      <c r="K1980">
        <f t="shared" si="121"/>
        <v>17</v>
      </c>
      <c r="L1980" s="1" t="str">
        <f t="shared" si="122"/>
        <v>Tuesday</v>
      </c>
      <c r="M1980" t="str">
        <f t="shared" si="123"/>
        <v>Yes</v>
      </c>
    </row>
    <row r="1981" spans="1:13">
      <c r="A1981" t="s">
        <v>13</v>
      </c>
      <c r="B1981">
        <v>4</v>
      </c>
      <c r="C1981">
        <v>3</v>
      </c>
      <c r="D1981">
        <v>12</v>
      </c>
      <c r="E1981" s="7" t="str" cm="1">
        <f t="array" ref="E1981">_xlfn.IFS(D1981&lt;=5, "$1-5", D1981&lt;=10, "$6-10",D1981&lt;=15,"$11-15", D1981&lt;=20, "$16-20", D1981&gt;20, "$20+")</f>
        <v>$11-15</v>
      </c>
      <c r="F1981" s="2" t="s">
        <v>10023</v>
      </c>
      <c r="G1981" s="2" t="s">
        <v>10023</v>
      </c>
      <c r="H1981" s="1">
        <v>45002</v>
      </c>
      <c r="I1981">
        <f t="shared" si="120"/>
        <v>2023</v>
      </c>
      <c r="J1981" s="1" t="str" cm="1">
        <f t="array" ref="J1981">IFERROR(TEXT(H1981, "[$-en-US]mmm"), _xleta.N/A)</f>
        <v>Mar</v>
      </c>
      <c r="K1981">
        <f t="shared" si="121"/>
        <v>17</v>
      </c>
      <c r="L1981" s="1" t="str">
        <f t="shared" si="122"/>
        <v>Tuesday</v>
      </c>
      <c r="M1981" t="str">
        <f t="shared" si="123"/>
        <v>Yes</v>
      </c>
    </row>
    <row r="1982" spans="1:13">
      <c r="A1982" t="s">
        <v>9</v>
      </c>
      <c r="B1982">
        <v>5</v>
      </c>
      <c r="C1982">
        <v>2</v>
      </c>
      <c r="D1982">
        <v>10</v>
      </c>
      <c r="E1982" s="7" t="str" cm="1">
        <f t="array" ref="E1982">_xlfn.IFS(D1982&lt;=5, "$1-5", D1982&lt;=10, "$6-10",D1982&lt;=15,"$11-15", D1982&lt;=20, "$16-20", D1982&gt;20, "$20+")</f>
        <v>$6-10</v>
      </c>
      <c r="F1982" s="2" t="s">
        <v>10025</v>
      </c>
      <c r="G1982" s="2" t="s">
        <v>10023</v>
      </c>
      <c r="H1982" s="1">
        <v>45002</v>
      </c>
      <c r="I1982">
        <f t="shared" si="120"/>
        <v>2023</v>
      </c>
      <c r="J1982" s="1" t="str" cm="1">
        <f t="array" ref="J1982">IFERROR(TEXT(H1982, "[$-en-US]mmm"), _xleta.N/A)</f>
        <v>Mar</v>
      </c>
      <c r="K1982">
        <f t="shared" si="121"/>
        <v>17</v>
      </c>
      <c r="L1982" s="1" t="str">
        <f t="shared" si="122"/>
        <v>Tuesday</v>
      </c>
      <c r="M1982" t="str">
        <f t="shared" si="123"/>
        <v>Yes</v>
      </c>
    </row>
    <row r="1983" spans="1:13">
      <c r="A1983" t="s">
        <v>13</v>
      </c>
      <c r="B1983">
        <f>$D1983/$C1983</f>
        <v>1</v>
      </c>
      <c r="C1983">
        <v>3</v>
      </c>
      <c r="D1983">
        <v>3</v>
      </c>
      <c r="E1983" s="7" t="str" cm="1">
        <f t="array" ref="E1983">_xlfn.IFS(D1983&lt;=5, "$1-5", D1983&lt;=10, "$6-10",D1983&lt;=15,"$11-15", D1983&lt;=20, "$16-20", D1983&gt;20, "$20+")</f>
        <v>$1-5</v>
      </c>
      <c r="F1983" s="2" t="s">
        <v>14</v>
      </c>
      <c r="G1983" s="2" t="s">
        <v>11</v>
      </c>
      <c r="H1983" s="1">
        <v>45002</v>
      </c>
      <c r="I1983">
        <f t="shared" si="120"/>
        <v>2023</v>
      </c>
      <c r="J1983" s="1" t="str" cm="1">
        <f t="array" ref="J1983">IFERROR(TEXT(H1983, "[$-en-US]mmm"), _xleta.N/A)</f>
        <v>Mar</v>
      </c>
      <c r="K1983">
        <f t="shared" si="121"/>
        <v>17</v>
      </c>
      <c r="L1983" s="1" t="str">
        <f t="shared" si="122"/>
        <v>Tuesday</v>
      </c>
      <c r="M1983" t="str">
        <f t="shared" si="123"/>
        <v>Yes</v>
      </c>
    </row>
    <row r="1984" spans="1:13">
      <c r="A1984" t="s">
        <v>65</v>
      </c>
      <c r="B1984">
        <v>3</v>
      </c>
      <c r="C1984">
        <v>1.5</v>
      </c>
      <c r="D1984">
        <v>4.5</v>
      </c>
      <c r="E1984" s="7" t="str" cm="1">
        <f t="array" ref="E1984">_xlfn.IFS(D1984&lt;=5, "$1-5", D1984&lt;=10, "$6-10",D1984&lt;=15,"$11-15", D1984&lt;=20, "$16-20", D1984&gt;20, "$20+")</f>
        <v>$1-5</v>
      </c>
      <c r="F1984" s="2" t="s">
        <v>14</v>
      </c>
      <c r="G1984" s="2" t="s">
        <v>11</v>
      </c>
      <c r="H1984" s="1">
        <v>45002</v>
      </c>
      <c r="I1984">
        <f t="shared" si="120"/>
        <v>2023</v>
      </c>
      <c r="J1984" s="1" t="str" cm="1">
        <f t="array" ref="J1984">IFERROR(TEXT(H1984, "[$-en-US]mmm"), _xleta.N/A)</f>
        <v>Mar</v>
      </c>
      <c r="K1984">
        <f t="shared" si="121"/>
        <v>17</v>
      </c>
      <c r="L1984" s="1" t="str">
        <f t="shared" si="122"/>
        <v>Tuesday</v>
      </c>
      <c r="M1984" t="str">
        <f t="shared" si="123"/>
        <v>Yes</v>
      </c>
    </row>
    <row r="1985" spans="1:13">
      <c r="A1985" t="s">
        <v>20</v>
      </c>
      <c r="B1985">
        <v>1</v>
      </c>
      <c r="C1985">
        <f>$D1985/$B1985</f>
        <v>5</v>
      </c>
      <c r="D1985">
        <v>5</v>
      </c>
      <c r="E1985" s="7" t="str" cm="1">
        <f t="array" ref="E1985">_xlfn.IFS(D1985&lt;=5, "$1-5", D1985&lt;=10, "$6-10",D1985&lt;=15,"$11-15", D1985&lt;=20, "$16-20", D1985&gt;20, "$20+")</f>
        <v>$1-5</v>
      </c>
      <c r="F1985" s="2" t="s">
        <v>14</v>
      </c>
      <c r="G1985" s="2" t="s">
        <v>11</v>
      </c>
      <c r="H1985" s="1">
        <v>45002</v>
      </c>
      <c r="I1985">
        <f t="shared" si="120"/>
        <v>2023</v>
      </c>
      <c r="J1985" s="1" t="str" cm="1">
        <f t="array" ref="J1985">IFERROR(TEXT(H1985, "[$-en-US]mmm"), _xleta.N/A)</f>
        <v>Mar</v>
      </c>
      <c r="K1985">
        <f t="shared" si="121"/>
        <v>17</v>
      </c>
      <c r="L1985" s="1" t="str">
        <f t="shared" si="122"/>
        <v>Tuesday</v>
      </c>
      <c r="M1985" t="str">
        <f t="shared" si="123"/>
        <v>Yes</v>
      </c>
    </row>
    <row r="1986" spans="1:13">
      <c r="A1986" t="s">
        <v>20</v>
      </c>
      <c r="B1986">
        <v>5</v>
      </c>
      <c r="C1986">
        <v>5</v>
      </c>
      <c r="D1986">
        <v>25</v>
      </c>
      <c r="E1986" s="7" t="str" cm="1">
        <f t="array" ref="E1986">_xlfn.IFS(D1986&lt;=5, "$1-5", D1986&lt;=10, "$6-10",D1986&lt;=15,"$11-15", D1986&lt;=20, "$16-20", D1986&gt;20, "$20+")</f>
        <v>$20+</v>
      </c>
      <c r="F1986" s="2" t="s">
        <v>10025</v>
      </c>
      <c r="G1986" s="2" t="s">
        <v>15</v>
      </c>
      <c r="H1986" s="1">
        <v>45002</v>
      </c>
      <c r="I1986">
        <f t="shared" ref="I1986:I2049" si="124">IFERROR(YEAR(H1986), "N/A")</f>
        <v>2023</v>
      </c>
      <c r="J1986" s="1" t="str" cm="1">
        <f t="array" ref="J1986">IFERROR(TEXT(H1986, "[$-en-US]mmm"), _xleta.N/A)</f>
        <v>Mar</v>
      </c>
      <c r="K1986">
        <f t="shared" ref="K1986:K2049" si="125">IFERROR(DAY(H1986), "N/A")</f>
        <v>17</v>
      </c>
      <c r="L1986" s="1" t="str">
        <f t="shared" ref="L1986:L2049" si="126">IFERROR(TEXT(K1986, "[$-en-US]dddd"), "N/A")</f>
        <v>Tuesday</v>
      </c>
      <c r="M1986" t="str">
        <f t="shared" ref="M1986:M2049" si="127">IF(AND(H1986="Error",F1986="Error"), "No","Yes")</f>
        <v>Yes</v>
      </c>
    </row>
    <row r="1987" spans="1:13">
      <c r="A1987" t="s">
        <v>28</v>
      </c>
      <c r="B1987">
        <v>2</v>
      </c>
      <c r="C1987">
        <v>4</v>
      </c>
      <c r="D1987">
        <v>8</v>
      </c>
      <c r="E1987" s="7" t="str" cm="1">
        <f t="array" ref="E1987">_xlfn.IFS(D1987&lt;=5, "$1-5", D1987&lt;=10, "$6-10",D1987&lt;=15,"$11-15", D1987&lt;=20, "$16-20", D1987&gt;20, "$20+")</f>
        <v>$6-10</v>
      </c>
      <c r="F1987" s="2" t="s">
        <v>23</v>
      </c>
      <c r="G1987" s="2" t="s">
        <v>11</v>
      </c>
      <c r="H1987" s="1">
        <v>45002</v>
      </c>
      <c r="I1987">
        <f t="shared" si="124"/>
        <v>2023</v>
      </c>
      <c r="J1987" s="1" t="str" cm="1">
        <f t="array" ref="J1987">IFERROR(TEXT(H1987, "[$-en-US]mmm"), _xleta.N/A)</f>
        <v>Mar</v>
      </c>
      <c r="K1987">
        <f t="shared" si="125"/>
        <v>17</v>
      </c>
      <c r="L1987" s="1" t="str">
        <f t="shared" si="126"/>
        <v>Tuesday</v>
      </c>
      <c r="M1987" t="str">
        <f t="shared" si="127"/>
        <v>Yes</v>
      </c>
    </row>
    <row r="1988" spans="1:13">
      <c r="A1988" t="s">
        <v>39</v>
      </c>
      <c r="B1988">
        <v>4</v>
      </c>
      <c r="C1988">
        <v>3</v>
      </c>
      <c r="D1988">
        <v>12</v>
      </c>
      <c r="E1988" s="7" t="str" cm="1">
        <f t="array" ref="E1988">_xlfn.IFS(D1988&lt;=5, "$1-5", D1988&lt;=10, "$6-10",D1988&lt;=15,"$11-15", D1988&lt;=20, "$16-20", D1988&gt;20, "$20+")</f>
        <v>$11-15</v>
      </c>
      <c r="F1988" s="2" t="s">
        <v>10025</v>
      </c>
      <c r="G1988" s="2" t="s">
        <v>10023</v>
      </c>
      <c r="H1988" s="1">
        <v>45002</v>
      </c>
      <c r="I1988">
        <f t="shared" si="124"/>
        <v>2023</v>
      </c>
      <c r="J1988" s="1" t="str" cm="1">
        <f t="array" ref="J1988">IFERROR(TEXT(H1988, "[$-en-US]mmm"), _xleta.N/A)</f>
        <v>Mar</v>
      </c>
      <c r="K1988">
        <f t="shared" si="125"/>
        <v>17</v>
      </c>
      <c r="L1988" s="1" t="str">
        <f t="shared" si="126"/>
        <v>Tuesday</v>
      </c>
      <c r="M1988" t="str">
        <f t="shared" si="127"/>
        <v>Yes</v>
      </c>
    </row>
    <row r="1989" spans="1:13">
      <c r="A1989" t="s">
        <v>65</v>
      </c>
      <c r="B1989">
        <v>2</v>
      </c>
      <c r="C1989">
        <v>1.5</v>
      </c>
      <c r="D1989">
        <v>3</v>
      </c>
      <c r="E1989" s="7" t="str" cm="1">
        <f t="array" ref="E1989">_xlfn.IFS(D1989&lt;=5, "$1-5", D1989&lt;=10, "$6-10",D1989&lt;=15,"$11-15", D1989&lt;=20, "$16-20", D1989&gt;20, "$20+")</f>
        <v>$1-5</v>
      </c>
      <c r="F1989" s="2" t="s">
        <v>14</v>
      </c>
      <c r="G1989" s="2" t="s">
        <v>10023</v>
      </c>
      <c r="H1989" s="1">
        <v>45002</v>
      </c>
      <c r="I1989">
        <f t="shared" si="124"/>
        <v>2023</v>
      </c>
      <c r="J1989" s="1" t="str" cm="1">
        <f t="array" ref="J1989">IFERROR(TEXT(H1989, "[$-en-US]mmm"), _xleta.N/A)</f>
        <v>Mar</v>
      </c>
      <c r="K1989">
        <f t="shared" si="125"/>
        <v>17</v>
      </c>
      <c r="L1989" s="1" t="str">
        <f t="shared" si="126"/>
        <v>Tuesday</v>
      </c>
      <c r="M1989" t="str">
        <f t="shared" si="127"/>
        <v>Yes</v>
      </c>
    </row>
    <row r="1990" spans="1:13">
      <c r="A1990" t="s">
        <v>13</v>
      </c>
      <c r="B1990">
        <v>2</v>
      </c>
      <c r="C1990">
        <v>3</v>
      </c>
      <c r="D1990">
        <v>6</v>
      </c>
      <c r="E1990" s="7" t="str" cm="1">
        <f t="array" ref="E1990">_xlfn.IFS(D1990&lt;=5, "$1-5", D1990&lt;=10, "$6-10",D1990&lt;=15,"$11-15", D1990&lt;=20, "$16-20", D1990&gt;20, "$20+")</f>
        <v>$6-10</v>
      </c>
      <c r="F1990" s="2" t="s">
        <v>10023</v>
      </c>
      <c r="G1990" s="2" t="s">
        <v>11</v>
      </c>
      <c r="H1990" s="1">
        <v>45003</v>
      </c>
      <c r="I1990">
        <f t="shared" si="124"/>
        <v>2023</v>
      </c>
      <c r="J1990" s="1" t="str" cm="1">
        <f t="array" ref="J1990">IFERROR(TEXT(H1990, "[$-en-US]mmm"), _xleta.N/A)</f>
        <v>Mar</v>
      </c>
      <c r="K1990">
        <f t="shared" si="125"/>
        <v>18</v>
      </c>
      <c r="L1990" s="1" t="str">
        <f t="shared" si="126"/>
        <v>Wednesday</v>
      </c>
      <c r="M1990" t="str">
        <f t="shared" si="127"/>
        <v>Yes</v>
      </c>
    </row>
    <row r="1991" spans="1:13">
      <c r="A1991" t="s">
        <v>20</v>
      </c>
      <c r="B1991">
        <v>5</v>
      </c>
      <c r="C1991">
        <v>5</v>
      </c>
      <c r="D1991">
        <v>25</v>
      </c>
      <c r="E1991" s="7" t="str" cm="1">
        <f t="array" ref="E1991">_xlfn.IFS(D1991&lt;=5, "$1-5", D1991&lt;=10, "$6-10",D1991&lt;=15,"$11-15", D1991&lt;=20, "$16-20", D1991&gt;20, "$20+")</f>
        <v>$20+</v>
      </c>
      <c r="F1991" s="2" t="s">
        <v>10</v>
      </c>
      <c r="G1991" s="2" t="s">
        <v>11</v>
      </c>
      <c r="H1991" s="1">
        <v>45003</v>
      </c>
      <c r="I1991">
        <f t="shared" si="124"/>
        <v>2023</v>
      </c>
      <c r="J1991" s="1" t="str" cm="1">
        <f t="array" ref="J1991">IFERROR(TEXT(H1991, "[$-en-US]mmm"), _xleta.N/A)</f>
        <v>Mar</v>
      </c>
      <c r="K1991">
        <f t="shared" si="125"/>
        <v>18</v>
      </c>
      <c r="L1991" s="1" t="str">
        <f t="shared" si="126"/>
        <v>Wednesday</v>
      </c>
      <c r="M1991" t="str">
        <f t="shared" si="127"/>
        <v>Yes</v>
      </c>
    </row>
    <row r="1992" spans="1:13">
      <c r="A1992" t="s">
        <v>17</v>
      </c>
      <c r="B1992">
        <v>5</v>
      </c>
      <c r="C1992">
        <v>1</v>
      </c>
      <c r="D1992">
        <v>5</v>
      </c>
      <c r="E1992" s="7" t="str" cm="1">
        <f t="array" ref="E1992">_xlfn.IFS(D1992&lt;=5, "$1-5", D1992&lt;=10, "$6-10",D1992&lt;=15,"$11-15", D1992&lt;=20, "$16-20", D1992&gt;20, "$20+")</f>
        <v>$1-5</v>
      </c>
      <c r="F1992" s="2" t="s">
        <v>14</v>
      </c>
      <c r="G1992" s="2" t="s">
        <v>15</v>
      </c>
      <c r="H1992" s="1">
        <v>45003</v>
      </c>
      <c r="I1992">
        <f t="shared" si="124"/>
        <v>2023</v>
      </c>
      <c r="J1992" s="1" t="str" cm="1">
        <f t="array" ref="J1992">IFERROR(TEXT(H1992, "[$-en-US]mmm"), _xleta.N/A)</f>
        <v>Mar</v>
      </c>
      <c r="K1992">
        <f t="shared" si="125"/>
        <v>18</v>
      </c>
      <c r="L1992" s="1" t="str">
        <f t="shared" si="126"/>
        <v>Wednesday</v>
      </c>
      <c r="M1992" t="str">
        <f t="shared" si="127"/>
        <v>Yes</v>
      </c>
    </row>
    <row r="1993" spans="1:13">
      <c r="A1993" t="str">
        <f>_xlfn.XLOOKUP(C1993,'Item Price'!B:B,'Item Price'!A:A)</f>
        <v>Cookie</v>
      </c>
      <c r="B1993">
        <v>4</v>
      </c>
      <c r="C1993">
        <v>1</v>
      </c>
      <c r="D1993">
        <f>$B1993*$C1993</f>
        <v>4</v>
      </c>
      <c r="E1993" s="7" t="str" cm="1">
        <f t="array" ref="E1993">_xlfn.IFS(D1993&lt;=5, "$1-5", D1993&lt;=10, "$6-10",D1993&lt;=15,"$11-15", D1993&lt;=20, "$16-20", D1993&gt;20, "$20+")</f>
        <v>$1-5</v>
      </c>
      <c r="F1993" s="2" t="s">
        <v>10</v>
      </c>
      <c r="G1993" s="2" t="s">
        <v>11</v>
      </c>
      <c r="H1993" s="1">
        <v>45003</v>
      </c>
      <c r="I1993">
        <f t="shared" si="124"/>
        <v>2023</v>
      </c>
      <c r="J1993" s="1" t="str" cm="1">
        <f t="array" ref="J1993">IFERROR(TEXT(H1993, "[$-en-US]mmm"), _xleta.N/A)</f>
        <v>Mar</v>
      </c>
      <c r="K1993">
        <f t="shared" si="125"/>
        <v>18</v>
      </c>
      <c r="L1993" s="1" t="str">
        <f t="shared" si="126"/>
        <v>Wednesday</v>
      </c>
      <c r="M1993" t="str">
        <f t="shared" si="127"/>
        <v>Yes</v>
      </c>
    </row>
    <row r="1994" spans="1:13">
      <c r="A1994" t="s">
        <v>28</v>
      </c>
      <c r="B1994">
        <v>5</v>
      </c>
      <c r="C1994">
        <v>4</v>
      </c>
      <c r="D1994">
        <v>20</v>
      </c>
      <c r="E1994" s="7" t="str" cm="1">
        <f t="array" ref="E1994">_xlfn.IFS(D1994&lt;=5, "$1-5", D1994&lt;=10, "$6-10",D1994&lt;=15,"$11-15", D1994&lt;=20, "$16-20", D1994&gt;20, "$20+")</f>
        <v>$16-20</v>
      </c>
      <c r="F1994" s="2" t="s">
        <v>23</v>
      </c>
      <c r="G1994" s="2" t="s">
        <v>15</v>
      </c>
      <c r="H1994" s="1">
        <v>45003</v>
      </c>
      <c r="I1994">
        <f t="shared" si="124"/>
        <v>2023</v>
      </c>
      <c r="J1994" s="1" t="str" cm="1">
        <f t="array" ref="J1994">IFERROR(TEXT(H1994, "[$-en-US]mmm"), _xleta.N/A)</f>
        <v>Mar</v>
      </c>
      <c r="K1994">
        <f t="shared" si="125"/>
        <v>18</v>
      </c>
      <c r="L1994" s="1" t="str">
        <f t="shared" si="126"/>
        <v>Wednesday</v>
      </c>
      <c r="M1994" t="str">
        <f t="shared" si="127"/>
        <v>Yes</v>
      </c>
    </row>
    <row r="1995" spans="1:13">
      <c r="A1995" t="s">
        <v>39</v>
      </c>
      <c r="B1995">
        <v>3</v>
      </c>
      <c r="C1995">
        <v>3</v>
      </c>
      <c r="D1995">
        <f>$B1995*$C1995</f>
        <v>9</v>
      </c>
      <c r="E1995" s="7" t="str" cm="1">
        <f t="array" ref="E1995">_xlfn.IFS(D1995&lt;=5, "$1-5", D1995&lt;=10, "$6-10",D1995&lt;=15,"$11-15", D1995&lt;=20, "$16-20", D1995&gt;20, "$20+")</f>
        <v>$6-10</v>
      </c>
      <c r="F1995" s="2" t="s">
        <v>23</v>
      </c>
      <c r="G1995" s="2" t="s">
        <v>10023</v>
      </c>
      <c r="H1995" s="1">
        <v>45003</v>
      </c>
      <c r="I1995">
        <f t="shared" si="124"/>
        <v>2023</v>
      </c>
      <c r="J1995" s="1" t="str" cm="1">
        <f t="array" ref="J1995">IFERROR(TEXT(H1995, "[$-en-US]mmm"), _xleta.N/A)</f>
        <v>Mar</v>
      </c>
      <c r="K1995">
        <f t="shared" si="125"/>
        <v>18</v>
      </c>
      <c r="L1995" s="1" t="str">
        <f t="shared" si="126"/>
        <v>Wednesday</v>
      </c>
      <c r="M1995" t="str">
        <f t="shared" si="127"/>
        <v>Yes</v>
      </c>
    </row>
    <row r="1996" spans="1:13">
      <c r="A1996" t="s">
        <v>17</v>
      </c>
      <c r="B1996">
        <v>4</v>
      </c>
      <c r="C1996">
        <v>1</v>
      </c>
      <c r="D1996">
        <v>4</v>
      </c>
      <c r="E1996" s="7" t="str" cm="1">
        <f t="array" ref="E1996">_xlfn.IFS(D1996&lt;=5, "$1-5", D1996&lt;=10, "$6-10",D1996&lt;=15,"$11-15", D1996&lt;=20, "$16-20", D1996&gt;20, "$20+")</f>
        <v>$1-5</v>
      </c>
      <c r="F1996" s="2" t="s">
        <v>10023</v>
      </c>
      <c r="G1996" s="2" t="s">
        <v>10023</v>
      </c>
      <c r="H1996" s="1">
        <v>45003</v>
      </c>
      <c r="I1996">
        <f t="shared" si="124"/>
        <v>2023</v>
      </c>
      <c r="J1996" s="1" t="str" cm="1">
        <f t="array" ref="J1996">IFERROR(TEXT(H1996, "[$-en-US]mmm"), _xleta.N/A)</f>
        <v>Mar</v>
      </c>
      <c r="K1996">
        <f t="shared" si="125"/>
        <v>18</v>
      </c>
      <c r="L1996" s="1" t="str">
        <f t="shared" si="126"/>
        <v>Wednesday</v>
      </c>
      <c r="M1996" t="str">
        <f t="shared" si="127"/>
        <v>Yes</v>
      </c>
    </row>
    <row r="1997" spans="1:13">
      <c r="A1997" t="s">
        <v>9</v>
      </c>
      <c r="B1997">
        <v>2</v>
      </c>
      <c r="C1997">
        <v>2</v>
      </c>
      <c r="D1997">
        <v>4</v>
      </c>
      <c r="E1997" s="7" t="str" cm="1">
        <f t="array" ref="E1997">_xlfn.IFS(D1997&lt;=5, "$1-5", D1997&lt;=10, "$6-10",D1997&lt;=15,"$11-15", D1997&lt;=20, "$16-20", D1997&gt;20, "$20+")</f>
        <v>$1-5</v>
      </c>
      <c r="F1997" s="2" t="s">
        <v>10</v>
      </c>
      <c r="G1997" s="2" t="s">
        <v>11</v>
      </c>
      <c r="H1997" s="1">
        <v>45003</v>
      </c>
      <c r="I1997">
        <f t="shared" si="124"/>
        <v>2023</v>
      </c>
      <c r="J1997" s="1" t="str" cm="1">
        <f t="array" ref="J1997">IFERROR(TEXT(H1997, "[$-en-US]mmm"), _xleta.N/A)</f>
        <v>Mar</v>
      </c>
      <c r="K1997">
        <f t="shared" si="125"/>
        <v>18</v>
      </c>
      <c r="L1997" s="1" t="str">
        <f t="shared" si="126"/>
        <v>Wednesday</v>
      </c>
      <c r="M1997" t="str">
        <f t="shared" si="127"/>
        <v>Yes</v>
      </c>
    </row>
    <row r="1998" spans="1:13">
      <c r="A1998" t="s">
        <v>28</v>
      </c>
      <c r="B1998">
        <v>4</v>
      </c>
      <c r="C1998">
        <v>4</v>
      </c>
      <c r="D1998">
        <v>16</v>
      </c>
      <c r="E1998" s="7" t="str" cm="1">
        <f t="array" ref="E1998">_xlfn.IFS(D1998&lt;=5, "$1-5", D1998&lt;=10, "$6-10",D1998&lt;=15,"$11-15", D1998&lt;=20, "$16-20", D1998&gt;20, "$20+")</f>
        <v>$16-20</v>
      </c>
      <c r="F1998" s="2" t="s">
        <v>14</v>
      </c>
      <c r="G1998" s="2" t="s">
        <v>11</v>
      </c>
      <c r="H1998" s="1">
        <v>45003</v>
      </c>
      <c r="I1998">
        <f t="shared" si="124"/>
        <v>2023</v>
      </c>
      <c r="J1998" s="1" t="str" cm="1">
        <f t="array" ref="J1998">IFERROR(TEXT(H1998, "[$-en-US]mmm"), _xleta.N/A)</f>
        <v>Mar</v>
      </c>
      <c r="K1998">
        <f t="shared" si="125"/>
        <v>18</v>
      </c>
      <c r="L1998" s="1" t="str">
        <f t="shared" si="126"/>
        <v>Wednesday</v>
      </c>
      <c r="M1998" t="str">
        <f t="shared" si="127"/>
        <v>Yes</v>
      </c>
    </row>
    <row r="1999" spans="1:13">
      <c r="A1999" t="s">
        <v>17</v>
      </c>
      <c r="B1999">
        <v>2</v>
      </c>
      <c r="C1999">
        <v>1</v>
      </c>
      <c r="D1999">
        <f>$B1999*$C1999</f>
        <v>2</v>
      </c>
      <c r="E1999" s="7" t="str" cm="1">
        <f t="array" ref="E1999">_xlfn.IFS(D1999&lt;=5, "$1-5", D1999&lt;=10, "$6-10",D1999&lt;=15,"$11-15", D1999&lt;=20, "$16-20", D1999&gt;20, "$20+")</f>
        <v>$1-5</v>
      </c>
      <c r="F1999" s="2" t="s">
        <v>14</v>
      </c>
      <c r="G1999" s="2" t="s">
        <v>11</v>
      </c>
      <c r="H1999" s="1">
        <v>45003</v>
      </c>
      <c r="I1999">
        <f t="shared" si="124"/>
        <v>2023</v>
      </c>
      <c r="J1999" s="1" t="str" cm="1">
        <f t="array" ref="J1999">IFERROR(TEXT(H1999, "[$-en-US]mmm"), _xleta.N/A)</f>
        <v>Mar</v>
      </c>
      <c r="K1999">
        <f t="shared" si="125"/>
        <v>18</v>
      </c>
      <c r="L1999" s="1" t="str">
        <f t="shared" si="126"/>
        <v>Wednesday</v>
      </c>
      <c r="M1999" t="str">
        <f t="shared" si="127"/>
        <v>Yes</v>
      </c>
    </row>
    <row r="2000" spans="1:13">
      <c r="A2000" t="s">
        <v>20</v>
      </c>
      <c r="B2000">
        <v>5</v>
      </c>
      <c r="C2000">
        <v>5</v>
      </c>
      <c r="D2000">
        <v>25</v>
      </c>
      <c r="E2000" s="7" t="str" cm="1">
        <f t="array" ref="E2000">_xlfn.IFS(D2000&lt;=5, "$1-5", D2000&lt;=10, "$6-10",D2000&lt;=15,"$11-15", D2000&lt;=20, "$16-20", D2000&gt;20, "$20+")</f>
        <v>$20+</v>
      </c>
      <c r="F2000" s="2" t="s">
        <v>14</v>
      </c>
      <c r="G2000" s="2" t="s">
        <v>11</v>
      </c>
      <c r="H2000" s="1">
        <v>45003</v>
      </c>
      <c r="I2000">
        <f t="shared" si="124"/>
        <v>2023</v>
      </c>
      <c r="J2000" s="1" t="str" cm="1">
        <f t="array" ref="J2000">IFERROR(TEXT(H2000, "[$-en-US]mmm"), _xleta.N/A)</f>
        <v>Mar</v>
      </c>
      <c r="K2000">
        <f t="shared" si="125"/>
        <v>18</v>
      </c>
      <c r="L2000" s="1" t="str">
        <f t="shared" si="126"/>
        <v>Wednesday</v>
      </c>
      <c r="M2000" t="str">
        <f t="shared" si="127"/>
        <v>Yes</v>
      </c>
    </row>
    <row r="2001" spans="1:13">
      <c r="A2001" t="s">
        <v>20</v>
      </c>
      <c r="B2001">
        <v>2</v>
      </c>
      <c r="C2001">
        <v>5</v>
      </c>
      <c r="D2001">
        <v>10</v>
      </c>
      <c r="E2001" s="7" t="str" cm="1">
        <f t="array" ref="E2001">_xlfn.IFS(D2001&lt;=5, "$1-5", D2001&lt;=10, "$6-10",D2001&lt;=15,"$11-15", D2001&lt;=20, "$16-20", D2001&gt;20, "$20+")</f>
        <v>$6-10</v>
      </c>
      <c r="F2001" s="2" t="s">
        <v>10</v>
      </c>
      <c r="G2001" s="2" t="s">
        <v>15</v>
      </c>
      <c r="H2001" s="1">
        <v>45003</v>
      </c>
      <c r="I2001">
        <f t="shared" si="124"/>
        <v>2023</v>
      </c>
      <c r="J2001" s="1" t="str" cm="1">
        <f t="array" ref="J2001">IFERROR(TEXT(H2001, "[$-en-US]mmm"), _xleta.N/A)</f>
        <v>Mar</v>
      </c>
      <c r="K2001">
        <f t="shared" si="125"/>
        <v>18</v>
      </c>
      <c r="L2001" s="1" t="str">
        <f t="shared" si="126"/>
        <v>Wednesday</v>
      </c>
      <c r="M2001" t="str">
        <f t="shared" si="127"/>
        <v>Yes</v>
      </c>
    </row>
    <row r="2002" spans="1:13">
      <c r="A2002" t="str">
        <f>_xlfn.XLOOKUP(C2002,'Item Price'!$B:$B,'Item Price'!$A:$A,"notfound")</f>
        <v>Salad</v>
      </c>
      <c r="B2002">
        <v>2</v>
      </c>
      <c r="C2002">
        <v>5</v>
      </c>
      <c r="D2002">
        <v>10</v>
      </c>
      <c r="E2002" s="7" t="str" cm="1">
        <f t="array" ref="E2002">_xlfn.IFS(D2002&lt;=5, "$1-5", D2002&lt;=10, "$6-10",D2002&lt;=15,"$11-15", D2002&lt;=20, "$16-20", D2002&gt;20, "$20+")</f>
        <v>$6-10</v>
      </c>
      <c r="F2002" s="2" t="s">
        <v>23</v>
      </c>
      <c r="G2002" s="2" t="s">
        <v>10023</v>
      </c>
      <c r="H2002" s="1">
        <v>45003</v>
      </c>
      <c r="I2002">
        <f t="shared" si="124"/>
        <v>2023</v>
      </c>
      <c r="J2002" s="1" t="str" cm="1">
        <f t="array" ref="J2002">IFERROR(TEXT(H2002, "[$-en-US]mmm"), _xleta.N/A)</f>
        <v>Mar</v>
      </c>
      <c r="K2002">
        <f t="shared" si="125"/>
        <v>18</v>
      </c>
      <c r="L2002" s="1" t="str">
        <f t="shared" si="126"/>
        <v>Wednesday</v>
      </c>
      <c r="M2002" t="str">
        <f t="shared" si="127"/>
        <v>Yes</v>
      </c>
    </row>
    <row r="2003" spans="1:13">
      <c r="A2003" t="s">
        <v>17</v>
      </c>
      <c r="B2003">
        <v>2</v>
      </c>
      <c r="C2003">
        <v>1</v>
      </c>
      <c r="D2003">
        <v>2</v>
      </c>
      <c r="E2003" s="7" t="str" cm="1">
        <f t="array" ref="E2003">_xlfn.IFS(D2003&lt;=5, "$1-5", D2003&lt;=10, "$6-10",D2003&lt;=15,"$11-15", D2003&lt;=20, "$16-20", D2003&gt;20, "$20+")</f>
        <v>$1-5</v>
      </c>
      <c r="F2003" s="2" t="s">
        <v>14</v>
      </c>
      <c r="G2003" s="2" t="s">
        <v>10023</v>
      </c>
      <c r="H2003" s="1">
        <v>45003</v>
      </c>
      <c r="I2003">
        <f t="shared" si="124"/>
        <v>2023</v>
      </c>
      <c r="J2003" s="1" t="str" cm="1">
        <f t="array" ref="J2003">IFERROR(TEXT(H2003, "[$-en-US]mmm"), _xleta.N/A)</f>
        <v>Mar</v>
      </c>
      <c r="K2003">
        <f t="shared" si="125"/>
        <v>18</v>
      </c>
      <c r="L2003" s="1" t="str">
        <f t="shared" si="126"/>
        <v>Wednesday</v>
      </c>
      <c r="M2003" t="str">
        <f t="shared" si="127"/>
        <v>Yes</v>
      </c>
    </row>
    <row r="2004" spans="1:13">
      <c r="A2004" t="s">
        <v>13</v>
      </c>
      <c r="B2004">
        <v>5</v>
      </c>
      <c r="C2004">
        <v>3</v>
      </c>
      <c r="D2004">
        <v>15</v>
      </c>
      <c r="E2004" s="7" t="str" cm="1">
        <f t="array" ref="E2004">_xlfn.IFS(D2004&lt;=5, "$1-5", D2004&lt;=10, "$6-10",D2004&lt;=15,"$11-15", D2004&lt;=20, "$16-20", D2004&gt;20, "$20+")</f>
        <v>$11-15</v>
      </c>
      <c r="F2004" s="2" t="s">
        <v>23</v>
      </c>
      <c r="G2004" s="2" t="s">
        <v>15</v>
      </c>
      <c r="H2004" s="1">
        <v>45003</v>
      </c>
      <c r="I2004">
        <f t="shared" si="124"/>
        <v>2023</v>
      </c>
      <c r="J2004" s="1" t="str" cm="1">
        <f t="array" ref="J2004">IFERROR(TEXT(H2004, "[$-en-US]mmm"), _xleta.N/A)</f>
        <v>Mar</v>
      </c>
      <c r="K2004">
        <f t="shared" si="125"/>
        <v>18</v>
      </c>
      <c r="L2004" s="1" t="str">
        <f t="shared" si="126"/>
        <v>Wednesday</v>
      </c>
      <c r="M2004" t="str">
        <f t="shared" si="127"/>
        <v>Yes</v>
      </c>
    </row>
    <row r="2005" spans="1:13">
      <c r="A2005" t="s">
        <v>13</v>
      </c>
      <c r="B2005">
        <f>$D2005/$C2005</f>
        <v>4</v>
      </c>
      <c r="C2005">
        <v>3</v>
      </c>
      <c r="D2005">
        <v>12</v>
      </c>
      <c r="E2005" s="7" t="str" cm="1">
        <f t="array" ref="E2005">_xlfn.IFS(D2005&lt;=5, "$1-5", D2005&lt;=10, "$6-10",D2005&lt;=15,"$11-15", D2005&lt;=20, "$16-20", D2005&gt;20, "$20+")</f>
        <v>$11-15</v>
      </c>
      <c r="F2005" s="2" t="s">
        <v>23</v>
      </c>
      <c r="G2005" s="2" t="s">
        <v>10025</v>
      </c>
      <c r="H2005" s="1">
        <v>45003</v>
      </c>
      <c r="I2005">
        <f t="shared" si="124"/>
        <v>2023</v>
      </c>
      <c r="J2005" s="1" t="str" cm="1">
        <f t="array" ref="J2005">IFERROR(TEXT(H2005, "[$-en-US]mmm"), _xleta.N/A)</f>
        <v>Mar</v>
      </c>
      <c r="K2005">
        <f t="shared" si="125"/>
        <v>18</v>
      </c>
      <c r="L2005" s="1" t="str">
        <f t="shared" si="126"/>
        <v>Wednesday</v>
      </c>
      <c r="M2005" t="str">
        <f t="shared" si="127"/>
        <v>Yes</v>
      </c>
    </row>
    <row r="2006" spans="1:13">
      <c r="A2006" t="s">
        <v>13</v>
      </c>
      <c r="B2006">
        <v>4</v>
      </c>
      <c r="C2006">
        <v>3</v>
      </c>
      <c r="D2006">
        <f>$B2006*$C2006</f>
        <v>12</v>
      </c>
      <c r="E2006" s="7" t="str" cm="1">
        <f t="array" ref="E2006">_xlfn.IFS(D2006&lt;=5, "$1-5", D2006&lt;=10, "$6-10",D2006&lt;=15,"$11-15", D2006&lt;=20, "$16-20", D2006&gt;20, "$20+")</f>
        <v>$11-15</v>
      </c>
      <c r="F2006" s="2" t="s">
        <v>10</v>
      </c>
      <c r="G2006" s="2" t="s">
        <v>10023</v>
      </c>
      <c r="H2006" s="1">
        <v>45003</v>
      </c>
      <c r="I2006">
        <f t="shared" si="124"/>
        <v>2023</v>
      </c>
      <c r="J2006" s="1" t="str" cm="1">
        <f t="array" ref="J2006">IFERROR(TEXT(H2006, "[$-en-US]mmm"), _xleta.N/A)</f>
        <v>Mar</v>
      </c>
      <c r="K2006">
        <f t="shared" si="125"/>
        <v>18</v>
      </c>
      <c r="L2006" s="1" t="str">
        <f t="shared" si="126"/>
        <v>Wednesday</v>
      </c>
      <c r="M2006" t="str">
        <f t="shared" si="127"/>
        <v>Yes</v>
      </c>
    </row>
    <row r="2007" spans="1:13">
      <c r="A2007" t="s">
        <v>9</v>
      </c>
      <c r="B2007">
        <f>$D2007/$C2007</f>
        <v>3</v>
      </c>
      <c r="C2007">
        <v>2</v>
      </c>
      <c r="D2007">
        <v>6</v>
      </c>
      <c r="E2007" s="7" t="str" cm="1">
        <f t="array" ref="E2007">_xlfn.IFS(D2007&lt;=5, "$1-5", D2007&lt;=10, "$6-10",D2007&lt;=15,"$11-15", D2007&lt;=20, "$16-20", D2007&gt;20, "$20+")</f>
        <v>$6-10</v>
      </c>
      <c r="F2007" s="2" t="s">
        <v>10023</v>
      </c>
      <c r="G2007" s="2" t="s">
        <v>15</v>
      </c>
      <c r="H2007" s="1">
        <v>45003</v>
      </c>
      <c r="I2007">
        <f t="shared" si="124"/>
        <v>2023</v>
      </c>
      <c r="J2007" s="1" t="str" cm="1">
        <f t="array" ref="J2007">IFERROR(TEXT(H2007, "[$-en-US]mmm"), _xleta.N/A)</f>
        <v>Mar</v>
      </c>
      <c r="K2007">
        <f t="shared" si="125"/>
        <v>18</v>
      </c>
      <c r="L2007" s="1" t="str">
        <f t="shared" si="126"/>
        <v>Wednesday</v>
      </c>
      <c r="M2007" t="str">
        <f t="shared" si="127"/>
        <v>Yes</v>
      </c>
    </row>
    <row r="2008" spans="1:13">
      <c r="A2008" t="s">
        <v>28</v>
      </c>
      <c r="B2008">
        <v>1</v>
      </c>
      <c r="C2008">
        <v>4</v>
      </c>
      <c r="D2008">
        <v>4</v>
      </c>
      <c r="E2008" s="7" t="str" cm="1">
        <f t="array" ref="E2008">_xlfn.IFS(D2008&lt;=5, "$1-5", D2008&lt;=10, "$6-10",D2008&lt;=15,"$11-15", D2008&lt;=20, "$16-20", D2008&gt;20, "$20+")</f>
        <v>$1-5</v>
      </c>
      <c r="F2008" s="2" t="s">
        <v>10023</v>
      </c>
      <c r="G2008" s="2" t="s">
        <v>15</v>
      </c>
      <c r="H2008" s="1">
        <v>45003</v>
      </c>
      <c r="I2008">
        <f t="shared" si="124"/>
        <v>2023</v>
      </c>
      <c r="J2008" s="1" t="str" cm="1">
        <f t="array" ref="J2008">IFERROR(TEXT(H2008, "[$-en-US]mmm"), _xleta.N/A)</f>
        <v>Mar</v>
      </c>
      <c r="K2008">
        <f t="shared" si="125"/>
        <v>18</v>
      </c>
      <c r="L2008" s="1" t="str">
        <f t="shared" si="126"/>
        <v>Wednesday</v>
      </c>
      <c r="M2008" t="str">
        <f t="shared" si="127"/>
        <v>Yes</v>
      </c>
    </row>
    <row r="2009" spans="1:13">
      <c r="A2009" t="s">
        <v>28</v>
      </c>
      <c r="B2009">
        <v>5</v>
      </c>
      <c r="C2009">
        <v>4</v>
      </c>
      <c r="D2009">
        <v>20</v>
      </c>
      <c r="E2009" s="7" t="str" cm="1">
        <f t="array" ref="E2009">_xlfn.IFS(D2009&lt;=5, "$1-5", D2009&lt;=10, "$6-10",D2009&lt;=15,"$11-15", D2009&lt;=20, "$16-20", D2009&gt;20, "$20+")</f>
        <v>$16-20</v>
      </c>
      <c r="F2009" s="2" t="s">
        <v>14</v>
      </c>
      <c r="G2009" s="2" t="s">
        <v>10023</v>
      </c>
      <c r="H2009" s="1">
        <v>45003</v>
      </c>
      <c r="I2009">
        <f t="shared" si="124"/>
        <v>2023</v>
      </c>
      <c r="J2009" s="1" t="str" cm="1">
        <f t="array" ref="J2009">IFERROR(TEXT(H2009, "[$-en-US]mmm"), _xleta.N/A)</f>
        <v>Mar</v>
      </c>
      <c r="K2009">
        <f t="shared" si="125"/>
        <v>18</v>
      </c>
      <c r="L2009" s="1" t="str">
        <f t="shared" si="126"/>
        <v>Wednesday</v>
      </c>
      <c r="M2009" t="str">
        <f t="shared" si="127"/>
        <v>Yes</v>
      </c>
    </row>
    <row r="2010" spans="1:13">
      <c r="A2010" t="s">
        <v>20</v>
      </c>
      <c r="B2010">
        <v>4</v>
      </c>
      <c r="C2010">
        <v>5</v>
      </c>
      <c r="D2010">
        <v>20</v>
      </c>
      <c r="E2010" s="7" t="str" cm="1">
        <f t="array" ref="E2010">_xlfn.IFS(D2010&lt;=5, "$1-5", D2010&lt;=10, "$6-10",D2010&lt;=15,"$11-15", D2010&lt;=20, "$16-20", D2010&gt;20, "$20+")</f>
        <v>$16-20</v>
      </c>
      <c r="F2010" s="2" t="s">
        <v>14</v>
      </c>
      <c r="G2010" s="2" t="s">
        <v>10023</v>
      </c>
      <c r="H2010" s="1">
        <v>45003</v>
      </c>
      <c r="I2010">
        <f t="shared" si="124"/>
        <v>2023</v>
      </c>
      <c r="J2010" s="1" t="str" cm="1">
        <f t="array" ref="J2010">IFERROR(TEXT(H2010, "[$-en-US]mmm"), _xleta.N/A)</f>
        <v>Mar</v>
      </c>
      <c r="K2010">
        <f t="shared" si="125"/>
        <v>18</v>
      </c>
      <c r="L2010" s="1" t="str">
        <f t="shared" si="126"/>
        <v>Wednesday</v>
      </c>
      <c r="M2010" t="str">
        <f t="shared" si="127"/>
        <v>Yes</v>
      </c>
    </row>
    <row r="2011" spans="1:13">
      <c r="A2011" t="s">
        <v>28</v>
      </c>
      <c r="B2011">
        <v>5</v>
      </c>
      <c r="C2011">
        <v>4</v>
      </c>
      <c r="D2011">
        <v>20</v>
      </c>
      <c r="E2011" s="7" t="str" cm="1">
        <f t="array" ref="E2011">_xlfn.IFS(D2011&lt;=5, "$1-5", D2011&lt;=10, "$6-10",D2011&lt;=15,"$11-15", D2011&lt;=20, "$16-20", D2011&gt;20, "$20+")</f>
        <v>$16-20</v>
      </c>
      <c r="F2011" s="2" t="s">
        <v>10023</v>
      </c>
      <c r="G2011" s="2" t="s">
        <v>11</v>
      </c>
      <c r="H2011" s="1">
        <v>45003</v>
      </c>
      <c r="I2011">
        <f t="shared" si="124"/>
        <v>2023</v>
      </c>
      <c r="J2011" s="1" t="str" cm="1">
        <f t="array" ref="J2011">IFERROR(TEXT(H2011, "[$-en-US]mmm"), _xleta.N/A)</f>
        <v>Mar</v>
      </c>
      <c r="K2011">
        <f t="shared" si="125"/>
        <v>18</v>
      </c>
      <c r="L2011" s="1" t="str">
        <f t="shared" si="126"/>
        <v>Wednesday</v>
      </c>
      <c r="M2011" t="str">
        <f t="shared" si="127"/>
        <v>Yes</v>
      </c>
    </row>
    <row r="2012" spans="1:13">
      <c r="A2012" t="s">
        <v>9</v>
      </c>
      <c r="B2012">
        <v>4</v>
      </c>
      <c r="C2012">
        <v>2</v>
      </c>
      <c r="D2012">
        <v>8</v>
      </c>
      <c r="E2012" s="7" t="str" cm="1">
        <f t="array" ref="E2012">_xlfn.IFS(D2012&lt;=5, "$1-5", D2012&lt;=10, "$6-10",D2012&lt;=15,"$11-15", D2012&lt;=20, "$16-20", D2012&gt;20, "$20+")</f>
        <v>$6-10</v>
      </c>
      <c r="F2012" s="2" t="s">
        <v>10023</v>
      </c>
      <c r="G2012" s="2" t="s">
        <v>10023</v>
      </c>
      <c r="H2012" s="1">
        <v>45003</v>
      </c>
      <c r="I2012">
        <f t="shared" si="124"/>
        <v>2023</v>
      </c>
      <c r="J2012" s="1" t="str" cm="1">
        <f t="array" ref="J2012">IFERROR(TEXT(H2012, "[$-en-US]mmm"), _xleta.N/A)</f>
        <v>Mar</v>
      </c>
      <c r="K2012">
        <f t="shared" si="125"/>
        <v>18</v>
      </c>
      <c r="L2012" s="1" t="str">
        <f t="shared" si="126"/>
        <v>Wednesday</v>
      </c>
      <c r="M2012" t="str">
        <f t="shared" si="127"/>
        <v>Yes</v>
      </c>
    </row>
    <row r="2013" spans="1:13">
      <c r="A2013" t="str">
        <f>_xlfn.XLOOKUP(C2013,'Item Price'!$B:$B,'Item Price'!$A:$A,"notfound")</f>
        <v>Cookie</v>
      </c>
      <c r="B2013">
        <v>1</v>
      </c>
      <c r="C2013">
        <v>1</v>
      </c>
      <c r="D2013">
        <v>1</v>
      </c>
      <c r="E2013" s="7" t="str" cm="1">
        <f t="array" ref="E2013">_xlfn.IFS(D2013&lt;=5, "$1-5", D2013&lt;=10, "$6-10",D2013&lt;=15,"$11-15", D2013&lt;=20, "$16-20", D2013&gt;20, "$20+")</f>
        <v>$1-5</v>
      </c>
      <c r="F2013" s="2" t="s">
        <v>23</v>
      </c>
      <c r="G2013" s="2" t="s">
        <v>11</v>
      </c>
      <c r="H2013" s="1">
        <v>45003</v>
      </c>
      <c r="I2013">
        <f t="shared" si="124"/>
        <v>2023</v>
      </c>
      <c r="J2013" s="1" t="str" cm="1">
        <f t="array" ref="J2013">IFERROR(TEXT(H2013, "[$-en-US]mmm"), _xleta.N/A)</f>
        <v>Mar</v>
      </c>
      <c r="K2013">
        <f t="shared" si="125"/>
        <v>18</v>
      </c>
      <c r="L2013" s="1" t="str">
        <f t="shared" si="126"/>
        <v>Wednesday</v>
      </c>
      <c r="M2013" t="str">
        <f t="shared" si="127"/>
        <v>Yes</v>
      </c>
    </row>
    <row r="2014" spans="1:13">
      <c r="A2014" t="s">
        <v>10023</v>
      </c>
      <c r="B2014">
        <v>5</v>
      </c>
      <c r="C2014">
        <f>$D2014/$B2014</f>
        <v>3</v>
      </c>
      <c r="D2014">
        <v>15</v>
      </c>
      <c r="E2014" s="7" t="str" cm="1">
        <f t="array" ref="E2014">_xlfn.IFS(D2014&lt;=5, "$1-5", D2014&lt;=10, "$6-10",D2014&lt;=15,"$11-15", D2014&lt;=20, "$16-20", D2014&gt;20, "$20+")</f>
        <v>$11-15</v>
      </c>
      <c r="F2014" s="2" t="s">
        <v>14</v>
      </c>
      <c r="G2014" s="2" t="s">
        <v>11</v>
      </c>
      <c r="H2014" s="1">
        <v>45003</v>
      </c>
      <c r="I2014">
        <f t="shared" si="124"/>
        <v>2023</v>
      </c>
      <c r="J2014" s="1" t="str" cm="1">
        <f t="array" ref="J2014">IFERROR(TEXT(H2014, "[$-en-US]mmm"), _xleta.N/A)</f>
        <v>Mar</v>
      </c>
      <c r="K2014">
        <f t="shared" si="125"/>
        <v>18</v>
      </c>
      <c r="L2014" s="1" t="str">
        <f t="shared" si="126"/>
        <v>Wednesday</v>
      </c>
      <c r="M2014" t="str">
        <f t="shared" si="127"/>
        <v>Yes</v>
      </c>
    </row>
    <row r="2015" spans="1:13">
      <c r="A2015" t="s">
        <v>25</v>
      </c>
      <c r="B2015">
        <v>2</v>
      </c>
      <c r="C2015">
        <v>4</v>
      </c>
      <c r="D2015">
        <v>8</v>
      </c>
      <c r="E2015" s="7" t="str" cm="1">
        <f t="array" ref="E2015">_xlfn.IFS(D2015&lt;=5, "$1-5", D2015&lt;=10, "$6-10",D2015&lt;=15,"$11-15", D2015&lt;=20, "$16-20", D2015&gt;20, "$20+")</f>
        <v>$6-10</v>
      </c>
      <c r="F2015" s="2" t="s">
        <v>23</v>
      </c>
      <c r="G2015" s="2" t="s">
        <v>10025</v>
      </c>
      <c r="H2015" s="1">
        <v>45003</v>
      </c>
      <c r="I2015">
        <f t="shared" si="124"/>
        <v>2023</v>
      </c>
      <c r="J2015" s="1" t="str" cm="1">
        <f t="array" ref="J2015">IFERROR(TEXT(H2015, "[$-en-US]mmm"), _xleta.N/A)</f>
        <v>Mar</v>
      </c>
      <c r="K2015">
        <f t="shared" si="125"/>
        <v>18</v>
      </c>
      <c r="L2015" s="1" t="str">
        <f t="shared" si="126"/>
        <v>Wednesday</v>
      </c>
      <c r="M2015" t="str">
        <f t="shared" si="127"/>
        <v>Yes</v>
      </c>
    </row>
    <row r="2016" spans="1:13">
      <c r="A2016" t="s">
        <v>65</v>
      </c>
      <c r="B2016">
        <v>4</v>
      </c>
      <c r="C2016">
        <v>1.5</v>
      </c>
      <c r="D2016">
        <v>6</v>
      </c>
      <c r="E2016" s="7" t="str" cm="1">
        <f t="array" ref="E2016">_xlfn.IFS(D2016&lt;=5, "$1-5", D2016&lt;=10, "$6-10",D2016&lt;=15,"$11-15", D2016&lt;=20, "$16-20", D2016&gt;20, "$20+")</f>
        <v>$6-10</v>
      </c>
      <c r="F2016" s="2" t="s">
        <v>10023</v>
      </c>
      <c r="G2016" s="2" t="s">
        <v>11</v>
      </c>
      <c r="H2016" s="1">
        <v>45003</v>
      </c>
      <c r="I2016">
        <f t="shared" si="124"/>
        <v>2023</v>
      </c>
      <c r="J2016" s="1" t="str" cm="1">
        <f t="array" ref="J2016">IFERROR(TEXT(H2016, "[$-en-US]mmm"), _xleta.N/A)</f>
        <v>Mar</v>
      </c>
      <c r="K2016">
        <f t="shared" si="125"/>
        <v>18</v>
      </c>
      <c r="L2016" s="1" t="str">
        <f t="shared" si="126"/>
        <v>Wednesday</v>
      </c>
      <c r="M2016" t="str">
        <f t="shared" si="127"/>
        <v>Yes</v>
      </c>
    </row>
    <row r="2017" spans="1:13">
      <c r="A2017" t="s">
        <v>65</v>
      </c>
      <c r="B2017">
        <v>5</v>
      </c>
      <c r="C2017">
        <v>1.5</v>
      </c>
      <c r="D2017">
        <v>7.5</v>
      </c>
      <c r="E2017" s="7" t="str" cm="1">
        <f t="array" ref="E2017">_xlfn.IFS(D2017&lt;=5, "$1-5", D2017&lt;=10, "$6-10",D2017&lt;=15,"$11-15", D2017&lt;=20, "$16-20", D2017&gt;20, "$20+")</f>
        <v>$6-10</v>
      </c>
      <c r="F2017" s="2" t="s">
        <v>10</v>
      </c>
      <c r="G2017" s="2" t="s">
        <v>10023</v>
      </c>
      <c r="H2017" s="1">
        <v>45003</v>
      </c>
      <c r="I2017">
        <f t="shared" si="124"/>
        <v>2023</v>
      </c>
      <c r="J2017" s="1" t="str" cm="1">
        <f t="array" ref="J2017">IFERROR(TEXT(H2017, "[$-en-US]mmm"), _xleta.N/A)</f>
        <v>Mar</v>
      </c>
      <c r="K2017">
        <f t="shared" si="125"/>
        <v>18</v>
      </c>
      <c r="L2017" s="1" t="str">
        <f t="shared" si="126"/>
        <v>Wednesday</v>
      </c>
      <c r="M2017" t="str">
        <f t="shared" si="127"/>
        <v>Yes</v>
      </c>
    </row>
    <row r="2018" spans="1:13">
      <c r="A2018" t="s">
        <v>13</v>
      </c>
      <c r="B2018">
        <v>3</v>
      </c>
      <c r="C2018">
        <v>3</v>
      </c>
      <c r="D2018">
        <v>9</v>
      </c>
      <c r="E2018" s="7" t="str" cm="1">
        <f t="array" ref="E2018">_xlfn.IFS(D2018&lt;=5, "$1-5", D2018&lt;=10, "$6-10",D2018&lt;=15,"$11-15", D2018&lt;=20, "$16-20", D2018&gt;20, "$20+")</f>
        <v>$6-10</v>
      </c>
      <c r="F2018" s="2" t="s">
        <v>10</v>
      </c>
      <c r="G2018" s="2" t="s">
        <v>10023</v>
      </c>
      <c r="H2018" s="1">
        <v>45003</v>
      </c>
      <c r="I2018">
        <f t="shared" si="124"/>
        <v>2023</v>
      </c>
      <c r="J2018" s="1" t="str" cm="1">
        <f t="array" ref="J2018">IFERROR(TEXT(H2018, "[$-en-US]mmm"), _xleta.N/A)</f>
        <v>Mar</v>
      </c>
      <c r="K2018">
        <f t="shared" si="125"/>
        <v>18</v>
      </c>
      <c r="L2018" s="1" t="str">
        <f t="shared" si="126"/>
        <v>Wednesday</v>
      </c>
      <c r="M2018" t="str">
        <f t="shared" si="127"/>
        <v>Yes</v>
      </c>
    </row>
    <row r="2019" spans="1:13">
      <c r="A2019" t="s">
        <v>17</v>
      </c>
      <c r="B2019">
        <v>1</v>
      </c>
      <c r="C2019">
        <v>1</v>
      </c>
      <c r="D2019">
        <v>1</v>
      </c>
      <c r="E2019" s="7" t="str" cm="1">
        <f t="array" ref="E2019">_xlfn.IFS(D2019&lt;=5, "$1-5", D2019&lt;=10, "$6-10",D2019&lt;=15,"$11-15", D2019&lt;=20, "$16-20", D2019&gt;20, "$20+")</f>
        <v>$1-5</v>
      </c>
      <c r="F2019" s="2" t="s">
        <v>10</v>
      </c>
      <c r="G2019" s="2" t="s">
        <v>11</v>
      </c>
      <c r="H2019" s="1">
        <v>45003</v>
      </c>
      <c r="I2019">
        <f t="shared" si="124"/>
        <v>2023</v>
      </c>
      <c r="J2019" s="1" t="str" cm="1">
        <f t="array" ref="J2019">IFERROR(TEXT(H2019, "[$-en-US]mmm"), _xleta.N/A)</f>
        <v>Mar</v>
      </c>
      <c r="K2019">
        <f t="shared" si="125"/>
        <v>18</v>
      </c>
      <c r="L2019" s="1" t="str">
        <f t="shared" si="126"/>
        <v>Wednesday</v>
      </c>
      <c r="M2019" t="str">
        <f t="shared" si="127"/>
        <v>Yes</v>
      </c>
    </row>
    <row r="2020" spans="1:13">
      <c r="A2020" t="s">
        <v>17</v>
      </c>
      <c r="B2020">
        <f>$D2020/$C2020</f>
        <v>2</v>
      </c>
      <c r="C2020">
        <v>1</v>
      </c>
      <c r="D2020">
        <v>2</v>
      </c>
      <c r="E2020" s="7" t="str" cm="1">
        <f t="array" ref="E2020">_xlfn.IFS(D2020&lt;=5, "$1-5", D2020&lt;=10, "$6-10",D2020&lt;=15,"$11-15", D2020&lt;=20, "$16-20", D2020&gt;20, "$20+")</f>
        <v>$1-5</v>
      </c>
      <c r="F2020" s="2" t="s">
        <v>10</v>
      </c>
      <c r="G2020" s="2" t="s">
        <v>11</v>
      </c>
      <c r="H2020" s="1">
        <v>45004</v>
      </c>
      <c r="I2020">
        <f t="shared" si="124"/>
        <v>2023</v>
      </c>
      <c r="J2020" s="1" t="str" cm="1">
        <f t="array" ref="J2020">IFERROR(TEXT(H2020, "[$-en-US]mmm"), _xleta.N/A)</f>
        <v>Mar</v>
      </c>
      <c r="K2020">
        <f t="shared" si="125"/>
        <v>19</v>
      </c>
      <c r="L2020" s="1" t="str">
        <f t="shared" si="126"/>
        <v>Thursday</v>
      </c>
      <c r="M2020" t="str">
        <f t="shared" si="127"/>
        <v>Yes</v>
      </c>
    </row>
    <row r="2021" spans="1:13">
      <c r="A2021" t="str">
        <f>_xlfn.XLOOKUP(C2021,'Item Price'!$B:$B,'Item Price'!$A:$A,"notfound")</f>
        <v>Coffee</v>
      </c>
      <c r="B2021">
        <v>3</v>
      </c>
      <c r="C2021">
        <v>2</v>
      </c>
      <c r="D2021">
        <v>6</v>
      </c>
      <c r="E2021" s="7" t="str" cm="1">
        <f t="array" ref="E2021">_xlfn.IFS(D2021&lt;=5, "$1-5", D2021&lt;=10, "$6-10",D2021&lt;=15,"$11-15", D2021&lt;=20, "$16-20", D2021&gt;20, "$20+")</f>
        <v>$6-10</v>
      </c>
      <c r="F2021" s="2" t="s">
        <v>10023</v>
      </c>
      <c r="G2021" s="2" t="s">
        <v>10023</v>
      </c>
      <c r="H2021" s="1">
        <v>45004</v>
      </c>
      <c r="I2021">
        <f t="shared" si="124"/>
        <v>2023</v>
      </c>
      <c r="J2021" s="1" t="str" cm="1">
        <f t="array" ref="J2021">IFERROR(TEXT(H2021, "[$-en-US]mmm"), _xleta.N/A)</f>
        <v>Mar</v>
      </c>
      <c r="K2021">
        <f t="shared" si="125"/>
        <v>19</v>
      </c>
      <c r="L2021" s="1" t="str">
        <f t="shared" si="126"/>
        <v>Thursday</v>
      </c>
      <c r="M2021" t="str">
        <f t="shared" si="127"/>
        <v>Yes</v>
      </c>
    </row>
    <row r="2022" spans="1:13">
      <c r="A2022" t="s">
        <v>39</v>
      </c>
      <c r="B2022">
        <v>5</v>
      </c>
      <c r="C2022">
        <v>3</v>
      </c>
      <c r="D2022">
        <v>15</v>
      </c>
      <c r="E2022" s="7" t="str" cm="1">
        <f t="array" ref="E2022">_xlfn.IFS(D2022&lt;=5, "$1-5", D2022&lt;=10, "$6-10",D2022&lt;=15,"$11-15", D2022&lt;=20, "$16-20", D2022&gt;20, "$20+")</f>
        <v>$11-15</v>
      </c>
      <c r="F2022" s="2" t="s">
        <v>10025</v>
      </c>
      <c r="G2022" s="2" t="s">
        <v>10023</v>
      </c>
      <c r="H2022" s="1">
        <v>45004</v>
      </c>
      <c r="I2022">
        <f t="shared" si="124"/>
        <v>2023</v>
      </c>
      <c r="J2022" s="1" t="str" cm="1">
        <f t="array" ref="J2022">IFERROR(TEXT(H2022, "[$-en-US]mmm"), _xleta.N/A)</f>
        <v>Mar</v>
      </c>
      <c r="K2022">
        <f t="shared" si="125"/>
        <v>19</v>
      </c>
      <c r="L2022" s="1" t="str">
        <f t="shared" si="126"/>
        <v>Thursday</v>
      </c>
      <c r="M2022" t="str">
        <f t="shared" si="127"/>
        <v>Yes</v>
      </c>
    </row>
    <row r="2023" spans="1:13">
      <c r="A2023" t="s">
        <v>25</v>
      </c>
      <c r="B2023">
        <v>5</v>
      </c>
      <c r="C2023">
        <v>4</v>
      </c>
      <c r="D2023">
        <v>20</v>
      </c>
      <c r="E2023" s="7" t="str" cm="1">
        <f t="array" ref="E2023">_xlfn.IFS(D2023&lt;=5, "$1-5", D2023&lt;=10, "$6-10",D2023&lt;=15,"$11-15", D2023&lt;=20, "$16-20", D2023&gt;20, "$20+")</f>
        <v>$16-20</v>
      </c>
      <c r="F2023" s="2" t="s">
        <v>10023</v>
      </c>
      <c r="G2023" s="2" t="s">
        <v>11</v>
      </c>
      <c r="H2023" s="1">
        <v>45004</v>
      </c>
      <c r="I2023">
        <f t="shared" si="124"/>
        <v>2023</v>
      </c>
      <c r="J2023" s="1" t="str" cm="1">
        <f t="array" ref="J2023">IFERROR(TEXT(H2023, "[$-en-US]mmm"), _xleta.N/A)</f>
        <v>Mar</v>
      </c>
      <c r="K2023">
        <f t="shared" si="125"/>
        <v>19</v>
      </c>
      <c r="L2023" s="1" t="str">
        <f t="shared" si="126"/>
        <v>Thursday</v>
      </c>
      <c r="M2023" t="str">
        <f t="shared" si="127"/>
        <v>Yes</v>
      </c>
    </row>
    <row r="2024" spans="1:13">
      <c r="A2024" t="s">
        <v>28</v>
      </c>
      <c r="B2024">
        <v>2</v>
      </c>
      <c r="C2024">
        <v>4</v>
      </c>
      <c r="D2024">
        <f>$B2024*$C2024</f>
        <v>8</v>
      </c>
      <c r="E2024" s="7" t="str" cm="1">
        <f t="array" ref="E2024">_xlfn.IFS(D2024&lt;=5, "$1-5", D2024&lt;=10, "$6-10",D2024&lt;=15,"$11-15", D2024&lt;=20, "$16-20", D2024&gt;20, "$20+")</f>
        <v>$6-10</v>
      </c>
      <c r="F2024" s="2" t="s">
        <v>10023</v>
      </c>
      <c r="G2024" s="2" t="s">
        <v>11</v>
      </c>
      <c r="H2024" s="1">
        <v>45004</v>
      </c>
      <c r="I2024">
        <f t="shared" si="124"/>
        <v>2023</v>
      </c>
      <c r="J2024" s="1" t="str" cm="1">
        <f t="array" ref="J2024">IFERROR(TEXT(H2024, "[$-en-US]mmm"), _xleta.N/A)</f>
        <v>Mar</v>
      </c>
      <c r="K2024">
        <f t="shared" si="125"/>
        <v>19</v>
      </c>
      <c r="L2024" s="1" t="str">
        <f t="shared" si="126"/>
        <v>Thursday</v>
      </c>
      <c r="M2024" t="str">
        <f t="shared" si="127"/>
        <v>Yes</v>
      </c>
    </row>
    <row r="2025" spans="1:13">
      <c r="A2025" t="s">
        <v>13</v>
      </c>
      <c r="B2025">
        <v>1</v>
      </c>
      <c r="C2025">
        <v>3</v>
      </c>
      <c r="D2025">
        <v>3</v>
      </c>
      <c r="E2025" s="7" t="str" cm="1">
        <f t="array" ref="E2025">_xlfn.IFS(D2025&lt;=5, "$1-5", D2025&lt;=10, "$6-10",D2025&lt;=15,"$11-15", D2025&lt;=20, "$16-20", D2025&gt;20, "$20+")</f>
        <v>$1-5</v>
      </c>
      <c r="F2025" s="2" t="s">
        <v>23</v>
      </c>
      <c r="G2025" s="2" t="s">
        <v>10023</v>
      </c>
      <c r="H2025" s="1">
        <v>45004</v>
      </c>
      <c r="I2025">
        <f t="shared" si="124"/>
        <v>2023</v>
      </c>
      <c r="J2025" s="1" t="str" cm="1">
        <f t="array" ref="J2025">IFERROR(TEXT(H2025, "[$-en-US]mmm"), _xleta.N/A)</f>
        <v>Mar</v>
      </c>
      <c r="K2025">
        <f t="shared" si="125"/>
        <v>19</v>
      </c>
      <c r="L2025" s="1" t="str">
        <f t="shared" si="126"/>
        <v>Thursday</v>
      </c>
      <c r="M2025" t="str">
        <f t="shared" si="127"/>
        <v>Yes</v>
      </c>
    </row>
    <row r="2026" spans="1:13">
      <c r="A2026" t="s">
        <v>20</v>
      </c>
      <c r="B2026">
        <v>5</v>
      </c>
      <c r="C2026">
        <v>5</v>
      </c>
      <c r="D2026">
        <v>25</v>
      </c>
      <c r="E2026" s="7" t="str" cm="1">
        <f t="array" ref="E2026">_xlfn.IFS(D2026&lt;=5, "$1-5", D2026&lt;=10, "$6-10",D2026&lt;=15,"$11-15", D2026&lt;=20, "$16-20", D2026&gt;20, "$20+")</f>
        <v>$20+</v>
      </c>
      <c r="F2026" s="2" t="s">
        <v>10</v>
      </c>
      <c r="G2026" s="2" t="s">
        <v>11</v>
      </c>
      <c r="H2026" s="1">
        <v>45004</v>
      </c>
      <c r="I2026">
        <f t="shared" si="124"/>
        <v>2023</v>
      </c>
      <c r="J2026" s="1" t="str" cm="1">
        <f t="array" ref="J2026">IFERROR(TEXT(H2026, "[$-en-US]mmm"), _xleta.N/A)</f>
        <v>Mar</v>
      </c>
      <c r="K2026">
        <f t="shared" si="125"/>
        <v>19</v>
      </c>
      <c r="L2026" s="1" t="str">
        <f t="shared" si="126"/>
        <v>Thursday</v>
      </c>
      <c r="M2026" t="str">
        <f t="shared" si="127"/>
        <v>Yes</v>
      </c>
    </row>
    <row r="2027" spans="1:13">
      <c r="A2027" t="s">
        <v>13</v>
      </c>
      <c r="B2027">
        <v>3</v>
      </c>
      <c r="C2027">
        <v>3</v>
      </c>
      <c r="D2027">
        <v>9</v>
      </c>
      <c r="E2027" s="7" t="str" cm="1">
        <f t="array" ref="E2027">_xlfn.IFS(D2027&lt;=5, "$1-5", D2027&lt;=10, "$6-10",D2027&lt;=15,"$11-15", D2027&lt;=20, "$16-20", D2027&gt;20, "$20+")</f>
        <v>$6-10</v>
      </c>
      <c r="F2027" s="2" t="s">
        <v>10</v>
      </c>
      <c r="G2027" s="2" t="s">
        <v>11</v>
      </c>
      <c r="H2027" s="1">
        <v>45004</v>
      </c>
      <c r="I2027">
        <f t="shared" si="124"/>
        <v>2023</v>
      </c>
      <c r="J2027" s="1" t="str" cm="1">
        <f t="array" ref="J2027">IFERROR(TEXT(H2027, "[$-en-US]mmm"), _xleta.N/A)</f>
        <v>Mar</v>
      </c>
      <c r="K2027">
        <f t="shared" si="125"/>
        <v>19</v>
      </c>
      <c r="L2027" s="1" t="str">
        <f t="shared" si="126"/>
        <v>Thursday</v>
      </c>
      <c r="M2027" t="str">
        <f t="shared" si="127"/>
        <v>Yes</v>
      </c>
    </row>
    <row r="2028" spans="1:13">
      <c r="A2028" t="s">
        <v>9</v>
      </c>
      <c r="B2028">
        <v>2</v>
      </c>
      <c r="C2028">
        <v>2</v>
      </c>
      <c r="D2028">
        <v>4</v>
      </c>
      <c r="E2028" s="7" t="str" cm="1">
        <f t="array" ref="E2028">_xlfn.IFS(D2028&lt;=5, "$1-5", D2028&lt;=10, "$6-10",D2028&lt;=15,"$11-15", D2028&lt;=20, "$16-20", D2028&gt;20, "$20+")</f>
        <v>$1-5</v>
      </c>
      <c r="F2028" s="2" t="s">
        <v>10023</v>
      </c>
      <c r="G2028" s="2" t="s">
        <v>15</v>
      </c>
      <c r="H2028" s="1">
        <v>45004</v>
      </c>
      <c r="I2028">
        <f t="shared" si="124"/>
        <v>2023</v>
      </c>
      <c r="J2028" s="1" t="str" cm="1">
        <f t="array" ref="J2028">IFERROR(TEXT(H2028, "[$-en-US]mmm"), _xleta.N/A)</f>
        <v>Mar</v>
      </c>
      <c r="K2028">
        <f t="shared" si="125"/>
        <v>19</v>
      </c>
      <c r="L2028" s="1" t="str">
        <f t="shared" si="126"/>
        <v>Thursday</v>
      </c>
      <c r="M2028" t="str">
        <f t="shared" si="127"/>
        <v>Yes</v>
      </c>
    </row>
    <row r="2029" spans="1:13">
      <c r="A2029" t="s">
        <v>28</v>
      </c>
      <c r="B2029">
        <v>1</v>
      </c>
      <c r="C2029">
        <v>4</v>
      </c>
      <c r="D2029">
        <v>4</v>
      </c>
      <c r="E2029" s="7" t="str" cm="1">
        <f t="array" ref="E2029">_xlfn.IFS(D2029&lt;=5, "$1-5", D2029&lt;=10, "$6-10",D2029&lt;=15,"$11-15", D2029&lt;=20, "$16-20", D2029&gt;20, "$20+")</f>
        <v>$1-5</v>
      </c>
      <c r="F2029" s="2" t="s">
        <v>14</v>
      </c>
      <c r="G2029" s="2" t="s">
        <v>10023</v>
      </c>
      <c r="H2029" s="1">
        <v>45004</v>
      </c>
      <c r="I2029">
        <f t="shared" si="124"/>
        <v>2023</v>
      </c>
      <c r="J2029" s="1" t="str" cm="1">
        <f t="array" ref="J2029">IFERROR(TEXT(H2029, "[$-en-US]mmm"), _xleta.N/A)</f>
        <v>Mar</v>
      </c>
      <c r="K2029">
        <f t="shared" si="125"/>
        <v>19</v>
      </c>
      <c r="L2029" s="1" t="str">
        <f t="shared" si="126"/>
        <v>Thursday</v>
      </c>
      <c r="M2029" t="str">
        <f t="shared" si="127"/>
        <v>Yes</v>
      </c>
    </row>
    <row r="2030" spans="1:13">
      <c r="A2030" t="s">
        <v>13</v>
      </c>
      <c r="B2030">
        <v>1</v>
      </c>
      <c r="C2030">
        <v>3</v>
      </c>
      <c r="D2030">
        <v>3</v>
      </c>
      <c r="E2030" s="7" t="str" cm="1">
        <f t="array" ref="E2030">_xlfn.IFS(D2030&lt;=5, "$1-5", D2030&lt;=10, "$6-10",D2030&lt;=15,"$11-15", D2030&lt;=20, "$16-20", D2030&gt;20, "$20+")</f>
        <v>$1-5</v>
      </c>
      <c r="F2030" s="2" t="s">
        <v>14</v>
      </c>
      <c r="G2030" s="2" t="s">
        <v>10023</v>
      </c>
      <c r="H2030" s="1">
        <v>45004</v>
      </c>
      <c r="I2030">
        <f t="shared" si="124"/>
        <v>2023</v>
      </c>
      <c r="J2030" s="1" t="str" cm="1">
        <f t="array" ref="J2030">IFERROR(TEXT(H2030, "[$-en-US]mmm"), _xleta.N/A)</f>
        <v>Mar</v>
      </c>
      <c r="K2030">
        <f t="shared" si="125"/>
        <v>19</v>
      </c>
      <c r="L2030" s="1" t="str">
        <f t="shared" si="126"/>
        <v>Thursday</v>
      </c>
      <c r="M2030" t="str">
        <f t="shared" si="127"/>
        <v>Yes</v>
      </c>
    </row>
    <row r="2031" spans="1:13">
      <c r="A2031" t="s">
        <v>13</v>
      </c>
      <c r="B2031">
        <v>2</v>
      </c>
      <c r="C2031">
        <v>3</v>
      </c>
      <c r="D2031">
        <v>6</v>
      </c>
      <c r="E2031" s="7" t="str" cm="1">
        <f t="array" ref="E2031">_xlfn.IFS(D2031&lt;=5, "$1-5", D2031&lt;=10, "$6-10",D2031&lt;=15,"$11-15", D2031&lt;=20, "$16-20", D2031&gt;20, "$20+")</f>
        <v>$6-10</v>
      </c>
      <c r="F2031" s="2" t="s">
        <v>10023</v>
      </c>
      <c r="G2031" s="2" t="s">
        <v>10023</v>
      </c>
      <c r="H2031" s="1">
        <v>45004</v>
      </c>
      <c r="I2031">
        <f t="shared" si="124"/>
        <v>2023</v>
      </c>
      <c r="J2031" s="1" t="str" cm="1">
        <f t="array" ref="J2031">IFERROR(TEXT(H2031, "[$-en-US]mmm"), _xleta.N/A)</f>
        <v>Mar</v>
      </c>
      <c r="K2031">
        <f t="shared" si="125"/>
        <v>19</v>
      </c>
      <c r="L2031" s="1" t="str">
        <f t="shared" si="126"/>
        <v>Thursday</v>
      </c>
      <c r="M2031" t="str">
        <f t="shared" si="127"/>
        <v>Yes</v>
      </c>
    </row>
    <row r="2032" spans="1:13">
      <c r="A2032" t="s">
        <v>39</v>
      </c>
      <c r="B2032">
        <v>1</v>
      </c>
      <c r="C2032">
        <v>3</v>
      </c>
      <c r="D2032">
        <v>3</v>
      </c>
      <c r="E2032" s="7" t="str" cm="1">
        <f t="array" ref="E2032">_xlfn.IFS(D2032&lt;=5, "$1-5", D2032&lt;=10, "$6-10",D2032&lt;=15,"$11-15", D2032&lt;=20, "$16-20", D2032&gt;20, "$20+")</f>
        <v>$1-5</v>
      </c>
      <c r="F2032" s="2" t="s">
        <v>10</v>
      </c>
      <c r="G2032" s="2" t="s">
        <v>15</v>
      </c>
      <c r="H2032" s="1">
        <v>45004</v>
      </c>
      <c r="I2032">
        <f t="shared" si="124"/>
        <v>2023</v>
      </c>
      <c r="J2032" s="1" t="str" cm="1">
        <f t="array" ref="J2032">IFERROR(TEXT(H2032, "[$-en-US]mmm"), _xleta.N/A)</f>
        <v>Mar</v>
      </c>
      <c r="K2032">
        <f t="shared" si="125"/>
        <v>19</v>
      </c>
      <c r="L2032" s="1" t="str">
        <f t="shared" si="126"/>
        <v>Thursday</v>
      </c>
      <c r="M2032" t="str">
        <f t="shared" si="127"/>
        <v>Yes</v>
      </c>
    </row>
    <row r="2033" spans="1:13">
      <c r="A2033" t="s">
        <v>25</v>
      </c>
      <c r="B2033">
        <v>4</v>
      </c>
      <c r="C2033">
        <v>4</v>
      </c>
      <c r="D2033">
        <v>16</v>
      </c>
      <c r="E2033" s="7" t="str" cm="1">
        <f t="array" ref="E2033">_xlfn.IFS(D2033&lt;=5, "$1-5", D2033&lt;=10, "$6-10",D2033&lt;=15,"$11-15", D2033&lt;=20, "$16-20", D2033&gt;20, "$20+")</f>
        <v>$16-20</v>
      </c>
      <c r="F2033" s="2" t="s">
        <v>10023</v>
      </c>
      <c r="G2033" s="2" t="s">
        <v>10023</v>
      </c>
      <c r="H2033" s="1">
        <v>45004</v>
      </c>
      <c r="I2033">
        <f t="shared" si="124"/>
        <v>2023</v>
      </c>
      <c r="J2033" s="1" t="str" cm="1">
        <f t="array" ref="J2033">IFERROR(TEXT(H2033, "[$-en-US]mmm"), _xleta.N/A)</f>
        <v>Mar</v>
      </c>
      <c r="K2033">
        <f t="shared" si="125"/>
        <v>19</v>
      </c>
      <c r="L2033" s="1" t="str">
        <f t="shared" si="126"/>
        <v>Thursday</v>
      </c>
      <c r="M2033" t="str">
        <f t="shared" si="127"/>
        <v>Yes</v>
      </c>
    </row>
    <row r="2034" spans="1:13">
      <c r="A2034" t="s">
        <v>28</v>
      </c>
      <c r="B2034">
        <v>1</v>
      </c>
      <c r="C2034">
        <v>4</v>
      </c>
      <c r="D2034">
        <f>$B2034*$C2034</f>
        <v>4</v>
      </c>
      <c r="E2034" s="7" t="str" cm="1">
        <f t="array" ref="E2034">_xlfn.IFS(D2034&lt;=5, "$1-5", D2034&lt;=10, "$6-10",D2034&lt;=15,"$11-15", D2034&lt;=20, "$16-20", D2034&gt;20, "$20+")</f>
        <v>$1-5</v>
      </c>
      <c r="F2034" s="2" t="s">
        <v>10</v>
      </c>
      <c r="G2034" s="2" t="s">
        <v>10023</v>
      </c>
      <c r="H2034" s="1">
        <v>45004</v>
      </c>
      <c r="I2034">
        <f t="shared" si="124"/>
        <v>2023</v>
      </c>
      <c r="J2034" s="1" t="str" cm="1">
        <f t="array" ref="J2034">IFERROR(TEXT(H2034, "[$-en-US]mmm"), _xleta.N/A)</f>
        <v>Mar</v>
      </c>
      <c r="K2034">
        <f t="shared" si="125"/>
        <v>19</v>
      </c>
      <c r="L2034" s="1" t="str">
        <f t="shared" si="126"/>
        <v>Thursday</v>
      </c>
      <c r="M2034" t="str">
        <f t="shared" si="127"/>
        <v>Yes</v>
      </c>
    </row>
    <row r="2035" spans="1:13">
      <c r="A2035" t="s">
        <v>39</v>
      </c>
      <c r="B2035">
        <v>2</v>
      </c>
      <c r="C2035">
        <v>3</v>
      </c>
      <c r="D2035">
        <v>6</v>
      </c>
      <c r="E2035" s="7" t="str" cm="1">
        <f t="array" ref="E2035">_xlfn.IFS(D2035&lt;=5, "$1-5", D2035&lt;=10, "$6-10",D2035&lt;=15,"$11-15", D2035&lt;=20, "$16-20", D2035&gt;20, "$20+")</f>
        <v>$6-10</v>
      </c>
      <c r="F2035" s="2" t="s">
        <v>23</v>
      </c>
      <c r="G2035" s="2" t="s">
        <v>11</v>
      </c>
      <c r="H2035" s="1">
        <v>45004</v>
      </c>
      <c r="I2035">
        <f t="shared" si="124"/>
        <v>2023</v>
      </c>
      <c r="J2035" s="1" t="str" cm="1">
        <f t="array" ref="J2035">IFERROR(TEXT(H2035, "[$-en-US]mmm"), _xleta.N/A)</f>
        <v>Mar</v>
      </c>
      <c r="K2035">
        <f t="shared" si="125"/>
        <v>19</v>
      </c>
      <c r="L2035" s="1" t="str">
        <f t="shared" si="126"/>
        <v>Thursday</v>
      </c>
      <c r="M2035" t="str">
        <f t="shared" si="127"/>
        <v>Yes</v>
      </c>
    </row>
    <row r="2036" spans="1:13">
      <c r="A2036" t="s">
        <v>25</v>
      </c>
      <c r="B2036">
        <v>5</v>
      </c>
      <c r="C2036">
        <v>4</v>
      </c>
      <c r="D2036">
        <v>20</v>
      </c>
      <c r="E2036" s="7" t="str" cm="1">
        <f t="array" ref="E2036">_xlfn.IFS(D2036&lt;=5, "$1-5", D2036&lt;=10, "$6-10",D2036&lt;=15,"$11-15", D2036&lt;=20, "$16-20", D2036&gt;20, "$20+")</f>
        <v>$16-20</v>
      </c>
      <c r="F2036" s="2" t="s">
        <v>23</v>
      </c>
      <c r="G2036" s="2" t="s">
        <v>15</v>
      </c>
      <c r="H2036" s="1">
        <v>45004</v>
      </c>
      <c r="I2036">
        <f t="shared" si="124"/>
        <v>2023</v>
      </c>
      <c r="J2036" s="1" t="str" cm="1">
        <f t="array" ref="J2036">IFERROR(TEXT(H2036, "[$-en-US]mmm"), _xleta.N/A)</f>
        <v>Mar</v>
      </c>
      <c r="K2036">
        <f t="shared" si="125"/>
        <v>19</v>
      </c>
      <c r="L2036" s="1" t="str">
        <f t="shared" si="126"/>
        <v>Thursday</v>
      </c>
      <c r="M2036" t="str">
        <f t="shared" si="127"/>
        <v>Yes</v>
      </c>
    </row>
    <row r="2037" spans="1:13">
      <c r="A2037" t="s">
        <v>20</v>
      </c>
      <c r="B2037">
        <f>$D2037/$C2037</f>
        <v>4</v>
      </c>
      <c r="C2037">
        <v>5</v>
      </c>
      <c r="D2037">
        <v>20</v>
      </c>
      <c r="E2037" s="7" t="str" cm="1">
        <f t="array" ref="E2037">_xlfn.IFS(D2037&lt;=5, "$1-5", D2037&lt;=10, "$6-10",D2037&lt;=15,"$11-15", D2037&lt;=20, "$16-20", D2037&gt;20, "$20+")</f>
        <v>$16-20</v>
      </c>
      <c r="F2037" s="2" t="s">
        <v>14</v>
      </c>
      <c r="G2037" s="2" t="s">
        <v>11</v>
      </c>
      <c r="H2037" s="1">
        <v>45004</v>
      </c>
      <c r="I2037">
        <f t="shared" si="124"/>
        <v>2023</v>
      </c>
      <c r="J2037" s="1" t="str" cm="1">
        <f t="array" ref="J2037">IFERROR(TEXT(H2037, "[$-en-US]mmm"), _xleta.N/A)</f>
        <v>Mar</v>
      </c>
      <c r="K2037">
        <f t="shared" si="125"/>
        <v>19</v>
      </c>
      <c r="L2037" s="1" t="str">
        <f t="shared" si="126"/>
        <v>Thursday</v>
      </c>
      <c r="M2037" t="str">
        <f t="shared" si="127"/>
        <v>Yes</v>
      </c>
    </row>
    <row r="2038" spans="1:13">
      <c r="A2038" t="s">
        <v>9</v>
      </c>
      <c r="B2038">
        <v>4</v>
      </c>
      <c r="C2038">
        <v>2</v>
      </c>
      <c r="D2038">
        <v>8</v>
      </c>
      <c r="E2038" s="7" t="str" cm="1">
        <f t="array" ref="E2038">_xlfn.IFS(D2038&lt;=5, "$1-5", D2038&lt;=10, "$6-10",D2038&lt;=15,"$11-15", D2038&lt;=20, "$16-20", D2038&gt;20, "$20+")</f>
        <v>$6-10</v>
      </c>
      <c r="F2038" s="2" t="s">
        <v>10023</v>
      </c>
      <c r="G2038" s="2" t="s">
        <v>10023</v>
      </c>
      <c r="H2038" s="1">
        <v>45004</v>
      </c>
      <c r="I2038">
        <f t="shared" si="124"/>
        <v>2023</v>
      </c>
      <c r="J2038" s="1" t="str" cm="1">
        <f t="array" ref="J2038">IFERROR(TEXT(H2038, "[$-en-US]mmm"), _xleta.N/A)</f>
        <v>Mar</v>
      </c>
      <c r="K2038">
        <f t="shared" si="125"/>
        <v>19</v>
      </c>
      <c r="L2038" s="1" t="str">
        <f t="shared" si="126"/>
        <v>Thursday</v>
      </c>
      <c r="M2038" t="str">
        <f t="shared" si="127"/>
        <v>Yes</v>
      </c>
    </row>
    <row r="2039" spans="1:13">
      <c r="A2039" t="s">
        <v>20</v>
      </c>
      <c r="B2039">
        <v>4</v>
      </c>
      <c r="C2039">
        <v>5</v>
      </c>
      <c r="D2039">
        <v>20</v>
      </c>
      <c r="E2039" s="7" t="str" cm="1">
        <f t="array" ref="E2039">_xlfn.IFS(D2039&lt;=5, "$1-5", D2039&lt;=10, "$6-10",D2039&lt;=15,"$11-15", D2039&lt;=20, "$16-20", D2039&gt;20, "$20+")</f>
        <v>$16-20</v>
      </c>
      <c r="F2039" s="2" t="s">
        <v>14</v>
      </c>
      <c r="G2039" s="2" t="s">
        <v>10023</v>
      </c>
      <c r="H2039" s="1">
        <v>45004</v>
      </c>
      <c r="I2039">
        <f t="shared" si="124"/>
        <v>2023</v>
      </c>
      <c r="J2039" s="1" t="str" cm="1">
        <f t="array" ref="J2039">IFERROR(TEXT(H2039, "[$-en-US]mmm"), _xleta.N/A)</f>
        <v>Mar</v>
      </c>
      <c r="K2039">
        <f t="shared" si="125"/>
        <v>19</v>
      </c>
      <c r="L2039" s="1" t="str">
        <f t="shared" si="126"/>
        <v>Thursday</v>
      </c>
      <c r="M2039" t="str">
        <f t="shared" si="127"/>
        <v>Yes</v>
      </c>
    </row>
    <row r="2040" spans="1:13">
      <c r="A2040" t="s">
        <v>20</v>
      </c>
      <c r="B2040">
        <v>5</v>
      </c>
      <c r="C2040">
        <v>5</v>
      </c>
      <c r="D2040">
        <v>25</v>
      </c>
      <c r="E2040" s="7" t="str" cm="1">
        <f t="array" ref="E2040">_xlfn.IFS(D2040&lt;=5, "$1-5", D2040&lt;=10, "$6-10",D2040&lt;=15,"$11-15", D2040&lt;=20, "$16-20", D2040&gt;20, "$20+")</f>
        <v>$20+</v>
      </c>
      <c r="F2040" s="2" t="s">
        <v>10</v>
      </c>
      <c r="G2040" s="2" t="s">
        <v>11</v>
      </c>
      <c r="H2040" s="1">
        <v>45004</v>
      </c>
      <c r="I2040">
        <f t="shared" si="124"/>
        <v>2023</v>
      </c>
      <c r="J2040" s="1" t="str" cm="1">
        <f t="array" ref="J2040">IFERROR(TEXT(H2040, "[$-en-US]mmm"), _xleta.N/A)</f>
        <v>Mar</v>
      </c>
      <c r="K2040">
        <f t="shared" si="125"/>
        <v>19</v>
      </c>
      <c r="L2040" s="1" t="str">
        <f t="shared" si="126"/>
        <v>Thursday</v>
      </c>
      <c r="M2040" t="str">
        <f t="shared" si="127"/>
        <v>Yes</v>
      </c>
    </row>
    <row r="2041" spans="1:13">
      <c r="A2041" t="s">
        <v>13</v>
      </c>
      <c r="B2041">
        <v>1</v>
      </c>
      <c r="C2041">
        <v>3</v>
      </c>
      <c r="D2041">
        <v>3</v>
      </c>
      <c r="E2041" s="7" t="str" cm="1">
        <f t="array" ref="E2041">_xlfn.IFS(D2041&lt;=5, "$1-5", D2041&lt;=10, "$6-10",D2041&lt;=15,"$11-15", D2041&lt;=20, "$16-20", D2041&gt;20, "$20+")</f>
        <v>$1-5</v>
      </c>
      <c r="F2041" s="2" t="s">
        <v>14</v>
      </c>
      <c r="G2041" s="2" t="s">
        <v>10023</v>
      </c>
      <c r="H2041" s="1">
        <v>45004</v>
      </c>
      <c r="I2041">
        <f t="shared" si="124"/>
        <v>2023</v>
      </c>
      <c r="J2041" s="1" t="str" cm="1">
        <f t="array" ref="J2041">IFERROR(TEXT(H2041, "[$-en-US]mmm"), _xleta.N/A)</f>
        <v>Mar</v>
      </c>
      <c r="K2041">
        <f t="shared" si="125"/>
        <v>19</v>
      </c>
      <c r="L2041" s="1" t="str">
        <f t="shared" si="126"/>
        <v>Thursday</v>
      </c>
      <c r="M2041" t="str">
        <f t="shared" si="127"/>
        <v>Yes</v>
      </c>
    </row>
    <row r="2042" spans="1:13">
      <c r="A2042" t="s">
        <v>39</v>
      </c>
      <c r="B2042">
        <v>5</v>
      </c>
      <c r="C2042">
        <v>3</v>
      </c>
      <c r="D2042">
        <v>15</v>
      </c>
      <c r="E2042" s="7" t="str" cm="1">
        <f t="array" ref="E2042">_xlfn.IFS(D2042&lt;=5, "$1-5", D2042&lt;=10, "$6-10",D2042&lt;=15,"$11-15", D2042&lt;=20, "$16-20", D2042&gt;20, "$20+")</f>
        <v>$11-15</v>
      </c>
      <c r="F2042" s="2" t="s">
        <v>14</v>
      </c>
      <c r="G2042" s="2" t="s">
        <v>15</v>
      </c>
      <c r="H2042" s="1">
        <v>45004</v>
      </c>
      <c r="I2042">
        <f t="shared" si="124"/>
        <v>2023</v>
      </c>
      <c r="J2042" s="1" t="str" cm="1">
        <f t="array" ref="J2042">IFERROR(TEXT(H2042, "[$-en-US]mmm"), _xleta.N/A)</f>
        <v>Mar</v>
      </c>
      <c r="K2042">
        <f t="shared" si="125"/>
        <v>19</v>
      </c>
      <c r="L2042" s="1" t="str">
        <f t="shared" si="126"/>
        <v>Thursday</v>
      </c>
      <c r="M2042" t="str">
        <f t="shared" si="127"/>
        <v>Yes</v>
      </c>
    </row>
    <row r="2043" spans="1:13">
      <c r="A2043" t="s">
        <v>13</v>
      </c>
      <c r="B2043">
        <v>3</v>
      </c>
      <c r="C2043">
        <v>3</v>
      </c>
      <c r="D2043">
        <v>9</v>
      </c>
      <c r="E2043" s="7" t="str" cm="1">
        <f t="array" ref="E2043">_xlfn.IFS(D2043&lt;=5, "$1-5", D2043&lt;=10, "$6-10",D2043&lt;=15,"$11-15", D2043&lt;=20, "$16-20", D2043&gt;20, "$20+")</f>
        <v>$6-10</v>
      </c>
      <c r="F2043" s="2" t="s">
        <v>10023</v>
      </c>
      <c r="G2043" s="2" t="s">
        <v>11</v>
      </c>
      <c r="H2043" s="1">
        <v>45004</v>
      </c>
      <c r="I2043">
        <f t="shared" si="124"/>
        <v>2023</v>
      </c>
      <c r="J2043" s="1" t="str" cm="1">
        <f t="array" ref="J2043">IFERROR(TEXT(H2043, "[$-en-US]mmm"), _xleta.N/A)</f>
        <v>Mar</v>
      </c>
      <c r="K2043">
        <f t="shared" si="125"/>
        <v>19</v>
      </c>
      <c r="L2043" s="1" t="str">
        <f t="shared" si="126"/>
        <v>Thursday</v>
      </c>
      <c r="M2043" t="str">
        <f t="shared" si="127"/>
        <v>Yes</v>
      </c>
    </row>
    <row r="2044" spans="1:13">
      <c r="A2044" t="s">
        <v>10023</v>
      </c>
      <c r="B2044">
        <f>$D2044/$C2044</f>
        <v>3</v>
      </c>
      <c r="C2044">
        <v>3</v>
      </c>
      <c r="D2044">
        <v>9</v>
      </c>
      <c r="E2044" s="7" t="str" cm="1">
        <f t="array" ref="E2044">_xlfn.IFS(D2044&lt;=5, "$1-5", D2044&lt;=10, "$6-10",D2044&lt;=15,"$11-15", D2044&lt;=20, "$16-20", D2044&gt;20, "$20+")</f>
        <v>$6-10</v>
      </c>
      <c r="F2044" s="2" t="s">
        <v>14</v>
      </c>
      <c r="G2044" s="2" t="s">
        <v>11</v>
      </c>
      <c r="H2044" s="1">
        <v>45004</v>
      </c>
      <c r="I2044">
        <f t="shared" si="124"/>
        <v>2023</v>
      </c>
      <c r="J2044" s="1" t="str" cm="1">
        <f t="array" ref="J2044">IFERROR(TEXT(H2044, "[$-en-US]mmm"), _xleta.N/A)</f>
        <v>Mar</v>
      </c>
      <c r="K2044">
        <f t="shared" si="125"/>
        <v>19</v>
      </c>
      <c r="L2044" s="1" t="str">
        <f t="shared" si="126"/>
        <v>Thursday</v>
      </c>
      <c r="M2044" t="str">
        <f t="shared" si="127"/>
        <v>Yes</v>
      </c>
    </row>
    <row r="2045" spans="1:13">
      <c r="A2045" t="s">
        <v>13</v>
      </c>
      <c r="B2045">
        <v>2</v>
      </c>
      <c r="C2045">
        <v>3</v>
      </c>
      <c r="D2045">
        <f>$B2045*$C2045</f>
        <v>6</v>
      </c>
      <c r="E2045" s="7" t="str" cm="1">
        <f t="array" ref="E2045">_xlfn.IFS(D2045&lt;=5, "$1-5", D2045&lt;=10, "$6-10",D2045&lt;=15,"$11-15", D2045&lt;=20, "$16-20", D2045&gt;20, "$20+")</f>
        <v>$6-10</v>
      </c>
      <c r="F2045" s="2" t="s">
        <v>14</v>
      </c>
      <c r="G2045" s="2" t="s">
        <v>10023</v>
      </c>
      <c r="H2045" s="1">
        <v>45004</v>
      </c>
      <c r="I2045">
        <f t="shared" si="124"/>
        <v>2023</v>
      </c>
      <c r="J2045" s="1" t="str" cm="1">
        <f t="array" ref="J2045">IFERROR(TEXT(H2045, "[$-en-US]mmm"), _xleta.N/A)</f>
        <v>Mar</v>
      </c>
      <c r="K2045">
        <f t="shared" si="125"/>
        <v>19</v>
      </c>
      <c r="L2045" s="1" t="str">
        <f t="shared" si="126"/>
        <v>Thursday</v>
      </c>
      <c r="M2045" t="str">
        <f t="shared" si="127"/>
        <v>Yes</v>
      </c>
    </row>
    <row r="2046" spans="1:13">
      <c r="A2046" t="s">
        <v>25</v>
      </c>
      <c r="B2046">
        <v>5</v>
      </c>
      <c r="C2046">
        <v>4</v>
      </c>
      <c r="D2046">
        <v>20</v>
      </c>
      <c r="E2046" s="7" t="str" cm="1">
        <f t="array" ref="E2046">_xlfn.IFS(D2046&lt;=5, "$1-5", D2046&lt;=10, "$6-10",D2046&lt;=15,"$11-15", D2046&lt;=20, "$16-20", D2046&gt;20, "$20+")</f>
        <v>$16-20</v>
      </c>
      <c r="F2046" s="2" t="s">
        <v>10</v>
      </c>
      <c r="G2046" s="2" t="s">
        <v>11</v>
      </c>
      <c r="H2046" s="1">
        <v>45004</v>
      </c>
      <c r="I2046">
        <f t="shared" si="124"/>
        <v>2023</v>
      </c>
      <c r="J2046" s="1" t="str" cm="1">
        <f t="array" ref="J2046">IFERROR(TEXT(H2046, "[$-en-US]mmm"), _xleta.N/A)</f>
        <v>Mar</v>
      </c>
      <c r="K2046">
        <f t="shared" si="125"/>
        <v>19</v>
      </c>
      <c r="L2046" s="1" t="str">
        <f t="shared" si="126"/>
        <v>Thursday</v>
      </c>
      <c r="M2046" t="str">
        <f t="shared" si="127"/>
        <v>Yes</v>
      </c>
    </row>
    <row r="2047" spans="1:13">
      <c r="A2047" t="s">
        <v>25</v>
      </c>
      <c r="B2047">
        <v>4</v>
      </c>
      <c r="C2047">
        <v>4</v>
      </c>
      <c r="D2047">
        <v>16</v>
      </c>
      <c r="E2047" s="7" t="str" cm="1">
        <f t="array" ref="E2047">_xlfn.IFS(D2047&lt;=5, "$1-5", D2047&lt;=10, "$6-10",D2047&lt;=15,"$11-15", D2047&lt;=20, "$16-20", D2047&gt;20, "$20+")</f>
        <v>$16-20</v>
      </c>
      <c r="F2047" s="2" t="s">
        <v>10</v>
      </c>
      <c r="G2047" s="2" t="s">
        <v>11</v>
      </c>
      <c r="H2047" s="1">
        <v>45004</v>
      </c>
      <c r="I2047">
        <f t="shared" si="124"/>
        <v>2023</v>
      </c>
      <c r="J2047" s="1" t="str" cm="1">
        <f t="array" ref="J2047">IFERROR(TEXT(H2047, "[$-en-US]mmm"), _xleta.N/A)</f>
        <v>Mar</v>
      </c>
      <c r="K2047">
        <f t="shared" si="125"/>
        <v>19</v>
      </c>
      <c r="L2047" s="1" t="str">
        <f t="shared" si="126"/>
        <v>Thursday</v>
      </c>
      <c r="M2047" t="str">
        <f t="shared" si="127"/>
        <v>Yes</v>
      </c>
    </row>
    <row r="2048" spans="1:13">
      <c r="A2048" t="s">
        <v>25</v>
      </c>
      <c r="B2048">
        <v>2</v>
      </c>
      <c r="C2048">
        <v>4</v>
      </c>
      <c r="D2048">
        <v>8</v>
      </c>
      <c r="E2048" s="7" t="str" cm="1">
        <f t="array" ref="E2048">_xlfn.IFS(D2048&lt;=5, "$1-5", D2048&lt;=10, "$6-10",D2048&lt;=15,"$11-15", D2048&lt;=20, "$16-20", D2048&gt;20, "$20+")</f>
        <v>$6-10</v>
      </c>
      <c r="F2048" s="2" t="s">
        <v>10023</v>
      </c>
      <c r="G2048" s="2" t="s">
        <v>15</v>
      </c>
      <c r="H2048" s="1">
        <v>45005</v>
      </c>
      <c r="I2048">
        <f t="shared" si="124"/>
        <v>2023</v>
      </c>
      <c r="J2048" s="1" t="str" cm="1">
        <f t="array" ref="J2048">IFERROR(TEXT(H2048, "[$-en-US]mmm"), _xleta.N/A)</f>
        <v>Mar</v>
      </c>
      <c r="K2048">
        <f t="shared" si="125"/>
        <v>20</v>
      </c>
      <c r="L2048" s="1" t="str">
        <f t="shared" si="126"/>
        <v>Friday</v>
      </c>
      <c r="M2048" t="str">
        <f t="shared" si="127"/>
        <v>Yes</v>
      </c>
    </row>
    <row r="2049" spans="1:13">
      <c r="A2049" t="s">
        <v>17</v>
      </c>
      <c r="B2049">
        <v>1</v>
      </c>
      <c r="C2049">
        <v>1</v>
      </c>
      <c r="D2049">
        <v>1</v>
      </c>
      <c r="E2049" s="7" t="str" cm="1">
        <f t="array" ref="E2049">_xlfn.IFS(D2049&lt;=5, "$1-5", D2049&lt;=10, "$6-10",D2049&lt;=15,"$11-15", D2049&lt;=20, "$16-20", D2049&gt;20, "$20+")</f>
        <v>$1-5</v>
      </c>
      <c r="F2049" s="2" t="s">
        <v>14</v>
      </c>
      <c r="G2049" s="2" t="s">
        <v>15</v>
      </c>
      <c r="H2049" s="1">
        <v>45005</v>
      </c>
      <c r="I2049">
        <f t="shared" si="124"/>
        <v>2023</v>
      </c>
      <c r="J2049" s="1" t="str" cm="1">
        <f t="array" ref="J2049">IFERROR(TEXT(H2049, "[$-en-US]mmm"), _xleta.N/A)</f>
        <v>Mar</v>
      </c>
      <c r="K2049">
        <f t="shared" si="125"/>
        <v>20</v>
      </c>
      <c r="L2049" s="1" t="str">
        <f t="shared" si="126"/>
        <v>Friday</v>
      </c>
      <c r="M2049" t="str">
        <f t="shared" si="127"/>
        <v>Yes</v>
      </c>
    </row>
    <row r="2050" spans="1:13">
      <c r="A2050" t="s">
        <v>39</v>
      </c>
      <c r="B2050">
        <v>3</v>
      </c>
      <c r="C2050">
        <v>3</v>
      </c>
      <c r="D2050">
        <v>9</v>
      </c>
      <c r="E2050" s="7" t="str" cm="1">
        <f t="array" ref="E2050">_xlfn.IFS(D2050&lt;=5, "$1-5", D2050&lt;=10, "$6-10",D2050&lt;=15,"$11-15", D2050&lt;=20, "$16-20", D2050&gt;20, "$20+")</f>
        <v>$6-10</v>
      </c>
      <c r="F2050" s="2" t="s">
        <v>10023</v>
      </c>
      <c r="G2050" s="2" t="s">
        <v>10023</v>
      </c>
      <c r="H2050" s="1">
        <v>45005</v>
      </c>
      <c r="I2050">
        <f t="shared" ref="I2050:I2113" si="128">IFERROR(YEAR(H2050), "N/A")</f>
        <v>2023</v>
      </c>
      <c r="J2050" s="1" t="str" cm="1">
        <f t="array" ref="J2050">IFERROR(TEXT(H2050, "[$-en-US]mmm"), _xleta.N/A)</f>
        <v>Mar</v>
      </c>
      <c r="K2050">
        <f t="shared" ref="K2050:K2113" si="129">IFERROR(DAY(H2050), "N/A")</f>
        <v>20</v>
      </c>
      <c r="L2050" s="1" t="str">
        <f t="shared" ref="L2050:L2113" si="130">IFERROR(TEXT(K2050, "[$-en-US]dddd"), "N/A")</f>
        <v>Friday</v>
      </c>
      <c r="M2050" t="str">
        <f t="shared" ref="M2050:M2113" si="131">IF(AND(H2050="Error",F2050="Error"), "No","Yes")</f>
        <v>Yes</v>
      </c>
    </row>
    <row r="2051" spans="1:13">
      <c r="A2051" t="s">
        <v>20</v>
      </c>
      <c r="B2051">
        <v>1</v>
      </c>
      <c r="C2051">
        <v>5</v>
      </c>
      <c r="D2051">
        <v>5</v>
      </c>
      <c r="E2051" s="7" t="str" cm="1">
        <f t="array" ref="E2051">_xlfn.IFS(D2051&lt;=5, "$1-5", D2051&lt;=10, "$6-10",D2051&lt;=15,"$11-15", D2051&lt;=20, "$16-20", D2051&gt;20, "$20+")</f>
        <v>$1-5</v>
      </c>
      <c r="F2051" s="2" t="s">
        <v>14</v>
      </c>
      <c r="G2051" s="2" t="s">
        <v>11</v>
      </c>
      <c r="H2051" s="1">
        <v>45005</v>
      </c>
      <c r="I2051">
        <f t="shared" si="128"/>
        <v>2023</v>
      </c>
      <c r="J2051" s="1" t="str" cm="1">
        <f t="array" ref="J2051">IFERROR(TEXT(H2051, "[$-en-US]mmm"), _xleta.N/A)</f>
        <v>Mar</v>
      </c>
      <c r="K2051">
        <f t="shared" si="129"/>
        <v>20</v>
      </c>
      <c r="L2051" s="1" t="str">
        <f t="shared" si="130"/>
        <v>Friday</v>
      </c>
      <c r="M2051" t="str">
        <f t="shared" si="131"/>
        <v>Yes</v>
      </c>
    </row>
    <row r="2052" spans="1:13">
      <c r="A2052" t="s">
        <v>65</v>
      </c>
      <c r="B2052">
        <v>4</v>
      </c>
      <c r="C2052">
        <v>1.5</v>
      </c>
      <c r="D2052">
        <v>6</v>
      </c>
      <c r="E2052" s="7" t="str" cm="1">
        <f t="array" ref="E2052">_xlfn.IFS(D2052&lt;=5, "$1-5", D2052&lt;=10, "$6-10",D2052&lt;=15,"$11-15", D2052&lt;=20, "$16-20", D2052&gt;20, "$20+")</f>
        <v>$6-10</v>
      </c>
      <c r="F2052" s="2" t="s">
        <v>10023</v>
      </c>
      <c r="G2052" s="2" t="s">
        <v>15</v>
      </c>
      <c r="H2052" s="1">
        <v>45005</v>
      </c>
      <c r="I2052">
        <f t="shared" si="128"/>
        <v>2023</v>
      </c>
      <c r="J2052" s="1" t="str" cm="1">
        <f t="array" ref="J2052">IFERROR(TEXT(H2052, "[$-en-US]mmm"), _xleta.N/A)</f>
        <v>Mar</v>
      </c>
      <c r="K2052">
        <f t="shared" si="129"/>
        <v>20</v>
      </c>
      <c r="L2052" s="1" t="str">
        <f t="shared" si="130"/>
        <v>Friday</v>
      </c>
      <c r="M2052" t="str">
        <f t="shared" si="131"/>
        <v>Yes</v>
      </c>
    </row>
    <row r="2053" spans="1:13">
      <c r="A2053" t="s">
        <v>9</v>
      </c>
      <c r="B2053">
        <v>1</v>
      </c>
      <c r="C2053">
        <v>2</v>
      </c>
      <c r="D2053">
        <v>2</v>
      </c>
      <c r="E2053" s="7" t="str" cm="1">
        <f t="array" ref="E2053">_xlfn.IFS(D2053&lt;=5, "$1-5", D2053&lt;=10, "$6-10",D2053&lt;=15,"$11-15", D2053&lt;=20, "$16-20", D2053&gt;20, "$20+")</f>
        <v>$1-5</v>
      </c>
      <c r="F2053" s="2" t="s">
        <v>23</v>
      </c>
      <c r="G2053" s="2" t="s">
        <v>11</v>
      </c>
      <c r="H2053" s="1">
        <v>45005</v>
      </c>
      <c r="I2053">
        <f t="shared" si="128"/>
        <v>2023</v>
      </c>
      <c r="J2053" s="1" t="str" cm="1">
        <f t="array" ref="J2053">IFERROR(TEXT(H2053, "[$-en-US]mmm"), _xleta.N/A)</f>
        <v>Mar</v>
      </c>
      <c r="K2053">
        <f t="shared" si="129"/>
        <v>20</v>
      </c>
      <c r="L2053" s="1" t="str">
        <f t="shared" si="130"/>
        <v>Friday</v>
      </c>
      <c r="M2053" t="str">
        <f t="shared" si="131"/>
        <v>Yes</v>
      </c>
    </row>
    <row r="2054" spans="1:13">
      <c r="A2054" t="s">
        <v>13</v>
      </c>
      <c r="B2054">
        <v>1</v>
      </c>
      <c r="C2054">
        <v>3</v>
      </c>
      <c r="D2054">
        <v>3</v>
      </c>
      <c r="E2054" s="7" t="str" cm="1">
        <f t="array" ref="E2054">_xlfn.IFS(D2054&lt;=5, "$1-5", D2054&lt;=10, "$6-10",D2054&lt;=15,"$11-15", D2054&lt;=20, "$16-20", D2054&gt;20, "$20+")</f>
        <v>$1-5</v>
      </c>
      <c r="F2054" s="2" t="s">
        <v>23</v>
      </c>
      <c r="G2054" s="2" t="s">
        <v>10023</v>
      </c>
      <c r="H2054" s="1">
        <v>45005</v>
      </c>
      <c r="I2054">
        <f t="shared" si="128"/>
        <v>2023</v>
      </c>
      <c r="J2054" s="1" t="str" cm="1">
        <f t="array" ref="J2054">IFERROR(TEXT(H2054, "[$-en-US]mmm"), _xleta.N/A)</f>
        <v>Mar</v>
      </c>
      <c r="K2054">
        <f t="shared" si="129"/>
        <v>20</v>
      </c>
      <c r="L2054" s="1" t="str">
        <f t="shared" si="130"/>
        <v>Friday</v>
      </c>
      <c r="M2054" t="str">
        <f t="shared" si="131"/>
        <v>Yes</v>
      </c>
    </row>
    <row r="2055" spans="1:13">
      <c r="A2055" t="s">
        <v>25</v>
      </c>
      <c r="B2055">
        <v>3</v>
      </c>
      <c r="C2055">
        <v>4</v>
      </c>
      <c r="D2055">
        <v>12</v>
      </c>
      <c r="E2055" s="7" t="str" cm="1">
        <f t="array" ref="E2055">_xlfn.IFS(D2055&lt;=5, "$1-5", D2055&lt;=10, "$6-10",D2055&lt;=15,"$11-15", D2055&lt;=20, "$16-20", D2055&gt;20, "$20+")</f>
        <v>$11-15</v>
      </c>
      <c r="F2055" s="2" t="s">
        <v>14</v>
      </c>
      <c r="G2055" s="2" t="s">
        <v>15</v>
      </c>
      <c r="H2055" s="1">
        <v>45005</v>
      </c>
      <c r="I2055">
        <f t="shared" si="128"/>
        <v>2023</v>
      </c>
      <c r="J2055" s="1" t="str" cm="1">
        <f t="array" ref="J2055">IFERROR(TEXT(H2055, "[$-en-US]mmm"), _xleta.N/A)</f>
        <v>Mar</v>
      </c>
      <c r="K2055">
        <f t="shared" si="129"/>
        <v>20</v>
      </c>
      <c r="L2055" s="1" t="str">
        <f t="shared" si="130"/>
        <v>Friday</v>
      </c>
      <c r="M2055" t="str">
        <f t="shared" si="131"/>
        <v>Yes</v>
      </c>
    </row>
    <row r="2056" spans="1:13">
      <c r="A2056" t="s">
        <v>65</v>
      </c>
      <c r="B2056">
        <v>3</v>
      </c>
      <c r="C2056">
        <v>1.5</v>
      </c>
      <c r="D2056">
        <v>4.5</v>
      </c>
      <c r="E2056" s="7" t="str" cm="1">
        <f t="array" ref="E2056">_xlfn.IFS(D2056&lt;=5, "$1-5", D2056&lt;=10, "$6-10",D2056&lt;=15,"$11-15", D2056&lt;=20, "$16-20", D2056&gt;20, "$20+")</f>
        <v>$1-5</v>
      </c>
      <c r="F2056" s="2" t="s">
        <v>10023</v>
      </c>
      <c r="G2056" s="2" t="s">
        <v>11</v>
      </c>
      <c r="H2056" s="1">
        <v>45005</v>
      </c>
      <c r="I2056">
        <f t="shared" si="128"/>
        <v>2023</v>
      </c>
      <c r="J2056" s="1" t="str" cm="1">
        <f t="array" ref="J2056">IFERROR(TEXT(H2056, "[$-en-US]mmm"), _xleta.N/A)</f>
        <v>Mar</v>
      </c>
      <c r="K2056">
        <f t="shared" si="129"/>
        <v>20</v>
      </c>
      <c r="L2056" s="1" t="str">
        <f t="shared" si="130"/>
        <v>Friday</v>
      </c>
      <c r="M2056" t="str">
        <f t="shared" si="131"/>
        <v>Yes</v>
      </c>
    </row>
    <row r="2057" spans="1:13">
      <c r="A2057" t="s">
        <v>39</v>
      </c>
      <c r="B2057">
        <v>1</v>
      </c>
      <c r="C2057">
        <v>3</v>
      </c>
      <c r="D2057">
        <v>3</v>
      </c>
      <c r="E2057" s="7" t="str" cm="1">
        <f t="array" ref="E2057">_xlfn.IFS(D2057&lt;=5, "$1-5", D2057&lt;=10, "$6-10",D2057&lt;=15,"$11-15", D2057&lt;=20, "$16-20", D2057&gt;20, "$20+")</f>
        <v>$1-5</v>
      </c>
      <c r="F2057" s="2" t="s">
        <v>23</v>
      </c>
      <c r="G2057" s="2" t="s">
        <v>10023</v>
      </c>
      <c r="H2057" s="1">
        <v>45005</v>
      </c>
      <c r="I2057">
        <f t="shared" si="128"/>
        <v>2023</v>
      </c>
      <c r="J2057" s="1" t="str" cm="1">
        <f t="array" ref="J2057">IFERROR(TEXT(H2057, "[$-en-US]mmm"), _xleta.N/A)</f>
        <v>Mar</v>
      </c>
      <c r="K2057">
        <f t="shared" si="129"/>
        <v>20</v>
      </c>
      <c r="L2057" s="1" t="str">
        <f t="shared" si="130"/>
        <v>Friday</v>
      </c>
      <c r="M2057" t="str">
        <f t="shared" si="131"/>
        <v>Yes</v>
      </c>
    </row>
    <row r="2058" spans="1:13">
      <c r="A2058" t="s">
        <v>65</v>
      </c>
      <c r="B2058">
        <v>1</v>
      </c>
      <c r="C2058">
        <v>1.5</v>
      </c>
      <c r="D2058">
        <v>1.5</v>
      </c>
      <c r="E2058" s="7" t="str" cm="1">
        <f t="array" ref="E2058">_xlfn.IFS(D2058&lt;=5, "$1-5", D2058&lt;=10, "$6-10",D2058&lt;=15,"$11-15", D2058&lt;=20, "$16-20", D2058&gt;20, "$20+")</f>
        <v>$1-5</v>
      </c>
      <c r="F2058" s="2" t="s">
        <v>14</v>
      </c>
      <c r="G2058" s="2" t="s">
        <v>11</v>
      </c>
      <c r="H2058" s="1">
        <v>45005</v>
      </c>
      <c r="I2058">
        <f t="shared" si="128"/>
        <v>2023</v>
      </c>
      <c r="J2058" s="1" t="str" cm="1">
        <f t="array" ref="J2058">IFERROR(TEXT(H2058, "[$-en-US]mmm"), _xleta.N/A)</f>
        <v>Mar</v>
      </c>
      <c r="K2058">
        <f t="shared" si="129"/>
        <v>20</v>
      </c>
      <c r="L2058" s="1" t="str">
        <f t="shared" si="130"/>
        <v>Friday</v>
      </c>
      <c r="M2058" t="str">
        <f t="shared" si="131"/>
        <v>Yes</v>
      </c>
    </row>
    <row r="2059" spans="1:13">
      <c r="A2059" t="s">
        <v>9</v>
      </c>
      <c r="B2059">
        <v>5</v>
      </c>
      <c r="C2059">
        <v>2</v>
      </c>
      <c r="D2059">
        <v>10</v>
      </c>
      <c r="E2059" s="7" t="str" cm="1">
        <f t="array" ref="E2059">_xlfn.IFS(D2059&lt;=5, "$1-5", D2059&lt;=10, "$6-10",D2059&lt;=15,"$11-15", D2059&lt;=20, "$16-20", D2059&gt;20, "$20+")</f>
        <v>$6-10</v>
      </c>
      <c r="F2059" s="2" t="s">
        <v>23</v>
      </c>
      <c r="G2059" s="2" t="s">
        <v>11</v>
      </c>
      <c r="H2059" s="1">
        <v>45005</v>
      </c>
      <c r="I2059">
        <f t="shared" si="128"/>
        <v>2023</v>
      </c>
      <c r="J2059" s="1" t="str" cm="1">
        <f t="array" ref="J2059">IFERROR(TEXT(H2059, "[$-en-US]mmm"), _xleta.N/A)</f>
        <v>Mar</v>
      </c>
      <c r="K2059">
        <f t="shared" si="129"/>
        <v>20</v>
      </c>
      <c r="L2059" s="1" t="str">
        <f t="shared" si="130"/>
        <v>Friday</v>
      </c>
      <c r="M2059" t="str">
        <f t="shared" si="131"/>
        <v>Yes</v>
      </c>
    </row>
    <row r="2060" spans="1:13">
      <c r="A2060" t="s">
        <v>17</v>
      </c>
      <c r="B2060">
        <v>1</v>
      </c>
      <c r="C2060">
        <v>1</v>
      </c>
      <c r="D2060">
        <v>1</v>
      </c>
      <c r="E2060" s="7" t="str" cm="1">
        <f t="array" ref="E2060">_xlfn.IFS(D2060&lt;=5, "$1-5", D2060&lt;=10, "$6-10",D2060&lt;=15,"$11-15", D2060&lt;=20, "$16-20", D2060&gt;20, "$20+")</f>
        <v>$1-5</v>
      </c>
      <c r="F2060" s="2" t="s">
        <v>23</v>
      </c>
      <c r="G2060" s="2" t="s">
        <v>15</v>
      </c>
      <c r="H2060" s="1">
        <v>45005</v>
      </c>
      <c r="I2060">
        <f t="shared" si="128"/>
        <v>2023</v>
      </c>
      <c r="J2060" s="1" t="str" cm="1">
        <f t="array" ref="J2060">IFERROR(TEXT(H2060, "[$-en-US]mmm"), _xleta.N/A)</f>
        <v>Mar</v>
      </c>
      <c r="K2060">
        <f t="shared" si="129"/>
        <v>20</v>
      </c>
      <c r="L2060" s="1" t="str">
        <f t="shared" si="130"/>
        <v>Friday</v>
      </c>
      <c r="M2060" t="str">
        <f t="shared" si="131"/>
        <v>Yes</v>
      </c>
    </row>
    <row r="2061" spans="1:13">
      <c r="A2061" t="s">
        <v>17</v>
      </c>
      <c r="B2061">
        <v>1</v>
      </c>
      <c r="C2061">
        <v>1</v>
      </c>
      <c r="D2061">
        <v>1</v>
      </c>
      <c r="E2061" s="7" t="str" cm="1">
        <f t="array" ref="E2061">_xlfn.IFS(D2061&lt;=5, "$1-5", D2061&lt;=10, "$6-10",D2061&lt;=15,"$11-15", D2061&lt;=20, "$16-20", D2061&gt;20, "$20+")</f>
        <v>$1-5</v>
      </c>
      <c r="F2061" s="2" t="s">
        <v>10</v>
      </c>
      <c r="G2061" s="2" t="s">
        <v>11</v>
      </c>
      <c r="H2061" s="1">
        <v>45005</v>
      </c>
      <c r="I2061">
        <f t="shared" si="128"/>
        <v>2023</v>
      </c>
      <c r="J2061" s="1" t="str" cm="1">
        <f t="array" ref="J2061">IFERROR(TEXT(H2061, "[$-en-US]mmm"), _xleta.N/A)</f>
        <v>Mar</v>
      </c>
      <c r="K2061">
        <f t="shared" si="129"/>
        <v>20</v>
      </c>
      <c r="L2061" s="1" t="str">
        <f t="shared" si="130"/>
        <v>Friday</v>
      </c>
      <c r="M2061" t="str">
        <f t="shared" si="131"/>
        <v>Yes</v>
      </c>
    </row>
    <row r="2062" spans="1:13">
      <c r="A2062" t="s">
        <v>17</v>
      </c>
      <c r="B2062">
        <v>5</v>
      </c>
      <c r="C2062">
        <v>1</v>
      </c>
      <c r="D2062">
        <v>5</v>
      </c>
      <c r="E2062" s="7" t="str" cm="1">
        <f t="array" ref="E2062">_xlfn.IFS(D2062&lt;=5, "$1-5", D2062&lt;=10, "$6-10",D2062&lt;=15,"$11-15", D2062&lt;=20, "$16-20", D2062&gt;20, "$20+")</f>
        <v>$1-5</v>
      </c>
      <c r="F2062" s="2" t="s">
        <v>23</v>
      </c>
      <c r="G2062" s="2" t="s">
        <v>15</v>
      </c>
      <c r="H2062" s="1">
        <v>45005</v>
      </c>
      <c r="I2062">
        <f t="shared" si="128"/>
        <v>2023</v>
      </c>
      <c r="J2062" s="1" t="str" cm="1">
        <f t="array" ref="J2062">IFERROR(TEXT(H2062, "[$-en-US]mmm"), _xleta.N/A)</f>
        <v>Mar</v>
      </c>
      <c r="K2062">
        <f t="shared" si="129"/>
        <v>20</v>
      </c>
      <c r="L2062" s="1" t="str">
        <f t="shared" si="130"/>
        <v>Friday</v>
      </c>
      <c r="M2062" t="str">
        <f t="shared" si="131"/>
        <v>Yes</v>
      </c>
    </row>
    <row r="2063" spans="1:13">
      <c r="A2063" t="str">
        <f>_xlfn.XLOOKUP(C2063,'Item Price'!$B:$B,'Item Price'!$A:$A,"notfound")</f>
        <v>Coffee</v>
      </c>
      <c r="B2063">
        <v>2</v>
      </c>
      <c r="C2063">
        <v>2</v>
      </c>
      <c r="D2063">
        <v>4</v>
      </c>
      <c r="E2063" s="7" t="str" cm="1">
        <f t="array" ref="E2063">_xlfn.IFS(D2063&lt;=5, "$1-5", D2063&lt;=10, "$6-10",D2063&lt;=15,"$11-15", D2063&lt;=20, "$16-20", D2063&gt;20, "$20+")</f>
        <v>$1-5</v>
      </c>
      <c r="F2063" s="2" t="s">
        <v>10023</v>
      </c>
      <c r="G2063" s="2" t="s">
        <v>10023</v>
      </c>
      <c r="H2063" s="1">
        <v>45005</v>
      </c>
      <c r="I2063">
        <f t="shared" si="128"/>
        <v>2023</v>
      </c>
      <c r="J2063" s="1" t="str" cm="1">
        <f t="array" ref="J2063">IFERROR(TEXT(H2063, "[$-en-US]mmm"), _xleta.N/A)</f>
        <v>Mar</v>
      </c>
      <c r="K2063">
        <f t="shared" si="129"/>
        <v>20</v>
      </c>
      <c r="L2063" s="1" t="str">
        <f t="shared" si="130"/>
        <v>Friday</v>
      </c>
      <c r="M2063" t="str">
        <f t="shared" si="131"/>
        <v>Yes</v>
      </c>
    </row>
    <row r="2064" spans="1:13">
      <c r="A2064" t="s">
        <v>39</v>
      </c>
      <c r="B2064">
        <v>2</v>
      </c>
      <c r="C2064">
        <v>3</v>
      </c>
      <c r="D2064">
        <v>6</v>
      </c>
      <c r="E2064" s="7" t="str" cm="1">
        <f t="array" ref="E2064">_xlfn.IFS(D2064&lt;=5, "$1-5", D2064&lt;=10, "$6-10",D2064&lt;=15,"$11-15", D2064&lt;=20, "$16-20", D2064&gt;20, "$20+")</f>
        <v>$6-10</v>
      </c>
      <c r="F2064" s="2" t="s">
        <v>10</v>
      </c>
      <c r="G2064" s="2" t="s">
        <v>10023</v>
      </c>
      <c r="H2064" s="1">
        <v>45005</v>
      </c>
      <c r="I2064">
        <f t="shared" si="128"/>
        <v>2023</v>
      </c>
      <c r="J2064" s="1" t="str" cm="1">
        <f t="array" ref="J2064">IFERROR(TEXT(H2064, "[$-en-US]mmm"), _xleta.N/A)</f>
        <v>Mar</v>
      </c>
      <c r="K2064">
        <f t="shared" si="129"/>
        <v>20</v>
      </c>
      <c r="L2064" s="1" t="str">
        <f t="shared" si="130"/>
        <v>Friday</v>
      </c>
      <c r="M2064" t="str">
        <f t="shared" si="131"/>
        <v>Yes</v>
      </c>
    </row>
    <row r="2065" spans="1:13">
      <c r="A2065" t="s">
        <v>25</v>
      </c>
      <c r="B2065">
        <v>2</v>
      </c>
      <c r="C2065">
        <v>4</v>
      </c>
      <c r="D2065">
        <v>8</v>
      </c>
      <c r="E2065" s="7" t="str" cm="1">
        <f t="array" ref="E2065">_xlfn.IFS(D2065&lt;=5, "$1-5", D2065&lt;=10, "$6-10",D2065&lt;=15,"$11-15", D2065&lt;=20, "$16-20", D2065&gt;20, "$20+")</f>
        <v>$6-10</v>
      </c>
      <c r="F2065" s="2" t="s">
        <v>14</v>
      </c>
      <c r="G2065" s="2" t="s">
        <v>11</v>
      </c>
      <c r="H2065" s="1">
        <v>45005</v>
      </c>
      <c r="I2065">
        <f t="shared" si="128"/>
        <v>2023</v>
      </c>
      <c r="J2065" s="1" t="str" cm="1">
        <f t="array" ref="J2065">IFERROR(TEXT(H2065, "[$-en-US]mmm"), _xleta.N/A)</f>
        <v>Mar</v>
      </c>
      <c r="K2065">
        <f t="shared" si="129"/>
        <v>20</v>
      </c>
      <c r="L2065" s="1" t="str">
        <f t="shared" si="130"/>
        <v>Friday</v>
      </c>
      <c r="M2065" t="str">
        <f t="shared" si="131"/>
        <v>Yes</v>
      </c>
    </row>
    <row r="2066" spans="1:13">
      <c r="A2066" t="s">
        <v>25</v>
      </c>
      <c r="B2066">
        <v>4</v>
      </c>
      <c r="C2066">
        <v>4</v>
      </c>
      <c r="D2066">
        <v>16</v>
      </c>
      <c r="E2066" s="7" t="str" cm="1">
        <f t="array" ref="E2066">_xlfn.IFS(D2066&lt;=5, "$1-5", D2066&lt;=10, "$6-10",D2066&lt;=15,"$11-15", D2066&lt;=20, "$16-20", D2066&gt;20, "$20+")</f>
        <v>$16-20</v>
      </c>
      <c r="F2066" s="2" t="s">
        <v>14</v>
      </c>
      <c r="G2066" s="2" t="s">
        <v>10023</v>
      </c>
      <c r="H2066" s="1">
        <v>45005</v>
      </c>
      <c r="I2066">
        <f t="shared" si="128"/>
        <v>2023</v>
      </c>
      <c r="J2066" s="1" t="str" cm="1">
        <f t="array" ref="J2066">IFERROR(TEXT(H2066, "[$-en-US]mmm"), _xleta.N/A)</f>
        <v>Mar</v>
      </c>
      <c r="K2066">
        <f t="shared" si="129"/>
        <v>20</v>
      </c>
      <c r="L2066" s="1" t="str">
        <f t="shared" si="130"/>
        <v>Friday</v>
      </c>
      <c r="M2066" t="str">
        <f t="shared" si="131"/>
        <v>Yes</v>
      </c>
    </row>
    <row r="2067" spans="1:13">
      <c r="A2067" t="s">
        <v>39</v>
      </c>
      <c r="B2067">
        <v>3</v>
      </c>
      <c r="C2067">
        <v>3</v>
      </c>
      <c r="D2067">
        <v>9</v>
      </c>
      <c r="E2067" s="7" t="str" cm="1">
        <f t="array" ref="E2067">_xlfn.IFS(D2067&lt;=5, "$1-5", D2067&lt;=10, "$6-10",D2067&lt;=15,"$11-15", D2067&lt;=20, "$16-20", D2067&gt;20, "$20+")</f>
        <v>$6-10</v>
      </c>
      <c r="F2067" s="2" t="s">
        <v>10023</v>
      </c>
      <c r="G2067" s="2" t="s">
        <v>11</v>
      </c>
      <c r="H2067" s="1">
        <v>45005</v>
      </c>
      <c r="I2067">
        <f t="shared" si="128"/>
        <v>2023</v>
      </c>
      <c r="J2067" s="1" t="str" cm="1">
        <f t="array" ref="J2067">IFERROR(TEXT(H2067, "[$-en-US]mmm"), _xleta.N/A)</f>
        <v>Mar</v>
      </c>
      <c r="K2067">
        <f t="shared" si="129"/>
        <v>20</v>
      </c>
      <c r="L2067" s="1" t="str">
        <f t="shared" si="130"/>
        <v>Friday</v>
      </c>
      <c r="M2067" t="str">
        <f t="shared" si="131"/>
        <v>Yes</v>
      </c>
    </row>
    <row r="2068" spans="1:13">
      <c r="A2068" t="s">
        <v>25</v>
      </c>
      <c r="B2068">
        <v>5</v>
      </c>
      <c r="C2068">
        <v>4</v>
      </c>
      <c r="D2068">
        <v>20</v>
      </c>
      <c r="E2068" s="7" t="str" cm="1">
        <f t="array" ref="E2068">_xlfn.IFS(D2068&lt;=5, "$1-5", D2068&lt;=10, "$6-10",D2068&lt;=15,"$11-15", D2068&lt;=20, "$16-20", D2068&gt;20, "$20+")</f>
        <v>$16-20</v>
      </c>
      <c r="F2068" s="2" t="s">
        <v>23</v>
      </c>
      <c r="G2068" s="2" t="s">
        <v>11</v>
      </c>
      <c r="H2068" s="1">
        <v>45005</v>
      </c>
      <c r="I2068">
        <f t="shared" si="128"/>
        <v>2023</v>
      </c>
      <c r="J2068" s="1" t="str" cm="1">
        <f t="array" ref="J2068">IFERROR(TEXT(H2068, "[$-en-US]mmm"), _xleta.N/A)</f>
        <v>Mar</v>
      </c>
      <c r="K2068">
        <f t="shared" si="129"/>
        <v>20</v>
      </c>
      <c r="L2068" s="1" t="str">
        <f t="shared" si="130"/>
        <v>Friday</v>
      </c>
      <c r="M2068" t="str">
        <f t="shared" si="131"/>
        <v>Yes</v>
      </c>
    </row>
    <row r="2069" spans="1:13">
      <c r="A2069" t="s">
        <v>9</v>
      </c>
      <c r="B2069">
        <v>5</v>
      </c>
      <c r="C2069">
        <v>2</v>
      </c>
      <c r="D2069">
        <v>10</v>
      </c>
      <c r="E2069" s="7" t="str" cm="1">
        <f t="array" ref="E2069">_xlfn.IFS(D2069&lt;=5, "$1-5", D2069&lt;=10, "$6-10",D2069&lt;=15,"$11-15", D2069&lt;=20, "$16-20", D2069&gt;20, "$20+")</f>
        <v>$6-10</v>
      </c>
      <c r="F2069" s="2" t="s">
        <v>14</v>
      </c>
      <c r="G2069" s="2" t="s">
        <v>10023</v>
      </c>
      <c r="H2069" s="1">
        <v>45005</v>
      </c>
      <c r="I2069">
        <f t="shared" si="128"/>
        <v>2023</v>
      </c>
      <c r="J2069" s="1" t="str" cm="1">
        <f t="array" ref="J2069">IFERROR(TEXT(H2069, "[$-en-US]mmm"), _xleta.N/A)</f>
        <v>Mar</v>
      </c>
      <c r="K2069">
        <f t="shared" si="129"/>
        <v>20</v>
      </c>
      <c r="L2069" s="1" t="str">
        <f t="shared" si="130"/>
        <v>Friday</v>
      </c>
      <c r="M2069" t="str">
        <f t="shared" si="131"/>
        <v>Yes</v>
      </c>
    </row>
    <row r="2070" spans="1:13">
      <c r="A2070" t="s">
        <v>20</v>
      </c>
      <c r="B2070">
        <v>5</v>
      </c>
      <c r="C2070">
        <v>5</v>
      </c>
      <c r="D2070">
        <v>25</v>
      </c>
      <c r="E2070" s="7" t="str" cm="1">
        <f t="array" ref="E2070">_xlfn.IFS(D2070&lt;=5, "$1-5", D2070&lt;=10, "$6-10",D2070&lt;=15,"$11-15", D2070&lt;=20, "$16-20", D2070&gt;20, "$20+")</f>
        <v>$20+</v>
      </c>
      <c r="F2070" s="2" t="s">
        <v>14</v>
      </c>
      <c r="G2070" s="2" t="s">
        <v>11</v>
      </c>
      <c r="H2070" s="1">
        <v>45005</v>
      </c>
      <c r="I2070">
        <f t="shared" si="128"/>
        <v>2023</v>
      </c>
      <c r="J2070" s="1" t="str" cm="1">
        <f t="array" ref="J2070">IFERROR(TEXT(H2070, "[$-en-US]mmm"), _xleta.N/A)</f>
        <v>Mar</v>
      </c>
      <c r="K2070">
        <f t="shared" si="129"/>
        <v>20</v>
      </c>
      <c r="L2070" s="1" t="str">
        <f t="shared" si="130"/>
        <v>Friday</v>
      </c>
      <c r="M2070" t="str">
        <f t="shared" si="131"/>
        <v>Yes</v>
      </c>
    </row>
    <row r="2071" spans="1:13">
      <c r="A2071" t="s">
        <v>20</v>
      </c>
      <c r="B2071">
        <v>2</v>
      </c>
      <c r="C2071">
        <v>5</v>
      </c>
      <c r="D2071">
        <v>10</v>
      </c>
      <c r="E2071" s="7" t="str" cm="1">
        <f t="array" ref="E2071">_xlfn.IFS(D2071&lt;=5, "$1-5", D2071&lt;=10, "$6-10",D2071&lt;=15,"$11-15", D2071&lt;=20, "$16-20", D2071&gt;20, "$20+")</f>
        <v>$6-10</v>
      </c>
      <c r="F2071" s="2" t="s">
        <v>10</v>
      </c>
      <c r="G2071" s="2" t="s">
        <v>10023</v>
      </c>
      <c r="H2071" s="1">
        <v>45005</v>
      </c>
      <c r="I2071">
        <f t="shared" si="128"/>
        <v>2023</v>
      </c>
      <c r="J2071" s="1" t="str" cm="1">
        <f t="array" ref="J2071">IFERROR(TEXT(H2071, "[$-en-US]mmm"), _xleta.N/A)</f>
        <v>Mar</v>
      </c>
      <c r="K2071">
        <f t="shared" si="129"/>
        <v>20</v>
      </c>
      <c r="L2071" s="1" t="str">
        <f t="shared" si="130"/>
        <v>Friday</v>
      </c>
      <c r="M2071" t="str">
        <f t="shared" si="131"/>
        <v>Yes</v>
      </c>
    </row>
    <row r="2072" spans="1:13">
      <c r="A2072" t="s">
        <v>28</v>
      </c>
      <c r="B2072">
        <v>1</v>
      </c>
      <c r="C2072">
        <v>4</v>
      </c>
      <c r="D2072">
        <v>4</v>
      </c>
      <c r="E2072" s="7" t="str" cm="1">
        <f t="array" ref="E2072">_xlfn.IFS(D2072&lt;=5, "$1-5", D2072&lt;=10, "$6-10",D2072&lt;=15,"$11-15", D2072&lt;=20, "$16-20", D2072&gt;20, "$20+")</f>
        <v>$1-5</v>
      </c>
      <c r="F2072" s="2" t="s">
        <v>10023</v>
      </c>
      <c r="G2072" s="2" t="s">
        <v>15</v>
      </c>
      <c r="H2072" s="1">
        <v>45005</v>
      </c>
      <c r="I2072">
        <f t="shared" si="128"/>
        <v>2023</v>
      </c>
      <c r="J2072" s="1" t="str" cm="1">
        <f t="array" ref="J2072">IFERROR(TEXT(H2072, "[$-en-US]mmm"), _xleta.N/A)</f>
        <v>Mar</v>
      </c>
      <c r="K2072">
        <f t="shared" si="129"/>
        <v>20</v>
      </c>
      <c r="L2072" s="1" t="str">
        <f t="shared" si="130"/>
        <v>Friday</v>
      </c>
      <c r="M2072" t="str">
        <f t="shared" si="131"/>
        <v>Yes</v>
      </c>
    </row>
    <row r="2073" spans="1:13">
      <c r="A2073" t="s">
        <v>17</v>
      </c>
      <c r="B2073">
        <v>5</v>
      </c>
      <c r="C2073">
        <v>1</v>
      </c>
      <c r="D2073">
        <v>5</v>
      </c>
      <c r="E2073" s="7" t="str" cm="1">
        <f t="array" ref="E2073">_xlfn.IFS(D2073&lt;=5, "$1-5", D2073&lt;=10, "$6-10",D2073&lt;=15,"$11-15", D2073&lt;=20, "$16-20", D2073&gt;20, "$20+")</f>
        <v>$1-5</v>
      </c>
      <c r="F2073" s="2" t="s">
        <v>14</v>
      </c>
      <c r="G2073" s="2" t="s">
        <v>15</v>
      </c>
      <c r="H2073" s="1">
        <v>45005</v>
      </c>
      <c r="I2073">
        <f t="shared" si="128"/>
        <v>2023</v>
      </c>
      <c r="J2073" s="1" t="str" cm="1">
        <f t="array" ref="J2073">IFERROR(TEXT(H2073, "[$-en-US]mmm"), _xleta.N/A)</f>
        <v>Mar</v>
      </c>
      <c r="K2073">
        <f t="shared" si="129"/>
        <v>20</v>
      </c>
      <c r="L2073" s="1" t="str">
        <f t="shared" si="130"/>
        <v>Friday</v>
      </c>
      <c r="M2073" t="str">
        <f t="shared" si="131"/>
        <v>Yes</v>
      </c>
    </row>
    <row r="2074" spans="1:13">
      <c r="A2074" t="s">
        <v>17</v>
      </c>
      <c r="B2074">
        <v>2</v>
      </c>
      <c r="C2074">
        <v>1</v>
      </c>
      <c r="D2074">
        <v>2</v>
      </c>
      <c r="E2074" s="7" t="str" cm="1">
        <f t="array" ref="E2074">_xlfn.IFS(D2074&lt;=5, "$1-5", D2074&lt;=10, "$6-10",D2074&lt;=15,"$11-15", D2074&lt;=20, "$16-20", D2074&gt;20, "$20+")</f>
        <v>$1-5</v>
      </c>
      <c r="F2074" s="2" t="s">
        <v>14</v>
      </c>
      <c r="G2074" s="2" t="s">
        <v>15</v>
      </c>
      <c r="H2074" s="1">
        <v>45005</v>
      </c>
      <c r="I2074">
        <f t="shared" si="128"/>
        <v>2023</v>
      </c>
      <c r="J2074" s="1" t="str" cm="1">
        <f t="array" ref="J2074">IFERROR(TEXT(H2074, "[$-en-US]mmm"), _xleta.N/A)</f>
        <v>Mar</v>
      </c>
      <c r="K2074">
        <f t="shared" si="129"/>
        <v>20</v>
      </c>
      <c r="L2074" s="1" t="str">
        <f t="shared" si="130"/>
        <v>Friday</v>
      </c>
      <c r="M2074" t="str">
        <f t="shared" si="131"/>
        <v>Yes</v>
      </c>
    </row>
    <row r="2075" spans="1:13">
      <c r="A2075" t="str">
        <f>_xlfn.XLOOKUP(C2075,'Item Price'!$B:$B,'Item Price'!$A:$A,"notfound")</f>
        <v>Tea</v>
      </c>
      <c r="B2075">
        <v>2</v>
      </c>
      <c r="C2075">
        <v>1.5</v>
      </c>
      <c r="D2075">
        <v>3</v>
      </c>
      <c r="E2075" s="7" t="str" cm="1">
        <f t="array" ref="E2075">_xlfn.IFS(D2075&lt;=5, "$1-5", D2075&lt;=10, "$6-10",D2075&lt;=15,"$11-15", D2075&lt;=20, "$16-20", D2075&gt;20, "$20+")</f>
        <v>$1-5</v>
      </c>
      <c r="F2075" s="2" t="s">
        <v>10023</v>
      </c>
      <c r="G2075" s="2" t="s">
        <v>15</v>
      </c>
      <c r="H2075" s="1">
        <v>45006</v>
      </c>
      <c r="I2075">
        <f t="shared" si="128"/>
        <v>2023</v>
      </c>
      <c r="J2075" s="1" t="str" cm="1">
        <f t="array" ref="J2075">IFERROR(TEXT(H2075, "[$-en-US]mmm"), _xleta.N/A)</f>
        <v>Mar</v>
      </c>
      <c r="K2075">
        <f t="shared" si="129"/>
        <v>21</v>
      </c>
      <c r="L2075" s="1" t="str">
        <f t="shared" si="130"/>
        <v>Saturday</v>
      </c>
      <c r="M2075" t="str">
        <f t="shared" si="131"/>
        <v>Yes</v>
      </c>
    </row>
    <row r="2076" spans="1:13">
      <c r="A2076" t="s">
        <v>13</v>
      </c>
      <c r="B2076">
        <v>5</v>
      </c>
      <c r="C2076">
        <v>3</v>
      </c>
      <c r="D2076">
        <v>15</v>
      </c>
      <c r="E2076" s="7" t="str" cm="1">
        <f t="array" ref="E2076">_xlfn.IFS(D2076&lt;=5, "$1-5", D2076&lt;=10, "$6-10",D2076&lt;=15,"$11-15", D2076&lt;=20, "$16-20", D2076&gt;20, "$20+")</f>
        <v>$11-15</v>
      </c>
      <c r="F2076" s="2" t="s">
        <v>23</v>
      </c>
      <c r="G2076" s="2" t="s">
        <v>10023</v>
      </c>
      <c r="H2076" s="1">
        <v>45006</v>
      </c>
      <c r="I2076">
        <f t="shared" si="128"/>
        <v>2023</v>
      </c>
      <c r="J2076" s="1" t="str" cm="1">
        <f t="array" ref="J2076">IFERROR(TEXT(H2076, "[$-en-US]mmm"), _xleta.N/A)</f>
        <v>Mar</v>
      </c>
      <c r="K2076">
        <f t="shared" si="129"/>
        <v>21</v>
      </c>
      <c r="L2076" s="1" t="str">
        <f t="shared" si="130"/>
        <v>Saturday</v>
      </c>
      <c r="M2076" t="str">
        <f t="shared" si="131"/>
        <v>Yes</v>
      </c>
    </row>
    <row r="2077" spans="1:13">
      <c r="A2077" t="s">
        <v>39</v>
      </c>
      <c r="B2077">
        <v>5</v>
      </c>
      <c r="C2077">
        <v>3</v>
      </c>
      <c r="D2077">
        <v>15</v>
      </c>
      <c r="E2077" s="7" t="str" cm="1">
        <f t="array" ref="E2077">_xlfn.IFS(D2077&lt;=5, "$1-5", D2077&lt;=10, "$6-10",D2077&lt;=15,"$11-15", D2077&lt;=20, "$16-20", D2077&gt;20, "$20+")</f>
        <v>$11-15</v>
      </c>
      <c r="F2077" s="2" t="s">
        <v>10</v>
      </c>
      <c r="G2077" s="2" t="s">
        <v>15</v>
      </c>
      <c r="H2077" s="1">
        <v>45006</v>
      </c>
      <c r="I2077">
        <f t="shared" si="128"/>
        <v>2023</v>
      </c>
      <c r="J2077" s="1" t="str" cm="1">
        <f t="array" ref="J2077">IFERROR(TEXT(H2077, "[$-en-US]mmm"), _xleta.N/A)</f>
        <v>Mar</v>
      </c>
      <c r="K2077">
        <f t="shared" si="129"/>
        <v>21</v>
      </c>
      <c r="L2077" s="1" t="str">
        <f t="shared" si="130"/>
        <v>Saturday</v>
      </c>
      <c r="M2077" t="str">
        <f t="shared" si="131"/>
        <v>Yes</v>
      </c>
    </row>
    <row r="2078" spans="1:13">
      <c r="A2078" t="s">
        <v>25</v>
      </c>
      <c r="B2078">
        <v>1</v>
      </c>
      <c r="C2078">
        <v>4</v>
      </c>
      <c r="D2078">
        <v>4</v>
      </c>
      <c r="E2078" s="7" t="str" cm="1">
        <f t="array" ref="E2078">_xlfn.IFS(D2078&lt;=5, "$1-5", D2078&lt;=10, "$6-10",D2078&lt;=15,"$11-15", D2078&lt;=20, "$16-20", D2078&gt;20, "$20+")</f>
        <v>$1-5</v>
      </c>
      <c r="F2078" s="2" t="s">
        <v>10</v>
      </c>
      <c r="G2078" s="2" t="s">
        <v>11</v>
      </c>
      <c r="H2078" s="1">
        <v>45006</v>
      </c>
      <c r="I2078">
        <f t="shared" si="128"/>
        <v>2023</v>
      </c>
      <c r="J2078" s="1" t="str" cm="1">
        <f t="array" ref="J2078">IFERROR(TEXT(H2078, "[$-en-US]mmm"), _xleta.N/A)</f>
        <v>Mar</v>
      </c>
      <c r="K2078">
        <f t="shared" si="129"/>
        <v>21</v>
      </c>
      <c r="L2078" s="1" t="str">
        <f t="shared" si="130"/>
        <v>Saturday</v>
      </c>
      <c r="M2078" t="str">
        <f t="shared" si="131"/>
        <v>Yes</v>
      </c>
    </row>
    <row r="2079" spans="1:13">
      <c r="A2079" t="s">
        <v>10023</v>
      </c>
      <c r="B2079">
        <v>5</v>
      </c>
      <c r="C2079">
        <v>3</v>
      </c>
      <c r="D2079">
        <v>15</v>
      </c>
      <c r="E2079" s="7" t="str" cm="1">
        <f t="array" ref="E2079">_xlfn.IFS(D2079&lt;=5, "$1-5", D2079&lt;=10, "$6-10",D2079&lt;=15,"$11-15", D2079&lt;=20, "$16-20", D2079&gt;20, "$20+")</f>
        <v>$11-15</v>
      </c>
      <c r="F2079" s="2" t="s">
        <v>10023</v>
      </c>
      <c r="G2079" s="2" t="s">
        <v>10023</v>
      </c>
      <c r="H2079" s="1">
        <v>45006</v>
      </c>
      <c r="I2079">
        <f t="shared" si="128"/>
        <v>2023</v>
      </c>
      <c r="J2079" s="1" t="str" cm="1">
        <f t="array" ref="J2079">IFERROR(TEXT(H2079, "[$-en-US]mmm"), _xleta.N/A)</f>
        <v>Mar</v>
      </c>
      <c r="K2079">
        <f t="shared" si="129"/>
        <v>21</v>
      </c>
      <c r="L2079" s="1" t="str">
        <f t="shared" si="130"/>
        <v>Saturday</v>
      </c>
      <c r="M2079" t="str">
        <f t="shared" si="131"/>
        <v>Yes</v>
      </c>
    </row>
    <row r="2080" spans="1:13">
      <c r="A2080" t="s">
        <v>28</v>
      </c>
      <c r="B2080">
        <v>2</v>
      </c>
      <c r="C2080">
        <v>4</v>
      </c>
      <c r="D2080">
        <v>8</v>
      </c>
      <c r="E2080" s="7" t="str" cm="1">
        <f t="array" ref="E2080">_xlfn.IFS(D2080&lt;=5, "$1-5", D2080&lt;=10, "$6-10",D2080&lt;=15,"$11-15", D2080&lt;=20, "$16-20", D2080&gt;20, "$20+")</f>
        <v>$6-10</v>
      </c>
      <c r="F2080" s="2" t="s">
        <v>10025</v>
      </c>
      <c r="G2080" s="2" t="s">
        <v>11</v>
      </c>
      <c r="H2080" s="1">
        <v>45006</v>
      </c>
      <c r="I2080">
        <f t="shared" si="128"/>
        <v>2023</v>
      </c>
      <c r="J2080" s="1" t="str" cm="1">
        <f t="array" ref="J2080">IFERROR(TEXT(H2080, "[$-en-US]mmm"), _xleta.N/A)</f>
        <v>Mar</v>
      </c>
      <c r="K2080">
        <f t="shared" si="129"/>
        <v>21</v>
      </c>
      <c r="L2080" s="1" t="str">
        <f t="shared" si="130"/>
        <v>Saturday</v>
      </c>
      <c r="M2080" t="str">
        <f t="shared" si="131"/>
        <v>Yes</v>
      </c>
    </row>
    <row r="2081" spans="1:13">
      <c r="A2081" t="s">
        <v>39</v>
      </c>
      <c r="B2081">
        <v>1</v>
      </c>
      <c r="C2081">
        <v>3</v>
      </c>
      <c r="D2081">
        <v>3</v>
      </c>
      <c r="E2081" s="7" t="str" cm="1">
        <f t="array" ref="E2081">_xlfn.IFS(D2081&lt;=5, "$1-5", D2081&lt;=10, "$6-10",D2081&lt;=15,"$11-15", D2081&lt;=20, "$16-20", D2081&gt;20, "$20+")</f>
        <v>$1-5</v>
      </c>
      <c r="F2081" s="2" t="s">
        <v>10</v>
      </c>
      <c r="G2081" s="2" t="s">
        <v>10023</v>
      </c>
      <c r="H2081" s="1">
        <v>45006</v>
      </c>
      <c r="I2081">
        <f t="shared" si="128"/>
        <v>2023</v>
      </c>
      <c r="J2081" s="1" t="str" cm="1">
        <f t="array" ref="J2081">IFERROR(TEXT(H2081, "[$-en-US]mmm"), _xleta.N/A)</f>
        <v>Mar</v>
      </c>
      <c r="K2081">
        <f t="shared" si="129"/>
        <v>21</v>
      </c>
      <c r="L2081" s="1" t="str">
        <f t="shared" si="130"/>
        <v>Saturday</v>
      </c>
      <c r="M2081" t="str">
        <f t="shared" si="131"/>
        <v>Yes</v>
      </c>
    </row>
    <row r="2082" spans="1:13">
      <c r="A2082" t="s">
        <v>65</v>
      </c>
      <c r="B2082">
        <v>5</v>
      </c>
      <c r="C2082">
        <v>1.5</v>
      </c>
      <c r="D2082">
        <v>7.5</v>
      </c>
      <c r="E2082" s="7" t="str" cm="1">
        <f t="array" ref="E2082">_xlfn.IFS(D2082&lt;=5, "$1-5", D2082&lt;=10, "$6-10",D2082&lt;=15,"$11-15", D2082&lt;=20, "$16-20", D2082&gt;20, "$20+")</f>
        <v>$6-10</v>
      </c>
      <c r="F2082" s="2" t="s">
        <v>10</v>
      </c>
      <c r="G2082" s="2" t="s">
        <v>10023</v>
      </c>
      <c r="H2082" s="1">
        <v>45006</v>
      </c>
      <c r="I2082">
        <f t="shared" si="128"/>
        <v>2023</v>
      </c>
      <c r="J2082" s="1" t="str" cm="1">
        <f t="array" ref="J2082">IFERROR(TEXT(H2082, "[$-en-US]mmm"), _xleta.N/A)</f>
        <v>Mar</v>
      </c>
      <c r="K2082">
        <f t="shared" si="129"/>
        <v>21</v>
      </c>
      <c r="L2082" s="1" t="str">
        <f t="shared" si="130"/>
        <v>Saturday</v>
      </c>
      <c r="M2082" t="str">
        <f t="shared" si="131"/>
        <v>Yes</v>
      </c>
    </row>
    <row r="2083" spans="1:13">
      <c r="A2083" t="s">
        <v>9</v>
      </c>
      <c r="B2083">
        <v>4</v>
      </c>
      <c r="C2083">
        <v>2</v>
      </c>
      <c r="D2083">
        <v>8</v>
      </c>
      <c r="E2083" s="7" t="str" cm="1">
        <f t="array" ref="E2083">_xlfn.IFS(D2083&lt;=5, "$1-5", D2083&lt;=10, "$6-10",D2083&lt;=15,"$11-15", D2083&lt;=20, "$16-20", D2083&gt;20, "$20+")</f>
        <v>$6-10</v>
      </c>
      <c r="F2083" s="2" t="s">
        <v>23</v>
      </c>
      <c r="G2083" s="2" t="s">
        <v>11</v>
      </c>
      <c r="H2083" s="1">
        <v>45006</v>
      </c>
      <c r="I2083">
        <f t="shared" si="128"/>
        <v>2023</v>
      </c>
      <c r="J2083" s="1" t="str" cm="1">
        <f t="array" ref="J2083">IFERROR(TEXT(H2083, "[$-en-US]mmm"), _xleta.N/A)</f>
        <v>Mar</v>
      </c>
      <c r="K2083">
        <f t="shared" si="129"/>
        <v>21</v>
      </c>
      <c r="L2083" s="1" t="str">
        <f t="shared" si="130"/>
        <v>Saturday</v>
      </c>
      <c r="M2083" t="str">
        <f t="shared" si="131"/>
        <v>Yes</v>
      </c>
    </row>
    <row r="2084" spans="1:13">
      <c r="A2084" t="s">
        <v>17</v>
      </c>
      <c r="B2084">
        <v>2</v>
      </c>
      <c r="C2084">
        <v>1</v>
      </c>
      <c r="D2084">
        <v>2</v>
      </c>
      <c r="E2084" s="7" t="str" cm="1">
        <f t="array" ref="E2084">_xlfn.IFS(D2084&lt;=5, "$1-5", D2084&lt;=10, "$6-10",D2084&lt;=15,"$11-15", D2084&lt;=20, "$16-20", D2084&gt;20, "$20+")</f>
        <v>$1-5</v>
      </c>
      <c r="F2084" s="2" t="s">
        <v>10</v>
      </c>
      <c r="G2084" s="2" t="s">
        <v>10023</v>
      </c>
      <c r="H2084" s="1">
        <v>45006</v>
      </c>
      <c r="I2084">
        <f t="shared" si="128"/>
        <v>2023</v>
      </c>
      <c r="J2084" s="1" t="str" cm="1">
        <f t="array" ref="J2084">IFERROR(TEXT(H2084, "[$-en-US]mmm"), _xleta.N/A)</f>
        <v>Mar</v>
      </c>
      <c r="K2084">
        <f t="shared" si="129"/>
        <v>21</v>
      </c>
      <c r="L2084" s="1" t="str">
        <f t="shared" si="130"/>
        <v>Saturday</v>
      </c>
      <c r="M2084" t="str">
        <f t="shared" si="131"/>
        <v>Yes</v>
      </c>
    </row>
    <row r="2085" spans="1:13">
      <c r="A2085" t="s">
        <v>9</v>
      </c>
      <c r="B2085">
        <v>3</v>
      </c>
      <c r="C2085">
        <v>2</v>
      </c>
      <c r="D2085">
        <v>6</v>
      </c>
      <c r="E2085" s="7" t="str" cm="1">
        <f t="array" ref="E2085">_xlfn.IFS(D2085&lt;=5, "$1-5", D2085&lt;=10, "$6-10",D2085&lt;=15,"$11-15", D2085&lt;=20, "$16-20", D2085&gt;20, "$20+")</f>
        <v>$6-10</v>
      </c>
      <c r="F2085" s="2" t="s">
        <v>14</v>
      </c>
      <c r="G2085" s="2" t="s">
        <v>15</v>
      </c>
      <c r="H2085" s="1">
        <v>45006</v>
      </c>
      <c r="I2085">
        <f t="shared" si="128"/>
        <v>2023</v>
      </c>
      <c r="J2085" s="1" t="str" cm="1">
        <f t="array" ref="J2085">IFERROR(TEXT(H2085, "[$-en-US]mmm"), _xleta.N/A)</f>
        <v>Mar</v>
      </c>
      <c r="K2085">
        <f t="shared" si="129"/>
        <v>21</v>
      </c>
      <c r="L2085" s="1" t="str">
        <f t="shared" si="130"/>
        <v>Saturday</v>
      </c>
      <c r="M2085" t="str">
        <f t="shared" si="131"/>
        <v>Yes</v>
      </c>
    </row>
    <row r="2086" spans="1:13">
      <c r="A2086" t="s">
        <v>9</v>
      </c>
      <c r="B2086">
        <v>2</v>
      </c>
      <c r="C2086">
        <v>2</v>
      </c>
      <c r="D2086">
        <v>4</v>
      </c>
      <c r="E2086" s="7" t="str" cm="1">
        <f t="array" ref="E2086">_xlfn.IFS(D2086&lt;=5, "$1-5", D2086&lt;=10, "$6-10",D2086&lt;=15,"$11-15", D2086&lt;=20, "$16-20", D2086&gt;20, "$20+")</f>
        <v>$1-5</v>
      </c>
      <c r="F2086" s="2" t="s">
        <v>10</v>
      </c>
      <c r="G2086" s="2" t="s">
        <v>11</v>
      </c>
      <c r="H2086" s="1">
        <v>45006</v>
      </c>
      <c r="I2086">
        <f t="shared" si="128"/>
        <v>2023</v>
      </c>
      <c r="J2086" s="1" t="str" cm="1">
        <f t="array" ref="J2086">IFERROR(TEXT(H2086, "[$-en-US]mmm"), _xleta.N/A)</f>
        <v>Mar</v>
      </c>
      <c r="K2086">
        <f t="shared" si="129"/>
        <v>21</v>
      </c>
      <c r="L2086" s="1" t="str">
        <f t="shared" si="130"/>
        <v>Saturday</v>
      </c>
      <c r="M2086" t="str">
        <f t="shared" si="131"/>
        <v>Yes</v>
      </c>
    </row>
    <row r="2087" spans="1:13">
      <c r="A2087" t="s">
        <v>39</v>
      </c>
      <c r="B2087">
        <v>5</v>
      </c>
      <c r="C2087">
        <v>3</v>
      </c>
      <c r="D2087">
        <v>15</v>
      </c>
      <c r="E2087" s="7" t="str" cm="1">
        <f t="array" ref="E2087">_xlfn.IFS(D2087&lt;=5, "$1-5", D2087&lt;=10, "$6-10",D2087&lt;=15,"$11-15", D2087&lt;=20, "$16-20", D2087&gt;20, "$20+")</f>
        <v>$11-15</v>
      </c>
      <c r="F2087" s="2" t="s">
        <v>10</v>
      </c>
      <c r="G2087" s="2" t="s">
        <v>10023</v>
      </c>
      <c r="H2087" s="1">
        <v>45006</v>
      </c>
      <c r="I2087">
        <f t="shared" si="128"/>
        <v>2023</v>
      </c>
      <c r="J2087" s="1" t="str" cm="1">
        <f t="array" ref="J2087">IFERROR(TEXT(H2087, "[$-en-US]mmm"), _xleta.N/A)</f>
        <v>Mar</v>
      </c>
      <c r="K2087">
        <f t="shared" si="129"/>
        <v>21</v>
      </c>
      <c r="L2087" s="1" t="str">
        <f t="shared" si="130"/>
        <v>Saturday</v>
      </c>
      <c r="M2087" t="str">
        <f t="shared" si="131"/>
        <v>Yes</v>
      </c>
    </row>
    <row r="2088" spans="1:13">
      <c r="A2088" t="str">
        <f>_xlfn.XLOOKUP(C2088,'Item Price'!B:B,'Item Price'!A:A)</f>
        <v>Cookie</v>
      </c>
      <c r="B2088">
        <v>4</v>
      </c>
      <c r="C2088">
        <v>1</v>
      </c>
      <c r="D2088">
        <v>4</v>
      </c>
      <c r="E2088" s="7" t="str" cm="1">
        <f t="array" ref="E2088">_xlfn.IFS(D2088&lt;=5, "$1-5", D2088&lt;=10, "$6-10",D2088&lt;=15,"$11-15", D2088&lt;=20, "$16-20", D2088&gt;20, "$20+")</f>
        <v>$1-5</v>
      </c>
      <c r="F2088" s="2" t="s">
        <v>10</v>
      </c>
      <c r="G2088" s="2" t="s">
        <v>11</v>
      </c>
      <c r="H2088" s="1">
        <v>45006</v>
      </c>
      <c r="I2088">
        <f t="shared" si="128"/>
        <v>2023</v>
      </c>
      <c r="J2088" s="1" t="str" cm="1">
        <f t="array" ref="J2088">IFERROR(TEXT(H2088, "[$-en-US]mmm"), _xleta.N/A)</f>
        <v>Mar</v>
      </c>
      <c r="K2088">
        <f t="shared" si="129"/>
        <v>21</v>
      </c>
      <c r="L2088" s="1" t="str">
        <f t="shared" si="130"/>
        <v>Saturday</v>
      </c>
      <c r="M2088" t="str">
        <f t="shared" si="131"/>
        <v>Yes</v>
      </c>
    </row>
    <row r="2089" spans="1:13">
      <c r="A2089" t="s">
        <v>20</v>
      </c>
      <c r="B2089">
        <v>3</v>
      </c>
      <c r="C2089">
        <v>5</v>
      </c>
      <c r="D2089">
        <f>$B2089*$C2089</f>
        <v>15</v>
      </c>
      <c r="E2089" s="7" t="str" cm="1">
        <f t="array" ref="E2089">_xlfn.IFS(D2089&lt;=5, "$1-5", D2089&lt;=10, "$6-10",D2089&lt;=15,"$11-15", D2089&lt;=20, "$16-20", D2089&gt;20, "$20+")</f>
        <v>$11-15</v>
      </c>
      <c r="F2089" s="2" t="s">
        <v>23</v>
      </c>
      <c r="G2089" s="2" t="s">
        <v>10023</v>
      </c>
      <c r="H2089" s="1">
        <v>45006</v>
      </c>
      <c r="I2089">
        <f t="shared" si="128"/>
        <v>2023</v>
      </c>
      <c r="J2089" s="1" t="str" cm="1">
        <f t="array" ref="J2089">IFERROR(TEXT(H2089, "[$-en-US]mmm"), _xleta.N/A)</f>
        <v>Mar</v>
      </c>
      <c r="K2089">
        <f t="shared" si="129"/>
        <v>21</v>
      </c>
      <c r="L2089" s="1" t="str">
        <f t="shared" si="130"/>
        <v>Saturday</v>
      </c>
      <c r="M2089" t="str">
        <f t="shared" si="131"/>
        <v>Yes</v>
      </c>
    </row>
    <row r="2090" spans="1:13">
      <c r="A2090" t="s">
        <v>13</v>
      </c>
      <c r="B2090">
        <v>3</v>
      </c>
      <c r="C2090">
        <v>3</v>
      </c>
      <c r="D2090">
        <f>$B2090*$C2090</f>
        <v>9</v>
      </c>
      <c r="E2090" s="7" t="str" cm="1">
        <f t="array" ref="E2090">_xlfn.IFS(D2090&lt;=5, "$1-5", D2090&lt;=10, "$6-10",D2090&lt;=15,"$11-15", D2090&lt;=20, "$16-20", D2090&gt;20, "$20+")</f>
        <v>$6-10</v>
      </c>
      <c r="F2090" s="2" t="s">
        <v>10023</v>
      </c>
      <c r="G2090" s="2" t="s">
        <v>15</v>
      </c>
      <c r="H2090" s="1">
        <v>45006</v>
      </c>
      <c r="I2090">
        <f t="shared" si="128"/>
        <v>2023</v>
      </c>
      <c r="J2090" s="1" t="str" cm="1">
        <f t="array" ref="J2090">IFERROR(TEXT(H2090, "[$-en-US]mmm"), _xleta.N/A)</f>
        <v>Mar</v>
      </c>
      <c r="K2090">
        <f t="shared" si="129"/>
        <v>21</v>
      </c>
      <c r="L2090" s="1" t="str">
        <f t="shared" si="130"/>
        <v>Saturday</v>
      </c>
      <c r="M2090" t="str">
        <f t="shared" si="131"/>
        <v>Yes</v>
      </c>
    </row>
    <row r="2091" spans="1:13">
      <c r="A2091" t="s">
        <v>39</v>
      </c>
      <c r="B2091">
        <v>2</v>
      </c>
      <c r="C2091">
        <v>3</v>
      </c>
      <c r="D2091">
        <v>6</v>
      </c>
      <c r="E2091" s="7" t="str" cm="1">
        <f t="array" ref="E2091">_xlfn.IFS(D2091&lt;=5, "$1-5", D2091&lt;=10, "$6-10",D2091&lt;=15,"$11-15", D2091&lt;=20, "$16-20", D2091&gt;20, "$20+")</f>
        <v>$6-10</v>
      </c>
      <c r="F2091" s="2" t="s">
        <v>14</v>
      </c>
      <c r="G2091" s="2" t="s">
        <v>15</v>
      </c>
      <c r="H2091" s="1">
        <v>45006</v>
      </c>
      <c r="I2091">
        <f t="shared" si="128"/>
        <v>2023</v>
      </c>
      <c r="J2091" s="1" t="str" cm="1">
        <f t="array" ref="J2091">IFERROR(TEXT(H2091, "[$-en-US]mmm"), _xleta.N/A)</f>
        <v>Mar</v>
      </c>
      <c r="K2091">
        <f t="shared" si="129"/>
        <v>21</v>
      </c>
      <c r="L2091" s="1" t="str">
        <f t="shared" si="130"/>
        <v>Saturday</v>
      </c>
      <c r="M2091" t="str">
        <f t="shared" si="131"/>
        <v>Yes</v>
      </c>
    </row>
    <row r="2092" spans="1:13">
      <c r="A2092" t="s">
        <v>20</v>
      </c>
      <c r="B2092">
        <v>1</v>
      </c>
      <c r="C2092">
        <v>5</v>
      </c>
      <c r="D2092">
        <v>5</v>
      </c>
      <c r="E2092" s="7" t="str" cm="1">
        <f t="array" ref="E2092">_xlfn.IFS(D2092&lt;=5, "$1-5", D2092&lt;=10, "$6-10",D2092&lt;=15,"$11-15", D2092&lt;=20, "$16-20", D2092&gt;20, "$20+")</f>
        <v>$1-5</v>
      </c>
      <c r="F2092" s="2" t="s">
        <v>10</v>
      </c>
      <c r="G2092" s="2" t="s">
        <v>10023</v>
      </c>
      <c r="H2092" s="1">
        <v>45006</v>
      </c>
      <c r="I2092">
        <f t="shared" si="128"/>
        <v>2023</v>
      </c>
      <c r="J2092" s="1" t="str" cm="1">
        <f t="array" ref="J2092">IFERROR(TEXT(H2092, "[$-en-US]mmm"), _xleta.N/A)</f>
        <v>Mar</v>
      </c>
      <c r="K2092">
        <f t="shared" si="129"/>
        <v>21</v>
      </c>
      <c r="L2092" s="1" t="str">
        <f t="shared" si="130"/>
        <v>Saturday</v>
      </c>
      <c r="M2092" t="str">
        <f t="shared" si="131"/>
        <v>Yes</v>
      </c>
    </row>
    <row r="2093" spans="1:13">
      <c r="A2093" t="str">
        <f>_xlfn.XLOOKUP(C2093,'Item Price'!$B:$B,'Item Price'!$A:$A,"notfound")</f>
        <v>Cookie</v>
      </c>
      <c r="B2093">
        <v>5</v>
      </c>
      <c r="C2093">
        <v>1</v>
      </c>
      <c r="D2093">
        <v>5</v>
      </c>
      <c r="E2093" s="7" t="str" cm="1">
        <f t="array" ref="E2093">_xlfn.IFS(D2093&lt;=5, "$1-5", D2093&lt;=10, "$6-10",D2093&lt;=15,"$11-15", D2093&lt;=20, "$16-20", D2093&gt;20, "$20+")</f>
        <v>$1-5</v>
      </c>
      <c r="F2093" s="2" t="s">
        <v>10023</v>
      </c>
      <c r="G2093" s="2" t="s">
        <v>10023</v>
      </c>
      <c r="H2093" s="1">
        <v>45006</v>
      </c>
      <c r="I2093">
        <f t="shared" si="128"/>
        <v>2023</v>
      </c>
      <c r="J2093" s="1" t="str" cm="1">
        <f t="array" ref="J2093">IFERROR(TEXT(H2093, "[$-en-US]mmm"), _xleta.N/A)</f>
        <v>Mar</v>
      </c>
      <c r="K2093">
        <f t="shared" si="129"/>
        <v>21</v>
      </c>
      <c r="L2093" s="1" t="str">
        <f t="shared" si="130"/>
        <v>Saturday</v>
      </c>
      <c r="M2093" t="str">
        <f t="shared" si="131"/>
        <v>Yes</v>
      </c>
    </row>
    <row r="2094" spans="1:13">
      <c r="A2094" t="s">
        <v>17</v>
      </c>
      <c r="B2094">
        <v>3</v>
      </c>
      <c r="C2094">
        <v>1</v>
      </c>
      <c r="D2094">
        <v>3</v>
      </c>
      <c r="E2094" s="7" t="str" cm="1">
        <f t="array" ref="E2094">_xlfn.IFS(D2094&lt;=5, "$1-5", D2094&lt;=10, "$6-10",D2094&lt;=15,"$11-15", D2094&lt;=20, "$16-20", D2094&gt;20, "$20+")</f>
        <v>$1-5</v>
      </c>
      <c r="F2094" s="2" t="s">
        <v>23</v>
      </c>
      <c r="G2094" s="2" t="s">
        <v>11</v>
      </c>
      <c r="H2094" s="1">
        <v>45006</v>
      </c>
      <c r="I2094">
        <f t="shared" si="128"/>
        <v>2023</v>
      </c>
      <c r="J2094" s="1" t="str" cm="1">
        <f t="array" ref="J2094">IFERROR(TEXT(H2094, "[$-en-US]mmm"), _xleta.N/A)</f>
        <v>Mar</v>
      </c>
      <c r="K2094">
        <f t="shared" si="129"/>
        <v>21</v>
      </c>
      <c r="L2094" s="1" t="str">
        <f t="shared" si="130"/>
        <v>Saturday</v>
      </c>
      <c r="M2094" t="str">
        <f t="shared" si="131"/>
        <v>Yes</v>
      </c>
    </row>
    <row r="2095" spans="1:13">
      <c r="A2095" t="s">
        <v>39</v>
      </c>
      <c r="B2095">
        <v>4</v>
      </c>
      <c r="C2095">
        <v>3</v>
      </c>
      <c r="D2095">
        <v>12</v>
      </c>
      <c r="E2095" s="7" t="str" cm="1">
        <f t="array" ref="E2095">_xlfn.IFS(D2095&lt;=5, "$1-5", D2095&lt;=10, "$6-10",D2095&lt;=15,"$11-15", D2095&lt;=20, "$16-20", D2095&gt;20, "$20+")</f>
        <v>$11-15</v>
      </c>
      <c r="F2095" s="2" t="s">
        <v>23</v>
      </c>
      <c r="G2095" s="2" t="s">
        <v>10023</v>
      </c>
      <c r="H2095" s="1">
        <v>45006</v>
      </c>
      <c r="I2095">
        <f t="shared" si="128"/>
        <v>2023</v>
      </c>
      <c r="J2095" s="1" t="str" cm="1">
        <f t="array" ref="J2095">IFERROR(TEXT(H2095, "[$-en-US]mmm"), _xleta.N/A)</f>
        <v>Mar</v>
      </c>
      <c r="K2095">
        <f t="shared" si="129"/>
        <v>21</v>
      </c>
      <c r="L2095" s="1" t="str">
        <f t="shared" si="130"/>
        <v>Saturday</v>
      </c>
      <c r="M2095" t="str">
        <f t="shared" si="131"/>
        <v>Yes</v>
      </c>
    </row>
    <row r="2096" spans="1:13">
      <c r="A2096" t="s">
        <v>17</v>
      </c>
      <c r="B2096">
        <v>2</v>
      </c>
      <c r="C2096">
        <v>1</v>
      </c>
      <c r="D2096">
        <v>2</v>
      </c>
      <c r="E2096" s="7" t="str" cm="1">
        <f t="array" ref="E2096">_xlfn.IFS(D2096&lt;=5, "$1-5", D2096&lt;=10, "$6-10",D2096&lt;=15,"$11-15", D2096&lt;=20, "$16-20", D2096&gt;20, "$20+")</f>
        <v>$1-5</v>
      </c>
      <c r="F2096" s="2" t="s">
        <v>23</v>
      </c>
      <c r="G2096" s="2" t="s">
        <v>10023</v>
      </c>
      <c r="H2096" s="1">
        <v>45006</v>
      </c>
      <c r="I2096">
        <f t="shared" si="128"/>
        <v>2023</v>
      </c>
      <c r="J2096" s="1" t="str" cm="1">
        <f t="array" ref="J2096">IFERROR(TEXT(H2096, "[$-en-US]mmm"), _xleta.N/A)</f>
        <v>Mar</v>
      </c>
      <c r="K2096">
        <f t="shared" si="129"/>
        <v>21</v>
      </c>
      <c r="L2096" s="1" t="str">
        <f t="shared" si="130"/>
        <v>Saturday</v>
      </c>
      <c r="M2096" t="str">
        <f t="shared" si="131"/>
        <v>Yes</v>
      </c>
    </row>
    <row r="2097" spans="1:13">
      <c r="A2097" t="s">
        <v>13</v>
      </c>
      <c r="B2097">
        <v>1</v>
      </c>
      <c r="C2097">
        <v>3</v>
      </c>
      <c r="D2097">
        <v>3</v>
      </c>
      <c r="E2097" s="7" t="str" cm="1">
        <f t="array" ref="E2097">_xlfn.IFS(D2097&lt;=5, "$1-5", D2097&lt;=10, "$6-10",D2097&lt;=15,"$11-15", D2097&lt;=20, "$16-20", D2097&gt;20, "$20+")</f>
        <v>$1-5</v>
      </c>
      <c r="F2097" s="2" t="s">
        <v>23</v>
      </c>
      <c r="G2097" s="2" t="s">
        <v>11</v>
      </c>
      <c r="H2097" s="1">
        <v>45006</v>
      </c>
      <c r="I2097">
        <f t="shared" si="128"/>
        <v>2023</v>
      </c>
      <c r="J2097" s="1" t="str" cm="1">
        <f t="array" ref="J2097">IFERROR(TEXT(H2097, "[$-en-US]mmm"), _xleta.N/A)</f>
        <v>Mar</v>
      </c>
      <c r="K2097">
        <f t="shared" si="129"/>
        <v>21</v>
      </c>
      <c r="L2097" s="1" t="str">
        <f t="shared" si="130"/>
        <v>Saturday</v>
      </c>
      <c r="M2097" t="str">
        <f t="shared" si="131"/>
        <v>Yes</v>
      </c>
    </row>
    <row r="2098" spans="1:13">
      <c r="A2098" t="s">
        <v>17</v>
      </c>
      <c r="B2098">
        <v>5</v>
      </c>
      <c r="C2098">
        <v>1</v>
      </c>
      <c r="D2098">
        <v>5</v>
      </c>
      <c r="E2098" s="7" t="str" cm="1">
        <f t="array" ref="E2098">_xlfn.IFS(D2098&lt;=5, "$1-5", D2098&lt;=10, "$6-10",D2098&lt;=15,"$11-15", D2098&lt;=20, "$16-20", D2098&gt;20, "$20+")</f>
        <v>$1-5</v>
      </c>
      <c r="F2098" s="2" t="s">
        <v>14</v>
      </c>
      <c r="G2098" s="2" t="s">
        <v>10023</v>
      </c>
      <c r="H2098" s="1">
        <v>45006</v>
      </c>
      <c r="I2098">
        <f t="shared" si="128"/>
        <v>2023</v>
      </c>
      <c r="J2098" s="1" t="str" cm="1">
        <f t="array" ref="J2098">IFERROR(TEXT(H2098, "[$-en-US]mmm"), _xleta.N/A)</f>
        <v>Mar</v>
      </c>
      <c r="K2098">
        <f t="shared" si="129"/>
        <v>21</v>
      </c>
      <c r="L2098" s="1" t="str">
        <f t="shared" si="130"/>
        <v>Saturday</v>
      </c>
      <c r="M2098" t="str">
        <f t="shared" si="131"/>
        <v>Yes</v>
      </c>
    </row>
    <row r="2099" spans="1:13">
      <c r="A2099" t="s">
        <v>28</v>
      </c>
      <c r="B2099">
        <v>5</v>
      </c>
      <c r="C2099">
        <v>4</v>
      </c>
      <c r="D2099">
        <v>20</v>
      </c>
      <c r="E2099" s="7" t="str" cm="1">
        <f t="array" ref="E2099">_xlfn.IFS(D2099&lt;=5, "$1-5", D2099&lt;=10, "$6-10",D2099&lt;=15,"$11-15", D2099&lt;=20, "$16-20", D2099&gt;20, "$20+")</f>
        <v>$16-20</v>
      </c>
      <c r="F2099" s="2" t="s">
        <v>10</v>
      </c>
      <c r="G2099" s="2" t="s">
        <v>10023</v>
      </c>
      <c r="H2099" s="1">
        <v>45006</v>
      </c>
      <c r="I2099">
        <f t="shared" si="128"/>
        <v>2023</v>
      </c>
      <c r="J2099" s="1" t="str" cm="1">
        <f t="array" ref="J2099">IFERROR(TEXT(H2099, "[$-en-US]mmm"), _xleta.N/A)</f>
        <v>Mar</v>
      </c>
      <c r="K2099">
        <f t="shared" si="129"/>
        <v>21</v>
      </c>
      <c r="L2099" s="1" t="str">
        <f t="shared" si="130"/>
        <v>Saturday</v>
      </c>
      <c r="M2099" t="str">
        <f t="shared" si="131"/>
        <v>Yes</v>
      </c>
    </row>
    <row r="2100" spans="1:13">
      <c r="A2100" t="s">
        <v>20</v>
      </c>
      <c r="B2100">
        <v>3</v>
      </c>
      <c r="C2100">
        <v>5</v>
      </c>
      <c r="D2100">
        <v>15</v>
      </c>
      <c r="E2100" s="7" t="str" cm="1">
        <f t="array" ref="E2100">_xlfn.IFS(D2100&lt;=5, "$1-5", D2100&lt;=10, "$6-10",D2100&lt;=15,"$11-15", D2100&lt;=20, "$16-20", D2100&gt;20, "$20+")</f>
        <v>$11-15</v>
      </c>
      <c r="F2100" s="2" t="s">
        <v>14</v>
      </c>
      <c r="G2100" s="2" t="s">
        <v>10023</v>
      </c>
      <c r="H2100" s="1">
        <v>45007</v>
      </c>
      <c r="I2100">
        <f t="shared" si="128"/>
        <v>2023</v>
      </c>
      <c r="J2100" s="1" t="str" cm="1">
        <f t="array" ref="J2100">IFERROR(TEXT(H2100, "[$-en-US]mmm"), _xleta.N/A)</f>
        <v>Mar</v>
      </c>
      <c r="K2100">
        <f t="shared" si="129"/>
        <v>22</v>
      </c>
      <c r="L2100" s="1" t="str">
        <f t="shared" si="130"/>
        <v>Sunday</v>
      </c>
      <c r="M2100" t="str">
        <f t="shared" si="131"/>
        <v>Yes</v>
      </c>
    </row>
    <row r="2101" spans="1:13">
      <c r="A2101" t="s">
        <v>65</v>
      </c>
      <c r="B2101">
        <v>2</v>
      </c>
      <c r="C2101">
        <v>1.5</v>
      </c>
      <c r="D2101">
        <v>3</v>
      </c>
      <c r="E2101" s="7" t="str" cm="1">
        <f t="array" ref="E2101">_xlfn.IFS(D2101&lt;=5, "$1-5", D2101&lt;=10, "$6-10",D2101&lt;=15,"$11-15", D2101&lt;=20, "$16-20", D2101&gt;20, "$20+")</f>
        <v>$1-5</v>
      </c>
      <c r="F2101" s="2" t="s">
        <v>14</v>
      </c>
      <c r="G2101" s="2" t="s">
        <v>15</v>
      </c>
      <c r="H2101" s="1">
        <v>45007</v>
      </c>
      <c r="I2101">
        <f t="shared" si="128"/>
        <v>2023</v>
      </c>
      <c r="J2101" s="1" t="str" cm="1">
        <f t="array" ref="J2101">IFERROR(TEXT(H2101, "[$-en-US]mmm"), _xleta.N/A)</f>
        <v>Mar</v>
      </c>
      <c r="K2101">
        <f t="shared" si="129"/>
        <v>22</v>
      </c>
      <c r="L2101" s="1" t="str">
        <f t="shared" si="130"/>
        <v>Sunday</v>
      </c>
      <c r="M2101" t="str">
        <f t="shared" si="131"/>
        <v>Yes</v>
      </c>
    </row>
    <row r="2102" spans="1:13">
      <c r="A2102" t="s">
        <v>65</v>
      </c>
      <c r="B2102">
        <v>1</v>
      </c>
      <c r="C2102">
        <v>1.5</v>
      </c>
      <c r="D2102">
        <v>1.5</v>
      </c>
      <c r="E2102" s="7" t="str" cm="1">
        <f t="array" ref="E2102">_xlfn.IFS(D2102&lt;=5, "$1-5", D2102&lt;=10, "$6-10",D2102&lt;=15,"$11-15", D2102&lt;=20, "$16-20", D2102&gt;20, "$20+")</f>
        <v>$1-5</v>
      </c>
      <c r="F2102" s="2" t="s">
        <v>23</v>
      </c>
      <c r="G2102" s="2" t="s">
        <v>15</v>
      </c>
      <c r="H2102" s="1">
        <v>45007</v>
      </c>
      <c r="I2102">
        <f t="shared" si="128"/>
        <v>2023</v>
      </c>
      <c r="J2102" s="1" t="str" cm="1">
        <f t="array" ref="J2102">IFERROR(TEXT(H2102, "[$-en-US]mmm"), _xleta.N/A)</f>
        <v>Mar</v>
      </c>
      <c r="K2102">
        <f t="shared" si="129"/>
        <v>22</v>
      </c>
      <c r="L2102" s="1" t="str">
        <f t="shared" si="130"/>
        <v>Sunday</v>
      </c>
      <c r="M2102" t="str">
        <f t="shared" si="131"/>
        <v>Yes</v>
      </c>
    </row>
    <row r="2103" spans="1:13">
      <c r="A2103" t="s">
        <v>20</v>
      </c>
      <c r="B2103">
        <v>5</v>
      </c>
      <c r="C2103">
        <v>5</v>
      </c>
      <c r="D2103">
        <v>25</v>
      </c>
      <c r="E2103" s="7" t="str" cm="1">
        <f t="array" ref="E2103">_xlfn.IFS(D2103&lt;=5, "$1-5", D2103&lt;=10, "$6-10",D2103&lt;=15,"$11-15", D2103&lt;=20, "$16-20", D2103&gt;20, "$20+")</f>
        <v>$20+</v>
      </c>
      <c r="F2103" s="2" t="s">
        <v>14</v>
      </c>
      <c r="G2103" s="2" t="s">
        <v>15</v>
      </c>
      <c r="H2103" s="1">
        <v>45007</v>
      </c>
      <c r="I2103">
        <f t="shared" si="128"/>
        <v>2023</v>
      </c>
      <c r="J2103" s="1" t="str" cm="1">
        <f t="array" ref="J2103">IFERROR(TEXT(H2103, "[$-en-US]mmm"), _xleta.N/A)</f>
        <v>Mar</v>
      </c>
      <c r="K2103">
        <f t="shared" si="129"/>
        <v>22</v>
      </c>
      <c r="L2103" s="1" t="str">
        <f t="shared" si="130"/>
        <v>Sunday</v>
      </c>
      <c r="M2103" t="str">
        <f t="shared" si="131"/>
        <v>Yes</v>
      </c>
    </row>
    <row r="2104" spans="1:13">
      <c r="A2104" t="s">
        <v>13</v>
      </c>
      <c r="B2104">
        <v>1</v>
      </c>
      <c r="C2104">
        <v>3</v>
      </c>
      <c r="D2104">
        <f>$B2104*$C2104</f>
        <v>3</v>
      </c>
      <c r="E2104" s="7" t="str" cm="1">
        <f t="array" ref="E2104">_xlfn.IFS(D2104&lt;=5, "$1-5", D2104&lt;=10, "$6-10",D2104&lt;=15,"$11-15", D2104&lt;=20, "$16-20", D2104&gt;20, "$20+")</f>
        <v>$1-5</v>
      </c>
      <c r="F2104" s="2" t="s">
        <v>23</v>
      </c>
      <c r="G2104" s="2" t="s">
        <v>15</v>
      </c>
      <c r="H2104" s="1">
        <v>45007</v>
      </c>
      <c r="I2104">
        <f t="shared" si="128"/>
        <v>2023</v>
      </c>
      <c r="J2104" s="1" t="str" cm="1">
        <f t="array" ref="J2104">IFERROR(TEXT(H2104, "[$-en-US]mmm"), _xleta.N/A)</f>
        <v>Mar</v>
      </c>
      <c r="K2104">
        <f t="shared" si="129"/>
        <v>22</v>
      </c>
      <c r="L2104" s="1" t="str">
        <f t="shared" si="130"/>
        <v>Sunday</v>
      </c>
      <c r="M2104" t="str">
        <f t="shared" si="131"/>
        <v>Yes</v>
      </c>
    </row>
    <row r="2105" spans="1:13">
      <c r="A2105" t="s">
        <v>65</v>
      </c>
      <c r="B2105">
        <v>5</v>
      </c>
      <c r="C2105">
        <v>1.5</v>
      </c>
      <c r="D2105">
        <v>7.5</v>
      </c>
      <c r="E2105" s="7" t="str" cm="1">
        <f t="array" ref="E2105">_xlfn.IFS(D2105&lt;=5, "$1-5", D2105&lt;=10, "$6-10",D2105&lt;=15,"$11-15", D2105&lt;=20, "$16-20", D2105&gt;20, "$20+")</f>
        <v>$6-10</v>
      </c>
      <c r="F2105" s="2" t="s">
        <v>14</v>
      </c>
      <c r="G2105" s="2" t="s">
        <v>10023</v>
      </c>
      <c r="H2105" s="1">
        <v>45007</v>
      </c>
      <c r="I2105">
        <f t="shared" si="128"/>
        <v>2023</v>
      </c>
      <c r="J2105" s="1" t="str" cm="1">
        <f t="array" ref="J2105">IFERROR(TEXT(H2105, "[$-en-US]mmm"), _xleta.N/A)</f>
        <v>Mar</v>
      </c>
      <c r="K2105">
        <f t="shared" si="129"/>
        <v>22</v>
      </c>
      <c r="L2105" s="1" t="str">
        <f t="shared" si="130"/>
        <v>Sunday</v>
      </c>
      <c r="M2105" t="str">
        <f t="shared" si="131"/>
        <v>Yes</v>
      </c>
    </row>
    <row r="2106" spans="1:13">
      <c r="A2106" t="str">
        <f>_xlfn.XLOOKUP(C2106,'Item Price'!$B:$B,'Item Price'!$A:$A,"notfound")</f>
        <v>Salad</v>
      </c>
      <c r="B2106">
        <v>3</v>
      </c>
      <c r="C2106">
        <v>5</v>
      </c>
      <c r="D2106">
        <v>15</v>
      </c>
      <c r="E2106" s="7" t="str" cm="1">
        <f t="array" ref="E2106">_xlfn.IFS(D2106&lt;=5, "$1-5", D2106&lt;=10, "$6-10",D2106&lt;=15,"$11-15", D2106&lt;=20, "$16-20", D2106&gt;20, "$20+")</f>
        <v>$11-15</v>
      </c>
      <c r="F2106" s="2" t="s">
        <v>23</v>
      </c>
      <c r="G2106" s="2" t="s">
        <v>15</v>
      </c>
      <c r="H2106" s="1">
        <v>45007</v>
      </c>
      <c r="I2106">
        <f t="shared" si="128"/>
        <v>2023</v>
      </c>
      <c r="J2106" s="1" t="str" cm="1">
        <f t="array" ref="J2106">IFERROR(TEXT(H2106, "[$-en-US]mmm"), _xleta.N/A)</f>
        <v>Mar</v>
      </c>
      <c r="K2106">
        <f t="shared" si="129"/>
        <v>22</v>
      </c>
      <c r="L2106" s="1" t="str">
        <f t="shared" si="130"/>
        <v>Sunday</v>
      </c>
      <c r="M2106" t="str">
        <f t="shared" si="131"/>
        <v>Yes</v>
      </c>
    </row>
    <row r="2107" spans="1:13">
      <c r="A2107" t="s">
        <v>9</v>
      </c>
      <c r="B2107">
        <v>4</v>
      </c>
      <c r="C2107">
        <v>2</v>
      </c>
      <c r="D2107">
        <f>$B2107*$C2107</f>
        <v>8</v>
      </c>
      <c r="E2107" s="7" t="str" cm="1">
        <f t="array" ref="E2107">_xlfn.IFS(D2107&lt;=5, "$1-5", D2107&lt;=10, "$6-10",D2107&lt;=15,"$11-15", D2107&lt;=20, "$16-20", D2107&gt;20, "$20+")</f>
        <v>$6-10</v>
      </c>
      <c r="F2107" s="2" t="s">
        <v>10023</v>
      </c>
      <c r="G2107" s="2" t="s">
        <v>10023</v>
      </c>
      <c r="H2107" s="1">
        <v>45007</v>
      </c>
      <c r="I2107">
        <f t="shared" si="128"/>
        <v>2023</v>
      </c>
      <c r="J2107" s="1" t="str" cm="1">
        <f t="array" ref="J2107">IFERROR(TEXT(H2107, "[$-en-US]mmm"), _xleta.N/A)</f>
        <v>Mar</v>
      </c>
      <c r="K2107">
        <f t="shared" si="129"/>
        <v>22</v>
      </c>
      <c r="L2107" s="1" t="str">
        <f t="shared" si="130"/>
        <v>Sunday</v>
      </c>
      <c r="M2107" t="str">
        <f t="shared" si="131"/>
        <v>Yes</v>
      </c>
    </row>
    <row r="2108" spans="1:13">
      <c r="A2108" t="s">
        <v>20</v>
      </c>
      <c r="B2108">
        <v>4</v>
      </c>
      <c r="C2108">
        <v>5</v>
      </c>
      <c r="D2108">
        <v>20</v>
      </c>
      <c r="E2108" s="7" t="str" cm="1">
        <f t="array" ref="E2108">_xlfn.IFS(D2108&lt;=5, "$1-5", D2108&lt;=10, "$6-10",D2108&lt;=15,"$11-15", D2108&lt;=20, "$16-20", D2108&gt;20, "$20+")</f>
        <v>$16-20</v>
      </c>
      <c r="F2108" s="2" t="s">
        <v>10</v>
      </c>
      <c r="G2108" s="2" t="s">
        <v>10023</v>
      </c>
      <c r="H2108" s="1">
        <v>45007</v>
      </c>
      <c r="I2108">
        <f t="shared" si="128"/>
        <v>2023</v>
      </c>
      <c r="J2108" s="1" t="str" cm="1">
        <f t="array" ref="J2108">IFERROR(TEXT(H2108, "[$-en-US]mmm"), _xleta.N/A)</f>
        <v>Mar</v>
      </c>
      <c r="K2108">
        <f t="shared" si="129"/>
        <v>22</v>
      </c>
      <c r="L2108" s="1" t="str">
        <f t="shared" si="130"/>
        <v>Sunday</v>
      </c>
      <c r="M2108" t="str">
        <f t="shared" si="131"/>
        <v>Yes</v>
      </c>
    </row>
    <row r="2109" spans="1:13">
      <c r="A2109" t="s">
        <v>17</v>
      </c>
      <c r="B2109">
        <v>5</v>
      </c>
      <c r="C2109">
        <v>1</v>
      </c>
      <c r="D2109">
        <v>5</v>
      </c>
      <c r="E2109" s="7" t="str" cm="1">
        <f t="array" ref="E2109">_xlfn.IFS(D2109&lt;=5, "$1-5", D2109&lt;=10, "$6-10",D2109&lt;=15,"$11-15", D2109&lt;=20, "$16-20", D2109&gt;20, "$20+")</f>
        <v>$1-5</v>
      </c>
      <c r="F2109" s="2" t="s">
        <v>10023</v>
      </c>
      <c r="G2109" s="2" t="s">
        <v>15</v>
      </c>
      <c r="H2109" s="1">
        <v>45007</v>
      </c>
      <c r="I2109">
        <f t="shared" si="128"/>
        <v>2023</v>
      </c>
      <c r="J2109" s="1" t="str" cm="1">
        <f t="array" ref="J2109">IFERROR(TEXT(H2109, "[$-en-US]mmm"), _xleta.N/A)</f>
        <v>Mar</v>
      </c>
      <c r="K2109">
        <f t="shared" si="129"/>
        <v>22</v>
      </c>
      <c r="L2109" s="1" t="str">
        <f t="shared" si="130"/>
        <v>Sunday</v>
      </c>
      <c r="M2109" t="str">
        <f t="shared" si="131"/>
        <v>Yes</v>
      </c>
    </row>
    <row r="2110" spans="1:13">
      <c r="A2110" t="str">
        <f>_xlfn.XLOOKUP(C2110,'Item Price'!B:B,'Item Price'!A:A)</f>
        <v>Tea</v>
      </c>
      <c r="B2110">
        <f>$D2110/$C2110</f>
        <v>3</v>
      </c>
      <c r="C2110">
        <v>1.5</v>
      </c>
      <c r="D2110">
        <v>4.5</v>
      </c>
      <c r="E2110" s="7" t="str" cm="1">
        <f t="array" ref="E2110">_xlfn.IFS(D2110&lt;=5, "$1-5", D2110&lt;=10, "$6-10",D2110&lt;=15,"$11-15", D2110&lt;=20, "$16-20", D2110&gt;20, "$20+")</f>
        <v>$1-5</v>
      </c>
      <c r="F2110" s="2" t="s">
        <v>10</v>
      </c>
      <c r="G2110" s="2" t="s">
        <v>15</v>
      </c>
      <c r="H2110" s="1">
        <v>45007</v>
      </c>
      <c r="I2110">
        <f t="shared" si="128"/>
        <v>2023</v>
      </c>
      <c r="J2110" s="1" t="str" cm="1">
        <f t="array" ref="J2110">IFERROR(TEXT(H2110, "[$-en-US]mmm"), _xleta.N/A)</f>
        <v>Mar</v>
      </c>
      <c r="K2110">
        <f t="shared" si="129"/>
        <v>22</v>
      </c>
      <c r="L2110" s="1" t="str">
        <f t="shared" si="130"/>
        <v>Sunday</v>
      </c>
      <c r="M2110" t="str">
        <f t="shared" si="131"/>
        <v>Yes</v>
      </c>
    </row>
    <row r="2111" spans="1:13">
      <c r="A2111" t="s">
        <v>28</v>
      </c>
      <c r="B2111">
        <v>4</v>
      </c>
      <c r="C2111">
        <v>4</v>
      </c>
      <c r="D2111">
        <v>16</v>
      </c>
      <c r="E2111" s="7" t="str" cm="1">
        <f t="array" ref="E2111">_xlfn.IFS(D2111&lt;=5, "$1-5", D2111&lt;=10, "$6-10",D2111&lt;=15,"$11-15", D2111&lt;=20, "$16-20", D2111&gt;20, "$20+")</f>
        <v>$16-20</v>
      </c>
      <c r="F2111" s="2" t="s">
        <v>10</v>
      </c>
      <c r="G2111" s="2" t="s">
        <v>11</v>
      </c>
      <c r="H2111" s="1">
        <v>45007</v>
      </c>
      <c r="I2111">
        <f t="shared" si="128"/>
        <v>2023</v>
      </c>
      <c r="J2111" s="1" t="str" cm="1">
        <f t="array" ref="J2111">IFERROR(TEXT(H2111, "[$-en-US]mmm"), _xleta.N/A)</f>
        <v>Mar</v>
      </c>
      <c r="K2111">
        <f t="shared" si="129"/>
        <v>22</v>
      </c>
      <c r="L2111" s="1" t="str">
        <f t="shared" si="130"/>
        <v>Sunday</v>
      </c>
      <c r="M2111" t="str">
        <f t="shared" si="131"/>
        <v>Yes</v>
      </c>
    </row>
    <row r="2112" spans="1:13">
      <c r="A2112" t="s">
        <v>25</v>
      </c>
      <c r="B2112">
        <v>3</v>
      </c>
      <c r="C2112">
        <v>4</v>
      </c>
      <c r="D2112">
        <v>12</v>
      </c>
      <c r="E2112" s="7" t="str" cm="1">
        <f t="array" ref="E2112">_xlfn.IFS(D2112&lt;=5, "$1-5", D2112&lt;=10, "$6-10",D2112&lt;=15,"$11-15", D2112&lt;=20, "$16-20", D2112&gt;20, "$20+")</f>
        <v>$11-15</v>
      </c>
      <c r="F2112" s="2" t="s">
        <v>23</v>
      </c>
      <c r="G2112" s="2" t="s">
        <v>10023</v>
      </c>
      <c r="H2112" s="1">
        <v>45007</v>
      </c>
      <c r="I2112">
        <f t="shared" si="128"/>
        <v>2023</v>
      </c>
      <c r="J2112" s="1" t="str" cm="1">
        <f t="array" ref="J2112">IFERROR(TEXT(H2112, "[$-en-US]mmm"), _xleta.N/A)</f>
        <v>Mar</v>
      </c>
      <c r="K2112">
        <f t="shared" si="129"/>
        <v>22</v>
      </c>
      <c r="L2112" s="1" t="str">
        <f t="shared" si="130"/>
        <v>Sunday</v>
      </c>
      <c r="M2112" t="str">
        <f t="shared" si="131"/>
        <v>Yes</v>
      </c>
    </row>
    <row r="2113" spans="1:13">
      <c r="A2113" t="s">
        <v>65</v>
      </c>
      <c r="B2113">
        <v>3</v>
      </c>
      <c r="C2113">
        <v>1.5</v>
      </c>
      <c r="D2113">
        <v>4.5</v>
      </c>
      <c r="E2113" s="7" t="str" cm="1">
        <f t="array" ref="E2113">_xlfn.IFS(D2113&lt;=5, "$1-5", D2113&lt;=10, "$6-10",D2113&lt;=15,"$11-15", D2113&lt;=20, "$16-20", D2113&gt;20, "$20+")</f>
        <v>$1-5</v>
      </c>
      <c r="F2113" s="2" t="s">
        <v>14</v>
      </c>
      <c r="G2113" s="2" t="s">
        <v>11</v>
      </c>
      <c r="H2113" s="1">
        <v>45007</v>
      </c>
      <c r="I2113">
        <f t="shared" si="128"/>
        <v>2023</v>
      </c>
      <c r="J2113" s="1" t="str" cm="1">
        <f t="array" ref="J2113">IFERROR(TEXT(H2113, "[$-en-US]mmm"), _xleta.N/A)</f>
        <v>Mar</v>
      </c>
      <c r="K2113">
        <f t="shared" si="129"/>
        <v>22</v>
      </c>
      <c r="L2113" s="1" t="str">
        <f t="shared" si="130"/>
        <v>Sunday</v>
      </c>
      <c r="M2113" t="str">
        <f t="shared" si="131"/>
        <v>Yes</v>
      </c>
    </row>
    <row r="2114" spans="1:13">
      <c r="A2114" t="s">
        <v>65</v>
      </c>
      <c r="B2114">
        <v>3</v>
      </c>
      <c r="C2114">
        <v>1.5</v>
      </c>
      <c r="D2114">
        <f>$B2114*$C2114</f>
        <v>4.5</v>
      </c>
      <c r="E2114" s="7" t="str" cm="1">
        <f t="array" ref="E2114">_xlfn.IFS(D2114&lt;=5, "$1-5", D2114&lt;=10, "$6-10",D2114&lt;=15,"$11-15", D2114&lt;=20, "$16-20", D2114&gt;20, "$20+")</f>
        <v>$1-5</v>
      </c>
      <c r="F2114" s="2" t="s">
        <v>10023</v>
      </c>
      <c r="G2114" s="2" t="s">
        <v>10023</v>
      </c>
      <c r="H2114" s="1">
        <v>45007</v>
      </c>
      <c r="I2114">
        <f t="shared" ref="I2114:I2177" si="132">IFERROR(YEAR(H2114), "N/A")</f>
        <v>2023</v>
      </c>
      <c r="J2114" s="1" t="str" cm="1">
        <f t="array" ref="J2114">IFERROR(TEXT(H2114, "[$-en-US]mmm"), _xleta.N/A)</f>
        <v>Mar</v>
      </c>
      <c r="K2114">
        <f t="shared" ref="K2114:K2177" si="133">IFERROR(DAY(H2114), "N/A")</f>
        <v>22</v>
      </c>
      <c r="L2114" s="1" t="str">
        <f t="shared" ref="L2114:L2177" si="134">IFERROR(TEXT(K2114, "[$-en-US]dddd"), "N/A")</f>
        <v>Sunday</v>
      </c>
      <c r="M2114" t="str">
        <f t="shared" ref="M2114:M2177" si="135">IF(AND(H2114="Error",F2114="Error"), "No","Yes")</f>
        <v>Yes</v>
      </c>
    </row>
    <row r="2115" spans="1:13">
      <c r="A2115" t="s">
        <v>25</v>
      </c>
      <c r="B2115">
        <v>1</v>
      </c>
      <c r="C2115">
        <v>4</v>
      </c>
      <c r="D2115">
        <v>4</v>
      </c>
      <c r="E2115" s="7" t="str" cm="1">
        <f t="array" ref="E2115">_xlfn.IFS(D2115&lt;=5, "$1-5", D2115&lt;=10, "$6-10",D2115&lt;=15,"$11-15", D2115&lt;=20, "$16-20", D2115&gt;20, "$20+")</f>
        <v>$1-5</v>
      </c>
      <c r="F2115" s="2" t="s">
        <v>23</v>
      </c>
      <c r="G2115" s="2" t="s">
        <v>15</v>
      </c>
      <c r="H2115" s="1">
        <v>45007</v>
      </c>
      <c r="I2115">
        <f t="shared" si="132"/>
        <v>2023</v>
      </c>
      <c r="J2115" s="1" t="str" cm="1">
        <f t="array" ref="J2115">IFERROR(TEXT(H2115, "[$-en-US]mmm"), _xleta.N/A)</f>
        <v>Mar</v>
      </c>
      <c r="K2115">
        <f t="shared" si="133"/>
        <v>22</v>
      </c>
      <c r="L2115" s="1" t="str">
        <f t="shared" si="134"/>
        <v>Sunday</v>
      </c>
      <c r="M2115" t="str">
        <f t="shared" si="135"/>
        <v>Yes</v>
      </c>
    </row>
    <row r="2116" spans="1:13">
      <c r="A2116" t="s">
        <v>65</v>
      </c>
      <c r="B2116">
        <v>4</v>
      </c>
      <c r="C2116">
        <v>1.5</v>
      </c>
      <c r="D2116">
        <v>6</v>
      </c>
      <c r="E2116" s="7" t="str" cm="1">
        <f t="array" ref="E2116">_xlfn.IFS(D2116&lt;=5, "$1-5", D2116&lt;=10, "$6-10",D2116&lt;=15,"$11-15", D2116&lt;=20, "$16-20", D2116&gt;20, "$20+")</f>
        <v>$6-10</v>
      </c>
      <c r="F2116" s="2" t="s">
        <v>10</v>
      </c>
      <c r="G2116" s="2" t="s">
        <v>11</v>
      </c>
      <c r="H2116" s="1">
        <v>45007</v>
      </c>
      <c r="I2116">
        <f t="shared" si="132"/>
        <v>2023</v>
      </c>
      <c r="J2116" s="1" t="str" cm="1">
        <f t="array" ref="J2116">IFERROR(TEXT(H2116, "[$-en-US]mmm"), _xleta.N/A)</f>
        <v>Mar</v>
      </c>
      <c r="K2116">
        <f t="shared" si="133"/>
        <v>22</v>
      </c>
      <c r="L2116" s="1" t="str">
        <f t="shared" si="134"/>
        <v>Sunday</v>
      </c>
      <c r="M2116" t="str">
        <f t="shared" si="135"/>
        <v>Yes</v>
      </c>
    </row>
    <row r="2117" spans="1:13">
      <c r="A2117" t="s">
        <v>65</v>
      </c>
      <c r="B2117">
        <f>$D2117/$C2117</f>
        <v>5</v>
      </c>
      <c r="C2117">
        <v>1.5</v>
      </c>
      <c r="D2117">
        <v>7.5</v>
      </c>
      <c r="E2117" s="7" t="str" cm="1">
        <f t="array" ref="E2117">_xlfn.IFS(D2117&lt;=5, "$1-5", D2117&lt;=10, "$6-10",D2117&lt;=15,"$11-15", D2117&lt;=20, "$16-20", D2117&gt;20, "$20+")</f>
        <v>$6-10</v>
      </c>
      <c r="F2117" s="2" t="s">
        <v>10023</v>
      </c>
      <c r="G2117" s="2" t="s">
        <v>11</v>
      </c>
      <c r="H2117" s="1">
        <v>45007</v>
      </c>
      <c r="I2117">
        <f t="shared" si="132"/>
        <v>2023</v>
      </c>
      <c r="J2117" s="1" t="str" cm="1">
        <f t="array" ref="J2117">IFERROR(TEXT(H2117, "[$-en-US]mmm"), _xleta.N/A)</f>
        <v>Mar</v>
      </c>
      <c r="K2117">
        <f t="shared" si="133"/>
        <v>22</v>
      </c>
      <c r="L2117" s="1" t="str">
        <f t="shared" si="134"/>
        <v>Sunday</v>
      </c>
      <c r="M2117" t="str">
        <f t="shared" si="135"/>
        <v>Yes</v>
      </c>
    </row>
    <row r="2118" spans="1:13">
      <c r="A2118" t="s">
        <v>20</v>
      </c>
      <c r="B2118">
        <f>$D2118/$C2118</f>
        <v>1</v>
      </c>
      <c r="C2118">
        <v>5</v>
      </c>
      <c r="D2118">
        <v>5</v>
      </c>
      <c r="E2118" s="7" t="str" cm="1">
        <f t="array" ref="E2118">_xlfn.IFS(D2118&lt;=5, "$1-5", D2118&lt;=10, "$6-10",D2118&lt;=15,"$11-15", D2118&lt;=20, "$16-20", D2118&gt;20, "$20+")</f>
        <v>$1-5</v>
      </c>
      <c r="F2118" s="2" t="s">
        <v>14</v>
      </c>
      <c r="G2118" s="2" t="s">
        <v>10023</v>
      </c>
      <c r="H2118" s="1">
        <v>45007</v>
      </c>
      <c r="I2118">
        <f t="shared" si="132"/>
        <v>2023</v>
      </c>
      <c r="J2118" s="1" t="str" cm="1">
        <f t="array" ref="J2118">IFERROR(TEXT(H2118, "[$-en-US]mmm"), _xleta.N/A)</f>
        <v>Mar</v>
      </c>
      <c r="K2118">
        <f t="shared" si="133"/>
        <v>22</v>
      </c>
      <c r="L2118" s="1" t="str">
        <f t="shared" si="134"/>
        <v>Sunday</v>
      </c>
      <c r="M2118" t="str">
        <f t="shared" si="135"/>
        <v>Yes</v>
      </c>
    </row>
    <row r="2119" spans="1:13">
      <c r="A2119" t="s">
        <v>39</v>
      </c>
      <c r="B2119">
        <v>2</v>
      </c>
      <c r="C2119">
        <v>3</v>
      </c>
      <c r="D2119">
        <v>6</v>
      </c>
      <c r="E2119" s="7" t="str" cm="1">
        <f t="array" ref="E2119">_xlfn.IFS(D2119&lt;=5, "$1-5", D2119&lt;=10, "$6-10",D2119&lt;=15,"$11-15", D2119&lt;=20, "$16-20", D2119&gt;20, "$20+")</f>
        <v>$6-10</v>
      </c>
      <c r="F2119" s="2" t="s">
        <v>10</v>
      </c>
      <c r="G2119" s="2" t="s">
        <v>10023</v>
      </c>
      <c r="H2119" s="1">
        <v>45007</v>
      </c>
      <c r="I2119">
        <f t="shared" si="132"/>
        <v>2023</v>
      </c>
      <c r="J2119" s="1" t="str" cm="1">
        <f t="array" ref="J2119">IFERROR(TEXT(H2119, "[$-en-US]mmm"), _xleta.N/A)</f>
        <v>Mar</v>
      </c>
      <c r="K2119">
        <f t="shared" si="133"/>
        <v>22</v>
      </c>
      <c r="L2119" s="1" t="str">
        <f t="shared" si="134"/>
        <v>Sunday</v>
      </c>
      <c r="M2119" t="str">
        <f t="shared" si="135"/>
        <v>Yes</v>
      </c>
    </row>
    <row r="2120" spans="1:13">
      <c r="A2120" t="s">
        <v>9</v>
      </c>
      <c r="B2120">
        <v>2</v>
      </c>
      <c r="C2120">
        <v>2</v>
      </c>
      <c r="D2120">
        <v>4</v>
      </c>
      <c r="E2120" s="7" t="str" cm="1">
        <f t="array" ref="E2120">_xlfn.IFS(D2120&lt;=5, "$1-5", D2120&lt;=10, "$6-10",D2120&lt;=15,"$11-15", D2120&lt;=20, "$16-20", D2120&gt;20, "$20+")</f>
        <v>$1-5</v>
      </c>
      <c r="F2120" s="2" t="s">
        <v>10023</v>
      </c>
      <c r="G2120" s="2" t="s">
        <v>15</v>
      </c>
      <c r="H2120" s="1">
        <v>45007</v>
      </c>
      <c r="I2120">
        <f t="shared" si="132"/>
        <v>2023</v>
      </c>
      <c r="J2120" s="1" t="str" cm="1">
        <f t="array" ref="J2120">IFERROR(TEXT(H2120, "[$-en-US]mmm"), _xleta.N/A)</f>
        <v>Mar</v>
      </c>
      <c r="K2120">
        <f t="shared" si="133"/>
        <v>22</v>
      </c>
      <c r="L2120" s="1" t="str">
        <f t="shared" si="134"/>
        <v>Sunday</v>
      </c>
      <c r="M2120" t="str">
        <f t="shared" si="135"/>
        <v>Yes</v>
      </c>
    </row>
    <row r="2121" spans="1:13">
      <c r="A2121" t="s">
        <v>13</v>
      </c>
      <c r="B2121">
        <v>1</v>
      </c>
      <c r="C2121">
        <v>3</v>
      </c>
      <c r="D2121">
        <v>3</v>
      </c>
      <c r="E2121" s="7" t="str" cm="1">
        <f t="array" ref="E2121">_xlfn.IFS(D2121&lt;=5, "$1-5", D2121&lt;=10, "$6-10",D2121&lt;=15,"$11-15", D2121&lt;=20, "$16-20", D2121&gt;20, "$20+")</f>
        <v>$1-5</v>
      </c>
      <c r="F2121" s="2" t="s">
        <v>10</v>
      </c>
      <c r="G2121" s="2" t="s">
        <v>11</v>
      </c>
      <c r="H2121" s="1">
        <v>45007</v>
      </c>
      <c r="I2121">
        <f t="shared" si="132"/>
        <v>2023</v>
      </c>
      <c r="J2121" s="1" t="str" cm="1">
        <f t="array" ref="J2121">IFERROR(TEXT(H2121, "[$-en-US]mmm"), _xleta.N/A)</f>
        <v>Mar</v>
      </c>
      <c r="K2121">
        <f t="shared" si="133"/>
        <v>22</v>
      </c>
      <c r="L2121" s="1" t="str">
        <f t="shared" si="134"/>
        <v>Sunday</v>
      </c>
      <c r="M2121" t="str">
        <f t="shared" si="135"/>
        <v>Yes</v>
      </c>
    </row>
    <row r="2122" spans="1:13">
      <c r="A2122" t="s">
        <v>28</v>
      </c>
      <c r="B2122">
        <v>2</v>
      </c>
      <c r="C2122">
        <v>4</v>
      </c>
      <c r="D2122">
        <v>8</v>
      </c>
      <c r="E2122" s="7" t="str" cm="1">
        <f t="array" ref="E2122">_xlfn.IFS(D2122&lt;=5, "$1-5", D2122&lt;=10, "$6-10",D2122&lt;=15,"$11-15", D2122&lt;=20, "$16-20", D2122&gt;20, "$20+")</f>
        <v>$6-10</v>
      </c>
      <c r="F2122" s="2" t="s">
        <v>10023</v>
      </c>
      <c r="G2122" s="2" t="s">
        <v>11</v>
      </c>
      <c r="H2122" s="1">
        <v>45007</v>
      </c>
      <c r="I2122">
        <f t="shared" si="132"/>
        <v>2023</v>
      </c>
      <c r="J2122" s="1" t="str" cm="1">
        <f t="array" ref="J2122">IFERROR(TEXT(H2122, "[$-en-US]mmm"), _xleta.N/A)</f>
        <v>Mar</v>
      </c>
      <c r="K2122">
        <f t="shared" si="133"/>
        <v>22</v>
      </c>
      <c r="L2122" s="1" t="str">
        <f t="shared" si="134"/>
        <v>Sunday</v>
      </c>
      <c r="M2122" t="str">
        <f t="shared" si="135"/>
        <v>Yes</v>
      </c>
    </row>
    <row r="2123" spans="1:13">
      <c r="A2123" t="s">
        <v>13</v>
      </c>
      <c r="B2123">
        <v>2</v>
      </c>
      <c r="C2123">
        <v>3</v>
      </c>
      <c r="D2123">
        <v>6</v>
      </c>
      <c r="E2123" s="7" t="str" cm="1">
        <f t="array" ref="E2123">_xlfn.IFS(D2123&lt;=5, "$1-5", D2123&lt;=10, "$6-10",D2123&lt;=15,"$11-15", D2123&lt;=20, "$16-20", D2123&gt;20, "$20+")</f>
        <v>$6-10</v>
      </c>
      <c r="F2123" s="2" t="s">
        <v>14</v>
      </c>
      <c r="G2123" s="2" t="s">
        <v>11</v>
      </c>
      <c r="H2123" s="1">
        <v>45008</v>
      </c>
      <c r="I2123">
        <f t="shared" si="132"/>
        <v>2023</v>
      </c>
      <c r="J2123" s="1" t="str" cm="1">
        <f t="array" ref="J2123">IFERROR(TEXT(H2123, "[$-en-US]mmm"), _xleta.N/A)</f>
        <v>Mar</v>
      </c>
      <c r="K2123">
        <f t="shared" si="133"/>
        <v>23</v>
      </c>
      <c r="L2123" s="1" t="str">
        <f t="shared" si="134"/>
        <v>Monday</v>
      </c>
      <c r="M2123" t="str">
        <f t="shared" si="135"/>
        <v>Yes</v>
      </c>
    </row>
    <row r="2124" spans="1:13">
      <c r="A2124" t="s">
        <v>13</v>
      </c>
      <c r="B2124">
        <v>4</v>
      </c>
      <c r="C2124">
        <v>3</v>
      </c>
      <c r="D2124">
        <v>12</v>
      </c>
      <c r="E2124" s="7" t="str" cm="1">
        <f t="array" ref="E2124">_xlfn.IFS(D2124&lt;=5, "$1-5", D2124&lt;=10, "$6-10",D2124&lt;=15,"$11-15", D2124&lt;=20, "$16-20", D2124&gt;20, "$20+")</f>
        <v>$11-15</v>
      </c>
      <c r="F2124" s="2" t="s">
        <v>10</v>
      </c>
      <c r="G2124" s="2" t="s">
        <v>10023</v>
      </c>
      <c r="H2124" s="1">
        <v>45008</v>
      </c>
      <c r="I2124">
        <f t="shared" si="132"/>
        <v>2023</v>
      </c>
      <c r="J2124" s="1" t="str" cm="1">
        <f t="array" ref="J2124">IFERROR(TEXT(H2124, "[$-en-US]mmm"), _xleta.N/A)</f>
        <v>Mar</v>
      </c>
      <c r="K2124">
        <f t="shared" si="133"/>
        <v>23</v>
      </c>
      <c r="L2124" s="1" t="str">
        <f t="shared" si="134"/>
        <v>Monday</v>
      </c>
      <c r="M2124" t="str">
        <f t="shared" si="135"/>
        <v>Yes</v>
      </c>
    </row>
    <row r="2125" spans="1:13">
      <c r="A2125" t="s">
        <v>65</v>
      </c>
      <c r="B2125">
        <v>5</v>
      </c>
      <c r="C2125">
        <v>1.5</v>
      </c>
      <c r="D2125">
        <v>7.5</v>
      </c>
      <c r="E2125" s="7" t="str" cm="1">
        <f t="array" ref="E2125">_xlfn.IFS(D2125&lt;=5, "$1-5", D2125&lt;=10, "$6-10",D2125&lt;=15,"$11-15", D2125&lt;=20, "$16-20", D2125&gt;20, "$20+")</f>
        <v>$6-10</v>
      </c>
      <c r="F2125" s="2" t="s">
        <v>10</v>
      </c>
      <c r="G2125" s="2" t="s">
        <v>10023</v>
      </c>
      <c r="H2125" s="1">
        <v>45008</v>
      </c>
      <c r="I2125">
        <f t="shared" si="132"/>
        <v>2023</v>
      </c>
      <c r="J2125" s="1" t="str" cm="1">
        <f t="array" ref="J2125">IFERROR(TEXT(H2125, "[$-en-US]mmm"), _xleta.N/A)</f>
        <v>Mar</v>
      </c>
      <c r="K2125">
        <f t="shared" si="133"/>
        <v>23</v>
      </c>
      <c r="L2125" s="1" t="str">
        <f t="shared" si="134"/>
        <v>Monday</v>
      </c>
      <c r="M2125" t="str">
        <f t="shared" si="135"/>
        <v>Yes</v>
      </c>
    </row>
    <row r="2126" spans="1:13">
      <c r="A2126" t="s">
        <v>13</v>
      </c>
      <c r="B2126">
        <v>4</v>
      </c>
      <c r="C2126">
        <v>3</v>
      </c>
      <c r="D2126">
        <v>12</v>
      </c>
      <c r="E2126" s="7" t="str" cm="1">
        <f t="array" ref="E2126">_xlfn.IFS(D2126&lt;=5, "$1-5", D2126&lt;=10, "$6-10",D2126&lt;=15,"$11-15", D2126&lt;=20, "$16-20", D2126&gt;20, "$20+")</f>
        <v>$11-15</v>
      </c>
      <c r="F2126" s="2" t="s">
        <v>23</v>
      </c>
      <c r="G2126" s="2" t="s">
        <v>11</v>
      </c>
      <c r="H2126" s="1">
        <v>45008</v>
      </c>
      <c r="I2126">
        <f t="shared" si="132"/>
        <v>2023</v>
      </c>
      <c r="J2126" s="1" t="str" cm="1">
        <f t="array" ref="J2126">IFERROR(TEXT(H2126, "[$-en-US]mmm"), _xleta.N/A)</f>
        <v>Mar</v>
      </c>
      <c r="K2126">
        <f t="shared" si="133"/>
        <v>23</v>
      </c>
      <c r="L2126" s="1" t="str">
        <f t="shared" si="134"/>
        <v>Monday</v>
      </c>
      <c r="M2126" t="str">
        <f t="shared" si="135"/>
        <v>Yes</v>
      </c>
    </row>
    <row r="2127" spans="1:13">
      <c r="A2127" t="s">
        <v>13</v>
      </c>
      <c r="B2127">
        <v>3</v>
      </c>
      <c r="C2127">
        <v>3</v>
      </c>
      <c r="D2127">
        <v>9</v>
      </c>
      <c r="E2127" s="7" t="str" cm="1">
        <f t="array" ref="E2127">_xlfn.IFS(D2127&lt;=5, "$1-5", D2127&lt;=10, "$6-10",D2127&lt;=15,"$11-15", D2127&lt;=20, "$16-20", D2127&gt;20, "$20+")</f>
        <v>$6-10</v>
      </c>
      <c r="F2127" s="2" t="s">
        <v>10023</v>
      </c>
      <c r="G2127" s="2" t="s">
        <v>10023</v>
      </c>
      <c r="H2127" s="1">
        <v>45008</v>
      </c>
      <c r="I2127">
        <f t="shared" si="132"/>
        <v>2023</v>
      </c>
      <c r="J2127" s="1" t="str" cm="1">
        <f t="array" ref="J2127">IFERROR(TEXT(H2127, "[$-en-US]mmm"), _xleta.N/A)</f>
        <v>Mar</v>
      </c>
      <c r="K2127">
        <f t="shared" si="133"/>
        <v>23</v>
      </c>
      <c r="L2127" s="1" t="str">
        <f t="shared" si="134"/>
        <v>Monday</v>
      </c>
      <c r="M2127" t="str">
        <f t="shared" si="135"/>
        <v>Yes</v>
      </c>
    </row>
    <row r="2128" spans="1:13">
      <c r="A2128" t="s">
        <v>20</v>
      </c>
      <c r="B2128">
        <v>1</v>
      </c>
      <c r="C2128">
        <v>5</v>
      </c>
      <c r="D2128">
        <v>5</v>
      </c>
      <c r="E2128" s="7" t="str" cm="1">
        <f t="array" ref="E2128">_xlfn.IFS(D2128&lt;=5, "$1-5", D2128&lt;=10, "$6-10",D2128&lt;=15,"$11-15", D2128&lt;=20, "$16-20", D2128&gt;20, "$20+")</f>
        <v>$1-5</v>
      </c>
      <c r="F2128" s="2" t="s">
        <v>14</v>
      </c>
      <c r="G2128" s="2" t="s">
        <v>11</v>
      </c>
      <c r="H2128" s="1">
        <v>45008</v>
      </c>
      <c r="I2128">
        <f t="shared" si="132"/>
        <v>2023</v>
      </c>
      <c r="J2128" s="1" t="str" cm="1">
        <f t="array" ref="J2128">IFERROR(TEXT(H2128, "[$-en-US]mmm"), _xleta.N/A)</f>
        <v>Mar</v>
      </c>
      <c r="K2128">
        <f t="shared" si="133"/>
        <v>23</v>
      </c>
      <c r="L2128" s="1" t="str">
        <f t="shared" si="134"/>
        <v>Monday</v>
      </c>
      <c r="M2128" t="str">
        <f t="shared" si="135"/>
        <v>Yes</v>
      </c>
    </row>
    <row r="2129" spans="1:13">
      <c r="A2129" t="s">
        <v>65</v>
      </c>
      <c r="B2129">
        <v>2</v>
      </c>
      <c r="C2129">
        <v>1.5</v>
      </c>
      <c r="D2129">
        <v>3</v>
      </c>
      <c r="E2129" s="7" t="str" cm="1">
        <f t="array" ref="E2129">_xlfn.IFS(D2129&lt;=5, "$1-5", D2129&lt;=10, "$6-10",D2129&lt;=15,"$11-15", D2129&lt;=20, "$16-20", D2129&gt;20, "$20+")</f>
        <v>$1-5</v>
      </c>
      <c r="F2129" s="2" t="s">
        <v>10023</v>
      </c>
      <c r="G2129" s="2" t="s">
        <v>10023</v>
      </c>
      <c r="H2129" s="1">
        <v>45008</v>
      </c>
      <c r="I2129">
        <f t="shared" si="132"/>
        <v>2023</v>
      </c>
      <c r="J2129" s="1" t="str" cm="1">
        <f t="array" ref="J2129">IFERROR(TEXT(H2129, "[$-en-US]mmm"), _xleta.N/A)</f>
        <v>Mar</v>
      </c>
      <c r="K2129">
        <f t="shared" si="133"/>
        <v>23</v>
      </c>
      <c r="L2129" s="1" t="str">
        <f t="shared" si="134"/>
        <v>Monday</v>
      </c>
      <c r="M2129" t="str">
        <f t="shared" si="135"/>
        <v>Yes</v>
      </c>
    </row>
    <row r="2130" spans="1:13">
      <c r="A2130" t="s">
        <v>9</v>
      </c>
      <c r="B2130">
        <v>5</v>
      </c>
      <c r="C2130">
        <v>2</v>
      </c>
      <c r="D2130">
        <v>10</v>
      </c>
      <c r="E2130" s="7" t="str" cm="1">
        <f t="array" ref="E2130">_xlfn.IFS(D2130&lt;=5, "$1-5", D2130&lt;=10, "$6-10",D2130&lt;=15,"$11-15", D2130&lt;=20, "$16-20", D2130&gt;20, "$20+")</f>
        <v>$6-10</v>
      </c>
      <c r="F2130" s="2" t="s">
        <v>10</v>
      </c>
      <c r="G2130" s="2" t="s">
        <v>15</v>
      </c>
      <c r="H2130" s="1">
        <v>45008</v>
      </c>
      <c r="I2130">
        <f t="shared" si="132"/>
        <v>2023</v>
      </c>
      <c r="J2130" s="1" t="str" cm="1">
        <f t="array" ref="J2130">IFERROR(TEXT(H2130, "[$-en-US]mmm"), _xleta.N/A)</f>
        <v>Mar</v>
      </c>
      <c r="K2130">
        <f t="shared" si="133"/>
        <v>23</v>
      </c>
      <c r="L2130" s="1" t="str">
        <f t="shared" si="134"/>
        <v>Monday</v>
      </c>
      <c r="M2130" t="str">
        <f t="shared" si="135"/>
        <v>Yes</v>
      </c>
    </row>
    <row r="2131" spans="1:13">
      <c r="A2131" t="s">
        <v>13</v>
      </c>
      <c r="B2131">
        <v>2</v>
      </c>
      <c r="C2131">
        <v>3</v>
      </c>
      <c r="D2131">
        <v>6</v>
      </c>
      <c r="E2131" s="7" t="str" cm="1">
        <f t="array" ref="E2131">_xlfn.IFS(D2131&lt;=5, "$1-5", D2131&lt;=10, "$6-10",D2131&lt;=15,"$11-15", D2131&lt;=20, "$16-20", D2131&gt;20, "$20+")</f>
        <v>$6-10</v>
      </c>
      <c r="F2131" s="2" t="s">
        <v>14</v>
      </c>
      <c r="G2131" s="2" t="s">
        <v>15</v>
      </c>
      <c r="H2131" s="1">
        <v>45008</v>
      </c>
      <c r="I2131">
        <f t="shared" si="132"/>
        <v>2023</v>
      </c>
      <c r="J2131" s="1" t="str" cm="1">
        <f t="array" ref="J2131">IFERROR(TEXT(H2131, "[$-en-US]mmm"), _xleta.N/A)</f>
        <v>Mar</v>
      </c>
      <c r="K2131">
        <f t="shared" si="133"/>
        <v>23</v>
      </c>
      <c r="L2131" s="1" t="str">
        <f t="shared" si="134"/>
        <v>Monday</v>
      </c>
      <c r="M2131" t="str">
        <f t="shared" si="135"/>
        <v>Yes</v>
      </c>
    </row>
    <row r="2132" spans="1:13">
      <c r="A2132" t="s">
        <v>65</v>
      </c>
      <c r="B2132">
        <v>1</v>
      </c>
      <c r="C2132">
        <v>1.5</v>
      </c>
      <c r="D2132">
        <v>1.5</v>
      </c>
      <c r="E2132" s="7" t="str" cm="1">
        <f t="array" ref="E2132">_xlfn.IFS(D2132&lt;=5, "$1-5", D2132&lt;=10, "$6-10",D2132&lt;=15,"$11-15", D2132&lt;=20, "$16-20", D2132&gt;20, "$20+")</f>
        <v>$1-5</v>
      </c>
      <c r="F2132" s="2" t="s">
        <v>10023</v>
      </c>
      <c r="G2132" s="2" t="s">
        <v>10023</v>
      </c>
      <c r="H2132" s="1">
        <v>45008</v>
      </c>
      <c r="I2132">
        <f t="shared" si="132"/>
        <v>2023</v>
      </c>
      <c r="J2132" s="1" t="str" cm="1">
        <f t="array" ref="J2132">IFERROR(TEXT(H2132, "[$-en-US]mmm"), _xleta.N/A)</f>
        <v>Mar</v>
      </c>
      <c r="K2132">
        <f t="shared" si="133"/>
        <v>23</v>
      </c>
      <c r="L2132" s="1" t="str">
        <f t="shared" si="134"/>
        <v>Monday</v>
      </c>
      <c r="M2132" t="str">
        <f t="shared" si="135"/>
        <v>Yes</v>
      </c>
    </row>
    <row r="2133" spans="1:13">
      <c r="A2133" t="s">
        <v>28</v>
      </c>
      <c r="B2133">
        <v>4</v>
      </c>
      <c r="C2133">
        <v>4</v>
      </c>
      <c r="D2133">
        <v>16</v>
      </c>
      <c r="E2133" s="7" t="str" cm="1">
        <f t="array" ref="E2133">_xlfn.IFS(D2133&lt;=5, "$1-5", D2133&lt;=10, "$6-10",D2133&lt;=15,"$11-15", D2133&lt;=20, "$16-20", D2133&gt;20, "$20+")</f>
        <v>$16-20</v>
      </c>
      <c r="F2133" s="2" t="s">
        <v>10</v>
      </c>
      <c r="G2133" s="2" t="s">
        <v>10023</v>
      </c>
      <c r="H2133" s="1">
        <v>45008</v>
      </c>
      <c r="I2133">
        <f t="shared" si="132"/>
        <v>2023</v>
      </c>
      <c r="J2133" s="1" t="str" cm="1">
        <f t="array" ref="J2133">IFERROR(TEXT(H2133, "[$-en-US]mmm"), _xleta.N/A)</f>
        <v>Mar</v>
      </c>
      <c r="K2133">
        <f t="shared" si="133"/>
        <v>23</v>
      </c>
      <c r="L2133" s="1" t="str">
        <f t="shared" si="134"/>
        <v>Monday</v>
      </c>
      <c r="M2133" t="str">
        <f t="shared" si="135"/>
        <v>Yes</v>
      </c>
    </row>
    <row r="2134" spans="1:13">
      <c r="A2134" t="s">
        <v>39</v>
      </c>
      <c r="B2134">
        <v>3</v>
      </c>
      <c r="C2134">
        <v>3</v>
      </c>
      <c r="D2134">
        <v>9</v>
      </c>
      <c r="E2134" s="7" t="str" cm="1">
        <f t="array" ref="E2134">_xlfn.IFS(D2134&lt;=5, "$1-5", D2134&lt;=10, "$6-10",D2134&lt;=15,"$11-15", D2134&lt;=20, "$16-20", D2134&gt;20, "$20+")</f>
        <v>$6-10</v>
      </c>
      <c r="F2134" s="2" t="s">
        <v>10</v>
      </c>
      <c r="G2134" s="2" t="s">
        <v>15</v>
      </c>
      <c r="H2134" s="1">
        <v>45008</v>
      </c>
      <c r="I2134">
        <f t="shared" si="132"/>
        <v>2023</v>
      </c>
      <c r="J2134" s="1" t="str" cm="1">
        <f t="array" ref="J2134">IFERROR(TEXT(H2134, "[$-en-US]mmm"), _xleta.N/A)</f>
        <v>Mar</v>
      </c>
      <c r="K2134">
        <f t="shared" si="133"/>
        <v>23</v>
      </c>
      <c r="L2134" s="1" t="str">
        <f t="shared" si="134"/>
        <v>Monday</v>
      </c>
      <c r="M2134" t="str">
        <f t="shared" si="135"/>
        <v>Yes</v>
      </c>
    </row>
    <row r="2135" spans="1:13">
      <c r="A2135" t="s">
        <v>39</v>
      </c>
      <c r="B2135">
        <v>4</v>
      </c>
      <c r="C2135">
        <f>$D2135/$B2135</f>
        <v>3</v>
      </c>
      <c r="D2135">
        <v>12</v>
      </c>
      <c r="E2135" s="7" t="str" cm="1">
        <f t="array" ref="E2135">_xlfn.IFS(D2135&lt;=5, "$1-5", D2135&lt;=10, "$6-10",D2135&lt;=15,"$11-15", D2135&lt;=20, "$16-20", D2135&gt;20, "$20+")</f>
        <v>$11-15</v>
      </c>
      <c r="F2135" s="2" t="s">
        <v>23</v>
      </c>
      <c r="G2135" s="2" t="s">
        <v>10023</v>
      </c>
      <c r="H2135" s="1">
        <v>45008</v>
      </c>
      <c r="I2135">
        <f t="shared" si="132"/>
        <v>2023</v>
      </c>
      <c r="J2135" s="1" t="str" cm="1">
        <f t="array" ref="J2135">IFERROR(TEXT(H2135, "[$-en-US]mmm"), _xleta.N/A)</f>
        <v>Mar</v>
      </c>
      <c r="K2135">
        <f t="shared" si="133"/>
        <v>23</v>
      </c>
      <c r="L2135" s="1" t="str">
        <f t="shared" si="134"/>
        <v>Monday</v>
      </c>
      <c r="M2135" t="str">
        <f t="shared" si="135"/>
        <v>Yes</v>
      </c>
    </row>
    <row r="2136" spans="1:13">
      <c r="A2136" t="str">
        <f>_xlfn.XLOOKUP(C2136,'Item Price'!B:B,'Item Price'!A:A)</f>
        <v>Salad</v>
      </c>
      <c r="B2136">
        <v>5</v>
      </c>
      <c r="C2136">
        <v>5</v>
      </c>
      <c r="D2136">
        <v>25</v>
      </c>
      <c r="E2136" s="7" t="str" cm="1">
        <f t="array" ref="E2136">_xlfn.IFS(D2136&lt;=5, "$1-5", D2136&lt;=10, "$6-10",D2136&lt;=15,"$11-15", D2136&lt;=20, "$16-20", D2136&gt;20, "$20+")</f>
        <v>$20+</v>
      </c>
      <c r="F2136" s="2" t="s">
        <v>14</v>
      </c>
      <c r="G2136" s="2" t="s">
        <v>15</v>
      </c>
      <c r="H2136" s="1">
        <v>45008</v>
      </c>
      <c r="I2136">
        <f t="shared" si="132"/>
        <v>2023</v>
      </c>
      <c r="J2136" s="1" t="str" cm="1">
        <f t="array" ref="J2136">IFERROR(TEXT(H2136, "[$-en-US]mmm"), _xleta.N/A)</f>
        <v>Mar</v>
      </c>
      <c r="K2136">
        <f t="shared" si="133"/>
        <v>23</v>
      </c>
      <c r="L2136" s="1" t="str">
        <f t="shared" si="134"/>
        <v>Monday</v>
      </c>
      <c r="M2136" t="str">
        <f t="shared" si="135"/>
        <v>Yes</v>
      </c>
    </row>
    <row r="2137" spans="1:13">
      <c r="A2137" t="s">
        <v>25</v>
      </c>
      <c r="B2137">
        <v>4</v>
      </c>
      <c r="C2137">
        <v>4</v>
      </c>
      <c r="D2137">
        <v>16</v>
      </c>
      <c r="E2137" s="7" t="str" cm="1">
        <f t="array" ref="E2137">_xlfn.IFS(D2137&lt;=5, "$1-5", D2137&lt;=10, "$6-10",D2137&lt;=15,"$11-15", D2137&lt;=20, "$16-20", D2137&gt;20, "$20+")</f>
        <v>$16-20</v>
      </c>
      <c r="F2137" s="2" t="s">
        <v>10023</v>
      </c>
      <c r="G2137" s="2" t="s">
        <v>11</v>
      </c>
      <c r="H2137" s="1">
        <v>45008</v>
      </c>
      <c r="I2137">
        <f t="shared" si="132"/>
        <v>2023</v>
      </c>
      <c r="J2137" s="1" t="str" cm="1">
        <f t="array" ref="J2137">IFERROR(TEXT(H2137, "[$-en-US]mmm"), _xleta.N/A)</f>
        <v>Mar</v>
      </c>
      <c r="K2137">
        <f t="shared" si="133"/>
        <v>23</v>
      </c>
      <c r="L2137" s="1" t="str">
        <f t="shared" si="134"/>
        <v>Monday</v>
      </c>
      <c r="M2137" t="str">
        <f t="shared" si="135"/>
        <v>Yes</v>
      </c>
    </row>
    <row r="2138" spans="1:13">
      <c r="A2138" t="s">
        <v>39</v>
      </c>
      <c r="B2138">
        <v>2</v>
      </c>
      <c r="C2138">
        <v>3</v>
      </c>
      <c r="D2138">
        <v>6</v>
      </c>
      <c r="E2138" s="7" t="str" cm="1">
        <f t="array" ref="E2138">_xlfn.IFS(D2138&lt;=5, "$1-5", D2138&lt;=10, "$6-10",D2138&lt;=15,"$11-15", D2138&lt;=20, "$16-20", D2138&gt;20, "$20+")</f>
        <v>$6-10</v>
      </c>
      <c r="F2138" s="2" t="s">
        <v>23</v>
      </c>
      <c r="G2138" s="2" t="s">
        <v>10023</v>
      </c>
      <c r="H2138" s="1">
        <v>45008</v>
      </c>
      <c r="I2138">
        <f t="shared" si="132"/>
        <v>2023</v>
      </c>
      <c r="J2138" s="1" t="str" cm="1">
        <f t="array" ref="J2138">IFERROR(TEXT(H2138, "[$-en-US]mmm"), _xleta.N/A)</f>
        <v>Mar</v>
      </c>
      <c r="K2138">
        <f t="shared" si="133"/>
        <v>23</v>
      </c>
      <c r="L2138" s="1" t="str">
        <f t="shared" si="134"/>
        <v>Monday</v>
      </c>
      <c r="M2138" t="str">
        <f t="shared" si="135"/>
        <v>Yes</v>
      </c>
    </row>
    <row r="2139" spans="1:13">
      <c r="A2139" t="s">
        <v>20</v>
      </c>
      <c r="B2139">
        <f>$D2139/$C2139</f>
        <v>2</v>
      </c>
      <c r="C2139">
        <v>5</v>
      </c>
      <c r="D2139">
        <v>10</v>
      </c>
      <c r="E2139" s="7" t="str" cm="1">
        <f t="array" ref="E2139">_xlfn.IFS(D2139&lt;=5, "$1-5", D2139&lt;=10, "$6-10",D2139&lt;=15,"$11-15", D2139&lt;=20, "$16-20", D2139&gt;20, "$20+")</f>
        <v>$6-10</v>
      </c>
      <c r="F2139" s="2" t="s">
        <v>23</v>
      </c>
      <c r="G2139" s="2" t="s">
        <v>11</v>
      </c>
      <c r="H2139" s="1">
        <v>45008</v>
      </c>
      <c r="I2139">
        <f t="shared" si="132"/>
        <v>2023</v>
      </c>
      <c r="J2139" s="1" t="str" cm="1">
        <f t="array" ref="J2139">IFERROR(TEXT(H2139, "[$-en-US]mmm"), _xleta.N/A)</f>
        <v>Mar</v>
      </c>
      <c r="K2139">
        <f t="shared" si="133"/>
        <v>23</v>
      </c>
      <c r="L2139" s="1" t="str">
        <f t="shared" si="134"/>
        <v>Monday</v>
      </c>
      <c r="M2139" t="str">
        <f t="shared" si="135"/>
        <v>Yes</v>
      </c>
    </row>
    <row r="2140" spans="1:13">
      <c r="A2140" t="s">
        <v>65</v>
      </c>
      <c r="B2140">
        <v>2</v>
      </c>
      <c r="C2140">
        <v>1.5</v>
      </c>
      <c r="D2140">
        <v>3</v>
      </c>
      <c r="E2140" s="7" t="str" cm="1">
        <f t="array" ref="E2140">_xlfn.IFS(D2140&lt;=5, "$1-5", D2140&lt;=10, "$6-10",D2140&lt;=15,"$11-15", D2140&lt;=20, "$16-20", D2140&gt;20, "$20+")</f>
        <v>$1-5</v>
      </c>
      <c r="F2140" s="2" t="s">
        <v>23</v>
      </c>
      <c r="G2140" s="2" t="s">
        <v>10023</v>
      </c>
      <c r="H2140" s="1">
        <v>45008</v>
      </c>
      <c r="I2140">
        <f t="shared" si="132"/>
        <v>2023</v>
      </c>
      <c r="J2140" s="1" t="str" cm="1">
        <f t="array" ref="J2140">IFERROR(TEXT(H2140, "[$-en-US]mmm"), _xleta.N/A)</f>
        <v>Mar</v>
      </c>
      <c r="K2140">
        <f t="shared" si="133"/>
        <v>23</v>
      </c>
      <c r="L2140" s="1" t="str">
        <f t="shared" si="134"/>
        <v>Monday</v>
      </c>
      <c r="M2140" t="str">
        <f t="shared" si="135"/>
        <v>Yes</v>
      </c>
    </row>
    <row r="2141" spans="1:13">
      <c r="A2141" t="s">
        <v>13</v>
      </c>
      <c r="B2141">
        <v>5</v>
      </c>
      <c r="C2141">
        <v>3</v>
      </c>
      <c r="D2141">
        <v>15</v>
      </c>
      <c r="E2141" s="7" t="str" cm="1">
        <f t="array" ref="E2141">_xlfn.IFS(D2141&lt;=5, "$1-5", D2141&lt;=10, "$6-10",D2141&lt;=15,"$11-15", D2141&lt;=20, "$16-20", D2141&gt;20, "$20+")</f>
        <v>$11-15</v>
      </c>
      <c r="F2141" s="2" t="s">
        <v>10</v>
      </c>
      <c r="G2141" s="2" t="s">
        <v>10023</v>
      </c>
      <c r="H2141" s="1">
        <v>45008</v>
      </c>
      <c r="I2141">
        <f t="shared" si="132"/>
        <v>2023</v>
      </c>
      <c r="J2141" s="1" t="str" cm="1">
        <f t="array" ref="J2141">IFERROR(TEXT(H2141, "[$-en-US]mmm"), _xleta.N/A)</f>
        <v>Mar</v>
      </c>
      <c r="K2141">
        <f t="shared" si="133"/>
        <v>23</v>
      </c>
      <c r="L2141" s="1" t="str">
        <f t="shared" si="134"/>
        <v>Monday</v>
      </c>
      <c r="M2141" t="str">
        <f t="shared" si="135"/>
        <v>Yes</v>
      </c>
    </row>
    <row r="2142" spans="1:13">
      <c r="A2142" t="s">
        <v>13</v>
      </c>
      <c r="B2142">
        <v>4</v>
      </c>
      <c r="C2142">
        <v>3</v>
      </c>
      <c r="D2142">
        <v>12</v>
      </c>
      <c r="E2142" s="7" t="str" cm="1">
        <f t="array" ref="E2142">_xlfn.IFS(D2142&lt;=5, "$1-5", D2142&lt;=10, "$6-10",D2142&lt;=15,"$11-15", D2142&lt;=20, "$16-20", D2142&gt;20, "$20+")</f>
        <v>$11-15</v>
      </c>
      <c r="F2142" s="2" t="s">
        <v>10023</v>
      </c>
      <c r="G2142" s="2" t="s">
        <v>15</v>
      </c>
      <c r="H2142" s="1">
        <v>45008</v>
      </c>
      <c r="I2142">
        <f t="shared" si="132"/>
        <v>2023</v>
      </c>
      <c r="J2142" s="1" t="str" cm="1">
        <f t="array" ref="J2142">IFERROR(TEXT(H2142, "[$-en-US]mmm"), _xleta.N/A)</f>
        <v>Mar</v>
      </c>
      <c r="K2142">
        <f t="shared" si="133"/>
        <v>23</v>
      </c>
      <c r="L2142" s="1" t="str">
        <f t="shared" si="134"/>
        <v>Monday</v>
      </c>
      <c r="M2142" t="str">
        <f t="shared" si="135"/>
        <v>Yes</v>
      </c>
    </row>
    <row r="2143" spans="1:13">
      <c r="A2143" t="s">
        <v>39</v>
      </c>
      <c r="B2143">
        <v>1</v>
      </c>
      <c r="C2143">
        <v>3</v>
      </c>
      <c r="D2143">
        <v>3</v>
      </c>
      <c r="E2143" s="7" t="str" cm="1">
        <f t="array" ref="E2143">_xlfn.IFS(D2143&lt;=5, "$1-5", D2143&lt;=10, "$6-10",D2143&lt;=15,"$11-15", D2143&lt;=20, "$16-20", D2143&gt;20, "$20+")</f>
        <v>$1-5</v>
      </c>
      <c r="F2143" s="2" t="s">
        <v>23</v>
      </c>
      <c r="G2143" s="2" t="s">
        <v>10023</v>
      </c>
      <c r="H2143" s="1">
        <v>45008</v>
      </c>
      <c r="I2143">
        <f t="shared" si="132"/>
        <v>2023</v>
      </c>
      <c r="J2143" s="1" t="str" cm="1">
        <f t="array" ref="J2143">IFERROR(TEXT(H2143, "[$-en-US]mmm"), _xleta.N/A)</f>
        <v>Mar</v>
      </c>
      <c r="K2143">
        <f t="shared" si="133"/>
        <v>23</v>
      </c>
      <c r="L2143" s="1" t="str">
        <f t="shared" si="134"/>
        <v>Monday</v>
      </c>
      <c r="M2143" t="str">
        <f t="shared" si="135"/>
        <v>Yes</v>
      </c>
    </row>
    <row r="2144" spans="1:13">
      <c r="A2144" t="s">
        <v>25</v>
      </c>
      <c r="B2144">
        <f>$D2144/$C2144</f>
        <v>2</v>
      </c>
      <c r="C2144">
        <v>4</v>
      </c>
      <c r="D2144">
        <v>8</v>
      </c>
      <c r="E2144" s="7" t="str" cm="1">
        <f t="array" ref="E2144">_xlfn.IFS(D2144&lt;=5, "$1-5", D2144&lt;=10, "$6-10",D2144&lt;=15,"$11-15", D2144&lt;=20, "$16-20", D2144&gt;20, "$20+")</f>
        <v>$6-10</v>
      </c>
      <c r="F2144" s="2" t="s">
        <v>10</v>
      </c>
      <c r="G2144" s="2" t="s">
        <v>11</v>
      </c>
      <c r="H2144" s="1">
        <v>45008</v>
      </c>
      <c r="I2144">
        <f t="shared" si="132"/>
        <v>2023</v>
      </c>
      <c r="J2144" s="1" t="str" cm="1">
        <f t="array" ref="J2144">IFERROR(TEXT(H2144, "[$-en-US]mmm"), _xleta.N/A)</f>
        <v>Mar</v>
      </c>
      <c r="K2144">
        <f t="shared" si="133"/>
        <v>23</v>
      </c>
      <c r="L2144" s="1" t="str">
        <f t="shared" si="134"/>
        <v>Monday</v>
      </c>
      <c r="M2144" t="str">
        <f t="shared" si="135"/>
        <v>Yes</v>
      </c>
    </row>
    <row r="2145" spans="1:13">
      <c r="A2145" t="s">
        <v>10023</v>
      </c>
      <c r="B2145">
        <v>5</v>
      </c>
      <c r="C2145">
        <v>4</v>
      </c>
      <c r="D2145">
        <v>20</v>
      </c>
      <c r="E2145" s="7" t="str" cm="1">
        <f t="array" ref="E2145">_xlfn.IFS(D2145&lt;=5, "$1-5", D2145&lt;=10, "$6-10",D2145&lt;=15,"$11-15", D2145&lt;=20, "$16-20", D2145&gt;20, "$20+")</f>
        <v>$16-20</v>
      </c>
      <c r="F2145" s="2" t="s">
        <v>10023</v>
      </c>
      <c r="G2145" s="2" t="s">
        <v>11</v>
      </c>
      <c r="H2145" s="1">
        <v>45008</v>
      </c>
      <c r="I2145">
        <f t="shared" si="132"/>
        <v>2023</v>
      </c>
      <c r="J2145" s="1" t="str" cm="1">
        <f t="array" ref="J2145">IFERROR(TEXT(H2145, "[$-en-US]mmm"), _xleta.N/A)</f>
        <v>Mar</v>
      </c>
      <c r="K2145">
        <f t="shared" si="133"/>
        <v>23</v>
      </c>
      <c r="L2145" s="1" t="str">
        <f t="shared" si="134"/>
        <v>Monday</v>
      </c>
      <c r="M2145" t="str">
        <f t="shared" si="135"/>
        <v>Yes</v>
      </c>
    </row>
    <row r="2146" spans="1:13">
      <c r="A2146" t="s">
        <v>28</v>
      </c>
      <c r="B2146">
        <v>5</v>
      </c>
      <c r="C2146">
        <v>4</v>
      </c>
      <c r="D2146">
        <v>20</v>
      </c>
      <c r="E2146" s="7" t="str" cm="1">
        <f t="array" ref="E2146">_xlfn.IFS(D2146&lt;=5, "$1-5", D2146&lt;=10, "$6-10",D2146&lt;=15,"$11-15", D2146&lt;=20, "$16-20", D2146&gt;20, "$20+")</f>
        <v>$16-20</v>
      </c>
      <c r="F2146" s="2" t="s">
        <v>23</v>
      </c>
      <c r="G2146" s="2" t="s">
        <v>11</v>
      </c>
      <c r="H2146" s="1">
        <v>45008</v>
      </c>
      <c r="I2146">
        <f t="shared" si="132"/>
        <v>2023</v>
      </c>
      <c r="J2146" s="1" t="str" cm="1">
        <f t="array" ref="J2146">IFERROR(TEXT(H2146, "[$-en-US]mmm"), _xleta.N/A)</f>
        <v>Mar</v>
      </c>
      <c r="K2146">
        <f t="shared" si="133"/>
        <v>23</v>
      </c>
      <c r="L2146" s="1" t="str">
        <f t="shared" si="134"/>
        <v>Monday</v>
      </c>
      <c r="M2146" t="str">
        <f t="shared" si="135"/>
        <v>Yes</v>
      </c>
    </row>
    <row r="2147" spans="1:13">
      <c r="A2147" t="s">
        <v>25</v>
      </c>
      <c r="B2147">
        <v>2</v>
      </c>
      <c r="C2147">
        <v>4</v>
      </c>
      <c r="D2147">
        <v>8</v>
      </c>
      <c r="E2147" s="7" t="str" cm="1">
        <f t="array" ref="E2147">_xlfn.IFS(D2147&lt;=5, "$1-5", D2147&lt;=10, "$6-10",D2147&lt;=15,"$11-15", D2147&lt;=20, "$16-20", D2147&gt;20, "$20+")</f>
        <v>$6-10</v>
      </c>
      <c r="F2147" s="2" t="s">
        <v>10</v>
      </c>
      <c r="G2147" s="2" t="s">
        <v>10023</v>
      </c>
      <c r="H2147" s="1">
        <v>45008</v>
      </c>
      <c r="I2147">
        <f t="shared" si="132"/>
        <v>2023</v>
      </c>
      <c r="J2147" s="1" t="str" cm="1">
        <f t="array" ref="J2147">IFERROR(TEXT(H2147, "[$-en-US]mmm"), _xleta.N/A)</f>
        <v>Mar</v>
      </c>
      <c r="K2147">
        <f t="shared" si="133"/>
        <v>23</v>
      </c>
      <c r="L2147" s="1" t="str">
        <f t="shared" si="134"/>
        <v>Monday</v>
      </c>
      <c r="M2147" t="str">
        <f t="shared" si="135"/>
        <v>Yes</v>
      </c>
    </row>
    <row r="2148" spans="1:13">
      <c r="A2148" t="s">
        <v>39</v>
      </c>
      <c r="B2148">
        <v>4</v>
      </c>
      <c r="C2148">
        <v>3</v>
      </c>
      <c r="D2148">
        <v>12</v>
      </c>
      <c r="E2148" s="7" t="str" cm="1">
        <f t="array" ref="E2148">_xlfn.IFS(D2148&lt;=5, "$1-5", D2148&lt;=10, "$6-10",D2148&lt;=15,"$11-15", D2148&lt;=20, "$16-20", D2148&gt;20, "$20+")</f>
        <v>$11-15</v>
      </c>
      <c r="F2148" s="2" t="s">
        <v>14</v>
      </c>
      <c r="G2148" s="2" t="s">
        <v>10023</v>
      </c>
      <c r="H2148" s="1">
        <v>45008</v>
      </c>
      <c r="I2148">
        <f t="shared" si="132"/>
        <v>2023</v>
      </c>
      <c r="J2148" s="1" t="str" cm="1">
        <f t="array" ref="J2148">IFERROR(TEXT(H2148, "[$-en-US]mmm"), _xleta.N/A)</f>
        <v>Mar</v>
      </c>
      <c r="K2148">
        <f t="shared" si="133"/>
        <v>23</v>
      </c>
      <c r="L2148" s="1" t="str">
        <f t="shared" si="134"/>
        <v>Monday</v>
      </c>
      <c r="M2148" t="str">
        <f t="shared" si="135"/>
        <v>Yes</v>
      </c>
    </row>
    <row r="2149" spans="1:13">
      <c r="A2149" t="str">
        <f>_xlfn.XLOOKUP(C2149,'Item Price'!$B:$B,'Item Price'!$A:$A,"notfound")</f>
        <v>Salad</v>
      </c>
      <c r="B2149">
        <v>5</v>
      </c>
      <c r="C2149">
        <v>5</v>
      </c>
      <c r="D2149">
        <v>25</v>
      </c>
      <c r="E2149" s="7" t="str" cm="1">
        <f t="array" ref="E2149">_xlfn.IFS(D2149&lt;=5, "$1-5", D2149&lt;=10, "$6-10",D2149&lt;=15,"$11-15", D2149&lt;=20, "$16-20", D2149&gt;20, "$20+")</f>
        <v>$20+</v>
      </c>
      <c r="F2149" s="2" t="s">
        <v>10</v>
      </c>
      <c r="G2149" s="2" t="s">
        <v>15</v>
      </c>
      <c r="H2149" s="1">
        <v>45008</v>
      </c>
      <c r="I2149">
        <f t="shared" si="132"/>
        <v>2023</v>
      </c>
      <c r="J2149" s="1" t="str" cm="1">
        <f t="array" ref="J2149">IFERROR(TEXT(H2149, "[$-en-US]mmm"), _xleta.N/A)</f>
        <v>Mar</v>
      </c>
      <c r="K2149">
        <f t="shared" si="133"/>
        <v>23</v>
      </c>
      <c r="L2149" s="1" t="str">
        <f t="shared" si="134"/>
        <v>Monday</v>
      </c>
      <c r="M2149" t="str">
        <f t="shared" si="135"/>
        <v>Yes</v>
      </c>
    </row>
    <row r="2150" spans="1:13">
      <c r="A2150" t="s">
        <v>10023</v>
      </c>
      <c r="B2150">
        <v>3</v>
      </c>
      <c r="C2150">
        <v>4</v>
      </c>
      <c r="D2150">
        <v>12</v>
      </c>
      <c r="E2150" s="7" t="str" cm="1">
        <f t="array" ref="E2150">_xlfn.IFS(D2150&lt;=5, "$1-5", D2150&lt;=10, "$6-10",D2150&lt;=15,"$11-15", D2150&lt;=20, "$16-20", D2150&gt;20, "$20+")</f>
        <v>$11-15</v>
      </c>
      <c r="F2150" s="2" t="s">
        <v>14</v>
      </c>
      <c r="G2150" s="2" t="s">
        <v>10023</v>
      </c>
      <c r="H2150" s="1">
        <v>45008</v>
      </c>
      <c r="I2150">
        <f t="shared" si="132"/>
        <v>2023</v>
      </c>
      <c r="J2150" s="1" t="str" cm="1">
        <f t="array" ref="J2150">IFERROR(TEXT(H2150, "[$-en-US]mmm"), _xleta.N/A)</f>
        <v>Mar</v>
      </c>
      <c r="K2150">
        <f t="shared" si="133"/>
        <v>23</v>
      </c>
      <c r="L2150" s="1" t="str">
        <f t="shared" si="134"/>
        <v>Monday</v>
      </c>
      <c r="M2150" t="str">
        <f t="shared" si="135"/>
        <v>Yes</v>
      </c>
    </row>
    <row r="2151" spans="1:13">
      <c r="A2151" t="s">
        <v>39</v>
      </c>
      <c r="B2151">
        <v>5</v>
      </c>
      <c r="C2151">
        <v>3</v>
      </c>
      <c r="D2151">
        <f>$B2151*$C2151</f>
        <v>15</v>
      </c>
      <c r="E2151" s="7" t="str" cm="1">
        <f t="array" ref="E2151">_xlfn.IFS(D2151&lt;=5, "$1-5", D2151&lt;=10, "$6-10",D2151&lt;=15,"$11-15", D2151&lt;=20, "$16-20", D2151&gt;20, "$20+")</f>
        <v>$11-15</v>
      </c>
      <c r="F2151" s="2" t="s">
        <v>10023</v>
      </c>
      <c r="G2151" s="2" t="s">
        <v>10023</v>
      </c>
      <c r="H2151" s="1">
        <v>45008</v>
      </c>
      <c r="I2151">
        <f t="shared" si="132"/>
        <v>2023</v>
      </c>
      <c r="J2151" s="1" t="str" cm="1">
        <f t="array" ref="J2151">IFERROR(TEXT(H2151, "[$-en-US]mmm"), _xleta.N/A)</f>
        <v>Mar</v>
      </c>
      <c r="K2151">
        <f t="shared" si="133"/>
        <v>23</v>
      </c>
      <c r="L2151" s="1" t="str">
        <f t="shared" si="134"/>
        <v>Monday</v>
      </c>
      <c r="M2151" t="str">
        <f t="shared" si="135"/>
        <v>Yes</v>
      </c>
    </row>
    <row r="2152" spans="1:13">
      <c r="A2152" t="str">
        <f>_xlfn.XLOOKUP(C2152,'Item Price'!$B:$B,'Item Price'!$A:$A,"notfound")</f>
        <v>Coffee</v>
      </c>
      <c r="B2152">
        <v>1</v>
      </c>
      <c r="C2152">
        <v>2</v>
      </c>
      <c r="D2152">
        <v>2</v>
      </c>
      <c r="E2152" s="7" t="str" cm="1">
        <f t="array" ref="E2152">_xlfn.IFS(D2152&lt;=5, "$1-5", D2152&lt;=10, "$6-10",D2152&lt;=15,"$11-15", D2152&lt;=20, "$16-20", D2152&gt;20, "$20+")</f>
        <v>$1-5</v>
      </c>
      <c r="F2152" s="2" t="s">
        <v>10023</v>
      </c>
      <c r="G2152" s="2" t="s">
        <v>15</v>
      </c>
      <c r="H2152" s="1">
        <v>45008</v>
      </c>
      <c r="I2152">
        <f t="shared" si="132"/>
        <v>2023</v>
      </c>
      <c r="J2152" s="1" t="str" cm="1">
        <f t="array" ref="J2152">IFERROR(TEXT(H2152, "[$-en-US]mmm"), _xleta.N/A)</f>
        <v>Mar</v>
      </c>
      <c r="K2152">
        <f t="shared" si="133"/>
        <v>23</v>
      </c>
      <c r="L2152" s="1" t="str">
        <f t="shared" si="134"/>
        <v>Monday</v>
      </c>
      <c r="M2152" t="str">
        <f t="shared" si="135"/>
        <v>Yes</v>
      </c>
    </row>
    <row r="2153" spans="1:13">
      <c r="A2153" t="s">
        <v>17</v>
      </c>
      <c r="B2153">
        <v>4</v>
      </c>
      <c r="C2153">
        <v>1</v>
      </c>
      <c r="D2153">
        <v>4</v>
      </c>
      <c r="E2153" s="7" t="str" cm="1">
        <f t="array" ref="E2153">_xlfn.IFS(D2153&lt;=5, "$1-5", D2153&lt;=10, "$6-10",D2153&lt;=15,"$11-15", D2153&lt;=20, "$16-20", D2153&gt;20, "$20+")</f>
        <v>$1-5</v>
      </c>
      <c r="F2153" s="2" t="s">
        <v>23</v>
      </c>
      <c r="G2153" s="2" t="s">
        <v>10023</v>
      </c>
      <c r="H2153" s="1">
        <v>45009</v>
      </c>
      <c r="I2153">
        <f t="shared" si="132"/>
        <v>2023</v>
      </c>
      <c r="J2153" s="1" t="str" cm="1">
        <f t="array" ref="J2153">IFERROR(TEXT(H2153, "[$-en-US]mmm"), _xleta.N/A)</f>
        <v>Mar</v>
      </c>
      <c r="K2153">
        <f t="shared" si="133"/>
        <v>24</v>
      </c>
      <c r="L2153" s="1" t="str">
        <f t="shared" si="134"/>
        <v>Tuesday</v>
      </c>
      <c r="M2153" t="str">
        <f t="shared" si="135"/>
        <v>Yes</v>
      </c>
    </row>
    <row r="2154" spans="1:13">
      <c r="A2154" t="s">
        <v>9</v>
      </c>
      <c r="B2154">
        <v>2</v>
      </c>
      <c r="C2154">
        <v>2</v>
      </c>
      <c r="D2154">
        <v>4</v>
      </c>
      <c r="E2154" s="7" t="str" cm="1">
        <f t="array" ref="E2154">_xlfn.IFS(D2154&lt;=5, "$1-5", D2154&lt;=10, "$6-10",D2154&lt;=15,"$11-15", D2154&lt;=20, "$16-20", D2154&gt;20, "$20+")</f>
        <v>$1-5</v>
      </c>
      <c r="F2154" s="2" t="s">
        <v>14</v>
      </c>
      <c r="G2154" s="2" t="s">
        <v>15</v>
      </c>
      <c r="H2154" s="1">
        <v>45009</v>
      </c>
      <c r="I2154">
        <f t="shared" si="132"/>
        <v>2023</v>
      </c>
      <c r="J2154" s="1" t="str" cm="1">
        <f t="array" ref="J2154">IFERROR(TEXT(H2154, "[$-en-US]mmm"), _xleta.N/A)</f>
        <v>Mar</v>
      </c>
      <c r="K2154">
        <f t="shared" si="133"/>
        <v>24</v>
      </c>
      <c r="L2154" s="1" t="str">
        <f t="shared" si="134"/>
        <v>Tuesday</v>
      </c>
      <c r="M2154" t="str">
        <f t="shared" si="135"/>
        <v>Yes</v>
      </c>
    </row>
    <row r="2155" spans="1:13">
      <c r="A2155" t="s">
        <v>25</v>
      </c>
      <c r="B2155">
        <v>2</v>
      </c>
      <c r="C2155">
        <v>4</v>
      </c>
      <c r="D2155">
        <v>8</v>
      </c>
      <c r="E2155" s="7" t="str" cm="1">
        <f t="array" ref="E2155">_xlfn.IFS(D2155&lt;=5, "$1-5", D2155&lt;=10, "$6-10",D2155&lt;=15,"$11-15", D2155&lt;=20, "$16-20", D2155&gt;20, "$20+")</f>
        <v>$6-10</v>
      </c>
      <c r="F2155" s="2" t="s">
        <v>10025</v>
      </c>
      <c r="G2155" s="2" t="s">
        <v>10023</v>
      </c>
      <c r="H2155" s="1">
        <v>45009</v>
      </c>
      <c r="I2155">
        <f t="shared" si="132"/>
        <v>2023</v>
      </c>
      <c r="J2155" s="1" t="str" cm="1">
        <f t="array" ref="J2155">IFERROR(TEXT(H2155, "[$-en-US]mmm"), _xleta.N/A)</f>
        <v>Mar</v>
      </c>
      <c r="K2155">
        <f t="shared" si="133"/>
        <v>24</v>
      </c>
      <c r="L2155" s="1" t="str">
        <f t="shared" si="134"/>
        <v>Tuesday</v>
      </c>
      <c r="M2155" t="str">
        <f t="shared" si="135"/>
        <v>Yes</v>
      </c>
    </row>
    <row r="2156" spans="1:13">
      <c r="A2156" t="s">
        <v>25</v>
      </c>
      <c r="B2156">
        <v>2</v>
      </c>
      <c r="C2156">
        <v>4</v>
      </c>
      <c r="D2156">
        <v>8</v>
      </c>
      <c r="E2156" s="7" t="str" cm="1">
        <f t="array" ref="E2156">_xlfn.IFS(D2156&lt;=5, "$1-5", D2156&lt;=10, "$6-10",D2156&lt;=15,"$11-15", D2156&lt;=20, "$16-20", D2156&gt;20, "$20+")</f>
        <v>$6-10</v>
      </c>
      <c r="F2156" s="2" t="s">
        <v>10023</v>
      </c>
      <c r="G2156" s="2" t="s">
        <v>10023</v>
      </c>
      <c r="H2156" s="1">
        <v>45009</v>
      </c>
      <c r="I2156">
        <f t="shared" si="132"/>
        <v>2023</v>
      </c>
      <c r="J2156" s="1" t="str" cm="1">
        <f t="array" ref="J2156">IFERROR(TEXT(H2156, "[$-en-US]mmm"), _xleta.N/A)</f>
        <v>Mar</v>
      </c>
      <c r="K2156">
        <f t="shared" si="133"/>
        <v>24</v>
      </c>
      <c r="L2156" s="1" t="str">
        <f t="shared" si="134"/>
        <v>Tuesday</v>
      </c>
      <c r="M2156" t="str">
        <f t="shared" si="135"/>
        <v>Yes</v>
      </c>
    </row>
    <row r="2157" spans="1:13">
      <c r="A2157" t="s">
        <v>25</v>
      </c>
      <c r="B2157">
        <v>4</v>
      </c>
      <c r="C2157">
        <f>$D2157/$B2157</f>
        <v>4</v>
      </c>
      <c r="D2157">
        <v>16</v>
      </c>
      <c r="E2157" s="7" t="str" cm="1">
        <f t="array" ref="E2157">_xlfn.IFS(D2157&lt;=5, "$1-5", D2157&lt;=10, "$6-10",D2157&lt;=15,"$11-15", D2157&lt;=20, "$16-20", D2157&gt;20, "$20+")</f>
        <v>$16-20</v>
      </c>
      <c r="F2157" s="2" t="s">
        <v>10</v>
      </c>
      <c r="G2157" s="2" t="s">
        <v>10023</v>
      </c>
      <c r="H2157" s="1">
        <v>45009</v>
      </c>
      <c r="I2157">
        <f t="shared" si="132"/>
        <v>2023</v>
      </c>
      <c r="J2157" s="1" t="str" cm="1">
        <f t="array" ref="J2157">IFERROR(TEXT(H2157, "[$-en-US]mmm"), _xleta.N/A)</f>
        <v>Mar</v>
      </c>
      <c r="K2157">
        <f t="shared" si="133"/>
        <v>24</v>
      </c>
      <c r="L2157" s="1" t="str">
        <f t="shared" si="134"/>
        <v>Tuesday</v>
      </c>
      <c r="M2157" t="str">
        <f t="shared" si="135"/>
        <v>Yes</v>
      </c>
    </row>
    <row r="2158" spans="1:13">
      <c r="A2158" t="s">
        <v>28</v>
      </c>
      <c r="B2158">
        <v>4</v>
      </c>
      <c r="C2158">
        <v>4</v>
      </c>
      <c r="D2158">
        <v>16</v>
      </c>
      <c r="E2158" s="7" t="str" cm="1">
        <f t="array" ref="E2158">_xlfn.IFS(D2158&lt;=5, "$1-5", D2158&lt;=10, "$6-10",D2158&lt;=15,"$11-15", D2158&lt;=20, "$16-20", D2158&gt;20, "$20+")</f>
        <v>$16-20</v>
      </c>
      <c r="F2158" s="2" t="s">
        <v>10023</v>
      </c>
      <c r="G2158" s="2" t="s">
        <v>11</v>
      </c>
      <c r="H2158" s="1">
        <v>45009</v>
      </c>
      <c r="I2158">
        <f t="shared" si="132"/>
        <v>2023</v>
      </c>
      <c r="J2158" s="1" t="str" cm="1">
        <f t="array" ref="J2158">IFERROR(TEXT(H2158, "[$-en-US]mmm"), _xleta.N/A)</f>
        <v>Mar</v>
      </c>
      <c r="K2158">
        <f t="shared" si="133"/>
        <v>24</v>
      </c>
      <c r="L2158" s="1" t="str">
        <f t="shared" si="134"/>
        <v>Tuesday</v>
      </c>
      <c r="M2158" t="str">
        <f t="shared" si="135"/>
        <v>Yes</v>
      </c>
    </row>
    <row r="2159" spans="1:13">
      <c r="A2159" t="s">
        <v>9</v>
      </c>
      <c r="B2159">
        <v>2</v>
      </c>
      <c r="C2159">
        <v>2</v>
      </c>
      <c r="D2159">
        <v>4</v>
      </c>
      <c r="E2159" s="7" t="str" cm="1">
        <f t="array" ref="E2159">_xlfn.IFS(D2159&lt;=5, "$1-5", D2159&lt;=10, "$6-10",D2159&lt;=15,"$11-15", D2159&lt;=20, "$16-20", D2159&gt;20, "$20+")</f>
        <v>$1-5</v>
      </c>
      <c r="F2159" s="2" t="s">
        <v>23</v>
      </c>
      <c r="G2159" s="2" t="s">
        <v>10023</v>
      </c>
      <c r="H2159" s="1">
        <v>45009</v>
      </c>
      <c r="I2159">
        <f t="shared" si="132"/>
        <v>2023</v>
      </c>
      <c r="J2159" s="1" t="str" cm="1">
        <f t="array" ref="J2159">IFERROR(TEXT(H2159, "[$-en-US]mmm"), _xleta.N/A)</f>
        <v>Mar</v>
      </c>
      <c r="K2159">
        <f t="shared" si="133"/>
        <v>24</v>
      </c>
      <c r="L2159" s="1" t="str">
        <f t="shared" si="134"/>
        <v>Tuesday</v>
      </c>
      <c r="M2159" t="str">
        <f t="shared" si="135"/>
        <v>Yes</v>
      </c>
    </row>
    <row r="2160" spans="1:13">
      <c r="A2160" t="s">
        <v>39</v>
      </c>
      <c r="B2160">
        <v>3</v>
      </c>
      <c r="C2160">
        <v>3</v>
      </c>
      <c r="D2160">
        <v>9</v>
      </c>
      <c r="E2160" s="7" t="str" cm="1">
        <f t="array" ref="E2160">_xlfn.IFS(D2160&lt;=5, "$1-5", D2160&lt;=10, "$6-10",D2160&lt;=15,"$11-15", D2160&lt;=20, "$16-20", D2160&gt;20, "$20+")</f>
        <v>$6-10</v>
      </c>
      <c r="F2160" s="2" t="s">
        <v>10023</v>
      </c>
      <c r="G2160" s="2" t="s">
        <v>11</v>
      </c>
      <c r="H2160" s="1">
        <v>45009</v>
      </c>
      <c r="I2160">
        <f t="shared" si="132"/>
        <v>2023</v>
      </c>
      <c r="J2160" s="1" t="str" cm="1">
        <f t="array" ref="J2160">IFERROR(TEXT(H2160, "[$-en-US]mmm"), _xleta.N/A)</f>
        <v>Mar</v>
      </c>
      <c r="K2160">
        <f t="shared" si="133"/>
        <v>24</v>
      </c>
      <c r="L2160" s="1" t="str">
        <f t="shared" si="134"/>
        <v>Tuesday</v>
      </c>
      <c r="M2160" t="str">
        <f t="shared" si="135"/>
        <v>Yes</v>
      </c>
    </row>
    <row r="2161" spans="1:13">
      <c r="A2161" t="s">
        <v>65</v>
      </c>
      <c r="B2161">
        <v>4</v>
      </c>
      <c r="C2161">
        <v>1.5</v>
      </c>
      <c r="D2161">
        <v>6</v>
      </c>
      <c r="E2161" s="7" t="str" cm="1">
        <f t="array" ref="E2161">_xlfn.IFS(D2161&lt;=5, "$1-5", D2161&lt;=10, "$6-10",D2161&lt;=15,"$11-15", D2161&lt;=20, "$16-20", D2161&gt;20, "$20+")</f>
        <v>$6-10</v>
      </c>
      <c r="F2161" s="2" t="s">
        <v>14</v>
      </c>
      <c r="G2161" s="2" t="s">
        <v>11</v>
      </c>
      <c r="H2161" s="1">
        <v>45009</v>
      </c>
      <c r="I2161">
        <f t="shared" si="132"/>
        <v>2023</v>
      </c>
      <c r="J2161" s="1" t="str" cm="1">
        <f t="array" ref="J2161">IFERROR(TEXT(H2161, "[$-en-US]mmm"), _xleta.N/A)</f>
        <v>Mar</v>
      </c>
      <c r="K2161">
        <f t="shared" si="133"/>
        <v>24</v>
      </c>
      <c r="L2161" s="1" t="str">
        <f t="shared" si="134"/>
        <v>Tuesday</v>
      </c>
      <c r="M2161" t="str">
        <f t="shared" si="135"/>
        <v>Yes</v>
      </c>
    </row>
    <row r="2162" spans="1:13">
      <c r="A2162" t="s">
        <v>17</v>
      </c>
      <c r="B2162">
        <v>1</v>
      </c>
      <c r="C2162">
        <v>1</v>
      </c>
      <c r="D2162">
        <v>1</v>
      </c>
      <c r="E2162" s="7" t="str" cm="1">
        <f t="array" ref="E2162">_xlfn.IFS(D2162&lt;=5, "$1-5", D2162&lt;=10, "$6-10",D2162&lt;=15,"$11-15", D2162&lt;=20, "$16-20", D2162&gt;20, "$20+")</f>
        <v>$1-5</v>
      </c>
      <c r="F2162" s="2" t="s">
        <v>23</v>
      </c>
      <c r="G2162" s="2" t="s">
        <v>10025</v>
      </c>
      <c r="H2162" s="1">
        <v>45009</v>
      </c>
      <c r="I2162">
        <f t="shared" si="132"/>
        <v>2023</v>
      </c>
      <c r="J2162" s="1" t="str" cm="1">
        <f t="array" ref="J2162">IFERROR(TEXT(H2162, "[$-en-US]mmm"), _xleta.N/A)</f>
        <v>Mar</v>
      </c>
      <c r="K2162">
        <f t="shared" si="133"/>
        <v>24</v>
      </c>
      <c r="L2162" s="1" t="str">
        <f t="shared" si="134"/>
        <v>Tuesday</v>
      </c>
      <c r="M2162" t="str">
        <f t="shared" si="135"/>
        <v>Yes</v>
      </c>
    </row>
    <row r="2163" spans="1:13">
      <c r="A2163" t="s">
        <v>65</v>
      </c>
      <c r="B2163">
        <v>3</v>
      </c>
      <c r="C2163">
        <v>1.5</v>
      </c>
      <c r="D2163">
        <v>4.5</v>
      </c>
      <c r="E2163" s="7" t="str" cm="1">
        <f t="array" ref="E2163">_xlfn.IFS(D2163&lt;=5, "$1-5", D2163&lt;=10, "$6-10",D2163&lt;=15,"$11-15", D2163&lt;=20, "$16-20", D2163&gt;20, "$20+")</f>
        <v>$1-5</v>
      </c>
      <c r="F2163" s="2" t="s">
        <v>10</v>
      </c>
      <c r="G2163" s="2" t="s">
        <v>15</v>
      </c>
      <c r="H2163" s="1">
        <v>45009</v>
      </c>
      <c r="I2163">
        <f t="shared" si="132"/>
        <v>2023</v>
      </c>
      <c r="J2163" s="1" t="str" cm="1">
        <f t="array" ref="J2163">IFERROR(TEXT(H2163, "[$-en-US]mmm"), _xleta.N/A)</f>
        <v>Mar</v>
      </c>
      <c r="K2163">
        <f t="shared" si="133"/>
        <v>24</v>
      </c>
      <c r="L2163" s="1" t="str">
        <f t="shared" si="134"/>
        <v>Tuesday</v>
      </c>
      <c r="M2163" t="str">
        <f t="shared" si="135"/>
        <v>Yes</v>
      </c>
    </row>
    <row r="2164" spans="1:13">
      <c r="A2164" t="s">
        <v>25</v>
      </c>
      <c r="B2164">
        <v>3</v>
      </c>
      <c r="C2164">
        <v>4</v>
      </c>
      <c r="D2164">
        <v>12</v>
      </c>
      <c r="E2164" s="7" t="str" cm="1">
        <f t="array" ref="E2164">_xlfn.IFS(D2164&lt;=5, "$1-5", D2164&lt;=10, "$6-10",D2164&lt;=15,"$11-15", D2164&lt;=20, "$16-20", D2164&gt;20, "$20+")</f>
        <v>$11-15</v>
      </c>
      <c r="F2164" s="2" t="s">
        <v>14</v>
      </c>
      <c r="G2164" s="2" t="s">
        <v>10023</v>
      </c>
      <c r="H2164" s="1">
        <v>45009</v>
      </c>
      <c r="I2164">
        <f t="shared" si="132"/>
        <v>2023</v>
      </c>
      <c r="J2164" s="1" t="str" cm="1">
        <f t="array" ref="J2164">IFERROR(TEXT(H2164, "[$-en-US]mmm"), _xleta.N/A)</f>
        <v>Mar</v>
      </c>
      <c r="K2164">
        <f t="shared" si="133"/>
        <v>24</v>
      </c>
      <c r="L2164" s="1" t="str">
        <f t="shared" si="134"/>
        <v>Tuesday</v>
      </c>
      <c r="M2164" t="str">
        <f t="shared" si="135"/>
        <v>Yes</v>
      </c>
    </row>
    <row r="2165" spans="1:13">
      <c r="A2165" t="s">
        <v>13</v>
      </c>
      <c r="B2165">
        <v>4</v>
      </c>
      <c r="C2165">
        <v>3</v>
      </c>
      <c r="D2165">
        <v>12</v>
      </c>
      <c r="E2165" s="7" t="str" cm="1">
        <f t="array" ref="E2165">_xlfn.IFS(D2165&lt;=5, "$1-5", D2165&lt;=10, "$6-10",D2165&lt;=15,"$11-15", D2165&lt;=20, "$16-20", D2165&gt;20, "$20+")</f>
        <v>$11-15</v>
      </c>
      <c r="F2165" s="2" t="s">
        <v>23</v>
      </c>
      <c r="G2165" s="2" t="s">
        <v>10023</v>
      </c>
      <c r="H2165" s="1">
        <v>45009</v>
      </c>
      <c r="I2165">
        <f t="shared" si="132"/>
        <v>2023</v>
      </c>
      <c r="J2165" s="1" t="str" cm="1">
        <f t="array" ref="J2165">IFERROR(TEXT(H2165, "[$-en-US]mmm"), _xleta.N/A)</f>
        <v>Mar</v>
      </c>
      <c r="K2165">
        <f t="shared" si="133"/>
        <v>24</v>
      </c>
      <c r="L2165" s="1" t="str">
        <f t="shared" si="134"/>
        <v>Tuesday</v>
      </c>
      <c r="M2165" t="str">
        <f t="shared" si="135"/>
        <v>Yes</v>
      </c>
    </row>
    <row r="2166" spans="1:13">
      <c r="A2166" t="s">
        <v>25</v>
      </c>
      <c r="B2166">
        <v>3</v>
      </c>
      <c r="C2166">
        <v>4</v>
      </c>
      <c r="D2166">
        <v>12</v>
      </c>
      <c r="E2166" s="7" t="str" cm="1">
        <f t="array" ref="E2166">_xlfn.IFS(D2166&lt;=5, "$1-5", D2166&lt;=10, "$6-10",D2166&lt;=15,"$11-15", D2166&lt;=20, "$16-20", D2166&gt;20, "$20+")</f>
        <v>$11-15</v>
      </c>
      <c r="F2166" s="2" t="s">
        <v>14</v>
      </c>
      <c r="G2166" s="2" t="s">
        <v>10023</v>
      </c>
      <c r="H2166" s="1">
        <v>45009</v>
      </c>
      <c r="I2166">
        <f t="shared" si="132"/>
        <v>2023</v>
      </c>
      <c r="J2166" s="1" t="str" cm="1">
        <f t="array" ref="J2166">IFERROR(TEXT(H2166, "[$-en-US]mmm"), _xleta.N/A)</f>
        <v>Mar</v>
      </c>
      <c r="K2166">
        <f t="shared" si="133"/>
        <v>24</v>
      </c>
      <c r="L2166" s="1" t="str">
        <f t="shared" si="134"/>
        <v>Tuesday</v>
      </c>
      <c r="M2166" t="str">
        <f t="shared" si="135"/>
        <v>Yes</v>
      </c>
    </row>
    <row r="2167" spans="1:13">
      <c r="A2167" t="s">
        <v>39</v>
      </c>
      <c r="B2167">
        <v>5</v>
      </c>
      <c r="C2167">
        <v>3</v>
      </c>
      <c r="D2167">
        <v>15</v>
      </c>
      <c r="E2167" s="7" t="str" cm="1">
        <f t="array" ref="E2167">_xlfn.IFS(D2167&lt;=5, "$1-5", D2167&lt;=10, "$6-10",D2167&lt;=15,"$11-15", D2167&lt;=20, "$16-20", D2167&gt;20, "$20+")</f>
        <v>$11-15</v>
      </c>
      <c r="F2167" s="2" t="s">
        <v>10023</v>
      </c>
      <c r="G2167" s="2" t="s">
        <v>10025</v>
      </c>
      <c r="H2167" s="1">
        <v>45009</v>
      </c>
      <c r="I2167">
        <f t="shared" si="132"/>
        <v>2023</v>
      </c>
      <c r="J2167" s="1" t="str" cm="1">
        <f t="array" ref="J2167">IFERROR(TEXT(H2167, "[$-en-US]mmm"), _xleta.N/A)</f>
        <v>Mar</v>
      </c>
      <c r="K2167">
        <f t="shared" si="133"/>
        <v>24</v>
      </c>
      <c r="L2167" s="1" t="str">
        <f t="shared" si="134"/>
        <v>Tuesday</v>
      </c>
      <c r="M2167" t="str">
        <f t="shared" si="135"/>
        <v>Yes</v>
      </c>
    </row>
    <row r="2168" spans="1:13">
      <c r="A2168" t="s">
        <v>17</v>
      </c>
      <c r="B2168">
        <v>4</v>
      </c>
      <c r="C2168">
        <v>1</v>
      </c>
      <c r="D2168">
        <v>4</v>
      </c>
      <c r="E2168" s="7" t="str" cm="1">
        <f t="array" ref="E2168">_xlfn.IFS(D2168&lt;=5, "$1-5", D2168&lt;=10, "$6-10",D2168&lt;=15,"$11-15", D2168&lt;=20, "$16-20", D2168&gt;20, "$20+")</f>
        <v>$1-5</v>
      </c>
      <c r="F2168" s="2" t="s">
        <v>23</v>
      </c>
      <c r="G2168" s="2" t="s">
        <v>11</v>
      </c>
      <c r="H2168" s="1">
        <v>45009</v>
      </c>
      <c r="I2168">
        <f t="shared" si="132"/>
        <v>2023</v>
      </c>
      <c r="J2168" s="1" t="str" cm="1">
        <f t="array" ref="J2168">IFERROR(TEXT(H2168, "[$-en-US]mmm"), _xleta.N/A)</f>
        <v>Mar</v>
      </c>
      <c r="K2168">
        <f t="shared" si="133"/>
        <v>24</v>
      </c>
      <c r="L2168" s="1" t="str">
        <f t="shared" si="134"/>
        <v>Tuesday</v>
      </c>
      <c r="M2168" t="str">
        <f t="shared" si="135"/>
        <v>Yes</v>
      </c>
    </row>
    <row r="2169" spans="1:13">
      <c r="A2169" t="s">
        <v>28</v>
      </c>
      <c r="B2169">
        <v>1</v>
      </c>
      <c r="C2169">
        <v>4</v>
      </c>
      <c r="D2169">
        <v>4</v>
      </c>
      <c r="E2169" s="7" t="str" cm="1">
        <f t="array" ref="E2169">_xlfn.IFS(D2169&lt;=5, "$1-5", D2169&lt;=10, "$6-10",D2169&lt;=15,"$11-15", D2169&lt;=20, "$16-20", D2169&gt;20, "$20+")</f>
        <v>$1-5</v>
      </c>
      <c r="F2169" s="2" t="s">
        <v>10023</v>
      </c>
      <c r="G2169" s="2" t="s">
        <v>15</v>
      </c>
      <c r="H2169" s="1">
        <v>45009</v>
      </c>
      <c r="I2169">
        <f t="shared" si="132"/>
        <v>2023</v>
      </c>
      <c r="J2169" s="1" t="str" cm="1">
        <f t="array" ref="J2169">IFERROR(TEXT(H2169, "[$-en-US]mmm"), _xleta.N/A)</f>
        <v>Mar</v>
      </c>
      <c r="K2169">
        <f t="shared" si="133"/>
        <v>24</v>
      </c>
      <c r="L2169" s="1" t="str">
        <f t="shared" si="134"/>
        <v>Tuesday</v>
      </c>
      <c r="M2169" t="str">
        <f t="shared" si="135"/>
        <v>Yes</v>
      </c>
    </row>
    <row r="2170" spans="1:13">
      <c r="A2170" t="s">
        <v>28</v>
      </c>
      <c r="B2170">
        <v>3</v>
      </c>
      <c r="C2170">
        <v>4</v>
      </c>
      <c r="D2170">
        <v>12</v>
      </c>
      <c r="E2170" s="7" t="str" cm="1">
        <f t="array" ref="E2170">_xlfn.IFS(D2170&lt;=5, "$1-5", D2170&lt;=10, "$6-10",D2170&lt;=15,"$11-15", D2170&lt;=20, "$16-20", D2170&gt;20, "$20+")</f>
        <v>$11-15</v>
      </c>
      <c r="F2170" s="2" t="s">
        <v>14</v>
      </c>
      <c r="G2170" s="2" t="s">
        <v>10023</v>
      </c>
      <c r="H2170" s="1">
        <v>45009</v>
      </c>
      <c r="I2170">
        <f t="shared" si="132"/>
        <v>2023</v>
      </c>
      <c r="J2170" s="1" t="str" cm="1">
        <f t="array" ref="J2170">IFERROR(TEXT(H2170, "[$-en-US]mmm"), _xleta.N/A)</f>
        <v>Mar</v>
      </c>
      <c r="K2170">
        <f t="shared" si="133"/>
        <v>24</v>
      </c>
      <c r="L2170" s="1" t="str">
        <f t="shared" si="134"/>
        <v>Tuesday</v>
      </c>
      <c r="M2170" t="str">
        <f t="shared" si="135"/>
        <v>Yes</v>
      </c>
    </row>
    <row r="2171" spans="1:13">
      <c r="A2171" t="s">
        <v>17</v>
      </c>
      <c r="B2171">
        <v>2</v>
      </c>
      <c r="C2171">
        <v>1</v>
      </c>
      <c r="D2171">
        <v>2</v>
      </c>
      <c r="E2171" s="7" t="str" cm="1">
        <f t="array" ref="E2171">_xlfn.IFS(D2171&lt;=5, "$1-5", D2171&lt;=10, "$6-10",D2171&lt;=15,"$11-15", D2171&lt;=20, "$16-20", D2171&gt;20, "$20+")</f>
        <v>$1-5</v>
      </c>
      <c r="F2171" s="2" t="s">
        <v>23</v>
      </c>
      <c r="G2171" s="2" t="s">
        <v>10023</v>
      </c>
      <c r="H2171" s="1">
        <v>45009</v>
      </c>
      <c r="I2171">
        <f t="shared" si="132"/>
        <v>2023</v>
      </c>
      <c r="J2171" s="1" t="str" cm="1">
        <f t="array" ref="J2171">IFERROR(TEXT(H2171, "[$-en-US]mmm"), _xleta.N/A)</f>
        <v>Mar</v>
      </c>
      <c r="K2171">
        <f t="shared" si="133"/>
        <v>24</v>
      </c>
      <c r="L2171" s="1" t="str">
        <f t="shared" si="134"/>
        <v>Tuesday</v>
      </c>
      <c r="M2171" t="str">
        <f t="shared" si="135"/>
        <v>Yes</v>
      </c>
    </row>
    <row r="2172" spans="1:13">
      <c r="A2172" t="s">
        <v>28</v>
      </c>
      <c r="B2172">
        <v>4</v>
      </c>
      <c r="C2172">
        <v>4</v>
      </c>
      <c r="D2172">
        <v>16</v>
      </c>
      <c r="E2172" s="7" t="str" cm="1">
        <f t="array" ref="E2172">_xlfn.IFS(D2172&lt;=5, "$1-5", D2172&lt;=10, "$6-10",D2172&lt;=15,"$11-15", D2172&lt;=20, "$16-20", D2172&gt;20, "$20+")</f>
        <v>$16-20</v>
      </c>
      <c r="F2172" s="2" t="s">
        <v>10023</v>
      </c>
      <c r="G2172" s="2" t="s">
        <v>15</v>
      </c>
      <c r="H2172" s="1">
        <v>45009</v>
      </c>
      <c r="I2172">
        <f t="shared" si="132"/>
        <v>2023</v>
      </c>
      <c r="J2172" s="1" t="str" cm="1">
        <f t="array" ref="J2172">IFERROR(TEXT(H2172, "[$-en-US]mmm"), _xleta.N/A)</f>
        <v>Mar</v>
      </c>
      <c r="K2172">
        <f t="shared" si="133"/>
        <v>24</v>
      </c>
      <c r="L2172" s="1" t="str">
        <f t="shared" si="134"/>
        <v>Tuesday</v>
      </c>
      <c r="M2172" t="str">
        <f t="shared" si="135"/>
        <v>Yes</v>
      </c>
    </row>
    <row r="2173" spans="1:13">
      <c r="A2173" t="s">
        <v>9</v>
      </c>
      <c r="B2173">
        <v>5</v>
      </c>
      <c r="C2173">
        <v>2</v>
      </c>
      <c r="D2173">
        <v>10</v>
      </c>
      <c r="E2173" s="7" t="str" cm="1">
        <f t="array" ref="E2173">_xlfn.IFS(D2173&lt;=5, "$1-5", D2173&lt;=10, "$6-10",D2173&lt;=15,"$11-15", D2173&lt;=20, "$16-20", D2173&gt;20, "$20+")</f>
        <v>$6-10</v>
      </c>
      <c r="F2173" s="2" t="s">
        <v>10023</v>
      </c>
      <c r="G2173" s="2" t="s">
        <v>10023</v>
      </c>
      <c r="H2173" s="1">
        <v>45009</v>
      </c>
      <c r="I2173">
        <f t="shared" si="132"/>
        <v>2023</v>
      </c>
      <c r="J2173" s="1" t="str" cm="1">
        <f t="array" ref="J2173">IFERROR(TEXT(H2173, "[$-en-US]mmm"), _xleta.N/A)</f>
        <v>Mar</v>
      </c>
      <c r="K2173">
        <f t="shared" si="133"/>
        <v>24</v>
      </c>
      <c r="L2173" s="1" t="str">
        <f t="shared" si="134"/>
        <v>Tuesday</v>
      </c>
      <c r="M2173" t="str">
        <f t="shared" si="135"/>
        <v>Yes</v>
      </c>
    </row>
    <row r="2174" spans="1:13">
      <c r="A2174" t="s">
        <v>13</v>
      </c>
      <c r="B2174">
        <f>$D2174/$C2174</f>
        <v>3</v>
      </c>
      <c r="C2174">
        <v>3</v>
      </c>
      <c r="D2174">
        <v>9</v>
      </c>
      <c r="E2174" s="7" t="str" cm="1">
        <f t="array" ref="E2174">_xlfn.IFS(D2174&lt;=5, "$1-5", D2174&lt;=10, "$6-10",D2174&lt;=15,"$11-15", D2174&lt;=20, "$16-20", D2174&gt;20, "$20+")</f>
        <v>$6-10</v>
      </c>
      <c r="F2174" s="2" t="s">
        <v>23</v>
      </c>
      <c r="G2174" s="2" t="s">
        <v>15</v>
      </c>
      <c r="H2174" s="1">
        <v>45009</v>
      </c>
      <c r="I2174">
        <f t="shared" si="132"/>
        <v>2023</v>
      </c>
      <c r="J2174" s="1" t="str" cm="1">
        <f t="array" ref="J2174">IFERROR(TEXT(H2174, "[$-en-US]mmm"), _xleta.N/A)</f>
        <v>Mar</v>
      </c>
      <c r="K2174">
        <f t="shared" si="133"/>
        <v>24</v>
      </c>
      <c r="L2174" s="1" t="str">
        <f t="shared" si="134"/>
        <v>Tuesday</v>
      </c>
      <c r="M2174" t="str">
        <f t="shared" si="135"/>
        <v>Yes</v>
      </c>
    </row>
    <row r="2175" spans="1:13">
      <c r="A2175" t="s">
        <v>9</v>
      </c>
      <c r="B2175">
        <v>2</v>
      </c>
      <c r="C2175">
        <f>$D2175/$B2175</f>
        <v>2</v>
      </c>
      <c r="D2175">
        <v>4</v>
      </c>
      <c r="E2175" s="7" t="str" cm="1">
        <f t="array" ref="E2175">_xlfn.IFS(D2175&lt;=5, "$1-5", D2175&lt;=10, "$6-10",D2175&lt;=15,"$11-15", D2175&lt;=20, "$16-20", D2175&gt;20, "$20+")</f>
        <v>$1-5</v>
      </c>
      <c r="F2175" s="2" t="s">
        <v>23</v>
      </c>
      <c r="G2175" s="2" t="s">
        <v>11</v>
      </c>
      <c r="H2175" s="1">
        <v>45009</v>
      </c>
      <c r="I2175">
        <f t="shared" si="132"/>
        <v>2023</v>
      </c>
      <c r="J2175" s="1" t="str" cm="1">
        <f t="array" ref="J2175">IFERROR(TEXT(H2175, "[$-en-US]mmm"), _xleta.N/A)</f>
        <v>Mar</v>
      </c>
      <c r="K2175">
        <f t="shared" si="133"/>
        <v>24</v>
      </c>
      <c r="L2175" s="1" t="str">
        <f t="shared" si="134"/>
        <v>Tuesday</v>
      </c>
      <c r="M2175" t="str">
        <f t="shared" si="135"/>
        <v>Yes</v>
      </c>
    </row>
    <row r="2176" spans="1:13">
      <c r="A2176" t="s">
        <v>25</v>
      </c>
      <c r="B2176">
        <v>2</v>
      </c>
      <c r="C2176">
        <v>4</v>
      </c>
      <c r="D2176">
        <v>8</v>
      </c>
      <c r="E2176" s="7" t="str" cm="1">
        <f t="array" ref="E2176">_xlfn.IFS(D2176&lt;=5, "$1-5", D2176&lt;=10, "$6-10",D2176&lt;=15,"$11-15", D2176&lt;=20, "$16-20", D2176&gt;20, "$20+")</f>
        <v>$6-10</v>
      </c>
      <c r="F2176" s="2" t="s">
        <v>23</v>
      </c>
      <c r="G2176" s="2" t="s">
        <v>15</v>
      </c>
      <c r="H2176" s="1">
        <v>45009</v>
      </c>
      <c r="I2176">
        <f t="shared" si="132"/>
        <v>2023</v>
      </c>
      <c r="J2176" s="1" t="str" cm="1">
        <f t="array" ref="J2176">IFERROR(TEXT(H2176, "[$-en-US]mmm"), _xleta.N/A)</f>
        <v>Mar</v>
      </c>
      <c r="K2176">
        <f t="shared" si="133"/>
        <v>24</v>
      </c>
      <c r="L2176" s="1" t="str">
        <f t="shared" si="134"/>
        <v>Tuesday</v>
      </c>
      <c r="M2176" t="str">
        <f t="shared" si="135"/>
        <v>Yes</v>
      </c>
    </row>
    <row r="2177" spans="1:13">
      <c r="A2177" t="s">
        <v>20</v>
      </c>
      <c r="B2177">
        <v>2</v>
      </c>
      <c r="C2177">
        <v>5</v>
      </c>
      <c r="D2177">
        <v>10</v>
      </c>
      <c r="E2177" s="7" t="str" cm="1">
        <f t="array" ref="E2177">_xlfn.IFS(D2177&lt;=5, "$1-5", D2177&lt;=10, "$6-10",D2177&lt;=15,"$11-15", D2177&lt;=20, "$16-20", D2177&gt;20, "$20+")</f>
        <v>$6-10</v>
      </c>
      <c r="F2177" s="2" t="s">
        <v>10023</v>
      </c>
      <c r="G2177" s="2" t="s">
        <v>11</v>
      </c>
      <c r="H2177" s="1">
        <v>45009</v>
      </c>
      <c r="I2177">
        <f t="shared" si="132"/>
        <v>2023</v>
      </c>
      <c r="J2177" s="1" t="str" cm="1">
        <f t="array" ref="J2177">IFERROR(TEXT(H2177, "[$-en-US]mmm"), _xleta.N/A)</f>
        <v>Mar</v>
      </c>
      <c r="K2177">
        <f t="shared" si="133"/>
        <v>24</v>
      </c>
      <c r="L2177" s="1" t="str">
        <f t="shared" si="134"/>
        <v>Tuesday</v>
      </c>
      <c r="M2177" t="str">
        <f t="shared" si="135"/>
        <v>Yes</v>
      </c>
    </row>
    <row r="2178" spans="1:13">
      <c r="A2178" t="s">
        <v>20</v>
      </c>
      <c r="B2178">
        <v>2</v>
      </c>
      <c r="C2178">
        <v>5</v>
      </c>
      <c r="D2178">
        <v>10</v>
      </c>
      <c r="E2178" s="7" t="str" cm="1">
        <f t="array" ref="E2178">_xlfn.IFS(D2178&lt;=5, "$1-5", D2178&lt;=10, "$6-10",D2178&lt;=15,"$11-15", D2178&lt;=20, "$16-20", D2178&gt;20, "$20+")</f>
        <v>$6-10</v>
      </c>
      <c r="F2178" s="2" t="s">
        <v>10</v>
      </c>
      <c r="G2178" s="2" t="s">
        <v>10023</v>
      </c>
      <c r="H2178" s="1">
        <v>45009</v>
      </c>
      <c r="I2178">
        <f t="shared" ref="I2178:I2241" si="136">IFERROR(YEAR(H2178), "N/A")</f>
        <v>2023</v>
      </c>
      <c r="J2178" s="1" t="str" cm="1">
        <f t="array" ref="J2178">IFERROR(TEXT(H2178, "[$-en-US]mmm"), _xleta.N/A)</f>
        <v>Mar</v>
      </c>
      <c r="K2178">
        <f t="shared" ref="K2178:K2241" si="137">IFERROR(DAY(H2178), "N/A")</f>
        <v>24</v>
      </c>
      <c r="L2178" s="1" t="str">
        <f t="shared" ref="L2178:L2241" si="138">IFERROR(TEXT(K2178, "[$-en-US]dddd"), "N/A")</f>
        <v>Tuesday</v>
      </c>
      <c r="M2178" t="str">
        <f t="shared" ref="M2178:M2241" si="139">IF(AND(H2178="Error",F2178="Error"), "No","Yes")</f>
        <v>Yes</v>
      </c>
    </row>
    <row r="2179" spans="1:13">
      <c r="A2179" t="s">
        <v>13</v>
      </c>
      <c r="B2179">
        <v>5</v>
      </c>
      <c r="C2179">
        <v>3</v>
      </c>
      <c r="D2179">
        <v>15</v>
      </c>
      <c r="E2179" s="7" t="str" cm="1">
        <f t="array" ref="E2179">_xlfn.IFS(D2179&lt;=5, "$1-5", D2179&lt;=10, "$6-10",D2179&lt;=15,"$11-15", D2179&lt;=20, "$16-20", D2179&gt;20, "$20+")</f>
        <v>$11-15</v>
      </c>
      <c r="F2179" s="2" t="s">
        <v>14</v>
      </c>
      <c r="G2179" s="2" t="s">
        <v>10025</v>
      </c>
      <c r="H2179" s="1">
        <v>45010</v>
      </c>
      <c r="I2179">
        <f t="shared" si="136"/>
        <v>2023</v>
      </c>
      <c r="J2179" s="1" t="str" cm="1">
        <f t="array" ref="J2179">IFERROR(TEXT(H2179, "[$-en-US]mmm"), _xleta.N/A)</f>
        <v>Mar</v>
      </c>
      <c r="K2179">
        <f t="shared" si="137"/>
        <v>25</v>
      </c>
      <c r="L2179" s="1" t="str">
        <f t="shared" si="138"/>
        <v>Wednesday</v>
      </c>
      <c r="M2179" t="str">
        <f t="shared" si="139"/>
        <v>Yes</v>
      </c>
    </row>
    <row r="2180" spans="1:13">
      <c r="A2180" t="str">
        <f>_xlfn.XLOOKUP(C2180,'Item Price'!$B:$B,'Item Price'!$A:$A,"notfound")</f>
        <v>Tea</v>
      </c>
      <c r="B2180">
        <v>4</v>
      </c>
      <c r="C2180">
        <f>$D2180/$B2180</f>
        <v>1.5</v>
      </c>
      <c r="D2180">
        <v>6</v>
      </c>
      <c r="E2180" s="7" t="str" cm="1">
        <f t="array" ref="E2180">_xlfn.IFS(D2180&lt;=5, "$1-5", D2180&lt;=10, "$6-10",D2180&lt;=15,"$11-15", D2180&lt;=20, "$16-20", D2180&gt;20, "$20+")</f>
        <v>$6-10</v>
      </c>
      <c r="F2180" s="2" t="s">
        <v>10025</v>
      </c>
      <c r="G2180" s="2" t="s">
        <v>15</v>
      </c>
      <c r="H2180" s="1">
        <v>45010</v>
      </c>
      <c r="I2180">
        <f t="shared" si="136"/>
        <v>2023</v>
      </c>
      <c r="J2180" s="1" t="str" cm="1">
        <f t="array" ref="J2180">IFERROR(TEXT(H2180, "[$-en-US]mmm"), _xleta.N/A)</f>
        <v>Mar</v>
      </c>
      <c r="K2180">
        <f t="shared" si="137"/>
        <v>25</v>
      </c>
      <c r="L2180" s="1" t="str">
        <f t="shared" si="138"/>
        <v>Wednesday</v>
      </c>
      <c r="M2180" t="str">
        <f t="shared" si="139"/>
        <v>Yes</v>
      </c>
    </row>
    <row r="2181" spans="1:13">
      <c r="A2181" t="s">
        <v>39</v>
      </c>
      <c r="B2181">
        <v>2</v>
      </c>
      <c r="C2181">
        <v>3</v>
      </c>
      <c r="D2181">
        <v>6</v>
      </c>
      <c r="E2181" s="7" t="str" cm="1">
        <f t="array" ref="E2181">_xlfn.IFS(D2181&lt;=5, "$1-5", D2181&lt;=10, "$6-10",D2181&lt;=15,"$11-15", D2181&lt;=20, "$16-20", D2181&gt;20, "$20+")</f>
        <v>$6-10</v>
      </c>
      <c r="F2181" s="2" t="s">
        <v>14</v>
      </c>
      <c r="G2181" s="2" t="s">
        <v>10023</v>
      </c>
      <c r="H2181" s="1">
        <v>45010</v>
      </c>
      <c r="I2181">
        <f t="shared" si="136"/>
        <v>2023</v>
      </c>
      <c r="J2181" s="1" t="str" cm="1">
        <f t="array" ref="J2181">IFERROR(TEXT(H2181, "[$-en-US]mmm"), _xleta.N/A)</f>
        <v>Mar</v>
      </c>
      <c r="K2181">
        <f t="shared" si="137"/>
        <v>25</v>
      </c>
      <c r="L2181" s="1" t="str">
        <f t="shared" si="138"/>
        <v>Wednesday</v>
      </c>
      <c r="M2181" t="str">
        <f t="shared" si="139"/>
        <v>Yes</v>
      </c>
    </row>
    <row r="2182" spans="1:13">
      <c r="A2182" t="s">
        <v>28</v>
      </c>
      <c r="B2182">
        <v>3</v>
      </c>
      <c r="C2182">
        <v>4</v>
      </c>
      <c r="D2182">
        <v>12</v>
      </c>
      <c r="E2182" s="7" t="str" cm="1">
        <f t="array" ref="E2182">_xlfn.IFS(D2182&lt;=5, "$1-5", D2182&lt;=10, "$6-10",D2182&lt;=15,"$11-15", D2182&lt;=20, "$16-20", D2182&gt;20, "$20+")</f>
        <v>$11-15</v>
      </c>
      <c r="F2182" s="2" t="s">
        <v>10023</v>
      </c>
      <c r="G2182" s="2" t="s">
        <v>11</v>
      </c>
      <c r="H2182" s="1">
        <v>45010</v>
      </c>
      <c r="I2182">
        <f t="shared" si="136"/>
        <v>2023</v>
      </c>
      <c r="J2182" s="1" t="str" cm="1">
        <f t="array" ref="J2182">IFERROR(TEXT(H2182, "[$-en-US]mmm"), _xleta.N/A)</f>
        <v>Mar</v>
      </c>
      <c r="K2182">
        <f t="shared" si="137"/>
        <v>25</v>
      </c>
      <c r="L2182" s="1" t="str">
        <f t="shared" si="138"/>
        <v>Wednesday</v>
      </c>
      <c r="M2182" t="str">
        <f t="shared" si="139"/>
        <v>Yes</v>
      </c>
    </row>
    <row r="2183" spans="1:13">
      <c r="A2183" t="str">
        <f>_xlfn.XLOOKUP(C2183,'Item Price'!B:B,'Item Price'!A:A)</f>
        <v>Coffee</v>
      </c>
      <c r="B2183">
        <f>$D2183/$C2183</f>
        <v>1</v>
      </c>
      <c r="C2183">
        <v>2</v>
      </c>
      <c r="D2183">
        <v>2</v>
      </c>
      <c r="E2183" s="7" t="str" cm="1">
        <f t="array" ref="E2183">_xlfn.IFS(D2183&lt;=5, "$1-5", D2183&lt;=10, "$6-10",D2183&lt;=15,"$11-15", D2183&lt;=20, "$16-20", D2183&gt;20, "$20+")</f>
        <v>$1-5</v>
      </c>
      <c r="F2183" s="2" t="s">
        <v>10023</v>
      </c>
      <c r="G2183" s="2" t="s">
        <v>15</v>
      </c>
      <c r="H2183" s="1">
        <v>45010</v>
      </c>
      <c r="I2183">
        <f t="shared" si="136"/>
        <v>2023</v>
      </c>
      <c r="J2183" s="1" t="str" cm="1">
        <f t="array" ref="J2183">IFERROR(TEXT(H2183, "[$-en-US]mmm"), _xleta.N/A)</f>
        <v>Mar</v>
      </c>
      <c r="K2183">
        <f t="shared" si="137"/>
        <v>25</v>
      </c>
      <c r="L2183" s="1" t="str">
        <f t="shared" si="138"/>
        <v>Wednesday</v>
      </c>
      <c r="M2183" t="str">
        <f t="shared" si="139"/>
        <v>Yes</v>
      </c>
    </row>
    <row r="2184" spans="1:13">
      <c r="A2184" t="s">
        <v>39</v>
      </c>
      <c r="B2184">
        <v>4</v>
      </c>
      <c r="C2184">
        <v>3</v>
      </c>
      <c r="D2184">
        <f>$B2184*$C2184</f>
        <v>12</v>
      </c>
      <c r="E2184" s="7" t="str" cm="1">
        <f t="array" ref="E2184">_xlfn.IFS(D2184&lt;=5, "$1-5", D2184&lt;=10, "$6-10",D2184&lt;=15,"$11-15", D2184&lt;=20, "$16-20", D2184&gt;20, "$20+")</f>
        <v>$11-15</v>
      </c>
      <c r="F2184" s="2" t="s">
        <v>10025</v>
      </c>
      <c r="G2184" s="2" t="s">
        <v>15</v>
      </c>
      <c r="H2184" s="1">
        <v>45010</v>
      </c>
      <c r="I2184">
        <f t="shared" si="136"/>
        <v>2023</v>
      </c>
      <c r="J2184" s="1" t="str" cm="1">
        <f t="array" ref="J2184">IFERROR(TEXT(H2184, "[$-en-US]mmm"), _xleta.N/A)</f>
        <v>Mar</v>
      </c>
      <c r="K2184">
        <f t="shared" si="137"/>
        <v>25</v>
      </c>
      <c r="L2184" s="1" t="str">
        <f t="shared" si="138"/>
        <v>Wednesday</v>
      </c>
      <c r="M2184" t="str">
        <f t="shared" si="139"/>
        <v>Yes</v>
      </c>
    </row>
    <row r="2185" spans="1:13">
      <c r="A2185" t="s">
        <v>13</v>
      </c>
      <c r="B2185">
        <v>5</v>
      </c>
      <c r="C2185">
        <v>3</v>
      </c>
      <c r="D2185">
        <v>15</v>
      </c>
      <c r="E2185" s="7" t="str" cm="1">
        <f t="array" ref="E2185">_xlfn.IFS(D2185&lt;=5, "$1-5", D2185&lt;=10, "$6-10",D2185&lt;=15,"$11-15", D2185&lt;=20, "$16-20", D2185&gt;20, "$20+")</f>
        <v>$11-15</v>
      </c>
      <c r="F2185" s="2" t="s">
        <v>23</v>
      </c>
      <c r="G2185" s="2" t="s">
        <v>10023</v>
      </c>
      <c r="H2185" s="1">
        <v>45010</v>
      </c>
      <c r="I2185">
        <f t="shared" si="136"/>
        <v>2023</v>
      </c>
      <c r="J2185" s="1" t="str" cm="1">
        <f t="array" ref="J2185">IFERROR(TEXT(H2185, "[$-en-US]mmm"), _xleta.N/A)</f>
        <v>Mar</v>
      </c>
      <c r="K2185">
        <f t="shared" si="137"/>
        <v>25</v>
      </c>
      <c r="L2185" s="1" t="str">
        <f t="shared" si="138"/>
        <v>Wednesday</v>
      </c>
      <c r="M2185" t="str">
        <f t="shared" si="139"/>
        <v>Yes</v>
      </c>
    </row>
    <row r="2186" spans="1:13">
      <c r="A2186" t="s">
        <v>20</v>
      </c>
      <c r="B2186">
        <v>2</v>
      </c>
      <c r="C2186">
        <v>5</v>
      </c>
      <c r="D2186">
        <v>10</v>
      </c>
      <c r="E2186" s="7" t="str" cm="1">
        <f t="array" ref="E2186">_xlfn.IFS(D2186&lt;=5, "$1-5", D2186&lt;=10, "$6-10",D2186&lt;=15,"$11-15", D2186&lt;=20, "$16-20", D2186&gt;20, "$20+")</f>
        <v>$6-10</v>
      </c>
      <c r="F2186" s="2" t="s">
        <v>23</v>
      </c>
      <c r="G2186" s="2" t="s">
        <v>10025</v>
      </c>
      <c r="H2186" s="1">
        <v>45010</v>
      </c>
      <c r="I2186">
        <f t="shared" si="136"/>
        <v>2023</v>
      </c>
      <c r="J2186" s="1" t="str" cm="1">
        <f t="array" ref="J2186">IFERROR(TEXT(H2186, "[$-en-US]mmm"), _xleta.N/A)</f>
        <v>Mar</v>
      </c>
      <c r="K2186">
        <f t="shared" si="137"/>
        <v>25</v>
      </c>
      <c r="L2186" s="1" t="str">
        <f t="shared" si="138"/>
        <v>Wednesday</v>
      </c>
      <c r="M2186" t="str">
        <f t="shared" si="139"/>
        <v>Yes</v>
      </c>
    </row>
    <row r="2187" spans="1:13">
      <c r="A2187" t="str">
        <f>_xlfn.XLOOKUP(C2187,'Item Price'!$B:$B,'Item Price'!$A:$A,"notfound")</f>
        <v>Cookie</v>
      </c>
      <c r="B2187">
        <v>2</v>
      </c>
      <c r="C2187">
        <v>1</v>
      </c>
      <c r="D2187">
        <v>2</v>
      </c>
      <c r="E2187" s="7" t="str" cm="1">
        <f t="array" ref="E2187">_xlfn.IFS(D2187&lt;=5, "$1-5", D2187&lt;=10, "$6-10",D2187&lt;=15,"$11-15", D2187&lt;=20, "$16-20", D2187&gt;20, "$20+")</f>
        <v>$1-5</v>
      </c>
      <c r="F2187" s="2" t="s">
        <v>14</v>
      </c>
      <c r="G2187" s="2" t="s">
        <v>15</v>
      </c>
      <c r="H2187" s="1">
        <v>45010</v>
      </c>
      <c r="I2187">
        <f t="shared" si="136"/>
        <v>2023</v>
      </c>
      <c r="J2187" s="1" t="str" cm="1">
        <f t="array" ref="J2187">IFERROR(TEXT(H2187, "[$-en-US]mmm"), _xleta.N/A)</f>
        <v>Mar</v>
      </c>
      <c r="K2187">
        <f t="shared" si="137"/>
        <v>25</v>
      </c>
      <c r="L2187" s="1" t="str">
        <f t="shared" si="138"/>
        <v>Wednesday</v>
      </c>
      <c r="M2187" t="str">
        <f t="shared" si="139"/>
        <v>Yes</v>
      </c>
    </row>
    <row r="2188" spans="1:13">
      <c r="A2188" t="s">
        <v>20</v>
      </c>
      <c r="B2188">
        <v>4</v>
      </c>
      <c r="C2188">
        <v>5</v>
      </c>
      <c r="D2188">
        <v>20</v>
      </c>
      <c r="E2188" s="7" t="str" cm="1">
        <f t="array" ref="E2188">_xlfn.IFS(D2188&lt;=5, "$1-5", D2188&lt;=10, "$6-10",D2188&lt;=15,"$11-15", D2188&lt;=20, "$16-20", D2188&gt;20, "$20+")</f>
        <v>$16-20</v>
      </c>
      <c r="F2188" s="2" t="s">
        <v>14</v>
      </c>
      <c r="G2188" s="2" t="s">
        <v>15</v>
      </c>
      <c r="H2188" s="1">
        <v>45010</v>
      </c>
      <c r="I2188">
        <f t="shared" si="136"/>
        <v>2023</v>
      </c>
      <c r="J2188" s="1" t="str" cm="1">
        <f t="array" ref="J2188">IFERROR(TEXT(H2188, "[$-en-US]mmm"), _xleta.N/A)</f>
        <v>Mar</v>
      </c>
      <c r="K2188">
        <f t="shared" si="137"/>
        <v>25</v>
      </c>
      <c r="L2188" s="1" t="str">
        <f t="shared" si="138"/>
        <v>Wednesday</v>
      </c>
      <c r="M2188" t="str">
        <f t="shared" si="139"/>
        <v>Yes</v>
      </c>
    </row>
    <row r="2189" spans="1:13">
      <c r="A2189" t="s">
        <v>13</v>
      </c>
      <c r="B2189">
        <v>2</v>
      </c>
      <c r="C2189">
        <v>3</v>
      </c>
      <c r="D2189">
        <v>6</v>
      </c>
      <c r="E2189" s="7" t="str" cm="1">
        <f t="array" ref="E2189">_xlfn.IFS(D2189&lt;=5, "$1-5", D2189&lt;=10, "$6-10",D2189&lt;=15,"$11-15", D2189&lt;=20, "$16-20", D2189&gt;20, "$20+")</f>
        <v>$6-10</v>
      </c>
      <c r="F2189" s="2" t="s">
        <v>23</v>
      </c>
      <c r="G2189" s="2" t="s">
        <v>10023</v>
      </c>
      <c r="H2189" s="1">
        <v>45010</v>
      </c>
      <c r="I2189">
        <f t="shared" si="136"/>
        <v>2023</v>
      </c>
      <c r="J2189" s="1" t="str" cm="1">
        <f t="array" ref="J2189">IFERROR(TEXT(H2189, "[$-en-US]mmm"), _xleta.N/A)</f>
        <v>Mar</v>
      </c>
      <c r="K2189">
        <f t="shared" si="137"/>
        <v>25</v>
      </c>
      <c r="L2189" s="1" t="str">
        <f t="shared" si="138"/>
        <v>Wednesday</v>
      </c>
      <c r="M2189" t="str">
        <f t="shared" si="139"/>
        <v>Yes</v>
      </c>
    </row>
    <row r="2190" spans="1:13">
      <c r="A2190" t="s">
        <v>65</v>
      </c>
      <c r="B2190">
        <v>3</v>
      </c>
      <c r="C2190">
        <v>1.5</v>
      </c>
      <c r="D2190">
        <v>4.5</v>
      </c>
      <c r="E2190" s="7" t="str" cm="1">
        <f t="array" ref="E2190">_xlfn.IFS(D2190&lt;=5, "$1-5", D2190&lt;=10, "$6-10",D2190&lt;=15,"$11-15", D2190&lt;=20, "$16-20", D2190&gt;20, "$20+")</f>
        <v>$1-5</v>
      </c>
      <c r="F2190" s="2" t="s">
        <v>14</v>
      </c>
      <c r="G2190" s="2" t="s">
        <v>11</v>
      </c>
      <c r="H2190" s="1">
        <v>45010</v>
      </c>
      <c r="I2190">
        <f t="shared" si="136"/>
        <v>2023</v>
      </c>
      <c r="J2190" s="1" t="str" cm="1">
        <f t="array" ref="J2190">IFERROR(TEXT(H2190, "[$-en-US]mmm"), _xleta.N/A)</f>
        <v>Mar</v>
      </c>
      <c r="K2190">
        <f t="shared" si="137"/>
        <v>25</v>
      </c>
      <c r="L2190" s="1" t="str">
        <f t="shared" si="138"/>
        <v>Wednesday</v>
      </c>
      <c r="M2190" t="str">
        <f t="shared" si="139"/>
        <v>Yes</v>
      </c>
    </row>
    <row r="2191" spans="1:13">
      <c r="A2191" t="s">
        <v>9</v>
      </c>
      <c r="B2191">
        <v>5</v>
      </c>
      <c r="C2191">
        <v>2</v>
      </c>
      <c r="D2191">
        <v>10</v>
      </c>
      <c r="E2191" s="7" t="str" cm="1">
        <f t="array" ref="E2191">_xlfn.IFS(D2191&lt;=5, "$1-5", D2191&lt;=10, "$6-10",D2191&lt;=15,"$11-15", D2191&lt;=20, "$16-20", D2191&gt;20, "$20+")</f>
        <v>$6-10</v>
      </c>
      <c r="F2191" s="2" t="s">
        <v>10023</v>
      </c>
      <c r="G2191" s="2" t="s">
        <v>10023</v>
      </c>
      <c r="H2191" s="1">
        <v>45010</v>
      </c>
      <c r="I2191">
        <f t="shared" si="136"/>
        <v>2023</v>
      </c>
      <c r="J2191" s="1" t="str" cm="1">
        <f t="array" ref="J2191">IFERROR(TEXT(H2191, "[$-en-US]mmm"), _xleta.N/A)</f>
        <v>Mar</v>
      </c>
      <c r="K2191">
        <f t="shared" si="137"/>
        <v>25</v>
      </c>
      <c r="L2191" s="1" t="str">
        <f t="shared" si="138"/>
        <v>Wednesday</v>
      </c>
      <c r="M2191" t="str">
        <f t="shared" si="139"/>
        <v>Yes</v>
      </c>
    </row>
    <row r="2192" spans="1:13">
      <c r="A2192" t="s">
        <v>28</v>
      </c>
      <c r="B2192">
        <v>4</v>
      </c>
      <c r="C2192">
        <v>4</v>
      </c>
      <c r="D2192">
        <v>16</v>
      </c>
      <c r="E2192" s="7" t="str" cm="1">
        <f t="array" ref="E2192">_xlfn.IFS(D2192&lt;=5, "$1-5", D2192&lt;=10, "$6-10",D2192&lt;=15,"$11-15", D2192&lt;=20, "$16-20", D2192&gt;20, "$20+")</f>
        <v>$16-20</v>
      </c>
      <c r="F2192" s="2" t="s">
        <v>10023</v>
      </c>
      <c r="G2192" s="2" t="s">
        <v>11</v>
      </c>
      <c r="H2192" s="1">
        <v>45010</v>
      </c>
      <c r="I2192">
        <f t="shared" si="136"/>
        <v>2023</v>
      </c>
      <c r="J2192" s="1" t="str" cm="1">
        <f t="array" ref="J2192">IFERROR(TEXT(H2192, "[$-en-US]mmm"), _xleta.N/A)</f>
        <v>Mar</v>
      </c>
      <c r="K2192">
        <f t="shared" si="137"/>
        <v>25</v>
      </c>
      <c r="L2192" s="1" t="str">
        <f t="shared" si="138"/>
        <v>Wednesday</v>
      </c>
      <c r="M2192" t="str">
        <f t="shared" si="139"/>
        <v>Yes</v>
      </c>
    </row>
    <row r="2193" spans="1:13">
      <c r="A2193" t="s">
        <v>39</v>
      </c>
      <c r="B2193">
        <v>3</v>
      </c>
      <c r="C2193">
        <v>3</v>
      </c>
      <c r="D2193">
        <v>9</v>
      </c>
      <c r="E2193" s="7" t="str" cm="1">
        <f t="array" ref="E2193">_xlfn.IFS(D2193&lt;=5, "$1-5", D2193&lt;=10, "$6-10",D2193&lt;=15,"$11-15", D2193&lt;=20, "$16-20", D2193&gt;20, "$20+")</f>
        <v>$6-10</v>
      </c>
      <c r="F2193" s="2" t="s">
        <v>23</v>
      </c>
      <c r="G2193" s="2" t="s">
        <v>11</v>
      </c>
      <c r="H2193" s="1">
        <v>45010</v>
      </c>
      <c r="I2193">
        <f t="shared" si="136"/>
        <v>2023</v>
      </c>
      <c r="J2193" s="1" t="str" cm="1">
        <f t="array" ref="J2193">IFERROR(TEXT(H2193, "[$-en-US]mmm"), _xleta.N/A)</f>
        <v>Mar</v>
      </c>
      <c r="K2193">
        <f t="shared" si="137"/>
        <v>25</v>
      </c>
      <c r="L2193" s="1" t="str">
        <f t="shared" si="138"/>
        <v>Wednesday</v>
      </c>
      <c r="M2193" t="str">
        <f t="shared" si="139"/>
        <v>Yes</v>
      </c>
    </row>
    <row r="2194" spans="1:13">
      <c r="A2194" t="s">
        <v>20</v>
      </c>
      <c r="B2194">
        <v>5</v>
      </c>
      <c r="C2194">
        <v>5</v>
      </c>
      <c r="D2194">
        <v>25</v>
      </c>
      <c r="E2194" s="7" t="str" cm="1">
        <f t="array" ref="E2194">_xlfn.IFS(D2194&lt;=5, "$1-5", D2194&lt;=10, "$6-10",D2194&lt;=15,"$11-15", D2194&lt;=20, "$16-20", D2194&gt;20, "$20+")</f>
        <v>$20+</v>
      </c>
      <c r="F2194" s="2" t="s">
        <v>14</v>
      </c>
      <c r="G2194" s="2" t="s">
        <v>15</v>
      </c>
      <c r="H2194" s="1">
        <v>45010</v>
      </c>
      <c r="I2194">
        <f t="shared" si="136"/>
        <v>2023</v>
      </c>
      <c r="J2194" s="1" t="str" cm="1">
        <f t="array" ref="J2194">IFERROR(TEXT(H2194, "[$-en-US]mmm"), _xleta.N/A)</f>
        <v>Mar</v>
      </c>
      <c r="K2194">
        <f t="shared" si="137"/>
        <v>25</v>
      </c>
      <c r="L2194" s="1" t="str">
        <f t="shared" si="138"/>
        <v>Wednesday</v>
      </c>
      <c r="M2194" t="str">
        <f t="shared" si="139"/>
        <v>Yes</v>
      </c>
    </row>
    <row r="2195" spans="1:13">
      <c r="A2195" t="s">
        <v>28</v>
      </c>
      <c r="B2195">
        <v>2</v>
      </c>
      <c r="C2195">
        <v>4</v>
      </c>
      <c r="D2195">
        <v>8</v>
      </c>
      <c r="E2195" s="7" t="str" cm="1">
        <f t="array" ref="E2195">_xlfn.IFS(D2195&lt;=5, "$1-5", D2195&lt;=10, "$6-10",D2195&lt;=15,"$11-15", D2195&lt;=20, "$16-20", D2195&gt;20, "$20+")</f>
        <v>$6-10</v>
      </c>
      <c r="F2195" s="2" t="s">
        <v>10025</v>
      </c>
      <c r="G2195" s="2" t="s">
        <v>10025</v>
      </c>
      <c r="H2195" s="1">
        <v>45010</v>
      </c>
      <c r="I2195">
        <f t="shared" si="136"/>
        <v>2023</v>
      </c>
      <c r="J2195" s="1" t="str" cm="1">
        <f t="array" ref="J2195">IFERROR(TEXT(H2195, "[$-en-US]mmm"), _xleta.N/A)</f>
        <v>Mar</v>
      </c>
      <c r="K2195">
        <f t="shared" si="137"/>
        <v>25</v>
      </c>
      <c r="L2195" s="1" t="str">
        <f t="shared" si="138"/>
        <v>Wednesday</v>
      </c>
      <c r="M2195" t="str">
        <f t="shared" si="139"/>
        <v>Yes</v>
      </c>
    </row>
    <row r="2196" spans="1:13">
      <c r="A2196" t="s">
        <v>17</v>
      </c>
      <c r="B2196">
        <v>4</v>
      </c>
      <c r="C2196">
        <v>1</v>
      </c>
      <c r="D2196">
        <f>$B2196*$C2196</f>
        <v>4</v>
      </c>
      <c r="E2196" s="7" t="str" cm="1">
        <f t="array" ref="E2196">_xlfn.IFS(D2196&lt;=5, "$1-5", D2196&lt;=10, "$6-10",D2196&lt;=15,"$11-15", D2196&lt;=20, "$16-20", D2196&gt;20, "$20+")</f>
        <v>$1-5</v>
      </c>
      <c r="F2196" s="2" t="s">
        <v>23</v>
      </c>
      <c r="G2196" s="2" t="s">
        <v>10023</v>
      </c>
      <c r="H2196" s="1">
        <v>45010</v>
      </c>
      <c r="I2196">
        <f t="shared" si="136"/>
        <v>2023</v>
      </c>
      <c r="J2196" s="1" t="str" cm="1">
        <f t="array" ref="J2196">IFERROR(TEXT(H2196, "[$-en-US]mmm"), _xleta.N/A)</f>
        <v>Mar</v>
      </c>
      <c r="K2196">
        <f t="shared" si="137"/>
        <v>25</v>
      </c>
      <c r="L2196" s="1" t="str">
        <f t="shared" si="138"/>
        <v>Wednesday</v>
      </c>
      <c r="M2196" t="str">
        <f t="shared" si="139"/>
        <v>Yes</v>
      </c>
    </row>
    <row r="2197" spans="1:13">
      <c r="A2197" t="str">
        <f>_xlfn.XLOOKUP(C2197,'Item Price'!$B:$B,'Item Price'!$A:$A,"notfound")</f>
        <v>Salad</v>
      </c>
      <c r="B2197">
        <v>2</v>
      </c>
      <c r="C2197">
        <v>5</v>
      </c>
      <c r="D2197">
        <v>10</v>
      </c>
      <c r="E2197" s="7" t="str" cm="1">
        <f t="array" ref="E2197">_xlfn.IFS(D2197&lt;=5, "$1-5", D2197&lt;=10, "$6-10",D2197&lt;=15,"$11-15", D2197&lt;=20, "$16-20", D2197&gt;20, "$20+")</f>
        <v>$6-10</v>
      </c>
      <c r="F2197" s="2" t="s">
        <v>23</v>
      </c>
      <c r="G2197" s="2" t="s">
        <v>15</v>
      </c>
      <c r="H2197" s="1">
        <v>45010</v>
      </c>
      <c r="I2197">
        <f t="shared" si="136"/>
        <v>2023</v>
      </c>
      <c r="J2197" s="1" t="str" cm="1">
        <f t="array" ref="J2197">IFERROR(TEXT(H2197, "[$-en-US]mmm"), _xleta.N/A)</f>
        <v>Mar</v>
      </c>
      <c r="K2197">
        <f t="shared" si="137"/>
        <v>25</v>
      </c>
      <c r="L2197" s="1" t="str">
        <f t="shared" si="138"/>
        <v>Wednesday</v>
      </c>
      <c r="M2197" t="str">
        <f t="shared" si="139"/>
        <v>Yes</v>
      </c>
    </row>
    <row r="2198" spans="1:13">
      <c r="A2198" t="s">
        <v>9</v>
      </c>
      <c r="B2198">
        <v>3</v>
      </c>
      <c r="C2198">
        <v>2</v>
      </c>
      <c r="D2198">
        <v>6</v>
      </c>
      <c r="E2198" s="7" t="str" cm="1">
        <f t="array" ref="E2198">_xlfn.IFS(D2198&lt;=5, "$1-5", D2198&lt;=10, "$6-10",D2198&lt;=15,"$11-15", D2198&lt;=20, "$16-20", D2198&gt;20, "$20+")</f>
        <v>$6-10</v>
      </c>
      <c r="F2198" s="2" t="s">
        <v>10023</v>
      </c>
      <c r="G2198" s="2" t="s">
        <v>15</v>
      </c>
      <c r="H2198" s="1">
        <v>45010</v>
      </c>
      <c r="I2198">
        <f t="shared" si="136"/>
        <v>2023</v>
      </c>
      <c r="J2198" s="1" t="str" cm="1">
        <f t="array" ref="J2198">IFERROR(TEXT(H2198, "[$-en-US]mmm"), _xleta.N/A)</f>
        <v>Mar</v>
      </c>
      <c r="K2198">
        <f t="shared" si="137"/>
        <v>25</v>
      </c>
      <c r="L2198" s="1" t="str">
        <f t="shared" si="138"/>
        <v>Wednesday</v>
      </c>
      <c r="M2198" t="str">
        <f t="shared" si="139"/>
        <v>Yes</v>
      </c>
    </row>
    <row r="2199" spans="1:13">
      <c r="A2199" t="s">
        <v>25</v>
      </c>
      <c r="B2199">
        <v>1</v>
      </c>
      <c r="C2199">
        <v>4</v>
      </c>
      <c r="D2199">
        <v>4</v>
      </c>
      <c r="E2199" s="7" t="str" cm="1">
        <f t="array" ref="E2199">_xlfn.IFS(D2199&lt;=5, "$1-5", D2199&lt;=10, "$6-10",D2199&lt;=15,"$11-15", D2199&lt;=20, "$16-20", D2199&gt;20, "$20+")</f>
        <v>$1-5</v>
      </c>
      <c r="F2199" s="2" t="s">
        <v>10023</v>
      </c>
      <c r="G2199" s="2" t="s">
        <v>10023</v>
      </c>
      <c r="H2199" s="1">
        <v>45010</v>
      </c>
      <c r="I2199">
        <f t="shared" si="136"/>
        <v>2023</v>
      </c>
      <c r="J2199" s="1" t="str" cm="1">
        <f t="array" ref="J2199">IFERROR(TEXT(H2199, "[$-en-US]mmm"), _xleta.N/A)</f>
        <v>Mar</v>
      </c>
      <c r="K2199">
        <f t="shared" si="137"/>
        <v>25</v>
      </c>
      <c r="L2199" s="1" t="str">
        <f t="shared" si="138"/>
        <v>Wednesday</v>
      </c>
      <c r="M2199" t="str">
        <f t="shared" si="139"/>
        <v>Yes</v>
      </c>
    </row>
    <row r="2200" spans="1:13">
      <c r="A2200" t="s">
        <v>20</v>
      </c>
      <c r="B2200">
        <v>2</v>
      </c>
      <c r="C2200">
        <f>$D2200/$B2200</f>
        <v>5</v>
      </c>
      <c r="D2200">
        <v>10</v>
      </c>
      <c r="E2200" s="7" t="str" cm="1">
        <f t="array" ref="E2200">_xlfn.IFS(D2200&lt;=5, "$1-5", D2200&lt;=10, "$6-10",D2200&lt;=15,"$11-15", D2200&lt;=20, "$16-20", D2200&gt;20, "$20+")</f>
        <v>$6-10</v>
      </c>
      <c r="F2200" s="2" t="s">
        <v>14</v>
      </c>
      <c r="G2200" s="2" t="s">
        <v>15</v>
      </c>
      <c r="H2200" s="1">
        <v>45010</v>
      </c>
      <c r="I2200">
        <f t="shared" si="136"/>
        <v>2023</v>
      </c>
      <c r="J2200" s="1" t="str" cm="1">
        <f t="array" ref="J2200">IFERROR(TEXT(H2200, "[$-en-US]mmm"), _xleta.N/A)</f>
        <v>Mar</v>
      </c>
      <c r="K2200">
        <f t="shared" si="137"/>
        <v>25</v>
      </c>
      <c r="L2200" s="1" t="str">
        <f t="shared" si="138"/>
        <v>Wednesday</v>
      </c>
      <c r="M2200" t="str">
        <f t="shared" si="139"/>
        <v>Yes</v>
      </c>
    </row>
    <row r="2201" spans="1:13">
      <c r="A2201" t="s">
        <v>39</v>
      </c>
      <c r="B2201">
        <f>$D2201/$C2201</f>
        <v>5</v>
      </c>
      <c r="C2201">
        <v>3</v>
      </c>
      <c r="D2201">
        <v>15</v>
      </c>
      <c r="E2201" s="7" t="str" cm="1">
        <f t="array" ref="E2201">_xlfn.IFS(D2201&lt;=5, "$1-5", D2201&lt;=10, "$6-10",D2201&lt;=15,"$11-15", D2201&lt;=20, "$16-20", D2201&gt;20, "$20+")</f>
        <v>$11-15</v>
      </c>
      <c r="F2201" s="2" t="s">
        <v>10023</v>
      </c>
      <c r="G2201" s="2" t="s">
        <v>10023</v>
      </c>
      <c r="H2201" s="1">
        <v>45010</v>
      </c>
      <c r="I2201">
        <f t="shared" si="136"/>
        <v>2023</v>
      </c>
      <c r="J2201" s="1" t="str" cm="1">
        <f t="array" ref="J2201">IFERROR(TEXT(H2201, "[$-en-US]mmm"), _xleta.N/A)</f>
        <v>Mar</v>
      </c>
      <c r="K2201">
        <f t="shared" si="137"/>
        <v>25</v>
      </c>
      <c r="L2201" s="1" t="str">
        <f t="shared" si="138"/>
        <v>Wednesday</v>
      </c>
      <c r="M2201" t="str">
        <f t="shared" si="139"/>
        <v>Yes</v>
      </c>
    </row>
    <row r="2202" spans="1:13">
      <c r="A2202" t="s">
        <v>20</v>
      </c>
      <c r="B2202">
        <v>1</v>
      </c>
      <c r="C2202">
        <v>5</v>
      </c>
      <c r="D2202">
        <v>5</v>
      </c>
      <c r="E2202" s="7" t="str" cm="1">
        <f t="array" ref="E2202">_xlfn.IFS(D2202&lt;=5, "$1-5", D2202&lt;=10, "$6-10",D2202&lt;=15,"$11-15", D2202&lt;=20, "$16-20", D2202&gt;20, "$20+")</f>
        <v>$1-5</v>
      </c>
      <c r="F2202" s="2" t="s">
        <v>23</v>
      </c>
      <c r="G2202" s="2" t="s">
        <v>10025</v>
      </c>
      <c r="H2202" s="1">
        <v>45010</v>
      </c>
      <c r="I2202">
        <f t="shared" si="136"/>
        <v>2023</v>
      </c>
      <c r="J2202" s="1" t="str" cm="1">
        <f t="array" ref="J2202">IFERROR(TEXT(H2202, "[$-en-US]mmm"), _xleta.N/A)</f>
        <v>Mar</v>
      </c>
      <c r="K2202">
        <f t="shared" si="137"/>
        <v>25</v>
      </c>
      <c r="L2202" s="1" t="str">
        <f t="shared" si="138"/>
        <v>Wednesday</v>
      </c>
      <c r="M2202" t="str">
        <f t="shared" si="139"/>
        <v>Yes</v>
      </c>
    </row>
    <row r="2203" spans="1:13">
      <c r="A2203" t="s">
        <v>28</v>
      </c>
      <c r="B2203">
        <v>1</v>
      </c>
      <c r="C2203">
        <v>4</v>
      </c>
      <c r="D2203">
        <v>4</v>
      </c>
      <c r="E2203" s="7" t="str" cm="1">
        <f t="array" ref="E2203">_xlfn.IFS(D2203&lt;=5, "$1-5", D2203&lt;=10, "$6-10",D2203&lt;=15,"$11-15", D2203&lt;=20, "$16-20", D2203&gt;20, "$20+")</f>
        <v>$1-5</v>
      </c>
      <c r="F2203" s="2" t="s">
        <v>10</v>
      </c>
      <c r="G2203" s="2" t="s">
        <v>11</v>
      </c>
      <c r="H2203" s="1">
        <v>45010</v>
      </c>
      <c r="I2203">
        <f t="shared" si="136"/>
        <v>2023</v>
      </c>
      <c r="J2203" s="1" t="str" cm="1">
        <f t="array" ref="J2203">IFERROR(TEXT(H2203, "[$-en-US]mmm"), _xleta.N/A)</f>
        <v>Mar</v>
      </c>
      <c r="K2203">
        <f t="shared" si="137"/>
        <v>25</v>
      </c>
      <c r="L2203" s="1" t="str">
        <f t="shared" si="138"/>
        <v>Wednesday</v>
      </c>
      <c r="M2203" t="str">
        <f t="shared" si="139"/>
        <v>Yes</v>
      </c>
    </row>
    <row r="2204" spans="1:13">
      <c r="A2204" t="s">
        <v>25</v>
      </c>
      <c r="B2204">
        <v>3</v>
      </c>
      <c r="C2204">
        <v>4</v>
      </c>
      <c r="D2204">
        <v>12</v>
      </c>
      <c r="E2204" s="7" t="str" cm="1">
        <f t="array" ref="E2204">_xlfn.IFS(D2204&lt;=5, "$1-5", D2204&lt;=10, "$6-10",D2204&lt;=15,"$11-15", D2204&lt;=20, "$16-20", D2204&gt;20, "$20+")</f>
        <v>$11-15</v>
      </c>
      <c r="F2204" s="2" t="s">
        <v>10023</v>
      </c>
      <c r="G2204" s="2" t="s">
        <v>11</v>
      </c>
      <c r="H2204" s="1">
        <v>45011</v>
      </c>
      <c r="I2204">
        <f t="shared" si="136"/>
        <v>2023</v>
      </c>
      <c r="J2204" s="1" t="str" cm="1">
        <f t="array" ref="J2204">IFERROR(TEXT(H2204, "[$-en-US]mmm"), _xleta.N/A)</f>
        <v>Mar</v>
      </c>
      <c r="K2204">
        <f t="shared" si="137"/>
        <v>26</v>
      </c>
      <c r="L2204" s="1" t="str">
        <f t="shared" si="138"/>
        <v>Thursday</v>
      </c>
      <c r="M2204" t="str">
        <f t="shared" si="139"/>
        <v>Yes</v>
      </c>
    </row>
    <row r="2205" spans="1:13">
      <c r="A2205" t="s">
        <v>65</v>
      </c>
      <c r="B2205">
        <v>4</v>
      </c>
      <c r="C2205">
        <v>1.5</v>
      </c>
      <c r="D2205">
        <v>6</v>
      </c>
      <c r="E2205" s="7" t="str" cm="1">
        <f t="array" ref="E2205">_xlfn.IFS(D2205&lt;=5, "$1-5", D2205&lt;=10, "$6-10",D2205&lt;=15,"$11-15", D2205&lt;=20, "$16-20", D2205&gt;20, "$20+")</f>
        <v>$6-10</v>
      </c>
      <c r="F2205" s="2" t="s">
        <v>23</v>
      </c>
      <c r="G2205" s="2" t="s">
        <v>11</v>
      </c>
      <c r="H2205" s="1">
        <v>45011</v>
      </c>
      <c r="I2205">
        <f t="shared" si="136"/>
        <v>2023</v>
      </c>
      <c r="J2205" s="1" t="str" cm="1">
        <f t="array" ref="J2205">IFERROR(TEXT(H2205, "[$-en-US]mmm"), _xleta.N/A)</f>
        <v>Mar</v>
      </c>
      <c r="K2205">
        <f t="shared" si="137"/>
        <v>26</v>
      </c>
      <c r="L2205" s="1" t="str">
        <f t="shared" si="138"/>
        <v>Thursday</v>
      </c>
      <c r="M2205" t="str">
        <f t="shared" si="139"/>
        <v>Yes</v>
      </c>
    </row>
    <row r="2206" spans="1:13">
      <c r="A2206" t="s">
        <v>25</v>
      </c>
      <c r="B2206">
        <v>1</v>
      </c>
      <c r="C2206">
        <v>4</v>
      </c>
      <c r="D2206">
        <v>4</v>
      </c>
      <c r="E2206" s="7" t="str" cm="1">
        <f t="array" ref="E2206">_xlfn.IFS(D2206&lt;=5, "$1-5", D2206&lt;=10, "$6-10",D2206&lt;=15,"$11-15", D2206&lt;=20, "$16-20", D2206&gt;20, "$20+")</f>
        <v>$1-5</v>
      </c>
      <c r="F2206" s="2" t="s">
        <v>10025</v>
      </c>
      <c r="G2206" s="2" t="s">
        <v>10025</v>
      </c>
      <c r="H2206" s="1">
        <v>45011</v>
      </c>
      <c r="I2206">
        <f t="shared" si="136"/>
        <v>2023</v>
      </c>
      <c r="J2206" s="1" t="str" cm="1">
        <f t="array" ref="J2206">IFERROR(TEXT(H2206, "[$-en-US]mmm"), _xleta.N/A)</f>
        <v>Mar</v>
      </c>
      <c r="K2206">
        <f t="shared" si="137"/>
        <v>26</v>
      </c>
      <c r="L2206" s="1" t="str">
        <f t="shared" si="138"/>
        <v>Thursday</v>
      </c>
      <c r="M2206" t="str">
        <f t="shared" si="139"/>
        <v>Yes</v>
      </c>
    </row>
    <row r="2207" spans="1:13">
      <c r="A2207" t="s">
        <v>28</v>
      </c>
      <c r="B2207">
        <v>3</v>
      </c>
      <c r="C2207">
        <v>4</v>
      </c>
      <c r="D2207">
        <f>$B2207*$C2207</f>
        <v>12</v>
      </c>
      <c r="E2207" s="7" t="str" cm="1">
        <f t="array" ref="E2207">_xlfn.IFS(D2207&lt;=5, "$1-5", D2207&lt;=10, "$6-10",D2207&lt;=15,"$11-15", D2207&lt;=20, "$16-20", D2207&gt;20, "$20+")</f>
        <v>$11-15</v>
      </c>
      <c r="F2207" s="2" t="s">
        <v>14</v>
      </c>
      <c r="G2207" s="2" t="s">
        <v>10025</v>
      </c>
      <c r="H2207" s="1">
        <v>45011</v>
      </c>
      <c r="I2207">
        <f t="shared" si="136"/>
        <v>2023</v>
      </c>
      <c r="J2207" s="1" t="str" cm="1">
        <f t="array" ref="J2207">IFERROR(TEXT(H2207, "[$-en-US]mmm"), _xleta.N/A)</f>
        <v>Mar</v>
      </c>
      <c r="K2207">
        <f t="shared" si="137"/>
        <v>26</v>
      </c>
      <c r="L2207" s="1" t="str">
        <f t="shared" si="138"/>
        <v>Thursday</v>
      </c>
      <c r="M2207" t="str">
        <f t="shared" si="139"/>
        <v>Yes</v>
      </c>
    </row>
    <row r="2208" spans="1:13">
      <c r="A2208" t="s">
        <v>20</v>
      </c>
      <c r="B2208">
        <v>5</v>
      </c>
      <c r="C2208">
        <v>5</v>
      </c>
      <c r="D2208">
        <v>25</v>
      </c>
      <c r="E2208" s="7" t="str" cm="1">
        <f t="array" ref="E2208">_xlfn.IFS(D2208&lt;=5, "$1-5", D2208&lt;=10, "$6-10",D2208&lt;=15,"$11-15", D2208&lt;=20, "$16-20", D2208&gt;20, "$20+")</f>
        <v>$20+</v>
      </c>
      <c r="F2208" s="2" t="s">
        <v>10</v>
      </c>
      <c r="G2208" s="2" t="s">
        <v>11</v>
      </c>
      <c r="H2208" s="1">
        <v>45011</v>
      </c>
      <c r="I2208">
        <f t="shared" si="136"/>
        <v>2023</v>
      </c>
      <c r="J2208" s="1" t="str" cm="1">
        <f t="array" ref="J2208">IFERROR(TEXT(H2208, "[$-en-US]mmm"), _xleta.N/A)</f>
        <v>Mar</v>
      </c>
      <c r="K2208">
        <f t="shared" si="137"/>
        <v>26</v>
      </c>
      <c r="L2208" s="1" t="str">
        <f t="shared" si="138"/>
        <v>Thursday</v>
      </c>
      <c r="M2208" t="str">
        <f t="shared" si="139"/>
        <v>Yes</v>
      </c>
    </row>
    <row r="2209" spans="1:13">
      <c r="A2209" t="s">
        <v>28</v>
      </c>
      <c r="B2209">
        <v>5</v>
      </c>
      <c r="C2209">
        <f>$D2209/$B2209</f>
        <v>4</v>
      </c>
      <c r="D2209">
        <v>20</v>
      </c>
      <c r="E2209" s="7" t="str" cm="1">
        <f t="array" ref="E2209">_xlfn.IFS(D2209&lt;=5, "$1-5", D2209&lt;=10, "$6-10",D2209&lt;=15,"$11-15", D2209&lt;=20, "$16-20", D2209&gt;20, "$20+")</f>
        <v>$16-20</v>
      </c>
      <c r="F2209" s="2" t="s">
        <v>10025</v>
      </c>
      <c r="G2209" s="2" t="s">
        <v>11</v>
      </c>
      <c r="H2209" s="1">
        <v>45011</v>
      </c>
      <c r="I2209">
        <f t="shared" si="136"/>
        <v>2023</v>
      </c>
      <c r="J2209" s="1" t="str" cm="1">
        <f t="array" ref="J2209">IFERROR(TEXT(H2209, "[$-en-US]mmm"), _xleta.N/A)</f>
        <v>Mar</v>
      </c>
      <c r="K2209">
        <f t="shared" si="137"/>
        <v>26</v>
      </c>
      <c r="L2209" s="1" t="str">
        <f t="shared" si="138"/>
        <v>Thursday</v>
      </c>
      <c r="M2209" t="str">
        <f t="shared" si="139"/>
        <v>Yes</v>
      </c>
    </row>
    <row r="2210" spans="1:13">
      <c r="A2210" t="s">
        <v>39</v>
      </c>
      <c r="B2210">
        <v>1</v>
      </c>
      <c r="C2210">
        <v>3</v>
      </c>
      <c r="D2210">
        <v>3</v>
      </c>
      <c r="E2210" s="7" t="str" cm="1">
        <f t="array" ref="E2210">_xlfn.IFS(D2210&lt;=5, "$1-5", D2210&lt;=10, "$6-10",D2210&lt;=15,"$11-15", D2210&lt;=20, "$16-20", D2210&gt;20, "$20+")</f>
        <v>$1-5</v>
      </c>
      <c r="F2210" s="2" t="s">
        <v>14</v>
      </c>
      <c r="G2210" s="2" t="s">
        <v>11</v>
      </c>
      <c r="H2210" s="1">
        <v>45011</v>
      </c>
      <c r="I2210">
        <f t="shared" si="136"/>
        <v>2023</v>
      </c>
      <c r="J2210" s="1" t="str" cm="1">
        <f t="array" ref="J2210">IFERROR(TEXT(H2210, "[$-en-US]mmm"), _xleta.N/A)</f>
        <v>Mar</v>
      </c>
      <c r="K2210">
        <f t="shared" si="137"/>
        <v>26</v>
      </c>
      <c r="L2210" s="1" t="str">
        <f t="shared" si="138"/>
        <v>Thursday</v>
      </c>
      <c r="M2210" t="str">
        <f t="shared" si="139"/>
        <v>Yes</v>
      </c>
    </row>
    <row r="2211" spans="1:13">
      <c r="A2211" t="s">
        <v>17</v>
      </c>
      <c r="B2211">
        <v>3</v>
      </c>
      <c r="C2211">
        <v>1</v>
      </c>
      <c r="D2211">
        <v>3</v>
      </c>
      <c r="E2211" s="7" t="str" cm="1">
        <f t="array" ref="E2211">_xlfn.IFS(D2211&lt;=5, "$1-5", D2211&lt;=10, "$6-10",D2211&lt;=15,"$11-15", D2211&lt;=20, "$16-20", D2211&gt;20, "$20+")</f>
        <v>$1-5</v>
      </c>
      <c r="F2211" s="2" t="s">
        <v>14</v>
      </c>
      <c r="G2211" s="2" t="s">
        <v>10023</v>
      </c>
      <c r="H2211" s="1">
        <v>45011</v>
      </c>
      <c r="I2211">
        <f t="shared" si="136"/>
        <v>2023</v>
      </c>
      <c r="J2211" s="1" t="str" cm="1">
        <f t="array" ref="J2211">IFERROR(TEXT(H2211, "[$-en-US]mmm"), _xleta.N/A)</f>
        <v>Mar</v>
      </c>
      <c r="K2211">
        <f t="shared" si="137"/>
        <v>26</v>
      </c>
      <c r="L2211" s="1" t="str">
        <f t="shared" si="138"/>
        <v>Thursday</v>
      </c>
      <c r="M2211" t="str">
        <f t="shared" si="139"/>
        <v>Yes</v>
      </c>
    </row>
    <row r="2212" spans="1:13">
      <c r="A2212" t="s">
        <v>65</v>
      </c>
      <c r="B2212">
        <v>4</v>
      </c>
      <c r="C2212">
        <v>1.5</v>
      </c>
      <c r="D2212">
        <v>6</v>
      </c>
      <c r="E2212" s="7" t="str" cm="1">
        <f t="array" ref="E2212">_xlfn.IFS(D2212&lt;=5, "$1-5", D2212&lt;=10, "$6-10",D2212&lt;=15,"$11-15", D2212&lt;=20, "$16-20", D2212&gt;20, "$20+")</f>
        <v>$6-10</v>
      </c>
      <c r="F2212" s="2" t="s">
        <v>23</v>
      </c>
      <c r="G2212" s="2" t="s">
        <v>10023</v>
      </c>
      <c r="H2212" s="1">
        <v>45011</v>
      </c>
      <c r="I2212">
        <f t="shared" si="136"/>
        <v>2023</v>
      </c>
      <c r="J2212" s="1" t="str" cm="1">
        <f t="array" ref="J2212">IFERROR(TEXT(H2212, "[$-en-US]mmm"), _xleta.N/A)</f>
        <v>Mar</v>
      </c>
      <c r="K2212">
        <f t="shared" si="137"/>
        <v>26</v>
      </c>
      <c r="L2212" s="1" t="str">
        <f t="shared" si="138"/>
        <v>Thursday</v>
      </c>
      <c r="M2212" t="str">
        <f t="shared" si="139"/>
        <v>Yes</v>
      </c>
    </row>
    <row r="2213" spans="1:13">
      <c r="A2213" t="s">
        <v>9</v>
      </c>
      <c r="B2213">
        <v>4</v>
      </c>
      <c r="C2213">
        <v>2</v>
      </c>
      <c r="D2213">
        <v>8</v>
      </c>
      <c r="E2213" s="7" t="str" cm="1">
        <f t="array" ref="E2213">_xlfn.IFS(D2213&lt;=5, "$1-5", D2213&lt;=10, "$6-10",D2213&lt;=15,"$11-15", D2213&lt;=20, "$16-20", D2213&gt;20, "$20+")</f>
        <v>$6-10</v>
      </c>
      <c r="F2213" s="2" t="s">
        <v>10</v>
      </c>
      <c r="G2213" s="2" t="s">
        <v>10023</v>
      </c>
      <c r="H2213" s="1">
        <v>45011</v>
      </c>
      <c r="I2213">
        <f t="shared" si="136"/>
        <v>2023</v>
      </c>
      <c r="J2213" s="1" t="str" cm="1">
        <f t="array" ref="J2213">IFERROR(TEXT(H2213, "[$-en-US]mmm"), _xleta.N/A)</f>
        <v>Mar</v>
      </c>
      <c r="K2213">
        <f t="shared" si="137"/>
        <v>26</v>
      </c>
      <c r="L2213" s="1" t="str">
        <f t="shared" si="138"/>
        <v>Thursday</v>
      </c>
      <c r="M2213" t="str">
        <f t="shared" si="139"/>
        <v>Yes</v>
      </c>
    </row>
    <row r="2214" spans="1:13">
      <c r="A2214" t="str">
        <f>_xlfn.XLOOKUP(C2214,'Item Price'!$B:$B,'Item Price'!$A:$A,"notfound")</f>
        <v>Tea</v>
      </c>
      <c r="B2214">
        <f>$D2214/$C2214</f>
        <v>2</v>
      </c>
      <c r="C2214">
        <v>1.5</v>
      </c>
      <c r="D2214">
        <v>3</v>
      </c>
      <c r="E2214" s="7" t="str" cm="1">
        <f t="array" ref="E2214">_xlfn.IFS(D2214&lt;=5, "$1-5", D2214&lt;=10, "$6-10",D2214&lt;=15,"$11-15", D2214&lt;=20, "$16-20", D2214&gt;20, "$20+")</f>
        <v>$1-5</v>
      </c>
      <c r="F2214" s="2" t="s">
        <v>10</v>
      </c>
      <c r="G2214" s="2" t="s">
        <v>10023</v>
      </c>
      <c r="H2214" s="1">
        <v>45011</v>
      </c>
      <c r="I2214">
        <f t="shared" si="136"/>
        <v>2023</v>
      </c>
      <c r="J2214" s="1" t="str" cm="1">
        <f t="array" ref="J2214">IFERROR(TEXT(H2214, "[$-en-US]mmm"), _xleta.N/A)</f>
        <v>Mar</v>
      </c>
      <c r="K2214">
        <f t="shared" si="137"/>
        <v>26</v>
      </c>
      <c r="L2214" s="1" t="str">
        <f t="shared" si="138"/>
        <v>Thursday</v>
      </c>
      <c r="M2214" t="str">
        <f t="shared" si="139"/>
        <v>Yes</v>
      </c>
    </row>
    <row r="2215" spans="1:13">
      <c r="A2215" t="s">
        <v>28</v>
      </c>
      <c r="B2215">
        <v>1</v>
      </c>
      <c r="C2215">
        <v>4</v>
      </c>
      <c r="D2215">
        <v>4</v>
      </c>
      <c r="E2215" s="7" t="str" cm="1">
        <f t="array" ref="E2215">_xlfn.IFS(D2215&lt;=5, "$1-5", D2215&lt;=10, "$6-10",D2215&lt;=15,"$11-15", D2215&lt;=20, "$16-20", D2215&gt;20, "$20+")</f>
        <v>$1-5</v>
      </c>
      <c r="F2215" s="2" t="s">
        <v>14</v>
      </c>
      <c r="G2215" s="2" t="s">
        <v>15</v>
      </c>
      <c r="H2215" s="1">
        <v>45011</v>
      </c>
      <c r="I2215">
        <f t="shared" si="136"/>
        <v>2023</v>
      </c>
      <c r="J2215" s="1" t="str" cm="1">
        <f t="array" ref="J2215">IFERROR(TEXT(H2215, "[$-en-US]mmm"), _xleta.N/A)</f>
        <v>Mar</v>
      </c>
      <c r="K2215">
        <f t="shared" si="137"/>
        <v>26</v>
      </c>
      <c r="L2215" s="1" t="str">
        <f t="shared" si="138"/>
        <v>Thursday</v>
      </c>
      <c r="M2215" t="str">
        <f t="shared" si="139"/>
        <v>Yes</v>
      </c>
    </row>
    <row r="2216" spans="1:13">
      <c r="A2216" t="s">
        <v>17</v>
      </c>
      <c r="B2216">
        <v>5</v>
      </c>
      <c r="C2216">
        <v>1</v>
      </c>
      <c r="D2216">
        <v>5</v>
      </c>
      <c r="E2216" s="7" t="str" cm="1">
        <f t="array" ref="E2216">_xlfn.IFS(D2216&lt;=5, "$1-5", D2216&lt;=10, "$6-10",D2216&lt;=15,"$11-15", D2216&lt;=20, "$16-20", D2216&gt;20, "$20+")</f>
        <v>$1-5</v>
      </c>
      <c r="F2216" s="2" t="s">
        <v>23</v>
      </c>
      <c r="G2216" s="2" t="s">
        <v>11</v>
      </c>
      <c r="H2216" s="1">
        <v>45011</v>
      </c>
      <c r="I2216">
        <f t="shared" si="136"/>
        <v>2023</v>
      </c>
      <c r="J2216" s="1" t="str" cm="1">
        <f t="array" ref="J2216">IFERROR(TEXT(H2216, "[$-en-US]mmm"), _xleta.N/A)</f>
        <v>Mar</v>
      </c>
      <c r="K2216">
        <f t="shared" si="137"/>
        <v>26</v>
      </c>
      <c r="L2216" s="1" t="str">
        <f t="shared" si="138"/>
        <v>Thursday</v>
      </c>
      <c r="M2216" t="str">
        <f t="shared" si="139"/>
        <v>Yes</v>
      </c>
    </row>
    <row r="2217" spans="1:13">
      <c r="A2217" t="s">
        <v>17</v>
      </c>
      <c r="B2217">
        <v>4</v>
      </c>
      <c r="C2217">
        <v>1</v>
      </c>
      <c r="D2217">
        <v>4</v>
      </c>
      <c r="E2217" s="7" t="str" cm="1">
        <f t="array" ref="E2217">_xlfn.IFS(D2217&lt;=5, "$1-5", D2217&lt;=10, "$6-10",D2217&lt;=15,"$11-15", D2217&lt;=20, "$16-20", D2217&gt;20, "$20+")</f>
        <v>$1-5</v>
      </c>
      <c r="F2217" s="2" t="s">
        <v>14</v>
      </c>
      <c r="G2217" s="2" t="s">
        <v>10023</v>
      </c>
      <c r="H2217" s="1">
        <v>45011</v>
      </c>
      <c r="I2217">
        <f t="shared" si="136"/>
        <v>2023</v>
      </c>
      <c r="J2217" s="1" t="str" cm="1">
        <f t="array" ref="J2217">IFERROR(TEXT(H2217, "[$-en-US]mmm"), _xleta.N/A)</f>
        <v>Mar</v>
      </c>
      <c r="K2217">
        <f t="shared" si="137"/>
        <v>26</v>
      </c>
      <c r="L2217" s="1" t="str">
        <f t="shared" si="138"/>
        <v>Thursday</v>
      </c>
      <c r="M2217" t="str">
        <f t="shared" si="139"/>
        <v>Yes</v>
      </c>
    </row>
    <row r="2218" spans="1:13">
      <c r="A2218" t="s">
        <v>9</v>
      </c>
      <c r="B2218">
        <v>1</v>
      </c>
      <c r="C2218">
        <v>2</v>
      </c>
      <c r="D2218">
        <v>2</v>
      </c>
      <c r="E2218" s="7" t="str" cm="1">
        <f t="array" ref="E2218">_xlfn.IFS(D2218&lt;=5, "$1-5", D2218&lt;=10, "$6-10",D2218&lt;=15,"$11-15", D2218&lt;=20, "$16-20", D2218&gt;20, "$20+")</f>
        <v>$1-5</v>
      </c>
      <c r="F2218" s="2" t="s">
        <v>10023</v>
      </c>
      <c r="G2218" s="2" t="s">
        <v>15</v>
      </c>
      <c r="H2218" s="1">
        <v>45011</v>
      </c>
      <c r="I2218">
        <f t="shared" si="136"/>
        <v>2023</v>
      </c>
      <c r="J2218" s="1" t="str" cm="1">
        <f t="array" ref="J2218">IFERROR(TEXT(H2218, "[$-en-US]mmm"), _xleta.N/A)</f>
        <v>Mar</v>
      </c>
      <c r="K2218">
        <f t="shared" si="137"/>
        <v>26</v>
      </c>
      <c r="L2218" s="1" t="str">
        <f t="shared" si="138"/>
        <v>Thursday</v>
      </c>
      <c r="M2218" t="str">
        <f t="shared" si="139"/>
        <v>Yes</v>
      </c>
    </row>
    <row r="2219" spans="1:13">
      <c r="A2219" t="s">
        <v>39</v>
      </c>
      <c r="B2219">
        <v>2</v>
      </c>
      <c r="C2219">
        <v>3</v>
      </c>
      <c r="D2219">
        <v>6</v>
      </c>
      <c r="E2219" s="7" t="str" cm="1">
        <f t="array" ref="E2219">_xlfn.IFS(D2219&lt;=5, "$1-5", D2219&lt;=10, "$6-10",D2219&lt;=15,"$11-15", D2219&lt;=20, "$16-20", D2219&gt;20, "$20+")</f>
        <v>$6-10</v>
      </c>
      <c r="F2219" s="2" t="s">
        <v>14</v>
      </c>
      <c r="G2219" s="2" t="s">
        <v>11</v>
      </c>
      <c r="H2219" s="1">
        <v>45011</v>
      </c>
      <c r="I2219">
        <f t="shared" si="136"/>
        <v>2023</v>
      </c>
      <c r="J2219" s="1" t="str" cm="1">
        <f t="array" ref="J2219">IFERROR(TEXT(H2219, "[$-en-US]mmm"), _xleta.N/A)</f>
        <v>Mar</v>
      </c>
      <c r="K2219">
        <f t="shared" si="137"/>
        <v>26</v>
      </c>
      <c r="L2219" s="1" t="str">
        <f t="shared" si="138"/>
        <v>Thursday</v>
      </c>
      <c r="M2219" t="str">
        <f t="shared" si="139"/>
        <v>Yes</v>
      </c>
    </row>
    <row r="2220" spans="1:13">
      <c r="A2220" t="s">
        <v>28</v>
      </c>
      <c r="B2220">
        <v>2</v>
      </c>
      <c r="C2220">
        <v>4</v>
      </c>
      <c r="D2220">
        <v>8</v>
      </c>
      <c r="E2220" s="7" t="str" cm="1">
        <f t="array" ref="E2220">_xlfn.IFS(D2220&lt;=5, "$1-5", D2220&lt;=10, "$6-10",D2220&lt;=15,"$11-15", D2220&lt;=20, "$16-20", D2220&gt;20, "$20+")</f>
        <v>$6-10</v>
      </c>
      <c r="F2220" s="2" t="s">
        <v>14</v>
      </c>
      <c r="G2220" s="2" t="s">
        <v>11</v>
      </c>
      <c r="H2220" s="1">
        <v>45011</v>
      </c>
      <c r="I2220">
        <f t="shared" si="136"/>
        <v>2023</v>
      </c>
      <c r="J2220" s="1" t="str" cm="1">
        <f t="array" ref="J2220">IFERROR(TEXT(H2220, "[$-en-US]mmm"), _xleta.N/A)</f>
        <v>Mar</v>
      </c>
      <c r="K2220">
        <f t="shared" si="137"/>
        <v>26</v>
      </c>
      <c r="L2220" s="1" t="str">
        <f t="shared" si="138"/>
        <v>Thursday</v>
      </c>
      <c r="M2220" t="str">
        <f t="shared" si="139"/>
        <v>Yes</v>
      </c>
    </row>
    <row r="2221" spans="1:13">
      <c r="A2221" t="s">
        <v>13</v>
      </c>
      <c r="B2221">
        <v>2</v>
      </c>
      <c r="C2221">
        <v>3</v>
      </c>
      <c r="D2221">
        <v>6</v>
      </c>
      <c r="E2221" s="7" t="str" cm="1">
        <f t="array" ref="E2221">_xlfn.IFS(D2221&lt;=5, "$1-5", D2221&lt;=10, "$6-10",D2221&lt;=15,"$11-15", D2221&lt;=20, "$16-20", D2221&gt;20, "$20+")</f>
        <v>$6-10</v>
      </c>
      <c r="F2221" s="2" t="s">
        <v>14</v>
      </c>
      <c r="G2221" s="2" t="s">
        <v>15</v>
      </c>
      <c r="H2221" s="1">
        <v>45011</v>
      </c>
      <c r="I2221">
        <f t="shared" si="136"/>
        <v>2023</v>
      </c>
      <c r="J2221" s="1" t="str" cm="1">
        <f t="array" ref="J2221">IFERROR(TEXT(H2221, "[$-en-US]mmm"), _xleta.N/A)</f>
        <v>Mar</v>
      </c>
      <c r="K2221">
        <f t="shared" si="137"/>
        <v>26</v>
      </c>
      <c r="L2221" s="1" t="str">
        <f t="shared" si="138"/>
        <v>Thursday</v>
      </c>
      <c r="M2221" t="str">
        <f t="shared" si="139"/>
        <v>Yes</v>
      </c>
    </row>
    <row r="2222" spans="1:13">
      <c r="A2222" t="s">
        <v>20</v>
      </c>
      <c r="B2222">
        <v>5</v>
      </c>
      <c r="C2222">
        <v>5</v>
      </c>
      <c r="D2222">
        <v>25</v>
      </c>
      <c r="E2222" s="7" t="str" cm="1">
        <f t="array" ref="E2222">_xlfn.IFS(D2222&lt;=5, "$1-5", D2222&lt;=10, "$6-10",D2222&lt;=15,"$11-15", D2222&lt;=20, "$16-20", D2222&gt;20, "$20+")</f>
        <v>$20+</v>
      </c>
      <c r="F2222" s="2" t="s">
        <v>10</v>
      </c>
      <c r="G2222" s="2" t="s">
        <v>15</v>
      </c>
      <c r="H2222" s="1">
        <v>45011</v>
      </c>
      <c r="I2222">
        <f t="shared" si="136"/>
        <v>2023</v>
      </c>
      <c r="J2222" s="1" t="str" cm="1">
        <f t="array" ref="J2222">IFERROR(TEXT(H2222, "[$-en-US]mmm"), _xleta.N/A)</f>
        <v>Mar</v>
      </c>
      <c r="K2222">
        <f t="shared" si="137"/>
        <v>26</v>
      </c>
      <c r="L2222" s="1" t="str">
        <f t="shared" si="138"/>
        <v>Thursday</v>
      </c>
      <c r="M2222" t="str">
        <f t="shared" si="139"/>
        <v>Yes</v>
      </c>
    </row>
    <row r="2223" spans="1:13">
      <c r="A2223" t="s">
        <v>28</v>
      </c>
      <c r="B2223">
        <v>2</v>
      </c>
      <c r="C2223">
        <v>4</v>
      </c>
      <c r="D2223">
        <v>8</v>
      </c>
      <c r="E2223" s="7" t="str" cm="1">
        <f t="array" ref="E2223">_xlfn.IFS(D2223&lt;=5, "$1-5", D2223&lt;=10, "$6-10",D2223&lt;=15,"$11-15", D2223&lt;=20, "$16-20", D2223&gt;20, "$20+")</f>
        <v>$6-10</v>
      </c>
      <c r="F2223" s="2" t="s">
        <v>10</v>
      </c>
      <c r="G2223" s="2" t="s">
        <v>15</v>
      </c>
      <c r="H2223" s="1">
        <v>45011</v>
      </c>
      <c r="I2223">
        <f t="shared" si="136"/>
        <v>2023</v>
      </c>
      <c r="J2223" s="1" t="str" cm="1">
        <f t="array" ref="J2223">IFERROR(TEXT(H2223, "[$-en-US]mmm"), _xleta.N/A)</f>
        <v>Mar</v>
      </c>
      <c r="K2223">
        <f t="shared" si="137"/>
        <v>26</v>
      </c>
      <c r="L2223" s="1" t="str">
        <f t="shared" si="138"/>
        <v>Thursday</v>
      </c>
      <c r="M2223" t="str">
        <f t="shared" si="139"/>
        <v>Yes</v>
      </c>
    </row>
    <row r="2224" spans="1:13">
      <c r="A2224" t="s">
        <v>39</v>
      </c>
      <c r="B2224">
        <v>1</v>
      </c>
      <c r="C2224">
        <v>3</v>
      </c>
      <c r="D2224">
        <v>3</v>
      </c>
      <c r="E2224" s="7" t="str" cm="1">
        <f t="array" ref="E2224">_xlfn.IFS(D2224&lt;=5, "$1-5", D2224&lt;=10, "$6-10",D2224&lt;=15,"$11-15", D2224&lt;=20, "$16-20", D2224&gt;20, "$20+")</f>
        <v>$1-5</v>
      </c>
      <c r="F2224" s="2" t="s">
        <v>23</v>
      </c>
      <c r="G2224" s="2" t="s">
        <v>10023</v>
      </c>
      <c r="H2224" s="1">
        <v>45011</v>
      </c>
      <c r="I2224">
        <f t="shared" si="136"/>
        <v>2023</v>
      </c>
      <c r="J2224" s="1" t="str" cm="1">
        <f t="array" ref="J2224">IFERROR(TEXT(H2224, "[$-en-US]mmm"), _xleta.N/A)</f>
        <v>Mar</v>
      </c>
      <c r="K2224">
        <f t="shared" si="137"/>
        <v>26</v>
      </c>
      <c r="L2224" s="1" t="str">
        <f t="shared" si="138"/>
        <v>Thursday</v>
      </c>
      <c r="M2224" t="str">
        <f t="shared" si="139"/>
        <v>Yes</v>
      </c>
    </row>
    <row r="2225" spans="1:13">
      <c r="A2225" t="s">
        <v>9</v>
      </c>
      <c r="B2225">
        <v>3</v>
      </c>
      <c r="C2225">
        <v>2</v>
      </c>
      <c r="D2225">
        <v>6</v>
      </c>
      <c r="E2225" s="7" t="str" cm="1">
        <f t="array" ref="E2225">_xlfn.IFS(D2225&lt;=5, "$1-5", D2225&lt;=10, "$6-10",D2225&lt;=15,"$11-15", D2225&lt;=20, "$16-20", D2225&gt;20, "$20+")</f>
        <v>$6-10</v>
      </c>
      <c r="F2225" s="2" t="s">
        <v>10</v>
      </c>
      <c r="G2225" s="2" t="s">
        <v>15</v>
      </c>
      <c r="H2225" s="1">
        <v>45011</v>
      </c>
      <c r="I2225">
        <f t="shared" si="136"/>
        <v>2023</v>
      </c>
      <c r="J2225" s="1" t="str" cm="1">
        <f t="array" ref="J2225">IFERROR(TEXT(H2225, "[$-en-US]mmm"), _xleta.N/A)</f>
        <v>Mar</v>
      </c>
      <c r="K2225">
        <f t="shared" si="137"/>
        <v>26</v>
      </c>
      <c r="L2225" s="1" t="str">
        <f t="shared" si="138"/>
        <v>Thursday</v>
      </c>
      <c r="M2225" t="str">
        <f t="shared" si="139"/>
        <v>Yes</v>
      </c>
    </row>
    <row r="2226" spans="1:13">
      <c r="A2226" t="s">
        <v>28</v>
      </c>
      <c r="B2226">
        <v>1</v>
      </c>
      <c r="C2226">
        <v>4</v>
      </c>
      <c r="D2226">
        <v>4</v>
      </c>
      <c r="E2226" s="7" t="str" cm="1">
        <f t="array" ref="E2226">_xlfn.IFS(D2226&lt;=5, "$1-5", D2226&lt;=10, "$6-10",D2226&lt;=15,"$11-15", D2226&lt;=20, "$16-20", D2226&gt;20, "$20+")</f>
        <v>$1-5</v>
      </c>
      <c r="F2226" s="2" t="s">
        <v>14</v>
      </c>
      <c r="G2226" s="2" t="s">
        <v>15</v>
      </c>
      <c r="H2226" s="1">
        <v>45011</v>
      </c>
      <c r="I2226">
        <f t="shared" si="136"/>
        <v>2023</v>
      </c>
      <c r="J2226" s="1" t="str" cm="1">
        <f t="array" ref="J2226">IFERROR(TEXT(H2226, "[$-en-US]mmm"), _xleta.N/A)</f>
        <v>Mar</v>
      </c>
      <c r="K2226">
        <f t="shared" si="137"/>
        <v>26</v>
      </c>
      <c r="L2226" s="1" t="str">
        <f t="shared" si="138"/>
        <v>Thursday</v>
      </c>
      <c r="M2226" t="str">
        <f t="shared" si="139"/>
        <v>Yes</v>
      </c>
    </row>
    <row r="2227" spans="1:13">
      <c r="A2227" t="s">
        <v>25</v>
      </c>
      <c r="B2227">
        <v>2</v>
      </c>
      <c r="C2227">
        <v>4</v>
      </c>
      <c r="D2227">
        <v>8</v>
      </c>
      <c r="E2227" s="7" t="str" cm="1">
        <f t="array" ref="E2227">_xlfn.IFS(D2227&lt;=5, "$1-5", D2227&lt;=10, "$6-10",D2227&lt;=15,"$11-15", D2227&lt;=20, "$16-20", D2227&gt;20, "$20+")</f>
        <v>$6-10</v>
      </c>
      <c r="F2227" s="2" t="s">
        <v>23</v>
      </c>
      <c r="G2227" s="2" t="s">
        <v>11</v>
      </c>
      <c r="H2227" s="1">
        <v>45011</v>
      </c>
      <c r="I2227">
        <f t="shared" si="136"/>
        <v>2023</v>
      </c>
      <c r="J2227" s="1" t="str" cm="1">
        <f t="array" ref="J2227">IFERROR(TEXT(H2227, "[$-en-US]mmm"), _xleta.N/A)</f>
        <v>Mar</v>
      </c>
      <c r="K2227">
        <f t="shared" si="137"/>
        <v>26</v>
      </c>
      <c r="L2227" s="1" t="str">
        <f t="shared" si="138"/>
        <v>Thursday</v>
      </c>
      <c r="M2227" t="str">
        <f t="shared" si="139"/>
        <v>Yes</v>
      </c>
    </row>
    <row r="2228" spans="1:13">
      <c r="A2228" t="s">
        <v>20</v>
      </c>
      <c r="B2228">
        <v>4</v>
      </c>
      <c r="C2228">
        <v>5</v>
      </c>
      <c r="D2228">
        <v>20</v>
      </c>
      <c r="E2228" s="7" t="str" cm="1">
        <f t="array" ref="E2228">_xlfn.IFS(D2228&lt;=5, "$1-5", D2228&lt;=10, "$6-10",D2228&lt;=15,"$11-15", D2228&lt;=20, "$16-20", D2228&gt;20, "$20+")</f>
        <v>$16-20</v>
      </c>
      <c r="F2228" s="2" t="s">
        <v>10</v>
      </c>
      <c r="G2228" s="2" t="s">
        <v>10023</v>
      </c>
      <c r="H2228" s="1">
        <v>45011</v>
      </c>
      <c r="I2228">
        <f t="shared" si="136"/>
        <v>2023</v>
      </c>
      <c r="J2228" s="1" t="str" cm="1">
        <f t="array" ref="J2228">IFERROR(TEXT(H2228, "[$-en-US]mmm"), _xleta.N/A)</f>
        <v>Mar</v>
      </c>
      <c r="K2228">
        <f t="shared" si="137"/>
        <v>26</v>
      </c>
      <c r="L2228" s="1" t="str">
        <f t="shared" si="138"/>
        <v>Thursday</v>
      </c>
      <c r="M2228" t="str">
        <f t="shared" si="139"/>
        <v>Yes</v>
      </c>
    </row>
    <row r="2229" spans="1:13">
      <c r="A2229" t="s">
        <v>39</v>
      </c>
      <c r="B2229">
        <v>3</v>
      </c>
      <c r="C2229">
        <v>3</v>
      </c>
      <c r="D2229">
        <v>9</v>
      </c>
      <c r="E2229" s="7" t="str" cm="1">
        <f t="array" ref="E2229">_xlfn.IFS(D2229&lt;=5, "$1-5", D2229&lt;=10, "$6-10",D2229&lt;=15,"$11-15", D2229&lt;=20, "$16-20", D2229&gt;20, "$20+")</f>
        <v>$6-10</v>
      </c>
      <c r="F2229" s="2" t="s">
        <v>10025</v>
      </c>
      <c r="G2229" s="2" t="s">
        <v>10023</v>
      </c>
      <c r="H2229" s="1">
        <v>45011</v>
      </c>
      <c r="I2229">
        <f t="shared" si="136"/>
        <v>2023</v>
      </c>
      <c r="J2229" s="1" t="str" cm="1">
        <f t="array" ref="J2229">IFERROR(TEXT(H2229, "[$-en-US]mmm"), _xleta.N/A)</f>
        <v>Mar</v>
      </c>
      <c r="K2229">
        <f t="shared" si="137"/>
        <v>26</v>
      </c>
      <c r="L2229" s="1" t="str">
        <f t="shared" si="138"/>
        <v>Thursday</v>
      </c>
      <c r="M2229" t="str">
        <f t="shared" si="139"/>
        <v>Yes</v>
      </c>
    </row>
    <row r="2230" spans="1:13">
      <c r="A2230" t="s">
        <v>65</v>
      </c>
      <c r="B2230">
        <v>1</v>
      </c>
      <c r="C2230">
        <v>1.5</v>
      </c>
      <c r="D2230">
        <v>1.5</v>
      </c>
      <c r="E2230" s="7" t="str" cm="1">
        <f t="array" ref="E2230">_xlfn.IFS(D2230&lt;=5, "$1-5", D2230&lt;=10, "$6-10",D2230&lt;=15,"$11-15", D2230&lt;=20, "$16-20", D2230&gt;20, "$20+")</f>
        <v>$1-5</v>
      </c>
      <c r="F2230" s="2" t="s">
        <v>14</v>
      </c>
      <c r="G2230" s="2" t="s">
        <v>15</v>
      </c>
      <c r="H2230" s="1">
        <v>45011</v>
      </c>
      <c r="I2230">
        <f t="shared" si="136"/>
        <v>2023</v>
      </c>
      <c r="J2230" s="1" t="str" cm="1">
        <f t="array" ref="J2230">IFERROR(TEXT(H2230, "[$-en-US]mmm"), _xleta.N/A)</f>
        <v>Mar</v>
      </c>
      <c r="K2230">
        <f t="shared" si="137"/>
        <v>26</v>
      </c>
      <c r="L2230" s="1" t="str">
        <f t="shared" si="138"/>
        <v>Thursday</v>
      </c>
      <c r="M2230" t="str">
        <f t="shared" si="139"/>
        <v>Yes</v>
      </c>
    </row>
    <row r="2231" spans="1:13">
      <c r="A2231" t="s">
        <v>9</v>
      </c>
      <c r="B2231">
        <f>$D2231/$C2231</f>
        <v>3</v>
      </c>
      <c r="C2231">
        <v>2</v>
      </c>
      <c r="D2231">
        <v>6</v>
      </c>
      <c r="E2231" s="7" t="str" cm="1">
        <f t="array" ref="E2231">_xlfn.IFS(D2231&lt;=5, "$1-5", D2231&lt;=10, "$6-10",D2231&lt;=15,"$11-15", D2231&lt;=20, "$16-20", D2231&gt;20, "$20+")</f>
        <v>$6-10</v>
      </c>
      <c r="F2231" s="2" t="s">
        <v>23</v>
      </c>
      <c r="G2231" s="2" t="s">
        <v>10023</v>
      </c>
      <c r="H2231" s="1">
        <v>45011</v>
      </c>
      <c r="I2231">
        <f t="shared" si="136"/>
        <v>2023</v>
      </c>
      <c r="J2231" s="1" t="str" cm="1">
        <f t="array" ref="J2231">IFERROR(TEXT(H2231, "[$-en-US]mmm"), _xleta.N/A)</f>
        <v>Mar</v>
      </c>
      <c r="K2231">
        <f t="shared" si="137"/>
        <v>26</v>
      </c>
      <c r="L2231" s="1" t="str">
        <f t="shared" si="138"/>
        <v>Thursday</v>
      </c>
      <c r="M2231" t="str">
        <f t="shared" si="139"/>
        <v>Yes</v>
      </c>
    </row>
    <row r="2232" spans="1:13">
      <c r="A2232" t="s">
        <v>9</v>
      </c>
      <c r="B2232">
        <v>3</v>
      </c>
      <c r="C2232">
        <v>2</v>
      </c>
      <c r="D2232">
        <v>6</v>
      </c>
      <c r="E2232" s="7" t="str" cm="1">
        <f t="array" ref="E2232">_xlfn.IFS(D2232&lt;=5, "$1-5", D2232&lt;=10, "$6-10",D2232&lt;=15,"$11-15", D2232&lt;=20, "$16-20", D2232&gt;20, "$20+")</f>
        <v>$6-10</v>
      </c>
      <c r="F2232" s="2" t="s">
        <v>10</v>
      </c>
      <c r="G2232" s="2" t="s">
        <v>10025</v>
      </c>
      <c r="H2232" s="1">
        <v>45011</v>
      </c>
      <c r="I2232">
        <f t="shared" si="136"/>
        <v>2023</v>
      </c>
      <c r="J2232" s="1" t="str" cm="1">
        <f t="array" ref="J2232">IFERROR(TEXT(H2232, "[$-en-US]mmm"), _xleta.N/A)</f>
        <v>Mar</v>
      </c>
      <c r="K2232">
        <f t="shared" si="137"/>
        <v>26</v>
      </c>
      <c r="L2232" s="1" t="str">
        <f t="shared" si="138"/>
        <v>Thursday</v>
      </c>
      <c r="M2232" t="str">
        <f t="shared" si="139"/>
        <v>Yes</v>
      </c>
    </row>
    <row r="2233" spans="1:13">
      <c r="A2233" t="s">
        <v>39</v>
      </c>
      <c r="B2233">
        <v>4</v>
      </c>
      <c r="C2233">
        <v>3</v>
      </c>
      <c r="D2233">
        <v>12</v>
      </c>
      <c r="E2233" s="7" t="str" cm="1">
        <f t="array" ref="E2233">_xlfn.IFS(D2233&lt;=5, "$1-5", D2233&lt;=10, "$6-10",D2233&lt;=15,"$11-15", D2233&lt;=20, "$16-20", D2233&gt;20, "$20+")</f>
        <v>$11-15</v>
      </c>
      <c r="F2233" s="2" t="s">
        <v>10023</v>
      </c>
      <c r="G2233" s="2" t="s">
        <v>15</v>
      </c>
      <c r="H2233" s="1">
        <v>45011</v>
      </c>
      <c r="I2233">
        <f t="shared" si="136"/>
        <v>2023</v>
      </c>
      <c r="J2233" s="1" t="str" cm="1">
        <f t="array" ref="J2233">IFERROR(TEXT(H2233, "[$-en-US]mmm"), _xleta.N/A)</f>
        <v>Mar</v>
      </c>
      <c r="K2233">
        <f t="shared" si="137"/>
        <v>26</v>
      </c>
      <c r="L2233" s="1" t="str">
        <f t="shared" si="138"/>
        <v>Thursday</v>
      </c>
      <c r="M2233" t="str">
        <f t="shared" si="139"/>
        <v>Yes</v>
      </c>
    </row>
    <row r="2234" spans="1:13">
      <c r="A2234" t="s">
        <v>39</v>
      </c>
      <c r="B2234">
        <v>2</v>
      </c>
      <c r="C2234">
        <v>3</v>
      </c>
      <c r="D2234">
        <v>6</v>
      </c>
      <c r="E2234" s="7" t="str" cm="1">
        <f t="array" ref="E2234">_xlfn.IFS(D2234&lt;=5, "$1-5", D2234&lt;=10, "$6-10",D2234&lt;=15,"$11-15", D2234&lt;=20, "$16-20", D2234&gt;20, "$20+")</f>
        <v>$6-10</v>
      </c>
      <c r="F2234" s="2" t="s">
        <v>10</v>
      </c>
      <c r="G2234" s="2" t="s">
        <v>11</v>
      </c>
      <c r="H2234" s="1">
        <v>45011</v>
      </c>
      <c r="I2234">
        <f t="shared" si="136"/>
        <v>2023</v>
      </c>
      <c r="J2234" s="1" t="str" cm="1">
        <f t="array" ref="J2234">IFERROR(TEXT(H2234, "[$-en-US]mmm"), _xleta.N/A)</f>
        <v>Mar</v>
      </c>
      <c r="K2234">
        <f t="shared" si="137"/>
        <v>26</v>
      </c>
      <c r="L2234" s="1" t="str">
        <f t="shared" si="138"/>
        <v>Thursday</v>
      </c>
      <c r="M2234" t="str">
        <f t="shared" si="139"/>
        <v>Yes</v>
      </c>
    </row>
    <row r="2235" spans="1:13">
      <c r="A2235" t="s">
        <v>9</v>
      </c>
      <c r="B2235">
        <v>1</v>
      </c>
      <c r="C2235">
        <f>$D2235/$B2235</f>
        <v>2</v>
      </c>
      <c r="D2235">
        <v>2</v>
      </c>
      <c r="E2235" s="7" t="str" cm="1">
        <f t="array" ref="E2235">_xlfn.IFS(D2235&lt;=5, "$1-5", D2235&lt;=10, "$6-10",D2235&lt;=15,"$11-15", D2235&lt;=20, "$16-20", D2235&gt;20, "$20+")</f>
        <v>$1-5</v>
      </c>
      <c r="F2235" s="2" t="s">
        <v>23</v>
      </c>
      <c r="G2235" s="2" t="s">
        <v>11</v>
      </c>
      <c r="H2235" s="1">
        <v>45011</v>
      </c>
      <c r="I2235">
        <f t="shared" si="136"/>
        <v>2023</v>
      </c>
      <c r="J2235" s="1" t="str" cm="1">
        <f t="array" ref="J2235">IFERROR(TEXT(H2235, "[$-en-US]mmm"), _xleta.N/A)</f>
        <v>Mar</v>
      </c>
      <c r="K2235">
        <f t="shared" si="137"/>
        <v>26</v>
      </c>
      <c r="L2235" s="1" t="str">
        <f t="shared" si="138"/>
        <v>Thursday</v>
      </c>
      <c r="M2235" t="str">
        <f t="shared" si="139"/>
        <v>Yes</v>
      </c>
    </row>
    <row r="2236" spans="1:13">
      <c r="A2236" t="s">
        <v>65</v>
      </c>
      <c r="B2236">
        <v>5</v>
      </c>
      <c r="C2236">
        <f>$D2236/$B2236</f>
        <v>1.5</v>
      </c>
      <c r="D2236">
        <v>7.5</v>
      </c>
      <c r="E2236" s="7" t="str" cm="1">
        <f t="array" ref="E2236">_xlfn.IFS(D2236&lt;=5, "$1-5", D2236&lt;=10, "$6-10",D2236&lt;=15,"$11-15", D2236&lt;=20, "$16-20", D2236&gt;20, "$20+")</f>
        <v>$6-10</v>
      </c>
      <c r="F2236" s="2" t="s">
        <v>23</v>
      </c>
      <c r="G2236" s="2" t="s">
        <v>15</v>
      </c>
      <c r="H2236" s="1">
        <v>45011</v>
      </c>
      <c r="I2236">
        <f t="shared" si="136"/>
        <v>2023</v>
      </c>
      <c r="J2236" s="1" t="str" cm="1">
        <f t="array" ref="J2236">IFERROR(TEXT(H2236, "[$-en-US]mmm"), _xleta.N/A)</f>
        <v>Mar</v>
      </c>
      <c r="K2236">
        <f t="shared" si="137"/>
        <v>26</v>
      </c>
      <c r="L2236" s="1" t="str">
        <f t="shared" si="138"/>
        <v>Thursday</v>
      </c>
      <c r="M2236" t="str">
        <f t="shared" si="139"/>
        <v>Yes</v>
      </c>
    </row>
    <row r="2237" spans="1:13">
      <c r="A2237" t="s">
        <v>20</v>
      </c>
      <c r="B2237">
        <v>3</v>
      </c>
      <c r="C2237">
        <v>5</v>
      </c>
      <c r="D2237">
        <v>15</v>
      </c>
      <c r="E2237" s="7" t="str" cm="1">
        <f t="array" ref="E2237">_xlfn.IFS(D2237&lt;=5, "$1-5", D2237&lt;=10, "$6-10",D2237&lt;=15,"$11-15", D2237&lt;=20, "$16-20", D2237&gt;20, "$20+")</f>
        <v>$11-15</v>
      </c>
      <c r="F2237" s="2" t="s">
        <v>10</v>
      </c>
      <c r="G2237" s="2" t="s">
        <v>10023</v>
      </c>
      <c r="H2237" s="1">
        <v>45011</v>
      </c>
      <c r="I2237">
        <f t="shared" si="136"/>
        <v>2023</v>
      </c>
      <c r="J2237" s="1" t="str" cm="1">
        <f t="array" ref="J2237">IFERROR(TEXT(H2237, "[$-en-US]mmm"), _xleta.N/A)</f>
        <v>Mar</v>
      </c>
      <c r="K2237">
        <f t="shared" si="137"/>
        <v>26</v>
      </c>
      <c r="L2237" s="1" t="str">
        <f t="shared" si="138"/>
        <v>Thursday</v>
      </c>
      <c r="M2237" t="str">
        <f t="shared" si="139"/>
        <v>Yes</v>
      </c>
    </row>
    <row r="2238" spans="1:13">
      <c r="A2238" t="s">
        <v>39</v>
      </c>
      <c r="B2238">
        <v>4</v>
      </c>
      <c r="C2238">
        <v>3</v>
      </c>
      <c r="D2238">
        <v>12</v>
      </c>
      <c r="E2238" s="7" t="str" cm="1">
        <f t="array" ref="E2238">_xlfn.IFS(D2238&lt;=5, "$1-5", D2238&lt;=10, "$6-10",D2238&lt;=15,"$11-15", D2238&lt;=20, "$16-20", D2238&gt;20, "$20+")</f>
        <v>$11-15</v>
      </c>
      <c r="F2238" s="2" t="s">
        <v>10023</v>
      </c>
      <c r="G2238" s="2" t="s">
        <v>15</v>
      </c>
      <c r="H2238" s="1">
        <v>45011</v>
      </c>
      <c r="I2238">
        <f t="shared" si="136"/>
        <v>2023</v>
      </c>
      <c r="J2238" s="1" t="str" cm="1">
        <f t="array" ref="J2238">IFERROR(TEXT(H2238, "[$-en-US]mmm"), _xleta.N/A)</f>
        <v>Mar</v>
      </c>
      <c r="K2238">
        <f t="shared" si="137"/>
        <v>26</v>
      </c>
      <c r="L2238" s="1" t="str">
        <f t="shared" si="138"/>
        <v>Thursday</v>
      </c>
      <c r="M2238" t="str">
        <f t="shared" si="139"/>
        <v>Yes</v>
      </c>
    </row>
    <row r="2239" spans="1:13">
      <c r="A2239" t="s">
        <v>9</v>
      </c>
      <c r="B2239">
        <v>1</v>
      </c>
      <c r="C2239">
        <v>2</v>
      </c>
      <c r="D2239">
        <v>2</v>
      </c>
      <c r="E2239" s="7" t="str" cm="1">
        <f t="array" ref="E2239">_xlfn.IFS(D2239&lt;=5, "$1-5", D2239&lt;=10, "$6-10",D2239&lt;=15,"$11-15", D2239&lt;=20, "$16-20", D2239&gt;20, "$20+")</f>
        <v>$1-5</v>
      </c>
      <c r="F2239" s="2" t="s">
        <v>23</v>
      </c>
      <c r="G2239" s="2" t="s">
        <v>10023</v>
      </c>
      <c r="H2239" s="1">
        <v>45012</v>
      </c>
      <c r="I2239">
        <f t="shared" si="136"/>
        <v>2023</v>
      </c>
      <c r="J2239" s="1" t="str" cm="1">
        <f t="array" ref="J2239">IFERROR(TEXT(H2239, "[$-en-US]mmm"), _xleta.N/A)</f>
        <v>Mar</v>
      </c>
      <c r="K2239">
        <f t="shared" si="137"/>
        <v>27</v>
      </c>
      <c r="L2239" s="1" t="str">
        <f t="shared" si="138"/>
        <v>Friday</v>
      </c>
      <c r="M2239" t="str">
        <f t="shared" si="139"/>
        <v>Yes</v>
      </c>
    </row>
    <row r="2240" spans="1:13">
      <c r="A2240" t="s">
        <v>9</v>
      </c>
      <c r="B2240">
        <v>4</v>
      </c>
      <c r="C2240">
        <v>2</v>
      </c>
      <c r="D2240">
        <v>8</v>
      </c>
      <c r="E2240" s="7" t="str" cm="1">
        <f t="array" ref="E2240">_xlfn.IFS(D2240&lt;=5, "$1-5", D2240&lt;=10, "$6-10",D2240&lt;=15,"$11-15", D2240&lt;=20, "$16-20", D2240&gt;20, "$20+")</f>
        <v>$6-10</v>
      </c>
      <c r="F2240" s="2" t="s">
        <v>14</v>
      </c>
      <c r="G2240" s="2" t="s">
        <v>15</v>
      </c>
      <c r="H2240" s="1">
        <v>45012</v>
      </c>
      <c r="I2240">
        <f t="shared" si="136"/>
        <v>2023</v>
      </c>
      <c r="J2240" s="1" t="str" cm="1">
        <f t="array" ref="J2240">IFERROR(TEXT(H2240, "[$-en-US]mmm"), _xleta.N/A)</f>
        <v>Mar</v>
      </c>
      <c r="K2240">
        <f t="shared" si="137"/>
        <v>27</v>
      </c>
      <c r="L2240" s="1" t="str">
        <f t="shared" si="138"/>
        <v>Friday</v>
      </c>
      <c r="M2240" t="str">
        <f t="shared" si="139"/>
        <v>Yes</v>
      </c>
    </row>
    <row r="2241" spans="1:13">
      <c r="A2241" t="s">
        <v>9</v>
      </c>
      <c r="B2241">
        <v>4</v>
      </c>
      <c r="C2241">
        <v>2</v>
      </c>
      <c r="D2241">
        <v>8</v>
      </c>
      <c r="E2241" s="7" t="str" cm="1">
        <f t="array" ref="E2241">_xlfn.IFS(D2241&lt;=5, "$1-5", D2241&lt;=10, "$6-10",D2241&lt;=15,"$11-15", D2241&lt;=20, "$16-20", D2241&gt;20, "$20+")</f>
        <v>$6-10</v>
      </c>
      <c r="F2241" s="2" t="s">
        <v>10023</v>
      </c>
      <c r="G2241" s="2" t="s">
        <v>10023</v>
      </c>
      <c r="H2241" s="1">
        <v>45012</v>
      </c>
      <c r="I2241">
        <f t="shared" si="136"/>
        <v>2023</v>
      </c>
      <c r="J2241" s="1" t="str" cm="1">
        <f t="array" ref="J2241">IFERROR(TEXT(H2241, "[$-en-US]mmm"), _xleta.N/A)</f>
        <v>Mar</v>
      </c>
      <c r="K2241">
        <f t="shared" si="137"/>
        <v>27</v>
      </c>
      <c r="L2241" s="1" t="str">
        <f t="shared" si="138"/>
        <v>Friday</v>
      </c>
      <c r="M2241" t="str">
        <f t="shared" si="139"/>
        <v>Yes</v>
      </c>
    </row>
    <row r="2242" spans="1:13">
      <c r="A2242" t="s">
        <v>28</v>
      </c>
      <c r="B2242">
        <v>3</v>
      </c>
      <c r="C2242">
        <v>4</v>
      </c>
      <c r="D2242">
        <v>12</v>
      </c>
      <c r="E2242" s="7" t="str" cm="1">
        <f t="array" ref="E2242">_xlfn.IFS(D2242&lt;=5, "$1-5", D2242&lt;=10, "$6-10",D2242&lt;=15,"$11-15", D2242&lt;=20, "$16-20", D2242&gt;20, "$20+")</f>
        <v>$11-15</v>
      </c>
      <c r="F2242" s="2" t="s">
        <v>14</v>
      </c>
      <c r="G2242" s="2" t="s">
        <v>10025</v>
      </c>
      <c r="H2242" s="1">
        <v>45012</v>
      </c>
      <c r="I2242">
        <f t="shared" ref="I2242:I2305" si="140">IFERROR(YEAR(H2242), "N/A")</f>
        <v>2023</v>
      </c>
      <c r="J2242" s="1" t="str" cm="1">
        <f t="array" ref="J2242">IFERROR(TEXT(H2242, "[$-en-US]mmm"), _xleta.N/A)</f>
        <v>Mar</v>
      </c>
      <c r="K2242">
        <f t="shared" ref="K2242:K2305" si="141">IFERROR(DAY(H2242), "N/A")</f>
        <v>27</v>
      </c>
      <c r="L2242" s="1" t="str">
        <f t="shared" ref="L2242:L2305" si="142">IFERROR(TEXT(K2242, "[$-en-US]dddd"), "N/A")</f>
        <v>Friday</v>
      </c>
      <c r="M2242" t="str">
        <f t="shared" ref="M2242:M2305" si="143">IF(AND(H2242="Error",F2242="Error"), "No","Yes")</f>
        <v>Yes</v>
      </c>
    </row>
    <row r="2243" spans="1:13">
      <c r="A2243" t="str">
        <f>_xlfn.XLOOKUP(C2243,'Item Price'!$B:$B,'Item Price'!$A:$A,"notfound")</f>
        <v>Coffee</v>
      </c>
      <c r="B2243">
        <v>1</v>
      </c>
      <c r="C2243">
        <v>2</v>
      </c>
      <c r="D2243">
        <v>2</v>
      </c>
      <c r="E2243" s="7" t="str" cm="1">
        <f t="array" ref="E2243">_xlfn.IFS(D2243&lt;=5, "$1-5", D2243&lt;=10, "$6-10",D2243&lt;=15,"$11-15", D2243&lt;=20, "$16-20", D2243&gt;20, "$20+")</f>
        <v>$1-5</v>
      </c>
      <c r="F2243" s="2" t="s">
        <v>10023</v>
      </c>
      <c r="G2243" s="2" t="s">
        <v>10023</v>
      </c>
      <c r="H2243" s="1">
        <v>45012</v>
      </c>
      <c r="I2243">
        <f t="shared" si="140"/>
        <v>2023</v>
      </c>
      <c r="J2243" s="1" t="str" cm="1">
        <f t="array" ref="J2243">IFERROR(TEXT(H2243, "[$-en-US]mmm"), _xleta.N/A)</f>
        <v>Mar</v>
      </c>
      <c r="K2243">
        <f t="shared" si="141"/>
        <v>27</v>
      </c>
      <c r="L2243" s="1" t="str">
        <f t="shared" si="142"/>
        <v>Friday</v>
      </c>
      <c r="M2243" t="str">
        <f t="shared" si="143"/>
        <v>Yes</v>
      </c>
    </row>
    <row r="2244" spans="1:13">
      <c r="A2244" t="s">
        <v>65</v>
      </c>
      <c r="B2244">
        <v>2</v>
      </c>
      <c r="C2244">
        <v>1.5</v>
      </c>
      <c r="D2244">
        <v>3</v>
      </c>
      <c r="E2244" s="7" t="str" cm="1">
        <f t="array" ref="E2244">_xlfn.IFS(D2244&lt;=5, "$1-5", D2244&lt;=10, "$6-10",D2244&lt;=15,"$11-15", D2244&lt;=20, "$16-20", D2244&gt;20, "$20+")</f>
        <v>$1-5</v>
      </c>
      <c r="F2244" s="2" t="s">
        <v>23</v>
      </c>
      <c r="G2244" s="2" t="s">
        <v>15</v>
      </c>
      <c r="H2244" s="1">
        <v>45012</v>
      </c>
      <c r="I2244">
        <f t="shared" si="140"/>
        <v>2023</v>
      </c>
      <c r="J2244" s="1" t="str" cm="1">
        <f t="array" ref="J2244">IFERROR(TEXT(H2244, "[$-en-US]mmm"), _xleta.N/A)</f>
        <v>Mar</v>
      </c>
      <c r="K2244">
        <f t="shared" si="141"/>
        <v>27</v>
      </c>
      <c r="L2244" s="1" t="str">
        <f t="shared" si="142"/>
        <v>Friday</v>
      </c>
      <c r="M2244" t="str">
        <f t="shared" si="143"/>
        <v>Yes</v>
      </c>
    </row>
    <row r="2245" spans="1:13">
      <c r="A2245" t="s">
        <v>28</v>
      </c>
      <c r="B2245">
        <v>4</v>
      </c>
      <c r="C2245">
        <v>4</v>
      </c>
      <c r="D2245">
        <v>16</v>
      </c>
      <c r="E2245" s="7" t="str" cm="1">
        <f t="array" ref="E2245">_xlfn.IFS(D2245&lt;=5, "$1-5", D2245&lt;=10, "$6-10",D2245&lt;=15,"$11-15", D2245&lt;=20, "$16-20", D2245&gt;20, "$20+")</f>
        <v>$16-20</v>
      </c>
      <c r="F2245" s="2" t="s">
        <v>10</v>
      </c>
      <c r="G2245" s="2" t="s">
        <v>10023</v>
      </c>
      <c r="H2245" s="1">
        <v>45012</v>
      </c>
      <c r="I2245">
        <f t="shared" si="140"/>
        <v>2023</v>
      </c>
      <c r="J2245" s="1" t="str" cm="1">
        <f t="array" ref="J2245">IFERROR(TEXT(H2245, "[$-en-US]mmm"), _xleta.N/A)</f>
        <v>Mar</v>
      </c>
      <c r="K2245">
        <f t="shared" si="141"/>
        <v>27</v>
      </c>
      <c r="L2245" s="1" t="str">
        <f t="shared" si="142"/>
        <v>Friday</v>
      </c>
      <c r="M2245" t="str">
        <f t="shared" si="143"/>
        <v>Yes</v>
      </c>
    </row>
    <row r="2246" spans="1:13">
      <c r="A2246" t="s">
        <v>28</v>
      </c>
      <c r="B2246">
        <v>1</v>
      </c>
      <c r="C2246">
        <v>4</v>
      </c>
      <c r="D2246">
        <v>4</v>
      </c>
      <c r="E2246" s="7" t="str" cm="1">
        <f t="array" ref="E2246">_xlfn.IFS(D2246&lt;=5, "$1-5", D2246&lt;=10, "$6-10",D2246&lt;=15,"$11-15", D2246&lt;=20, "$16-20", D2246&gt;20, "$20+")</f>
        <v>$1-5</v>
      </c>
      <c r="F2246" s="2" t="s">
        <v>10023</v>
      </c>
      <c r="G2246" s="2" t="s">
        <v>10023</v>
      </c>
      <c r="H2246" s="1">
        <v>45012</v>
      </c>
      <c r="I2246">
        <f t="shared" si="140"/>
        <v>2023</v>
      </c>
      <c r="J2246" s="1" t="str" cm="1">
        <f t="array" ref="J2246">IFERROR(TEXT(H2246, "[$-en-US]mmm"), _xleta.N/A)</f>
        <v>Mar</v>
      </c>
      <c r="K2246">
        <f t="shared" si="141"/>
        <v>27</v>
      </c>
      <c r="L2246" s="1" t="str">
        <f t="shared" si="142"/>
        <v>Friday</v>
      </c>
      <c r="M2246" t="str">
        <f t="shared" si="143"/>
        <v>Yes</v>
      </c>
    </row>
    <row r="2247" spans="1:13">
      <c r="A2247" t="s">
        <v>9</v>
      </c>
      <c r="B2247">
        <v>5</v>
      </c>
      <c r="C2247">
        <v>2</v>
      </c>
      <c r="D2247">
        <v>10</v>
      </c>
      <c r="E2247" s="7" t="str" cm="1">
        <f t="array" ref="E2247">_xlfn.IFS(D2247&lt;=5, "$1-5", D2247&lt;=10, "$6-10",D2247&lt;=15,"$11-15", D2247&lt;=20, "$16-20", D2247&gt;20, "$20+")</f>
        <v>$6-10</v>
      </c>
      <c r="F2247" s="2" t="s">
        <v>14</v>
      </c>
      <c r="G2247" s="2" t="s">
        <v>15</v>
      </c>
      <c r="H2247" s="1">
        <v>45012</v>
      </c>
      <c r="I2247">
        <f t="shared" si="140"/>
        <v>2023</v>
      </c>
      <c r="J2247" s="1" t="str" cm="1">
        <f t="array" ref="J2247">IFERROR(TEXT(H2247, "[$-en-US]mmm"), _xleta.N/A)</f>
        <v>Mar</v>
      </c>
      <c r="K2247">
        <f t="shared" si="141"/>
        <v>27</v>
      </c>
      <c r="L2247" s="1" t="str">
        <f t="shared" si="142"/>
        <v>Friday</v>
      </c>
      <c r="M2247" t="str">
        <f t="shared" si="143"/>
        <v>Yes</v>
      </c>
    </row>
    <row r="2248" spans="1:13">
      <c r="A2248" t="s">
        <v>65</v>
      </c>
      <c r="B2248">
        <v>3</v>
      </c>
      <c r="C2248">
        <v>1.5</v>
      </c>
      <c r="D2248">
        <v>4.5</v>
      </c>
      <c r="E2248" s="7" t="str" cm="1">
        <f t="array" ref="E2248">_xlfn.IFS(D2248&lt;=5, "$1-5", D2248&lt;=10, "$6-10",D2248&lt;=15,"$11-15", D2248&lt;=20, "$16-20", D2248&gt;20, "$20+")</f>
        <v>$1-5</v>
      </c>
      <c r="F2248" s="2" t="s">
        <v>23</v>
      </c>
      <c r="G2248" s="2" t="s">
        <v>11</v>
      </c>
      <c r="H2248" s="1">
        <v>45012</v>
      </c>
      <c r="I2248">
        <f t="shared" si="140"/>
        <v>2023</v>
      </c>
      <c r="J2248" s="1" t="str" cm="1">
        <f t="array" ref="J2248">IFERROR(TEXT(H2248, "[$-en-US]mmm"), _xleta.N/A)</f>
        <v>Mar</v>
      </c>
      <c r="K2248">
        <f t="shared" si="141"/>
        <v>27</v>
      </c>
      <c r="L2248" s="1" t="str">
        <f t="shared" si="142"/>
        <v>Friday</v>
      </c>
      <c r="M2248" t="str">
        <f t="shared" si="143"/>
        <v>Yes</v>
      </c>
    </row>
    <row r="2249" spans="1:13">
      <c r="A2249" t="s">
        <v>65</v>
      </c>
      <c r="B2249">
        <v>5</v>
      </c>
      <c r="C2249">
        <v>1.5</v>
      </c>
      <c r="D2249">
        <v>7.5</v>
      </c>
      <c r="E2249" s="7" t="str" cm="1">
        <f t="array" ref="E2249">_xlfn.IFS(D2249&lt;=5, "$1-5", D2249&lt;=10, "$6-10",D2249&lt;=15,"$11-15", D2249&lt;=20, "$16-20", D2249&gt;20, "$20+")</f>
        <v>$6-10</v>
      </c>
      <c r="F2249" s="2" t="s">
        <v>14</v>
      </c>
      <c r="G2249" s="2" t="s">
        <v>10023</v>
      </c>
      <c r="H2249" s="1">
        <v>45012</v>
      </c>
      <c r="I2249">
        <f t="shared" si="140"/>
        <v>2023</v>
      </c>
      <c r="J2249" s="1" t="str" cm="1">
        <f t="array" ref="J2249">IFERROR(TEXT(H2249, "[$-en-US]mmm"), _xleta.N/A)</f>
        <v>Mar</v>
      </c>
      <c r="K2249">
        <f t="shared" si="141"/>
        <v>27</v>
      </c>
      <c r="L2249" s="1" t="str">
        <f t="shared" si="142"/>
        <v>Friday</v>
      </c>
      <c r="M2249" t="str">
        <f t="shared" si="143"/>
        <v>Yes</v>
      </c>
    </row>
    <row r="2250" spans="1:13">
      <c r="A2250" t="s">
        <v>10023</v>
      </c>
      <c r="B2250">
        <v>1</v>
      </c>
      <c r="C2250">
        <v>3</v>
      </c>
      <c r="D2250">
        <v>3</v>
      </c>
      <c r="E2250" s="7" t="str" cm="1">
        <f t="array" ref="E2250">_xlfn.IFS(D2250&lt;=5, "$1-5", D2250&lt;=10, "$6-10",D2250&lt;=15,"$11-15", D2250&lt;=20, "$16-20", D2250&gt;20, "$20+")</f>
        <v>$1-5</v>
      </c>
      <c r="F2250" s="2" t="s">
        <v>10023</v>
      </c>
      <c r="G2250" s="2" t="s">
        <v>10025</v>
      </c>
      <c r="H2250" s="1">
        <v>45012</v>
      </c>
      <c r="I2250">
        <f t="shared" si="140"/>
        <v>2023</v>
      </c>
      <c r="J2250" s="1" t="str" cm="1">
        <f t="array" ref="J2250">IFERROR(TEXT(H2250, "[$-en-US]mmm"), _xleta.N/A)</f>
        <v>Mar</v>
      </c>
      <c r="K2250">
        <f t="shared" si="141"/>
        <v>27</v>
      </c>
      <c r="L2250" s="1" t="str">
        <f t="shared" si="142"/>
        <v>Friday</v>
      </c>
      <c r="M2250" t="str">
        <f t="shared" si="143"/>
        <v>Yes</v>
      </c>
    </row>
    <row r="2251" spans="1:13">
      <c r="A2251" t="s">
        <v>39</v>
      </c>
      <c r="B2251">
        <v>1</v>
      </c>
      <c r="C2251">
        <v>3</v>
      </c>
      <c r="D2251">
        <v>3</v>
      </c>
      <c r="E2251" s="7" t="str" cm="1">
        <f t="array" ref="E2251">_xlfn.IFS(D2251&lt;=5, "$1-5", D2251&lt;=10, "$6-10",D2251&lt;=15,"$11-15", D2251&lt;=20, "$16-20", D2251&gt;20, "$20+")</f>
        <v>$1-5</v>
      </c>
      <c r="F2251" s="2" t="s">
        <v>23</v>
      </c>
      <c r="G2251" s="2" t="s">
        <v>10023</v>
      </c>
      <c r="H2251" s="1">
        <v>45012</v>
      </c>
      <c r="I2251">
        <f t="shared" si="140"/>
        <v>2023</v>
      </c>
      <c r="J2251" s="1" t="str" cm="1">
        <f t="array" ref="J2251">IFERROR(TEXT(H2251, "[$-en-US]mmm"), _xleta.N/A)</f>
        <v>Mar</v>
      </c>
      <c r="K2251">
        <f t="shared" si="141"/>
        <v>27</v>
      </c>
      <c r="L2251" s="1" t="str">
        <f t="shared" si="142"/>
        <v>Friday</v>
      </c>
      <c r="M2251" t="str">
        <f t="shared" si="143"/>
        <v>Yes</v>
      </c>
    </row>
    <row r="2252" spans="1:13">
      <c r="A2252" t="s">
        <v>25</v>
      </c>
      <c r="B2252">
        <v>2</v>
      </c>
      <c r="C2252">
        <v>4</v>
      </c>
      <c r="D2252">
        <v>8</v>
      </c>
      <c r="E2252" s="7" t="str" cm="1">
        <f t="array" ref="E2252">_xlfn.IFS(D2252&lt;=5, "$1-5", D2252&lt;=10, "$6-10",D2252&lt;=15,"$11-15", D2252&lt;=20, "$16-20", D2252&gt;20, "$20+")</f>
        <v>$6-10</v>
      </c>
      <c r="F2252" s="2" t="s">
        <v>10</v>
      </c>
      <c r="G2252" s="2" t="s">
        <v>15</v>
      </c>
      <c r="H2252" s="1">
        <v>45012</v>
      </c>
      <c r="I2252">
        <f t="shared" si="140"/>
        <v>2023</v>
      </c>
      <c r="J2252" s="1" t="str" cm="1">
        <f t="array" ref="J2252">IFERROR(TEXT(H2252, "[$-en-US]mmm"), _xleta.N/A)</f>
        <v>Mar</v>
      </c>
      <c r="K2252">
        <f t="shared" si="141"/>
        <v>27</v>
      </c>
      <c r="L2252" s="1" t="str">
        <f t="shared" si="142"/>
        <v>Friday</v>
      </c>
      <c r="M2252" t="str">
        <f t="shared" si="143"/>
        <v>Yes</v>
      </c>
    </row>
    <row r="2253" spans="1:13">
      <c r="A2253" t="s">
        <v>25</v>
      </c>
      <c r="B2253">
        <v>4</v>
      </c>
      <c r="C2253">
        <v>4</v>
      </c>
      <c r="D2253">
        <v>16</v>
      </c>
      <c r="E2253" s="7" t="str" cm="1">
        <f t="array" ref="E2253">_xlfn.IFS(D2253&lt;=5, "$1-5", D2253&lt;=10, "$6-10",D2253&lt;=15,"$11-15", D2253&lt;=20, "$16-20", D2253&gt;20, "$20+")</f>
        <v>$16-20</v>
      </c>
      <c r="F2253" s="2" t="s">
        <v>10023</v>
      </c>
      <c r="G2253" s="2" t="s">
        <v>11</v>
      </c>
      <c r="H2253" s="1">
        <v>45012</v>
      </c>
      <c r="I2253">
        <f t="shared" si="140"/>
        <v>2023</v>
      </c>
      <c r="J2253" s="1" t="str" cm="1">
        <f t="array" ref="J2253">IFERROR(TEXT(H2253, "[$-en-US]mmm"), _xleta.N/A)</f>
        <v>Mar</v>
      </c>
      <c r="K2253">
        <f t="shared" si="141"/>
        <v>27</v>
      </c>
      <c r="L2253" s="1" t="str">
        <f t="shared" si="142"/>
        <v>Friday</v>
      </c>
      <c r="M2253" t="str">
        <f t="shared" si="143"/>
        <v>Yes</v>
      </c>
    </row>
    <row r="2254" spans="1:13">
      <c r="A2254" t="s">
        <v>39</v>
      </c>
      <c r="B2254">
        <v>4</v>
      </c>
      <c r="C2254">
        <v>3</v>
      </c>
      <c r="D2254">
        <v>12</v>
      </c>
      <c r="E2254" s="7" t="str" cm="1">
        <f t="array" ref="E2254">_xlfn.IFS(D2254&lt;=5, "$1-5", D2254&lt;=10, "$6-10",D2254&lt;=15,"$11-15", D2254&lt;=20, "$16-20", D2254&gt;20, "$20+")</f>
        <v>$11-15</v>
      </c>
      <c r="F2254" s="2" t="s">
        <v>10023</v>
      </c>
      <c r="G2254" s="2" t="s">
        <v>10023</v>
      </c>
      <c r="H2254" s="1">
        <v>45012</v>
      </c>
      <c r="I2254">
        <f t="shared" si="140"/>
        <v>2023</v>
      </c>
      <c r="J2254" s="1" t="str" cm="1">
        <f t="array" ref="J2254">IFERROR(TEXT(H2254, "[$-en-US]mmm"), _xleta.N/A)</f>
        <v>Mar</v>
      </c>
      <c r="K2254">
        <f t="shared" si="141"/>
        <v>27</v>
      </c>
      <c r="L2254" s="1" t="str">
        <f t="shared" si="142"/>
        <v>Friday</v>
      </c>
      <c r="M2254" t="str">
        <f t="shared" si="143"/>
        <v>Yes</v>
      </c>
    </row>
    <row r="2255" spans="1:13">
      <c r="A2255" t="s">
        <v>39</v>
      </c>
      <c r="B2255">
        <v>1</v>
      </c>
      <c r="C2255">
        <v>3</v>
      </c>
      <c r="D2255">
        <v>3</v>
      </c>
      <c r="E2255" s="7" t="str" cm="1">
        <f t="array" ref="E2255">_xlfn.IFS(D2255&lt;=5, "$1-5", D2255&lt;=10, "$6-10",D2255&lt;=15,"$11-15", D2255&lt;=20, "$16-20", D2255&gt;20, "$20+")</f>
        <v>$1-5</v>
      </c>
      <c r="F2255" s="2" t="s">
        <v>10</v>
      </c>
      <c r="G2255" s="2" t="s">
        <v>10023</v>
      </c>
      <c r="H2255" s="1">
        <v>45012</v>
      </c>
      <c r="I2255">
        <f t="shared" si="140"/>
        <v>2023</v>
      </c>
      <c r="J2255" s="1" t="str" cm="1">
        <f t="array" ref="J2255">IFERROR(TEXT(H2255, "[$-en-US]mmm"), _xleta.N/A)</f>
        <v>Mar</v>
      </c>
      <c r="K2255">
        <f t="shared" si="141"/>
        <v>27</v>
      </c>
      <c r="L2255" s="1" t="str">
        <f t="shared" si="142"/>
        <v>Friday</v>
      </c>
      <c r="M2255" t="str">
        <f t="shared" si="143"/>
        <v>Yes</v>
      </c>
    </row>
    <row r="2256" spans="1:13">
      <c r="A2256" t="s">
        <v>9</v>
      </c>
      <c r="B2256">
        <v>1</v>
      </c>
      <c r="C2256">
        <v>2</v>
      </c>
      <c r="D2256">
        <v>2</v>
      </c>
      <c r="E2256" s="7" t="str" cm="1">
        <f t="array" ref="E2256">_xlfn.IFS(D2256&lt;=5, "$1-5", D2256&lt;=10, "$6-10",D2256&lt;=15,"$11-15", D2256&lt;=20, "$16-20", D2256&gt;20, "$20+")</f>
        <v>$1-5</v>
      </c>
      <c r="F2256" s="2" t="s">
        <v>10023</v>
      </c>
      <c r="G2256" s="2" t="s">
        <v>10023</v>
      </c>
      <c r="H2256" s="1">
        <v>45012</v>
      </c>
      <c r="I2256">
        <f t="shared" si="140"/>
        <v>2023</v>
      </c>
      <c r="J2256" s="1" t="str" cm="1">
        <f t="array" ref="J2256">IFERROR(TEXT(H2256, "[$-en-US]mmm"), _xleta.N/A)</f>
        <v>Mar</v>
      </c>
      <c r="K2256">
        <f t="shared" si="141"/>
        <v>27</v>
      </c>
      <c r="L2256" s="1" t="str">
        <f t="shared" si="142"/>
        <v>Friday</v>
      </c>
      <c r="M2256" t="str">
        <f t="shared" si="143"/>
        <v>Yes</v>
      </c>
    </row>
    <row r="2257" spans="1:13">
      <c r="A2257" t="s">
        <v>17</v>
      </c>
      <c r="B2257">
        <v>5</v>
      </c>
      <c r="C2257">
        <v>1</v>
      </c>
      <c r="D2257">
        <v>5</v>
      </c>
      <c r="E2257" s="7" t="str" cm="1">
        <f t="array" ref="E2257">_xlfn.IFS(D2257&lt;=5, "$1-5", D2257&lt;=10, "$6-10",D2257&lt;=15,"$11-15", D2257&lt;=20, "$16-20", D2257&gt;20, "$20+")</f>
        <v>$1-5</v>
      </c>
      <c r="F2257" s="2" t="s">
        <v>10</v>
      </c>
      <c r="G2257" s="2" t="s">
        <v>10023</v>
      </c>
      <c r="H2257" s="1">
        <v>45012</v>
      </c>
      <c r="I2257">
        <f t="shared" si="140"/>
        <v>2023</v>
      </c>
      <c r="J2257" s="1" t="str" cm="1">
        <f t="array" ref="J2257">IFERROR(TEXT(H2257, "[$-en-US]mmm"), _xleta.N/A)</f>
        <v>Mar</v>
      </c>
      <c r="K2257">
        <f t="shared" si="141"/>
        <v>27</v>
      </c>
      <c r="L2257" s="1" t="str">
        <f t="shared" si="142"/>
        <v>Friday</v>
      </c>
      <c r="M2257" t="str">
        <f t="shared" si="143"/>
        <v>Yes</v>
      </c>
    </row>
    <row r="2258" spans="1:13">
      <c r="A2258" t="s">
        <v>20</v>
      </c>
      <c r="B2258">
        <v>1</v>
      </c>
      <c r="C2258">
        <v>5</v>
      </c>
      <c r="D2258">
        <v>5</v>
      </c>
      <c r="E2258" s="7" t="str" cm="1">
        <f t="array" ref="E2258">_xlfn.IFS(D2258&lt;=5, "$1-5", D2258&lt;=10, "$6-10",D2258&lt;=15,"$11-15", D2258&lt;=20, "$16-20", D2258&gt;20, "$20+")</f>
        <v>$1-5</v>
      </c>
      <c r="F2258" s="2" t="s">
        <v>23</v>
      </c>
      <c r="G2258" s="2" t="s">
        <v>10023</v>
      </c>
      <c r="H2258" s="1">
        <v>45012</v>
      </c>
      <c r="I2258">
        <f t="shared" si="140"/>
        <v>2023</v>
      </c>
      <c r="J2258" s="1" t="str" cm="1">
        <f t="array" ref="J2258">IFERROR(TEXT(H2258, "[$-en-US]mmm"), _xleta.N/A)</f>
        <v>Mar</v>
      </c>
      <c r="K2258">
        <f t="shared" si="141"/>
        <v>27</v>
      </c>
      <c r="L2258" s="1" t="str">
        <f t="shared" si="142"/>
        <v>Friday</v>
      </c>
      <c r="M2258" t="str">
        <f t="shared" si="143"/>
        <v>Yes</v>
      </c>
    </row>
    <row r="2259" spans="1:13">
      <c r="A2259" t="s">
        <v>39</v>
      </c>
      <c r="B2259">
        <v>5</v>
      </c>
      <c r="C2259">
        <v>3</v>
      </c>
      <c r="D2259">
        <v>15</v>
      </c>
      <c r="E2259" s="7" t="str" cm="1">
        <f t="array" ref="E2259">_xlfn.IFS(D2259&lt;=5, "$1-5", D2259&lt;=10, "$6-10",D2259&lt;=15,"$11-15", D2259&lt;=20, "$16-20", D2259&gt;20, "$20+")</f>
        <v>$11-15</v>
      </c>
      <c r="F2259" s="2" t="s">
        <v>10</v>
      </c>
      <c r="G2259" s="2" t="s">
        <v>10023</v>
      </c>
      <c r="H2259" s="1">
        <v>45012</v>
      </c>
      <c r="I2259">
        <f t="shared" si="140"/>
        <v>2023</v>
      </c>
      <c r="J2259" s="1" t="str" cm="1">
        <f t="array" ref="J2259">IFERROR(TEXT(H2259, "[$-en-US]mmm"), _xleta.N/A)</f>
        <v>Mar</v>
      </c>
      <c r="K2259">
        <f t="shared" si="141"/>
        <v>27</v>
      </c>
      <c r="L2259" s="1" t="str">
        <f t="shared" si="142"/>
        <v>Friday</v>
      </c>
      <c r="M2259" t="str">
        <f t="shared" si="143"/>
        <v>Yes</v>
      </c>
    </row>
    <row r="2260" spans="1:13">
      <c r="A2260" t="s">
        <v>65</v>
      </c>
      <c r="B2260">
        <v>4</v>
      </c>
      <c r="C2260">
        <v>1.5</v>
      </c>
      <c r="D2260">
        <v>6</v>
      </c>
      <c r="E2260" s="7" t="str" cm="1">
        <f t="array" ref="E2260">_xlfn.IFS(D2260&lt;=5, "$1-5", D2260&lt;=10, "$6-10",D2260&lt;=15,"$11-15", D2260&lt;=20, "$16-20", D2260&gt;20, "$20+")</f>
        <v>$6-10</v>
      </c>
      <c r="F2260" s="2" t="s">
        <v>10</v>
      </c>
      <c r="G2260" s="2" t="s">
        <v>15</v>
      </c>
      <c r="H2260" s="1">
        <v>45012</v>
      </c>
      <c r="I2260">
        <f t="shared" si="140"/>
        <v>2023</v>
      </c>
      <c r="J2260" s="1" t="str" cm="1">
        <f t="array" ref="J2260">IFERROR(TEXT(H2260, "[$-en-US]mmm"), _xleta.N/A)</f>
        <v>Mar</v>
      </c>
      <c r="K2260">
        <f t="shared" si="141"/>
        <v>27</v>
      </c>
      <c r="L2260" s="1" t="str">
        <f t="shared" si="142"/>
        <v>Friday</v>
      </c>
      <c r="M2260" t="str">
        <f t="shared" si="143"/>
        <v>Yes</v>
      </c>
    </row>
    <row r="2261" spans="1:13">
      <c r="A2261" t="s">
        <v>9</v>
      </c>
      <c r="B2261">
        <v>1</v>
      </c>
      <c r="C2261">
        <v>2</v>
      </c>
      <c r="D2261">
        <v>2</v>
      </c>
      <c r="E2261" s="7" t="str" cm="1">
        <f t="array" ref="E2261">_xlfn.IFS(D2261&lt;=5, "$1-5", D2261&lt;=10, "$6-10",D2261&lt;=15,"$11-15", D2261&lt;=20, "$16-20", D2261&gt;20, "$20+")</f>
        <v>$1-5</v>
      </c>
      <c r="F2261" s="2" t="s">
        <v>10023</v>
      </c>
      <c r="G2261" s="2" t="s">
        <v>11</v>
      </c>
      <c r="H2261" s="1">
        <v>45012</v>
      </c>
      <c r="I2261">
        <f t="shared" si="140"/>
        <v>2023</v>
      </c>
      <c r="J2261" s="1" t="str" cm="1">
        <f t="array" ref="J2261">IFERROR(TEXT(H2261, "[$-en-US]mmm"), _xleta.N/A)</f>
        <v>Mar</v>
      </c>
      <c r="K2261">
        <f t="shared" si="141"/>
        <v>27</v>
      </c>
      <c r="L2261" s="1" t="str">
        <f t="shared" si="142"/>
        <v>Friday</v>
      </c>
      <c r="M2261" t="str">
        <f t="shared" si="143"/>
        <v>Yes</v>
      </c>
    </row>
    <row r="2262" spans="1:13">
      <c r="A2262" t="s">
        <v>17</v>
      </c>
      <c r="B2262">
        <f>$D2262/$C2262</f>
        <v>1</v>
      </c>
      <c r="C2262">
        <v>1</v>
      </c>
      <c r="D2262">
        <v>1</v>
      </c>
      <c r="E2262" s="7" t="str" cm="1">
        <f t="array" ref="E2262">_xlfn.IFS(D2262&lt;=5, "$1-5", D2262&lt;=10, "$6-10",D2262&lt;=15,"$11-15", D2262&lt;=20, "$16-20", D2262&gt;20, "$20+")</f>
        <v>$1-5</v>
      </c>
      <c r="F2262" s="2" t="s">
        <v>10</v>
      </c>
      <c r="G2262" s="2" t="s">
        <v>10023</v>
      </c>
      <c r="H2262" s="1">
        <v>45012</v>
      </c>
      <c r="I2262">
        <f t="shared" si="140"/>
        <v>2023</v>
      </c>
      <c r="J2262" s="1" t="str" cm="1">
        <f t="array" ref="J2262">IFERROR(TEXT(H2262, "[$-en-US]mmm"), _xleta.N/A)</f>
        <v>Mar</v>
      </c>
      <c r="K2262">
        <f t="shared" si="141"/>
        <v>27</v>
      </c>
      <c r="L2262" s="1" t="str">
        <f t="shared" si="142"/>
        <v>Friday</v>
      </c>
      <c r="M2262" t="str">
        <f t="shared" si="143"/>
        <v>Yes</v>
      </c>
    </row>
    <row r="2263" spans="1:13">
      <c r="A2263" t="s">
        <v>65</v>
      </c>
      <c r="B2263">
        <v>4</v>
      </c>
      <c r="C2263">
        <v>1.5</v>
      </c>
      <c r="D2263">
        <f>$B2263*$C2263</f>
        <v>6</v>
      </c>
      <c r="E2263" s="7" t="str" cm="1">
        <f t="array" ref="E2263">_xlfn.IFS(D2263&lt;=5, "$1-5", D2263&lt;=10, "$6-10",D2263&lt;=15,"$11-15", D2263&lt;=20, "$16-20", D2263&gt;20, "$20+")</f>
        <v>$6-10</v>
      </c>
      <c r="F2263" s="2" t="s">
        <v>10</v>
      </c>
      <c r="G2263" s="2" t="s">
        <v>11</v>
      </c>
      <c r="H2263" s="1">
        <v>45012</v>
      </c>
      <c r="I2263">
        <f t="shared" si="140"/>
        <v>2023</v>
      </c>
      <c r="J2263" s="1" t="str" cm="1">
        <f t="array" ref="J2263">IFERROR(TEXT(H2263, "[$-en-US]mmm"), _xleta.N/A)</f>
        <v>Mar</v>
      </c>
      <c r="K2263">
        <f t="shared" si="141"/>
        <v>27</v>
      </c>
      <c r="L2263" s="1" t="str">
        <f t="shared" si="142"/>
        <v>Friday</v>
      </c>
      <c r="M2263" t="str">
        <f t="shared" si="143"/>
        <v>Yes</v>
      </c>
    </row>
    <row r="2264" spans="1:13">
      <c r="A2264" t="s">
        <v>13</v>
      </c>
      <c r="B2264">
        <v>2</v>
      </c>
      <c r="C2264">
        <v>3</v>
      </c>
      <c r="D2264">
        <f>$B2264*$C2264</f>
        <v>6</v>
      </c>
      <c r="E2264" s="7" t="str" cm="1">
        <f t="array" ref="E2264">_xlfn.IFS(D2264&lt;=5, "$1-5", D2264&lt;=10, "$6-10",D2264&lt;=15,"$11-15", D2264&lt;=20, "$16-20", D2264&gt;20, "$20+")</f>
        <v>$6-10</v>
      </c>
      <c r="F2264" s="2" t="s">
        <v>10</v>
      </c>
      <c r="G2264" s="2" t="s">
        <v>10023</v>
      </c>
      <c r="H2264" s="1">
        <v>45012</v>
      </c>
      <c r="I2264">
        <f t="shared" si="140"/>
        <v>2023</v>
      </c>
      <c r="J2264" s="1" t="str" cm="1">
        <f t="array" ref="J2264">IFERROR(TEXT(H2264, "[$-en-US]mmm"), _xleta.N/A)</f>
        <v>Mar</v>
      </c>
      <c r="K2264">
        <f t="shared" si="141"/>
        <v>27</v>
      </c>
      <c r="L2264" s="1" t="str">
        <f t="shared" si="142"/>
        <v>Friday</v>
      </c>
      <c r="M2264" t="str">
        <f t="shared" si="143"/>
        <v>Yes</v>
      </c>
    </row>
    <row r="2265" spans="1:13">
      <c r="A2265" t="s">
        <v>39</v>
      </c>
      <c r="B2265">
        <v>3</v>
      </c>
      <c r="C2265">
        <v>3</v>
      </c>
      <c r="D2265">
        <v>9</v>
      </c>
      <c r="E2265" s="7" t="str" cm="1">
        <f t="array" ref="E2265">_xlfn.IFS(D2265&lt;=5, "$1-5", D2265&lt;=10, "$6-10",D2265&lt;=15,"$11-15", D2265&lt;=20, "$16-20", D2265&gt;20, "$20+")</f>
        <v>$6-10</v>
      </c>
      <c r="F2265" s="2" t="s">
        <v>23</v>
      </c>
      <c r="G2265" s="2" t="s">
        <v>10023</v>
      </c>
      <c r="H2265" s="1">
        <v>45012</v>
      </c>
      <c r="I2265">
        <f t="shared" si="140"/>
        <v>2023</v>
      </c>
      <c r="J2265" s="1" t="str" cm="1">
        <f t="array" ref="J2265">IFERROR(TEXT(H2265, "[$-en-US]mmm"), _xleta.N/A)</f>
        <v>Mar</v>
      </c>
      <c r="K2265">
        <f t="shared" si="141"/>
        <v>27</v>
      </c>
      <c r="L2265" s="1" t="str">
        <f t="shared" si="142"/>
        <v>Friday</v>
      </c>
      <c r="M2265" t="str">
        <f t="shared" si="143"/>
        <v>Yes</v>
      </c>
    </row>
    <row r="2266" spans="1:13">
      <c r="A2266" t="s">
        <v>65</v>
      </c>
      <c r="B2266">
        <v>1</v>
      </c>
      <c r="C2266">
        <f>$D2266/$B2266</f>
        <v>1.5</v>
      </c>
      <c r="D2266">
        <v>1.5</v>
      </c>
      <c r="E2266" s="7" t="str" cm="1">
        <f t="array" ref="E2266">_xlfn.IFS(D2266&lt;=5, "$1-5", D2266&lt;=10, "$6-10",D2266&lt;=15,"$11-15", D2266&lt;=20, "$16-20", D2266&gt;20, "$20+")</f>
        <v>$1-5</v>
      </c>
      <c r="F2266" s="2" t="s">
        <v>10023</v>
      </c>
      <c r="G2266" s="2" t="s">
        <v>15</v>
      </c>
      <c r="H2266" s="1">
        <v>45013</v>
      </c>
      <c r="I2266">
        <f t="shared" si="140"/>
        <v>2023</v>
      </c>
      <c r="J2266" s="1" t="str" cm="1">
        <f t="array" ref="J2266">IFERROR(TEXT(H2266, "[$-en-US]mmm"), _xleta.N/A)</f>
        <v>Mar</v>
      </c>
      <c r="K2266">
        <f t="shared" si="141"/>
        <v>28</v>
      </c>
      <c r="L2266" s="1" t="str">
        <f t="shared" si="142"/>
        <v>Saturday</v>
      </c>
      <c r="M2266" t="str">
        <f t="shared" si="143"/>
        <v>Yes</v>
      </c>
    </row>
    <row r="2267" spans="1:13">
      <c r="A2267" t="s">
        <v>28</v>
      </c>
      <c r="B2267">
        <v>4</v>
      </c>
      <c r="C2267">
        <v>4</v>
      </c>
      <c r="D2267">
        <v>16</v>
      </c>
      <c r="E2267" s="7" t="str" cm="1">
        <f t="array" ref="E2267">_xlfn.IFS(D2267&lt;=5, "$1-5", D2267&lt;=10, "$6-10",D2267&lt;=15,"$11-15", D2267&lt;=20, "$16-20", D2267&gt;20, "$20+")</f>
        <v>$16-20</v>
      </c>
      <c r="F2267" s="2" t="s">
        <v>10</v>
      </c>
      <c r="G2267" s="2" t="s">
        <v>10025</v>
      </c>
      <c r="H2267" s="1">
        <v>45013</v>
      </c>
      <c r="I2267">
        <f t="shared" si="140"/>
        <v>2023</v>
      </c>
      <c r="J2267" s="1" t="str" cm="1">
        <f t="array" ref="J2267">IFERROR(TEXT(H2267, "[$-en-US]mmm"), _xleta.N/A)</f>
        <v>Mar</v>
      </c>
      <c r="K2267">
        <f t="shared" si="141"/>
        <v>28</v>
      </c>
      <c r="L2267" s="1" t="str">
        <f t="shared" si="142"/>
        <v>Saturday</v>
      </c>
      <c r="M2267" t="str">
        <f t="shared" si="143"/>
        <v>Yes</v>
      </c>
    </row>
    <row r="2268" spans="1:13">
      <c r="A2268" t="s">
        <v>20</v>
      </c>
      <c r="B2268">
        <v>5</v>
      </c>
      <c r="C2268">
        <v>5</v>
      </c>
      <c r="D2268">
        <v>25</v>
      </c>
      <c r="E2268" s="7" t="str" cm="1">
        <f t="array" ref="E2268">_xlfn.IFS(D2268&lt;=5, "$1-5", D2268&lt;=10, "$6-10",D2268&lt;=15,"$11-15", D2268&lt;=20, "$16-20", D2268&gt;20, "$20+")</f>
        <v>$20+</v>
      </c>
      <c r="F2268" s="2" t="s">
        <v>23</v>
      </c>
      <c r="G2268" s="2" t="s">
        <v>11</v>
      </c>
      <c r="H2268" s="1">
        <v>45013</v>
      </c>
      <c r="I2268">
        <f t="shared" si="140"/>
        <v>2023</v>
      </c>
      <c r="J2268" s="1" t="str" cm="1">
        <f t="array" ref="J2268">IFERROR(TEXT(H2268, "[$-en-US]mmm"), _xleta.N/A)</f>
        <v>Mar</v>
      </c>
      <c r="K2268">
        <f t="shared" si="141"/>
        <v>28</v>
      </c>
      <c r="L2268" s="1" t="str">
        <f t="shared" si="142"/>
        <v>Saturday</v>
      </c>
      <c r="M2268" t="str">
        <f t="shared" si="143"/>
        <v>Yes</v>
      </c>
    </row>
    <row r="2269" spans="1:13">
      <c r="A2269" t="s">
        <v>39</v>
      </c>
      <c r="B2269">
        <v>4</v>
      </c>
      <c r="C2269">
        <v>3</v>
      </c>
      <c r="D2269">
        <v>12</v>
      </c>
      <c r="E2269" s="7" t="str" cm="1">
        <f t="array" ref="E2269">_xlfn.IFS(D2269&lt;=5, "$1-5", D2269&lt;=10, "$6-10",D2269&lt;=15,"$11-15", D2269&lt;=20, "$16-20", D2269&gt;20, "$20+")</f>
        <v>$11-15</v>
      </c>
      <c r="F2269" s="2" t="s">
        <v>10023</v>
      </c>
      <c r="G2269" s="2" t="s">
        <v>10023</v>
      </c>
      <c r="H2269" s="1">
        <v>45013</v>
      </c>
      <c r="I2269">
        <f t="shared" si="140"/>
        <v>2023</v>
      </c>
      <c r="J2269" s="1" t="str" cm="1">
        <f t="array" ref="J2269">IFERROR(TEXT(H2269, "[$-en-US]mmm"), _xleta.N/A)</f>
        <v>Mar</v>
      </c>
      <c r="K2269">
        <f t="shared" si="141"/>
        <v>28</v>
      </c>
      <c r="L2269" s="1" t="str">
        <f t="shared" si="142"/>
        <v>Saturday</v>
      </c>
      <c r="M2269" t="str">
        <f t="shared" si="143"/>
        <v>Yes</v>
      </c>
    </row>
    <row r="2270" spans="1:13">
      <c r="A2270" t="s">
        <v>17</v>
      </c>
      <c r="B2270">
        <v>3</v>
      </c>
      <c r="C2270">
        <v>1</v>
      </c>
      <c r="D2270">
        <v>3</v>
      </c>
      <c r="E2270" s="7" t="str" cm="1">
        <f t="array" ref="E2270">_xlfn.IFS(D2270&lt;=5, "$1-5", D2270&lt;=10, "$6-10",D2270&lt;=15,"$11-15", D2270&lt;=20, "$16-20", D2270&gt;20, "$20+")</f>
        <v>$1-5</v>
      </c>
      <c r="F2270" s="2" t="s">
        <v>14</v>
      </c>
      <c r="G2270" s="2" t="s">
        <v>10023</v>
      </c>
      <c r="H2270" s="1">
        <v>45013</v>
      </c>
      <c r="I2270">
        <f t="shared" si="140"/>
        <v>2023</v>
      </c>
      <c r="J2270" s="1" t="str" cm="1">
        <f t="array" ref="J2270">IFERROR(TEXT(H2270, "[$-en-US]mmm"), _xleta.N/A)</f>
        <v>Mar</v>
      </c>
      <c r="K2270">
        <f t="shared" si="141"/>
        <v>28</v>
      </c>
      <c r="L2270" s="1" t="str">
        <f t="shared" si="142"/>
        <v>Saturday</v>
      </c>
      <c r="M2270" t="str">
        <f t="shared" si="143"/>
        <v>Yes</v>
      </c>
    </row>
    <row r="2271" spans="1:13">
      <c r="A2271" t="str">
        <f>_xlfn.XLOOKUP(C2271,'Item Price'!$B:$B,'Item Price'!$A:$A,"notfound")</f>
        <v>Coffee</v>
      </c>
      <c r="B2271">
        <v>4</v>
      </c>
      <c r="C2271">
        <v>2</v>
      </c>
      <c r="D2271">
        <v>8</v>
      </c>
      <c r="E2271" s="7" t="str" cm="1">
        <f t="array" ref="E2271">_xlfn.IFS(D2271&lt;=5, "$1-5", D2271&lt;=10, "$6-10",D2271&lt;=15,"$11-15", D2271&lt;=20, "$16-20", D2271&gt;20, "$20+")</f>
        <v>$6-10</v>
      </c>
      <c r="F2271" s="2" t="s">
        <v>14</v>
      </c>
      <c r="G2271" s="2" t="s">
        <v>11</v>
      </c>
      <c r="H2271" s="1">
        <v>45013</v>
      </c>
      <c r="I2271">
        <f t="shared" si="140"/>
        <v>2023</v>
      </c>
      <c r="J2271" s="1" t="str" cm="1">
        <f t="array" ref="J2271">IFERROR(TEXT(H2271, "[$-en-US]mmm"), _xleta.N/A)</f>
        <v>Mar</v>
      </c>
      <c r="K2271">
        <f t="shared" si="141"/>
        <v>28</v>
      </c>
      <c r="L2271" s="1" t="str">
        <f t="shared" si="142"/>
        <v>Saturday</v>
      </c>
      <c r="M2271" t="str">
        <f t="shared" si="143"/>
        <v>Yes</v>
      </c>
    </row>
    <row r="2272" spans="1:13">
      <c r="A2272" t="s">
        <v>65</v>
      </c>
      <c r="B2272">
        <v>2</v>
      </c>
      <c r="C2272">
        <v>1.5</v>
      </c>
      <c r="D2272">
        <f>$B2272*$C2272</f>
        <v>3</v>
      </c>
      <c r="E2272" s="7" t="str" cm="1">
        <f t="array" ref="E2272">_xlfn.IFS(D2272&lt;=5, "$1-5", D2272&lt;=10, "$6-10",D2272&lt;=15,"$11-15", D2272&lt;=20, "$16-20", D2272&gt;20, "$20+")</f>
        <v>$1-5</v>
      </c>
      <c r="F2272" s="2" t="s">
        <v>23</v>
      </c>
      <c r="G2272" s="2" t="s">
        <v>15</v>
      </c>
      <c r="H2272" s="1">
        <v>45013</v>
      </c>
      <c r="I2272">
        <f t="shared" si="140"/>
        <v>2023</v>
      </c>
      <c r="J2272" s="1" t="str" cm="1">
        <f t="array" ref="J2272">IFERROR(TEXT(H2272, "[$-en-US]mmm"), _xleta.N/A)</f>
        <v>Mar</v>
      </c>
      <c r="K2272">
        <f t="shared" si="141"/>
        <v>28</v>
      </c>
      <c r="L2272" s="1" t="str">
        <f t="shared" si="142"/>
        <v>Saturday</v>
      </c>
      <c r="M2272" t="str">
        <f t="shared" si="143"/>
        <v>Yes</v>
      </c>
    </row>
    <row r="2273" spans="1:13">
      <c r="A2273" t="s">
        <v>25</v>
      </c>
      <c r="B2273">
        <v>2</v>
      </c>
      <c r="C2273">
        <v>4</v>
      </c>
      <c r="D2273">
        <v>8</v>
      </c>
      <c r="E2273" s="7" t="str" cm="1">
        <f t="array" ref="E2273">_xlfn.IFS(D2273&lt;=5, "$1-5", D2273&lt;=10, "$6-10",D2273&lt;=15,"$11-15", D2273&lt;=20, "$16-20", D2273&gt;20, "$20+")</f>
        <v>$6-10</v>
      </c>
      <c r="F2273" s="2" t="s">
        <v>10023</v>
      </c>
      <c r="G2273" s="2" t="s">
        <v>11</v>
      </c>
      <c r="H2273" s="1">
        <v>45013</v>
      </c>
      <c r="I2273">
        <f t="shared" si="140"/>
        <v>2023</v>
      </c>
      <c r="J2273" s="1" t="str" cm="1">
        <f t="array" ref="J2273">IFERROR(TEXT(H2273, "[$-en-US]mmm"), _xleta.N/A)</f>
        <v>Mar</v>
      </c>
      <c r="K2273">
        <f t="shared" si="141"/>
        <v>28</v>
      </c>
      <c r="L2273" s="1" t="str">
        <f t="shared" si="142"/>
        <v>Saturday</v>
      </c>
      <c r="M2273" t="str">
        <f t="shared" si="143"/>
        <v>Yes</v>
      </c>
    </row>
    <row r="2274" spans="1:13">
      <c r="A2274" t="s">
        <v>13</v>
      </c>
      <c r="B2274">
        <v>1</v>
      </c>
      <c r="C2274">
        <v>3</v>
      </c>
      <c r="D2274">
        <v>3</v>
      </c>
      <c r="E2274" s="7" t="str" cm="1">
        <f t="array" ref="E2274">_xlfn.IFS(D2274&lt;=5, "$1-5", D2274&lt;=10, "$6-10",D2274&lt;=15,"$11-15", D2274&lt;=20, "$16-20", D2274&gt;20, "$20+")</f>
        <v>$1-5</v>
      </c>
      <c r="F2274" s="2" t="s">
        <v>10</v>
      </c>
      <c r="G2274" s="2" t="s">
        <v>11</v>
      </c>
      <c r="H2274" s="1">
        <v>45013</v>
      </c>
      <c r="I2274">
        <f t="shared" si="140"/>
        <v>2023</v>
      </c>
      <c r="J2274" s="1" t="str" cm="1">
        <f t="array" ref="J2274">IFERROR(TEXT(H2274, "[$-en-US]mmm"), _xleta.N/A)</f>
        <v>Mar</v>
      </c>
      <c r="K2274">
        <f t="shared" si="141"/>
        <v>28</v>
      </c>
      <c r="L2274" s="1" t="str">
        <f t="shared" si="142"/>
        <v>Saturday</v>
      </c>
      <c r="M2274" t="str">
        <f t="shared" si="143"/>
        <v>Yes</v>
      </c>
    </row>
    <row r="2275" spans="1:13">
      <c r="A2275" t="s">
        <v>20</v>
      </c>
      <c r="B2275">
        <v>4</v>
      </c>
      <c r="C2275">
        <v>5</v>
      </c>
      <c r="D2275">
        <v>20</v>
      </c>
      <c r="E2275" s="7" t="str" cm="1">
        <f t="array" ref="E2275">_xlfn.IFS(D2275&lt;=5, "$1-5", D2275&lt;=10, "$6-10",D2275&lt;=15,"$11-15", D2275&lt;=20, "$16-20", D2275&gt;20, "$20+")</f>
        <v>$16-20</v>
      </c>
      <c r="F2275" s="2" t="s">
        <v>14</v>
      </c>
      <c r="G2275" s="2" t="s">
        <v>11</v>
      </c>
      <c r="H2275" s="1">
        <v>45013</v>
      </c>
      <c r="I2275">
        <f t="shared" si="140"/>
        <v>2023</v>
      </c>
      <c r="J2275" s="1" t="str" cm="1">
        <f t="array" ref="J2275">IFERROR(TEXT(H2275, "[$-en-US]mmm"), _xleta.N/A)</f>
        <v>Mar</v>
      </c>
      <c r="K2275">
        <f t="shared" si="141"/>
        <v>28</v>
      </c>
      <c r="L2275" s="1" t="str">
        <f t="shared" si="142"/>
        <v>Saturday</v>
      </c>
      <c r="M2275" t="str">
        <f t="shared" si="143"/>
        <v>Yes</v>
      </c>
    </row>
    <row r="2276" spans="1:13">
      <c r="A2276" t="s">
        <v>28</v>
      </c>
      <c r="B2276">
        <v>1</v>
      </c>
      <c r="C2276">
        <f>$D2276/$B2276</f>
        <v>4</v>
      </c>
      <c r="D2276">
        <v>4</v>
      </c>
      <c r="E2276" s="7" t="str" cm="1">
        <f t="array" ref="E2276">_xlfn.IFS(D2276&lt;=5, "$1-5", D2276&lt;=10, "$6-10",D2276&lt;=15,"$11-15", D2276&lt;=20, "$16-20", D2276&gt;20, "$20+")</f>
        <v>$1-5</v>
      </c>
      <c r="F2276" s="2" t="s">
        <v>10023</v>
      </c>
      <c r="G2276" s="2" t="s">
        <v>10023</v>
      </c>
      <c r="H2276" s="1">
        <v>45013</v>
      </c>
      <c r="I2276">
        <f t="shared" si="140"/>
        <v>2023</v>
      </c>
      <c r="J2276" s="1" t="str" cm="1">
        <f t="array" ref="J2276">IFERROR(TEXT(H2276, "[$-en-US]mmm"), _xleta.N/A)</f>
        <v>Mar</v>
      </c>
      <c r="K2276">
        <f t="shared" si="141"/>
        <v>28</v>
      </c>
      <c r="L2276" s="1" t="str">
        <f t="shared" si="142"/>
        <v>Saturday</v>
      </c>
      <c r="M2276" t="str">
        <f t="shared" si="143"/>
        <v>Yes</v>
      </c>
    </row>
    <row r="2277" spans="1:13">
      <c r="A2277" t="s">
        <v>39</v>
      </c>
      <c r="B2277">
        <v>1</v>
      </c>
      <c r="C2277">
        <v>3</v>
      </c>
      <c r="D2277">
        <v>3</v>
      </c>
      <c r="E2277" s="7" t="str" cm="1">
        <f t="array" ref="E2277">_xlfn.IFS(D2277&lt;=5, "$1-5", D2277&lt;=10, "$6-10",D2277&lt;=15,"$11-15", D2277&lt;=20, "$16-20", D2277&gt;20, "$20+")</f>
        <v>$1-5</v>
      </c>
      <c r="F2277" s="2" t="s">
        <v>23</v>
      </c>
      <c r="G2277" s="2" t="s">
        <v>10023</v>
      </c>
      <c r="H2277" s="1">
        <v>45013</v>
      </c>
      <c r="I2277">
        <f t="shared" si="140"/>
        <v>2023</v>
      </c>
      <c r="J2277" s="1" t="str" cm="1">
        <f t="array" ref="J2277">IFERROR(TEXT(H2277, "[$-en-US]mmm"), _xleta.N/A)</f>
        <v>Mar</v>
      </c>
      <c r="K2277">
        <f t="shared" si="141"/>
        <v>28</v>
      </c>
      <c r="L2277" s="1" t="str">
        <f t="shared" si="142"/>
        <v>Saturday</v>
      </c>
      <c r="M2277" t="str">
        <f t="shared" si="143"/>
        <v>Yes</v>
      </c>
    </row>
    <row r="2278" spans="1:13">
      <c r="A2278" t="s">
        <v>10023</v>
      </c>
      <c r="B2278">
        <v>3</v>
      </c>
      <c r="C2278">
        <v>3</v>
      </c>
      <c r="D2278">
        <f>$B2278*$C2278</f>
        <v>9</v>
      </c>
      <c r="E2278" s="7" t="str" cm="1">
        <f t="array" ref="E2278">_xlfn.IFS(D2278&lt;=5, "$1-5", D2278&lt;=10, "$6-10",D2278&lt;=15,"$11-15", D2278&lt;=20, "$16-20", D2278&gt;20, "$20+")</f>
        <v>$6-10</v>
      </c>
      <c r="F2278" s="2" t="s">
        <v>10023</v>
      </c>
      <c r="G2278" s="2" t="s">
        <v>10023</v>
      </c>
      <c r="H2278" s="1">
        <v>45013</v>
      </c>
      <c r="I2278">
        <f t="shared" si="140"/>
        <v>2023</v>
      </c>
      <c r="J2278" s="1" t="str" cm="1">
        <f t="array" ref="J2278">IFERROR(TEXT(H2278, "[$-en-US]mmm"), _xleta.N/A)</f>
        <v>Mar</v>
      </c>
      <c r="K2278">
        <f t="shared" si="141"/>
        <v>28</v>
      </c>
      <c r="L2278" s="1" t="str">
        <f t="shared" si="142"/>
        <v>Saturday</v>
      </c>
      <c r="M2278" t="str">
        <f t="shared" si="143"/>
        <v>Yes</v>
      </c>
    </row>
    <row r="2279" spans="1:13">
      <c r="A2279" t="s">
        <v>10023</v>
      </c>
      <c r="B2279">
        <v>2</v>
      </c>
      <c r="C2279">
        <v>4</v>
      </c>
      <c r="D2279">
        <v>8</v>
      </c>
      <c r="E2279" s="7" t="str" cm="1">
        <f t="array" ref="E2279">_xlfn.IFS(D2279&lt;=5, "$1-5", D2279&lt;=10, "$6-10",D2279&lt;=15,"$11-15", D2279&lt;=20, "$16-20", D2279&gt;20, "$20+")</f>
        <v>$6-10</v>
      </c>
      <c r="F2279" s="2" t="s">
        <v>10</v>
      </c>
      <c r="G2279" s="2" t="s">
        <v>15</v>
      </c>
      <c r="H2279" s="1">
        <v>45013</v>
      </c>
      <c r="I2279">
        <f t="shared" si="140"/>
        <v>2023</v>
      </c>
      <c r="J2279" s="1" t="str" cm="1">
        <f t="array" ref="J2279">IFERROR(TEXT(H2279, "[$-en-US]mmm"), _xleta.N/A)</f>
        <v>Mar</v>
      </c>
      <c r="K2279">
        <f t="shared" si="141"/>
        <v>28</v>
      </c>
      <c r="L2279" s="1" t="str">
        <f t="shared" si="142"/>
        <v>Saturday</v>
      </c>
      <c r="M2279" t="str">
        <f t="shared" si="143"/>
        <v>Yes</v>
      </c>
    </row>
    <row r="2280" spans="1:13">
      <c r="A2280" t="s">
        <v>17</v>
      </c>
      <c r="B2280">
        <v>2</v>
      </c>
      <c r="C2280">
        <v>1</v>
      </c>
      <c r="D2280">
        <v>2</v>
      </c>
      <c r="E2280" s="7" t="str" cm="1">
        <f t="array" ref="E2280">_xlfn.IFS(D2280&lt;=5, "$1-5", D2280&lt;=10, "$6-10",D2280&lt;=15,"$11-15", D2280&lt;=20, "$16-20", D2280&gt;20, "$20+")</f>
        <v>$1-5</v>
      </c>
      <c r="F2280" s="2" t="s">
        <v>23</v>
      </c>
      <c r="G2280" s="2" t="s">
        <v>11</v>
      </c>
      <c r="H2280" s="1">
        <v>45013</v>
      </c>
      <c r="I2280">
        <f t="shared" si="140"/>
        <v>2023</v>
      </c>
      <c r="J2280" s="1" t="str" cm="1">
        <f t="array" ref="J2280">IFERROR(TEXT(H2280, "[$-en-US]mmm"), _xleta.N/A)</f>
        <v>Mar</v>
      </c>
      <c r="K2280">
        <f t="shared" si="141"/>
        <v>28</v>
      </c>
      <c r="L2280" s="1" t="str">
        <f t="shared" si="142"/>
        <v>Saturday</v>
      </c>
      <c r="M2280" t="str">
        <f t="shared" si="143"/>
        <v>Yes</v>
      </c>
    </row>
    <row r="2281" spans="1:13">
      <c r="A2281" t="s">
        <v>28</v>
      </c>
      <c r="B2281">
        <v>2</v>
      </c>
      <c r="C2281">
        <v>4</v>
      </c>
      <c r="D2281">
        <v>8</v>
      </c>
      <c r="E2281" s="7" t="str" cm="1">
        <f t="array" ref="E2281">_xlfn.IFS(D2281&lt;=5, "$1-5", D2281&lt;=10, "$6-10",D2281&lt;=15,"$11-15", D2281&lt;=20, "$16-20", D2281&gt;20, "$20+")</f>
        <v>$6-10</v>
      </c>
      <c r="F2281" s="2" t="s">
        <v>10023</v>
      </c>
      <c r="G2281" s="2" t="s">
        <v>15</v>
      </c>
      <c r="H2281" s="1">
        <v>45013</v>
      </c>
      <c r="I2281">
        <f t="shared" si="140"/>
        <v>2023</v>
      </c>
      <c r="J2281" s="1" t="str" cm="1">
        <f t="array" ref="J2281">IFERROR(TEXT(H2281, "[$-en-US]mmm"), _xleta.N/A)</f>
        <v>Mar</v>
      </c>
      <c r="K2281">
        <f t="shared" si="141"/>
        <v>28</v>
      </c>
      <c r="L2281" s="1" t="str">
        <f t="shared" si="142"/>
        <v>Saturday</v>
      </c>
      <c r="M2281" t="str">
        <f t="shared" si="143"/>
        <v>Yes</v>
      </c>
    </row>
    <row r="2282" spans="1:13">
      <c r="A2282" t="s">
        <v>28</v>
      </c>
      <c r="B2282">
        <v>5</v>
      </c>
      <c r="C2282">
        <f>$D2282/$B2282</f>
        <v>4</v>
      </c>
      <c r="D2282">
        <v>20</v>
      </c>
      <c r="E2282" s="7" t="str" cm="1">
        <f t="array" ref="E2282">_xlfn.IFS(D2282&lt;=5, "$1-5", D2282&lt;=10, "$6-10",D2282&lt;=15,"$11-15", D2282&lt;=20, "$16-20", D2282&gt;20, "$20+")</f>
        <v>$16-20</v>
      </c>
      <c r="F2282" s="2" t="s">
        <v>14</v>
      </c>
      <c r="G2282" s="2" t="s">
        <v>15</v>
      </c>
      <c r="H2282" s="1">
        <v>45013</v>
      </c>
      <c r="I2282">
        <f t="shared" si="140"/>
        <v>2023</v>
      </c>
      <c r="J2282" s="1" t="str" cm="1">
        <f t="array" ref="J2282">IFERROR(TEXT(H2282, "[$-en-US]mmm"), _xleta.N/A)</f>
        <v>Mar</v>
      </c>
      <c r="K2282">
        <f t="shared" si="141"/>
        <v>28</v>
      </c>
      <c r="L2282" s="1" t="str">
        <f t="shared" si="142"/>
        <v>Saturday</v>
      </c>
      <c r="M2282" t="str">
        <f t="shared" si="143"/>
        <v>Yes</v>
      </c>
    </row>
    <row r="2283" spans="1:13">
      <c r="A2283" t="s">
        <v>17</v>
      </c>
      <c r="B2283">
        <v>4</v>
      </c>
      <c r="C2283">
        <v>1</v>
      </c>
      <c r="D2283">
        <v>4</v>
      </c>
      <c r="E2283" s="7" t="str" cm="1">
        <f t="array" ref="E2283">_xlfn.IFS(D2283&lt;=5, "$1-5", D2283&lt;=10, "$6-10",D2283&lt;=15,"$11-15", D2283&lt;=20, "$16-20", D2283&gt;20, "$20+")</f>
        <v>$1-5</v>
      </c>
      <c r="F2283" s="2" t="s">
        <v>14</v>
      </c>
      <c r="G2283" s="2" t="s">
        <v>11</v>
      </c>
      <c r="H2283" s="1">
        <v>45013</v>
      </c>
      <c r="I2283">
        <f t="shared" si="140"/>
        <v>2023</v>
      </c>
      <c r="J2283" s="1" t="str" cm="1">
        <f t="array" ref="J2283">IFERROR(TEXT(H2283, "[$-en-US]mmm"), _xleta.N/A)</f>
        <v>Mar</v>
      </c>
      <c r="K2283">
        <f t="shared" si="141"/>
        <v>28</v>
      </c>
      <c r="L2283" s="1" t="str">
        <f t="shared" si="142"/>
        <v>Saturday</v>
      </c>
      <c r="M2283" t="str">
        <f t="shared" si="143"/>
        <v>Yes</v>
      </c>
    </row>
    <row r="2284" spans="1:13">
      <c r="A2284" t="s">
        <v>39</v>
      </c>
      <c r="B2284">
        <v>3</v>
      </c>
      <c r="C2284">
        <v>3</v>
      </c>
      <c r="D2284">
        <v>9</v>
      </c>
      <c r="E2284" s="7" t="str" cm="1">
        <f t="array" ref="E2284">_xlfn.IFS(D2284&lt;=5, "$1-5", D2284&lt;=10, "$6-10",D2284&lt;=15,"$11-15", D2284&lt;=20, "$16-20", D2284&gt;20, "$20+")</f>
        <v>$6-10</v>
      </c>
      <c r="F2284" s="2" t="s">
        <v>23</v>
      </c>
      <c r="G2284" s="2" t="s">
        <v>10023</v>
      </c>
      <c r="H2284" s="1">
        <v>45013</v>
      </c>
      <c r="I2284">
        <f t="shared" si="140"/>
        <v>2023</v>
      </c>
      <c r="J2284" s="1" t="str" cm="1">
        <f t="array" ref="J2284">IFERROR(TEXT(H2284, "[$-en-US]mmm"), _xleta.N/A)</f>
        <v>Mar</v>
      </c>
      <c r="K2284">
        <f t="shared" si="141"/>
        <v>28</v>
      </c>
      <c r="L2284" s="1" t="str">
        <f t="shared" si="142"/>
        <v>Saturday</v>
      </c>
      <c r="M2284" t="str">
        <f t="shared" si="143"/>
        <v>Yes</v>
      </c>
    </row>
    <row r="2285" spans="1:13">
      <c r="A2285" t="s">
        <v>28</v>
      </c>
      <c r="B2285">
        <v>4</v>
      </c>
      <c r="C2285">
        <v>4</v>
      </c>
      <c r="D2285">
        <v>16</v>
      </c>
      <c r="E2285" s="7" t="str" cm="1">
        <f t="array" ref="E2285">_xlfn.IFS(D2285&lt;=5, "$1-5", D2285&lt;=10, "$6-10",D2285&lt;=15,"$11-15", D2285&lt;=20, "$16-20", D2285&gt;20, "$20+")</f>
        <v>$16-20</v>
      </c>
      <c r="F2285" s="2" t="s">
        <v>14</v>
      </c>
      <c r="G2285" s="2" t="s">
        <v>11</v>
      </c>
      <c r="H2285" s="1">
        <v>45013</v>
      </c>
      <c r="I2285">
        <f t="shared" si="140"/>
        <v>2023</v>
      </c>
      <c r="J2285" s="1" t="str" cm="1">
        <f t="array" ref="J2285">IFERROR(TEXT(H2285, "[$-en-US]mmm"), _xleta.N/A)</f>
        <v>Mar</v>
      </c>
      <c r="K2285">
        <f t="shared" si="141"/>
        <v>28</v>
      </c>
      <c r="L2285" s="1" t="str">
        <f t="shared" si="142"/>
        <v>Saturday</v>
      </c>
      <c r="M2285" t="str">
        <f t="shared" si="143"/>
        <v>Yes</v>
      </c>
    </row>
    <row r="2286" spans="1:13">
      <c r="A2286" t="s">
        <v>25</v>
      </c>
      <c r="B2286">
        <v>3</v>
      </c>
      <c r="C2286">
        <v>4</v>
      </c>
      <c r="D2286">
        <v>12</v>
      </c>
      <c r="E2286" s="7" t="str" cm="1">
        <f t="array" ref="E2286">_xlfn.IFS(D2286&lt;=5, "$1-5", D2286&lt;=10, "$6-10",D2286&lt;=15,"$11-15", D2286&lt;=20, "$16-20", D2286&gt;20, "$20+")</f>
        <v>$11-15</v>
      </c>
      <c r="F2286" s="2" t="s">
        <v>10023</v>
      </c>
      <c r="G2286" s="2" t="s">
        <v>10023</v>
      </c>
      <c r="H2286" s="1">
        <v>45013</v>
      </c>
      <c r="I2286">
        <f t="shared" si="140"/>
        <v>2023</v>
      </c>
      <c r="J2286" s="1" t="str" cm="1">
        <f t="array" ref="J2286">IFERROR(TEXT(H2286, "[$-en-US]mmm"), _xleta.N/A)</f>
        <v>Mar</v>
      </c>
      <c r="K2286">
        <f t="shared" si="141"/>
        <v>28</v>
      </c>
      <c r="L2286" s="1" t="str">
        <f t="shared" si="142"/>
        <v>Saturday</v>
      </c>
      <c r="M2286" t="str">
        <f t="shared" si="143"/>
        <v>Yes</v>
      </c>
    </row>
    <row r="2287" spans="1:13">
      <c r="A2287" t="s">
        <v>28</v>
      </c>
      <c r="B2287">
        <v>4</v>
      </c>
      <c r="C2287">
        <v>4</v>
      </c>
      <c r="D2287">
        <f>$B2287*$C2287</f>
        <v>16</v>
      </c>
      <c r="E2287" s="7" t="str" cm="1">
        <f t="array" ref="E2287">_xlfn.IFS(D2287&lt;=5, "$1-5", D2287&lt;=10, "$6-10",D2287&lt;=15,"$11-15", D2287&lt;=20, "$16-20", D2287&gt;20, "$20+")</f>
        <v>$16-20</v>
      </c>
      <c r="F2287" s="2" t="s">
        <v>10023</v>
      </c>
      <c r="G2287" s="2" t="s">
        <v>15</v>
      </c>
      <c r="H2287" s="1">
        <v>45013</v>
      </c>
      <c r="I2287">
        <f t="shared" si="140"/>
        <v>2023</v>
      </c>
      <c r="J2287" s="1" t="str" cm="1">
        <f t="array" ref="J2287">IFERROR(TEXT(H2287, "[$-en-US]mmm"), _xleta.N/A)</f>
        <v>Mar</v>
      </c>
      <c r="K2287">
        <f t="shared" si="141"/>
        <v>28</v>
      </c>
      <c r="L2287" s="1" t="str">
        <f t="shared" si="142"/>
        <v>Saturday</v>
      </c>
      <c r="M2287" t="str">
        <f t="shared" si="143"/>
        <v>Yes</v>
      </c>
    </row>
    <row r="2288" spans="1:13">
      <c r="A2288" t="s">
        <v>39</v>
      </c>
      <c r="B2288">
        <v>3</v>
      </c>
      <c r="C2288">
        <v>3</v>
      </c>
      <c r="D2288">
        <v>9</v>
      </c>
      <c r="E2288" s="7" t="str" cm="1">
        <f t="array" ref="E2288">_xlfn.IFS(D2288&lt;=5, "$1-5", D2288&lt;=10, "$6-10",D2288&lt;=15,"$11-15", D2288&lt;=20, "$16-20", D2288&gt;20, "$20+")</f>
        <v>$6-10</v>
      </c>
      <c r="F2288" s="2" t="s">
        <v>10</v>
      </c>
      <c r="G2288" s="2" t="s">
        <v>11</v>
      </c>
      <c r="H2288" s="1">
        <v>45013</v>
      </c>
      <c r="I2288">
        <f t="shared" si="140"/>
        <v>2023</v>
      </c>
      <c r="J2288" s="1" t="str" cm="1">
        <f t="array" ref="J2288">IFERROR(TEXT(H2288, "[$-en-US]mmm"), _xleta.N/A)</f>
        <v>Mar</v>
      </c>
      <c r="K2288">
        <f t="shared" si="141"/>
        <v>28</v>
      </c>
      <c r="L2288" s="1" t="str">
        <f t="shared" si="142"/>
        <v>Saturday</v>
      </c>
      <c r="M2288" t="str">
        <f t="shared" si="143"/>
        <v>Yes</v>
      </c>
    </row>
    <row r="2289" spans="1:13">
      <c r="A2289" t="s">
        <v>39</v>
      </c>
      <c r="B2289">
        <v>3</v>
      </c>
      <c r="C2289">
        <v>3</v>
      </c>
      <c r="D2289">
        <v>9</v>
      </c>
      <c r="E2289" s="7" t="str" cm="1">
        <f t="array" ref="E2289">_xlfn.IFS(D2289&lt;=5, "$1-5", D2289&lt;=10, "$6-10",D2289&lt;=15,"$11-15", D2289&lt;=20, "$16-20", D2289&gt;20, "$20+")</f>
        <v>$6-10</v>
      </c>
      <c r="F2289" s="2" t="s">
        <v>14</v>
      </c>
      <c r="G2289" s="2" t="s">
        <v>15</v>
      </c>
      <c r="H2289" s="1">
        <v>45013</v>
      </c>
      <c r="I2289">
        <f t="shared" si="140"/>
        <v>2023</v>
      </c>
      <c r="J2289" s="1" t="str" cm="1">
        <f t="array" ref="J2289">IFERROR(TEXT(H2289, "[$-en-US]mmm"), _xleta.N/A)</f>
        <v>Mar</v>
      </c>
      <c r="K2289">
        <f t="shared" si="141"/>
        <v>28</v>
      </c>
      <c r="L2289" s="1" t="str">
        <f t="shared" si="142"/>
        <v>Saturday</v>
      </c>
      <c r="M2289" t="str">
        <f t="shared" si="143"/>
        <v>Yes</v>
      </c>
    </row>
    <row r="2290" spans="1:13">
      <c r="A2290" t="s">
        <v>10023</v>
      </c>
      <c r="B2290">
        <v>3</v>
      </c>
      <c r="C2290">
        <v>3</v>
      </c>
      <c r="D2290">
        <v>9</v>
      </c>
      <c r="E2290" s="7" t="str" cm="1">
        <f t="array" ref="E2290">_xlfn.IFS(D2290&lt;=5, "$1-5", D2290&lt;=10, "$6-10",D2290&lt;=15,"$11-15", D2290&lt;=20, "$16-20", D2290&gt;20, "$20+")</f>
        <v>$6-10</v>
      </c>
      <c r="F2290" s="2" t="s">
        <v>10023</v>
      </c>
      <c r="G2290" s="2" t="s">
        <v>10023</v>
      </c>
      <c r="H2290" s="1">
        <v>45013</v>
      </c>
      <c r="I2290">
        <f t="shared" si="140"/>
        <v>2023</v>
      </c>
      <c r="J2290" s="1" t="str" cm="1">
        <f t="array" ref="J2290">IFERROR(TEXT(H2290, "[$-en-US]mmm"), _xleta.N/A)</f>
        <v>Mar</v>
      </c>
      <c r="K2290">
        <f t="shared" si="141"/>
        <v>28</v>
      </c>
      <c r="L2290" s="1" t="str">
        <f t="shared" si="142"/>
        <v>Saturday</v>
      </c>
      <c r="M2290" t="str">
        <f t="shared" si="143"/>
        <v>Yes</v>
      </c>
    </row>
    <row r="2291" spans="1:13">
      <c r="A2291" t="s">
        <v>9</v>
      </c>
      <c r="B2291">
        <v>3</v>
      </c>
      <c r="C2291">
        <v>2</v>
      </c>
      <c r="D2291">
        <v>6</v>
      </c>
      <c r="E2291" s="7" t="str" cm="1">
        <f t="array" ref="E2291">_xlfn.IFS(D2291&lt;=5, "$1-5", D2291&lt;=10, "$6-10",D2291&lt;=15,"$11-15", D2291&lt;=20, "$16-20", D2291&gt;20, "$20+")</f>
        <v>$6-10</v>
      </c>
      <c r="F2291" s="2" t="s">
        <v>23</v>
      </c>
      <c r="G2291" s="2" t="s">
        <v>10023</v>
      </c>
      <c r="H2291" s="1">
        <v>45013</v>
      </c>
      <c r="I2291">
        <f t="shared" si="140"/>
        <v>2023</v>
      </c>
      <c r="J2291" s="1" t="str" cm="1">
        <f t="array" ref="J2291">IFERROR(TEXT(H2291, "[$-en-US]mmm"), _xleta.N/A)</f>
        <v>Mar</v>
      </c>
      <c r="K2291">
        <f t="shared" si="141"/>
        <v>28</v>
      </c>
      <c r="L2291" s="1" t="str">
        <f t="shared" si="142"/>
        <v>Saturday</v>
      </c>
      <c r="M2291" t="str">
        <f t="shared" si="143"/>
        <v>Yes</v>
      </c>
    </row>
    <row r="2292" spans="1:13">
      <c r="A2292" t="s">
        <v>13</v>
      </c>
      <c r="B2292">
        <f>$D2292/$C2292</f>
        <v>2</v>
      </c>
      <c r="C2292">
        <v>3</v>
      </c>
      <c r="D2292">
        <v>6</v>
      </c>
      <c r="E2292" s="7" t="str" cm="1">
        <f t="array" ref="E2292">_xlfn.IFS(D2292&lt;=5, "$1-5", D2292&lt;=10, "$6-10",D2292&lt;=15,"$11-15", D2292&lt;=20, "$16-20", D2292&gt;20, "$20+")</f>
        <v>$6-10</v>
      </c>
      <c r="F2292" s="2" t="s">
        <v>10023</v>
      </c>
      <c r="G2292" s="2" t="s">
        <v>11</v>
      </c>
      <c r="H2292" s="1">
        <v>45013</v>
      </c>
      <c r="I2292">
        <f t="shared" si="140"/>
        <v>2023</v>
      </c>
      <c r="J2292" s="1" t="str" cm="1">
        <f t="array" ref="J2292">IFERROR(TEXT(H2292, "[$-en-US]mmm"), _xleta.N/A)</f>
        <v>Mar</v>
      </c>
      <c r="K2292">
        <f t="shared" si="141"/>
        <v>28</v>
      </c>
      <c r="L2292" s="1" t="str">
        <f t="shared" si="142"/>
        <v>Saturday</v>
      </c>
      <c r="M2292" t="str">
        <f t="shared" si="143"/>
        <v>Yes</v>
      </c>
    </row>
    <row r="2293" spans="1:13">
      <c r="A2293" t="s">
        <v>65</v>
      </c>
      <c r="B2293">
        <v>3</v>
      </c>
      <c r="C2293">
        <v>1.5</v>
      </c>
      <c r="D2293">
        <v>4.5</v>
      </c>
      <c r="E2293" s="7" t="str" cm="1">
        <f t="array" ref="E2293">_xlfn.IFS(D2293&lt;=5, "$1-5", D2293&lt;=10, "$6-10",D2293&lt;=15,"$11-15", D2293&lt;=20, "$16-20", D2293&gt;20, "$20+")</f>
        <v>$1-5</v>
      </c>
      <c r="F2293" s="2" t="s">
        <v>10023</v>
      </c>
      <c r="G2293" s="2" t="s">
        <v>10023</v>
      </c>
      <c r="H2293" s="1">
        <v>45013</v>
      </c>
      <c r="I2293">
        <f t="shared" si="140"/>
        <v>2023</v>
      </c>
      <c r="J2293" s="1" t="str" cm="1">
        <f t="array" ref="J2293">IFERROR(TEXT(H2293, "[$-en-US]mmm"), _xleta.N/A)</f>
        <v>Mar</v>
      </c>
      <c r="K2293">
        <f t="shared" si="141"/>
        <v>28</v>
      </c>
      <c r="L2293" s="1" t="str">
        <f t="shared" si="142"/>
        <v>Saturday</v>
      </c>
      <c r="M2293" t="str">
        <f t="shared" si="143"/>
        <v>Yes</v>
      </c>
    </row>
    <row r="2294" spans="1:13">
      <c r="A2294" t="s">
        <v>28</v>
      </c>
      <c r="B2294">
        <v>3</v>
      </c>
      <c r="C2294">
        <v>4</v>
      </c>
      <c r="D2294">
        <v>12</v>
      </c>
      <c r="E2294" s="7" t="str" cm="1">
        <f t="array" ref="E2294">_xlfn.IFS(D2294&lt;=5, "$1-5", D2294&lt;=10, "$6-10",D2294&lt;=15,"$11-15", D2294&lt;=20, "$16-20", D2294&gt;20, "$20+")</f>
        <v>$11-15</v>
      </c>
      <c r="F2294" s="2" t="s">
        <v>10</v>
      </c>
      <c r="G2294" s="2" t="s">
        <v>10023</v>
      </c>
      <c r="H2294" s="1">
        <v>45013</v>
      </c>
      <c r="I2294">
        <f t="shared" si="140"/>
        <v>2023</v>
      </c>
      <c r="J2294" s="1" t="str" cm="1">
        <f t="array" ref="J2294">IFERROR(TEXT(H2294, "[$-en-US]mmm"), _xleta.N/A)</f>
        <v>Mar</v>
      </c>
      <c r="K2294">
        <f t="shared" si="141"/>
        <v>28</v>
      </c>
      <c r="L2294" s="1" t="str">
        <f t="shared" si="142"/>
        <v>Saturday</v>
      </c>
      <c r="M2294" t="str">
        <f t="shared" si="143"/>
        <v>Yes</v>
      </c>
    </row>
    <row r="2295" spans="1:13">
      <c r="A2295" t="s">
        <v>9</v>
      </c>
      <c r="B2295">
        <v>3</v>
      </c>
      <c r="C2295">
        <v>2</v>
      </c>
      <c r="D2295">
        <v>6</v>
      </c>
      <c r="E2295" s="7" t="str" cm="1">
        <f t="array" ref="E2295">_xlfn.IFS(D2295&lt;=5, "$1-5", D2295&lt;=10, "$6-10",D2295&lt;=15,"$11-15", D2295&lt;=20, "$16-20", D2295&gt;20, "$20+")</f>
        <v>$6-10</v>
      </c>
      <c r="F2295" s="2" t="s">
        <v>10</v>
      </c>
      <c r="G2295" s="2" t="s">
        <v>10023</v>
      </c>
      <c r="H2295" s="1">
        <v>45013</v>
      </c>
      <c r="I2295">
        <f t="shared" si="140"/>
        <v>2023</v>
      </c>
      <c r="J2295" s="1" t="str" cm="1">
        <f t="array" ref="J2295">IFERROR(TEXT(H2295, "[$-en-US]mmm"), _xleta.N/A)</f>
        <v>Mar</v>
      </c>
      <c r="K2295">
        <f t="shared" si="141"/>
        <v>28</v>
      </c>
      <c r="L2295" s="1" t="str">
        <f t="shared" si="142"/>
        <v>Saturday</v>
      </c>
      <c r="M2295" t="str">
        <f t="shared" si="143"/>
        <v>Yes</v>
      </c>
    </row>
    <row r="2296" spans="1:13">
      <c r="A2296" t="s">
        <v>39</v>
      </c>
      <c r="B2296">
        <v>5</v>
      </c>
      <c r="C2296">
        <v>3</v>
      </c>
      <c r="D2296">
        <v>15</v>
      </c>
      <c r="E2296" s="7" t="str" cm="1">
        <f t="array" ref="E2296">_xlfn.IFS(D2296&lt;=5, "$1-5", D2296&lt;=10, "$6-10",D2296&lt;=15,"$11-15", D2296&lt;=20, "$16-20", D2296&gt;20, "$20+")</f>
        <v>$11-15</v>
      </c>
      <c r="F2296" s="2" t="s">
        <v>10023</v>
      </c>
      <c r="G2296" s="2" t="s">
        <v>10023</v>
      </c>
      <c r="H2296" s="1">
        <v>45013</v>
      </c>
      <c r="I2296">
        <f t="shared" si="140"/>
        <v>2023</v>
      </c>
      <c r="J2296" s="1" t="str" cm="1">
        <f t="array" ref="J2296">IFERROR(TEXT(H2296, "[$-en-US]mmm"), _xleta.N/A)</f>
        <v>Mar</v>
      </c>
      <c r="K2296">
        <f t="shared" si="141"/>
        <v>28</v>
      </c>
      <c r="L2296" s="1" t="str">
        <f t="shared" si="142"/>
        <v>Saturday</v>
      </c>
      <c r="M2296" t="str">
        <f t="shared" si="143"/>
        <v>Yes</v>
      </c>
    </row>
    <row r="2297" spans="1:13">
      <c r="A2297" t="s">
        <v>9</v>
      </c>
      <c r="B2297">
        <v>3</v>
      </c>
      <c r="C2297">
        <v>2</v>
      </c>
      <c r="D2297">
        <v>6</v>
      </c>
      <c r="E2297" s="7" t="str" cm="1">
        <f t="array" ref="E2297">_xlfn.IFS(D2297&lt;=5, "$1-5", D2297&lt;=10, "$6-10",D2297&lt;=15,"$11-15", D2297&lt;=20, "$16-20", D2297&gt;20, "$20+")</f>
        <v>$6-10</v>
      </c>
      <c r="F2297" s="2" t="s">
        <v>10023</v>
      </c>
      <c r="G2297" s="2" t="s">
        <v>11</v>
      </c>
      <c r="H2297" s="1">
        <v>45014</v>
      </c>
      <c r="I2297">
        <f t="shared" si="140"/>
        <v>2023</v>
      </c>
      <c r="J2297" s="1" t="str" cm="1">
        <f t="array" ref="J2297">IFERROR(TEXT(H2297, "[$-en-US]mmm"), _xleta.N/A)</f>
        <v>Mar</v>
      </c>
      <c r="K2297">
        <f t="shared" si="141"/>
        <v>29</v>
      </c>
      <c r="L2297" s="1" t="str">
        <f t="shared" si="142"/>
        <v>Sunday</v>
      </c>
      <c r="M2297" t="str">
        <f t="shared" si="143"/>
        <v>Yes</v>
      </c>
    </row>
    <row r="2298" spans="1:13">
      <c r="A2298" t="s">
        <v>20</v>
      </c>
      <c r="B2298">
        <v>1</v>
      </c>
      <c r="C2298">
        <v>5</v>
      </c>
      <c r="D2298">
        <v>5</v>
      </c>
      <c r="E2298" s="7" t="str" cm="1">
        <f t="array" ref="E2298">_xlfn.IFS(D2298&lt;=5, "$1-5", D2298&lt;=10, "$6-10",D2298&lt;=15,"$11-15", D2298&lt;=20, "$16-20", D2298&gt;20, "$20+")</f>
        <v>$1-5</v>
      </c>
      <c r="F2298" s="2" t="s">
        <v>10</v>
      </c>
      <c r="G2298" s="2" t="s">
        <v>10025</v>
      </c>
      <c r="H2298" s="1">
        <v>45014</v>
      </c>
      <c r="I2298">
        <f t="shared" si="140"/>
        <v>2023</v>
      </c>
      <c r="J2298" s="1" t="str" cm="1">
        <f t="array" ref="J2298">IFERROR(TEXT(H2298, "[$-en-US]mmm"), _xleta.N/A)</f>
        <v>Mar</v>
      </c>
      <c r="K2298">
        <f t="shared" si="141"/>
        <v>29</v>
      </c>
      <c r="L2298" s="1" t="str">
        <f t="shared" si="142"/>
        <v>Sunday</v>
      </c>
      <c r="M2298" t="str">
        <f t="shared" si="143"/>
        <v>Yes</v>
      </c>
    </row>
    <row r="2299" spans="1:13">
      <c r="A2299" t="s">
        <v>10023</v>
      </c>
      <c r="B2299">
        <v>5</v>
      </c>
      <c r="C2299">
        <v>4</v>
      </c>
      <c r="D2299">
        <v>20</v>
      </c>
      <c r="E2299" s="7" t="str" cm="1">
        <f t="array" ref="E2299">_xlfn.IFS(D2299&lt;=5, "$1-5", D2299&lt;=10, "$6-10",D2299&lt;=15,"$11-15", D2299&lt;=20, "$16-20", D2299&gt;20, "$20+")</f>
        <v>$16-20</v>
      </c>
      <c r="F2299" s="2" t="s">
        <v>10023</v>
      </c>
      <c r="G2299" s="2" t="s">
        <v>10023</v>
      </c>
      <c r="H2299" s="1">
        <v>45014</v>
      </c>
      <c r="I2299">
        <f t="shared" si="140"/>
        <v>2023</v>
      </c>
      <c r="J2299" s="1" t="str" cm="1">
        <f t="array" ref="J2299">IFERROR(TEXT(H2299, "[$-en-US]mmm"), _xleta.N/A)</f>
        <v>Mar</v>
      </c>
      <c r="K2299">
        <f t="shared" si="141"/>
        <v>29</v>
      </c>
      <c r="L2299" s="1" t="str">
        <f t="shared" si="142"/>
        <v>Sunday</v>
      </c>
      <c r="M2299" t="str">
        <f t="shared" si="143"/>
        <v>Yes</v>
      </c>
    </row>
    <row r="2300" spans="1:13">
      <c r="A2300" t="s">
        <v>65</v>
      </c>
      <c r="B2300">
        <v>3</v>
      </c>
      <c r="C2300">
        <v>1.5</v>
      </c>
      <c r="D2300">
        <v>4.5</v>
      </c>
      <c r="E2300" s="7" t="str" cm="1">
        <f t="array" ref="E2300">_xlfn.IFS(D2300&lt;=5, "$1-5", D2300&lt;=10, "$6-10",D2300&lt;=15,"$11-15", D2300&lt;=20, "$16-20", D2300&gt;20, "$20+")</f>
        <v>$1-5</v>
      </c>
      <c r="F2300" s="2" t="s">
        <v>10023</v>
      </c>
      <c r="G2300" s="2" t="s">
        <v>11</v>
      </c>
      <c r="H2300" s="1">
        <v>45014</v>
      </c>
      <c r="I2300">
        <f t="shared" si="140"/>
        <v>2023</v>
      </c>
      <c r="J2300" s="1" t="str" cm="1">
        <f t="array" ref="J2300">IFERROR(TEXT(H2300, "[$-en-US]mmm"), _xleta.N/A)</f>
        <v>Mar</v>
      </c>
      <c r="K2300">
        <f t="shared" si="141"/>
        <v>29</v>
      </c>
      <c r="L2300" s="1" t="str">
        <f t="shared" si="142"/>
        <v>Sunday</v>
      </c>
      <c r="M2300" t="str">
        <f t="shared" si="143"/>
        <v>Yes</v>
      </c>
    </row>
    <row r="2301" spans="1:13">
      <c r="A2301" t="s">
        <v>20</v>
      </c>
      <c r="B2301">
        <v>5</v>
      </c>
      <c r="C2301">
        <v>5</v>
      </c>
      <c r="D2301">
        <v>25</v>
      </c>
      <c r="E2301" s="7" t="str" cm="1">
        <f t="array" ref="E2301">_xlfn.IFS(D2301&lt;=5, "$1-5", D2301&lt;=10, "$6-10",D2301&lt;=15,"$11-15", D2301&lt;=20, "$16-20", D2301&gt;20, "$20+")</f>
        <v>$20+</v>
      </c>
      <c r="F2301" s="2" t="s">
        <v>23</v>
      </c>
      <c r="G2301" s="2" t="s">
        <v>15</v>
      </c>
      <c r="H2301" s="1">
        <v>45014</v>
      </c>
      <c r="I2301">
        <f t="shared" si="140"/>
        <v>2023</v>
      </c>
      <c r="J2301" s="1" t="str" cm="1">
        <f t="array" ref="J2301">IFERROR(TEXT(H2301, "[$-en-US]mmm"), _xleta.N/A)</f>
        <v>Mar</v>
      </c>
      <c r="K2301">
        <f t="shared" si="141"/>
        <v>29</v>
      </c>
      <c r="L2301" s="1" t="str">
        <f t="shared" si="142"/>
        <v>Sunday</v>
      </c>
      <c r="M2301" t="str">
        <f t="shared" si="143"/>
        <v>Yes</v>
      </c>
    </row>
    <row r="2302" spans="1:13">
      <c r="A2302" t="str">
        <f>_xlfn.XLOOKUP(C2302,'Item Price'!$B:$B,'Item Price'!$A:$A,"notfound")</f>
        <v>Salad</v>
      </c>
      <c r="B2302">
        <v>4</v>
      </c>
      <c r="C2302">
        <v>5</v>
      </c>
      <c r="D2302">
        <v>20</v>
      </c>
      <c r="E2302" s="7" t="str" cm="1">
        <f t="array" ref="E2302">_xlfn.IFS(D2302&lt;=5, "$1-5", D2302&lt;=10, "$6-10",D2302&lt;=15,"$11-15", D2302&lt;=20, "$16-20", D2302&gt;20, "$20+")</f>
        <v>$16-20</v>
      </c>
      <c r="F2302" s="2" t="s">
        <v>10</v>
      </c>
      <c r="G2302" s="2" t="s">
        <v>11</v>
      </c>
      <c r="H2302" s="1">
        <v>45014</v>
      </c>
      <c r="I2302">
        <f t="shared" si="140"/>
        <v>2023</v>
      </c>
      <c r="J2302" s="1" t="str" cm="1">
        <f t="array" ref="J2302">IFERROR(TEXT(H2302, "[$-en-US]mmm"), _xleta.N/A)</f>
        <v>Mar</v>
      </c>
      <c r="K2302">
        <f t="shared" si="141"/>
        <v>29</v>
      </c>
      <c r="L2302" s="1" t="str">
        <f t="shared" si="142"/>
        <v>Sunday</v>
      </c>
      <c r="M2302" t="str">
        <f t="shared" si="143"/>
        <v>Yes</v>
      </c>
    </row>
    <row r="2303" spans="1:13">
      <c r="A2303" t="s">
        <v>39</v>
      </c>
      <c r="B2303">
        <v>1</v>
      </c>
      <c r="C2303">
        <v>3</v>
      </c>
      <c r="D2303">
        <v>3</v>
      </c>
      <c r="E2303" s="7" t="str" cm="1">
        <f t="array" ref="E2303">_xlfn.IFS(D2303&lt;=5, "$1-5", D2303&lt;=10, "$6-10",D2303&lt;=15,"$11-15", D2303&lt;=20, "$16-20", D2303&gt;20, "$20+")</f>
        <v>$1-5</v>
      </c>
      <c r="F2303" s="2" t="s">
        <v>10</v>
      </c>
      <c r="G2303" s="2" t="s">
        <v>10023</v>
      </c>
      <c r="H2303" s="1">
        <v>45014</v>
      </c>
      <c r="I2303">
        <f t="shared" si="140"/>
        <v>2023</v>
      </c>
      <c r="J2303" s="1" t="str" cm="1">
        <f t="array" ref="J2303">IFERROR(TEXT(H2303, "[$-en-US]mmm"), _xleta.N/A)</f>
        <v>Mar</v>
      </c>
      <c r="K2303">
        <f t="shared" si="141"/>
        <v>29</v>
      </c>
      <c r="L2303" s="1" t="str">
        <f t="shared" si="142"/>
        <v>Sunday</v>
      </c>
      <c r="M2303" t="str">
        <f t="shared" si="143"/>
        <v>Yes</v>
      </c>
    </row>
    <row r="2304" spans="1:13">
      <c r="A2304" t="s">
        <v>13</v>
      </c>
      <c r="B2304">
        <v>4</v>
      </c>
      <c r="C2304">
        <v>3</v>
      </c>
      <c r="D2304">
        <f>$B2304*$C2304</f>
        <v>12</v>
      </c>
      <c r="E2304" s="7" t="str" cm="1">
        <f t="array" ref="E2304">_xlfn.IFS(D2304&lt;=5, "$1-5", D2304&lt;=10, "$6-10",D2304&lt;=15,"$11-15", D2304&lt;=20, "$16-20", D2304&gt;20, "$20+")</f>
        <v>$11-15</v>
      </c>
      <c r="F2304" s="2" t="s">
        <v>14</v>
      </c>
      <c r="G2304" s="2" t="s">
        <v>15</v>
      </c>
      <c r="H2304" s="1">
        <v>45014</v>
      </c>
      <c r="I2304">
        <f t="shared" si="140"/>
        <v>2023</v>
      </c>
      <c r="J2304" s="1" t="str" cm="1">
        <f t="array" ref="J2304">IFERROR(TEXT(H2304, "[$-en-US]mmm"), _xleta.N/A)</f>
        <v>Mar</v>
      </c>
      <c r="K2304">
        <f t="shared" si="141"/>
        <v>29</v>
      </c>
      <c r="L2304" s="1" t="str">
        <f t="shared" si="142"/>
        <v>Sunday</v>
      </c>
      <c r="M2304" t="str">
        <f t="shared" si="143"/>
        <v>Yes</v>
      </c>
    </row>
    <row r="2305" spans="1:13">
      <c r="A2305" t="s">
        <v>65</v>
      </c>
      <c r="B2305">
        <v>3</v>
      </c>
      <c r="C2305">
        <v>1.5</v>
      </c>
      <c r="D2305">
        <v>4.5</v>
      </c>
      <c r="E2305" s="7" t="str" cm="1">
        <f t="array" ref="E2305">_xlfn.IFS(D2305&lt;=5, "$1-5", D2305&lt;=10, "$6-10",D2305&lt;=15,"$11-15", D2305&lt;=20, "$16-20", D2305&gt;20, "$20+")</f>
        <v>$1-5</v>
      </c>
      <c r="F2305" s="2" t="s">
        <v>10023</v>
      </c>
      <c r="G2305" s="2" t="s">
        <v>15</v>
      </c>
      <c r="H2305" s="1">
        <v>45014</v>
      </c>
      <c r="I2305">
        <f t="shared" si="140"/>
        <v>2023</v>
      </c>
      <c r="J2305" s="1" t="str" cm="1">
        <f t="array" ref="J2305">IFERROR(TEXT(H2305, "[$-en-US]mmm"), _xleta.N/A)</f>
        <v>Mar</v>
      </c>
      <c r="K2305">
        <f t="shared" si="141"/>
        <v>29</v>
      </c>
      <c r="L2305" s="1" t="str">
        <f t="shared" si="142"/>
        <v>Sunday</v>
      </c>
      <c r="M2305" t="str">
        <f t="shared" si="143"/>
        <v>Yes</v>
      </c>
    </row>
    <row r="2306" spans="1:13">
      <c r="A2306" t="s">
        <v>28</v>
      </c>
      <c r="B2306">
        <v>3</v>
      </c>
      <c r="C2306">
        <v>4</v>
      </c>
      <c r="D2306">
        <v>12</v>
      </c>
      <c r="E2306" s="7" t="str" cm="1">
        <f t="array" ref="E2306">_xlfn.IFS(D2306&lt;=5, "$1-5", D2306&lt;=10, "$6-10",D2306&lt;=15,"$11-15", D2306&lt;=20, "$16-20", D2306&gt;20, "$20+")</f>
        <v>$11-15</v>
      </c>
      <c r="F2306" s="2" t="s">
        <v>10</v>
      </c>
      <c r="G2306" s="2" t="s">
        <v>10023</v>
      </c>
      <c r="H2306" s="1">
        <v>45014</v>
      </c>
      <c r="I2306">
        <f t="shared" ref="I2306:I2369" si="144">IFERROR(YEAR(H2306), "N/A")</f>
        <v>2023</v>
      </c>
      <c r="J2306" s="1" t="str" cm="1">
        <f t="array" ref="J2306">IFERROR(TEXT(H2306, "[$-en-US]mmm"), _xleta.N/A)</f>
        <v>Mar</v>
      </c>
      <c r="K2306">
        <f t="shared" ref="K2306:K2369" si="145">IFERROR(DAY(H2306), "N/A")</f>
        <v>29</v>
      </c>
      <c r="L2306" s="1" t="str">
        <f t="shared" ref="L2306:L2369" si="146">IFERROR(TEXT(K2306, "[$-en-US]dddd"), "N/A")</f>
        <v>Sunday</v>
      </c>
      <c r="M2306" t="str">
        <f t="shared" ref="M2306:M2369" si="147">IF(AND(H2306="Error",F2306="Error"), "No","Yes")</f>
        <v>Yes</v>
      </c>
    </row>
    <row r="2307" spans="1:13">
      <c r="A2307" t="s">
        <v>13</v>
      </c>
      <c r="B2307">
        <v>2</v>
      </c>
      <c r="C2307">
        <v>3</v>
      </c>
      <c r="D2307">
        <v>6</v>
      </c>
      <c r="E2307" s="7" t="str" cm="1">
        <f t="array" ref="E2307">_xlfn.IFS(D2307&lt;=5, "$1-5", D2307&lt;=10, "$6-10",D2307&lt;=15,"$11-15", D2307&lt;=20, "$16-20", D2307&gt;20, "$20+")</f>
        <v>$6-10</v>
      </c>
      <c r="F2307" s="2" t="s">
        <v>10023</v>
      </c>
      <c r="G2307" s="2" t="s">
        <v>10023</v>
      </c>
      <c r="H2307" s="1">
        <v>45014</v>
      </c>
      <c r="I2307">
        <f t="shared" si="144"/>
        <v>2023</v>
      </c>
      <c r="J2307" s="1" t="str" cm="1">
        <f t="array" ref="J2307">IFERROR(TEXT(H2307, "[$-en-US]mmm"), _xleta.N/A)</f>
        <v>Mar</v>
      </c>
      <c r="K2307">
        <f t="shared" si="145"/>
        <v>29</v>
      </c>
      <c r="L2307" s="1" t="str">
        <f t="shared" si="146"/>
        <v>Sunday</v>
      </c>
      <c r="M2307" t="str">
        <f t="shared" si="147"/>
        <v>Yes</v>
      </c>
    </row>
    <row r="2308" spans="1:13">
      <c r="A2308" t="s">
        <v>9</v>
      </c>
      <c r="B2308">
        <v>3</v>
      </c>
      <c r="C2308">
        <v>2</v>
      </c>
      <c r="D2308">
        <v>6</v>
      </c>
      <c r="E2308" s="7" t="str" cm="1">
        <f t="array" ref="E2308">_xlfn.IFS(D2308&lt;=5, "$1-5", D2308&lt;=10, "$6-10",D2308&lt;=15,"$11-15", D2308&lt;=20, "$16-20", D2308&gt;20, "$20+")</f>
        <v>$6-10</v>
      </c>
      <c r="F2308" s="2" t="s">
        <v>10023</v>
      </c>
      <c r="G2308" s="2" t="s">
        <v>15</v>
      </c>
      <c r="H2308" s="1">
        <v>45014</v>
      </c>
      <c r="I2308">
        <f t="shared" si="144"/>
        <v>2023</v>
      </c>
      <c r="J2308" s="1" t="str" cm="1">
        <f t="array" ref="J2308">IFERROR(TEXT(H2308, "[$-en-US]mmm"), _xleta.N/A)</f>
        <v>Mar</v>
      </c>
      <c r="K2308">
        <f t="shared" si="145"/>
        <v>29</v>
      </c>
      <c r="L2308" s="1" t="str">
        <f t="shared" si="146"/>
        <v>Sunday</v>
      </c>
      <c r="M2308" t="str">
        <f t="shared" si="147"/>
        <v>Yes</v>
      </c>
    </row>
    <row r="2309" spans="1:13">
      <c r="A2309" t="s">
        <v>20</v>
      </c>
      <c r="B2309">
        <v>3</v>
      </c>
      <c r="C2309">
        <v>5</v>
      </c>
      <c r="D2309">
        <v>15</v>
      </c>
      <c r="E2309" s="7" t="str" cm="1">
        <f t="array" ref="E2309">_xlfn.IFS(D2309&lt;=5, "$1-5", D2309&lt;=10, "$6-10",D2309&lt;=15,"$11-15", D2309&lt;=20, "$16-20", D2309&gt;20, "$20+")</f>
        <v>$11-15</v>
      </c>
      <c r="F2309" s="2" t="s">
        <v>10023</v>
      </c>
      <c r="G2309" s="2" t="s">
        <v>10023</v>
      </c>
      <c r="H2309" s="1">
        <v>45014</v>
      </c>
      <c r="I2309">
        <f t="shared" si="144"/>
        <v>2023</v>
      </c>
      <c r="J2309" s="1" t="str" cm="1">
        <f t="array" ref="J2309">IFERROR(TEXT(H2309, "[$-en-US]mmm"), _xleta.N/A)</f>
        <v>Mar</v>
      </c>
      <c r="K2309">
        <f t="shared" si="145"/>
        <v>29</v>
      </c>
      <c r="L2309" s="1" t="str">
        <f t="shared" si="146"/>
        <v>Sunday</v>
      </c>
      <c r="M2309" t="str">
        <f t="shared" si="147"/>
        <v>Yes</v>
      </c>
    </row>
    <row r="2310" spans="1:13">
      <c r="A2310" t="s">
        <v>28</v>
      </c>
      <c r="B2310">
        <v>4</v>
      </c>
      <c r="C2310">
        <v>4</v>
      </c>
      <c r="D2310">
        <v>16</v>
      </c>
      <c r="E2310" s="7" t="str" cm="1">
        <f t="array" ref="E2310">_xlfn.IFS(D2310&lt;=5, "$1-5", D2310&lt;=10, "$6-10",D2310&lt;=15,"$11-15", D2310&lt;=20, "$16-20", D2310&gt;20, "$20+")</f>
        <v>$16-20</v>
      </c>
      <c r="F2310" s="2" t="s">
        <v>14</v>
      </c>
      <c r="G2310" s="2" t="s">
        <v>15</v>
      </c>
      <c r="H2310" s="1">
        <v>45014</v>
      </c>
      <c r="I2310">
        <f t="shared" si="144"/>
        <v>2023</v>
      </c>
      <c r="J2310" s="1" t="str" cm="1">
        <f t="array" ref="J2310">IFERROR(TEXT(H2310, "[$-en-US]mmm"), _xleta.N/A)</f>
        <v>Mar</v>
      </c>
      <c r="K2310">
        <f t="shared" si="145"/>
        <v>29</v>
      </c>
      <c r="L2310" s="1" t="str">
        <f t="shared" si="146"/>
        <v>Sunday</v>
      </c>
      <c r="M2310" t="str">
        <f t="shared" si="147"/>
        <v>Yes</v>
      </c>
    </row>
    <row r="2311" spans="1:13">
      <c r="A2311" t="s">
        <v>17</v>
      </c>
      <c r="B2311">
        <v>3</v>
      </c>
      <c r="C2311">
        <v>1</v>
      </c>
      <c r="D2311">
        <v>3</v>
      </c>
      <c r="E2311" s="7" t="str" cm="1">
        <f t="array" ref="E2311">_xlfn.IFS(D2311&lt;=5, "$1-5", D2311&lt;=10, "$6-10",D2311&lt;=15,"$11-15", D2311&lt;=20, "$16-20", D2311&gt;20, "$20+")</f>
        <v>$1-5</v>
      </c>
      <c r="F2311" s="2" t="s">
        <v>14</v>
      </c>
      <c r="G2311" s="2" t="s">
        <v>15</v>
      </c>
      <c r="H2311" s="1">
        <v>45014</v>
      </c>
      <c r="I2311">
        <f t="shared" si="144"/>
        <v>2023</v>
      </c>
      <c r="J2311" s="1" t="str" cm="1">
        <f t="array" ref="J2311">IFERROR(TEXT(H2311, "[$-en-US]mmm"), _xleta.N/A)</f>
        <v>Mar</v>
      </c>
      <c r="K2311">
        <f t="shared" si="145"/>
        <v>29</v>
      </c>
      <c r="L2311" s="1" t="str">
        <f t="shared" si="146"/>
        <v>Sunday</v>
      </c>
      <c r="M2311" t="str">
        <f t="shared" si="147"/>
        <v>Yes</v>
      </c>
    </row>
    <row r="2312" spans="1:13">
      <c r="A2312" t="str">
        <f>_xlfn.XLOOKUP(C2312,'Item Price'!$B:$B,'Item Price'!$A:$A,"notfound")</f>
        <v>Coffee</v>
      </c>
      <c r="B2312">
        <v>5</v>
      </c>
      <c r="C2312">
        <v>2</v>
      </c>
      <c r="D2312">
        <v>10</v>
      </c>
      <c r="E2312" s="7" t="str" cm="1">
        <f t="array" ref="E2312">_xlfn.IFS(D2312&lt;=5, "$1-5", D2312&lt;=10, "$6-10",D2312&lt;=15,"$11-15", D2312&lt;=20, "$16-20", D2312&gt;20, "$20+")</f>
        <v>$6-10</v>
      </c>
      <c r="F2312" s="2" t="s">
        <v>23</v>
      </c>
      <c r="G2312" s="2" t="s">
        <v>10023</v>
      </c>
      <c r="H2312" s="1">
        <v>45014</v>
      </c>
      <c r="I2312">
        <f t="shared" si="144"/>
        <v>2023</v>
      </c>
      <c r="J2312" s="1" t="str" cm="1">
        <f t="array" ref="J2312">IFERROR(TEXT(H2312, "[$-en-US]mmm"), _xleta.N/A)</f>
        <v>Mar</v>
      </c>
      <c r="K2312">
        <f t="shared" si="145"/>
        <v>29</v>
      </c>
      <c r="L2312" s="1" t="str">
        <f t="shared" si="146"/>
        <v>Sunday</v>
      </c>
      <c r="M2312" t="str">
        <f t="shared" si="147"/>
        <v>Yes</v>
      </c>
    </row>
    <row r="2313" spans="1:13">
      <c r="A2313" t="s">
        <v>9</v>
      </c>
      <c r="B2313">
        <v>5</v>
      </c>
      <c r="C2313">
        <v>2</v>
      </c>
      <c r="D2313">
        <v>10</v>
      </c>
      <c r="E2313" s="7" t="str" cm="1">
        <f t="array" ref="E2313">_xlfn.IFS(D2313&lt;=5, "$1-5", D2313&lt;=10, "$6-10",D2313&lt;=15,"$11-15", D2313&lt;=20, "$16-20", D2313&gt;20, "$20+")</f>
        <v>$6-10</v>
      </c>
      <c r="F2313" s="2" t="s">
        <v>10</v>
      </c>
      <c r="G2313" s="2" t="s">
        <v>10023</v>
      </c>
      <c r="H2313" s="1">
        <v>45014</v>
      </c>
      <c r="I2313">
        <f t="shared" si="144"/>
        <v>2023</v>
      </c>
      <c r="J2313" s="1" t="str" cm="1">
        <f t="array" ref="J2313">IFERROR(TEXT(H2313, "[$-en-US]mmm"), _xleta.N/A)</f>
        <v>Mar</v>
      </c>
      <c r="K2313">
        <f t="shared" si="145"/>
        <v>29</v>
      </c>
      <c r="L2313" s="1" t="str">
        <f t="shared" si="146"/>
        <v>Sunday</v>
      </c>
      <c r="M2313" t="str">
        <f t="shared" si="147"/>
        <v>Yes</v>
      </c>
    </row>
    <row r="2314" spans="1:13">
      <c r="A2314" t="s">
        <v>25</v>
      </c>
      <c r="B2314">
        <v>4</v>
      </c>
      <c r="C2314">
        <v>4</v>
      </c>
      <c r="D2314">
        <v>16</v>
      </c>
      <c r="E2314" s="7" t="str" cm="1">
        <f t="array" ref="E2314">_xlfn.IFS(D2314&lt;=5, "$1-5", D2314&lt;=10, "$6-10",D2314&lt;=15,"$11-15", D2314&lt;=20, "$16-20", D2314&gt;20, "$20+")</f>
        <v>$16-20</v>
      </c>
      <c r="F2314" s="2" t="s">
        <v>10</v>
      </c>
      <c r="G2314" s="2" t="s">
        <v>11</v>
      </c>
      <c r="H2314" s="1">
        <v>45015</v>
      </c>
      <c r="I2314">
        <f t="shared" si="144"/>
        <v>2023</v>
      </c>
      <c r="J2314" s="1" t="str" cm="1">
        <f t="array" ref="J2314">IFERROR(TEXT(H2314, "[$-en-US]mmm"), _xleta.N/A)</f>
        <v>Mar</v>
      </c>
      <c r="K2314">
        <f t="shared" si="145"/>
        <v>30</v>
      </c>
      <c r="L2314" s="1" t="str">
        <f t="shared" si="146"/>
        <v>Monday</v>
      </c>
      <c r="M2314" t="str">
        <f t="shared" si="147"/>
        <v>Yes</v>
      </c>
    </row>
    <row r="2315" spans="1:13">
      <c r="A2315" t="s">
        <v>39</v>
      </c>
      <c r="B2315">
        <f>$D2315/$C2315</f>
        <v>2</v>
      </c>
      <c r="C2315">
        <v>3</v>
      </c>
      <c r="D2315">
        <v>6</v>
      </c>
      <c r="E2315" s="7" t="str" cm="1">
        <f t="array" ref="E2315">_xlfn.IFS(D2315&lt;=5, "$1-5", D2315&lt;=10, "$6-10",D2315&lt;=15,"$11-15", D2315&lt;=20, "$16-20", D2315&gt;20, "$20+")</f>
        <v>$6-10</v>
      </c>
      <c r="F2315" s="2" t="s">
        <v>14</v>
      </c>
      <c r="G2315" s="2" t="s">
        <v>10023</v>
      </c>
      <c r="H2315" s="1">
        <v>45015</v>
      </c>
      <c r="I2315">
        <f t="shared" si="144"/>
        <v>2023</v>
      </c>
      <c r="J2315" s="1" t="str" cm="1">
        <f t="array" ref="J2315">IFERROR(TEXT(H2315, "[$-en-US]mmm"), _xleta.N/A)</f>
        <v>Mar</v>
      </c>
      <c r="K2315">
        <f t="shared" si="145"/>
        <v>30</v>
      </c>
      <c r="L2315" s="1" t="str">
        <f t="shared" si="146"/>
        <v>Monday</v>
      </c>
      <c r="M2315" t="str">
        <f t="shared" si="147"/>
        <v>Yes</v>
      </c>
    </row>
    <row r="2316" spans="1:13">
      <c r="A2316" t="s">
        <v>10023</v>
      </c>
      <c r="B2316">
        <v>2</v>
      </c>
      <c r="C2316">
        <v>3</v>
      </c>
      <c r="D2316">
        <v>6</v>
      </c>
      <c r="E2316" s="7" t="str" cm="1">
        <f t="array" ref="E2316">_xlfn.IFS(D2316&lt;=5, "$1-5", D2316&lt;=10, "$6-10",D2316&lt;=15,"$11-15", D2316&lt;=20, "$16-20", D2316&gt;20, "$20+")</f>
        <v>$6-10</v>
      </c>
      <c r="F2316" s="2" t="s">
        <v>10</v>
      </c>
      <c r="G2316" s="2" t="s">
        <v>11</v>
      </c>
      <c r="H2316" s="1">
        <v>45015</v>
      </c>
      <c r="I2316">
        <f t="shared" si="144"/>
        <v>2023</v>
      </c>
      <c r="J2316" s="1" t="str" cm="1">
        <f t="array" ref="J2316">IFERROR(TEXT(H2316, "[$-en-US]mmm"), _xleta.N/A)</f>
        <v>Mar</v>
      </c>
      <c r="K2316">
        <f t="shared" si="145"/>
        <v>30</v>
      </c>
      <c r="L2316" s="1" t="str">
        <f t="shared" si="146"/>
        <v>Monday</v>
      </c>
      <c r="M2316" t="str">
        <f t="shared" si="147"/>
        <v>Yes</v>
      </c>
    </row>
    <row r="2317" spans="1:13">
      <c r="A2317" t="s">
        <v>39</v>
      </c>
      <c r="B2317">
        <v>2</v>
      </c>
      <c r="C2317">
        <v>3</v>
      </c>
      <c r="D2317">
        <v>6</v>
      </c>
      <c r="E2317" s="7" t="str" cm="1">
        <f t="array" ref="E2317">_xlfn.IFS(D2317&lt;=5, "$1-5", D2317&lt;=10, "$6-10",D2317&lt;=15,"$11-15", D2317&lt;=20, "$16-20", D2317&gt;20, "$20+")</f>
        <v>$6-10</v>
      </c>
      <c r="F2317" s="2" t="s">
        <v>14</v>
      </c>
      <c r="G2317" s="2" t="s">
        <v>11</v>
      </c>
      <c r="H2317" s="1">
        <v>45015</v>
      </c>
      <c r="I2317">
        <f t="shared" si="144"/>
        <v>2023</v>
      </c>
      <c r="J2317" s="1" t="str" cm="1">
        <f t="array" ref="J2317">IFERROR(TEXT(H2317, "[$-en-US]mmm"), _xleta.N/A)</f>
        <v>Mar</v>
      </c>
      <c r="K2317">
        <f t="shared" si="145"/>
        <v>30</v>
      </c>
      <c r="L2317" s="1" t="str">
        <f t="shared" si="146"/>
        <v>Monday</v>
      </c>
      <c r="M2317" t="str">
        <f t="shared" si="147"/>
        <v>Yes</v>
      </c>
    </row>
    <row r="2318" spans="1:13">
      <c r="A2318" t="s">
        <v>39</v>
      </c>
      <c r="B2318">
        <v>5</v>
      </c>
      <c r="C2318">
        <v>3</v>
      </c>
      <c r="D2318">
        <v>15</v>
      </c>
      <c r="E2318" s="7" t="str" cm="1">
        <f t="array" ref="E2318">_xlfn.IFS(D2318&lt;=5, "$1-5", D2318&lt;=10, "$6-10",D2318&lt;=15,"$11-15", D2318&lt;=20, "$16-20", D2318&gt;20, "$20+")</f>
        <v>$11-15</v>
      </c>
      <c r="F2318" s="2" t="s">
        <v>14</v>
      </c>
      <c r="G2318" s="2" t="s">
        <v>10023</v>
      </c>
      <c r="H2318" s="1">
        <v>45015</v>
      </c>
      <c r="I2318">
        <f t="shared" si="144"/>
        <v>2023</v>
      </c>
      <c r="J2318" s="1" t="str" cm="1">
        <f t="array" ref="J2318">IFERROR(TEXT(H2318, "[$-en-US]mmm"), _xleta.N/A)</f>
        <v>Mar</v>
      </c>
      <c r="K2318">
        <f t="shared" si="145"/>
        <v>30</v>
      </c>
      <c r="L2318" s="1" t="str">
        <f t="shared" si="146"/>
        <v>Monday</v>
      </c>
      <c r="M2318" t="str">
        <f t="shared" si="147"/>
        <v>Yes</v>
      </c>
    </row>
    <row r="2319" spans="1:13">
      <c r="A2319" t="s">
        <v>17</v>
      </c>
      <c r="B2319">
        <v>2</v>
      </c>
      <c r="C2319">
        <v>1</v>
      </c>
      <c r="D2319">
        <v>2</v>
      </c>
      <c r="E2319" s="7" t="str" cm="1">
        <f t="array" ref="E2319">_xlfn.IFS(D2319&lt;=5, "$1-5", D2319&lt;=10, "$6-10",D2319&lt;=15,"$11-15", D2319&lt;=20, "$16-20", D2319&gt;20, "$20+")</f>
        <v>$1-5</v>
      </c>
      <c r="F2319" s="2" t="s">
        <v>23</v>
      </c>
      <c r="G2319" s="2" t="s">
        <v>10023</v>
      </c>
      <c r="H2319" s="1">
        <v>45015</v>
      </c>
      <c r="I2319">
        <f t="shared" si="144"/>
        <v>2023</v>
      </c>
      <c r="J2319" s="1" t="str" cm="1">
        <f t="array" ref="J2319">IFERROR(TEXT(H2319, "[$-en-US]mmm"), _xleta.N/A)</f>
        <v>Mar</v>
      </c>
      <c r="K2319">
        <f t="shared" si="145"/>
        <v>30</v>
      </c>
      <c r="L2319" s="1" t="str">
        <f t="shared" si="146"/>
        <v>Monday</v>
      </c>
      <c r="M2319" t="str">
        <f t="shared" si="147"/>
        <v>Yes</v>
      </c>
    </row>
    <row r="2320" spans="1:13">
      <c r="A2320" t="str">
        <f>_xlfn.XLOOKUP(C2320,'Item Price'!$B:$B,'Item Price'!$A:$A,"notfound")</f>
        <v>Coffee</v>
      </c>
      <c r="B2320">
        <v>4</v>
      </c>
      <c r="C2320">
        <v>2</v>
      </c>
      <c r="D2320">
        <v>8</v>
      </c>
      <c r="E2320" s="7" t="str" cm="1">
        <f t="array" ref="E2320">_xlfn.IFS(D2320&lt;=5, "$1-5", D2320&lt;=10, "$6-10",D2320&lt;=15,"$11-15", D2320&lt;=20, "$16-20", D2320&gt;20, "$20+")</f>
        <v>$6-10</v>
      </c>
      <c r="F2320" s="2" t="s">
        <v>14</v>
      </c>
      <c r="G2320" s="2" t="s">
        <v>11</v>
      </c>
      <c r="H2320" s="1">
        <v>45015</v>
      </c>
      <c r="I2320">
        <f t="shared" si="144"/>
        <v>2023</v>
      </c>
      <c r="J2320" s="1" t="str" cm="1">
        <f t="array" ref="J2320">IFERROR(TEXT(H2320, "[$-en-US]mmm"), _xleta.N/A)</f>
        <v>Mar</v>
      </c>
      <c r="K2320">
        <f t="shared" si="145"/>
        <v>30</v>
      </c>
      <c r="L2320" s="1" t="str">
        <f t="shared" si="146"/>
        <v>Monday</v>
      </c>
      <c r="M2320" t="str">
        <f t="shared" si="147"/>
        <v>Yes</v>
      </c>
    </row>
    <row r="2321" spans="1:13">
      <c r="A2321" t="s">
        <v>25</v>
      </c>
      <c r="B2321">
        <v>2</v>
      </c>
      <c r="C2321">
        <v>4</v>
      </c>
      <c r="D2321">
        <v>8</v>
      </c>
      <c r="E2321" s="7" t="str" cm="1">
        <f t="array" ref="E2321">_xlfn.IFS(D2321&lt;=5, "$1-5", D2321&lt;=10, "$6-10",D2321&lt;=15,"$11-15", D2321&lt;=20, "$16-20", D2321&gt;20, "$20+")</f>
        <v>$6-10</v>
      </c>
      <c r="F2321" s="2" t="s">
        <v>23</v>
      </c>
      <c r="G2321" s="2" t="s">
        <v>11</v>
      </c>
      <c r="H2321" s="1">
        <v>45015</v>
      </c>
      <c r="I2321">
        <f t="shared" si="144"/>
        <v>2023</v>
      </c>
      <c r="J2321" s="1" t="str" cm="1">
        <f t="array" ref="J2321">IFERROR(TEXT(H2321, "[$-en-US]mmm"), _xleta.N/A)</f>
        <v>Mar</v>
      </c>
      <c r="K2321">
        <f t="shared" si="145"/>
        <v>30</v>
      </c>
      <c r="L2321" s="1" t="str">
        <f t="shared" si="146"/>
        <v>Monday</v>
      </c>
      <c r="M2321" t="str">
        <f t="shared" si="147"/>
        <v>Yes</v>
      </c>
    </row>
    <row r="2322" spans="1:13">
      <c r="A2322" t="s">
        <v>9</v>
      </c>
      <c r="B2322">
        <v>1</v>
      </c>
      <c r="C2322">
        <v>2</v>
      </c>
      <c r="D2322">
        <v>2</v>
      </c>
      <c r="E2322" s="7" t="str" cm="1">
        <f t="array" ref="E2322">_xlfn.IFS(D2322&lt;=5, "$1-5", D2322&lt;=10, "$6-10",D2322&lt;=15,"$11-15", D2322&lt;=20, "$16-20", D2322&gt;20, "$20+")</f>
        <v>$1-5</v>
      </c>
      <c r="F2322" s="2" t="s">
        <v>10</v>
      </c>
      <c r="G2322" s="2" t="s">
        <v>11</v>
      </c>
      <c r="H2322" s="1">
        <v>45015</v>
      </c>
      <c r="I2322">
        <f t="shared" si="144"/>
        <v>2023</v>
      </c>
      <c r="J2322" s="1" t="str" cm="1">
        <f t="array" ref="J2322">IFERROR(TEXT(H2322, "[$-en-US]mmm"), _xleta.N/A)</f>
        <v>Mar</v>
      </c>
      <c r="K2322">
        <f t="shared" si="145"/>
        <v>30</v>
      </c>
      <c r="L2322" s="1" t="str">
        <f t="shared" si="146"/>
        <v>Monday</v>
      </c>
      <c r="M2322" t="str">
        <f t="shared" si="147"/>
        <v>Yes</v>
      </c>
    </row>
    <row r="2323" spans="1:13">
      <c r="A2323" t="s">
        <v>9</v>
      </c>
      <c r="B2323">
        <v>2</v>
      </c>
      <c r="C2323">
        <v>2</v>
      </c>
      <c r="D2323">
        <v>4</v>
      </c>
      <c r="E2323" s="7" t="str" cm="1">
        <f t="array" ref="E2323">_xlfn.IFS(D2323&lt;=5, "$1-5", D2323&lt;=10, "$6-10",D2323&lt;=15,"$11-15", D2323&lt;=20, "$16-20", D2323&gt;20, "$20+")</f>
        <v>$1-5</v>
      </c>
      <c r="F2323" s="2" t="s">
        <v>10023</v>
      </c>
      <c r="G2323" s="2" t="s">
        <v>10023</v>
      </c>
      <c r="H2323" s="1">
        <v>45015</v>
      </c>
      <c r="I2323">
        <f t="shared" si="144"/>
        <v>2023</v>
      </c>
      <c r="J2323" s="1" t="str" cm="1">
        <f t="array" ref="J2323">IFERROR(TEXT(H2323, "[$-en-US]mmm"), _xleta.N/A)</f>
        <v>Mar</v>
      </c>
      <c r="K2323">
        <f t="shared" si="145"/>
        <v>30</v>
      </c>
      <c r="L2323" s="1" t="str">
        <f t="shared" si="146"/>
        <v>Monday</v>
      </c>
      <c r="M2323" t="str">
        <f t="shared" si="147"/>
        <v>Yes</v>
      </c>
    </row>
    <row r="2324" spans="1:13">
      <c r="A2324" t="str">
        <f>_xlfn.XLOOKUP(C2324,'Item Price'!$B:$B,'Item Price'!$A:$A,"notfound")</f>
        <v>Cookie</v>
      </c>
      <c r="B2324">
        <v>3</v>
      </c>
      <c r="C2324">
        <v>1</v>
      </c>
      <c r="D2324">
        <v>3</v>
      </c>
      <c r="E2324" s="7" t="str" cm="1">
        <f t="array" ref="E2324">_xlfn.IFS(D2324&lt;=5, "$1-5", D2324&lt;=10, "$6-10",D2324&lt;=15,"$11-15", D2324&lt;=20, "$16-20", D2324&gt;20, "$20+")</f>
        <v>$1-5</v>
      </c>
      <c r="F2324" s="2" t="s">
        <v>10</v>
      </c>
      <c r="G2324" s="2" t="s">
        <v>10023</v>
      </c>
      <c r="H2324" s="1">
        <v>45015</v>
      </c>
      <c r="I2324">
        <f t="shared" si="144"/>
        <v>2023</v>
      </c>
      <c r="J2324" s="1" t="str" cm="1">
        <f t="array" ref="J2324">IFERROR(TEXT(H2324, "[$-en-US]mmm"), _xleta.N/A)</f>
        <v>Mar</v>
      </c>
      <c r="K2324">
        <f t="shared" si="145"/>
        <v>30</v>
      </c>
      <c r="L2324" s="1" t="str">
        <f t="shared" si="146"/>
        <v>Monday</v>
      </c>
      <c r="M2324" t="str">
        <f t="shared" si="147"/>
        <v>Yes</v>
      </c>
    </row>
    <row r="2325" spans="1:13">
      <c r="A2325" t="s">
        <v>9</v>
      </c>
      <c r="B2325">
        <v>4</v>
      </c>
      <c r="C2325">
        <v>2</v>
      </c>
      <c r="D2325">
        <v>8</v>
      </c>
      <c r="E2325" s="7" t="str" cm="1">
        <f t="array" ref="E2325">_xlfn.IFS(D2325&lt;=5, "$1-5", D2325&lt;=10, "$6-10",D2325&lt;=15,"$11-15", D2325&lt;=20, "$16-20", D2325&gt;20, "$20+")</f>
        <v>$6-10</v>
      </c>
      <c r="F2325" s="2" t="s">
        <v>23</v>
      </c>
      <c r="G2325" s="2" t="s">
        <v>10023</v>
      </c>
      <c r="H2325" s="1">
        <v>45015</v>
      </c>
      <c r="I2325">
        <f t="shared" si="144"/>
        <v>2023</v>
      </c>
      <c r="J2325" s="1" t="str" cm="1">
        <f t="array" ref="J2325">IFERROR(TEXT(H2325, "[$-en-US]mmm"), _xleta.N/A)</f>
        <v>Mar</v>
      </c>
      <c r="K2325">
        <f t="shared" si="145"/>
        <v>30</v>
      </c>
      <c r="L2325" s="1" t="str">
        <f t="shared" si="146"/>
        <v>Monday</v>
      </c>
      <c r="M2325" t="str">
        <f t="shared" si="147"/>
        <v>Yes</v>
      </c>
    </row>
    <row r="2326" spans="1:13">
      <c r="A2326" t="s">
        <v>10023</v>
      </c>
      <c r="B2326">
        <v>4</v>
      </c>
      <c r="C2326">
        <v>3</v>
      </c>
      <c r="D2326">
        <v>12</v>
      </c>
      <c r="E2326" s="7" t="str" cm="1">
        <f t="array" ref="E2326">_xlfn.IFS(D2326&lt;=5, "$1-5", D2326&lt;=10, "$6-10",D2326&lt;=15,"$11-15", D2326&lt;=20, "$16-20", D2326&gt;20, "$20+")</f>
        <v>$11-15</v>
      </c>
      <c r="F2326" s="2" t="s">
        <v>10023</v>
      </c>
      <c r="G2326" s="2" t="s">
        <v>11</v>
      </c>
      <c r="H2326" s="1">
        <v>45015</v>
      </c>
      <c r="I2326">
        <f t="shared" si="144"/>
        <v>2023</v>
      </c>
      <c r="J2326" s="1" t="str" cm="1">
        <f t="array" ref="J2326">IFERROR(TEXT(H2326, "[$-en-US]mmm"), _xleta.N/A)</f>
        <v>Mar</v>
      </c>
      <c r="K2326">
        <f t="shared" si="145"/>
        <v>30</v>
      </c>
      <c r="L2326" s="1" t="str">
        <f t="shared" si="146"/>
        <v>Monday</v>
      </c>
      <c r="M2326" t="str">
        <f t="shared" si="147"/>
        <v>Yes</v>
      </c>
    </row>
    <row r="2327" spans="1:13">
      <c r="A2327" t="str">
        <f>_xlfn.XLOOKUP(C2327,'Item Price'!B:B,'Item Price'!A:A)</f>
        <v>Salad</v>
      </c>
      <c r="B2327">
        <v>4</v>
      </c>
      <c r="C2327">
        <v>5</v>
      </c>
      <c r="D2327">
        <v>20</v>
      </c>
      <c r="E2327" s="7" t="str" cm="1">
        <f t="array" ref="E2327">_xlfn.IFS(D2327&lt;=5, "$1-5", D2327&lt;=10, "$6-10",D2327&lt;=15,"$11-15", D2327&lt;=20, "$16-20", D2327&gt;20, "$20+")</f>
        <v>$16-20</v>
      </c>
      <c r="F2327" s="2" t="s">
        <v>23</v>
      </c>
      <c r="G2327" s="2" t="s">
        <v>10023</v>
      </c>
      <c r="H2327" s="1">
        <v>45015</v>
      </c>
      <c r="I2327">
        <f t="shared" si="144"/>
        <v>2023</v>
      </c>
      <c r="J2327" s="1" t="str" cm="1">
        <f t="array" ref="J2327">IFERROR(TEXT(H2327, "[$-en-US]mmm"), _xleta.N/A)</f>
        <v>Mar</v>
      </c>
      <c r="K2327">
        <f t="shared" si="145"/>
        <v>30</v>
      </c>
      <c r="L2327" s="1" t="str">
        <f t="shared" si="146"/>
        <v>Monday</v>
      </c>
      <c r="M2327" t="str">
        <f t="shared" si="147"/>
        <v>Yes</v>
      </c>
    </row>
    <row r="2328" spans="1:13">
      <c r="A2328" t="s">
        <v>9</v>
      </c>
      <c r="B2328">
        <v>4</v>
      </c>
      <c r="C2328">
        <v>2</v>
      </c>
      <c r="D2328">
        <v>8</v>
      </c>
      <c r="E2328" s="7" t="str" cm="1">
        <f t="array" ref="E2328">_xlfn.IFS(D2328&lt;=5, "$1-5", D2328&lt;=10, "$6-10",D2328&lt;=15,"$11-15", D2328&lt;=20, "$16-20", D2328&gt;20, "$20+")</f>
        <v>$6-10</v>
      </c>
      <c r="F2328" s="2" t="s">
        <v>10025</v>
      </c>
      <c r="G2328" s="2" t="s">
        <v>10023</v>
      </c>
      <c r="H2328" s="1">
        <v>45015</v>
      </c>
      <c r="I2328">
        <f t="shared" si="144"/>
        <v>2023</v>
      </c>
      <c r="J2328" s="1" t="str" cm="1">
        <f t="array" ref="J2328">IFERROR(TEXT(H2328, "[$-en-US]mmm"), _xleta.N/A)</f>
        <v>Mar</v>
      </c>
      <c r="K2328">
        <f t="shared" si="145"/>
        <v>30</v>
      </c>
      <c r="L2328" s="1" t="str">
        <f t="shared" si="146"/>
        <v>Monday</v>
      </c>
      <c r="M2328" t="str">
        <f t="shared" si="147"/>
        <v>Yes</v>
      </c>
    </row>
    <row r="2329" spans="1:13">
      <c r="A2329" t="s">
        <v>20</v>
      </c>
      <c r="B2329">
        <v>4</v>
      </c>
      <c r="C2329">
        <v>5</v>
      </c>
      <c r="D2329">
        <v>20</v>
      </c>
      <c r="E2329" s="7" t="str" cm="1">
        <f t="array" ref="E2329">_xlfn.IFS(D2329&lt;=5, "$1-5", D2329&lt;=10, "$6-10",D2329&lt;=15,"$11-15", D2329&lt;=20, "$16-20", D2329&gt;20, "$20+")</f>
        <v>$16-20</v>
      </c>
      <c r="F2329" s="2" t="s">
        <v>10023</v>
      </c>
      <c r="G2329" s="2" t="s">
        <v>15</v>
      </c>
      <c r="H2329" s="1">
        <v>45015</v>
      </c>
      <c r="I2329">
        <f t="shared" si="144"/>
        <v>2023</v>
      </c>
      <c r="J2329" s="1" t="str" cm="1">
        <f t="array" ref="J2329">IFERROR(TEXT(H2329, "[$-en-US]mmm"), _xleta.N/A)</f>
        <v>Mar</v>
      </c>
      <c r="K2329">
        <f t="shared" si="145"/>
        <v>30</v>
      </c>
      <c r="L2329" s="1" t="str">
        <f t="shared" si="146"/>
        <v>Monday</v>
      </c>
      <c r="M2329" t="str">
        <f t="shared" si="147"/>
        <v>Yes</v>
      </c>
    </row>
    <row r="2330" spans="1:13">
      <c r="A2330" t="s">
        <v>20</v>
      </c>
      <c r="B2330">
        <v>3</v>
      </c>
      <c r="C2330">
        <f>$D2330/$B2330</f>
        <v>5</v>
      </c>
      <c r="D2330">
        <v>15</v>
      </c>
      <c r="E2330" s="7" t="str" cm="1">
        <f t="array" ref="E2330">_xlfn.IFS(D2330&lt;=5, "$1-5", D2330&lt;=10, "$6-10",D2330&lt;=15,"$11-15", D2330&lt;=20, "$16-20", D2330&gt;20, "$20+")</f>
        <v>$11-15</v>
      </c>
      <c r="F2330" s="2" t="s">
        <v>10</v>
      </c>
      <c r="G2330" s="2" t="s">
        <v>15</v>
      </c>
      <c r="H2330" s="1">
        <v>45015</v>
      </c>
      <c r="I2330">
        <f t="shared" si="144"/>
        <v>2023</v>
      </c>
      <c r="J2330" s="1" t="str" cm="1">
        <f t="array" ref="J2330">IFERROR(TEXT(H2330, "[$-en-US]mmm"), _xleta.N/A)</f>
        <v>Mar</v>
      </c>
      <c r="K2330">
        <f t="shared" si="145"/>
        <v>30</v>
      </c>
      <c r="L2330" s="1" t="str">
        <f t="shared" si="146"/>
        <v>Monday</v>
      </c>
      <c r="M2330" t="str">
        <f t="shared" si="147"/>
        <v>Yes</v>
      </c>
    </row>
    <row r="2331" spans="1:13">
      <c r="A2331" t="s">
        <v>65</v>
      </c>
      <c r="B2331">
        <v>2</v>
      </c>
      <c r="C2331">
        <v>1.5</v>
      </c>
      <c r="D2331">
        <v>3</v>
      </c>
      <c r="E2331" s="7" t="str" cm="1">
        <f t="array" ref="E2331">_xlfn.IFS(D2331&lt;=5, "$1-5", D2331&lt;=10, "$6-10",D2331&lt;=15,"$11-15", D2331&lt;=20, "$16-20", D2331&gt;20, "$20+")</f>
        <v>$1-5</v>
      </c>
      <c r="F2331" s="2" t="s">
        <v>10023</v>
      </c>
      <c r="G2331" s="2" t="s">
        <v>10023</v>
      </c>
      <c r="H2331" s="1">
        <v>45015</v>
      </c>
      <c r="I2331">
        <f t="shared" si="144"/>
        <v>2023</v>
      </c>
      <c r="J2331" s="1" t="str" cm="1">
        <f t="array" ref="J2331">IFERROR(TEXT(H2331, "[$-en-US]mmm"), _xleta.N/A)</f>
        <v>Mar</v>
      </c>
      <c r="K2331">
        <f t="shared" si="145"/>
        <v>30</v>
      </c>
      <c r="L2331" s="1" t="str">
        <f t="shared" si="146"/>
        <v>Monday</v>
      </c>
      <c r="M2331" t="str">
        <f t="shared" si="147"/>
        <v>Yes</v>
      </c>
    </row>
    <row r="2332" spans="1:13">
      <c r="A2332" t="s">
        <v>9</v>
      </c>
      <c r="B2332">
        <v>3</v>
      </c>
      <c r="C2332">
        <v>2</v>
      </c>
      <c r="D2332">
        <v>6</v>
      </c>
      <c r="E2332" s="7" t="str" cm="1">
        <f t="array" ref="E2332">_xlfn.IFS(D2332&lt;=5, "$1-5", D2332&lt;=10, "$6-10",D2332&lt;=15,"$11-15", D2332&lt;=20, "$16-20", D2332&gt;20, "$20+")</f>
        <v>$6-10</v>
      </c>
      <c r="F2332" s="2" t="s">
        <v>10023</v>
      </c>
      <c r="G2332" s="2" t="s">
        <v>15</v>
      </c>
      <c r="H2332" s="1">
        <v>45015</v>
      </c>
      <c r="I2332">
        <f t="shared" si="144"/>
        <v>2023</v>
      </c>
      <c r="J2332" s="1" t="str" cm="1">
        <f t="array" ref="J2332">IFERROR(TEXT(H2332, "[$-en-US]mmm"), _xleta.N/A)</f>
        <v>Mar</v>
      </c>
      <c r="K2332">
        <f t="shared" si="145"/>
        <v>30</v>
      </c>
      <c r="L2332" s="1" t="str">
        <f t="shared" si="146"/>
        <v>Monday</v>
      </c>
      <c r="M2332" t="str">
        <f t="shared" si="147"/>
        <v>Yes</v>
      </c>
    </row>
    <row r="2333" spans="1:13">
      <c r="A2333" t="s">
        <v>17</v>
      </c>
      <c r="B2333">
        <v>1</v>
      </c>
      <c r="C2333">
        <v>1</v>
      </c>
      <c r="D2333">
        <v>1</v>
      </c>
      <c r="E2333" s="7" t="str" cm="1">
        <f t="array" ref="E2333">_xlfn.IFS(D2333&lt;=5, "$1-5", D2333&lt;=10, "$6-10",D2333&lt;=15,"$11-15", D2333&lt;=20, "$16-20", D2333&gt;20, "$20+")</f>
        <v>$1-5</v>
      </c>
      <c r="F2333" s="2" t="s">
        <v>10</v>
      </c>
      <c r="G2333" s="2" t="s">
        <v>11</v>
      </c>
      <c r="H2333" s="1">
        <v>45015</v>
      </c>
      <c r="I2333">
        <f t="shared" si="144"/>
        <v>2023</v>
      </c>
      <c r="J2333" s="1" t="str" cm="1">
        <f t="array" ref="J2333">IFERROR(TEXT(H2333, "[$-en-US]mmm"), _xleta.N/A)</f>
        <v>Mar</v>
      </c>
      <c r="K2333">
        <f t="shared" si="145"/>
        <v>30</v>
      </c>
      <c r="L2333" s="1" t="str">
        <f t="shared" si="146"/>
        <v>Monday</v>
      </c>
      <c r="M2333" t="str">
        <f t="shared" si="147"/>
        <v>Yes</v>
      </c>
    </row>
    <row r="2334" spans="1:13">
      <c r="A2334" t="s">
        <v>10023</v>
      </c>
      <c r="B2334">
        <v>3</v>
      </c>
      <c r="C2334">
        <v>4</v>
      </c>
      <c r="D2334">
        <v>12</v>
      </c>
      <c r="E2334" s="7" t="str" cm="1">
        <f t="array" ref="E2334">_xlfn.IFS(D2334&lt;=5, "$1-5", D2334&lt;=10, "$6-10",D2334&lt;=15,"$11-15", D2334&lt;=20, "$16-20", D2334&gt;20, "$20+")</f>
        <v>$11-15</v>
      </c>
      <c r="F2334" s="2" t="s">
        <v>10023</v>
      </c>
      <c r="G2334" s="2" t="s">
        <v>11</v>
      </c>
      <c r="H2334" s="1">
        <v>45015</v>
      </c>
      <c r="I2334">
        <f t="shared" si="144"/>
        <v>2023</v>
      </c>
      <c r="J2334" s="1" t="str" cm="1">
        <f t="array" ref="J2334">IFERROR(TEXT(H2334, "[$-en-US]mmm"), _xleta.N/A)</f>
        <v>Mar</v>
      </c>
      <c r="K2334">
        <f t="shared" si="145"/>
        <v>30</v>
      </c>
      <c r="L2334" s="1" t="str">
        <f t="shared" si="146"/>
        <v>Monday</v>
      </c>
      <c r="M2334" t="str">
        <f t="shared" si="147"/>
        <v>Yes</v>
      </c>
    </row>
    <row r="2335" spans="1:13">
      <c r="A2335" t="s">
        <v>13</v>
      </c>
      <c r="B2335">
        <v>1</v>
      </c>
      <c r="C2335">
        <v>3</v>
      </c>
      <c r="D2335">
        <v>3</v>
      </c>
      <c r="E2335" s="7" t="str" cm="1">
        <f t="array" ref="E2335">_xlfn.IFS(D2335&lt;=5, "$1-5", D2335&lt;=10, "$6-10",D2335&lt;=15,"$11-15", D2335&lt;=20, "$16-20", D2335&gt;20, "$20+")</f>
        <v>$1-5</v>
      </c>
      <c r="F2335" s="2" t="s">
        <v>10023</v>
      </c>
      <c r="G2335" s="2" t="s">
        <v>11</v>
      </c>
      <c r="H2335" s="1">
        <v>45015</v>
      </c>
      <c r="I2335">
        <f t="shared" si="144"/>
        <v>2023</v>
      </c>
      <c r="J2335" s="1" t="str" cm="1">
        <f t="array" ref="J2335">IFERROR(TEXT(H2335, "[$-en-US]mmm"), _xleta.N/A)</f>
        <v>Mar</v>
      </c>
      <c r="K2335">
        <f t="shared" si="145"/>
        <v>30</v>
      </c>
      <c r="L2335" s="1" t="str">
        <f t="shared" si="146"/>
        <v>Monday</v>
      </c>
      <c r="M2335" t="str">
        <f t="shared" si="147"/>
        <v>Yes</v>
      </c>
    </row>
    <row r="2336" spans="1:13">
      <c r="A2336" t="s">
        <v>17</v>
      </c>
      <c r="B2336">
        <v>4</v>
      </c>
      <c r="C2336">
        <v>1</v>
      </c>
      <c r="D2336">
        <v>4</v>
      </c>
      <c r="E2336" s="7" t="str" cm="1">
        <f t="array" ref="E2336">_xlfn.IFS(D2336&lt;=5, "$1-5", D2336&lt;=10, "$6-10",D2336&lt;=15,"$11-15", D2336&lt;=20, "$16-20", D2336&gt;20, "$20+")</f>
        <v>$1-5</v>
      </c>
      <c r="F2336" s="2" t="s">
        <v>10023</v>
      </c>
      <c r="G2336" s="2" t="s">
        <v>11</v>
      </c>
      <c r="H2336" s="1">
        <v>45015</v>
      </c>
      <c r="I2336">
        <f t="shared" si="144"/>
        <v>2023</v>
      </c>
      <c r="J2336" s="1" t="str" cm="1">
        <f t="array" ref="J2336">IFERROR(TEXT(H2336, "[$-en-US]mmm"), _xleta.N/A)</f>
        <v>Mar</v>
      </c>
      <c r="K2336">
        <f t="shared" si="145"/>
        <v>30</v>
      </c>
      <c r="L2336" s="1" t="str">
        <f t="shared" si="146"/>
        <v>Monday</v>
      </c>
      <c r="M2336" t="str">
        <f t="shared" si="147"/>
        <v>Yes</v>
      </c>
    </row>
    <row r="2337" spans="1:13">
      <c r="A2337" t="s">
        <v>39</v>
      </c>
      <c r="B2337">
        <v>5</v>
      </c>
      <c r="C2337">
        <v>3</v>
      </c>
      <c r="D2337">
        <v>15</v>
      </c>
      <c r="E2337" s="7" t="str" cm="1">
        <f t="array" ref="E2337">_xlfn.IFS(D2337&lt;=5, "$1-5", D2337&lt;=10, "$6-10",D2337&lt;=15,"$11-15", D2337&lt;=20, "$16-20", D2337&gt;20, "$20+")</f>
        <v>$11-15</v>
      </c>
      <c r="F2337" s="2" t="s">
        <v>10025</v>
      </c>
      <c r="G2337" s="2" t="s">
        <v>10023</v>
      </c>
      <c r="H2337" s="1">
        <v>45015</v>
      </c>
      <c r="I2337">
        <f t="shared" si="144"/>
        <v>2023</v>
      </c>
      <c r="J2337" s="1" t="str" cm="1">
        <f t="array" ref="J2337">IFERROR(TEXT(H2337, "[$-en-US]mmm"), _xleta.N/A)</f>
        <v>Mar</v>
      </c>
      <c r="K2337">
        <f t="shared" si="145"/>
        <v>30</v>
      </c>
      <c r="L2337" s="1" t="str">
        <f t="shared" si="146"/>
        <v>Monday</v>
      </c>
      <c r="M2337" t="str">
        <f t="shared" si="147"/>
        <v>Yes</v>
      </c>
    </row>
    <row r="2338" spans="1:13">
      <c r="A2338" t="s">
        <v>20</v>
      </c>
      <c r="B2338">
        <v>4</v>
      </c>
      <c r="C2338">
        <v>5</v>
      </c>
      <c r="D2338">
        <v>20</v>
      </c>
      <c r="E2338" s="7" t="str" cm="1">
        <f t="array" ref="E2338">_xlfn.IFS(D2338&lt;=5, "$1-5", D2338&lt;=10, "$6-10",D2338&lt;=15,"$11-15", D2338&lt;=20, "$16-20", D2338&gt;20, "$20+")</f>
        <v>$16-20</v>
      </c>
      <c r="F2338" s="2" t="s">
        <v>23</v>
      </c>
      <c r="G2338" s="2" t="s">
        <v>15</v>
      </c>
      <c r="H2338" s="1">
        <v>45015</v>
      </c>
      <c r="I2338">
        <f t="shared" si="144"/>
        <v>2023</v>
      </c>
      <c r="J2338" s="1" t="str" cm="1">
        <f t="array" ref="J2338">IFERROR(TEXT(H2338, "[$-en-US]mmm"), _xleta.N/A)</f>
        <v>Mar</v>
      </c>
      <c r="K2338">
        <f t="shared" si="145"/>
        <v>30</v>
      </c>
      <c r="L2338" s="1" t="str">
        <f t="shared" si="146"/>
        <v>Monday</v>
      </c>
      <c r="M2338" t="str">
        <f t="shared" si="147"/>
        <v>Yes</v>
      </c>
    </row>
    <row r="2339" spans="1:13">
      <c r="A2339" t="s">
        <v>13</v>
      </c>
      <c r="B2339">
        <v>1</v>
      </c>
      <c r="C2339">
        <v>3</v>
      </c>
      <c r="D2339">
        <v>3</v>
      </c>
      <c r="E2339" s="7" t="str" cm="1">
        <f t="array" ref="E2339">_xlfn.IFS(D2339&lt;=5, "$1-5", D2339&lt;=10, "$6-10",D2339&lt;=15,"$11-15", D2339&lt;=20, "$16-20", D2339&gt;20, "$20+")</f>
        <v>$1-5</v>
      </c>
      <c r="F2339" s="2" t="s">
        <v>10023</v>
      </c>
      <c r="G2339" s="2" t="s">
        <v>11</v>
      </c>
      <c r="H2339" s="1">
        <v>45015</v>
      </c>
      <c r="I2339">
        <f t="shared" si="144"/>
        <v>2023</v>
      </c>
      <c r="J2339" s="1" t="str" cm="1">
        <f t="array" ref="J2339">IFERROR(TEXT(H2339, "[$-en-US]mmm"), _xleta.N/A)</f>
        <v>Mar</v>
      </c>
      <c r="K2339">
        <f t="shared" si="145"/>
        <v>30</v>
      </c>
      <c r="L2339" s="1" t="str">
        <f t="shared" si="146"/>
        <v>Monday</v>
      </c>
      <c r="M2339" t="str">
        <f t="shared" si="147"/>
        <v>Yes</v>
      </c>
    </row>
    <row r="2340" spans="1:13">
      <c r="A2340" t="s">
        <v>10023</v>
      </c>
      <c r="B2340">
        <v>2</v>
      </c>
      <c r="C2340">
        <v>3</v>
      </c>
      <c r="D2340">
        <v>6</v>
      </c>
      <c r="E2340" s="7" t="str" cm="1">
        <f t="array" ref="E2340">_xlfn.IFS(D2340&lt;=5, "$1-5", D2340&lt;=10, "$6-10",D2340&lt;=15,"$11-15", D2340&lt;=20, "$16-20", D2340&gt;20, "$20+")</f>
        <v>$6-10</v>
      </c>
      <c r="F2340" s="2" t="s">
        <v>10</v>
      </c>
      <c r="G2340" s="2" t="s">
        <v>10023</v>
      </c>
      <c r="H2340" s="1">
        <v>45015</v>
      </c>
      <c r="I2340">
        <f t="shared" si="144"/>
        <v>2023</v>
      </c>
      <c r="J2340" s="1" t="str" cm="1">
        <f t="array" ref="J2340">IFERROR(TEXT(H2340, "[$-en-US]mmm"), _xleta.N/A)</f>
        <v>Mar</v>
      </c>
      <c r="K2340">
        <f t="shared" si="145"/>
        <v>30</v>
      </c>
      <c r="L2340" s="1" t="str">
        <f t="shared" si="146"/>
        <v>Monday</v>
      </c>
      <c r="M2340" t="str">
        <f t="shared" si="147"/>
        <v>Yes</v>
      </c>
    </row>
    <row r="2341" spans="1:13">
      <c r="A2341" t="s">
        <v>17</v>
      </c>
      <c r="B2341">
        <v>2</v>
      </c>
      <c r="C2341">
        <v>1</v>
      </c>
      <c r="D2341">
        <v>2</v>
      </c>
      <c r="E2341" s="7" t="str" cm="1">
        <f t="array" ref="E2341">_xlfn.IFS(D2341&lt;=5, "$1-5", D2341&lt;=10, "$6-10",D2341&lt;=15,"$11-15", D2341&lt;=20, "$16-20", D2341&gt;20, "$20+")</f>
        <v>$1-5</v>
      </c>
      <c r="F2341" s="2" t="s">
        <v>14</v>
      </c>
      <c r="G2341" s="2" t="s">
        <v>10023</v>
      </c>
      <c r="H2341" s="1">
        <v>45015</v>
      </c>
      <c r="I2341">
        <f t="shared" si="144"/>
        <v>2023</v>
      </c>
      <c r="J2341" s="1" t="str" cm="1">
        <f t="array" ref="J2341">IFERROR(TEXT(H2341, "[$-en-US]mmm"), _xleta.N/A)</f>
        <v>Mar</v>
      </c>
      <c r="K2341">
        <f t="shared" si="145"/>
        <v>30</v>
      </c>
      <c r="L2341" s="1" t="str">
        <f t="shared" si="146"/>
        <v>Monday</v>
      </c>
      <c r="M2341" t="str">
        <f t="shared" si="147"/>
        <v>Yes</v>
      </c>
    </row>
    <row r="2342" spans="1:13">
      <c r="A2342" t="s">
        <v>20</v>
      </c>
      <c r="B2342">
        <v>2</v>
      </c>
      <c r="C2342">
        <v>5</v>
      </c>
      <c r="D2342">
        <v>10</v>
      </c>
      <c r="E2342" s="7" t="str" cm="1">
        <f t="array" ref="E2342">_xlfn.IFS(D2342&lt;=5, "$1-5", D2342&lt;=10, "$6-10",D2342&lt;=15,"$11-15", D2342&lt;=20, "$16-20", D2342&gt;20, "$20+")</f>
        <v>$6-10</v>
      </c>
      <c r="F2342" s="2" t="s">
        <v>10</v>
      </c>
      <c r="G2342" s="2" t="s">
        <v>10025</v>
      </c>
      <c r="H2342" s="1">
        <v>45015</v>
      </c>
      <c r="I2342">
        <f t="shared" si="144"/>
        <v>2023</v>
      </c>
      <c r="J2342" s="1" t="str" cm="1">
        <f t="array" ref="J2342">IFERROR(TEXT(H2342, "[$-en-US]mmm"), _xleta.N/A)</f>
        <v>Mar</v>
      </c>
      <c r="K2342">
        <f t="shared" si="145"/>
        <v>30</v>
      </c>
      <c r="L2342" s="1" t="str">
        <f t="shared" si="146"/>
        <v>Monday</v>
      </c>
      <c r="M2342" t="str">
        <f t="shared" si="147"/>
        <v>Yes</v>
      </c>
    </row>
    <row r="2343" spans="1:13">
      <c r="A2343" t="s">
        <v>25</v>
      </c>
      <c r="B2343">
        <v>5</v>
      </c>
      <c r="C2343">
        <v>4</v>
      </c>
      <c r="D2343">
        <v>20</v>
      </c>
      <c r="E2343" s="7" t="str" cm="1">
        <f t="array" ref="E2343">_xlfn.IFS(D2343&lt;=5, "$1-5", D2343&lt;=10, "$6-10",D2343&lt;=15,"$11-15", D2343&lt;=20, "$16-20", D2343&gt;20, "$20+")</f>
        <v>$16-20</v>
      </c>
      <c r="F2343" s="2" t="s">
        <v>14</v>
      </c>
      <c r="G2343" s="2" t="s">
        <v>15</v>
      </c>
      <c r="H2343" s="1">
        <v>45015</v>
      </c>
      <c r="I2343">
        <f t="shared" si="144"/>
        <v>2023</v>
      </c>
      <c r="J2343" s="1" t="str" cm="1">
        <f t="array" ref="J2343">IFERROR(TEXT(H2343, "[$-en-US]mmm"), _xleta.N/A)</f>
        <v>Mar</v>
      </c>
      <c r="K2343">
        <f t="shared" si="145"/>
        <v>30</v>
      </c>
      <c r="L2343" s="1" t="str">
        <f t="shared" si="146"/>
        <v>Monday</v>
      </c>
      <c r="M2343" t="str">
        <f t="shared" si="147"/>
        <v>Yes</v>
      </c>
    </row>
    <row r="2344" spans="1:13">
      <c r="A2344" t="s">
        <v>10023</v>
      </c>
      <c r="B2344">
        <v>1</v>
      </c>
      <c r="C2344">
        <f>$D2344/$B2344</f>
        <v>4</v>
      </c>
      <c r="D2344">
        <v>4</v>
      </c>
      <c r="E2344" s="7" t="str" cm="1">
        <f t="array" ref="E2344">_xlfn.IFS(D2344&lt;=5, "$1-5", D2344&lt;=10, "$6-10",D2344&lt;=15,"$11-15", D2344&lt;=20, "$16-20", D2344&gt;20, "$20+")</f>
        <v>$1-5</v>
      </c>
      <c r="F2344" s="2" t="s">
        <v>10</v>
      </c>
      <c r="G2344" s="2" t="s">
        <v>10023</v>
      </c>
      <c r="H2344" s="1">
        <v>45015</v>
      </c>
      <c r="I2344">
        <f t="shared" si="144"/>
        <v>2023</v>
      </c>
      <c r="J2344" s="1" t="str" cm="1">
        <f t="array" ref="J2344">IFERROR(TEXT(H2344, "[$-en-US]mmm"), _xleta.N/A)</f>
        <v>Mar</v>
      </c>
      <c r="K2344">
        <f t="shared" si="145"/>
        <v>30</v>
      </c>
      <c r="L2344" s="1" t="str">
        <f t="shared" si="146"/>
        <v>Monday</v>
      </c>
      <c r="M2344" t="str">
        <f t="shared" si="147"/>
        <v>Yes</v>
      </c>
    </row>
    <row r="2345" spans="1:13">
      <c r="A2345" t="str">
        <f>_xlfn.XLOOKUP(C2345,'Item Price'!$B:$B,'Item Price'!$A:$A,"notfound")</f>
        <v>Coffee</v>
      </c>
      <c r="B2345">
        <v>1</v>
      </c>
      <c r="C2345">
        <v>2</v>
      </c>
      <c r="D2345">
        <v>2</v>
      </c>
      <c r="E2345" s="7" t="str" cm="1">
        <f t="array" ref="E2345">_xlfn.IFS(D2345&lt;=5, "$1-5", D2345&lt;=10, "$6-10",D2345&lt;=15,"$11-15", D2345&lt;=20, "$16-20", D2345&gt;20, "$20+")</f>
        <v>$1-5</v>
      </c>
      <c r="F2345" s="2" t="s">
        <v>10023</v>
      </c>
      <c r="G2345" s="2" t="s">
        <v>15</v>
      </c>
      <c r="H2345" s="1">
        <v>45015</v>
      </c>
      <c r="I2345">
        <f t="shared" si="144"/>
        <v>2023</v>
      </c>
      <c r="J2345" s="1" t="str" cm="1">
        <f t="array" ref="J2345">IFERROR(TEXT(H2345, "[$-en-US]mmm"), _xleta.N/A)</f>
        <v>Mar</v>
      </c>
      <c r="K2345">
        <f t="shared" si="145"/>
        <v>30</v>
      </c>
      <c r="L2345" s="1" t="str">
        <f t="shared" si="146"/>
        <v>Monday</v>
      </c>
      <c r="M2345" t="str">
        <f t="shared" si="147"/>
        <v>Yes</v>
      </c>
    </row>
    <row r="2346" spans="1:13">
      <c r="A2346" t="s">
        <v>25</v>
      </c>
      <c r="B2346">
        <v>5</v>
      </c>
      <c r="C2346">
        <v>4</v>
      </c>
      <c r="D2346">
        <v>20</v>
      </c>
      <c r="E2346" s="7" t="str" cm="1">
        <f t="array" ref="E2346">_xlfn.IFS(D2346&lt;=5, "$1-5", D2346&lt;=10, "$6-10",D2346&lt;=15,"$11-15", D2346&lt;=20, "$16-20", D2346&gt;20, "$20+")</f>
        <v>$16-20</v>
      </c>
      <c r="F2346" s="2" t="s">
        <v>10</v>
      </c>
      <c r="G2346" s="2" t="s">
        <v>10023</v>
      </c>
      <c r="H2346" s="1">
        <v>45016</v>
      </c>
      <c r="I2346">
        <f t="shared" si="144"/>
        <v>2023</v>
      </c>
      <c r="J2346" s="1" t="str" cm="1">
        <f t="array" ref="J2346">IFERROR(TEXT(H2346, "[$-en-US]mmm"), _xleta.N/A)</f>
        <v>Mar</v>
      </c>
      <c r="K2346">
        <f t="shared" si="145"/>
        <v>31</v>
      </c>
      <c r="L2346" s="1" t="str">
        <f t="shared" si="146"/>
        <v>Tuesday</v>
      </c>
      <c r="M2346" t="str">
        <f t="shared" si="147"/>
        <v>Yes</v>
      </c>
    </row>
    <row r="2347" spans="1:13">
      <c r="A2347" t="s">
        <v>25</v>
      </c>
      <c r="B2347">
        <v>5</v>
      </c>
      <c r="C2347">
        <v>4</v>
      </c>
      <c r="D2347">
        <v>20</v>
      </c>
      <c r="E2347" s="7" t="str" cm="1">
        <f t="array" ref="E2347">_xlfn.IFS(D2347&lt;=5, "$1-5", D2347&lt;=10, "$6-10",D2347&lt;=15,"$11-15", D2347&lt;=20, "$16-20", D2347&gt;20, "$20+")</f>
        <v>$16-20</v>
      </c>
      <c r="F2347" s="2" t="s">
        <v>10</v>
      </c>
      <c r="G2347" s="2" t="s">
        <v>11</v>
      </c>
      <c r="H2347" s="1">
        <v>45016</v>
      </c>
      <c r="I2347">
        <f t="shared" si="144"/>
        <v>2023</v>
      </c>
      <c r="J2347" s="1" t="str" cm="1">
        <f t="array" ref="J2347">IFERROR(TEXT(H2347, "[$-en-US]mmm"), _xleta.N/A)</f>
        <v>Mar</v>
      </c>
      <c r="K2347">
        <f t="shared" si="145"/>
        <v>31</v>
      </c>
      <c r="L2347" s="1" t="str">
        <f t="shared" si="146"/>
        <v>Tuesday</v>
      </c>
      <c r="M2347" t="str">
        <f t="shared" si="147"/>
        <v>Yes</v>
      </c>
    </row>
    <row r="2348" spans="1:13">
      <c r="A2348" t="s">
        <v>28</v>
      </c>
      <c r="B2348">
        <v>2</v>
      </c>
      <c r="C2348">
        <v>4</v>
      </c>
      <c r="D2348">
        <v>8</v>
      </c>
      <c r="E2348" s="7" t="str" cm="1">
        <f t="array" ref="E2348">_xlfn.IFS(D2348&lt;=5, "$1-5", D2348&lt;=10, "$6-10",D2348&lt;=15,"$11-15", D2348&lt;=20, "$16-20", D2348&gt;20, "$20+")</f>
        <v>$6-10</v>
      </c>
      <c r="F2348" s="2" t="s">
        <v>23</v>
      </c>
      <c r="G2348" s="2" t="s">
        <v>11</v>
      </c>
      <c r="H2348" s="1">
        <v>45016</v>
      </c>
      <c r="I2348">
        <f t="shared" si="144"/>
        <v>2023</v>
      </c>
      <c r="J2348" s="1" t="str" cm="1">
        <f t="array" ref="J2348">IFERROR(TEXT(H2348, "[$-en-US]mmm"), _xleta.N/A)</f>
        <v>Mar</v>
      </c>
      <c r="K2348">
        <f t="shared" si="145"/>
        <v>31</v>
      </c>
      <c r="L2348" s="1" t="str">
        <f t="shared" si="146"/>
        <v>Tuesday</v>
      </c>
      <c r="M2348" t="str">
        <f t="shared" si="147"/>
        <v>Yes</v>
      </c>
    </row>
    <row r="2349" spans="1:13">
      <c r="A2349" t="s">
        <v>65</v>
      </c>
      <c r="B2349">
        <v>2</v>
      </c>
      <c r="C2349">
        <v>1.5</v>
      </c>
      <c r="D2349">
        <v>3</v>
      </c>
      <c r="E2349" s="7" t="str" cm="1">
        <f t="array" ref="E2349">_xlfn.IFS(D2349&lt;=5, "$1-5", D2349&lt;=10, "$6-10",D2349&lt;=15,"$11-15", D2349&lt;=20, "$16-20", D2349&gt;20, "$20+")</f>
        <v>$1-5</v>
      </c>
      <c r="F2349" s="2" t="s">
        <v>10</v>
      </c>
      <c r="G2349" s="2" t="s">
        <v>15</v>
      </c>
      <c r="H2349" s="1">
        <v>45016</v>
      </c>
      <c r="I2349">
        <f t="shared" si="144"/>
        <v>2023</v>
      </c>
      <c r="J2349" s="1" t="str" cm="1">
        <f t="array" ref="J2349">IFERROR(TEXT(H2349, "[$-en-US]mmm"), _xleta.N/A)</f>
        <v>Mar</v>
      </c>
      <c r="K2349">
        <f t="shared" si="145"/>
        <v>31</v>
      </c>
      <c r="L2349" s="1" t="str">
        <f t="shared" si="146"/>
        <v>Tuesday</v>
      </c>
      <c r="M2349" t="str">
        <f t="shared" si="147"/>
        <v>Yes</v>
      </c>
    </row>
    <row r="2350" spans="1:13">
      <c r="A2350" t="s">
        <v>25</v>
      </c>
      <c r="B2350">
        <v>1</v>
      </c>
      <c r="C2350">
        <v>4</v>
      </c>
      <c r="D2350">
        <v>4</v>
      </c>
      <c r="E2350" s="7" t="str" cm="1">
        <f t="array" ref="E2350">_xlfn.IFS(D2350&lt;=5, "$1-5", D2350&lt;=10, "$6-10",D2350&lt;=15,"$11-15", D2350&lt;=20, "$16-20", D2350&gt;20, "$20+")</f>
        <v>$1-5</v>
      </c>
      <c r="F2350" s="2" t="s">
        <v>10023</v>
      </c>
      <c r="G2350" s="2" t="s">
        <v>10023</v>
      </c>
      <c r="H2350" s="1">
        <v>45016</v>
      </c>
      <c r="I2350">
        <f t="shared" si="144"/>
        <v>2023</v>
      </c>
      <c r="J2350" s="1" t="str" cm="1">
        <f t="array" ref="J2350">IFERROR(TEXT(H2350, "[$-en-US]mmm"), _xleta.N/A)</f>
        <v>Mar</v>
      </c>
      <c r="K2350">
        <f t="shared" si="145"/>
        <v>31</v>
      </c>
      <c r="L2350" s="1" t="str">
        <f t="shared" si="146"/>
        <v>Tuesday</v>
      </c>
      <c r="M2350" t="str">
        <f t="shared" si="147"/>
        <v>Yes</v>
      </c>
    </row>
    <row r="2351" spans="1:13">
      <c r="A2351" t="s">
        <v>9</v>
      </c>
      <c r="B2351">
        <v>4</v>
      </c>
      <c r="C2351">
        <v>2</v>
      </c>
      <c r="D2351">
        <v>8</v>
      </c>
      <c r="E2351" s="7" t="str" cm="1">
        <f t="array" ref="E2351">_xlfn.IFS(D2351&lt;=5, "$1-5", D2351&lt;=10, "$6-10",D2351&lt;=15,"$11-15", D2351&lt;=20, "$16-20", D2351&gt;20, "$20+")</f>
        <v>$6-10</v>
      </c>
      <c r="F2351" s="2" t="s">
        <v>23</v>
      </c>
      <c r="G2351" s="2" t="s">
        <v>10023</v>
      </c>
      <c r="H2351" s="1">
        <v>45016</v>
      </c>
      <c r="I2351">
        <f t="shared" si="144"/>
        <v>2023</v>
      </c>
      <c r="J2351" s="1" t="str" cm="1">
        <f t="array" ref="J2351">IFERROR(TEXT(H2351, "[$-en-US]mmm"), _xleta.N/A)</f>
        <v>Mar</v>
      </c>
      <c r="K2351">
        <f t="shared" si="145"/>
        <v>31</v>
      </c>
      <c r="L2351" s="1" t="str">
        <f t="shared" si="146"/>
        <v>Tuesday</v>
      </c>
      <c r="M2351" t="str">
        <f t="shared" si="147"/>
        <v>Yes</v>
      </c>
    </row>
    <row r="2352" spans="1:13">
      <c r="A2352" t="s">
        <v>20</v>
      </c>
      <c r="B2352">
        <v>2</v>
      </c>
      <c r="C2352">
        <v>5</v>
      </c>
      <c r="D2352">
        <v>10</v>
      </c>
      <c r="E2352" s="7" t="str" cm="1">
        <f t="array" ref="E2352">_xlfn.IFS(D2352&lt;=5, "$1-5", D2352&lt;=10, "$6-10",D2352&lt;=15,"$11-15", D2352&lt;=20, "$16-20", D2352&gt;20, "$20+")</f>
        <v>$6-10</v>
      </c>
      <c r="F2352" s="2" t="s">
        <v>10</v>
      </c>
      <c r="G2352" s="2" t="s">
        <v>11</v>
      </c>
      <c r="H2352" s="1">
        <v>45016</v>
      </c>
      <c r="I2352">
        <f t="shared" si="144"/>
        <v>2023</v>
      </c>
      <c r="J2352" s="1" t="str" cm="1">
        <f t="array" ref="J2352">IFERROR(TEXT(H2352, "[$-en-US]mmm"), _xleta.N/A)</f>
        <v>Mar</v>
      </c>
      <c r="K2352">
        <f t="shared" si="145"/>
        <v>31</v>
      </c>
      <c r="L2352" s="1" t="str">
        <f t="shared" si="146"/>
        <v>Tuesday</v>
      </c>
      <c r="M2352" t="str">
        <f t="shared" si="147"/>
        <v>Yes</v>
      </c>
    </row>
    <row r="2353" spans="1:13">
      <c r="A2353" t="s">
        <v>17</v>
      </c>
      <c r="B2353">
        <v>1</v>
      </c>
      <c r="C2353">
        <v>1</v>
      </c>
      <c r="D2353">
        <v>1</v>
      </c>
      <c r="E2353" s="7" t="str" cm="1">
        <f t="array" ref="E2353">_xlfn.IFS(D2353&lt;=5, "$1-5", D2353&lt;=10, "$6-10",D2353&lt;=15,"$11-15", D2353&lt;=20, "$16-20", D2353&gt;20, "$20+")</f>
        <v>$1-5</v>
      </c>
      <c r="F2353" s="2" t="s">
        <v>10023</v>
      </c>
      <c r="G2353" s="2" t="s">
        <v>10023</v>
      </c>
      <c r="H2353" s="1">
        <v>45016</v>
      </c>
      <c r="I2353">
        <f t="shared" si="144"/>
        <v>2023</v>
      </c>
      <c r="J2353" s="1" t="str" cm="1">
        <f t="array" ref="J2353">IFERROR(TEXT(H2353, "[$-en-US]mmm"), _xleta.N/A)</f>
        <v>Mar</v>
      </c>
      <c r="K2353">
        <f t="shared" si="145"/>
        <v>31</v>
      </c>
      <c r="L2353" s="1" t="str">
        <f t="shared" si="146"/>
        <v>Tuesday</v>
      </c>
      <c r="M2353" t="str">
        <f t="shared" si="147"/>
        <v>Yes</v>
      </c>
    </row>
    <row r="2354" spans="1:13">
      <c r="A2354" t="s">
        <v>17</v>
      </c>
      <c r="B2354">
        <v>3</v>
      </c>
      <c r="C2354">
        <v>1</v>
      </c>
      <c r="D2354">
        <v>3</v>
      </c>
      <c r="E2354" s="7" t="str" cm="1">
        <f t="array" ref="E2354">_xlfn.IFS(D2354&lt;=5, "$1-5", D2354&lt;=10, "$6-10",D2354&lt;=15,"$11-15", D2354&lt;=20, "$16-20", D2354&gt;20, "$20+")</f>
        <v>$1-5</v>
      </c>
      <c r="F2354" s="2" t="s">
        <v>10023</v>
      </c>
      <c r="G2354" s="2" t="s">
        <v>11</v>
      </c>
      <c r="H2354" s="1">
        <v>45016</v>
      </c>
      <c r="I2354">
        <f t="shared" si="144"/>
        <v>2023</v>
      </c>
      <c r="J2354" s="1" t="str" cm="1">
        <f t="array" ref="J2354">IFERROR(TEXT(H2354, "[$-en-US]mmm"), _xleta.N/A)</f>
        <v>Mar</v>
      </c>
      <c r="K2354">
        <f t="shared" si="145"/>
        <v>31</v>
      </c>
      <c r="L2354" s="1" t="str">
        <f t="shared" si="146"/>
        <v>Tuesday</v>
      </c>
      <c r="M2354" t="str">
        <f t="shared" si="147"/>
        <v>Yes</v>
      </c>
    </row>
    <row r="2355" spans="1:13">
      <c r="A2355" t="s">
        <v>17</v>
      </c>
      <c r="B2355">
        <v>1</v>
      </c>
      <c r="C2355">
        <v>1</v>
      </c>
      <c r="D2355">
        <v>1</v>
      </c>
      <c r="E2355" s="7" t="str" cm="1">
        <f t="array" ref="E2355">_xlfn.IFS(D2355&lt;=5, "$1-5", D2355&lt;=10, "$6-10",D2355&lt;=15,"$11-15", D2355&lt;=20, "$16-20", D2355&gt;20, "$20+")</f>
        <v>$1-5</v>
      </c>
      <c r="F2355" s="2" t="s">
        <v>23</v>
      </c>
      <c r="G2355" s="2" t="s">
        <v>11</v>
      </c>
      <c r="H2355" s="1">
        <v>45016</v>
      </c>
      <c r="I2355">
        <f t="shared" si="144"/>
        <v>2023</v>
      </c>
      <c r="J2355" s="1" t="str" cm="1">
        <f t="array" ref="J2355">IFERROR(TEXT(H2355, "[$-en-US]mmm"), _xleta.N/A)</f>
        <v>Mar</v>
      </c>
      <c r="K2355">
        <f t="shared" si="145"/>
        <v>31</v>
      </c>
      <c r="L2355" s="1" t="str">
        <f t="shared" si="146"/>
        <v>Tuesday</v>
      </c>
      <c r="M2355" t="str">
        <f t="shared" si="147"/>
        <v>Yes</v>
      </c>
    </row>
    <row r="2356" spans="1:13">
      <c r="A2356" t="s">
        <v>39</v>
      </c>
      <c r="B2356">
        <v>1</v>
      </c>
      <c r="C2356">
        <v>3</v>
      </c>
      <c r="D2356">
        <v>3</v>
      </c>
      <c r="E2356" s="7" t="str" cm="1">
        <f t="array" ref="E2356">_xlfn.IFS(D2356&lt;=5, "$1-5", D2356&lt;=10, "$6-10",D2356&lt;=15,"$11-15", D2356&lt;=20, "$16-20", D2356&gt;20, "$20+")</f>
        <v>$1-5</v>
      </c>
      <c r="F2356" s="2" t="s">
        <v>14</v>
      </c>
      <c r="G2356" s="2" t="s">
        <v>11</v>
      </c>
      <c r="H2356" s="1">
        <v>45016</v>
      </c>
      <c r="I2356">
        <f t="shared" si="144"/>
        <v>2023</v>
      </c>
      <c r="J2356" s="1" t="str" cm="1">
        <f t="array" ref="J2356">IFERROR(TEXT(H2356, "[$-en-US]mmm"), _xleta.N/A)</f>
        <v>Mar</v>
      </c>
      <c r="K2356">
        <f t="shared" si="145"/>
        <v>31</v>
      </c>
      <c r="L2356" s="1" t="str">
        <f t="shared" si="146"/>
        <v>Tuesday</v>
      </c>
      <c r="M2356" t="str">
        <f t="shared" si="147"/>
        <v>Yes</v>
      </c>
    </row>
    <row r="2357" spans="1:13">
      <c r="A2357" t="s">
        <v>13</v>
      </c>
      <c r="B2357">
        <v>5</v>
      </c>
      <c r="C2357">
        <v>3</v>
      </c>
      <c r="D2357">
        <v>15</v>
      </c>
      <c r="E2357" s="7" t="str" cm="1">
        <f t="array" ref="E2357">_xlfn.IFS(D2357&lt;=5, "$1-5", D2357&lt;=10, "$6-10",D2357&lt;=15,"$11-15", D2357&lt;=20, "$16-20", D2357&gt;20, "$20+")</f>
        <v>$11-15</v>
      </c>
      <c r="F2357" s="2" t="s">
        <v>10</v>
      </c>
      <c r="G2357" s="2" t="s">
        <v>11</v>
      </c>
      <c r="H2357" s="1">
        <v>45016</v>
      </c>
      <c r="I2357">
        <f t="shared" si="144"/>
        <v>2023</v>
      </c>
      <c r="J2357" s="1" t="str" cm="1">
        <f t="array" ref="J2357">IFERROR(TEXT(H2357, "[$-en-US]mmm"), _xleta.N/A)</f>
        <v>Mar</v>
      </c>
      <c r="K2357">
        <f t="shared" si="145"/>
        <v>31</v>
      </c>
      <c r="L2357" s="1" t="str">
        <f t="shared" si="146"/>
        <v>Tuesday</v>
      </c>
      <c r="M2357" t="str">
        <f t="shared" si="147"/>
        <v>Yes</v>
      </c>
    </row>
    <row r="2358" spans="1:13">
      <c r="A2358" t="s">
        <v>17</v>
      </c>
      <c r="B2358">
        <v>2</v>
      </c>
      <c r="C2358">
        <v>1</v>
      </c>
      <c r="D2358">
        <v>2</v>
      </c>
      <c r="E2358" s="7" t="str" cm="1">
        <f t="array" ref="E2358">_xlfn.IFS(D2358&lt;=5, "$1-5", D2358&lt;=10, "$6-10",D2358&lt;=15,"$11-15", D2358&lt;=20, "$16-20", D2358&gt;20, "$20+")</f>
        <v>$1-5</v>
      </c>
      <c r="F2358" s="2" t="s">
        <v>10</v>
      </c>
      <c r="G2358" s="2" t="s">
        <v>10023</v>
      </c>
      <c r="H2358" s="1">
        <v>45016</v>
      </c>
      <c r="I2358">
        <f t="shared" si="144"/>
        <v>2023</v>
      </c>
      <c r="J2358" s="1" t="str" cm="1">
        <f t="array" ref="J2358">IFERROR(TEXT(H2358, "[$-en-US]mmm"), _xleta.N/A)</f>
        <v>Mar</v>
      </c>
      <c r="K2358">
        <f t="shared" si="145"/>
        <v>31</v>
      </c>
      <c r="L2358" s="1" t="str">
        <f t="shared" si="146"/>
        <v>Tuesday</v>
      </c>
      <c r="M2358" t="str">
        <f t="shared" si="147"/>
        <v>Yes</v>
      </c>
    </row>
    <row r="2359" spans="1:13">
      <c r="A2359" t="str">
        <f>_xlfn.XLOOKUP(C2359,'Item Price'!$B:$B,'Item Price'!$A:$A,"notfound")</f>
        <v>Tea</v>
      </c>
      <c r="B2359">
        <v>2</v>
      </c>
      <c r="C2359">
        <v>1.5</v>
      </c>
      <c r="D2359">
        <v>3</v>
      </c>
      <c r="E2359" s="7" t="str" cm="1">
        <f t="array" ref="E2359">_xlfn.IFS(D2359&lt;=5, "$1-5", D2359&lt;=10, "$6-10",D2359&lt;=15,"$11-15", D2359&lt;=20, "$16-20", D2359&gt;20, "$20+")</f>
        <v>$1-5</v>
      </c>
      <c r="F2359" s="2" t="s">
        <v>10</v>
      </c>
      <c r="G2359" s="2" t="s">
        <v>11</v>
      </c>
      <c r="H2359" s="1">
        <v>45016</v>
      </c>
      <c r="I2359">
        <f t="shared" si="144"/>
        <v>2023</v>
      </c>
      <c r="J2359" s="1" t="str" cm="1">
        <f t="array" ref="J2359">IFERROR(TEXT(H2359, "[$-en-US]mmm"), _xleta.N/A)</f>
        <v>Mar</v>
      </c>
      <c r="K2359">
        <f t="shared" si="145"/>
        <v>31</v>
      </c>
      <c r="L2359" s="1" t="str">
        <f t="shared" si="146"/>
        <v>Tuesday</v>
      </c>
      <c r="M2359" t="str">
        <f t="shared" si="147"/>
        <v>Yes</v>
      </c>
    </row>
    <row r="2360" spans="1:13">
      <c r="A2360" t="s">
        <v>17</v>
      </c>
      <c r="B2360">
        <v>2</v>
      </c>
      <c r="C2360">
        <v>1</v>
      </c>
      <c r="D2360">
        <v>2</v>
      </c>
      <c r="E2360" s="7" t="str" cm="1">
        <f t="array" ref="E2360">_xlfn.IFS(D2360&lt;=5, "$1-5", D2360&lt;=10, "$6-10",D2360&lt;=15,"$11-15", D2360&lt;=20, "$16-20", D2360&gt;20, "$20+")</f>
        <v>$1-5</v>
      </c>
      <c r="F2360" s="2" t="s">
        <v>10</v>
      </c>
      <c r="G2360" s="2" t="s">
        <v>15</v>
      </c>
      <c r="H2360" s="1">
        <v>45016</v>
      </c>
      <c r="I2360">
        <f t="shared" si="144"/>
        <v>2023</v>
      </c>
      <c r="J2360" s="1" t="str" cm="1">
        <f t="array" ref="J2360">IFERROR(TEXT(H2360, "[$-en-US]mmm"), _xleta.N/A)</f>
        <v>Mar</v>
      </c>
      <c r="K2360">
        <f t="shared" si="145"/>
        <v>31</v>
      </c>
      <c r="L2360" s="1" t="str">
        <f t="shared" si="146"/>
        <v>Tuesday</v>
      </c>
      <c r="M2360" t="str">
        <f t="shared" si="147"/>
        <v>Yes</v>
      </c>
    </row>
    <row r="2361" spans="1:13">
      <c r="A2361" t="s">
        <v>25</v>
      </c>
      <c r="B2361">
        <v>5</v>
      </c>
      <c r="C2361">
        <v>4</v>
      </c>
      <c r="D2361">
        <v>20</v>
      </c>
      <c r="E2361" s="7" t="str" cm="1">
        <f t="array" ref="E2361">_xlfn.IFS(D2361&lt;=5, "$1-5", D2361&lt;=10, "$6-10",D2361&lt;=15,"$11-15", D2361&lt;=20, "$16-20", D2361&gt;20, "$20+")</f>
        <v>$16-20</v>
      </c>
      <c r="F2361" s="2" t="s">
        <v>10023</v>
      </c>
      <c r="G2361" s="2" t="s">
        <v>11</v>
      </c>
      <c r="H2361" s="1">
        <v>45016</v>
      </c>
      <c r="I2361">
        <f t="shared" si="144"/>
        <v>2023</v>
      </c>
      <c r="J2361" s="1" t="str" cm="1">
        <f t="array" ref="J2361">IFERROR(TEXT(H2361, "[$-en-US]mmm"), _xleta.N/A)</f>
        <v>Mar</v>
      </c>
      <c r="K2361">
        <f t="shared" si="145"/>
        <v>31</v>
      </c>
      <c r="L2361" s="1" t="str">
        <f t="shared" si="146"/>
        <v>Tuesday</v>
      </c>
      <c r="M2361" t="str">
        <f t="shared" si="147"/>
        <v>Yes</v>
      </c>
    </row>
    <row r="2362" spans="1:13">
      <c r="A2362" t="s">
        <v>65</v>
      </c>
      <c r="B2362">
        <v>4</v>
      </c>
      <c r="C2362">
        <v>1.5</v>
      </c>
      <c r="D2362">
        <v>6</v>
      </c>
      <c r="E2362" s="7" t="str" cm="1">
        <f t="array" ref="E2362">_xlfn.IFS(D2362&lt;=5, "$1-5", D2362&lt;=10, "$6-10",D2362&lt;=15,"$11-15", D2362&lt;=20, "$16-20", D2362&gt;20, "$20+")</f>
        <v>$6-10</v>
      </c>
      <c r="F2362" s="2" t="s">
        <v>14</v>
      </c>
      <c r="G2362" s="2" t="s">
        <v>10023</v>
      </c>
      <c r="H2362" s="1">
        <v>45016</v>
      </c>
      <c r="I2362">
        <f t="shared" si="144"/>
        <v>2023</v>
      </c>
      <c r="J2362" s="1" t="str" cm="1">
        <f t="array" ref="J2362">IFERROR(TEXT(H2362, "[$-en-US]mmm"), _xleta.N/A)</f>
        <v>Mar</v>
      </c>
      <c r="K2362">
        <f t="shared" si="145"/>
        <v>31</v>
      </c>
      <c r="L2362" s="1" t="str">
        <f t="shared" si="146"/>
        <v>Tuesday</v>
      </c>
      <c r="M2362" t="str">
        <f t="shared" si="147"/>
        <v>Yes</v>
      </c>
    </row>
    <row r="2363" spans="1:13">
      <c r="A2363" t="s">
        <v>65</v>
      </c>
      <c r="B2363">
        <v>5</v>
      </c>
      <c r="C2363">
        <v>1.5</v>
      </c>
      <c r="D2363">
        <v>7.5</v>
      </c>
      <c r="E2363" s="7" t="str" cm="1">
        <f t="array" ref="E2363">_xlfn.IFS(D2363&lt;=5, "$1-5", D2363&lt;=10, "$6-10",D2363&lt;=15,"$11-15", D2363&lt;=20, "$16-20", D2363&gt;20, "$20+")</f>
        <v>$6-10</v>
      </c>
      <c r="F2363" s="2" t="s">
        <v>23</v>
      </c>
      <c r="G2363" s="2" t="s">
        <v>11</v>
      </c>
      <c r="H2363" s="1">
        <v>45016</v>
      </c>
      <c r="I2363">
        <f t="shared" si="144"/>
        <v>2023</v>
      </c>
      <c r="J2363" s="1" t="str" cm="1">
        <f t="array" ref="J2363">IFERROR(TEXT(H2363, "[$-en-US]mmm"), _xleta.N/A)</f>
        <v>Mar</v>
      </c>
      <c r="K2363">
        <f t="shared" si="145"/>
        <v>31</v>
      </c>
      <c r="L2363" s="1" t="str">
        <f t="shared" si="146"/>
        <v>Tuesday</v>
      </c>
      <c r="M2363" t="str">
        <f t="shared" si="147"/>
        <v>Yes</v>
      </c>
    </row>
    <row r="2364" spans="1:13">
      <c r="A2364" t="s">
        <v>25</v>
      </c>
      <c r="B2364">
        <v>4</v>
      </c>
      <c r="C2364">
        <v>4</v>
      </c>
      <c r="D2364">
        <v>16</v>
      </c>
      <c r="E2364" s="7" t="str" cm="1">
        <f t="array" ref="E2364">_xlfn.IFS(D2364&lt;=5, "$1-5", D2364&lt;=10, "$6-10",D2364&lt;=15,"$11-15", D2364&lt;=20, "$16-20", D2364&gt;20, "$20+")</f>
        <v>$16-20</v>
      </c>
      <c r="F2364" s="2" t="s">
        <v>14</v>
      </c>
      <c r="G2364" s="2" t="s">
        <v>10023</v>
      </c>
      <c r="H2364" s="1">
        <v>45016</v>
      </c>
      <c r="I2364">
        <f t="shared" si="144"/>
        <v>2023</v>
      </c>
      <c r="J2364" s="1" t="str" cm="1">
        <f t="array" ref="J2364">IFERROR(TEXT(H2364, "[$-en-US]mmm"), _xleta.N/A)</f>
        <v>Mar</v>
      </c>
      <c r="K2364">
        <f t="shared" si="145"/>
        <v>31</v>
      </c>
      <c r="L2364" s="1" t="str">
        <f t="shared" si="146"/>
        <v>Tuesday</v>
      </c>
      <c r="M2364" t="str">
        <f t="shared" si="147"/>
        <v>Yes</v>
      </c>
    </row>
    <row r="2365" spans="1:13">
      <c r="A2365" t="str">
        <f>_xlfn.XLOOKUP(C2365,'Item Price'!B:B,'Item Price'!A:A)</f>
        <v>Salad</v>
      </c>
      <c r="B2365">
        <v>4</v>
      </c>
      <c r="C2365">
        <v>5</v>
      </c>
      <c r="D2365">
        <v>20</v>
      </c>
      <c r="E2365" s="7" t="str" cm="1">
        <f t="array" ref="E2365">_xlfn.IFS(D2365&lt;=5, "$1-5", D2365&lt;=10, "$6-10",D2365&lt;=15,"$11-15", D2365&lt;=20, "$16-20", D2365&gt;20, "$20+")</f>
        <v>$16-20</v>
      </c>
      <c r="F2365" s="2" t="s">
        <v>10025</v>
      </c>
      <c r="G2365" s="2" t="s">
        <v>10023</v>
      </c>
      <c r="H2365" s="1">
        <v>45016</v>
      </c>
      <c r="I2365">
        <f t="shared" si="144"/>
        <v>2023</v>
      </c>
      <c r="J2365" s="1" t="str" cm="1">
        <f t="array" ref="J2365">IFERROR(TEXT(H2365, "[$-en-US]mmm"), _xleta.N/A)</f>
        <v>Mar</v>
      </c>
      <c r="K2365">
        <f t="shared" si="145"/>
        <v>31</v>
      </c>
      <c r="L2365" s="1" t="str">
        <f t="shared" si="146"/>
        <v>Tuesday</v>
      </c>
      <c r="M2365" t="str">
        <f t="shared" si="147"/>
        <v>Yes</v>
      </c>
    </row>
    <row r="2366" spans="1:13">
      <c r="A2366" t="s">
        <v>39</v>
      </c>
      <c r="B2366">
        <v>5</v>
      </c>
      <c r="C2366">
        <f>$D2366/$B2366</f>
        <v>3</v>
      </c>
      <c r="D2366">
        <v>15</v>
      </c>
      <c r="E2366" s="7" t="str" cm="1">
        <f t="array" ref="E2366">_xlfn.IFS(D2366&lt;=5, "$1-5", D2366&lt;=10, "$6-10",D2366&lt;=15,"$11-15", D2366&lt;=20, "$16-20", D2366&gt;20, "$20+")</f>
        <v>$11-15</v>
      </c>
      <c r="F2366" s="2" t="s">
        <v>14</v>
      </c>
      <c r="G2366" s="2" t="s">
        <v>15</v>
      </c>
      <c r="H2366" s="1">
        <v>45016</v>
      </c>
      <c r="I2366">
        <f t="shared" si="144"/>
        <v>2023</v>
      </c>
      <c r="J2366" s="1" t="str" cm="1">
        <f t="array" ref="J2366">IFERROR(TEXT(H2366, "[$-en-US]mmm"), _xleta.N/A)</f>
        <v>Mar</v>
      </c>
      <c r="K2366">
        <f t="shared" si="145"/>
        <v>31</v>
      </c>
      <c r="L2366" s="1" t="str">
        <f t="shared" si="146"/>
        <v>Tuesday</v>
      </c>
      <c r="M2366" t="str">
        <f t="shared" si="147"/>
        <v>Yes</v>
      </c>
    </row>
    <row r="2367" spans="1:13">
      <c r="A2367" t="s">
        <v>9</v>
      </c>
      <c r="B2367">
        <v>3</v>
      </c>
      <c r="C2367">
        <f>$D2367/$B2367</f>
        <v>2</v>
      </c>
      <c r="D2367">
        <v>6</v>
      </c>
      <c r="E2367" s="7" t="str" cm="1">
        <f t="array" ref="E2367">_xlfn.IFS(D2367&lt;=5, "$1-5", D2367&lt;=10, "$6-10",D2367&lt;=15,"$11-15", D2367&lt;=20, "$16-20", D2367&gt;20, "$20+")</f>
        <v>$6-10</v>
      </c>
      <c r="F2367" s="2" t="s">
        <v>10023</v>
      </c>
      <c r="G2367" s="2" t="s">
        <v>15</v>
      </c>
      <c r="H2367" s="1">
        <v>45016</v>
      </c>
      <c r="I2367">
        <f t="shared" si="144"/>
        <v>2023</v>
      </c>
      <c r="J2367" s="1" t="str" cm="1">
        <f t="array" ref="J2367">IFERROR(TEXT(H2367, "[$-en-US]mmm"), _xleta.N/A)</f>
        <v>Mar</v>
      </c>
      <c r="K2367">
        <f t="shared" si="145"/>
        <v>31</v>
      </c>
      <c r="L2367" s="1" t="str">
        <f t="shared" si="146"/>
        <v>Tuesday</v>
      </c>
      <c r="M2367" t="str">
        <f t="shared" si="147"/>
        <v>Yes</v>
      </c>
    </row>
    <row r="2368" spans="1:13">
      <c r="A2368" t="s">
        <v>65</v>
      </c>
      <c r="B2368">
        <v>3</v>
      </c>
      <c r="C2368">
        <v>1.5</v>
      </c>
      <c r="D2368">
        <v>4.5</v>
      </c>
      <c r="E2368" s="7" t="str" cm="1">
        <f t="array" ref="E2368">_xlfn.IFS(D2368&lt;=5, "$1-5", D2368&lt;=10, "$6-10",D2368&lt;=15,"$11-15", D2368&lt;=20, "$16-20", D2368&gt;20, "$20+")</f>
        <v>$1-5</v>
      </c>
      <c r="F2368" s="2" t="s">
        <v>14</v>
      </c>
      <c r="G2368" s="2" t="s">
        <v>15</v>
      </c>
      <c r="H2368" s="1">
        <v>45016</v>
      </c>
      <c r="I2368">
        <f t="shared" si="144"/>
        <v>2023</v>
      </c>
      <c r="J2368" s="1" t="str" cm="1">
        <f t="array" ref="J2368">IFERROR(TEXT(H2368, "[$-en-US]mmm"), _xleta.N/A)</f>
        <v>Mar</v>
      </c>
      <c r="K2368">
        <f t="shared" si="145"/>
        <v>31</v>
      </c>
      <c r="L2368" s="1" t="str">
        <f t="shared" si="146"/>
        <v>Tuesday</v>
      </c>
      <c r="M2368" t="str">
        <f t="shared" si="147"/>
        <v>Yes</v>
      </c>
    </row>
    <row r="2369" spans="1:13">
      <c r="A2369" t="str">
        <f>_xlfn.XLOOKUP(C2369,'Item Price'!$B:$B,'Item Price'!$A:$A,"notfound")</f>
        <v>Coffee</v>
      </c>
      <c r="B2369">
        <v>4</v>
      </c>
      <c r="C2369">
        <v>2</v>
      </c>
      <c r="D2369">
        <v>8</v>
      </c>
      <c r="E2369" s="7" t="str" cm="1">
        <f t="array" ref="E2369">_xlfn.IFS(D2369&lt;=5, "$1-5", D2369&lt;=10, "$6-10",D2369&lt;=15,"$11-15", D2369&lt;=20, "$16-20", D2369&gt;20, "$20+")</f>
        <v>$6-10</v>
      </c>
      <c r="F2369" s="2" t="s">
        <v>14</v>
      </c>
      <c r="G2369" s="2" t="s">
        <v>11</v>
      </c>
      <c r="H2369" s="1">
        <v>45016</v>
      </c>
      <c r="I2369">
        <f t="shared" si="144"/>
        <v>2023</v>
      </c>
      <c r="J2369" s="1" t="str" cm="1">
        <f t="array" ref="J2369">IFERROR(TEXT(H2369, "[$-en-US]mmm"), _xleta.N/A)</f>
        <v>Mar</v>
      </c>
      <c r="K2369">
        <f t="shared" si="145"/>
        <v>31</v>
      </c>
      <c r="L2369" s="1" t="str">
        <f t="shared" si="146"/>
        <v>Tuesday</v>
      </c>
      <c r="M2369" t="str">
        <f t="shared" si="147"/>
        <v>Yes</v>
      </c>
    </row>
    <row r="2370" spans="1:13">
      <c r="A2370" t="s">
        <v>39</v>
      </c>
      <c r="B2370">
        <v>5</v>
      </c>
      <c r="C2370">
        <f>$D2370/$B2370</f>
        <v>3</v>
      </c>
      <c r="D2370">
        <v>15</v>
      </c>
      <c r="E2370" s="7" t="str" cm="1">
        <f t="array" ref="E2370">_xlfn.IFS(D2370&lt;=5, "$1-5", D2370&lt;=10, "$6-10",D2370&lt;=15,"$11-15", D2370&lt;=20, "$16-20", D2370&gt;20, "$20+")</f>
        <v>$11-15</v>
      </c>
      <c r="F2370" s="2" t="s">
        <v>14</v>
      </c>
      <c r="G2370" s="2" t="s">
        <v>11</v>
      </c>
      <c r="H2370" s="1">
        <v>45016</v>
      </c>
      <c r="I2370">
        <f t="shared" ref="I2370:I2433" si="148">IFERROR(YEAR(H2370), "N/A")</f>
        <v>2023</v>
      </c>
      <c r="J2370" s="1" t="str" cm="1">
        <f t="array" ref="J2370">IFERROR(TEXT(H2370, "[$-en-US]mmm"), _xleta.N/A)</f>
        <v>Mar</v>
      </c>
      <c r="K2370">
        <f t="shared" ref="K2370:K2433" si="149">IFERROR(DAY(H2370), "N/A")</f>
        <v>31</v>
      </c>
      <c r="L2370" s="1" t="str">
        <f t="shared" ref="L2370:L2433" si="150">IFERROR(TEXT(K2370, "[$-en-US]dddd"), "N/A")</f>
        <v>Tuesday</v>
      </c>
      <c r="M2370" t="str">
        <f t="shared" ref="M2370:M2433" si="151">IF(AND(H2370="Error",F2370="Error"), "No","Yes")</f>
        <v>Yes</v>
      </c>
    </row>
    <row r="2371" spans="1:13">
      <c r="A2371" t="s">
        <v>25</v>
      </c>
      <c r="B2371">
        <v>5</v>
      </c>
      <c r="C2371">
        <v>4</v>
      </c>
      <c r="D2371">
        <v>20</v>
      </c>
      <c r="E2371" s="7" t="str" cm="1">
        <f t="array" ref="E2371">_xlfn.IFS(D2371&lt;=5, "$1-5", D2371&lt;=10, "$6-10",D2371&lt;=15,"$11-15", D2371&lt;=20, "$16-20", D2371&gt;20, "$20+")</f>
        <v>$16-20</v>
      </c>
      <c r="F2371" s="2" t="s">
        <v>10</v>
      </c>
      <c r="G2371" s="2" t="s">
        <v>10023</v>
      </c>
      <c r="H2371" s="1">
        <v>45016</v>
      </c>
      <c r="I2371">
        <f t="shared" si="148"/>
        <v>2023</v>
      </c>
      <c r="J2371" s="1" t="str" cm="1">
        <f t="array" ref="J2371">IFERROR(TEXT(H2371, "[$-en-US]mmm"), _xleta.N/A)</f>
        <v>Mar</v>
      </c>
      <c r="K2371">
        <f t="shared" si="149"/>
        <v>31</v>
      </c>
      <c r="L2371" s="1" t="str">
        <f t="shared" si="150"/>
        <v>Tuesday</v>
      </c>
      <c r="M2371" t="str">
        <f t="shared" si="151"/>
        <v>Yes</v>
      </c>
    </row>
    <row r="2372" spans="1:13">
      <c r="A2372" t="str">
        <f>_xlfn.XLOOKUP(C2372,'Item Price'!B:B,'Item Price'!A:A)</f>
        <v>Coffee</v>
      </c>
      <c r="B2372">
        <v>2</v>
      </c>
      <c r="C2372">
        <v>2</v>
      </c>
      <c r="D2372">
        <v>4</v>
      </c>
      <c r="E2372" s="7" t="str" cm="1">
        <f t="array" ref="E2372">_xlfn.IFS(D2372&lt;=5, "$1-5", D2372&lt;=10, "$6-10",D2372&lt;=15,"$11-15", D2372&lt;=20, "$16-20", D2372&gt;20, "$20+")</f>
        <v>$1-5</v>
      </c>
      <c r="F2372" s="2" t="s">
        <v>10</v>
      </c>
      <c r="G2372" s="2" t="s">
        <v>11</v>
      </c>
      <c r="H2372" s="1">
        <v>45016</v>
      </c>
      <c r="I2372">
        <f t="shared" si="148"/>
        <v>2023</v>
      </c>
      <c r="J2372" s="1" t="str" cm="1">
        <f t="array" ref="J2372">IFERROR(TEXT(H2372, "[$-en-US]mmm"), _xleta.N/A)</f>
        <v>Mar</v>
      </c>
      <c r="K2372">
        <f t="shared" si="149"/>
        <v>31</v>
      </c>
      <c r="L2372" s="1" t="str">
        <f t="shared" si="150"/>
        <v>Tuesday</v>
      </c>
      <c r="M2372" t="str">
        <f t="shared" si="151"/>
        <v>Yes</v>
      </c>
    </row>
    <row r="2373" spans="1:13">
      <c r="A2373" t="s">
        <v>39</v>
      </c>
      <c r="B2373">
        <v>5</v>
      </c>
      <c r="C2373">
        <f>$D2373/$B2373</f>
        <v>3</v>
      </c>
      <c r="D2373">
        <v>15</v>
      </c>
      <c r="E2373" s="7" t="str" cm="1">
        <f t="array" ref="E2373">_xlfn.IFS(D2373&lt;=5, "$1-5", D2373&lt;=10, "$6-10",D2373&lt;=15,"$11-15", D2373&lt;=20, "$16-20", D2373&gt;20, "$20+")</f>
        <v>$11-15</v>
      </c>
      <c r="F2373" s="2" t="s">
        <v>14</v>
      </c>
      <c r="G2373" s="2" t="s">
        <v>10023</v>
      </c>
      <c r="H2373" s="1">
        <v>45016</v>
      </c>
      <c r="I2373">
        <f t="shared" si="148"/>
        <v>2023</v>
      </c>
      <c r="J2373" s="1" t="str" cm="1">
        <f t="array" ref="J2373">IFERROR(TEXT(H2373, "[$-en-US]mmm"), _xleta.N/A)</f>
        <v>Mar</v>
      </c>
      <c r="K2373">
        <f t="shared" si="149"/>
        <v>31</v>
      </c>
      <c r="L2373" s="1" t="str">
        <f t="shared" si="150"/>
        <v>Tuesday</v>
      </c>
      <c r="M2373" t="str">
        <f t="shared" si="151"/>
        <v>Yes</v>
      </c>
    </row>
    <row r="2374" spans="1:13">
      <c r="A2374" t="s">
        <v>9</v>
      </c>
      <c r="B2374">
        <v>4</v>
      </c>
      <c r="C2374">
        <v>2</v>
      </c>
      <c r="D2374">
        <v>8</v>
      </c>
      <c r="E2374" s="7" t="str" cm="1">
        <f t="array" ref="E2374">_xlfn.IFS(D2374&lt;=5, "$1-5", D2374&lt;=10, "$6-10",D2374&lt;=15,"$11-15", D2374&lt;=20, "$16-20", D2374&gt;20, "$20+")</f>
        <v>$6-10</v>
      </c>
      <c r="F2374" s="2" t="s">
        <v>10</v>
      </c>
      <c r="G2374" s="2" t="s">
        <v>11</v>
      </c>
      <c r="H2374" s="1">
        <v>45017</v>
      </c>
      <c r="I2374">
        <f t="shared" si="148"/>
        <v>2023</v>
      </c>
      <c r="J2374" s="1" t="str" cm="1">
        <f t="array" ref="J2374">IFERROR(TEXT(H2374, "[$-en-US]mmm"), _xleta.N/A)</f>
        <v>Apr</v>
      </c>
      <c r="K2374">
        <f t="shared" si="149"/>
        <v>1</v>
      </c>
      <c r="L2374" s="1" t="str">
        <f t="shared" si="150"/>
        <v>Sunday</v>
      </c>
      <c r="M2374" t="str">
        <f t="shared" si="151"/>
        <v>Yes</v>
      </c>
    </row>
    <row r="2375" spans="1:13">
      <c r="A2375" t="s">
        <v>28</v>
      </c>
      <c r="B2375">
        <v>5</v>
      </c>
      <c r="C2375">
        <v>4</v>
      </c>
      <c r="D2375">
        <v>20</v>
      </c>
      <c r="E2375" s="7" t="str" cm="1">
        <f t="array" ref="E2375">_xlfn.IFS(D2375&lt;=5, "$1-5", D2375&lt;=10, "$6-10",D2375&lt;=15,"$11-15", D2375&lt;=20, "$16-20", D2375&gt;20, "$20+")</f>
        <v>$16-20</v>
      </c>
      <c r="F2375" s="2" t="s">
        <v>10</v>
      </c>
      <c r="G2375" s="2" t="s">
        <v>10023</v>
      </c>
      <c r="H2375" s="1">
        <v>45017</v>
      </c>
      <c r="I2375">
        <f t="shared" si="148"/>
        <v>2023</v>
      </c>
      <c r="J2375" s="1" t="str" cm="1">
        <f t="array" ref="J2375">IFERROR(TEXT(H2375, "[$-en-US]mmm"), _xleta.N/A)</f>
        <v>Apr</v>
      </c>
      <c r="K2375">
        <f t="shared" si="149"/>
        <v>1</v>
      </c>
      <c r="L2375" s="1" t="str">
        <f t="shared" si="150"/>
        <v>Sunday</v>
      </c>
      <c r="M2375" t="str">
        <f t="shared" si="151"/>
        <v>Yes</v>
      </c>
    </row>
    <row r="2376" spans="1:13">
      <c r="A2376" t="s">
        <v>39</v>
      </c>
      <c r="B2376">
        <v>5</v>
      </c>
      <c r="C2376">
        <v>3</v>
      </c>
      <c r="D2376">
        <f>$B2376*$C2376</f>
        <v>15</v>
      </c>
      <c r="E2376" s="7" t="str" cm="1">
        <f t="array" ref="E2376">_xlfn.IFS(D2376&lt;=5, "$1-5", D2376&lt;=10, "$6-10",D2376&lt;=15,"$11-15", D2376&lt;=20, "$16-20", D2376&gt;20, "$20+")</f>
        <v>$11-15</v>
      </c>
      <c r="F2376" s="2" t="s">
        <v>10023</v>
      </c>
      <c r="G2376" s="2" t="s">
        <v>15</v>
      </c>
      <c r="H2376" s="1">
        <v>45017</v>
      </c>
      <c r="I2376">
        <f t="shared" si="148"/>
        <v>2023</v>
      </c>
      <c r="J2376" s="1" t="str" cm="1">
        <f t="array" ref="J2376">IFERROR(TEXT(H2376, "[$-en-US]mmm"), _xleta.N/A)</f>
        <v>Apr</v>
      </c>
      <c r="K2376">
        <f t="shared" si="149"/>
        <v>1</v>
      </c>
      <c r="L2376" s="1" t="str">
        <f t="shared" si="150"/>
        <v>Sunday</v>
      </c>
      <c r="M2376" t="str">
        <f t="shared" si="151"/>
        <v>Yes</v>
      </c>
    </row>
    <row r="2377" spans="1:13">
      <c r="A2377" t="s">
        <v>65</v>
      </c>
      <c r="B2377">
        <v>2</v>
      </c>
      <c r="C2377">
        <v>1.5</v>
      </c>
      <c r="D2377">
        <v>3</v>
      </c>
      <c r="E2377" s="7" t="str" cm="1">
        <f t="array" ref="E2377">_xlfn.IFS(D2377&lt;=5, "$1-5", D2377&lt;=10, "$6-10",D2377&lt;=15,"$11-15", D2377&lt;=20, "$16-20", D2377&gt;20, "$20+")</f>
        <v>$1-5</v>
      </c>
      <c r="F2377" s="2" t="s">
        <v>10023</v>
      </c>
      <c r="G2377" s="2" t="s">
        <v>11</v>
      </c>
      <c r="H2377" s="1">
        <v>45017</v>
      </c>
      <c r="I2377">
        <f t="shared" si="148"/>
        <v>2023</v>
      </c>
      <c r="J2377" s="1" t="str" cm="1">
        <f t="array" ref="J2377">IFERROR(TEXT(H2377, "[$-en-US]mmm"), _xleta.N/A)</f>
        <v>Apr</v>
      </c>
      <c r="K2377">
        <f t="shared" si="149"/>
        <v>1</v>
      </c>
      <c r="L2377" s="1" t="str">
        <f t="shared" si="150"/>
        <v>Sunday</v>
      </c>
      <c r="M2377" t="str">
        <f t="shared" si="151"/>
        <v>Yes</v>
      </c>
    </row>
    <row r="2378" spans="1:13">
      <c r="A2378" t="s">
        <v>39</v>
      </c>
      <c r="B2378">
        <v>4</v>
      </c>
      <c r="C2378">
        <v>3</v>
      </c>
      <c r="D2378">
        <f>$B2378*$C2378</f>
        <v>12</v>
      </c>
      <c r="E2378" s="7" t="str" cm="1">
        <f t="array" ref="E2378">_xlfn.IFS(D2378&lt;=5, "$1-5", D2378&lt;=10, "$6-10",D2378&lt;=15,"$11-15", D2378&lt;=20, "$16-20", D2378&gt;20, "$20+")</f>
        <v>$11-15</v>
      </c>
      <c r="F2378" s="2" t="s">
        <v>10025</v>
      </c>
      <c r="G2378" s="2" t="s">
        <v>15</v>
      </c>
      <c r="H2378" s="1">
        <v>45017</v>
      </c>
      <c r="I2378">
        <f t="shared" si="148"/>
        <v>2023</v>
      </c>
      <c r="J2378" s="1" t="str" cm="1">
        <f t="array" ref="J2378">IFERROR(TEXT(H2378, "[$-en-US]mmm"), _xleta.N/A)</f>
        <v>Apr</v>
      </c>
      <c r="K2378">
        <f t="shared" si="149"/>
        <v>1</v>
      </c>
      <c r="L2378" s="1" t="str">
        <f t="shared" si="150"/>
        <v>Sunday</v>
      </c>
      <c r="M2378" t="str">
        <f t="shared" si="151"/>
        <v>Yes</v>
      </c>
    </row>
    <row r="2379" spans="1:13">
      <c r="A2379" t="s">
        <v>65</v>
      </c>
      <c r="B2379">
        <v>5</v>
      </c>
      <c r="C2379">
        <v>1.5</v>
      </c>
      <c r="D2379">
        <v>7.5</v>
      </c>
      <c r="E2379" s="7" t="str" cm="1">
        <f t="array" ref="E2379">_xlfn.IFS(D2379&lt;=5, "$1-5", D2379&lt;=10, "$6-10",D2379&lt;=15,"$11-15", D2379&lt;=20, "$16-20", D2379&gt;20, "$20+")</f>
        <v>$6-10</v>
      </c>
      <c r="F2379" s="2" t="s">
        <v>10</v>
      </c>
      <c r="G2379" s="2" t="s">
        <v>15</v>
      </c>
      <c r="H2379" s="1">
        <v>45017</v>
      </c>
      <c r="I2379">
        <f t="shared" si="148"/>
        <v>2023</v>
      </c>
      <c r="J2379" s="1" t="str" cm="1">
        <f t="array" ref="J2379">IFERROR(TEXT(H2379, "[$-en-US]mmm"), _xleta.N/A)</f>
        <v>Apr</v>
      </c>
      <c r="K2379">
        <f t="shared" si="149"/>
        <v>1</v>
      </c>
      <c r="L2379" s="1" t="str">
        <f t="shared" si="150"/>
        <v>Sunday</v>
      </c>
      <c r="M2379" t="str">
        <f t="shared" si="151"/>
        <v>Yes</v>
      </c>
    </row>
    <row r="2380" spans="1:13">
      <c r="A2380" t="s">
        <v>17</v>
      </c>
      <c r="B2380">
        <v>4</v>
      </c>
      <c r="C2380">
        <v>1</v>
      </c>
      <c r="D2380">
        <v>4</v>
      </c>
      <c r="E2380" s="7" t="str" cm="1">
        <f t="array" ref="E2380">_xlfn.IFS(D2380&lt;=5, "$1-5", D2380&lt;=10, "$6-10",D2380&lt;=15,"$11-15", D2380&lt;=20, "$16-20", D2380&gt;20, "$20+")</f>
        <v>$1-5</v>
      </c>
      <c r="F2380" s="2" t="s">
        <v>10023</v>
      </c>
      <c r="G2380" s="2" t="s">
        <v>10023</v>
      </c>
      <c r="H2380" s="1">
        <v>45017</v>
      </c>
      <c r="I2380">
        <f t="shared" si="148"/>
        <v>2023</v>
      </c>
      <c r="J2380" s="1" t="str" cm="1">
        <f t="array" ref="J2380">IFERROR(TEXT(H2380, "[$-en-US]mmm"), _xleta.N/A)</f>
        <v>Apr</v>
      </c>
      <c r="K2380">
        <f t="shared" si="149"/>
        <v>1</v>
      </c>
      <c r="L2380" s="1" t="str">
        <f t="shared" si="150"/>
        <v>Sunday</v>
      </c>
      <c r="M2380" t="str">
        <f t="shared" si="151"/>
        <v>Yes</v>
      </c>
    </row>
    <row r="2381" spans="1:13">
      <c r="A2381" t="str">
        <f>_xlfn.XLOOKUP(C2381,'Item Price'!B:B,'Item Price'!A:A)</f>
        <v>Salad</v>
      </c>
      <c r="B2381">
        <v>5</v>
      </c>
      <c r="C2381">
        <v>5</v>
      </c>
      <c r="D2381">
        <v>25</v>
      </c>
      <c r="E2381" s="7" t="str" cm="1">
        <f t="array" ref="E2381">_xlfn.IFS(D2381&lt;=5, "$1-5", D2381&lt;=10, "$6-10",D2381&lt;=15,"$11-15", D2381&lt;=20, "$16-20", D2381&gt;20, "$20+")</f>
        <v>$20+</v>
      </c>
      <c r="F2381" s="2" t="s">
        <v>10</v>
      </c>
      <c r="G2381" s="2" t="s">
        <v>15</v>
      </c>
      <c r="H2381" s="1">
        <v>45017</v>
      </c>
      <c r="I2381">
        <f t="shared" si="148"/>
        <v>2023</v>
      </c>
      <c r="J2381" s="1" t="str" cm="1">
        <f t="array" ref="J2381">IFERROR(TEXT(H2381, "[$-en-US]mmm"), _xleta.N/A)</f>
        <v>Apr</v>
      </c>
      <c r="K2381">
        <f t="shared" si="149"/>
        <v>1</v>
      </c>
      <c r="L2381" s="1" t="str">
        <f t="shared" si="150"/>
        <v>Sunday</v>
      </c>
      <c r="M2381" t="str">
        <f t="shared" si="151"/>
        <v>Yes</v>
      </c>
    </row>
    <row r="2382" spans="1:13">
      <c r="A2382" t="s">
        <v>9</v>
      </c>
      <c r="B2382">
        <v>2</v>
      </c>
      <c r="C2382">
        <v>2</v>
      </c>
      <c r="D2382">
        <v>4</v>
      </c>
      <c r="E2382" s="7" t="str" cm="1">
        <f t="array" ref="E2382">_xlfn.IFS(D2382&lt;=5, "$1-5", D2382&lt;=10, "$6-10",D2382&lt;=15,"$11-15", D2382&lt;=20, "$16-20", D2382&gt;20, "$20+")</f>
        <v>$1-5</v>
      </c>
      <c r="F2382" s="2" t="s">
        <v>23</v>
      </c>
      <c r="G2382" s="2" t="s">
        <v>15</v>
      </c>
      <c r="H2382" s="1">
        <v>45017</v>
      </c>
      <c r="I2382">
        <f t="shared" si="148"/>
        <v>2023</v>
      </c>
      <c r="J2382" s="1" t="str" cm="1">
        <f t="array" ref="J2382">IFERROR(TEXT(H2382, "[$-en-US]mmm"), _xleta.N/A)</f>
        <v>Apr</v>
      </c>
      <c r="K2382">
        <f t="shared" si="149"/>
        <v>1</v>
      </c>
      <c r="L2382" s="1" t="str">
        <f t="shared" si="150"/>
        <v>Sunday</v>
      </c>
      <c r="M2382" t="str">
        <f t="shared" si="151"/>
        <v>Yes</v>
      </c>
    </row>
    <row r="2383" spans="1:13">
      <c r="A2383" t="s">
        <v>9</v>
      </c>
      <c r="B2383">
        <v>1</v>
      </c>
      <c r="C2383">
        <v>2</v>
      </c>
      <c r="D2383">
        <v>2</v>
      </c>
      <c r="E2383" s="7" t="str" cm="1">
        <f t="array" ref="E2383">_xlfn.IFS(D2383&lt;=5, "$1-5", D2383&lt;=10, "$6-10",D2383&lt;=15,"$11-15", D2383&lt;=20, "$16-20", D2383&gt;20, "$20+")</f>
        <v>$1-5</v>
      </c>
      <c r="F2383" s="2" t="s">
        <v>14</v>
      </c>
      <c r="G2383" s="2" t="s">
        <v>11</v>
      </c>
      <c r="H2383" s="1">
        <v>45017</v>
      </c>
      <c r="I2383">
        <f t="shared" si="148"/>
        <v>2023</v>
      </c>
      <c r="J2383" s="1" t="str" cm="1">
        <f t="array" ref="J2383">IFERROR(TEXT(H2383, "[$-en-US]mmm"), _xleta.N/A)</f>
        <v>Apr</v>
      </c>
      <c r="K2383">
        <f t="shared" si="149"/>
        <v>1</v>
      </c>
      <c r="L2383" s="1" t="str">
        <f t="shared" si="150"/>
        <v>Sunday</v>
      </c>
      <c r="M2383" t="str">
        <f t="shared" si="151"/>
        <v>Yes</v>
      </c>
    </row>
    <row r="2384" spans="1:13">
      <c r="A2384" t="s">
        <v>10023</v>
      </c>
      <c r="B2384">
        <f>$D2384/$C2384</f>
        <v>2</v>
      </c>
      <c r="C2384">
        <v>4</v>
      </c>
      <c r="D2384">
        <v>8</v>
      </c>
      <c r="E2384" s="7" t="str" cm="1">
        <f t="array" ref="E2384">_xlfn.IFS(D2384&lt;=5, "$1-5", D2384&lt;=10, "$6-10",D2384&lt;=15,"$11-15", D2384&lt;=20, "$16-20", D2384&gt;20, "$20+")</f>
        <v>$6-10</v>
      </c>
      <c r="F2384" s="2" t="s">
        <v>23</v>
      </c>
      <c r="G2384" s="2" t="s">
        <v>15</v>
      </c>
      <c r="H2384" s="1">
        <v>45017</v>
      </c>
      <c r="I2384">
        <f t="shared" si="148"/>
        <v>2023</v>
      </c>
      <c r="J2384" s="1" t="str" cm="1">
        <f t="array" ref="J2384">IFERROR(TEXT(H2384, "[$-en-US]mmm"), _xleta.N/A)</f>
        <v>Apr</v>
      </c>
      <c r="K2384">
        <f t="shared" si="149"/>
        <v>1</v>
      </c>
      <c r="L2384" s="1" t="str">
        <f t="shared" si="150"/>
        <v>Sunday</v>
      </c>
      <c r="M2384" t="str">
        <f t="shared" si="151"/>
        <v>Yes</v>
      </c>
    </row>
    <row r="2385" spans="1:13">
      <c r="A2385" t="s">
        <v>9</v>
      </c>
      <c r="B2385">
        <v>5</v>
      </c>
      <c r="C2385">
        <v>2</v>
      </c>
      <c r="D2385">
        <v>10</v>
      </c>
      <c r="E2385" s="7" t="str" cm="1">
        <f t="array" ref="E2385">_xlfn.IFS(D2385&lt;=5, "$1-5", D2385&lt;=10, "$6-10",D2385&lt;=15,"$11-15", D2385&lt;=20, "$16-20", D2385&gt;20, "$20+")</f>
        <v>$6-10</v>
      </c>
      <c r="F2385" s="2" t="s">
        <v>14</v>
      </c>
      <c r="G2385" s="2" t="s">
        <v>11</v>
      </c>
      <c r="H2385" s="1">
        <v>45017</v>
      </c>
      <c r="I2385">
        <f t="shared" si="148"/>
        <v>2023</v>
      </c>
      <c r="J2385" s="1" t="str" cm="1">
        <f t="array" ref="J2385">IFERROR(TEXT(H2385, "[$-en-US]mmm"), _xleta.N/A)</f>
        <v>Apr</v>
      </c>
      <c r="K2385">
        <f t="shared" si="149"/>
        <v>1</v>
      </c>
      <c r="L2385" s="1" t="str">
        <f t="shared" si="150"/>
        <v>Sunday</v>
      </c>
      <c r="M2385" t="str">
        <f t="shared" si="151"/>
        <v>Yes</v>
      </c>
    </row>
    <row r="2386" spans="1:13">
      <c r="A2386" t="s">
        <v>9</v>
      </c>
      <c r="B2386">
        <v>2</v>
      </c>
      <c r="C2386">
        <v>2</v>
      </c>
      <c r="D2386">
        <v>4</v>
      </c>
      <c r="E2386" s="7" t="str" cm="1">
        <f t="array" ref="E2386">_xlfn.IFS(D2386&lt;=5, "$1-5", D2386&lt;=10, "$6-10",D2386&lt;=15,"$11-15", D2386&lt;=20, "$16-20", D2386&gt;20, "$20+")</f>
        <v>$1-5</v>
      </c>
      <c r="F2386" s="2" t="s">
        <v>14</v>
      </c>
      <c r="G2386" s="2" t="s">
        <v>10023</v>
      </c>
      <c r="H2386" s="1">
        <v>45017</v>
      </c>
      <c r="I2386">
        <f t="shared" si="148"/>
        <v>2023</v>
      </c>
      <c r="J2386" s="1" t="str" cm="1">
        <f t="array" ref="J2386">IFERROR(TEXT(H2386, "[$-en-US]mmm"), _xleta.N/A)</f>
        <v>Apr</v>
      </c>
      <c r="K2386">
        <f t="shared" si="149"/>
        <v>1</v>
      </c>
      <c r="L2386" s="1" t="str">
        <f t="shared" si="150"/>
        <v>Sunday</v>
      </c>
      <c r="M2386" t="str">
        <f t="shared" si="151"/>
        <v>Yes</v>
      </c>
    </row>
    <row r="2387" spans="1:13">
      <c r="A2387" t="s">
        <v>20</v>
      </c>
      <c r="B2387">
        <v>4</v>
      </c>
      <c r="C2387">
        <v>5</v>
      </c>
      <c r="D2387">
        <v>20</v>
      </c>
      <c r="E2387" s="7" t="str" cm="1">
        <f t="array" ref="E2387">_xlfn.IFS(D2387&lt;=5, "$1-5", D2387&lt;=10, "$6-10",D2387&lt;=15,"$11-15", D2387&lt;=20, "$16-20", D2387&gt;20, "$20+")</f>
        <v>$16-20</v>
      </c>
      <c r="F2387" s="2" t="s">
        <v>10023</v>
      </c>
      <c r="G2387" s="2" t="s">
        <v>15</v>
      </c>
      <c r="H2387" s="1">
        <v>45017</v>
      </c>
      <c r="I2387">
        <f t="shared" si="148"/>
        <v>2023</v>
      </c>
      <c r="J2387" s="1" t="str" cm="1">
        <f t="array" ref="J2387">IFERROR(TEXT(H2387, "[$-en-US]mmm"), _xleta.N/A)</f>
        <v>Apr</v>
      </c>
      <c r="K2387">
        <f t="shared" si="149"/>
        <v>1</v>
      </c>
      <c r="L2387" s="1" t="str">
        <f t="shared" si="150"/>
        <v>Sunday</v>
      </c>
      <c r="M2387" t="str">
        <f t="shared" si="151"/>
        <v>Yes</v>
      </c>
    </row>
    <row r="2388" spans="1:13">
      <c r="A2388" t="s">
        <v>13</v>
      </c>
      <c r="B2388">
        <v>3</v>
      </c>
      <c r="C2388">
        <v>3</v>
      </c>
      <c r="D2388">
        <v>9</v>
      </c>
      <c r="E2388" s="7" t="str" cm="1">
        <f t="array" ref="E2388">_xlfn.IFS(D2388&lt;=5, "$1-5", D2388&lt;=10, "$6-10",D2388&lt;=15,"$11-15", D2388&lt;=20, "$16-20", D2388&gt;20, "$20+")</f>
        <v>$6-10</v>
      </c>
      <c r="F2388" s="2" t="s">
        <v>14</v>
      </c>
      <c r="G2388" s="2" t="s">
        <v>10025</v>
      </c>
      <c r="H2388" s="1">
        <v>45017</v>
      </c>
      <c r="I2388">
        <f t="shared" si="148"/>
        <v>2023</v>
      </c>
      <c r="J2388" s="1" t="str" cm="1">
        <f t="array" ref="J2388">IFERROR(TEXT(H2388, "[$-en-US]mmm"), _xleta.N/A)</f>
        <v>Apr</v>
      </c>
      <c r="K2388">
        <f t="shared" si="149"/>
        <v>1</v>
      </c>
      <c r="L2388" s="1" t="str">
        <f t="shared" si="150"/>
        <v>Sunday</v>
      </c>
      <c r="M2388" t="str">
        <f t="shared" si="151"/>
        <v>Yes</v>
      </c>
    </row>
    <row r="2389" spans="1:13">
      <c r="A2389" t="s">
        <v>13</v>
      </c>
      <c r="B2389">
        <v>2</v>
      </c>
      <c r="C2389">
        <v>3</v>
      </c>
      <c r="D2389">
        <v>6</v>
      </c>
      <c r="E2389" s="7" t="str" cm="1">
        <f t="array" ref="E2389">_xlfn.IFS(D2389&lt;=5, "$1-5", D2389&lt;=10, "$6-10",D2389&lt;=15,"$11-15", D2389&lt;=20, "$16-20", D2389&gt;20, "$20+")</f>
        <v>$6-10</v>
      </c>
      <c r="F2389" s="2" t="s">
        <v>23</v>
      </c>
      <c r="G2389" s="2" t="s">
        <v>11</v>
      </c>
      <c r="H2389" s="1">
        <v>45017</v>
      </c>
      <c r="I2389">
        <f t="shared" si="148"/>
        <v>2023</v>
      </c>
      <c r="J2389" s="1" t="str" cm="1">
        <f t="array" ref="J2389">IFERROR(TEXT(H2389, "[$-en-US]mmm"), _xleta.N/A)</f>
        <v>Apr</v>
      </c>
      <c r="K2389">
        <f t="shared" si="149"/>
        <v>1</v>
      </c>
      <c r="L2389" s="1" t="str">
        <f t="shared" si="150"/>
        <v>Sunday</v>
      </c>
      <c r="M2389" t="str">
        <f t="shared" si="151"/>
        <v>Yes</v>
      </c>
    </row>
    <row r="2390" spans="1:13">
      <c r="A2390" t="s">
        <v>13</v>
      </c>
      <c r="B2390">
        <v>4</v>
      </c>
      <c r="C2390">
        <v>3</v>
      </c>
      <c r="D2390">
        <f>$B2390*$C2390</f>
        <v>12</v>
      </c>
      <c r="E2390" s="7" t="str" cm="1">
        <f t="array" ref="E2390">_xlfn.IFS(D2390&lt;=5, "$1-5", D2390&lt;=10, "$6-10",D2390&lt;=15,"$11-15", D2390&lt;=20, "$16-20", D2390&gt;20, "$20+")</f>
        <v>$11-15</v>
      </c>
      <c r="F2390" s="2" t="s">
        <v>10</v>
      </c>
      <c r="G2390" s="2" t="s">
        <v>11</v>
      </c>
      <c r="H2390" s="1">
        <v>45017</v>
      </c>
      <c r="I2390">
        <f t="shared" si="148"/>
        <v>2023</v>
      </c>
      <c r="J2390" s="1" t="str" cm="1">
        <f t="array" ref="J2390">IFERROR(TEXT(H2390, "[$-en-US]mmm"), _xleta.N/A)</f>
        <v>Apr</v>
      </c>
      <c r="K2390">
        <f t="shared" si="149"/>
        <v>1</v>
      </c>
      <c r="L2390" s="1" t="str">
        <f t="shared" si="150"/>
        <v>Sunday</v>
      </c>
      <c r="M2390" t="str">
        <f t="shared" si="151"/>
        <v>Yes</v>
      </c>
    </row>
    <row r="2391" spans="1:13">
      <c r="A2391" t="s">
        <v>65</v>
      </c>
      <c r="B2391">
        <v>3</v>
      </c>
      <c r="C2391">
        <v>1.5</v>
      </c>
      <c r="D2391">
        <v>4.5</v>
      </c>
      <c r="E2391" s="7" t="str" cm="1">
        <f t="array" ref="E2391">_xlfn.IFS(D2391&lt;=5, "$1-5", D2391&lt;=10, "$6-10",D2391&lt;=15,"$11-15", D2391&lt;=20, "$16-20", D2391&gt;20, "$20+")</f>
        <v>$1-5</v>
      </c>
      <c r="F2391" s="2" t="s">
        <v>10</v>
      </c>
      <c r="G2391" s="2" t="s">
        <v>11</v>
      </c>
      <c r="H2391" s="1">
        <v>45017</v>
      </c>
      <c r="I2391">
        <f t="shared" si="148"/>
        <v>2023</v>
      </c>
      <c r="J2391" s="1" t="str" cm="1">
        <f t="array" ref="J2391">IFERROR(TEXT(H2391, "[$-en-US]mmm"), _xleta.N/A)</f>
        <v>Apr</v>
      </c>
      <c r="K2391">
        <f t="shared" si="149"/>
        <v>1</v>
      </c>
      <c r="L2391" s="1" t="str">
        <f t="shared" si="150"/>
        <v>Sunday</v>
      </c>
      <c r="M2391" t="str">
        <f t="shared" si="151"/>
        <v>Yes</v>
      </c>
    </row>
    <row r="2392" spans="1:13">
      <c r="A2392" t="s">
        <v>9</v>
      </c>
      <c r="B2392">
        <v>5</v>
      </c>
      <c r="C2392">
        <v>2</v>
      </c>
      <c r="D2392">
        <v>10</v>
      </c>
      <c r="E2392" s="7" t="str" cm="1">
        <f t="array" ref="E2392">_xlfn.IFS(D2392&lt;=5, "$1-5", D2392&lt;=10, "$6-10",D2392&lt;=15,"$11-15", D2392&lt;=20, "$16-20", D2392&gt;20, "$20+")</f>
        <v>$6-10</v>
      </c>
      <c r="F2392" s="2" t="s">
        <v>10023</v>
      </c>
      <c r="G2392" s="2" t="s">
        <v>10023</v>
      </c>
      <c r="H2392" s="1">
        <v>45017</v>
      </c>
      <c r="I2392">
        <f t="shared" si="148"/>
        <v>2023</v>
      </c>
      <c r="J2392" s="1" t="str" cm="1">
        <f t="array" ref="J2392">IFERROR(TEXT(H2392, "[$-en-US]mmm"), _xleta.N/A)</f>
        <v>Apr</v>
      </c>
      <c r="K2392">
        <f t="shared" si="149"/>
        <v>1</v>
      </c>
      <c r="L2392" s="1" t="str">
        <f t="shared" si="150"/>
        <v>Sunday</v>
      </c>
      <c r="M2392" t="str">
        <f t="shared" si="151"/>
        <v>Yes</v>
      </c>
    </row>
    <row r="2393" spans="1:13">
      <c r="A2393" t="s">
        <v>25</v>
      </c>
      <c r="B2393">
        <v>5</v>
      </c>
      <c r="C2393">
        <v>4</v>
      </c>
      <c r="D2393">
        <v>20</v>
      </c>
      <c r="E2393" s="7" t="str" cm="1">
        <f t="array" ref="E2393">_xlfn.IFS(D2393&lt;=5, "$1-5", D2393&lt;=10, "$6-10",D2393&lt;=15,"$11-15", D2393&lt;=20, "$16-20", D2393&gt;20, "$20+")</f>
        <v>$16-20</v>
      </c>
      <c r="F2393" s="2" t="s">
        <v>10023</v>
      </c>
      <c r="G2393" s="2" t="s">
        <v>11</v>
      </c>
      <c r="H2393" s="1">
        <v>45017</v>
      </c>
      <c r="I2393">
        <f t="shared" si="148"/>
        <v>2023</v>
      </c>
      <c r="J2393" s="1" t="str" cm="1">
        <f t="array" ref="J2393">IFERROR(TEXT(H2393, "[$-en-US]mmm"), _xleta.N/A)</f>
        <v>Apr</v>
      </c>
      <c r="K2393">
        <f t="shared" si="149"/>
        <v>1</v>
      </c>
      <c r="L2393" s="1" t="str">
        <f t="shared" si="150"/>
        <v>Sunday</v>
      </c>
      <c r="M2393" t="str">
        <f t="shared" si="151"/>
        <v>Yes</v>
      </c>
    </row>
    <row r="2394" spans="1:13">
      <c r="A2394" t="s">
        <v>25</v>
      </c>
      <c r="B2394">
        <v>4</v>
      </c>
      <c r="C2394">
        <v>4</v>
      </c>
      <c r="D2394">
        <v>16</v>
      </c>
      <c r="E2394" s="7" t="str" cm="1">
        <f t="array" ref="E2394">_xlfn.IFS(D2394&lt;=5, "$1-5", D2394&lt;=10, "$6-10",D2394&lt;=15,"$11-15", D2394&lt;=20, "$16-20", D2394&gt;20, "$20+")</f>
        <v>$16-20</v>
      </c>
      <c r="F2394" s="2" t="s">
        <v>23</v>
      </c>
      <c r="G2394" s="2" t="s">
        <v>10023</v>
      </c>
      <c r="H2394" s="1">
        <v>45017</v>
      </c>
      <c r="I2394">
        <f t="shared" si="148"/>
        <v>2023</v>
      </c>
      <c r="J2394" s="1" t="str" cm="1">
        <f t="array" ref="J2394">IFERROR(TEXT(H2394, "[$-en-US]mmm"), _xleta.N/A)</f>
        <v>Apr</v>
      </c>
      <c r="K2394">
        <f t="shared" si="149"/>
        <v>1</v>
      </c>
      <c r="L2394" s="1" t="str">
        <f t="shared" si="150"/>
        <v>Sunday</v>
      </c>
      <c r="M2394" t="str">
        <f t="shared" si="151"/>
        <v>Yes</v>
      </c>
    </row>
    <row r="2395" spans="1:13">
      <c r="A2395" t="s">
        <v>25</v>
      </c>
      <c r="B2395">
        <v>4</v>
      </c>
      <c r="C2395">
        <v>4</v>
      </c>
      <c r="D2395">
        <v>16</v>
      </c>
      <c r="E2395" s="7" t="str" cm="1">
        <f t="array" ref="E2395">_xlfn.IFS(D2395&lt;=5, "$1-5", D2395&lt;=10, "$6-10",D2395&lt;=15,"$11-15", D2395&lt;=20, "$16-20", D2395&gt;20, "$20+")</f>
        <v>$16-20</v>
      </c>
      <c r="F2395" s="2" t="s">
        <v>23</v>
      </c>
      <c r="G2395" s="2" t="s">
        <v>10023</v>
      </c>
      <c r="H2395" s="1">
        <v>45017</v>
      </c>
      <c r="I2395">
        <f t="shared" si="148"/>
        <v>2023</v>
      </c>
      <c r="J2395" s="1" t="str" cm="1">
        <f t="array" ref="J2395">IFERROR(TEXT(H2395, "[$-en-US]mmm"), _xleta.N/A)</f>
        <v>Apr</v>
      </c>
      <c r="K2395">
        <f t="shared" si="149"/>
        <v>1</v>
      </c>
      <c r="L2395" s="1" t="str">
        <f t="shared" si="150"/>
        <v>Sunday</v>
      </c>
      <c r="M2395" t="str">
        <f t="shared" si="151"/>
        <v>Yes</v>
      </c>
    </row>
    <row r="2396" spans="1:13">
      <c r="A2396" t="s">
        <v>20</v>
      </c>
      <c r="B2396">
        <v>4</v>
      </c>
      <c r="C2396">
        <v>5</v>
      </c>
      <c r="D2396">
        <v>20</v>
      </c>
      <c r="E2396" s="7" t="str" cm="1">
        <f t="array" ref="E2396">_xlfn.IFS(D2396&lt;=5, "$1-5", D2396&lt;=10, "$6-10",D2396&lt;=15,"$11-15", D2396&lt;=20, "$16-20", D2396&gt;20, "$20+")</f>
        <v>$16-20</v>
      </c>
      <c r="F2396" s="2" t="s">
        <v>23</v>
      </c>
      <c r="G2396" s="2" t="s">
        <v>11</v>
      </c>
      <c r="H2396" s="1">
        <v>45017</v>
      </c>
      <c r="I2396">
        <f t="shared" si="148"/>
        <v>2023</v>
      </c>
      <c r="J2396" s="1" t="str" cm="1">
        <f t="array" ref="J2396">IFERROR(TEXT(H2396, "[$-en-US]mmm"), _xleta.N/A)</f>
        <v>Apr</v>
      </c>
      <c r="K2396">
        <f t="shared" si="149"/>
        <v>1</v>
      </c>
      <c r="L2396" s="1" t="str">
        <f t="shared" si="150"/>
        <v>Sunday</v>
      </c>
      <c r="M2396" t="str">
        <f t="shared" si="151"/>
        <v>Yes</v>
      </c>
    </row>
    <row r="2397" spans="1:13">
      <c r="A2397" t="s">
        <v>17</v>
      </c>
      <c r="B2397">
        <v>5</v>
      </c>
      <c r="C2397">
        <v>1</v>
      </c>
      <c r="D2397">
        <v>5</v>
      </c>
      <c r="E2397" s="7" t="str" cm="1">
        <f t="array" ref="E2397">_xlfn.IFS(D2397&lt;=5, "$1-5", D2397&lt;=10, "$6-10",D2397&lt;=15,"$11-15", D2397&lt;=20, "$16-20", D2397&gt;20, "$20+")</f>
        <v>$1-5</v>
      </c>
      <c r="F2397" s="2" t="s">
        <v>10</v>
      </c>
      <c r="G2397" s="2" t="s">
        <v>10023</v>
      </c>
      <c r="H2397" s="1">
        <v>45017</v>
      </c>
      <c r="I2397">
        <f t="shared" si="148"/>
        <v>2023</v>
      </c>
      <c r="J2397" s="1" t="str" cm="1">
        <f t="array" ref="J2397">IFERROR(TEXT(H2397, "[$-en-US]mmm"), _xleta.N/A)</f>
        <v>Apr</v>
      </c>
      <c r="K2397">
        <f t="shared" si="149"/>
        <v>1</v>
      </c>
      <c r="L2397" s="1" t="str">
        <f t="shared" si="150"/>
        <v>Sunday</v>
      </c>
      <c r="M2397" t="str">
        <f t="shared" si="151"/>
        <v>Yes</v>
      </c>
    </row>
    <row r="2398" spans="1:13">
      <c r="A2398" t="s">
        <v>9</v>
      </c>
      <c r="B2398">
        <v>5</v>
      </c>
      <c r="C2398">
        <v>2</v>
      </c>
      <c r="D2398">
        <v>10</v>
      </c>
      <c r="E2398" s="7" t="str" cm="1">
        <f t="array" ref="E2398">_xlfn.IFS(D2398&lt;=5, "$1-5", D2398&lt;=10, "$6-10",D2398&lt;=15,"$11-15", D2398&lt;=20, "$16-20", D2398&gt;20, "$20+")</f>
        <v>$6-10</v>
      </c>
      <c r="F2398" s="2" t="s">
        <v>14</v>
      </c>
      <c r="G2398" s="2" t="s">
        <v>15</v>
      </c>
      <c r="H2398" s="1">
        <v>45017</v>
      </c>
      <c r="I2398">
        <f t="shared" si="148"/>
        <v>2023</v>
      </c>
      <c r="J2398" s="1" t="str" cm="1">
        <f t="array" ref="J2398">IFERROR(TEXT(H2398, "[$-en-US]mmm"), _xleta.N/A)</f>
        <v>Apr</v>
      </c>
      <c r="K2398">
        <f t="shared" si="149"/>
        <v>1</v>
      </c>
      <c r="L2398" s="1" t="str">
        <f t="shared" si="150"/>
        <v>Sunday</v>
      </c>
      <c r="M2398" t="str">
        <f t="shared" si="151"/>
        <v>Yes</v>
      </c>
    </row>
    <row r="2399" spans="1:13">
      <c r="A2399" t="s">
        <v>13</v>
      </c>
      <c r="B2399">
        <v>4</v>
      </c>
      <c r="C2399">
        <v>3</v>
      </c>
      <c r="D2399">
        <v>12</v>
      </c>
      <c r="E2399" s="7" t="str" cm="1">
        <f t="array" ref="E2399">_xlfn.IFS(D2399&lt;=5, "$1-5", D2399&lt;=10, "$6-10",D2399&lt;=15,"$11-15", D2399&lt;=20, "$16-20", D2399&gt;20, "$20+")</f>
        <v>$11-15</v>
      </c>
      <c r="F2399" s="2" t="s">
        <v>23</v>
      </c>
      <c r="G2399" s="2" t="s">
        <v>10023</v>
      </c>
      <c r="H2399" s="1">
        <v>45017</v>
      </c>
      <c r="I2399">
        <f t="shared" si="148"/>
        <v>2023</v>
      </c>
      <c r="J2399" s="1" t="str" cm="1">
        <f t="array" ref="J2399">IFERROR(TEXT(H2399, "[$-en-US]mmm"), _xleta.N/A)</f>
        <v>Apr</v>
      </c>
      <c r="K2399">
        <f t="shared" si="149"/>
        <v>1</v>
      </c>
      <c r="L2399" s="1" t="str">
        <f t="shared" si="150"/>
        <v>Sunday</v>
      </c>
      <c r="M2399" t="str">
        <f t="shared" si="151"/>
        <v>Yes</v>
      </c>
    </row>
    <row r="2400" spans="1:13">
      <c r="A2400" t="s">
        <v>65</v>
      </c>
      <c r="B2400">
        <v>4</v>
      </c>
      <c r="C2400">
        <v>1.5</v>
      </c>
      <c r="D2400">
        <v>6</v>
      </c>
      <c r="E2400" s="7" t="str" cm="1">
        <f t="array" ref="E2400">_xlfn.IFS(D2400&lt;=5, "$1-5", D2400&lt;=10, "$6-10",D2400&lt;=15,"$11-15", D2400&lt;=20, "$16-20", D2400&gt;20, "$20+")</f>
        <v>$6-10</v>
      </c>
      <c r="F2400" s="2" t="s">
        <v>14</v>
      </c>
      <c r="G2400" s="2" t="s">
        <v>15</v>
      </c>
      <c r="H2400" s="1">
        <v>45017</v>
      </c>
      <c r="I2400">
        <f t="shared" si="148"/>
        <v>2023</v>
      </c>
      <c r="J2400" s="1" t="str" cm="1">
        <f t="array" ref="J2400">IFERROR(TEXT(H2400, "[$-en-US]mmm"), _xleta.N/A)</f>
        <v>Apr</v>
      </c>
      <c r="K2400">
        <f t="shared" si="149"/>
        <v>1</v>
      </c>
      <c r="L2400" s="1" t="str">
        <f t="shared" si="150"/>
        <v>Sunday</v>
      </c>
      <c r="M2400" t="str">
        <f t="shared" si="151"/>
        <v>Yes</v>
      </c>
    </row>
    <row r="2401" spans="1:13">
      <c r="A2401" t="s">
        <v>17</v>
      </c>
      <c r="B2401">
        <v>5</v>
      </c>
      <c r="C2401">
        <v>1</v>
      </c>
      <c r="D2401">
        <v>5</v>
      </c>
      <c r="E2401" s="7" t="str" cm="1">
        <f t="array" ref="E2401">_xlfn.IFS(D2401&lt;=5, "$1-5", D2401&lt;=10, "$6-10",D2401&lt;=15,"$11-15", D2401&lt;=20, "$16-20", D2401&gt;20, "$20+")</f>
        <v>$1-5</v>
      </c>
      <c r="F2401" s="2" t="s">
        <v>10023</v>
      </c>
      <c r="G2401" s="2" t="s">
        <v>11</v>
      </c>
      <c r="H2401" s="1">
        <v>45018</v>
      </c>
      <c r="I2401">
        <f t="shared" si="148"/>
        <v>2023</v>
      </c>
      <c r="J2401" s="1" t="str" cm="1">
        <f t="array" ref="J2401">IFERROR(TEXT(H2401, "[$-en-US]mmm"), _xleta.N/A)</f>
        <v>Apr</v>
      </c>
      <c r="K2401">
        <f t="shared" si="149"/>
        <v>2</v>
      </c>
      <c r="L2401" s="1" t="str">
        <f t="shared" si="150"/>
        <v>Monday</v>
      </c>
      <c r="M2401" t="str">
        <f t="shared" si="151"/>
        <v>Yes</v>
      </c>
    </row>
    <row r="2402" spans="1:13">
      <c r="A2402" t="s">
        <v>9</v>
      </c>
      <c r="B2402">
        <v>2</v>
      </c>
      <c r="C2402">
        <v>2</v>
      </c>
      <c r="D2402">
        <v>4</v>
      </c>
      <c r="E2402" s="7" t="str" cm="1">
        <f t="array" ref="E2402">_xlfn.IFS(D2402&lt;=5, "$1-5", D2402&lt;=10, "$6-10",D2402&lt;=15,"$11-15", D2402&lt;=20, "$16-20", D2402&gt;20, "$20+")</f>
        <v>$1-5</v>
      </c>
      <c r="F2402" s="2" t="s">
        <v>23</v>
      </c>
      <c r="G2402" s="2" t="s">
        <v>10023</v>
      </c>
      <c r="H2402" s="1">
        <v>45018</v>
      </c>
      <c r="I2402">
        <f t="shared" si="148"/>
        <v>2023</v>
      </c>
      <c r="J2402" s="1" t="str" cm="1">
        <f t="array" ref="J2402">IFERROR(TEXT(H2402, "[$-en-US]mmm"), _xleta.N/A)</f>
        <v>Apr</v>
      </c>
      <c r="K2402">
        <f t="shared" si="149"/>
        <v>2</v>
      </c>
      <c r="L2402" s="1" t="str">
        <f t="shared" si="150"/>
        <v>Monday</v>
      </c>
      <c r="M2402" t="str">
        <f t="shared" si="151"/>
        <v>Yes</v>
      </c>
    </row>
    <row r="2403" spans="1:13">
      <c r="A2403" t="s">
        <v>20</v>
      </c>
      <c r="B2403">
        <f>$D2403/$C2403</f>
        <v>1</v>
      </c>
      <c r="C2403">
        <v>5</v>
      </c>
      <c r="D2403">
        <v>5</v>
      </c>
      <c r="E2403" s="7" t="str" cm="1">
        <f t="array" ref="E2403">_xlfn.IFS(D2403&lt;=5, "$1-5", D2403&lt;=10, "$6-10",D2403&lt;=15,"$11-15", D2403&lt;=20, "$16-20", D2403&gt;20, "$20+")</f>
        <v>$1-5</v>
      </c>
      <c r="F2403" s="2" t="s">
        <v>23</v>
      </c>
      <c r="G2403" s="2" t="s">
        <v>10025</v>
      </c>
      <c r="H2403" s="1">
        <v>45018</v>
      </c>
      <c r="I2403">
        <f t="shared" si="148"/>
        <v>2023</v>
      </c>
      <c r="J2403" s="1" t="str" cm="1">
        <f t="array" ref="J2403">IFERROR(TEXT(H2403, "[$-en-US]mmm"), _xleta.N/A)</f>
        <v>Apr</v>
      </c>
      <c r="K2403">
        <f t="shared" si="149"/>
        <v>2</v>
      </c>
      <c r="L2403" s="1" t="str">
        <f t="shared" si="150"/>
        <v>Monday</v>
      </c>
      <c r="M2403" t="str">
        <f t="shared" si="151"/>
        <v>Yes</v>
      </c>
    </row>
    <row r="2404" spans="1:13">
      <c r="A2404" t="s">
        <v>25</v>
      </c>
      <c r="B2404">
        <v>5</v>
      </c>
      <c r="C2404">
        <v>4</v>
      </c>
      <c r="D2404">
        <v>20</v>
      </c>
      <c r="E2404" s="7" t="str" cm="1">
        <f t="array" ref="E2404">_xlfn.IFS(D2404&lt;=5, "$1-5", D2404&lt;=10, "$6-10",D2404&lt;=15,"$11-15", D2404&lt;=20, "$16-20", D2404&gt;20, "$20+")</f>
        <v>$16-20</v>
      </c>
      <c r="F2404" s="2" t="s">
        <v>14</v>
      </c>
      <c r="G2404" s="2" t="s">
        <v>10023</v>
      </c>
      <c r="H2404" s="1">
        <v>45018</v>
      </c>
      <c r="I2404">
        <f t="shared" si="148"/>
        <v>2023</v>
      </c>
      <c r="J2404" s="1" t="str" cm="1">
        <f t="array" ref="J2404">IFERROR(TEXT(H2404, "[$-en-US]mmm"), _xleta.N/A)</f>
        <v>Apr</v>
      </c>
      <c r="K2404">
        <f t="shared" si="149"/>
        <v>2</v>
      </c>
      <c r="L2404" s="1" t="str">
        <f t="shared" si="150"/>
        <v>Monday</v>
      </c>
      <c r="M2404" t="str">
        <f t="shared" si="151"/>
        <v>Yes</v>
      </c>
    </row>
    <row r="2405" spans="1:13">
      <c r="A2405" t="s">
        <v>17</v>
      </c>
      <c r="B2405">
        <v>2</v>
      </c>
      <c r="C2405">
        <v>1</v>
      </c>
      <c r="D2405">
        <v>2</v>
      </c>
      <c r="E2405" s="7" t="str" cm="1">
        <f t="array" ref="E2405">_xlfn.IFS(D2405&lt;=5, "$1-5", D2405&lt;=10, "$6-10",D2405&lt;=15,"$11-15", D2405&lt;=20, "$16-20", D2405&gt;20, "$20+")</f>
        <v>$1-5</v>
      </c>
      <c r="F2405" s="2" t="s">
        <v>10025</v>
      </c>
      <c r="G2405" s="2" t="s">
        <v>11</v>
      </c>
      <c r="H2405" s="1">
        <v>45018</v>
      </c>
      <c r="I2405">
        <f t="shared" si="148"/>
        <v>2023</v>
      </c>
      <c r="J2405" s="1" t="str" cm="1">
        <f t="array" ref="J2405">IFERROR(TEXT(H2405, "[$-en-US]mmm"), _xleta.N/A)</f>
        <v>Apr</v>
      </c>
      <c r="K2405">
        <f t="shared" si="149"/>
        <v>2</v>
      </c>
      <c r="L2405" s="1" t="str">
        <f t="shared" si="150"/>
        <v>Monday</v>
      </c>
      <c r="M2405" t="str">
        <f t="shared" si="151"/>
        <v>Yes</v>
      </c>
    </row>
    <row r="2406" spans="1:13">
      <c r="A2406" t="s">
        <v>39</v>
      </c>
      <c r="B2406">
        <v>5</v>
      </c>
      <c r="C2406">
        <v>3</v>
      </c>
      <c r="D2406">
        <v>15</v>
      </c>
      <c r="E2406" s="7" t="str" cm="1">
        <f t="array" ref="E2406">_xlfn.IFS(D2406&lt;=5, "$1-5", D2406&lt;=10, "$6-10",D2406&lt;=15,"$11-15", D2406&lt;=20, "$16-20", D2406&gt;20, "$20+")</f>
        <v>$11-15</v>
      </c>
      <c r="F2406" s="2" t="s">
        <v>10023</v>
      </c>
      <c r="G2406" s="2" t="s">
        <v>10023</v>
      </c>
      <c r="H2406" s="1">
        <v>45018</v>
      </c>
      <c r="I2406">
        <f t="shared" si="148"/>
        <v>2023</v>
      </c>
      <c r="J2406" s="1" t="str" cm="1">
        <f t="array" ref="J2406">IFERROR(TEXT(H2406, "[$-en-US]mmm"), _xleta.N/A)</f>
        <v>Apr</v>
      </c>
      <c r="K2406">
        <f t="shared" si="149"/>
        <v>2</v>
      </c>
      <c r="L2406" s="1" t="str">
        <f t="shared" si="150"/>
        <v>Monday</v>
      </c>
      <c r="M2406" t="str">
        <f t="shared" si="151"/>
        <v>Yes</v>
      </c>
    </row>
    <row r="2407" spans="1:13">
      <c r="A2407" t="s">
        <v>13</v>
      </c>
      <c r="B2407">
        <f>$D2407/$C2407</f>
        <v>4</v>
      </c>
      <c r="C2407">
        <v>3</v>
      </c>
      <c r="D2407">
        <v>12</v>
      </c>
      <c r="E2407" s="7" t="str" cm="1">
        <f t="array" ref="E2407">_xlfn.IFS(D2407&lt;=5, "$1-5", D2407&lt;=10, "$6-10",D2407&lt;=15,"$11-15", D2407&lt;=20, "$16-20", D2407&gt;20, "$20+")</f>
        <v>$11-15</v>
      </c>
      <c r="F2407" s="2" t="s">
        <v>14</v>
      </c>
      <c r="G2407" s="2" t="s">
        <v>11</v>
      </c>
      <c r="H2407" s="1">
        <v>45018</v>
      </c>
      <c r="I2407">
        <f t="shared" si="148"/>
        <v>2023</v>
      </c>
      <c r="J2407" s="1" t="str" cm="1">
        <f t="array" ref="J2407">IFERROR(TEXT(H2407, "[$-en-US]mmm"), _xleta.N/A)</f>
        <v>Apr</v>
      </c>
      <c r="K2407">
        <f t="shared" si="149"/>
        <v>2</v>
      </c>
      <c r="L2407" s="1" t="str">
        <f t="shared" si="150"/>
        <v>Monday</v>
      </c>
      <c r="M2407" t="str">
        <f t="shared" si="151"/>
        <v>Yes</v>
      </c>
    </row>
    <row r="2408" spans="1:13">
      <c r="A2408" t="s">
        <v>20</v>
      </c>
      <c r="B2408">
        <v>4</v>
      </c>
      <c r="C2408">
        <v>5</v>
      </c>
      <c r="D2408">
        <v>20</v>
      </c>
      <c r="E2408" s="7" t="str" cm="1">
        <f t="array" ref="E2408">_xlfn.IFS(D2408&lt;=5, "$1-5", D2408&lt;=10, "$6-10",D2408&lt;=15,"$11-15", D2408&lt;=20, "$16-20", D2408&gt;20, "$20+")</f>
        <v>$16-20</v>
      </c>
      <c r="F2408" s="2" t="s">
        <v>23</v>
      </c>
      <c r="G2408" s="2" t="s">
        <v>11</v>
      </c>
      <c r="H2408" s="1">
        <v>45018</v>
      </c>
      <c r="I2408">
        <f t="shared" si="148"/>
        <v>2023</v>
      </c>
      <c r="J2408" s="1" t="str" cm="1">
        <f t="array" ref="J2408">IFERROR(TEXT(H2408, "[$-en-US]mmm"), _xleta.N/A)</f>
        <v>Apr</v>
      </c>
      <c r="K2408">
        <f t="shared" si="149"/>
        <v>2</v>
      </c>
      <c r="L2408" s="1" t="str">
        <f t="shared" si="150"/>
        <v>Monday</v>
      </c>
      <c r="M2408" t="str">
        <f t="shared" si="151"/>
        <v>Yes</v>
      </c>
    </row>
    <row r="2409" spans="1:13">
      <c r="A2409" t="s">
        <v>20</v>
      </c>
      <c r="B2409">
        <f>$D2409/$C2409</f>
        <v>2</v>
      </c>
      <c r="C2409">
        <v>5</v>
      </c>
      <c r="D2409">
        <v>10</v>
      </c>
      <c r="E2409" s="7" t="str" cm="1">
        <f t="array" ref="E2409">_xlfn.IFS(D2409&lt;=5, "$1-5", D2409&lt;=10, "$6-10",D2409&lt;=15,"$11-15", D2409&lt;=20, "$16-20", D2409&gt;20, "$20+")</f>
        <v>$6-10</v>
      </c>
      <c r="F2409" s="2" t="s">
        <v>10</v>
      </c>
      <c r="G2409" s="2" t="s">
        <v>10023</v>
      </c>
      <c r="H2409" s="1">
        <v>45018</v>
      </c>
      <c r="I2409">
        <f t="shared" si="148"/>
        <v>2023</v>
      </c>
      <c r="J2409" s="1" t="str" cm="1">
        <f t="array" ref="J2409">IFERROR(TEXT(H2409, "[$-en-US]mmm"), _xleta.N/A)</f>
        <v>Apr</v>
      </c>
      <c r="K2409">
        <f t="shared" si="149"/>
        <v>2</v>
      </c>
      <c r="L2409" s="1" t="str">
        <f t="shared" si="150"/>
        <v>Monday</v>
      </c>
      <c r="M2409" t="str">
        <f t="shared" si="151"/>
        <v>Yes</v>
      </c>
    </row>
    <row r="2410" spans="1:13">
      <c r="A2410" t="s">
        <v>39</v>
      </c>
      <c r="B2410">
        <v>5</v>
      </c>
      <c r="C2410">
        <v>3</v>
      </c>
      <c r="D2410">
        <v>15</v>
      </c>
      <c r="E2410" s="7" t="str" cm="1">
        <f t="array" ref="E2410">_xlfn.IFS(D2410&lt;=5, "$1-5", D2410&lt;=10, "$6-10",D2410&lt;=15,"$11-15", D2410&lt;=20, "$16-20", D2410&gt;20, "$20+")</f>
        <v>$11-15</v>
      </c>
      <c r="F2410" s="2" t="s">
        <v>10023</v>
      </c>
      <c r="G2410" s="2" t="s">
        <v>11</v>
      </c>
      <c r="H2410" s="1">
        <v>45018</v>
      </c>
      <c r="I2410">
        <f t="shared" si="148"/>
        <v>2023</v>
      </c>
      <c r="J2410" s="1" t="str" cm="1">
        <f t="array" ref="J2410">IFERROR(TEXT(H2410, "[$-en-US]mmm"), _xleta.N/A)</f>
        <v>Apr</v>
      </c>
      <c r="K2410">
        <f t="shared" si="149"/>
        <v>2</v>
      </c>
      <c r="L2410" s="1" t="str">
        <f t="shared" si="150"/>
        <v>Monday</v>
      </c>
      <c r="M2410" t="str">
        <f t="shared" si="151"/>
        <v>Yes</v>
      </c>
    </row>
    <row r="2411" spans="1:13">
      <c r="A2411" t="s">
        <v>17</v>
      </c>
      <c r="B2411">
        <v>5</v>
      </c>
      <c r="C2411">
        <v>1</v>
      </c>
      <c r="D2411">
        <v>5</v>
      </c>
      <c r="E2411" s="7" t="str" cm="1">
        <f t="array" ref="E2411">_xlfn.IFS(D2411&lt;=5, "$1-5", D2411&lt;=10, "$6-10",D2411&lt;=15,"$11-15", D2411&lt;=20, "$16-20", D2411&gt;20, "$20+")</f>
        <v>$1-5</v>
      </c>
      <c r="F2411" s="2" t="s">
        <v>10023</v>
      </c>
      <c r="G2411" s="2" t="s">
        <v>10023</v>
      </c>
      <c r="H2411" s="1">
        <v>45018</v>
      </c>
      <c r="I2411">
        <f t="shared" si="148"/>
        <v>2023</v>
      </c>
      <c r="J2411" s="1" t="str" cm="1">
        <f t="array" ref="J2411">IFERROR(TEXT(H2411, "[$-en-US]mmm"), _xleta.N/A)</f>
        <v>Apr</v>
      </c>
      <c r="K2411">
        <f t="shared" si="149"/>
        <v>2</v>
      </c>
      <c r="L2411" s="1" t="str">
        <f t="shared" si="150"/>
        <v>Monday</v>
      </c>
      <c r="M2411" t="str">
        <f t="shared" si="151"/>
        <v>Yes</v>
      </c>
    </row>
    <row r="2412" spans="1:13">
      <c r="A2412" t="s">
        <v>13</v>
      </c>
      <c r="B2412">
        <v>2</v>
      </c>
      <c r="C2412">
        <v>3</v>
      </c>
      <c r="D2412">
        <v>6</v>
      </c>
      <c r="E2412" s="7" t="str" cm="1">
        <f t="array" ref="E2412">_xlfn.IFS(D2412&lt;=5, "$1-5", D2412&lt;=10, "$6-10",D2412&lt;=15,"$11-15", D2412&lt;=20, "$16-20", D2412&gt;20, "$20+")</f>
        <v>$6-10</v>
      </c>
      <c r="F2412" s="2" t="s">
        <v>10025</v>
      </c>
      <c r="G2412" s="2" t="s">
        <v>11</v>
      </c>
      <c r="H2412" s="1">
        <v>45018</v>
      </c>
      <c r="I2412">
        <f t="shared" si="148"/>
        <v>2023</v>
      </c>
      <c r="J2412" s="1" t="str" cm="1">
        <f t="array" ref="J2412">IFERROR(TEXT(H2412, "[$-en-US]mmm"), _xleta.N/A)</f>
        <v>Apr</v>
      </c>
      <c r="K2412">
        <f t="shared" si="149"/>
        <v>2</v>
      </c>
      <c r="L2412" s="1" t="str">
        <f t="shared" si="150"/>
        <v>Monday</v>
      </c>
      <c r="M2412" t="str">
        <f t="shared" si="151"/>
        <v>Yes</v>
      </c>
    </row>
    <row r="2413" spans="1:13">
      <c r="A2413" t="s">
        <v>13</v>
      </c>
      <c r="B2413">
        <v>1</v>
      </c>
      <c r="C2413">
        <v>3</v>
      </c>
      <c r="D2413">
        <v>3</v>
      </c>
      <c r="E2413" s="7" t="str" cm="1">
        <f t="array" ref="E2413">_xlfn.IFS(D2413&lt;=5, "$1-5", D2413&lt;=10, "$6-10",D2413&lt;=15,"$11-15", D2413&lt;=20, "$16-20", D2413&gt;20, "$20+")</f>
        <v>$1-5</v>
      </c>
      <c r="F2413" s="2" t="s">
        <v>10023</v>
      </c>
      <c r="G2413" s="2" t="s">
        <v>11</v>
      </c>
      <c r="H2413" s="1">
        <v>45018</v>
      </c>
      <c r="I2413">
        <f t="shared" si="148"/>
        <v>2023</v>
      </c>
      <c r="J2413" s="1" t="str" cm="1">
        <f t="array" ref="J2413">IFERROR(TEXT(H2413, "[$-en-US]mmm"), _xleta.N/A)</f>
        <v>Apr</v>
      </c>
      <c r="K2413">
        <f t="shared" si="149"/>
        <v>2</v>
      </c>
      <c r="L2413" s="1" t="str">
        <f t="shared" si="150"/>
        <v>Monday</v>
      </c>
      <c r="M2413" t="str">
        <f t="shared" si="151"/>
        <v>Yes</v>
      </c>
    </row>
    <row r="2414" spans="1:13">
      <c r="A2414" t="s">
        <v>39</v>
      </c>
      <c r="B2414">
        <v>3</v>
      </c>
      <c r="C2414">
        <v>3</v>
      </c>
      <c r="D2414">
        <v>9</v>
      </c>
      <c r="E2414" s="7" t="str" cm="1">
        <f t="array" ref="E2414">_xlfn.IFS(D2414&lt;=5, "$1-5", D2414&lt;=10, "$6-10",D2414&lt;=15,"$11-15", D2414&lt;=20, "$16-20", D2414&gt;20, "$20+")</f>
        <v>$6-10</v>
      </c>
      <c r="F2414" s="2" t="s">
        <v>10023</v>
      </c>
      <c r="G2414" s="2" t="s">
        <v>15</v>
      </c>
      <c r="H2414" s="1">
        <v>45018</v>
      </c>
      <c r="I2414">
        <f t="shared" si="148"/>
        <v>2023</v>
      </c>
      <c r="J2414" s="1" t="str" cm="1">
        <f t="array" ref="J2414">IFERROR(TEXT(H2414, "[$-en-US]mmm"), _xleta.N/A)</f>
        <v>Apr</v>
      </c>
      <c r="K2414">
        <f t="shared" si="149"/>
        <v>2</v>
      </c>
      <c r="L2414" s="1" t="str">
        <f t="shared" si="150"/>
        <v>Monday</v>
      </c>
      <c r="M2414" t="str">
        <f t="shared" si="151"/>
        <v>Yes</v>
      </c>
    </row>
    <row r="2415" spans="1:13">
      <c r="A2415" t="s">
        <v>9</v>
      </c>
      <c r="B2415">
        <v>2</v>
      </c>
      <c r="C2415">
        <v>2</v>
      </c>
      <c r="D2415">
        <v>4</v>
      </c>
      <c r="E2415" s="7" t="str" cm="1">
        <f t="array" ref="E2415">_xlfn.IFS(D2415&lt;=5, "$1-5", D2415&lt;=10, "$6-10",D2415&lt;=15,"$11-15", D2415&lt;=20, "$16-20", D2415&gt;20, "$20+")</f>
        <v>$1-5</v>
      </c>
      <c r="F2415" s="2" t="s">
        <v>10023</v>
      </c>
      <c r="G2415" s="2" t="s">
        <v>11</v>
      </c>
      <c r="H2415" s="1">
        <v>45018</v>
      </c>
      <c r="I2415">
        <f t="shared" si="148"/>
        <v>2023</v>
      </c>
      <c r="J2415" s="1" t="str" cm="1">
        <f t="array" ref="J2415">IFERROR(TEXT(H2415, "[$-en-US]mmm"), _xleta.N/A)</f>
        <v>Apr</v>
      </c>
      <c r="K2415">
        <f t="shared" si="149"/>
        <v>2</v>
      </c>
      <c r="L2415" s="1" t="str">
        <f t="shared" si="150"/>
        <v>Monday</v>
      </c>
      <c r="M2415" t="str">
        <f t="shared" si="151"/>
        <v>Yes</v>
      </c>
    </row>
    <row r="2416" spans="1:13">
      <c r="A2416" t="s">
        <v>25</v>
      </c>
      <c r="B2416">
        <v>2</v>
      </c>
      <c r="C2416">
        <v>4</v>
      </c>
      <c r="D2416">
        <v>8</v>
      </c>
      <c r="E2416" s="7" t="str" cm="1">
        <f t="array" ref="E2416">_xlfn.IFS(D2416&lt;=5, "$1-5", D2416&lt;=10, "$6-10",D2416&lt;=15,"$11-15", D2416&lt;=20, "$16-20", D2416&gt;20, "$20+")</f>
        <v>$6-10</v>
      </c>
      <c r="F2416" s="2" t="s">
        <v>23</v>
      </c>
      <c r="G2416" s="2" t="s">
        <v>10023</v>
      </c>
      <c r="H2416" s="1">
        <v>45018</v>
      </c>
      <c r="I2416">
        <f t="shared" si="148"/>
        <v>2023</v>
      </c>
      <c r="J2416" s="1" t="str" cm="1">
        <f t="array" ref="J2416">IFERROR(TEXT(H2416, "[$-en-US]mmm"), _xleta.N/A)</f>
        <v>Apr</v>
      </c>
      <c r="K2416">
        <f t="shared" si="149"/>
        <v>2</v>
      </c>
      <c r="L2416" s="1" t="str">
        <f t="shared" si="150"/>
        <v>Monday</v>
      </c>
      <c r="M2416" t="str">
        <f t="shared" si="151"/>
        <v>Yes</v>
      </c>
    </row>
    <row r="2417" spans="1:13">
      <c r="A2417" t="s">
        <v>25</v>
      </c>
      <c r="B2417">
        <v>2</v>
      </c>
      <c r="C2417">
        <v>4</v>
      </c>
      <c r="D2417">
        <f>$B2417*$C2417</f>
        <v>8</v>
      </c>
      <c r="E2417" s="7" t="str" cm="1">
        <f t="array" ref="E2417">_xlfn.IFS(D2417&lt;=5, "$1-5", D2417&lt;=10, "$6-10",D2417&lt;=15,"$11-15", D2417&lt;=20, "$16-20", D2417&gt;20, "$20+")</f>
        <v>$6-10</v>
      </c>
      <c r="F2417" s="2" t="s">
        <v>10023</v>
      </c>
      <c r="G2417" s="2" t="s">
        <v>15</v>
      </c>
      <c r="H2417" s="1">
        <v>45018</v>
      </c>
      <c r="I2417">
        <f t="shared" si="148"/>
        <v>2023</v>
      </c>
      <c r="J2417" s="1" t="str" cm="1">
        <f t="array" ref="J2417">IFERROR(TEXT(H2417, "[$-en-US]mmm"), _xleta.N/A)</f>
        <v>Apr</v>
      </c>
      <c r="K2417">
        <f t="shared" si="149"/>
        <v>2</v>
      </c>
      <c r="L2417" s="1" t="str">
        <f t="shared" si="150"/>
        <v>Monday</v>
      </c>
      <c r="M2417" t="str">
        <f t="shared" si="151"/>
        <v>Yes</v>
      </c>
    </row>
    <row r="2418" spans="1:13">
      <c r="A2418" t="s">
        <v>17</v>
      </c>
      <c r="B2418">
        <v>1</v>
      </c>
      <c r="C2418">
        <v>1</v>
      </c>
      <c r="D2418">
        <f>$B2418*$C2418</f>
        <v>1</v>
      </c>
      <c r="E2418" s="7" t="str" cm="1">
        <f t="array" ref="E2418">_xlfn.IFS(D2418&lt;=5, "$1-5", D2418&lt;=10, "$6-10",D2418&lt;=15,"$11-15", D2418&lt;=20, "$16-20", D2418&gt;20, "$20+")</f>
        <v>$1-5</v>
      </c>
      <c r="F2418" s="2" t="s">
        <v>10</v>
      </c>
      <c r="G2418" s="2" t="s">
        <v>15</v>
      </c>
      <c r="H2418" s="1">
        <v>45018</v>
      </c>
      <c r="I2418">
        <f t="shared" si="148"/>
        <v>2023</v>
      </c>
      <c r="J2418" s="1" t="str" cm="1">
        <f t="array" ref="J2418">IFERROR(TEXT(H2418, "[$-en-US]mmm"), _xleta.N/A)</f>
        <v>Apr</v>
      </c>
      <c r="K2418">
        <f t="shared" si="149"/>
        <v>2</v>
      </c>
      <c r="L2418" s="1" t="str">
        <f t="shared" si="150"/>
        <v>Monday</v>
      </c>
      <c r="M2418" t="str">
        <f t="shared" si="151"/>
        <v>Yes</v>
      </c>
    </row>
    <row r="2419" spans="1:13">
      <c r="A2419" t="s">
        <v>13</v>
      </c>
      <c r="B2419">
        <v>4</v>
      </c>
      <c r="C2419">
        <v>3</v>
      </c>
      <c r="D2419">
        <v>12</v>
      </c>
      <c r="E2419" s="7" t="str" cm="1">
        <f t="array" ref="E2419">_xlfn.IFS(D2419&lt;=5, "$1-5", D2419&lt;=10, "$6-10",D2419&lt;=15,"$11-15", D2419&lt;=20, "$16-20", D2419&gt;20, "$20+")</f>
        <v>$11-15</v>
      </c>
      <c r="F2419" s="2" t="s">
        <v>10</v>
      </c>
      <c r="G2419" s="2" t="s">
        <v>11</v>
      </c>
      <c r="H2419" s="1">
        <v>45018</v>
      </c>
      <c r="I2419">
        <f t="shared" si="148"/>
        <v>2023</v>
      </c>
      <c r="J2419" s="1" t="str" cm="1">
        <f t="array" ref="J2419">IFERROR(TEXT(H2419, "[$-en-US]mmm"), _xleta.N/A)</f>
        <v>Apr</v>
      </c>
      <c r="K2419">
        <f t="shared" si="149"/>
        <v>2</v>
      </c>
      <c r="L2419" s="1" t="str">
        <f t="shared" si="150"/>
        <v>Monday</v>
      </c>
      <c r="M2419" t="str">
        <f t="shared" si="151"/>
        <v>Yes</v>
      </c>
    </row>
    <row r="2420" spans="1:13">
      <c r="A2420" t="s">
        <v>9</v>
      </c>
      <c r="B2420">
        <v>3</v>
      </c>
      <c r="C2420">
        <v>2</v>
      </c>
      <c r="D2420">
        <v>6</v>
      </c>
      <c r="E2420" s="7" t="str" cm="1">
        <f t="array" ref="E2420">_xlfn.IFS(D2420&lt;=5, "$1-5", D2420&lt;=10, "$6-10",D2420&lt;=15,"$11-15", D2420&lt;=20, "$16-20", D2420&gt;20, "$20+")</f>
        <v>$6-10</v>
      </c>
      <c r="F2420" s="2" t="s">
        <v>14</v>
      </c>
      <c r="G2420" s="2" t="s">
        <v>11</v>
      </c>
      <c r="H2420" s="1">
        <v>45018</v>
      </c>
      <c r="I2420">
        <f t="shared" si="148"/>
        <v>2023</v>
      </c>
      <c r="J2420" s="1" t="str" cm="1">
        <f t="array" ref="J2420">IFERROR(TEXT(H2420, "[$-en-US]mmm"), _xleta.N/A)</f>
        <v>Apr</v>
      </c>
      <c r="K2420">
        <f t="shared" si="149"/>
        <v>2</v>
      </c>
      <c r="L2420" s="1" t="str">
        <f t="shared" si="150"/>
        <v>Monday</v>
      </c>
      <c r="M2420" t="str">
        <f t="shared" si="151"/>
        <v>Yes</v>
      </c>
    </row>
    <row r="2421" spans="1:13">
      <c r="A2421" t="s">
        <v>39</v>
      </c>
      <c r="B2421">
        <v>2</v>
      </c>
      <c r="C2421">
        <v>3</v>
      </c>
      <c r="D2421">
        <v>6</v>
      </c>
      <c r="E2421" s="7" t="str" cm="1">
        <f t="array" ref="E2421">_xlfn.IFS(D2421&lt;=5, "$1-5", D2421&lt;=10, "$6-10",D2421&lt;=15,"$11-15", D2421&lt;=20, "$16-20", D2421&gt;20, "$20+")</f>
        <v>$6-10</v>
      </c>
      <c r="F2421" s="2" t="s">
        <v>23</v>
      </c>
      <c r="G2421" s="2" t="s">
        <v>10023</v>
      </c>
      <c r="H2421" s="1">
        <v>45018</v>
      </c>
      <c r="I2421">
        <f t="shared" si="148"/>
        <v>2023</v>
      </c>
      <c r="J2421" s="1" t="str" cm="1">
        <f t="array" ref="J2421">IFERROR(TEXT(H2421, "[$-en-US]mmm"), _xleta.N/A)</f>
        <v>Apr</v>
      </c>
      <c r="K2421">
        <f t="shared" si="149"/>
        <v>2</v>
      </c>
      <c r="L2421" s="1" t="str">
        <f t="shared" si="150"/>
        <v>Monday</v>
      </c>
      <c r="M2421" t="str">
        <f t="shared" si="151"/>
        <v>Yes</v>
      </c>
    </row>
    <row r="2422" spans="1:13">
      <c r="A2422" t="s">
        <v>9</v>
      </c>
      <c r="B2422">
        <v>1</v>
      </c>
      <c r="C2422">
        <v>2</v>
      </c>
      <c r="D2422">
        <v>2</v>
      </c>
      <c r="E2422" s="7" t="str" cm="1">
        <f t="array" ref="E2422">_xlfn.IFS(D2422&lt;=5, "$1-5", D2422&lt;=10, "$6-10",D2422&lt;=15,"$11-15", D2422&lt;=20, "$16-20", D2422&gt;20, "$20+")</f>
        <v>$1-5</v>
      </c>
      <c r="F2422" s="2" t="s">
        <v>10023</v>
      </c>
      <c r="G2422" s="2" t="s">
        <v>10023</v>
      </c>
      <c r="H2422" s="1">
        <v>45018</v>
      </c>
      <c r="I2422">
        <f t="shared" si="148"/>
        <v>2023</v>
      </c>
      <c r="J2422" s="1" t="str" cm="1">
        <f t="array" ref="J2422">IFERROR(TEXT(H2422, "[$-en-US]mmm"), _xleta.N/A)</f>
        <v>Apr</v>
      </c>
      <c r="K2422">
        <f t="shared" si="149"/>
        <v>2</v>
      </c>
      <c r="L2422" s="1" t="str">
        <f t="shared" si="150"/>
        <v>Monday</v>
      </c>
      <c r="M2422" t="str">
        <f t="shared" si="151"/>
        <v>Yes</v>
      </c>
    </row>
    <row r="2423" spans="1:13">
      <c r="A2423" t="s">
        <v>13</v>
      </c>
      <c r="B2423">
        <v>4</v>
      </c>
      <c r="C2423">
        <v>3</v>
      </c>
      <c r="D2423">
        <v>12</v>
      </c>
      <c r="E2423" s="7" t="str" cm="1">
        <f t="array" ref="E2423">_xlfn.IFS(D2423&lt;=5, "$1-5", D2423&lt;=10, "$6-10",D2423&lt;=15,"$11-15", D2423&lt;=20, "$16-20", D2423&gt;20, "$20+")</f>
        <v>$11-15</v>
      </c>
      <c r="F2423" s="2" t="s">
        <v>10023</v>
      </c>
      <c r="G2423" s="2" t="s">
        <v>11</v>
      </c>
      <c r="H2423" s="1">
        <v>45018</v>
      </c>
      <c r="I2423">
        <f t="shared" si="148"/>
        <v>2023</v>
      </c>
      <c r="J2423" s="1" t="str" cm="1">
        <f t="array" ref="J2423">IFERROR(TEXT(H2423, "[$-en-US]mmm"), _xleta.N/A)</f>
        <v>Apr</v>
      </c>
      <c r="K2423">
        <f t="shared" si="149"/>
        <v>2</v>
      </c>
      <c r="L2423" s="1" t="str">
        <f t="shared" si="150"/>
        <v>Monday</v>
      </c>
      <c r="M2423" t="str">
        <f t="shared" si="151"/>
        <v>Yes</v>
      </c>
    </row>
    <row r="2424" spans="1:13">
      <c r="A2424" t="s">
        <v>10023</v>
      </c>
      <c r="B2424">
        <v>1</v>
      </c>
      <c r="C2424">
        <v>4</v>
      </c>
      <c r="D2424">
        <v>4</v>
      </c>
      <c r="E2424" s="7" t="str" cm="1">
        <f t="array" ref="E2424">_xlfn.IFS(D2424&lt;=5, "$1-5", D2424&lt;=10, "$6-10",D2424&lt;=15,"$11-15", D2424&lt;=20, "$16-20", D2424&gt;20, "$20+")</f>
        <v>$1-5</v>
      </c>
      <c r="F2424" s="2" t="s">
        <v>10</v>
      </c>
      <c r="G2424" s="2" t="s">
        <v>10023</v>
      </c>
      <c r="H2424" s="1">
        <v>45018</v>
      </c>
      <c r="I2424">
        <f t="shared" si="148"/>
        <v>2023</v>
      </c>
      <c r="J2424" s="1" t="str" cm="1">
        <f t="array" ref="J2424">IFERROR(TEXT(H2424, "[$-en-US]mmm"), _xleta.N/A)</f>
        <v>Apr</v>
      </c>
      <c r="K2424">
        <f t="shared" si="149"/>
        <v>2</v>
      </c>
      <c r="L2424" s="1" t="str">
        <f t="shared" si="150"/>
        <v>Monday</v>
      </c>
      <c r="M2424" t="str">
        <f t="shared" si="151"/>
        <v>Yes</v>
      </c>
    </row>
    <row r="2425" spans="1:13">
      <c r="A2425" t="s">
        <v>65</v>
      </c>
      <c r="B2425">
        <v>5</v>
      </c>
      <c r="C2425">
        <v>1.5</v>
      </c>
      <c r="D2425">
        <v>7.5</v>
      </c>
      <c r="E2425" s="7" t="str" cm="1">
        <f t="array" ref="E2425">_xlfn.IFS(D2425&lt;=5, "$1-5", D2425&lt;=10, "$6-10",D2425&lt;=15,"$11-15", D2425&lt;=20, "$16-20", D2425&gt;20, "$20+")</f>
        <v>$6-10</v>
      </c>
      <c r="F2425" s="2" t="s">
        <v>10023</v>
      </c>
      <c r="G2425" s="2" t="s">
        <v>10023</v>
      </c>
      <c r="H2425" s="1">
        <v>45018</v>
      </c>
      <c r="I2425">
        <f t="shared" si="148"/>
        <v>2023</v>
      </c>
      <c r="J2425" s="1" t="str" cm="1">
        <f t="array" ref="J2425">IFERROR(TEXT(H2425, "[$-en-US]mmm"), _xleta.N/A)</f>
        <v>Apr</v>
      </c>
      <c r="K2425">
        <f t="shared" si="149"/>
        <v>2</v>
      </c>
      <c r="L2425" s="1" t="str">
        <f t="shared" si="150"/>
        <v>Monday</v>
      </c>
      <c r="M2425" t="str">
        <f t="shared" si="151"/>
        <v>Yes</v>
      </c>
    </row>
    <row r="2426" spans="1:13">
      <c r="A2426" t="s">
        <v>10023</v>
      </c>
      <c r="B2426">
        <v>5</v>
      </c>
      <c r="C2426">
        <v>3</v>
      </c>
      <c r="D2426">
        <v>15</v>
      </c>
      <c r="E2426" s="7" t="str" cm="1">
        <f t="array" ref="E2426">_xlfn.IFS(D2426&lt;=5, "$1-5", D2426&lt;=10, "$6-10",D2426&lt;=15,"$11-15", D2426&lt;=20, "$16-20", D2426&gt;20, "$20+")</f>
        <v>$11-15</v>
      </c>
      <c r="F2426" s="2" t="s">
        <v>14</v>
      </c>
      <c r="G2426" s="2" t="s">
        <v>15</v>
      </c>
      <c r="H2426" s="1">
        <v>45018</v>
      </c>
      <c r="I2426">
        <f t="shared" si="148"/>
        <v>2023</v>
      </c>
      <c r="J2426" s="1" t="str" cm="1">
        <f t="array" ref="J2426">IFERROR(TEXT(H2426, "[$-en-US]mmm"), _xleta.N/A)</f>
        <v>Apr</v>
      </c>
      <c r="K2426">
        <f t="shared" si="149"/>
        <v>2</v>
      </c>
      <c r="L2426" s="1" t="str">
        <f t="shared" si="150"/>
        <v>Monday</v>
      </c>
      <c r="M2426" t="str">
        <f t="shared" si="151"/>
        <v>Yes</v>
      </c>
    </row>
    <row r="2427" spans="1:13">
      <c r="A2427" t="s">
        <v>39</v>
      </c>
      <c r="B2427">
        <v>4</v>
      </c>
      <c r="C2427">
        <v>3</v>
      </c>
      <c r="D2427">
        <v>12</v>
      </c>
      <c r="E2427" s="7" t="str" cm="1">
        <f t="array" ref="E2427">_xlfn.IFS(D2427&lt;=5, "$1-5", D2427&lt;=10, "$6-10",D2427&lt;=15,"$11-15", D2427&lt;=20, "$16-20", D2427&gt;20, "$20+")</f>
        <v>$11-15</v>
      </c>
      <c r="F2427" s="2" t="s">
        <v>14</v>
      </c>
      <c r="G2427" s="2" t="s">
        <v>15</v>
      </c>
      <c r="H2427" s="1">
        <v>45018</v>
      </c>
      <c r="I2427">
        <f t="shared" si="148"/>
        <v>2023</v>
      </c>
      <c r="J2427" s="1" t="str" cm="1">
        <f t="array" ref="J2427">IFERROR(TEXT(H2427, "[$-en-US]mmm"), _xleta.N/A)</f>
        <v>Apr</v>
      </c>
      <c r="K2427">
        <f t="shared" si="149"/>
        <v>2</v>
      </c>
      <c r="L2427" s="1" t="str">
        <f t="shared" si="150"/>
        <v>Monday</v>
      </c>
      <c r="M2427" t="str">
        <f t="shared" si="151"/>
        <v>Yes</v>
      </c>
    </row>
    <row r="2428" spans="1:13">
      <c r="A2428" t="s">
        <v>17</v>
      </c>
      <c r="B2428">
        <f>$D2428/$C2428</f>
        <v>5</v>
      </c>
      <c r="C2428">
        <v>1</v>
      </c>
      <c r="D2428">
        <v>5</v>
      </c>
      <c r="E2428" s="7" t="str" cm="1">
        <f t="array" ref="E2428">_xlfn.IFS(D2428&lt;=5, "$1-5", D2428&lt;=10, "$6-10",D2428&lt;=15,"$11-15", D2428&lt;=20, "$16-20", D2428&gt;20, "$20+")</f>
        <v>$1-5</v>
      </c>
      <c r="F2428" s="2" t="s">
        <v>10</v>
      </c>
      <c r="G2428" s="2" t="s">
        <v>15</v>
      </c>
      <c r="H2428" s="1">
        <v>45018</v>
      </c>
      <c r="I2428">
        <f t="shared" si="148"/>
        <v>2023</v>
      </c>
      <c r="J2428" s="1" t="str" cm="1">
        <f t="array" ref="J2428">IFERROR(TEXT(H2428, "[$-en-US]mmm"), _xleta.N/A)</f>
        <v>Apr</v>
      </c>
      <c r="K2428">
        <f t="shared" si="149"/>
        <v>2</v>
      </c>
      <c r="L2428" s="1" t="str">
        <f t="shared" si="150"/>
        <v>Monday</v>
      </c>
      <c r="M2428" t="str">
        <f t="shared" si="151"/>
        <v>Yes</v>
      </c>
    </row>
    <row r="2429" spans="1:13">
      <c r="A2429" t="s">
        <v>28</v>
      </c>
      <c r="B2429">
        <v>3</v>
      </c>
      <c r="C2429">
        <v>4</v>
      </c>
      <c r="D2429">
        <v>12</v>
      </c>
      <c r="E2429" s="7" t="str" cm="1">
        <f t="array" ref="E2429">_xlfn.IFS(D2429&lt;=5, "$1-5", D2429&lt;=10, "$6-10",D2429&lt;=15,"$11-15", D2429&lt;=20, "$16-20", D2429&gt;20, "$20+")</f>
        <v>$11-15</v>
      </c>
      <c r="F2429" s="2" t="s">
        <v>23</v>
      </c>
      <c r="G2429" s="2" t="s">
        <v>15</v>
      </c>
      <c r="H2429" s="1">
        <v>45018</v>
      </c>
      <c r="I2429">
        <f t="shared" si="148"/>
        <v>2023</v>
      </c>
      <c r="J2429" s="1" t="str" cm="1">
        <f t="array" ref="J2429">IFERROR(TEXT(H2429, "[$-en-US]mmm"), _xleta.N/A)</f>
        <v>Apr</v>
      </c>
      <c r="K2429">
        <f t="shared" si="149"/>
        <v>2</v>
      </c>
      <c r="L2429" s="1" t="str">
        <f t="shared" si="150"/>
        <v>Monday</v>
      </c>
      <c r="M2429" t="str">
        <f t="shared" si="151"/>
        <v>Yes</v>
      </c>
    </row>
    <row r="2430" spans="1:13">
      <c r="A2430" t="s">
        <v>28</v>
      </c>
      <c r="B2430">
        <v>2</v>
      </c>
      <c r="C2430">
        <v>4</v>
      </c>
      <c r="D2430">
        <v>8</v>
      </c>
      <c r="E2430" s="7" t="str" cm="1">
        <f t="array" ref="E2430">_xlfn.IFS(D2430&lt;=5, "$1-5", D2430&lt;=10, "$6-10",D2430&lt;=15,"$11-15", D2430&lt;=20, "$16-20", D2430&gt;20, "$20+")</f>
        <v>$6-10</v>
      </c>
      <c r="F2430" s="2" t="s">
        <v>10023</v>
      </c>
      <c r="G2430" s="2" t="s">
        <v>15</v>
      </c>
      <c r="H2430" s="1">
        <v>45018</v>
      </c>
      <c r="I2430">
        <f t="shared" si="148"/>
        <v>2023</v>
      </c>
      <c r="J2430" s="1" t="str" cm="1">
        <f t="array" ref="J2430">IFERROR(TEXT(H2430, "[$-en-US]mmm"), _xleta.N/A)</f>
        <v>Apr</v>
      </c>
      <c r="K2430">
        <f t="shared" si="149"/>
        <v>2</v>
      </c>
      <c r="L2430" s="1" t="str">
        <f t="shared" si="150"/>
        <v>Monday</v>
      </c>
      <c r="M2430" t="str">
        <f t="shared" si="151"/>
        <v>Yes</v>
      </c>
    </row>
    <row r="2431" spans="1:13">
      <c r="A2431" t="s">
        <v>17</v>
      </c>
      <c r="B2431">
        <v>5</v>
      </c>
      <c r="C2431">
        <v>1</v>
      </c>
      <c r="D2431">
        <v>5</v>
      </c>
      <c r="E2431" s="7" t="str" cm="1">
        <f t="array" ref="E2431">_xlfn.IFS(D2431&lt;=5, "$1-5", D2431&lt;=10, "$6-10",D2431&lt;=15,"$11-15", D2431&lt;=20, "$16-20", D2431&gt;20, "$20+")</f>
        <v>$1-5</v>
      </c>
      <c r="F2431" s="2" t="s">
        <v>23</v>
      </c>
      <c r="G2431" s="2" t="s">
        <v>10023</v>
      </c>
      <c r="H2431" s="1">
        <v>45018</v>
      </c>
      <c r="I2431">
        <f t="shared" si="148"/>
        <v>2023</v>
      </c>
      <c r="J2431" s="1" t="str" cm="1">
        <f t="array" ref="J2431">IFERROR(TEXT(H2431, "[$-en-US]mmm"), _xleta.N/A)</f>
        <v>Apr</v>
      </c>
      <c r="K2431">
        <f t="shared" si="149"/>
        <v>2</v>
      </c>
      <c r="L2431" s="1" t="str">
        <f t="shared" si="150"/>
        <v>Monday</v>
      </c>
      <c r="M2431" t="str">
        <f t="shared" si="151"/>
        <v>Yes</v>
      </c>
    </row>
    <row r="2432" spans="1:13">
      <c r="A2432" t="s">
        <v>17</v>
      </c>
      <c r="B2432">
        <v>3</v>
      </c>
      <c r="C2432">
        <v>1</v>
      </c>
      <c r="D2432">
        <v>3</v>
      </c>
      <c r="E2432" s="7" t="str" cm="1">
        <f t="array" ref="E2432">_xlfn.IFS(D2432&lt;=5, "$1-5", D2432&lt;=10, "$6-10",D2432&lt;=15,"$11-15", D2432&lt;=20, "$16-20", D2432&gt;20, "$20+")</f>
        <v>$1-5</v>
      </c>
      <c r="F2432" s="2" t="s">
        <v>14</v>
      </c>
      <c r="G2432" s="2" t="s">
        <v>15</v>
      </c>
      <c r="H2432" s="1">
        <v>45018</v>
      </c>
      <c r="I2432">
        <f t="shared" si="148"/>
        <v>2023</v>
      </c>
      <c r="J2432" s="1" t="str" cm="1">
        <f t="array" ref="J2432">IFERROR(TEXT(H2432, "[$-en-US]mmm"), _xleta.N/A)</f>
        <v>Apr</v>
      </c>
      <c r="K2432">
        <f t="shared" si="149"/>
        <v>2</v>
      </c>
      <c r="L2432" s="1" t="str">
        <f t="shared" si="150"/>
        <v>Monday</v>
      </c>
      <c r="M2432" t="str">
        <f t="shared" si="151"/>
        <v>Yes</v>
      </c>
    </row>
    <row r="2433" spans="1:13">
      <c r="A2433" t="s">
        <v>13</v>
      </c>
      <c r="B2433">
        <v>5</v>
      </c>
      <c r="C2433">
        <v>3</v>
      </c>
      <c r="D2433">
        <v>15</v>
      </c>
      <c r="E2433" s="7" t="str" cm="1">
        <f t="array" ref="E2433">_xlfn.IFS(D2433&lt;=5, "$1-5", D2433&lt;=10, "$6-10",D2433&lt;=15,"$11-15", D2433&lt;=20, "$16-20", D2433&gt;20, "$20+")</f>
        <v>$11-15</v>
      </c>
      <c r="F2433" s="2" t="s">
        <v>10025</v>
      </c>
      <c r="G2433" s="2" t="s">
        <v>15</v>
      </c>
      <c r="H2433" s="1">
        <v>45018</v>
      </c>
      <c r="I2433">
        <f t="shared" si="148"/>
        <v>2023</v>
      </c>
      <c r="J2433" s="1" t="str" cm="1">
        <f t="array" ref="J2433">IFERROR(TEXT(H2433, "[$-en-US]mmm"), _xleta.N/A)</f>
        <v>Apr</v>
      </c>
      <c r="K2433">
        <f t="shared" si="149"/>
        <v>2</v>
      </c>
      <c r="L2433" s="1" t="str">
        <f t="shared" si="150"/>
        <v>Monday</v>
      </c>
      <c r="M2433" t="str">
        <f t="shared" si="151"/>
        <v>Yes</v>
      </c>
    </row>
    <row r="2434" spans="1:13">
      <c r="A2434" t="s">
        <v>17</v>
      </c>
      <c r="B2434">
        <v>3</v>
      </c>
      <c r="C2434">
        <v>1</v>
      </c>
      <c r="D2434">
        <v>3</v>
      </c>
      <c r="E2434" s="7" t="str" cm="1">
        <f t="array" ref="E2434">_xlfn.IFS(D2434&lt;=5, "$1-5", D2434&lt;=10, "$6-10",D2434&lt;=15,"$11-15", D2434&lt;=20, "$16-20", D2434&gt;20, "$20+")</f>
        <v>$1-5</v>
      </c>
      <c r="F2434" s="2" t="s">
        <v>10</v>
      </c>
      <c r="G2434" s="2" t="s">
        <v>10023</v>
      </c>
      <c r="H2434" s="1">
        <v>45019</v>
      </c>
      <c r="I2434">
        <f t="shared" ref="I2434:I2497" si="152">IFERROR(YEAR(H2434), "N/A")</f>
        <v>2023</v>
      </c>
      <c r="J2434" s="1" t="str" cm="1">
        <f t="array" ref="J2434">IFERROR(TEXT(H2434, "[$-en-US]mmm"), _xleta.N/A)</f>
        <v>Apr</v>
      </c>
      <c r="K2434">
        <f t="shared" ref="K2434:K2497" si="153">IFERROR(DAY(H2434), "N/A")</f>
        <v>3</v>
      </c>
      <c r="L2434" s="1" t="str">
        <f t="shared" ref="L2434:L2497" si="154">IFERROR(TEXT(K2434, "[$-en-US]dddd"), "N/A")</f>
        <v>Tuesday</v>
      </c>
      <c r="M2434" t="str">
        <f t="shared" ref="M2434:M2497" si="155">IF(AND(H2434="Error",F2434="Error"), "No","Yes")</f>
        <v>Yes</v>
      </c>
    </row>
    <row r="2435" spans="1:13">
      <c r="A2435" t="s">
        <v>13</v>
      </c>
      <c r="B2435">
        <v>2</v>
      </c>
      <c r="C2435">
        <v>3</v>
      </c>
      <c r="D2435">
        <v>6</v>
      </c>
      <c r="E2435" s="7" t="str" cm="1">
        <f t="array" ref="E2435">_xlfn.IFS(D2435&lt;=5, "$1-5", D2435&lt;=10, "$6-10",D2435&lt;=15,"$11-15", D2435&lt;=20, "$16-20", D2435&gt;20, "$20+")</f>
        <v>$6-10</v>
      </c>
      <c r="F2435" s="2" t="s">
        <v>14</v>
      </c>
      <c r="G2435" s="2" t="s">
        <v>15</v>
      </c>
      <c r="H2435" s="1">
        <v>45019</v>
      </c>
      <c r="I2435">
        <f t="shared" si="152"/>
        <v>2023</v>
      </c>
      <c r="J2435" s="1" t="str" cm="1">
        <f t="array" ref="J2435">IFERROR(TEXT(H2435, "[$-en-US]mmm"), _xleta.N/A)</f>
        <v>Apr</v>
      </c>
      <c r="K2435">
        <f t="shared" si="153"/>
        <v>3</v>
      </c>
      <c r="L2435" s="1" t="str">
        <f t="shared" si="154"/>
        <v>Tuesday</v>
      </c>
      <c r="M2435" t="str">
        <f t="shared" si="155"/>
        <v>Yes</v>
      </c>
    </row>
    <row r="2436" spans="1:13">
      <c r="A2436" t="str">
        <f>_xlfn.XLOOKUP(C2436,'Item Price'!B:B,'Item Price'!A:A)</f>
        <v>Tea</v>
      </c>
      <c r="B2436">
        <v>4</v>
      </c>
      <c r="C2436">
        <v>1.5</v>
      </c>
      <c r="D2436">
        <v>6</v>
      </c>
      <c r="E2436" s="7" t="str" cm="1">
        <f t="array" ref="E2436">_xlfn.IFS(D2436&lt;=5, "$1-5", D2436&lt;=10, "$6-10",D2436&lt;=15,"$11-15", D2436&lt;=20, "$16-20", D2436&gt;20, "$20+")</f>
        <v>$6-10</v>
      </c>
      <c r="F2436" s="2" t="s">
        <v>23</v>
      </c>
      <c r="G2436" s="2" t="s">
        <v>10023</v>
      </c>
      <c r="H2436" s="1">
        <v>45019</v>
      </c>
      <c r="I2436">
        <f t="shared" si="152"/>
        <v>2023</v>
      </c>
      <c r="J2436" s="1" t="str" cm="1">
        <f t="array" ref="J2436">IFERROR(TEXT(H2436, "[$-en-US]mmm"), _xleta.N/A)</f>
        <v>Apr</v>
      </c>
      <c r="K2436">
        <f t="shared" si="153"/>
        <v>3</v>
      </c>
      <c r="L2436" s="1" t="str">
        <f t="shared" si="154"/>
        <v>Tuesday</v>
      </c>
      <c r="M2436" t="str">
        <f t="shared" si="155"/>
        <v>Yes</v>
      </c>
    </row>
    <row r="2437" spans="1:13">
      <c r="A2437" t="s">
        <v>65</v>
      </c>
      <c r="B2437">
        <v>2</v>
      </c>
      <c r="C2437">
        <f>$D2437/$B2437</f>
        <v>1.5</v>
      </c>
      <c r="D2437">
        <v>3</v>
      </c>
      <c r="E2437" s="7" t="str" cm="1">
        <f t="array" ref="E2437">_xlfn.IFS(D2437&lt;=5, "$1-5", D2437&lt;=10, "$6-10",D2437&lt;=15,"$11-15", D2437&lt;=20, "$16-20", D2437&gt;20, "$20+")</f>
        <v>$1-5</v>
      </c>
      <c r="F2437" s="2" t="s">
        <v>10</v>
      </c>
      <c r="G2437" s="2" t="s">
        <v>15</v>
      </c>
      <c r="H2437" s="1">
        <v>45019</v>
      </c>
      <c r="I2437">
        <f t="shared" si="152"/>
        <v>2023</v>
      </c>
      <c r="J2437" s="1" t="str" cm="1">
        <f t="array" ref="J2437">IFERROR(TEXT(H2437, "[$-en-US]mmm"), _xleta.N/A)</f>
        <v>Apr</v>
      </c>
      <c r="K2437">
        <f t="shared" si="153"/>
        <v>3</v>
      </c>
      <c r="L2437" s="1" t="str">
        <f t="shared" si="154"/>
        <v>Tuesday</v>
      </c>
      <c r="M2437" t="str">
        <f t="shared" si="155"/>
        <v>Yes</v>
      </c>
    </row>
    <row r="2438" spans="1:13">
      <c r="A2438" t="s">
        <v>25</v>
      </c>
      <c r="B2438">
        <v>4</v>
      </c>
      <c r="C2438">
        <v>4</v>
      </c>
      <c r="D2438">
        <v>16</v>
      </c>
      <c r="E2438" s="7" t="str" cm="1">
        <f t="array" ref="E2438">_xlfn.IFS(D2438&lt;=5, "$1-5", D2438&lt;=10, "$6-10",D2438&lt;=15,"$11-15", D2438&lt;=20, "$16-20", D2438&gt;20, "$20+")</f>
        <v>$16-20</v>
      </c>
      <c r="F2438" s="2" t="s">
        <v>10023</v>
      </c>
      <c r="G2438" s="2" t="s">
        <v>15</v>
      </c>
      <c r="H2438" s="1">
        <v>45019</v>
      </c>
      <c r="I2438">
        <f t="shared" si="152"/>
        <v>2023</v>
      </c>
      <c r="J2438" s="1" t="str" cm="1">
        <f t="array" ref="J2438">IFERROR(TEXT(H2438, "[$-en-US]mmm"), _xleta.N/A)</f>
        <v>Apr</v>
      </c>
      <c r="K2438">
        <f t="shared" si="153"/>
        <v>3</v>
      </c>
      <c r="L2438" s="1" t="str">
        <f t="shared" si="154"/>
        <v>Tuesday</v>
      </c>
      <c r="M2438" t="str">
        <f t="shared" si="155"/>
        <v>Yes</v>
      </c>
    </row>
    <row r="2439" spans="1:13">
      <c r="A2439" t="s">
        <v>39</v>
      </c>
      <c r="B2439">
        <v>1</v>
      </c>
      <c r="C2439">
        <v>3</v>
      </c>
      <c r="D2439">
        <v>3</v>
      </c>
      <c r="E2439" s="7" t="str" cm="1">
        <f t="array" ref="E2439">_xlfn.IFS(D2439&lt;=5, "$1-5", D2439&lt;=10, "$6-10",D2439&lt;=15,"$11-15", D2439&lt;=20, "$16-20", D2439&gt;20, "$20+")</f>
        <v>$1-5</v>
      </c>
      <c r="F2439" s="2" t="s">
        <v>23</v>
      </c>
      <c r="G2439" s="2" t="s">
        <v>11</v>
      </c>
      <c r="H2439" s="1">
        <v>45019</v>
      </c>
      <c r="I2439">
        <f t="shared" si="152"/>
        <v>2023</v>
      </c>
      <c r="J2439" s="1" t="str" cm="1">
        <f t="array" ref="J2439">IFERROR(TEXT(H2439, "[$-en-US]mmm"), _xleta.N/A)</f>
        <v>Apr</v>
      </c>
      <c r="K2439">
        <f t="shared" si="153"/>
        <v>3</v>
      </c>
      <c r="L2439" s="1" t="str">
        <f t="shared" si="154"/>
        <v>Tuesday</v>
      </c>
      <c r="M2439" t="str">
        <f t="shared" si="155"/>
        <v>Yes</v>
      </c>
    </row>
    <row r="2440" spans="1:13">
      <c r="A2440" t="s">
        <v>9</v>
      </c>
      <c r="B2440">
        <v>4</v>
      </c>
      <c r="C2440">
        <v>2</v>
      </c>
      <c r="D2440">
        <v>8</v>
      </c>
      <c r="E2440" s="7" t="str" cm="1">
        <f t="array" ref="E2440">_xlfn.IFS(D2440&lt;=5, "$1-5", D2440&lt;=10, "$6-10",D2440&lt;=15,"$11-15", D2440&lt;=20, "$16-20", D2440&gt;20, "$20+")</f>
        <v>$6-10</v>
      </c>
      <c r="F2440" s="2" t="s">
        <v>23</v>
      </c>
      <c r="G2440" s="2" t="s">
        <v>10023</v>
      </c>
      <c r="H2440" s="1">
        <v>45019</v>
      </c>
      <c r="I2440">
        <f t="shared" si="152"/>
        <v>2023</v>
      </c>
      <c r="J2440" s="1" t="str" cm="1">
        <f t="array" ref="J2440">IFERROR(TEXT(H2440, "[$-en-US]mmm"), _xleta.N/A)</f>
        <v>Apr</v>
      </c>
      <c r="K2440">
        <f t="shared" si="153"/>
        <v>3</v>
      </c>
      <c r="L2440" s="1" t="str">
        <f t="shared" si="154"/>
        <v>Tuesday</v>
      </c>
      <c r="M2440" t="str">
        <f t="shared" si="155"/>
        <v>Yes</v>
      </c>
    </row>
    <row r="2441" spans="1:13">
      <c r="A2441" t="str">
        <f>_xlfn.XLOOKUP(C2441,'Item Price'!B:B,'Item Price'!A:A)</f>
        <v>Coffee</v>
      </c>
      <c r="B2441">
        <v>4</v>
      </c>
      <c r="C2441">
        <v>2</v>
      </c>
      <c r="D2441">
        <v>8</v>
      </c>
      <c r="E2441" s="7" t="str" cm="1">
        <f t="array" ref="E2441">_xlfn.IFS(D2441&lt;=5, "$1-5", D2441&lt;=10, "$6-10",D2441&lt;=15,"$11-15", D2441&lt;=20, "$16-20", D2441&gt;20, "$20+")</f>
        <v>$6-10</v>
      </c>
      <c r="F2441" s="2" t="s">
        <v>10023</v>
      </c>
      <c r="G2441" s="2" t="s">
        <v>10023</v>
      </c>
      <c r="H2441" s="1">
        <v>45019</v>
      </c>
      <c r="I2441">
        <f t="shared" si="152"/>
        <v>2023</v>
      </c>
      <c r="J2441" s="1" t="str" cm="1">
        <f t="array" ref="J2441">IFERROR(TEXT(H2441, "[$-en-US]mmm"), _xleta.N/A)</f>
        <v>Apr</v>
      </c>
      <c r="K2441">
        <f t="shared" si="153"/>
        <v>3</v>
      </c>
      <c r="L2441" s="1" t="str">
        <f t="shared" si="154"/>
        <v>Tuesday</v>
      </c>
      <c r="M2441" t="str">
        <f t="shared" si="155"/>
        <v>Yes</v>
      </c>
    </row>
    <row r="2442" spans="1:13">
      <c r="A2442" t="s">
        <v>65</v>
      </c>
      <c r="B2442">
        <f>$D2442/$C2442</f>
        <v>5</v>
      </c>
      <c r="C2442">
        <v>1.5</v>
      </c>
      <c r="D2442">
        <v>7.5</v>
      </c>
      <c r="E2442" s="7" t="str" cm="1">
        <f t="array" ref="E2442">_xlfn.IFS(D2442&lt;=5, "$1-5", D2442&lt;=10, "$6-10",D2442&lt;=15,"$11-15", D2442&lt;=20, "$16-20", D2442&gt;20, "$20+")</f>
        <v>$6-10</v>
      </c>
      <c r="F2442" s="2" t="s">
        <v>14</v>
      </c>
      <c r="G2442" s="2" t="s">
        <v>10023</v>
      </c>
      <c r="H2442" s="1">
        <v>45019</v>
      </c>
      <c r="I2442">
        <f t="shared" si="152"/>
        <v>2023</v>
      </c>
      <c r="J2442" s="1" t="str" cm="1">
        <f t="array" ref="J2442">IFERROR(TEXT(H2442, "[$-en-US]mmm"), _xleta.N/A)</f>
        <v>Apr</v>
      </c>
      <c r="K2442">
        <f t="shared" si="153"/>
        <v>3</v>
      </c>
      <c r="L2442" s="1" t="str">
        <f t="shared" si="154"/>
        <v>Tuesday</v>
      </c>
      <c r="M2442" t="str">
        <f t="shared" si="155"/>
        <v>Yes</v>
      </c>
    </row>
    <row r="2443" spans="1:13">
      <c r="A2443" t="s">
        <v>20</v>
      </c>
      <c r="B2443">
        <v>4</v>
      </c>
      <c r="C2443">
        <v>5</v>
      </c>
      <c r="D2443">
        <v>20</v>
      </c>
      <c r="E2443" s="7" t="str" cm="1">
        <f t="array" ref="E2443">_xlfn.IFS(D2443&lt;=5, "$1-5", D2443&lt;=10, "$6-10",D2443&lt;=15,"$11-15", D2443&lt;=20, "$16-20", D2443&gt;20, "$20+")</f>
        <v>$16-20</v>
      </c>
      <c r="F2443" s="2" t="s">
        <v>10023</v>
      </c>
      <c r="G2443" s="2" t="s">
        <v>10023</v>
      </c>
      <c r="H2443" s="1">
        <v>45019</v>
      </c>
      <c r="I2443">
        <f t="shared" si="152"/>
        <v>2023</v>
      </c>
      <c r="J2443" s="1" t="str" cm="1">
        <f t="array" ref="J2443">IFERROR(TEXT(H2443, "[$-en-US]mmm"), _xleta.N/A)</f>
        <v>Apr</v>
      </c>
      <c r="K2443">
        <f t="shared" si="153"/>
        <v>3</v>
      </c>
      <c r="L2443" s="1" t="str">
        <f t="shared" si="154"/>
        <v>Tuesday</v>
      </c>
      <c r="M2443" t="str">
        <f t="shared" si="155"/>
        <v>Yes</v>
      </c>
    </row>
    <row r="2444" spans="1:13">
      <c r="A2444" t="s">
        <v>20</v>
      </c>
      <c r="B2444">
        <v>1</v>
      </c>
      <c r="C2444">
        <v>5</v>
      </c>
      <c r="D2444">
        <v>5</v>
      </c>
      <c r="E2444" s="7" t="str" cm="1">
        <f t="array" ref="E2444">_xlfn.IFS(D2444&lt;=5, "$1-5", D2444&lt;=10, "$6-10",D2444&lt;=15,"$11-15", D2444&lt;=20, "$16-20", D2444&gt;20, "$20+")</f>
        <v>$1-5</v>
      </c>
      <c r="F2444" s="2" t="s">
        <v>10023</v>
      </c>
      <c r="G2444" s="2" t="s">
        <v>11</v>
      </c>
      <c r="H2444" s="1">
        <v>45019</v>
      </c>
      <c r="I2444">
        <f t="shared" si="152"/>
        <v>2023</v>
      </c>
      <c r="J2444" s="1" t="str" cm="1">
        <f t="array" ref="J2444">IFERROR(TEXT(H2444, "[$-en-US]mmm"), _xleta.N/A)</f>
        <v>Apr</v>
      </c>
      <c r="K2444">
        <f t="shared" si="153"/>
        <v>3</v>
      </c>
      <c r="L2444" s="1" t="str">
        <f t="shared" si="154"/>
        <v>Tuesday</v>
      </c>
      <c r="M2444" t="str">
        <f t="shared" si="155"/>
        <v>Yes</v>
      </c>
    </row>
    <row r="2445" spans="1:13">
      <c r="A2445" t="s">
        <v>17</v>
      </c>
      <c r="B2445">
        <v>5</v>
      </c>
      <c r="C2445">
        <v>1</v>
      </c>
      <c r="D2445">
        <v>5</v>
      </c>
      <c r="E2445" s="7" t="str" cm="1">
        <f t="array" ref="E2445">_xlfn.IFS(D2445&lt;=5, "$1-5", D2445&lt;=10, "$6-10",D2445&lt;=15,"$11-15", D2445&lt;=20, "$16-20", D2445&gt;20, "$20+")</f>
        <v>$1-5</v>
      </c>
      <c r="F2445" s="2" t="s">
        <v>14</v>
      </c>
      <c r="G2445" s="2" t="s">
        <v>15</v>
      </c>
      <c r="H2445" s="1">
        <v>45019</v>
      </c>
      <c r="I2445">
        <f t="shared" si="152"/>
        <v>2023</v>
      </c>
      <c r="J2445" s="1" t="str" cm="1">
        <f t="array" ref="J2445">IFERROR(TEXT(H2445, "[$-en-US]mmm"), _xleta.N/A)</f>
        <v>Apr</v>
      </c>
      <c r="K2445">
        <f t="shared" si="153"/>
        <v>3</v>
      </c>
      <c r="L2445" s="1" t="str">
        <f t="shared" si="154"/>
        <v>Tuesday</v>
      </c>
      <c r="M2445" t="str">
        <f t="shared" si="155"/>
        <v>Yes</v>
      </c>
    </row>
    <row r="2446" spans="1:13">
      <c r="A2446" t="s">
        <v>9</v>
      </c>
      <c r="B2446">
        <v>4</v>
      </c>
      <c r="C2446">
        <v>2</v>
      </c>
      <c r="D2446">
        <f>$B2446*$C2446</f>
        <v>8</v>
      </c>
      <c r="E2446" s="7" t="str" cm="1">
        <f t="array" ref="E2446">_xlfn.IFS(D2446&lt;=5, "$1-5", D2446&lt;=10, "$6-10",D2446&lt;=15,"$11-15", D2446&lt;=20, "$16-20", D2446&gt;20, "$20+")</f>
        <v>$6-10</v>
      </c>
      <c r="F2446" s="2" t="s">
        <v>23</v>
      </c>
      <c r="G2446" s="2" t="s">
        <v>10023</v>
      </c>
      <c r="H2446" s="1">
        <v>45019</v>
      </c>
      <c r="I2446">
        <f t="shared" si="152"/>
        <v>2023</v>
      </c>
      <c r="J2446" s="1" t="str" cm="1">
        <f t="array" ref="J2446">IFERROR(TEXT(H2446, "[$-en-US]mmm"), _xleta.N/A)</f>
        <v>Apr</v>
      </c>
      <c r="K2446">
        <f t="shared" si="153"/>
        <v>3</v>
      </c>
      <c r="L2446" s="1" t="str">
        <f t="shared" si="154"/>
        <v>Tuesday</v>
      </c>
      <c r="M2446" t="str">
        <f t="shared" si="155"/>
        <v>Yes</v>
      </c>
    </row>
    <row r="2447" spans="1:13">
      <c r="A2447" t="s">
        <v>9</v>
      </c>
      <c r="B2447">
        <v>5</v>
      </c>
      <c r="C2447">
        <v>2</v>
      </c>
      <c r="D2447">
        <v>10</v>
      </c>
      <c r="E2447" s="7" t="str" cm="1">
        <f t="array" ref="E2447">_xlfn.IFS(D2447&lt;=5, "$1-5", D2447&lt;=10, "$6-10",D2447&lt;=15,"$11-15", D2447&lt;=20, "$16-20", D2447&gt;20, "$20+")</f>
        <v>$6-10</v>
      </c>
      <c r="F2447" s="2" t="s">
        <v>10023</v>
      </c>
      <c r="G2447" s="2" t="s">
        <v>15</v>
      </c>
      <c r="H2447" s="1">
        <v>45019</v>
      </c>
      <c r="I2447">
        <f t="shared" si="152"/>
        <v>2023</v>
      </c>
      <c r="J2447" s="1" t="str" cm="1">
        <f t="array" ref="J2447">IFERROR(TEXT(H2447, "[$-en-US]mmm"), _xleta.N/A)</f>
        <v>Apr</v>
      </c>
      <c r="K2447">
        <f t="shared" si="153"/>
        <v>3</v>
      </c>
      <c r="L2447" s="1" t="str">
        <f t="shared" si="154"/>
        <v>Tuesday</v>
      </c>
      <c r="M2447" t="str">
        <f t="shared" si="155"/>
        <v>Yes</v>
      </c>
    </row>
    <row r="2448" spans="1:13">
      <c r="A2448" t="s">
        <v>39</v>
      </c>
      <c r="B2448">
        <v>3</v>
      </c>
      <c r="C2448">
        <v>3</v>
      </c>
      <c r="D2448">
        <v>9</v>
      </c>
      <c r="E2448" s="7" t="str" cm="1">
        <f t="array" ref="E2448">_xlfn.IFS(D2448&lt;=5, "$1-5", D2448&lt;=10, "$6-10",D2448&lt;=15,"$11-15", D2448&lt;=20, "$16-20", D2448&gt;20, "$20+")</f>
        <v>$6-10</v>
      </c>
      <c r="F2448" s="2" t="s">
        <v>14</v>
      </c>
      <c r="G2448" s="2" t="s">
        <v>10023</v>
      </c>
      <c r="H2448" s="1">
        <v>45019</v>
      </c>
      <c r="I2448">
        <f t="shared" si="152"/>
        <v>2023</v>
      </c>
      <c r="J2448" s="1" t="str" cm="1">
        <f t="array" ref="J2448">IFERROR(TEXT(H2448, "[$-en-US]mmm"), _xleta.N/A)</f>
        <v>Apr</v>
      </c>
      <c r="K2448">
        <f t="shared" si="153"/>
        <v>3</v>
      </c>
      <c r="L2448" s="1" t="str">
        <f t="shared" si="154"/>
        <v>Tuesday</v>
      </c>
      <c r="M2448" t="str">
        <f t="shared" si="155"/>
        <v>Yes</v>
      </c>
    </row>
    <row r="2449" spans="1:13">
      <c r="A2449" t="s">
        <v>39</v>
      </c>
      <c r="B2449">
        <v>3</v>
      </c>
      <c r="C2449">
        <v>3</v>
      </c>
      <c r="D2449">
        <v>9</v>
      </c>
      <c r="E2449" s="7" t="str" cm="1">
        <f t="array" ref="E2449">_xlfn.IFS(D2449&lt;=5, "$1-5", D2449&lt;=10, "$6-10",D2449&lt;=15,"$11-15", D2449&lt;=20, "$16-20", D2449&gt;20, "$20+")</f>
        <v>$6-10</v>
      </c>
      <c r="F2449" s="2" t="s">
        <v>10025</v>
      </c>
      <c r="G2449" s="2" t="s">
        <v>10023</v>
      </c>
      <c r="H2449" s="1">
        <v>45019</v>
      </c>
      <c r="I2449">
        <f t="shared" si="152"/>
        <v>2023</v>
      </c>
      <c r="J2449" s="1" t="str" cm="1">
        <f t="array" ref="J2449">IFERROR(TEXT(H2449, "[$-en-US]mmm"), _xleta.N/A)</f>
        <v>Apr</v>
      </c>
      <c r="K2449">
        <f t="shared" si="153"/>
        <v>3</v>
      </c>
      <c r="L2449" s="1" t="str">
        <f t="shared" si="154"/>
        <v>Tuesday</v>
      </c>
      <c r="M2449" t="str">
        <f t="shared" si="155"/>
        <v>Yes</v>
      </c>
    </row>
    <row r="2450" spans="1:13">
      <c r="A2450" t="s">
        <v>65</v>
      </c>
      <c r="B2450">
        <v>2</v>
      </c>
      <c r="C2450">
        <v>1.5</v>
      </c>
      <c r="D2450">
        <v>3</v>
      </c>
      <c r="E2450" s="7" t="str" cm="1">
        <f t="array" ref="E2450">_xlfn.IFS(D2450&lt;=5, "$1-5", D2450&lt;=10, "$6-10",D2450&lt;=15,"$11-15", D2450&lt;=20, "$16-20", D2450&gt;20, "$20+")</f>
        <v>$1-5</v>
      </c>
      <c r="F2450" s="2" t="s">
        <v>10023</v>
      </c>
      <c r="G2450" s="2" t="s">
        <v>10023</v>
      </c>
      <c r="H2450" s="1">
        <v>45019</v>
      </c>
      <c r="I2450">
        <f t="shared" si="152"/>
        <v>2023</v>
      </c>
      <c r="J2450" s="1" t="str" cm="1">
        <f t="array" ref="J2450">IFERROR(TEXT(H2450, "[$-en-US]mmm"), _xleta.N/A)</f>
        <v>Apr</v>
      </c>
      <c r="K2450">
        <f t="shared" si="153"/>
        <v>3</v>
      </c>
      <c r="L2450" s="1" t="str">
        <f t="shared" si="154"/>
        <v>Tuesday</v>
      </c>
      <c r="M2450" t="str">
        <f t="shared" si="155"/>
        <v>Yes</v>
      </c>
    </row>
    <row r="2451" spans="1:13">
      <c r="A2451" t="s">
        <v>25</v>
      </c>
      <c r="B2451">
        <f>$D2451/$C2451</f>
        <v>5</v>
      </c>
      <c r="C2451">
        <v>4</v>
      </c>
      <c r="D2451">
        <v>20</v>
      </c>
      <c r="E2451" s="7" t="str" cm="1">
        <f t="array" ref="E2451">_xlfn.IFS(D2451&lt;=5, "$1-5", D2451&lt;=10, "$6-10",D2451&lt;=15,"$11-15", D2451&lt;=20, "$16-20", D2451&gt;20, "$20+")</f>
        <v>$16-20</v>
      </c>
      <c r="F2451" s="2" t="s">
        <v>14</v>
      </c>
      <c r="G2451" s="2" t="s">
        <v>15</v>
      </c>
      <c r="H2451" s="1">
        <v>45020</v>
      </c>
      <c r="I2451">
        <f t="shared" si="152"/>
        <v>2023</v>
      </c>
      <c r="J2451" s="1" t="str" cm="1">
        <f t="array" ref="J2451">IFERROR(TEXT(H2451, "[$-en-US]mmm"), _xleta.N/A)</f>
        <v>Apr</v>
      </c>
      <c r="K2451">
        <f t="shared" si="153"/>
        <v>4</v>
      </c>
      <c r="L2451" s="1" t="str">
        <f t="shared" si="154"/>
        <v>Wednesday</v>
      </c>
      <c r="M2451" t="str">
        <f t="shared" si="155"/>
        <v>Yes</v>
      </c>
    </row>
    <row r="2452" spans="1:13">
      <c r="A2452" t="s">
        <v>10023</v>
      </c>
      <c r="B2452">
        <v>3</v>
      </c>
      <c r="C2452">
        <v>4</v>
      </c>
      <c r="D2452">
        <v>12</v>
      </c>
      <c r="E2452" s="7" t="str" cm="1">
        <f t="array" ref="E2452">_xlfn.IFS(D2452&lt;=5, "$1-5", D2452&lt;=10, "$6-10",D2452&lt;=15,"$11-15", D2452&lt;=20, "$16-20", D2452&gt;20, "$20+")</f>
        <v>$11-15</v>
      </c>
      <c r="F2452" s="2" t="s">
        <v>10023</v>
      </c>
      <c r="G2452" s="2" t="s">
        <v>10023</v>
      </c>
      <c r="H2452" s="1">
        <v>45020</v>
      </c>
      <c r="I2452">
        <f t="shared" si="152"/>
        <v>2023</v>
      </c>
      <c r="J2452" s="1" t="str" cm="1">
        <f t="array" ref="J2452">IFERROR(TEXT(H2452, "[$-en-US]mmm"), _xleta.N/A)</f>
        <v>Apr</v>
      </c>
      <c r="K2452">
        <f t="shared" si="153"/>
        <v>4</v>
      </c>
      <c r="L2452" s="1" t="str">
        <f t="shared" si="154"/>
        <v>Wednesday</v>
      </c>
      <c r="M2452" t="str">
        <f t="shared" si="155"/>
        <v>Yes</v>
      </c>
    </row>
    <row r="2453" spans="1:13">
      <c r="A2453" t="s">
        <v>20</v>
      </c>
      <c r="B2453">
        <v>1</v>
      </c>
      <c r="C2453">
        <v>5</v>
      </c>
      <c r="D2453">
        <v>5</v>
      </c>
      <c r="E2453" s="7" t="str" cm="1">
        <f t="array" ref="E2453">_xlfn.IFS(D2453&lt;=5, "$1-5", D2453&lt;=10, "$6-10",D2453&lt;=15,"$11-15", D2453&lt;=20, "$16-20", D2453&gt;20, "$20+")</f>
        <v>$1-5</v>
      </c>
      <c r="F2453" s="2" t="s">
        <v>10023</v>
      </c>
      <c r="G2453" s="2" t="s">
        <v>10023</v>
      </c>
      <c r="H2453" s="1">
        <v>45020</v>
      </c>
      <c r="I2453">
        <f t="shared" si="152"/>
        <v>2023</v>
      </c>
      <c r="J2453" s="1" t="str" cm="1">
        <f t="array" ref="J2453">IFERROR(TEXT(H2453, "[$-en-US]mmm"), _xleta.N/A)</f>
        <v>Apr</v>
      </c>
      <c r="K2453">
        <f t="shared" si="153"/>
        <v>4</v>
      </c>
      <c r="L2453" s="1" t="str">
        <f t="shared" si="154"/>
        <v>Wednesday</v>
      </c>
      <c r="M2453" t="str">
        <f t="shared" si="155"/>
        <v>Yes</v>
      </c>
    </row>
    <row r="2454" spans="1:13">
      <c r="A2454" t="s">
        <v>39</v>
      </c>
      <c r="B2454">
        <v>4</v>
      </c>
      <c r="C2454">
        <v>3</v>
      </c>
      <c r="D2454">
        <v>12</v>
      </c>
      <c r="E2454" s="7" t="str" cm="1">
        <f t="array" ref="E2454">_xlfn.IFS(D2454&lt;=5, "$1-5", D2454&lt;=10, "$6-10",D2454&lt;=15,"$11-15", D2454&lt;=20, "$16-20", D2454&gt;20, "$20+")</f>
        <v>$11-15</v>
      </c>
      <c r="F2454" s="2" t="s">
        <v>10023</v>
      </c>
      <c r="G2454" s="2" t="s">
        <v>15</v>
      </c>
      <c r="H2454" s="1">
        <v>45020</v>
      </c>
      <c r="I2454">
        <f t="shared" si="152"/>
        <v>2023</v>
      </c>
      <c r="J2454" s="1" t="str" cm="1">
        <f t="array" ref="J2454">IFERROR(TEXT(H2454, "[$-en-US]mmm"), _xleta.N/A)</f>
        <v>Apr</v>
      </c>
      <c r="K2454">
        <f t="shared" si="153"/>
        <v>4</v>
      </c>
      <c r="L2454" s="1" t="str">
        <f t="shared" si="154"/>
        <v>Wednesday</v>
      </c>
      <c r="M2454" t="str">
        <f t="shared" si="155"/>
        <v>Yes</v>
      </c>
    </row>
    <row r="2455" spans="1:13">
      <c r="A2455" t="s">
        <v>25</v>
      </c>
      <c r="B2455">
        <v>5</v>
      </c>
      <c r="C2455">
        <v>4</v>
      </c>
      <c r="D2455">
        <v>20</v>
      </c>
      <c r="E2455" s="7" t="str" cm="1">
        <f t="array" ref="E2455">_xlfn.IFS(D2455&lt;=5, "$1-5", D2455&lt;=10, "$6-10",D2455&lt;=15,"$11-15", D2455&lt;=20, "$16-20", D2455&gt;20, "$20+")</f>
        <v>$16-20</v>
      </c>
      <c r="F2455" s="2" t="s">
        <v>10</v>
      </c>
      <c r="G2455" s="2" t="s">
        <v>11</v>
      </c>
      <c r="H2455" s="1">
        <v>45020</v>
      </c>
      <c r="I2455">
        <f t="shared" si="152"/>
        <v>2023</v>
      </c>
      <c r="J2455" s="1" t="str" cm="1">
        <f t="array" ref="J2455">IFERROR(TEXT(H2455, "[$-en-US]mmm"), _xleta.N/A)</f>
        <v>Apr</v>
      </c>
      <c r="K2455">
        <f t="shared" si="153"/>
        <v>4</v>
      </c>
      <c r="L2455" s="1" t="str">
        <f t="shared" si="154"/>
        <v>Wednesday</v>
      </c>
      <c r="M2455" t="str">
        <f t="shared" si="155"/>
        <v>Yes</v>
      </c>
    </row>
    <row r="2456" spans="1:13">
      <c r="A2456" t="s">
        <v>25</v>
      </c>
      <c r="B2456">
        <v>3</v>
      </c>
      <c r="C2456">
        <v>4</v>
      </c>
      <c r="D2456">
        <v>12</v>
      </c>
      <c r="E2456" s="7" t="str" cm="1">
        <f t="array" ref="E2456">_xlfn.IFS(D2456&lt;=5, "$1-5", D2456&lt;=10, "$6-10",D2456&lt;=15,"$11-15", D2456&lt;=20, "$16-20", D2456&gt;20, "$20+")</f>
        <v>$11-15</v>
      </c>
      <c r="F2456" s="2" t="s">
        <v>10</v>
      </c>
      <c r="G2456" s="2" t="s">
        <v>11</v>
      </c>
      <c r="H2456" s="1">
        <v>45020</v>
      </c>
      <c r="I2456">
        <f t="shared" si="152"/>
        <v>2023</v>
      </c>
      <c r="J2456" s="1" t="str" cm="1">
        <f t="array" ref="J2456">IFERROR(TEXT(H2456, "[$-en-US]mmm"), _xleta.N/A)</f>
        <v>Apr</v>
      </c>
      <c r="K2456">
        <f t="shared" si="153"/>
        <v>4</v>
      </c>
      <c r="L2456" s="1" t="str">
        <f t="shared" si="154"/>
        <v>Wednesday</v>
      </c>
      <c r="M2456" t="str">
        <f t="shared" si="155"/>
        <v>Yes</v>
      </c>
    </row>
    <row r="2457" spans="1:13">
      <c r="A2457" t="s">
        <v>20</v>
      </c>
      <c r="B2457">
        <v>4</v>
      </c>
      <c r="C2457">
        <v>5</v>
      </c>
      <c r="D2457">
        <v>20</v>
      </c>
      <c r="E2457" s="7" t="str" cm="1">
        <f t="array" ref="E2457">_xlfn.IFS(D2457&lt;=5, "$1-5", D2457&lt;=10, "$6-10",D2457&lt;=15,"$11-15", D2457&lt;=20, "$16-20", D2457&gt;20, "$20+")</f>
        <v>$16-20</v>
      </c>
      <c r="F2457" s="2" t="s">
        <v>10023</v>
      </c>
      <c r="G2457" s="2" t="s">
        <v>10023</v>
      </c>
      <c r="H2457" s="1">
        <v>45020</v>
      </c>
      <c r="I2457">
        <f t="shared" si="152"/>
        <v>2023</v>
      </c>
      <c r="J2457" s="1" t="str" cm="1">
        <f t="array" ref="J2457">IFERROR(TEXT(H2457, "[$-en-US]mmm"), _xleta.N/A)</f>
        <v>Apr</v>
      </c>
      <c r="K2457">
        <f t="shared" si="153"/>
        <v>4</v>
      </c>
      <c r="L2457" s="1" t="str">
        <f t="shared" si="154"/>
        <v>Wednesday</v>
      </c>
      <c r="M2457" t="str">
        <f t="shared" si="155"/>
        <v>Yes</v>
      </c>
    </row>
    <row r="2458" spans="1:13">
      <c r="A2458" t="s">
        <v>13</v>
      </c>
      <c r="B2458">
        <v>1</v>
      </c>
      <c r="C2458">
        <v>3</v>
      </c>
      <c r="D2458">
        <v>3</v>
      </c>
      <c r="E2458" s="7" t="str" cm="1">
        <f t="array" ref="E2458">_xlfn.IFS(D2458&lt;=5, "$1-5", D2458&lt;=10, "$6-10",D2458&lt;=15,"$11-15", D2458&lt;=20, "$16-20", D2458&gt;20, "$20+")</f>
        <v>$1-5</v>
      </c>
      <c r="F2458" s="2" t="s">
        <v>10023</v>
      </c>
      <c r="G2458" s="2" t="s">
        <v>11</v>
      </c>
      <c r="H2458" s="1">
        <v>45020</v>
      </c>
      <c r="I2458">
        <f t="shared" si="152"/>
        <v>2023</v>
      </c>
      <c r="J2458" s="1" t="str" cm="1">
        <f t="array" ref="J2458">IFERROR(TEXT(H2458, "[$-en-US]mmm"), _xleta.N/A)</f>
        <v>Apr</v>
      </c>
      <c r="K2458">
        <f t="shared" si="153"/>
        <v>4</v>
      </c>
      <c r="L2458" s="1" t="str">
        <f t="shared" si="154"/>
        <v>Wednesday</v>
      </c>
      <c r="M2458" t="str">
        <f t="shared" si="155"/>
        <v>Yes</v>
      </c>
    </row>
    <row r="2459" spans="1:13">
      <c r="A2459" t="s">
        <v>25</v>
      </c>
      <c r="B2459">
        <v>2</v>
      </c>
      <c r="C2459">
        <v>4</v>
      </c>
      <c r="D2459">
        <v>8</v>
      </c>
      <c r="E2459" s="7" t="str" cm="1">
        <f t="array" ref="E2459">_xlfn.IFS(D2459&lt;=5, "$1-5", D2459&lt;=10, "$6-10",D2459&lt;=15,"$11-15", D2459&lt;=20, "$16-20", D2459&gt;20, "$20+")</f>
        <v>$6-10</v>
      </c>
      <c r="F2459" s="2" t="s">
        <v>10023</v>
      </c>
      <c r="G2459" s="2" t="s">
        <v>15</v>
      </c>
      <c r="H2459" s="1">
        <v>45020</v>
      </c>
      <c r="I2459">
        <f t="shared" si="152"/>
        <v>2023</v>
      </c>
      <c r="J2459" s="1" t="str" cm="1">
        <f t="array" ref="J2459">IFERROR(TEXT(H2459, "[$-en-US]mmm"), _xleta.N/A)</f>
        <v>Apr</v>
      </c>
      <c r="K2459">
        <f t="shared" si="153"/>
        <v>4</v>
      </c>
      <c r="L2459" s="1" t="str">
        <f t="shared" si="154"/>
        <v>Wednesday</v>
      </c>
      <c r="M2459" t="str">
        <f t="shared" si="155"/>
        <v>Yes</v>
      </c>
    </row>
    <row r="2460" spans="1:13">
      <c r="A2460" t="s">
        <v>10023</v>
      </c>
      <c r="B2460">
        <v>2</v>
      </c>
      <c r="C2460">
        <v>4</v>
      </c>
      <c r="D2460">
        <v>8</v>
      </c>
      <c r="E2460" s="7" t="str" cm="1">
        <f t="array" ref="E2460">_xlfn.IFS(D2460&lt;=5, "$1-5", D2460&lt;=10, "$6-10",D2460&lt;=15,"$11-15", D2460&lt;=20, "$16-20", D2460&gt;20, "$20+")</f>
        <v>$6-10</v>
      </c>
      <c r="F2460" s="2" t="s">
        <v>23</v>
      </c>
      <c r="G2460" s="2" t="s">
        <v>15</v>
      </c>
      <c r="H2460" s="1">
        <v>45020</v>
      </c>
      <c r="I2460">
        <f t="shared" si="152"/>
        <v>2023</v>
      </c>
      <c r="J2460" s="1" t="str" cm="1">
        <f t="array" ref="J2460">IFERROR(TEXT(H2460, "[$-en-US]mmm"), _xleta.N/A)</f>
        <v>Apr</v>
      </c>
      <c r="K2460">
        <f t="shared" si="153"/>
        <v>4</v>
      </c>
      <c r="L2460" s="1" t="str">
        <f t="shared" si="154"/>
        <v>Wednesday</v>
      </c>
      <c r="M2460" t="str">
        <f t="shared" si="155"/>
        <v>Yes</v>
      </c>
    </row>
    <row r="2461" spans="1:13">
      <c r="A2461" t="s">
        <v>65</v>
      </c>
      <c r="B2461">
        <v>4</v>
      </c>
      <c r="C2461">
        <v>1.5</v>
      </c>
      <c r="D2461">
        <v>6</v>
      </c>
      <c r="E2461" s="7" t="str" cm="1">
        <f t="array" ref="E2461">_xlfn.IFS(D2461&lt;=5, "$1-5", D2461&lt;=10, "$6-10",D2461&lt;=15,"$11-15", D2461&lt;=20, "$16-20", D2461&gt;20, "$20+")</f>
        <v>$6-10</v>
      </c>
      <c r="F2461" s="2" t="s">
        <v>10023</v>
      </c>
      <c r="G2461" s="2" t="s">
        <v>15</v>
      </c>
      <c r="H2461" s="1">
        <v>45020</v>
      </c>
      <c r="I2461">
        <f t="shared" si="152"/>
        <v>2023</v>
      </c>
      <c r="J2461" s="1" t="str" cm="1">
        <f t="array" ref="J2461">IFERROR(TEXT(H2461, "[$-en-US]mmm"), _xleta.N/A)</f>
        <v>Apr</v>
      </c>
      <c r="K2461">
        <f t="shared" si="153"/>
        <v>4</v>
      </c>
      <c r="L2461" s="1" t="str">
        <f t="shared" si="154"/>
        <v>Wednesday</v>
      </c>
      <c r="M2461" t="str">
        <f t="shared" si="155"/>
        <v>Yes</v>
      </c>
    </row>
    <row r="2462" spans="1:13">
      <c r="A2462" t="s">
        <v>28</v>
      </c>
      <c r="B2462">
        <v>2</v>
      </c>
      <c r="C2462">
        <v>4</v>
      </c>
      <c r="D2462">
        <v>8</v>
      </c>
      <c r="E2462" s="7" t="str" cm="1">
        <f t="array" ref="E2462">_xlfn.IFS(D2462&lt;=5, "$1-5", D2462&lt;=10, "$6-10",D2462&lt;=15,"$11-15", D2462&lt;=20, "$16-20", D2462&gt;20, "$20+")</f>
        <v>$6-10</v>
      </c>
      <c r="F2462" s="2" t="s">
        <v>10023</v>
      </c>
      <c r="G2462" s="2" t="s">
        <v>15</v>
      </c>
      <c r="H2462" s="1">
        <v>45020</v>
      </c>
      <c r="I2462">
        <f t="shared" si="152"/>
        <v>2023</v>
      </c>
      <c r="J2462" s="1" t="str" cm="1">
        <f t="array" ref="J2462">IFERROR(TEXT(H2462, "[$-en-US]mmm"), _xleta.N/A)</f>
        <v>Apr</v>
      </c>
      <c r="K2462">
        <f t="shared" si="153"/>
        <v>4</v>
      </c>
      <c r="L2462" s="1" t="str">
        <f t="shared" si="154"/>
        <v>Wednesday</v>
      </c>
      <c r="M2462" t="str">
        <f t="shared" si="155"/>
        <v>Yes</v>
      </c>
    </row>
    <row r="2463" spans="1:13">
      <c r="A2463" t="s">
        <v>65</v>
      </c>
      <c r="B2463">
        <v>1</v>
      </c>
      <c r="C2463">
        <v>1.5</v>
      </c>
      <c r="D2463">
        <v>1.5</v>
      </c>
      <c r="E2463" s="7" t="str" cm="1">
        <f t="array" ref="E2463">_xlfn.IFS(D2463&lt;=5, "$1-5", D2463&lt;=10, "$6-10",D2463&lt;=15,"$11-15", D2463&lt;=20, "$16-20", D2463&gt;20, "$20+")</f>
        <v>$1-5</v>
      </c>
      <c r="F2463" s="2" t="s">
        <v>10</v>
      </c>
      <c r="G2463" s="2" t="s">
        <v>11</v>
      </c>
      <c r="H2463" s="1">
        <v>45020</v>
      </c>
      <c r="I2463">
        <f t="shared" si="152"/>
        <v>2023</v>
      </c>
      <c r="J2463" s="1" t="str" cm="1">
        <f t="array" ref="J2463">IFERROR(TEXT(H2463, "[$-en-US]mmm"), _xleta.N/A)</f>
        <v>Apr</v>
      </c>
      <c r="K2463">
        <f t="shared" si="153"/>
        <v>4</v>
      </c>
      <c r="L2463" s="1" t="str">
        <f t="shared" si="154"/>
        <v>Wednesday</v>
      </c>
      <c r="M2463" t="str">
        <f t="shared" si="155"/>
        <v>Yes</v>
      </c>
    </row>
    <row r="2464" spans="1:13">
      <c r="A2464" t="s">
        <v>39</v>
      </c>
      <c r="B2464">
        <v>5</v>
      </c>
      <c r="C2464">
        <v>3</v>
      </c>
      <c r="D2464">
        <v>15</v>
      </c>
      <c r="E2464" s="7" t="str" cm="1">
        <f t="array" ref="E2464">_xlfn.IFS(D2464&lt;=5, "$1-5", D2464&lt;=10, "$6-10",D2464&lt;=15,"$11-15", D2464&lt;=20, "$16-20", D2464&gt;20, "$20+")</f>
        <v>$11-15</v>
      </c>
      <c r="F2464" s="2" t="s">
        <v>23</v>
      </c>
      <c r="G2464" s="2" t="s">
        <v>15</v>
      </c>
      <c r="H2464" s="1">
        <v>45020</v>
      </c>
      <c r="I2464">
        <f t="shared" si="152"/>
        <v>2023</v>
      </c>
      <c r="J2464" s="1" t="str" cm="1">
        <f t="array" ref="J2464">IFERROR(TEXT(H2464, "[$-en-US]mmm"), _xleta.N/A)</f>
        <v>Apr</v>
      </c>
      <c r="K2464">
        <f t="shared" si="153"/>
        <v>4</v>
      </c>
      <c r="L2464" s="1" t="str">
        <f t="shared" si="154"/>
        <v>Wednesday</v>
      </c>
      <c r="M2464" t="str">
        <f t="shared" si="155"/>
        <v>Yes</v>
      </c>
    </row>
    <row r="2465" spans="1:13">
      <c r="A2465" t="s">
        <v>25</v>
      </c>
      <c r="B2465">
        <v>3</v>
      </c>
      <c r="C2465">
        <v>4</v>
      </c>
      <c r="D2465">
        <v>12</v>
      </c>
      <c r="E2465" s="7" t="str" cm="1">
        <f t="array" ref="E2465">_xlfn.IFS(D2465&lt;=5, "$1-5", D2465&lt;=10, "$6-10",D2465&lt;=15,"$11-15", D2465&lt;=20, "$16-20", D2465&gt;20, "$20+")</f>
        <v>$11-15</v>
      </c>
      <c r="F2465" s="2" t="s">
        <v>10023</v>
      </c>
      <c r="G2465" s="2" t="s">
        <v>15</v>
      </c>
      <c r="H2465" s="1">
        <v>45020</v>
      </c>
      <c r="I2465">
        <f t="shared" si="152"/>
        <v>2023</v>
      </c>
      <c r="J2465" s="1" t="str" cm="1">
        <f t="array" ref="J2465">IFERROR(TEXT(H2465, "[$-en-US]mmm"), _xleta.N/A)</f>
        <v>Apr</v>
      </c>
      <c r="K2465">
        <f t="shared" si="153"/>
        <v>4</v>
      </c>
      <c r="L2465" s="1" t="str">
        <f t="shared" si="154"/>
        <v>Wednesday</v>
      </c>
      <c r="M2465" t="str">
        <f t="shared" si="155"/>
        <v>Yes</v>
      </c>
    </row>
    <row r="2466" spans="1:13">
      <c r="A2466" t="s">
        <v>9</v>
      </c>
      <c r="B2466">
        <v>5</v>
      </c>
      <c r="C2466">
        <v>2</v>
      </c>
      <c r="D2466">
        <v>10</v>
      </c>
      <c r="E2466" s="7" t="str" cm="1">
        <f t="array" ref="E2466">_xlfn.IFS(D2466&lt;=5, "$1-5", D2466&lt;=10, "$6-10",D2466&lt;=15,"$11-15", D2466&lt;=20, "$16-20", D2466&gt;20, "$20+")</f>
        <v>$6-10</v>
      </c>
      <c r="F2466" s="2" t="s">
        <v>10</v>
      </c>
      <c r="G2466" s="2" t="s">
        <v>10025</v>
      </c>
      <c r="H2466" s="1">
        <v>45020</v>
      </c>
      <c r="I2466">
        <f t="shared" si="152"/>
        <v>2023</v>
      </c>
      <c r="J2466" s="1" t="str" cm="1">
        <f t="array" ref="J2466">IFERROR(TEXT(H2466, "[$-en-US]mmm"), _xleta.N/A)</f>
        <v>Apr</v>
      </c>
      <c r="K2466">
        <f t="shared" si="153"/>
        <v>4</v>
      </c>
      <c r="L2466" s="1" t="str">
        <f t="shared" si="154"/>
        <v>Wednesday</v>
      </c>
      <c r="M2466" t="str">
        <f t="shared" si="155"/>
        <v>Yes</v>
      </c>
    </row>
    <row r="2467" spans="1:13">
      <c r="A2467" t="s">
        <v>25</v>
      </c>
      <c r="B2467">
        <v>1</v>
      </c>
      <c r="C2467">
        <v>4</v>
      </c>
      <c r="D2467">
        <v>4</v>
      </c>
      <c r="E2467" s="7" t="str" cm="1">
        <f t="array" ref="E2467">_xlfn.IFS(D2467&lt;=5, "$1-5", D2467&lt;=10, "$6-10",D2467&lt;=15,"$11-15", D2467&lt;=20, "$16-20", D2467&gt;20, "$20+")</f>
        <v>$1-5</v>
      </c>
      <c r="F2467" s="2" t="s">
        <v>10</v>
      </c>
      <c r="G2467" s="2" t="s">
        <v>10023</v>
      </c>
      <c r="H2467" s="1">
        <v>45020</v>
      </c>
      <c r="I2467">
        <f t="shared" si="152"/>
        <v>2023</v>
      </c>
      <c r="J2467" s="1" t="str" cm="1">
        <f t="array" ref="J2467">IFERROR(TEXT(H2467, "[$-en-US]mmm"), _xleta.N/A)</f>
        <v>Apr</v>
      </c>
      <c r="K2467">
        <f t="shared" si="153"/>
        <v>4</v>
      </c>
      <c r="L2467" s="1" t="str">
        <f t="shared" si="154"/>
        <v>Wednesday</v>
      </c>
      <c r="M2467" t="str">
        <f t="shared" si="155"/>
        <v>Yes</v>
      </c>
    </row>
    <row r="2468" spans="1:13">
      <c r="A2468" t="s">
        <v>17</v>
      </c>
      <c r="B2468">
        <v>2</v>
      </c>
      <c r="C2468">
        <v>1</v>
      </c>
      <c r="D2468">
        <v>2</v>
      </c>
      <c r="E2468" s="7" t="str" cm="1">
        <f t="array" ref="E2468">_xlfn.IFS(D2468&lt;=5, "$1-5", D2468&lt;=10, "$6-10",D2468&lt;=15,"$11-15", D2468&lt;=20, "$16-20", D2468&gt;20, "$20+")</f>
        <v>$1-5</v>
      </c>
      <c r="F2468" s="2" t="s">
        <v>23</v>
      </c>
      <c r="G2468" s="2" t="s">
        <v>10023</v>
      </c>
      <c r="H2468" s="1">
        <v>45020</v>
      </c>
      <c r="I2468">
        <f t="shared" si="152"/>
        <v>2023</v>
      </c>
      <c r="J2468" s="1" t="str" cm="1">
        <f t="array" ref="J2468">IFERROR(TEXT(H2468, "[$-en-US]mmm"), _xleta.N/A)</f>
        <v>Apr</v>
      </c>
      <c r="K2468">
        <f t="shared" si="153"/>
        <v>4</v>
      </c>
      <c r="L2468" s="1" t="str">
        <f t="shared" si="154"/>
        <v>Wednesday</v>
      </c>
      <c r="M2468" t="str">
        <f t="shared" si="155"/>
        <v>Yes</v>
      </c>
    </row>
    <row r="2469" spans="1:13">
      <c r="A2469" t="s">
        <v>20</v>
      </c>
      <c r="B2469">
        <v>4</v>
      </c>
      <c r="C2469">
        <v>5</v>
      </c>
      <c r="D2469">
        <v>20</v>
      </c>
      <c r="E2469" s="7" t="str" cm="1">
        <f t="array" ref="E2469">_xlfn.IFS(D2469&lt;=5, "$1-5", D2469&lt;=10, "$6-10",D2469&lt;=15,"$11-15", D2469&lt;=20, "$16-20", D2469&gt;20, "$20+")</f>
        <v>$16-20</v>
      </c>
      <c r="F2469" s="2" t="s">
        <v>23</v>
      </c>
      <c r="G2469" s="2" t="s">
        <v>11</v>
      </c>
      <c r="H2469" s="1">
        <v>45020</v>
      </c>
      <c r="I2469">
        <f t="shared" si="152"/>
        <v>2023</v>
      </c>
      <c r="J2469" s="1" t="str" cm="1">
        <f t="array" ref="J2469">IFERROR(TEXT(H2469, "[$-en-US]mmm"), _xleta.N/A)</f>
        <v>Apr</v>
      </c>
      <c r="K2469">
        <f t="shared" si="153"/>
        <v>4</v>
      </c>
      <c r="L2469" s="1" t="str">
        <f t="shared" si="154"/>
        <v>Wednesday</v>
      </c>
      <c r="M2469" t="str">
        <f t="shared" si="155"/>
        <v>Yes</v>
      </c>
    </row>
    <row r="2470" spans="1:13">
      <c r="A2470" t="s">
        <v>13</v>
      </c>
      <c r="B2470">
        <v>1</v>
      </c>
      <c r="C2470">
        <v>3</v>
      </c>
      <c r="D2470">
        <f>$B2470*$C2470</f>
        <v>3</v>
      </c>
      <c r="E2470" s="7" t="str" cm="1">
        <f t="array" ref="E2470">_xlfn.IFS(D2470&lt;=5, "$1-5", D2470&lt;=10, "$6-10",D2470&lt;=15,"$11-15", D2470&lt;=20, "$16-20", D2470&gt;20, "$20+")</f>
        <v>$1-5</v>
      </c>
      <c r="F2470" s="2" t="s">
        <v>10</v>
      </c>
      <c r="G2470" s="2" t="s">
        <v>11</v>
      </c>
      <c r="H2470" s="1">
        <v>45020</v>
      </c>
      <c r="I2470">
        <f t="shared" si="152"/>
        <v>2023</v>
      </c>
      <c r="J2470" s="1" t="str" cm="1">
        <f t="array" ref="J2470">IFERROR(TEXT(H2470, "[$-en-US]mmm"), _xleta.N/A)</f>
        <v>Apr</v>
      </c>
      <c r="K2470">
        <f t="shared" si="153"/>
        <v>4</v>
      </c>
      <c r="L2470" s="1" t="str">
        <f t="shared" si="154"/>
        <v>Wednesday</v>
      </c>
      <c r="M2470" t="str">
        <f t="shared" si="155"/>
        <v>Yes</v>
      </c>
    </row>
    <row r="2471" spans="1:13">
      <c r="A2471" t="s">
        <v>28</v>
      </c>
      <c r="B2471">
        <v>1</v>
      </c>
      <c r="C2471">
        <v>4</v>
      </c>
      <c r="D2471">
        <v>4</v>
      </c>
      <c r="E2471" s="7" t="str" cm="1">
        <f t="array" ref="E2471">_xlfn.IFS(D2471&lt;=5, "$1-5", D2471&lt;=10, "$6-10",D2471&lt;=15,"$11-15", D2471&lt;=20, "$16-20", D2471&gt;20, "$20+")</f>
        <v>$1-5</v>
      </c>
      <c r="F2471" s="2" t="s">
        <v>10023</v>
      </c>
      <c r="G2471" s="2" t="s">
        <v>10023</v>
      </c>
      <c r="H2471" s="1">
        <v>45020</v>
      </c>
      <c r="I2471">
        <f t="shared" si="152"/>
        <v>2023</v>
      </c>
      <c r="J2471" s="1" t="str" cm="1">
        <f t="array" ref="J2471">IFERROR(TEXT(H2471, "[$-en-US]mmm"), _xleta.N/A)</f>
        <v>Apr</v>
      </c>
      <c r="K2471">
        <f t="shared" si="153"/>
        <v>4</v>
      </c>
      <c r="L2471" s="1" t="str">
        <f t="shared" si="154"/>
        <v>Wednesday</v>
      </c>
      <c r="M2471" t="str">
        <f t="shared" si="155"/>
        <v>Yes</v>
      </c>
    </row>
    <row r="2472" spans="1:13">
      <c r="A2472" t="s">
        <v>39</v>
      </c>
      <c r="B2472">
        <v>3</v>
      </c>
      <c r="C2472">
        <v>3</v>
      </c>
      <c r="D2472">
        <v>9</v>
      </c>
      <c r="E2472" s="7" t="str" cm="1">
        <f t="array" ref="E2472">_xlfn.IFS(D2472&lt;=5, "$1-5", D2472&lt;=10, "$6-10",D2472&lt;=15,"$11-15", D2472&lt;=20, "$16-20", D2472&gt;20, "$20+")</f>
        <v>$6-10</v>
      </c>
      <c r="F2472" s="2" t="s">
        <v>10023</v>
      </c>
      <c r="G2472" s="2" t="s">
        <v>10023</v>
      </c>
      <c r="H2472" s="1">
        <v>45020</v>
      </c>
      <c r="I2472">
        <f t="shared" si="152"/>
        <v>2023</v>
      </c>
      <c r="J2472" s="1" t="str" cm="1">
        <f t="array" ref="J2472">IFERROR(TEXT(H2472, "[$-en-US]mmm"), _xleta.N/A)</f>
        <v>Apr</v>
      </c>
      <c r="K2472">
        <f t="shared" si="153"/>
        <v>4</v>
      </c>
      <c r="L2472" s="1" t="str">
        <f t="shared" si="154"/>
        <v>Wednesday</v>
      </c>
      <c r="M2472" t="str">
        <f t="shared" si="155"/>
        <v>Yes</v>
      </c>
    </row>
    <row r="2473" spans="1:13">
      <c r="A2473" t="s">
        <v>9</v>
      </c>
      <c r="B2473">
        <v>5</v>
      </c>
      <c r="C2473">
        <v>2</v>
      </c>
      <c r="D2473">
        <v>10</v>
      </c>
      <c r="E2473" s="7" t="str" cm="1">
        <f t="array" ref="E2473">_xlfn.IFS(D2473&lt;=5, "$1-5", D2473&lt;=10, "$6-10",D2473&lt;=15,"$11-15", D2473&lt;=20, "$16-20", D2473&gt;20, "$20+")</f>
        <v>$6-10</v>
      </c>
      <c r="F2473" s="2" t="s">
        <v>10023</v>
      </c>
      <c r="G2473" s="2" t="s">
        <v>11</v>
      </c>
      <c r="H2473" s="1">
        <v>45021</v>
      </c>
      <c r="I2473">
        <f t="shared" si="152"/>
        <v>2023</v>
      </c>
      <c r="J2473" s="1" t="str" cm="1">
        <f t="array" ref="J2473">IFERROR(TEXT(H2473, "[$-en-US]mmm"), _xleta.N/A)</f>
        <v>Apr</v>
      </c>
      <c r="K2473">
        <f t="shared" si="153"/>
        <v>5</v>
      </c>
      <c r="L2473" s="1" t="str">
        <f t="shared" si="154"/>
        <v>Thursday</v>
      </c>
      <c r="M2473" t="str">
        <f t="shared" si="155"/>
        <v>Yes</v>
      </c>
    </row>
    <row r="2474" spans="1:13">
      <c r="A2474" t="s">
        <v>39</v>
      </c>
      <c r="B2474">
        <v>3</v>
      </c>
      <c r="C2474">
        <v>3</v>
      </c>
      <c r="D2474">
        <v>9</v>
      </c>
      <c r="E2474" s="7" t="str" cm="1">
        <f t="array" ref="E2474">_xlfn.IFS(D2474&lt;=5, "$1-5", D2474&lt;=10, "$6-10",D2474&lt;=15,"$11-15", D2474&lt;=20, "$16-20", D2474&gt;20, "$20+")</f>
        <v>$6-10</v>
      </c>
      <c r="F2474" s="2" t="s">
        <v>23</v>
      </c>
      <c r="G2474" s="2" t="s">
        <v>11</v>
      </c>
      <c r="H2474" s="1">
        <v>45021</v>
      </c>
      <c r="I2474">
        <f t="shared" si="152"/>
        <v>2023</v>
      </c>
      <c r="J2474" s="1" t="str" cm="1">
        <f t="array" ref="J2474">IFERROR(TEXT(H2474, "[$-en-US]mmm"), _xleta.N/A)</f>
        <v>Apr</v>
      </c>
      <c r="K2474">
        <f t="shared" si="153"/>
        <v>5</v>
      </c>
      <c r="L2474" s="1" t="str">
        <f t="shared" si="154"/>
        <v>Thursday</v>
      </c>
      <c r="M2474" t="str">
        <f t="shared" si="155"/>
        <v>Yes</v>
      </c>
    </row>
    <row r="2475" spans="1:13">
      <c r="A2475" t="str">
        <f>_xlfn.XLOOKUP(C2475,'Item Price'!$B:$B,'Item Price'!$A:$A,"notfound")</f>
        <v>Coffee</v>
      </c>
      <c r="B2475">
        <f>$D2475/$C2475</f>
        <v>1</v>
      </c>
      <c r="C2475">
        <v>2</v>
      </c>
      <c r="D2475">
        <v>2</v>
      </c>
      <c r="E2475" s="7" t="str" cm="1">
        <f t="array" ref="E2475">_xlfn.IFS(D2475&lt;=5, "$1-5", D2475&lt;=10, "$6-10",D2475&lt;=15,"$11-15", D2475&lt;=20, "$16-20", D2475&gt;20, "$20+")</f>
        <v>$1-5</v>
      </c>
      <c r="F2475" s="2" t="s">
        <v>23</v>
      </c>
      <c r="G2475" s="2" t="s">
        <v>11</v>
      </c>
      <c r="H2475" s="1">
        <v>45021</v>
      </c>
      <c r="I2475">
        <f t="shared" si="152"/>
        <v>2023</v>
      </c>
      <c r="J2475" s="1" t="str" cm="1">
        <f t="array" ref="J2475">IFERROR(TEXT(H2475, "[$-en-US]mmm"), _xleta.N/A)</f>
        <v>Apr</v>
      </c>
      <c r="K2475">
        <f t="shared" si="153"/>
        <v>5</v>
      </c>
      <c r="L2475" s="1" t="str">
        <f t="shared" si="154"/>
        <v>Thursday</v>
      </c>
      <c r="M2475" t="str">
        <f t="shared" si="155"/>
        <v>Yes</v>
      </c>
    </row>
    <row r="2476" spans="1:13">
      <c r="A2476" t="s">
        <v>10023</v>
      </c>
      <c r="B2476">
        <v>4</v>
      </c>
      <c r="C2476">
        <v>4</v>
      </c>
      <c r="D2476">
        <v>16</v>
      </c>
      <c r="E2476" s="7" t="str" cm="1">
        <f t="array" ref="E2476">_xlfn.IFS(D2476&lt;=5, "$1-5", D2476&lt;=10, "$6-10",D2476&lt;=15,"$11-15", D2476&lt;=20, "$16-20", D2476&gt;20, "$20+")</f>
        <v>$16-20</v>
      </c>
      <c r="F2476" s="2" t="s">
        <v>10</v>
      </c>
      <c r="G2476" s="2" t="s">
        <v>15</v>
      </c>
      <c r="H2476" s="1">
        <v>45021</v>
      </c>
      <c r="I2476">
        <f t="shared" si="152"/>
        <v>2023</v>
      </c>
      <c r="J2476" s="1" t="str" cm="1">
        <f t="array" ref="J2476">IFERROR(TEXT(H2476, "[$-en-US]mmm"), _xleta.N/A)</f>
        <v>Apr</v>
      </c>
      <c r="K2476">
        <f t="shared" si="153"/>
        <v>5</v>
      </c>
      <c r="L2476" s="1" t="str">
        <f t="shared" si="154"/>
        <v>Thursday</v>
      </c>
      <c r="M2476" t="str">
        <f t="shared" si="155"/>
        <v>Yes</v>
      </c>
    </row>
    <row r="2477" spans="1:13">
      <c r="A2477" t="s">
        <v>13</v>
      </c>
      <c r="B2477">
        <v>4</v>
      </c>
      <c r="C2477">
        <v>3</v>
      </c>
      <c r="D2477">
        <v>12</v>
      </c>
      <c r="E2477" s="7" t="str" cm="1">
        <f t="array" ref="E2477">_xlfn.IFS(D2477&lt;=5, "$1-5", D2477&lt;=10, "$6-10",D2477&lt;=15,"$11-15", D2477&lt;=20, "$16-20", D2477&gt;20, "$20+")</f>
        <v>$11-15</v>
      </c>
      <c r="F2477" s="2" t="s">
        <v>10023</v>
      </c>
      <c r="G2477" s="2" t="s">
        <v>11</v>
      </c>
      <c r="H2477" s="1">
        <v>45021</v>
      </c>
      <c r="I2477">
        <f t="shared" si="152"/>
        <v>2023</v>
      </c>
      <c r="J2477" s="1" t="str" cm="1">
        <f t="array" ref="J2477">IFERROR(TEXT(H2477, "[$-en-US]mmm"), _xleta.N/A)</f>
        <v>Apr</v>
      </c>
      <c r="K2477">
        <f t="shared" si="153"/>
        <v>5</v>
      </c>
      <c r="L2477" s="1" t="str">
        <f t="shared" si="154"/>
        <v>Thursday</v>
      </c>
      <c r="M2477" t="str">
        <f t="shared" si="155"/>
        <v>Yes</v>
      </c>
    </row>
    <row r="2478" spans="1:13">
      <c r="A2478" t="s">
        <v>9</v>
      </c>
      <c r="B2478">
        <v>2</v>
      </c>
      <c r="C2478">
        <v>2</v>
      </c>
      <c r="D2478">
        <v>4</v>
      </c>
      <c r="E2478" s="7" t="str" cm="1">
        <f t="array" ref="E2478">_xlfn.IFS(D2478&lt;=5, "$1-5", D2478&lt;=10, "$6-10",D2478&lt;=15,"$11-15", D2478&lt;=20, "$16-20", D2478&gt;20, "$20+")</f>
        <v>$1-5</v>
      </c>
      <c r="F2478" s="2" t="s">
        <v>10023</v>
      </c>
      <c r="G2478" s="2" t="s">
        <v>11</v>
      </c>
      <c r="H2478" s="1">
        <v>45021</v>
      </c>
      <c r="I2478">
        <f t="shared" si="152"/>
        <v>2023</v>
      </c>
      <c r="J2478" s="1" t="str" cm="1">
        <f t="array" ref="J2478">IFERROR(TEXT(H2478, "[$-en-US]mmm"), _xleta.N/A)</f>
        <v>Apr</v>
      </c>
      <c r="K2478">
        <f t="shared" si="153"/>
        <v>5</v>
      </c>
      <c r="L2478" s="1" t="str">
        <f t="shared" si="154"/>
        <v>Thursday</v>
      </c>
      <c r="M2478" t="str">
        <f t="shared" si="155"/>
        <v>Yes</v>
      </c>
    </row>
    <row r="2479" spans="1:13">
      <c r="A2479" t="str">
        <f>_xlfn.XLOOKUP(C2479,'Item Price'!B:B,'Item Price'!A:A)</f>
        <v>Coffee</v>
      </c>
      <c r="B2479">
        <v>1</v>
      </c>
      <c r="C2479">
        <v>2</v>
      </c>
      <c r="D2479">
        <v>2</v>
      </c>
      <c r="E2479" s="7" t="str" cm="1">
        <f t="array" ref="E2479">_xlfn.IFS(D2479&lt;=5, "$1-5", D2479&lt;=10, "$6-10",D2479&lt;=15,"$11-15", D2479&lt;=20, "$16-20", D2479&gt;20, "$20+")</f>
        <v>$1-5</v>
      </c>
      <c r="F2479" s="2" t="s">
        <v>23</v>
      </c>
      <c r="G2479" s="2" t="s">
        <v>11</v>
      </c>
      <c r="H2479" s="1">
        <v>45021</v>
      </c>
      <c r="I2479">
        <f t="shared" si="152"/>
        <v>2023</v>
      </c>
      <c r="J2479" s="1" t="str" cm="1">
        <f t="array" ref="J2479">IFERROR(TEXT(H2479, "[$-en-US]mmm"), _xleta.N/A)</f>
        <v>Apr</v>
      </c>
      <c r="K2479">
        <f t="shared" si="153"/>
        <v>5</v>
      </c>
      <c r="L2479" s="1" t="str">
        <f t="shared" si="154"/>
        <v>Thursday</v>
      </c>
      <c r="M2479" t="str">
        <f t="shared" si="155"/>
        <v>Yes</v>
      </c>
    </row>
    <row r="2480" spans="1:13">
      <c r="A2480" t="s">
        <v>9</v>
      </c>
      <c r="B2480">
        <v>3</v>
      </c>
      <c r="C2480">
        <v>2</v>
      </c>
      <c r="D2480">
        <v>6</v>
      </c>
      <c r="E2480" s="7" t="str" cm="1">
        <f t="array" ref="E2480">_xlfn.IFS(D2480&lt;=5, "$1-5", D2480&lt;=10, "$6-10",D2480&lt;=15,"$11-15", D2480&lt;=20, "$16-20", D2480&gt;20, "$20+")</f>
        <v>$6-10</v>
      </c>
      <c r="F2480" s="2" t="s">
        <v>14</v>
      </c>
      <c r="G2480" s="2" t="s">
        <v>15</v>
      </c>
      <c r="H2480" s="1">
        <v>45021</v>
      </c>
      <c r="I2480">
        <f t="shared" si="152"/>
        <v>2023</v>
      </c>
      <c r="J2480" s="1" t="str" cm="1">
        <f t="array" ref="J2480">IFERROR(TEXT(H2480, "[$-en-US]mmm"), _xleta.N/A)</f>
        <v>Apr</v>
      </c>
      <c r="K2480">
        <f t="shared" si="153"/>
        <v>5</v>
      </c>
      <c r="L2480" s="1" t="str">
        <f t="shared" si="154"/>
        <v>Thursday</v>
      </c>
      <c r="M2480" t="str">
        <f t="shared" si="155"/>
        <v>Yes</v>
      </c>
    </row>
    <row r="2481" spans="1:13">
      <c r="A2481" t="s">
        <v>10023</v>
      </c>
      <c r="B2481">
        <v>4</v>
      </c>
      <c r="C2481">
        <v>4</v>
      </c>
      <c r="D2481">
        <v>16</v>
      </c>
      <c r="E2481" s="7" t="str" cm="1">
        <f t="array" ref="E2481">_xlfn.IFS(D2481&lt;=5, "$1-5", D2481&lt;=10, "$6-10",D2481&lt;=15,"$11-15", D2481&lt;=20, "$16-20", D2481&gt;20, "$20+")</f>
        <v>$16-20</v>
      </c>
      <c r="F2481" s="2" t="s">
        <v>23</v>
      </c>
      <c r="G2481" s="2" t="s">
        <v>11</v>
      </c>
      <c r="H2481" s="1">
        <v>45021</v>
      </c>
      <c r="I2481">
        <f t="shared" si="152"/>
        <v>2023</v>
      </c>
      <c r="J2481" s="1" t="str" cm="1">
        <f t="array" ref="J2481">IFERROR(TEXT(H2481, "[$-en-US]mmm"), _xleta.N/A)</f>
        <v>Apr</v>
      </c>
      <c r="K2481">
        <f t="shared" si="153"/>
        <v>5</v>
      </c>
      <c r="L2481" s="1" t="str">
        <f t="shared" si="154"/>
        <v>Thursday</v>
      </c>
      <c r="M2481" t="str">
        <f t="shared" si="155"/>
        <v>Yes</v>
      </c>
    </row>
    <row r="2482" spans="1:13">
      <c r="A2482" t="s">
        <v>9</v>
      </c>
      <c r="B2482">
        <v>3</v>
      </c>
      <c r="C2482">
        <v>2</v>
      </c>
      <c r="D2482">
        <v>6</v>
      </c>
      <c r="E2482" s="7" t="str" cm="1">
        <f t="array" ref="E2482">_xlfn.IFS(D2482&lt;=5, "$1-5", D2482&lt;=10, "$6-10",D2482&lt;=15,"$11-15", D2482&lt;=20, "$16-20", D2482&gt;20, "$20+")</f>
        <v>$6-10</v>
      </c>
      <c r="F2482" s="2" t="s">
        <v>10023</v>
      </c>
      <c r="G2482" s="2" t="s">
        <v>10023</v>
      </c>
      <c r="H2482" s="1">
        <v>45021</v>
      </c>
      <c r="I2482">
        <f t="shared" si="152"/>
        <v>2023</v>
      </c>
      <c r="J2482" s="1" t="str" cm="1">
        <f t="array" ref="J2482">IFERROR(TEXT(H2482, "[$-en-US]mmm"), _xleta.N/A)</f>
        <v>Apr</v>
      </c>
      <c r="K2482">
        <f t="shared" si="153"/>
        <v>5</v>
      </c>
      <c r="L2482" s="1" t="str">
        <f t="shared" si="154"/>
        <v>Thursday</v>
      </c>
      <c r="M2482" t="str">
        <f t="shared" si="155"/>
        <v>Yes</v>
      </c>
    </row>
    <row r="2483" spans="1:13">
      <c r="A2483" t="str">
        <f>_xlfn.XLOOKUP(C2483,'Item Price'!$B:$B,'Item Price'!$A:$A,"notfound")</f>
        <v>Cookie</v>
      </c>
      <c r="B2483">
        <v>2</v>
      </c>
      <c r="C2483">
        <v>1</v>
      </c>
      <c r="D2483">
        <v>2</v>
      </c>
      <c r="E2483" s="7" t="str" cm="1">
        <f t="array" ref="E2483">_xlfn.IFS(D2483&lt;=5, "$1-5", D2483&lt;=10, "$6-10",D2483&lt;=15,"$11-15", D2483&lt;=20, "$16-20", D2483&gt;20, "$20+")</f>
        <v>$1-5</v>
      </c>
      <c r="F2483" s="2" t="s">
        <v>10023</v>
      </c>
      <c r="G2483" s="2" t="s">
        <v>15</v>
      </c>
      <c r="H2483" s="1">
        <v>45021</v>
      </c>
      <c r="I2483">
        <f t="shared" si="152"/>
        <v>2023</v>
      </c>
      <c r="J2483" s="1" t="str" cm="1">
        <f t="array" ref="J2483">IFERROR(TEXT(H2483, "[$-en-US]mmm"), _xleta.N/A)</f>
        <v>Apr</v>
      </c>
      <c r="K2483">
        <f t="shared" si="153"/>
        <v>5</v>
      </c>
      <c r="L2483" s="1" t="str">
        <f t="shared" si="154"/>
        <v>Thursday</v>
      </c>
      <c r="M2483" t="str">
        <f t="shared" si="155"/>
        <v>Yes</v>
      </c>
    </row>
    <row r="2484" spans="1:13">
      <c r="A2484" t="s">
        <v>9</v>
      </c>
      <c r="B2484">
        <v>2</v>
      </c>
      <c r="C2484">
        <v>2</v>
      </c>
      <c r="D2484">
        <v>4</v>
      </c>
      <c r="E2484" s="7" t="str" cm="1">
        <f t="array" ref="E2484">_xlfn.IFS(D2484&lt;=5, "$1-5", D2484&lt;=10, "$6-10",D2484&lt;=15,"$11-15", D2484&lt;=20, "$16-20", D2484&gt;20, "$20+")</f>
        <v>$1-5</v>
      </c>
      <c r="F2484" s="2" t="s">
        <v>23</v>
      </c>
      <c r="G2484" s="2" t="s">
        <v>10023</v>
      </c>
      <c r="H2484" s="1">
        <v>45021</v>
      </c>
      <c r="I2484">
        <f t="shared" si="152"/>
        <v>2023</v>
      </c>
      <c r="J2484" s="1" t="str" cm="1">
        <f t="array" ref="J2484">IFERROR(TEXT(H2484, "[$-en-US]mmm"), _xleta.N/A)</f>
        <v>Apr</v>
      </c>
      <c r="K2484">
        <f t="shared" si="153"/>
        <v>5</v>
      </c>
      <c r="L2484" s="1" t="str">
        <f t="shared" si="154"/>
        <v>Thursday</v>
      </c>
      <c r="M2484" t="str">
        <f t="shared" si="155"/>
        <v>Yes</v>
      </c>
    </row>
    <row r="2485" spans="1:13">
      <c r="A2485" t="s">
        <v>20</v>
      </c>
      <c r="B2485">
        <v>2</v>
      </c>
      <c r="C2485">
        <v>5</v>
      </c>
      <c r="D2485">
        <v>10</v>
      </c>
      <c r="E2485" s="7" t="str" cm="1">
        <f t="array" ref="E2485">_xlfn.IFS(D2485&lt;=5, "$1-5", D2485&lt;=10, "$6-10",D2485&lt;=15,"$11-15", D2485&lt;=20, "$16-20", D2485&gt;20, "$20+")</f>
        <v>$6-10</v>
      </c>
      <c r="F2485" s="2" t="s">
        <v>10</v>
      </c>
      <c r="G2485" s="2" t="s">
        <v>15</v>
      </c>
      <c r="H2485" s="1">
        <v>45021</v>
      </c>
      <c r="I2485">
        <f t="shared" si="152"/>
        <v>2023</v>
      </c>
      <c r="J2485" s="1" t="str" cm="1">
        <f t="array" ref="J2485">IFERROR(TEXT(H2485, "[$-en-US]mmm"), _xleta.N/A)</f>
        <v>Apr</v>
      </c>
      <c r="K2485">
        <f t="shared" si="153"/>
        <v>5</v>
      </c>
      <c r="L2485" s="1" t="str">
        <f t="shared" si="154"/>
        <v>Thursday</v>
      </c>
      <c r="M2485" t="str">
        <f t="shared" si="155"/>
        <v>Yes</v>
      </c>
    </row>
    <row r="2486" spans="1:13">
      <c r="A2486" t="s">
        <v>10023</v>
      </c>
      <c r="B2486">
        <v>2</v>
      </c>
      <c r="C2486">
        <v>3</v>
      </c>
      <c r="D2486">
        <v>6</v>
      </c>
      <c r="E2486" s="7" t="str" cm="1">
        <f t="array" ref="E2486">_xlfn.IFS(D2486&lt;=5, "$1-5", D2486&lt;=10, "$6-10",D2486&lt;=15,"$11-15", D2486&lt;=20, "$16-20", D2486&gt;20, "$20+")</f>
        <v>$6-10</v>
      </c>
      <c r="F2486" s="2" t="s">
        <v>10023</v>
      </c>
      <c r="G2486" s="2" t="s">
        <v>15</v>
      </c>
      <c r="H2486" s="1">
        <v>45021</v>
      </c>
      <c r="I2486">
        <f t="shared" si="152"/>
        <v>2023</v>
      </c>
      <c r="J2486" s="1" t="str" cm="1">
        <f t="array" ref="J2486">IFERROR(TEXT(H2486, "[$-en-US]mmm"), _xleta.N/A)</f>
        <v>Apr</v>
      </c>
      <c r="K2486">
        <f t="shared" si="153"/>
        <v>5</v>
      </c>
      <c r="L2486" s="1" t="str">
        <f t="shared" si="154"/>
        <v>Thursday</v>
      </c>
      <c r="M2486" t="str">
        <f t="shared" si="155"/>
        <v>Yes</v>
      </c>
    </row>
    <row r="2487" spans="1:13">
      <c r="A2487" t="s">
        <v>13</v>
      </c>
      <c r="B2487">
        <v>4</v>
      </c>
      <c r="C2487">
        <v>3</v>
      </c>
      <c r="D2487">
        <v>12</v>
      </c>
      <c r="E2487" s="7" t="str" cm="1">
        <f t="array" ref="E2487">_xlfn.IFS(D2487&lt;=5, "$1-5", D2487&lt;=10, "$6-10",D2487&lt;=15,"$11-15", D2487&lt;=20, "$16-20", D2487&gt;20, "$20+")</f>
        <v>$11-15</v>
      </c>
      <c r="F2487" s="2" t="s">
        <v>23</v>
      </c>
      <c r="G2487" s="2" t="s">
        <v>10023</v>
      </c>
      <c r="H2487" s="1">
        <v>45021</v>
      </c>
      <c r="I2487">
        <f t="shared" si="152"/>
        <v>2023</v>
      </c>
      <c r="J2487" s="1" t="str" cm="1">
        <f t="array" ref="J2487">IFERROR(TEXT(H2487, "[$-en-US]mmm"), _xleta.N/A)</f>
        <v>Apr</v>
      </c>
      <c r="K2487">
        <f t="shared" si="153"/>
        <v>5</v>
      </c>
      <c r="L2487" s="1" t="str">
        <f t="shared" si="154"/>
        <v>Thursday</v>
      </c>
      <c r="M2487" t="str">
        <f t="shared" si="155"/>
        <v>Yes</v>
      </c>
    </row>
    <row r="2488" spans="1:13">
      <c r="A2488" t="s">
        <v>17</v>
      </c>
      <c r="B2488">
        <v>1</v>
      </c>
      <c r="C2488">
        <v>1</v>
      </c>
      <c r="D2488">
        <v>1</v>
      </c>
      <c r="E2488" s="7" t="str" cm="1">
        <f t="array" ref="E2488">_xlfn.IFS(D2488&lt;=5, "$1-5", D2488&lt;=10, "$6-10",D2488&lt;=15,"$11-15", D2488&lt;=20, "$16-20", D2488&gt;20, "$20+")</f>
        <v>$1-5</v>
      </c>
      <c r="F2488" s="2" t="s">
        <v>10</v>
      </c>
      <c r="G2488" s="2" t="s">
        <v>15</v>
      </c>
      <c r="H2488" s="1">
        <v>45021</v>
      </c>
      <c r="I2488">
        <f t="shared" si="152"/>
        <v>2023</v>
      </c>
      <c r="J2488" s="1" t="str" cm="1">
        <f t="array" ref="J2488">IFERROR(TEXT(H2488, "[$-en-US]mmm"), _xleta.N/A)</f>
        <v>Apr</v>
      </c>
      <c r="K2488">
        <f t="shared" si="153"/>
        <v>5</v>
      </c>
      <c r="L2488" s="1" t="str">
        <f t="shared" si="154"/>
        <v>Thursday</v>
      </c>
      <c r="M2488" t="str">
        <f t="shared" si="155"/>
        <v>Yes</v>
      </c>
    </row>
    <row r="2489" spans="1:13">
      <c r="A2489" t="s">
        <v>13</v>
      </c>
      <c r="B2489">
        <v>3</v>
      </c>
      <c r="C2489">
        <v>3</v>
      </c>
      <c r="D2489">
        <v>9</v>
      </c>
      <c r="E2489" s="7" t="str" cm="1">
        <f t="array" ref="E2489">_xlfn.IFS(D2489&lt;=5, "$1-5", D2489&lt;=10, "$6-10",D2489&lt;=15,"$11-15", D2489&lt;=20, "$16-20", D2489&gt;20, "$20+")</f>
        <v>$6-10</v>
      </c>
      <c r="F2489" s="2" t="s">
        <v>23</v>
      </c>
      <c r="G2489" s="2" t="s">
        <v>10023</v>
      </c>
      <c r="H2489" s="1">
        <v>45021</v>
      </c>
      <c r="I2489">
        <f t="shared" si="152"/>
        <v>2023</v>
      </c>
      <c r="J2489" s="1" t="str" cm="1">
        <f t="array" ref="J2489">IFERROR(TEXT(H2489, "[$-en-US]mmm"), _xleta.N/A)</f>
        <v>Apr</v>
      </c>
      <c r="K2489">
        <f t="shared" si="153"/>
        <v>5</v>
      </c>
      <c r="L2489" s="1" t="str">
        <f t="shared" si="154"/>
        <v>Thursday</v>
      </c>
      <c r="M2489" t="str">
        <f t="shared" si="155"/>
        <v>Yes</v>
      </c>
    </row>
    <row r="2490" spans="1:13">
      <c r="A2490" t="s">
        <v>65</v>
      </c>
      <c r="B2490">
        <v>3</v>
      </c>
      <c r="C2490">
        <v>1.5</v>
      </c>
      <c r="D2490">
        <v>4.5</v>
      </c>
      <c r="E2490" s="7" t="str" cm="1">
        <f t="array" ref="E2490">_xlfn.IFS(D2490&lt;=5, "$1-5", D2490&lt;=10, "$6-10",D2490&lt;=15,"$11-15", D2490&lt;=20, "$16-20", D2490&gt;20, "$20+")</f>
        <v>$1-5</v>
      </c>
      <c r="F2490" s="2" t="s">
        <v>23</v>
      </c>
      <c r="G2490" s="2" t="s">
        <v>11</v>
      </c>
      <c r="H2490" s="1">
        <v>45021</v>
      </c>
      <c r="I2490">
        <f t="shared" si="152"/>
        <v>2023</v>
      </c>
      <c r="J2490" s="1" t="str" cm="1">
        <f t="array" ref="J2490">IFERROR(TEXT(H2490, "[$-en-US]mmm"), _xleta.N/A)</f>
        <v>Apr</v>
      </c>
      <c r="K2490">
        <f t="shared" si="153"/>
        <v>5</v>
      </c>
      <c r="L2490" s="1" t="str">
        <f t="shared" si="154"/>
        <v>Thursday</v>
      </c>
      <c r="M2490" t="str">
        <f t="shared" si="155"/>
        <v>Yes</v>
      </c>
    </row>
    <row r="2491" spans="1:13">
      <c r="A2491" t="s">
        <v>25</v>
      </c>
      <c r="B2491">
        <v>3</v>
      </c>
      <c r="C2491">
        <v>4</v>
      </c>
      <c r="D2491">
        <v>12</v>
      </c>
      <c r="E2491" s="7" t="str" cm="1">
        <f t="array" ref="E2491">_xlfn.IFS(D2491&lt;=5, "$1-5", D2491&lt;=10, "$6-10",D2491&lt;=15,"$11-15", D2491&lt;=20, "$16-20", D2491&gt;20, "$20+")</f>
        <v>$11-15</v>
      </c>
      <c r="F2491" s="2" t="s">
        <v>10</v>
      </c>
      <c r="G2491" s="2" t="s">
        <v>11</v>
      </c>
      <c r="H2491" s="1">
        <v>45021</v>
      </c>
      <c r="I2491">
        <f t="shared" si="152"/>
        <v>2023</v>
      </c>
      <c r="J2491" s="1" t="str" cm="1">
        <f t="array" ref="J2491">IFERROR(TEXT(H2491, "[$-en-US]mmm"), _xleta.N/A)</f>
        <v>Apr</v>
      </c>
      <c r="K2491">
        <f t="shared" si="153"/>
        <v>5</v>
      </c>
      <c r="L2491" s="1" t="str">
        <f t="shared" si="154"/>
        <v>Thursday</v>
      </c>
      <c r="M2491" t="str">
        <f t="shared" si="155"/>
        <v>Yes</v>
      </c>
    </row>
    <row r="2492" spans="1:13">
      <c r="A2492" t="s">
        <v>17</v>
      </c>
      <c r="B2492">
        <v>2</v>
      </c>
      <c r="C2492">
        <v>1</v>
      </c>
      <c r="D2492">
        <v>2</v>
      </c>
      <c r="E2492" s="7" t="str" cm="1">
        <f t="array" ref="E2492">_xlfn.IFS(D2492&lt;=5, "$1-5", D2492&lt;=10, "$6-10",D2492&lt;=15,"$11-15", D2492&lt;=20, "$16-20", D2492&gt;20, "$20+")</f>
        <v>$1-5</v>
      </c>
      <c r="F2492" s="2" t="s">
        <v>10023</v>
      </c>
      <c r="G2492" s="2" t="s">
        <v>10023</v>
      </c>
      <c r="H2492" s="1">
        <v>45021</v>
      </c>
      <c r="I2492">
        <f t="shared" si="152"/>
        <v>2023</v>
      </c>
      <c r="J2492" s="1" t="str" cm="1">
        <f t="array" ref="J2492">IFERROR(TEXT(H2492, "[$-en-US]mmm"), _xleta.N/A)</f>
        <v>Apr</v>
      </c>
      <c r="K2492">
        <f t="shared" si="153"/>
        <v>5</v>
      </c>
      <c r="L2492" s="1" t="str">
        <f t="shared" si="154"/>
        <v>Thursday</v>
      </c>
      <c r="M2492" t="str">
        <f t="shared" si="155"/>
        <v>Yes</v>
      </c>
    </row>
    <row r="2493" spans="1:13">
      <c r="A2493" t="s">
        <v>65</v>
      </c>
      <c r="B2493">
        <v>2</v>
      </c>
      <c r="C2493">
        <v>1.5</v>
      </c>
      <c r="D2493">
        <v>3</v>
      </c>
      <c r="E2493" s="7" t="str" cm="1">
        <f t="array" ref="E2493">_xlfn.IFS(D2493&lt;=5, "$1-5", D2493&lt;=10, "$6-10",D2493&lt;=15,"$11-15", D2493&lt;=20, "$16-20", D2493&gt;20, "$20+")</f>
        <v>$1-5</v>
      </c>
      <c r="F2493" s="2" t="s">
        <v>10023</v>
      </c>
      <c r="G2493" s="2" t="s">
        <v>15</v>
      </c>
      <c r="H2493" s="1">
        <v>45021</v>
      </c>
      <c r="I2493">
        <f t="shared" si="152"/>
        <v>2023</v>
      </c>
      <c r="J2493" s="1" t="str" cm="1">
        <f t="array" ref="J2493">IFERROR(TEXT(H2493, "[$-en-US]mmm"), _xleta.N/A)</f>
        <v>Apr</v>
      </c>
      <c r="K2493">
        <f t="shared" si="153"/>
        <v>5</v>
      </c>
      <c r="L2493" s="1" t="str">
        <f t="shared" si="154"/>
        <v>Thursday</v>
      </c>
      <c r="M2493" t="str">
        <f t="shared" si="155"/>
        <v>Yes</v>
      </c>
    </row>
    <row r="2494" spans="1:13">
      <c r="A2494" t="s">
        <v>10023</v>
      </c>
      <c r="B2494">
        <v>5</v>
      </c>
      <c r="C2494">
        <v>3</v>
      </c>
      <c r="D2494">
        <v>15</v>
      </c>
      <c r="E2494" s="7" t="str" cm="1">
        <f t="array" ref="E2494">_xlfn.IFS(D2494&lt;=5, "$1-5", D2494&lt;=10, "$6-10",D2494&lt;=15,"$11-15", D2494&lt;=20, "$16-20", D2494&gt;20, "$20+")</f>
        <v>$11-15</v>
      </c>
      <c r="F2494" s="2" t="s">
        <v>23</v>
      </c>
      <c r="G2494" s="2" t="s">
        <v>15</v>
      </c>
      <c r="H2494" s="1">
        <v>45022</v>
      </c>
      <c r="I2494">
        <f t="shared" si="152"/>
        <v>2023</v>
      </c>
      <c r="J2494" s="1" t="str" cm="1">
        <f t="array" ref="J2494">IFERROR(TEXT(H2494, "[$-en-US]mmm"), _xleta.N/A)</f>
        <v>Apr</v>
      </c>
      <c r="K2494">
        <f t="shared" si="153"/>
        <v>6</v>
      </c>
      <c r="L2494" s="1" t="str">
        <f t="shared" si="154"/>
        <v>Friday</v>
      </c>
      <c r="M2494" t="str">
        <f t="shared" si="155"/>
        <v>Yes</v>
      </c>
    </row>
    <row r="2495" spans="1:13">
      <c r="A2495" t="s">
        <v>25</v>
      </c>
      <c r="B2495">
        <v>2</v>
      </c>
      <c r="C2495">
        <v>4</v>
      </c>
      <c r="D2495">
        <v>8</v>
      </c>
      <c r="E2495" s="7" t="str" cm="1">
        <f t="array" ref="E2495">_xlfn.IFS(D2495&lt;=5, "$1-5", D2495&lt;=10, "$6-10",D2495&lt;=15,"$11-15", D2495&lt;=20, "$16-20", D2495&gt;20, "$20+")</f>
        <v>$6-10</v>
      </c>
      <c r="F2495" s="2" t="s">
        <v>14</v>
      </c>
      <c r="G2495" s="2" t="s">
        <v>15</v>
      </c>
      <c r="H2495" s="1">
        <v>45022</v>
      </c>
      <c r="I2495">
        <f t="shared" si="152"/>
        <v>2023</v>
      </c>
      <c r="J2495" s="1" t="str" cm="1">
        <f t="array" ref="J2495">IFERROR(TEXT(H2495, "[$-en-US]mmm"), _xleta.N/A)</f>
        <v>Apr</v>
      </c>
      <c r="K2495">
        <f t="shared" si="153"/>
        <v>6</v>
      </c>
      <c r="L2495" s="1" t="str">
        <f t="shared" si="154"/>
        <v>Friday</v>
      </c>
      <c r="M2495" t="str">
        <f t="shared" si="155"/>
        <v>Yes</v>
      </c>
    </row>
    <row r="2496" spans="1:13">
      <c r="A2496" t="s">
        <v>13</v>
      </c>
      <c r="B2496">
        <v>5</v>
      </c>
      <c r="C2496">
        <v>3</v>
      </c>
      <c r="D2496">
        <v>15</v>
      </c>
      <c r="E2496" s="7" t="str" cm="1">
        <f t="array" ref="E2496">_xlfn.IFS(D2496&lt;=5, "$1-5", D2496&lt;=10, "$6-10",D2496&lt;=15,"$11-15", D2496&lt;=20, "$16-20", D2496&gt;20, "$20+")</f>
        <v>$11-15</v>
      </c>
      <c r="F2496" s="2" t="s">
        <v>23</v>
      </c>
      <c r="G2496" s="2" t="s">
        <v>10025</v>
      </c>
      <c r="H2496" s="1">
        <v>45022</v>
      </c>
      <c r="I2496">
        <f t="shared" si="152"/>
        <v>2023</v>
      </c>
      <c r="J2496" s="1" t="str" cm="1">
        <f t="array" ref="J2496">IFERROR(TEXT(H2496, "[$-en-US]mmm"), _xleta.N/A)</f>
        <v>Apr</v>
      </c>
      <c r="K2496">
        <f t="shared" si="153"/>
        <v>6</v>
      </c>
      <c r="L2496" s="1" t="str">
        <f t="shared" si="154"/>
        <v>Friday</v>
      </c>
      <c r="M2496" t="str">
        <f t="shared" si="155"/>
        <v>Yes</v>
      </c>
    </row>
    <row r="2497" spans="1:13">
      <c r="A2497" t="s">
        <v>28</v>
      </c>
      <c r="B2497">
        <v>5</v>
      </c>
      <c r="C2497">
        <v>4</v>
      </c>
      <c r="D2497">
        <v>20</v>
      </c>
      <c r="E2497" s="7" t="str" cm="1">
        <f t="array" ref="E2497">_xlfn.IFS(D2497&lt;=5, "$1-5", D2497&lt;=10, "$6-10",D2497&lt;=15,"$11-15", D2497&lt;=20, "$16-20", D2497&gt;20, "$20+")</f>
        <v>$16-20</v>
      </c>
      <c r="F2497" s="2" t="s">
        <v>10023</v>
      </c>
      <c r="G2497" s="2" t="s">
        <v>15</v>
      </c>
      <c r="H2497" s="1">
        <v>45022</v>
      </c>
      <c r="I2497">
        <f t="shared" si="152"/>
        <v>2023</v>
      </c>
      <c r="J2497" s="1" t="str" cm="1">
        <f t="array" ref="J2497">IFERROR(TEXT(H2497, "[$-en-US]mmm"), _xleta.N/A)</f>
        <v>Apr</v>
      </c>
      <c r="K2497">
        <f t="shared" si="153"/>
        <v>6</v>
      </c>
      <c r="L2497" s="1" t="str">
        <f t="shared" si="154"/>
        <v>Friday</v>
      </c>
      <c r="M2497" t="str">
        <f t="shared" si="155"/>
        <v>Yes</v>
      </c>
    </row>
    <row r="2498" spans="1:13">
      <c r="A2498" t="s">
        <v>25</v>
      </c>
      <c r="B2498">
        <v>3</v>
      </c>
      <c r="C2498">
        <v>4</v>
      </c>
      <c r="D2498">
        <v>12</v>
      </c>
      <c r="E2498" s="7" t="str" cm="1">
        <f t="array" ref="E2498">_xlfn.IFS(D2498&lt;=5, "$1-5", D2498&lt;=10, "$6-10",D2498&lt;=15,"$11-15", D2498&lt;=20, "$16-20", D2498&gt;20, "$20+")</f>
        <v>$11-15</v>
      </c>
      <c r="F2498" s="2" t="s">
        <v>10023</v>
      </c>
      <c r="G2498" s="2" t="s">
        <v>15</v>
      </c>
      <c r="H2498" s="1">
        <v>45022</v>
      </c>
      <c r="I2498">
        <f t="shared" ref="I2498:I2561" si="156">IFERROR(YEAR(H2498), "N/A")</f>
        <v>2023</v>
      </c>
      <c r="J2498" s="1" t="str" cm="1">
        <f t="array" ref="J2498">IFERROR(TEXT(H2498, "[$-en-US]mmm"), _xleta.N/A)</f>
        <v>Apr</v>
      </c>
      <c r="K2498">
        <f t="shared" ref="K2498:K2561" si="157">IFERROR(DAY(H2498), "N/A")</f>
        <v>6</v>
      </c>
      <c r="L2498" s="1" t="str">
        <f t="shared" ref="L2498:L2561" si="158">IFERROR(TEXT(K2498, "[$-en-US]dddd"), "N/A")</f>
        <v>Friday</v>
      </c>
      <c r="M2498" t="str">
        <f t="shared" ref="M2498:M2561" si="159">IF(AND(H2498="Error",F2498="Error"), "No","Yes")</f>
        <v>Yes</v>
      </c>
    </row>
    <row r="2499" spans="1:13">
      <c r="A2499" t="s">
        <v>65</v>
      </c>
      <c r="B2499">
        <v>2</v>
      </c>
      <c r="C2499">
        <v>1.5</v>
      </c>
      <c r="D2499">
        <v>3</v>
      </c>
      <c r="E2499" s="7" t="str" cm="1">
        <f t="array" ref="E2499">_xlfn.IFS(D2499&lt;=5, "$1-5", D2499&lt;=10, "$6-10",D2499&lt;=15,"$11-15", D2499&lt;=20, "$16-20", D2499&gt;20, "$20+")</f>
        <v>$1-5</v>
      </c>
      <c r="F2499" s="2" t="s">
        <v>23</v>
      </c>
      <c r="G2499" s="2" t="s">
        <v>10025</v>
      </c>
      <c r="H2499" s="1">
        <v>45022</v>
      </c>
      <c r="I2499">
        <f t="shared" si="156"/>
        <v>2023</v>
      </c>
      <c r="J2499" s="1" t="str" cm="1">
        <f t="array" ref="J2499">IFERROR(TEXT(H2499, "[$-en-US]mmm"), _xleta.N/A)</f>
        <v>Apr</v>
      </c>
      <c r="K2499">
        <f t="shared" si="157"/>
        <v>6</v>
      </c>
      <c r="L2499" s="1" t="str">
        <f t="shared" si="158"/>
        <v>Friday</v>
      </c>
      <c r="M2499" t="str">
        <f t="shared" si="159"/>
        <v>Yes</v>
      </c>
    </row>
    <row r="2500" spans="1:13">
      <c r="A2500" t="s">
        <v>20</v>
      </c>
      <c r="B2500">
        <v>4</v>
      </c>
      <c r="C2500">
        <v>5</v>
      </c>
      <c r="D2500">
        <v>20</v>
      </c>
      <c r="E2500" s="7" t="str" cm="1">
        <f t="array" ref="E2500">_xlfn.IFS(D2500&lt;=5, "$1-5", D2500&lt;=10, "$6-10",D2500&lt;=15,"$11-15", D2500&lt;=20, "$16-20", D2500&gt;20, "$20+")</f>
        <v>$16-20</v>
      </c>
      <c r="F2500" s="2" t="s">
        <v>23</v>
      </c>
      <c r="G2500" s="2" t="s">
        <v>10023</v>
      </c>
      <c r="H2500" s="1">
        <v>45022</v>
      </c>
      <c r="I2500">
        <f t="shared" si="156"/>
        <v>2023</v>
      </c>
      <c r="J2500" s="1" t="str" cm="1">
        <f t="array" ref="J2500">IFERROR(TEXT(H2500, "[$-en-US]mmm"), _xleta.N/A)</f>
        <v>Apr</v>
      </c>
      <c r="K2500">
        <f t="shared" si="157"/>
        <v>6</v>
      </c>
      <c r="L2500" s="1" t="str">
        <f t="shared" si="158"/>
        <v>Friday</v>
      </c>
      <c r="M2500" t="str">
        <f t="shared" si="159"/>
        <v>Yes</v>
      </c>
    </row>
    <row r="2501" spans="1:13">
      <c r="A2501" t="s">
        <v>28</v>
      </c>
      <c r="B2501">
        <f>$D2501/$C2501</f>
        <v>3</v>
      </c>
      <c r="C2501">
        <v>4</v>
      </c>
      <c r="D2501">
        <v>12</v>
      </c>
      <c r="E2501" s="7" t="str" cm="1">
        <f t="array" ref="E2501">_xlfn.IFS(D2501&lt;=5, "$1-5", D2501&lt;=10, "$6-10",D2501&lt;=15,"$11-15", D2501&lt;=20, "$16-20", D2501&gt;20, "$20+")</f>
        <v>$11-15</v>
      </c>
      <c r="F2501" s="2" t="s">
        <v>14</v>
      </c>
      <c r="G2501" s="2" t="s">
        <v>11</v>
      </c>
      <c r="H2501" s="1">
        <v>45022</v>
      </c>
      <c r="I2501">
        <f t="shared" si="156"/>
        <v>2023</v>
      </c>
      <c r="J2501" s="1" t="str" cm="1">
        <f t="array" ref="J2501">IFERROR(TEXT(H2501, "[$-en-US]mmm"), _xleta.N/A)</f>
        <v>Apr</v>
      </c>
      <c r="K2501">
        <f t="shared" si="157"/>
        <v>6</v>
      </c>
      <c r="L2501" s="1" t="str">
        <f t="shared" si="158"/>
        <v>Friday</v>
      </c>
      <c r="M2501" t="str">
        <f t="shared" si="159"/>
        <v>Yes</v>
      </c>
    </row>
    <row r="2502" spans="1:13">
      <c r="A2502" t="s">
        <v>20</v>
      </c>
      <c r="B2502">
        <v>2</v>
      </c>
      <c r="C2502">
        <v>5</v>
      </c>
      <c r="D2502">
        <v>10</v>
      </c>
      <c r="E2502" s="7" t="str" cm="1">
        <f t="array" ref="E2502">_xlfn.IFS(D2502&lt;=5, "$1-5", D2502&lt;=10, "$6-10",D2502&lt;=15,"$11-15", D2502&lt;=20, "$16-20", D2502&gt;20, "$20+")</f>
        <v>$6-10</v>
      </c>
      <c r="F2502" s="2" t="s">
        <v>14</v>
      </c>
      <c r="G2502" s="2" t="s">
        <v>10023</v>
      </c>
      <c r="H2502" s="1">
        <v>45022</v>
      </c>
      <c r="I2502">
        <f t="shared" si="156"/>
        <v>2023</v>
      </c>
      <c r="J2502" s="1" t="str" cm="1">
        <f t="array" ref="J2502">IFERROR(TEXT(H2502, "[$-en-US]mmm"), _xleta.N/A)</f>
        <v>Apr</v>
      </c>
      <c r="K2502">
        <f t="shared" si="157"/>
        <v>6</v>
      </c>
      <c r="L2502" s="1" t="str">
        <f t="shared" si="158"/>
        <v>Friday</v>
      </c>
      <c r="M2502" t="str">
        <f t="shared" si="159"/>
        <v>Yes</v>
      </c>
    </row>
    <row r="2503" spans="1:13">
      <c r="A2503" t="s">
        <v>25</v>
      </c>
      <c r="B2503">
        <v>3</v>
      </c>
      <c r="C2503">
        <v>4</v>
      </c>
      <c r="D2503">
        <v>12</v>
      </c>
      <c r="E2503" s="7" t="str" cm="1">
        <f t="array" ref="E2503">_xlfn.IFS(D2503&lt;=5, "$1-5", D2503&lt;=10, "$6-10",D2503&lt;=15,"$11-15", D2503&lt;=20, "$16-20", D2503&gt;20, "$20+")</f>
        <v>$11-15</v>
      </c>
      <c r="F2503" s="2" t="s">
        <v>23</v>
      </c>
      <c r="G2503" s="2" t="s">
        <v>10023</v>
      </c>
      <c r="H2503" s="1">
        <v>45022</v>
      </c>
      <c r="I2503">
        <f t="shared" si="156"/>
        <v>2023</v>
      </c>
      <c r="J2503" s="1" t="str" cm="1">
        <f t="array" ref="J2503">IFERROR(TEXT(H2503, "[$-en-US]mmm"), _xleta.N/A)</f>
        <v>Apr</v>
      </c>
      <c r="K2503">
        <f t="shared" si="157"/>
        <v>6</v>
      </c>
      <c r="L2503" s="1" t="str">
        <f t="shared" si="158"/>
        <v>Friday</v>
      </c>
      <c r="M2503" t="str">
        <f t="shared" si="159"/>
        <v>Yes</v>
      </c>
    </row>
    <row r="2504" spans="1:13">
      <c r="A2504" t="s">
        <v>20</v>
      </c>
      <c r="B2504">
        <v>1</v>
      </c>
      <c r="C2504">
        <v>5</v>
      </c>
      <c r="D2504">
        <v>5</v>
      </c>
      <c r="E2504" s="7" t="str" cm="1">
        <f t="array" ref="E2504">_xlfn.IFS(D2504&lt;=5, "$1-5", D2504&lt;=10, "$6-10",D2504&lt;=15,"$11-15", D2504&lt;=20, "$16-20", D2504&gt;20, "$20+")</f>
        <v>$1-5</v>
      </c>
      <c r="F2504" s="2" t="s">
        <v>10</v>
      </c>
      <c r="G2504" s="2" t="s">
        <v>11</v>
      </c>
      <c r="H2504" s="1">
        <v>45022</v>
      </c>
      <c r="I2504">
        <f t="shared" si="156"/>
        <v>2023</v>
      </c>
      <c r="J2504" s="1" t="str" cm="1">
        <f t="array" ref="J2504">IFERROR(TEXT(H2504, "[$-en-US]mmm"), _xleta.N/A)</f>
        <v>Apr</v>
      </c>
      <c r="K2504">
        <f t="shared" si="157"/>
        <v>6</v>
      </c>
      <c r="L2504" s="1" t="str">
        <f t="shared" si="158"/>
        <v>Friday</v>
      </c>
      <c r="M2504" t="str">
        <f t="shared" si="159"/>
        <v>Yes</v>
      </c>
    </row>
    <row r="2505" spans="1:13">
      <c r="A2505" t="s">
        <v>17</v>
      </c>
      <c r="B2505">
        <v>1</v>
      </c>
      <c r="C2505">
        <v>1</v>
      </c>
      <c r="D2505">
        <v>1</v>
      </c>
      <c r="E2505" s="7" t="str" cm="1">
        <f t="array" ref="E2505">_xlfn.IFS(D2505&lt;=5, "$1-5", D2505&lt;=10, "$6-10",D2505&lt;=15,"$11-15", D2505&lt;=20, "$16-20", D2505&gt;20, "$20+")</f>
        <v>$1-5</v>
      </c>
      <c r="F2505" s="2" t="s">
        <v>10</v>
      </c>
      <c r="G2505" s="2" t="s">
        <v>11</v>
      </c>
      <c r="H2505" s="1">
        <v>45022</v>
      </c>
      <c r="I2505">
        <f t="shared" si="156"/>
        <v>2023</v>
      </c>
      <c r="J2505" s="1" t="str" cm="1">
        <f t="array" ref="J2505">IFERROR(TEXT(H2505, "[$-en-US]mmm"), _xleta.N/A)</f>
        <v>Apr</v>
      </c>
      <c r="K2505">
        <f t="shared" si="157"/>
        <v>6</v>
      </c>
      <c r="L2505" s="1" t="str">
        <f t="shared" si="158"/>
        <v>Friday</v>
      </c>
      <c r="M2505" t="str">
        <f t="shared" si="159"/>
        <v>Yes</v>
      </c>
    </row>
    <row r="2506" spans="1:13">
      <c r="A2506" t="s">
        <v>17</v>
      </c>
      <c r="B2506">
        <v>4</v>
      </c>
      <c r="C2506">
        <v>1</v>
      </c>
      <c r="D2506">
        <v>4</v>
      </c>
      <c r="E2506" s="7" t="str" cm="1">
        <f t="array" ref="E2506">_xlfn.IFS(D2506&lt;=5, "$1-5", D2506&lt;=10, "$6-10",D2506&lt;=15,"$11-15", D2506&lt;=20, "$16-20", D2506&gt;20, "$20+")</f>
        <v>$1-5</v>
      </c>
      <c r="F2506" s="2" t="s">
        <v>23</v>
      </c>
      <c r="G2506" s="2" t="s">
        <v>11</v>
      </c>
      <c r="H2506" s="1">
        <v>45022</v>
      </c>
      <c r="I2506">
        <f t="shared" si="156"/>
        <v>2023</v>
      </c>
      <c r="J2506" s="1" t="str" cm="1">
        <f t="array" ref="J2506">IFERROR(TEXT(H2506, "[$-en-US]mmm"), _xleta.N/A)</f>
        <v>Apr</v>
      </c>
      <c r="K2506">
        <f t="shared" si="157"/>
        <v>6</v>
      </c>
      <c r="L2506" s="1" t="str">
        <f t="shared" si="158"/>
        <v>Friday</v>
      </c>
      <c r="M2506" t="str">
        <f t="shared" si="159"/>
        <v>Yes</v>
      </c>
    </row>
    <row r="2507" spans="1:13">
      <c r="A2507" t="s">
        <v>17</v>
      </c>
      <c r="B2507">
        <v>2</v>
      </c>
      <c r="C2507">
        <v>1</v>
      </c>
      <c r="D2507">
        <f>$B2507*$C2507</f>
        <v>2</v>
      </c>
      <c r="E2507" s="7" t="str" cm="1">
        <f t="array" ref="E2507">_xlfn.IFS(D2507&lt;=5, "$1-5", D2507&lt;=10, "$6-10",D2507&lt;=15,"$11-15", D2507&lt;=20, "$16-20", D2507&gt;20, "$20+")</f>
        <v>$1-5</v>
      </c>
      <c r="F2507" s="2" t="s">
        <v>14</v>
      </c>
      <c r="G2507" s="2" t="s">
        <v>10023</v>
      </c>
      <c r="H2507" s="1">
        <v>45022</v>
      </c>
      <c r="I2507">
        <f t="shared" si="156"/>
        <v>2023</v>
      </c>
      <c r="J2507" s="1" t="str" cm="1">
        <f t="array" ref="J2507">IFERROR(TEXT(H2507, "[$-en-US]mmm"), _xleta.N/A)</f>
        <v>Apr</v>
      </c>
      <c r="K2507">
        <f t="shared" si="157"/>
        <v>6</v>
      </c>
      <c r="L2507" s="1" t="str">
        <f t="shared" si="158"/>
        <v>Friday</v>
      </c>
      <c r="M2507" t="str">
        <f t="shared" si="159"/>
        <v>Yes</v>
      </c>
    </row>
    <row r="2508" spans="1:13">
      <c r="A2508" t="s">
        <v>9</v>
      </c>
      <c r="B2508">
        <v>1</v>
      </c>
      <c r="C2508">
        <v>2</v>
      </c>
      <c r="D2508">
        <v>2</v>
      </c>
      <c r="E2508" s="7" t="str" cm="1">
        <f t="array" ref="E2508">_xlfn.IFS(D2508&lt;=5, "$1-5", D2508&lt;=10, "$6-10",D2508&lt;=15,"$11-15", D2508&lt;=20, "$16-20", D2508&gt;20, "$20+")</f>
        <v>$1-5</v>
      </c>
      <c r="F2508" s="2" t="s">
        <v>23</v>
      </c>
      <c r="G2508" s="2" t="s">
        <v>15</v>
      </c>
      <c r="H2508" s="1">
        <v>45022</v>
      </c>
      <c r="I2508">
        <f t="shared" si="156"/>
        <v>2023</v>
      </c>
      <c r="J2508" s="1" t="str" cm="1">
        <f t="array" ref="J2508">IFERROR(TEXT(H2508, "[$-en-US]mmm"), _xleta.N/A)</f>
        <v>Apr</v>
      </c>
      <c r="K2508">
        <f t="shared" si="157"/>
        <v>6</v>
      </c>
      <c r="L2508" s="1" t="str">
        <f t="shared" si="158"/>
        <v>Friday</v>
      </c>
      <c r="M2508" t="str">
        <f t="shared" si="159"/>
        <v>Yes</v>
      </c>
    </row>
    <row r="2509" spans="1:13">
      <c r="A2509" t="s">
        <v>13</v>
      </c>
      <c r="B2509">
        <v>2</v>
      </c>
      <c r="C2509">
        <v>3</v>
      </c>
      <c r="D2509">
        <v>6</v>
      </c>
      <c r="E2509" s="7" t="str" cm="1">
        <f t="array" ref="E2509">_xlfn.IFS(D2509&lt;=5, "$1-5", D2509&lt;=10, "$6-10",D2509&lt;=15,"$11-15", D2509&lt;=20, "$16-20", D2509&gt;20, "$20+")</f>
        <v>$6-10</v>
      </c>
      <c r="F2509" s="2" t="s">
        <v>23</v>
      </c>
      <c r="G2509" s="2" t="s">
        <v>15</v>
      </c>
      <c r="H2509" s="1">
        <v>45022</v>
      </c>
      <c r="I2509">
        <f t="shared" si="156"/>
        <v>2023</v>
      </c>
      <c r="J2509" s="1" t="str" cm="1">
        <f t="array" ref="J2509">IFERROR(TEXT(H2509, "[$-en-US]mmm"), _xleta.N/A)</f>
        <v>Apr</v>
      </c>
      <c r="K2509">
        <f t="shared" si="157"/>
        <v>6</v>
      </c>
      <c r="L2509" s="1" t="str">
        <f t="shared" si="158"/>
        <v>Friday</v>
      </c>
      <c r="M2509" t="str">
        <f t="shared" si="159"/>
        <v>Yes</v>
      </c>
    </row>
    <row r="2510" spans="1:13">
      <c r="A2510" t="s">
        <v>28</v>
      </c>
      <c r="B2510">
        <v>1</v>
      </c>
      <c r="C2510">
        <v>4</v>
      </c>
      <c r="D2510">
        <v>4</v>
      </c>
      <c r="E2510" s="7" t="str" cm="1">
        <f t="array" ref="E2510">_xlfn.IFS(D2510&lt;=5, "$1-5", D2510&lt;=10, "$6-10",D2510&lt;=15,"$11-15", D2510&lt;=20, "$16-20", D2510&gt;20, "$20+")</f>
        <v>$1-5</v>
      </c>
      <c r="F2510" s="2" t="s">
        <v>10</v>
      </c>
      <c r="G2510" s="2" t="s">
        <v>11</v>
      </c>
      <c r="H2510" s="1">
        <v>45022</v>
      </c>
      <c r="I2510">
        <f t="shared" si="156"/>
        <v>2023</v>
      </c>
      <c r="J2510" s="1" t="str" cm="1">
        <f t="array" ref="J2510">IFERROR(TEXT(H2510, "[$-en-US]mmm"), _xleta.N/A)</f>
        <v>Apr</v>
      </c>
      <c r="K2510">
        <f t="shared" si="157"/>
        <v>6</v>
      </c>
      <c r="L2510" s="1" t="str">
        <f t="shared" si="158"/>
        <v>Friday</v>
      </c>
      <c r="M2510" t="str">
        <f t="shared" si="159"/>
        <v>Yes</v>
      </c>
    </row>
    <row r="2511" spans="1:13">
      <c r="A2511" t="s">
        <v>28</v>
      </c>
      <c r="B2511">
        <v>4</v>
      </c>
      <c r="C2511">
        <v>4</v>
      </c>
      <c r="D2511">
        <v>16</v>
      </c>
      <c r="E2511" s="7" t="str" cm="1">
        <f t="array" ref="E2511">_xlfn.IFS(D2511&lt;=5, "$1-5", D2511&lt;=10, "$6-10",D2511&lt;=15,"$11-15", D2511&lt;=20, "$16-20", D2511&gt;20, "$20+")</f>
        <v>$16-20</v>
      </c>
      <c r="F2511" s="2" t="s">
        <v>23</v>
      </c>
      <c r="G2511" s="2" t="s">
        <v>10023</v>
      </c>
      <c r="H2511" s="1">
        <v>45022</v>
      </c>
      <c r="I2511">
        <f t="shared" si="156"/>
        <v>2023</v>
      </c>
      <c r="J2511" s="1" t="str" cm="1">
        <f t="array" ref="J2511">IFERROR(TEXT(H2511, "[$-en-US]mmm"), _xleta.N/A)</f>
        <v>Apr</v>
      </c>
      <c r="K2511">
        <f t="shared" si="157"/>
        <v>6</v>
      </c>
      <c r="L2511" s="1" t="str">
        <f t="shared" si="158"/>
        <v>Friday</v>
      </c>
      <c r="M2511" t="str">
        <f t="shared" si="159"/>
        <v>Yes</v>
      </c>
    </row>
    <row r="2512" spans="1:13">
      <c r="A2512" t="s">
        <v>13</v>
      </c>
      <c r="B2512">
        <f>$D2512/$C2512</f>
        <v>2</v>
      </c>
      <c r="C2512">
        <v>3</v>
      </c>
      <c r="D2512">
        <v>6</v>
      </c>
      <c r="E2512" s="7" t="str" cm="1">
        <f t="array" ref="E2512">_xlfn.IFS(D2512&lt;=5, "$1-5", D2512&lt;=10, "$6-10",D2512&lt;=15,"$11-15", D2512&lt;=20, "$16-20", D2512&gt;20, "$20+")</f>
        <v>$6-10</v>
      </c>
      <c r="F2512" s="2" t="s">
        <v>14</v>
      </c>
      <c r="G2512" s="2" t="s">
        <v>10023</v>
      </c>
      <c r="H2512" s="1">
        <v>45022</v>
      </c>
      <c r="I2512">
        <f t="shared" si="156"/>
        <v>2023</v>
      </c>
      <c r="J2512" s="1" t="str" cm="1">
        <f t="array" ref="J2512">IFERROR(TEXT(H2512, "[$-en-US]mmm"), _xleta.N/A)</f>
        <v>Apr</v>
      </c>
      <c r="K2512">
        <f t="shared" si="157"/>
        <v>6</v>
      </c>
      <c r="L2512" s="1" t="str">
        <f t="shared" si="158"/>
        <v>Friday</v>
      </c>
      <c r="M2512" t="str">
        <f t="shared" si="159"/>
        <v>Yes</v>
      </c>
    </row>
    <row r="2513" spans="1:13">
      <c r="A2513" t="s">
        <v>39</v>
      </c>
      <c r="B2513">
        <v>4</v>
      </c>
      <c r="C2513">
        <v>3</v>
      </c>
      <c r="D2513">
        <v>12</v>
      </c>
      <c r="E2513" s="7" t="str" cm="1">
        <f t="array" ref="E2513">_xlfn.IFS(D2513&lt;=5, "$1-5", D2513&lt;=10, "$6-10",D2513&lt;=15,"$11-15", D2513&lt;=20, "$16-20", D2513&gt;20, "$20+")</f>
        <v>$11-15</v>
      </c>
      <c r="F2513" s="2" t="s">
        <v>10</v>
      </c>
      <c r="G2513" s="2" t="s">
        <v>15</v>
      </c>
      <c r="H2513" s="1">
        <v>45022</v>
      </c>
      <c r="I2513">
        <f t="shared" si="156"/>
        <v>2023</v>
      </c>
      <c r="J2513" s="1" t="str" cm="1">
        <f t="array" ref="J2513">IFERROR(TEXT(H2513, "[$-en-US]mmm"), _xleta.N/A)</f>
        <v>Apr</v>
      </c>
      <c r="K2513">
        <f t="shared" si="157"/>
        <v>6</v>
      </c>
      <c r="L2513" s="1" t="str">
        <f t="shared" si="158"/>
        <v>Friday</v>
      </c>
      <c r="M2513" t="str">
        <f t="shared" si="159"/>
        <v>Yes</v>
      </c>
    </row>
    <row r="2514" spans="1:13">
      <c r="A2514" t="s">
        <v>13</v>
      </c>
      <c r="B2514">
        <v>5</v>
      </c>
      <c r="C2514">
        <v>3</v>
      </c>
      <c r="D2514">
        <v>15</v>
      </c>
      <c r="E2514" s="7" t="str" cm="1">
        <f t="array" ref="E2514">_xlfn.IFS(D2514&lt;=5, "$1-5", D2514&lt;=10, "$6-10",D2514&lt;=15,"$11-15", D2514&lt;=20, "$16-20", D2514&gt;20, "$20+")</f>
        <v>$11-15</v>
      </c>
      <c r="F2514" s="2" t="s">
        <v>10023</v>
      </c>
      <c r="G2514" s="2" t="s">
        <v>11</v>
      </c>
      <c r="H2514" s="1">
        <v>45022</v>
      </c>
      <c r="I2514">
        <f t="shared" si="156"/>
        <v>2023</v>
      </c>
      <c r="J2514" s="1" t="str" cm="1">
        <f t="array" ref="J2514">IFERROR(TEXT(H2514, "[$-en-US]mmm"), _xleta.N/A)</f>
        <v>Apr</v>
      </c>
      <c r="K2514">
        <f t="shared" si="157"/>
        <v>6</v>
      </c>
      <c r="L2514" s="1" t="str">
        <f t="shared" si="158"/>
        <v>Friday</v>
      </c>
      <c r="M2514" t="str">
        <f t="shared" si="159"/>
        <v>Yes</v>
      </c>
    </row>
    <row r="2515" spans="1:13">
      <c r="A2515" t="s">
        <v>13</v>
      </c>
      <c r="B2515">
        <v>3</v>
      </c>
      <c r="C2515">
        <v>3</v>
      </c>
      <c r="D2515">
        <v>9</v>
      </c>
      <c r="E2515" s="7" t="str" cm="1">
        <f t="array" ref="E2515">_xlfn.IFS(D2515&lt;=5, "$1-5", D2515&lt;=10, "$6-10",D2515&lt;=15,"$11-15", D2515&lt;=20, "$16-20", D2515&gt;20, "$20+")</f>
        <v>$6-10</v>
      </c>
      <c r="F2515" s="2" t="s">
        <v>23</v>
      </c>
      <c r="G2515" s="2" t="s">
        <v>10023</v>
      </c>
      <c r="H2515" s="1">
        <v>45022</v>
      </c>
      <c r="I2515">
        <f t="shared" si="156"/>
        <v>2023</v>
      </c>
      <c r="J2515" s="1" t="str" cm="1">
        <f t="array" ref="J2515">IFERROR(TEXT(H2515, "[$-en-US]mmm"), _xleta.N/A)</f>
        <v>Apr</v>
      </c>
      <c r="K2515">
        <f t="shared" si="157"/>
        <v>6</v>
      </c>
      <c r="L2515" s="1" t="str">
        <f t="shared" si="158"/>
        <v>Friday</v>
      </c>
      <c r="M2515" t="str">
        <f t="shared" si="159"/>
        <v>Yes</v>
      </c>
    </row>
    <row r="2516" spans="1:13">
      <c r="A2516" t="s">
        <v>9</v>
      </c>
      <c r="B2516">
        <v>1</v>
      </c>
      <c r="C2516">
        <v>2</v>
      </c>
      <c r="D2516">
        <v>2</v>
      </c>
      <c r="E2516" s="7" t="str" cm="1">
        <f t="array" ref="E2516">_xlfn.IFS(D2516&lt;=5, "$1-5", D2516&lt;=10, "$6-10",D2516&lt;=15,"$11-15", D2516&lt;=20, "$16-20", D2516&gt;20, "$20+")</f>
        <v>$1-5</v>
      </c>
      <c r="F2516" s="2" t="s">
        <v>14</v>
      </c>
      <c r="G2516" s="2" t="s">
        <v>15</v>
      </c>
      <c r="H2516" s="1">
        <v>45022</v>
      </c>
      <c r="I2516">
        <f t="shared" si="156"/>
        <v>2023</v>
      </c>
      <c r="J2516" s="1" t="str" cm="1">
        <f t="array" ref="J2516">IFERROR(TEXT(H2516, "[$-en-US]mmm"), _xleta.N/A)</f>
        <v>Apr</v>
      </c>
      <c r="K2516">
        <f t="shared" si="157"/>
        <v>6</v>
      </c>
      <c r="L2516" s="1" t="str">
        <f t="shared" si="158"/>
        <v>Friday</v>
      </c>
      <c r="M2516" t="str">
        <f t="shared" si="159"/>
        <v>Yes</v>
      </c>
    </row>
    <row r="2517" spans="1:13">
      <c r="A2517" t="s">
        <v>65</v>
      </c>
      <c r="B2517">
        <v>3</v>
      </c>
      <c r="C2517">
        <v>1.5</v>
      </c>
      <c r="D2517">
        <v>4.5</v>
      </c>
      <c r="E2517" s="7" t="str" cm="1">
        <f t="array" ref="E2517">_xlfn.IFS(D2517&lt;=5, "$1-5", D2517&lt;=10, "$6-10",D2517&lt;=15,"$11-15", D2517&lt;=20, "$16-20", D2517&gt;20, "$20+")</f>
        <v>$1-5</v>
      </c>
      <c r="F2517" s="2" t="s">
        <v>10023</v>
      </c>
      <c r="G2517" s="2" t="s">
        <v>10023</v>
      </c>
      <c r="H2517" s="1">
        <v>45022</v>
      </c>
      <c r="I2517">
        <f t="shared" si="156"/>
        <v>2023</v>
      </c>
      <c r="J2517" s="1" t="str" cm="1">
        <f t="array" ref="J2517">IFERROR(TEXT(H2517, "[$-en-US]mmm"), _xleta.N/A)</f>
        <v>Apr</v>
      </c>
      <c r="K2517">
        <f t="shared" si="157"/>
        <v>6</v>
      </c>
      <c r="L2517" s="1" t="str">
        <f t="shared" si="158"/>
        <v>Friday</v>
      </c>
      <c r="M2517" t="str">
        <f t="shared" si="159"/>
        <v>Yes</v>
      </c>
    </row>
    <row r="2518" spans="1:13">
      <c r="A2518" t="s">
        <v>39</v>
      </c>
      <c r="B2518">
        <v>4</v>
      </c>
      <c r="C2518">
        <v>3</v>
      </c>
      <c r="D2518">
        <v>12</v>
      </c>
      <c r="E2518" s="7" t="str" cm="1">
        <f t="array" ref="E2518">_xlfn.IFS(D2518&lt;=5, "$1-5", D2518&lt;=10, "$6-10",D2518&lt;=15,"$11-15", D2518&lt;=20, "$16-20", D2518&gt;20, "$20+")</f>
        <v>$11-15</v>
      </c>
      <c r="F2518" s="2" t="s">
        <v>14</v>
      </c>
      <c r="G2518" s="2" t="s">
        <v>15</v>
      </c>
      <c r="H2518" s="1">
        <v>45022</v>
      </c>
      <c r="I2518">
        <f t="shared" si="156"/>
        <v>2023</v>
      </c>
      <c r="J2518" s="1" t="str" cm="1">
        <f t="array" ref="J2518">IFERROR(TEXT(H2518, "[$-en-US]mmm"), _xleta.N/A)</f>
        <v>Apr</v>
      </c>
      <c r="K2518">
        <f t="shared" si="157"/>
        <v>6</v>
      </c>
      <c r="L2518" s="1" t="str">
        <f t="shared" si="158"/>
        <v>Friday</v>
      </c>
      <c r="M2518" t="str">
        <f t="shared" si="159"/>
        <v>Yes</v>
      </c>
    </row>
    <row r="2519" spans="1:13">
      <c r="A2519" t="s">
        <v>17</v>
      </c>
      <c r="B2519">
        <v>5</v>
      </c>
      <c r="C2519">
        <v>1</v>
      </c>
      <c r="D2519">
        <v>5</v>
      </c>
      <c r="E2519" s="7" t="str" cm="1">
        <f t="array" ref="E2519">_xlfn.IFS(D2519&lt;=5, "$1-5", D2519&lt;=10, "$6-10",D2519&lt;=15,"$11-15", D2519&lt;=20, "$16-20", D2519&gt;20, "$20+")</f>
        <v>$1-5</v>
      </c>
      <c r="F2519" s="2" t="s">
        <v>23</v>
      </c>
      <c r="G2519" s="2" t="s">
        <v>10025</v>
      </c>
      <c r="H2519" s="1">
        <v>45022</v>
      </c>
      <c r="I2519">
        <f t="shared" si="156"/>
        <v>2023</v>
      </c>
      <c r="J2519" s="1" t="str" cm="1">
        <f t="array" ref="J2519">IFERROR(TEXT(H2519, "[$-en-US]mmm"), _xleta.N/A)</f>
        <v>Apr</v>
      </c>
      <c r="K2519">
        <f t="shared" si="157"/>
        <v>6</v>
      </c>
      <c r="L2519" s="1" t="str">
        <f t="shared" si="158"/>
        <v>Friday</v>
      </c>
      <c r="M2519" t="str">
        <f t="shared" si="159"/>
        <v>Yes</v>
      </c>
    </row>
    <row r="2520" spans="1:13">
      <c r="A2520" t="s">
        <v>25</v>
      </c>
      <c r="B2520">
        <v>3</v>
      </c>
      <c r="C2520">
        <v>4</v>
      </c>
      <c r="D2520">
        <v>12</v>
      </c>
      <c r="E2520" s="7" t="str" cm="1">
        <f t="array" ref="E2520">_xlfn.IFS(D2520&lt;=5, "$1-5", D2520&lt;=10, "$6-10",D2520&lt;=15,"$11-15", D2520&lt;=20, "$16-20", D2520&gt;20, "$20+")</f>
        <v>$11-15</v>
      </c>
      <c r="F2520" s="2" t="s">
        <v>10023</v>
      </c>
      <c r="G2520" s="2" t="s">
        <v>11</v>
      </c>
      <c r="H2520" s="1">
        <v>45022</v>
      </c>
      <c r="I2520">
        <f t="shared" si="156"/>
        <v>2023</v>
      </c>
      <c r="J2520" s="1" t="str" cm="1">
        <f t="array" ref="J2520">IFERROR(TEXT(H2520, "[$-en-US]mmm"), _xleta.N/A)</f>
        <v>Apr</v>
      </c>
      <c r="K2520">
        <f t="shared" si="157"/>
        <v>6</v>
      </c>
      <c r="L2520" s="1" t="str">
        <f t="shared" si="158"/>
        <v>Friday</v>
      </c>
      <c r="M2520" t="str">
        <f t="shared" si="159"/>
        <v>Yes</v>
      </c>
    </row>
    <row r="2521" spans="1:13">
      <c r="A2521" t="s">
        <v>28</v>
      </c>
      <c r="B2521">
        <f>$D2521/$C2521</f>
        <v>5</v>
      </c>
      <c r="C2521">
        <v>4</v>
      </c>
      <c r="D2521">
        <v>20</v>
      </c>
      <c r="E2521" s="7" t="str" cm="1">
        <f t="array" ref="E2521">_xlfn.IFS(D2521&lt;=5, "$1-5", D2521&lt;=10, "$6-10",D2521&lt;=15,"$11-15", D2521&lt;=20, "$16-20", D2521&gt;20, "$20+")</f>
        <v>$16-20</v>
      </c>
      <c r="F2521" s="2" t="s">
        <v>14</v>
      </c>
      <c r="G2521" s="2" t="s">
        <v>15</v>
      </c>
      <c r="H2521" s="1">
        <v>45022</v>
      </c>
      <c r="I2521">
        <f t="shared" si="156"/>
        <v>2023</v>
      </c>
      <c r="J2521" s="1" t="str" cm="1">
        <f t="array" ref="J2521">IFERROR(TEXT(H2521, "[$-en-US]mmm"), _xleta.N/A)</f>
        <v>Apr</v>
      </c>
      <c r="K2521">
        <f t="shared" si="157"/>
        <v>6</v>
      </c>
      <c r="L2521" s="1" t="str">
        <f t="shared" si="158"/>
        <v>Friday</v>
      </c>
      <c r="M2521" t="str">
        <f t="shared" si="159"/>
        <v>Yes</v>
      </c>
    </row>
    <row r="2522" spans="1:13">
      <c r="A2522" t="s">
        <v>17</v>
      </c>
      <c r="B2522">
        <v>3</v>
      </c>
      <c r="C2522">
        <v>1</v>
      </c>
      <c r="D2522">
        <v>3</v>
      </c>
      <c r="E2522" s="7" t="str" cm="1">
        <f t="array" ref="E2522">_xlfn.IFS(D2522&lt;=5, "$1-5", D2522&lt;=10, "$6-10",D2522&lt;=15,"$11-15", D2522&lt;=20, "$16-20", D2522&gt;20, "$20+")</f>
        <v>$1-5</v>
      </c>
      <c r="F2522" s="2" t="s">
        <v>10023</v>
      </c>
      <c r="G2522" s="2" t="s">
        <v>10023</v>
      </c>
      <c r="H2522" s="1">
        <v>45022</v>
      </c>
      <c r="I2522">
        <f t="shared" si="156"/>
        <v>2023</v>
      </c>
      <c r="J2522" s="1" t="str" cm="1">
        <f t="array" ref="J2522">IFERROR(TEXT(H2522, "[$-en-US]mmm"), _xleta.N/A)</f>
        <v>Apr</v>
      </c>
      <c r="K2522">
        <f t="shared" si="157"/>
        <v>6</v>
      </c>
      <c r="L2522" s="1" t="str">
        <f t="shared" si="158"/>
        <v>Friday</v>
      </c>
      <c r="M2522" t="str">
        <f t="shared" si="159"/>
        <v>Yes</v>
      </c>
    </row>
    <row r="2523" spans="1:13">
      <c r="A2523" t="s">
        <v>28</v>
      </c>
      <c r="B2523">
        <v>2</v>
      </c>
      <c r="C2523">
        <v>4</v>
      </c>
      <c r="D2523">
        <v>8</v>
      </c>
      <c r="E2523" s="7" t="str" cm="1">
        <f t="array" ref="E2523">_xlfn.IFS(D2523&lt;=5, "$1-5", D2523&lt;=10, "$6-10",D2523&lt;=15,"$11-15", D2523&lt;=20, "$16-20", D2523&gt;20, "$20+")</f>
        <v>$6-10</v>
      </c>
      <c r="F2523" s="2" t="s">
        <v>10023</v>
      </c>
      <c r="G2523" s="2" t="s">
        <v>15</v>
      </c>
      <c r="H2523" s="1">
        <v>45022</v>
      </c>
      <c r="I2523">
        <f t="shared" si="156"/>
        <v>2023</v>
      </c>
      <c r="J2523" s="1" t="str" cm="1">
        <f t="array" ref="J2523">IFERROR(TEXT(H2523, "[$-en-US]mmm"), _xleta.N/A)</f>
        <v>Apr</v>
      </c>
      <c r="K2523">
        <f t="shared" si="157"/>
        <v>6</v>
      </c>
      <c r="L2523" s="1" t="str">
        <f t="shared" si="158"/>
        <v>Friday</v>
      </c>
      <c r="M2523" t="str">
        <f t="shared" si="159"/>
        <v>Yes</v>
      </c>
    </row>
    <row r="2524" spans="1:13">
      <c r="A2524" t="s">
        <v>13</v>
      </c>
      <c r="B2524">
        <v>4</v>
      </c>
      <c r="C2524">
        <v>3</v>
      </c>
      <c r="D2524">
        <v>12</v>
      </c>
      <c r="E2524" s="7" t="str" cm="1">
        <f t="array" ref="E2524">_xlfn.IFS(D2524&lt;=5, "$1-5", D2524&lt;=10, "$6-10",D2524&lt;=15,"$11-15", D2524&lt;=20, "$16-20", D2524&gt;20, "$20+")</f>
        <v>$11-15</v>
      </c>
      <c r="F2524" s="2" t="s">
        <v>14</v>
      </c>
      <c r="G2524" s="2" t="s">
        <v>10023</v>
      </c>
      <c r="H2524" s="1">
        <v>45022</v>
      </c>
      <c r="I2524">
        <f t="shared" si="156"/>
        <v>2023</v>
      </c>
      <c r="J2524" s="1" t="str" cm="1">
        <f t="array" ref="J2524">IFERROR(TEXT(H2524, "[$-en-US]mmm"), _xleta.N/A)</f>
        <v>Apr</v>
      </c>
      <c r="K2524">
        <f t="shared" si="157"/>
        <v>6</v>
      </c>
      <c r="L2524" s="1" t="str">
        <f t="shared" si="158"/>
        <v>Friday</v>
      </c>
      <c r="M2524" t="str">
        <f t="shared" si="159"/>
        <v>Yes</v>
      </c>
    </row>
    <row r="2525" spans="1:13">
      <c r="A2525" t="s">
        <v>17</v>
      </c>
      <c r="B2525">
        <v>5</v>
      </c>
      <c r="C2525">
        <v>1</v>
      </c>
      <c r="D2525">
        <v>5</v>
      </c>
      <c r="E2525" s="7" t="str" cm="1">
        <f t="array" ref="E2525">_xlfn.IFS(D2525&lt;=5, "$1-5", D2525&lt;=10, "$6-10",D2525&lt;=15,"$11-15", D2525&lt;=20, "$16-20", D2525&gt;20, "$20+")</f>
        <v>$1-5</v>
      </c>
      <c r="F2525" s="2" t="s">
        <v>23</v>
      </c>
      <c r="G2525" s="2" t="s">
        <v>11</v>
      </c>
      <c r="H2525" s="1">
        <v>45022</v>
      </c>
      <c r="I2525">
        <f t="shared" si="156"/>
        <v>2023</v>
      </c>
      <c r="J2525" s="1" t="str" cm="1">
        <f t="array" ref="J2525">IFERROR(TEXT(H2525, "[$-en-US]mmm"), _xleta.N/A)</f>
        <v>Apr</v>
      </c>
      <c r="K2525">
        <f t="shared" si="157"/>
        <v>6</v>
      </c>
      <c r="L2525" s="1" t="str">
        <f t="shared" si="158"/>
        <v>Friday</v>
      </c>
      <c r="M2525" t="str">
        <f t="shared" si="159"/>
        <v>Yes</v>
      </c>
    </row>
    <row r="2526" spans="1:13">
      <c r="A2526" t="s">
        <v>13</v>
      </c>
      <c r="B2526">
        <v>3</v>
      </c>
      <c r="C2526">
        <v>3</v>
      </c>
      <c r="D2526">
        <v>9</v>
      </c>
      <c r="E2526" s="7" t="str" cm="1">
        <f t="array" ref="E2526">_xlfn.IFS(D2526&lt;=5, "$1-5", D2526&lt;=10, "$6-10",D2526&lt;=15,"$11-15", D2526&lt;=20, "$16-20", D2526&gt;20, "$20+")</f>
        <v>$6-10</v>
      </c>
      <c r="F2526" s="2" t="s">
        <v>14</v>
      </c>
      <c r="G2526" s="2" t="s">
        <v>11</v>
      </c>
      <c r="H2526" s="1">
        <v>45022</v>
      </c>
      <c r="I2526">
        <f t="shared" si="156"/>
        <v>2023</v>
      </c>
      <c r="J2526" s="1" t="str" cm="1">
        <f t="array" ref="J2526">IFERROR(TEXT(H2526, "[$-en-US]mmm"), _xleta.N/A)</f>
        <v>Apr</v>
      </c>
      <c r="K2526">
        <f t="shared" si="157"/>
        <v>6</v>
      </c>
      <c r="L2526" s="1" t="str">
        <f t="shared" si="158"/>
        <v>Friday</v>
      </c>
      <c r="M2526" t="str">
        <f t="shared" si="159"/>
        <v>Yes</v>
      </c>
    </row>
    <row r="2527" spans="1:13">
      <c r="A2527" t="s">
        <v>65</v>
      </c>
      <c r="B2527">
        <v>2</v>
      </c>
      <c r="C2527">
        <v>1.5</v>
      </c>
      <c r="D2527">
        <v>3</v>
      </c>
      <c r="E2527" s="7" t="str" cm="1">
        <f t="array" ref="E2527">_xlfn.IFS(D2527&lt;=5, "$1-5", D2527&lt;=10, "$6-10",D2527&lt;=15,"$11-15", D2527&lt;=20, "$16-20", D2527&gt;20, "$20+")</f>
        <v>$1-5</v>
      </c>
      <c r="F2527" s="2" t="s">
        <v>23</v>
      </c>
      <c r="G2527" s="2" t="s">
        <v>10023</v>
      </c>
      <c r="H2527" s="1">
        <v>45022</v>
      </c>
      <c r="I2527">
        <f t="shared" si="156"/>
        <v>2023</v>
      </c>
      <c r="J2527" s="1" t="str" cm="1">
        <f t="array" ref="J2527">IFERROR(TEXT(H2527, "[$-en-US]mmm"), _xleta.N/A)</f>
        <v>Apr</v>
      </c>
      <c r="K2527">
        <f t="shared" si="157"/>
        <v>6</v>
      </c>
      <c r="L2527" s="1" t="str">
        <f t="shared" si="158"/>
        <v>Friday</v>
      </c>
      <c r="M2527" t="str">
        <f t="shared" si="159"/>
        <v>Yes</v>
      </c>
    </row>
    <row r="2528" spans="1:13">
      <c r="A2528" t="s">
        <v>20</v>
      </c>
      <c r="B2528">
        <v>3</v>
      </c>
      <c r="C2528">
        <v>5</v>
      </c>
      <c r="D2528">
        <v>15</v>
      </c>
      <c r="E2528" s="7" t="str" cm="1">
        <f t="array" ref="E2528">_xlfn.IFS(D2528&lt;=5, "$1-5", D2528&lt;=10, "$6-10",D2528&lt;=15,"$11-15", D2528&lt;=20, "$16-20", D2528&gt;20, "$20+")</f>
        <v>$11-15</v>
      </c>
      <c r="F2528" s="2" t="s">
        <v>10023</v>
      </c>
      <c r="G2528" s="2" t="s">
        <v>15</v>
      </c>
      <c r="H2528" s="1">
        <v>45022</v>
      </c>
      <c r="I2528">
        <f t="shared" si="156"/>
        <v>2023</v>
      </c>
      <c r="J2528" s="1" t="str" cm="1">
        <f t="array" ref="J2528">IFERROR(TEXT(H2528, "[$-en-US]mmm"), _xleta.N/A)</f>
        <v>Apr</v>
      </c>
      <c r="K2528">
        <f t="shared" si="157"/>
        <v>6</v>
      </c>
      <c r="L2528" s="1" t="str">
        <f t="shared" si="158"/>
        <v>Friday</v>
      </c>
      <c r="M2528" t="str">
        <f t="shared" si="159"/>
        <v>Yes</v>
      </c>
    </row>
    <row r="2529" spans="1:13">
      <c r="A2529" t="s">
        <v>39</v>
      </c>
      <c r="B2529">
        <v>4</v>
      </c>
      <c r="C2529">
        <v>3</v>
      </c>
      <c r="D2529">
        <v>12</v>
      </c>
      <c r="E2529" s="7" t="str" cm="1">
        <f t="array" ref="E2529">_xlfn.IFS(D2529&lt;=5, "$1-5", D2529&lt;=10, "$6-10",D2529&lt;=15,"$11-15", D2529&lt;=20, "$16-20", D2529&gt;20, "$20+")</f>
        <v>$11-15</v>
      </c>
      <c r="F2529" s="2" t="s">
        <v>14</v>
      </c>
      <c r="G2529" s="2" t="s">
        <v>15</v>
      </c>
      <c r="H2529" s="1">
        <v>45023</v>
      </c>
      <c r="I2529">
        <f t="shared" si="156"/>
        <v>2023</v>
      </c>
      <c r="J2529" s="1" t="str" cm="1">
        <f t="array" ref="J2529">IFERROR(TEXT(H2529, "[$-en-US]mmm"), _xleta.N/A)</f>
        <v>Apr</v>
      </c>
      <c r="K2529">
        <f t="shared" si="157"/>
        <v>7</v>
      </c>
      <c r="L2529" s="1" t="str">
        <f t="shared" si="158"/>
        <v>Saturday</v>
      </c>
      <c r="M2529" t="str">
        <f t="shared" si="159"/>
        <v>Yes</v>
      </c>
    </row>
    <row r="2530" spans="1:13">
      <c r="A2530" t="s">
        <v>20</v>
      </c>
      <c r="B2530">
        <v>5</v>
      </c>
      <c r="C2530">
        <v>5</v>
      </c>
      <c r="D2530">
        <f>$B2530*$C2530</f>
        <v>25</v>
      </c>
      <c r="E2530" s="7" t="str" cm="1">
        <f t="array" ref="E2530">_xlfn.IFS(D2530&lt;=5, "$1-5", D2530&lt;=10, "$6-10",D2530&lt;=15,"$11-15", D2530&lt;=20, "$16-20", D2530&gt;20, "$20+")</f>
        <v>$20+</v>
      </c>
      <c r="F2530" s="2" t="s">
        <v>10023</v>
      </c>
      <c r="G2530" s="2" t="s">
        <v>10023</v>
      </c>
      <c r="H2530" s="1">
        <v>45023</v>
      </c>
      <c r="I2530">
        <f t="shared" si="156"/>
        <v>2023</v>
      </c>
      <c r="J2530" s="1" t="str" cm="1">
        <f t="array" ref="J2530">IFERROR(TEXT(H2530, "[$-en-US]mmm"), _xleta.N/A)</f>
        <v>Apr</v>
      </c>
      <c r="K2530">
        <f t="shared" si="157"/>
        <v>7</v>
      </c>
      <c r="L2530" s="1" t="str">
        <f t="shared" si="158"/>
        <v>Saturday</v>
      </c>
      <c r="M2530" t="str">
        <f t="shared" si="159"/>
        <v>Yes</v>
      </c>
    </row>
    <row r="2531" spans="1:13">
      <c r="A2531" t="s">
        <v>25</v>
      </c>
      <c r="B2531">
        <v>5</v>
      </c>
      <c r="C2531">
        <v>4</v>
      </c>
      <c r="D2531">
        <f>$B2531*$C2531</f>
        <v>20</v>
      </c>
      <c r="E2531" s="7" t="str" cm="1">
        <f t="array" ref="E2531">_xlfn.IFS(D2531&lt;=5, "$1-5", D2531&lt;=10, "$6-10",D2531&lt;=15,"$11-15", D2531&lt;=20, "$16-20", D2531&gt;20, "$20+")</f>
        <v>$16-20</v>
      </c>
      <c r="F2531" s="2" t="s">
        <v>10</v>
      </c>
      <c r="G2531" s="2" t="s">
        <v>11</v>
      </c>
      <c r="H2531" s="1">
        <v>45023</v>
      </c>
      <c r="I2531">
        <f t="shared" si="156"/>
        <v>2023</v>
      </c>
      <c r="J2531" s="1" t="str" cm="1">
        <f t="array" ref="J2531">IFERROR(TEXT(H2531, "[$-en-US]mmm"), _xleta.N/A)</f>
        <v>Apr</v>
      </c>
      <c r="K2531">
        <f t="shared" si="157"/>
        <v>7</v>
      </c>
      <c r="L2531" s="1" t="str">
        <f t="shared" si="158"/>
        <v>Saturday</v>
      </c>
      <c r="M2531" t="str">
        <f t="shared" si="159"/>
        <v>Yes</v>
      </c>
    </row>
    <row r="2532" spans="1:13">
      <c r="A2532" t="s">
        <v>39</v>
      </c>
      <c r="B2532">
        <v>5</v>
      </c>
      <c r="C2532">
        <v>3</v>
      </c>
      <c r="D2532">
        <v>15</v>
      </c>
      <c r="E2532" s="7" t="str" cm="1">
        <f t="array" ref="E2532">_xlfn.IFS(D2532&lt;=5, "$1-5", D2532&lt;=10, "$6-10",D2532&lt;=15,"$11-15", D2532&lt;=20, "$16-20", D2532&gt;20, "$20+")</f>
        <v>$11-15</v>
      </c>
      <c r="F2532" s="2" t="s">
        <v>23</v>
      </c>
      <c r="G2532" s="2" t="s">
        <v>10023</v>
      </c>
      <c r="H2532" s="1">
        <v>45023</v>
      </c>
      <c r="I2532">
        <f t="shared" si="156"/>
        <v>2023</v>
      </c>
      <c r="J2532" s="1" t="str" cm="1">
        <f t="array" ref="J2532">IFERROR(TEXT(H2532, "[$-en-US]mmm"), _xleta.N/A)</f>
        <v>Apr</v>
      </c>
      <c r="K2532">
        <f t="shared" si="157"/>
        <v>7</v>
      </c>
      <c r="L2532" s="1" t="str">
        <f t="shared" si="158"/>
        <v>Saturday</v>
      </c>
      <c r="M2532" t="str">
        <f t="shared" si="159"/>
        <v>Yes</v>
      </c>
    </row>
    <row r="2533" spans="1:13">
      <c r="A2533" t="s">
        <v>9</v>
      </c>
      <c r="B2533">
        <v>0</v>
      </c>
      <c r="C2533">
        <v>2</v>
      </c>
      <c r="D2533">
        <v>0</v>
      </c>
      <c r="E2533" s="7" t="str" cm="1">
        <f t="array" ref="E2533">_xlfn.IFS(D2533&lt;=5, "$1-5", D2533&lt;=10, "$6-10",D2533&lt;=15,"$11-15", D2533&lt;=20, "$16-20", D2533&gt;20, "$20+")</f>
        <v>$1-5</v>
      </c>
      <c r="F2533" s="2" t="s">
        <v>10023</v>
      </c>
      <c r="G2533" s="2" t="s">
        <v>10023</v>
      </c>
      <c r="H2533" s="1">
        <v>45023</v>
      </c>
      <c r="I2533">
        <f t="shared" si="156"/>
        <v>2023</v>
      </c>
      <c r="J2533" s="1" t="str" cm="1">
        <f t="array" ref="J2533">IFERROR(TEXT(H2533, "[$-en-US]mmm"), _xleta.N/A)</f>
        <v>Apr</v>
      </c>
      <c r="K2533">
        <f t="shared" si="157"/>
        <v>7</v>
      </c>
      <c r="L2533" s="1" t="str">
        <f t="shared" si="158"/>
        <v>Saturday</v>
      </c>
      <c r="M2533" t="str">
        <f t="shared" si="159"/>
        <v>Yes</v>
      </c>
    </row>
    <row r="2534" spans="1:13">
      <c r="A2534" t="s">
        <v>25</v>
      </c>
      <c r="B2534">
        <v>3</v>
      </c>
      <c r="C2534">
        <v>4</v>
      </c>
      <c r="D2534">
        <v>12</v>
      </c>
      <c r="E2534" s="7" t="str" cm="1">
        <f t="array" ref="E2534">_xlfn.IFS(D2534&lt;=5, "$1-5", D2534&lt;=10, "$6-10",D2534&lt;=15,"$11-15", D2534&lt;=20, "$16-20", D2534&gt;20, "$20+")</f>
        <v>$11-15</v>
      </c>
      <c r="F2534" s="2" t="s">
        <v>23</v>
      </c>
      <c r="G2534" s="2" t="s">
        <v>10023</v>
      </c>
      <c r="H2534" s="1">
        <v>45023</v>
      </c>
      <c r="I2534">
        <f t="shared" si="156"/>
        <v>2023</v>
      </c>
      <c r="J2534" s="1" t="str" cm="1">
        <f t="array" ref="J2534">IFERROR(TEXT(H2534, "[$-en-US]mmm"), _xleta.N/A)</f>
        <v>Apr</v>
      </c>
      <c r="K2534">
        <f t="shared" si="157"/>
        <v>7</v>
      </c>
      <c r="L2534" s="1" t="str">
        <f t="shared" si="158"/>
        <v>Saturday</v>
      </c>
      <c r="M2534" t="str">
        <f t="shared" si="159"/>
        <v>Yes</v>
      </c>
    </row>
    <row r="2535" spans="1:13">
      <c r="A2535" t="str">
        <f>_xlfn.XLOOKUP(C2535,'Item Price'!$B:$B,'Item Price'!$A:$A,"notfound")</f>
        <v>Coffee</v>
      </c>
      <c r="B2535">
        <v>4</v>
      </c>
      <c r="C2535">
        <v>2</v>
      </c>
      <c r="D2535">
        <v>8</v>
      </c>
      <c r="E2535" s="7" t="str" cm="1">
        <f t="array" ref="E2535">_xlfn.IFS(D2535&lt;=5, "$1-5", D2535&lt;=10, "$6-10",D2535&lt;=15,"$11-15", D2535&lt;=20, "$16-20", D2535&gt;20, "$20+")</f>
        <v>$6-10</v>
      </c>
      <c r="F2535" s="2" t="s">
        <v>10</v>
      </c>
      <c r="G2535" s="2" t="s">
        <v>11</v>
      </c>
      <c r="H2535" s="1">
        <v>45023</v>
      </c>
      <c r="I2535">
        <f t="shared" si="156"/>
        <v>2023</v>
      </c>
      <c r="J2535" s="1" t="str" cm="1">
        <f t="array" ref="J2535">IFERROR(TEXT(H2535, "[$-en-US]mmm"), _xleta.N/A)</f>
        <v>Apr</v>
      </c>
      <c r="K2535">
        <f t="shared" si="157"/>
        <v>7</v>
      </c>
      <c r="L2535" s="1" t="str">
        <f t="shared" si="158"/>
        <v>Saturday</v>
      </c>
      <c r="M2535" t="str">
        <f t="shared" si="159"/>
        <v>Yes</v>
      </c>
    </row>
    <row r="2536" spans="1:13">
      <c r="A2536" t="s">
        <v>25</v>
      </c>
      <c r="B2536">
        <v>3</v>
      </c>
      <c r="C2536">
        <v>4</v>
      </c>
      <c r="D2536">
        <v>12</v>
      </c>
      <c r="E2536" s="7" t="str" cm="1">
        <f t="array" ref="E2536">_xlfn.IFS(D2536&lt;=5, "$1-5", D2536&lt;=10, "$6-10",D2536&lt;=15,"$11-15", D2536&lt;=20, "$16-20", D2536&gt;20, "$20+")</f>
        <v>$11-15</v>
      </c>
      <c r="F2536" s="2" t="s">
        <v>23</v>
      </c>
      <c r="G2536" s="2" t="s">
        <v>11</v>
      </c>
      <c r="H2536" s="1">
        <v>45023</v>
      </c>
      <c r="I2536">
        <f t="shared" si="156"/>
        <v>2023</v>
      </c>
      <c r="J2536" s="1" t="str" cm="1">
        <f t="array" ref="J2536">IFERROR(TEXT(H2536, "[$-en-US]mmm"), _xleta.N/A)</f>
        <v>Apr</v>
      </c>
      <c r="K2536">
        <f t="shared" si="157"/>
        <v>7</v>
      </c>
      <c r="L2536" s="1" t="str">
        <f t="shared" si="158"/>
        <v>Saturday</v>
      </c>
      <c r="M2536" t="str">
        <f t="shared" si="159"/>
        <v>Yes</v>
      </c>
    </row>
    <row r="2537" spans="1:13">
      <c r="A2537" t="s">
        <v>65</v>
      </c>
      <c r="B2537">
        <v>1</v>
      </c>
      <c r="C2537">
        <f>$D2537/$B2537</f>
        <v>1.5</v>
      </c>
      <c r="D2537">
        <v>1.5</v>
      </c>
      <c r="E2537" s="7" t="str" cm="1">
        <f t="array" ref="E2537">_xlfn.IFS(D2537&lt;=5, "$1-5", D2537&lt;=10, "$6-10",D2537&lt;=15,"$11-15", D2537&lt;=20, "$16-20", D2537&gt;20, "$20+")</f>
        <v>$1-5</v>
      </c>
      <c r="F2537" s="2" t="s">
        <v>10023</v>
      </c>
      <c r="G2537" s="2" t="s">
        <v>10023</v>
      </c>
      <c r="H2537" s="1">
        <v>45023</v>
      </c>
      <c r="I2537">
        <f t="shared" si="156"/>
        <v>2023</v>
      </c>
      <c r="J2537" s="1" t="str" cm="1">
        <f t="array" ref="J2537">IFERROR(TEXT(H2537, "[$-en-US]mmm"), _xleta.N/A)</f>
        <v>Apr</v>
      </c>
      <c r="K2537">
        <f t="shared" si="157"/>
        <v>7</v>
      </c>
      <c r="L2537" s="1" t="str">
        <f t="shared" si="158"/>
        <v>Saturday</v>
      </c>
      <c r="M2537" t="str">
        <f t="shared" si="159"/>
        <v>Yes</v>
      </c>
    </row>
    <row r="2538" spans="1:13">
      <c r="A2538" t="s">
        <v>28</v>
      </c>
      <c r="B2538">
        <v>2</v>
      </c>
      <c r="C2538">
        <v>4</v>
      </c>
      <c r="D2538">
        <v>8</v>
      </c>
      <c r="E2538" s="7" t="str" cm="1">
        <f t="array" ref="E2538">_xlfn.IFS(D2538&lt;=5, "$1-5", D2538&lt;=10, "$6-10",D2538&lt;=15,"$11-15", D2538&lt;=20, "$16-20", D2538&gt;20, "$20+")</f>
        <v>$6-10</v>
      </c>
      <c r="F2538" s="2" t="s">
        <v>14</v>
      </c>
      <c r="G2538" s="2" t="s">
        <v>11</v>
      </c>
      <c r="H2538" s="1">
        <v>45023</v>
      </c>
      <c r="I2538">
        <f t="shared" si="156"/>
        <v>2023</v>
      </c>
      <c r="J2538" s="1" t="str" cm="1">
        <f t="array" ref="J2538">IFERROR(TEXT(H2538, "[$-en-US]mmm"), _xleta.N/A)</f>
        <v>Apr</v>
      </c>
      <c r="K2538">
        <f t="shared" si="157"/>
        <v>7</v>
      </c>
      <c r="L2538" s="1" t="str">
        <f t="shared" si="158"/>
        <v>Saturday</v>
      </c>
      <c r="M2538" t="str">
        <f t="shared" si="159"/>
        <v>Yes</v>
      </c>
    </row>
    <row r="2539" spans="1:13">
      <c r="A2539" t="s">
        <v>20</v>
      </c>
      <c r="B2539">
        <v>2</v>
      </c>
      <c r="C2539">
        <v>5</v>
      </c>
      <c r="D2539">
        <v>10</v>
      </c>
      <c r="E2539" s="7" t="str" cm="1">
        <f t="array" ref="E2539">_xlfn.IFS(D2539&lt;=5, "$1-5", D2539&lt;=10, "$6-10",D2539&lt;=15,"$11-15", D2539&lt;=20, "$16-20", D2539&gt;20, "$20+")</f>
        <v>$6-10</v>
      </c>
      <c r="F2539" s="2" t="s">
        <v>10023</v>
      </c>
      <c r="G2539" s="2" t="s">
        <v>11</v>
      </c>
      <c r="H2539" s="1">
        <v>45023</v>
      </c>
      <c r="I2539">
        <f t="shared" si="156"/>
        <v>2023</v>
      </c>
      <c r="J2539" s="1" t="str" cm="1">
        <f t="array" ref="J2539">IFERROR(TEXT(H2539, "[$-en-US]mmm"), _xleta.N/A)</f>
        <v>Apr</v>
      </c>
      <c r="K2539">
        <f t="shared" si="157"/>
        <v>7</v>
      </c>
      <c r="L2539" s="1" t="str">
        <f t="shared" si="158"/>
        <v>Saturday</v>
      </c>
      <c r="M2539" t="str">
        <f t="shared" si="159"/>
        <v>Yes</v>
      </c>
    </row>
    <row r="2540" spans="1:13">
      <c r="A2540" t="s">
        <v>25</v>
      </c>
      <c r="B2540">
        <v>5</v>
      </c>
      <c r="C2540">
        <v>4</v>
      </c>
      <c r="D2540">
        <f>$B2540*$C2540</f>
        <v>20</v>
      </c>
      <c r="E2540" s="7" t="str" cm="1">
        <f t="array" ref="E2540">_xlfn.IFS(D2540&lt;=5, "$1-5", D2540&lt;=10, "$6-10",D2540&lt;=15,"$11-15", D2540&lt;=20, "$16-20", D2540&gt;20, "$20+")</f>
        <v>$16-20</v>
      </c>
      <c r="F2540" s="2" t="s">
        <v>14</v>
      </c>
      <c r="G2540" s="2" t="s">
        <v>11</v>
      </c>
      <c r="H2540" s="1">
        <v>45023</v>
      </c>
      <c r="I2540">
        <f t="shared" si="156"/>
        <v>2023</v>
      </c>
      <c r="J2540" s="1" t="str" cm="1">
        <f t="array" ref="J2540">IFERROR(TEXT(H2540, "[$-en-US]mmm"), _xleta.N/A)</f>
        <v>Apr</v>
      </c>
      <c r="K2540">
        <f t="shared" si="157"/>
        <v>7</v>
      </c>
      <c r="L2540" s="1" t="str">
        <f t="shared" si="158"/>
        <v>Saturday</v>
      </c>
      <c r="M2540" t="str">
        <f t="shared" si="159"/>
        <v>Yes</v>
      </c>
    </row>
    <row r="2541" spans="1:13">
      <c r="A2541" t="s">
        <v>39</v>
      </c>
      <c r="B2541">
        <v>5</v>
      </c>
      <c r="C2541">
        <v>3</v>
      </c>
      <c r="D2541">
        <v>15</v>
      </c>
      <c r="E2541" s="7" t="str" cm="1">
        <f t="array" ref="E2541">_xlfn.IFS(D2541&lt;=5, "$1-5", D2541&lt;=10, "$6-10",D2541&lt;=15,"$11-15", D2541&lt;=20, "$16-20", D2541&gt;20, "$20+")</f>
        <v>$11-15</v>
      </c>
      <c r="F2541" s="2" t="s">
        <v>10023</v>
      </c>
      <c r="G2541" s="2" t="s">
        <v>15</v>
      </c>
      <c r="H2541" s="1">
        <v>45023</v>
      </c>
      <c r="I2541">
        <f t="shared" si="156"/>
        <v>2023</v>
      </c>
      <c r="J2541" s="1" t="str" cm="1">
        <f t="array" ref="J2541">IFERROR(TEXT(H2541, "[$-en-US]mmm"), _xleta.N/A)</f>
        <v>Apr</v>
      </c>
      <c r="K2541">
        <f t="shared" si="157"/>
        <v>7</v>
      </c>
      <c r="L2541" s="1" t="str">
        <f t="shared" si="158"/>
        <v>Saturday</v>
      </c>
      <c r="M2541" t="str">
        <f t="shared" si="159"/>
        <v>Yes</v>
      </c>
    </row>
    <row r="2542" spans="1:13">
      <c r="A2542" t="s">
        <v>13</v>
      </c>
      <c r="B2542">
        <v>5</v>
      </c>
      <c r="C2542">
        <v>3</v>
      </c>
      <c r="D2542">
        <v>15</v>
      </c>
      <c r="E2542" s="7" t="str" cm="1">
        <f t="array" ref="E2542">_xlfn.IFS(D2542&lt;=5, "$1-5", D2542&lt;=10, "$6-10",D2542&lt;=15,"$11-15", D2542&lt;=20, "$16-20", D2542&gt;20, "$20+")</f>
        <v>$11-15</v>
      </c>
      <c r="F2542" s="2" t="s">
        <v>23</v>
      </c>
      <c r="G2542" s="2" t="s">
        <v>15</v>
      </c>
      <c r="H2542" s="1">
        <v>45023</v>
      </c>
      <c r="I2542">
        <f t="shared" si="156"/>
        <v>2023</v>
      </c>
      <c r="J2542" s="1" t="str" cm="1">
        <f t="array" ref="J2542">IFERROR(TEXT(H2542, "[$-en-US]mmm"), _xleta.N/A)</f>
        <v>Apr</v>
      </c>
      <c r="K2542">
        <f t="shared" si="157"/>
        <v>7</v>
      </c>
      <c r="L2542" s="1" t="str">
        <f t="shared" si="158"/>
        <v>Saturday</v>
      </c>
      <c r="M2542" t="str">
        <f t="shared" si="159"/>
        <v>Yes</v>
      </c>
    </row>
    <row r="2543" spans="1:13">
      <c r="A2543" t="s">
        <v>9</v>
      </c>
      <c r="B2543">
        <v>2</v>
      </c>
      <c r="C2543">
        <v>2</v>
      </c>
      <c r="D2543">
        <v>4</v>
      </c>
      <c r="E2543" s="7" t="str" cm="1">
        <f t="array" ref="E2543">_xlfn.IFS(D2543&lt;=5, "$1-5", D2543&lt;=10, "$6-10",D2543&lt;=15,"$11-15", D2543&lt;=20, "$16-20", D2543&gt;20, "$20+")</f>
        <v>$1-5</v>
      </c>
      <c r="F2543" s="2" t="s">
        <v>10023</v>
      </c>
      <c r="G2543" s="2" t="s">
        <v>10023</v>
      </c>
      <c r="H2543" s="1">
        <v>45023</v>
      </c>
      <c r="I2543">
        <f t="shared" si="156"/>
        <v>2023</v>
      </c>
      <c r="J2543" s="1" t="str" cm="1">
        <f t="array" ref="J2543">IFERROR(TEXT(H2543, "[$-en-US]mmm"), _xleta.N/A)</f>
        <v>Apr</v>
      </c>
      <c r="K2543">
        <f t="shared" si="157"/>
        <v>7</v>
      </c>
      <c r="L2543" s="1" t="str">
        <f t="shared" si="158"/>
        <v>Saturday</v>
      </c>
      <c r="M2543" t="str">
        <f t="shared" si="159"/>
        <v>Yes</v>
      </c>
    </row>
    <row r="2544" spans="1:13">
      <c r="A2544" t="s">
        <v>20</v>
      </c>
      <c r="B2544">
        <v>1</v>
      </c>
      <c r="C2544">
        <v>5</v>
      </c>
      <c r="D2544">
        <f>$B2544*$C2544</f>
        <v>5</v>
      </c>
      <c r="E2544" s="7" t="str" cm="1">
        <f t="array" ref="E2544">_xlfn.IFS(D2544&lt;=5, "$1-5", D2544&lt;=10, "$6-10",D2544&lt;=15,"$11-15", D2544&lt;=20, "$16-20", D2544&gt;20, "$20+")</f>
        <v>$1-5</v>
      </c>
      <c r="F2544" s="2" t="s">
        <v>23</v>
      </c>
      <c r="G2544" s="2" t="s">
        <v>10023</v>
      </c>
      <c r="H2544" s="1">
        <v>45023</v>
      </c>
      <c r="I2544">
        <f t="shared" si="156"/>
        <v>2023</v>
      </c>
      <c r="J2544" s="1" t="str" cm="1">
        <f t="array" ref="J2544">IFERROR(TEXT(H2544, "[$-en-US]mmm"), _xleta.N/A)</f>
        <v>Apr</v>
      </c>
      <c r="K2544">
        <f t="shared" si="157"/>
        <v>7</v>
      </c>
      <c r="L2544" s="1" t="str">
        <f t="shared" si="158"/>
        <v>Saturday</v>
      </c>
      <c r="M2544" t="str">
        <f t="shared" si="159"/>
        <v>Yes</v>
      </c>
    </row>
    <row r="2545" spans="1:13">
      <c r="A2545" t="str">
        <f>_xlfn.XLOOKUP(C2545,'Item Price'!B:B,'Item Price'!A:A)</f>
        <v>Salad</v>
      </c>
      <c r="B2545">
        <v>1</v>
      </c>
      <c r="C2545">
        <v>5</v>
      </c>
      <c r="D2545">
        <v>5</v>
      </c>
      <c r="E2545" s="7" t="str" cm="1">
        <f t="array" ref="E2545">_xlfn.IFS(D2545&lt;=5, "$1-5", D2545&lt;=10, "$6-10",D2545&lt;=15,"$11-15", D2545&lt;=20, "$16-20", D2545&gt;20, "$20+")</f>
        <v>$1-5</v>
      </c>
      <c r="F2545" s="2" t="s">
        <v>10023</v>
      </c>
      <c r="G2545" s="2" t="s">
        <v>11</v>
      </c>
      <c r="H2545" s="1">
        <v>45023</v>
      </c>
      <c r="I2545">
        <f t="shared" si="156"/>
        <v>2023</v>
      </c>
      <c r="J2545" s="1" t="str" cm="1">
        <f t="array" ref="J2545">IFERROR(TEXT(H2545, "[$-en-US]mmm"), _xleta.N/A)</f>
        <v>Apr</v>
      </c>
      <c r="K2545">
        <f t="shared" si="157"/>
        <v>7</v>
      </c>
      <c r="L2545" s="1" t="str">
        <f t="shared" si="158"/>
        <v>Saturday</v>
      </c>
      <c r="M2545" t="str">
        <f t="shared" si="159"/>
        <v>Yes</v>
      </c>
    </row>
    <row r="2546" spans="1:13">
      <c r="A2546" t="s">
        <v>9</v>
      </c>
      <c r="B2546">
        <v>2</v>
      </c>
      <c r="C2546">
        <v>2</v>
      </c>
      <c r="D2546">
        <f>$B2546*$C2546</f>
        <v>4</v>
      </c>
      <c r="E2546" s="7" t="str" cm="1">
        <f t="array" ref="E2546">_xlfn.IFS(D2546&lt;=5, "$1-5", D2546&lt;=10, "$6-10",D2546&lt;=15,"$11-15", D2546&lt;=20, "$16-20", D2546&gt;20, "$20+")</f>
        <v>$1-5</v>
      </c>
      <c r="F2546" s="2" t="s">
        <v>14</v>
      </c>
      <c r="G2546" s="2" t="s">
        <v>11</v>
      </c>
      <c r="H2546" s="1">
        <v>45023</v>
      </c>
      <c r="I2546">
        <f t="shared" si="156"/>
        <v>2023</v>
      </c>
      <c r="J2546" s="1" t="str" cm="1">
        <f t="array" ref="J2546">IFERROR(TEXT(H2546, "[$-en-US]mmm"), _xleta.N/A)</f>
        <v>Apr</v>
      </c>
      <c r="K2546">
        <f t="shared" si="157"/>
        <v>7</v>
      </c>
      <c r="L2546" s="1" t="str">
        <f t="shared" si="158"/>
        <v>Saturday</v>
      </c>
      <c r="M2546" t="str">
        <f t="shared" si="159"/>
        <v>Yes</v>
      </c>
    </row>
    <row r="2547" spans="1:13">
      <c r="A2547" t="s">
        <v>25</v>
      </c>
      <c r="B2547">
        <f>$D2547/$C2547</f>
        <v>1</v>
      </c>
      <c r="C2547">
        <v>4</v>
      </c>
      <c r="D2547">
        <v>4</v>
      </c>
      <c r="E2547" s="7" t="str" cm="1">
        <f t="array" ref="E2547">_xlfn.IFS(D2547&lt;=5, "$1-5", D2547&lt;=10, "$6-10",D2547&lt;=15,"$11-15", D2547&lt;=20, "$16-20", D2547&gt;20, "$20+")</f>
        <v>$1-5</v>
      </c>
      <c r="F2547" s="2" t="s">
        <v>10023</v>
      </c>
      <c r="G2547" s="2" t="s">
        <v>15</v>
      </c>
      <c r="H2547" s="1">
        <v>45023</v>
      </c>
      <c r="I2547">
        <f t="shared" si="156"/>
        <v>2023</v>
      </c>
      <c r="J2547" s="1" t="str" cm="1">
        <f t="array" ref="J2547">IFERROR(TEXT(H2547, "[$-en-US]mmm"), _xleta.N/A)</f>
        <v>Apr</v>
      </c>
      <c r="K2547">
        <f t="shared" si="157"/>
        <v>7</v>
      </c>
      <c r="L2547" s="1" t="str">
        <f t="shared" si="158"/>
        <v>Saturday</v>
      </c>
      <c r="M2547" t="str">
        <f t="shared" si="159"/>
        <v>Yes</v>
      </c>
    </row>
    <row r="2548" spans="1:13">
      <c r="A2548" t="s">
        <v>9</v>
      </c>
      <c r="B2548">
        <v>1</v>
      </c>
      <c r="C2548">
        <v>2</v>
      </c>
      <c r="D2548">
        <v>2</v>
      </c>
      <c r="E2548" s="7" t="str" cm="1">
        <f t="array" ref="E2548">_xlfn.IFS(D2548&lt;=5, "$1-5", D2548&lt;=10, "$6-10",D2548&lt;=15,"$11-15", D2548&lt;=20, "$16-20", D2548&gt;20, "$20+")</f>
        <v>$1-5</v>
      </c>
      <c r="F2548" s="2" t="s">
        <v>14</v>
      </c>
      <c r="G2548" s="2" t="s">
        <v>11</v>
      </c>
      <c r="H2548" s="1">
        <v>45023</v>
      </c>
      <c r="I2548">
        <f t="shared" si="156"/>
        <v>2023</v>
      </c>
      <c r="J2548" s="1" t="str" cm="1">
        <f t="array" ref="J2548">IFERROR(TEXT(H2548, "[$-en-US]mmm"), _xleta.N/A)</f>
        <v>Apr</v>
      </c>
      <c r="K2548">
        <f t="shared" si="157"/>
        <v>7</v>
      </c>
      <c r="L2548" s="1" t="str">
        <f t="shared" si="158"/>
        <v>Saturday</v>
      </c>
      <c r="M2548" t="str">
        <f t="shared" si="159"/>
        <v>Yes</v>
      </c>
    </row>
    <row r="2549" spans="1:13">
      <c r="A2549" t="s">
        <v>65</v>
      </c>
      <c r="B2549">
        <v>4</v>
      </c>
      <c r="C2549">
        <v>1.5</v>
      </c>
      <c r="D2549">
        <v>6</v>
      </c>
      <c r="E2549" s="7" t="str" cm="1">
        <f t="array" ref="E2549">_xlfn.IFS(D2549&lt;=5, "$1-5", D2549&lt;=10, "$6-10",D2549&lt;=15,"$11-15", D2549&lt;=20, "$16-20", D2549&gt;20, "$20+")</f>
        <v>$6-10</v>
      </c>
      <c r="F2549" s="2" t="s">
        <v>14</v>
      </c>
      <c r="G2549" s="2" t="s">
        <v>11</v>
      </c>
      <c r="H2549" s="1">
        <v>45023</v>
      </c>
      <c r="I2549">
        <f t="shared" si="156"/>
        <v>2023</v>
      </c>
      <c r="J2549" s="1" t="str" cm="1">
        <f t="array" ref="J2549">IFERROR(TEXT(H2549, "[$-en-US]mmm"), _xleta.N/A)</f>
        <v>Apr</v>
      </c>
      <c r="K2549">
        <f t="shared" si="157"/>
        <v>7</v>
      </c>
      <c r="L2549" s="1" t="str">
        <f t="shared" si="158"/>
        <v>Saturday</v>
      </c>
      <c r="M2549" t="str">
        <f t="shared" si="159"/>
        <v>Yes</v>
      </c>
    </row>
    <row r="2550" spans="1:13">
      <c r="A2550" t="s">
        <v>20</v>
      </c>
      <c r="B2550">
        <v>5</v>
      </c>
      <c r="C2550">
        <v>5</v>
      </c>
      <c r="D2550">
        <v>25</v>
      </c>
      <c r="E2550" s="7" t="str" cm="1">
        <f t="array" ref="E2550">_xlfn.IFS(D2550&lt;=5, "$1-5", D2550&lt;=10, "$6-10",D2550&lt;=15,"$11-15", D2550&lt;=20, "$16-20", D2550&gt;20, "$20+")</f>
        <v>$20+</v>
      </c>
      <c r="F2550" s="2" t="s">
        <v>10</v>
      </c>
      <c r="G2550" s="2" t="s">
        <v>15</v>
      </c>
      <c r="H2550" s="1">
        <v>45023</v>
      </c>
      <c r="I2550">
        <f t="shared" si="156"/>
        <v>2023</v>
      </c>
      <c r="J2550" s="1" t="str" cm="1">
        <f t="array" ref="J2550">IFERROR(TEXT(H2550, "[$-en-US]mmm"), _xleta.N/A)</f>
        <v>Apr</v>
      </c>
      <c r="K2550">
        <f t="shared" si="157"/>
        <v>7</v>
      </c>
      <c r="L2550" s="1" t="str">
        <f t="shared" si="158"/>
        <v>Saturday</v>
      </c>
      <c r="M2550" t="str">
        <f t="shared" si="159"/>
        <v>Yes</v>
      </c>
    </row>
    <row r="2551" spans="1:13">
      <c r="A2551" t="s">
        <v>65</v>
      </c>
      <c r="B2551">
        <v>1</v>
      </c>
      <c r="C2551">
        <v>1.5</v>
      </c>
      <c r="D2551">
        <v>1.5</v>
      </c>
      <c r="E2551" s="7" t="str" cm="1">
        <f t="array" ref="E2551">_xlfn.IFS(D2551&lt;=5, "$1-5", D2551&lt;=10, "$6-10",D2551&lt;=15,"$11-15", D2551&lt;=20, "$16-20", D2551&gt;20, "$20+")</f>
        <v>$1-5</v>
      </c>
      <c r="F2551" s="2" t="s">
        <v>14</v>
      </c>
      <c r="G2551" s="2" t="s">
        <v>10023</v>
      </c>
      <c r="H2551" s="1">
        <v>45024</v>
      </c>
      <c r="I2551">
        <f t="shared" si="156"/>
        <v>2023</v>
      </c>
      <c r="J2551" s="1" t="str" cm="1">
        <f t="array" ref="J2551">IFERROR(TEXT(H2551, "[$-en-US]mmm"), _xleta.N/A)</f>
        <v>Apr</v>
      </c>
      <c r="K2551">
        <f t="shared" si="157"/>
        <v>8</v>
      </c>
      <c r="L2551" s="1" t="str">
        <f t="shared" si="158"/>
        <v>Sunday</v>
      </c>
      <c r="M2551" t="str">
        <f t="shared" si="159"/>
        <v>Yes</v>
      </c>
    </row>
    <row r="2552" spans="1:13">
      <c r="A2552" t="s">
        <v>25</v>
      </c>
      <c r="B2552">
        <v>4</v>
      </c>
      <c r="C2552">
        <v>4</v>
      </c>
      <c r="D2552">
        <v>16</v>
      </c>
      <c r="E2552" s="7" t="str" cm="1">
        <f t="array" ref="E2552">_xlfn.IFS(D2552&lt;=5, "$1-5", D2552&lt;=10, "$6-10",D2552&lt;=15,"$11-15", D2552&lt;=20, "$16-20", D2552&gt;20, "$20+")</f>
        <v>$16-20</v>
      </c>
      <c r="F2552" s="2" t="s">
        <v>10</v>
      </c>
      <c r="G2552" s="2" t="s">
        <v>11</v>
      </c>
      <c r="H2552" s="1">
        <v>45024</v>
      </c>
      <c r="I2552">
        <f t="shared" si="156"/>
        <v>2023</v>
      </c>
      <c r="J2552" s="1" t="str" cm="1">
        <f t="array" ref="J2552">IFERROR(TEXT(H2552, "[$-en-US]mmm"), _xleta.N/A)</f>
        <v>Apr</v>
      </c>
      <c r="K2552">
        <f t="shared" si="157"/>
        <v>8</v>
      </c>
      <c r="L2552" s="1" t="str">
        <f t="shared" si="158"/>
        <v>Sunday</v>
      </c>
      <c r="M2552" t="str">
        <f t="shared" si="159"/>
        <v>Yes</v>
      </c>
    </row>
    <row r="2553" spans="1:13">
      <c r="A2553" t="s">
        <v>17</v>
      </c>
      <c r="B2553">
        <v>1</v>
      </c>
      <c r="C2553">
        <v>1</v>
      </c>
      <c r="D2553">
        <v>1</v>
      </c>
      <c r="E2553" s="7" t="str" cm="1">
        <f t="array" ref="E2553">_xlfn.IFS(D2553&lt;=5, "$1-5", D2553&lt;=10, "$6-10",D2553&lt;=15,"$11-15", D2553&lt;=20, "$16-20", D2553&gt;20, "$20+")</f>
        <v>$1-5</v>
      </c>
      <c r="F2553" s="2" t="s">
        <v>14</v>
      </c>
      <c r="G2553" s="2" t="s">
        <v>11</v>
      </c>
      <c r="H2553" s="1">
        <v>45024</v>
      </c>
      <c r="I2553">
        <f t="shared" si="156"/>
        <v>2023</v>
      </c>
      <c r="J2553" s="1" t="str" cm="1">
        <f t="array" ref="J2553">IFERROR(TEXT(H2553, "[$-en-US]mmm"), _xleta.N/A)</f>
        <v>Apr</v>
      </c>
      <c r="K2553">
        <f t="shared" si="157"/>
        <v>8</v>
      </c>
      <c r="L2553" s="1" t="str">
        <f t="shared" si="158"/>
        <v>Sunday</v>
      </c>
      <c r="M2553" t="str">
        <f t="shared" si="159"/>
        <v>Yes</v>
      </c>
    </row>
    <row r="2554" spans="1:13">
      <c r="A2554" t="s">
        <v>28</v>
      </c>
      <c r="B2554">
        <v>1</v>
      </c>
      <c r="C2554">
        <v>4</v>
      </c>
      <c r="D2554">
        <v>4</v>
      </c>
      <c r="E2554" s="7" t="str" cm="1">
        <f t="array" ref="E2554">_xlfn.IFS(D2554&lt;=5, "$1-5", D2554&lt;=10, "$6-10",D2554&lt;=15,"$11-15", D2554&lt;=20, "$16-20", D2554&gt;20, "$20+")</f>
        <v>$1-5</v>
      </c>
      <c r="F2554" s="2" t="s">
        <v>10</v>
      </c>
      <c r="G2554" s="2" t="s">
        <v>11</v>
      </c>
      <c r="H2554" s="1">
        <v>45024</v>
      </c>
      <c r="I2554">
        <f t="shared" si="156"/>
        <v>2023</v>
      </c>
      <c r="J2554" s="1" t="str" cm="1">
        <f t="array" ref="J2554">IFERROR(TEXT(H2554, "[$-en-US]mmm"), _xleta.N/A)</f>
        <v>Apr</v>
      </c>
      <c r="K2554">
        <f t="shared" si="157"/>
        <v>8</v>
      </c>
      <c r="L2554" s="1" t="str">
        <f t="shared" si="158"/>
        <v>Sunday</v>
      </c>
      <c r="M2554" t="str">
        <f t="shared" si="159"/>
        <v>Yes</v>
      </c>
    </row>
    <row r="2555" spans="1:13">
      <c r="A2555" t="s">
        <v>10023</v>
      </c>
      <c r="B2555">
        <v>3</v>
      </c>
      <c r="C2555">
        <v>3</v>
      </c>
      <c r="D2555">
        <v>9</v>
      </c>
      <c r="E2555" s="7" t="str" cm="1">
        <f t="array" ref="E2555">_xlfn.IFS(D2555&lt;=5, "$1-5", D2555&lt;=10, "$6-10",D2555&lt;=15,"$11-15", D2555&lt;=20, "$16-20", D2555&gt;20, "$20+")</f>
        <v>$6-10</v>
      </c>
      <c r="F2555" s="2" t="s">
        <v>10023</v>
      </c>
      <c r="G2555" s="2" t="s">
        <v>11</v>
      </c>
      <c r="H2555" s="1">
        <v>45024</v>
      </c>
      <c r="I2555">
        <f t="shared" si="156"/>
        <v>2023</v>
      </c>
      <c r="J2555" s="1" t="str" cm="1">
        <f t="array" ref="J2555">IFERROR(TEXT(H2555, "[$-en-US]mmm"), _xleta.N/A)</f>
        <v>Apr</v>
      </c>
      <c r="K2555">
        <f t="shared" si="157"/>
        <v>8</v>
      </c>
      <c r="L2555" s="1" t="str">
        <f t="shared" si="158"/>
        <v>Sunday</v>
      </c>
      <c r="M2555" t="str">
        <f t="shared" si="159"/>
        <v>Yes</v>
      </c>
    </row>
    <row r="2556" spans="1:13">
      <c r="A2556" t="s">
        <v>20</v>
      </c>
      <c r="B2556">
        <v>4</v>
      </c>
      <c r="C2556">
        <v>5</v>
      </c>
      <c r="D2556">
        <v>20</v>
      </c>
      <c r="E2556" s="7" t="str" cm="1">
        <f t="array" ref="E2556">_xlfn.IFS(D2556&lt;=5, "$1-5", D2556&lt;=10, "$6-10",D2556&lt;=15,"$11-15", D2556&lt;=20, "$16-20", D2556&gt;20, "$20+")</f>
        <v>$16-20</v>
      </c>
      <c r="F2556" s="2" t="s">
        <v>10023</v>
      </c>
      <c r="G2556" s="2" t="s">
        <v>10023</v>
      </c>
      <c r="H2556" s="1">
        <v>45024</v>
      </c>
      <c r="I2556">
        <f t="shared" si="156"/>
        <v>2023</v>
      </c>
      <c r="J2556" s="1" t="str" cm="1">
        <f t="array" ref="J2556">IFERROR(TEXT(H2556, "[$-en-US]mmm"), _xleta.N/A)</f>
        <v>Apr</v>
      </c>
      <c r="K2556">
        <f t="shared" si="157"/>
        <v>8</v>
      </c>
      <c r="L2556" s="1" t="str">
        <f t="shared" si="158"/>
        <v>Sunday</v>
      </c>
      <c r="M2556" t="str">
        <f t="shared" si="159"/>
        <v>Yes</v>
      </c>
    </row>
    <row r="2557" spans="1:13">
      <c r="A2557" t="s">
        <v>39</v>
      </c>
      <c r="B2557">
        <v>2</v>
      </c>
      <c r="C2557">
        <v>3</v>
      </c>
      <c r="D2557">
        <v>6</v>
      </c>
      <c r="E2557" s="7" t="str" cm="1">
        <f t="array" ref="E2557">_xlfn.IFS(D2557&lt;=5, "$1-5", D2557&lt;=10, "$6-10",D2557&lt;=15,"$11-15", D2557&lt;=20, "$16-20", D2557&gt;20, "$20+")</f>
        <v>$6-10</v>
      </c>
      <c r="F2557" s="2" t="s">
        <v>10023</v>
      </c>
      <c r="G2557" s="2" t="s">
        <v>15</v>
      </c>
      <c r="H2557" s="1">
        <v>45024</v>
      </c>
      <c r="I2557">
        <f t="shared" si="156"/>
        <v>2023</v>
      </c>
      <c r="J2557" s="1" t="str" cm="1">
        <f t="array" ref="J2557">IFERROR(TEXT(H2557, "[$-en-US]mmm"), _xleta.N/A)</f>
        <v>Apr</v>
      </c>
      <c r="K2557">
        <f t="shared" si="157"/>
        <v>8</v>
      </c>
      <c r="L2557" s="1" t="str">
        <f t="shared" si="158"/>
        <v>Sunday</v>
      </c>
      <c r="M2557" t="str">
        <f t="shared" si="159"/>
        <v>Yes</v>
      </c>
    </row>
    <row r="2558" spans="1:13">
      <c r="A2558" t="s">
        <v>17</v>
      </c>
      <c r="B2558">
        <v>2</v>
      </c>
      <c r="C2558">
        <v>1</v>
      </c>
      <c r="D2558">
        <v>2</v>
      </c>
      <c r="E2558" s="7" t="str" cm="1">
        <f t="array" ref="E2558">_xlfn.IFS(D2558&lt;=5, "$1-5", D2558&lt;=10, "$6-10",D2558&lt;=15,"$11-15", D2558&lt;=20, "$16-20", D2558&gt;20, "$20+")</f>
        <v>$1-5</v>
      </c>
      <c r="F2558" s="2" t="s">
        <v>14</v>
      </c>
      <c r="G2558" s="2" t="s">
        <v>11</v>
      </c>
      <c r="H2558" s="1">
        <v>45024</v>
      </c>
      <c r="I2558">
        <f t="shared" si="156"/>
        <v>2023</v>
      </c>
      <c r="J2558" s="1" t="str" cm="1">
        <f t="array" ref="J2558">IFERROR(TEXT(H2558, "[$-en-US]mmm"), _xleta.N/A)</f>
        <v>Apr</v>
      </c>
      <c r="K2558">
        <f t="shared" si="157"/>
        <v>8</v>
      </c>
      <c r="L2558" s="1" t="str">
        <f t="shared" si="158"/>
        <v>Sunday</v>
      </c>
      <c r="M2558" t="str">
        <f t="shared" si="159"/>
        <v>Yes</v>
      </c>
    </row>
    <row r="2559" spans="1:13">
      <c r="A2559" t="s">
        <v>13</v>
      </c>
      <c r="B2559">
        <v>5</v>
      </c>
      <c r="C2559">
        <v>3</v>
      </c>
      <c r="D2559">
        <v>15</v>
      </c>
      <c r="E2559" s="7" t="str" cm="1">
        <f t="array" ref="E2559">_xlfn.IFS(D2559&lt;=5, "$1-5", D2559&lt;=10, "$6-10",D2559&lt;=15,"$11-15", D2559&lt;=20, "$16-20", D2559&gt;20, "$20+")</f>
        <v>$11-15</v>
      </c>
      <c r="F2559" s="2" t="s">
        <v>14</v>
      </c>
      <c r="G2559" s="2" t="s">
        <v>15</v>
      </c>
      <c r="H2559" s="1">
        <v>45024</v>
      </c>
      <c r="I2559">
        <f t="shared" si="156"/>
        <v>2023</v>
      </c>
      <c r="J2559" s="1" t="str" cm="1">
        <f t="array" ref="J2559">IFERROR(TEXT(H2559, "[$-en-US]mmm"), _xleta.N/A)</f>
        <v>Apr</v>
      </c>
      <c r="K2559">
        <f t="shared" si="157"/>
        <v>8</v>
      </c>
      <c r="L2559" s="1" t="str">
        <f t="shared" si="158"/>
        <v>Sunday</v>
      </c>
      <c r="M2559" t="str">
        <f t="shared" si="159"/>
        <v>Yes</v>
      </c>
    </row>
    <row r="2560" spans="1:13">
      <c r="A2560" t="s">
        <v>17</v>
      </c>
      <c r="B2560">
        <v>5</v>
      </c>
      <c r="C2560">
        <v>1</v>
      </c>
      <c r="D2560">
        <v>5</v>
      </c>
      <c r="E2560" s="7" t="str" cm="1">
        <f t="array" ref="E2560">_xlfn.IFS(D2560&lt;=5, "$1-5", D2560&lt;=10, "$6-10",D2560&lt;=15,"$11-15", D2560&lt;=20, "$16-20", D2560&gt;20, "$20+")</f>
        <v>$1-5</v>
      </c>
      <c r="F2560" s="2" t="s">
        <v>23</v>
      </c>
      <c r="G2560" s="2" t="s">
        <v>15</v>
      </c>
      <c r="H2560" s="1">
        <v>45024</v>
      </c>
      <c r="I2560">
        <f t="shared" si="156"/>
        <v>2023</v>
      </c>
      <c r="J2560" s="1" t="str" cm="1">
        <f t="array" ref="J2560">IFERROR(TEXT(H2560, "[$-en-US]mmm"), _xleta.N/A)</f>
        <v>Apr</v>
      </c>
      <c r="K2560">
        <f t="shared" si="157"/>
        <v>8</v>
      </c>
      <c r="L2560" s="1" t="str">
        <f t="shared" si="158"/>
        <v>Sunday</v>
      </c>
      <c r="M2560" t="str">
        <f t="shared" si="159"/>
        <v>Yes</v>
      </c>
    </row>
    <row r="2561" spans="1:13">
      <c r="A2561" t="s">
        <v>39</v>
      </c>
      <c r="B2561">
        <v>4</v>
      </c>
      <c r="C2561">
        <f>$D2561/$B2561</f>
        <v>3</v>
      </c>
      <c r="D2561">
        <v>12</v>
      </c>
      <c r="E2561" s="7" t="str" cm="1">
        <f t="array" ref="E2561">_xlfn.IFS(D2561&lt;=5, "$1-5", D2561&lt;=10, "$6-10",D2561&lt;=15,"$11-15", D2561&lt;=20, "$16-20", D2561&gt;20, "$20+")</f>
        <v>$11-15</v>
      </c>
      <c r="F2561" s="2" t="s">
        <v>10</v>
      </c>
      <c r="G2561" s="2" t="s">
        <v>10023</v>
      </c>
      <c r="H2561" s="1">
        <v>45024</v>
      </c>
      <c r="I2561">
        <f t="shared" si="156"/>
        <v>2023</v>
      </c>
      <c r="J2561" s="1" t="str" cm="1">
        <f t="array" ref="J2561">IFERROR(TEXT(H2561, "[$-en-US]mmm"), _xleta.N/A)</f>
        <v>Apr</v>
      </c>
      <c r="K2561">
        <f t="shared" si="157"/>
        <v>8</v>
      </c>
      <c r="L2561" s="1" t="str">
        <f t="shared" si="158"/>
        <v>Sunday</v>
      </c>
      <c r="M2561" t="str">
        <f t="shared" si="159"/>
        <v>Yes</v>
      </c>
    </row>
    <row r="2562" spans="1:13">
      <c r="A2562" t="s">
        <v>65</v>
      </c>
      <c r="B2562">
        <v>5</v>
      </c>
      <c r="C2562">
        <v>1.5</v>
      </c>
      <c r="D2562">
        <v>7.5</v>
      </c>
      <c r="E2562" s="7" t="str" cm="1">
        <f t="array" ref="E2562">_xlfn.IFS(D2562&lt;=5, "$1-5", D2562&lt;=10, "$6-10",D2562&lt;=15,"$11-15", D2562&lt;=20, "$16-20", D2562&gt;20, "$20+")</f>
        <v>$6-10</v>
      </c>
      <c r="F2562" s="2" t="s">
        <v>23</v>
      </c>
      <c r="G2562" s="2" t="s">
        <v>15</v>
      </c>
      <c r="H2562" s="1">
        <v>45024</v>
      </c>
      <c r="I2562">
        <f t="shared" ref="I2562:I2625" si="160">IFERROR(YEAR(H2562), "N/A")</f>
        <v>2023</v>
      </c>
      <c r="J2562" s="1" t="str" cm="1">
        <f t="array" ref="J2562">IFERROR(TEXT(H2562, "[$-en-US]mmm"), _xleta.N/A)</f>
        <v>Apr</v>
      </c>
      <c r="K2562">
        <f t="shared" ref="K2562:K2625" si="161">IFERROR(DAY(H2562), "N/A")</f>
        <v>8</v>
      </c>
      <c r="L2562" s="1" t="str">
        <f t="shared" ref="L2562:L2625" si="162">IFERROR(TEXT(K2562, "[$-en-US]dddd"), "N/A")</f>
        <v>Sunday</v>
      </c>
      <c r="M2562" t="str">
        <f t="shared" ref="M2562:M2625" si="163">IF(AND(H2562="Error",F2562="Error"), "No","Yes")</f>
        <v>Yes</v>
      </c>
    </row>
    <row r="2563" spans="1:13">
      <c r="A2563" t="s">
        <v>65</v>
      </c>
      <c r="B2563">
        <v>4</v>
      </c>
      <c r="C2563">
        <v>1.5</v>
      </c>
      <c r="D2563">
        <v>6</v>
      </c>
      <c r="E2563" s="7" t="str" cm="1">
        <f t="array" ref="E2563">_xlfn.IFS(D2563&lt;=5, "$1-5", D2563&lt;=10, "$6-10",D2563&lt;=15,"$11-15", D2563&lt;=20, "$16-20", D2563&gt;20, "$20+")</f>
        <v>$6-10</v>
      </c>
      <c r="F2563" s="2" t="s">
        <v>23</v>
      </c>
      <c r="G2563" s="2" t="s">
        <v>15</v>
      </c>
      <c r="H2563" s="1">
        <v>45024</v>
      </c>
      <c r="I2563">
        <f t="shared" si="160"/>
        <v>2023</v>
      </c>
      <c r="J2563" s="1" t="str" cm="1">
        <f t="array" ref="J2563">IFERROR(TEXT(H2563, "[$-en-US]mmm"), _xleta.N/A)</f>
        <v>Apr</v>
      </c>
      <c r="K2563">
        <f t="shared" si="161"/>
        <v>8</v>
      </c>
      <c r="L2563" s="1" t="str">
        <f t="shared" si="162"/>
        <v>Sunday</v>
      </c>
      <c r="M2563" t="str">
        <f t="shared" si="163"/>
        <v>Yes</v>
      </c>
    </row>
    <row r="2564" spans="1:13">
      <c r="A2564" t="s">
        <v>28</v>
      </c>
      <c r="B2564">
        <v>3</v>
      </c>
      <c r="C2564">
        <v>4</v>
      </c>
      <c r="D2564">
        <v>12</v>
      </c>
      <c r="E2564" s="7" t="str" cm="1">
        <f t="array" ref="E2564">_xlfn.IFS(D2564&lt;=5, "$1-5", D2564&lt;=10, "$6-10",D2564&lt;=15,"$11-15", D2564&lt;=20, "$16-20", D2564&gt;20, "$20+")</f>
        <v>$11-15</v>
      </c>
      <c r="F2564" s="2" t="s">
        <v>10</v>
      </c>
      <c r="G2564" s="2" t="s">
        <v>10023</v>
      </c>
      <c r="H2564" s="1">
        <v>45024</v>
      </c>
      <c r="I2564">
        <f t="shared" si="160"/>
        <v>2023</v>
      </c>
      <c r="J2564" s="1" t="str" cm="1">
        <f t="array" ref="J2564">IFERROR(TEXT(H2564, "[$-en-US]mmm"), _xleta.N/A)</f>
        <v>Apr</v>
      </c>
      <c r="K2564">
        <f t="shared" si="161"/>
        <v>8</v>
      </c>
      <c r="L2564" s="1" t="str">
        <f t="shared" si="162"/>
        <v>Sunday</v>
      </c>
      <c r="M2564" t="str">
        <f t="shared" si="163"/>
        <v>Yes</v>
      </c>
    </row>
    <row r="2565" spans="1:13">
      <c r="A2565" t="s">
        <v>13</v>
      </c>
      <c r="B2565">
        <v>2</v>
      </c>
      <c r="C2565">
        <v>3</v>
      </c>
      <c r="D2565">
        <v>6</v>
      </c>
      <c r="E2565" s="7" t="str" cm="1">
        <f t="array" ref="E2565">_xlfn.IFS(D2565&lt;=5, "$1-5", D2565&lt;=10, "$6-10",D2565&lt;=15,"$11-15", D2565&lt;=20, "$16-20", D2565&gt;20, "$20+")</f>
        <v>$6-10</v>
      </c>
      <c r="F2565" s="2" t="s">
        <v>10025</v>
      </c>
      <c r="G2565" s="2" t="s">
        <v>10023</v>
      </c>
      <c r="H2565" s="1">
        <v>45024</v>
      </c>
      <c r="I2565">
        <f t="shared" si="160"/>
        <v>2023</v>
      </c>
      <c r="J2565" s="1" t="str" cm="1">
        <f t="array" ref="J2565">IFERROR(TEXT(H2565, "[$-en-US]mmm"), _xleta.N/A)</f>
        <v>Apr</v>
      </c>
      <c r="K2565">
        <f t="shared" si="161"/>
        <v>8</v>
      </c>
      <c r="L2565" s="1" t="str">
        <f t="shared" si="162"/>
        <v>Sunday</v>
      </c>
      <c r="M2565" t="str">
        <f t="shared" si="163"/>
        <v>Yes</v>
      </c>
    </row>
    <row r="2566" spans="1:13">
      <c r="A2566" t="s">
        <v>17</v>
      </c>
      <c r="B2566">
        <v>5</v>
      </c>
      <c r="C2566">
        <v>1</v>
      </c>
      <c r="D2566">
        <v>5</v>
      </c>
      <c r="E2566" s="7" t="str" cm="1">
        <f t="array" ref="E2566">_xlfn.IFS(D2566&lt;=5, "$1-5", D2566&lt;=10, "$6-10",D2566&lt;=15,"$11-15", D2566&lt;=20, "$16-20", D2566&gt;20, "$20+")</f>
        <v>$1-5</v>
      </c>
      <c r="F2566" s="2" t="s">
        <v>23</v>
      </c>
      <c r="G2566" s="2" t="s">
        <v>15</v>
      </c>
      <c r="H2566" s="1">
        <v>45024</v>
      </c>
      <c r="I2566">
        <f t="shared" si="160"/>
        <v>2023</v>
      </c>
      <c r="J2566" s="1" t="str" cm="1">
        <f t="array" ref="J2566">IFERROR(TEXT(H2566, "[$-en-US]mmm"), _xleta.N/A)</f>
        <v>Apr</v>
      </c>
      <c r="K2566">
        <f t="shared" si="161"/>
        <v>8</v>
      </c>
      <c r="L2566" s="1" t="str">
        <f t="shared" si="162"/>
        <v>Sunday</v>
      </c>
      <c r="M2566" t="str">
        <f t="shared" si="163"/>
        <v>Yes</v>
      </c>
    </row>
    <row r="2567" spans="1:13">
      <c r="A2567" t="s">
        <v>20</v>
      </c>
      <c r="B2567">
        <f>$D2567/$C2567</f>
        <v>2</v>
      </c>
      <c r="C2567">
        <v>5</v>
      </c>
      <c r="D2567">
        <v>10</v>
      </c>
      <c r="E2567" s="7" t="str" cm="1">
        <f t="array" ref="E2567">_xlfn.IFS(D2567&lt;=5, "$1-5", D2567&lt;=10, "$6-10",D2567&lt;=15,"$11-15", D2567&lt;=20, "$16-20", D2567&gt;20, "$20+")</f>
        <v>$6-10</v>
      </c>
      <c r="F2567" s="2" t="s">
        <v>10023</v>
      </c>
      <c r="G2567" s="2" t="s">
        <v>11</v>
      </c>
      <c r="H2567" s="1">
        <v>45024</v>
      </c>
      <c r="I2567">
        <f t="shared" si="160"/>
        <v>2023</v>
      </c>
      <c r="J2567" s="1" t="str" cm="1">
        <f t="array" ref="J2567">IFERROR(TEXT(H2567, "[$-en-US]mmm"), _xleta.N/A)</f>
        <v>Apr</v>
      </c>
      <c r="K2567">
        <f t="shared" si="161"/>
        <v>8</v>
      </c>
      <c r="L2567" s="1" t="str">
        <f t="shared" si="162"/>
        <v>Sunday</v>
      </c>
      <c r="M2567" t="str">
        <f t="shared" si="163"/>
        <v>Yes</v>
      </c>
    </row>
    <row r="2568" spans="1:13">
      <c r="A2568" t="s">
        <v>20</v>
      </c>
      <c r="B2568">
        <v>3</v>
      </c>
      <c r="C2568">
        <v>5</v>
      </c>
      <c r="D2568">
        <v>15</v>
      </c>
      <c r="E2568" s="7" t="str" cm="1">
        <f t="array" ref="E2568">_xlfn.IFS(D2568&lt;=5, "$1-5", D2568&lt;=10, "$6-10",D2568&lt;=15,"$11-15", D2568&lt;=20, "$16-20", D2568&gt;20, "$20+")</f>
        <v>$11-15</v>
      </c>
      <c r="F2568" s="2" t="s">
        <v>10023</v>
      </c>
      <c r="G2568" s="2" t="s">
        <v>10023</v>
      </c>
      <c r="H2568" s="1">
        <v>45024</v>
      </c>
      <c r="I2568">
        <f t="shared" si="160"/>
        <v>2023</v>
      </c>
      <c r="J2568" s="1" t="str" cm="1">
        <f t="array" ref="J2568">IFERROR(TEXT(H2568, "[$-en-US]mmm"), _xleta.N/A)</f>
        <v>Apr</v>
      </c>
      <c r="K2568">
        <f t="shared" si="161"/>
        <v>8</v>
      </c>
      <c r="L2568" s="1" t="str">
        <f t="shared" si="162"/>
        <v>Sunday</v>
      </c>
      <c r="M2568" t="str">
        <f t="shared" si="163"/>
        <v>Yes</v>
      </c>
    </row>
    <row r="2569" spans="1:13">
      <c r="A2569" t="s">
        <v>13</v>
      </c>
      <c r="B2569">
        <v>2</v>
      </c>
      <c r="C2569">
        <v>3</v>
      </c>
      <c r="D2569">
        <v>6</v>
      </c>
      <c r="E2569" s="7" t="str" cm="1">
        <f t="array" ref="E2569">_xlfn.IFS(D2569&lt;=5, "$1-5", D2569&lt;=10, "$6-10",D2569&lt;=15,"$11-15", D2569&lt;=20, "$16-20", D2569&gt;20, "$20+")</f>
        <v>$6-10</v>
      </c>
      <c r="F2569" s="2" t="s">
        <v>14</v>
      </c>
      <c r="G2569" s="2" t="s">
        <v>10025</v>
      </c>
      <c r="H2569" s="1">
        <v>45024</v>
      </c>
      <c r="I2569">
        <f t="shared" si="160"/>
        <v>2023</v>
      </c>
      <c r="J2569" s="1" t="str" cm="1">
        <f t="array" ref="J2569">IFERROR(TEXT(H2569, "[$-en-US]mmm"), _xleta.N/A)</f>
        <v>Apr</v>
      </c>
      <c r="K2569">
        <f t="shared" si="161"/>
        <v>8</v>
      </c>
      <c r="L2569" s="1" t="str">
        <f t="shared" si="162"/>
        <v>Sunday</v>
      </c>
      <c r="M2569" t="str">
        <f t="shared" si="163"/>
        <v>Yes</v>
      </c>
    </row>
    <row r="2570" spans="1:13">
      <c r="A2570" t="str">
        <f>_xlfn.XLOOKUP(C2570,'Item Price'!B:B,'Item Price'!A:A)</f>
        <v>Salad</v>
      </c>
      <c r="B2570">
        <v>1</v>
      </c>
      <c r="C2570">
        <v>5</v>
      </c>
      <c r="D2570">
        <v>5</v>
      </c>
      <c r="E2570" s="7" t="str" cm="1">
        <f t="array" ref="E2570">_xlfn.IFS(D2570&lt;=5, "$1-5", D2570&lt;=10, "$6-10",D2570&lt;=15,"$11-15", D2570&lt;=20, "$16-20", D2570&gt;20, "$20+")</f>
        <v>$1-5</v>
      </c>
      <c r="F2570" s="2" t="s">
        <v>23</v>
      </c>
      <c r="G2570" s="2" t="s">
        <v>10023</v>
      </c>
      <c r="H2570" s="1">
        <v>45024</v>
      </c>
      <c r="I2570">
        <f t="shared" si="160"/>
        <v>2023</v>
      </c>
      <c r="J2570" s="1" t="str" cm="1">
        <f t="array" ref="J2570">IFERROR(TEXT(H2570, "[$-en-US]mmm"), _xleta.N/A)</f>
        <v>Apr</v>
      </c>
      <c r="K2570">
        <f t="shared" si="161"/>
        <v>8</v>
      </c>
      <c r="L2570" s="1" t="str">
        <f t="shared" si="162"/>
        <v>Sunday</v>
      </c>
      <c r="M2570" t="str">
        <f t="shared" si="163"/>
        <v>Yes</v>
      </c>
    </row>
    <row r="2571" spans="1:13">
      <c r="A2571" t="s">
        <v>65</v>
      </c>
      <c r="B2571">
        <v>2</v>
      </c>
      <c r="C2571">
        <v>1.5</v>
      </c>
      <c r="D2571">
        <v>3</v>
      </c>
      <c r="E2571" s="7" t="str" cm="1">
        <f t="array" ref="E2571">_xlfn.IFS(D2571&lt;=5, "$1-5", D2571&lt;=10, "$6-10",D2571&lt;=15,"$11-15", D2571&lt;=20, "$16-20", D2571&gt;20, "$20+")</f>
        <v>$1-5</v>
      </c>
      <c r="F2571" s="2" t="s">
        <v>14</v>
      </c>
      <c r="G2571" s="2" t="s">
        <v>10023</v>
      </c>
      <c r="H2571" s="1">
        <v>45024</v>
      </c>
      <c r="I2571">
        <f t="shared" si="160"/>
        <v>2023</v>
      </c>
      <c r="J2571" s="1" t="str" cm="1">
        <f t="array" ref="J2571">IFERROR(TEXT(H2571, "[$-en-US]mmm"), _xleta.N/A)</f>
        <v>Apr</v>
      </c>
      <c r="K2571">
        <f t="shared" si="161"/>
        <v>8</v>
      </c>
      <c r="L2571" s="1" t="str">
        <f t="shared" si="162"/>
        <v>Sunday</v>
      </c>
      <c r="M2571" t="str">
        <f t="shared" si="163"/>
        <v>Yes</v>
      </c>
    </row>
    <row r="2572" spans="1:13">
      <c r="A2572" t="s">
        <v>20</v>
      </c>
      <c r="B2572">
        <v>3</v>
      </c>
      <c r="C2572">
        <v>5</v>
      </c>
      <c r="D2572">
        <v>15</v>
      </c>
      <c r="E2572" s="7" t="str" cm="1">
        <f t="array" ref="E2572">_xlfn.IFS(D2572&lt;=5, "$1-5", D2572&lt;=10, "$6-10",D2572&lt;=15,"$11-15", D2572&lt;=20, "$16-20", D2572&gt;20, "$20+")</f>
        <v>$11-15</v>
      </c>
      <c r="F2572" s="2" t="s">
        <v>14</v>
      </c>
      <c r="G2572" s="2" t="s">
        <v>11</v>
      </c>
      <c r="H2572" s="1">
        <v>45024</v>
      </c>
      <c r="I2572">
        <f t="shared" si="160"/>
        <v>2023</v>
      </c>
      <c r="J2572" s="1" t="str" cm="1">
        <f t="array" ref="J2572">IFERROR(TEXT(H2572, "[$-en-US]mmm"), _xleta.N/A)</f>
        <v>Apr</v>
      </c>
      <c r="K2572">
        <f t="shared" si="161"/>
        <v>8</v>
      </c>
      <c r="L2572" s="1" t="str">
        <f t="shared" si="162"/>
        <v>Sunday</v>
      </c>
      <c r="M2572" t="str">
        <f t="shared" si="163"/>
        <v>Yes</v>
      </c>
    </row>
    <row r="2573" spans="1:13">
      <c r="A2573" t="s">
        <v>28</v>
      </c>
      <c r="B2573">
        <v>4</v>
      </c>
      <c r="C2573">
        <f>$D2573/$B2573</f>
        <v>4</v>
      </c>
      <c r="D2573">
        <v>16</v>
      </c>
      <c r="E2573" s="7" t="str" cm="1">
        <f t="array" ref="E2573">_xlfn.IFS(D2573&lt;=5, "$1-5", D2573&lt;=10, "$6-10",D2573&lt;=15,"$11-15", D2573&lt;=20, "$16-20", D2573&gt;20, "$20+")</f>
        <v>$16-20</v>
      </c>
      <c r="F2573" s="2" t="s">
        <v>23</v>
      </c>
      <c r="G2573" s="2" t="s">
        <v>10023</v>
      </c>
      <c r="H2573" s="1">
        <v>45024</v>
      </c>
      <c r="I2573">
        <f t="shared" si="160"/>
        <v>2023</v>
      </c>
      <c r="J2573" s="1" t="str" cm="1">
        <f t="array" ref="J2573">IFERROR(TEXT(H2573, "[$-en-US]mmm"), _xleta.N/A)</f>
        <v>Apr</v>
      </c>
      <c r="K2573">
        <f t="shared" si="161"/>
        <v>8</v>
      </c>
      <c r="L2573" s="1" t="str">
        <f t="shared" si="162"/>
        <v>Sunday</v>
      </c>
      <c r="M2573" t="str">
        <f t="shared" si="163"/>
        <v>Yes</v>
      </c>
    </row>
    <row r="2574" spans="1:13">
      <c r="A2574" t="s">
        <v>65</v>
      </c>
      <c r="B2574">
        <v>2</v>
      </c>
      <c r="C2574">
        <v>1.5</v>
      </c>
      <c r="D2574">
        <v>3</v>
      </c>
      <c r="E2574" s="7" t="str" cm="1">
        <f t="array" ref="E2574">_xlfn.IFS(D2574&lt;=5, "$1-5", D2574&lt;=10, "$6-10",D2574&lt;=15,"$11-15", D2574&lt;=20, "$16-20", D2574&gt;20, "$20+")</f>
        <v>$1-5</v>
      </c>
      <c r="F2574" s="2" t="s">
        <v>10023</v>
      </c>
      <c r="G2574" s="2" t="s">
        <v>10023</v>
      </c>
      <c r="H2574" s="1">
        <v>45024</v>
      </c>
      <c r="I2574">
        <f t="shared" si="160"/>
        <v>2023</v>
      </c>
      <c r="J2574" s="1" t="str" cm="1">
        <f t="array" ref="J2574">IFERROR(TEXT(H2574, "[$-en-US]mmm"), _xleta.N/A)</f>
        <v>Apr</v>
      </c>
      <c r="K2574">
        <f t="shared" si="161"/>
        <v>8</v>
      </c>
      <c r="L2574" s="1" t="str">
        <f t="shared" si="162"/>
        <v>Sunday</v>
      </c>
      <c r="M2574" t="str">
        <f t="shared" si="163"/>
        <v>Yes</v>
      </c>
    </row>
    <row r="2575" spans="1:13">
      <c r="A2575" t="s">
        <v>13</v>
      </c>
      <c r="B2575">
        <v>2</v>
      </c>
      <c r="C2575">
        <v>3</v>
      </c>
      <c r="D2575">
        <v>6</v>
      </c>
      <c r="E2575" s="7" t="str" cm="1">
        <f t="array" ref="E2575">_xlfn.IFS(D2575&lt;=5, "$1-5", D2575&lt;=10, "$6-10",D2575&lt;=15,"$11-15", D2575&lt;=20, "$16-20", D2575&gt;20, "$20+")</f>
        <v>$6-10</v>
      </c>
      <c r="F2575" s="2" t="s">
        <v>10023</v>
      </c>
      <c r="G2575" s="2" t="s">
        <v>15</v>
      </c>
      <c r="H2575" s="1">
        <v>45024</v>
      </c>
      <c r="I2575">
        <f t="shared" si="160"/>
        <v>2023</v>
      </c>
      <c r="J2575" s="1" t="str" cm="1">
        <f t="array" ref="J2575">IFERROR(TEXT(H2575, "[$-en-US]mmm"), _xleta.N/A)</f>
        <v>Apr</v>
      </c>
      <c r="K2575">
        <f t="shared" si="161"/>
        <v>8</v>
      </c>
      <c r="L2575" s="1" t="str">
        <f t="shared" si="162"/>
        <v>Sunday</v>
      </c>
      <c r="M2575" t="str">
        <f t="shared" si="163"/>
        <v>Yes</v>
      </c>
    </row>
    <row r="2576" spans="1:13">
      <c r="A2576" t="s">
        <v>65</v>
      </c>
      <c r="B2576">
        <v>5</v>
      </c>
      <c r="C2576">
        <v>1.5</v>
      </c>
      <c r="D2576">
        <v>7.5</v>
      </c>
      <c r="E2576" s="7" t="str" cm="1">
        <f t="array" ref="E2576">_xlfn.IFS(D2576&lt;=5, "$1-5", D2576&lt;=10, "$6-10",D2576&lt;=15,"$11-15", D2576&lt;=20, "$16-20", D2576&gt;20, "$20+")</f>
        <v>$6-10</v>
      </c>
      <c r="F2576" s="2" t="s">
        <v>23</v>
      </c>
      <c r="G2576" s="2" t="s">
        <v>10025</v>
      </c>
      <c r="H2576" s="1">
        <v>45024</v>
      </c>
      <c r="I2576">
        <f t="shared" si="160"/>
        <v>2023</v>
      </c>
      <c r="J2576" s="1" t="str" cm="1">
        <f t="array" ref="J2576">IFERROR(TEXT(H2576, "[$-en-US]mmm"), _xleta.N/A)</f>
        <v>Apr</v>
      </c>
      <c r="K2576">
        <f t="shared" si="161"/>
        <v>8</v>
      </c>
      <c r="L2576" s="1" t="str">
        <f t="shared" si="162"/>
        <v>Sunday</v>
      </c>
      <c r="M2576" t="str">
        <f t="shared" si="163"/>
        <v>Yes</v>
      </c>
    </row>
    <row r="2577" spans="1:13">
      <c r="A2577" t="s">
        <v>9</v>
      </c>
      <c r="B2577">
        <v>2</v>
      </c>
      <c r="C2577">
        <v>2</v>
      </c>
      <c r="D2577">
        <v>4</v>
      </c>
      <c r="E2577" s="7" t="str" cm="1">
        <f t="array" ref="E2577">_xlfn.IFS(D2577&lt;=5, "$1-5", D2577&lt;=10, "$6-10",D2577&lt;=15,"$11-15", D2577&lt;=20, "$16-20", D2577&gt;20, "$20+")</f>
        <v>$1-5</v>
      </c>
      <c r="F2577" s="2" t="s">
        <v>23</v>
      </c>
      <c r="G2577" s="2" t="s">
        <v>10023</v>
      </c>
      <c r="H2577" s="1">
        <v>45024</v>
      </c>
      <c r="I2577">
        <f t="shared" si="160"/>
        <v>2023</v>
      </c>
      <c r="J2577" s="1" t="str" cm="1">
        <f t="array" ref="J2577">IFERROR(TEXT(H2577, "[$-en-US]mmm"), _xleta.N/A)</f>
        <v>Apr</v>
      </c>
      <c r="K2577">
        <f t="shared" si="161"/>
        <v>8</v>
      </c>
      <c r="L2577" s="1" t="str">
        <f t="shared" si="162"/>
        <v>Sunday</v>
      </c>
      <c r="M2577" t="str">
        <f t="shared" si="163"/>
        <v>Yes</v>
      </c>
    </row>
    <row r="2578" spans="1:13">
      <c r="A2578" t="s">
        <v>39</v>
      </c>
      <c r="B2578">
        <v>0</v>
      </c>
      <c r="C2578">
        <v>3</v>
      </c>
      <c r="D2578">
        <v>0</v>
      </c>
      <c r="E2578" s="7" t="str" cm="1">
        <f t="array" ref="E2578">_xlfn.IFS(D2578&lt;=5, "$1-5", D2578&lt;=10, "$6-10",D2578&lt;=15,"$11-15", D2578&lt;=20, "$16-20", D2578&gt;20, "$20+")</f>
        <v>$1-5</v>
      </c>
      <c r="F2578" s="2" t="s">
        <v>23</v>
      </c>
      <c r="G2578" s="2" t="s">
        <v>11</v>
      </c>
      <c r="H2578" s="1">
        <v>45024</v>
      </c>
      <c r="I2578">
        <f t="shared" si="160"/>
        <v>2023</v>
      </c>
      <c r="J2578" s="1" t="str" cm="1">
        <f t="array" ref="J2578">IFERROR(TEXT(H2578, "[$-en-US]mmm"), _xleta.N/A)</f>
        <v>Apr</v>
      </c>
      <c r="K2578">
        <f t="shared" si="161"/>
        <v>8</v>
      </c>
      <c r="L2578" s="1" t="str">
        <f t="shared" si="162"/>
        <v>Sunday</v>
      </c>
      <c r="M2578" t="str">
        <f t="shared" si="163"/>
        <v>Yes</v>
      </c>
    </row>
    <row r="2579" spans="1:13">
      <c r="A2579" t="s">
        <v>39</v>
      </c>
      <c r="B2579">
        <v>4</v>
      </c>
      <c r="C2579">
        <v>3</v>
      </c>
      <c r="D2579">
        <f>$B2579*$C2579</f>
        <v>12</v>
      </c>
      <c r="E2579" s="7" t="str" cm="1">
        <f t="array" ref="E2579">_xlfn.IFS(D2579&lt;=5, "$1-5", D2579&lt;=10, "$6-10",D2579&lt;=15,"$11-15", D2579&lt;=20, "$16-20", D2579&gt;20, "$20+")</f>
        <v>$11-15</v>
      </c>
      <c r="F2579" s="2" t="s">
        <v>14</v>
      </c>
      <c r="G2579" s="2" t="s">
        <v>10023</v>
      </c>
      <c r="H2579" s="1">
        <v>45024</v>
      </c>
      <c r="I2579">
        <f t="shared" si="160"/>
        <v>2023</v>
      </c>
      <c r="J2579" s="1" t="str" cm="1">
        <f t="array" ref="J2579">IFERROR(TEXT(H2579, "[$-en-US]mmm"), _xleta.N/A)</f>
        <v>Apr</v>
      </c>
      <c r="K2579">
        <f t="shared" si="161"/>
        <v>8</v>
      </c>
      <c r="L2579" s="1" t="str">
        <f t="shared" si="162"/>
        <v>Sunday</v>
      </c>
      <c r="M2579" t="str">
        <f t="shared" si="163"/>
        <v>Yes</v>
      </c>
    </row>
    <row r="2580" spans="1:13">
      <c r="A2580" t="s">
        <v>20</v>
      </c>
      <c r="B2580">
        <v>3</v>
      </c>
      <c r="C2580">
        <v>5</v>
      </c>
      <c r="D2580">
        <v>15</v>
      </c>
      <c r="E2580" s="7" t="str" cm="1">
        <f t="array" ref="E2580">_xlfn.IFS(D2580&lt;=5, "$1-5", D2580&lt;=10, "$6-10",D2580&lt;=15,"$11-15", D2580&lt;=20, "$16-20", D2580&gt;20, "$20+")</f>
        <v>$11-15</v>
      </c>
      <c r="F2580" s="2" t="s">
        <v>10</v>
      </c>
      <c r="G2580" s="2" t="s">
        <v>11</v>
      </c>
      <c r="H2580" s="1">
        <v>45024</v>
      </c>
      <c r="I2580">
        <f t="shared" si="160"/>
        <v>2023</v>
      </c>
      <c r="J2580" s="1" t="str" cm="1">
        <f t="array" ref="J2580">IFERROR(TEXT(H2580, "[$-en-US]mmm"), _xleta.N/A)</f>
        <v>Apr</v>
      </c>
      <c r="K2580">
        <f t="shared" si="161"/>
        <v>8</v>
      </c>
      <c r="L2580" s="1" t="str">
        <f t="shared" si="162"/>
        <v>Sunday</v>
      </c>
      <c r="M2580" t="str">
        <f t="shared" si="163"/>
        <v>Yes</v>
      </c>
    </row>
    <row r="2581" spans="1:13">
      <c r="A2581" t="s">
        <v>13</v>
      </c>
      <c r="B2581">
        <v>4</v>
      </c>
      <c r="C2581">
        <v>3</v>
      </c>
      <c r="D2581">
        <v>12</v>
      </c>
      <c r="E2581" s="7" t="str" cm="1">
        <f t="array" ref="E2581">_xlfn.IFS(D2581&lt;=5, "$1-5", D2581&lt;=10, "$6-10",D2581&lt;=15,"$11-15", D2581&lt;=20, "$16-20", D2581&gt;20, "$20+")</f>
        <v>$11-15</v>
      </c>
      <c r="F2581" s="2" t="s">
        <v>10</v>
      </c>
      <c r="G2581" s="2" t="s">
        <v>11</v>
      </c>
      <c r="H2581" s="1">
        <v>45025</v>
      </c>
      <c r="I2581">
        <f t="shared" si="160"/>
        <v>2023</v>
      </c>
      <c r="J2581" s="1" t="str" cm="1">
        <f t="array" ref="J2581">IFERROR(TEXT(H2581, "[$-en-US]mmm"), _xleta.N/A)</f>
        <v>Apr</v>
      </c>
      <c r="K2581">
        <f t="shared" si="161"/>
        <v>9</v>
      </c>
      <c r="L2581" s="1" t="str">
        <f t="shared" si="162"/>
        <v>Monday</v>
      </c>
      <c r="M2581" t="str">
        <f t="shared" si="163"/>
        <v>Yes</v>
      </c>
    </row>
    <row r="2582" spans="1:13">
      <c r="A2582" t="s">
        <v>65</v>
      </c>
      <c r="B2582">
        <v>3</v>
      </c>
      <c r="C2582">
        <v>1.5</v>
      </c>
      <c r="D2582">
        <v>4.5</v>
      </c>
      <c r="E2582" s="7" t="str" cm="1">
        <f t="array" ref="E2582">_xlfn.IFS(D2582&lt;=5, "$1-5", D2582&lt;=10, "$6-10",D2582&lt;=15,"$11-15", D2582&lt;=20, "$16-20", D2582&gt;20, "$20+")</f>
        <v>$1-5</v>
      </c>
      <c r="F2582" s="2" t="s">
        <v>10023</v>
      </c>
      <c r="G2582" s="2" t="s">
        <v>11</v>
      </c>
      <c r="H2582" s="1">
        <v>45025</v>
      </c>
      <c r="I2582">
        <f t="shared" si="160"/>
        <v>2023</v>
      </c>
      <c r="J2582" s="1" t="str" cm="1">
        <f t="array" ref="J2582">IFERROR(TEXT(H2582, "[$-en-US]mmm"), _xleta.N/A)</f>
        <v>Apr</v>
      </c>
      <c r="K2582">
        <f t="shared" si="161"/>
        <v>9</v>
      </c>
      <c r="L2582" s="1" t="str">
        <f t="shared" si="162"/>
        <v>Monday</v>
      </c>
      <c r="M2582" t="str">
        <f t="shared" si="163"/>
        <v>Yes</v>
      </c>
    </row>
    <row r="2583" spans="1:13">
      <c r="A2583" t="s">
        <v>20</v>
      </c>
      <c r="B2583">
        <v>3</v>
      </c>
      <c r="C2583">
        <f>$D2583/$B2583</f>
        <v>5</v>
      </c>
      <c r="D2583">
        <v>15</v>
      </c>
      <c r="E2583" s="7" t="str" cm="1">
        <f t="array" ref="E2583">_xlfn.IFS(D2583&lt;=5, "$1-5", D2583&lt;=10, "$6-10",D2583&lt;=15,"$11-15", D2583&lt;=20, "$16-20", D2583&gt;20, "$20+")</f>
        <v>$11-15</v>
      </c>
      <c r="F2583" s="2" t="s">
        <v>10</v>
      </c>
      <c r="G2583" s="2" t="s">
        <v>10023</v>
      </c>
      <c r="H2583" s="1">
        <v>45025</v>
      </c>
      <c r="I2583">
        <f t="shared" si="160"/>
        <v>2023</v>
      </c>
      <c r="J2583" s="1" t="str" cm="1">
        <f t="array" ref="J2583">IFERROR(TEXT(H2583, "[$-en-US]mmm"), _xleta.N/A)</f>
        <v>Apr</v>
      </c>
      <c r="K2583">
        <f t="shared" si="161"/>
        <v>9</v>
      </c>
      <c r="L2583" s="1" t="str">
        <f t="shared" si="162"/>
        <v>Monday</v>
      </c>
      <c r="M2583" t="str">
        <f t="shared" si="163"/>
        <v>Yes</v>
      </c>
    </row>
    <row r="2584" spans="1:13">
      <c r="A2584" t="s">
        <v>20</v>
      </c>
      <c r="B2584">
        <v>4</v>
      </c>
      <c r="C2584">
        <v>5</v>
      </c>
      <c r="D2584">
        <v>20</v>
      </c>
      <c r="E2584" s="7" t="str" cm="1">
        <f t="array" ref="E2584">_xlfn.IFS(D2584&lt;=5, "$1-5", D2584&lt;=10, "$6-10",D2584&lt;=15,"$11-15", D2584&lt;=20, "$16-20", D2584&gt;20, "$20+")</f>
        <v>$16-20</v>
      </c>
      <c r="F2584" s="2" t="s">
        <v>10023</v>
      </c>
      <c r="G2584" s="2" t="s">
        <v>10023</v>
      </c>
      <c r="H2584" s="1">
        <v>45025</v>
      </c>
      <c r="I2584">
        <f t="shared" si="160"/>
        <v>2023</v>
      </c>
      <c r="J2584" s="1" t="str" cm="1">
        <f t="array" ref="J2584">IFERROR(TEXT(H2584, "[$-en-US]mmm"), _xleta.N/A)</f>
        <v>Apr</v>
      </c>
      <c r="K2584">
        <f t="shared" si="161"/>
        <v>9</v>
      </c>
      <c r="L2584" s="1" t="str">
        <f t="shared" si="162"/>
        <v>Monday</v>
      </c>
      <c r="M2584" t="str">
        <f t="shared" si="163"/>
        <v>Yes</v>
      </c>
    </row>
    <row r="2585" spans="1:13">
      <c r="A2585" t="s">
        <v>10023</v>
      </c>
      <c r="B2585">
        <v>3</v>
      </c>
      <c r="C2585">
        <v>4</v>
      </c>
      <c r="D2585">
        <f>$B2585*$C2585</f>
        <v>12</v>
      </c>
      <c r="E2585" s="7" t="str" cm="1">
        <f t="array" ref="E2585">_xlfn.IFS(D2585&lt;=5, "$1-5", D2585&lt;=10, "$6-10",D2585&lt;=15,"$11-15", D2585&lt;=20, "$16-20", D2585&gt;20, "$20+")</f>
        <v>$11-15</v>
      </c>
      <c r="F2585" s="2" t="s">
        <v>10</v>
      </c>
      <c r="G2585" s="2" t="s">
        <v>10023</v>
      </c>
      <c r="H2585" s="1">
        <v>45025</v>
      </c>
      <c r="I2585">
        <f t="shared" si="160"/>
        <v>2023</v>
      </c>
      <c r="J2585" s="1" t="str" cm="1">
        <f t="array" ref="J2585">IFERROR(TEXT(H2585, "[$-en-US]mmm"), _xleta.N/A)</f>
        <v>Apr</v>
      </c>
      <c r="K2585">
        <f t="shared" si="161"/>
        <v>9</v>
      </c>
      <c r="L2585" s="1" t="str">
        <f t="shared" si="162"/>
        <v>Monday</v>
      </c>
      <c r="M2585" t="str">
        <f t="shared" si="163"/>
        <v>Yes</v>
      </c>
    </row>
    <row r="2586" spans="1:13">
      <c r="A2586" t="str">
        <f>_xlfn.XLOOKUP(C2586,'Item Price'!B:B,'Item Price'!A:A)</f>
        <v>Cookie</v>
      </c>
      <c r="B2586">
        <v>5</v>
      </c>
      <c r="C2586">
        <v>1</v>
      </c>
      <c r="D2586">
        <v>5</v>
      </c>
      <c r="E2586" s="7" t="str" cm="1">
        <f t="array" ref="E2586">_xlfn.IFS(D2586&lt;=5, "$1-5", D2586&lt;=10, "$6-10",D2586&lt;=15,"$11-15", D2586&lt;=20, "$16-20", D2586&gt;20, "$20+")</f>
        <v>$1-5</v>
      </c>
      <c r="F2586" s="2" t="s">
        <v>23</v>
      </c>
      <c r="G2586" s="2" t="s">
        <v>10023</v>
      </c>
      <c r="H2586" s="1">
        <v>45025</v>
      </c>
      <c r="I2586">
        <f t="shared" si="160"/>
        <v>2023</v>
      </c>
      <c r="J2586" s="1" t="str" cm="1">
        <f t="array" ref="J2586">IFERROR(TEXT(H2586, "[$-en-US]mmm"), _xleta.N/A)</f>
        <v>Apr</v>
      </c>
      <c r="K2586">
        <f t="shared" si="161"/>
        <v>9</v>
      </c>
      <c r="L2586" s="1" t="str">
        <f t="shared" si="162"/>
        <v>Monday</v>
      </c>
      <c r="M2586" t="str">
        <f t="shared" si="163"/>
        <v>Yes</v>
      </c>
    </row>
    <row r="2587" spans="1:13">
      <c r="A2587" t="s">
        <v>13</v>
      </c>
      <c r="B2587">
        <v>5</v>
      </c>
      <c r="C2587">
        <v>3</v>
      </c>
      <c r="D2587">
        <v>15</v>
      </c>
      <c r="E2587" s="7" t="str" cm="1">
        <f t="array" ref="E2587">_xlfn.IFS(D2587&lt;=5, "$1-5", D2587&lt;=10, "$6-10",D2587&lt;=15,"$11-15", D2587&lt;=20, "$16-20", D2587&gt;20, "$20+")</f>
        <v>$11-15</v>
      </c>
      <c r="F2587" s="2" t="s">
        <v>23</v>
      </c>
      <c r="G2587" s="2" t="s">
        <v>11</v>
      </c>
      <c r="H2587" s="1">
        <v>45025</v>
      </c>
      <c r="I2587">
        <f t="shared" si="160"/>
        <v>2023</v>
      </c>
      <c r="J2587" s="1" t="str" cm="1">
        <f t="array" ref="J2587">IFERROR(TEXT(H2587, "[$-en-US]mmm"), _xleta.N/A)</f>
        <v>Apr</v>
      </c>
      <c r="K2587">
        <f t="shared" si="161"/>
        <v>9</v>
      </c>
      <c r="L2587" s="1" t="str">
        <f t="shared" si="162"/>
        <v>Monday</v>
      </c>
      <c r="M2587" t="str">
        <f t="shared" si="163"/>
        <v>Yes</v>
      </c>
    </row>
    <row r="2588" spans="1:13">
      <c r="A2588" t="s">
        <v>20</v>
      </c>
      <c r="B2588">
        <v>3</v>
      </c>
      <c r="C2588">
        <v>5</v>
      </c>
      <c r="D2588">
        <v>15</v>
      </c>
      <c r="E2588" s="7" t="str" cm="1">
        <f t="array" ref="E2588">_xlfn.IFS(D2588&lt;=5, "$1-5", D2588&lt;=10, "$6-10",D2588&lt;=15,"$11-15", D2588&lt;=20, "$16-20", D2588&gt;20, "$20+")</f>
        <v>$11-15</v>
      </c>
      <c r="F2588" s="2" t="s">
        <v>23</v>
      </c>
      <c r="G2588" s="2" t="s">
        <v>10023</v>
      </c>
      <c r="H2588" s="1">
        <v>45025</v>
      </c>
      <c r="I2588">
        <f t="shared" si="160"/>
        <v>2023</v>
      </c>
      <c r="J2588" s="1" t="str" cm="1">
        <f t="array" ref="J2588">IFERROR(TEXT(H2588, "[$-en-US]mmm"), _xleta.N/A)</f>
        <v>Apr</v>
      </c>
      <c r="K2588">
        <f t="shared" si="161"/>
        <v>9</v>
      </c>
      <c r="L2588" s="1" t="str">
        <f t="shared" si="162"/>
        <v>Monday</v>
      </c>
      <c r="M2588" t="str">
        <f t="shared" si="163"/>
        <v>Yes</v>
      </c>
    </row>
    <row r="2589" spans="1:13">
      <c r="A2589" t="s">
        <v>20</v>
      </c>
      <c r="B2589">
        <v>3</v>
      </c>
      <c r="C2589">
        <v>5</v>
      </c>
      <c r="D2589">
        <v>15</v>
      </c>
      <c r="E2589" s="7" t="str" cm="1">
        <f t="array" ref="E2589">_xlfn.IFS(D2589&lt;=5, "$1-5", D2589&lt;=10, "$6-10",D2589&lt;=15,"$11-15", D2589&lt;=20, "$16-20", D2589&gt;20, "$20+")</f>
        <v>$11-15</v>
      </c>
      <c r="F2589" s="2" t="s">
        <v>14</v>
      </c>
      <c r="G2589" s="2" t="s">
        <v>11</v>
      </c>
      <c r="H2589" s="1">
        <v>45025</v>
      </c>
      <c r="I2589">
        <f t="shared" si="160"/>
        <v>2023</v>
      </c>
      <c r="J2589" s="1" t="str" cm="1">
        <f t="array" ref="J2589">IFERROR(TEXT(H2589, "[$-en-US]mmm"), _xleta.N/A)</f>
        <v>Apr</v>
      </c>
      <c r="K2589">
        <f t="shared" si="161"/>
        <v>9</v>
      </c>
      <c r="L2589" s="1" t="str">
        <f t="shared" si="162"/>
        <v>Monday</v>
      </c>
      <c r="M2589" t="str">
        <f t="shared" si="163"/>
        <v>Yes</v>
      </c>
    </row>
    <row r="2590" spans="1:13">
      <c r="A2590" t="s">
        <v>13</v>
      </c>
      <c r="B2590">
        <v>2</v>
      </c>
      <c r="C2590">
        <v>3</v>
      </c>
      <c r="D2590">
        <v>6</v>
      </c>
      <c r="E2590" s="7" t="str" cm="1">
        <f t="array" ref="E2590">_xlfn.IFS(D2590&lt;=5, "$1-5", D2590&lt;=10, "$6-10",D2590&lt;=15,"$11-15", D2590&lt;=20, "$16-20", D2590&gt;20, "$20+")</f>
        <v>$6-10</v>
      </c>
      <c r="F2590" s="2" t="s">
        <v>14</v>
      </c>
      <c r="G2590" s="2" t="s">
        <v>11</v>
      </c>
      <c r="H2590" s="1">
        <v>45025</v>
      </c>
      <c r="I2590">
        <f t="shared" si="160"/>
        <v>2023</v>
      </c>
      <c r="J2590" s="1" t="str" cm="1">
        <f t="array" ref="J2590">IFERROR(TEXT(H2590, "[$-en-US]mmm"), _xleta.N/A)</f>
        <v>Apr</v>
      </c>
      <c r="K2590">
        <f t="shared" si="161"/>
        <v>9</v>
      </c>
      <c r="L2590" s="1" t="str">
        <f t="shared" si="162"/>
        <v>Monday</v>
      </c>
      <c r="M2590" t="str">
        <f t="shared" si="163"/>
        <v>Yes</v>
      </c>
    </row>
    <row r="2591" spans="1:13">
      <c r="A2591" t="s">
        <v>25</v>
      </c>
      <c r="B2591">
        <v>2</v>
      </c>
      <c r="C2591">
        <v>4</v>
      </c>
      <c r="D2591">
        <v>8</v>
      </c>
      <c r="E2591" s="7" t="str" cm="1">
        <f t="array" ref="E2591">_xlfn.IFS(D2591&lt;=5, "$1-5", D2591&lt;=10, "$6-10",D2591&lt;=15,"$11-15", D2591&lt;=20, "$16-20", D2591&gt;20, "$20+")</f>
        <v>$6-10</v>
      </c>
      <c r="F2591" s="2" t="s">
        <v>10023</v>
      </c>
      <c r="G2591" s="2" t="s">
        <v>15</v>
      </c>
      <c r="H2591" s="1">
        <v>45025</v>
      </c>
      <c r="I2591">
        <f t="shared" si="160"/>
        <v>2023</v>
      </c>
      <c r="J2591" s="1" t="str" cm="1">
        <f t="array" ref="J2591">IFERROR(TEXT(H2591, "[$-en-US]mmm"), _xleta.N/A)</f>
        <v>Apr</v>
      </c>
      <c r="K2591">
        <f t="shared" si="161"/>
        <v>9</v>
      </c>
      <c r="L2591" s="1" t="str">
        <f t="shared" si="162"/>
        <v>Monday</v>
      </c>
      <c r="M2591" t="str">
        <f t="shared" si="163"/>
        <v>Yes</v>
      </c>
    </row>
    <row r="2592" spans="1:13">
      <c r="A2592" t="s">
        <v>28</v>
      </c>
      <c r="B2592">
        <v>3</v>
      </c>
      <c r="C2592">
        <v>4</v>
      </c>
      <c r="D2592">
        <v>12</v>
      </c>
      <c r="E2592" s="7" t="str" cm="1">
        <f t="array" ref="E2592">_xlfn.IFS(D2592&lt;=5, "$1-5", D2592&lt;=10, "$6-10",D2592&lt;=15,"$11-15", D2592&lt;=20, "$16-20", D2592&gt;20, "$20+")</f>
        <v>$11-15</v>
      </c>
      <c r="F2592" s="2" t="s">
        <v>23</v>
      </c>
      <c r="G2592" s="2" t="s">
        <v>11</v>
      </c>
      <c r="H2592" s="1">
        <v>45025</v>
      </c>
      <c r="I2592">
        <f t="shared" si="160"/>
        <v>2023</v>
      </c>
      <c r="J2592" s="1" t="str" cm="1">
        <f t="array" ref="J2592">IFERROR(TEXT(H2592, "[$-en-US]mmm"), _xleta.N/A)</f>
        <v>Apr</v>
      </c>
      <c r="K2592">
        <f t="shared" si="161"/>
        <v>9</v>
      </c>
      <c r="L2592" s="1" t="str">
        <f t="shared" si="162"/>
        <v>Monday</v>
      </c>
      <c r="M2592" t="str">
        <f t="shared" si="163"/>
        <v>Yes</v>
      </c>
    </row>
    <row r="2593" spans="1:13">
      <c r="A2593" t="s">
        <v>9</v>
      </c>
      <c r="B2593">
        <v>2</v>
      </c>
      <c r="C2593">
        <v>2</v>
      </c>
      <c r="D2593">
        <v>4</v>
      </c>
      <c r="E2593" s="7" t="str" cm="1">
        <f t="array" ref="E2593">_xlfn.IFS(D2593&lt;=5, "$1-5", D2593&lt;=10, "$6-10",D2593&lt;=15,"$11-15", D2593&lt;=20, "$16-20", D2593&gt;20, "$20+")</f>
        <v>$1-5</v>
      </c>
      <c r="F2593" s="2" t="s">
        <v>14</v>
      </c>
      <c r="G2593" s="2" t="s">
        <v>11</v>
      </c>
      <c r="H2593" s="1">
        <v>45025</v>
      </c>
      <c r="I2593">
        <f t="shared" si="160"/>
        <v>2023</v>
      </c>
      <c r="J2593" s="1" t="str" cm="1">
        <f t="array" ref="J2593">IFERROR(TEXT(H2593, "[$-en-US]mmm"), _xleta.N/A)</f>
        <v>Apr</v>
      </c>
      <c r="K2593">
        <f t="shared" si="161"/>
        <v>9</v>
      </c>
      <c r="L2593" s="1" t="str">
        <f t="shared" si="162"/>
        <v>Monday</v>
      </c>
      <c r="M2593" t="str">
        <f t="shared" si="163"/>
        <v>Yes</v>
      </c>
    </row>
    <row r="2594" spans="1:13">
      <c r="A2594" t="s">
        <v>28</v>
      </c>
      <c r="B2594">
        <v>4</v>
      </c>
      <c r="C2594">
        <v>4</v>
      </c>
      <c r="D2594">
        <v>16</v>
      </c>
      <c r="E2594" s="7" t="str" cm="1">
        <f t="array" ref="E2594">_xlfn.IFS(D2594&lt;=5, "$1-5", D2594&lt;=10, "$6-10",D2594&lt;=15,"$11-15", D2594&lt;=20, "$16-20", D2594&gt;20, "$20+")</f>
        <v>$16-20</v>
      </c>
      <c r="F2594" s="2" t="s">
        <v>10</v>
      </c>
      <c r="G2594" s="2" t="s">
        <v>11</v>
      </c>
      <c r="H2594" s="1">
        <v>45025</v>
      </c>
      <c r="I2594">
        <f t="shared" si="160"/>
        <v>2023</v>
      </c>
      <c r="J2594" s="1" t="str" cm="1">
        <f t="array" ref="J2594">IFERROR(TEXT(H2594, "[$-en-US]mmm"), _xleta.N/A)</f>
        <v>Apr</v>
      </c>
      <c r="K2594">
        <f t="shared" si="161"/>
        <v>9</v>
      </c>
      <c r="L2594" s="1" t="str">
        <f t="shared" si="162"/>
        <v>Monday</v>
      </c>
      <c r="M2594" t="str">
        <f t="shared" si="163"/>
        <v>Yes</v>
      </c>
    </row>
    <row r="2595" spans="1:13">
      <c r="A2595" t="s">
        <v>13</v>
      </c>
      <c r="B2595">
        <v>5</v>
      </c>
      <c r="C2595">
        <v>3</v>
      </c>
      <c r="D2595">
        <v>15</v>
      </c>
      <c r="E2595" s="7" t="str" cm="1">
        <f t="array" ref="E2595">_xlfn.IFS(D2595&lt;=5, "$1-5", D2595&lt;=10, "$6-10",D2595&lt;=15,"$11-15", D2595&lt;=20, "$16-20", D2595&gt;20, "$20+")</f>
        <v>$11-15</v>
      </c>
      <c r="F2595" s="2" t="s">
        <v>10</v>
      </c>
      <c r="G2595" s="2" t="s">
        <v>11</v>
      </c>
      <c r="H2595" s="1">
        <v>45025</v>
      </c>
      <c r="I2595">
        <f t="shared" si="160"/>
        <v>2023</v>
      </c>
      <c r="J2595" s="1" t="str" cm="1">
        <f t="array" ref="J2595">IFERROR(TEXT(H2595, "[$-en-US]mmm"), _xleta.N/A)</f>
        <v>Apr</v>
      </c>
      <c r="K2595">
        <f t="shared" si="161"/>
        <v>9</v>
      </c>
      <c r="L2595" s="1" t="str">
        <f t="shared" si="162"/>
        <v>Monday</v>
      </c>
      <c r="M2595" t="str">
        <f t="shared" si="163"/>
        <v>Yes</v>
      </c>
    </row>
    <row r="2596" spans="1:13">
      <c r="A2596" t="s">
        <v>65</v>
      </c>
      <c r="B2596">
        <v>2</v>
      </c>
      <c r="C2596">
        <v>1.5</v>
      </c>
      <c r="D2596">
        <v>3</v>
      </c>
      <c r="E2596" s="7" t="str" cm="1">
        <f t="array" ref="E2596">_xlfn.IFS(D2596&lt;=5, "$1-5", D2596&lt;=10, "$6-10",D2596&lt;=15,"$11-15", D2596&lt;=20, "$16-20", D2596&gt;20, "$20+")</f>
        <v>$1-5</v>
      </c>
      <c r="F2596" s="2" t="s">
        <v>14</v>
      </c>
      <c r="G2596" s="2" t="s">
        <v>10023</v>
      </c>
      <c r="H2596" s="1">
        <v>45025</v>
      </c>
      <c r="I2596">
        <f t="shared" si="160"/>
        <v>2023</v>
      </c>
      <c r="J2596" s="1" t="str" cm="1">
        <f t="array" ref="J2596">IFERROR(TEXT(H2596, "[$-en-US]mmm"), _xleta.N/A)</f>
        <v>Apr</v>
      </c>
      <c r="K2596">
        <f t="shared" si="161"/>
        <v>9</v>
      </c>
      <c r="L2596" s="1" t="str">
        <f t="shared" si="162"/>
        <v>Monday</v>
      </c>
      <c r="M2596" t="str">
        <f t="shared" si="163"/>
        <v>Yes</v>
      </c>
    </row>
    <row r="2597" spans="1:13">
      <c r="A2597" t="s">
        <v>65</v>
      </c>
      <c r="B2597">
        <v>3</v>
      </c>
      <c r="C2597">
        <v>1.5</v>
      </c>
      <c r="D2597">
        <v>4.5</v>
      </c>
      <c r="E2597" s="7" t="str" cm="1">
        <f t="array" ref="E2597">_xlfn.IFS(D2597&lt;=5, "$1-5", D2597&lt;=10, "$6-10",D2597&lt;=15,"$11-15", D2597&lt;=20, "$16-20", D2597&gt;20, "$20+")</f>
        <v>$1-5</v>
      </c>
      <c r="F2597" s="2" t="s">
        <v>14</v>
      </c>
      <c r="G2597" s="2" t="s">
        <v>11</v>
      </c>
      <c r="H2597" s="1">
        <v>45025</v>
      </c>
      <c r="I2597">
        <f t="shared" si="160"/>
        <v>2023</v>
      </c>
      <c r="J2597" s="1" t="str" cm="1">
        <f t="array" ref="J2597">IFERROR(TEXT(H2597, "[$-en-US]mmm"), _xleta.N/A)</f>
        <v>Apr</v>
      </c>
      <c r="K2597">
        <f t="shared" si="161"/>
        <v>9</v>
      </c>
      <c r="L2597" s="1" t="str">
        <f t="shared" si="162"/>
        <v>Monday</v>
      </c>
      <c r="M2597" t="str">
        <f t="shared" si="163"/>
        <v>Yes</v>
      </c>
    </row>
    <row r="2598" spans="1:13">
      <c r="A2598" t="s">
        <v>13</v>
      </c>
      <c r="B2598">
        <v>5</v>
      </c>
      <c r="C2598">
        <v>3</v>
      </c>
      <c r="D2598">
        <v>15</v>
      </c>
      <c r="E2598" s="7" t="str" cm="1">
        <f t="array" ref="E2598">_xlfn.IFS(D2598&lt;=5, "$1-5", D2598&lt;=10, "$6-10",D2598&lt;=15,"$11-15", D2598&lt;=20, "$16-20", D2598&gt;20, "$20+")</f>
        <v>$11-15</v>
      </c>
      <c r="F2598" s="2" t="s">
        <v>23</v>
      </c>
      <c r="G2598" s="2" t="s">
        <v>10023</v>
      </c>
      <c r="H2598" s="1">
        <v>45025</v>
      </c>
      <c r="I2598">
        <f t="shared" si="160"/>
        <v>2023</v>
      </c>
      <c r="J2598" s="1" t="str" cm="1">
        <f t="array" ref="J2598">IFERROR(TEXT(H2598, "[$-en-US]mmm"), _xleta.N/A)</f>
        <v>Apr</v>
      </c>
      <c r="K2598">
        <f t="shared" si="161"/>
        <v>9</v>
      </c>
      <c r="L2598" s="1" t="str">
        <f t="shared" si="162"/>
        <v>Monday</v>
      </c>
      <c r="M2598" t="str">
        <f t="shared" si="163"/>
        <v>Yes</v>
      </c>
    </row>
    <row r="2599" spans="1:13">
      <c r="A2599" t="s">
        <v>25</v>
      </c>
      <c r="B2599">
        <v>5</v>
      </c>
      <c r="C2599">
        <v>4</v>
      </c>
      <c r="D2599">
        <v>20</v>
      </c>
      <c r="E2599" s="7" t="str" cm="1">
        <f t="array" ref="E2599">_xlfn.IFS(D2599&lt;=5, "$1-5", D2599&lt;=10, "$6-10",D2599&lt;=15,"$11-15", D2599&lt;=20, "$16-20", D2599&gt;20, "$20+")</f>
        <v>$16-20</v>
      </c>
      <c r="F2599" s="2" t="s">
        <v>23</v>
      </c>
      <c r="G2599" s="2" t="s">
        <v>15</v>
      </c>
      <c r="H2599" s="1">
        <v>45025</v>
      </c>
      <c r="I2599">
        <f t="shared" si="160"/>
        <v>2023</v>
      </c>
      <c r="J2599" s="1" t="str" cm="1">
        <f t="array" ref="J2599">IFERROR(TEXT(H2599, "[$-en-US]mmm"), _xleta.N/A)</f>
        <v>Apr</v>
      </c>
      <c r="K2599">
        <f t="shared" si="161"/>
        <v>9</v>
      </c>
      <c r="L2599" s="1" t="str">
        <f t="shared" si="162"/>
        <v>Monday</v>
      </c>
      <c r="M2599" t="str">
        <f t="shared" si="163"/>
        <v>Yes</v>
      </c>
    </row>
    <row r="2600" spans="1:13">
      <c r="A2600" t="s">
        <v>39</v>
      </c>
      <c r="B2600">
        <v>3</v>
      </c>
      <c r="C2600">
        <v>3</v>
      </c>
      <c r="D2600">
        <v>9</v>
      </c>
      <c r="E2600" s="7" t="str" cm="1">
        <f t="array" ref="E2600">_xlfn.IFS(D2600&lt;=5, "$1-5", D2600&lt;=10, "$6-10",D2600&lt;=15,"$11-15", D2600&lt;=20, "$16-20", D2600&gt;20, "$20+")</f>
        <v>$6-10</v>
      </c>
      <c r="F2600" s="2" t="s">
        <v>10</v>
      </c>
      <c r="G2600" s="2" t="s">
        <v>11</v>
      </c>
      <c r="H2600" s="1">
        <v>45025</v>
      </c>
      <c r="I2600">
        <f t="shared" si="160"/>
        <v>2023</v>
      </c>
      <c r="J2600" s="1" t="str" cm="1">
        <f t="array" ref="J2600">IFERROR(TEXT(H2600, "[$-en-US]mmm"), _xleta.N/A)</f>
        <v>Apr</v>
      </c>
      <c r="K2600">
        <f t="shared" si="161"/>
        <v>9</v>
      </c>
      <c r="L2600" s="1" t="str">
        <f t="shared" si="162"/>
        <v>Monday</v>
      </c>
      <c r="M2600" t="str">
        <f t="shared" si="163"/>
        <v>Yes</v>
      </c>
    </row>
    <row r="2601" spans="1:13">
      <c r="A2601" t="s">
        <v>65</v>
      </c>
      <c r="B2601">
        <v>2</v>
      </c>
      <c r="C2601">
        <v>1.5</v>
      </c>
      <c r="D2601">
        <v>3</v>
      </c>
      <c r="E2601" s="7" t="str" cm="1">
        <f t="array" ref="E2601">_xlfn.IFS(D2601&lt;=5, "$1-5", D2601&lt;=10, "$6-10",D2601&lt;=15,"$11-15", D2601&lt;=20, "$16-20", D2601&gt;20, "$20+")</f>
        <v>$1-5</v>
      </c>
      <c r="F2601" s="2" t="s">
        <v>10</v>
      </c>
      <c r="G2601" s="2" t="s">
        <v>11</v>
      </c>
      <c r="H2601" s="1">
        <v>45025</v>
      </c>
      <c r="I2601">
        <f t="shared" si="160"/>
        <v>2023</v>
      </c>
      <c r="J2601" s="1" t="str" cm="1">
        <f t="array" ref="J2601">IFERROR(TEXT(H2601, "[$-en-US]mmm"), _xleta.N/A)</f>
        <v>Apr</v>
      </c>
      <c r="K2601">
        <f t="shared" si="161"/>
        <v>9</v>
      </c>
      <c r="L2601" s="1" t="str">
        <f t="shared" si="162"/>
        <v>Monday</v>
      </c>
      <c r="M2601" t="str">
        <f t="shared" si="163"/>
        <v>Yes</v>
      </c>
    </row>
    <row r="2602" spans="1:13">
      <c r="A2602" t="s">
        <v>9</v>
      </c>
      <c r="B2602">
        <v>5</v>
      </c>
      <c r="C2602">
        <v>2</v>
      </c>
      <c r="D2602">
        <v>10</v>
      </c>
      <c r="E2602" s="7" t="str" cm="1">
        <f t="array" ref="E2602">_xlfn.IFS(D2602&lt;=5, "$1-5", D2602&lt;=10, "$6-10",D2602&lt;=15,"$11-15", D2602&lt;=20, "$16-20", D2602&gt;20, "$20+")</f>
        <v>$6-10</v>
      </c>
      <c r="F2602" s="2" t="s">
        <v>10</v>
      </c>
      <c r="G2602" s="2" t="s">
        <v>10023</v>
      </c>
      <c r="H2602" s="1">
        <v>45025</v>
      </c>
      <c r="I2602">
        <f t="shared" si="160"/>
        <v>2023</v>
      </c>
      <c r="J2602" s="1" t="str" cm="1">
        <f t="array" ref="J2602">IFERROR(TEXT(H2602, "[$-en-US]mmm"), _xleta.N/A)</f>
        <v>Apr</v>
      </c>
      <c r="K2602">
        <f t="shared" si="161"/>
        <v>9</v>
      </c>
      <c r="L2602" s="1" t="str">
        <f t="shared" si="162"/>
        <v>Monday</v>
      </c>
      <c r="M2602" t="str">
        <f t="shared" si="163"/>
        <v>Yes</v>
      </c>
    </row>
    <row r="2603" spans="1:13">
      <c r="A2603" t="s">
        <v>39</v>
      </c>
      <c r="B2603">
        <v>5</v>
      </c>
      <c r="C2603">
        <v>3</v>
      </c>
      <c r="D2603">
        <v>15</v>
      </c>
      <c r="E2603" s="7" t="str" cm="1">
        <f t="array" ref="E2603">_xlfn.IFS(D2603&lt;=5, "$1-5", D2603&lt;=10, "$6-10",D2603&lt;=15,"$11-15", D2603&lt;=20, "$16-20", D2603&gt;20, "$20+")</f>
        <v>$11-15</v>
      </c>
      <c r="F2603" s="2" t="s">
        <v>10023</v>
      </c>
      <c r="G2603" s="2" t="s">
        <v>11</v>
      </c>
      <c r="H2603" s="1">
        <v>45025</v>
      </c>
      <c r="I2603">
        <f t="shared" si="160"/>
        <v>2023</v>
      </c>
      <c r="J2603" s="1" t="str" cm="1">
        <f t="array" ref="J2603">IFERROR(TEXT(H2603, "[$-en-US]mmm"), _xleta.N/A)</f>
        <v>Apr</v>
      </c>
      <c r="K2603">
        <f t="shared" si="161"/>
        <v>9</v>
      </c>
      <c r="L2603" s="1" t="str">
        <f t="shared" si="162"/>
        <v>Monday</v>
      </c>
      <c r="M2603" t="str">
        <f t="shared" si="163"/>
        <v>Yes</v>
      </c>
    </row>
    <row r="2604" spans="1:13">
      <c r="A2604" t="s">
        <v>10023</v>
      </c>
      <c r="B2604">
        <v>5</v>
      </c>
      <c r="C2604">
        <v>3</v>
      </c>
      <c r="D2604">
        <v>15</v>
      </c>
      <c r="E2604" s="7" t="str" cm="1">
        <f t="array" ref="E2604">_xlfn.IFS(D2604&lt;=5, "$1-5", D2604&lt;=10, "$6-10",D2604&lt;=15,"$11-15", D2604&lt;=20, "$16-20", D2604&gt;20, "$20+")</f>
        <v>$11-15</v>
      </c>
      <c r="F2604" s="2" t="s">
        <v>23</v>
      </c>
      <c r="G2604" s="2" t="s">
        <v>10023</v>
      </c>
      <c r="H2604" s="1">
        <v>45025</v>
      </c>
      <c r="I2604">
        <f t="shared" si="160"/>
        <v>2023</v>
      </c>
      <c r="J2604" s="1" t="str" cm="1">
        <f t="array" ref="J2604">IFERROR(TEXT(H2604, "[$-en-US]mmm"), _xleta.N/A)</f>
        <v>Apr</v>
      </c>
      <c r="K2604">
        <f t="shared" si="161"/>
        <v>9</v>
      </c>
      <c r="L2604" s="1" t="str">
        <f t="shared" si="162"/>
        <v>Monday</v>
      </c>
      <c r="M2604" t="str">
        <f t="shared" si="163"/>
        <v>Yes</v>
      </c>
    </row>
    <row r="2605" spans="1:13">
      <c r="A2605" t="s">
        <v>25</v>
      </c>
      <c r="B2605">
        <v>2</v>
      </c>
      <c r="C2605">
        <v>4</v>
      </c>
      <c r="D2605">
        <f>$B2605*$C2605</f>
        <v>8</v>
      </c>
      <c r="E2605" s="7" t="str" cm="1">
        <f t="array" ref="E2605">_xlfn.IFS(D2605&lt;=5, "$1-5", D2605&lt;=10, "$6-10",D2605&lt;=15,"$11-15", D2605&lt;=20, "$16-20", D2605&gt;20, "$20+")</f>
        <v>$6-10</v>
      </c>
      <c r="F2605" s="2" t="s">
        <v>10023</v>
      </c>
      <c r="G2605" s="2" t="s">
        <v>10023</v>
      </c>
      <c r="H2605" s="1">
        <v>45025</v>
      </c>
      <c r="I2605">
        <f t="shared" si="160"/>
        <v>2023</v>
      </c>
      <c r="J2605" s="1" t="str" cm="1">
        <f t="array" ref="J2605">IFERROR(TEXT(H2605, "[$-en-US]mmm"), _xleta.N/A)</f>
        <v>Apr</v>
      </c>
      <c r="K2605">
        <f t="shared" si="161"/>
        <v>9</v>
      </c>
      <c r="L2605" s="1" t="str">
        <f t="shared" si="162"/>
        <v>Monday</v>
      </c>
      <c r="M2605" t="str">
        <f t="shared" si="163"/>
        <v>Yes</v>
      </c>
    </row>
    <row r="2606" spans="1:13">
      <c r="A2606" t="s">
        <v>17</v>
      </c>
      <c r="B2606">
        <v>5</v>
      </c>
      <c r="C2606">
        <v>1</v>
      </c>
      <c r="D2606">
        <v>5</v>
      </c>
      <c r="E2606" s="7" t="str" cm="1">
        <f t="array" ref="E2606">_xlfn.IFS(D2606&lt;=5, "$1-5", D2606&lt;=10, "$6-10",D2606&lt;=15,"$11-15", D2606&lt;=20, "$16-20", D2606&gt;20, "$20+")</f>
        <v>$1-5</v>
      </c>
      <c r="F2606" s="2" t="s">
        <v>14</v>
      </c>
      <c r="G2606" s="2" t="s">
        <v>11</v>
      </c>
      <c r="H2606" s="1">
        <v>45025</v>
      </c>
      <c r="I2606">
        <f t="shared" si="160"/>
        <v>2023</v>
      </c>
      <c r="J2606" s="1" t="str" cm="1">
        <f t="array" ref="J2606">IFERROR(TEXT(H2606, "[$-en-US]mmm"), _xleta.N/A)</f>
        <v>Apr</v>
      </c>
      <c r="K2606">
        <f t="shared" si="161"/>
        <v>9</v>
      </c>
      <c r="L2606" s="1" t="str">
        <f t="shared" si="162"/>
        <v>Monday</v>
      </c>
      <c r="M2606" t="str">
        <f t="shared" si="163"/>
        <v>Yes</v>
      </c>
    </row>
    <row r="2607" spans="1:13">
      <c r="A2607" t="s">
        <v>17</v>
      </c>
      <c r="B2607">
        <v>4</v>
      </c>
      <c r="C2607">
        <v>1</v>
      </c>
      <c r="D2607">
        <v>4</v>
      </c>
      <c r="E2607" s="7" t="str" cm="1">
        <f t="array" ref="E2607">_xlfn.IFS(D2607&lt;=5, "$1-5", D2607&lt;=10, "$6-10",D2607&lt;=15,"$11-15", D2607&lt;=20, "$16-20", D2607&gt;20, "$20+")</f>
        <v>$1-5</v>
      </c>
      <c r="F2607" s="2" t="s">
        <v>10023</v>
      </c>
      <c r="G2607" s="2" t="s">
        <v>10023</v>
      </c>
      <c r="H2607" s="1">
        <v>45025</v>
      </c>
      <c r="I2607">
        <f t="shared" si="160"/>
        <v>2023</v>
      </c>
      <c r="J2607" s="1" t="str" cm="1">
        <f t="array" ref="J2607">IFERROR(TEXT(H2607, "[$-en-US]mmm"), _xleta.N/A)</f>
        <v>Apr</v>
      </c>
      <c r="K2607">
        <f t="shared" si="161"/>
        <v>9</v>
      </c>
      <c r="L2607" s="1" t="str">
        <f t="shared" si="162"/>
        <v>Monday</v>
      </c>
      <c r="M2607" t="str">
        <f t="shared" si="163"/>
        <v>Yes</v>
      </c>
    </row>
    <row r="2608" spans="1:13">
      <c r="A2608" t="s">
        <v>9</v>
      </c>
      <c r="B2608">
        <v>4</v>
      </c>
      <c r="C2608">
        <v>2</v>
      </c>
      <c r="D2608">
        <v>8</v>
      </c>
      <c r="E2608" s="7" t="str" cm="1">
        <f t="array" ref="E2608">_xlfn.IFS(D2608&lt;=5, "$1-5", D2608&lt;=10, "$6-10",D2608&lt;=15,"$11-15", D2608&lt;=20, "$16-20", D2608&gt;20, "$20+")</f>
        <v>$6-10</v>
      </c>
      <c r="F2608" s="2" t="s">
        <v>10023</v>
      </c>
      <c r="G2608" s="2" t="s">
        <v>11</v>
      </c>
      <c r="H2608" s="1">
        <v>45025</v>
      </c>
      <c r="I2608">
        <f t="shared" si="160"/>
        <v>2023</v>
      </c>
      <c r="J2608" s="1" t="str" cm="1">
        <f t="array" ref="J2608">IFERROR(TEXT(H2608, "[$-en-US]mmm"), _xleta.N/A)</f>
        <v>Apr</v>
      </c>
      <c r="K2608">
        <f t="shared" si="161"/>
        <v>9</v>
      </c>
      <c r="L2608" s="1" t="str">
        <f t="shared" si="162"/>
        <v>Monday</v>
      </c>
      <c r="M2608" t="str">
        <f t="shared" si="163"/>
        <v>Yes</v>
      </c>
    </row>
    <row r="2609" spans="1:13">
      <c r="A2609" t="s">
        <v>39</v>
      </c>
      <c r="B2609">
        <v>2</v>
      </c>
      <c r="C2609">
        <v>3</v>
      </c>
      <c r="D2609">
        <f>$B2609*$C2609</f>
        <v>6</v>
      </c>
      <c r="E2609" s="7" t="str" cm="1">
        <f t="array" ref="E2609">_xlfn.IFS(D2609&lt;=5, "$1-5", D2609&lt;=10, "$6-10",D2609&lt;=15,"$11-15", D2609&lt;=20, "$16-20", D2609&gt;20, "$20+")</f>
        <v>$6-10</v>
      </c>
      <c r="F2609" s="2" t="s">
        <v>14</v>
      </c>
      <c r="G2609" s="2" t="s">
        <v>11</v>
      </c>
      <c r="H2609" s="1">
        <v>45025</v>
      </c>
      <c r="I2609">
        <f t="shared" si="160"/>
        <v>2023</v>
      </c>
      <c r="J2609" s="1" t="str" cm="1">
        <f t="array" ref="J2609">IFERROR(TEXT(H2609, "[$-en-US]mmm"), _xleta.N/A)</f>
        <v>Apr</v>
      </c>
      <c r="K2609">
        <f t="shared" si="161"/>
        <v>9</v>
      </c>
      <c r="L2609" s="1" t="str">
        <f t="shared" si="162"/>
        <v>Monday</v>
      </c>
      <c r="M2609" t="str">
        <f t="shared" si="163"/>
        <v>Yes</v>
      </c>
    </row>
    <row r="2610" spans="1:13">
      <c r="A2610" t="s">
        <v>28</v>
      </c>
      <c r="B2610">
        <v>2</v>
      </c>
      <c r="C2610">
        <v>4</v>
      </c>
      <c r="D2610">
        <v>8</v>
      </c>
      <c r="E2610" s="7" t="str" cm="1">
        <f t="array" ref="E2610">_xlfn.IFS(D2610&lt;=5, "$1-5", D2610&lt;=10, "$6-10",D2610&lt;=15,"$11-15", D2610&lt;=20, "$16-20", D2610&gt;20, "$20+")</f>
        <v>$6-10</v>
      </c>
      <c r="F2610" s="2" t="s">
        <v>10</v>
      </c>
      <c r="G2610" s="2" t="s">
        <v>10023</v>
      </c>
      <c r="H2610" s="1">
        <v>45025</v>
      </c>
      <c r="I2610">
        <f t="shared" si="160"/>
        <v>2023</v>
      </c>
      <c r="J2610" s="1" t="str" cm="1">
        <f t="array" ref="J2610">IFERROR(TEXT(H2610, "[$-en-US]mmm"), _xleta.N/A)</f>
        <v>Apr</v>
      </c>
      <c r="K2610">
        <f t="shared" si="161"/>
        <v>9</v>
      </c>
      <c r="L2610" s="1" t="str">
        <f t="shared" si="162"/>
        <v>Monday</v>
      </c>
      <c r="M2610" t="str">
        <f t="shared" si="163"/>
        <v>Yes</v>
      </c>
    </row>
    <row r="2611" spans="1:13">
      <c r="A2611" t="s">
        <v>10023</v>
      </c>
      <c r="B2611">
        <v>5</v>
      </c>
      <c r="C2611">
        <v>3</v>
      </c>
      <c r="D2611">
        <v>15</v>
      </c>
      <c r="E2611" s="7" t="str" cm="1">
        <f t="array" ref="E2611">_xlfn.IFS(D2611&lt;=5, "$1-5", D2611&lt;=10, "$6-10",D2611&lt;=15,"$11-15", D2611&lt;=20, "$16-20", D2611&gt;20, "$20+")</f>
        <v>$11-15</v>
      </c>
      <c r="F2611" s="2" t="s">
        <v>14</v>
      </c>
      <c r="G2611" s="2" t="s">
        <v>15</v>
      </c>
      <c r="H2611" s="1">
        <v>45025</v>
      </c>
      <c r="I2611">
        <f t="shared" si="160"/>
        <v>2023</v>
      </c>
      <c r="J2611" s="1" t="str" cm="1">
        <f t="array" ref="J2611">IFERROR(TEXT(H2611, "[$-en-US]mmm"), _xleta.N/A)</f>
        <v>Apr</v>
      </c>
      <c r="K2611">
        <f t="shared" si="161"/>
        <v>9</v>
      </c>
      <c r="L2611" s="1" t="str">
        <f t="shared" si="162"/>
        <v>Monday</v>
      </c>
      <c r="M2611" t="str">
        <f t="shared" si="163"/>
        <v>Yes</v>
      </c>
    </row>
    <row r="2612" spans="1:13">
      <c r="A2612" t="s">
        <v>39</v>
      </c>
      <c r="B2612">
        <v>4</v>
      </c>
      <c r="C2612">
        <v>3</v>
      </c>
      <c r="D2612">
        <v>12</v>
      </c>
      <c r="E2612" s="7" t="str" cm="1">
        <f t="array" ref="E2612">_xlfn.IFS(D2612&lt;=5, "$1-5", D2612&lt;=10, "$6-10",D2612&lt;=15,"$11-15", D2612&lt;=20, "$16-20", D2612&gt;20, "$20+")</f>
        <v>$11-15</v>
      </c>
      <c r="F2612" s="2" t="s">
        <v>10</v>
      </c>
      <c r="G2612" s="2" t="s">
        <v>11</v>
      </c>
      <c r="H2612" s="1">
        <v>45026</v>
      </c>
      <c r="I2612">
        <f t="shared" si="160"/>
        <v>2023</v>
      </c>
      <c r="J2612" s="1" t="str" cm="1">
        <f t="array" ref="J2612">IFERROR(TEXT(H2612, "[$-en-US]mmm"), _xleta.N/A)</f>
        <v>Apr</v>
      </c>
      <c r="K2612">
        <f t="shared" si="161"/>
        <v>10</v>
      </c>
      <c r="L2612" s="1" t="str">
        <f t="shared" si="162"/>
        <v>Tuesday</v>
      </c>
      <c r="M2612" t="str">
        <f t="shared" si="163"/>
        <v>Yes</v>
      </c>
    </row>
    <row r="2613" spans="1:13">
      <c r="A2613" t="s">
        <v>13</v>
      </c>
      <c r="B2613">
        <v>1</v>
      </c>
      <c r="C2613">
        <f>$D2613/$B2613</f>
        <v>3</v>
      </c>
      <c r="D2613">
        <v>3</v>
      </c>
      <c r="E2613" s="7" t="str" cm="1">
        <f t="array" ref="E2613">_xlfn.IFS(D2613&lt;=5, "$1-5", D2613&lt;=10, "$6-10",D2613&lt;=15,"$11-15", D2613&lt;=20, "$16-20", D2613&gt;20, "$20+")</f>
        <v>$1-5</v>
      </c>
      <c r="F2613" s="2" t="s">
        <v>10023</v>
      </c>
      <c r="G2613" s="2" t="s">
        <v>11</v>
      </c>
      <c r="H2613" s="1">
        <v>45026</v>
      </c>
      <c r="I2613">
        <f t="shared" si="160"/>
        <v>2023</v>
      </c>
      <c r="J2613" s="1" t="str" cm="1">
        <f t="array" ref="J2613">IFERROR(TEXT(H2613, "[$-en-US]mmm"), _xleta.N/A)</f>
        <v>Apr</v>
      </c>
      <c r="K2613">
        <f t="shared" si="161"/>
        <v>10</v>
      </c>
      <c r="L2613" s="1" t="str">
        <f t="shared" si="162"/>
        <v>Tuesday</v>
      </c>
      <c r="M2613" t="str">
        <f t="shared" si="163"/>
        <v>Yes</v>
      </c>
    </row>
    <row r="2614" spans="1:13">
      <c r="A2614" t="str">
        <f>_xlfn.XLOOKUP(C2614,'Item Price'!$B:$B,'Item Price'!$A:$A,"notfound")</f>
        <v>Tea</v>
      </c>
      <c r="B2614">
        <f>$D2614/$C2614</f>
        <v>2</v>
      </c>
      <c r="C2614">
        <v>1.5</v>
      </c>
      <c r="D2614">
        <v>3</v>
      </c>
      <c r="E2614" s="7" t="str" cm="1">
        <f t="array" ref="E2614">_xlfn.IFS(D2614&lt;=5, "$1-5", D2614&lt;=10, "$6-10",D2614&lt;=15,"$11-15", D2614&lt;=20, "$16-20", D2614&gt;20, "$20+")</f>
        <v>$1-5</v>
      </c>
      <c r="F2614" s="2" t="s">
        <v>23</v>
      </c>
      <c r="G2614" s="2" t="s">
        <v>10023</v>
      </c>
      <c r="H2614" s="1">
        <v>45026</v>
      </c>
      <c r="I2614">
        <f t="shared" si="160"/>
        <v>2023</v>
      </c>
      <c r="J2614" s="1" t="str" cm="1">
        <f t="array" ref="J2614">IFERROR(TEXT(H2614, "[$-en-US]mmm"), _xleta.N/A)</f>
        <v>Apr</v>
      </c>
      <c r="K2614">
        <f t="shared" si="161"/>
        <v>10</v>
      </c>
      <c r="L2614" s="1" t="str">
        <f t="shared" si="162"/>
        <v>Tuesday</v>
      </c>
      <c r="M2614" t="str">
        <f t="shared" si="163"/>
        <v>Yes</v>
      </c>
    </row>
    <row r="2615" spans="1:13">
      <c r="A2615" t="s">
        <v>13</v>
      </c>
      <c r="B2615">
        <v>2</v>
      </c>
      <c r="C2615">
        <v>3</v>
      </c>
      <c r="D2615">
        <v>6</v>
      </c>
      <c r="E2615" s="7" t="str" cm="1">
        <f t="array" ref="E2615">_xlfn.IFS(D2615&lt;=5, "$1-5", D2615&lt;=10, "$6-10",D2615&lt;=15,"$11-15", D2615&lt;=20, "$16-20", D2615&gt;20, "$20+")</f>
        <v>$6-10</v>
      </c>
      <c r="F2615" s="2" t="s">
        <v>10023</v>
      </c>
      <c r="G2615" s="2" t="s">
        <v>15</v>
      </c>
      <c r="H2615" s="1">
        <v>45026</v>
      </c>
      <c r="I2615">
        <f t="shared" si="160"/>
        <v>2023</v>
      </c>
      <c r="J2615" s="1" t="str" cm="1">
        <f t="array" ref="J2615">IFERROR(TEXT(H2615, "[$-en-US]mmm"), _xleta.N/A)</f>
        <v>Apr</v>
      </c>
      <c r="K2615">
        <f t="shared" si="161"/>
        <v>10</v>
      </c>
      <c r="L2615" s="1" t="str">
        <f t="shared" si="162"/>
        <v>Tuesday</v>
      </c>
      <c r="M2615" t="str">
        <f t="shared" si="163"/>
        <v>Yes</v>
      </c>
    </row>
    <row r="2616" spans="1:13">
      <c r="A2616" t="s">
        <v>13</v>
      </c>
      <c r="B2616">
        <v>5</v>
      </c>
      <c r="C2616">
        <v>3</v>
      </c>
      <c r="D2616">
        <f>$B2616*$C2616</f>
        <v>15</v>
      </c>
      <c r="E2616" s="7" t="str" cm="1">
        <f t="array" ref="E2616">_xlfn.IFS(D2616&lt;=5, "$1-5", D2616&lt;=10, "$6-10",D2616&lt;=15,"$11-15", D2616&lt;=20, "$16-20", D2616&gt;20, "$20+")</f>
        <v>$11-15</v>
      </c>
      <c r="F2616" s="2" t="s">
        <v>23</v>
      </c>
      <c r="G2616" s="2" t="s">
        <v>10025</v>
      </c>
      <c r="H2616" s="1">
        <v>45026</v>
      </c>
      <c r="I2616">
        <f t="shared" si="160"/>
        <v>2023</v>
      </c>
      <c r="J2616" s="1" t="str" cm="1">
        <f t="array" ref="J2616">IFERROR(TEXT(H2616, "[$-en-US]mmm"), _xleta.N/A)</f>
        <v>Apr</v>
      </c>
      <c r="K2616">
        <f t="shared" si="161"/>
        <v>10</v>
      </c>
      <c r="L2616" s="1" t="str">
        <f t="shared" si="162"/>
        <v>Tuesday</v>
      </c>
      <c r="M2616" t="str">
        <f t="shared" si="163"/>
        <v>Yes</v>
      </c>
    </row>
    <row r="2617" spans="1:13">
      <c r="A2617" t="str">
        <f>_xlfn.XLOOKUP(C2617,'Item Price'!$B:$B,'Item Price'!$A:$A,"notfound")</f>
        <v>Coffee</v>
      </c>
      <c r="B2617">
        <v>3</v>
      </c>
      <c r="C2617">
        <v>2</v>
      </c>
      <c r="D2617">
        <v>6</v>
      </c>
      <c r="E2617" s="7" t="str" cm="1">
        <f t="array" ref="E2617">_xlfn.IFS(D2617&lt;=5, "$1-5", D2617&lt;=10, "$6-10",D2617&lt;=15,"$11-15", D2617&lt;=20, "$16-20", D2617&gt;20, "$20+")</f>
        <v>$6-10</v>
      </c>
      <c r="F2617" s="2" t="s">
        <v>10</v>
      </c>
      <c r="G2617" s="2" t="s">
        <v>15</v>
      </c>
      <c r="H2617" s="1">
        <v>45026</v>
      </c>
      <c r="I2617">
        <f t="shared" si="160"/>
        <v>2023</v>
      </c>
      <c r="J2617" s="1" t="str" cm="1">
        <f t="array" ref="J2617">IFERROR(TEXT(H2617, "[$-en-US]mmm"), _xleta.N/A)</f>
        <v>Apr</v>
      </c>
      <c r="K2617">
        <f t="shared" si="161"/>
        <v>10</v>
      </c>
      <c r="L2617" s="1" t="str">
        <f t="shared" si="162"/>
        <v>Tuesday</v>
      </c>
      <c r="M2617" t="str">
        <f t="shared" si="163"/>
        <v>Yes</v>
      </c>
    </row>
    <row r="2618" spans="1:13">
      <c r="A2618" t="s">
        <v>13</v>
      </c>
      <c r="B2618">
        <v>2</v>
      </c>
      <c r="C2618">
        <v>3</v>
      </c>
      <c r="D2618">
        <v>6</v>
      </c>
      <c r="E2618" s="7" t="str" cm="1">
        <f t="array" ref="E2618">_xlfn.IFS(D2618&lt;=5, "$1-5", D2618&lt;=10, "$6-10",D2618&lt;=15,"$11-15", D2618&lt;=20, "$16-20", D2618&gt;20, "$20+")</f>
        <v>$6-10</v>
      </c>
      <c r="F2618" s="2" t="s">
        <v>10</v>
      </c>
      <c r="G2618" s="2" t="s">
        <v>10023</v>
      </c>
      <c r="H2618" s="1">
        <v>45026</v>
      </c>
      <c r="I2618">
        <f t="shared" si="160"/>
        <v>2023</v>
      </c>
      <c r="J2618" s="1" t="str" cm="1">
        <f t="array" ref="J2618">IFERROR(TEXT(H2618, "[$-en-US]mmm"), _xleta.N/A)</f>
        <v>Apr</v>
      </c>
      <c r="K2618">
        <f t="shared" si="161"/>
        <v>10</v>
      </c>
      <c r="L2618" s="1" t="str">
        <f t="shared" si="162"/>
        <v>Tuesday</v>
      </c>
      <c r="M2618" t="str">
        <f t="shared" si="163"/>
        <v>Yes</v>
      </c>
    </row>
    <row r="2619" spans="1:13">
      <c r="A2619" t="s">
        <v>39</v>
      </c>
      <c r="B2619">
        <v>4</v>
      </c>
      <c r="C2619">
        <v>3</v>
      </c>
      <c r="D2619">
        <v>12</v>
      </c>
      <c r="E2619" s="7" t="str" cm="1">
        <f t="array" ref="E2619">_xlfn.IFS(D2619&lt;=5, "$1-5", D2619&lt;=10, "$6-10",D2619&lt;=15,"$11-15", D2619&lt;=20, "$16-20", D2619&gt;20, "$20+")</f>
        <v>$11-15</v>
      </c>
      <c r="F2619" s="2" t="s">
        <v>23</v>
      </c>
      <c r="G2619" s="2" t="s">
        <v>10025</v>
      </c>
      <c r="H2619" s="1">
        <v>45026</v>
      </c>
      <c r="I2619">
        <f t="shared" si="160"/>
        <v>2023</v>
      </c>
      <c r="J2619" s="1" t="str" cm="1">
        <f t="array" ref="J2619">IFERROR(TEXT(H2619, "[$-en-US]mmm"), _xleta.N/A)</f>
        <v>Apr</v>
      </c>
      <c r="K2619">
        <f t="shared" si="161"/>
        <v>10</v>
      </c>
      <c r="L2619" s="1" t="str">
        <f t="shared" si="162"/>
        <v>Tuesday</v>
      </c>
      <c r="M2619" t="str">
        <f t="shared" si="163"/>
        <v>Yes</v>
      </c>
    </row>
    <row r="2620" spans="1:13">
      <c r="A2620" t="s">
        <v>10023</v>
      </c>
      <c r="B2620">
        <v>4</v>
      </c>
      <c r="C2620">
        <v>3</v>
      </c>
      <c r="D2620">
        <v>12</v>
      </c>
      <c r="E2620" s="7" t="str" cm="1">
        <f t="array" ref="E2620">_xlfn.IFS(D2620&lt;=5, "$1-5", D2620&lt;=10, "$6-10",D2620&lt;=15,"$11-15", D2620&lt;=20, "$16-20", D2620&gt;20, "$20+")</f>
        <v>$11-15</v>
      </c>
      <c r="F2620" s="2" t="s">
        <v>10</v>
      </c>
      <c r="G2620" s="2" t="s">
        <v>10023</v>
      </c>
      <c r="H2620" s="1">
        <v>45026</v>
      </c>
      <c r="I2620">
        <f t="shared" si="160"/>
        <v>2023</v>
      </c>
      <c r="J2620" s="1" t="str" cm="1">
        <f t="array" ref="J2620">IFERROR(TEXT(H2620, "[$-en-US]mmm"), _xleta.N/A)</f>
        <v>Apr</v>
      </c>
      <c r="K2620">
        <f t="shared" si="161"/>
        <v>10</v>
      </c>
      <c r="L2620" s="1" t="str">
        <f t="shared" si="162"/>
        <v>Tuesday</v>
      </c>
      <c r="M2620" t="str">
        <f t="shared" si="163"/>
        <v>Yes</v>
      </c>
    </row>
    <row r="2621" spans="1:13">
      <c r="A2621" t="s">
        <v>9</v>
      </c>
      <c r="B2621">
        <v>2</v>
      </c>
      <c r="C2621">
        <v>2</v>
      </c>
      <c r="D2621">
        <v>4</v>
      </c>
      <c r="E2621" s="7" t="str" cm="1">
        <f t="array" ref="E2621">_xlfn.IFS(D2621&lt;=5, "$1-5", D2621&lt;=10, "$6-10",D2621&lt;=15,"$11-15", D2621&lt;=20, "$16-20", D2621&gt;20, "$20+")</f>
        <v>$1-5</v>
      </c>
      <c r="F2621" s="2" t="s">
        <v>10023</v>
      </c>
      <c r="G2621" s="2" t="s">
        <v>10023</v>
      </c>
      <c r="H2621" s="1">
        <v>45026</v>
      </c>
      <c r="I2621">
        <f t="shared" si="160"/>
        <v>2023</v>
      </c>
      <c r="J2621" s="1" t="str" cm="1">
        <f t="array" ref="J2621">IFERROR(TEXT(H2621, "[$-en-US]mmm"), _xleta.N/A)</f>
        <v>Apr</v>
      </c>
      <c r="K2621">
        <f t="shared" si="161"/>
        <v>10</v>
      </c>
      <c r="L2621" s="1" t="str">
        <f t="shared" si="162"/>
        <v>Tuesday</v>
      </c>
      <c r="M2621" t="str">
        <f t="shared" si="163"/>
        <v>Yes</v>
      </c>
    </row>
    <row r="2622" spans="1:13">
      <c r="A2622" t="s">
        <v>65</v>
      </c>
      <c r="B2622">
        <v>2</v>
      </c>
      <c r="C2622">
        <v>1.5</v>
      </c>
      <c r="D2622">
        <v>3</v>
      </c>
      <c r="E2622" s="7" t="str" cm="1">
        <f t="array" ref="E2622">_xlfn.IFS(D2622&lt;=5, "$1-5", D2622&lt;=10, "$6-10",D2622&lt;=15,"$11-15", D2622&lt;=20, "$16-20", D2622&gt;20, "$20+")</f>
        <v>$1-5</v>
      </c>
      <c r="F2622" s="2" t="s">
        <v>23</v>
      </c>
      <c r="G2622" s="2" t="s">
        <v>15</v>
      </c>
      <c r="H2622" s="1">
        <v>45026</v>
      </c>
      <c r="I2622">
        <f t="shared" si="160"/>
        <v>2023</v>
      </c>
      <c r="J2622" s="1" t="str" cm="1">
        <f t="array" ref="J2622">IFERROR(TEXT(H2622, "[$-en-US]mmm"), _xleta.N/A)</f>
        <v>Apr</v>
      </c>
      <c r="K2622">
        <f t="shared" si="161"/>
        <v>10</v>
      </c>
      <c r="L2622" s="1" t="str">
        <f t="shared" si="162"/>
        <v>Tuesday</v>
      </c>
      <c r="M2622" t="str">
        <f t="shared" si="163"/>
        <v>Yes</v>
      </c>
    </row>
    <row r="2623" spans="1:13">
      <c r="A2623" t="s">
        <v>20</v>
      </c>
      <c r="B2623">
        <v>2</v>
      </c>
      <c r="C2623">
        <v>5</v>
      </c>
      <c r="D2623">
        <f>$B2623*$C2623</f>
        <v>10</v>
      </c>
      <c r="E2623" s="7" t="str" cm="1">
        <f t="array" ref="E2623">_xlfn.IFS(D2623&lt;=5, "$1-5", D2623&lt;=10, "$6-10",D2623&lt;=15,"$11-15", D2623&lt;=20, "$16-20", D2623&gt;20, "$20+")</f>
        <v>$6-10</v>
      </c>
      <c r="F2623" s="2" t="s">
        <v>23</v>
      </c>
      <c r="G2623" s="2" t="s">
        <v>11</v>
      </c>
      <c r="H2623" s="1">
        <v>45026</v>
      </c>
      <c r="I2623">
        <f t="shared" si="160"/>
        <v>2023</v>
      </c>
      <c r="J2623" s="1" t="str" cm="1">
        <f t="array" ref="J2623">IFERROR(TEXT(H2623, "[$-en-US]mmm"), _xleta.N/A)</f>
        <v>Apr</v>
      </c>
      <c r="K2623">
        <f t="shared" si="161"/>
        <v>10</v>
      </c>
      <c r="L2623" s="1" t="str">
        <f t="shared" si="162"/>
        <v>Tuesday</v>
      </c>
      <c r="M2623" t="str">
        <f t="shared" si="163"/>
        <v>Yes</v>
      </c>
    </row>
    <row r="2624" spans="1:13">
      <c r="A2624" t="s">
        <v>39</v>
      </c>
      <c r="B2624">
        <v>2</v>
      </c>
      <c r="C2624">
        <v>3</v>
      </c>
      <c r="D2624">
        <v>6</v>
      </c>
      <c r="E2624" s="7" t="str" cm="1">
        <f t="array" ref="E2624">_xlfn.IFS(D2624&lt;=5, "$1-5", D2624&lt;=10, "$6-10",D2624&lt;=15,"$11-15", D2624&lt;=20, "$16-20", D2624&gt;20, "$20+")</f>
        <v>$6-10</v>
      </c>
      <c r="F2624" s="2" t="s">
        <v>14</v>
      </c>
      <c r="G2624" s="2" t="s">
        <v>10023</v>
      </c>
      <c r="H2624" s="1">
        <v>45026</v>
      </c>
      <c r="I2624">
        <f t="shared" si="160"/>
        <v>2023</v>
      </c>
      <c r="J2624" s="1" t="str" cm="1">
        <f t="array" ref="J2624">IFERROR(TEXT(H2624, "[$-en-US]mmm"), _xleta.N/A)</f>
        <v>Apr</v>
      </c>
      <c r="K2624">
        <f t="shared" si="161"/>
        <v>10</v>
      </c>
      <c r="L2624" s="1" t="str">
        <f t="shared" si="162"/>
        <v>Tuesday</v>
      </c>
      <c r="M2624" t="str">
        <f t="shared" si="163"/>
        <v>Yes</v>
      </c>
    </row>
    <row r="2625" spans="1:13">
      <c r="A2625" t="s">
        <v>28</v>
      </c>
      <c r="B2625">
        <v>3</v>
      </c>
      <c r="C2625">
        <v>4</v>
      </c>
      <c r="D2625">
        <v>12</v>
      </c>
      <c r="E2625" s="7" t="str" cm="1">
        <f t="array" ref="E2625">_xlfn.IFS(D2625&lt;=5, "$1-5", D2625&lt;=10, "$6-10",D2625&lt;=15,"$11-15", D2625&lt;=20, "$16-20", D2625&gt;20, "$20+")</f>
        <v>$11-15</v>
      </c>
      <c r="F2625" s="2" t="s">
        <v>10023</v>
      </c>
      <c r="G2625" s="2" t="s">
        <v>15</v>
      </c>
      <c r="H2625" s="1">
        <v>45026</v>
      </c>
      <c r="I2625">
        <f t="shared" si="160"/>
        <v>2023</v>
      </c>
      <c r="J2625" s="1" t="str" cm="1">
        <f t="array" ref="J2625">IFERROR(TEXT(H2625, "[$-en-US]mmm"), _xleta.N/A)</f>
        <v>Apr</v>
      </c>
      <c r="K2625">
        <f t="shared" si="161"/>
        <v>10</v>
      </c>
      <c r="L2625" s="1" t="str">
        <f t="shared" si="162"/>
        <v>Tuesday</v>
      </c>
      <c r="M2625" t="str">
        <f t="shared" si="163"/>
        <v>Yes</v>
      </c>
    </row>
    <row r="2626" spans="1:13">
      <c r="A2626" t="s">
        <v>25</v>
      </c>
      <c r="B2626">
        <v>1</v>
      </c>
      <c r="C2626">
        <v>4</v>
      </c>
      <c r="D2626">
        <v>4</v>
      </c>
      <c r="E2626" s="7" t="str" cm="1">
        <f t="array" ref="E2626">_xlfn.IFS(D2626&lt;=5, "$1-5", D2626&lt;=10, "$6-10",D2626&lt;=15,"$11-15", D2626&lt;=20, "$16-20", D2626&gt;20, "$20+")</f>
        <v>$1-5</v>
      </c>
      <c r="F2626" s="2" t="s">
        <v>23</v>
      </c>
      <c r="G2626" s="2" t="s">
        <v>11</v>
      </c>
      <c r="H2626" s="1">
        <v>45026</v>
      </c>
      <c r="I2626">
        <f t="shared" ref="I2626:I2689" si="164">IFERROR(YEAR(H2626), "N/A")</f>
        <v>2023</v>
      </c>
      <c r="J2626" s="1" t="str" cm="1">
        <f t="array" ref="J2626">IFERROR(TEXT(H2626, "[$-en-US]mmm"), _xleta.N/A)</f>
        <v>Apr</v>
      </c>
      <c r="K2626">
        <f t="shared" ref="K2626:K2689" si="165">IFERROR(DAY(H2626), "N/A")</f>
        <v>10</v>
      </c>
      <c r="L2626" s="1" t="str">
        <f t="shared" ref="L2626:L2689" si="166">IFERROR(TEXT(K2626, "[$-en-US]dddd"), "N/A")</f>
        <v>Tuesday</v>
      </c>
      <c r="M2626" t="str">
        <f t="shared" ref="M2626:M2689" si="167">IF(AND(H2626="Error",F2626="Error"), "No","Yes")</f>
        <v>Yes</v>
      </c>
    </row>
    <row r="2627" spans="1:13">
      <c r="A2627" t="s">
        <v>13</v>
      </c>
      <c r="B2627">
        <v>2</v>
      </c>
      <c r="C2627">
        <v>3</v>
      </c>
      <c r="D2627">
        <v>6</v>
      </c>
      <c r="E2627" s="7" t="str" cm="1">
        <f t="array" ref="E2627">_xlfn.IFS(D2627&lt;=5, "$1-5", D2627&lt;=10, "$6-10",D2627&lt;=15,"$11-15", D2627&lt;=20, "$16-20", D2627&gt;20, "$20+")</f>
        <v>$6-10</v>
      </c>
      <c r="F2627" s="2" t="s">
        <v>23</v>
      </c>
      <c r="G2627" s="2" t="s">
        <v>10023</v>
      </c>
      <c r="H2627" s="1">
        <v>45026</v>
      </c>
      <c r="I2627">
        <f t="shared" si="164"/>
        <v>2023</v>
      </c>
      <c r="J2627" s="1" t="str" cm="1">
        <f t="array" ref="J2627">IFERROR(TEXT(H2627, "[$-en-US]mmm"), _xleta.N/A)</f>
        <v>Apr</v>
      </c>
      <c r="K2627">
        <f t="shared" si="165"/>
        <v>10</v>
      </c>
      <c r="L2627" s="1" t="str">
        <f t="shared" si="166"/>
        <v>Tuesday</v>
      </c>
      <c r="M2627" t="str">
        <f t="shared" si="167"/>
        <v>Yes</v>
      </c>
    </row>
    <row r="2628" spans="1:13">
      <c r="A2628" t="s">
        <v>20</v>
      </c>
      <c r="B2628">
        <v>1</v>
      </c>
      <c r="C2628">
        <v>5</v>
      </c>
      <c r="D2628">
        <v>5</v>
      </c>
      <c r="E2628" s="7" t="str" cm="1">
        <f t="array" ref="E2628">_xlfn.IFS(D2628&lt;=5, "$1-5", D2628&lt;=10, "$6-10",D2628&lt;=15,"$11-15", D2628&lt;=20, "$16-20", D2628&gt;20, "$20+")</f>
        <v>$1-5</v>
      </c>
      <c r="F2628" s="2" t="s">
        <v>10023</v>
      </c>
      <c r="G2628" s="2" t="s">
        <v>11</v>
      </c>
      <c r="H2628" s="1">
        <v>45026</v>
      </c>
      <c r="I2628">
        <f t="shared" si="164"/>
        <v>2023</v>
      </c>
      <c r="J2628" s="1" t="str" cm="1">
        <f t="array" ref="J2628">IFERROR(TEXT(H2628, "[$-en-US]mmm"), _xleta.N/A)</f>
        <v>Apr</v>
      </c>
      <c r="K2628">
        <f t="shared" si="165"/>
        <v>10</v>
      </c>
      <c r="L2628" s="1" t="str">
        <f t="shared" si="166"/>
        <v>Tuesday</v>
      </c>
      <c r="M2628" t="str">
        <f t="shared" si="167"/>
        <v>Yes</v>
      </c>
    </row>
    <row r="2629" spans="1:13">
      <c r="A2629" t="s">
        <v>65</v>
      </c>
      <c r="B2629">
        <v>2</v>
      </c>
      <c r="C2629">
        <v>1.5</v>
      </c>
      <c r="D2629">
        <v>3</v>
      </c>
      <c r="E2629" s="7" t="str" cm="1">
        <f t="array" ref="E2629">_xlfn.IFS(D2629&lt;=5, "$1-5", D2629&lt;=10, "$6-10",D2629&lt;=15,"$11-15", D2629&lt;=20, "$16-20", D2629&gt;20, "$20+")</f>
        <v>$1-5</v>
      </c>
      <c r="F2629" s="2" t="s">
        <v>10023</v>
      </c>
      <c r="G2629" s="2" t="s">
        <v>10023</v>
      </c>
      <c r="H2629" s="1">
        <v>45026</v>
      </c>
      <c r="I2629">
        <f t="shared" si="164"/>
        <v>2023</v>
      </c>
      <c r="J2629" s="1" t="str" cm="1">
        <f t="array" ref="J2629">IFERROR(TEXT(H2629, "[$-en-US]mmm"), _xleta.N/A)</f>
        <v>Apr</v>
      </c>
      <c r="K2629">
        <f t="shared" si="165"/>
        <v>10</v>
      </c>
      <c r="L2629" s="1" t="str">
        <f t="shared" si="166"/>
        <v>Tuesday</v>
      </c>
      <c r="M2629" t="str">
        <f t="shared" si="167"/>
        <v>Yes</v>
      </c>
    </row>
    <row r="2630" spans="1:13">
      <c r="A2630" t="s">
        <v>25</v>
      </c>
      <c r="B2630">
        <v>1</v>
      </c>
      <c r="C2630">
        <v>4</v>
      </c>
      <c r="D2630">
        <v>4</v>
      </c>
      <c r="E2630" s="7" t="str" cm="1">
        <f t="array" ref="E2630">_xlfn.IFS(D2630&lt;=5, "$1-5", D2630&lt;=10, "$6-10",D2630&lt;=15,"$11-15", D2630&lt;=20, "$16-20", D2630&gt;20, "$20+")</f>
        <v>$1-5</v>
      </c>
      <c r="F2630" s="2" t="s">
        <v>10</v>
      </c>
      <c r="G2630" s="2" t="s">
        <v>10023</v>
      </c>
      <c r="H2630" s="1">
        <v>45026</v>
      </c>
      <c r="I2630">
        <f t="shared" si="164"/>
        <v>2023</v>
      </c>
      <c r="J2630" s="1" t="str" cm="1">
        <f t="array" ref="J2630">IFERROR(TEXT(H2630, "[$-en-US]mmm"), _xleta.N/A)</f>
        <v>Apr</v>
      </c>
      <c r="K2630">
        <f t="shared" si="165"/>
        <v>10</v>
      </c>
      <c r="L2630" s="1" t="str">
        <f t="shared" si="166"/>
        <v>Tuesday</v>
      </c>
      <c r="M2630" t="str">
        <f t="shared" si="167"/>
        <v>Yes</v>
      </c>
    </row>
    <row r="2631" spans="1:13">
      <c r="A2631" t="s">
        <v>10023</v>
      </c>
      <c r="B2631">
        <v>5</v>
      </c>
      <c r="C2631">
        <v>3</v>
      </c>
      <c r="D2631">
        <v>15</v>
      </c>
      <c r="E2631" s="7" t="str" cm="1">
        <f t="array" ref="E2631">_xlfn.IFS(D2631&lt;=5, "$1-5", D2631&lt;=10, "$6-10",D2631&lt;=15,"$11-15", D2631&lt;=20, "$16-20", D2631&gt;20, "$20+")</f>
        <v>$11-15</v>
      </c>
      <c r="F2631" s="2" t="s">
        <v>14</v>
      </c>
      <c r="G2631" s="2" t="s">
        <v>15</v>
      </c>
      <c r="H2631" s="1">
        <v>45026</v>
      </c>
      <c r="I2631">
        <f t="shared" si="164"/>
        <v>2023</v>
      </c>
      <c r="J2631" s="1" t="str" cm="1">
        <f t="array" ref="J2631">IFERROR(TEXT(H2631, "[$-en-US]mmm"), _xleta.N/A)</f>
        <v>Apr</v>
      </c>
      <c r="K2631">
        <f t="shared" si="165"/>
        <v>10</v>
      </c>
      <c r="L2631" s="1" t="str">
        <f t="shared" si="166"/>
        <v>Tuesday</v>
      </c>
      <c r="M2631" t="str">
        <f t="shared" si="167"/>
        <v>Yes</v>
      </c>
    </row>
    <row r="2632" spans="1:13">
      <c r="A2632" t="s">
        <v>20</v>
      </c>
      <c r="B2632">
        <v>2</v>
      </c>
      <c r="C2632">
        <v>5</v>
      </c>
      <c r="D2632">
        <v>10</v>
      </c>
      <c r="E2632" s="7" t="str" cm="1">
        <f t="array" ref="E2632">_xlfn.IFS(D2632&lt;=5, "$1-5", D2632&lt;=10, "$6-10",D2632&lt;=15,"$11-15", D2632&lt;=20, "$16-20", D2632&gt;20, "$20+")</f>
        <v>$6-10</v>
      </c>
      <c r="F2632" s="2" t="s">
        <v>14</v>
      </c>
      <c r="G2632" s="2" t="s">
        <v>15</v>
      </c>
      <c r="H2632" s="1">
        <v>45026</v>
      </c>
      <c r="I2632">
        <f t="shared" si="164"/>
        <v>2023</v>
      </c>
      <c r="J2632" s="1" t="str" cm="1">
        <f t="array" ref="J2632">IFERROR(TEXT(H2632, "[$-en-US]mmm"), _xleta.N/A)</f>
        <v>Apr</v>
      </c>
      <c r="K2632">
        <f t="shared" si="165"/>
        <v>10</v>
      </c>
      <c r="L2632" s="1" t="str">
        <f t="shared" si="166"/>
        <v>Tuesday</v>
      </c>
      <c r="M2632" t="str">
        <f t="shared" si="167"/>
        <v>Yes</v>
      </c>
    </row>
    <row r="2633" spans="1:13">
      <c r="A2633" t="s">
        <v>20</v>
      </c>
      <c r="B2633">
        <v>1</v>
      </c>
      <c r="C2633">
        <v>5</v>
      </c>
      <c r="D2633">
        <f>$B2633*$C2633</f>
        <v>5</v>
      </c>
      <c r="E2633" s="7" t="str" cm="1">
        <f t="array" ref="E2633">_xlfn.IFS(D2633&lt;=5, "$1-5", D2633&lt;=10, "$6-10",D2633&lt;=15,"$11-15", D2633&lt;=20, "$16-20", D2633&gt;20, "$20+")</f>
        <v>$1-5</v>
      </c>
      <c r="F2633" s="2" t="s">
        <v>10</v>
      </c>
      <c r="G2633" s="2" t="s">
        <v>15</v>
      </c>
      <c r="H2633" s="1">
        <v>45026</v>
      </c>
      <c r="I2633">
        <f t="shared" si="164"/>
        <v>2023</v>
      </c>
      <c r="J2633" s="1" t="str" cm="1">
        <f t="array" ref="J2633">IFERROR(TEXT(H2633, "[$-en-US]mmm"), _xleta.N/A)</f>
        <v>Apr</v>
      </c>
      <c r="K2633">
        <f t="shared" si="165"/>
        <v>10</v>
      </c>
      <c r="L2633" s="1" t="str">
        <f t="shared" si="166"/>
        <v>Tuesday</v>
      </c>
      <c r="M2633" t="str">
        <f t="shared" si="167"/>
        <v>Yes</v>
      </c>
    </row>
    <row r="2634" spans="1:13">
      <c r="A2634" t="str">
        <f>_xlfn.XLOOKUP(C2634,'Item Price'!B:B,'Item Price'!A:A)</f>
        <v>Cookie</v>
      </c>
      <c r="B2634">
        <v>2</v>
      </c>
      <c r="C2634">
        <v>1</v>
      </c>
      <c r="D2634">
        <v>2</v>
      </c>
      <c r="E2634" s="7" t="str" cm="1">
        <f t="array" ref="E2634">_xlfn.IFS(D2634&lt;=5, "$1-5", D2634&lt;=10, "$6-10",D2634&lt;=15,"$11-15", D2634&lt;=20, "$16-20", D2634&gt;20, "$20+")</f>
        <v>$1-5</v>
      </c>
      <c r="F2634" s="2" t="s">
        <v>23</v>
      </c>
      <c r="G2634" s="2" t="s">
        <v>10023</v>
      </c>
      <c r="H2634" s="1">
        <v>45026</v>
      </c>
      <c r="I2634">
        <f t="shared" si="164"/>
        <v>2023</v>
      </c>
      <c r="J2634" s="1" t="str" cm="1">
        <f t="array" ref="J2634">IFERROR(TEXT(H2634, "[$-en-US]mmm"), _xleta.N/A)</f>
        <v>Apr</v>
      </c>
      <c r="K2634">
        <f t="shared" si="165"/>
        <v>10</v>
      </c>
      <c r="L2634" s="1" t="str">
        <f t="shared" si="166"/>
        <v>Tuesday</v>
      </c>
      <c r="M2634" t="str">
        <f t="shared" si="167"/>
        <v>Yes</v>
      </c>
    </row>
    <row r="2635" spans="1:13">
      <c r="A2635" t="s">
        <v>20</v>
      </c>
      <c r="B2635">
        <v>1</v>
      </c>
      <c r="C2635">
        <v>5</v>
      </c>
      <c r="D2635">
        <v>5</v>
      </c>
      <c r="E2635" s="7" t="str" cm="1">
        <f t="array" ref="E2635">_xlfn.IFS(D2635&lt;=5, "$1-5", D2635&lt;=10, "$6-10",D2635&lt;=15,"$11-15", D2635&lt;=20, "$16-20", D2635&gt;20, "$20+")</f>
        <v>$1-5</v>
      </c>
      <c r="F2635" s="2" t="s">
        <v>10</v>
      </c>
      <c r="G2635" s="2" t="s">
        <v>10023</v>
      </c>
      <c r="H2635" s="1">
        <v>45026</v>
      </c>
      <c r="I2635">
        <f t="shared" si="164"/>
        <v>2023</v>
      </c>
      <c r="J2635" s="1" t="str" cm="1">
        <f t="array" ref="J2635">IFERROR(TEXT(H2635, "[$-en-US]mmm"), _xleta.N/A)</f>
        <v>Apr</v>
      </c>
      <c r="K2635">
        <f t="shared" si="165"/>
        <v>10</v>
      </c>
      <c r="L2635" s="1" t="str">
        <f t="shared" si="166"/>
        <v>Tuesday</v>
      </c>
      <c r="M2635" t="str">
        <f t="shared" si="167"/>
        <v>Yes</v>
      </c>
    </row>
    <row r="2636" spans="1:13">
      <c r="A2636" t="s">
        <v>39</v>
      </c>
      <c r="B2636">
        <v>4</v>
      </c>
      <c r="C2636">
        <v>3</v>
      </c>
      <c r="D2636">
        <v>12</v>
      </c>
      <c r="E2636" s="7" t="str" cm="1">
        <f t="array" ref="E2636">_xlfn.IFS(D2636&lt;=5, "$1-5", D2636&lt;=10, "$6-10",D2636&lt;=15,"$11-15", D2636&lt;=20, "$16-20", D2636&gt;20, "$20+")</f>
        <v>$11-15</v>
      </c>
      <c r="F2636" s="2" t="s">
        <v>10</v>
      </c>
      <c r="G2636" s="2" t="s">
        <v>11</v>
      </c>
      <c r="H2636" s="1">
        <v>45026</v>
      </c>
      <c r="I2636">
        <f t="shared" si="164"/>
        <v>2023</v>
      </c>
      <c r="J2636" s="1" t="str" cm="1">
        <f t="array" ref="J2636">IFERROR(TEXT(H2636, "[$-en-US]mmm"), _xleta.N/A)</f>
        <v>Apr</v>
      </c>
      <c r="K2636">
        <f t="shared" si="165"/>
        <v>10</v>
      </c>
      <c r="L2636" s="1" t="str">
        <f t="shared" si="166"/>
        <v>Tuesday</v>
      </c>
      <c r="M2636" t="str">
        <f t="shared" si="167"/>
        <v>Yes</v>
      </c>
    </row>
    <row r="2637" spans="1:13">
      <c r="A2637" t="s">
        <v>65</v>
      </c>
      <c r="B2637">
        <v>1</v>
      </c>
      <c r="C2637">
        <v>1.5</v>
      </c>
      <c r="D2637">
        <v>1.5</v>
      </c>
      <c r="E2637" s="7" t="str" cm="1">
        <f t="array" ref="E2637">_xlfn.IFS(D2637&lt;=5, "$1-5", D2637&lt;=10, "$6-10",D2637&lt;=15,"$11-15", D2637&lt;=20, "$16-20", D2637&gt;20, "$20+")</f>
        <v>$1-5</v>
      </c>
      <c r="F2637" s="2" t="s">
        <v>23</v>
      </c>
      <c r="G2637" s="2" t="s">
        <v>10023</v>
      </c>
      <c r="H2637" s="1">
        <v>45026</v>
      </c>
      <c r="I2637">
        <f t="shared" si="164"/>
        <v>2023</v>
      </c>
      <c r="J2637" s="1" t="str" cm="1">
        <f t="array" ref="J2637">IFERROR(TEXT(H2637, "[$-en-US]mmm"), _xleta.N/A)</f>
        <v>Apr</v>
      </c>
      <c r="K2637">
        <f t="shared" si="165"/>
        <v>10</v>
      </c>
      <c r="L2637" s="1" t="str">
        <f t="shared" si="166"/>
        <v>Tuesday</v>
      </c>
      <c r="M2637" t="str">
        <f t="shared" si="167"/>
        <v>Yes</v>
      </c>
    </row>
    <row r="2638" spans="1:13">
      <c r="A2638" t="s">
        <v>9</v>
      </c>
      <c r="B2638">
        <v>2</v>
      </c>
      <c r="C2638">
        <v>2</v>
      </c>
      <c r="D2638">
        <v>4</v>
      </c>
      <c r="E2638" s="7" t="str" cm="1">
        <f t="array" ref="E2638">_xlfn.IFS(D2638&lt;=5, "$1-5", D2638&lt;=10, "$6-10",D2638&lt;=15,"$11-15", D2638&lt;=20, "$16-20", D2638&gt;20, "$20+")</f>
        <v>$1-5</v>
      </c>
      <c r="F2638" s="2" t="s">
        <v>10</v>
      </c>
      <c r="G2638" s="2" t="s">
        <v>10023</v>
      </c>
      <c r="H2638" s="1">
        <v>45026</v>
      </c>
      <c r="I2638">
        <f t="shared" si="164"/>
        <v>2023</v>
      </c>
      <c r="J2638" s="1" t="str" cm="1">
        <f t="array" ref="J2638">IFERROR(TEXT(H2638, "[$-en-US]mmm"), _xleta.N/A)</f>
        <v>Apr</v>
      </c>
      <c r="K2638">
        <f t="shared" si="165"/>
        <v>10</v>
      </c>
      <c r="L2638" s="1" t="str">
        <f t="shared" si="166"/>
        <v>Tuesday</v>
      </c>
      <c r="M2638" t="str">
        <f t="shared" si="167"/>
        <v>Yes</v>
      </c>
    </row>
    <row r="2639" spans="1:13">
      <c r="A2639" t="s">
        <v>25</v>
      </c>
      <c r="B2639">
        <f>$D2639/$C2639</f>
        <v>4</v>
      </c>
      <c r="C2639">
        <v>4</v>
      </c>
      <c r="D2639">
        <v>16</v>
      </c>
      <c r="E2639" s="7" t="str" cm="1">
        <f t="array" ref="E2639">_xlfn.IFS(D2639&lt;=5, "$1-5", D2639&lt;=10, "$6-10",D2639&lt;=15,"$11-15", D2639&lt;=20, "$16-20", D2639&gt;20, "$20+")</f>
        <v>$16-20</v>
      </c>
      <c r="F2639" s="2" t="s">
        <v>23</v>
      </c>
      <c r="G2639" s="2" t="s">
        <v>10023</v>
      </c>
      <c r="H2639" s="1">
        <v>45027</v>
      </c>
      <c r="I2639">
        <f t="shared" si="164"/>
        <v>2023</v>
      </c>
      <c r="J2639" s="1" t="str" cm="1">
        <f t="array" ref="J2639">IFERROR(TEXT(H2639, "[$-en-US]mmm"), _xleta.N/A)</f>
        <v>Apr</v>
      </c>
      <c r="K2639">
        <f t="shared" si="165"/>
        <v>11</v>
      </c>
      <c r="L2639" s="1" t="str">
        <f t="shared" si="166"/>
        <v>Wednesday</v>
      </c>
      <c r="M2639" t="str">
        <f t="shared" si="167"/>
        <v>Yes</v>
      </c>
    </row>
    <row r="2640" spans="1:13">
      <c r="A2640" t="s">
        <v>39</v>
      </c>
      <c r="B2640">
        <f>$D2640/$C2640</f>
        <v>4</v>
      </c>
      <c r="C2640">
        <v>3</v>
      </c>
      <c r="D2640">
        <v>12</v>
      </c>
      <c r="E2640" s="7" t="str" cm="1">
        <f t="array" ref="E2640">_xlfn.IFS(D2640&lt;=5, "$1-5", D2640&lt;=10, "$6-10",D2640&lt;=15,"$11-15", D2640&lt;=20, "$16-20", D2640&gt;20, "$20+")</f>
        <v>$11-15</v>
      </c>
      <c r="F2640" s="2" t="s">
        <v>10025</v>
      </c>
      <c r="G2640" s="2" t="s">
        <v>10023</v>
      </c>
      <c r="H2640" s="1">
        <v>45027</v>
      </c>
      <c r="I2640">
        <f t="shared" si="164"/>
        <v>2023</v>
      </c>
      <c r="J2640" s="1" t="str" cm="1">
        <f t="array" ref="J2640">IFERROR(TEXT(H2640, "[$-en-US]mmm"), _xleta.N/A)</f>
        <v>Apr</v>
      </c>
      <c r="K2640">
        <f t="shared" si="165"/>
        <v>11</v>
      </c>
      <c r="L2640" s="1" t="str">
        <f t="shared" si="166"/>
        <v>Wednesday</v>
      </c>
      <c r="M2640" t="str">
        <f t="shared" si="167"/>
        <v>Yes</v>
      </c>
    </row>
    <row r="2641" spans="1:13">
      <c r="A2641" t="s">
        <v>25</v>
      </c>
      <c r="B2641">
        <v>2</v>
      </c>
      <c r="C2641">
        <v>4</v>
      </c>
      <c r="D2641">
        <v>8</v>
      </c>
      <c r="E2641" s="7" t="str" cm="1">
        <f t="array" ref="E2641">_xlfn.IFS(D2641&lt;=5, "$1-5", D2641&lt;=10, "$6-10",D2641&lt;=15,"$11-15", D2641&lt;=20, "$16-20", D2641&gt;20, "$20+")</f>
        <v>$6-10</v>
      </c>
      <c r="F2641" s="2" t="s">
        <v>23</v>
      </c>
      <c r="G2641" s="2" t="s">
        <v>10023</v>
      </c>
      <c r="H2641" s="1">
        <v>45027</v>
      </c>
      <c r="I2641">
        <f t="shared" si="164"/>
        <v>2023</v>
      </c>
      <c r="J2641" s="1" t="str" cm="1">
        <f t="array" ref="J2641">IFERROR(TEXT(H2641, "[$-en-US]mmm"), _xleta.N/A)</f>
        <v>Apr</v>
      </c>
      <c r="K2641">
        <f t="shared" si="165"/>
        <v>11</v>
      </c>
      <c r="L2641" s="1" t="str">
        <f t="shared" si="166"/>
        <v>Wednesday</v>
      </c>
      <c r="M2641" t="str">
        <f t="shared" si="167"/>
        <v>Yes</v>
      </c>
    </row>
    <row r="2642" spans="1:13">
      <c r="A2642" t="s">
        <v>13</v>
      </c>
      <c r="B2642">
        <v>5</v>
      </c>
      <c r="C2642">
        <v>3</v>
      </c>
      <c r="D2642">
        <v>15</v>
      </c>
      <c r="E2642" s="7" t="str" cm="1">
        <f t="array" ref="E2642">_xlfn.IFS(D2642&lt;=5, "$1-5", D2642&lt;=10, "$6-10",D2642&lt;=15,"$11-15", D2642&lt;=20, "$16-20", D2642&gt;20, "$20+")</f>
        <v>$11-15</v>
      </c>
      <c r="F2642" s="2" t="s">
        <v>10023</v>
      </c>
      <c r="G2642" s="2" t="s">
        <v>15</v>
      </c>
      <c r="H2642" s="1">
        <v>45027</v>
      </c>
      <c r="I2642">
        <f t="shared" si="164"/>
        <v>2023</v>
      </c>
      <c r="J2642" s="1" t="str" cm="1">
        <f t="array" ref="J2642">IFERROR(TEXT(H2642, "[$-en-US]mmm"), _xleta.N/A)</f>
        <v>Apr</v>
      </c>
      <c r="K2642">
        <f t="shared" si="165"/>
        <v>11</v>
      </c>
      <c r="L2642" s="1" t="str">
        <f t="shared" si="166"/>
        <v>Wednesday</v>
      </c>
      <c r="M2642" t="str">
        <f t="shared" si="167"/>
        <v>Yes</v>
      </c>
    </row>
    <row r="2643" spans="1:13">
      <c r="A2643" t="s">
        <v>39</v>
      </c>
      <c r="B2643">
        <v>3</v>
      </c>
      <c r="C2643">
        <v>3</v>
      </c>
      <c r="D2643">
        <v>9</v>
      </c>
      <c r="E2643" s="7" t="str" cm="1">
        <f t="array" ref="E2643">_xlfn.IFS(D2643&lt;=5, "$1-5", D2643&lt;=10, "$6-10",D2643&lt;=15,"$11-15", D2643&lt;=20, "$16-20", D2643&gt;20, "$20+")</f>
        <v>$6-10</v>
      </c>
      <c r="F2643" s="2" t="s">
        <v>14</v>
      </c>
      <c r="G2643" s="2" t="s">
        <v>10023</v>
      </c>
      <c r="H2643" s="1">
        <v>45027</v>
      </c>
      <c r="I2643">
        <f t="shared" si="164"/>
        <v>2023</v>
      </c>
      <c r="J2643" s="1" t="str" cm="1">
        <f t="array" ref="J2643">IFERROR(TEXT(H2643, "[$-en-US]mmm"), _xleta.N/A)</f>
        <v>Apr</v>
      </c>
      <c r="K2643">
        <f t="shared" si="165"/>
        <v>11</v>
      </c>
      <c r="L2643" s="1" t="str">
        <f t="shared" si="166"/>
        <v>Wednesday</v>
      </c>
      <c r="M2643" t="str">
        <f t="shared" si="167"/>
        <v>Yes</v>
      </c>
    </row>
    <row r="2644" spans="1:13">
      <c r="A2644" t="s">
        <v>20</v>
      </c>
      <c r="B2644">
        <v>5</v>
      </c>
      <c r="C2644">
        <v>5</v>
      </c>
      <c r="D2644">
        <v>25</v>
      </c>
      <c r="E2644" s="7" t="str" cm="1">
        <f t="array" ref="E2644">_xlfn.IFS(D2644&lt;=5, "$1-5", D2644&lt;=10, "$6-10",D2644&lt;=15,"$11-15", D2644&lt;=20, "$16-20", D2644&gt;20, "$20+")</f>
        <v>$20+</v>
      </c>
      <c r="F2644" s="2" t="s">
        <v>10023</v>
      </c>
      <c r="G2644" s="2" t="s">
        <v>15</v>
      </c>
      <c r="H2644" s="1">
        <v>45027</v>
      </c>
      <c r="I2644">
        <f t="shared" si="164"/>
        <v>2023</v>
      </c>
      <c r="J2644" s="1" t="str" cm="1">
        <f t="array" ref="J2644">IFERROR(TEXT(H2644, "[$-en-US]mmm"), _xleta.N/A)</f>
        <v>Apr</v>
      </c>
      <c r="K2644">
        <f t="shared" si="165"/>
        <v>11</v>
      </c>
      <c r="L2644" s="1" t="str">
        <f t="shared" si="166"/>
        <v>Wednesday</v>
      </c>
      <c r="M2644" t="str">
        <f t="shared" si="167"/>
        <v>Yes</v>
      </c>
    </row>
    <row r="2645" spans="1:13">
      <c r="A2645" t="s">
        <v>65</v>
      </c>
      <c r="B2645">
        <v>3</v>
      </c>
      <c r="C2645">
        <v>1.5</v>
      </c>
      <c r="D2645">
        <v>4.5</v>
      </c>
      <c r="E2645" s="7" t="str" cm="1">
        <f t="array" ref="E2645">_xlfn.IFS(D2645&lt;=5, "$1-5", D2645&lt;=10, "$6-10",D2645&lt;=15,"$11-15", D2645&lt;=20, "$16-20", D2645&gt;20, "$20+")</f>
        <v>$1-5</v>
      </c>
      <c r="F2645" s="2" t="s">
        <v>10023</v>
      </c>
      <c r="G2645" s="2" t="s">
        <v>15</v>
      </c>
      <c r="H2645" s="1">
        <v>45027</v>
      </c>
      <c r="I2645">
        <f t="shared" si="164"/>
        <v>2023</v>
      </c>
      <c r="J2645" s="1" t="str" cm="1">
        <f t="array" ref="J2645">IFERROR(TEXT(H2645, "[$-en-US]mmm"), _xleta.N/A)</f>
        <v>Apr</v>
      </c>
      <c r="K2645">
        <f t="shared" si="165"/>
        <v>11</v>
      </c>
      <c r="L2645" s="1" t="str">
        <f t="shared" si="166"/>
        <v>Wednesday</v>
      </c>
      <c r="M2645" t="str">
        <f t="shared" si="167"/>
        <v>Yes</v>
      </c>
    </row>
    <row r="2646" spans="1:13">
      <c r="A2646" t="s">
        <v>20</v>
      </c>
      <c r="B2646">
        <v>2</v>
      </c>
      <c r="C2646">
        <v>5</v>
      </c>
      <c r="D2646">
        <f>$B2646*$C2646</f>
        <v>10</v>
      </c>
      <c r="E2646" s="7" t="str" cm="1">
        <f t="array" ref="E2646">_xlfn.IFS(D2646&lt;=5, "$1-5", D2646&lt;=10, "$6-10",D2646&lt;=15,"$11-15", D2646&lt;=20, "$16-20", D2646&gt;20, "$20+")</f>
        <v>$6-10</v>
      </c>
      <c r="F2646" s="2" t="s">
        <v>10023</v>
      </c>
      <c r="G2646" s="2" t="s">
        <v>10023</v>
      </c>
      <c r="H2646" s="1">
        <v>45027</v>
      </c>
      <c r="I2646">
        <f t="shared" si="164"/>
        <v>2023</v>
      </c>
      <c r="J2646" s="1" t="str" cm="1">
        <f t="array" ref="J2646">IFERROR(TEXT(H2646, "[$-en-US]mmm"), _xleta.N/A)</f>
        <v>Apr</v>
      </c>
      <c r="K2646">
        <f t="shared" si="165"/>
        <v>11</v>
      </c>
      <c r="L2646" s="1" t="str">
        <f t="shared" si="166"/>
        <v>Wednesday</v>
      </c>
      <c r="M2646" t="str">
        <f t="shared" si="167"/>
        <v>Yes</v>
      </c>
    </row>
    <row r="2647" spans="1:13">
      <c r="A2647" t="s">
        <v>13</v>
      </c>
      <c r="B2647">
        <v>3</v>
      </c>
      <c r="C2647">
        <v>3</v>
      </c>
      <c r="D2647">
        <v>9</v>
      </c>
      <c r="E2647" s="7" t="str" cm="1">
        <f t="array" ref="E2647">_xlfn.IFS(D2647&lt;=5, "$1-5", D2647&lt;=10, "$6-10",D2647&lt;=15,"$11-15", D2647&lt;=20, "$16-20", D2647&gt;20, "$20+")</f>
        <v>$6-10</v>
      </c>
      <c r="F2647" s="2" t="s">
        <v>10</v>
      </c>
      <c r="G2647" s="2" t="s">
        <v>11</v>
      </c>
      <c r="H2647" s="1">
        <v>45027</v>
      </c>
      <c r="I2647">
        <f t="shared" si="164"/>
        <v>2023</v>
      </c>
      <c r="J2647" s="1" t="str" cm="1">
        <f t="array" ref="J2647">IFERROR(TEXT(H2647, "[$-en-US]mmm"), _xleta.N/A)</f>
        <v>Apr</v>
      </c>
      <c r="K2647">
        <f t="shared" si="165"/>
        <v>11</v>
      </c>
      <c r="L2647" s="1" t="str">
        <f t="shared" si="166"/>
        <v>Wednesday</v>
      </c>
      <c r="M2647" t="str">
        <f t="shared" si="167"/>
        <v>Yes</v>
      </c>
    </row>
    <row r="2648" spans="1:13">
      <c r="A2648" t="s">
        <v>20</v>
      </c>
      <c r="B2648">
        <v>1</v>
      </c>
      <c r="C2648">
        <v>5</v>
      </c>
      <c r="D2648">
        <v>5</v>
      </c>
      <c r="E2648" s="7" t="str" cm="1">
        <f t="array" ref="E2648">_xlfn.IFS(D2648&lt;=5, "$1-5", D2648&lt;=10, "$6-10",D2648&lt;=15,"$11-15", D2648&lt;=20, "$16-20", D2648&gt;20, "$20+")</f>
        <v>$1-5</v>
      </c>
      <c r="F2648" s="2" t="s">
        <v>10</v>
      </c>
      <c r="G2648" s="2" t="s">
        <v>11</v>
      </c>
      <c r="H2648" s="1">
        <v>45027</v>
      </c>
      <c r="I2648">
        <f t="shared" si="164"/>
        <v>2023</v>
      </c>
      <c r="J2648" s="1" t="str" cm="1">
        <f t="array" ref="J2648">IFERROR(TEXT(H2648, "[$-en-US]mmm"), _xleta.N/A)</f>
        <v>Apr</v>
      </c>
      <c r="K2648">
        <f t="shared" si="165"/>
        <v>11</v>
      </c>
      <c r="L2648" s="1" t="str">
        <f t="shared" si="166"/>
        <v>Wednesday</v>
      </c>
      <c r="M2648" t="str">
        <f t="shared" si="167"/>
        <v>Yes</v>
      </c>
    </row>
    <row r="2649" spans="1:13">
      <c r="A2649" t="s">
        <v>13</v>
      </c>
      <c r="B2649">
        <v>3</v>
      </c>
      <c r="C2649">
        <v>3</v>
      </c>
      <c r="D2649">
        <v>9</v>
      </c>
      <c r="E2649" s="7" t="str" cm="1">
        <f t="array" ref="E2649">_xlfn.IFS(D2649&lt;=5, "$1-5", D2649&lt;=10, "$6-10",D2649&lt;=15,"$11-15", D2649&lt;=20, "$16-20", D2649&gt;20, "$20+")</f>
        <v>$6-10</v>
      </c>
      <c r="F2649" s="2" t="s">
        <v>23</v>
      </c>
      <c r="G2649" s="2" t="s">
        <v>15</v>
      </c>
      <c r="H2649" s="1">
        <v>45027</v>
      </c>
      <c r="I2649">
        <f t="shared" si="164"/>
        <v>2023</v>
      </c>
      <c r="J2649" s="1" t="str" cm="1">
        <f t="array" ref="J2649">IFERROR(TEXT(H2649, "[$-en-US]mmm"), _xleta.N/A)</f>
        <v>Apr</v>
      </c>
      <c r="K2649">
        <f t="shared" si="165"/>
        <v>11</v>
      </c>
      <c r="L2649" s="1" t="str">
        <f t="shared" si="166"/>
        <v>Wednesday</v>
      </c>
      <c r="M2649" t="str">
        <f t="shared" si="167"/>
        <v>Yes</v>
      </c>
    </row>
    <row r="2650" spans="1:13">
      <c r="A2650" t="s">
        <v>39</v>
      </c>
      <c r="B2650">
        <v>4</v>
      </c>
      <c r="C2650">
        <v>3</v>
      </c>
      <c r="D2650">
        <v>12</v>
      </c>
      <c r="E2650" s="7" t="str" cm="1">
        <f t="array" ref="E2650">_xlfn.IFS(D2650&lt;=5, "$1-5", D2650&lt;=10, "$6-10",D2650&lt;=15,"$11-15", D2650&lt;=20, "$16-20", D2650&gt;20, "$20+")</f>
        <v>$11-15</v>
      </c>
      <c r="F2650" s="2" t="s">
        <v>14</v>
      </c>
      <c r="G2650" s="2" t="s">
        <v>15</v>
      </c>
      <c r="H2650" s="1">
        <v>45027</v>
      </c>
      <c r="I2650">
        <f t="shared" si="164"/>
        <v>2023</v>
      </c>
      <c r="J2650" s="1" t="str" cm="1">
        <f t="array" ref="J2650">IFERROR(TEXT(H2650, "[$-en-US]mmm"), _xleta.N/A)</f>
        <v>Apr</v>
      </c>
      <c r="K2650">
        <f t="shared" si="165"/>
        <v>11</v>
      </c>
      <c r="L2650" s="1" t="str">
        <f t="shared" si="166"/>
        <v>Wednesday</v>
      </c>
      <c r="M2650" t="str">
        <f t="shared" si="167"/>
        <v>Yes</v>
      </c>
    </row>
    <row r="2651" spans="1:13">
      <c r="A2651" t="s">
        <v>39</v>
      </c>
      <c r="B2651">
        <v>4</v>
      </c>
      <c r="C2651">
        <v>3</v>
      </c>
      <c r="D2651">
        <v>12</v>
      </c>
      <c r="E2651" s="7" t="str" cm="1">
        <f t="array" ref="E2651">_xlfn.IFS(D2651&lt;=5, "$1-5", D2651&lt;=10, "$6-10",D2651&lt;=15,"$11-15", D2651&lt;=20, "$16-20", D2651&gt;20, "$20+")</f>
        <v>$11-15</v>
      </c>
      <c r="F2651" s="2" t="s">
        <v>14</v>
      </c>
      <c r="G2651" s="2" t="s">
        <v>10023</v>
      </c>
      <c r="H2651" s="1">
        <v>45027</v>
      </c>
      <c r="I2651">
        <f t="shared" si="164"/>
        <v>2023</v>
      </c>
      <c r="J2651" s="1" t="str" cm="1">
        <f t="array" ref="J2651">IFERROR(TEXT(H2651, "[$-en-US]mmm"), _xleta.N/A)</f>
        <v>Apr</v>
      </c>
      <c r="K2651">
        <f t="shared" si="165"/>
        <v>11</v>
      </c>
      <c r="L2651" s="1" t="str">
        <f t="shared" si="166"/>
        <v>Wednesday</v>
      </c>
      <c r="M2651" t="str">
        <f t="shared" si="167"/>
        <v>Yes</v>
      </c>
    </row>
    <row r="2652" spans="1:13">
      <c r="A2652" t="s">
        <v>39</v>
      </c>
      <c r="B2652">
        <v>2</v>
      </c>
      <c r="C2652">
        <v>3</v>
      </c>
      <c r="D2652">
        <v>6</v>
      </c>
      <c r="E2652" s="7" t="str" cm="1">
        <f t="array" ref="E2652">_xlfn.IFS(D2652&lt;=5, "$1-5", D2652&lt;=10, "$6-10",D2652&lt;=15,"$11-15", D2652&lt;=20, "$16-20", D2652&gt;20, "$20+")</f>
        <v>$6-10</v>
      </c>
      <c r="F2652" s="2" t="s">
        <v>23</v>
      </c>
      <c r="G2652" s="2" t="s">
        <v>10023</v>
      </c>
      <c r="H2652" s="1">
        <v>45027</v>
      </c>
      <c r="I2652">
        <f t="shared" si="164"/>
        <v>2023</v>
      </c>
      <c r="J2652" s="1" t="str" cm="1">
        <f t="array" ref="J2652">IFERROR(TEXT(H2652, "[$-en-US]mmm"), _xleta.N/A)</f>
        <v>Apr</v>
      </c>
      <c r="K2652">
        <f t="shared" si="165"/>
        <v>11</v>
      </c>
      <c r="L2652" s="1" t="str">
        <f t="shared" si="166"/>
        <v>Wednesday</v>
      </c>
      <c r="M2652" t="str">
        <f t="shared" si="167"/>
        <v>Yes</v>
      </c>
    </row>
    <row r="2653" spans="1:13">
      <c r="A2653" t="s">
        <v>28</v>
      </c>
      <c r="B2653">
        <v>5</v>
      </c>
      <c r="C2653">
        <v>4</v>
      </c>
      <c r="D2653">
        <v>20</v>
      </c>
      <c r="E2653" s="7" t="str" cm="1">
        <f t="array" ref="E2653">_xlfn.IFS(D2653&lt;=5, "$1-5", D2653&lt;=10, "$6-10",D2653&lt;=15,"$11-15", D2653&lt;=20, "$16-20", D2653&gt;20, "$20+")</f>
        <v>$16-20</v>
      </c>
      <c r="F2653" s="2" t="s">
        <v>14</v>
      </c>
      <c r="G2653" s="2" t="s">
        <v>11</v>
      </c>
      <c r="H2653" s="1">
        <v>45027</v>
      </c>
      <c r="I2653">
        <f t="shared" si="164"/>
        <v>2023</v>
      </c>
      <c r="J2653" s="1" t="str" cm="1">
        <f t="array" ref="J2653">IFERROR(TEXT(H2653, "[$-en-US]mmm"), _xleta.N/A)</f>
        <v>Apr</v>
      </c>
      <c r="K2653">
        <f t="shared" si="165"/>
        <v>11</v>
      </c>
      <c r="L2653" s="1" t="str">
        <f t="shared" si="166"/>
        <v>Wednesday</v>
      </c>
      <c r="M2653" t="str">
        <f t="shared" si="167"/>
        <v>Yes</v>
      </c>
    </row>
    <row r="2654" spans="1:13">
      <c r="A2654" t="s">
        <v>9</v>
      </c>
      <c r="B2654">
        <v>1</v>
      </c>
      <c r="C2654">
        <v>2</v>
      </c>
      <c r="D2654">
        <v>2</v>
      </c>
      <c r="E2654" s="7" t="str" cm="1">
        <f t="array" ref="E2654">_xlfn.IFS(D2654&lt;=5, "$1-5", D2654&lt;=10, "$6-10",D2654&lt;=15,"$11-15", D2654&lt;=20, "$16-20", D2654&gt;20, "$20+")</f>
        <v>$1-5</v>
      </c>
      <c r="F2654" s="2" t="s">
        <v>23</v>
      </c>
      <c r="G2654" s="2" t="s">
        <v>15</v>
      </c>
      <c r="H2654" s="1">
        <v>45027</v>
      </c>
      <c r="I2654">
        <f t="shared" si="164"/>
        <v>2023</v>
      </c>
      <c r="J2654" s="1" t="str" cm="1">
        <f t="array" ref="J2654">IFERROR(TEXT(H2654, "[$-en-US]mmm"), _xleta.N/A)</f>
        <v>Apr</v>
      </c>
      <c r="K2654">
        <f t="shared" si="165"/>
        <v>11</v>
      </c>
      <c r="L2654" s="1" t="str">
        <f t="shared" si="166"/>
        <v>Wednesday</v>
      </c>
      <c r="M2654" t="str">
        <f t="shared" si="167"/>
        <v>Yes</v>
      </c>
    </row>
    <row r="2655" spans="1:13">
      <c r="A2655" t="s">
        <v>9</v>
      </c>
      <c r="B2655">
        <f>$D2655/$C2655</f>
        <v>1</v>
      </c>
      <c r="C2655">
        <v>2</v>
      </c>
      <c r="D2655">
        <v>2</v>
      </c>
      <c r="E2655" s="7" t="str" cm="1">
        <f t="array" ref="E2655">_xlfn.IFS(D2655&lt;=5, "$1-5", D2655&lt;=10, "$6-10",D2655&lt;=15,"$11-15", D2655&lt;=20, "$16-20", D2655&gt;20, "$20+")</f>
        <v>$1-5</v>
      </c>
      <c r="F2655" s="2" t="s">
        <v>14</v>
      </c>
      <c r="G2655" s="2" t="s">
        <v>10023</v>
      </c>
      <c r="H2655" s="1">
        <v>45027</v>
      </c>
      <c r="I2655">
        <f t="shared" si="164"/>
        <v>2023</v>
      </c>
      <c r="J2655" s="1" t="str" cm="1">
        <f t="array" ref="J2655">IFERROR(TEXT(H2655, "[$-en-US]mmm"), _xleta.N/A)</f>
        <v>Apr</v>
      </c>
      <c r="K2655">
        <f t="shared" si="165"/>
        <v>11</v>
      </c>
      <c r="L2655" s="1" t="str">
        <f t="shared" si="166"/>
        <v>Wednesday</v>
      </c>
      <c r="M2655" t="str">
        <f t="shared" si="167"/>
        <v>Yes</v>
      </c>
    </row>
    <row r="2656" spans="1:13">
      <c r="A2656" t="s">
        <v>39</v>
      </c>
      <c r="B2656">
        <v>4</v>
      </c>
      <c r="C2656">
        <v>3</v>
      </c>
      <c r="D2656">
        <v>12</v>
      </c>
      <c r="E2656" s="7" t="str" cm="1">
        <f t="array" ref="E2656">_xlfn.IFS(D2656&lt;=5, "$1-5", D2656&lt;=10, "$6-10",D2656&lt;=15,"$11-15", D2656&lt;=20, "$16-20", D2656&gt;20, "$20+")</f>
        <v>$11-15</v>
      </c>
      <c r="F2656" s="2" t="s">
        <v>23</v>
      </c>
      <c r="G2656" s="2" t="s">
        <v>15</v>
      </c>
      <c r="H2656" s="1">
        <v>45027</v>
      </c>
      <c r="I2656">
        <f t="shared" si="164"/>
        <v>2023</v>
      </c>
      <c r="J2656" s="1" t="str" cm="1">
        <f t="array" ref="J2656">IFERROR(TEXT(H2656, "[$-en-US]mmm"), _xleta.N/A)</f>
        <v>Apr</v>
      </c>
      <c r="K2656">
        <f t="shared" si="165"/>
        <v>11</v>
      </c>
      <c r="L2656" s="1" t="str">
        <f t="shared" si="166"/>
        <v>Wednesday</v>
      </c>
      <c r="M2656" t="str">
        <f t="shared" si="167"/>
        <v>Yes</v>
      </c>
    </row>
    <row r="2657" spans="1:13">
      <c r="A2657" t="s">
        <v>20</v>
      </c>
      <c r="B2657">
        <v>4</v>
      </c>
      <c r="C2657">
        <v>5</v>
      </c>
      <c r="D2657">
        <v>20</v>
      </c>
      <c r="E2657" s="7" t="str" cm="1">
        <f t="array" ref="E2657">_xlfn.IFS(D2657&lt;=5, "$1-5", D2657&lt;=10, "$6-10",D2657&lt;=15,"$11-15", D2657&lt;=20, "$16-20", D2657&gt;20, "$20+")</f>
        <v>$16-20</v>
      </c>
      <c r="F2657" s="2" t="s">
        <v>23</v>
      </c>
      <c r="G2657" s="2" t="s">
        <v>11</v>
      </c>
      <c r="H2657" s="1">
        <v>45027</v>
      </c>
      <c r="I2657">
        <f t="shared" si="164"/>
        <v>2023</v>
      </c>
      <c r="J2657" s="1" t="str" cm="1">
        <f t="array" ref="J2657">IFERROR(TEXT(H2657, "[$-en-US]mmm"), _xleta.N/A)</f>
        <v>Apr</v>
      </c>
      <c r="K2657">
        <f t="shared" si="165"/>
        <v>11</v>
      </c>
      <c r="L2657" s="1" t="str">
        <f t="shared" si="166"/>
        <v>Wednesday</v>
      </c>
      <c r="M2657" t="str">
        <f t="shared" si="167"/>
        <v>Yes</v>
      </c>
    </row>
    <row r="2658" spans="1:13">
      <c r="A2658" t="s">
        <v>13</v>
      </c>
      <c r="B2658">
        <v>1</v>
      </c>
      <c r="C2658">
        <v>3</v>
      </c>
      <c r="D2658">
        <v>3</v>
      </c>
      <c r="E2658" s="7" t="str" cm="1">
        <f t="array" ref="E2658">_xlfn.IFS(D2658&lt;=5, "$1-5", D2658&lt;=10, "$6-10",D2658&lt;=15,"$11-15", D2658&lt;=20, "$16-20", D2658&gt;20, "$20+")</f>
        <v>$1-5</v>
      </c>
      <c r="F2658" s="2" t="s">
        <v>10023</v>
      </c>
      <c r="G2658" s="2" t="s">
        <v>10023</v>
      </c>
      <c r="H2658" s="1">
        <v>45027</v>
      </c>
      <c r="I2658">
        <f t="shared" si="164"/>
        <v>2023</v>
      </c>
      <c r="J2658" s="1" t="str" cm="1">
        <f t="array" ref="J2658">IFERROR(TEXT(H2658, "[$-en-US]mmm"), _xleta.N/A)</f>
        <v>Apr</v>
      </c>
      <c r="K2658">
        <f t="shared" si="165"/>
        <v>11</v>
      </c>
      <c r="L2658" s="1" t="str">
        <f t="shared" si="166"/>
        <v>Wednesday</v>
      </c>
      <c r="M2658" t="str">
        <f t="shared" si="167"/>
        <v>Yes</v>
      </c>
    </row>
    <row r="2659" spans="1:13">
      <c r="A2659" t="s">
        <v>13</v>
      </c>
      <c r="B2659">
        <v>1</v>
      </c>
      <c r="C2659">
        <v>3</v>
      </c>
      <c r="D2659">
        <v>3</v>
      </c>
      <c r="E2659" s="7" t="str" cm="1">
        <f t="array" ref="E2659">_xlfn.IFS(D2659&lt;=5, "$1-5", D2659&lt;=10, "$6-10",D2659&lt;=15,"$11-15", D2659&lt;=20, "$16-20", D2659&gt;20, "$20+")</f>
        <v>$1-5</v>
      </c>
      <c r="F2659" s="2" t="s">
        <v>23</v>
      </c>
      <c r="G2659" s="2" t="s">
        <v>11</v>
      </c>
      <c r="H2659" s="1">
        <v>45027</v>
      </c>
      <c r="I2659">
        <f t="shared" si="164"/>
        <v>2023</v>
      </c>
      <c r="J2659" s="1" t="str" cm="1">
        <f t="array" ref="J2659">IFERROR(TEXT(H2659, "[$-en-US]mmm"), _xleta.N/A)</f>
        <v>Apr</v>
      </c>
      <c r="K2659">
        <f t="shared" si="165"/>
        <v>11</v>
      </c>
      <c r="L2659" s="1" t="str">
        <f t="shared" si="166"/>
        <v>Wednesday</v>
      </c>
      <c r="M2659" t="str">
        <f t="shared" si="167"/>
        <v>Yes</v>
      </c>
    </row>
    <row r="2660" spans="1:13">
      <c r="A2660" t="s">
        <v>9</v>
      </c>
      <c r="B2660">
        <v>5</v>
      </c>
      <c r="C2660">
        <v>2</v>
      </c>
      <c r="D2660">
        <v>10</v>
      </c>
      <c r="E2660" s="7" t="str" cm="1">
        <f t="array" ref="E2660">_xlfn.IFS(D2660&lt;=5, "$1-5", D2660&lt;=10, "$6-10",D2660&lt;=15,"$11-15", D2660&lt;=20, "$16-20", D2660&gt;20, "$20+")</f>
        <v>$6-10</v>
      </c>
      <c r="F2660" s="2" t="s">
        <v>23</v>
      </c>
      <c r="G2660" s="2" t="s">
        <v>10023</v>
      </c>
      <c r="H2660" s="1">
        <v>45027</v>
      </c>
      <c r="I2660">
        <f t="shared" si="164"/>
        <v>2023</v>
      </c>
      <c r="J2660" s="1" t="str" cm="1">
        <f t="array" ref="J2660">IFERROR(TEXT(H2660, "[$-en-US]mmm"), _xleta.N/A)</f>
        <v>Apr</v>
      </c>
      <c r="K2660">
        <f t="shared" si="165"/>
        <v>11</v>
      </c>
      <c r="L2660" s="1" t="str">
        <f t="shared" si="166"/>
        <v>Wednesday</v>
      </c>
      <c r="M2660" t="str">
        <f t="shared" si="167"/>
        <v>Yes</v>
      </c>
    </row>
    <row r="2661" spans="1:13">
      <c r="A2661" t="s">
        <v>13</v>
      </c>
      <c r="B2661">
        <v>3</v>
      </c>
      <c r="C2661">
        <v>3</v>
      </c>
      <c r="D2661">
        <v>9</v>
      </c>
      <c r="E2661" s="7" t="str" cm="1">
        <f t="array" ref="E2661">_xlfn.IFS(D2661&lt;=5, "$1-5", D2661&lt;=10, "$6-10",D2661&lt;=15,"$11-15", D2661&lt;=20, "$16-20", D2661&gt;20, "$20+")</f>
        <v>$6-10</v>
      </c>
      <c r="F2661" s="2" t="s">
        <v>14</v>
      </c>
      <c r="G2661" s="2" t="s">
        <v>11</v>
      </c>
      <c r="H2661" s="1">
        <v>45027</v>
      </c>
      <c r="I2661">
        <f t="shared" si="164"/>
        <v>2023</v>
      </c>
      <c r="J2661" s="1" t="str" cm="1">
        <f t="array" ref="J2661">IFERROR(TEXT(H2661, "[$-en-US]mmm"), _xleta.N/A)</f>
        <v>Apr</v>
      </c>
      <c r="K2661">
        <f t="shared" si="165"/>
        <v>11</v>
      </c>
      <c r="L2661" s="1" t="str">
        <f t="shared" si="166"/>
        <v>Wednesday</v>
      </c>
      <c r="M2661" t="str">
        <f t="shared" si="167"/>
        <v>Yes</v>
      </c>
    </row>
    <row r="2662" spans="1:13">
      <c r="A2662" t="s">
        <v>13</v>
      </c>
      <c r="B2662">
        <v>4</v>
      </c>
      <c r="C2662">
        <v>3</v>
      </c>
      <c r="D2662">
        <v>12</v>
      </c>
      <c r="E2662" s="7" t="str" cm="1">
        <f t="array" ref="E2662">_xlfn.IFS(D2662&lt;=5, "$1-5", D2662&lt;=10, "$6-10",D2662&lt;=15,"$11-15", D2662&lt;=20, "$16-20", D2662&gt;20, "$20+")</f>
        <v>$11-15</v>
      </c>
      <c r="F2662" s="2" t="s">
        <v>10023</v>
      </c>
      <c r="G2662" s="2" t="s">
        <v>10025</v>
      </c>
      <c r="H2662" s="1">
        <v>45027</v>
      </c>
      <c r="I2662">
        <f t="shared" si="164"/>
        <v>2023</v>
      </c>
      <c r="J2662" s="1" t="str" cm="1">
        <f t="array" ref="J2662">IFERROR(TEXT(H2662, "[$-en-US]mmm"), _xleta.N/A)</f>
        <v>Apr</v>
      </c>
      <c r="K2662">
        <f t="shared" si="165"/>
        <v>11</v>
      </c>
      <c r="L2662" s="1" t="str">
        <f t="shared" si="166"/>
        <v>Wednesday</v>
      </c>
      <c r="M2662" t="str">
        <f t="shared" si="167"/>
        <v>Yes</v>
      </c>
    </row>
    <row r="2663" spans="1:13">
      <c r="A2663" t="s">
        <v>20</v>
      </c>
      <c r="B2663">
        <v>4</v>
      </c>
      <c r="C2663">
        <v>5</v>
      </c>
      <c r="D2663">
        <v>20</v>
      </c>
      <c r="E2663" s="7" t="str" cm="1">
        <f t="array" ref="E2663">_xlfn.IFS(D2663&lt;=5, "$1-5", D2663&lt;=10, "$6-10",D2663&lt;=15,"$11-15", D2663&lt;=20, "$16-20", D2663&gt;20, "$20+")</f>
        <v>$16-20</v>
      </c>
      <c r="F2663" s="2" t="s">
        <v>10</v>
      </c>
      <c r="G2663" s="2" t="s">
        <v>11</v>
      </c>
      <c r="H2663" s="1">
        <v>45027</v>
      </c>
      <c r="I2663">
        <f t="shared" si="164"/>
        <v>2023</v>
      </c>
      <c r="J2663" s="1" t="str" cm="1">
        <f t="array" ref="J2663">IFERROR(TEXT(H2663, "[$-en-US]mmm"), _xleta.N/A)</f>
        <v>Apr</v>
      </c>
      <c r="K2663">
        <f t="shared" si="165"/>
        <v>11</v>
      </c>
      <c r="L2663" s="1" t="str">
        <f t="shared" si="166"/>
        <v>Wednesday</v>
      </c>
      <c r="M2663" t="str">
        <f t="shared" si="167"/>
        <v>Yes</v>
      </c>
    </row>
    <row r="2664" spans="1:13">
      <c r="A2664" t="str">
        <f>_xlfn.XLOOKUP(C2664,'Item Price'!$B:$B,'Item Price'!$A:$A,"notfound")</f>
        <v>Coffee</v>
      </c>
      <c r="B2664">
        <v>5</v>
      </c>
      <c r="C2664">
        <v>2</v>
      </c>
      <c r="D2664">
        <v>10</v>
      </c>
      <c r="E2664" s="7" t="str" cm="1">
        <f t="array" ref="E2664">_xlfn.IFS(D2664&lt;=5, "$1-5", D2664&lt;=10, "$6-10",D2664&lt;=15,"$11-15", D2664&lt;=20, "$16-20", D2664&gt;20, "$20+")</f>
        <v>$6-10</v>
      </c>
      <c r="F2664" s="2" t="s">
        <v>10</v>
      </c>
      <c r="G2664" s="2" t="s">
        <v>15</v>
      </c>
      <c r="H2664" s="1">
        <v>45027</v>
      </c>
      <c r="I2664">
        <f t="shared" si="164"/>
        <v>2023</v>
      </c>
      <c r="J2664" s="1" t="str" cm="1">
        <f t="array" ref="J2664">IFERROR(TEXT(H2664, "[$-en-US]mmm"), _xleta.N/A)</f>
        <v>Apr</v>
      </c>
      <c r="K2664">
        <f t="shared" si="165"/>
        <v>11</v>
      </c>
      <c r="L2664" s="1" t="str">
        <f t="shared" si="166"/>
        <v>Wednesday</v>
      </c>
      <c r="M2664" t="str">
        <f t="shared" si="167"/>
        <v>Yes</v>
      </c>
    </row>
    <row r="2665" spans="1:13">
      <c r="A2665" t="s">
        <v>39</v>
      </c>
      <c r="B2665">
        <v>3</v>
      </c>
      <c r="C2665">
        <v>3</v>
      </c>
      <c r="D2665">
        <v>9</v>
      </c>
      <c r="E2665" s="7" t="str" cm="1">
        <f t="array" ref="E2665">_xlfn.IFS(D2665&lt;=5, "$1-5", D2665&lt;=10, "$6-10",D2665&lt;=15,"$11-15", D2665&lt;=20, "$16-20", D2665&gt;20, "$20+")</f>
        <v>$6-10</v>
      </c>
      <c r="F2665" s="2" t="s">
        <v>10023</v>
      </c>
      <c r="G2665" s="2" t="s">
        <v>11</v>
      </c>
      <c r="H2665" s="1">
        <v>45028</v>
      </c>
      <c r="I2665">
        <f t="shared" si="164"/>
        <v>2023</v>
      </c>
      <c r="J2665" s="1" t="str" cm="1">
        <f t="array" ref="J2665">IFERROR(TEXT(H2665, "[$-en-US]mmm"), _xleta.N/A)</f>
        <v>Apr</v>
      </c>
      <c r="K2665">
        <f t="shared" si="165"/>
        <v>12</v>
      </c>
      <c r="L2665" s="1" t="str">
        <f t="shared" si="166"/>
        <v>Thursday</v>
      </c>
      <c r="M2665" t="str">
        <f t="shared" si="167"/>
        <v>Yes</v>
      </c>
    </row>
    <row r="2666" spans="1:13">
      <c r="A2666" t="s">
        <v>9</v>
      </c>
      <c r="B2666">
        <v>3</v>
      </c>
      <c r="C2666">
        <v>2</v>
      </c>
      <c r="D2666">
        <v>6</v>
      </c>
      <c r="E2666" s="7" t="str" cm="1">
        <f t="array" ref="E2666">_xlfn.IFS(D2666&lt;=5, "$1-5", D2666&lt;=10, "$6-10",D2666&lt;=15,"$11-15", D2666&lt;=20, "$16-20", D2666&gt;20, "$20+")</f>
        <v>$6-10</v>
      </c>
      <c r="F2666" s="2" t="s">
        <v>23</v>
      </c>
      <c r="G2666" s="2" t="s">
        <v>15</v>
      </c>
      <c r="H2666" s="1">
        <v>45028</v>
      </c>
      <c r="I2666">
        <f t="shared" si="164"/>
        <v>2023</v>
      </c>
      <c r="J2666" s="1" t="str" cm="1">
        <f t="array" ref="J2666">IFERROR(TEXT(H2666, "[$-en-US]mmm"), _xleta.N/A)</f>
        <v>Apr</v>
      </c>
      <c r="K2666">
        <f t="shared" si="165"/>
        <v>12</v>
      </c>
      <c r="L2666" s="1" t="str">
        <f t="shared" si="166"/>
        <v>Thursday</v>
      </c>
      <c r="M2666" t="str">
        <f t="shared" si="167"/>
        <v>Yes</v>
      </c>
    </row>
    <row r="2667" spans="1:13">
      <c r="A2667" t="str">
        <f>_xlfn.XLOOKUP(C2667,'Item Price'!$B:$B,'Item Price'!$A:$A,"notfound")</f>
        <v>Salad</v>
      </c>
      <c r="B2667">
        <v>2</v>
      </c>
      <c r="C2667">
        <v>5</v>
      </c>
      <c r="D2667">
        <v>10</v>
      </c>
      <c r="E2667" s="7" t="str" cm="1">
        <f t="array" ref="E2667">_xlfn.IFS(D2667&lt;=5, "$1-5", D2667&lt;=10, "$6-10",D2667&lt;=15,"$11-15", D2667&lt;=20, "$16-20", D2667&gt;20, "$20+")</f>
        <v>$6-10</v>
      </c>
      <c r="F2667" s="2" t="s">
        <v>14</v>
      </c>
      <c r="G2667" s="2" t="s">
        <v>11</v>
      </c>
      <c r="H2667" s="1">
        <v>45028</v>
      </c>
      <c r="I2667">
        <f t="shared" si="164"/>
        <v>2023</v>
      </c>
      <c r="J2667" s="1" t="str" cm="1">
        <f t="array" ref="J2667">IFERROR(TEXT(H2667, "[$-en-US]mmm"), _xleta.N/A)</f>
        <v>Apr</v>
      </c>
      <c r="K2667">
        <f t="shared" si="165"/>
        <v>12</v>
      </c>
      <c r="L2667" s="1" t="str">
        <f t="shared" si="166"/>
        <v>Thursday</v>
      </c>
      <c r="M2667" t="str">
        <f t="shared" si="167"/>
        <v>Yes</v>
      </c>
    </row>
    <row r="2668" spans="1:13">
      <c r="A2668" t="s">
        <v>17</v>
      </c>
      <c r="B2668">
        <v>4</v>
      </c>
      <c r="C2668">
        <v>1</v>
      </c>
      <c r="D2668">
        <v>4</v>
      </c>
      <c r="E2668" s="7" t="str" cm="1">
        <f t="array" ref="E2668">_xlfn.IFS(D2668&lt;=5, "$1-5", D2668&lt;=10, "$6-10",D2668&lt;=15,"$11-15", D2668&lt;=20, "$16-20", D2668&gt;20, "$20+")</f>
        <v>$1-5</v>
      </c>
      <c r="F2668" s="2" t="s">
        <v>10023</v>
      </c>
      <c r="G2668" s="2" t="s">
        <v>15</v>
      </c>
      <c r="H2668" s="1">
        <v>45028</v>
      </c>
      <c r="I2668">
        <f t="shared" si="164"/>
        <v>2023</v>
      </c>
      <c r="J2668" s="1" t="str" cm="1">
        <f t="array" ref="J2668">IFERROR(TEXT(H2668, "[$-en-US]mmm"), _xleta.N/A)</f>
        <v>Apr</v>
      </c>
      <c r="K2668">
        <f t="shared" si="165"/>
        <v>12</v>
      </c>
      <c r="L2668" s="1" t="str">
        <f t="shared" si="166"/>
        <v>Thursday</v>
      </c>
      <c r="M2668" t="str">
        <f t="shared" si="167"/>
        <v>Yes</v>
      </c>
    </row>
    <row r="2669" spans="1:13">
      <c r="A2669" t="s">
        <v>39</v>
      </c>
      <c r="B2669">
        <v>4</v>
      </c>
      <c r="C2669">
        <f>$D2669/$B2669</f>
        <v>3</v>
      </c>
      <c r="D2669">
        <v>12</v>
      </c>
      <c r="E2669" s="7" t="str" cm="1">
        <f t="array" ref="E2669">_xlfn.IFS(D2669&lt;=5, "$1-5", D2669&lt;=10, "$6-10",D2669&lt;=15,"$11-15", D2669&lt;=20, "$16-20", D2669&gt;20, "$20+")</f>
        <v>$11-15</v>
      </c>
      <c r="F2669" s="2" t="s">
        <v>10023</v>
      </c>
      <c r="G2669" s="2" t="s">
        <v>10023</v>
      </c>
      <c r="H2669" s="1">
        <v>45028</v>
      </c>
      <c r="I2669">
        <f t="shared" si="164"/>
        <v>2023</v>
      </c>
      <c r="J2669" s="1" t="str" cm="1">
        <f t="array" ref="J2669">IFERROR(TEXT(H2669, "[$-en-US]mmm"), _xleta.N/A)</f>
        <v>Apr</v>
      </c>
      <c r="K2669">
        <f t="shared" si="165"/>
        <v>12</v>
      </c>
      <c r="L2669" s="1" t="str">
        <f t="shared" si="166"/>
        <v>Thursday</v>
      </c>
      <c r="M2669" t="str">
        <f t="shared" si="167"/>
        <v>Yes</v>
      </c>
    </row>
    <row r="2670" spans="1:13">
      <c r="A2670" t="s">
        <v>25</v>
      </c>
      <c r="B2670">
        <v>4</v>
      </c>
      <c r="C2670">
        <v>4</v>
      </c>
      <c r="D2670">
        <v>16</v>
      </c>
      <c r="E2670" s="7" t="str" cm="1">
        <f t="array" ref="E2670">_xlfn.IFS(D2670&lt;=5, "$1-5", D2670&lt;=10, "$6-10",D2670&lt;=15,"$11-15", D2670&lt;=20, "$16-20", D2670&gt;20, "$20+")</f>
        <v>$16-20</v>
      </c>
      <c r="F2670" s="2" t="s">
        <v>10</v>
      </c>
      <c r="G2670" s="2" t="s">
        <v>10025</v>
      </c>
      <c r="H2670" s="1">
        <v>45028</v>
      </c>
      <c r="I2670">
        <f t="shared" si="164"/>
        <v>2023</v>
      </c>
      <c r="J2670" s="1" t="str" cm="1">
        <f t="array" ref="J2670">IFERROR(TEXT(H2670, "[$-en-US]mmm"), _xleta.N/A)</f>
        <v>Apr</v>
      </c>
      <c r="K2670">
        <f t="shared" si="165"/>
        <v>12</v>
      </c>
      <c r="L2670" s="1" t="str">
        <f t="shared" si="166"/>
        <v>Thursday</v>
      </c>
      <c r="M2670" t="str">
        <f t="shared" si="167"/>
        <v>Yes</v>
      </c>
    </row>
    <row r="2671" spans="1:13">
      <c r="A2671" t="s">
        <v>13</v>
      </c>
      <c r="B2671">
        <v>5</v>
      </c>
      <c r="C2671">
        <v>3</v>
      </c>
      <c r="D2671">
        <v>15</v>
      </c>
      <c r="E2671" s="7" t="str" cm="1">
        <f t="array" ref="E2671">_xlfn.IFS(D2671&lt;=5, "$1-5", D2671&lt;=10, "$6-10",D2671&lt;=15,"$11-15", D2671&lt;=20, "$16-20", D2671&gt;20, "$20+")</f>
        <v>$11-15</v>
      </c>
      <c r="F2671" s="2" t="s">
        <v>14</v>
      </c>
      <c r="G2671" s="2" t="s">
        <v>15</v>
      </c>
      <c r="H2671" s="1">
        <v>45028</v>
      </c>
      <c r="I2671">
        <f t="shared" si="164"/>
        <v>2023</v>
      </c>
      <c r="J2671" s="1" t="str" cm="1">
        <f t="array" ref="J2671">IFERROR(TEXT(H2671, "[$-en-US]mmm"), _xleta.N/A)</f>
        <v>Apr</v>
      </c>
      <c r="K2671">
        <f t="shared" si="165"/>
        <v>12</v>
      </c>
      <c r="L2671" s="1" t="str">
        <f t="shared" si="166"/>
        <v>Thursday</v>
      </c>
      <c r="M2671" t="str">
        <f t="shared" si="167"/>
        <v>Yes</v>
      </c>
    </row>
    <row r="2672" spans="1:13">
      <c r="A2672" t="s">
        <v>9</v>
      </c>
      <c r="B2672">
        <v>2</v>
      </c>
      <c r="C2672">
        <v>2</v>
      </c>
      <c r="D2672">
        <v>4</v>
      </c>
      <c r="E2672" s="7" t="str" cm="1">
        <f t="array" ref="E2672">_xlfn.IFS(D2672&lt;=5, "$1-5", D2672&lt;=10, "$6-10",D2672&lt;=15,"$11-15", D2672&lt;=20, "$16-20", D2672&gt;20, "$20+")</f>
        <v>$1-5</v>
      </c>
      <c r="F2672" s="2" t="s">
        <v>23</v>
      </c>
      <c r="G2672" s="2" t="s">
        <v>11</v>
      </c>
      <c r="H2672" s="1">
        <v>45028</v>
      </c>
      <c r="I2672">
        <f t="shared" si="164"/>
        <v>2023</v>
      </c>
      <c r="J2672" s="1" t="str" cm="1">
        <f t="array" ref="J2672">IFERROR(TEXT(H2672, "[$-en-US]mmm"), _xleta.N/A)</f>
        <v>Apr</v>
      </c>
      <c r="K2672">
        <f t="shared" si="165"/>
        <v>12</v>
      </c>
      <c r="L2672" s="1" t="str">
        <f t="shared" si="166"/>
        <v>Thursday</v>
      </c>
      <c r="M2672" t="str">
        <f t="shared" si="167"/>
        <v>Yes</v>
      </c>
    </row>
    <row r="2673" spans="1:13">
      <c r="A2673" t="s">
        <v>65</v>
      </c>
      <c r="B2673">
        <v>5</v>
      </c>
      <c r="C2673">
        <v>1.5</v>
      </c>
      <c r="D2673">
        <f>$B2673*$C2673</f>
        <v>7.5</v>
      </c>
      <c r="E2673" s="7" t="str" cm="1">
        <f t="array" ref="E2673">_xlfn.IFS(D2673&lt;=5, "$1-5", D2673&lt;=10, "$6-10",D2673&lt;=15,"$11-15", D2673&lt;=20, "$16-20", D2673&gt;20, "$20+")</f>
        <v>$6-10</v>
      </c>
      <c r="F2673" s="2" t="s">
        <v>10</v>
      </c>
      <c r="G2673" s="2" t="s">
        <v>10023</v>
      </c>
      <c r="H2673" s="1">
        <v>45028</v>
      </c>
      <c r="I2673">
        <f t="shared" si="164"/>
        <v>2023</v>
      </c>
      <c r="J2673" s="1" t="str" cm="1">
        <f t="array" ref="J2673">IFERROR(TEXT(H2673, "[$-en-US]mmm"), _xleta.N/A)</f>
        <v>Apr</v>
      </c>
      <c r="K2673">
        <f t="shared" si="165"/>
        <v>12</v>
      </c>
      <c r="L2673" s="1" t="str">
        <f t="shared" si="166"/>
        <v>Thursday</v>
      </c>
      <c r="M2673" t="str">
        <f t="shared" si="167"/>
        <v>Yes</v>
      </c>
    </row>
    <row r="2674" spans="1:13">
      <c r="A2674" t="s">
        <v>20</v>
      </c>
      <c r="B2674">
        <v>2</v>
      </c>
      <c r="C2674">
        <v>5</v>
      </c>
      <c r="D2674">
        <v>10</v>
      </c>
      <c r="E2674" s="7" t="str" cm="1">
        <f t="array" ref="E2674">_xlfn.IFS(D2674&lt;=5, "$1-5", D2674&lt;=10, "$6-10",D2674&lt;=15,"$11-15", D2674&lt;=20, "$16-20", D2674&gt;20, "$20+")</f>
        <v>$6-10</v>
      </c>
      <c r="F2674" s="2" t="s">
        <v>10</v>
      </c>
      <c r="G2674" s="2" t="s">
        <v>11</v>
      </c>
      <c r="H2674" s="1">
        <v>45028</v>
      </c>
      <c r="I2674">
        <f t="shared" si="164"/>
        <v>2023</v>
      </c>
      <c r="J2674" s="1" t="str" cm="1">
        <f t="array" ref="J2674">IFERROR(TEXT(H2674, "[$-en-US]mmm"), _xleta.N/A)</f>
        <v>Apr</v>
      </c>
      <c r="K2674">
        <f t="shared" si="165"/>
        <v>12</v>
      </c>
      <c r="L2674" s="1" t="str">
        <f t="shared" si="166"/>
        <v>Thursday</v>
      </c>
      <c r="M2674" t="str">
        <f t="shared" si="167"/>
        <v>Yes</v>
      </c>
    </row>
    <row r="2675" spans="1:13">
      <c r="A2675" t="s">
        <v>20</v>
      </c>
      <c r="B2675">
        <v>5</v>
      </c>
      <c r="C2675">
        <v>5</v>
      </c>
      <c r="D2675">
        <f>$B2675*$C2675</f>
        <v>25</v>
      </c>
      <c r="E2675" s="7" t="str" cm="1">
        <f t="array" ref="E2675">_xlfn.IFS(D2675&lt;=5, "$1-5", D2675&lt;=10, "$6-10",D2675&lt;=15,"$11-15", D2675&lt;=20, "$16-20", D2675&gt;20, "$20+")</f>
        <v>$20+</v>
      </c>
      <c r="F2675" s="2" t="s">
        <v>23</v>
      </c>
      <c r="G2675" s="2" t="s">
        <v>11</v>
      </c>
      <c r="H2675" s="1">
        <v>45028</v>
      </c>
      <c r="I2675">
        <f t="shared" si="164"/>
        <v>2023</v>
      </c>
      <c r="J2675" s="1" t="str" cm="1">
        <f t="array" ref="J2675">IFERROR(TEXT(H2675, "[$-en-US]mmm"), _xleta.N/A)</f>
        <v>Apr</v>
      </c>
      <c r="K2675">
        <f t="shared" si="165"/>
        <v>12</v>
      </c>
      <c r="L2675" s="1" t="str">
        <f t="shared" si="166"/>
        <v>Thursday</v>
      </c>
      <c r="M2675" t="str">
        <f t="shared" si="167"/>
        <v>Yes</v>
      </c>
    </row>
    <row r="2676" spans="1:13">
      <c r="A2676" t="s">
        <v>17</v>
      </c>
      <c r="B2676">
        <v>4</v>
      </c>
      <c r="C2676">
        <v>1</v>
      </c>
      <c r="D2676">
        <v>4</v>
      </c>
      <c r="E2676" s="7" t="str" cm="1">
        <f t="array" ref="E2676">_xlfn.IFS(D2676&lt;=5, "$1-5", D2676&lt;=10, "$6-10",D2676&lt;=15,"$11-15", D2676&lt;=20, "$16-20", D2676&gt;20, "$20+")</f>
        <v>$1-5</v>
      </c>
      <c r="F2676" s="2" t="s">
        <v>10023</v>
      </c>
      <c r="G2676" s="2" t="s">
        <v>11</v>
      </c>
      <c r="H2676" s="1">
        <v>45028</v>
      </c>
      <c r="I2676">
        <f t="shared" si="164"/>
        <v>2023</v>
      </c>
      <c r="J2676" s="1" t="str" cm="1">
        <f t="array" ref="J2676">IFERROR(TEXT(H2676, "[$-en-US]mmm"), _xleta.N/A)</f>
        <v>Apr</v>
      </c>
      <c r="K2676">
        <f t="shared" si="165"/>
        <v>12</v>
      </c>
      <c r="L2676" s="1" t="str">
        <f t="shared" si="166"/>
        <v>Thursday</v>
      </c>
      <c r="M2676" t="str">
        <f t="shared" si="167"/>
        <v>Yes</v>
      </c>
    </row>
    <row r="2677" spans="1:13">
      <c r="A2677" t="s">
        <v>17</v>
      </c>
      <c r="B2677">
        <v>2</v>
      </c>
      <c r="C2677">
        <v>1</v>
      </c>
      <c r="D2677">
        <v>2</v>
      </c>
      <c r="E2677" s="7" t="str" cm="1">
        <f t="array" ref="E2677">_xlfn.IFS(D2677&lt;=5, "$1-5", D2677&lt;=10, "$6-10",D2677&lt;=15,"$11-15", D2677&lt;=20, "$16-20", D2677&gt;20, "$20+")</f>
        <v>$1-5</v>
      </c>
      <c r="F2677" s="2" t="s">
        <v>14</v>
      </c>
      <c r="G2677" s="2" t="s">
        <v>10023</v>
      </c>
      <c r="H2677" s="1">
        <v>45028</v>
      </c>
      <c r="I2677">
        <f t="shared" si="164"/>
        <v>2023</v>
      </c>
      <c r="J2677" s="1" t="str" cm="1">
        <f t="array" ref="J2677">IFERROR(TEXT(H2677, "[$-en-US]mmm"), _xleta.N/A)</f>
        <v>Apr</v>
      </c>
      <c r="K2677">
        <f t="shared" si="165"/>
        <v>12</v>
      </c>
      <c r="L2677" s="1" t="str">
        <f t="shared" si="166"/>
        <v>Thursday</v>
      </c>
      <c r="M2677" t="str">
        <f t="shared" si="167"/>
        <v>Yes</v>
      </c>
    </row>
    <row r="2678" spans="1:13">
      <c r="A2678" t="s">
        <v>25</v>
      </c>
      <c r="B2678">
        <v>3</v>
      </c>
      <c r="C2678">
        <v>4</v>
      </c>
      <c r="D2678">
        <f>$B2678*$C2678</f>
        <v>12</v>
      </c>
      <c r="E2678" s="7" t="str" cm="1">
        <f t="array" ref="E2678">_xlfn.IFS(D2678&lt;=5, "$1-5", D2678&lt;=10, "$6-10",D2678&lt;=15,"$11-15", D2678&lt;=20, "$16-20", D2678&gt;20, "$20+")</f>
        <v>$11-15</v>
      </c>
      <c r="F2678" s="2" t="s">
        <v>10025</v>
      </c>
      <c r="G2678" s="2" t="s">
        <v>15</v>
      </c>
      <c r="H2678" s="1">
        <v>45028</v>
      </c>
      <c r="I2678">
        <f t="shared" si="164"/>
        <v>2023</v>
      </c>
      <c r="J2678" s="1" t="str" cm="1">
        <f t="array" ref="J2678">IFERROR(TEXT(H2678, "[$-en-US]mmm"), _xleta.N/A)</f>
        <v>Apr</v>
      </c>
      <c r="K2678">
        <f t="shared" si="165"/>
        <v>12</v>
      </c>
      <c r="L2678" s="1" t="str">
        <f t="shared" si="166"/>
        <v>Thursday</v>
      </c>
      <c r="M2678" t="str">
        <f t="shared" si="167"/>
        <v>Yes</v>
      </c>
    </row>
    <row r="2679" spans="1:13">
      <c r="A2679" t="s">
        <v>28</v>
      </c>
      <c r="B2679">
        <v>1</v>
      </c>
      <c r="C2679">
        <v>4</v>
      </c>
      <c r="D2679">
        <v>4</v>
      </c>
      <c r="E2679" s="7" t="str" cm="1">
        <f t="array" ref="E2679">_xlfn.IFS(D2679&lt;=5, "$1-5", D2679&lt;=10, "$6-10",D2679&lt;=15,"$11-15", D2679&lt;=20, "$16-20", D2679&gt;20, "$20+")</f>
        <v>$1-5</v>
      </c>
      <c r="F2679" s="2" t="s">
        <v>14</v>
      </c>
      <c r="G2679" s="2" t="s">
        <v>11</v>
      </c>
      <c r="H2679" s="1">
        <v>45028</v>
      </c>
      <c r="I2679">
        <f t="shared" si="164"/>
        <v>2023</v>
      </c>
      <c r="J2679" s="1" t="str" cm="1">
        <f t="array" ref="J2679">IFERROR(TEXT(H2679, "[$-en-US]mmm"), _xleta.N/A)</f>
        <v>Apr</v>
      </c>
      <c r="K2679">
        <f t="shared" si="165"/>
        <v>12</v>
      </c>
      <c r="L2679" s="1" t="str">
        <f t="shared" si="166"/>
        <v>Thursday</v>
      </c>
      <c r="M2679" t="str">
        <f t="shared" si="167"/>
        <v>Yes</v>
      </c>
    </row>
    <row r="2680" spans="1:13">
      <c r="A2680" t="s">
        <v>28</v>
      </c>
      <c r="B2680">
        <v>5</v>
      </c>
      <c r="C2680">
        <v>4</v>
      </c>
      <c r="D2680">
        <v>20</v>
      </c>
      <c r="E2680" s="7" t="str" cm="1">
        <f t="array" ref="E2680">_xlfn.IFS(D2680&lt;=5, "$1-5", D2680&lt;=10, "$6-10",D2680&lt;=15,"$11-15", D2680&lt;=20, "$16-20", D2680&gt;20, "$20+")</f>
        <v>$16-20</v>
      </c>
      <c r="F2680" s="2" t="s">
        <v>10023</v>
      </c>
      <c r="G2680" s="2" t="s">
        <v>10023</v>
      </c>
      <c r="H2680" s="1">
        <v>45028</v>
      </c>
      <c r="I2680">
        <f t="shared" si="164"/>
        <v>2023</v>
      </c>
      <c r="J2680" s="1" t="str" cm="1">
        <f t="array" ref="J2680">IFERROR(TEXT(H2680, "[$-en-US]mmm"), _xleta.N/A)</f>
        <v>Apr</v>
      </c>
      <c r="K2680">
        <f t="shared" si="165"/>
        <v>12</v>
      </c>
      <c r="L2680" s="1" t="str">
        <f t="shared" si="166"/>
        <v>Thursday</v>
      </c>
      <c r="M2680" t="str">
        <f t="shared" si="167"/>
        <v>Yes</v>
      </c>
    </row>
    <row r="2681" spans="1:13">
      <c r="A2681" t="s">
        <v>28</v>
      </c>
      <c r="B2681">
        <v>4</v>
      </c>
      <c r="C2681">
        <v>4</v>
      </c>
      <c r="D2681">
        <f>$B2681*$C2681</f>
        <v>16</v>
      </c>
      <c r="E2681" s="7" t="str" cm="1">
        <f t="array" ref="E2681">_xlfn.IFS(D2681&lt;=5, "$1-5", D2681&lt;=10, "$6-10",D2681&lt;=15,"$11-15", D2681&lt;=20, "$16-20", D2681&gt;20, "$20+")</f>
        <v>$16-20</v>
      </c>
      <c r="F2681" s="2" t="s">
        <v>10023</v>
      </c>
      <c r="G2681" s="2" t="s">
        <v>15</v>
      </c>
      <c r="H2681" s="1">
        <v>45028</v>
      </c>
      <c r="I2681">
        <f t="shared" si="164"/>
        <v>2023</v>
      </c>
      <c r="J2681" s="1" t="str" cm="1">
        <f t="array" ref="J2681">IFERROR(TEXT(H2681, "[$-en-US]mmm"), _xleta.N/A)</f>
        <v>Apr</v>
      </c>
      <c r="K2681">
        <f t="shared" si="165"/>
        <v>12</v>
      </c>
      <c r="L2681" s="1" t="str">
        <f t="shared" si="166"/>
        <v>Thursday</v>
      </c>
      <c r="M2681" t="str">
        <f t="shared" si="167"/>
        <v>Yes</v>
      </c>
    </row>
    <row r="2682" spans="1:13">
      <c r="A2682" t="s">
        <v>20</v>
      </c>
      <c r="B2682">
        <v>2</v>
      </c>
      <c r="C2682">
        <v>5</v>
      </c>
      <c r="D2682">
        <v>10</v>
      </c>
      <c r="E2682" s="7" t="str" cm="1">
        <f t="array" ref="E2682">_xlfn.IFS(D2682&lt;=5, "$1-5", D2682&lt;=10, "$6-10",D2682&lt;=15,"$11-15", D2682&lt;=20, "$16-20", D2682&gt;20, "$20+")</f>
        <v>$6-10</v>
      </c>
      <c r="F2682" s="2" t="s">
        <v>23</v>
      </c>
      <c r="G2682" s="2" t="s">
        <v>15</v>
      </c>
      <c r="H2682" s="1">
        <v>45028</v>
      </c>
      <c r="I2682">
        <f t="shared" si="164"/>
        <v>2023</v>
      </c>
      <c r="J2682" s="1" t="str" cm="1">
        <f t="array" ref="J2682">IFERROR(TEXT(H2682, "[$-en-US]mmm"), _xleta.N/A)</f>
        <v>Apr</v>
      </c>
      <c r="K2682">
        <f t="shared" si="165"/>
        <v>12</v>
      </c>
      <c r="L2682" s="1" t="str">
        <f t="shared" si="166"/>
        <v>Thursday</v>
      </c>
      <c r="M2682" t="str">
        <f t="shared" si="167"/>
        <v>Yes</v>
      </c>
    </row>
    <row r="2683" spans="1:13">
      <c r="A2683" t="s">
        <v>28</v>
      </c>
      <c r="B2683">
        <v>3</v>
      </c>
      <c r="C2683">
        <v>4</v>
      </c>
      <c r="D2683">
        <v>12</v>
      </c>
      <c r="E2683" s="7" t="str" cm="1">
        <f t="array" ref="E2683">_xlfn.IFS(D2683&lt;=5, "$1-5", D2683&lt;=10, "$6-10",D2683&lt;=15,"$11-15", D2683&lt;=20, "$16-20", D2683&gt;20, "$20+")</f>
        <v>$11-15</v>
      </c>
      <c r="F2683" s="2" t="s">
        <v>14</v>
      </c>
      <c r="G2683" s="2" t="s">
        <v>15</v>
      </c>
      <c r="H2683" s="1">
        <v>45028</v>
      </c>
      <c r="I2683">
        <f t="shared" si="164"/>
        <v>2023</v>
      </c>
      <c r="J2683" s="1" t="str" cm="1">
        <f t="array" ref="J2683">IFERROR(TEXT(H2683, "[$-en-US]mmm"), _xleta.N/A)</f>
        <v>Apr</v>
      </c>
      <c r="K2683">
        <f t="shared" si="165"/>
        <v>12</v>
      </c>
      <c r="L2683" s="1" t="str">
        <f t="shared" si="166"/>
        <v>Thursday</v>
      </c>
      <c r="M2683" t="str">
        <f t="shared" si="167"/>
        <v>Yes</v>
      </c>
    </row>
    <row r="2684" spans="1:13">
      <c r="A2684" t="s">
        <v>28</v>
      </c>
      <c r="B2684">
        <v>1</v>
      </c>
      <c r="C2684">
        <v>4</v>
      </c>
      <c r="D2684">
        <v>4</v>
      </c>
      <c r="E2684" s="7" t="str" cm="1">
        <f t="array" ref="E2684">_xlfn.IFS(D2684&lt;=5, "$1-5", D2684&lt;=10, "$6-10",D2684&lt;=15,"$11-15", D2684&lt;=20, "$16-20", D2684&gt;20, "$20+")</f>
        <v>$1-5</v>
      </c>
      <c r="F2684" s="2" t="s">
        <v>23</v>
      </c>
      <c r="G2684" s="2" t="s">
        <v>15</v>
      </c>
      <c r="H2684" s="1">
        <v>45028</v>
      </c>
      <c r="I2684">
        <f t="shared" si="164"/>
        <v>2023</v>
      </c>
      <c r="J2684" s="1" t="str" cm="1">
        <f t="array" ref="J2684">IFERROR(TEXT(H2684, "[$-en-US]mmm"), _xleta.N/A)</f>
        <v>Apr</v>
      </c>
      <c r="K2684">
        <f t="shared" si="165"/>
        <v>12</v>
      </c>
      <c r="L2684" s="1" t="str">
        <f t="shared" si="166"/>
        <v>Thursday</v>
      </c>
      <c r="M2684" t="str">
        <f t="shared" si="167"/>
        <v>Yes</v>
      </c>
    </row>
    <row r="2685" spans="1:13">
      <c r="A2685" t="s">
        <v>65</v>
      </c>
      <c r="B2685">
        <v>1</v>
      </c>
      <c r="C2685">
        <v>1.5</v>
      </c>
      <c r="D2685">
        <v>1.5</v>
      </c>
      <c r="E2685" s="7" t="str" cm="1">
        <f t="array" ref="E2685">_xlfn.IFS(D2685&lt;=5, "$1-5", D2685&lt;=10, "$6-10",D2685&lt;=15,"$11-15", D2685&lt;=20, "$16-20", D2685&gt;20, "$20+")</f>
        <v>$1-5</v>
      </c>
      <c r="F2685" s="2" t="s">
        <v>10</v>
      </c>
      <c r="G2685" s="2" t="s">
        <v>11</v>
      </c>
      <c r="H2685" s="1">
        <v>45028</v>
      </c>
      <c r="I2685">
        <f t="shared" si="164"/>
        <v>2023</v>
      </c>
      <c r="J2685" s="1" t="str" cm="1">
        <f t="array" ref="J2685">IFERROR(TEXT(H2685, "[$-en-US]mmm"), _xleta.N/A)</f>
        <v>Apr</v>
      </c>
      <c r="K2685">
        <f t="shared" si="165"/>
        <v>12</v>
      </c>
      <c r="L2685" s="1" t="str">
        <f t="shared" si="166"/>
        <v>Thursday</v>
      </c>
      <c r="M2685" t="str">
        <f t="shared" si="167"/>
        <v>Yes</v>
      </c>
    </row>
    <row r="2686" spans="1:13">
      <c r="A2686" t="s">
        <v>10023</v>
      </c>
      <c r="B2686">
        <v>2</v>
      </c>
      <c r="C2686">
        <v>3</v>
      </c>
      <c r="D2686">
        <v>6</v>
      </c>
      <c r="E2686" s="7" t="str" cm="1">
        <f t="array" ref="E2686">_xlfn.IFS(D2686&lt;=5, "$1-5", D2686&lt;=10, "$6-10",D2686&lt;=15,"$11-15", D2686&lt;=20, "$16-20", D2686&gt;20, "$20+")</f>
        <v>$6-10</v>
      </c>
      <c r="F2686" s="2" t="s">
        <v>10</v>
      </c>
      <c r="G2686" s="2" t="s">
        <v>10023</v>
      </c>
      <c r="H2686" s="1">
        <v>45028</v>
      </c>
      <c r="I2686">
        <f t="shared" si="164"/>
        <v>2023</v>
      </c>
      <c r="J2686" s="1" t="str" cm="1">
        <f t="array" ref="J2686">IFERROR(TEXT(H2686, "[$-en-US]mmm"), _xleta.N/A)</f>
        <v>Apr</v>
      </c>
      <c r="K2686">
        <f t="shared" si="165"/>
        <v>12</v>
      </c>
      <c r="L2686" s="1" t="str">
        <f t="shared" si="166"/>
        <v>Thursday</v>
      </c>
      <c r="M2686" t="str">
        <f t="shared" si="167"/>
        <v>Yes</v>
      </c>
    </row>
    <row r="2687" spans="1:13">
      <c r="A2687" t="s">
        <v>39</v>
      </c>
      <c r="B2687">
        <v>1</v>
      </c>
      <c r="C2687">
        <v>3</v>
      </c>
      <c r="D2687">
        <v>3</v>
      </c>
      <c r="E2687" s="7" t="str" cm="1">
        <f t="array" ref="E2687">_xlfn.IFS(D2687&lt;=5, "$1-5", D2687&lt;=10, "$6-10",D2687&lt;=15,"$11-15", D2687&lt;=20, "$16-20", D2687&gt;20, "$20+")</f>
        <v>$1-5</v>
      </c>
      <c r="F2687" s="2" t="s">
        <v>10025</v>
      </c>
      <c r="G2687" s="2" t="s">
        <v>11</v>
      </c>
      <c r="H2687" s="1">
        <v>45028</v>
      </c>
      <c r="I2687">
        <f t="shared" si="164"/>
        <v>2023</v>
      </c>
      <c r="J2687" s="1" t="str" cm="1">
        <f t="array" ref="J2687">IFERROR(TEXT(H2687, "[$-en-US]mmm"), _xleta.N/A)</f>
        <v>Apr</v>
      </c>
      <c r="K2687">
        <f t="shared" si="165"/>
        <v>12</v>
      </c>
      <c r="L2687" s="1" t="str">
        <f t="shared" si="166"/>
        <v>Thursday</v>
      </c>
      <c r="M2687" t="str">
        <f t="shared" si="167"/>
        <v>Yes</v>
      </c>
    </row>
    <row r="2688" spans="1:13">
      <c r="A2688" t="s">
        <v>13</v>
      </c>
      <c r="B2688">
        <v>1</v>
      </c>
      <c r="C2688">
        <v>3</v>
      </c>
      <c r="D2688">
        <v>3</v>
      </c>
      <c r="E2688" s="7" t="str" cm="1">
        <f t="array" ref="E2688">_xlfn.IFS(D2688&lt;=5, "$1-5", D2688&lt;=10, "$6-10",D2688&lt;=15,"$11-15", D2688&lt;=20, "$16-20", D2688&gt;20, "$20+")</f>
        <v>$1-5</v>
      </c>
      <c r="F2688" s="2" t="s">
        <v>10023</v>
      </c>
      <c r="G2688" s="2" t="s">
        <v>10023</v>
      </c>
      <c r="H2688" s="1">
        <v>45028</v>
      </c>
      <c r="I2688">
        <f t="shared" si="164"/>
        <v>2023</v>
      </c>
      <c r="J2688" s="1" t="str" cm="1">
        <f t="array" ref="J2688">IFERROR(TEXT(H2688, "[$-en-US]mmm"), _xleta.N/A)</f>
        <v>Apr</v>
      </c>
      <c r="K2688">
        <f t="shared" si="165"/>
        <v>12</v>
      </c>
      <c r="L2688" s="1" t="str">
        <f t="shared" si="166"/>
        <v>Thursday</v>
      </c>
      <c r="M2688" t="str">
        <f t="shared" si="167"/>
        <v>Yes</v>
      </c>
    </row>
    <row r="2689" spans="1:13">
      <c r="A2689" t="s">
        <v>65</v>
      </c>
      <c r="B2689">
        <v>2</v>
      </c>
      <c r="C2689">
        <v>1.5</v>
      </c>
      <c r="D2689">
        <v>3</v>
      </c>
      <c r="E2689" s="7" t="str" cm="1">
        <f t="array" ref="E2689">_xlfn.IFS(D2689&lt;=5, "$1-5", D2689&lt;=10, "$6-10",D2689&lt;=15,"$11-15", D2689&lt;=20, "$16-20", D2689&gt;20, "$20+")</f>
        <v>$1-5</v>
      </c>
      <c r="F2689" s="2" t="s">
        <v>10023</v>
      </c>
      <c r="G2689" s="2" t="s">
        <v>10023</v>
      </c>
      <c r="H2689" s="1">
        <v>45028</v>
      </c>
      <c r="I2689">
        <f t="shared" si="164"/>
        <v>2023</v>
      </c>
      <c r="J2689" s="1" t="str" cm="1">
        <f t="array" ref="J2689">IFERROR(TEXT(H2689, "[$-en-US]mmm"), _xleta.N/A)</f>
        <v>Apr</v>
      </c>
      <c r="K2689">
        <f t="shared" si="165"/>
        <v>12</v>
      </c>
      <c r="L2689" s="1" t="str">
        <f t="shared" si="166"/>
        <v>Thursday</v>
      </c>
      <c r="M2689" t="str">
        <f t="shared" si="167"/>
        <v>Yes</v>
      </c>
    </row>
    <row r="2690" spans="1:13">
      <c r="A2690" t="s">
        <v>25</v>
      </c>
      <c r="B2690">
        <v>1</v>
      </c>
      <c r="C2690">
        <v>4</v>
      </c>
      <c r="D2690">
        <v>4</v>
      </c>
      <c r="E2690" s="7" t="str" cm="1">
        <f t="array" ref="E2690">_xlfn.IFS(D2690&lt;=5, "$1-5", D2690&lt;=10, "$6-10",D2690&lt;=15,"$11-15", D2690&lt;=20, "$16-20", D2690&gt;20, "$20+")</f>
        <v>$1-5</v>
      </c>
      <c r="F2690" s="2" t="s">
        <v>23</v>
      </c>
      <c r="G2690" s="2" t="s">
        <v>11</v>
      </c>
      <c r="H2690" s="1">
        <v>45028</v>
      </c>
      <c r="I2690">
        <f t="shared" ref="I2690:I2753" si="168">IFERROR(YEAR(H2690), "N/A")</f>
        <v>2023</v>
      </c>
      <c r="J2690" s="1" t="str" cm="1">
        <f t="array" ref="J2690">IFERROR(TEXT(H2690, "[$-en-US]mmm"), _xleta.N/A)</f>
        <v>Apr</v>
      </c>
      <c r="K2690">
        <f t="shared" ref="K2690:K2753" si="169">IFERROR(DAY(H2690), "N/A")</f>
        <v>12</v>
      </c>
      <c r="L2690" s="1" t="str">
        <f t="shared" ref="L2690:L2753" si="170">IFERROR(TEXT(K2690, "[$-en-US]dddd"), "N/A")</f>
        <v>Thursday</v>
      </c>
      <c r="M2690" t="str">
        <f t="shared" ref="M2690:M2753" si="171">IF(AND(H2690="Error",F2690="Error"), "No","Yes")</f>
        <v>Yes</v>
      </c>
    </row>
    <row r="2691" spans="1:13">
      <c r="A2691" t="s">
        <v>13</v>
      </c>
      <c r="B2691">
        <v>1</v>
      </c>
      <c r="C2691">
        <v>3</v>
      </c>
      <c r="D2691">
        <v>3</v>
      </c>
      <c r="E2691" s="7" t="str" cm="1">
        <f t="array" ref="E2691">_xlfn.IFS(D2691&lt;=5, "$1-5", D2691&lt;=10, "$6-10",D2691&lt;=15,"$11-15", D2691&lt;=20, "$16-20", D2691&gt;20, "$20+")</f>
        <v>$1-5</v>
      </c>
      <c r="F2691" s="2" t="s">
        <v>10</v>
      </c>
      <c r="G2691" s="2" t="s">
        <v>11</v>
      </c>
      <c r="H2691" s="1">
        <v>45029</v>
      </c>
      <c r="I2691">
        <f t="shared" si="168"/>
        <v>2023</v>
      </c>
      <c r="J2691" s="1" t="str" cm="1">
        <f t="array" ref="J2691">IFERROR(TEXT(H2691, "[$-en-US]mmm"), _xleta.N/A)</f>
        <v>Apr</v>
      </c>
      <c r="K2691">
        <f t="shared" si="169"/>
        <v>13</v>
      </c>
      <c r="L2691" s="1" t="str">
        <f t="shared" si="170"/>
        <v>Friday</v>
      </c>
      <c r="M2691" t="str">
        <f t="shared" si="171"/>
        <v>Yes</v>
      </c>
    </row>
    <row r="2692" spans="1:13">
      <c r="A2692" t="s">
        <v>25</v>
      </c>
      <c r="B2692">
        <f>$D2692/$C2692</f>
        <v>4</v>
      </c>
      <c r="C2692">
        <v>4</v>
      </c>
      <c r="D2692">
        <v>16</v>
      </c>
      <c r="E2692" s="7" t="str" cm="1">
        <f t="array" ref="E2692">_xlfn.IFS(D2692&lt;=5, "$1-5", D2692&lt;=10, "$6-10",D2692&lt;=15,"$11-15", D2692&lt;=20, "$16-20", D2692&gt;20, "$20+")</f>
        <v>$16-20</v>
      </c>
      <c r="F2692" s="2" t="s">
        <v>10</v>
      </c>
      <c r="G2692" s="2" t="s">
        <v>10023</v>
      </c>
      <c r="H2692" s="1">
        <v>45029</v>
      </c>
      <c r="I2692">
        <f t="shared" si="168"/>
        <v>2023</v>
      </c>
      <c r="J2692" s="1" t="str" cm="1">
        <f t="array" ref="J2692">IFERROR(TEXT(H2692, "[$-en-US]mmm"), _xleta.N/A)</f>
        <v>Apr</v>
      </c>
      <c r="K2692">
        <f t="shared" si="169"/>
        <v>13</v>
      </c>
      <c r="L2692" s="1" t="str">
        <f t="shared" si="170"/>
        <v>Friday</v>
      </c>
      <c r="M2692" t="str">
        <f t="shared" si="171"/>
        <v>Yes</v>
      </c>
    </row>
    <row r="2693" spans="1:13">
      <c r="A2693" t="s">
        <v>65</v>
      </c>
      <c r="B2693">
        <v>5</v>
      </c>
      <c r="C2693">
        <v>1.5</v>
      </c>
      <c r="D2693">
        <v>7.5</v>
      </c>
      <c r="E2693" s="7" t="str" cm="1">
        <f t="array" ref="E2693">_xlfn.IFS(D2693&lt;=5, "$1-5", D2693&lt;=10, "$6-10",D2693&lt;=15,"$11-15", D2693&lt;=20, "$16-20", D2693&gt;20, "$20+")</f>
        <v>$6-10</v>
      </c>
      <c r="F2693" s="2" t="s">
        <v>23</v>
      </c>
      <c r="G2693" s="2" t="s">
        <v>11</v>
      </c>
      <c r="H2693" s="1">
        <v>45029</v>
      </c>
      <c r="I2693">
        <f t="shared" si="168"/>
        <v>2023</v>
      </c>
      <c r="J2693" s="1" t="str" cm="1">
        <f t="array" ref="J2693">IFERROR(TEXT(H2693, "[$-en-US]mmm"), _xleta.N/A)</f>
        <v>Apr</v>
      </c>
      <c r="K2693">
        <f t="shared" si="169"/>
        <v>13</v>
      </c>
      <c r="L2693" s="1" t="str">
        <f t="shared" si="170"/>
        <v>Friday</v>
      </c>
      <c r="M2693" t="str">
        <f t="shared" si="171"/>
        <v>Yes</v>
      </c>
    </row>
    <row r="2694" spans="1:13">
      <c r="A2694" t="s">
        <v>28</v>
      </c>
      <c r="B2694">
        <v>3</v>
      </c>
      <c r="C2694">
        <v>4</v>
      </c>
      <c r="D2694">
        <v>12</v>
      </c>
      <c r="E2694" s="7" t="str" cm="1">
        <f t="array" ref="E2694">_xlfn.IFS(D2694&lt;=5, "$1-5", D2694&lt;=10, "$6-10",D2694&lt;=15,"$11-15", D2694&lt;=20, "$16-20", D2694&gt;20, "$20+")</f>
        <v>$11-15</v>
      </c>
      <c r="F2694" s="2" t="s">
        <v>10</v>
      </c>
      <c r="G2694" s="2" t="s">
        <v>15</v>
      </c>
      <c r="H2694" s="1">
        <v>45029</v>
      </c>
      <c r="I2694">
        <f t="shared" si="168"/>
        <v>2023</v>
      </c>
      <c r="J2694" s="1" t="str" cm="1">
        <f t="array" ref="J2694">IFERROR(TEXT(H2694, "[$-en-US]mmm"), _xleta.N/A)</f>
        <v>Apr</v>
      </c>
      <c r="K2694">
        <f t="shared" si="169"/>
        <v>13</v>
      </c>
      <c r="L2694" s="1" t="str">
        <f t="shared" si="170"/>
        <v>Friday</v>
      </c>
      <c r="M2694" t="str">
        <f t="shared" si="171"/>
        <v>Yes</v>
      </c>
    </row>
    <row r="2695" spans="1:13">
      <c r="A2695" t="s">
        <v>13</v>
      </c>
      <c r="B2695">
        <v>4</v>
      </c>
      <c r="C2695">
        <v>3</v>
      </c>
      <c r="D2695">
        <f>$B2695*$C2695</f>
        <v>12</v>
      </c>
      <c r="E2695" s="7" t="str" cm="1">
        <f t="array" ref="E2695">_xlfn.IFS(D2695&lt;=5, "$1-5", D2695&lt;=10, "$6-10",D2695&lt;=15,"$11-15", D2695&lt;=20, "$16-20", D2695&gt;20, "$20+")</f>
        <v>$11-15</v>
      </c>
      <c r="F2695" s="2" t="s">
        <v>10023</v>
      </c>
      <c r="G2695" s="2" t="s">
        <v>10023</v>
      </c>
      <c r="H2695" s="1">
        <v>45029</v>
      </c>
      <c r="I2695">
        <f t="shared" si="168"/>
        <v>2023</v>
      </c>
      <c r="J2695" s="1" t="str" cm="1">
        <f t="array" ref="J2695">IFERROR(TEXT(H2695, "[$-en-US]mmm"), _xleta.N/A)</f>
        <v>Apr</v>
      </c>
      <c r="K2695">
        <f t="shared" si="169"/>
        <v>13</v>
      </c>
      <c r="L2695" s="1" t="str">
        <f t="shared" si="170"/>
        <v>Friday</v>
      </c>
      <c r="M2695" t="str">
        <f t="shared" si="171"/>
        <v>Yes</v>
      </c>
    </row>
    <row r="2696" spans="1:13">
      <c r="A2696" t="s">
        <v>9</v>
      </c>
      <c r="B2696">
        <v>2</v>
      </c>
      <c r="C2696">
        <v>2</v>
      </c>
      <c r="D2696">
        <f>$B2696*$C2696</f>
        <v>4</v>
      </c>
      <c r="E2696" s="7" t="str" cm="1">
        <f t="array" ref="E2696">_xlfn.IFS(D2696&lt;=5, "$1-5", D2696&lt;=10, "$6-10",D2696&lt;=15,"$11-15", D2696&lt;=20, "$16-20", D2696&gt;20, "$20+")</f>
        <v>$1-5</v>
      </c>
      <c r="F2696" s="2" t="s">
        <v>10023</v>
      </c>
      <c r="G2696" s="2" t="s">
        <v>15</v>
      </c>
      <c r="H2696" s="1">
        <v>45029</v>
      </c>
      <c r="I2696">
        <f t="shared" si="168"/>
        <v>2023</v>
      </c>
      <c r="J2696" s="1" t="str" cm="1">
        <f t="array" ref="J2696">IFERROR(TEXT(H2696, "[$-en-US]mmm"), _xleta.N/A)</f>
        <v>Apr</v>
      </c>
      <c r="K2696">
        <f t="shared" si="169"/>
        <v>13</v>
      </c>
      <c r="L2696" s="1" t="str">
        <f t="shared" si="170"/>
        <v>Friday</v>
      </c>
      <c r="M2696" t="str">
        <f t="shared" si="171"/>
        <v>Yes</v>
      </c>
    </row>
    <row r="2697" spans="1:13">
      <c r="A2697" t="s">
        <v>39</v>
      </c>
      <c r="B2697">
        <v>1</v>
      </c>
      <c r="C2697">
        <v>3</v>
      </c>
      <c r="D2697">
        <v>3</v>
      </c>
      <c r="E2697" s="7" t="str" cm="1">
        <f t="array" ref="E2697">_xlfn.IFS(D2697&lt;=5, "$1-5", D2697&lt;=10, "$6-10",D2697&lt;=15,"$11-15", D2697&lt;=20, "$16-20", D2697&gt;20, "$20+")</f>
        <v>$1-5</v>
      </c>
      <c r="F2697" s="2" t="s">
        <v>10023</v>
      </c>
      <c r="G2697" s="2" t="s">
        <v>10023</v>
      </c>
      <c r="H2697" s="1">
        <v>45029</v>
      </c>
      <c r="I2697">
        <f t="shared" si="168"/>
        <v>2023</v>
      </c>
      <c r="J2697" s="1" t="str" cm="1">
        <f t="array" ref="J2697">IFERROR(TEXT(H2697, "[$-en-US]mmm"), _xleta.N/A)</f>
        <v>Apr</v>
      </c>
      <c r="K2697">
        <f t="shared" si="169"/>
        <v>13</v>
      </c>
      <c r="L2697" s="1" t="str">
        <f t="shared" si="170"/>
        <v>Friday</v>
      </c>
      <c r="M2697" t="str">
        <f t="shared" si="171"/>
        <v>Yes</v>
      </c>
    </row>
    <row r="2698" spans="1:13">
      <c r="A2698" t="s">
        <v>65</v>
      </c>
      <c r="B2698">
        <v>5</v>
      </c>
      <c r="C2698">
        <v>1.5</v>
      </c>
      <c r="D2698">
        <v>7.5</v>
      </c>
      <c r="E2698" s="7" t="str" cm="1">
        <f t="array" ref="E2698">_xlfn.IFS(D2698&lt;=5, "$1-5", D2698&lt;=10, "$6-10",D2698&lt;=15,"$11-15", D2698&lt;=20, "$16-20", D2698&gt;20, "$20+")</f>
        <v>$6-10</v>
      </c>
      <c r="F2698" s="2" t="s">
        <v>10</v>
      </c>
      <c r="G2698" s="2" t="s">
        <v>11</v>
      </c>
      <c r="H2698" s="1">
        <v>45029</v>
      </c>
      <c r="I2698">
        <f t="shared" si="168"/>
        <v>2023</v>
      </c>
      <c r="J2698" s="1" t="str" cm="1">
        <f t="array" ref="J2698">IFERROR(TEXT(H2698, "[$-en-US]mmm"), _xleta.N/A)</f>
        <v>Apr</v>
      </c>
      <c r="K2698">
        <f t="shared" si="169"/>
        <v>13</v>
      </c>
      <c r="L2698" s="1" t="str">
        <f t="shared" si="170"/>
        <v>Friday</v>
      </c>
      <c r="M2698" t="str">
        <f t="shared" si="171"/>
        <v>Yes</v>
      </c>
    </row>
    <row r="2699" spans="1:13">
      <c r="A2699" t="s">
        <v>13</v>
      </c>
      <c r="B2699">
        <v>4</v>
      </c>
      <c r="C2699">
        <v>3</v>
      </c>
      <c r="D2699">
        <v>12</v>
      </c>
      <c r="E2699" s="7" t="str" cm="1">
        <f t="array" ref="E2699">_xlfn.IFS(D2699&lt;=5, "$1-5", D2699&lt;=10, "$6-10",D2699&lt;=15,"$11-15", D2699&lt;=20, "$16-20", D2699&gt;20, "$20+")</f>
        <v>$11-15</v>
      </c>
      <c r="F2699" s="2" t="s">
        <v>10023</v>
      </c>
      <c r="G2699" s="2" t="s">
        <v>11</v>
      </c>
      <c r="H2699" s="1">
        <v>45029</v>
      </c>
      <c r="I2699">
        <f t="shared" si="168"/>
        <v>2023</v>
      </c>
      <c r="J2699" s="1" t="str" cm="1">
        <f t="array" ref="J2699">IFERROR(TEXT(H2699, "[$-en-US]mmm"), _xleta.N/A)</f>
        <v>Apr</v>
      </c>
      <c r="K2699">
        <f t="shared" si="169"/>
        <v>13</v>
      </c>
      <c r="L2699" s="1" t="str">
        <f t="shared" si="170"/>
        <v>Friday</v>
      </c>
      <c r="M2699" t="str">
        <f t="shared" si="171"/>
        <v>Yes</v>
      </c>
    </row>
    <row r="2700" spans="1:13">
      <c r="A2700" t="s">
        <v>25</v>
      </c>
      <c r="B2700">
        <v>4</v>
      </c>
      <c r="C2700">
        <v>4</v>
      </c>
      <c r="D2700">
        <v>16</v>
      </c>
      <c r="E2700" s="7" t="str" cm="1">
        <f t="array" ref="E2700">_xlfn.IFS(D2700&lt;=5, "$1-5", D2700&lt;=10, "$6-10",D2700&lt;=15,"$11-15", D2700&lt;=20, "$16-20", D2700&gt;20, "$20+")</f>
        <v>$16-20</v>
      </c>
      <c r="F2700" s="2" t="s">
        <v>10023</v>
      </c>
      <c r="G2700" s="2" t="s">
        <v>11</v>
      </c>
      <c r="H2700" s="1">
        <v>45029</v>
      </c>
      <c r="I2700">
        <f t="shared" si="168"/>
        <v>2023</v>
      </c>
      <c r="J2700" s="1" t="str" cm="1">
        <f t="array" ref="J2700">IFERROR(TEXT(H2700, "[$-en-US]mmm"), _xleta.N/A)</f>
        <v>Apr</v>
      </c>
      <c r="K2700">
        <f t="shared" si="169"/>
        <v>13</v>
      </c>
      <c r="L2700" s="1" t="str">
        <f t="shared" si="170"/>
        <v>Friday</v>
      </c>
      <c r="M2700" t="str">
        <f t="shared" si="171"/>
        <v>Yes</v>
      </c>
    </row>
    <row r="2701" spans="1:13">
      <c r="A2701" t="s">
        <v>17</v>
      </c>
      <c r="B2701">
        <v>3</v>
      </c>
      <c r="C2701">
        <v>1</v>
      </c>
      <c r="D2701">
        <v>3</v>
      </c>
      <c r="E2701" s="7" t="str" cm="1">
        <f t="array" ref="E2701">_xlfn.IFS(D2701&lt;=5, "$1-5", D2701&lt;=10, "$6-10",D2701&lt;=15,"$11-15", D2701&lt;=20, "$16-20", D2701&gt;20, "$20+")</f>
        <v>$1-5</v>
      </c>
      <c r="F2701" s="2" t="s">
        <v>23</v>
      </c>
      <c r="G2701" s="2" t="s">
        <v>10023</v>
      </c>
      <c r="H2701" s="1">
        <v>45029</v>
      </c>
      <c r="I2701">
        <f t="shared" si="168"/>
        <v>2023</v>
      </c>
      <c r="J2701" s="1" t="str" cm="1">
        <f t="array" ref="J2701">IFERROR(TEXT(H2701, "[$-en-US]mmm"), _xleta.N/A)</f>
        <v>Apr</v>
      </c>
      <c r="K2701">
        <f t="shared" si="169"/>
        <v>13</v>
      </c>
      <c r="L2701" s="1" t="str">
        <f t="shared" si="170"/>
        <v>Friday</v>
      </c>
      <c r="M2701" t="str">
        <f t="shared" si="171"/>
        <v>Yes</v>
      </c>
    </row>
    <row r="2702" spans="1:13">
      <c r="A2702" t="s">
        <v>65</v>
      </c>
      <c r="B2702">
        <v>2</v>
      </c>
      <c r="C2702">
        <v>1.5</v>
      </c>
      <c r="D2702">
        <v>3</v>
      </c>
      <c r="E2702" s="7" t="str" cm="1">
        <f t="array" ref="E2702">_xlfn.IFS(D2702&lt;=5, "$1-5", D2702&lt;=10, "$6-10",D2702&lt;=15,"$11-15", D2702&lt;=20, "$16-20", D2702&gt;20, "$20+")</f>
        <v>$1-5</v>
      </c>
      <c r="F2702" s="2" t="s">
        <v>10023</v>
      </c>
      <c r="G2702" s="2" t="s">
        <v>10023</v>
      </c>
      <c r="H2702" s="1">
        <v>45029</v>
      </c>
      <c r="I2702">
        <f t="shared" si="168"/>
        <v>2023</v>
      </c>
      <c r="J2702" s="1" t="str" cm="1">
        <f t="array" ref="J2702">IFERROR(TEXT(H2702, "[$-en-US]mmm"), _xleta.N/A)</f>
        <v>Apr</v>
      </c>
      <c r="K2702">
        <f t="shared" si="169"/>
        <v>13</v>
      </c>
      <c r="L2702" s="1" t="str">
        <f t="shared" si="170"/>
        <v>Friday</v>
      </c>
      <c r="M2702" t="str">
        <f t="shared" si="171"/>
        <v>Yes</v>
      </c>
    </row>
    <row r="2703" spans="1:13">
      <c r="A2703" t="s">
        <v>9</v>
      </c>
      <c r="B2703">
        <v>2</v>
      </c>
      <c r="C2703">
        <v>2</v>
      </c>
      <c r="D2703">
        <v>4</v>
      </c>
      <c r="E2703" s="7" t="str" cm="1">
        <f t="array" ref="E2703">_xlfn.IFS(D2703&lt;=5, "$1-5", D2703&lt;=10, "$6-10",D2703&lt;=15,"$11-15", D2703&lt;=20, "$16-20", D2703&gt;20, "$20+")</f>
        <v>$1-5</v>
      </c>
      <c r="F2703" s="2" t="s">
        <v>23</v>
      </c>
      <c r="G2703" s="2" t="s">
        <v>10023</v>
      </c>
      <c r="H2703" s="1">
        <v>45029</v>
      </c>
      <c r="I2703">
        <f t="shared" si="168"/>
        <v>2023</v>
      </c>
      <c r="J2703" s="1" t="str" cm="1">
        <f t="array" ref="J2703">IFERROR(TEXT(H2703, "[$-en-US]mmm"), _xleta.N/A)</f>
        <v>Apr</v>
      </c>
      <c r="K2703">
        <f t="shared" si="169"/>
        <v>13</v>
      </c>
      <c r="L2703" s="1" t="str">
        <f t="shared" si="170"/>
        <v>Friday</v>
      </c>
      <c r="M2703" t="str">
        <f t="shared" si="171"/>
        <v>Yes</v>
      </c>
    </row>
    <row r="2704" spans="1:13">
      <c r="A2704" t="s">
        <v>28</v>
      </c>
      <c r="B2704">
        <v>4</v>
      </c>
      <c r="C2704">
        <v>4</v>
      </c>
      <c r="D2704">
        <v>16</v>
      </c>
      <c r="E2704" s="7" t="str" cm="1">
        <f t="array" ref="E2704">_xlfn.IFS(D2704&lt;=5, "$1-5", D2704&lt;=10, "$6-10",D2704&lt;=15,"$11-15", D2704&lt;=20, "$16-20", D2704&gt;20, "$20+")</f>
        <v>$16-20</v>
      </c>
      <c r="F2704" s="2" t="s">
        <v>23</v>
      </c>
      <c r="G2704" s="2" t="s">
        <v>15</v>
      </c>
      <c r="H2704" s="1">
        <v>45029</v>
      </c>
      <c r="I2704">
        <f t="shared" si="168"/>
        <v>2023</v>
      </c>
      <c r="J2704" s="1" t="str" cm="1">
        <f t="array" ref="J2704">IFERROR(TEXT(H2704, "[$-en-US]mmm"), _xleta.N/A)</f>
        <v>Apr</v>
      </c>
      <c r="K2704">
        <f t="shared" si="169"/>
        <v>13</v>
      </c>
      <c r="L2704" s="1" t="str">
        <f t="shared" si="170"/>
        <v>Friday</v>
      </c>
      <c r="M2704" t="str">
        <f t="shared" si="171"/>
        <v>Yes</v>
      </c>
    </row>
    <row r="2705" spans="1:13">
      <c r="A2705" t="s">
        <v>20</v>
      </c>
      <c r="B2705">
        <f>$D2705/$C2705</f>
        <v>5</v>
      </c>
      <c r="C2705">
        <v>5</v>
      </c>
      <c r="D2705">
        <v>25</v>
      </c>
      <c r="E2705" s="7" t="str" cm="1">
        <f t="array" ref="E2705">_xlfn.IFS(D2705&lt;=5, "$1-5", D2705&lt;=10, "$6-10",D2705&lt;=15,"$11-15", D2705&lt;=20, "$16-20", D2705&gt;20, "$20+")</f>
        <v>$20+</v>
      </c>
      <c r="F2705" s="2" t="s">
        <v>10</v>
      </c>
      <c r="G2705" s="2" t="s">
        <v>15</v>
      </c>
      <c r="H2705" s="1">
        <v>45029</v>
      </c>
      <c r="I2705">
        <f t="shared" si="168"/>
        <v>2023</v>
      </c>
      <c r="J2705" s="1" t="str" cm="1">
        <f t="array" ref="J2705">IFERROR(TEXT(H2705, "[$-en-US]mmm"), _xleta.N/A)</f>
        <v>Apr</v>
      </c>
      <c r="K2705">
        <f t="shared" si="169"/>
        <v>13</v>
      </c>
      <c r="L2705" s="1" t="str">
        <f t="shared" si="170"/>
        <v>Friday</v>
      </c>
      <c r="M2705" t="str">
        <f t="shared" si="171"/>
        <v>Yes</v>
      </c>
    </row>
    <row r="2706" spans="1:13">
      <c r="A2706" t="s">
        <v>25</v>
      </c>
      <c r="B2706">
        <v>4</v>
      </c>
      <c r="C2706">
        <v>4</v>
      </c>
      <c r="D2706">
        <v>16</v>
      </c>
      <c r="E2706" s="7" t="str" cm="1">
        <f t="array" ref="E2706">_xlfn.IFS(D2706&lt;=5, "$1-5", D2706&lt;=10, "$6-10",D2706&lt;=15,"$11-15", D2706&lt;=20, "$16-20", D2706&gt;20, "$20+")</f>
        <v>$16-20</v>
      </c>
      <c r="F2706" s="2" t="s">
        <v>10</v>
      </c>
      <c r="G2706" s="2" t="s">
        <v>10023</v>
      </c>
      <c r="H2706" s="1">
        <v>45029</v>
      </c>
      <c r="I2706">
        <f t="shared" si="168"/>
        <v>2023</v>
      </c>
      <c r="J2706" s="1" t="str" cm="1">
        <f t="array" ref="J2706">IFERROR(TEXT(H2706, "[$-en-US]mmm"), _xleta.N/A)</f>
        <v>Apr</v>
      </c>
      <c r="K2706">
        <f t="shared" si="169"/>
        <v>13</v>
      </c>
      <c r="L2706" s="1" t="str">
        <f t="shared" si="170"/>
        <v>Friday</v>
      </c>
      <c r="M2706" t="str">
        <f t="shared" si="171"/>
        <v>Yes</v>
      </c>
    </row>
    <row r="2707" spans="1:13">
      <c r="A2707" t="s">
        <v>20</v>
      </c>
      <c r="B2707">
        <v>3</v>
      </c>
      <c r="C2707">
        <v>5</v>
      </c>
      <c r="D2707">
        <v>15</v>
      </c>
      <c r="E2707" s="7" t="str" cm="1">
        <f t="array" ref="E2707">_xlfn.IFS(D2707&lt;=5, "$1-5", D2707&lt;=10, "$6-10",D2707&lt;=15,"$11-15", D2707&lt;=20, "$16-20", D2707&gt;20, "$20+")</f>
        <v>$11-15</v>
      </c>
      <c r="F2707" s="2" t="s">
        <v>10</v>
      </c>
      <c r="G2707" s="2" t="s">
        <v>15</v>
      </c>
      <c r="H2707" s="1">
        <v>45029</v>
      </c>
      <c r="I2707">
        <f t="shared" si="168"/>
        <v>2023</v>
      </c>
      <c r="J2707" s="1" t="str" cm="1">
        <f t="array" ref="J2707">IFERROR(TEXT(H2707, "[$-en-US]mmm"), _xleta.N/A)</f>
        <v>Apr</v>
      </c>
      <c r="K2707">
        <f t="shared" si="169"/>
        <v>13</v>
      </c>
      <c r="L2707" s="1" t="str">
        <f t="shared" si="170"/>
        <v>Friday</v>
      </c>
      <c r="M2707" t="str">
        <f t="shared" si="171"/>
        <v>Yes</v>
      </c>
    </row>
    <row r="2708" spans="1:13">
      <c r="A2708" t="s">
        <v>13</v>
      </c>
      <c r="B2708">
        <v>2</v>
      </c>
      <c r="C2708">
        <v>3</v>
      </c>
      <c r="D2708">
        <v>6</v>
      </c>
      <c r="E2708" s="7" t="str" cm="1">
        <f t="array" ref="E2708">_xlfn.IFS(D2708&lt;=5, "$1-5", D2708&lt;=10, "$6-10",D2708&lt;=15,"$11-15", D2708&lt;=20, "$16-20", D2708&gt;20, "$20+")</f>
        <v>$6-10</v>
      </c>
      <c r="F2708" s="2" t="s">
        <v>10</v>
      </c>
      <c r="G2708" s="2" t="s">
        <v>15</v>
      </c>
      <c r="H2708" s="1">
        <v>45029</v>
      </c>
      <c r="I2708">
        <f t="shared" si="168"/>
        <v>2023</v>
      </c>
      <c r="J2708" s="1" t="str" cm="1">
        <f t="array" ref="J2708">IFERROR(TEXT(H2708, "[$-en-US]mmm"), _xleta.N/A)</f>
        <v>Apr</v>
      </c>
      <c r="K2708">
        <f t="shared" si="169"/>
        <v>13</v>
      </c>
      <c r="L2708" s="1" t="str">
        <f t="shared" si="170"/>
        <v>Friday</v>
      </c>
      <c r="M2708" t="str">
        <f t="shared" si="171"/>
        <v>Yes</v>
      </c>
    </row>
    <row r="2709" spans="1:13">
      <c r="A2709" t="str">
        <f>_xlfn.XLOOKUP(C2709,'Item Price'!B:B,'Item Price'!A:A)</f>
        <v>Coffee</v>
      </c>
      <c r="B2709">
        <v>4</v>
      </c>
      <c r="C2709">
        <v>2</v>
      </c>
      <c r="D2709">
        <v>8</v>
      </c>
      <c r="E2709" s="7" t="str" cm="1">
        <f t="array" ref="E2709">_xlfn.IFS(D2709&lt;=5, "$1-5", D2709&lt;=10, "$6-10",D2709&lt;=15,"$11-15", D2709&lt;=20, "$16-20", D2709&gt;20, "$20+")</f>
        <v>$6-10</v>
      </c>
      <c r="F2709" s="2" t="s">
        <v>23</v>
      </c>
      <c r="G2709" s="2" t="s">
        <v>15</v>
      </c>
      <c r="H2709" s="1">
        <v>45029</v>
      </c>
      <c r="I2709">
        <f t="shared" si="168"/>
        <v>2023</v>
      </c>
      <c r="J2709" s="1" t="str" cm="1">
        <f t="array" ref="J2709">IFERROR(TEXT(H2709, "[$-en-US]mmm"), _xleta.N/A)</f>
        <v>Apr</v>
      </c>
      <c r="K2709">
        <f t="shared" si="169"/>
        <v>13</v>
      </c>
      <c r="L2709" s="1" t="str">
        <f t="shared" si="170"/>
        <v>Friday</v>
      </c>
      <c r="M2709" t="str">
        <f t="shared" si="171"/>
        <v>Yes</v>
      </c>
    </row>
    <row r="2710" spans="1:13">
      <c r="A2710" t="s">
        <v>65</v>
      </c>
      <c r="B2710">
        <v>5</v>
      </c>
      <c r="C2710">
        <v>1.5</v>
      </c>
      <c r="D2710">
        <v>7.5</v>
      </c>
      <c r="E2710" s="7" t="str" cm="1">
        <f t="array" ref="E2710">_xlfn.IFS(D2710&lt;=5, "$1-5", D2710&lt;=10, "$6-10",D2710&lt;=15,"$11-15", D2710&lt;=20, "$16-20", D2710&gt;20, "$20+")</f>
        <v>$6-10</v>
      </c>
      <c r="F2710" s="2" t="s">
        <v>10</v>
      </c>
      <c r="G2710" s="2" t="s">
        <v>10023</v>
      </c>
      <c r="H2710" s="1">
        <v>45029</v>
      </c>
      <c r="I2710">
        <f t="shared" si="168"/>
        <v>2023</v>
      </c>
      <c r="J2710" s="1" t="str" cm="1">
        <f t="array" ref="J2710">IFERROR(TEXT(H2710, "[$-en-US]mmm"), _xleta.N/A)</f>
        <v>Apr</v>
      </c>
      <c r="K2710">
        <f t="shared" si="169"/>
        <v>13</v>
      </c>
      <c r="L2710" s="1" t="str">
        <f t="shared" si="170"/>
        <v>Friday</v>
      </c>
      <c r="M2710" t="str">
        <f t="shared" si="171"/>
        <v>Yes</v>
      </c>
    </row>
    <row r="2711" spans="1:13">
      <c r="A2711" t="s">
        <v>65</v>
      </c>
      <c r="B2711">
        <v>2</v>
      </c>
      <c r="C2711">
        <v>1.5</v>
      </c>
      <c r="D2711">
        <v>3</v>
      </c>
      <c r="E2711" s="7" t="str" cm="1">
        <f t="array" ref="E2711">_xlfn.IFS(D2711&lt;=5, "$1-5", D2711&lt;=10, "$6-10",D2711&lt;=15,"$11-15", D2711&lt;=20, "$16-20", D2711&gt;20, "$20+")</f>
        <v>$1-5</v>
      </c>
      <c r="F2711" s="2" t="s">
        <v>10</v>
      </c>
      <c r="G2711" s="2" t="s">
        <v>11</v>
      </c>
      <c r="H2711" s="1">
        <v>45029</v>
      </c>
      <c r="I2711">
        <f t="shared" si="168"/>
        <v>2023</v>
      </c>
      <c r="J2711" s="1" t="str" cm="1">
        <f t="array" ref="J2711">IFERROR(TEXT(H2711, "[$-en-US]mmm"), _xleta.N/A)</f>
        <v>Apr</v>
      </c>
      <c r="K2711">
        <f t="shared" si="169"/>
        <v>13</v>
      </c>
      <c r="L2711" s="1" t="str">
        <f t="shared" si="170"/>
        <v>Friday</v>
      </c>
      <c r="M2711" t="str">
        <f t="shared" si="171"/>
        <v>Yes</v>
      </c>
    </row>
    <row r="2712" spans="1:13">
      <c r="A2712" t="s">
        <v>20</v>
      </c>
      <c r="B2712">
        <f>$D2712/$C2712</f>
        <v>1</v>
      </c>
      <c r="C2712">
        <v>5</v>
      </c>
      <c r="D2712">
        <v>5</v>
      </c>
      <c r="E2712" s="7" t="str" cm="1">
        <f t="array" ref="E2712">_xlfn.IFS(D2712&lt;=5, "$1-5", D2712&lt;=10, "$6-10",D2712&lt;=15,"$11-15", D2712&lt;=20, "$16-20", D2712&gt;20, "$20+")</f>
        <v>$1-5</v>
      </c>
      <c r="F2712" s="2" t="s">
        <v>10023</v>
      </c>
      <c r="G2712" s="2" t="s">
        <v>10023</v>
      </c>
      <c r="H2712" s="1">
        <v>45029</v>
      </c>
      <c r="I2712">
        <f t="shared" si="168"/>
        <v>2023</v>
      </c>
      <c r="J2712" s="1" t="str" cm="1">
        <f t="array" ref="J2712">IFERROR(TEXT(H2712, "[$-en-US]mmm"), _xleta.N/A)</f>
        <v>Apr</v>
      </c>
      <c r="K2712">
        <f t="shared" si="169"/>
        <v>13</v>
      </c>
      <c r="L2712" s="1" t="str">
        <f t="shared" si="170"/>
        <v>Friday</v>
      </c>
      <c r="M2712" t="str">
        <f t="shared" si="171"/>
        <v>Yes</v>
      </c>
    </row>
    <row r="2713" spans="1:13">
      <c r="A2713" t="s">
        <v>39</v>
      </c>
      <c r="B2713">
        <v>2</v>
      </c>
      <c r="C2713">
        <v>3</v>
      </c>
      <c r="D2713">
        <v>6</v>
      </c>
      <c r="E2713" s="7" t="str" cm="1">
        <f t="array" ref="E2713">_xlfn.IFS(D2713&lt;=5, "$1-5", D2713&lt;=10, "$6-10",D2713&lt;=15,"$11-15", D2713&lt;=20, "$16-20", D2713&gt;20, "$20+")</f>
        <v>$6-10</v>
      </c>
      <c r="F2713" s="2" t="s">
        <v>23</v>
      </c>
      <c r="G2713" s="2" t="s">
        <v>15</v>
      </c>
      <c r="H2713" s="1">
        <v>45029</v>
      </c>
      <c r="I2713">
        <f t="shared" si="168"/>
        <v>2023</v>
      </c>
      <c r="J2713" s="1" t="str" cm="1">
        <f t="array" ref="J2713">IFERROR(TEXT(H2713, "[$-en-US]mmm"), _xleta.N/A)</f>
        <v>Apr</v>
      </c>
      <c r="K2713">
        <f t="shared" si="169"/>
        <v>13</v>
      </c>
      <c r="L2713" s="1" t="str">
        <f t="shared" si="170"/>
        <v>Friday</v>
      </c>
      <c r="M2713" t="str">
        <f t="shared" si="171"/>
        <v>Yes</v>
      </c>
    </row>
    <row r="2714" spans="1:13">
      <c r="A2714" t="s">
        <v>39</v>
      </c>
      <c r="B2714">
        <v>4</v>
      </c>
      <c r="C2714">
        <v>3</v>
      </c>
      <c r="D2714">
        <v>12</v>
      </c>
      <c r="E2714" s="7" t="str" cm="1">
        <f t="array" ref="E2714">_xlfn.IFS(D2714&lt;=5, "$1-5", D2714&lt;=10, "$6-10",D2714&lt;=15,"$11-15", D2714&lt;=20, "$16-20", D2714&gt;20, "$20+")</f>
        <v>$11-15</v>
      </c>
      <c r="F2714" s="2" t="s">
        <v>10023</v>
      </c>
      <c r="G2714" s="2" t="s">
        <v>10023</v>
      </c>
      <c r="H2714" s="1">
        <v>45030</v>
      </c>
      <c r="I2714">
        <f t="shared" si="168"/>
        <v>2023</v>
      </c>
      <c r="J2714" s="1" t="str" cm="1">
        <f t="array" ref="J2714">IFERROR(TEXT(H2714, "[$-en-US]mmm"), _xleta.N/A)</f>
        <v>Apr</v>
      </c>
      <c r="K2714">
        <f t="shared" si="169"/>
        <v>14</v>
      </c>
      <c r="L2714" s="1" t="str">
        <f t="shared" si="170"/>
        <v>Saturday</v>
      </c>
      <c r="M2714" t="str">
        <f t="shared" si="171"/>
        <v>Yes</v>
      </c>
    </row>
    <row r="2715" spans="1:13">
      <c r="A2715" t="s">
        <v>25</v>
      </c>
      <c r="B2715">
        <v>5</v>
      </c>
      <c r="C2715">
        <v>4</v>
      </c>
      <c r="D2715">
        <v>20</v>
      </c>
      <c r="E2715" s="7" t="str" cm="1">
        <f t="array" ref="E2715">_xlfn.IFS(D2715&lt;=5, "$1-5", D2715&lt;=10, "$6-10",D2715&lt;=15,"$11-15", D2715&lt;=20, "$16-20", D2715&gt;20, "$20+")</f>
        <v>$16-20</v>
      </c>
      <c r="F2715" s="2" t="s">
        <v>14</v>
      </c>
      <c r="G2715" s="2" t="s">
        <v>10025</v>
      </c>
      <c r="H2715" s="1">
        <v>45030</v>
      </c>
      <c r="I2715">
        <f t="shared" si="168"/>
        <v>2023</v>
      </c>
      <c r="J2715" s="1" t="str" cm="1">
        <f t="array" ref="J2715">IFERROR(TEXT(H2715, "[$-en-US]mmm"), _xleta.N/A)</f>
        <v>Apr</v>
      </c>
      <c r="K2715">
        <f t="shared" si="169"/>
        <v>14</v>
      </c>
      <c r="L2715" s="1" t="str">
        <f t="shared" si="170"/>
        <v>Saturday</v>
      </c>
      <c r="M2715" t="str">
        <f t="shared" si="171"/>
        <v>Yes</v>
      </c>
    </row>
    <row r="2716" spans="1:13">
      <c r="A2716" t="s">
        <v>25</v>
      </c>
      <c r="B2716">
        <v>1</v>
      </c>
      <c r="C2716">
        <v>4</v>
      </c>
      <c r="D2716">
        <v>4</v>
      </c>
      <c r="E2716" s="7" t="str" cm="1">
        <f t="array" ref="E2716">_xlfn.IFS(D2716&lt;=5, "$1-5", D2716&lt;=10, "$6-10",D2716&lt;=15,"$11-15", D2716&lt;=20, "$16-20", D2716&gt;20, "$20+")</f>
        <v>$1-5</v>
      </c>
      <c r="F2716" s="2" t="s">
        <v>10025</v>
      </c>
      <c r="G2716" s="2" t="s">
        <v>11</v>
      </c>
      <c r="H2716" s="1">
        <v>45030</v>
      </c>
      <c r="I2716">
        <f t="shared" si="168"/>
        <v>2023</v>
      </c>
      <c r="J2716" s="1" t="str" cm="1">
        <f t="array" ref="J2716">IFERROR(TEXT(H2716, "[$-en-US]mmm"), _xleta.N/A)</f>
        <v>Apr</v>
      </c>
      <c r="K2716">
        <f t="shared" si="169"/>
        <v>14</v>
      </c>
      <c r="L2716" s="1" t="str">
        <f t="shared" si="170"/>
        <v>Saturday</v>
      </c>
      <c r="M2716" t="str">
        <f t="shared" si="171"/>
        <v>Yes</v>
      </c>
    </row>
    <row r="2717" spans="1:13">
      <c r="A2717" t="s">
        <v>17</v>
      </c>
      <c r="B2717">
        <f>$D2717/$C2717</f>
        <v>1</v>
      </c>
      <c r="C2717">
        <v>1</v>
      </c>
      <c r="D2717">
        <v>1</v>
      </c>
      <c r="E2717" s="7" t="str" cm="1">
        <f t="array" ref="E2717">_xlfn.IFS(D2717&lt;=5, "$1-5", D2717&lt;=10, "$6-10",D2717&lt;=15,"$11-15", D2717&lt;=20, "$16-20", D2717&gt;20, "$20+")</f>
        <v>$1-5</v>
      </c>
      <c r="F2717" s="2" t="s">
        <v>23</v>
      </c>
      <c r="G2717" s="2" t="s">
        <v>10023</v>
      </c>
      <c r="H2717" s="1">
        <v>45030</v>
      </c>
      <c r="I2717">
        <f t="shared" si="168"/>
        <v>2023</v>
      </c>
      <c r="J2717" s="1" t="str" cm="1">
        <f t="array" ref="J2717">IFERROR(TEXT(H2717, "[$-en-US]mmm"), _xleta.N/A)</f>
        <v>Apr</v>
      </c>
      <c r="K2717">
        <f t="shared" si="169"/>
        <v>14</v>
      </c>
      <c r="L2717" s="1" t="str">
        <f t="shared" si="170"/>
        <v>Saturday</v>
      </c>
      <c r="M2717" t="str">
        <f t="shared" si="171"/>
        <v>Yes</v>
      </c>
    </row>
    <row r="2718" spans="1:13">
      <c r="A2718" t="s">
        <v>39</v>
      </c>
      <c r="B2718">
        <v>2</v>
      </c>
      <c r="C2718">
        <v>3</v>
      </c>
      <c r="D2718">
        <v>6</v>
      </c>
      <c r="E2718" s="7" t="str" cm="1">
        <f t="array" ref="E2718">_xlfn.IFS(D2718&lt;=5, "$1-5", D2718&lt;=10, "$6-10",D2718&lt;=15,"$11-15", D2718&lt;=20, "$16-20", D2718&gt;20, "$20+")</f>
        <v>$6-10</v>
      </c>
      <c r="F2718" s="2" t="s">
        <v>23</v>
      </c>
      <c r="G2718" s="2" t="s">
        <v>10023</v>
      </c>
      <c r="H2718" s="1">
        <v>45030</v>
      </c>
      <c r="I2718">
        <f t="shared" si="168"/>
        <v>2023</v>
      </c>
      <c r="J2718" s="1" t="str" cm="1">
        <f t="array" ref="J2718">IFERROR(TEXT(H2718, "[$-en-US]mmm"), _xleta.N/A)</f>
        <v>Apr</v>
      </c>
      <c r="K2718">
        <f t="shared" si="169"/>
        <v>14</v>
      </c>
      <c r="L2718" s="1" t="str">
        <f t="shared" si="170"/>
        <v>Saturday</v>
      </c>
      <c r="M2718" t="str">
        <f t="shared" si="171"/>
        <v>Yes</v>
      </c>
    </row>
    <row r="2719" spans="1:13">
      <c r="A2719" t="s">
        <v>65</v>
      </c>
      <c r="B2719">
        <v>1</v>
      </c>
      <c r="C2719">
        <v>1.5</v>
      </c>
      <c r="D2719">
        <v>1.5</v>
      </c>
      <c r="E2719" s="7" t="str" cm="1">
        <f t="array" ref="E2719">_xlfn.IFS(D2719&lt;=5, "$1-5", D2719&lt;=10, "$6-10",D2719&lt;=15,"$11-15", D2719&lt;=20, "$16-20", D2719&gt;20, "$20+")</f>
        <v>$1-5</v>
      </c>
      <c r="F2719" s="2" t="s">
        <v>23</v>
      </c>
      <c r="G2719" s="2" t="s">
        <v>11</v>
      </c>
      <c r="H2719" s="1">
        <v>45030</v>
      </c>
      <c r="I2719">
        <f t="shared" si="168"/>
        <v>2023</v>
      </c>
      <c r="J2719" s="1" t="str" cm="1">
        <f t="array" ref="J2719">IFERROR(TEXT(H2719, "[$-en-US]mmm"), _xleta.N/A)</f>
        <v>Apr</v>
      </c>
      <c r="K2719">
        <f t="shared" si="169"/>
        <v>14</v>
      </c>
      <c r="L2719" s="1" t="str">
        <f t="shared" si="170"/>
        <v>Saturday</v>
      </c>
      <c r="M2719" t="str">
        <f t="shared" si="171"/>
        <v>Yes</v>
      </c>
    </row>
    <row r="2720" spans="1:13">
      <c r="A2720" t="s">
        <v>39</v>
      </c>
      <c r="B2720">
        <v>4</v>
      </c>
      <c r="C2720">
        <v>3</v>
      </c>
      <c r="D2720">
        <f>$B2720*$C2720</f>
        <v>12</v>
      </c>
      <c r="E2720" s="7" t="str" cm="1">
        <f t="array" ref="E2720">_xlfn.IFS(D2720&lt;=5, "$1-5", D2720&lt;=10, "$6-10",D2720&lt;=15,"$11-15", D2720&lt;=20, "$16-20", D2720&gt;20, "$20+")</f>
        <v>$11-15</v>
      </c>
      <c r="F2720" s="2" t="s">
        <v>23</v>
      </c>
      <c r="G2720" s="2" t="s">
        <v>11</v>
      </c>
      <c r="H2720" s="1">
        <v>45030</v>
      </c>
      <c r="I2720">
        <f t="shared" si="168"/>
        <v>2023</v>
      </c>
      <c r="J2720" s="1" t="str" cm="1">
        <f t="array" ref="J2720">IFERROR(TEXT(H2720, "[$-en-US]mmm"), _xleta.N/A)</f>
        <v>Apr</v>
      </c>
      <c r="K2720">
        <f t="shared" si="169"/>
        <v>14</v>
      </c>
      <c r="L2720" s="1" t="str">
        <f t="shared" si="170"/>
        <v>Saturday</v>
      </c>
      <c r="M2720" t="str">
        <f t="shared" si="171"/>
        <v>Yes</v>
      </c>
    </row>
    <row r="2721" spans="1:13">
      <c r="A2721" t="s">
        <v>17</v>
      </c>
      <c r="B2721">
        <v>3</v>
      </c>
      <c r="C2721">
        <v>1</v>
      </c>
      <c r="D2721">
        <v>3</v>
      </c>
      <c r="E2721" s="7" t="str" cm="1">
        <f t="array" ref="E2721">_xlfn.IFS(D2721&lt;=5, "$1-5", D2721&lt;=10, "$6-10",D2721&lt;=15,"$11-15", D2721&lt;=20, "$16-20", D2721&gt;20, "$20+")</f>
        <v>$1-5</v>
      </c>
      <c r="F2721" s="2" t="s">
        <v>14</v>
      </c>
      <c r="G2721" s="2" t="s">
        <v>11</v>
      </c>
      <c r="H2721" s="1">
        <v>45030</v>
      </c>
      <c r="I2721">
        <f t="shared" si="168"/>
        <v>2023</v>
      </c>
      <c r="J2721" s="1" t="str" cm="1">
        <f t="array" ref="J2721">IFERROR(TEXT(H2721, "[$-en-US]mmm"), _xleta.N/A)</f>
        <v>Apr</v>
      </c>
      <c r="K2721">
        <f t="shared" si="169"/>
        <v>14</v>
      </c>
      <c r="L2721" s="1" t="str">
        <f t="shared" si="170"/>
        <v>Saturday</v>
      </c>
      <c r="M2721" t="str">
        <f t="shared" si="171"/>
        <v>Yes</v>
      </c>
    </row>
    <row r="2722" spans="1:13">
      <c r="A2722" t="s">
        <v>20</v>
      </c>
      <c r="B2722">
        <v>1</v>
      </c>
      <c r="C2722">
        <v>5</v>
      </c>
      <c r="D2722">
        <v>5</v>
      </c>
      <c r="E2722" s="7" t="str" cm="1">
        <f t="array" ref="E2722">_xlfn.IFS(D2722&lt;=5, "$1-5", D2722&lt;=10, "$6-10",D2722&lt;=15,"$11-15", D2722&lt;=20, "$16-20", D2722&gt;20, "$20+")</f>
        <v>$1-5</v>
      </c>
      <c r="F2722" s="2" t="s">
        <v>14</v>
      </c>
      <c r="G2722" s="2" t="s">
        <v>15</v>
      </c>
      <c r="H2722" s="1">
        <v>45030</v>
      </c>
      <c r="I2722">
        <f t="shared" si="168"/>
        <v>2023</v>
      </c>
      <c r="J2722" s="1" t="str" cm="1">
        <f t="array" ref="J2722">IFERROR(TEXT(H2722, "[$-en-US]mmm"), _xleta.N/A)</f>
        <v>Apr</v>
      </c>
      <c r="K2722">
        <f t="shared" si="169"/>
        <v>14</v>
      </c>
      <c r="L2722" s="1" t="str">
        <f t="shared" si="170"/>
        <v>Saturday</v>
      </c>
      <c r="M2722" t="str">
        <f t="shared" si="171"/>
        <v>Yes</v>
      </c>
    </row>
    <row r="2723" spans="1:13">
      <c r="A2723" t="s">
        <v>13</v>
      </c>
      <c r="B2723">
        <v>2</v>
      </c>
      <c r="C2723">
        <v>3</v>
      </c>
      <c r="D2723">
        <v>6</v>
      </c>
      <c r="E2723" s="7" t="str" cm="1">
        <f t="array" ref="E2723">_xlfn.IFS(D2723&lt;=5, "$1-5", D2723&lt;=10, "$6-10",D2723&lt;=15,"$11-15", D2723&lt;=20, "$16-20", D2723&gt;20, "$20+")</f>
        <v>$6-10</v>
      </c>
      <c r="F2723" s="2" t="s">
        <v>10023</v>
      </c>
      <c r="G2723" s="2" t="s">
        <v>10023</v>
      </c>
      <c r="H2723" s="1">
        <v>45030</v>
      </c>
      <c r="I2723">
        <f t="shared" si="168"/>
        <v>2023</v>
      </c>
      <c r="J2723" s="1" t="str" cm="1">
        <f t="array" ref="J2723">IFERROR(TEXT(H2723, "[$-en-US]mmm"), _xleta.N/A)</f>
        <v>Apr</v>
      </c>
      <c r="K2723">
        <f t="shared" si="169"/>
        <v>14</v>
      </c>
      <c r="L2723" s="1" t="str">
        <f t="shared" si="170"/>
        <v>Saturday</v>
      </c>
      <c r="M2723" t="str">
        <f t="shared" si="171"/>
        <v>Yes</v>
      </c>
    </row>
    <row r="2724" spans="1:13">
      <c r="A2724" t="s">
        <v>39</v>
      </c>
      <c r="B2724">
        <f>$D2724/$C2724</f>
        <v>2</v>
      </c>
      <c r="C2724">
        <v>3</v>
      </c>
      <c r="D2724">
        <v>6</v>
      </c>
      <c r="E2724" s="7" t="str" cm="1">
        <f t="array" ref="E2724">_xlfn.IFS(D2724&lt;=5, "$1-5", D2724&lt;=10, "$6-10",D2724&lt;=15,"$11-15", D2724&lt;=20, "$16-20", D2724&gt;20, "$20+")</f>
        <v>$6-10</v>
      </c>
      <c r="F2724" s="2" t="s">
        <v>10</v>
      </c>
      <c r="G2724" s="2" t="s">
        <v>15</v>
      </c>
      <c r="H2724" s="1">
        <v>45030</v>
      </c>
      <c r="I2724">
        <f t="shared" si="168"/>
        <v>2023</v>
      </c>
      <c r="J2724" s="1" t="str" cm="1">
        <f t="array" ref="J2724">IFERROR(TEXT(H2724, "[$-en-US]mmm"), _xleta.N/A)</f>
        <v>Apr</v>
      </c>
      <c r="K2724">
        <f t="shared" si="169"/>
        <v>14</v>
      </c>
      <c r="L2724" s="1" t="str">
        <f t="shared" si="170"/>
        <v>Saturday</v>
      </c>
      <c r="M2724" t="str">
        <f t="shared" si="171"/>
        <v>Yes</v>
      </c>
    </row>
    <row r="2725" spans="1:13">
      <c r="A2725" t="s">
        <v>13</v>
      </c>
      <c r="B2725">
        <v>4</v>
      </c>
      <c r="C2725">
        <v>3</v>
      </c>
      <c r="D2725">
        <v>12</v>
      </c>
      <c r="E2725" s="7" t="str" cm="1">
        <f t="array" ref="E2725">_xlfn.IFS(D2725&lt;=5, "$1-5", D2725&lt;=10, "$6-10",D2725&lt;=15,"$11-15", D2725&lt;=20, "$16-20", D2725&gt;20, "$20+")</f>
        <v>$11-15</v>
      </c>
      <c r="F2725" s="2" t="s">
        <v>10023</v>
      </c>
      <c r="G2725" s="2" t="s">
        <v>15</v>
      </c>
      <c r="H2725" s="1">
        <v>45030</v>
      </c>
      <c r="I2725">
        <f t="shared" si="168"/>
        <v>2023</v>
      </c>
      <c r="J2725" s="1" t="str" cm="1">
        <f t="array" ref="J2725">IFERROR(TEXT(H2725, "[$-en-US]mmm"), _xleta.N/A)</f>
        <v>Apr</v>
      </c>
      <c r="K2725">
        <f t="shared" si="169"/>
        <v>14</v>
      </c>
      <c r="L2725" s="1" t="str">
        <f t="shared" si="170"/>
        <v>Saturday</v>
      </c>
      <c r="M2725" t="str">
        <f t="shared" si="171"/>
        <v>Yes</v>
      </c>
    </row>
    <row r="2726" spans="1:13">
      <c r="A2726" t="s">
        <v>17</v>
      </c>
      <c r="B2726">
        <v>4</v>
      </c>
      <c r="C2726">
        <v>1</v>
      </c>
      <c r="D2726">
        <v>4</v>
      </c>
      <c r="E2726" s="7" t="str" cm="1">
        <f t="array" ref="E2726">_xlfn.IFS(D2726&lt;=5, "$1-5", D2726&lt;=10, "$6-10",D2726&lt;=15,"$11-15", D2726&lt;=20, "$16-20", D2726&gt;20, "$20+")</f>
        <v>$1-5</v>
      </c>
      <c r="F2726" s="2" t="s">
        <v>10</v>
      </c>
      <c r="G2726" s="2" t="s">
        <v>11</v>
      </c>
      <c r="H2726" s="1">
        <v>45030</v>
      </c>
      <c r="I2726">
        <f t="shared" si="168"/>
        <v>2023</v>
      </c>
      <c r="J2726" s="1" t="str" cm="1">
        <f t="array" ref="J2726">IFERROR(TEXT(H2726, "[$-en-US]mmm"), _xleta.N/A)</f>
        <v>Apr</v>
      </c>
      <c r="K2726">
        <f t="shared" si="169"/>
        <v>14</v>
      </c>
      <c r="L2726" s="1" t="str">
        <f t="shared" si="170"/>
        <v>Saturday</v>
      </c>
      <c r="M2726" t="str">
        <f t="shared" si="171"/>
        <v>Yes</v>
      </c>
    </row>
    <row r="2727" spans="1:13">
      <c r="A2727" t="str">
        <f>_xlfn.XLOOKUP(C2727,'Item Price'!$B:$B,'Item Price'!$A:$A,"notfound")</f>
        <v>Tea</v>
      </c>
      <c r="B2727">
        <v>2</v>
      </c>
      <c r="C2727">
        <v>1.5</v>
      </c>
      <c r="D2727">
        <v>3</v>
      </c>
      <c r="E2727" s="7" t="str" cm="1">
        <f t="array" ref="E2727">_xlfn.IFS(D2727&lt;=5, "$1-5", D2727&lt;=10, "$6-10",D2727&lt;=15,"$11-15", D2727&lt;=20, "$16-20", D2727&gt;20, "$20+")</f>
        <v>$1-5</v>
      </c>
      <c r="F2727" s="2" t="s">
        <v>10023</v>
      </c>
      <c r="G2727" s="2" t="s">
        <v>15</v>
      </c>
      <c r="H2727" s="1">
        <v>45030</v>
      </c>
      <c r="I2727">
        <f t="shared" si="168"/>
        <v>2023</v>
      </c>
      <c r="J2727" s="1" t="str" cm="1">
        <f t="array" ref="J2727">IFERROR(TEXT(H2727, "[$-en-US]mmm"), _xleta.N/A)</f>
        <v>Apr</v>
      </c>
      <c r="K2727">
        <f t="shared" si="169"/>
        <v>14</v>
      </c>
      <c r="L2727" s="1" t="str">
        <f t="shared" si="170"/>
        <v>Saturday</v>
      </c>
      <c r="M2727" t="str">
        <f t="shared" si="171"/>
        <v>Yes</v>
      </c>
    </row>
    <row r="2728" spans="1:13">
      <c r="A2728" t="str">
        <f>_xlfn.XLOOKUP(C2728,'Item Price'!$B:$B,'Item Price'!$A:$A,"notfound")</f>
        <v>Cookie</v>
      </c>
      <c r="B2728">
        <v>5</v>
      </c>
      <c r="C2728">
        <v>1</v>
      </c>
      <c r="D2728">
        <v>5</v>
      </c>
      <c r="E2728" s="7" t="str" cm="1">
        <f t="array" ref="E2728">_xlfn.IFS(D2728&lt;=5, "$1-5", D2728&lt;=10, "$6-10",D2728&lt;=15,"$11-15", D2728&lt;=20, "$16-20", D2728&gt;20, "$20+")</f>
        <v>$1-5</v>
      </c>
      <c r="F2728" s="2" t="s">
        <v>14</v>
      </c>
      <c r="G2728" s="2" t="s">
        <v>10025</v>
      </c>
      <c r="H2728" s="1">
        <v>45030</v>
      </c>
      <c r="I2728">
        <f t="shared" si="168"/>
        <v>2023</v>
      </c>
      <c r="J2728" s="1" t="str" cm="1">
        <f t="array" ref="J2728">IFERROR(TEXT(H2728, "[$-en-US]mmm"), _xleta.N/A)</f>
        <v>Apr</v>
      </c>
      <c r="K2728">
        <f t="shared" si="169"/>
        <v>14</v>
      </c>
      <c r="L2728" s="1" t="str">
        <f t="shared" si="170"/>
        <v>Saturday</v>
      </c>
      <c r="M2728" t="str">
        <f t="shared" si="171"/>
        <v>Yes</v>
      </c>
    </row>
    <row r="2729" spans="1:13">
      <c r="A2729" t="s">
        <v>39</v>
      </c>
      <c r="B2729">
        <v>3</v>
      </c>
      <c r="C2729">
        <f>$D2729/$B2729</f>
        <v>3</v>
      </c>
      <c r="D2729">
        <v>9</v>
      </c>
      <c r="E2729" s="7" t="str" cm="1">
        <f t="array" ref="E2729">_xlfn.IFS(D2729&lt;=5, "$1-5", D2729&lt;=10, "$6-10",D2729&lt;=15,"$11-15", D2729&lt;=20, "$16-20", D2729&gt;20, "$20+")</f>
        <v>$6-10</v>
      </c>
      <c r="F2729" s="2" t="s">
        <v>23</v>
      </c>
      <c r="G2729" s="2" t="s">
        <v>10023</v>
      </c>
      <c r="H2729" s="1">
        <v>45030</v>
      </c>
      <c r="I2729">
        <f t="shared" si="168"/>
        <v>2023</v>
      </c>
      <c r="J2729" s="1" t="str" cm="1">
        <f t="array" ref="J2729">IFERROR(TEXT(H2729, "[$-en-US]mmm"), _xleta.N/A)</f>
        <v>Apr</v>
      </c>
      <c r="K2729">
        <f t="shared" si="169"/>
        <v>14</v>
      </c>
      <c r="L2729" s="1" t="str">
        <f t="shared" si="170"/>
        <v>Saturday</v>
      </c>
      <c r="M2729" t="str">
        <f t="shared" si="171"/>
        <v>Yes</v>
      </c>
    </row>
    <row r="2730" spans="1:13">
      <c r="A2730" t="s">
        <v>65</v>
      </c>
      <c r="B2730">
        <v>3</v>
      </c>
      <c r="C2730">
        <v>1.5</v>
      </c>
      <c r="D2730">
        <v>4.5</v>
      </c>
      <c r="E2730" s="7" t="str" cm="1">
        <f t="array" ref="E2730">_xlfn.IFS(D2730&lt;=5, "$1-5", D2730&lt;=10, "$6-10",D2730&lt;=15,"$11-15", D2730&lt;=20, "$16-20", D2730&gt;20, "$20+")</f>
        <v>$1-5</v>
      </c>
      <c r="F2730" s="2" t="s">
        <v>14</v>
      </c>
      <c r="G2730" s="2" t="s">
        <v>11</v>
      </c>
      <c r="H2730" s="1">
        <v>45030</v>
      </c>
      <c r="I2730">
        <f t="shared" si="168"/>
        <v>2023</v>
      </c>
      <c r="J2730" s="1" t="str" cm="1">
        <f t="array" ref="J2730">IFERROR(TEXT(H2730, "[$-en-US]mmm"), _xleta.N/A)</f>
        <v>Apr</v>
      </c>
      <c r="K2730">
        <f t="shared" si="169"/>
        <v>14</v>
      </c>
      <c r="L2730" s="1" t="str">
        <f t="shared" si="170"/>
        <v>Saturday</v>
      </c>
      <c r="M2730" t="str">
        <f t="shared" si="171"/>
        <v>Yes</v>
      </c>
    </row>
    <row r="2731" spans="1:13">
      <c r="A2731" t="s">
        <v>10023</v>
      </c>
      <c r="B2731">
        <v>5</v>
      </c>
      <c r="C2731">
        <v>4</v>
      </c>
      <c r="D2731">
        <v>20</v>
      </c>
      <c r="E2731" s="7" t="str" cm="1">
        <f t="array" ref="E2731">_xlfn.IFS(D2731&lt;=5, "$1-5", D2731&lt;=10, "$6-10",D2731&lt;=15,"$11-15", D2731&lt;=20, "$16-20", D2731&gt;20, "$20+")</f>
        <v>$16-20</v>
      </c>
      <c r="F2731" s="2" t="s">
        <v>10</v>
      </c>
      <c r="G2731" s="2" t="s">
        <v>15</v>
      </c>
      <c r="H2731" s="1">
        <v>45030</v>
      </c>
      <c r="I2731">
        <f t="shared" si="168"/>
        <v>2023</v>
      </c>
      <c r="J2731" s="1" t="str" cm="1">
        <f t="array" ref="J2731">IFERROR(TEXT(H2731, "[$-en-US]mmm"), _xleta.N/A)</f>
        <v>Apr</v>
      </c>
      <c r="K2731">
        <f t="shared" si="169"/>
        <v>14</v>
      </c>
      <c r="L2731" s="1" t="str">
        <f t="shared" si="170"/>
        <v>Saturday</v>
      </c>
      <c r="M2731" t="str">
        <f t="shared" si="171"/>
        <v>Yes</v>
      </c>
    </row>
    <row r="2732" spans="1:13">
      <c r="A2732" t="s">
        <v>25</v>
      </c>
      <c r="B2732">
        <v>5</v>
      </c>
      <c r="C2732">
        <v>4</v>
      </c>
      <c r="D2732">
        <v>20</v>
      </c>
      <c r="E2732" s="7" t="str" cm="1">
        <f t="array" ref="E2732">_xlfn.IFS(D2732&lt;=5, "$1-5", D2732&lt;=10, "$6-10",D2732&lt;=15,"$11-15", D2732&lt;=20, "$16-20", D2732&gt;20, "$20+")</f>
        <v>$16-20</v>
      </c>
      <c r="F2732" s="2" t="s">
        <v>14</v>
      </c>
      <c r="G2732" s="2" t="s">
        <v>11</v>
      </c>
      <c r="H2732" s="1">
        <v>45030</v>
      </c>
      <c r="I2732">
        <f t="shared" si="168"/>
        <v>2023</v>
      </c>
      <c r="J2732" s="1" t="str" cm="1">
        <f t="array" ref="J2732">IFERROR(TEXT(H2732, "[$-en-US]mmm"), _xleta.N/A)</f>
        <v>Apr</v>
      </c>
      <c r="K2732">
        <f t="shared" si="169"/>
        <v>14</v>
      </c>
      <c r="L2732" s="1" t="str">
        <f t="shared" si="170"/>
        <v>Saturday</v>
      </c>
      <c r="M2732" t="str">
        <f t="shared" si="171"/>
        <v>Yes</v>
      </c>
    </row>
    <row r="2733" spans="1:13">
      <c r="A2733" t="s">
        <v>20</v>
      </c>
      <c r="B2733">
        <v>1</v>
      </c>
      <c r="C2733">
        <v>5</v>
      </c>
      <c r="D2733">
        <v>5</v>
      </c>
      <c r="E2733" s="7" t="str" cm="1">
        <f t="array" ref="E2733">_xlfn.IFS(D2733&lt;=5, "$1-5", D2733&lt;=10, "$6-10",D2733&lt;=15,"$11-15", D2733&lt;=20, "$16-20", D2733&gt;20, "$20+")</f>
        <v>$1-5</v>
      </c>
      <c r="F2733" s="2" t="s">
        <v>10</v>
      </c>
      <c r="G2733" s="2" t="s">
        <v>15</v>
      </c>
      <c r="H2733" s="1">
        <v>45030</v>
      </c>
      <c r="I2733">
        <f t="shared" si="168"/>
        <v>2023</v>
      </c>
      <c r="J2733" s="1" t="str" cm="1">
        <f t="array" ref="J2733">IFERROR(TEXT(H2733, "[$-en-US]mmm"), _xleta.N/A)</f>
        <v>Apr</v>
      </c>
      <c r="K2733">
        <f t="shared" si="169"/>
        <v>14</v>
      </c>
      <c r="L2733" s="1" t="str">
        <f t="shared" si="170"/>
        <v>Saturday</v>
      </c>
      <c r="M2733" t="str">
        <f t="shared" si="171"/>
        <v>Yes</v>
      </c>
    </row>
    <row r="2734" spans="1:13">
      <c r="A2734" t="s">
        <v>65</v>
      </c>
      <c r="B2734">
        <v>1</v>
      </c>
      <c r="C2734">
        <v>1.5</v>
      </c>
      <c r="D2734">
        <v>1.5</v>
      </c>
      <c r="E2734" s="7" t="str" cm="1">
        <f t="array" ref="E2734">_xlfn.IFS(D2734&lt;=5, "$1-5", D2734&lt;=10, "$6-10",D2734&lt;=15,"$11-15", D2734&lt;=20, "$16-20", D2734&gt;20, "$20+")</f>
        <v>$1-5</v>
      </c>
      <c r="F2734" s="2" t="s">
        <v>23</v>
      </c>
      <c r="G2734" s="2" t="s">
        <v>11</v>
      </c>
      <c r="H2734" s="1">
        <v>45030</v>
      </c>
      <c r="I2734">
        <f t="shared" si="168"/>
        <v>2023</v>
      </c>
      <c r="J2734" s="1" t="str" cm="1">
        <f t="array" ref="J2734">IFERROR(TEXT(H2734, "[$-en-US]mmm"), _xleta.N/A)</f>
        <v>Apr</v>
      </c>
      <c r="K2734">
        <f t="shared" si="169"/>
        <v>14</v>
      </c>
      <c r="L2734" s="1" t="str">
        <f t="shared" si="170"/>
        <v>Saturday</v>
      </c>
      <c r="M2734" t="str">
        <f t="shared" si="171"/>
        <v>Yes</v>
      </c>
    </row>
    <row r="2735" spans="1:13">
      <c r="A2735" t="s">
        <v>20</v>
      </c>
      <c r="B2735">
        <v>4</v>
      </c>
      <c r="C2735">
        <v>5</v>
      </c>
      <c r="D2735">
        <v>20</v>
      </c>
      <c r="E2735" s="7" t="str" cm="1">
        <f t="array" ref="E2735">_xlfn.IFS(D2735&lt;=5, "$1-5", D2735&lt;=10, "$6-10",D2735&lt;=15,"$11-15", D2735&lt;=20, "$16-20", D2735&gt;20, "$20+")</f>
        <v>$16-20</v>
      </c>
      <c r="F2735" s="2" t="s">
        <v>23</v>
      </c>
      <c r="G2735" s="2" t="s">
        <v>10023</v>
      </c>
      <c r="H2735" s="1">
        <v>45030</v>
      </c>
      <c r="I2735">
        <f t="shared" si="168"/>
        <v>2023</v>
      </c>
      <c r="J2735" s="1" t="str" cm="1">
        <f t="array" ref="J2735">IFERROR(TEXT(H2735, "[$-en-US]mmm"), _xleta.N/A)</f>
        <v>Apr</v>
      </c>
      <c r="K2735">
        <f t="shared" si="169"/>
        <v>14</v>
      </c>
      <c r="L2735" s="1" t="str">
        <f t="shared" si="170"/>
        <v>Saturday</v>
      </c>
      <c r="M2735" t="str">
        <f t="shared" si="171"/>
        <v>Yes</v>
      </c>
    </row>
    <row r="2736" spans="1:13">
      <c r="A2736" t="s">
        <v>10023</v>
      </c>
      <c r="B2736">
        <v>5</v>
      </c>
      <c r="C2736">
        <v>3</v>
      </c>
      <c r="D2736">
        <v>15</v>
      </c>
      <c r="E2736" s="7" t="str" cm="1">
        <f t="array" ref="E2736">_xlfn.IFS(D2736&lt;=5, "$1-5", D2736&lt;=10, "$6-10",D2736&lt;=15,"$11-15", D2736&lt;=20, "$16-20", D2736&gt;20, "$20+")</f>
        <v>$11-15</v>
      </c>
      <c r="F2736" s="2" t="s">
        <v>10023</v>
      </c>
      <c r="G2736" s="2" t="s">
        <v>11</v>
      </c>
      <c r="H2736" s="1">
        <v>45030</v>
      </c>
      <c r="I2736">
        <f t="shared" si="168"/>
        <v>2023</v>
      </c>
      <c r="J2736" s="1" t="str" cm="1">
        <f t="array" ref="J2736">IFERROR(TEXT(H2736, "[$-en-US]mmm"), _xleta.N/A)</f>
        <v>Apr</v>
      </c>
      <c r="K2736">
        <f t="shared" si="169"/>
        <v>14</v>
      </c>
      <c r="L2736" s="1" t="str">
        <f t="shared" si="170"/>
        <v>Saturday</v>
      </c>
      <c r="M2736" t="str">
        <f t="shared" si="171"/>
        <v>Yes</v>
      </c>
    </row>
    <row r="2737" spans="1:13">
      <c r="A2737" t="s">
        <v>9</v>
      </c>
      <c r="B2737">
        <v>5</v>
      </c>
      <c r="C2737">
        <v>2</v>
      </c>
      <c r="D2737">
        <v>10</v>
      </c>
      <c r="E2737" s="7" t="str" cm="1">
        <f t="array" ref="E2737">_xlfn.IFS(D2737&lt;=5, "$1-5", D2737&lt;=10, "$6-10",D2737&lt;=15,"$11-15", D2737&lt;=20, "$16-20", D2737&gt;20, "$20+")</f>
        <v>$6-10</v>
      </c>
      <c r="F2737" s="2" t="s">
        <v>14</v>
      </c>
      <c r="G2737" s="2" t="s">
        <v>15</v>
      </c>
      <c r="H2737" s="1">
        <v>45030</v>
      </c>
      <c r="I2737">
        <f t="shared" si="168"/>
        <v>2023</v>
      </c>
      <c r="J2737" s="1" t="str" cm="1">
        <f t="array" ref="J2737">IFERROR(TEXT(H2737, "[$-en-US]mmm"), _xleta.N/A)</f>
        <v>Apr</v>
      </c>
      <c r="K2737">
        <f t="shared" si="169"/>
        <v>14</v>
      </c>
      <c r="L2737" s="1" t="str">
        <f t="shared" si="170"/>
        <v>Saturday</v>
      </c>
      <c r="M2737" t="str">
        <f t="shared" si="171"/>
        <v>Yes</v>
      </c>
    </row>
    <row r="2738" spans="1:13">
      <c r="A2738" t="s">
        <v>10023</v>
      </c>
      <c r="B2738">
        <v>2</v>
      </c>
      <c r="C2738">
        <v>3</v>
      </c>
      <c r="D2738">
        <v>6</v>
      </c>
      <c r="E2738" s="7" t="str" cm="1">
        <f t="array" ref="E2738">_xlfn.IFS(D2738&lt;=5, "$1-5", D2738&lt;=10, "$6-10",D2738&lt;=15,"$11-15", D2738&lt;=20, "$16-20", D2738&gt;20, "$20+")</f>
        <v>$6-10</v>
      </c>
      <c r="F2738" s="2" t="s">
        <v>14</v>
      </c>
      <c r="G2738" s="2" t="s">
        <v>10023</v>
      </c>
      <c r="H2738" s="1">
        <v>45030</v>
      </c>
      <c r="I2738">
        <f t="shared" si="168"/>
        <v>2023</v>
      </c>
      <c r="J2738" s="1" t="str" cm="1">
        <f t="array" ref="J2738">IFERROR(TEXT(H2738, "[$-en-US]mmm"), _xleta.N/A)</f>
        <v>Apr</v>
      </c>
      <c r="K2738">
        <f t="shared" si="169"/>
        <v>14</v>
      </c>
      <c r="L2738" s="1" t="str">
        <f t="shared" si="170"/>
        <v>Saturday</v>
      </c>
      <c r="M2738" t="str">
        <f t="shared" si="171"/>
        <v>Yes</v>
      </c>
    </row>
    <row r="2739" spans="1:13">
      <c r="A2739" t="s">
        <v>20</v>
      </c>
      <c r="B2739">
        <v>2</v>
      </c>
      <c r="C2739">
        <v>5</v>
      </c>
      <c r="D2739">
        <v>10</v>
      </c>
      <c r="E2739" s="7" t="str" cm="1">
        <f t="array" ref="E2739">_xlfn.IFS(D2739&lt;=5, "$1-5", D2739&lt;=10, "$6-10",D2739&lt;=15,"$11-15", D2739&lt;=20, "$16-20", D2739&gt;20, "$20+")</f>
        <v>$6-10</v>
      </c>
      <c r="F2739" s="2" t="s">
        <v>10025</v>
      </c>
      <c r="G2739" s="2" t="s">
        <v>10023</v>
      </c>
      <c r="H2739" s="1">
        <v>45030</v>
      </c>
      <c r="I2739">
        <f t="shared" si="168"/>
        <v>2023</v>
      </c>
      <c r="J2739" s="1" t="str" cm="1">
        <f t="array" ref="J2739">IFERROR(TEXT(H2739, "[$-en-US]mmm"), _xleta.N/A)</f>
        <v>Apr</v>
      </c>
      <c r="K2739">
        <f t="shared" si="169"/>
        <v>14</v>
      </c>
      <c r="L2739" s="1" t="str">
        <f t="shared" si="170"/>
        <v>Saturday</v>
      </c>
      <c r="M2739" t="str">
        <f t="shared" si="171"/>
        <v>Yes</v>
      </c>
    </row>
    <row r="2740" spans="1:13">
      <c r="A2740" t="s">
        <v>39</v>
      </c>
      <c r="B2740">
        <v>4</v>
      </c>
      <c r="C2740">
        <v>3</v>
      </c>
      <c r="D2740">
        <v>12</v>
      </c>
      <c r="E2740" s="7" t="str" cm="1">
        <f t="array" ref="E2740">_xlfn.IFS(D2740&lt;=5, "$1-5", D2740&lt;=10, "$6-10",D2740&lt;=15,"$11-15", D2740&lt;=20, "$16-20", D2740&gt;20, "$20+")</f>
        <v>$11-15</v>
      </c>
      <c r="F2740" s="2" t="s">
        <v>10</v>
      </c>
      <c r="G2740" s="2" t="s">
        <v>15</v>
      </c>
      <c r="H2740" s="1">
        <v>45030</v>
      </c>
      <c r="I2740">
        <f t="shared" si="168"/>
        <v>2023</v>
      </c>
      <c r="J2740" s="1" t="str" cm="1">
        <f t="array" ref="J2740">IFERROR(TEXT(H2740, "[$-en-US]mmm"), _xleta.N/A)</f>
        <v>Apr</v>
      </c>
      <c r="K2740">
        <f t="shared" si="169"/>
        <v>14</v>
      </c>
      <c r="L2740" s="1" t="str">
        <f t="shared" si="170"/>
        <v>Saturday</v>
      </c>
      <c r="M2740" t="str">
        <f t="shared" si="171"/>
        <v>Yes</v>
      </c>
    </row>
    <row r="2741" spans="1:13">
      <c r="A2741" t="s">
        <v>25</v>
      </c>
      <c r="B2741">
        <v>5</v>
      </c>
      <c r="C2741">
        <v>4</v>
      </c>
      <c r="D2741">
        <v>20</v>
      </c>
      <c r="E2741" s="7" t="str" cm="1">
        <f t="array" ref="E2741">_xlfn.IFS(D2741&lt;=5, "$1-5", D2741&lt;=10, "$6-10",D2741&lt;=15,"$11-15", D2741&lt;=20, "$16-20", D2741&gt;20, "$20+")</f>
        <v>$16-20</v>
      </c>
      <c r="F2741" s="2" t="s">
        <v>10</v>
      </c>
      <c r="G2741" s="2" t="s">
        <v>15</v>
      </c>
      <c r="H2741" s="1">
        <v>45030</v>
      </c>
      <c r="I2741">
        <f t="shared" si="168"/>
        <v>2023</v>
      </c>
      <c r="J2741" s="1" t="str" cm="1">
        <f t="array" ref="J2741">IFERROR(TEXT(H2741, "[$-en-US]mmm"), _xleta.N/A)</f>
        <v>Apr</v>
      </c>
      <c r="K2741">
        <f t="shared" si="169"/>
        <v>14</v>
      </c>
      <c r="L2741" s="1" t="str">
        <f t="shared" si="170"/>
        <v>Saturday</v>
      </c>
      <c r="M2741" t="str">
        <f t="shared" si="171"/>
        <v>Yes</v>
      </c>
    </row>
    <row r="2742" spans="1:13">
      <c r="A2742" t="s">
        <v>65</v>
      </c>
      <c r="B2742">
        <v>2</v>
      </c>
      <c r="C2742">
        <v>1.5</v>
      </c>
      <c r="D2742">
        <v>3</v>
      </c>
      <c r="E2742" s="7" t="str" cm="1">
        <f t="array" ref="E2742">_xlfn.IFS(D2742&lt;=5, "$1-5", D2742&lt;=10, "$6-10",D2742&lt;=15,"$11-15", D2742&lt;=20, "$16-20", D2742&gt;20, "$20+")</f>
        <v>$1-5</v>
      </c>
      <c r="F2742" s="2" t="s">
        <v>10</v>
      </c>
      <c r="G2742" s="2" t="s">
        <v>10023</v>
      </c>
      <c r="H2742" s="1">
        <v>45030</v>
      </c>
      <c r="I2742">
        <f t="shared" si="168"/>
        <v>2023</v>
      </c>
      <c r="J2742" s="1" t="str" cm="1">
        <f t="array" ref="J2742">IFERROR(TEXT(H2742, "[$-en-US]mmm"), _xleta.N/A)</f>
        <v>Apr</v>
      </c>
      <c r="K2742">
        <f t="shared" si="169"/>
        <v>14</v>
      </c>
      <c r="L2742" s="1" t="str">
        <f t="shared" si="170"/>
        <v>Saturday</v>
      </c>
      <c r="M2742" t="str">
        <f t="shared" si="171"/>
        <v>Yes</v>
      </c>
    </row>
    <row r="2743" spans="1:13">
      <c r="A2743" t="s">
        <v>20</v>
      </c>
      <c r="B2743">
        <v>2</v>
      </c>
      <c r="C2743">
        <v>5</v>
      </c>
      <c r="D2743">
        <v>10</v>
      </c>
      <c r="E2743" s="7" t="str" cm="1">
        <f t="array" ref="E2743">_xlfn.IFS(D2743&lt;=5, "$1-5", D2743&lt;=10, "$6-10",D2743&lt;=15,"$11-15", D2743&lt;=20, "$16-20", D2743&gt;20, "$20+")</f>
        <v>$6-10</v>
      </c>
      <c r="F2743" s="2" t="s">
        <v>10</v>
      </c>
      <c r="G2743" s="2" t="s">
        <v>15</v>
      </c>
      <c r="H2743" s="1">
        <v>45030</v>
      </c>
      <c r="I2743">
        <f t="shared" si="168"/>
        <v>2023</v>
      </c>
      <c r="J2743" s="1" t="str" cm="1">
        <f t="array" ref="J2743">IFERROR(TEXT(H2743, "[$-en-US]mmm"), _xleta.N/A)</f>
        <v>Apr</v>
      </c>
      <c r="K2743">
        <f t="shared" si="169"/>
        <v>14</v>
      </c>
      <c r="L2743" s="1" t="str">
        <f t="shared" si="170"/>
        <v>Saturday</v>
      </c>
      <c r="M2743" t="str">
        <f t="shared" si="171"/>
        <v>Yes</v>
      </c>
    </row>
    <row r="2744" spans="1:13">
      <c r="A2744" t="s">
        <v>13</v>
      </c>
      <c r="B2744">
        <f>$D2744/$C2744</f>
        <v>5</v>
      </c>
      <c r="C2744">
        <v>3</v>
      </c>
      <c r="D2744">
        <v>15</v>
      </c>
      <c r="E2744" s="7" t="str" cm="1">
        <f t="array" ref="E2744">_xlfn.IFS(D2744&lt;=5, "$1-5", D2744&lt;=10, "$6-10",D2744&lt;=15,"$11-15", D2744&lt;=20, "$16-20", D2744&gt;20, "$20+")</f>
        <v>$11-15</v>
      </c>
      <c r="F2744" s="2" t="s">
        <v>10</v>
      </c>
      <c r="G2744" s="2" t="s">
        <v>11</v>
      </c>
      <c r="H2744" s="1">
        <v>45030</v>
      </c>
      <c r="I2744">
        <f t="shared" si="168"/>
        <v>2023</v>
      </c>
      <c r="J2744" s="1" t="str" cm="1">
        <f t="array" ref="J2744">IFERROR(TEXT(H2744, "[$-en-US]mmm"), _xleta.N/A)</f>
        <v>Apr</v>
      </c>
      <c r="K2744">
        <f t="shared" si="169"/>
        <v>14</v>
      </c>
      <c r="L2744" s="1" t="str">
        <f t="shared" si="170"/>
        <v>Saturday</v>
      </c>
      <c r="M2744" t="str">
        <f t="shared" si="171"/>
        <v>Yes</v>
      </c>
    </row>
    <row r="2745" spans="1:13">
      <c r="A2745" t="s">
        <v>9</v>
      </c>
      <c r="B2745">
        <v>4</v>
      </c>
      <c r="C2745">
        <v>2</v>
      </c>
      <c r="D2745">
        <v>8</v>
      </c>
      <c r="E2745" s="7" t="str" cm="1">
        <f t="array" ref="E2745">_xlfn.IFS(D2745&lt;=5, "$1-5", D2745&lt;=10, "$6-10",D2745&lt;=15,"$11-15", D2745&lt;=20, "$16-20", D2745&gt;20, "$20+")</f>
        <v>$6-10</v>
      </c>
      <c r="F2745" s="2" t="s">
        <v>23</v>
      </c>
      <c r="G2745" s="2" t="s">
        <v>15</v>
      </c>
      <c r="H2745" s="1">
        <v>45031</v>
      </c>
      <c r="I2745">
        <f t="shared" si="168"/>
        <v>2023</v>
      </c>
      <c r="J2745" s="1" t="str" cm="1">
        <f t="array" ref="J2745">IFERROR(TEXT(H2745, "[$-en-US]mmm"), _xleta.N/A)</f>
        <v>Apr</v>
      </c>
      <c r="K2745">
        <f t="shared" si="169"/>
        <v>15</v>
      </c>
      <c r="L2745" s="1" t="str">
        <f t="shared" si="170"/>
        <v>Sunday</v>
      </c>
      <c r="M2745" t="str">
        <f t="shared" si="171"/>
        <v>Yes</v>
      </c>
    </row>
    <row r="2746" spans="1:13">
      <c r="A2746" t="s">
        <v>17</v>
      </c>
      <c r="B2746">
        <v>1</v>
      </c>
      <c r="C2746">
        <v>1</v>
      </c>
      <c r="D2746">
        <v>1</v>
      </c>
      <c r="E2746" s="7" t="str" cm="1">
        <f t="array" ref="E2746">_xlfn.IFS(D2746&lt;=5, "$1-5", D2746&lt;=10, "$6-10",D2746&lt;=15,"$11-15", D2746&lt;=20, "$16-20", D2746&gt;20, "$20+")</f>
        <v>$1-5</v>
      </c>
      <c r="F2746" s="2" t="s">
        <v>23</v>
      </c>
      <c r="G2746" s="2" t="s">
        <v>15</v>
      </c>
      <c r="H2746" s="1">
        <v>45031</v>
      </c>
      <c r="I2746">
        <f t="shared" si="168"/>
        <v>2023</v>
      </c>
      <c r="J2746" s="1" t="str" cm="1">
        <f t="array" ref="J2746">IFERROR(TEXT(H2746, "[$-en-US]mmm"), _xleta.N/A)</f>
        <v>Apr</v>
      </c>
      <c r="K2746">
        <f t="shared" si="169"/>
        <v>15</v>
      </c>
      <c r="L2746" s="1" t="str">
        <f t="shared" si="170"/>
        <v>Sunday</v>
      </c>
      <c r="M2746" t="str">
        <f t="shared" si="171"/>
        <v>Yes</v>
      </c>
    </row>
    <row r="2747" spans="1:13">
      <c r="A2747" t="s">
        <v>39</v>
      </c>
      <c r="B2747">
        <v>0</v>
      </c>
      <c r="C2747">
        <v>3</v>
      </c>
      <c r="D2747">
        <v>0</v>
      </c>
      <c r="E2747" s="7" t="str" cm="1">
        <f t="array" ref="E2747">_xlfn.IFS(D2747&lt;=5, "$1-5", D2747&lt;=10, "$6-10",D2747&lt;=15,"$11-15", D2747&lt;=20, "$16-20", D2747&gt;20, "$20+")</f>
        <v>$1-5</v>
      </c>
      <c r="F2747" s="2" t="s">
        <v>14</v>
      </c>
      <c r="G2747" s="2" t="s">
        <v>11</v>
      </c>
      <c r="H2747" s="1">
        <v>45031</v>
      </c>
      <c r="I2747">
        <f t="shared" si="168"/>
        <v>2023</v>
      </c>
      <c r="J2747" s="1" t="str" cm="1">
        <f t="array" ref="J2747">IFERROR(TEXT(H2747, "[$-en-US]mmm"), _xleta.N/A)</f>
        <v>Apr</v>
      </c>
      <c r="K2747">
        <f t="shared" si="169"/>
        <v>15</v>
      </c>
      <c r="L2747" s="1" t="str">
        <f t="shared" si="170"/>
        <v>Sunday</v>
      </c>
      <c r="M2747" t="str">
        <f t="shared" si="171"/>
        <v>Yes</v>
      </c>
    </row>
    <row r="2748" spans="1:13">
      <c r="A2748" t="s">
        <v>28</v>
      </c>
      <c r="B2748">
        <v>5</v>
      </c>
      <c r="C2748">
        <v>4</v>
      </c>
      <c r="D2748">
        <v>20</v>
      </c>
      <c r="E2748" s="7" t="str" cm="1">
        <f t="array" ref="E2748">_xlfn.IFS(D2748&lt;=5, "$1-5", D2748&lt;=10, "$6-10",D2748&lt;=15,"$11-15", D2748&lt;=20, "$16-20", D2748&gt;20, "$20+")</f>
        <v>$16-20</v>
      </c>
      <c r="F2748" s="2" t="s">
        <v>14</v>
      </c>
      <c r="G2748" s="2" t="s">
        <v>15</v>
      </c>
      <c r="H2748" s="1">
        <v>45031</v>
      </c>
      <c r="I2748">
        <f t="shared" si="168"/>
        <v>2023</v>
      </c>
      <c r="J2748" s="1" t="str" cm="1">
        <f t="array" ref="J2748">IFERROR(TEXT(H2748, "[$-en-US]mmm"), _xleta.N/A)</f>
        <v>Apr</v>
      </c>
      <c r="K2748">
        <f t="shared" si="169"/>
        <v>15</v>
      </c>
      <c r="L2748" s="1" t="str">
        <f t="shared" si="170"/>
        <v>Sunday</v>
      </c>
      <c r="M2748" t="str">
        <f t="shared" si="171"/>
        <v>Yes</v>
      </c>
    </row>
    <row r="2749" spans="1:13">
      <c r="A2749" t="s">
        <v>25</v>
      </c>
      <c r="B2749">
        <v>3</v>
      </c>
      <c r="C2749">
        <v>4</v>
      </c>
      <c r="D2749">
        <f>$B2749*$C2749</f>
        <v>12</v>
      </c>
      <c r="E2749" s="7" t="str" cm="1">
        <f t="array" ref="E2749">_xlfn.IFS(D2749&lt;=5, "$1-5", D2749&lt;=10, "$6-10",D2749&lt;=15,"$11-15", D2749&lt;=20, "$16-20", D2749&gt;20, "$20+")</f>
        <v>$11-15</v>
      </c>
      <c r="F2749" s="2" t="s">
        <v>10025</v>
      </c>
      <c r="G2749" s="2" t="s">
        <v>11</v>
      </c>
      <c r="H2749" s="1">
        <v>45031</v>
      </c>
      <c r="I2749">
        <f t="shared" si="168"/>
        <v>2023</v>
      </c>
      <c r="J2749" s="1" t="str" cm="1">
        <f t="array" ref="J2749">IFERROR(TEXT(H2749, "[$-en-US]mmm"), _xleta.N/A)</f>
        <v>Apr</v>
      </c>
      <c r="K2749">
        <f t="shared" si="169"/>
        <v>15</v>
      </c>
      <c r="L2749" s="1" t="str">
        <f t="shared" si="170"/>
        <v>Sunday</v>
      </c>
      <c r="M2749" t="str">
        <f t="shared" si="171"/>
        <v>Yes</v>
      </c>
    </row>
    <row r="2750" spans="1:13">
      <c r="A2750" t="s">
        <v>39</v>
      </c>
      <c r="B2750">
        <v>5</v>
      </c>
      <c r="C2750">
        <v>3</v>
      </c>
      <c r="D2750">
        <v>15</v>
      </c>
      <c r="E2750" s="7" t="str" cm="1">
        <f t="array" ref="E2750">_xlfn.IFS(D2750&lt;=5, "$1-5", D2750&lt;=10, "$6-10",D2750&lt;=15,"$11-15", D2750&lt;=20, "$16-20", D2750&gt;20, "$20+")</f>
        <v>$11-15</v>
      </c>
      <c r="F2750" s="2" t="s">
        <v>10023</v>
      </c>
      <c r="G2750" s="2" t="s">
        <v>10023</v>
      </c>
      <c r="H2750" s="1">
        <v>45031</v>
      </c>
      <c r="I2750">
        <f t="shared" si="168"/>
        <v>2023</v>
      </c>
      <c r="J2750" s="1" t="str" cm="1">
        <f t="array" ref="J2750">IFERROR(TEXT(H2750, "[$-en-US]mmm"), _xleta.N/A)</f>
        <v>Apr</v>
      </c>
      <c r="K2750">
        <f t="shared" si="169"/>
        <v>15</v>
      </c>
      <c r="L2750" s="1" t="str">
        <f t="shared" si="170"/>
        <v>Sunday</v>
      </c>
      <c r="M2750" t="str">
        <f t="shared" si="171"/>
        <v>Yes</v>
      </c>
    </row>
    <row r="2751" spans="1:13">
      <c r="A2751" t="s">
        <v>13</v>
      </c>
      <c r="B2751">
        <v>2</v>
      </c>
      <c r="C2751">
        <v>3</v>
      </c>
      <c r="D2751">
        <v>6</v>
      </c>
      <c r="E2751" s="7" t="str" cm="1">
        <f t="array" ref="E2751">_xlfn.IFS(D2751&lt;=5, "$1-5", D2751&lt;=10, "$6-10",D2751&lt;=15,"$11-15", D2751&lt;=20, "$16-20", D2751&gt;20, "$20+")</f>
        <v>$6-10</v>
      </c>
      <c r="F2751" s="2" t="s">
        <v>10025</v>
      </c>
      <c r="G2751" s="2" t="s">
        <v>15</v>
      </c>
      <c r="H2751" s="1">
        <v>45031</v>
      </c>
      <c r="I2751">
        <f t="shared" si="168"/>
        <v>2023</v>
      </c>
      <c r="J2751" s="1" t="str" cm="1">
        <f t="array" ref="J2751">IFERROR(TEXT(H2751, "[$-en-US]mmm"), _xleta.N/A)</f>
        <v>Apr</v>
      </c>
      <c r="K2751">
        <f t="shared" si="169"/>
        <v>15</v>
      </c>
      <c r="L2751" s="1" t="str">
        <f t="shared" si="170"/>
        <v>Sunday</v>
      </c>
      <c r="M2751" t="str">
        <f t="shared" si="171"/>
        <v>Yes</v>
      </c>
    </row>
    <row r="2752" spans="1:13">
      <c r="A2752" t="s">
        <v>20</v>
      </c>
      <c r="B2752">
        <f>$D2752/$C2752</f>
        <v>5</v>
      </c>
      <c r="C2752">
        <v>5</v>
      </c>
      <c r="D2752">
        <v>25</v>
      </c>
      <c r="E2752" s="7" t="str" cm="1">
        <f t="array" ref="E2752">_xlfn.IFS(D2752&lt;=5, "$1-5", D2752&lt;=10, "$6-10",D2752&lt;=15,"$11-15", D2752&lt;=20, "$16-20", D2752&gt;20, "$20+")</f>
        <v>$20+</v>
      </c>
      <c r="F2752" s="2" t="s">
        <v>14</v>
      </c>
      <c r="G2752" s="2" t="s">
        <v>10025</v>
      </c>
      <c r="H2752" s="1">
        <v>45031</v>
      </c>
      <c r="I2752">
        <f t="shared" si="168"/>
        <v>2023</v>
      </c>
      <c r="J2752" s="1" t="str" cm="1">
        <f t="array" ref="J2752">IFERROR(TEXT(H2752, "[$-en-US]mmm"), _xleta.N/A)</f>
        <v>Apr</v>
      </c>
      <c r="K2752">
        <f t="shared" si="169"/>
        <v>15</v>
      </c>
      <c r="L2752" s="1" t="str">
        <f t="shared" si="170"/>
        <v>Sunday</v>
      </c>
      <c r="M2752" t="str">
        <f t="shared" si="171"/>
        <v>Yes</v>
      </c>
    </row>
    <row r="2753" spans="1:13">
      <c r="A2753" t="s">
        <v>9</v>
      </c>
      <c r="B2753">
        <v>1</v>
      </c>
      <c r="C2753">
        <v>2</v>
      </c>
      <c r="D2753">
        <v>2</v>
      </c>
      <c r="E2753" s="7" t="str" cm="1">
        <f t="array" ref="E2753">_xlfn.IFS(D2753&lt;=5, "$1-5", D2753&lt;=10, "$6-10",D2753&lt;=15,"$11-15", D2753&lt;=20, "$16-20", D2753&gt;20, "$20+")</f>
        <v>$1-5</v>
      </c>
      <c r="F2753" s="2" t="s">
        <v>23</v>
      </c>
      <c r="G2753" s="2" t="s">
        <v>10023</v>
      </c>
      <c r="H2753" s="1">
        <v>45031</v>
      </c>
      <c r="I2753">
        <f t="shared" si="168"/>
        <v>2023</v>
      </c>
      <c r="J2753" s="1" t="str" cm="1">
        <f t="array" ref="J2753">IFERROR(TEXT(H2753, "[$-en-US]mmm"), _xleta.N/A)</f>
        <v>Apr</v>
      </c>
      <c r="K2753">
        <f t="shared" si="169"/>
        <v>15</v>
      </c>
      <c r="L2753" s="1" t="str">
        <f t="shared" si="170"/>
        <v>Sunday</v>
      </c>
      <c r="M2753" t="str">
        <f t="shared" si="171"/>
        <v>Yes</v>
      </c>
    </row>
    <row r="2754" spans="1:13">
      <c r="A2754" t="s">
        <v>20</v>
      </c>
      <c r="B2754">
        <v>5</v>
      </c>
      <c r="C2754">
        <v>5</v>
      </c>
      <c r="D2754">
        <v>25</v>
      </c>
      <c r="E2754" s="7" t="str" cm="1">
        <f t="array" ref="E2754">_xlfn.IFS(D2754&lt;=5, "$1-5", D2754&lt;=10, "$6-10",D2754&lt;=15,"$11-15", D2754&lt;=20, "$16-20", D2754&gt;20, "$20+")</f>
        <v>$20+</v>
      </c>
      <c r="F2754" s="2" t="s">
        <v>23</v>
      </c>
      <c r="G2754" s="2" t="s">
        <v>11</v>
      </c>
      <c r="H2754" s="1">
        <v>45031</v>
      </c>
      <c r="I2754">
        <f t="shared" ref="I2754:I2817" si="172">IFERROR(YEAR(H2754), "N/A")</f>
        <v>2023</v>
      </c>
      <c r="J2754" s="1" t="str" cm="1">
        <f t="array" ref="J2754">IFERROR(TEXT(H2754, "[$-en-US]mmm"), _xleta.N/A)</f>
        <v>Apr</v>
      </c>
      <c r="K2754">
        <f t="shared" ref="K2754:K2817" si="173">IFERROR(DAY(H2754), "N/A")</f>
        <v>15</v>
      </c>
      <c r="L2754" s="1" t="str">
        <f t="shared" ref="L2754:L2817" si="174">IFERROR(TEXT(K2754, "[$-en-US]dddd"), "N/A")</f>
        <v>Sunday</v>
      </c>
      <c r="M2754" t="str">
        <f t="shared" ref="M2754:M2817" si="175">IF(AND(H2754="Error",F2754="Error"), "No","Yes")</f>
        <v>Yes</v>
      </c>
    </row>
    <row r="2755" spans="1:13">
      <c r="A2755" t="s">
        <v>20</v>
      </c>
      <c r="B2755">
        <v>3</v>
      </c>
      <c r="C2755">
        <v>5</v>
      </c>
      <c r="D2755">
        <v>15</v>
      </c>
      <c r="E2755" s="7" t="str" cm="1">
        <f t="array" ref="E2755">_xlfn.IFS(D2755&lt;=5, "$1-5", D2755&lt;=10, "$6-10",D2755&lt;=15,"$11-15", D2755&lt;=20, "$16-20", D2755&gt;20, "$20+")</f>
        <v>$11-15</v>
      </c>
      <c r="F2755" s="2" t="s">
        <v>10</v>
      </c>
      <c r="G2755" s="2" t="s">
        <v>15</v>
      </c>
      <c r="H2755" s="1">
        <v>45031</v>
      </c>
      <c r="I2755">
        <f t="shared" si="172"/>
        <v>2023</v>
      </c>
      <c r="J2755" s="1" t="str" cm="1">
        <f t="array" ref="J2755">IFERROR(TEXT(H2755, "[$-en-US]mmm"), _xleta.N/A)</f>
        <v>Apr</v>
      </c>
      <c r="K2755">
        <f t="shared" si="173"/>
        <v>15</v>
      </c>
      <c r="L2755" s="1" t="str">
        <f t="shared" si="174"/>
        <v>Sunday</v>
      </c>
      <c r="M2755" t="str">
        <f t="shared" si="175"/>
        <v>Yes</v>
      </c>
    </row>
    <row r="2756" spans="1:13">
      <c r="A2756" t="s">
        <v>28</v>
      </c>
      <c r="B2756">
        <v>5</v>
      </c>
      <c r="C2756">
        <v>4</v>
      </c>
      <c r="D2756">
        <v>20</v>
      </c>
      <c r="E2756" s="7" t="str" cm="1">
        <f t="array" ref="E2756">_xlfn.IFS(D2756&lt;=5, "$1-5", D2756&lt;=10, "$6-10",D2756&lt;=15,"$11-15", D2756&lt;=20, "$16-20", D2756&gt;20, "$20+")</f>
        <v>$16-20</v>
      </c>
      <c r="F2756" s="2" t="s">
        <v>10023</v>
      </c>
      <c r="G2756" s="2" t="s">
        <v>10023</v>
      </c>
      <c r="H2756" s="1">
        <v>45031</v>
      </c>
      <c r="I2756">
        <f t="shared" si="172"/>
        <v>2023</v>
      </c>
      <c r="J2756" s="1" t="str" cm="1">
        <f t="array" ref="J2756">IFERROR(TEXT(H2756, "[$-en-US]mmm"), _xleta.N/A)</f>
        <v>Apr</v>
      </c>
      <c r="K2756">
        <f t="shared" si="173"/>
        <v>15</v>
      </c>
      <c r="L2756" s="1" t="str">
        <f t="shared" si="174"/>
        <v>Sunday</v>
      </c>
      <c r="M2756" t="str">
        <f t="shared" si="175"/>
        <v>Yes</v>
      </c>
    </row>
    <row r="2757" spans="1:13">
      <c r="A2757" t="s">
        <v>39</v>
      </c>
      <c r="B2757">
        <v>3</v>
      </c>
      <c r="C2757">
        <v>3</v>
      </c>
      <c r="D2757">
        <v>9</v>
      </c>
      <c r="E2757" s="7" t="str" cm="1">
        <f t="array" ref="E2757">_xlfn.IFS(D2757&lt;=5, "$1-5", D2757&lt;=10, "$6-10",D2757&lt;=15,"$11-15", D2757&lt;=20, "$16-20", D2757&gt;20, "$20+")</f>
        <v>$6-10</v>
      </c>
      <c r="F2757" s="2" t="s">
        <v>10</v>
      </c>
      <c r="G2757" s="2" t="s">
        <v>15</v>
      </c>
      <c r="H2757" s="1">
        <v>45031</v>
      </c>
      <c r="I2757">
        <f t="shared" si="172"/>
        <v>2023</v>
      </c>
      <c r="J2757" s="1" t="str" cm="1">
        <f t="array" ref="J2757">IFERROR(TEXT(H2757, "[$-en-US]mmm"), _xleta.N/A)</f>
        <v>Apr</v>
      </c>
      <c r="K2757">
        <f t="shared" si="173"/>
        <v>15</v>
      </c>
      <c r="L2757" s="1" t="str">
        <f t="shared" si="174"/>
        <v>Sunday</v>
      </c>
      <c r="M2757" t="str">
        <f t="shared" si="175"/>
        <v>Yes</v>
      </c>
    </row>
    <row r="2758" spans="1:13">
      <c r="A2758" t="s">
        <v>28</v>
      </c>
      <c r="B2758">
        <v>4</v>
      </c>
      <c r="C2758">
        <v>4</v>
      </c>
      <c r="D2758">
        <v>16</v>
      </c>
      <c r="E2758" s="7" t="str" cm="1">
        <f t="array" ref="E2758">_xlfn.IFS(D2758&lt;=5, "$1-5", D2758&lt;=10, "$6-10",D2758&lt;=15,"$11-15", D2758&lt;=20, "$16-20", D2758&gt;20, "$20+")</f>
        <v>$16-20</v>
      </c>
      <c r="F2758" s="2" t="s">
        <v>14</v>
      </c>
      <c r="G2758" s="2" t="s">
        <v>15</v>
      </c>
      <c r="H2758" s="1">
        <v>45031</v>
      </c>
      <c r="I2758">
        <f t="shared" si="172"/>
        <v>2023</v>
      </c>
      <c r="J2758" s="1" t="str" cm="1">
        <f t="array" ref="J2758">IFERROR(TEXT(H2758, "[$-en-US]mmm"), _xleta.N/A)</f>
        <v>Apr</v>
      </c>
      <c r="K2758">
        <f t="shared" si="173"/>
        <v>15</v>
      </c>
      <c r="L2758" s="1" t="str">
        <f t="shared" si="174"/>
        <v>Sunday</v>
      </c>
      <c r="M2758" t="str">
        <f t="shared" si="175"/>
        <v>Yes</v>
      </c>
    </row>
    <row r="2759" spans="1:13">
      <c r="A2759" t="s">
        <v>10023</v>
      </c>
      <c r="B2759">
        <v>2</v>
      </c>
      <c r="C2759">
        <v>3</v>
      </c>
      <c r="D2759">
        <v>6</v>
      </c>
      <c r="E2759" s="7" t="str" cm="1">
        <f t="array" ref="E2759">_xlfn.IFS(D2759&lt;=5, "$1-5", D2759&lt;=10, "$6-10",D2759&lt;=15,"$11-15", D2759&lt;=20, "$16-20", D2759&gt;20, "$20+")</f>
        <v>$6-10</v>
      </c>
      <c r="F2759" s="2" t="s">
        <v>23</v>
      </c>
      <c r="G2759" s="2" t="s">
        <v>10023</v>
      </c>
      <c r="H2759" s="1">
        <v>45031</v>
      </c>
      <c r="I2759">
        <f t="shared" si="172"/>
        <v>2023</v>
      </c>
      <c r="J2759" s="1" t="str" cm="1">
        <f t="array" ref="J2759">IFERROR(TEXT(H2759, "[$-en-US]mmm"), _xleta.N/A)</f>
        <v>Apr</v>
      </c>
      <c r="K2759">
        <f t="shared" si="173"/>
        <v>15</v>
      </c>
      <c r="L2759" s="1" t="str">
        <f t="shared" si="174"/>
        <v>Sunday</v>
      </c>
      <c r="M2759" t="str">
        <f t="shared" si="175"/>
        <v>Yes</v>
      </c>
    </row>
    <row r="2760" spans="1:13">
      <c r="A2760" t="s">
        <v>20</v>
      </c>
      <c r="B2760">
        <v>4</v>
      </c>
      <c r="C2760">
        <v>5</v>
      </c>
      <c r="D2760">
        <v>20</v>
      </c>
      <c r="E2760" s="7" t="str" cm="1">
        <f t="array" ref="E2760">_xlfn.IFS(D2760&lt;=5, "$1-5", D2760&lt;=10, "$6-10",D2760&lt;=15,"$11-15", D2760&lt;=20, "$16-20", D2760&gt;20, "$20+")</f>
        <v>$16-20</v>
      </c>
      <c r="F2760" s="2" t="s">
        <v>10023</v>
      </c>
      <c r="G2760" s="2" t="s">
        <v>11</v>
      </c>
      <c r="H2760" s="1">
        <v>45031</v>
      </c>
      <c r="I2760">
        <f t="shared" si="172"/>
        <v>2023</v>
      </c>
      <c r="J2760" s="1" t="str" cm="1">
        <f t="array" ref="J2760">IFERROR(TEXT(H2760, "[$-en-US]mmm"), _xleta.N/A)</f>
        <v>Apr</v>
      </c>
      <c r="K2760">
        <f t="shared" si="173"/>
        <v>15</v>
      </c>
      <c r="L2760" s="1" t="str">
        <f t="shared" si="174"/>
        <v>Sunday</v>
      </c>
      <c r="M2760" t="str">
        <f t="shared" si="175"/>
        <v>Yes</v>
      </c>
    </row>
    <row r="2761" spans="1:13">
      <c r="A2761" t="s">
        <v>28</v>
      </c>
      <c r="B2761">
        <v>3</v>
      </c>
      <c r="C2761">
        <v>4</v>
      </c>
      <c r="D2761">
        <v>12</v>
      </c>
      <c r="E2761" s="7" t="str" cm="1">
        <f t="array" ref="E2761">_xlfn.IFS(D2761&lt;=5, "$1-5", D2761&lt;=10, "$6-10",D2761&lt;=15,"$11-15", D2761&lt;=20, "$16-20", D2761&gt;20, "$20+")</f>
        <v>$11-15</v>
      </c>
      <c r="F2761" s="2" t="s">
        <v>23</v>
      </c>
      <c r="G2761" s="2" t="s">
        <v>11</v>
      </c>
      <c r="H2761" s="1">
        <v>45031</v>
      </c>
      <c r="I2761">
        <f t="shared" si="172"/>
        <v>2023</v>
      </c>
      <c r="J2761" s="1" t="str" cm="1">
        <f t="array" ref="J2761">IFERROR(TEXT(H2761, "[$-en-US]mmm"), _xleta.N/A)</f>
        <v>Apr</v>
      </c>
      <c r="K2761">
        <f t="shared" si="173"/>
        <v>15</v>
      </c>
      <c r="L2761" s="1" t="str">
        <f t="shared" si="174"/>
        <v>Sunday</v>
      </c>
      <c r="M2761" t="str">
        <f t="shared" si="175"/>
        <v>Yes</v>
      </c>
    </row>
    <row r="2762" spans="1:13">
      <c r="A2762" t="s">
        <v>28</v>
      </c>
      <c r="B2762">
        <v>3</v>
      </c>
      <c r="C2762">
        <v>4</v>
      </c>
      <c r="D2762">
        <v>12</v>
      </c>
      <c r="E2762" s="7" t="str" cm="1">
        <f t="array" ref="E2762">_xlfn.IFS(D2762&lt;=5, "$1-5", D2762&lt;=10, "$6-10",D2762&lt;=15,"$11-15", D2762&lt;=20, "$16-20", D2762&gt;20, "$20+")</f>
        <v>$11-15</v>
      </c>
      <c r="F2762" s="2" t="s">
        <v>10023</v>
      </c>
      <c r="G2762" s="2" t="s">
        <v>11</v>
      </c>
      <c r="H2762" s="1">
        <v>45031</v>
      </c>
      <c r="I2762">
        <f t="shared" si="172"/>
        <v>2023</v>
      </c>
      <c r="J2762" s="1" t="str" cm="1">
        <f t="array" ref="J2762">IFERROR(TEXT(H2762, "[$-en-US]mmm"), _xleta.N/A)</f>
        <v>Apr</v>
      </c>
      <c r="K2762">
        <f t="shared" si="173"/>
        <v>15</v>
      </c>
      <c r="L2762" s="1" t="str">
        <f t="shared" si="174"/>
        <v>Sunday</v>
      </c>
      <c r="M2762" t="str">
        <f t="shared" si="175"/>
        <v>Yes</v>
      </c>
    </row>
    <row r="2763" spans="1:13">
      <c r="A2763" t="s">
        <v>9</v>
      </c>
      <c r="B2763">
        <v>2</v>
      </c>
      <c r="C2763">
        <v>2</v>
      </c>
      <c r="D2763">
        <v>4</v>
      </c>
      <c r="E2763" s="7" t="str" cm="1">
        <f t="array" ref="E2763">_xlfn.IFS(D2763&lt;=5, "$1-5", D2763&lt;=10, "$6-10",D2763&lt;=15,"$11-15", D2763&lt;=20, "$16-20", D2763&gt;20, "$20+")</f>
        <v>$1-5</v>
      </c>
      <c r="F2763" s="2" t="s">
        <v>10</v>
      </c>
      <c r="G2763" s="2" t="s">
        <v>10023</v>
      </c>
      <c r="H2763" s="1">
        <v>45031</v>
      </c>
      <c r="I2763">
        <f t="shared" si="172"/>
        <v>2023</v>
      </c>
      <c r="J2763" s="1" t="str" cm="1">
        <f t="array" ref="J2763">IFERROR(TEXT(H2763, "[$-en-US]mmm"), _xleta.N/A)</f>
        <v>Apr</v>
      </c>
      <c r="K2763">
        <f t="shared" si="173"/>
        <v>15</v>
      </c>
      <c r="L2763" s="1" t="str">
        <f t="shared" si="174"/>
        <v>Sunday</v>
      </c>
      <c r="M2763" t="str">
        <f t="shared" si="175"/>
        <v>Yes</v>
      </c>
    </row>
    <row r="2764" spans="1:13">
      <c r="A2764" t="s">
        <v>9</v>
      </c>
      <c r="B2764">
        <v>1</v>
      </c>
      <c r="C2764">
        <v>2</v>
      </c>
      <c r="D2764">
        <v>2</v>
      </c>
      <c r="E2764" s="7" t="str" cm="1">
        <f t="array" ref="E2764">_xlfn.IFS(D2764&lt;=5, "$1-5", D2764&lt;=10, "$6-10",D2764&lt;=15,"$11-15", D2764&lt;=20, "$16-20", D2764&gt;20, "$20+")</f>
        <v>$1-5</v>
      </c>
      <c r="F2764" s="2" t="s">
        <v>10</v>
      </c>
      <c r="G2764" s="2" t="s">
        <v>11</v>
      </c>
      <c r="H2764" s="1">
        <v>45031</v>
      </c>
      <c r="I2764">
        <f t="shared" si="172"/>
        <v>2023</v>
      </c>
      <c r="J2764" s="1" t="str" cm="1">
        <f t="array" ref="J2764">IFERROR(TEXT(H2764, "[$-en-US]mmm"), _xleta.N/A)</f>
        <v>Apr</v>
      </c>
      <c r="K2764">
        <f t="shared" si="173"/>
        <v>15</v>
      </c>
      <c r="L2764" s="1" t="str">
        <f t="shared" si="174"/>
        <v>Sunday</v>
      </c>
      <c r="M2764" t="str">
        <f t="shared" si="175"/>
        <v>Yes</v>
      </c>
    </row>
    <row r="2765" spans="1:13">
      <c r="A2765" t="s">
        <v>13</v>
      </c>
      <c r="B2765">
        <v>2</v>
      </c>
      <c r="C2765">
        <v>3</v>
      </c>
      <c r="D2765">
        <v>6</v>
      </c>
      <c r="E2765" s="7" t="str" cm="1">
        <f t="array" ref="E2765">_xlfn.IFS(D2765&lt;=5, "$1-5", D2765&lt;=10, "$6-10",D2765&lt;=15,"$11-15", D2765&lt;=20, "$16-20", D2765&gt;20, "$20+")</f>
        <v>$6-10</v>
      </c>
      <c r="F2765" s="2" t="s">
        <v>10023</v>
      </c>
      <c r="G2765" s="2" t="s">
        <v>11</v>
      </c>
      <c r="H2765" s="1">
        <v>45031</v>
      </c>
      <c r="I2765">
        <f t="shared" si="172"/>
        <v>2023</v>
      </c>
      <c r="J2765" s="1" t="str" cm="1">
        <f t="array" ref="J2765">IFERROR(TEXT(H2765, "[$-en-US]mmm"), _xleta.N/A)</f>
        <v>Apr</v>
      </c>
      <c r="K2765">
        <f t="shared" si="173"/>
        <v>15</v>
      </c>
      <c r="L2765" s="1" t="str">
        <f t="shared" si="174"/>
        <v>Sunday</v>
      </c>
      <c r="M2765" t="str">
        <f t="shared" si="175"/>
        <v>Yes</v>
      </c>
    </row>
    <row r="2766" spans="1:13">
      <c r="A2766" t="s">
        <v>9</v>
      </c>
      <c r="B2766">
        <v>1</v>
      </c>
      <c r="C2766">
        <v>2</v>
      </c>
      <c r="D2766">
        <v>2</v>
      </c>
      <c r="E2766" s="7" t="str" cm="1">
        <f t="array" ref="E2766">_xlfn.IFS(D2766&lt;=5, "$1-5", D2766&lt;=10, "$6-10",D2766&lt;=15,"$11-15", D2766&lt;=20, "$16-20", D2766&gt;20, "$20+")</f>
        <v>$1-5</v>
      </c>
      <c r="F2766" s="2" t="s">
        <v>10</v>
      </c>
      <c r="G2766" s="2" t="s">
        <v>11</v>
      </c>
      <c r="H2766" s="1">
        <v>45031</v>
      </c>
      <c r="I2766">
        <f t="shared" si="172"/>
        <v>2023</v>
      </c>
      <c r="J2766" s="1" t="str" cm="1">
        <f t="array" ref="J2766">IFERROR(TEXT(H2766, "[$-en-US]mmm"), _xleta.N/A)</f>
        <v>Apr</v>
      </c>
      <c r="K2766">
        <f t="shared" si="173"/>
        <v>15</v>
      </c>
      <c r="L2766" s="1" t="str">
        <f t="shared" si="174"/>
        <v>Sunday</v>
      </c>
      <c r="M2766" t="str">
        <f t="shared" si="175"/>
        <v>Yes</v>
      </c>
    </row>
    <row r="2767" spans="1:13">
      <c r="A2767" t="s">
        <v>13</v>
      </c>
      <c r="B2767">
        <v>5</v>
      </c>
      <c r="C2767">
        <v>3</v>
      </c>
      <c r="D2767">
        <v>15</v>
      </c>
      <c r="E2767" s="7" t="str" cm="1">
        <f t="array" ref="E2767">_xlfn.IFS(D2767&lt;=5, "$1-5", D2767&lt;=10, "$6-10",D2767&lt;=15,"$11-15", D2767&lt;=20, "$16-20", D2767&gt;20, "$20+")</f>
        <v>$11-15</v>
      </c>
      <c r="F2767" s="2" t="s">
        <v>10025</v>
      </c>
      <c r="G2767" s="2" t="s">
        <v>15</v>
      </c>
      <c r="H2767" s="1">
        <v>45031</v>
      </c>
      <c r="I2767">
        <f t="shared" si="172"/>
        <v>2023</v>
      </c>
      <c r="J2767" s="1" t="str" cm="1">
        <f t="array" ref="J2767">IFERROR(TEXT(H2767, "[$-en-US]mmm"), _xleta.N/A)</f>
        <v>Apr</v>
      </c>
      <c r="K2767">
        <f t="shared" si="173"/>
        <v>15</v>
      </c>
      <c r="L2767" s="1" t="str">
        <f t="shared" si="174"/>
        <v>Sunday</v>
      </c>
      <c r="M2767" t="str">
        <f t="shared" si="175"/>
        <v>Yes</v>
      </c>
    </row>
    <row r="2768" spans="1:13">
      <c r="A2768" t="s">
        <v>28</v>
      </c>
      <c r="B2768">
        <v>3</v>
      </c>
      <c r="C2768">
        <v>4</v>
      </c>
      <c r="D2768">
        <v>12</v>
      </c>
      <c r="E2768" s="7" t="str" cm="1">
        <f t="array" ref="E2768">_xlfn.IFS(D2768&lt;=5, "$1-5", D2768&lt;=10, "$6-10",D2768&lt;=15,"$11-15", D2768&lt;=20, "$16-20", D2768&gt;20, "$20+")</f>
        <v>$11-15</v>
      </c>
      <c r="F2768" s="2" t="s">
        <v>14</v>
      </c>
      <c r="G2768" s="2" t="s">
        <v>11</v>
      </c>
      <c r="H2768" s="1">
        <v>45031</v>
      </c>
      <c r="I2768">
        <f t="shared" si="172"/>
        <v>2023</v>
      </c>
      <c r="J2768" s="1" t="str" cm="1">
        <f t="array" ref="J2768">IFERROR(TEXT(H2768, "[$-en-US]mmm"), _xleta.N/A)</f>
        <v>Apr</v>
      </c>
      <c r="K2768">
        <f t="shared" si="173"/>
        <v>15</v>
      </c>
      <c r="L2768" s="1" t="str">
        <f t="shared" si="174"/>
        <v>Sunday</v>
      </c>
      <c r="M2768" t="str">
        <f t="shared" si="175"/>
        <v>Yes</v>
      </c>
    </row>
    <row r="2769" spans="1:13">
      <c r="A2769" t="s">
        <v>65</v>
      </c>
      <c r="B2769">
        <v>3</v>
      </c>
      <c r="C2769">
        <v>1.5</v>
      </c>
      <c r="D2769">
        <v>4.5</v>
      </c>
      <c r="E2769" s="7" t="str" cm="1">
        <f t="array" ref="E2769">_xlfn.IFS(D2769&lt;=5, "$1-5", D2769&lt;=10, "$6-10",D2769&lt;=15,"$11-15", D2769&lt;=20, "$16-20", D2769&gt;20, "$20+")</f>
        <v>$1-5</v>
      </c>
      <c r="F2769" s="2" t="s">
        <v>10023</v>
      </c>
      <c r="G2769" s="2" t="s">
        <v>15</v>
      </c>
      <c r="H2769" s="1">
        <v>45031</v>
      </c>
      <c r="I2769">
        <f t="shared" si="172"/>
        <v>2023</v>
      </c>
      <c r="J2769" s="1" t="str" cm="1">
        <f t="array" ref="J2769">IFERROR(TEXT(H2769, "[$-en-US]mmm"), _xleta.N/A)</f>
        <v>Apr</v>
      </c>
      <c r="K2769">
        <f t="shared" si="173"/>
        <v>15</v>
      </c>
      <c r="L2769" s="1" t="str">
        <f t="shared" si="174"/>
        <v>Sunday</v>
      </c>
      <c r="M2769" t="str">
        <f t="shared" si="175"/>
        <v>Yes</v>
      </c>
    </row>
    <row r="2770" spans="1:13">
      <c r="A2770" t="s">
        <v>9</v>
      </c>
      <c r="B2770">
        <v>1</v>
      </c>
      <c r="C2770">
        <v>2</v>
      </c>
      <c r="D2770">
        <v>2</v>
      </c>
      <c r="E2770" s="7" t="str" cm="1">
        <f t="array" ref="E2770">_xlfn.IFS(D2770&lt;=5, "$1-5", D2770&lt;=10, "$6-10",D2770&lt;=15,"$11-15", D2770&lt;=20, "$16-20", D2770&gt;20, "$20+")</f>
        <v>$1-5</v>
      </c>
      <c r="F2770" s="2" t="s">
        <v>10</v>
      </c>
      <c r="G2770" s="2" t="s">
        <v>10023</v>
      </c>
      <c r="H2770" s="1">
        <v>45031</v>
      </c>
      <c r="I2770">
        <f t="shared" si="172"/>
        <v>2023</v>
      </c>
      <c r="J2770" s="1" t="str" cm="1">
        <f t="array" ref="J2770">IFERROR(TEXT(H2770, "[$-en-US]mmm"), _xleta.N/A)</f>
        <v>Apr</v>
      </c>
      <c r="K2770">
        <f t="shared" si="173"/>
        <v>15</v>
      </c>
      <c r="L2770" s="1" t="str">
        <f t="shared" si="174"/>
        <v>Sunday</v>
      </c>
      <c r="M2770" t="str">
        <f t="shared" si="175"/>
        <v>Yes</v>
      </c>
    </row>
    <row r="2771" spans="1:13">
      <c r="A2771" t="s">
        <v>20</v>
      </c>
      <c r="B2771">
        <v>1</v>
      </c>
      <c r="C2771">
        <v>5</v>
      </c>
      <c r="D2771">
        <v>5</v>
      </c>
      <c r="E2771" s="7" t="str" cm="1">
        <f t="array" ref="E2771">_xlfn.IFS(D2771&lt;=5, "$1-5", D2771&lt;=10, "$6-10",D2771&lt;=15,"$11-15", D2771&lt;=20, "$16-20", D2771&gt;20, "$20+")</f>
        <v>$1-5</v>
      </c>
      <c r="F2771" s="2" t="s">
        <v>14</v>
      </c>
      <c r="G2771" s="2" t="s">
        <v>10023</v>
      </c>
      <c r="H2771" s="1">
        <v>45031</v>
      </c>
      <c r="I2771">
        <f t="shared" si="172"/>
        <v>2023</v>
      </c>
      <c r="J2771" s="1" t="str" cm="1">
        <f t="array" ref="J2771">IFERROR(TEXT(H2771, "[$-en-US]mmm"), _xleta.N/A)</f>
        <v>Apr</v>
      </c>
      <c r="K2771">
        <f t="shared" si="173"/>
        <v>15</v>
      </c>
      <c r="L2771" s="1" t="str">
        <f t="shared" si="174"/>
        <v>Sunday</v>
      </c>
      <c r="M2771" t="str">
        <f t="shared" si="175"/>
        <v>Yes</v>
      </c>
    </row>
    <row r="2772" spans="1:13">
      <c r="A2772" t="s">
        <v>20</v>
      </c>
      <c r="B2772">
        <v>5</v>
      </c>
      <c r="C2772">
        <v>5</v>
      </c>
      <c r="D2772">
        <v>25</v>
      </c>
      <c r="E2772" s="7" t="str" cm="1">
        <f t="array" ref="E2772">_xlfn.IFS(D2772&lt;=5, "$1-5", D2772&lt;=10, "$6-10",D2772&lt;=15,"$11-15", D2772&lt;=20, "$16-20", D2772&gt;20, "$20+")</f>
        <v>$20+</v>
      </c>
      <c r="F2772" s="2" t="s">
        <v>10</v>
      </c>
      <c r="G2772" s="2" t="s">
        <v>11</v>
      </c>
      <c r="H2772" s="1">
        <v>45031</v>
      </c>
      <c r="I2772">
        <f t="shared" si="172"/>
        <v>2023</v>
      </c>
      <c r="J2772" s="1" t="str" cm="1">
        <f t="array" ref="J2772">IFERROR(TEXT(H2772, "[$-en-US]mmm"), _xleta.N/A)</f>
        <v>Apr</v>
      </c>
      <c r="K2772">
        <f t="shared" si="173"/>
        <v>15</v>
      </c>
      <c r="L2772" s="1" t="str">
        <f t="shared" si="174"/>
        <v>Sunday</v>
      </c>
      <c r="M2772" t="str">
        <f t="shared" si="175"/>
        <v>Yes</v>
      </c>
    </row>
    <row r="2773" spans="1:13">
      <c r="A2773" t="s">
        <v>28</v>
      </c>
      <c r="B2773">
        <v>1</v>
      </c>
      <c r="C2773">
        <v>4</v>
      </c>
      <c r="D2773">
        <v>4</v>
      </c>
      <c r="E2773" s="7" t="str" cm="1">
        <f t="array" ref="E2773">_xlfn.IFS(D2773&lt;=5, "$1-5", D2773&lt;=10, "$6-10",D2773&lt;=15,"$11-15", D2773&lt;=20, "$16-20", D2773&gt;20, "$20+")</f>
        <v>$1-5</v>
      </c>
      <c r="F2773" s="2" t="s">
        <v>23</v>
      </c>
      <c r="G2773" s="2" t="s">
        <v>15</v>
      </c>
      <c r="H2773" s="1">
        <v>45031</v>
      </c>
      <c r="I2773">
        <f t="shared" si="172"/>
        <v>2023</v>
      </c>
      <c r="J2773" s="1" t="str" cm="1">
        <f t="array" ref="J2773">IFERROR(TEXT(H2773, "[$-en-US]mmm"), _xleta.N/A)</f>
        <v>Apr</v>
      </c>
      <c r="K2773">
        <f t="shared" si="173"/>
        <v>15</v>
      </c>
      <c r="L2773" s="1" t="str">
        <f t="shared" si="174"/>
        <v>Sunday</v>
      </c>
      <c r="M2773" t="str">
        <f t="shared" si="175"/>
        <v>Yes</v>
      </c>
    </row>
    <row r="2774" spans="1:13">
      <c r="A2774" t="s">
        <v>25</v>
      </c>
      <c r="B2774">
        <v>1</v>
      </c>
      <c r="C2774">
        <v>4</v>
      </c>
      <c r="D2774">
        <f>$B2774*$C2774</f>
        <v>4</v>
      </c>
      <c r="E2774" s="7" t="str" cm="1">
        <f t="array" ref="E2774">_xlfn.IFS(D2774&lt;=5, "$1-5", D2774&lt;=10, "$6-10",D2774&lt;=15,"$11-15", D2774&lt;=20, "$16-20", D2774&gt;20, "$20+")</f>
        <v>$1-5</v>
      </c>
      <c r="F2774" s="2" t="s">
        <v>10023</v>
      </c>
      <c r="G2774" s="2" t="s">
        <v>11</v>
      </c>
      <c r="H2774" s="1">
        <v>45032</v>
      </c>
      <c r="I2774">
        <f t="shared" si="172"/>
        <v>2023</v>
      </c>
      <c r="J2774" s="1" t="str" cm="1">
        <f t="array" ref="J2774">IFERROR(TEXT(H2774, "[$-en-US]mmm"), _xleta.N/A)</f>
        <v>Apr</v>
      </c>
      <c r="K2774">
        <f t="shared" si="173"/>
        <v>16</v>
      </c>
      <c r="L2774" s="1" t="str">
        <f t="shared" si="174"/>
        <v>Monday</v>
      </c>
      <c r="M2774" t="str">
        <f t="shared" si="175"/>
        <v>Yes</v>
      </c>
    </row>
    <row r="2775" spans="1:13">
      <c r="A2775" t="s">
        <v>20</v>
      </c>
      <c r="B2775">
        <v>2</v>
      </c>
      <c r="C2775">
        <v>5</v>
      </c>
      <c r="D2775">
        <v>10</v>
      </c>
      <c r="E2775" s="7" t="str" cm="1">
        <f t="array" ref="E2775">_xlfn.IFS(D2775&lt;=5, "$1-5", D2775&lt;=10, "$6-10",D2775&lt;=15,"$11-15", D2775&lt;=20, "$16-20", D2775&gt;20, "$20+")</f>
        <v>$6-10</v>
      </c>
      <c r="F2775" s="2" t="s">
        <v>10</v>
      </c>
      <c r="G2775" s="2" t="s">
        <v>10023</v>
      </c>
      <c r="H2775" s="1">
        <v>45032</v>
      </c>
      <c r="I2775">
        <f t="shared" si="172"/>
        <v>2023</v>
      </c>
      <c r="J2775" s="1" t="str" cm="1">
        <f t="array" ref="J2775">IFERROR(TEXT(H2775, "[$-en-US]mmm"), _xleta.N/A)</f>
        <v>Apr</v>
      </c>
      <c r="K2775">
        <f t="shared" si="173"/>
        <v>16</v>
      </c>
      <c r="L2775" s="1" t="str">
        <f t="shared" si="174"/>
        <v>Monday</v>
      </c>
      <c r="M2775" t="str">
        <f t="shared" si="175"/>
        <v>Yes</v>
      </c>
    </row>
    <row r="2776" spans="1:13">
      <c r="A2776" t="s">
        <v>39</v>
      </c>
      <c r="B2776">
        <v>4</v>
      </c>
      <c r="C2776">
        <v>3</v>
      </c>
      <c r="D2776">
        <v>12</v>
      </c>
      <c r="E2776" s="7" t="str" cm="1">
        <f t="array" ref="E2776">_xlfn.IFS(D2776&lt;=5, "$1-5", D2776&lt;=10, "$6-10",D2776&lt;=15,"$11-15", D2776&lt;=20, "$16-20", D2776&gt;20, "$20+")</f>
        <v>$11-15</v>
      </c>
      <c r="F2776" s="2" t="s">
        <v>10</v>
      </c>
      <c r="G2776" s="2" t="s">
        <v>15</v>
      </c>
      <c r="H2776" s="1">
        <v>45032</v>
      </c>
      <c r="I2776">
        <f t="shared" si="172"/>
        <v>2023</v>
      </c>
      <c r="J2776" s="1" t="str" cm="1">
        <f t="array" ref="J2776">IFERROR(TEXT(H2776, "[$-en-US]mmm"), _xleta.N/A)</f>
        <v>Apr</v>
      </c>
      <c r="K2776">
        <f t="shared" si="173"/>
        <v>16</v>
      </c>
      <c r="L2776" s="1" t="str">
        <f t="shared" si="174"/>
        <v>Monday</v>
      </c>
      <c r="M2776" t="str">
        <f t="shared" si="175"/>
        <v>Yes</v>
      </c>
    </row>
    <row r="2777" spans="1:13">
      <c r="A2777" t="s">
        <v>9</v>
      </c>
      <c r="B2777">
        <v>5</v>
      </c>
      <c r="C2777">
        <v>2</v>
      </c>
      <c r="D2777">
        <v>10</v>
      </c>
      <c r="E2777" s="7" t="str" cm="1">
        <f t="array" ref="E2777">_xlfn.IFS(D2777&lt;=5, "$1-5", D2777&lt;=10, "$6-10",D2777&lt;=15,"$11-15", D2777&lt;=20, "$16-20", D2777&gt;20, "$20+")</f>
        <v>$6-10</v>
      </c>
      <c r="F2777" s="2" t="s">
        <v>14</v>
      </c>
      <c r="G2777" s="2" t="s">
        <v>10023</v>
      </c>
      <c r="H2777" s="1">
        <v>45032</v>
      </c>
      <c r="I2777">
        <f t="shared" si="172"/>
        <v>2023</v>
      </c>
      <c r="J2777" s="1" t="str" cm="1">
        <f t="array" ref="J2777">IFERROR(TEXT(H2777, "[$-en-US]mmm"), _xleta.N/A)</f>
        <v>Apr</v>
      </c>
      <c r="K2777">
        <f t="shared" si="173"/>
        <v>16</v>
      </c>
      <c r="L2777" s="1" t="str">
        <f t="shared" si="174"/>
        <v>Monday</v>
      </c>
      <c r="M2777" t="str">
        <f t="shared" si="175"/>
        <v>Yes</v>
      </c>
    </row>
    <row r="2778" spans="1:13">
      <c r="A2778" t="s">
        <v>10023</v>
      </c>
      <c r="B2778">
        <v>3</v>
      </c>
      <c r="C2778">
        <v>3</v>
      </c>
      <c r="D2778">
        <v>9</v>
      </c>
      <c r="E2778" s="7" t="str" cm="1">
        <f t="array" ref="E2778">_xlfn.IFS(D2778&lt;=5, "$1-5", D2778&lt;=10, "$6-10",D2778&lt;=15,"$11-15", D2778&lt;=20, "$16-20", D2778&gt;20, "$20+")</f>
        <v>$6-10</v>
      </c>
      <c r="F2778" s="2" t="s">
        <v>10023</v>
      </c>
      <c r="G2778" s="2" t="s">
        <v>10023</v>
      </c>
      <c r="H2778" s="1">
        <v>45032</v>
      </c>
      <c r="I2778">
        <f t="shared" si="172"/>
        <v>2023</v>
      </c>
      <c r="J2778" s="1" t="str" cm="1">
        <f t="array" ref="J2778">IFERROR(TEXT(H2778, "[$-en-US]mmm"), _xleta.N/A)</f>
        <v>Apr</v>
      </c>
      <c r="K2778">
        <f t="shared" si="173"/>
        <v>16</v>
      </c>
      <c r="L2778" s="1" t="str">
        <f t="shared" si="174"/>
        <v>Monday</v>
      </c>
      <c r="M2778" t="str">
        <f t="shared" si="175"/>
        <v>Yes</v>
      </c>
    </row>
    <row r="2779" spans="1:13">
      <c r="A2779" t="s">
        <v>20</v>
      </c>
      <c r="B2779">
        <v>5</v>
      </c>
      <c r="C2779">
        <v>5</v>
      </c>
      <c r="D2779">
        <v>25</v>
      </c>
      <c r="E2779" s="7" t="str" cm="1">
        <f t="array" ref="E2779">_xlfn.IFS(D2779&lt;=5, "$1-5", D2779&lt;=10, "$6-10",D2779&lt;=15,"$11-15", D2779&lt;=20, "$16-20", D2779&gt;20, "$20+")</f>
        <v>$20+</v>
      </c>
      <c r="F2779" s="2" t="s">
        <v>10023</v>
      </c>
      <c r="G2779" s="2" t="s">
        <v>15</v>
      </c>
      <c r="H2779" s="1">
        <v>45032</v>
      </c>
      <c r="I2779">
        <f t="shared" si="172"/>
        <v>2023</v>
      </c>
      <c r="J2779" s="1" t="str" cm="1">
        <f t="array" ref="J2779">IFERROR(TEXT(H2779, "[$-en-US]mmm"), _xleta.N/A)</f>
        <v>Apr</v>
      </c>
      <c r="K2779">
        <f t="shared" si="173"/>
        <v>16</v>
      </c>
      <c r="L2779" s="1" t="str">
        <f t="shared" si="174"/>
        <v>Monday</v>
      </c>
      <c r="M2779" t="str">
        <f t="shared" si="175"/>
        <v>Yes</v>
      </c>
    </row>
    <row r="2780" spans="1:13">
      <c r="A2780" t="s">
        <v>9</v>
      </c>
      <c r="B2780">
        <v>1</v>
      </c>
      <c r="C2780">
        <v>2</v>
      </c>
      <c r="D2780">
        <v>2</v>
      </c>
      <c r="E2780" s="7" t="str" cm="1">
        <f t="array" ref="E2780">_xlfn.IFS(D2780&lt;=5, "$1-5", D2780&lt;=10, "$6-10",D2780&lt;=15,"$11-15", D2780&lt;=20, "$16-20", D2780&gt;20, "$20+")</f>
        <v>$1-5</v>
      </c>
      <c r="F2780" s="2" t="s">
        <v>23</v>
      </c>
      <c r="G2780" s="2" t="s">
        <v>10023</v>
      </c>
      <c r="H2780" s="1">
        <v>45032</v>
      </c>
      <c r="I2780">
        <f t="shared" si="172"/>
        <v>2023</v>
      </c>
      <c r="J2780" s="1" t="str" cm="1">
        <f t="array" ref="J2780">IFERROR(TEXT(H2780, "[$-en-US]mmm"), _xleta.N/A)</f>
        <v>Apr</v>
      </c>
      <c r="K2780">
        <f t="shared" si="173"/>
        <v>16</v>
      </c>
      <c r="L2780" s="1" t="str">
        <f t="shared" si="174"/>
        <v>Monday</v>
      </c>
      <c r="M2780" t="str">
        <f t="shared" si="175"/>
        <v>Yes</v>
      </c>
    </row>
    <row r="2781" spans="1:13">
      <c r="A2781" t="str">
        <f>_xlfn.XLOOKUP(C2781,'Item Price'!$B:$B,'Item Price'!$A:$A,"notfound")</f>
        <v>Coffee</v>
      </c>
      <c r="B2781">
        <v>5</v>
      </c>
      <c r="C2781">
        <v>2</v>
      </c>
      <c r="D2781">
        <v>10</v>
      </c>
      <c r="E2781" s="7" t="str" cm="1">
        <f t="array" ref="E2781">_xlfn.IFS(D2781&lt;=5, "$1-5", D2781&lt;=10, "$6-10",D2781&lt;=15,"$11-15", D2781&lt;=20, "$16-20", D2781&gt;20, "$20+")</f>
        <v>$6-10</v>
      </c>
      <c r="F2781" s="2" t="s">
        <v>23</v>
      </c>
      <c r="G2781" s="2" t="s">
        <v>10023</v>
      </c>
      <c r="H2781" s="1">
        <v>45032</v>
      </c>
      <c r="I2781">
        <f t="shared" si="172"/>
        <v>2023</v>
      </c>
      <c r="J2781" s="1" t="str" cm="1">
        <f t="array" ref="J2781">IFERROR(TEXT(H2781, "[$-en-US]mmm"), _xleta.N/A)</f>
        <v>Apr</v>
      </c>
      <c r="K2781">
        <f t="shared" si="173"/>
        <v>16</v>
      </c>
      <c r="L2781" s="1" t="str">
        <f t="shared" si="174"/>
        <v>Monday</v>
      </c>
      <c r="M2781" t="str">
        <f t="shared" si="175"/>
        <v>Yes</v>
      </c>
    </row>
    <row r="2782" spans="1:13">
      <c r="A2782" t="s">
        <v>20</v>
      </c>
      <c r="B2782">
        <v>4</v>
      </c>
      <c r="C2782">
        <v>5</v>
      </c>
      <c r="D2782">
        <v>20</v>
      </c>
      <c r="E2782" s="7" t="str" cm="1">
        <f t="array" ref="E2782">_xlfn.IFS(D2782&lt;=5, "$1-5", D2782&lt;=10, "$6-10",D2782&lt;=15,"$11-15", D2782&lt;=20, "$16-20", D2782&gt;20, "$20+")</f>
        <v>$16-20</v>
      </c>
      <c r="F2782" s="2" t="s">
        <v>10025</v>
      </c>
      <c r="G2782" s="2" t="s">
        <v>10023</v>
      </c>
      <c r="H2782" s="1">
        <v>45032</v>
      </c>
      <c r="I2782">
        <f t="shared" si="172"/>
        <v>2023</v>
      </c>
      <c r="J2782" s="1" t="str" cm="1">
        <f t="array" ref="J2782">IFERROR(TEXT(H2782, "[$-en-US]mmm"), _xleta.N/A)</f>
        <v>Apr</v>
      </c>
      <c r="K2782">
        <f t="shared" si="173"/>
        <v>16</v>
      </c>
      <c r="L2782" s="1" t="str">
        <f t="shared" si="174"/>
        <v>Monday</v>
      </c>
      <c r="M2782" t="str">
        <f t="shared" si="175"/>
        <v>Yes</v>
      </c>
    </row>
    <row r="2783" spans="1:13">
      <c r="A2783" t="s">
        <v>9</v>
      </c>
      <c r="B2783">
        <v>4</v>
      </c>
      <c r="C2783">
        <v>2</v>
      </c>
      <c r="D2783">
        <v>8</v>
      </c>
      <c r="E2783" s="7" t="str" cm="1">
        <f t="array" ref="E2783">_xlfn.IFS(D2783&lt;=5, "$1-5", D2783&lt;=10, "$6-10",D2783&lt;=15,"$11-15", D2783&lt;=20, "$16-20", D2783&gt;20, "$20+")</f>
        <v>$6-10</v>
      </c>
      <c r="F2783" s="2" t="s">
        <v>10023</v>
      </c>
      <c r="G2783" s="2" t="s">
        <v>10025</v>
      </c>
      <c r="H2783" s="1">
        <v>45032</v>
      </c>
      <c r="I2783">
        <f t="shared" si="172"/>
        <v>2023</v>
      </c>
      <c r="J2783" s="1" t="str" cm="1">
        <f t="array" ref="J2783">IFERROR(TEXT(H2783, "[$-en-US]mmm"), _xleta.N/A)</f>
        <v>Apr</v>
      </c>
      <c r="K2783">
        <f t="shared" si="173"/>
        <v>16</v>
      </c>
      <c r="L2783" s="1" t="str">
        <f t="shared" si="174"/>
        <v>Monday</v>
      </c>
      <c r="M2783" t="str">
        <f t="shared" si="175"/>
        <v>Yes</v>
      </c>
    </row>
    <row r="2784" spans="1:13">
      <c r="A2784" t="s">
        <v>9</v>
      </c>
      <c r="B2784">
        <v>4</v>
      </c>
      <c r="C2784">
        <v>2</v>
      </c>
      <c r="D2784">
        <v>8</v>
      </c>
      <c r="E2784" s="7" t="str" cm="1">
        <f t="array" ref="E2784">_xlfn.IFS(D2784&lt;=5, "$1-5", D2784&lt;=10, "$6-10",D2784&lt;=15,"$11-15", D2784&lt;=20, "$16-20", D2784&gt;20, "$20+")</f>
        <v>$6-10</v>
      </c>
      <c r="F2784" s="2" t="s">
        <v>23</v>
      </c>
      <c r="G2784" s="2" t="s">
        <v>10023</v>
      </c>
      <c r="H2784" s="1">
        <v>45032</v>
      </c>
      <c r="I2784">
        <f t="shared" si="172"/>
        <v>2023</v>
      </c>
      <c r="J2784" s="1" t="str" cm="1">
        <f t="array" ref="J2784">IFERROR(TEXT(H2784, "[$-en-US]mmm"), _xleta.N/A)</f>
        <v>Apr</v>
      </c>
      <c r="K2784">
        <f t="shared" si="173"/>
        <v>16</v>
      </c>
      <c r="L2784" s="1" t="str">
        <f t="shared" si="174"/>
        <v>Monday</v>
      </c>
      <c r="M2784" t="str">
        <f t="shared" si="175"/>
        <v>Yes</v>
      </c>
    </row>
    <row r="2785" spans="1:13">
      <c r="A2785" t="s">
        <v>28</v>
      </c>
      <c r="B2785">
        <v>1</v>
      </c>
      <c r="C2785">
        <v>4</v>
      </c>
      <c r="D2785">
        <v>4</v>
      </c>
      <c r="E2785" s="7" t="str" cm="1">
        <f t="array" ref="E2785">_xlfn.IFS(D2785&lt;=5, "$1-5", D2785&lt;=10, "$6-10",D2785&lt;=15,"$11-15", D2785&lt;=20, "$16-20", D2785&gt;20, "$20+")</f>
        <v>$1-5</v>
      </c>
      <c r="F2785" s="2" t="s">
        <v>23</v>
      </c>
      <c r="G2785" s="2" t="s">
        <v>15</v>
      </c>
      <c r="H2785" s="1">
        <v>45032</v>
      </c>
      <c r="I2785">
        <f t="shared" si="172"/>
        <v>2023</v>
      </c>
      <c r="J2785" s="1" t="str" cm="1">
        <f t="array" ref="J2785">IFERROR(TEXT(H2785, "[$-en-US]mmm"), _xleta.N/A)</f>
        <v>Apr</v>
      </c>
      <c r="K2785">
        <f t="shared" si="173"/>
        <v>16</v>
      </c>
      <c r="L2785" s="1" t="str">
        <f t="shared" si="174"/>
        <v>Monday</v>
      </c>
      <c r="M2785" t="str">
        <f t="shared" si="175"/>
        <v>Yes</v>
      </c>
    </row>
    <row r="2786" spans="1:13">
      <c r="A2786" t="s">
        <v>39</v>
      </c>
      <c r="B2786">
        <v>4</v>
      </c>
      <c r="C2786">
        <v>3</v>
      </c>
      <c r="D2786">
        <v>12</v>
      </c>
      <c r="E2786" s="7" t="str" cm="1">
        <f t="array" ref="E2786">_xlfn.IFS(D2786&lt;=5, "$1-5", D2786&lt;=10, "$6-10",D2786&lt;=15,"$11-15", D2786&lt;=20, "$16-20", D2786&gt;20, "$20+")</f>
        <v>$11-15</v>
      </c>
      <c r="F2786" s="2" t="s">
        <v>23</v>
      </c>
      <c r="G2786" s="2" t="s">
        <v>11</v>
      </c>
      <c r="H2786" s="1">
        <v>45032</v>
      </c>
      <c r="I2786">
        <f t="shared" si="172"/>
        <v>2023</v>
      </c>
      <c r="J2786" s="1" t="str" cm="1">
        <f t="array" ref="J2786">IFERROR(TEXT(H2786, "[$-en-US]mmm"), _xleta.N/A)</f>
        <v>Apr</v>
      </c>
      <c r="K2786">
        <f t="shared" si="173"/>
        <v>16</v>
      </c>
      <c r="L2786" s="1" t="str">
        <f t="shared" si="174"/>
        <v>Monday</v>
      </c>
      <c r="M2786" t="str">
        <f t="shared" si="175"/>
        <v>Yes</v>
      </c>
    </row>
    <row r="2787" spans="1:13">
      <c r="A2787" t="s">
        <v>25</v>
      </c>
      <c r="B2787">
        <v>5</v>
      </c>
      <c r="C2787">
        <f>$D2787/$B2787</f>
        <v>4</v>
      </c>
      <c r="D2787">
        <v>20</v>
      </c>
      <c r="E2787" s="7" t="str" cm="1">
        <f t="array" ref="E2787">_xlfn.IFS(D2787&lt;=5, "$1-5", D2787&lt;=10, "$6-10",D2787&lt;=15,"$11-15", D2787&lt;=20, "$16-20", D2787&gt;20, "$20+")</f>
        <v>$16-20</v>
      </c>
      <c r="F2787" s="2" t="s">
        <v>23</v>
      </c>
      <c r="G2787" s="2" t="s">
        <v>11</v>
      </c>
      <c r="H2787" s="1">
        <v>45032</v>
      </c>
      <c r="I2787">
        <f t="shared" si="172"/>
        <v>2023</v>
      </c>
      <c r="J2787" s="1" t="str" cm="1">
        <f t="array" ref="J2787">IFERROR(TEXT(H2787, "[$-en-US]mmm"), _xleta.N/A)</f>
        <v>Apr</v>
      </c>
      <c r="K2787">
        <f t="shared" si="173"/>
        <v>16</v>
      </c>
      <c r="L2787" s="1" t="str">
        <f t="shared" si="174"/>
        <v>Monday</v>
      </c>
      <c r="M2787" t="str">
        <f t="shared" si="175"/>
        <v>Yes</v>
      </c>
    </row>
    <row r="2788" spans="1:13">
      <c r="A2788" t="s">
        <v>39</v>
      </c>
      <c r="B2788">
        <f>$D2788/$C2788</f>
        <v>1</v>
      </c>
      <c r="C2788">
        <v>3</v>
      </c>
      <c r="D2788">
        <v>3</v>
      </c>
      <c r="E2788" s="7" t="str" cm="1">
        <f t="array" ref="E2788">_xlfn.IFS(D2788&lt;=5, "$1-5", D2788&lt;=10, "$6-10",D2788&lt;=15,"$11-15", D2788&lt;=20, "$16-20", D2788&gt;20, "$20+")</f>
        <v>$1-5</v>
      </c>
      <c r="F2788" s="2" t="s">
        <v>10023</v>
      </c>
      <c r="G2788" s="2" t="s">
        <v>10023</v>
      </c>
      <c r="H2788" s="1">
        <v>45032</v>
      </c>
      <c r="I2788">
        <f t="shared" si="172"/>
        <v>2023</v>
      </c>
      <c r="J2788" s="1" t="str" cm="1">
        <f t="array" ref="J2788">IFERROR(TEXT(H2788, "[$-en-US]mmm"), _xleta.N/A)</f>
        <v>Apr</v>
      </c>
      <c r="K2788">
        <f t="shared" si="173"/>
        <v>16</v>
      </c>
      <c r="L2788" s="1" t="str">
        <f t="shared" si="174"/>
        <v>Monday</v>
      </c>
      <c r="M2788" t="str">
        <f t="shared" si="175"/>
        <v>Yes</v>
      </c>
    </row>
    <row r="2789" spans="1:13">
      <c r="A2789" t="s">
        <v>39</v>
      </c>
      <c r="B2789">
        <v>3</v>
      </c>
      <c r="C2789">
        <f>$D2789/$B2789</f>
        <v>3</v>
      </c>
      <c r="D2789">
        <v>9</v>
      </c>
      <c r="E2789" s="7" t="str" cm="1">
        <f t="array" ref="E2789">_xlfn.IFS(D2789&lt;=5, "$1-5", D2789&lt;=10, "$6-10",D2789&lt;=15,"$11-15", D2789&lt;=20, "$16-20", D2789&gt;20, "$20+")</f>
        <v>$6-10</v>
      </c>
      <c r="F2789" s="2" t="s">
        <v>10025</v>
      </c>
      <c r="G2789" s="2" t="s">
        <v>11</v>
      </c>
      <c r="H2789" s="1">
        <v>45032</v>
      </c>
      <c r="I2789">
        <f t="shared" si="172"/>
        <v>2023</v>
      </c>
      <c r="J2789" s="1" t="str" cm="1">
        <f t="array" ref="J2789">IFERROR(TEXT(H2789, "[$-en-US]mmm"), _xleta.N/A)</f>
        <v>Apr</v>
      </c>
      <c r="K2789">
        <f t="shared" si="173"/>
        <v>16</v>
      </c>
      <c r="L2789" s="1" t="str">
        <f t="shared" si="174"/>
        <v>Monday</v>
      </c>
      <c r="M2789" t="str">
        <f t="shared" si="175"/>
        <v>Yes</v>
      </c>
    </row>
    <row r="2790" spans="1:13">
      <c r="A2790" t="s">
        <v>9</v>
      </c>
      <c r="B2790">
        <v>1</v>
      </c>
      <c r="C2790">
        <v>2</v>
      </c>
      <c r="D2790">
        <v>2</v>
      </c>
      <c r="E2790" s="7" t="str" cm="1">
        <f t="array" ref="E2790">_xlfn.IFS(D2790&lt;=5, "$1-5", D2790&lt;=10, "$6-10",D2790&lt;=15,"$11-15", D2790&lt;=20, "$16-20", D2790&gt;20, "$20+")</f>
        <v>$1-5</v>
      </c>
      <c r="F2790" s="2" t="s">
        <v>10023</v>
      </c>
      <c r="G2790" s="2" t="s">
        <v>10023</v>
      </c>
      <c r="H2790" s="1">
        <v>45032</v>
      </c>
      <c r="I2790">
        <f t="shared" si="172"/>
        <v>2023</v>
      </c>
      <c r="J2790" s="1" t="str" cm="1">
        <f t="array" ref="J2790">IFERROR(TEXT(H2790, "[$-en-US]mmm"), _xleta.N/A)</f>
        <v>Apr</v>
      </c>
      <c r="K2790">
        <f t="shared" si="173"/>
        <v>16</v>
      </c>
      <c r="L2790" s="1" t="str">
        <f t="shared" si="174"/>
        <v>Monday</v>
      </c>
      <c r="M2790" t="str">
        <f t="shared" si="175"/>
        <v>Yes</v>
      </c>
    </row>
    <row r="2791" spans="1:13">
      <c r="A2791" t="s">
        <v>20</v>
      </c>
      <c r="B2791">
        <v>1</v>
      </c>
      <c r="C2791">
        <v>5</v>
      </c>
      <c r="D2791">
        <v>5</v>
      </c>
      <c r="E2791" s="7" t="str" cm="1">
        <f t="array" ref="E2791">_xlfn.IFS(D2791&lt;=5, "$1-5", D2791&lt;=10, "$6-10",D2791&lt;=15,"$11-15", D2791&lt;=20, "$16-20", D2791&gt;20, "$20+")</f>
        <v>$1-5</v>
      </c>
      <c r="F2791" s="2" t="s">
        <v>23</v>
      </c>
      <c r="G2791" s="2" t="s">
        <v>15</v>
      </c>
      <c r="H2791" s="1">
        <v>45032</v>
      </c>
      <c r="I2791">
        <f t="shared" si="172"/>
        <v>2023</v>
      </c>
      <c r="J2791" s="1" t="str" cm="1">
        <f t="array" ref="J2791">IFERROR(TEXT(H2791, "[$-en-US]mmm"), _xleta.N/A)</f>
        <v>Apr</v>
      </c>
      <c r="K2791">
        <f t="shared" si="173"/>
        <v>16</v>
      </c>
      <c r="L2791" s="1" t="str">
        <f t="shared" si="174"/>
        <v>Monday</v>
      </c>
      <c r="M2791" t="str">
        <f t="shared" si="175"/>
        <v>Yes</v>
      </c>
    </row>
    <row r="2792" spans="1:13">
      <c r="A2792" t="s">
        <v>17</v>
      </c>
      <c r="B2792">
        <v>4</v>
      </c>
      <c r="C2792">
        <v>1</v>
      </c>
      <c r="D2792">
        <v>4</v>
      </c>
      <c r="E2792" s="7" t="str" cm="1">
        <f t="array" ref="E2792">_xlfn.IFS(D2792&lt;=5, "$1-5", D2792&lt;=10, "$6-10",D2792&lt;=15,"$11-15", D2792&lt;=20, "$16-20", D2792&gt;20, "$20+")</f>
        <v>$1-5</v>
      </c>
      <c r="F2792" s="2" t="s">
        <v>14</v>
      </c>
      <c r="G2792" s="2" t="s">
        <v>10023</v>
      </c>
      <c r="H2792" s="1">
        <v>45032</v>
      </c>
      <c r="I2792">
        <f t="shared" si="172"/>
        <v>2023</v>
      </c>
      <c r="J2792" s="1" t="str" cm="1">
        <f t="array" ref="J2792">IFERROR(TEXT(H2792, "[$-en-US]mmm"), _xleta.N/A)</f>
        <v>Apr</v>
      </c>
      <c r="K2792">
        <f t="shared" si="173"/>
        <v>16</v>
      </c>
      <c r="L2792" s="1" t="str">
        <f t="shared" si="174"/>
        <v>Monday</v>
      </c>
      <c r="M2792" t="str">
        <f t="shared" si="175"/>
        <v>Yes</v>
      </c>
    </row>
    <row r="2793" spans="1:13">
      <c r="A2793" t="s">
        <v>25</v>
      </c>
      <c r="B2793">
        <v>3</v>
      </c>
      <c r="C2793">
        <v>4</v>
      </c>
      <c r="D2793">
        <v>12</v>
      </c>
      <c r="E2793" s="7" t="str" cm="1">
        <f t="array" ref="E2793">_xlfn.IFS(D2793&lt;=5, "$1-5", D2793&lt;=10, "$6-10",D2793&lt;=15,"$11-15", D2793&lt;=20, "$16-20", D2793&gt;20, "$20+")</f>
        <v>$11-15</v>
      </c>
      <c r="F2793" s="2" t="s">
        <v>10023</v>
      </c>
      <c r="G2793" s="2" t="s">
        <v>15</v>
      </c>
      <c r="H2793" s="1">
        <v>45033</v>
      </c>
      <c r="I2793">
        <f t="shared" si="172"/>
        <v>2023</v>
      </c>
      <c r="J2793" s="1" t="str" cm="1">
        <f t="array" ref="J2793">IFERROR(TEXT(H2793, "[$-en-US]mmm"), _xleta.N/A)</f>
        <v>Apr</v>
      </c>
      <c r="K2793">
        <f t="shared" si="173"/>
        <v>17</v>
      </c>
      <c r="L2793" s="1" t="str">
        <f t="shared" si="174"/>
        <v>Tuesday</v>
      </c>
      <c r="M2793" t="str">
        <f t="shared" si="175"/>
        <v>Yes</v>
      </c>
    </row>
    <row r="2794" spans="1:13">
      <c r="A2794" t="s">
        <v>9</v>
      </c>
      <c r="B2794">
        <v>3</v>
      </c>
      <c r="C2794">
        <v>2</v>
      </c>
      <c r="D2794">
        <v>6</v>
      </c>
      <c r="E2794" s="7" t="str" cm="1">
        <f t="array" ref="E2794">_xlfn.IFS(D2794&lt;=5, "$1-5", D2794&lt;=10, "$6-10",D2794&lt;=15,"$11-15", D2794&lt;=20, "$16-20", D2794&gt;20, "$20+")</f>
        <v>$6-10</v>
      </c>
      <c r="F2794" s="2" t="s">
        <v>10023</v>
      </c>
      <c r="G2794" s="2" t="s">
        <v>15</v>
      </c>
      <c r="H2794" s="1">
        <v>45033</v>
      </c>
      <c r="I2794">
        <f t="shared" si="172"/>
        <v>2023</v>
      </c>
      <c r="J2794" s="1" t="str" cm="1">
        <f t="array" ref="J2794">IFERROR(TEXT(H2794, "[$-en-US]mmm"), _xleta.N/A)</f>
        <v>Apr</v>
      </c>
      <c r="K2794">
        <f t="shared" si="173"/>
        <v>17</v>
      </c>
      <c r="L2794" s="1" t="str">
        <f t="shared" si="174"/>
        <v>Tuesday</v>
      </c>
      <c r="M2794" t="str">
        <f t="shared" si="175"/>
        <v>Yes</v>
      </c>
    </row>
    <row r="2795" spans="1:13">
      <c r="A2795" t="str">
        <f>_xlfn.XLOOKUP(C2795,'Item Price'!B:B,'Item Price'!A:A)</f>
        <v>Coffee</v>
      </c>
      <c r="B2795">
        <v>2</v>
      </c>
      <c r="C2795">
        <v>2</v>
      </c>
      <c r="D2795">
        <v>4</v>
      </c>
      <c r="E2795" s="7" t="str" cm="1">
        <f t="array" ref="E2795">_xlfn.IFS(D2795&lt;=5, "$1-5", D2795&lt;=10, "$6-10",D2795&lt;=15,"$11-15", D2795&lt;=20, "$16-20", D2795&gt;20, "$20+")</f>
        <v>$1-5</v>
      </c>
      <c r="F2795" s="2" t="s">
        <v>10</v>
      </c>
      <c r="G2795" s="2" t="s">
        <v>11</v>
      </c>
      <c r="H2795" s="1">
        <v>45033</v>
      </c>
      <c r="I2795">
        <f t="shared" si="172"/>
        <v>2023</v>
      </c>
      <c r="J2795" s="1" t="str" cm="1">
        <f t="array" ref="J2795">IFERROR(TEXT(H2795, "[$-en-US]mmm"), _xleta.N/A)</f>
        <v>Apr</v>
      </c>
      <c r="K2795">
        <f t="shared" si="173"/>
        <v>17</v>
      </c>
      <c r="L2795" s="1" t="str">
        <f t="shared" si="174"/>
        <v>Tuesday</v>
      </c>
      <c r="M2795" t="str">
        <f t="shared" si="175"/>
        <v>Yes</v>
      </c>
    </row>
    <row r="2796" spans="1:13">
      <c r="A2796" t="s">
        <v>39</v>
      </c>
      <c r="B2796">
        <v>4</v>
      </c>
      <c r="C2796">
        <v>3</v>
      </c>
      <c r="D2796">
        <v>12</v>
      </c>
      <c r="E2796" s="7" t="str" cm="1">
        <f t="array" ref="E2796">_xlfn.IFS(D2796&lt;=5, "$1-5", D2796&lt;=10, "$6-10",D2796&lt;=15,"$11-15", D2796&lt;=20, "$16-20", D2796&gt;20, "$20+")</f>
        <v>$11-15</v>
      </c>
      <c r="F2796" s="2" t="s">
        <v>10</v>
      </c>
      <c r="G2796" s="2" t="s">
        <v>10023</v>
      </c>
      <c r="H2796" s="1">
        <v>45033</v>
      </c>
      <c r="I2796">
        <f t="shared" si="172"/>
        <v>2023</v>
      </c>
      <c r="J2796" s="1" t="str" cm="1">
        <f t="array" ref="J2796">IFERROR(TEXT(H2796, "[$-en-US]mmm"), _xleta.N/A)</f>
        <v>Apr</v>
      </c>
      <c r="K2796">
        <f t="shared" si="173"/>
        <v>17</v>
      </c>
      <c r="L2796" s="1" t="str">
        <f t="shared" si="174"/>
        <v>Tuesday</v>
      </c>
      <c r="M2796" t="str">
        <f t="shared" si="175"/>
        <v>Yes</v>
      </c>
    </row>
    <row r="2797" spans="1:13">
      <c r="A2797" t="s">
        <v>20</v>
      </c>
      <c r="B2797">
        <v>5</v>
      </c>
      <c r="C2797">
        <v>5</v>
      </c>
      <c r="D2797">
        <v>25</v>
      </c>
      <c r="E2797" s="7" t="str" cm="1">
        <f t="array" ref="E2797">_xlfn.IFS(D2797&lt;=5, "$1-5", D2797&lt;=10, "$6-10",D2797&lt;=15,"$11-15", D2797&lt;=20, "$16-20", D2797&gt;20, "$20+")</f>
        <v>$20+</v>
      </c>
      <c r="F2797" s="2" t="s">
        <v>14</v>
      </c>
      <c r="G2797" s="2" t="s">
        <v>15</v>
      </c>
      <c r="H2797" s="1">
        <v>45033</v>
      </c>
      <c r="I2797">
        <f t="shared" si="172"/>
        <v>2023</v>
      </c>
      <c r="J2797" s="1" t="str" cm="1">
        <f t="array" ref="J2797">IFERROR(TEXT(H2797, "[$-en-US]mmm"), _xleta.N/A)</f>
        <v>Apr</v>
      </c>
      <c r="K2797">
        <f t="shared" si="173"/>
        <v>17</v>
      </c>
      <c r="L2797" s="1" t="str">
        <f t="shared" si="174"/>
        <v>Tuesday</v>
      </c>
      <c r="M2797" t="str">
        <f t="shared" si="175"/>
        <v>Yes</v>
      </c>
    </row>
    <row r="2798" spans="1:13">
      <c r="A2798" t="s">
        <v>9</v>
      </c>
      <c r="B2798">
        <v>2</v>
      </c>
      <c r="C2798">
        <v>2</v>
      </c>
      <c r="D2798">
        <v>4</v>
      </c>
      <c r="E2798" s="7" t="str" cm="1">
        <f t="array" ref="E2798">_xlfn.IFS(D2798&lt;=5, "$1-5", D2798&lt;=10, "$6-10",D2798&lt;=15,"$11-15", D2798&lt;=20, "$16-20", D2798&gt;20, "$20+")</f>
        <v>$1-5</v>
      </c>
      <c r="F2798" s="2" t="s">
        <v>14</v>
      </c>
      <c r="G2798" s="2" t="s">
        <v>10023</v>
      </c>
      <c r="H2798" s="1">
        <v>45033</v>
      </c>
      <c r="I2798">
        <f t="shared" si="172"/>
        <v>2023</v>
      </c>
      <c r="J2798" s="1" t="str" cm="1">
        <f t="array" ref="J2798">IFERROR(TEXT(H2798, "[$-en-US]mmm"), _xleta.N/A)</f>
        <v>Apr</v>
      </c>
      <c r="K2798">
        <f t="shared" si="173"/>
        <v>17</v>
      </c>
      <c r="L2798" s="1" t="str">
        <f t="shared" si="174"/>
        <v>Tuesday</v>
      </c>
      <c r="M2798" t="str">
        <f t="shared" si="175"/>
        <v>Yes</v>
      </c>
    </row>
    <row r="2799" spans="1:13">
      <c r="A2799" t="s">
        <v>39</v>
      </c>
      <c r="B2799">
        <v>2</v>
      </c>
      <c r="C2799">
        <v>3</v>
      </c>
      <c r="D2799">
        <v>6</v>
      </c>
      <c r="E2799" s="7" t="str" cm="1">
        <f t="array" ref="E2799">_xlfn.IFS(D2799&lt;=5, "$1-5", D2799&lt;=10, "$6-10",D2799&lt;=15,"$11-15", D2799&lt;=20, "$16-20", D2799&gt;20, "$20+")</f>
        <v>$6-10</v>
      </c>
      <c r="F2799" s="2" t="s">
        <v>10023</v>
      </c>
      <c r="G2799" s="2" t="s">
        <v>15</v>
      </c>
      <c r="H2799" s="1">
        <v>45033</v>
      </c>
      <c r="I2799">
        <f t="shared" si="172"/>
        <v>2023</v>
      </c>
      <c r="J2799" s="1" t="str" cm="1">
        <f t="array" ref="J2799">IFERROR(TEXT(H2799, "[$-en-US]mmm"), _xleta.N/A)</f>
        <v>Apr</v>
      </c>
      <c r="K2799">
        <f t="shared" si="173"/>
        <v>17</v>
      </c>
      <c r="L2799" s="1" t="str">
        <f t="shared" si="174"/>
        <v>Tuesday</v>
      </c>
      <c r="M2799" t="str">
        <f t="shared" si="175"/>
        <v>Yes</v>
      </c>
    </row>
    <row r="2800" spans="1:13">
      <c r="A2800" t="s">
        <v>13</v>
      </c>
      <c r="B2800">
        <v>1</v>
      </c>
      <c r="C2800">
        <f>$D2800/$B2800</f>
        <v>3</v>
      </c>
      <c r="D2800">
        <v>3</v>
      </c>
      <c r="E2800" s="7" t="str" cm="1">
        <f t="array" ref="E2800">_xlfn.IFS(D2800&lt;=5, "$1-5", D2800&lt;=10, "$6-10",D2800&lt;=15,"$11-15", D2800&lt;=20, "$16-20", D2800&gt;20, "$20+")</f>
        <v>$1-5</v>
      </c>
      <c r="F2800" s="2" t="s">
        <v>10023</v>
      </c>
      <c r="G2800" s="2" t="s">
        <v>10023</v>
      </c>
      <c r="H2800" s="1">
        <v>45033</v>
      </c>
      <c r="I2800">
        <f t="shared" si="172"/>
        <v>2023</v>
      </c>
      <c r="J2800" s="1" t="str" cm="1">
        <f t="array" ref="J2800">IFERROR(TEXT(H2800, "[$-en-US]mmm"), _xleta.N/A)</f>
        <v>Apr</v>
      </c>
      <c r="K2800">
        <f t="shared" si="173"/>
        <v>17</v>
      </c>
      <c r="L2800" s="1" t="str">
        <f t="shared" si="174"/>
        <v>Tuesday</v>
      </c>
      <c r="M2800" t="str">
        <f t="shared" si="175"/>
        <v>Yes</v>
      </c>
    </row>
    <row r="2801" spans="1:13">
      <c r="A2801" t="s">
        <v>20</v>
      </c>
      <c r="B2801">
        <v>1</v>
      </c>
      <c r="C2801">
        <v>5</v>
      </c>
      <c r="D2801">
        <v>5</v>
      </c>
      <c r="E2801" s="7" t="str" cm="1">
        <f t="array" ref="E2801">_xlfn.IFS(D2801&lt;=5, "$1-5", D2801&lt;=10, "$6-10",D2801&lt;=15,"$11-15", D2801&lt;=20, "$16-20", D2801&gt;20, "$20+")</f>
        <v>$1-5</v>
      </c>
      <c r="F2801" s="2" t="s">
        <v>10</v>
      </c>
      <c r="G2801" s="2" t="s">
        <v>11</v>
      </c>
      <c r="H2801" s="1">
        <v>45033</v>
      </c>
      <c r="I2801">
        <f t="shared" si="172"/>
        <v>2023</v>
      </c>
      <c r="J2801" s="1" t="str" cm="1">
        <f t="array" ref="J2801">IFERROR(TEXT(H2801, "[$-en-US]mmm"), _xleta.N/A)</f>
        <v>Apr</v>
      </c>
      <c r="K2801">
        <f t="shared" si="173"/>
        <v>17</v>
      </c>
      <c r="L2801" s="1" t="str">
        <f t="shared" si="174"/>
        <v>Tuesday</v>
      </c>
      <c r="M2801" t="str">
        <f t="shared" si="175"/>
        <v>Yes</v>
      </c>
    </row>
    <row r="2802" spans="1:13">
      <c r="A2802" t="s">
        <v>25</v>
      </c>
      <c r="B2802">
        <v>5</v>
      </c>
      <c r="C2802">
        <v>4</v>
      </c>
      <c r="D2802">
        <v>20</v>
      </c>
      <c r="E2802" s="7" t="str" cm="1">
        <f t="array" ref="E2802">_xlfn.IFS(D2802&lt;=5, "$1-5", D2802&lt;=10, "$6-10",D2802&lt;=15,"$11-15", D2802&lt;=20, "$16-20", D2802&gt;20, "$20+")</f>
        <v>$16-20</v>
      </c>
      <c r="F2802" s="2" t="s">
        <v>23</v>
      </c>
      <c r="G2802" s="2" t="s">
        <v>11</v>
      </c>
      <c r="H2802" s="1">
        <v>45033</v>
      </c>
      <c r="I2802">
        <f t="shared" si="172"/>
        <v>2023</v>
      </c>
      <c r="J2802" s="1" t="str" cm="1">
        <f t="array" ref="J2802">IFERROR(TEXT(H2802, "[$-en-US]mmm"), _xleta.N/A)</f>
        <v>Apr</v>
      </c>
      <c r="K2802">
        <f t="shared" si="173"/>
        <v>17</v>
      </c>
      <c r="L2802" s="1" t="str">
        <f t="shared" si="174"/>
        <v>Tuesday</v>
      </c>
      <c r="M2802" t="str">
        <f t="shared" si="175"/>
        <v>Yes</v>
      </c>
    </row>
    <row r="2803" spans="1:13">
      <c r="A2803" t="s">
        <v>17</v>
      </c>
      <c r="B2803">
        <v>2</v>
      </c>
      <c r="C2803">
        <v>1</v>
      </c>
      <c r="D2803">
        <v>2</v>
      </c>
      <c r="E2803" s="7" t="str" cm="1">
        <f t="array" ref="E2803">_xlfn.IFS(D2803&lt;=5, "$1-5", D2803&lt;=10, "$6-10",D2803&lt;=15,"$11-15", D2803&lt;=20, "$16-20", D2803&gt;20, "$20+")</f>
        <v>$1-5</v>
      </c>
      <c r="F2803" s="2" t="s">
        <v>14</v>
      </c>
      <c r="G2803" s="2" t="s">
        <v>11</v>
      </c>
      <c r="H2803" s="1">
        <v>45033</v>
      </c>
      <c r="I2803">
        <f t="shared" si="172"/>
        <v>2023</v>
      </c>
      <c r="J2803" s="1" t="str" cm="1">
        <f t="array" ref="J2803">IFERROR(TEXT(H2803, "[$-en-US]mmm"), _xleta.N/A)</f>
        <v>Apr</v>
      </c>
      <c r="K2803">
        <f t="shared" si="173"/>
        <v>17</v>
      </c>
      <c r="L2803" s="1" t="str">
        <f t="shared" si="174"/>
        <v>Tuesday</v>
      </c>
      <c r="M2803" t="str">
        <f t="shared" si="175"/>
        <v>Yes</v>
      </c>
    </row>
    <row r="2804" spans="1:13">
      <c r="A2804" t="s">
        <v>10023</v>
      </c>
      <c r="B2804">
        <v>5</v>
      </c>
      <c r="C2804">
        <v>4</v>
      </c>
      <c r="D2804">
        <v>20</v>
      </c>
      <c r="E2804" s="7" t="str" cm="1">
        <f t="array" ref="E2804">_xlfn.IFS(D2804&lt;=5, "$1-5", D2804&lt;=10, "$6-10",D2804&lt;=15,"$11-15", D2804&lt;=20, "$16-20", D2804&gt;20, "$20+")</f>
        <v>$16-20</v>
      </c>
      <c r="F2804" s="2" t="s">
        <v>10</v>
      </c>
      <c r="G2804" s="2" t="s">
        <v>11</v>
      </c>
      <c r="H2804" s="1">
        <v>45033</v>
      </c>
      <c r="I2804">
        <f t="shared" si="172"/>
        <v>2023</v>
      </c>
      <c r="J2804" s="1" t="str" cm="1">
        <f t="array" ref="J2804">IFERROR(TEXT(H2804, "[$-en-US]mmm"), _xleta.N/A)</f>
        <v>Apr</v>
      </c>
      <c r="K2804">
        <f t="shared" si="173"/>
        <v>17</v>
      </c>
      <c r="L2804" s="1" t="str">
        <f t="shared" si="174"/>
        <v>Tuesday</v>
      </c>
      <c r="M2804" t="str">
        <f t="shared" si="175"/>
        <v>Yes</v>
      </c>
    </row>
    <row r="2805" spans="1:13">
      <c r="A2805" t="s">
        <v>13</v>
      </c>
      <c r="B2805">
        <v>4</v>
      </c>
      <c r="C2805">
        <v>3</v>
      </c>
      <c r="D2805">
        <v>12</v>
      </c>
      <c r="E2805" s="7" t="str" cm="1">
        <f t="array" ref="E2805">_xlfn.IFS(D2805&lt;=5, "$1-5", D2805&lt;=10, "$6-10",D2805&lt;=15,"$11-15", D2805&lt;=20, "$16-20", D2805&gt;20, "$20+")</f>
        <v>$11-15</v>
      </c>
      <c r="F2805" s="2" t="s">
        <v>10</v>
      </c>
      <c r="G2805" s="2" t="s">
        <v>11</v>
      </c>
      <c r="H2805" s="1">
        <v>45033</v>
      </c>
      <c r="I2805">
        <f t="shared" si="172"/>
        <v>2023</v>
      </c>
      <c r="J2805" s="1" t="str" cm="1">
        <f t="array" ref="J2805">IFERROR(TEXT(H2805, "[$-en-US]mmm"), _xleta.N/A)</f>
        <v>Apr</v>
      </c>
      <c r="K2805">
        <f t="shared" si="173"/>
        <v>17</v>
      </c>
      <c r="L2805" s="1" t="str">
        <f t="shared" si="174"/>
        <v>Tuesday</v>
      </c>
      <c r="M2805" t="str">
        <f t="shared" si="175"/>
        <v>Yes</v>
      </c>
    </row>
    <row r="2806" spans="1:13">
      <c r="A2806" t="s">
        <v>65</v>
      </c>
      <c r="B2806">
        <v>5</v>
      </c>
      <c r="C2806">
        <v>1.5</v>
      </c>
      <c r="D2806">
        <v>7.5</v>
      </c>
      <c r="E2806" s="7" t="str" cm="1">
        <f t="array" ref="E2806">_xlfn.IFS(D2806&lt;=5, "$1-5", D2806&lt;=10, "$6-10",D2806&lt;=15,"$11-15", D2806&lt;=20, "$16-20", D2806&gt;20, "$20+")</f>
        <v>$6-10</v>
      </c>
      <c r="F2806" s="2" t="s">
        <v>23</v>
      </c>
      <c r="G2806" s="2" t="s">
        <v>15</v>
      </c>
      <c r="H2806" s="1">
        <v>45033</v>
      </c>
      <c r="I2806">
        <f t="shared" si="172"/>
        <v>2023</v>
      </c>
      <c r="J2806" s="1" t="str" cm="1">
        <f t="array" ref="J2806">IFERROR(TEXT(H2806, "[$-en-US]mmm"), _xleta.N/A)</f>
        <v>Apr</v>
      </c>
      <c r="K2806">
        <f t="shared" si="173"/>
        <v>17</v>
      </c>
      <c r="L2806" s="1" t="str">
        <f t="shared" si="174"/>
        <v>Tuesday</v>
      </c>
      <c r="M2806" t="str">
        <f t="shared" si="175"/>
        <v>Yes</v>
      </c>
    </row>
    <row r="2807" spans="1:13">
      <c r="A2807" t="s">
        <v>65</v>
      </c>
      <c r="B2807">
        <v>1</v>
      </c>
      <c r="C2807">
        <v>1.5</v>
      </c>
      <c r="D2807">
        <v>1.5</v>
      </c>
      <c r="E2807" s="7" t="str" cm="1">
        <f t="array" ref="E2807">_xlfn.IFS(D2807&lt;=5, "$1-5", D2807&lt;=10, "$6-10",D2807&lt;=15,"$11-15", D2807&lt;=20, "$16-20", D2807&gt;20, "$20+")</f>
        <v>$1-5</v>
      </c>
      <c r="F2807" s="2" t="s">
        <v>10023</v>
      </c>
      <c r="G2807" s="2" t="s">
        <v>10023</v>
      </c>
      <c r="H2807" s="1">
        <v>45033</v>
      </c>
      <c r="I2807">
        <f t="shared" si="172"/>
        <v>2023</v>
      </c>
      <c r="J2807" s="1" t="str" cm="1">
        <f t="array" ref="J2807">IFERROR(TEXT(H2807, "[$-en-US]mmm"), _xleta.N/A)</f>
        <v>Apr</v>
      </c>
      <c r="K2807">
        <f t="shared" si="173"/>
        <v>17</v>
      </c>
      <c r="L2807" s="1" t="str">
        <f t="shared" si="174"/>
        <v>Tuesday</v>
      </c>
      <c r="M2807" t="str">
        <f t="shared" si="175"/>
        <v>Yes</v>
      </c>
    </row>
    <row r="2808" spans="1:13">
      <c r="A2808" t="s">
        <v>9</v>
      </c>
      <c r="B2808">
        <v>5</v>
      </c>
      <c r="C2808">
        <v>2</v>
      </c>
      <c r="D2808">
        <f>$B2808*$C2808</f>
        <v>10</v>
      </c>
      <c r="E2808" s="7" t="str" cm="1">
        <f t="array" ref="E2808">_xlfn.IFS(D2808&lt;=5, "$1-5", D2808&lt;=10, "$6-10",D2808&lt;=15,"$11-15", D2808&lt;=20, "$16-20", D2808&gt;20, "$20+")</f>
        <v>$6-10</v>
      </c>
      <c r="F2808" s="2" t="s">
        <v>10</v>
      </c>
      <c r="G2808" s="2" t="s">
        <v>15</v>
      </c>
      <c r="H2808" s="1">
        <v>45033</v>
      </c>
      <c r="I2808">
        <f t="shared" si="172"/>
        <v>2023</v>
      </c>
      <c r="J2808" s="1" t="str" cm="1">
        <f t="array" ref="J2808">IFERROR(TEXT(H2808, "[$-en-US]mmm"), _xleta.N/A)</f>
        <v>Apr</v>
      </c>
      <c r="K2808">
        <f t="shared" si="173"/>
        <v>17</v>
      </c>
      <c r="L2808" s="1" t="str">
        <f t="shared" si="174"/>
        <v>Tuesday</v>
      </c>
      <c r="M2808" t="str">
        <f t="shared" si="175"/>
        <v>Yes</v>
      </c>
    </row>
    <row r="2809" spans="1:13">
      <c r="A2809" t="s">
        <v>39</v>
      </c>
      <c r="B2809">
        <v>4</v>
      </c>
      <c r="C2809">
        <v>3</v>
      </c>
      <c r="D2809">
        <f>$B2809*$C2809</f>
        <v>12</v>
      </c>
      <c r="E2809" s="7" t="str" cm="1">
        <f t="array" ref="E2809">_xlfn.IFS(D2809&lt;=5, "$1-5", D2809&lt;=10, "$6-10",D2809&lt;=15,"$11-15", D2809&lt;=20, "$16-20", D2809&gt;20, "$20+")</f>
        <v>$11-15</v>
      </c>
      <c r="F2809" s="2" t="s">
        <v>14</v>
      </c>
      <c r="G2809" s="2" t="s">
        <v>11</v>
      </c>
      <c r="H2809" s="1">
        <v>45033</v>
      </c>
      <c r="I2809">
        <f t="shared" si="172"/>
        <v>2023</v>
      </c>
      <c r="J2809" s="1" t="str" cm="1">
        <f t="array" ref="J2809">IFERROR(TEXT(H2809, "[$-en-US]mmm"), _xleta.N/A)</f>
        <v>Apr</v>
      </c>
      <c r="K2809">
        <f t="shared" si="173"/>
        <v>17</v>
      </c>
      <c r="L2809" s="1" t="str">
        <f t="shared" si="174"/>
        <v>Tuesday</v>
      </c>
      <c r="M2809" t="str">
        <f t="shared" si="175"/>
        <v>Yes</v>
      </c>
    </row>
    <row r="2810" spans="1:13">
      <c r="A2810" t="s">
        <v>28</v>
      </c>
      <c r="B2810">
        <v>2</v>
      </c>
      <c r="C2810">
        <v>4</v>
      </c>
      <c r="D2810">
        <v>8</v>
      </c>
      <c r="E2810" s="7" t="str" cm="1">
        <f t="array" ref="E2810">_xlfn.IFS(D2810&lt;=5, "$1-5", D2810&lt;=10, "$6-10",D2810&lt;=15,"$11-15", D2810&lt;=20, "$16-20", D2810&gt;20, "$20+")</f>
        <v>$6-10</v>
      </c>
      <c r="F2810" s="2" t="s">
        <v>10</v>
      </c>
      <c r="G2810" s="2" t="s">
        <v>10023</v>
      </c>
      <c r="H2810" s="1">
        <v>45033</v>
      </c>
      <c r="I2810">
        <f t="shared" si="172"/>
        <v>2023</v>
      </c>
      <c r="J2810" s="1" t="str" cm="1">
        <f t="array" ref="J2810">IFERROR(TEXT(H2810, "[$-en-US]mmm"), _xleta.N/A)</f>
        <v>Apr</v>
      </c>
      <c r="K2810">
        <f t="shared" si="173"/>
        <v>17</v>
      </c>
      <c r="L2810" s="1" t="str">
        <f t="shared" si="174"/>
        <v>Tuesday</v>
      </c>
      <c r="M2810" t="str">
        <f t="shared" si="175"/>
        <v>Yes</v>
      </c>
    </row>
    <row r="2811" spans="1:13">
      <c r="A2811" t="s">
        <v>39</v>
      </c>
      <c r="B2811">
        <v>2</v>
      </c>
      <c r="C2811">
        <v>3</v>
      </c>
      <c r="D2811">
        <v>6</v>
      </c>
      <c r="E2811" s="7" t="str" cm="1">
        <f t="array" ref="E2811">_xlfn.IFS(D2811&lt;=5, "$1-5", D2811&lt;=10, "$6-10",D2811&lt;=15,"$11-15", D2811&lt;=20, "$16-20", D2811&gt;20, "$20+")</f>
        <v>$6-10</v>
      </c>
      <c r="F2811" s="2" t="s">
        <v>14</v>
      </c>
      <c r="G2811" s="2" t="s">
        <v>15</v>
      </c>
      <c r="H2811" s="1">
        <v>45033</v>
      </c>
      <c r="I2811">
        <f t="shared" si="172"/>
        <v>2023</v>
      </c>
      <c r="J2811" s="1" t="str" cm="1">
        <f t="array" ref="J2811">IFERROR(TEXT(H2811, "[$-en-US]mmm"), _xleta.N/A)</f>
        <v>Apr</v>
      </c>
      <c r="K2811">
        <f t="shared" si="173"/>
        <v>17</v>
      </c>
      <c r="L2811" s="1" t="str">
        <f t="shared" si="174"/>
        <v>Tuesday</v>
      </c>
      <c r="M2811" t="str">
        <f t="shared" si="175"/>
        <v>Yes</v>
      </c>
    </row>
    <row r="2812" spans="1:13">
      <c r="A2812" t="s">
        <v>25</v>
      </c>
      <c r="B2812">
        <v>4</v>
      </c>
      <c r="C2812">
        <v>4</v>
      </c>
      <c r="D2812">
        <v>16</v>
      </c>
      <c r="E2812" s="7" t="str" cm="1">
        <f t="array" ref="E2812">_xlfn.IFS(D2812&lt;=5, "$1-5", D2812&lt;=10, "$6-10",D2812&lt;=15,"$11-15", D2812&lt;=20, "$16-20", D2812&gt;20, "$20+")</f>
        <v>$16-20</v>
      </c>
      <c r="F2812" s="2" t="s">
        <v>10023</v>
      </c>
      <c r="G2812" s="2" t="s">
        <v>11</v>
      </c>
      <c r="H2812" s="1">
        <v>45033</v>
      </c>
      <c r="I2812">
        <f t="shared" si="172"/>
        <v>2023</v>
      </c>
      <c r="J2812" s="1" t="str" cm="1">
        <f t="array" ref="J2812">IFERROR(TEXT(H2812, "[$-en-US]mmm"), _xleta.N/A)</f>
        <v>Apr</v>
      </c>
      <c r="K2812">
        <f t="shared" si="173"/>
        <v>17</v>
      </c>
      <c r="L2812" s="1" t="str">
        <f t="shared" si="174"/>
        <v>Tuesday</v>
      </c>
      <c r="M2812" t="str">
        <f t="shared" si="175"/>
        <v>Yes</v>
      </c>
    </row>
    <row r="2813" spans="1:13">
      <c r="A2813" t="s">
        <v>20</v>
      </c>
      <c r="B2813">
        <v>4</v>
      </c>
      <c r="C2813">
        <v>5</v>
      </c>
      <c r="D2813">
        <v>20</v>
      </c>
      <c r="E2813" s="7" t="str" cm="1">
        <f t="array" ref="E2813">_xlfn.IFS(D2813&lt;=5, "$1-5", D2813&lt;=10, "$6-10",D2813&lt;=15,"$11-15", D2813&lt;=20, "$16-20", D2813&gt;20, "$20+")</f>
        <v>$16-20</v>
      </c>
      <c r="F2813" s="2" t="s">
        <v>10023</v>
      </c>
      <c r="G2813" s="2" t="s">
        <v>10023</v>
      </c>
      <c r="H2813" s="1">
        <v>45033</v>
      </c>
      <c r="I2813">
        <f t="shared" si="172"/>
        <v>2023</v>
      </c>
      <c r="J2813" s="1" t="str" cm="1">
        <f t="array" ref="J2813">IFERROR(TEXT(H2813, "[$-en-US]mmm"), _xleta.N/A)</f>
        <v>Apr</v>
      </c>
      <c r="K2813">
        <f t="shared" si="173"/>
        <v>17</v>
      </c>
      <c r="L2813" s="1" t="str">
        <f t="shared" si="174"/>
        <v>Tuesday</v>
      </c>
      <c r="M2813" t="str">
        <f t="shared" si="175"/>
        <v>Yes</v>
      </c>
    </row>
    <row r="2814" spans="1:13">
      <c r="A2814" t="s">
        <v>39</v>
      </c>
      <c r="B2814">
        <v>3</v>
      </c>
      <c r="C2814">
        <v>3</v>
      </c>
      <c r="D2814">
        <v>9</v>
      </c>
      <c r="E2814" s="7" t="str" cm="1">
        <f t="array" ref="E2814">_xlfn.IFS(D2814&lt;=5, "$1-5", D2814&lt;=10, "$6-10",D2814&lt;=15,"$11-15", D2814&lt;=20, "$16-20", D2814&gt;20, "$20+")</f>
        <v>$6-10</v>
      </c>
      <c r="F2814" s="2" t="s">
        <v>10</v>
      </c>
      <c r="G2814" s="2" t="s">
        <v>10023</v>
      </c>
      <c r="H2814" s="1">
        <v>45033</v>
      </c>
      <c r="I2814">
        <f t="shared" si="172"/>
        <v>2023</v>
      </c>
      <c r="J2814" s="1" t="str" cm="1">
        <f t="array" ref="J2814">IFERROR(TEXT(H2814, "[$-en-US]mmm"), _xleta.N/A)</f>
        <v>Apr</v>
      </c>
      <c r="K2814">
        <f t="shared" si="173"/>
        <v>17</v>
      </c>
      <c r="L2814" s="1" t="str">
        <f t="shared" si="174"/>
        <v>Tuesday</v>
      </c>
      <c r="M2814" t="str">
        <f t="shared" si="175"/>
        <v>Yes</v>
      </c>
    </row>
    <row r="2815" spans="1:13">
      <c r="A2815" t="s">
        <v>28</v>
      </c>
      <c r="B2815">
        <v>3</v>
      </c>
      <c r="C2815">
        <v>4</v>
      </c>
      <c r="D2815">
        <v>12</v>
      </c>
      <c r="E2815" s="7" t="str" cm="1">
        <f t="array" ref="E2815">_xlfn.IFS(D2815&lt;=5, "$1-5", D2815&lt;=10, "$6-10",D2815&lt;=15,"$11-15", D2815&lt;=20, "$16-20", D2815&gt;20, "$20+")</f>
        <v>$11-15</v>
      </c>
      <c r="F2815" s="2" t="s">
        <v>10</v>
      </c>
      <c r="G2815" s="2" t="s">
        <v>10023</v>
      </c>
      <c r="H2815" s="1">
        <v>45033</v>
      </c>
      <c r="I2815">
        <f t="shared" si="172"/>
        <v>2023</v>
      </c>
      <c r="J2815" s="1" t="str" cm="1">
        <f t="array" ref="J2815">IFERROR(TEXT(H2815, "[$-en-US]mmm"), _xleta.N/A)</f>
        <v>Apr</v>
      </c>
      <c r="K2815">
        <f t="shared" si="173"/>
        <v>17</v>
      </c>
      <c r="L2815" s="1" t="str">
        <f t="shared" si="174"/>
        <v>Tuesday</v>
      </c>
      <c r="M2815" t="str">
        <f t="shared" si="175"/>
        <v>Yes</v>
      </c>
    </row>
    <row r="2816" spans="1:13">
      <c r="A2816" t="s">
        <v>20</v>
      </c>
      <c r="B2816">
        <v>4</v>
      </c>
      <c r="C2816">
        <v>5</v>
      </c>
      <c r="D2816">
        <v>20</v>
      </c>
      <c r="E2816" s="7" t="str" cm="1">
        <f t="array" ref="E2816">_xlfn.IFS(D2816&lt;=5, "$1-5", D2816&lt;=10, "$6-10",D2816&lt;=15,"$11-15", D2816&lt;=20, "$16-20", D2816&gt;20, "$20+")</f>
        <v>$16-20</v>
      </c>
      <c r="F2816" s="2" t="s">
        <v>10</v>
      </c>
      <c r="G2816" s="2" t="s">
        <v>11</v>
      </c>
      <c r="H2816" s="1">
        <v>45033</v>
      </c>
      <c r="I2816">
        <f t="shared" si="172"/>
        <v>2023</v>
      </c>
      <c r="J2816" s="1" t="str" cm="1">
        <f t="array" ref="J2816">IFERROR(TEXT(H2816, "[$-en-US]mmm"), _xleta.N/A)</f>
        <v>Apr</v>
      </c>
      <c r="K2816">
        <f t="shared" si="173"/>
        <v>17</v>
      </c>
      <c r="L2816" s="1" t="str">
        <f t="shared" si="174"/>
        <v>Tuesday</v>
      </c>
      <c r="M2816" t="str">
        <f t="shared" si="175"/>
        <v>Yes</v>
      </c>
    </row>
    <row r="2817" spans="1:13">
      <c r="A2817" t="s">
        <v>13</v>
      </c>
      <c r="B2817">
        <v>5</v>
      </c>
      <c r="C2817">
        <v>3</v>
      </c>
      <c r="D2817">
        <v>15</v>
      </c>
      <c r="E2817" s="7" t="str" cm="1">
        <f t="array" ref="E2817">_xlfn.IFS(D2817&lt;=5, "$1-5", D2817&lt;=10, "$6-10",D2817&lt;=15,"$11-15", D2817&lt;=20, "$16-20", D2817&gt;20, "$20+")</f>
        <v>$11-15</v>
      </c>
      <c r="F2817" s="2" t="s">
        <v>14</v>
      </c>
      <c r="G2817" s="2" t="s">
        <v>11</v>
      </c>
      <c r="H2817" s="1">
        <v>45033</v>
      </c>
      <c r="I2817">
        <f t="shared" si="172"/>
        <v>2023</v>
      </c>
      <c r="J2817" s="1" t="str" cm="1">
        <f t="array" ref="J2817">IFERROR(TEXT(H2817, "[$-en-US]mmm"), _xleta.N/A)</f>
        <v>Apr</v>
      </c>
      <c r="K2817">
        <f t="shared" si="173"/>
        <v>17</v>
      </c>
      <c r="L2817" s="1" t="str">
        <f t="shared" si="174"/>
        <v>Tuesday</v>
      </c>
      <c r="M2817" t="str">
        <f t="shared" si="175"/>
        <v>Yes</v>
      </c>
    </row>
    <row r="2818" spans="1:13">
      <c r="A2818" t="s">
        <v>28</v>
      </c>
      <c r="B2818">
        <v>2</v>
      </c>
      <c r="C2818">
        <v>4</v>
      </c>
      <c r="D2818">
        <v>8</v>
      </c>
      <c r="E2818" s="7" t="str" cm="1">
        <f t="array" ref="E2818">_xlfn.IFS(D2818&lt;=5, "$1-5", D2818&lt;=10, "$6-10",D2818&lt;=15,"$11-15", D2818&lt;=20, "$16-20", D2818&gt;20, "$20+")</f>
        <v>$6-10</v>
      </c>
      <c r="F2818" s="2" t="s">
        <v>10023</v>
      </c>
      <c r="G2818" s="2" t="s">
        <v>11</v>
      </c>
      <c r="H2818" s="1">
        <v>45033</v>
      </c>
      <c r="I2818">
        <f t="shared" ref="I2818:I2881" si="176">IFERROR(YEAR(H2818), "N/A")</f>
        <v>2023</v>
      </c>
      <c r="J2818" s="1" t="str" cm="1">
        <f t="array" ref="J2818">IFERROR(TEXT(H2818, "[$-en-US]mmm"), _xleta.N/A)</f>
        <v>Apr</v>
      </c>
      <c r="K2818">
        <f t="shared" ref="K2818:K2881" si="177">IFERROR(DAY(H2818), "N/A")</f>
        <v>17</v>
      </c>
      <c r="L2818" s="1" t="str">
        <f t="shared" ref="L2818:L2881" si="178">IFERROR(TEXT(K2818, "[$-en-US]dddd"), "N/A")</f>
        <v>Tuesday</v>
      </c>
      <c r="M2818" t="str">
        <f t="shared" ref="M2818:M2881" si="179">IF(AND(H2818="Error",F2818="Error"), "No","Yes")</f>
        <v>Yes</v>
      </c>
    </row>
    <row r="2819" spans="1:13">
      <c r="A2819" t="s">
        <v>25</v>
      </c>
      <c r="B2819">
        <v>3</v>
      </c>
      <c r="C2819">
        <v>4</v>
      </c>
      <c r="D2819">
        <v>12</v>
      </c>
      <c r="E2819" s="7" t="str" cm="1">
        <f t="array" ref="E2819">_xlfn.IFS(D2819&lt;=5, "$1-5", D2819&lt;=10, "$6-10",D2819&lt;=15,"$11-15", D2819&lt;=20, "$16-20", D2819&gt;20, "$20+")</f>
        <v>$11-15</v>
      </c>
      <c r="F2819" s="2" t="s">
        <v>10023</v>
      </c>
      <c r="G2819" s="2" t="s">
        <v>10023</v>
      </c>
      <c r="H2819" s="1">
        <v>45033</v>
      </c>
      <c r="I2819">
        <f t="shared" si="176"/>
        <v>2023</v>
      </c>
      <c r="J2819" s="1" t="str" cm="1">
        <f t="array" ref="J2819">IFERROR(TEXT(H2819, "[$-en-US]mmm"), _xleta.N/A)</f>
        <v>Apr</v>
      </c>
      <c r="K2819">
        <f t="shared" si="177"/>
        <v>17</v>
      </c>
      <c r="L2819" s="1" t="str">
        <f t="shared" si="178"/>
        <v>Tuesday</v>
      </c>
      <c r="M2819" t="str">
        <f t="shared" si="179"/>
        <v>Yes</v>
      </c>
    </row>
    <row r="2820" spans="1:13">
      <c r="A2820" t="s">
        <v>65</v>
      </c>
      <c r="B2820">
        <v>4</v>
      </c>
      <c r="C2820">
        <v>1.5</v>
      </c>
      <c r="D2820">
        <v>6</v>
      </c>
      <c r="E2820" s="7" t="str" cm="1">
        <f t="array" ref="E2820">_xlfn.IFS(D2820&lt;=5, "$1-5", D2820&lt;=10, "$6-10",D2820&lt;=15,"$11-15", D2820&lt;=20, "$16-20", D2820&gt;20, "$20+")</f>
        <v>$6-10</v>
      </c>
      <c r="F2820" s="2" t="s">
        <v>14</v>
      </c>
      <c r="G2820" s="2" t="s">
        <v>15</v>
      </c>
      <c r="H2820" s="1">
        <v>45033</v>
      </c>
      <c r="I2820">
        <f t="shared" si="176"/>
        <v>2023</v>
      </c>
      <c r="J2820" s="1" t="str" cm="1">
        <f t="array" ref="J2820">IFERROR(TEXT(H2820, "[$-en-US]mmm"), _xleta.N/A)</f>
        <v>Apr</v>
      </c>
      <c r="K2820">
        <f t="shared" si="177"/>
        <v>17</v>
      </c>
      <c r="L2820" s="1" t="str">
        <f t="shared" si="178"/>
        <v>Tuesday</v>
      </c>
      <c r="M2820" t="str">
        <f t="shared" si="179"/>
        <v>Yes</v>
      </c>
    </row>
    <row r="2821" spans="1:13">
      <c r="A2821" t="s">
        <v>9</v>
      </c>
      <c r="B2821">
        <v>3</v>
      </c>
      <c r="C2821">
        <v>2</v>
      </c>
      <c r="D2821">
        <v>6</v>
      </c>
      <c r="E2821" s="7" t="str" cm="1">
        <f t="array" ref="E2821">_xlfn.IFS(D2821&lt;=5, "$1-5", D2821&lt;=10, "$6-10",D2821&lt;=15,"$11-15", D2821&lt;=20, "$16-20", D2821&gt;20, "$20+")</f>
        <v>$6-10</v>
      </c>
      <c r="F2821" s="2" t="s">
        <v>10023</v>
      </c>
      <c r="G2821" s="2" t="s">
        <v>11</v>
      </c>
      <c r="H2821" s="1">
        <v>45033</v>
      </c>
      <c r="I2821">
        <f t="shared" si="176"/>
        <v>2023</v>
      </c>
      <c r="J2821" s="1" t="str" cm="1">
        <f t="array" ref="J2821">IFERROR(TEXT(H2821, "[$-en-US]mmm"), _xleta.N/A)</f>
        <v>Apr</v>
      </c>
      <c r="K2821">
        <f t="shared" si="177"/>
        <v>17</v>
      </c>
      <c r="L2821" s="1" t="str">
        <f t="shared" si="178"/>
        <v>Tuesday</v>
      </c>
      <c r="M2821" t="str">
        <f t="shared" si="179"/>
        <v>Yes</v>
      </c>
    </row>
    <row r="2822" spans="1:13">
      <c r="A2822" t="s">
        <v>25</v>
      </c>
      <c r="B2822">
        <v>1</v>
      </c>
      <c r="C2822">
        <v>4</v>
      </c>
      <c r="D2822">
        <v>4</v>
      </c>
      <c r="E2822" s="7" t="str" cm="1">
        <f t="array" ref="E2822">_xlfn.IFS(D2822&lt;=5, "$1-5", D2822&lt;=10, "$6-10",D2822&lt;=15,"$11-15", D2822&lt;=20, "$16-20", D2822&gt;20, "$20+")</f>
        <v>$1-5</v>
      </c>
      <c r="F2822" s="2" t="s">
        <v>10</v>
      </c>
      <c r="G2822" s="2" t="s">
        <v>11</v>
      </c>
      <c r="H2822" s="1">
        <v>45033</v>
      </c>
      <c r="I2822">
        <f t="shared" si="176"/>
        <v>2023</v>
      </c>
      <c r="J2822" s="1" t="str" cm="1">
        <f t="array" ref="J2822">IFERROR(TEXT(H2822, "[$-en-US]mmm"), _xleta.N/A)</f>
        <v>Apr</v>
      </c>
      <c r="K2822">
        <f t="shared" si="177"/>
        <v>17</v>
      </c>
      <c r="L2822" s="1" t="str">
        <f t="shared" si="178"/>
        <v>Tuesday</v>
      </c>
      <c r="M2822" t="str">
        <f t="shared" si="179"/>
        <v>Yes</v>
      </c>
    </row>
    <row r="2823" spans="1:13">
      <c r="A2823" t="s">
        <v>28</v>
      </c>
      <c r="B2823">
        <v>2</v>
      </c>
      <c r="C2823">
        <v>4</v>
      </c>
      <c r="D2823">
        <v>8</v>
      </c>
      <c r="E2823" s="7" t="str" cm="1">
        <f t="array" ref="E2823">_xlfn.IFS(D2823&lt;=5, "$1-5", D2823&lt;=10, "$6-10",D2823&lt;=15,"$11-15", D2823&lt;=20, "$16-20", D2823&gt;20, "$20+")</f>
        <v>$6-10</v>
      </c>
      <c r="F2823" s="2" t="s">
        <v>10023</v>
      </c>
      <c r="G2823" s="2" t="s">
        <v>15</v>
      </c>
      <c r="H2823" s="1">
        <v>45034</v>
      </c>
      <c r="I2823">
        <f t="shared" si="176"/>
        <v>2023</v>
      </c>
      <c r="J2823" s="1" t="str" cm="1">
        <f t="array" ref="J2823">IFERROR(TEXT(H2823, "[$-en-US]mmm"), _xleta.N/A)</f>
        <v>Apr</v>
      </c>
      <c r="K2823">
        <f t="shared" si="177"/>
        <v>18</v>
      </c>
      <c r="L2823" s="1" t="str">
        <f t="shared" si="178"/>
        <v>Wednesday</v>
      </c>
      <c r="M2823" t="str">
        <f t="shared" si="179"/>
        <v>Yes</v>
      </c>
    </row>
    <row r="2824" spans="1:13">
      <c r="A2824" t="s">
        <v>39</v>
      </c>
      <c r="B2824">
        <v>5</v>
      </c>
      <c r="C2824">
        <v>3</v>
      </c>
      <c r="D2824">
        <v>15</v>
      </c>
      <c r="E2824" s="7" t="str" cm="1">
        <f t="array" ref="E2824">_xlfn.IFS(D2824&lt;=5, "$1-5", D2824&lt;=10, "$6-10",D2824&lt;=15,"$11-15", D2824&lt;=20, "$16-20", D2824&gt;20, "$20+")</f>
        <v>$11-15</v>
      </c>
      <c r="F2824" s="2" t="s">
        <v>14</v>
      </c>
      <c r="G2824" s="2" t="s">
        <v>15</v>
      </c>
      <c r="H2824" s="1">
        <v>45034</v>
      </c>
      <c r="I2824">
        <f t="shared" si="176"/>
        <v>2023</v>
      </c>
      <c r="J2824" s="1" t="str" cm="1">
        <f t="array" ref="J2824">IFERROR(TEXT(H2824, "[$-en-US]mmm"), _xleta.N/A)</f>
        <v>Apr</v>
      </c>
      <c r="K2824">
        <f t="shared" si="177"/>
        <v>18</v>
      </c>
      <c r="L2824" s="1" t="str">
        <f t="shared" si="178"/>
        <v>Wednesday</v>
      </c>
      <c r="M2824" t="str">
        <f t="shared" si="179"/>
        <v>Yes</v>
      </c>
    </row>
    <row r="2825" spans="1:13">
      <c r="A2825" t="s">
        <v>25</v>
      </c>
      <c r="B2825">
        <v>4</v>
      </c>
      <c r="C2825">
        <v>4</v>
      </c>
      <c r="D2825">
        <v>16</v>
      </c>
      <c r="E2825" s="7" t="str" cm="1">
        <f t="array" ref="E2825">_xlfn.IFS(D2825&lt;=5, "$1-5", D2825&lt;=10, "$6-10",D2825&lt;=15,"$11-15", D2825&lt;=20, "$16-20", D2825&gt;20, "$20+")</f>
        <v>$16-20</v>
      </c>
      <c r="F2825" s="2" t="s">
        <v>10</v>
      </c>
      <c r="G2825" s="2" t="s">
        <v>11</v>
      </c>
      <c r="H2825" s="1">
        <v>45034</v>
      </c>
      <c r="I2825">
        <f t="shared" si="176"/>
        <v>2023</v>
      </c>
      <c r="J2825" s="1" t="str" cm="1">
        <f t="array" ref="J2825">IFERROR(TEXT(H2825, "[$-en-US]mmm"), _xleta.N/A)</f>
        <v>Apr</v>
      </c>
      <c r="K2825">
        <f t="shared" si="177"/>
        <v>18</v>
      </c>
      <c r="L2825" s="1" t="str">
        <f t="shared" si="178"/>
        <v>Wednesday</v>
      </c>
      <c r="M2825" t="str">
        <f t="shared" si="179"/>
        <v>Yes</v>
      </c>
    </row>
    <row r="2826" spans="1:13">
      <c r="A2826" t="s">
        <v>39</v>
      </c>
      <c r="B2826">
        <v>3</v>
      </c>
      <c r="C2826">
        <v>3</v>
      </c>
      <c r="D2826">
        <v>9</v>
      </c>
      <c r="E2826" s="7" t="str" cm="1">
        <f t="array" ref="E2826">_xlfn.IFS(D2826&lt;=5, "$1-5", D2826&lt;=10, "$6-10",D2826&lt;=15,"$11-15", D2826&lt;=20, "$16-20", D2826&gt;20, "$20+")</f>
        <v>$6-10</v>
      </c>
      <c r="F2826" s="2" t="s">
        <v>23</v>
      </c>
      <c r="G2826" s="2" t="s">
        <v>11</v>
      </c>
      <c r="H2826" s="1">
        <v>45034</v>
      </c>
      <c r="I2826">
        <f t="shared" si="176"/>
        <v>2023</v>
      </c>
      <c r="J2826" s="1" t="str" cm="1">
        <f t="array" ref="J2826">IFERROR(TEXT(H2826, "[$-en-US]mmm"), _xleta.N/A)</f>
        <v>Apr</v>
      </c>
      <c r="K2826">
        <f t="shared" si="177"/>
        <v>18</v>
      </c>
      <c r="L2826" s="1" t="str">
        <f t="shared" si="178"/>
        <v>Wednesday</v>
      </c>
      <c r="M2826" t="str">
        <f t="shared" si="179"/>
        <v>Yes</v>
      </c>
    </row>
    <row r="2827" spans="1:13">
      <c r="A2827" t="s">
        <v>9</v>
      </c>
      <c r="B2827">
        <v>5</v>
      </c>
      <c r="C2827">
        <v>2</v>
      </c>
      <c r="D2827">
        <v>10</v>
      </c>
      <c r="E2827" s="7" t="str" cm="1">
        <f t="array" ref="E2827">_xlfn.IFS(D2827&lt;=5, "$1-5", D2827&lt;=10, "$6-10",D2827&lt;=15,"$11-15", D2827&lt;=20, "$16-20", D2827&gt;20, "$20+")</f>
        <v>$6-10</v>
      </c>
      <c r="F2827" s="2" t="s">
        <v>23</v>
      </c>
      <c r="G2827" s="2" t="s">
        <v>11</v>
      </c>
      <c r="H2827" s="1">
        <v>45034</v>
      </c>
      <c r="I2827">
        <f t="shared" si="176"/>
        <v>2023</v>
      </c>
      <c r="J2827" s="1" t="str" cm="1">
        <f t="array" ref="J2827">IFERROR(TEXT(H2827, "[$-en-US]mmm"), _xleta.N/A)</f>
        <v>Apr</v>
      </c>
      <c r="K2827">
        <f t="shared" si="177"/>
        <v>18</v>
      </c>
      <c r="L2827" s="1" t="str">
        <f t="shared" si="178"/>
        <v>Wednesday</v>
      </c>
      <c r="M2827" t="str">
        <f t="shared" si="179"/>
        <v>Yes</v>
      </c>
    </row>
    <row r="2828" spans="1:13">
      <c r="A2828" t="s">
        <v>9</v>
      </c>
      <c r="B2828">
        <v>3</v>
      </c>
      <c r="C2828">
        <v>2</v>
      </c>
      <c r="D2828">
        <v>6</v>
      </c>
      <c r="E2828" s="7" t="str" cm="1">
        <f t="array" ref="E2828">_xlfn.IFS(D2828&lt;=5, "$1-5", D2828&lt;=10, "$6-10",D2828&lt;=15,"$11-15", D2828&lt;=20, "$16-20", D2828&gt;20, "$20+")</f>
        <v>$6-10</v>
      </c>
      <c r="F2828" s="2" t="s">
        <v>23</v>
      </c>
      <c r="G2828" s="2" t="s">
        <v>11</v>
      </c>
      <c r="H2828" s="1">
        <v>45034</v>
      </c>
      <c r="I2828">
        <f t="shared" si="176"/>
        <v>2023</v>
      </c>
      <c r="J2828" s="1" t="str" cm="1">
        <f t="array" ref="J2828">IFERROR(TEXT(H2828, "[$-en-US]mmm"), _xleta.N/A)</f>
        <v>Apr</v>
      </c>
      <c r="K2828">
        <f t="shared" si="177"/>
        <v>18</v>
      </c>
      <c r="L2828" s="1" t="str">
        <f t="shared" si="178"/>
        <v>Wednesday</v>
      </c>
      <c r="M2828" t="str">
        <f t="shared" si="179"/>
        <v>Yes</v>
      </c>
    </row>
    <row r="2829" spans="1:13">
      <c r="A2829" t="s">
        <v>10023</v>
      </c>
      <c r="B2829">
        <f>$D2829/$C2829</f>
        <v>1</v>
      </c>
      <c r="C2829">
        <v>4</v>
      </c>
      <c r="D2829">
        <v>4</v>
      </c>
      <c r="E2829" s="7" t="str" cm="1">
        <f t="array" ref="E2829">_xlfn.IFS(D2829&lt;=5, "$1-5", D2829&lt;=10, "$6-10",D2829&lt;=15,"$11-15", D2829&lt;=20, "$16-20", D2829&gt;20, "$20+")</f>
        <v>$1-5</v>
      </c>
      <c r="F2829" s="2" t="s">
        <v>23</v>
      </c>
      <c r="G2829" s="2" t="s">
        <v>15</v>
      </c>
      <c r="H2829" s="1">
        <v>45034</v>
      </c>
      <c r="I2829">
        <f t="shared" si="176"/>
        <v>2023</v>
      </c>
      <c r="J2829" s="1" t="str" cm="1">
        <f t="array" ref="J2829">IFERROR(TEXT(H2829, "[$-en-US]mmm"), _xleta.N/A)</f>
        <v>Apr</v>
      </c>
      <c r="K2829">
        <f t="shared" si="177"/>
        <v>18</v>
      </c>
      <c r="L2829" s="1" t="str">
        <f t="shared" si="178"/>
        <v>Wednesday</v>
      </c>
      <c r="M2829" t="str">
        <f t="shared" si="179"/>
        <v>Yes</v>
      </c>
    </row>
    <row r="2830" spans="1:13">
      <c r="A2830" t="s">
        <v>25</v>
      </c>
      <c r="B2830">
        <v>3</v>
      </c>
      <c r="C2830">
        <v>4</v>
      </c>
      <c r="D2830">
        <v>12</v>
      </c>
      <c r="E2830" s="7" t="str" cm="1">
        <f t="array" ref="E2830">_xlfn.IFS(D2830&lt;=5, "$1-5", D2830&lt;=10, "$6-10",D2830&lt;=15,"$11-15", D2830&lt;=20, "$16-20", D2830&gt;20, "$20+")</f>
        <v>$11-15</v>
      </c>
      <c r="F2830" s="2" t="s">
        <v>14</v>
      </c>
      <c r="G2830" s="2" t="s">
        <v>10025</v>
      </c>
      <c r="H2830" s="1">
        <v>45034</v>
      </c>
      <c r="I2830">
        <f t="shared" si="176"/>
        <v>2023</v>
      </c>
      <c r="J2830" s="1" t="str" cm="1">
        <f t="array" ref="J2830">IFERROR(TEXT(H2830, "[$-en-US]mmm"), _xleta.N/A)</f>
        <v>Apr</v>
      </c>
      <c r="K2830">
        <f t="shared" si="177"/>
        <v>18</v>
      </c>
      <c r="L2830" s="1" t="str">
        <f t="shared" si="178"/>
        <v>Wednesday</v>
      </c>
      <c r="M2830" t="str">
        <f t="shared" si="179"/>
        <v>Yes</v>
      </c>
    </row>
    <row r="2831" spans="1:13">
      <c r="A2831" t="s">
        <v>20</v>
      </c>
      <c r="B2831">
        <v>5</v>
      </c>
      <c r="C2831">
        <v>5</v>
      </c>
      <c r="D2831">
        <v>25</v>
      </c>
      <c r="E2831" s="7" t="str" cm="1">
        <f t="array" ref="E2831">_xlfn.IFS(D2831&lt;=5, "$1-5", D2831&lt;=10, "$6-10",D2831&lt;=15,"$11-15", D2831&lt;=20, "$16-20", D2831&gt;20, "$20+")</f>
        <v>$20+</v>
      </c>
      <c r="F2831" s="2" t="s">
        <v>14</v>
      </c>
      <c r="G2831" s="2" t="s">
        <v>15</v>
      </c>
      <c r="H2831" s="1">
        <v>45034</v>
      </c>
      <c r="I2831">
        <f t="shared" si="176"/>
        <v>2023</v>
      </c>
      <c r="J2831" s="1" t="str" cm="1">
        <f t="array" ref="J2831">IFERROR(TEXT(H2831, "[$-en-US]mmm"), _xleta.N/A)</f>
        <v>Apr</v>
      </c>
      <c r="K2831">
        <f t="shared" si="177"/>
        <v>18</v>
      </c>
      <c r="L2831" s="1" t="str">
        <f t="shared" si="178"/>
        <v>Wednesday</v>
      </c>
      <c r="M2831" t="str">
        <f t="shared" si="179"/>
        <v>Yes</v>
      </c>
    </row>
    <row r="2832" spans="1:13">
      <c r="A2832" t="str">
        <f>_xlfn.XLOOKUP(C2832,'Item Price'!$B:$B,'Item Price'!$A:$A,"notfound")</f>
        <v>Cookie</v>
      </c>
      <c r="B2832">
        <v>4</v>
      </c>
      <c r="C2832">
        <v>1</v>
      </c>
      <c r="D2832">
        <v>4</v>
      </c>
      <c r="E2832" s="7" t="str" cm="1">
        <f t="array" ref="E2832">_xlfn.IFS(D2832&lt;=5, "$1-5", D2832&lt;=10, "$6-10",D2832&lt;=15,"$11-15", D2832&lt;=20, "$16-20", D2832&gt;20, "$20+")</f>
        <v>$1-5</v>
      </c>
      <c r="F2832" s="2" t="s">
        <v>10023</v>
      </c>
      <c r="G2832" s="2" t="s">
        <v>10023</v>
      </c>
      <c r="H2832" s="1">
        <v>45034</v>
      </c>
      <c r="I2832">
        <f t="shared" si="176"/>
        <v>2023</v>
      </c>
      <c r="J2832" s="1" t="str" cm="1">
        <f t="array" ref="J2832">IFERROR(TEXT(H2832, "[$-en-US]mmm"), _xleta.N/A)</f>
        <v>Apr</v>
      </c>
      <c r="K2832">
        <f t="shared" si="177"/>
        <v>18</v>
      </c>
      <c r="L2832" s="1" t="str">
        <f t="shared" si="178"/>
        <v>Wednesday</v>
      </c>
      <c r="M2832" t="str">
        <f t="shared" si="179"/>
        <v>Yes</v>
      </c>
    </row>
    <row r="2833" spans="1:13">
      <c r="A2833" t="s">
        <v>65</v>
      </c>
      <c r="B2833">
        <v>3</v>
      </c>
      <c r="C2833">
        <v>1.5</v>
      </c>
      <c r="D2833">
        <v>4.5</v>
      </c>
      <c r="E2833" s="7" t="str" cm="1">
        <f t="array" ref="E2833">_xlfn.IFS(D2833&lt;=5, "$1-5", D2833&lt;=10, "$6-10",D2833&lt;=15,"$11-15", D2833&lt;=20, "$16-20", D2833&gt;20, "$20+")</f>
        <v>$1-5</v>
      </c>
      <c r="F2833" s="2" t="s">
        <v>10023</v>
      </c>
      <c r="G2833" s="2" t="s">
        <v>11</v>
      </c>
      <c r="H2833" s="1">
        <v>45034</v>
      </c>
      <c r="I2833">
        <f t="shared" si="176"/>
        <v>2023</v>
      </c>
      <c r="J2833" s="1" t="str" cm="1">
        <f t="array" ref="J2833">IFERROR(TEXT(H2833, "[$-en-US]mmm"), _xleta.N/A)</f>
        <v>Apr</v>
      </c>
      <c r="K2833">
        <f t="shared" si="177"/>
        <v>18</v>
      </c>
      <c r="L2833" s="1" t="str">
        <f t="shared" si="178"/>
        <v>Wednesday</v>
      </c>
      <c r="M2833" t="str">
        <f t="shared" si="179"/>
        <v>Yes</v>
      </c>
    </row>
    <row r="2834" spans="1:13">
      <c r="A2834" t="s">
        <v>65</v>
      </c>
      <c r="B2834">
        <v>3</v>
      </c>
      <c r="C2834">
        <v>1.5</v>
      </c>
      <c r="D2834">
        <v>4.5</v>
      </c>
      <c r="E2834" s="7" t="str" cm="1">
        <f t="array" ref="E2834">_xlfn.IFS(D2834&lt;=5, "$1-5", D2834&lt;=10, "$6-10",D2834&lt;=15,"$11-15", D2834&lt;=20, "$16-20", D2834&gt;20, "$20+")</f>
        <v>$1-5</v>
      </c>
      <c r="F2834" s="2" t="s">
        <v>23</v>
      </c>
      <c r="G2834" s="2" t="s">
        <v>15</v>
      </c>
      <c r="H2834" s="1">
        <v>45034</v>
      </c>
      <c r="I2834">
        <f t="shared" si="176"/>
        <v>2023</v>
      </c>
      <c r="J2834" s="1" t="str" cm="1">
        <f t="array" ref="J2834">IFERROR(TEXT(H2834, "[$-en-US]mmm"), _xleta.N/A)</f>
        <v>Apr</v>
      </c>
      <c r="K2834">
        <f t="shared" si="177"/>
        <v>18</v>
      </c>
      <c r="L2834" s="1" t="str">
        <f t="shared" si="178"/>
        <v>Wednesday</v>
      </c>
      <c r="M2834" t="str">
        <f t="shared" si="179"/>
        <v>Yes</v>
      </c>
    </row>
    <row r="2835" spans="1:13">
      <c r="A2835" t="s">
        <v>65</v>
      </c>
      <c r="B2835">
        <v>1</v>
      </c>
      <c r="C2835">
        <v>1.5</v>
      </c>
      <c r="D2835">
        <v>1.5</v>
      </c>
      <c r="E2835" s="7" t="str" cm="1">
        <f t="array" ref="E2835">_xlfn.IFS(D2835&lt;=5, "$1-5", D2835&lt;=10, "$6-10",D2835&lt;=15,"$11-15", D2835&lt;=20, "$16-20", D2835&gt;20, "$20+")</f>
        <v>$1-5</v>
      </c>
      <c r="F2835" s="2" t="s">
        <v>23</v>
      </c>
      <c r="G2835" s="2" t="s">
        <v>15</v>
      </c>
      <c r="H2835" s="1">
        <v>45034</v>
      </c>
      <c r="I2835">
        <f t="shared" si="176"/>
        <v>2023</v>
      </c>
      <c r="J2835" s="1" t="str" cm="1">
        <f t="array" ref="J2835">IFERROR(TEXT(H2835, "[$-en-US]mmm"), _xleta.N/A)</f>
        <v>Apr</v>
      </c>
      <c r="K2835">
        <f t="shared" si="177"/>
        <v>18</v>
      </c>
      <c r="L2835" s="1" t="str">
        <f t="shared" si="178"/>
        <v>Wednesday</v>
      </c>
      <c r="M2835" t="str">
        <f t="shared" si="179"/>
        <v>Yes</v>
      </c>
    </row>
    <row r="2836" spans="1:13">
      <c r="A2836" t="s">
        <v>17</v>
      </c>
      <c r="B2836">
        <v>4</v>
      </c>
      <c r="C2836">
        <v>1</v>
      </c>
      <c r="D2836">
        <v>4</v>
      </c>
      <c r="E2836" s="7" t="str" cm="1">
        <f t="array" ref="E2836">_xlfn.IFS(D2836&lt;=5, "$1-5", D2836&lt;=10, "$6-10",D2836&lt;=15,"$11-15", D2836&lt;=20, "$16-20", D2836&gt;20, "$20+")</f>
        <v>$1-5</v>
      </c>
      <c r="F2836" s="2" t="s">
        <v>23</v>
      </c>
      <c r="G2836" s="2" t="s">
        <v>10023</v>
      </c>
      <c r="H2836" s="1">
        <v>45034</v>
      </c>
      <c r="I2836">
        <f t="shared" si="176"/>
        <v>2023</v>
      </c>
      <c r="J2836" s="1" t="str" cm="1">
        <f t="array" ref="J2836">IFERROR(TEXT(H2836, "[$-en-US]mmm"), _xleta.N/A)</f>
        <v>Apr</v>
      </c>
      <c r="K2836">
        <f t="shared" si="177"/>
        <v>18</v>
      </c>
      <c r="L2836" s="1" t="str">
        <f t="shared" si="178"/>
        <v>Wednesday</v>
      </c>
      <c r="M2836" t="str">
        <f t="shared" si="179"/>
        <v>Yes</v>
      </c>
    </row>
    <row r="2837" spans="1:13">
      <c r="A2837" t="s">
        <v>9</v>
      </c>
      <c r="B2837">
        <v>2</v>
      </c>
      <c r="C2837">
        <v>2</v>
      </c>
      <c r="D2837">
        <v>4</v>
      </c>
      <c r="E2837" s="7" t="str" cm="1">
        <f t="array" ref="E2837">_xlfn.IFS(D2837&lt;=5, "$1-5", D2837&lt;=10, "$6-10",D2837&lt;=15,"$11-15", D2837&lt;=20, "$16-20", D2837&gt;20, "$20+")</f>
        <v>$1-5</v>
      </c>
      <c r="F2837" s="2" t="s">
        <v>10023</v>
      </c>
      <c r="G2837" s="2" t="s">
        <v>11</v>
      </c>
      <c r="H2837" s="1">
        <v>45034</v>
      </c>
      <c r="I2837">
        <f t="shared" si="176"/>
        <v>2023</v>
      </c>
      <c r="J2837" s="1" t="str" cm="1">
        <f t="array" ref="J2837">IFERROR(TEXT(H2837, "[$-en-US]mmm"), _xleta.N/A)</f>
        <v>Apr</v>
      </c>
      <c r="K2837">
        <f t="shared" si="177"/>
        <v>18</v>
      </c>
      <c r="L2837" s="1" t="str">
        <f t="shared" si="178"/>
        <v>Wednesday</v>
      </c>
      <c r="M2837" t="str">
        <f t="shared" si="179"/>
        <v>Yes</v>
      </c>
    </row>
    <row r="2838" spans="1:13">
      <c r="A2838" t="s">
        <v>28</v>
      </c>
      <c r="B2838">
        <v>1</v>
      </c>
      <c r="C2838">
        <v>4</v>
      </c>
      <c r="D2838">
        <v>4</v>
      </c>
      <c r="E2838" s="7" t="str" cm="1">
        <f t="array" ref="E2838">_xlfn.IFS(D2838&lt;=5, "$1-5", D2838&lt;=10, "$6-10",D2838&lt;=15,"$11-15", D2838&lt;=20, "$16-20", D2838&gt;20, "$20+")</f>
        <v>$1-5</v>
      </c>
      <c r="F2838" s="2" t="s">
        <v>23</v>
      </c>
      <c r="G2838" s="2" t="s">
        <v>10023</v>
      </c>
      <c r="H2838" s="1">
        <v>45034</v>
      </c>
      <c r="I2838">
        <f t="shared" si="176"/>
        <v>2023</v>
      </c>
      <c r="J2838" s="1" t="str" cm="1">
        <f t="array" ref="J2838">IFERROR(TEXT(H2838, "[$-en-US]mmm"), _xleta.N/A)</f>
        <v>Apr</v>
      </c>
      <c r="K2838">
        <f t="shared" si="177"/>
        <v>18</v>
      </c>
      <c r="L2838" s="1" t="str">
        <f t="shared" si="178"/>
        <v>Wednesday</v>
      </c>
      <c r="M2838" t="str">
        <f t="shared" si="179"/>
        <v>Yes</v>
      </c>
    </row>
    <row r="2839" spans="1:13">
      <c r="A2839" t="s">
        <v>9</v>
      </c>
      <c r="B2839">
        <v>5</v>
      </c>
      <c r="C2839">
        <v>2</v>
      </c>
      <c r="D2839">
        <v>10</v>
      </c>
      <c r="E2839" s="7" t="str" cm="1">
        <f t="array" ref="E2839">_xlfn.IFS(D2839&lt;=5, "$1-5", D2839&lt;=10, "$6-10",D2839&lt;=15,"$11-15", D2839&lt;=20, "$16-20", D2839&gt;20, "$20+")</f>
        <v>$6-10</v>
      </c>
      <c r="F2839" s="2" t="s">
        <v>14</v>
      </c>
      <c r="G2839" s="2" t="s">
        <v>15</v>
      </c>
      <c r="H2839" s="1">
        <v>45034</v>
      </c>
      <c r="I2839">
        <f t="shared" si="176"/>
        <v>2023</v>
      </c>
      <c r="J2839" s="1" t="str" cm="1">
        <f t="array" ref="J2839">IFERROR(TEXT(H2839, "[$-en-US]mmm"), _xleta.N/A)</f>
        <v>Apr</v>
      </c>
      <c r="K2839">
        <f t="shared" si="177"/>
        <v>18</v>
      </c>
      <c r="L2839" s="1" t="str">
        <f t="shared" si="178"/>
        <v>Wednesday</v>
      </c>
      <c r="M2839" t="str">
        <f t="shared" si="179"/>
        <v>Yes</v>
      </c>
    </row>
    <row r="2840" spans="1:13">
      <c r="A2840" t="s">
        <v>13</v>
      </c>
      <c r="B2840">
        <v>3</v>
      </c>
      <c r="C2840">
        <v>3</v>
      </c>
      <c r="D2840">
        <v>9</v>
      </c>
      <c r="E2840" s="7" t="str" cm="1">
        <f t="array" ref="E2840">_xlfn.IFS(D2840&lt;=5, "$1-5", D2840&lt;=10, "$6-10",D2840&lt;=15,"$11-15", D2840&lt;=20, "$16-20", D2840&gt;20, "$20+")</f>
        <v>$6-10</v>
      </c>
      <c r="F2840" s="2" t="s">
        <v>14</v>
      </c>
      <c r="G2840" s="2" t="s">
        <v>10023</v>
      </c>
      <c r="H2840" s="1">
        <v>45034</v>
      </c>
      <c r="I2840">
        <f t="shared" si="176"/>
        <v>2023</v>
      </c>
      <c r="J2840" s="1" t="str" cm="1">
        <f t="array" ref="J2840">IFERROR(TEXT(H2840, "[$-en-US]mmm"), _xleta.N/A)</f>
        <v>Apr</v>
      </c>
      <c r="K2840">
        <f t="shared" si="177"/>
        <v>18</v>
      </c>
      <c r="L2840" s="1" t="str">
        <f t="shared" si="178"/>
        <v>Wednesday</v>
      </c>
      <c r="M2840" t="str">
        <f t="shared" si="179"/>
        <v>Yes</v>
      </c>
    </row>
    <row r="2841" spans="1:13">
      <c r="A2841" t="s">
        <v>10023</v>
      </c>
      <c r="B2841">
        <v>3</v>
      </c>
      <c r="C2841">
        <v>4</v>
      </c>
      <c r="D2841">
        <v>12</v>
      </c>
      <c r="E2841" s="7" t="str" cm="1">
        <f t="array" ref="E2841">_xlfn.IFS(D2841&lt;=5, "$1-5", D2841&lt;=10, "$6-10",D2841&lt;=15,"$11-15", D2841&lt;=20, "$16-20", D2841&gt;20, "$20+")</f>
        <v>$11-15</v>
      </c>
      <c r="F2841" s="2" t="s">
        <v>14</v>
      </c>
      <c r="G2841" s="2" t="s">
        <v>10025</v>
      </c>
      <c r="H2841" s="1">
        <v>45034</v>
      </c>
      <c r="I2841">
        <f t="shared" si="176"/>
        <v>2023</v>
      </c>
      <c r="J2841" s="1" t="str" cm="1">
        <f t="array" ref="J2841">IFERROR(TEXT(H2841, "[$-en-US]mmm"), _xleta.N/A)</f>
        <v>Apr</v>
      </c>
      <c r="K2841">
        <f t="shared" si="177"/>
        <v>18</v>
      </c>
      <c r="L2841" s="1" t="str">
        <f t="shared" si="178"/>
        <v>Wednesday</v>
      </c>
      <c r="M2841" t="str">
        <f t="shared" si="179"/>
        <v>Yes</v>
      </c>
    </row>
    <row r="2842" spans="1:13">
      <c r="A2842" t="s">
        <v>65</v>
      </c>
      <c r="B2842">
        <v>1</v>
      </c>
      <c r="C2842">
        <v>1.5</v>
      </c>
      <c r="D2842">
        <v>1.5</v>
      </c>
      <c r="E2842" s="7" t="str" cm="1">
        <f t="array" ref="E2842">_xlfn.IFS(D2842&lt;=5, "$1-5", D2842&lt;=10, "$6-10",D2842&lt;=15,"$11-15", D2842&lt;=20, "$16-20", D2842&gt;20, "$20+")</f>
        <v>$1-5</v>
      </c>
      <c r="F2842" s="2" t="s">
        <v>14</v>
      </c>
      <c r="G2842" s="2" t="s">
        <v>10023</v>
      </c>
      <c r="H2842" s="1">
        <v>45034</v>
      </c>
      <c r="I2842">
        <f t="shared" si="176"/>
        <v>2023</v>
      </c>
      <c r="J2842" s="1" t="str" cm="1">
        <f t="array" ref="J2842">IFERROR(TEXT(H2842, "[$-en-US]mmm"), _xleta.N/A)</f>
        <v>Apr</v>
      </c>
      <c r="K2842">
        <f t="shared" si="177"/>
        <v>18</v>
      </c>
      <c r="L2842" s="1" t="str">
        <f t="shared" si="178"/>
        <v>Wednesday</v>
      </c>
      <c r="M2842" t="str">
        <f t="shared" si="179"/>
        <v>Yes</v>
      </c>
    </row>
    <row r="2843" spans="1:13">
      <c r="A2843" t="s">
        <v>25</v>
      </c>
      <c r="B2843">
        <v>2</v>
      </c>
      <c r="C2843">
        <v>4</v>
      </c>
      <c r="D2843">
        <v>8</v>
      </c>
      <c r="E2843" s="7" t="str" cm="1">
        <f t="array" ref="E2843">_xlfn.IFS(D2843&lt;=5, "$1-5", D2843&lt;=10, "$6-10",D2843&lt;=15,"$11-15", D2843&lt;=20, "$16-20", D2843&gt;20, "$20+")</f>
        <v>$6-10</v>
      </c>
      <c r="F2843" s="2" t="s">
        <v>23</v>
      </c>
      <c r="G2843" s="2" t="s">
        <v>11</v>
      </c>
      <c r="H2843" s="1">
        <v>45034</v>
      </c>
      <c r="I2843">
        <f t="shared" si="176"/>
        <v>2023</v>
      </c>
      <c r="J2843" s="1" t="str" cm="1">
        <f t="array" ref="J2843">IFERROR(TEXT(H2843, "[$-en-US]mmm"), _xleta.N/A)</f>
        <v>Apr</v>
      </c>
      <c r="K2843">
        <f t="shared" si="177"/>
        <v>18</v>
      </c>
      <c r="L2843" s="1" t="str">
        <f t="shared" si="178"/>
        <v>Wednesday</v>
      </c>
      <c r="M2843" t="str">
        <f t="shared" si="179"/>
        <v>Yes</v>
      </c>
    </row>
    <row r="2844" spans="1:13">
      <c r="A2844" t="s">
        <v>39</v>
      </c>
      <c r="B2844">
        <v>2</v>
      </c>
      <c r="C2844">
        <v>3</v>
      </c>
      <c r="D2844">
        <v>6</v>
      </c>
      <c r="E2844" s="7" t="str" cm="1">
        <f t="array" ref="E2844">_xlfn.IFS(D2844&lt;=5, "$1-5", D2844&lt;=10, "$6-10",D2844&lt;=15,"$11-15", D2844&lt;=20, "$16-20", D2844&gt;20, "$20+")</f>
        <v>$6-10</v>
      </c>
      <c r="F2844" s="2" t="s">
        <v>14</v>
      </c>
      <c r="G2844" s="2" t="s">
        <v>15</v>
      </c>
      <c r="H2844" s="1">
        <v>45034</v>
      </c>
      <c r="I2844">
        <f t="shared" si="176"/>
        <v>2023</v>
      </c>
      <c r="J2844" s="1" t="str" cm="1">
        <f t="array" ref="J2844">IFERROR(TEXT(H2844, "[$-en-US]mmm"), _xleta.N/A)</f>
        <v>Apr</v>
      </c>
      <c r="K2844">
        <f t="shared" si="177"/>
        <v>18</v>
      </c>
      <c r="L2844" s="1" t="str">
        <f t="shared" si="178"/>
        <v>Wednesday</v>
      </c>
      <c r="M2844" t="str">
        <f t="shared" si="179"/>
        <v>Yes</v>
      </c>
    </row>
    <row r="2845" spans="1:13">
      <c r="A2845" t="s">
        <v>25</v>
      </c>
      <c r="B2845">
        <v>5</v>
      </c>
      <c r="C2845">
        <v>4</v>
      </c>
      <c r="D2845">
        <v>20</v>
      </c>
      <c r="E2845" s="7" t="str" cm="1">
        <f t="array" ref="E2845">_xlfn.IFS(D2845&lt;=5, "$1-5", D2845&lt;=10, "$6-10",D2845&lt;=15,"$11-15", D2845&lt;=20, "$16-20", D2845&gt;20, "$20+")</f>
        <v>$16-20</v>
      </c>
      <c r="F2845" s="2" t="s">
        <v>10</v>
      </c>
      <c r="G2845" s="2" t="s">
        <v>10023</v>
      </c>
      <c r="H2845" s="1">
        <v>45034</v>
      </c>
      <c r="I2845">
        <f t="shared" si="176"/>
        <v>2023</v>
      </c>
      <c r="J2845" s="1" t="str" cm="1">
        <f t="array" ref="J2845">IFERROR(TEXT(H2845, "[$-en-US]mmm"), _xleta.N/A)</f>
        <v>Apr</v>
      </c>
      <c r="K2845">
        <f t="shared" si="177"/>
        <v>18</v>
      </c>
      <c r="L2845" s="1" t="str">
        <f t="shared" si="178"/>
        <v>Wednesday</v>
      </c>
      <c r="M2845" t="str">
        <f t="shared" si="179"/>
        <v>Yes</v>
      </c>
    </row>
    <row r="2846" spans="1:13">
      <c r="A2846" t="s">
        <v>20</v>
      </c>
      <c r="B2846">
        <v>3</v>
      </c>
      <c r="C2846">
        <v>5</v>
      </c>
      <c r="D2846">
        <v>15</v>
      </c>
      <c r="E2846" s="7" t="str" cm="1">
        <f t="array" ref="E2846">_xlfn.IFS(D2846&lt;=5, "$1-5", D2846&lt;=10, "$6-10",D2846&lt;=15,"$11-15", D2846&lt;=20, "$16-20", D2846&gt;20, "$20+")</f>
        <v>$11-15</v>
      </c>
      <c r="F2846" s="2" t="s">
        <v>23</v>
      </c>
      <c r="G2846" s="2" t="s">
        <v>15</v>
      </c>
      <c r="H2846" s="1">
        <v>45034</v>
      </c>
      <c r="I2846">
        <f t="shared" si="176"/>
        <v>2023</v>
      </c>
      <c r="J2846" s="1" t="str" cm="1">
        <f t="array" ref="J2846">IFERROR(TEXT(H2846, "[$-en-US]mmm"), _xleta.N/A)</f>
        <v>Apr</v>
      </c>
      <c r="K2846">
        <f t="shared" si="177"/>
        <v>18</v>
      </c>
      <c r="L2846" s="1" t="str">
        <f t="shared" si="178"/>
        <v>Wednesday</v>
      </c>
      <c r="M2846" t="str">
        <f t="shared" si="179"/>
        <v>Yes</v>
      </c>
    </row>
    <row r="2847" spans="1:13">
      <c r="A2847" t="s">
        <v>13</v>
      </c>
      <c r="B2847">
        <f>$D2847/$C2847</f>
        <v>1</v>
      </c>
      <c r="C2847">
        <v>3</v>
      </c>
      <c r="D2847">
        <v>3</v>
      </c>
      <c r="E2847" s="7" t="str" cm="1">
        <f t="array" ref="E2847">_xlfn.IFS(D2847&lt;=5, "$1-5", D2847&lt;=10, "$6-10",D2847&lt;=15,"$11-15", D2847&lt;=20, "$16-20", D2847&gt;20, "$20+")</f>
        <v>$1-5</v>
      </c>
      <c r="F2847" s="2" t="s">
        <v>23</v>
      </c>
      <c r="G2847" s="2" t="s">
        <v>15</v>
      </c>
      <c r="H2847" s="1">
        <v>45035</v>
      </c>
      <c r="I2847">
        <f t="shared" si="176"/>
        <v>2023</v>
      </c>
      <c r="J2847" s="1" t="str" cm="1">
        <f t="array" ref="J2847">IFERROR(TEXT(H2847, "[$-en-US]mmm"), _xleta.N/A)</f>
        <v>Apr</v>
      </c>
      <c r="K2847">
        <f t="shared" si="177"/>
        <v>19</v>
      </c>
      <c r="L2847" s="1" t="str">
        <f t="shared" si="178"/>
        <v>Thursday</v>
      </c>
      <c r="M2847" t="str">
        <f t="shared" si="179"/>
        <v>Yes</v>
      </c>
    </row>
    <row r="2848" spans="1:13">
      <c r="A2848" t="s">
        <v>39</v>
      </c>
      <c r="B2848">
        <v>3</v>
      </c>
      <c r="C2848">
        <v>3</v>
      </c>
      <c r="D2848">
        <v>9</v>
      </c>
      <c r="E2848" s="7" t="str" cm="1">
        <f t="array" ref="E2848">_xlfn.IFS(D2848&lt;=5, "$1-5", D2848&lt;=10, "$6-10",D2848&lt;=15,"$11-15", D2848&lt;=20, "$16-20", D2848&gt;20, "$20+")</f>
        <v>$6-10</v>
      </c>
      <c r="F2848" s="2" t="s">
        <v>14</v>
      </c>
      <c r="G2848" s="2" t="s">
        <v>10023</v>
      </c>
      <c r="H2848" s="1">
        <v>45035</v>
      </c>
      <c r="I2848">
        <f t="shared" si="176"/>
        <v>2023</v>
      </c>
      <c r="J2848" s="1" t="str" cm="1">
        <f t="array" ref="J2848">IFERROR(TEXT(H2848, "[$-en-US]mmm"), _xleta.N/A)</f>
        <v>Apr</v>
      </c>
      <c r="K2848">
        <f t="shared" si="177"/>
        <v>19</v>
      </c>
      <c r="L2848" s="1" t="str">
        <f t="shared" si="178"/>
        <v>Thursday</v>
      </c>
      <c r="M2848" t="str">
        <f t="shared" si="179"/>
        <v>Yes</v>
      </c>
    </row>
    <row r="2849" spans="1:13">
      <c r="A2849" t="s">
        <v>10023</v>
      </c>
      <c r="B2849">
        <v>4</v>
      </c>
      <c r="C2849">
        <v>4</v>
      </c>
      <c r="D2849">
        <v>16</v>
      </c>
      <c r="E2849" s="7" t="str" cm="1">
        <f t="array" ref="E2849">_xlfn.IFS(D2849&lt;=5, "$1-5", D2849&lt;=10, "$6-10",D2849&lt;=15,"$11-15", D2849&lt;=20, "$16-20", D2849&gt;20, "$20+")</f>
        <v>$16-20</v>
      </c>
      <c r="F2849" s="2" t="s">
        <v>10023</v>
      </c>
      <c r="G2849" s="2" t="s">
        <v>11</v>
      </c>
      <c r="H2849" s="1">
        <v>45035</v>
      </c>
      <c r="I2849">
        <f t="shared" si="176"/>
        <v>2023</v>
      </c>
      <c r="J2849" s="1" t="str" cm="1">
        <f t="array" ref="J2849">IFERROR(TEXT(H2849, "[$-en-US]mmm"), _xleta.N/A)</f>
        <v>Apr</v>
      </c>
      <c r="K2849">
        <f t="shared" si="177"/>
        <v>19</v>
      </c>
      <c r="L2849" s="1" t="str">
        <f t="shared" si="178"/>
        <v>Thursday</v>
      </c>
      <c r="M2849" t="str">
        <f t="shared" si="179"/>
        <v>Yes</v>
      </c>
    </row>
    <row r="2850" spans="1:13">
      <c r="A2850" t="s">
        <v>9</v>
      </c>
      <c r="B2850">
        <v>5</v>
      </c>
      <c r="C2850">
        <v>2</v>
      </c>
      <c r="D2850">
        <v>10</v>
      </c>
      <c r="E2850" s="7" t="str" cm="1">
        <f t="array" ref="E2850">_xlfn.IFS(D2850&lt;=5, "$1-5", D2850&lt;=10, "$6-10",D2850&lt;=15,"$11-15", D2850&lt;=20, "$16-20", D2850&gt;20, "$20+")</f>
        <v>$6-10</v>
      </c>
      <c r="F2850" s="2" t="s">
        <v>14</v>
      </c>
      <c r="G2850" s="2" t="s">
        <v>10023</v>
      </c>
      <c r="H2850" s="1">
        <v>45035</v>
      </c>
      <c r="I2850">
        <f t="shared" si="176"/>
        <v>2023</v>
      </c>
      <c r="J2850" s="1" t="str" cm="1">
        <f t="array" ref="J2850">IFERROR(TEXT(H2850, "[$-en-US]mmm"), _xleta.N/A)</f>
        <v>Apr</v>
      </c>
      <c r="K2850">
        <f t="shared" si="177"/>
        <v>19</v>
      </c>
      <c r="L2850" s="1" t="str">
        <f t="shared" si="178"/>
        <v>Thursday</v>
      </c>
      <c r="M2850" t="str">
        <f t="shared" si="179"/>
        <v>Yes</v>
      </c>
    </row>
    <row r="2851" spans="1:13">
      <c r="A2851" t="s">
        <v>9</v>
      </c>
      <c r="B2851">
        <v>3</v>
      </c>
      <c r="C2851">
        <f>$D2851/$B2851</f>
        <v>2</v>
      </c>
      <c r="D2851">
        <v>6</v>
      </c>
      <c r="E2851" s="7" t="str" cm="1">
        <f t="array" ref="E2851">_xlfn.IFS(D2851&lt;=5, "$1-5", D2851&lt;=10, "$6-10",D2851&lt;=15,"$11-15", D2851&lt;=20, "$16-20", D2851&gt;20, "$20+")</f>
        <v>$6-10</v>
      </c>
      <c r="F2851" s="2" t="s">
        <v>10023</v>
      </c>
      <c r="G2851" s="2" t="s">
        <v>15</v>
      </c>
      <c r="H2851" s="1">
        <v>45035</v>
      </c>
      <c r="I2851">
        <f t="shared" si="176"/>
        <v>2023</v>
      </c>
      <c r="J2851" s="1" t="str" cm="1">
        <f t="array" ref="J2851">IFERROR(TEXT(H2851, "[$-en-US]mmm"), _xleta.N/A)</f>
        <v>Apr</v>
      </c>
      <c r="K2851">
        <f t="shared" si="177"/>
        <v>19</v>
      </c>
      <c r="L2851" s="1" t="str">
        <f t="shared" si="178"/>
        <v>Thursday</v>
      </c>
      <c r="M2851" t="str">
        <f t="shared" si="179"/>
        <v>Yes</v>
      </c>
    </row>
    <row r="2852" spans="1:13">
      <c r="A2852" t="s">
        <v>10023</v>
      </c>
      <c r="B2852">
        <v>5</v>
      </c>
      <c r="C2852">
        <v>3</v>
      </c>
      <c r="D2852">
        <v>15</v>
      </c>
      <c r="E2852" s="7" t="str" cm="1">
        <f t="array" ref="E2852">_xlfn.IFS(D2852&lt;=5, "$1-5", D2852&lt;=10, "$6-10",D2852&lt;=15,"$11-15", D2852&lt;=20, "$16-20", D2852&gt;20, "$20+")</f>
        <v>$11-15</v>
      </c>
      <c r="F2852" s="2" t="s">
        <v>10023</v>
      </c>
      <c r="G2852" s="2" t="s">
        <v>10023</v>
      </c>
      <c r="H2852" s="1">
        <v>45035</v>
      </c>
      <c r="I2852">
        <f t="shared" si="176"/>
        <v>2023</v>
      </c>
      <c r="J2852" s="1" t="str" cm="1">
        <f t="array" ref="J2852">IFERROR(TEXT(H2852, "[$-en-US]mmm"), _xleta.N/A)</f>
        <v>Apr</v>
      </c>
      <c r="K2852">
        <f t="shared" si="177"/>
        <v>19</v>
      </c>
      <c r="L2852" s="1" t="str">
        <f t="shared" si="178"/>
        <v>Thursday</v>
      </c>
      <c r="M2852" t="str">
        <f t="shared" si="179"/>
        <v>Yes</v>
      </c>
    </row>
    <row r="2853" spans="1:13">
      <c r="A2853" t="str">
        <f>_xlfn.XLOOKUP(C2853,'Item Price'!$B:$B,'Item Price'!$A:$A,"notfound")</f>
        <v>Cookie</v>
      </c>
      <c r="B2853">
        <v>1</v>
      </c>
      <c r="C2853">
        <v>1</v>
      </c>
      <c r="D2853">
        <v>1</v>
      </c>
      <c r="E2853" s="7" t="str" cm="1">
        <f t="array" ref="E2853">_xlfn.IFS(D2853&lt;=5, "$1-5", D2853&lt;=10, "$6-10",D2853&lt;=15,"$11-15", D2853&lt;=20, "$16-20", D2853&gt;20, "$20+")</f>
        <v>$1-5</v>
      </c>
      <c r="F2853" s="2" t="s">
        <v>10025</v>
      </c>
      <c r="G2853" s="2" t="s">
        <v>10023</v>
      </c>
      <c r="H2853" s="1">
        <v>45035</v>
      </c>
      <c r="I2853">
        <f t="shared" si="176"/>
        <v>2023</v>
      </c>
      <c r="J2853" s="1" t="str" cm="1">
        <f t="array" ref="J2853">IFERROR(TEXT(H2853, "[$-en-US]mmm"), _xleta.N/A)</f>
        <v>Apr</v>
      </c>
      <c r="K2853">
        <f t="shared" si="177"/>
        <v>19</v>
      </c>
      <c r="L2853" s="1" t="str">
        <f t="shared" si="178"/>
        <v>Thursday</v>
      </c>
      <c r="M2853" t="str">
        <f t="shared" si="179"/>
        <v>Yes</v>
      </c>
    </row>
    <row r="2854" spans="1:13">
      <c r="A2854" t="s">
        <v>17</v>
      </c>
      <c r="B2854">
        <v>5</v>
      </c>
      <c r="C2854">
        <v>1</v>
      </c>
      <c r="D2854">
        <v>5</v>
      </c>
      <c r="E2854" s="7" t="str" cm="1">
        <f t="array" ref="E2854">_xlfn.IFS(D2854&lt;=5, "$1-5", D2854&lt;=10, "$6-10",D2854&lt;=15,"$11-15", D2854&lt;=20, "$16-20", D2854&gt;20, "$20+")</f>
        <v>$1-5</v>
      </c>
      <c r="F2854" s="2" t="s">
        <v>23</v>
      </c>
      <c r="G2854" s="2" t="s">
        <v>11</v>
      </c>
      <c r="H2854" s="1">
        <v>45035</v>
      </c>
      <c r="I2854">
        <f t="shared" si="176"/>
        <v>2023</v>
      </c>
      <c r="J2854" s="1" t="str" cm="1">
        <f t="array" ref="J2854">IFERROR(TEXT(H2854, "[$-en-US]mmm"), _xleta.N/A)</f>
        <v>Apr</v>
      </c>
      <c r="K2854">
        <f t="shared" si="177"/>
        <v>19</v>
      </c>
      <c r="L2854" s="1" t="str">
        <f t="shared" si="178"/>
        <v>Thursday</v>
      </c>
      <c r="M2854" t="str">
        <f t="shared" si="179"/>
        <v>Yes</v>
      </c>
    </row>
    <row r="2855" spans="1:13">
      <c r="A2855" t="s">
        <v>39</v>
      </c>
      <c r="B2855">
        <v>1</v>
      </c>
      <c r="C2855">
        <v>3</v>
      </c>
      <c r="D2855">
        <v>3</v>
      </c>
      <c r="E2855" s="7" t="str" cm="1">
        <f t="array" ref="E2855">_xlfn.IFS(D2855&lt;=5, "$1-5", D2855&lt;=10, "$6-10",D2855&lt;=15,"$11-15", D2855&lt;=20, "$16-20", D2855&gt;20, "$20+")</f>
        <v>$1-5</v>
      </c>
      <c r="F2855" s="2" t="s">
        <v>10023</v>
      </c>
      <c r="G2855" s="2" t="s">
        <v>11</v>
      </c>
      <c r="H2855" s="1">
        <v>45035</v>
      </c>
      <c r="I2855">
        <f t="shared" si="176"/>
        <v>2023</v>
      </c>
      <c r="J2855" s="1" t="str" cm="1">
        <f t="array" ref="J2855">IFERROR(TEXT(H2855, "[$-en-US]mmm"), _xleta.N/A)</f>
        <v>Apr</v>
      </c>
      <c r="K2855">
        <f t="shared" si="177"/>
        <v>19</v>
      </c>
      <c r="L2855" s="1" t="str">
        <f t="shared" si="178"/>
        <v>Thursday</v>
      </c>
      <c r="M2855" t="str">
        <f t="shared" si="179"/>
        <v>Yes</v>
      </c>
    </row>
    <row r="2856" spans="1:13">
      <c r="A2856" t="s">
        <v>39</v>
      </c>
      <c r="B2856">
        <v>3</v>
      </c>
      <c r="C2856">
        <v>3</v>
      </c>
      <c r="D2856">
        <v>9</v>
      </c>
      <c r="E2856" s="7" t="str" cm="1">
        <f t="array" ref="E2856">_xlfn.IFS(D2856&lt;=5, "$1-5", D2856&lt;=10, "$6-10",D2856&lt;=15,"$11-15", D2856&lt;=20, "$16-20", D2856&gt;20, "$20+")</f>
        <v>$6-10</v>
      </c>
      <c r="F2856" s="2" t="s">
        <v>10</v>
      </c>
      <c r="G2856" s="2" t="s">
        <v>15</v>
      </c>
      <c r="H2856" s="1">
        <v>45035</v>
      </c>
      <c r="I2856">
        <f t="shared" si="176"/>
        <v>2023</v>
      </c>
      <c r="J2856" s="1" t="str" cm="1">
        <f t="array" ref="J2856">IFERROR(TEXT(H2856, "[$-en-US]mmm"), _xleta.N/A)</f>
        <v>Apr</v>
      </c>
      <c r="K2856">
        <f t="shared" si="177"/>
        <v>19</v>
      </c>
      <c r="L2856" s="1" t="str">
        <f t="shared" si="178"/>
        <v>Thursday</v>
      </c>
      <c r="M2856" t="str">
        <f t="shared" si="179"/>
        <v>Yes</v>
      </c>
    </row>
    <row r="2857" spans="1:13">
      <c r="A2857" t="s">
        <v>65</v>
      </c>
      <c r="B2857">
        <v>4</v>
      </c>
      <c r="C2857">
        <v>1.5</v>
      </c>
      <c r="D2857">
        <v>6</v>
      </c>
      <c r="E2857" s="7" t="str" cm="1">
        <f t="array" ref="E2857">_xlfn.IFS(D2857&lt;=5, "$1-5", D2857&lt;=10, "$6-10",D2857&lt;=15,"$11-15", D2857&lt;=20, "$16-20", D2857&gt;20, "$20+")</f>
        <v>$6-10</v>
      </c>
      <c r="F2857" s="2" t="s">
        <v>23</v>
      </c>
      <c r="G2857" s="2" t="s">
        <v>15</v>
      </c>
      <c r="H2857" s="1">
        <v>45035</v>
      </c>
      <c r="I2857">
        <f t="shared" si="176"/>
        <v>2023</v>
      </c>
      <c r="J2857" s="1" t="str" cm="1">
        <f t="array" ref="J2857">IFERROR(TEXT(H2857, "[$-en-US]mmm"), _xleta.N/A)</f>
        <v>Apr</v>
      </c>
      <c r="K2857">
        <f t="shared" si="177"/>
        <v>19</v>
      </c>
      <c r="L2857" s="1" t="str">
        <f t="shared" si="178"/>
        <v>Thursday</v>
      </c>
      <c r="M2857" t="str">
        <f t="shared" si="179"/>
        <v>Yes</v>
      </c>
    </row>
    <row r="2858" spans="1:13">
      <c r="A2858" t="s">
        <v>20</v>
      </c>
      <c r="B2858">
        <v>5</v>
      </c>
      <c r="C2858">
        <v>5</v>
      </c>
      <c r="D2858">
        <v>25</v>
      </c>
      <c r="E2858" s="7" t="str" cm="1">
        <f t="array" ref="E2858">_xlfn.IFS(D2858&lt;=5, "$1-5", D2858&lt;=10, "$6-10",D2858&lt;=15,"$11-15", D2858&lt;=20, "$16-20", D2858&gt;20, "$20+")</f>
        <v>$20+</v>
      </c>
      <c r="F2858" s="2" t="s">
        <v>10023</v>
      </c>
      <c r="G2858" s="2" t="s">
        <v>10023</v>
      </c>
      <c r="H2858" s="1">
        <v>45035</v>
      </c>
      <c r="I2858">
        <f t="shared" si="176"/>
        <v>2023</v>
      </c>
      <c r="J2858" s="1" t="str" cm="1">
        <f t="array" ref="J2858">IFERROR(TEXT(H2858, "[$-en-US]mmm"), _xleta.N/A)</f>
        <v>Apr</v>
      </c>
      <c r="K2858">
        <f t="shared" si="177"/>
        <v>19</v>
      </c>
      <c r="L2858" s="1" t="str">
        <f t="shared" si="178"/>
        <v>Thursday</v>
      </c>
      <c r="M2858" t="str">
        <f t="shared" si="179"/>
        <v>Yes</v>
      </c>
    </row>
    <row r="2859" spans="1:13">
      <c r="A2859" t="s">
        <v>17</v>
      </c>
      <c r="B2859">
        <v>1</v>
      </c>
      <c r="C2859">
        <v>1</v>
      </c>
      <c r="D2859">
        <f>$B2859*$C2859</f>
        <v>1</v>
      </c>
      <c r="E2859" s="7" t="str" cm="1">
        <f t="array" ref="E2859">_xlfn.IFS(D2859&lt;=5, "$1-5", D2859&lt;=10, "$6-10",D2859&lt;=15,"$11-15", D2859&lt;=20, "$16-20", D2859&gt;20, "$20+")</f>
        <v>$1-5</v>
      </c>
      <c r="F2859" s="2" t="s">
        <v>23</v>
      </c>
      <c r="G2859" s="2" t="s">
        <v>15</v>
      </c>
      <c r="H2859" s="1">
        <v>45035</v>
      </c>
      <c r="I2859">
        <f t="shared" si="176"/>
        <v>2023</v>
      </c>
      <c r="J2859" s="1" t="str" cm="1">
        <f t="array" ref="J2859">IFERROR(TEXT(H2859, "[$-en-US]mmm"), _xleta.N/A)</f>
        <v>Apr</v>
      </c>
      <c r="K2859">
        <f t="shared" si="177"/>
        <v>19</v>
      </c>
      <c r="L2859" s="1" t="str">
        <f t="shared" si="178"/>
        <v>Thursday</v>
      </c>
      <c r="M2859" t="str">
        <f t="shared" si="179"/>
        <v>Yes</v>
      </c>
    </row>
    <row r="2860" spans="1:13">
      <c r="A2860" t="s">
        <v>20</v>
      </c>
      <c r="B2860">
        <v>2</v>
      </c>
      <c r="C2860">
        <v>5</v>
      </c>
      <c r="D2860">
        <v>10</v>
      </c>
      <c r="E2860" s="7" t="str" cm="1">
        <f t="array" ref="E2860">_xlfn.IFS(D2860&lt;=5, "$1-5", D2860&lt;=10, "$6-10",D2860&lt;=15,"$11-15", D2860&lt;=20, "$16-20", D2860&gt;20, "$20+")</f>
        <v>$6-10</v>
      </c>
      <c r="F2860" s="2" t="s">
        <v>14</v>
      </c>
      <c r="G2860" s="2" t="s">
        <v>10023</v>
      </c>
      <c r="H2860" s="1">
        <v>45035</v>
      </c>
      <c r="I2860">
        <f t="shared" si="176"/>
        <v>2023</v>
      </c>
      <c r="J2860" s="1" t="str" cm="1">
        <f t="array" ref="J2860">IFERROR(TEXT(H2860, "[$-en-US]mmm"), _xleta.N/A)</f>
        <v>Apr</v>
      </c>
      <c r="K2860">
        <f t="shared" si="177"/>
        <v>19</v>
      </c>
      <c r="L2860" s="1" t="str">
        <f t="shared" si="178"/>
        <v>Thursday</v>
      </c>
      <c r="M2860" t="str">
        <f t="shared" si="179"/>
        <v>Yes</v>
      </c>
    </row>
    <row r="2861" spans="1:13">
      <c r="A2861" t="s">
        <v>65</v>
      </c>
      <c r="B2861">
        <v>3</v>
      </c>
      <c r="C2861">
        <v>1.5</v>
      </c>
      <c r="D2861">
        <v>4.5</v>
      </c>
      <c r="E2861" s="7" t="str" cm="1">
        <f t="array" ref="E2861">_xlfn.IFS(D2861&lt;=5, "$1-5", D2861&lt;=10, "$6-10",D2861&lt;=15,"$11-15", D2861&lt;=20, "$16-20", D2861&gt;20, "$20+")</f>
        <v>$1-5</v>
      </c>
      <c r="F2861" s="2" t="s">
        <v>10023</v>
      </c>
      <c r="G2861" s="2" t="s">
        <v>11</v>
      </c>
      <c r="H2861" s="1">
        <v>45035</v>
      </c>
      <c r="I2861">
        <f t="shared" si="176"/>
        <v>2023</v>
      </c>
      <c r="J2861" s="1" t="str" cm="1">
        <f t="array" ref="J2861">IFERROR(TEXT(H2861, "[$-en-US]mmm"), _xleta.N/A)</f>
        <v>Apr</v>
      </c>
      <c r="K2861">
        <f t="shared" si="177"/>
        <v>19</v>
      </c>
      <c r="L2861" s="1" t="str">
        <f t="shared" si="178"/>
        <v>Thursday</v>
      </c>
      <c r="M2861" t="str">
        <f t="shared" si="179"/>
        <v>Yes</v>
      </c>
    </row>
    <row r="2862" spans="1:13">
      <c r="A2862" t="s">
        <v>13</v>
      </c>
      <c r="B2862">
        <f>$D2862/$C2862</f>
        <v>4</v>
      </c>
      <c r="C2862">
        <v>3</v>
      </c>
      <c r="D2862">
        <v>12</v>
      </c>
      <c r="E2862" s="7" t="str" cm="1">
        <f t="array" ref="E2862">_xlfn.IFS(D2862&lt;=5, "$1-5", D2862&lt;=10, "$6-10",D2862&lt;=15,"$11-15", D2862&lt;=20, "$16-20", D2862&gt;20, "$20+")</f>
        <v>$11-15</v>
      </c>
      <c r="F2862" s="2" t="s">
        <v>10023</v>
      </c>
      <c r="G2862" s="2" t="s">
        <v>15</v>
      </c>
      <c r="H2862" s="1">
        <v>45035</v>
      </c>
      <c r="I2862">
        <f t="shared" si="176"/>
        <v>2023</v>
      </c>
      <c r="J2862" s="1" t="str" cm="1">
        <f t="array" ref="J2862">IFERROR(TEXT(H2862, "[$-en-US]mmm"), _xleta.N/A)</f>
        <v>Apr</v>
      </c>
      <c r="K2862">
        <f t="shared" si="177"/>
        <v>19</v>
      </c>
      <c r="L2862" s="1" t="str">
        <f t="shared" si="178"/>
        <v>Thursday</v>
      </c>
      <c r="M2862" t="str">
        <f t="shared" si="179"/>
        <v>Yes</v>
      </c>
    </row>
    <row r="2863" spans="1:13">
      <c r="A2863" t="s">
        <v>28</v>
      </c>
      <c r="B2863">
        <v>1</v>
      </c>
      <c r="C2863">
        <v>4</v>
      </c>
      <c r="D2863">
        <v>4</v>
      </c>
      <c r="E2863" s="7" t="str" cm="1">
        <f t="array" ref="E2863">_xlfn.IFS(D2863&lt;=5, "$1-5", D2863&lt;=10, "$6-10",D2863&lt;=15,"$11-15", D2863&lt;=20, "$16-20", D2863&gt;20, "$20+")</f>
        <v>$1-5</v>
      </c>
      <c r="F2863" s="2" t="s">
        <v>23</v>
      </c>
      <c r="G2863" s="2" t="s">
        <v>11</v>
      </c>
      <c r="H2863" s="1">
        <v>45035</v>
      </c>
      <c r="I2863">
        <f t="shared" si="176"/>
        <v>2023</v>
      </c>
      <c r="J2863" s="1" t="str" cm="1">
        <f t="array" ref="J2863">IFERROR(TEXT(H2863, "[$-en-US]mmm"), _xleta.N/A)</f>
        <v>Apr</v>
      </c>
      <c r="K2863">
        <f t="shared" si="177"/>
        <v>19</v>
      </c>
      <c r="L2863" s="1" t="str">
        <f t="shared" si="178"/>
        <v>Thursday</v>
      </c>
      <c r="M2863" t="str">
        <f t="shared" si="179"/>
        <v>Yes</v>
      </c>
    </row>
    <row r="2864" spans="1:13">
      <c r="A2864" t="s">
        <v>28</v>
      </c>
      <c r="B2864">
        <v>4</v>
      </c>
      <c r="C2864">
        <v>4</v>
      </c>
      <c r="D2864">
        <v>16</v>
      </c>
      <c r="E2864" s="7" t="str" cm="1">
        <f t="array" ref="E2864">_xlfn.IFS(D2864&lt;=5, "$1-5", D2864&lt;=10, "$6-10",D2864&lt;=15,"$11-15", D2864&lt;=20, "$16-20", D2864&gt;20, "$20+")</f>
        <v>$16-20</v>
      </c>
      <c r="F2864" s="2" t="s">
        <v>10023</v>
      </c>
      <c r="G2864" s="2" t="s">
        <v>10023</v>
      </c>
      <c r="H2864" s="1">
        <v>45035</v>
      </c>
      <c r="I2864">
        <f t="shared" si="176"/>
        <v>2023</v>
      </c>
      <c r="J2864" s="1" t="str" cm="1">
        <f t="array" ref="J2864">IFERROR(TEXT(H2864, "[$-en-US]mmm"), _xleta.N/A)</f>
        <v>Apr</v>
      </c>
      <c r="K2864">
        <f t="shared" si="177"/>
        <v>19</v>
      </c>
      <c r="L2864" s="1" t="str">
        <f t="shared" si="178"/>
        <v>Thursday</v>
      </c>
      <c r="M2864" t="str">
        <f t="shared" si="179"/>
        <v>Yes</v>
      </c>
    </row>
    <row r="2865" spans="1:13">
      <c r="A2865" t="s">
        <v>13</v>
      </c>
      <c r="B2865">
        <v>2</v>
      </c>
      <c r="C2865">
        <v>3</v>
      </c>
      <c r="D2865">
        <v>6</v>
      </c>
      <c r="E2865" s="7" t="str" cm="1">
        <f t="array" ref="E2865">_xlfn.IFS(D2865&lt;=5, "$1-5", D2865&lt;=10, "$6-10",D2865&lt;=15,"$11-15", D2865&lt;=20, "$16-20", D2865&gt;20, "$20+")</f>
        <v>$6-10</v>
      </c>
      <c r="F2865" s="2" t="s">
        <v>10025</v>
      </c>
      <c r="G2865" s="2" t="s">
        <v>15</v>
      </c>
      <c r="H2865" s="1">
        <v>45035</v>
      </c>
      <c r="I2865">
        <f t="shared" si="176"/>
        <v>2023</v>
      </c>
      <c r="J2865" s="1" t="str" cm="1">
        <f t="array" ref="J2865">IFERROR(TEXT(H2865, "[$-en-US]mmm"), _xleta.N/A)</f>
        <v>Apr</v>
      </c>
      <c r="K2865">
        <f t="shared" si="177"/>
        <v>19</v>
      </c>
      <c r="L2865" s="1" t="str">
        <f t="shared" si="178"/>
        <v>Thursday</v>
      </c>
      <c r="M2865" t="str">
        <f t="shared" si="179"/>
        <v>Yes</v>
      </c>
    </row>
    <row r="2866" spans="1:13">
      <c r="A2866" t="s">
        <v>65</v>
      </c>
      <c r="B2866">
        <v>5</v>
      </c>
      <c r="C2866">
        <v>1.5</v>
      </c>
      <c r="D2866">
        <v>7.5</v>
      </c>
      <c r="E2866" s="7" t="str" cm="1">
        <f t="array" ref="E2866">_xlfn.IFS(D2866&lt;=5, "$1-5", D2866&lt;=10, "$6-10",D2866&lt;=15,"$11-15", D2866&lt;=20, "$16-20", D2866&gt;20, "$20+")</f>
        <v>$6-10</v>
      </c>
      <c r="F2866" s="2" t="s">
        <v>14</v>
      </c>
      <c r="G2866" s="2" t="s">
        <v>11</v>
      </c>
      <c r="H2866" s="1">
        <v>45035</v>
      </c>
      <c r="I2866">
        <f t="shared" si="176"/>
        <v>2023</v>
      </c>
      <c r="J2866" s="1" t="str" cm="1">
        <f t="array" ref="J2866">IFERROR(TEXT(H2866, "[$-en-US]mmm"), _xleta.N/A)</f>
        <v>Apr</v>
      </c>
      <c r="K2866">
        <f t="shared" si="177"/>
        <v>19</v>
      </c>
      <c r="L2866" s="1" t="str">
        <f t="shared" si="178"/>
        <v>Thursday</v>
      </c>
      <c r="M2866" t="str">
        <f t="shared" si="179"/>
        <v>Yes</v>
      </c>
    </row>
    <row r="2867" spans="1:13">
      <c r="A2867" t="s">
        <v>10023</v>
      </c>
      <c r="B2867">
        <f>$D2867/$C2867</f>
        <v>3</v>
      </c>
      <c r="C2867">
        <v>4</v>
      </c>
      <c r="D2867">
        <v>12</v>
      </c>
      <c r="E2867" s="7" t="str" cm="1">
        <f t="array" ref="E2867">_xlfn.IFS(D2867&lt;=5, "$1-5", D2867&lt;=10, "$6-10",D2867&lt;=15,"$11-15", D2867&lt;=20, "$16-20", D2867&gt;20, "$20+")</f>
        <v>$11-15</v>
      </c>
      <c r="F2867" s="2" t="s">
        <v>10023</v>
      </c>
      <c r="G2867" s="2" t="s">
        <v>11</v>
      </c>
      <c r="H2867" s="1">
        <v>45035</v>
      </c>
      <c r="I2867">
        <f t="shared" si="176"/>
        <v>2023</v>
      </c>
      <c r="J2867" s="1" t="str" cm="1">
        <f t="array" ref="J2867">IFERROR(TEXT(H2867, "[$-en-US]mmm"), _xleta.N/A)</f>
        <v>Apr</v>
      </c>
      <c r="K2867">
        <f t="shared" si="177"/>
        <v>19</v>
      </c>
      <c r="L2867" s="1" t="str">
        <f t="shared" si="178"/>
        <v>Thursday</v>
      </c>
      <c r="M2867" t="str">
        <f t="shared" si="179"/>
        <v>Yes</v>
      </c>
    </row>
    <row r="2868" spans="1:13">
      <c r="A2868" t="s">
        <v>25</v>
      </c>
      <c r="B2868">
        <v>3</v>
      </c>
      <c r="C2868">
        <v>4</v>
      </c>
      <c r="D2868">
        <v>12</v>
      </c>
      <c r="E2868" s="7" t="str" cm="1">
        <f t="array" ref="E2868">_xlfn.IFS(D2868&lt;=5, "$1-5", D2868&lt;=10, "$6-10",D2868&lt;=15,"$11-15", D2868&lt;=20, "$16-20", D2868&gt;20, "$20+")</f>
        <v>$11-15</v>
      </c>
      <c r="F2868" s="2" t="s">
        <v>10</v>
      </c>
      <c r="G2868" s="2" t="s">
        <v>10023</v>
      </c>
      <c r="H2868" s="1">
        <v>45035</v>
      </c>
      <c r="I2868">
        <f t="shared" si="176"/>
        <v>2023</v>
      </c>
      <c r="J2868" s="1" t="str" cm="1">
        <f t="array" ref="J2868">IFERROR(TEXT(H2868, "[$-en-US]mmm"), _xleta.N/A)</f>
        <v>Apr</v>
      </c>
      <c r="K2868">
        <f t="shared" si="177"/>
        <v>19</v>
      </c>
      <c r="L2868" s="1" t="str">
        <f t="shared" si="178"/>
        <v>Thursday</v>
      </c>
      <c r="M2868" t="str">
        <f t="shared" si="179"/>
        <v>Yes</v>
      </c>
    </row>
    <row r="2869" spans="1:13">
      <c r="A2869" t="s">
        <v>39</v>
      </c>
      <c r="B2869">
        <v>3</v>
      </c>
      <c r="C2869">
        <v>3</v>
      </c>
      <c r="D2869">
        <v>9</v>
      </c>
      <c r="E2869" s="7" t="str" cm="1">
        <f t="array" ref="E2869">_xlfn.IFS(D2869&lt;=5, "$1-5", D2869&lt;=10, "$6-10",D2869&lt;=15,"$11-15", D2869&lt;=20, "$16-20", D2869&gt;20, "$20+")</f>
        <v>$6-10</v>
      </c>
      <c r="F2869" s="2" t="s">
        <v>23</v>
      </c>
      <c r="G2869" s="2" t="s">
        <v>10023</v>
      </c>
      <c r="H2869" s="1">
        <v>45035</v>
      </c>
      <c r="I2869">
        <f t="shared" si="176"/>
        <v>2023</v>
      </c>
      <c r="J2869" s="1" t="str" cm="1">
        <f t="array" ref="J2869">IFERROR(TEXT(H2869, "[$-en-US]mmm"), _xleta.N/A)</f>
        <v>Apr</v>
      </c>
      <c r="K2869">
        <f t="shared" si="177"/>
        <v>19</v>
      </c>
      <c r="L2869" s="1" t="str">
        <f t="shared" si="178"/>
        <v>Thursday</v>
      </c>
      <c r="M2869" t="str">
        <f t="shared" si="179"/>
        <v>Yes</v>
      </c>
    </row>
    <row r="2870" spans="1:13">
      <c r="A2870" t="s">
        <v>28</v>
      </c>
      <c r="B2870">
        <v>5</v>
      </c>
      <c r="C2870">
        <v>4</v>
      </c>
      <c r="D2870">
        <v>20</v>
      </c>
      <c r="E2870" s="7" t="str" cm="1">
        <f t="array" ref="E2870">_xlfn.IFS(D2870&lt;=5, "$1-5", D2870&lt;=10, "$6-10",D2870&lt;=15,"$11-15", D2870&lt;=20, "$16-20", D2870&gt;20, "$20+")</f>
        <v>$16-20</v>
      </c>
      <c r="F2870" s="2" t="s">
        <v>10</v>
      </c>
      <c r="G2870" s="2" t="s">
        <v>10023</v>
      </c>
      <c r="H2870" s="1">
        <v>45035</v>
      </c>
      <c r="I2870">
        <f t="shared" si="176"/>
        <v>2023</v>
      </c>
      <c r="J2870" s="1" t="str" cm="1">
        <f t="array" ref="J2870">IFERROR(TEXT(H2870, "[$-en-US]mmm"), _xleta.N/A)</f>
        <v>Apr</v>
      </c>
      <c r="K2870">
        <f t="shared" si="177"/>
        <v>19</v>
      </c>
      <c r="L2870" s="1" t="str">
        <f t="shared" si="178"/>
        <v>Thursday</v>
      </c>
      <c r="M2870" t="str">
        <f t="shared" si="179"/>
        <v>Yes</v>
      </c>
    </row>
    <row r="2871" spans="1:13">
      <c r="A2871" t="s">
        <v>17</v>
      </c>
      <c r="B2871">
        <v>5</v>
      </c>
      <c r="C2871">
        <v>1</v>
      </c>
      <c r="D2871">
        <v>5</v>
      </c>
      <c r="E2871" s="7" t="str" cm="1">
        <f t="array" ref="E2871">_xlfn.IFS(D2871&lt;=5, "$1-5", D2871&lt;=10, "$6-10",D2871&lt;=15,"$11-15", D2871&lt;=20, "$16-20", D2871&gt;20, "$20+")</f>
        <v>$1-5</v>
      </c>
      <c r="F2871" s="2" t="s">
        <v>10</v>
      </c>
      <c r="G2871" s="2" t="s">
        <v>15</v>
      </c>
      <c r="H2871" s="1">
        <v>45036</v>
      </c>
      <c r="I2871">
        <f t="shared" si="176"/>
        <v>2023</v>
      </c>
      <c r="J2871" s="1" t="str" cm="1">
        <f t="array" ref="J2871">IFERROR(TEXT(H2871, "[$-en-US]mmm"), _xleta.N/A)</f>
        <v>Apr</v>
      </c>
      <c r="K2871">
        <f t="shared" si="177"/>
        <v>20</v>
      </c>
      <c r="L2871" s="1" t="str">
        <f t="shared" si="178"/>
        <v>Friday</v>
      </c>
      <c r="M2871" t="str">
        <f t="shared" si="179"/>
        <v>Yes</v>
      </c>
    </row>
    <row r="2872" spans="1:13">
      <c r="A2872" t="s">
        <v>65</v>
      </c>
      <c r="B2872">
        <v>5</v>
      </c>
      <c r="C2872">
        <v>1.5</v>
      </c>
      <c r="D2872">
        <v>7.5</v>
      </c>
      <c r="E2872" s="7" t="str" cm="1">
        <f t="array" ref="E2872">_xlfn.IFS(D2872&lt;=5, "$1-5", D2872&lt;=10, "$6-10",D2872&lt;=15,"$11-15", D2872&lt;=20, "$16-20", D2872&gt;20, "$20+")</f>
        <v>$6-10</v>
      </c>
      <c r="F2872" s="2" t="s">
        <v>10023</v>
      </c>
      <c r="G2872" s="2" t="s">
        <v>11</v>
      </c>
      <c r="H2872" s="1">
        <v>45036</v>
      </c>
      <c r="I2872">
        <f t="shared" si="176"/>
        <v>2023</v>
      </c>
      <c r="J2872" s="1" t="str" cm="1">
        <f t="array" ref="J2872">IFERROR(TEXT(H2872, "[$-en-US]mmm"), _xleta.N/A)</f>
        <v>Apr</v>
      </c>
      <c r="K2872">
        <f t="shared" si="177"/>
        <v>20</v>
      </c>
      <c r="L2872" s="1" t="str">
        <f t="shared" si="178"/>
        <v>Friday</v>
      </c>
      <c r="M2872" t="str">
        <f t="shared" si="179"/>
        <v>Yes</v>
      </c>
    </row>
    <row r="2873" spans="1:13">
      <c r="A2873" t="s">
        <v>25</v>
      </c>
      <c r="B2873">
        <v>5</v>
      </c>
      <c r="C2873">
        <v>4</v>
      </c>
      <c r="D2873">
        <v>20</v>
      </c>
      <c r="E2873" s="7" t="str" cm="1">
        <f t="array" ref="E2873">_xlfn.IFS(D2873&lt;=5, "$1-5", D2873&lt;=10, "$6-10",D2873&lt;=15,"$11-15", D2873&lt;=20, "$16-20", D2873&gt;20, "$20+")</f>
        <v>$16-20</v>
      </c>
      <c r="F2873" s="2" t="s">
        <v>10023</v>
      </c>
      <c r="G2873" s="2" t="s">
        <v>15</v>
      </c>
      <c r="H2873" s="1">
        <v>45036</v>
      </c>
      <c r="I2873">
        <f t="shared" si="176"/>
        <v>2023</v>
      </c>
      <c r="J2873" s="1" t="str" cm="1">
        <f t="array" ref="J2873">IFERROR(TEXT(H2873, "[$-en-US]mmm"), _xleta.N/A)</f>
        <v>Apr</v>
      </c>
      <c r="K2873">
        <f t="shared" si="177"/>
        <v>20</v>
      </c>
      <c r="L2873" s="1" t="str">
        <f t="shared" si="178"/>
        <v>Friday</v>
      </c>
      <c r="M2873" t="str">
        <f t="shared" si="179"/>
        <v>Yes</v>
      </c>
    </row>
    <row r="2874" spans="1:13">
      <c r="A2874" t="s">
        <v>9</v>
      </c>
      <c r="B2874">
        <v>2</v>
      </c>
      <c r="C2874">
        <v>2</v>
      </c>
      <c r="D2874">
        <v>4</v>
      </c>
      <c r="E2874" s="7" t="str" cm="1">
        <f t="array" ref="E2874">_xlfn.IFS(D2874&lt;=5, "$1-5", D2874&lt;=10, "$6-10",D2874&lt;=15,"$11-15", D2874&lt;=20, "$16-20", D2874&gt;20, "$20+")</f>
        <v>$1-5</v>
      </c>
      <c r="F2874" s="2" t="s">
        <v>23</v>
      </c>
      <c r="G2874" s="2" t="s">
        <v>11</v>
      </c>
      <c r="H2874" s="1">
        <v>45036</v>
      </c>
      <c r="I2874">
        <f t="shared" si="176"/>
        <v>2023</v>
      </c>
      <c r="J2874" s="1" t="str" cm="1">
        <f t="array" ref="J2874">IFERROR(TEXT(H2874, "[$-en-US]mmm"), _xleta.N/A)</f>
        <v>Apr</v>
      </c>
      <c r="K2874">
        <f t="shared" si="177"/>
        <v>20</v>
      </c>
      <c r="L2874" s="1" t="str">
        <f t="shared" si="178"/>
        <v>Friday</v>
      </c>
      <c r="M2874" t="str">
        <f t="shared" si="179"/>
        <v>Yes</v>
      </c>
    </row>
    <row r="2875" spans="1:13">
      <c r="A2875" t="s">
        <v>65</v>
      </c>
      <c r="B2875">
        <v>2</v>
      </c>
      <c r="C2875">
        <v>1.5</v>
      </c>
      <c r="D2875">
        <v>3</v>
      </c>
      <c r="E2875" s="7" t="str" cm="1">
        <f t="array" ref="E2875">_xlfn.IFS(D2875&lt;=5, "$1-5", D2875&lt;=10, "$6-10",D2875&lt;=15,"$11-15", D2875&lt;=20, "$16-20", D2875&gt;20, "$20+")</f>
        <v>$1-5</v>
      </c>
      <c r="F2875" s="2" t="s">
        <v>10023</v>
      </c>
      <c r="G2875" s="2" t="s">
        <v>10023</v>
      </c>
      <c r="H2875" s="1">
        <v>45036</v>
      </c>
      <c r="I2875">
        <f t="shared" si="176"/>
        <v>2023</v>
      </c>
      <c r="J2875" s="1" t="str" cm="1">
        <f t="array" ref="J2875">IFERROR(TEXT(H2875, "[$-en-US]mmm"), _xleta.N/A)</f>
        <v>Apr</v>
      </c>
      <c r="K2875">
        <f t="shared" si="177"/>
        <v>20</v>
      </c>
      <c r="L2875" s="1" t="str">
        <f t="shared" si="178"/>
        <v>Friday</v>
      </c>
      <c r="M2875" t="str">
        <f t="shared" si="179"/>
        <v>Yes</v>
      </c>
    </row>
    <row r="2876" spans="1:13">
      <c r="A2876" t="str">
        <f>_xlfn.XLOOKUP(C2876,'Item Price'!B:B,'Item Price'!A:A)</f>
        <v>Cookie</v>
      </c>
      <c r="B2876">
        <v>2</v>
      </c>
      <c r="C2876">
        <v>1</v>
      </c>
      <c r="D2876">
        <v>2</v>
      </c>
      <c r="E2876" s="7" t="str" cm="1">
        <f t="array" ref="E2876">_xlfn.IFS(D2876&lt;=5, "$1-5", D2876&lt;=10, "$6-10",D2876&lt;=15,"$11-15", D2876&lt;=20, "$16-20", D2876&gt;20, "$20+")</f>
        <v>$1-5</v>
      </c>
      <c r="F2876" s="2" t="s">
        <v>10023</v>
      </c>
      <c r="G2876" s="2" t="s">
        <v>10023</v>
      </c>
      <c r="H2876" s="1">
        <v>45036</v>
      </c>
      <c r="I2876">
        <f t="shared" si="176"/>
        <v>2023</v>
      </c>
      <c r="J2876" s="1" t="str" cm="1">
        <f t="array" ref="J2876">IFERROR(TEXT(H2876, "[$-en-US]mmm"), _xleta.N/A)</f>
        <v>Apr</v>
      </c>
      <c r="K2876">
        <f t="shared" si="177"/>
        <v>20</v>
      </c>
      <c r="L2876" s="1" t="str">
        <f t="shared" si="178"/>
        <v>Friday</v>
      </c>
      <c r="M2876" t="str">
        <f t="shared" si="179"/>
        <v>Yes</v>
      </c>
    </row>
    <row r="2877" spans="1:13">
      <c r="A2877" t="s">
        <v>17</v>
      </c>
      <c r="B2877">
        <v>2</v>
      </c>
      <c r="C2877">
        <v>1</v>
      </c>
      <c r="D2877">
        <v>2</v>
      </c>
      <c r="E2877" s="7" t="str" cm="1">
        <f t="array" ref="E2877">_xlfn.IFS(D2877&lt;=5, "$1-5", D2877&lt;=10, "$6-10",D2877&lt;=15,"$11-15", D2877&lt;=20, "$16-20", D2877&gt;20, "$20+")</f>
        <v>$1-5</v>
      </c>
      <c r="F2877" s="2" t="s">
        <v>23</v>
      </c>
      <c r="G2877" s="2" t="s">
        <v>10023</v>
      </c>
      <c r="H2877" s="1">
        <v>45036</v>
      </c>
      <c r="I2877">
        <f t="shared" si="176"/>
        <v>2023</v>
      </c>
      <c r="J2877" s="1" t="str" cm="1">
        <f t="array" ref="J2877">IFERROR(TEXT(H2877, "[$-en-US]mmm"), _xleta.N/A)</f>
        <v>Apr</v>
      </c>
      <c r="K2877">
        <f t="shared" si="177"/>
        <v>20</v>
      </c>
      <c r="L2877" s="1" t="str">
        <f t="shared" si="178"/>
        <v>Friday</v>
      </c>
      <c r="M2877" t="str">
        <f t="shared" si="179"/>
        <v>Yes</v>
      </c>
    </row>
    <row r="2878" spans="1:13">
      <c r="A2878" t="s">
        <v>13</v>
      </c>
      <c r="B2878">
        <v>5</v>
      </c>
      <c r="C2878">
        <v>3</v>
      </c>
      <c r="D2878">
        <v>15</v>
      </c>
      <c r="E2878" s="7" t="str" cm="1">
        <f t="array" ref="E2878">_xlfn.IFS(D2878&lt;=5, "$1-5", D2878&lt;=10, "$6-10",D2878&lt;=15,"$11-15", D2878&lt;=20, "$16-20", D2878&gt;20, "$20+")</f>
        <v>$11-15</v>
      </c>
      <c r="F2878" s="2" t="s">
        <v>23</v>
      </c>
      <c r="G2878" s="2" t="s">
        <v>15</v>
      </c>
      <c r="H2878" s="1">
        <v>45036</v>
      </c>
      <c r="I2878">
        <f t="shared" si="176"/>
        <v>2023</v>
      </c>
      <c r="J2878" s="1" t="str" cm="1">
        <f t="array" ref="J2878">IFERROR(TEXT(H2878, "[$-en-US]mmm"), _xleta.N/A)</f>
        <v>Apr</v>
      </c>
      <c r="K2878">
        <f t="shared" si="177"/>
        <v>20</v>
      </c>
      <c r="L2878" s="1" t="str">
        <f t="shared" si="178"/>
        <v>Friday</v>
      </c>
      <c r="M2878" t="str">
        <f t="shared" si="179"/>
        <v>Yes</v>
      </c>
    </row>
    <row r="2879" spans="1:13">
      <c r="A2879" t="s">
        <v>25</v>
      </c>
      <c r="B2879">
        <v>3</v>
      </c>
      <c r="C2879">
        <v>4</v>
      </c>
      <c r="D2879">
        <f>$B2879*$C2879</f>
        <v>12</v>
      </c>
      <c r="E2879" s="7" t="str" cm="1">
        <f t="array" ref="E2879">_xlfn.IFS(D2879&lt;=5, "$1-5", D2879&lt;=10, "$6-10",D2879&lt;=15,"$11-15", D2879&lt;=20, "$16-20", D2879&gt;20, "$20+")</f>
        <v>$11-15</v>
      </c>
      <c r="F2879" s="2" t="s">
        <v>10023</v>
      </c>
      <c r="G2879" s="2" t="s">
        <v>10023</v>
      </c>
      <c r="H2879" s="1">
        <v>45036</v>
      </c>
      <c r="I2879">
        <f t="shared" si="176"/>
        <v>2023</v>
      </c>
      <c r="J2879" s="1" t="str" cm="1">
        <f t="array" ref="J2879">IFERROR(TEXT(H2879, "[$-en-US]mmm"), _xleta.N/A)</f>
        <v>Apr</v>
      </c>
      <c r="K2879">
        <f t="shared" si="177"/>
        <v>20</v>
      </c>
      <c r="L2879" s="1" t="str">
        <f t="shared" si="178"/>
        <v>Friday</v>
      </c>
      <c r="M2879" t="str">
        <f t="shared" si="179"/>
        <v>Yes</v>
      </c>
    </row>
    <row r="2880" spans="1:13">
      <c r="A2880" t="s">
        <v>28</v>
      </c>
      <c r="B2880">
        <v>5</v>
      </c>
      <c r="C2880">
        <f>$D2880/$B2880</f>
        <v>4</v>
      </c>
      <c r="D2880">
        <v>20</v>
      </c>
      <c r="E2880" s="7" t="str" cm="1">
        <f t="array" ref="E2880">_xlfn.IFS(D2880&lt;=5, "$1-5", D2880&lt;=10, "$6-10",D2880&lt;=15,"$11-15", D2880&lt;=20, "$16-20", D2880&gt;20, "$20+")</f>
        <v>$16-20</v>
      </c>
      <c r="F2880" s="2" t="s">
        <v>10023</v>
      </c>
      <c r="G2880" s="2" t="s">
        <v>11</v>
      </c>
      <c r="H2880" s="1">
        <v>45036</v>
      </c>
      <c r="I2880">
        <f t="shared" si="176"/>
        <v>2023</v>
      </c>
      <c r="J2880" s="1" t="str" cm="1">
        <f t="array" ref="J2880">IFERROR(TEXT(H2880, "[$-en-US]mmm"), _xleta.N/A)</f>
        <v>Apr</v>
      </c>
      <c r="K2880">
        <f t="shared" si="177"/>
        <v>20</v>
      </c>
      <c r="L2880" s="1" t="str">
        <f t="shared" si="178"/>
        <v>Friday</v>
      </c>
      <c r="M2880" t="str">
        <f t="shared" si="179"/>
        <v>Yes</v>
      </c>
    </row>
    <row r="2881" spans="1:13">
      <c r="A2881" t="s">
        <v>20</v>
      </c>
      <c r="B2881">
        <v>5</v>
      </c>
      <c r="C2881">
        <v>5</v>
      </c>
      <c r="D2881">
        <v>25</v>
      </c>
      <c r="E2881" s="7" t="str" cm="1">
        <f t="array" ref="E2881">_xlfn.IFS(D2881&lt;=5, "$1-5", D2881&lt;=10, "$6-10",D2881&lt;=15,"$11-15", D2881&lt;=20, "$16-20", D2881&gt;20, "$20+")</f>
        <v>$20+</v>
      </c>
      <c r="F2881" s="2" t="s">
        <v>10023</v>
      </c>
      <c r="G2881" s="2" t="s">
        <v>10023</v>
      </c>
      <c r="H2881" s="1">
        <v>45036</v>
      </c>
      <c r="I2881">
        <f t="shared" si="176"/>
        <v>2023</v>
      </c>
      <c r="J2881" s="1" t="str" cm="1">
        <f t="array" ref="J2881">IFERROR(TEXT(H2881, "[$-en-US]mmm"), _xleta.N/A)</f>
        <v>Apr</v>
      </c>
      <c r="K2881">
        <f t="shared" si="177"/>
        <v>20</v>
      </c>
      <c r="L2881" s="1" t="str">
        <f t="shared" si="178"/>
        <v>Friday</v>
      </c>
      <c r="M2881" t="str">
        <f t="shared" si="179"/>
        <v>Yes</v>
      </c>
    </row>
    <row r="2882" spans="1:13">
      <c r="A2882" t="str">
        <f>_xlfn.XLOOKUP(C2882,'Item Price'!$B:$B,'Item Price'!$A:$A,"notfound")</f>
        <v>Cookie</v>
      </c>
      <c r="B2882">
        <v>3</v>
      </c>
      <c r="C2882">
        <v>1</v>
      </c>
      <c r="D2882">
        <f>$B2882*$C2882</f>
        <v>3</v>
      </c>
      <c r="E2882" s="7" t="str" cm="1">
        <f t="array" ref="E2882">_xlfn.IFS(D2882&lt;=5, "$1-5", D2882&lt;=10, "$6-10",D2882&lt;=15,"$11-15", D2882&lt;=20, "$16-20", D2882&gt;20, "$20+")</f>
        <v>$1-5</v>
      </c>
      <c r="F2882" s="2" t="s">
        <v>23</v>
      </c>
      <c r="G2882" s="2" t="s">
        <v>11</v>
      </c>
      <c r="H2882" s="1">
        <v>45036</v>
      </c>
      <c r="I2882">
        <f t="shared" ref="I2882:I2945" si="180">IFERROR(YEAR(H2882), "N/A")</f>
        <v>2023</v>
      </c>
      <c r="J2882" s="1" t="str" cm="1">
        <f t="array" ref="J2882">IFERROR(TEXT(H2882, "[$-en-US]mmm"), _xleta.N/A)</f>
        <v>Apr</v>
      </c>
      <c r="K2882">
        <f t="shared" ref="K2882:K2945" si="181">IFERROR(DAY(H2882), "N/A")</f>
        <v>20</v>
      </c>
      <c r="L2882" s="1" t="str">
        <f t="shared" ref="L2882:L2945" si="182">IFERROR(TEXT(K2882, "[$-en-US]dddd"), "N/A")</f>
        <v>Friday</v>
      </c>
      <c r="M2882" t="str">
        <f t="shared" ref="M2882:M2945" si="183">IF(AND(H2882="Error",F2882="Error"), "No","Yes")</f>
        <v>Yes</v>
      </c>
    </row>
    <row r="2883" spans="1:13">
      <c r="A2883" t="s">
        <v>39</v>
      </c>
      <c r="B2883">
        <v>4</v>
      </c>
      <c r="C2883">
        <v>3</v>
      </c>
      <c r="D2883">
        <v>12</v>
      </c>
      <c r="E2883" s="7" t="str" cm="1">
        <f t="array" ref="E2883">_xlfn.IFS(D2883&lt;=5, "$1-5", D2883&lt;=10, "$6-10",D2883&lt;=15,"$11-15", D2883&lt;=20, "$16-20", D2883&gt;20, "$20+")</f>
        <v>$11-15</v>
      </c>
      <c r="F2883" s="2" t="s">
        <v>10</v>
      </c>
      <c r="G2883" s="2" t="s">
        <v>11</v>
      </c>
      <c r="H2883" s="1">
        <v>45036</v>
      </c>
      <c r="I2883">
        <f t="shared" si="180"/>
        <v>2023</v>
      </c>
      <c r="J2883" s="1" t="str" cm="1">
        <f t="array" ref="J2883">IFERROR(TEXT(H2883, "[$-en-US]mmm"), _xleta.N/A)</f>
        <v>Apr</v>
      </c>
      <c r="K2883">
        <f t="shared" si="181"/>
        <v>20</v>
      </c>
      <c r="L2883" s="1" t="str">
        <f t="shared" si="182"/>
        <v>Friday</v>
      </c>
      <c r="M2883" t="str">
        <f t="shared" si="183"/>
        <v>Yes</v>
      </c>
    </row>
    <row r="2884" spans="1:13">
      <c r="A2884" t="s">
        <v>28</v>
      </c>
      <c r="B2884">
        <v>2</v>
      </c>
      <c r="C2884">
        <v>4</v>
      </c>
      <c r="D2884">
        <f>$B2884*$C2884</f>
        <v>8</v>
      </c>
      <c r="E2884" s="7" t="str" cm="1">
        <f t="array" ref="E2884">_xlfn.IFS(D2884&lt;=5, "$1-5", D2884&lt;=10, "$6-10",D2884&lt;=15,"$11-15", D2884&lt;=20, "$16-20", D2884&gt;20, "$20+")</f>
        <v>$6-10</v>
      </c>
      <c r="F2884" s="2" t="s">
        <v>14</v>
      </c>
      <c r="G2884" s="2" t="s">
        <v>10025</v>
      </c>
      <c r="H2884" s="1">
        <v>45036</v>
      </c>
      <c r="I2884">
        <f t="shared" si="180"/>
        <v>2023</v>
      </c>
      <c r="J2884" s="1" t="str" cm="1">
        <f t="array" ref="J2884">IFERROR(TEXT(H2884, "[$-en-US]mmm"), _xleta.N/A)</f>
        <v>Apr</v>
      </c>
      <c r="K2884">
        <f t="shared" si="181"/>
        <v>20</v>
      </c>
      <c r="L2884" s="1" t="str">
        <f t="shared" si="182"/>
        <v>Friday</v>
      </c>
      <c r="M2884" t="str">
        <f t="shared" si="183"/>
        <v>Yes</v>
      </c>
    </row>
    <row r="2885" spans="1:13">
      <c r="A2885" t="s">
        <v>13</v>
      </c>
      <c r="B2885">
        <v>4</v>
      </c>
      <c r="C2885">
        <v>3</v>
      </c>
      <c r="D2885">
        <v>12</v>
      </c>
      <c r="E2885" s="7" t="str" cm="1">
        <f t="array" ref="E2885">_xlfn.IFS(D2885&lt;=5, "$1-5", D2885&lt;=10, "$6-10",D2885&lt;=15,"$11-15", D2885&lt;=20, "$16-20", D2885&gt;20, "$20+")</f>
        <v>$11-15</v>
      </c>
      <c r="F2885" s="2" t="s">
        <v>10023</v>
      </c>
      <c r="G2885" s="2" t="s">
        <v>10023</v>
      </c>
      <c r="H2885" s="1">
        <v>45036</v>
      </c>
      <c r="I2885">
        <f t="shared" si="180"/>
        <v>2023</v>
      </c>
      <c r="J2885" s="1" t="str" cm="1">
        <f t="array" ref="J2885">IFERROR(TEXT(H2885, "[$-en-US]mmm"), _xleta.N/A)</f>
        <v>Apr</v>
      </c>
      <c r="K2885">
        <f t="shared" si="181"/>
        <v>20</v>
      </c>
      <c r="L2885" s="1" t="str">
        <f t="shared" si="182"/>
        <v>Friday</v>
      </c>
      <c r="M2885" t="str">
        <f t="shared" si="183"/>
        <v>Yes</v>
      </c>
    </row>
    <row r="2886" spans="1:13">
      <c r="A2886" t="s">
        <v>17</v>
      </c>
      <c r="B2886">
        <v>2</v>
      </c>
      <c r="C2886">
        <v>1</v>
      </c>
      <c r="D2886">
        <v>2</v>
      </c>
      <c r="E2886" s="7" t="str" cm="1">
        <f t="array" ref="E2886">_xlfn.IFS(D2886&lt;=5, "$1-5", D2886&lt;=10, "$6-10",D2886&lt;=15,"$11-15", D2886&lt;=20, "$16-20", D2886&gt;20, "$20+")</f>
        <v>$1-5</v>
      </c>
      <c r="F2886" s="2" t="s">
        <v>23</v>
      </c>
      <c r="G2886" s="2" t="s">
        <v>11</v>
      </c>
      <c r="H2886" s="1">
        <v>45036</v>
      </c>
      <c r="I2886">
        <f t="shared" si="180"/>
        <v>2023</v>
      </c>
      <c r="J2886" s="1" t="str" cm="1">
        <f t="array" ref="J2886">IFERROR(TEXT(H2886, "[$-en-US]mmm"), _xleta.N/A)</f>
        <v>Apr</v>
      </c>
      <c r="K2886">
        <f t="shared" si="181"/>
        <v>20</v>
      </c>
      <c r="L2886" s="1" t="str">
        <f t="shared" si="182"/>
        <v>Friday</v>
      </c>
      <c r="M2886" t="str">
        <f t="shared" si="183"/>
        <v>Yes</v>
      </c>
    </row>
    <row r="2887" spans="1:13">
      <c r="A2887" t="s">
        <v>17</v>
      </c>
      <c r="B2887">
        <v>3</v>
      </c>
      <c r="C2887">
        <v>1</v>
      </c>
      <c r="D2887">
        <v>3</v>
      </c>
      <c r="E2887" s="7" t="str" cm="1">
        <f t="array" ref="E2887">_xlfn.IFS(D2887&lt;=5, "$1-5", D2887&lt;=10, "$6-10",D2887&lt;=15,"$11-15", D2887&lt;=20, "$16-20", D2887&gt;20, "$20+")</f>
        <v>$1-5</v>
      </c>
      <c r="F2887" s="2" t="s">
        <v>14</v>
      </c>
      <c r="G2887" s="2" t="s">
        <v>15</v>
      </c>
      <c r="H2887" s="1">
        <v>45036</v>
      </c>
      <c r="I2887">
        <f t="shared" si="180"/>
        <v>2023</v>
      </c>
      <c r="J2887" s="1" t="str" cm="1">
        <f t="array" ref="J2887">IFERROR(TEXT(H2887, "[$-en-US]mmm"), _xleta.N/A)</f>
        <v>Apr</v>
      </c>
      <c r="K2887">
        <f t="shared" si="181"/>
        <v>20</v>
      </c>
      <c r="L2887" s="1" t="str">
        <f t="shared" si="182"/>
        <v>Friday</v>
      </c>
      <c r="M2887" t="str">
        <f t="shared" si="183"/>
        <v>Yes</v>
      </c>
    </row>
    <row r="2888" spans="1:13">
      <c r="A2888" t="s">
        <v>39</v>
      </c>
      <c r="B2888">
        <v>2</v>
      </c>
      <c r="C2888">
        <v>3</v>
      </c>
      <c r="D2888">
        <v>6</v>
      </c>
      <c r="E2888" s="7" t="str" cm="1">
        <f t="array" ref="E2888">_xlfn.IFS(D2888&lt;=5, "$1-5", D2888&lt;=10, "$6-10",D2888&lt;=15,"$11-15", D2888&lt;=20, "$16-20", D2888&gt;20, "$20+")</f>
        <v>$6-10</v>
      </c>
      <c r="F2888" s="2" t="s">
        <v>23</v>
      </c>
      <c r="G2888" s="2" t="s">
        <v>11</v>
      </c>
      <c r="H2888" s="1">
        <v>45036</v>
      </c>
      <c r="I2888">
        <f t="shared" si="180"/>
        <v>2023</v>
      </c>
      <c r="J2888" s="1" t="str" cm="1">
        <f t="array" ref="J2888">IFERROR(TEXT(H2888, "[$-en-US]mmm"), _xleta.N/A)</f>
        <v>Apr</v>
      </c>
      <c r="K2888">
        <f t="shared" si="181"/>
        <v>20</v>
      </c>
      <c r="L2888" s="1" t="str">
        <f t="shared" si="182"/>
        <v>Friday</v>
      </c>
      <c r="M2888" t="str">
        <f t="shared" si="183"/>
        <v>Yes</v>
      </c>
    </row>
    <row r="2889" spans="1:13">
      <c r="A2889" t="s">
        <v>39</v>
      </c>
      <c r="B2889">
        <v>5</v>
      </c>
      <c r="C2889">
        <v>3</v>
      </c>
      <c r="D2889">
        <v>15</v>
      </c>
      <c r="E2889" s="7" t="str" cm="1">
        <f t="array" ref="E2889">_xlfn.IFS(D2889&lt;=5, "$1-5", D2889&lt;=10, "$6-10",D2889&lt;=15,"$11-15", D2889&lt;=20, "$16-20", D2889&gt;20, "$20+")</f>
        <v>$11-15</v>
      </c>
      <c r="F2889" s="2" t="s">
        <v>10023</v>
      </c>
      <c r="G2889" s="2" t="s">
        <v>15</v>
      </c>
      <c r="H2889" s="1">
        <v>45036</v>
      </c>
      <c r="I2889">
        <f t="shared" si="180"/>
        <v>2023</v>
      </c>
      <c r="J2889" s="1" t="str" cm="1">
        <f t="array" ref="J2889">IFERROR(TEXT(H2889, "[$-en-US]mmm"), _xleta.N/A)</f>
        <v>Apr</v>
      </c>
      <c r="K2889">
        <f t="shared" si="181"/>
        <v>20</v>
      </c>
      <c r="L2889" s="1" t="str">
        <f t="shared" si="182"/>
        <v>Friday</v>
      </c>
      <c r="M2889" t="str">
        <f t="shared" si="183"/>
        <v>Yes</v>
      </c>
    </row>
    <row r="2890" spans="1:13">
      <c r="A2890" t="s">
        <v>25</v>
      </c>
      <c r="B2890">
        <f>$D2890/$C2890</f>
        <v>5</v>
      </c>
      <c r="C2890">
        <v>4</v>
      </c>
      <c r="D2890">
        <v>20</v>
      </c>
      <c r="E2890" s="7" t="str" cm="1">
        <f t="array" ref="E2890">_xlfn.IFS(D2890&lt;=5, "$1-5", D2890&lt;=10, "$6-10",D2890&lt;=15,"$11-15", D2890&lt;=20, "$16-20", D2890&gt;20, "$20+")</f>
        <v>$16-20</v>
      </c>
      <c r="F2890" s="2" t="s">
        <v>23</v>
      </c>
      <c r="G2890" s="2" t="s">
        <v>10023</v>
      </c>
      <c r="H2890" s="1">
        <v>45036</v>
      </c>
      <c r="I2890">
        <f t="shared" si="180"/>
        <v>2023</v>
      </c>
      <c r="J2890" s="1" t="str" cm="1">
        <f t="array" ref="J2890">IFERROR(TEXT(H2890, "[$-en-US]mmm"), _xleta.N/A)</f>
        <v>Apr</v>
      </c>
      <c r="K2890">
        <f t="shared" si="181"/>
        <v>20</v>
      </c>
      <c r="L2890" s="1" t="str">
        <f t="shared" si="182"/>
        <v>Friday</v>
      </c>
      <c r="M2890" t="str">
        <f t="shared" si="183"/>
        <v>Yes</v>
      </c>
    </row>
    <row r="2891" spans="1:13">
      <c r="A2891" t="s">
        <v>9</v>
      </c>
      <c r="B2891">
        <v>3</v>
      </c>
      <c r="C2891">
        <f>$D2891/$B2891</f>
        <v>2</v>
      </c>
      <c r="D2891">
        <v>6</v>
      </c>
      <c r="E2891" s="7" t="str" cm="1">
        <f t="array" ref="E2891">_xlfn.IFS(D2891&lt;=5, "$1-5", D2891&lt;=10, "$6-10",D2891&lt;=15,"$11-15", D2891&lt;=20, "$16-20", D2891&gt;20, "$20+")</f>
        <v>$6-10</v>
      </c>
      <c r="F2891" s="2" t="s">
        <v>10</v>
      </c>
      <c r="G2891" s="2" t="s">
        <v>11</v>
      </c>
      <c r="H2891" s="1">
        <v>45036</v>
      </c>
      <c r="I2891">
        <f t="shared" si="180"/>
        <v>2023</v>
      </c>
      <c r="J2891" s="1" t="str" cm="1">
        <f t="array" ref="J2891">IFERROR(TEXT(H2891, "[$-en-US]mmm"), _xleta.N/A)</f>
        <v>Apr</v>
      </c>
      <c r="K2891">
        <f t="shared" si="181"/>
        <v>20</v>
      </c>
      <c r="L2891" s="1" t="str">
        <f t="shared" si="182"/>
        <v>Friday</v>
      </c>
      <c r="M2891" t="str">
        <f t="shared" si="183"/>
        <v>Yes</v>
      </c>
    </row>
    <row r="2892" spans="1:13">
      <c r="A2892" t="s">
        <v>9</v>
      </c>
      <c r="B2892">
        <v>3</v>
      </c>
      <c r="C2892">
        <v>2</v>
      </c>
      <c r="D2892">
        <v>6</v>
      </c>
      <c r="E2892" s="7" t="str" cm="1">
        <f t="array" ref="E2892">_xlfn.IFS(D2892&lt;=5, "$1-5", D2892&lt;=10, "$6-10",D2892&lt;=15,"$11-15", D2892&lt;=20, "$16-20", D2892&gt;20, "$20+")</f>
        <v>$6-10</v>
      </c>
      <c r="F2892" s="2" t="s">
        <v>10023</v>
      </c>
      <c r="G2892" s="2" t="s">
        <v>10023</v>
      </c>
      <c r="H2892" s="1">
        <v>45036</v>
      </c>
      <c r="I2892">
        <f t="shared" si="180"/>
        <v>2023</v>
      </c>
      <c r="J2892" s="1" t="str" cm="1">
        <f t="array" ref="J2892">IFERROR(TEXT(H2892, "[$-en-US]mmm"), _xleta.N/A)</f>
        <v>Apr</v>
      </c>
      <c r="K2892">
        <f t="shared" si="181"/>
        <v>20</v>
      </c>
      <c r="L2892" s="1" t="str">
        <f t="shared" si="182"/>
        <v>Friday</v>
      </c>
      <c r="M2892" t="str">
        <f t="shared" si="183"/>
        <v>Yes</v>
      </c>
    </row>
    <row r="2893" spans="1:13">
      <c r="A2893" t="s">
        <v>25</v>
      </c>
      <c r="B2893">
        <v>1</v>
      </c>
      <c r="C2893">
        <v>4</v>
      </c>
      <c r="D2893">
        <v>4</v>
      </c>
      <c r="E2893" s="7" t="str" cm="1">
        <f t="array" ref="E2893">_xlfn.IFS(D2893&lt;=5, "$1-5", D2893&lt;=10, "$6-10",D2893&lt;=15,"$11-15", D2893&lt;=20, "$16-20", D2893&gt;20, "$20+")</f>
        <v>$1-5</v>
      </c>
      <c r="F2893" s="2" t="s">
        <v>10023</v>
      </c>
      <c r="G2893" s="2" t="s">
        <v>11</v>
      </c>
      <c r="H2893" s="1">
        <v>45036</v>
      </c>
      <c r="I2893">
        <f t="shared" si="180"/>
        <v>2023</v>
      </c>
      <c r="J2893" s="1" t="str" cm="1">
        <f t="array" ref="J2893">IFERROR(TEXT(H2893, "[$-en-US]mmm"), _xleta.N/A)</f>
        <v>Apr</v>
      </c>
      <c r="K2893">
        <f t="shared" si="181"/>
        <v>20</v>
      </c>
      <c r="L2893" s="1" t="str">
        <f t="shared" si="182"/>
        <v>Friday</v>
      </c>
      <c r="M2893" t="str">
        <f t="shared" si="183"/>
        <v>Yes</v>
      </c>
    </row>
    <row r="2894" spans="1:13">
      <c r="A2894" t="s">
        <v>39</v>
      </c>
      <c r="B2894">
        <v>5</v>
      </c>
      <c r="C2894">
        <v>3</v>
      </c>
      <c r="D2894">
        <v>15</v>
      </c>
      <c r="E2894" s="7" t="str" cm="1">
        <f t="array" ref="E2894">_xlfn.IFS(D2894&lt;=5, "$1-5", D2894&lt;=10, "$6-10",D2894&lt;=15,"$11-15", D2894&lt;=20, "$16-20", D2894&gt;20, "$20+")</f>
        <v>$11-15</v>
      </c>
      <c r="F2894" s="2" t="s">
        <v>10023</v>
      </c>
      <c r="G2894" s="2" t="s">
        <v>10023</v>
      </c>
      <c r="H2894" s="1">
        <v>45036</v>
      </c>
      <c r="I2894">
        <f t="shared" si="180"/>
        <v>2023</v>
      </c>
      <c r="J2894" s="1" t="str" cm="1">
        <f t="array" ref="J2894">IFERROR(TEXT(H2894, "[$-en-US]mmm"), _xleta.N/A)</f>
        <v>Apr</v>
      </c>
      <c r="K2894">
        <f t="shared" si="181"/>
        <v>20</v>
      </c>
      <c r="L2894" s="1" t="str">
        <f t="shared" si="182"/>
        <v>Friday</v>
      </c>
      <c r="M2894" t="str">
        <f t="shared" si="183"/>
        <v>Yes</v>
      </c>
    </row>
    <row r="2895" spans="1:13">
      <c r="A2895" t="s">
        <v>17</v>
      </c>
      <c r="B2895">
        <v>5</v>
      </c>
      <c r="C2895">
        <v>1</v>
      </c>
      <c r="D2895">
        <v>5</v>
      </c>
      <c r="E2895" s="7" t="str" cm="1">
        <f t="array" ref="E2895">_xlfn.IFS(D2895&lt;=5, "$1-5", D2895&lt;=10, "$6-10",D2895&lt;=15,"$11-15", D2895&lt;=20, "$16-20", D2895&gt;20, "$20+")</f>
        <v>$1-5</v>
      </c>
      <c r="F2895" s="2" t="s">
        <v>10023</v>
      </c>
      <c r="G2895" s="2" t="s">
        <v>10025</v>
      </c>
      <c r="H2895" s="1">
        <v>45036</v>
      </c>
      <c r="I2895">
        <f t="shared" si="180"/>
        <v>2023</v>
      </c>
      <c r="J2895" s="1" t="str" cm="1">
        <f t="array" ref="J2895">IFERROR(TEXT(H2895, "[$-en-US]mmm"), _xleta.N/A)</f>
        <v>Apr</v>
      </c>
      <c r="K2895">
        <f t="shared" si="181"/>
        <v>20</v>
      </c>
      <c r="L2895" s="1" t="str">
        <f t="shared" si="182"/>
        <v>Friday</v>
      </c>
      <c r="M2895" t="str">
        <f t="shared" si="183"/>
        <v>Yes</v>
      </c>
    </row>
    <row r="2896" spans="1:13">
      <c r="A2896" t="s">
        <v>20</v>
      </c>
      <c r="B2896">
        <v>5</v>
      </c>
      <c r="C2896">
        <v>5</v>
      </c>
      <c r="D2896">
        <v>25</v>
      </c>
      <c r="E2896" s="7" t="str" cm="1">
        <f t="array" ref="E2896">_xlfn.IFS(D2896&lt;=5, "$1-5", D2896&lt;=10, "$6-10",D2896&lt;=15,"$11-15", D2896&lt;=20, "$16-20", D2896&gt;20, "$20+")</f>
        <v>$20+</v>
      </c>
      <c r="F2896" s="2" t="s">
        <v>14</v>
      </c>
      <c r="G2896" s="2" t="s">
        <v>11</v>
      </c>
      <c r="H2896" s="1">
        <v>45036</v>
      </c>
      <c r="I2896">
        <f t="shared" si="180"/>
        <v>2023</v>
      </c>
      <c r="J2896" s="1" t="str" cm="1">
        <f t="array" ref="J2896">IFERROR(TEXT(H2896, "[$-en-US]mmm"), _xleta.N/A)</f>
        <v>Apr</v>
      </c>
      <c r="K2896">
        <f t="shared" si="181"/>
        <v>20</v>
      </c>
      <c r="L2896" s="1" t="str">
        <f t="shared" si="182"/>
        <v>Friday</v>
      </c>
      <c r="M2896" t="str">
        <f t="shared" si="183"/>
        <v>Yes</v>
      </c>
    </row>
    <row r="2897" spans="1:13">
      <c r="A2897" t="s">
        <v>10023</v>
      </c>
      <c r="B2897">
        <v>2</v>
      </c>
      <c r="C2897">
        <v>3</v>
      </c>
      <c r="D2897">
        <v>6</v>
      </c>
      <c r="E2897" s="7" t="str" cm="1">
        <f t="array" ref="E2897">_xlfn.IFS(D2897&lt;=5, "$1-5", D2897&lt;=10, "$6-10",D2897&lt;=15,"$11-15", D2897&lt;=20, "$16-20", D2897&gt;20, "$20+")</f>
        <v>$6-10</v>
      </c>
      <c r="F2897" s="2" t="s">
        <v>14</v>
      </c>
      <c r="G2897" s="2" t="s">
        <v>11</v>
      </c>
      <c r="H2897" s="1">
        <v>45036</v>
      </c>
      <c r="I2897">
        <f t="shared" si="180"/>
        <v>2023</v>
      </c>
      <c r="J2897" s="1" t="str" cm="1">
        <f t="array" ref="J2897">IFERROR(TEXT(H2897, "[$-en-US]mmm"), _xleta.N/A)</f>
        <v>Apr</v>
      </c>
      <c r="K2897">
        <f t="shared" si="181"/>
        <v>20</v>
      </c>
      <c r="L2897" s="1" t="str">
        <f t="shared" si="182"/>
        <v>Friday</v>
      </c>
      <c r="M2897" t="str">
        <f t="shared" si="183"/>
        <v>Yes</v>
      </c>
    </row>
    <row r="2898" spans="1:13">
      <c r="A2898" t="s">
        <v>25</v>
      </c>
      <c r="B2898">
        <v>2</v>
      </c>
      <c r="C2898">
        <v>4</v>
      </c>
      <c r="D2898">
        <v>8</v>
      </c>
      <c r="E2898" s="7" t="str" cm="1">
        <f t="array" ref="E2898">_xlfn.IFS(D2898&lt;=5, "$1-5", D2898&lt;=10, "$6-10",D2898&lt;=15,"$11-15", D2898&lt;=20, "$16-20", D2898&gt;20, "$20+")</f>
        <v>$6-10</v>
      </c>
      <c r="F2898" s="2" t="s">
        <v>14</v>
      </c>
      <c r="G2898" s="2" t="s">
        <v>10025</v>
      </c>
      <c r="H2898" s="1">
        <v>45036</v>
      </c>
      <c r="I2898">
        <f t="shared" si="180"/>
        <v>2023</v>
      </c>
      <c r="J2898" s="1" t="str" cm="1">
        <f t="array" ref="J2898">IFERROR(TEXT(H2898, "[$-en-US]mmm"), _xleta.N/A)</f>
        <v>Apr</v>
      </c>
      <c r="K2898">
        <f t="shared" si="181"/>
        <v>20</v>
      </c>
      <c r="L2898" s="1" t="str">
        <f t="shared" si="182"/>
        <v>Friday</v>
      </c>
      <c r="M2898" t="str">
        <f t="shared" si="183"/>
        <v>Yes</v>
      </c>
    </row>
    <row r="2899" spans="1:13">
      <c r="A2899" t="s">
        <v>25</v>
      </c>
      <c r="B2899">
        <v>4</v>
      </c>
      <c r="C2899">
        <v>4</v>
      </c>
      <c r="D2899">
        <v>16</v>
      </c>
      <c r="E2899" s="7" t="str" cm="1">
        <f t="array" ref="E2899">_xlfn.IFS(D2899&lt;=5, "$1-5", D2899&lt;=10, "$6-10",D2899&lt;=15,"$11-15", D2899&lt;=20, "$16-20", D2899&gt;20, "$20+")</f>
        <v>$16-20</v>
      </c>
      <c r="F2899" s="2" t="s">
        <v>10023</v>
      </c>
      <c r="G2899" s="2" t="s">
        <v>10023</v>
      </c>
      <c r="H2899" s="1">
        <v>45036</v>
      </c>
      <c r="I2899">
        <f t="shared" si="180"/>
        <v>2023</v>
      </c>
      <c r="J2899" s="1" t="str" cm="1">
        <f t="array" ref="J2899">IFERROR(TEXT(H2899, "[$-en-US]mmm"), _xleta.N/A)</f>
        <v>Apr</v>
      </c>
      <c r="K2899">
        <f t="shared" si="181"/>
        <v>20</v>
      </c>
      <c r="L2899" s="1" t="str">
        <f t="shared" si="182"/>
        <v>Friday</v>
      </c>
      <c r="M2899" t="str">
        <f t="shared" si="183"/>
        <v>Yes</v>
      </c>
    </row>
    <row r="2900" spans="1:13">
      <c r="A2900" t="s">
        <v>28</v>
      </c>
      <c r="B2900">
        <v>4</v>
      </c>
      <c r="C2900">
        <v>4</v>
      </c>
      <c r="D2900">
        <v>16</v>
      </c>
      <c r="E2900" s="7" t="str" cm="1">
        <f t="array" ref="E2900">_xlfn.IFS(D2900&lt;=5, "$1-5", D2900&lt;=10, "$6-10",D2900&lt;=15,"$11-15", D2900&lt;=20, "$16-20", D2900&gt;20, "$20+")</f>
        <v>$16-20</v>
      </c>
      <c r="F2900" s="2" t="s">
        <v>10</v>
      </c>
      <c r="G2900" s="2" t="s">
        <v>11</v>
      </c>
      <c r="H2900" s="1">
        <v>45036</v>
      </c>
      <c r="I2900">
        <f t="shared" si="180"/>
        <v>2023</v>
      </c>
      <c r="J2900" s="1" t="str" cm="1">
        <f t="array" ref="J2900">IFERROR(TEXT(H2900, "[$-en-US]mmm"), _xleta.N/A)</f>
        <v>Apr</v>
      </c>
      <c r="K2900">
        <f t="shared" si="181"/>
        <v>20</v>
      </c>
      <c r="L2900" s="1" t="str">
        <f t="shared" si="182"/>
        <v>Friday</v>
      </c>
      <c r="M2900" t="str">
        <f t="shared" si="183"/>
        <v>Yes</v>
      </c>
    </row>
    <row r="2901" spans="1:13">
      <c r="A2901" t="s">
        <v>39</v>
      </c>
      <c r="B2901">
        <v>1</v>
      </c>
      <c r="C2901">
        <v>3</v>
      </c>
      <c r="D2901">
        <v>3</v>
      </c>
      <c r="E2901" s="7" t="str" cm="1">
        <f t="array" ref="E2901">_xlfn.IFS(D2901&lt;=5, "$1-5", D2901&lt;=10, "$6-10",D2901&lt;=15,"$11-15", D2901&lt;=20, "$16-20", D2901&gt;20, "$20+")</f>
        <v>$1-5</v>
      </c>
      <c r="F2901" s="2" t="s">
        <v>10023</v>
      </c>
      <c r="G2901" s="2" t="s">
        <v>10025</v>
      </c>
      <c r="H2901" s="1">
        <v>45036</v>
      </c>
      <c r="I2901">
        <f t="shared" si="180"/>
        <v>2023</v>
      </c>
      <c r="J2901" s="1" t="str" cm="1">
        <f t="array" ref="J2901">IFERROR(TEXT(H2901, "[$-en-US]mmm"), _xleta.N/A)</f>
        <v>Apr</v>
      </c>
      <c r="K2901">
        <f t="shared" si="181"/>
        <v>20</v>
      </c>
      <c r="L2901" s="1" t="str">
        <f t="shared" si="182"/>
        <v>Friday</v>
      </c>
      <c r="M2901" t="str">
        <f t="shared" si="183"/>
        <v>Yes</v>
      </c>
    </row>
    <row r="2902" spans="1:13">
      <c r="A2902" t="s">
        <v>20</v>
      </c>
      <c r="B2902">
        <v>2</v>
      </c>
      <c r="C2902">
        <v>5</v>
      </c>
      <c r="D2902">
        <v>10</v>
      </c>
      <c r="E2902" s="7" t="str" cm="1">
        <f t="array" ref="E2902">_xlfn.IFS(D2902&lt;=5, "$1-5", D2902&lt;=10, "$6-10",D2902&lt;=15,"$11-15", D2902&lt;=20, "$16-20", D2902&gt;20, "$20+")</f>
        <v>$6-10</v>
      </c>
      <c r="F2902" s="2" t="s">
        <v>10</v>
      </c>
      <c r="G2902" s="2" t="s">
        <v>15</v>
      </c>
      <c r="H2902" s="1">
        <v>45036</v>
      </c>
      <c r="I2902">
        <f t="shared" si="180"/>
        <v>2023</v>
      </c>
      <c r="J2902" s="1" t="str" cm="1">
        <f t="array" ref="J2902">IFERROR(TEXT(H2902, "[$-en-US]mmm"), _xleta.N/A)</f>
        <v>Apr</v>
      </c>
      <c r="K2902">
        <f t="shared" si="181"/>
        <v>20</v>
      </c>
      <c r="L2902" s="1" t="str">
        <f t="shared" si="182"/>
        <v>Friday</v>
      </c>
      <c r="M2902" t="str">
        <f t="shared" si="183"/>
        <v>Yes</v>
      </c>
    </row>
    <row r="2903" spans="1:13">
      <c r="A2903" t="s">
        <v>17</v>
      </c>
      <c r="B2903">
        <v>1</v>
      </c>
      <c r="C2903">
        <v>1</v>
      </c>
      <c r="D2903">
        <f>$B2903*$C2903</f>
        <v>1</v>
      </c>
      <c r="E2903" s="7" t="str" cm="1">
        <f t="array" ref="E2903">_xlfn.IFS(D2903&lt;=5, "$1-5", D2903&lt;=10, "$6-10",D2903&lt;=15,"$11-15", D2903&lt;=20, "$16-20", D2903&gt;20, "$20+")</f>
        <v>$1-5</v>
      </c>
      <c r="F2903" s="2" t="s">
        <v>14</v>
      </c>
      <c r="G2903" s="2" t="s">
        <v>10023</v>
      </c>
      <c r="H2903" s="1">
        <v>45036</v>
      </c>
      <c r="I2903">
        <f t="shared" si="180"/>
        <v>2023</v>
      </c>
      <c r="J2903" s="1" t="str" cm="1">
        <f t="array" ref="J2903">IFERROR(TEXT(H2903, "[$-en-US]mmm"), _xleta.N/A)</f>
        <v>Apr</v>
      </c>
      <c r="K2903">
        <f t="shared" si="181"/>
        <v>20</v>
      </c>
      <c r="L2903" s="1" t="str">
        <f t="shared" si="182"/>
        <v>Friday</v>
      </c>
      <c r="M2903" t="str">
        <f t="shared" si="183"/>
        <v>Yes</v>
      </c>
    </row>
    <row r="2904" spans="1:13">
      <c r="A2904" t="s">
        <v>65</v>
      </c>
      <c r="B2904">
        <f>$D2904/$C2904</f>
        <v>2</v>
      </c>
      <c r="C2904">
        <v>1.5</v>
      </c>
      <c r="D2904">
        <v>3</v>
      </c>
      <c r="E2904" s="7" t="str" cm="1">
        <f t="array" ref="E2904">_xlfn.IFS(D2904&lt;=5, "$1-5", D2904&lt;=10, "$6-10",D2904&lt;=15,"$11-15", D2904&lt;=20, "$16-20", D2904&gt;20, "$20+")</f>
        <v>$1-5</v>
      </c>
      <c r="F2904" s="2" t="s">
        <v>14</v>
      </c>
      <c r="G2904" s="2" t="s">
        <v>10023</v>
      </c>
      <c r="H2904" s="1">
        <v>45036</v>
      </c>
      <c r="I2904">
        <f t="shared" si="180"/>
        <v>2023</v>
      </c>
      <c r="J2904" s="1" t="str" cm="1">
        <f t="array" ref="J2904">IFERROR(TEXT(H2904, "[$-en-US]mmm"), _xleta.N/A)</f>
        <v>Apr</v>
      </c>
      <c r="K2904">
        <f t="shared" si="181"/>
        <v>20</v>
      </c>
      <c r="L2904" s="1" t="str">
        <f t="shared" si="182"/>
        <v>Friday</v>
      </c>
      <c r="M2904" t="str">
        <f t="shared" si="183"/>
        <v>Yes</v>
      </c>
    </row>
    <row r="2905" spans="1:13">
      <c r="A2905" t="s">
        <v>25</v>
      </c>
      <c r="B2905">
        <v>1</v>
      </c>
      <c r="C2905">
        <v>4</v>
      </c>
      <c r="D2905">
        <v>4</v>
      </c>
      <c r="E2905" s="7" t="str" cm="1">
        <f t="array" ref="E2905">_xlfn.IFS(D2905&lt;=5, "$1-5", D2905&lt;=10, "$6-10",D2905&lt;=15,"$11-15", D2905&lt;=20, "$16-20", D2905&gt;20, "$20+")</f>
        <v>$1-5</v>
      </c>
      <c r="F2905" s="2" t="s">
        <v>10023</v>
      </c>
      <c r="G2905" s="2" t="s">
        <v>15</v>
      </c>
      <c r="H2905" s="1">
        <v>45037</v>
      </c>
      <c r="I2905">
        <f t="shared" si="180"/>
        <v>2023</v>
      </c>
      <c r="J2905" s="1" t="str" cm="1">
        <f t="array" ref="J2905">IFERROR(TEXT(H2905, "[$-en-US]mmm"), _xleta.N/A)</f>
        <v>Apr</v>
      </c>
      <c r="K2905">
        <f t="shared" si="181"/>
        <v>21</v>
      </c>
      <c r="L2905" s="1" t="str">
        <f t="shared" si="182"/>
        <v>Saturday</v>
      </c>
      <c r="M2905" t="str">
        <f t="shared" si="183"/>
        <v>Yes</v>
      </c>
    </row>
    <row r="2906" spans="1:13">
      <c r="A2906" t="s">
        <v>39</v>
      </c>
      <c r="B2906">
        <v>3</v>
      </c>
      <c r="C2906">
        <v>3</v>
      </c>
      <c r="D2906">
        <v>9</v>
      </c>
      <c r="E2906" s="7" t="str" cm="1">
        <f t="array" ref="E2906">_xlfn.IFS(D2906&lt;=5, "$1-5", D2906&lt;=10, "$6-10",D2906&lt;=15,"$11-15", D2906&lt;=20, "$16-20", D2906&gt;20, "$20+")</f>
        <v>$6-10</v>
      </c>
      <c r="F2906" s="2" t="s">
        <v>14</v>
      </c>
      <c r="G2906" s="2" t="s">
        <v>11</v>
      </c>
      <c r="H2906" s="1">
        <v>45037</v>
      </c>
      <c r="I2906">
        <f t="shared" si="180"/>
        <v>2023</v>
      </c>
      <c r="J2906" s="1" t="str" cm="1">
        <f t="array" ref="J2906">IFERROR(TEXT(H2906, "[$-en-US]mmm"), _xleta.N/A)</f>
        <v>Apr</v>
      </c>
      <c r="K2906">
        <f t="shared" si="181"/>
        <v>21</v>
      </c>
      <c r="L2906" s="1" t="str">
        <f t="shared" si="182"/>
        <v>Saturday</v>
      </c>
      <c r="M2906" t="str">
        <f t="shared" si="183"/>
        <v>Yes</v>
      </c>
    </row>
    <row r="2907" spans="1:13">
      <c r="A2907" t="s">
        <v>10023</v>
      </c>
      <c r="B2907">
        <v>3</v>
      </c>
      <c r="C2907">
        <v>4</v>
      </c>
      <c r="D2907">
        <v>12</v>
      </c>
      <c r="E2907" s="7" t="str" cm="1">
        <f t="array" ref="E2907">_xlfn.IFS(D2907&lt;=5, "$1-5", D2907&lt;=10, "$6-10",D2907&lt;=15,"$11-15", D2907&lt;=20, "$16-20", D2907&gt;20, "$20+")</f>
        <v>$11-15</v>
      </c>
      <c r="F2907" s="2" t="s">
        <v>10023</v>
      </c>
      <c r="G2907" s="2" t="s">
        <v>10023</v>
      </c>
      <c r="H2907" s="1">
        <v>45037</v>
      </c>
      <c r="I2907">
        <f t="shared" si="180"/>
        <v>2023</v>
      </c>
      <c r="J2907" s="1" t="str" cm="1">
        <f t="array" ref="J2907">IFERROR(TEXT(H2907, "[$-en-US]mmm"), _xleta.N/A)</f>
        <v>Apr</v>
      </c>
      <c r="K2907">
        <f t="shared" si="181"/>
        <v>21</v>
      </c>
      <c r="L2907" s="1" t="str">
        <f t="shared" si="182"/>
        <v>Saturday</v>
      </c>
      <c r="M2907" t="str">
        <f t="shared" si="183"/>
        <v>Yes</v>
      </c>
    </row>
    <row r="2908" spans="1:13">
      <c r="A2908" t="s">
        <v>20</v>
      </c>
      <c r="B2908">
        <v>1</v>
      </c>
      <c r="C2908">
        <f>$D2908/$B2908</f>
        <v>5</v>
      </c>
      <c r="D2908">
        <v>5</v>
      </c>
      <c r="E2908" s="7" t="str" cm="1">
        <f t="array" ref="E2908">_xlfn.IFS(D2908&lt;=5, "$1-5", D2908&lt;=10, "$6-10",D2908&lt;=15,"$11-15", D2908&lt;=20, "$16-20", D2908&gt;20, "$20+")</f>
        <v>$1-5</v>
      </c>
      <c r="F2908" s="2" t="s">
        <v>10023</v>
      </c>
      <c r="G2908" s="2" t="s">
        <v>15</v>
      </c>
      <c r="H2908" s="1">
        <v>45037</v>
      </c>
      <c r="I2908">
        <f t="shared" si="180"/>
        <v>2023</v>
      </c>
      <c r="J2908" s="1" t="str" cm="1">
        <f t="array" ref="J2908">IFERROR(TEXT(H2908, "[$-en-US]mmm"), _xleta.N/A)</f>
        <v>Apr</v>
      </c>
      <c r="K2908">
        <f t="shared" si="181"/>
        <v>21</v>
      </c>
      <c r="L2908" s="1" t="str">
        <f t="shared" si="182"/>
        <v>Saturday</v>
      </c>
      <c r="M2908" t="str">
        <f t="shared" si="183"/>
        <v>Yes</v>
      </c>
    </row>
    <row r="2909" spans="1:13">
      <c r="A2909" t="s">
        <v>20</v>
      </c>
      <c r="B2909">
        <v>3</v>
      </c>
      <c r="C2909">
        <v>5</v>
      </c>
      <c r="D2909">
        <v>15</v>
      </c>
      <c r="E2909" s="7" t="str" cm="1">
        <f t="array" ref="E2909">_xlfn.IFS(D2909&lt;=5, "$1-5", D2909&lt;=10, "$6-10",D2909&lt;=15,"$11-15", D2909&lt;=20, "$16-20", D2909&gt;20, "$20+")</f>
        <v>$11-15</v>
      </c>
      <c r="F2909" s="2" t="s">
        <v>23</v>
      </c>
      <c r="G2909" s="2" t="s">
        <v>10023</v>
      </c>
      <c r="H2909" s="1">
        <v>45037</v>
      </c>
      <c r="I2909">
        <f t="shared" si="180"/>
        <v>2023</v>
      </c>
      <c r="J2909" s="1" t="str" cm="1">
        <f t="array" ref="J2909">IFERROR(TEXT(H2909, "[$-en-US]mmm"), _xleta.N/A)</f>
        <v>Apr</v>
      </c>
      <c r="K2909">
        <f t="shared" si="181"/>
        <v>21</v>
      </c>
      <c r="L2909" s="1" t="str">
        <f t="shared" si="182"/>
        <v>Saturday</v>
      </c>
      <c r="M2909" t="str">
        <f t="shared" si="183"/>
        <v>Yes</v>
      </c>
    </row>
    <row r="2910" spans="1:13">
      <c r="A2910" t="s">
        <v>9</v>
      </c>
      <c r="B2910">
        <v>4</v>
      </c>
      <c r="C2910">
        <v>2</v>
      </c>
      <c r="D2910">
        <v>8</v>
      </c>
      <c r="E2910" s="7" t="str" cm="1">
        <f t="array" ref="E2910">_xlfn.IFS(D2910&lt;=5, "$1-5", D2910&lt;=10, "$6-10",D2910&lt;=15,"$11-15", D2910&lt;=20, "$16-20", D2910&gt;20, "$20+")</f>
        <v>$6-10</v>
      </c>
      <c r="F2910" s="2" t="s">
        <v>14</v>
      </c>
      <c r="G2910" s="2" t="s">
        <v>10023</v>
      </c>
      <c r="H2910" s="1">
        <v>45037</v>
      </c>
      <c r="I2910">
        <f t="shared" si="180"/>
        <v>2023</v>
      </c>
      <c r="J2910" s="1" t="str" cm="1">
        <f t="array" ref="J2910">IFERROR(TEXT(H2910, "[$-en-US]mmm"), _xleta.N/A)</f>
        <v>Apr</v>
      </c>
      <c r="K2910">
        <f t="shared" si="181"/>
        <v>21</v>
      </c>
      <c r="L2910" s="1" t="str">
        <f t="shared" si="182"/>
        <v>Saturday</v>
      </c>
      <c r="M2910" t="str">
        <f t="shared" si="183"/>
        <v>Yes</v>
      </c>
    </row>
    <row r="2911" spans="1:13">
      <c r="A2911" t="s">
        <v>39</v>
      </c>
      <c r="B2911">
        <v>4</v>
      </c>
      <c r="C2911">
        <v>3</v>
      </c>
      <c r="D2911">
        <v>12</v>
      </c>
      <c r="E2911" s="7" t="str" cm="1">
        <f t="array" ref="E2911">_xlfn.IFS(D2911&lt;=5, "$1-5", D2911&lt;=10, "$6-10",D2911&lt;=15,"$11-15", D2911&lt;=20, "$16-20", D2911&gt;20, "$20+")</f>
        <v>$11-15</v>
      </c>
      <c r="F2911" s="2" t="s">
        <v>10023</v>
      </c>
      <c r="G2911" s="2" t="s">
        <v>10023</v>
      </c>
      <c r="H2911" s="1">
        <v>45037</v>
      </c>
      <c r="I2911">
        <f t="shared" si="180"/>
        <v>2023</v>
      </c>
      <c r="J2911" s="1" t="str" cm="1">
        <f t="array" ref="J2911">IFERROR(TEXT(H2911, "[$-en-US]mmm"), _xleta.N/A)</f>
        <v>Apr</v>
      </c>
      <c r="K2911">
        <f t="shared" si="181"/>
        <v>21</v>
      </c>
      <c r="L2911" s="1" t="str">
        <f t="shared" si="182"/>
        <v>Saturday</v>
      </c>
      <c r="M2911" t="str">
        <f t="shared" si="183"/>
        <v>Yes</v>
      </c>
    </row>
    <row r="2912" spans="1:13">
      <c r="A2912" t="s">
        <v>13</v>
      </c>
      <c r="B2912">
        <v>3</v>
      </c>
      <c r="C2912">
        <v>3</v>
      </c>
      <c r="D2912">
        <v>9</v>
      </c>
      <c r="E2912" s="7" t="str" cm="1">
        <f t="array" ref="E2912">_xlfn.IFS(D2912&lt;=5, "$1-5", D2912&lt;=10, "$6-10",D2912&lt;=15,"$11-15", D2912&lt;=20, "$16-20", D2912&gt;20, "$20+")</f>
        <v>$6-10</v>
      </c>
      <c r="F2912" s="2" t="s">
        <v>23</v>
      </c>
      <c r="G2912" s="2" t="s">
        <v>10023</v>
      </c>
      <c r="H2912" s="1">
        <v>45037</v>
      </c>
      <c r="I2912">
        <f t="shared" si="180"/>
        <v>2023</v>
      </c>
      <c r="J2912" s="1" t="str" cm="1">
        <f t="array" ref="J2912">IFERROR(TEXT(H2912, "[$-en-US]mmm"), _xleta.N/A)</f>
        <v>Apr</v>
      </c>
      <c r="K2912">
        <f t="shared" si="181"/>
        <v>21</v>
      </c>
      <c r="L2912" s="1" t="str">
        <f t="shared" si="182"/>
        <v>Saturday</v>
      </c>
      <c r="M2912" t="str">
        <f t="shared" si="183"/>
        <v>Yes</v>
      </c>
    </row>
    <row r="2913" spans="1:13">
      <c r="A2913" t="s">
        <v>20</v>
      </c>
      <c r="B2913">
        <v>5</v>
      </c>
      <c r="C2913">
        <v>5</v>
      </c>
      <c r="D2913">
        <v>25</v>
      </c>
      <c r="E2913" s="7" t="str" cm="1">
        <f t="array" ref="E2913">_xlfn.IFS(D2913&lt;=5, "$1-5", D2913&lt;=10, "$6-10",D2913&lt;=15,"$11-15", D2913&lt;=20, "$16-20", D2913&gt;20, "$20+")</f>
        <v>$20+</v>
      </c>
      <c r="F2913" s="2" t="s">
        <v>14</v>
      </c>
      <c r="G2913" s="2" t="s">
        <v>10023</v>
      </c>
      <c r="H2913" s="1">
        <v>45037</v>
      </c>
      <c r="I2913">
        <f t="shared" si="180"/>
        <v>2023</v>
      </c>
      <c r="J2913" s="1" t="str" cm="1">
        <f t="array" ref="J2913">IFERROR(TEXT(H2913, "[$-en-US]mmm"), _xleta.N/A)</f>
        <v>Apr</v>
      </c>
      <c r="K2913">
        <f t="shared" si="181"/>
        <v>21</v>
      </c>
      <c r="L2913" s="1" t="str">
        <f t="shared" si="182"/>
        <v>Saturday</v>
      </c>
      <c r="M2913" t="str">
        <f t="shared" si="183"/>
        <v>Yes</v>
      </c>
    </row>
    <row r="2914" spans="1:13">
      <c r="A2914" t="s">
        <v>17</v>
      </c>
      <c r="B2914">
        <v>2</v>
      </c>
      <c r="C2914">
        <v>1</v>
      </c>
      <c r="D2914">
        <v>2</v>
      </c>
      <c r="E2914" s="7" t="str" cm="1">
        <f t="array" ref="E2914">_xlfn.IFS(D2914&lt;=5, "$1-5", D2914&lt;=10, "$6-10",D2914&lt;=15,"$11-15", D2914&lt;=20, "$16-20", D2914&gt;20, "$20+")</f>
        <v>$1-5</v>
      </c>
      <c r="F2914" s="2" t="s">
        <v>10</v>
      </c>
      <c r="G2914" s="2" t="s">
        <v>15</v>
      </c>
      <c r="H2914" s="1">
        <v>45037</v>
      </c>
      <c r="I2914">
        <f t="shared" si="180"/>
        <v>2023</v>
      </c>
      <c r="J2914" s="1" t="str" cm="1">
        <f t="array" ref="J2914">IFERROR(TEXT(H2914, "[$-en-US]mmm"), _xleta.N/A)</f>
        <v>Apr</v>
      </c>
      <c r="K2914">
        <f t="shared" si="181"/>
        <v>21</v>
      </c>
      <c r="L2914" s="1" t="str">
        <f t="shared" si="182"/>
        <v>Saturday</v>
      </c>
      <c r="M2914" t="str">
        <f t="shared" si="183"/>
        <v>Yes</v>
      </c>
    </row>
    <row r="2915" spans="1:13">
      <c r="A2915" t="s">
        <v>28</v>
      </c>
      <c r="B2915">
        <v>1</v>
      </c>
      <c r="C2915">
        <v>4</v>
      </c>
      <c r="D2915">
        <v>4</v>
      </c>
      <c r="E2915" s="7" t="str" cm="1">
        <f t="array" ref="E2915">_xlfn.IFS(D2915&lt;=5, "$1-5", D2915&lt;=10, "$6-10",D2915&lt;=15,"$11-15", D2915&lt;=20, "$16-20", D2915&gt;20, "$20+")</f>
        <v>$1-5</v>
      </c>
      <c r="F2915" s="2" t="s">
        <v>10023</v>
      </c>
      <c r="G2915" s="2" t="s">
        <v>15</v>
      </c>
      <c r="H2915" s="1">
        <v>45037</v>
      </c>
      <c r="I2915">
        <f t="shared" si="180"/>
        <v>2023</v>
      </c>
      <c r="J2915" s="1" t="str" cm="1">
        <f t="array" ref="J2915">IFERROR(TEXT(H2915, "[$-en-US]mmm"), _xleta.N/A)</f>
        <v>Apr</v>
      </c>
      <c r="K2915">
        <f t="shared" si="181"/>
        <v>21</v>
      </c>
      <c r="L2915" s="1" t="str">
        <f t="shared" si="182"/>
        <v>Saturday</v>
      </c>
      <c r="M2915" t="str">
        <f t="shared" si="183"/>
        <v>Yes</v>
      </c>
    </row>
    <row r="2916" spans="1:13">
      <c r="A2916" t="s">
        <v>10023</v>
      </c>
      <c r="B2916">
        <v>4</v>
      </c>
      <c r="C2916">
        <v>4</v>
      </c>
      <c r="D2916">
        <v>16</v>
      </c>
      <c r="E2916" s="7" t="str" cm="1">
        <f t="array" ref="E2916">_xlfn.IFS(D2916&lt;=5, "$1-5", D2916&lt;=10, "$6-10",D2916&lt;=15,"$11-15", D2916&lt;=20, "$16-20", D2916&gt;20, "$20+")</f>
        <v>$16-20</v>
      </c>
      <c r="F2916" s="2" t="s">
        <v>10023</v>
      </c>
      <c r="G2916" s="2" t="s">
        <v>11</v>
      </c>
      <c r="H2916" s="1">
        <v>45037</v>
      </c>
      <c r="I2916">
        <f t="shared" si="180"/>
        <v>2023</v>
      </c>
      <c r="J2916" s="1" t="str" cm="1">
        <f t="array" ref="J2916">IFERROR(TEXT(H2916, "[$-en-US]mmm"), _xleta.N/A)</f>
        <v>Apr</v>
      </c>
      <c r="K2916">
        <f t="shared" si="181"/>
        <v>21</v>
      </c>
      <c r="L2916" s="1" t="str">
        <f t="shared" si="182"/>
        <v>Saturday</v>
      </c>
      <c r="M2916" t="str">
        <f t="shared" si="183"/>
        <v>Yes</v>
      </c>
    </row>
    <row r="2917" spans="1:13">
      <c r="A2917" t="s">
        <v>28</v>
      </c>
      <c r="B2917">
        <v>3</v>
      </c>
      <c r="C2917">
        <v>4</v>
      </c>
      <c r="D2917">
        <v>12</v>
      </c>
      <c r="E2917" s="7" t="str" cm="1">
        <f t="array" ref="E2917">_xlfn.IFS(D2917&lt;=5, "$1-5", D2917&lt;=10, "$6-10",D2917&lt;=15,"$11-15", D2917&lt;=20, "$16-20", D2917&gt;20, "$20+")</f>
        <v>$11-15</v>
      </c>
      <c r="F2917" s="2" t="s">
        <v>14</v>
      </c>
      <c r="G2917" s="2" t="s">
        <v>10023</v>
      </c>
      <c r="H2917" s="1">
        <v>45037</v>
      </c>
      <c r="I2917">
        <f t="shared" si="180"/>
        <v>2023</v>
      </c>
      <c r="J2917" s="1" t="str" cm="1">
        <f t="array" ref="J2917">IFERROR(TEXT(H2917, "[$-en-US]mmm"), _xleta.N/A)</f>
        <v>Apr</v>
      </c>
      <c r="K2917">
        <f t="shared" si="181"/>
        <v>21</v>
      </c>
      <c r="L2917" s="1" t="str">
        <f t="shared" si="182"/>
        <v>Saturday</v>
      </c>
      <c r="M2917" t="str">
        <f t="shared" si="183"/>
        <v>Yes</v>
      </c>
    </row>
    <row r="2918" spans="1:13">
      <c r="A2918" t="s">
        <v>20</v>
      </c>
      <c r="B2918">
        <v>5</v>
      </c>
      <c r="C2918">
        <v>5</v>
      </c>
      <c r="D2918">
        <v>25</v>
      </c>
      <c r="E2918" s="7" t="str" cm="1">
        <f t="array" ref="E2918">_xlfn.IFS(D2918&lt;=5, "$1-5", D2918&lt;=10, "$6-10",D2918&lt;=15,"$11-15", D2918&lt;=20, "$16-20", D2918&gt;20, "$20+")</f>
        <v>$20+</v>
      </c>
      <c r="F2918" s="2" t="s">
        <v>10023</v>
      </c>
      <c r="G2918" s="2" t="s">
        <v>11</v>
      </c>
      <c r="H2918" s="1">
        <v>45037</v>
      </c>
      <c r="I2918">
        <f t="shared" si="180"/>
        <v>2023</v>
      </c>
      <c r="J2918" s="1" t="str" cm="1">
        <f t="array" ref="J2918">IFERROR(TEXT(H2918, "[$-en-US]mmm"), _xleta.N/A)</f>
        <v>Apr</v>
      </c>
      <c r="K2918">
        <f t="shared" si="181"/>
        <v>21</v>
      </c>
      <c r="L2918" s="1" t="str">
        <f t="shared" si="182"/>
        <v>Saturday</v>
      </c>
      <c r="M2918" t="str">
        <f t="shared" si="183"/>
        <v>Yes</v>
      </c>
    </row>
    <row r="2919" spans="1:13">
      <c r="A2919" t="str">
        <f>_xlfn.XLOOKUP(C2919,'Item Price'!$B:$B,'Item Price'!$A:$A,"notfound")</f>
        <v>Cookie</v>
      </c>
      <c r="B2919">
        <v>1</v>
      </c>
      <c r="C2919">
        <v>1</v>
      </c>
      <c r="D2919">
        <v>1</v>
      </c>
      <c r="E2919" s="7" t="str" cm="1">
        <f t="array" ref="E2919">_xlfn.IFS(D2919&lt;=5, "$1-5", D2919&lt;=10, "$6-10",D2919&lt;=15,"$11-15", D2919&lt;=20, "$16-20", D2919&gt;20, "$20+")</f>
        <v>$1-5</v>
      </c>
      <c r="F2919" s="2" t="s">
        <v>14</v>
      </c>
      <c r="G2919" s="2" t="s">
        <v>10023</v>
      </c>
      <c r="H2919" s="1">
        <v>45037</v>
      </c>
      <c r="I2919">
        <f t="shared" si="180"/>
        <v>2023</v>
      </c>
      <c r="J2919" s="1" t="str" cm="1">
        <f t="array" ref="J2919">IFERROR(TEXT(H2919, "[$-en-US]mmm"), _xleta.N/A)</f>
        <v>Apr</v>
      </c>
      <c r="K2919">
        <f t="shared" si="181"/>
        <v>21</v>
      </c>
      <c r="L2919" s="1" t="str">
        <f t="shared" si="182"/>
        <v>Saturday</v>
      </c>
      <c r="M2919" t="str">
        <f t="shared" si="183"/>
        <v>Yes</v>
      </c>
    </row>
    <row r="2920" spans="1:13">
      <c r="A2920" t="s">
        <v>65</v>
      </c>
      <c r="B2920">
        <v>5</v>
      </c>
      <c r="C2920">
        <v>1.5</v>
      </c>
      <c r="D2920">
        <v>7.5</v>
      </c>
      <c r="E2920" s="7" t="str" cm="1">
        <f t="array" ref="E2920">_xlfn.IFS(D2920&lt;=5, "$1-5", D2920&lt;=10, "$6-10",D2920&lt;=15,"$11-15", D2920&lt;=20, "$16-20", D2920&gt;20, "$20+")</f>
        <v>$6-10</v>
      </c>
      <c r="F2920" s="2" t="s">
        <v>10023</v>
      </c>
      <c r="G2920" s="2" t="s">
        <v>10025</v>
      </c>
      <c r="H2920" s="1">
        <v>45037</v>
      </c>
      <c r="I2920">
        <f t="shared" si="180"/>
        <v>2023</v>
      </c>
      <c r="J2920" s="1" t="str" cm="1">
        <f t="array" ref="J2920">IFERROR(TEXT(H2920, "[$-en-US]mmm"), _xleta.N/A)</f>
        <v>Apr</v>
      </c>
      <c r="K2920">
        <f t="shared" si="181"/>
        <v>21</v>
      </c>
      <c r="L2920" s="1" t="str">
        <f t="shared" si="182"/>
        <v>Saturday</v>
      </c>
      <c r="M2920" t="str">
        <f t="shared" si="183"/>
        <v>Yes</v>
      </c>
    </row>
    <row r="2921" spans="1:13">
      <c r="A2921" t="s">
        <v>20</v>
      </c>
      <c r="B2921">
        <v>4</v>
      </c>
      <c r="C2921">
        <v>5</v>
      </c>
      <c r="D2921">
        <v>20</v>
      </c>
      <c r="E2921" s="7" t="str" cm="1">
        <f t="array" ref="E2921">_xlfn.IFS(D2921&lt;=5, "$1-5", D2921&lt;=10, "$6-10",D2921&lt;=15,"$11-15", D2921&lt;=20, "$16-20", D2921&gt;20, "$20+")</f>
        <v>$16-20</v>
      </c>
      <c r="F2921" s="2" t="s">
        <v>14</v>
      </c>
      <c r="G2921" s="2" t="s">
        <v>11</v>
      </c>
      <c r="H2921" s="1">
        <v>45037</v>
      </c>
      <c r="I2921">
        <f t="shared" si="180"/>
        <v>2023</v>
      </c>
      <c r="J2921" s="1" t="str" cm="1">
        <f t="array" ref="J2921">IFERROR(TEXT(H2921, "[$-en-US]mmm"), _xleta.N/A)</f>
        <v>Apr</v>
      </c>
      <c r="K2921">
        <f t="shared" si="181"/>
        <v>21</v>
      </c>
      <c r="L2921" s="1" t="str">
        <f t="shared" si="182"/>
        <v>Saturday</v>
      </c>
      <c r="M2921" t="str">
        <f t="shared" si="183"/>
        <v>Yes</v>
      </c>
    </row>
    <row r="2922" spans="1:13">
      <c r="A2922" t="s">
        <v>9</v>
      </c>
      <c r="B2922">
        <v>1</v>
      </c>
      <c r="C2922">
        <v>2</v>
      </c>
      <c r="D2922">
        <v>2</v>
      </c>
      <c r="E2922" s="7" t="str" cm="1">
        <f t="array" ref="E2922">_xlfn.IFS(D2922&lt;=5, "$1-5", D2922&lt;=10, "$6-10",D2922&lt;=15,"$11-15", D2922&lt;=20, "$16-20", D2922&gt;20, "$20+")</f>
        <v>$1-5</v>
      </c>
      <c r="F2922" s="2" t="s">
        <v>10</v>
      </c>
      <c r="G2922" s="2" t="s">
        <v>10023</v>
      </c>
      <c r="H2922" s="1">
        <v>45037</v>
      </c>
      <c r="I2922">
        <f t="shared" si="180"/>
        <v>2023</v>
      </c>
      <c r="J2922" s="1" t="str" cm="1">
        <f t="array" ref="J2922">IFERROR(TEXT(H2922, "[$-en-US]mmm"), _xleta.N/A)</f>
        <v>Apr</v>
      </c>
      <c r="K2922">
        <f t="shared" si="181"/>
        <v>21</v>
      </c>
      <c r="L2922" s="1" t="str">
        <f t="shared" si="182"/>
        <v>Saturday</v>
      </c>
      <c r="M2922" t="str">
        <f t="shared" si="183"/>
        <v>Yes</v>
      </c>
    </row>
    <row r="2923" spans="1:13">
      <c r="A2923" t="s">
        <v>13</v>
      </c>
      <c r="B2923">
        <v>2</v>
      </c>
      <c r="C2923">
        <v>3</v>
      </c>
      <c r="D2923">
        <v>6</v>
      </c>
      <c r="E2923" s="7" t="str" cm="1">
        <f t="array" ref="E2923">_xlfn.IFS(D2923&lt;=5, "$1-5", D2923&lt;=10, "$6-10",D2923&lt;=15,"$11-15", D2923&lt;=20, "$16-20", D2923&gt;20, "$20+")</f>
        <v>$6-10</v>
      </c>
      <c r="F2923" s="2" t="s">
        <v>10</v>
      </c>
      <c r="G2923" s="2" t="s">
        <v>15</v>
      </c>
      <c r="H2923" s="1">
        <v>45037</v>
      </c>
      <c r="I2923">
        <f t="shared" si="180"/>
        <v>2023</v>
      </c>
      <c r="J2923" s="1" t="str" cm="1">
        <f t="array" ref="J2923">IFERROR(TEXT(H2923, "[$-en-US]mmm"), _xleta.N/A)</f>
        <v>Apr</v>
      </c>
      <c r="K2923">
        <f t="shared" si="181"/>
        <v>21</v>
      </c>
      <c r="L2923" s="1" t="str">
        <f t="shared" si="182"/>
        <v>Saturday</v>
      </c>
      <c r="M2923" t="str">
        <f t="shared" si="183"/>
        <v>Yes</v>
      </c>
    </row>
    <row r="2924" spans="1:13">
      <c r="A2924" t="s">
        <v>28</v>
      </c>
      <c r="B2924">
        <v>1</v>
      </c>
      <c r="C2924">
        <v>4</v>
      </c>
      <c r="D2924">
        <v>4</v>
      </c>
      <c r="E2924" s="7" t="str" cm="1">
        <f t="array" ref="E2924">_xlfn.IFS(D2924&lt;=5, "$1-5", D2924&lt;=10, "$6-10",D2924&lt;=15,"$11-15", D2924&lt;=20, "$16-20", D2924&gt;20, "$20+")</f>
        <v>$1-5</v>
      </c>
      <c r="F2924" s="2" t="s">
        <v>10</v>
      </c>
      <c r="G2924" s="2" t="s">
        <v>15</v>
      </c>
      <c r="H2924" s="1">
        <v>45037</v>
      </c>
      <c r="I2924">
        <f t="shared" si="180"/>
        <v>2023</v>
      </c>
      <c r="J2924" s="1" t="str" cm="1">
        <f t="array" ref="J2924">IFERROR(TEXT(H2924, "[$-en-US]mmm"), _xleta.N/A)</f>
        <v>Apr</v>
      </c>
      <c r="K2924">
        <f t="shared" si="181"/>
        <v>21</v>
      </c>
      <c r="L2924" s="1" t="str">
        <f t="shared" si="182"/>
        <v>Saturday</v>
      </c>
      <c r="M2924" t="str">
        <f t="shared" si="183"/>
        <v>Yes</v>
      </c>
    </row>
    <row r="2925" spans="1:13">
      <c r="A2925" t="s">
        <v>13</v>
      </c>
      <c r="B2925">
        <f>$D2925/$C2925</f>
        <v>5</v>
      </c>
      <c r="C2925">
        <v>3</v>
      </c>
      <c r="D2925">
        <v>15</v>
      </c>
      <c r="E2925" s="7" t="str" cm="1">
        <f t="array" ref="E2925">_xlfn.IFS(D2925&lt;=5, "$1-5", D2925&lt;=10, "$6-10",D2925&lt;=15,"$11-15", D2925&lt;=20, "$16-20", D2925&gt;20, "$20+")</f>
        <v>$11-15</v>
      </c>
      <c r="F2925" s="2" t="s">
        <v>10023</v>
      </c>
      <c r="G2925" s="2" t="s">
        <v>11</v>
      </c>
      <c r="H2925" s="1">
        <v>45037</v>
      </c>
      <c r="I2925">
        <f t="shared" si="180"/>
        <v>2023</v>
      </c>
      <c r="J2925" s="1" t="str" cm="1">
        <f t="array" ref="J2925">IFERROR(TEXT(H2925, "[$-en-US]mmm"), _xleta.N/A)</f>
        <v>Apr</v>
      </c>
      <c r="K2925">
        <f t="shared" si="181"/>
        <v>21</v>
      </c>
      <c r="L2925" s="1" t="str">
        <f t="shared" si="182"/>
        <v>Saturday</v>
      </c>
      <c r="M2925" t="str">
        <f t="shared" si="183"/>
        <v>Yes</v>
      </c>
    </row>
    <row r="2926" spans="1:13">
      <c r="A2926" t="s">
        <v>39</v>
      </c>
      <c r="B2926">
        <v>3</v>
      </c>
      <c r="C2926">
        <v>3</v>
      </c>
      <c r="D2926">
        <v>9</v>
      </c>
      <c r="E2926" s="7" t="str" cm="1">
        <f t="array" ref="E2926">_xlfn.IFS(D2926&lt;=5, "$1-5", D2926&lt;=10, "$6-10",D2926&lt;=15,"$11-15", D2926&lt;=20, "$16-20", D2926&gt;20, "$20+")</f>
        <v>$6-10</v>
      </c>
      <c r="F2926" s="2" t="s">
        <v>14</v>
      </c>
      <c r="G2926" s="2" t="s">
        <v>10025</v>
      </c>
      <c r="H2926" s="1">
        <v>45037</v>
      </c>
      <c r="I2926">
        <f t="shared" si="180"/>
        <v>2023</v>
      </c>
      <c r="J2926" s="1" t="str" cm="1">
        <f t="array" ref="J2926">IFERROR(TEXT(H2926, "[$-en-US]mmm"), _xleta.N/A)</f>
        <v>Apr</v>
      </c>
      <c r="K2926">
        <f t="shared" si="181"/>
        <v>21</v>
      </c>
      <c r="L2926" s="1" t="str">
        <f t="shared" si="182"/>
        <v>Saturday</v>
      </c>
      <c r="M2926" t="str">
        <f t="shared" si="183"/>
        <v>Yes</v>
      </c>
    </row>
    <row r="2927" spans="1:13">
      <c r="A2927" t="s">
        <v>13</v>
      </c>
      <c r="B2927">
        <v>5</v>
      </c>
      <c r="C2927">
        <f>$D2927/$B2927</f>
        <v>3</v>
      </c>
      <c r="D2927">
        <v>15</v>
      </c>
      <c r="E2927" s="7" t="str" cm="1">
        <f t="array" ref="E2927">_xlfn.IFS(D2927&lt;=5, "$1-5", D2927&lt;=10, "$6-10",D2927&lt;=15,"$11-15", D2927&lt;=20, "$16-20", D2927&gt;20, "$20+")</f>
        <v>$11-15</v>
      </c>
      <c r="F2927" s="2" t="s">
        <v>14</v>
      </c>
      <c r="G2927" s="2" t="s">
        <v>11</v>
      </c>
      <c r="H2927" s="1">
        <v>45037</v>
      </c>
      <c r="I2927">
        <f t="shared" si="180"/>
        <v>2023</v>
      </c>
      <c r="J2927" s="1" t="str" cm="1">
        <f t="array" ref="J2927">IFERROR(TEXT(H2927, "[$-en-US]mmm"), _xleta.N/A)</f>
        <v>Apr</v>
      </c>
      <c r="K2927">
        <f t="shared" si="181"/>
        <v>21</v>
      </c>
      <c r="L2927" s="1" t="str">
        <f t="shared" si="182"/>
        <v>Saturday</v>
      </c>
      <c r="M2927" t="str">
        <f t="shared" si="183"/>
        <v>Yes</v>
      </c>
    </row>
    <row r="2928" spans="1:13">
      <c r="A2928" t="s">
        <v>9</v>
      </c>
      <c r="B2928">
        <v>1</v>
      </c>
      <c r="C2928">
        <f>$D2928/$B2928</f>
        <v>2</v>
      </c>
      <c r="D2928">
        <v>2</v>
      </c>
      <c r="E2928" s="7" t="str" cm="1">
        <f t="array" ref="E2928">_xlfn.IFS(D2928&lt;=5, "$1-5", D2928&lt;=10, "$6-10",D2928&lt;=15,"$11-15", D2928&lt;=20, "$16-20", D2928&gt;20, "$20+")</f>
        <v>$1-5</v>
      </c>
      <c r="F2928" s="2" t="s">
        <v>10023</v>
      </c>
      <c r="G2928" s="2" t="s">
        <v>10023</v>
      </c>
      <c r="H2928" s="1">
        <v>45037</v>
      </c>
      <c r="I2928">
        <f t="shared" si="180"/>
        <v>2023</v>
      </c>
      <c r="J2928" s="1" t="str" cm="1">
        <f t="array" ref="J2928">IFERROR(TEXT(H2928, "[$-en-US]mmm"), _xleta.N/A)</f>
        <v>Apr</v>
      </c>
      <c r="K2928">
        <f t="shared" si="181"/>
        <v>21</v>
      </c>
      <c r="L2928" s="1" t="str">
        <f t="shared" si="182"/>
        <v>Saturday</v>
      </c>
      <c r="M2928" t="str">
        <f t="shared" si="183"/>
        <v>Yes</v>
      </c>
    </row>
    <row r="2929" spans="1:13">
      <c r="A2929" t="s">
        <v>17</v>
      </c>
      <c r="B2929">
        <v>1</v>
      </c>
      <c r="C2929">
        <v>1</v>
      </c>
      <c r="D2929">
        <v>1</v>
      </c>
      <c r="E2929" s="7" t="str" cm="1">
        <f t="array" ref="E2929">_xlfn.IFS(D2929&lt;=5, "$1-5", D2929&lt;=10, "$6-10",D2929&lt;=15,"$11-15", D2929&lt;=20, "$16-20", D2929&gt;20, "$20+")</f>
        <v>$1-5</v>
      </c>
      <c r="F2929" s="2" t="s">
        <v>23</v>
      </c>
      <c r="G2929" s="2" t="s">
        <v>15</v>
      </c>
      <c r="H2929" s="1">
        <v>45037</v>
      </c>
      <c r="I2929">
        <f t="shared" si="180"/>
        <v>2023</v>
      </c>
      <c r="J2929" s="1" t="str" cm="1">
        <f t="array" ref="J2929">IFERROR(TEXT(H2929, "[$-en-US]mmm"), _xleta.N/A)</f>
        <v>Apr</v>
      </c>
      <c r="K2929">
        <f t="shared" si="181"/>
        <v>21</v>
      </c>
      <c r="L2929" s="1" t="str">
        <f t="shared" si="182"/>
        <v>Saturday</v>
      </c>
      <c r="M2929" t="str">
        <f t="shared" si="183"/>
        <v>Yes</v>
      </c>
    </row>
    <row r="2930" spans="1:13">
      <c r="A2930" t="s">
        <v>20</v>
      </c>
      <c r="B2930">
        <v>2</v>
      </c>
      <c r="C2930">
        <v>5</v>
      </c>
      <c r="D2930">
        <v>10</v>
      </c>
      <c r="E2930" s="7" t="str" cm="1">
        <f t="array" ref="E2930">_xlfn.IFS(D2930&lt;=5, "$1-5", D2930&lt;=10, "$6-10",D2930&lt;=15,"$11-15", D2930&lt;=20, "$16-20", D2930&gt;20, "$20+")</f>
        <v>$6-10</v>
      </c>
      <c r="F2930" s="2" t="s">
        <v>14</v>
      </c>
      <c r="G2930" s="2" t="s">
        <v>10023</v>
      </c>
      <c r="H2930" s="1">
        <v>45037</v>
      </c>
      <c r="I2930">
        <f t="shared" si="180"/>
        <v>2023</v>
      </c>
      <c r="J2930" s="1" t="str" cm="1">
        <f t="array" ref="J2930">IFERROR(TEXT(H2930, "[$-en-US]mmm"), _xleta.N/A)</f>
        <v>Apr</v>
      </c>
      <c r="K2930">
        <f t="shared" si="181"/>
        <v>21</v>
      </c>
      <c r="L2930" s="1" t="str">
        <f t="shared" si="182"/>
        <v>Saturday</v>
      </c>
      <c r="M2930" t="str">
        <f t="shared" si="183"/>
        <v>Yes</v>
      </c>
    </row>
    <row r="2931" spans="1:13">
      <c r="A2931" t="s">
        <v>28</v>
      </c>
      <c r="B2931">
        <v>1</v>
      </c>
      <c r="C2931">
        <v>4</v>
      </c>
      <c r="D2931">
        <v>4</v>
      </c>
      <c r="E2931" s="7" t="str" cm="1">
        <f t="array" ref="E2931">_xlfn.IFS(D2931&lt;=5, "$1-5", D2931&lt;=10, "$6-10",D2931&lt;=15,"$11-15", D2931&lt;=20, "$16-20", D2931&gt;20, "$20+")</f>
        <v>$1-5</v>
      </c>
      <c r="F2931" s="2" t="s">
        <v>14</v>
      </c>
      <c r="G2931" s="2" t="s">
        <v>10023</v>
      </c>
      <c r="H2931" s="1">
        <v>45037</v>
      </c>
      <c r="I2931">
        <f t="shared" si="180"/>
        <v>2023</v>
      </c>
      <c r="J2931" s="1" t="str" cm="1">
        <f t="array" ref="J2931">IFERROR(TEXT(H2931, "[$-en-US]mmm"), _xleta.N/A)</f>
        <v>Apr</v>
      </c>
      <c r="K2931">
        <f t="shared" si="181"/>
        <v>21</v>
      </c>
      <c r="L2931" s="1" t="str">
        <f t="shared" si="182"/>
        <v>Saturday</v>
      </c>
      <c r="M2931" t="str">
        <f t="shared" si="183"/>
        <v>Yes</v>
      </c>
    </row>
    <row r="2932" spans="1:13">
      <c r="A2932" t="s">
        <v>25</v>
      </c>
      <c r="B2932">
        <v>5</v>
      </c>
      <c r="C2932">
        <v>4</v>
      </c>
      <c r="D2932">
        <v>20</v>
      </c>
      <c r="E2932" s="7" t="str" cm="1">
        <f t="array" ref="E2932">_xlfn.IFS(D2932&lt;=5, "$1-5", D2932&lt;=10, "$6-10",D2932&lt;=15,"$11-15", D2932&lt;=20, "$16-20", D2932&gt;20, "$20+")</f>
        <v>$16-20</v>
      </c>
      <c r="F2932" s="2" t="s">
        <v>10023</v>
      </c>
      <c r="G2932" s="2" t="s">
        <v>10023</v>
      </c>
      <c r="H2932" s="1">
        <v>45037</v>
      </c>
      <c r="I2932">
        <f t="shared" si="180"/>
        <v>2023</v>
      </c>
      <c r="J2932" s="1" t="str" cm="1">
        <f t="array" ref="J2932">IFERROR(TEXT(H2932, "[$-en-US]mmm"), _xleta.N/A)</f>
        <v>Apr</v>
      </c>
      <c r="K2932">
        <f t="shared" si="181"/>
        <v>21</v>
      </c>
      <c r="L2932" s="1" t="str">
        <f t="shared" si="182"/>
        <v>Saturday</v>
      </c>
      <c r="M2932" t="str">
        <f t="shared" si="183"/>
        <v>Yes</v>
      </c>
    </row>
    <row r="2933" spans="1:13">
      <c r="A2933" t="s">
        <v>17</v>
      </c>
      <c r="B2933">
        <v>4</v>
      </c>
      <c r="C2933">
        <v>1</v>
      </c>
      <c r="D2933">
        <v>4</v>
      </c>
      <c r="E2933" s="7" t="str" cm="1">
        <f t="array" ref="E2933">_xlfn.IFS(D2933&lt;=5, "$1-5", D2933&lt;=10, "$6-10",D2933&lt;=15,"$11-15", D2933&lt;=20, "$16-20", D2933&gt;20, "$20+")</f>
        <v>$1-5</v>
      </c>
      <c r="F2933" s="2" t="s">
        <v>10</v>
      </c>
      <c r="G2933" s="2" t="s">
        <v>11</v>
      </c>
      <c r="H2933" s="1">
        <v>45037</v>
      </c>
      <c r="I2933">
        <f t="shared" si="180"/>
        <v>2023</v>
      </c>
      <c r="J2933" s="1" t="str" cm="1">
        <f t="array" ref="J2933">IFERROR(TEXT(H2933, "[$-en-US]mmm"), _xleta.N/A)</f>
        <v>Apr</v>
      </c>
      <c r="K2933">
        <f t="shared" si="181"/>
        <v>21</v>
      </c>
      <c r="L2933" s="1" t="str">
        <f t="shared" si="182"/>
        <v>Saturday</v>
      </c>
      <c r="M2933" t="str">
        <f t="shared" si="183"/>
        <v>Yes</v>
      </c>
    </row>
    <row r="2934" spans="1:13">
      <c r="A2934" t="str">
        <f>_xlfn.XLOOKUP(C2934,'Item Price'!$B:$B,'Item Price'!$A:$A,"notfound")</f>
        <v>Tea</v>
      </c>
      <c r="B2934">
        <v>3</v>
      </c>
      <c r="C2934">
        <v>1.5</v>
      </c>
      <c r="D2934">
        <v>4.5</v>
      </c>
      <c r="E2934" s="7" t="str" cm="1">
        <f t="array" ref="E2934">_xlfn.IFS(D2934&lt;=5, "$1-5", D2934&lt;=10, "$6-10",D2934&lt;=15,"$11-15", D2934&lt;=20, "$16-20", D2934&gt;20, "$20+")</f>
        <v>$1-5</v>
      </c>
      <c r="F2934" s="2" t="s">
        <v>14</v>
      </c>
      <c r="G2934" s="2" t="s">
        <v>10023</v>
      </c>
      <c r="H2934" s="1">
        <v>45037</v>
      </c>
      <c r="I2934">
        <f t="shared" si="180"/>
        <v>2023</v>
      </c>
      <c r="J2934" s="1" t="str" cm="1">
        <f t="array" ref="J2934">IFERROR(TEXT(H2934, "[$-en-US]mmm"), _xleta.N/A)</f>
        <v>Apr</v>
      </c>
      <c r="K2934">
        <f t="shared" si="181"/>
        <v>21</v>
      </c>
      <c r="L2934" s="1" t="str">
        <f t="shared" si="182"/>
        <v>Saturday</v>
      </c>
      <c r="M2934" t="str">
        <f t="shared" si="183"/>
        <v>Yes</v>
      </c>
    </row>
    <row r="2935" spans="1:13">
      <c r="A2935" t="s">
        <v>20</v>
      </c>
      <c r="B2935">
        <v>5</v>
      </c>
      <c r="C2935">
        <v>5</v>
      </c>
      <c r="D2935">
        <v>25</v>
      </c>
      <c r="E2935" s="7" t="str" cm="1">
        <f t="array" ref="E2935">_xlfn.IFS(D2935&lt;=5, "$1-5", D2935&lt;=10, "$6-10",D2935&lt;=15,"$11-15", D2935&lt;=20, "$16-20", D2935&gt;20, "$20+")</f>
        <v>$20+</v>
      </c>
      <c r="F2935" s="2" t="s">
        <v>23</v>
      </c>
      <c r="G2935" s="2" t="s">
        <v>15</v>
      </c>
      <c r="H2935" s="1">
        <v>45037</v>
      </c>
      <c r="I2935">
        <f t="shared" si="180"/>
        <v>2023</v>
      </c>
      <c r="J2935" s="1" t="str" cm="1">
        <f t="array" ref="J2935">IFERROR(TEXT(H2935, "[$-en-US]mmm"), _xleta.N/A)</f>
        <v>Apr</v>
      </c>
      <c r="K2935">
        <f t="shared" si="181"/>
        <v>21</v>
      </c>
      <c r="L2935" s="1" t="str">
        <f t="shared" si="182"/>
        <v>Saturday</v>
      </c>
      <c r="M2935" t="str">
        <f t="shared" si="183"/>
        <v>Yes</v>
      </c>
    </row>
    <row r="2936" spans="1:13">
      <c r="A2936" t="s">
        <v>9</v>
      </c>
      <c r="B2936">
        <v>4</v>
      </c>
      <c r="C2936">
        <v>2</v>
      </c>
      <c r="D2936">
        <v>8</v>
      </c>
      <c r="E2936" s="7" t="str" cm="1">
        <f t="array" ref="E2936">_xlfn.IFS(D2936&lt;=5, "$1-5", D2936&lt;=10, "$6-10",D2936&lt;=15,"$11-15", D2936&lt;=20, "$16-20", D2936&gt;20, "$20+")</f>
        <v>$6-10</v>
      </c>
      <c r="F2936" s="2" t="s">
        <v>10</v>
      </c>
      <c r="G2936" s="2" t="s">
        <v>10023</v>
      </c>
      <c r="H2936" s="1">
        <v>45037</v>
      </c>
      <c r="I2936">
        <f t="shared" si="180"/>
        <v>2023</v>
      </c>
      <c r="J2936" s="1" t="str" cm="1">
        <f t="array" ref="J2936">IFERROR(TEXT(H2936, "[$-en-US]mmm"), _xleta.N/A)</f>
        <v>Apr</v>
      </c>
      <c r="K2936">
        <f t="shared" si="181"/>
        <v>21</v>
      </c>
      <c r="L2936" s="1" t="str">
        <f t="shared" si="182"/>
        <v>Saturday</v>
      </c>
      <c r="M2936" t="str">
        <f t="shared" si="183"/>
        <v>Yes</v>
      </c>
    </row>
    <row r="2937" spans="1:13">
      <c r="A2937" t="str">
        <f>_xlfn.XLOOKUP(C2937,'Item Price'!$B:$B,'Item Price'!$A:$A,"notfound")</f>
        <v>Tea</v>
      </c>
      <c r="B2937">
        <v>2</v>
      </c>
      <c r="C2937">
        <v>1.5</v>
      </c>
      <c r="D2937">
        <v>3</v>
      </c>
      <c r="E2937" s="7" t="str" cm="1">
        <f t="array" ref="E2937">_xlfn.IFS(D2937&lt;=5, "$1-5", D2937&lt;=10, "$6-10",D2937&lt;=15,"$11-15", D2937&lt;=20, "$16-20", D2937&gt;20, "$20+")</f>
        <v>$1-5</v>
      </c>
      <c r="F2937" s="2" t="s">
        <v>14</v>
      </c>
      <c r="G2937" s="2" t="s">
        <v>11</v>
      </c>
      <c r="H2937" s="1">
        <v>45037</v>
      </c>
      <c r="I2937">
        <f t="shared" si="180"/>
        <v>2023</v>
      </c>
      <c r="J2937" s="1" t="str" cm="1">
        <f t="array" ref="J2937">IFERROR(TEXT(H2937, "[$-en-US]mmm"), _xleta.N/A)</f>
        <v>Apr</v>
      </c>
      <c r="K2937">
        <f t="shared" si="181"/>
        <v>21</v>
      </c>
      <c r="L2937" s="1" t="str">
        <f t="shared" si="182"/>
        <v>Saturday</v>
      </c>
      <c r="M2937" t="str">
        <f t="shared" si="183"/>
        <v>Yes</v>
      </c>
    </row>
    <row r="2938" spans="1:13">
      <c r="A2938" t="s">
        <v>28</v>
      </c>
      <c r="B2938">
        <v>1</v>
      </c>
      <c r="C2938">
        <v>4</v>
      </c>
      <c r="D2938">
        <v>4</v>
      </c>
      <c r="E2938" s="7" t="str" cm="1">
        <f t="array" ref="E2938">_xlfn.IFS(D2938&lt;=5, "$1-5", D2938&lt;=10, "$6-10",D2938&lt;=15,"$11-15", D2938&lt;=20, "$16-20", D2938&gt;20, "$20+")</f>
        <v>$1-5</v>
      </c>
      <c r="F2938" s="2" t="s">
        <v>23</v>
      </c>
      <c r="G2938" s="2" t="s">
        <v>15</v>
      </c>
      <c r="H2938" s="1">
        <v>45038</v>
      </c>
      <c r="I2938">
        <f t="shared" si="180"/>
        <v>2023</v>
      </c>
      <c r="J2938" s="1" t="str" cm="1">
        <f t="array" ref="J2938">IFERROR(TEXT(H2938, "[$-en-US]mmm"), _xleta.N/A)</f>
        <v>Apr</v>
      </c>
      <c r="K2938">
        <f t="shared" si="181"/>
        <v>22</v>
      </c>
      <c r="L2938" s="1" t="str">
        <f t="shared" si="182"/>
        <v>Sunday</v>
      </c>
      <c r="M2938" t="str">
        <f t="shared" si="183"/>
        <v>Yes</v>
      </c>
    </row>
    <row r="2939" spans="1:13">
      <c r="A2939" t="s">
        <v>28</v>
      </c>
      <c r="B2939">
        <f>$D2939/$C2939</f>
        <v>1</v>
      </c>
      <c r="C2939">
        <v>4</v>
      </c>
      <c r="D2939">
        <v>4</v>
      </c>
      <c r="E2939" s="7" t="str" cm="1">
        <f t="array" ref="E2939">_xlfn.IFS(D2939&lt;=5, "$1-5", D2939&lt;=10, "$6-10",D2939&lt;=15,"$11-15", D2939&lt;=20, "$16-20", D2939&gt;20, "$20+")</f>
        <v>$1-5</v>
      </c>
      <c r="F2939" s="2" t="s">
        <v>23</v>
      </c>
      <c r="G2939" s="2" t="s">
        <v>15</v>
      </c>
      <c r="H2939" s="1">
        <v>45038</v>
      </c>
      <c r="I2939">
        <f t="shared" si="180"/>
        <v>2023</v>
      </c>
      <c r="J2939" s="1" t="str" cm="1">
        <f t="array" ref="J2939">IFERROR(TEXT(H2939, "[$-en-US]mmm"), _xleta.N/A)</f>
        <v>Apr</v>
      </c>
      <c r="K2939">
        <f t="shared" si="181"/>
        <v>22</v>
      </c>
      <c r="L2939" s="1" t="str">
        <f t="shared" si="182"/>
        <v>Sunday</v>
      </c>
      <c r="M2939" t="str">
        <f t="shared" si="183"/>
        <v>Yes</v>
      </c>
    </row>
    <row r="2940" spans="1:13">
      <c r="A2940" t="s">
        <v>13</v>
      </c>
      <c r="B2940">
        <v>3</v>
      </c>
      <c r="C2940">
        <v>3</v>
      </c>
      <c r="D2940">
        <v>9</v>
      </c>
      <c r="E2940" s="7" t="str" cm="1">
        <f t="array" ref="E2940">_xlfn.IFS(D2940&lt;=5, "$1-5", D2940&lt;=10, "$6-10",D2940&lt;=15,"$11-15", D2940&lt;=20, "$16-20", D2940&gt;20, "$20+")</f>
        <v>$6-10</v>
      </c>
      <c r="F2940" s="2" t="s">
        <v>10</v>
      </c>
      <c r="G2940" s="2" t="s">
        <v>11</v>
      </c>
      <c r="H2940" s="1">
        <v>45038</v>
      </c>
      <c r="I2940">
        <f t="shared" si="180"/>
        <v>2023</v>
      </c>
      <c r="J2940" s="1" t="str" cm="1">
        <f t="array" ref="J2940">IFERROR(TEXT(H2940, "[$-en-US]mmm"), _xleta.N/A)</f>
        <v>Apr</v>
      </c>
      <c r="K2940">
        <f t="shared" si="181"/>
        <v>22</v>
      </c>
      <c r="L2940" s="1" t="str">
        <f t="shared" si="182"/>
        <v>Sunday</v>
      </c>
      <c r="M2940" t="str">
        <f t="shared" si="183"/>
        <v>Yes</v>
      </c>
    </row>
    <row r="2941" spans="1:13">
      <c r="A2941" t="s">
        <v>28</v>
      </c>
      <c r="B2941">
        <v>4</v>
      </c>
      <c r="C2941">
        <v>4</v>
      </c>
      <c r="D2941">
        <v>16</v>
      </c>
      <c r="E2941" s="7" t="str" cm="1">
        <f t="array" ref="E2941">_xlfn.IFS(D2941&lt;=5, "$1-5", D2941&lt;=10, "$6-10",D2941&lt;=15,"$11-15", D2941&lt;=20, "$16-20", D2941&gt;20, "$20+")</f>
        <v>$16-20</v>
      </c>
      <c r="F2941" s="2" t="s">
        <v>23</v>
      </c>
      <c r="G2941" s="2" t="s">
        <v>10023</v>
      </c>
      <c r="H2941" s="1">
        <v>45038</v>
      </c>
      <c r="I2941">
        <f t="shared" si="180"/>
        <v>2023</v>
      </c>
      <c r="J2941" s="1" t="str" cm="1">
        <f t="array" ref="J2941">IFERROR(TEXT(H2941, "[$-en-US]mmm"), _xleta.N/A)</f>
        <v>Apr</v>
      </c>
      <c r="K2941">
        <f t="shared" si="181"/>
        <v>22</v>
      </c>
      <c r="L2941" s="1" t="str">
        <f t="shared" si="182"/>
        <v>Sunday</v>
      </c>
      <c r="M2941" t="str">
        <f t="shared" si="183"/>
        <v>Yes</v>
      </c>
    </row>
    <row r="2942" spans="1:13">
      <c r="A2942" t="str">
        <f>_xlfn.XLOOKUP(C2942,'Item Price'!$B:$B,'Item Price'!$A:$A,"notfound")</f>
        <v>Salad</v>
      </c>
      <c r="B2942">
        <f>$D2942/$C2942</f>
        <v>4</v>
      </c>
      <c r="C2942">
        <v>5</v>
      </c>
      <c r="D2942">
        <v>20</v>
      </c>
      <c r="E2942" s="7" t="str" cm="1">
        <f t="array" ref="E2942">_xlfn.IFS(D2942&lt;=5, "$1-5", D2942&lt;=10, "$6-10",D2942&lt;=15,"$11-15", D2942&lt;=20, "$16-20", D2942&gt;20, "$20+")</f>
        <v>$16-20</v>
      </c>
      <c r="F2942" s="2" t="s">
        <v>23</v>
      </c>
      <c r="G2942" s="2" t="s">
        <v>10023</v>
      </c>
      <c r="H2942" s="1">
        <v>45038</v>
      </c>
      <c r="I2942">
        <f t="shared" si="180"/>
        <v>2023</v>
      </c>
      <c r="J2942" s="1" t="str" cm="1">
        <f t="array" ref="J2942">IFERROR(TEXT(H2942, "[$-en-US]mmm"), _xleta.N/A)</f>
        <v>Apr</v>
      </c>
      <c r="K2942">
        <f t="shared" si="181"/>
        <v>22</v>
      </c>
      <c r="L2942" s="1" t="str">
        <f t="shared" si="182"/>
        <v>Sunday</v>
      </c>
      <c r="M2942" t="str">
        <f t="shared" si="183"/>
        <v>Yes</v>
      </c>
    </row>
    <row r="2943" spans="1:13">
      <c r="A2943" t="str">
        <f>_xlfn.XLOOKUP(C2943,'Item Price'!B:B,'Item Price'!A:A)</f>
        <v>Salad</v>
      </c>
      <c r="B2943">
        <v>2</v>
      </c>
      <c r="C2943">
        <v>5</v>
      </c>
      <c r="D2943">
        <v>10</v>
      </c>
      <c r="E2943" s="7" t="str" cm="1">
        <f t="array" ref="E2943">_xlfn.IFS(D2943&lt;=5, "$1-5", D2943&lt;=10, "$6-10",D2943&lt;=15,"$11-15", D2943&lt;=20, "$16-20", D2943&gt;20, "$20+")</f>
        <v>$6-10</v>
      </c>
      <c r="F2943" s="2" t="s">
        <v>10023</v>
      </c>
      <c r="G2943" s="2" t="s">
        <v>11</v>
      </c>
      <c r="H2943" s="1">
        <v>45038</v>
      </c>
      <c r="I2943">
        <f t="shared" si="180"/>
        <v>2023</v>
      </c>
      <c r="J2943" s="1" t="str" cm="1">
        <f t="array" ref="J2943">IFERROR(TEXT(H2943, "[$-en-US]mmm"), _xleta.N/A)</f>
        <v>Apr</v>
      </c>
      <c r="K2943">
        <f t="shared" si="181"/>
        <v>22</v>
      </c>
      <c r="L2943" s="1" t="str">
        <f t="shared" si="182"/>
        <v>Sunday</v>
      </c>
      <c r="M2943" t="str">
        <f t="shared" si="183"/>
        <v>Yes</v>
      </c>
    </row>
    <row r="2944" spans="1:13">
      <c r="A2944" t="s">
        <v>65</v>
      </c>
      <c r="B2944">
        <v>3</v>
      </c>
      <c r="C2944">
        <v>1.5</v>
      </c>
      <c r="D2944">
        <f>$B2944*$C2944</f>
        <v>4.5</v>
      </c>
      <c r="E2944" s="7" t="str" cm="1">
        <f t="array" ref="E2944">_xlfn.IFS(D2944&lt;=5, "$1-5", D2944&lt;=10, "$6-10",D2944&lt;=15,"$11-15", D2944&lt;=20, "$16-20", D2944&gt;20, "$20+")</f>
        <v>$1-5</v>
      </c>
      <c r="F2944" s="2" t="s">
        <v>23</v>
      </c>
      <c r="G2944" s="2" t="s">
        <v>10023</v>
      </c>
      <c r="H2944" s="1">
        <v>45038</v>
      </c>
      <c r="I2944">
        <f t="shared" si="180"/>
        <v>2023</v>
      </c>
      <c r="J2944" s="1" t="str" cm="1">
        <f t="array" ref="J2944">IFERROR(TEXT(H2944, "[$-en-US]mmm"), _xleta.N/A)</f>
        <v>Apr</v>
      </c>
      <c r="K2944">
        <f t="shared" si="181"/>
        <v>22</v>
      </c>
      <c r="L2944" s="1" t="str">
        <f t="shared" si="182"/>
        <v>Sunday</v>
      </c>
      <c r="M2944" t="str">
        <f t="shared" si="183"/>
        <v>Yes</v>
      </c>
    </row>
    <row r="2945" spans="1:13">
      <c r="A2945" t="s">
        <v>65</v>
      </c>
      <c r="B2945">
        <v>4</v>
      </c>
      <c r="C2945">
        <v>1.5</v>
      </c>
      <c r="D2945">
        <v>6</v>
      </c>
      <c r="E2945" s="7" t="str" cm="1">
        <f t="array" ref="E2945">_xlfn.IFS(D2945&lt;=5, "$1-5", D2945&lt;=10, "$6-10",D2945&lt;=15,"$11-15", D2945&lt;=20, "$16-20", D2945&gt;20, "$20+")</f>
        <v>$6-10</v>
      </c>
      <c r="F2945" s="2" t="s">
        <v>14</v>
      </c>
      <c r="G2945" s="2" t="s">
        <v>11</v>
      </c>
      <c r="H2945" s="1">
        <v>45038</v>
      </c>
      <c r="I2945">
        <f t="shared" si="180"/>
        <v>2023</v>
      </c>
      <c r="J2945" s="1" t="str" cm="1">
        <f t="array" ref="J2945">IFERROR(TEXT(H2945, "[$-en-US]mmm"), _xleta.N/A)</f>
        <v>Apr</v>
      </c>
      <c r="K2945">
        <f t="shared" si="181"/>
        <v>22</v>
      </c>
      <c r="L2945" s="1" t="str">
        <f t="shared" si="182"/>
        <v>Sunday</v>
      </c>
      <c r="M2945" t="str">
        <f t="shared" si="183"/>
        <v>Yes</v>
      </c>
    </row>
    <row r="2946" spans="1:13">
      <c r="A2946" t="s">
        <v>9</v>
      </c>
      <c r="B2946">
        <v>3</v>
      </c>
      <c r="C2946">
        <v>2</v>
      </c>
      <c r="D2946">
        <v>6</v>
      </c>
      <c r="E2946" s="7" t="str" cm="1">
        <f t="array" ref="E2946">_xlfn.IFS(D2946&lt;=5, "$1-5", D2946&lt;=10, "$6-10",D2946&lt;=15,"$11-15", D2946&lt;=20, "$16-20", D2946&gt;20, "$20+")</f>
        <v>$6-10</v>
      </c>
      <c r="F2946" s="2" t="s">
        <v>10023</v>
      </c>
      <c r="G2946" s="2" t="s">
        <v>10023</v>
      </c>
      <c r="H2946" s="1">
        <v>45038</v>
      </c>
      <c r="I2946">
        <f t="shared" ref="I2946:I3009" si="184">IFERROR(YEAR(H2946), "N/A")</f>
        <v>2023</v>
      </c>
      <c r="J2946" s="1" t="str" cm="1">
        <f t="array" ref="J2946">IFERROR(TEXT(H2946, "[$-en-US]mmm"), _xleta.N/A)</f>
        <v>Apr</v>
      </c>
      <c r="K2946">
        <f t="shared" ref="K2946:K3009" si="185">IFERROR(DAY(H2946), "N/A")</f>
        <v>22</v>
      </c>
      <c r="L2946" s="1" t="str">
        <f t="shared" ref="L2946:L3009" si="186">IFERROR(TEXT(K2946, "[$-en-US]dddd"), "N/A")</f>
        <v>Sunday</v>
      </c>
      <c r="M2946" t="str">
        <f t="shared" ref="M2946:M3009" si="187">IF(AND(H2946="Error",F2946="Error"), "No","Yes")</f>
        <v>Yes</v>
      </c>
    </row>
    <row r="2947" spans="1:13">
      <c r="A2947" t="s">
        <v>10023</v>
      </c>
      <c r="B2947">
        <v>3</v>
      </c>
      <c r="C2947">
        <v>3</v>
      </c>
      <c r="D2947">
        <v>9</v>
      </c>
      <c r="E2947" s="7" t="str" cm="1">
        <f t="array" ref="E2947">_xlfn.IFS(D2947&lt;=5, "$1-5", D2947&lt;=10, "$6-10",D2947&lt;=15,"$11-15", D2947&lt;=20, "$16-20", D2947&gt;20, "$20+")</f>
        <v>$6-10</v>
      </c>
      <c r="F2947" s="2" t="s">
        <v>23</v>
      </c>
      <c r="G2947" s="2" t="s">
        <v>11</v>
      </c>
      <c r="H2947" s="1">
        <v>45038</v>
      </c>
      <c r="I2947">
        <f t="shared" si="184"/>
        <v>2023</v>
      </c>
      <c r="J2947" s="1" t="str" cm="1">
        <f t="array" ref="J2947">IFERROR(TEXT(H2947, "[$-en-US]mmm"), _xleta.N/A)</f>
        <v>Apr</v>
      </c>
      <c r="K2947">
        <f t="shared" si="185"/>
        <v>22</v>
      </c>
      <c r="L2947" s="1" t="str">
        <f t="shared" si="186"/>
        <v>Sunday</v>
      </c>
      <c r="M2947" t="str">
        <f t="shared" si="187"/>
        <v>Yes</v>
      </c>
    </row>
    <row r="2948" spans="1:13">
      <c r="A2948" t="s">
        <v>39</v>
      </c>
      <c r="B2948">
        <v>3</v>
      </c>
      <c r="C2948">
        <v>3</v>
      </c>
      <c r="D2948">
        <v>9</v>
      </c>
      <c r="E2948" s="7" t="str" cm="1">
        <f t="array" ref="E2948">_xlfn.IFS(D2948&lt;=5, "$1-5", D2948&lt;=10, "$6-10",D2948&lt;=15,"$11-15", D2948&lt;=20, "$16-20", D2948&gt;20, "$20+")</f>
        <v>$6-10</v>
      </c>
      <c r="F2948" s="2" t="s">
        <v>14</v>
      </c>
      <c r="G2948" s="2" t="s">
        <v>11</v>
      </c>
      <c r="H2948" s="1">
        <v>45038</v>
      </c>
      <c r="I2948">
        <f t="shared" si="184"/>
        <v>2023</v>
      </c>
      <c r="J2948" s="1" t="str" cm="1">
        <f t="array" ref="J2948">IFERROR(TEXT(H2948, "[$-en-US]mmm"), _xleta.N/A)</f>
        <v>Apr</v>
      </c>
      <c r="K2948">
        <f t="shared" si="185"/>
        <v>22</v>
      </c>
      <c r="L2948" s="1" t="str">
        <f t="shared" si="186"/>
        <v>Sunday</v>
      </c>
      <c r="M2948" t="str">
        <f t="shared" si="187"/>
        <v>Yes</v>
      </c>
    </row>
    <row r="2949" spans="1:13">
      <c r="A2949" t="s">
        <v>28</v>
      </c>
      <c r="B2949">
        <v>3</v>
      </c>
      <c r="C2949">
        <v>4</v>
      </c>
      <c r="D2949">
        <v>12</v>
      </c>
      <c r="E2949" s="7" t="str" cm="1">
        <f t="array" ref="E2949">_xlfn.IFS(D2949&lt;=5, "$1-5", D2949&lt;=10, "$6-10",D2949&lt;=15,"$11-15", D2949&lt;=20, "$16-20", D2949&gt;20, "$20+")</f>
        <v>$11-15</v>
      </c>
      <c r="F2949" s="2" t="s">
        <v>14</v>
      </c>
      <c r="G2949" s="2" t="s">
        <v>15</v>
      </c>
      <c r="H2949" s="1">
        <v>45038</v>
      </c>
      <c r="I2949">
        <f t="shared" si="184"/>
        <v>2023</v>
      </c>
      <c r="J2949" s="1" t="str" cm="1">
        <f t="array" ref="J2949">IFERROR(TEXT(H2949, "[$-en-US]mmm"), _xleta.N/A)</f>
        <v>Apr</v>
      </c>
      <c r="K2949">
        <f t="shared" si="185"/>
        <v>22</v>
      </c>
      <c r="L2949" s="1" t="str">
        <f t="shared" si="186"/>
        <v>Sunday</v>
      </c>
      <c r="M2949" t="str">
        <f t="shared" si="187"/>
        <v>Yes</v>
      </c>
    </row>
    <row r="2950" spans="1:13">
      <c r="A2950" t="s">
        <v>17</v>
      </c>
      <c r="B2950">
        <v>2</v>
      </c>
      <c r="C2950">
        <v>1</v>
      </c>
      <c r="D2950">
        <v>2</v>
      </c>
      <c r="E2950" s="7" t="str" cm="1">
        <f t="array" ref="E2950">_xlfn.IFS(D2950&lt;=5, "$1-5", D2950&lt;=10, "$6-10",D2950&lt;=15,"$11-15", D2950&lt;=20, "$16-20", D2950&gt;20, "$20+")</f>
        <v>$1-5</v>
      </c>
      <c r="F2950" s="2" t="s">
        <v>23</v>
      </c>
      <c r="G2950" s="2" t="s">
        <v>15</v>
      </c>
      <c r="H2950" s="1">
        <v>45038</v>
      </c>
      <c r="I2950">
        <f t="shared" si="184"/>
        <v>2023</v>
      </c>
      <c r="J2950" s="1" t="str" cm="1">
        <f t="array" ref="J2950">IFERROR(TEXT(H2950, "[$-en-US]mmm"), _xleta.N/A)</f>
        <v>Apr</v>
      </c>
      <c r="K2950">
        <f t="shared" si="185"/>
        <v>22</v>
      </c>
      <c r="L2950" s="1" t="str">
        <f t="shared" si="186"/>
        <v>Sunday</v>
      </c>
      <c r="M2950" t="str">
        <f t="shared" si="187"/>
        <v>Yes</v>
      </c>
    </row>
    <row r="2951" spans="1:13">
      <c r="A2951" t="str">
        <f>_xlfn.XLOOKUP(C2951,'Item Price'!$B:$B,'Item Price'!$A:$A,"notfound")</f>
        <v>Coffee</v>
      </c>
      <c r="B2951">
        <v>4</v>
      </c>
      <c r="C2951">
        <v>2</v>
      </c>
      <c r="D2951">
        <v>8</v>
      </c>
      <c r="E2951" s="7" t="str" cm="1">
        <f t="array" ref="E2951">_xlfn.IFS(D2951&lt;=5, "$1-5", D2951&lt;=10, "$6-10",D2951&lt;=15,"$11-15", D2951&lt;=20, "$16-20", D2951&gt;20, "$20+")</f>
        <v>$6-10</v>
      </c>
      <c r="F2951" s="2" t="s">
        <v>10023</v>
      </c>
      <c r="G2951" s="2" t="s">
        <v>10023</v>
      </c>
      <c r="H2951" s="1">
        <v>45038</v>
      </c>
      <c r="I2951">
        <f t="shared" si="184"/>
        <v>2023</v>
      </c>
      <c r="J2951" s="1" t="str" cm="1">
        <f t="array" ref="J2951">IFERROR(TEXT(H2951, "[$-en-US]mmm"), _xleta.N/A)</f>
        <v>Apr</v>
      </c>
      <c r="K2951">
        <f t="shared" si="185"/>
        <v>22</v>
      </c>
      <c r="L2951" s="1" t="str">
        <f t="shared" si="186"/>
        <v>Sunday</v>
      </c>
      <c r="M2951" t="str">
        <f t="shared" si="187"/>
        <v>Yes</v>
      </c>
    </row>
    <row r="2952" spans="1:13">
      <c r="A2952" t="s">
        <v>20</v>
      </c>
      <c r="B2952">
        <v>1</v>
      </c>
      <c r="C2952">
        <v>5</v>
      </c>
      <c r="D2952">
        <v>5</v>
      </c>
      <c r="E2952" s="7" t="str" cm="1">
        <f t="array" ref="E2952">_xlfn.IFS(D2952&lt;=5, "$1-5", D2952&lt;=10, "$6-10",D2952&lt;=15,"$11-15", D2952&lt;=20, "$16-20", D2952&gt;20, "$20+")</f>
        <v>$1-5</v>
      </c>
      <c r="F2952" s="2" t="s">
        <v>23</v>
      </c>
      <c r="G2952" s="2" t="s">
        <v>11</v>
      </c>
      <c r="H2952" s="1">
        <v>45038</v>
      </c>
      <c r="I2952">
        <f t="shared" si="184"/>
        <v>2023</v>
      </c>
      <c r="J2952" s="1" t="str" cm="1">
        <f t="array" ref="J2952">IFERROR(TEXT(H2952, "[$-en-US]mmm"), _xleta.N/A)</f>
        <v>Apr</v>
      </c>
      <c r="K2952">
        <f t="shared" si="185"/>
        <v>22</v>
      </c>
      <c r="L2952" s="1" t="str">
        <f t="shared" si="186"/>
        <v>Sunday</v>
      </c>
      <c r="M2952" t="str">
        <f t="shared" si="187"/>
        <v>Yes</v>
      </c>
    </row>
    <row r="2953" spans="1:13">
      <c r="A2953" t="s">
        <v>25</v>
      </c>
      <c r="B2953">
        <v>4</v>
      </c>
      <c r="C2953">
        <v>4</v>
      </c>
      <c r="D2953">
        <v>16</v>
      </c>
      <c r="E2953" s="7" t="str" cm="1">
        <f t="array" ref="E2953">_xlfn.IFS(D2953&lt;=5, "$1-5", D2953&lt;=10, "$6-10",D2953&lt;=15,"$11-15", D2953&lt;=20, "$16-20", D2953&gt;20, "$20+")</f>
        <v>$16-20</v>
      </c>
      <c r="F2953" s="2" t="s">
        <v>10</v>
      </c>
      <c r="G2953" s="2" t="s">
        <v>15</v>
      </c>
      <c r="H2953" s="1">
        <v>45038</v>
      </c>
      <c r="I2953">
        <f t="shared" si="184"/>
        <v>2023</v>
      </c>
      <c r="J2953" s="1" t="str" cm="1">
        <f t="array" ref="J2953">IFERROR(TEXT(H2953, "[$-en-US]mmm"), _xleta.N/A)</f>
        <v>Apr</v>
      </c>
      <c r="K2953">
        <f t="shared" si="185"/>
        <v>22</v>
      </c>
      <c r="L2953" s="1" t="str">
        <f t="shared" si="186"/>
        <v>Sunday</v>
      </c>
      <c r="M2953" t="str">
        <f t="shared" si="187"/>
        <v>Yes</v>
      </c>
    </row>
    <row r="2954" spans="1:13">
      <c r="A2954" t="s">
        <v>28</v>
      </c>
      <c r="B2954">
        <v>3</v>
      </c>
      <c r="C2954">
        <v>4</v>
      </c>
      <c r="D2954">
        <v>12</v>
      </c>
      <c r="E2954" s="7" t="str" cm="1">
        <f t="array" ref="E2954">_xlfn.IFS(D2954&lt;=5, "$1-5", D2954&lt;=10, "$6-10",D2954&lt;=15,"$11-15", D2954&lt;=20, "$16-20", D2954&gt;20, "$20+")</f>
        <v>$11-15</v>
      </c>
      <c r="F2954" s="2" t="s">
        <v>10025</v>
      </c>
      <c r="G2954" s="2" t="s">
        <v>15</v>
      </c>
      <c r="H2954" s="1">
        <v>45039</v>
      </c>
      <c r="I2954">
        <f t="shared" si="184"/>
        <v>2023</v>
      </c>
      <c r="J2954" s="1" t="str" cm="1">
        <f t="array" ref="J2954">IFERROR(TEXT(H2954, "[$-en-US]mmm"), _xleta.N/A)</f>
        <v>Apr</v>
      </c>
      <c r="K2954">
        <f t="shared" si="185"/>
        <v>23</v>
      </c>
      <c r="L2954" s="1" t="str">
        <f t="shared" si="186"/>
        <v>Monday</v>
      </c>
      <c r="M2954" t="str">
        <f t="shared" si="187"/>
        <v>Yes</v>
      </c>
    </row>
    <row r="2955" spans="1:13">
      <c r="A2955" t="s">
        <v>17</v>
      </c>
      <c r="B2955">
        <v>1</v>
      </c>
      <c r="C2955">
        <v>1</v>
      </c>
      <c r="D2955">
        <v>1</v>
      </c>
      <c r="E2955" s="7" t="str" cm="1">
        <f t="array" ref="E2955">_xlfn.IFS(D2955&lt;=5, "$1-5", D2955&lt;=10, "$6-10",D2955&lt;=15,"$11-15", D2955&lt;=20, "$16-20", D2955&gt;20, "$20+")</f>
        <v>$1-5</v>
      </c>
      <c r="F2955" s="2" t="s">
        <v>10</v>
      </c>
      <c r="G2955" s="2" t="s">
        <v>10023</v>
      </c>
      <c r="H2955" s="1">
        <v>45039</v>
      </c>
      <c r="I2955">
        <f t="shared" si="184"/>
        <v>2023</v>
      </c>
      <c r="J2955" s="1" t="str" cm="1">
        <f t="array" ref="J2955">IFERROR(TEXT(H2955, "[$-en-US]mmm"), _xleta.N/A)</f>
        <v>Apr</v>
      </c>
      <c r="K2955">
        <f t="shared" si="185"/>
        <v>23</v>
      </c>
      <c r="L2955" s="1" t="str">
        <f t="shared" si="186"/>
        <v>Monday</v>
      </c>
      <c r="M2955" t="str">
        <f t="shared" si="187"/>
        <v>Yes</v>
      </c>
    </row>
    <row r="2956" spans="1:13">
      <c r="A2956" t="s">
        <v>13</v>
      </c>
      <c r="B2956">
        <v>2</v>
      </c>
      <c r="C2956">
        <v>3</v>
      </c>
      <c r="D2956">
        <v>6</v>
      </c>
      <c r="E2956" s="7" t="str" cm="1">
        <f t="array" ref="E2956">_xlfn.IFS(D2956&lt;=5, "$1-5", D2956&lt;=10, "$6-10",D2956&lt;=15,"$11-15", D2956&lt;=20, "$16-20", D2956&gt;20, "$20+")</f>
        <v>$6-10</v>
      </c>
      <c r="F2956" s="2" t="s">
        <v>10</v>
      </c>
      <c r="G2956" s="2" t="s">
        <v>10023</v>
      </c>
      <c r="H2956" s="1">
        <v>45039</v>
      </c>
      <c r="I2956">
        <f t="shared" si="184"/>
        <v>2023</v>
      </c>
      <c r="J2956" s="1" t="str" cm="1">
        <f t="array" ref="J2956">IFERROR(TEXT(H2956, "[$-en-US]mmm"), _xleta.N/A)</f>
        <v>Apr</v>
      </c>
      <c r="K2956">
        <f t="shared" si="185"/>
        <v>23</v>
      </c>
      <c r="L2956" s="1" t="str">
        <f t="shared" si="186"/>
        <v>Monday</v>
      </c>
      <c r="M2956" t="str">
        <f t="shared" si="187"/>
        <v>Yes</v>
      </c>
    </row>
    <row r="2957" spans="1:13">
      <c r="A2957" t="s">
        <v>17</v>
      </c>
      <c r="B2957">
        <v>5</v>
      </c>
      <c r="C2957">
        <v>1</v>
      </c>
      <c r="D2957">
        <v>5</v>
      </c>
      <c r="E2957" s="7" t="str" cm="1">
        <f t="array" ref="E2957">_xlfn.IFS(D2957&lt;=5, "$1-5", D2957&lt;=10, "$6-10",D2957&lt;=15,"$11-15", D2957&lt;=20, "$16-20", D2957&gt;20, "$20+")</f>
        <v>$1-5</v>
      </c>
      <c r="F2957" s="2" t="s">
        <v>10025</v>
      </c>
      <c r="G2957" s="2" t="s">
        <v>10023</v>
      </c>
      <c r="H2957" s="1">
        <v>45039</v>
      </c>
      <c r="I2957">
        <f t="shared" si="184"/>
        <v>2023</v>
      </c>
      <c r="J2957" s="1" t="str" cm="1">
        <f t="array" ref="J2957">IFERROR(TEXT(H2957, "[$-en-US]mmm"), _xleta.N/A)</f>
        <v>Apr</v>
      </c>
      <c r="K2957">
        <f t="shared" si="185"/>
        <v>23</v>
      </c>
      <c r="L2957" s="1" t="str">
        <f t="shared" si="186"/>
        <v>Monday</v>
      </c>
      <c r="M2957" t="str">
        <f t="shared" si="187"/>
        <v>Yes</v>
      </c>
    </row>
    <row r="2958" spans="1:13">
      <c r="A2958" t="s">
        <v>39</v>
      </c>
      <c r="B2958">
        <v>3</v>
      </c>
      <c r="C2958">
        <v>3</v>
      </c>
      <c r="D2958">
        <v>9</v>
      </c>
      <c r="E2958" s="7" t="str" cm="1">
        <f t="array" ref="E2958">_xlfn.IFS(D2958&lt;=5, "$1-5", D2958&lt;=10, "$6-10",D2958&lt;=15,"$11-15", D2958&lt;=20, "$16-20", D2958&gt;20, "$20+")</f>
        <v>$6-10</v>
      </c>
      <c r="F2958" s="2" t="s">
        <v>10</v>
      </c>
      <c r="G2958" s="2" t="s">
        <v>10025</v>
      </c>
      <c r="H2958" s="1">
        <v>45039</v>
      </c>
      <c r="I2958">
        <f t="shared" si="184"/>
        <v>2023</v>
      </c>
      <c r="J2958" s="1" t="str" cm="1">
        <f t="array" ref="J2958">IFERROR(TEXT(H2958, "[$-en-US]mmm"), _xleta.N/A)</f>
        <v>Apr</v>
      </c>
      <c r="K2958">
        <f t="shared" si="185"/>
        <v>23</v>
      </c>
      <c r="L2958" s="1" t="str">
        <f t="shared" si="186"/>
        <v>Monday</v>
      </c>
      <c r="M2958" t="str">
        <f t="shared" si="187"/>
        <v>Yes</v>
      </c>
    </row>
    <row r="2959" spans="1:13">
      <c r="A2959" t="s">
        <v>28</v>
      </c>
      <c r="B2959">
        <v>5</v>
      </c>
      <c r="C2959">
        <v>4</v>
      </c>
      <c r="D2959">
        <v>20</v>
      </c>
      <c r="E2959" s="7" t="str" cm="1">
        <f t="array" ref="E2959">_xlfn.IFS(D2959&lt;=5, "$1-5", D2959&lt;=10, "$6-10",D2959&lt;=15,"$11-15", D2959&lt;=20, "$16-20", D2959&gt;20, "$20+")</f>
        <v>$16-20</v>
      </c>
      <c r="F2959" s="2" t="s">
        <v>10</v>
      </c>
      <c r="G2959" s="2" t="s">
        <v>10025</v>
      </c>
      <c r="H2959" s="1">
        <v>45039</v>
      </c>
      <c r="I2959">
        <f t="shared" si="184"/>
        <v>2023</v>
      </c>
      <c r="J2959" s="1" t="str" cm="1">
        <f t="array" ref="J2959">IFERROR(TEXT(H2959, "[$-en-US]mmm"), _xleta.N/A)</f>
        <v>Apr</v>
      </c>
      <c r="K2959">
        <f t="shared" si="185"/>
        <v>23</v>
      </c>
      <c r="L2959" s="1" t="str">
        <f t="shared" si="186"/>
        <v>Monday</v>
      </c>
      <c r="M2959" t="str">
        <f t="shared" si="187"/>
        <v>Yes</v>
      </c>
    </row>
    <row r="2960" spans="1:13">
      <c r="A2960" t="s">
        <v>9</v>
      </c>
      <c r="B2960">
        <v>5</v>
      </c>
      <c r="C2960">
        <v>2</v>
      </c>
      <c r="D2960">
        <v>10</v>
      </c>
      <c r="E2960" s="7" t="str" cm="1">
        <f t="array" ref="E2960">_xlfn.IFS(D2960&lt;=5, "$1-5", D2960&lt;=10, "$6-10",D2960&lt;=15,"$11-15", D2960&lt;=20, "$16-20", D2960&gt;20, "$20+")</f>
        <v>$6-10</v>
      </c>
      <c r="F2960" s="2" t="s">
        <v>14</v>
      </c>
      <c r="G2960" s="2" t="s">
        <v>11</v>
      </c>
      <c r="H2960" s="1">
        <v>45039</v>
      </c>
      <c r="I2960">
        <f t="shared" si="184"/>
        <v>2023</v>
      </c>
      <c r="J2960" s="1" t="str" cm="1">
        <f t="array" ref="J2960">IFERROR(TEXT(H2960, "[$-en-US]mmm"), _xleta.N/A)</f>
        <v>Apr</v>
      </c>
      <c r="K2960">
        <f t="shared" si="185"/>
        <v>23</v>
      </c>
      <c r="L2960" s="1" t="str">
        <f t="shared" si="186"/>
        <v>Monday</v>
      </c>
      <c r="M2960" t="str">
        <f t="shared" si="187"/>
        <v>Yes</v>
      </c>
    </row>
    <row r="2961" spans="1:13">
      <c r="A2961" t="s">
        <v>65</v>
      </c>
      <c r="B2961">
        <v>1</v>
      </c>
      <c r="C2961">
        <v>1.5</v>
      </c>
      <c r="D2961">
        <v>1.5</v>
      </c>
      <c r="E2961" s="7" t="str" cm="1">
        <f t="array" ref="E2961">_xlfn.IFS(D2961&lt;=5, "$1-5", D2961&lt;=10, "$6-10",D2961&lt;=15,"$11-15", D2961&lt;=20, "$16-20", D2961&gt;20, "$20+")</f>
        <v>$1-5</v>
      </c>
      <c r="F2961" s="2" t="s">
        <v>23</v>
      </c>
      <c r="G2961" s="2" t="s">
        <v>11</v>
      </c>
      <c r="H2961" s="1">
        <v>45039</v>
      </c>
      <c r="I2961">
        <f t="shared" si="184"/>
        <v>2023</v>
      </c>
      <c r="J2961" s="1" t="str" cm="1">
        <f t="array" ref="J2961">IFERROR(TEXT(H2961, "[$-en-US]mmm"), _xleta.N/A)</f>
        <v>Apr</v>
      </c>
      <c r="K2961">
        <f t="shared" si="185"/>
        <v>23</v>
      </c>
      <c r="L2961" s="1" t="str">
        <f t="shared" si="186"/>
        <v>Monday</v>
      </c>
      <c r="M2961" t="str">
        <f t="shared" si="187"/>
        <v>Yes</v>
      </c>
    </row>
    <row r="2962" spans="1:13">
      <c r="A2962" t="s">
        <v>39</v>
      </c>
      <c r="B2962">
        <v>3</v>
      </c>
      <c r="C2962">
        <v>3</v>
      </c>
      <c r="D2962">
        <v>9</v>
      </c>
      <c r="E2962" s="7" t="str" cm="1">
        <f t="array" ref="E2962">_xlfn.IFS(D2962&lt;=5, "$1-5", D2962&lt;=10, "$6-10",D2962&lt;=15,"$11-15", D2962&lt;=20, "$16-20", D2962&gt;20, "$20+")</f>
        <v>$6-10</v>
      </c>
      <c r="F2962" s="2" t="s">
        <v>10023</v>
      </c>
      <c r="G2962" s="2" t="s">
        <v>11</v>
      </c>
      <c r="H2962" s="1">
        <v>45039</v>
      </c>
      <c r="I2962">
        <f t="shared" si="184"/>
        <v>2023</v>
      </c>
      <c r="J2962" s="1" t="str" cm="1">
        <f t="array" ref="J2962">IFERROR(TEXT(H2962, "[$-en-US]mmm"), _xleta.N/A)</f>
        <v>Apr</v>
      </c>
      <c r="K2962">
        <f t="shared" si="185"/>
        <v>23</v>
      </c>
      <c r="L2962" s="1" t="str">
        <f t="shared" si="186"/>
        <v>Monday</v>
      </c>
      <c r="M2962" t="str">
        <f t="shared" si="187"/>
        <v>Yes</v>
      </c>
    </row>
    <row r="2963" spans="1:13">
      <c r="A2963" t="s">
        <v>10023</v>
      </c>
      <c r="B2963">
        <v>1</v>
      </c>
      <c r="C2963">
        <v>3</v>
      </c>
      <c r="D2963">
        <v>3</v>
      </c>
      <c r="E2963" s="7" t="str" cm="1">
        <f t="array" ref="E2963">_xlfn.IFS(D2963&lt;=5, "$1-5", D2963&lt;=10, "$6-10",D2963&lt;=15,"$11-15", D2963&lt;=20, "$16-20", D2963&gt;20, "$20+")</f>
        <v>$1-5</v>
      </c>
      <c r="F2963" s="2" t="s">
        <v>23</v>
      </c>
      <c r="G2963" s="2" t="s">
        <v>11</v>
      </c>
      <c r="H2963" s="1">
        <v>45039</v>
      </c>
      <c r="I2963">
        <f t="shared" si="184"/>
        <v>2023</v>
      </c>
      <c r="J2963" s="1" t="str" cm="1">
        <f t="array" ref="J2963">IFERROR(TEXT(H2963, "[$-en-US]mmm"), _xleta.N/A)</f>
        <v>Apr</v>
      </c>
      <c r="K2963">
        <f t="shared" si="185"/>
        <v>23</v>
      </c>
      <c r="L2963" s="1" t="str">
        <f t="shared" si="186"/>
        <v>Monday</v>
      </c>
      <c r="M2963" t="str">
        <f t="shared" si="187"/>
        <v>Yes</v>
      </c>
    </row>
    <row r="2964" spans="1:13">
      <c r="A2964" t="str">
        <f>_xlfn.XLOOKUP(C2964,'Item Price'!$B:$B,'Item Price'!$A:$A,"notfound")</f>
        <v>Salad</v>
      </c>
      <c r="B2964">
        <v>5</v>
      </c>
      <c r="C2964">
        <v>5</v>
      </c>
      <c r="D2964">
        <v>25</v>
      </c>
      <c r="E2964" s="7" t="str" cm="1">
        <f t="array" ref="E2964">_xlfn.IFS(D2964&lt;=5, "$1-5", D2964&lt;=10, "$6-10",D2964&lt;=15,"$11-15", D2964&lt;=20, "$16-20", D2964&gt;20, "$20+")</f>
        <v>$20+</v>
      </c>
      <c r="F2964" s="2" t="s">
        <v>10</v>
      </c>
      <c r="G2964" s="2" t="s">
        <v>10023</v>
      </c>
      <c r="H2964" s="1">
        <v>45039</v>
      </c>
      <c r="I2964">
        <f t="shared" si="184"/>
        <v>2023</v>
      </c>
      <c r="J2964" s="1" t="str" cm="1">
        <f t="array" ref="J2964">IFERROR(TEXT(H2964, "[$-en-US]mmm"), _xleta.N/A)</f>
        <v>Apr</v>
      </c>
      <c r="K2964">
        <f t="shared" si="185"/>
        <v>23</v>
      </c>
      <c r="L2964" s="1" t="str">
        <f t="shared" si="186"/>
        <v>Monday</v>
      </c>
      <c r="M2964" t="str">
        <f t="shared" si="187"/>
        <v>Yes</v>
      </c>
    </row>
    <row r="2965" spans="1:13">
      <c r="A2965" t="s">
        <v>39</v>
      </c>
      <c r="B2965">
        <v>3</v>
      </c>
      <c r="C2965">
        <v>3</v>
      </c>
      <c r="D2965">
        <v>9</v>
      </c>
      <c r="E2965" s="7" t="str" cm="1">
        <f t="array" ref="E2965">_xlfn.IFS(D2965&lt;=5, "$1-5", D2965&lt;=10, "$6-10",D2965&lt;=15,"$11-15", D2965&lt;=20, "$16-20", D2965&gt;20, "$20+")</f>
        <v>$6-10</v>
      </c>
      <c r="F2965" s="2" t="s">
        <v>14</v>
      </c>
      <c r="G2965" s="2" t="s">
        <v>15</v>
      </c>
      <c r="H2965" s="1">
        <v>45039</v>
      </c>
      <c r="I2965">
        <f t="shared" si="184"/>
        <v>2023</v>
      </c>
      <c r="J2965" s="1" t="str" cm="1">
        <f t="array" ref="J2965">IFERROR(TEXT(H2965, "[$-en-US]mmm"), _xleta.N/A)</f>
        <v>Apr</v>
      </c>
      <c r="K2965">
        <f t="shared" si="185"/>
        <v>23</v>
      </c>
      <c r="L2965" s="1" t="str">
        <f t="shared" si="186"/>
        <v>Monday</v>
      </c>
      <c r="M2965" t="str">
        <f t="shared" si="187"/>
        <v>Yes</v>
      </c>
    </row>
    <row r="2966" spans="1:13">
      <c r="A2966" t="s">
        <v>17</v>
      </c>
      <c r="B2966">
        <v>1</v>
      </c>
      <c r="C2966">
        <v>1</v>
      </c>
      <c r="D2966">
        <v>1</v>
      </c>
      <c r="E2966" s="7" t="str" cm="1">
        <f t="array" ref="E2966">_xlfn.IFS(D2966&lt;=5, "$1-5", D2966&lt;=10, "$6-10",D2966&lt;=15,"$11-15", D2966&lt;=20, "$16-20", D2966&gt;20, "$20+")</f>
        <v>$1-5</v>
      </c>
      <c r="F2966" s="2" t="s">
        <v>10</v>
      </c>
      <c r="G2966" s="2" t="s">
        <v>10023</v>
      </c>
      <c r="H2966" s="1">
        <v>45039</v>
      </c>
      <c r="I2966">
        <f t="shared" si="184"/>
        <v>2023</v>
      </c>
      <c r="J2966" s="1" t="str" cm="1">
        <f t="array" ref="J2966">IFERROR(TEXT(H2966, "[$-en-US]mmm"), _xleta.N/A)</f>
        <v>Apr</v>
      </c>
      <c r="K2966">
        <f t="shared" si="185"/>
        <v>23</v>
      </c>
      <c r="L2966" s="1" t="str">
        <f t="shared" si="186"/>
        <v>Monday</v>
      </c>
      <c r="M2966" t="str">
        <f t="shared" si="187"/>
        <v>Yes</v>
      </c>
    </row>
    <row r="2967" spans="1:13">
      <c r="A2967" t="str">
        <f>_xlfn.XLOOKUP(C2967,'Item Price'!$B:$B,'Item Price'!$A:$A,"notfound")</f>
        <v>Tea</v>
      </c>
      <c r="B2967">
        <v>4</v>
      </c>
      <c r="C2967">
        <v>1.5</v>
      </c>
      <c r="D2967">
        <v>6</v>
      </c>
      <c r="E2967" s="7" t="str" cm="1">
        <f t="array" ref="E2967">_xlfn.IFS(D2967&lt;=5, "$1-5", D2967&lt;=10, "$6-10",D2967&lt;=15,"$11-15", D2967&lt;=20, "$16-20", D2967&gt;20, "$20+")</f>
        <v>$6-10</v>
      </c>
      <c r="F2967" s="2" t="s">
        <v>10023</v>
      </c>
      <c r="G2967" s="2" t="s">
        <v>15</v>
      </c>
      <c r="H2967" s="1">
        <v>45039</v>
      </c>
      <c r="I2967">
        <f t="shared" si="184"/>
        <v>2023</v>
      </c>
      <c r="J2967" s="1" t="str" cm="1">
        <f t="array" ref="J2967">IFERROR(TEXT(H2967, "[$-en-US]mmm"), _xleta.N/A)</f>
        <v>Apr</v>
      </c>
      <c r="K2967">
        <f t="shared" si="185"/>
        <v>23</v>
      </c>
      <c r="L2967" s="1" t="str">
        <f t="shared" si="186"/>
        <v>Monday</v>
      </c>
      <c r="M2967" t="str">
        <f t="shared" si="187"/>
        <v>Yes</v>
      </c>
    </row>
    <row r="2968" spans="1:13">
      <c r="A2968" t="s">
        <v>9</v>
      </c>
      <c r="B2968">
        <v>1</v>
      </c>
      <c r="C2968">
        <f>$D2968/$B2968</f>
        <v>2</v>
      </c>
      <c r="D2968">
        <v>2</v>
      </c>
      <c r="E2968" s="7" t="str" cm="1">
        <f t="array" ref="E2968">_xlfn.IFS(D2968&lt;=5, "$1-5", D2968&lt;=10, "$6-10",D2968&lt;=15,"$11-15", D2968&lt;=20, "$16-20", D2968&gt;20, "$20+")</f>
        <v>$1-5</v>
      </c>
      <c r="F2968" s="2" t="s">
        <v>10023</v>
      </c>
      <c r="G2968" s="2" t="s">
        <v>10023</v>
      </c>
      <c r="H2968" s="1">
        <v>45039</v>
      </c>
      <c r="I2968">
        <f t="shared" si="184"/>
        <v>2023</v>
      </c>
      <c r="J2968" s="1" t="str" cm="1">
        <f t="array" ref="J2968">IFERROR(TEXT(H2968, "[$-en-US]mmm"), _xleta.N/A)</f>
        <v>Apr</v>
      </c>
      <c r="K2968">
        <f t="shared" si="185"/>
        <v>23</v>
      </c>
      <c r="L2968" s="1" t="str">
        <f t="shared" si="186"/>
        <v>Monday</v>
      </c>
      <c r="M2968" t="str">
        <f t="shared" si="187"/>
        <v>Yes</v>
      </c>
    </row>
    <row r="2969" spans="1:13">
      <c r="A2969" t="s">
        <v>28</v>
      </c>
      <c r="B2969">
        <v>1</v>
      </c>
      <c r="C2969">
        <v>4</v>
      </c>
      <c r="D2969">
        <v>4</v>
      </c>
      <c r="E2969" s="7" t="str" cm="1">
        <f t="array" ref="E2969">_xlfn.IFS(D2969&lt;=5, "$1-5", D2969&lt;=10, "$6-10",D2969&lt;=15,"$11-15", D2969&lt;=20, "$16-20", D2969&gt;20, "$20+")</f>
        <v>$1-5</v>
      </c>
      <c r="F2969" s="2" t="s">
        <v>10023</v>
      </c>
      <c r="G2969" s="2" t="s">
        <v>15</v>
      </c>
      <c r="H2969" s="1">
        <v>45039</v>
      </c>
      <c r="I2969">
        <f t="shared" si="184"/>
        <v>2023</v>
      </c>
      <c r="J2969" s="1" t="str" cm="1">
        <f t="array" ref="J2969">IFERROR(TEXT(H2969, "[$-en-US]mmm"), _xleta.N/A)</f>
        <v>Apr</v>
      </c>
      <c r="K2969">
        <f t="shared" si="185"/>
        <v>23</v>
      </c>
      <c r="L2969" s="1" t="str">
        <f t="shared" si="186"/>
        <v>Monday</v>
      </c>
      <c r="M2969" t="str">
        <f t="shared" si="187"/>
        <v>Yes</v>
      </c>
    </row>
    <row r="2970" spans="1:13">
      <c r="A2970" t="s">
        <v>13</v>
      </c>
      <c r="B2970">
        <v>1</v>
      </c>
      <c r="C2970">
        <v>3</v>
      </c>
      <c r="D2970">
        <v>3</v>
      </c>
      <c r="E2970" s="7" t="str" cm="1">
        <f t="array" ref="E2970">_xlfn.IFS(D2970&lt;=5, "$1-5", D2970&lt;=10, "$6-10",D2970&lt;=15,"$11-15", D2970&lt;=20, "$16-20", D2970&gt;20, "$20+")</f>
        <v>$1-5</v>
      </c>
      <c r="F2970" s="2" t="s">
        <v>10025</v>
      </c>
      <c r="G2970" s="2" t="s">
        <v>10023</v>
      </c>
      <c r="H2970" s="1">
        <v>45039</v>
      </c>
      <c r="I2970">
        <f t="shared" si="184"/>
        <v>2023</v>
      </c>
      <c r="J2970" s="1" t="str" cm="1">
        <f t="array" ref="J2970">IFERROR(TEXT(H2970, "[$-en-US]mmm"), _xleta.N/A)</f>
        <v>Apr</v>
      </c>
      <c r="K2970">
        <f t="shared" si="185"/>
        <v>23</v>
      </c>
      <c r="L2970" s="1" t="str">
        <f t="shared" si="186"/>
        <v>Monday</v>
      </c>
      <c r="M2970" t="str">
        <f t="shared" si="187"/>
        <v>Yes</v>
      </c>
    </row>
    <row r="2971" spans="1:13">
      <c r="A2971" t="s">
        <v>28</v>
      </c>
      <c r="B2971">
        <v>3</v>
      </c>
      <c r="C2971">
        <v>4</v>
      </c>
      <c r="D2971">
        <v>12</v>
      </c>
      <c r="E2971" s="7" t="str" cm="1">
        <f t="array" ref="E2971">_xlfn.IFS(D2971&lt;=5, "$1-5", D2971&lt;=10, "$6-10",D2971&lt;=15,"$11-15", D2971&lt;=20, "$16-20", D2971&gt;20, "$20+")</f>
        <v>$11-15</v>
      </c>
      <c r="F2971" s="2" t="s">
        <v>10</v>
      </c>
      <c r="G2971" s="2" t="s">
        <v>11</v>
      </c>
      <c r="H2971" s="1">
        <v>45039</v>
      </c>
      <c r="I2971">
        <f t="shared" si="184"/>
        <v>2023</v>
      </c>
      <c r="J2971" s="1" t="str" cm="1">
        <f t="array" ref="J2971">IFERROR(TEXT(H2971, "[$-en-US]mmm"), _xleta.N/A)</f>
        <v>Apr</v>
      </c>
      <c r="K2971">
        <f t="shared" si="185"/>
        <v>23</v>
      </c>
      <c r="L2971" s="1" t="str">
        <f t="shared" si="186"/>
        <v>Monday</v>
      </c>
      <c r="M2971" t="str">
        <f t="shared" si="187"/>
        <v>Yes</v>
      </c>
    </row>
    <row r="2972" spans="1:13">
      <c r="A2972" t="s">
        <v>10023</v>
      </c>
      <c r="B2972">
        <v>2</v>
      </c>
      <c r="C2972">
        <v>3</v>
      </c>
      <c r="D2972">
        <v>6</v>
      </c>
      <c r="E2972" s="7" t="str" cm="1">
        <f t="array" ref="E2972">_xlfn.IFS(D2972&lt;=5, "$1-5", D2972&lt;=10, "$6-10",D2972&lt;=15,"$11-15", D2972&lt;=20, "$16-20", D2972&gt;20, "$20+")</f>
        <v>$6-10</v>
      </c>
      <c r="F2972" s="2" t="s">
        <v>10023</v>
      </c>
      <c r="G2972" s="2" t="s">
        <v>10023</v>
      </c>
      <c r="H2972" s="1">
        <v>45039</v>
      </c>
      <c r="I2972">
        <f t="shared" si="184"/>
        <v>2023</v>
      </c>
      <c r="J2972" s="1" t="str" cm="1">
        <f t="array" ref="J2972">IFERROR(TEXT(H2972, "[$-en-US]mmm"), _xleta.N/A)</f>
        <v>Apr</v>
      </c>
      <c r="K2972">
        <f t="shared" si="185"/>
        <v>23</v>
      </c>
      <c r="L2972" s="1" t="str">
        <f t="shared" si="186"/>
        <v>Monday</v>
      </c>
      <c r="M2972" t="str">
        <f t="shared" si="187"/>
        <v>Yes</v>
      </c>
    </row>
    <row r="2973" spans="1:13">
      <c r="A2973" t="s">
        <v>17</v>
      </c>
      <c r="B2973">
        <v>2</v>
      </c>
      <c r="C2973">
        <f>_xlfn.XLOOKUP(A2973,'Item Price'!$A:$A, 'Item Price'!$B:$B)</f>
        <v>1</v>
      </c>
      <c r="D2973">
        <f>B2973*C2973</f>
        <v>2</v>
      </c>
      <c r="E2973" s="7" t="str" cm="1">
        <f t="array" ref="E2973">_xlfn.IFS(D2973&lt;=5, "$1-5", D2973&lt;=10, "$6-10",D2973&lt;=15,"$11-15", D2973&lt;=20, "$16-20", D2973&gt;20, "$20+")</f>
        <v>$1-5</v>
      </c>
      <c r="F2973" s="2" t="s">
        <v>14</v>
      </c>
      <c r="G2973" s="2" t="s">
        <v>11</v>
      </c>
      <c r="H2973" s="1">
        <v>45039</v>
      </c>
      <c r="I2973">
        <f t="shared" si="184"/>
        <v>2023</v>
      </c>
      <c r="J2973" s="1" t="str" cm="1">
        <f t="array" ref="J2973">IFERROR(TEXT(H2973, "[$-en-US]mmm"), _xleta.N/A)</f>
        <v>Apr</v>
      </c>
      <c r="K2973">
        <f t="shared" si="185"/>
        <v>23</v>
      </c>
      <c r="L2973" s="1" t="str">
        <f t="shared" si="186"/>
        <v>Monday</v>
      </c>
      <c r="M2973" t="str">
        <f t="shared" si="187"/>
        <v>Yes</v>
      </c>
    </row>
    <row r="2974" spans="1:13">
      <c r="A2974" t="s">
        <v>13</v>
      </c>
      <c r="B2974">
        <v>1</v>
      </c>
      <c r="C2974">
        <v>3</v>
      </c>
      <c r="D2974">
        <v>3</v>
      </c>
      <c r="E2974" s="7" t="str" cm="1">
        <f t="array" ref="E2974">_xlfn.IFS(D2974&lt;=5, "$1-5", D2974&lt;=10, "$6-10",D2974&lt;=15,"$11-15", D2974&lt;=20, "$16-20", D2974&gt;20, "$20+")</f>
        <v>$1-5</v>
      </c>
      <c r="F2974" s="2" t="s">
        <v>10023</v>
      </c>
      <c r="G2974" s="2" t="s">
        <v>10023</v>
      </c>
      <c r="H2974" s="1">
        <v>45039</v>
      </c>
      <c r="I2974">
        <f t="shared" si="184"/>
        <v>2023</v>
      </c>
      <c r="J2974" s="1" t="str" cm="1">
        <f t="array" ref="J2974">IFERROR(TEXT(H2974, "[$-en-US]mmm"), _xleta.N/A)</f>
        <v>Apr</v>
      </c>
      <c r="K2974">
        <f t="shared" si="185"/>
        <v>23</v>
      </c>
      <c r="L2974" s="1" t="str">
        <f t="shared" si="186"/>
        <v>Monday</v>
      </c>
      <c r="M2974" t="str">
        <f t="shared" si="187"/>
        <v>Yes</v>
      </c>
    </row>
    <row r="2975" spans="1:13">
      <c r="A2975" t="s">
        <v>25</v>
      </c>
      <c r="B2975">
        <v>1</v>
      </c>
      <c r="C2975">
        <v>4</v>
      </c>
      <c r="D2975">
        <v>4</v>
      </c>
      <c r="E2975" s="7" t="str" cm="1">
        <f t="array" ref="E2975">_xlfn.IFS(D2975&lt;=5, "$1-5", D2975&lt;=10, "$6-10",D2975&lt;=15,"$11-15", D2975&lt;=20, "$16-20", D2975&gt;20, "$20+")</f>
        <v>$1-5</v>
      </c>
      <c r="F2975" s="2" t="s">
        <v>14</v>
      </c>
      <c r="G2975" s="2" t="s">
        <v>15</v>
      </c>
      <c r="H2975" s="1">
        <v>45039</v>
      </c>
      <c r="I2975">
        <f t="shared" si="184"/>
        <v>2023</v>
      </c>
      <c r="J2975" s="1" t="str" cm="1">
        <f t="array" ref="J2975">IFERROR(TEXT(H2975, "[$-en-US]mmm"), _xleta.N/A)</f>
        <v>Apr</v>
      </c>
      <c r="K2975">
        <f t="shared" si="185"/>
        <v>23</v>
      </c>
      <c r="L2975" s="1" t="str">
        <f t="shared" si="186"/>
        <v>Monday</v>
      </c>
      <c r="M2975" t="str">
        <f t="shared" si="187"/>
        <v>Yes</v>
      </c>
    </row>
    <row r="2976" spans="1:13">
      <c r="A2976" t="s">
        <v>9</v>
      </c>
      <c r="B2976">
        <f>$D2976/$C2976</f>
        <v>1</v>
      </c>
      <c r="C2976">
        <v>2</v>
      </c>
      <c r="D2976">
        <v>2</v>
      </c>
      <c r="E2976" s="7" t="str" cm="1">
        <f t="array" ref="E2976">_xlfn.IFS(D2976&lt;=5, "$1-5", D2976&lt;=10, "$6-10",D2976&lt;=15,"$11-15", D2976&lt;=20, "$16-20", D2976&gt;20, "$20+")</f>
        <v>$1-5</v>
      </c>
      <c r="F2976" s="2" t="s">
        <v>23</v>
      </c>
      <c r="G2976" s="2" t="s">
        <v>10023</v>
      </c>
      <c r="H2976" s="1">
        <v>45039</v>
      </c>
      <c r="I2976">
        <f t="shared" si="184"/>
        <v>2023</v>
      </c>
      <c r="J2976" s="1" t="str" cm="1">
        <f t="array" ref="J2976">IFERROR(TEXT(H2976, "[$-en-US]mmm"), _xleta.N/A)</f>
        <v>Apr</v>
      </c>
      <c r="K2976">
        <f t="shared" si="185"/>
        <v>23</v>
      </c>
      <c r="L2976" s="1" t="str">
        <f t="shared" si="186"/>
        <v>Monday</v>
      </c>
      <c r="M2976" t="str">
        <f t="shared" si="187"/>
        <v>Yes</v>
      </c>
    </row>
    <row r="2977" spans="1:13">
      <c r="A2977" t="s">
        <v>25</v>
      </c>
      <c r="B2977">
        <v>4</v>
      </c>
      <c r="C2977">
        <v>4</v>
      </c>
      <c r="D2977">
        <v>16</v>
      </c>
      <c r="E2977" s="7" t="str" cm="1">
        <f t="array" ref="E2977">_xlfn.IFS(D2977&lt;=5, "$1-5", D2977&lt;=10, "$6-10",D2977&lt;=15,"$11-15", D2977&lt;=20, "$16-20", D2977&gt;20, "$20+")</f>
        <v>$16-20</v>
      </c>
      <c r="F2977" s="2" t="s">
        <v>14</v>
      </c>
      <c r="G2977" s="2" t="s">
        <v>15</v>
      </c>
      <c r="H2977" s="1">
        <v>45039</v>
      </c>
      <c r="I2977">
        <f t="shared" si="184"/>
        <v>2023</v>
      </c>
      <c r="J2977" s="1" t="str" cm="1">
        <f t="array" ref="J2977">IFERROR(TEXT(H2977, "[$-en-US]mmm"), _xleta.N/A)</f>
        <v>Apr</v>
      </c>
      <c r="K2977">
        <f t="shared" si="185"/>
        <v>23</v>
      </c>
      <c r="L2977" s="1" t="str">
        <f t="shared" si="186"/>
        <v>Monday</v>
      </c>
      <c r="M2977" t="str">
        <f t="shared" si="187"/>
        <v>Yes</v>
      </c>
    </row>
    <row r="2978" spans="1:13">
      <c r="A2978" t="s">
        <v>28</v>
      </c>
      <c r="B2978">
        <v>3</v>
      </c>
      <c r="C2978">
        <v>4</v>
      </c>
      <c r="D2978">
        <v>12</v>
      </c>
      <c r="E2978" s="7" t="str" cm="1">
        <f t="array" ref="E2978">_xlfn.IFS(D2978&lt;=5, "$1-5", D2978&lt;=10, "$6-10",D2978&lt;=15,"$11-15", D2978&lt;=20, "$16-20", D2978&gt;20, "$20+")</f>
        <v>$11-15</v>
      </c>
      <c r="F2978" s="2" t="s">
        <v>14</v>
      </c>
      <c r="G2978" s="2" t="s">
        <v>10023</v>
      </c>
      <c r="H2978" s="1">
        <v>45039</v>
      </c>
      <c r="I2978">
        <f t="shared" si="184"/>
        <v>2023</v>
      </c>
      <c r="J2978" s="1" t="str" cm="1">
        <f t="array" ref="J2978">IFERROR(TEXT(H2978, "[$-en-US]mmm"), _xleta.N/A)</f>
        <v>Apr</v>
      </c>
      <c r="K2978">
        <f t="shared" si="185"/>
        <v>23</v>
      </c>
      <c r="L2978" s="1" t="str">
        <f t="shared" si="186"/>
        <v>Monday</v>
      </c>
      <c r="M2978" t="str">
        <f t="shared" si="187"/>
        <v>Yes</v>
      </c>
    </row>
    <row r="2979" spans="1:13">
      <c r="A2979" t="s">
        <v>9</v>
      </c>
      <c r="B2979">
        <v>4</v>
      </c>
      <c r="C2979">
        <v>2</v>
      </c>
      <c r="D2979">
        <v>8</v>
      </c>
      <c r="E2979" s="7" t="str" cm="1">
        <f t="array" ref="E2979">_xlfn.IFS(D2979&lt;=5, "$1-5", D2979&lt;=10, "$6-10",D2979&lt;=15,"$11-15", D2979&lt;=20, "$16-20", D2979&gt;20, "$20+")</f>
        <v>$6-10</v>
      </c>
      <c r="F2979" s="2" t="s">
        <v>23</v>
      </c>
      <c r="G2979" s="2" t="s">
        <v>15</v>
      </c>
      <c r="H2979" s="1">
        <v>45039</v>
      </c>
      <c r="I2979">
        <f t="shared" si="184"/>
        <v>2023</v>
      </c>
      <c r="J2979" s="1" t="str" cm="1">
        <f t="array" ref="J2979">IFERROR(TEXT(H2979, "[$-en-US]mmm"), _xleta.N/A)</f>
        <v>Apr</v>
      </c>
      <c r="K2979">
        <f t="shared" si="185"/>
        <v>23</v>
      </c>
      <c r="L2979" s="1" t="str">
        <f t="shared" si="186"/>
        <v>Monday</v>
      </c>
      <c r="M2979" t="str">
        <f t="shared" si="187"/>
        <v>Yes</v>
      </c>
    </row>
    <row r="2980" spans="1:13">
      <c r="A2980" t="s">
        <v>65</v>
      </c>
      <c r="B2980">
        <v>5</v>
      </c>
      <c r="C2980">
        <v>1.5</v>
      </c>
      <c r="D2980">
        <v>7.5</v>
      </c>
      <c r="E2980" s="7" t="str" cm="1">
        <f t="array" ref="E2980">_xlfn.IFS(D2980&lt;=5, "$1-5", D2980&lt;=10, "$6-10",D2980&lt;=15,"$11-15", D2980&lt;=20, "$16-20", D2980&gt;20, "$20+")</f>
        <v>$6-10</v>
      </c>
      <c r="F2980" s="2" t="s">
        <v>10</v>
      </c>
      <c r="G2980" s="2" t="s">
        <v>11</v>
      </c>
      <c r="H2980" s="1">
        <v>45039</v>
      </c>
      <c r="I2980">
        <f t="shared" si="184"/>
        <v>2023</v>
      </c>
      <c r="J2980" s="1" t="str" cm="1">
        <f t="array" ref="J2980">IFERROR(TEXT(H2980, "[$-en-US]mmm"), _xleta.N/A)</f>
        <v>Apr</v>
      </c>
      <c r="K2980">
        <f t="shared" si="185"/>
        <v>23</v>
      </c>
      <c r="L2980" s="1" t="str">
        <f t="shared" si="186"/>
        <v>Monday</v>
      </c>
      <c r="M2980" t="str">
        <f t="shared" si="187"/>
        <v>Yes</v>
      </c>
    </row>
    <row r="2981" spans="1:13">
      <c r="A2981" t="str">
        <f>_xlfn.XLOOKUP(C2981,'Item Price'!$B:$B,'Item Price'!$A:$A,"notfound")</f>
        <v>Salad</v>
      </c>
      <c r="B2981">
        <v>4</v>
      </c>
      <c r="C2981">
        <v>5</v>
      </c>
      <c r="D2981">
        <v>20</v>
      </c>
      <c r="E2981" s="7" t="str" cm="1">
        <f t="array" ref="E2981">_xlfn.IFS(D2981&lt;=5, "$1-5", D2981&lt;=10, "$6-10",D2981&lt;=15,"$11-15", D2981&lt;=20, "$16-20", D2981&gt;20, "$20+")</f>
        <v>$16-20</v>
      </c>
      <c r="F2981" s="2" t="s">
        <v>14</v>
      </c>
      <c r="G2981" s="2" t="s">
        <v>11</v>
      </c>
      <c r="H2981" s="1">
        <v>45039</v>
      </c>
      <c r="I2981">
        <f t="shared" si="184"/>
        <v>2023</v>
      </c>
      <c r="J2981" s="1" t="str" cm="1">
        <f t="array" ref="J2981">IFERROR(TEXT(H2981, "[$-en-US]mmm"), _xleta.N/A)</f>
        <v>Apr</v>
      </c>
      <c r="K2981">
        <f t="shared" si="185"/>
        <v>23</v>
      </c>
      <c r="L2981" s="1" t="str">
        <f t="shared" si="186"/>
        <v>Monday</v>
      </c>
      <c r="M2981" t="str">
        <f t="shared" si="187"/>
        <v>Yes</v>
      </c>
    </row>
    <row r="2982" spans="1:13">
      <c r="A2982" t="s">
        <v>39</v>
      </c>
      <c r="B2982">
        <v>3</v>
      </c>
      <c r="C2982">
        <v>3</v>
      </c>
      <c r="D2982">
        <f>$B2982*$C2982</f>
        <v>9</v>
      </c>
      <c r="E2982" s="7" t="str" cm="1">
        <f t="array" ref="E2982">_xlfn.IFS(D2982&lt;=5, "$1-5", D2982&lt;=10, "$6-10",D2982&lt;=15,"$11-15", D2982&lt;=20, "$16-20", D2982&gt;20, "$20+")</f>
        <v>$6-10</v>
      </c>
      <c r="F2982" s="2" t="s">
        <v>10023</v>
      </c>
      <c r="G2982" s="2" t="s">
        <v>15</v>
      </c>
      <c r="H2982" s="1">
        <v>45039</v>
      </c>
      <c r="I2982">
        <f t="shared" si="184"/>
        <v>2023</v>
      </c>
      <c r="J2982" s="1" t="str" cm="1">
        <f t="array" ref="J2982">IFERROR(TEXT(H2982, "[$-en-US]mmm"), _xleta.N/A)</f>
        <v>Apr</v>
      </c>
      <c r="K2982">
        <f t="shared" si="185"/>
        <v>23</v>
      </c>
      <c r="L2982" s="1" t="str">
        <f t="shared" si="186"/>
        <v>Monday</v>
      </c>
      <c r="M2982" t="str">
        <f t="shared" si="187"/>
        <v>Yes</v>
      </c>
    </row>
    <row r="2983" spans="1:13">
      <c r="A2983" t="str">
        <f>_xlfn.XLOOKUP(C2983,'Item Price'!$B:$B,'Item Price'!$A:$A,"notfound")</f>
        <v>Coffee</v>
      </c>
      <c r="B2983">
        <v>4</v>
      </c>
      <c r="C2983">
        <v>2</v>
      </c>
      <c r="D2983">
        <f>$B2983*$C2983</f>
        <v>8</v>
      </c>
      <c r="E2983" s="7" t="str" cm="1">
        <f t="array" ref="E2983">_xlfn.IFS(D2983&lt;=5, "$1-5", D2983&lt;=10, "$6-10",D2983&lt;=15,"$11-15", D2983&lt;=20, "$16-20", D2983&gt;20, "$20+")</f>
        <v>$6-10</v>
      </c>
      <c r="F2983" s="2" t="s">
        <v>10</v>
      </c>
      <c r="G2983" s="2" t="s">
        <v>11</v>
      </c>
      <c r="H2983" s="1">
        <v>45039</v>
      </c>
      <c r="I2983">
        <f t="shared" si="184"/>
        <v>2023</v>
      </c>
      <c r="J2983" s="1" t="str" cm="1">
        <f t="array" ref="J2983">IFERROR(TEXT(H2983, "[$-en-US]mmm"), _xleta.N/A)</f>
        <v>Apr</v>
      </c>
      <c r="K2983">
        <f t="shared" si="185"/>
        <v>23</v>
      </c>
      <c r="L2983" s="1" t="str">
        <f t="shared" si="186"/>
        <v>Monday</v>
      </c>
      <c r="M2983" t="str">
        <f t="shared" si="187"/>
        <v>Yes</v>
      </c>
    </row>
    <row r="2984" spans="1:13">
      <c r="A2984" t="s">
        <v>28</v>
      </c>
      <c r="B2984">
        <v>3</v>
      </c>
      <c r="C2984">
        <v>4</v>
      </c>
      <c r="D2984">
        <v>12</v>
      </c>
      <c r="E2984" s="7" t="str" cm="1">
        <f t="array" ref="E2984">_xlfn.IFS(D2984&lt;=5, "$1-5", D2984&lt;=10, "$6-10",D2984&lt;=15,"$11-15", D2984&lt;=20, "$16-20", D2984&gt;20, "$20+")</f>
        <v>$11-15</v>
      </c>
      <c r="F2984" s="2" t="s">
        <v>10023</v>
      </c>
      <c r="G2984" s="2" t="s">
        <v>15</v>
      </c>
      <c r="H2984" s="1">
        <v>45039</v>
      </c>
      <c r="I2984">
        <f t="shared" si="184"/>
        <v>2023</v>
      </c>
      <c r="J2984" s="1" t="str" cm="1">
        <f t="array" ref="J2984">IFERROR(TEXT(H2984, "[$-en-US]mmm"), _xleta.N/A)</f>
        <v>Apr</v>
      </c>
      <c r="K2984">
        <f t="shared" si="185"/>
        <v>23</v>
      </c>
      <c r="L2984" s="1" t="str">
        <f t="shared" si="186"/>
        <v>Monday</v>
      </c>
      <c r="M2984" t="str">
        <f t="shared" si="187"/>
        <v>Yes</v>
      </c>
    </row>
    <row r="2985" spans="1:13">
      <c r="A2985" t="s">
        <v>28</v>
      </c>
      <c r="B2985">
        <v>4</v>
      </c>
      <c r="C2985">
        <v>4</v>
      </c>
      <c r="D2985">
        <v>16</v>
      </c>
      <c r="E2985" s="7" t="str" cm="1">
        <f t="array" ref="E2985">_xlfn.IFS(D2985&lt;=5, "$1-5", D2985&lt;=10, "$6-10",D2985&lt;=15,"$11-15", D2985&lt;=20, "$16-20", D2985&gt;20, "$20+")</f>
        <v>$16-20</v>
      </c>
      <c r="F2985" s="2" t="s">
        <v>23</v>
      </c>
      <c r="G2985" s="2" t="s">
        <v>11</v>
      </c>
      <c r="H2985" s="1">
        <v>45040</v>
      </c>
      <c r="I2985">
        <f t="shared" si="184"/>
        <v>2023</v>
      </c>
      <c r="J2985" s="1" t="str" cm="1">
        <f t="array" ref="J2985">IFERROR(TEXT(H2985, "[$-en-US]mmm"), _xleta.N/A)</f>
        <v>Apr</v>
      </c>
      <c r="K2985">
        <f t="shared" si="185"/>
        <v>24</v>
      </c>
      <c r="L2985" s="1" t="str">
        <f t="shared" si="186"/>
        <v>Tuesday</v>
      </c>
      <c r="M2985" t="str">
        <f t="shared" si="187"/>
        <v>Yes</v>
      </c>
    </row>
    <row r="2986" spans="1:13">
      <c r="A2986" t="s">
        <v>9</v>
      </c>
      <c r="B2986">
        <v>5</v>
      </c>
      <c r="C2986">
        <v>2</v>
      </c>
      <c r="D2986">
        <v>10</v>
      </c>
      <c r="E2986" s="7" t="str" cm="1">
        <f t="array" ref="E2986">_xlfn.IFS(D2986&lt;=5, "$1-5", D2986&lt;=10, "$6-10",D2986&lt;=15,"$11-15", D2986&lt;=20, "$16-20", D2986&gt;20, "$20+")</f>
        <v>$6-10</v>
      </c>
      <c r="F2986" s="2" t="s">
        <v>10023</v>
      </c>
      <c r="G2986" s="2" t="s">
        <v>15</v>
      </c>
      <c r="H2986" s="1">
        <v>45040</v>
      </c>
      <c r="I2986">
        <f t="shared" si="184"/>
        <v>2023</v>
      </c>
      <c r="J2986" s="1" t="str" cm="1">
        <f t="array" ref="J2986">IFERROR(TEXT(H2986, "[$-en-US]mmm"), _xleta.N/A)</f>
        <v>Apr</v>
      </c>
      <c r="K2986">
        <f t="shared" si="185"/>
        <v>24</v>
      </c>
      <c r="L2986" s="1" t="str">
        <f t="shared" si="186"/>
        <v>Tuesday</v>
      </c>
      <c r="M2986" t="str">
        <f t="shared" si="187"/>
        <v>Yes</v>
      </c>
    </row>
    <row r="2987" spans="1:13">
      <c r="A2987" t="s">
        <v>10023</v>
      </c>
      <c r="B2987">
        <v>5</v>
      </c>
      <c r="C2987">
        <v>3</v>
      </c>
      <c r="D2987">
        <v>15</v>
      </c>
      <c r="E2987" s="7" t="str" cm="1">
        <f t="array" ref="E2987">_xlfn.IFS(D2987&lt;=5, "$1-5", D2987&lt;=10, "$6-10",D2987&lt;=15,"$11-15", D2987&lt;=20, "$16-20", D2987&gt;20, "$20+")</f>
        <v>$11-15</v>
      </c>
      <c r="F2987" s="2" t="s">
        <v>23</v>
      </c>
      <c r="G2987" s="2" t="s">
        <v>11</v>
      </c>
      <c r="H2987" s="1">
        <v>45040</v>
      </c>
      <c r="I2987">
        <f t="shared" si="184"/>
        <v>2023</v>
      </c>
      <c r="J2987" s="1" t="str" cm="1">
        <f t="array" ref="J2987">IFERROR(TEXT(H2987, "[$-en-US]mmm"), _xleta.N/A)</f>
        <v>Apr</v>
      </c>
      <c r="K2987">
        <f t="shared" si="185"/>
        <v>24</v>
      </c>
      <c r="L2987" s="1" t="str">
        <f t="shared" si="186"/>
        <v>Tuesday</v>
      </c>
      <c r="M2987" t="str">
        <f t="shared" si="187"/>
        <v>Yes</v>
      </c>
    </row>
    <row r="2988" spans="1:13">
      <c r="A2988" t="s">
        <v>13</v>
      </c>
      <c r="B2988">
        <v>5</v>
      </c>
      <c r="C2988">
        <v>3</v>
      </c>
      <c r="D2988">
        <v>15</v>
      </c>
      <c r="E2988" s="7" t="str" cm="1">
        <f t="array" ref="E2988">_xlfn.IFS(D2988&lt;=5, "$1-5", D2988&lt;=10, "$6-10",D2988&lt;=15,"$11-15", D2988&lt;=20, "$16-20", D2988&gt;20, "$20+")</f>
        <v>$11-15</v>
      </c>
      <c r="F2988" s="2" t="s">
        <v>10</v>
      </c>
      <c r="G2988" s="2" t="s">
        <v>10025</v>
      </c>
      <c r="H2988" s="1">
        <v>45040</v>
      </c>
      <c r="I2988">
        <f t="shared" si="184"/>
        <v>2023</v>
      </c>
      <c r="J2988" s="1" t="str" cm="1">
        <f t="array" ref="J2988">IFERROR(TEXT(H2988, "[$-en-US]mmm"), _xleta.N/A)</f>
        <v>Apr</v>
      </c>
      <c r="K2988">
        <f t="shared" si="185"/>
        <v>24</v>
      </c>
      <c r="L2988" s="1" t="str">
        <f t="shared" si="186"/>
        <v>Tuesday</v>
      </c>
      <c r="M2988" t="str">
        <f t="shared" si="187"/>
        <v>Yes</v>
      </c>
    </row>
    <row r="2989" spans="1:13">
      <c r="A2989" t="s">
        <v>39</v>
      </c>
      <c r="B2989">
        <v>1</v>
      </c>
      <c r="C2989">
        <v>3</v>
      </c>
      <c r="D2989">
        <v>3</v>
      </c>
      <c r="E2989" s="7" t="str" cm="1">
        <f t="array" ref="E2989">_xlfn.IFS(D2989&lt;=5, "$1-5", D2989&lt;=10, "$6-10",D2989&lt;=15,"$11-15", D2989&lt;=20, "$16-20", D2989&gt;20, "$20+")</f>
        <v>$1-5</v>
      </c>
      <c r="F2989" s="2" t="s">
        <v>10023</v>
      </c>
      <c r="G2989" s="2" t="s">
        <v>10023</v>
      </c>
      <c r="H2989" s="1">
        <v>45040</v>
      </c>
      <c r="I2989">
        <f t="shared" si="184"/>
        <v>2023</v>
      </c>
      <c r="J2989" s="1" t="str" cm="1">
        <f t="array" ref="J2989">IFERROR(TEXT(H2989, "[$-en-US]mmm"), _xleta.N/A)</f>
        <v>Apr</v>
      </c>
      <c r="K2989">
        <f t="shared" si="185"/>
        <v>24</v>
      </c>
      <c r="L2989" s="1" t="str">
        <f t="shared" si="186"/>
        <v>Tuesday</v>
      </c>
      <c r="M2989" t="str">
        <f t="shared" si="187"/>
        <v>Yes</v>
      </c>
    </row>
    <row r="2990" spans="1:13">
      <c r="A2990" t="s">
        <v>25</v>
      </c>
      <c r="B2990">
        <v>3</v>
      </c>
      <c r="C2990">
        <v>4</v>
      </c>
      <c r="D2990">
        <f>$B2990*$C2990</f>
        <v>12</v>
      </c>
      <c r="E2990" s="7" t="str" cm="1">
        <f t="array" ref="E2990">_xlfn.IFS(D2990&lt;=5, "$1-5", D2990&lt;=10, "$6-10",D2990&lt;=15,"$11-15", D2990&lt;=20, "$16-20", D2990&gt;20, "$20+")</f>
        <v>$11-15</v>
      </c>
      <c r="F2990" s="2" t="s">
        <v>23</v>
      </c>
      <c r="G2990" s="2" t="s">
        <v>15</v>
      </c>
      <c r="H2990" s="1">
        <v>45040</v>
      </c>
      <c r="I2990">
        <f t="shared" si="184"/>
        <v>2023</v>
      </c>
      <c r="J2990" s="1" t="str" cm="1">
        <f t="array" ref="J2990">IFERROR(TEXT(H2990, "[$-en-US]mmm"), _xleta.N/A)</f>
        <v>Apr</v>
      </c>
      <c r="K2990">
        <f t="shared" si="185"/>
        <v>24</v>
      </c>
      <c r="L2990" s="1" t="str">
        <f t="shared" si="186"/>
        <v>Tuesday</v>
      </c>
      <c r="M2990" t="str">
        <f t="shared" si="187"/>
        <v>Yes</v>
      </c>
    </row>
    <row r="2991" spans="1:13">
      <c r="A2991" t="s">
        <v>39</v>
      </c>
      <c r="B2991">
        <v>3</v>
      </c>
      <c r="C2991">
        <v>3</v>
      </c>
      <c r="D2991">
        <v>9</v>
      </c>
      <c r="E2991" s="7" t="str" cm="1">
        <f t="array" ref="E2991">_xlfn.IFS(D2991&lt;=5, "$1-5", D2991&lt;=10, "$6-10",D2991&lt;=15,"$11-15", D2991&lt;=20, "$16-20", D2991&gt;20, "$20+")</f>
        <v>$6-10</v>
      </c>
      <c r="F2991" s="2" t="s">
        <v>10023</v>
      </c>
      <c r="G2991" s="2" t="s">
        <v>15</v>
      </c>
      <c r="H2991" s="1">
        <v>45040</v>
      </c>
      <c r="I2991">
        <f t="shared" si="184"/>
        <v>2023</v>
      </c>
      <c r="J2991" s="1" t="str" cm="1">
        <f t="array" ref="J2991">IFERROR(TEXT(H2991, "[$-en-US]mmm"), _xleta.N/A)</f>
        <v>Apr</v>
      </c>
      <c r="K2991">
        <f t="shared" si="185"/>
        <v>24</v>
      </c>
      <c r="L2991" s="1" t="str">
        <f t="shared" si="186"/>
        <v>Tuesday</v>
      </c>
      <c r="M2991" t="str">
        <f t="shared" si="187"/>
        <v>Yes</v>
      </c>
    </row>
    <row r="2992" spans="1:13">
      <c r="A2992" t="s">
        <v>39</v>
      </c>
      <c r="B2992">
        <v>5</v>
      </c>
      <c r="C2992">
        <v>3</v>
      </c>
      <c r="D2992">
        <v>15</v>
      </c>
      <c r="E2992" s="7" t="str" cm="1">
        <f t="array" ref="E2992">_xlfn.IFS(D2992&lt;=5, "$1-5", D2992&lt;=10, "$6-10",D2992&lt;=15,"$11-15", D2992&lt;=20, "$16-20", D2992&gt;20, "$20+")</f>
        <v>$11-15</v>
      </c>
      <c r="F2992" s="2" t="s">
        <v>10023</v>
      </c>
      <c r="G2992" s="2" t="s">
        <v>15</v>
      </c>
      <c r="H2992" s="1">
        <v>45040</v>
      </c>
      <c r="I2992">
        <f t="shared" si="184"/>
        <v>2023</v>
      </c>
      <c r="J2992" s="1" t="str" cm="1">
        <f t="array" ref="J2992">IFERROR(TEXT(H2992, "[$-en-US]mmm"), _xleta.N/A)</f>
        <v>Apr</v>
      </c>
      <c r="K2992">
        <f t="shared" si="185"/>
        <v>24</v>
      </c>
      <c r="L2992" s="1" t="str">
        <f t="shared" si="186"/>
        <v>Tuesday</v>
      </c>
      <c r="M2992" t="str">
        <f t="shared" si="187"/>
        <v>Yes</v>
      </c>
    </row>
    <row r="2993" spans="1:13">
      <c r="A2993" t="s">
        <v>25</v>
      </c>
      <c r="B2993">
        <v>1</v>
      </c>
      <c r="C2993">
        <v>4</v>
      </c>
      <c r="D2993">
        <v>4</v>
      </c>
      <c r="E2993" s="7" t="str" cm="1">
        <f t="array" ref="E2993">_xlfn.IFS(D2993&lt;=5, "$1-5", D2993&lt;=10, "$6-10",D2993&lt;=15,"$11-15", D2993&lt;=20, "$16-20", D2993&gt;20, "$20+")</f>
        <v>$1-5</v>
      </c>
      <c r="F2993" s="2" t="s">
        <v>23</v>
      </c>
      <c r="G2993" s="2" t="s">
        <v>10023</v>
      </c>
      <c r="H2993" s="1">
        <v>45040</v>
      </c>
      <c r="I2993">
        <f t="shared" si="184"/>
        <v>2023</v>
      </c>
      <c r="J2993" s="1" t="str" cm="1">
        <f t="array" ref="J2993">IFERROR(TEXT(H2993, "[$-en-US]mmm"), _xleta.N/A)</f>
        <v>Apr</v>
      </c>
      <c r="K2993">
        <f t="shared" si="185"/>
        <v>24</v>
      </c>
      <c r="L2993" s="1" t="str">
        <f t="shared" si="186"/>
        <v>Tuesday</v>
      </c>
      <c r="M2993" t="str">
        <f t="shared" si="187"/>
        <v>Yes</v>
      </c>
    </row>
    <row r="2994" spans="1:13">
      <c r="A2994" t="s">
        <v>28</v>
      </c>
      <c r="B2994">
        <v>5</v>
      </c>
      <c r="C2994">
        <v>4</v>
      </c>
      <c r="D2994">
        <v>20</v>
      </c>
      <c r="E2994" s="7" t="str" cm="1">
        <f t="array" ref="E2994">_xlfn.IFS(D2994&lt;=5, "$1-5", D2994&lt;=10, "$6-10",D2994&lt;=15,"$11-15", D2994&lt;=20, "$16-20", D2994&gt;20, "$20+")</f>
        <v>$16-20</v>
      </c>
      <c r="F2994" s="2" t="s">
        <v>10023</v>
      </c>
      <c r="G2994" s="2" t="s">
        <v>10023</v>
      </c>
      <c r="H2994" s="1">
        <v>45040</v>
      </c>
      <c r="I2994">
        <f t="shared" si="184"/>
        <v>2023</v>
      </c>
      <c r="J2994" s="1" t="str" cm="1">
        <f t="array" ref="J2994">IFERROR(TEXT(H2994, "[$-en-US]mmm"), _xleta.N/A)</f>
        <v>Apr</v>
      </c>
      <c r="K2994">
        <f t="shared" si="185"/>
        <v>24</v>
      </c>
      <c r="L2994" s="1" t="str">
        <f t="shared" si="186"/>
        <v>Tuesday</v>
      </c>
      <c r="M2994" t="str">
        <f t="shared" si="187"/>
        <v>Yes</v>
      </c>
    </row>
    <row r="2995" spans="1:13">
      <c r="A2995" t="s">
        <v>20</v>
      </c>
      <c r="B2995">
        <v>5</v>
      </c>
      <c r="C2995">
        <f>$D2995/$B2995</f>
        <v>5</v>
      </c>
      <c r="D2995">
        <v>25</v>
      </c>
      <c r="E2995" s="7" t="str" cm="1">
        <f t="array" ref="E2995">_xlfn.IFS(D2995&lt;=5, "$1-5", D2995&lt;=10, "$6-10",D2995&lt;=15,"$11-15", D2995&lt;=20, "$16-20", D2995&gt;20, "$20+")</f>
        <v>$20+</v>
      </c>
      <c r="F2995" s="2" t="s">
        <v>23</v>
      </c>
      <c r="G2995" s="2" t="s">
        <v>10023</v>
      </c>
      <c r="H2995" s="1">
        <v>45040</v>
      </c>
      <c r="I2995">
        <f t="shared" si="184"/>
        <v>2023</v>
      </c>
      <c r="J2995" s="1" t="str" cm="1">
        <f t="array" ref="J2995">IFERROR(TEXT(H2995, "[$-en-US]mmm"), _xleta.N/A)</f>
        <v>Apr</v>
      </c>
      <c r="K2995">
        <f t="shared" si="185"/>
        <v>24</v>
      </c>
      <c r="L2995" s="1" t="str">
        <f t="shared" si="186"/>
        <v>Tuesday</v>
      </c>
      <c r="M2995" t="str">
        <f t="shared" si="187"/>
        <v>Yes</v>
      </c>
    </row>
    <row r="2996" spans="1:13">
      <c r="A2996" t="s">
        <v>13</v>
      </c>
      <c r="B2996">
        <v>5</v>
      </c>
      <c r="C2996">
        <v>3</v>
      </c>
      <c r="D2996">
        <v>15</v>
      </c>
      <c r="E2996" s="7" t="str" cm="1">
        <f t="array" ref="E2996">_xlfn.IFS(D2996&lt;=5, "$1-5", D2996&lt;=10, "$6-10",D2996&lt;=15,"$11-15", D2996&lt;=20, "$16-20", D2996&gt;20, "$20+")</f>
        <v>$11-15</v>
      </c>
      <c r="F2996" s="2" t="s">
        <v>14</v>
      </c>
      <c r="G2996" s="2" t="s">
        <v>15</v>
      </c>
      <c r="H2996" s="1">
        <v>45040</v>
      </c>
      <c r="I2996">
        <f t="shared" si="184"/>
        <v>2023</v>
      </c>
      <c r="J2996" s="1" t="str" cm="1">
        <f t="array" ref="J2996">IFERROR(TEXT(H2996, "[$-en-US]mmm"), _xleta.N/A)</f>
        <v>Apr</v>
      </c>
      <c r="K2996">
        <f t="shared" si="185"/>
        <v>24</v>
      </c>
      <c r="L2996" s="1" t="str">
        <f t="shared" si="186"/>
        <v>Tuesday</v>
      </c>
      <c r="M2996" t="str">
        <f t="shared" si="187"/>
        <v>Yes</v>
      </c>
    </row>
    <row r="2997" spans="1:13">
      <c r="A2997" t="s">
        <v>65</v>
      </c>
      <c r="B2997">
        <v>5</v>
      </c>
      <c r="C2997">
        <v>1.5</v>
      </c>
      <c r="D2997">
        <v>7.5</v>
      </c>
      <c r="E2997" s="7" t="str" cm="1">
        <f t="array" ref="E2997">_xlfn.IFS(D2997&lt;=5, "$1-5", D2997&lt;=10, "$6-10",D2997&lt;=15,"$11-15", D2997&lt;=20, "$16-20", D2997&gt;20, "$20+")</f>
        <v>$6-10</v>
      </c>
      <c r="F2997" s="2" t="s">
        <v>10</v>
      </c>
      <c r="G2997" s="2" t="s">
        <v>11</v>
      </c>
      <c r="H2997" s="1">
        <v>45040</v>
      </c>
      <c r="I2997">
        <f t="shared" si="184"/>
        <v>2023</v>
      </c>
      <c r="J2997" s="1" t="str" cm="1">
        <f t="array" ref="J2997">IFERROR(TEXT(H2997, "[$-en-US]mmm"), _xleta.N/A)</f>
        <v>Apr</v>
      </c>
      <c r="K2997">
        <f t="shared" si="185"/>
        <v>24</v>
      </c>
      <c r="L2997" s="1" t="str">
        <f t="shared" si="186"/>
        <v>Tuesday</v>
      </c>
      <c r="M2997" t="str">
        <f t="shared" si="187"/>
        <v>Yes</v>
      </c>
    </row>
    <row r="2998" spans="1:13">
      <c r="A2998" t="s">
        <v>9</v>
      </c>
      <c r="B2998">
        <v>3</v>
      </c>
      <c r="C2998">
        <v>2</v>
      </c>
      <c r="D2998">
        <v>6</v>
      </c>
      <c r="E2998" s="7" t="str" cm="1">
        <f t="array" ref="E2998">_xlfn.IFS(D2998&lt;=5, "$1-5", D2998&lt;=10, "$6-10",D2998&lt;=15,"$11-15", D2998&lt;=20, "$16-20", D2998&gt;20, "$20+")</f>
        <v>$6-10</v>
      </c>
      <c r="F2998" s="2" t="s">
        <v>10</v>
      </c>
      <c r="G2998" s="2" t="s">
        <v>15</v>
      </c>
      <c r="H2998" s="1">
        <v>45040</v>
      </c>
      <c r="I2998">
        <f t="shared" si="184"/>
        <v>2023</v>
      </c>
      <c r="J2998" s="1" t="str" cm="1">
        <f t="array" ref="J2998">IFERROR(TEXT(H2998, "[$-en-US]mmm"), _xleta.N/A)</f>
        <v>Apr</v>
      </c>
      <c r="K2998">
        <f t="shared" si="185"/>
        <v>24</v>
      </c>
      <c r="L2998" s="1" t="str">
        <f t="shared" si="186"/>
        <v>Tuesday</v>
      </c>
      <c r="M2998" t="str">
        <f t="shared" si="187"/>
        <v>Yes</v>
      </c>
    </row>
    <row r="2999" spans="1:13">
      <c r="A2999" t="s">
        <v>17</v>
      </c>
      <c r="B2999">
        <v>5</v>
      </c>
      <c r="C2999">
        <v>1</v>
      </c>
      <c r="D2999">
        <v>5</v>
      </c>
      <c r="E2999" s="7" t="str" cm="1">
        <f t="array" ref="E2999">_xlfn.IFS(D2999&lt;=5, "$1-5", D2999&lt;=10, "$6-10",D2999&lt;=15,"$11-15", D2999&lt;=20, "$16-20", D2999&gt;20, "$20+")</f>
        <v>$1-5</v>
      </c>
      <c r="F2999" s="2" t="s">
        <v>14</v>
      </c>
      <c r="G2999" s="2" t="s">
        <v>10023</v>
      </c>
      <c r="H2999" s="1">
        <v>45040</v>
      </c>
      <c r="I2999">
        <f t="shared" si="184"/>
        <v>2023</v>
      </c>
      <c r="J2999" s="1" t="str" cm="1">
        <f t="array" ref="J2999">IFERROR(TEXT(H2999, "[$-en-US]mmm"), _xleta.N/A)</f>
        <v>Apr</v>
      </c>
      <c r="K2999">
        <f t="shared" si="185"/>
        <v>24</v>
      </c>
      <c r="L2999" s="1" t="str">
        <f t="shared" si="186"/>
        <v>Tuesday</v>
      </c>
      <c r="M2999" t="str">
        <f t="shared" si="187"/>
        <v>Yes</v>
      </c>
    </row>
    <row r="3000" spans="1:13">
      <c r="A3000" t="str">
        <f>_xlfn.XLOOKUP(C3000,'Item Price'!$B:$B,'Item Price'!$A:$A,"notfound")</f>
        <v>Salad</v>
      </c>
      <c r="B3000">
        <v>2</v>
      </c>
      <c r="C3000">
        <v>5</v>
      </c>
      <c r="D3000">
        <v>10</v>
      </c>
      <c r="E3000" s="7" t="str" cm="1">
        <f t="array" ref="E3000">_xlfn.IFS(D3000&lt;=5, "$1-5", D3000&lt;=10, "$6-10",D3000&lt;=15,"$11-15", D3000&lt;=20, "$16-20", D3000&gt;20, "$20+")</f>
        <v>$6-10</v>
      </c>
      <c r="F3000" s="2" t="s">
        <v>10</v>
      </c>
      <c r="G3000" s="2" t="s">
        <v>11</v>
      </c>
      <c r="H3000" s="1">
        <v>45040</v>
      </c>
      <c r="I3000">
        <f t="shared" si="184"/>
        <v>2023</v>
      </c>
      <c r="J3000" s="1" t="str" cm="1">
        <f t="array" ref="J3000">IFERROR(TEXT(H3000, "[$-en-US]mmm"), _xleta.N/A)</f>
        <v>Apr</v>
      </c>
      <c r="K3000">
        <f t="shared" si="185"/>
        <v>24</v>
      </c>
      <c r="L3000" s="1" t="str">
        <f t="shared" si="186"/>
        <v>Tuesday</v>
      </c>
      <c r="M3000" t="str">
        <f t="shared" si="187"/>
        <v>Yes</v>
      </c>
    </row>
    <row r="3001" spans="1:13">
      <c r="A3001" t="s">
        <v>25</v>
      </c>
      <c r="B3001">
        <v>4</v>
      </c>
      <c r="C3001">
        <v>4</v>
      </c>
      <c r="D3001">
        <v>16</v>
      </c>
      <c r="E3001" s="7" t="str" cm="1">
        <f t="array" ref="E3001">_xlfn.IFS(D3001&lt;=5, "$1-5", D3001&lt;=10, "$6-10",D3001&lt;=15,"$11-15", D3001&lt;=20, "$16-20", D3001&gt;20, "$20+")</f>
        <v>$16-20</v>
      </c>
      <c r="F3001" s="2" t="s">
        <v>14</v>
      </c>
      <c r="G3001" s="2" t="s">
        <v>10023</v>
      </c>
      <c r="H3001" s="1">
        <v>45040</v>
      </c>
      <c r="I3001">
        <f t="shared" si="184"/>
        <v>2023</v>
      </c>
      <c r="J3001" s="1" t="str" cm="1">
        <f t="array" ref="J3001">IFERROR(TEXT(H3001, "[$-en-US]mmm"), _xleta.N/A)</f>
        <v>Apr</v>
      </c>
      <c r="K3001">
        <f t="shared" si="185"/>
        <v>24</v>
      </c>
      <c r="L3001" s="1" t="str">
        <f t="shared" si="186"/>
        <v>Tuesday</v>
      </c>
      <c r="M3001" t="str">
        <f t="shared" si="187"/>
        <v>Yes</v>
      </c>
    </row>
    <row r="3002" spans="1:13">
      <c r="A3002" t="s">
        <v>25</v>
      </c>
      <c r="B3002">
        <v>2</v>
      </c>
      <c r="C3002">
        <v>4</v>
      </c>
      <c r="D3002">
        <v>8</v>
      </c>
      <c r="E3002" s="7" t="str" cm="1">
        <f t="array" ref="E3002">_xlfn.IFS(D3002&lt;=5, "$1-5", D3002&lt;=10, "$6-10",D3002&lt;=15,"$11-15", D3002&lt;=20, "$16-20", D3002&gt;20, "$20+")</f>
        <v>$6-10</v>
      </c>
      <c r="F3002" s="2" t="s">
        <v>23</v>
      </c>
      <c r="G3002" s="2" t="s">
        <v>11</v>
      </c>
      <c r="H3002" s="1">
        <v>45040</v>
      </c>
      <c r="I3002">
        <f t="shared" si="184"/>
        <v>2023</v>
      </c>
      <c r="J3002" s="1" t="str" cm="1">
        <f t="array" ref="J3002">IFERROR(TEXT(H3002, "[$-en-US]mmm"), _xleta.N/A)</f>
        <v>Apr</v>
      </c>
      <c r="K3002">
        <f t="shared" si="185"/>
        <v>24</v>
      </c>
      <c r="L3002" s="1" t="str">
        <f t="shared" si="186"/>
        <v>Tuesday</v>
      </c>
      <c r="M3002" t="str">
        <f t="shared" si="187"/>
        <v>Yes</v>
      </c>
    </row>
    <row r="3003" spans="1:13">
      <c r="A3003" t="s">
        <v>25</v>
      </c>
      <c r="B3003">
        <v>1</v>
      </c>
      <c r="C3003">
        <v>4</v>
      </c>
      <c r="D3003">
        <v>4</v>
      </c>
      <c r="E3003" s="7" t="str" cm="1">
        <f t="array" ref="E3003">_xlfn.IFS(D3003&lt;=5, "$1-5", D3003&lt;=10, "$6-10",D3003&lt;=15,"$11-15", D3003&lt;=20, "$16-20", D3003&gt;20, "$20+")</f>
        <v>$1-5</v>
      </c>
      <c r="F3003" s="2" t="s">
        <v>10</v>
      </c>
      <c r="G3003" s="2" t="s">
        <v>11</v>
      </c>
      <c r="H3003" s="1">
        <v>45040</v>
      </c>
      <c r="I3003">
        <f t="shared" si="184"/>
        <v>2023</v>
      </c>
      <c r="J3003" s="1" t="str" cm="1">
        <f t="array" ref="J3003">IFERROR(TEXT(H3003, "[$-en-US]mmm"), _xleta.N/A)</f>
        <v>Apr</v>
      </c>
      <c r="K3003">
        <f t="shared" si="185"/>
        <v>24</v>
      </c>
      <c r="L3003" s="1" t="str">
        <f t="shared" si="186"/>
        <v>Tuesday</v>
      </c>
      <c r="M3003" t="str">
        <f t="shared" si="187"/>
        <v>Yes</v>
      </c>
    </row>
    <row r="3004" spans="1:13">
      <c r="A3004" t="s">
        <v>25</v>
      </c>
      <c r="B3004">
        <v>5</v>
      </c>
      <c r="C3004">
        <v>4</v>
      </c>
      <c r="D3004">
        <v>20</v>
      </c>
      <c r="E3004" s="7" t="str" cm="1">
        <f t="array" ref="E3004">_xlfn.IFS(D3004&lt;=5, "$1-5", D3004&lt;=10, "$6-10",D3004&lt;=15,"$11-15", D3004&lt;=20, "$16-20", D3004&gt;20, "$20+")</f>
        <v>$16-20</v>
      </c>
      <c r="F3004" s="2" t="s">
        <v>10023</v>
      </c>
      <c r="G3004" s="2" t="s">
        <v>15</v>
      </c>
      <c r="H3004" s="1">
        <v>45040</v>
      </c>
      <c r="I3004">
        <f t="shared" si="184"/>
        <v>2023</v>
      </c>
      <c r="J3004" s="1" t="str" cm="1">
        <f t="array" ref="J3004">IFERROR(TEXT(H3004, "[$-en-US]mmm"), _xleta.N/A)</f>
        <v>Apr</v>
      </c>
      <c r="K3004">
        <f t="shared" si="185"/>
        <v>24</v>
      </c>
      <c r="L3004" s="1" t="str">
        <f t="shared" si="186"/>
        <v>Tuesday</v>
      </c>
      <c r="M3004" t="str">
        <f t="shared" si="187"/>
        <v>Yes</v>
      </c>
    </row>
    <row r="3005" spans="1:13">
      <c r="A3005" t="s">
        <v>39</v>
      </c>
      <c r="B3005">
        <v>1</v>
      </c>
      <c r="C3005">
        <v>3</v>
      </c>
      <c r="D3005">
        <v>3</v>
      </c>
      <c r="E3005" s="7" t="str" cm="1">
        <f t="array" ref="E3005">_xlfn.IFS(D3005&lt;=5, "$1-5", D3005&lt;=10, "$6-10",D3005&lt;=15,"$11-15", D3005&lt;=20, "$16-20", D3005&gt;20, "$20+")</f>
        <v>$1-5</v>
      </c>
      <c r="F3005" s="2" t="s">
        <v>10023</v>
      </c>
      <c r="G3005" s="2" t="s">
        <v>11</v>
      </c>
      <c r="H3005" s="1">
        <v>45040</v>
      </c>
      <c r="I3005">
        <f t="shared" si="184"/>
        <v>2023</v>
      </c>
      <c r="J3005" s="1" t="str" cm="1">
        <f t="array" ref="J3005">IFERROR(TEXT(H3005, "[$-en-US]mmm"), _xleta.N/A)</f>
        <v>Apr</v>
      </c>
      <c r="K3005">
        <f t="shared" si="185"/>
        <v>24</v>
      </c>
      <c r="L3005" s="1" t="str">
        <f t="shared" si="186"/>
        <v>Tuesday</v>
      </c>
      <c r="M3005" t="str">
        <f t="shared" si="187"/>
        <v>Yes</v>
      </c>
    </row>
    <row r="3006" spans="1:13">
      <c r="A3006" t="s">
        <v>10023</v>
      </c>
      <c r="B3006">
        <v>5</v>
      </c>
      <c r="C3006">
        <f>$D3006/$B3006</f>
        <v>3</v>
      </c>
      <c r="D3006">
        <v>15</v>
      </c>
      <c r="E3006" s="7" t="str" cm="1">
        <f t="array" ref="E3006">_xlfn.IFS(D3006&lt;=5, "$1-5", D3006&lt;=10, "$6-10",D3006&lt;=15,"$11-15", D3006&lt;=20, "$16-20", D3006&gt;20, "$20+")</f>
        <v>$11-15</v>
      </c>
      <c r="F3006" s="2" t="s">
        <v>10023</v>
      </c>
      <c r="G3006" s="2" t="s">
        <v>15</v>
      </c>
      <c r="H3006" s="1">
        <v>45040</v>
      </c>
      <c r="I3006">
        <f t="shared" si="184"/>
        <v>2023</v>
      </c>
      <c r="J3006" s="1" t="str" cm="1">
        <f t="array" ref="J3006">IFERROR(TEXT(H3006, "[$-en-US]mmm"), _xleta.N/A)</f>
        <v>Apr</v>
      </c>
      <c r="K3006">
        <f t="shared" si="185"/>
        <v>24</v>
      </c>
      <c r="L3006" s="1" t="str">
        <f t="shared" si="186"/>
        <v>Tuesday</v>
      </c>
      <c r="M3006" t="str">
        <f t="shared" si="187"/>
        <v>Yes</v>
      </c>
    </row>
    <row r="3007" spans="1:13">
      <c r="A3007" t="s">
        <v>20</v>
      </c>
      <c r="B3007">
        <v>4</v>
      </c>
      <c r="C3007">
        <v>5</v>
      </c>
      <c r="D3007">
        <v>20</v>
      </c>
      <c r="E3007" s="7" t="str" cm="1">
        <f t="array" ref="E3007">_xlfn.IFS(D3007&lt;=5, "$1-5", D3007&lt;=10, "$6-10",D3007&lt;=15,"$11-15", D3007&lt;=20, "$16-20", D3007&gt;20, "$20+")</f>
        <v>$16-20</v>
      </c>
      <c r="F3007" s="2" t="s">
        <v>10023</v>
      </c>
      <c r="G3007" s="2" t="s">
        <v>11</v>
      </c>
      <c r="H3007" s="1">
        <v>45040</v>
      </c>
      <c r="I3007">
        <f t="shared" si="184"/>
        <v>2023</v>
      </c>
      <c r="J3007" s="1" t="str" cm="1">
        <f t="array" ref="J3007">IFERROR(TEXT(H3007, "[$-en-US]mmm"), _xleta.N/A)</f>
        <v>Apr</v>
      </c>
      <c r="K3007">
        <f t="shared" si="185"/>
        <v>24</v>
      </c>
      <c r="L3007" s="1" t="str">
        <f t="shared" si="186"/>
        <v>Tuesday</v>
      </c>
      <c r="M3007" t="str">
        <f t="shared" si="187"/>
        <v>Yes</v>
      </c>
    </row>
    <row r="3008" spans="1:13">
      <c r="A3008" t="s">
        <v>9</v>
      </c>
      <c r="B3008">
        <v>5</v>
      </c>
      <c r="C3008">
        <v>2</v>
      </c>
      <c r="D3008">
        <v>10</v>
      </c>
      <c r="E3008" s="7" t="str" cm="1">
        <f t="array" ref="E3008">_xlfn.IFS(D3008&lt;=5, "$1-5", D3008&lt;=10, "$6-10",D3008&lt;=15,"$11-15", D3008&lt;=20, "$16-20", D3008&gt;20, "$20+")</f>
        <v>$6-10</v>
      </c>
      <c r="F3008" s="2" t="s">
        <v>10023</v>
      </c>
      <c r="G3008" s="2" t="s">
        <v>10023</v>
      </c>
      <c r="H3008" s="1">
        <v>45040</v>
      </c>
      <c r="I3008">
        <f t="shared" si="184"/>
        <v>2023</v>
      </c>
      <c r="J3008" s="1" t="str" cm="1">
        <f t="array" ref="J3008">IFERROR(TEXT(H3008, "[$-en-US]mmm"), _xleta.N/A)</f>
        <v>Apr</v>
      </c>
      <c r="K3008">
        <f t="shared" si="185"/>
        <v>24</v>
      </c>
      <c r="L3008" s="1" t="str">
        <f t="shared" si="186"/>
        <v>Tuesday</v>
      </c>
      <c r="M3008" t="str">
        <f t="shared" si="187"/>
        <v>Yes</v>
      </c>
    </row>
    <row r="3009" spans="1:13">
      <c r="A3009" t="s">
        <v>39</v>
      </c>
      <c r="B3009">
        <v>4</v>
      </c>
      <c r="C3009">
        <v>3</v>
      </c>
      <c r="D3009">
        <v>12</v>
      </c>
      <c r="E3009" s="7" t="str" cm="1">
        <f t="array" ref="E3009">_xlfn.IFS(D3009&lt;=5, "$1-5", D3009&lt;=10, "$6-10",D3009&lt;=15,"$11-15", D3009&lt;=20, "$16-20", D3009&gt;20, "$20+")</f>
        <v>$11-15</v>
      </c>
      <c r="F3009" s="2" t="s">
        <v>14</v>
      </c>
      <c r="G3009" s="2" t="s">
        <v>15</v>
      </c>
      <c r="H3009" s="1">
        <v>45040</v>
      </c>
      <c r="I3009">
        <f t="shared" si="184"/>
        <v>2023</v>
      </c>
      <c r="J3009" s="1" t="str" cm="1">
        <f t="array" ref="J3009">IFERROR(TEXT(H3009, "[$-en-US]mmm"), _xleta.N/A)</f>
        <v>Apr</v>
      </c>
      <c r="K3009">
        <f t="shared" si="185"/>
        <v>24</v>
      </c>
      <c r="L3009" s="1" t="str">
        <f t="shared" si="186"/>
        <v>Tuesday</v>
      </c>
      <c r="M3009" t="str">
        <f t="shared" si="187"/>
        <v>Yes</v>
      </c>
    </row>
    <row r="3010" spans="1:13">
      <c r="A3010" t="s">
        <v>17</v>
      </c>
      <c r="B3010">
        <v>5</v>
      </c>
      <c r="C3010">
        <v>1</v>
      </c>
      <c r="D3010">
        <v>5</v>
      </c>
      <c r="E3010" s="7" t="str" cm="1">
        <f t="array" ref="E3010">_xlfn.IFS(D3010&lt;=5, "$1-5", D3010&lt;=10, "$6-10",D3010&lt;=15,"$11-15", D3010&lt;=20, "$16-20", D3010&gt;20, "$20+")</f>
        <v>$1-5</v>
      </c>
      <c r="F3010" s="2" t="s">
        <v>10025</v>
      </c>
      <c r="G3010" s="2" t="s">
        <v>10023</v>
      </c>
      <c r="H3010" s="1">
        <v>45040</v>
      </c>
      <c r="I3010">
        <f t="shared" ref="I3010:I3073" si="188">IFERROR(YEAR(H3010), "N/A")</f>
        <v>2023</v>
      </c>
      <c r="J3010" s="1" t="str" cm="1">
        <f t="array" ref="J3010">IFERROR(TEXT(H3010, "[$-en-US]mmm"), _xleta.N/A)</f>
        <v>Apr</v>
      </c>
      <c r="K3010">
        <f t="shared" ref="K3010:K3073" si="189">IFERROR(DAY(H3010), "N/A")</f>
        <v>24</v>
      </c>
      <c r="L3010" s="1" t="str">
        <f t="shared" ref="L3010:L3073" si="190">IFERROR(TEXT(K3010, "[$-en-US]dddd"), "N/A")</f>
        <v>Tuesday</v>
      </c>
      <c r="M3010" t="str">
        <f t="shared" ref="M3010:M3073" si="191">IF(AND(H3010="Error",F3010="Error"), "No","Yes")</f>
        <v>Yes</v>
      </c>
    </row>
    <row r="3011" spans="1:13">
      <c r="A3011" t="s">
        <v>9</v>
      </c>
      <c r="B3011">
        <f>$D3011/$C3011</f>
        <v>4</v>
      </c>
      <c r="C3011">
        <v>2</v>
      </c>
      <c r="D3011">
        <v>8</v>
      </c>
      <c r="E3011" s="7" t="str" cm="1">
        <f t="array" ref="E3011">_xlfn.IFS(D3011&lt;=5, "$1-5", D3011&lt;=10, "$6-10",D3011&lt;=15,"$11-15", D3011&lt;=20, "$16-20", D3011&gt;20, "$20+")</f>
        <v>$6-10</v>
      </c>
      <c r="F3011" s="2" t="s">
        <v>14</v>
      </c>
      <c r="G3011" s="2" t="s">
        <v>10023</v>
      </c>
      <c r="H3011" s="1">
        <v>45041</v>
      </c>
      <c r="I3011">
        <f t="shared" si="188"/>
        <v>2023</v>
      </c>
      <c r="J3011" s="1" t="str" cm="1">
        <f t="array" ref="J3011">IFERROR(TEXT(H3011, "[$-en-US]mmm"), _xleta.N/A)</f>
        <v>Apr</v>
      </c>
      <c r="K3011">
        <f t="shared" si="189"/>
        <v>25</v>
      </c>
      <c r="L3011" s="1" t="str">
        <f t="shared" si="190"/>
        <v>Wednesday</v>
      </c>
      <c r="M3011" t="str">
        <f t="shared" si="191"/>
        <v>Yes</v>
      </c>
    </row>
    <row r="3012" spans="1:13">
      <c r="A3012" t="s">
        <v>25</v>
      </c>
      <c r="B3012">
        <v>1</v>
      </c>
      <c r="C3012">
        <v>4</v>
      </c>
      <c r="D3012">
        <v>4</v>
      </c>
      <c r="E3012" s="7" t="str" cm="1">
        <f t="array" ref="E3012">_xlfn.IFS(D3012&lt;=5, "$1-5", D3012&lt;=10, "$6-10",D3012&lt;=15,"$11-15", D3012&lt;=20, "$16-20", D3012&gt;20, "$20+")</f>
        <v>$1-5</v>
      </c>
      <c r="F3012" s="2" t="s">
        <v>23</v>
      </c>
      <c r="G3012" s="2" t="s">
        <v>15</v>
      </c>
      <c r="H3012" s="1">
        <v>45041</v>
      </c>
      <c r="I3012">
        <f t="shared" si="188"/>
        <v>2023</v>
      </c>
      <c r="J3012" s="1" t="str" cm="1">
        <f t="array" ref="J3012">IFERROR(TEXT(H3012, "[$-en-US]mmm"), _xleta.N/A)</f>
        <v>Apr</v>
      </c>
      <c r="K3012">
        <f t="shared" si="189"/>
        <v>25</v>
      </c>
      <c r="L3012" s="1" t="str">
        <f t="shared" si="190"/>
        <v>Wednesday</v>
      </c>
      <c r="M3012" t="str">
        <f t="shared" si="191"/>
        <v>Yes</v>
      </c>
    </row>
    <row r="3013" spans="1:13">
      <c r="A3013" t="s">
        <v>25</v>
      </c>
      <c r="B3013">
        <v>2</v>
      </c>
      <c r="C3013">
        <v>4</v>
      </c>
      <c r="D3013">
        <v>8</v>
      </c>
      <c r="E3013" s="7" t="str" cm="1">
        <f t="array" ref="E3013">_xlfn.IFS(D3013&lt;=5, "$1-5", D3013&lt;=10, "$6-10",D3013&lt;=15,"$11-15", D3013&lt;=20, "$16-20", D3013&gt;20, "$20+")</f>
        <v>$6-10</v>
      </c>
      <c r="F3013" s="2" t="s">
        <v>10</v>
      </c>
      <c r="G3013" s="2" t="s">
        <v>15</v>
      </c>
      <c r="H3013" s="1">
        <v>45041</v>
      </c>
      <c r="I3013">
        <f t="shared" si="188"/>
        <v>2023</v>
      </c>
      <c r="J3013" s="1" t="str" cm="1">
        <f t="array" ref="J3013">IFERROR(TEXT(H3013, "[$-en-US]mmm"), _xleta.N/A)</f>
        <v>Apr</v>
      </c>
      <c r="K3013">
        <f t="shared" si="189"/>
        <v>25</v>
      </c>
      <c r="L3013" s="1" t="str">
        <f t="shared" si="190"/>
        <v>Wednesday</v>
      </c>
      <c r="M3013" t="str">
        <f t="shared" si="191"/>
        <v>Yes</v>
      </c>
    </row>
    <row r="3014" spans="1:13">
      <c r="A3014" t="s">
        <v>28</v>
      </c>
      <c r="B3014">
        <v>5</v>
      </c>
      <c r="C3014">
        <v>4</v>
      </c>
      <c r="D3014">
        <v>20</v>
      </c>
      <c r="E3014" s="7" t="str" cm="1">
        <f t="array" ref="E3014">_xlfn.IFS(D3014&lt;=5, "$1-5", D3014&lt;=10, "$6-10",D3014&lt;=15,"$11-15", D3014&lt;=20, "$16-20", D3014&gt;20, "$20+")</f>
        <v>$16-20</v>
      </c>
      <c r="F3014" s="2" t="s">
        <v>10023</v>
      </c>
      <c r="G3014" s="2" t="s">
        <v>11</v>
      </c>
      <c r="H3014" s="1">
        <v>45041</v>
      </c>
      <c r="I3014">
        <f t="shared" si="188"/>
        <v>2023</v>
      </c>
      <c r="J3014" s="1" t="str" cm="1">
        <f t="array" ref="J3014">IFERROR(TEXT(H3014, "[$-en-US]mmm"), _xleta.N/A)</f>
        <v>Apr</v>
      </c>
      <c r="K3014">
        <f t="shared" si="189"/>
        <v>25</v>
      </c>
      <c r="L3014" s="1" t="str">
        <f t="shared" si="190"/>
        <v>Wednesday</v>
      </c>
      <c r="M3014" t="str">
        <f t="shared" si="191"/>
        <v>Yes</v>
      </c>
    </row>
    <row r="3015" spans="1:13">
      <c r="A3015" t="s">
        <v>25</v>
      </c>
      <c r="B3015">
        <v>3</v>
      </c>
      <c r="C3015">
        <v>4</v>
      </c>
      <c r="D3015">
        <v>12</v>
      </c>
      <c r="E3015" s="7" t="str" cm="1">
        <f t="array" ref="E3015">_xlfn.IFS(D3015&lt;=5, "$1-5", D3015&lt;=10, "$6-10",D3015&lt;=15,"$11-15", D3015&lt;=20, "$16-20", D3015&gt;20, "$20+")</f>
        <v>$11-15</v>
      </c>
      <c r="F3015" s="2" t="s">
        <v>10023</v>
      </c>
      <c r="G3015" s="2" t="s">
        <v>10023</v>
      </c>
      <c r="H3015" s="1">
        <v>45041</v>
      </c>
      <c r="I3015">
        <f t="shared" si="188"/>
        <v>2023</v>
      </c>
      <c r="J3015" s="1" t="str" cm="1">
        <f t="array" ref="J3015">IFERROR(TEXT(H3015, "[$-en-US]mmm"), _xleta.N/A)</f>
        <v>Apr</v>
      </c>
      <c r="K3015">
        <f t="shared" si="189"/>
        <v>25</v>
      </c>
      <c r="L3015" s="1" t="str">
        <f t="shared" si="190"/>
        <v>Wednesday</v>
      </c>
      <c r="M3015" t="str">
        <f t="shared" si="191"/>
        <v>Yes</v>
      </c>
    </row>
    <row r="3016" spans="1:13">
      <c r="A3016" t="s">
        <v>17</v>
      </c>
      <c r="B3016">
        <v>3</v>
      </c>
      <c r="C3016">
        <v>1</v>
      </c>
      <c r="D3016">
        <v>3</v>
      </c>
      <c r="E3016" s="7" t="str" cm="1">
        <f t="array" ref="E3016">_xlfn.IFS(D3016&lt;=5, "$1-5", D3016&lt;=10, "$6-10",D3016&lt;=15,"$11-15", D3016&lt;=20, "$16-20", D3016&gt;20, "$20+")</f>
        <v>$1-5</v>
      </c>
      <c r="F3016" s="2" t="s">
        <v>10025</v>
      </c>
      <c r="G3016" s="2" t="s">
        <v>15</v>
      </c>
      <c r="H3016" s="1">
        <v>45041</v>
      </c>
      <c r="I3016">
        <f t="shared" si="188"/>
        <v>2023</v>
      </c>
      <c r="J3016" s="1" t="str" cm="1">
        <f t="array" ref="J3016">IFERROR(TEXT(H3016, "[$-en-US]mmm"), _xleta.N/A)</f>
        <v>Apr</v>
      </c>
      <c r="K3016">
        <f t="shared" si="189"/>
        <v>25</v>
      </c>
      <c r="L3016" s="1" t="str">
        <f t="shared" si="190"/>
        <v>Wednesday</v>
      </c>
      <c r="M3016" t="str">
        <f t="shared" si="191"/>
        <v>Yes</v>
      </c>
    </row>
    <row r="3017" spans="1:13">
      <c r="A3017" t="s">
        <v>28</v>
      </c>
      <c r="B3017">
        <v>2</v>
      </c>
      <c r="C3017">
        <v>4</v>
      </c>
      <c r="D3017">
        <v>8</v>
      </c>
      <c r="E3017" s="7" t="str" cm="1">
        <f t="array" ref="E3017">_xlfn.IFS(D3017&lt;=5, "$1-5", D3017&lt;=10, "$6-10",D3017&lt;=15,"$11-15", D3017&lt;=20, "$16-20", D3017&gt;20, "$20+")</f>
        <v>$6-10</v>
      </c>
      <c r="F3017" s="2" t="s">
        <v>10023</v>
      </c>
      <c r="G3017" s="2" t="s">
        <v>15</v>
      </c>
      <c r="H3017" s="1">
        <v>45041</v>
      </c>
      <c r="I3017">
        <f t="shared" si="188"/>
        <v>2023</v>
      </c>
      <c r="J3017" s="1" t="str" cm="1">
        <f t="array" ref="J3017">IFERROR(TEXT(H3017, "[$-en-US]mmm"), _xleta.N/A)</f>
        <v>Apr</v>
      </c>
      <c r="K3017">
        <f t="shared" si="189"/>
        <v>25</v>
      </c>
      <c r="L3017" s="1" t="str">
        <f t="shared" si="190"/>
        <v>Wednesday</v>
      </c>
      <c r="M3017" t="str">
        <f t="shared" si="191"/>
        <v>Yes</v>
      </c>
    </row>
    <row r="3018" spans="1:13">
      <c r="A3018" t="s">
        <v>13</v>
      </c>
      <c r="B3018">
        <v>3</v>
      </c>
      <c r="C3018">
        <f>_xlfn.XLOOKUP(A3018,'Item Price'!A:A,'Item Price'!B:B)</f>
        <v>3</v>
      </c>
      <c r="D3018">
        <f>B3018*C3018</f>
        <v>9</v>
      </c>
      <c r="E3018" s="7" t="str" cm="1">
        <f t="array" ref="E3018">_xlfn.IFS(D3018&lt;=5, "$1-5", D3018&lt;=10, "$6-10",D3018&lt;=15,"$11-15", D3018&lt;=20, "$16-20", D3018&gt;20, "$20+")</f>
        <v>$6-10</v>
      </c>
      <c r="F3018" s="2" t="s">
        <v>10025</v>
      </c>
      <c r="G3018" s="2" t="s">
        <v>11</v>
      </c>
      <c r="H3018" s="1">
        <v>45041</v>
      </c>
      <c r="I3018">
        <f t="shared" si="188"/>
        <v>2023</v>
      </c>
      <c r="J3018" s="1" t="str" cm="1">
        <f t="array" ref="J3018">IFERROR(TEXT(H3018, "[$-en-US]mmm"), _xleta.N/A)</f>
        <v>Apr</v>
      </c>
      <c r="K3018">
        <f t="shared" si="189"/>
        <v>25</v>
      </c>
      <c r="L3018" s="1" t="str">
        <f t="shared" si="190"/>
        <v>Wednesday</v>
      </c>
      <c r="M3018" t="str">
        <f t="shared" si="191"/>
        <v>Yes</v>
      </c>
    </row>
    <row r="3019" spans="1:13">
      <c r="A3019" t="s">
        <v>10023</v>
      </c>
      <c r="B3019">
        <v>1</v>
      </c>
      <c r="C3019">
        <v>3</v>
      </c>
      <c r="D3019">
        <v>3</v>
      </c>
      <c r="E3019" s="7" t="str" cm="1">
        <f t="array" ref="E3019">_xlfn.IFS(D3019&lt;=5, "$1-5", D3019&lt;=10, "$6-10",D3019&lt;=15,"$11-15", D3019&lt;=20, "$16-20", D3019&gt;20, "$20+")</f>
        <v>$1-5</v>
      </c>
      <c r="F3019" s="2" t="s">
        <v>10023</v>
      </c>
      <c r="G3019" s="2" t="s">
        <v>10023</v>
      </c>
      <c r="H3019" s="1">
        <v>45041</v>
      </c>
      <c r="I3019">
        <f t="shared" si="188"/>
        <v>2023</v>
      </c>
      <c r="J3019" s="1" t="str" cm="1">
        <f t="array" ref="J3019">IFERROR(TEXT(H3019, "[$-en-US]mmm"), _xleta.N/A)</f>
        <v>Apr</v>
      </c>
      <c r="K3019">
        <f t="shared" si="189"/>
        <v>25</v>
      </c>
      <c r="L3019" s="1" t="str">
        <f t="shared" si="190"/>
        <v>Wednesday</v>
      </c>
      <c r="M3019" t="str">
        <f t="shared" si="191"/>
        <v>Yes</v>
      </c>
    </row>
    <row r="3020" spans="1:13">
      <c r="A3020" t="s">
        <v>9</v>
      </c>
      <c r="B3020">
        <v>3</v>
      </c>
      <c r="C3020">
        <v>2</v>
      </c>
      <c r="D3020">
        <v>6</v>
      </c>
      <c r="E3020" s="7" t="str" cm="1">
        <f t="array" ref="E3020">_xlfn.IFS(D3020&lt;=5, "$1-5", D3020&lt;=10, "$6-10",D3020&lt;=15,"$11-15", D3020&lt;=20, "$16-20", D3020&gt;20, "$20+")</f>
        <v>$6-10</v>
      </c>
      <c r="F3020" s="2" t="s">
        <v>23</v>
      </c>
      <c r="G3020" s="2" t="s">
        <v>10023</v>
      </c>
      <c r="H3020" s="1">
        <v>45041</v>
      </c>
      <c r="I3020">
        <f t="shared" si="188"/>
        <v>2023</v>
      </c>
      <c r="J3020" s="1" t="str" cm="1">
        <f t="array" ref="J3020">IFERROR(TEXT(H3020, "[$-en-US]mmm"), _xleta.N/A)</f>
        <v>Apr</v>
      </c>
      <c r="K3020">
        <f t="shared" si="189"/>
        <v>25</v>
      </c>
      <c r="L3020" s="1" t="str">
        <f t="shared" si="190"/>
        <v>Wednesday</v>
      </c>
      <c r="M3020" t="str">
        <f t="shared" si="191"/>
        <v>Yes</v>
      </c>
    </row>
    <row r="3021" spans="1:13">
      <c r="A3021" t="s">
        <v>25</v>
      </c>
      <c r="B3021">
        <v>3</v>
      </c>
      <c r="C3021">
        <v>4</v>
      </c>
      <c r="D3021">
        <v>12</v>
      </c>
      <c r="E3021" s="7" t="str" cm="1">
        <f t="array" ref="E3021">_xlfn.IFS(D3021&lt;=5, "$1-5", D3021&lt;=10, "$6-10",D3021&lt;=15,"$11-15", D3021&lt;=20, "$16-20", D3021&gt;20, "$20+")</f>
        <v>$11-15</v>
      </c>
      <c r="F3021" s="2" t="s">
        <v>10025</v>
      </c>
      <c r="G3021" s="2" t="s">
        <v>11</v>
      </c>
      <c r="H3021" s="1">
        <v>45041</v>
      </c>
      <c r="I3021">
        <f t="shared" si="188"/>
        <v>2023</v>
      </c>
      <c r="J3021" s="1" t="str" cm="1">
        <f t="array" ref="J3021">IFERROR(TEXT(H3021, "[$-en-US]mmm"), _xleta.N/A)</f>
        <v>Apr</v>
      </c>
      <c r="K3021">
        <f t="shared" si="189"/>
        <v>25</v>
      </c>
      <c r="L3021" s="1" t="str">
        <f t="shared" si="190"/>
        <v>Wednesday</v>
      </c>
      <c r="M3021" t="str">
        <f t="shared" si="191"/>
        <v>Yes</v>
      </c>
    </row>
    <row r="3022" spans="1:13">
      <c r="A3022" t="s">
        <v>65</v>
      </c>
      <c r="B3022">
        <v>5</v>
      </c>
      <c r="C3022">
        <v>1.5</v>
      </c>
      <c r="D3022">
        <v>7.5</v>
      </c>
      <c r="E3022" s="7" t="str" cm="1">
        <f t="array" ref="E3022">_xlfn.IFS(D3022&lt;=5, "$1-5", D3022&lt;=10, "$6-10",D3022&lt;=15,"$11-15", D3022&lt;=20, "$16-20", D3022&gt;20, "$20+")</f>
        <v>$6-10</v>
      </c>
      <c r="F3022" s="2" t="s">
        <v>10023</v>
      </c>
      <c r="G3022" s="2" t="s">
        <v>15</v>
      </c>
      <c r="H3022" s="1">
        <v>45041</v>
      </c>
      <c r="I3022">
        <f t="shared" si="188"/>
        <v>2023</v>
      </c>
      <c r="J3022" s="1" t="str" cm="1">
        <f t="array" ref="J3022">IFERROR(TEXT(H3022, "[$-en-US]mmm"), _xleta.N/A)</f>
        <v>Apr</v>
      </c>
      <c r="K3022">
        <f t="shared" si="189"/>
        <v>25</v>
      </c>
      <c r="L3022" s="1" t="str">
        <f t="shared" si="190"/>
        <v>Wednesday</v>
      </c>
      <c r="M3022" t="str">
        <f t="shared" si="191"/>
        <v>Yes</v>
      </c>
    </row>
    <row r="3023" spans="1:13">
      <c r="A3023" t="s">
        <v>28</v>
      </c>
      <c r="B3023">
        <v>3</v>
      </c>
      <c r="C3023">
        <v>4</v>
      </c>
      <c r="D3023">
        <v>12</v>
      </c>
      <c r="E3023" s="7" t="str" cm="1">
        <f t="array" ref="E3023">_xlfn.IFS(D3023&lt;=5, "$1-5", D3023&lt;=10, "$6-10",D3023&lt;=15,"$11-15", D3023&lt;=20, "$16-20", D3023&gt;20, "$20+")</f>
        <v>$11-15</v>
      </c>
      <c r="F3023" s="2" t="s">
        <v>10</v>
      </c>
      <c r="G3023" s="2" t="s">
        <v>11</v>
      </c>
      <c r="H3023" s="1">
        <v>45041</v>
      </c>
      <c r="I3023">
        <f t="shared" si="188"/>
        <v>2023</v>
      </c>
      <c r="J3023" s="1" t="str" cm="1">
        <f t="array" ref="J3023">IFERROR(TEXT(H3023, "[$-en-US]mmm"), _xleta.N/A)</f>
        <v>Apr</v>
      </c>
      <c r="K3023">
        <f t="shared" si="189"/>
        <v>25</v>
      </c>
      <c r="L3023" s="1" t="str">
        <f t="shared" si="190"/>
        <v>Wednesday</v>
      </c>
      <c r="M3023" t="str">
        <f t="shared" si="191"/>
        <v>Yes</v>
      </c>
    </row>
    <row r="3024" spans="1:13">
      <c r="A3024" t="s">
        <v>17</v>
      </c>
      <c r="B3024">
        <v>1</v>
      </c>
      <c r="C3024">
        <v>1</v>
      </c>
      <c r="D3024">
        <f>$B3024*$C3024</f>
        <v>1</v>
      </c>
      <c r="E3024" s="7" t="str" cm="1">
        <f t="array" ref="E3024">_xlfn.IFS(D3024&lt;=5, "$1-5", D3024&lt;=10, "$6-10",D3024&lt;=15,"$11-15", D3024&lt;=20, "$16-20", D3024&gt;20, "$20+")</f>
        <v>$1-5</v>
      </c>
      <c r="F3024" s="2" t="s">
        <v>10</v>
      </c>
      <c r="G3024" s="2" t="s">
        <v>10023</v>
      </c>
      <c r="H3024" s="1">
        <v>45041</v>
      </c>
      <c r="I3024">
        <f t="shared" si="188"/>
        <v>2023</v>
      </c>
      <c r="J3024" s="1" t="str" cm="1">
        <f t="array" ref="J3024">IFERROR(TEXT(H3024, "[$-en-US]mmm"), _xleta.N/A)</f>
        <v>Apr</v>
      </c>
      <c r="K3024">
        <f t="shared" si="189"/>
        <v>25</v>
      </c>
      <c r="L3024" s="1" t="str">
        <f t="shared" si="190"/>
        <v>Wednesday</v>
      </c>
      <c r="M3024" t="str">
        <f t="shared" si="191"/>
        <v>Yes</v>
      </c>
    </row>
    <row r="3025" spans="1:13">
      <c r="A3025" t="s">
        <v>9</v>
      </c>
      <c r="B3025">
        <v>3</v>
      </c>
      <c r="C3025">
        <v>2</v>
      </c>
      <c r="D3025">
        <v>6</v>
      </c>
      <c r="E3025" s="7" t="str" cm="1">
        <f t="array" ref="E3025">_xlfn.IFS(D3025&lt;=5, "$1-5", D3025&lt;=10, "$6-10",D3025&lt;=15,"$11-15", D3025&lt;=20, "$16-20", D3025&gt;20, "$20+")</f>
        <v>$6-10</v>
      </c>
      <c r="F3025" s="2" t="s">
        <v>14</v>
      </c>
      <c r="G3025" s="2" t="s">
        <v>15</v>
      </c>
      <c r="H3025" s="1">
        <v>45041</v>
      </c>
      <c r="I3025">
        <f t="shared" si="188"/>
        <v>2023</v>
      </c>
      <c r="J3025" s="1" t="str" cm="1">
        <f t="array" ref="J3025">IFERROR(TEXT(H3025, "[$-en-US]mmm"), _xleta.N/A)</f>
        <v>Apr</v>
      </c>
      <c r="K3025">
        <f t="shared" si="189"/>
        <v>25</v>
      </c>
      <c r="L3025" s="1" t="str">
        <f t="shared" si="190"/>
        <v>Wednesday</v>
      </c>
      <c r="M3025" t="str">
        <f t="shared" si="191"/>
        <v>Yes</v>
      </c>
    </row>
    <row r="3026" spans="1:13">
      <c r="A3026" t="s">
        <v>13</v>
      </c>
      <c r="B3026">
        <v>1</v>
      </c>
      <c r="C3026">
        <v>3</v>
      </c>
      <c r="D3026">
        <v>3</v>
      </c>
      <c r="E3026" s="7" t="str" cm="1">
        <f t="array" ref="E3026">_xlfn.IFS(D3026&lt;=5, "$1-5", D3026&lt;=10, "$6-10",D3026&lt;=15,"$11-15", D3026&lt;=20, "$16-20", D3026&gt;20, "$20+")</f>
        <v>$1-5</v>
      </c>
      <c r="F3026" s="2" t="s">
        <v>10023</v>
      </c>
      <c r="G3026" s="2" t="s">
        <v>11</v>
      </c>
      <c r="H3026" s="1">
        <v>45041</v>
      </c>
      <c r="I3026">
        <f t="shared" si="188"/>
        <v>2023</v>
      </c>
      <c r="J3026" s="1" t="str" cm="1">
        <f t="array" ref="J3026">IFERROR(TEXT(H3026, "[$-en-US]mmm"), _xleta.N/A)</f>
        <v>Apr</v>
      </c>
      <c r="K3026">
        <f t="shared" si="189"/>
        <v>25</v>
      </c>
      <c r="L3026" s="1" t="str">
        <f t="shared" si="190"/>
        <v>Wednesday</v>
      </c>
      <c r="M3026" t="str">
        <f t="shared" si="191"/>
        <v>Yes</v>
      </c>
    </row>
    <row r="3027" spans="1:13">
      <c r="A3027" t="s">
        <v>39</v>
      </c>
      <c r="B3027">
        <v>4</v>
      </c>
      <c r="C3027">
        <v>3</v>
      </c>
      <c r="D3027">
        <v>12</v>
      </c>
      <c r="E3027" s="7" t="str" cm="1">
        <f t="array" ref="E3027">_xlfn.IFS(D3027&lt;=5, "$1-5", D3027&lt;=10, "$6-10",D3027&lt;=15,"$11-15", D3027&lt;=20, "$16-20", D3027&gt;20, "$20+")</f>
        <v>$11-15</v>
      </c>
      <c r="F3027" s="2" t="s">
        <v>10</v>
      </c>
      <c r="G3027" s="2" t="s">
        <v>15</v>
      </c>
      <c r="H3027" s="1">
        <v>45041</v>
      </c>
      <c r="I3027">
        <f t="shared" si="188"/>
        <v>2023</v>
      </c>
      <c r="J3027" s="1" t="str" cm="1">
        <f t="array" ref="J3027">IFERROR(TEXT(H3027, "[$-en-US]mmm"), _xleta.N/A)</f>
        <v>Apr</v>
      </c>
      <c r="K3027">
        <f t="shared" si="189"/>
        <v>25</v>
      </c>
      <c r="L3027" s="1" t="str">
        <f t="shared" si="190"/>
        <v>Wednesday</v>
      </c>
      <c r="M3027" t="str">
        <f t="shared" si="191"/>
        <v>Yes</v>
      </c>
    </row>
    <row r="3028" spans="1:13">
      <c r="A3028" t="s">
        <v>20</v>
      </c>
      <c r="B3028">
        <v>5</v>
      </c>
      <c r="C3028">
        <v>5</v>
      </c>
      <c r="D3028">
        <v>25</v>
      </c>
      <c r="E3028" s="7" t="str" cm="1">
        <f t="array" ref="E3028">_xlfn.IFS(D3028&lt;=5, "$1-5", D3028&lt;=10, "$6-10",D3028&lt;=15,"$11-15", D3028&lt;=20, "$16-20", D3028&gt;20, "$20+")</f>
        <v>$20+</v>
      </c>
      <c r="F3028" s="2" t="s">
        <v>14</v>
      </c>
      <c r="G3028" s="2" t="s">
        <v>10023</v>
      </c>
      <c r="H3028" s="1">
        <v>45041</v>
      </c>
      <c r="I3028">
        <f t="shared" si="188"/>
        <v>2023</v>
      </c>
      <c r="J3028" s="1" t="str" cm="1">
        <f t="array" ref="J3028">IFERROR(TEXT(H3028, "[$-en-US]mmm"), _xleta.N/A)</f>
        <v>Apr</v>
      </c>
      <c r="K3028">
        <f t="shared" si="189"/>
        <v>25</v>
      </c>
      <c r="L3028" s="1" t="str">
        <f t="shared" si="190"/>
        <v>Wednesday</v>
      </c>
      <c r="M3028" t="str">
        <f t="shared" si="191"/>
        <v>Yes</v>
      </c>
    </row>
    <row r="3029" spans="1:13">
      <c r="A3029" t="s">
        <v>65</v>
      </c>
      <c r="B3029">
        <v>3</v>
      </c>
      <c r="C3029">
        <v>1.5</v>
      </c>
      <c r="D3029">
        <v>4.5</v>
      </c>
      <c r="E3029" s="7" t="str" cm="1">
        <f t="array" ref="E3029">_xlfn.IFS(D3029&lt;=5, "$1-5", D3029&lt;=10, "$6-10",D3029&lt;=15,"$11-15", D3029&lt;=20, "$16-20", D3029&gt;20, "$20+")</f>
        <v>$1-5</v>
      </c>
      <c r="F3029" s="2" t="s">
        <v>23</v>
      </c>
      <c r="G3029" s="2" t="s">
        <v>11</v>
      </c>
      <c r="H3029" s="1">
        <v>45041</v>
      </c>
      <c r="I3029">
        <f t="shared" si="188"/>
        <v>2023</v>
      </c>
      <c r="J3029" s="1" t="str" cm="1">
        <f t="array" ref="J3029">IFERROR(TEXT(H3029, "[$-en-US]mmm"), _xleta.N/A)</f>
        <v>Apr</v>
      </c>
      <c r="K3029">
        <f t="shared" si="189"/>
        <v>25</v>
      </c>
      <c r="L3029" s="1" t="str">
        <f t="shared" si="190"/>
        <v>Wednesday</v>
      </c>
      <c r="M3029" t="str">
        <f t="shared" si="191"/>
        <v>Yes</v>
      </c>
    </row>
    <row r="3030" spans="1:13">
      <c r="A3030" t="s">
        <v>65</v>
      </c>
      <c r="B3030">
        <v>5</v>
      </c>
      <c r="C3030">
        <v>1.5</v>
      </c>
      <c r="D3030">
        <v>7.5</v>
      </c>
      <c r="E3030" s="7" t="str" cm="1">
        <f t="array" ref="E3030">_xlfn.IFS(D3030&lt;=5, "$1-5", D3030&lt;=10, "$6-10",D3030&lt;=15,"$11-15", D3030&lt;=20, "$16-20", D3030&gt;20, "$20+")</f>
        <v>$6-10</v>
      </c>
      <c r="F3030" s="2" t="s">
        <v>23</v>
      </c>
      <c r="G3030" s="2" t="s">
        <v>15</v>
      </c>
      <c r="H3030" s="1">
        <v>45041</v>
      </c>
      <c r="I3030">
        <f t="shared" si="188"/>
        <v>2023</v>
      </c>
      <c r="J3030" s="1" t="str" cm="1">
        <f t="array" ref="J3030">IFERROR(TEXT(H3030, "[$-en-US]mmm"), _xleta.N/A)</f>
        <v>Apr</v>
      </c>
      <c r="K3030">
        <f t="shared" si="189"/>
        <v>25</v>
      </c>
      <c r="L3030" s="1" t="str">
        <f t="shared" si="190"/>
        <v>Wednesday</v>
      </c>
      <c r="M3030" t="str">
        <f t="shared" si="191"/>
        <v>Yes</v>
      </c>
    </row>
    <row r="3031" spans="1:13">
      <c r="A3031" t="s">
        <v>25</v>
      </c>
      <c r="B3031">
        <v>2</v>
      </c>
      <c r="C3031">
        <v>4</v>
      </c>
      <c r="D3031">
        <v>8</v>
      </c>
      <c r="E3031" s="7" t="str" cm="1">
        <f t="array" ref="E3031">_xlfn.IFS(D3031&lt;=5, "$1-5", D3031&lt;=10, "$6-10",D3031&lt;=15,"$11-15", D3031&lt;=20, "$16-20", D3031&gt;20, "$20+")</f>
        <v>$6-10</v>
      </c>
      <c r="F3031" s="2" t="s">
        <v>23</v>
      </c>
      <c r="G3031" s="2" t="s">
        <v>10023</v>
      </c>
      <c r="H3031" s="1">
        <v>45041</v>
      </c>
      <c r="I3031">
        <f t="shared" si="188"/>
        <v>2023</v>
      </c>
      <c r="J3031" s="1" t="str" cm="1">
        <f t="array" ref="J3031">IFERROR(TEXT(H3031, "[$-en-US]mmm"), _xleta.N/A)</f>
        <v>Apr</v>
      </c>
      <c r="K3031">
        <f t="shared" si="189"/>
        <v>25</v>
      </c>
      <c r="L3031" s="1" t="str">
        <f t="shared" si="190"/>
        <v>Wednesday</v>
      </c>
      <c r="M3031" t="str">
        <f t="shared" si="191"/>
        <v>Yes</v>
      </c>
    </row>
    <row r="3032" spans="1:13">
      <c r="A3032" t="s">
        <v>20</v>
      </c>
      <c r="B3032">
        <v>1</v>
      </c>
      <c r="C3032">
        <v>5</v>
      </c>
      <c r="D3032">
        <v>5</v>
      </c>
      <c r="E3032" s="7" t="str" cm="1">
        <f t="array" ref="E3032">_xlfn.IFS(D3032&lt;=5, "$1-5", D3032&lt;=10, "$6-10",D3032&lt;=15,"$11-15", D3032&lt;=20, "$16-20", D3032&gt;20, "$20+")</f>
        <v>$1-5</v>
      </c>
      <c r="F3032" s="2" t="s">
        <v>10</v>
      </c>
      <c r="G3032" s="2" t="s">
        <v>10023</v>
      </c>
      <c r="H3032" s="1">
        <v>45041</v>
      </c>
      <c r="I3032">
        <f t="shared" si="188"/>
        <v>2023</v>
      </c>
      <c r="J3032" s="1" t="str" cm="1">
        <f t="array" ref="J3032">IFERROR(TEXT(H3032, "[$-en-US]mmm"), _xleta.N/A)</f>
        <v>Apr</v>
      </c>
      <c r="K3032">
        <f t="shared" si="189"/>
        <v>25</v>
      </c>
      <c r="L3032" s="1" t="str">
        <f t="shared" si="190"/>
        <v>Wednesday</v>
      </c>
      <c r="M3032" t="str">
        <f t="shared" si="191"/>
        <v>Yes</v>
      </c>
    </row>
    <row r="3033" spans="1:13">
      <c r="A3033" t="s">
        <v>28</v>
      </c>
      <c r="B3033">
        <v>5</v>
      </c>
      <c r="C3033">
        <v>4</v>
      </c>
      <c r="D3033">
        <v>20</v>
      </c>
      <c r="E3033" s="7" t="str" cm="1">
        <f t="array" ref="E3033">_xlfn.IFS(D3033&lt;=5, "$1-5", D3033&lt;=10, "$6-10",D3033&lt;=15,"$11-15", D3033&lt;=20, "$16-20", D3033&gt;20, "$20+")</f>
        <v>$16-20</v>
      </c>
      <c r="F3033" s="2" t="s">
        <v>23</v>
      </c>
      <c r="G3033" s="2" t="s">
        <v>11</v>
      </c>
      <c r="H3033" s="1">
        <v>45041</v>
      </c>
      <c r="I3033">
        <f t="shared" si="188"/>
        <v>2023</v>
      </c>
      <c r="J3033" s="1" t="str" cm="1">
        <f t="array" ref="J3033">IFERROR(TEXT(H3033, "[$-en-US]mmm"), _xleta.N/A)</f>
        <v>Apr</v>
      </c>
      <c r="K3033">
        <f t="shared" si="189"/>
        <v>25</v>
      </c>
      <c r="L3033" s="1" t="str">
        <f t="shared" si="190"/>
        <v>Wednesday</v>
      </c>
      <c r="M3033" t="str">
        <f t="shared" si="191"/>
        <v>Yes</v>
      </c>
    </row>
    <row r="3034" spans="1:13">
      <c r="A3034" t="s">
        <v>39</v>
      </c>
      <c r="B3034">
        <v>3</v>
      </c>
      <c r="C3034">
        <v>3</v>
      </c>
      <c r="D3034">
        <v>9</v>
      </c>
      <c r="E3034" s="7" t="str" cm="1">
        <f t="array" ref="E3034">_xlfn.IFS(D3034&lt;=5, "$1-5", D3034&lt;=10, "$6-10",D3034&lt;=15,"$11-15", D3034&lt;=20, "$16-20", D3034&gt;20, "$20+")</f>
        <v>$6-10</v>
      </c>
      <c r="F3034" s="2" t="s">
        <v>14</v>
      </c>
      <c r="G3034" s="2" t="s">
        <v>15</v>
      </c>
      <c r="H3034" s="1">
        <v>45041</v>
      </c>
      <c r="I3034">
        <f t="shared" si="188"/>
        <v>2023</v>
      </c>
      <c r="J3034" s="1" t="str" cm="1">
        <f t="array" ref="J3034">IFERROR(TEXT(H3034, "[$-en-US]mmm"), _xleta.N/A)</f>
        <v>Apr</v>
      </c>
      <c r="K3034">
        <f t="shared" si="189"/>
        <v>25</v>
      </c>
      <c r="L3034" s="1" t="str">
        <f t="shared" si="190"/>
        <v>Wednesday</v>
      </c>
      <c r="M3034" t="str">
        <f t="shared" si="191"/>
        <v>Yes</v>
      </c>
    </row>
    <row r="3035" spans="1:13">
      <c r="A3035" t="s">
        <v>28</v>
      </c>
      <c r="B3035">
        <v>2</v>
      </c>
      <c r="C3035">
        <v>4</v>
      </c>
      <c r="D3035">
        <v>8</v>
      </c>
      <c r="E3035" s="7" t="str" cm="1">
        <f t="array" ref="E3035">_xlfn.IFS(D3035&lt;=5, "$1-5", D3035&lt;=10, "$6-10",D3035&lt;=15,"$11-15", D3035&lt;=20, "$16-20", D3035&gt;20, "$20+")</f>
        <v>$6-10</v>
      </c>
      <c r="F3035" s="2" t="s">
        <v>14</v>
      </c>
      <c r="G3035" s="2" t="s">
        <v>10023</v>
      </c>
      <c r="H3035" s="1">
        <v>45041</v>
      </c>
      <c r="I3035">
        <f t="shared" si="188"/>
        <v>2023</v>
      </c>
      <c r="J3035" s="1" t="str" cm="1">
        <f t="array" ref="J3035">IFERROR(TEXT(H3035, "[$-en-US]mmm"), _xleta.N/A)</f>
        <v>Apr</v>
      </c>
      <c r="K3035">
        <f t="shared" si="189"/>
        <v>25</v>
      </c>
      <c r="L3035" s="1" t="str">
        <f t="shared" si="190"/>
        <v>Wednesday</v>
      </c>
      <c r="M3035" t="str">
        <f t="shared" si="191"/>
        <v>Yes</v>
      </c>
    </row>
    <row r="3036" spans="1:13">
      <c r="A3036" t="s">
        <v>20</v>
      </c>
      <c r="B3036">
        <v>4</v>
      </c>
      <c r="C3036">
        <v>5</v>
      </c>
      <c r="D3036">
        <v>20</v>
      </c>
      <c r="E3036" s="7" t="str" cm="1">
        <f t="array" ref="E3036">_xlfn.IFS(D3036&lt;=5, "$1-5", D3036&lt;=10, "$6-10",D3036&lt;=15,"$11-15", D3036&lt;=20, "$16-20", D3036&gt;20, "$20+")</f>
        <v>$16-20</v>
      </c>
      <c r="F3036" s="2" t="s">
        <v>14</v>
      </c>
      <c r="G3036" s="2" t="s">
        <v>15</v>
      </c>
      <c r="H3036" s="1">
        <v>45042</v>
      </c>
      <c r="I3036">
        <f t="shared" si="188"/>
        <v>2023</v>
      </c>
      <c r="J3036" s="1" t="str" cm="1">
        <f t="array" ref="J3036">IFERROR(TEXT(H3036, "[$-en-US]mmm"), _xleta.N/A)</f>
        <v>Apr</v>
      </c>
      <c r="K3036">
        <f t="shared" si="189"/>
        <v>26</v>
      </c>
      <c r="L3036" s="1" t="str">
        <f t="shared" si="190"/>
        <v>Thursday</v>
      </c>
      <c r="M3036" t="str">
        <f t="shared" si="191"/>
        <v>Yes</v>
      </c>
    </row>
    <row r="3037" spans="1:13">
      <c r="A3037" t="s">
        <v>25</v>
      </c>
      <c r="B3037">
        <v>2</v>
      </c>
      <c r="C3037">
        <v>4</v>
      </c>
      <c r="D3037">
        <v>8</v>
      </c>
      <c r="E3037" s="7" t="str" cm="1">
        <f t="array" ref="E3037">_xlfn.IFS(D3037&lt;=5, "$1-5", D3037&lt;=10, "$6-10",D3037&lt;=15,"$11-15", D3037&lt;=20, "$16-20", D3037&gt;20, "$20+")</f>
        <v>$6-10</v>
      </c>
      <c r="F3037" s="2" t="s">
        <v>10</v>
      </c>
      <c r="G3037" s="2" t="s">
        <v>10023</v>
      </c>
      <c r="H3037" s="1">
        <v>45042</v>
      </c>
      <c r="I3037">
        <f t="shared" si="188"/>
        <v>2023</v>
      </c>
      <c r="J3037" s="1" t="str" cm="1">
        <f t="array" ref="J3037">IFERROR(TEXT(H3037, "[$-en-US]mmm"), _xleta.N/A)</f>
        <v>Apr</v>
      </c>
      <c r="K3037">
        <f t="shared" si="189"/>
        <v>26</v>
      </c>
      <c r="L3037" s="1" t="str">
        <f t="shared" si="190"/>
        <v>Thursday</v>
      </c>
      <c r="M3037" t="str">
        <f t="shared" si="191"/>
        <v>Yes</v>
      </c>
    </row>
    <row r="3038" spans="1:13">
      <c r="A3038" t="s">
        <v>39</v>
      </c>
      <c r="B3038">
        <v>4</v>
      </c>
      <c r="C3038">
        <v>3</v>
      </c>
      <c r="D3038">
        <v>12</v>
      </c>
      <c r="E3038" s="7" t="str" cm="1">
        <f t="array" ref="E3038">_xlfn.IFS(D3038&lt;=5, "$1-5", D3038&lt;=10, "$6-10",D3038&lt;=15,"$11-15", D3038&lt;=20, "$16-20", D3038&gt;20, "$20+")</f>
        <v>$11-15</v>
      </c>
      <c r="F3038" s="2" t="s">
        <v>10</v>
      </c>
      <c r="G3038" s="2" t="s">
        <v>15</v>
      </c>
      <c r="H3038" s="1">
        <v>45042</v>
      </c>
      <c r="I3038">
        <f t="shared" si="188"/>
        <v>2023</v>
      </c>
      <c r="J3038" s="1" t="str" cm="1">
        <f t="array" ref="J3038">IFERROR(TEXT(H3038, "[$-en-US]mmm"), _xleta.N/A)</f>
        <v>Apr</v>
      </c>
      <c r="K3038">
        <f t="shared" si="189"/>
        <v>26</v>
      </c>
      <c r="L3038" s="1" t="str">
        <f t="shared" si="190"/>
        <v>Thursday</v>
      </c>
      <c r="M3038" t="str">
        <f t="shared" si="191"/>
        <v>Yes</v>
      </c>
    </row>
    <row r="3039" spans="1:13">
      <c r="A3039" t="s">
        <v>20</v>
      </c>
      <c r="B3039">
        <v>5</v>
      </c>
      <c r="C3039">
        <v>5</v>
      </c>
      <c r="D3039">
        <v>25</v>
      </c>
      <c r="E3039" s="7" t="str" cm="1">
        <f t="array" ref="E3039">_xlfn.IFS(D3039&lt;=5, "$1-5", D3039&lt;=10, "$6-10",D3039&lt;=15,"$11-15", D3039&lt;=20, "$16-20", D3039&gt;20, "$20+")</f>
        <v>$20+</v>
      </c>
      <c r="F3039" s="2" t="s">
        <v>10023</v>
      </c>
      <c r="G3039" s="2" t="s">
        <v>10025</v>
      </c>
      <c r="H3039" s="1">
        <v>45042</v>
      </c>
      <c r="I3039">
        <f t="shared" si="188"/>
        <v>2023</v>
      </c>
      <c r="J3039" s="1" t="str" cm="1">
        <f t="array" ref="J3039">IFERROR(TEXT(H3039, "[$-en-US]mmm"), _xleta.N/A)</f>
        <v>Apr</v>
      </c>
      <c r="K3039">
        <f t="shared" si="189"/>
        <v>26</v>
      </c>
      <c r="L3039" s="1" t="str">
        <f t="shared" si="190"/>
        <v>Thursday</v>
      </c>
      <c r="M3039" t="str">
        <f t="shared" si="191"/>
        <v>Yes</v>
      </c>
    </row>
    <row r="3040" spans="1:13">
      <c r="A3040" t="s">
        <v>39</v>
      </c>
      <c r="B3040">
        <f>$D3040/$C3040</f>
        <v>4</v>
      </c>
      <c r="C3040">
        <v>3</v>
      </c>
      <c r="D3040">
        <v>12</v>
      </c>
      <c r="E3040" s="7" t="str" cm="1">
        <f t="array" ref="E3040">_xlfn.IFS(D3040&lt;=5, "$1-5", D3040&lt;=10, "$6-10",D3040&lt;=15,"$11-15", D3040&lt;=20, "$16-20", D3040&gt;20, "$20+")</f>
        <v>$11-15</v>
      </c>
      <c r="F3040" s="2" t="s">
        <v>10023</v>
      </c>
      <c r="G3040" s="2" t="s">
        <v>10023</v>
      </c>
      <c r="H3040" s="1">
        <v>45042</v>
      </c>
      <c r="I3040">
        <f t="shared" si="188"/>
        <v>2023</v>
      </c>
      <c r="J3040" s="1" t="str" cm="1">
        <f t="array" ref="J3040">IFERROR(TEXT(H3040, "[$-en-US]mmm"), _xleta.N/A)</f>
        <v>Apr</v>
      </c>
      <c r="K3040">
        <f t="shared" si="189"/>
        <v>26</v>
      </c>
      <c r="L3040" s="1" t="str">
        <f t="shared" si="190"/>
        <v>Thursday</v>
      </c>
      <c r="M3040" t="str">
        <f t="shared" si="191"/>
        <v>Yes</v>
      </c>
    </row>
    <row r="3041" spans="1:13">
      <c r="A3041" t="s">
        <v>20</v>
      </c>
      <c r="B3041">
        <v>3</v>
      </c>
      <c r="C3041">
        <v>5</v>
      </c>
      <c r="D3041">
        <f>$B3041*$C3041</f>
        <v>15</v>
      </c>
      <c r="E3041" s="7" t="str" cm="1">
        <f t="array" ref="E3041">_xlfn.IFS(D3041&lt;=5, "$1-5", D3041&lt;=10, "$6-10",D3041&lt;=15,"$11-15", D3041&lt;=20, "$16-20", D3041&gt;20, "$20+")</f>
        <v>$11-15</v>
      </c>
      <c r="F3041" s="2" t="s">
        <v>10025</v>
      </c>
      <c r="G3041" s="2" t="s">
        <v>11</v>
      </c>
      <c r="H3041" s="1">
        <v>45042</v>
      </c>
      <c r="I3041">
        <f t="shared" si="188"/>
        <v>2023</v>
      </c>
      <c r="J3041" s="1" t="str" cm="1">
        <f t="array" ref="J3041">IFERROR(TEXT(H3041, "[$-en-US]mmm"), _xleta.N/A)</f>
        <v>Apr</v>
      </c>
      <c r="K3041">
        <f t="shared" si="189"/>
        <v>26</v>
      </c>
      <c r="L3041" s="1" t="str">
        <f t="shared" si="190"/>
        <v>Thursday</v>
      </c>
      <c r="M3041" t="str">
        <f t="shared" si="191"/>
        <v>Yes</v>
      </c>
    </row>
    <row r="3042" spans="1:13">
      <c r="A3042" t="s">
        <v>9</v>
      </c>
      <c r="B3042">
        <v>1</v>
      </c>
      <c r="C3042">
        <f>$D3042/$B3042</f>
        <v>2</v>
      </c>
      <c r="D3042">
        <v>2</v>
      </c>
      <c r="E3042" s="7" t="str" cm="1">
        <f t="array" ref="E3042">_xlfn.IFS(D3042&lt;=5, "$1-5", D3042&lt;=10, "$6-10",D3042&lt;=15,"$11-15", D3042&lt;=20, "$16-20", D3042&gt;20, "$20+")</f>
        <v>$1-5</v>
      </c>
      <c r="F3042" s="2" t="s">
        <v>10023</v>
      </c>
      <c r="G3042" s="2" t="s">
        <v>11</v>
      </c>
      <c r="H3042" s="1">
        <v>45042</v>
      </c>
      <c r="I3042">
        <f t="shared" si="188"/>
        <v>2023</v>
      </c>
      <c r="J3042" s="1" t="str" cm="1">
        <f t="array" ref="J3042">IFERROR(TEXT(H3042, "[$-en-US]mmm"), _xleta.N/A)</f>
        <v>Apr</v>
      </c>
      <c r="K3042">
        <f t="shared" si="189"/>
        <v>26</v>
      </c>
      <c r="L3042" s="1" t="str">
        <f t="shared" si="190"/>
        <v>Thursday</v>
      </c>
      <c r="M3042" t="str">
        <f t="shared" si="191"/>
        <v>Yes</v>
      </c>
    </row>
    <row r="3043" spans="1:13">
      <c r="A3043" t="s">
        <v>65</v>
      </c>
      <c r="B3043">
        <v>3</v>
      </c>
      <c r="C3043">
        <v>1.5</v>
      </c>
      <c r="D3043">
        <v>4.5</v>
      </c>
      <c r="E3043" s="7" t="str" cm="1">
        <f t="array" ref="E3043">_xlfn.IFS(D3043&lt;=5, "$1-5", D3043&lt;=10, "$6-10",D3043&lt;=15,"$11-15", D3043&lt;=20, "$16-20", D3043&gt;20, "$20+")</f>
        <v>$1-5</v>
      </c>
      <c r="F3043" s="2" t="s">
        <v>14</v>
      </c>
      <c r="G3043" s="2" t="s">
        <v>15</v>
      </c>
      <c r="H3043" s="1">
        <v>45042</v>
      </c>
      <c r="I3043">
        <f t="shared" si="188"/>
        <v>2023</v>
      </c>
      <c r="J3043" s="1" t="str" cm="1">
        <f t="array" ref="J3043">IFERROR(TEXT(H3043, "[$-en-US]mmm"), _xleta.N/A)</f>
        <v>Apr</v>
      </c>
      <c r="K3043">
        <f t="shared" si="189"/>
        <v>26</v>
      </c>
      <c r="L3043" s="1" t="str">
        <f t="shared" si="190"/>
        <v>Thursday</v>
      </c>
      <c r="M3043" t="str">
        <f t="shared" si="191"/>
        <v>Yes</v>
      </c>
    </row>
    <row r="3044" spans="1:13">
      <c r="A3044" t="s">
        <v>28</v>
      </c>
      <c r="B3044">
        <v>5</v>
      </c>
      <c r="C3044">
        <v>4</v>
      </c>
      <c r="D3044">
        <v>20</v>
      </c>
      <c r="E3044" s="7" t="str" cm="1">
        <f t="array" ref="E3044">_xlfn.IFS(D3044&lt;=5, "$1-5", D3044&lt;=10, "$6-10",D3044&lt;=15,"$11-15", D3044&lt;=20, "$16-20", D3044&gt;20, "$20+")</f>
        <v>$16-20</v>
      </c>
      <c r="F3044" s="2" t="s">
        <v>10025</v>
      </c>
      <c r="G3044" s="2" t="s">
        <v>11</v>
      </c>
      <c r="H3044" s="1">
        <v>45042</v>
      </c>
      <c r="I3044">
        <f t="shared" si="188"/>
        <v>2023</v>
      </c>
      <c r="J3044" s="1" t="str" cm="1">
        <f t="array" ref="J3044">IFERROR(TEXT(H3044, "[$-en-US]mmm"), _xleta.N/A)</f>
        <v>Apr</v>
      </c>
      <c r="K3044">
        <f t="shared" si="189"/>
        <v>26</v>
      </c>
      <c r="L3044" s="1" t="str">
        <f t="shared" si="190"/>
        <v>Thursday</v>
      </c>
      <c r="M3044" t="str">
        <f t="shared" si="191"/>
        <v>Yes</v>
      </c>
    </row>
    <row r="3045" spans="1:13">
      <c r="A3045" t="s">
        <v>20</v>
      </c>
      <c r="B3045">
        <v>4</v>
      </c>
      <c r="C3045">
        <v>5</v>
      </c>
      <c r="D3045">
        <v>20</v>
      </c>
      <c r="E3045" s="7" t="str" cm="1">
        <f t="array" ref="E3045">_xlfn.IFS(D3045&lt;=5, "$1-5", D3045&lt;=10, "$6-10",D3045&lt;=15,"$11-15", D3045&lt;=20, "$16-20", D3045&gt;20, "$20+")</f>
        <v>$16-20</v>
      </c>
      <c r="F3045" s="2" t="s">
        <v>23</v>
      </c>
      <c r="G3045" s="2" t="s">
        <v>11</v>
      </c>
      <c r="H3045" s="1">
        <v>45042</v>
      </c>
      <c r="I3045">
        <f t="shared" si="188"/>
        <v>2023</v>
      </c>
      <c r="J3045" s="1" t="str" cm="1">
        <f t="array" ref="J3045">IFERROR(TEXT(H3045, "[$-en-US]mmm"), _xleta.N/A)</f>
        <v>Apr</v>
      </c>
      <c r="K3045">
        <f t="shared" si="189"/>
        <v>26</v>
      </c>
      <c r="L3045" s="1" t="str">
        <f t="shared" si="190"/>
        <v>Thursday</v>
      </c>
      <c r="M3045" t="str">
        <f t="shared" si="191"/>
        <v>Yes</v>
      </c>
    </row>
    <row r="3046" spans="1:13">
      <c r="A3046" t="s">
        <v>65</v>
      </c>
      <c r="B3046">
        <v>3</v>
      </c>
      <c r="C3046">
        <v>1.5</v>
      </c>
      <c r="D3046">
        <v>4.5</v>
      </c>
      <c r="E3046" s="7" t="str" cm="1">
        <f t="array" ref="E3046">_xlfn.IFS(D3046&lt;=5, "$1-5", D3046&lt;=10, "$6-10",D3046&lt;=15,"$11-15", D3046&lt;=20, "$16-20", D3046&gt;20, "$20+")</f>
        <v>$1-5</v>
      </c>
      <c r="F3046" s="2" t="s">
        <v>10023</v>
      </c>
      <c r="G3046" s="2" t="s">
        <v>10023</v>
      </c>
      <c r="H3046" s="1">
        <v>45042</v>
      </c>
      <c r="I3046">
        <f t="shared" si="188"/>
        <v>2023</v>
      </c>
      <c r="J3046" s="1" t="str" cm="1">
        <f t="array" ref="J3046">IFERROR(TEXT(H3046, "[$-en-US]mmm"), _xleta.N/A)</f>
        <v>Apr</v>
      </c>
      <c r="K3046">
        <f t="shared" si="189"/>
        <v>26</v>
      </c>
      <c r="L3046" s="1" t="str">
        <f t="shared" si="190"/>
        <v>Thursday</v>
      </c>
      <c r="M3046" t="str">
        <f t="shared" si="191"/>
        <v>Yes</v>
      </c>
    </row>
    <row r="3047" spans="1:13">
      <c r="A3047" t="s">
        <v>65</v>
      </c>
      <c r="B3047">
        <v>1</v>
      </c>
      <c r="C3047">
        <v>1.5</v>
      </c>
      <c r="D3047">
        <v>1.5</v>
      </c>
      <c r="E3047" s="7" t="str" cm="1">
        <f t="array" ref="E3047">_xlfn.IFS(D3047&lt;=5, "$1-5", D3047&lt;=10, "$6-10",D3047&lt;=15,"$11-15", D3047&lt;=20, "$16-20", D3047&gt;20, "$20+")</f>
        <v>$1-5</v>
      </c>
      <c r="F3047" s="2" t="s">
        <v>10</v>
      </c>
      <c r="G3047" s="2" t="s">
        <v>11</v>
      </c>
      <c r="H3047" s="1">
        <v>45042</v>
      </c>
      <c r="I3047">
        <f t="shared" si="188"/>
        <v>2023</v>
      </c>
      <c r="J3047" s="1" t="str" cm="1">
        <f t="array" ref="J3047">IFERROR(TEXT(H3047, "[$-en-US]mmm"), _xleta.N/A)</f>
        <v>Apr</v>
      </c>
      <c r="K3047">
        <f t="shared" si="189"/>
        <v>26</v>
      </c>
      <c r="L3047" s="1" t="str">
        <f t="shared" si="190"/>
        <v>Thursday</v>
      </c>
      <c r="M3047" t="str">
        <f t="shared" si="191"/>
        <v>Yes</v>
      </c>
    </row>
    <row r="3048" spans="1:13">
      <c r="A3048" t="s">
        <v>25</v>
      </c>
      <c r="B3048">
        <v>5</v>
      </c>
      <c r="C3048">
        <v>4</v>
      </c>
      <c r="D3048">
        <v>20</v>
      </c>
      <c r="E3048" s="7" t="str" cm="1">
        <f t="array" ref="E3048">_xlfn.IFS(D3048&lt;=5, "$1-5", D3048&lt;=10, "$6-10",D3048&lt;=15,"$11-15", D3048&lt;=20, "$16-20", D3048&gt;20, "$20+")</f>
        <v>$16-20</v>
      </c>
      <c r="F3048" s="2" t="s">
        <v>14</v>
      </c>
      <c r="G3048" s="2" t="s">
        <v>10023</v>
      </c>
      <c r="H3048" s="1">
        <v>45042</v>
      </c>
      <c r="I3048">
        <f t="shared" si="188"/>
        <v>2023</v>
      </c>
      <c r="J3048" s="1" t="str" cm="1">
        <f t="array" ref="J3048">IFERROR(TEXT(H3048, "[$-en-US]mmm"), _xleta.N/A)</f>
        <v>Apr</v>
      </c>
      <c r="K3048">
        <f t="shared" si="189"/>
        <v>26</v>
      </c>
      <c r="L3048" s="1" t="str">
        <f t="shared" si="190"/>
        <v>Thursday</v>
      </c>
      <c r="M3048" t="str">
        <f t="shared" si="191"/>
        <v>Yes</v>
      </c>
    </row>
    <row r="3049" spans="1:13">
      <c r="A3049" t="s">
        <v>28</v>
      </c>
      <c r="B3049">
        <v>4</v>
      </c>
      <c r="C3049">
        <v>4</v>
      </c>
      <c r="D3049">
        <v>16</v>
      </c>
      <c r="E3049" s="7" t="str" cm="1">
        <f t="array" ref="E3049">_xlfn.IFS(D3049&lt;=5, "$1-5", D3049&lt;=10, "$6-10",D3049&lt;=15,"$11-15", D3049&lt;=20, "$16-20", D3049&gt;20, "$20+")</f>
        <v>$16-20</v>
      </c>
      <c r="F3049" s="2" t="s">
        <v>10023</v>
      </c>
      <c r="G3049" s="2" t="s">
        <v>10023</v>
      </c>
      <c r="H3049" s="1">
        <v>45042</v>
      </c>
      <c r="I3049">
        <f t="shared" si="188"/>
        <v>2023</v>
      </c>
      <c r="J3049" s="1" t="str" cm="1">
        <f t="array" ref="J3049">IFERROR(TEXT(H3049, "[$-en-US]mmm"), _xleta.N/A)</f>
        <v>Apr</v>
      </c>
      <c r="K3049">
        <f t="shared" si="189"/>
        <v>26</v>
      </c>
      <c r="L3049" s="1" t="str">
        <f t="shared" si="190"/>
        <v>Thursday</v>
      </c>
      <c r="M3049" t="str">
        <f t="shared" si="191"/>
        <v>Yes</v>
      </c>
    </row>
    <row r="3050" spans="1:13">
      <c r="A3050" t="s">
        <v>28</v>
      </c>
      <c r="B3050">
        <v>2</v>
      </c>
      <c r="C3050">
        <v>4</v>
      </c>
      <c r="D3050">
        <v>8</v>
      </c>
      <c r="E3050" s="7" t="str" cm="1">
        <f t="array" ref="E3050">_xlfn.IFS(D3050&lt;=5, "$1-5", D3050&lt;=10, "$6-10",D3050&lt;=15,"$11-15", D3050&lt;=20, "$16-20", D3050&gt;20, "$20+")</f>
        <v>$6-10</v>
      </c>
      <c r="F3050" s="2" t="s">
        <v>10</v>
      </c>
      <c r="G3050" s="2" t="s">
        <v>15</v>
      </c>
      <c r="H3050" s="1">
        <v>45042</v>
      </c>
      <c r="I3050">
        <f t="shared" si="188"/>
        <v>2023</v>
      </c>
      <c r="J3050" s="1" t="str" cm="1">
        <f t="array" ref="J3050">IFERROR(TEXT(H3050, "[$-en-US]mmm"), _xleta.N/A)</f>
        <v>Apr</v>
      </c>
      <c r="K3050">
        <f t="shared" si="189"/>
        <v>26</v>
      </c>
      <c r="L3050" s="1" t="str">
        <f t="shared" si="190"/>
        <v>Thursday</v>
      </c>
      <c r="M3050" t="str">
        <f t="shared" si="191"/>
        <v>Yes</v>
      </c>
    </row>
    <row r="3051" spans="1:13">
      <c r="A3051" t="s">
        <v>20</v>
      </c>
      <c r="B3051">
        <v>1</v>
      </c>
      <c r="C3051">
        <v>5</v>
      </c>
      <c r="D3051">
        <v>5</v>
      </c>
      <c r="E3051" s="7" t="str" cm="1">
        <f t="array" ref="E3051">_xlfn.IFS(D3051&lt;=5, "$1-5", D3051&lt;=10, "$6-10",D3051&lt;=15,"$11-15", D3051&lt;=20, "$16-20", D3051&gt;20, "$20+")</f>
        <v>$1-5</v>
      </c>
      <c r="F3051" s="2" t="s">
        <v>14</v>
      </c>
      <c r="G3051" s="2" t="s">
        <v>10023</v>
      </c>
      <c r="H3051" s="1">
        <v>45042</v>
      </c>
      <c r="I3051">
        <f t="shared" si="188"/>
        <v>2023</v>
      </c>
      <c r="J3051" s="1" t="str" cm="1">
        <f t="array" ref="J3051">IFERROR(TEXT(H3051, "[$-en-US]mmm"), _xleta.N/A)</f>
        <v>Apr</v>
      </c>
      <c r="K3051">
        <f t="shared" si="189"/>
        <v>26</v>
      </c>
      <c r="L3051" s="1" t="str">
        <f t="shared" si="190"/>
        <v>Thursday</v>
      </c>
      <c r="M3051" t="str">
        <f t="shared" si="191"/>
        <v>Yes</v>
      </c>
    </row>
    <row r="3052" spans="1:13">
      <c r="A3052" t="s">
        <v>65</v>
      </c>
      <c r="B3052">
        <v>4</v>
      </c>
      <c r="C3052">
        <v>1.5</v>
      </c>
      <c r="D3052">
        <v>6</v>
      </c>
      <c r="E3052" s="7" t="str" cm="1">
        <f t="array" ref="E3052">_xlfn.IFS(D3052&lt;=5, "$1-5", D3052&lt;=10, "$6-10",D3052&lt;=15,"$11-15", D3052&lt;=20, "$16-20", D3052&gt;20, "$20+")</f>
        <v>$6-10</v>
      </c>
      <c r="F3052" s="2" t="s">
        <v>10023</v>
      </c>
      <c r="G3052" s="2" t="s">
        <v>11</v>
      </c>
      <c r="H3052" s="1">
        <v>45042</v>
      </c>
      <c r="I3052">
        <f t="shared" si="188"/>
        <v>2023</v>
      </c>
      <c r="J3052" s="1" t="str" cm="1">
        <f t="array" ref="J3052">IFERROR(TEXT(H3052, "[$-en-US]mmm"), _xleta.N/A)</f>
        <v>Apr</v>
      </c>
      <c r="K3052">
        <f t="shared" si="189"/>
        <v>26</v>
      </c>
      <c r="L3052" s="1" t="str">
        <f t="shared" si="190"/>
        <v>Thursday</v>
      </c>
      <c r="M3052" t="str">
        <f t="shared" si="191"/>
        <v>Yes</v>
      </c>
    </row>
    <row r="3053" spans="1:13">
      <c r="A3053" t="s">
        <v>10023</v>
      </c>
      <c r="B3053">
        <v>5</v>
      </c>
      <c r="C3053">
        <v>4</v>
      </c>
      <c r="D3053">
        <v>20</v>
      </c>
      <c r="E3053" s="7" t="str" cm="1">
        <f t="array" ref="E3053">_xlfn.IFS(D3053&lt;=5, "$1-5", D3053&lt;=10, "$6-10",D3053&lt;=15,"$11-15", D3053&lt;=20, "$16-20", D3053&gt;20, "$20+")</f>
        <v>$16-20</v>
      </c>
      <c r="F3053" s="2" t="s">
        <v>10</v>
      </c>
      <c r="G3053" s="2" t="s">
        <v>10025</v>
      </c>
      <c r="H3053" s="1">
        <v>45042</v>
      </c>
      <c r="I3053">
        <f t="shared" si="188"/>
        <v>2023</v>
      </c>
      <c r="J3053" s="1" t="str" cm="1">
        <f t="array" ref="J3053">IFERROR(TEXT(H3053, "[$-en-US]mmm"), _xleta.N/A)</f>
        <v>Apr</v>
      </c>
      <c r="K3053">
        <f t="shared" si="189"/>
        <v>26</v>
      </c>
      <c r="L3053" s="1" t="str">
        <f t="shared" si="190"/>
        <v>Thursday</v>
      </c>
      <c r="M3053" t="str">
        <f t="shared" si="191"/>
        <v>Yes</v>
      </c>
    </row>
    <row r="3054" spans="1:13">
      <c r="A3054" t="s">
        <v>20</v>
      </c>
      <c r="B3054">
        <v>2</v>
      </c>
      <c r="C3054">
        <v>5</v>
      </c>
      <c r="D3054">
        <v>10</v>
      </c>
      <c r="E3054" s="7" t="str" cm="1">
        <f t="array" ref="E3054">_xlfn.IFS(D3054&lt;=5, "$1-5", D3054&lt;=10, "$6-10",D3054&lt;=15,"$11-15", D3054&lt;=20, "$16-20", D3054&gt;20, "$20+")</f>
        <v>$6-10</v>
      </c>
      <c r="F3054" s="2" t="s">
        <v>10023</v>
      </c>
      <c r="G3054" s="2" t="s">
        <v>10023</v>
      </c>
      <c r="H3054" s="1">
        <v>45043</v>
      </c>
      <c r="I3054">
        <f t="shared" si="188"/>
        <v>2023</v>
      </c>
      <c r="J3054" s="1" t="str" cm="1">
        <f t="array" ref="J3054">IFERROR(TEXT(H3054, "[$-en-US]mmm"), _xleta.N/A)</f>
        <v>Apr</v>
      </c>
      <c r="K3054">
        <f t="shared" si="189"/>
        <v>27</v>
      </c>
      <c r="L3054" s="1" t="str">
        <f t="shared" si="190"/>
        <v>Friday</v>
      </c>
      <c r="M3054" t="str">
        <f t="shared" si="191"/>
        <v>Yes</v>
      </c>
    </row>
    <row r="3055" spans="1:13">
      <c r="A3055" t="s">
        <v>25</v>
      </c>
      <c r="B3055">
        <v>5</v>
      </c>
      <c r="C3055">
        <v>4</v>
      </c>
      <c r="D3055">
        <v>20</v>
      </c>
      <c r="E3055" s="7" t="str" cm="1">
        <f t="array" ref="E3055">_xlfn.IFS(D3055&lt;=5, "$1-5", D3055&lt;=10, "$6-10",D3055&lt;=15,"$11-15", D3055&lt;=20, "$16-20", D3055&gt;20, "$20+")</f>
        <v>$16-20</v>
      </c>
      <c r="F3055" s="2" t="s">
        <v>10023</v>
      </c>
      <c r="G3055" s="2" t="s">
        <v>11</v>
      </c>
      <c r="H3055" s="1">
        <v>45043</v>
      </c>
      <c r="I3055">
        <f t="shared" si="188"/>
        <v>2023</v>
      </c>
      <c r="J3055" s="1" t="str" cm="1">
        <f t="array" ref="J3055">IFERROR(TEXT(H3055, "[$-en-US]mmm"), _xleta.N/A)</f>
        <v>Apr</v>
      </c>
      <c r="K3055">
        <f t="shared" si="189"/>
        <v>27</v>
      </c>
      <c r="L3055" s="1" t="str">
        <f t="shared" si="190"/>
        <v>Friday</v>
      </c>
      <c r="M3055" t="str">
        <f t="shared" si="191"/>
        <v>Yes</v>
      </c>
    </row>
    <row r="3056" spans="1:13">
      <c r="A3056" t="s">
        <v>20</v>
      </c>
      <c r="B3056">
        <v>1</v>
      </c>
      <c r="C3056">
        <v>5</v>
      </c>
      <c r="D3056">
        <v>5</v>
      </c>
      <c r="E3056" s="7" t="str" cm="1">
        <f t="array" ref="E3056">_xlfn.IFS(D3056&lt;=5, "$1-5", D3056&lt;=10, "$6-10",D3056&lt;=15,"$11-15", D3056&lt;=20, "$16-20", D3056&gt;20, "$20+")</f>
        <v>$1-5</v>
      </c>
      <c r="F3056" s="2" t="s">
        <v>10023</v>
      </c>
      <c r="G3056" s="2" t="s">
        <v>11</v>
      </c>
      <c r="H3056" s="1">
        <v>45043</v>
      </c>
      <c r="I3056">
        <f t="shared" si="188"/>
        <v>2023</v>
      </c>
      <c r="J3056" s="1" t="str" cm="1">
        <f t="array" ref="J3056">IFERROR(TEXT(H3056, "[$-en-US]mmm"), _xleta.N/A)</f>
        <v>Apr</v>
      </c>
      <c r="K3056">
        <f t="shared" si="189"/>
        <v>27</v>
      </c>
      <c r="L3056" s="1" t="str">
        <f t="shared" si="190"/>
        <v>Friday</v>
      </c>
      <c r="M3056" t="str">
        <f t="shared" si="191"/>
        <v>Yes</v>
      </c>
    </row>
    <row r="3057" spans="1:13">
      <c r="A3057" t="s">
        <v>13</v>
      </c>
      <c r="B3057">
        <f>$D3057/$C3057</f>
        <v>2</v>
      </c>
      <c r="C3057">
        <v>3</v>
      </c>
      <c r="D3057">
        <v>6</v>
      </c>
      <c r="E3057" s="7" t="str" cm="1">
        <f t="array" ref="E3057">_xlfn.IFS(D3057&lt;=5, "$1-5", D3057&lt;=10, "$6-10",D3057&lt;=15,"$11-15", D3057&lt;=20, "$16-20", D3057&gt;20, "$20+")</f>
        <v>$6-10</v>
      </c>
      <c r="F3057" s="2" t="s">
        <v>23</v>
      </c>
      <c r="G3057" s="2" t="s">
        <v>15</v>
      </c>
      <c r="H3057" s="1">
        <v>45043</v>
      </c>
      <c r="I3057">
        <f t="shared" si="188"/>
        <v>2023</v>
      </c>
      <c r="J3057" s="1" t="str" cm="1">
        <f t="array" ref="J3057">IFERROR(TEXT(H3057, "[$-en-US]mmm"), _xleta.N/A)</f>
        <v>Apr</v>
      </c>
      <c r="K3057">
        <f t="shared" si="189"/>
        <v>27</v>
      </c>
      <c r="L3057" s="1" t="str">
        <f t="shared" si="190"/>
        <v>Friday</v>
      </c>
      <c r="M3057" t="str">
        <f t="shared" si="191"/>
        <v>Yes</v>
      </c>
    </row>
    <row r="3058" spans="1:13">
      <c r="A3058" t="s">
        <v>17</v>
      </c>
      <c r="B3058">
        <v>4</v>
      </c>
      <c r="C3058">
        <v>1</v>
      </c>
      <c r="D3058">
        <v>4</v>
      </c>
      <c r="E3058" s="7" t="str" cm="1">
        <f t="array" ref="E3058">_xlfn.IFS(D3058&lt;=5, "$1-5", D3058&lt;=10, "$6-10",D3058&lt;=15,"$11-15", D3058&lt;=20, "$16-20", D3058&gt;20, "$20+")</f>
        <v>$1-5</v>
      </c>
      <c r="F3058" s="2" t="s">
        <v>10023</v>
      </c>
      <c r="G3058" s="2" t="s">
        <v>11</v>
      </c>
      <c r="H3058" s="1">
        <v>45043</v>
      </c>
      <c r="I3058">
        <f t="shared" si="188"/>
        <v>2023</v>
      </c>
      <c r="J3058" s="1" t="str" cm="1">
        <f t="array" ref="J3058">IFERROR(TEXT(H3058, "[$-en-US]mmm"), _xleta.N/A)</f>
        <v>Apr</v>
      </c>
      <c r="K3058">
        <f t="shared" si="189"/>
        <v>27</v>
      </c>
      <c r="L3058" s="1" t="str">
        <f t="shared" si="190"/>
        <v>Friday</v>
      </c>
      <c r="M3058" t="str">
        <f t="shared" si="191"/>
        <v>Yes</v>
      </c>
    </row>
    <row r="3059" spans="1:13">
      <c r="A3059" t="str">
        <f>_xlfn.XLOOKUP(C3059,'Item Price'!$B:$B,'Item Price'!$A:$A,"notfound")</f>
        <v>Cookie</v>
      </c>
      <c r="B3059">
        <v>4</v>
      </c>
      <c r="C3059">
        <v>1</v>
      </c>
      <c r="D3059">
        <v>4</v>
      </c>
      <c r="E3059" s="7" t="str" cm="1">
        <f t="array" ref="E3059">_xlfn.IFS(D3059&lt;=5, "$1-5", D3059&lt;=10, "$6-10",D3059&lt;=15,"$11-15", D3059&lt;=20, "$16-20", D3059&gt;20, "$20+")</f>
        <v>$1-5</v>
      </c>
      <c r="F3059" s="2" t="s">
        <v>10</v>
      </c>
      <c r="G3059" s="2" t="s">
        <v>10025</v>
      </c>
      <c r="H3059" s="1">
        <v>45043</v>
      </c>
      <c r="I3059">
        <f t="shared" si="188"/>
        <v>2023</v>
      </c>
      <c r="J3059" s="1" t="str" cm="1">
        <f t="array" ref="J3059">IFERROR(TEXT(H3059, "[$-en-US]mmm"), _xleta.N/A)</f>
        <v>Apr</v>
      </c>
      <c r="K3059">
        <f t="shared" si="189"/>
        <v>27</v>
      </c>
      <c r="L3059" s="1" t="str">
        <f t="shared" si="190"/>
        <v>Friday</v>
      </c>
      <c r="M3059" t="str">
        <f t="shared" si="191"/>
        <v>Yes</v>
      </c>
    </row>
    <row r="3060" spans="1:13">
      <c r="A3060" t="s">
        <v>65</v>
      </c>
      <c r="B3060">
        <v>4</v>
      </c>
      <c r="C3060">
        <v>1.5</v>
      </c>
      <c r="D3060">
        <v>6</v>
      </c>
      <c r="E3060" s="7" t="str" cm="1">
        <f t="array" ref="E3060">_xlfn.IFS(D3060&lt;=5, "$1-5", D3060&lt;=10, "$6-10",D3060&lt;=15,"$11-15", D3060&lt;=20, "$16-20", D3060&gt;20, "$20+")</f>
        <v>$6-10</v>
      </c>
      <c r="F3060" s="2" t="s">
        <v>23</v>
      </c>
      <c r="G3060" s="2" t="s">
        <v>15</v>
      </c>
      <c r="H3060" s="1">
        <v>45043</v>
      </c>
      <c r="I3060">
        <f t="shared" si="188"/>
        <v>2023</v>
      </c>
      <c r="J3060" s="1" t="str" cm="1">
        <f t="array" ref="J3060">IFERROR(TEXT(H3060, "[$-en-US]mmm"), _xleta.N/A)</f>
        <v>Apr</v>
      </c>
      <c r="K3060">
        <f t="shared" si="189"/>
        <v>27</v>
      </c>
      <c r="L3060" s="1" t="str">
        <f t="shared" si="190"/>
        <v>Friday</v>
      </c>
      <c r="M3060" t="str">
        <f t="shared" si="191"/>
        <v>Yes</v>
      </c>
    </row>
    <row r="3061" spans="1:13">
      <c r="A3061" t="s">
        <v>28</v>
      </c>
      <c r="B3061">
        <v>5</v>
      </c>
      <c r="C3061">
        <f>$D3061/$B3061</f>
        <v>4</v>
      </c>
      <c r="D3061">
        <v>20</v>
      </c>
      <c r="E3061" s="7" t="str" cm="1">
        <f t="array" ref="E3061">_xlfn.IFS(D3061&lt;=5, "$1-5", D3061&lt;=10, "$6-10",D3061&lt;=15,"$11-15", D3061&lt;=20, "$16-20", D3061&gt;20, "$20+")</f>
        <v>$16-20</v>
      </c>
      <c r="F3061" s="2" t="s">
        <v>10</v>
      </c>
      <c r="G3061" s="2" t="s">
        <v>15</v>
      </c>
      <c r="H3061" s="1">
        <v>45043</v>
      </c>
      <c r="I3061">
        <f t="shared" si="188"/>
        <v>2023</v>
      </c>
      <c r="J3061" s="1" t="str" cm="1">
        <f t="array" ref="J3061">IFERROR(TEXT(H3061, "[$-en-US]mmm"), _xleta.N/A)</f>
        <v>Apr</v>
      </c>
      <c r="K3061">
        <f t="shared" si="189"/>
        <v>27</v>
      </c>
      <c r="L3061" s="1" t="str">
        <f t="shared" si="190"/>
        <v>Friday</v>
      </c>
      <c r="M3061" t="str">
        <f t="shared" si="191"/>
        <v>Yes</v>
      </c>
    </row>
    <row r="3062" spans="1:13">
      <c r="A3062" t="s">
        <v>28</v>
      </c>
      <c r="B3062">
        <v>5</v>
      </c>
      <c r="C3062">
        <f>$D3062/$B3062</f>
        <v>4</v>
      </c>
      <c r="D3062">
        <v>20</v>
      </c>
      <c r="E3062" s="7" t="str" cm="1">
        <f t="array" ref="E3062">_xlfn.IFS(D3062&lt;=5, "$1-5", D3062&lt;=10, "$6-10",D3062&lt;=15,"$11-15", D3062&lt;=20, "$16-20", D3062&gt;20, "$20+")</f>
        <v>$16-20</v>
      </c>
      <c r="F3062" s="2" t="s">
        <v>14</v>
      </c>
      <c r="G3062" s="2" t="s">
        <v>11</v>
      </c>
      <c r="H3062" s="1">
        <v>45043</v>
      </c>
      <c r="I3062">
        <f t="shared" si="188"/>
        <v>2023</v>
      </c>
      <c r="J3062" s="1" t="str" cm="1">
        <f t="array" ref="J3062">IFERROR(TEXT(H3062, "[$-en-US]mmm"), _xleta.N/A)</f>
        <v>Apr</v>
      </c>
      <c r="K3062">
        <f t="shared" si="189"/>
        <v>27</v>
      </c>
      <c r="L3062" s="1" t="str">
        <f t="shared" si="190"/>
        <v>Friday</v>
      </c>
      <c r="M3062" t="str">
        <f t="shared" si="191"/>
        <v>Yes</v>
      </c>
    </row>
    <row r="3063" spans="1:13">
      <c r="A3063" t="s">
        <v>25</v>
      </c>
      <c r="B3063">
        <v>2</v>
      </c>
      <c r="C3063">
        <v>4</v>
      </c>
      <c r="D3063">
        <v>8</v>
      </c>
      <c r="E3063" s="7" t="str" cm="1">
        <f t="array" ref="E3063">_xlfn.IFS(D3063&lt;=5, "$1-5", D3063&lt;=10, "$6-10",D3063&lt;=15,"$11-15", D3063&lt;=20, "$16-20", D3063&gt;20, "$20+")</f>
        <v>$6-10</v>
      </c>
      <c r="F3063" s="2" t="s">
        <v>10025</v>
      </c>
      <c r="G3063" s="2" t="s">
        <v>10023</v>
      </c>
      <c r="H3063" s="1">
        <v>45043</v>
      </c>
      <c r="I3063">
        <f t="shared" si="188"/>
        <v>2023</v>
      </c>
      <c r="J3063" s="1" t="str" cm="1">
        <f t="array" ref="J3063">IFERROR(TEXT(H3063, "[$-en-US]mmm"), _xleta.N/A)</f>
        <v>Apr</v>
      </c>
      <c r="K3063">
        <f t="shared" si="189"/>
        <v>27</v>
      </c>
      <c r="L3063" s="1" t="str">
        <f t="shared" si="190"/>
        <v>Friday</v>
      </c>
      <c r="M3063" t="str">
        <f t="shared" si="191"/>
        <v>Yes</v>
      </c>
    </row>
    <row r="3064" spans="1:13">
      <c r="A3064" t="s">
        <v>65</v>
      </c>
      <c r="B3064">
        <v>4</v>
      </c>
      <c r="C3064">
        <v>1.5</v>
      </c>
      <c r="D3064">
        <v>6</v>
      </c>
      <c r="E3064" s="7" t="str" cm="1">
        <f t="array" ref="E3064">_xlfn.IFS(D3064&lt;=5, "$1-5", D3064&lt;=10, "$6-10",D3064&lt;=15,"$11-15", D3064&lt;=20, "$16-20", D3064&gt;20, "$20+")</f>
        <v>$6-10</v>
      </c>
      <c r="F3064" s="2" t="s">
        <v>10023</v>
      </c>
      <c r="G3064" s="2" t="s">
        <v>15</v>
      </c>
      <c r="H3064" s="1">
        <v>45043</v>
      </c>
      <c r="I3064">
        <f t="shared" si="188"/>
        <v>2023</v>
      </c>
      <c r="J3064" s="1" t="str" cm="1">
        <f t="array" ref="J3064">IFERROR(TEXT(H3064, "[$-en-US]mmm"), _xleta.N/A)</f>
        <v>Apr</v>
      </c>
      <c r="K3064">
        <f t="shared" si="189"/>
        <v>27</v>
      </c>
      <c r="L3064" s="1" t="str">
        <f t="shared" si="190"/>
        <v>Friday</v>
      </c>
      <c r="M3064" t="str">
        <f t="shared" si="191"/>
        <v>Yes</v>
      </c>
    </row>
    <row r="3065" spans="1:13">
      <c r="A3065" t="s">
        <v>28</v>
      </c>
      <c r="B3065">
        <v>1</v>
      </c>
      <c r="C3065">
        <v>4</v>
      </c>
      <c r="D3065">
        <v>4</v>
      </c>
      <c r="E3065" s="7" t="str" cm="1">
        <f t="array" ref="E3065">_xlfn.IFS(D3065&lt;=5, "$1-5", D3065&lt;=10, "$6-10",D3065&lt;=15,"$11-15", D3065&lt;=20, "$16-20", D3065&gt;20, "$20+")</f>
        <v>$1-5</v>
      </c>
      <c r="F3065" s="2" t="s">
        <v>10</v>
      </c>
      <c r="G3065" s="2" t="s">
        <v>10023</v>
      </c>
      <c r="H3065" s="1">
        <v>45043</v>
      </c>
      <c r="I3065">
        <f t="shared" si="188"/>
        <v>2023</v>
      </c>
      <c r="J3065" s="1" t="str" cm="1">
        <f t="array" ref="J3065">IFERROR(TEXT(H3065, "[$-en-US]mmm"), _xleta.N/A)</f>
        <v>Apr</v>
      </c>
      <c r="K3065">
        <f t="shared" si="189"/>
        <v>27</v>
      </c>
      <c r="L3065" s="1" t="str">
        <f t="shared" si="190"/>
        <v>Friday</v>
      </c>
      <c r="M3065" t="str">
        <f t="shared" si="191"/>
        <v>Yes</v>
      </c>
    </row>
    <row r="3066" spans="1:13">
      <c r="A3066" t="s">
        <v>17</v>
      </c>
      <c r="B3066">
        <v>2</v>
      </c>
      <c r="C3066">
        <v>1</v>
      </c>
      <c r="D3066">
        <v>2</v>
      </c>
      <c r="E3066" s="7" t="str" cm="1">
        <f t="array" ref="E3066">_xlfn.IFS(D3066&lt;=5, "$1-5", D3066&lt;=10, "$6-10",D3066&lt;=15,"$11-15", D3066&lt;=20, "$16-20", D3066&gt;20, "$20+")</f>
        <v>$1-5</v>
      </c>
      <c r="F3066" s="2" t="s">
        <v>10023</v>
      </c>
      <c r="G3066" s="2" t="s">
        <v>10023</v>
      </c>
      <c r="H3066" s="1">
        <v>45043</v>
      </c>
      <c r="I3066">
        <f t="shared" si="188"/>
        <v>2023</v>
      </c>
      <c r="J3066" s="1" t="str" cm="1">
        <f t="array" ref="J3066">IFERROR(TEXT(H3066, "[$-en-US]mmm"), _xleta.N/A)</f>
        <v>Apr</v>
      </c>
      <c r="K3066">
        <f t="shared" si="189"/>
        <v>27</v>
      </c>
      <c r="L3066" s="1" t="str">
        <f t="shared" si="190"/>
        <v>Friday</v>
      </c>
      <c r="M3066" t="str">
        <f t="shared" si="191"/>
        <v>Yes</v>
      </c>
    </row>
    <row r="3067" spans="1:13">
      <c r="A3067" t="s">
        <v>25</v>
      </c>
      <c r="B3067">
        <v>5</v>
      </c>
      <c r="C3067">
        <v>4</v>
      </c>
      <c r="D3067">
        <v>20</v>
      </c>
      <c r="E3067" s="7" t="str" cm="1">
        <f t="array" ref="E3067">_xlfn.IFS(D3067&lt;=5, "$1-5", D3067&lt;=10, "$6-10",D3067&lt;=15,"$11-15", D3067&lt;=20, "$16-20", D3067&gt;20, "$20+")</f>
        <v>$16-20</v>
      </c>
      <c r="F3067" s="2" t="s">
        <v>23</v>
      </c>
      <c r="G3067" s="2" t="s">
        <v>10023</v>
      </c>
      <c r="H3067" s="1">
        <v>45043</v>
      </c>
      <c r="I3067">
        <f t="shared" si="188"/>
        <v>2023</v>
      </c>
      <c r="J3067" s="1" t="str" cm="1">
        <f t="array" ref="J3067">IFERROR(TEXT(H3067, "[$-en-US]mmm"), _xleta.N/A)</f>
        <v>Apr</v>
      </c>
      <c r="K3067">
        <f t="shared" si="189"/>
        <v>27</v>
      </c>
      <c r="L3067" s="1" t="str">
        <f t="shared" si="190"/>
        <v>Friday</v>
      </c>
      <c r="M3067" t="str">
        <f t="shared" si="191"/>
        <v>Yes</v>
      </c>
    </row>
    <row r="3068" spans="1:13">
      <c r="A3068" t="s">
        <v>13</v>
      </c>
      <c r="B3068">
        <v>5</v>
      </c>
      <c r="C3068">
        <v>3</v>
      </c>
      <c r="D3068">
        <v>15</v>
      </c>
      <c r="E3068" s="7" t="str" cm="1">
        <f t="array" ref="E3068">_xlfn.IFS(D3068&lt;=5, "$1-5", D3068&lt;=10, "$6-10",D3068&lt;=15,"$11-15", D3068&lt;=20, "$16-20", D3068&gt;20, "$20+")</f>
        <v>$11-15</v>
      </c>
      <c r="F3068" s="2" t="s">
        <v>10023</v>
      </c>
      <c r="G3068" s="2" t="s">
        <v>10023</v>
      </c>
      <c r="H3068" s="1">
        <v>45043</v>
      </c>
      <c r="I3068">
        <f t="shared" si="188"/>
        <v>2023</v>
      </c>
      <c r="J3068" s="1" t="str" cm="1">
        <f t="array" ref="J3068">IFERROR(TEXT(H3068, "[$-en-US]mmm"), _xleta.N/A)</f>
        <v>Apr</v>
      </c>
      <c r="K3068">
        <f t="shared" si="189"/>
        <v>27</v>
      </c>
      <c r="L3068" s="1" t="str">
        <f t="shared" si="190"/>
        <v>Friday</v>
      </c>
      <c r="M3068" t="str">
        <f t="shared" si="191"/>
        <v>Yes</v>
      </c>
    </row>
    <row r="3069" spans="1:13">
      <c r="A3069" t="s">
        <v>17</v>
      </c>
      <c r="B3069">
        <f>$D3069/$C3069</f>
        <v>1</v>
      </c>
      <c r="C3069">
        <v>1</v>
      </c>
      <c r="D3069">
        <v>1</v>
      </c>
      <c r="E3069" s="7" t="str" cm="1">
        <f t="array" ref="E3069">_xlfn.IFS(D3069&lt;=5, "$1-5", D3069&lt;=10, "$6-10",D3069&lt;=15,"$11-15", D3069&lt;=20, "$16-20", D3069&gt;20, "$20+")</f>
        <v>$1-5</v>
      </c>
      <c r="F3069" s="2" t="s">
        <v>10023</v>
      </c>
      <c r="G3069" s="2" t="s">
        <v>10023</v>
      </c>
      <c r="H3069" s="1">
        <v>45044</v>
      </c>
      <c r="I3069">
        <f t="shared" si="188"/>
        <v>2023</v>
      </c>
      <c r="J3069" s="1" t="str" cm="1">
        <f t="array" ref="J3069">IFERROR(TEXT(H3069, "[$-en-US]mmm"), _xleta.N/A)</f>
        <v>Apr</v>
      </c>
      <c r="K3069">
        <f t="shared" si="189"/>
        <v>28</v>
      </c>
      <c r="L3069" s="1" t="str">
        <f t="shared" si="190"/>
        <v>Saturday</v>
      </c>
      <c r="M3069" t="str">
        <f t="shared" si="191"/>
        <v>Yes</v>
      </c>
    </row>
    <row r="3070" spans="1:13">
      <c r="A3070" t="s">
        <v>20</v>
      </c>
      <c r="B3070">
        <v>4</v>
      </c>
      <c r="C3070">
        <v>5</v>
      </c>
      <c r="D3070">
        <v>20</v>
      </c>
      <c r="E3070" s="7" t="str" cm="1">
        <f t="array" ref="E3070">_xlfn.IFS(D3070&lt;=5, "$1-5", D3070&lt;=10, "$6-10",D3070&lt;=15,"$11-15", D3070&lt;=20, "$16-20", D3070&gt;20, "$20+")</f>
        <v>$16-20</v>
      </c>
      <c r="F3070" s="2" t="s">
        <v>10023</v>
      </c>
      <c r="G3070" s="2" t="s">
        <v>15</v>
      </c>
      <c r="H3070" s="1">
        <v>45044</v>
      </c>
      <c r="I3070">
        <f t="shared" si="188"/>
        <v>2023</v>
      </c>
      <c r="J3070" s="1" t="str" cm="1">
        <f t="array" ref="J3070">IFERROR(TEXT(H3070, "[$-en-US]mmm"), _xleta.N/A)</f>
        <v>Apr</v>
      </c>
      <c r="K3070">
        <f t="shared" si="189"/>
        <v>28</v>
      </c>
      <c r="L3070" s="1" t="str">
        <f t="shared" si="190"/>
        <v>Saturday</v>
      </c>
      <c r="M3070" t="str">
        <f t="shared" si="191"/>
        <v>Yes</v>
      </c>
    </row>
    <row r="3071" spans="1:13">
      <c r="A3071" t="s">
        <v>25</v>
      </c>
      <c r="B3071">
        <v>1</v>
      </c>
      <c r="C3071">
        <v>4</v>
      </c>
      <c r="D3071">
        <v>4</v>
      </c>
      <c r="E3071" s="7" t="str" cm="1">
        <f t="array" ref="E3071">_xlfn.IFS(D3071&lt;=5, "$1-5", D3071&lt;=10, "$6-10",D3071&lt;=15,"$11-15", D3071&lt;=20, "$16-20", D3071&gt;20, "$20+")</f>
        <v>$1-5</v>
      </c>
      <c r="F3071" s="2" t="s">
        <v>23</v>
      </c>
      <c r="G3071" s="2" t="s">
        <v>11</v>
      </c>
      <c r="H3071" s="1">
        <v>45044</v>
      </c>
      <c r="I3071">
        <f t="shared" si="188"/>
        <v>2023</v>
      </c>
      <c r="J3071" s="1" t="str" cm="1">
        <f t="array" ref="J3071">IFERROR(TEXT(H3071, "[$-en-US]mmm"), _xleta.N/A)</f>
        <v>Apr</v>
      </c>
      <c r="K3071">
        <f t="shared" si="189"/>
        <v>28</v>
      </c>
      <c r="L3071" s="1" t="str">
        <f t="shared" si="190"/>
        <v>Saturday</v>
      </c>
      <c r="M3071" t="str">
        <f t="shared" si="191"/>
        <v>Yes</v>
      </c>
    </row>
    <row r="3072" spans="1:13">
      <c r="A3072" t="s">
        <v>17</v>
      </c>
      <c r="B3072">
        <v>1</v>
      </c>
      <c r="C3072">
        <v>1</v>
      </c>
      <c r="D3072">
        <v>1</v>
      </c>
      <c r="E3072" s="7" t="str" cm="1">
        <f t="array" ref="E3072">_xlfn.IFS(D3072&lt;=5, "$1-5", D3072&lt;=10, "$6-10",D3072&lt;=15,"$11-15", D3072&lt;=20, "$16-20", D3072&gt;20, "$20+")</f>
        <v>$1-5</v>
      </c>
      <c r="F3072" s="2" t="s">
        <v>10023</v>
      </c>
      <c r="G3072" s="2" t="s">
        <v>10023</v>
      </c>
      <c r="H3072" s="1">
        <v>45044</v>
      </c>
      <c r="I3072">
        <f t="shared" si="188"/>
        <v>2023</v>
      </c>
      <c r="J3072" s="1" t="str" cm="1">
        <f t="array" ref="J3072">IFERROR(TEXT(H3072, "[$-en-US]mmm"), _xleta.N/A)</f>
        <v>Apr</v>
      </c>
      <c r="K3072">
        <f t="shared" si="189"/>
        <v>28</v>
      </c>
      <c r="L3072" s="1" t="str">
        <f t="shared" si="190"/>
        <v>Saturday</v>
      </c>
      <c r="M3072" t="str">
        <f t="shared" si="191"/>
        <v>Yes</v>
      </c>
    </row>
    <row r="3073" spans="1:13">
      <c r="A3073" t="s">
        <v>17</v>
      </c>
      <c r="B3073">
        <v>4</v>
      </c>
      <c r="C3073">
        <v>1</v>
      </c>
      <c r="D3073">
        <v>4</v>
      </c>
      <c r="E3073" s="7" t="str" cm="1">
        <f t="array" ref="E3073">_xlfn.IFS(D3073&lt;=5, "$1-5", D3073&lt;=10, "$6-10",D3073&lt;=15,"$11-15", D3073&lt;=20, "$16-20", D3073&gt;20, "$20+")</f>
        <v>$1-5</v>
      </c>
      <c r="F3073" s="2" t="s">
        <v>23</v>
      </c>
      <c r="G3073" s="2" t="s">
        <v>10023</v>
      </c>
      <c r="H3073" s="1">
        <v>45044</v>
      </c>
      <c r="I3073">
        <f t="shared" si="188"/>
        <v>2023</v>
      </c>
      <c r="J3073" s="1" t="str" cm="1">
        <f t="array" ref="J3073">IFERROR(TEXT(H3073, "[$-en-US]mmm"), _xleta.N/A)</f>
        <v>Apr</v>
      </c>
      <c r="K3073">
        <f t="shared" si="189"/>
        <v>28</v>
      </c>
      <c r="L3073" s="1" t="str">
        <f t="shared" si="190"/>
        <v>Saturday</v>
      </c>
      <c r="M3073" t="str">
        <f t="shared" si="191"/>
        <v>Yes</v>
      </c>
    </row>
    <row r="3074" spans="1:13">
      <c r="A3074" t="s">
        <v>17</v>
      </c>
      <c r="B3074">
        <v>2</v>
      </c>
      <c r="C3074">
        <f>$D3074/$B3074</f>
        <v>1</v>
      </c>
      <c r="D3074">
        <v>2</v>
      </c>
      <c r="E3074" s="7" t="str" cm="1">
        <f t="array" ref="E3074">_xlfn.IFS(D3074&lt;=5, "$1-5", D3074&lt;=10, "$6-10",D3074&lt;=15,"$11-15", D3074&lt;=20, "$16-20", D3074&gt;20, "$20+")</f>
        <v>$1-5</v>
      </c>
      <c r="F3074" s="2" t="s">
        <v>10</v>
      </c>
      <c r="G3074" s="2" t="s">
        <v>15</v>
      </c>
      <c r="H3074" s="1">
        <v>45044</v>
      </c>
      <c r="I3074">
        <f t="shared" ref="I3074:I3137" si="192">IFERROR(YEAR(H3074), "N/A")</f>
        <v>2023</v>
      </c>
      <c r="J3074" s="1" t="str" cm="1">
        <f t="array" ref="J3074">IFERROR(TEXT(H3074, "[$-en-US]mmm"), _xleta.N/A)</f>
        <v>Apr</v>
      </c>
      <c r="K3074">
        <f t="shared" ref="K3074:K3137" si="193">IFERROR(DAY(H3074), "N/A")</f>
        <v>28</v>
      </c>
      <c r="L3074" s="1" t="str">
        <f t="shared" ref="L3074:L3137" si="194">IFERROR(TEXT(K3074, "[$-en-US]dddd"), "N/A")</f>
        <v>Saturday</v>
      </c>
      <c r="M3074" t="str">
        <f t="shared" ref="M3074:M3137" si="195">IF(AND(H3074="Error",F3074="Error"), "No","Yes")</f>
        <v>Yes</v>
      </c>
    </row>
    <row r="3075" spans="1:13">
      <c r="A3075" t="s">
        <v>9</v>
      </c>
      <c r="B3075">
        <v>5</v>
      </c>
      <c r="C3075">
        <v>2</v>
      </c>
      <c r="D3075">
        <v>10</v>
      </c>
      <c r="E3075" s="7" t="str" cm="1">
        <f t="array" ref="E3075">_xlfn.IFS(D3075&lt;=5, "$1-5", D3075&lt;=10, "$6-10",D3075&lt;=15,"$11-15", D3075&lt;=20, "$16-20", D3075&gt;20, "$20+")</f>
        <v>$6-10</v>
      </c>
      <c r="F3075" s="2" t="s">
        <v>10023</v>
      </c>
      <c r="G3075" s="2" t="s">
        <v>10023</v>
      </c>
      <c r="H3075" s="1">
        <v>45044</v>
      </c>
      <c r="I3075">
        <f t="shared" si="192"/>
        <v>2023</v>
      </c>
      <c r="J3075" s="1" t="str" cm="1">
        <f t="array" ref="J3075">IFERROR(TEXT(H3075, "[$-en-US]mmm"), _xleta.N/A)</f>
        <v>Apr</v>
      </c>
      <c r="K3075">
        <f t="shared" si="193"/>
        <v>28</v>
      </c>
      <c r="L3075" s="1" t="str">
        <f t="shared" si="194"/>
        <v>Saturday</v>
      </c>
      <c r="M3075" t="str">
        <f t="shared" si="195"/>
        <v>Yes</v>
      </c>
    </row>
    <row r="3076" spans="1:13">
      <c r="A3076" t="s">
        <v>28</v>
      </c>
      <c r="B3076">
        <v>2</v>
      </c>
      <c r="C3076">
        <v>4</v>
      </c>
      <c r="D3076">
        <f>$B3076*$C3076</f>
        <v>8</v>
      </c>
      <c r="E3076" s="7" t="str" cm="1">
        <f t="array" ref="E3076">_xlfn.IFS(D3076&lt;=5, "$1-5", D3076&lt;=10, "$6-10",D3076&lt;=15,"$11-15", D3076&lt;=20, "$16-20", D3076&gt;20, "$20+")</f>
        <v>$6-10</v>
      </c>
      <c r="F3076" s="2" t="s">
        <v>23</v>
      </c>
      <c r="G3076" s="2" t="s">
        <v>10023</v>
      </c>
      <c r="H3076" s="1">
        <v>45044</v>
      </c>
      <c r="I3076">
        <f t="shared" si="192"/>
        <v>2023</v>
      </c>
      <c r="J3076" s="1" t="str" cm="1">
        <f t="array" ref="J3076">IFERROR(TEXT(H3076, "[$-en-US]mmm"), _xleta.N/A)</f>
        <v>Apr</v>
      </c>
      <c r="K3076">
        <f t="shared" si="193"/>
        <v>28</v>
      </c>
      <c r="L3076" s="1" t="str">
        <f t="shared" si="194"/>
        <v>Saturday</v>
      </c>
      <c r="M3076" t="str">
        <f t="shared" si="195"/>
        <v>Yes</v>
      </c>
    </row>
    <row r="3077" spans="1:13">
      <c r="A3077" t="s">
        <v>39</v>
      </c>
      <c r="B3077">
        <v>1</v>
      </c>
      <c r="C3077">
        <v>3</v>
      </c>
      <c r="D3077">
        <v>3</v>
      </c>
      <c r="E3077" s="7" t="str" cm="1">
        <f t="array" ref="E3077">_xlfn.IFS(D3077&lt;=5, "$1-5", D3077&lt;=10, "$6-10",D3077&lt;=15,"$11-15", D3077&lt;=20, "$16-20", D3077&gt;20, "$20+")</f>
        <v>$1-5</v>
      </c>
      <c r="F3077" s="2" t="s">
        <v>14</v>
      </c>
      <c r="G3077" s="2" t="s">
        <v>15</v>
      </c>
      <c r="H3077" s="1">
        <v>45044</v>
      </c>
      <c r="I3077">
        <f t="shared" si="192"/>
        <v>2023</v>
      </c>
      <c r="J3077" s="1" t="str" cm="1">
        <f t="array" ref="J3077">IFERROR(TEXT(H3077, "[$-en-US]mmm"), _xleta.N/A)</f>
        <v>Apr</v>
      </c>
      <c r="K3077">
        <f t="shared" si="193"/>
        <v>28</v>
      </c>
      <c r="L3077" s="1" t="str">
        <f t="shared" si="194"/>
        <v>Saturday</v>
      </c>
      <c r="M3077" t="str">
        <f t="shared" si="195"/>
        <v>Yes</v>
      </c>
    </row>
    <row r="3078" spans="1:13">
      <c r="A3078" t="s">
        <v>25</v>
      </c>
      <c r="B3078">
        <v>4</v>
      </c>
      <c r="C3078">
        <v>4</v>
      </c>
      <c r="D3078">
        <v>16</v>
      </c>
      <c r="E3078" s="7" t="str" cm="1">
        <f t="array" ref="E3078">_xlfn.IFS(D3078&lt;=5, "$1-5", D3078&lt;=10, "$6-10",D3078&lt;=15,"$11-15", D3078&lt;=20, "$16-20", D3078&gt;20, "$20+")</f>
        <v>$16-20</v>
      </c>
      <c r="F3078" s="2" t="s">
        <v>14</v>
      </c>
      <c r="G3078" s="2" t="s">
        <v>15</v>
      </c>
      <c r="H3078" s="1">
        <v>45044</v>
      </c>
      <c r="I3078">
        <f t="shared" si="192"/>
        <v>2023</v>
      </c>
      <c r="J3078" s="1" t="str" cm="1">
        <f t="array" ref="J3078">IFERROR(TEXT(H3078, "[$-en-US]mmm"), _xleta.N/A)</f>
        <v>Apr</v>
      </c>
      <c r="K3078">
        <f t="shared" si="193"/>
        <v>28</v>
      </c>
      <c r="L3078" s="1" t="str">
        <f t="shared" si="194"/>
        <v>Saturday</v>
      </c>
      <c r="M3078" t="str">
        <f t="shared" si="195"/>
        <v>Yes</v>
      </c>
    </row>
    <row r="3079" spans="1:13">
      <c r="A3079" t="s">
        <v>20</v>
      </c>
      <c r="B3079">
        <v>2</v>
      </c>
      <c r="C3079">
        <v>5</v>
      </c>
      <c r="D3079">
        <v>10</v>
      </c>
      <c r="E3079" s="7" t="str" cm="1">
        <f t="array" ref="E3079">_xlfn.IFS(D3079&lt;=5, "$1-5", D3079&lt;=10, "$6-10",D3079&lt;=15,"$11-15", D3079&lt;=20, "$16-20", D3079&gt;20, "$20+")</f>
        <v>$6-10</v>
      </c>
      <c r="F3079" s="2" t="s">
        <v>10023</v>
      </c>
      <c r="G3079" s="2" t="s">
        <v>15</v>
      </c>
      <c r="H3079" s="1">
        <v>45044</v>
      </c>
      <c r="I3079">
        <f t="shared" si="192"/>
        <v>2023</v>
      </c>
      <c r="J3079" s="1" t="str" cm="1">
        <f t="array" ref="J3079">IFERROR(TEXT(H3079, "[$-en-US]mmm"), _xleta.N/A)</f>
        <v>Apr</v>
      </c>
      <c r="K3079">
        <f t="shared" si="193"/>
        <v>28</v>
      </c>
      <c r="L3079" s="1" t="str">
        <f t="shared" si="194"/>
        <v>Saturday</v>
      </c>
      <c r="M3079" t="str">
        <f t="shared" si="195"/>
        <v>Yes</v>
      </c>
    </row>
    <row r="3080" spans="1:13">
      <c r="A3080" t="s">
        <v>65</v>
      </c>
      <c r="B3080">
        <v>5</v>
      </c>
      <c r="C3080">
        <v>1.5</v>
      </c>
      <c r="D3080">
        <f>$B3080*$C3080</f>
        <v>7.5</v>
      </c>
      <c r="E3080" s="7" t="str" cm="1">
        <f t="array" ref="E3080">_xlfn.IFS(D3080&lt;=5, "$1-5", D3080&lt;=10, "$6-10",D3080&lt;=15,"$11-15", D3080&lt;=20, "$16-20", D3080&gt;20, "$20+")</f>
        <v>$6-10</v>
      </c>
      <c r="F3080" s="2" t="s">
        <v>10023</v>
      </c>
      <c r="G3080" s="2" t="s">
        <v>15</v>
      </c>
      <c r="H3080" s="1">
        <v>45044</v>
      </c>
      <c r="I3080">
        <f t="shared" si="192"/>
        <v>2023</v>
      </c>
      <c r="J3080" s="1" t="str" cm="1">
        <f t="array" ref="J3080">IFERROR(TEXT(H3080, "[$-en-US]mmm"), _xleta.N/A)</f>
        <v>Apr</v>
      </c>
      <c r="K3080">
        <f t="shared" si="193"/>
        <v>28</v>
      </c>
      <c r="L3080" s="1" t="str">
        <f t="shared" si="194"/>
        <v>Saturday</v>
      </c>
      <c r="M3080" t="str">
        <f t="shared" si="195"/>
        <v>Yes</v>
      </c>
    </row>
    <row r="3081" spans="1:13">
      <c r="A3081" t="s">
        <v>65</v>
      </c>
      <c r="B3081">
        <v>2</v>
      </c>
      <c r="C3081">
        <v>1.5</v>
      </c>
      <c r="D3081">
        <v>3</v>
      </c>
      <c r="E3081" s="7" t="str" cm="1">
        <f t="array" ref="E3081">_xlfn.IFS(D3081&lt;=5, "$1-5", D3081&lt;=10, "$6-10",D3081&lt;=15,"$11-15", D3081&lt;=20, "$16-20", D3081&gt;20, "$20+")</f>
        <v>$1-5</v>
      </c>
      <c r="F3081" s="2" t="s">
        <v>23</v>
      </c>
      <c r="G3081" s="2" t="s">
        <v>10023</v>
      </c>
      <c r="H3081" s="1">
        <v>45044</v>
      </c>
      <c r="I3081">
        <f t="shared" si="192"/>
        <v>2023</v>
      </c>
      <c r="J3081" s="1" t="str" cm="1">
        <f t="array" ref="J3081">IFERROR(TEXT(H3081, "[$-en-US]mmm"), _xleta.N/A)</f>
        <v>Apr</v>
      </c>
      <c r="K3081">
        <f t="shared" si="193"/>
        <v>28</v>
      </c>
      <c r="L3081" s="1" t="str">
        <f t="shared" si="194"/>
        <v>Saturday</v>
      </c>
      <c r="M3081" t="str">
        <f t="shared" si="195"/>
        <v>Yes</v>
      </c>
    </row>
    <row r="3082" spans="1:13">
      <c r="A3082" t="s">
        <v>13</v>
      </c>
      <c r="B3082">
        <v>5</v>
      </c>
      <c r="C3082">
        <v>3</v>
      </c>
      <c r="D3082">
        <v>15</v>
      </c>
      <c r="E3082" s="7" t="str" cm="1">
        <f t="array" ref="E3082">_xlfn.IFS(D3082&lt;=5, "$1-5", D3082&lt;=10, "$6-10",D3082&lt;=15,"$11-15", D3082&lt;=20, "$16-20", D3082&gt;20, "$20+")</f>
        <v>$11-15</v>
      </c>
      <c r="F3082" s="2" t="s">
        <v>23</v>
      </c>
      <c r="G3082" s="2" t="s">
        <v>10023</v>
      </c>
      <c r="H3082" s="1">
        <v>45044</v>
      </c>
      <c r="I3082">
        <f t="shared" si="192"/>
        <v>2023</v>
      </c>
      <c r="J3082" s="1" t="str" cm="1">
        <f t="array" ref="J3082">IFERROR(TEXT(H3082, "[$-en-US]mmm"), _xleta.N/A)</f>
        <v>Apr</v>
      </c>
      <c r="K3082">
        <f t="shared" si="193"/>
        <v>28</v>
      </c>
      <c r="L3082" s="1" t="str">
        <f t="shared" si="194"/>
        <v>Saturday</v>
      </c>
      <c r="M3082" t="str">
        <f t="shared" si="195"/>
        <v>Yes</v>
      </c>
    </row>
    <row r="3083" spans="1:13">
      <c r="A3083" t="s">
        <v>17</v>
      </c>
      <c r="B3083">
        <v>2</v>
      </c>
      <c r="C3083">
        <v>1</v>
      </c>
      <c r="D3083">
        <v>2</v>
      </c>
      <c r="E3083" s="7" t="str" cm="1">
        <f t="array" ref="E3083">_xlfn.IFS(D3083&lt;=5, "$1-5", D3083&lt;=10, "$6-10",D3083&lt;=15,"$11-15", D3083&lt;=20, "$16-20", D3083&gt;20, "$20+")</f>
        <v>$1-5</v>
      </c>
      <c r="F3083" s="2" t="s">
        <v>14</v>
      </c>
      <c r="G3083" s="2" t="s">
        <v>10023</v>
      </c>
      <c r="H3083" s="1">
        <v>45044</v>
      </c>
      <c r="I3083">
        <f t="shared" si="192"/>
        <v>2023</v>
      </c>
      <c r="J3083" s="1" t="str" cm="1">
        <f t="array" ref="J3083">IFERROR(TEXT(H3083, "[$-en-US]mmm"), _xleta.N/A)</f>
        <v>Apr</v>
      </c>
      <c r="K3083">
        <f t="shared" si="193"/>
        <v>28</v>
      </c>
      <c r="L3083" s="1" t="str">
        <f t="shared" si="194"/>
        <v>Saturday</v>
      </c>
      <c r="M3083" t="str">
        <f t="shared" si="195"/>
        <v>Yes</v>
      </c>
    </row>
    <row r="3084" spans="1:13">
      <c r="A3084" t="s">
        <v>25</v>
      </c>
      <c r="B3084">
        <v>2</v>
      </c>
      <c r="C3084">
        <v>4</v>
      </c>
      <c r="D3084">
        <v>8</v>
      </c>
      <c r="E3084" s="7" t="str" cm="1">
        <f t="array" ref="E3084">_xlfn.IFS(D3084&lt;=5, "$1-5", D3084&lt;=10, "$6-10",D3084&lt;=15,"$11-15", D3084&lt;=20, "$16-20", D3084&gt;20, "$20+")</f>
        <v>$6-10</v>
      </c>
      <c r="F3084" s="2" t="s">
        <v>10023</v>
      </c>
      <c r="G3084" s="2" t="s">
        <v>11</v>
      </c>
      <c r="H3084" s="1">
        <v>45044</v>
      </c>
      <c r="I3084">
        <f t="shared" si="192"/>
        <v>2023</v>
      </c>
      <c r="J3084" s="1" t="str" cm="1">
        <f t="array" ref="J3084">IFERROR(TEXT(H3084, "[$-en-US]mmm"), _xleta.N/A)</f>
        <v>Apr</v>
      </c>
      <c r="K3084">
        <f t="shared" si="193"/>
        <v>28</v>
      </c>
      <c r="L3084" s="1" t="str">
        <f t="shared" si="194"/>
        <v>Saturday</v>
      </c>
      <c r="M3084" t="str">
        <f t="shared" si="195"/>
        <v>Yes</v>
      </c>
    </row>
    <row r="3085" spans="1:13">
      <c r="A3085" t="s">
        <v>25</v>
      </c>
      <c r="B3085">
        <v>3</v>
      </c>
      <c r="C3085">
        <v>4</v>
      </c>
      <c r="D3085">
        <v>12</v>
      </c>
      <c r="E3085" s="7" t="str" cm="1">
        <f t="array" ref="E3085">_xlfn.IFS(D3085&lt;=5, "$1-5", D3085&lt;=10, "$6-10",D3085&lt;=15,"$11-15", D3085&lt;=20, "$16-20", D3085&gt;20, "$20+")</f>
        <v>$11-15</v>
      </c>
      <c r="F3085" s="2" t="s">
        <v>14</v>
      </c>
      <c r="G3085" s="2" t="s">
        <v>10023</v>
      </c>
      <c r="H3085" s="1">
        <v>45044</v>
      </c>
      <c r="I3085">
        <f t="shared" si="192"/>
        <v>2023</v>
      </c>
      <c r="J3085" s="1" t="str" cm="1">
        <f t="array" ref="J3085">IFERROR(TEXT(H3085, "[$-en-US]mmm"), _xleta.N/A)</f>
        <v>Apr</v>
      </c>
      <c r="K3085">
        <f t="shared" si="193"/>
        <v>28</v>
      </c>
      <c r="L3085" s="1" t="str">
        <f t="shared" si="194"/>
        <v>Saturday</v>
      </c>
      <c r="M3085" t="str">
        <f t="shared" si="195"/>
        <v>Yes</v>
      </c>
    </row>
    <row r="3086" spans="1:13">
      <c r="A3086" t="s">
        <v>17</v>
      </c>
      <c r="B3086">
        <v>2</v>
      </c>
      <c r="C3086">
        <v>1</v>
      </c>
      <c r="D3086">
        <v>2</v>
      </c>
      <c r="E3086" s="7" t="str" cm="1">
        <f t="array" ref="E3086">_xlfn.IFS(D3086&lt;=5, "$1-5", D3086&lt;=10, "$6-10",D3086&lt;=15,"$11-15", D3086&lt;=20, "$16-20", D3086&gt;20, "$20+")</f>
        <v>$1-5</v>
      </c>
      <c r="F3086" s="2" t="s">
        <v>10</v>
      </c>
      <c r="G3086" s="2" t="s">
        <v>10023</v>
      </c>
      <c r="H3086" s="1">
        <v>45044</v>
      </c>
      <c r="I3086">
        <f t="shared" si="192"/>
        <v>2023</v>
      </c>
      <c r="J3086" s="1" t="str" cm="1">
        <f t="array" ref="J3086">IFERROR(TEXT(H3086, "[$-en-US]mmm"), _xleta.N/A)</f>
        <v>Apr</v>
      </c>
      <c r="K3086">
        <f t="shared" si="193"/>
        <v>28</v>
      </c>
      <c r="L3086" s="1" t="str">
        <f t="shared" si="194"/>
        <v>Saturday</v>
      </c>
      <c r="M3086" t="str">
        <f t="shared" si="195"/>
        <v>Yes</v>
      </c>
    </row>
    <row r="3087" spans="1:13">
      <c r="A3087" t="s">
        <v>28</v>
      </c>
      <c r="B3087">
        <v>3</v>
      </c>
      <c r="C3087">
        <v>4</v>
      </c>
      <c r="D3087">
        <v>12</v>
      </c>
      <c r="E3087" s="7" t="str" cm="1">
        <f t="array" ref="E3087">_xlfn.IFS(D3087&lt;=5, "$1-5", D3087&lt;=10, "$6-10",D3087&lt;=15,"$11-15", D3087&lt;=20, "$16-20", D3087&gt;20, "$20+")</f>
        <v>$11-15</v>
      </c>
      <c r="F3087" s="2" t="s">
        <v>23</v>
      </c>
      <c r="G3087" s="2" t="s">
        <v>11</v>
      </c>
      <c r="H3087" s="1">
        <v>45044</v>
      </c>
      <c r="I3087">
        <f t="shared" si="192"/>
        <v>2023</v>
      </c>
      <c r="J3087" s="1" t="str" cm="1">
        <f t="array" ref="J3087">IFERROR(TEXT(H3087, "[$-en-US]mmm"), _xleta.N/A)</f>
        <v>Apr</v>
      </c>
      <c r="K3087">
        <f t="shared" si="193"/>
        <v>28</v>
      </c>
      <c r="L3087" s="1" t="str">
        <f t="shared" si="194"/>
        <v>Saturday</v>
      </c>
      <c r="M3087" t="str">
        <f t="shared" si="195"/>
        <v>Yes</v>
      </c>
    </row>
    <row r="3088" spans="1:13">
      <c r="A3088" t="s">
        <v>28</v>
      </c>
      <c r="B3088">
        <v>5</v>
      </c>
      <c r="C3088">
        <v>4</v>
      </c>
      <c r="D3088">
        <v>20</v>
      </c>
      <c r="E3088" s="7" t="str" cm="1">
        <f t="array" ref="E3088">_xlfn.IFS(D3088&lt;=5, "$1-5", D3088&lt;=10, "$6-10",D3088&lt;=15,"$11-15", D3088&lt;=20, "$16-20", D3088&gt;20, "$20+")</f>
        <v>$16-20</v>
      </c>
      <c r="F3088" s="2" t="s">
        <v>10</v>
      </c>
      <c r="G3088" s="2" t="s">
        <v>10023</v>
      </c>
      <c r="H3088" s="1">
        <v>45044</v>
      </c>
      <c r="I3088">
        <f t="shared" si="192"/>
        <v>2023</v>
      </c>
      <c r="J3088" s="1" t="str" cm="1">
        <f t="array" ref="J3088">IFERROR(TEXT(H3088, "[$-en-US]mmm"), _xleta.N/A)</f>
        <v>Apr</v>
      </c>
      <c r="K3088">
        <f t="shared" si="193"/>
        <v>28</v>
      </c>
      <c r="L3088" s="1" t="str">
        <f t="shared" si="194"/>
        <v>Saturday</v>
      </c>
      <c r="M3088" t="str">
        <f t="shared" si="195"/>
        <v>Yes</v>
      </c>
    </row>
    <row r="3089" spans="1:13">
      <c r="A3089" t="s">
        <v>20</v>
      </c>
      <c r="B3089">
        <v>2</v>
      </c>
      <c r="C3089">
        <v>5</v>
      </c>
      <c r="D3089">
        <v>10</v>
      </c>
      <c r="E3089" s="7" t="str" cm="1">
        <f t="array" ref="E3089">_xlfn.IFS(D3089&lt;=5, "$1-5", D3089&lt;=10, "$6-10",D3089&lt;=15,"$11-15", D3089&lt;=20, "$16-20", D3089&gt;20, "$20+")</f>
        <v>$6-10</v>
      </c>
      <c r="F3089" s="2" t="s">
        <v>10</v>
      </c>
      <c r="G3089" s="2" t="s">
        <v>15</v>
      </c>
      <c r="H3089" s="1">
        <v>45045</v>
      </c>
      <c r="I3089">
        <f t="shared" si="192"/>
        <v>2023</v>
      </c>
      <c r="J3089" s="1" t="str" cm="1">
        <f t="array" ref="J3089">IFERROR(TEXT(H3089, "[$-en-US]mmm"), _xleta.N/A)</f>
        <v>Apr</v>
      </c>
      <c r="K3089">
        <f t="shared" si="193"/>
        <v>29</v>
      </c>
      <c r="L3089" s="1" t="str">
        <f t="shared" si="194"/>
        <v>Sunday</v>
      </c>
      <c r="M3089" t="str">
        <f t="shared" si="195"/>
        <v>Yes</v>
      </c>
    </row>
    <row r="3090" spans="1:13">
      <c r="A3090" t="s">
        <v>17</v>
      </c>
      <c r="B3090">
        <f>$D3090/$C3090</f>
        <v>5</v>
      </c>
      <c r="C3090">
        <v>1</v>
      </c>
      <c r="D3090">
        <v>5</v>
      </c>
      <c r="E3090" s="7" t="str" cm="1">
        <f t="array" ref="E3090">_xlfn.IFS(D3090&lt;=5, "$1-5", D3090&lt;=10, "$6-10",D3090&lt;=15,"$11-15", D3090&lt;=20, "$16-20", D3090&gt;20, "$20+")</f>
        <v>$1-5</v>
      </c>
      <c r="F3090" s="2" t="s">
        <v>23</v>
      </c>
      <c r="G3090" s="2" t="s">
        <v>11</v>
      </c>
      <c r="H3090" s="1">
        <v>45045</v>
      </c>
      <c r="I3090">
        <f t="shared" si="192"/>
        <v>2023</v>
      </c>
      <c r="J3090" s="1" t="str" cm="1">
        <f t="array" ref="J3090">IFERROR(TEXT(H3090, "[$-en-US]mmm"), _xleta.N/A)</f>
        <v>Apr</v>
      </c>
      <c r="K3090">
        <f t="shared" si="193"/>
        <v>29</v>
      </c>
      <c r="L3090" s="1" t="str">
        <f t="shared" si="194"/>
        <v>Sunday</v>
      </c>
      <c r="M3090" t="str">
        <f t="shared" si="195"/>
        <v>Yes</v>
      </c>
    </row>
    <row r="3091" spans="1:13">
      <c r="A3091" t="s">
        <v>25</v>
      </c>
      <c r="B3091">
        <v>1</v>
      </c>
      <c r="C3091">
        <v>4</v>
      </c>
      <c r="D3091">
        <v>4</v>
      </c>
      <c r="E3091" s="7" t="str" cm="1">
        <f t="array" ref="E3091">_xlfn.IFS(D3091&lt;=5, "$1-5", D3091&lt;=10, "$6-10",D3091&lt;=15,"$11-15", D3091&lt;=20, "$16-20", D3091&gt;20, "$20+")</f>
        <v>$1-5</v>
      </c>
      <c r="F3091" s="2" t="s">
        <v>14</v>
      </c>
      <c r="G3091" s="2" t="s">
        <v>15</v>
      </c>
      <c r="H3091" s="1">
        <v>45045</v>
      </c>
      <c r="I3091">
        <f t="shared" si="192"/>
        <v>2023</v>
      </c>
      <c r="J3091" s="1" t="str" cm="1">
        <f t="array" ref="J3091">IFERROR(TEXT(H3091, "[$-en-US]mmm"), _xleta.N/A)</f>
        <v>Apr</v>
      </c>
      <c r="K3091">
        <f t="shared" si="193"/>
        <v>29</v>
      </c>
      <c r="L3091" s="1" t="str">
        <f t="shared" si="194"/>
        <v>Sunday</v>
      </c>
      <c r="M3091" t="str">
        <f t="shared" si="195"/>
        <v>Yes</v>
      </c>
    </row>
    <row r="3092" spans="1:13">
      <c r="A3092" t="s">
        <v>20</v>
      </c>
      <c r="B3092">
        <v>2</v>
      </c>
      <c r="C3092">
        <v>5</v>
      </c>
      <c r="D3092">
        <v>10</v>
      </c>
      <c r="E3092" s="7" t="str" cm="1">
        <f t="array" ref="E3092">_xlfn.IFS(D3092&lt;=5, "$1-5", D3092&lt;=10, "$6-10",D3092&lt;=15,"$11-15", D3092&lt;=20, "$16-20", D3092&gt;20, "$20+")</f>
        <v>$6-10</v>
      </c>
      <c r="F3092" s="2" t="s">
        <v>10</v>
      </c>
      <c r="G3092" s="2" t="s">
        <v>10023</v>
      </c>
      <c r="H3092" s="1">
        <v>45045</v>
      </c>
      <c r="I3092">
        <f t="shared" si="192"/>
        <v>2023</v>
      </c>
      <c r="J3092" s="1" t="str" cm="1">
        <f t="array" ref="J3092">IFERROR(TEXT(H3092, "[$-en-US]mmm"), _xleta.N/A)</f>
        <v>Apr</v>
      </c>
      <c r="K3092">
        <f t="shared" si="193"/>
        <v>29</v>
      </c>
      <c r="L3092" s="1" t="str">
        <f t="shared" si="194"/>
        <v>Sunday</v>
      </c>
      <c r="M3092" t="str">
        <f t="shared" si="195"/>
        <v>Yes</v>
      </c>
    </row>
    <row r="3093" spans="1:13">
      <c r="A3093" t="s">
        <v>65</v>
      </c>
      <c r="B3093">
        <v>3</v>
      </c>
      <c r="C3093">
        <v>1.5</v>
      </c>
      <c r="D3093">
        <v>4.5</v>
      </c>
      <c r="E3093" s="7" t="str" cm="1">
        <f t="array" ref="E3093">_xlfn.IFS(D3093&lt;=5, "$1-5", D3093&lt;=10, "$6-10",D3093&lt;=15,"$11-15", D3093&lt;=20, "$16-20", D3093&gt;20, "$20+")</f>
        <v>$1-5</v>
      </c>
      <c r="F3093" s="2" t="s">
        <v>23</v>
      </c>
      <c r="G3093" s="2" t="s">
        <v>11</v>
      </c>
      <c r="H3093" s="1">
        <v>45045</v>
      </c>
      <c r="I3093">
        <f t="shared" si="192"/>
        <v>2023</v>
      </c>
      <c r="J3093" s="1" t="str" cm="1">
        <f t="array" ref="J3093">IFERROR(TEXT(H3093, "[$-en-US]mmm"), _xleta.N/A)</f>
        <v>Apr</v>
      </c>
      <c r="K3093">
        <f t="shared" si="193"/>
        <v>29</v>
      </c>
      <c r="L3093" s="1" t="str">
        <f t="shared" si="194"/>
        <v>Sunday</v>
      </c>
      <c r="M3093" t="str">
        <f t="shared" si="195"/>
        <v>Yes</v>
      </c>
    </row>
    <row r="3094" spans="1:13">
      <c r="A3094" t="s">
        <v>20</v>
      </c>
      <c r="B3094">
        <v>3</v>
      </c>
      <c r="C3094">
        <v>5</v>
      </c>
      <c r="D3094">
        <v>15</v>
      </c>
      <c r="E3094" s="7" t="str" cm="1">
        <f t="array" ref="E3094">_xlfn.IFS(D3094&lt;=5, "$1-5", D3094&lt;=10, "$6-10",D3094&lt;=15,"$11-15", D3094&lt;=20, "$16-20", D3094&gt;20, "$20+")</f>
        <v>$11-15</v>
      </c>
      <c r="F3094" s="2" t="s">
        <v>14</v>
      </c>
      <c r="G3094" s="2" t="s">
        <v>15</v>
      </c>
      <c r="H3094" s="1">
        <v>45045</v>
      </c>
      <c r="I3094">
        <f t="shared" si="192"/>
        <v>2023</v>
      </c>
      <c r="J3094" s="1" t="str" cm="1">
        <f t="array" ref="J3094">IFERROR(TEXT(H3094, "[$-en-US]mmm"), _xleta.N/A)</f>
        <v>Apr</v>
      </c>
      <c r="K3094">
        <f t="shared" si="193"/>
        <v>29</v>
      </c>
      <c r="L3094" s="1" t="str">
        <f t="shared" si="194"/>
        <v>Sunday</v>
      </c>
      <c r="M3094" t="str">
        <f t="shared" si="195"/>
        <v>Yes</v>
      </c>
    </row>
    <row r="3095" spans="1:13">
      <c r="A3095" t="s">
        <v>25</v>
      </c>
      <c r="B3095">
        <v>4</v>
      </c>
      <c r="C3095">
        <v>4</v>
      </c>
      <c r="D3095">
        <v>16</v>
      </c>
      <c r="E3095" s="7" t="str" cm="1">
        <f t="array" ref="E3095">_xlfn.IFS(D3095&lt;=5, "$1-5", D3095&lt;=10, "$6-10",D3095&lt;=15,"$11-15", D3095&lt;=20, "$16-20", D3095&gt;20, "$20+")</f>
        <v>$16-20</v>
      </c>
      <c r="F3095" s="2" t="s">
        <v>23</v>
      </c>
      <c r="G3095" s="2" t="s">
        <v>10023</v>
      </c>
      <c r="H3095" s="1">
        <v>45045</v>
      </c>
      <c r="I3095">
        <f t="shared" si="192"/>
        <v>2023</v>
      </c>
      <c r="J3095" s="1" t="str" cm="1">
        <f t="array" ref="J3095">IFERROR(TEXT(H3095, "[$-en-US]mmm"), _xleta.N/A)</f>
        <v>Apr</v>
      </c>
      <c r="K3095">
        <f t="shared" si="193"/>
        <v>29</v>
      </c>
      <c r="L3095" s="1" t="str">
        <f t="shared" si="194"/>
        <v>Sunday</v>
      </c>
      <c r="M3095" t="str">
        <f t="shared" si="195"/>
        <v>Yes</v>
      </c>
    </row>
    <row r="3096" spans="1:13">
      <c r="A3096" t="s">
        <v>13</v>
      </c>
      <c r="B3096">
        <v>2</v>
      </c>
      <c r="C3096">
        <v>3</v>
      </c>
      <c r="D3096">
        <v>6</v>
      </c>
      <c r="E3096" s="7" t="str" cm="1">
        <f t="array" ref="E3096">_xlfn.IFS(D3096&lt;=5, "$1-5", D3096&lt;=10, "$6-10",D3096&lt;=15,"$11-15", D3096&lt;=20, "$16-20", D3096&gt;20, "$20+")</f>
        <v>$6-10</v>
      </c>
      <c r="F3096" s="2" t="s">
        <v>14</v>
      </c>
      <c r="G3096" s="2" t="s">
        <v>15</v>
      </c>
      <c r="H3096" s="1">
        <v>45045</v>
      </c>
      <c r="I3096">
        <f t="shared" si="192"/>
        <v>2023</v>
      </c>
      <c r="J3096" s="1" t="str" cm="1">
        <f t="array" ref="J3096">IFERROR(TEXT(H3096, "[$-en-US]mmm"), _xleta.N/A)</f>
        <v>Apr</v>
      </c>
      <c r="K3096">
        <f t="shared" si="193"/>
        <v>29</v>
      </c>
      <c r="L3096" s="1" t="str">
        <f t="shared" si="194"/>
        <v>Sunday</v>
      </c>
      <c r="M3096" t="str">
        <f t="shared" si="195"/>
        <v>Yes</v>
      </c>
    </row>
    <row r="3097" spans="1:13">
      <c r="A3097" t="s">
        <v>20</v>
      </c>
      <c r="B3097">
        <v>1</v>
      </c>
      <c r="C3097">
        <v>5</v>
      </c>
      <c r="D3097">
        <v>5</v>
      </c>
      <c r="E3097" s="7" t="str" cm="1">
        <f t="array" ref="E3097">_xlfn.IFS(D3097&lt;=5, "$1-5", D3097&lt;=10, "$6-10",D3097&lt;=15,"$11-15", D3097&lt;=20, "$16-20", D3097&gt;20, "$20+")</f>
        <v>$1-5</v>
      </c>
      <c r="F3097" s="2" t="s">
        <v>14</v>
      </c>
      <c r="G3097" s="2" t="s">
        <v>15</v>
      </c>
      <c r="H3097" s="1">
        <v>45045</v>
      </c>
      <c r="I3097">
        <f t="shared" si="192"/>
        <v>2023</v>
      </c>
      <c r="J3097" s="1" t="str" cm="1">
        <f t="array" ref="J3097">IFERROR(TEXT(H3097, "[$-en-US]mmm"), _xleta.N/A)</f>
        <v>Apr</v>
      </c>
      <c r="K3097">
        <f t="shared" si="193"/>
        <v>29</v>
      </c>
      <c r="L3097" s="1" t="str">
        <f t="shared" si="194"/>
        <v>Sunday</v>
      </c>
      <c r="M3097" t="str">
        <f t="shared" si="195"/>
        <v>Yes</v>
      </c>
    </row>
    <row r="3098" spans="1:13">
      <c r="A3098" t="s">
        <v>17</v>
      </c>
      <c r="B3098">
        <v>1</v>
      </c>
      <c r="C3098">
        <v>1</v>
      </c>
      <c r="D3098">
        <v>1</v>
      </c>
      <c r="E3098" s="7" t="str" cm="1">
        <f t="array" ref="E3098">_xlfn.IFS(D3098&lt;=5, "$1-5", D3098&lt;=10, "$6-10",D3098&lt;=15,"$11-15", D3098&lt;=20, "$16-20", D3098&gt;20, "$20+")</f>
        <v>$1-5</v>
      </c>
      <c r="F3098" s="2" t="s">
        <v>10023</v>
      </c>
      <c r="G3098" s="2" t="s">
        <v>10023</v>
      </c>
      <c r="H3098" s="1">
        <v>45045</v>
      </c>
      <c r="I3098">
        <f t="shared" si="192"/>
        <v>2023</v>
      </c>
      <c r="J3098" s="1" t="str" cm="1">
        <f t="array" ref="J3098">IFERROR(TEXT(H3098, "[$-en-US]mmm"), _xleta.N/A)</f>
        <v>Apr</v>
      </c>
      <c r="K3098">
        <f t="shared" si="193"/>
        <v>29</v>
      </c>
      <c r="L3098" s="1" t="str">
        <f t="shared" si="194"/>
        <v>Sunday</v>
      </c>
      <c r="M3098" t="str">
        <f t="shared" si="195"/>
        <v>Yes</v>
      </c>
    </row>
    <row r="3099" spans="1:13">
      <c r="A3099" t="s">
        <v>25</v>
      </c>
      <c r="B3099">
        <v>4</v>
      </c>
      <c r="C3099">
        <v>4</v>
      </c>
      <c r="D3099">
        <v>16</v>
      </c>
      <c r="E3099" s="7" t="str" cm="1">
        <f t="array" ref="E3099">_xlfn.IFS(D3099&lt;=5, "$1-5", D3099&lt;=10, "$6-10",D3099&lt;=15,"$11-15", D3099&lt;=20, "$16-20", D3099&gt;20, "$20+")</f>
        <v>$16-20</v>
      </c>
      <c r="F3099" s="2" t="s">
        <v>10023</v>
      </c>
      <c r="G3099" s="2" t="s">
        <v>11</v>
      </c>
      <c r="H3099" s="1">
        <v>45045</v>
      </c>
      <c r="I3099">
        <f t="shared" si="192"/>
        <v>2023</v>
      </c>
      <c r="J3099" s="1" t="str" cm="1">
        <f t="array" ref="J3099">IFERROR(TEXT(H3099, "[$-en-US]mmm"), _xleta.N/A)</f>
        <v>Apr</v>
      </c>
      <c r="K3099">
        <f t="shared" si="193"/>
        <v>29</v>
      </c>
      <c r="L3099" s="1" t="str">
        <f t="shared" si="194"/>
        <v>Sunday</v>
      </c>
      <c r="M3099" t="str">
        <f t="shared" si="195"/>
        <v>Yes</v>
      </c>
    </row>
    <row r="3100" spans="1:13">
      <c r="A3100" t="s">
        <v>10023</v>
      </c>
      <c r="B3100">
        <v>4</v>
      </c>
      <c r="C3100">
        <v>3</v>
      </c>
      <c r="D3100">
        <v>12</v>
      </c>
      <c r="E3100" s="7" t="str" cm="1">
        <f t="array" ref="E3100">_xlfn.IFS(D3100&lt;=5, "$1-5", D3100&lt;=10, "$6-10",D3100&lt;=15,"$11-15", D3100&lt;=20, "$16-20", D3100&gt;20, "$20+")</f>
        <v>$11-15</v>
      </c>
      <c r="F3100" s="2" t="s">
        <v>14</v>
      </c>
      <c r="G3100" s="2" t="s">
        <v>11</v>
      </c>
      <c r="H3100" s="1">
        <v>45045</v>
      </c>
      <c r="I3100">
        <f t="shared" si="192"/>
        <v>2023</v>
      </c>
      <c r="J3100" s="1" t="str" cm="1">
        <f t="array" ref="J3100">IFERROR(TEXT(H3100, "[$-en-US]mmm"), _xleta.N/A)</f>
        <v>Apr</v>
      </c>
      <c r="K3100">
        <f t="shared" si="193"/>
        <v>29</v>
      </c>
      <c r="L3100" s="1" t="str">
        <f t="shared" si="194"/>
        <v>Sunday</v>
      </c>
      <c r="M3100" t="str">
        <f t="shared" si="195"/>
        <v>Yes</v>
      </c>
    </row>
    <row r="3101" spans="1:13">
      <c r="A3101" t="s">
        <v>28</v>
      </c>
      <c r="B3101">
        <v>3</v>
      </c>
      <c r="C3101">
        <v>4</v>
      </c>
      <c r="D3101">
        <v>12</v>
      </c>
      <c r="E3101" s="7" t="str" cm="1">
        <f t="array" ref="E3101">_xlfn.IFS(D3101&lt;=5, "$1-5", D3101&lt;=10, "$6-10",D3101&lt;=15,"$11-15", D3101&lt;=20, "$16-20", D3101&gt;20, "$20+")</f>
        <v>$11-15</v>
      </c>
      <c r="F3101" s="2" t="s">
        <v>10</v>
      </c>
      <c r="G3101" s="2" t="s">
        <v>15</v>
      </c>
      <c r="H3101" s="1">
        <v>45045</v>
      </c>
      <c r="I3101">
        <f t="shared" si="192"/>
        <v>2023</v>
      </c>
      <c r="J3101" s="1" t="str" cm="1">
        <f t="array" ref="J3101">IFERROR(TEXT(H3101, "[$-en-US]mmm"), _xleta.N/A)</f>
        <v>Apr</v>
      </c>
      <c r="K3101">
        <f t="shared" si="193"/>
        <v>29</v>
      </c>
      <c r="L3101" s="1" t="str">
        <f t="shared" si="194"/>
        <v>Sunday</v>
      </c>
      <c r="M3101" t="str">
        <f t="shared" si="195"/>
        <v>Yes</v>
      </c>
    </row>
    <row r="3102" spans="1:13">
      <c r="A3102" t="s">
        <v>9</v>
      </c>
      <c r="B3102">
        <v>4</v>
      </c>
      <c r="C3102">
        <v>2</v>
      </c>
      <c r="D3102">
        <v>8</v>
      </c>
      <c r="E3102" s="7" t="str" cm="1">
        <f t="array" ref="E3102">_xlfn.IFS(D3102&lt;=5, "$1-5", D3102&lt;=10, "$6-10",D3102&lt;=15,"$11-15", D3102&lt;=20, "$16-20", D3102&gt;20, "$20+")</f>
        <v>$6-10</v>
      </c>
      <c r="F3102" s="2" t="s">
        <v>23</v>
      </c>
      <c r="G3102" s="2" t="s">
        <v>15</v>
      </c>
      <c r="H3102" s="1">
        <v>45045</v>
      </c>
      <c r="I3102">
        <f t="shared" si="192"/>
        <v>2023</v>
      </c>
      <c r="J3102" s="1" t="str" cm="1">
        <f t="array" ref="J3102">IFERROR(TEXT(H3102, "[$-en-US]mmm"), _xleta.N/A)</f>
        <v>Apr</v>
      </c>
      <c r="K3102">
        <f t="shared" si="193"/>
        <v>29</v>
      </c>
      <c r="L3102" s="1" t="str">
        <f t="shared" si="194"/>
        <v>Sunday</v>
      </c>
      <c r="M3102" t="str">
        <f t="shared" si="195"/>
        <v>Yes</v>
      </c>
    </row>
    <row r="3103" spans="1:13">
      <c r="A3103" t="s">
        <v>9</v>
      </c>
      <c r="B3103">
        <v>4</v>
      </c>
      <c r="C3103">
        <v>2</v>
      </c>
      <c r="D3103">
        <v>8</v>
      </c>
      <c r="E3103" s="7" t="str" cm="1">
        <f t="array" ref="E3103">_xlfn.IFS(D3103&lt;=5, "$1-5", D3103&lt;=10, "$6-10",D3103&lt;=15,"$11-15", D3103&lt;=20, "$16-20", D3103&gt;20, "$20+")</f>
        <v>$6-10</v>
      </c>
      <c r="F3103" s="2" t="s">
        <v>23</v>
      </c>
      <c r="G3103" s="2" t="s">
        <v>15</v>
      </c>
      <c r="H3103" s="1">
        <v>45045</v>
      </c>
      <c r="I3103">
        <f t="shared" si="192"/>
        <v>2023</v>
      </c>
      <c r="J3103" s="1" t="str" cm="1">
        <f t="array" ref="J3103">IFERROR(TEXT(H3103, "[$-en-US]mmm"), _xleta.N/A)</f>
        <v>Apr</v>
      </c>
      <c r="K3103">
        <f t="shared" si="193"/>
        <v>29</v>
      </c>
      <c r="L3103" s="1" t="str">
        <f t="shared" si="194"/>
        <v>Sunday</v>
      </c>
      <c r="M3103" t="str">
        <f t="shared" si="195"/>
        <v>Yes</v>
      </c>
    </row>
    <row r="3104" spans="1:13">
      <c r="A3104" t="s">
        <v>65</v>
      </c>
      <c r="B3104">
        <v>5</v>
      </c>
      <c r="C3104">
        <v>1.5</v>
      </c>
      <c r="D3104">
        <v>7.5</v>
      </c>
      <c r="E3104" s="7" t="str" cm="1">
        <f t="array" ref="E3104">_xlfn.IFS(D3104&lt;=5, "$1-5", D3104&lt;=10, "$6-10",D3104&lt;=15,"$11-15", D3104&lt;=20, "$16-20", D3104&gt;20, "$20+")</f>
        <v>$6-10</v>
      </c>
      <c r="F3104" s="2" t="s">
        <v>10</v>
      </c>
      <c r="G3104" s="2" t="s">
        <v>11</v>
      </c>
      <c r="H3104" s="1">
        <v>45045</v>
      </c>
      <c r="I3104">
        <f t="shared" si="192"/>
        <v>2023</v>
      </c>
      <c r="J3104" s="1" t="str" cm="1">
        <f t="array" ref="J3104">IFERROR(TEXT(H3104, "[$-en-US]mmm"), _xleta.N/A)</f>
        <v>Apr</v>
      </c>
      <c r="K3104">
        <f t="shared" si="193"/>
        <v>29</v>
      </c>
      <c r="L3104" s="1" t="str">
        <f t="shared" si="194"/>
        <v>Sunday</v>
      </c>
      <c r="M3104" t="str">
        <f t="shared" si="195"/>
        <v>Yes</v>
      </c>
    </row>
    <row r="3105" spans="1:13">
      <c r="A3105" t="s">
        <v>25</v>
      </c>
      <c r="B3105">
        <f>$D3105/$C3105</f>
        <v>1</v>
      </c>
      <c r="C3105">
        <v>4</v>
      </c>
      <c r="D3105">
        <v>4</v>
      </c>
      <c r="E3105" s="7" t="str" cm="1">
        <f t="array" ref="E3105">_xlfn.IFS(D3105&lt;=5, "$1-5", D3105&lt;=10, "$6-10",D3105&lt;=15,"$11-15", D3105&lt;=20, "$16-20", D3105&gt;20, "$20+")</f>
        <v>$1-5</v>
      </c>
      <c r="F3105" s="2" t="s">
        <v>23</v>
      </c>
      <c r="G3105" s="2" t="s">
        <v>11</v>
      </c>
      <c r="H3105" s="1">
        <v>45045</v>
      </c>
      <c r="I3105">
        <f t="shared" si="192"/>
        <v>2023</v>
      </c>
      <c r="J3105" s="1" t="str" cm="1">
        <f t="array" ref="J3105">IFERROR(TEXT(H3105, "[$-en-US]mmm"), _xleta.N/A)</f>
        <v>Apr</v>
      </c>
      <c r="K3105">
        <f t="shared" si="193"/>
        <v>29</v>
      </c>
      <c r="L3105" s="1" t="str">
        <f t="shared" si="194"/>
        <v>Sunday</v>
      </c>
      <c r="M3105" t="str">
        <f t="shared" si="195"/>
        <v>Yes</v>
      </c>
    </row>
    <row r="3106" spans="1:13">
      <c r="A3106" t="s">
        <v>17</v>
      </c>
      <c r="B3106">
        <v>2</v>
      </c>
      <c r="C3106">
        <v>1</v>
      </c>
      <c r="D3106">
        <v>2</v>
      </c>
      <c r="E3106" s="7" t="str" cm="1">
        <f t="array" ref="E3106">_xlfn.IFS(D3106&lt;=5, "$1-5", D3106&lt;=10, "$6-10",D3106&lt;=15,"$11-15", D3106&lt;=20, "$16-20", D3106&gt;20, "$20+")</f>
        <v>$1-5</v>
      </c>
      <c r="F3106" s="2" t="s">
        <v>14</v>
      </c>
      <c r="G3106" s="2" t="s">
        <v>11</v>
      </c>
      <c r="H3106" s="1">
        <v>45045</v>
      </c>
      <c r="I3106">
        <f t="shared" si="192"/>
        <v>2023</v>
      </c>
      <c r="J3106" s="1" t="str" cm="1">
        <f t="array" ref="J3106">IFERROR(TEXT(H3106, "[$-en-US]mmm"), _xleta.N/A)</f>
        <v>Apr</v>
      </c>
      <c r="K3106">
        <f t="shared" si="193"/>
        <v>29</v>
      </c>
      <c r="L3106" s="1" t="str">
        <f t="shared" si="194"/>
        <v>Sunday</v>
      </c>
      <c r="M3106" t="str">
        <f t="shared" si="195"/>
        <v>Yes</v>
      </c>
    </row>
    <row r="3107" spans="1:13">
      <c r="A3107" t="s">
        <v>28</v>
      </c>
      <c r="B3107">
        <v>1</v>
      </c>
      <c r="C3107">
        <v>4</v>
      </c>
      <c r="D3107">
        <v>4</v>
      </c>
      <c r="E3107" s="7" t="str" cm="1">
        <f t="array" ref="E3107">_xlfn.IFS(D3107&lt;=5, "$1-5", D3107&lt;=10, "$6-10",D3107&lt;=15,"$11-15", D3107&lt;=20, "$16-20", D3107&gt;20, "$20+")</f>
        <v>$1-5</v>
      </c>
      <c r="F3107" s="2" t="s">
        <v>10</v>
      </c>
      <c r="G3107" s="2" t="s">
        <v>15</v>
      </c>
      <c r="H3107" s="1">
        <v>45045</v>
      </c>
      <c r="I3107">
        <f t="shared" si="192"/>
        <v>2023</v>
      </c>
      <c r="J3107" s="1" t="str" cm="1">
        <f t="array" ref="J3107">IFERROR(TEXT(H3107, "[$-en-US]mmm"), _xleta.N/A)</f>
        <v>Apr</v>
      </c>
      <c r="K3107">
        <f t="shared" si="193"/>
        <v>29</v>
      </c>
      <c r="L3107" s="1" t="str">
        <f t="shared" si="194"/>
        <v>Sunday</v>
      </c>
      <c r="M3107" t="str">
        <f t="shared" si="195"/>
        <v>Yes</v>
      </c>
    </row>
    <row r="3108" spans="1:13">
      <c r="A3108" t="s">
        <v>65</v>
      </c>
      <c r="B3108">
        <f>$D3108/$C3108</f>
        <v>4</v>
      </c>
      <c r="C3108">
        <v>1.5</v>
      </c>
      <c r="D3108">
        <v>6</v>
      </c>
      <c r="E3108" s="7" t="str" cm="1">
        <f t="array" ref="E3108">_xlfn.IFS(D3108&lt;=5, "$1-5", D3108&lt;=10, "$6-10",D3108&lt;=15,"$11-15", D3108&lt;=20, "$16-20", D3108&gt;20, "$20+")</f>
        <v>$6-10</v>
      </c>
      <c r="F3108" s="2" t="s">
        <v>10023</v>
      </c>
      <c r="G3108" s="2" t="s">
        <v>11</v>
      </c>
      <c r="H3108" s="1">
        <v>45045</v>
      </c>
      <c r="I3108">
        <f t="shared" si="192"/>
        <v>2023</v>
      </c>
      <c r="J3108" s="1" t="str" cm="1">
        <f t="array" ref="J3108">IFERROR(TEXT(H3108, "[$-en-US]mmm"), _xleta.N/A)</f>
        <v>Apr</v>
      </c>
      <c r="K3108">
        <f t="shared" si="193"/>
        <v>29</v>
      </c>
      <c r="L3108" s="1" t="str">
        <f t="shared" si="194"/>
        <v>Sunday</v>
      </c>
      <c r="M3108" t="str">
        <f t="shared" si="195"/>
        <v>Yes</v>
      </c>
    </row>
    <row r="3109" spans="1:13">
      <c r="A3109" t="s">
        <v>9</v>
      </c>
      <c r="B3109">
        <v>5</v>
      </c>
      <c r="C3109">
        <v>2</v>
      </c>
      <c r="D3109">
        <v>10</v>
      </c>
      <c r="E3109" s="7" t="str" cm="1">
        <f t="array" ref="E3109">_xlfn.IFS(D3109&lt;=5, "$1-5", D3109&lt;=10, "$6-10",D3109&lt;=15,"$11-15", D3109&lt;=20, "$16-20", D3109&gt;20, "$20+")</f>
        <v>$6-10</v>
      </c>
      <c r="F3109" s="2" t="s">
        <v>10023</v>
      </c>
      <c r="G3109" s="2" t="s">
        <v>10023</v>
      </c>
      <c r="H3109" s="1">
        <v>45045</v>
      </c>
      <c r="I3109">
        <f t="shared" si="192"/>
        <v>2023</v>
      </c>
      <c r="J3109" s="1" t="str" cm="1">
        <f t="array" ref="J3109">IFERROR(TEXT(H3109, "[$-en-US]mmm"), _xleta.N/A)</f>
        <v>Apr</v>
      </c>
      <c r="K3109">
        <f t="shared" si="193"/>
        <v>29</v>
      </c>
      <c r="L3109" s="1" t="str">
        <f t="shared" si="194"/>
        <v>Sunday</v>
      </c>
      <c r="M3109" t="str">
        <f t="shared" si="195"/>
        <v>Yes</v>
      </c>
    </row>
    <row r="3110" spans="1:13">
      <c r="A3110" t="s">
        <v>39</v>
      </c>
      <c r="B3110">
        <v>1</v>
      </c>
      <c r="C3110">
        <v>3</v>
      </c>
      <c r="D3110">
        <v>3</v>
      </c>
      <c r="E3110" s="7" t="str" cm="1">
        <f t="array" ref="E3110">_xlfn.IFS(D3110&lt;=5, "$1-5", D3110&lt;=10, "$6-10",D3110&lt;=15,"$11-15", D3110&lt;=20, "$16-20", D3110&gt;20, "$20+")</f>
        <v>$1-5</v>
      </c>
      <c r="F3110" s="2" t="s">
        <v>10023</v>
      </c>
      <c r="G3110" s="2" t="s">
        <v>15</v>
      </c>
      <c r="H3110" s="1">
        <v>45045</v>
      </c>
      <c r="I3110">
        <f t="shared" si="192"/>
        <v>2023</v>
      </c>
      <c r="J3110" s="1" t="str" cm="1">
        <f t="array" ref="J3110">IFERROR(TEXT(H3110, "[$-en-US]mmm"), _xleta.N/A)</f>
        <v>Apr</v>
      </c>
      <c r="K3110">
        <f t="shared" si="193"/>
        <v>29</v>
      </c>
      <c r="L3110" s="1" t="str">
        <f t="shared" si="194"/>
        <v>Sunday</v>
      </c>
      <c r="M3110" t="str">
        <f t="shared" si="195"/>
        <v>Yes</v>
      </c>
    </row>
    <row r="3111" spans="1:13">
      <c r="A3111" t="s">
        <v>17</v>
      </c>
      <c r="B3111">
        <v>4</v>
      </c>
      <c r="C3111">
        <v>1</v>
      </c>
      <c r="D3111">
        <v>4</v>
      </c>
      <c r="E3111" s="7" t="str" cm="1">
        <f t="array" ref="E3111">_xlfn.IFS(D3111&lt;=5, "$1-5", D3111&lt;=10, "$6-10",D3111&lt;=15,"$11-15", D3111&lt;=20, "$16-20", D3111&gt;20, "$20+")</f>
        <v>$1-5</v>
      </c>
      <c r="F3111" s="2" t="s">
        <v>10023</v>
      </c>
      <c r="G3111" s="2" t="s">
        <v>11</v>
      </c>
      <c r="H3111" s="1">
        <v>45045</v>
      </c>
      <c r="I3111">
        <f t="shared" si="192"/>
        <v>2023</v>
      </c>
      <c r="J3111" s="1" t="str" cm="1">
        <f t="array" ref="J3111">IFERROR(TEXT(H3111, "[$-en-US]mmm"), _xleta.N/A)</f>
        <v>Apr</v>
      </c>
      <c r="K3111">
        <f t="shared" si="193"/>
        <v>29</v>
      </c>
      <c r="L3111" s="1" t="str">
        <f t="shared" si="194"/>
        <v>Sunday</v>
      </c>
      <c r="M3111" t="str">
        <f t="shared" si="195"/>
        <v>Yes</v>
      </c>
    </row>
    <row r="3112" spans="1:13">
      <c r="A3112" t="s">
        <v>13</v>
      </c>
      <c r="B3112">
        <v>5</v>
      </c>
      <c r="C3112">
        <v>3</v>
      </c>
      <c r="D3112">
        <v>15</v>
      </c>
      <c r="E3112" s="7" t="str" cm="1">
        <f t="array" ref="E3112">_xlfn.IFS(D3112&lt;=5, "$1-5", D3112&lt;=10, "$6-10",D3112&lt;=15,"$11-15", D3112&lt;=20, "$16-20", D3112&gt;20, "$20+")</f>
        <v>$11-15</v>
      </c>
      <c r="F3112" s="2" t="s">
        <v>10</v>
      </c>
      <c r="G3112" s="2" t="s">
        <v>10025</v>
      </c>
      <c r="H3112" s="1">
        <v>45046</v>
      </c>
      <c r="I3112">
        <f t="shared" si="192"/>
        <v>2023</v>
      </c>
      <c r="J3112" s="1" t="str" cm="1">
        <f t="array" ref="J3112">IFERROR(TEXT(H3112, "[$-en-US]mmm"), _xleta.N/A)</f>
        <v>Apr</v>
      </c>
      <c r="K3112">
        <f t="shared" si="193"/>
        <v>30</v>
      </c>
      <c r="L3112" s="1" t="str">
        <f t="shared" si="194"/>
        <v>Monday</v>
      </c>
      <c r="M3112" t="str">
        <f t="shared" si="195"/>
        <v>Yes</v>
      </c>
    </row>
    <row r="3113" spans="1:13">
      <c r="A3113" t="s">
        <v>9</v>
      </c>
      <c r="B3113">
        <v>3</v>
      </c>
      <c r="C3113">
        <v>2</v>
      </c>
      <c r="D3113">
        <v>6</v>
      </c>
      <c r="E3113" s="7" t="str" cm="1">
        <f t="array" ref="E3113">_xlfn.IFS(D3113&lt;=5, "$1-5", D3113&lt;=10, "$6-10",D3113&lt;=15,"$11-15", D3113&lt;=20, "$16-20", D3113&gt;20, "$20+")</f>
        <v>$6-10</v>
      </c>
      <c r="F3113" s="2" t="s">
        <v>14</v>
      </c>
      <c r="G3113" s="2" t="s">
        <v>15</v>
      </c>
      <c r="H3113" s="1">
        <v>45046</v>
      </c>
      <c r="I3113">
        <f t="shared" si="192"/>
        <v>2023</v>
      </c>
      <c r="J3113" s="1" t="str" cm="1">
        <f t="array" ref="J3113">IFERROR(TEXT(H3113, "[$-en-US]mmm"), _xleta.N/A)</f>
        <v>Apr</v>
      </c>
      <c r="K3113">
        <f t="shared" si="193"/>
        <v>30</v>
      </c>
      <c r="L3113" s="1" t="str">
        <f t="shared" si="194"/>
        <v>Monday</v>
      </c>
      <c r="M3113" t="str">
        <f t="shared" si="195"/>
        <v>Yes</v>
      </c>
    </row>
    <row r="3114" spans="1:13">
      <c r="A3114" t="s">
        <v>39</v>
      </c>
      <c r="B3114">
        <v>1</v>
      </c>
      <c r="C3114">
        <v>3</v>
      </c>
      <c r="D3114">
        <v>3</v>
      </c>
      <c r="E3114" s="7" t="str" cm="1">
        <f t="array" ref="E3114">_xlfn.IFS(D3114&lt;=5, "$1-5", D3114&lt;=10, "$6-10",D3114&lt;=15,"$11-15", D3114&lt;=20, "$16-20", D3114&gt;20, "$20+")</f>
        <v>$1-5</v>
      </c>
      <c r="F3114" s="2" t="s">
        <v>10023</v>
      </c>
      <c r="G3114" s="2" t="s">
        <v>11</v>
      </c>
      <c r="H3114" s="1">
        <v>45046</v>
      </c>
      <c r="I3114">
        <f t="shared" si="192"/>
        <v>2023</v>
      </c>
      <c r="J3114" s="1" t="str" cm="1">
        <f t="array" ref="J3114">IFERROR(TEXT(H3114, "[$-en-US]mmm"), _xleta.N/A)</f>
        <v>Apr</v>
      </c>
      <c r="K3114">
        <f t="shared" si="193"/>
        <v>30</v>
      </c>
      <c r="L3114" s="1" t="str">
        <f t="shared" si="194"/>
        <v>Monday</v>
      </c>
      <c r="M3114" t="str">
        <f t="shared" si="195"/>
        <v>Yes</v>
      </c>
    </row>
    <row r="3115" spans="1:13">
      <c r="A3115" t="s">
        <v>13</v>
      </c>
      <c r="B3115">
        <v>3</v>
      </c>
      <c r="C3115">
        <v>3</v>
      </c>
      <c r="D3115">
        <v>9</v>
      </c>
      <c r="E3115" s="7" t="str" cm="1">
        <f t="array" ref="E3115">_xlfn.IFS(D3115&lt;=5, "$1-5", D3115&lt;=10, "$6-10",D3115&lt;=15,"$11-15", D3115&lt;=20, "$16-20", D3115&gt;20, "$20+")</f>
        <v>$6-10</v>
      </c>
      <c r="F3115" s="2" t="s">
        <v>10023</v>
      </c>
      <c r="G3115" s="2" t="s">
        <v>11</v>
      </c>
      <c r="H3115" s="1">
        <v>45046</v>
      </c>
      <c r="I3115">
        <f t="shared" si="192"/>
        <v>2023</v>
      </c>
      <c r="J3115" s="1" t="str" cm="1">
        <f t="array" ref="J3115">IFERROR(TEXT(H3115, "[$-en-US]mmm"), _xleta.N/A)</f>
        <v>Apr</v>
      </c>
      <c r="K3115">
        <f t="shared" si="193"/>
        <v>30</v>
      </c>
      <c r="L3115" s="1" t="str">
        <f t="shared" si="194"/>
        <v>Monday</v>
      </c>
      <c r="M3115" t="str">
        <f t="shared" si="195"/>
        <v>Yes</v>
      </c>
    </row>
    <row r="3116" spans="1:13">
      <c r="A3116" t="s">
        <v>17</v>
      </c>
      <c r="B3116">
        <v>1</v>
      </c>
      <c r="C3116">
        <v>1</v>
      </c>
      <c r="D3116">
        <v>1</v>
      </c>
      <c r="E3116" s="7" t="str" cm="1">
        <f t="array" ref="E3116">_xlfn.IFS(D3116&lt;=5, "$1-5", D3116&lt;=10, "$6-10",D3116&lt;=15,"$11-15", D3116&lt;=20, "$16-20", D3116&gt;20, "$20+")</f>
        <v>$1-5</v>
      </c>
      <c r="F3116" s="2" t="s">
        <v>10</v>
      </c>
      <c r="G3116" s="2" t="s">
        <v>10023</v>
      </c>
      <c r="H3116" s="1">
        <v>45046</v>
      </c>
      <c r="I3116">
        <f t="shared" si="192"/>
        <v>2023</v>
      </c>
      <c r="J3116" s="1" t="str" cm="1">
        <f t="array" ref="J3116">IFERROR(TEXT(H3116, "[$-en-US]mmm"), _xleta.N/A)</f>
        <v>Apr</v>
      </c>
      <c r="K3116">
        <f t="shared" si="193"/>
        <v>30</v>
      </c>
      <c r="L3116" s="1" t="str">
        <f t="shared" si="194"/>
        <v>Monday</v>
      </c>
      <c r="M3116" t="str">
        <f t="shared" si="195"/>
        <v>Yes</v>
      </c>
    </row>
    <row r="3117" spans="1:13">
      <c r="A3117" t="s">
        <v>13</v>
      </c>
      <c r="B3117">
        <v>2</v>
      </c>
      <c r="C3117">
        <v>3</v>
      </c>
      <c r="D3117">
        <v>6</v>
      </c>
      <c r="E3117" s="7" t="str" cm="1">
        <f t="array" ref="E3117">_xlfn.IFS(D3117&lt;=5, "$1-5", D3117&lt;=10, "$6-10",D3117&lt;=15,"$11-15", D3117&lt;=20, "$16-20", D3117&gt;20, "$20+")</f>
        <v>$6-10</v>
      </c>
      <c r="F3117" s="2" t="s">
        <v>10023</v>
      </c>
      <c r="G3117" s="2" t="s">
        <v>10025</v>
      </c>
      <c r="H3117" s="1">
        <v>45046</v>
      </c>
      <c r="I3117">
        <f t="shared" si="192"/>
        <v>2023</v>
      </c>
      <c r="J3117" s="1" t="str" cm="1">
        <f t="array" ref="J3117">IFERROR(TEXT(H3117, "[$-en-US]mmm"), _xleta.N/A)</f>
        <v>Apr</v>
      </c>
      <c r="K3117">
        <f t="shared" si="193"/>
        <v>30</v>
      </c>
      <c r="L3117" s="1" t="str">
        <f t="shared" si="194"/>
        <v>Monday</v>
      </c>
      <c r="M3117" t="str">
        <f t="shared" si="195"/>
        <v>Yes</v>
      </c>
    </row>
    <row r="3118" spans="1:13">
      <c r="A3118" t="s">
        <v>13</v>
      </c>
      <c r="B3118">
        <f>$D3118/$C3118</f>
        <v>3</v>
      </c>
      <c r="C3118">
        <v>3</v>
      </c>
      <c r="D3118">
        <v>9</v>
      </c>
      <c r="E3118" s="7" t="str" cm="1">
        <f t="array" ref="E3118">_xlfn.IFS(D3118&lt;=5, "$1-5", D3118&lt;=10, "$6-10",D3118&lt;=15,"$11-15", D3118&lt;=20, "$16-20", D3118&gt;20, "$20+")</f>
        <v>$6-10</v>
      </c>
      <c r="F3118" s="2" t="s">
        <v>10</v>
      </c>
      <c r="G3118" s="2" t="s">
        <v>11</v>
      </c>
      <c r="H3118" s="1">
        <v>45046</v>
      </c>
      <c r="I3118">
        <f t="shared" si="192"/>
        <v>2023</v>
      </c>
      <c r="J3118" s="1" t="str" cm="1">
        <f t="array" ref="J3118">IFERROR(TEXT(H3118, "[$-en-US]mmm"), _xleta.N/A)</f>
        <v>Apr</v>
      </c>
      <c r="K3118">
        <f t="shared" si="193"/>
        <v>30</v>
      </c>
      <c r="L3118" s="1" t="str">
        <f t="shared" si="194"/>
        <v>Monday</v>
      </c>
      <c r="M3118" t="str">
        <f t="shared" si="195"/>
        <v>Yes</v>
      </c>
    </row>
    <row r="3119" spans="1:13">
      <c r="A3119" t="s">
        <v>13</v>
      </c>
      <c r="B3119">
        <v>2</v>
      </c>
      <c r="C3119">
        <v>3</v>
      </c>
      <c r="D3119">
        <v>6</v>
      </c>
      <c r="E3119" s="7" t="str" cm="1">
        <f t="array" ref="E3119">_xlfn.IFS(D3119&lt;=5, "$1-5", D3119&lt;=10, "$6-10",D3119&lt;=15,"$11-15", D3119&lt;=20, "$16-20", D3119&gt;20, "$20+")</f>
        <v>$6-10</v>
      </c>
      <c r="F3119" s="2" t="s">
        <v>10023</v>
      </c>
      <c r="G3119" s="2" t="s">
        <v>11</v>
      </c>
      <c r="H3119" s="1">
        <v>45046</v>
      </c>
      <c r="I3119">
        <f t="shared" si="192"/>
        <v>2023</v>
      </c>
      <c r="J3119" s="1" t="str" cm="1">
        <f t="array" ref="J3119">IFERROR(TEXT(H3119, "[$-en-US]mmm"), _xleta.N/A)</f>
        <v>Apr</v>
      </c>
      <c r="K3119">
        <f t="shared" si="193"/>
        <v>30</v>
      </c>
      <c r="L3119" s="1" t="str">
        <f t="shared" si="194"/>
        <v>Monday</v>
      </c>
      <c r="M3119" t="str">
        <f t="shared" si="195"/>
        <v>Yes</v>
      </c>
    </row>
    <row r="3120" spans="1:13">
      <c r="A3120" t="s">
        <v>25</v>
      </c>
      <c r="B3120">
        <v>4</v>
      </c>
      <c r="C3120">
        <v>4</v>
      </c>
      <c r="D3120">
        <v>16</v>
      </c>
      <c r="E3120" s="7" t="str" cm="1">
        <f t="array" ref="E3120">_xlfn.IFS(D3120&lt;=5, "$1-5", D3120&lt;=10, "$6-10",D3120&lt;=15,"$11-15", D3120&lt;=20, "$16-20", D3120&gt;20, "$20+")</f>
        <v>$16-20</v>
      </c>
      <c r="F3120" s="2" t="s">
        <v>23</v>
      </c>
      <c r="G3120" s="2" t="s">
        <v>10023</v>
      </c>
      <c r="H3120" s="1">
        <v>45046</v>
      </c>
      <c r="I3120">
        <f t="shared" si="192"/>
        <v>2023</v>
      </c>
      <c r="J3120" s="1" t="str" cm="1">
        <f t="array" ref="J3120">IFERROR(TEXT(H3120, "[$-en-US]mmm"), _xleta.N/A)</f>
        <v>Apr</v>
      </c>
      <c r="K3120">
        <f t="shared" si="193"/>
        <v>30</v>
      </c>
      <c r="L3120" s="1" t="str">
        <f t="shared" si="194"/>
        <v>Monday</v>
      </c>
      <c r="M3120" t="str">
        <f t="shared" si="195"/>
        <v>Yes</v>
      </c>
    </row>
    <row r="3121" spans="1:13">
      <c r="A3121" t="s">
        <v>28</v>
      </c>
      <c r="B3121">
        <v>2</v>
      </c>
      <c r="C3121">
        <v>4</v>
      </c>
      <c r="D3121">
        <v>8</v>
      </c>
      <c r="E3121" s="7" t="str" cm="1">
        <f t="array" ref="E3121">_xlfn.IFS(D3121&lt;=5, "$1-5", D3121&lt;=10, "$6-10",D3121&lt;=15,"$11-15", D3121&lt;=20, "$16-20", D3121&gt;20, "$20+")</f>
        <v>$6-10</v>
      </c>
      <c r="F3121" s="2" t="s">
        <v>10</v>
      </c>
      <c r="G3121" s="2" t="s">
        <v>15</v>
      </c>
      <c r="H3121" s="1">
        <v>45046</v>
      </c>
      <c r="I3121">
        <f t="shared" si="192"/>
        <v>2023</v>
      </c>
      <c r="J3121" s="1" t="str" cm="1">
        <f t="array" ref="J3121">IFERROR(TEXT(H3121, "[$-en-US]mmm"), _xleta.N/A)</f>
        <v>Apr</v>
      </c>
      <c r="K3121">
        <f t="shared" si="193"/>
        <v>30</v>
      </c>
      <c r="L3121" s="1" t="str">
        <f t="shared" si="194"/>
        <v>Monday</v>
      </c>
      <c r="M3121" t="str">
        <f t="shared" si="195"/>
        <v>Yes</v>
      </c>
    </row>
    <row r="3122" spans="1:13">
      <c r="A3122" t="s">
        <v>17</v>
      </c>
      <c r="B3122">
        <v>1</v>
      </c>
      <c r="C3122">
        <v>1</v>
      </c>
      <c r="D3122">
        <v>1</v>
      </c>
      <c r="E3122" s="7" t="str" cm="1">
        <f t="array" ref="E3122">_xlfn.IFS(D3122&lt;=5, "$1-5", D3122&lt;=10, "$6-10",D3122&lt;=15,"$11-15", D3122&lt;=20, "$16-20", D3122&gt;20, "$20+")</f>
        <v>$1-5</v>
      </c>
      <c r="F3122" s="2" t="s">
        <v>23</v>
      </c>
      <c r="G3122" s="2" t="s">
        <v>11</v>
      </c>
      <c r="H3122" s="1">
        <v>45046</v>
      </c>
      <c r="I3122">
        <f t="shared" si="192"/>
        <v>2023</v>
      </c>
      <c r="J3122" s="1" t="str" cm="1">
        <f t="array" ref="J3122">IFERROR(TEXT(H3122, "[$-en-US]mmm"), _xleta.N/A)</f>
        <v>Apr</v>
      </c>
      <c r="K3122">
        <f t="shared" si="193"/>
        <v>30</v>
      </c>
      <c r="L3122" s="1" t="str">
        <f t="shared" si="194"/>
        <v>Monday</v>
      </c>
      <c r="M3122" t="str">
        <f t="shared" si="195"/>
        <v>Yes</v>
      </c>
    </row>
    <row r="3123" spans="1:13">
      <c r="A3123" t="s">
        <v>9</v>
      </c>
      <c r="B3123">
        <v>4</v>
      </c>
      <c r="C3123">
        <v>2</v>
      </c>
      <c r="D3123">
        <v>8</v>
      </c>
      <c r="E3123" s="7" t="str" cm="1">
        <f t="array" ref="E3123">_xlfn.IFS(D3123&lt;=5, "$1-5", D3123&lt;=10, "$6-10",D3123&lt;=15,"$11-15", D3123&lt;=20, "$16-20", D3123&gt;20, "$20+")</f>
        <v>$6-10</v>
      </c>
      <c r="F3123" s="2" t="s">
        <v>10023</v>
      </c>
      <c r="G3123" s="2" t="s">
        <v>11</v>
      </c>
      <c r="H3123" s="1">
        <v>45046</v>
      </c>
      <c r="I3123">
        <f t="shared" si="192"/>
        <v>2023</v>
      </c>
      <c r="J3123" s="1" t="str" cm="1">
        <f t="array" ref="J3123">IFERROR(TEXT(H3123, "[$-en-US]mmm"), _xleta.N/A)</f>
        <v>Apr</v>
      </c>
      <c r="K3123">
        <f t="shared" si="193"/>
        <v>30</v>
      </c>
      <c r="L3123" s="1" t="str">
        <f t="shared" si="194"/>
        <v>Monday</v>
      </c>
      <c r="M3123" t="str">
        <f t="shared" si="195"/>
        <v>Yes</v>
      </c>
    </row>
    <row r="3124" spans="1:13">
      <c r="A3124" t="s">
        <v>17</v>
      </c>
      <c r="B3124">
        <v>5</v>
      </c>
      <c r="C3124">
        <v>1</v>
      </c>
      <c r="D3124">
        <v>5</v>
      </c>
      <c r="E3124" s="7" t="str" cm="1">
        <f t="array" ref="E3124">_xlfn.IFS(D3124&lt;=5, "$1-5", D3124&lt;=10, "$6-10",D3124&lt;=15,"$11-15", D3124&lt;=20, "$16-20", D3124&gt;20, "$20+")</f>
        <v>$1-5</v>
      </c>
      <c r="F3124" s="2" t="s">
        <v>10</v>
      </c>
      <c r="G3124" s="2" t="s">
        <v>10023</v>
      </c>
      <c r="H3124" s="1">
        <v>45046</v>
      </c>
      <c r="I3124">
        <f t="shared" si="192"/>
        <v>2023</v>
      </c>
      <c r="J3124" s="1" t="str" cm="1">
        <f t="array" ref="J3124">IFERROR(TEXT(H3124, "[$-en-US]mmm"), _xleta.N/A)</f>
        <v>Apr</v>
      </c>
      <c r="K3124">
        <f t="shared" si="193"/>
        <v>30</v>
      </c>
      <c r="L3124" s="1" t="str">
        <f t="shared" si="194"/>
        <v>Monday</v>
      </c>
      <c r="M3124" t="str">
        <f t="shared" si="195"/>
        <v>Yes</v>
      </c>
    </row>
    <row r="3125" spans="1:13">
      <c r="A3125" t="s">
        <v>20</v>
      </c>
      <c r="B3125">
        <v>3</v>
      </c>
      <c r="C3125">
        <v>5</v>
      </c>
      <c r="D3125">
        <v>15</v>
      </c>
      <c r="E3125" s="7" t="str" cm="1">
        <f t="array" ref="E3125">_xlfn.IFS(D3125&lt;=5, "$1-5", D3125&lt;=10, "$6-10",D3125&lt;=15,"$11-15", D3125&lt;=20, "$16-20", D3125&gt;20, "$20+")</f>
        <v>$11-15</v>
      </c>
      <c r="F3125" s="2" t="s">
        <v>10023</v>
      </c>
      <c r="G3125" s="2" t="s">
        <v>15</v>
      </c>
      <c r="H3125" s="1">
        <v>45046</v>
      </c>
      <c r="I3125">
        <f t="shared" si="192"/>
        <v>2023</v>
      </c>
      <c r="J3125" s="1" t="str" cm="1">
        <f t="array" ref="J3125">IFERROR(TEXT(H3125, "[$-en-US]mmm"), _xleta.N/A)</f>
        <v>Apr</v>
      </c>
      <c r="K3125">
        <f t="shared" si="193"/>
        <v>30</v>
      </c>
      <c r="L3125" s="1" t="str">
        <f t="shared" si="194"/>
        <v>Monday</v>
      </c>
      <c r="M3125" t="str">
        <f t="shared" si="195"/>
        <v>Yes</v>
      </c>
    </row>
    <row r="3126" spans="1:13">
      <c r="A3126" t="s">
        <v>20</v>
      </c>
      <c r="B3126">
        <v>2</v>
      </c>
      <c r="C3126">
        <v>5</v>
      </c>
      <c r="D3126">
        <v>10</v>
      </c>
      <c r="E3126" s="7" t="str" cm="1">
        <f t="array" ref="E3126">_xlfn.IFS(D3126&lt;=5, "$1-5", D3126&lt;=10, "$6-10",D3126&lt;=15,"$11-15", D3126&lt;=20, "$16-20", D3126&gt;20, "$20+")</f>
        <v>$6-10</v>
      </c>
      <c r="F3126" s="2" t="s">
        <v>14</v>
      </c>
      <c r="G3126" s="2" t="s">
        <v>15</v>
      </c>
      <c r="H3126" s="1">
        <v>45046</v>
      </c>
      <c r="I3126">
        <f t="shared" si="192"/>
        <v>2023</v>
      </c>
      <c r="J3126" s="1" t="str" cm="1">
        <f t="array" ref="J3126">IFERROR(TEXT(H3126, "[$-en-US]mmm"), _xleta.N/A)</f>
        <v>Apr</v>
      </c>
      <c r="K3126">
        <f t="shared" si="193"/>
        <v>30</v>
      </c>
      <c r="L3126" s="1" t="str">
        <f t="shared" si="194"/>
        <v>Monday</v>
      </c>
      <c r="M3126" t="str">
        <f t="shared" si="195"/>
        <v>Yes</v>
      </c>
    </row>
    <row r="3127" spans="1:13">
      <c r="A3127" t="s">
        <v>65</v>
      </c>
      <c r="B3127">
        <v>1</v>
      </c>
      <c r="C3127">
        <v>1.5</v>
      </c>
      <c r="D3127">
        <v>1.5</v>
      </c>
      <c r="E3127" s="7" t="str" cm="1">
        <f t="array" ref="E3127">_xlfn.IFS(D3127&lt;=5, "$1-5", D3127&lt;=10, "$6-10",D3127&lt;=15,"$11-15", D3127&lt;=20, "$16-20", D3127&gt;20, "$20+")</f>
        <v>$1-5</v>
      </c>
      <c r="F3127" s="2" t="s">
        <v>14</v>
      </c>
      <c r="G3127" s="2" t="s">
        <v>10023</v>
      </c>
      <c r="H3127" s="1">
        <v>45046</v>
      </c>
      <c r="I3127">
        <f t="shared" si="192"/>
        <v>2023</v>
      </c>
      <c r="J3127" s="1" t="str" cm="1">
        <f t="array" ref="J3127">IFERROR(TEXT(H3127, "[$-en-US]mmm"), _xleta.N/A)</f>
        <v>Apr</v>
      </c>
      <c r="K3127">
        <f t="shared" si="193"/>
        <v>30</v>
      </c>
      <c r="L3127" s="1" t="str">
        <f t="shared" si="194"/>
        <v>Monday</v>
      </c>
      <c r="M3127" t="str">
        <f t="shared" si="195"/>
        <v>Yes</v>
      </c>
    </row>
    <row r="3128" spans="1:13">
      <c r="A3128" t="s">
        <v>17</v>
      </c>
      <c r="B3128">
        <v>3</v>
      </c>
      <c r="C3128">
        <v>1</v>
      </c>
      <c r="D3128">
        <v>3</v>
      </c>
      <c r="E3128" s="7" t="str" cm="1">
        <f t="array" ref="E3128">_xlfn.IFS(D3128&lt;=5, "$1-5", D3128&lt;=10, "$6-10",D3128&lt;=15,"$11-15", D3128&lt;=20, "$16-20", D3128&gt;20, "$20+")</f>
        <v>$1-5</v>
      </c>
      <c r="F3128" s="2" t="s">
        <v>10023</v>
      </c>
      <c r="G3128" s="2" t="s">
        <v>15</v>
      </c>
      <c r="H3128" s="1">
        <v>45046</v>
      </c>
      <c r="I3128">
        <f t="shared" si="192"/>
        <v>2023</v>
      </c>
      <c r="J3128" s="1" t="str" cm="1">
        <f t="array" ref="J3128">IFERROR(TEXT(H3128, "[$-en-US]mmm"), _xleta.N/A)</f>
        <v>Apr</v>
      </c>
      <c r="K3128">
        <f t="shared" si="193"/>
        <v>30</v>
      </c>
      <c r="L3128" s="1" t="str">
        <f t="shared" si="194"/>
        <v>Monday</v>
      </c>
      <c r="M3128" t="str">
        <f t="shared" si="195"/>
        <v>Yes</v>
      </c>
    </row>
    <row r="3129" spans="1:13">
      <c r="A3129" t="s">
        <v>20</v>
      </c>
      <c r="B3129">
        <v>3</v>
      </c>
      <c r="C3129">
        <f>$D3129/$B3129</f>
        <v>5</v>
      </c>
      <c r="D3129">
        <v>15</v>
      </c>
      <c r="E3129" s="7" t="str" cm="1">
        <f t="array" ref="E3129">_xlfn.IFS(D3129&lt;=5, "$1-5", D3129&lt;=10, "$6-10",D3129&lt;=15,"$11-15", D3129&lt;=20, "$16-20", D3129&gt;20, "$20+")</f>
        <v>$11-15</v>
      </c>
      <c r="F3129" s="2" t="s">
        <v>10023</v>
      </c>
      <c r="G3129" s="2" t="s">
        <v>11</v>
      </c>
      <c r="H3129" s="1">
        <v>45046</v>
      </c>
      <c r="I3129">
        <f t="shared" si="192"/>
        <v>2023</v>
      </c>
      <c r="J3129" s="1" t="str" cm="1">
        <f t="array" ref="J3129">IFERROR(TEXT(H3129, "[$-en-US]mmm"), _xleta.N/A)</f>
        <v>Apr</v>
      </c>
      <c r="K3129">
        <f t="shared" si="193"/>
        <v>30</v>
      </c>
      <c r="L3129" s="1" t="str">
        <f t="shared" si="194"/>
        <v>Monday</v>
      </c>
      <c r="M3129" t="str">
        <f t="shared" si="195"/>
        <v>Yes</v>
      </c>
    </row>
    <row r="3130" spans="1:13">
      <c r="A3130" t="s">
        <v>25</v>
      </c>
      <c r="B3130">
        <v>1</v>
      </c>
      <c r="C3130">
        <v>4</v>
      </c>
      <c r="D3130">
        <v>4</v>
      </c>
      <c r="E3130" s="7" t="str" cm="1">
        <f t="array" ref="E3130">_xlfn.IFS(D3130&lt;=5, "$1-5", D3130&lt;=10, "$6-10",D3130&lt;=15,"$11-15", D3130&lt;=20, "$16-20", D3130&gt;20, "$20+")</f>
        <v>$1-5</v>
      </c>
      <c r="F3130" s="2" t="s">
        <v>23</v>
      </c>
      <c r="G3130" s="2" t="s">
        <v>15</v>
      </c>
      <c r="H3130" s="1">
        <v>45046</v>
      </c>
      <c r="I3130">
        <f t="shared" si="192"/>
        <v>2023</v>
      </c>
      <c r="J3130" s="1" t="str" cm="1">
        <f t="array" ref="J3130">IFERROR(TEXT(H3130, "[$-en-US]mmm"), _xleta.N/A)</f>
        <v>Apr</v>
      </c>
      <c r="K3130">
        <f t="shared" si="193"/>
        <v>30</v>
      </c>
      <c r="L3130" s="1" t="str">
        <f t="shared" si="194"/>
        <v>Monday</v>
      </c>
      <c r="M3130" t="str">
        <f t="shared" si="195"/>
        <v>Yes</v>
      </c>
    </row>
    <row r="3131" spans="1:13">
      <c r="A3131" t="s">
        <v>28</v>
      </c>
      <c r="B3131">
        <v>4</v>
      </c>
      <c r="C3131">
        <v>4</v>
      </c>
      <c r="D3131">
        <v>16</v>
      </c>
      <c r="E3131" s="7" t="str" cm="1">
        <f t="array" ref="E3131">_xlfn.IFS(D3131&lt;=5, "$1-5", D3131&lt;=10, "$6-10",D3131&lt;=15,"$11-15", D3131&lt;=20, "$16-20", D3131&gt;20, "$20+")</f>
        <v>$16-20</v>
      </c>
      <c r="F3131" s="2" t="s">
        <v>23</v>
      </c>
      <c r="G3131" s="2" t="s">
        <v>10023</v>
      </c>
      <c r="H3131" s="1">
        <v>45046</v>
      </c>
      <c r="I3131">
        <f t="shared" si="192"/>
        <v>2023</v>
      </c>
      <c r="J3131" s="1" t="str" cm="1">
        <f t="array" ref="J3131">IFERROR(TEXT(H3131, "[$-en-US]mmm"), _xleta.N/A)</f>
        <v>Apr</v>
      </c>
      <c r="K3131">
        <f t="shared" si="193"/>
        <v>30</v>
      </c>
      <c r="L3131" s="1" t="str">
        <f t="shared" si="194"/>
        <v>Monday</v>
      </c>
      <c r="M3131" t="str">
        <f t="shared" si="195"/>
        <v>Yes</v>
      </c>
    </row>
    <row r="3132" spans="1:13">
      <c r="A3132" t="s">
        <v>28</v>
      </c>
      <c r="B3132">
        <v>5</v>
      </c>
      <c r="C3132">
        <v>4</v>
      </c>
      <c r="D3132">
        <v>20</v>
      </c>
      <c r="E3132" s="7" t="str" cm="1">
        <f t="array" ref="E3132">_xlfn.IFS(D3132&lt;=5, "$1-5", D3132&lt;=10, "$6-10",D3132&lt;=15,"$11-15", D3132&lt;=20, "$16-20", D3132&gt;20, "$20+")</f>
        <v>$16-20</v>
      </c>
      <c r="F3132" s="2" t="s">
        <v>23</v>
      </c>
      <c r="G3132" s="2" t="s">
        <v>11</v>
      </c>
      <c r="H3132" s="1">
        <v>45046</v>
      </c>
      <c r="I3132">
        <f t="shared" si="192"/>
        <v>2023</v>
      </c>
      <c r="J3132" s="1" t="str" cm="1">
        <f t="array" ref="J3132">IFERROR(TEXT(H3132, "[$-en-US]mmm"), _xleta.N/A)</f>
        <v>Apr</v>
      </c>
      <c r="K3132">
        <f t="shared" si="193"/>
        <v>30</v>
      </c>
      <c r="L3132" s="1" t="str">
        <f t="shared" si="194"/>
        <v>Monday</v>
      </c>
      <c r="M3132" t="str">
        <f t="shared" si="195"/>
        <v>Yes</v>
      </c>
    </row>
    <row r="3133" spans="1:13">
      <c r="A3133" t="s">
        <v>28</v>
      </c>
      <c r="B3133">
        <v>4</v>
      </c>
      <c r="C3133">
        <v>4</v>
      </c>
      <c r="D3133">
        <v>16</v>
      </c>
      <c r="E3133" s="7" t="str" cm="1">
        <f t="array" ref="E3133">_xlfn.IFS(D3133&lt;=5, "$1-5", D3133&lt;=10, "$6-10",D3133&lt;=15,"$11-15", D3133&lt;=20, "$16-20", D3133&gt;20, "$20+")</f>
        <v>$16-20</v>
      </c>
      <c r="F3133" s="2" t="s">
        <v>10</v>
      </c>
      <c r="G3133" s="2" t="s">
        <v>15</v>
      </c>
      <c r="H3133" s="1">
        <v>45046</v>
      </c>
      <c r="I3133">
        <f t="shared" si="192"/>
        <v>2023</v>
      </c>
      <c r="J3133" s="1" t="str" cm="1">
        <f t="array" ref="J3133">IFERROR(TEXT(H3133, "[$-en-US]mmm"), _xleta.N/A)</f>
        <v>Apr</v>
      </c>
      <c r="K3133">
        <f t="shared" si="193"/>
        <v>30</v>
      </c>
      <c r="L3133" s="1" t="str">
        <f t="shared" si="194"/>
        <v>Monday</v>
      </c>
      <c r="M3133" t="str">
        <f t="shared" si="195"/>
        <v>Yes</v>
      </c>
    </row>
    <row r="3134" spans="1:13">
      <c r="A3134" t="s">
        <v>9</v>
      </c>
      <c r="B3134">
        <v>4</v>
      </c>
      <c r="C3134">
        <v>2</v>
      </c>
      <c r="D3134">
        <f>$B3134*$C3134</f>
        <v>8</v>
      </c>
      <c r="E3134" s="7" t="str" cm="1">
        <f t="array" ref="E3134">_xlfn.IFS(D3134&lt;=5, "$1-5", D3134&lt;=10, "$6-10",D3134&lt;=15,"$11-15", D3134&lt;=20, "$16-20", D3134&gt;20, "$20+")</f>
        <v>$6-10</v>
      </c>
      <c r="F3134" s="2" t="s">
        <v>10023</v>
      </c>
      <c r="G3134" s="2" t="s">
        <v>15</v>
      </c>
      <c r="H3134" s="1">
        <v>45046</v>
      </c>
      <c r="I3134">
        <f t="shared" si="192"/>
        <v>2023</v>
      </c>
      <c r="J3134" s="1" t="str" cm="1">
        <f t="array" ref="J3134">IFERROR(TEXT(H3134, "[$-en-US]mmm"), _xleta.N/A)</f>
        <v>Apr</v>
      </c>
      <c r="K3134">
        <f t="shared" si="193"/>
        <v>30</v>
      </c>
      <c r="L3134" s="1" t="str">
        <f t="shared" si="194"/>
        <v>Monday</v>
      </c>
      <c r="M3134" t="str">
        <f t="shared" si="195"/>
        <v>Yes</v>
      </c>
    </row>
    <row r="3135" spans="1:13">
      <c r="A3135" t="s">
        <v>28</v>
      </c>
      <c r="B3135">
        <v>4</v>
      </c>
      <c r="C3135">
        <v>4</v>
      </c>
      <c r="D3135">
        <v>16</v>
      </c>
      <c r="E3135" s="7" t="str" cm="1">
        <f t="array" ref="E3135">_xlfn.IFS(D3135&lt;=5, "$1-5", D3135&lt;=10, "$6-10",D3135&lt;=15,"$11-15", D3135&lt;=20, "$16-20", D3135&gt;20, "$20+")</f>
        <v>$16-20</v>
      </c>
      <c r="F3135" s="2" t="s">
        <v>10023</v>
      </c>
      <c r="G3135" s="2" t="s">
        <v>10023</v>
      </c>
      <c r="H3135" s="1">
        <v>45046</v>
      </c>
      <c r="I3135">
        <f t="shared" si="192"/>
        <v>2023</v>
      </c>
      <c r="J3135" s="1" t="str" cm="1">
        <f t="array" ref="J3135">IFERROR(TEXT(H3135, "[$-en-US]mmm"), _xleta.N/A)</f>
        <v>Apr</v>
      </c>
      <c r="K3135">
        <f t="shared" si="193"/>
        <v>30</v>
      </c>
      <c r="L3135" s="1" t="str">
        <f t="shared" si="194"/>
        <v>Monday</v>
      </c>
      <c r="M3135" t="str">
        <f t="shared" si="195"/>
        <v>Yes</v>
      </c>
    </row>
    <row r="3136" spans="1:13">
      <c r="A3136" t="s">
        <v>25</v>
      </c>
      <c r="B3136">
        <v>1</v>
      </c>
      <c r="C3136">
        <v>4</v>
      </c>
      <c r="D3136">
        <v>4</v>
      </c>
      <c r="E3136" s="7" t="str" cm="1">
        <f t="array" ref="E3136">_xlfn.IFS(D3136&lt;=5, "$1-5", D3136&lt;=10, "$6-10",D3136&lt;=15,"$11-15", D3136&lt;=20, "$16-20", D3136&gt;20, "$20+")</f>
        <v>$1-5</v>
      </c>
      <c r="F3136" s="2" t="s">
        <v>23</v>
      </c>
      <c r="G3136" s="2" t="s">
        <v>15</v>
      </c>
      <c r="H3136" s="1">
        <v>45046</v>
      </c>
      <c r="I3136">
        <f t="shared" si="192"/>
        <v>2023</v>
      </c>
      <c r="J3136" s="1" t="str" cm="1">
        <f t="array" ref="J3136">IFERROR(TEXT(H3136, "[$-en-US]mmm"), _xleta.N/A)</f>
        <v>Apr</v>
      </c>
      <c r="K3136">
        <f t="shared" si="193"/>
        <v>30</v>
      </c>
      <c r="L3136" s="1" t="str">
        <f t="shared" si="194"/>
        <v>Monday</v>
      </c>
      <c r="M3136" t="str">
        <f t="shared" si="195"/>
        <v>Yes</v>
      </c>
    </row>
    <row r="3137" spans="1:13">
      <c r="A3137" t="s">
        <v>39</v>
      </c>
      <c r="B3137">
        <v>2</v>
      </c>
      <c r="C3137">
        <v>3</v>
      </c>
      <c r="D3137">
        <v>6</v>
      </c>
      <c r="E3137" s="7" t="str" cm="1">
        <f t="array" ref="E3137">_xlfn.IFS(D3137&lt;=5, "$1-5", D3137&lt;=10, "$6-10",D3137&lt;=15,"$11-15", D3137&lt;=20, "$16-20", D3137&gt;20, "$20+")</f>
        <v>$6-10</v>
      </c>
      <c r="F3137" s="2" t="s">
        <v>23</v>
      </c>
      <c r="G3137" s="2" t="s">
        <v>10023</v>
      </c>
      <c r="H3137" s="1">
        <v>45046</v>
      </c>
      <c r="I3137">
        <f t="shared" si="192"/>
        <v>2023</v>
      </c>
      <c r="J3137" s="1" t="str" cm="1">
        <f t="array" ref="J3137">IFERROR(TEXT(H3137, "[$-en-US]mmm"), _xleta.N/A)</f>
        <v>Apr</v>
      </c>
      <c r="K3137">
        <f t="shared" si="193"/>
        <v>30</v>
      </c>
      <c r="L3137" s="1" t="str">
        <f t="shared" si="194"/>
        <v>Monday</v>
      </c>
      <c r="M3137" t="str">
        <f t="shared" si="195"/>
        <v>Yes</v>
      </c>
    </row>
    <row r="3138" spans="1:13">
      <c r="A3138" t="s">
        <v>28</v>
      </c>
      <c r="B3138">
        <v>1</v>
      </c>
      <c r="C3138">
        <v>4</v>
      </c>
      <c r="D3138">
        <v>4</v>
      </c>
      <c r="E3138" s="7" t="str" cm="1">
        <f t="array" ref="E3138">_xlfn.IFS(D3138&lt;=5, "$1-5", D3138&lt;=10, "$6-10",D3138&lt;=15,"$11-15", D3138&lt;=20, "$16-20", D3138&gt;20, "$20+")</f>
        <v>$1-5</v>
      </c>
      <c r="F3138" s="2" t="s">
        <v>10023</v>
      </c>
      <c r="G3138" s="2" t="s">
        <v>10023</v>
      </c>
      <c r="H3138" s="1">
        <v>45046</v>
      </c>
      <c r="I3138">
        <f t="shared" ref="I3138:I3201" si="196">IFERROR(YEAR(H3138), "N/A")</f>
        <v>2023</v>
      </c>
      <c r="J3138" s="1" t="str" cm="1">
        <f t="array" ref="J3138">IFERROR(TEXT(H3138, "[$-en-US]mmm"), _xleta.N/A)</f>
        <v>Apr</v>
      </c>
      <c r="K3138">
        <f t="shared" ref="K3138:K3201" si="197">IFERROR(DAY(H3138), "N/A")</f>
        <v>30</v>
      </c>
      <c r="L3138" s="1" t="str">
        <f t="shared" ref="L3138:L3201" si="198">IFERROR(TEXT(K3138, "[$-en-US]dddd"), "N/A")</f>
        <v>Monday</v>
      </c>
      <c r="M3138" t="str">
        <f t="shared" ref="M3138:M3201" si="199">IF(AND(H3138="Error",F3138="Error"), "No","Yes")</f>
        <v>Yes</v>
      </c>
    </row>
    <row r="3139" spans="1:13">
      <c r="A3139" t="s">
        <v>39</v>
      </c>
      <c r="B3139">
        <v>5</v>
      </c>
      <c r="C3139">
        <v>3</v>
      </c>
      <c r="D3139">
        <v>15</v>
      </c>
      <c r="E3139" s="7" t="str" cm="1">
        <f t="array" ref="E3139">_xlfn.IFS(D3139&lt;=5, "$1-5", D3139&lt;=10, "$6-10",D3139&lt;=15,"$11-15", D3139&lt;=20, "$16-20", D3139&gt;20, "$20+")</f>
        <v>$11-15</v>
      </c>
      <c r="F3139" s="2" t="s">
        <v>14</v>
      </c>
      <c r="G3139" s="2" t="s">
        <v>15</v>
      </c>
      <c r="H3139" s="1">
        <v>45046</v>
      </c>
      <c r="I3139">
        <f t="shared" si="196"/>
        <v>2023</v>
      </c>
      <c r="J3139" s="1" t="str" cm="1">
        <f t="array" ref="J3139">IFERROR(TEXT(H3139, "[$-en-US]mmm"), _xleta.N/A)</f>
        <v>Apr</v>
      </c>
      <c r="K3139">
        <f t="shared" si="197"/>
        <v>30</v>
      </c>
      <c r="L3139" s="1" t="str">
        <f t="shared" si="198"/>
        <v>Monday</v>
      </c>
      <c r="M3139" t="str">
        <f t="shared" si="199"/>
        <v>Yes</v>
      </c>
    </row>
    <row r="3140" spans="1:13">
      <c r="A3140" t="s">
        <v>65</v>
      </c>
      <c r="B3140">
        <v>2</v>
      </c>
      <c r="C3140">
        <v>1.5</v>
      </c>
      <c r="D3140">
        <v>3</v>
      </c>
      <c r="E3140" s="7" t="str" cm="1">
        <f t="array" ref="E3140">_xlfn.IFS(D3140&lt;=5, "$1-5", D3140&lt;=10, "$6-10",D3140&lt;=15,"$11-15", D3140&lt;=20, "$16-20", D3140&gt;20, "$20+")</f>
        <v>$1-5</v>
      </c>
      <c r="F3140" s="2" t="s">
        <v>10023</v>
      </c>
      <c r="G3140" s="2" t="s">
        <v>15</v>
      </c>
      <c r="H3140" s="1">
        <v>45046</v>
      </c>
      <c r="I3140">
        <f t="shared" si="196"/>
        <v>2023</v>
      </c>
      <c r="J3140" s="1" t="str" cm="1">
        <f t="array" ref="J3140">IFERROR(TEXT(H3140, "[$-en-US]mmm"), _xleta.N/A)</f>
        <v>Apr</v>
      </c>
      <c r="K3140">
        <f t="shared" si="197"/>
        <v>30</v>
      </c>
      <c r="L3140" s="1" t="str">
        <f t="shared" si="198"/>
        <v>Monday</v>
      </c>
      <c r="M3140" t="str">
        <f t="shared" si="199"/>
        <v>Yes</v>
      </c>
    </row>
    <row r="3141" spans="1:13">
      <c r="A3141" t="str">
        <f>_xlfn.XLOOKUP(C3141,'Item Price'!$B:$B,'Item Price'!$A:$A,"notfound")</f>
        <v>Salad</v>
      </c>
      <c r="B3141">
        <v>4</v>
      </c>
      <c r="C3141">
        <v>5</v>
      </c>
      <c r="D3141">
        <v>20</v>
      </c>
      <c r="E3141" s="7" t="str" cm="1">
        <f t="array" ref="E3141">_xlfn.IFS(D3141&lt;=5, "$1-5", D3141&lt;=10, "$6-10",D3141&lt;=15,"$11-15", D3141&lt;=20, "$16-20", D3141&gt;20, "$20+")</f>
        <v>$16-20</v>
      </c>
      <c r="F3141" s="2" t="s">
        <v>14</v>
      </c>
      <c r="G3141" s="2" t="s">
        <v>10023</v>
      </c>
      <c r="H3141" s="1">
        <v>45046</v>
      </c>
      <c r="I3141">
        <f t="shared" si="196"/>
        <v>2023</v>
      </c>
      <c r="J3141" s="1" t="str" cm="1">
        <f t="array" ref="J3141">IFERROR(TEXT(H3141, "[$-en-US]mmm"), _xleta.N/A)</f>
        <v>Apr</v>
      </c>
      <c r="K3141">
        <f t="shared" si="197"/>
        <v>30</v>
      </c>
      <c r="L3141" s="1" t="str">
        <f t="shared" si="198"/>
        <v>Monday</v>
      </c>
      <c r="M3141" t="str">
        <f t="shared" si="199"/>
        <v>Yes</v>
      </c>
    </row>
    <row r="3142" spans="1:13">
      <c r="A3142" t="s">
        <v>39</v>
      </c>
      <c r="B3142">
        <v>4</v>
      </c>
      <c r="C3142">
        <v>3</v>
      </c>
      <c r="D3142">
        <v>12</v>
      </c>
      <c r="E3142" s="7" t="str" cm="1">
        <f t="array" ref="E3142">_xlfn.IFS(D3142&lt;=5, "$1-5", D3142&lt;=10, "$6-10",D3142&lt;=15,"$11-15", D3142&lt;=20, "$16-20", D3142&gt;20, "$20+")</f>
        <v>$11-15</v>
      </c>
      <c r="F3142" s="2" t="s">
        <v>14</v>
      </c>
      <c r="G3142" s="2" t="s">
        <v>11</v>
      </c>
      <c r="H3142" s="1">
        <v>45046</v>
      </c>
      <c r="I3142">
        <f t="shared" si="196"/>
        <v>2023</v>
      </c>
      <c r="J3142" s="1" t="str" cm="1">
        <f t="array" ref="J3142">IFERROR(TEXT(H3142, "[$-en-US]mmm"), _xleta.N/A)</f>
        <v>Apr</v>
      </c>
      <c r="K3142">
        <f t="shared" si="197"/>
        <v>30</v>
      </c>
      <c r="L3142" s="1" t="str">
        <f t="shared" si="198"/>
        <v>Monday</v>
      </c>
      <c r="M3142" t="str">
        <f t="shared" si="199"/>
        <v>Yes</v>
      </c>
    </row>
    <row r="3143" spans="1:13">
      <c r="A3143" t="s">
        <v>65</v>
      </c>
      <c r="B3143">
        <v>5</v>
      </c>
      <c r="C3143">
        <f>$D3143/$B3143</f>
        <v>1.5</v>
      </c>
      <c r="D3143">
        <v>7.5</v>
      </c>
      <c r="E3143" s="7" t="str" cm="1">
        <f t="array" ref="E3143">_xlfn.IFS(D3143&lt;=5, "$1-5", D3143&lt;=10, "$6-10",D3143&lt;=15,"$11-15", D3143&lt;=20, "$16-20", D3143&gt;20, "$20+")</f>
        <v>$6-10</v>
      </c>
      <c r="F3143" s="2" t="s">
        <v>10023</v>
      </c>
      <c r="G3143" s="2" t="s">
        <v>11</v>
      </c>
      <c r="H3143" s="1">
        <v>45046</v>
      </c>
      <c r="I3143">
        <f t="shared" si="196"/>
        <v>2023</v>
      </c>
      <c r="J3143" s="1" t="str" cm="1">
        <f t="array" ref="J3143">IFERROR(TEXT(H3143, "[$-en-US]mmm"), _xleta.N/A)</f>
        <v>Apr</v>
      </c>
      <c r="K3143">
        <f t="shared" si="197"/>
        <v>30</v>
      </c>
      <c r="L3143" s="1" t="str">
        <f t="shared" si="198"/>
        <v>Monday</v>
      </c>
      <c r="M3143" t="str">
        <f t="shared" si="199"/>
        <v>Yes</v>
      </c>
    </row>
    <row r="3144" spans="1:13">
      <c r="A3144" t="s">
        <v>39</v>
      </c>
      <c r="B3144">
        <v>4</v>
      </c>
      <c r="C3144">
        <v>3</v>
      </c>
      <c r="D3144">
        <v>12</v>
      </c>
      <c r="E3144" s="7" t="str" cm="1">
        <f t="array" ref="E3144">_xlfn.IFS(D3144&lt;=5, "$1-5", D3144&lt;=10, "$6-10",D3144&lt;=15,"$11-15", D3144&lt;=20, "$16-20", D3144&gt;20, "$20+")</f>
        <v>$11-15</v>
      </c>
      <c r="F3144" s="2" t="s">
        <v>23</v>
      </c>
      <c r="G3144" s="2" t="s">
        <v>10023</v>
      </c>
      <c r="H3144" s="1">
        <v>45046</v>
      </c>
      <c r="I3144">
        <f t="shared" si="196"/>
        <v>2023</v>
      </c>
      <c r="J3144" s="1" t="str" cm="1">
        <f t="array" ref="J3144">IFERROR(TEXT(H3144, "[$-en-US]mmm"), _xleta.N/A)</f>
        <v>Apr</v>
      </c>
      <c r="K3144">
        <f t="shared" si="197"/>
        <v>30</v>
      </c>
      <c r="L3144" s="1" t="str">
        <f t="shared" si="198"/>
        <v>Monday</v>
      </c>
      <c r="M3144" t="str">
        <f t="shared" si="199"/>
        <v>Yes</v>
      </c>
    </row>
    <row r="3145" spans="1:13">
      <c r="A3145" t="s">
        <v>25</v>
      </c>
      <c r="B3145">
        <v>5</v>
      </c>
      <c r="C3145">
        <f>$D3145/$B3145</f>
        <v>4</v>
      </c>
      <c r="D3145">
        <v>20</v>
      </c>
      <c r="E3145" s="7" t="str" cm="1">
        <f t="array" ref="E3145">_xlfn.IFS(D3145&lt;=5, "$1-5", D3145&lt;=10, "$6-10",D3145&lt;=15,"$11-15", D3145&lt;=20, "$16-20", D3145&gt;20, "$20+")</f>
        <v>$16-20</v>
      </c>
      <c r="F3145" s="2" t="s">
        <v>10</v>
      </c>
      <c r="G3145" s="2" t="s">
        <v>11</v>
      </c>
      <c r="H3145" s="1">
        <v>45046</v>
      </c>
      <c r="I3145">
        <f t="shared" si="196"/>
        <v>2023</v>
      </c>
      <c r="J3145" s="1" t="str" cm="1">
        <f t="array" ref="J3145">IFERROR(TEXT(H3145, "[$-en-US]mmm"), _xleta.N/A)</f>
        <v>Apr</v>
      </c>
      <c r="K3145">
        <f t="shared" si="197"/>
        <v>30</v>
      </c>
      <c r="L3145" s="1" t="str">
        <f t="shared" si="198"/>
        <v>Monday</v>
      </c>
      <c r="M3145" t="str">
        <f t="shared" si="199"/>
        <v>Yes</v>
      </c>
    </row>
    <row r="3146" spans="1:13">
      <c r="A3146" t="s">
        <v>39</v>
      </c>
      <c r="B3146">
        <v>4</v>
      </c>
      <c r="C3146">
        <v>3</v>
      </c>
      <c r="D3146">
        <v>12</v>
      </c>
      <c r="E3146" s="7" t="str" cm="1">
        <f t="array" ref="E3146">_xlfn.IFS(D3146&lt;=5, "$1-5", D3146&lt;=10, "$6-10",D3146&lt;=15,"$11-15", D3146&lt;=20, "$16-20", D3146&gt;20, "$20+")</f>
        <v>$11-15</v>
      </c>
      <c r="F3146" s="2" t="s">
        <v>10023</v>
      </c>
      <c r="G3146" s="2" t="s">
        <v>15</v>
      </c>
      <c r="H3146" s="1">
        <v>45046</v>
      </c>
      <c r="I3146">
        <f t="shared" si="196"/>
        <v>2023</v>
      </c>
      <c r="J3146" s="1" t="str" cm="1">
        <f t="array" ref="J3146">IFERROR(TEXT(H3146, "[$-en-US]mmm"), _xleta.N/A)</f>
        <v>Apr</v>
      </c>
      <c r="K3146">
        <f t="shared" si="197"/>
        <v>30</v>
      </c>
      <c r="L3146" s="1" t="str">
        <f t="shared" si="198"/>
        <v>Monday</v>
      </c>
      <c r="M3146" t="str">
        <f t="shared" si="199"/>
        <v>Yes</v>
      </c>
    </row>
    <row r="3147" spans="1:13">
      <c r="A3147" t="s">
        <v>28</v>
      </c>
      <c r="B3147">
        <v>5</v>
      </c>
      <c r="C3147">
        <v>4</v>
      </c>
      <c r="D3147">
        <v>20</v>
      </c>
      <c r="E3147" s="7" t="str" cm="1">
        <f t="array" ref="E3147">_xlfn.IFS(D3147&lt;=5, "$1-5", D3147&lt;=10, "$6-10",D3147&lt;=15,"$11-15", D3147&lt;=20, "$16-20", D3147&gt;20, "$20+")</f>
        <v>$16-20</v>
      </c>
      <c r="F3147" s="2" t="s">
        <v>23</v>
      </c>
      <c r="G3147" s="2" t="s">
        <v>11</v>
      </c>
      <c r="H3147" s="1">
        <v>45046</v>
      </c>
      <c r="I3147">
        <f t="shared" si="196"/>
        <v>2023</v>
      </c>
      <c r="J3147" s="1" t="str" cm="1">
        <f t="array" ref="J3147">IFERROR(TEXT(H3147, "[$-en-US]mmm"), _xleta.N/A)</f>
        <v>Apr</v>
      </c>
      <c r="K3147">
        <f t="shared" si="197"/>
        <v>30</v>
      </c>
      <c r="L3147" s="1" t="str">
        <f t="shared" si="198"/>
        <v>Monday</v>
      </c>
      <c r="M3147" t="str">
        <f t="shared" si="199"/>
        <v>Yes</v>
      </c>
    </row>
    <row r="3148" spans="1:13">
      <c r="A3148" t="s">
        <v>25</v>
      </c>
      <c r="B3148">
        <v>3</v>
      </c>
      <c r="C3148">
        <v>4</v>
      </c>
      <c r="D3148">
        <v>12</v>
      </c>
      <c r="E3148" s="7" t="str" cm="1">
        <f t="array" ref="E3148">_xlfn.IFS(D3148&lt;=5, "$1-5", D3148&lt;=10, "$6-10",D3148&lt;=15,"$11-15", D3148&lt;=20, "$16-20", D3148&gt;20, "$20+")</f>
        <v>$11-15</v>
      </c>
      <c r="F3148" s="2" t="s">
        <v>10</v>
      </c>
      <c r="G3148" s="2" t="s">
        <v>10023</v>
      </c>
      <c r="H3148" s="1">
        <v>45047</v>
      </c>
      <c r="I3148">
        <f t="shared" si="196"/>
        <v>2023</v>
      </c>
      <c r="J3148" s="1" t="str" cm="1">
        <f t="array" ref="J3148">IFERROR(TEXT(H3148, "[$-en-US]mmm"), _xleta.N/A)</f>
        <v>May</v>
      </c>
      <c r="K3148">
        <f t="shared" si="197"/>
        <v>1</v>
      </c>
      <c r="L3148" s="1" t="str">
        <f t="shared" si="198"/>
        <v>Sunday</v>
      </c>
      <c r="M3148" t="str">
        <f t="shared" si="199"/>
        <v>Yes</v>
      </c>
    </row>
    <row r="3149" spans="1:13">
      <c r="A3149" t="s">
        <v>65</v>
      </c>
      <c r="B3149">
        <v>4</v>
      </c>
      <c r="C3149">
        <v>1.5</v>
      </c>
      <c r="D3149">
        <v>6</v>
      </c>
      <c r="E3149" s="7" t="str" cm="1">
        <f t="array" ref="E3149">_xlfn.IFS(D3149&lt;=5, "$1-5", D3149&lt;=10, "$6-10",D3149&lt;=15,"$11-15", D3149&lt;=20, "$16-20", D3149&gt;20, "$20+")</f>
        <v>$6-10</v>
      </c>
      <c r="F3149" s="2" t="s">
        <v>10</v>
      </c>
      <c r="G3149" s="2" t="s">
        <v>11</v>
      </c>
      <c r="H3149" s="1">
        <v>45047</v>
      </c>
      <c r="I3149">
        <f t="shared" si="196"/>
        <v>2023</v>
      </c>
      <c r="J3149" s="1" t="str" cm="1">
        <f t="array" ref="J3149">IFERROR(TEXT(H3149, "[$-en-US]mmm"), _xleta.N/A)</f>
        <v>May</v>
      </c>
      <c r="K3149">
        <f t="shared" si="197"/>
        <v>1</v>
      </c>
      <c r="L3149" s="1" t="str">
        <f t="shared" si="198"/>
        <v>Sunday</v>
      </c>
      <c r="M3149" t="str">
        <f t="shared" si="199"/>
        <v>Yes</v>
      </c>
    </row>
    <row r="3150" spans="1:13">
      <c r="A3150" t="s">
        <v>65</v>
      </c>
      <c r="B3150">
        <v>2</v>
      </c>
      <c r="C3150">
        <v>1.5</v>
      </c>
      <c r="D3150">
        <v>3</v>
      </c>
      <c r="E3150" s="7" t="str" cm="1">
        <f t="array" ref="E3150">_xlfn.IFS(D3150&lt;=5, "$1-5", D3150&lt;=10, "$6-10",D3150&lt;=15,"$11-15", D3150&lt;=20, "$16-20", D3150&gt;20, "$20+")</f>
        <v>$1-5</v>
      </c>
      <c r="F3150" s="2" t="s">
        <v>14</v>
      </c>
      <c r="G3150" s="2" t="s">
        <v>10023</v>
      </c>
      <c r="H3150" s="1">
        <v>45047</v>
      </c>
      <c r="I3150">
        <f t="shared" si="196"/>
        <v>2023</v>
      </c>
      <c r="J3150" s="1" t="str" cm="1">
        <f t="array" ref="J3150">IFERROR(TEXT(H3150, "[$-en-US]mmm"), _xleta.N/A)</f>
        <v>May</v>
      </c>
      <c r="K3150">
        <f t="shared" si="197"/>
        <v>1</v>
      </c>
      <c r="L3150" s="1" t="str">
        <f t="shared" si="198"/>
        <v>Sunday</v>
      </c>
      <c r="M3150" t="str">
        <f t="shared" si="199"/>
        <v>Yes</v>
      </c>
    </row>
    <row r="3151" spans="1:13">
      <c r="A3151" t="s">
        <v>17</v>
      </c>
      <c r="B3151">
        <v>2</v>
      </c>
      <c r="C3151">
        <v>1</v>
      </c>
      <c r="D3151">
        <v>2</v>
      </c>
      <c r="E3151" s="7" t="str" cm="1">
        <f t="array" ref="E3151">_xlfn.IFS(D3151&lt;=5, "$1-5", D3151&lt;=10, "$6-10",D3151&lt;=15,"$11-15", D3151&lt;=20, "$16-20", D3151&gt;20, "$20+")</f>
        <v>$1-5</v>
      </c>
      <c r="F3151" s="2" t="s">
        <v>23</v>
      </c>
      <c r="G3151" s="2" t="s">
        <v>11</v>
      </c>
      <c r="H3151" s="1">
        <v>45047</v>
      </c>
      <c r="I3151">
        <f t="shared" si="196"/>
        <v>2023</v>
      </c>
      <c r="J3151" s="1" t="str" cm="1">
        <f t="array" ref="J3151">IFERROR(TEXT(H3151, "[$-en-US]mmm"), _xleta.N/A)</f>
        <v>May</v>
      </c>
      <c r="K3151">
        <f t="shared" si="197"/>
        <v>1</v>
      </c>
      <c r="L3151" s="1" t="str">
        <f t="shared" si="198"/>
        <v>Sunday</v>
      </c>
      <c r="M3151" t="str">
        <f t="shared" si="199"/>
        <v>Yes</v>
      </c>
    </row>
    <row r="3152" spans="1:13">
      <c r="A3152" t="s">
        <v>25</v>
      </c>
      <c r="B3152">
        <v>3</v>
      </c>
      <c r="C3152">
        <v>4</v>
      </c>
      <c r="D3152">
        <v>12</v>
      </c>
      <c r="E3152" s="7" t="str" cm="1">
        <f t="array" ref="E3152">_xlfn.IFS(D3152&lt;=5, "$1-5", D3152&lt;=10, "$6-10",D3152&lt;=15,"$11-15", D3152&lt;=20, "$16-20", D3152&gt;20, "$20+")</f>
        <v>$11-15</v>
      </c>
      <c r="F3152" s="2" t="s">
        <v>23</v>
      </c>
      <c r="G3152" s="2" t="s">
        <v>10023</v>
      </c>
      <c r="H3152" s="1">
        <v>45047</v>
      </c>
      <c r="I3152">
        <f t="shared" si="196"/>
        <v>2023</v>
      </c>
      <c r="J3152" s="1" t="str" cm="1">
        <f t="array" ref="J3152">IFERROR(TEXT(H3152, "[$-en-US]mmm"), _xleta.N/A)</f>
        <v>May</v>
      </c>
      <c r="K3152">
        <f t="shared" si="197"/>
        <v>1</v>
      </c>
      <c r="L3152" s="1" t="str">
        <f t="shared" si="198"/>
        <v>Sunday</v>
      </c>
      <c r="M3152" t="str">
        <f t="shared" si="199"/>
        <v>Yes</v>
      </c>
    </row>
    <row r="3153" spans="1:13">
      <c r="A3153" t="s">
        <v>65</v>
      </c>
      <c r="B3153">
        <v>3</v>
      </c>
      <c r="C3153">
        <v>1.5</v>
      </c>
      <c r="D3153">
        <v>4.5</v>
      </c>
      <c r="E3153" s="7" t="str" cm="1">
        <f t="array" ref="E3153">_xlfn.IFS(D3153&lt;=5, "$1-5", D3153&lt;=10, "$6-10",D3153&lt;=15,"$11-15", D3153&lt;=20, "$16-20", D3153&gt;20, "$20+")</f>
        <v>$1-5</v>
      </c>
      <c r="F3153" s="2" t="s">
        <v>10023</v>
      </c>
      <c r="G3153" s="2" t="s">
        <v>10023</v>
      </c>
      <c r="H3153" s="1">
        <v>45047</v>
      </c>
      <c r="I3153">
        <f t="shared" si="196"/>
        <v>2023</v>
      </c>
      <c r="J3153" s="1" t="str" cm="1">
        <f t="array" ref="J3153">IFERROR(TEXT(H3153, "[$-en-US]mmm"), _xleta.N/A)</f>
        <v>May</v>
      </c>
      <c r="K3153">
        <f t="shared" si="197"/>
        <v>1</v>
      </c>
      <c r="L3153" s="1" t="str">
        <f t="shared" si="198"/>
        <v>Sunday</v>
      </c>
      <c r="M3153" t="str">
        <f t="shared" si="199"/>
        <v>Yes</v>
      </c>
    </row>
    <row r="3154" spans="1:13">
      <c r="A3154" t="s">
        <v>25</v>
      </c>
      <c r="B3154">
        <v>4</v>
      </c>
      <c r="C3154">
        <v>4</v>
      </c>
      <c r="D3154">
        <v>16</v>
      </c>
      <c r="E3154" s="7" t="str" cm="1">
        <f t="array" ref="E3154">_xlfn.IFS(D3154&lt;=5, "$1-5", D3154&lt;=10, "$6-10",D3154&lt;=15,"$11-15", D3154&lt;=20, "$16-20", D3154&gt;20, "$20+")</f>
        <v>$16-20</v>
      </c>
      <c r="F3154" s="2" t="s">
        <v>23</v>
      </c>
      <c r="G3154" s="2" t="s">
        <v>10023</v>
      </c>
      <c r="H3154" s="1">
        <v>45047</v>
      </c>
      <c r="I3154">
        <f t="shared" si="196"/>
        <v>2023</v>
      </c>
      <c r="J3154" s="1" t="str" cm="1">
        <f t="array" ref="J3154">IFERROR(TEXT(H3154, "[$-en-US]mmm"), _xleta.N/A)</f>
        <v>May</v>
      </c>
      <c r="K3154">
        <f t="shared" si="197"/>
        <v>1</v>
      </c>
      <c r="L3154" s="1" t="str">
        <f t="shared" si="198"/>
        <v>Sunday</v>
      </c>
      <c r="M3154" t="str">
        <f t="shared" si="199"/>
        <v>Yes</v>
      </c>
    </row>
    <row r="3155" spans="1:13">
      <c r="A3155" t="s">
        <v>39</v>
      </c>
      <c r="B3155">
        <v>3</v>
      </c>
      <c r="C3155">
        <v>3</v>
      </c>
      <c r="D3155">
        <v>9</v>
      </c>
      <c r="E3155" s="7" t="str" cm="1">
        <f t="array" ref="E3155">_xlfn.IFS(D3155&lt;=5, "$1-5", D3155&lt;=10, "$6-10",D3155&lt;=15,"$11-15", D3155&lt;=20, "$16-20", D3155&gt;20, "$20+")</f>
        <v>$6-10</v>
      </c>
      <c r="F3155" s="2" t="s">
        <v>23</v>
      </c>
      <c r="G3155" s="2" t="s">
        <v>11</v>
      </c>
      <c r="H3155" s="1">
        <v>45047</v>
      </c>
      <c r="I3155">
        <f t="shared" si="196"/>
        <v>2023</v>
      </c>
      <c r="J3155" s="1" t="str" cm="1">
        <f t="array" ref="J3155">IFERROR(TEXT(H3155, "[$-en-US]mmm"), _xleta.N/A)</f>
        <v>May</v>
      </c>
      <c r="K3155">
        <f t="shared" si="197"/>
        <v>1</v>
      </c>
      <c r="L3155" s="1" t="str">
        <f t="shared" si="198"/>
        <v>Sunday</v>
      </c>
      <c r="M3155" t="str">
        <f t="shared" si="199"/>
        <v>Yes</v>
      </c>
    </row>
    <row r="3156" spans="1:13">
      <c r="A3156" t="s">
        <v>10023</v>
      </c>
      <c r="B3156">
        <v>5</v>
      </c>
      <c r="C3156">
        <v>4</v>
      </c>
      <c r="D3156">
        <v>20</v>
      </c>
      <c r="E3156" s="7" t="str" cm="1">
        <f t="array" ref="E3156">_xlfn.IFS(D3156&lt;=5, "$1-5", D3156&lt;=10, "$6-10",D3156&lt;=15,"$11-15", D3156&lt;=20, "$16-20", D3156&gt;20, "$20+")</f>
        <v>$16-20</v>
      </c>
      <c r="F3156" s="2" t="s">
        <v>14</v>
      </c>
      <c r="G3156" s="2" t="s">
        <v>15</v>
      </c>
      <c r="H3156" s="1">
        <v>45047</v>
      </c>
      <c r="I3156">
        <f t="shared" si="196"/>
        <v>2023</v>
      </c>
      <c r="J3156" s="1" t="str" cm="1">
        <f t="array" ref="J3156">IFERROR(TEXT(H3156, "[$-en-US]mmm"), _xleta.N/A)</f>
        <v>May</v>
      </c>
      <c r="K3156">
        <f t="shared" si="197"/>
        <v>1</v>
      </c>
      <c r="L3156" s="1" t="str">
        <f t="shared" si="198"/>
        <v>Sunday</v>
      </c>
      <c r="M3156" t="str">
        <f t="shared" si="199"/>
        <v>Yes</v>
      </c>
    </row>
    <row r="3157" spans="1:13">
      <c r="A3157" t="s">
        <v>28</v>
      </c>
      <c r="B3157">
        <v>1</v>
      </c>
      <c r="C3157">
        <v>4</v>
      </c>
      <c r="D3157">
        <v>4</v>
      </c>
      <c r="E3157" s="7" t="str" cm="1">
        <f t="array" ref="E3157">_xlfn.IFS(D3157&lt;=5, "$1-5", D3157&lt;=10, "$6-10",D3157&lt;=15,"$11-15", D3157&lt;=20, "$16-20", D3157&gt;20, "$20+")</f>
        <v>$1-5</v>
      </c>
      <c r="F3157" s="2" t="s">
        <v>10023</v>
      </c>
      <c r="G3157" s="2" t="s">
        <v>15</v>
      </c>
      <c r="H3157" s="1">
        <v>45047</v>
      </c>
      <c r="I3157">
        <f t="shared" si="196"/>
        <v>2023</v>
      </c>
      <c r="J3157" s="1" t="str" cm="1">
        <f t="array" ref="J3157">IFERROR(TEXT(H3157, "[$-en-US]mmm"), _xleta.N/A)</f>
        <v>May</v>
      </c>
      <c r="K3157">
        <f t="shared" si="197"/>
        <v>1</v>
      </c>
      <c r="L3157" s="1" t="str">
        <f t="shared" si="198"/>
        <v>Sunday</v>
      </c>
      <c r="M3157" t="str">
        <f t="shared" si="199"/>
        <v>Yes</v>
      </c>
    </row>
    <row r="3158" spans="1:13">
      <c r="A3158" t="s">
        <v>10023</v>
      </c>
      <c r="B3158">
        <v>3</v>
      </c>
      <c r="C3158">
        <v>3</v>
      </c>
      <c r="D3158">
        <v>9</v>
      </c>
      <c r="E3158" s="7" t="str" cm="1">
        <f t="array" ref="E3158">_xlfn.IFS(D3158&lt;=5, "$1-5", D3158&lt;=10, "$6-10",D3158&lt;=15,"$11-15", D3158&lt;=20, "$16-20", D3158&gt;20, "$20+")</f>
        <v>$6-10</v>
      </c>
      <c r="F3158" s="2" t="s">
        <v>10023</v>
      </c>
      <c r="G3158" s="2" t="s">
        <v>11</v>
      </c>
      <c r="H3158" s="1">
        <v>45047</v>
      </c>
      <c r="I3158">
        <f t="shared" si="196"/>
        <v>2023</v>
      </c>
      <c r="J3158" s="1" t="str" cm="1">
        <f t="array" ref="J3158">IFERROR(TEXT(H3158, "[$-en-US]mmm"), _xleta.N/A)</f>
        <v>May</v>
      </c>
      <c r="K3158">
        <f t="shared" si="197"/>
        <v>1</v>
      </c>
      <c r="L3158" s="1" t="str">
        <f t="shared" si="198"/>
        <v>Sunday</v>
      </c>
      <c r="M3158" t="str">
        <f t="shared" si="199"/>
        <v>Yes</v>
      </c>
    </row>
    <row r="3159" spans="1:13">
      <c r="A3159" t="s">
        <v>9</v>
      </c>
      <c r="B3159">
        <v>2</v>
      </c>
      <c r="C3159">
        <v>2</v>
      </c>
      <c r="D3159">
        <v>4</v>
      </c>
      <c r="E3159" s="7" t="str" cm="1">
        <f t="array" ref="E3159">_xlfn.IFS(D3159&lt;=5, "$1-5", D3159&lt;=10, "$6-10",D3159&lt;=15,"$11-15", D3159&lt;=20, "$16-20", D3159&gt;20, "$20+")</f>
        <v>$1-5</v>
      </c>
      <c r="F3159" s="2" t="s">
        <v>10023</v>
      </c>
      <c r="G3159" s="2" t="s">
        <v>10025</v>
      </c>
      <c r="H3159" s="1">
        <v>45047</v>
      </c>
      <c r="I3159">
        <f t="shared" si="196"/>
        <v>2023</v>
      </c>
      <c r="J3159" s="1" t="str" cm="1">
        <f t="array" ref="J3159">IFERROR(TEXT(H3159, "[$-en-US]mmm"), _xleta.N/A)</f>
        <v>May</v>
      </c>
      <c r="K3159">
        <f t="shared" si="197"/>
        <v>1</v>
      </c>
      <c r="L3159" s="1" t="str">
        <f t="shared" si="198"/>
        <v>Sunday</v>
      </c>
      <c r="M3159" t="str">
        <f t="shared" si="199"/>
        <v>Yes</v>
      </c>
    </row>
    <row r="3160" spans="1:13">
      <c r="A3160" t="s">
        <v>65</v>
      </c>
      <c r="B3160">
        <v>1</v>
      </c>
      <c r="C3160">
        <v>1.5</v>
      </c>
      <c r="D3160">
        <v>1.5</v>
      </c>
      <c r="E3160" s="7" t="str" cm="1">
        <f t="array" ref="E3160">_xlfn.IFS(D3160&lt;=5, "$1-5", D3160&lt;=10, "$6-10",D3160&lt;=15,"$11-15", D3160&lt;=20, "$16-20", D3160&gt;20, "$20+")</f>
        <v>$1-5</v>
      </c>
      <c r="F3160" s="2" t="s">
        <v>10023</v>
      </c>
      <c r="G3160" s="2" t="s">
        <v>15</v>
      </c>
      <c r="H3160" s="1">
        <v>45047</v>
      </c>
      <c r="I3160">
        <f t="shared" si="196"/>
        <v>2023</v>
      </c>
      <c r="J3160" s="1" t="str" cm="1">
        <f t="array" ref="J3160">IFERROR(TEXT(H3160, "[$-en-US]mmm"), _xleta.N/A)</f>
        <v>May</v>
      </c>
      <c r="K3160">
        <f t="shared" si="197"/>
        <v>1</v>
      </c>
      <c r="L3160" s="1" t="str">
        <f t="shared" si="198"/>
        <v>Sunday</v>
      </c>
      <c r="M3160" t="str">
        <f t="shared" si="199"/>
        <v>Yes</v>
      </c>
    </row>
    <row r="3161" spans="1:13">
      <c r="A3161" t="s">
        <v>65</v>
      </c>
      <c r="B3161">
        <v>3</v>
      </c>
      <c r="C3161">
        <v>1.5</v>
      </c>
      <c r="D3161">
        <v>4.5</v>
      </c>
      <c r="E3161" s="7" t="str" cm="1">
        <f t="array" ref="E3161">_xlfn.IFS(D3161&lt;=5, "$1-5", D3161&lt;=10, "$6-10",D3161&lt;=15,"$11-15", D3161&lt;=20, "$16-20", D3161&gt;20, "$20+")</f>
        <v>$1-5</v>
      </c>
      <c r="F3161" s="2" t="s">
        <v>10</v>
      </c>
      <c r="G3161" s="2" t="s">
        <v>11</v>
      </c>
      <c r="H3161" s="1">
        <v>45047</v>
      </c>
      <c r="I3161">
        <f t="shared" si="196"/>
        <v>2023</v>
      </c>
      <c r="J3161" s="1" t="str" cm="1">
        <f t="array" ref="J3161">IFERROR(TEXT(H3161, "[$-en-US]mmm"), _xleta.N/A)</f>
        <v>May</v>
      </c>
      <c r="K3161">
        <f t="shared" si="197"/>
        <v>1</v>
      </c>
      <c r="L3161" s="1" t="str">
        <f t="shared" si="198"/>
        <v>Sunday</v>
      </c>
      <c r="M3161" t="str">
        <f t="shared" si="199"/>
        <v>Yes</v>
      </c>
    </row>
    <row r="3162" spans="1:13">
      <c r="A3162" t="s">
        <v>20</v>
      </c>
      <c r="B3162">
        <v>1</v>
      </c>
      <c r="C3162">
        <v>5</v>
      </c>
      <c r="D3162">
        <v>5</v>
      </c>
      <c r="E3162" s="7" t="str" cm="1">
        <f t="array" ref="E3162">_xlfn.IFS(D3162&lt;=5, "$1-5", D3162&lt;=10, "$6-10",D3162&lt;=15,"$11-15", D3162&lt;=20, "$16-20", D3162&gt;20, "$20+")</f>
        <v>$1-5</v>
      </c>
      <c r="F3162" s="2" t="s">
        <v>10</v>
      </c>
      <c r="G3162" s="2" t="s">
        <v>11</v>
      </c>
      <c r="H3162" s="1">
        <v>45047</v>
      </c>
      <c r="I3162">
        <f t="shared" si="196"/>
        <v>2023</v>
      </c>
      <c r="J3162" s="1" t="str" cm="1">
        <f t="array" ref="J3162">IFERROR(TEXT(H3162, "[$-en-US]mmm"), _xleta.N/A)</f>
        <v>May</v>
      </c>
      <c r="K3162">
        <f t="shared" si="197"/>
        <v>1</v>
      </c>
      <c r="L3162" s="1" t="str">
        <f t="shared" si="198"/>
        <v>Sunday</v>
      </c>
      <c r="M3162" t="str">
        <f t="shared" si="199"/>
        <v>Yes</v>
      </c>
    </row>
    <row r="3163" spans="1:13">
      <c r="A3163" t="s">
        <v>39</v>
      </c>
      <c r="B3163">
        <v>1</v>
      </c>
      <c r="C3163">
        <v>3</v>
      </c>
      <c r="D3163">
        <v>3</v>
      </c>
      <c r="E3163" s="7" t="str" cm="1">
        <f t="array" ref="E3163">_xlfn.IFS(D3163&lt;=5, "$1-5", D3163&lt;=10, "$6-10",D3163&lt;=15,"$11-15", D3163&lt;=20, "$16-20", D3163&gt;20, "$20+")</f>
        <v>$1-5</v>
      </c>
      <c r="F3163" s="2" t="s">
        <v>14</v>
      </c>
      <c r="G3163" s="2" t="s">
        <v>10025</v>
      </c>
      <c r="H3163" s="1">
        <v>45047</v>
      </c>
      <c r="I3163">
        <f t="shared" si="196"/>
        <v>2023</v>
      </c>
      <c r="J3163" s="1" t="str" cm="1">
        <f t="array" ref="J3163">IFERROR(TEXT(H3163, "[$-en-US]mmm"), _xleta.N/A)</f>
        <v>May</v>
      </c>
      <c r="K3163">
        <f t="shared" si="197"/>
        <v>1</v>
      </c>
      <c r="L3163" s="1" t="str">
        <f t="shared" si="198"/>
        <v>Sunday</v>
      </c>
      <c r="M3163" t="str">
        <f t="shared" si="199"/>
        <v>Yes</v>
      </c>
    </row>
    <row r="3164" spans="1:13">
      <c r="A3164" t="s">
        <v>28</v>
      </c>
      <c r="B3164">
        <f>$D3164/$C3164</f>
        <v>3</v>
      </c>
      <c r="C3164">
        <v>4</v>
      </c>
      <c r="D3164">
        <v>12</v>
      </c>
      <c r="E3164" s="7" t="str" cm="1">
        <f t="array" ref="E3164">_xlfn.IFS(D3164&lt;=5, "$1-5", D3164&lt;=10, "$6-10",D3164&lt;=15,"$11-15", D3164&lt;=20, "$16-20", D3164&gt;20, "$20+")</f>
        <v>$11-15</v>
      </c>
      <c r="F3164" s="2" t="s">
        <v>14</v>
      </c>
      <c r="G3164" s="2" t="s">
        <v>11</v>
      </c>
      <c r="H3164" s="1">
        <v>45047</v>
      </c>
      <c r="I3164">
        <f t="shared" si="196"/>
        <v>2023</v>
      </c>
      <c r="J3164" s="1" t="str" cm="1">
        <f t="array" ref="J3164">IFERROR(TEXT(H3164, "[$-en-US]mmm"), _xleta.N/A)</f>
        <v>May</v>
      </c>
      <c r="K3164">
        <f t="shared" si="197"/>
        <v>1</v>
      </c>
      <c r="L3164" s="1" t="str">
        <f t="shared" si="198"/>
        <v>Sunday</v>
      </c>
      <c r="M3164" t="str">
        <f t="shared" si="199"/>
        <v>Yes</v>
      </c>
    </row>
    <row r="3165" spans="1:13">
      <c r="A3165" t="s">
        <v>20</v>
      </c>
      <c r="B3165">
        <v>2</v>
      </c>
      <c r="C3165">
        <v>5</v>
      </c>
      <c r="D3165">
        <v>10</v>
      </c>
      <c r="E3165" s="7" t="str" cm="1">
        <f t="array" ref="E3165">_xlfn.IFS(D3165&lt;=5, "$1-5", D3165&lt;=10, "$6-10",D3165&lt;=15,"$11-15", D3165&lt;=20, "$16-20", D3165&gt;20, "$20+")</f>
        <v>$6-10</v>
      </c>
      <c r="F3165" s="2" t="s">
        <v>10</v>
      </c>
      <c r="G3165" s="2" t="s">
        <v>10023</v>
      </c>
      <c r="H3165" s="1">
        <v>45047</v>
      </c>
      <c r="I3165">
        <f t="shared" si="196"/>
        <v>2023</v>
      </c>
      <c r="J3165" s="1" t="str" cm="1">
        <f t="array" ref="J3165">IFERROR(TEXT(H3165, "[$-en-US]mmm"), _xleta.N/A)</f>
        <v>May</v>
      </c>
      <c r="K3165">
        <f t="shared" si="197"/>
        <v>1</v>
      </c>
      <c r="L3165" s="1" t="str">
        <f t="shared" si="198"/>
        <v>Sunday</v>
      </c>
      <c r="M3165" t="str">
        <f t="shared" si="199"/>
        <v>Yes</v>
      </c>
    </row>
    <row r="3166" spans="1:13">
      <c r="A3166" t="s">
        <v>20</v>
      </c>
      <c r="B3166">
        <v>3</v>
      </c>
      <c r="C3166">
        <v>5</v>
      </c>
      <c r="D3166">
        <v>15</v>
      </c>
      <c r="E3166" s="7" t="str" cm="1">
        <f t="array" ref="E3166">_xlfn.IFS(D3166&lt;=5, "$1-5", D3166&lt;=10, "$6-10",D3166&lt;=15,"$11-15", D3166&lt;=20, "$16-20", D3166&gt;20, "$20+")</f>
        <v>$11-15</v>
      </c>
      <c r="F3166" s="2" t="s">
        <v>10023</v>
      </c>
      <c r="G3166" s="2" t="s">
        <v>11</v>
      </c>
      <c r="H3166" s="1">
        <v>45047</v>
      </c>
      <c r="I3166">
        <f t="shared" si="196"/>
        <v>2023</v>
      </c>
      <c r="J3166" s="1" t="str" cm="1">
        <f t="array" ref="J3166">IFERROR(TEXT(H3166, "[$-en-US]mmm"), _xleta.N/A)</f>
        <v>May</v>
      </c>
      <c r="K3166">
        <f t="shared" si="197"/>
        <v>1</v>
      </c>
      <c r="L3166" s="1" t="str">
        <f t="shared" si="198"/>
        <v>Sunday</v>
      </c>
      <c r="M3166" t="str">
        <f t="shared" si="199"/>
        <v>Yes</v>
      </c>
    </row>
    <row r="3167" spans="1:13">
      <c r="A3167" t="s">
        <v>28</v>
      </c>
      <c r="B3167">
        <v>4</v>
      </c>
      <c r="C3167">
        <f>$D3167/$B3167</f>
        <v>4</v>
      </c>
      <c r="D3167">
        <v>16</v>
      </c>
      <c r="E3167" s="7" t="str" cm="1">
        <f t="array" ref="E3167">_xlfn.IFS(D3167&lt;=5, "$1-5", D3167&lt;=10, "$6-10",D3167&lt;=15,"$11-15", D3167&lt;=20, "$16-20", D3167&gt;20, "$20+")</f>
        <v>$16-20</v>
      </c>
      <c r="F3167" s="2" t="s">
        <v>10</v>
      </c>
      <c r="G3167" s="2" t="s">
        <v>11</v>
      </c>
      <c r="H3167" s="1">
        <v>45047</v>
      </c>
      <c r="I3167">
        <f t="shared" si="196"/>
        <v>2023</v>
      </c>
      <c r="J3167" s="1" t="str" cm="1">
        <f t="array" ref="J3167">IFERROR(TEXT(H3167, "[$-en-US]mmm"), _xleta.N/A)</f>
        <v>May</v>
      </c>
      <c r="K3167">
        <f t="shared" si="197"/>
        <v>1</v>
      </c>
      <c r="L3167" s="1" t="str">
        <f t="shared" si="198"/>
        <v>Sunday</v>
      </c>
      <c r="M3167" t="str">
        <f t="shared" si="199"/>
        <v>Yes</v>
      </c>
    </row>
    <row r="3168" spans="1:13">
      <c r="A3168" t="s">
        <v>9</v>
      </c>
      <c r="B3168">
        <v>1</v>
      </c>
      <c r="C3168">
        <v>2</v>
      </c>
      <c r="D3168">
        <v>2</v>
      </c>
      <c r="E3168" s="7" t="str" cm="1">
        <f t="array" ref="E3168">_xlfn.IFS(D3168&lt;=5, "$1-5", D3168&lt;=10, "$6-10",D3168&lt;=15,"$11-15", D3168&lt;=20, "$16-20", D3168&gt;20, "$20+")</f>
        <v>$1-5</v>
      </c>
      <c r="F3168" s="2" t="s">
        <v>14</v>
      </c>
      <c r="G3168" s="2" t="s">
        <v>10023</v>
      </c>
      <c r="H3168" s="1">
        <v>45047</v>
      </c>
      <c r="I3168">
        <f t="shared" si="196"/>
        <v>2023</v>
      </c>
      <c r="J3168" s="1" t="str" cm="1">
        <f t="array" ref="J3168">IFERROR(TEXT(H3168, "[$-en-US]mmm"), _xleta.N/A)</f>
        <v>May</v>
      </c>
      <c r="K3168">
        <f t="shared" si="197"/>
        <v>1</v>
      </c>
      <c r="L3168" s="1" t="str">
        <f t="shared" si="198"/>
        <v>Sunday</v>
      </c>
      <c r="M3168" t="str">
        <f t="shared" si="199"/>
        <v>Yes</v>
      </c>
    </row>
    <row r="3169" spans="1:13">
      <c r="A3169" t="s">
        <v>17</v>
      </c>
      <c r="B3169">
        <v>3</v>
      </c>
      <c r="C3169">
        <v>1</v>
      </c>
      <c r="D3169">
        <v>3</v>
      </c>
      <c r="E3169" s="7" t="str" cm="1">
        <f t="array" ref="E3169">_xlfn.IFS(D3169&lt;=5, "$1-5", D3169&lt;=10, "$6-10",D3169&lt;=15,"$11-15", D3169&lt;=20, "$16-20", D3169&gt;20, "$20+")</f>
        <v>$1-5</v>
      </c>
      <c r="F3169" s="2" t="s">
        <v>10</v>
      </c>
      <c r="G3169" s="2" t="s">
        <v>15</v>
      </c>
      <c r="H3169" s="1">
        <v>45047</v>
      </c>
      <c r="I3169">
        <f t="shared" si="196"/>
        <v>2023</v>
      </c>
      <c r="J3169" s="1" t="str" cm="1">
        <f t="array" ref="J3169">IFERROR(TEXT(H3169, "[$-en-US]mmm"), _xleta.N/A)</f>
        <v>May</v>
      </c>
      <c r="K3169">
        <f t="shared" si="197"/>
        <v>1</v>
      </c>
      <c r="L3169" s="1" t="str">
        <f t="shared" si="198"/>
        <v>Sunday</v>
      </c>
      <c r="M3169" t="str">
        <f t="shared" si="199"/>
        <v>Yes</v>
      </c>
    </row>
    <row r="3170" spans="1:13">
      <c r="A3170" t="s">
        <v>17</v>
      </c>
      <c r="B3170">
        <v>1</v>
      </c>
      <c r="C3170">
        <v>1</v>
      </c>
      <c r="D3170">
        <v>1</v>
      </c>
      <c r="E3170" s="7" t="str" cm="1">
        <f t="array" ref="E3170">_xlfn.IFS(D3170&lt;=5, "$1-5", D3170&lt;=10, "$6-10",D3170&lt;=15,"$11-15", D3170&lt;=20, "$16-20", D3170&gt;20, "$20+")</f>
        <v>$1-5</v>
      </c>
      <c r="F3170" s="2" t="s">
        <v>23</v>
      </c>
      <c r="G3170" s="2" t="s">
        <v>10025</v>
      </c>
      <c r="H3170" s="1">
        <v>45047</v>
      </c>
      <c r="I3170">
        <f t="shared" si="196"/>
        <v>2023</v>
      </c>
      <c r="J3170" s="1" t="str" cm="1">
        <f t="array" ref="J3170">IFERROR(TEXT(H3170, "[$-en-US]mmm"), _xleta.N/A)</f>
        <v>May</v>
      </c>
      <c r="K3170">
        <f t="shared" si="197"/>
        <v>1</v>
      </c>
      <c r="L3170" s="1" t="str">
        <f t="shared" si="198"/>
        <v>Sunday</v>
      </c>
      <c r="M3170" t="str">
        <f t="shared" si="199"/>
        <v>Yes</v>
      </c>
    </row>
    <row r="3171" spans="1:13">
      <c r="A3171" t="s">
        <v>25</v>
      </c>
      <c r="B3171">
        <v>3</v>
      </c>
      <c r="C3171">
        <v>4</v>
      </c>
      <c r="D3171">
        <v>12</v>
      </c>
      <c r="E3171" s="7" t="str" cm="1">
        <f t="array" ref="E3171">_xlfn.IFS(D3171&lt;=5, "$1-5", D3171&lt;=10, "$6-10",D3171&lt;=15,"$11-15", D3171&lt;=20, "$16-20", D3171&gt;20, "$20+")</f>
        <v>$11-15</v>
      </c>
      <c r="F3171" s="2" t="s">
        <v>14</v>
      </c>
      <c r="G3171" s="2" t="s">
        <v>10023</v>
      </c>
      <c r="H3171" s="1">
        <v>45047</v>
      </c>
      <c r="I3171">
        <f t="shared" si="196"/>
        <v>2023</v>
      </c>
      <c r="J3171" s="1" t="str" cm="1">
        <f t="array" ref="J3171">IFERROR(TEXT(H3171, "[$-en-US]mmm"), _xleta.N/A)</f>
        <v>May</v>
      </c>
      <c r="K3171">
        <f t="shared" si="197"/>
        <v>1</v>
      </c>
      <c r="L3171" s="1" t="str">
        <f t="shared" si="198"/>
        <v>Sunday</v>
      </c>
      <c r="M3171" t="str">
        <f t="shared" si="199"/>
        <v>Yes</v>
      </c>
    </row>
    <row r="3172" spans="1:13">
      <c r="A3172" t="s">
        <v>10023</v>
      </c>
      <c r="B3172">
        <v>2</v>
      </c>
      <c r="C3172">
        <f>$D3172/$B3172</f>
        <v>4</v>
      </c>
      <c r="D3172">
        <v>8</v>
      </c>
      <c r="E3172" s="7" t="str" cm="1">
        <f t="array" ref="E3172">_xlfn.IFS(D3172&lt;=5, "$1-5", D3172&lt;=10, "$6-10",D3172&lt;=15,"$11-15", D3172&lt;=20, "$16-20", D3172&gt;20, "$20+")</f>
        <v>$6-10</v>
      </c>
      <c r="F3172" s="2" t="s">
        <v>10</v>
      </c>
      <c r="G3172" s="2" t="s">
        <v>10025</v>
      </c>
      <c r="H3172" s="1">
        <v>45047</v>
      </c>
      <c r="I3172">
        <f t="shared" si="196"/>
        <v>2023</v>
      </c>
      <c r="J3172" s="1" t="str" cm="1">
        <f t="array" ref="J3172">IFERROR(TEXT(H3172, "[$-en-US]mmm"), _xleta.N/A)</f>
        <v>May</v>
      </c>
      <c r="K3172">
        <f t="shared" si="197"/>
        <v>1</v>
      </c>
      <c r="L3172" s="1" t="str">
        <f t="shared" si="198"/>
        <v>Sunday</v>
      </c>
      <c r="M3172" t="str">
        <f t="shared" si="199"/>
        <v>Yes</v>
      </c>
    </row>
    <row r="3173" spans="1:13">
      <c r="A3173" t="s">
        <v>13</v>
      </c>
      <c r="B3173">
        <v>3</v>
      </c>
      <c r="C3173">
        <v>3</v>
      </c>
      <c r="D3173">
        <v>9</v>
      </c>
      <c r="E3173" s="7" t="str" cm="1">
        <f t="array" ref="E3173">_xlfn.IFS(D3173&lt;=5, "$1-5", D3173&lt;=10, "$6-10",D3173&lt;=15,"$11-15", D3173&lt;=20, "$16-20", D3173&gt;20, "$20+")</f>
        <v>$6-10</v>
      </c>
      <c r="F3173" s="2" t="s">
        <v>10023</v>
      </c>
      <c r="G3173" s="2" t="s">
        <v>10025</v>
      </c>
      <c r="H3173" s="1">
        <v>45048</v>
      </c>
      <c r="I3173">
        <f t="shared" si="196"/>
        <v>2023</v>
      </c>
      <c r="J3173" s="1" t="str" cm="1">
        <f t="array" ref="J3173">IFERROR(TEXT(H3173, "[$-en-US]mmm"), _xleta.N/A)</f>
        <v>May</v>
      </c>
      <c r="K3173">
        <f t="shared" si="197"/>
        <v>2</v>
      </c>
      <c r="L3173" s="1" t="str">
        <f t="shared" si="198"/>
        <v>Monday</v>
      </c>
      <c r="M3173" t="str">
        <f t="shared" si="199"/>
        <v>Yes</v>
      </c>
    </row>
    <row r="3174" spans="1:13">
      <c r="A3174" t="s">
        <v>20</v>
      </c>
      <c r="B3174">
        <f>$D3174/$C3174</f>
        <v>5</v>
      </c>
      <c r="C3174">
        <v>5</v>
      </c>
      <c r="D3174">
        <v>25</v>
      </c>
      <c r="E3174" s="7" t="str" cm="1">
        <f t="array" ref="E3174">_xlfn.IFS(D3174&lt;=5, "$1-5", D3174&lt;=10, "$6-10",D3174&lt;=15,"$11-15", D3174&lt;=20, "$16-20", D3174&gt;20, "$20+")</f>
        <v>$20+</v>
      </c>
      <c r="F3174" s="2" t="s">
        <v>23</v>
      </c>
      <c r="G3174" s="2" t="s">
        <v>10023</v>
      </c>
      <c r="H3174" s="1">
        <v>45048</v>
      </c>
      <c r="I3174">
        <f t="shared" si="196"/>
        <v>2023</v>
      </c>
      <c r="J3174" s="1" t="str" cm="1">
        <f t="array" ref="J3174">IFERROR(TEXT(H3174, "[$-en-US]mmm"), _xleta.N/A)</f>
        <v>May</v>
      </c>
      <c r="K3174">
        <f t="shared" si="197"/>
        <v>2</v>
      </c>
      <c r="L3174" s="1" t="str">
        <f t="shared" si="198"/>
        <v>Monday</v>
      </c>
      <c r="M3174" t="str">
        <f t="shared" si="199"/>
        <v>Yes</v>
      </c>
    </row>
    <row r="3175" spans="1:13">
      <c r="A3175" t="s">
        <v>17</v>
      </c>
      <c r="B3175">
        <v>1</v>
      </c>
      <c r="C3175">
        <v>1</v>
      </c>
      <c r="D3175">
        <v>1</v>
      </c>
      <c r="E3175" s="7" t="str" cm="1">
        <f t="array" ref="E3175">_xlfn.IFS(D3175&lt;=5, "$1-5", D3175&lt;=10, "$6-10",D3175&lt;=15,"$11-15", D3175&lt;=20, "$16-20", D3175&gt;20, "$20+")</f>
        <v>$1-5</v>
      </c>
      <c r="F3175" s="2" t="s">
        <v>10023</v>
      </c>
      <c r="G3175" s="2" t="s">
        <v>15</v>
      </c>
      <c r="H3175" s="1">
        <v>45048</v>
      </c>
      <c r="I3175">
        <f t="shared" si="196"/>
        <v>2023</v>
      </c>
      <c r="J3175" s="1" t="str" cm="1">
        <f t="array" ref="J3175">IFERROR(TEXT(H3175, "[$-en-US]mmm"), _xleta.N/A)</f>
        <v>May</v>
      </c>
      <c r="K3175">
        <f t="shared" si="197"/>
        <v>2</v>
      </c>
      <c r="L3175" s="1" t="str">
        <f t="shared" si="198"/>
        <v>Monday</v>
      </c>
      <c r="M3175" t="str">
        <f t="shared" si="199"/>
        <v>Yes</v>
      </c>
    </row>
    <row r="3176" spans="1:13">
      <c r="A3176" t="s">
        <v>20</v>
      </c>
      <c r="B3176">
        <v>3</v>
      </c>
      <c r="C3176">
        <v>5</v>
      </c>
      <c r="D3176">
        <v>15</v>
      </c>
      <c r="E3176" s="7" t="str" cm="1">
        <f t="array" ref="E3176">_xlfn.IFS(D3176&lt;=5, "$1-5", D3176&lt;=10, "$6-10",D3176&lt;=15,"$11-15", D3176&lt;=20, "$16-20", D3176&gt;20, "$20+")</f>
        <v>$11-15</v>
      </c>
      <c r="F3176" s="2" t="s">
        <v>10023</v>
      </c>
      <c r="G3176" s="2" t="s">
        <v>10023</v>
      </c>
      <c r="H3176" s="1">
        <v>45048</v>
      </c>
      <c r="I3176">
        <f t="shared" si="196"/>
        <v>2023</v>
      </c>
      <c r="J3176" s="1" t="str" cm="1">
        <f t="array" ref="J3176">IFERROR(TEXT(H3176, "[$-en-US]mmm"), _xleta.N/A)</f>
        <v>May</v>
      </c>
      <c r="K3176">
        <f t="shared" si="197"/>
        <v>2</v>
      </c>
      <c r="L3176" s="1" t="str">
        <f t="shared" si="198"/>
        <v>Monday</v>
      </c>
      <c r="M3176" t="str">
        <f t="shared" si="199"/>
        <v>Yes</v>
      </c>
    </row>
    <row r="3177" spans="1:13">
      <c r="A3177" t="s">
        <v>28</v>
      </c>
      <c r="B3177">
        <v>5</v>
      </c>
      <c r="C3177">
        <v>4</v>
      </c>
      <c r="D3177">
        <v>20</v>
      </c>
      <c r="E3177" s="7" t="str" cm="1">
        <f t="array" ref="E3177">_xlfn.IFS(D3177&lt;=5, "$1-5", D3177&lt;=10, "$6-10",D3177&lt;=15,"$11-15", D3177&lt;=20, "$16-20", D3177&gt;20, "$20+")</f>
        <v>$16-20</v>
      </c>
      <c r="F3177" s="2" t="s">
        <v>10023</v>
      </c>
      <c r="G3177" s="2" t="s">
        <v>11</v>
      </c>
      <c r="H3177" s="1">
        <v>45048</v>
      </c>
      <c r="I3177">
        <f t="shared" si="196"/>
        <v>2023</v>
      </c>
      <c r="J3177" s="1" t="str" cm="1">
        <f t="array" ref="J3177">IFERROR(TEXT(H3177, "[$-en-US]mmm"), _xleta.N/A)</f>
        <v>May</v>
      </c>
      <c r="K3177">
        <f t="shared" si="197"/>
        <v>2</v>
      </c>
      <c r="L3177" s="1" t="str">
        <f t="shared" si="198"/>
        <v>Monday</v>
      </c>
      <c r="M3177" t="str">
        <f t="shared" si="199"/>
        <v>Yes</v>
      </c>
    </row>
    <row r="3178" spans="1:13">
      <c r="A3178" t="s">
        <v>17</v>
      </c>
      <c r="B3178">
        <v>5</v>
      </c>
      <c r="C3178">
        <v>1</v>
      </c>
      <c r="D3178">
        <v>5</v>
      </c>
      <c r="E3178" s="7" t="str" cm="1">
        <f t="array" ref="E3178">_xlfn.IFS(D3178&lt;=5, "$1-5", D3178&lt;=10, "$6-10",D3178&lt;=15,"$11-15", D3178&lt;=20, "$16-20", D3178&gt;20, "$20+")</f>
        <v>$1-5</v>
      </c>
      <c r="F3178" s="2" t="s">
        <v>14</v>
      </c>
      <c r="G3178" s="2" t="s">
        <v>10025</v>
      </c>
      <c r="H3178" s="1">
        <v>45048</v>
      </c>
      <c r="I3178">
        <f t="shared" si="196"/>
        <v>2023</v>
      </c>
      <c r="J3178" s="1" t="str" cm="1">
        <f t="array" ref="J3178">IFERROR(TEXT(H3178, "[$-en-US]mmm"), _xleta.N/A)</f>
        <v>May</v>
      </c>
      <c r="K3178">
        <f t="shared" si="197"/>
        <v>2</v>
      </c>
      <c r="L3178" s="1" t="str">
        <f t="shared" si="198"/>
        <v>Monday</v>
      </c>
      <c r="M3178" t="str">
        <f t="shared" si="199"/>
        <v>Yes</v>
      </c>
    </row>
    <row r="3179" spans="1:13">
      <c r="A3179" t="s">
        <v>25</v>
      </c>
      <c r="B3179">
        <v>1</v>
      </c>
      <c r="C3179">
        <v>4</v>
      </c>
      <c r="D3179">
        <v>4</v>
      </c>
      <c r="E3179" s="7" t="str" cm="1">
        <f t="array" ref="E3179">_xlfn.IFS(D3179&lt;=5, "$1-5", D3179&lt;=10, "$6-10",D3179&lt;=15,"$11-15", D3179&lt;=20, "$16-20", D3179&gt;20, "$20+")</f>
        <v>$1-5</v>
      </c>
      <c r="F3179" s="2" t="s">
        <v>10023</v>
      </c>
      <c r="G3179" s="2" t="s">
        <v>15</v>
      </c>
      <c r="H3179" s="1">
        <v>45048</v>
      </c>
      <c r="I3179">
        <f t="shared" si="196"/>
        <v>2023</v>
      </c>
      <c r="J3179" s="1" t="str" cm="1">
        <f t="array" ref="J3179">IFERROR(TEXT(H3179, "[$-en-US]mmm"), _xleta.N/A)</f>
        <v>May</v>
      </c>
      <c r="K3179">
        <f t="shared" si="197"/>
        <v>2</v>
      </c>
      <c r="L3179" s="1" t="str">
        <f t="shared" si="198"/>
        <v>Monday</v>
      </c>
      <c r="M3179" t="str">
        <f t="shared" si="199"/>
        <v>Yes</v>
      </c>
    </row>
    <row r="3180" spans="1:13">
      <c r="A3180" t="s">
        <v>28</v>
      </c>
      <c r="B3180">
        <v>4</v>
      </c>
      <c r="C3180">
        <v>4</v>
      </c>
      <c r="D3180">
        <v>16</v>
      </c>
      <c r="E3180" s="7" t="str" cm="1">
        <f t="array" ref="E3180">_xlfn.IFS(D3180&lt;=5, "$1-5", D3180&lt;=10, "$6-10",D3180&lt;=15,"$11-15", D3180&lt;=20, "$16-20", D3180&gt;20, "$20+")</f>
        <v>$16-20</v>
      </c>
      <c r="F3180" s="2" t="s">
        <v>14</v>
      </c>
      <c r="G3180" s="2" t="s">
        <v>11</v>
      </c>
      <c r="H3180" s="1">
        <v>45048</v>
      </c>
      <c r="I3180">
        <f t="shared" si="196"/>
        <v>2023</v>
      </c>
      <c r="J3180" s="1" t="str" cm="1">
        <f t="array" ref="J3180">IFERROR(TEXT(H3180, "[$-en-US]mmm"), _xleta.N/A)</f>
        <v>May</v>
      </c>
      <c r="K3180">
        <f t="shared" si="197"/>
        <v>2</v>
      </c>
      <c r="L3180" s="1" t="str">
        <f t="shared" si="198"/>
        <v>Monday</v>
      </c>
      <c r="M3180" t="str">
        <f t="shared" si="199"/>
        <v>Yes</v>
      </c>
    </row>
    <row r="3181" spans="1:13">
      <c r="A3181" t="s">
        <v>9</v>
      </c>
      <c r="B3181">
        <v>3</v>
      </c>
      <c r="C3181">
        <v>2</v>
      </c>
      <c r="D3181">
        <v>6</v>
      </c>
      <c r="E3181" s="7" t="str" cm="1">
        <f t="array" ref="E3181">_xlfn.IFS(D3181&lt;=5, "$1-5", D3181&lt;=10, "$6-10",D3181&lt;=15,"$11-15", D3181&lt;=20, "$16-20", D3181&gt;20, "$20+")</f>
        <v>$6-10</v>
      </c>
      <c r="F3181" s="2" t="s">
        <v>10</v>
      </c>
      <c r="G3181" s="2" t="s">
        <v>15</v>
      </c>
      <c r="H3181" s="1">
        <v>45048</v>
      </c>
      <c r="I3181">
        <f t="shared" si="196"/>
        <v>2023</v>
      </c>
      <c r="J3181" s="1" t="str" cm="1">
        <f t="array" ref="J3181">IFERROR(TEXT(H3181, "[$-en-US]mmm"), _xleta.N/A)</f>
        <v>May</v>
      </c>
      <c r="K3181">
        <f t="shared" si="197"/>
        <v>2</v>
      </c>
      <c r="L3181" s="1" t="str">
        <f t="shared" si="198"/>
        <v>Monday</v>
      </c>
      <c r="M3181" t="str">
        <f t="shared" si="199"/>
        <v>Yes</v>
      </c>
    </row>
    <row r="3182" spans="1:13">
      <c r="A3182" t="s">
        <v>25</v>
      </c>
      <c r="B3182">
        <v>1</v>
      </c>
      <c r="C3182">
        <v>4</v>
      </c>
      <c r="D3182">
        <v>4</v>
      </c>
      <c r="E3182" s="7" t="str" cm="1">
        <f t="array" ref="E3182">_xlfn.IFS(D3182&lt;=5, "$1-5", D3182&lt;=10, "$6-10",D3182&lt;=15,"$11-15", D3182&lt;=20, "$16-20", D3182&gt;20, "$20+")</f>
        <v>$1-5</v>
      </c>
      <c r="F3182" s="2" t="s">
        <v>10</v>
      </c>
      <c r="G3182" s="2" t="s">
        <v>10025</v>
      </c>
      <c r="H3182" s="1">
        <v>45048</v>
      </c>
      <c r="I3182">
        <f t="shared" si="196"/>
        <v>2023</v>
      </c>
      <c r="J3182" s="1" t="str" cm="1">
        <f t="array" ref="J3182">IFERROR(TEXT(H3182, "[$-en-US]mmm"), _xleta.N/A)</f>
        <v>May</v>
      </c>
      <c r="K3182">
        <f t="shared" si="197"/>
        <v>2</v>
      </c>
      <c r="L3182" s="1" t="str">
        <f t="shared" si="198"/>
        <v>Monday</v>
      </c>
      <c r="M3182" t="str">
        <f t="shared" si="199"/>
        <v>Yes</v>
      </c>
    </row>
    <row r="3183" spans="1:13">
      <c r="A3183" t="s">
        <v>17</v>
      </c>
      <c r="B3183">
        <v>5</v>
      </c>
      <c r="C3183">
        <v>1</v>
      </c>
      <c r="D3183">
        <v>5</v>
      </c>
      <c r="E3183" s="7" t="str" cm="1">
        <f t="array" ref="E3183">_xlfn.IFS(D3183&lt;=5, "$1-5", D3183&lt;=10, "$6-10",D3183&lt;=15,"$11-15", D3183&lt;=20, "$16-20", D3183&gt;20, "$20+")</f>
        <v>$1-5</v>
      </c>
      <c r="F3183" s="2" t="s">
        <v>23</v>
      </c>
      <c r="G3183" s="2" t="s">
        <v>15</v>
      </c>
      <c r="H3183" s="1">
        <v>45048</v>
      </c>
      <c r="I3183">
        <f t="shared" si="196"/>
        <v>2023</v>
      </c>
      <c r="J3183" s="1" t="str" cm="1">
        <f t="array" ref="J3183">IFERROR(TEXT(H3183, "[$-en-US]mmm"), _xleta.N/A)</f>
        <v>May</v>
      </c>
      <c r="K3183">
        <f t="shared" si="197"/>
        <v>2</v>
      </c>
      <c r="L3183" s="1" t="str">
        <f t="shared" si="198"/>
        <v>Monday</v>
      </c>
      <c r="M3183" t="str">
        <f t="shared" si="199"/>
        <v>Yes</v>
      </c>
    </row>
    <row r="3184" spans="1:13">
      <c r="A3184" t="s">
        <v>17</v>
      </c>
      <c r="B3184">
        <v>4</v>
      </c>
      <c r="C3184">
        <v>1</v>
      </c>
      <c r="D3184">
        <v>4</v>
      </c>
      <c r="E3184" s="7" t="str" cm="1">
        <f t="array" ref="E3184">_xlfn.IFS(D3184&lt;=5, "$1-5", D3184&lt;=10, "$6-10",D3184&lt;=15,"$11-15", D3184&lt;=20, "$16-20", D3184&gt;20, "$20+")</f>
        <v>$1-5</v>
      </c>
      <c r="F3184" s="2" t="s">
        <v>10023</v>
      </c>
      <c r="G3184" s="2" t="s">
        <v>11</v>
      </c>
      <c r="H3184" s="1">
        <v>45048</v>
      </c>
      <c r="I3184">
        <f t="shared" si="196"/>
        <v>2023</v>
      </c>
      <c r="J3184" s="1" t="str" cm="1">
        <f t="array" ref="J3184">IFERROR(TEXT(H3184, "[$-en-US]mmm"), _xleta.N/A)</f>
        <v>May</v>
      </c>
      <c r="K3184">
        <f t="shared" si="197"/>
        <v>2</v>
      </c>
      <c r="L3184" s="1" t="str">
        <f t="shared" si="198"/>
        <v>Monday</v>
      </c>
      <c r="M3184" t="str">
        <f t="shared" si="199"/>
        <v>Yes</v>
      </c>
    </row>
    <row r="3185" spans="1:13">
      <c r="A3185" t="s">
        <v>9</v>
      </c>
      <c r="B3185">
        <v>3</v>
      </c>
      <c r="C3185">
        <v>2</v>
      </c>
      <c r="D3185">
        <v>6</v>
      </c>
      <c r="E3185" s="7" t="str" cm="1">
        <f t="array" ref="E3185">_xlfn.IFS(D3185&lt;=5, "$1-5", D3185&lt;=10, "$6-10",D3185&lt;=15,"$11-15", D3185&lt;=20, "$16-20", D3185&gt;20, "$20+")</f>
        <v>$6-10</v>
      </c>
      <c r="F3185" s="2" t="s">
        <v>10</v>
      </c>
      <c r="G3185" s="2" t="s">
        <v>10023</v>
      </c>
      <c r="H3185" s="1">
        <v>45048</v>
      </c>
      <c r="I3185">
        <f t="shared" si="196"/>
        <v>2023</v>
      </c>
      <c r="J3185" s="1" t="str" cm="1">
        <f t="array" ref="J3185">IFERROR(TEXT(H3185, "[$-en-US]mmm"), _xleta.N/A)</f>
        <v>May</v>
      </c>
      <c r="K3185">
        <f t="shared" si="197"/>
        <v>2</v>
      </c>
      <c r="L3185" s="1" t="str">
        <f t="shared" si="198"/>
        <v>Monday</v>
      </c>
      <c r="M3185" t="str">
        <f t="shared" si="199"/>
        <v>Yes</v>
      </c>
    </row>
    <row r="3186" spans="1:13">
      <c r="A3186" t="str">
        <f>_xlfn.XLOOKUP(C3186,'Item Price'!$B:$B,'Item Price'!$A:$A,"notfound")</f>
        <v>Cookie</v>
      </c>
      <c r="B3186">
        <v>3</v>
      </c>
      <c r="C3186">
        <v>1</v>
      </c>
      <c r="D3186">
        <v>3</v>
      </c>
      <c r="E3186" s="7" t="str" cm="1">
        <f t="array" ref="E3186">_xlfn.IFS(D3186&lt;=5, "$1-5", D3186&lt;=10, "$6-10",D3186&lt;=15,"$11-15", D3186&lt;=20, "$16-20", D3186&gt;20, "$20+")</f>
        <v>$1-5</v>
      </c>
      <c r="F3186" s="2" t="s">
        <v>14</v>
      </c>
      <c r="G3186" s="2" t="s">
        <v>15</v>
      </c>
      <c r="H3186" s="1">
        <v>45048</v>
      </c>
      <c r="I3186">
        <f t="shared" si="196"/>
        <v>2023</v>
      </c>
      <c r="J3186" s="1" t="str" cm="1">
        <f t="array" ref="J3186">IFERROR(TEXT(H3186, "[$-en-US]mmm"), _xleta.N/A)</f>
        <v>May</v>
      </c>
      <c r="K3186">
        <f t="shared" si="197"/>
        <v>2</v>
      </c>
      <c r="L3186" s="1" t="str">
        <f t="shared" si="198"/>
        <v>Monday</v>
      </c>
      <c r="M3186" t="str">
        <f t="shared" si="199"/>
        <v>Yes</v>
      </c>
    </row>
    <row r="3187" spans="1:13">
      <c r="A3187" t="s">
        <v>39</v>
      </c>
      <c r="B3187">
        <v>1</v>
      </c>
      <c r="C3187">
        <v>3</v>
      </c>
      <c r="D3187">
        <v>3</v>
      </c>
      <c r="E3187" s="7" t="str" cm="1">
        <f t="array" ref="E3187">_xlfn.IFS(D3187&lt;=5, "$1-5", D3187&lt;=10, "$6-10",D3187&lt;=15,"$11-15", D3187&lt;=20, "$16-20", D3187&gt;20, "$20+")</f>
        <v>$1-5</v>
      </c>
      <c r="F3187" s="2" t="s">
        <v>10</v>
      </c>
      <c r="G3187" s="2" t="s">
        <v>11</v>
      </c>
      <c r="H3187" s="1">
        <v>45048</v>
      </c>
      <c r="I3187">
        <f t="shared" si="196"/>
        <v>2023</v>
      </c>
      <c r="J3187" s="1" t="str" cm="1">
        <f t="array" ref="J3187">IFERROR(TEXT(H3187, "[$-en-US]mmm"), _xleta.N/A)</f>
        <v>May</v>
      </c>
      <c r="K3187">
        <f t="shared" si="197"/>
        <v>2</v>
      </c>
      <c r="L3187" s="1" t="str">
        <f t="shared" si="198"/>
        <v>Monday</v>
      </c>
      <c r="M3187" t="str">
        <f t="shared" si="199"/>
        <v>Yes</v>
      </c>
    </row>
    <row r="3188" spans="1:13">
      <c r="A3188" t="s">
        <v>39</v>
      </c>
      <c r="B3188">
        <v>2</v>
      </c>
      <c r="C3188">
        <v>3</v>
      </c>
      <c r="D3188">
        <v>6</v>
      </c>
      <c r="E3188" s="7" t="str" cm="1">
        <f t="array" ref="E3188">_xlfn.IFS(D3188&lt;=5, "$1-5", D3188&lt;=10, "$6-10",D3188&lt;=15,"$11-15", D3188&lt;=20, "$16-20", D3188&gt;20, "$20+")</f>
        <v>$6-10</v>
      </c>
      <c r="F3188" s="2" t="s">
        <v>23</v>
      </c>
      <c r="G3188" s="2" t="s">
        <v>15</v>
      </c>
      <c r="H3188" s="1">
        <v>45048</v>
      </c>
      <c r="I3188">
        <f t="shared" si="196"/>
        <v>2023</v>
      </c>
      <c r="J3188" s="1" t="str" cm="1">
        <f t="array" ref="J3188">IFERROR(TEXT(H3188, "[$-en-US]mmm"), _xleta.N/A)</f>
        <v>May</v>
      </c>
      <c r="K3188">
        <f t="shared" si="197"/>
        <v>2</v>
      </c>
      <c r="L3188" s="1" t="str">
        <f t="shared" si="198"/>
        <v>Monday</v>
      </c>
      <c r="M3188" t="str">
        <f t="shared" si="199"/>
        <v>Yes</v>
      </c>
    </row>
    <row r="3189" spans="1:13">
      <c r="A3189" t="s">
        <v>28</v>
      </c>
      <c r="B3189">
        <v>2</v>
      </c>
      <c r="C3189">
        <v>4</v>
      </c>
      <c r="D3189">
        <v>8</v>
      </c>
      <c r="E3189" s="7" t="str" cm="1">
        <f t="array" ref="E3189">_xlfn.IFS(D3189&lt;=5, "$1-5", D3189&lt;=10, "$6-10",D3189&lt;=15,"$11-15", D3189&lt;=20, "$16-20", D3189&gt;20, "$20+")</f>
        <v>$6-10</v>
      </c>
      <c r="F3189" s="2" t="s">
        <v>14</v>
      </c>
      <c r="G3189" s="2" t="s">
        <v>10023</v>
      </c>
      <c r="H3189" s="1">
        <v>45048</v>
      </c>
      <c r="I3189">
        <f t="shared" si="196"/>
        <v>2023</v>
      </c>
      <c r="J3189" s="1" t="str" cm="1">
        <f t="array" ref="J3189">IFERROR(TEXT(H3189, "[$-en-US]mmm"), _xleta.N/A)</f>
        <v>May</v>
      </c>
      <c r="K3189">
        <f t="shared" si="197"/>
        <v>2</v>
      </c>
      <c r="L3189" s="1" t="str">
        <f t="shared" si="198"/>
        <v>Monday</v>
      </c>
      <c r="M3189" t="str">
        <f t="shared" si="199"/>
        <v>Yes</v>
      </c>
    </row>
    <row r="3190" spans="1:13">
      <c r="A3190" t="str">
        <f>_xlfn.XLOOKUP(C3190,'Item Price'!B:B,'Item Price'!A:A)</f>
        <v>Coffee</v>
      </c>
      <c r="B3190">
        <f>$D3190/$C3190</f>
        <v>5</v>
      </c>
      <c r="C3190">
        <v>2</v>
      </c>
      <c r="D3190">
        <v>10</v>
      </c>
      <c r="E3190" s="7" t="str" cm="1">
        <f t="array" ref="E3190">_xlfn.IFS(D3190&lt;=5, "$1-5", D3190&lt;=10, "$6-10",D3190&lt;=15,"$11-15", D3190&lt;=20, "$16-20", D3190&gt;20, "$20+")</f>
        <v>$6-10</v>
      </c>
      <c r="F3190" s="2" t="s">
        <v>10023</v>
      </c>
      <c r="G3190" s="2" t="s">
        <v>15</v>
      </c>
      <c r="H3190" s="1">
        <v>45048</v>
      </c>
      <c r="I3190">
        <f t="shared" si="196"/>
        <v>2023</v>
      </c>
      <c r="J3190" s="1" t="str" cm="1">
        <f t="array" ref="J3190">IFERROR(TEXT(H3190, "[$-en-US]mmm"), _xleta.N/A)</f>
        <v>May</v>
      </c>
      <c r="K3190">
        <f t="shared" si="197"/>
        <v>2</v>
      </c>
      <c r="L3190" s="1" t="str">
        <f t="shared" si="198"/>
        <v>Monday</v>
      </c>
      <c r="M3190" t="str">
        <f t="shared" si="199"/>
        <v>Yes</v>
      </c>
    </row>
    <row r="3191" spans="1:13">
      <c r="A3191" t="s">
        <v>9</v>
      </c>
      <c r="B3191">
        <v>5</v>
      </c>
      <c r="C3191">
        <v>2</v>
      </c>
      <c r="D3191">
        <v>10</v>
      </c>
      <c r="E3191" s="7" t="str" cm="1">
        <f t="array" ref="E3191">_xlfn.IFS(D3191&lt;=5, "$1-5", D3191&lt;=10, "$6-10",D3191&lt;=15,"$11-15", D3191&lt;=20, "$16-20", D3191&gt;20, "$20+")</f>
        <v>$6-10</v>
      </c>
      <c r="F3191" s="2" t="s">
        <v>10023</v>
      </c>
      <c r="G3191" s="2" t="s">
        <v>15</v>
      </c>
      <c r="H3191" s="1">
        <v>45048</v>
      </c>
      <c r="I3191">
        <f t="shared" si="196"/>
        <v>2023</v>
      </c>
      <c r="J3191" s="1" t="str" cm="1">
        <f t="array" ref="J3191">IFERROR(TEXT(H3191, "[$-en-US]mmm"), _xleta.N/A)</f>
        <v>May</v>
      </c>
      <c r="K3191">
        <f t="shared" si="197"/>
        <v>2</v>
      </c>
      <c r="L3191" s="1" t="str">
        <f t="shared" si="198"/>
        <v>Monday</v>
      </c>
      <c r="M3191" t="str">
        <f t="shared" si="199"/>
        <v>Yes</v>
      </c>
    </row>
    <row r="3192" spans="1:13">
      <c r="A3192" t="s">
        <v>28</v>
      </c>
      <c r="B3192">
        <v>5</v>
      </c>
      <c r="C3192">
        <v>4</v>
      </c>
      <c r="D3192">
        <v>20</v>
      </c>
      <c r="E3192" s="7" t="str" cm="1">
        <f t="array" ref="E3192">_xlfn.IFS(D3192&lt;=5, "$1-5", D3192&lt;=10, "$6-10",D3192&lt;=15,"$11-15", D3192&lt;=20, "$16-20", D3192&gt;20, "$20+")</f>
        <v>$16-20</v>
      </c>
      <c r="F3192" s="2" t="s">
        <v>10023</v>
      </c>
      <c r="G3192" s="2" t="s">
        <v>15</v>
      </c>
      <c r="H3192" s="1">
        <v>45048</v>
      </c>
      <c r="I3192">
        <f t="shared" si="196"/>
        <v>2023</v>
      </c>
      <c r="J3192" s="1" t="str" cm="1">
        <f t="array" ref="J3192">IFERROR(TEXT(H3192, "[$-en-US]mmm"), _xleta.N/A)</f>
        <v>May</v>
      </c>
      <c r="K3192">
        <f t="shared" si="197"/>
        <v>2</v>
      </c>
      <c r="L3192" s="1" t="str">
        <f t="shared" si="198"/>
        <v>Monday</v>
      </c>
      <c r="M3192" t="str">
        <f t="shared" si="199"/>
        <v>Yes</v>
      </c>
    </row>
    <row r="3193" spans="1:13">
      <c r="A3193" t="s">
        <v>9</v>
      </c>
      <c r="B3193">
        <v>1</v>
      </c>
      <c r="C3193">
        <v>2</v>
      </c>
      <c r="D3193">
        <v>2</v>
      </c>
      <c r="E3193" s="7" t="str" cm="1">
        <f t="array" ref="E3193">_xlfn.IFS(D3193&lt;=5, "$1-5", D3193&lt;=10, "$6-10",D3193&lt;=15,"$11-15", D3193&lt;=20, "$16-20", D3193&gt;20, "$20+")</f>
        <v>$1-5</v>
      </c>
      <c r="F3193" s="2" t="s">
        <v>23</v>
      </c>
      <c r="G3193" s="2" t="s">
        <v>11</v>
      </c>
      <c r="H3193" s="1">
        <v>45048</v>
      </c>
      <c r="I3193">
        <f t="shared" si="196"/>
        <v>2023</v>
      </c>
      <c r="J3193" s="1" t="str" cm="1">
        <f t="array" ref="J3193">IFERROR(TEXT(H3193, "[$-en-US]mmm"), _xleta.N/A)</f>
        <v>May</v>
      </c>
      <c r="K3193">
        <f t="shared" si="197"/>
        <v>2</v>
      </c>
      <c r="L3193" s="1" t="str">
        <f t="shared" si="198"/>
        <v>Monday</v>
      </c>
      <c r="M3193" t="str">
        <f t="shared" si="199"/>
        <v>Yes</v>
      </c>
    </row>
    <row r="3194" spans="1:13">
      <c r="A3194" t="s">
        <v>25</v>
      </c>
      <c r="B3194">
        <f>$D3194/$C3194</f>
        <v>1</v>
      </c>
      <c r="C3194">
        <v>4</v>
      </c>
      <c r="D3194">
        <v>4</v>
      </c>
      <c r="E3194" s="7" t="str" cm="1">
        <f t="array" ref="E3194">_xlfn.IFS(D3194&lt;=5, "$1-5", D3194&lt;=10, "$6-10",D3194&lt;=15,"$11-15", D3194&lt;=20, "$16-20", D3194&gt;20, "$20+")</f>
        <v>$1-5</v>
      </c>
      <c r="F3194" s="2" t="s">
        <v>14</v>
      </c>
      <c r="G3194" s="2" t="s">
        <v>10023</v>
      </c>
      <c r="H3194" s="1">
        <v>45048</v>
      </c>
      <c r="I3194">
        <f t="shared" si="196"/>
        <v>2023</v>
      </c>
      <c r="J3194" s="1" t="str" cm="1">
        <f t="array" ref="J3194">IFERROR(TEXT(H3194, "[$-en-US]mmm"), _xleta.N/A)</f>
        <v>May</v>
      </c>
      <c r="K3194">
        <f t="shared" si="197"/>
        <v>2</v>
      </c>
      <c r="L3194" s="1" t="str">
        <f t="shared" si="198"/>
        <v>Monday</v>
      </c>
      <c r="M3194" t="str">
        <f t="shared" si="199"/>
        <v>Yes</v>
      </c>
    </row>
    <row r="3195" spans="1:13">
      <c r="A3195" t="s">
        <v>39</v>
      </c>
      <c r="B3195">
        <v>1</v>
      </c>
      <c r="C3195">
        <v>3</v>
      </c>
      <c r="D3195">
        <v>3</v>
      </c>
      <c r="E3195" s="7" t="str" cm="1">
        <f t="array" ref="E3195">_xlfn.IFS(D3195&lt;=5, "$1-5", D3195&lt;=10, "$6-10",D3195&lt;=15,"$11-15", D3195&lt;=20, "$16-20", D3195&gt;20, "$20+")</f>
        <v>$1-5</v>
      </c>
      <c r="F3195" s="2" t="s">
        <v>10</v>
      </c>
      <c r="G3195" s="2" t="s">
        <v>15</v>
      </c>
      <c r="H3195" s="1">
        <v>45048</v>
      </c>
      <c r="I3195">
        <f t="shared" si="196"/>
        <v>2023</v>
      </c>
      <c r="J3195" s="1" t="str" cm="1">
        <f t="array" ref="J3195">IFERROR(TEXT(H3195, "[$-en-US]mmm"), _xleta.N/A)</f>
        <v>May</v>
      </c>
      <c r="K3195">
        <f t="shared" si="197"/>
        <v>2</v>
      </c>
      <c r="L3195" s="1" t="str">
        <f t="shared" si="198"/>
        <v>Monday</v>
      </c>
      <c r="M3195" t="str">
        <f t="shared" si="199"/>
        <v>Yes</v>
      </c>
    </row>
    <row r="3196" spans="1:13">
      <c r="A3196" t="s">
        <v>20</v>
      </c>
      <c r="B3196">
        <v>4</v>
      </c>
      <c r="C3196">
        <v>5</v>
      </c>
      <c r="D3196">
        <v>20</v>
      </c>
      <c r="E3196" s="7" t="str" cm="1">
        <f t="array" ref="E3196">_xlfn.IFS(D3196&lt;=5, "$1-5", D3196&lt;=10, "$6-10",D3196&lt;=15,"$11-15", D3196&lt;=20, "$16-20", D3196&gt;20, "$20+")</f>
        <v>$16-20</v>
      </c>
      <c r="F3196" s="2" t="s">
        <v>14</v>
      </c>
      <c r="G3196" s="2" t="s">
        <v>10023</v>
      </c>
      <c r="H3196" s="1">
        <v>45048</v>
      </c>
      <c r="I3196">
        <f t="shared" si="196"/>
        <v>2023</v>
      </c>
      <c r="J3196" s="1" t="str" cm="1">
        <f t="array" ref="J3196">IFERROR(TEXT(H3196, "[$-en-US]mmm"), _xleta.N/A)</f>
        <v>May</v>
      </c>
      <c r="K3196">
        <f t="shared" si="197"/>
        <v>2</v>
      </c>
      <c r="L3196" s="1" t="str">
        <f t="shared" si="198"/>
        <v>Monday</v>
      </c>
      <c r="M3196" t="str">
        <f t="shared" si="199"/>
        <v>Yes</v>
      </c>
    </row>
    <row r="3197" spans="1:13">
      <c r="A3197" t="s">
        <v>65</v>
      </c>
      <c r="B3197">
        <v>3</v>
      </c>
      <c r="C3197">
        <v>1.5</v>
      </c>
      <c r="D3197">
        <v>4.5</v>
      </c>
      <c r="E3197" s="7" t="str" cm="1">
        <f t="array" ref="E3197">_xlfn.IFS(D3197&lt;=5, "$1-5", D3197&lt;=10, "$6-10",D3197&lt;=15,"$11-15", D3197&lt;=20, "$16-20", D3197&gt;20, "$20+")</f>
        <v>$1-5</v>
      </c>
      <c r="F3197" s="2" t="s">
        <v>14</v>
      </c>
      <c r="G3197" s="2" t="s">
        <v>15</v>
      </c>
      <c r="H3197" s="1">
        <v>45048</v>
      </c>
      <c r="I3197">
        <f t="shared" si="196"/>
        <v>2023</v>
      </c>
      <c r="J3197" s="1" t="str" cm="1">
        <f t="array" ref="J3197">IFERROR(TEXT(H3197, "[$-en-US]mmm"), _xleta.N/A)</f>
        <v>May</v>
      </c>
      <c r="K3197">
        <f t="shared" si="197"/>
        <v>2</v>
      </c>
      <c r="L3197" s="1" t="str">
        <f t="shared" si="198"/>
        <v>Monday</v>
      </c>
      <c r="M3197" t="str">
        <f t="shared" si="199"/>
        <v>Yes</v>
      </c>
    </row>
    <row r="3198" spans="1:13">
      <c r="A3198" t="s">
        <v>25</v>
      </c>
      <c r="B3198">
        <v>5</v>
      </c>
      <c r="C3198">
        <v>4</v>
      </c>
      <c r="D3198">
        <v>20</v>
      </c>
      <c r="E3198" s="7" t="str" cm="1">
        <f t="array" ref="E3198">_xlfn.IFS(D3198&lt;=5, "$1-5", D3198&lt;=10, "$6-10",D3198&lt;=15,"$11-15", D3198&lt;=20, "$16-20", D3198&gt;20, "$20+")</f>
        <v>$16-20</v>
      </c>
      <c r="F3198" s="2" t="s">
        <v>10023</v>
      </c>
      <c r="G3198" s="2" t="s">
        <v>10023</v>
      </c>
      <c r="H3198" s="1">
        <v>45048</v>
      </c>
      <c r="I3198">
        <f t="shared" si="196"/>
        <v>2023</v>
      </c>
      <c r="J3198" s="1" t="str" cm="1">
        <f t="array" ref="J3198">IFERROR(TEXT(H3198, "[$-en-US]mmm"), _xleta.N/A)</f>
        <v>May</v>
      </c>
      <c r="K3198">
        <f t="shared" si="197"/>
        <v>2</v>
      </c>
      <c r="L3198" s="1" t="str">
        <f t="shared" si="198"/>
        <v>Monday</v>
      </c>
      <c r="M3198" t="str">
        <f t="shared" si="199"/>
        <v>Yes</v>
      </c>
    </row>
    <row r="3199" spans="1:13">
      <c r="A3199" t="s">
        <v>25</v>
      </c>
      <c r="B3199">
        <v>3</v>
      </c>
      <c r="C3199">
        <v>4</v>
      </c>
      <c r="D3199">
        <v>12</v>
      </c>
      <c r="E3199" s="7" t="str" cm="1">
        <f t="array" ref="E3199">_xlfn.IFS(D3199&lt;=5, "$1-5", D3199&lt;=10, "$6-10",D3199&lt;=15,"$11-15", D3199&lt;=20, "$16-20", D3199&gt;20, "$20+")</f>
        <v>$11-15</v>
      </c>
      <c r="F3199" s="2" t="s">
        <v>23</v>
      </c>
      <c r="G3199" s="2" t="s">
        <v>15</v>
      </c>
      <c r="H3199" s="1">
        <v>45048</v>
      </c>
      <c r="I3199">
        <f t="shared" si="196"/>
        <v>2023</v>
      </c>
      <c r="J3199" s="1" t="str" cm="1">
        <f t="array" ref="J3199">IFERROR(TEXT(H3199, "[$-en-US]mmm"), _xleta.N/A)</f>
        <v>May</v>
      </c>
      <c r="K3199">
        <f t="shared" si="197"/>
        <v>2</v>
      </c>
      <c r="L3199" s="1" t="str">
        <f t="shared" si="198"/>
        <v>Monday</v>
      </c>
      <c r="M3199" t="str">
        <f t="shared" si="199"/>
        <v>Yes</v>
      </c>
    </row>
    <row r="3200" spans="1:13">
      <c r="A3200" t="s">
        <v>39</v>
      </c>
      <c r="B3200">
        <v>2</v>
      </c>
      <c r="C3200">
        <v>3</v>
      </c>
      <c r="D3200">
        <v>6</v>
      </c>
      <c r="E3200" s="7" t="str" cm="1">
        <f t="array" ref="E3200">_xlfn.IFS(D3200&lt;=5, "$1-5", D3200&lt;=10, "$6-10",D3200&lt;=15,"$11-15", D3200&lt;=20, "$16-20", D3200&gt;20, "$20+")</f>
        <v>$6-10</v>
      </c>
      <c r="F3200" s="2" t="s">
        <v>23</v>
      </c>
      <c r="G3200" s="2" t="s">
        <v>10025</v>
      </c>
      <c r="H3200" s="1">
        <v>45048</v>
      </c>
      <c r="I3200">
        <f t="shared" si="196"/>
        <v>2023</v>
      </c>
      <c r="J3200" s="1" t="str" cm="1">
        <f t="array" ref="J3200">IFERROR(TEXT(H3200, "[$-en-US]mmm"), _xleta.N/A)</f>
        <v>May</v>
      </c>
      <c r="K3200">
        <f t="shared" si="197"/>
        <v>2</v>
      </c>
      <c r="L3200" s="1" t="str">
        <f t="shared" si="198"/>
        <v>Monday</v>
      </c>
      <c r="M3200" t="str">
        <f t="shared" si="199"/>
        <v>Yes</v>
      </c>
    </row>
    <row r="3201" spans="1:13">
      <c r="A3201" t="s">
        <v>28</v>
      </c>
      <c r="B3201">
        <v>2</v>
      </c>
      <c r="C3201">
        <v>4</v>
      </c>
      <c r="D3201">
        <v>8</v>
      </c>
      <c r="E3201" s="7" t="str" cm="1">
        <f t="array" ref="E3201">_xlfn.IFS(D3201&lt;=5, "$1-5", D3201&lt;=10, "$6-10",D3201&lt;=15,"$11-15", D3201&lt;=20, "$16-20", D3201&gt;20, "$20+")</f>
        <v>$6-10</v>
      </c>
      <c r="F3201" s="2" t="s">
        <v>14</v>
      </c>
      <c r="G3201" s="2" t="s">
        <v>15</v>
      </c>
      <c r="H3201" s="1">
        <v>45049</v>
      </c>
      <c r="I3201">
        <f t="shared" si="196"/>
        <v>2023</v>
      </c>
      <c r="J3201" s="1" t="str" cm="1">
        <f t="array" ref="J3201">IFERROR(TEXT(H3201, "[$-en-US]mmm"), _xleta.N/A)</f>
        <v>May</v>
      </c>
      <c r="K3201">
        <f t="shared" si="197"/>
        <v>3</v>
      </c>
      <c r="L3201" s="1" t="str">
        <f t="shared" si="198"/>
        <v>Tuesday</v>
      </c>
      <c r="M3201" t="str">
        <f t="shared" si="199"/>
        <v>Yes</v>
      </c>
    </row>
    <row r="3202" spans="1:13">
      <c r="A3202" t="s">
        <v>28</v>
      </c>
      <c r="B3202">
        <v>3</v>
      </c>
      <c r="C3202">
        <v>4</v>
      </c>
      <c r="D3202">
        <v>12</v>
      </c>
      <c r="E3202" s="7" t="str" cm="1">
        <f t="array" ref="E3202">_xlfn.IFS(D3202&lt;=5, "$1-5", D3202&lt;=10, "$6-10",D3202&lt;=15,"$11-15", D3202&lt;=20, "$16-20", D3202&gt;20, "$20+")</f>
        <v>$11-15</v>
      </c>
      <c r="F3202" s="2" t="s">
        <v>10023</v>
      </c>
      <c r="G3202" s="2" t="s">
        <v>10023</v>
      </c>
      <c r="H3202" s="1">
        <v>45049</v>
      </c>
      <c r="I3202">
        <f t="shared" ref="I3202:I3265" si="200">IFERROR(YEAR(H3202), "N/A")</f>
        <v>2023</v>
      </c>
      <c r="J3202" s="1" t="str" cm="1">
        <f t="array" ref="J3202">IFERROR(TEXT(H3202, "[$-en-US]mmm"), _xleta.N/A)</f>
        <v>May</v>
      </c>
      <c r="K3202">
        <f t="shared" ref="K3202:K3265" si="201">IFERROR(DAY(H3202), "N/A")</f>
        <v>3</v>
      </c>
      <c r="L3202" s="1" t="str">
        <f t="shared" ref="L3202:L3265" si="202">IFERROR(TEXT(K3202, "[$-en-US]dddd"), "N/A")</f>
        <v>Tuesday</v>
      </c>
      <c r="M3202" t="str">
        <f t="shared" ref="M3202:M3265" si="203">IF(AND(H3202="Error",F3202="Error"), "No","Yes")</f>
        <v>Yes</v>
      </c>
    </row>
    <row r="3203" spans="1:13">
      <c r="A3203" t="s">
        <v>65</v>
      </c>
      <c r="B3203">
        <v>1</v>
      </c>
      <c r="C3203">
        <v>1.5</v>
      </c>
      <c r="D3203">
        <v>1.5</v>
      </c>
      <c r="E3203" s="7" t="str" cm="1">
        <f t="array" ref="E3203">_xlfn.IFS(D3203&lt;=5, "$1-5", D3203&lt;=10, "$6-10",D3203&lt;=15,"$11-15", D3203&lt;=20, "$16-20", D3203&gt;20, "$20+")</f>
        <v>$1-5</v>
      </c>
      <c r="F3203" s="2" t="s">
        <v>10</v>
      </c>
      <c r="G3203" s="2" t="s">
        <v>10023</v>
      </c>
      <c r="H3203" s="1">
        <v>45049</v>
      </c>
      <c r="I3203">
        <f t="shared" si="200"/>
        <v>2023</v>
      </c>
      <c r="J3203" s="1" t="str" cm="1">
        <f t="array" ref="J3203">IFERROR(TEXT(H3203, "[$-en-US]mmm"), _xleta.N/A)</f>
        <v>May</v>
      </c>
      <c r="K3203">
        <f t="shared" si="201"/>
        <v>3</v>
      </c>
      <c r="L3203" s="1" t="str">
        <f t="shared" si="202"/>
        <v>Tuesday</v>
      </c>
      <c r="M3203" t="str">
        <f t="shared" si="203"/>
        <v>Yes</v>
      </c>
    </row>
    <row r="3204" spans="1:13">
      <c r="A3204" t="s">
        <v>20</v>
      </c>
      <c r="B3204">
        <v>2</v>
      </c>
      <c r="C3204">
        <v>5</v>
      </c>
      <c r="D3204">
        <v>10</v>
      </c>
      <c r="E3204" s="7" t="str" cm="1">
        <f t="array" ref="E3204">_xlfn.IFS(D3204&lt;=5, "$1-5", D3204&lt;=10, "$6-10",D3204&lt;=15,"$11-15", D3204&lt;=20, "$16-20", D3204&gt;20, "$20+")</f>
        <v>$6-10</v>
      </c>
      <c r="F3204" s="2" t="s">
        <v>10</v>
      </c>
      <c r="G3204" s="2" t="s">
        <v>10023</v>
      </c>
      <c r="H3204" s="1">
        <v>45049</v>
      </c>
      <c r="I3204">
        <f t="shared" si="200"/>
        <v>2023</v>
      </c>
      <c r="J3204" s="1" t="str" cm="1">
        <f t="array" ref="J3204">IFERROR(TEXT(H3204, "[$-en-US]mmm"), _xleta.N/A)</f>
        <v>May</v>
      </c>
      <c r="K3204">
        <f t="shared" si="201"/>
        <v>3</v>
      </c>
      <c r="L3204" s="1" t="str">
        <f t="shared" si="202"/>
        <v>Tuesday</v>
      </c>
      <c r="M3204" t="str">
        <f t="shared" si="203"/>
        <v>Yes</v>
      </c>
    </row>
    <row r="3205" spans="1:13">
      <c r="A3205" t="s">
        <v>9</v>
      </c>
      <c r="B3205">
        <v>5</v>
      </c>
      <c r="C3205">
        <v>2</v>
      </c>
      <c r="D3205">
        <v>10</v>
      </c>
      <c r="E3205" s="7" t="str" cm="1">
        <f t="array" ref="E3205">_xlfn.IFS(D3205&lt;=5, "$1-5", D3205&lt;=10, "$6-10",D3205&lt;=15,"$11-15", D3205&lt;=20, "$16-20", D3205&gt;20, "$20+")</f>
        <v>$6-10</v>
      </c>
      <c r="F3205" s="2" t="s">
        <v>10023</v>
      </c>
      <c r="G3205" s="2" t="s">
        <v>11</v>
      </c>
      <c r="H3205" s="1">
        <v>45049</v>
      </c>
      <c r="I3205">
        <f t="shared" si="200"/>
        <v>2023</v>
      </c>
      <c r="J3205" s="1" t="str" cm="1">
        <f t="array" ref="J3205">IFERROR(TEXT(H3205, "[$-en-US]mmm"), _xleta.N/A)</f>
        <v>May</v>
      </c>
      <c r="K3205">
        <f t="shared" si="201"/>
        <v>3</v>
      </c>
      <c r="L3205" s="1" t="str">
        <f t="shared" si="202"/>
        <v>Tuesday</v>
      </c>
      <c r="M3205" t="str">
        <f t="shared" si="203"/>
        <v>Yes</v>
      </c>
    </row>
    <row r="3206" spans="1:13">
      <c r="A3206" t="s">
        <v>65</v>
      </c>
      <c r="B3206">
        <v>4</v>
      </c>
      <c r="C3206">
        <v>1.5</v>
      </c>
      <c r="D3206">
        <v>6</v>
      </c>
      <c r="E3206" s="7" t="str" cm="1">
        <f t="array" ref="E3206">_xlfn.IFS(D3206&lt;=5, "$1-5", D3206&lt;=10, "$6-10",D3206&lt;=15,"$11-15", D3206&lt;=20, "$16-20", D3206&gt;20, "$20+")</f>
        <v>$6-10</v>
      </c>
      <c r="F3206" s="2" t="s">
        <v>10</v>
      </c>
      <c r="G3206" s="2" t="s">
        <v>15</v>
      </c>
      <c r="H3206" s="1">
        <v>45049</v>
      </c>
      <c r="I3206">
        <f t="shared" si="200"/>
        <v>2023</v>
      </c>
      <c r="J3206" s="1" t="str" cm="1">
        <f t="array" ref="J3206">IFERROR(TEXT(H3206, "[$-en-US]mmm"), _xleta.N/A)</f>
        <v>May</v>
      </c>
      <c r="K3206">
        <f t="shared" si="201"/>
        <v>3</v>
      </c>
      <c r="L3206" s="1" t="str">
        <f t="shared" si="202"/>
        <v>Tuesday</v>
      </c>
      <c r="M3206" t="str">
        <f t="shared" si="203"/>
        <v>Yes</v>
      </c>
    </row>
    <row r="3207" spans="1:13">
      <c r="A3207" t="s">
        <v>9</v>
      </c>
      <c r="B3207">
        <v>3</v>
      </c>
      <c r="C3207">
        <v>2</v>
      </c>
      <c r="D3207">
        <v>6</v>
      </c>
      <c r="E3207" s="7" t="str" cm="1">
        <f t="array" ref="E3207">_xlfn.IFS(D3207&lt;=5, "$1-5", D3207&lt;=10, "$6-10",D3207&lt;=15,"$11-15", D3207&lt;=20, "$16-20", D3207&gt;20, "$20+")</f>
        <v>$6-10</v>
      </c>
      <c r="F3207" s="2" t="s">
        <v>23</v>
      </c>
      <c r="G3207" s="2" t="s">
        <v>11</v>
      </c>
      <c r="H3207" s="1">
        <v>45049</v>
      </c>
      <c r="I3207">
        <f t="shared" si="200"/>
        <v>2023</v>
      </c>
      <c r="J3207" s="1" t="str" cm="1">
        <f t="array" ref="J3207">IFERROR(TEXT(H3207, "[$-en-US]mmm"), _xleta.N/A)</f>
        <v>May</v>
      </c>
      <c r="K3207">
        <f t="shared" si="201"/>
        <v>3</v>
      </c>
      <c r="L3207" s="1" t="str">
        <f t="shared" si="202"/>
        <v>Tuesday</v>
      </c>
      <c r="M3207" t="str">
        <f t="shared" si="203"/>
        <v>Yes</v>
      </c>
    </row>
    <row r="3208" spans="1:13">
      <c r="A3208" t="s">
        <v>39</v>
      </c>
      <c r="B3208">
        <v>5</v>
      </c>
      <c r="C3208">
        <v>3</v>
      </c>
      <c r="D3208">
        <v>15</v>
      </c>
      <c r="E3208" s="7" t="str" cm="1">
        <f t="array" ref="E3208">_xlfn.IFS(D3208&lt;=5, "$1-5", D3208&lt;=10, "$6-10",D3208&lt;=15,"$11-15", D3208&lt;=20, "$16-20", D3208&gt;20, "$20+")</f>
        <v>$11-15</v>
      </c>
      <c r="F3208" s="2" t="s">
        <v>14</v>
      </c>
      <c r="G3208" s="2" t="s">
        <v>10025</v>
      </c>
      <c r="H3208" s="1">
        <v>45049</v>
      </c>
      <c r="I3208">
        <f t="shared" si="200"/>
        <v>2023</v>
      </c>
      <c r="J3208" s="1" t="str" cm="1">
        <f t="array" ref="J3208">IFERROR(TEXT(H3208, "[$-en-US]mmm"), _xleta.N/A)</f>
        <v>May</v>
      </c>
      <c r="K3208">
        <f t="shared" si="201"/>
        <v>3</v>
      </c>
      <c r="L3208" s="1" t="str">
        <f t="shared" si="202"/>
        <v>Tuesday</v>
      </c>
      <c r="M3208" t="str">
        <f t="shared" si="203"/>
        <v>Yes</v>
      </c>
    </row>
    <row r="3209" spans="1:13">
      <c r="A3209" t="s">
        <v>39</v>
      </c>
      <c r="B3209">
        <v>5</v>
      </c>
      <c r="C3209">
        <f>$D3209/$B3209</f>
        <v>3</v>
      </c>
      <c r="D3209">
        <v>15</v>
      </c>
      <c r="E3209" s="7" t="str" cm="1">
        <f t="array" ref="E3209">_xlfn.IFS(D3209&lt;=5, "$1-5", D3209&lt;=10, "$6-10",D3209&lt;=15,"$11-15", D3209&lt;=20, "$16-20", D3209&gt;20, "$20+")</f>
        <v>$11-15</v>
      </c>
      <c r="F3209" s="2" t="s">
        <v>10025</v>
      </c>
      <c r="G3209" s="2" t="s">
        <v>11</v>
      </c>
      <c r="H3209" s="1">
        <v>45049</v>
      </c>
      <c r="I3209">
        <f t="shared" si="200"/>
        <v>2023</v>
      </c>
      <c r="J3209" s="1" t="str" cm="1">
        <f t="array" ref="J3209">IFERROR(TEXT(H3209, "[$-en-US]mmm"), _xleta.N/A)</f>
        <v>May</v>
      </c>
      <c r="K3209">
        <f t="shared" si="201"/>
        <v>3</v>
      </c>
      <c r="L3209" s="1" t="str">
        <f t="shared" si="202"/>
        <v>Tuesday</v>
      </c>
      <c r="M3209" t="str">
        <f t="shared" si="203"/>
        <v>Yes</v>
      </c>
    </row>
    <row r="3210" spans="1:13">
      <c r="A3210" t="s">
        <v>9</v>
      </c>
      <c r="B3210">
        <v>5</v>
      </c>
      <c r="C3210">
        <v>2</v>
      </c>
      <c r="D3210">
        <v>10</v>
      </c>
      <c r="E3210" s="7" t="str" cm="1">
        <f t="array" ref="E3210">_xlfn.IFS(D3210&lt;=5, "$1-5", D3210&lt;=10, "$6-10",D3210&lt;=15,"$11-15", D3210&lt;=20, "$16-20", D3210&gt;20, "$20+")</f>
        <v>$6-10</v>
      </c>
      <c r="F3210" s="2" t="s">
        <v>23</v>
      </c>
      <c r="G3210" s="2" t="s">
        <v>15</v>
      </c>
      <c r="H3210" s="1">
        <v>45049</v>
      </c>
      <c r="I3210">
        <f t="shared" si="200"/>
        <v>2023</v>
      </c>
      <c r="J3210" s="1" t="str" cm="1">
        <f t="array" ref="J3210">IFERROR(TEXT(H3210, "[$-en-US]mmm"), _xleta.N/A)</f>
        <v>May</v>
      </c>
      <c r="K3210">
        <f t="shared" si="201"/>
        <v>3</v>
      </c>
      <c r="L3210" s="1" t="str">
        <f t="shared" si="202"/>
        <v>Tuesday</v>
      </c>
      <c r="M3210" t="str">
        <f t="shared" si="203"/>
        <v>Yes</v>
      </c>
    </row>
    <row r="3211" spans="1:13">
      <c r="A3211" t="s">
        <v>39</v>
      </c>
      <c r="B3211">
        <v>1</v>
      </c>
      <c r="C3211">
        <v>3</v>
      </c>
      <c r="D3211">
        <v>3</v>
      </c>
      <c r="E3211" s="7" t="str" cm="1">
        <f t="array" ref="E3211">_xlfn.IFS(D3211&lt;=5, "$1-5", D3211&lt;=10, "$6-10",D3211&lt;=15,"$11-15", D3211&lt;=20, "$16-20", D3211&gt;20, "$20+")</f>
        <v>$1-5</v>
      </c>
      <c r="F3211" s="2" t="s">
        <v>14</v>
      </c>
      <c r="G3211" s="2" t="s">
        <v>15</v>
      </c>
      <c r="H3211" s="1">
        <v>45049</v>
      </c>
      <c r="I3211">
        <f t="shared" si="200"/>
        <v>2023</v>
      </c>
      <c r="J3211" s="1" t="str" cm="1">
        <f t="array" ref="J3211">IFERROR(TEXT(H3211, "[$-en-US]mmm"), _xleta.N/A)</f>
        <v>May</v>
      </c>
      <c r="K3211">
        <f t="shared" si="201"/>
        <v>3</v>
      </c>
      <c r="L3211" s="1" t="str">
        <f t="shared" si="202"/>
        <v>Tuesday</v>
      </c>
      <c r="M3211" t="str">
        <f t="shared" si="203"/>
        <v>Yes</v>
      </c>
    </row>
    <row r="3212" spans="1:13">
      <c r="A3212" t="s">
        <v>17</v>
      </c>
      <c r="B3212">
        <v>4</v>
      </c>
      <c r="C3212">
        <v>1</v>
      </c>
      <c r="D3212">
        <v>4</v>
      </c>
      <c r="E3212" s="7" t="str" cm="1">
        <f t="array" ref="E3212">_xlfn.IFS(D3212&lt;=5, "$1-5", D3212&lt;=10, "$6-10",D3212&lt;=15,"$11-15", D3212&lt;=20, "$16-20", D3212&gt;20, "$20+")</f>
        <v>$1-5</v>
      </c>
      <c r="F3212" s="2" t="s">
        <v>10023</v>
      </c>
      <c r="G3212" s="2" t="s">
        <v>10023</v>
      </c>
      <c r="H3212" s="1">
        <v>45049</v>
      </c>
      <c r="I3212">
        <f t="shared" si="200"/>
        <v>2023</v>
      </c>
      <c r="J3212" s="1" t="str" cm="1">
        <f t="array" ref="J3212">IFERROR(TEXT(H3212, "[$-en-US]mmm"), _xleta.N/A)</f>
        <v>May</v>
      </c>
      <c r="K3212">
        <f t="shared" si="201"/>
        <v>3</v>
      </c>
      <c r="L3212" s="1" t="str">
        <f t="shared" si="202"/>
        <v>Tuesday</v>
      </c>
      <c r="M3212" t="str">
        <f t="shared" si="203"/>
        <v>Yes</v>
      </c>
    </row>
    <row r="3213" spans="1:13">
      <c r="A3213" t="s">
        <v>25</v>
      </c>
      <c r="B3213">
        <v>5</v>
      </c>
      <c r="C3213">
        <v>4</v>
      </c>
      <c r="D3213">
        <v>20</v>
      </c>
      <c r="E3213" s="7" t="str" cm="1">
        <f t="array" ref="E3213">_xlfn.IFS(D3213&lt;=5, "$1-5", D3213&lt;=10, "$6-10",D3213&lt;=15,"$11-15", D3213&lt;=20, "$16-20", D3213&gt;20, "$20+")</f>
        <v>$16-20</v>
      </c>
      <c r="F3213" s="2" t="s">
        <v>10</v>
      </c>
      <c r="G3213" s="2" t="s">
        <v>10023</v>
      </c>
      <c r="H3213" s="1">
        <v>45049</v>
      </c>
      <c r="I3213">
        <f t="shared" si="200"/>
        <v>2023</v>
      </c>
      <c r="J3213" s="1" t="str" cm="1">
        <f t="array" ref="J3213">IFERROR(TEXT(H3213, "[$-en-US]mmm"), _xleta.N/A)</f>
        <v>May</v>
      </c>
      <c r="K3213">
        <f t="shared" si="201"/>
        <v>3</v>
      </c>
      <c r="L3213" s="1" t="str">
        <f t="shared" si="202"/>
        <v>Tuesday</v>
      </c>
      <c r="M3213" t="str">
        <f t="shared" si="203"/>
        <v>Yes</v>
      </c>
    </row>
    <row r="3214" spans="1:13">
      <c r="A3214" t="s">
        <v>13</v>
      </c>
      <c r="B3214">
        <v>1</v>
      </c>
      <c r="C3214">
        <v>3</v>
      </c>
      <c r="D3214">
        <v>3</v>
      </c>
      <c r="E3214" s="7" t="str" cm="1">
        <f t="array" ref="E3214">_xlfn.IFS(D3214&lt;=5, "$1-5", D3214&lt;=10, "$6-10",D3214&lt;=15,"$11-15", D3214&lt;=20, "$16-20", D3214&gt;20, "$20+")</f>
        <v>$1-5</v>
      </c>
      <c r="F3214" s="2" t="s">
        <v>23</v>
      </c>
      <c r="G3214" s="2" t="s">
        <v>10023</v>
      </c>
      <c r="H3214" s="1">
        <v>45049</v>
      </c>
      <c r="I3214">
        <f t="shared" si="200"/>
        <v>2023</v>
      </c>
      <c r="J3214" s="1" t="str" cm="1">
        <f t="array" ref="J3214">IFERROR(TEXT(H3214, "[$-en-US]mmm"), _xleta.N/A)</f>
        <v>May</v>
      </c>
      <c r="K3214">
        <f t="shared" si="201"/>
        <v>3</v>
      </c>
      <c r="L3214" s="1" t="str">
        <f t="shared" si="202"/>
        <v>Tuesday</v>
      </c>
      <c r="M3214" t="str">
        <f t="shared" si="203"/>
        <v>Yes</v>
      </c>
    </row>
    <row r="3215" spans="1:13">
      <c r="A3215" t="s">
        <v>28</v>
      </c>
      <c r="B3215">
        <f>$D3215/$C3215</f>
        <v>2</v>
      </c>
      <c r="C3215">
        <v>4</v>
      </c>
      <c r="D3215">
        <v>8</v>
      </c>
      <c r="E3215" s="7" t="str" cm="1">
        <f t="array" ref="E3215">_xlfn.IFS(D3215&lt;=5, "$1-5", D3215&lt;=10, "$6-10",D3215&lt;=15,"$11-15", D3215&lt;=20, "$16-20", D3215&gt;20, "$20+")</f>
        <v>$6-10</v>
      </c>
      <c r="F3215" s="2" t="s">
        <v>23</v>
      </c>
      <c r="G3215" s="2" t="s">
        <v>11</v>
      </c>
      <c r="H3215" s="1">
        <v>45049</v>
      </c>
      <c r="I3215">
        <f t="shared" si="200"/>
        <v>2023</v>
      </c>
      <c r="J3215" s="1" t="str" cm="1">
        <f t="array" ref="J3215">IFERROR(TEXT(H3215, "[$-en-US]mmm"), _xleta.N/A)</f>
        <v>May</v>
      </c>
      <c r="K3215">
        <f t="shared" si="201"/>
        <v>3</v>
      </c>
      <c r="L3215" s="1" t="str">
        <f t="shared" si="202"/>
        <v>Tuesday</v>
      </c>
      <c r="M3215" t="str">
        <f t="shared" si="203"/>
        <v>Yes</v>
      </c>
    </row>
    <row r="3216" spans="1:13">
      <c r="A3216" t="s">
        <v>39</v>
      </c>
      <c r="B3216">
        <v>3</v>
      </c>
      <c r="C3216">
        <v>3</v>
      </c>
      <c r="D3216">
        <v>9</v>
      </c>
      <c r="E3216" s="7" t="str" cm="1">
        <f t="array" ref="E3216">_xlfn.IFS(D3216&lt;=5, "$1-5", D3216&lt;=10, "$6-10",D3216&lt;=15,"$11-15", D3216&lt;=20, "$16-20", D3216&gt;20, "$20+")</f>
        <v>$6-10</v>
      </c>
      <c r="F3216" s="2" t="s">
        <v>10023</v>
      </c>
      <c r="G3216" s="2" t="s">
        <v>11</v>
      </c>
      <c r="H3216" s="1">
        <v>45049</v>
      </c>
      <c r="I3216">
        <f t="shared" si="200"/>
        <v>2023</v>
      </c>
      <c r="J3216" s="1" t="str" cm="1">
        <f t="array" ref="J3216">IFERROR(TEXT(H3216, "[$-en-US]mmm"), _xleta.N/A)</f>
        <v>May</v>
      </c>
      <c r="K3216">
        <f t="shared" si="201"/>
        <v>3</v>
      </c>
      <c r="L3216" s="1" t="str">
        <f t="shared" si="202"/>
        <v>Tuesday</v>
      </c>
      <c r="M3216" t="str">
        <f t="shared" si="203"/>
        <v>Yes</v>
      </c>
    </row>
    <row r="3217" spans="1:13">
      <c r="A3217" t="s">
        <v>65</v>
      </c>
      <c r="B3217">
        <v>3</v>
      </c>
      <c r="C3217">
        <v>1.5</v>
      </c>
      <c r="D3217">
        <v>4.5</v>
      </c>
      <c r="E3217" s="7" t="str" cm="1">
        <f t="array" ref="E3217">_xlfn.IFS(D3217&lt;=5, "$1-5", D3217&lt;=10, "$6-10",D3217&lt;=15,"$11-15", D3217&lt;=20, "$16-20", D3217&gt;20, "$20+")</f>
        <v>$1-5</v>
      </c>
      <c r="F3217" s="2" t="s">
        <v>23</v>
      </c>
      <c r="G3217" s="2" t="s">
        <v>15</v>
      </c>
      <c r="H3217" s="1">
        <v>45049</v>
      </c>
      <c r="I3217">
        <f t="shared" si="200"/>
        <v>2023</v>
      </c>
      <c r="J3217" s="1" t="str" cm="1">
        <f t="array" ref="J3217">IFERROR(TEXT(H3217, "[$-en-US]mmm"), _xleta.N/A)</f>
        <v>May</v>
      </c>
      <c r="K3217">
        <f t="shared" si="201"/>
        <v>3</v>
      </c>
      <c r="L3217" s="1" t="str">
        <f t="shared" si="202"/>
        <v>Tuesday</v>
      </c>
      <c r="M3217" t="str">
        <f t="shared" si="203"/>
        <v>Yes</v>
      </c>
    </row>
    <row r="3218" spans="1:13">
      <c r="A3218" t="s">
        <v>65</v>
      </c>
      <c r="B3218">
        <v>4</v>
      </c>
      <c r="C3218">
        <v>1.5</v>
      </c>
      <c r="D3218">
        <v>6</v>
      </c>
      <c r="E3218" s="7" t="str" cm="1">
        <f t="array" ref="E3218">_xlfn.IFS(D3218&lt;=5, "$1-5", D3218&lt;=10, "$6-10",D3218&lt;=15,"$11-15", D3218&lt;=20, "$16-20", D3218&gt;20, "$20+")</f>
        <v>$6-10</v>
      </c>
      <c r="F3218" s="2" t="s">
        <v>10</v>
      </c>
      <c r="G3218" s="2" t="s">
        <v>15</v>
      </c>
      <c r="H3218" s="1">
        <v>45049</v>
      </c>
      <c r="I3218">
        <f t="shared" si="200"/>
        <v>2023</v>
      </c>
      <c r="J3218" s="1" t="str" cm="1">
        <f t="array" ref="J3218">IFERROR(TEXT(H3218, "[$-en-US]mmm"), _xleta.N/A)</f>
        <v>May</v>
      </c>
      <c r="K3218">
        <f t="shared" si="201"/>
        <v>3</v>
      </c>
      <c r="L3218" s="1" t="str">
        <f t="shared" si="202"/>
        <v>Tuesday</v>
      </c>
      <c r="M3218" t="str">
        <f t="shared" si="203"/>
        <v>Yes</v>
      </c>
    </row>
    <row r="3219" spans="1:13">
      <c r="A3219" t="s">
        <v>65</v>
      </c>
      <c r="B3219">
        <v>4</v>
      </c>
      <c r="C3219">
        <v>1.5</v>
      </c>
      <c r="D3219">
        <f>$B3219*$C3219</f>
        <v>6</v>
      </c>
      <c r="E3219" s="7" t="str" cm="1">
        <f t="array" ref="E3219">_xlfn.IFS(D3219&lt;=5, "$1-5", D3219&lt;=10, "$6-10",D3219&lt;=15,"$11-15", D3219&lt;=20, "$16-20", D3219&gt;20, "$20+")</f>
        <v>$6-10</v>
      </c>
      <c r="F3219" s="2" t="s">
        <v>10023</v>
      </c>
      <c r="G3219" s="2" t="s">
        <v>11</v>
      </c>
      <c r="H3219" s="1">
        <v>45049</v>
      </c>
      <c r="I3219">
        <f t="shared" si="200"/>
        <v>2023</v>
      </c>
      <c r="J3219" s="1" t="str" cm="1">
        <f t="array" ref="J3219">IFERROR(TEXT(H3219, "[$-en-US]mmm"), _xleta.N/A)</f>
        <v>May</v>
      </c>
      <c r="K3219">
        <f t="shared" si="201"/>
        <v>3</v>
      </c>
      <c r="L3219" s="1" t="str">
        <f t="shared" si="202"/>
        <v>Tuesday</v>
      </c>
      <c r="M3219" t="str">
        <f t="shared" si="203"/>
        <v>Yes</v>
      </c>
    </row>
    <row r="3220" spans="1:13">
      <c r="A3220" t="s">
        <v>17</v>
      </c>
      <c r="B3220">
        <v>5</v>
      </c>
      <c r="C3220">
        <v>1</v>
      </c>
      <c r="D3220">
        <v>5</v>
      </c>
      <c r="E3220" s="7" t="str" cm="1">
        <f t="array" ref="E3220">_xlfn.IFS(D3220&lt;=5, "$1-5", D3220&lt;=10, "$6-10",D3220&lt;=15,"$11-15", D3220&lt;=20, "$16-20", D3220&gt;20, "$20+")</f>
        <v>$1-5</v>
      </c>
      <c r="F3220" s="2" t="s">
        <v>10023</v>
      </c>
      <c r="G3220" s="2" t="s">
        <v>15</v>
      </c>
      <c r="H3220" s="1">
        <v>45049</v>
      </c>
      <c r="I3220">
        <f t="shared" si="200"/>
        <v>2023</v>
      </c>
      <c r="J3220" s="1" t="str" cm="1">
        <f t="array" ref="J3220">IFERROR(TEXT(H3220, "[$-en-US]mmm"), _xleta.N/A)</f>
        <v>May</v>
      </c>
      <c r="K3220">
        <f t="shared" si="201"/>
        <v>3</v>
      </c>
      <c r="L3220" s="1" t="str">
        <f t="shared" si="202"/>
        <v>Tuesday</v>
      </c>
      <c r="M3220" t="str">
        <f t="shared" si="203"/>
        <v>Yes</v>
      </c>
    </row>
    <row r="3221" spans="1:13">
      <c r="A3221" t="s">
        <v>25</v>
      </c>
      <c r="B3221">
        <v>4</v>
      </c>
      <c r="C3221">
        <v>4</v>
      </c>
      <c r="D3221">
        <v>16</v>
      </c>
      <c r="E3221" s="7" t="str" cm="1">
        <f t="array" ref="E3221">_xlfn.IFS(D3221&lt;=5, "$1-5", D3221&lt;=10, "$6-10",D3221&lt;=15,"$11-15", D3221&lt;=20, "$16-20", D3221&gt;20, "$20+")</f>
        <v>$16-20</v>
      </c>
      <c r="F3221" s="2" t="s">
        <v>10023</v>
      </c>
      <c r="G3221" s="2" t="s">
        <v>11</v>
      </c>
      <c r="H3221" s="1">
        <v>45049</v>
      </c>
      <c r="I3221">
        <f t="shared" si="200"/>
        <v>2023</v>
      </c>
      <c r="J3221" s="1" t="str" cm="1">
        <f t="array" ref="J3221">IFERROR(TEXT(H3221, "[$-en-US]mmm"), _xleta.N/A)</f>
        <v>May</v>
      </c>
      <c r="K3221">
        <f t="shared" si="201"/>
        <v>3</v>
      </c>
      <c r="L3221" s="1" t="str">
        <f t="shared" si="202"/>
        <v>Tuesday</v>
      </c>
      <c r="M3221" t="str">
        <f t="shared" si="203"/>
        <v>Yes</v>
      </c>
    </row>
    <row r="3222" spans="1:13">
      <c r="A3222" t="s">
        <v>17</v>
      </c>
      <c r="B3222">
        <v>3</v>
      </c>
      <c r="C3222">
        <v>1</v>
      </c>
      <c r="D3222">
        <v>3</v>
      </c>
      <c r="E3222" s="7" t="str" cm="1">
        <f t="array" ref="E3222">_xlfn.IFS(D3222&lt;=5, "$1-5", D3222&lt;=10, "$6-10",D3222&lt;=15,"$11-15", D3222&lt;=20, "$16-20", D3222&gt;20, "$20+")</f>
        <v>$1-5</v>
      </c>
      <c r="F3222" s="2" t="s">
        <v>14</v>
      </c>
      <c r="G3222" s="2" t="s">
        <v>10025</v>
      </c>
      <c r="H3222" s="1">
        <v>45049</v>
      </c>
      <c r="I3222">
        <f t="shared" si="200"/>
        <v>2023</v>
      </c>
      <c r="J3222" s="1" t="str" cm="1">
        <f t="array" ref="J3222">IFERROR(TEXT(H3222, "[$-en-US]mmm"), _xleta.N/A)</f>
        <v>May</v>
      </c>
      <c r="K3222">
        <f t="shared" si="201"/>
        <v>3</v>
      </c>
      <c r="L3222" s="1" t="str">
        <f t="shared" si="202"/>
        <v>Tuesday</v>
      </c>
      <c r="M3222" t="str">
        <f t="shared" si="203"/>
        <v>Yes</v>
      </c>
    </row>
    <row r="3223" spans="1:13">
      <c r="A3223" t="s">
        <v>65</v>
      </c>
      <c r="B3223">
        <v>5</v>
      </c>
      <c r="C3223">
        <v>1.5</v>
      </c>
      <c r="D3223">
        <v>7.5</v>
      </c>
      <c r="E3223" s="7" t="str" cm="1">
        <f t="array" ref="E3223">_xlfn.IFS(D3223&lt;=5, "$1-5", D3223&lt;=10, "$6-10",D3223&lt;=15,"$11-15", D3223&lt;=20, "$16-20", D3223&gt;20, "$20+")</f>
        <v>$6-10</v>
      </c>
      <c r="F3223" s="2" t="s">
        <v>10023</v>
      </c>
      <c r="G3223" s="2" t="s">
        <v>10023</v>
      </c>
      <c r="H3223" s="1">
        <v>45049</v>
      </c>
      <c r="I3223">
        <f t="shared" si="200"/>
        <v>2023</v>
      </c>
      <c r="J3223" s="1" t="str" cm="1">
        <f t="array" ref="J3223">IFERROR(TEXT(H3223, "[$-en-US]mmm"), _xleta.N/A)</f>
        <v>May</v>
      </c>
      <c r="K3223">
        <f t="shared" si="201"/>
        <v>3</v>
      </c>
      <c r="L3223" s="1" t="str">
        <f t="shared" si="202"/>
        <v>Tuesday</v>
      </c>
      <c r="M3223" t="str">
        <f t="shared" si="203"/>
        <v>Yes</v>
      </c>
    </row>
    <row r="3224" spans="1:13">
      <c r="A3224" t="s">
        <v>28</v>
      </c>
      <c r="B3224">
        <v>1</v>
      </c>
      <c r="C3224">
        <v>4</v>
      </c>
      <c r="D3224">
        <v>4</v>
      </c>
      <c r="E3224" s="7" t="str" cm="1">
        <f t="array" ref="E3224">_xlfn.IFS(D3224&lt;=5, "$1-5", D3224&lt;=10, "$6-10",D3224&lt;=15,"$11-15", D3224&lt;=20, "$16-20", D3224&gt;20, "$20+")</f>
        <v>$1-5</v>
      </c>
      <c r="F3224" s="2" t="s">
        <v>14</v>
      </c>
      <c r="G3224" s="2" t="s">
        <v>11</v>
      </c>
      <c r="H3224" s="1">
        <v>45049</v>
      </c>
      <c r="I3224">
        <f t="shared" si="200"/>
        <v>2023</v>
      </c>
      <c r="J3224" s="1" t="str" cm="1">
        <f t="array" ref="J3224">IFERROR(TEXT(H3224, "[$-en-US]mmm"), _xleta.N/A)</f>
        <v>May</v>
      </c>
      <c r="K3224">
        <f t="shared" si="201"/>
        <v>3</v>
      </c>
      <c r="L3224" s="1" t="str">
        <f t="shared" si="202"/>
        <v>Tuesday</v>
      </c>
      <c r="M3224" t="str">
        <f t="shared" si="203"/>
        <v>Yes</v>
      </c>
    </row>
    <row r="3225" spans="1:13">
      <c r="A3225" t="s">
        <v>13</v>
      </c>
      <c r="B3225">
        <f>$D3225/$C3225</f>
        <v>5</v>
      </c>
      <c r="C3225">
        <v>3</v>
      </c>
      <c r="D3225">
        <v>15</v>
      </c>
      <c r="E3225" s="7" t="str" cm="1">
        <f t="array" ref="E3225">_xlfn.IFS(D3225&lt;=5, "$1-5", D3225&lt;=10, "$6-10",D3225&lt;=15,"$11-15", D3225&lt;=20, "$16-20", D3225&gt;20, "$20+")</f>
        <v>$11-15</v>
      </c>
      <c r="F3225" s="2" t="s">
        <v>14</v>
      </c>
      <c r="G3225" s="2" t="s">
        <v>15</v>
      </c>
      <c r="H3225" s="1">
        <v>45049</v>
      </c>
      <c r="I3225">
        <f t="shared" si="200"/>
        <v>2023</v>
      </c>
      <c r="J3225" s="1" t="str" cm="1">
        <f t="array" ref="J3225">IFERROR(TEXT(H3225, "[$-en-US]mmm"), _xleta.N/A)</f>
        <v>May</v>
      </c>
      <c r="K3225">
        <f t="shared" si="201"/>
        <v>3</v>
      </c>
      <c r="L3225" s="1" t="str">
        <f t="shared" si="202"/>
        <v>Tuesday</v>
      </c>
      <c r="M3225" t="str">
        <f t="shared" si="203"/>
        <v>Yes</v>
      </c>
    </row>
    <row r="3226" spans="1:13">
      <c r="A3226" t="s">
        <v>39</v>
      </c>
      <c r="B3226">
        <v>3</v>
      </c>
      <c r="C3226">
        <v>3</v>
      </c>
      <c r="D3226">
        <v>9</v>
      </c>
      <c r="E3226" s="7" t="str" cm="1">
        <f t="array" ref="E3226">_xlfn.IFS(D3226&lt;=5, "$1-5", D3226&lt;=10, "$6-10",D3226&lt;=15,"$11-15", D3226&lt;=20, "$16-20", D3226&gt;20, "$20+")</f>
        <v>$6-10</v>
      </c>
      <c r="F3226" s="2" t="s">
        <v>23</v>
      </c>
      <c r="G3226" s="2" t="s">
        <v>10023</v>
      </c>
      <c r="H3226" s="1">
        <v>45050</v>
      </c>
      <c r="I3226">
        <f t="shared" si="200"/>
        <v>2023</v>
      </c>
      <c r="J3226" s="1" t="str" cm="1">
        <f t="array" ref="J3226">IFERROR(TEXT(H3226, "[$-en-US]mmm"), _xleta.N/A)</f>
        <v>May</v>
      </c>
      <c r="K3226">
        <f t="shared" si="201"/>
        <v>4</v>
      </c>
      <c r="L3226" s="1" t="str">
        <f t="shared" si="202"/>
        <v>Wednesday</v>
      </c>
      <c r="M3226" t="str">
        <f t="shared" si="203"/>
        <v>Yes</v>
      </c>
    </row>
    <row r="3227" spans="1:13">
      <c r="A3227" t="s">
        <v>20</v>
      </c>
      <c r="B3227">
        <f>$D3227/$C3227</f>
        <v>5</v>
      </c>
      <c r="C3227">
        <v>5</v>
      </c>
      <c r="D3227">
        <v>25</v>
      </c>
      <c r="E3227" s="7" t="str" cm="1">
        <f t="array" ref="E3227">_xlfn.IFS(D3227&lt;=5, "$1-5", D3227&lt;=10, "$6-10",D3227&lt;=15,"$11-15", D3227&lt;=20, "$16-20", D3227&gt;20, "$20+")</f>
        <v>$20+</v>
      </c>
      <c r="F3227" s="2" t="s">
        <v>14</v>
      </c>
      <c r="G3227" s="2" t="s">
        <v>15</v>
      </c>
      <c r="H3227" s="1">
        <v>45050</v>
      </c>
      <c r="I3227">
        <f t="shared" si="200"/>
        <v>2023</v>
      </c>
      <c r="J3227" s="1" t="str" cm="1">
        <f t="array" ref="J3227">IFERROR(TEXT(H3227, "[$-en-US]mmm"), _xleta.N/A)</f>
        <v>May</v>
      </c>
      <c r="K3227">
        <f t="shared" si="201"/>
        <v>4</v>
      </c>
      <c r="L3227" s="1" t="str">
        <f t="shared" si="202"/>
        <v>Wednesday</v>
      </c>
      <c r="M3227" t="str">
        <f t="shared" si="203"/>
        <v>Yes</v>
      </c>
    </row>
    <row r="3228" spans="1:13">
      <c r="A3228" t="s">
        <v>13</v>
      </c>
      <c r="B3228">
        <v>3</v>
      </c>
      <c r="C3228">
        <v>3</v>
      </c>
      <c r="D3228">
        <v>9</v>
      </c>
      <c r="E3228" s="7" t="str" cm="1">
        <f t="array" ref="E3228">_xlfn.IFS(D3228&lt;=5, "$1-5", D3228&lt;=10, "$6-10",D3228&lt;=15,"$11-15", D3228&lt;=20, "$16-20", D3228&gt;20, "$20+")</f>
        <v>$6-10</v>
      </c>
      <c r="F3228" s="2" t="s">
        <v>10023</v>
      </c>
      <c r="G3228" s="2" t="s">
        <v>11</v>
      </c>
      <c r="H3228" s="1">
        <v>45050</v>
      </c>
      <c r="I3228">
        <f t="shared" si="200"/>
        <v>2023</v>
      </c>
      <c r="J3228" s="1" t="str" cm="1">
        <f t="array" ref="J3228">IFERROR(TEXT(H3228, "[$-en-US]mmm"), _xleta.N/A)</f>
        <v>May</v>
      </c>
      <c r="K3228">
        <f t="shared" si="201"/>
        <v>4</v>
      </c>
      <c r="L3228" s="1" t="str">
        <f t="shared" si="202"/>
        <v>Wednesday</v>
      </c>
      <c r="M3228" t="str">
        <f t="shared" si="203"/>
        <v>Yes</v>
      </c>
    </row>
    <row r="3229" spans="1:13">
      <c r="A3229" t="s">
        <v>9</v>
      </c>
      <c r="B3229">
        <v>5</v>
      </c>
      <c r="C3229">
        <v>2</v>
      </c>
      <c r="D3229">
        <v>10</v>
      </c>
      <c r="E3229" s="7" t="str" cm="1">
        <f t="array" ref="E3229">_xlfn.IFS(D3229&lt;=5, "$1-5", D3229&lt;=10, "$6-10",D3229&lt;=15,"$11-15", D3229&lt;=20, "$16-20", D3229&gt;20, "$20+")</f>
        <v>$6-10</v>
      </c>
      <c r="F3229" s="2" t="s">
        <v>23</v>
      </c>
      <c r="G3229" s="2" t="s">
        <v>10023</v>
      </c>
      <c r="H3229" s="1">
        <v>45050</v>
      </c>
      <c r="I3229">
        <f t="shared" si="200"/>
        <v>2023</v>
      </c>
      <c r="J3229" s="1" t="str" cm="1">
        <f t="array" ref="J3229">IFERROR(TEXT(H3229, "[$-en-US]mmm"), _xleta.N/A)</f>
        <v>May</v>
      </c>
      <c r="K3229">
        <f t="shared" si="201"/>
        <v>4</v>
      </c>
      <c r="L3229" s="1" t="str">
        <f t="shared" si="202"/>
        <v>Wednesday</v>
      </c>
      <c r="M3229" t="str">
        <f t="shared" si="203"/>
        <v>Yes</v>
      </c>
    </row>
    <row r="3230" spans="1:13">
      <c r="A3230" t="s">
        <v>13</v>
      </c>
      <c r="B3230">
        <v>1</v>
      </c>
      <c r="C3230">
        <f>$D3230/$B3230</f>
        <v>3</v>
      </c>
      <c r="D3230">
        <v>3</v>
      </c>
      <c r="E3230" s="7" t="str" cm="1">
        <f t="array" ref="E3230">_xlfn.IFS(D3230&lt;=5, "$1-5", D3230&lt;=10, "$6-10",D3230&lt;=15,"$11-15", D3230&lt;=20, "$16-20", D3230&gt;20, "$20+")</f>
        <v>$1-5</v>
      </c>
      <c r="F3230" s="2" t="s">
        <v>10023</v>
      </c>
      <c r="G3230" s="2" t="s">
        <v>15</v>
      </c>
      <c r="H3230" s="1">
        <v>45050</v>
      </c>
      <c r="I3230">
        <f t="shared" si="200"/>
        <v>2023</v>
      </c>
      <c r="J3230" s="1" t="str" cm="1">
        <f t="array" ref="J3230">IFERROR(TEXT(H3230, "[$-en-US]mmm"), _xleta.N/A)</f>
        <v>May</v>
      </c>
      <c r="K3230">
        <f t="shared" si="201"/>
        <v>4</v>
      </c>
      <c r="L3230" s="1" t="str">
        <f t="shared" si="202"/>
        <v>Wednesday</v>
      </c>
      <c r="M3230" t="str">
        <f t="shared" si="203"/>
        <v>Yes</v>
      </c>
    </row>
    <row r="3231" spans="1:13">
      <c r="A3231" t="s">
        <v>10023</v>
      </c>
      <c r="B3231">
        <v>4</v>
      </c>
      <c r="C3231">
        <v>3</v>
      </c>
      <c r="D3231">
        <v>12</v>
      </c>
      <c r="E3231" s="7" t="str" cm="1">
        <f t="array" ref="E3231">_xlfn.IFS(D3231&lt;=5, "$1-5", D3231&lt;=10, "$6-10",D3231&lt;=15,"$11-15", D3231&lt;=20, "$16-20", D3231&gt;20, "$20+")</f>
        <v>$11-15</v>
      </c>
      <c r="F3231" s="2" t="s">
        <v>14</v>
      </c>
      <c r="G3231" s="2" t="s">
        <v>11</v>
      </c>
      <c r="H3231" s="1">
        <v>45050</v>
      </c>
      <c r="I3231">
        <f t="shared" si="200"/>
        <v>2023</v>
      </c>
      <c r="J3231" s="1" t="str" cm="1">
        <f t="array" ref="J3231">IFERROR(TEXT(H3231, "[$-en-US]mmm"), _xleta.N/A)</f>
        <v>May</v>
      </c>
      <c r="K3231">
        <f t="shared" si="201"/>
        <v>4</v>
      </c>
      <c r="L3231" s="1" t="str">
        <f t="shared" si="202"/>
        <v>Wednesday</v>
      </c>
      <c r="M3231" t="str">
        <f t="shared" si="203"/>
        <v>Yes</v>
      </c>
    </row>
    <row r="3232" spans="1:13">
      <c r="A3232" t="s">
        <v>28</v>
      </c>
      <c r="B3232">
        <v>4</v>
      </c>
      <c r="C3232">
        <v>4</v>
      </c>
      <c r="D3232">
        <v>16</v>
      </c>
      <c r="E3232" s="7" t="str" cm="1">
        <f t="array" ref="E3232">_xlfn.IFS(D3232&lt;=5, "$1-5", D3232&lt;=10, "$6-10",D3232&lt;=15,"$11-15", D3232&lt;=20, "$16-20", D3232&gt;20, "$20+")</f>
        <v>$16-20</v>
      </c>
      <c r="F3232" s="2" t="s">
        <v>10023</v>
      </c>
      <c r="G3232" s="2" t="s">
        <v>11</v>
      </c>
      <c r="H3232" s="1">
        <v>45050</v>
      </c>
      <c r="I3232">
        <f t="shared" si="200"/>
        <v>2023</v>
      </c>
      <c r="J3232" s="1" t="str" cm="1">
        <f t="array" ref="J3232">IFERROR(TEXT(H3232, "[$-en-US]mmm"), _xleta.N/A)</f>
        <v>May</v>
      </c>
      <c r="K3232">
        <f t="shared" si="201"/>
        <v>4</v>
      </c>
      <c r="L3232" s="1" t="str">
        <f t="shared" si="202"/>
        <v>Wednesday</v>
      </c>
      <c r="M3232" t="str">
        <f t="shared" si="203"/>
        <v>Yes</v>
      </c>
    </row>
    <row r="3233" spans="1:13">
      <c r="A3233" t="s">
        <v>28</v>
      </c>
      <c r="B3233">
        <v>3</v>
      </c>
      <c r="C3233">
        <v>4</v>
      </c>
      <c r="D3233">
        <v>12</v>
      </c>
      <c r="E3233" s="7" t="str" cm="1">
        <f t="array" ref="E3233">_xlfn.IFS(D3233&lt;=5, "$1-5", D3233&lt;=10, "$6-10",D3233&lt;=15,"$11-15", D3233&lt;=20, "$16-20", D3233&gt;20, "$20+")</f>
        <v>$11-15</v>
      </c>
      <c r="F3233" s="2" t="s">
        <v>10</v>
      </c>
      <c r="G3233" s="2" t="s">
        <v>10023</v>
      </c>
      <c r="H3233" s="1">
        <v>45050</v>
      </c>
      <c r="I3233">
        <f t="shared" si="200"/>
        <v>2023</v>
      </c>
      <c r="J3233" s="1" t="str" cm="1">
        <f t="array" ref="J3233">IFERROR(TEXT(H3233, "[$-en-US]mmm"), _xleta.N/A)</f>
        <v>May</v>
      </c>
      <c r="K3233">
        <f t="shared" si="201"/>
        <v>4</v>
      </c>
      <c r="L3233" s="1" t="str">
        <f t="shared" si="202"/>
        <v>Wednesday</v>
      </c>
      <c r="M3233" t="str">
        <f t="shared" si="203"/>
        <v>Yes</v>
      </c>
    </row>
    <row r="3234" spans="1:13">
      <c r="A3234" t="s">
        <v>65</v>
      </c>
      <c r="B3234">
        <v>5</v>
      </c>
      <c r="C3234">
        <v>1.5</v>
      </c>
      <c r="D3234">
        <v>7.5</v>
      </c>
      <c r="E3234" s="7" t="str" cm="1">
        <f t="array" ref="E3234">_xlfn.IFS(D3234&lt;=5, "$1-5", D3234&lt;=10, "$6-10",D3234&lt;=15,"$11-15", D3234&lt;=20, "$16-20", D3234&gt;20, "$20+")</f>
        <v>$6-10</v>
      </c>
      <c r="F3234" s="2" t="s">
        <v>14</v>
      </c>
      <c r="G3234" s="2" t="s">
        <v>11</v>
      </c>
      <c r="H3234" s="1">
        <v>45050</v>
      </c>
      <c r="I3234">
        <f t="shared" si="200"/>
        <v>2023</v>
      </c>
      <c r="J3234" s="1" t="str" cm="1">
        <f t="array" ref="J3234">IFERROR(TEXT(H3234, "[$-en-US]mmm"), _xleta.N/A)</f>
        <v>May</v>
      </c>
      <c r="K3234">
        <f t="shared" si="201"/>
        <v>4</v>
      </c>
      <c r="L3234" s="1" t="str">
        <f t="shared" si="202"/>
        <v>Wednesday</v>
      </c>
      <c r="M3234" t="str">
        <f t="shared" si="203"/>
        <v>Yes</v>
      </c>
    </row>
    <row r="3235" spans="1:13">
      <c r="A3235" t="s">
        <v>13</v>
      </c>
      <c r="B3235">
        <v>4</v>
      </c>
      <c r="C3235">
        <v>3</v>
      </c>
      <c r="D3235">
        <v>12</v>
      </c>
      <c r="E3235" s="7" t="str" cm="1">
        <f t="array" ref="E3235">_xlfn.IFS(D3235&lt;=5, "$1-5", D3235&lt;=10, "$6-10",D3235&lt;=15,"$11-15", D3235&lt;=20, "$16-20", D3235&gt;20, "$20+")</f>
        <v>$11-15</v>
      </c>
      <c r="F3235" s="2" t="s">
        <v>10</v>
      </c>
      <c r="G3235" s="2" t="s">
        <v>10023</v>
      </c>
      <c r="H3235" s="1">
        <v>45050</v>
      </c>
      <c r="I3235">
        <f t="shared" si="200"/>
        <v>2023</v>
      </c>
      <c r="J3235" s="1" t="str" cm="1">
        <f t="array" ref="J3235">IFERROR(TEXT(H3235, "[$-en-US]mmm"), _xleta.N/A)</f>
        <v>May</v>
      </c>
      <c r="K3235">
        <f t="shared" si="201"/>
        <v>4</v>
      </c>
      <c r="L3235" s="1" t="str">
        <f t="shared" si="202"/>
        <v>Wednesday</v>
      </c>
      <c r="M3235" t="str">
        <f t="shared" si="203"/>
        <v>Yes</v>
      </c>
    </row>
    <row r="3236" spans="1:13">
      <c r="A3236" t="str">
        <f>_xlfn.XLOOKUP(C3236,'Item Price'!B:B,'Item Price'!A:A)</f>
        <v>Tea</v>
      </c>
      <c r="B3236">
        <v>2</v>
      </c>
      <c r="C3236">
        <v>1.5</v>
      </c>
      <c r="D3236">
        <v>3</v>
      </c>
      <c r="E3236" s="7" t="str" cm="1">
        <f t="array" ref="E3236">_xlfn.IFS(D3236&lt;=5, "$1-5", D3236&lt;=10, "$6-10",D3236&lt;=15,"$11-15", D3236&lt;=20, "$16-20", D3236&gt;20, "$20+")</f>
        <v>$1-5</v>
      </c>
      <c r="F3236" s="2" t="s">
        <v>14</v>
      </c>
      <c r="G3236" s="2" t="s">
        <v>10023</v>
      </c>
      <c r="H3236" s="1">
        <v>45050</v>
      </c>
      <c r="I3236">
        <f t="shared" si="200"/>
        <v>2023</v>
      </c>
      <c r="J3236" s="1" t="str" cm="1">
        <f t="array" ref="J3236">IFERROR(TEXT(H3236, "[$-en-US]mmm"), _xleta.N/A)</f>
        <v>May</v>
      </c>
      <c r="K3236">
        <f t="shared" si="201"/>
        <v>4</v>
      </c>
      <c r="L3236" s="1" t="str">
        <f t="shared" si="202"/>
        <v>Wednesday</v>
      </c>
      <c r="M3236" t="str">
        <f t="shared" si="203"/>
        <v>Yes</v>
      </c>
    </row>
    <row r="3237" spans="1:13">
      <c r="A3237" t="s">
        <v>25</v>
      </c>
      <c r="B3237">
        <v>5</v>
      </c>
      <c r="C3237">
        <v>4</v>
      </c>
      <c r="D3237">
        <v>20</v>
      </c>
      <c r="E3237" s="7" t="str" cm="1">
        <f t="array" ref="E3237">_xlfn.IFS(D3237&lt;=5, "$1-5", D3237&lt;=10, "$6-10",D3237&lt;=15,"$11-15", D3237&lt;=20, "$16-20", D3237&gt;20, "$20+")</f>
        <v>$16-20</v>
      </c>
      <c r="F3237" s="2" t="s">
        <v>10</v>
      </c>
      <c r="G3237" s="2" t="s">
        <v>10025</v>
      </c>
      <c r="H3237" s="1">
        <v>45050</v>
      </c>
      <c r="I3237">
        <f t="shared" si="200"/>
        <v>2023</v>
      </c>
      <c r="J3237" s="1" t="str" cm="1">
        <f t="array" ref="J3237">IFERROR(TEXT(H3237, "[$-en-US]mmm"), _xleta.N/A)</f>
        <v>May</v>
      </c>
      <c r="K3237">
        <f t="shared" si="201"/>
        <v>4</v>
      </c>
      <c r="L3237" s="1" t="str">
        <f t="shared" si="202"/>
        <v>Wednesday</v>
      </c>
      <c r="M3237" t="str">
        <f t="shared" si="203"/>
        <v>Yes</v>
      </c>
    </row>
    <row r="3238" spans="1:13">
      <c r="A3238" t="s">
        <v>39</v>
      </c>
      <c r="B3238">
        <v>3</v>
      </c>
      <c r="C3238">
        <v>3</v>
      </c>
      <c r="D3238">
        <v>9</v>
      </c>
      <c r="E3238" s="7" t="str" cm="1">
        <f t="array" ref="E3238">_xlfn.IFS(D3238&lt;=5, "$1-5", D3238&lt;=10, "$6-10",D3238&lt;=15,"$11-15", D3238&lt;=20, "$16-20", D3238&gt;20, "$20+")</f>
        <v>$6-10</v>
      </c>
      <c r="F3238" s="2" t="s">
        <v>23</v>
      </c>
      <c r="G3238" s="2" t="s">
        <v>15</v>
      </c>
      <c r="H3238" s="1">
        <v>45050</v>
      </c>
      <c r="I3238">
        <f t="shared" si="200"/>
        <v>2023</v>
      </c>
      <c r="J3238" s="1" t="str" cm="1">
        <f t="array" ref="J3238">IFERROR(TEXT(H3238, "[$-en-US]mmm"), _xleta.N/A)</f>
        <v>May</v>
      </c>
      <c r="K3238">
        <f t="shared" si="201"/>
        <v>4</v>
      </c>
      <c r="L3238" s="1" t="str">
        <f t="shared" si="202"/>
        <v>Wednesday</v>
      </c>
      <c r="M3238" t="str">
        <f t="shared" si="203"/>
        <v>Yes</v>
      </c>
    </row>
    <row r="3239" spans="1:13">
      <c r="A3239" t="s">
        <v>39</v>
      </c>
      <c r="B3239">
        <v>2</v>
      </c>
      <c r="C3239">
        <v>3</v>
      </c>
      <c r="D3239">
        <v>6</v>
      </c>
      <c r="E3239" s="7" t="str" cm="1">
        <f t="array" ref="E3239">_xlfn.IFS(D3239&lt;=5, "$1-5", D3239&lt;=10, "$6-10",D3239&lt;=15,"$11-15", D3239&lt;=20, "$16-20", D3239&gt;20, "$20+")</f>
        <v>$6-10</v>
      </c>
      <c r="F3239" s="2" t="s">
        <v>23</v>
      </c>
      <c r="G3239" s="2" t="s">
        <v>11</v>
      </c>
      <c r="H3239" s="1">
        <v>45050</v>
      </c>
      <c r="I3239">
        <f t="shared" si="200"/>
        <v>2023</v>
      </c>
      <c r="J3239" s="1" t="str" cm="1">
        <f t="array" ref="J3239">IFERROR(TEXT(H3239, "[$-en-US]mmm"), _xleta.N/A)</f>
        <v>May</v>
      </c>
      <c r="K3239">
        <f t="shared" si="201"/>
        <v>4</v>
      </c>
      <c r="L3239" s="1" t="str">
        <f t="shared" si="202"/>
        <v>Wednesday</v>
      </c>
      <c r="M3239" t="str">
        <f t="shared" si="203"/>
        <v>Yes</v>
      </c>
    </row>
    <row r="3240" spans="1:13">
      <c r="A3240" t="s">
        <v>65</v>
      </c>
      <c r="B3240">
        <v>2</v>
      </c>
      <c r="C3240">
        <v>1.5</v>
      </c>
      <c r="D3240">
        <v>3</v>
      </c>
      <c r="E3240" s="7" t="str" cm="1">
        <f t="array" ref="E3240">_xlfn.IFS(D3240&lt;=5, "$1-5", D3240&lt;=10, "$6-10",D3240&lt;=15,"$11-15", D3240&lt;=20, "$16-20", D3240&gt;20, "$20+")</f>
        <v>$1-5</v>
      </c>
      <c r="F3240" s="2" t="s">
        <v>10</v>
      </c>
      <c r="G3240" s="2" t="s">
        <v>10023</v>
      </c>
      <c r="H3240" s="1">
        <v>45050</v>
      </c>
      <c r="I3240">
        <f t="shared" si="200"/>
        <v>2023</v>
      </c>
      <c r="J3240" s="1" t="str" cm="1">
        <f t="array" ref="J3240">IFERROR(TEXT(H3240, "[$-en-US]mmm"), _xleta.N/A)</f>
        <v>May</v>
      </c>
      <c r="K3240">
        <f t="shared" si="201"/>
        <v>4</v>
      </c>
      <c r="L3240" s="1" t="str">
        <f t="shared" si="202"/>
        <v>Wednesday</v>
      </c>
      <c r="M3240" t="str">
        <f t="shared" si="203"/>
        <v>Yes</v>
      </c>
    </row>
    <row r="3241" spans="1:13">
      <c r="A3241" t="s">
        <v>17</v>
      </c>
      <c r="B3241">
        <v>5</v>
      </c>
      <c r="C3241">
        <v>1</v>
      </c>
      <c r="D3241">
        <v>5</v>
      </c>
      <c r="E3241" s="7" t="str" cm="1">
        <f t="array" ref="E3241">_xlfn.IFS(D3241&lt;=5, "$1-5", D3241&lt;=10, "$6-10",D3241&lt;=15,"$11-15", D3241&lt;=20, "$16-20", D3241&gt;20, "$20+")</f>
        <v>$1-5</v>
      </c>
      <c r="F3241" s="2" t="s">
        <v>23</v>
      </c>
      <c r="G3241" s="2" t="s">
        <v>11</v>
      </c>
      <c r="H3241" s="1">
        <v>45050</v>
      </c>
      <c r="I3241">
        <f t="shared" si="200"/>
        <v>2023</v>
      </c>
      <c r="J3241" s="1" t="str" cm="1">
        <f t="array" ref="J3241">IFERROR(TEXT(H3241, "[$-en-US]mmm"), _xleta.N/A)</f>
        <v>May</v>
      </c>
      <c r="K3241">
        <f t="shared" si="201"/>
        <v>4</v>
      </c>
      <c r="L3241" s="1" t="str">
        <f t="shared" si="202"/>
        <v>Wednesday</v>
      </c>
      <c r="M3241" t="str">
        <f t="shared" si="203"/>
        <v>Yes</v>
      </c>
    </row>
    <row r="3242" spans="1:13">
      <c r="A3242" t="s">
        <v>28</v>
      </c>
      <c r="B3242">
        <v>2</v>
      </c>
      <c r="C3242">
        <v>4</v>
      </c>
      <c r="D3242">
        <v>8</v>
      </c>
      <c r="E3242" s="7" t="str" cm="1">
        <f t="array" ref="E3242">_xlfn.IFS(D3242&lt;=5, "$1-5", D3242&lt;=10, "$6-10",D3242&lt;=15,"$11-15", D3242&lt;=20, "$16-20", D3242&gt;20, "$20+")</f>
        <v>$6-10</v>
      </c>
      <c r="F3242" s="2" t="s">
        <v>10</v>
      </c>
      <c r="G3242" s="2" t="s">
        <v>10023</v>
      </c>
      <c r="H3242" s="1">
        <v>45050</v>
      </c>
      <c r="I3242">
        <f t="shared" si="200"/>
        <v>2023</v>
      </c>
      <c r="J3242" s="1" t="str" cm="1">
        <f t="array" ref="J3242">IFERROR(TEXT(H3242, "[$-en-US]mmm"), _xleta.N/A)</f>
        <v>May</v>
      </c>
      <c r="K3242">
        <f t="shared" si="201"/>
        <v>4</v>
      </c>
      <c r="L3242" s="1" t="str">
        <f t="shared" si="202"/>
        <v>Wednesday</v>
      </c>
      <c r="M3242" t="str">
        <f t="shared" si="203"/>
        <v>Yes</v>
      </c>
    </row>
    <row r="3243" spans="1:13">
      <c r="A3243" t="s">
        <v>25</v>
      </c>
      <c r="B3243">
        <v>1</v>
      </c>
      <c r="C3243">
        <v>4</v>
      </c>
      <c r="D3243">
        <v>4</v>
      </c>
      <c r="E3243" s="7" t="str" cm="1">
        <f t="array" ref="E3243">_xlfn.IFS(D3243&lt;=5, "$1-5", D3243&lt;=10, "$6-10",D3243&lt;=15,"$11-15", D3243&lt;=20, "$16-20", D3243&gt;20, "$20+")</f>
        <v>$1-5</v>
      </c>
      <c r="F3243" s="2" t="s">
        <v>10</v>
      </c>
      <c r="G3243" s="2" t="s">
        <v>10023</v>
      </c>
      <c r="H3243" s="1">
        <v>45050</v>
      </c>
      <c r="I3243">
        <f t="shared" si="200"/>
        <v>2023</v>
      </c>
      <c r="J3243" s="1" t="str" cm="1">
        <f t="array" ref="J3243">IFERROR(TEXT(H3243, "[$-en-US]mmm"), _xleta.N/A)</f>
        <v>May</v>
      </c>
      <c r="K3243">
        <f t="shared" si="201"/>
        <v>4</v>
      </c>
      <c r="L3243" s="1" t="str">
        <f t="shared" si="202"/>
        <v>Wednesday</v>
      </c>
      <c r="M3243" t="str">
        <f t="shared" si="203"/>
        <v>Yes</v>
      </c>
    </row>
    <row r="3244" spans="1:13">
      <c r="A3244" t="s">
        <v>39</v>
      </c>
      <c r="B3244">
        <v>3</v>
      </c>
      <c r="C3244">
        <v>3</v>
      </c>
      <c r="D3244">
        <v>9</v>
      </c>
      <c r="E3244" s="7" t="str" cm="1">
        <f t="array" ref="E3244">_xlfn.IFS(D3244&lt;=5, "$1-5", D3244&lt;=10, "$6-10",D3244&lt;=15,"$11-15", D3244&lt;=20, "$16-20", D3244&gt;20, "$20+")</f>
        <v>$6-10</v>
      </c>
      <c r="F3244" s="2" t="s">
        <v>23</v>
      </c>
      <c r="G3244" s="2" t="s">
        <v>11</v>
      </c>
      <c r="H3244" s="1">
        <v>45050</v>
      </c>
      <c r="I3244">
        <f t="shared" si="200"/>
        <v>2023</v>
      </c>
      <c r="J3244" s="1" t="str" cm="1">
        <f t="array" ref="J3244">IFERROR(TEXT(H3244, "[$-en-US]mmm"), _xleta.N/A)</f>
        <v>May</v>
      </c>
      <c r="K3244">
        <f t="shared" si="201"/>
        <v>4</v>
      </c>
      <c r="L3244" s="1" t="str">
        <f t="shared" si="202"/>
        <v>Wednesday</v>
      </c>
      <c r="M3244" t="str">
        <f t="shared" si="203"/>
        <v>Yes</v>
      </c>
    </row>
    <row r="3245" spans="1:13">
      <c r="A3245" t="s">
        <v>28</v>
      </c>
      <c r="B3245">
        <v>3</v>
      </c>
      <c r="C3245">
        <v>4</v>
      </c>
      <c r="D3245">
        <v>12</v>
      </c>
      <c r="E3245" s="7" t="str" cm="1">
        <f t="array" ref="E3245">_xlfn.IFS(D3245&lt;=5, "$1-5", D3245&lt;=10, "$6-10",D3245&lt;=15,"$11-15", D3245&lt;=20, "$16-20", D3245&gt;20, "$20+")</f>
        <v>$11-15</v>
      </c>
      <c r="F3245" s="2" t="s">
        <v>10</v>
      </c>
      <c r="G3245" s="2" t="s">
        <v>11</v>
      </c>
      <c r="H3245" s="1">
        <v>45050</v>
      </c>
      <c r="I3245">
        <f t="shared" si="200"/>
        <v>2023</v>
      </c>
      <c r="J3245" s="1" t="str" cm="1">
        <f t="array" ref="J3245">IFERROR(TEXT(H3245, "[$-en-US]mmm"), _xleta.N/A)</f>
        <v>May</v>
      </c>
      <c r="K3245">
        <f t="shared" si="201"/>
        <v>4</v>
      </c>
      <c r="L3245" s="1" t="str">
        <f t="shared" si="202"/>
        <v>Wednesday</v>
      </c>
      <c r="M3245" t="str">
        <f t="shared" si="203"/>
        <v>Yes</v>
      </c>
    </row>
    <row r="3246" spans="1:13">
      <c r="A3246" t="s">
        <v>10023</v>
      </c>
      <c r="B3246">
        <v>1</v>
      </c>
      <c r="C3246">
        <v>3</v>
      </c>
      <c r="D3246">
        <v>3</v>
      </c>
      <c r="E3246" s="7" t="str" cm="1">
        <f t="array" ref="E3246">_xlfn.IFS(D3246&lt;=5, "$1-5", D3246&lt;=10, "$6-10",D3246&lt;=15,"$11-15", D3246&lt;=20, "$16-20", D3246&gt;20, "$20+")</f>
        <v>$1-5</v>
      </c>
      <c r="F3246" s="2" t="s">
        <v>10023</v>
      </c>
      <c r="G3246" s="2" t="s">
        <v>15</v>
      </c>
      <c r="H3246" s="1">
        <v>45050</v>
      </c>
      <c r="I3246">
        <f t="shared" si="200"/>
        <v>2023</v>
      </c>
      <c r="J3246" s="1" t="str" cm="1">
        <f t="array" ref="J3246">IFERROR(TEXT(H3246, "[$-en-US]mmm"), _xleta.N/A)</f>
        <v>May</v>
      </c>
      <c r="K3246">
        <f t="shared" si="201"/>
        <v>4</v>
      </c>
      <c r="L3246" s="1" t="str">
        <f t="shared" si="202"/>
        <v>Wednesday</v>
      </c>
      <c r="M3246" t="str">
        <f t="shared" si="203"/>
        <v>Yes</v>
      </c>
    </row>
    <row r="3247" spans="1:13">
      <c r="A3247" t="s">
        <v>25</v>
      </c>
      <c r="B3247">
        <v>4</v>
      </c>
      <c r="C3247">
        <v>4</v>
      </c>
      <c r="D3247">
        <v>16</v>
      </c>
      <c r="E3247" s="7" t="str" cm="1">
        <f t="array" ref="E3247">_xlfn.IFS(D3247&lt;=5, "$1-5", D3247&lt;=10, "$6-10",D3247&lt;=15,"$11-15", D3247&lt;=20, "$16-20", D3247&gt;20, "$20+")</f>
        <v>$16-20</v>
      </c>
      <c r="F3247" s="2" t="s">
        <v>14</v>
      </c>
      <c r="G3247" s="2" t="s">
        <v>11</v>
      </c>
      <c r="H3247" s="1">
        <v>45050</v>
      </c>
      <c r="I3247">
        <f t="shared" si="200"/>
        <v>2023</v>
      </c>
      <c r="J3247" s="1" t="str" cm="1">
        <f t="array" ref="J3247">IFERROR(TEXT(H3247, "[$-en-US]mmm"), _xleta.N/A)</f>
        <v>May</v>
      </c>
      <c r="K3247">
        <f t="shared" si="201"/>
        <v>4</v>
      </c>
      <c r="L3247" s="1" t="str">
        <f t="shared" si="202"/>
        <v>Wednesday</v>
      </c>
      <c r="M3247" t="str">
        <f t="shared" si="203"/>
        <v>Yes</v>
      </c>
    </row>
    <row r="3248" spans="1:13">
      <c r="A3248" t="str">
        <f>_xlfn.XLOOKUP(C3248,'Item Price'!$B:$B,'Item Price'!$A:$A,"notfound")</f>
        <v>Coffee</v>
      </c>
      <c r="B3248">
        <v>2</v>
      </c>
      <c r="C3248">
        <v>2</v>
      </c>
      <c r="D3248">
        <v>4</v>
      </c>
      <c r="E3248" s="7" t="str" cm="1">
        <f t="array" ref="E3248">_xlfn.IFS(D3248&lt;=5, "$1-5", D3248&lt;=10, "$6-10",D3248&lt;=15,"$11-15", D3248&lt;=20, "$16-20", D3248&gt;20, "$20+")</f>
        <v>$1-5</v>
      </c>
      <c r="F3248" s="2" t="s">
        <v>10</v>
      </c>
      <c r="G3248" s="2" t="s">
        <v>15</v>
      </c>
      <c r="H3248" s="1">
        <v>45050</v>
      </c>
      <c r="I3248">
        <f t="shared" si="200"/>
        <v>2023</v>
      </c>
      <c r="J3248" s="1" t="str" cm="1">
        <f t="array" ref="J3248">IFERROR(TEXT(H3248, "[$-en-US]mmm"), _xleta.N/A)</f>
        <v>May</v>
      </c>
      <c r="K3248">
        <f t="shared" si="201"/>
        <v>4</v>
      </c>
      <c r="L3248" s="1" t="str">
        <f t="shared" si="202"/>
        <v>Wednesday</v>
      </c>
      <c r="M3248" t="str">
        <f t="shared" si="203"/>
        <v>Yes</v>
      </c>
    </row>
    <row r="3249" spans="1:13">
      <c r="A3249" t="s">
        <v>13</v>
      </c>
      <c r="B3249">
        <v>2</v>
      </c>
      <c r="C3249">
        <v>3</v>
      </c>
      <c r="D3249">
        <v>6</v>
      </c>
      <c r="E3249" s="7" t="str" cm="1">
        <f t="array" ref="E3249">_xlfn.IFS(D3249&lt;=5, "$1-5", D3249&lt;=10, "$6-10",D3249&lt;=15,"$11-15", D3249&lt;=20, "$16-20", D3249&gt;20, "$20+")</f>
        <v>$6-10</v>
      </c>
      <c r="F3249" s="2" t="s">
        <v>14</v>
      </c>
      <c r="G3249" s="2" t="s">
        <v>10023</v>
      </c>
      <c r="H3249" s="1">
        <v>45050</v>
      </c>
      <c r="I3249">
        <f t="shared" si="200"/>
        <v>2023</v>
      </c>
      <c r="J3249" s="1" t="str" cm="1">
        <f t="array" ref="J3249">IFERROR(TEXT(H3249, "[$-en-US]mmm"), _xleta.N/A)</f>
        <v>May</v>
      </c>
      <c r="K3249">
        <f t="shared" si="201"/>
        <v>4</v>
      </c>
      <c r="L3249" s="1" t="str">
        <f t="shared" si="202"/>
        <v>Wednesday</v>
      </c>
      <c r="M3249" t="str">
        <f t="shared" si="203"/>
        <v>Yes</v>
      </c>
    </row>
    <row r="3250" spans="1:13">
      <c r="A3250" t="s">
        <v>9</v>
      </c>
      <c r="B3250">
        <v>3</v>
      </c>
      <c r="C3250">
        <f>$D3250/$B3250</f>
        <v>2</v>
      </c>
      <c r="D3250">
        <v>6</v>
      </c>
      <c r="E3250" s="7" t="str" cm="1">
        <f t="array" ref="E3250">_xlfn.IFS(D3250&lt;=5, "$1-5", D3250&lt;=10, "$6-10",D3250&lt;=15,"$11-15", D3250&lt;=20, "$16-20", D3250&gt;20, "$20+")</f>
        <v>$6-10</v>
      </c>
      <c r="F3250" s="2" t="s">
        <v>14</v>
      </c>
      <c r="G3250" s="2" t="s">
        <v>11</v>
      </c>
      <c r="H3250" s="1">
        <v>45050</v>
      </c>
      <c r="I3250">
        <f t="shared" si="200"/>
        <v>2023</v>
      </c>
      <c r="J3250" s="1" t="str" cm="1">
        <f t="array" ref="J3250">IFERROR(TEXT(H3250, "[$-en-US]mmm"), _xleta.N/A)</f>
        <v>May</v>
      </c>
      <c r="K3250">
        <f t="shared" si="201"/>
        <v>4</v>
      </c>
      <c r="L3250" s="1" t="str">
        <f t="shared" si="202"/>
        <v>Wednesday</v>
      </c>
      <c r="M3250" t="str">
        <f t="shared" si="203"/>
        <v>Yes</v>
      </c>
    </row>
    <row r="3251" spans="1:13">
      <c r="A3251" t="s">
        <v>9</v>
      </c>
      <c r="B3251">
        <v>2</v>
      </c>
      <c r="C3251">
        <v>2</v>
      </c>
      <c r="D3251">
        <v>4</v>
      </c>
      <c r="E3251" s="7" t="str" cm="1">
        <f t="array" ref="E3251">_xlfn.IFS(D3251&lt;=5, "$1-5", D3251&lt;=10, "$6-10",D3251&lt;=15,"$11-15", D3251&lt;=20, "$16-20", D3251&gt;20, "$20+")</f>
        <v>$1-5</v>
      </c>
      <c r="F3251" s="2" t="s">
        <v>23</v>
      </c>
      <c r="G3251" s="2" t="s">
        <v>11</v>
      </c>
      <c r="H3251" s="1">
        <v>45050</v>
      </c>
      <c r="I3251">
        <f t="shared" si="200"/>
        <v>2023</v>
      </c>
      <c r="J3251" s="1" t="str" cm="1">
        <f t="array" ref="J3251">IFERROR(TEXT(H3251, "[$-en-US]mmm"), _xleta.N/A)</f>
        <v>May</v>
      </c>
      <c r="K3251">
        <f t="shared" si="201"/>
        <v>4</v>
      </c>
      <c r="L3251" s="1" t="str">
        <f t="shared" si="202"/>
        <v>Wednesday</v>
      </c>
      <c r="M3251" t="str">
        <f t="shared" si="203"/>
        <v>Yes</v>
      </c>
    </row>
    <row r="3252" spans="1:13">
      <c r="A3252" t="s">
        <v>10023</v>
      </c>
      <c r="B3252">
        <v>5</v>
      </c>
      <c r="C3252">
        <v>4</v>
      </c>
      <c r="D3252">
        <v>20</v>
      </c>
      <c r="E3252" s="7" t="str" cm="1">
        <f t="array" ref="E3252">_xlfn.IFS(D3252&lt;=5, "$1-5", D3252&lt;=10, "$6-10",D3252&lt;=15,"$11-15", D3252&lt;=20, "$16-20", D3252&gt;20, "$20+")</f>
        <v>$16-20</v>
      </c>
      <c r="F3252" s="2" t="s">
        <v>14</v>
      </c>
      <c r="G3252" s="2" t="s">
        <v>11</v>
      </c>
      <c r="H3252" s="1">
        <v>45050</v>
      </c>
      <c r="I3252">
        <f t="shared" si="200"/>
        <v>2023</v>
      </c>
      <c r="J3252" s="1" t="str" cm="1">
        <f t="array" ref="J3252">IFERROR(TEXT(H3252, "[$-en-US]mmm"), _xleta.N/A)</f>
        <v>May</v>
      </c>
      <c r="K3252">
        <f t="shared" si="201"/>
        <v>4</v>
      </c>
      <c r="L3252" s="1" t="str">
        <f t="shared" si="202"/>
        <v>Wednesday</v>
      </c>
      <c r="M3252" t="str">
        <f t="shared" si="203"/>
        <v>Yes</v>
      </c>
    </row>
    <row r="3253" spans="1:13">
      <c r="A3253" t="s">
        <v>20</v>
      </c>
      <c r="B3253">
        <v>5</v>
      </c>
      <c r="C3253">
        <v>5</v>
      </c>
      <c r="D3253">
        <f>$B3253*$C3253</f>
        <v>25</v>
      </c>
      <c r="E3253" s="7" t="str" cm="1">
        <f t="array" ref="E3253">_xlfn.IFS(D3253&lt;=5, "$1-5", D3253&lt;=10, "$6-10",D3253&lt;=15,"$11-15", D3253&lt;=20, "$16-20", D3253&gt;20, "$20+")</f>
        <v>$20+</v>
      </c>
      <c r="F3253" s="2" t="s">
        <v>14</v>
      </c>
      <c r="G3253" s="2" t="s">
        <v>10023</v>
      </c>
      <c r="H3253" s="1">
        <v>45051</v>
      </c>
      <c r="I3253">
        <f t="shared" si="200"/>
        <v>2023</v>
      </c>
      <c r="J3253" s="1" t="str" cm="1">
        <f t="array" ref="J3253">IFERROR(TEXT(H3253, "[$-en-US]mmm"), _xleta.N/A)</f>
        <v>May</v>
      </c>
      <c r="K3253">
        <f t="shared" si="201"/>
        <v>5</v>
      </c>
      <c r="L3253" s="1" t="str">
        <f t="shared" si="202"/>
        <v>Thursday</v>
      </c>
      <c r="M3253" t="str">
        <f t="shared" si="203"/>
        <v>Yes</v>
      </c>
    </row>
    <row r="3254" spans="1:13">
      <c r="A3254" t="s">
        <v>17</v>
      </c>
      <c r="B3254">
        <v>2</v>
      </c>
      <c r="C3254">
        <f>$D3254/$B3254</f>
        <v>1</v>
      </c>
      <c r="D3254">
        <v>2</v>
      </c>
      <c r="E3254" s="7" t="str" cm="1">
        <f t="array" ref="E3254">_xlfn.IFS(D3254&lt;=5, "$1-5", D3254&lt;=10, "$6-10",D3254&lt;=15,"$11-15", D3254&lt;=20, "$16-20", D3254&gt;20, "$20+")</f>
        <v>$1-5</v>
      </c>
      <c r="F3254" s="2" t="s">
        <v>23</v>
      </c>
      <c r="G3254" s="2" t="s">
        <v>11</v>
      </c>
      <c r="H3254" s="1">
        <v>45051</v>
      </c>
      <c r="I3254">
        <f t="shared" si="200"/>
        <v>2023</v>
      </c>
      <c r="J3254" s="1" t="str" cm="1">
        <f t="array" ref="J3254">IFERROR(TEXT(H3254, "[$-en-US]mmm"), _xleta.N/A)</f>
        <v>May</v>
      </c>
      <c r="K3254">
        <f t="shared" si="201"/>
        <v>5</v>
      </c>
      <c r="L3254" s="1" t="str">
        <f t="shared" si="202"/>
        <v>Thursday</v>
      </c>
      <c r="M3254" t="str">
        <f t="shared" si="203"/>
        <v>Yes</v>
      </c>
    </row>
    <row r="3255" spans="1:13">
      <c r="A3255" t="s">
        <v>20</v>
      </c>
      <c r="B3255">
        <v>3</v>
      </c>
      <c r="C3255">
        <f>$D3255/$B3255</f>
        <v>5</v>
      </c>
      <c r="D3255">
        <v>15</v>
      </c>
      <c r="E3255" s="7" t="str" cm="1">
        <f t="array" ref="E3255">_xlfn.IFS(D3255&lt;=5, "$1-5", D3255&lt;=10, "$6-10",D3255&lt;=15,"$11-15", D3255&lt;=20, "$16-20", D3255&gt;20, "$20+")</f>
        <v>$11-15</v>
      </c>
      <c r="F3255" s="2" t="s">
        <v>14</v>
      </c>
      <c r="G3255" s="2" t="s">
        <v>11</v>
      </c>
      <c r="H3255" s="1">
        <v>45051</v>
      </c>
      <c r="I3255">
        <f t="shared" si="200"/>
        <v>2023</v>
      </c>
      <c r="J3255" s="1" t="str" cm="1">
        <f t="array" ref="J3255">IFERROR(TEXT(H3255, "[$-en-US]mmm"), _xleta.N/A)</f>
        <v>May</v>
      </c>
      <c r="K3255">
        <f t="shared" si="201"/>
        <v>5</v>
      </c>
      <c r="L3255" s="1" t="str">
        <f t="shared" si="202"/>
        <v>Thursday</v>
      </c>
      <c r="M3255" t="str">
        <f t="shared" si="203"/>
        <v>Yes</v>
      </c>
    </row>
    <row r="3256" spans="1:13">
      <c r="A3256" t="s">
        <v>25</v>
      </c>
      <c r="B3256">
        <v>3</v>
      </c>
      <c r="C3256">
        <v>4</v>
      </c>
      <c r="D3256">
        <v>12</v>
      </c>
      <c r="E3256" s="7" t="str" cm="1">
        <f t="array" ref="E3256">_xlfn.IFS(D3256&lt;=5, "$1-5", D3256&lt;=10, "$6-10",D3256&lt;=15,"$11-15", D3256&lt;=20, "$16-20", D3256&gt;20, "$20+")</f>
        <v>$11-15</v>
      </c>
      <c r="F3256" s="2" t="s">
        <v>10023</v>
      </c>
      <c r="G3256" s="2" t="s">
        <v>10025</v>
      </c>
      <c r="H3256" s="1">
        <v>45051</v>
      </c>
      <c r="I3256">
        <f t="shared" si="200"/>
        <v>2023</v>
      </c>
      <c r="J3256" s="1" t="str" cm="1">
        <f t="array" ref="J3256">IFERROR(TEXT(H3256, "[$-en-US]mmm"), _xleta.N/A)</f>
        <v>May</v>
      </c>
      <c r="K3256">
        <f t="shared" si="201"/>
        <v>5</v>
      </c>
      <c r="L3256" s="1" t="str">
        <f t="shared" si="202"/>
        <v>Thursday</v>
      </c>
      <c r="M3256" t="str">
        <f t="shared" si="203"/>
        <v>Yes</v>
      </c>
    </row>
    <row r="3257" spans="1:13">
      <c r="A3257" t="s">
        <v>13</v>
      </c>
      <c r="B3257">
        <v>3</v>
      </c>
      <c r="C3257">
        <f>$D3257/$B3257</f>
        <v>3</v>
      </c>
      <c r="D3257">
        <v>9</v>
      </c>
      <c r="E3257" s="7" t="str" cm="1">
        <f t="array" ref="E3257">_xlfn.IFS(D3257&lt;=5, "$1-5", D3257&lt;=10, "$6-10",D3257&lt;=15,"$11-15", D3257&lt;=20, "$16-20", D3257&gt;20, "$20+")</f>
        <v>$6-10</v>
      </c>
      <c r="F3257" s="2" t="s">
        <v>10</v>
      </c>
      <c r="G3257" s="2" t="s">
        <v>10023</v>
      </c>
      <c r="H3257" s="1">
        <v>45051</v>
      </c>
      <c r="I3257">
        <f t="shared" si="200"/>
        <v>2023</v>
      </c>
      <c r="J3257" s="1" t="str" cm="1">
        <f t="array" ref="J3257">IFERROR(TEXT(H3257, "[$-en-US]mmm"), _xleta.N/A)</f>
        <v>May</v>
      </c>
      <c r="K3257">
        <f t="shared" si="201"/>
        <v>5</v>
      </c>
      <c r="L3257" s="1" t="str">
        <f t="shared" si="202"/>
        <v>Thursday</v>
      </c>
      <c r="M3257" t="str">
        <f t="shared" si="203"/>
        <v>Yes</v>
      </c>
    </row>
    <row r="3258" spans="1:13">
      <c r="A3258" t="s">
        <v>20</v>
      </c>
      <c r="B3258">
        <v>2</v>
      </c>
      <c r="C3258">
        <v>5</v>
      </c>
      <c r="D3258">
        <v>10</v>
      </c>
      <c r="E3258" s="7" t="str" cm="1">
        <f t="array" ref="E3258">_xlfn.IFS(D3258&lt;=5, "$1-5", D3258&lt;=10, "$6-10",D3258&lt;=15,"$11-15", D3258&lt;=20, "$16-20", D3258&gt;20, "$20+")</f>
        <v>$6-10</v>
      </c>
      <c r="F3258" s="2" t="s">
        <v>23</v>
      </c>
      <c r="G3258" s="2" t="s">
        <v>10023</v>
      </c>
      <c r="H3258" s="1">
        <v>45051</v>
      </c>
      <c r="I3258">
        <f t="shared" si="200"/>
        <v>2023</v>
      </c>
      <c r="J3258" s="1" t="str" cm="1">
        <f t="array" ref="J3258">IFERROR(TEXT(H3258, "[$-en-US]mmm"), _xleta.N/A)</f>
        <v>May</v>
      </c>
      <c r="K3258">
        <f t="shared" si="201"/>
        <v>5</v>
      </c>
      <c r="L3258" s="1" t="str">
        <f t="shared" si="202"/>
        <v>Thursday</v>
      </c>
      <c r="M3258" t="str">
        <f t="shared" si="203"/>
        <v>Yes</v>
      </c>
    </row>
    <row r="3259" spans="1:13">
      <c r="A3259" t="s">
        <v>39</v>
      </c>
      <c r="B3259">
        <v>4</v>
      </c>
      <c r="C3259">
        <v>3</v>
      </c>
      <c r="D3259">
        <v>12</v>
      </c>
      <c r="E3259" s="7" t="str" cm="1">
        <f t="array" ref="E3259">_xlfn.IFS(D3259&lt;=5, "$1-5", D3259&lt;=10, "$6-10",D3259&lt;=15,"$11-15", D3259&lt;=20, "$16-20", D3259&gt;20, "$20+")</f>
        <v>$11-15</v>
      </c>
      <c r="F3259" s="2" t="s">
        <v>10023</v>
      </c>
      <c r="G3259" s="2" t="s">
        <v>10023</v>
      </c>
      <c r="H3259" s="1">
        <v>45051</v>
      </c>
      <c r="I3259">
        <f t="shared" si="200"/>
        <v>2023</v>
      </c>
      <c r="J3259" s="1" t="str" cm="1">
        <f t="array" ref="J3259">IFERROR(TEXT(H3259, "[$-en-US]mmm"), _xleta.N/A)</f>
        <v>May</v>
      </c>
      <c r="K3259">
        <f t="shared" si="201"/>
        <v>5</v>
      </c>
      <c r="L3259" s="1" t="str">
        <f t="shared" si="202"/>
        <v>Thursday</v>
      </c>
      <c r="M3259" t="str">
        <f t="shared" si="203"/>
        <v>Yes</v>
      </c>
    </row>
    <row r="3260" spans="1:13">
      <c r="A3260" t="s">
        <v>65</v>
      </c>
      <c r="B3260">
        <v>5</v>
      </c>
      <c r="C3260">
        <v>1.5</v>
      </c>
      <c r="D3260">
        <v>7.5</v>
      </c>
      <c r="E3260" s="7" t="str" cm="1">
        <f t="array" ref="E3260">_xlfn.IFS(D3260&lt;=5, "$1-5", D3260&lt;=10, "$6-10",D3260&lt;=15,"$11-15", D3260&lt;=20, "$16-20", D3260&gt;20, "$20+")</f>
        <v>$6-10</v>
      </c>
      <c r="F3260" s="2" t="s">
        <v>10</v>
      </c>
      <c r="G3260" s="2" t="s">
        <v>11</v>
      </c>
      <c r="H3260" s="1">
        <v>45051</v>
      </c>
      <c r="I3260">
        <f t="shared" si="200"/>
        <v>2023</v>
      </c>
      <c r="J3260" s="1" t="str" cm="1">
        <f t="array" ref="J3260">IFERROR(TEXT(H3260, "[$-en-US]mmm"), _xleta.N/A)</f>
        <v>May</v>
      </c>
      <c r="K3260">
        <f t="shared" si="201"/>
        <v>5</v>
      </c>
      <c r="L3260" s="1" t="str">
        <f t="shared" si="202"/>
        <v>Thursday</v>
      </c>
      <c r="M3260" t="str">
        <f t="shared" si="203"/>
        <v>Yes</v>
      </c>
    </row>
    <row r="3261" spans="1:13">
      <c r="A3261" t="s">
        <v>9</v>
      </c>
      <c r="B3261">
        <v>4</v>
      </c>
      <c r="C3261">
        <v>2</v>
      </c>
      <c r="D3261">
        <v>8</v>
      </c>
      <c r="E3261" s="7" t="str" cm="1">
        <f t="array" ref="E3261">_xlfn.IFS(D3261&lt;=5, "$1-5", D3261&lt;=10, "$6-10",D3261&lt;=15,"$11-15", D3261&lt;=20, "$16-20", D3261&gt;20, "$20+")</f>
        <v>$6-10</v>
      </c>
      <c r="F3261" s="2" t="s">
        <v>23</v>
      </c>
      <c r="G3261" s="2" t="s">
        <v>15</v>
      </c>
      <c r="H3261" s="1">
        <v>45051</v>
      </c>
      <c r="I3261">
        <f t="shared" si="200"/>
        <v>2023</v>
      </c>
      <c r="J3261" s="1" t="str" cm="1">
        <f t="array" ref="J3261">IFERROR(TEXT(H3261, "[$-en-US]mmm"), _xleta.N/A)</f>
        <v>May</v>
      </c>
      <c r="K3261">
        <f t="shared" si="201"/>
        <v>5</v>
      </c>
      <c r="L3261" s="1" t="str">
        <f t="shared" si="202"/>
        <v>Thursday</v>
      </c>
      <c r="M3261" t="str">
        <f t="shared" si="203"/>
        <v>Yes</v>
      </c>
    </row>
    <row r="3262" spans="1:13">
      <c r="A3262" t="str">
        <f>_xlfn.XLOOKUP(C3262,'Item Price'!$B:$B,'Item Price'!$A:$A,"notfound")</f>
        <v>Coffee</v>
      </c>
      <c r="B3262">
        <v>5</v>
      </c>
      <c r="C3262">
        <f>$D3262/$B3262</f>
        <v>2</v>
      </c>
      <c r="D3262">
        <v>10</v>
      </c>
      <c r="E3262" s="7" t="str" cm="1">
        <f t="array" ref="E3262">_xlfn.IFS(D3262&lt;=5, "$1-5", D3262&lt;=10, "$6-10",D3262&lt;=15,"$11-15", D3262&lt;=20, "$16-20", D3262&gt;20, "$20+")</f>
        <v>$6-10</v>
      </c>
      <c r="F3262" s="2" t="s">
        <v>23</v>
      </c>
      <c r="G3262" s="2" t="s">
        <v>10023</v>
      </c>
      <c r="H3262" s="1">
        <v>45051</v>
      </c>
      <c r="I3262">
        <f t="shared" si="200"/>
        <v>2023</v>
      </c>
      <c r="J3262" s="1" t="str" cm="1">
        <f t="array" ref="J3262">IFERROR(TEXT(H3262, "[$-en-US]mmm"), _xleta.N/A)</f>
        <v>May</v>
      </c>
      <c r="K3262">
        <f t="shared" si="201"/>
        <v>5</v>
      </c>
      <c r="L3262" s="1" t="str">
        <f t="shared" si="202"/>
        <v>Thursday</v>
      </c>
      <c r="M3262" t="str">
        <f t="shared" si="203"/>
        <v>Yes</v>
      </c>
    </row>
    <row r="3263" spans="1:13">
      <c r="A3263" t="s">
        <v>9</v>
      </c>
      <c r="B3263">
        <f>$D3263/$C3263</f>
        <v>4</v>
      </c>
      <c r="C3263">
        <v>2</v>
      </c>
      <c r="D3263">
        <v>8</v>
      </c>
      <c r="E3263" s="7" t="str" cm="1">
        <f t="array" ref="E3263">_xlfn.IFS(D3263&lt;=5, "$1-5", D3263&lt;=10, "$6-10",D3263&lt;=15,"$11-15", D3263&lt;=20, "$16-20", D3263&gt;20, "$20+")</f>
        <v>$6-10</v>
      </c>
      <c r="F3263" s="2" t="s">
        <v>10</v>
      </c>
      <c r="G3263" s="2" t="s">
        <v>11</v>
      </c>
      <c r="H3263" s="1">
        <v>45051</v>
      </c>
      <c r="I3263">
        <f t="shared" si="200"/>
        <v>2023</v>
      </c>
      <c r="J3263" s="1" t="str" cm="1">
        <f t="array" ref="J3263">IFERROR(TEXT(H3263, "[$-en-US]mmm"), _xleta.N/A)</f>
        <v>May</v>
      </c>
      <c r="K3263">
        <f t="shared" si="201"/>
        <v>5</v>
      </c>
      <c r="L3263" s="1" t="str">
        <f t="shared" si="202"/>
        <v>Thursday</v>
      </c>
      <c r="M3263" t="str">
        <f t="shared" si="203"/>
        <v>Yes</v>
      </c>
    </row>
    <row r="3264" spans="1:13">
      <c r="A3264" t="s">
        <v>17</v>
      </c>
      <c r="B3264">
        <v>3</v>
      </c>
      <c r="C3264">
        <v>1</v>
      </c>
      <c r="D3264">
        <v>3</v>
      </c>
      <c r="E3264" s="7" t="str" cm="1">
        <f t="array" ref="E3264">_xlfn.IFS(D3264&lt;=5, "$1-5", D3264&lt;=10, "$6-10",D3264&lt;=15,"$11-15", D3264&lt;=20, "$16-20", D3264&gt;20, "$20+")</f>
        <v>$1-5</v>
      </c>
      <c r="F3264" s="2" t="s">
        <v>14</v>
      </c>
      <c r="G3264" s="2" t="s">
        <v>11</v>
      </c>
      <c r="H3264" s="1">
        <v>45051</v>
      </c>
      <c r="I3264">
        <f t="shared" si="200"/>
        <v>2023</v>
      </c>
      <c r="J3264" s="1" t="str" cm="1">
        <f t="array" ref="J3264">IFERROR(TEXT(H3264, "[$-en-US]mmm"), _xleta.N/A)</f>
        <v>May</v>
      </c>
      <c r="K3264">
        <f t="shared" si="201"/>
        <v>5</v>
      </c>
      <c r="L3264" s="1" t="str">
        <f t="shared" si="202"/>
        <v>Thursday</v>
      </c>
      <c r="M3264" t="str">
        <f t="shared" si="203"/>
        <v>Yes</v>
      </c>
    </row>
    <row r="3265" spans="1:13">
      <c r="A3265" t="s">
        <v>17</v>
      </c>
      <c r="B3265">
        <v>1</v>
      </c>
      <c r="C3265">
        <v>1</v>
      </c>
      <c r="D3265">
        <f>$B3265*$C3265</f>
        <v>1</v>
      </c>
      <c r="E3265" s="7" t="str" cm="1">
        <f t="array" ref="E3265">_xlfn.IFS(D3265&lt;=5, "$1-5", D3265&lt;=10, "$6-10",D3265&lt;=15,"$11-15", D3265&lt;=20, "$16-20", D3265&gt;20, "$20+")</f>
        <v>$1-5</v>
      </c>
      <c r="F3265" s="2" t="s">
        <v>23</v>
      </c>
      <c r="G3265" s="2" t="s">
        <v>15</v>
      </c>
      <c r="H3265" s="1">
        <v>45051</v>
      </c>
      <c r="I3265">
        <f t="shared" si="200"/>
        <v>2023</v>
      </c>
      <c r="J3265" s="1" t="str" cm="1">
        <f t="array" ref="J3265">IFERROR(TEXT(H3265, "[$-en-US]mmm"), _xleta.N/A)</f>
        <v>May</v>
      </c>
      <c r="K3265">
        <f t="shared" si="201"/>
        <v>5</v>
      </c>
      <c r="L3265" s="1" t="str">
        <f t="shared" si="202"/>
        <v>Thursday</v>
      </c>
      <c r="M3265" t="str">
        <f t="shared" si="203"/>
        <v>Yes</v>
      </c>
    </row>
    <row r="3266" spans="1:13">
      <c r="A3266" t="s">
        <v>17</v>
      </c>
      <c r="B3266">
        <v>1</v>
      </c>
      <c r="C3266">
        <v>1</v>
      </c>
      <c r="D3266">
        <v>1</v>
      </c>
      <c r="E3266" s="7" t="str" cm="1">
        <f t="array" ref="E3266">_xlfn.IFS(D3266&lt;=5, "$1-5", D3266&lt;=10, "$6-10",D3266&lt;=15,"$11-15", D3266&lt;=20, "$16-20", D3266&gt;20, "$20+")</f>
        <v>$1-5</v>
      </c>
      <c r="F3266" s="2" t="s">
        <v>14</v>
      </c>
      <c r="G3266" s="2" t="s">
        <v>10023</v>
      </c>
      <c r="H3266" s="1">
        <v>45051</v>
      </c>
      <c r="I3266">
        <f t="shared" ref="I3266:I3329" si="204">IFERROR(YEAR(H3266), "N/A")</f>
        <v>2023</v>
      </c>
      <c r="J3266" s="1" t="str" cm="1">
        <f t="array" ref="J3266">IFERROR(TEXT(H3266, "[$-en-US]mmm"), _xleta.N/A)</f>
        <v>May</v>
      </c>
      <c r="K3266">
        <f t="shared" ref="K3266:K3329" si="205">IFERROR(DAY(H3266), "N/A")</f>
        <v>5</v>
      </c>
      <c r="L3266" s="1" t="str">
        <f t="shared" ref="L3266:L3329" si="206">IFERROR(TEXT(K3266, "[$-en-US]dddd"), "N/A")</f>
        <v>Thursday</v>
      </c>
      <c r="M3266" t="str">
        <f t="shared" ref="M3266:M3329" si="207">IF(AND(H3266="Error",F3266="Error"), "No","Yes")</f>
        <v>Yes</v>
      </c>
    </row>
    <row r="3267" spans="1:13">
      <c r="A3267" t="s">
        <v>13</v>
      </c>
      <c r="B3267">
        <v>1</v>
      </c>
      <c r="C3267">
        <v>3</v>
      </c>
      <c r="D3267">
        <v>3</v>
      </c>
      <c r="E3267" s="7" t="str" cm="1">
        <f t="array" ref="E3267">_xlfn.IFS(D3267&lt;=5, "$1-5", D3267&lt;=10, "$6-10",D3267&lt;=15,"$11-15", D3267&lt;=20, "$16-20", D3267&gt;20, "$20+")</f>
        <v>$1-5</v>
      </c>
      <c r="F3267" s="2" t="s">
        <v>14</v>
      </c>
      <c r="G3267" s="2" t="s">
        <v>11</v>
      </c>
      <c r="H3267" s="1">
        <v>45051</v>
      </c>
      <c r="I3267">
        <f t="shared" si="204"/>
        <v>2023</v>
      </c>
      <c r="J3267" s="1" t="str" cm="1">
        <f t="array" ref="J3267">IFERROR(TEXT(H3267, "[$-en-US]mmm"), _xleta.N/A)</f>
        <v>May</v>
      </c>
      <c r="K3267">
        <f t="shared" si="205"/>
        <v>5</v>
      </c>
      <c r="L3267" s="1" t="str">
        <f t="shared" si="206"/>
        <v>Thursday</v>
      </c>
      <c r="M3267" t="str">
        <f t="shared" si="207"/>
        <v>Yes</v>
      </c>
    </row>
    <row r="3268" spans="1:13">
      <c r="A3268" t="s">
        <v>10023</v>
      </c>
      <c r="B3268">
        <v>4</v>
      </c>
      <c r="C3268">
        <v>4</v>
      </c>
      <c r="D3268">
        <v>16</v>
      </c>
      <c r="E3268" s="7" t="str" cm="1">
        <f t="array" ref="E3268">_xlfn.IFS(D3268&lt;=5, "$1-5", D3268&lt;=10, "$6-10",D3268&lt;=15,"$11-15", D3268&lt;=20, "$16-20", D3268&gt;20, "$20+")</f>
        <v>$16-20</v>
      </c>
      <c r="F3268" s="2" t="s">
        <v>10</v>
      </c>
      <c r="G3268" s="2" t="s">
        <v>10023</v>
      </c>
      <c r="H3268" s="1">
        <v>45051</v>
      </c>
      <c r="I3268">
        <f t="shared" si="204"/>
        <v>2023</v>
      </c>
      <c r="J3268" s="1" t="str" cm="1">
        <f t="array" ref="J3268">IFERROR(TEXT(H3268, "[$-en-US]mmm"), _xleta.N/A)</f>
        <v>May</v>
      </c>
      <c r="K3268">
        <f t="shared" si="205"/>
        <v>5</v>
      </c>
      <c r="L3268" s="1" t="str">
        <f t="shared" si="206"/>
        <v>Thursday</v>
      </c>
      <c r="M3268" t="str">
        <f t="shared" si="207"/>
        <v>Yes</v>
      </c>
    </row>
    <row r="3269" spans="1:13">
      <c r="A3269" t="str">
        <f>_xlfn.XLOOKUP(C3269,'Item Price'!$B:$B,'Item Price'!$A:$A,"notfound")</f>
        <v>Salad</v>
      </c>
      <c r="B3269">
        <v>3</v>
      </c>
      <c r="C3269">
        <v>5</v>
      </c>
      <c r="D3269">
        <v>15</v>
      </c>
      <c r="E3269" s="7" t="str" cm="1">
        <f t="array" ref="E3269">_xlfn.IFS(D3269&lt;=5, "$1-5", D3269&lt;=10, "$6-10",D3269&lt;=15,"$11-15", D3269&lt;=20, "$16-20", D3269&gt;20, "$20+")</f>
        <v>$11-15</v>
      </c>
      <c r="F3269" s="2" t="s">
        <v>23</v>
      </c>
      <c r="G3269" s="2" t="s">
        <v>10023</v>
      </c>
      <c r="H3269" s="1">
        <v>45051</v>
      </c>
      <c r="I3269">
        <f t="shared" si="204"/>
        <v>2023</v>
      </c>
      <c r="J3269" s="1" t="str" cm="1">
        <f t="array" ref="J3269">IFERROR(TEXT(H3269, "[$-en-US]mmm"), _xleta.N/A)</f>
        <v>May</v>
      </c>
      <c r="K3269">
        <f t="shared" si="205"/>
        <v>5</v>
      </c>
      <c r="L3269" s="1" t="str">
        <f t="shared" si="206"/>
        <v>Thursday</v>
      </c>
      <c r="M3269" t="str">
        <f t="shared" si="207"/>
        <v>Yes</v>
      </c>
    </row>
    <row r="3270" spans="1:13">
      <c r="A3270" t="s">
        <v>28</v>
      </c>
      <c r="B3270">
        <v>4</v>
      </c>
      <c r="C3270">
        <v>4</v>
      </c>
      <c r="D3270">
        <v>16</v>
      </c>
      <c r="E3270" s="7" t="str" cm="1">
        <f t="array" ref="E3270">_xlfn.IFS(D3270&lt;=5, "$1-5", D3270&lt;=10, "$6-10",D3270&lt;=15,"$11-15", D3270&lt;=20, "$16-20", D3270&gt;20, "$20+")</f>
        <v>$16-20</v>
      </c>
      <c r="F3270" s="2" t="s">
        <v>23</v>
      </c>
      <c r="G3270" s="2" t="s">
        <v>10023</v>
      </c>
      <c r="H3270" s="1">
        <v>45051</v>
      </c>
      <c r="I3270">
        <f t="shared" si="204"/>
        <v>2023</v>
      </c>
      <c r="J3270" s="1" t="str" cm="1">
        <f t="array" ref="J3270">IFERROR(TEXT(H3270, "[$-en-US]mmm"), _xleta.N/A)</f>
        <v>May</v>
      </c>
      <c r="K3270">
        <f t="shared" si="205"/>
        <v>5</v>
      </c>
      <c r="L3270" s="1" t="str">
        <f t="shared" si="206"/>
        <v>Thursday</v>
      </c>
      <c r="M3270" t="str">
        <f t="shared" si="207"/>
        <v>Yes</v>
      </c>
    </row>
    <row r="3271" spans="1:13">
      <c r="A3271" t="s">
        <v>9</v>
      </c>
      <c r="B3271">
        <v>4</v>
      </c>
      <c r="C3271">
        <v>2</v>
      </c>
      <c r="D3271">
        <v>8</v>
      </c>
      <c r="E3271" s="7" t="str" cm="1">
        <f t="array" ref="E3271">_xlfn.IFS(D3271&lt;=5, "$1-5", D3271&lt;=10, "$6-10",D3271&lt;=15,"$11-15", D3271&lt;=20, "$16-20", D3271&gt;20, "$20+")</f>
        <v>$6-10</v>
      </c>
      <c r="F3271" s="2" t="s">
        <v>10023</v>
      </c>
      <c r="G3271" s="2" t="s">
        <v>11</v>
      </c>
      <c r="H3271" s="1">
        <v>45051</v>
      </c>
      <c r="I3271">
        <f t="shared" si="204"/>
        <v>2023</v>
      </c>
      <c r="J3271" s="1" t="str" cm="1">
        <f t="array" ref="J3271">IFERROR(TEXT(H3271, "[$-en-US]mmm"), _xleta.N/A)</f>
        <v>May</v>
      </c>
      <c r="K3271">
        <f t="shared" si="205"/>
        <v>5</v>
      </c>
      <c r="L3271" s="1" t="str">
        <f t="shared" si="206"/>
        <v>Thursday</v>
      </c>
      <c r="M3271" t="str">
        <f t="shared" si="207"/>
        <v>Yes</v>
      </c>
    </row>
    <row r="3272" spans="1:13">
      <c r="A3272" t="s">
        <v>13</v>
      </c>
      <c r="B3272">
        <v>2</v>
      </c>
      <c r="C3272">
        <v>3</v>
      </c>
      <c r="D3272">
        <v>6</v>
      </c>
      <c r="E3272" s="7" t="str" cm="1">
        <f t="array" ref="E3272">_xlfn.IFS(D3272&lt;=5, "$1-5", D3272&lt;=10, "$6-10",D3272&lt;=15,"$11-15", D3272&lt;=20, "$16-20", D3272&gt;20, "$20+")</f>
        <v>$6-10</v>
      </c>
      <c r="F3272" s="2" t="s">
        <v>10</v>
      </c>
      <c r="G3272" s="2" t="s">
        <v>10023</v>
      </c>
      <c r="H3272" s="1">
        <v>45051</v>
      </c>
      <c r="I3272">
        <f t="shared" si="204"/>
        <v>2023</v>
      </c>
      <c r="J3272" s="1" t="str" cm="1">
        <f t="array" ref="J3272">IFERROR(TEXT(H3272, "[$-en-US]mmm"), _xleta.N/A)</f>
        <v>May</v>
      </c>
      <c r="K3272">
        <f t="shared" si="205"/>
        <v>5</v>
      </c>
      <c r="L3272" s="1" t="str">
        <f t="shared" si="206"/>
        <v>Thursday</v>
      </c>
      <c r="M3272" t="str">
        <f t="shared" si="207"/>
        <v>Yes</v>
      </c>
    </row>
    <row r="3273" spans="1:13">
      <c r="A3273" t="s">
        <v>9</v>
      </c>
      <c r="B3273">
        <v>5</v>
      </c>
      <c r="C3273">
        <v>2</v>
      </c>
      <c r="D3273">
        <v>10</v>
      </c>
      <c r="E3273" s="7" t="str" cm="1">
        <f t="array" ref="E3273">_xlfn.IFS(D3273&lt;=5, "$1-5", D3273&lt;=10, "$6-10",D3273&lt;=15,"$11-15", D3273&lt;=20, "$16-20", D3273&gt;20, "$20+")</f>
        <v>$6-10</v>
      </c>
      <c r="F3273" s="2" t="s">
        <v>23</v>
      </c>
      <c r="G3273" s="2" t="s">
        <v>11</v>
      </c>
      <c r="H3273" s="1">
        <v>45051</v>
      </c>
      <c r="I3273">
        <f t="shared" si="204"/>
        <v>2023</v>
      </c>
      <c r="J3273" s="1" t="str" cm="1">
        <f t="array" ref="J3273">IFERROR(TEXT(H3273, "[$-en-US]mmm"), _xleta.N/A)</f>
        <v>May</v>
      </c>
      <c r="K3273">
        <f t="shared" si="205"/>
        <v>5</v>
      </c>
      <c r="L3273" s="1" t="str">
        <f t="shared" si="206"/>
        <v>Thursday</v>
      </c>
      <c r="M3273" t="str">
        <f t="shared" si="207"/>
        <v>Yes</v>
      </c>
    </row>
    <row r="3274" spans="1:13">
      <c r="A3274" t="s">
        <v>20</v>
      </c>
      <c r="B3274">
        <v>1</v>
      </c>
      <c r="C3274">
        <v>5</v>
      </c>
      <c r="D3274">
        <v>5</v>
      </c>
      <c r="E3274" s="7" t="str" cm="1">
        <f t="array" ref="E3274">_xlfn.IFS(D3274&lt;=5, "$1-5", D3274&lt;=10, "$6-10",D3274&lt;=15,"$11-15", D3274&lt;=20, "$16-20", D3274&gt;20, "$20+")</f>
        <v>$1-5</v>
      </c>
      <c r="F3274" s="2" t="s">
        <v>14</v>
      </c>
      <c r="G3274" s="2" t="s">
        <v>10023</v>
      </c>
      <c r="H3274" s="1">
        <v>45051</v>
      </c>
      <c r="I3274">
        <f t="shared" si="204"/>
        <v>2023</v>
      </c>
      <c r="J3274" s="1" t="str" cm="1">
        <f t="array" ref="J3274">IFERROR(TEXT(H3274, "[$-en-US]mmm"), _xleta.N/A)</f>
        <v>May</v>
      </c>
      <c r="K3274">
        <f t="shared" si="205"/>
        <v>5</v>
      </c>
      <c r="L3274" s="1" t="str">
        <f t="shared" si="206"/>
        <v>Thursday</v>
      </c>
      <c r="M3274" t="str">
        <f t="shared" si="207"/>
        <v>Yes</v>
      </c>
    </row>
    <row r="3275" spans="1:13">
      <c r="A3275" t="s">
        <v>39</v>
      </c>
      <c r="B3275">
        <v>1</v>
      </c>
      <c r="C3275">
        <v>3</v>
      </c>
      <c r="D3275">
        <v>3</v>
      </c>
      <c r="E3275" s="7" t="str" cm="1">
        <f t="array" ref="E3275">_xlfn.IFS(D3275&lt;=5, "$1-5", D3275&lt;=10, "$6-10",D3275&lt;=15,"$11-15", D3275&lt;=20, "$16-20", D3275&gt;20, "$20+")</f>
        <v>$1-5</v>
      </c>
      <c r="F3275" s="2" t="s">
        <v>23</v>
      </c>
      <c r="G3275" s="2" t="s">
        <v>10023</v>
      </c>
      <c r="H3275" s="1">
        <v>45051</v>
      </c>
      <c r="I3275">
        <f t="shared" si="204"/>
        <v>2023</v>
      </c>
      <c r="J3275" s="1" t="str" cm="1">
        <f t="array" ref="J3275">IFERROR(TEXT(H3275, "[$-en-US]mmm"), _xleta.N/A)</f>
        <v>May</v>
      </c>
      <c r="K3275">
        <f t="shared" si="205"/>
        <v>5</v>
      </c>
      <c r="L3275" s="1" t="str">
        <f t="shared" si="206"/>
        <v>Thursday</v>
      </c>
      <c r="M3275" t="str">
        <f t="shared" si="207"/>
        <v>Yes</v>
      </c>
    </row>
    <row r="3276" spans="1:13">
      <c r="A3276" t="s">
        <v>13</v>
      </c>
      <c r="B3276">
        <v>3</v>
      </c>
      <c r="C3276">
        <v>3</v>
      </c>
      <c r="D3276">
        <v>9</v>
      </c>
      <c r="E3276" s="7" t="str" cm="1">
        <f t="array" ref="E3276">_xlfn.IFS(D3276&lt;=5, "$1-5", D3276&lt;=10, "$6-10",D3276&lt;=15,"$11-15", D3276&lt;=20, "$16-20", D3276&gt;20, "$20+")</f>
        <v>$6-10</v>
      </c>
      <c r="F3276" s="2" t="s">
        <v>14</v>
      </c>
      <c r="G3276" s="2" t="s">
        <v>10023</v>
      </c>
      <c r="H3276" s="1">
        <v>45051</v>
      </c>
      <c r="I3276">
        <f t="shared" si="204"/>
        <v>2023</v>
      </c>
      <c r="J3276" s="1" t="str" cm="1">
        <f t="array" ref="J3276">IFERROR(TEXT(H3276, "[$-en-US]mmm"), _xleta.N/A)</f>
        <v>May</v>
      </c>
      <c r="K3276">
        <f t="shared" si="205"/>
        <v>5</v>
      </c>
      <c r="L3276" s="1" t="str">
        <f t="shared" si="206"/>
        <v>Thursday</v>
      </c>
      <c r="M3276" t="str">
        <f t="shared" si="207"/>
        <v>Yes</v>
      </c>
    </row>
    <row r="3277" spans="1:13">
      <c r="A3277" t="s">
        <v>39</v>
      </c>
      <c r="B3277">
        <v>2</v>
      </c>
      <c r="C3277">
        <v>3</v>
      </c>
      <c r="D3277">
        <v>6</v>
      </c>
      <c r="E3277" s="7" t="str" cm="1">
        <f t="array" ref="E3277">_xlfn.IFS(D3277&lt;=5, "$1-5", D3277&lt;=10, "$6-10",D3277&lt;=15,"$11-15", D3277&lt;=20, "$16-20", D3277&gt;20, "$20+")</f>
        <v>$6-10</v>
      </c>
      <c r="F3277" s="2" t="s">
        <v>14</v>
      </c>
      <c r="G3277" s="2" t="s">
        <v>11</v>
      </c>
      <c r="H3277" s="1">
        <v>45051</v>
      </c>
      <c r="I3277">
        <f t="shared" si="204"/>
        <v>2023</v>
      </c>
      <c r="J3277" s="1" t="str" cm="1">
        <f t="array" ref="J3277">IFERROR(TEXT(H3277, "[$-en-US]mmm"), _xleta.N/A)</f>
        <v>May</v>
      </c>
      <c r="K3277">
        <f t="shared" si="205"/>
        <v>5</v>
      </c>
      <c r="L3277" s="1" t="str">
        <f t="shared" si="206"/>
        <v>Thursday</v>
      </c>
      <c r="M3277" t="str">
        <f t="shared" si="207"/>
        <v>Yes</v>
      </c>
    </row>
    <row r="3278" spans="1:13">
      <c r="A3278" t="s">
        <v>65</v>
      </c>
      <c r="B3278">
        <v>2</v>
      </c>
      <c r="C3278">
        <v>1.5</v>
      </c>
      <c r="D3278">
        <v>3</v>
      </c>
      <c r="E3278" s="7" t="str" cm="1">
        <f t="array" ref="E3278">_xlfn.IFS(D3278&lt;=5, "$1-5", D3278&lt;=10, "$6-10",D3278&lt;=15,"$11-15", D3278&lt;=20, "$16-20", D3278&gt;20, "$20+")</f>
        <v>$1-5</v>
      </c>
      <c r="F3278" s="2" t="s">
        <v>10</v>
      </c>
      <c r="G3278" s="2" t="s">
        <v>15</v>
      </c>
      <c r="H3278" s="1">
        <v>45051</v>
      </c>
      <c r="I3278">
        <f t="shared" si="204"/>
        <v>2023</v>
      </c>
      <c r="J3278" s="1" t="str" cm="1">
        <f t="array" ref="J3278">IFERROR(TEXT(H3278, "[$-en-US]mmm"), _xleta.N/A)</f>
        <v>May</v>
      </c>
      <c r="K3278">
        <f t="shared" si="205"/>
        <v>5</v>
      </c>
      <c r="L3278" s="1" t="str">
        <f t="shared" si="206"/>
        <v>Thursday</v>
      </c>
      <c r="M3278" t="str">
        <f t="shared" si="207"/>
        <v>Yes</v>
      </c>
    </row>
    <row r="3279" spans="1:13">
      <c r="A3279" t="s">
        <v>17</v>
      </c>
      <c r="B3279">
        <v>2</v>
      </c>
      <c r="C3279">
        <v>1</v>
      </c>
      <c r="D3279">
        <v>2</v>
      </c>
      <c r="E3279" s="7" t="str" cm="1">
        <f t="array" ref="E3279">_xlfn.IFS(D3279&lt;=5, "$1-5", D3279&lt;=10, "$6-10",D3279&lt;=15,"$11-15", D3279&lt;=20, "$16-20", D3279&gt;20, "$20+")</f>
        <v>$1-5</v>
      </c>
      <c r="F3279" s="2" t="s">
        <v>10023</v>
      </c>
      <c r="G3279" s="2" t="s">
        <v>10023</v>
      </c>
      <c r="H3279" s="1">
        <v>45051</v>
      </c>
      <c r="I3279">
        <f t="shared" si="204"/>
        <v>2023</v>
      </c>
      <c r="J3279" s="1" t="str" cm="1">
        <f t="array" ref="J3279">IFERROR(TEXT(H3279, "[$-en-US]mmm"), _xleta.N/A)</f>
        <v>May</v>
      </c>
      <c r="K3279">
        <f t="shared" si="205"/>
        <v>5</v>
      </c>
      <c r="L3279" s="1" t="str">
        <f t="shared" si="206"/>
        <v>Thursday</v>
      </c>
      <c r="M3279" t="str">
        <f t="shared" si="207"/>
        <v>Yes</v>
      </c>
    </row>
    <row r="3280" spans="1:13">
      <c r="A3280" t="s">
        <v>17</v>
      </c>
      <c r="B3280">
        <v>1</v>
      </c>
      <c r="C3280">
        <v>1</v>
      </c>
      <c r="D3280">
        <v>1</v>
      </c>
      <c r="E3280" s="7" t="str" cm="1">
        <f t="array" ref="E3280">_xlfn.IFS(D3280&lt;=5, "$1-5", D3280&lt;=10, "$6-10",D3280&lt;=15,"$11-15", D3280&lt;=20, "$16-20", D3280&gt;20, "$20+")</f>
        <v>$1-5</v>
      </c>
      <c r="F3280" s="2" t="s">
        <v>10</v>
      </c>
      <c r="G3280" s="2" t="s">
        <v>15</v>
      </c>
      <c r="H3280" s="1">
        <v>45051</v>
      </c>
      <c r="I3280">
        <f t="shared" si="204"/>
        <v>2023</v>
      </c>
      <c r="J3280" s="1" t="str" cm="1">
        <f t="array" ref="J3280">IFERROR(TEXT(H3280, "[$-en-US]mmm"), _xleta.N/A)</f>
        <v>May</v>
      </c>
      <c r="K3280">
        <f t="shared" si="205"/>
        <v>5</v>
      </c>
      <c r="L3280" s="1" t="str">
        <f t="shared" si="206"/>
        <v>Thursday</v>
      </c>
      <c r="M3280" t="str">
        <f t="shared" si="207"/>
        <v>Yes</v>
      </c>
    </row>
    <row r="3281" spans="1:13">
      <c r="A3281" t="s">
        <v>9</v>
      </c>
      <c r="B3281">
        <v>4</v>
      </c>
      <c r="C3281">
        <v>2</v>
      </c>
      <c r="D3281">
        <v>8</v>
      </c>
      <c r="E3281" s="7" t="str" cm="1">
        <f t="array" ref="E3281">_xlfn.IFS(D3281&lt;=5, "$1-5", D3281&lt;=10, "$6-10",D3281&lt;=15,"$11-15", D3281&lt;=20, "$16-20", D3281&gt;20, "$20+")</f>
        <v>$6-10</v>
      </c>
      <c r="F3281" s="2" t="s">
        <v>23</v>
      </c>
      <c r="G3281" s="2" t="s">
        <v>11</v>
      </c>
      <c r="H3281" s="1">
        <v>45051</v>
      </c>
      <c r="I3281">
        <f t="shared" si="204"/>
        <v>2023</v>
      </c>
      <c r="J3281" s="1" t="str" cm="1">
        <f t="array" ref="J3281">IFERROR(TEXT(H3281, "[$-en-US]mmm"), _xleta.N/A)</f>
        <v>May</v>
      </c>
      <c r="K3281">
        <f t="shared" si="205"/>
        <v>5</v>
      </c>
      <c r="L3281" s="1" t="str">
        <f t="shared" si="206"/>
        <v>Thursday</v>
      </c>
      <c r="M3281" t="str">
        <f t="shared" si="207"/>
        <v>Yes</v>
      </c>
    </row>
    <row r="3282" spans="1:13">
      <c r="A3282" t="s">
        <v>39</v>
      </c>
      <c r="B3282">
        <v>5</v>
      </c>
      <c r="C3282">
        <f>$D3282/$B3282</f>
        <v>3</v>
      </c>
      <c r="D3282">
        <v>15</v>
      </c>
      <c r="E3282" s="7" t="str" cm="1">
        <f t="array" ref="E3282">_xlfn.IFS(D3282&lt;=5, "$1-5", D3282&lt;=10, "$6-10",D3282&lt;=15,"$11-15", D3282&lt;=20, "$16-20", D3282&gt;20, "$20+")</f>
        <v>$11-15</v>
      </c>
      <c r="F3282" s="2" t="s">
        <v>14</v>
      </c>
      <c r="G3282" s="2" t="s">
        <v>11</v>
      </c>
      <c r="H3282" s="1">
        <v>45051</v>
      </c>
      <c r="I3282">
        <f t="shared" si="204"/>
        <v>2023</v>
      </c>
      <c r="J3282" s="1" t="str" cm="1">
        <f t="array" ref="J3282">IFERROR(TEXT(H3282, "[$-en-US]mmm"), _xleta.N/A)</f>
        <v>May</v>
      </c>
      <c r="K3282">
        <f t="shared" si="205"/>
        <v>5</v>
      </c>
      <c r="L3282" s="1" t="str">
        <f t="shared" si="206"/>
        <v>Thursday</v>
      </c>
      <c r="M3282" t="str">
        <f t="shared" si="207"/>
        <v>Yes</v>
      </c>
    </row>
    <row r="3283" spans="1:13">
      <c r="A3283" t="s">
        <v>9</v>
      </c>
      <c r="B3283">
        <f>$D3283/$C3283</f>
        <v>2</v>
      </c>
      <c r="C3283">
        <v>2</v>
      </c>
      <c r="D3283">
        <v>4</v>
      </c>
      <c r="E3283" s="7" t="str" cm="1">
        <f t="array" ref="E3283">_xlfn.IFS(D3283&lt;=5, "$1-5", D3283&lt;=10, "$6-10",D3283&lt;=15,"$11-15", D3283&lt;=20, "$16-20", D3283&gt;20, "$20+")</f>
        <v>$1-5</v>
      </c>
      <c r="F3283" s="2" t="s">
        <v>10023</v>
      </c>
      <c r="G3283" s="2" t="s">
        <v>11</v>
      </c>
      <c r="H3283" s="1">
        <v>45051</v>
      </c>
      <c r="I3283">
        <f t="shared" si="204"/>
        <v>2023</v>
      </c>
      <c r="J3283" s="1" t="str" cm="1">
        <f t="array" ref="J3283">IFERROR(TEXT(H3283, "[$-en-US]mmm"), _xleta.N/A)</f>
        <v>May</v>
      </c>
      <c r="K3283">
        <f t="shared" si="205"/>
        <v>5</v>
      </c>
      <c r="L3283" s="1" t="str">
        <f t="shared" si="206"/>
        <v>Thursday</v>
      </c>
      <c r="M3283" t="str">
        <f t="shared" si="207"/>
        <v>Yes</v>
      </c>
    </row>
    <row r="3284" spans="1:13">
      <c r="A3284" t="s">
        <v>9</v>
      </c>
      <c r="B3284">
        <v>2</v>
      </c>
      <c r="C3284">
        <v>2</v>
      </c>
      <c r="D3284">
        <v>4</v>
      </c>
      <c r="E3284" s="7" t="str" cm="1">
        <f t="array" ref="E3284">_xlfn.IFS(D3284&lt;=5, "$1-5", D3284&lt;=10, "$6-10",D3284&lt;=15,"$11-15", D3284&lt;=20, "$16-20", D3284&gt;20, "$20+")</f>
        <v>$1-5</v>
      </c>
      <c r="F3284" s="2" t="s">
        <v>14</v>
      </c>
      <c r="G3284" s="2" t="s">
        <v>10023</v>
      </c>
      <c r="H3284" s="1">
        <v>45051</v>
      </c>
      <c r="I3284">
        <f t="shared" si="204"/>
        <v>2023</v>
      </c>
      <c r="J3284" s="1" t="str" cm="1">
        <f t="array" ref="J3284">IFERROR(TEXT(H3284, "[$-en-US]mmm"), _xleta.N/A)</f>
        <v>May</v>
      </c>
      <c r="K3284">
        <f t="shared" si="205"/>
        <v>5</v>
      </c>
      <c r="L3284" s="1" t="str">
        <f t="shared" si="206"/>
        <v>Thursday</v>
      </c>
      <c r="M3284" t="str">
        <f t="shared" si="207"/>
        <v>Yes</v>
      </c>
    </row>
    <row r="3285" spans="1:13">
      <c r="A3285" t="s">
        <v>25</v>
      </c>
      <c r="B3285">
        <v>2</v>
      </c>
      <c r="C3285">
        <v>4</v>
      </c>
      <c r="D3285">
        <f>$B3285*$C3285</f>
        <v>8</v>
      </c>
      <c r="E3285" s="7" t="str" cm="1">
        <f t="array" ref="E3285">_xlfn.IFS(D3285&lt;=5, "$1-5", D3285&lt;=10, "$6-10",D3285&lt;=15,"$11-15", D3285&lt;=20, "$16-20", D3285&gt;20, "$20+")</f>
        <v>$6-10</v>
      </c>
      <c r="F3285" s="2" t="s">
        <v>23</v>
      </c>
      <c r="G3285" s="2" t="s">
        <v>11</v>
      </c>
      <c r="H3285" s="1">
        <v>45051</v>
      </c>
      <c r="I3285">
        <f t="shared" si="204"/>
        <v>2023</v>
      </c>
      <c r="J3285" s="1" t="str" cm="1">
        <f t="array" ref="J3285">IFERROR(TEXT(H3285, "[$-en-US]mmm"), _xleta.N/A)</f>
        <v>May</v>
      </c>
      <c r="K3285">
        <f t="shared" si="205"/>
        <v>5</v>
      </c>
      <c r="L3285" s="1" t="str">
        <f t="shared" si="206"/>
        <v>Thursday</v>
      </c>
      <c r="M3285" t="str">
        <f t="shared" si="207"/>
        <v>Yes</v>
      </c>
    </row>
    <row r="3286" spans="1:13">
      <c r="A3286" t="s">
        <v>39</v>
      </c>
      <c r="B3286">
        <v>5</v>
      </c>
      <c r="C3286">
        <v>3</v>
      </c>
      <c r="D3286">
        <v>15</v>
      </c>
      <c r="E3286" s="7" t="str" cm="1">
        <f t="array" ref="E3286">_xlfn.IFS(D3286&lt;=5, "$1-5", D3286&lt;=10, "$6-10",D3286&lt;=15,"$11-15", D3286&lt;=20, "$16-20", D3286&gt;20, "$20+")</f>
        <v>$11-15</v>
      </c>
      <c r="F3286" s="2" t="s">
        <v>14</v>
      </c>
      <c r="G3286" s="2" t="s">
        <v>11</v>
      </c>
      <c r="H3286" s="1">
        <v>45052</v>
      </c>
      <c r="I3286">
        <f t="shared" si="204"/>
        <v>2023</v>
      </c>
      <c r="J3286" s="1" t="str" cm="1">
        <f t="array" ref="J3286">IFERROR(TEXT(H3286, "[$-en-US]mmm"), _xleta.N/A)</f>
        <v>May</v>
      </c>
      <c r="K3286">
        <f t="shared" si="205"/>
        <v>6</v>
      </c>
      <c r="L3286" s="1" t="str">
        <f t="shared" si="206"/>
        <v>Friday</v>
      </c>
      <c r="M3286" t="str">
        <f t="shared" si="207"/>
        <v>Yes</v>
      </c>
    </row>
    <row r="3287" spans="1:13">
      <c r="A3287" t="s">
        <v>65</v>
      </c>
      <c r="B3287">
        <v>4</v>
      </c>
      <c r="C3287">
        <v>1.5</v>
      </c>
      <c r="D3287">
        <v>6</v>
      </c>
      <c r="E3287" s="7" t="str" cm="1">
        <f t="array" ref="E3287">_xlfn.IFS(D3287&lt;=5, "$1-5", D3287&lt;=10, "$6-10",D3287&lt;=15,"$11-15", D3287&lt;=20, "$16-20", D3287&gt;20, "$20+")</f>
        <v>$6-10</v>
      </c>
      <c r="F3287" s="2" t="s">
        <v>23</v>
      </c>
      <c r="G3287" s="2" t="s">
        <v>11</v>
      </c>
      <c r="H3287" s="1">
        <v>45052</v>
      </c>
      <c r="I3287">
        <f t="shared" si="204"/>
        <v>2023</v>
      </c>
      <c r="J3287" s="1" t="str" cm="1">
        <f t="array" ref="J3287">IFERROR(TEXT(H3287, "[$-en-US]mmm"), _xleta.N/A)</f>
        <v>May</v>
      </c>
      <c r="K3287">
        <f t="shared" si="205"/>
        <v>6</v>
      </c>
      <c r="L3287" s="1" t="str">
        <f t="shared" si="206"/>
        <v>Friday</v>
      </c>
      <c r="M3287" t="str">
        <f t="shared" si="207"/>
        <v>Yes</v>
      </c>
    </row>
    <row r="3288" spans="1:13">
      <c r="A3288" t="s">
        <v>65</v>
      </c>
      <c r="B3288">
        <v>5</v>
      </c>
      <c r="C3288">
        <v>1.5</v>
      </c>
      <c r="D3288">
        <v>7.5</v>
      </c>
      <c r="E3288" s="7" t="str" cm="1">
        <f t="array" ref="E3288">_xlfn.IFS(D3288&lt;=5, "$1-5", D3288&lt;=10, "$6-10",D3288&lt;=15,"$11-15", D3288&lt;=20, "$16-20", D3288&gt;20, "$20+")</f>
        <v>$6-10</v>
      </c>
      <c r="F3288" s="2" t="s">
        <v>10023</v>
      </c>
      <c r="G3288" s="2" t="s">
        <v>10023</v>
      </c>
      <c r="H3288" s="1">
        <v>45052</v>
      </c>
      <c r="I3288">
        <f t="shared" si="204"/>
        <v>2023</v>
      </c>
      <c r="J3288" s="1" t="str" cm="1">
        <f t="array" ref="J3288">IFERROR(TEXT(H3288, "[$-en-US]mmm"), _xleta.N/A)</f>
        <v>May</v>
      </c>
      <c r="K3288">
        <f t="shared" si="205"/>
        <v>6</v>
      </c>
      <c r="L3288" s="1" t="str">
        <f t="shared" si="206"/>
        <v>Friday</v>
      </c>
      <c r="M3288" t="str">
        <f t="shared" si="207"/>
        <v>Yes</v>
      </c>
    </row>
    <row r="3289" spans="1:13">
      <c r="A3289" t="s">
        <v>65</v>
      </c>
      <c r="B3289">
        <v>4</v>
      </c>
      <c r="C3289">
        <v>1.5</v>
      </c>
      <c r="D3289">
        <v>6</v>
      </c>
      <c r="E3289" s="7" t="str" cm="1">
        <f t="array" ref="E3289">_xlfn.IFS(D3289&lt;=5, "$1-5", D3289&lt;=10, "$6-10",D3289&lt;=15,"$11-15", D3289&lt;=20, "$16-20", D3289&gt;20, "$20+")</f>
        <v>$6-10</v>
      </c>
      <c r="F3289" s="2" t="s">
        <v>14</v>
      </c>
      <c r="G3289" s="2" t="s">
        <v>15</v>
      </c>
      <c r="H3289" s="1">
        <v>45052</v>
      </c>
      <c r="I3289">
        <f t="shared" si="204"/>
        <v>2023</v>
      </c>
      <c r="J3289" s="1" t="str" cm="1">
        <f t="array" ref="J3289">IFERROR(TEXT(H3289, "[$-en-US]mmm"), _xleta.N/A)</f>
        <v>May</v>
      </c>
      <c r="K3289">
        <f t="shared" si="205"/>
        <v>6</v>
      </c>
      <c r="L3289" s="1" t="str">
        <f t="shared" si="206"/>
        <v>Friday</v>
      </c>
      <c r="M3289" t="str">
        <f t="shared" si="207"/>
        <v>Yes</v>
      </c>
    </row>
    <row r="3290" spans="1:13">
      <c r="A3290" t="s">
        <v>25</v>
      </c>
      <c r="B3290">
        <v>4</v>
      </c>
      <c r="C3290">
        <v>4</v>
      </c>
      <c r="D3290">
        <v>16</v>
      </c>
      <c r="E3290" s="7" t="str" cm="1">
        <f t="array" ref="E3290">_xlfn.IFS(D3290&lt;=5, "$1-5", D3290&lt;=10, "$6-10",D3290&lt;=15,"$11-15", D3290&lt;=20, "$16-20", D3290&gt;20, "$20+")</f>
        <v>$16-20</v>
      </c>
      <c r="F3290" s="2" t="s">
        <v>10023</v>
      </c>
      <c r="G3290" s="2" t="s">
        <v>15</v>
      </c>
      <c r="H3290" s="1">
        <v>45052</v>
      </c>
      <c r="I3290">
        <f t="shared" si="204"/>
        <v>2023</v>
      </c>
      <c r="J3290" s="1" t="str" cm="1">
        <f t="array" ref="J3290">IFERROR(TEXT(H3290, "[$-en-US]mmm"), _xleta.N/A)</f>
        <v>May</v>
      </c>
      <c r="K3290">
        <f t="shared" si="205"/>
        <v>6</v>
      </c>
      <c r="L3290" s="1" t="str">
        <f t="shared" si="206"/>
        <v>Friday</v>
      </c>
      <c r="M3290" t="str">
        <f t="shared" si="207"/>
        <v>Yes</v>
      </c>
    </row>
    <row r="3291" spans="1:13">
      <c r="A3291" t="s">
        <v>25</v>
      </c>
      <c r="B3291">
        <v>5</v>
      </c>
      <c r="C3291">
        <v>4</v>
      </c>
      <c r="D3291">
        <v>20</v>
      </c>
      <c r="E3291" s="7" t="str" cm="1">
        <f t="array" ref="E3291">_xlfn.IFS(D3291&lt;=5, "$1-5", D3291&lt;=10, "$6-10",D3291&lt;=15,"$11-15", D3291&lt;=20, "$16-20", D3291&gt;20, "$20+")</f>
        <v>$16-20</v>
      </c>
      <c r="F3291" s="2" t="s">
        <v>10023</v>
      </c>
      <c r="G3291" s="2" t="s">
        <v>11</v>
      </c>
      <c r="H3291" s="1">
        <v>45052</v>
      </c>
      <c r="I3291">
        <f t="shared" si="204"/>
        <v>2023</v>
      </c>
      <c r="J3291" s="1" t="str" cm="1">
        <f t="array" ref="J3291">IFERROR(TEXT(H3291, "[$-en-US]mmm"), _xleta.N/A)</f>
        <v>May</v>
      </c>
      <c r="K3291">
        <f t="shared" si="205"/>
        <v>6</v>
      </c>
      <c r="L3291" s="1" t="str">
        <f t="shared" si="206"/>
        <v>Friday</v>
      </c>
      <c r="M3291" t="str">
        <f t="shared" si="207"/>
        <v>Yes</v>
      </c>
    </row>
    <row r="3292" spans="1:13">
      <c r="A3292" t="s">
        <v>17</v>
      </c>
      <c r="B3292">
        <v>4</v>
      </c>
      <c r="C3292">
        <v>1</v>
      </c>
      <c r="D3292">
        <v>4</v>
      </c>
      <c r="E3292" s="7" t="str" cm="1">
        <f t="array" ref="E3292">_xlfn.IFS(D3292&lt;=5, "$1-5", D3292&lt;=10, "$6-10",D3292&lt;=15,"$11-15", D3292&lt;=20, "$16-20", D3292&gt;20, "$20+")</f>
        <v>$1-5</v>
      </c>
      <c r="F3292" s="2" t="s">
        <v>10023</v>
      </c>
      <c r="G3292" s="2" t="s">
        <v>11</v>
      </c>
      <c r="H3292" s="1">
        <v>45052</v>
      </c>
      <c r="I3292">
        <f t="shared" si="204"/>
        <v>2023</v>
      </c>
      <c r="J3292" s="1" t="str" cm="1">
        <f t="array" ref="J3292">IFERROR(TEXT(H3292, "[$-en-US]mmm"), _xleta.N/A)</f>
        <v>May</v>
      </c>
      <c r="K3292">
        <f t="shared" si="205"/>
        <v>6</v>
      </c>
      <c r="L3292" s="1" t="str">
        <f t="shared" si="206"/>
        <v>Friday</v>
      </c>
      <c r="M3292" t="str">
        <f t="shared" si="207"/>
        <v>Yes</v>
      </c>
    </row>
    <row r="3293" spans="1:13">
      <c r="A3293" t="s">
        <v>13</v>
      </c>
      <c r="B3293">
        <v>4</v>
      </c>
      <c r="C3293">
        <v>3</v>
      </c>
      <c r="D3293">
        <v>12</v>
      </c>
      <c r="E3293" s="7" t="str" cm="1">
        <f t="array" ref="E3293">_xlfn.IFS(D3293&lt;=5, "$1-5", D3293&lt;=10, "$6-10",D3293&lt;=15,"$11-15", D3293&lt;=20, "$16-20", D3293&gt;20, "$20+")</f>
        <v>$11-15</v>
      </c>
      <c r="F3293" s="2" t="s">
        <v>10025</v>
      </c>
      <c r="G3293" s="2" t="s">
        <v>11</v>
      </c>
      <c r="H3293" s="1">
        <v>45052</v>
      </c>
      <c r="I3293">
        <f t="shared" si="204"/>
        <v>2023</v>
      </c>
      <c r="J3293" s="1" t="str" cm="1">
        <f t="array" ref="J3293">IFERROR(TEXT(H3293, "[$-en-US]mmm"), _xleta.N/A)</f>
        <v>May</v>
      </c>
      <c r="K3293">
        <f t="shared" si="205"/>
        <v>6</v>
      </c>
      <c r="L3293" s="1" t="str">
        <f t="shared" si="206"/>
        <v>Friday</v>
      </c>
      <c r="M3293" t="str">
        <f t="shared" si="207"/>
        <v>Yes</v>
      </c>
    </row>
    <row r="3294" spans="1:13">
      <c r="A3294" t="s">
        <v>65</v>
      </c>
      <c r="B3294">
        <v>5</v>
      </c>
      <c r="C3294">
        <v>1.5</v>
      </c>
      <c r="D3294">
        <v>7.5</v>
      </c>
      <c r="E3294" s="7" t="str" cm="1">
        <f t="array" ref="E3294">_xlfn.IFS(D3294&lt;=5, "$1-5", D3294&lt;=10, "$6-10",D3294&lt;=15,"$11-15", D3294&lt;=20, "$16-20", D3294&gt;20, "$20+")</f>
        <v>$6-10</v>
      </c>
      <c r="F3294" s="2" t="s">
        <v>10</v>
      </c>
      <c r="G3294" s="2" t="s">
        <v>10023</v>
      </c>
      <c r="H3294" s="1">
        <v>45052</v>
      </c>
      <c r="I3294">
        <f t="shared" si="204"/>
        <v>2023</v>
      </c>
      <c r="J3294" s="1" t="str" cm="1">
        <f t="array" ref="J3294">IFERROR(TEXT(H3294, "[$-en-US]mmm"), _xleta.N/A)</f>
        <v>May</v>
      </c>
      <c r="K3294">
        <f t="shared" si="205"/>
        <v>6</v>
      </c>
      <c r="L3294" s="1" t="str">
        <f t="shared" si="206"/>
        <v>Friday</v>
      </c>
      <c r="M3294" t="str">
        <f t="shared" si="207"/>
        <v>Yes</v>
      </c>
    </row>
    <row r="3295" spans="1:13">
      <c r="A3295" t="s">
        <v>13</v>
      </c>
      <c r="B3295">
        <v>5</v>
      </c>
      <c r="C3295">
        <v>3</v>
      </c>
      <c r="D3295">
        <v>15</v>
      </c>
      <c r="E3295" s="7" t="str" cm="1">
        <f t="array" ref="E3295">_xlfn.IFS(D3295&lt;=5, "$1-5", D3295&lt;=10, "$6-10",D3295&lt;=15,"$11-15", D3295&lt;=20, "$16-20", D3295&gt;20, "$20+")</f>
        <v>$11-15</v>
      </c>
      <c r="F3295" s="2" t="s">
        <v>23</v>
      </c>
      <c r="G3295" s="2" t="s">
        <v>10023</v>
      </c>
      <c r="H3295" s="1">
        <v>45052</v>
      </c>
      <c r="I3295">
        <f t="shared" si="204"/>
        <v>2023</v>
      </c>
      <c r="J3295" s="1" t="str" cm="1">
        <f t="array" ref="J3295">IFERROR(TEXT(H3295, "[$-en-US]mmm"), _xleta.N/A)</f>
        <v>May</v>
      </c>
      <c r="K3295">
        <f t="shared" si="205"/>
        <v>6</v>
      </c>
      <c r="L3295" s="1" t="str">
        <f t="shared" si="206"/>
        <v>Friday</v>
      </c>
      <c r="M3295" t="str">
        <f t="shared" si="207"/>
        <v>Yes</v>
      </c>
    </row>
    <row r="3296" spans="1:13">
      <c r="A3296" t="s">
        <v>39</v>
      </c>
      <c r="B3296">
        <v>5</v>
      </c>
      <c r="C3296">
        <v>3</v>
      </c>
      <c r="D3296">
        <v>15</v>
      </c>
      <c r="E3296" s="7" t="str" cm="1">
        <f t="array" ref="E3296">_xlfn.IFS(D3296&lt;=5, "$1-5", D3296&lt;=10, "$6-10",D3296&lt;=15,"$11-15", D3296&lt;=20, "$16-20", D3296&gt;20, "$20+")</f>
        <v>$11-15</v>
      </c>
      <c r="F3296" s="2" t="s">
        <v>10</v>
      </c>
      <c r="G3296" s="2" t="s">
        <v>15</v>
      </c>
      <c r="H3296" s="1">
        <v>45052</v>
      </c>
      <c r="I3296">
        <f t="shared" si="204"/>
        <v>2023</v>
      </c>
      <c r="J3296" s="1" t="str" cm="1">
        <f t="array" ref="J3296">IFERROR(TEXT(H3296, "[$-en-US]mmm"), _xleta.N/A)</f>
        <v>May</v>
      </c>
      <c r="K3296">
        <f t="shared" si="205"/>
        <v>6</v>
      </c>
      <c r="L3296" s="1" t="str">
        <f t="shared" si="206"/>
        <v>Friday</v>
      </c>
      <c r="M3296" t="str">
        <f t="shared" si="207"/>
        <v>Yes</v>
      </c>
    </row>
    <row r="3297" spans="1:13">
      <c r="A3297" t="s">
        <v>20</v>
      </c>
      <c r="B3297">
        <v>2</v>
      </c>
      <c r="C3297">
        <v>5</v>
      </c>
      <c r="D3297">
        <v>10</v>
      </c>
      <c r="E3297" s="7" t="str" cm="1">
        <f t="array" ref="E3297">_xlfn.IFS(D3297&lt;=5, "$1-5", D3297&lt;=10, "$6-10",D3297&lt;=15,"$11-15", D3297&lt;=20, "$16-20", D3297&gt;20, "$20+")</f>
        <v>$6-10</v>
      </c>
      <c r="F3297" s="2" t="s">
        <v>10023</v>
      </c>
      <c r="G3297" s="2" t="s">
        <v>15</v>
      </c>
      <c r="H3297" s="1">
        <v>45052</v>
      </c>
      <c r="I3297">
        <f t="shared" si="204"/>
        <v>2023</v>
      </c>
      <c r="J3297" s="1" t="str" cm="1">
        <f t="array" ref="J3297">IFERROR(TEXT(H3297, "[$-en-US]mmm"), _xleta.N/A)</f>
        <v>May</v>
      </c>
      <c r="K3297">
        <f t="shared" si="205"/>
        <v>6</v>
      </c>
      <c r="L3297" s="1" t="str">
        <f t="shared" si="206"/>
        <v>Friday</v>
      </c>
      <c r="M3297" t="str">
        <f t="shared" si="207"/>
        <v>Yes</v>
      </c>
    </row>
    <row r="3298" spans="1:13">
      <c r="A3298" t="s">
        <v>17</v>
      </c>
      <c r="B3298">
        <v>2</v>
      </c>
      <c r="C3298">
        <v>1</v>
      </c>
      <c r="D3298">
        <v>2</v>
      </c>
      <c r="E3298" s="7" t="str" cm="1">
        <f t="array" ref="E3298">_xlfn.IFS(D3298&lt;=5, "$1-5", D3298&lt;=10, "$6-10",D3298&lt;=15,"$11-15", D3298&lt;=20, "$16-20", D3298&gt;20, "$20+")</f>
        <v>$1-5</v>
      </c>
      <c r="F3298" s="2" t="s">
        <v>10</v>
      </c>
      <c r="G3298" s="2" t="s">
        <v>11</v>
      </c>
      <c r="H3298" s="1">
        <v>45052</v>
      </c>
      <c r="I3298">
        <f t="shared" si="204"/>
        <v>2023</v>
      </c>
      <c r="J3298" s="1" t="str" cm="1">
        <f t="array" ref="J3298">IFERROR(TEXT(H3298, "[$-en-US]mmm"), _xleta.N/A)</f>
        <v>May</v>
      </c>
      <c r="K3298">
        <f t="shared" si="205"/>
        <v>6</v>
      </c>
      <c r="L3298" s="1" t="str">
        <f t="shared" si="206"/>
        <v>Friday</v>
      </c>
      <c r="M3298" t="str">
        <f t="shared" si="207"/>
        <v>Yes</v>
      </c>
    </row>
    <row r="3299" spans="1:13">
      <c r="A3299" t="s">
        <v>28</v>
      </c>
      <c r="B3299">
        <v>1</v>
      </c>
      <c r="C3299">
        <v>4</v>
      </c>
      <c r="D3299">
        <v>4</v>
      </c>
      <c r="E3299" s="7" t="str" cm="1">
        <f t="array" ref="E3299">_xlfn.IFS(D3299&lt;=5, "$1-5", D3299&lt;=10, "$6-10",D3299&lt;=15,"$11-15", D3299&lt;=20, "$16-20", D3299&gt;20, "$20+")</f>
        <v>$1-5</v>
      </c>
      <c r="F3299" s="2" t="s">
        <v>14</v>
      </c>
      <c r="G3299" s="2" t="s">
        <v>15</v>
      </c>
      <c r="H3299" s="1">
        <v>45052</v>
      </c>
      <c r="I3299">
        <f t="shared" si="204"/>
        <v>2023</v>
      </c>
      <c r="J3299" s="1" t="str" cm="1">
        <f t="array" ref="J3299">IFERROR(TEXT(H3299, "[$-en-US]mmm"), _xleta.N/A)</f>
        <v>May</v>
      </c>
      <c r="K3299">
        <f t="shared" si="205"/>
        <v>6</v>
      </c>
      <c r="L3299" s="1" t="str">
        <f t="shared" si="206"/>
        <v>Friday</v>
      </c>
      <c r="M3299" t="str">
        <f t="shared" si="207"/>
        <v>Yes</v>
      </c>
    </row>
    <row r="3300" spans="1:13">
      <c r="A3300" t="s">
        <v>10023</v>
      </c>
      <c r="B3300">
        <v>4</v>
      </c>
      <c r="C3300">
        <v>4</v>
      </c>
      <c r="D3300">
        <v>16</v>
      </c>
      <c r="E3300" s="7" t="str" cm="1">
        <f t="array" ref="E3300">_xlfn.IFS(D3300&lt;=5, "$1-5", D3300&lt;=10, "$6-10",D3300&lt;=15,"$11-15", D3300&lt;=20, "$16-20", D3300&gt;20, "$20+")</f>
        <v>$16-20</v>
      </c>
      <c r="F3300" s="2" t="s">
        <v>23</v>
      </c>
      <c r="G3300" s="2" t="s">
        <v>11</v>
      </c>
      <c r="H3300" s="1">
        <v>45052</v>
      </c>
      <c r="I3300">
        <f t="shared" si="204"/>
        <v>2023</v>
      </c>
      <c r="J3300" s="1" t="str" cm="1">
        <f t="array" ref="J3300">IFERROR(TEXT(H3300, "[$-en-US]mmm"), _xleta.N/A)</f>
        <v>May</v>
      </c>
      <c r="K3300">
        <f t="shared" si="205"/>
        <v>6</v>
      </c>
      <c r="L3300" s="1" t="str">
        <f t="shared" si="206"/>
        <v>Friday</v>
      </c>
      <c r="M3300" t="str">
        <f t="shared" si="207"/>
        <v>Yes</v>
      </c>
    </row>
    <row r="3301" spans="1:13">
      <c r="A3301" t="s">
        <v>20</v>
      </c>
      <c r="B3301">
        <v>1</v>
      </c>
      <c r="C3301">
        <v>5</v>
      </c>
      <c r="D3301">
        <v>5</v>
      </c>
      <c r="E3301" s="7" t="str" cm="1">
        <f t="array" ref="E3301">_xlfn.IFS(D3301&lt;=5, "$1-5", D3301&lt;=10, "$6-10",D3301&lt;=15,"$11-15", D3301&lt;=20, "$16-20", D3301&gt;20, "$20+")</f>
        <v>$1-5</v>
      </c>
      <c r="F3301" s="2" t="s">
        <v>10</v>
      </c>
      <c r="G3301" s="2" t="s">
        <v>11</v>
      </c>
      <c r="H3301" s="1">
        <v>45052</v>
      </c>
      <c r="I3301">
        <f t="shared" si="204"/>
        <v>2023</v>
      </c>
      <c r="J3301" s="1" t="str" cm="1">
        <f t="array" ref="J3301">IFERROR(TEXT(H3301, "[$-en-US]mmm"), _xleta.N/A)</f>
        <v>May</v>
      </c>
      <c r="K3301">
        <f t="shared" si="205"/>
        <v>6</v>
      </c>
      <c r="L3301" s="1" t="str">
        <f t="shared" si="206"/>
        <v>Friday</v>
      </c>
      <c r="M3301" t="str">
        <f t="shared" si="207"/>
        <v>Yes</v>
      </c>
    </row>
    <row r="3302" spans="1:13">
      <c r="A3302" t="s">
        <v>65</v>
      </c>
      <c r="B3302">
        <v>5</v>
      </c>
      <c r="C3302">
        <f>$D3302/$B3302</f>
        <v>1.5</v>
      </c>
      <c r="D3302">
        <v>7.5</v>
      </c>
      <c r="E3302" s="7" t="str" cm="1">
        <f t="array" ref="E3302">_xlfn.IFS(D3302&lt;=5, "$1-5", D3302&lt;=10, "$6-10",D3302&lt;=15,"$11-15", D3302&lt;=20, "$16-20", D3302&gt;20, "$20+")</f>
        <v>$6-10</v>
      </c>
      <c r="F3302" s="2" t="s">
        <v>10023</v>
      </c>
      <c r="G3302" s="2" t="s">
        <v>15</v>
      </c>
      <c r="H3302" s="1">
        <v>45052</v>
      </c>
      <c r="I3302">
        <f t="shared" si="204"/>
        <v>2023</v>
      </c>
      <c r="J3302" s="1" t="str" cm="1">
        <f t="array" ref="J3302">IFERROR(TEXT(H3302, "[$-en-US]mmm"), _xleta.N/A)</f>
        <v>May</v>
      </c>
      <c r="K3302">
        <f t="shared" si="205"/>
        <v>6</v>
      </c>
      <c r="L3302" s="1" t="str">
        <f t="shared" si="206"/>
        <v>Friday</v>
      </c>
      <c r="M3302" t="str">
        <f t="shared" si="207"/>
        <v>Yes</v>
      </c>
    </row>
    <row r="3303" spans="1:13">
      <c r="A3303" t="s">
        <v>20</v>
      </c>
      <c r="B3303">
        <v>5</v>
      </c>
      <c r="C3303">
        <v>5</v>
      </c>
      <c r="D3303">
        <v>25</v>
      </c>
      <c r="E3303" s="7" t="str" cm="1">
        <f t="array" ref="E3303">_xlfn.IFS(D3303&lt;=5, "$1-5", D3303&lt;=10, "$6-10",D3303&lt;=15,"$11-15", D3303&lt;=20, "$16-20", D3303&gt;20, "$20+")</f>
        <v>$20+</v>
      </c>
      <c r="F3303" s="2" t="s">
        <v>23</v>
      </c>
      <c r="G3303" s="2" t="s">
        <v>11</v>
      </c>
      <c r="H3303" s="1">
        <v>45052</v>
      </c>
      <c r="I3303">
        <f t="shared" si="204"/>
        <v>2023</v>
      </c>
      <c r="J3303" s="1" t="str" cm="1">
        <f t="array" ref="J3303">IFERROR(TEXT(H3303, "[$-en-US]mmm"), _xleta.N/A)</f>
        <v>May</v>
      </c>
      <c r="K3303">
        <f t="shared" si="205"/>
        <v>6</v>
      </c>
      <c r="L3303" s="1" t="str">
        <f t="shared" si="206"/>
        <v>Friday</v>
      </c>
      <c r="M3303" t="str">
        <f t="shared" si="207"/>
        <v>Yes</v>
      </c>
    </row>
    <row r="3304" spans="1:13">
      <c r="A3304" t="s">
        <v>10023</v>
      </c>
      <c r="B3304">
        <v>3</v>
      </c>
      <c r="C3304">
        <v>4</v>
      </c>
      <c r="D3304">
        <v>12</v>
      </c>
      <c r="E3304" s="7" t="str" cm="1">
        <f t="array" ref="E3304">_xlfn.IFS(D3304&lt;=5, "$1-5", D3304&lt;=10, "$6-10",D3304&lt;=15,"$11-15", D3304&lt;=20, "$16-20", D3304&gt;20, "$20+")</f>
        <v>$11-15</v>
      </c>
      <c r="F3304" s="2" t="s">
        <v>10023</v>
      </c>
      <c r="G3304" s="2" t="s">
        <v>10025</v>
      </c>
      <c r="H3304" s="1">
        <v>45052</v>
      </c>
      <c r="I3304">
        <f t="shared" si="204"/>
        <v>2023</v>
      </c>
      <c r="J3304" s="1" t="str" cm="1">
        <f t="array" ref="J3304">IFERROR(TEXT(H3304, "[$-en-US]mmm"), _xleta.N/A)</f>
        <v>May</v>
      </c>
      <c r="K3304">
        <f t="shared" si="205"/>
        <v>6</v>
      </c>
      <c r="L3304" s="1" t="str">
        <f t="shared" si="206"/>
        <v>Friday</v>
      </c>
      <c r="M3304" t="str">
        <f t="shared" si="207"/>
        <v>Yes</v>
      </c>
    </row>
    <row r="3305" spans="1:13">
      <c r="A3305" t="s">
        <v>39</v>
      </c>
      <c r="B3305">
        <v>3</v>
      </c>
      <c r="C3305">
        <v>3</v>
      </c>
      <c r="D3305">
        <v>9</v>
      </c>
      <c r="E3305" s="7" t="str" cm="1">
        <f t="array" ref="E3305">_xlfn.IFS(D3305&lt;=5, "$1-5", D3305&lt;=10, "$6-10",D3305&lt;=15,"$11-15", D3305&lt;=20, "$16-20", D3305&gt;20, "$20+")</f>
        <v>$6-10</v>
      </c>
      <c r="F3305" s="2" t="s">
        <v>10023</v>
      </c>
      <c r="G3305" s="2" t="s">
        <v>10023</v>
      </c>
      <c r="H3305" s="1">
        <v>45052</v>
      </c>
      <c r="I3305">
        <f t="shared" si="204"/>
        <v>2023</v>
      </c>
      <c r="J3305" s="1" t="str" cm="1">
        <f t="array" ref="J3305">IFERROR(TEXT(H3305, "[$-en-US]mmm"), _xleta.N/A)</f>
        <v>May</v>
      </c>
      <c r="K3305">
        <f t="shared" si="205"/>
        <v>6</v>
      </c>
      <c r="L3305" s="1" t="str">
        <f t="shared" si="206"/>
        <v>Friday</v>
      </c>
      <c r="M3305" t="str">
        <f t="shared" si="207"/>
        <v>Yes</v>
      </c>
    </row>
    <row r="3306" spans="1:13">
      <c r="A3306" t="s">
        <v>65</v>
      </c>
      <c r="B3306">
        <v>2</v>
      </c>
      <c r="C3306">
        <v>1.5</v>
      </c>
      <c r="D3306">
        <v>3</v>
      </c>
      <c r="E3306" s="7" t="str" cm="1">
        <f t="array" ref="E3306">_xlfn.IFS(D3306&lt;=5, "$1-5", D3306&lt;=10, "$6-10",D3306&lt;=15,"$11-15", D3306&lt;=20, "$16-20", D3306&gt;20, "$20+")</f>
        <v>$1-5</v>
      </c>
      <c r="F3306" s="2" t="s">
        <v>10023</v>
      </c>
      <c r="G3306" s="2" t="s">
        <v>10023</v>
      </c>
      <c r="H3306" s="1">
        <v>45052</v>
      </c>
      <c r="I3306">
        <f t="shared" si="204"/>
        <v>2023</v>
      </c>
      <c r="J3306" s="1" t="str" cm="1">
        <f t="array" ref="J3306">IFERROR(TEXT(H3306, "[$-en-US]mmm"), _xleta.N/A)</f>
        <v>May</v>
      </c>
      <c r="K3306">
        <f t="shared" si="205"/>
        <v>6</v>
      </c>
      <c r="L3306" s="1" t="str">
        <f t="shared" si="206"/>
        <v>Friday</v>
      </c>
      <c r="M3306" t="str">
        <f t="shared" si="207"/>
        <v>Yes</v>
      </c>
    </row>
    <row r="3307" spans="1:13">
      <c r="A3307" t="s">
        <v>28</v>
      </c>
      <c r="B3307">
        <v>5</v>
      </c>
      <c r="C3307">
        <v>4</v>
      </c>
      <c r="D3307">
        <v>20</v>
      </c>
      <c r="E3307" s="7" t="str" cm="1">
        <f t="array" ref="E3307">_xlfn.IFS(D3307&lt;=5, "$1-5", D3307&lt;=10, "$6-10",D3307&lt;=15,"$11-15", D3307&lt;=20, "$16-20", D3307&gt;20, "$20+")</f>
        <v>$16-20</v>
      </c>
      <c r="F3307" s="2" t="s">
        <v>10023</v>
      </c>
      <c r="G3307" s="2" t="s">
        <v>15</v>
      </c>
      <c r="H3307" s="1">
        <v>45052</v>
      </c>
      <c r="I3307">
        <f t="shared" si="204"/>
        <v>2023</v>
      </c>
      <c r="J3307" s="1" t="str" cm="1">
        <f t="array" ref="J3307">IFERROR(TEXT(H3307, "[$-en-US]mmm"), _xleta.N/A)</f>
        <v>May</v>
      </c>
      <c r="K3307">
        <f t="shared" si="205"/>
        <v>6</v>
      </c>
      <c r="L3307" s="1" t="str">
        <f t="shared" si="206"/>
        <v>Friday</v>
      </c>
      <c r="M3307" t="str">
        <f t="shared" si="207"/>
        <v>Yes</v>
      </c>
    </row>
    <row r="3308" spans="1:13">
      <c r="A3308" t="s">
        <v>17</v>
      </c>
      <c r="B3308">
        <v>3</v>
      </c>
      <c r="C3308">
        <f>$D3308/$B3308</f>
        <v>1</v>
      </c>
      <c r="D3308">
        <v>3</v>
      </c>
      <c r="E3308" s="7" t="str" cm="1">
        <f t="array" ref="E3308">_xlfn.IFS(D3308&lt;=5, "$1-5", D3308&lt;=10, "$6-10",D3308&lt;=15,"$11-15", D3308&lt;=20, "$16-20", D3308&gt;20, "$20+")</f>
        <v>$1-5</v>
      </c>
      <c r="F3308" s="2" t="s">
        <v>14</v>
      </c>
      <c r="G3308" s="2" t="s">
        <v>10023</v>
      </c>
      <c r="H3308" s="1">
        <v>45052</v>
      </c>
      <c r="I3308">
        <f t="shared" si="204"/>
        <v>2023</v>
      </c>
      <c r="J3308" s="1" t="str" cm="1">
        <f t="array" ref="J3308">IFERROR(TEXT(H3308, "[$-en-US]mmm"), _xleta.N/A)</f>
        <v>May</v>
      </c>
      <c r="K3308">
        <f t="shared" si="205"/>
        <v>6</v>
      </c>
      <c r="L3308" s="1" t="str">
        <f t="shared" si="206"/>
        <v>Friday</v>
      </c>
      <c r="M3308" t="str">
        <f t="shared" si="207"/>
        <v>Yes</v>
      </c>
    </row>
    <row r="3309" spans="1:13">
      <c r="A3309" t="s">
        <v>39</v>
      </c>
      <c r="B3309">
        <v>2</v>
      </c>
      <c r="C3309">
        <v>3</v>
      </c>
      <c r="D3309">
        <v>6</v>
      </c>
      <c r="E3309" s="7" t="str" cm="1">
        <f t="array" ref="E3309">_xlfn.IFS(D3309&lt;=5, "$1-5", D3309&lt;=10, "$6-10",D3309&lt;=15,"$11-15", D3309&lt;=20, "$16-20", D3309&gt;20, "$20+")</f>
        <v>$6-10</v>
      </c>
      <c r="F3309" s="2" t="s">
        <v>10023</v>
      </c>
      <c r="G3309" s="2" t="s">
        <v>10023</v>
      </c>
      <c r="H3309" s="1">
        <v>45052</v>
      </c>
      <c r="I3309">
        <f t="shared" si="204"/>
        <v>2023</v>
      </c>
      <c r="J3309" s="1" t="str" cm="1">
        <f t="array" ref="J3309">IFERROR(TEXT(H3309, "[$-en-US]mmm"), _xleta.N/A)</f>
        <v>May</v>
      </c>
      <c r="K3309">
        <f t="shared" si="205"/>
        <v>6</v>
      </c>
      <c r="L3309" s="1" t="str">
        <f t="shared" si="206"/>
        <v>Friday</v>
      </c>
      <c r="M3309" t="str">
        <f t="shared" si="207"/>
        <v>Yes</v>
      </c>
    </row>
    <row r="3310" spans="1:13">
      <c r="A3310" t="s">
        <v>9</v>
      </c>
      <c r="B3310">
        <v>2</v>
      </c>
      <c r="C3310">
        <v>2</v>
      </c>
      <c r="D3310">
        <v>4</v>
      </c>
      <c r="E3310" s="7" t="str" cm="1">
        <f t="array" ref="E3310">_xlfn.IFS(D3310&lt;=5, "$1-5", D3310&lt;=10, "$6-10",D3310&lt;=15,"$11-15", D3310&lt;=20, "$16-20", D3310&gt;20, "$20+")</f>
        <v>$1-5</v>
      </c>
      <c r="F3310" s="2" t="s">
        <v>10</v>
      </c>
      <c r="G3310" s="2" t="s">
        <v>10023</v>
      </c>
      <c r="H3310" s="1">
        <v>45052</v>
      </c>
      <c r="I3310">
        <f t="shared" si="204"/>
        <v>2023</v>
      </c>
      <c r="J3310" s="1" t="str" cm="1">
        <f t="array" ref="J3310">IFERROR(TEXT(H3310, "[$-en-US]mmm"), _xleta.N/A)</f>
        <v>May</v>
      </c>
      <c r="K3310">
        <f t="shared" si="205"/>
        <v>6</v>
      </c>
      <c r="L3310" s="1" t="str">
        <f t="shared" si="206"/>
        <v>Friday</v>
      </c>
      <c r="M3310" t="str">
        <f t="shared" si="207"/>
        <v>Yes</v>
      </c>
    </row>
    <row r="3311" spans="1:13">
      <c r="A3311" t="s">
        <v>17</v>
      </c>
      <c r="B3311">
        <v>2</v>
      </c>
      <c r="C3311">
        <v>1</v>
      </c>
      <c r="D3311">
        <v>2</v>
      </c>
      <c r="E3311" s="7" t="str" cm="1">
        <f t="array" ref="E3311">_xlfn.IFS(D3311&lt;=5, "$1-5", D3311&lt;=10, "$6-10",D3311&lt;=15,"$11-15", D3311&lt;=20, "$16-20", D3311&gt;20, "$20+")</f>
        <v>$1-5</v>
      </c>
      <c r="F3311" s="2" t="s">
        <v>14</v>
      </c>
      <c r="G3311" s="2" t="s">
        <v>10023</v>
      </c>
      <c r="H3311" s="1">
        <v>45052</v>
      </c>
      <c r="I3311">
        <f t="shared" si="204"/>
        <v>2023</v>
      </c>
      <c r="J3311" s="1" t="str" cm="1">
        <f t="array" ref="J3311">IFERROR(TEXT(H3311, "[$-en-US]mmm"), _xleta.N/A)</f>
        <v>May</v>
      </c>
      <c r="K3311">
        <f t="shared" si="205"/>
        <v>6</v>
      </c>
      <c r="L3311" s="1" t="str">
        <f t="shared" si="206"/>
        <v>Friday</v>
      </c>
      <c r="M3311" t="str">
        <f t="shared" si="207"/>
        <v>Yes</v>
      </c>
    </row>
    <row r="3312" spans="1:13">
      <c r="A3312" t="s">
        <v>17</v>
      </c>
      <c r="B3312">
        <v>3</v>
      </c>
      <c r="C3312">
        <v>1</v>
      </c>
      <c r="D3312">
        <v>3</v>
      </c>
      <c r="E3312" s="7" t="str" cm="1">
        <f t="array" ref="E3312">_xlfn.IFS(D3312&lt;=5, "$1-5", D3312&lt;=10, "$6-10",D3312&lt;=15,"$11-15", D3312&lt;=20, "$16-20", D3312&gt;20, "$20+")</f>
        <v>$1-5</v>
      </c>
      <c r="F3312" s="2" t="s">
        <v>10</v>
      </c>
      <c r="G3312" s="2" t="s">
        <v>10023</v>
      </c>
      <c r="H3312" s="1">
        <v>45052</v>
      </c>
      <c r="I3312">
        <f t="shared" si="204"/>
        <v>2023</v>
      </c>
      <c r="J3312" s="1" t="str" cm="1">
        <f t="array" ref="J3312">IFERROR(TEXT(H3312, "[$-en-US]mmm"), _xleta.N/A)</f>
        <v>May</v>
      </c>
      <c r="K3312">
        <f t="shared" si="205"/>
        <v>6</v>
      </c>
      <c r="L3312" s="1" t="str">
        <f t="shared" si="206"/>
        <v>Friday</v>
      </c>
      <c r="M3312" t="str">
        <f t="shared" si="207"/>
        <v>Yes</v>
      </c>
    </row>
    <row r="3313" spans="1:13">
      <c r="A3313" t="s">
        <v>20</v>
      </c>
      <c r="B3313">
        <v>3</v>
      </c>
      <c r="C3313">
        <v>5</v>
      </c>
      <c r="D3313">
        <v>15</v>
      </c>
      <c r="E3313" s="7" t="str" cm="1">
        <f t="array" ref="E3313">_xlfn.IFS(D3313&lt;=5, "$1-5", D3313&lt;=10, "$6-10",D3313&lt;=15,"$11-15", D3313&lt;=20, "$16-20", D3313&gt;20, "$20+")</f>
        <v>$11-15</v>
      </c>
      <c r="F3313" s="2" t="s">
        <v>10023</v>
      </c>
      <c r="G3313" s="2" t="s">
        <v>11</v>
      </c>
      <c r="H3313" s="1">
        <v>45053</v>
      </c>
      <c r="I3313">
        <f t="shared" si="204"/>
        <v>2023</v>
      </c>
      <c r="J3313" s="1" t="str" cm="1">
        <f t="array" ref="J3313">IFERROR(TEXT(H3313, "[$-en-US]mmm"), _xleta.N/A)</f>
        <v>May</v>
      </c>
      <c r="K3313">
        <f t="shared" si="205"/>
        <v>7</v>
      </c>
      <c r="L3313" s="1" t="str">
        <f t="shared" si="206"/>
        <v>Saturday</v>
      </c>
      <c r="M3313" t="str">
        <f t="shared" si="207"/>
        <v>Yes</v>
      </c>
    </row>
    <row r="3314" spans="1:13">
      <c r="A3314" t="s">
        <v>65</v>
      </c>
      <c r="B3314">
        <v>4</v>
      </c>
      <c r="C3314">
        <v>1.5</v>
      </c>
      <c r="D3314">
        <v>6</v>
      </c>
      <c r="E3314" s="7" t="str" cm="1">
        <f t="array" ref="E3314">_xlfn.IFS(D3314&lt;=5, "$1-5", D3314&lt;=10, "$6-10",D3314&lt;=15,"$11-15", D3314&lt;=20, "$16-20", D3314&gt;20, "$20+")</f>
        <v>$6-10</v>
      </c>
      <c r="F3314" s="2" t="s">
        <v>10</v>
      </c>
      <c r="G3314" s="2" t="s">
        <v>10025</v>
      </c>
      <c r="H3314" s="1">
        <v>45053</v>
      </c>
      <c r="I3314">
        <f t="shared" si="204"/>
        <v>2023</v>
      </c>
      <c r="J3314" s="1" t="str" cm="1">
        <f t="array" ref="J3314">IFERROR(TEXT(H3314, "[$-en-US]mmm"), _xleta.N/A)</f>
        <v>May</v>
      </c>
      <c r="K3314">
        <f t="shared" si="205"/>
        <v>7</v>
      </c>
      <c r="L3314" s="1" t="str">
        <f t="shared" si="206"/>
        <v>Saturday</v>
      </c>
      <c r="M3314" t="str">
        <f t="shared" si="207"/>
        <v>Yes</v>
      </c>
    </row>
    <row r="3315" spans="1:13">
      <c r="A3315" t="s">
        <v>65</v>
      </c>
      <c r="B3315">
        <v>4</v>
      </c>
      <c r="C3315">
        <v>1.5</v>
      </c>
      <c r="D3315">
        <v>6</v>
      </c>
      <c r="E3315" s="7" t="str" cm="1">
        <f t="array" ref="E3315">_xlfn.IFS(D3315&lt;=5, "$1-5", D3315&lt;=10, "$6-10",D3315&lt;=15,"$11-15", D3315&lt;=20, "$16-20", D3315&gt;20, "$20+")</f>
        <v>$6-10</v>
      </c>
      <c r="F3315" s="2" t="s">
        <v>14</v>
      </c>
      <c r="G3315" s="2" t="s">
        <v>15</v>
      </c>
      <c r="H3315" s="1">
        <v>45053</v>
      </c>
      <c r="I3315">
        <f t="shared" si="204"/>
        <v>2023</v>
      </c>
      <c r="J3315" s="1" t="str" cm="1">
        <f t="array" ref="J3315">IFERROR(TEXT(H3315, "[$-en-US]mmm"), _xleta.N/A)</f>
        <v>May</v>
      </c>
      <c r="K3315">
        <f t="shared" si="205"/>
        <v>7</v>
      </c>
      <c r="L3315" s="1" t="str">
        <f t="shared" si="206"/>
        <v>Saturday</v>
      </c>
      <c r="M3315" t="str">
        <f t="shared" si="207"/>
        <v>Yes</v>
      </c>
    </row>
    <row r="3316" spans="1:13">
      <c r="A3316" t="s">
        <v>65</v>
      </c>
      <c r="B3316">
        <v>3</v>
      </c>
      <c r="C3316">
        <v>1.5</v>
      </c>
      <c r="D3316">
        <v>4.5</v>
      </c>
      <c r="E3316" s="7" t="str" cm="1">
        <f t="array" ref="E3316">_xlfn.IFS(D3316&lt;=5, "$1-5", D3316&lt;=10, "$6-10",D3316&lt;=15,"$11-15", D3316&lt;=20, "$16-20", D3316&gt;20, "$20+")</f>
        <v>$1-5</v>
      </c>
      <c r="F3316" s="2" t="s">
        <v>10</v>
      </c>
      <c r="G3316" s="2" t="s">
        <v>15</v>
      </c>
      <c r="H3316" s="1">
        <v>45053</v>
      </c>
      <c r="I3316">
        <f t="shared" si="204"/>
        <v>2023</v>
      </c>
      <c r="J3316" s="1" t="str" cm="1">
        <f t="array" ref="J3316">IFERROR(TEXT(H3316, "[$-en-US]mmm"), _xleta.N/A)</f>
        <v>May</v>
      </c>
      <c r="K3316">
        <f t="shared" si="205"/>
        <v>7</v>
      </c>
      <c r="L3316" s="1" t="str">
        <f t="shared" si="206"/>
        <v>Saturday</v>
      </c>
      <c r="M3316" t="str">
        <f t="shared" si="207"/>
        <v>Yes</v>
      </c>
    </row>
    <row r="3317" spans="1:13">
      <c r="A3317" t="s">
        <v>25</v>
      </c>
      <c r="B3317">
        <v>4</v>
      </c>
      <c r="C3317">
        <v>4</v>
      </c>
      <c r="D3317">
        <v>16</v>
      </c>
      <c r="E3317" s="7" t="str" cm="1">
        <f t="array" ref="E3317">_xlfn.IFS(D3317&lt;=5, "$1-5", D3317&lt;=10, "$6-10",D3317&lt;=15,"$11-15", D3317&lt;=20, "$16-20", D3317&gt;20, "$20+")</f>
        <v>$16-20</v>
      </c>
      <c r="F3317" s="2" t="s">
        <v>23</v>
      </c>
      <c r="G3317" s="2" t="s">
        <v>10025</v>
      </c>
      <c r="H3317" s="1">
        <v>45053</v>
      </c>
      <c r="I3317">
        <f t="shared" si="204"/>
        <v>2023</v>
      </c>
      <c r="J3317" s="1" t="str" cm="1">
        <f t="array" ref="J3317">IFERROR(TEXT(H3317, "[$-en-US]mmm"), _xleta.N/A)</f>
        <v>May</v>
      </c>
      <c r="K3317">
        <f t="shared" si="205"/>
        <v>7</v>
      </c>
      <c r="L3317" s="1" t="str">
        <f t="shared" si="206"/>
        <v>Saturday</v>
      </c>
      <c r="M3317" t="str">
        <f t="shared" si="207"/>
        <v>Yes</v>
      </c>
    </row>
    <row r="3318" spans="1:13">
      <c r="A3318" t="s">
        <v>10023</v>
      </c>
      <c r="B3318">
        <v>2</v>
      </c>
      <c r="C3318">
        <v>4</v>
      </c>
      <c r="D3318">
        <v>8</v>
      </c>
      <c r="E3318" s="7" t="str" cm="1">
        <f t="array" ref="E3318">_xlfn.IFS(D3318&lt;=5, "$1-5", D3318&lt;=10, "$6-10",D3318&lt;=15,"$11-15", D3318&lt;=20, "$16-20", D3318&gt;20, "$20+")</f>
        <v>$6-10</v>
      </c>
      <c r="F3318" s="2" t="s">
        <v>14</v>
      </c>
      <c r="G3318" s="2" t="s">
        <v>11</v>
      </c>
      <c r="H3318" s="1">
        <v>45053</v>
      </c>
      <c r="I3318">
        <f t="shared" si="204"/>
        <v>2023</v>
      </c>
      <c r="J3318" s="1" t="str" cm="1">
        <f t="array" ref="J3318">IFERROR(TEXT(H3318, "[$-en-US]mmm"), _xleta.N/A)</f>
        <v>May</v>
      </c>
      <c r="K3318">
        <f t="shared" si="205"/>
        <v>7</v>
      </c>
      <c r="L3318" s="1" t="str">
        <f t="shared" si="206"/>
        <v>Saturday</v>
      </c>
      <c r="M3318" t="str">
        <f t="shared" si="207"/>
        <v>Yes</v>
      </c>
    </row>
    <row r="3319" spans="1:13">
      <c r="A3319" t="s">
        <v>17</v>
      </c>
      <c r="B3319">
        <v>1</v>
      </c>
      <c r="C3319">
        <v>1</v>
      </c>
      <c r="D3319">
        <v>1</v>
      </c>
      <c r="E3319" s="7" t="str" cm="1">
        <f t="array" ref="E3319">_xlfn.IFS(D3319&lt;=5, "$1-5", D3319&lt;=10, "$6-10",D3319&lt;=15,"$11-15", D3319&lt;=20, "$16-20", D3319&gt;20, "$20+")</f>
        <v>$1-5</v>
      </c>
      <c r="F3319" s="2" t="s">
        <v>10023</v>
      </c>
      <c r="G3319" s="2" t="s">
        <v>11</v>
      </c>
      <c r="H3319" s="1">
        <v>45053</v>
      </c>
      <c r="I3319">
        <f t="shared" si="204"/>
        <v>2023</v>
      </c>
      <c r="J3319" s="1" t="str" cm="1">
        <f t="array" ref="J3319">IFERROR(TEXT(H3319, "[$-en-US]mmm"), _xleta.N/A)</f>
        <v>May</v>
      </c>
      <c r="K3319">
        <f t="shared" si="205"/>
        <v>7</v>
      </c>
      <c r="L3319" s="1" t="str">
        <f t="shared" si="206"/>
        <v>Saturday</v>
      </c>
      <c r="M3319" t="str">
        <f t="shared" si="207"/>
        <v>Yes</v>
      </c>
    </row>
    <row r="3320" spans="1:13">
      <c r="A3320" t="s">
        <v>65</v>
      </c>
      <c r="B3320">
        <f>$D3320/$C3320</f>
        <v>3</v>
      </c>
      <c r="C3320">
        <v>1.5</v>
      </c>
      <c r="D3320">
        <v>4.5</v>
      </c>
      <c r="E3320" s="7" t="str" cm="1">
        <f t="array" ref="E3320">_xlfn.IFS(D3320&lt;=5, "$1-5", D3320&lt;=10, "$6-10",D3320&lt;=15,"$11-15", D3320&lt;=20, "$16-20", D3320&gt;20, "$20+")</f>
        <v>$1-5</v>
      </c>
      <c r="F3320" s="2" t="s">
        <v>10025</v>
      </c>
      <c r="G3320" s="2" t="s">
        <v>10023</v>
      </c>
      <c r="H3320" s="1">
        <v>45053</v>
      </c>
      <c r="I3320">
        <f t="shared" si="204"/>
        <v>2023</v>
      </c>
      <c r="J3320" s="1" t="str" cm="1">
        <f t="array" ref="J3320">IFERROR(TEXT(H3320, "[$-en-US]mmm"), _xleta.N/A)</f>
        <v>May</v>
      </c>
      <c r="K3320">
        <f t="shared" si="205"/>
        <v>7</v>
      </c>
      <c r="L3320" s="1" t="str">
        <f t="shared" si="206"/>
        <v>Saturday</v>
      </c>
      <c r="M3320" t="str">
        <f t="shared" si="207"/>
        <v>Yes</v>
      </c>
    </row>
    <row r="3321" spans="1:13">
      <c r="A3321" t="s">
        <v>10023</v>
      </c>
      <c r="B3321">
        <v>4</v>
      </c>
      <c r="C3321">
        <v>4</v>
      </c>
      <c r="D3321">
        <v>16</v>
      </c>
      <c r="E3321" s="7" t="str" cm="1">
        <f t="array" ref="E3321">_xlfn.IFS(D3321&lt;=5, "$1-5", D3321&lt;=10, "$6-10",D3321&lt;=15,"$11-15", D3321&lt;=20, "$16-20", D3321&gt;20, "$20+")</f>
        <v>$16-20</v>
      </c>
      <c r="F3321" s="2" t="s">
        <v>10</v>
      </c>
      <c r="G3321" s="2" t="s">
        <v>10023</v>
      </c>
      <c r="H3321" s="1">
        <v>45053</v>
      </c>
      <c r="I3321">
        <f t="shared" si="204"/>
        <v>2023</v>
      </c>
      <c r="J3321" s="1" t="str" cm="1">
        <f t="array" ref="J3321">IFERROR(TEXT(H3321, "[$-en-US]mmm"), _xleta.N/A)</f>
        <v>May</v>
      </c>
      <c r="K3321">
        <f t="shared" si="205"/>
        <v>7</v>
      </c>
      <c r="L3321" s="1" t="str">
        <f t="shared" si="206"/>
        <v>Saturday</v>
      </c>
      <c r="M3321" t="str">
        <f t="shared" si="207"/>
        <v>Yes</v>
      </c>
    </row>
    <row r="3322" spans="1:13">
      <c r="A3322" t="s">
        <v>28</v>
      </c>
      <c r="B3322">
        <v>5</v>
      </c>
      <c r="C3322">
        <v>4</v>
      </c>
      <c r="D3322">
        <v>20</v>
      </c>
      <c r="E3322" s="7" t="str" cm="1">
        <f t="array" ref="E3322">_xlfn.IFS(D3322&lt;=5, "$1-5", D3322&lt;=10, "$6-10",D3322&lt;=15,"$11-15", D3322&lt;=20, "$16-20", D3322&gt;20, "$20+")</f>
        <v>$16-20</v>
      </c>
      <c r="F3322" s="2" t="s">
        <v>23</v>
      </c>
      <c r="G3322" s="2" t="s">
        <v>15</v>
      </c>
      <c r="H3322" s="1">
        <v>45053</v>
      </c>
      <c r="I3322">
        <f t="shared" si="204"/>
        <v>2023</v>
      </c>
      <c r="J3322" s="1" t="str" cm="1">
        <f t="array" ref="J3322">IFERROR(TEXT(H3322, "[$-en-US]mmm"), _xleta.N/A)</f>
        <v>May</v>
      </c>
      <c r="K3322">
        <f t="shared" si="205"/>
        <v>7</v>
      </c>
      <c r="L3322" s="1" t="str">
        <f t="shared" si="206"/>
        <v>Saturday</v>
      </c>
      <c r="M3322" t="str">
        <f t="shared" si="207"/>
        <v>Yes</v>
      </c>
    </row>
    <row r="3323" spans="1:13">
      <c r="A3323" t="s">
        <v>10023</v>
      </c>
      <c r="B3323">
        <v>5</v>
      </c>
      <c r="C3323">
        <v>3</v>
      </c>
      <c r="D3323">
        <v>15</v>
      </c>
      <c r="E3323" s="7" t="str" cm="1">
        <f t="array" ref="E3323">_xlfn.IFS(D3323&lt;=5, "$1-5", D3323&lt;=10, "$6-10",D3323&lt;=15,"$11-15", D3323&lt;=20, "$16-20", D3323&gt;20, "$20+")</f>
        <v>$11-15</v>
      </c>
      <c r="F3323" s="2" t="s">
        <v>10</v>
      </c>
      <c r="G3323" s="2" t="s">
        <v>11</v>
      </c>
      <c r="H3323" s="1">
        <v>45053</v>
      </c>
      <c r="I3323">
        <f t="shared" si="204"/>
        <v>2023</v>
      </c>
      <c r="J3323" s="1" t="str" cm="1">
        <f t="array" ref="J3323">IFERROR(TEXT(H3323, "[$-en-US]mmm"), _xleta.N/A)</f>
        <v>May</v>
      </c>
      <c r="K3323">
        <f t="shared" si="205"/>
        <v>7</v>
      </c>
      <c r="L3323" s="1" t="str">
        <f t="shared" si="206"/>
        <v>Saturday</v>
      </c>
      <c r="M3323" t="str">
        <f t="shared" si="207"/>
        <v>Yes</v>
      </c>
    </row>
    <row r="3324" spans="1:13">
      <c r="A3324" t="s">
        <v>9</v>
      </c>
      <c r="B3324">
        <v>2</v>
      </c>
      <c r="C3324">
        <v>2</v>
      </c>
      <c r="D3324">
        <v>4</v>
      </c>
      <c r="E3324" s="7" t="str" cm="1">
        <f t="array" ref="E3324">_xlfn.IFS(D3324&lt;=5, "$1-5", D3324&lt;=10, "$6-10",D3324&lt;=15,"$11-15", D3324&lt;=20, "$16-20", D3324&gt;20, "$20+")</f>
        <v>$1-5</v>
      </c>
      <c r="F3324" s="2" t="s">
        <v>10023</v>
      </c>
      <c r="G3324" s="2" t="s">
        <v>10023</v>
      </c>
      <c r="H3324" s="1">
        <v>45053</v>
      </c>
      <c r="I3324">
        <f t="shared" si="204"/>
        <v>2023</v>
      </c>
      <c r="J3324" s="1" t="str" cm="1">
        <f t="array" ref="J3324">IFERROR(TEXT(H3324, "[$-en-US]mmm"), _xleta.N/A)</f>
        <v>May</v>
      </c>
      <c r="K3324">
        <f t="shared" si="205"/>
        <v>7</v>
      </c>
      <c r="L3324" s="1" t="str">
        <f t="shared" si="206"/>
        <v>Saturday</v>
      </c>
      <c r="M3324" t="str">
        <f t="shared" si="207"/>
        <v>Yes</v>
      </c>
    </row>
    <row r="3325" spans="1:13">
      <c r="A3325" t="s">
        <v>25</v>
      </c>
      <c r="B3325">
        <v>3</v>
      </c>
      <c r="C3325">
        <v>4</v>
      </c>
      <c r="D3325">
        <v>12</v>
      </c>
      <c r="E3325" s="7" t="str" cm="1">
        <f t="array" ref="E3325">_xlfn.IFS(D3325&lt;=5, "$1-5", D3325&lt;=10, "$6-10",D3325&lt;=15,"$11-15", D3325&lt;=20, "$16-20", D3325&gt;20, "$20+")</f>
        <v>$11-15</v>
      </c>
      <c r="F3325" s="2" t="s">
        <v>10</v>
      </c>
      <c r="G3325" s="2" t="s">
        <v>11</v>
      </c>
      <c r="H3325" s="1">
        <v>45053</v>
      </c>
      <c r="I3325">
        <f t="shared" si="204"/>
        <v>2023</v>
      </c>
      <c r="J3325" s="1" t="str" cm="1">
        <f t="array" ref="J3325">IFERROR(TEXT(H3325, "[$-en-US]mmm"), _xleta.N/A)</f>
        <v>May</v>
      </c>
      <c r="K3325">
        <f t="shared" si="205"/>
        <v>7</v>
      </c>
      <c r="L3325" s="1" t="str">
        <f t="shared" si="206"/>
        <v>Saturday</v>
      </c>
      <c r="M3325" t="str">
        <f t="shared" si="207"/>
        <v>Yes</v>
      </c>
    </row>
    <row r="3326" spans="1:13">
      <c r="A3326" t="s">
        <v>28</v>
      </c>
      <c r="B3326">
        <v>3</v>
      </c>
      <c r="C3326">
        <v>4</v>
      </c>
      <c r="D3326">
        <v>12</v>
      </c>
      <c r="E3326" s="7" t="str" cm="1">
        <f t="array" ref="E3326">_xlfn.IFS(D3326&lt;=5, "$1-5", D3326&lt;=10, "$6-10",D3326&lt;=15,"$11-15", D3326&lt;=20, "$16-20", D3326&gt;20, "$20+")</f>
        <v>$11-15</v>
      </c>
      <c r="F3326" s="2" t="s">
        <v>10023</v>
      </c>
      <c r="G3326" s="2" t="s">
        <v>11</v>
      </c>
      <c r="H3326" s="1">
        <v>45053</v>
      </c>
      <c r="I3326">
        <f t="shared" si="204"/>
        <v>2023</v>
      </c>
      <c r="J3326" s="1" t="str" cm="1">
        <f t="array" ref="J3326">IFERROR(TEXT(H3326, "[$-en-US]mmm"), _xleta.N/A)</f>
        <v>May</v>
      </c>
      <c r="K3326">
        <f t="shared" si="205"/>
        <v>7</v>
      </c>
      <c r="L3326" s="1" t="str">
        <f t="shared" si="206"/>
        <v>Saturday</v>
      </c>
      <c r="M3326" t="str">
        <f t="shared" si="207"/>
        <v>Yes</v>
      </c>
    </row>
    <row r="3327" spans="1:13">
      <c r="A3327" t="s">
        <v>65</v>
      </c>
      <c r="B3327">
        <v>5</v>
      </c>
      <c r="C3327">
        <v>1.5</v>
      </c>
      <c r="D3327">
        <v>7.5</v>
      </c>
      <c r="E3327" s="7" t="str" cm="1">
        <f t="array" ref="E3327">_xlfn.IFS(D3327&lt;=5, "$1-5", D3327&lt;=10, "$6-10",D3327&lt;=15,"$11-15", D3327&lt;=20, "$16-20", D3327&gt;20, "$20+")</f>
        <v>$6-10</v>
      </c>
      <c r="F3327" s="2" t="s">
        <v>10</v>
      </c>
      <c r="G3327" s="2" t="s">
        <v>10023</v>
      </c>
      <c r="H3327" s="1">
        <v>45053</v>
      </c>
      <c r="I3327">
        <f t="shared" si="204"/>
        <v>2023</v>
      </c>
      <c r="J3327" s="1" t="str" cm="1">
        <f t="array" ref="J3327">IFERROR(TEXT(H3327, "[$-en-US]mmm"), _xleta.N/A)</f>
        <v>May</v>
      </c>
      <c r="K3327">
        <f t="shared" si="205"/>
        <v>7</v>
      </c>
      <c r="L3327" s="1" t="str">
        <f t="shared" si="206"/>
        <v>Saturday</v>
      </c>
      <c r="M3327" t="str">
        <f t="shared" si="207"/>
        <v>Yes</v>
      </c>
    </row>
    <row r="3328" spans="1:13">
      <c r="A3328" t="s">
        <v>39</v>
      </c>
      <c r="B3328">
        <v>2</v>
      </c>
      <c r="C3328">
        <v>3</v>
      </c>
      <c r="D3328">
        <v>6</v>
      </c>
      <c r="E3328" s="7" t="str" cm="1">
        <f t="array" ref="E3328">_xlfn.IFS(D3328&lt;=5, "$1-5", D3328&lt;=10, "$6-10",D3328&lt;=15,"$11-15", D3328&lt;=20, "$16-20", D3328&gt;20, "$20+")</f>
        <v>$6-10</v>
      </c>
      <c r="F3328" s="2" t="s">
        <v>23</v>
      </c>
      <c r="G3328" s="2" t="s">
        <v>11</v>
      </c>
      <c r="H3328" s="1">
        <v>45053</v>
      </c>
      <c r="I3328">
        <f t="shared" si="204"/>
        <v>2023</v>
      </c>
      <c r="J3328" s="1" t="str" cm="1">
        <f t="array" ref="J3328">IFERROR(TEXT(H3328, "[$-en-US]mmm"), _xleta.N/A)</f>
        <v>May</v>
      </c>
      <c r="K3328">
        <f t="shared" si="205"/>
        <v>7</v>
      </c>
      <c r="L3328" s="1" t="str">
        <f t="shared" si="206"/>
        <v>Saturday</v>
      </c>
      <c r="M3328" t="str">
        <f t="shared" si="207"/>
        <v>Yes</v>
      </c>
    </row>
    <row r="3329" spans="1:13">
      <c r="A3329" t="s">
        <v>25</v>
      </c>
      <c r="B3329">
        <v>2</v>
      </c>
      <c r="C3329">
        <v>4</v>
      </c>
      <c r="D3329">
        <v>8</v>
      </c>
      <c r="E3329" s="7" t="str" cm="1">
        <f t="array" ref="E3329">_xlfn.IFS(D3329&lt;=5, "$1-5", D3329&lt;=10, "$6-10",D3329&lt;=15,"$11-15", D3329&lt;=20, "$16-20", D3329&gt;20, "$20+")</f>
        <v>$6-10</v>
      </c>
      <c r="F3329" s="2" t="s">
        <v>14</v>
      </c>
      <c r="G3329" s="2" t="s">
        <v>10023</v>
      </c>
      <c r="H3329" s="1">
        <v>45053</v>
      </c>
      <c r="I3329">
        <f t="shared" si="204"/>
        <v>2023</v>
      </c>
      <c r="J3329" s="1" t="str" cm="1">
        <f t="array" ref="J3329">IFERROR(TEXT(H3329, "[$-en-US]mmm"), _xleta.N/A)</f>
        <v>May</v>
      </c>
      <c r="K3329">
        <f t="shared" si="205"/>
        <v>7</v>
      </c>
      <c r="L3329" s="1" t="str">
        <f t="shared" si="206"/>
        <v>Saturday</v>
      </c>
      <c r="M3329" t="str">
        <f t="shared" si="207"/>
        <v>Yes</v>
      </c>
    </row>
    <row r="3330" spans="1:13">
      <c r="A3330" t="s">
        <v>20</v>
      </c>
      <c r="B3330">
        <v>4</v>
      </c>
      <c r="C3330">
        <v>5</v>
      </c>
      <c r="D3330">
        <v>20</v>
      </c>
      <c r="E3330" s="7" t="str" cm="1">
        <f t="array" ref="E3330">_xlfn.IFS(D3330&lt;=5, "$1-5", D3330&lt;=10, "$6-10",D3330&lt;=15,"$11-15", D3330&lt;=20, "$16-20", D3330&gt;20, "$20+")</f>
        <v>$16-20</v>
      </c>
      <c r="F3330" s="2" t="s">
        <v>10023</v>
      </c>
      <c r="G3330" s="2" t="s">
        <v>10023</v>
      </c>
      <c r="H3330" s="1">
        <v>45053</v>
      </c>
      <c r="I3330">
        <f t="shared" ref="I3330:I3393" si="208">IFERROR(YEAR(H3330), "N/A")</f>
        <v>2023</v>
      </c>
      <c r="J3330" s="1" t="str" cm="1">
        <f t="array" ref="J3330">IFERROR(TEXT(H3330, "[$-en-US]mmm"), _xleta.N/A)</f>
        <v>May</v>
      </c>
      <c r="K3330">
        <f t="shared" ref="K3330:K3393" si="209">IFERROR(DAY(H3330), "N/A")</f>
        <v>7</v>
      </c>
      <c r="L3330" s="1" t="str">
        <f t="shared" ref="L3330:L3393" si="210">IFERROR(TEXT(K3330, "[$-en-US]dddd"), "N/A")</f>
        <v>Saturday</v>
      </c>
      <c r="M3330" t="str">
        <f t="shared" ref="M3330:M3393" si="211">IF(AND(H3330="Error",F3330="Error"), "No","Yes")</f>
        <v>Yes</v>
      </c>
    </row>
    <row r="3331" spans="1:13">
      <c r="A3331" t="s">
        <v>25</v>
      </c>
      <c r="B3331">
        <v>1</v>
      </c>
      <c r="C3331">
        <v>4</v>
      </c>
      <c r="D3331">
        <v>4</v>
      </c>
      <c r="E3331" s="7" t="str" cm="1">
        <f t="array" ref="E3331">_xlfn.IFS(D3331&lt;=5, "$1-5", D3331&lt;=10, "$6-10",D3331&lt;=15,"$11-15", D3331&lt;=20, "$16-20", D3331&gt;20, "$20+")</f>
        <v>$1-5</v>
      </c>
      <c r="F3331" s="2" t="s">
        <v>10023</v>
      </c>
      <c r="G3331" s="2" t="s">
        <v>11</v>
      </c>
      <c r="H3331" s="1">
        <v>45054</v>
      </c>
      <c r="I3331">
        <f t="shared" si="208"/>
        <v>2023</v>
      </c>
      <c r="J3331" s="1" t="str" cm="1">
        <f t="array" ref="J3331">IFERROR(TEXT(H3331, "[$-en-US]mmm"), _xleta.N/A)</f>
        <v>May</v>
      </c>
      <c r="K3331">
        <f t="shared" si="209"/>
        <v>8</v>
      </c>
      <c r="L3331" s="1" t="str">
        <f t="shared" si="210"/>
        <v>Sunday</v>
      </c>
      <c r="M3331" t="str">
        <f t="shared" si="211"/>
        <v>Yes</v>
      </c>
    </row>
    <row r="3332" spans="1:13">
      <c r="A3332" t="s">
        <v>13</v>
      </c>
      <c r="B3332">
        <v>3</v>
      </c>
      <c r="C3332">
        <v>3</v>
      </c>
      <c r="D3332">
        <v>9</v>
      </c>
      <c r="E3332" s="7" t="str" cm="1">
        <f t="array" ref="E3332">_xlfn.IFS(D3332&lt;=5, "$1-5", D3332&lt;=10, "$6-10",D3332&lt;=15,"$11-15", D3332&lt;=20, "$16-20", D3332&gt;20, "$20+")</f>
        <v>$6-10</v>
      </c>
      <c r="F3332" s="2" t="s">
        <v>23</v>
      </c>
      <c r="G3332" s="2" t="s">
        <v>10023</v>
      </c>
      <c r="H3332" s="1">
        <v>45054</v>
      </c>
      <c r="I3332">
        <f t="shared" si="208"/>
        <v>2023</v>
      </c>
      <c r="J3332" s="1" t="str" cm="1">
        <f t="array" ref="J3332">IFERROR(TEXT(H3332, "[$-en-US]mmm"), _xleta.N/A)</f>
        <v>May</v>
      </c>
      <c r="K3332">
        <f t="shared" si="209"/>
        <v>8</v>
      </c>
      <c r="L3332" s="1" t="str">
        <f t="shared" si="210"/>
        <v>Sunday</v>
      </c>
      <c r="M3332" t="str">
        <f t="shared" si="211"/>
        <v>Yes</v>
      </c>
    </row>
    <row r="3333" spans="1:13">
      <c r="A3333" t="str">
        <f>_xlfn.XLOOKUP(C3333,'Item Price'!B:B,'Item Price'!A:A)</f>
        <v>Coffee</v>
      </c>
      <c r="B3333">
        <v>5</v>
      </c>
      <c r="C3333">
        <v>2</v>
      </c>
      <c r="D3333">
        <v>10</v>
      </c>
      <c r="E3333" s="7" t="str" cm="1">
        <f t="array" ref="E3333">_xlfn.IFS(D3333&lt;=5, "$1-5", D3333&lt;=10, "$6-10",D3333&lt;=15,"$11-15", D3333&lt;=20, "$16-20", D3333&gt;20, "$20+")</f>
        <v>$6-10</v>
      </c>
      <c r="F3333" s="2" t="s">
        <v>10023</v>
      </c>
      <c r="G3333" s="2" t="s">
        <v>10023</v>
      </c>
      <c r="H3333" s="1">
        <v>45054</v>
      </c>
      <c r="I3333">
        <f t="shared" si="208"/>
        <v>2023</v>
      </c>
      <c r="J3333" s="1" t="str" cm="1">
        <f t="array" ref="J3333">IFERROR(TEXT(H3333, "[$-en-US]mmm"), _xleta.N/A)</f>
        <v>May</v>
      </c>
      <c r="K3333">
        <f t="shared" si="209"/>
        <v>8</v>
      </c>
      <c r="L3333" s="1" t="str">
        <f t="shared" si="210"/>
        <v>Sunday</v>
      </c>
      <c r="M3333" t="str">
        <f t="shared" si="211"/>
        <v>Yes</v>
      </c>
    </row>
    <row r="3334" spans="1:13">
      <c r="A3334" t="s">
        <v>13</v>
      </c>
      <c r="B3334">
        <v>4</v>
      </c>
      <c r="C3334">
        <v>3</v>
      </c>
      <c r="D3334">
        <v>12</v>
      </c>
      <c r="E3334" s="7" t="str" cm="1">
        <f t="array" ref="E3334">_xlfn.IFS(D3334&lt;=5, "$1-5", D3334&lt;=10, "$6-10",D3334&lt;=15,"$11-15", D3334&lt;=20, "$16-20", D3334&gt;20, "$20+")</f>
        <v>$11-15</v>
      </c>
      <c r="F3334" s="2" t="s">
        <v>10</v>
      </c>
      <c r="G3334" s="2" t="s">
        <v>11</v>
      </c>
      <c r="H3334" s="1">
        <v>45054</v>
      </c>
      <c r="I3334">
        <f t="shared" si="208"/>
        <v>2023</v>
      </c>
      <c r="J3334" s="1" t="str" cm="1">
        <f t="array" ref="J3334">IFERROR(TEXT(H3334, "[$-en-US]mmm"), _xleta.N/A)</f>
        <v>May</v>
      </c>
      <c r="K3334">
        <f t="shared" si="209"/>
        <v>8</v>
      </c>
      <c r="L3334" s="1" t="str">
        <f t="shared" si="210"/>
        <v>Sunday</v>
      </c>
      <c r="M3334" t="str">
        <f t="shared" si="211"/>
        <v>Yes</v>
      </c>
    </row>
    <row r="3335" spans="1:13">
      <c r="A3335" t="s">
        <v>39</v>
      </c>
      <c r="B3335">
        <v>4</v>
      </c>
      <c r="C3335">
        <v>3</v>
      </c>
      <c r="D3335">
        <v>12</v>
      </c>
      <c r="E3335" s="7" t="str" cm="1">
        <f t="array" ref="E3335">_xlfn.IFS(D3335&lt;=5, "$1-5", D3335&lt;=10, "$6-10",D3335&lt;=15,"$11-15", D3335&lt;=20, "$16-20", D3335&gt;20, "$20+")</f>
        <v>$11-15</v>
      </c>
      <c r="F3335" s="2" t="s">
        <v>10023</v>
      </c>
      <c r="G3335" s="2" t="s">
        <v>11</v>
      </c>
      <c r="H3335" s="1">
        <v>45054</v>
      </c>
      <c r="I3335">
        <f t="shared" si="208"/>
        <v>2023</v>
      </c>
      <c r="J3335" s="1" t="str" cm="1">
        <f t="array" ref="J3335">IFERROR(TEXT(H3335, "[$-en-US]mmm"), _xleta.N/A)</f>
        <v>May</v>
      </c>
      <c r="K3335">
        <f t="shared" si="209"/>
        <v>8</v>
      </c>
      <c r="L3335" s="1" t="str">
        <f t="shared" si="210"/>
        <v>Sunday</v>
      </c>
      <c r="M3335" t="str">
        <f t="shared" si="211"/>
        <v>Yes</v>
      </c>
    </row>
    <row r="3336" spans="1:13">
      <c r="A3336" t="s">
        <v>28</v>
      </c>
      <c r="B3336">
        <v>3</v>
      </c>
      <c r="C3336">
        <v>4</v>
      </c>
      <c r="D3336">
        <v>12</v>
      </c>
      <c r="E3336" s="7" t="str" cm="1">
        <f t="array" ref="E3336">_xlfn.IFS(D3336&lt;=5, "$1-5", D3336&lt;=10, "$6-10",D3336&lt;=15,"$11-15", D3336&lt;=20, "$16-20", D3336&gt;20, "$20+")</f>
        <v>$11-15</v>
      </c>
      <c r="F3336" s="2" t="s">
        <v>14</v>
      </c>
      <c r="G3336" s="2" t="s">
        <v>10023</v>
      </c>
      <c r="H3336" s="1">
        <v>45054</v>
      </c>
      <c r="I3336">
        <f t="shared" si="208"/>
        <v>2023</v>
      </c>
      <c r="J3336" s="1" t="str" cm="1">
        <f t="array" ref="J3336">IFERROR(TEXT(H3336, "[$-en-US]mmm"), _xleta.N/A)</f>
        <v>May</v>
      </c>
      <c r="K3336">
        <f t="shared" si="209"/>
        <v>8</v>
      </c>
      <c r="L3336" s="1" t="str">
        <f t="shared" si="210"/>
        <v>Sunday</v>
      </c>
      <c r="M3336" t="str">
        <f t="shared" si="211"/>
        <v>Yes</v>
      </c>
    </row>
    <row r="3337" spans="1:13">
      <c r="A3337" t="s">
        <v>25</v>
      </c>
      <c r="B3337">
        <v>1</v>
      </c>
      <c r="C3337">
        <v>4</v>
      </c>
      <c r="D3337">
        <v>4</v>
      </c>
      <c r="E3337" s="7" t="str" cm="1">
        <f t="array" ref="E3337">_xlfn.IFS(D3337&lt;=5, "$1-5", D3337&lt;=10, "$6-10",D3337&lt;=15,"$11-15", D3337&lt;=20, "$16-20", D3337&gt;20, "$20+")</f>
        <v>$1-5</v>
      </c>
      <c r="F3337" s="2" t="s">
        <v>14</v>
      </c>
      <c r="G3337" s="2" t="s">
        <v>11</v>
      </c>
      <c r="H3337" s="1">
        <v>45054</v>
      </c>
      <c r="I3337">
        <f t="shared" si="208"/>
        <v>2023</v>
      </c>
      <c r="J3337" s="1" t="str" cm="1">
        <f t="array" ref="J3337">IFERROR(TEXT(H3337, "[$-en-US]mmm"), _xleta.N/A)</f>
        <v>May</v>
      </c>
      <c r="K3337">
        <f t="shared" si="209"/>
        <v>8</v>
      </c>
      <c r="L3337" s="1" t="str">
        <f t="shared" si="210"/>
        <v>Sunday</v>
      </c>
      <c r="M3337" t="str">
        <f t="shared" si="211"/>
        <v>Yes</v>
      </c>
    </row>
    <row r="3338" spans="1:13">
      <c r="A3338" t="s">
        <v>28</v>
      </c>
      <c r="B3338">
        <v>5</v>
      </c>
      <c r="C3338">
        <v>4</v>
      </c>
      <c r="D3338">
        <v>20</v>
      </c>
      <c r="E3338" s="7" t="str" cm="1">
        <f t="array" ref="E3338">_xlfn.IFS(D3338&lt;=5, "$1-5", D3338&lt;=10, "$6-10",D3338&lt;=15,"$11-15", D3338&lt;=20, "$16-20", D3338&gt;20, "$20+")</f>
        <v>$16-20</v>
      </c>
      <c r="F3338" s="2" t="s">
        <v>10023</v>
      </c>
      <c r="G3338" s="2" t="s">
        <v>15</v>
      </c>
      <c r="H3338" s="1">
        <v>45054</v>
      </c>
      <c r="I3338">
        <f t="shared" si="208"/>
        <v>2023</v>
      </c>
      <c r="J3338" s="1" t="str" cm="1">
        <f t="array" ref="J3338">IFERROR(TEXT(H3338, "[$-en-US]mmm"), _xleta.N/A)</f>
        <v>May</v>
      </c>
      <c r="K3338">
        <f t="shared" si="209"/>
        <v>8</v>
      </c>
      <c r="L3338" s="1" t="str">
        <f t="shared" si="210"/>
        <v>Sunday</v>
      </c>
      <c r="M3338" t="str">
        <f t="shared" si="211"/>
        <v>Yes</v>
      </c>
    </row>
    <row r="3339" spans="1:13">
      <c r="A3339" t="s">
        <v>25</v>
      </c>
      <c r="B3339">
        <v>5</v>
      </c>
      <c r="C3339">
        <v>4</v>
      </c>
      <c r="D3339">
        <v>20</v>
      </c>
      <c r="E3339" s="7" t="str" cm="1">
        <f t="array" ref="E3339">_xlfn.IFS(D3339&lt;=5, "$1-5", D3339&lt;=10, "$6-10",D3339&lt;=15,"$11-15", D3339&lt;=20, "$16-20", D3339&gt;20, "$20+")</f>
        <v>$16-20</v>
      </c>
      <c r="F3339" s="2" t="s">
        <v>10023</v>
      </c>
      <c r="G3339" s="2" t="s">
        <v>10023</v>
      </c>
      <c r="H3339" s="1">
        <v>45054</v>
      </c>
      <c r="I3339">
        <f t="shared" si="208"/>
        <v>2023</v>
      </c>
      <c r="J3339" s="1" t="str" cm="1">
        <f t="array" ref="J3339">IFERROR(TEXT(H3339, "[$-en-US]mmm"), _xleta.N/A)</f>
        <v>May</v>
      </c>
      <c r="K3339">
        <f t="shared" si="209"/>
        <v>8</v>
      </c>
      <c r="L3339" s="1" t="str">
        <f t="shared" si="210"/>
        <v>Sunday</v>
      </c>
      <c r="M3339" t="str">
        <f t="shared" si="211"/>
        <v>Yes</v>
      </c>
    </row>
    <row r="3340" spans="1:13">
      <c r="A3340" t="s">
        <v>25</v>
      </c>
      <c r="B3340">
        <v>4</v>
      </c>
      <c r="C3340">
        <v>4</v>
      </c>
      <c r="D3340">
        <v>16</v>
      </c>
      <c r="E3340" s="7" t="str" cm="1">
        <f t="array" ref="E3340">_xlfn.IFS(D3340&lt;=5, "$1-5", D3340&lt;=10, "$6-10",D3340&lt;=15,"$11-15", D3340&lt;=20, "$16-20", D3340&gt;20, "$20+")</f>
        <v>$16-20</v>
      </c>
      <c r="F3340" s="2" t="s">
        <v>14</v>
      </c>
      <c r="G3340" s="2" t="s">
        <v>15</v>
      </c>
      <c r="H3340" s="1">
        <v>45054</v>
      </c>
      <c r="I3340">
        <f t="shared" si="208"/>
        <v>2023</v>
      </c>
      <c r="J3340" s="1" t="str" cm="1">
        <f t="array" ref="J3340">IFERROR(TEXT(H3340, "[$-en-US]mmm"), _xleta.N/A)</f>
        <v>May</v>
      </c>
      <c r="K3340">
        <f t="shared" si="209"/>
        <v>8</v>
      </c>
      <c r="L3340" s="1" t="str">
        <f t="shared" si="210"/>
        <v>Sunday</v>
      </c>
      <c r="M3340" t="str">
        <f t="shared" si="211"/>
        <v>Yes</v>
      </c>
    </row>
    <row r="3341" spans="1:13">
      <c r="A3341" t="s">
        <v>17</v>
      </c>
      <c r="B3341">
        <f>$D3341/$C3341</f>
        <v>1</v>
      </c>
      <c r="C3341">
        <v>1</v>
      </c>
      <c r="D3341">
        <v>1</v>
      </c>
      <c r="E3341" s="7" t="str" cm="1">
        <f t="array" ref="E3341">_xlfn.IFS(D3341&lt;=5, "$1-5", D3341&lt;=10, "$6-10",D3341&lt;=15,"$11-15", D3341&lt;=20, "$16-20", D3341&gt;20, "$20+")</f>
        <v>$1-5</v>
      </c>
      <c r="F3341" s="2" t="s">
        <v>10</v>
      </c>
      <c r="G3341" s="2" t="s">
        <v>15</v>
      </c>
      <c r="H3341" s="1">
        <v>45054</v>
      </c>
      <c r="I3341">
        <f t="shared" si="208"/>
        <v>2023</v>
      </c>
      <c r="J3341" s="1" t="str" cm="1">
        <f t="array" ref="J3341">IFERROR(TEXT(H3341, "[$-en-US]mmm"), _xleta.N/A)</f>
        <v>May</v>
      </c>
      <c r="K3341">
        <f t="shared" si="209"/>
        <v>8</v>
      </c>
      <c r="L3341" s="1" t="str">
        <f t="shared" si="210"/>
        <v>Sunday</v>
      </c>
      <c r="M3341" t="str">
        <f t="shared" si="211"/>
        <v>Yes</v>
      </c>
    </row>
    <row r="3342" spans="1:13">
      <c r="A3342" t="s">
        <v>20</v>
      </c>
      <c r="B3342">
        <v>2</v>
      </c>
      <c r="C3342">
        <v>5</v>
      </c>
      <c r="D3342">
        <v>10</v>
      </c>
      <c r="E3342" s="7" t="str" cm="1">
        <f t="array" ref="E3342">_xlfn.IFS(D3342&lt;=5, "$1-5", D3342&lt;=10, "$6-10",D3342&lt;=15,"$11-15", D3342&lt;=20, "$16-20", D3342&gt;20, "$20+")</f>
        <v>$6-10</v>
      </c>
      <c r="F3342" s="2" t="s">
        <v>10</v>
      </c>
      <c r="G3342" s="2" t="s">
        <v>10023</v>
      </c>
      <c r="H3342" s="1">
        <v>45054</v>
      </c>
      <c r="I3342">
        <f t="shared" si="208"/>
        <v>2023</v>
      </c>
      <c r="J3342" s="1" t="str" cm="1">
        <f t="array" ref="J3342">IFERROR(TEXT(H3342, "[$-en-US]mmm"), _xleta.N/A)</f>
        <v>May</v>
      </c>
      <c r="K3342">
        <f t="shared" si="209"/>
        <v>8</v>
      </c>
      <c r="L3342" s="1" t="str">
        <f t="shared" si="210"/>
        <v>Sunday</v>
      </c>
      <c r="M3342" t="str">
        <f t="shared" si="211"/>
        <v>Yes</v>
      </c>
    </row>
    <row r="3343" spans="1:13">
      <c r="A3343" t="s">
        <v>20</v>
      </c>
      <c r="B3343">
        <v>5</v>
      </c>
      <c r="C3343">
        <v>5</v>
      </c>
      <c r="D3343">
        <v>25</v>
      </c>
      <c r="E3343" s="7" t="str" cm="1">
        <f t="array" ref="E3343">_xlfn.IFS(D3343&lt;=5, "$1-5", D3343&lt;=10, "$6-10",D3343&lt;=15,"$11-15", D3343&lt;=20, "$16-20", D3343&gt;20, "$20+")</f>
        <v>$20+</v>
      </c>
      <c r="F3343" s="2" t="s">
        <v>10025</v>
      </c>
      <c r="G3343" s="2" t="s">
        <v>11</v>
      </c>
      <c r="H3343" s="1">
        <v>45054</v>
      </c>
      <c r="I3343">
        <f t="shared" si="208"/>
        <v>2023</v>
      </c>
      <c r="J3343" s="1" t="str" cm="1">
        <f t="array" ref="J3343">IFERROR(TEXT(H3343, "[$-en-US]mmm"), _xleta.N/A)</f>
        <v>May</v>
      </c>
      <c r="K3343">
        <f t="shared" si="209"/>
        <v>8</v>
      </c>
      <c r="L3343" s="1" t="str">
        <f t="shared" si="210"/>
        <v>Sunday</v>
      </c>
      <c r="M3343" t="str">
        <f t="shared" si="211"/>
        <v>Yes</v>
      </c>
    </row>
    <row r="3344" spans="1:13">
      <c r="A3344" t="s">
        <v>28</v>
      </c>
      <c r="B3344">
        <v>3</v>
      </c>
      <c r="C3344">
        <v>4</v>
      </c>
      <c r="D3344">
        <v>12</v>
      </c>
      <c r="E3344" s="7" t="str" cm="1">
        <f t="array" ref="E3344">_xlfn.IFS(D3344&lt;=5, "$1-5", D3344&lt;=10, "$6-10",D3344&lt;=15,"$11-15", D3344&lt;=20, "$16-20", D3344&gt;20, "$20+")</f>
        <v>$11-15</v>
      </c>
      <c r="F3344" s="2" t="s">
        <v>14</v>
      </c>
      <c r="G3344" s="2" t="s">
        <v>15</v>
      </c>
      <c r="H3344" s="1">
        <v>45054</v>
      </c>
      <c r="I3344">
        <f t="shared" si="208"/>
        <v>2023</v>
      </c>
      <c r="J3344" s="1" t="str" cm="1">
        <f t="array" ref="J3344">IFERROR(TEXT(H3344, "[$-en-US]mmm"), _xleta.N/A)</f>
        <v>May</v>
      </c>
      <c r="K3344">
        <f t="shared" si="209"/>
        <v>8</v>
      </c>
      <c r="L3344" s="1" t="str">
        <f t="shared" si="210"/>
        <v>Sunday</v>
      </c>
      <c r="M3344" t="str">
        <f t="shared" si="211"/>
        <v>Yes</v>
      </c>
    </row>
    <row r="3345" spans="1:13">
      <c r="A3345" t="str">
        <f>_xlfn.XLOOKUP(C3345,'Item Price'!B:B,'Item Price'!A:A)</f>
        <v>Cookie</v>
      </c>
      <c r="B3345">
        <v>1</v>
      </c>
      <c r="C3345">
        <v>1</v>
      </c>
      <c r="D3345">
        <f>$B3345*$C3345</f>
        <v>1</v>
      </c>
      <c r="E3345" s="7" t="str" cm="1">
        <f t="array" ref="E3345">_xlfn.IFS(D3345&lt;=5, "$1-5", D3345&lt;=10, "$6-10",D3345&lt;=15,"$11-15", D3345&lt;=20, "$16-20", D3345&gt;20, "$20+")</f>
        <v>$1-5</v>
      </c>
      <c r="F3345" s="2" t="s">
        <v>10023</v>
      </c>
      <c r="G3345" s="2" t="s">
        <v>11</v>
      </c>
      <c r="H3345" s="1">
        <v>45054</v>
      </c>
      <c r="I3345">
        <f t="shared" si="208"/>
        <v>2023</v>
      </c>
      <c r="J3345" s="1" t="str" cm="1">
        <f t="array" ref="J3345">IFERROR(TEXT(H3345, "[$-en-US]mmm"), _xleta.N/A)</f>
        <v>May</v>
      </c>
      <c r="K3345">
        <f t="shared" si="209"/>
        <v>8</v>
      </c>
      <c r="L3345" s="1" t="str">
        <f t="shared" si="210"/>
        <v>Sunday</v>
      </c>
      <c r="M3345" t="str">
        <f t="shared" si="211"/>
        <v>Yes</v>
      </c>
    </row>
    <row r="3346" spans="1:13">
      <c r="A3346" t="s">
        <v>25</v>
      </c>
      <c r="B3346">
        <v>5</v>
      </c>
      <c r="C3346">
        <v>4</v>
      </c>
      <c r="D3346">
        <v>20</v>
      </c>
      <c r="E3346" s="7" t="str" cm="1">
        <f t="array" ref="E3346">_xlfn.IFS(D3346&lt;=5, "$1-5", D3346&lt;=10, "$6-10",D3346&lt;=15,"$11-15", D3346&lt;=20, "$16-20", D3346&gt;20, "$20+")</f>
        <v>$16-20</v>
      </c>
      <c r="F3346" s="2" t="s">
        <v>10025</v>
      </c>
      <c r="G3346" s="2" t="s">
        <v>15</v>
      </c>
      <c r="H3346" s="1">
        <v>45054</v>
      </c>
      <c r="I3346">
        <f t="shared" si="208"/>
        <v>2023</v>
      </c>
      <c r="J3346" s="1" t="str" cm="1">
        <f t="array" ref="J3346">IFERROR(TEXT(H3346, "[$-en-US]mmm"), _xleta.N/A)</f>
        <v>May</v>
      </c>
      <c r="K3346">
        <f t="shared" si="209"/>
        <v>8</v>
      </c>
      <c r="L3346" s="1" t="str">
        <f t="shared" si="210"/>
        <v>Sunday</v>
      </c>
      <c r="M3346" t="str">
        <f t="shared" si="211"/>
        <v>Yes</v>
      </c>
    </row>
    <row r="3347" spans="1:13">
      <c r="A3347" t="s">
        <v>25</v>
      </c>
      <c r="B3347">
        <v>2</v>
      </c>
      <c r="C3347">
        <v>4</v>
      </c>
      <c r="D3347">
        <v>8</v>
      </c>
      <c r="E3347" s="7" t="str" cm="1">
        <f t="array" ref="E3347">_xlfn.IFS(D3347&lt;=5, "$1-5", D3347&lt;=10, "$6-10",D3347&lt;=15,"$11-15", D3347&lt;=20, "$16-20", D3347&gt;20, "$20+")</f>
        <v>$6-10</v>
      </c>
      <c r="F3347" s="2" t="s">
        <v>10023</v>
      </c>
      <c r="G3347" s="2" t="s">
        <v>11</v>
      </c>
      <c r="H3347" s="1">
        <v>45054</v>
      </c>
      <c r="I3347">
        <f t="shared" si="208"/>
        <v>2023</v>
      </c>
      <c r="J3347" s="1" t="str" cm="1">
        <f t="array" ref="J3347">IFERROR(TEXT(H3347, "[$-en-US]mmm"), _xleta.N/A)</f>
        <v>May</v>
      </c>
      <c r="K3347">
        <f t="shared" si="209"/>
        <v>8</v>
      </c>
      <c r="L3347" s="1" t="str">
        <f t="shared" si="210"/>
        <v>Sunday</v>
      </c>
      <c r="M3347" t="str">
        <f t="shared" si="211"/>
        <v>Yes</v>
      </c>
    </row>
    <row r="3348" spans="1:13">
      <c r="A3348" t="s">
        <v>25</v>
      </c>
      <c r="B3348">
        <v>5</v>
      </c>
      <c r="C3348">
        <v>4</v>
      </c>
      <c r="D3348">
        <v>20</v>
      </c>
      <c r="E3348" s="7" t="str" cm="1">
        <f t="array" ref="E3348">_xlfn.IFS(D3348&lt;=5, "$1-5", D3348&lt;=10, "$6-10",D3348&lt;=15,"$11-15", D3348&lt;=20, "$16-20", D3348&gt;20, "$20+")</f>
        <v>$16-20</v>
      </c>
      <c r="F3348" s="2" t="s">
        <v>10</v>
      </c>
      <c r="G3348" s="2" t="s">
        <v>11</v>
      </c>
      <c r="H3348" s="1">
        <v>45054</v>
      </c>
      <c r="I3348">
        <f t="shared" si="208"/>
        <v>2023</v>
      </c>
      <c r="J3348" s="1" t="str" cm="1">
        <f t="array" ref="J3348">IFERROR(TEXT(H3348, "[$-en-US]mmm"), _xleta.N/A)</f>
        <v>May</v>
      </c>
      <c r="K3348">
        <f t="shared" si="209"/>
        <v>8</v>
      </c>
      <c r="L3348" s="1" t="str">
        <f t="shared" si="210"/>
        <v>Sunday</v>
      </c>
      <c r="M3348" t="str">
        <f t="shared" si="211"/>
        <v>Yes</v>
      </c>
    </row>
    <row r="3349" spans="1:13">
      <c r="A3349" t="s">
        <v>39</v>
      </c>
      <c r="B3349">
        <v>1</v>
      </c>
      <c r="C3349">
        <v>3</v>
      </c>
      <c r="D3349">
        <v>3</v>
      </c>
      <c r="E3349" s="7" t="str" cm="1">
        <f t="array" ref="E3349">_xlfn.IFS(D3349&lt;=5, "$1-5", D3349&lt;=10, "$6-10",D3349&lt;=15,"$11-15", D3349&lt;=20, "$16-20", D3349&gt;20, "$20+")</f>
        <v>$1-5</v>
      </c>
      <c r="F3349" s="2" t="s">
        <v>23</v>
      </c>
      <c r="G3349" s="2" t="s">
        <v>15</v>
      </c>
      <c r="H3349" s="1">
        <v>45054</v>
      </c>
      <c r="I3349">
        <f t="shared" si="208"/>
        <v>2023</v>
      </c>
      <c r="J3349" s="1" t="str" cm="1">
        <f t="array" ref="J3349">IFERROR(TEXT(H3349, "[$-en-US]mmm"), _xleta.N/A)</f>
        <v>May</v>
      </c>
      <c r="K3349">
        <f t="shared" si="209"/>
        <v>8</v>
      </c>
      <c r="L3349" s="1" t="str">
        <f t="shared" si="210"/>
        <v>Sunday</v>
      </c>
      <c r="M3349" t="str">
        <f t="shared" si="211"/>
        <v>Yes</v>
      </c>
    </row>
    <row r="3350" spans="1:13">
      <c r="A3350" t="s">
        <v>39</v>
      </c>
      <c r="B3350">
        <v>3</v>
      </c>
      <c r="C3350">
        <v>3</v>
      </c>
      <c r="D3350">
        <v>9</v>
      </c>
      <c r="E3350" s="7" t="str" cm="1">
        <f t="array" ref="E3350">_xlfn.IFS(D3350&lt;=5, "$1-5", D3350&lt;=10, "$6-10",D3350&lt;=15,"$11-15", D3350&lt;=20, "$16-20", D3350&gt;20, "$20+")</f>
        <v>$6-10</v>
      </c>
      <c r="F3350" s="2" t="s">
        <v>10</v>
      </c>
      <c r="G3350" s="2" t="s">
        <v>10023</v>
      </c>
      <c r="H3350" s="1">
        <v>45054</v>
      </c>
      <c r="I3350">
        <f t="shared" si="208"/>
        <v>2023</v>
      </c>
      <c r="J3350" s="1" t="str" cm="1">
        <f t="array" ref="J3350">IFERROR(TEXT(H3350, "[$-en-US]mmm"), _xleta.N/A)</f>
        <v>May</v>
      </c>
      <c r="K3350">
        <f t="shared" si="209"/>
        <v>8</v>
      </c>
      <c r="L3350" s="1" t="str">
        <f t="shared" si="210"/>
        <v>Sunday</v>
      </c>
      <c r="M3350" t="str">
        <f t="shared" si="211"/>
        <v>Yes</v>
      </c>
    </row>
    <row r="3351" spans="1:13">
      <c r="A3351" t="s">
        <v>39</v>
      </c>
      <c r="B3351">
        <v>1</v>
      </c>
      <c r="C3351">
        <v>3</v>
      </c>
      <c r="D3351">
        <v>3</v>
      </c>
      <c r="E3351" s="7" t="str" cm="1">
        <f t="array" ref="E3351">_xlfn.IFS(D3351&lt;=5, "$1-5", D3351&lt;=10, "$6-10",D3351&lt;=15,"$11-15", D3351&lt;=20, "$16-20", D3351&gt;20, "$20+")</f>
        <v>$1-5</v>
      </c>
      <c r="F3351" s="2" t="s">
        <v>23</v>
      </c>
      <c r="G3351" s="2" t="s">
        <v>10023</v>
      </c>
      <c r="H3351" s="1">
        <v>45054</v>
      </c>
      <c r="I3351">
        <f t="shared" si="208"/>
        <v>2023</v>
      </c>
      <c r="J3351" s="1" t="str" cm="1">
        <f t="array" ref="J3351">IFERROR(TEXT(H3351, "[$-en-US]mmm"), _xleta.N/A)</f>
        <v>May</v>
      </c>
      <c r="K3351">
        <f t="shared" si="209"/>
        <v>8</v>
      </c>
      <c r="L3351" s="1" t="str">
        <f t="shared" si="210"/>
        <v>Sunday</v>
      </c>
      <c r="M3351" t="str">
        <f t="shared" si="211"/>
        <v>Yes</v>
      </c>
    </row>
    <row r="3352" spans="1:13">
      <c r="A3352" t="s">
        <v>17</v>
      </c>
      <c r="B3352">
        <v>2</v>
      </c>
      <c r="C3352">
        <v>1</v>
      </c>
      <c r="D3352">
        <v>2</v>
      </c>
      <c r="E3352" s="7" t="str" cm="1">
        <f t="array" ref="E3352">_xlfn.IFS(D3352&lt;=5, "$1-5", D3352&lt;=10, "$6-10",D3352&lt;=15,"$11-15", D3352&lt;=20, "$16-20", D3352&gt;20, "$20+")</f>
        <v>$1-5</v>
      </c>
      <c r="F3352" s="2" t="s">
        <v>10023</v>
      </c>
      <c r="G3352" s="2" t="s">
        <v>11</v>
      </c>
      <c r="H3352" s="1">
        <v>45054</v>
      </c>
      <c r="I3352">
        <f t="shared" si="208"/>
        <v>2023</v>
      </c>
      <c r="J3352" s="1" t="str" cm="1">
        <f t="array" ref="J3352">IFERROR(TEXT(H3352, "[$-en-US]mmm"), _xleta.N/A)</f>
        <v>May</v>
      </c>
      <c r="K3352">
        <f t="shared" si="209"/>
        <v>8</v>
      </c>
      <c r="L3352" s="1" t="str">
        <f t="shared" si="210"/>
        <v>Sunday</v>
      </c>
      <c r="M3352" t="str">
        <f t="shared" si="211"/>
        <v>Yes</v>
      </c>
    </row>
    <row r="3353" spans="1:13">
      <c r="A3353" t="s">
        <v>9</v>
      </c>
      <c r="B3353">
        <v>3</v>
      </c>
      <c r="C3353">
        <v>2</v>
      </c>
      <c r="D3353">
        <v>6</v>
      </c>
      <c r="E3353" s="7" t="str" cm="1">
        <f t="array" ref="E3353">_xlfn.IFS(D3353&lt;=5, "$1-5", D3353&lt;=10, "$6-10",D3353&lt;=15,"$11-15", D3353&lt;=20, "$16-20", D3353&gt;20, "$20+")</f>
        <v>$6-10</v>
      </c>
      <c r="F3353" s="2" t="s">
        <v>23</v>
      </c>
      <c r="G3353" s="2" t="s">
        <v>10023</v>
      </c>
      <c r="H3353" s="1">
        <v>45054</v>
      </c>
      <c r="I3353">
        <f t="shared" si="208"/>
        <v>2023</v>
      </c>
      <c r="J3353" s="1" t="str" cm="1">
        <f t="array" ref="J3353">IFERROR(TEXT(H3353, "[$-en-US]mmm"), _xleta.N/A)</f>
        <v>May</v>
      </c>
      <c r="K3353">
        <f t="shared" si="209"/>
        <v>8</v>
      </c>
      <c r="L3353" s="1" t="str">
        <f t="shared" si="210"/>
        <v>Sunday</v>
      </c>
      <c r="M3353" t="str">
        <f t="shared" si="211"/>
        <v>Yes</v>
      </c>
    </row>
    <row r="3354" spans="1:13">
      <c r="A3354" t="s">
        <v>39</v>
      </c>
      <c r="B3354">
        <v>1</v>
      </c>
      <c r="C3354">
        <v>3</v>
      </c>
      <c r="D3354">
        <v>3</v>
      </c>
      <c r="E3354" s="7" t="str" cm="1">
        <f t="array" ref="E3354">_xlfn.IFS(D3354&lt;=5, "$1-5", D3354&lt;=10, "$6-10",D3354&lt;=15,"$11-15", D3354&lt;=20, "$16-20", D3354&gt;20, "$20+")</f>
        <v>$1-5</v>
      </c>
      <c r="F3354" s="2" t="s">
        <v>10023</v>
      </c>
      <c r="G3354" s="2" t="s">
        <v>15</v>
      </c>
      <c r="H3354" s="1">
        <v>45054</v>
      </c>
      <c r="I3354">
        <f t="shared" si="208"/>
        <v>2023</v>
      </c>
      <c r="J3354" s="1" t="str" cm="1">
        <f t="array" ref="J3354">IFERROR(TEXT(H3354, "[$-en-US]mmm"), _xleta.N/A)</f>
        <v>May</v>
      </c>
      <c r="K3354">
        <f t="shared" si="209"/>
        <v>8</v>
      </c>
      <c r="L3354" s="1" t="str">
        <f t="shared" si="210"/>
        <v>Sunday</v>
      </c>
      <c r="M3354" t="str">
        <f t="shared" si="211"/>
        <v>Yes</v>
      </c>
    </row>
    <row r="3355" spans="1:13">
      <c r="A3355" t="s">
        <v>10023</v>
      </c>
      <c r="B3355">
        <v>5</v>
      </c>
      <c r="C3355">
        <v>3</v>
      </c>
      <c r="D3355">
        <v>15</v>
      </c>
      <c r="E3355" s="7" t="str" cm="1">
        <f t="array" ref="E3355">_xlfn.IFS(D3355&lt;=5, "$1-5", D3355&lt;=10, "$6-10",D3355&lt;=15,"$11-15", D3355&lt;=20, "$16-20", D3355&gt;20, "$20+")</f>
        <v>$11-15</v>
      </c>
      <c r="F3355" s="2" t="s">
        <v>10023</v>
      </c>
      <c r="G3355" s="2" t="s">
        <v>11</v>
      </c>
      <c r="H3355" s="1">
        <v>45054</v>
      </c>
      <c r="I3355">
        <f t="shared" si="208"/>
        <v>2023</v>
      </c>
      <c r="J3355" s="1" t="str" cm="1">
        <f t="array" ref="J3355">IFERROR(TEXT(H3355, "[$-en-US]mmm"), _xleta.N/A)</f>
        <v>May</v>
      </c>
      <c r="K3355">
        <f t="shared" si="209"/>
        <v>8</v>
      </c>
      <c r="L3355" s="1" t="str">
        <f t="shared" si="210"/>
        <v>Sunday</v>
      </c>
      <c r="M3355" t="str">
        <f t="shared" si="211"/>
        <v>Yes</v>
      </c>
    </row>
    <row r="3356" spans="1:13">
      <c r="A3356" t="s">
        <v>28</v>
      </c>
      <c r="B3356">
        <v>5</v>
      </c>
      <c r="C3356">
        <v>4</v>
      </c>
      <c r="D3356">
        <v>20</v>
      </c>
      <c r="E3356" s="7" t="str" cm="1">
        <f t="array" ref="E3356">_xlfn.IFS(D3356&lt;=5, "$1-5", D3356&lt;=10, "$6-10",D3356&lt;=15,"$11-15", D3356&lt;=20, "$16-20", D3356&gt;20, "$20+")</f>
        <v>$16-20</v>
      </c>
      <c r="F3356" s="2" t="s">
        <v>10023</v>
      </c>
      <c r="G3356" s="2" t="s">
        <v>10023</v>
      </c>
      <c r="H3356" s="1">
        <v>45054</v>
      </c>
      <c r="I3356">
        <f t="shared" si="208"/>
        <v>2023</v>
      </c>
      <c r="J3356" s="1" t="str" cm="1">
        <f t="array" ref="J3356">IFERROR(TEXT(H3356, "[$-en-US]mmm"), _xleta.N/A)</f>
        <v>May</v>
      </c>
      <c r="K3356">
        <f t="shared" si="209"/>
        <v>8</v>
      </c>
      <c r="L3356" s="1" t="str">
        <f t="shared" si="210"/>
        <v>Sunday</v>
      </c>
      <c r="M3356" t="str">
        <f t="shared" si="211"/>
        <v>Yes</v>
      </c>
    </row>
    <row r="3357" spans="1:13">
      <c r="A3357" t="s">
        <v>20</v>
      </c>
      <c r="B3357">
        <v>2</v>
      </c>
      <c r="C3357">
        <v>5</v>
      </c>
      <c r="D3357">
        <v>10</v>
      </c>
      <c r="E3357" s="7" t="str" cm="1">
        <f t="array" ref="E3357">_xlfn.IFS(D3357&lt;=5, "$1-5", D3357&lt;=10, "$6-10",D3357&lt;=15,"$11-15", D3357&lt;=20, "$16-20", D3357&gt;20, "$20+")</f>
        <v>$6-10</v>
      </c>
      <c r="F3357" s="2" t="s">
        <v>23</v>
      </c>
      <c r="G3357" s="2" t="s">
        <v>10023</v>
      </c>
      <c r="H3357" s="1">
        <v>45054</v>
      </c>
      <c r="I3357">
        <f t="shared" si="208"/>
        <v>2023</v>
      </c>
      <c r="J3357" s="1" t="str" cm="1">
        <f t="array" ref="J3357">IFERROR(TEXT(H3357, "[$-en-US]mmm"), _xleta.N/A)</f>
        <v>May</v>
      </c>
      <c r="K3357">
        <f t="shared" si="209"/>
        <v>8</v>
      </c>
      <c r="L3357" s="1" t="str">
        <f t="shared" si="210"/>
        <v>Sunday</v>
      </c>
      <c r="M3357" t="str">
        <f t="shared" si="211"/>
        <v>Yes</v>
      </c>
    </row>
    <row r="3358" spans="1:13">
      <c r="A3358" t="str">
        <f>_xlfn.XLOOKUP(C3358,'Item Price'!B:B,'Item Price'!A:A)</f>
        <v>Coffee</v>
      </c>
      <c r="B3358">
        <v>2</v>
      </c>
      <c r="C3358">
        <v>2</v>
      </c>
      <c r="D3358">
        <v>4</v>
      </c>
      <c r="E3358" s="7" t="str" cm="1">
        <f t="array" ref="E3358">_xlfn.IFS(D3358&lt;=5, "$1-5", D3358&lt;=10, "$6-10",D3358&lt;=15,"$11-15", D3358&lt;=20, "$16-20", D3358&gt;20, "$20+")</f>
        <v>$1-5</v>
      </c>
      <c r="F3358" s="2" t="s">
        <v>10</v>
      </c>
      <c r="G3358" s="2" t="s">
        <v>10023</v>
      </c>
      <c r="H3358" s="1">
        <v>45055</v>
      </c>
      <c r="I3358">
        <f t="shared" si="208"/>
        <v>2023</v>
      </c>
      <c r="J3358" s="1" t="str" cm="1">
        <f t="array" ref="J3358">IFERROR(TEXT(H3358, "[$-en-US]mmm"), _xleta.N/A)</f>
        <v>May</v>
      </c>
      <c r="K3358">
        <f t="shared" si="209"/>
        <v>9</v>
      </c>
      <c r="L3358" s="1" t="str">
        <f t="shared" si="210"/>
        <v>Monday</v>
      </c>
      <c r="M3358" t="str">
        <f t="shared" si="211"/>
        <v>Yes</v>
      </c>
    </row>
    <row r="3359" spans="1:13">
      <c r="A3359" t="s">
        <v>28</v>
      </c>
      <c r="B3359">
        <v>5</v>
      </c>
      <c r="C3359">
        <v>4</v>
      </c>
      <c r="D3359">
        <v>20</v>
      </c>
      <c r="E3359" s="7" t="str" cm="1">
        <f t="array" ref="E3359">_xlfn.IFS(D3359&lt;=5, "$1-5", D3359&lt;=10, "$6-10",D3359&lt;=15,"$11-15", D3359&lt;=20, "$16-20", D3359&gt;20, "$20+")</f>
        <v>$16-20</v>
      </c>
      <c r="F3359" s="2" t="s">
        <v>23</v>
      </c>
      <c r="G3359" s="2" t="s">
        <v>11</v>
      </c>
      <c r="H3359" s="1">
        <v>45055</v>
      </c>
      <c r="I3359">
        <f t="shared" si="208"/>
        <v>2023</v>
      </c>
      <c r="J3359" s="1" t="str" cm="1">
        <f t="array" ref="J3359">IFERROR(TEXT(H3359, "[$-en-US]mmm"), _xleta.N/A)</f>
        <v>May</v>
      </c>
      <c r="K3359">
        <f t="shared" si="209"/>
        <v>9</v>
      </c>
      <c r="L3359" s="1" t="str">
        <f t="shared" si="210"/>
        <v>Monday</v>
      </c>
      <c r="M3359" t="str">
        <f t="shared" si="211"/>
        <v>Yes</v>
      </c>
    </row>
    <row r="3360" spans="1:13">
      <c r="A3360" t="s">
        <v>39</v>
      </c>
      <c r="B3360">
        <v>3</v>
      </c>
      <c r="C3360">
        <v>3</v>
      </c>
      <c r="D3360">
        <v>9</v>
      </c>
      <c r="E3360" s="7" t="str" cm="1">
        <f t="array" ref="E3360">_xlfn.IFS(D3360&lt;=5, "$1-5", D3360&lt;=10, "$6-10",D3360&lt;=15,"$11-15", D3360&lt;=20, "$16-20", D3360&gt;20, "$20+")</f>
        <v>$6-10</v>
      </c>
      <c r="F3360" s="2" t="s">
        <v>10023</v>
      </c>
      <c r="G3360" s="2" t="s">
        <v>15</v>
      </c>
      <c r="H3360" s="1">
        <v>45055</v>
      </c>
      <c r="I3360">
        <f t="shared" si="208"/>
        <v>2023</v>
      </c>
      <c r="J3360" s="1" t="str" cm="1">
        <f t="array" ref="J3360">IFERROR(TEXT(H3360, "[$-en-US]mmm"), _xleta.N/A)</f>
        <v>May</v>
      </c>
      <c r="K3360">
        <f t="shared" si="209"/>
        <v>9</v>
      </c>
      <c r="L3360" s="1" t="str">
        <f t="shared" si="210"/>
        <v>Monday</v>
      </c>
      <c r="M3360" t="str">
        <f t="shared" si="211"/>
        <v>Yes</v>
      </c>
    </row>
    <row r="3361" spans="1:13">
      <c r="A3361" t="s">
        <v>25</v>
      </c>
      <c r="B3361">
        <v>3</v>
      </c>
      <c r="C3361">
        <v>4</v>
      </c>
      <c r="D3361">
        <f>$B3361*$C3361</f>
        <v>12</v>
      </c>
      <c r="E3361" s="7" t="str" cm="1">
        <f t="array" ref="E3361">_xlfn.IFS(D3361&lt;=5, "$1-5", D3361&lt;=10, "$6-10",D3361&lt;=15,"$11-15", D3361&lt;=20, "$16-20", D3361&gt;20, "$20+")</f>
        <v>$11-15</v>
      </c>
      <c r="F3361" s="2" t="s">
        <v>10023</v>
      </c>
      <c r="G3361" s="2" t="s">
        <v>15</v>
      </c>
      <c r="H3361" s="1">
        <v>45055</v>
      </c>
      <c r="I3361">
        <f t="shared" si="208"/>
        <v>2023</v>
      </c>
      <c r="J3361" s="1" t="str" cm="1">
        <f t="array" ref="J3361">IFERROR(TEXT(H3361, "[$-en-US]mmm"), _xleta.N/A)</f>
        <v>May</v>
      </c>
      <c r="K3361">
        <f t="shared" si="209"/>
        <v>9</v>
      </c>
      <c r="L3361" s="1" t="str">
        <f t="shared" si="210"/>
        <v>Monday</v>
      </c>
      <c r="M3361" t="str">
        <f t="shared" si="211"/>
        <v>Yes</v>
      </c>
    </row>
    <row r="3362" spans="1:13">
      <c r="A3362" t="s">
        <v>39</v>
      </c>
      <c r="B3362">
        <v>1</v>
      </c>
      <c r="C3362">
        <v>3</v>
      </c>
      <c r="D3362">
        <v>3</v>
      </c>
      <c r="E3362" s="7" t="str" cm="1">
        <f t="array" ref="E3362">_xlfn.IFS(D3362&lt;=5, "$1-5", D3362&lt;=10, "$6-10",D3362&lt;=15,"$11-15", D3362&lt;=20, "$16-20", D3362&gt;20, "$20+")</f>
        <v>$1-5</v>
      </c>
      <c r="F3362" s="2" t="s">
        <v>10</v>
      </c>
      <c r="G3362" s="2" t="s">
        <v>10023</v>
      </c>
      <c r="H3362" s="1">
        <v>45055</v>
      </c>
      <c r="I3362">
        <f t="shared" si="208"/>
        <v>2023</v>
      </c>
      <c r="J3362" s="1" t="str" cm="1">
        <f t="array" ref="J3362">IFERROR(TEXT(H3362, "[$-en-US]mmm"), _xleta.N/A)</f>
        <v>May</v>
      </c>
      <c r="K3362">
        <f t="shared" si="209"/>
        <v>9</v>
      </c>
      <c r="L3362" s="1" t="str">
        <f t="shared" si="210"/>
        <v>Monday</v>
      </c>
      <c r="M3362" t="str">
        <f t="shared" si="211"/>
        <v>Yes</v>
      </c>
    </row>
    <row r="3363" spans="1:13">
      <c r="A3363" t="s">
        <v>28</v>
      </c>
      <c r="B3363">
        <v>3</v>
      </c>
      <c r="C3363">
        <v>4</v>
      </c>
      <c r="D3363">
        <v>12</v>
      </c>
      <c r="E3363" s="7" t="str" cm="1">
        <f t="array" ref="E3363">_xlfn.IFS(D3363&lt;=5, "$1-5", D3363&lt;=10, "$6-10",D3363&lt;=15,"$11-15", D3363&lt;=20, "$16-20", D3363&gt;20, "$20+")</f>
        <v>$11-15</v>
      </c>
      <c r="F3363" s="2" t="s">
        <v>23</v>
      </c>
      <c r="G3363" s="2" t="s">
        <v>10023</v>
      </c>
      <c r="H3363" s="1">
        <v>45055</v>
      </c>
      <c r="I3363">
        <f t="shared" si="208"/>
        <v>2023</v>
      </c>
      <c r="J3363" s="1" t="str" cm="1">
        <f t="array" ref="J3363">IFERROR(TEXT(H3363, "[$-en-US]mmm"), _xleta.N/A)</f>
        <v>May</v>
      </c>
      <c r="K3363">
        <f t="shared" si="209"/>
        <v>9</v>
      </c>
      <c r="L3363" s="1" t="str">
        <f t="shared" si="210"/>
        <v>Monday</v>
      </c>
      <c r="M3363" t="str">
        <f t="shared" si="211"/>
        <v>Yes</v>
      </c>
    </row>
    <row r="3364" spans="1:13">
      <c r="A3364" t="s">
        <v>39</v>
      </c>
      <c r="B3364">
        <v>5</v>
      </c>
      <c r="C3364">
        <v>3</v>
      </c>
      <c r="D3364">
        <v>15</v>
      </c>
      <c r="E3364" s="7" t="str" cm="1">
        <f t="array" ref="E3364">_xlfn.IFS(D3364&lt;=5, "$1-5", D3364&lt;=10, "$6-10",D3364&lt;=15,"$11-15", D3364&lt;=20, "$16-20", D3364&gt;20, "$20+")</f>
        <v>$11-15</v>
      </c>
      <c r="F3364" s="2" t="s">
        <v>23</v>
      </c>
      <c r="G3364" s="2" t="s">
        <v>10023</v>
      </c>
      <c r="H3364" s="1">
        <v>45055</v>
      </c>
      <c r="I3364">
        <f t="shared" si="208"/>
        <v>2023</v>
      </c>
      <c r="J3364" s="1" t="str" cm="1">
        <f t="array" ref="J3364">IFERROR(TEXT(H3364, "[$-en-US]mmm"), _xleta.N/A)</f>
        <v>May</v>
      </c>
      <c r="K3364">
        <f t="shared" si="209"/>
        <v>9</v>
      </c>
      <c r="L3364" s="1" t="str">
        <f t="shared" si="210"/>
        <v>Monday</v>
      </c>
      <c r="M3364" t="str">
        <f t="shared" si="211"/>
        <v>Yes</v>
      </c>
    </row>
    <row r="3365" spans="1:13">
      <c r="A3365" t="s">
        <v>17</v>
      </c>
      <c r="B3365">
        <v>3</v>
      </c>
      <c r="C3365">
        <v>1</v>
      </c>
      <c r="D3365">
        <v>3</v>
      </c>
      <c r="E3365" s="7" t="str" cm="1">
        <f t="array" ref="E3365">_xlfn.IFS(D3365&lt;=5, "$1-5", D3365&lt;=10, "$6-10",D3365&lt;=15,"$11-15", D3365&lt;=20, "$16-20", D3365&gt;20, "$20+")</f>
        <v>$1-5</v>
      </c>
      <c r="F3365" s="2" t="s">
        <v>10023</v>
      </c>
      <c r="G3365" s="2" t="s">
        <v>11</v>
      </c>
      <c r="H3365" s="1">
        <v>45055</v>
      </c>
      <c r="I3365">
        <f t="shared" si="208"/>
        <v>2023</v>
      </c>
      <c r="J3365" s="1" t="str" cm="1">
        <f t="array" ref="J3365">IFERROR(TEXT(H3365, "[$-en-US]mmm"), _xleta.N/A)</f>
        <v>May</v>
      </c>
      <c r="K3365">
        <f t="shared" si="209"/>
        <v>9</v>
      </c>
      <c r="L3365" s="1" t="str">
        <f t="shared" si="210"/>
        <v>Monday</v>
      </c>
      <c r="M3365" t="str">
        <f t="shared" si="211"/>
        <v>Yes</v>
      </c>
    </row>
    <row r="3366" spans="1:13">
      <c r="A3366" t="s">
        <v>25</v>
      </c>
      <c r="B3366">
        <v>5</v>
      </c>
      <c r="C3366">
        <v>4</v>
      </c>
      <c r="D3366">
        <v>20</v>
      </c>
      <c r="E3366" s="7" t="str" cm="1">
        <f t="array" ref="E3366">_xlfn.IFS(D3366&lt;=5, "$1-5", D3366&lt;=10, "$6-10",D3366&lt;=15,"$11-15", D3366&lt;=20, "$16-20", D3366&gt;20, "$20+")</f>
        <v>$16-20</v>
      </c>
      <c r="F3366" s="2" t="s">
        <v>23</v>
      </c>
      <c r="G3366" s="2" t="s">
        <v>10023</v>
      </c>
      <c r="H3366" s="1">
        <v>45055</v>
      </c>
      <c r="I3366">
        <f t="shared" si="208"/>
        <v>2023</v>
      </c>
      <c r="J3366" s="1" t="str" cm="1">
        <f t="array" ref="J3366">IFERROR(TEXT(H3366, "[$-en-US]mmm"), _xleta.N/A)</f>
        <v>May</v>
      </c>
      <c r="K3366">
        <f t="shared" si="209"/>
        <v>9</v>
      </c>
      <c r="L3366" s="1" t="str">
        <f t="shared" si="210"/>
        <v>Monday</v>
      </c>
      <c r="M3366" t="str">
        <f t="shared" si="211"/>
        <v>Yes</v>
      </c>
    </row>
    <row r="3367" spans="1:13">
      <c r="A3367" t="s">
        <v>13</v>
      </c>
      <c r="B3367">
        <v>4</v>
      </c>
      <c r="C3367">
        <v>3</v>
      </c>
      <c r="D3367">
        <v>12</v>
      </c>
      <c r="E3367" s="7" t="str" cm="1">
        <f t="array" ref="E3367">_xlfn.IFS(D3367&lt;=5, "$1-5", D3367&lt;=10, "$6-10",D3367&lt;=15,"$11-15", D3367&lt;=20, "$16-20", D3367&gt;20, "$20+")</f>
        <v>$11-15</v>
      </c>
      <c r="F3367" s="2" t="s">
        <v>10</v>
      </c>
      <c r="G3367" s="2" t="s">
        <v>15</v>
      </c>
      <c r="H3367" s="1">
        <v>45055</v>
      </c>
      <c r="I3367">
        <f t="shared" si="208"/>
        <v>2023</v>
      </c>
      <c r="J3367" s="1" t="str" cm="1">
        <f t="array" ref="J3367">IFERROR(TEXT(H3367, "[$-en-US]mmm"), _xleta.N/A)</f>
        <v>May</v>
      </c>
      <c r="K3367">
        <f t="shared" si="209"/>
        <v>9</v>
      </c>
      <c r="L3367" s="1" t="str">
        <f t="shared" si="210"/>
        <v>Monday</v>
      </c>
      <c r="M3367" t="str">
        <f t="shared" si="211"/>
        <v>Yes</v>
      </c>
    </row>
    <row r="3368" spans="1:13">
      <c r="A3368" t="s">
        <v>20</v>
      </c>
      <c r="B3368">
        <v>3</v>
      </c>
      <c r="C3368">
        <v>5</v>
      </c>
      <c r="D3368">
        <v>15</v>
      </c>
      <c r="E3368" s="7" t="str" cm="1">
        <f t="array" ref="E3368">_xlfn.IFS(D3368&lt;=5, "$1-5", D3368&lt;=10, "$6-10",D3368&lt;=15,"$11-15", D3368&lt;=20, "$16-20", D3368&gt;20, "$20+")</f>
        <v>$11-15</v>
      </c>
      <c r="F3368" s="2" t="s">
        <v>10025</v>
      </c>
      <c r="G3368" s="2" t="s">
        <v>11</v>
      </c>
      <c r="H3368" s="1">
        <v>45055</v>
      </c>
      <c r="I3368">
        <f t="shared" si="208"/>
        <v>2023</v>
      </c>
      <c r="J3368" s="1" t="str" cm="1">
        <f t="array" ref="J3368">IFERROR(TEXT(H3368, "[$-en-US]mmm"), _xleta.N/A)</f>
        <v>May</v>
      </c>
      <c r="K3368">
        <f t="shared" si="209"/>
        <v>9</v>
      </c>
      <c r="L3368" s="1" t="str">
        <f t="shared" si="210"/>
        <v>Monday</v>
      </c>
      <c r="M3368" t="str">
        <f t="shared" si="211"/>
        <v>Yes</v>
      </c>
    </row>
    <row r="3369" spans="1:13">
      <c r="A3369" t="s">
        <v>28</v>
      </c>
      <c r="B3369">
        <v>4</v>
      </c>
      <c r="C3369">
        <v>4</v>
      </c>
      <c r="D3369">
        <v>16</v>
      </c>
      <c r="E3369" s="7" t="str" cm="1">
        <f t="array" ref="E3369">_xlfn.IFS(D3369&lt;=5, "$1-5", D3369&lt;=10, "$6-10",D3369&lt;=15,"$11-15", D3369&lt;=20, "$16-20", D3369&gt;20, "$20+")</f>
        <v>$16-20</v>
      </c>
      <c r="F3369" s="2" t="s">
        <v>10</v>
      </c>
      <c r="G3369" s="2" t="s">
        <v>15</v>
      </c>
      <c r="H3369" s="1">
        <v>45055</v>
      </c>
      <c r="I3369">
        <f t="shared" si="208"/>
        <v>2023</v>
      </c>
      <c r="J3369" s="1" t="str" cm="1">
        <f t="array" ref="J3369">IFERROR(TEXT(H3369, "[$-en-US]mmm"), _xleta.N/A)</f>
        <v>May</v>
      </c>
      <c r="K3369">
        <f t="shared" si="209"/>
        <v>9</v>
      </c>
      <c r="L3369" s="1" t="str">
        <f t="shared" si="210"/>
        <v>Monday</v>
      </c>
      <c r="M3369" t="str">
        <f t="shared" si="211"/>
        <v>Yes</v>
      </c>
    </row>
    <row r="3370" spans="1:13">
      <c r="A3370" t="s">
        <v>28</v>
      </c>
      <c r="B3370">
        <v>3</v>
      </c>
      <c r="C3370">
        <v>4</v>
      </c>
      <c r="D3370">
        <f>$B3370*$C3370</f>
        <v>12</v>
      </c>
      <c r="E3370" s="7" t="str" cm="1">
        <f t="array" ref="E3370">_xlfn.IFS(D3370&lt;=5, "$1-5", D3370&lt;=10, "$6-10",D3370&lt;=15,"$11-15", D3370&lt;=20, "$16-20", D3370&gt;20, "$20+")</f>
        <v>$11-15</v>
      </c>
      <c r="F3370" s="2" t="s">
        <v>10</v>
      </c>
      <c r="G3370" s="2" t="s">
        <v>10023</v>
      </c>
      <c r="H3370" s="1">
        <v>45055</v>
      </c>
      <c r="I3370">
        <f t="shared" si="208"/>
        <v>2023</v>
      </c>
      <c r="J3370" s="1" t="str" cm="1">
        <f t="array" ref="J3370">IFERROR(TEXT(H3370, "[$-en-US]mmm"), _xleta.N/A)</f>
        <v>May</v>
      </c>
      <c r="K3370">
        <f t="shared" si="209"/>
        <v>9</v>
      </c>
      <c r="L3370" s="1" t="str">
        <f t="shared" si="210"/>
        <v>Monday</v>
      </c>
      <c r="M3370" t="str">
        <f t="shared" si="211"/>
        <v>Yes</v>
      </c>
    </row>
    <row r="3371" spans="1:13">
      <c r="A3371" t="s">
        <v>65</v>
      </c>
      <c r="B3371">
        <v>2</v>
      </c>
      <c r="C3371">
        <v>1.5</v>
      </c>
      <c r="D3371">
        <v>3</v>
      </c>
      <c r="E3371" s="7" t="str" cm="1">
        <f t="array" ref="E3371">_xlfn.IFS(D3371&lt;=5, "$1-5", D3371&lt;=10, "$6-10",D3371&lt;=15,"$11-15", D3371&lt;=20, "$16-20", D3371&gt;20, "$20+")</f>
        <v>$1-5</v>
      </c>
      <c r="F3371" s="2" t="s">
        <v>14</v>
      </c>
      <c r="G3371" s="2" t="s">
        <v>11</v>
      </c>
      <c r="H3371" s="1">
        <v>45055</v>
      </c>
      <c r="I3371">
        <f t="shared" si="208"/>
        <v>2023</v>
      </c>
      <c r="J3371" s="1" t="str" cm="1">
        <f t="array" ref="J3371">IFERROR(TEXT(H3371, "[$-en-US]mmm"), _xleta.N/A)</f>
        <v>May</v>
      </c>
      <c r="K3371">
        <f t="shared" si="209"/>
        <v>9</v>
      </c>
      <c r="L3371" s="1" t="str">
        <f t="shared" si="210"/>
        <v>Monday</v>
      </c>
      <c r="M3371" t="str">
        <f t="shared" si="211"/>
        <v>Yes</v>
      </c>
    </row>
    <row r="3372" spans="1:13">
      <c r="A3372" t="s">
        <v>39</v>
      </c>
      <c r="B3372">
        <f>$D3372/$C3372</f>
        <v>2</v>
      </c>
      <c r="C3372">
        <v>3</v>
      </c>
      <c r="D3372">
        <v>6</v>
      </c>
      <c r="E3372" s="7" t="str" cm="1">
        <f t="array" ref="E3372">_xlfn.IFS(D3372&lt;=5, "$1-5", D3372&lt;=10, "$6-10",D3372&lt;=15,"$11-15", D3372&lt;=20, "$16-20", D3372&gt;20, "$20+")</f>
        <v>$6-10</v>
      </c>
      <c r="F3372" s="2" t="s">
        <v>14</v>
      </c>
      <c r="G3372" s="2" t="s">
        <v>10023</v>
      </c>
      <c r="H3372" s="1">
        <v>45055</v>
      </c>
      <c r="I3372">
        <f t="shared" si="208"/>
        <v>2023</v>
      </c>
      <c r="J3372" s="1" t="str" cm="1">
        <f t="array" ref="J3372">IFERROR(TEXT(H3372, "[$-en-US]mmm"), _xleta.N/A)</f>
        <v>May</v>
      </c>
      <c r="K3372">
        <f t="shared" si="209"/>
        <v>9</v>
      </c>
      <c r="L3372" s="1" t="str">
        <f t="shared" si="210"/>
        <v>Monday</v>
      </c>
      <c r="M3372" t="str">
        <f t="shared" si="211"/>
        <v>Yes</v>
      </c>
    </row>
    <row r="3373" spans="1:13">
      <c r="A3373" t="s">
        <v>65</v>
      </c>
      <c r="B3373">
        <v>1</v>
      </c>
      <c r="C3373">
        <v>1.5</v>
      </c>
      <c r="D3373">
        <v>1.5</v>
      </c>
      <c r="E3373" s="7" t="str" cm="1">
        <f t="array" ref="E3373">_xlfn.IFS(D3373&lt;=5, "$1-5", D3373&lt;=10, "$6-10",D3373&lt;=15,"$11-15", D3373&lt;=20, "$16-20", D3373&gt;20, "$20+")</f>
        <v>$1-5</v>
      </c>
      <c r="F3373" s="2" t="s">
        <v>23</v>
      </c>
      <c r="G3373" s="2" t="s">
        <v>11</v>
      </c>
      <c r="H3373" s="1">
        <v>45055</v>
      </c>
      <c r="I3373">
        <f t="shared" si="208"/>
        <v>2023</v>
      </c>
      <c r="J3373" s="1" t="str" cm="1">
        <f t="array" ref="J3373">IFERROR(TEXT(H3373, "[$-en-US]mmm"), _xleta.N/A)</f>
        <v>May</v>
      </c>
      <c r="K3373">
        <f t="shared" si="209"/>
        <v>9</v>
      </c>
      <c r="L3373" s="1" t="str">
        <f t="shared" si="210"/>
        <v>Monday</v>
      </c>
      <c r="M3373" t="str">
        <f t="shared" si="211"/>
        <v>Yes</v>
      </c>
    </row>
    <row r="3374" spans="1:13">
      <c r="A3374" t="s">
        <v>20</v>
      </c>
      <c r="B3374">
        <v>0</v>
      </c>
      <c r="C3374">
        <v>5</v>
      </c>
      <c r="D3374">
        <v>0</v>
      </c>
      <c r="E3374" s="7" t="str" cm="1">
        <f t="array" ref="E3374">_xlfn.IFS(D3374&lt;=5, "$1-5", D3374&lt;=10, "$6-10",D3374&lt;=15,"$11-15", D3374&lt;=20, "$16-20", D3374&gt;20, "$20+")</f>
        <v>$1-5</v>
      </c>
      <c r="F3374" s="2" t="s">
        <v>10023</v>
      </c>
      <c r="G3374" s="2" t="s">
        <v>15</v>
      </c>
      <c r="H3374" s="1">
        <v>45055</v>
      </c>
      <c r="I3374">
        <f t="shared" si="208"/>
        <v>2023</v>
      </c>
      <c r="J3374" s="1" t="str" cm="1">
        <f t="array" ref="J3374">IFERROR(TEXT(H3374, "[$-en-US]mmm"), _xleta.N/A)</f>
        <v>May</v>
      </c>
      <c r="K3374">
        <f t="shared" si="209"/>
        <v>9</v>
      </c>
      <c r="L3374" s="1" t="str">
        <f t="shared" si="210"/>
        <v>Monday</v>
      </c>
      <c r="M3374" t="str">
        <f t="shared" si="211"/>
        <v>Yes</v>
      </c>
    </row>
    <row r="3375" spans="1:13">
      <c r="A3375" t="s">
        <v>39</v>
      </c>
      <c r="B3375">
        <v>5</v>
      </c>
      <c r="C3375">
        <v>3</v>
      </c>
      <c r="D3375">
        <v>15</v>
      </c>
      <c r="E3375" s="7" t="str" cm="1">
        <f t="array" ref="E3375">_xlfn.IFS(D3375&lt;=5, "$1-5", D3375&lt;=10, "$6-10",D3375&lt;=15,"$11-15", D3375&lt;=20, "$16-20", D3375&gt;20, "$20+")</f>
        <v>$11-15</v>
      </c>
      <c r="F3375" s="2" t="s">
        <v>10023</v>
      </c>
      <c r="G3375" s="2" t="s">
        <v>11</v>
      </c>
      <c r="H3375" s="1">
        <v>45055</v>
      </c>
      <c r="I3375">
        <f t="shared" si="208"/>
        <v>2023</v>
      </c>
      <c r="J3375" s="1" t="str" cm="1">
        <f t="array" ref="J3375">IFERROR(TEXT(H3375, "[$-en-US]mmm"), _xleta.N/A)</f>
        <v>May</v>
      </c>
      <c r="K3375">
        <f t="shared" si="209"/>
        <v>9</v>
      </c>
      <c r="L3375" s="1" t="str">
        <f t="shared" si="210"/>
        <v>Monday</v>
      </c>
      <c r="M3375" t="str">
        <f t="shared" si="211"/>
        <v>Yes</v>
      </c>
    </row>
    <row r="3376" spans="1:13">
      <c r="A3376" t="s">
        <v>20</v>
      </c>
      <c r="B3376">
        <v>3</v>
      </c>
      <c r="C3376">
        <v>5</v>
      </c>
      <c r="D3376">
        <v>15</v>
      </c>
      <c r="E3376" s="7" t="str" cm="1">
        <f t="array" ref="E3376">_xlfn.IFS(D3376&lt;=5, "$1-5", D3376&lt;=10, "$6-10",D3376&lt;=15,"$11-15", D3376&lt;=20, "$16-20", D3376&gt;20, "$20+")</f>
        <v>$11-15</v>
      </c>
      <c r="F3376" s="2" t="s">
        <v>23</v>
      </c>
      <c r="G3376" s="2" t="s">
        <v>10023</v>
      </c>
      <c r="H3376" s="1">
        <v>45055</v>
      </c>
      <c r="I3376">
        <f t="shared" si="208"/>
        <v>2023</v>
      </c>
      <c r="J3376" s="1" t="str" cm="1">
        <f t="array" ref="J3376">IFERROR(TEXT(H3376, "[$-en-US]mmm"), _xleta.N/A)</f>
        <v>May</v>
      </c>
      <c r="K3376">
        <f t="shared" si="209"/>
        <v>9</v>
      </c>
      <c r="L3376" s="1" t="str">
        <f t="shared" si="210"/>
        <v>Monday</v>
      </c>
      <c r="M3376" t="str">
        <f t="shared" si="211"/>
        <v>Yes</v>
      </c>
    </row>
    <row r="3377" spans="1:13">
      <c r="A3377" t="s">
        <v>65</v>
      </c>
      <c r="B3377">
        <v>2</v>
      </c>
      <c r="C3377">
        <v>1.5</v>
      </c>
      <c r="D3377">
        <v>3</v>
      </c>
      <c r="E3377" s="7" t="str" cm="1">
        <f t="array" ref="E3377">_xlfn.IFS(D3377&lt;=5, "$1-5", D3377&lt;=10, "$6-10",D3377&lt;=15,"$11-15", D3377&lt;=20, "$16-20", D3377&gt;20, "$20+")</f>
        <v>$1-5</v>
      </c>
      <c r="F3377" s="2" t="s">
        <v>10023</v>
      </c>
      <c r="G3377" s="2" t="s">
        <v>11</v>
      </c>
      <c r="H3377" s="1">
        <v>45055</v>
      </c>
      <c r="I3377">
        <f t="shared" si="208"/>
        <v>2023</v>
      </c>
      <c r="J3377" s="1" t="str" cm="1">
        <f t="array" ref="J3377">IFERROR(TEXT(H3377, "[$-en-US]mmm"), _xleta.N/A)</f>
        <v>May</v>
      </c>
      <c r="K3377">
        <f t="shared" si="209"/>
        <v>9</v>
      </c>
      <c r="L3377" s="1" t="str">
        <f t="shared" si="210"/>
        <v>Monday</v>
      </c>
      <c r="M3377" t="str">
        <f t="shared" si="211"/>
        <v>Yes</v>
      </c>
    </row>
    <row r="3378" spans="1:13">
      <c r="A3378" t="s">
        <v>13</v>
      </c>
      <c r="B3378">
        <v>4</v>
      </c>
      <c r="C3378">
        <v>3</v>
      </c>
      <c r="D3378">
        <v>12</v>
      </c>
      <c r="E3378" s="7" t="str" cm="1">
        <f t="array" ref="E3378">_xlfn.IFS(D3378&lt;=5, "$1-5", D3378&lt;=10, "$6-10",D3378&lt;=15,"$11-15", D3378&lt;=20, "$16-20", D3378&gt;20, "$20+")</f>
        <v>$11-15</v>
      </c>
      <c r="F3378" s="2" t="s">
        <v>14</v>
      </c>
      <c r="G3378" s="2" t="s">
        <v>10023</v>
      </c>
      <c r="H3378" s="1">
        <v>45055</v>
      </c>
      <c r="I3378">
        <f t="shared" si="208"/>
        <v>2023</v>
      </c>
      <c r="J3378" s="1" t="str" cm="1">
        <f t="array" ref="J3378">IFERROR(TEXT(H3378, "[$-en-US]mmm"), _xleta.N/A)</f>
        <v>May</v>
      </c>
      <c r="K3378">
        <f t="shared" si="209"/>
        <v>9</v>
      </c>
      <c r="L3378" s="1" t="str">
        <f t="shared" si="210"/>
        <v>Monday</v>
      </c>
      <c r="M3378" t="str">
        <f t="shared" si="211"/>
        <v>Yes</v>
      </c>
    </row>
    <row r="3379" spans="1:13">
      <c r="A3379" t="s">
        <v>65</v>
      </c>
      <c r="B3379">
        <f>$D3379/$C3379</f>
        <v>5</v>
      </c>
      <c r="C3379">
        <v>1.5</v>
      </c>
      <c r="D3379">
        <v>7.5</v>
      </c>
      <c r="E3379" s="7" t="str" cm="1">
        <f t="array" ref="E3379">_xlfn.IFS(D3379&lt;=5, "$1-5", D3379&lt;=10, "$6-10",D3379&lt;=15,"$11-15", D3379&lt;=20, "$16-20", D3379&gt;20, "$20+")</f>
        <v>$6-10</v>
      </c>
      <c r="F3379" s="2" t="s">
        <v>14</v>
      </c>
      <c r="G3379" s="2" t="s">
        <v>10023</v>
      </c>
      <c r="H3379" s="1">
        <v>45055</v>
      </c>
      <c r="I3379">
        <f t="shared" si="208"/>
        <v>2023</v>
      </c>
      <c r="J3379" s="1" t="str" cm="1">
        <f t="array" ref="J3379">IFERROR(TEXT(H3379, "[$-en-US]mmm"), _xleta.N/A)</f>
        <v>May</v>
      </c>
      <c r="K3379">
        <f t="shared" si="209"/>
        <v>9</v>
      </c>
      <c r="L3379" s="1" t="str">
        <f t="shared" si="210"/>
        <v>Monday</v>
      </c>
      <c r="M3379" t="str">
        <f t="shared" si="211"/>
        <v>Yes</v>
      </c>
    </row>
    <row r="3380" spans="1:13">
      <c r="A3380" t="s">
        <v>9</v>
      </c>
      <c r="B3380">
        <v>2</v>
      </c>
      <c r="C3380">
        <v>2</v>
      </c>
      <c r="D3380">
        <v>4</v>
      </c>
      <c r="E3380" s="7" t="str" cm="1">
        <f t="array" ref="E3380">_xlfn.IFS(D3380&lt;=5, "$1-5", D3380&lt;=10, "$6-10",D3380&lt;=15,"$11-15", D3380&lt;=20, "$16-20", D3380&gt;20, "$20+")</f>
        <v>$1-5</v>
      </c>
      <c r="F3380" s="2" t="s">
        <v>10023</v>
      </c>
      <c r="G3380" s="2" t="s">
        <v>11</v>
      </c>
      <c r="H3380" s="1">
        <v>45055</v>
      </c>
      <c r="I3380">
        <f t="shared" si="208"/>
        <v>2023</v>
      </c>
      <c r="J3380" s="1" t="str" cm="1">
        <f t="array" ref="J3380">IFERROR(TEXT(H3380, "[$-en-US]mmm"), _xleta.N/A)</f>
        <v>May</v>
      </c>
      <c r="K3380">
        <f t="shared" si="209"/>
        <v>9</v>
      </c>
      <c r="L3380" s="1" t="str">
        <f t="shared" si="210"/>
        <v>Monday</v>
      </c>
      <c r="M3380" t="str">
        <f t="shared" si="211"/>
        <v>Yes</v>
      </c>
    </row>
    <row r="3381" spans="1:13">
      <c r="A3381" t="s">
        <v>9</v>
      </c>
      <c r="B3381">
        <v>5</v>
      </c>
      <c r="C3381">
        <v>2</v>
      </c>
      <c r="D3381">
        <v>10</v>
      </c>
      <c r="E3381" s="7" t="str" cm="1">
        <f t="array" ref="E3381">_xlfn.IFS(D3381&lt;=5, "$1-5", D3381&lt;=10, "$6-10",D3381&lt;=15,"$11-15", D3381&lt;=20, "$16-20", D3381&gt;20, "$20+")</f>
        <v>$6-10</v>
      </c>
      <c r="F3381" s="2" t="s">
        <v>10023</v>
      </c>
      <c r="G3381" s="2" t="s">
        <v>15</v>
      </c>
      <c r="H3381" s="1">
        <v>45055</v>
      </c>
      <c r="I3381">
        <f t="shared" si="208"/>
        <v>2023</v>
      </c>
      <c r="J3381" s="1" t="str" cm="1">
        <f t="array" ref="J3381">IFERROR(TEXT(H3381, "[$-en-US]mmm"), _xleta.N/A)</f>
        <v>May</v>
      </c>
      <c r="K3381">
        <f t="shared" si="209"/>
        <v>9</v>
      </c>
      <c r="L3381" s="1" t="str">
        <f t="shared" si="210"/>
        <v>Monday</v>
      </c>
      <c r="M3381" t="str">
        <f t="shared" si="211"/>
        <v>Yes</v>
      </c>
    </row>
    <row r="3382" spans="1:13">
      <c r="A3382" t="s">
        <v>25</v>
      </c>
      <c r="B3382">
        <v>3</v>
      </c>
      <c r="C3382">
        <v>4</v>
      </c>
      <c r="D3382">
        <v>12</v>
      </c>
      <c r="E3382" s="7" t="str" cm="1">
        <f t="array" ref="E3382">_xlfn.IFS(D3382&lt;=5, "$1-5", D3382&lt;=10, "$6-10",D3382&lt;=15,"$11-15", D3382&lt;=20, "$16-20", D3382&gt;20, "$20+")</f>
        <v>$11-15</v>
      </c>
      <c r="F3382" s="2" t="s">
        <v>10</v>
      </c>
      <c r="G3382" s="2" t="s">
        <v>15</v>
      </c>
      <c r="H3382" s="1">
        <v>45056</v>
      </c>
      <c r="I3382">
        <f t="shared" si="208"/>
        <v>2023</v>
      </c>
      <c r="J3382" s="1" t="str" cm="1">
        <f t="array" ref="J3382">IFERROR(TEXT(H3382, "[$-en-US]mmm"), _xleta.N/A)</f>
        <v>May</v>
      </c>
      <c r="K3382">
        <f t="shared" si="209"/>
        <v>10</v>
      </c>
      <c r="L3382" s="1" t="str">
        <f t="shared" si="210"/>
        <v>Tuesday</v>
      </c>
      <c r="M3382" t="str">
        <f t="shared" si="211"/>
        <v>Yes</v>
      </c>
    </row>
    <row r="3383" spans="1:13">
      <c r="A3383" t="s">
        <v>20</v>
      </c>
      <c r="B3383">
        <v>1</v>
      </c>
      <c r="C3383">
        <v>5</v>
      </c>
      <c r="D3383">
        <v>5</v>
      </c>
      <c r="E3383" s="7" t="str" cm="1">
        <f t="array" ref="E3383">_xlfn.IFS(D3383&lt;=5, "$1-5", D3383&lt;=10, "$6-10",D3383&lt;=15,"$11-15", D3383&lt;=20, "$16-20", D3383&gt;20, "$20+")</f>
        <v>$1-5</v>
      </c>
      <c r="F3383" s="2" t="s">
        <v>14</v>
      </c>
      <c r="G3383" s="2" t="s">
        <v>15</v>
      </c>
      <c r="H3383" s="1">
        <v>45056</v>
      </c>
      <c r="I3383">
        <f t="shared" si="208"/>
        <v>2023</v>
      </c>
      <c r="J3383" s="1" t="str" cm="1">
        <f t="array" ref="J3383">IFERROR(TEXT(H3383, "[$-en-US]mmm"), _xleta.N/A)</f>
        <v>May</v>
      </c>
      <c r="K3383">
        <f t="shared" si="209"/>
        <v>10</v>
      </c>
      <c r="L3383" s="1" t="str">
        <f t="shared" si="210"/>
        <v>Tuesday</v>
      </c>
      <c r="M3383" t="str">
        <f t="shared" si="211"/>
        <v>Yes</v>
      </c>
    </row>
    <row r="3384" spans="1:13">
      <c r="A3384" t="s">
        <v>20</v>
      </c>
      <c r="B3384">
        <v>1</v>
      </c>
      <c r="C3384">
        <v>5</v>
      </c>
      <c r="D3384">
        <v>5</v>
      </c>
      <c r="E3384" s="7" t="str" cm="1">
        <f t="array" ref="E3384">_xlfn.IFS(D3384&lt;=5, "$1-5", D3384&lt;=10, "$6-10",D3384&lt;=15,"$11-15", D3384&lt;=20, "$16-20", D3384&gt;20, "$20+")</f>
        <v>$1-5</v>
      </c>
      <c r="F3384" s="2" t="s">
        <v>14</v>
      </c>
      <c r="G3384" s="2" t="s">
        <v>11</v>
      </c>
      <c r="H3384" s="1">
        <v>45056</v>
      </c>
      <c r="I3384">
        <f t="shared" si="208"/>
        <v>2023</v>
      </c>
      <c r="J3384" s="1" t="str" cm="1">
        <f t="array" ref="J3384">IFERROR(TEXT(H3384, "[$-en-US]mmm"), _xleta.N/A)</f>
        <v>May</v>
      </c>
      <c r="K3384">
        <f t="shared" si="209"/>
        <v>10</v>
      </c>
      <c r="L3384" s="1" t="str">
        <f t="shared" si="210"/>
        <v>Tuesday</v>
      </c>
      <c r="M3384" t="str">
        <f t="shared" si="211"/>
        <v>Yes</v>
      </c>
    </row>
    <row r="3385" spans="1:13">
      <c r="A3385" t="s">
        <v>39</v>
      </c>
      <c r="B3385">
        <v>3</v>
      </c>
      <c r="C3385">
        <v>3</v>
      </c>
      <c r="D3385">
        <v>9</v>
      </c>
      <c r="E3385" s="7" t="str" cm="1">
        <f t="array" ref="E3385">_xlfn.IFS(D3385&lt;=5, "$1-5", D3385&lt;=10, "$6-10",D3385&lt;=15,"$11-15", D3385&lt;=20, "$16-20", D3385&gt;20, "$20+")</f>
        <v>$6-10</v>
      </c>
      <c r="F3385" s="2" t="s">
        <v>23</v>
      </c>
      <c r="G3385" s="2" t="s">
        <v>10023</v>
      </c>
      <c r="H3385" s="1">
        <v>45056</v>
      </c>
      <c r="I3385">
        <f t="shared" si="208"/>
        <v>2023</v>
      </c>
      <c r="J3385" s="1" t="str" cm="1">
        <f t="array" ref="J3385">IFERROR(TEXT(H3385, "[$-en-US]mmm"), _xleta.N/A)</f>
        <v>May</v>
      </c>
      <c r="K3385">
        <f t="shared" si="209"/>
        <v>10</v>
      </c>
      <c r="L3385" s="1" t="str">
        <f t="shared" si="210"/>
        <v>Tuesday</v>
      </c>
      <c r="M3385" t="str">
        <f t="shared" si="211"/>
        <v>Yes</v>
      </c>
    </row>
    <row r="3386" spans="1:13">
      <c r="A3386" t="s">
        <v>13</v>
      </c>
      <c r="B3386">
        <v>2</v>
      </c>
      <c r="C3386">
        <v>3</v>
      </c>
      <c r="D3386">
        <v>6</v>
      </c>
      <c r="E3386" s="7" t="str" cm="1">
        <f t="array" ref="E3386">_xlfn.IFS(D3386&lt;=5, "$1-5", D3386&lt;=10, "$6-10",D3386&lt;=15,"$11-15", D3386&lt;=20, "$16-20", D3386&gt;20, "$20+")</f>
        <v>$6-10</v>
      </c>
      <c r="F3386" s="2" t="s">
        <v>23</v>
      </c>
      <c r="G3386" s="2" t="s">
        <v>10023</v>
      </c>
      <c r="H3386" s="1">
        <v>45056</v>
      </c>
      <c r="I3386">
        <f t="shared" si="208"/>
        <v>2023</v>
      </c>
      <c r="J3386" s="1" t="str" cm="1">
        <f t="array" ref="J3386">IFERROR(TEXT(H3386, "[$-en-US]mmm"), _xleta.N/A)</f>
        <v>May</v>
      </c>
      <c r="K3386">
        <f t="shared" si="209"/>
        <v>10</v>
      </c>
      <c r="L3386" s="1" t="str">
        <f t="shared" si="210"/>
        <v>Tuesday</v>
      </c>
      <c r="M3386" t="str">
        <f t="shared" si="211"/>
        <v>Yes</v>
      </c>
    </row>
    <row r="3387" spans="1:13">
      <c r="A3387" t="s">
        <v>17</v>
      </c>
      <c r="B3387">
        <v>2</v>
      </c>
      <c r="C3387">
        <v>1</v>
      </c>
      <c r="D3387">
        <v>2</v>
      </c>
      <c r="E3387" s="7" t="str" cm="1">
        <f t="array" ref="E3387">_xlfn.IFS(D3387&lt;=5, "$1-5", D3387&lt;=10, "$6-10",D3387&lt;=15,"$11-15", D3387&lt;=20, "$16-20", D3387&gt;20, "$20+")</f>
        <v>$1-5</v>
      </c>
      <c r="F3387" s="2" t="s">
        <v>23</v>
      </c>
      <c r="G3387" s="2" t="s">
        <v>11</v>
      </c>
      <c r="H3387" s="1">
        <v>45056</v>
      </c>
      <c r="I3387">
        <f t="shared" si="208"/>
        <v>2023</v>
      </c>
      <c r="J3387" s="1" t="str" cm="1">
        <f t="array" ref="J3387">IFERROR(TEXT(H3387, "[$-en-US]mmm"), _xleta.N/A)</f>
        <v>May</v>
      </c>
      <c r="K3387">
        <f t="shared" si="209"/>
        <v>10</v>
      </c>
      <c r="L3387" s="1" t="str">
        <f t="shared" si="210"/>
        <v>Tuesday</v>
      </c>
      <c r="M3387" t="str">
        <f t="shared" si="211"/>
        <v>Yes</v>
      </c>
    </row>
    <row r="3388" spans="1:13">
      <c r="A3388" t="s">
        <v>39</v>
      </c>
      <c r="B3388">
        <v>3</v>
      </c>
      <c r="C3388">
        <v>3</v>
      </c>
      <c r="D3388">
        <v>9</v>
      </c>
      <c r="E3388" s="7" t="str" cm="1">
        <f t="array" ref="E3388">_xlfn.IFS(D3388&lt;=5, "$1-5", D3388&lt;=10, "$6-10",D3388&lt;=15,"$11-15", D3388&lt;=20, "$16-20", D3388&gt;20, "$20+")</f>
        <v>$6-10</v>
      </c>
      <c r="F3388" s="2" t="s">
        <v>23</v>
      </c>
      <c r="G3388" s="2" t="s">
        <v>11</v>
      </c>
      <c r="H3388" s="1">
        <v>45056</v>
      </c>
      <c r="I3388">
        <f t="shared" si="208"/>
        <v>2023</v>
      </c>
      <c r="J3388" s="1" t="str" cm="1">
        <f t="array" ref="J3388">IFERROR(TEXT(H3388, "[$-en-US]mmm"), _xleta.N/A)</f>
        <v>May</v>
      </c>
      <c r="K3388">
        <f t="shared" si="209"/>
        <v>10</v>
      </c>
      <c r="L3388" s="1" t="str">
        <f t="shared" si="210"/>
        <v>Tuesday</v>
      </c>
      <c r="M3388" t="str">
        <f t="shared" si="211"/>
        <v>Yes</v>
      </c>
    </row>
    <row r="3389" spans="1:13">
      <c r="A3389" t="s">
        <v>28</v>
      </c>
      <c r="B3389">
        <v>5</v>
      </c>
      <c r="C3389">
        <v>4</v>
      </c>
      <c r="D3389">
        <v>20</v>
      </c>
      <c r="E3389" s="7" t="str" cm="1">
        <f t="array" ref="E3389">_xlfn.IFS(D3389&lt;=5, "$1-5", D3389&lt;=10, "$6-10",D3389&lt;=15,"$11-15", D3389&lt;=20, "$16-20", D3389&gt;20, "$20+")</f>
        <v>$16-20</v>
      </c>
      <c r="F3389" s="2" t="s">
        <v>23</v>
      </c>
      <c r="G3389" s="2" t="s">
        <v>10023</v>
      </c>
      <c r="H3389" s="1">
        <v>45056</v>
      </c>
      <c r="I3389">
        <f t="shared" si="208"/>
        <v>2023</v>
      </c>
      <c r="J3389" s="1" t="str" cm="1">
        <f t="array" ref="J3389">IFERROR(TEXT(H3389, "[$-en-US]mmm"), _xleta.N/A)</f>
        <v>May</v>
      </c>
      <c r="K3389">
        <f t="shared" si="209"/>
        <v>10</v>
      </c>
      <c r="L3389" s="1" t="str">
        <f t="shared" si="210"/>
        <v>Tuesday</v>
      </c>
      <c r="M3389" t="str">
        <f t="shared" si="211"/>
        <v>Yes</v>
      </c>
    </row>
    <row r="3390" spans="1:13">
      <c r="A3390" t="s">
        <v>25</v>
      </c>
      <c r="B3390">
        <v>1</v>
      </c>
      <c r="C3390">
        <f>_xlfn.XLOOKUP(A3390,'Item Price'!A:A,'Item Price'!B:B)</f>
        <v>4</v>
      </c>
      <c r="D3390">
        <f>B3390*C3390</f>
        <v>4</v>
      </c>
      <c r="E3390" s="7" t="str" cm="1">
        <f t="array" ref="E3390">_xlfn.IFS(D3390&lt;=5, "$1-5", D3390&lt;=10, "$6-10",D3390&lt;=15,"$11-15", D3390&lt;=20, "$16-20", D3390&gt;20, "$20+")</f>
        <v>$1-5</v>
      </c>
      <c r="F3390" s="2" t="s">
        <v>14</v>
      </c>
      <c r="G3390" s="2" t="s">
        <v>11</v>
      </c>
      <c r="H3390" s="1">
        <v>45056</v>
      </c>
      <c r="I3390">
        <f t="shared" si="208"/>
        <v>2023</v>
      </c>
      <c r="J3390" s="1" t="str" cm="1">
        <f t="array" ref="J3390">IFERROR(TEXT(H3390, "[$-en-US]mmm"), _xleta.N/A)</f>
        <v>May</v>
      </c>
      <c r="K3390">
        <f t="shared" si="209"/>
        <v>10</v>
      </c>
      <c r="L3390" s="1" t="str">
        <f t="shared" si="210"/>
        <v>Tuesday</v>
      </c>
      <c r="M3390" t="str">
        <f t="shared" si="211"/>
        <v>Yes</v>
      </c>
    </row>
    <row r="3391" spans="1:13">
      <c r="A3391" t="s">
        <v>25</v>
      </c>
      <c r="B3391">
        <v>1</v>
      </c>
      <c r="C3391">
        <v>4</v>
      </c>
      <c r="D3391">
        <v>4</v>
      </c>
      <c r="E3391" s="7" t="str" cm="1">
        <f t="array" ref="E3391">_xlfn.IFS(D3391&lt;=5, "$1-5", D3391&lt;=10, "$6-10",D3391&lt;=15,"$11-15", D3391&lt;=20, "$16-20", D3391&gt;20, "$20+")</f>
        <v>$1-5</v>
      </c>
      <c r="F3391" s="2" t="s">
        <v>10</v>
      </c>
      <c r="G3391" s="2" t="s">
        <v>11</v>
      </c>
      <c r="H3391" s="1">
        <v>45056</v>
      </c>
      <c r="I3391">
        <f t="shared" si="208"/>
        <v>2023</v>
      </c>
      <c r="J3391" s="1" t="str" cm="1">
        <f t="array" ref="J3391">IFERROR(TEXT(H3391, "[$-en-US]mmm"), _xleta.N/A)</f>
        <v>May</v>
      </c>
      <c r="K3391">
        <f t="shared" si="209"/>
        <v>10</v>
      </c>
      <c r="L3391" s="1" t="str">
        <f t="shared" si="210"/>
        <v>Tuesday</v>
      </c>
      <c r="M3391" t="str">
        <f t="shared" si="211"/>
        <v>Yes</v>
      </c>
    </row>
    <row r="3392" spans="1:13">
      <c r="A3392" t="s">
        <v>17</v>
      </c>
      <c r="B3392">
        <v>5</v>
      </c>
      <c r="C3392">
        <v>1</v>
      </c>
      <c r="D3392">
        <v>5</v>
      </c>
      <c r="E3392" s="7" t="str" cm="1">
        <f t="array" ref="E3392">_xlfn.IFS(D3392&lt;=5, "$1-5", D3392&lt;=10, "$6-10",D3392&lt;=15,"$11-15", D3392&lt;=20, "$16-20", D3392&gt;20, "$20+")</f>
        <v>$1-5</v>
      </c>
      <c r="F3392" s="2" t="s">
        <v>10</v>
      </c>
      <c r="G3392" s="2" t="s">
        <v>11</v>
      </c>
      <c r="H3392" s="1">
        <v>45056</v>
      </c>
      <c r="I3392">
        <f t="shared" si="208"/>
        <v>2023</v>
      </c>
      <c r="J3392" s="1" t="str" cm="1">
        <f t="array" ref="J3392">IFERROR(TEXT(H3392, "[$-en-US]mmm"), _xleta.N/A)</f>
        <v>May</v>
      </c>
      <c r="K3392">
        <f t="shared" si="209"/>
        <v>10</v>
      </c>
      <c r="L3392" s="1" t="str">
        <f t="shared" si="210"/>
        <v>Tuesday</v>
      </c>
      <c r="M3392" t="str">
        <f t="shared" si="211"/>
        <v>Yes</v>
      </c>
    </row>
    <row r="3393" spans="1:13">
      <c r="A3393" t="s">
        <v>25</v>
      </c>
      <c r="B3393">
        <v>1</v>
      </c>
      <c r="C3393">
        <v>4</v>
      </c>
      <c r="D3393">
        <v>4</v>
      </c>
      <c r="E3393" s="7" t="str" cm="1">
        <f t="array" ref="E3393">_xlfn.IFS(D3393&lt;=5, "$1-5", D3393&lt;=10, "$6-10",D3393&lt;=15,"$11-15", D3393&lt;=20, "$16-20", D3393&gt;20, "$20+")</f>
        <v>$1-5</v>
      </c>
      <c r="F3393" s="2" t="s">
        <v>14</v>
      </c>
      <c r="G3393" s="2" t="s">
        <v>10023</v>
      </c>
      <c r="H3393" s="1">
        <v>45056</v>
      </c>
      <c r="I3393">
        <f t="shared" si="208"/>
        <v>2023</v>
      </c>
      <c r="J3393" s="1" t="str" cm="1">
        <f t="array" ref="J3393">IFERROR(TEXT(H3393, "[$-en-US]mmm"), _xleta.N/A)</f>
        <v>May</v>
      </c>
      <c r="K3393">
        <f t="shared" si="209"/>
        <v>10</v>
      </c>
      <c r="L3393" s="1" t="str">
        <f t="shared" si="210"/>
        <v>Tuesday</v>
      </c>
      <c r="M3393" t="str">
        <f t="shared" si="211"/>
        <v>Yes</v>
      </c>
    </row>
    <row r="3394" spans="1:13">
      <c r="A3394" t="s">
        <v>28</v>
      </c>
      <c r="B3394">
        <v>3</v>
      </c>
      <c r="C3394">
        <v>4</v>
      </c>
      <c r="D3394">
        <v>12</v>
      </c>
      <c r="E3394" s="7" t="str" cm="1">
        <f t="array" ref="E3394">_xlfn.IFS(D3394&lt;=5, "$1-5", D3394&lt;=10, "$6-10",D3394&lt;=15,"$11-15", D3394&lt;=20, "$16-20", D3394&gt;20, "$20+")</f>
        <v>$11-15</v>
      </c>
      <c r="F3394" s="2" t="s">
        <v>10023</v>
      </c>
      <c r="G3394" s="2" t="s">
        <v>15</v>
      </c>
      <c r="H3394" s="1">
        <v>45056</v>
      </c>
      <c r="I3394">
        <f t="shared" ref="I3394:I3457" si="212">IFERROR(YEAR(H3394), "N/A")</f>
        <v>2023</v>
      </c>
      <c r="J3394" s="1" t="str" cm="1">
        <f t="array" ref="J3394">IFERROR(TEXT(H3394, "[$-en-US]mmm"), _xleta.N/A)</f>
        <v>May</v>
      </c>
      <c r="K3394">
        <f t="shared" ref="K3394:K3457" si="213">IFERROR(DAY(H3394), "N/A")</f>
        <v>10</v>
      </c>
      <c r="L3394" s="1" t="str">
        <f t="shared" ref="L3394:L3457" si="214">IFERROR(TEXT(K3394, "[$-en-US]dddd"), "N/A")</f>
        <v>Tuesday</v>
      </c>
      <c r="M3394" t="str">
        <f t="shared" ref="M3394:M3457" si="215">IF(AND(H3394="Error",F3394="Error"), "No","Yes")</f>
        <v>Yes</v>
      </c>
    </row>
    <row r="3395" spans="1:13">
      <c r="A3395" t="s">
        <v>28</v>
      </c>
      <c r="B3395">
        <v>5</v>
      </c>
      <c r="C3395">
        <v>4</v>
      </c>
      <c r="D3395">
        <v>20</v>
      </c>
      <c r="E3395" s="7" t="str" cm="1">
        <f t="array" ref="E3395">_xlfn.IFS(D3395&lt;=5, "$1-5", D3395&lt;=10, "$6-10",D3395&lt;=15,"$11-15", D3395&lt;=20, "$16-20", D3395&gt;20, "$20+")</f>
        <v>$16-20</v>
      </c>
      <c r="F3395" s="2" t="s">
        <v>10023</v>
      </c>
      <c r="G3395" s="2" t="s">
        <v>15</v>
      </c>
      <c r="H3395" s="1">
        <v>45056</v>
      </c>
      <c r="I3395">
        <f t="shared" si="212"/>
        <v>2023</v>
      </c>
      <c r="J3395" s="1" t="str" cm="1">
        <f t="array" ref="J3395">IFERROR(TEXT(H3395, "[$-en-US]mmm"), _xleta.N/A)</f>
        <v>May</v>
      </c>
      <c r="K3395">
        <f t="shared" si="213"/>
        <v>10</v>
      </c>
      <c r="L3395" s="1" t="str">
        <f t="shared" si="214"/>
        <v>Tuesday</v>
      </c>
      <c r="M3395" t="str">
        <f t="shared" si="215"/>
        <v>Yes</v>
      </c>
    </row>
    <row r="3396" spans="1:13">
      <c r="A3396" t="s">
        <v>65</v>
      </c>
      <c r="B3396">
        <v>5</v>
      </c>
      <c r="C3396">
        <v>1.5</v>
      </c>
      <c r="D3396">
        <v>7.5</v>
      </c>
      <c r="E3396" s="7" t="str" cm="1">
        <f t="array" ref="E3396">_xlfn.IFS(D3396&lt;=5, "$1-5", D3396&lt;=10, "$6-10",D3396&lt;=15,"$11-15", D3396&lt;=20, "$16-20", D3396&gt;20, "$20+")</f>
        <v>$6-10</v>
      </c>
      <c r="F3396" s="2" t="s">
        <v>23</v>
      </c>
      <c r="G3396" s="2" t="s">
        <v>15</v>
      </c>
      <c r="H3396" s="1">
        <v>45056</v>
      </c>
      <c r="I3396">
        <f t="shared" si="212"/>
        <v>2023</v>
      </c>
      <c r="J3396" s="1" t="str" cm="1">
        <f t="array" ref="J3396">IFERROR(TEXT(H3396, "[$-en-US]mmm"), _xleta.N/A)</f>
        <v>May</v>
      </c>
      <c r="K3396">
        <f t="shared" si="213"/>
        <v>10</v>
      </c>
      <c r="L3396" s="1" t="str">
        <f t="shared" si="214"/>
        <v>Tuesday</v>
      </c>
      <c r="M3396" t="str">
        <f t="shared" si="215"/>
        <v>Yes</v>
      </c>
    </row>
    <row r="3397" spans="1:13">
      <c r="A3397" t="s">
        <v>65</v>
      </c>
      <c r="B3397">
        <v>2</v>
      </c>
      <c r="C3397">
        <v>1.5</v>
      </c>
      <c r="D3397">
        <v>3</v>
      </c>
      <c r="E3397" s="7" t="str" cm="1">
        <f t="array" ref="E3397">_xlfn.IFS(D3397&lt;=5, "$1-5", D3397&lt;=10, "$6-10",D3397&lt;=15,"$11-15", D3397&lt;=20, "$16-20", D3397&gt;20, "$20+")</f>
        <v>$1-5</v>
      </c>
      <c r="F3397" s="2" t="s">
        <v>10023</v>
      </c>
      <c r="G3397" s="2" t="s">
        <v>10023</v>
      </c>
      <c r="H3397" s="1">
        <v>45056</v>
      </c>
      <c r="I3397">
        <f t="shared" si="212"/>
        <v>2023</v>
      </c>
      <c r="J3397" s="1" t="str" cm="1">
        <f t="array" ref="J3397">IFERROR(TEXT(H3397, "[$-en-US]mmm"), _xleta.N/A)</f>
        <v>May</v>
      </c>
      <c r="K3397">
        <f t="shared" si="213"/>
        <v>10</v>
      </c>
      <c r="L3397" s="1" t="str">
        <f t="shared" si="214"/>
        <v>Tuesday</v>
      </c>
      <c r="M3397" t="str">
        <f t="shared" si="215"/>
        <v>Yes</v>
      </c>
    </row>
    <row r="3398" spans="1:13">
      <c r="A3398" t="s">
        <v>28</v>
      </c>
      <c r="B3398">
        <v>2</v>
      </c>
      <c r="C3398">
        <v>4</v>
      </c>
      <c r="D3398">
        <v>8</v>
      </c>
      <c r="E3398" s="7" t="str" cm="1">
        <f t="array" ref="E3398">_xlfn.IFS(D3398&lt;=5, "$1-5", D3398&lt;=10, "$6-10",D3398&lt;=15,"$11-15", D3398&lt;=20, "$16-20", D3398&gt;20, "$20+")</f>
        <v>$6-10</v>
      </c>
      <c r="F3398" s="2" t="s">
        <v>10023</v>
      </c>
      <c r="G3398" s="2" t="s">
        <v>15</v>
      </c>
      <c r="H3398" s="1">
        <v>45056</v>
      </c>
      <c r="I3398">
        <f t="shared" si="212"/>
        <v>2023</v>
      </c>
      <c r="J3398" s="1" t="str" cm="1">
        <f t="array" ref="J3398">IFERROR(TEXT(H3398, "[$-en-US]mmm"), _xleta.N/A)</f>
        <v>May</v>
      </c>
      <c r="K3398">
        <f t="shared" si="213"/>
        <v>10</v>
      </c>
      <c r="L3398" s="1" t="str">
        <f t="shared" si="214"/>
        <v>Tuesday</v>
      </c>
      <c r="M3398" t="str">
        <f t="shared" si="215"/>
        <v>Yes</v>
      </c>
    </row>
    <row r="3399" spans="1:13">
      <c r="A3399" t="s">
        <v>65</v>
      </c>
      <c r="B3399">
        <v>3</v>
      </c>
      <c r="C3399">
        <v>1.5</v>
      </c>
      <c r="D3399">
        <v>4.5</v>
      </c>
      <c r="E3399" s="7" t="str" cm="1">
        <f t="array" ref="E3399">_xlfn.IFS(D3399&lt;=5, "$1-5", D3399&lt;=10, "$6-10",D3399&lt;=15,"$11-15", D3399&lt;=20, "$16-20", D3399&gt;20, "$20+")</f>
        <v>$1-5</v>
      </c>
      <c r="F3399" s="2" t="s">
        <v>23</v>
      </c>
      <c r="G3399" s="2" t="s">
        <v>15</v>
      </c>
      <c r="H3399" s="1">
        <v>45056</v>
      </c>
      <c r="I3399">
        <f t="shared" si="212"/>
        <v>2023</v>
      </c>
      <c r="J3399" s="1" t="str" cm="1">
        <f t="array" ref="J3399">IFERROR(TEXT(H3399, "[$-en-US]mmm"), _xleta.N/A)</f>
        <v>May</v>
      </c>
      <c r="K3399">
        <f t="shared" si="213"/>
        <v>10</v>
      </c>
      <c r="L3399" s="1" t="str">
        <f t="shared" si="214"/>
        <v>Tuesday</v>
      </c>
      <c r="M3399" t="str">
        <f t="shared" si="215"/>
        <v>Yes</v>
      </c>
    </row>
    <row r="3400" spans="1:13">
      <c r="A3400" t="s">
        <v>10023</v>
      </c>
      <c r="B3400">
        <v>3</v>
      </c>
      <c r="C3400">
        <v>3</v>
      </c>
      <c r="D3400">
        <v>9</v>
      </c>
      <c r="E3400" s="7" t="str" cm="1">
        <f t="array" ref="E3400">_xlfn.IFS(D3400&lt;=5, "$1-5", D3400&lt;=10, "$6-10",D3400&lt;=15,"$11-15", D3400&lt;=20, "$16-20", D3400&gt;20, "$20+")</f>
        <v>$6-10</v>
      </c>
      <c r="F3400" s="2" t="s">
        <v>10</v>
      </c>
      <c r="G3400" s="2" t="s">
        <v>15</v>
      </c>
      <c r="H3400" s="1">
        <v>45056</v>
      </c>
      <c r="I3400">
        <f t="shared" si="212"/>
        <v>2023</v>
      </c>
      <c r="J3400" s="1" t="str" cm="1">
        <f t="array" ref="J3400">IFERROR(TEXT(H3400, "[$-en-US]mmm"), _xleta.N/A)</f>
        <v>May</v>
      </c>
      <c r="K3400">
        <f t="shared" si="213"/>
        <v>10</v>
      </c>
      <c r="L3400" s="1" t="str">
        <f t="shared" si="214"/>
        <v>Tuesday</v>
      </c>
      <c r="M3400" t="str">
        <f t="shared" si="215"/>
        <v>Yes</v>
      </c>
    </row>
    <row r="3401" spans="1:13">
      <c r="A3401" t="s">
        <v>25</v>
      </c>
      <c r="B3401">
        <v>3</v>
      </c>
      <c r="C3401">
        <v>4</v>
      </c>
      <c r="D3401">
        <v>12</v>
      </c>
      <c r="E3401" s="7" t="str" cm="1">
        <f t="array" ref="E3401">_xlfn.IFS(D3401&lt;=5, "$1-5", D3401&lt;=10, "$6-10",D3401&lt;=15,"$11-15", D3401&lt;=20, "$16-20", D3401&gt;20, "$20+")</f>
        <v>$11-15</v>
      </c>
      <c r="F3401" s="2" t="s">
        <v>10023</v>
      </c>
      <c r="G3401" s="2" t="s">
        <v>10023</v>
      </c>
      <c r="H3401" s="1">
        <v>45056</v>
      </c>
      <c r="I3401">
        <f t="shared" si="212"/>
        <v>2023</v>
      </c>
      <c r="J3401" s="1" t="str" cm="1">
        <f t="array" ref="J3401">IFERROR(TEXT(H3401, "[$-en-US]mmm"), _xleta.N/A)</f>
        <v>May</v>
      </c>
      <c r="K3401">
        <f t="shared" si="213"/>
        <v>10</v>
      </c>
      <c r="L3401" s="1" t="str">
        <f t="shared" si="214"/>
        <v>Tuesday</v>
      </c>
      <c r="M3401" t="str">
        <f t="shared" si="215"/>
        <v>Yes</v>
      </c>
    </row>
    <row r="3402" spans="1:13">
      <c r="A3402" t="str">
        <f>_xlfn.XLOOKUP(C3402,'Item Price'!$B:$B,'Item Price'!$A:$A,"notfound")</f>
        <v>Salad</v>
      </c>
      <c r="B3402">
        <v>2</v>
      </c>
      <c r="C3402">
        <v>5</v>
      </c>
      <c r="D3402">
        <v>10</v>
      </c>
      <c r="E3402" s="7" t="str" cm="1">
        <f t="array" ref="E3402">_xlfn.IFS(D3402&lt;=5, "$1-5", D3402&lt;=10, "$6-10",D3402&lt;=15,"$11-15", D3402&lt;=20, "$16-20", D3402&gt;20, "$20+")</f>
        <v>$6-10</v>
      </c>
      <c r="F3402" s="2" t="s">
        <v>23</v>
      </c>
      <c r="G3402" s="2" t="s">
        <v>15</v>
      </c>
      <c r="H3402" s="1">
        <v>45056</v>
      </c>
      <c r="I3402">
        <f t="shared" si="212"/>
        <v>2023</v>
      </c>
      <c r="J3402" s="1" t="str" cm="1">
        <f t="array" ref="J3402">IFERROR(TEXT(H3402, "[$-en-US]mmm"), _xleta.N/A)</f>
        <v>May</v>
      </c>
      <c r="K3402">
        <f t="shared" si="213"/>
        <v>10</v>
      </c>
      <c r="L3402" s="1" t="str">
        <f t="shared" si="214"/>
        <v>Tuesday</v>
      </c>
      <c r="M3402" t="str">
        <f t="shared" si="215"/>
        <v>Yes</v>
      </c>
    </row>
    <row r="3403" spans="1:13">
      <c r="A3403" t="s">
        <v>65</v>
      </c>
      <c r="B3403">
        <v>1</v>
      </c>
      <c r="C3403">
        <v>1.5</v>
      </c>
      <c r="D3403">
        <v>1.5</v>
      </c>
      <c r="E3403" s="7" t="str" cm="1">
        <f t="array" ref="E3403">_xlfn.IFS(D3403&lt;=5, "$1-5", D3403&lt;=10, "$6-10",D3403&lt;=15,"$11-15", D3403&lt;=20, "$16-20", D3403&gt;20, "$20+")</f>
        <v>$1-5</v>
      </c>
      <c r="F3403" s="2" t="s">
        <v>10025</v>
      </c>
      <c r="G3403" s="2" t="s">
        <v>10023</v>
      </c>
      <c r="H3403" s="1">
        <v>45056</v>
      </c>
      <c r="I3403">
        <f t="shared" si="212"/>
        <v>2023</v>
      </c>
      <c r="J3403" s="1" t="str" cm="1">
        <f t="array" ref="J3403">IFERROR(TEXT(H3403, "[$-en-US]mmm"), _xleta.N/A)</f>
        <v>May</v>
      </c>
      <c r="K3403">
        <f t="shared" si="213"/>
        <v>10</v>
      </c>
      <c r="L3403" s="1" t="str">
        <f t="shared" si="214"/>
        <v>Tuesday</v>
      </c>
      <c r="M3403" t="str">
        <f t="shared" si="215"/>
        <v>Yes</v>
      </c>
    </row>
    <row r="3404" spans="1:13">
      <c r="A3404" t="s">
        <v>10023</v>
      </c>
      <c r="B3404">
        <v>3</v>
      </c>
      <c r="C3404">
        <v>4</v>
      </c>
      <c r="D3404">
        <v>12</v>
      </c>
      <c r="E3404" s="7" t="str" cm="1">
        <f t="array" ref="E3404">_xlfn.IFS(D3404&lt;=5, "$1-5", D3404&lt;=10, "$6-10",D3404&lt;=15,"$11-15", D3404&lt;=20, "$16-20", D3404&gt;20, "$20+")</f>
        <v>$11-15</v>
      </c>
      <c r="F3404" s="2" t="s">
        <v>14</v>
      </c>
      <c r="G3404" s="2" t="s">
        <v>15</v>
      </c>
      <c r="H3404" s="1">
        <v>45056</v>
      </c>
      <c r="I3404">
        <f t="shared" si="212"/>
        <v>2023</v>
      </c>
      <c r="J3404" s="1" t="str" cm="1">
        <f t="array" ref="J3404">IFERROR(TEXT(H3404, "[$-en-US]mmm"), _xleta.N/A)</f>
        <v>May</v>
      </c>
      <c r="K3404">
        <f t="shared" si="213"/>
        <v>10</v>
      </c>
      <c r="L3404" s="1" t="str">
        <f t="shared" si="214"/>
        <v>Tuesday</v>
      </c>
      <c r="M3404" t="str">
        <f t="shared" si="215"/>
        <v>Yes</v>
      </c>
    </row>
    <row r="3405" spans="1:13">
      <c r="A3405" t="s">
        <v>13</v>
      </c>
      <c r="B3405">
        <v>4</v>
      </c>
      <c r="C3405">
        <v>3</v>
      </c>
      <c r="D3405">
        <v>12</v>
      </c>
      <c r="E3405" s="7" t="str" cm="1">
        <f t="array" ref="E3405">_xlfn.IFS(D3405&lt;=5, "$1-5", D3405&lt;=10, "$6-10",D3405&lt;=15,"$11-15", D3405&lt;=20, "$16-20", D3405&gt;20, "$20+")</f>
        <v>$11-15</v>
      </c>
      <c r="F3405" s="2" t="s">
        <v>10023</v>
      </c>
      <c r="G3405" s="2" t="s">
        <v>15</v>
      </c>
      <c r="H3405" s="1">
        <v>45057</v>
      </c>
      <c r="I3405">
        <f t="shared" si="212"/>
        <v>2023</v>
      </c>
      <c r="J3405" s="1" t="str" cm="1">
        <f t="array" ref="J3405">IFERROR(TEXT(H3405, "[$-en-US]mmm"), _xleta.N/A)</f>
        <v>May</v>
      </c>
      <c r="K3405">
        <f t="shared" si="213"/>
        <v>11</v>
      </c>
      <c r="L3405" s="1" t="str">
        <f t="shared" si="214"/>
        <v>Wednesday</v>
      </c>
      <c r="M3405" t="str">
        <f t="shared" si="215"/>
        <v>Yes</v>
      </c>
    </row>
    <row r="3406" spans="1:13">
      <c r="A3406" t="s">
        <v>25</v>
      </c>
      <c r="B3406">
        <v>3</v>
      </c>
      <c r="C3406">
        <v>4</v>
      </c>
      <c r="D3406">
        <v>12</v>
      </c>
      <c r="E3406" s="7" t="str" cm="1">
        <f t="array" ref="E3406">_xlfn.IFS(D3406&lt;=5, "$1-5", D3406&lt;=10, "$6-10",D3406&lt;=15,"$11-15", D3406&lt;=20, "$16-20", D3406&gt;20, "$20+")</f>
        <v>$11-15</v>
      </c>
      <c r="F3406" s="2" t="s">
        <v>10025</v>
      </c>
      <c r="G3406" s="2" t="s">
        <v>10023</v>
      </c>
      <c r="H3406" s="1">
        <v>45057</v>
      </c>
      <c r="I3406">
        <f t="shared" si="212"/>
        <v>2023</v>
      </c>
      <c r="J3406" s="1" t="str" cm="1">
        <f t="array" ref="J3406">IFERROR(TEXT(H3406, "[$-en-US]mmm"), _xleta.N/A)</f>
        <v>May</v>
      </c>
      <c r="K3406">
        <f t="shared" si="213"/>
        <v>11</v>
      </c>
      <c r="L3406" s="1" t="str">
        <f t="shared" si="214"/>
        <v>Wednesday</v>
      </c>
      <c r="M3406" t="str">
        <f t="shared" si="215"/>
        <v>Yes</v>
      </c>
    </row>
    <row r="3407" spans="1:13">
      <c r="A3407" t="s">
        <v>13</v>
      </c>
      <c r="B3407">
        <f>$D3407/$C3407</f>
        <v>3</v>
      </c>
      <c r="C3407">
        <v>3</v>
      </c>
      <c r="D3407">
        <v>9</v>
      </c>
      <c r="E3407" s="7" t="str" cm="1">
        <f t="array" ref="E3407">_xlfn.IFS(D3407&lt;=5, "$1-5", D3407&lt;=10, "$6-10",D3407&lt;=15,"$11-15", D3407&lt;=20, "$16-20", D3407&gt;20, "$20+")</f>
        <v>$6-10</v>
      </c>
      <c r="F3407" s="2" t="s">
        <v>10023</v>
      </c>
      <c r="G3407" s="2" t="s">
        <v>10023</v>
      </c>
      <c r="H3407" s="1">
        <v>45057</v>
      </c>
      <c r="I3407">
        <f t="shared" si="212"/>
        <v>2023</v>
      </c>
      <c r="J3407" s="1" t="str" cm="1">
        <f t="array" ref="J3407">IFERROR(TEXT(H3407, "[$-en-US]mmm"), _xleta.N/A)</f>
        <v>May</v>
      </c>
      <c r="K3407">
        <f t="shared" si="213"/>
        <v>11</v>
      </c>
      <c r="L3407" s="1" t="str">
        <f t="shared" si="214"/>
        <v>Wednesday</v>
      </c>
      <c r="M3407" t="str">
        <f t="shared" si="215"/>
        <v>Yes</v>
      </c>
    </row>
    <row r="3408" spans="1:13">
      <c r="A3408" t="s">
        <v>25</v>
      </c>
      <c r="B3408">
        <v>2</v>
      </c>
      <c r="C3408">
        <v>4</v>
      </c>
      <c r="D3408">
        <v>8</v>
      </c>
      <c r="E3408" s="7" t="str" cm="1">
        <f t="array" ref="E3408">_xlfn.IFS(D3408&lt;=5, "$1-5", D3408&lt;=10, "$6-10",D3408&lt;=15,"$11-15", D3408&lt;=20, "$16-20", D3408&gt;20, "$20+")</f>
        <v>$6-10</v>
      </c>
      <c r="F3408" s="2" t="s">
        <v>23</v>
      </c>
      <c r="G3408" s="2" t="s">
        <v>10023</v>
      </c>
      <c r="H3408" s="1">
        <v>45057</v>
      </c>
      <c r="I3408">
        <f t="shared" si="212"/>
        <v>2023</v>
      </c>
      <c r="J3408" s="1" t="str" cm="1">
        <f t="array" ref="J3408">IFERROR(TEXT(H3408, "[$-en-US]mmm"), _xleta.N/A)</f>
        <v>May</v>
      </c>
      <c r="K3408">
        <f t="shared" si="213"/>
        <v>11</v>
      </c>
      <c r="L3408" s="1" t="str">
        <f t="shared" si="214"/>
        <v>Wednesday</v>
      </c>
      <c r="M3408" t="str">
        <f t="shared" si="215"/>
        <v>Yes</v>
      </c>
    </row>
    <row r="3409" spans="1:13">
      <c r="A3409" t="s">
        <v>13</v>
      </c>
      <c r="B3409">
        <v>3</v>
      </c>
      <c r="C3409">
        <v>3</v>
      </c>
      <c r="D3409">
        <v>9</v>
      </c>
      <c r="E3409" s="7" t="str" cm="1">
        <f t="array" ref="E3409">_xlfn.IFS(D3409&lt;=5, "$1-5", D3409&lt;=10, "$6-10",D3409&lt;=15,"$11-15", D3409&lt;=20, "$16-20", D3409&gt;20, "$20+")</f>
        <v>$6-10</v>
      </c>
      <c r="F3409" s="2" t="s">
        <v>10</v>
      </c>
      <c r="G3409" s="2" t="s">
        <v>10023</v>
      </c>
      <c r="H3409" s="1">
        <v>45057</v>
      </c>
      <c r="I3409">
        <f t="shared" si="212"/>
        <v>2023</v>
      </c>
      <c r="J3409" s="1" t="str" cm="1">
        <f t="array" ref="J3409">IFERROR(TEXT(H3409, "[$-en-US]mmm"), _xleta.N/A)</f>
        <v>May</v>
      </c>
      <c r="K3409">
        <f t="shared" si="213"/>
        <v>11</v>
      </c>
      <c r="L3409" s="1" t="str">
        <f t="shared" si="214"/>
        <v>Wednesday</v>
      </c>
      <c r="M3409" t="str">
        <f t="shared" si="215"/>
        <v>Yes</v>
      </c>
    </row>
    <row r="3410" spans="1:13">
      <c r="A3410" t="s">
        <v>39</v>
      </c>
      <c r="B3410">
        <v>5</v>
      </c>
      <c r="C3410">
        <v>3</v>
      </c>
      <c r="D3410">
        <v>15</v>
      </c>
      <c r="E3410" s="7" t="str" cm="1">
        <f t="array" ref="E3410">_xlfn.IFS(D3410&lt;=5, "$1-5", D3410&lt;=10, "$6-10",D3410&lt;=15,"$11-15", D3410&lt;=20, "$16-20", D3410&gt;20, "$20+")</f>
        <v>$11-15</v>
      </c>
      <c r="F3410" s="2" t="s">
        <v>23</v>
      </c>
      <c r="G3410" s="2" t="s">
        <v>10023</v>
      </c>
      <c r="H3410" s="1">
        <v>45057</v>
      </c>
      <c r="I3410">
        <f t="shared" si="212"/>
        <v>2023</v>
      </c>
      <c r="J3410" s="1" t="str" cm="1">
        <f t="array" ref="J3410">IFERROR(TEXT(H3410, "[$-en-US]mmm"), _xleta.N/A)</f>
        <v>May</v>
      </c>
      <c r="K3410">
        <f t="shared" si="213"/>
        <v>11</v>
      </c>
      <c r="L3410" s="1" t="str">
        <f t="shared" si="214"/>
        <v>Wednesday</v>
      </c>
      <c r="M3410" t="str">
        <f t="shared" si="215"/>
        <v>Yes</v>
      </c>
    </row>
    <row r="3411" spans="1:13">
      <c r="A3411" t="s">
        <v>20</v>
      </c>
      <c r="B3411">
        <v>4</v>
      </c>
      <c r="C3411">
        <v>5</v>
      </c>
      <c r="D3411">
        <v>20</v>
      </c>
      <c r="E3411" s="7" t="str" cm="1">
        <f t="array" ref="E3411">_xlfn.IFS(D3411&lt;=5, "$1-5", D3411&lt;=10, "$6-10",D3411&lt;=15,"$11-15", D3411&lt;=20, "$16-20", D3411&gt;20, "$20+")</f>
        <v>$16-20</v>
      </c>
      <c r="F3411" s="2" t="s">
        <v>10023</v>
      </c>
      <c r="G3411" s="2" t="s">
        <v>10023</v>
      </c>
      <c r="H3411" s="1">
        <v>45057</v>
      </c>
      <c r="I3411">
        <f t="shared" si="212"/>
        <v>2023</v>
      </c>
      <c r="J3411" s="1" t="str" cm="1">
        <f t="array" ref="J3411">IFERROR(TEXT(H3411, "[$-en-US]mmm"), _xleta.N/A)</f>
        <v>May</v>
      </c>
      <c r="K3411">
        <f t="shared" si="213"/>
        <v>11</v>
      </c>
      <c r="L3411" s="1" t="str">
        <f t="shared" si="214"/>
        <v>Wednesday</v>
      </c>
      <c r="M3411" t="str">
        <f t="shared" si="215"/>
        <v>Yes</v>
      </c>
    </row>
    <row r="3412" spans="1:13">
      <c r="A3412" t="s">
        <v>28</v>
      </c>
      <c r="B3412">
        <v>2</v>
      </c>
      <c r="C3412">
        <v>4</v>
      </c>
      <c r="D3412">
        <v>8</v>
      </c>
      <c r="E3412" s="7" t="str" cm="1">
        <f t="array" ref="E3412">_xlfn.IFS(D3412&lt;=5, "$1-5", D3412&lt;=10, "$6-10",D3412&lt;=15,"$11-15", D3412&lt;=20, "$16-20", D3412&gt;20, "$20+")</f>
        <v>$6-10</v>
      </c>
      <c r="F3412" s="2" t="s">
        <v>10023</v>
      </c>
      <c r="G3412" s="2" t="s">
        <v>10023</v>
      </c>
      <c r="H3412" s="1">
        <v>45057</v>
      </c>
      <c r="I3412">
        <f t="shared" si="212"/>
        <v>2023</v>
      </c>
      <c r="J3412" s="1" t="str" cm="1">
        <f t="array" ref="J3412">IFERROR(TEXT(H3412, "[$-en-US]mmm"), _xleta.N/A)</f>
        <v>May</v>
      </c>
      <c r="K3412">
        <f t="shared" si="213"/>
        <v>11</v>
      </c>
      <c r="L3412" s="1" t="str">
        <f t="shared" si="214"/>
        <v>Wednesday</v>
      </c>
      <c r="M3412" t="str">
        <f t="shared" si="215"/>
        <v>Yes</v>
      </c>
    </row>
    <row r="3413" spans="1:13">
      <c r="A3413" t="s">
        <v>28</v>
      </c>
      <c r="B3413">
        <v>2</v>
      </c>
      <c r="C3413">
        <v>4</v>
      </c>
      <c r="D3413">
        <v>8</v>
      </c>
      <c r="E3413" s="7" t="str" cm="1">
        <f t="array" ref="E3413">_xlfn.IFS(D3413&lt;=5, "$1-5", D3413&lt;=10, "$6-10",D3413&lt;=15,"$11-15", D3413&lt;=20, "$16-20", D3413&gt;20, "$20+")</f>
        <v>$6-10</v>
      </c>
      <c r="F3413" s="2" t="s">
        <v>23</v>
      </c>
      <c r="G3413" s="2" t="s">
        <v>15</v>
      </c>
      <c r="H3413" s="1">
        <v>45057</v>
      </c>
      <c r="I3413">
        <f t="shared" si="212"/>
        <v>2023</v>
      </c>
      <c r="J3413" s="1" t="str" cm="1">
        <f t="array" ref="J3413">IFERROR(TEXT(H3413, "[$-en-US]mmm"), _xleta.N/A)</f>
        <v>May</v>
      </c>
      <c r="K3413">
        <f t="shared" si="213"/>
        <v>11</v>
      </c>
      <c r="L3413" s="1" t="str">
        <f t="shared" si="214"/>
        <v>Wednesday</v>
      </c>
      <c r="M3413" t="str">
        <f t="shared" si="215"/>
        <v>Yes</v>
      </c>
    </row>
    <row r="3414" spans="1:13">
      <c r="A3414" t="s">
        <v>20</v>
      </c>
      <c r="B3414">
        <v>2</v>
      </c>
      <c r="C3414">
        <v>5</v>
      </c>
      <c r="D3414">
        <v>10</v>
      </c>
      <c r="E3414" s="7" t="str" cm="1">
        <f t="array" ref="E3414">_xlfn.IFS(D3414&lt;=5, "$1-5", D3414&lt;=10, "$6-10",D3414&lt;=15,"$11-15", D3414&lt;=20, "$16-20", D3414&gt;20, "$20+")</f>
        <v>$6-10</v>
      </c>
      <c r="F3414" s="2" t="s">
        <v>14</v>
      </c>
      <c r="G3414" s="2" t="s">
        <v>15</v>
      </c>
      <c r="H3414" s="1">
        <v>45057</v>
      </c>
      <c r="I3414">
        <f t="shared" si="212"/>
        <v>2023</v>
      </c>
      <c r="J3414" s="1" t="str" cm="1">
        <f t="array" ref="J3414">IFERROR(TEXT(H3414, "[$-en-US]mmm"), _xleta.N/A)</f>
        <v>May</v>
      </c>
      <c r="K3414">
        <f t="shared" si="213"/>
        <v>11</v>
      </c>
      <c r="L3414" s="1" t="str">
        <f t="shared" si="214"/>
        <v>Wednesday</v>
      </c>
      <c r="M3414" t="str">
        <f t="shared" si="215"/>
        <v>Yes</v>
      </c>
    </row>
    <row r="3415" spans="1:13">
      <c r="A3415" t="s">
        <v>17</v>
      </c>
      <c r="B3415">
        <f>$D3415/$C3415</f>
        <v>5</v>
      </c>
      <c r="C3415">
        <v>1</v>
      </c>
      <c r="D3415">
        <v>5</v>
      </c>
      <c r="E3415" s="7" t="str" cm="1">
        <f t="array" ref="E3415">_xlfn.IFS(D3415&lt;=5, "$1-5", D3415&lt;=10, "$6-10",D3415&lt;=15,"$11-15", D3415&lt;=20, "$16-20", D3415&gt;20, "$20+")</f>
        <v>$1-5</v>
      </c>
      <c r="F3415" s="2" t="s">
        <v>14</v>
      </c>
      <c r="G3415" s="2" t="s">
        <v>15</v>
      </c>
      <c r="H3415" s="1">
        <v>45057</v>
      </c>
      <c r="I3415">
        <f t="shared" si="212"/>
        <v>2023</v>
      </c>
      <c r="J3415" s="1" t="str" cm="1">
        <f t="array" ref="J3415">IFERROR(TEXT(H3415, "[$-en-US]mmm"), _xleta.N/A)</f>
        <v>May</v>
      </c>
      <c r="K3415">
        <f t="shared" si="213"/>
        <v>11</v>
      </c>
      <c r="L3415" s="1" t="str">
        <f t="shared" si="214"/>
        <v>Wednesday</v>
      </c>
      <c r="M3415" t="str">
        <f t="shared" si="215"/>
        <v>Yes</v>
      </c>
    </row>
    <row r="3416" spans="1:13">
      <c r="A3416" t="s">
        <v>25</v>
      </c>
      <c r="B3416">
        <v>2</v>
      </c>
      <c r="C3416">
        <v>4</v>
      </c>
      <c r="D3416">
        <v>8</v>
      </c>
      <c r="E3416" s="7" t="str" cm="1">
        <f t="array" ref="E3416">_xlfn.IFS(D3416&lt;=5, "$1-5", D3416&lt;=10, "$6-10",D3416&lt;=15,"$11-15", D3416&lt;=20, "$16-20", D3416&gt;20, "$20+")</f>
        <v>$6-10</v>
      </c>
      <c r="F3416" s="2" t="s">
        <v>10023</v>
      </c>
      <c r="G3416" s="2" t="s">
        <v>11</v>
      </c>
      <c r="H3416" s="1">
        <v>45057</v>
      </c>
      <c r="I3416">
        <f t="shared" si="212"/>
        <v>2023</v>
      </c>
      <c r="J3416" s="1" t="str" cm="1">
        <f t="array" ref="J3416">IFERROR(TEXT(H3416, "[$-en-US]mmm"), _xleta.N/A)</f>
        <v>May</v>
      </c>
      <c r="K3416">
        <f t="shared" si="213"/>
        <v>11</v>
      </c>
      <c r="L3416" s="1" t="str">
        <f t="shared" si="214"/>
        <v>Wednesday</v>
      </c>
      <c r="M3416" t="str">
        <f t="shared" si="215"/>
        <v>Yes</v>
      </c>
    </row>
    <row r="3417" spans="1:13">
      <c r="A3417" t="s">
        <v>39</v>
      </c>
      <c r="B3417">
        <v>2</v>
      </c>
      <c r="C3417">
        <v>3</v>
      </c>
      <c r="D3417">
        <v>6</v>
      </c>
      <c r="E3417" s="7" t="str" cm="1">
        <f t="array" ref="E3417">_xlfn.IFS(D3417&lt;=5, "$1-5", D3417&lt;=10, "$6-10",D3417&lt;=15,"$11-15", D3417&lt;=20, "$16-20", D3417&gt;20, "$20+")</f>
        <v>$6-10</v>
      </c>
      <c r="F3417" s="2" t="s">
        <v>23</v>
      </c>
      <c r="G3417" s="2" t="s">
        <v>11</v>
      </c>
      <c r="H3417" s="1">
        <v>45057</v>
      </c>
      <c r="I3417">
        <f t="shared" si="212"/>
        <v>2023</v>
      </c>
      <c r="J3417" s="1" t="str" cm="1">
        <f t="array" ref="J3417">IFERROR(TEXT(H3417, "[$-en-US]mmm"), _xleta.N/A)</f>
        <v>May</v>
      </c>
      <c r="K3417">
        <f t="shared" si="213"/>
        <v>11</v>
      </c>
      <c r="L3417" s="1" t="str">
        <f t="shared" si="214"/>
        <v>Wednesday</v>
      </c>
      <c r="M3417" t="str">
        <f t="shared" si="215"/>
        <v>Yes</v>
      </c>
    </row>
    <row r="3418" spans="1:13">
      <c r="A3418" t="s">
        <v>39</v>
      </c>
      <c r="B3418">
        <v>3</v>
      </c>
      <c r="C3418">
        <v>3</v>
      </c>
      <c r="D3418">
        <v>9</v>
      </c>
      <c r="E3418" s="7" t="str" cm="1">
        <f t="array" ref="E3418">_xlfn.IFS(D3418&lt;=5, "$1-5", D3418&lt;=10, "$6-10",D3418&lt;=15,"$11-15", D3418&lt;=20, "$16-20", D3418&gt;20, "$20+")</f>
        <v>$6-10</v>
      </c>
      <c r="F3418" s="2" t="s">
        <v>10023</v>
      </c>
      <c r="G3418" s="2" t="s">
        <v>11</v>
      </c>
      <c r="H3418" s="1">
        <v>45057</v>
      </c>
      <c r="I3418">
        <f t="shared" si="212"/>
        <v>2023</v>
      </c>
      <c r="J3418" s="1" t="str" cm="1">
        <f t="array" ref="J3418">IFERROR(TEXT(H3418, "[$-en-US]mmm"), _xleta.N/A)</f>
        <v>May</v>
      </c>
      <c r="K3418">
        <f t="shared" si="213"/>
        <v>11</v>
      </c>
      <c r="L3418" s="1" t="str">
        <f t="shared" si="214"/>
        <v>Wednesday</v>
      </c>
      <c r="M3418" t="str">
        <f t="shared" si="215"/>
        <v>Yes</v>
      </c>
    </row>
    <row r="3419" spans="1:13">
      <c r="A3419" t="s">
        <v>9</v>
      </c>
      <c r="B3419">
        <v>4</v>
      </c>
      <c r="C3419">
        <v>2</v>
      </c>
      <c r="D3419">
        <v>8</v>
      </c>
      <c r="E3419" s="7" t="str" cm="1">
        <f t="array" ref="E3419">_xlfn.IFS(D3419&lt;=5, "$1-5", D3419&lt;=10, "$6-10",D3419&lt;=15,"$11-15", D3419&lt;=20, "$16-20", D3419&gt;20, "$20+")</f>
        <v>$6-10</v>
      </c>
      <c r="F3419" s="2" t="s">
        <v>23</v>
      </c>
      <c r="G3419" s="2" t="s">
        <v>11</v>
      </c>
      <c r="H3419" s="1">
        <v>45057</v>
      </c>
      <c r="I3419">
        <f t="shared" si="212"/>
        <v>2023</v>
      </c>
      <c r="J3419" s="1" t="str" cm="1">
        <f t="array" ref="J3419">IFERROR(TEXT(H3419, "[$-en-US]mmm"), _xleta.N/A)</f>
        <v>May</v>
      </c>
      <c r="K3419">
        <f t="shared" si="213"/>
        <v>11</v>
      </c>
      <c r="L3419" s="1" t="str">
        <f t="shared" si="214"/>
        <v>Wednesday</v>
      </c>
      <c r="M3419" t="str">
        <f t="shared" si="215"/>
        <v>Yes</v>
      </c>
    </row>
    <row r="3420" spans="1:13">
      <c r="A3420" t="s">
        <v>25</v>
      </c>
      <c r="B3420">
        <f>$D3420/$C3420</f>
        <v>1</v>
      </c>
      <c r="C3420">
        <v>4</v>
      </c>
      <c r="D3420">
        <v>4</v>
      </c>
      <c r="E3420" s="7" t="str" cm="1">
        <f t="array" ref="E3420">_xlfn.IFS(D3420&lt;=5, "$1-5", D3420&lt;=10, "$6-10",D3420&lt;=15,"$11-15", D3420&lt;=20, "$16-20", D3420&gt;20, "$20+")</f>
        <v>$1-5</v>
      </c>
      <c r="F3420" s="2" t="s">
        <v>10023</v>
      </c>
      <c r="G3420" s="2" t="s">
        <v>15</v>
      </c>
      <c r="H3420" s="1">
        <v>45057</v>
      </c>
      <c r="I3420">
        <f t="shared" si="212"/>
        <v>2023</v>
      </c>
      <c r="J3420" s="1" t="str" cm="1">
        <f t="array" ref="J3420">IFERROR(TEXT(H3420, "[$-en-US]mmm"), _xleta.N/A)</f>
        <v>May</v>
      </c>
      <c r="K3420">
        <f t="shared" si="213"/>
        <v>11</v>
      </c>
      <c r="L3420" s="1" t="str">
        <f t="shared" si="214"/>
        <v>Wednesday</v>
      </c>
      <c r="M3420" t="str">
        <f t="shared" si="215"/>
        <v>Yes</v>
      </c>
    </row>
    <row r="3421" spans="1:13">
      <c r="A3421" t="s">
        <v>39</v>
      </c>
      <c r="B3421">
        <v>4</v>
      </c>
      <c r="C3421">
        <v>3</v>
      </c>
      <c r="D3421">
        <v>12</v>
      </c>
      <c r="E3421" s="7" t="str" cm="1">
        <f t="array" ref="E3421">_xlfn.IFS(D3421&lt;=5, "$1-5", D3421&lt;=10, "$6-10",D3421&lt;=15,"$11-15", D3421&lt;=20, "$16-20", D3421&gt;20, "$20+")</f>
        <v>$11-15</v>
      </c>
      <c r="F3421" s="2" t="s">
        <v>23</v>
      </c>
      <c r="G3421" s="2" t="s">
        <v>15</v>
      </c>
      <c r="H3421" s="1">
        <v>45057</v>
      </c>
      <c r="I3421">
        <f t="shared" si="212"/>
        <v>2023</v>
      </c>
      <c r="J3421" s="1" t="str" cm="1">
        <f t="array" ref="J3421">IFERROR(TEXT(H3421, "[$-en-US]mmm"), _xleta.N/A)</f>
        <v>May</v>
      </c>
      <c r="K3421">
        <f t="shared" si="213"/>
        <v>11</v>
      </c>
      <c r="L3421" s="1" t="str">
        <f t="shared" si="214"/>
        <v>Wednesday</v>
      </c>
      <c r="M3421" t="str">
        <f t="shared" si="215"/>
        <v>Yes</v>
      </c>
    </row>
    <row r="3422" spans="1:13">
      <c r="A3422" t="s">
        <v>17</v>
      </c>
      <c r="B3422">
        <v>5</v>
      </c>
      <c r="C3422">
        <v>1</v>
      </c>
      <c r="D3422">
        <v>5</v>
      </c>
      <c r="E3422" s="7" t="str" cm="1">
        <f t="array" ref="E3422">_xlfn.IFS(D3422&lt;=5, "$1-5", D3422&lt;=10, "$6-10",D3422&lt;=15,"$11-15", D3422&lt;=20, "$16-20", D3422&gt;20, "$20+")</f>
        <v>$1-5</v>
      </c>
      <c r="F3422" s="2" t="s">
        <v>10023</v>
      </c>
      <c r="G3422" s="2" t="s">
        <v>10023</v>
      </c>
      <c r="H3422" s="1">
        <v>45057</v>
      </c>
      <c r="I3422">
        <f t="shared" si="212"/>
        <v>2023</v>
      </c>
      <c r="J3422" s="1" t="str" cm="1">
        <f t="array" ref="J3422">IFERROR(TEXT(H3422, "[$-en-US]mmm"), _xleta.N/A)</f>
        <v>May</v>
      </c>
      <c r="K3422">
        <f t="shared" si="213"/>
        <v>11</v>
      </c>
      <c r="L3422" s="1" t="str">
        <f t="shared" si="214"/>
        <v>Wednesday</v>
      </c>
      <c r="M3422" t="str">
        <f t="shared" si="215"/>
        <v>Yes</v>
      </c>
    </row>
    <row r="3423" spans="1:13">
      <c r="A3423" t="s">
        <v>39</v>
      </c>
      <c r="B3423">
        <v>3</v>
      </c>
      <c r="C3423">
        <v>3</v>
      </c>
      <c r="D3423">
        <v>9</v>
      </c>
      <c r="E3423" s="7" t="str" cm="1">
        <f t="array" ref="E3423">_xlfn.IFS(D3423&lt;=5, "$1-5", D3423&lt;=10, "$6-10",D3423&lt;=15,"$11-15", D3423&lt;=20, "$16-20", D3423&gt;20, "$20+")</f>
        <v>$6-10</v>
      </c>
      <c r="F3423" s="2" t="s">
        <v>14</v>
      </c>
      <c r="G3423" s="2" t="s">
        <v>15</v>
      </c>
      <c r="H3423" s="1">
        <v>45057</v>
      </c>
      <c r="I3423">
        <f t="shared" si="212"/>
        <v>2023</v>
      </c>
      <c r="J3423" s="1" t="str" cm="1">
        <f t="array" ref="J3423">IFERROR(TEXT(H3423, "[$-en-US]mmm"), _xleta.N/A)</f>
        <v>May</v>
      </c>
      <c r="K3423">
        <f t="shared" si="213"/>
        <v>11</v>
      </c>
      <c r="L3423" s="1" t="str">
        <f t="shared" si="214"/>
        <v>Wednesday</v>
      </c>
      <c r="M3423" t="str">
        <f t="shared" si="215"/>
        <v>Yes</v>
      </c>
    </row>
    <row r="3424" spans="1:13">
      <c r="A3424" t="s">
        <v>9</v>
      </c>
      <c r="B3424">
        <v>4</v>
      </c>
      <c r="C3424">
        <v>2</v>
      </c>
      <c r="D3424">
        <v>8</v>
      </c>
      <c r="E3424" s="7" t="str" cm="1">
        <f t="array" ref="E3424">_xlfn.IFS(D3424&lt;=5, "$1-5", D3424&lt;=10, "$6-10",D3424&lt;=15,"$11-15", D3424&lt;=20, "$16-20", D3424&gt;20, "$20+")</f>
        <v>$6-10</v>
      </c>
      <c r="F3424" s="2" t="s">
        <v>23</v>
      </c>
      <c r="G3424" s="2" t="s">
        <v>10023</v>
      </c>
      <c r="H3424" s="1">
        <v>45057</v>
      </c>
      <c r="I3424">
        <f t="shared" si="212"/>
        <v>2023</v>
      </c>
      <c r="J3424" s="1" t="str" cm="1">
        <f t="array" ref="J3424">IFERROR(TEXT(H3424, "[$-en-US]mmm"), _xleta.N/A)</f>
        <v>May</v>
      </c>
      <c r="K3424">
        <f t="shared" si="213"/>
        <v>11</v>
      </c>
      <c r="L3424" s="1" t="str">
        <f t="shared" si="214"/>
        <v>Wednesday</v>
      </c>
      <c r="M3424" t="str">
        <f t="shared" si="215"/>
        <v>Yes</v>
      </c>
    </row>
    <row r="3425" spans="1:13">
      <c r="A3425" t="s">
        <v>28</v>
      </c>
      <c r="B3425">
        <v>4</v>
      </c>
      <c r="C3425">
        <v>4</v>
      </c>
      <c r="D3425">
        <v>16</v>
      </c>
      <c r="E3425" s="7" t="str" cm="1">
        <f t="array" ref="E3425">_xlfn.IFS(D3425&lt;=5, "$1-5", D3425&lt;=10, "$6-10",D3425&lt;=15,"$11-15", D3425&lt;=20, "$16-20", D3425&gt;20, "$20+")</f>
        <v>$16-20</v>
      </c>
      <c r="F3425" s="2" t="s">
        <v>10</v>
      </c>
      <c r="G3425" s="2" t="s">
        <v>10023</v>
      </c>
      <c r="H3425" s="1">
        <v>45057</v>
      </c>
      <c r="I3425">
        <f t="shared" si="212"/>
        <v>2023</v>
      </c>
      <c r="J3425" s="1" t="str" cm="1">
        <f t="array" ref="J3425">IFERROR(TEXT(H3425, "[$-en-US]mmm"), _xleta.N/A)</f>
        <v>May</v>
      </c>
      <c r="K3425">
        <f t="shared" si="213"/>
        <v>11</v>
      </c>
      <c r="L3425" s="1" t="str">
        <f t="shared" si="214"/>
        <v>Wednesday</v>
      </c>
      <c r="M3425" t="str">
        <f t="shared" si="215"/>
        <v>Yes</v>
      </c>
    </row>
    <row r="3426" spans="1:13">
      <c r="A3426" t="s">
        <v>17</v>
      </c>
      <c r="B3426">
        <v>2</v>
      </c>
      <c r="C3426">
        <v>1</v>
      </c>
      <c r="D3426">
        <v>2</v>
      </c>
      <c r="E3426" s="7" t="str" cm="1">
        <f t="array" ref="E3426">_xlfn.IFS(D3426&lt;=5, "$1-5", D3426&lt;=10, "$6-10",D3426&lt;=15,"$11-15", D3426&lt;=20, "$16-20", D3426&gt;20, "$20+")</f>
        <v>$1-5</v>
      </c>
      <c r="F3426" s="2" t="s">
        <v>10</v>
      </c>
      <c r="G3426" s="2" t="s">
        <v>15</v>
      </c>
      <c r="H3426" s="1">
        <v>45057</v>
      </c>
      <c r="I3426">
        <f t="shared" si="212"/>
        <v>2023</v>
      </c>
      <c r="J3426" s="1" t="str" cm="1">
        <f t="array" ref="J3426">IFERROR(TEXT(H3426, "[$-en-US]mmm"), _xleta.N/A)</f>
        <v>May</v>
      </c>
      <c r="K3426">
        <f t="shared" si="213"/>
        <v>11</v>
      </c>
      <c r="L3426" s="1" t="str">
        <f t="shared" si="214"/>
        <v>Wednesday</v>
      </c>
      <c r="M3426" t="str">
        <f t="shared" si="215"/>
        <v>Yes</v>
      </c>
    </row>
    <row r="3427" spans="1:13">
      <c r="A3427" t="s">
        <v>20</v>
      </c>
      <c r="B3427">
        <v>5</v>
      </c>
      <c r="C3427">
        <v>5</v>
      </c>
      <c r="D3427">
        <v>25</v>
      </c>
      <c r="E3427" s="7" t="str" cm="1">
        <f t="array" ref="E3427">_xlfn.IFS(D3427&lt;=5, "$1-5", D3427&lt;=10, "$6-10",D3427&lt;=15,"$11-15", D3427&lt;=20, "$16-20", D3427&gt;20, "$20+")</f>
        <v>$20+</v>
      </c>
      <c r="F3427" s="2" t="s">
        <v>10</v>
      </c>
      <c r="G3427" s="2" t="s">
        <v>10025</v>
      </c>
      <c r="H3427" s="1">
        <v>45057</v>
      </c>
      <c r="I3427">
        <f t="shared" si="212"/>
        <v>2023</v>
      </c>
      <c r="J3427" s="1" t="str" cm="1">
        <f t="array" ref="J3427">IFERROR(TEXT(H3427, "[$-en-US]mmm"), _xleta.N/A)</f>
        <v>May</v>
      </c>
      <c r="K3427">
        <f t="shared" si="213"/>
        <v>11</v>
      </c>
      <c r="L3427" s="1" t="str">
        <f t="shared" si="214"/>
        <v>Wednesday</v>
      </c>
      <c r="M3427" t="str">
        <f t="shared" si="215"/>
        <v>Yes</v>
      </c>
    </row>
    <row r="3428" spans="1:13">
      <c r="A3428" t="s">
        <v>65</v>
      </c>
      <c r="B3428">
        <v>3</v>
      </c>
      <c r="C3428">
        <v>1.5</v>
      </c>
      <c r="D3428">
        <v>4.5</v>
      </c>
      <c r="E3428" s="7" t="str" cm="1">
        <f t="array" ref="E3428">_xlfn.IFS(D3428&lt;=5, "$1-5", D3428&lt;=10, "$6-10",D3428&lt;=15,"$11-15", D3428&lt;=20, "$16-20", D3428&gt;20, "$20+")</f>
        <v>$1-5</v>
      </c>
      <c r="F3428" s="2" t="s">
        <v>14</v>
      </c>
      <c r="G3428" s="2" t="s">
        <v>10023</v>
      </c>
      <c r="H3428" s="1">
        <v>45057</v>
      </c>
      <c r="I3428">
        <f t="shared" si="212"/>
        <v>2023</v>
      </c>
      <c r="J3428" s="1" t="str" cm="1">
        <f t="array" ref="J3428">IFERROR(TEXT(H3428, "[$-en-US]mmm"), _xleta.N/A)</f>
        <v>May</v>
      </c>
      <c r="K3428">
        <f t="shared" si="213"/>
        <v>11</v>
      </c>
      <c r="L3428" s="1" t="str">
        <f t="shared" si="214"/>
        <v>Wednesday</v>
      </c>
      <c r="M3428" t="str">
        <f t="shared" si="215"/>
        <v>Yes</v>
      </c>
    </row>
    <row r="3429" spans="1:13">
      <c r="A3429" t="str">
        <f>_xlfn.XLOOKUP(C3429,'Item Price'!$B:$B,'Item Price'!$A:$A,"notfound")</f>
        <v>Coffee</v>
      </c>
      <c r="B3429">
        <v>3</v>
      </c>
      <c r="C3429">
        <v>2</v>
      </c>
      <c r="D3429">
        <v>6</v>
      </c>
      <c r="E3429" s="7" t="str" cm="1">
        <f t="array" ref="E3429">_xlfn.IFS(D3429&lt;=5, "$1-5", D3429&lt;=10, "$6-10",D3429&lt;=15,"$11-15", D3429&lt;=20, "$16-20", D3429&gt;20, "$20+")</f>
        <v>$6-10</v>
      </c>
      <c r="F3429" s="2" t="s">
        <v>14</v>
      </c>
      <c r="G3429" s="2" t="s">
        <v>11</v>
      </c>
      <c r="H3429" s="1">
        <v>45057</v>
      </c>
      <c r="I3429">
        <f t="shared" si="212"/>
        <v>2023</v>
      </c>
      <c r="J3429" s="1" t="str" cm="1">
        <f t="array" ref="J3429">IFERROR(TEXT(H3429, "[$-en-US]mmm"), _xleta.N/A)</f>
        <v>May</v>
      </c>
      <c r="K3429">
        <f t="shared" si="213"/>
        <v>11</v>
      </c>
      <c r="L3429" s="1" t="str">
        <f t="shared" si="214"/>
        <v>Wednesday</v>
      </c>
      <c r="M3429" t="str">
        <f t="shared" si="215"/>
        <v>Yes</v>
      </c>
    </row>
    <row r="3430" spans="1:13">
      <c r="A3430" t="s">
        <v>13</v>
      </c>
      <c r="B3430">
        <v>2</v>
      </c>
      <c r="C3430">
        <v>3</v>
      </c>
      <c r="D3430">
        <v>6</v>
      </c>
      <c r="E3430" s="7" t="str" cm="1">
        <f t="array" ref="E3430">_xlfn.IFS(D3430&lt;=5, "$1-5", D3430&lt;=10, "$6-10",D3430&lt;=15,"$11-15", D3430&lt;=20, "$16-20", D3430&gt;20, "$20+")</f>
        <v>$6-10</v>
      </c>
      <c r="F3430" s="2" t="s">
        <v>23</v>
      </c>
      <c r="G3430" s="2" t="s">
        <v>10023</v>
      </c>
      <c r="H3430" s="1">
        <v>45057</v>
      </c>
      <c r="I3430">
        <f t="shared" si="212"/>
        <v>2023</v>
      </c>
      <c r="J3430" s="1" t="str" cm="1">
        <f t="array" ref="J3430">IFERROR(TEXT(H3430, "[$-en-US]mmm"), _xleta.N/A)</f>
        <v>May</v>
      </c>
      <c r="K3430">
        <f t="shared" si="213"/>
        <v>11</v>
      </c>
      <c r="L3430" s="1" t="str">
        <f t="shared" si="214"/>
        <v>Wednesday</v>
      </c>
      <c r="M3430" t="str">
        <f t="shared" si="215"/>
        <v>Yes</v>
      </c>
    </row>
    <row r="3431" spans="1:13">
      <c r="A3431" t="s">
        <v>17</v>
      </c>
      <c r="B3431">
        <v>4</v>
      </c>
      <c r="C3431">
        <v>1</v>
      </c>
      <c r="D3431">
        <v>4</v>
      </c>
      <c r="E3431" s="7" t="str" cm="1">
        <f t="array" ref="E3431">_xlfn.IFS(D3431&lt;=5, "$1-5", D3431&lt;=10, "$6-10",D3431&lt;=15,"$11-15", D3431&lt;=20, "$16-20", D3431&gt;20, "$20+")</f>
        <v>$1-5</v>
      </c>
      <c r="F3431" s="2" t="s">
        <v>10023</v>
      </c>
      <c r="G3431" s="2" t="s">
        <v>11</v>
      </c>
      <c r="H3431" s="1">
        <v>45057</v>
      </c>
      <c r="I3431">
        <f t="shared" si="212"/>
        <v>2023</v>
      </c>
      <c r="J3431" s="1" t="str" cm="1">
        <f t="array" ref="J3431">IFERROR(TEXT(H3431, "[$-en-US]mmm"), _xleta.N/A)</f>
        <v>May</v>
      </c>
      <c r="K3431">
        <f t="shared" si="213"/>
        <v>11</v>
      </c>
      <c r="L3431" s="1" t="str">
        <f t="shared" si="214"/>
        <v>Wednesday</v>
      </c>
      <c r="M3431" t="str">
        <f t="shared" si="215"/>
        <v>Yes</v>
      </c>
    </row>
    <row r="3432" spans="1:13">
      <c r="A3432" t="s">
        <v>65</v>
      </c>
      <c r="B3432">
        <v>4</v>
      </c>
      <c r="C3432">
        <v>1.5</v>
      </c>
      <c r="D3432">
        <v>6</v>
      </c>
      <c r="E3432" s="7" t="str" cm="1">
        <f t="array" ref="E3432">_xlfn.IFS(D3432&lt;=5, "$1-5", D3432&lt;=10, "$6-10",D3432&lt;=15,"$11-15", D3432&lt;=20, "$16-20", D3432&gt;20, "$20+")</f>
        <v>$6-10</v>
      </c>
      <c r="F3432" s="2" t="s">
        <v>14</v>
      </c>
      <c r="G3432" s="2" t="s">
        <v>10023</v>
      </c>
      <c r="H3432" s="1">
        <v>45057</v>
      </c>
      <c r="I3432">
        <f t="shared" si="212"/>
        <v>2023</v>
      </c>
      <c r="J3432" s="1" t="str" cm="1">
        <f t="array" ref="J3432">IFERROR(TEXT(H3432, "[$-en-US]mmm"), _xleta.N/A)</f>
        <v>May</v>
      </c>
      <c r="K3432">
        <f t="shared" si="213"/>
        <v>11</v>
      </c>
      <c r="L3432" s="1" t="str">
        <f t="shared" si="214"/>
        <v>Wednesday</v>
      </c>
      <c r="M3432" t="str">
        <f t="shared" si="215"/>
        <v>Yes</v>
      </c>
    </row>
    <row r="3433" spans="1:13">
      <c r="A3433" t="s">
        <v>13</v>
      </c>
      <c r="B3433">
        <v>4</v>
      </c>
      <c r="C3433">
        <v>3</v>
      </c>
      <c r="D3433">
        <v>12</v>
      </c>
      <c r="E3433" s="7" t="str" cm="1">
        <f t="array" ref="E3433">_xlfn.IFS(D3433&lt;=5, "$1-5", D3433&lt;=10, "$6-10",D3433&lt;=15,"$11-15", D3433&lt;=20, "$16-20", D3433&gt;20, "$20+")</f>
        <v>$11-15</v>
      </c>
      <c r="F3433" s="2" t="s">
        <v>10023</v>
      </c>
      <c r="G3433" s="2" t="s">
        <v>11</v>
      </c>
      <c r="H3433" s="1">
        <v>45057</v>
      </c>
      <c r="I3433">
        <f t="shared" si="212"/>
        <v>2023</v>
      </c>
      <c r="J3433" s="1" t="str" cm="1">
        <f t="array" ref="J3433">IFERROR(TEXT(H3433, "[$-en-US]mmm"), _xleta.N/A)</f>
        <v>May</v>
      </c>
      <c r="K3433">
        <f t="shared" si="213"/>
        <v>11</v>
      </c>
      <c r="L3433" s="1" t="str">
        <f t="shared" si="214"/>
        <v>Wednesday</v>
      </c>
      <c r="M3433" t="str">
        <f t="shared" si="215"/>
        <v>Yes</v>
      </c>
    </row>
    <row r="3434" spans="1:13">
      <c r="A3434" t="s">
        <v>13</v>
      </c>
      <c r="B3434">
        <v>5</v>
      </c>
      <c r="C3434">
        <v>3</v>
      </c>
      <c r="D3434">
        <v>15</v>
      </c>
      <c r="E3434" s="7" t="str" cm="1">
        <f t="array" ref="E3434">_xlfn.IFS(D3434&lt;=5, "$1-5", D3434&lt;=10, "$6-10",D3434&lt;=15,"$11-15", D3434&lt;=20, "$16-20", D3434&gt;20, "$20+")</f>
        <v>$11-15</v>
      </c>
      <c r="F3434" s="2" t="s">
        <v>14</v>
      </c>
      <c r="G3434" s="2" t="s">
        <v>15</v>
      </c>
      <c r="H3434" s="1">
        <v>45057</v>
      </c>
      <c r="I3434">
        <f t="shared" si="212"/>
        <v>2023</v>
      </c>
      <c r="J3434" s="1" t="str" cm="1">
        <f t="array" ref="J3434">IFERROR(TEXT(H3434, "[$-en-US]mmm"), _xleta.N/A)</f>
        <v>May</v>
      </c>
      <c r="K3434">
        <f t="shared" si="213"/>
        <v>11</v>
      </c>
      <c r="L3434" s="1" t="str">
        <f t="shared" si="214"/>
        <v>Wednesday</v>
      </c>
      <c r="M3434" t="str">
        <f t="shared" si="215"/>
        <v>Yes</v>
      </c>
    </row>
    <row r="3435" spans="1:13">
      <c r="A3435" t="s">
        <v>13</v>
      </c>
      <c r="B3435">
        <v>5</v>
      </c>
      <c r="C3435">
        <v>3</v>
      </c>
      <c r="D3435">
        <v>15</v>
      </c>
      <c r="E3435" s="7" t="str" cm="1">
        <f t="array" ref="E3435">_xlfn.IFS(D3435&lt;=5, "$1-5", D3435&lt;=10, "$6-10",D3435&lt;=15,"$11-15", D3435&lt;=20, "$16-20", D3435&gt;20, "$20+")</f>
        <v>$11-15</v>
      </c>
      <c r="F3435" s="2" t="s">
        <v>10023</v>
      </c>
      <c r="G3435" s="2" t="s">
        <v>15</v>
      </c>
      <c r="H3435" s="1">
        <v>45058</v>
      </c>
      <c r="I3435">
        <f t="shared" si="212"/>
        <v>2023</v>
      </c>
      <c r="J3435" s="1" t="str" cm="1">
        <f t="array" ref="J3435">IFERROR(TEXT(H3435, "[$-en-US]mmm"), _xleta.N/A)</f>
        <v>May</v>
      </c>
      <c r="K3435">
        <f t="shared" si="213"/>
        <v>12</v>
      </c>
      <c r="L3435" s="1" t="str">
        <f t="shared" si="214"/>
        <v>Thursday</v>
      </c>
      <c r="M3435" t="str">
        <f t="shared" si="215"/>
        <v>Yes</v>
      </c>
    </row>
    <row r="3436" spans="1:13">
      <c r="A3436" t="s">
        <v>20</v>
      </c>
      <c r="B3436">
        <v>3</v>
      </c>
      <c r="C3436">
        <v>5</v>
      </c>
      <c r="D3436">
        <v>15</v>
      </c>
      <c r="E3436" s="7" t="str" cm="1">
        <f t="array" ref="E3436">_xlfn.IFS(D3436&lt;=5, "$1-5", D3436&lt;=10, "$6-10",D3436&lt;=15,"$11-15", D3436&lt;=20, "$16-20", D3436&gt;20, "$20+")</f>
        <v>$11-15</v>
      </c>
      <c r="F3436" s="2" t="s">
        <v>14</v>
      </c>
      <c r="G3436" s="2" t="s">
        <v>10023</v>
      </c>
      <c r="H3436" s="1">
        <v>45058</v>
      </c>
      <c r="I3436">
        <f t="shared" si="212"/>
        <v>2023</v>
      </c>
      <c r="J3436" s="1" t="str" cm="1">
        <f t="array" ref="J3436">IFERROR(TEXT(H3436, "[$-en-US]mmm"), _xleta.N/A)</f>
        <v>May</v>
      </c>
      <c r="K3436">
        <f t="shared" si="213"/>
        <v>12</v>
      </c>
      <c r="L3436" s="1" t="str">
        <f t="shared" si="214"/>
        <v>Thursday</v>
      </c>
      <c r="M3436" t="str">
        <f t="shared" si="215"/>
        <v>Yes</v>
      </c>
    </row>
    <row r="3437" spans="1:13">
      <c r="A3437" t="s">
        <v>13</v>
      </c>
      <c r="B3437">
        <v>3</v>
      </c>
      <c r="C3437">
        <v>3</v>
      </c>
      <c r="D3437">
        <v>9</v>
      </c>
      <c r="E3437" s="7" t="str" cm="1">
        <f t="array" ref="E3437">_xlfn.IFS(D3437&lt;=5, "$1-5", D3437&lt;=10, "$6-10",D3437&lt;=15,"$11-15", D3437&lt;=20, "$16-20", D3437&gt;20, "$20+")</f>
        <v>$6-10</v>
      </c>
      <c r="F3437" s="2" t="s">
        <v>10023</v>
      </c>
      <c r="G3437" s="2" t="s">
        <v>10023</v>
      </c>
      <c r="H3437" s="1">
        <v>45058</v>
      </c>
      <c r="I3437">
        <f t="shared" si="212"/>
        <v>2023</v>
      </c>
      <c r="J3437" s="1" t="str" cm="1">
        <f t="array" ref="J3437">IFERROR(TEXT(H3437, "[$-en-US]mmm"), _xleta.N/A)</f>
        <v>May</v>
      </c>
      <c r="K3437">
        <f t="shared" si="213"/>
        <v>12</v>
      </c>
      <c r="L3437" s="1" t="str">
        <f t="shared" si="214"/>
        <v>Thursday</v>
      </c>
      <c r="M3437" t="str">
        <f t="shared" si="215"/>
        <v>Yes</v>
      </c>
    </row>
    <row r="3438" spans="1:13">
      <c r="A3438" t="s">
        <v>17</v>
      </c>
      <c r="B3438">
        <v>5</v>
      </c>
      <c r="C3438">
        <v>1</v>
      </c>
      <c r="D3438">
        <v>5</v>
      </c>
      <c r="E3438" s="7" t="str" cm="1">
        <f t="array" ref="E3438">_xlfn.IFS(D3438&lt;=5, "$1-5", D3438&lt;=10, "$6-10",D3438&lt;=15,"$11-15", D3438&lt;=20, "$16-20", D3438&gt;20, "$20+")</f>
        <v>$1-5</v>
      </c>
      <c r="F3438" s="2" t="s">
        <v>23</v>
      </c>
      <c r="G3438" s="2" t="s">
        <v>11</v>
      </c>
      <c r="H3438" s="1">
        <v>45058</v>
      </c>
      <c r="I3438">
        <f t="shared" si="212"/>
        <v>2023</v>
      </c>
      <c r="J3438" s="1" t="str" cm="1">
        <f t="array" ref="J3438">IFERROR(TEXT(H3438, "[$-en-US]mmm"), _xleta.N/A)</f>
        <v>May</v>
      </c>
      <c r="K3438">
        <f t="shared" si="213"/>
        <v>12</v>
      </c>
      <c r="L3438" s="1" t="str">
        <f t="shared" si="214"/>
        <v>Thursday</v>
      </c>
      <c r="M3438" t="str">
        <f t="shared" si="215"/>
        <v>Yes</v>
      </c>
    </row>
    <row r="3439" spans="1:13">
      <c r="A3439" t="s">
        <v>28</v>
      </c>
      <c r="B3439">
        <v>2</v>
      </c>
      <c r="C3439">
        <v>4</v>
      </c>
      <c r="D3439">
        <v>8</v>
      </c>
      <c r="E3439" s="7" t="str" cm="1">
        <f t="array" ref="E3439">_xlfn.IFS(D3439&lt;=5, "$1-5", D3439&lt;=10, "$6-10",D3439&lt;=15,"$11-15", D3439&lt;=20, "$16-20", D3439&gt;20, "$20+")</f>
        <v>$6-10</v>
      </c>
      <c r="F3439" s="2" t="s">
        <v>10</v>
      </c>
      <c r="G3439" s="2" t="s">
        <v>10023</v>
      </c>
      <c r="H3439" s="1">
        <v>45058</v>
      </c>
      <c r="I3439">
        <f t="shared" si="212"/>
        <v>2023</v>
      </c>
      <c r="J3439" s="1" t="str" cm="1">
        <f t="array" ref="J3439">IFERROR(TEXT(H3439, "[$-en-US]mmm"), _xleta.N/A)</f>
        <v>May</v>
      </c>
      <c r="K3439">
        <f t="shared" si="213"/>
        <v>12</v>
      </c>
      <c r="L3439" s="1" t="str">
        <f t="shared" si="214"/>
        <v>Thursday</v>
      </c>
      <c r="M3439" t="str">
        <f t="shared" si="215"/>
        <v>Yes</v>
      </c>
    </row>
    <row r="3440" spans="1:13">
      <c r="A3440" t="s">
        <v>65</v>
      </c>
      <c r="B3440">
        <v>2</v>
      </c>
      <c r="C3440">
        <v>1.5</v>
      </c>
      <c r="D3440">
        <v>3</v>
      </c>
      <c r="E3440" s="7" t="str" cm="1">
        <f t="array" ref="E3440">_xlfn.IFS(D3440&lt;=5, "$1-5", D3440&lt;=10, "$6-10",D3440&lt;=15,"$11-15", D3440&lt;=20, "$16-20", D3440&gt;20, "$20+")</f>
        <v>$1-5</v>
      </c>
      <c r="F3440" s="2" t="s">
        <v>10</v>
      </c>
      <c r="G3440" s="2" t="s">
        <v>10023</v>
      </c>
      <c r="H3440" s="1">
        <v>45058</v>
      </c>
      <c r="I3440">
        <f t="shared" si="212"/>
        <v>2023</v>
      </c>
      <c r="J3440" s="1" t="str" cm="1">
        <f t="array" ref="J3440">IFERROR(TEXT(H3440, "[$-en-US]mmm"), _xleta.N/A)</f>
        <v>May</v>
      </c>
      <c r="K3440">
        <f t="shared" si="213"/>
        <v>12</v>
      </c>
      <c r="L3440" s="1" t="str">
        <f t="shared" si="214"/>
        <v>Thursday</v>
      </c>
      <c r="M3440" t="str">
        <f t="shared" si="215"/>
        <v>Yes</v>
      </c>
    </row>
    <row r="3441" spans="1:13">
      <c r="A3441" t="s">
        <v>28</v>
      </c>
      <c r="B3441">
        <v>2</v>
      </c>
      <c r="C3441">
        <v>4</v>
      </c>
      <c r="D3441">
        <f>$B3441*$C3441</f>
        <v>8</v>
      </c>
      <c r="E3441" s="7" t="str" cm="1">
        <f t="array" ref="E3441">_xlfn.IFS(D3441&lt;=5, "$1-5", D3441&lt;=10, "$6-10",D3441&lt;=15,"$11-15", D3441&lt;=20, "$16-20", D3441&gt;20, "$20+")</f>
        <v>$6-10</v>
      </c>
      <c r="F3441" s="2" t="s">
        <v>10023</v>
      </c>
      <c r="G3441" s="2" t="s">
        <v>10023</v>
      </c>
      <c r="H3441" s="1">
        <v>45058</v>
      </c>
      <c r="I3441">
        <f t="shared" si="212"/>
        <v>2023</v>
      </c>
      <c r="J3441" s="1" t="str" cm="1">
        <f t="array" ref="J3441">IFERROR(TEXT(H3441, "[$-en-US]mmm"), _xleta.N/A)</f>
        <v>May</v>
      </c>
      <c r="K3441">
        <f t="shared" si="213"/>
        <v>12</v>
      </c>
      <c r="L3441" s="1" t="str">
        <f t="shared" si="214"/>
        <v>Thursday</v>
      </c>
      <c r="M3441" t="str">
        <f t="shared" si="215"/>
        <v>Yes</v>
      </c>
    </row>
    <row r="3442" spans="1:13">
      <c r="A3442" t="s">
        <v>17</v>
      </c>
      <c r="B3442">
        <v>5</v>
      </c>
      <c r="C3442">
        <v>1</v>
      </c>
      <c r="D3442">
        <v>5</v>
      </c>
      <c r="E3442" s="7" t="str" cm="1">
        <f t="array" ref="E3442">_xlfn.IFS(D3442&lt;=5, "$1-5", D3442&lt;=10, "$6-10",D3442&lt;=15,"$11-15", D3442&lt;=20, "$16-20", D3442&gt;20, "$20+")</f>
        <v>$1-5</v>
      </c>
      <c r="F3442" s="2" t="s">
        <v>10023</v>
      </c>
      <c r="G3442" s="2" t="s">
        <v>11</v>
      </c>
      <c r="H3442" s="1">
        <v>45058</v>
      </c>
      <c r="I3442">
        <f t="shared" si="212"/>
        <v>2023</v>
      </c>
      <c r="J3442" s="1" t="str" cm="1">
        <f t="array" ref="J3442">IFERROR(TEXT(H3442, "[$-en-US]mmm"), _xleta.N/A)</f>
        <v>May</v>
      </c>
      <c r="K3442">
        <f t="shared" si="213"/>
        <v>12</v>
      </c>
      <c r="L3442" s="1" t="str">
        <f t="shared" si="214"/>
        <v>Thursday</v>
      </c>
      <c r="M3442" t="str">
        <f t="shared" si="215"/>
        <v>Yes</v>
      </c>
    </row>
    <row r="3443" spans="1:13">
      <c r="A3443" t="s">
        <v>39</v>
      </c>
      <c r="B3443">
        <v>2</v>
      </c>
      <c r="C3443">
        <v>3</v>
      </c>
      <c r="D3443">
        <v>6</v>
      </c>
      <c r="E3443" s="7" t="str" cm="1">
        <f t="array" ref="E3443">_xlfn.IFS(D3443&lt;=5, "$1-5", D3443&lt;=10, "$6-10",D3443&lt;=15,"$11-15", D3443&lt;=20, "$16-20", D3443&gt;20, "$20+")</f>
        <v>$6-10</v>
      </c>
      <c r="F3443" s="2" t="s">
        <v>10023</v>
      </c>
      <c r="G3443" s="2" t="s">
        <v>11</v>
      </c>
      <c r="H3443" s="1">
        <v>45058</v>
      </c>
      <c r="I3443">
        <f t="shared" si="212"/>
        <v>2023</v>
      </c>
      <c r="J3443" s="1" t="str" cm="1">
        <f t="array" ref="J3443">IFERROR(TEXT(H3443, "[$-en-US]mmm"), _xleta.N/A)</f>
        <v>May</v>
      </c>
      <c r="K3443">
        <f t="shared" si="213"/>
        <v>12</v>
      </c>
      <c r="L3443" s="1" t="str">
        <f t="shared" si="214"/>
        <v>Thursday</v>
      </c>
      <c r="M3443" t="str">
        <f t="shared" si="215"/>
        <v>Yes</v>
      </c>
    </row>
    <row r="3444" spans="1:13">
      <c r="A3444" t="s">
        <v>17</v>
      </c>
      <c r="B3444">
        <f>$D3444/$C3444</f>
        <v>1</v>
      </c>
      <c r="C3444">
        <v>1</v>
      </c>
      <c r="D3444">
        <v>1</v>
      </c>
      <c r="E3444" s="7" t="str" cm="1">
        <f t="array" ref="E3444">_xlfn.IFS(D3444&lt;=5, "$1-5", D3444&lt;=10, "$6-10",D3444&lt;=15,"$11-15", D3444&lt;=20, "$16-20", D3444&gt;20, "$20+")</f>
        <v>$1-5</v>
      </c>
      <c r="F3444" s="2" t="s">
        <v>14</v>
      </c>
      <c r="G3444" s="2" t="s">
        <v>10023</v>
      </c>
      <c r="H3444" s="1">
        <v>45058</v>
      </c>
      <c r="I3444">
        <f t="shared" si="212"/>
        <v>2023</v>
      </c>
      <c r="J3444" s="1" t="str" cm="1">
        <f t="array" ref="J3444">IFERROR(TEXT(H3444, "[$-en-US]mmm"), _xleta.N/A)</f>
        <v>May</v>
      </c>
      <c r="K3444">
        <f t="shared" si="213"/>
        <v>12</v>
      </c>
      <c r="L3444" s="1" t="str">
        <f t="shared" si="214"/>
        <v>Thursday</v>
      </c>
      <c r="M3444" t="str">
        <f t="shared" si="215"/>
        <v>Yes</v>
      </c>
    </row>
    <row r="3445" spans="1:13">
      <c r="A3445" t="s">
        <v>28</v>
      </c>
      <c r="B3445">
        <v>1</v>
      </c>
      <c r="C3445">
        <v>4</v>
      </c>
      <c r="D3445">
        <v>4</v>
      </c>
      <c r="E3445" s="7" t="str" cm="1">
        <f t="array" ref="E3445">_xlfn.IFS(D3445&lt;=5, "$1-5", D3445&lt;=10, "$6-10",D3445&lt;=15,"$11-15", D3445&lt;=20, "$16-20", D3445&gt;20, "$20+")</f>
        <v>$1-5</v>
      </c>
      <c r="F3445" s="2" t="s">
        <v>10</v>
      </c>
      <c r="G3445" s="2" t="s">
        <v>15</v>
      </c>
      <c r="H3445" s="1">
        <v>45058</v>
      </c>
      <c r="I3445">
        <f t="shared" si="212"/>
        <v>2023</v>
      </c>
      <c r="J3445" s="1" t="str" cm="1">
        <f t="array" ref="J3445">IFERROR(TEXT(H3445, "[$-en-US]mmm"), _xleta.N/A)</f>
        <v>May</v>
      </c>
      <c r="K3445">
        <f t="shared" si="213"/>
        <v>12</v>
      </c>
      <c r="L3445" s="1" t="str">
        <f t="shared" si="214"/>
        <v>Thursday</v>
      </c>
      <c r="M3445" t="str">
        <f t="shared" si="215"/>
        <v>Yes</v>
      </c>
    </row>
    <row r="3446" spans="1:13">
      <c r="A3446" t="s">
        <v>17</v>
      </c>
      <c r="B3446">
        <v>4</v>
      </c>
      <c r="C3446">
        <v>1</v>
      </c>
      <c r="D3446">
        <v>4</v>
      </c>
      <c r="E3446" s="7" t="str" cm="1">
        <f t="array" ref="E3446">_xlfn.IFS(D3446&lt;=5, "$1-5", D3446&lt;=10, "$6-10",D3446&lt;=15,"$11-15", D3446&lt;=20, "$16-20", D3446&gt;20, "$20+")</f>
        <v>$1-5</v>
      </c>
      <c r="F3446" s="2" t="s">
        <v>14</v>
      </c>
      <c r="G3446" s="2" t="s">
        <v>15</v>
      </c>
      <c r="H3446" s="1">
        <v>45058</v>
      </c>
      <c r="I3446">
        <f t="shared" si="212"/>
        <v>2023</v>
      </c>
      <c r="J3446" s="1" t="str" cm="1">
        <f t="array" ref="J3446">IFERROR(TEXT(H3446, "[$-en-US]mmm"), _xleta.N/A)</f>
        <v>May</v>
      </c>
      <c r="K3446">
        <f t="shared" si="213"/>
        <v>12</v>
      </c>
      <c r="L3446" s="1" t="str">
        <f t="shared" si="214"/>
        <v>Thursday</v>
      </c>
      <c r="M3446" t="str">
        <f t="shared" si="215"/>
        <v>Yes</v>
      </c>
    </row>
    <row r="3447" spans="1:13">
      <c r="A3447" t="s">
        <v>39</v>
      </c>
      <c r="B3447">
        <v>4</v>
      </c>
      <c r="C3447">
        <v>3</v>
      </c>
      <c r="D3447">
        <v>12</v>
      </c>
      <c r="E3447" s="7" t="str" cm="1">
        <f t="array" ref="E3447">_xlfn.IFS(D3447&lt;=5, "$1-5", D3447&lt;=10, "$6-10",D3447&lt;=15,"$11-15", D3447&lt;=20, "$16-20", D3447&gt;20, "$20+")</f>
        <v>$11-15</v>
      </c>
      <c r="F3447" s="2" t="s">
        <v>10</v>
      </c>
      <c r="G3447" s="2" t="s">
        <v>10023</v>
      </c>
      <c r="H3447" s="1">
        <v>45058</v>
      </c>
      <c r="I3447">
        <f t="shared" si="212"/>
        <v>2023</v>
      </c>
      <c r="J3447" s="1" t="str" cm="1">
        <f t="array" ref="J3447">IFERROR(TEXT(H3447, "[$-en-US]mmm"), _xleta.N/A)</f>
        <v>May</v>
      </c>
      <c r="K3447">
        <f t="shared" si="213"/>
        <v>12</v>
      </c>
      <c r="L3447" s="1" t="str">
        <f t="shared" si="214"/>
        <v>Thursday</v>
      </c>
      <c r="M3447" t="str">
        <f t="shared" si="215"/>
        <v>Yes</v>
      </c>
    </row>
    <row r="3448" spans="1:13">
      <c r="A3448" t="s">
        <v>9</v>
      </c>
      <c r="B3448">
        <v>5</v>
      </c>
      <c r="C3448">
        <v>2</v>
      </c>
      <c r="D3448">
        <v>10</v>
      </c>
      <c r="E3448" s="7" t="str" cm="1">
        <f t="array" ref="E3448">_xlfn.IFS(D3448&lt;=5, "$1-5", D3448&lt;=10, "$6-10",D3448&lt;=15,"$11-15", D3448&lt;=20, "$16-20", D3448&gt;20, "$20+")</f>
        <v>$6-10</v>
      </c>
      <c r="F3448" s="2" t="s">
        <v>10023</v>
      </c>
      <c r="G3448" s="2" t="s">
        <v>10023</v>
      </c>
      <c r="H3448" s="1">
        <v>45058</v>
      </c>
      <c r="I3448">
        <f t="shared" si="212"/>
        <v>2023</v>
      </c>
      <c r="J3448" s="1" t="str" cm="1">
        <f t="array" ref="J3448">IFERROR(TEXT(H3448, "[$-en-US]mmm"), _xleta.N/A)</f>
        <v>May</v>
      </c>
      <c r="K3448">
        <f t="shared" si="213"/>
        <v>12</v>
      </c>
      <c r="L3448" s="1" t="str">
        <f t="shared" si="214"/>
        <v>Thursday</v>
      </c>
      <c r="M3448" t="str">
        <f t="shared" si="215"/>
        <v>Yes</v>
      </c>
    </row>
    <row r="3449" spans="1:13">
      <c r="A3449" t="s">
        <v>17</v>
      </c>
      <c r="B3449">
        <v>1</v>
      </c>
      <c r="C3449">
        <v>1</v>
      </c>
      <c r="D3449">
        <v>1</v>
      </c>
      <c r="E3449" s="7" t="str" cm="1">
        <f t="array" ref="E3449">_xlfn.IFS(D3449&lt;=5, "$1-5", D3449&lt;=10, "$6-10",D3449&lt;=15,"$11-15", D3449&lt;=20, "$16-20", D3449&gt;20, "$20+")</f>
        <v>$1-5</v>
      </c>
      <c r="F3449" s="2" t="s">
        <v>10023</v>
      </c>
      <c r="G3449" s="2" t="s">
        <v>11</v>
      </c>
      <c r="H3449" s="1">
        <v>45058</v>
      </c>
      <c r="I3449">
        <f t="shared" si="212"/>
        <v>2023</v>
      </c>
      <c r="J3449" s="1" t="str" cm="1">
        <f t="array" ref="J3449">IFERROR(TEXT(H3449, "[$-en-US]mmm"), _xleta.N/A)</f>
        <v>May</v>
      </c>
      <c r="K3449">
        <f t="shared" si="213"/>
        <v>12</v>
      </c>
      <c r="L3449" s="1" t="str">
        <f t="shared" si="214"/>
        <v>Thursday</v>
      </c>
      <c r="M3449" t="str">
        <f t="shared" si="215"/>
        <v>Yes</v>
      </c>
    </row>
    <row r="3450" spans="1:13">
      <c r="A3450" t="s">
        <v>20</v>
      </c>
      <c r="B3450">
        <v>5</v>
      </c>
      <c r="C3450">
        <v>5</v>
      </c>
      <c r="D3450">
        <v>25</v>
      </c>
      <c r="E3450" s="7" t="str" cm="1">
        <f t="array" ref="E3450">_xlfn.IFS(D3450&lt;=5, "$1-5", D3450&lt;=10, "$6-10",D3450&lt;=15,"$11-15", D3450&lt;=20, "$16-20", D3450&gt;20, "$20+")</f>
        <v>$20+</v>
      </c>
      <c r="F3450" s="2" t="s">
        <v>10023</v>
      </c>
      <c r="G3450" s="2" t="s">
        <v>15</v>
      </c>
      <c r="H3450" s="1">
        <v>45058</v>
      </c>
      <c r="I3450">
        <f t="shared" si="212"/>
        <v>2023</v>
      </c>
      <c r="J3450" s="1" t="str" cm="1">
        <f t="array" ref="J3450">IFERROR(TEXT(H3450, "[$-en-US]mmm"), _xleta.N/A)</f>
        <v>May</v>
      </c>
      <c r="K3450">
        <f t="shared" si="213"/>
        <v>12</v>
      </c>
      <c r="L3450" s="1" t="str">
        <f t="shared" si="214"/>
        <v>Thursday</v>
      </c>
      <c r="M3450" t="str">
        <f t="shared" si="215"/>
        <v>Yes</v>
      </c>
    </row>
    <row r="3451" spans="1:13">
      <c r="A3451" t="s">
        <v>20</v>
      </c>
      <c r="B3451">
        <v>2</v>
      </c>
      <c r="C3451">
        <v>5</v>
      </c>
      <c r="D3451">
        <v>10</v>
      </c>
      <c r="E3451" s="7" t="str" cm="1">
        <f t="array" ref="E3451">_xlfn.IFS(D3451&lt;=5, "$1-5", D3451&lt;=10, "$6-10",D3451&lt;=15,"$11-15", D3451&lt;=20, "$16-20", D3451&gt;20, "$20+")</f>
        <v>$6-10</v>
      </c>
      <c r="F3451" s="2" t="s">
        <v>10</v>
      </c>
      <c r="G3451" s="2" t="s">
        <v>10023</v>
      </c>
      <c r="H3451" s="1">
        <v>45059</v>
      </c>
      <c r="I3451">
        <f t="shared" si="212"/>
        <v>2023</v>
      </c>
      <c r="J3451" s="1" t="str" cm="1">
        <f t="array" ref="J3451">IFERROR(TEXT(H3451, "[$-en-US]mmm"), _xleta.N/A)</f>
        <v>May</v>
      </c>
      <c r="K3451">
        <f t="shared" si="213"/>
        <v>13</v>
      </c>
      <c r="L3451" s="1" t="str">
        <f t="shared" si="214"/>
        <v>Friday</v>
      </c>
      <c r="M3451" t="str">
        <f t="shared" si="215"/>
        <v>Yes</v>
      </c>
    </row>
    <row r="3452" spans="1:13">
      <c r="A3452" t="s">
        <v>28</v>
      </c>
      <c r="B3452">
        <v>5</v>
      </c>
      <c r="C3452">
        <v>4</v>
      </c>
      <c r="D3452">
        <v>20</v>
      </c>
      <c r="E3452" s="7" t="str" cm="1">
        <f t="array" ref="E3452">_xlfn.IFS(D3452&lt;=5, "$1-5", D3452&lt;=10, "$6-10",D3452&lt;=15,"$11-15", D3452&lt;=20, "$16-20", D3452&gt;20, "$20+")</f>
        <v>$16-20</v>
      </c>
      <c r="F3452" s="2" t="s">
        <v>10023</v>
      </c>
      <c r="G3452" s="2" t="s">
        <v>15</v>
      </c>
      <c r="H3452" s="1">
        <v>45059</v>
      </c>
      <c r="I3452">
        <f t="shared" si="212"/>
        <v>2023</v>
      </c>
      <c r="J3452" s="1" t="str" cm="1">
        <f t="array" ref="J3452">IFERROR(TEXT(H3452, "[$-en-US]mmm"), _xleta.N/A)</f>
        <v>May</v>
      </c>
      <c r="K3452">
        <f t="shared" si="213"/>
        <v>13</v>
      </c>
      <c r="L3452" s="1" t="str">
        <f t="shared" si="214"/>
        <v>Friday</v>
      </c>
      <c r="M3452" t="str">
        <f t="shared" si="215"/>
        <v>Yes</v>
      </c>
    </row>
    <row r="3453" spans="1:13">
      <c r="A3453" t="s">
        <v>9</v>
      </c>
      <c r="B3453">
        <v>1</v>
      </c>
      <c r="C3453">
        <v>2</v>
      </c>
      <c r="D3453">
        <v>2</v>
      </c>
      <c r="E3453" s="7" t="str" cm="1">
        <f t="array" ref="E3453">_xlfn.IFS(D3453&lt;=5, "$1-5", D3453&lt;=10, "$6-10",D3453&lt;=15,"$11-15", D3453&lt;=20, "$16-20", D3453&gt;20, "$20+")</f>
        <v>$1-5</v>
      </c>
      <c r="F3453" s="2" t="s">
        <v>10023</v>
      </c>
      <c r="G3453" s="2" t="s">
        <v>11</v>
      </c>
      <c r="H3453" s="1">
        <v>45059</v>
      </c>
      <c r="I3453">
        <f t="shared" si="212"/>
        <v>2023</v>
      </c>
      <c r="J3453" s="1" t="str" cm="1">
        <f t="array" ref="J3453">IFERROR(TEXT(H3453, "[$-en-US]mmm"), _xleta.N/A)</f>
        <v>May</v>
      </c>
      <c r="K3453">
        <f t="shared" si="213"/>
        <v>13</v>
      </c>
      <c r="L3453" s="1" t="str">
        <f t="shared" si="214"/>
        <v>Friday</v>
      </c>
      <c r="M3453" t="str">
        <f t="shared" si="215"/>
        <v>Yes</v>
      </c>
    </row>
    <row r="3454" spans="1:13">
      <c r="A3454" t="s">
        <v>20</v>
      </c>
      <c r="B3454">
        <v>4</v>
      </c>
      <c r="C3454">
        <v>5</v>
      </c>
      <c r="D3454">
        <v>20</v>
      </c>
      <c r="E3454" s="7" t="str" cm="1">
        <f t="array" ref="E3454">_xlfn.IFS(D3454&lt;=5, "$1-5", D3454&lt;=10, "$6-10",D3454&lt;=15,"$11-15", D3454&lt;=20, "$16-20", D3454&gt;20, "$20+")</f>
        <v>$16-20</v>
      </c>
      <c r="F3454" s="2" t="s">
        <v>10023</v>
      </c>
      <c r="G3454" s="2" t="s">
        <v>15</v>
      </c>
      <c r="H3454" s="1">
        <v>45059</v>
      </c>
      <c r="I3454">
        <f t="shared" si="212"/>
        <v>2023</v>
      </c>
      <c r="J3454" s="1" t="str" cm="1">
        <f t="array" ref="J3454">IFERROR(TEXT(H3454, "[$-en-US]mmm"), _xleta.N/A)</f>
        <v>May</v>
      </c>
      <c r="K3454">
        <f t="shared" si="213"/>
        <v>13</v>
      </c>
      <c r="L3454" s="1" t="str">
        <f t="shared" si="214"/>
        <v>Friday</v>
      </c>
      <c r="M3454" t="str">
        <f t="shared" si="215"/>
        <v>Yes</v>
      </c>
    </row>
    <row r="3455" spans="1:13">
      <c r="A3455" t="s">
        <v>39</v>
      </c>
      <c r="B3455">
        <v>4</v>
      </c>
      <c r="C3455">
        <v>3</v>
      </c>
      <c r="D3455">
        <v>12</v>
      </c>
      <c r="E3455" s="7" t="str" cm="1">
        <f t="array" ref="E3455">_xlfn.IFS(D3455&lt;=5, "$1-5", D3455&lt;=10, "$6-10",D3455&lt;=15,"$11-15", D3455&lt;=20, "$16-20", D3455&gt;20, "$20+")</f>
        <v>$11-15</v>
      </c>
      <c r="F3455" s="2" t="s">
        <v>10</v>
      </c>
      <c r="G3455" s="2" t="s">
        <v>10023</v>
      </c>
      <c r="H3455" s="1">
        <v>45059</v>
      </c>
      <c r="I3455">
        <f t="shared" si="212"/>
        <v>2023</v>
      </c>
      <c r="J3455" s="1" t="str" cm="1">
        <f t="array" ref="J3455">IFERROR(TEXT(H3455, "[$-en-US]mmm"), _xleta.N/A)</f>
        <v>May</v>
      </c>
      <c r="K3455">
        <f t="shared" si="213"/>
        <v>13</v>
      </c>
      <c r="L3455" s="1" t="str">
        <f t="shared" si="214"/>
        <v>Friday</v>
      </c>
      <c r="M3455" t="str">
        <f t="shared" si="215"/>
        <v>Yes</v>
      </c>
    </row>
    <row r="3456" spans="1:13">
      <c r="A3456" t="s">
        <v>25</v>
      </c>
      <c r="B3456">
        <v>5</v>
      </c>
      <c r="C3456">
        <v>4</v>
      </c>
      <c r="D3456">
        <v>20</v>
      </c>
      <c r="E3456" s="7" t="str" cm="1">
        <f t="array" ref="E3456">_xlfn.IFS(D3456&lt;=5, "$1-5", D3456&lt;=10, "$6-10",D3456&lt;=15,"$11-15", D3456&lt;=20, "$16-20", D3456&gt;20, "$20+")</f>
        <v>$16-20</v>
      </c>
      <c r="F3456" s="2" t="s">
        <v>10023</v>
      </c>
      <c r="G3456" s="2" t="s">
        <v>11</v>
      </c>
      <c r="H3456" s="1">
        <v>45059</v>
      </c>
      <c r="I3456">
        <f t="shared" si="212"/>
        <v>2023</v>
      </c>
      <c r="J3456" s="1" t="str" cm="1">
        <f t="array" ref="J3456">IFERROR(TEXT(H3456, "[$-en-US]mmm"), _xleta.N/A)</f>
        <v>May</v>
      </c>
      <c r="K3456">
        <f t="shared" si="213"/>
        <v>13</v>
      </c>
      <c r="L3456" s="1" t="str">
        <f t="shared" si="214"/>
        <v>Friday</v>
      </c>
      <c r="M3456" t="str">
        <f t="shared" si="215"/>
        <v>Yes</v>
      </c>
    </row>
    <row r="3457" spans="1:13">
      <c r="A3457" t="s">
        <v>17</v>
      </c>
      <c r="B3457">
        <v>4</v>
      </c>
      <c r="C3457">
        <v>1</v>
      </c>
      <c r="D3457">
        <v>4</v>
      </c>
      <c r="E3457" s="7" t="str" cm="1">
        <f t="array" ref="E3457">_xlfn.IFS(D3457&lt;=5, "$1-5", D3457&lt;=10, "$6-10",D3457&lt;=15,"$11-15", D3457&lt;=20, "$16-20", D3457&gt;20, "$20+")</f>
        <v>$1-5</v>
      </c>
      <c r="F3457" s="2" t="s">
        <v>14</v>
      </c>
      <c r="G3457" s="2" t="s">
        <v>10023</v>
      </c>
      <c r="H3457" s="1">
        <v>45059</v>
      </c>
      <c r="I3457">
        <f t="shared" si="212"/>
        <v>2023</v>
      </c>
      <c r="J3457" s="1" t="str" cm="1">
        <f t="array" ref="J3457">IFERROR(TEXT(H3457, "[$-en-US]mmm"), _xleta.N/A)</f>
        <v>May</v>
      </c>
      <c r="K3457">
        <f t="shared" si="213"/>
        <v>13</v>
      </c>
      <c r="L3457" s="1" t="str">
        <f t="shared" si="214"/>
        <v>Friday</v>
      </c>
      <c r="M3457" t="str">
        <f t="shared" si="215"/>
        <v>Yes</v>
      </c>
    </row>
    <row r="3458" spans="1:13">
      <c r="A3458" t="s">
        <v>17</v>
      </c>
      <c r="B3458">
        <v>5</v>
      </c>
      <c r="C3458">
        <v>1</v>
      </c>
      <c r="D3458">
        <v>5</v>
      </c>
      <c r="E3458" s="7" t="str" cm="1">
        <f t="array" ref="E3458">_xlfn.IFS(D3458&lt;=5, "$1-5", D3458&lt;=10, "$6-10",D3458&lt;=15,"$11-15", D3458&lt;=20, "$16-20", D3458&gt;20, "$20+")</f>
        <v>$1-5</v>
      </c>
      <c r="F3458" s="2" t="s">
        <v>23</v>
      </c>
      <c r="G3458" s="2" t="s">
        <v>10023</v>
      </c>
      <c r="H3458" s="1">
        <v>45059</v>
      </c>
      <c r="I3458">
        <f t="shared" ref="I3458:I3521" si="216">IFERROR(YEAR(H3458), "N/A")</f>
        <v>2023</v>
      </c>
      <c r="J3458" s="1" t="str" cm="1">
        <f t="array" ref="J3458">IFERROR(TEXT(H3458, "[$-en-US]mmm"), _xleta.N/A)</f>
        <v>May</v>
      </c>
      <c r="K3458">
        <f t="shared" ref="K3458:K3521" si="217">IFERROR(DAY(H3458), "N/A")</f>
        <v>13</v>
      </c>
      <c r="L3458" s="1" t="str">
        <f t="shared" ref="L3458:L3521" si="218">IFERROR(TEXT(K3458, "[$-en-US]dddd"), "N/A")</f>
        <v>Friday</v>
      </c>
      <c r="M3458" t="str">
        <f t="shared" ref="M3458:M3521" si="219">IF(AND(H3458="Error",F3458="Error"), "No","Yes")</f>
        <v>Yes</v>
      </c>
    </row>
    <row r="3459" spans="1:13">
      <c r="A3459" t="s">
        <v>13</v>
      </c>
      <c r="B3459">
        <v>4</v>
      </c>
      <c r="C3459">
        <v>3</v>
      </c>
      <c r="D3459">
        <v>12</v>
      </c>
      <c r="E3459" s="7" t="str" cm="1">
        <f t="array" ref="E3459">_xlfn.IFS(D3459&lt;=5, "$1-5", D3459&lt;=10, "$6-10",D3459&lt;=15,"$11-15", D3459&lt;=20, "$16-20", D3459&gt;20, "$20+")</f>
        <v>$11-15</v>
      </c>
      <c r="F3459" s="2" t="s">
        <v>10023</v>
      </c>
      <c r="G3459" s="2" t="s">
        <v>11</v>
      </c>
      <c r="H3459" s="1">
        <v>45059</v>
      </c>
      <c r="I3459">
        <f t="shared" si="216"/>
        <v>2023</v>
      </c>
      <c r="J3459" s="1" t="str" cm="1">
        <f t="array" ref="J3459">IFERROR(TEXT(H3459, "[$-en-US]mmm"), _xleta.N/A)</f>
        <v>May</v>
      </c>
      <c r="K3459">
        <f t="shared" si="217"/>
        <v>13</v>
      </c>
      <c r="L3459" s="1" t="str">
        <f t="shared" si="218"/>
        <v>Friday</v>
      </c>
      <c r="M3459" t="str">
        <f t="shared" si="219"/>
        <v>Yes</v>
      </c>
    </row>
    <row r="3460" spans="1:13">
      <c r="A3460" t="s">
        <v>39</v>
      </c>
      <c r="B3460">
        <v>3</v>
      </c>
      <c r="C3460">
        <v>3</v>
      </c>
      <c r="D3460">
        <v>9</v>
      </c>
      <c r="E3460" s="7" t="str" cm="1">
        <f t="array" ref="E3460">_xlfn.IFS(D3460&lt;=5, "$1-5", D3460&lt;=10, "$6-10",D3460&lt;=15,"$11-15", D3460&lt;=20, "$16-20", D3460&gt;20, "$20+")</f>
        <v>$6-10</v>
      </c>
      <c r="F3460" s="2" t="s">
        <v>10</v>
      </c>
      <c r="G3460" s="2" t="s">
        <v>10023</v>
      </c>
      <c r="H3460" s="1">
        <v>45059</v>
      </c>
      <c r="I3460">
        <f t="shared" si="216"/>
        <v>2023</v>
      </c>
      <c r="J3460" s="1" t="str" cm="1">
        <f t="array" ref="J3460">IFERROR(TEXT(H3460, "[$-en-US]mmm"), _xleta.N/A)</f>
        <v>May</v>
      </c>
      <c r="K3460">
        <f t="shared" si="217"/>
        <v>13</v>
      </c>
      <c r="L3460" s="1" t="str">
        <f t="shared" si="218"/>
        <v>Friday</v>
      </c>
      <c r="M3460" t="str">
        <f t="shared" si="219"/>
        <v>Yes</v>
      </c>
    </row>
    <row r="3461" spans="1:13">
      <c r="A3461" t="s">
        <v>39</v>
      </c>
      <c r="B3461">
        <v>5</v>
      </c>
      <c r="C3461">
        <v>3</v>
      </c>
      <c r="D3461">
        <v>15</v>
      </c>
      <c r="E3461" s="7" t="str" cm="1">
        <f t="array" ref="E3461">_xlfn.IFS(D3461&lt;=5, "$1-5", D3461&lt;=10, "$6-10",D3461&lt;=15,"$11-15", D3461&lt;=20, "$16-20", D3461&gt;20, "$20+")</f>
        <v>$11-15</v>
      </c>
      <c r="F3461" s="2" t="s">
        <v>10023</v>
      </c>
      <c r="G3461" s="2" t="s">
        <v>15</v>
      </c>
      <c r="H3461" s="1">
        <v>45059</v>
      </c>
      <c r="I3461">
        <f t="shared" si="216"/>
        <v>2023</v>
      </c>
      <c r="J3461" s="1" t="str" cm="1">
        <f t="array" ref="J3461">IFERROR(TEXT(H3461, "[$-en-US]mmm"), _xleta.N/A)</f>
        <v>May</v>
      </c>
      <c r="K3461">
        <f t="shared" si="217"/>
        <v>13</v>
      </c>
      <c r="L3461" s="1" t="str">
        <f t="shared" si="218"/>
        <v>Friday</v>
      </c>
      <c r="M3461" t="str">
        <f t="shared" si="219"/>
        <v>Yes</v>
      </c>
    </row>
    <row r="3462" spans="1:13">
      <c r="A3462" t="s">
        <v>10023</v>
      </c>
      <c r="B3462">
        <v>1</v>
      </c>
      <c r="C3462">
        <v>3</v>
      </c>
      <c r="D3462">
        <v>3</v>
      </c>
      <c r="E3462" s="7" t="str" cm="1">
        <f t="array" ref="E3462">_xlfn.IFS(D3462&lt;=5, "$1-5", D3462&lt;=10, "$6-10",D3462&lt;=15,"$11-15", D3462&lt;=20, "$16-20", D3462&gt;20, "$20+")</f>
        <v>$1-5</v>
      </c>
      <c r="F3462" s="2" t="s">
        <v>10023</v>
      </c>
      <c r="G3462" s="2" t="s">
        <v>15</v>
      </c>
      <c r="H3462" s="1">
        <v>45059</v>
      </c>
      <c r="I3462">
        <f t="shared" si="216"/>
        <v>2023</v>
      </c>
      <c r="J3462" s="1" t="str" cm="1">
        <f t="array" ref="J3462">IFERROR(TEXT(H3462, "[$-en-US]mmm"), _xleta.N/A)</f>
        <v>May</v>
      </c>
      <c r="K3462">
        <f t="shared" si="217"/>
        <v>13</v>
      </c>
      <c r="L3462" s="1" t="str">
        <f t="shared" si="218"/>
        <v>Friday</v>
      </c>
      <c r="M3462" t="str">
        <f t="shared" si="219"/>
        <v>Yes</v>
      </c>
    </row>
    <row r="3463" spans="1:13">
      <c r="A3463" t="str">
        <f>_xlfn.XLOOKUP(C3463,'Item Price'!$B:$B,'Item Price'!$A:$A,"notfound")</f>
        <v>Tea</v>
      </c>
      <c r="B3463">
        <v>1</v>
      </c>
      <c r="C3463">
        <v>1.5</v>
      </c>
      <c r="D3463">
        <v>1.5</v>
      </c>
      <c r="E3463" s="7" t="str" cm="1">
        <f t="array" ref="E3463">_xlfn.IFS(D3463&lt;=5, "$1-5", D3463&lt;=10, "$6-10",D3463&lt;=15,"$11-15", D3463&lt;=20, "$16-20", D3463&gt;20, "$20+")</f>
        <v>$1-5</v>
      </c>
      <c r="F3463" s="2" t="s">
        <v>23</v>
      </c>
      <c r="G3463" s="2" t="s">
        <v>11</v>
      </c>
      <c r="H3463" s="1">
        <v>45059</v>
      </c>
      <c r="I3463">
        <f t="shared" si="216"/>
        <v>2023</v>
      </c>
      <c r="J3463" s="1" t="str" cm="1">
        <f t="array" ref="J3463">IFERROR(TEXT(H3463, "[$-en-US]mmm"), _xleta.N/A)</f>
        <v>May</v>
      </c>
      <c r="K3463">
        <f t="shared" si="217"/>
        <v>13</v>
      </c>
      <c r="L3463" s="1" t="str">
        <f t="shared" si="218"/>
        <v>Friday</v>
      </c>
      <c r="M3463" t="str">
        <f t="shared" si="219"/>
        <v>Yes</v>
      </c>
    </row>
    <row r="3464" spans="1:13">
      <c r="A3464" t="s">
        <v>39</v>
      </c>
      <c r="B3464">
        <v>4</v>
      </c>
      <c r="C3464">
        <v>3</v>
      </c>
      <c r="D3464">
        <v>12</v>
      </c>
      <c r="E3464" s="7" t="str" cm="1">
        <f t="array" ref="E3464">_xlfn.IFS(D3464&lt;=5, "$1-5", D3464&lt;=10, "$6-10",D3464&lt;=15,"$11-15", D3464&lt;=20, "$16-20", D3464&gt;20, "$20+")</f>
        <v>$11-15</v>
      </c>
      <c r="F3464" s="2" t="s">
        <v>10</v>
      </c>
      <c r="G3464" s="2" t="s">
        <v>11</v>
      </c>
      <c r="H3464" s="1">
        <v>45059</v>
      </c>
      <c r="I3464">
        <f t="shared" si="216"/>
        <v>2023</v>
      </c>
      <c r="J3464" s="1" t="str" cm="1">
        <f t="array" ref="J3464">IFERROR(TEXT(H3464, "[$-en-US]mmm"), _xleta.N/A)</f>
        <v>May</v>
      </c>
      <c r="K3464">
        <f t="shared" si="217"/>
        <v>13</v>
      </c>
      <c r="L3464" s="1" t="str">
        <f t="shared" si="218"/>
        <v>Friday</v>
      </c>
      <c r="M3464" t="str">
        <f t="shared" si="219"/>
        <v>Yes</v>
      </c>
    </row>
    <row r="3465" spans="1:13">
      <c r="A3465" t="s">
        <v>25</v>
      </c>
      <c r="B3465">
        <v>4</v>
      </c>
      <c r="C3465">
        <v>4</v>
      </c>
      <c r="D3465">
        <v>16</v>
      </c>
      <c r="E3465" s="7" t="str" cm="1">
        <f t="array" ref="E3465">_xlfn.IFS(D3465&lt;=5, "$1-5", D3465&lt;=10, "$6-10",D3465&lt;=15,"$11-15", D3465&lt;=20, "$16-20", D3465&gt;20, "$20+")</f>
        <v>$16-20</v>
      </c>
      <c r="F3465" s="2" t="s">
        <v>10023</v>
      </c>
      <c r="G3465" s="2" t="s">
        <v>10023</v>
      </c>
      <c r="H3465" s="1">
        <v>45059</v>
      </c>
      <c r="I3465">
        <f t="shared" si="216"/>
        <v>2023</v>
      </c>
      <c r="J3465" s="1" t="str" cm="1">
        <f t="array" ref="J3465">IFERROR(TEXT(H3465, "[$-en-US]mmm"), _xleta.N/A)</f>
        <v>May</v>
      </c>
      <c r="K3465">
        <f t="shared" si="217"/>
        <v>13</v>
      </c>
      <c r="L3465" s="1" t="str">
        <f t="shared" si="218"/>
        <v>Friday</v>
      </c>
      <c r="M3465" t="str">
        <f t="shared" si="219"/>
        <v>Yes</v>
      </c>
    </row>
    <row r="3466" spans="1:13">
      <c r="A3466" t="s">
        <v>28</v>
      </c>
      <c r="B3466">
        <v>2</v>
      </c>
      <c r="C3466">
        <v>4</v>
      </c>
      <c r="D3466">
        <v>8</v>
      </c>
      <c r="E3466" s="7" t="str" cm="1">
        <f t="array" ref="E3466">_xlfn.IFS(D3466&lt;=5, "$1-5", D3466&lt;=10, "$6-10",D3466&lt;=15,"$11-15", D3466&lt;=20, "$16-20", D3466&gt;20, "$20+")</f>
        <v>$6-10</v>
      </c>
      <c r="F3466" s="2" t="s">
        <v>10025</v>
      </c>
      <c r="G3466" s="2" t="s">
        <v>15</v>
      </c>
      <c r="H3466" s="1">
        <v>45059</v>
      </c>
      <c r="I3466">
        <f t="shared" si="216"/>
        <v>2023</v>
      </c>
      <c r="J3466" s="1" t="str" cm="1">
        <f t="array" ref="J3466">IFERROR(TEXT(H3466, "[$-en-US]mmm"), _xleta.N/A)</f>
        <v>May</v>
      </c>
      <c r="K3466">
        <f t="shared" si="217"/>
        <v>13</v>
      </c>
      <c r="L3466" s="1" t="str">
        <f t="shared" si="218"/>
        <v>Friday</v>
      </c>
      <c r="M3466" t="str">
        <f t="shared" si="219"/>
        <v>Yes</v>
      </c>
    </row>
    <row r="3467" spans="1:13">
      <c r="A3467" t="s">
        <v>65</v>
      </c>
      <c r="B3467">
        <v>5</v>
      </c>
      <c r="C3467">
        <v>1.5</v>
      </c>
      <c r="D3467">
        <v>7.5</v>
      </c>
      <c r="E3467" s="7" t="str" cm="1">
        <f t="array" ref="E3467">_xlfn.IFS(D3467&lt;=5, "$1-5", D3467&lt;=10, "$6-10",D3467&lt;=15,"$11-15", D3467&lt;=20, "$16-20", D3467&gt;20, "$20+")</f>
        <v>$6-10</v>
      </c>
      <c r="F3467" s="2" t="s">
        <v>10</v>
      </c>
      <c r="G3467" s="2" t="s">
        <v>15</v>
      </c>
      <c r="H3467" s="1">
        <v>45059</v>
      </c>
      <c r="I3467">
        <f t="shared" si="216"/>
        <v>2023</v>
      </c>
      <c r="J3467" s="1" t="str" cm="1">
        <f t="array" ref="J3467">IFERROR(TEXT(H3467, "[$-en-US]mmm"), _xleta.N/A)</f>
        <v>May</v>
      </c>
      <c r="K3467">
        <f t="shared" si="217"/>
        <v>13</v>
      </c>
      <c r="L3467" s="1" t="str">
        <f t="shared" si="218"/>
        <v>Friday</v>
      </c>
      <c r="M3467" t="str">
        <f t="shared" si="219"/>
        <v>Yes</v>
      </c>
    </row>
    <row r="3468" spans="1:13">
      <c r="A3468" t="s">
        <v>39</v>
      </c>
      <c r="B3468">
        <v>3</v>
      </c>
      <c r="C3468">
        <v>3</v>
      </c>
      <c r="D3468">
        <v>9</v>
      </c>
      <c r="E3468" s="7" t="str" cm="1">
        <f t="array" ref="E3468">_xlfn.IFS(D3468&lt;=5, "$1-5", D3468&lt;=10, "$6-10",D3468&lt;=15,"$11-15", D3468&lt;=20, "$16-20", D3468&gt;20, "$20+")</f>
        <v>$6-10</v>
      </c>
      <c r="F3468" s="2" t="s">
        <v>10</v>
      </c>
      <c r="G3468" s="2" t="s">
        <v>10023</v>
      </c>
      <c r="H3468" s="1">
        <v>45059</v>
      </c>
      <c r="I3468">
        <f t="shared" si="216"/>
        <v>2023</v>
      </c>
      <c r="J3468" s="1" t="str" cm="1">
        <f t="array" ref="J3468">IFERROR(TEXT(H3468, "[$-en-US]mmm"), _xleta.N/A)</f>
        <v>May</v>
      </c>
      <c r="K3468">
        <f t="shared" si="217"/>
        <v>13</v>
      </c>
      <c r="L3468" s="1" t="str">
        <f t="shared" si="218"/>
        <v>Friday</v>
      </c>
      <c r="M3468" t="str">
        <f t="shared" si="219"/>
        <v>Yes</v>
      </c>
    </row>
    <row r="3469" spans="1:13">
      <c r="A3469" t="s">
        <v>17</v>
      </c>
      <c r="B3469">
        <v>2</v>
      </c>
      <c r="C3469">
        <v>1</v>
      </c>
      <c r="D3469">
        <v>2</v>
      </c>
      <c r="E3469" s="7" t="str" cm="1">
        <f t="array" ref="E3469">_xlfn.IFS(D3469&lt;=5, "$1-5", D3469&lt;=10, "$6-10",D3469&lt;=15,"$11-15", D3469&lt;=20, "$16-20", D3469&gt;20, "$20+")</f>
        <v>$1-5</v>
      </c>
      <c r="F3469" s="2" t="s">
        <v>10</v>
      </c>
      <c r="G3469" s="2" t="s">
        <v>10023</v>
      </c>
      <c r="H3469" s="1">
        <v>45059</v>
      </c>
      <c r="I3469">
        <f t="shared" si="216"/>
        <v>2023</v>
      </c>
      <c r="J3469" s="1" t="str" cm="1">
        <f t="array" ref="J3469">IFERROR(TEXT(H3469, "[$-en-US]mmm"), _xleta.N/A)</f>
        <v>May</v>
      </c>
      <c r="K3469">
        <f t="shared" si="217"/>
        <v>13</v>
      </c>
      <c r="L3469" s="1" t="str">
        <f t="shared" si="218"/>
        <v>Friday</v>
      </c>
      <c r="M3469" t="str">
        <f t="shared" si="219"/>
        <v>Yes</v>
      </c>
    </row>
    <row r="3470" spans="1:13">
      <c r="A3470" t="s">
        <v>13</v>
      </c>
      <c r="B3470">
        <v>4</v>
      </c>
      <c r="C3470">
        <v>3</v>
      </c>
      <c r="D3470">
        <v>12</v>
      </c>
      <c r="E3470" s="7" t="str" cm="1">
        <f t="array" ref="E3470">_xlfn.IFS(D3470&lt;=5, "$1-5", D3470&lt;=10, "$6-10",D3470&lt;=15,"$11-15", D3470&lt;=20, "$16-20", D3470&gt;20, "$20+")</f>
        <v>$11-15</v>
      </c>
      <c r="F3470" s="2" t="s">
        <v>10023</v>
      </c>
      <c r="G3470" s="2" t="s">
        <v>10023</v>
      </c>
      <c r="H3470" s="1">
        <v>45059</v>
      </c>
      <c r="I3470">
        <f t="shared" si="216"/>
        <v>2023</v>
      </c>
      <c r="J3470" s="1" t="str" cm="1">
        <f t="array" ref="J3470">IFERROR(TEXT(H3470, "[$-en-US]mmm"), _xleta.N/A)</f>
        <v>May</v>
      </c>
      <c r="K3470">
        <f t="shared" si="217"/>
        <v>13</v>
      </c>
      <c r="L3470" s="1" t="str">
        <f t="shared" si="218"/>
        <v>Friday</v>
      </c>
      <c r="M3470" t="str">
        <f t="shared" si="219"/>
        <v>Yes</v>
      </c>
    </row>
    <row r="3471" spans="1:13">
      <c r="A3471" t="s">
        <v>9</v>
      </c>
      <c r="B3471">
        <v>1</v>
      </c>
      <c r="C3471">
        <v>2</v>
      </c>
      <c r="D3471">
        <v>2</v>
      </c>
      <c r="E3471" s="7" t="str" cm="1">
        <f t="array" ref="E3471">_xlfn.IFS(D3471&lt;=5, "$1-5", D3471&lt;=10, "$6-10",D3471&lt;=15,"$11-15", D3471&lt;=20, "$16-20", D3471&gt;20, "$20+")</f>
        <v>$1-5</v>
      </c>
      <c r="F3471" s="2" t="s">
        <v>14</v>
      </c>
      <c r="G3471" s="2" t="s">
        <v>15</v>
      </c>
      <c r="H3471" s="1">
        <v>45060</v>
      </c>
      <c r="I3471">
        <f t="shared" si="216"/>
        <v>2023</v>
      </c>
      <c r="J3471" s="1" t="str" cm="1">
        <f t="array" ref="J3471">IFERROR(TEXT(H3471, "[$-en-US]mmm"), _xleta.N/A)</f>
        <v>May</v>
      </c>
      <c r="K3471">
        <f t="shared" si="217"/>
        <v>14</v>
      </c>
      <c r="L3471" s="1" t="str">
        <f t="shared" si="218"/>
        <v>Saturday</v>
      </c>
      <c r="M3471" t="str">
        <f t="shared" si="219"/>
        <v>Yes</v>
      </c>
    </row>
    <row r="3472" spans="1:13">
      <c r="A3472" t="s">
        <v>28</v>
      </c>
      <c r="B3472">
        <v>1</v>
      </c>
      <c r="C3472">
        <v>4</v>
      </c>
      <c r="D3472">
        <v>4</v>
      </c>
      <c r="E3472" s="7" t="str" cm="1">
        <f t="array" ref="E3472">_xlfn.IFS(D3472&lt;=5, "$1-5", D3472&lt;=10, "$6-10",D3472&lt;=15,"$11-15", D3472&lt;=20, "$16-20", D3472&gt;20, "$20+")</f>
        <v>$1-5</v>
      </c>
      <c r="F3472" s="2" t="s">
        <v>10023</v>
      </c>
      <c r="G3472" s="2" t="s">
        <v>11</v>
      </c>
      <c r="H3472" s="1">
        <v>45060</v>
      </c>
      <c r="I3472">
        <f t="shared" si="216"/>
        <v>2023</v>
      </c>
      <c r="J3472" s="1" t="str" cm="1">
        <f t="array" ref="J3472">IFERROR(TEXT(H3472, "[$-en-US]mmm"), _xleta.N/A)</f>
        <v>May</v>
      </c>
      <c r="K3472">
        <f t="shared" si="217"/>
        <v>14</v>
      </c>
      <c r="L3472" s="1" t="str">
        <f t="shared" si="218"/>
        <v>Saturday</v>
      </c>
      <c r="M3472" t="str">
        <f t="shared" si="219"/>
        <v>Yes</v>
      </c>
    </row>
    <row r="3473" spans="1:13">
      <c r="A3473" t="s">
        <v>28</v>
      </c>
      <c r="B3473">
        <v>0</v>
      </c>
      <c r="C3473">
        <v>4</v>
      </c>
      <c r="D3473">
        <v>0</v>
      </c>
      <c r="E3473" s="7" t="str" cm="1">
        <f t="array" ref="E3473">_xlfn.IFS(D3473&lt;=5, "$1-5", D3473&lt;=10, "$6-10",D3473&lt;=15,"$11-15", D3473&lt;=20, "$16-20", D3473&gt;20, "$20+")</f>
        <v>$1-5</v>
      </c>
      <c r="F3473" s="2" t="s">
        <v>10023</v>
      </c>
      <c r="G3473" s="2" t="s">
        <v>11</v>
      </c>
      <c r="H3473" s="1">
        <v>45060</v>
      </c>
      <c r="I3473">
        <f t="shared" si="216"/>
        <v>2023</v>
      </c>
      <c r="J3473" s="1" t="str" cm="1">
        <f t="array" ref="J3473">IFERROR(TEXT(H3473, "[$-en-US]mmm"), _xleta.N/A)</f>
        <v>May</v>
      </c>
      <c r="K3473">
        <f t="shared" si="217"/>
        <v>14</v>
      </c>
      <c r="L3473" s="1" t="str">
        <f t="shared" si="218"/>
        <v>Saturday</v>
      </c>
      <c r="M3473" t="str">
        <f t="shared" si="219"/>
        <v>Yes</v>
      </c>
    </row>
    <row r="3474" spans="1:13">
      <c r="A3474" t="s">
        <v>9</v>
      </c>
      <c r="B3474">
        <v>3</v>
      </c>
      <c r="C3474">
        <v>2</v>
      </c>
      <c r="D3474">
        <v>6</v>
      </c>
      <c r="E3474" s="7" t="str" cm="1">
        <f t="array" ref="E3474">_xlfn.IFS(D3474&lt;=5, "$1-5", D3474&lt;=10, "$6-10",D3474&lt;=15,"$11-15", D3474&lt;=20, "$16-20", D3474&gt;20, "$20+")</f>
        <v>$6-10</v>
      </c>
      <c r="F3474" s="2" t="s">
        <v>10023</v>
      </c>
      <c r="G3474" s="2" t="s">
        <v>10023</v>
      </c>
      <c r="H3474" s="1">
        <v>45060</v>
      </c>
      <c r="I3474">
        <f t="shared" si="216"/>
        <v>2023</v>
      </c>
      <c r="J3474" s="1" t="str" cm="1">
        <f t="array" ref="J3474">IFERROR(TEXT(H3474, "[$-en-US]mmm"), _xleta.N/A)</f>
        <v>May</v>
      </c>
      <c r="K3474">
        <f t="shared" si="217"/>
        <v>14</v>
      </c>
      <c r="L3474" s="1" t="str">
        <f t="shared" si="218"/>
        <v>Saturday</v>
      </c>
      <c r="M3474" t="str">
        <f t="shared" si="219"/>
        <v>Yes</v>
      </c>
    </row>
    <row r="3475" spans="1:13">
      <c r="A3475" t="s">
        <v>25</v>
      </c>
      <c r="B3475">
        <v>2</v>
      </c>
      <c r="C3475">
        <v>4</v>
      </c>
      <c r="D3475">
        <v>8</v>
      </c>
      <c r="E3475" s="7" t="str" cm="1">
        <f t="array" ref="E3475">_xlfn.IFS(D3475&lt;=5, "$1-5", D3475&lt;=10, "$6-10",D3475&lt;=15,"$11-15", D3475&lt;=20, "$16-20", D3475&gt;20, "$20+")</f>
        <v>$6-10</v>
      </c>
      <c r="F3475" s="2" t="s">
        <v>14</v>
      </c>
      <c r="G3475" s="2" t="s">
        <v>10023</v>
      </c>
      <c r="H3475" s="1">
        <v>45060</v>
      </c>
      <c r="I3475">
        <f t="shared" si="216"/>
        <v>2023</v>
      </c>
      <c r="J3475" s="1" t="str" cm="1">
        <f t="array" ref="J3475">IFERROR(TEXT(H3475, "[$-en-US]mmm"), _xleta.N/A)</f>
        <v>May</v>
      </c>
      <c r="K3475">
        <f t="shared" si="217"/>
        <v>14</v>
      </c>
      <c r="L3475" s="1" t="str">
        <f t="shared" si="218"/>
        <v>Saturday</v>
      </c>
      <c r="M3475" t="str">
        <f t="shared" si="219"/>
        <v>Yes</v>
      </c>
    </row>
    <row r="3476" spans="1:13">
      <c r="A3476" t="s">
        <v>25</v>
      </c>
      <c r="B3476">
        <v>1</v>
      </c>
      <c r="C3476">
        <v>4</v>
      </c>
      <c r="D3476">
        <v>4</v>
      </c>
      <c r="E3476" s="7" t="str" cm="1">
        <f t="array" ref="E3476">_xlfn.IFS(D3476&lt;=5, "$1-5", D3476&lt;=10, "$6-10",D3476&lt;=15,"$11-15", D3476&lt;=20, "$16-20", D3476&gt;20, "$20+")</f>
        <v>$1-5</v>
      </c>
      <c r="F3476" s="2" t="s">
        <v>10</v>
      </c>
      <c r="G3476" s="2" t="s">
        <v>11</v>
      </c>
      <c r="H3476" s="1">
        <v>45060</v>
      </c>
      <c r="I3476">
        <f t="shared" si="216"/>
        <v>2023</v>
      </c>
      <c r="J3476" s="1" t="str" cm="1">
        <f t="array" ref="J3476">IFERROR(TEXT(H3476, "[$-en-US]mmm"), _xleta.N/A)</f>
        <v>May</v>
      </c>
      <c r="K3476">
        <f t="shared" si="217"/>
        <v>14</v>
      </c>
      <c r="L3476" s="1" t="str">
        <f t="shared" si="218"/>
        <v>Saturday</v>
      </c>
      <c r="M3476" t="str">
        <f t="shared" si="219"/>
        <v>Yes</v>
      </c>
    </row>
    <row r="3477" spans="1:13">
      <c r="A3477" t="s">
        <v>17</v>
      </c>
      <c r="B3477">
        <v>2</v>
      </c>
      <c r="C3477">
        <v>1</v>
      </c>
      <c r="D3477">
        <v>2</v>
      </c>
      <c r="E3477" s="7" t="str" cm="1">
        <f t="array" ref="E3477">_xlfn.IFS(D3477&lt;=5, "$1-5", D3477&lt;=10, "$6-10",D3477&lt;=15,"$11-15", D3477&lt;=20, "$16-20", D3477&gt;20, "$20+")</f>
        <v>$1-5</v>
      </c>
      <c r="F3477" s="2" t="s">
        <v>10023</v>
      </c>
      <c r="G3477" s="2" t="s">
        <v>15</v>
      </c>
      <c r="H3477" s="1">
        <v>45060</v>
      </c>
      <c r="I3477">
        <f t="shared" si="216"/>
        <v>2023</v>
      </c>
      <c r="J3477" s="1" t="str" cm="1">
        <f t="array" ref="J3477">IFERROR(TEXT(H3477, "[$-en-US]mmm"), _xleta.N/A)</f>
        <v>May</v>
      </c>
      <c r="K3477">
        <f t="shared" si="217"/>
        <v>14</v>
      </c>
      <c r="L3477" s="1" t="str">
        <f t="shared" si="218"/>
        <v>Saturday</v>
      </c>
      <c r="M3477" t="str">
        <f t="shared" si="219"/>
        <v>Yes</v>
      </c>
    </row>
    <row r="3478" spans="1:13">
      <c r="A3478" t="s">
        <v>20</v>
      </c>
      <c r="B3478">
        <v>3</v>
      </c>
      <c r="C3478">
        <v>5</v>
      </c>
      <c r="D3478">
        <v>15</v>
      </c>
      <c r="E3478" s="7" t="str" cm="1">
        <f t="array" ref="E3478">_xlfn.IFS(D3478&lt;=5, "$1-5", D3478&lt;=10, "$6-10",D3478&lt;=15,"$11-15", D3478&lt;=20, "$16-20", D3478&gt;20, "$20+")</f>
        <v>$11-15</v>
      </c>
      <c r="F3478" s="2" t="s">
        <v>10023</v>
      </c>
      <c r="G3478" s="2" t="s">
        <v>10023</v>
      </c>
      <c r="H3478" s="1">
        <v>45060</v>
      </c>
      <c r="I3478">
        <f t="shared" si="216"/>
        <v>2023</v>
      </c>
      <c r="J3478" s="1" t="str" cm="1">
        <f t="array" ref="J3478">IFERROR(TEXT(H3478, "[$-en-US]mmm"), _xleta.N/A)</f>
        <v>May</v>
      </c>
      <c r="K3478">
        <f t="shared" si="217"/>
        <v>14</v>
      </c>
      <c r="L3478" s="1" t="str">
        <f t="shared" si="218"/>
        <v>Saturday</v>
      </c>
      <c r="M3478" t="str">
        <f t="shared" si="219"/>
        <v>Yes</v>
      </c>
    </row>
    <row r="3479" spans="1:13">
      <c r="A3479" t="s">
        <v>17</v>
      </c>
      <c r="B3479">
        <v>1</v>
      </c>
      <c r="C3479">
        <v>1</v>
      </c>
      <c r="D3479">
        <v>1</v>
      </c>
      <c r="E3479" s="7" t="str" cm="1">
        <f t="array" ref="E3479">_xlfn.IFS(D3479&lt;=5, "$1-5", D3479&lt;=10, "$6-10",D3479&lt;=15,"$11-15", D3479&lt;=20, "$16-20", D3479&gt;20, "$20+")</f>
        <v>$1-5</v>
      </c>
      <c r="F3479" s="2" t="s">
        <v>14</v>
      </c>
      <c r="G3479" s="2" t="s">
        <v>10023</v>
      </c>
      <c r="H3479" s="1">
        <v>45060</v>
      </c>
      <c r="I3479">
        <f t="shared" si="216"/>
        <v>2023</v>
      </c>
      <c r="J3479" s="1" t="str" cm="1">
        <f t="array" ref="J3479">IFERROR(TEXT(H3479, "[$-en-US]mmm"), _xleta.N/A)</f>
        <v>May</v>
      </c>
      <c r="K3479">
        <f t="shared" si="217"/>
        <v>14</v>
      </c>
      <c r="L3479" s="1" t="str">
        <f t="shared" si="218"/>
        <v>Saturday</v>
      </c>
      <c r="M3479" t="str">
        <f t="shared" si="219"/>
        <v>Yes</v>
      </c>
    </row>
    <row r="3480" spans="1:13">
      <c r="A3480" t="s">
        <v>39</v>
      </c>
      <c r="B3480">
        <v>5</v>
      </c>
      <c r="C3480">
        <v>3</v>
      </c>
      <c r="D3480">
        <v>15</v>
      </c>
      <c r="E3480" s="7" t="str" cm="1">
        <f t="array" ref="E3480">_xlfn.IFS(D3480&lt;=5, "$1-5", D3480&lt;=10, "$6-10",D3480&lt;=15,"$11-15", D3480&lt;=20, "$16-20", D3480&gt;20, "$20+")</f>
        <v>$11-15</v>
      </c>
      <c r="F3480" s="2" t="s">
        <v>10023</v>
      </c>
      <c r="G3480" s="2" t="s">
        <v>10023</v>
      </c>
      <c r="H3480" s="1">
        <v>45060</v>
      </c>
      <c r="I3480">
        <f t="shared" si="216"/>
        <v>2023</v>
      </c>
      <c r="J3480" s="1" t="str" cm="1">
        <f t="array" ref="J3480">IFERROR(TEXT(H3480, "[$-en-US]mmm"), _xleta.N/A)</f>
        <v>May</v>
      </c>
      <c r="K3480">
        <f t="shared" si="217"/>
        <v>14</v>
      </c>
      <c r="L3480" s="1" t="str">
        <f t="shared" si="218"/>
        <v>Saturday</v>
      </c>
      <c r="M3480" t="str">
        <f t="shared" si="219"/>
        <v>Yes</v>
      </c>
    </row>
    <row r="3481" spans="1:13">
      <c r="A3481" t="s">
        <v>13</v>
      </c>
      <c r="B3481">
        <v>3</v>
      </c>
      <c r="C3481">
        <v>3</v>
      </c>
      <c r="D3481">
        <v>9</v>
      </c>
      <c r="E3481" s="7" t="str" cm="1">
        <f t="array" ref="E3481">_xlfn.IFS(D3481&lt;=5, "$1-5", D3481&lt;=10, "$6-10",D3481&lt;=15,"$11-15", D3481&lt;=20, "$16-20", D3481&gt;20, "$20+")</f>
        <v>$6-10</v>
      </c>
      <c r="F3481" s="2" t="s">
        <v>10023</v>
      </c>
      <c r="G3481" s="2" t="s">
        <v>15</v>
      </c>
      <c r="H3481" s="1">
        <v>45060</v>
      </c>
      <c r="I3481">
        <f t="shared" si="216"/>
        <v>2023</v>
      </c>
      <c r="J3481" s="1" t="str" cm="1">
        <f t="array" ref="J3481">IFERROR(TEXT(H3481, "[$-en-US]mmm"), _xleta.N/A)</f>
        <v>May</v>
      </c>
      <c r="K3481">
        <f t="shared" si="217"/>
        <v>14</v>
      </c>
      <c r="L3481" s="1" t="str">
        <f t="shared" si="218"/>
        <v>Saturday</v>
      </c>
      <c r="M3481" t="str">
        <f t="shared" si="219"/>
        <v>Yes</v>
      </c>
    </row>
    <row r="3482" spans="1:13">
      <c r="A3482" t="s">
        <v>25</v>
      </c>
      <c r="B3482">
        <v>4</v>
      </c>
      <c r="C3482">
        <v>4</v>
      </c>
      <c r="D3482">
        <v>16</v>
      </c>
      <c r="E3482" s="7" t="str" cm="1">
        <f t="array" ref="E3482">_xlfn.IFS(D3482&lt;=5, "$1-5", D3482&lt;=10, "$6-10",D3482&lt;=15,"$11-15", D3482&lt;=20, "$16-20", D3482&gt;20, "$20+")</f>
        <v>$16-20</v>
      </c>
      <c r="F3482" s="2" t="s">
        <v>10023</v>
      </c>
      <c r="G3482" s="2" t="s">
        <v>11</v>
      </c>
      <c r="H3482" s="1">
        <v>45060</v>
      </c>
      <c r="I3482">
        <f t="shared" si="216"/>
        <v>2023</v>
      </c>
      <c r="J3482" s="1" t="str" cm="1">
        <f t="array" ref="J3482">IFERROR(TEXT(H3482, "[$-en-US]mmm"), _xleta.N/A)</f>
        <v>May</v>
      </c>
      <c r="K3482">
        <f t="shared" si="217"/>
        <v>14</v>
      </c>
      <c r="L3482" s="1" t="str">
        <f t="shared" si="218"/>
        <v>Saturday</v>
      </c>
      <c r="M3482" t="str">
        <f t="shared" si="219"/>
        <v>Yes</v>
      </c>
    </row>
    <row r="3483" spans="1:13">
      <c r="A3483" t="s">
        <v>9</v>
      </c>
      <c r="B3483">
        <v>1</v>
      </c>
      <c r="C3483">
        <v>2</v>
      </c>
      <c r="D3483">
        <v>2</v>
      </c>
      <c r="E3483" s="7" t="str" cm="1">
        <f t="array" ref="E3483">_xlfn.IFS(D3483&lt;=5, "$1-5", D3483&lt;=10, "$6-10",D3483&lt;=15,"$11-15", D3483&lt;=20, "$16-20", D3483&gt;20, "$20+")</f>
        <v>$1-5</v>
      </c>
      <c r="F3483" s="2" t="s">
        <v>10</v>
      </c>
      <c r="G3483" s="2" t="s">
        <v>10023</v>
      </c>
      <c r="H3483" s="1">
        <v>45060</v>
      </c>
      <c r="I3483">
        <f t="shared" si="216"/>
        <v>2023</v>
      </c>
      <c r="J3483" s="1" t="str" cm="1">
        <f t="array" ref="J3483">IFERROR(TEXT(H3483, "[$-en-US]mmm"), _xleta.N/A)</f>
        <v>May</v>
      </c>
      <c r="K3483">
        <f t="shared" si="217"/>
        <v>14</v>
      </c>
      <c r="L3483" s="1" t="str">
        <f t="shared" si="218"/>
        <v>Saturday</v>
      </c>
      <c r="M3483" t="str">
        <f t="shared" si="219"/>
        <v>Yes</v>
      </c>
    </row>
    <row r="3484" spans="1:13">
      <c r="A3484" t="s">
        <v>25</v>
      </c>
      <c r="B3484">
        <v>5</v>
      </c>
      <c r="C3484">
        <v>4</v>
      </c>
      <c r="D3484">
        <v>20</v>
      </c>
      <c r="E3484" s="7" t="str" cm="1">
        <f t="array" ref="E3484">_xlfn.IFS(D3484&lt;=5, "$1-5", D3484&lt;=10, "$6-10",D3484&lt;=15,"$11-15", D3484&lt;=20, "$16-20", D3484&gt;20, "$20+")</f>
        <v>$16-20</v>
      </c>
      <c r="F3484" s="2" t="s">
        <v>14</v>
      </c>
      <c r="G3484" s="2" t="s">
        <v>11</v>
      </c>
      <c r="H3484" s="1">
        <v>45060</v>
      </c>
      <c r="I3484">
        <f t="shared" si="216"/>
        <v>2023</v>
      </c>
      <c r="J3484" s="1" t="str" cm="1">
        <f t="array" ref="J3484">IFERROR(TEXT(H3484, "[$-en-US]mmm"), _xleta.N/A)</f>
        <v>May</v>
      </c>
      <c r="K3484">
        <f t="shared" si="217"/>
        <v>14</v>
      </c>
      <c r="L3484" s="1" t="str">
        <f t="shared" si="218"/>
        <v>Saturday</v>
      </c>
      <c r="M3484" t="str">
        <f t="shared" si="219"/>
        <v>Yes</v>
      </c>
    </row>
    <row r="3485" spans="1:13">
      <c r="A3485" t="s">
        <v>65</v>
      </c>
      <c r="B3485">
        <v>5</v>
      </c>
      <c r="C3485">
        <v>1.5</v>
      </c>
      <c r="D3485">
        <v>7.5</v>
      </c>
      <c r="E3485" s="7" t="str" cm="1">
        <f t="array" ref="E3485">_xlfn.IFS(D3485&lt;=5, "$1-5", D3485&lt;=10, "$6-10",D3485&lt;=15,"$11-15", D3485&lt;=20, "$16-20", D3485&gt;20, "$20+")</f>
        <v>$6-10</v>
      </c>
      <c r="F3485" s="2" t="s">
        <v>14</v>
      </c>
      <c r="G3485" s="2" t="s">
        <v>15</v>
      </c>
      <c r="H3485" s="1">
        <v>45060</v>
      </c>
      <c r="I3485">
        <f t="shared" si="216"/>
        <v>2023</v>
      </c>
      <c r="J3485" s="1" t="str" cm="1">
        <f t="array" ref="J3485">IFERROR(TEXT(H3485, "[$-en-US]mmm"), _xleta.N/A)</f>
        <v>May</v>
      </c>
      <c r="K3485">
        <f t="shared" si="217"/>
        <v>14</v>
      </c>
      <c r="L3485" s="1" t="str">
        <f t="shared" si="218"/>
        <v>Saturday</v>
      </c>
      <c r="M3485" t="str">
        <f t="shared" si="219"/>
        <v>Yes</v>
      </c>
    </row>
    <row r="3486" spans="1:13">
      <c r="A3486" t="s">
        <v>25</v>
      </c>
      <c r="B3486">
        <v>4</v>
      </c>
      <c r="C3486">
        <v>4</v>
      </c>
      <c r="D3486">
        <v>16</v>
      </c>
      <c r="E3486" s="7" t="str" cm="1">
        <f t="array" ref="E3486">_xlfn.IFS(D3486&lt;=5, "$1-5", D3486&lt;=10, "$6-10",D3486&lt;=15,"$11-15", D3486&lt;=20, "$16-20", D3486&gt;20, "$20+")</f>
        <v>$16-20</v>
      </c>
      <c r="F3486" s="2" t="s">
        <v>10023</v>
      </c>
      <c r="G3486" s="2" t="s">
        <v>11</v>
      </c>
      <c r="H3486" s="1">
        <v>45060</v>
      </c>
      <c r="I3486">
        <f t="shared" si="216"/>
        <v>2023</v>
      </c>
      <c r="J3486" s="1" t="str" cm="1">
        <f t="array" ref="J3486">IFERROR(TEXT(H3486, "[$-en-US]mmm"), _xleta.N/A)</f>
        <v>May</v>
      </c>
      <c r="K3486">
        <f t="shared" si="217"/>
        <v>14</v>
      </c>
      <c r="L3486" s="1" t="str">
        <f t="shared" si="218"/>
        <v>Saturday</v>
      </c>
      <c r="M3486" t="str">
        <f t="shared" si="219"/>
        <v>Yes</v>
      </c>
    </row>
    <row r="3487" spans="1:13">
      <c r="A3487" t="s">
        <v>25</v>
      </c>
      <c r="B3487">
        <v>3</v>
      </c>
      <c r="C3487">
        <v>4</v>
      </c>
      <c r="D3487">
        <f>$B3487*$C3487</f>
        <v>12</v>
      </c>
      <c r="E3487" s="7" t="str" cm="1">
        <f t="array" ref="E3487">_xlfn.IFS(D3487&lt;=5, "$1-5", D3487&lt;=10, "$6-10",D3487&lt;=15,"$11-15", D3487&lt;=20, "$16-20", D3487&gt;20, "$20+")</f>
        <v>$11-15</v>
      </c>
      <c r="F3487" s="2" t="s">
        <v>14</v>
      </c>
      <c r="G3487" s="2" t="s">
        <v>10023</v>
      </c>
      <c r="H3487" s="1">
        <v>45060</v>
      </c>
      <c r="I3487">
        <f t="shared" si="216"/>
        <v>2023</v>
      </c>
      <c r="J3487" s="1" t="str" cm="1">
        <f t="array" ref="J3487">IFERROR(TEXT(H3487, "[$-en-US]mmm"), _xleta.N/A)</f>
        <v>May</v>
      </c>
      <c r="K3487">
        <f t="shared" si="217"/>
        <v>14</v>
      </c>
      <c r="L3487" s="1" t="str">
        <f t="shared" si="218"/>
        <v>Saturday</v>
      </c>
      <c r="M3487" t="str">
        <f t="shared" si="219"/>
        <v>Yes</v>
      </c>
    </row>
    <row r="3488" spans="1:13">
      <c r="A3488" t="s">
        <v>25</v>
      </c>
      <c r="B3488">
        <v>2</v>
      </c>
      <c r="C3488">
        <v>4</v>
      </c>
      <c r="D3488">
        <v>8</v>
      </c>
      <c r="E3488" s="7" t="str" cm="1">
        <f t="array" ref="E3488">_xlfn.IFS(D3488&lt;=5, "$1-5", D3488&lt;=10, "$6-10",D3488&lt;=15,"$11-15", D3488&lt;=20, "$16-20", D3488&gt;20, "$20+")</f>
        <v>$6-10</v>
      </c>
      <c r="F3488" s="2" t="s">
        <v>10023</v>
      </c>
      <c r="G3488" s="2" t="s">
        <v>11</v>
      </c>
      <c r="H3488" s="1">
        <v>45060</v>
      </c>
      <c r="I3488">
        <f t="shared" si="216"/>
        <v>2023</v>
      </c>
      <c r="J3488" s="1" t="str" cm="1">
        <f t="array" ref="J3488">IFERROR(TEXT(H3488, "[$-en-US]mmm"), _xleta.N/A)</f>
        <v>May</v>
      </c>
      <c r="K3488">
        <f t="shared" si="217"/>
        <v>14</v>
      </c>
      <c r="L3488" s="1" t="str">
        <f t="shared" si="218"/>
        <v>Saturday</v>
      </c>
      <c r="M3488" t="str">
        <f t="shared" si="219"/>
        <v>Yes</v>
      </c>
    </row>
    <row r="3489" spans="1:13">
      <c r="A3489" t="s">
        <v>39</v>
      </c>
      <c r="B3489">
        <v>2</v>
      </c>
      <c r="C3489">
        <v>3</v>
      </c>
      <c r="D3489">
        <v>6</v>
      </c>
      <c r="E3489" s="7" t="str" cm="1">
        <f t="array" ref="E3489">_xlfn.IFS(D3489&lt;=5, "$1-5", D3489&lt;=10, "$6-10",D3489&lt;=15,"$11-15", D3489&lt;=20, "$16-20", D3489&gt;20, "$20+")</f>
        <v>$6-10</v>
      </c>
      <c r="F3489" s="2" t="s">
        <v>23</v>
      </c>
      <c r="G3489" s="2" t="s">
        <v>10023</v>
      </c>
      <c r="H3489" s="1">
        <v>45060</v>
      </c>
      <c r="I3489">
        <f t="shared" si="216"/>
        <v>2023</v>
      </c>
      <c r="J3489" s="1" t="str" cm="1">
        <f t="array" ref="J3489">IFERROR(TEXT(H3489, "[$-en-US]mmm"), _xleta.N/A)</f>
        <v>May</v>
      </c>
      <c r="K3489">
        <f t="shared" si="217"/>
        <v>14</v>
      </c>
      <c r="L3489" s="1" t="str">
        <f t="shared" si="218"/>
        <v>Saturday</v>
      </c>
      <c r="M3489" t="str">
        <f t="shared" si="219"/>
        <v>Yes</v>
      </c>
    </row>
    <row r="3490" spans="1:13">
      <c r="A3490" t="s">
        <v>39</v>
      </c>
      <c r="B3490">
        <v>4</v>
      </c>
      <c r="C3490">
        <v>3</v>
      </c>
      <c r="D3490">
        <v>12</v>
      </c>
      <c r="E3490" s="7" t="str" cm="1">
        <f t="array" ref="E3490">_xlfn.IFS(D3490&lt;=5, "$1-5", D3490&lt;=10, "$6-10",D3490&lt;=15,"$11-15", D3490&lt;=20, "$16-20", D3490&gt;20, "$20+")</f>
        <v>$11-15</v>
      </c>
      <c r="F3490" s="2" t="s">
        <v>10</v>
      </c>
      <c r="G3490" s="2" t="s">
        <v>15</v>
      </c>
      <c r="H3490" s="1">
        <v>45060</v>
      </c>
      <c r="I3490">
        <f t="shared" si="216"/>
        <v>2023</v>
      </c>
      <c r="J3490" s="1" t="str" cm="1">
        <f t="array" ref="J3490">IFERROR(TEXT(H3490, "[$-en-US]mmm"), _xleta.N/A)</f>
        <v>May</v>
      </c>
      <c r="K3490">
        <f t="shared" si="217"/>
        <v>14</v>
      </c>
      <c r="L3490" s="1" t="str">
        <f t="shared" si="218"/>
        <v>Saturday</v>
      </c>
      <c r="M3490" t="str">
        <f t="shared" si="219"/>
        <v>Yes</v>
      </c>
    </row>
    <row r="3491" spans="1:13">
      <c r="A3491" t="s">
        <v>39</v>
      </c>
      <c r="B3491">
        <v>3</v>
      </c>
      <c r="C3491">
        <v>3</v>
      </c>
      <c r="D3491">
        <v>9</v>
      </c>
      <c r="E3491" s="7" t="str" cm="1">
        <f t="array" ref="E3491">_xlfn.IFS(D3491&lt;=5, "$1-5", D3491&lt;=10, "$6-10",D3491&lt;=15,"$11-15", D3491&lt;=20, "$16-20", D3491&gt;20, "$20+")</f>
        <v>$6-10</v>
      </c>
      <c r="F3491" s="2" t="s">
        <v>10</v>
      </c>
      <c r="G3491" s="2" t="s">
        <v>10023</v>
      </c>
      <c r="H3491" s="1">
        <v>45061</v>
      </c>
      <c r="I3491">
        <f t="shared" si="216"/>
        <v>2023</v>
      </c>
      <c r="J3491" s="1" t="str" cm="1">
        <f t="array" ref="J3491">IFERROR(TEXT(H3491, "[$-en-US]mmm"), _xleta.N/A)</f>
        <v>May</v>
      </c>
      <c r="K3491">
        <f t="shared" si="217"/>
        <v>15</v>
      </c>
      <c r="L3491" s="1" t="str">
        <f t="shared" si="218"/>
        <v>Sunday</v>
      </c>
      <c r="M3491" t="str">
        <f t="shared" si="219"/>
        <v>Yes</v>
      </c>
    </row>
    <row r="3492" spans="1:13">
      <c r="A3492" t="s">
        <v>39</v>
      </c>
      <c r="B3492">
        <v>4</v>
      </c>
      <c r="C3492">
        <f>$D3492/$B3492</f>
        <v>3</v>
      </c>
      <c r="D3492">
        <v>12</v>
      </c>
      <c r="E3492" s="7" t="str" cm="1">
        <f t="array" ref="E3492">_xlfn.IFS(D3492&lt;=5, "$1-5", D3492&lt;=10, "$6-10",D3492&lt;=15,"$11-15", D3492&lt;=20, "$16-20", D3492&gt;20, "$20+")</f>
        <v>$11-15</v>
      </c>
      <c r="F3492" s="2" t="s">
        <v>10025</v>
      </c>
      <c r="G3492" s="2" t="s">
        <v>11</v>
      </c>
      <c r="H3492" s="1">
        <v>45061</v>
      </c>
      <c r="I3492">
        <f t="shared" si="216"/>
        <v>2023</v>
      </c>
      <c r="J3492" s="1" t="str" cm="1">
        <f t="array" ref="J3492">IFERROR(TEXT(H3492, "[$-en-US]mmm"), _xleta.N/A)</f>
        <v>May</v>
      </c>
      <c r="K3492">
        <f t="shared" si="217"/>
        <v>15</v>
      </c>
      <c r="L3492" s="1" t="str">
        <f t="shared" si="218"/>
        <v>Sunday</v>
      </c>
      <c r="M3492" t="str">
        <f t="shared" si="219"/>
        <v>Yes</v>
      </c>
    </row>
    <row r="3493" spans="1:13">
      <c r="A3493" t="str">
        <f>_xlfn.XLOOKUP(C3493,'Item Price'!$B:$B,'Item Price'!$A:$A,"notfound")</f>
        <v>Salad</v>
      </c>
      <c r="B3493">
        <v>4</v>
      </c>
      <c r="C3493">
        <v>5</v>
      </c>
      <c r="D3493">
        <v>20</v>
      </c>
      <c r="E3493" s="7" t="str" cm="1">
        <f t="array" ref="E3493">_xlfn.IFS(D3493&lt;=5, "$1-5", D3493&lt;=10, "$6-10",D3493&lt;=15,"$11-15", D3493&lt;=20, "$16-20", D3493&gt;20, "$20+")</f>
        <v>$16-20</v>
      </c>
      <c r="F3493" s="2" t="s">
        <v>14</v>
      </c>
      <c r="G3493" s="2" t="s">
        <v>11</v>
      </c>
      <c r="H3493" s="1">
        <v>45061</v>
      </c>
      <c r="I3493">
        <f t="shared" si="216"/>
        <v>2023</v>
      </c>
      <c r="J3493" s="1" t="str" cm="1">
        <f t="array" ref="J3493">IFERROR(TEXT(H3493, "[$-en-US]mmm"), _xleta.N/A)</f>
        <v>May</v>
      </c>
      <c r="K3493">
        <f t="shared" si="217"/>
        <v>15</v>
      </c>
      <c r="L3493" s="1" t="str">
        <f t="shared" si="218"/>
        <v>Sunday</v>
      </c>
      <c r="M3493" t="str">
        <f t="shared" si="219"/>
        <v>Yes</v>
      </c>
    </row>
    <row r="3494" spans="1:13">
      <c r="A3494" t="s">
        <v>9</v>
      </c>
      <c r="B3494">
        <f>$D3494/$C3494</f>
        <v>2</v>
      </c>
      <c r="C3494">
        <v>2</v>
      </c>
      <c r="D3494">
        <v>4</v>
      </c>
      <c r="E3494" s="7" t="str" cm="1">
        <f t="array" ref="E3494">_xlfn.IFS(D3494&lt;=5, "$1-5", D3494&lt;=10, "$6-10",D3494&lt;=15,"$11-15", D3494&lt;=20, "$16-20", D3494&gt;20, "$20+")</f>
        <v>$1-5</v>
      </c>
      <c r="F3494" s="2" t="s">
        <v>10023</v>
      </c>
      <c r="G3494" s="2" t="s">
        <v>11</v>
      </c>
      <c r="H3494" s="1">
        <v>45061</v>
      </c>
      <c r="I3494">
        <f t="shared" si="216"/>
        <v>2023</v>
      </c>
      <c r="J3494" s="1" t="str" cm="1">
        <f t="array" ref="J3494">IFERROR(TEXT(H3494, "[$-en-US]mmm"), _xleta.N/A)</f>
        <v>May</v>
      </c>
      <c r="K3494">
        <f t="shared" si="217"/>
        <v>15</v>
      </c>
      <c r="L3494" s="1" t="str">
        <f t="shared" si="218"/>
        <v>Sunday</v>
      </c>
      <c r="M3494" t="str">
        <f t="shared" si="219"/>
        <v>Yes</v>
      </c>
    </row>
    <row r="3495" spans="1:13">
      <c r="A3495" t="s">
        <v>9</v>
      </c>
      <c r="B3495">
        <v>4</v>
      </c>
      <c r="C3495">
        <v>2</v>
      </c>
      <c r="D3495">
        <v>8</v>
      </c>
      <c r="E3495" s="7" t="str" cm="1">
        <f t="array" ref="E3495">_xlfn.IFS(D3495&lt;=5, "$1-5", D3495&lt;=10, "$6-10",D3495&lt;=15,"$11-15", D3495&lt;=20, "$16-20", D3495&gt;20, "$20+")</f>
        <v>$6-10</v>
      </c>
      <c r="F3495" s="2" t="s">
        <v>10</v>
      </c>
      <c r="G3495" s="2" t="s">
        <v>10023</v>
      </c>
      <c r="H3495" s="1">
        <v>45061</v>
      </c>
      <c r="I3495">
        <f t="shared" si="216"/>
        <v>2023</v>
      </c>
      <c r="J3495" s="1" t="str" cm="1">
        <f t="array" ref="J3495">IFERROR(TEXT(H3495, "[$-en-US]mmm"), _xleta.N/A)</f>
        <v>May</v>
      </c>
      <c r="K3495">
        <f t="shared" si="217"/>
        <v>15</v>
      </c>
      <c r="L3495" s="1" t="str">
        <f t="shared" si="218"/>
        <v>Sunday</v>
      </c>
      <c r="M3495" t="str">
        <f t="shared" si="219"/>
        <v>Yes</v>
      </c>
    </row>
    <row r="3496" spans="1:13">
      <c r="A3496" t="s">
        <v>65</v>
      </c>
      <c r="B3496">
        <v>1</v>
      </c>
      <c r="C3496">
        <v>1.5</v>
      </c>
      <c r="D3496">
        <v>1.5</v>
      </c>
      <c r="E3496" s="7" t="str" cm="1">
        <f t="array" ref="E3496">_xlfn.IFS(D3496&lt;=5, "$1-5", D3496&lt;=10, "$6-10",D3496&lt;=15,"$11-15", D3496&lt;=20, "$16-20", D3496&gt;20, "$20+")</f>
        <v>$1-5</v>
      </c>
      <c r="F3496" s="2" t="s">
        <v>14</v>
      </c>
      <c r="G3496" s="2" t="s">
        <v>15</v>
      </c>
      <c r="H3496" s="1">
        <v>45061</v>
      </c>
      <c r="I3496">
        <f t="shared" si="216"/>
        <v>2023</v>
      </c>
      <c r="J3496" s="1" t="str" cm="1">
        <f t="array" ref="J3496">IFERROR(TEXT(H3496, "[$-en-US]mmm"), _xleta.N/A)</f>
        <v>May</v>
      </c>
      <c r="K3496">
        <f t="shared" si="217"/>
        <v>15</v>
      </c>
      <c r="L3496" s="1" t="str">
        <f t="shared" si="218"/>
        <v>Sunday</v>
      </c>
      <c r="M3496" t="str">
        <f t="shared" si="219"/>
        <v>Yes</v>
      </c>
    </row>
    <row r="3497" spans="1:13">
      <c r="A3497" t="s">
        <v>17</v>
      </c>
      <c r="B3497">
        <v>3</v>
      </c>
      <c r="C3497">
        <v>1</v>
      </c>
      <c r="D3497">
        <v>3</v>
      </c>
      <c r="E3497" s="7" t="str" cm="1">
        <f t="array" ref="E3497">_xlfn.IFS(D3497&lt;=5, "$1-5", D3497&lt;=10, "$6-10",D3497&lt;=15,"$11-15", D3497&lt;=20, "$16-20", D3497&gt;20, "$20+")</f>
        <v>$1-5</v>
      </c>
      <c r="F3497" s="2" t="s">
        <v>10</v>
      </c>
      <c r="G3497" s="2" t="s">
        <v>10023</v>
      </c>
      <c r="H3497" s="1">
        <v>45061</v>
      </c>
      <c r="I3497">
        <f t="shared" si="216"/>
        <v>2023</v>
      </c>
      <c r="J3497" s="1" t="str" cm="1">
        <f t="array" ref="J3497">IFERROR(TEXT(H3497, "[$-en-US]mmm"), _xleta.N/A)</f>
        <v>May</v>
      </c>
      <c r="K3497">
        <f t="shared" si="217"/>
        <v>15</v>
      </c>
      <c r="L3497" s="1" t="str">
        <f t="shared" si="218"/>
        <v>Sunday</v>
      </c>
      <c r="M3497" t="str">
        <f t="shared" si="219"/>
        <v>Yes</v>
      </c>
    </row>
    <row r="3498" spans="1:13">
      <c r="A3498" t="s">
        <v>13</v>
      </c>
      <c r="B3498">
        <v>1</v>
      </c>
      <c r="C3498">
        <v>3</v>
      </c>
      <c r="D3498">
        <v>3</v>
      </c>
      <c r="E3498" s="7" t="str" cm="1">
        <f t="array" ref="E3498">_xlfn.IFS(D3498&lt;=5, "$1-5", D3498&lt;=10, "$6-10",D3498&lt;=15,"$11-15", D3498&lt;=20, "$16-20", D3498&gt;20, "$20+")</f>
        <v>$1-5</v>
      </c>
      <c r="F3498" s="2" t="s">
        <v>10023</v>
      </c>
      <c r="G3498" s="2" t="s">
        <v>11</v>
      </c>
      <c r="H3498" s="1">
        <v>45061</v>
      </c>
      <c r="I3498">
        <f t="shared" si="216"/>
        <v>2023</v>
      </c>
      <c r="J3498" s="1" t="str" cm="1">
        <f t="array" ref="J3498">IFERROR(TEXT(H3498, "[$-en-US]mmm"), _xleta.N/A)</f>
        <v>May</v>
      </c>
      <c r="K3498">
        <f t="shared" si="217"/>
        <v>15</v>
      </c>
      <c r="L3498" s="1" t="str">
        <f t="shared" si="218"/>
        <v>Sunday</v>
      </c>
      <c r="M3498" t="str">
        <f t="shared" si="219"/>
        <v>Yes</v>
      </c>
    </row>
    <row r="3499" spans="1:13">
      <c r="A3499" t="s">
        <v>13</v>
      </c>
      <c r="B3499">
        <f>$D3499/$C3499</f>
        <v>5</v>
      </c>
      <c r="C3499">
        <v>3</v>
      </c>
      <c r="D3499">
        <v>15</v>
      </c>
      <c r="E3499" s="7" t="str" cm="1">
        <f t="array" ref="E3499">_xlfn.IFS(D3499&lt;=5, "$1-5", D3499&lt;=10, "$6-10",D3499&lt;=15,"$11-15", D3499&lt;=20, "$16-20", D3499&gt;20, "$20+")</f>
        <v>$11-15</v>
      </c>
      <c r="F3499" s="2" t="s">
        <v>10023</v>
      </c>
      <c r="G3499" s="2" t="s">
        <v>10023</v>
      </c>
      <c r="H3499" s="1">
        <v>45061</v>
      </c>
      <c r="I3499">
        <f t="shared" si="216"/>
        <v>2023</v>
      </c>
      <c r="J3499" s="1" t="str" cm="1">
        <f t="array" ref="J3499">IFERROR(TEXT(H3499, "[$-en-US]mmm"), _xleta.N/A)</f>
        <v>May</v>
      </c>
      <c r="K3499">
        <f t="shared" si="217"/>
        <v>15</v>
      </c>
      <c r="L3499" s="1" t="str">
        <f t="shared" si="218"/>
        <v>Sunday</v>
      </c>
      <c r="M3499" t="str">
        <f t="shared" si="219"/>
        <v>Yes</v>
      </c>
    </row>
    <row r="3500" spans="1:13">
      <c r="A3500" t="s">
        <v>13</v>
      </c>
      <c r="B3500">
        <v>1</v>
      </c>
      <c r="C3500">
        <v>3</v>
      </c>
      <c r="D3500">
        <v>3</v>
      </c>
      <c r="E3500" s="7" t="str" cm="1">
        <f t="array" ref="E3500">_xlfn.IFS(D3500&lt;=5, "$1-5", D3500&lt;=10, "$6-10",D3500&lt;=15,"$11-15", D3500&lt;=20, "$16-20", D3500&gt;20, "$20+")</f>
        <v>$1-5</v>
      </c>
      <c r="F3500" s="2" t="s">
        <v>14</v>
      </c>
      <c r="G3500" s="2" t="s">
        <v>15</v>
      </c>
      <c r="H3500" s="1">
        <v>45061</v>
      </c>
      <c r="I3500">
        <f t="shared" si="216"/>
        <v>2023</v>
      </c>
      <c r="J3500" s="1" t="str" cm="1">
        <f t="array" ref="J3500">IFERROR(TEXT(H3500, "[$-en-US]mmm"), _xleta.N/A)</f>
        <v>May</v>
      </c>
      <c r="K3500">
        <f t="shared" si="217"/>
        <v>15</v>
      </c>
      <c r="L3500" s="1" t="str">
        <f t="shared" si="218"/>
        <v>Sunday</v>
      </c>
      <c r="M3500" t="str">
        <f t="shared" si="219"/>
        <v>Yes</v>
      </c>
    </row>
    <row r="3501" spans="1:13">
      <c r="A3501" t="s">
        <v>39</v>
      </c>
      <c r="B3501">
        <v>2</v>
      </c>
      <c r="C3501">
        <v>3</v>
      </c>
      <c r="D3501">
        <v>6</v>
      </c>
      <c r="E3501" s="7" t="str" cm="1">
        <f t="array" ref="E3501">_xlfn.IFS(D3501&lt;=5, "$1-5", D3501&lt;=10, "$6-10",D3501&lt;=15,"$11-15", D3501&lt;=20, "$16-20", D3501&gt;20, "$20+")</f>
        <v>$6-10</v>
      </c>
      <c r="F3501" s="2" t="s">
        <v>23</v>
      </c>
      <c r="G3501" s="2" t="s">
        <v>11</v>
      </c>
      <c r="H3501" s="1">
        <v>45061</v>
      </c>
      <c r="I3501">
        <f t="shared" si="216"/>
        <v>2023</v>
      </c>
      <c r="J3501" s="1" t="str" cm="1">
        <f t="array" ref="J3501">IFERROR(TEXT(H3501, "[$-en-US]mmm"), _xleta.N/A)</f>
        <v>May</v>
      </c>
      <c r="K3501">
        <f t="shared" si="217"/>
        <v>15</v>
      </c>
      <c r="L3501" s="1" t="str">
        <f t="shared" si="218"/>
        <v>Sunday</v>
      </c>
      <c r="M3501" t="str">
        <f t="shared" si="219"/>
        <v>Yes</v>
      </c>
    </row>
    <row r="3502" spans="1:13">
      <c r="A3502" t="s">
        <v>65</v>
      </c>
      <c r="B3502">
        <v>3</v>
      </c>
      <c r="C3502">
        <v>1.5</v>
      </c>
      <c r="D3502">
        <f>$B3502*$C3502</f>
        <v>4.5</v>
      </c>
      <c r="E3502" s="7" t="str" cm="1">
        <f t="array" ref="E3502">_xlfn.IFS(D3502&lt;=5, "$1-5", D3502&lt;=10, "$6-10",D3502&lt;=15,"$11-15", D3502&lt;=20, "$16-20", D3502&gt;20, "$20+")</f>
        <v>$1-5</v>
      </c>
      <c r="F3502" s="2" t="s">
        <v>10023</v>
      </c>
      <c r="G3502" s="2" t="s">
        <v>11</v>
      </c>
      <c r="H3502" s="1">
        <v>45061</v>
      </c>
      <c r="I3502">
        <f t="shared" si="216"/>
        <v>2023</v>
      </c>
      <c r="J3502" s="1" t="str" cm="1">
        <f t="array" ref="J3502">IFERROR(TEXT(H3502, "[$-en-US]mmm"), _xleta.N/A)</f>
        <v>May</v>
      </c>
      <c r="K3502">
        <f t="shared" si="217"/>
        <v>15</v>
      </c>
      <c r="L3502" s="1" t="str">
        <f t="shared" si="218"/>
        <v>Sunday</v>
      </c>
      <c r="M3502" t="str">
        <f t="shared" si="219"/>
        <v>Yes</v>
      </c>
    </row>
    <row r="3503" spans="1:13">
      <c r="A3503" t="s">
        <v>10023</v>
      </c>
      <c r="B3503">
        <v>4</v>
      </c>
      <c r="C3503">
        <v>3</v>
      </c>
      <c r="D3503">
        <v>12</v>
      </c>
      <c r="E3503" s="7" t="str" cm="1">
        <f t="array" ref="E3503">_xlfn.IFS(D3503&lt;=5, "$1-5", D3503&lt;=10, "$6-10",D3503&lt;=15,"$11-15", D3503&lt;=20, "$16-20", D3503&gt;20, "$20+")</f>
        <v>$11-15</v>
      </c>
      <c r="F3503" s="2" t="s">
        <v>10</v>
      </c>
      <c r="G3503" s="2" t="s">
        <v>15</v>
      </c>
      <c r="H3503" s="1">
        <v>45061</v>
      </c>
      <c r="I3503">
        <f t="shared" si="216"/>
        <v>2023</v>
      </c>
      <c r="J3503" s="1" t="str" cm="1">
        <f t="array" ref="J3503">IFERROR(TEXT(H3503, "[$-en-US]mmm"), _xleta.N/A)</f>
        <v>May</v>
      </c>
      <c r="K3503">
        <f t="shared" si="217"/>
        <v>15</v>
      </c>
      <c r="L3503" s="1" t="str">
        <f t="shared" si="218"/>
        <v>Sunday</v>
      </c>
      <c r="M3503" t="str">
        <f t="shared" si="219"/>
        <v>Yes</v>
      </c>
    </row>
    <row r="3504" spans="1:13">
      <c r="A3504" t="s">
        <v>13</v>
      </c>
      <c r="B3504">
        <v>4</v>
      </c>
      <c r="C3504">
        <v>3</v>
      </c>
      <c r="D3504">
        <v>12</v>
      </c>
      <c r="E3504" s="7" t="str" cm="1">
        <f t="array" ref="E3504">_xlfn.IFS(D3504&lt;=5, "$1-5", D3504&lt;=10, "$6-10",D3504&lt;=15,"$11-15", D3504&lt;=20, "$16-20", D3504&gt;20, "$20+")</f>
        <v>$11-15</v>
      </c>
      <c r="F3504" s="2" t="s">
        <v>10023</v>
      </c>
      <c r="G3504" s="2" t="s">
        <v>10023</v>
      </c>
      <c r="H3504" s="1">
        <v>45061</v>
      </c>
      <c r="I3504">
        <f t="shared" si="216"/>
        <v>2023</v>
      </c>
      <c r="J3504" s="1" t="str" cm="1">
        <f t="array" ref="J3504">IFERROR(TEXT(H3504, "[$-en-US]mmm"), _xleta.N/A)</f>
        <v>May</v>
      </c>
      <c r="K3504">
        <f t="shared" si="217"/>
        <v>15</v>
      </c>
      <c r="L3504" s="1" t="str">
        <f t="shared" si="218"/>
        <v>Sunday</v>
      </c>
      <c r="M3504" t="str">
        <f t="shared" si="219"/>
        <v>Yes</v>
      </c>
    </row>
    <row r="3505" spans="1:13">
      <c r="A3505" t="s">
        <v>39</v>
      </c>
      <c r="B3505">
        <v>3</v>
      </c>
      <c r="C3505">
        <v>3</v>
      </c>
      <c r="D3505">
        <v>9</v>
      </c>
      <c r="E3505" s="7" t="str" cm="1">
        <f t="array" ref="E3505">_xlfn.IFS(D3505&lt;=5, "$1-5", D3505&lt;=10, "$6-10",D3505&lt;=15,"$11-15", D3505&lt;=20, "$16-20", D3505&gt;20, "$20+")</f>
        <v>$6-10</v>
      </c>
      <c r="F3505" s="2" t="s">
        <v>10023</v>
      </c>
      <c r="G3505" s="2" t="s">
        <v>15</v>
      </c>
      <c r="H3505" s="1">
        <v>45061</v>
      </c>
      <c r="I3505">
        <f t="shared" si="216"/>
        <v>2023</v>
      </c>
      <c r="J3505" s="1" t="str" cm="1">
        <f t="array" ref="J3505">IFERROR(TEXT(H3505, "[$-en-US]mmm"), _xleta.N/A)</f>
        <v>May</v>
      </c>
      <c r="K3505">
        <f t="shared" si="217"/>
        <v>15</v>
      </c>
      <c r="L3505" s="1" t="str">
        <f t="shared" si="218"/>
        <v>Sunday</v>
      </c>
      <c r="M3505" t="str">
        <f t="shared" si="219"/>
        <v>Yes</v>
      </c>
    </row>
    <row r="3506" spans="1:13">
      <c r="A3506" t="s">
        <v>9</v>
      </c>
      <c r="B3506">
        <v>5</v>
      </c>
      <c r="C3506">
        <v>2</v>
      </c>
      <c r="D3506">
        <v>10</v>
      </c>
      <c r="E3506" s="7" t="str" cm="1">
        <f t="array" ref="E3506">_xlfn.IFS(D3506&lt;=5, "$1-5", D3506&lt;=10, "$6-10",D3506&lt;=15,"$11-15", D3506&lt;=20, "$16-20", D3506&gt;20, "$20+")</f>
        <v>$6-10</v>
      </c>
      <c r="F3506" s="2" t="s">
        <v>23</v>
      </c>
      <c r="G3506" s="2" t="s">
        <v>10023</v>
      </c>
      <c r="H3506" s="1">
        <v>45061</v>
      </c>
      <c r="I3506">
        <f t="shared" si="216"/>
        <v>2023</v>
      </c>
      <c r="J3506" s="1" t="str" cm="1">
        <f t="array" ref="J3506">IFERROR(TEXT(H3506, "[$-en-US]mmm"), _xleta.N/A)</f>
        <v>May</v>
      </c>
      <c r="K3506">
        <f t="shared" si="217"/>
        <v>15</v>
      </c>
      <c r="L3506" s="1" t="str">
        <f t="shared" si="218"/>
        <v>Sunday</v>
      </c>
      <c r="M3506" t="str">
        <f t="shared" si="219"/>
        <v>Yes</v>
      </c>
    </row>
    <row r="3507" spans="1:13">
      <c r="A3507" t="str">
        <f>_xlfn.XLOOKUP(C3507,'Item Price'!B:B,'Item Price'!A:A)</f>
        <v>Salad</v>
      </c>
      <c r="B3507">
        <f>$D3507/$C3507</f>
        <v>1</v>
      </c>
      <c r="C3507">
        <v>5</v>
      </c>
      <c r="D3507">
        <v>5</v>
      </c>
      <c r="E3507" s="7" t="str" cm="1">
        <f t="array" ref="E3507">_xlfn.IFS(D3507&lt;=5, "$1-5", D3507&lt;=10, "$6-10",D3507&lt;=15,"$11-15", D3507&lt;=20, "$16-20", D3507&gt;20, "$20+")</f>
        <v>$1-5</v>
      </c>
      <c r="F3507" s="2" t="s">
        <v>14</v>
      </c>
      <c r="G3507" s="2" t="s">
        <v>10025</v>
      </c>
      <c r="H3507" s="1">
        <v>45061</v>
      </c>
      <c r="I3507">
        <f t="shared" si="216"/>
        <v>2023</v>
      </c>
      <c r="J3507" s="1" t="str" cm="1">
        <f t="array" ref="J3507">IFERROR(TEXT(H3507, "[$-en-US]mmm"), _xleta.N/A)</f>
        <v>May</v>
      </c>
      <c r="K3507">
        <f t="shared" si="217"/>
        <v>15</v>
      </c>
      <c r="L3507" s="1" t="str">
        <f t="shared" si="218"/>
        <v>Sunday</v>
      </c>
      <c r="M3507" t="str">
        <f t="shared" si="219"/>
        <v>Yes</v>
      </c>
    </row>
    <row r="3508" spans="1:13">
      <c r="A3508" t="str">
        <f>_xlfn.XLOOKUP(C3508,'Item Price'!$B:$B,'Item Price'!$A:$A,"notfound")</f>
        <v>Coffee</v>
      </c>
      <c r="B3508">
        <v>1</v>
      </c>
      <c r="C3508">
        <v>2</v>
      </c>
      <c r="D3508">
        <f>$B3508*$C3508</f>
        <v>2</v>
      </c>
      <c r="E3508" s="7" t="str" cm="1">
        <f t="array" ref="E3508">_xlfn.IFS(D3508&lt;=5, "$1-5", D3508&lt;=10, "$6-10",D3508&lt;=15,"$11-15", D3508&lt;=20, "$16-20", D3508&gt;20, "$20+")</f>
        <v>$1-5</v>
      </c>
      <c r="F3508" s="2" t="s">
        <v>10</v>
      </c>
      <c r="G3508" s="2" t="s">
        <v>10023</v>
      </c>
      <c r="H3508" s="1">
        <v>45061</v>
      </c>
      <c r="I3508">
        <f t="shared" si="216"/>
        <v>2023</v>
      </c>
      <c r="J3508" s="1" t="str" cm="1">
        <f t="array" ref="J3508">IFERROR(TEXT(H3508, "[$-en-US]mmm"), _xleta.N/A)</f>
        <v>May</v>
      </c>
      <c r="K3508">
        <f t="shared" si="217"/>
        <v>15</v>
      </c>
      <c r="L3508" s="1" t="str">
        <f t="shared" si="218"/>
        <v>Sunday</v>
      </c>
      <c r="M3508" t="str">
        <f t="shared" si="219"/>
        <v>Yes</v>
      </c>
    </row>
    <row r="3509" spans="1:13">
      <c r="A3509" t="s">
        <v>28</v>
      </c>
      <c r="B3509">
        <v>1</v>
      </c>
      <c r="C3509">
        <v>4</v>
      </c>
      <c r="D3509">
        <v>4</v>
      </c>
      <c r="E3509" s="7" t="str" cm="1">
        <f t="array" ref="E3509">_xlfn.IFS(D3509&lt;=5, "$1-5", D3509&lt;=10, "$6-10",D3509&lt;=15,"$11-15", D3509&lt;=20, "$16-20", D3509&gt;20, "$20+")</f>
        <v>$1-5</v>
      </c>
      <c r="F3509" s="2" t="s">
        <v>10023</v>
      </c>
      <c r="G3509" s="2" t="s">
        <v>10023</v>
      </c>
      <c r="H3509" s="1">
        <v>45061</v>
      </c>
      <c r="I3509">
        <f t="shared" si="216"/>
        <v>2023</v>
      </c>
      <c r="J3509" s="1" t="str" cm="1">
        <f t="array" ref="J3509">IFERROR(TEXT(H3509, "[$-en-US]mmm"), _xleta.N/A)</f>
        <v>May</v>
      </c>
      <c r="K3509">
        <f t="shared" si="217"/>
        <v>15</v>
      </c>
      <c r="L3509" s="1" t="str">
        <f t="shared" si="218"/>
        <v>Sunday</v>
      </c>
      <c r="M3509" t="str">
        <f t="shared" si="219"/>
        <v>Yes</v>
      </c>
    </row>
    <row r="3510" spans="1:13">
      <c r="A3510" t="s">
        <v>13</v>
      </c>
      <c r="B3510">
        <v>5</v>
      </c>
      <c r="C3510">
        <v>3</v>
      </c>
      <c r="D3510">
        <v>15</v>
      </c>
      <c r="E3510" s="7" t="str" cm="1">
        <f t="array" ref="E3510">_xlfn.IFS(D3510&lt;=5, "$1-5", D3510&lt;=10, "$6-10",D3510&lt;=15,"$11-15", D3510&lt;=20, "$16-20", D3510&gt;20, "$20+")</f>
        <v>$11-15</v>
      </c>
      <c r="F3510" s="2" t="s">
        <v>14</v>
      </c>
      <c r="G3510" s="2" t="s">
        <v>10023</v>
      </c>
      <c r="H3510" s="1">
        <v>45061</v>
      </c>
      <c r="I3510">
        <f t="shared" si="216"/>
        <v>2023</v>
      </c>
      <c r="J3510" s="1" t="str" cm="1">
        <f t="array" ref="J3510">IFERROR(TEXT(H3510, "[$-en-US]mmm"), _xleta.N/A)</f>
        <v>May</v>
      </c>
      <c r="K3510">
        <f t="shared" si="217"/>
        <v>15</v>
      </c>
      <c r="L3510" s="1" t="str">
        <f t="shared" si="218"/>
        <v>Sunday</v>
      </c>
      <c r="M3510" t="str">
        <f t="shared" si="219"/>
        <v>Yes</v>
      </c>
    </row>
    <row r="3511" spans="1:13">
      <c r="A3511" t="s">
        <v>13</v>
      </c>
      <c r="B3511">
        <v>1</v>
      </c>
      <c r="C3511">
        <f>$D3511/$B3511</f>
        <v>3</v>
      </c>
      <c r="D3511">
        <v>3</v>
      </c>
      <c r="E3511" s="7" t="str" cm="1">
        <f t="array" ref="E3511">_xlfn.IFS(D3511&lt;=5, "$1-5", D3511&lt;=10, "$6-10",D3511&lt;=15,"$11-15", D3511&lt;=20, "$16-20", D3511&gt;20, "$20+")</f>
        <v>$1-5</v>
      </c>
      <c r="F3511" s="2" t="s">
        <v>23</v>
      </c>
      <c r="G3511" s="2" t="s">
        <v>10025</v>
      </c>
      <c r="H3511" s="1">
        <v>45061</v>
      </c>
      <c r="I3511">
        <f t="shared" si="216"/>
        <v>2023</v>
      </c>
      <c r="J3511" s="1" t="str" cm="1">
        <f t="array" ref="J3511">IFERROR(TEXT(H3511, "[$-en-US]mmm"), _xleta.N/A)</f>
        <v>May</v>
      </c>
      <c r="K3511">
        <f t="shared" si="217"/>
        <v>15</v>
      </c>
      <c r="L3511" s="1" t="str">
        <f t="shared" si="218"/>
        <v>Sunday</v>
      </c>
      <c r="M3511" t="str">
        <f t="shared" si="219"/>
        <v>Yes</v>
      </c>
    </row>
    <row r="3512" spans="1:13">
      <c r="A3512" t="s">
        <v>25</v>
      </c>
      <c r="B3512">
        <f>$D3512/$C3512</f>
        <v>1</v>
      </c>
      <c r="C3512">
        <v>4</v>
      </c>
      <c r="D3512">
        <v>4</v>
      </c>
      <c r="E3512" s="7" t="str" cm="1">
        <f t="array" ref="E3512">_xlfn.IFS(D3512&lt;=5, "$1-5", D3512&lt;=10, "$6-10",D3512&lt;=15,"$11-15", D3512&lt;=20, "$16-20", D3512&gt;20, "$20+")</f>
        <v>$1-5</v>
      </c>
      <c r="F3512" s="2" t="s">
        <v>23</v>
      </c>
      <c r="G3512" s="2" t="s">
        <v>15</v>
      </c>
      <c r="H3512" s="1">
        <v>45061</v>
      </c>
      <c r="I3512">
        <f t="shared" si="216"/>
        <v>2023</v>
      </c>
      <c r="J3512" s="1" t="str" cm="1">
        <f t="array" ref="J3512">IFERROR(TEXT(H3512, "[$-en-US]mmm"), _xleta.N/A)</f>
        <v>May</v>
      </c>
      <c r="K3512">
        <f t="shared" si="217"/>
        <v>15</v>
      </c>
      <c r="L3512" s="1" t="str">
        <f t="shared" si="218"/>
        <v>Sunday</v>
      </c>
      <c r="M3512" t="str">
        <f t="shared" si="219"/>
        <v>Yes</v>
      </c>
    </row>
    <row r="3513" spans="1:13">
      <c r="A3513" t="s">
        <v>13</v>
      </c>
      <c r="B3513">
        <v>2</v>
      </c>
      <c r="C3513">
        <v>3</v>
      </c>
      <c r="D3513">
        <v>6</v>
      </c>
      <c r="E3513" s="7" t="str" cm="1">
        <f t="array" ref="E3513">_xlfn.IFS(D3513&lt;=5, "$1-5", D3513&lt;=10, "$6-10",D3513&lt;=15,"$11-15", D3513&lt;=20, "$16-20", D3513&gt;20, "$20+")</f>
        <v>$6-10</v>
      </c>
      <c r="F3513" s="2" t="s">
        <v>10023</v>
      </c>
      <c r="G3513" s="2" t="s">
        <v>10025</v>
      </c>
      <c r="H3513" s="1">
        <v>45061</v>
      </c>
      <c r="I3513">
        <f t="shared" si="216"/>
        <v>2023</v>
      </c>
      <c r="J3513" s="1" t="str" cm="1">
        <f t="array" ref="J3513">IFERROR(TEXT(H3513, "[$-en-US]mmm"), _xleta.N/A)</f>
        <v>May</v>
      </c>
      <c r="K3513">
        <f t="shared" si="217"/>
        <v>15</v>
      </c>
      <c r="L3513" s="1" t="str">
        <f t="shared" si="218"/>
        <v>Sunday</v>
      </c>
      <c r="M3513" t="str">
        <f t="shared" si="219"/>
        <v>Yes</v>
      </c>
    </row>
    <row r="3514" spans="1:13">
      <c r="A3514" t="s">
        <v>20</v>
      </c>
      <c r="B3514">
        <v>2</v>
      </c>
      <c r="C3514">
        <v>5</v>
      </c>
      <c r="D3514">
        <v>10</v>
      </c>
      <c r="E3514" s="7" t="str" cm="1">
        <f t="array" ref="E3514">_xlfn.IFS(D3514&lt;=5, "$1-5", D3514&lt;=10, "$6-10",D3514&lt;=15,"$11-15", D3514&lt;=20, "$16-20", D3514&gt;20, "$20+")</f>
        <v>$6-10</v>
      </c>
      <c r="F3514" s="2" t="s">
        <v>10023</v>
      </c>
      <c r="G3514" s="2" t="s">
        <v>11</v>
      </c>
      <c r="H3514" s="1">
        <v>45061</v>
      </c>
      <c r="I3514">
        <f t="shared" si="216"/>
        <v>2023</v>
      </c>
      <c r="J3514" s="1" t="str" cm="1">
        <f t="array" ref="J3514">IFERROR(TEXT(H3514, "[$-en-US]mmm"), _xleta.N/A)</f>
        <v>May</v>
      </c>
      <c r="K3514">
        <f t="shared" si="217"/>
        <v>15</v>
      </c>
      <c r="L3514" s="1" t="str">
        <f t="shared" si="218"/>
        <v>Sunday</v>
      </c>
      <c r="M3514" t="str">
        <f t="shared" si="219"/>
        <v>Yes</v>
      </c>
    </row>
    <row r="3515" spans="1:13">
      <c r="A3515" t="s">
        <v>17</v>
      </c>
      <c r="B3515">
        <v>3</v>
      </c>
      <c r="C3515">
        <v>1</v>
      </c>
      <c r="D3515">
        <v>3</v>
      </c>
      <c r="E3515" s="7" t="str" cm="1">
        <f t="array" ref="E3515">_xlfn.IFS(D3515&lt;=5, "$1-5", D3515&lt;=10, "$6-10",D3515&lt;=15,"$11-15", D3515&lt;=20, "$16-20", D3515&gt;20, "$20+")</f>
        <v>$1-5</v>
      </c>
      <c r="F3515" s="2" t="s">
        <v>14</v>
      </c>
      <c r="G3515" s="2" t="s">
        <v>11</v>
      </c>
      <c r="H3515" s="1">
        <v>45061</v>
      </c>
      <c r="I3515">
        <f t="shared" si="216"/>
        <v>2023</v>
      </c>
      <c r="J3515" s="1" t="str" cm="1">
        <f t="array" ref="J3515">IFERROR(TEXT(H3515, "[$-en-US]mmm"), _xleta.N/A)</f>
        <v>May</v>
      </c>
      <c r="K3515">
        <f t="shared" si="217"/>
        <v>15</v>
      </c>
      <c r="L3515" s="1" t="str">
        <f t="shared" si="218"/>
        <v>Sunday</v>
      </c>
      <c r="M3515" t="str">
        <f t="shared" si="219"/>
        <v>Yes</v>
      </c>
    </row>
    <row r="3516" spans="1:13">
      <c r="A3516" t="s">
        <v>17</v>
      </c>
      <c r="B3516">
        <v>4</v>
      </c>
      <c r="C3516">
        <v>1</v>
      </c>
      <c r="D3516">
        <v>4</v>
      </c>
      <c r="E3516" s="7" t="str" cm="1">
        <f t="array" ref="E3516">_xlfn.IFS(D3516&lt;=5, "$1-5", D3516&lt;=10, "$6-10",D3516&lt;=15,"$11-15", D3516&lt;=20, "$16-20", D3516&gt;20, "$20+")</f>
        <v>$1-5</v>
      </c>
      <c r="F3516" s="2" t="s">
        <v>23</v>
      </c>
      <c r="G3516" s="2" t="s">
        <v>11</v>
      </c>
      <c r="H3516" s="1">
        <v>45061</v>
      </c>
      <c r="I3516">
        <f t="shared" si="216"/>
        <v>2023</v>
      </c>
      <c r="J3516" s="1" t="str" cm="1">
        <f t="array" ref="J3516">IFERROR(TEXT(H3516, "[$-en-US]mmm"), _xleta.N/A)</f>
        <v>May</v>
      </c>
      <c r="K3516">
        <f t="shared" si="217"/>
        <v>15</v>
      </c>
      <c r="L3516" s="1" t="str">
        <f t="shared" si="218"/>
        <v>Sunday</v>
      </c>
      <c r="M3516" t="str">
        <f t="shared" si="219"/>
        <v>Yes</v>
      </c>
    </row>
    <row r="3517" spans="1:13">
      <c r="A3517" t="s">
        <v>13</v>
      </c>
      <c r="B3517">
        <v>4</v>
      </c>
      <c r="C3517">
        <v>3</v>
      </c>
      <c r="D3517">
        <v>12</v>
      </c>
      <c r="E3517" s="7" t="str" cm="1">
        <f t="array" ref="E3517">_xlfn.IFS(D3517&lt;=5, "$1-5", D3517&lt;=10, "$6-10",D3517&lt;=15,"$11-15", D3517&lt;=20, "$16-20", D3517&gt;20, "$20+")</f>
        <v>$11-15</v>
      </c>
      <c r="F3517" s="2" t="s">
        <v>14</v>
      </c>
      <c r="G3517" s="2" t="s">
        <v>15</v>
      </c>
      <c r="H3517" s="1">
        <v>45062</v>
      </c>
      <c r="I3517">
        <f t="shared" si="216"/>
        <v>2023</v>
      </c>
      <c r="J3517" s="1" t="str" cm="1">
        <f t="array" ref="J3517">IFERROR(TEXT(H3517, "[$-en-US]mmm"), _xleta.N/A)</f>
        <v>May</v>
      </c>
      <c r="K3517">
        <f t="shared" si="217"/>
        <v>16</v>
      </c>
      <c r="L3517" s="1" t="str">
        <f t="shared" si="218"/>
        <v>Monday</v>
      </c>
      <c r="M3517" t="str">
        <f t="shared" si="219"/>
        <v>Yes</v>
      </c>
    </row>
    <row r="3518" spans="1:13">
      <c r="A3518" t="s">
        <v>13</v>
      </c>
      <c r="B3518">
        <v>4</v>
      </c>
      <c r="C3518">
        <v>3</v>
      </c>
      <c r="D3518">
        <v>12</v>
      </c>
      <c r="E3518" s="7" t="str" cm="1">
        <f t="array" ref="E3518">_xlfn.IFS(D3518&lt;=5, "$1-5", D3518&lt;=10, "$6-10",D3518&lt;=15,"$11-15", D3518&lt;=20, "$16-20", D3518&gt;20, "$20+")</f>
        <v>$11-15</v>
      </c>
      <c r="F3518" s="2" t="s">
        <v>10025</v>
      </c>
      <c r="G3518" s="2" t="s">
        <v>10023</v>
      </c>
      <c r="H3518" s="1">
        <v>45062</v>
      </c>
      <c r="I3518">
        <f t="shared" si="216"/>
        <v>2023</v>
      </c>
      <c r="J3518" s="1" t="str" cm="1">
        <f t="array" ref="J3518">IFERROR(TEXT(H3518, "[$-en-US]mmm"), _xleta.N/A)</f>
        <v>May</v>
      </c>
      <c r="K3518">
        <f t="shared" si="217"/>
        <v>16</v>
      </c>
      <c r="L3518" s="1" t="str">
        <f t="shared" si="218"/>
        <v>Monday</v>
      </c>
      <c r="M3518" t="str">
        <f t="shared" si="219"/>
        <v>Yes</v>
      </c>
    </row>
    <row r="3519" spans="1:13">
      <c r="A3519" t="s">
        <v>65</v>
      </c>
      <c r="B3519">
        <v>1</v>
      </c>
      <c r="C3519">
        <v>1.5</v>
      </c>
      <c r="D3519">
        <v>1.5</v>
      </c>
      <c r="E3519" s="7" t="str" cm="1">
        <f t="array" ref="E3519">_xlfn.IFS(D3519&lt;=5, "$1-5", D3519&lt;=10, "$6-10",D3519&lt;=15,"$11-15", D3519&lt;=20, "$16-20", D3519&gt;20, "$20+")</f>
        <v>$1-5</v>
      </c>
      <c r="F3519" s="2" t="s">
        <v>23</v>
      </c>
      <c r="G3519" s="2" t="s">
        <v>15</v>
      </c>
      <c r="H3519" s="1">
        <v>45062</v>
      </c>
      <c r="I3519">
        <f t="shared" si="216"/>
        <v>2023</v>
      </c>
      <c r="J3519" s="1" t="str" cm="1">
        <f t="array" ref="J3519">IFERROR(TEXT(H3519, "[$-en-US]mmm"), _xleta.N/A)</f>
        <v>May</v>
      </c>
      <c r="K3519">
        <f t="shared" si="217"/>
        <v>16</v>
      </c>
      <c r="L3519" s="1" t="str">
        <f t="shared" si="218"/>
        <v>Monday</v>
      </c>
      <c r="M3519" t="str">
        <f t="shared" si="219"/>
        <v>Yes</v>
      </c>
    </row>
    <row r="3520" spans="1:13">
      <c r="A3520" t="s">
        <v>13</v>
      </c>
      <c r="B3520">
        <v>4</v>
      </c>
      <c r="C3520">
        <v>3</v>
      </c>
      <c r="D3520">
        <v>12</v>
      </c>
      <c r="E3520" s="7" t="str" cm="1">
        <f t="array" ref="E3520">_xlfn.IFS(D3520&lt;=5, "$1-5", D3520&lt;=10, "$6-10",D3520&lt;=15,"$11-15", D3520&lt;=20, "$16-20", D3520&gt;20, "$20+")</f>
        <v>$11-15</v>
      </c>
      <c r="F3520" s="2" t="s">
        <v>10023</v>
      </c>
      <c r="G3520" s="2" t="s">
        <v>11</v>
      </c>
      <c r="H3520" s="1">
        <v>45062</v>
      </c>
      <c r="I3520">
        <f t="shared" si="216"/>
        <v>2023</v>
      </c>
      <c r="J3520" s="1" t="str" cm="1">
        <f t="array" ref="J3520">IFERROR(TEXT(H3520, "[$-en-US]mmm"), _xleta.N/A)</f>
        <v>May</v>
      </c>
      <c r="K3520">
        <f t="shared" si="217"/>
        <v>16</v>
      </c>
      <c r="L3520" s="1" t="str">
        <f t="shared" si="218"/>
        <v>Monday</v>
      </c>
      <c r="M3520" t="str">
        <f t="shared" si="219"/>
        <v>Yes</v>
      </c>
    </row>
    <row r="3521" spans="1:13">
      <c r="A3521" t="s">
        <v>20</v>
      </c>
      <c r="B3521">
        <v>1</v>
      </c>
      <c r="C3521">
        <v>5</v>
      </c>
      <c r="D3521">
        <v>5</v>
      </c>
      <c r="E3521" s="7" t="str" cm="1">
        <f t="array" ref="E3521">_xlfn.IFS(D3521&lt;=5, "$1-5", D3521&lt;=10, "$6-10",D3521&lt;=15,"$11-15", D3521&lt;=20, "$16-20", D3521&gt;20, "$20+")</f>
        <v>$1-5</v>
      </c>
      <c r="F3521" s="2" t="s">
        <v>10023</v>
      </c>
      <c r="G3521" s="2" t="s">
        <v>15</v>
      </c>
      <c r="H3521" s="1">
        <v>45062</v>
      </c>
      <c r="I3521">
        <f t="shared" si="216"/>
        <v>2023</v>
      </c>
      <c r="J3521" s="1" t="str" cm="1">
        <f t="array" ref="J3521">IFERROR(TEXT(H3521, "[$-en-US]mmm"), _xleta.N/A)</f>
        <v>May</v>
      </c>
      <c r="K3521">
        <f t="shared" si="217"/>
        <v>16</v>
      </c>
      <c r="L3521" s="1" t="str">
        <f t="shared" si="218"/>
        <v>Monday</v>
      </c>
      <c r="M3521" t="str">
        <f t="shared" si="219"/>
        <v>Yes</v>
      </c>
    </row>
    <row r="3522" spans="1:13">
      <c r="A3522" t="s">
        <v>28</v>
      </c>
      <c r="B3522">
        <v>5</v>
      </c>
      <c r="C3522">
        <v>4</v>
      </c>
      <c r="D3522">
        <v>20</v>
      </c>
      <c r="E3522" s="7" t="str" cm="1">
        <f t="array" ref="E3522">_xlfn.IFS(D3522&lt;=5, "$1-5", D3522&lt;=10, "$6-10",D3522&lt;=15,"$11-15", D3522&lt;=20, "$16-20", D3522&gt;20, "$20+")</f>
        <v>$16-20</v>
      </c>
      <c r="F3522" s="2" t="s">
        <v>10</v>
      </c>
      <c r="G3522" s="2" t="s">
        <v>15</v>
      </c>
      <c r="H3522" s="1">
        <v>45062</v>
      </c>
      <c r="I3522">
        <f t="shared" ref="I3522:I3585" si="220">IFERROR(YEAR(H3522), "N/A")</f>
        <v>2023</v>
      </c>
      <c r="J3522" s="1" t="str" cm="1">
        <f t="array" ref="J3522">IFERROR(TEXT(H3522, "[$-en-US]mmm"), _xleta.N/A)</f>
        <v>May</v>
      </c>
      <c r="K3522">
        <f t="shared" ref="K3522:K3585" si="221">IFERROR(DAY(H3522), "N/A")</f>
        <v>16</v>
      </c>
      <c r="L3522" s="1" t="str">
        <f t="shared" ref="L3522:L3585" si="222">IFERROR(TEXT(K3522, "[$-en-US]dddd"), "N/A")</f>
        <v>Monday</v>
      </c>
      <c r="M3522" t="str">
        <f t="shared" ref="M3522:M3585" si="223">IF(AND(H3522="Error",F3522="Error"), "No","Yes")</f>
        <v>Yes</v>
      </c>
    </row>
    <row r="3523" spans="1:13">
      <c r="A3523" t="s">
        <v>17</v>
      </c>
      <c r="B3523">
        <v>2</v>
      </c>
      <c r="C3523">
        <v>1</v>
      </c>
      <c r="D3523">
        <v>2</v>
      </c>
      <c r="E3523" s="7" t="str" cm="1">
        <f t="array" ref="E3523">_xlfn.IFS(D3523&lt;=5, "$1-5", D3523&lt;=10, "$6-10",D3523&lt;=15,"$11-15", D3523&lt;=20, "$16-20", D3523&gt;20, "$20+")</f>
        <v>$1-5</v>
      </c>
      <c r="F3523" s="2" t="s">
        <v>10</v>
      </c>
      <c r="G3523" s="2" t="s">
        <v>15</v>
      </c>
      <c r="H3523" s="1">
        <v>45062</v>
      </c>
      <c r="I3523">
        <f t="shared" si="220"/>
        <v>2023</v>
      </c>
      <c r="J3523" s="1" t="str" cm="1">
        <f t="array" ref="J3523">IFERROR(TEXT(H3523, "[$-en-US]mmm"), _xleta.N/A)</f>
        <v>May</v>
      </c>
      <c r="K3523">
        <f t="shared" si="221"/>
        <v>16</v>
      </c>
      <c r="L3523" s="1" t="str">
        <f t="shared" si="222"/>
        <v>Monday</v>
      </c>
      <c r="M3523" t="str">
        <f t="shared" si="223"/>
        <v>Yes</v>
      </c>
    </row>
    <row r="3524" spans="1:13">
      <c r="A3524" t="s">
        <v>9</v>
      </c>
      <c r="B3524">
        <f>$D3524/$C3524</f>
        <v>5</v>
      </c>
      <c r="C3524">
        <v>2</v>
      </c>
      <c r="D3524">
        <v>10</v>
      </c>
      <c r="E3524" s="7" t="str" cm="1">
        <f t="array" ref="E3524">_xlfn.IFS(D3524&lt;=5, "$1-5", D3524&lt;=10, "$6-10",D3524&lt;=15,"$11-15", D3524&lt;=20, "$16-20", D3524&gt;20, "$20+")</f>
        <v>$6-10</v>
      </c>
      <c r="F3524" s="2" t="s">
        <v>10</v>
      </c>
      <c r="G3524" s="2" t="s">
        <v>11</v>
      </c>
      <c r="H3524" s="1">
        <v>45062</v>
      </c>
      <c r="I3524">
        <f t="shared" si="220"/>
        <v>2023</v>
      </c>
      <c r="J3524" s="1" t="str" cm="1">
        <f t="array" ref="J3524">IFERROR(TEXT(H3524, "[$-en-US]mmm"), _xleta.N/A)</f>
        <v>May</v>
      </c>
      <c r="K3524">
        <f t="shared" si="221"/>
        <v>16</v>
      </c>
      <c r="L3524" s="1" t="str">
        <f t="shared" si="222"/>
        <v>Monday</v>
      </c>
      <c r="M3524" t="str">
        <f t="shared" si="223"/>
        <v>Yes</v>
      </c>
    </row>
    <row r="3525" spans="1:13">
      <c r="A3525" t="s">
        <v>20</v>
      </c>
      <c r="B3525">
        <v>5</v>
      </c>
      <c r="C3525">
        <v>5</v>
      </c>
      <c r="D3525">
        <v>25</v>
      </c>
      <c r="E3525" s="7" t="str" cm="1">
        <f t="array" ref="E3525">_xlfn.IFS(D3525&lt;=5, "$1-5", D3525&lt;=10, "$6-10",D3525&lt;=15,"$11-15", D3525&lt;=20, "$16-20", D3525&gt;20, "$20+")</f>
        <v>$20+</v>
      </c>
      <c r="F3525" s="2" t="s">
        <v>23</v>
      </c>
      <c r="G3525" s="2" t="s">
        <v>15</v>
      </c>
      <c r="H3525" s="1">
        <v>45062</v>
      </c>
      <c r="I3525">
        <f t="shared" si="220"/>
        <v>2023</v>
      </c>
      <c r="J3525" s="1" t="str" cm="1">
        <f t="array" ref="J3525">IFERROR(TEXT(H3525, "[$-en-US]mmm"), _xleta.N/A)</f>
        <v>May</v>
      </c>
      <c r="K3525">
        <f t="shared" si="221"/>
        <v>16</v>
      </c>
      <c r="L3525" s="1" t="str">
        <f t="shared" si="222"/>
        <v>Monday</v>
      </c>
      <c r="M3525" t="str">
        <f t="shared" si="223"/>
        <v>Yes</v>
      </c>
    </row>
    <row r="3526" spans="1:13">
      <c r="A3526" t="s">
        <v>13</v>
      </c>
      <c r="B3526">
        <v>5</v>
      </c>
      <c r="C3526">
        <v>3</v>
      </c>
      <c r="D3526">
        <v>15</v>
      </c>
      <c r="E3526" s="7" t="str" cm="1">
        <f t="array" ref="E3526">_xlfn.IFS(D3526&lt;=5, "$1-5", D3526&lt;=10, "$6-10",D3526&lt;=15,"$11-15", D3526&lt;=20, "$16-20", D3526&gt;20, "$20+")</f>
        <v>$11-15</v>
      </c>
      <c r="F3526" s="2" t="s">
        <v>23</v>
      </c>
      <c r="G3526" s="2" t="s">
        <v>11</v>
      </c>
      <c r="H3526" s="1">
        <v>45062</v>
      </c>
      <c r="I3526">
        <f t="shared" si="220"/>
        <v>2023</v>
      </c>
      <c r="J3526" s="1" t="str" cm="1">
        <f t="array" ref="J3526">IFERROR(TEXT(H3526, "[$-en-US]mmm"), _xleta.N/A)</f>
        <v>May</v>
      </c>
      <c r="K3526">
        <f t="shared" si="221"/>
        <v>16</v>
      </c>
      <c r="L3526" s="1" t="str">
        <f t="shared" si="222"/>
        <v>Monday</v>
      </c>
      <c r="M3526" t="str">
        <f t="shared" si="223"/>
        <v>Yes</v>
      </c>
    </row>
    <row r="3527" spans="1:13">
      <c r="A3527" t="s">
        <v>17</v>
      </c>
      <c r="B3527">
        <v>3</v>
      </c>
      <c r="C3527">
        <v>1</v>
      </c>
      <c r="D3527">
        <v>3</v>
      </c>
      <c r="E3527" s="7" t="str" cm="1">
        <f t="array" ref="E3527">_xlfn.IFS(D3527&lt;=5, "$1-5", D3527&lt;=10, "$6-10",D3527&lt;=15,"$11-15", D3527&lt;=20, "$16-20", D3527&gt;20, "$20+")</f>
        <v>$1-5</v>
      </c>
      <c r="F3527" s="2" t="s">
        <v>10023</v>
      </c>
      <c r="G3527" s="2" t="s">
        <v>11</v>
      </c>
      <c r="H3527" s="1">
        <v>45062</v>
      </c>
      <c r="I3527">
        <f t="shared" si="220"/>
        <v>2023</v>
      </c>
      <c r="J3527" s="1" t="str" cm="1">
        <f t="array" ref="J3527">IFERROR(TEXT(H3527, "[$-en-US]mmm"), _xleta.N/A)</f>
        <v>May</v>
      </c>
      <c r="K3527">
        <f t="shared" si="221"/>
        <v>16</v>
      </c>
      <c r="L3527" s="1" t="str">
        <f t="shared" si="222"/>
        <v>Monday</v>
      </c>
      <c r="M3527" t="str">
        <f t="shared" si="223"/>
        <v>Yes</v>
      </c>
    </row>
    <row r="3528" spans="1:13">
      <c r="A3528" t="s">
        <v>10023</v>
      </c>
      <c r="B3528">
        <v>2</v>
      </c>
      <c r="C3528">
        <v>4</v>
      </c>
      <c r="D3528">
        <v>8</v>
      </c>
      <c r="E3528" s="7" t="str" cm="1">
        <f t="array" ref="E3528">_xlfn.IFS(D3528&lt;=5, "$1-5", D3528&lt;=10, "$6-10",D3528&lt;=15,"$11-15", D3528&lt;=20, "$16-20", D3528&gt;20, "$20+")</f>
        <v>$6-10</v>
      </c>
      <c r="F3528" s="2" t="s">
        <v>10023</v>
      </c>
      <c r="G3528" s="2" t="s">
        <v>10023</v>
      </c>
      <c r="H3528" s="1">
        <v>45062</v>
      </c>
      <c r="I3528">
        <f t="shared" si="220"/>
        <v>2023</v>
      </c>
      <c r="J3528" s="1" t="str" cm="1">
        <f t="array" ref="J3528">IFERROR(TEXT(H3528, "[$-en-US]mmm"), _xleta.N/A)</f>
        <v>May</v>
      </c>
      <c r="K3528">
        <f t="shared" si="221"/>
        <v>16</v>
      </c>
      <c r="L3528" s="1" t="str">
        <f t="shared" si="222"/>
        <v>Monday</v>
      </c>
      <c r="M3528" t="str">
        <f t="shared" si="223"/>
        <v>Yes</v>
      </c>
    </row>
    <row r="3529" spans="1:13">
      <c r="A3529" t="s">
        <v>17</v>
      </c>
      <c r="B3529">
        <v>4</v>
      </c>
      <c r="C3529">
        <v>1</v>
      </c>
      <c r="D3529">
        <v>4</v>
      </c>
      <c r="E3529" s="7" t="str" cm="1">
        <f t="array" ref="E3529">_xlfn.IFS(D3529&lt;=5, "$1-5", D3529&lt;=10, "$6-10",D3529&lt;=15,"$11-15", D3529&lt;=20, "$16-20", D3529&gt;20, "$20+")</f>
        <v>$1-5</v>
      </c>
      <c r="F3529" s="2" t="s">
        <v>23</v>
      </c>
      <c r="G3529" s="2" t="s">
        <v>11</v>
      </c>
      <c r="H3529" s="1">
        <v>45062</v>
      </c>
      <c r="I3529">
        <f t="shared" si="220"/>
        <v>2023</v>
      </c>
      <c r="J3529" s="1" t="str" cm="1">
        <f t="array" ref="J3529">IFERROR(TEXT(H3529, "[$-en-US]mmm"), _xleta.N/A)</f>
        <v>May</v>
      </c>
      <c r="K3529">
        <f t="shared" si="221"/>
        <v>16</v>
      </c>
      <c r="L3529" s="1" t="str">
        <f t="shared" si="222"/>
        <v>Monday</v>
      </c>
      <c r="M3529" t="str">
        <f t="shared" si="223"/>
        <v>Yes</v>
      </c>
    </row>
    <row r="3530" spans="1:13">
      <c r="A3530" t="s">
        <v>13</v>
      </c>
      <c r="B3530">
        <v>3</v>
      </c>
      <c r="C3530">
        <v>3</v>
      </c>
      <c r="D3530">
        <v>9</v>
      </c>
      <c r="E3530" s="7" t="str" cm="1">
        <f t="array" ref="E3530">_xlfn.IFS(D3530&lt;=5, "$1-5", D3530&lt;=10, "$6-10",D3530&lt;=15,"$11-15", D3530&lt;=20, "$16-20", D3530&gt;20, "$20+")</f>
        <v>$6-10</v>
      </c>
      <c r="F3530" s="2" t="s">
        <v>10023</v>
      </c>
      <c r="G3530" s="2" t="s">
        <v>15</v>
      </c>
      <c r="H3530" s="1">
        <v>45062</v>
      </c>
      <c r="I3530">
        <f t="shared" si="220"/>
        <v>2023</v>
      </c>
      <c r="J3530" s="1" t="str" cm="1">
        <f t="array" ref="J3530">IFERROR(TEXT(H3530, "[$-en-US]mmm"), _xleta.N/A)</f>
        <v>May</v>
      </c>
      <c r="K3530">
        <f t="shared" si="221"/>
        <v>16</v>
      </c>
      <c r="L3530" s="1" t="str">
        <f t="shared" si="222"/>
        <v>Monday</v>
      </c>
      <c r="M3530" t="str">
        <f t="shared" si="223"/>
        <v>Yes</v>
      </c>
    </row>
    <row r="3531" spans="1:13">
      <c r="A3531" t="s">
        <v>9</v>
      </c>
      <c r="B3531">
        <v>4</v>
      </c>
      <c r="C3531">
        <v>2</v>
      </c>
      <c r="D3531">
        <v>8</v>
      </c>
      <c r="E3531" s="7" t="str" cm="1">
        <f t="array" ref="E3531">_xlfn.IFS(D3531&lt;=5, "$1-5", D3531&lt;=10, "$6-10",D3531&lt;=15,"$11-15", D3531&lt;=20, "$16-20", D3531&gt;20, "$20+")</f>
        <v>$6-10</v>
      </c>
      <c r="F3531" s="2" t="s">
        <v>10023</v>
      </c>
      <c r="G3531" s="2" t="s">
        <v>11</v>
      </c>
      <c r="H3531" s="1">
        <v>45062</v>
      </c>
      <c r="I3531">
        <f t="shared" si="220"/>
        <v>2023</v>
      </c>
      <c r="J3531" s="1" t="str" cm="1">
        <f t="array" ref="J3531">IFERROR(TEXT(H3531, "[$-en-US]mmm"), _xleta.N/A)</f>
        <v>May</v>
      </c>
      <c r="K3531">
        <f t="shared" si="221"/>
        <v>16</v>
      </c>
      <c r="L3531" s="1" t="str">
        <f t="shared" si="222"/>
        <v>Monday</v>
      </c>
      <c r="M3531" t="str">
        <f t="shared" si="223"/>
        <v>Yes</v>
      </c>
    </row>
    <row r="3532" spans="1:13">
      <c r="A3532" t="s">
        <v>65</v>
      </c>
      <c r="B3532">
        <v>1</v>
      </c>
      <c r="C3532">
        <v>1.5</v>
      </c>
      <c r="D3532">
        <v>1.5</v>
      </c>
      <c r="E3532" s="7" t="str" cm="1">
        <f t="array" ref="E3532">_xlfn.IFS(D3532&lt;=5, "$1-5", D3532&lt;=10, "$6-10",D3532&lt;=15,"$11-15", D3532&lt;=20, "$16-20", D3532&gt;20, "$20+")</f>
        <v>$1-5</v>
      </c>
      <c r="F3532" s="2" t="s">
        <v>23</v>
      </c>
      <c r="G3532" s="2" t="s">
        <v>11</v>
      </c>
      <c r="H3532" s="1">
        <v>45062</v>
      </c>
      <c r="I3532">
        <f t="shared" si="220"/>
        <v>2023</v>
      </c>
      <c r="J3532" s="1" t="str" cm="1">
        <f t="array" ref="J3532">IFERROR(TEXT(H3532, "[$-en-US]mmm"), _xleta.N/A)</f>
        <v>May</v>
      </c>
      <c r="K3532">
        <f t="shared" si="221"/>
        <v>16</v>
      </c>
      <c r="L3532" s="1" t="str">
        <f t="shared" si="222"/>
        <v>Monday</v>
      </c>
      <c r="M3532" t="str">
        <f t="shared" si="223"/>
        <v>Yes</v>
      </c>
    </row>
    <row r="3533" spans="1:13">
      <c r="A3533" t="s">
        <v>25</v>
      </c>
      <c r="B3533">
        <v>3</v>
      </c>
      <c r="C3533">
        <v>4</v>
      </c>
      <c r="D3533">
        <v>12</v>
      </c>
      <c r="E3533" s="7" t="str" cm="1">
        <f t="array" ref="E3533">_xlfn.IFS(D3533&lt;=5, "$1-5", D3533&lt;=10, "$6-10",D3533&lt;=15,"$11-15", D3533&lt;=20, "$16-20", D3533&gt;20, "$20+")</f>
        <v>$11-15</v>
      </c>
      <c r="F3533" s="2" t="s">
        <v>23</v>
      </c>
      <c r="G3533" s="2" t="s">
        <v>15</v>
      </c>
      <c r="H3533" s="1">
        <v>45062</v>
      </c>
      <c r="I3533">
        <f t="shared" si="220"/>
        <v>2023</v>
      </c>
      <c r="J3533" s="1" t="str" cm="1">
        <f t="array" ref="J3533">IFERROR(TEXT(H3533, "[$-en-US]mmm"), _xleta.N/A)</f>
        <v>May</v>
      </c>
      <c r="K3533">
        <f t="shared" si="221"/>
        <v>16</v>
      </c>
      <c r="L3533" s="1" t="str">
        <f t="shared" si="222"/>
        <v>Monday</v>
      </c>
      <c r="M3533" t="str">
        <f t="shared" si="223"/>
        <v>Yes</v>
      </c>
    </row>
    <row r="3534" spans="1:13">
      <c r="A3534" t="s">
        <v>13</v>
      </c>
      <c r="B3534">
        <v>2</v>
      </c>
      <c r="C3534">
        <v>3</v>
      </c>
      <c r="D3534">
        <v>6</v>
      </c>
      <c r="E3534" s="7" t="str" cm="1">
        <f t="array" ref="E3534">_xlfn.IFS(D3534&lt;=5, "$1-5", D3534&lt;=10, "$6-10",D3534&lt;=15,"$11-15", D3534&lt;=20, "$16-20", D3534&gt;20, "$20+")</f>
        <v>$6-10</v>
      </c>
      <c r="F3534" s="2" t="s">
        <v>10023</v>
      </c>
      <c r="G3534" s="2" t="s">
        <v>11</v>
      </c>
      <c r="H3534" s="1">
        <v>45062</v>
      </c>
      <c r="I3534">
        <f t="shared" si="220"/>
        <v>2023</v>
      </c>
      <c r="J3534" s="1" t="str" cm="1">
        <f t="array" ref="J3534">IFERROR(TEXT(H3534, "[$-en-US]mmm"), _xleta.N/A)</f>
        <v>May</v>
      </c>
      <c r="K3534">
        <f t="shared" si="221"/>
        <v>16</v>
      </c>
      <c r="L3534" s="1" t="str">
        <f t="shared" si="222"/>
        <v>Monday</v>
      </c>
      <c r="M3534" t="str">
        <f t="shared" si="223"/>
        <v>Yes</v>
      </c>
    </row>
    <row r="3535" spans="1:13">
      <c r="A3535" t="str">
        <f>_xlfn.XLOOKUP(C3535,'Item Price'!B:B,'Item Price'!A:A)</f>
        <v>Tea</v>
      </c>
      <c r="B3535">
        <v>5</v>
      </c>
      <c r="C3535">
        <v>1.5</v>
      </c>
      <c r="D3535">
        <v>7.5</v>
      </c>
      <c r="E3535" s="7" t="str" cm="1">
        <f t="array" ref="E3535">_xlfn.IFS(D3535&lt;=5, "$1-5", D3535&lt;=10, "$6-10",D3535&lt;=15,"$11-15", D3535&lt;=20, "$16-20", D3535&gt;20, "$20+")</f>
        <v>$6-10</v>
      </c>
      <c r="F3535" s="2" t="s">
        <v>14</v>
      </c>
      <c r="G3535" s="2" t="s">
        <v>11</v>
      </c>
      <c r="H3535" s="1">
        <v>45062</v>
      </c>
      <c r="I3535">
        <f t="shared" si="220"/>
        <v>2023</v>
      </c>
      <c r="J3535" s="1" t="str" cm="1">
        <f t="array" ref="J3535">IFERROR(TEXT(H3535, "[$-en-US]mmm"), _xleta.N/A)</f>
        <v>May</v>
      </c>
      <c r="K3535">
        <f t="shared" si="221"/>
        <v>16</v>
      </c>
      <c r="L3535" s="1" t="str">
        <f t="shared" si="222"/>
        <v>Monday</v>
      </c>
      <c r="M3535" t="str">
        <f t="shared" si="223"/>
        <v>Yes</v>
      </c>
    </row>
    <row r="3536" spans="1:13">
      <c r="A3536" t="s">
        <v>28</v>
      </c>
      <c r="B3536">
        <f>$D3536/$C3536</f>
        <v>5</v>
      </c>
      <c r="C3536">
        <v>4</v>
      </c>
      <c r="D3536">
        <v>20</v>
      </c>
      <c r="E3536" s="7" t="str" cm="1">
        <f t="array" ref="E3536">_xlfn.IFS(D3536&lt;=5, "$1-5", D3536&lt;=10, "$6-10",D3536&lt;=15,"$11-15", D3536&lt;=20, "$16-20", D3536&gt;20, "$20+")</f>
        <v>$16-20</v>
      </c>
      <c r="F3536" s="2" t="s">
        <v>10023</v>
      </c>
      <c r="G3536" s="2" t="s">
        <v>15</v>
      </c>
      <c r="H3536" s="1">
        <v>45062</v>
      </c>
      <c r="I3536">
        <f t="shared" si="220"/>
        <v>2023</v>
      </c>
      <c r="J3536" s="1" t="str" cm="1">
        <f t="array" ref="J3536">IFERROR(TEXT(H3536, "[$-en-US]mmm"), _xleta.N/A)</f>
        <v>May</v>
      </c>
      <c r="K3536">
        <f t="shared" si="221"/>
        <v>16</v>
      </c>
      <c r="L3536" s="1" t="str">
        <f t="shared" si="222"/>
        <v>Monday</v>
      </c>
      <c r="M3536" t="str">
        <f t="shared" si="223"/>
        <v>Yes</v>
      </c>
    </row>
    <row r="3537" spans="1:13">
      <c r="A3537" t="s">
        <v>10023</v>
      </c>
      <c r="B3537">
        <v>2</v>
      </c>
      <c r="C3537">
        <v>3</v>
      </c>
      <c r="D3537">
        <v>6</v>
      </c>
      <c r="E3537" s="7" t="str" cm="1">
        <f t="array" ref="E3537">_xlfn.IFS(D3537&lt;=5, "$1-5", D3537&lt;=10, "$6-10",D3537&lt;=15,"$11-15", D3537&lt;=20, "$16-20", D3537&gt;20, "$20+")</f>
        <v>$6-10</v>
      </c>
      <c r="F3537" s="2" t="s">
        <v>14</v>
      </c>
      <c r="G3537" s="2" t="s">
        <v>15</v>
      </c>
      <c r="H3537" s="1">
        <v>45062</v>
      </c>
      <c r="I3537">
        <f t="shared" si="220"/>
        <v>2023</v>
      </c>
      <c r="J3537" s="1" t="str" cm="1">
        <f t="array" ref="J3537">IFERROR(TEXT(H3537, "[$-en-US]mmm"), _xleta.N/A)</f>
        <v>May</v>
      </c>
      <c r="K3537">
        <f t="shared" si="221"/>
        <v>16</v>
      </c>
      <c r="L3537" s="1" t="str">
        <f t="shared" si="222"/>
        <v>Monday</v>
      </c>
      <c r="M3537" t="str">
        <f t="shared" si="223"/>
        <v>Yes</v>
      </c>
    </row>
    <row r="3538" spans="1:13">
      <c r="A3538" t="s">
        <v>20</v>
      </c>
      <c r="B3538">
        <v>4</v>
      </c>
      <c r="C3538">
        <v>5</v>
      </c>
      <c r="D3538">
        <v>20</v>
      </c>
      <c r="E3538" s="7" t="str" cm="1">
        <f t="array" ref="E3538">_xlfn.IFS(D3538&lt;=5, "$1-5", D3538&lt;=10, "$6-10",D3538&lt;=15,"$11-15", D3538&lt;=20, "$16-20", D3538&gt;20, "$20+")</f>
        <v>$16-20</v>
      </c>
      <c r="F3538" s="2" t="s">
        <v>14</v>
      </c>
      <c r="G3538" s="2" t="s">
        <v>10025</v>
      </c>
      <c r="H3538" s="1">
        <v>45062</v>
      </c>
      <c r="I3538">
        <f t="shared" si="220"/>
        <v>2023</v>
      </c>
      <c r="J3538" s="1" t="str" cm="1">
        <f t="array" ref="J3538">IFERROR(TEXT(H3538, "[$-en-US]mmm"), _xleta.N/A)</f>
        <v>May</v>
      </c>
      <c r="K3538">
        <f t="shared" si="221"/>
        <v>16</v>
      </c>
      <c r="L3538" s="1" t="str">
        <f t="shared" si="222"/>
        <v>Monday</v>
      </c>
      <c r="M3538" t="str">
        <f t="shared" si="223"/>
        <v>Yes</v>
      </c>
    </row>
    <row r="3539" spans="1:13">
      <c r="A3539" t="s">
        <v>39</v>
      </c>
      <c r="B3539">
        <v>4</v>
      </c>
      <c r="C3539">
        <v>3</v>
      </c>
      <c r="D3539">
        <f>$B3539*$C3539</f>
        <v>12</v>
      </c>
      <c r="E3539" s="7" t="str" cm="1">
        <f t="array" ref="E3539">_xlfn.IFS(D3539&lt;=5, "$1-5", D3539&lt;=10, "$6-10",D3539&lt;=15,"$11-15", D3539&lt;=20, "$16-20", D3539&gt;20, "$20+")</f>
        <v>$11-15</v>
      </c>
      <c r="F3539" s="2" t="s">
        <v>23</v>
      </c>
      <c r="G3539" s="2" t="s">
        <v>15</v>
      </c>
      <c r="H3539" s="1">
        <v>45062</v>
      </c>
      <c r="I3539">
        <f t="shared" si="220"/>
        <v>2023</v>
      </c>
      <c r="J3539" s="1" t="str" cm="1">
        <f t="array" ref="J3539">IFERROR(TEXT(H3539, "[$-en-US]mmm"), _xleta.N/A)</f>
        <v>May</v>
      </c>
      <c r="K3539">
        <f t="shared" si="221"/>
        <v>16</v>
      </c>
      <c r="L3539" s="1" t="str">
        <f t="shared" si="222"/>
        <v>Monday</v>
      </c>
      <c r="M3539" t="str">
        <f t="shared" si="223"/>
        <v>Yes</v>
      </c>
    </row>
    <row r="3540" spans="1:13">
      <c r="A3540" t="s">
        <v>20</v>
      </c>
      <c r="B3540">
        <v>2</v>
      </c>
      <c r="C3540">
        <v>5</v>
      </c>
      <c r="D3540">
        <v>10</v>
      </c>
      <c r="E3540" s="7" t="str" cm="1">
        <f t="array" ref="E3540">_xlfn.IFS(D3540&lt;=5, "$1-5", D3540&lt;=10, "$6-10",D3540&lt;=15,"$11-15", D3540&lt;=20, "$16-20", D3540&gt;20, "$20+")</f>
        <v>$6-10</v>
      </c>
      <c r="F3540" s="2" t="s">
        <v>10023</v>
      </c>
      <c r="G3540" s="2" t="s">
        <v>10023</v>
      </c>
      <c r="H3540" s="1">
        <v>45062</v>
      </c>
      <c r="I3540">
        <f t="shared" si="220"/>
        <v>2023</v>
      </c>
      <c r="J3540" s="1" t="str" cm="1">
        <f t="array" ref="J3540">IFERROR(TEXT(H3540, "[$-en-US]mmm"), _xleta.N/A)</f>
        <v>May</v>
      </c>
      <c r="K3540">
        <f t="shared" si="221"/>
        <v>16</v>
      </c>
      <c r="L3540" s="1" t="str">
        <f t="shared" si="222"/>
        <v>Monday</v>
      </c>
      <c r="M3540" t="str">
        <f t="shared" si="223"/>
        <v>Yes</v>
      </c>
    </row>
    <row r="3541" spans="1:13">
      <c r="A3541" t="s">
        <v>10023</v>
      </c>
      <c r="B3541">
        <v>5</v>
      </c>
      <c r="C3541">
        <v>3</v>
      </c>
      <c r="D3541">
        <v>15</v>
      </c>
      <c r="E3541" s="7" t="str" cm="1">
        <f t="array" ref="E3541">_xlfn.IFS(D3541&lt;=5, "$1-5", D3541&lt;=10, "$6-10",D3541&lt;=15,"$11-15", D3541&lt;=20, "$16-20", D3541&gt;20, "$20+")</f>
        <v>$11-15</v>
      </c>
      <c r="F3541" s="2" t="s">
        <v>14</v>
      </c>
      <c r="G3541" s="2" t="s">
        <v>15</v>
      </c>
      <c r="H3541" s="1">
        <v>45062</v>
      </c>
      <c r="I3541">
        <f t="shared" si="220"/>
        <v>2023</v>
      </c>
      <c r="J3541" s="1" t="str" cm="1">
        <f t="array" ref="J3541">IFERROR(TEXT(H3541, "[$-en-US]mmm"), _xleta.N/A)</f>
        <v>May</v>
      </c>
      <c r="K3541">
        <f t="shared" si="221"/>
        <v>16</v>
      </c>
      <c r="L3541" s="1" t="str">
        <f t="shared" si="222"/>
        <v>Monday</v>
      </c>
      <c r="M3541" t="str">
        <f t="shared" si="223"/>
        <v>Yes</v>
      </c>
    </row>
    <row r="3542" spans="1:13">
      <c r="A3542" t="s">
        <v>9</v>
      </c>
      <c r="B3542">
        <v>1</v>
      </c>
      <c r="C3542">
        <v>2</v>
      </c>
      <c r="D3542">
        <v>2</v>
      </c>
      <c r="E3542" s="7" t="str" cm="1">
        <f t="array" ref="E3542">_xlfn.IFS(D3542&lt;=5, "$1-5", D3542&lt;=10, "$6-10",D3542&lt;=15,"$11-15", D3542&lt;=20, "$16-20", D3542&gt;20, "$20+")</f>
        <v>$1-5</v>
      </c>
      <c r="F3542" s="2" t="s">
        <v>14</v>
      </c>
      <c r="G3542" s="2" t="s">
        <v>10025</v>
      </c>
      <c r="H3542" s="1">
        <v>45063</v>
      </c>
      <c r="I3542">
        <f t="shared" si="220"/>
        <v>2023</v>
      </c>
      <c r="J3542" s="1" t="str" cm="1">
        <f t="array" ref="J3542">IFERROR(TEXT(H3542, "[$-en-US]mmm"), _xleta.N/A)</f>
        <v>May</v>
      </c>
      <c r="K3542">
        <f t="shared" si="221"/>
        <v>17</v>
      </c>
      <c r="L3542" s="1" t="str">
        <f t="shared" si="222"/>
        <v>Tuesday</v>
      </c>
      <c r="M3542" t="str">
        <f t="shared" si="223"/>
        <v>Yes</v>
      </c>
    </row>
    <row r="3543" spans="1:13">
      <c r="A3543" t="s">
        <v>28</v>
      </c>
      <c r="B3543">
        <f>$D3543/$C3543</f>
        <v>2</v>
      </c>
      <c r="C3543">
        <v>4</v>
      </c>
      <c r="D3543">
        <v>8</v>
      </c>
      <c r="E3543" s="7" t="str" cm="1">
        <f t="array" ref="E3543">_xlfn.IFS(D3543&lt;=5, "$1-5", D3543&lt;=10, "$6-10",D3543&lt;=15,"$11-15", D3543&lt;=20, "$16-20", D3543&gt;20, "$20+")</f>
        <v>$6-10</v>
      </c>
      <c r="F3543" s="2" t="s">
        <v>14</v>
      </c>
      <c r="G3543" s="2" t="s">
        <v>10023</v>
      </c>
      <c r="H3543" s="1">
        <v>45063</v>
      </c>
      <c r="I3543">
        <f t="shared" si="220"/>
        <v>2023</v>
      </c>
      <c r="J3543" s="1" t="str" cm="1">
        <f t="array" ref="J3543">IFERROR(TEXT(H3543, "[$-en-US]mmm"), _xleta.N/A)</f>
        <v>May</v>
      </c>
      <c r="K3543">
        <f t="shared" si="221"/>
        <v>17</v>
      </c>
      <c r="L3543" s="1" t="str">
        <f t="shared" si="222"/>
        <v>Tuesday</v>
      </c>
      <c r="M3543" t="str">
        <f t="shared" si="223"/>
        <v>Yes</v>
      </c>
    </row>
    <row r="3544" spans="1:13">
      <c r="A3544" t="s">
        <v>17</v>
      </c>
      <c r="B3544">
        <v>5</v>
      </c>
      <c r="C3544">
        <v>1</v>
      </c>
      <c r="D3544">
        <v>5</v>
      </c>
      <c r="E3544" s="7" t="str" cm="1">
        <f t="array" ref="E3544">_xlfn.IFS(D3544&lt;=5, "$1-5", D3544&lt;=10, "$6-10",D3544&lt;=15,"$11-15", D3544&lt;=20, "$16-20", D3544&gt;20, "$20+")</f>
        <v>$1-5</v>
      </c>
      <c r="F3544" s="2" t="s">
        <v>23</v>
      </c>
      <c r="G3544" s="2" t="s">
        <v>11</v>
      </c>
      <c r="H3544" s="1">
        <v>45063</v>
      </c>
      <c r="I3544">
        <f t="shared" si="220"/>
        <v>2023</v>
      </c>
      <c r="J3544" s="1" t="str" cm="1">
        <f t="array" ref="J3544">IFERROR(TEXT(H3544, "[$-en-US]mmm"), _xleta.N/A)</f>
        <v>May</v>
      </c>
      <c r="K3544">
        <f t="shared" si="221"/>
        <v>17</v>
      </c>
      <c r="L3544" s="1" t="str">
        <f t="shared" si="222"/>
        <v>Tuesday</v>
      </c>
      <c r="M3544" t="str">
        <f t="shared" si="223"/>
        <v>Yes</v>
      </c>
    </row>
    <row r="3545" spans="1:13">
      <c r="A3545" t="s">
        <v>20</v>
      </c>
      <c r="B3545">
        <v>1</v>
      </c>
      <c r="C3545">
        <v>5</v>
      </c>
      <c r="D3545">
        <v>5</v>
      </c>
      <c r="E3545" s="7" t="str" cm="1">
        <f t="array" ref="E3545">_xlfn.IFS(D3545&lt;=5, "$1-5", D3545&lt;=10, "$6-10",D3545&lt;=15,"$11-15", D3545&lt;=20, "$16-20", D3545&gt;20, "$20+")</f>
        <v>$1-5</v>
      </c>
      <c r="F3545" s="2" t="s">
        <v>10</v>
      </c>
      <c r="G3545" s="2" t="s">
        <v>11</v>
      </c>
      <c r="H3545" s="1">
        <v>45063</v>
      </c>
      <c r="I3545">
        <f t="shared" si="220"/>
        <v>2023</v>
      </c>
      <c r="J3545" s="1" t="str" cm="1">
        <f t="array" ref="J3545">IFERROR(TEXT(H3545, "[$-en-US]mmm"), _xleta.N/A)</f>
        <v>May</v>
      </c>
      <c r="K3545">
        <f t="shared" si="221"/>
        <v>17</v>
      </c>
      <c r="L3545" s="1" t="str">
        <f t="shared" si="222"/>
        <v>Tuesday</v>
      </c>
      <c r="M3545" t="str">
        <f t="shared" si="223"/>
        <v>Yes</v>
      </c>
    </row>
    <row r="3546" spans="1:13">
      <c r="A3546" t="s">
        <v>25</v>
      </c>
      <c r="B3546">
        <v>3</v>
      </c>
      <c r="C3546">
        <v>4</v>
      </c>
      <c r="D3546">
        <v>12</v>
      </c>
      <c r="E3546" s="7" t="str" cm="1">
        <f t="array" ref="E3546">_xlfn.IFS(D3546&lt;=5, "$1-5", D3546&lt;=10, "$6-10",D3546&lt;=15,"$11-15", D3546&lt;=20, "$16-20", D3546&gt;20, "$20+")</f>
        <v>$11-15</v>
      </c>
      <c r="F3546" s="2" t="s">
        <v>10023</v>
      </c>
      <c r="G3546" s="2" t="s">
        <v>11</v>
      </c>
      <c r="H3546" s="1">
        <v>45063</v>
      </c>
      <c r="I3546">
        <f t="shared" si="220"/>
        <v>2023</v>
      </c>
      <c r="J3546" s="1" t="str" cm="1">
        <f t="array" ref="J3546">IFERROR(TEXT(H3546, "[$-en-US]mmm"), _xleta.N/A)</f>
        <v>May</v>
      </c>
      <c r="K3546">
        <f t="shared" si="221"/>
        <v>17</v>
      </c>
      <c r="L3546" s="1" t="str">
        <f t="shared" si="222"/>
        <v>Tuesday</v>
      </c>
      <c r="M3546" t="str">
        <f t="shared" si="223"/>
        <v>Yes</v>
      </c>
    </row>
    <row r="3547" spans="1:13">
      <c r="A3547" t="s">
        <v>20</v>
      </c>
      <c r="B3547">
        <v>3</v>
      </c>
      <c r="C3547">
        <f>$D3547/$B3547</f>
        <v>5</v>
      </c>
      <c r="D3547">
        <v>15</v>
      </c>
      <c r="E3547" s="7" t="str" cm="1">
        <f t="array" ref="E3547">_xlfn.IFS(D3547&lt;=5, "$1-5", D3547&lt;=10, "$6-10",D3547&lt;=15,"$11-15", D3547&lt;=20, "$16-20", D3547&gt;20, "$20+")</f>
        <v>$11-15</v>
      </c>
      <c r="F3547" s="2" t="s">
        <v>14</v>
      </c>
      <c r="G3547" s="2" t="s">
        <v>10023</v>
      </c>
      <c r="H3547" s="1">
        <v>45063</v>
      </c>
      <c r="I3547">
        <f t="shared" si="220"/>
        <v>2023</v>
      </c>
      <c r="J3547" s="1" t="str" cm="1">
        <f t="array" ref="J3547">IFERROR(TEXT(H3547, "[$-en-US]mmm"), _xleta.N/A)</f>
        <v>May</v>
      </c>
      <c r="K3547">
        <f t="shared" si="221"/>
        <v>17</v>
      </c>
      <c r="L3547" s="1" t="str">
        <f t="shared" si="222"/>
        <v>Tuesday</v>
      </c>
      <c r="M3547" t="str">
        <f t="shared" si="223"/>
        <v>Yes</v>
      </c>
    </row>
    <row r="3548" spans="1:13">
      <c r="A3548" t="s">
        <v>65</v>
      </c>
      <c r="B3548">
        <v>2</v>
      </c>
      <c r="C3548">
        <v>1.5</v>
      </c>
      <c r="D3548">
        <v>3</v>
      </c>
      <c r="E3548" s="7" t="str" cm="1">
        <f t="array" ref="E3548">_xlfn.IFS(D3548&lt;=5, "$1-5", D3548&lt;=10, "$6-10",D3548&lt;=15,"$11-15", D3548&lt;=20, "$16-20", D3548&gt;20, "$20+")</f>
        <v>$1-5</v>
      </c>
      <c r="F3548" s="2" t="s">
        <v>10023</v>
      </c>
      <c r="G3548" s="2" t="s">
        <v>11</v>
      </c>
      <c r="H3548" s="1">
        <v>45063</v>
      </c>
      <c r="I3548">
        <f t="shared" si="220"/>
        <v>2023</v>
      </c>
      <c r="J3548" s="1" t="str" cm="1">
        <f t="array" ref="J3548">IFERROR(TEXT(H3548, "[$-en-US]mmm"), _xleta.N/A)</f>
        <v>May</v>
      </c>
      <c r="K3548">
        <f t="shared" si="221"/>
        <v>17</v>
      </c>
      <c r="L3548" s="1" t="str">
        <f t="shared" si="222"/>
        <v>Tuesday</v>
      </c>
      <c r="M3548" t="str">
        <f t="shared" si="223"/>
        <v>Yes</v>
      </c>
    </row>
    <row r="3549" spans="1:13">
      <c r="A3549" t="s">
        <v>28</v>
      </c>
      <c r="B3549">
        <v>5</v>
      </c>
      <c r="C3549">
        <f>$D3549/$B3549</f>
        <v>4</v>
      </c>
      <c r="D3549">
        <v>20</v>
      </c>
      <c r="E3549" s="7" t="str" cm="1">
        <f t="array" ref="E3549">_xlfn.IFS(D3549&lt;=5, "$1-5", D3549&lt;=10, "$6-10",D3549&lt;=15,"$11-15", D3549&lt;=20, "$16-20", D3549&gt;20, "$20+")</f>
        <v>$16-20</v>
      </c>
      <c r="F3549" s="2" t="s">
        <v>14</v>
      </c>
      <c r="G3549" s="2" t="s">
        <v>11</v>
      </c>
      <c r="H3549" s="1">
        <v>45063</v>
      </c>
      <c r="I3549">
        <f t="shared" si="220"/>
        <v>2023</v>
      </c>
      <c r="J3549" s="1" t="str" cm="1">
        <f t="array" ref="J3549">IFERROR(TEXT(H3549, "[$-en-US]mmm"), _xleta.N/A)</f>
        <v>May</v>
      </c>
      <c r="K3549">
        <f t="shared" si="221"/>
        <v>17</v>
      </c>
      <c r="L3549" s="1" t="str">
        <f t="shared" si="222"/>
        <v>Tuesday</v>
      </c>
      <c r="M3549" t="str">
        <f t="shared" si="223"/>
        <v>Yes</v>
      </c>
    </row>
    <row r="3550" spans="1:13">
      <c r="A3550" t="s">
        <v>17</v>
      </c>
      <c r="B3550">
        <v>2</v>
      </c>
      <c r="C3550">
        <v>1</v>
      </c>
      <c r="D3550">
        <v>2</v>
      </c>
      <c r="E3550" s="7" t="str" cm="1">
        <f t="array" ref="E3550">_xlfn.IFS(D3550&lt;=5, "$1-5", D3550&lt;=10, "$6-10",D3550&lt;=15,"$11-15", D3550&lt;=20, "$16-20", D3550&gt;20, "$20+")</f>
        <v>$1-5</v>
      </c>
      <c r="F3550" s="2" t="s">
        <v>23</v>
      </c>
      <c r="G3550" s="2" t="s">
        <v>10023</v>
      </c>
      <c r="H3550" s="1">
        <v>45063</v>
      </c>
      <c r="I3550">
        <f t="shared" si="220"/>
        <v>2023</v>
      </c>
      <c r="J3550" s="1" t="str" cm="1">
        <f t="array" ref="J3550">IFERROR(TEXT(H3550, "[$-en-US]mmm"), _xleta.N/A)</f>
        <v>May</v>
      </c>
      <c r="K3550">
        <f t="shared" si="221"/>
        <v>17</v>
      </c>
      <c r="L3550" s="1" t="str">
        <f t="shared" si="222"/>
        <v>Tuesday</v>
      </c>
      <c r="M3550" t="str">
        <f t="shared" si="223"/>
        <v>Yes</v>
      </c>
    </row>
    <row r="3551" spans="1:13">
      <c r="A3551" t="s">
        <v>65</v>
      </c>
      <c r="B3551">
        <v>4</v>
      </c>
      <c r="C3551">
        <f>$D3551/$B3551</f>
        <v>1.5</v>
      </c>
      <c r="D3551">
        <v>6</v>
      </c>
      <c r="E3551" s="7" t="str" cm="1">
        <f t="array" ref="E3551">_xlfn.IFS(D3551&lt;=5, "$1-5", D3551&lt;=10, "$6-10",D3551&lt;=15,"$11-15", D3551&lt;=20, "$16-20", D3551&gt;20, "$20+")</f>
        <v>$6-10</v>
      </c>
      <c r="F3551" s="2" t="s">
        <v>14</v>
      </c>
      <c r="G3551" s="2" t="s">
        <v>10023</v>
      </c>
      <c r="H3551" s="1">
        <v>45063</v>
      </c>
      <c r="I3551">
        <f t="shared" si="220"/>
        <v>2023</v>
      </c>
      <c r="J3551" s="1" t="str" cm="1">
        <f t="array" ref="J3551">IFERROR(TEXT(H3551, "[$-en-US]mmm"), _xleta.N/A)</f>
        <v>May</v>
      </c>
      <c r="K3551">
        <f t="shared" si="221"/>
        <v>17</v>
      </c>
      <c r="L3551" s="1" t="str">
        <f t="shared" si="222"/>
        <v>Tuesday</v>
      </c>
      <c r="M3551" t="str">
        <f t="shared" si="223"/>
        <v>Yes</v>
      </c>
    </row>
    <row r="3552" spans="1:13">
      <c r="A3552" t="s">
        <v>28</v>
      </c>
      <c r="B3552">
        <f>$D3552/$C3552</f>
        <v>5</v>
      </c>
      <c r="C3552">
        <v>4</v>
      </c>
      <c r="D3552">
        <v>20</v>
      </c>
      <c r="E3552" s="7" t="str" cm="1">
        <f t="array" ref="E3552">_xlfn.IFS(D3552&lt;=5, "$1-5", D3552&lt;=10, "$6-10",D3552&lt;=15,"$11-15", D3552&lt;=20, "$16-20", D3552&gt;20, "$20+")</f>
        <v>$16-20</v>
      </c>
      <c r="F3552" s="2" t="s">
        <v>14</v>
      </c>
      <c r="G3552" s="2" t="s">
        <v>11</v>
      </c>
      <c r="H3552" s="1">
        <v>45063</v>
      </c>
      <c r="I3552">
        <f t="shared" si="220"/>
        <v>2023</v>
      </c>
      <c r="J3552" s="1" t="str" cm="1">
        <f t="array" ref="J3552">IFERROR(TEXT(H3552, "[$-en-US]mmm"), _xleta.N/A)</f>
        <v>May</v>
      </c>
      <c r="K3552">
        <f t="shared" si="221"/>
        <v>17</v>
      </c>
      <c r="L3552" s="1" t="str">
        <f t="shared" si="222"/>
        <v>Tuesday</v>
      </c>
      <c r="M3552" t="str">
        <f t="shared" si="223"/>
        <v>Yes</v>
      </c>
    </row>
    <row r="3553" spans="1:13">
      <c r="A3553" t="s">
        <v>39</v>
      </c>
      <c r="B3553">
        <v>1</v>
      </c>
      <c r="C3553">
        <v>3</v>
      </c>
      <c r="D3553">
        <v>3</v>
      </c>
      <c r="E3553" s="7" t="str" cm="1">
        <f t="array" ref="E3553">_xlfn.IFS(D3553&lt;=5, "$1-5", D3553&lt;=10, "$6-10",D3553&lt;=15,"$11-15", D3553&lt;=20, "$16-20", D3553&gt;20, "$20+")</f>
        <v>$1-5</v>
      </c>
      <c r="F3553" s="2" t="s">
        <v>23</v>
      </c>
      <c r="G3553" s="2" t="s">
        <v>15</v>
      </c>
      <c r="H3553" s="1">
        <v>45063</v>
      </c>
      <c r="I3553">
        <f t="shared" si="220"/>
        <v>2023</v>
      </c>
      <c r="J3553" s="1" t="str" cm="1">
        <f t="array" ref="J3553">IFERROR(TEXT(H3553, "[$-en-US]mmm"), _xleta.N/A)</f>
        <v>May</v>
      </c>
      <c r="K3553">
        <f t="shared" si="221"/>
        <v>17</v>
      </c>
      <c r="L3553" s="1" t="str">
        <f t="shared" si="222"/>
        <v>Tuesday</v>
      </c>
      <c r="M3553" t="str">
        <f t="shared" si="223"/>
        <v>Yes</v>
      </c>
    </row>
    <row r="3554" spans="1:13">
      <c r="A3554" t="str">
        <f>_xlfn.XLOOKUP(C3554,'Item Price'!$B:$B,'Item Price'!$A:$A,"notfound")</f>
        <v>Tea</v>
      </c>
      <c r="B3554">
        <v>3</v>
      </c>
      <c r="C3554">
        <v>1.5</v>
      </c>
      <c r="D3554">
        <v>4.5</v>
      </c>
      <c r="E3554" s="7" t="str" cm="1">
        <f t="array" ref="E3554">_xlfn.IFS(D3554&lt;=5, "$1-5", D3554&lt;=10, "$6-10",D3554&lt;=15,"$11-15", D3554&lt;=20, "$16-20", D3554&gt;20, "$20+")</f>
        <v>$1-5</v>
      </c>
      <c r="F3554" s="2" t="s">
        <v>10023</v>
      </c>
      <c r="G3554" s="2" t="s">
        <v>10023</v>
      </c>
      <c r="H3554" s="1">
        <v>45063</v>
      </c>
      <c r="I3554">
        <f t="shared" si="220"/>
        <v>2023</v>
      </c>
      <c r="J3554" s="1" t="str" cm="1">
        <f t="array" ref="J3554">IFERROR(TEXT(H3554, "[$-en-US]mmm"), _xleta.N/A)</f>
        <v>May</v>
      </c>
      <c r="K3554">
        <f t="shared" si="221"/>
        <v>17</v>
      </c>
      <c r="L3554" s="1" t="str">
        <f t="shared" si="222"/>
        <v>Tuesday</v>
      </c>
      <c r="M3554" t="str">
        <f t="shared" si="223"/>
        <v>Yes</v>
      </c>
    </row>
    <row r="3555" spans="1:13">
      <c r="A3555" t="s">
        <v>9</v>
      </c>
      <c r="B3555">
        <v>2</v>
      </c>
      <c r="C3555">
        <v>2</v>
      </c>
      <c r="D3555">
        <v>4</v>
      </c>
      <c r="E3555" s="7" t="str" cm="1">
        <f t="array" ref="E3555">_xlfn.IFS(D3555&lt;=5, "$1-5", D3555&lt;=10, "$6-10",D3555&lt;=15,"$11-15", D3555&lt;=20, "$16-20", D3555&gt;20, "$20+")</f>
        <v>$1-5</v>
      </c>
      <c r="F3555" s="2" t="s">
        <v>10023</v>
      </c>
      <c r="G3555" s="2" t="s">
        <v>10023</v>
      </c>
      <c r="H3555" s="1">
        <v>45063</v>
      </c>
      <c r="I3555">
        <f t="shared" si="220"/>
        <v>2023</v>
      </c>
      <c r="J3555" s="1" t="str" cm="1">
        <f t="array" ref="J3555">IFERROR(TEXT(H3555, "[$-en-US]mmm"), _xleta.N/A)</f>
        <v>May</v>
      </c>
      <c r="K3555">
        <f t="shared" si="221"/>
        <v>17</v>
      </c>
      <c r="L3555" s="1" t="str">
        <f t="shared" si="222"/>
        <v>Tuesday</v>
      </c>
      <c r="M3555" t="str">
        <f t="shared" si="223"/>
        <v>Yes</v>
      </c>
    </row>
    <row r="3556" spans="1:13">
      <c r="A3556" t="s">
        <v>25</v>
      </c>
      <c r="B3556">
        <v>4</v>
      </c>
      <c r="C3556">
        <v>4</v>
      </c>
      <c r="D3556">
        <v>16</v>
      </c>
      <c r="E3556" s="7" t="str" cm="1">
        <f t="array" ref="E3556">_xlfn.IFS(D3556&lt;=5, "$1-5", D3556&lt;=10, "$6-10",D3556&lt;=15,"$11-15", D3556&lt;=20, "$16-20", D3556&gt;20, "$20+")</f>
        <v>$16-20</v>
      </c>
      <c r="F3556" s="2" t="s">
        <v>14</v>
      </c>
      <c r="G3556" s="2" t="s">
        <v>11</v>
      </c>
      <c r="H3556" s="1">
        <v>45063</v>
      </c>
      <c r="I3556">
        <f t="shared" si="220"/>
        <v>2023</v>
      </c>
      <c r="J3556" s="1" t="str" cm="1">
        <f t="array" ref="J3556">IFERROR(TEXT(H3556, "[$-en-US]mmm"), _xleta.N/A)</f>
        <v>May</v>
      </c>
      <c r="K3556">
        <f t="shared" si="221"/>
        <v>17</v>
      </c>
      <c r="L3556" s="1" t="str">
        <f t="shared" si="222"/>
        <v>Tuesday</v>
      </c>
      <c r="M3556" t="str">
        <f t="shared" si="223"/>
        <v>Yes</v>
      </c>
    </row>
    <row r="3557" spans="1:13">
      <c r="A3557" t="str">
        <f>_xlfn.XLOOKUP(C3557,'Item Price'!$B:$B,'Item Price'!$A:$A,"notfound")</f>
        <v>Cookie</v>
      </c>
      <c r="B3557">
        <v>2</v>
      </c>
      <c r="C3557">
        <v>1</v>
      </c>
      <c r="D3557">
        <v>2</v>
      </c>
      <c r="E3557" s="7" t="str" cm="1">
        <f t="array" ref="E3557">_xlfn.IFS(D3557&lt;=5, "$1-5", D3557&lt;=10, "$6-10",D3557&lt;=15,"$11-15", D3557&lt;=20, "$16-20", D3557&gt;20, "$20+")</f>
        <v>$1-5</v>
      </c>
      <c r="F3557" s="2" t="s">
        <v>10</v>
      </c>
      <c r="G3557" s="2" t="s">
        <v>15</v>
      </c>
      <c r="H3557" s="1">
        <v>45063</v>
      </c>
      <c r="I3557">
        <f t="shared" si="220"/>
        <v>2023</v>
      </c>
      <c r="J3557" s="1" t="str" cm="1">
        <f t="array" ref="J3557">IFERROR(TEXT(H3557, "[$-en-US]mmm"), _xleta.N/A)</f>
        <v>May</v>
      </c>
      <c r="K3557">
        <f t="shared" si="221"/>
        <v>17</v>
      </c>
      <c r="L3557" s="1" t="str">
        <f t="shared" si="222"/>
        <v>Tuesday</v>
      </c>
      <c r="M3557" t="str">
        <f t="shared" si="223"/>
        <v>Yes</v>
      </c>
    </row>
    <row r="3558" spans="1:13">
      <c r="A3558" t="s">
        <v>25</v>
      </c>
      <c r="B3558">
        <v>5</v>
      </c>
      <c r="C3558">
        <f>$D3558/$B3558</f>
        <v>4</v>
      </c>
      <c r="D3558">
        <v>20</v>
      </c>
      <c r="E3558" s="7" t="str" cm="1">
        <f t="array" ref="E3558">_xlfn.IFS(D3558&lt;=5, "$1-5", D3558&lt;=10, "$6-10",D3558&lt;=15,"$11-15", D3558&lt;=20, "$16-20", D3558&gt;20, "$20+")</f>
        <v>$16-20</v>
      </c>
      <c r="F3558" s="2" t="s">
        <v>10023</v>
      </c>
      <c r="G3558" s="2" t="s">
        <v>10023</v>
      </c>
      <c r="H3558" s="1">
        <v>45063</v>
      </c>
      <c r="I3558">
        <f t="shared" si="220"/>
        <v>2023</v>
      </c>
      <c r="J3558" s="1" t="str" cm="1">
        <f t="array" ref="J3558">IFERROR(TEXT(H3558, "[$-en-US]mmm"), _xleta.N/A)</f>
        <v>May</v>
      </c>
      <c r="K3558">
        <f t="shared" si="221"/>
        <v>17</v>
      </c>
      <c r="L3558" s="1" t="str">
        <f t="shared" si="222"/>
        <v>Tuesday</v>
      </c>
      <c r="M3558" t="str">
        <f t="shared" si="223"/>
        <v>Yes</v>
      </c>
    </row>
    <row r="3559" spans="1:13">
      <c r="A3559" t="s">
        <v>28</v>
      </c>
      <c r="B3559">
        <v>4</v>
      </c>
      <c r="C3559">
        <v>4</v>
      </c>
      <c r="D3559">
        <v>16</v>
      </c>
      <c r="E3559" s="7" t="str" cm="1">
        <f t="array" ref="E3559">_xlfn.IFS(D3559&lt;=5, "$1-5", D3559&lt;=10, "$6-10",D3559&lt;=15,"$11-15", D3559&lt;=20, "$16-20", D3559&gt;20, "$20+")</f>
        <v>$16-20</v>
      </c>
      <c r="F3559" s="2" t="s">
        <v>14</v>
      </c>
      <c r="G3559" s="2" t="s">
        <v>10023</v>
      </c>
      <c r="H3559" s="1">
        <v>45063</v>
      </c>
      <c r="I3559">
        <f t="shared" si="220"/>
        <v>2023</v>
      </c>
      <c r="J3559" s="1" t="str" cm="1">
        <f t="array" ref="J3559">IFERROR(TEXT(H3559, "[$-en-US]mmm"), _xleta.N/A)</f>
        <v>May</v>
      </c>
      <c r="K3559">
        <f t="shared" si="221"/>
        <v>17</v>
      </c>
      <c r="L3559" s="1" t="str">
        <f t="shared" si="222"/>
        <v>Tuesday</v>
      </c>
      <c r="M3559" t="str">
        <f t="shared" si="223"/>
        <v>Yes</v>
      </c>
    </row>
    <row r="3560" spans="1:13">
      <c r="A3560" t="s">
        <v>17</v>
      </c>
      <c r="B3560">
        <v>1</v>
      </c>
      <c r="C3560">
        <v>1</v>
      </c>
      <c r="D3560">
        <v>1</v>
      </c>
      <c r="E3560" s="7" t="str" cm="1">
        <f t="array" ref="E3560">_xlfn.IFS(D3560&lt;=5, "$1-5", D3560&lt;=10, "$6-10",D3560&lt;=15,"$11-15", D3560&lt;=20, "$16-20", D3560&gt;20, "$20+")</f>
        <v>$1-5</v>
      </c>
      <c r="F3560" s="2" t="s">
        <v>10</v>
      </c>
      <c r="G3560" s="2" t="s">
        <v>11</v>
      </c>
      <c r="H3560" s="1">
        <v>45063</v>
      </c>
      <c r="I3560">
        <f t="shared" si="220"/>
        <v>2023</v>
      </c>
      <c r="J3560" s="1" t="str" cm="1">
        <f t="array" ref="J3560">IFERROR(TEXT(H3560, "[$-en-US]mmm"), _xleta.N/A)</f>
        <v>May</v>
      </c>
      <c r="K3560">
        <f t="shared" si="221"/>
        <v>17</v>
      </c>
      <c r="L3560" s="1" t="str">
        <f t="shared" si="222"/>
        <v>Tuesday</v>
      </c>
      <c r="M3560" t="str">
        <f t="shared" si="223"/>
        <v>Yes</v>
      </c>
    </row>
    <row r="3561" spans="1:13">
      <c r="A3561" t="s">
        <v>17</v>
      </c>
      <c r="B3561">
        <v>5</v>
      </c>
      <c r="C3561">
        <v>1</v>
      </c>
      <c r="D3561">
        <v>5</v>
      </c>
      <c r="E3561" s="7" t="str" cm="1">
        <f t="array" ref="E3561">_xlfn.IFS(D3561&lt;=5, "$1-5", D3561&lt;=10, "$6-10",D3561&lt;=15,"$11-15", D3561&lt;=20, "$16-20", D3561&gt;20, "$20+")</f>
        <v>$1-5</v>
      </c>
      <c r="F3561" s="2" t="s">
        <v>23</v>
      </c>
      <c r="G3561" s="2" t="s">
        <v>11</v>
      </c>
      <c r="H3561" s="1">
        <v>45063</v>
      </c>
      <c r="I3561">
        <f t="shared" si="220"/>
        <v>2023</v>
      </c>
      <c r="J3561" s="1" t="str" cm="1">
        <f t="array" ref="J3561">IFERROR(TEXT(H3561, "[$-en-US]mmm"), _xleta.N/A)</f>
        <v>May</v>
      </c>
      <c r="K3561">
        <f t="shared" si="221"/>
        <v>17</v>
      </c>
      <c r="L3561" s="1" t="str">
        <f t="shared" si="222"/>
        <v>Tuesday</v>
      </c>
      <c r="M3561" t="str">
        <f t="shared" si="223"/>
        <v>Yes</v>
      </c>
    </row>
    <row r="3562" spans="1:13">
      <c r="A3562" t="s">
        <v>65</v>
      </c>
      <c r="B3562">
        <v>4</v>
      </c>
      <c r="C3562">
        <f>$D3562/$B3562</f>
        <v>1.5</v>
      </c>
      <c r="D3562">
        <v>6</v>
      </c>
      <c r="E3562" s="7" t="str" cm="1">
        <f t="array" ref="E3562">_xlfn.IFS(D3562&lt;=5, "$1-5", D3562&lt;=10, "$6-10",D3562&lt;=15,"$11-15", D3562&lt;=20, "$16-20", D3562&gt;20, "$20+")</f>
        <v>$6-10</v>
      </c>
      <c r="F3562" s="2" t="s">
        <v>23</v>
      </c>
      <c r="G3562" s="2" t="s">
        <v>10023</v>
      </c>
      <c r="H3562" s="1">
        <v>45063</v>
      </c>
      <c r="I3562">
        <f t="shared" si="220"/>
        <v>2023</v>
      </c>
      <c r="J3562" s="1" t="str" cm="1">
        <f t="array" ref="J3562">IFERROR(TEXT(H3562, "[$-en-US]mmm"), _xleta.N/A)</f>
        <v>May</v>
      </c>
      <c r="K3562">
        <f t="shared" si="221"/>
        <v>17</v>
      </c>
      <c r="L3562" s="1" t="str">
        <f t="shared" si="222"/>
        <v>Tuesday</v>
      </c>
      <c r="M3562" t="str">
        <f t="shared" si="223"/>
        <v>Yes</v>
      </c>
    </row>
    <row r="3563" spans="1:13">
      <c r="A3563" t="s">
        <v>20</v>
      </c>
      <c r="B3563">
        <v>1</v>
      </c>
      <c r="C3563">
        <v>5</v>
      </c>
      <c r="D3563">
        <v>5</v>
      </c>
      <c r="E3563" s="7" t="str" cm="1">
        <f t="array" ref="E3563">_xlfn.IFS(D3563&lt;=5, "$1-5", D3563&lt;=10, "$6-10",D3563&lt;=15,"$11-15", D3563&lt;=20, "$16-20", D3563&gt;20, "$20+")</f>
        <v>$1-5</v>
      </c>
      <c r="F3563" s="2" t="s">
        <v>23</v>
      </c>
      <c r="G3563" s="2" t="s">
        <v>11</v>
      </c>
      <c r="H3563" s="1">
        <v>45063</v>
      </c>
      <c r="I3563">
        <f t="shared" si="220"/>
        <v>2023</v>
      </c>
      <c r="J3563" s="1" t="str" cm="1">
        <f t="array" ref="J3563">IFERROR(TEXT(H3563, "[$-en-US]mmm"), _xleta.N/A)</f>
        <v>May</v>
      </c>
      <c r="K3563">
        <f t="shared" si="221"/>
        <v>17</v>
      </c>
      <c r="L3563" s="1" t="str">
        <f t="shared" si="222"/>
        <v>Tuesday</v>
      </c>
      <c r="M3563" t="str">
        <f t="shared" si="223"/>
        <v>Yes</v>
      </c>
    </row>
    <row r="3564" spans="1:13">
      <c r="A3564" t="s">
        <v>25</v>
      </c>
      <c r="B3564">
        <v>3</v>
      </c>
      <c r="C3564">
        <v>4</v>
      </c>
      <c r="D3564">
        <f>$B3564*$C3564</f>
        <v>12</v>
      </c>
      <c r="E3564" s="7" t="str" cm="1">
        <f t="array" ref="E3564">_xlfn.IFS(D3564&lt;=5, "$1-5", D3564&lt;=10, "$6-10",D3564&lt;=15,"$11-15", D3564&lt;=20, "$16-20", D3564&gt;20, "$20+")</f>
        <v>$11-15</v>
      </c>
      <c r="F3564" s="2" t="s">
        <v>23</v>
      </c>
      <c r="G3564" s="2" t="s">
        <v>15</v>
      </c>
      <c r="H3564" s="1">
        <v>45063</v>
      </c>
      <c r="I3564">
        <f t="shared" si="220"/>
        <v>2023</v>
      </c>
      <c r="J3564" s="1" t="str" cm="1">
        <f t="array" ref="J3564">IFERROR(TEXT(H3564, "[$-en-US]mmm"), _xleta.N/A)</f>
        <v>May</v>
      </c>
      <c r="K3564">
        <f t="shared" si="221"/>
        <v>17</v>
      </c>
      <c r="L3564" s="1" t="str">
        <f t="shared" si="222"/>
        <v>Tuesday</v>
      </c>
      <c r="M3564" t="str">
        <f t="shared" si="223"/>
        <v>Yes</v>
      </c>
    </row>
    <row r="3565" spans="1:13">
      <c r="A3565" t="s">
        <v>9</v>
      </c>
      <c r="B3565">
        <v>3</v>
      </c>
      <c r="C3565">
        <v>2</v>
      </c>
      <c r="D3565">
        <v>6</v>
      </c>
      <c r="E3565" s="7" t="str" cm="1">
        <f t="array" ref="E3565">_xlfn.IFS(D3565&lt;=5, "$1-5", D3565&lt;=10, "$6-10",D3565&lt;=15,"$11-15", D3565&lt;=20, "$16-20", D3565&gt;20, "$20+")</f>
        <v>$6-10</v>
      </c>
      <c r="F3565" s="2" t="s">
        <v>23</v>
      </c>
      <c r="G3565" s="2" t="s">
        <v>10023</v>
      </c>
      <c r="H3565" s="1">
        <v>45063</v>
      </c>
      <c r="I3565">
        <f t="shared" si="220"/>
        <v>2023</v>
      </c>
      <c r="J3565" s="1" t="str" cm="1">
        <f t="array" ref="J3565">IFERROR(TEXT(H3565, "[$-en-US]mmm"), _xleta.N/A)</f>
        <v>May</v>
      </c>
      <c r="K3565">
        <f t="shared" si="221"/>
        <v>17</v>
      </c>
      <c r="L3565" s="1" t="str">
        <f t="shared" si="222"/>
        <v>Tuesday</v>
      </c>
      <c r="M3565" t="str">
        <f t="shared" si="223"/>
        <v>Yes</v>
      </c>
    </row>
    <row r="3566" spans="1:13">
      <c r="A3566" t="s">
        <v>25</v>
      </c>
      <c r="B3566">
        <v>3</v>
      </c>
      <c r="C3566">
        <v>4</v>
      </c>
      <c r="D3566">
        <v>12</v>
      </c>
      <c r="E3566" s="7" t="str" cm="1">
        <f t="array" ref="E3566">_xlfn.IFS(D3566&lt;=5, "$1-5", D3566&lt;=10, "$6-10",D3566&lt;=15,"$11-15", D3566&lt;=20, "$16-20", D3566&gt;20, "$20+")</f>
        <v>$11-15</v>
      </c>
      <c r="F3566" s="2" t="s">
        <v>10</v>
      </c>
      <c r="G3566" s="2" t="s">
        <v>10023</v>
      </c>
      <c r="H3566" s="1">
        <v>45063</v>
      </c>
      <c r="I3566">
        <f t="shared" si="220"/>
        <v>2023</v>
      </c>
      <c r="J3566" s="1" t="str" cm="1">
        <f t="array" ref="J3566">IFERROR(TEXT(H3566, "[$-en-US]mmm"), _xleta.N/A)</f>
        <v>May</v>
      </c>
      <c r="K3566">
        <f t="shared" si="221"/>
        <v>17</v>
      </c>
      <c r="L3566" s="1" t="str">
        <f t="shared" si="222"/>
        <v>Tuesday</v>
      </c>
      <c r="M3566" t="str">
        <f t="shared" si="223"/>
        <v>Yes</v>
      </c>
    </row>
    <row r="3567" spans="1:13">
      <c r="A3567" t="s">
        <v>25</v>
      </c>
      <c r="B3567">
        <v>1</v>
      </c>
      <c r="C3567">
        <v>4</v>
      </c>
      <c r="D3567">
        <v>4</v>
      </c>
      <c r="E3567" s="7" t="str" cm="1">
        <f t="array" ref="E3567">_xlfn.IFS(D3567&lt;=5, "$1-5", D3567&lt;=10, "$6-10",D3567&lt;=15,"$11-15", D3567&lt;=20, "$16-20", D3567&gt;20, "$20+")</f>
        <v>$1-5</v>
      </c>
      <c r="F3567" s="2" t="s">
        <v>23</v>
      </c>
      <c r="G3567" s="2" t="s">
        <v>11</v>
      </c>
      <c r="H3567" s="1">
        <v>45063</v>
      </c>
      <c r="I3567">
        <f t="shared" si="220"/>
        <v>2023</v>
      </c>
      <c r="J3567" s="1" t="str" cm="1">
        <f t="array" ref="J3567">IFERROR(TEXT(H3567, "[$-en-US]mmm"), _xleta.N/A)</f>
        <v>May</v>
      </c>
      <c r="K3567">
        <f t="shared" si="221"/>
        <v>17</v>
      </c>
      <c r="L3567" s="1" t="str">
        <f t="shared" si="222"/>
        <v>Tuesday</v>
      </c>
      <c r="M3567" t="str">
        <f t="shared" si="223"/>
        <v>Yes</v>
      </c>
    </row>
    <row r="3568" spans="1:13">
      <c r="A3568" t="s">
        <v>10023</v>
      </c>
      <c r="B3568">
        <v>5</v>
      </c>
      <c r="C3568">
        <v>4</v>
      </c>
      <c r="D3568">
        <v>20</v>
      </c>
      <c r="E3568" s="7" t="str" cm="1">
        <f t="array" ref="E3568">_xlfn.IFS(D3568&lt;=5, "$1-5", D3568&lt;=10, "$6-10",D3568&lt;=15,"$11-15", D3568&lt;=20, "$16-20", D3568&gt;20, "$20+")</f>
        <v>$16-20</v>
      </c>
      <c r="F3568" s="2" t="s">
        <v>10</v>
      </c>
      <c r="G3568" s="2" t="s">
        <v>15</v>
      </c>
      <c r="H3568" s="1">
        <v>45063</v>
      </c>
      <c r="I3568">
        <f t="shared" si="220"/>
        <v>2023</v>
      </c>
      <c r="J3568" s="1" t="str" cm="1">
        <f t="array" ref="J3568">IFERROR(TEXT(H3568, "[$-en-US]mmm"), _xleta.N/A)</f>
        <v>May</v>
      </c>
      <c r="K3568">
        <f t="shared" si="221"/>
        <v>17</v>
      </c>
      <c r="L3568" s="1" t="str">
        <f t="shared" si="222"/>
        <v>Tuesday</v>
      </c>
      <c r="M3568" t="str">
        <f t="shared" si="223"/>
        <v>Yes</v>
      </c>
    </row>
    <row r="3569" spans="1:13">
      <c r="A3569" t="s">
        <v>28</v>
      </c>
      <c r="B3569">
        <v>1</v>
      </c>
      <c r="C3569">
        <v>4</v>
      </c>
      <c r="D3569">
        <v>4</v>
      </c>
      <c r="E3569" s="7" t="str" cm="1">
        <f t="array" ref="E3569">_xlfn.IFS(D3569&lt;=5, "$1-5", D3569&lt;=10, "$6-10",D3569&lt;=15,"$11-15", D3569&lt;=20, "$16-20", D3569&gt;20, "$20+")</f>
        <v>$1-5</v>
      </c>
      <c r="F3569" s="2" t="s">
        <v>10023</v>
      </c>
      <c r="G3569" s="2" t="s">
        <v>15</v>
      </c>
      <c r="H3569" s="1">
        <v>45063</v>
      </c>
      <c r="I3569">
        <f t="shared" si="220"/>
        <v>2023</v>
      </c>
      <c r="J3569" s="1" t="str" cm="1">
        <f t="array" ref="J3569">IFERROR(TEXT(H3569, "[$-en-US]mmm"), _xleta.N/A)</f>
        <v>May</v>
      </c>
      <c r="K3569">
        <f t="shared" si="221"/>
        <v>17</v>
      </c>
      <c r="L3569" s="1" t="str">
        <f t="shared" si="222"/>
        <v>Tuesday</v>
      </c>
      <c r="M3569" t="str">
        <f t="shared" si="223"/>
        <v>Yes</v>
      </c>
    </row>
    <row r="3570" spans="1:13">
      <c r="A3570" t="s">
        <v>20</v>
      </c>
      <c r="B3570">
        <v>4</v>
      </c>
      <c r="C3570">
        <v>5</v>
      </c>
      <c r="D3570">
        <f>$B3570*$C3570</f>
        <v>20</v>
      </c>
      <c r="E3570" s="7" t="str" cm="1">
        <f t="array" ref="E3570">_xlfn.IFS(D3570&lt;=5, "$1-5", D3570&lt;=10, "$6-10",D3570&lt;=15,"$11-15", D3570&lt;=20, "$16-20", D3570&gt;20, "$20+")</f>
        <v>$16-20</v>
      </c>
      <c r="F3570" s="2" t="s">
        <v>10023</v>
      </c>
      <c r="G3570" s="2" t="s">
        <v>15</v>
      </c>
      <c r="H3570" s="1">
        <v>45063</v>
      </c>
      <c r="I3570">
        <f t="shared" si="220"/>
        <v>2023</v>
      </c>
      <c r="J3570" s="1" t="str" cm="1">
        <f t="array" ref="J3570">IFERROR(TEXT(H3570, "[$-en-US]mmm"), _xleta.N/A)</f>
        <v>May</v>
      </c>
      <c r="K3570">
        <f t="shared" si="221"/>
        <v>17</v>
      </c>
      <c r="L3570" s="1" t="str">
        <f t="shared" si="222"/>
        <v>Tuesday</v>
      </c>
      <c r="M3570" t="str">
        <f t="shared" si="223"/>
        <v>Yes</v>
      </c>
    </row>
    <row r="3571" spans="1:13">
      <c r="A3571" t="s">
        <v>17</v>
      </c>
      <c r="B3571">
        <v>5</v>
      </c>
      <c r="C3571">
        <v>1</v>
      </c>
      <c r="D3571">
        <v>5</v>
      </c>
      <c r="E3571" s="7" t="str" cm="1">
        <f t="array" ref="E3571">_xlfn.IFS(D3571&lt;=5, "$1-5", D3571&lt;=10, "$6-10",D3571&lt;=15,"$11-15", D3571&lt;=20, "$16-20", D3571&gt;20, "$20+")</f>
        <v>$1-5</v>
      </c>
      <c r="F3571" s="2" t="s">
        <v>23</v>
      </c>
      <c r="G3571" s="2" t="s">
        <v>11</v>
      </c>
      <c r="H3571" s="1">
        <v>45064</v>
      </c>
      <c r="I3571">
        <f t="shared" si="220"/>
        <v>2023</v>
      </c>
      <c r="J3571" s="1" t="str" cm="1">
        <f t="array" ref="J3571">IFERROR(TEXT(H3571, "[$-en-US]mmm"), _xleta.N/A)</f>
        <v>May</v>
      </c>
      <c r="K3571">
        <f t="shared" si="221"/>
        <v>18</v>
      </c>
      <c r="L3571" s="1" t="str">
        <f t="shared" si="222"/>
        <v>Wednesday</v>
      </c>
      <c r="M3571" t="str">
        <f t="shared" si="223"/>
        <v>Yes</v>
      </c>
    </row>
    <row r="3572" spans="1:13">
      <c r="A3572" t="s">
        <v>20</v>
      </c>
      <c r="B3572">
        <v>0</v>
      </c>
      <c r="C3572">
        <v>5</v>
      </c>
      <c r="D3572">
        <v>0</v>
      </c>
      <c r="E3572" s="7" t="str" cm="1">
        <f t="array" ref="E3572">_xlfn.IFS(D3572&lt;=5, "$1-5", D3572&lt;=10, "$6-10",D3572&lt;=15,"$11-15", D3572&lt;=20, "$16-20", D3572&gt;20, "$20+")</f>
        <v>$1-5</v>
      </c>
      <c r="F3572" s="2" t="s">
        <v>10023</v>
      </c>
      <c r="G3572" s="2" t="s">
        <v>15</v>
      </c>
      <c r="H3572" s="1">
        <v>45064</v>
      </c>
      <c r="I3572">
        <f t="shared" si="220"/>
        <v>2023</v>
      </c>
      <c r="J3572" s="1" t="str" cm="1">
        <f t="array" ref="J3572">IFERROR(TEXT(H3572, "[$-en-US]mmm"), _xleta.N/A)</f>
        <v>May</v>
      </c>
      <c r="K3572">
        <f t="shared" si="221"/>
        <v>18</v>
      </c>
      <c r="L3572" s="1" t="str">
        <f t="shared" si="222"/>
        <v>Wednesday</v>
      </c>
      <c r="M3572" t="str">
        <f t="shared" si="223"/>
        <v>Yes</v>
      </c>
    </row>
    <row r="3573" spans="1:13">
      <c r="A3573" t="s">
        <v>65</v>
      </c>
      <c r="B3573">
        <v>3</v>
      </c>
      <c r="C3573">
        <v>1.5</v>
      </c>
      <c r="D3573">
        <v>4.5</v>
      </c>
      <c r="E3573" s="7" t="str" cm="1">
        <f t="array" ref="E3573">_xlfn.IFS(D3573&lt;=5, "$1-5", D3573&lt;=10, "$6-10",D3573&lt;=15,"$11-15", D3573&lt;=20, "$16-20", D3573&gt;20, "$20+")</f>
        <v>$1-5</v>
      </c>
      <c r="F3573" s="2" t="s">
        <v>23</v>
      </c>
      <c r="G3573" s="2" t="s">
        <v>15</v>
      </c>
      <c r="H3573" s="1">
        <v>45064</v>
      </c>
      <c r="I3573">
        <f t="shared" si="220"/>
        <v>2023</v>
      </c>
      <c r="J3573" s="1" t="str" cm="1">
        <f t="array" ref="J3573">IFERROR(TEXT(H3573, "[$-en-US]mmm"), _xleta.N/A)</f>
        <v>May</v>
      </c>
      <c r="K3573">
        <f t="shared" si="221"/>
        <v>18</v>
      </c>
      <c r="L3573" s="1" t="str">
        <f t="shared" si="222"/>
        <v>Wednesday</v>
      </c>
      <c r="M3573" t="str">
        <f t="shared" si="223"/>
        <v>Yes</v>
      </c>
    </row>
    <row r="3574" spans="1:13">
      <c r="A3574" t="s">
        <v>39</v>
      </c>
      <c r="B3574">
        <v>4</v>
      </c>
      <c r="C3574">
        <f>$D3574/$B3574</f>
        <v>3</v>
      </c>
      <c r="D3574">
        <v>12</v>
      </c>
      <c r="E3574" s="7" t="str" cm="1">
        <f t="array" ref="E3574">_xlfn.IFS(D3574&lt;=5, "$1-5", D3574&lt;=10, "$6-10",D3574&lt;=15,"$11-15", D3574&lt;=20, "$16-20", D3574&gt;20, "$20+")</f>
        <v>$11-15</v>
      </c>
      <c r="F3574" s="2" t="s">
        <v>14</v>
      </c>
      <c r="G3574" s="2" t="s">
        <v>10023</v>
      </c>
      <c r="H3574" s="1">
        <v>45064</v>
      </c>
      <c r="I3574">
        <f t="shared" si="220"/>
        <v>2023</v>
      </c>
      <c r="J3574" s="1" t="str" cm="1">
        <f t="array" ref="J3574">IFERROR(TEXT(H3574, "[$-en-US]mmm"), _xleta.N/A)</f>
        <v>May</v>
      </c>
      <c r="K3574">
        <f t="shared" si="221"/>
        <v>18</v>
      </c>
      <c r="L3574" s="1" t="str">
        <f t="shared" si="222"/>
        <v>Wednesday</v>
      </c>
      <c r="M3574" t="str">
        <f t="shared" si="223"/>
        <v>Yes</v>
      </c>
    </row>
    <row r="3575" spans="1:13">
      <c r="A3575" t="s">
        <v>25</v>
      </c>
      <c r="B3575">
        <v>3</v>
      </c>
      <c r="C3575">
        <v>4</v>
      </c>
      <c r="D3575">
        <v>12</v>
      </c>
      <c r="E3575" s="7" t="str" cm="1">
        <f t="array" ref="E3575">_xlfn.IFS(D3575&lt;=5, "$1-5", D3575&lt;=10, "$6-10",D3575&lt;=15,"$11-15", D3575&lt;=20, "$16-20", D3575&gt;20, "$20+")</f>
        <v>$11-15</v>
      </c>
      <c r="F3575" s="2" t="s">
        <v>10023</v>
      </c>
      <c r="G3575" s="2" t="s">
        <v>15</v>
      </c>
      <c r="H3575" s="1">
        <v>45064</v>
      </c>
      <c r="I3575">
        <f t="shared" si="220"/>
        <v>2023</v>
      </c>
      <c r="J3575" s="1" t="str" cm="1">
        <f t="array" ref="J3575">IFERROR(TEXT(H3575, "[$-en-US]mmm"), _xleta.N/A)</f>
        <v>May</v>
      </c>
      <c r="K3575">
        <f t="shared" si="221"/>
        <v>18</v>
      </c>
      <c r="L3575" s="1" t="str">
        <f t="shared" si="222"/>
        <v>Wednesday</v>
      </c>
      <c r="M3575" t="str">
        <f t="shared" si="223"/>
        <v>Yes</v>
      </c>
    </row>
    <row r="3576" spans="1:13">
      <c r="A3576" t="s">
        <v>65</v>
      </c>
      <c r="B3576">
        <v>1</v>
      </c>
      <c r="C3576">
        <v>1.5</v>
      </c>
      <c r="D3576">
        <v>1.5</v>
      </c>
      <c r="E3576" s="7" t="str" cm="1">
        <f t="array" ref="E3576">_xlfn.IFS(D3576&lt;=5, "$1-5", D3576&lt;=10, "$6-10",D3576&lt;=15,"$11-15", D3576&lt;=20, "$16-20", D3576&gt;20, "$20+")</f>
        <v>$1-5</v>
      </c>
      <c r="F3576" s="2" t="s">
        <v>14</v>
      </c>
      <c r="G3576" s="2" t="s">
        <v>15</v>
      </c>
      <c r="H3576" s="1">
        <v>45064</v>
      </c>
      <c r="I3576">
        <f t="shared" si="220"/>
        <v>2023</v>
      </c>
      <c r="J3576" s="1" t="str" cm="1">
        <f t="array" ref="J3576">IFERROR(TEXT(H3576, "[$-en-US]mmm"), _xleta.N/A)</f>
        <v>May</v>
      </c>
      <c r="K3576">
        <f t="shared" si="221"/>
        <v>18</v>
      </c>
      <c r="L3576" s="1" t="str">
        <f t="shared" si="222"/>
        <v>Wednesday</v>
      </c>
      <c r="M3576" t="str">
        <f t="shared" si="223"/>
        <v>Yes</v>
      </c>
    </row>
    <row r="3577" spans="1:13">
      <c r="A3577" t="str">
        <f>_xlfn.XLOOKUP(C3577,'Item Price'!$B:$B,'Item Price'!$A:$A,"notfound")</f>
        <v>Tea</v>
      </c>
      <c r="B3577">
        <v>2</v>
      </c>
      <c r="C3577">
        <v>1.5</v>
      </c>
      <c r="D3577">
        <v>3</v>
      </c>
      <c r="E3577" s="7" t="str" cm="1">
        <f t="array" ref="E3577">_xlfn.IFS(D3577&lt;=5, "$1-5", D3577&lt;=10, "$6-10",D3577&lt;=15,"$11-15", D3577&lt;=20, "$16-20", D3577&gt;20, "$20+")</f>
        <v>$1-5</v>
      </c>
      <c r="F3577" s="2" t="s">
        <v>10023</v>
      </c>
      <c r="G3577" s="2" t="s">
        <v>10023</v>
      </c>
      <c r="H3577" s="1">
        <v>45064</v>
      </c>
      <c r="I3577">
        <f t="shared" si="220"/>
        <v>2023</v>
      </c>
      <c r="J3577" s="1" t="str" cm="1">
        <f t="array" ref="J3577">IFERROR(TEXT(H3577, "[$-en-US]mmm"), _xleta.N/A)</f>
        <v>May</v>
      </c>
      <c r="K3577">
        <f t="shared" si="221"/>
        <v>18</v>
      </c>
      <c r="L3577" s="1" t="str">
        <f t="shared" si="222"/>
        <v>Wednesday</v>
      </c>
      <c r="M3577" t="str">
        <f t="shared" si="223"/>
        <v>Yes</v>
      </c>
    </row>
    <row r="3578" spans="1:13">
      <c r="A3578" t="s">
        <v>9</v>
      </c>
      <c r="B3578">
        <v>1</v>
      </c>
      <c r="C3578">
        <v>2</v>
      </c>
      <c r="D3578">
        <v>2</v>
      </c>
      <c r="E3578" s="7" t="str" cm="1">
        <f t="array" ref="E3578">_xlfn.IFS(D3578&lt;=5, "$1-5", D3578&lt;=10, "$6-10",D3578&lt;=15,"$11-15", D3578&lt;=20, "$16-20", D3578&gt;20, "$20+")</f>
        <v>$1-5</v>
      </c>
      <c r="F3578" s="2" t="s">
        <v>10025</v>
      </c>
      <c r="G3578" s="2" t="s">
        <v>10023</v>
      </c>
      <c r="H3578" s="1">
        <v>45064</v>
      </c>
      <c r="I3578">
        <f t="shared" si="220"/>
        <v>2023</v>
      </c>
      <c r="J3578" s="1" t="str" cm="1">
        <f t="array" ref="J3578">IFERROR(TEXT(H3578, "[$-en-US]mmm"), _xleta.N/A)</f>
        <v>May</v>
      </c>
      <c r="K3578">
        <f t="shared" si="221"/>
        <v>18</v>
      </c>
      <c r="L3578" s="1" t="str">
        <f t="shared" si="222"/>
        <v>Wednesday</v>
      </c>
      <c r="M3578" t="str">
        <f t="shared" si="223"/>
        <v>Yes</v>
      </c>
    </row>
    <row r="3579" spans="1:13">
      <c r="A3579" t="s">
        <v>39</v>
      </c>
      <c r="B3579">
        <v>4</v>
      </c>
      <c r="C3579">
        <v>3</v>
      </c>
      <c r="D3579">
        <v>12</v>
      </c>
      <c r="E3579" s="7" t="str" cm="1">
        <f t="array" ref="E3579">_xlfn.IFS(D3579&lt;=5, "$1-5", D3579&lt;=10, "$6-10",D3579&lt;=15,"$11-15", D3579&lt;=20, "$16-20", D3579&gt;20, "$20+")</f>
        <v>$11-15</v>
      </c>
      <c r="F3579" s="2" t="s">
        <v>10</v>
      </c>
      <c r="G3579" s="2" t="s">
        <v>15</v>
      </c>
      <c r="H3579" s="1">
        <v>45064</v>
      </c>
      <c r="I3579">
        <f t="shared" si="220"/>
        <v>2023</v>
      </c>
      <c r="J3579" s="1" t="str" cm="1">
        <f t="array" ref="J3579">IFERROR(TEXT(H3579, "[$-en-US]mmm"), _xleta.N/A)</f>
        <v>May</v>
      </c>
      <c r="K3579">
        <f t="shared" si="221"/>
        <v>18</v>
      </c>
      <c r="L3579" s="1" t="str">
        <f t="shared" si="222"/>
        <v>Wednesday</v>
      </c>
      <c r="M3579" t="str">
        <f t="shared" si="223"/>
        <v>Yes</v>
      </c>
    </row>
    <row r="3580" spans="1:13">
      <c r="A3580" t="s">
        <v>9</v>
      </c>
      <c r="B3580">
        <v>1</v>
      </c>
      <c r="C3580">
        <v>2</v>
      </c>
      <c r="D3580">
        <v>2</v>
      </c>
      <c r="E3580" s="7" t="str" cm="1">
        <f t="array" ref="E3580">_xlfn.IFS(D3580&lt;=5, "$1-5", D3580&lt;=10, "$6-10",D3580&lt;=15,"$11-15", D3580&lt;=20, "$16-20", D3580&gt;20, "$20+")</f>
        <v>$1-5</v>
      </c>
      <c r="F3580" s="2" t="s">
        <v>10023</v>
      </c>
      <c r="G3580" s="2" t="s">
        <v>11</v>
      </c>
      <c r="H3580" s="1">
        <v>45064</v>
      </c>
      <c r="I3580">
        <f t="shared" si="220"/>
        <v>2023</v>
      </c>
      <c r="J3580" s="1" t="str" cm="1">
        <f t="array" ref="J3580">IFERROR(TEXT(H3580, "[$-en-US]mmm"), _xleta.N/A)</f>
        <v>May</v>
      </c>
      <c r="K3580">
        <f t="shared" si="221"/>
        <v>18</v>
      </c>
      <c r="L3580" s="1" t="str">
        <f t="shared" si="222"/>
        <v>Wednesday</v>
      </c>
      <c r="M3580" t="str">
        <f t="shared" si="223"/>
        <v>Yes</v>
      </c>
    </row>
    <row r="3581" spans="1:13">
      <c r="A3581" t="s">
        <v>39</v>
      </c>
      <c r="B3581">
        <v>4</v>
      </c>
      <c r="C3581">
        <v>3</v>
      </c>
      <c r="D3581">
        <v>12</v>
      </c>
      <c r="E3581" s="7" t="str" cm="1">
        <f t="array" ref="E3581">_xlfn.IFS(D3581&lt;=5, "$1-5", D3581&lt;=10, "$6-10",D3581&lt;=15,"$11-15", D3581&lt;=20, "$16-20", D3581&gt;20, "$20+")</f>
        <v>$11-15</v>
      </c>
      <c r="F3581" s="2" t="s">
        <v>14</v>
      </c>
      <c r="G3581" s="2" t="s">
        <v>10023</v>
      </c>
      <c r="H3581" s="1">
        <v>45064</v>
      </c>
      <c r="I3581">
        <f t="shared" si="220"/>
        <v>2023</v>
      </c>
      <c r="J3581" s="1" t="str" cm="1">
        <f t="array" ref="J3581">IFERROR(TEXT(H3581, "[$-en-US]mmm"), _xleta.N/A)</f>
        <v>May</v>
      </c>
      <c r="K3581">
        <f t="shared" si="221"/>
        <v>18</v>
      </c>
      <c r="L3581" s="1" t="str">
        <f t="shared" si="222"/>
        <v>Wednesday</v>
      </c>
      <c r="M3581" t="str">
        <f t="shared" si="223"/>
        <v>Yes</v>
      </c>
    </row>
    <row r="3582" spans="1:13">
      <c r="A3582" t="s">
        <v>17</v>
      </c>
      <c r="B3582">
        <v>3</v>
      </c>
      <c r="C3582">
        <v>1</v>
      </c>
      <c r="D3582">
        <v>3</v>
      </c>
      <c r="E3582" s="7" t="str" cm="1">
        <f t="array" ref="E3582">_xlfn.IFS(D3582&lt;=5, "$1-5", D3582&lt;=10, "$6-10",D3582&lt;=15,"$11-15", D3582&lt;=20, "$16-20", D3582&gt;20, "$20+")</f>
        <v>$1-5</v>
      </c>
      <c r="F3582" s="2" t="s">
        <v>14</v>
      </c>
      <c r="G3582" s="2" t="s">
        <v>10025</v>
      </c>
      <c r="H3582" s="1">
        <v>45064</v>
      </c>
      <c r="I3582">
        <f t="shared" si="220"/>
        <v>2023</v>
      </c>
      <c r="J3582" s="1" t="str" cm="1">
        <f t="array" ref="J3582">IFERROR(TEXT(H3582, "[$-en-US]mmm"), _xleta.N/A)</f>
        <v>May</v>
      </c>
      <c r="K3582">
        <f t="shared" si="221"/>
        <v>18</v>
      </c>
      <c r="L3582" s="1" t="str">
        <f t="shared" si="222"/>
        <v>Wednesday</v>
      </c>
      <c r="M3582" t="str">
        <f t="shared" si="223"/>
        <v>Yes</v>
      </c>
    </row>
    <row r="3583" spans="1:13">
      <c r="A3583" t="s">
        <v>20</v>
      </c>
      <c r="B3583">
        <v>5</v>
      </c>
      <c r="C3583">
        <v>5</v>
      </c>
      <c r="D3583">
        <v>25</v>
      </c>
      <c r="E3583" s="7" t="str" cm="1">
        <f t="array" ref="E3583">_xlfn.IFS(D3583&lt;=5, "$1-5", D3583&lt;=10, "$6-10",D3583&lt;=15,"$11-15", D3583&lt;=20, "$16-20", D3583&gt;20, "$20+")</f>
        <v>$20+</v>
      </c>
      <c r="F3583" s="2" t="s">
        <v>10</v>
      </c>
      <c r="G3583" s="2" t="s">
        <v>10023</v>
      </c>
      <c r="H3583" s="1">
        <v>45064</v>
      </c>
      <c r="I3583">
        <f t="shared" si="220"/>
        <v>2023</v>
      </c>
      <c r="J3583" s="1" t="str" cm="1">
        <f t="array" ref="J3583">IFERROR(TEXT(H3583, "[$-en-US]mmm"), _xleta.N/A)</f>
        <v>May</v>
      </c>
      <c r="K3583">
        <f t="shared" si="221"/>
        <v>18</v>
      </c>
      <c r="L3583" s="1" t="str">
        <f t="shared" si="222"/>
        <v>Wednesday</v>
      </c>
      <c r="M3583" t="str">
        <f t="shared" si="223"/>
        <v>Yes</v>
      </c>
    </row>
    <row r="3584" spans="1:13">
      <c r="A3584" t="s">
        <v>9</v>
      </c>
      <c r="B3584">
        <v>2</v>
      </c>
      <c r="C3584">
        <v>2</v>
      </c>
      <c r="D3584">
        <v>4</v>
      </c>
      <c r="E3584" s="7" t="str" cm="1">
        <f t="array" ref="E3584">_xlfn.IFS(D3584&lt;=5, "$1-5", D3584&lt;=10, "$6-10",D3584&lt;=15,"$11-15", D3584&lt;=20, "$16-20", D3584&gt;20, "$20+")</f>
        <v>$1-5</v>
      </c>
      <c r="F3584" s="2" t="s">
        <v>10023</v>
      </c>
      <c r="G3584" s="2" t="s">
        <v>10023</v>
      </c>
      <c r="H3584" s="1">
        <v>45064</v>
      </c>
      <c r="I3584">
        <f t="shared" si="220"/>
        <v>2023</v>
      </c>
      <c r="J3584" s="1" t="str" cm="1">
        <f t="array" ref="J3584">IFERROR(TEXT(H3584, "[$-en-US]mmm"), _xleta.N/A)</f>
        <v>May</v>
      </c>
      <c r="K3584">
        <f t="shared" si="221"/>
        <v>18</v>
      </c>
      <c r="L3584" s="1" t="str">
        <f t="shared" si="222"/>
        <v>Wednesday</v>
      </c>
      <c r="M3584" t="str">
        <f t="shared" si="223"/>
        <v>Yes</v>
      </c>
    </row>
    <row r="3585" spans="1:13">
      <c r="A3585" t="s">
        <v>10023</v>
      </c>
      <c r="B3585">
        <v>3</v>
      </c>
      <c r="C3585">
        <v>4</v>
      </c>
      <c r="D3585">
        <f>$B3585*$C3585</f>
        <v>12</v>
      </c>
      <c r="E3585" s="7" t="str" cm="1">
        <f t="array" ref="E3585">_xlfn.IFS(D3585&lt;=5, "$1-5", D3585&lt;=10, "$6-10",D3585&lt;=15,"$11-15", D3585&lt;=20, "$16-20", D3585&gt;20, "$20+")</f>
        <v>$11-15</v>
      </c>
      <c r="F3585" s="2" t="s">
        <v>10023</v>
      </c>
      <c r="G3585" s="2" t="s">
        <v>11</v>
      </c>
      <c r="H3585" s="1">
        <v>45064</v>
      </c>
      <c r="I3585">
        <f t="shared" si="220"/>
        <v>2023</v>
      </c>
      <c r="J3585" s="1" t="str" cm="1">
        <f t="array" ref="J3585">IFERROR(TEXT(H3585, "[$-en-US]mmm"), _xleta.N/A)</f>
        <v>May</v>
      </c>
      <c r="K3585">
        <f t="shared" si="221"/>
        <v>18</v>
      </c>
      <c r="L3585" s="1" t="str">
        <f t="shared" si="222"/>
        <v>Wednesday</v>
      </c>
      <c r="M3585" t="str">
        <f t="shared" si="223"/>
        <v>Yes</v>
      </c>
    </row>
    <row r="3586" spans="1:13">
      <c r="A3586" t="s">
        <v>17</v>
      </c>
      <c r="B3586">
        <f>$D3586/$C3586</f>
        <v>2</v>
      </c>
      <c r="C3586">
        <v>1</v>
      </c>
      <c r="D3586">
        <v>2</v>
      </c>
      <c r="E3586" s="7" t="str" cm="1">
        <f t="array" ref="E3586">_xlfn.IFS(D3586&lt;=5, "$1-5", D3586&lt;=10, "$6-10",D3586&lt;=15,"$11-15", D3586&lt;=20, "$16-20", D3586&gt;20, "$20+")</f>
        <v>$1-5</v>
      </c>
      <c r="F3586" s="2" t="s">
        <v>10025</v>
      </c>
      <c r="G3586" s="2" t="s">
        <v>10023</v>
      </c>
      <c r="H3586" s="1">
        <v>45064</v>
      </c>
      <c r="I3586">
        <f t="shared" ref="I3586:I3649" si="224">IFERROR(YEAR(H3586), "N/A")</f>
        <v>2023</v>
      </c>
      <c r="J3586" s="1" t="str" cm="1">
        <f t="array" ref="J3586">IFERROR(TEXT(H3586, "[$-en-US]mmm"), _xleta.N/A)</f>
        <v>May</v>
      </c>
      <c r="K3586">
        <f t="shared" ref="K3586:K3649" si="225">IFERROR(DAY(H3586), "N/A")</f>
        <v>18</v>
      </c>
      <c r="L3586" s="1" t="str">
        <f t="shared" ref="L3586:L3649" si="226">IFERROR(TEXT(K3586, "[$-en-US]dddd"), "N/A")</f>
        <v>Wednesday</v>
      </c>
      <c r="M3586" t="str">
        <f t="shared" ref="M3586:M3649" si="227">IF(AND(H3586="Error",F3586="Error"), "No","Yes")</f>
        <v>Yes</v>
      </c>
    </row>
    <row r="3587" spans="1:13">
      <c r="A3587" t="s">
        <v>20</v>
      </c>
      <c r="B3587">
        <v>2</v>
      </c>
      <c r="C3587">
        <v>5</v>
      </c>
      <c r="D3587">
        <v>10</v>
      </c>
      <c r="E3587" s="7" t="str" cm="1">
        <f t="array" ref="E3587">_xlfn.IFS(D3587&lt;=5, "$1-5", D3587&lt;=10, "$6-10",D3587&lt;=15,"$11-15", D3587&lt;=20, "$16-20", D3587&gt;20, "$20+")</f>
        <v>$6-10</v>
      </c>
      <c r="F3587" s="2" t="s">
        <v>10</v>
      </c>
      <c r="G3587" s="2" t="s">
        <v>15</v>
      </c>
      <c r="H3587" s="1">
        <v>45064</v>
      </c>
      <c r="I3587">
        <f t="shared" si="224"/>
        <v>2023</v>
      </c>
      <c r="J3587" s="1" t="str" cm="1">
        <f t="array" ref="J3587">IFERROR(TEXT(H3587, "[$-en-US]mmm"), _xleta.N/A)</f>
        <v>May</v>
      </c>
      <c r="K3587">
        <f t="shared" si="225"/>
        <v>18</v>
      </c>
      <c r="L3587" s="1" t="str">
        <f t="shared" si="226"/>
        <v>Wednesday</v>
      </c>
      <c r="M3587" t="str">
        <f t="shared" si="227"/>
        <v>Yes</v>
      </c>
    </row>
    <row r="3588" spans="1:13">
      <c r="A3588" t="s">
        <v>13</v>
      </c>
      <c r="B3588">
        <v>2</v>
      </c>
      <c r="C3588">
        <v>3</v>
      </c>
      <c r="D3588">
        <v>6</v>
      </c>
      <c r="E3588" s="7" t="str" cm="1">
        <f t="array" ref="E3588">_xlfn.IFS(D3588&lt;=5, "$1-5", D3588&lt;=10, "$6-10",D3588&lt;=15,"$11-15", D3588&lt;=20, "$16-20", D3588&gt;20, "$20+")</f>
        <v>$6-10</v>
      </c>
      <c r="F3588" s="2" t="s">
        <v>10023</v>
      </c>
      <c r="G3588" s="2" t="s">
        <v>10023</v>
      </c>
      <c r="H3588" s="1">
        <v>45064</v>
      </c>
      <c r="I3588">
        <f t="shared" si="224"/>
        <v>2023</v>
      </c>
      <c r="J3588" s="1" t="str" cm="1">
        <f t="array" ref="J3588">IFERROR(TEXT(H3588, "[$-en-US]mmm"), _xleta.N/A)</f>
        <v>May</v>
      </c>
      <c r="K3588">
        <f t="shared" si="225"/>
        <v>18</v>
      </c>
      <c r="L3588" s="1" t="str">
        <f t="shared" si="226"/>
        <v>Wednesday</v>
      </c>
      <c r="M3588" t="str">
        <f t="shared" si="227"/>
        <v>Yes</v>
      </c>
    </row>
    <row r="3589" spans="1:13">
      <c r="A3589" t="s">
        <v>25</v>
      </c>
      <c r="B3589">
        <v>1</v>
      </c>
      <c r="C3589">
        <v>4</v>
      </c>
      <c r="D3589">
        <v>4</v>
      </c>
      <c r="E3589" s="7" t="str" cm="1">
        <f t="array" ref="E3589">_xlfn.IFS(D3589&lt;=5, "$1-5", D3589&lt;=10, "$6-10",D3589&lt;=15,"$11-15", D3589&lt;=20, "$16-20", D3589&gt;20, "$20+")</f>
        <v>$1-5</v>
      </c>
      <c r="F3589" s="2" t="s">
        <v>10</v>
      </c>
      <c r="G3589" s="2" t="s">
        <v>15</v>
      </c>
      <c r="H3589" s="1">
        <v>45064</v>
      </c>
      <c r="I3589">
        <f t="shared" si="224"/>
        <v>2023</v>
      </c>
      <c r="J3589" s="1" t="str" cm="1">
        <f t="array" ref="J3589">IFERROR(TEXT(H3589, "[$-en-US]mmm"), _xleta.N/A)</f>
        <v>May</v>
      </c>
      <c r="K3589">
        <f t="shared" si="225"/>
        <v>18</v>
      </c>
      <c r="L3589" s="1" t="str">
        <f t="shared" si="226"/>
        <v>Wednesday</v>
      </c>
      <c r="M3589" t="str">
        <f t="shared" si="227"/>
        <v>Yes</v>
      </c>
    </row>
    <row r="3590" spans="1:13">
      <c r="A3590" t="str">
        <f>_xlfn.XLOOKUP(C3590,'Item Price'!$B:$B,'Item Price'!$A:$A,"notfound")</f>
        <v>Coffee</v>
      </c>
      <c r="B3590">
        <v>1</v>
      </c>
      <c r="C3590">
        <v>2</v>
      </c>
      <c r="D3590">
        <f>$B3590*$C3590</f>
        <v>2</v>
      </c>
      <c r="E3590" s="7" t="str" cm="1">
        <f t="array" ref="E3590">_xlfn.IFS(D3590&lt;=5, "$1-5", D3590&lt;=10, "$6-10",D3590&lt;=15,"$11-15", D3590&lt;=20, "$16-20", D3590&gt;20, "$20+")</f>
        <v>$1-5</v>
      </c>
      <c r="F3590" s="2" t="s">
        <v>14</v>
      </c>
      <c r="G3590" s="2" t="s">
        <v>11</v>
      </c>
      <c r="H3590" s="1">
        <v>45064</v>
      </c>
      <c r="I3590">
        <f t="shared" si="224"/>
        <v>2023</v>
      </c>
      <c r="J3590" s="1" t="str" cm="1">
        <f t="array" ref="J3590">IFERROR(TEXT(H3590, "[$-en-US]mmm"), _xleta.N/A)</f>
        <v>May</v>
      </c>
      <c r="K3590">
        <f t="shared" si="225"/>
        <v>18</v>
      </c>
      <c r="L3590" s="1" t="str">
        <f t="shared" si="226"/>
        <v>Wednesday</v>
      </c>
      <c r="M3590" t="str">
        <f t="shared" si="227"/>
        <v>Yes</v>
      </c>
    </row>
    <row r="3591" spans="1:13">
      <c r="A3591" t="s">
        <v>65</v>
      </c>
      <c r="B3591">
        <v>4</v>
      </c>
      <c r="C3591">
        <v>1.5</v>
      </c>
      <c r="D3591">
        <v>6</v>
      </c>
      <c r="E3591" s="7" t="str" cm="1">
        <f t="array" ref="E3591">_xlfn.IFS(D3591&lt;=5, "$1-5", D3591&lt;=10, "$6-10",D3591&lt;=15,"$11-15", D3591&lt;=20, "$16-20", D3591&gt;20, "$20+")</f>
        <v>$6-10</v>
      </c>
      <c r="F3591" s="2" t="s">
        <v>23</v>
      </c>
      <c r="G3591" s="2" t="s">
        <v>10023</v>
      </c>
      <c r="H3591" s="1">
        <v>45064</v>
      </c>
      <c r="I3591">
        <f t="shared" si="224"/>
        <v>2023</v>
      </c>
      <c r="J3591" s="1" t="str" cm="1">
        <f t="array" ref="J3591">IFERROR(TEXT(H3591, "[$-en-US]mmm"), _xleta.N/A)</f>
        <v>May</v>
      </c>
      <c r="K3591">
        <f t="shared" si="225"/>
        <v>18</v>
      </c>
      <c r="L3591" s="1" t="str">
        <f t="shared" si="226"/>
        <v>Wednesday</v>
      </c>
      <c r="M3591" t="str">
        <f t="shared" si="227"/>
        <v>Yes</v>
      </c>
    </row>
    <row r="3592" spans="1:13">
      <c r="A3592" t="s">
        <v>28</v>
      </c>
      <c r="B3592">
        <v>1</v>
      </c>
      <c r="C3592">
        <v>4</v>
      </c>
      <c r="D3592">
        <v>4</v>
      </c>
      <c r="E3592" s="7" t="str" cm="1">
        <f t="array" ref="E3592">_xlfn.IFS(D3592&lt;=5, "$1-5", D3592&lt;=10, "$6-10",D3592&lt;=15,"$11-15", D3592&lt;=20, "$16-20", D3592&gt;20, "$20+")</f>
        <v>$1-5</v>
      </c>
      <c r="F3592" s="2" t="s">
        <v>14</v>
      </c>
      <c r="G3592" s="2" t="s">
        <v>15</v>
      </c>
      <c r="H3592" s="1">
        <v>45064</v>
      </c>
      <c r="I3592">
        <f t="shared" si="224"/>
        <v>2023</v>
      </c>
      <c r="J3592" s="1" t="str" cm="1">
        <f t="array" ref="J3592">IFERROR(TEXT(H3592, "[$-en-US]mmm"), _xleta.N/A)</f>
        <v>May</v>
      </c>
      <c r="K3592">
        <f t="shared" si="225"/>
        <v>18</v>
      </c>
      <c r="L3592" s="1" t="str">
        <f t="shared" si="226"/>
        <v>Wednesday</v>
      </c>
      <c r="M3592" t="str">
        <f t="shared" si="227"/>
        <v>Yes</v>
      </c>
    </row>
    <row r="3593" spans="1:13">
      <c r="A3593" t="s">
        <v>9</v>
      </c>
      <c r="B3593">
        <v>2</v>
      </c>
      <c r="C3593">
        <v>2</v>
      </c>
      <c r="D3593">
        <v>4</v>
      </c>
      <c r="E3593" s="7" t="str" cm="1">
        <f t="array" ref="E3593">_xlfn.IFS(D3593&lt;=5, "$1-5", D3593&lt;=10, "$6-10",D3593&lt;=15,"$11-15", D3593&lt;=20, "$16-20", D3593&gt;20, "$20+")</f>
        <v>$1-5</v>
      </c>
      <c r="F3593" s="2" t="s">
        <v>23</v>
      </c>
      <c r="G3593" s="2" t="s">
        <v>10025</v>
      </c>
      <c r="H3593" s="1">
        <v>45064</v>
      </c>
      <c r="I3593">
        <f t="shared" si="224"/>
        <v>2023</v>
      </c>
      <c r="J3593" s="1" t="str" cm="1">
        <f t="array" ref="J3593">IFERROR(TEXT(H3593, "[$-en-US]mmm"), _xleta.N/A)</f>
        <v>May</v>
      </c>
      <c r="K3593">
        <f t="shared" si="225"/>
        <v>18</v>
      </c>
      <c r="L3593" s="1" t="str">
        <f t="shared" si="226"/>
        <v>Wednesday</v>
      </c>
      <c r="M3593" t="str">
        <f t="shared" si="227"/>
        <v>Yes</v>
      </c>
    </row>
    <row r="3594" spans="1:13">
      <c r="A3594" t="s">
        <v>13</v>
      </c>
      <c r="B3594">
        <v>1</v>
      </c>
      <c r="C3594">
        <v>3</v>
      </c>
      <c r="D3594">
        <v>3</v>
      </c>
      <c r="E3594" s="7" t="str" cm="1">
        <f t="array" ref="E3594">_xlfn.IFS(D3594&lt;=5, "$1-5", D3594&lt;=10, "$6-10",D3594&lt;=15,"$11-15", D3594&lt;=20, "$16-20", D3594&gt;20, "$20+")</f>
        <v>$1-5</v>
      </c>
      <c r="F3594" s="2" t="s">
        <v>10023</v>
      </c>
      <c r="G3594" s="2" t="s">
        <v>10025</v>
      </c>
      <c r="H3594" s="1">
        <v>45064</v>
      </c>
      <c r="I3594">
        <f t="shared" si="224"/>
        <v>2023</v>
      </c>
      <c r="J3594" s="1" t="str" cm="1">
        <f t="array" ref="J3594">IFERROR(TEXT(H3594, "[$-en-US]mmm"), _xleta.N/A)</f>
        <v>May</v>
      </c>
      <c r="K3594">
        <f t="shared" si="225"/>
        <v>18</v>
      </c>
      <c r="L3594" s="1" t="str">
        <f t="shared" si="226"/>
        <v>Wednesday</v>
      </c>
      <c r="M3594" t="str">
        <f t="shared" si="227"/>
        <v>Yes</v>
      </c>
    </row>
    <row r="3595" spans="1:13">
      <c r="A3595" t="s">
        <v>28</v>
      </c>
      <c r="B3595">
        <v>4</v>
      </c>
      <c r="C3595">
        <v>4</v>
      </c>
      <c r="D3595">
        <v>16</v>
      </c>
      <c r="E3595" s="7" t="str" cm="1">
        <f t="array" ref="E3595">_xlfn.IFS(D3595&lt;=5, "$1-5", D3595&lt;=10, "$6-10",D3595&lt;=15,"$11-15", D3595&lt;=20, "$16-20", D3595&gt;20, "$20+")</f>
        <v>$16-20</v>
      </c>
      <c r="F3595" s="2" t="s">
        <v>23</v>
      </c>
      <c r="G3595" s="2" t="s">
        <v>11</v>
      </c>
      <c r="H3595" s="1">
        <v>45064</v>
      </c>
      <c r="I3595">
        <f t="shared" si="224"/>
        <v>2023</v>
      </c>
      <c r="J3595" s="1" t="str" cm="1">
        <f t="array" ref="J3595">IFERROR(TEXT(H3595, "[$-en-US]mmm"), _xleta.N/A)</f>
        <v>May</v>
      </c>
      <c r="K3595">
        <f t="shared" si="225"/>
        <v>18</v>
      </c>
      <c r="L3595" s="1" t="str">
        <f t="shared" si="226"/>
        <v>Wednesday</v>
      </c>
      <c r="M3595" t="str">
        <f t="shared" si="227"/>
        <v>Yes</v>
      </c>
    </row>
    <row r="3596" spans="1:13">
      <c r="A3596" t="str">
        <f>_xlfn.XLOOKUP(C3596,'Item Price'!B:B,'Item Price'!A:A)</f>
        <v>Coffee</v>
      </c>
      <c r="B3596">
        <v>4</v>
      </c>
      <c r="C3596">
        <v>2</v>
      </c>
      <c r="D3596">
        <v>8</v>
      </c>
      <c r="E3596" s="7" t="str" cm="1">
        <f t="array" ref="E3596">_xlfn.IFS(D3596&lt;=5, "$1-5", D3596&lt;=10, "$6-10",D3596&lt;=15,"$11-15", D3596&lt;=20, "$16-20", D3596&gt;20, "$20+")</f>
        <v>$6-10</v>
      </c>
      <c r="F3596" s="2" t="s">
        <v>23</v>
      </c>
      <c r="G3596" s="2" t="s">
        <v>15</v>
      </c>
      <c r="H3596" s="1">
        <v>45064</v>
      </c>
      <c r="I3596">
        <f t="shared" si="224"/>
        <v>2023</v>
      </c>
      <c r="J3596" s="1" t="str" cm="1">
        <f t="array" ref="J3596">IFERROR(TEXT(H3596, "[$-en-US]mmm"), _xleta.N/A)</f>
        <v>May</v>
      </c>
      <c r="K3596">
        <f t="shared" si="225"/>
        <v>18</v>
      </c>
      <c r="L3596" s="1" t="str">
        <f t="shared" si="226"/>
        <v>Wednesday</v>
      </c>
      <c r="M3596" t="str">
        <f t="shared" si="227"/>
        <v>Yes</v>
      </c>
    </row>
    <row r="3597" spans="1:13">
      <c r="A3597" t="s">
        <v>20</v>
      </c>
      <c r="B3597">
        <v>1</v>
      </c>
      <c r="C3597">
        <v>5</v>
      </c>
      <c r="D3597">
        <v>5</v>
      </c>
      <c r="E3597" s="7" t="str" cm="1">
        <f t="array" ref="E3597">_xlfn.IFS(D3597&lt;=5, "$1-5", D3597&lt;=10, "$6-10",D3597&lt;=15,"$11-15", D3597&lt;=20, "$16-20", D3597&gt;20, "$20+")</f>
        <v>$1-5</v>
      </c>
      <c r="F3597" s="2" t="s">
        <v>10023</v>
      </c>
      <c r="G3597" s="2" t="s">
        <v>11</v>
      </c>
      <c r="H3597" s="1">
        <v>45064</v>
      </c>
      <c r="I3597">
        <f t="shared" si="224"/>
        <v>2023</v>
      </c>
      <c r="J3597" s="1" t="str" cm="1">
        <f t="array" ref="J3597">IFERROR(TEXT(H3597, "[$-en-US]mmm"), _xleta.N/A)</f>
        <v>May</v>
      </c>
      <c r="K3597">
        <f t="shared" si="225"/>
        <v>18</v>
      </c>
      <c r="L3597" s="1" t="str">
        <f t="shared" si="226"/>
        <v>Wednesday</v>
      </c>
      <c r="M3597" t="str">
        <f t="shared" si="227"/>
        <v>Yes</v>
      </c>
    </row>
    <row r="3598" spans="1:13">
      <c r="A3598" t="s">
        <v>13</v>
      </c>
      <c r="B3598">
        <v>5</v>
      </c>
      <c r="C3598">
        <v>3</v>
      </c>
      <c r="D3598">
        <v>15</v>
      </c>
      <c r="E3598" s="7" t="str" cm="1">
        <f t="array" ref="E3598">_xlfn.IFS(D3598&lt;=5, "$1-5", D3598&lt;=10, "$6-10",D3598&lt;=15,"$11-15", D3598&lt;=20, "$16-20", D3598&gt;20, "$20+")</f>
        <v>$11-15</v>
      </c>
      <c r="F3598" s="2" t="s">
        <v>14</v>
      </c>
      <c r="G3598" s="2" t="s">
        <v>15</v>
      </c>
      <c r="H3598" s="1">
        <v>45064</v>
      </c>
      <c r="I3598">
        <f t="shared" si="224"/>
        <v>2023</v>
      </c>
      <c r="J3598" s="1" t="str" cm="1">
        <f t="array" ref="J3598">IFERROR(TEXT(H3598, "[$-en-US]mmm"), _xleta.N/A)</f>
        <v>May</v>
      </c>
      <c r="K3598">
        <f t="shared" si="225"/>
        <v>18</v>
      </c>
      <c r="L3598" s="1" t="str">
        <f t="shared" si="226"/>
        <v>Wednesday</v>
      </c>
      <c r="M3598" t="str">
        <f t="shared" si="227"/>
        <v>Yes</v>
      </c>
    </row>
    <row r="3599" spans="1:13">
      <c r="A3599" t="s">
        <v>9</v>
      </c>
      <c r="B3599">
        <v>2</v>
      </c>
      <c r="C3599">
        <v>2</v>
      </c>
      <c r="D3599">
        <v>4</v>
      </c>
      <c r="E3599" s="7" t="str" cm="1">
        <f t="array" ref="E3599">_xlfn.IFS(D3599&lt;=5, "$1-5", D3599&lt;=10, "$6-10",D3599&lt;=15,"$11-15", D3599&lt;=20, "$16-20", D3599&gt;20, "$20+")</f>
        <v>$1-5</v>
      </c>
      <c r="F3599" s="2" t="s">
        <v>23</v>
      </c>
      <c r="G3599" s="2" t="s">
        <v>15</v>
      </c>
      <c r="H3599" s="1">
        <v>45064</v>
      </c>
      <c r="I3599">
        <f t="shared" si="224"/>
        <v>2023</v>
      </c>
      <c r="J3599" s="1" t="str" cm="1">
        <f t="array" ref="J3599">IFERROR(TEXT(H3599, "[$-en-US]mmm"), _xleta.N/A)</f>
        <v>May</v>
      </c>
      <c r="K3599">
        <f t="shared" si="225"/>
        <v>18</v>
      </c>
      <c r="L3599" s="1" t="str">
        <f t="shared" si="226"/>
        <v>Wednesday</v>
      </c>
      <c r="M3599" t="str">
        <f t="shared" si="227"/>
        <v>Yes</v>
      </c>
    </row>
    <row r="3600" spans="1:13">
      <c r="A3600" t="s">
        <v>28</v>
      </c>
      <c r="B3600">
        <v>5</v>
      </c>
      <c r="C3600">
        <v>4</v>
      </c>
      <c r="D3600">
        <v>20</v>
      </c>
      <c r="E3600" s="7" t="str" cm="1">
        <f t="array" ref="E3600">_xlfn.IFS(D3600&lt;=5, "$1-5", D3600&lt;=10, "$6-10",D3600&lt;=15,"$11-15", D3600&lt;=20, "$16-20", D3600&gt;20, "$20+")</f>
        <v>$16-20</v>
      </c>
      <c r="F3600" s="2" t="s">
        <v>10</v>
      </c>
      <c r="G3600" s="2" t="s">
        <v>10023</v>
      </c>
      <c r="H3600" s="1">
        <v>45064</v>
      </c>
      <c r="I3600">
        <f t="shared" si="224"/>
        <v>2023</v>
      </c>
      <c r="J3600" s="1" t="str" cm="1">
        <f t="array" ref="J3600">IFERROR(TEXT(H3600, "[$-en-US]mmm"), _xleta.N/A)</f>
        <v>May</v>
      </c>
      <c r="K3600">
        <f t="shared" si="225"/>
        <v>18</v>
      </c>
      <c r="L3600" s="1" t="str">
        <f t="shared" si="226"/>
        <v>Wednesday</v>
      </c>
      <c r="M3600" t="str">
        <f t="shared" si="227"/>
        <v>Yes</v>
      </c>
    </row>
    <row r="3601" spans="1:13">
      <c r="A3601" t="s">
        <v>20</v>
      </c>
      <c r="B3601">
        <v>5</v>
      </c>
      <c r="C3601">
        <v>5</v>
      </c>
      <c r="D3601">
        <v>25</v>
      </c>
      <c r="E3601" s="7" t="str" cm="1">
        <f t="array" ref="E3601">_xlfn.IFS(D3601&lt;=5, "$1-5", D3601&lt;=10, "$6-10",D3601&lt;=15,"$11-15", D3601&lt;=20, "$16-20", D3601&gt;20, "$20+")</f>
        <v>$20+</v>
      </c>
      <c r="F3601" s="2" t="s">
        <v>10023</v>
      </c>
      <c r="G3601" s="2" t="s">
        <v>11</v>
      </c>
      <c r="H3601" s="1">
        <v>45064</v>
      </c>
      <c r="I3601">
        <f t="shared" si="224"/>
        <v>2023</v>
      </c>
      <c r="J3601" s="1" t="str" cm="1">
        <f t="array" ref="J3601">IFERROR(TEXT(H3601, "[$-en-US]mmm"), _xleta.N/A)</f>
        <v>May</v>
      </c>
      <c r="K3601">
        <f t="shared" si="225"/>
        <v>18</v>
      </c>
      <c r="L3601" s="1" t="str">
        <f t="shared" si="226"/>
        <v>Wednesday</v>
      </c>
      <c r="M3601" t="str">
        <f t="shared" si="227"/>
        <v>Yes</v>
      </c>
    </row>
    <row r="3602" spans="1:13">
      <c r="A3602" t="s">
        <v>9</v>
      </c>
      <c r="B3602">
        <v>1</v>
      </c>
      <c r="C3602">
        <v>2</v>
      </c>
      <c r="D3602">
        <v>2</v>
      </c>
      <c r="E3602" s="7" t="str" cm="1">
        <f t="array" ref="E3602">_xlfn.IFS(D3602&lt;=5, "$1-5", D3602&lt;=10, "$6-10",D3602&lt;=15,"$11-15", D3602&lt;=20, "$16-20", D3602&gt;20, "$20+")</f>
        <v>$1-5</v>
      </c>
      <c r="F3602" s="2" t="s">
        <v>10025</v>
      </c>
      <c r="G3602" s="2" t="s">
        <v>10023</v>
      </c>
      <c r="H3602" s="1">
        <v>45064</v>
      </c>
      <c r="I3602">
        <f t="shared" si="224"/>
        <v>2023</v>
      </c>
      <c r="J3602" s="1" t="str" cm="1">
        <f t="array" ref="J3602">IFERROR(TEXT(H3602, "[$-en-US]mmm"), _xleta.N/A)</f>
        <v>May</v>
      </c>
      <c r="K3602">
        <f t="shared" si="225"/>
        <v>18</v>
      </c>
      <c r="L3602" s="1" t="str">
        <f t="shared" si="226"/>
        <v>Wednesday</v>
      </c>
      <c r="M3602" t="str">
        <f t="shared" si="227"/>
        <v>Yes</v>
      </c>
    </row>
    <row r="3603" spans="1:13">
      <c r="A3603" t="s">
        <v>25</v>
      </c>
      <c r="B3603">
        <v>3</v>
      </c>
      <c r="C3603">
        <v>4</v>
      </c>
      <c r="D3603">
        <v>12</v>
      </c>
      <c r="E3603" s="7" t="str" cm="1">
        <f t="array" ref="E3603">_xlfn.IFS(D3603&lt;=5, "$1-5", D3603&lt;=10, "$6-10",D3603&lt;=15,"$11-15", D3603&lt;=20, "$16-20", D3603&gt;20, "$20+")</f>
        <v>$11-15</v>
      </c>
      <c r="F3603" s="2" t="s">
        <v>10</v>
      </c>
      <c r="G3603" s="2" t="s">
        <v>15</v>
      </c>
      <c r="H3603" s="1">
        <v>45064</v>
      </c>
      <c r="I3603">
        <f t="shared" si="224"/>
        <v>2023</v>
      </c>
      <c r="J3603" s="1" t="str" cm="1">
        <f t="array" ref="J3603">IFERROR(TEXT(H3603, "[$-en-US]mmm"), _xleta.N/A)</f>
        <v>May</v>
      </c>
      <c r="K3603">
        <f t="shared" si="225"/>
        <v>18</v>
      </c>
      <c r="L3603" s="1" t="str">
        <f t="shared" si="226"/>
        <v>Wednesday</v>
      </c>
      <c r="M3603" t="str">
        <f t="shared" si="227"/>
        <v>Yes</v>
      </c>
    </row>
    <row r="3604" spans="1:13">
      <c r="A3604" t="s">
        <v>20</v>
      </c>
      <c r="B3604">
        <v>5</v>
      </c>
      <c r="C3604">
        <f>$D3604/$B3604</f>
        <v>5</v>
      </c>
      <c r="D3604">
        <v>25</v>
      </c>
      <c r="E3604" s="7" t="str" cm="1">
        <f t="array" ref="E3604">_xlfn.IFS(D3604&lt;=5, "$1-5", D3604&lt;=10, "$6-10",D3604&lt;=15,"$11-15", D3604&lt;=20, "$16-20", D3604&gt;20, "$20+")</f>
        <v>$20+</v>
      </c>
      <c r="F3604" s="2" t="s">
        <v>10023</v>
      </c>
      <c r="G3604" s="2" t="s">
        <v>10023</v>
      </c>
      <c r="H3604" s="1">
        <v>45064</v>
      </c>
      <c r="I3604">
        <f t="shared" si="224"/>
        <v>2023</v>
      </c>
      <c r="J3604" s="1" t="str" cm="1">
        <f t="array" ref="J3604">IFERROR(TEXT(H3604, "[$-en-US]mmm"), _xleta.N/A)</f>
        <v>May</v>
      </c>
      <c r="K3604">
        <f t="shared" si="225"/>
        <v>18</v>
      </c>
      <c r="L3604" s="1" t="str">
        <f t="shared" si="226"/>
        <v>Wednesday</v>
      </c>
      <c r="M3604" t="str">
        <f t="shared" si="227"/>
        <v>Yes</v>
      </c>
    </row>
    <row r="3605" spans="1:13">
      <c r="A3605" t="s">
        <v>28</v>
      </c>
      <c r="B3605">
        <v>1</v>
      </c>
      <c r="C3605">
        <v>4</v>
      </c>
      <c r="D3605">
        <v>4</v>
      </c>
      <c r="E3605" s="7" t="str" cm="1">
        <f t="array" ref="E3605">_xlfn.IFS(D3605&lt;=5, "$1-5", D3605&lt;=10, "$6-10",D3605&lt;=15,"$11-15", D3605&lt;=20, "$16-20", D3605&gt;20, "$20+")</f>
        <v>$1-5</v>
      </c>
      <c r="F3605" s="2" t="s">
        <v>14</v>
      </c>
      <c r="G3605" s="2" t="s">
        <v>11</v>
      </c>
      <c r="H3605" s="1">
        <v>45065</v>
      </c>
      <c r="I3605">
        <f t="shared" si="224"/>
        <v>2023</v>
      </c>
      <c r="J3605" s="1" t="str" cm="1">
        <f t="array" ref="J3605">IFERROR(TEXT(H3605, "[$-en-US]mmm"), _xleta.N/A)</f>
        <v>May</v>
      </c>
      <c r="K3605">
        <f t="shared" si="225"/>
        <v>19</v>
      </c>
      <c r="L3605" s="1" t="str">
        <f t="shared" si="226"/>
        <v>Thursday</v>
      </c>
      <c r="M3605" t="str">
        <f t="shared" si="227"/>
        <v>Yes</v>
      </c>
    </row>
    <row r="3606" spans="1:13">
      <c r="A3606" t="s">
        <v>28</v>
      </c>
      <c r="B3606">
        <v>4</v>
      </c>
      <c r="C3606">
        <v>4</v>
      </c>
      <c r="D3606">
        <v>16</v>
      </c>
      <c r="E3606" s="7" t="str" cm="1">
        <f t="array" ref="E3606">_xlfn.IFS(D3606&lt;=5, "$1-5", D3606&lt;=10, "$6-10",D3606&lt;=15,"$11-15", D3606&lt;=20, "$16-20", D3606&gt;20, "$20+")</f>
        <v>$16-20</v>
      </c>
      <c r="F3606" s="2" t="s">
        <v>14</v>
      </c>
      <c r="G3606" s="2" t="s">
        <v>15</v>
      </c>
      <c r="H3606" s="1">
        <v>45065</v>
      </c>
      <c r="I3606">
        <f t="shared" si="224"/>
        <v>2023</v>
      </c>
      <c r="J3606" s="1" t="str" cm="1">
        <f t="array" ref="J3606">IFERROR(TEXT(H3606, "[$-en-US]mmm"), _xleta.N/A)</f>
        <v>May</v>
      </c>
      <c r="K3606">
        <f t="shared" si="225"/>
        <v>19</v>
      </c>
      <c r="L3606" s="1" t="str">
        <f t="shared" si="226"/>
        <v>Thursday</v>
      </c>
      <c r="M3606" t="str">
        <f t="shared" si="227"/>
        <v>Yes</v>
      </c>
    </row>
    <row r="3607" spans="1:13">
      <c r="A3607" t="s">
        <v>28</v>
      </c>
      <c r="B3607">
        <v>2</v>
      </c>
      <c r="C3607">
        <v>4</v>
      </c>
      <c r="D3607">
        <f>$B3607*$C3607</f>
        <v>8</v>
      </c>
      <c r="E3607" s="7" t="str" cm="1">
        <f t="array" ref="E3607">_xlfn.IFS(D3607&lt;=5, "$1-5", D3607&lt;=10, "$6-10",D3607&lt;=15,"$11-15", D3607&lt;=20, "$16-20", D3607&gt;20, "$20+")</f>
        <v>$6-10</v>
      </c>
      <c r="F3607" s="2" t="s">
        <v>10023</v>
      </c>
      <c r="G3607" s="2" t="s">
        <v>10023</v>
      </c>
      <c r="H3607" s="1">
        <v>45065</v>
      </c>
      <c r="I3607">
        <f t="shared" si="224"/>
        <v>2023</v>
      </c>
      <c r="J3607" s="1" t="str" cm="1">
        <f t="array" ref="J3607">IFERROR(TEXT(H3607, "[$-en-US]mmm"), _xleta.N/A)</f>
        <v>May</v>
      </c>
      <c r="K3607">
        <f t="shared" si="225"/>
        <v>19</v>
      </c>
      <c r="L3607" s="1" t="str">
        <f t="shared" si="226"/>
        <v>Thursday</v>
      </c>
      <c r="M3607" t="str">
        <f t="shared" si="227"/>
        <v>Yes</v>
      </c>
    </row>
    <row r="3608" spans="1:13">
      <c r="A3608" t="s">
        <v>65</v>
      </c>
      <c r="B3608">
        <v>3</v>
      </c>
      <c r="C3608">
        <v>1.5</v>
      </c>
      <c r="D3608">
        <v>4.5</v>
      </c>
      <c r="E3608" s="7" t="str" cm="1">
        <f t="array" ref="E3608">_xlfn.IFS(D3608&lt;=5, "$1-5", D3608&lt;=10, "$6-10",D3608&lt;=15,"$11-15", D3608&lt;=20, "$16-20", D3608&gt;20, "$20+")</f>
        <v>$1-5</v>
      </c>
      <c r="F3608" s="2" t="s">
        <v>10023</v>
      </c>
      <c r="G3608" s="2" t="s">
        <v>10023</v>
      </c>
      <c r="H3608" s="1">
        <v>45065</v>
      </c>
      <c r="I3608">
        <f t="shared" si="224"/>
        <v>2023</v>
      </c>
      <c r="J3608" s="1" t="str" cm="1">
        <f t="array" ref="J3608">IFERROR(TEXT(H3608, "[$-en-US]mmm"), _xleta.N/A)</f>
        <v>May</v>
      </c>
      <c r="K3608">
        <f t="shared" si="225"/>
        <v>19</v>
      </c>
      <c r="L3608" s="1" t="str">
        <f t="shared" si="226"/>
        <v>Thursday</v>
      </c>
      <c r="M3608" t="str">
        <f t="shared" si="227"/>
        <v>Yes</v>
      </c>
    </row>
    <row r="3609" spans="1:13">
      <c r="A3609" t="s">
        <v>20</v>
      </c>
      <c r="B3609">
        <v>5</v>
      </c>
      <c r="C3609">
        <v>5</v>
      </c>
      <c r="D3609">
        <v>25</v>
      </c>
      <c r="E3609" s="7" t="str" cm="1">
        <f t="array" ref="E3609">_xlfn.IFS(D3609&lt;=5, "$1-5", D3609&lt;=10, "$6-10",D3609&lt;=15,"$11-15", D3609&lt;=20, "$16-20", D3609&gt;20, "$20+")</f>
        <v>$20+</v>
      </c>
      <c r="F3609" s="2" t="s">
        <v>10</v>
      </c>
      <c r="G3609" s="2" t="s">
        <v>11</v>
      </c>
      <c r="H3609" s="1">
        <v>45065</v>
      </c>
      <c r="I3609">
        <f t="shared" si="224"/>
        <v>2023</v>
      </c>
      <c r="J3609" s="1" t="str" cm="1">
        <f t="array" ref="J3609">IFERROR(TEXT(H3609, "[$-en-US]mmm"), _xleta.N/A)</f>
        <v>May</v>
      </c>
      <c r="K3609">
        <f t="shared" si="225"/>
        <v>19</v>
      </c>
      <c r="L3609" s="1" t="str">
        <f t="shared" si="226"/>
        <v>Thursday</v>
      </c>
      <c r="M3609" t="str">
        <f t="shared" si="227"/>
        <v>Yes</v>
      </c>
    </row>
    <row r="3610" spans="1:13">
      <c r="A3610" t="s">
        <v>20</v>
      </c>
      <c r="B3610">
        <f>$D3610/$C3610</f>
        <v>2</v>
      </c>
      <c r="C3610">
        <v>5</v>
      </c>
      <c r="D3610">
        <v>10</v>
      </c>
      <c r="E3610" s="7" t="str" cm="1">
        <f t="array" ref="E3610">_xlfn.IFS(D3610&lt;=5, "$1-5", D3610&lt;=10, "$6-10",D3610&lt;=15,"$11-15", D3610&lt;=20, "$16-20", D3610&gt;20, "$20+")</f>
        <v>$6-10</v>
      </c>
      <c r="F3610" s="2" t="s">
        <v>10025</v>
      </c>
      <c r="G3610" s="2" t="s">
        <v>10023</v>
      </c>
      <c r="H3610" s="1">
        <v>45065</v>
      </c>
      <c r="I3610">
        <f t="shared" si="224"/>
        <v>2023</v>
      </c>
      <c r="J3610" s="1" t="str" cm="1">
        <f t="array" ref="J3610">IFERROR(TEXT(H3610, "[$-en-US]mmm"), _xleta.N/A)</f>
        <v>May</v>
      </c>
      <c r="K3610">
        <f t="shared" si="225"/>
        <v>19</v>
      </c>
      <c r="L3610" s="1" t="str">
        <f t="shared" si="226"/>
        <v>Thursday</v>
      </c>
      <c r="M3610" t="str">
        <f t="shared" si="227"/>
        <v>Yes</v>
      </c>
    </row>
    <row r="3611" spans="1:13">
      <c r="A3611" t="s">
        <v>39</v>
      </c>
      <c r="B3611">
        <v>1</v>
      </c>
      <c r="C3611">
        <v>3</v>
      </c>
      <c r="D3611">
        <v>3</v>
      </c>
      <c r="E3611" s="7" t="str" cm="1">
        <f t="array" ref="E3611">_xlfn.IFS(D3611&lt;=5, "$1-5", D3611&lt;=10, "$6-10",D3611&lt;=15,"$11-15", D3611&lt;=20, "$16-20", D3611&gt;20, "$20+")</f>
        <v>$1-5</v>
      </c>
      <c r="F3611" s="2" t="s">
        <v>23</v>
      </c>
      <c r="G3611" s="2" t="s">
        <v>10023</v>
      </c>
      <c r="H3611" s="1">
        <v>45065</v>
      </c>
      <c r="I3611">
        <f t="shared" si="224"/>
        <v>2023</v>
      </c>
      <c r="J3611" s="1" t="str" cm="1">
        <f t="array" ref="J3611">IFERROR(TEXT(H3611, "[$-en-US]mmm"), _xleta.N/A)</f>
        <v>May</v>
      </c>
      <c r="K3611">
        <f t="shared" si="225"/>
        <v>19</v>
      </c>
      <c r="L3611" s="1" t="str">
        <f t="shared" si="226"/>
        <v>Thursday</v>
      </c>
      <c r="M3611" t="str">
        <f t="shared" si="227"/>
        <v>Yes</v>
      </c>
    </row>
    <row r="3612" spans="1:13">
      <c r="A3612" t="s">
        <v>17</v>
      </c>
      <c r="B3612">
        <v>5</v>
      </c>
      <c r="C3612">
        <v>1</v>
      </c>
      <c r="D3612">
        <f>$B3612*$C3612</f>
        <v>5</v>
      </c>
      <c r="E3612" s="7" t="str" cm="1">
        <f t="array" ref="E3612">_xlfn.IFS(D3612&lt;=5, "$1-5", D3612&lt;=10, "$6-10",D3612&lt;=15,"$11-15", D3612&lt;=20, "$16-20", D3612&gt;20, "$20+")</f>
        <v>$1-5</v>
      </c>
      <c r="F3612" s="2" t="s">
        <v>23</v>
      </c>
      <c r="G3612" s="2" t="s">
        <v>15</v>
      </c>
      <c r="H3612" s="1">
        <v>45065</v>
      </c>
      <c r="I3612">
        <f t="shared" si="224"/>
        <v>2023</v>
      </c>
      <c r="J3612" s="1" t="str" cm="1">
        <f t="array" ref="J3612">IFERROR(TEXT(H3612, "[$-en-US]mmm"), _xleta.N/A)</f>
        <v>May</v>
      </c>
      <c r="K3612">
        <f t="shared" si="225"/>
        <v>19</v>
      </c>
      <c r="L3612" s="1" t="str">
        <f t="shared" si="226"/>
        <v>Thursday</v>
      </c>
      <c r="M3612" t="str">
        <f t="shared" si="227"/>
        <v>Yes</v>
      </c>
    </row>
    <row r="3613" spans="1:13">
      <c r="A3613" t="s">
        <v>9</v>
      </c>
      <c r="B3613">
        <f>$D3613/$C3613</f>
        <v>3</v>
      </c>
      <c r="C3613">
        <v>2</v>
      </c>
      <c r="D3613">
        <v>6</v>
      </c>
      <c r="E3613" s="7" t="str" cm="1">
        <f t="array" ref="E3613">_xlfn.IFS(D3613&lt;=5, "$1-5", D3613&lt;=10, "$6-10",D3613&lt;=15,"$11-15", D3613&lt;=20, "$16-20", D3613&gt;20, "$20+")</f>
        <v>$6-10</v>
      </c>
      <c r="F3613" s="2" t="s">
        <v>23</v>
      </c>
      <c r="G3613" s="2" t="s">
        <v>11</v>
      </c>
      <c r="H3613" s="1">
        <v>45065</v>
      </c>
      <c r="I3613">
        <f t="shared" si="224"/>
        <v>2023</v>
      </c>
      <c r="J3613" s="1" t="str" cm="1">
        <f t="array" ref="J3613">IFERROR(TEXT(H3613, "[$-en-US]mmm"), _xleta.N/A)</f>
        <v>May</v>
      </c>
      <c r="K3613">
        <f t="shared" si="225"/>
        <v>19</v>
      </c>
      <c r="L3613" s="1" t="str">
        <f t="shared" si="226"/>
        <v>Thursday</v>
      </c>
      <c r="M3613" t="str">
        <f t="shared" si="227"/>
        <v>Yes</v>
      </c>
    </row>
    <row r="3614" spans="1:13">
      <c r="A3614" t="s">
        <v>65</v>
      </c>
      <c r="B3614">
        <v>1</v>
      </c>
      <c r="C3614">
        <v>1.5</v>
      </c>
      <c r="D3614">
        <v>1.5</v>
      </c>
      <c r="E3614" s="7" t="str" cm="1">
        <f t="array" ref="E3614">_xlfn.IFS(D3614&lt;=5, "$1-5", D3614&lt;=10, "$6-10",D3614&lt;=15,"$11-15", D3614&lt;=20, "$16-20", D3614&gt;20, "$20+")</f>
        <v>$1-5</v>
      </c>
      <c r="F3614" s="2" t="s">
        <v>10025</v>
      </c>
      <c r="G3614" s="2" t="s">
        <v>11</v>
      </c>
      <c r="H3614" s="1">
        <v>45065</v>
      </c>
      <c r="I3614">
        <f t="shared" si="224"/>
        <v>2023</v>
      </c>
      <c r="J3614" s="1" t="str" cm="1">
        <f t="array" ref="J3614">IFERROR(TEXT(H3614, "[$-en-US]mmm"), _xleta.N/A)</f>
        <v>May</v>
      </c>
      <c r="K3614">
        <f t="shared" si="225"/>
        <v>19</v>
      </c>
      <c r="L3614" s="1" t="str">
        <f t="shared" si="226"/>
        <v>Thursday</v>
      </c>
      <c r="M3614" t="str">
        <f t="shared" si="227"/>
        <v>Yes</v>
      </c>
    </row>
    <row r="3615" spans="1:13">
      <c r="A3615" t="s">
        <v>9</v>
      </c>
      <c r="B3615">
        <v>5</v>
      </c>
      <c r="C3615">
        <v>2</v>
      </c>
      <c r="D3615">
        <v>10</v>
      </c>
      <c r="E3615" s="7" t="str" cm="1">
        <f t="array" ref="E3615">_xlfn.IFS(D3615&lt;=5, "$1-5", D3615&lt;=10, "$6-10",D3615&lt;=15,"$11-15", D3615&lt;=20, "$16-20", D3615&gt;20, "$20+")</f>
        <v>$6-10</v>
      </c>
      <c r="F3615" s="2" t="s">
        <v>10</v>
      </c>
      <c r="G3615" s="2" t="s">
        <v>11</v>
      </c>
      <c r="H3615" s="1">
        <v>45065</v>
      </c>
      <c r="I3615">
        <f t="shared" si="224"/>
        <v>2023</v>
      </c>
      <c r="J3615" s="1" t="str" cm="1">
        <f t="array" ref="J3615">IFERROR(TEXT(H3615, "[$-en-US]mmm"), _xleta.N/A)</f>
        <v>May</v>
      </c>
      <c r="K3615">
        <f t="shared" si="225"/>
        <v>19</v>
      </c>
      <c r="L3615" s="1" t="str">
        <f t="shared" si="226"/>
        <v>Thursday</v>
      </c>
      <c r="M3615" t="str">
        <f t="shared" si="227"/>
        <v>Yes</v>
      </c>
    </row>
    <row r="3616" spans="1:13">
      <c r="A3616" t="s">
        <v>9</v>
      </c>
      <c r="B3616">
        <v>5</v>
      </c>
      <c r="C3616">
        <v>2</v>
      </c>
      <c r="D3616">
        <v>10</v>
      </c>
      <c r="E3616" s="7" t="str" cm="1">
        <f t="array" ref="E3616">_xlfn.IFS(D3616&lt;=5, "$1-5", D3616&lt;=10, "$6-10",D3616&lt;=15,"$11-15", D3616&lt;=20, "$16-20", D3616&gt;20, "$20+")</f>
        <v>$6-10</v>
      </c>
      <c r="F3616" s="2" t="s">
        <v>10023</v>
      </c>
      <c r="G3616" s="2" t="s">
        <v>11</v>
      </c>
      <c r="H3616" s="1">
        <v>45065</v>
      </c>
      <c r="I3616">
        <f t="shared" si="224"/>
        <v>2023</v>
      </c>
      <c r="J3616" s="1" t="str" cm="1">
        <f t="array" ref="J3616">IFERROR(TEXT(H3616, "[$-en-US]mmm"), _xleta.N/A)</f>
        <v>May</v>
      </c>
      <c r="K3616">
        <f t="shared" si="225"/>
        <v>19</v>
      </c>
      <c r="L3616" s="1" t="str">
        <f t="shared" si="226"/>
        <v>Thursday</v>
      </c>
      <c r="M3616" t="str">
        <f t="shared" si="227"/>
        <v>Yes</v>
      </c>
    </row>
    <row r="3617" spans="1:13">
      <c r="A3617" t="s">
        <v>20</v>
      </c>
      <c r="B3617">
        <v>1</v>
      </c>
      <c r="C3617">
        <v>5</v>
      </c>
      <c r="D3617">
        <v>5</v>
      </c>
      <c r="E3617" s="7" t="str" cm="1">
        <f t="array" ref="E3617">_xlfn.IFS(D3617&lt;=5, "$1-5", D3617&lt;=10, "$6-10",D3617&lt;=15,"$11-15", D3617&lt;=20, "$16-20", D3617&gt;20, "$20+")</f>
        <v>$1-5</v>
      </c>
      <c r="F3617" s="2" t="s">
        <v>14</v>
      </c>
      <c r="G3617" s="2" t="s">
        <v>11</v>
      </c>
      <c r="H3617" s="1">
        <v>45065</v>
      </c>
      <c r="I3617">
        <f t="shared" si="224"/>
        <v>2023</v>
      </c>
      <c r="J3617" s="1" t="str" cm="1">
        <f t="array" ref="J3617">IFERROR(TEXT(H3617, "[$-en-US]mmm"), _xleta.N/A)</f>
        <v>May</v>
      </c>
      <c r="K3617">
        <f t="shared" si="225"/>
        <v>19</v>
      </c>
      <c r="L3617" s="1" t="str">
        <f t="shared" si="226"/>
        <v>Thursday</v>
      </c>
      <c r="M3617" t="str">
        <f t="shared" si="227"/>
        <v>Yes</v>
      </c>
    </row>
    <row r="3618" spans="1:13">
      <c r="A3618" t="s">
        <v>9</v>
      </c>
      <c r="B3618">
        <v>2</v>
      </c>
      <c r="C3618">
        <v>2</v>
      </c>
      <c r="D3618">
        <v>4</v>
      </c>
      <c r="E3618" s="7" t="str" cm="1">
        <f t="array" ref="E3618">_xlfn.IFS(D3618&lt;=5, "$1-5", D3618&lt;=10, "$6-10",D3618&lt;=15,"$11-15", D3618&lt;=20, "$16-20", D3618&gt;20, "$20+")</f>
        <v>$1-5</v>
      </c>
      <c r="F3618" s="2" t="s">
        <v>14</v>
      </c>
      <c r="G3618" s="2" t="s">
        <v>10023</v>
      </c>
      <c r="H3618" s="1">
        <v>45065</v>
      </c>
      <c r="I3618">
        <f t="shared" si="224"/>
        <v>2023</v>
      </c>
      <c r="J3618" s="1" t="str" cm="1">
        <f t="array" ref="J3618">IFERROR(TEXT(H3618, "[$-en-US]mmm"), _xleta.N/A)</f>
        <v>May</v>
      </c>
      <c r="K3618">
        <f t="shared" si="225"/>
        <v>19</v>
      </c>
      <c r="L3618" s="1" t="str">
        <f t="shared" si="226"/>
        <v>Thursday</v>
      </c>
      <c r="M3618" t="str">
        <f t="shared" si="227"/>
        <v>Yes</v>
      </c>
    </row>
    <row r="3619" spans="1:13">
      <c r="A3619" t="s">
        <v>20</v>
      </c>
      <c r="B3619">
        <v>4</v>
      </c>
      <c r="C3619">
        <v>5</v>
      </c>
      <c r="D3619">
        <v>20</v>
      </c>
      <c r="E3619" s="7" t="str" cm="1">
        <f t="array" ref="E3619">_xlfn.IFS(D3619&lt;=5, "$1-5", D3619&lt;=10, "$6-10",D3619&lt;=15,"$11-15", D3619&lt;=20, "$16-20", D3619&gt;20, "$20+")</f>
        <v>$16-20</v>
      </c>
      <c r="F3619" s="2" t="s">
        <v>23</v>
      </c>
      <c r="G3619" s="2" t="s">
        <v>10023</v>
      </c>
      <c r="H3619" s="1">
        <v>45065</v>
      </c>
      <c r="I3619">
        <f t="shared" si="224"/>
        <v>2023</v>
      </c>
      <c r="J3619" s="1" t="str" cm="1">
        <f t="array" ref="J3619">IFERROR(TEXT(H3619, "[$-en-US]mmm"), _xleta.N/A)</f>
        <v>May</v>
      </c>
      <c r="K3619">
        <f t="shared" si="225"/>
        <v>19</v>
      </c>
      <c r="L3619" s="1" t="str">
        <f t="shared" si="226"/>
        <v>Thursday</v>
      </c>
      <c r="M3619" t="str">
        <f t="shared" si="227"/>
        <v>Yes</v>
      </c>
    </row>
    <row r="3620" spans="1:13">
      <c r="A3620" t="s">
        <v>13</v>
      </c>
      <c r="B3620">
        <v>5</v>
      </c>
      <c r="C3620">
        <v>3</v>
      </c>
      <c r="D3620">
        <v>15</v>
      </c>
      <c r="E3620" s="7" t="str" cm="1">
        <f t="array" ref="E3620">_xlfn.IFS(D3620&lt;=5, "$1-5", D3620&lt;=10, "$6-10",D3620&lt;=15,"$11-15", D3620&lt;=20, "$16-20", D3620&gt;20, "$20+")</f>
        <v>$11-15</v>
      </c>
      <c r="F3620" s="2" t="s">
        <v>10023</v>
      </c>
      <c r="G3620" s="2" t="s">
        <v>10023</v>
      </c>
      <c r="H3620" s="1">
        <v>45065</v>
      </c>
      <c r="I3620">
        <f t="shared" si="224"/>
        <v>2023</v>
      </c>
      <c r="J3620" s="1" t="str" cm="1">
        <f t="array" ref="J3620">IFERROR(TEXT(H3620, "[$-en-US]mmm"), _xleta.N/A)</f>
        <v>May</v>
      </c>
      <c r="K3620">
        <f t="shared" si="225"/>
        <v>19</v>
      </c>
      <c r="L3620" s="1" t="str">
        <f t="shared" si="226"/>
        <v>Thursday</v>
      </c>
      <c r="M3620" t="str">
        <f t="shared" si="227"/>
        <v>Yes</v>
      </c>
    </row>
    <row r="3621" spans="1:13">
      <c r="A3621" t="s">
        <v>17</v>
      </c>
      <c r="B3621">
        <v>2</v>
      </c>
      <c r="C3621">
        <v>1</v>
      </c>
      <c r="D3621">
        <v>2</v>
      </c>
      <c r="E3621" s="7" t="str" cm="1">
        <f t="array" ref="E3621">_xlfn.IFS(D3621&lt;=5, "$1-5", D3621&lt;=10, "$6-10",D3621&lt;=15,"$11-15", D3621&lt;=20, "$16-20", D3621&gt;20, "$20+")</f>
        <v>$1-5</v>
      </c>
      <c r="F3621" s="2" t="s">
        <v>10023</v>
      </c>
      <c r="G3621" s="2" t="s">
        <v>11</v>
      </c>
      <c r="H3621" s="1">
        <v>45065</v>
      </c>
      <c r="I3621">
        <f t="shared" si="224"/>
        <v>2023</v>
      </c>
      <c r="J3621" s="1" t="str" cm="1">
        <f t="array" ref="J3621">IFERROR(TEXT(H3621, "[$-en-US]mmm"), _xleta.N/A)</f>
        <v>May</v>
      </c>
      <c r="K3621">
        <f t="shared" si="225"/>
        <v>19</v>
      </c>
      <c r="L3621" s="1" t="str">
        <f t="shared" si="226"/>
        <v>Thursday</v>
      </c>
      <c r="M3621" t="str">
        <f t="shared" si="227"/>
        <v>Yes</v>
      </c>
    </row>
    <row r="3622" spans="1:13">
      <c r="A3622" t="s">
        <v>20</v>
      </c>
      <c r="B3622">
        <v>1</v>
      </c>
      <c r="C3622">
        <v>5</v>
      </c>
      <c r="D3622">
        <v>5</v>
      </c>
      <c r="E3622" s="7" t="str" cm="1">
        <f t="array" ref="E3622">_xlfn.IFS(D3622&lt;=5, "$1-5", D3622&lt;=10, "$6-10",D3622&lt;=15,"$11-15", D3622&lt;=20, "$16-20", D3622&gt;20, "$20+")</f>
        <v>$1-5</v>
      </c>
      <c r="F3622" s="2" t="s">
        <v>10023</v>
      </c>
      <c r="G3622" s="2" t="s">
        <v>10023</v>
      </c>
      <c r="H3622" s="1">
        <v>45065</v>
      </c>
      <c r="I3622">
        <f t="shared" si="224"/>
        <v>2023</v>
      </c>
      <c r="J3622" s="1" t="str" cm="1">
        <f t="array" ref="J3622">IFERROR(TEXT(H3622, "[$-en-US]mmm"), _xleta.N/A)</f>
        <v>May</v>
      </c>
      <c r="K3622">
        <f t="shared" si="225"/>
        <v>19</v>
      </c>
      <c r="L3622" s="1" t="str">
        <f t="shared" si="226"/>
        <v>Thursday</v>
      </c>
      <c r="M3622" t="str">
        <f t="shared" si="227"/>
        <v>Yes</v>
      </c>
    </row>
    <row r="3623" spans="1:13">
      <c r="A3623" t="s">
        <v>28</v>
      </c>
      <c r="B3623">
        <v>1</v>
      </c>
      <c r="C3623">
        <v>4</v>
      </c>
      <c r="D3623">
        <v>4</v>
      </c>
      <c r="E3623" s="7" t="str" cm="1">
        <f t="array" ref="E3623">_xlfn.IFS(D3623&lt;=5, "$1-5", D3623&lt;=10, "$6-10",D3623&lt;=15,"$11-15", D3623&lt;=20, "$16-20", D3623&gt;20, "$20+")</f>
        <v>$1-5</v>
      </c>
      <c r="F3623" s="2" t="s">
        <v>10023</v>
      </c>
      <c r="G3623" s="2" t="s">
        <v>10023</v>
      </c>
      <c r="H3623" s="1">
        <v>45065</v>
      </c>
      <c r="I3623">
        <f t="shared" si="224"/>
        <v>2023</v>
      </c>
      <c r="J3623" s="1" t="str" cm="1">
        <f t="array" ref="J3623">IFERROR(TEXT(H3623, "[$-en-US]mmm"), _xleta.N/A)</f>
        <v>May</v>
      </c>
      <c r="K3623">
        <f t="shared" si="225"/>
        <v>19</v>
      </c>
      <c r="L3623" s="1" t="str">
        <f t="shared" si="226"/>
        <v>Thursday</v>
      </c>
      <c r="M3623" t="str">
        <f t="shared" si="227"/>
        <v>Yes</v>
      </c>
    </row>
    <row r="3624" spans="1:13">
      <c r="A3624" t="s">
        <v>39</v>
      </c>
      <c r="B3624">
        <v>4</v>
      </c>
      <c r="C3624">
        <v>3</v>
      </c>
      <c r="D3624">
        <v>12</v>
      </c>
      <c r="E3624" s="7" t="str" cm="1">
        <f t="array" ref="E3624">_xlfn.IFS(D3624&lt;=5, "$1-5", D3624&lt;=10, "$6-10",D3624&lt;=15,"$11-15", D3624&lt;=20, "$16-20", D3624&gt;20, "$20+")</f>
        <v>$11-15</v>
      </c>
      <c r="F3624" s="2" t="s">
        <v>10023</v>
      </c>
      <c r="G3624" s="2" t="s">
        <v>11</v>
      </c>
      <c r="H3624" s="1">
        <v>45065</v>
      </c>
      <c r="I3624">
        <f t="shared" si="224"/>
        <v>2023</v>
      </c>
      <c r="J3624" s="1" t="str" cm="1">
        <f t="array" ref="J3624">IFERROR(TEXT(H3624, "[$-en-US]mmm"), _xleta.N/A)</f>
        <v>May</v>
      </c>
      <c r="K3624">
        <f t="shared" si="225"/>
        <v>19</v>
      </c>
      <c r="L3624" s="1" t="str">
        <f t="shared" si="226"/>
        <v>Thursday</v>
      </c>
      <c r="M3624" t="str">
        <f t="shared" si="227"/>
        <v>Yes</v>
      </c>
    </row>
    <row r="3625" spans="1:13">
      <c r="A3625" t="s">
        <v>17</v>
      </c>
      <c r="B3625">
        <f>$D3625/$C3625</f>
        <v>5</v>
      </c>
      <c r="C3625">
        <v>1</v>
      </c>
      <c r="D3625">
        <v>5</v>
      </c>
      <c r="E3625" s="7" t="str" cm="1">
        <f t="array" ref="E3625">_xlfn.IFS(D3625&lt;=5, "$1-5", D3625&lt;=10, "$6-10",D3625&lt;=15,"$11-15", D3625&lt;=20, "$16-20", D3625&gt;20, "$20+")</f>
        <v>$1-5</v>
      </c>
      <c r="F3625" s="2" t="s">
        <v>14</v>
      </c>
      <c r="G3625" s="2" t="s">
        <v>10023</v>
      </c>
      <c r="H3625" s="1">
        <v>45065</v>
      </c>
      <c r="I3625">
        <f t="shared" si="224"/>
        <v>2023</v>
      </c>
      <c r="J3625" s="1" t="str" cm="1">
        <f t="array" ref="J3625">IFERROR(TEXT(H3625, "[$-en-US]mmm"), _xleta.N/A)</f>
        <v>May</v>
      </c>
      <c r="K3625">
        <f t="shared" si="225"/>
        <v>19</v>
      </c>
      <c r="L3625" s="1" t="str">
        <f t="shared" si="226"/>
        <v>Thursday</v>
      </c>
      <c r="M3625" t="str">
        <f t="shared" si="227"/>
        <v>Yes</v>
      </c>
    </row>
    <row r="3626" spans="1:13">
      <c r="A3626" t="s">
        <v>9</v>
      </c>
      <c r="B3626">
        <v>4</v>
      </c>
      <c r="C3626">
        <v>2</v>
      </c>
      <c r="D3626">
        <v>8</v>
      </c>
      <c r="E3626" s="7" t="str" cm="1">
        <f t="array" ref="E3626">_xlfn.IFS(D3626&lt;=5, "$1-5", D3626&lt;=10, "$6-10",D3626&lt;=15,"$11-15", D3626&lt;=20, "$16-20", D3626&gt;20, "$20+")</f>
        <v>$6-10</v>
      </c>
      <c r="F3626" s="2" t="s">
        <v>10</v>
      </c>
      <c r="G3626" s="2" t="s">
        <v>11</v>
      </c>
      <c r="H3626" s="1">
        <v>45065</v>
      </c>
      <c r="I3626">
        <f t="shared" si="224"/>
        <v>2023</v>
      </c>
      <c r="J3626" s="1" t="str" cm="1">
        <f t="array" ref="J3626">IFERROR(TEXT(H3626, "[$-en-US]mmm"), _xleta.N/A)</f>
        <v>May</v>
      </c>
      <c r="K3626">
        <f t="shared" si="225"/>
        <v>19</v>
      </c>
      <c r="L3626" s="1" t="str">
        <f t="shared" si="226"/>
        <v>Thursday</v>
      </c>
      <c r="M3626" t="str">
        <f t="shared" si="227"/>
        <v>Yes</v>
      </c>
    </row>
    <row r="3627" spans="1:13">
      <c r="A3627" t="s">
        <v>25</v>
      </c>
      <c r="B3627">
        <v>2</v>
      </c>
      <c r="C3627">
        <v>4</v>
      </c>
      <c r="D3627">
        <v>8</v>
      </c>
      <c r="E3627" s="7" t="str" cm="1">
        <f t="array" ref="E3627">_xlfn.IFS(D3627&lt;=5, "$1-5", D3627&lt;=10, "$6-10",D3627&lt;=15,"$11-15", D3627&lt;=20, "$16-20", D3627&gt;20, "$20+")</f>
        <v>$6-10</v>
      </c>
      <c r="F3627" s="2" t="s">
        <v>10023</v>
      </c>
      <c r="G3627" s="2" t="s">
        <v>15</v>
      </c>
      <c r="H3627" s="1">
        <v>45066</v>
      </c>
      <c r="I3627">
        <f t="shared" si="224"/>
        <v>2023</v>
      </c>
      <c r="J3627" s="1" t="str" cm="1">
        <f t="array" ref="J3627">IFERROR(TEXT(H3627, "[$-en-US]mmm"), _xleta.N/A)</f>
        <v>May</v>
      </c>
      <c r="K3627">
        <f t="shared" si="225"/>
        <v>20</v>
      </c>
      <c r="L3627" s="1" t="str">
        <f t="shared" si="226"/>
        <v>Friday</v>
      </c>
      <c r="M3627" t="str">
        <f t="shared" si="227"/>
        <v>Yes</v>
      </c>
    </row>
    <row r="3628" spans="1:13">
      <c r="A3628" t="s">
        <v>28</v>
      </c>
      <c r="B3628">
        <v>1</v>
      </c>
      <c r="C3628">
        <v>4</v>
      </c>
      <c r="D3628">
        <v>4</v>
      </c>
      <c r="E3628" s="7" t="str" cm="1">
        <f t="array" ref="E3628">_xlfn.IFS(D3628&lt;=5, "$1-5", D3628&lt;=10, "$6-10",D3628&lt;=15,"$11-15", D3628&lt;=20, "$16-20", D3628&gt;20, "$20+")</f>
        <v>$1-5</v>
      </c>
      <c r="F3628" s="2" t="s">
        <v>10</v>
      </c>
      <c r="G3628" s="2" t="s">
        <v>10023</v>
      </c>
      <c r="H3628" s="1">
        <v>45066</v>
      </c>
      <c r="I3628">
        <f t="shared" si="224"/>
        <v>2023</v>
      </c>
      <c r="J3628" s="1" t="str" cm="1">
        <f t="array" ref="J3628">IFERROR(TEXT(H3628, "[$-en-US]mmm"), _xleta.N/A)</f>
        <v>May</v>
      </c>
      <c r="K3628">
        <f t="shared" si="225"/>
        <v>20</v>
      </c>
      <c r="L3628" s="1" t="str">
        <f t="shared" si="226"/>
        <v>Friday</v>
      </c>
      <c r="M3628" t="str">
        <f t="shared" si="227"/>
        <v>Yes</v>
      </c>
    </row>
    <row r="3629" spans="1:13">
      <c r="A3629" t="s">
        <v>20</v>
      </c>
      <c r="B3629">
        <v>4</v>
      </c>
      <c r="C3629">
        <v>5</v>
      </c>
      <c r="D3629">
        <v>20</v>
      </c>
      <c r="E3629" s="7" t="str" cm="1">
        <f t="array" ref="E3629">_xlfn.IFS(D3629&lt;=5, "$1-5", D3629&lt;=10, "$6-10",D3629&lt;=15,"$11-15", D3629&lt;=20, "$16-20", D3629&gt;20, "$20+")</f>
        <v>$16-20</v>
      </c>
      <c r="F3629" s="2" t="s">
        <v>10023</v>
      </c>
      <c r="G3629" s="2" t="s">
        <v>10023</v>
      </c>
      <c r="H3629" s="1">
        <v>45066</v>
      </c>
      <c r="I3629">
        <f t="shared" si="224"/>
        <v>2023</v>
      </c>
      <c r="J3629" s="1" t="str" cm="1">
        <f t="array" ref="J3629">IFERROR(TEXT(H3629, "[$-en-US]mmm"), _xleta.N/A)</f>
        <v>May</v>
      </c>
      <c r="K3629">
        <f t="shared" si="225"/>
        <v>20</v>
      </c>
      <c r="L3629" s="1" t="str">
        <f t="shared" si="226"/>
        <v>Friday</v>
      </c>
      <c r="M3629" t="str">
        <f t="shared" si="227"/>
        <v>Yes</v>
      </c>
    </row>
    <row r="3630" spans="1:13">
      <c r="A3630" t="s">
        <v>39</v>
      </c>
      <c r="B3630">
        <v>1</v>
      </c>
      <c r="C3630">
        <v>3</v>
      </c>
      <c r="D3630">
        <v>3</v>
      </c>
      <c r="E3630" s="7" t="str" cm="1">
        <f t="array" ref="E3630">_xlfn.IFS(D3630&lt;=5, "$1-5", D3630&lt;=10, "$6-10",D3630&lt;=15,"$11-15", D3630&lt;=20, "$16-20", D3630&gt;20, "$20+")</f>
        <v>$1-5</v>
      </c>
      <c r="F3630" s="2" t="s">
        <v>10023</v>
      </c>
      <c r="G3630" s="2" t="s">
        <v>10023</v>
      </c>
      <c r="H3630" s="1">
        <v>45066</v>
      </c>
      <c r="I3630">
        <f t="shared" si="224"/>
        <v>2023</v>
      </c>
      <c r="J3630" s="1" t="str" cm="1">
        <f t="array" ref="J3630">IFERROR(TEXT(H3630, "[$-en-US]mmm"), _xleta.N/A)</f>
        <v>May</v>
      </c>
      <c r="K3630">
        <f t="shared" si="225"/>
        <v>20</v>
      </c>
      <c r="L3630" s="1" t="str">
        <f t="shared" si="226"/>
        <v>Friday</v>
      </c>
      <c r="M3630" t="str">
        <f t="shared" si="227"/>
        <v>Yes</v>
      </c>
    </row>
    <row r="3631" spans="1:13">
      <c r="A3631" t="s">
        <v>25</v>
      </c>
      <c r="B3631">
        <v>5</v>
      </c>
      <c r="C3631">
        <v>4</v>
      </c>
      <c r="D3631">
        <v>20</v>
      </c>
      <c r="E3631" s="7" t="str" cm="1">
        <f t="array" ref="E3631">_xlfn.IFS(D3631&lt;=5, "$1-5", D3631&lt;=10, "$6-10",D3631&lt;=15,"$11-15", D3631&lt;=20, "$16-20", D3631&gt;20, "$20+")</f>
        <v>$16-20</v>
      </c>
      <c r="F3631" s="2" t="s">
        <v>23</v>
      </c>
      <c r="G3631" s="2" t="s">
        <v>15</v>
      </c>
      <c r="H3631" s="1">
        <v>45066</v>
      </c>
      <c r="I3631">
        <f t="shared" si="224"/>
        <v>2023</v>
      </c>
      <c r="J3631" s="1" t="str" cm="1">
        <f t="array" ref="J3631">IFERROR(TEXT(H3631, "[$-en-US]mmm"), _xleta.N/A)</f>
        <v>May</v>
      </c>
      <c r="K3631">
        <f t="shared" si="225"/>
        <v>20</v>
      </c>
      <c r="L3631" s="1" t="str">
        <f t="shared" si="226"/>
        <v>Friday</v>
      </c>
      <c r="M3631" t="str">
        <f t="shared" si="227"/>
        <v>Yes</v>
      </c>
    </row>
    <row r="3632" spans="1:13">
      <c r="A3632" t="s">
        <v>65</v>
      </c>
      <c r="B3632">
        <v>3</v>
      </c>
      <c r="C3632">
        <v>1.5</v>
      </c>
      <c r="D3632">
        <v>4.5</v>
      </c>
      <c r="E3632" s="7" t="str" cm="1">
        <f t="array" ref="E3632">_xlfn.IFS(D3632&lt;=5, "$1-5", D3632&lt;=10, "$6-10",D3632&lt;=15,"$11-15", D3632&lt;=20, "$16-20", D3632&gt;20, "$20+")</f>
        <v>$1-5</v>
      </c>
      <c r="F3632" s="2" t="s">
        <v>14</v>
      </c>
      <c r="G3632" s="2" t="s">
        <v>10023</v>
      </c>
      <c r="H3632" s="1">
        <v>45066</v>
      </c>
      <c r="I3632">
        <f t="shared" si="224"/>
        <v>2023</v>
      </c>
      <c r="J3632" s="1" t="str" cm="1">
        <f t="array" ref="J3632">IFERROR(TEXT(H3632, "[$-en-US]mmm"), _xleta.N/A)</f>
        <v>May</v>
      </c>
      <c r="K3632">
        <f t="shared" si="225"/>
        <v>20</v>
      </c>
      <c r="L3632" s="1" t="str">
        <f t="shared" si="226"/>
        <v>Friday</v>
      </c>
      <c r="M3632" t="str">
        <f t="shared" si="227"/>
        <v>Yes</v>
      </c>
    </row>
    <row r="3633" spans="1:13">
      <c r="A3633" t="s">
        <v>20</v>
      </c>
      <c r="B3633">
        <v>4</v>
      </c>
      <c r="C3633">
        <v>5</v>
      </c>
      <c r="D3633">
        <v>20</v>
      </c>
      <c r="E3633" s="7" t="str" cm="1">
        <f t="array" ref="E3633">_xlfn.IFS(D3633&lt;=5, "$1-5", D3633&lt;=10, "$6-10",D3633&lt;=15,"$11-15", D3633&lt;=20, "$16-20", D3633&gt;20, "$20+")</f>
        <v>$16-20</v>
      </c>
      <c r="F3633" s="2" t="s">
        <v>23</v>
      </c>
      <c r="G3633" s="2" t="s">
        <v>11</v>
      </c>
      <c r="H3633" s="1">
        <v>45066</v>
      </c>
      <c r="I3633">
        <f t="shared" si="224"/>
        <v>2023</v>
      </c>
      <c r="J3633" s="1" t="str" cm="1">
        <f t="array" ref="J3633">IFERROR(TEXT(H3633, "[$-en-US]mmm"), _xleta.N/A)</f>
        <v>May</v>
      </c>
      <c r="K3633">
        <f t="shared" si="225"/>
        <v>20</v>
      </c>
      <c r="L3633" s="1" t="str">
        <f t="shared" si="226"/>
        <v>Friday</v>
      </c>
      <c r="M3633" t="str">
        <f t="shared" si="227"/>
        <v>Yes</v>
      </c>
    </row>
    <row r="3634" spans="1:13">
      <c r="A3634" t="s">
        <v>9</v>
      </c>
      <c r="B3634">
        <v>3</v>
      </c>
      <c r="C3634">
        <v>2</v>
      </c>
      <c r="D3634">
        <v>6</v>
      </c>
      <c r="E3634" s="7" t="str" cm="1">
        <f t="array" ref="E3634">_xlfn.IFS(D3634&lt;=5, "$1-5", D3634&lt;=10, "$6-10",D3634&lt;=15,"$11-15", D3634&lt;=20, "$16-20", D3634&gt;20, "$20+")</f>
        <v>$6-10</v>
      </c>
      <c r="F3634" s="2" t="s">
        <v>10023</v>
      </c>
      <c r="G3634" s="2" t="s">
        <v>10023</v>
      </c>
      <c r="H3634" s="1">
        <v>45066</v>
      </c>
      <c r="I3634">
        <f t="shared" si="224"/>
        <v>2023</v>
      </c>
      <c r="J3634" s="1" t="str" cm="1">
        <f t="array" ref="J3634">IFERROR(TEXT(H3634, "[$-en-US]mmm"), _xleta.N/A)</f>
        <v>May</v>
      </c>
      <c r="K3634">
        <f t="shared" si="225"/>
        <v>20</v>
      </c>
      <c r="L3634" s="1" t="str">
        <f t="shared" si="226"/>
        <v>Friday</v>
      </c>
      <c r="M3634" t="str">
        <f t="shared" si="227"/>
        <v>Yes</v>
      </c>
    </row>
    <row r="3635" spans="1:13">
      <c r="A3635" t="s">
        <v>9</v>
      </c>
      <c r="B3635">
        <v>1</v>
      </c>
      <c r="C3635">
        <v>2</v>
      </c>
      <c r="D3635">
        <v>2</v>
      </c>
      <c r="E3635" s="7" t="str" cm="1">
        <f t="array" ref="E3635">_xlfn.IFS(D3635&lt;=5, "$1-5", D3635&lt;=10, "$6-10",D3635&lt;=15,"$11-15", D3635&lt;=20, "$16-20", D3635&gt;20, "$20+")</f>
        <v>$1-5</v>
      </c>
      <c r="F3635" s="2" t="s">
        <v>10</v>
      </c>
      <c r="G3635" s="2" t="s">
        <v>10023</v>
      </c>
      <c r="H3635" s="1">
        <v>45066</v>
      </c>
      <c r="I3635">
        <f t="shared" si="224"/>
        <v>2023</v>
      </c>
      <c r="J3635" s="1" t="str" cm="1">
        <f t="array" ref="J3635">IFERROR(TEXT(H3635, "[$-en-US]mmm"), _xleta.N/A)</f>
        <v>May</v>
      </c>
      <c r="K3635">
        <f t="shared" si="225"/>
        <v>20</v>
      </c>
      <c r="L3635" s="1" t="str">
        <f t="shared" si="226"/>
        <v>Friday</v>
      </c>
      <c r="M3635" t="str">
        <f t="shared" si="227"/>
        <v>Yes</v>
      </c>
    </row>
    <row r="3636" spans="1:13">
      <c r="A3636" t="s">
        <v>28</v>
      </c>
      <c r="B3636">
        <v>5</v>
      </c>
      <c r="C3636">
        <v>4</v>
      </c>
      <c r="D3636">
        <v>20</v>
      </c>
      <c r="E3636" s="7" t="str" cm="1">
        <f t="array" ref="E3636">_xlfn.IFS(D3636&lt;=5, "$1-5", D3636&lt;=10, "$6-10",D3636&lt;=15,"$11-15", D3636&lt;=20, "$16-20", D3636&gt;20, "$20+")</f>
        <v>$16-20</v>
      </c>
      <c r="F3636" s="2" t="s">
        <v>10023</v>
      </c>
      <c r="G3636" s="2" t="s">
        <v>10025</v>
      </c>
      <c r="H3636" s="1">
        <v>45066</v>
      </c>
      <c r="I3636">
        <f t="shared" si="224"/>
        <v>2023</v>
      </c>
      <c r="J3636" s="1" t="str" cm="1">
        <f t="array" ref="J3636">IFERROR(TEXT(H3636, "[$-en-US]mmm"), _xleta.N/A)</f>
        <v>May</v>
      </c>
      <c r="K3636">
        <f t="shared" si="225"/>
        <v>20</v>
      </c>
      <c r="L3636" s="1" t="str">
        <f t="shared" si="226"/>
        <v>Friday</v>
      </c>
      <c r="M3636" t="str">
        <f t="shared" si="227"/>
        <v>Yes</v>
      </c>
    </row>
    <row r="3637" spans="1:13">
      <c r="A3637" t="s">
        <v>20</v>
      </c>
      <c r="B3637">
        <v>2</v>
      </c>
      <c r="C3637">
        <v>5</v>
      </c>
      <c r="D3637">
        <v>10</v>
      </c>
      <c r="E3637" s="7" t="str" cm="1">
        <f t="array" ref="E3637">_xlfn.IFS(D3637&lt;=5, "$1-5", D3637&lt;=10, "$6-10",D3637&lt;=15,"$11-15", D3637&lt;=20, "$16-20", D3637&gt;20, "$20+")</f>
        <v>$6-10</v>
      </c>
      <c r="F3637" s="2" t="s">
        <v>23</v>
      </c>
      <c r="G3637" s="2" t="s">
        <v>10023</v>
      </c>
      <c r="H3637" s="1">
        <v>45066</v>
      </c>
      <c r="I3637">
        <f t="shared" si="224"/>
        <v>2023</v>
      </c>
      <c r="J3637" s="1" t="str" cm="1">
        <f t="array" ref="J3637">IFERROR(TEXT(H3637, "[$-en-US]mmm"), _xleta.N/A)</f>
        <v>May</v>
      </c>
      <c r="K3637">
        <f t="shared" si="225"/>
        <v>20</v>
      </c>
      <c r="L3637" s="1" t="str">
        <f t="shared" si="226"/>
        <v>Friday</v>
      </c>
      <c r="M3637" t="str">
        <f t="shared" si="227"/>
        <v>Yes</v>
      </c>
    </row>
    <row r="3638" spans="1:13">
      <c r="A3638" t="str">
        <f>_xlfn.XLOOKUP(C3638,'Item Price'!$B:$B,'Item Price'!$A:$A,"notfound")</f>
        <v>Salad</v>
      </c>
      <c r="B3638">
        <v>1</v>
      </c>
      <c r="C3638">
        <v>5</v>
      </c>
      <c r="D3638">
        <v>5</v>
      </c>
      <c r="E3638" s="7" t="str" cm="1">
        <f t="array" ref="E3638">_xlfn.IFS(D3638&lt;=5, "$1-5", D3638&lt;=10, "$6-10",D3638&lt;=15,"$11-15", D3638&lt;=20, "$16-20", D3638&gt;20, "$20+")</f>
        <v>$1-5</v>
      </c>
      <c r="F3638" s="2" t="s">
        <v>10023</v>
      </c>
      <c r="G3638" s="2" t="s">
        <v>10023</v>
      </c>
      <c r="H3638" s="1">
        <v>45066</v>
      </c>
      <c r="I3638">
        <f t="shared" si="224"/>
        <v>2023</v>
      </c>
      <c r="J3638" s="1" t="str" cm="1">
        <f t="array" ref="J3638">IFERROR(TEXT(H3638, "[$-en-US]mmm"), _xleta.N/A)</f>
        <v>May</v>
      </c>
      <c r="K3638">
        <f t="shared" si="225"/>
        <v>20</v>
      </c>
      <c r="L3638" s="1" t="str">
        <f t="shared" si="226"/>
        <v>Friday</v>
      </c>
      <c r="M3638" t="str">
        <f t="shared" si="227"/>
        <v>Yes</v>
      </c>
    </row>
    <row r="3639" spans="1:13">
      <c r="A3639" t="s">
        <v>20</v>
      </c>
      <c r="B3639">
        <v>5</v>
      </c>
      <c r="C3639">
        <v>5</v>
      </c>
      <c r="D3639">
        <v>25</v>
      </c>
      <c r="E3639" s="7" t="str" cm="1">
        <f t="array" ref="E3639">_xlfn.IFS(D3639&lt;=5, "$1-5", D3639&lt;=10, "$6-10",D3639&lt;=15,"$11-15", D3639&lt;=20, "$16-20", D3639&gt;20, "$20+")</f>
        <v>$20+</v>
      </c>
      <c r="F3639" s="2" t="s">
        <v>23</v>
      </c>
      <c r="G3639" s="2" t="s">
        <v>11</v>
      </c>
      <c r="H3639" s="1">
        <v>45066</v>
      </c>
      <c r="I3639">
        <f t="shared" si="224"/>
        <v>2023</v>
      </c>
      <c r="J3639" s="1" t="str" cm="1">
        <f t="array" ref="J3639">IFERROR(TEXT(H3639, "[$-en-US]mmm"), _xleta.N/A)</f>
        <v>May</v>
      </c>
      <c r="K3639">
        <f t="shared" si="225"/>
        <v>20</v>
      </c>
      <c r="L3639" s="1" t="str">
        <f t="shared" si="226"/>
        <v>Friday</v>
      </c>
      <c r="M3639" t="str">
        <f t="shared" si="227"/>
        <v>Yes</v>
      </c>
    </row>
    <row r="3640" spans="1:13">
      <c r="A3640" t="s">
        <v>13</v>
      </c>
      <c r="B3640">
        <v>3</v>
      </c>
      <c r="C3640">
        <v>3</v>
      </c>
      <c r="D3640">
        <v>9</v>
      </c>
      <c r="E3640" s="7" t="str" cm="1">
        <f t="array" ref="E3640">_xlfn.IFS(D3640&lt;=5, "$1-5", D3640&lt;=10, "$6-10",D3640&lt;=15,"$11-15", D3640&lt;=20, "$16-20", D3640&gt;20, "$20+")</f>
        <v>$6-10</v>
      </c>
      <c r="F3640" s="2" t="s">
        <v>10023</v>
      </c>
      <c r="G3640" s="2" t="s">
        <v>11</v>
      </c>
      <c r="H3640" s="1">
        <v>45066</v>
      </c>
      <c r="I3640">
        <f t="shared" si="224"/>
        <v>2023</v>
      </c>
      <c r="J3640" s="1" t="str" cm="1">
        <f t="array" ref="J3640">IFERROR(TEXT(H3640, "[$-en-US]mmm"), _xleta.N/A)</f>
        <v>May</v>
      </c>
      <c r="K3640">
        <f t="shared" si="225"/>
        <v>20</v>
      </c>
      <c r="L3640" s="1" t="str">
        <f t="shared" si="226"/>
        <v>Friday</v>
      </c>
      <c r="M3640" t="str">
        <f t="shared" si="227"/>
        <v>Yes</v>
      </c>
    </row>
    <row r="3641" spans="1:13">
      <c r="A3641" t="str">
        <f>_xlfn.XLOOKUP(C3641,'Item Price'!$B:$B,'Item Price'!$A:$A,"notfound")</f>
        <v>Coffee</v>
      </c>
      <c r="B3641">
        <v>4</v>
      </c>
      <c r="C3641">
        <f>$D3641/$B3641</f>
        <v>2</v>
      </c>
      <c r="D3641">
        <v>8</v>
      </c>
      <c r="E3641" s="7" t="str" cm="1">
        <f t="array" ref="E3641">_xlfn.IFS(D3641&lt;=5, "$1-5", D3641&lt;=10, "$6-10",D3641&lt;=15,"$11-15", D3641&lt;=20, "$16-20", D3641&gt;20, "$20+")</f>
        <v>$6-10</v>
      </c>
      <c r="F3641" s="2" t="s">
        <v>10023</v>
      </c>
      <c r="G3641" s="2" t="s">
        <v>15</v>
      </c>
      <c r="H3641" s="1">
        <v>45066</v>
      </c>
      <c r="I3641">
        <f t="shared" si="224"/>
        <v>2023</v>
      </c>
      <c r="J3641" s="1" t="str" cm="1">
        <f t="array" ref="J3641">IFERROR(TEXT(H3641, "[$-en-US]mmm"), _xleta.N/A)</f>
        <v>May</v>
      </c>
      <c r="K3641">
        <f t="shared" si="225"/>
        <v>20</v>
      </c>
      <c r="L3641" s="1" t="str">
        <f t="shared" si="226"/>
        <v>Friday</v>
      </c>
      <c r="M3641" t="str">
        <f t="shared" si="227"/>
        <v>Yes</v>
      </c>
    </row>
    <row r="3642" spans="1:13">
      <c r="A3642" t="s">
        <v>17</v>
      </c>
      <c r="B3642">
        <v>5</v>
      </c>
      <c r="C3642">
        <v>1</v>
      </c>
      <c r="D3642">
        <v>5</v>
      </c>
      <c r="E3642" s="7" t="str" cm="1">
        <f t="array" ref="E3642">_xlfn.IFS(D3642&lt;=5, "$1-5", D3642&lt;=10, "$6-10",D3642&lt;=15,"$11-15", D3642&lt;=20, "$16-20", D3642&gt;20, "$20+")</f>
        <v>$1-5</v>
      </c>
      <c r="F3642" s="2" t="s">
        <v>10025</v>
      </c>
      <c r="G3642" s="2" t="s">
        <v>15</v>
      </c>
      <c r="H3642" s="1">
        <v>45066</v>
      </c>
      <c r="I3642">
        <f t="shared" si="224"/>
        <v>2023</v>
      </c>
      <c r="J3642" s="1" t="str" cm="1">
        <f t="array" ref="J3642">IFERROR(TEXT(H3642, "[$-en-US]mmm"), _xleta.N/A)</f>
        <v>May</v>
      </c>
      <c r="K3642">
        <f t="shared" si="225"/>
        <v>20</v>
      </c>
      <c r="L3642" s="1" t="str">
        <f t="shared" si="226"/>
        <v>Friday</v>
      </c>
      <c r="M3642" t="str">
        <f t="shared" si="227"/>
        <v>Yes</v>
      </c>
    </row>
    <row r="3643" spans="1:13">
      <c r="A3643" t="str">
        <f>_xlfn.XLOOKUP(C3643,'Item Price'!$B:$B,'Item Price'!$A:$A,"notfound")</f>
        <v>Salad</v>
      </c>
      <c r="B3643">
        <v>4</v>
      </c>
      <c r="C3643">
        <v>5</v>
      </c>
      <c r="D3643">
        <v>20</v>
      </c>
      <c r="E3643" s="7" t="str" cm="1">
        <f t="array" ref="E3643">_xlfn.IFS(D3643&lt;=5, "$1-5", D3643&lt;=10, "$6-10",D3643&lt;=15,"$11-15", D3643&lt;=20, "$16-20", D3643&gt;20, "$20+")</f>
        <v>$16-20</v>
      </c>
      <c r="F3643" s="2" t="s">
        <v>10023</v>
      </c>
      <c r="G3643" s="2" t="s">
        <v>11</v>
      </c>
      <c r="H3643" s="1">
        <v>45066</v>
      </c>
      <c r="I3643">
        <f t="shared" si="224"/>
        <v>2023</v>
      </c>
      <c r="J3643" s="1" t="str" cm="1">
        <f t="array" ref="J3643">IFERROR(TEXT(H3643, "[$-en-US]mmm"), _xleta.N/A)</f>
        <v>May</v>
      </c>
      <c r="K3643">
        <f t="shared" si="225"/>
        <v>20</v>
      </c>
      <c r="L3643" s="1" t="str">
        <f t="shared" si="226"/>
        <v>Friday</v>
      </c>
      <c r="M3643" t="str">
        <f t="shared" si="227"/>
        <v>Yes</v>
      </c>
    </row>
    <row r="3644" spans="1:13">
      <c r="A3644" t="s">
        <v>13</v>
      </c>
      <c r="B3644">
        <v>2</v>
      </c>
      <c r="C3644">
        <v>3</v>
      </c>
      <c r="D3644">
        <v>6</v>
      </c>
      <c r="E3644" s="7" t="str" cm="1">
        <f t="array" ref="E3644">_xlfn.IFS(D3644&lt;=5, "$1-5", D3644&lt;=10, "$6-10",D3644&lt;=15,"$11-15", D3644&lt;=20, "$16-20", D3644&gt;20, "$20+")</f>
        <v>$6-10</v>
      </c>
      <c r="F3644" s="2" t="s">
        <v>10023</v>
      </c>
      <c r="G3644" s="2" t="s">
        <v>10025</v>
      </c>
      <c r="H3644" s="1">
        <v>45066</v>
      </c>
      <c r="I3644">
        <f t="shared" si="224"/>
        <v>2023</v>
      </c>
      <c r="J3644" s="1" t="str" cm="1">
        <f t="array" ref="J3644">IFERROR(TEXT(H3644, "[$-en-US]mmm"), _xleta.N/A)</f>
        <v>May</v>
      </c>
      <c r="K3644">
        <f t="shared" si="225"/>
        <v>20</v>
      </c>
      <c r="L3644" s="1" t="str">
        <f t="shared" si="226"/>
        <v>Friday</v>
      </c>
      <c r="M3644" t="str">
        <f t="shared" si="227"/>
        <v>Yes</v>
      </c>
    </row>
    <row r="3645" spans="1:13">
      <c r="A3645" t="s">
        <v>39</v>
      </c>
      <c r="B3645">
        <v>4</v>
      </c>
      <c r="C3645">
        <v>3</v>
      </c>
      <c r="D3645">
        <v>12</v>
      </c>
      <c r="E3645" s="7" t="str" cm="1">
        <f t="array" ref="E3645">_xlfn.IFS(D3645&lt;=5, "$1-5", D3645&lt;=10, "$6-10",D3645&lt;=15,"$11-15", D3645&lt;=20, "$16-20", D3645&gt;20, "$20+")</f>
        <v>$11-15</v>
      </c>
      <c r="F3645" s="2" t="s">
        <v>23</v>
      </c>
      <c r="G3645" s="2" t="s">
        <v>11</v>
      </c>
      <c r="H3645" s="1">
        <v>45066</v>
      </c>
      <c r="I3645">
        <f t="shared" si="224"/>
        <v>2023</v>
      </c>
      <c r="J3645" s="1" t="str" cm="1">
        <f t="array" ref="J3645">IFERROR(TEXT(H3645, "[$-en-US]mmm"), _xleta.N/A)</f>
        <v>May</v>
      </c>
      <c r="K3645">
        <f t="shared" si="225"/>
        <v>20</v>
      </c>
      <c r="L3645" s="1" t="str">
        <f t="shared" si="226"/>
        <v>Friday</v>
      </c>
      <c r="M3645" t="str">
        <f t="shared" si="227"/>
        <v>Yes</v>
      </c>
    </row>
    <row r="3646" spans="1:13">
      <c r="A3646" t="s">
        <v>17</v>
      </c>
      <c r="B3646">
        <v>5</v>
      </c>
      <c r="C3646">
        <f>$D3646/$B3646</f>
        <v>1</v>
      </c>
      <c r="D3646">
        <v>5</v>
      </c>
      <c r="E3646" s="7" t="str" cm="1">
        <f t="array" ref="E3646">_xlfn.IFS(D3646&lt;=5, "$1-5", D3646&lt;=10, "$6-10",D3646&lt;=15,"$11-15", D3646&lt;=20, "$16-20", D3646&gt;20, "$20+")</f>
        <v>$1-5</v>
      </c>
      <c r="F3646" s="2" t="s">
        <v>23</v>
      </c>
      <c r="G3646" s="2" t="s">
        <v>10023</v>
      </c>
      <c r="H3646" s="1">
        <v>45066</v>
      </c>
      <c r="I3646">
        <f t="shared" si="224"/>
        <v>2023</v>
      </c>
      <c r="J3646" s="1" t="str" cm="1">
        <f t="array" ref="J3646">IFERROR(TEXT(H3646, "[$-en-US]mmm"), _xleta.N/A)</f>
        <v>May</v>
      </c>
      <c r="K3646">
        <f t="shared" si="225"/>
        <v>20</v>
      </c>
      <c r="L3646" s="1" t="str">
        <f t="shared" si="226"/>
        <v>Friday</v>
      </c>
      <c r="M3646" t="str">
        <f t="shared" si="227"/>
        <v>Yes</v>
      </c>
    </row>
    <row r="3647" spans="1:13">
      <c r="A3647" t="s">
        <v>28</v>
      </c>
      <c r="B3647">
        <v>3</v>
      </c>
      <c r="C3647">
        <f>_xlfn.XLOOKUP(A3647,'Item Price'!A:A,'Item Price'!B:B)</f>
        <v>4</v>
      </c>
      <c r="D3647">
        <f>B3647*C3647</f>
        <v>12</v>
      </c>
      <c r="E3647" s="7" t="str" cm="1">
        <f t="array" ref="E3647">_xlfn.IFS(D3647&lt;=5, "$1-5", D3647&lt;=10, "$6-10",D3647&lt;=15,"$11-15", D3647&lt;=20, "$16-20", D3647&gt;20, "$20+")</f>
        <v>$11-15</v>
      </c>
      <c r="F3647" s="2" t="s">
        <v>14</v>
      </c>
      <c r="G3647" s="2" t="s">
        <v>11</v>
      </c>
      <c r="H3647" s="1">
        <v>45066</v>
      </c>
      <c r="I3647">
        <f t="shared" si="224"/>
        <v>2023</v>
      </c>
      <c r="J3647" s="1" t="str" cm="1">
        <f t="array" ref="J3647">IFERROR(TEXT(H3647, "[$-en-US]mmm"), _xleta.N/A)</f>
        <v>May</v>
      </c>
      <c r="K3647">
        <f t="shared" si="225"/>
        <v>20</v>
      </c>
      <c r="L3647" s="1" t="str">
        <f t="shared" si="226"/>
        <v>Friday</v>
      </c>
      <c r="M3647" t="str">
        <f t="shared" si="227"/>
        <v>Yes</v>
      </c>
    </row>
    <row r="3648" spans="1:13">
      <c r="A3648" t="s">
        <v>39</v>
      </c>
      <c r="B3648">
        <v>1</v>
      </c>
      <c r="C3648">
        <v>3</v>
      </c>
      <c r="D3648">
        <v>3</v>
      </c>
      <c r="E3648" s="7" t="str" cm="1">
        <f t="array" ref="E3648">_xlfn.IFS(D3648&lt;=5, "$1-5", D3648&lt;=10, "$6-10",D3648&lt;=15,"$11-15", D3648&lt;=20, "$16-20", D3648&gt;20, "$20+")</f>
        <v>$1-5</v>
      </c>
      <c r="F3648" s="2" t="s">
        <v>23</v>
      </c>
      <c r="G3648" s="2" t="s">
        <v>11</v>
      </c>
      <c r="H3648" s="1">
        <v>45066</v>
      </c>
      <c r="I3648">
        <f t="shared" si="224"/>
        <v>2023</v>
      </c>
      <c r="J3648" s="1" t="str" cm="1">
        <f t="array" ref="J3648">IFERROR(TEXT(H3648, "[$-en-US]mmm"), _xleta.N/A)</f>
        <v>May</v>
      </c>
      <c r="K3648">
        <f t="shared" si="225"/>
        <v>20</v>
      </c>
      <c r="L3648" s="1" t="str">
        <f t="shared" si="226"/>
        <v>Friday</v>
      </c>
      <c r="M3648" t="str">
        <f t="shared" si="227"/>
        <v>Yes</v>
      </c>
    </row>
    <row r="3649" spans="1:13">
      <c r="A3649" t="s">
        <v>20</v>
      </c>
      <c r="B3649">
        <v>1</v>
      </c>
      <c r="C3649">
        <v>5</v>
      </c>
      <c r="D3649">
        <f>$B3649*$C3649</f>
        <v>5</v>
      </c>
      <c r="E3649" s="7" t="str" cm="1">
        <f t="array" ref="E3649">_xlfn.IFS(D3649&lt;=5, "$1-5", D3649&lt;=10, "$6-10",D3649&lt;=15,"$11-15", D3649&lt;=20, "$16-20", D3649&gt;20, "$20+")</f>
        <v>$1-5</v>
      </c>
      <c r="F3649" s="2" t="s">
        <v>23</v>
      </c>
      <c r="G3649" s="2" t="s">
        <v>11</v>
      </c>
      <c r="H3649" s="1">
        <v>45066</v>
      </c>
      <c r="I3649">
        <f t="shared" si="224"/>
        <v>2023</v>
      </c>
      <c r="J3649" s="1" t="str" cm="1">
        <f t="array" ref="J3649">IFERROR(TEXT(H3649, "[$-en-US]mmm"), _xleta.N/A)</f>
        <v>May</v>
      </c>
      <c r="K3649">
        <f t="shared" si="225"/>
        <v>20</v>
      </c>
      <c r="L3649" s="1" t="str">
        <f t="shared" si="226"/>
        <v>Friday</v>
      </c>
      <c r="M3649" t="str">
        <f t="shared" si="227"/>
        <v>Yes</v>
      </c>
    </row>
    <row r="3650" spans="1:13">
      <c r="A3650" t="s">
        <v>17</v>
      </c>
      <c r="B3650">
        <v>3</v>
      </c>
      <c r="C3650">
        <v>1</v>
      </c>
      <c r="D3650">
        <v>3</v>
      </c>
      <c r="E3650" s="7" t="str" cm="1">
        <f t="array" ref="E3650">_xlfn.IFS(D3650&lt;=5, "$1-5", D3650&lt;=10, "$6-10",D3650&lt;=15,"$11-15", D3650&lt;=20, "$16-20", D3650&gt;20, "$20+")</f>
        <v>$1-5</v>
      </c>
      <c r="F3650" s="2" t="s">
        <v>10023</v>
      </c>
      <c r="G3650" s="2" t="s">
        <v>15</v>
      </c>
      <c r="H3650" s="1">
        <v>45066</v>
      </c>
      <c r="I3650">
        <f t="shared" ref="I3650:I3713" si="228">IFERROR(YEAR(H3650), "N/A")</f>
        <v>2023</v>
      </c>
      <c r="J3650" s="1" t="str" cm="1">
        <f t="array" ref="J3650">IFERROR(TEXT(H3650, "[$-en-US]mmm"), _xleta.N/A)</f>
        <v>May</v>
      </c>
      <c r="K3650">
        <f t="shared" ref="K3650:K3713" si="229">IFERROR(DAY(H3650), "N/A")</f>
        <v>20</v>
      </c>
      <c r="L3650" s="1" t="str">
        <f t="shared" ref="L3650:L3713" si="230">IFERROR(TEXT(K3650, "[$-en-US]dddd"), "N/A")</f>
        <v>Friday</v>
      </c>
      <c r="M3650" t="str">
        <f t="shared" ref="M3650:M3713" si="231">IF(AND(H3650="Error",F3650="Error"), "No","Yes")</f>
        <v>Yes</v>
      </c>
    </row>
    <row r="3651" spans="1:13">
      <c r="A3651" t="s">
        <v>28</v>
      </c>
      <c r="B3651">
        <v>4</v>
      </c>
      <c r="C3651">
        <v>4</v>
      </c>
      <c r="D3651">
        <v>16</v>
      </c>
      <c r="E3651" s="7" t="str" cm="1">
        <f t="array" ref="E3651">_xlfn.IFS(D3651&lt;=5, "$1-5", D3651&lt;=10, "$6-10",D3651&lt;=15,"$11-15", D3651&lt;=20, "$16-20", D3651&gt;20, "$20+")</f>
        <v>$16-20</v>
      </c>
      <c r="F3651" s="2" t="s">
        <v>14</v>
      </c>
      <c r="G3651" s="2" t="s">
        <v>10023</v>
      </c>
      <c r="H3651" s="1">
        <v>45066</v>
      </c>
      <c r="I3651">
        <f t="shared" si="228"/>
        <v>2023</v>
      </c>
      <c r="J3651" s="1" t="str" cm="1">
        <f t="array" ref="J3651">IFERROR(TEXT(H3651, "[$-en-US]mmm"), _xleta.N/A)</f>
        <v>May</v>
      </c>
      <c r="K3651">
        <f t="shared" si="229"/>
        <v>20</v>
      </c>
      <c r="L3651" s="1" t="str">
        <f t="shared" si="230"/>
        <v>Friday</v>
      </c>
      <c r="M3651" t="str">
        <f t="shared" si="231"/>
        <v>Yes</v>
      </c>
    </row>
    <row r="3652" spans="1:13">
      <c r="A3652" t="s">
        <v>9</v>
      </c>
      <c r="B3652">
        <v>4</v>
      </c>
      <c r="C3652">
        <v>2</v>
      </c>
      <c r="D3652">
        <v>8</v>
      </c>
      <c r="E3652" s="7" t="str" cm="1">
        <f t="array" ref="E3652">_xlfn.IFS(D3652&lt;=5, "$1-5", D3652&lt;=10, "$6-10",D3652&lt;=15,"$11-15", D3652&lt;=20, "$16-20", D3652&gt;20, "$20+")</f>
        <v>$6-10</v>
      </c>
      <c r="F3652" s="2" t="s">
        <v>10</v>
      </c>
      <c r="G3652" s="2" t="s">
        <v>15</v>
      </c>
      <c r="H3652" s="1">
        <v>45066</v>
      </c>
      <c r="I3652">
        <f t="shared" si="228"/>
        <v>2023</v>
      </c>
      <c r="J3652" s="1" t="str" cm="1">
        <f t="array" ref="J3652">IFERROR(TEXT(H3652, "[$-en-US]mmm"), _xleta.N/A)</f>
        <v>May</v>
      </c>
      <c r="K3652">
        <f t="shared" si="229"/>
        <v>20</v>
      </c>
      <c r="L3652" s="1" t="str">
        <f t="shared" si="230"/>
        <v>Friday</v>
      </c>
      <c r="M3652" t="str">
        <f t="shared" si="231"/>
        <v>Yes</v>
      </c>
    </row>
    <row r="3653" spans="1:13">
      <c r="A3653" t="s">
        <v>28</v>
      </c>
      <c r="B3653">
        <v>3</v>
      </c>
      <c r="C3653">
        <v>4</v>
      </c>
      <c r="D3653">
        <v>12</v>
      </c>
      <c r="E3653" s="7" t="str" cm="1">
        <f t="array" ref="E3653">_xlfn.IFS(D3653&lt;=5, "$1-5", D3653&lt;=10, "$6-10",D3653&lt;=15,"$11-15", D3653&lt;=20, "$16-20", D3653&gt;20, "$20+")</f>
        <v>$11-15</v>
      </c>
      <c r="F3653" s="2" t="s">
        <v>14</v>
      </c>
      <c r="G3653" s="2" t="s">
        <v>11</v>
      </c>
      <c r="H3653" s="1">
        <v>45067</v>
      </c>
      <c r="I3653">
        <f t="shared" si="228"/>
        <v>2023</v>
      </c>
      <c r="J3653" s="1" t="str" cm="1">
        <f t="array" ref="J3653">IFERROR(TEXT(H3653, "[$-en-US]mmm"), _xleta.N/A)</f>
        <v>May</v>
      </c>
      <c r="K3653">
        <f t="shared" si="229"/>
        <v>21</v>
      </c>
      <c r="L3653" s="1" t="str">
        <f t="shared" si="230"/>
        <v>Saturday</v>
      </c>
      <c r="M3653" t="str">
        <f t="shared" si="231"/>
        <v>Yes</v>
      </c>
    </row>
    <row r="3654" spans="1:13">
      <c r="A3654" t="s">
        <v>39</v>
      </c>
      <c r="B3654">
        <v>3</v>
      </c>
      <c r="C3654">
        <v>3</v>
      </c>
      <c r="D3654">
        <v>9</v>
      </c>
      <c r="E3654" s="7" t="str" cm="1">
        <f t="array" ref="E3654">_xlfn.IFS(D3654&lt;=5, "$1-5", D3654&lt;=10, "$6-10",D3654&lt;=15,"$11-15", D3654&lt;=20, "$16-20", D3654&gt;20, "$20+")</f>
        <v>$6-10</v>
      </c>
      <c r="F3654" s="2" t="s">
        <v>14</v>
      </c>
      <c r="G3654" s="2" t="s">
        <v>15</v>
      </c>
      <c r="H3654" s="1">
        <v>45067</v>
      </c>
      <c r="I3654">
        <f t="shared" si="228"/>
        <v>2023</v>
      </c>
      <c r="J3654" s="1" t="str" cm="1">
        <f t="array" ref="J3654">IFERROR(TEXT(H3654, "[$-en-US]mmm"), _xleta.N/A)</f>
        <v>May</v>
      </c>
      <c r="K3654">
        <f t="shared" si="229"/>
        <v>21</v>
      </c>
      <c r="L3654" s="1" t="str">
        <f t="shared" si="230"/>
        <v>Saturday</v>
      </c>
      <c r="M3654" t="str">
        <f t="shared" si="231"/>
        <v>Yes</v>
      </c>
    </row>
    <row r="3655" spans="1:13">
      <c r="A3655" t="s">
        <v>39</v>
      </c>
      <c r="B3655">
        <v>1</v>
      </c>
      <c r="C3655">
        <v>3</v>
      </c>
      <c r="D3655">
        <v>3</v>
      </c>
      <c r="E3655" s="7" t="str" cm="1">
        <f t="array" ref="E3655">_xlfn.IFS(D3655&lt;=5, "$1-5", D3655&lt;=10, "$6-10",D3655&lt;=15,"$11-15", D3655&lt;=20, "$16-20", D3655&gt;20, "$20+")</f>
        <v>$1-5</v>
      </c>
      <c r="F3655" s="2" t="s">
        <v>10023</v>
      </c>
      <c r="G3655" s="2" t="s">
        <v>15</v>
      </c>
      <c r="H3655" s="1">
        <v>45067</v>
      </c>
      <c r="I3655">
        <f t="shared" si="228"/>
        <v>2023</v>
      </c>
      <c r="J3655" s="1" t="str" cm="1">
        <f t="array" ref="J3655">IFERROR(TEXT(H3655, "[$-en-US]mmm"), _xleta.N/A)</f>
        <v>May</v>
      </c>
      <c r="K3655">
        <f t="shared" si="229"/>
        <v>21</v>
      </c>
      <c r="L3655" s="1" t="str">
        <f t="shared" si="230"/>
        <v>Saturday</v>
      </c>
      <c r="M3655" t="str">
        <f t="shared" si="231"/>
        <v>Yes</v>
      </c>
    </row>
    <row r="3656" spans="1:13">
      <c r="A3656" t="s">
        <v>10023</v>
      </c>
      <c r="B3656">
        <v>3</v>
      </c>
      <c r="C3656">
        <v>3</v>
      </c>
      <c r="D3656">
        <v>9</v>
      </c>
      <c r="E3656" s="7" t="str" cm="1">
        <f t="array" ref="E3656">_xlfn.IFS(D3656&lt;=5, "$1-5", D3656&lt;=10, "$6-10",D3656&lt;=15,"$11-15", D3656&lt;=20, "$16-20", D3656&gt;20, "$20+")</f>
        <v>$6-10</v>
      </c>
      <c r="F3656" s="2" t="s">
        <v>10</v>
      </c>
      <c r="G3656" s="2" t="s">
        <v>15</v>
      </c>
      <c r="H3656" s="1">
        <v>45067</v>
      </c>
      <c r="I3656">
        <f t="shared" si="228"/>
        <v>2023</v>
      </c>
      <c r="J3656" s="1" t="str" cm="1">
        <f t="array" ref="J3656">IFERROR(TEXT(H3656, "[$-en-US]mmm"), _xleta.N/A)</f>
        <v>May</v>
      </c>
      <c r="K3656">
        <f t="shared" si="229"/>
        <v>21</v>
      </c>
      <c r="L3656" s="1" t="str">
        <f t="shared" si="230"/>
        <v>Saturday</v>
      </c>
      <c r="M3656" t="str">
        <f t="shared" si="231"/>
        <v>Yes</v>
      </c>
    </row>
    <row r="3657" spans="1:13">
      <c r="A3657" t="s">
        <v>25</v>
      </c>
      <c r="B3657">
        <v>3</v>
      </c>
      <c r="C3657">
        <v>4</v>
      </c>
      <c r="D3657">
        <f>$B3657*$C3657</f>
        <v>12</v>
      </c>
      <c r="E3657" s="7" t="str" cm="1">
        <f t="array" ref="E3657">_xlfn.IFS(D3657&lt;=5, "$1-5", D3657&lt;=10, "$6-10",D3657&lt;=15,"$11-15", D3657&lt;=20, "$16-20", D3657&gt;20, "$20+")</f>
        <v>$11-15</v>
      </c>
      <c r="F3657" s="2" t="s">
        <v>14</v>
      </c>
      <c r="G3657" s="2" t="s">
        <v>11</v>
      </c>
      <c r="H3657" s="1">
        <v>45067</v>
      </c>
      <c r="I3657">
        <f t="shared" si="228"/>
        <v>2023</v>
      </c>
      <c r="J3657" s="1" t="str" cm="1">
        <f t="array" ref="J3657">IFERROR(TEXT(H3657, "[$-en-US]mmm"), _xleta.N/A)</f>
        <v>May</v>
      </c>
      <c r="K3657">
        <f t="shared" si="229"/>
        <v>21</v>
      </c>
      <c r="L3657" s="1" t="str">
        <f t="shared" si="230"/>
        <v>Saturday</v>
      </c>
      <c r="M3657" t="str">
        <f t="shared" si="231"/>
        <v>Yes</v>
      </c>
    </row>
    <row r="3658" spans="1:13">
      <c r="A3658" t="s">
        <v>25</v>
      </c>
      <c r="B3658">
        <v>4</v>
      </c>
      <c r="C3658">
        <v>4</v>
      </c>
      <c r="D3658">
        <v>16</v>
      </c>
      <c r="E3658" s="7" t="str" cm="1">
        <f t="array" ref="E3658">_xlfn.IFS(D3658&lt;=5, "$1-5", D3658&lt;=10, "$6-10",D3658&lt;=15,"$11-15", D3658&lt;=20, "$16-20", D3658&gt;20, "$20+")</f>
        <v>$16-20</v>
      </c>
      <c r="F3658" s="2" t="s">
        <v>10023</v>
      </c>
      <c r="G3658" s="2" t="s">
        <v>15</v>
      </c>
      <c r="H3658" s="1">
        <v>45067</v>
      </c>
      <c r="I3658">
        <f t="shared" si="228"/>
        <v>2023</v>
      </c>
      <c r="J3658" s="1" t="str" cm="1">
        <f t="array" ref="J3658">IFERROR(TEXT(H3658, "[$-en-US]mmm"), _xleta.N/A)</f>
        <v>May</v>
      </c>
      <c r="K3658">
        <f t="shared" si="229"/>
        <v>21</v>
      </c>
      <c r="L3658" s="1" t="str">
        <f t="shared" si="230"/>
        <v>Saturday</v>
      </c>
      <c r="M3658" t="str">
        <f t="shared" si="231"/>
        <v>Yes</v>
      </c>
    </row>
    <row r="3659" spans="1:13">
      <c r="A3659" t="s">
        <v>65</v>
      </c>
      <c r="B3659">
        <v>1</v>
      </c>
      <c r="C3659">
        <v>1.5</v>
      </c>
      <c r="D3659">
        <v>1.5</v>
      </c>
      <c r="E3659" s="7" t="str" cm="1">
        <f t="array" ref="E3659">_xlfn.IFS(D3659&lt;=5, "$1-5", D3659&lt;=10, "$6-10",D3659&lt;=15,"$11-15", D3659&lt;=20, "$16-20", D3659&gt;20, "$20+")</f>
        <v>$1-5</v>
      </c>
      <c r="F3659" s="2" t="s">
        <v>14</v>
      </c>
      <c r="G3659" s="2" t="s">
        <v>10023</v>
      </c>
      <c r="H3659" s="1">
        <v>45067</v>
      </c>
      <c r="I3659">
        <f t="shared" si="228"/>
        <v>2023</v>
      </c>
      <c r="J3659" s="1" t="str" cm="1">
        <f t="array" ref="J3659">IFERROR(TEXT(H3659, "[$-en-US]mmm"), _xleta.N/A)</f>
        <v>May</v>
      </c>
      <c r="K3659">
        <f t="shared" si="229"/>
        <v>21</v>
      </c>
      <c r="L3659" s="1" t="str">
        <f t="shared" si="230"/>
        <v>Saturday</v>
      </c>
      <c r="M3659" t="str">
        <f t="shared" si="231"/>
        <v>Yes</v>
      </c>
    </row>
    <row r="3660" spans="1:13">
      <c r="A3660" t="s">
        <v>28</v>
      </c>
      <c r="B3660">
        <v>3</v>
      </c>
      <c r="C3660">
        <v>4</v>
      </c>
      <c r="D3660">
        <v>12</v>
      </c>
      <c r="E3660" s="7" t="str" cm="1">
        <f t="array" ref="E3660">_xlfn.IFS(D3660&lt;=5, "$1-5", D3660&lt;=10, "$6-10",D3660&lt;=15,"$11-15", D3660&lt;=20, "$16-20", D3660&gt;20, "$20+")</f>
        <v>$11-15</v>
      </c>
      <c r="F3660" s="2" t="s">
        <v>10023</v>
      </c>
      <c r="G3660" s="2" t="s">
        <v>15</v>
      </c>
      <c r="H3660" s="1">
        <v>45067</v>
      </c>
      <c r="I3660">
        <f t="shared" si="228"/>
        <v>2023</v>
      </c>
      <c r="J3660" s="1" t="str" cm="1">
        <f t="array" ref="J3660">IFERROR(TEXT(H3660, "[$-en-US]mmm"), _xleta.N/A)</f>
        <v>May</v>
      </c>
      <c r="K3660">
        <f t="shared" si="229"/>
        <v>21</v>
      </c>
      <c r="L3660" s="1" t="str">
        <f t="shared" si="230"/>
        <v>Saturday</v>
      </c>
      <c r="M3660" t="str">
        <f t="shared" si="231"/>
        <v>Yes</v>
      </c>
    </row>
    <row r="3661" spans="1:13">
      <c r="A3661" t="s">
        <v>25</v>
      </c>
      <c r="B3661">
        <v>3</v>
      </c>
      <c r="C3661">
        <v>4</v>
      </c>
      <c r="D3661">
        <v>12</v>
      </c>
      <c r="E3661" s="7" t="str" cm="1">
        <f t="array" ref="E3661">_xlfn.IFS(D3661&lt;=5, "$1-5", D3661&lt;=10, "$6-10",D3661&lt;=15,"$11-15", D3661&lt;=20, "$16-20", D3661&gt;20, "$20+")</f>
        <v>$11-15</v>
      </c>
      <c r="F3661" s="2" t="s">
        <v>14</v>
      </c>
      <c r="G3661" s="2" t="s">
        <v>15</v>
      </c>
      <c r="H3661" s="1">
        <v>45067</v>
      </c>
      <c r="I3661">
        <f t="shared" si="228"/>
        <v>2023</v>
      </c>
      <c r="J3661" s="1" t="str" cm="1">
        <f t="array" ref="J3661">IFERROR(TEXT(H3661, "[$-en-US]mmm"), _xleta.N/A)</f>
        <v>May</v>
      </c>
      <c r="K3661">
        <f t="shared" si="229"/>
        <v>21</v>
      </c>
      <c r="L3661" s="1" t="str">
        <f t="shared" si="230"/>
        <v>Saturday</v>
      </c>
      <c r="M3661" t="str">
        <f t="shared" si="231"/>
        <v>Yes</v>
      </c>
    </row>
    <row r="3662" spans="1:13">
      <c r="A3662" t="s">
        <v>17</v>
      </c>
      <c r="B3662">
        <v>1</v>
      </c>
      <c r="C3662">
        <v>1</v>
      </c>
      <c r="D3662">
        <v>1</v>
      </c>
      <c r="E3662" s="7" t="str" cm="1">
        <f t="array" ref="E3662">_xlfn.IFS(D3662&lt;=5, "$1-5", D3662&lt;=10, "$6-10",D3662&lt;=15,"$11-15", D3662&lt;=20, "$16-20", D3662&gt;20, "$20+")</f>
        <v>$1-5</v>
      </c>
      <c r="F3662" s="2" t="s">
        <v>10023</v>
      </c>
      <c r="G3662" s="2" t="s">
        <v>15</v>
      </c>
      <c r="H3662" s="1">
        <v>45067</v>
      </c>
      <c r="I3662">
        <f t="shared" si="228"/>
        <v>2023</v>
      </c>
      <c r="J3662" s="1" t="str" cm="1">
        <f t="array" ref="J3662">IFERROR(TEXT(H3662, "[$-en-US]mmm"), _xleta.N/A)</f>
        <v>May</v>
      </c>
      <c r="K3662">
        <f t="shared" si="229"/>
        <v>21</v>
      </c>
      <c r="L3662" s="1" t="str">
        <f t="shared" si="230"/>
        <v>Saturday</v>
      </c>
      <c r="M3662" t="str">
        <f t="shared" si="231"/>
        <v>Yes</v>
      </c>
    </row>
    <row r="3663" spans="1:13">
      <c r="A3663" t="s">
        <v>13</v>
      </c>
      <c r="B3663">
        <v>4</v>
      </c>
      <c r="C3663">
        <v>3</v>
      </c>
      <c r="D3663">
        <v>12</v>
      </c>
      <c r="E3663" s="7" t="str" cm="1">
        <f t="array" ref="E3663">_xlfn.IFS(D3663&lt;=5, "$1-5", D3663&lt;=10, "$6-10",D3663&lt;=15,"$11-15", D3663&lt;=20, "$16-20", D3663&gt;20, "$20+")</f>
        <v>$11-15</v>
      </c>
      <c r="F3663" s="2" t="s">
        <v>10</v>
      </c>
      <c r="G3663" s="2" t="s">
        <v>10023</v>
      </c>
      <c r="H3663" s="1">
        <v>45067</v>
      </c>
      <c r="I3663">
        <f t="shared" si="228"/>
        <v>2023</v>
      </c>
      <c r="J3663" s="1" t="str" cm="1">
        <f t="array" ref="J3663">IFERROR(TEXT(H3663, "[$-en-US]mmm"), _xleta.N/A)</f>
        <v>May</v>
      </c>
      <c r="K3663">
        <f t="shared" si="229"/>
        <v>21</v>
      </c>
      <c r="L3663" s="1" t="str">
        <f t="shared" si="230"/>
        <v>Saturday</v>
      </c>
      <c r="M3663" t="str">
        <f t="shared" si="231"/>
        <v>Yes</v>
      </c>
    </row>
    <row r="3664" spans="1:13">
      <c r="A3664" t="s">
        <v>9</v>
      </c>
      <c r="B3664">
        <v>3</v>
      </c>
      <c r="C3664">
        <v>2</v>
      </c>
      <c r="D3664">
        <v>6</v>
      </c>
      <c r="E3664" s="7" t="str" cm="1">
        <f t="array" ref="E3664">_xlfn.IFS(D3664&lt;=5, "$1-5", D3664&lt;=10, "$6-10",D3664&lt;=15,"$11-15", D3664&lt;=20, "$16-20", D3664&gt;20, "$20+")</f>
        <v>$6-10</v>
      </c>
      <c r="F3664" s="2" t="s">
        <v>10023</v>
      </c>
      <c r="G3664" s="2" t="s">
        <v>15</v>
      </c>
      <c r="H3664" s="1">
        <v>45067</v>
      </c>
      <c r="I3664">
        <f t="shared" si="228"/>
        <v>2023</v>
      </c>
      <c r="J3664" s="1" t="str" cm="1">
        <f t="array" ref="J3664">IFERROR(TEXT(H3664, "[$-en-US]mmm"), _xleta.N/A)</f>
        <v>May</v>
      </c>
      <c r="K3664">
        <f t="shared" si="229"/>
        <v>21</v>
      </c>
      <c r="L3664" s="1" t="str">
        <f t="shared" si="230"/>
        <v>Saturday</v>
      </c>
      <c r="M3664" t="str">
        <f t="shared" si="231"/>
        <v>Yes</v>
      </c>
    </row>
    <row r="3665" spans="1:13">
      <c r="A3665" t="s">
        <v>9</v>
      </c>
      <c r="B3665">
        <v>2</v>
      </c>
      <c r="C3665">
        <v>2</v>
      </c>
      <c r="D3665">
        <v>4</v>
      </c>
      <c r="E3665" s="7" t="str" cm="1">
        <f t="array" ref="E3665">_xlfn.IFS(D3665&lt;=5, "$1-5", D3665&lt;=10, "$6-10",D3665&lt;=15,"$11-15", D3665&lt;=20, "$16-20", D3665&gt;20, "$20+")</f>
        <v>$1-5</v>
      </c>
      <c r="F3665" s="2" t="s">
        <v>10023</v>
      </c>
      <c r="G3665" s="2" t="s">
        <v>11</v>
      </c>
      <c r="H3665" s="1">
        <v>45067</v>
      </c>
      <c r="I3665">
        <f t="shared" si="228"/>
        <v>2023</v>
      </c>
      <c r="J3665" s="1" t="str" cm="1">
        <f t="array" ref="J3665">IFERROR(TEXT(H3665, "[$-en-US]mmm"), _xleta.N/A)</f>
        <v>May</v>
      </c>
      <c r="K3665">
        <f t="shared" si="229"/>
        <v>21</v>
      </c>
      <c r="L3665" s="1" t="str">
        <f t="shared" si="230"/>
        <v>Saturday</v>
      </c>
      <c r="M3665" t="str">
        <f t="shared" si="231"/>
        <v>Yes</v>
      </c>
    </row>
    <row r="3666" spans="1:13">
      <c r="A3666" t="str">
        <f>_xlfn.XLOOKUP(C3666,'Item Price'!$B:$B,'Item Price'!$A:$A,"notfound")</f>
        <v>Cookie</v>
      </c>
      <c r="B3666">
        <v>5</v>
      </c>
      <c r="C3666">
        <v>1</v>
      </c>
      <c r="D3666">
        <v>5</v>
      </c>
      <c r="E3666" s="7" t="str" cm="1">
        <f t="array" ref="E3666">_xlfn.IFS(D3666&lt;=5, "$1-5", D3666&lt;=10, "$6-10",D3666&lt;=15,"$11-15", D3666&lt;=20, "$16-20", D3666&gt;20, "$20+")</f>
        <v>$1-5</v>
      </c>
      <c r="F3666" s="2" t="s">
        <v>14</v>
      </c>
      <c r="G3666" s="2" t="s">
        <v>15</v>
      </c>
      <c r="H3666" s="1">
        <v>45067</v>
      </c>
      <c r="I3666">
        <f t="shared" si="228"/>
        <v>2023</v>
      </c>
      <c r="J3666" s="1" t="str" cm="1">
        <f t="array" ref="J3666">IFERROR(TEXT(H3666, "[$-en-US]mmm"), _xleta.N/A)</f>
        <v>May</v>
      </c>
      <c r="K3666">
        <f t="shared" si="229"/>
        <v>21</v>
      </c>
      <c r="L3666" s="1" t="str">
        <f t="shared" si="230"/>
        <v>Saturday</v>
      </c>
      <c r="M3666" t="str">
        <f t="shared" si="231"/>
        <v>Yes</v>
      </c>
    </row>
    <row r="3667" spans="1:13">
      <c r="A3667" t="s">
        <v>17</v>
      </c>
      <c r="B3667">
        <f>$D3667/$C3667</f>
        <v>1</v>
      </c>
      <c r="C3667">
        <v>1</v>
      </c>
      <c r="D3667">
        <v>1</v>
      </c>
      <c r="E3667" s="7" t="str" cm="1">
        <f t="array" ref="E3667">_xlfn.IFS(D3667&lt;=5, "$1-5", D3667&lt;=10, "$6-10",D3667&lt;=15,"$11-15", D3667&lt;=20, "$16-20", D3667&gt;20, "$20+")</f>
        <v>$1-5</v>
      </c>
      <c r="F3667" s="2" t="s">
        <v>23</v>
      </c>
      <c r="G3667" s="2" t="s">
        <v>11</v>
      </c>
      <c r="H3667" s="1">
        <v>45067</v>
      </c>
      <c r="I3667">
        <f t="shared" si="228"/>
        <v>2023</v>
      </c>
      <c r="J3667" s="1" t="str" cm="1">
        <f t="array" ref="J3667">IFERROR(TEXT(H3667, "[$-en-US]mmm"), _xleta.N/A)</f>
        <v>May</v>
      </c>
      <c r="K3667">
        <f t="shared" si="229"/>
        <v>21</v>
      </c>
      <c r="L3667" s="1" t="str">
        <f t="shared" si="230"/>
        <v>Saturday</v>
      </c>
      <c r="M3667" t="str">
        <f t="shared" si="231"/>
        <v>Yes</v>
      </c>
    </row>
    <row r="3668" spans="1:13">
      <c r="A3668" t="s">
        <v>17</v>
      </c>
      <c r="B3668">
        <v>3</v>
      </c>
      <c r="C3668">
        <v>1</v>
      </c>
      <c r="D3668">
        <v>3</v>
      </c>
      <c r="E3668" s="7" t="str" cm="1">
        <f t="array" ref="E3668">_xlfn.IFS(D3668&lt;=5, "$1-5", D3668&lt;=10, "$6-10",D3668&lt;=15,"$11-15", D3668&lt;=20, "$16-20", D3668&gt;20, "$20+")</f>
        <v>$1-5</v>
      </c>
      <c r="F3668" s="2" t="s">
        <v>10</v>
      </c>
      <c r="G3668" s="2" t="s">
        <v>15</v>
      </c>
      <c r="H3668" s="1">
        <v>45067</v>
      </c>
      <c r="I3668">
        <f t="shared" si="228"/>
        <v>2023</v>
      </c>
      <c r="J3668" s="1" t="str" cm="1">
        <f t="array" ref="J3668">IFERROR(TEXT(H3668, "[$-en-US]mmm"), _xleta.N/A)</f>
        <v>May</v>
      </c>
      <c r="K3668">
        <f t="shared" si="229"/>
        <v>21</v>
      </c>
      <c r="L3668" s="1" t="str">
        <f t="shared" si="230"/>
        <v>Saturday</v>
      </c>
      <c r="M3668" t="str">
        <f t="shared" si="231"/>
        <v>Yes</v>
      </c>
    </row>
    <row r="3669" spans="1:13">
      <c r="A3669" t="s">
        <v>39</v>
      </c>
      <c r="B3669">
        <v>4</v>
      </c>
      <c r="C3669">
        <v>3</v>
      </c>
      <c r="D3669">
        <v>12</v>
      </c>
      <c r="E3669" s="7" t="str" cm="1">
        <f t="array" ref="E3669">_xlfn.IFS(D3669&lt;=5, "$1-5", D3669&lt;=10, "$6-10",D3669&lt;=15,"$11-15", D3669&lt;=20, "$16-20", D3669&gt;20, "$20+")</f>
        <v>$11-15</v>
      </c>
      <c r="F3669" s="2" t="s">
        <v>10</v>
      </c>
      <c r="G3669" s="2" t="s">
        <v>15</v>
      </c>
      <c r="H3669" s="1">
        <v>45067</v>
      </c>
      <c r="I3669">
        <f t="shared" si="228"/>
        <v>2023</v>
      </c>
      <c r="J3669" s="1" t="str" cm="1">
        <f t="array" ref="J3669">IFERROR(TEXT(H3669, "[$-en-US]mmm"), _xleta.N/A)</f>
        <v>May</v>
      </c>
      <c r="K3669">
        <f t="shared" si="229"/>
        <v>21</v>
      </c>
      <c r="L3669" s="1" t="str">
        <f t="shared" si="230"/>
        <v>Saturday</v>
      </c>
      <c r="M3669" t="str">
        <f t="shared" si="231"/>
        <v>Yes</v>
      </c>
    </row>
    <row r="3670" spans="1:13">
      <c r="A3670" t="s">
        <v>28</v>
      </c>
      <c r="B3670">
        <v>3</v>
      </c>
      <c r="C3670">
        <v>4</v>
      </c>
      <c r="D3670">
        <v>12</v>
      </c>
      <c r="E3670" s="7" t="str" cm="1">
        <f t="array" ref="E3670">_xlfn.IFS(D3670&lt;=5, "$1-5", D3670&lt;=10, "$6-10",D3670&lt;=15,"$11-15", D3670&lt;=20, "$16-20", D3670&gt;20, "$20+")</f>
        <v>$11-15</v>
      </c>
      <c r="F3670" s="2" t="s">
        <v>23</v>
      </c>
      <c r="G3670" s="2" t="s">
        <v>10023</v>
      </c>
      <c r="H3670" s="1">
        <v>45067</v>
      </c>
      <c r="I3670">
        <f t="shared" si="228"/>
        <v>2023</v>
      </c>
      <c r="J3670" s="1" t="str" cm="1">
        <f t="array" ref="J3670">IFERROR(TEXT(H3670, "[$-en-US]mmm"), _xleta.N/A)</f>
        <v>May</v>
      </c>
      <c r="K3670">
        <f t="shared" si="229"/>
        <v>21</v>
      </c>
      <c r="L3670" s="1" t="str">
        <f t="shared" si="230"/>
        <v>Saturday</v>
      </c>
      <c r="M3670" t="str">
        <f t="shared" si="231"/>
        <v>Yes</v>
      </c>
    </row>
    <row r="3671" spans="1:13">
      <c r="A3671" t="s">
        <v>28</v>
      </c>
      <c r="B3671">
        <v>5</v>
      </c>
      <c r="C3671">
        <v>4</v>
      </c>
      <c r="D3671">
        <v>20</v>
      </c>
      <c r="E3671" s="7" t="str" cm="1">
        <f t="array" ref="E3671">_xlfn.IFS(D3671&lt;=5, "$1-5", D3671&lt;=10, "$6-10",D3671&lt;=15,"$11-15", D3671&lt;=20, "$16-20", D3671&gt;20, "$20+")</f>
        <v>$16-20</v>
      </c>
      <c r="F3671" s="2" t="s">
        <v>10023</v>
      </c>
      <c r="G3671" s="2" t="s">
        <v>10023</v>
      </c>
      <c r="H3671" s="1">
        <v>45067</v>
      </c>
      <c r="I3671">
        <f t="shared" si="228"/>
        <v>2023</v>
      </c>
      <c r="J3671" s="1" t="str" cm="1">
        <f t="array" ref="J3671">IFERROR(TEXT(H3671, "[$-en-US]mmm"), _xleta.N/A)</f>
        <v>May</v>
      </c>
      <c r="K3671">
        <f t="shared" si="229"/>
        <v>21</v>
      </c>
      <c r="L3671" s="1" t="str">
        <f t="shared" si="230"/>
        <v>Saturday</v>
      </c>
      <c r="M3671" t="str">
        <f t="shared" si="231"/>
        <v>Yes</v>
      </c>
    </row>
    <row r="3672" spans="1:13">
      <c r="A3672" t="s">
        <v>20</v>
      </c>
      <c r="B3672">
        <v>5</v>
      </c>
      <c r="C3672">
        <v>5</v>
      </c>
      <c r="D3672">
        <v>25</v>
      </c>
      <c r="E3672" s="7" t="str" cm="1">
        <f t="array" ref="E3672">_xlfn.IFS(D3672&lt;=5, "$1-5", D3672&lt;=10, "$6-10",D3672&lt;=15,"$11-15", D3672&lt;=20, "$16-20", D3672&gt;20, "$20+")</f>
        <v>$20+</v>
      </c>
      <c r="F3672" s="2" t="s">
        <v>14</v>
      </c>
      <c r="G3672" s="2" t="s">
        <v>10023</v>
      </c>
      <c r="H3672" s="1">
        <v>45067</v>
      </c>
      <c r="I3672">
        <f t="shared" si="228"/>
        <v>2023</v>
      </c>
      <c r="J3672" s="1" t="str" cm="1">
        <f t="array" ref="J3672">IFERROR(TEXT(H3672, "[$-en-US]mmm"), _xleta.N/A)</f>
        <v>May</v>
      </c>
      <c r="K3672">
        <f t="shared" si="229"/>
        <v>21</v>
      </c>
      <c r="L3672" s="1" t="str">
        <f t="shared" si="230"/>
        <v>Saturday</v>
      </c>
      <c r="M3672" t="str">
        <f t="shared" si="231"/>
        <v>Yes</v>
      </c>
    </row>
    <row r="3673" spans="1:13">
      <c r="A3673" t="s">
        <v>17</v>
      </c>
      <c r="B3673">
        <v>2</v>
      </c>
      <c r="C3673">
        <v>1</v>
      </c>
      <c r="D3673">
        <v>2</v>
      </c>
      <c r="E3673" s="7" t="str" cm="1">
        <f t="array" ref="E3673">_xlfn.IFS(D3673&lt;=5, "$1-5", D3673&lt;=10, "$6-10",D3673&lt;=15,"$11-15", D3673&lt;=20, "$16-20", D3673&gt;20, "$20+")</f>
        <v>$1-5</v>
      </c>
      <c r="F3673" s="2" t="s">
        <v>10023</v>
      </c>
      <c r="G3673" s="2" t="s">
        <v>10023</v>
      </c>
      <c r="H3673" s="1">
        <v>45067</v>
      </c>
      <c r="I3673">
        <f t="shared" si="228"/>
        <v>2023</v>
      </c>
      <c r="J3673" s="1" t="str" cm="1">
        <f t="array" ref="J3673">IFERROR(TEXT(H3673, "[$-en-US]mmm"), _xleta.N/A)</f>
        <v>May</v>
      </c>
      <c r="K3673">
        <f t="shared" si="229"/>
        <v>21</v>
      </c>
      <c r="L3673" s="1" t="str">
        <f t="shared" si="230"/>
        <v>Saturday</v>
      </c>
      <c r="M3673" t="str">
        <f t="shared" si="231"/>
        <v>Yes</v>
      </c>
    </row>
    <row r="3674" spans="1:13">
      <c r="A3674" t="s">
        <v>20</v>
      </c>
      <c r="B3674">
        <v>1</v>
      </c>
      <c r="C3674">
        <v>5</v>
      </c>
      <c r="D3674">
        <v>5</v>
      </c>
      <c r="E3674" s="7" t="str" cm="1">
        <f t="array" ref="E3674">_xlfn.IFS(D3674&lt;=5, "$1-5", D3674&lt;=10, "$6-10",D3674&lt;=15,"$11-15", D3674&lt;=20, "$16-20", D3674&gt;20, "$20+")</f>
        <v>$1-5</v>
      </c>
      <c r="F3674" s="2" t="s">
        <v>10</v>
      </c>
      <c r="G3674" s="2" t="s">
        <v>11</v>
      </c>
      <c r="H3674" s="1">
        <v>45067</v>
      </c>
      <c r="I3674">
        <f t="shared" si="228"/>
        <v>2023</v>
      </c>
      <c r="J3674" s="1" t="str" cm="1">
        <f t="array" ref="J3674">IFERROR(TEXT(H3674, "[$-en-US]mmm"), _xleta.N/A)</f>
        <v>May</v>
      </c>
      <c r="K3674">
        <f t="shared" si="229"/>
        <v>21</v>
      </c>
      <c r="L3674" s="1" t="str">
        <f t="shared" si="230"/>
        <v>Saturday</v>
      </c>
      <c r="M3674" t="str">
        <f t="shared" si="231"/>
        <v>Yes</v>
      </c>
    </row>
    <row r="3675" spans="1:13">
      <c r="A3675" t="s">
        <v>9</v>
      </c>
      <c r="B3675">
        <v>2</v>
      </c>
      <c r="C3675">
        <v>2</v>
      </c>
      <c r="D3675">
        <v>4</v>
      </c>
      <c r="E3675" s="7" t="str" cm="1">
        <f t="array" ref="E3675">_xlfn.IFS(D3675&lt;=5, "$1-5", D3675&lt;=10, "$6-10",D3675&lt;=15,"$11-15", D3675&lt;=20, "$16-20", D3675&gt;20, "$20+")</f>
        <v>$1-5</v>
      </c>
      <c r="F3675" s="2" t="s">
        <v>14</v>
      </c>
      <c r="G3675" s="2" t="s">
        <v>11</v>
      </c>
      <c r="H3675" s="1">
        <v>45067</v>
      </c>
      <c r="I3675">
        <f t="shared" si="228"/>
        <v>2023</v>
      </c>
      <c r="J3675" s="1" t="str" cm="1">
        <f t="array" ref="J3675">IFERROR(TEXT(H3675, "[$-en-US]mmm"), _xleta.N/A)</f>
        <v>May</v>
      </c>
      <c r="K3675">
        <f t="shared" si="229"/>
        <v>21</v>
      </c>
      <c r="L3675" s="1" t="str">
        <f t="shared" si="230"/>
        <v>Saturday</v>
      </c>
      <c r="M3675" t="str">
        <f t="shared" si="231"/>
        <v>Yes</v>
      </c>
    </row>
    <row r="3676" spans="1:13">
      <c r="A3676" t="s">
        <v>25</v>
      </c>
      <c r="B3676">
        <v>2</v>
      </c>
      <c r="C3676">
        <v>4</v>
      </c>
      <c r="D3676">
        <v>8</v>
      </c>
      <c r="E3676" s="7" t="str" cm="1">
        <f t="array" ref="E3676">_xlfn.IFS(D3676&lt;=5, "$1-5", D3676&lt;=10, "$6-10",D3676&lt;=15,"$11-15", D3676&lt;=20, "$16-20", D3676&gt;20, "$20+")</f>
        <v>$6-10</v>
      </c>
      <c r="F3676" s="2" t="s">
        <v>10023</v>
      </c>
      <c r="G3676" s="2" t="s">
        <v>15</v>
      </c>
      <c r="H3676" s="1">
        <v>45067</v>
      </c>
      <c r="I3676">
        <f t="shared" si="228"/>
        <v>2023</v>
      </c>
      <c r="J3676" s="1" t="str" cm="1">
        <f t="array" ref="J3676">IFERROR(TEXT(H3676, "[$-en-US]mmm"), _xleta.N/A)</f>
        <v>May</v>
      </c>
      <c r="K3676">
        <f t="shared" si="229"/>
        <v>21</v>
      </c>
      <c r="L3676" s="1" t="str">
        <f t="shared" si="230"/>
        <v>Saturday</v>
      </c>
      <c r="M3676" t="str">
        <f t="shared" si="231"/>
        <v>Yes</v>
      </c>
    </row>
    <row r="3677" spans="1:13">
      <c r="A3677" t="s">
        <v>28</v>
      </c>
      <c r="B3677">
        <v>5</v>
      </c>
      <c r="C3677">
        <v>4</v>
      </c>
      <c r="D3677">
        <v>20</v>
      </c>
      <c r="E3677" s="7" t="str" cm="1">
        <f t="array" ref="E3677">_xlfn.IFS(D3677&lt;=5, "$1-5", D3677&lt;=10, "$6-10",D3677&lt;=15,"$11-15", D3677&lt;=20, "$16-20", D3677&gt;20, "$20+")</f>
        <v>$16-20</v>
      </c>
      <c r="F3677" s="2" t="s">
        <v>14</v>
      </c>
      <c r="G3677" s="2" t="s">
        <v>15</v>
      </c>
      <c r="H3677" s="1">
        <v>45067</v>
      </c>
      <c r="I3677">
        <f t="shared" si="228"/>
        <v>2023</v>
      </c>
      <c r="J3677" s="1" t="str" cm="1">
        <f t="array" ref="J3677">IFERROR(TEXT(H3677, "[$-en-US]mmm"), _xleta.N/A)</f>
        <v>May</v>
      </c>
      <c r="K3677">
        <f t="shared" si="229"/>
        <v>21</v>
      </c>
      <c r="L3677" s="1" t="str">
        <f t="shared" si="230"/>
        <v>Saturday</v>
      </c>
      <c r="M3677" t="str">
        <f t="shared" si="231"/>
        <v>Yes</v>
      </c>
    </row>
    <row r="3678" spans="1:13">
      <c r="A3678" t="s">
        <v>65</v>
      </c>
      <c r="B3678">
        <v>2</v>
      </c>
      <c r="C3678">
        <v>1.5</v>
      </c>
      <c r="D3678">
        <v>3</v>
      </c>
      <c r="E3678" s="7" t="str" cm="1">
        <f t="array" ref="E3678">_xlfn.IFS(D3678&lt;=5, "$1-5", D3678&lt;=10, "$6-10",D3678&lt;=15,"$11-15", D3678&lt;=20, "$16-20", D3678&gt;20, "$20+")</f>
        <v>$1-5</v>
      </c>
      <c r="F3678" s="2" t="s">
        <v>10023</v>
      </c>
      <c r="G3678" s="2" t="s">
        <v>15</v>
      </c>
      <c r="H3678" s="1">
        <v>45067</v>
      </c>
      <c r="I3678">
        <f t="shared" si="228"/>
        <v>2023</v>
      </c>
      <c r="J3678" s="1" t="str" cm="1">
        <f t="array" ref="J3678">IFERROR(TEXT(H3678, "[$-en-US]mmm"), _xleta.N/A)</f>
        <v>May</v>
      </c>
      <c r="K3678">
        <f t="shared" si="229"/>
        <v>21</v>
      </c>
      <c r="L3678" s="1" t="str">
        <f t="shared" si="230"/>
        <v>Saturday</v>
      </c>
      <c r="M3678" t="str">
        <f t="shared" si="231"/>
        <v>Yes</v>
      </c>
    </row>
    <row r="3679" spans="1:13">
      <c r="A3679" t="s">
        <v>39</v>
      </c>
      <c r="B3679">
        <v>1</v>
      </c>
      <c r="C3679">
        <v>3</v>
      </c>
      <c r="D3679">
        <v>3</v>
      </c>
      <c r="E3679" s="7" t="str" cm="1">
        <f t="array" ref="E3679">_xlfn.IFS(D3679&lt;=5, "$1-5", D3679&lt;=10, "$6-10",D3679&lt;=15,"$11-15", D3679&lt;=20, "$16-20", D3679&gt;20, "$20+")</f>
        <v>$1-5</v>
      </c>
      <c r="F3679" s="2" t="s">
        <v>10</v>
      </c>
      <c r="G3679" s="2" t="s">
        <v>10023</v>
      </c>
      <c r="H3679" s="1">
        <v>45067</v>
      </c>
      <c r="I3679">
        <f t="shared" si="228"/>
        <v>2023</v>
      </c>
      <c r="J3679" s="1" t="str" cm="1">
        <f t="array" ref="J3679">IFERROR(TEXT(H3679, "[$-en-US]mmm"), _xleta.N/A)</f>
        <v>May</v>
      </c>
      <c r="K3679">
        <f t="shared" si="229"/>
        <v>21</v>
      </c>
      <c r="L3679" s="1" t="str">
        <f t="shared" si="230"/>
        <v>Saturday</v>
      </c>
      <c r="M3679" t="str">
        <f t="shared" si="231"/>
        <v>Yes</v>
      </c>
    </row>
    <row r="3680" spans="1:13">
      <c r="A3680" t="s">
        <v>39</v>
      </c>
      <c r="B3680">
        <f>$D3680/$C3680</f>
        <v>5</v>
      </c>
      <c r="C3680">
        <v>3</v>
      </c>
      <c r="D3680">
        <v>15</v>
      </c>
      <c r="E3680" s="7" t="str" cm="1">
        <f t="array" ref="E3680">_xlfn.IFS(D3680&lt;=5, "$1-5", D3680&lt;=10, "$6-10",D3680&lt;=15,"$11-15", D3680&lt;=20, "$16-20", D3680&gt;20, "$20+")</f>
        <v>$11-15</v>
      </c>
      <c r="F3680" s="2" t="s">
        <v>10023</v>
      </c>
      <c r="G3680" s="2" t="s">
        <v>15</v>
      </c>
      <c r="H3680" s="1">
        <v>45067</v>
      </c>
      <c r="I3680">
        <f t="shared" si="228"/>
        <v>2023</v>
      </c>
      <c r="J3680" s="1" t="str" cm="1">
        <f t="array" ref="J3680">IFERROR(TEXT(H3680, "[$-en-US]mmm"), _xleta.N/A)</f>
        <v>May</v>
      </c>
      <c r="K3680">
        <f t="shared" si="229"/>
        <v>21</v>
      </c>
      <c r="L3680" s="1" t="str">
        <f t="shared" si="230"/>
        <v>Saturday</v>
      </c>
      <c r="M3680" t="str">
        <f t="shared" si="231"/>
        <v>Yes</v>
      </c>
    </row>
    <row r="3681" spans="1:13">
      <c r="A3681" t="s">
        <v>65</v>
      </c>
      <c r="B3681">
        <v>3</v>
      </c>
      <c r="C3681">
        <v>1.5</v>
      </c>
      <c r="D3681">
        <v>4.5</v>
      </c>
      <c r="E3681" s="7" t="str" cm="1">
        <f t="array" ref="E3681">_xlfn.IFS(D3681&lt;=5, "$1-5", D3681&lt;=10, "$6-10",D3681&lt;=15,"$11-15", D3681&lt;=20, "$16-20", D3681&gt;20, "$20+")</f>
        <v>$1-5</v>
      </c>
      <c r="F3681" s="2" t="s">
        <v>10</v>
      </c>
      <c r="G3681" s="2" t="s">
        <v>11</v>
      </c>
      <c r="H3681" s="1">
        <v>45067</v>
      </c>
      <c r="I3681">
        <f t="shared" si="228"/>
        <v>2023</v>
      </c>
      <c r="J3681" s="1" t="str" cm="1">
        <f t="array" ref="J3681">IFERROR(TEXT(H3681, "[$-en-US]mmm"), _xleta.N/A)</f>
        <v>May</v>
      </c>
      <c r="K3681">
        <f t="shared" si="229"/>
        <v>21</v>
      </c>
      <c r="L3681" s="1" t="str">
        <f t="shared" si="230"/>
        <v>Saturday</v>
      </c>
      <c r="M3681" t="str">
        <f t="shared" si="231"/>
        <v>Yes</v>
      </c>
    </row>
    <row r="3682" spans="1:13">
      <c r="A3682" t="s">
        <v>9</v>
      </c>
      <c r="B3682">
        <v>3</v>
      </c>
      <c r="C3682">
        <v>2</v>
      </c>
      <c r="D3682">
        <v>6</v>
      </c>
      <c r="E3682" s="7" t="str" cm="1">
        <f t="array" ref="E3682">_xlfn.IFS(D3682&lt;=5, "$1-5", D3682&lt;=10, "$6-10",D3682&lt;=15,"$11-15", D3682&lt;=20, "$16-20", D3682&gt;20, "$20+")</f>
        <v>$6-10</v>
      </c>
      <c r="F3682" s="2" t="s">
        <v>10023</v>
      </c>
      <c r="G3682" s="2" t="s">
        <v>10023</v>
      </c>
      <c r="H3682" s="1">
        <v>45067</v>
      </c>
      <c r="I3682">
        <f t="shared" si="228"/>
        <v>2023</v>
      </c>
      <c r="J3682" s="1" t="str" cm="1">
        <f t="array" ref="J3682">IFERROR(TEXT(H3682, "[$-en-US]mmm"), _xleta.N/A)</f>
        <v>May</v>
      </c>
      <c r="K3682">
        <f t="shared" si="229"/>
        <v>21</v>
      </c>
      <c r="L3682" s="1" t="str">
        <f t="shared" si="230"/>
        <v>Saturday</v>
      </c>
      <c r="M3682" t="str">
        <f t="shared" si="231"/>
        <v>Yes</v>
      </c>
    </row>
    <row r="3683" spans="1:13">
      <c r="A3683" t="s">
        <v>39</v>
      </c>
      <c r="B3683">
        <v>5</v>
      </c>
      <c r="C3683">
        <v>3</v>
      </c>
      <c r="D3683">
        <v>15</v>
      </c>
      <c r="E3683" s="7" t="str" cm="1">
        <f t="array" ref="E3683">_xlfn.IFS(D3683&lt;=5, "$1-5", D3683&lt;=10, "$6-10",D3683&lt;=15,"$11-15", D3683&lt;=20, "$16-20", D3683&gt;20, "$20+")</f>
        <v>$11-15</v>
      </c>
      <c r="F3683" s="2" t="s">
        <v>10023</v>
      </c>
      <c r="G3683" s="2" t="s">
        <v>11</v>
      </c>
      <c r="H3683" s="1">
        <v>45067</v>
      </c>
      <c r="I3683">
        <f t="shared" si="228"/>
        <v>2023</v>
      </c>
      <c r="J3683" s="1" t="str" cm="1">
        <f t="array" ref="J3683">IFERROR(TEXT(H3683, "[$-en-US]mmm"), _xleta.N/A)</f>
        <v>May</v>
      </c>
      <c r="K3683">
        <f t="shared" si="229"/>
        <v>21</v>
      </c>
      <c r="L3683" s="1" t="str">
        <f t="shared" si="230"/>
        <v>Saturday</v>
      </c>
      <c r="M3683" t="str">
        <f t="shared" si="231"/>
        <v>Yes</v>
      </c>
    </row>
    <row r="3684" spans="1:13">
      <c r="A3684" t="s">
        <v>9</v>
      </c>
      <c r="B3684">
        <v>4</v>
      </c>
      <c r="C3684">
        <v>2</v>
      </c>
      <c r="D3684">
        <f>$B3684*$C3684</f>
        <v>8</v>
      </c>
      <c r="E3684" s="7" t="str" cm="1">
        <f t="array" ref="E3684">_xlfn.IFS(D3684&lt;=5, "$1-5", D3684&lt;=10, "$6-10",D3684&lt;=15,"$11-15", D3684&lt;=20, "$16-20", D3684&gt;20, "$20+")</f>
        <v>$6-10</v>
      </c>
      <c r="F3684" s="2" t="s">
        <v>10</v>
      </c>
      <c r="G3684" s="2" t="s">
        <v>10023</v>
      </c>
      <c r="H3684" s="1">
        <v>45067</v>
      </c>
      <c r="I3684">
        <f t="shared" si="228"/>
        <v>2023</v>
      </c>
      <c r="J3684" s="1" t="str" cm="1">
        <f t="array" ref="J3684">IFERROR(TEXT(H3684, "[$-en-US]mmm"), _xleta.N/A)</f>
        <v>May</v>
      </c>
      <c r="K3684">
        <f t="shared" si="229"/>
        <v>21</v>
      </c>
      <c r="L3684" s="1" t="str">
        <f t="shared" si="230"/>
        <v>Saturday</v>
      </c>
      <c r="M3684" t="str">
        <f t="shared" si="231"/>
        <v>Yes</v>
      </c>
    </row>
    <row r="3685" spans="1:13">
      <c r="A3685" t="s">
        <v>13</v>
      </c>
      <c r="B3685">
        <v>4</v>
      </c>
      <c r="C3685">
        <v>3</v>
      </c>
      <c r="D3685">
        <v>12</v>
      </c>
      <c r="E3685" s="7" t="str" cm="1">
        <f t="array" ref="E3685">_xlfn.IFS(D3685&lt;=5, "$1-5", D3685&lt;=10, "$6-10",D3685&lt;=15,"$11-15", D3685&lt;=20, "$16-20", D3685&gt;20, "$20+")</f>
        <v>$11-15</v>
      </c>
      <c r="F3685" s="2" t="s">
        <v>10023</v>
      </c>
      <c r="G3685" s="2" t="s">
        <v>11</v>
      </c>
      <c r="H3685" s="1">
        <v>45068</v>
      </c>
      <c r="I3685">
        <f t="shared" si="228"/>
        <v>2023</v>
      </c>
      <c r="J3685" s="1" t="str" cm="1">
        <f t="array" ref="J3685">IFERROR(TEXT(H3685, "[$-en-US]mmm"), _xleta.N/A)</f>
        <v>May</v>
      </c>
      <c r="K3685">
        <f t="shared" si="229"/>
        <v>22</v>
      </c>
      <c r="L3685" s="1" t="str">
        <f t="shared" si="230"/>
        <v>Sunday</v>
      </c>
      <c r="M3685" t="str">
        <f t="shared" si="231"/>
        <v>Yes</v>
      </c>
    </row>
    <row r="3686" spans="1:13">
      <c r="A3686" t="s">
        <v>65</v>
      </c>
      <c r="B3686">
        <v>4</v>
      </c>
      <c r="C3686">
        <v>1.5</v>
      </c>
      <c r="D3686">
        <v>6</v>
      </c>
      <c r="E3686" s="7" t="str" cm="1">
        <f t="array" ref="E3686">_xlfn.IFS(D3686&lt;=5, "$1-5", D3686&lt;=10, "$6-10",D3686&lt;=15,"$11-15", D3686&lt;=20, "$16-20", D3686&gt;20, "$20+")</f>
        <v>$6-10</v>
      </c>
      <c r="F3686" s="2" t="s">
        <v>10</v>
      </c>
      <c r="G3686" s="2" t="s">
        <v>10023</v>
      </c>
      <c r="H3686" s="1">
        <v>45068</v>
      </c>
      <c r="I3686">
        <f t="shared" si="228"/>
        <v>2023</v>
      </c>
      <c r="J3686" s="1" t="str" cm="1">
        <f t="array" ref="J3686">IFERROR(TEXT(H3686, "[$-en-US]mmm"), _xleta.N/A)</f>
        <v>May</v>
      </c>
      <c r="K3686">
        <f t="shared" si="229"/>
        <v>22</v>
      </c>
      <c r="L3686" s="1" t="str">
        <f t="shared" si="230"/>
        <v>Sunday</v>
      </c>
      <c r="M3686" t="str">
        <f t="shared" si="231"/>
        <v>Yes</v>
      </c>
    </row>
    <row r="3687" spans="1:13">
      <c r="A3687" t="s">
        <v>17</v>
      </c>
      <c r="B3687">
        <v>4</v>
      </c>
      <c r="C3687">
        <f>$D3687/$B3687</f>
        <v>1</v>
      </c>
      <c r="D3687">
        <v>4</v>
      </c>
      <c r="E3687" s="7" t="str" cm="1">
        <f t="array" ref="E3687">_xlfn.IFS(D3687&lt;=5, "$1-5", D3687&lt;=10, "$6-10",D3687&lt;=15,"$11-15", D3687&lt;=20, "$16-20", D3687&gt;20, "$20+")</f>
        <v>$1-5</v>
      </c>
      <c r="F3687" s="2" t="s">
        <v>14</v>
      </c>
      <c r="G3687" s="2" t="s">
        <v>10023</v>
      </c>
      <c r="H3687" s="1">
        <v>45068</v>
      </c>
      <c r="I3687">
        <f t="shared" si="228"/>
        <v>2023</v>
      </c>
      <c r="J3687" s="1" t="str" cm="1">
        <f t="array" ref="J3687">IFERROR(TEXT(H3687, "[$-en-US]mmm"), _xleta.N/A)</f>
        <v>May</v>
      </c>
      <c r="K3687">
        <f t="shared" si="229"/>
        <v>22</v>
      </c>
      <c r="L3687" s="1" t="str">
        <f t="shared" si="230"/>
        <v>Sunday</v>
      </c>
      <c r="M3687" t="str">
        <f t="shared" si="231"/>
        <v>Yes</v>
      </c>
    </row>
    <row r="3688" spans="1:13">
      <c r="A3688" t="s">
        <v>9</v>
      </c>
      <c r="B3688">
        <v>5</v>
      </c>
      <c r="C3688">
        <v>2</v>
      </c>
      <c r="D3688">
        <v>10</v>
      </c>
      <c r="E3688" s="7" t="str" cm="1">
        <f t="array" ref="E3688">_xlfn.IFS(D3688&lt;=5, "$1-5", D3688&lt;=10, "$6-10",D3688&lt;=15,"$11-15", D3688&lt;=20, "$16-20", D3688&gt;20, "$20+")</f>
        <v>$6-10</v>
      </c>
      <c r="F3688" s="2" t="s">
        <v>10023</v>
      </c>
      <c r="G3688" s="2" t="s">
        <v>10023</v>
      </c>
      <c r="H3688" s="1">
        <v>45068</v>
      </c>
      <c r="I3688">
        <f t="shared" si="228"/>
        <v>2023</v>
      </c>
      <c r="J3688" s="1" t="str" cm="1">
        <f t="array" ref="J3688">IFERROR(TEXT(H3688, "[$-en-US]mmm"), _xleta.N/A)</f>
        <v>May</v>
      </c>
      <c r="K3688">
        <f t="shared" si="229"/>
        <v>22</v>
      </c>
      <c r="L3688" s="1" t="str">
        <f t="shared" si="230"/>
        <v>Sunday</v>
      </c>
      <c r="M3688" t="str">
        <f t="shared" si="231"/>
        <v>Yes</v>
      </c>
    </row>
    <row r="3689" spans="1:13">
      <c r="A3689" t="s">
        <v>25</v>
      </c>
      <c r="B3689">
        <v>5</v>
      </c>
      <c r="C3689">
        <v>4</v>
      </c>
      <c r="D3689">
        <v>20</v>
      </c>
      <c r="E3689" s="7" t="str" cm="1">
        <f t="array" ref="E3689">_xlfn.IFS(D3689&lt;=5, "$1-5", D3689&lt;=10, "$6-10",D3689&lt;=15,"$11-15", D3689&lt;=20, "$16-20", D3689&gt;20, "$20+")</f>
        <v>$16-20</v>
      </c>
      <c r="F3689" s="2" t="s">
        <v>10023</v>
      </c>
      <c r="G3689" s="2" t="s">
        <v>10025</v>
      </c>
      <c r="H3689" s="1">
        <v>45068</v>
      </c>
      <c r="I3689">
        <f t="shared" si="228"/>
        <v>2023</v>
      </c>
      <c r="J3689" s="1" t="str" cm="1">
        <f t="array" ref="J3689">IFERROR(TEXT(H3689, "[$-en-US]mmm"), _xleta.N/A)</f>
        <v>May</v>
      </c>
      <c r="K3689">
        <f t="shared" si="229"/>
        <v>22</v>
      </c>
      <c r="L3689" s="1" t="str">
        <f t="shared" si="230"/>
        <v>Sunday</v>
      </c>
      <c r="M3689" t="str">
        <f t="shared" si="231"/>
        <v>Yes</v>
      </c>
    </row>
    <row r="3690" spans="1:13">
      <c r="A3690" t="str">
        <f>_xlfn.XLOOKUP(C3690,'Item Price'!B:B,'Item Price'!A:A)</f>
        <v>Tea</v>
      </c>
      <c r="B3690">
        <v>3</v>
      </c>
      <c r="C3690">
        <v>1.5</v>
      </c>
      <c r="D3690">
        <v>4.5</v>
      </c>
      <c r="E3690" s="7" t="str" cm="1">
        <f t="array" ref="E3690">_xlfn.IFS(D3690&lt;=5, "$1-5", D3690&lt;=10, "$6-10",D3690&lt;=15,"$11-15", D3690&lt;=20, "$16-20", D3690&gt;20, "$20+")</f>
        <v>$1-5</v>
      </c>
      <c r="F3690" s="2" t="s">
        <v>14</v>
      </c>
      <c r="G3690" s="2" t="s">
        <v>10023</v>
      </c>
      <c r="H3690" s="1">
        <v>45068</v>
      </c>
      <c r="I3690">
        <f t="shared" si="228"/>
        <v>2023</v>
      </c>
      <c r="J3690" s="1" t="str" cm="1">
        <f t="array" ref="J3690">IFERROR(TEXT(H3690, "[$-en-US]mmm"), _xleta.N/A)</f>
        <v>May</v>
      </c>
      <c r="K3690">
        <f t="shared" si="229"/>
        <v>22</v>
      </c>
      <c r="L3690" s="1" t="str">
        <f t="shared" si="230"/>
        <v>Sunday</v>
      </c>
      <c r="M3690" t="str">
        <f t="shared" si="231"/>
        <v>Yes</v>
      </c>
    </row>
    <row r="3691" spans="1:13">
      <c r="A3691" t="s">
        <v>17</v>
      </c>
      <c r="B3691">
        <v>3</v>
      </c>
      <c r="C3691">
        <v>1</v>
      </c>
      <c r="D3691">
        <v>3</v>
      </c>
      <c r="E3691" s="7" t="str" cm="1">
        <f t="array" ref="E3691">_xlfn.IFS(D3691&lt;=5, "$1-5", D3691&lt;=10, "$6-10",D3691&lt;=15,"$11-15", D3691&lt;=20, "$16-20", D3691&gt;20, "$20+")</f>
        <v>$1-5</v>
      </c>
      <c r="F3691" s="2" t="s">
        <v>10023</v>
      </c>
      <c r="G3691" s="2" t="s">
        <v>15</v>
      </c>
      <c r="H3691" s="1">
        <v>45068</v>
      </c>
      <c r="I3691">
        <f t="shared" si="228"/>
        <v>2023</v>
      </c>
      <c r="J3691" s="1" t="str" cm="1">
        <f t="array" ref="J3691">IFERROR(TEXT(H3691, "[$-en-US]mmm"), _xleta.N/A)</f>
        <v>May</v>
      </c>
      <c r="K3691">
        <f t="shared" si="229"/>
        <v>22</v>
      </c>
      <c r="L3691" s="1" t="str">
        <f t="shared" si="230"/>
        <v>Sunday</v>
      </c>
      <c r="M3691" t="str">
        <f t="shared" si="231"/>
        <v>Yes</v>
      </c>
    </row>
    <row r="3692" spans="1:13">
      <c r="A3692" t="s">
        <v>28</v>
      </c>
      <c r="B3692">
        <v>1</v>
      </c>
      <c r="C3692">
        <v>4</v>
      </c>
      <c r="D3692">
        <v>4</v>
      </c>
      <c r="E3692" s="7" t="str" cm="1">
        <f t="array" ref="E3692">_xlfn.IFS(D3692&lt;=5, "$1-5", D3692&lt;=10, "$6-10",D3692&lt;=15,"$11-15", D3692&lt;=20, "$16-20", D3692&gt;20, "$20+")</f>
        <v>$1-5</v>
      </c>
      <c r="F3692" s="2" t="s">
        <v>10023</v>
      </c>
      <c r="G3692" s="2" t="s">
        <v>10023</v>
      </c>
      <c r="H3692" s="1">
        <v>45068</v>
      </c>
      <c r="I3692">
        <f t="shared" si="228"/>
        <v>2023</v>
      </c>
      <c r="J3692" s="1" t="str" cm="1">
        <f t="array" ref="J3692">IFERROR(TEXT(H3692, "[$-en-US]mmm"), _xleta.N/A)</f>
        <v>May</v>
      </c>
      <c r="K3692">
        <f t="shared" si="229"/>
        <v>22</v>
      </c>
      <c r="L3692" s="1" t="str">
        <f t="shared" si="230"/>
        <v>Sunday</v>
      </c>
      <c r="M3692" t="str">
        <f t="shared" si="231"/>
        <v>Yes</v>
      </c>
    </row>
    <row r="3693" spans="1:13">
      <c r="A3693" t="s">
        <v>17</v>
      </c>
      <c r="B3693">
        <v>1</v>
      </c>
      <c r="C3693">
        <v>1</v>
      </c>
      <c r="D3693">
        <v>1</v>
      </c>
      <c r="E3693" s="7" t="str" cm="1">
        <f t="array" ref="E3693">_xlfn.IFS(D3693&lt;=5, "$1-5", D3693&lt;=10, "$6-10",D3693&lt;=15,"$11-15", D3693&lt;=20, "$16-20", D3693&gt;20, "$20+")</f>
        <v>$1-5</v>
      </c>
      <c r="F3693" s="2" t="s">
        <v>10023</v>
      </c>
      <c r="G3693" s="2" t="s">
        <v>11</v>
      </c>
      <c r="H3693" s="1">
        <v>45068</v>
      </c>
      <c r="I3693">
        <f t="shared" si="228"/>
        <v>2023</v>
      </c>
      <c r="J3693" s="1" t="str" cm="1">
        <f t="array" ref="J3693">IFERROR(TEXT(H3693, "[$-en-US]mmm"), _xleta.N/A)</f>
        <v>May</v>
      </c>
      <c r="K3693">
        <f t="shared" si="229"/>
        <v>22</v>
      </c>
      <c r="L3693" s="1" t="str">
        <f t="shared" si="230"/>
        <v>Sunday</v>
      </c>
      <c r="M3693" t="str">
        <f t="shared" si="231"/>
        <v>Yes</v>
      </c>
    </row>
    <row r="3694" spans="1:13">
      <c r="A3694" t="s">
        <v>13</v>
      </c>
      <c r="B3694">
        <v>5</v>
      </c>
      <c r="C3694">
        <v>3</v>
      </c>
      <c r="D3694">
        <v>15</v>
      </c>
      <c r="E3694" s="7" t="str" cm="1">
        <f t="array" ref="E3694">_xlfn.IFS(D3694&lt;=5, "$1-5", D3694&lt;=10, "$6-10",D3694&lt;=15,"$11-15", D3694&lt;=20, "$16-20", D3694&gt;20, "$20+")</f>
        <v>$11-15</v>
      </c>
      <c r="F3694" s="2" t="s">
        <v>23</v>
      </c>
      <c r="G3694" s="2" t="s">
        <v>10023</v>
      </c>
      <c r="H3694" s="1">
        <v>45068</v>
      </c>
      <c r="I3694">
        <f t="shared" si="228"/>
        <v>2023</v>
      </c>
      <c r="J3694" s="1" t="str" cm="1">
        <f t="array" ref="J3694">IFERROR(TEXT(H3694, "[$-en-US]mmm"), _xleta.N/A)</f>
        <v>May</v>
      </c>
      <c r="K3694">
        <f t="shared" si="229"/>
        <v>22</v>
      </c>
      <c r="L3694" s="1" t="str">
        <f t="shared" si="230"/>
        <v>Sunday</v>
      </c>
      <c r="M3694" t="str">
        <f t="shared" si="231"/>
        <v>Yes</v>
      </c>
    </row>
    <row r="3695" spans="1:13">
      <c r="A3695" t="s">
        <v>13</v>
      </c>
      <c r="B3695">
        <v>5</v>
      </c>
      <c r="C3695">
        <v>3</v>
      </c>
      <c r="D3695">
        <v>15</v>
      </c>
      <c r="E3695" s="7" t="str" cm="1">
        <f t="array" ref="E3695">_xlfn.IFS(D3695&lt;=5, "$1-5", D3695&lt;=10, "$6-10",D3695&lt;=15,"$11-15", D3695&lt;=20, "$16-20", D3695&gt;20, "$20+")</f>
        <v>$11-15</v>
      </c>
      <c r="F3695" s="2" t="s">
        <v>14</v>
      </c>
      <c r="G3695" s="2" t="s">
        <v>15</v>
      </c>
      <c r="H3695" s="1">
        <v>45068</v>
      </c>
      <c r="I3695">
        <f t="shared" si="228"/>
        <v>2023</v>
      </c>
      <c r="J3695" s="1" t="str" cm="1">
        <f t="array" ref="J3695">IFERROR(TEXT(H3695, "[$-en-US]mmm"), _xleta.N/A)</f>
        <v>May</v>
      </c>
      <c r="K3695">
        <f t="shared" si="229"/>
        <v>22</v>
      </c>
      <c r="L3695" s="1" t="str">
        <f t="shared" si="230"/>
        <v>Sunday</v>
      </c>
      <c r="M3695" t="str">
        <f t="shared" si="231"/>
        <v>Yes</v>
      </c>
    </row>
    <row r="3696" spans="1:13">
      <c r="A3696" t="s">
        <v>13</v>
      </c>
      <c r="B3696">
        <v>5</v>
      </c>
      <c r="C3696">
        <v>3</v>
      </c>
      <c r="D3696">
        <v>15</v>
      </c>
      <c r="E3696" s="7" t="str" cm="1">
        <f t="array" ref="E3696">_xlfn.IFS(D3696&lt;=5, "$1-5", D3696&lt;=10, "$6-10",D3696&lt;=15,"$11-15", D3696&lt;=20, "$16-20", D3696&gt;20, "$20+")</f>
        <v>$11-15</v>
      </c>
      <c r="F3696" s="2" t="s">
        <v>23</v>
      </c>
      <c r="G3696" s="2" t="s">
        <v>15</v>
      </c>
      <c r="H3696" s="1">
        <v>45068</v>
      </c>
      <c r="I3696">
        <f t="shared" si="228"/>
        <v>2023</v>
      </c>
      <c r="J3696" s="1" t="str" cm="1">
        <f t="array" ref="J3696">IFERROR(TEXT(H3696, "[$-en-US]mmm"), _xleta.N/A)</f>
        <v>May</v>
      </c>
      <c r="K3696">
        <f t="shared" si="229"/>
        <v>22</v>
      </c>
      <c r="L3696" s="1" t="str">
        <f t="shared" si="230"/>
        <v>Sunday</v>
      </c>
      <c r="M3696" t="str">
        <f t="shared" si="231"/>
        <v>Yes</v>
      </c>
    </row>
    <row r="3697" spans="1:13">
      <c r="A3697" t="s">
        <v>20</v>
      </c>
      <c r="B3697">
        <v>1</v>
      </c>
      <c r="C3697">
        <v>5</v>
      </c>
      <c r="D3697">
        <v>5</v>
      </c>
      <c r="E3697" s="7" t="str" cm="1">
        <f t="array" ref="E3697">_xlfn.IFS(D3697&lt;=5, "$1-5", D3697&lt;=10, "$6-10",D3697&lt;=15,"$11-15", D3697&lt;=20, "$16-20", D3697&gt;20, "$20+")</f>
        <v>$1-5</v>
      </c>
      <c r="F3697" s="2" t="s">
        <v>10</v>
      </c>
      <c r="G3697" s="2" t="s">
        <v>10023</v>
      </c>
      <c r="H3697" s="1">
        <v>45068</v>
      </c>
      <c r="I3697">
        <f t="shared" si="228"/>
        <v>2023</v>
      </c>
      <c r="J3697" s="1" t="str" cm="1">
        <f t="array" ref="J3697">IFERROR(TEXT(H3697, "[$-en-US]mmm"), _xleta.N/A)</f>
        <v>May</v>
      </c>
      <c r="K3697">
        <f t="shared" si="229"/>
        <v>22</v>
      </c>
      <c r="L3697" s="1" t="str">
        <f t="shared" si="230"/>
        <v>Sunday</v>
      </c>
      <c r="M3697" t="str">
        <f t="shared" si="231"/>
        <v>Yes</v>
      </c>
    </row>
    <row r="3698" spans="1:13">
      <c r="A3698" t="s">
        <v>20</v>
      </c>
      <c r="B3698">
        <v>3</v>
      </c>
      <c r="C3698">
        <v>5</v>
      </c>
      <c r="D3698">
        <v>15</v>
      </c>
      <c r="E3698" s="7" t="str" cm="1">
        <f t="array" ref="E3698">_xlfn.IFS(D3698&lt;=5, "$1-5", D3698&lt;=10, "$6-10",D3698&lt;=15,"$11-15", D3698&lt;=20, "$16-20", D3698&gt;20, "$20+")</f>
        <v>$11-15</v>
      </c>
      <c r="F3698" s="2" t="s">
        <v>23</v>
      </c>
      <c r="G3698" s="2" t="s">
        <v>15</v>
      </c>
      <c r="H3698" s="1">
        <v>45068</v>
      </c>
      <c r="I3698">
        <f t="shared" si="228"/>
        <v>2023</v>
      </c>
      <c r="J3698" s="1" t="str" cm="1">
        <f t="array" ref="J3698">IFERROR(TEXT(H3698, "[$-en-US]mmm"), _xleta.N/A)</f>
        <v>May</v>
      </c>
      <c r="K3698">
        <f t="shared" si="229"/>
        <v>22</v>
      </c>
      <c r="L3698" s="1" t="str">
        <f t="shared" si="230"/>
        <v>Sunday</v>
      </c>
      <c r="M3698" t="str">
        <f t="shared" si="231"/>
        <v>Yes</v>
      </c>
    </row>
    <row r="3699" spans="1:13">
      <c r="A3699" t="s">
        <v>28</v>
      </c>
      <c r="B3699">
        <v>5</v>
      </c>
      <c r="C3699">
        <v>4</v>
      </c>
      <c r="D3699">
        <v>20</v>
      </c>
      <c r="E3699" s="7" t="str" cm="1">
        <f t="array" ref="E3699">_xlfn.IFS(D3699&lt;=5, "$1-5", D3699&lt;=10, "$6-10",D3699&lt;=15,"$11-15", D3699&lt;=20, "$16-20", D3699&gt;20, "$20+")</f>
        <v>$16-20</v>
      </c>
      <c r="F3699" s="2" t="s">
        <v>10023</v>
      </c>
      <c r="G3699" s="2" t="s">
        <v>10023</v>
      </c>
      <c r="H3699" s="1">
        <v>45068</v>
      </c>
      <c r="I3699">
        <f t="shared" si="228"/>
        <v>2023</v>
      </c>
      <c r="J3699" s="1" t="str" cm="1">
        <f t="array" ref="J3699">IFERROR(TEXT(H3699, "[$-en-US]mmm"), _xleta.N/A)</f>
        <v>May</v>
      </c>
      <c r="K3699">
        <f t="shared" si="229"/>
        <v>22</v>
      </c>
      <c r="L3699" s="1" t="str">
        <f t="shared" si="230"/>
        <v>Sunday</v>
      </c>
      <c r="M3699" t="str">
        <f t="shared" si="231"/>
        <v>Yes</v>
      </c>
    </row>
    <row r="3700" spans="1:13">
      <c r="A3700" t="s">
        <v>10023</v>
      </c>
      <c r="B3700">
        <v>4</v>
      </c>
      <c r="C3700">
        <v>4</v>
      </c>
      <c r="D3700">
        <v>16</v>
      </c>
      <c r="E3700" s="7" t="str" cm="1">
        <f t="array" ref="E3700">_xlfn.IFS(D3700&lt;=5, "$1-5", D3700&lt;=10, "$6-10",D3700&lt;=15,"$11-15", D3700&lt;=20, "$16-20", D3700&gt;20, "$20+")</f>
        <v>$16-20</v>
      </c>
      <c r="F3700" s="2" t="s">
        <v>10023</v>
      </c>
      <c r="G3700" s="2" t="s">
        <v>10023</v>
      </c>
      <c r="H3700" s="1">
        <v>45068</v>
      </c>
      <c r="I3700">
        <f t="shared" si="228"/>
        <v>2023</v>
      </c>
      <c r="J3700" s="1" t="str" cm="1">
        <f t="array" ref="J3700">IFERROR(TEXT(H3700, "[$-en-US]mmm"), _xleta.N/A)</f>
        <v>May</v>
      </c>
      <c r="K3700">
        <f t="shared" si="229"/>
        <v>22</v>
      </c>
      <c r="L3700" s="1" t="str">
        <f t="shared" si="230"/>
        <v>Sunday</v>
      </c>
      <c r="M3700" t="str">
        <f t="shared" si="231"/>
        <v>Yes</v>
      </c>
    </row>
    <row r="3701" spans="1:13">
      <c r="A3701" t="s">
        <v>17</v>
      </c>
      <c r="B3701">
        <v>3</v>
      </c>
      <c r="C3701">
        <v>1</v>
      </c>
      <c r="D3701">
        <v>3</v>
      </c>
      <c r="E3701" s="7" t="str" cm="1">
        <f t="array" ref="E3701">_xlfn.IFS(D3701&lt;=5, "$1-5", D3701&lt;=10, "$6-10",D3701&lt;=15,"$11-15", D3701&lt;=20, "$16-20", D3701&gt;20, "$20+")</f>
        <v>$1-5</v>
      </c>
      <c r="F3701" s="2" t="s">
        <v>14</v>
      </c>
      <c r="G3701" s="2" t="s">
        <v>15</v>
      </c>
      <c r="H3701" s="1">
        <v>45068</v>
      </c>
      <c r="I3701">
        <f t="shared" si="228"/>
        <v>2023</v>
      </c>
      <c r="J3701" s="1" t="str" cm="1">
        <f t="array" ref="J3701">IFERROR(TEXT(H3701, "[$-en-US]mmm"), _xleta.N/A)</f>
        <v>May</v>
      </c>
      <c r="K3701">
        <f t="shared" si="229"/>
        <v>22</v>
      </c>
      <c r="L3701" s="1" t="str">
        <f t="shared" si="230"/>
        <v>Sunday</v>
      </c>
      <c r="M3701" t="str">
        <f t="shared" si="231"/>
        <v>Yes</v>
      </c>
    </row>
    <row r="3702" spans="1:13">
      <c r="A3702" t="s">
        <v>39</v>
      </c>
      <c r="B3702">
        <v>2</v>
      </c>
      <c r="C3702">
        <v>3</v>
      </c>
      <c r="D3702">
        <v>6</v>
      </c>
      <c r="E3702" s="7" t="str" cm="1">
        <f t="array" ref="E3702">_xlfn.IFS(D3702&lt;=5, "$1-5", D3702&lt;=10, "$6-10",D3702&lt;=15,"$11-15", D3702&lt;=20, "$16-20", D3702&gt;20, "$20+")</f>
        <v>$6-10</v>
      </c>
      <c r="F3702" s="2" t="s">
        <v>10023</v>
      </c>
      <c r="G3702" s="2" t="s">
        <v>11</v>
      </c>
      <c r="H3702" s="1">
        <v>45068</v>
      </c>
      <c r="I3702">
        <f t="shared" si="228"/>
        <v>2023</v>
      </c>
      <c r="J3702" s="1" t="str" cm="1">
        <f t="array" ref="J3702">IFERROR(TEXT(H3702, "[$-en-US]mmm"), _xleta.N/A)</f>
        <v>May</v>
      </c>
      <c r="K3702">
        <f t="shared" si="229"/>
        <v>22</v>
      </c>
      <c r="L3702" s="1" t="str">
        <f t="shared" si="230"/>
        <v>Sunday</v>
      </c>
      <c r="M3702" t="str">
        <f t="shared" si="231"/>
        <v>Yes</v>
      </c>
    </row>
    <row r="3703" spans="1:13">
      <c r="A3703" t="s">
        <v>25</v>
      </c>
      <c r="B3703">
        <v>1</v>
      </c>
      <c r="C3703">
        <v>4</v>
      </c>
      <c r="D3703">
        <v>4</v>
      </c>
      <c r="E3703" s="7" t="str" cm="1">
        <f t="array" ref="E3703">_xlfn.IFS(D3703&lt;=5, "$1-5", D3703&lt;=10, "$6-10",D3703&lt;=15,"$11-15", D3703&lt;=20, "$16-20", D3703&gt;20, "$20+")</f>
        <v>$1-5</v>
      </c>
      <c r="F3703" s="2" t="s">
        <v>14</v>
      </c>
      <c r="G3703" s="2" t="s">
        <v>10023</v>
      </c>
      <c r="H3703" s="1">
        <v>45068</v>
      </c>
      <c r="I3703">
        <f t="shared" si="228"/>
        <v>2023</v>
      </c>
      <c r="J3703" s="1" t="str" cm="1">
        <f t="array" ref="J3703">IFERROR(TEXT(H3703, "[$-en-US]mmm"), _xleta.N/A)</f>
        <v>May</v>
      </c>
      <c r="K3703">
        <f t="shared" si="229"/>
        <v>22</v>
      </c>
      <c r="L3703" s="1" t="str">
        <f t="shared" si="230"/>
        <v>Sunday</v>
      </c>
      <c r="M3703" t="str">
        <f t="shared" si="231"/>
        <v>Yes</v>
      </c>
    </row>
    <row r="3704" spans="1:13">
      <c r="A3704" t="s">
        <v>39</v>
      </c>
      <c r="B3704">
        <v>4</v>
      </c>
      <c r="C3704">
        <v>3</v>
      </c>
      <c r="D3704">
        <v>12</v>
      </c>
      <c r="E3704" s="7" t="str" cm="1">
        <f t="array" ref="E3704">_xlfn.IFS(D3704&lt;=5, "$1-5", D3704&lt;=10, "$6-10",D3704&lt;=15,"$11-15", D3704&lt;=20, "$16-20", D3704&gt;20, "$20+")</f>
        <v>$11-15</v>
      </c>
      <c r="F3704" s="2" t="s">
        <v>23</v>
      </c>
      <c r="G3704" s="2" t="s">
        <v>11</v>
      </c>
      <c r="H3704" s="1">
        <v>45068</v>
      </c>
      <c r="I3704">
        <f t="shared" si="228"/>
        <v>2023</v>
      </c>
      <c r="J3704" s="1" t="str" cm="1">
        <f t="array" ref="J3704">IFERROR(TEXT(H3704, "[$-en-US]mmm"), _xleta.N/A)</f>
        <v>May</v>
      </c>
      <c r="K3704">
        <f t="shared" si="229"/>
        <v>22</v>
      </c>
      <c r="L3704" s="1" t="str">
        <f t="shared" si="230"/>
        <v>Sunday</v>
      </c>
      <c r="M3704" t="str">
        <f t="shared" si="231"/>
        <v>Yes</v>
      </c>
    </row>
    <row r="3705" spans="1:13">
      <c r="A3705" t="s">
        <v>28</v>
      </c>
      <c r="B3705">
        <v>4</v>
      </c>
      <c r="C3705">
        <v>4</v>
      </c>
      <c r="D3705">
        <v>16</v>
      </c>
      <c r="E3705" s="7" t="str" cm="1">
        <f t="array" ref="E3705">_xlfn.IFS(D3705&lt;=5, "$1-5", D3705&lt;=10, "$6-10",D3705&lt;=15,"$11-15", D3705&lt;=20, "$16-20", D3705&gt;20, "$20+")</f>
        <v>$16-20</v>
      </c>
      <c r="F3705" s="2" t="s">
        <v>10023</v>
      </c>
      <c r="G3705" s="2" t="s">
        <v>11</v>
      </c>
      <c r="H3705" s="1">
        <v>45068</v>
      </c>
      <c r="I3705">
        <f t="shared" si="228"/>
        <v>2023</v>
      </c>
      <c r="J3705" s="1" t="str" cm="1">
        <f t="array" ref="J3705">IFERROR(TEXT(H3705, "[$-en-US]mmm"), _xleta.N/A)</f>
        <v>May</v>
      </c>
      <c r="K3705">
        <f t="shared" si="229"/>
        <v>22</v>
      </c>
      <c r="L3705" s="1" t="str">
        <f t="shared" si="230"/>
        <v>Sunday</v>
      </c>
      <c r="M3705" t="str">
        <f t="shared" si="231"/>
        <v>Yes</v>
      </c>
    </row>
    <row r="3706" spans="1:13">
      <c r="A3706" t="str">
        <f>_xlfn.XLOOKUP(C3706,'Item Price'!B:B,'Item Price'!A:A)</f>
        <v>Tea</v>
      </c>
      <c r="B3706">
        <v>3</v>
      </c>
      <c r="C3706">
        <v>1.5</v>
      </c>
      <c r="D3706">
        <v>4.5</v>
      </c>
      <c r="E3706" s="7" t="str" cm="1">
        <f t="array" ref="E3706">_xlfn.IFS(D3706&lt;=5, "$1-5", D3706&lt;=10, "$6-10",D3706&lt;=15,"$11-15", D3706&lt;=20, "$16-20", D3706&gt;20, "$20+")</f>
        <v>$1-5</v>
      </c>
      <c r="F3706" s="2" t="s">
        <v>14</v>
      </c>
      <c r="G3706" s="2" t="s">
        <v>15</v>
      </c>
      <c r="H3706" s="1">
        <v>45068</v>
      </c>
      <c r="I3706">
        <f t="shared" si="228"/>
        <v>2023</v>
      </c>
      <c r="J3706" s="1" t="str" cm="1">
        <f t="array" ref="J3706">IFERROR(TEXT(H3706, "[$-en-US]mmm"), _xleta.N/A)</f>
        <v>May</v>
      </c>
      <c r="K3706">
        <f t="shared" si="229"/>
        <v>22</v>
      </c>
      <c r="L3706" s="1" t="str">
        <f t="shared" si="230"/>
        <v>Sunday</v>
      </c>
      <c r="M3706" t="str">
        <f t="shared" si="231"/>
        <v>Yes</v>
      </c>
    </row>
    <row r="3707" spans="1:13">
      <c r="A3707" t="str">
        <f>_xlfn.XLOOKUP(C3707,'Item Price'!$B:$B,'Item Price'!$A:$A,"notfound")</f>
        <v>Salad</v>
      </c>
      <c r="B3707">
        <v>2</v>
      </c>
      <c r="C3707">
        <v>5</v>
      </c>
      <c r="D3707">
        <v>10</v>
      </c>
      <c r="E3707" s="7" t="str" cm="1">
        <f t="array" ref="E3707">_xlfn.IFS(D3707&lt;=5, "$1-5", D3707&lt;=10, "$6-10",D3707&lt;=15,"$11-15", D3707&lt;=20, "$16-20", D3707&gt;20, "$20+")</f>
        <v>$6-10</v>
      </c>
      <c r="F3707" s="2" t="s">
        <v>23</v>
      </c>
      <c r="G3707" s="2" t="s">
        <v>15</v>
      </c>
      <c r="H3707" s="1">
        <v>45068</v>
      </c>
      <c r="I3707">
        <f t="shared" si="228"/>
        <v>2023</v>
      </c>
      <c r="J3707" s="1" t="str" cm="1">
        <f t="array" ref="J3707">IFERROR(TEXT(H3707, "[$-en-US]mmm"), _xleta.N/A)</f>
        <v>May</v>
      </c>
      <c r="K3707">
        <f t="shared" si="229"/>
        <v>22</v>
      </c>
      <c r="L3707" s="1" t="str">
        <f t="shared" si="230"/>
        <v>Sunday</v>
      </c>
      <c r="M3707" t="str">
        <f t="shared" si="231"/>
        <v>Yes</v>
      </c>
    </row>
    <row r="3708" spans="1:13">
      <c r="A3708" t="s">
        <v>9</v>
      </c>
      <c r="B3708">
        <v>5</v>
      </c>
      <c r="C3708">
        <v>2</v>
      </c>
      <c r="D3708">
        <v>10</v>
      </c>
      <c r="E3708" s="7" t="str" cm="1">
        <f t="array" ref="E3708">_xlfn.IFS(D3708&lt;=5, "$1-5", D3708&lt;=10, "$6-10",D3708&lt;=15,"$11-15", D3708&lt;=20, "$16-20", D3708&gt;20, "$20+")</f>
        <v>$6-10</v>
      </c>
      <c r="F3708" s="2" t="s">
        <v>23</v>
      </c>
      <c r="G3708" s="2" t="s">
        <v>10023</v>
      </c>
      <c r="H3708" s="1">
        <v>45068</v>
      </c>
      <c r="I3708">
        <f t="shared" si="228"/>
        <v>2023</v>
      </c>
      <c r="J3708" s="1" t="str" cm="1">
        <f t="array" ref="J3708">IFERROR(TEXT(H3708, "[$-en-US]mmm"), _xleta.N/A)</f>
        <v>May</v>
      </c>
      <c r="K3708">
        <f t="shared" si="229"/>
        <v>22</v>
      </c>
      <c r="L3708" s="1" t="str">
        <f t="shared" si="230"/>
        <v>Sunday</v>
      </c>
      <c r="M3708" t="str">
        <f t="shared" si="231"/>
        <v>Yes</v>
      </c>
    </row>
    <row r="3709" spans="1:13">
      <c r="A3709" t="s">
        <v>13</v>
      </c>
      <c r="B3709">
        <v>1</v>
      </c>
      <c r="C3709">
        <v>3</v>
      </c>
      <c r="D3709">
        <v>3</v>
      </c>
      <c r="E3709" s="7" t="str" cm="1">
        <f t="array" ref="E3709">_xlfn.IFS(D3709&lt;=5, "$1-5", D3709&lt;=10, "$6-10",D3709&lt;=15,"$11-15", D3709&lt;=20, "$16-20", D3709&gt;20, "$20+")</f>
        <v>$1-5</v>
      </c>
      <c r="F3709" s="2" t="s">
        <v>14</v>
      </c>
      <c r="G3709" s="2" t="s">
        <v>11</v>
      </c>
      <c r="H3709" s="1">
        <v>45069</v>
      </c>
      <c r="I3709">
        <f t="shared" si="228"/>
        <v>2023</v>
      </c>
      <c r="J3709" s="1" t="str" cm="1">
        <f t="array" ref="J3709">IFERROR(TEXT(H3709, "[$-en-US]mmm"), _xleta.N/A)</f>
        <v>May</v>
      </c>
      <c r="K3709">
        <f t="shared" si="229"/>
        <v>23</v>
      </c>
      <c r="L3709" s="1" t="str">
        <f t="shared" si="230"/>
        <v>Monday</v>
      </c>
      <c r="M3709" t="str">
        <f t="shared" si="231"/>
        <v>Yes</v>
      </c>
    </row>
    <row r="3710" spans="1:13">
      <c r="A3710" t="s">
        <v>65</v>
      </c>
      <c r="B3710">
        <v>5</v>
      </c>
      <c r="C3710">
        <v>1.5</v>
      </c>
      <c r="D3710">
        <v>7.5</v>
      </c>
      <c r="E3710" s="7" t="str" cm="1">
        <f t="array" ref="E3710">_xlfn.IFS(D3710&lt;=5, "$1-5", D3710&lt;=10, "$6-10",D3710&lt;=15,"$11-15", D3710&lt;=20, "$16-20", D3710&gt;20, "$20+")</f>
        <v>$6-10</v>
      </c>
      <c r="F3710" s="2" t="s">
        <v>10023</v>
      </c>
      <c r="G3710" s="2" t="s">
        <v>10023</v>
      </c>
      <c r="H3710" s="1">
        <v>45069</v>
      </c>
      <c r="I3710">
        <f t="shared" si="228"/>
        <v>2023</v>
      </c>
      <c r="J3710" s="1" t="str" cm="1">
        <f t="array" ref="J3710">IFERROR(TEXT(H3710, "[$-en-US]mmm"), _xleta.N/A)</f>
        <v>May</v>
      </c>
      <c r="K3710">
        <f t="shared" si="229"/>
        <v>23</v>
      </c>
      <c r="L3710" s="1" t="str">
        <f t="shared" si="230"/>
        <v>Monday</v>
      </c>
      <c r="M3710" t="str">
        <f t="shared" si="231"/>
        <v>Yes</v>
      </c>
    </row>
    <row r="3711" spans="1:13">
      <c r="A3711" t="s">
        <v>20</v>
      </c>
      <c r="B3711">
        <v>4</v>
      </c>
      <c r="C3711">
        <v>5</v>
      </c>
      <c r="D3711">
        <v>20</v>
      </c>
      <c r="E3711" s="7" t="str" cm="1">
        <f t="array" ref="E3711">_xlfn.IFS(D3711&lt;=5, "$1-5", D3711&lt;=10, "$6-10",D3711&lt;=15,"$11-15", D3711&lt;=20, "$16-20", D3711&gt;20, "$20+")</f>
        <v>$16-20</v>
      </c>
      <c r="F3711" s="2" t="s">
        <v>10</v>
      </c>
      <c r="G3711" s="2" t="s">
        <v>10023</v>
      </c>
      <c r="H3711" s="1">
        <v>45069</v>
      </c>
      <c r="I3711">
        <f t="shared" si="228"/>
        <v>2023</v>
      </c>
      <c r="J3711" s="1" t="str" cm="1">
        <f t="array" ref="J3711">IFERROR(TEXT(H3711, "[$-en-US]mmm"), _xleta.N/A)</f>
        <v>May</v>
      </c>
      <c r="K3711">
        <f t="shared" si="229"/>
        <v>23</v>
      </c>
      <c r="L3711" s="1" t="str">
        <f t="shared" si="230"/>
        <v>Monday</v>
      </c>
      <c r="M3711" t="str">
        <f t="shared" si="231"/>
        <v>Yes</v>
      </c>
    </row>
    <row r="3712" spans="1:13">
      <c r="A3712" t="s">
        <v>9</v>
      </c>
      <c r="B3712">
        <v>5</v>
      </c>
      <c r="C3712">
        <v>2</v>
      </c>
      <c r="D3712">
        <v>10</v>
      </c>
      <c r="E3712" s="7" t="str" cm="1">
        <f t="array" ref="E3712">_xlfn.IFS(D3712&lt;=5, "$1-5", D3712&lt;=10, "$6-10",D3712&lt;=15,"$11-15", D3712&lt;=20, "$16-20", D3712&gt;20, "$20+")</f>
        <v>$6-10</v>
      </c>
      <c r="F3712" s="2" t="s">
        <v>10</v>
      </c>
      <c r="G3712" s="2" t="s">
        <v>11</v>
      </c>
      <c r="H3712" s="1">
        <v>45069</v>
      </c>
      <c r="I3712">
        <f t="shared" si="228"/>
        <v>2023</v>
      </c>
      <c r="J3712" s="1" t="str" cm="1">
        <f t="array" ref="J3712">IFERROR(TEXT(H3712, "[$-en-US]mmm"), _xleta.N/A)</f>
        <v>May</v>
      </c>
      <c r="K3712">
        <f t="shared" si="229"/>
        <v>23</v>
      </c>
      <c r="L3712" s="1" t="str">
        <f t="shared" si="230"/>
        <v>Monday</v>
      </c>
      <c r="M3712" t="str">
        <f t="shared" si="231"/>
        <v>Yes</v>
      </c>
    </row>
    <row r="3713" spans="1:13">
      <c r="A3713" t="s">
        <v>10023</v>
      </c>
      <c r="B3713">
        <v>3</v>
      </c>
      <c r="C3713">
        <v>4</v>
      </c>
      <c r="D3713">
        <f>$B3713*$C3713</f>
        <v>12</v>
      </c>
      <c r="E3713" s="7" t="str" cm="1">
        <f t="array" ref="E3713">_xlfn.IFS(D3713&lt;=5, "$1-5", D3713&lt;=10, "$6-10",D3713&lt;=15,"$11-15", D3713&lt;=20, "$16-20", D3713&gt;20, "$20+")</f>
        <v>$11-15</v>
      </c>
      <c r="F3713" s="2" t="s">
        <v>23</v>
      </c>
      <c r="G3713" s="2" t="s">
        <v>15</v>
      </c>
      <c r="H3713" s="1">
        <v>45069</v>
      </c>
      <c r="I3713">
        <f t="shared" si="228"/>
        <v>2023</v>
      </c>
      <c r="J3713" s="1" t="str" cm="1">
        <f t="array" ref="J3713">IFERROR(TEXT(H3713, "[$-en-US]mmm"), _xleta.N/A)</f>
        <v>May</v>
      </c>
      <c r="K3713">
        <f t="shared" si="229"/>
        <v>23</v>
      </c>
      <c r="L3713" s="1" t="str">
        <f t="shared" si="230"/>
        <v>Monday</v>
      </c>
      <c r="M3713" t="str">
        <f t="shared" si="231"/>
        <v>Yes</v>
      </c>
    </row>
    <row r="3714" spans="1:13">
      <c r="A3714" t="s">
        <v>28</v>
      </c>
      <c r="B3714">
        <v>5</v>
      </c>
      <c r="C3714">
        <v>4</v>
      </c>
      <c r="D3714">
        <v>20</v>
      </c>
      <c r="E3714" s="7" t="str" cm="1">
        <f t="array" ref="E3714">_xlfn.IFS(D3714&lt;=5, "$1-5", D3714&lt;=10, "$6-10",D3714&lt;=15,"$11-15", D3714&lt;=20, "$16-20", D3714&gt;20, "$20+")</f>
        <v>$16-20</v>
      </c>
      <c r="F3714" s="2" t="s">
        <v>23</v>
      </c>
      <c r="G3714" s="2" t="s">
        <v>10023</v>
      </c>
      <c r="H3714" s="1">
        <v>45069</v>
      </c>
      <c r="I3714">
        <f t="shared" ref="I3714:I3777" si="232">IFERROR(YEAR(H3714), "N/A")</f>
        <v>2023</v>
      </c>
      <c r="J3714" s="1" t="str" cm="1">
        <f t="array" ref="J3714">IFERROR(TEXT(H3714, "[$-en-US]mmm"), _xleta.N/A)</f>
        <v>May</v>
      </c>
      <c r="K3714">
        <f t="shared" ref="K3714:K3777" si="233">IFERROR(DAY(H3714), "N/A")</f>
        <v>23</v>
      </c>
      <c r="L3714" s="1" t="str">
        <f t="shared" ref="L3714:L3777" si="234">IFERROR(TEXT(K3714, "[$-en-US]dddd"), "N/A")</f>
        <v>Monday</v>
      </c>
      <c r="M3714" t="str">
        <f t="shared" ref="M3714:M3777" si="235">IF(AND(H3714="Error",F3714="Error"), "No","Yes")</f>
        <v>Yes</v>
      </c>
    </row>
    <row r="3715" spans="1:13">
      <c r="A3715" t="s">
        <v>65</v>
      </c>
      <c r="B3715">
        <f>$D3715/$C3715</f>
        <v>2</v>
      </c>
      <c r="C3715">
        <v>1.5</v>
      </c>
      <c r="D3715">
        <v>3</v>
      </c>
      <c r="E3715" s="7" t="str" cm="1">
        <f t="array" ref="E3715">_xlfn.IFS(D3715&lt;=5, "$1-5", D3715&lt;=10, "$6-10",D3715&lt;=15,"$11-15", D3715&lt;=20, "$16-20", D3715&gt;20, "$20+")</f>
        <v>$1-5</v>
      </c>
      <c r="F3715" s="2" t="s">
        <v>10</v>
      </c>
      <c r="G3715" s="2" t="s">
        <v>11</v>
      </c>
      <c r="H3715" s="1">
        <v>45069</v>
      </c>
      <c r="I3715">
        <f t="shared" si="232"/>
        <v>2023</v>
      </c>
      <c r="J3715" s="1" t="str" cm="1">
        <f t="array" ref="J3715">IFERROR(TEXT(H3715, "[$-en-US]mmm"), _xleta.N/A)</f>
        <v>May</v>
      </c>
      <c r="K3715">
        <f t="shared" si="233"/>
        <v>23</v>
      </c>
      <c r="L3715" s="1" t="str">
        <f t="shared" si="234"/>
        <v>Monday</v>
      </c>
      <c r="M3715" t="str">
        <f t="shared" si="235"/>
        <v>Yes</v>
      </c>
    </row>
    <row r="3716" spans="1:13">
      <c r="A3716" t="s">
        <v>20</v>
      </c>
      <c r="B3716">
        <v>4</v>
      </c>
      <c r="C3716">
        <v>5</v>
      </c>
      <c r="D3716">
        <v>20</v>
      </c>
      <c r="E3716" s="7" t="str" cm="1">
        <f t="array" ref="E3716">_xlfn.IFS(D3716&lt;=5, "$1-5", D3716&lt;=10, "$6-10",D3716&lt;=15,"$11-15", D3716&lt;=20, "$16-20", D3716&gt;20, "$20+")</f>
        <v>$16-20</v>
      </c>
      <c r="F3716" s="2" t="s">
        <v>14</v>
      </c>
      <c r="G3716" s="2" t="s">
        <v>10023</v>
      </c>
      <c r="H3716" s="1">
        <v>45069</v>
      </c>
      <c r="I3716">
        <f t="shared" si="232"/>
        <v>2023</v>
      </c>
      <c r="J3716" s="1" t="str" cm="1">
        <f t="array" ref="J3716">IFERROR(TEXT(H3716, "[$-en-US]mmm"), _xleta.N/A)</f>
        <v>May</v>
      </c>
      <c r="K3716">
        <f t="shared" si="233"/>
        <v>23</v>
      </c>
      <c r="L3716" s="1" t="str">
        <f t="shared" si="234"/>
        <v>Monday</v>
      </c>
      <c r="M3716" t="str">
        <f t="shared" si="235"/>
        <v>Yes</v>
      </c>
    </row>
    <row r="3717" spans="1:13">
      <c r="A3717" t="s">
        <v>25</v>
      </c>
      <c r="B3717">
        <v>5</v>
      </c>
      <c r="C3717">
        <v>4</v>
      </c>
      <c r="D3717">
        <v>20</v>
      </c>
      <c r="E3717" s="7" t="str" cm="1">
        <f t="array" ref="E3717">_xlfn.IFS(D3717&lt;=5, "$1-5", D3717&lt;=10, "$6-10",D3717&lt;=15,"$11-15", D3717&lt;=20, "$16-20", D3717&gt;20, "$20+")</f>
        <v>$16-20</v>
      </c>
      <c r="F3717" s="2" t="s">
        <v>10023</v>
      </c>
      <c r="G3717" s="2" t="s">
        <v>10023</v>
      </c>
      <c r="H3717" s="1">
        <v>45069</v>
      </c>
      <c r="I3717">
        <f t="shared" si="232"/>
        <v>2023</v>
      </c>
      <c r="J3717" s="1" t="str" cm="1">
        <f t="array" ref="J3717">IFERROR(TEXT(H3717, "[$-en-US]mmm"), _xleta.N/A)</f>
        <v>May</v>
      </c>
      <c r="K3717">
        <f t="shared" si="233"/>
        <v>23</v>
      </c>
      <c r="L3717" s="1" t="str">
        <f t="shared" si="234"/>
        <v>Monday</v>
      </c>
      <c r="M3717" t="str">
        <f t="shared" si="235"/>
        <v>Yes</v>
      </c>
    </row>
    <row r="3718" spans="1:13">
      <c r="A3718" t="s">
        <v>25</v>
      </c>
      <c r="B3718">
        <v>2</v>
      </c>
      <c r="C3718">
        <v>4</v>
      </c>
      <c r="D3718">
        <f>$B3718*$C3718</f>
        <v>8</v>
      </c>
      <c r="E3718" s="7" t="str" cm="1">
        <f t="array" ref="E3718">_xlfn.IFS(D3718&lt;=5, "$1-5", D3718&lt;=10, "$6-10",D3718&lt;=15,"$11-15", D3718&lt;=20, "$16-20", D3718&gt;20, "$20+")</f>
        <v>$6-10</v>
      </c>
      <c r="F3718" s="2" t="s">
        <v>14</v>
      </c>
      <c r="G3718" s="2" t="s">
        <v>10023</v>
      </c>
      <c r="H3718" s="1">
        <v>45069</v>
      </c>
      <c r="I3718">
        <f t="shared" si="232"/>
        <v>2023</v>
      </c>
      <c r="J3718" s="1" t="str" cm="1">
        <f t="array" ref="J3718">IFERROR(TEXT(H3718, "[$-en-US]mmm"), _xleta.N/A)</f>
        <v>May</v>
      </c>
      <c r="K3718">
        <f t="shared" si="233"/>
        <v>23</v>
      </c>
      <c r="L3718" s="1" t="str">
        <f t="shared" si="234"/>
        <v>Monday</v>
      </c>
      <c r="M3718" t="str">
        <f t="shared" si="235"/>
        <v>Yes</v>
      </c>
    </row>
    <row r="3719" spans="1:13">
      <c r="A3719" t="s">
        <v>20</v>
      </c>
      <c r="B3719">
        <v>2</v>
      </c>
      <c r="C3719">
        <f>$D3719/$B3719</f>
        <v>5</v>
      </c>
      <c r="D3719">
        <v>10</v>
      </c>
      <c r="E3719" s="7" t="str" cm="1">
        <f t="array" ref="E3719">_xlfn.IFS(D3719&lt;=5, "$1-5", D3719&lt;=10, "$6-10",D3719&lt;=15,"$11-15", D3719&lt;=20, "$16-20", D3719&gt;20, "$20+")</f>
        <v>$6-10</v>
      </c>
      <c r="F3719" s="2" t="s">
        <v>14</v>
      </c>
      <c r="G3719" s="2" t="s">
        <v>10023</v>
      </c>
      <c r="H3719" s="1">
        <v>45069</v>
      </c>
      <c r="I3719">
        <f t="shared" si="232"/>
        <v>2023</v>
      </c>
      <c r="J3719" s="1" t="str" cm="1">
        <f t="array" ref="J3719">IFERROR(TEXT(H3719, "[$-en-US]mmm"), _xleta.N/A)</f>
        <v>May</v>
      </c>
      <c r="K3719">
        <f t="shared" si="233"/>
        <v>23</v>
      </c>
      <c r="L3719" s="1" t="str">
        <f t="shared" si="234"/>
        <v>Monday</v>
      </c>
      <c r="M3719" t="str">
        <f t="shared" si="235"/>
        <v>Yes</v>
      </c>
    </row>
    <row r="3720" spans="1:13">
      <c r="A3720" t="s">
        <v>39</v>
      </c>
      <c r="B3720">
        <v>1</v>
      </c>
      <c r="C3720">
        <v>3</v>
      </c>
      <c r="D3720">
        <v>3</v>
      </c>
      <c r="E3720" s="7" t="str" cm="1">
        <f t="array" ref="E3720">_xlfn.IFS(D3720&lt;=5, "$1-5", D3720&lt;=10, "$6-10",D3720&lt;=15,"$11-15", D3720&lt;=20, "$16-20", D3720&gt;20, "$20+")</f>
        <v>$1-5</v>
      </c>
      <c r="F3720" s="2" t="s">
        <v>10023</v>
      </c>
      <c r="G3720" s="2" t="s">
        <v>10023</v>
      </c>
      <c r="H3720" s="1">
        <v>45069</v>
      </c>
      <c r="I3720">
        <f t="shared" si="232"/>
        <v>2023</v>
      </c>
      <c r="J3720" s="1" t="str" cm="1">
        <f t="array" ref="J3720">IFERROR(TEXT(H3720, "[$-en-US]mmm"), _xleta.N/A)</f>
        <v>May</v>
      </c>
      <c r="K3720">
        <f t="shared" si="233"/>
        <v>23</v>
      </c>
      <c r="L3720" s="1" t="str">
        <f t="shared" si="234"/>
        <v>Monday</v>
      </c>
      <c r="M3720" t="str">
        <f t="shared" si="235"/>
        <v>Yes</v>
      </c>
    </row>
    <row r="3721" spans="1:13">
      <c r="A3721" t="s">
        <v>9</v>
      </c>
      <c r="B3721">
        <v>2</v>
      </c>
      <c r="C3721">
        <v>2</v>
      </c>
      <c r="D3721">
        <v>4</v>
      </c>
      <c r="E3721" s="7" t="str" cm="1">
        <f t="array" ref="E3721">_xlfn.IFS(D3721&lt;=5, "$1-5", D3721&lt;=10, "$6-10",D3721&lt;=15,"$11-15", D3721&lt;=20, "$16-20", D3721&gt;20, "$20+")</f>
        <v>$1-5</v>
      </c>
      <c r="F3721" s="2" t="s">
        <v>10023</v>
      </c>
      <c r="G3721" s="2" t="s">
        <v>15</v>
      </c>
      <c r="H3721" s="1">
        <v>45069</v>
      </c>
      <c r="I3721">
        <f t="shared" si="232"/>
        <v>2023</v>
      </c>
      <c r="J3721" s="1" t="str" cm="1">
        <f t="array" ref="J3721">IFERROR(TEXT(H3721, "[$-en-US]mmm"), _xleta.N/A)</f>
        <v>May</v>
      </c>
      <c r="K3721">
        <f t="shared" si="233"/>
        <v>23</v>
      </c>
      <c r="L3721" s="1" t="str">
        <f t="shared" si="234"/>
        <v>Monday</v>
      </c>
      <c r="M3721" t="str">
        <f t="shared" si="235"/>
        <v>Yes</v>
      </c>
    </row>
    <row r="3722" spans="1:13">
      <c r="A3722" t="s">
        <v>13</v>
      </c>
      <c r="B3722">
        <v>4</v>
      </c>
      <c r="C3722">
        <v>3</v>
      </c>
      <c r="D3722">
        <v>12</v>
      </c>
      <c r="E3722" s="7" t="str" cm="1">
        <f t="array" ref="E3722">_xlfn.IFS(D3722&lt;=5, "$1-5", D3722&lt;=10, "$6-10",D3722&lt;=15,"$11-15", D3722&lt;=20, "$16-20", D3722&gt;20, "$20+")</f>
        <v>$11-15</v>
      </c>
      <c r="F3722" s="2" t="s">
        <v>23</v>
      </c>
      <c r="G3722" s="2" t="s">
        <v>15</v>
      </c>
      <c r="H3722" s="1">
        <v>45069</v>
      </c>
      <c r="I3722">
        <f t="shared" si="232"/>
        <v>2023</v>
      </c>
      <c r="J3722" s="1" t="str" cm="1">
        <f t="array" ref="J3722">IFERROR(TEXT(H3722, "[$-en-US]mmm"), _xleta.N/A)</f>
        <v>May</v>
      </c>
      <c r="K3722">
        <f t="shared" si="233"/>
        <v>23</v>
      </c>
      <c r="L3722" s="1" t="str">
        <f t="shared" si="234"/>
        <v>Monday</v>
      </c>
      <c r="M3722" t="str">
        <f t="shared" si="235"/>
        <v>Yes</v>
      </c>
    </row>
    <row r="3723" spans="1:13">
      <c r="A3723" t="s">
        <v>25</v>
      </c>
      <c r="B3723">
        <v>5</v>
      </c>
      <c r="C3723">
        <v>4</v>
      </c>
      <c r="D3723">
        <v>20</v>
      </c>
      <c r="E3723" s="7" t="str" cm="1">
        <f t="array" ref="E3723">_xlfn.IFS(D3723&lt;=5, "$1-5", D3723&lt;=10, "$6-10",D3723&lt;=15,"$11-15", D3723&lt;=20, "$16-20", D3723&gt;20, "$20+")</f>
        <v>$16-20</v>
      </c>
      <c r="F3723" s="2" t="s">
        <v>23</v>
      </c>
      <c r="G3723" s="2" t="s">
        <v>10025</v>
      </c>
      <c r="H3723" s="1">
        <v>45069</v>
      </c>
      <c r="I3723">
        <f t="shared" si="232"/>
        <v>2023</v>
      </c>
      <c r="J3723" s="1" t="str" cm="1">
        <f t="array" ref="J3723">IFERROR(TEXT(H3723, "[$-en-US]mmm"), _xleta.N/A)</f>
        <v>May</v>
      </c>
      <c r="K3723">
        <f t="shared" si="233"/>
        <v>23</v>
      </c>
      <c r="L3723" s="1" t="str">
        <f t="shared" si="234"/>
        <v>Monday</v>
      </c>
      <c r="M3723" t="str">
        <f t="shared" si="235"/>
        <v>Yes</v>
      </c>
    </row>
    <row r="3724" spans="1:13">
      <c r="A3724" t="s">
        <v>13</v>
      </c>
      <c r="B3724">
        <v>2</v>
      </c>
      <c r="C3724">
        <v>3</v>
      </c>
      <c r="D3724">
        <v>6</v>
      </c>
      <c r="E3724" s="7" t="str" cm="1">
        <f t="array" ref="E3724">_xlfn.IFS(D3724&lt;=5, "$1-5", D3724&lt;=10, "$6-10",D3724&lt;=15,"$11-15", D3724&lt;=20, "$16-20", D3724&gt;20, "$20+")</f>
        <v>$6-10</v>
      </c>
      <c r="F3724" s="2" t="s">
        <v>10025</v>
      </c>
      <c r="G3724" s="2" t="s">
        <v>10023</v>
      </c>
      <c r="H3724" s="1">
        <v>45069</v>
      </c>
      <c r="I3724">
        <f t="shared" si="232"/>
        <v>2023</v>
      </c>
      <c r="J3724" s="1" t="str" cm="1">
        <f t="array" ref="J3724">IFERROR(TEXT(H3724, "[$-en-US]mmm"), _xleta.N/A)</f>
        <v>May</v>
      </c>
      <c r="K3724">
        <f t="shared" si="233"/>
        <v>23</v>
      </c>
      <c r="L3724" s="1" t="str">
        <f t="shared" si="234"/>
        <v>Monday</v>
      </c>
      <c r="M3724" t="str">
        <f t="shared" si="235"/>
        <v>Yes</v>
      </c>
    </row>
    <row r="3725" spans="1:13">
      <c r="A3725" t="str">
        <f>_xlfn.XLOOKUP(C3725,'Item Price'!$B:$B,'Item Price'!$A:$A,"notfound")</f>
        <v>Salad</v>
      </c>
      <c r="B3725">
        <v>1</v>
      </c>
      <c r="C3725">
        <v>5</v>
      </c>
      <c r="D3725">
        <v>5</v>
      </c>
      <c r="E3725" s="7" t="str" cm="1">
        <f t="array" ref="E3725">_xlfn.IFS(D3725&lt;=5, "$1-5", D3725&lt;=10, "$6-10",D3725&lt;=15,"$11-15", D3725&lt;=20, "$16-20", D3725&gt;20, "$20+")</f>
        <v>$1-5</v>
      </c>
      <c r="F3725" s="2" t="s">
        <v>10023</v>
      </c>
      <c r="G3725" s="2" t="s">
        <v>11</v>
      </c>
      <c r="H3725" s="1">
        <v>45069</v>
      </c>
      <c r="I3725">
        <f t="shared" si="232"/>
        <v>2023</v>
      </c>
      <c r="J3725" s="1" t="str" cm="1">
        <f t="array" ref="J3725">IFERROR(TEXT(H3725, "[$-en-US]mmm"), _xleta.N/A)</f>
        <v>May</v>
      </c>
      <c r="K3725">
        <f t="shared" si="233"/>
        <v>23</v>
      </c>
      <c r="L3725" s="1" t="str">
        <f t="shared" si="234"/>
        <v>Monday</v>
      </c>
      <c r="M3725" t="str">
        <f t="shared" si="235"/>
        <v>Yes</v>
      </c>
    </row>
    <row r="3726" spans="1:13">
      <c r="A3726" t="s">
        <v>13</v>
      </c>
      <c r="B3726">
        <v>4</v>
      </c>
      <c r="C3726">
        <v>3</v>
      </c>
      <c r="D3726">
        <v>12</v>
      </c>
      <c r="E3726" s="7" t="str" cm="1">
        <f t="array" ref="E3726">_xlfn.IFS(D3726&lt;=5, "$1-5", D3726&lt;=10, "$6-10",D3726&lt;=15,"$11-15", D3726&lt;=20, "$16-20", D3726&gt;20, "$20+")</f>
        <v>$11-15</v>
      </c>
      <c r="F3726" s="2" t="s">
        <v>14</v>
      </c>
      <c r="G3726" s="2" t="s">
        <v>11</v>
      </c>
      <c r="H3726" s="1">
        <v>45069</v>
      </c>
      <c r="I3726">
        <f t="shared" si="232"/>
        <v>2023</v>
      </c>
      <c r="J3726" s="1" t="str" cm="1">
        <f t="array" ref="J3726">IFERROR(TEXT(H3726, "[$-en-US]mmm"), _xleta.N/A)</f>
        <v>May</v>
      </c>
      <c r="K3726">
        <f t="shared" si="233"/>
        <v>23</v>
      </c>
      <c r="L3726" s="1" t="str">
        <f t="shared" si="234"/>
        <v>Monday</v>
      </c>
      <c r="M3726" t="str">
        <f t="shared" si="235"/>
        <v>Yes</v>
      </c>
    </row>
    <row r="3727" spans="1:13">
      <c r="A3727" t="s">
        <v>65</v>
      </c>
      <c r="B3727">
        <v>5</v>
      </c>
      <c r="C3727">
        <v>1.5</v>
      </c>
      <c r="D3727">
        <v>7.5</v>
      </c>
      <c r="E3727" s="7" t="str" cm="1">
        <f t="array" ref="E3727">_xlfn.IFS(D3727&lt;=5, "$1-5", D3727&lt;=10, "$6-10",D3727&lt;=15,"$11-15", D3727&lt;=20, "$16-20", D3727&gt;20, "$20+")</f>
        <v>$6-10</v>
      </c>
      <c r="F3727" s="2" t="s">
        <v>10023</v>
      </c>
      <c r="G3727" s="2" t="s">
        <v>15</v>
      </c>
      <c r="H3727" s="1">
        <v>45069</v>
      </c>
      <c r="I3727">
        <f t="shared" si="232"/>
        <v>2023</v>
      </c>
      <c r="J3727" s="1" t="str" cm="1">
        <f t="array" ref="J3727">IFERROR(TEXT(H3727, "[$-en-US]mmm"), _xleta.N/A)</f>
        <v>May</v>
      </c>
      <c r="K3727">
        <f t="shared" si="233"/>
        <v>23</v>
      </c>
      <c r="L3727" s="1" t="str">
        <f t="shared" si="234"/>
        <v>Monday</v>
      </c>
      <c r="M3727" t="str">
        <f t="shared" si="235"/>
        <v>Yes</v>
      </c>
    </row>
    <row r="3728" spans="1:13">
      <c r="A3728" t="s">
        <v>13</v>
      </c>
      <c r="B3728">
        <v>3</v>
      </c>
      <c r="C3728">
        <v>3</v>
      </c>
      <c r="D3728">
        <v>9</v>
      </c>
      <c r="E3728" s="7" t="str" cm="1">
        <f t="array" ref="E3728">_xlfn.IFS(D3728&lt;=5, "$1-5", D3728&lt;=10, "$6-10",D3728&lt;=15,"$11-15", D3728&lt;=20, "$16-20", D3728&gt;20, "$20+")</f>
        <v>$6-10</v>
      </c>
      <c r="F3728" s="2" t="s">
        <v>10023</v>
      </c>
      <c r="G3728" s="2" t="s">
        <v>10023</v>
      </c>
      <c r="H3728" s="1">
        <v>45069</v>
      </c>
      <c r="I3728">
        <f t="shared" si="232"/>
        <v>2023</v>
      </c>
      <c r="J3728" s="1" t="str" cm="1">
        <f t="array" ref="J3728">IFERROR(TEXT(H3728, "[$-en-US]mmm"), _xleta.N/A)</f>
        <v>May</v>
      </c>
      <c r="K3728">
        <f t="shared" si="233"/>
        <v>23</v>
      </c>
      <c r="L3728" s="1" t="str">
        <f t="shared" si="234"/>
        <v>Monday</v>
      </c>
      <c r="M3728" t="str">
        <f t="shared" si="235"/>
        <v>Yes</v>
      </c>
    </row>
    <row r="3729" spans="1:13">
      <c r="A3729" t="s">
        <v>13</v>
      </c>
      <c r="B3729">
        <v>2</v>
      </c>
      <c r="C3729">
        <f>$D3729/$B3729</f>
        <v>3</v>
      </c>
      <c r="D3729">
        <v>6</v>
      </c>
      <c r="E3729" s="7" t="str" cm="1">
        <f t="array" ref="E3729">_xlfn.IFS(D3729&lt;=5, "$1-5", D3729&lt;=10, "$6-10",D3729&lt;=15,"$11-15", D3729&lt;=20, "$16-20", D3729&gt;20, "$20+")</f>
        <v>$6-10</v>
      </c>
      <c r="F3729" s="2" t="s">
        <v>10023</v>
      </c>
      <c r="G3729" s="2" t="s">
        <v>10023</v>
      </c>
      <c r="H3729" s="1">
        <v>45069</v>
      </c>
      <c r="I3729">
        <f t="shared" si="232"/>
        <v>2023</v>
      </c>
      <c r="J3729" s="1" t="str" cm="1">
        <f t="array" ref="J3729">IFERROR(TEXT(H3729, "[$-en-US]mmm"), _xleta.N/A)</f>
        <v>May</v>
      </c>
      <c r="K3729">
        <f t="shared" si="233"/>
        <v>23</v>
      </c>
      <c r="L3729" s="1" t="str">
        <f t="shared" si="234"/>
        <v>Monday</v>
      </c>
      <c r="M3729" t="str">
        <f t="shared" si="235"/>
        <v>Yes</v>
      </c>
    </row>
    <row r="3730" spans="1:13">
      <c r="A3730" t="s">
        <v>9</v>
      </c>
      <c r="B3730">
        <v>1</v>
      </c>
      <c r="C3730">
        <v>2</v>
      </c>
      <c r="D3730">
        <v>2</v>
      </c>
      <c r="E3730" s="7" t="str" cm="1">
        <f t="array" ref="E3730">_xlfn.IFS(D3730&lt;=5, "$1-5", D3730&lt;=10, "$6-10",D3730&lt;=15,"$11-15", D3730&lt;=20, "$16-20", D3730&gt;20, "$20+")</f>
        <v>$1-5</v>
      </c>
      <c r="F3730" s="2" t="s">
        <v>10023</v>
      </c>
      <c r="G3730" s="2" t="s">
        <v>10023</v>
      </c>
      <c r="H3730" s="1">
        <v>45069</v>
      </c>
      <c r="I3730">
        <f t="shared" si="232"/>
        <v>2023</v>
      </c>
      <c r="J3730" s="1" t="str" cm="1">
        <f t="array" ref="J3730">IFERROR(TEXT(H3730, "[$-en-US]mmm"), _xleta.N/A)</f>
        <v>May</v>
      </c>
      <c r="K3730">
        <f t="shared" si="233"/>
        <v>23</v>
      </c>
      <c r="L3730" s="1" t="str">
        <f t="shared" si="234"/>
        <v>Monday</v>
      </c>
      <c r="M3730" t="str">
        <f t="shared" si="235"/>
        <v>Yes</v>
      </c>
    </row>
    <row r="3731" spans="1:13">
      <c r="A3731" t="s">
        <v>17</v>
      </c>
      <c r="B3731">
        <v>2</v>
      </c>
      <c r="C3731">
        <v>1</v>
      </c>
      <c r="D3731">
        <v>2</v>
      </c>
      <c r="E3731" s="7" t="str" cm="1">
        <f t="array" ref="E3731">_xlfn.IFS(D3731&lt;=5, "$1-5", D3731&lt;=10, "$6-10",D3731&lt;=15,"$11-15", D3731&lt;=20, "$16-20", D3731&gt;20, "$20+")</f>
        <v>$1-5</v>
      </c>
      <c r="F3731" s="2" t="s">
        <v>14</v>
      </c>
      <c r="G3731" s="2" t="s">
        <v>11</v>
      </c>
      <c r="H3731" s="1">
        <v>45069</v>
      </c>
      <c r="I3731">
        <f t="shared" si="232"/>
        <v>2023</v>
      </c>
      <c r="J3731" s="1" t="str" cm="1">
        <f t="array" ref="J3731">IFERROR(TEXT(H3731, "[$-en-US]mmm"), _xleta.N/A)</f>
        <v>May</v>
      </c>
      <c r="K3731">
        <f t="shared" si="233"/>
        <v>23</v>
      </c>
      <c r="L3731" s="1" t="str">
        <f t="shared" si="234"/>
        <v>Monday</v>
      </c>
      <c r="M3731" t="str">
        <f t="shared" si="235"/>
        <v>Yes</v>
      </c>
    </row>
    <row r="3732" spans="1:13">
      <c r="A3732" t="s">
        <v>28</v>
      </c>
      <c r="B3732">
        <v>4</v>
      </c>
      <c r="C3732">
        <v>4</v>
      </c>
      <c r="D3732">
        <v>16</v>
      </c>
      <c r="E3732" s="7" t="str" cm="1">
        <f t="array" ref="E3732">_xlfn.IFS(D3732&lt;=5, "$1-5", D3732&lt;=10, "$6-10",D3732&lt;=15,"$11-15", D3732&lt;=20, "$16-20", D3732&gt;20, "$20+")</f>
        <v>$16-20</v>
      </c>
      <c r="F3732" s="2" t="s">
        <v>14</v>
      </c>
      <c r="G3732" s="2" t="s">
        <v>15</v>
      </c>
      <c r="H3732" s="1">
        <v>45069</v>
      </c>
      <c r="I3732">
        <f t="shared" si="232"/>
        <v>2023</v>
      </c>
      <c r="J3732" s="1" t="str" cm="1">
        <f t="array" ref="J3732">IFERROR(TEXT(H3732, "[$-en-US]mmm"), _xleta.N/A)</f>
        <v>May</v>
      </c>
      <c r="K3732">
        <f t="shared" si="233"/>
        <v>23</v>
      </c>
      <c r="L3732" s="1" t="str">
        <f t="shared" si="234"/>
        <v>Monday</v>
      </c>
      <c r="M3732" t="str">
        <f t="shared" si="235"/>
        <v>Yes</v>
      </c>
    </row>
    <row r="3733" spans="1:13">
      <c r="A3733" t="str">
        <f>_xlfn.XLOOKUP(C3733,'Item Price'!B:B,'Item Price'!A:A)</f>
        <v>Salad</v>
      </c>
      <c r="B3733">
        <v>1</v>
      </c>
      <c r="C3733">
        <v>5</v>
      </c>
      <c r="D3733">
        <v>5</v>
      </c>
      <c r="E3733" s="7" t="str" cm="1">
        <f t="array" ref="E3733">_xlfn.IFS(D3733&lt;=5, "$1-5", D3733&lt;=10, "$6-10",D3733&lt;=15,"$11-15", D3733&lt;=20, "$16-20", D3733&gt;20, "$20+")</f>
        <v>$1-5</v>
      </c>
      <c r="F3733" s="2" t="s">
        <v>23</v>
      </c>
      <c r="G3733" s="2" t="s">
        <v>11</v>
      </c>
      <c r="H3733" s="1">
        <v>45070</v>
      </c>
      <c r="I3733">
        <f t="shared" si="232"/>
        <v>2023</v>
      </c>
      <c r="J3733" s="1" t="str" cm="1">
        <f t="array" ref="J3733">IFERROR(TEXT(H3733, "[$-en-US]mmm"), _xleta.N/A)</f>
        <v>May</v>
      </c>
      <c r="K3733">
        <f t="shared" si="233"/>
        <v>24</v>
      </c>
      <c r="L3733" s="1" t="str">
        <f t="shared" si="234"/>
        <v>Tuesday</v>
      </c>
      <c r="M3733" t="str">
        <f t="shared" si="235"/>
        <v>Yes</v>
      </c>
    </row>
    <row r="3734" spans="1:13">
      <c r="A3734" t="str">
        <f>_xlfn.XLOOKUP(C3734,'Item Price'!B:B,'Item Price'!A:A)</f>
        <v>Tea</v>
      </c>
      <c r="B3734">
        <v>4</v>
      </c>
      <c r="C3734">
        <f>$D3734/$B3734</f>
        <v>1.5</v>
      </c>
      <c r="D3734">
        <v>6</v>
      </c>
      <c r="E3734" s="7" t="str" cm="1">
        <f t="array" ref="E3734">_xlfn.IFS(D3734&lt;=5, "$1-5", D3734&lt;=10, "$6-10",D3734&lt;=15,"$11-15", D3734&lt;=20, "$16-20", D3734&gt;20, "$20+")</f>
        <v>$6-10</v>
      </c>
      <c r="F3734" s="2" t="s">
        <v>23</v>
      </c>
      <c r="G3734" s="2" t="s">
        <v>10023</v>
      </c>
      <c r="H3734" s="1">
        <v>45070</v>
      </c>
      <c r="I3734">
        <f t="shared" si="232"/>
        <v>2023</v>
      </c>
      <c r="J3734" s="1" t="str" cm="1">
        <f t="array" ref="J3734">IFERROR(TEXT(H3734, "[$-en-US]mmm"), _xleta.N/A)</f>
        <v>May</v>
      </c>
      <c r="K3734">
        <f t="shared" si="233"/>
        <v>24</v>
      </c>
      <c r="L3734" s="1" t="str">
        <f t="shared" si="234"/>
        <v>Tuesday</v>
      </c>
      <c r="M3734" t="str">
        <f t="shared" si="235"/>
        <v>Yes</v>
      </c>
    </row>
    <row r="3735" spans="1:13">
      <c r="A3735" t="s">
        <v>65</v>
      </c>
      <c r="B3735">
        <v>1</v>
      </c>
      <c r="C3735">
        <v>1.5</v>
      </c>
      <c r="D3735">
        <v>1.5</v>
      </c>
      <c r="E3735" s="7" t="str" cm="1">
        <f t="array" ref="E3735">_xlfn.IFS(D3735&lt;=5, "$1-5", D3735&lt;=10, "$6-10",D3735&lt;=15,"$11-15", D3735&lt;=20, "$16-20", D3735&gt;20, "$20+")</f>
        <v>$1-5</v>
      </c>
      <c r="F3735" s="2" t="s">
        <v>23</v>
      </c>
      <c r="G3735" s="2" t="s">
        <v>11</v>
      </c>
      <c r="H3735" s="1">
        <v>45070</v>
      </c>
      <c r="I3735">
        <f t="shared" si="232"/>
        <v>2023</v>
      </c>
      <c r="J3735" s="1" t="str" cm="1">
        <f t="array" ref="J3735">IFERROR(TEXT(H3735, "[$-en-US]mmm"), _xleta.N/A)</f>
        <v>May</v>
      </c>
      <c r="K3735">
        <f t="shared" si="233"/>
        <v>24</v>
      </c>
      <c r="L3735" s="1" t="str">
        <f t="shared" si="234"/>
        <v>Tuesday</v>
      </c>
      <c r="M3735" t="str">
        <f t="shared" si="235"/>
        <v>Yes</v>
      </c>
    </row>
    <row r="3736" spans="1:13">
      <c r="A3736" t="s">
        <v>65</v>
      </c>
      <c r="B3736">
        <f>$D3736/$C3736</f>
        <v>1</v>
      </c>
      <c r="C3736">
        <v>1.5</v>
      </c>
      <c r="D3736">
        <v>1.5</v>
      </c>
      <c r="E3736" s="7" t="str" cm="1">
        <f t="array" ref="E3736">_xlfn.IFS(D3736&lt;=5, "$1-5", D3736&lt;=10, "$6-10",D3736&lt;=15,"$11-15", D3736&lt;=20, "$16-20", D3736&gt;20, "$20+")</f>
        <v>$1-5</v>
      </c>
      <c r="F3736" s="2" t="s">
        <v>14</v>
      </c>
      <c r="G3736" s="2" t="s">
        <v>10023</v>
      </c>
      <c r="H3736" s="1">
        <v>45070</v>
      </c>
      <c r="I3736">
        <f t="shared" si="232"/>
        <v>2023</v>
      </c>
      <c r="J3736" s="1" t="str" cm="1">
        <f t="array" ref="J3736">IFERROR(TEXT(H3736, "[$-en-US]mmm"), _xleta.N/A)</f>
        <v>May</v>
      </c>
      <c r="K3736">
        <f t="shared" si="233"/>
        <v>24</v>
      </c>
      <c r="L3736" s="1" t="str">
        <f t="shared" si="234"/>
        <v>Tuesday</v>
      </c>
      <c r="M3736" t="str">
        <f t="shared" si="235"/>
        <v>Yes</v>
      </c>
    </row>
    <row r="3737" spans="1:13">
      <c r="A3737" t="s">
        <v>28</v>
      </c>
      <c r="B3737">
        <v>1</v>
      </c>
      <c r="C3737">
        <v>4</v>
      </c>
      <c r="D3737">
        <v>4</v>
      </c>
      <c r="E3737" s="7" t="str" cm="1">
        <f t="array" ref="E3737">_xlfn.IFS(D3737&lt;=5, "$1-5", D3737&lt;=10, "$6-10",D3737&lt;=15,"$11-15", D3737&lt;=20, "$16-20", D3737&gt;20, "$20+")</f>
        <v>$1-5</v>
      </c>
      <c r="F3737" s="2" t="s">
        <v>23</v>
      </c>
      <c r="G3737" s="2" t="s">
        <v>15</v>
      </c>
      <c r="H3737" s="1">
        <v>45070</v>
      </c>
      <c r="I3737">
        <f t="shared" si="232"/>
        <v>2023</v>
      </c>
      <c r="J3737" s="1" t="str" cm="1">
        <f t="array" ref="J3737">IFERROR(TEXT(H3737, "[$-en-US]mmm"), _xleta.N/A)</f>
        <v>May</v>
      </c>
      <c r="K3737">
        <f t="shared" si="233"/>
        <v>24</v>
      </c>
      <c r="L3737" s="1" t="str">
        <f t="shared" si="234"/>
        <v>Tuesday</v>
      </c>
      <c r="M3737" t="str">
        <f t="shared" si="235"/>
        <v>Yes</v>
      </c>
    </row>
    <row r="3738" spans="1:13">
      <c r="A3738" t="s">
        <v>65</v>
      </c>
      <c r="B3738">
        <v>1</v>
      </c>
      <c r="C3738">
        <v>1.5</v>
      </c>
      <c r="D3738">
        <v>1.5</v>
      </c>
      <c r="E3738" s="7" t="str" cm="1">
        <f t="array" ref="E3738">_xlfn.IFS(D3738&lt;=5, "$1-5", D3738&lt;=10, "$6-10",D3738&lt;=15,"$11-15", D3738&lt;=20, "$16-20", D3738&gt;20, "$20+")</f>
        <v>$1-5</v>
      </c>
      <c r="F3738" s="2" t="s">
        <v>23</v>
      </c>
      <c r="G3738" s="2" t="s">
        <v>15</v>
      </c>
      <c r="H3738" s="1">
        <v>45070</v>
      </c>
      <c r="I3738">
        <f t="shared" si="232"/>
        <v>2023</v>
      </c>
      <c r="J3738" s="1" t="str" cm="1">
        <f t="array" ref="J3738">IFERROR(TEXT(H3738, "[$-en-US]mmm"), _xleta.N/A)</f>
        <v>May</v>
      </c>
      <c r="K3738">
        <f t="shared" si="233"/>
        <v>24</v>
      </c>
      <c r="L3738" s="1" t="str">
        <f t="shared" si="234"/>
        <v>Tuesday</v>
      </c>
      <c r="M3738" t="str">
        <f t="shared" si="235"/>
        <v>Yes</v>
      </c>
    </row>
    <row r="3739" spans="1:13">
      <c r="A3739" t="s">
        <v>25</v>
      </c>
      <c r="B3739">
        <v>4</v>
      </c>
      <c r="C3739">
        <v>4</v>
      </c>
      <c r="D3739">
        <v>16</v>
      </c>
      <c r="E3739" s="7" t="str" cm="1">
        <f t="array" ref="E3739">_xlfn.IFS(D3739&lt;=5, "$1-5", D3739&lt;=10, "$6-10",D3739&lt;=15,"$11-15", D3739&lt;=20, "$16-20", D3739&gt;20, "$20+")</f>
        <v>$16-20</v>
      </c>
      <c r="F3739" s="2" t="s">
        <v>10</v>
      </c>
      <c r="G3739" s="2" t="s">
        <v>10023</v>
      </c>
      <c r="H3739" s="1">
        <v>45070</v>
      </c>
      <c r="I3739">
        <f t="shared" si="232"/>
        <v>2023</v>
      </c>
      <c r="J3739" s="1" t="str" cm="1">
        <f t="array" ref="J3739">IFERROR(TEXT(H3739, "[$-en-US]mmm"), _xleta.N/A)</f>
        <v>May</v>
      </c>
      <c r="K3739">
        <f t="shared" si="233"/>
        <v>24</v>
      </c>
      <c r="L3739" s="1" t="str">
        <f t="shared" si="234"/>
        <v>Tuesday</v>
      </c>
      <c r="M3739" t="str">
        <f t="shared" si="235"/>
        <v>Yes</v>
      </c>
    </row>
    <row r="3740" spans="1:13">
      <c r="A3740" t="s">
        <v>28</v>
      </c>
      <c r="B3740">
        <v>1</v>
      </c>
      <c r="C3740">
        <v>4</v>
      </c>
      <c r="D3740">
        <v>4</v>
      </c>
      <c r="E3740" s="7" t="str" cm="1">
        <f t="array" ref="E3740">_xlfn.IFS(D3740&lt;=5, "$1-5", D3740&lt;=10, "$6-10",D3740&lt;=15,"$11-15", D3740&lt;=20, "$16-20", D3740&gt;20, "$20+")</f>
        <v>$1-5</v>
      </c>
      <c r="F3740" s="2" t="s">
        <v>10</v>
      </c>
      <c r="G3740" s="2" t="s">
        <v>11</v>
      </c>
      <c r="H3740" s="1">
        <v>45070</v>
      </c>
      <c r="I3740">
        <f t="shared" si="232"/>
        <v>2023</v>
      </c>
      <c r="J3740" s="1" t="str" cm="1">
        <f t="array" ref="J3740">IFERROR(TEXT(H3740, "[$-en-US]mmm"), _xleta.N/A)</f>
        <v>May</v>
      </c>
      <c r="K3740">
        <f t="shared" si="233"/>
        <v>24</v>
      </c>
      <c r="L3740" s="1" t="str">
        <f t="shared" si="234"/>
        <v>Tuesday</v>
      </c>
      <c r="M3740" t="str">
        <f t="shared" si="235"/>
        <v>Yes</v>
      </c>
    </row>
    <row r="3741" spans="1:13">
      <c r="A3741" t="s">
        <v>39</v>
      </c>
      <c r="B3741">
        <f>$D3741/$C3741</f>
        <v>3</v>
      </c>
      <c r="C3741">
        <v>3</v>
      </c>
      <c r="D3741">
        <v>9</v>
      </c>
      <c r="E3741" s="7" t="str" cm="1">
        <f t="array" ref="E3741">_xlfn.IFS(D3741&lt;=5, "$1-5", D3741&lt;=10, "$6-10",D3741&lt;=15,"$11-15", D3741&lt;=20, "$16-20", D3741&gt;20, "$20+")</f>
        <v>$6-10</v>
      </c>
      <c r="F3741" s="2" t="s">
        <v>10023</v>
      </c>
      <c r="G3741" s="2" t="s">
        <v>11</v>
      </c>
      <c r="H3741" s="1">
        <v>45070</v>
      </c>
      <c r="I3741">
        <f t="shared" si="232"/>
        <v>2023</v>
      </c>
      <c r="J3741" s="1" t="str" cm="1">
        <f t="array" ref="J3741">IFERROR(TEXT(H3741, "[$-en-US]mmm"), _xleta.N/A)</f>
        <v>May</v>
      </c>
      <c r="K3741">
        <f t="shared" si="233"/>
        <v>24</v>
      </c>
      <c r="L3741" s="1" t="str">
        <f t="shared" si="234"/>
        <v>Tuesday</v>
      </c>
      <c r="M3741" t="str">
        <f t="shared" si="235"/>
        <v>Yes</v>
      </c>
    </row>
    <row r="3742" spans="1:13">
      <c r="A3742" t="s">
        <v>25</v>
      </c>
      <c r="B3742">
        <v>4</v>
      </c>
      <c r="C3742">
        <v>4</v>
      </c>
      <c r="D3742">
        <v>16</v>
      </c>
      <c r="E3742" s="7" t="str" cm="1">
        <f t="array" ref="E3742">_xlfn.IFS(D3742&lt;=5, "$1-5", D3742&lt;=10, "$6-10",D3742&lt;=15,"$11-15", D3742&lt;=20, "$16-20", D3742&gt;20, "$20+")</f>
        <v>$16-20</v>
      </c>
      <c r="F3742" s="2" t="s">
        <v>14</v>
      </c>
      <c r="G3742" s="2" t="s">
        <v>10023</v>
      </c>
      <c r="H3742" s="1">
        <v>45070</v>
      </c>
      <c r="I3742">
        <f t="shared" si="232"/>
        <v>2023</v>
      </c>
      <c r="J3742" s="1" t="str" cm="1">
        <f t="array" ref="J3742">IFERROR(TEXT(H3742, "[$-en-US]mmm"), _xleta.N/A)</f>
        <v>May</v>
      </c>
      <c r="K3742">
        <f t="shared" si="233"/>
        <v>24</v>
      </c>
      <c r="L3742" s="1" t="str">
        <f t="shared" si="234"/>
        <v>Tuesday</v>
      </c>
      <c r="M3742" t="str">
        <f t="shared" si="235"/>
        <v>Yes</v>
      </c>
    </row>
    <row r="3743" spans="1:13">
      <c r="A3743" t="s">
        <v>9</v>
      </c>
      <c r="B3743">
        <v>2</v>
      </c>
      <c r="C3743">
        <v>2</v>
      </c>
      <c r="D3743">
        <v>4</v>
      </c>
      <c r="E3743" s="7" t="str" cm="1">
        <f t="array" ref="E3743">_xlfn.IFS(D3743&lt;=5, "$1-5", D3743&lt;=10, "$6-10",D3743&lt;=15,"$11-15", D3743&lt;=20, "$16-20", D3743&gt;20, "$20+")</f>
        <v>$1-5</v>
      </c>
      <c r="F3743" s="2" t="s">
        <v>10023</v>
      </c>
      <c r="G3743" s="2" t="s">
        <v>11</v>
      </c>
      <c r="H3743" s="1">
        <v>45070</v>
      </c>
      <c r="I3743">
        <f t="shared" si="232"/>
        <v>2023</v>
      </c>
      <c r="J3743" s="1" t="str" cm="1">
        <f t="array" ref="J3743">IFERROR(TEXT(H3743, "[$-en-US]mmm"), _xleta.N/A)</f>
        <v>May</v>
      </c>
      <c r="K3743">
        <f t="shared" si="233"/>
        <v>24</v>
      </c>
      <c r="L3743" s="1" t="str">
        <f t="shared" si="234"/>
        <v>Tuesday</v>
      </c>
      <c r="M3743" t="str">
        <f t="shared" si="235"/>
        <v>Yes</v>
      </c>
    </row>
    <row r="3744" spans="1:13">
      <c r="A3744" t="s">
        <v>25</v>
      </c>
      <c r="B3744">
        <v>1</v>
      </c>
      <c r="C3744">
        <v>4</v>
      </c>
      <c r="D3744">
        <f>$B3744*$C3744</f>
        <v>4</v>
      </c>
      <c r="E3744" s="7" t="str" cm="1">
        <f t="array" ref="E3744">_xlfn.IFS(D3744&lt;=5, "$1-5", D3744&lt;=10, "$6-10",D3744&lt;=15,"$11-15", D3744&lt;=20, "$16-20", D3744&gt;20, "$20+")</f>
        <v>$1-5</v>
      </c>
      <c r="F3744" s="2" t="s">
        <v>23</v>
      </c>
      <c r="G3744" s="2" t="s">
        <v>10023</v>
      </c>
      <c r="H3744" s="1">
        <v>45070</v>
      </c>
      <c r="I3744">
        <f t="shared" si="232"/>
        <v>2023</v>
      </c>
      <c r="J3744" s="1" t="str" cm="1">
        <f t="array" ref="J3744">IFERROR(TEXT(H3744, "[$-en-US]mmm"), _xleta.N/A)</f>
        <v>May</v>
      </c>
      <c r="K3744">
        <f t="shared" si="233"/>
        <v>24</v>
      </c>
      <c r="L3744" s="1" t="str">
        <f t="shared" si="234"/>
        <v>Tuesday</v>
      </c>
      <c r="M3744" t="str">
        <f t="shared" si="235"/>
        <v>Yes</v>
      </c>
    </row>
    <row r="3745" spans="1:13">
      <c r="A3745" t="s">
        <v>28</v>
      </c>
      <c r="B3745">
        <v>5</v>
      </c>
      <c r="C3745">
        <v>4</v>
      </c>
      <c r="D3745">
        <v>20</v>
      </c>
      <c r="E3745" s="7" t="str" cm="1">
        <f t="array" ref="E3745">_xlfn.IFS(D3745&lt;=5, "$1-5", D3745&lt;=10, "$6-10",D3745&lt;=15,"$11-15", D3745&lt;=20, "$16-20", D3745&gt;20, "$20+")</f>
        <v>$16-20</v>
      </c>
      <c r="F3745" s="2" t="s">
        <v>23</v>
      </c>
      <c r="G3745" s="2" t="s">
        <v>11</v>
      </c>
      <c r="H3745" s="1">
        <v>45070</v>
      </c>
      <c r="I3745">
        <f t="shared" si="232"/>
        <v>2023</v>
      </c>
      <c r="J3745" s="1" t="str" cm="1">
        <f t="array" ref="J3745">IFERROR(TEXT(H3745, "[$-en-US]mmm"), _xleta.N/A)</f>
        <v>May</v>
      </c>
      <c r="K3745">
        <f t="shared" si="233"/>
        <v>24</v>
      </c>
      <c r="L3745" s="1" t="str">
        <f t="shared" si="234"/>
        <v>Tuesday</v>
      </c>
      <c r="M3745" t="str">
        <f t="shared" si="235"/>
        <v>Yes</v>
      </c>
    </row>
    <row r="3746" spans="1:13">
      <c r="A3746" t="s">
        <v>28</v>
      </c>
      <c r="B3746">
        <v>4</v>
      </c>
      <c r="C3746">
        <v>4</v>
      </c>
      <c r="D3746">
        <v>16</v>
      </c>
      <c r="E3746" s="7" t="str" cm="1">
        <f t="array" ref="E3746">_xlfn.IFS(D3746&lt;=5, "$1-5", D3746&lt;=10, "$6-10",D3746&lt;=15,"$11-15", D3746&lt;=20, "$16-20", D3746&gt;20, "$20+")</f>
        <v>$16-20</v>
      </c>
      <c r="F3746" s="2" t="s">
        <v>10</v>
      </c>
      <c r="G3746" s="2" t="s">
        <v>11</v>
      </c>
      <c r="H3746" s="1">
        <v>45070</v>
      </c>
      <c r="I3746">
        <f t="shared" si="232"/>
        <v>2023</v>
      </c>
      <c r="J3746" s="1" t="str" cm="1">
        <f t="array" ref="J3746">IFERROR(TEXT(H3746, "[$-en-US]mmm"), _xleta.N/A)</f>
        <v>May</v>
      </c>
      <c r="K3746">
        <f t="shared" si="233"/>
        <v>24</v>
      </c>
      <c r="L3746" s="1" t="str">
        <f t="shared" si="234"/>
        <v>Tuesday</v>
      </c>
      <c r="M3746" t="str">
        <f t="shared" si="235"/>
        <v>Yes</v>
      </c>
    </row>
    <row r="3747" spans="1:13">
      <c r="A3747" t="s">
        <v>65</v>
      </c>
      <c r="B3747">
        <v>4</v>
      </c>
      <c r="C3747">
        <v>1.5</v>
      </c>
      <c r="D3747">
        <v>6</v>
      </c>
      <c r="E3747" s="7" t="str" cm="1">
        <f t="array" ref="E3747">_xlfn.IFS(D3747&lt;=5, "$1-5", D3747&lt;=10, "$6-10",D3747&lt;=15,"$11-15", D3747&lt;=20, "$16-20", D3747&gt;20, "$20+")</f>
        <v>$6-10</v>
      </c>
      <c r="F3747" s="2" t="s">
        <v>23</v>
      </c>
      <c r="G3747" s="2" t="s">
        <v>11</v>
      </c>
      <c r="H3747" s="1">
        <v>45070</v>
      </c>
      <c r="I3747">
        <f t="shared" si="232"/>
        <v>2023</v>
      </c>
      <c r="J3747" s="1" t="str" cm="1">
        <f t="array" ref="J3747">IFERROR(TEXT(H3747, "[$-en-US]mmm"), _xleta.N/A)</f>
        <v>May</v>
      </c>
      <c r="K3747">
        <f t="shared" si="233"/>
        <v>24</v>
      </c>
      <c r="L3747" s="1" t="str">
        <f t="shared" si="234"/>
        <v>Tuesday</v>
      </c>
      <c r="M3747" t="str">
        <f t="shared" si="235"/>
        <v>Yes</v>
      </c>
    </row>
    <row r="3748" spans="1:13">
      <c r="A3748" t="s">
        <v>10023</v>
      </c>
      <c r="B3748">
        <v>3</v>
      </c>
      <c r="C3748">
        <v>3</v>
      </c>
      <c r="D3748">
        <v>9</v>
      </c>
      <c r="E3748" s="7" t="str" cm="1">
        <f t="array" ref="E3748">_xlfn.IFS(D3748&lt;=5, "$1-5", D3748&lt;=10, "$6-10",D3748&lt;=15,"$11-15", D3748&lt;=20, "$16-20", D3748&gt;20, "$20+")</f>
        <v>$6-10</v>
      </c>
      <c r="F3748" s="2" t="s">
        <v>10</v>
      </c>
      <c r="G3748" s="2" t="s">
        <v>10023</v>
      </c>
      <c r="H3748" s="1">
        <v>45070</v>
      </c>
      <c r="I3748">
        <f t="shared" si="232"/>
        <v>2023</v>
      </c>
      <c r="J3748" s="1" t="str" cm="1">
        <f t="array" ref="J3748">IFERROR(TEXT(H3748, "[$-en-US]mmm"), _xleta.N/A)</f>
        <v>May</v>
      </c>
      <c r="K3748">
        <f t="shared" si="233"/>
        <v>24</v>
      </c>
      <c r="L3748" s="1" t="str">
        <f t="shared" si="234"/>
        <v>Tuesday</v>
      </c>
      <c r="M3748" t="str">
        <f t="shared" si="235"/>
        <v>Yes</v>
      </c>
    </row>
    <row r="3749" spans="1:13">
      <c r="A3749" t="s">
        <v>13</v>
      </c>
      <c r="B3749">
        <v>1</v>
      </c>
      <c r="C3749">
        <v>3</v>
      </c>
      <c r="D3749">
        <v>3</v>
      </c>
      <c r="E3749" s="7" t="str" cm="1">
        <f t="array" ref="E3749">_xlfn.IFS(D3749&lt;=5, "$1-5", D3749&lt;=10, "$6-10",D3749&lt;=15,"$11-15", D3749&lt;=20, "$16-20", D3749&gt;20, "$20+")</f>
        <v>$1-5</v>
      </c>
      <c r="F3749" s="2" t="s">
        <v>10</v>
      </c>
      <c r="G3749" s="2" t="s">
        <v>11</v>
      </c>
      <c r="H3749" s="1">
        <v>45070</v>
      </c>
      <c r="I3749">
        <f t="shared" si="232"/>
        <v>2023</v>
      </c>
      <c r="J3749" s="1" t="str" cm="1">
        <f t="array" ref="J3749">IFERROR(TEXT(H3749, "[$-en-US]mmm"), _xleta.N/A)</f>
        <v>May</v>
      </c>
      <c r="K3749">
        <f t="shared" si="233"/>
        <v>24</v>
      </c>
      <c r="L3749" s="1" t="str">
        <f t="shared" si="234"/>
        <v>Tuesday</v>
      </c>
      <c r="M3749" t="str">
        <f t="shared" si="235"/>
        <v>Yes</v>
      </c>
    </row>
    <row r="3750" spans="1:13">
      <c r="A3750" t="s">
        <v>20</v>
      </c>
      <c r="B3750">
        <v>2</v>
      </c>
      <c r="C3750">
        <v>5</v>
      </c>
      <c r="D3750">
        <v>10</v>
      </c>
      <c r="E3750" s="7" t="str" cm="1">
        <f t="array" ref="E3750">_xlfn.IFS(D3750&lt;=5, "$1-5", D3750&lt;=10, "$6-10",D3750&lt;=15,"$11-15", D3750&lt;=20, "$16-20", D3750&gt;20, "$20+")</f>
        <v>$6-10</v>
      </c>
      <c r="F3750" s="2" t="s">
        <v>14</v>
      </c>
      <c r="G3750" s="2" t="s">
        <v>15</v>
      </c>
      <c r="H3750" s="1">
        <v>45070</v>
      </c>
      <c r="I3750">
        <f t="shared" si="232"/>
        <v>2023</v>
      </c>
      <c r="J3750" s="1" t="str" cm="1">
        <f t="array" ref="J3750">IFERROR(TEXT(H3750, "[$-en-US]mmm"), _xleta.N/A)</f>
        <v>May</v>
      </c>
      <c r="K3750">
        <f t="shared" si="233"/>
        <v>24</v>
      </c>
      <c r="L3750" s="1" t="str">
        <f t="shared" si="234"/>
        <v>Tuesday</v>
      </c>
      <c r="M3750" t="str">
        <f t="shared" si="235"/>
        <v>Yes</v>
      </c>
    </row>
    <row r="3751" spans="1:13">
      <c r="A3751" t="str">
        <f>_xlfn.XLOOKUP(C3751,'Item Price'!$B:$B,'Item Price'!$A:$A,"notfound")</f>
        <v>Salad</v>
      </c>
      <c r="B3751">
        <v>4</v>
      </c>
      <c r="C3751">
        <v>5</v>
      </c>
      <c r="D3751">
        <v>20</v>
      </c>
      <c r="E3751" s="7" t="str" cm="1">
        <f t="array" ref="E3751">_xlfn.IFS(D3751&lt;=5, "$1-5", D3751&lt;=10, "$6-10",D3751&lt;=15,"$11-15", D3751&lt;=20, "$16-20", D3751&gt;20, "$20+")</f>
        <v>$16-20</v>
      </c>
      <c r="F3751" s="2" t="s">
        <v>10023</v>
      </c>
      <c r="G3751" s="2" t="s">
        <v>10023</v>
      </c>
      <c r="H3751" s="1">
        <v>45070</v>
      </c>
      <c r="I3751">
        <f t="shared" si="232"/>
        <v>2023</v>
      </c>
      <c r="J3751" s="1" t="str" cm="1">
        <f t="array" ref="J3751">IFERROR(TEXT(H3751, "[$-en-US]mmm"), _xleta.N/A)</f>
        <v>May</v>
      </c>
      <c r="K3751">
        <f t="shared" si="233"/>
        <v>24</v>
      </c>
      <c r="L3751" s="1" t="str">
        <f t="shared" si="234"/>
        <v>Tuesday</v>
      </c>
      <c r="M3751" t="str">
        <f t="shared" si="235"/>
        <v>Yes</v>
      </c>
    </row>
    <row r="3752" spans="1:13">
      <c r="A3752" t="s">
        <v>25</v>
      </c>
      <c r="B3752">
        <v>4</v>
      </c>
      <c r="C3752">
        <v>4</v>
      </c>
      <c r="D3752">
        <v>16</v>
      </c>
      <c r="E3752" s="7" t="str" cm="1">
        <f t="array" ref="E3752">_xlfn.IFS(D3752&lt;=5, "$1-5", D3752&lt;=10, "$6-10",D3752&lt;=15,"$11-15", D3752&lt;=20, "$16-20", D3752&gt;20, "$20+")</f>
        <v>$16-20</v>
      </c>
      <c r="F3752" s="2" t="s">
        <v>14</v>
      </c>
      <c r="G3752" s="2" t="s">
        <v>15</v>
      </c>
      <c r="H3752" s="1">
        <v>45070</v>
      </c>
      <c r="I3752">
        <f t="shared" si="232"/>
        <v>2023</v>
      </c>
      <c r="J3752" s="1" t="str" cm="1">
        <f t="array" ref="J3752">IFERROR(TEXT(H3752, "[$-en-US]mmm"), _xleta.N/A)</f>
        <v>May</v>
      </c>
      <c r="K3752">
        <f t="shared" si="233"/>
        <v>24</v>
      </c>
      <c r="L3752" s="1" t="str">
        <f t="shared" si="234"/>
        <v>Tuesday</v>
      </c>
      <c r="M3752" t="str">
        <f t="shared" si="235"/>
        <v>Yes</v>
      </c>
    </row>
    <row r="3753" spans="1:13">
      <c r="A3753" t="s">
        <v>39</v>
      </c>
      <c r="B3753">
        <v>3</v>
      </c>
      <c r="C3753">
        <v>3</v>
      </c>
      <c r="D3753">
        <v>9</v>
      </c>
      <c r="E3753" s="7" t="str" cm="1">
        <f t="array" ref="E3753">_xlfn.IFS(D3753&lt;=5, "$1-5", D3753&lt;=10, "$6-10",D3753&lt;=15,"$11-15", D3753&lt;=20, "$16-20", D3753&gt;20, "$20+")</f>
        <v>$6-10</v>
      </c>
      <c r="F3753" s="2" t="s">
        <v>14</v>
      </c>
      <c r="G3753" s="2" t="s">
        <v>10023</v>
      </c>
      <c r="H3753" s="1">
        <v>45070</v>
      </c>
      <c r="I3753">
        <f t="shared" si="232"/>
        <v>2023</v>
      </c>
      <c r="J3753" s="1" t="str" cm="1">
        <f t="array" ref="J3753">IFERROR(TEXT(H3753, "[$-en-US]mmm"), _xleta.N/A)</f>
        <v>May</v>
      </c>
      <c r="K3753">
        <f t="shared" si="233"/>
        <v>24</v>
      </c>
      <c r="L3753" s="1" t="str">
        <f t="shared" si="234"/>
        <v>Tuesday</v>
      </c>
      <c r="M3753" t="str">
        <f t="shared" si="235"/>
        <v>Yes</v>
      </c>
    </row>
    <row r="3754" spans="1:13">
      <c r="A3754" t="s">
        <v>39</v>
      </c>
      <c r="B3754">
        <v>2</v>
      </c>
      <c r="C3754">
        <v>3</v>
      </c>
      <c r="D3754">
        <v>6</v>
      </c>
      <c r="E3754" s="7" t="str" cm="1">
        <f t="array" ref="E3754">_xlfn.IFS(D3754&lt;=5, "$1-5", D3754&lt;=10, "$6-10",D3754&lt;=15,"$11-15", D3754&lt;=20, "$16-20", D3754&gt;20, "$20+")</f>
        <v>$6-10</v>
      </c>
      <c r="F3754" s="2" t="s">
        <v>23</v>
      </c>
      <c r="G3754" s="2" t="s">
        <v>15</v>
      </c>
      <c r="H3754" s="1">
        <v>45070</v>
      </c>
      <c r="I3754">
        <f t="shared" si="232"/>
        <v>2023</v>
      </c>
      <c r="J3754" s="1" t="str" cm="1">
        <f t="array" ref="J3754">IFERROR(TEXT(H3754, "[$-en-US]mmm"), _xleta.N/A)</f>
        <v>May</v>
      </c>
      <c r="K3754">
        <f t="shared" si="233"/>
        <v>24</v>
      </c>
      <c r="L3754" s="1" t="str">
        <f t="shared" si="234"/>
        <v>Tuesday</v>
      </c>
      <c r="M3754" t="str">
        <f t="shared" si="235"/>
        <v>Yes</v>
      </c>
    </row>
    <row r="3755" spans="1:13">
      <c r="A3755" t="s">
        <v>10023</v>
      </c>
      <c r="B3755">
        <v>3</v>
      </c>
      <c r="C3755">
        <v>3</v>
      </c>
      <c r="D3755">
        <v>9</v>
      </c>
      <c r="E3755" s="7" t="str" cm="1">
        <f t="array" ref="E3755">_xlfn.IFS(D3755&lt;=5, "$1-5", D3755&lt;=10, "$6-10",D3755&lt;=15,"$11-15", D3755&lt;=20, "$16-20", D3755&gt;20, "$20+")</f>
        <v>$6-10</v>
      </c>
      <c r="F3755" s="2" t="s">
        <v>10023</v>
      </c>
      <c r="G3755" s="2" t="s">
        <v>11</v>
      </c>
      <c r="H3755" s="1">
        <v>45070</v>
      </c>
      <c r="I3755">
        <f t="shared" si="232"/>
        <v>2023</v>
      </c>
      <c r="J3755" s="1" t="str" cm="1">
        <f t="array" ref="J3755">IFERROR(TEXT(H3755, "[$-en-US]mmm"), _xleta.N/A)</f>
        <v>May</v>
      </c>
      <c r="K3755">
        <f t="shared" si="233"/>
        <v>24</v>
      </c>
      <c r="L3755" s="1" t="str">
        <f t="shared" si="234"/>
        <v>Tuesday</v>
      </c>
      <c r="M3755" t="str">
        <f t="shared" si="235"/>
        <v>Yes</v>
      </c>
    </row>
    <row r="3756" spans="1:13">
      <c r="A3756" t="s">
        <v>13</v>
      </c>
      <c r="B3756">
        <v>1</v>
      </c>
      <c r="C3756">
        <v>3</v>
      </c>
      <c r="D3756">
        <v>3</v>
      </c>
      <c r="E3756" s="7" t="str" cm="1">
        <f t="array" ref="E3756">_xlfn.IFS(D3756&lt;=5, "$1-5", D3756&lt;=10, "$6-10",D3756&lt;=15,"$11-15", D3756&lt;=20, "$16-20", D3756&gt;20, "$20+")</f>
        <v>$1-5</v>
      </c>
      <c r="F3756" s="2" t="s">
        <v>10</v>
      </c>
      <c r="G3756" s="2" t="s">
        <v>15</v>
      </c>
      <c r="H3756" s="1">
        <v>45070</v>
      </c>
      <c r="I3756">
        <f t="shared" si="232"/>
        <v>2023</v>
      </c>
      <c r="J3756" s="1" t="str" cm="1">
        <f t="array" ref="J3756">IFERROR(TEXT(H3756, "[$-en-US]mmm"), _xleta.N/A)</f>
        <v>May</v>
      </c>
      <c r="K3756">
        <f t="shared" si="233"/>
        <v>24</v>
      </c>
      <c r="L3756" s="1" t="str">
        <f t="shared" si="234"/>
        <v>Tuesday</v>
      </c>
      <c r="M3756" t="str">
        <f t="shared" si="235"/>
        <v>Yes</v>
      </c>
    </row>
    <row r="3757" spans="1:13">
      <c r="A3757" t="s">
        <v>25</v>
      </c>
      <c r="B3757">
        <v>1</v>
      </c>
      <c r="C3757">
        <v>4</v>
      </c>
      <c r="D3757">
        <v>4</v>
      </c>
      <c r="E3757" s="7" t="str" cm="1">
        <f t="array" ref="E3757">_xlfn.IFS(D3757&lt;=5, "$1-5", D3757&lt;=10, "$6-10",D3757&lt;=15,"$11-15", D3757&lt;=20, "$16-20", D3757&gt;20, "$20+")</f>
        <v>$1-5</v>
      </c>
      <c r="F3757" s="2" t="s">
        <v>14</v>
      </c>
      <c r="G3757" s="2" t="s">
        <v>15</v>
      </c>
      <c r="H3757" s="1">
        <v>45070</v>
      </c>
      <c r="I3757">
        <f t="shared" si="232"/>
        <v>2023</v>
      </c>
      <c r="J3757" s="1" t="str" cm="1">
        <f t="array" ref="J3757">IFERROR(TEXT(H3757, "[$-en-US]mmm"), _xleta.N/A)</f>
        <v>May</v>
      </c>
      <c r="K3757">
        <f t="shared" si="233"/>
        <v>24</v>
      </c>
      <c r="L3757" s="1" t="str">
        <f t="shared" si="234"/>
        <v>Tuesday</v>
      </c>
      <c r="M3757" t="str">
        <f t="shared" si="235"/>
        <v>Yes</v>
      </c>
    </row>
    <row r="3758" spans="1:13">
      <c r="A3758" t="s">
        <v>13</v>
      </c>
      <c r="B3758">
        <v>4</v>
      </c>
      <c r="C3758">
        <f>$D3758/$B3758</f>
        <v>3</v>
      </c>
      <c r="D3758">
        <v>12</v>
      </c>
      <c r="E3758" s="7" t="str" cm="1">
        <f t="array" ref="E3758">_xlfn.IFS(D3758&lt;=5, "$1-5", D3758&lt;=10, "$6-10",D3758&lt;=15,"$11-15", D3758&lt;=20, "$16-20", D3758&gt;20, "$20+")</f>
        <v>$11-15</v>
      </c>
      <c r="F3758" s="2" t="s">
        <v>14</v>
      </c>
      <c r="G3758" s="2" t="s">
        <v>15</v>
      </c>
      <c r="H3758" s="1">
        <v>45070</v>
      </c>
      <c r="I3758">
        <f t="shared" si="232"/>
        <v>2023</v>
      </c>
      <c r="J3758" s="1" t="str" cm="1">
        <f t="array" ref="J3758">IFERROR(TEXT(H3758, "[$-en-US]mmm"), _xleta.N/A)</f>
        <v>May</v>
      </c>
      <c r="K3758">
        <f t="shared" si="233"/>
        <v>24</v>
      </c>
      <c r="L3758" s="1" t="str">
        <f t="shared" si="234"/>
        <v>Tuesday</v>
      </c>
      <c r="M3758" t="str">
        <f t="shared" si="235"/>
        <v>Yes</v>
      </c>
    </row>
    <row r="3759" spans="1:13">
      <c r="A3759" t="s">
        <v>39</v>
      </c>
      <c r="B3759">
        <v>5</v>
      </c>
      <c r="C3759">
        <v>3</v>
      </c>
      <c r="D3759">
        <v>15</v>
      </c>
      <c r="E3759" s="7" t="str" cm="1">
        <f t="array" ref="E3759">_xlfn.IFS(D3759&lt;=5, "$1-5", D3759&lt;=10, "$6-10",D3759&lt;=15,"$11-15", D3759&lt;=20, "$16-20", D3759&gt;20, "$20+")</f>
        <v>$11-15</v>
      </c>
      <c r="F3759" s="2" t="s">
        <v>23</v>
      </c>
      <c r="G3759" s="2" t="s">
        <v>15</v>
      </c>
      <c r="H3759" s="1">
        <v>45070</v>
      </c>
      <c r="I3759">
        <f t="shared" si="232"/>
        <v>2023</v>
      </c>
      <c r="J3759" s="1" t="str" cm="1">
        <f t="array" ref="J3759">IFERROR(TEXT(H3759, "[$-en-US]mmm"), _xleta.N/A)</f>
        <v>May</v>
      </c>
      <c r="K3759">
        <f t="shared" si="233"/>
        <v>24</v>
      </c>
      <c r="L3759" s="1" t="str">
        <f t="shared" si="234"/>
        <v>Tuesday</v>
      </c>
      <c r="M3759" t="str">
        <f t="shared" si="235"/>
        <v>Yes</v>
      </c>
    </row>
    <row r="3760" spans="1:13">
      <c r="A3760" t="s">
        <v>9</v>
      </c>
      <c r="B3760">
        <v>2</v>
      </c>
      <c r="C3760">
        <v>2</v>
      </c>
      <c r="D3760">
        <v>4</v>
      </c>
      <c r="E3760" s="7" t="str" cm="1">
        <f t="array" ref="E3760">_xlfn.IFS(D3760&lt;=5, "$1-5", D3760&lt;=10, "$6-10",D3760&lt;=15,"$11-15", D3760&lt;=20, "$16-20", D3760&gt;20, "$20+")</f>
        <v>$1-5</v>
      </c>
      <c r="F3760" s="2" t="s">
        <v>10023</v>
      </c>
      <c r="G3760" s="2" t="s">
        <v>10023</v>
      </c>
      <c r="H3760" s="1">
        <v>45070</v>
      </c>
      <c r="I3760">
        <f t="shared" si="232"/>
        <v>2023</v>
      </c>
      <c r="J3760" s="1" t="str" cm="1">
        <f t="array" ref="J3760">IFERROR(TEXT(H3760, "[$-en-US]mmm"), _xleta.N/A)</f>
        <v>May</v>
      </c>
      <c r="K3760">
        <f t="shared" si="233"/>
        <v>24</v>
      </c>
      <c r="L3760" s="1" t="str">
        <f t="shared" si="234"/>
        <v>Tuesday</v>
      </c>
      <c r="M3760" t="str">
        <f t="shared" si="235"/>
        <v>Yes</v>
      </c>
    </row>
    <row r="3761" spans="1:13">
      <c r="A3761" t="s">
        <v>13</v>
      </c>
      <c r="B3761">
        <v>1</v>
      </c>
      <c r="C3761">
        <v>3</v>
      </c>
      <c r="D3761">
        <v>3</v>
      </c>
      <c r="E3761" s="7" t="str" cm="1">
        <f t="array" ref="E3761">_xlfn.IFS(D3761&lt;=5, "$1-5", D3761&lt;=10, "$6-10",D3761&lt;=15,"$11-15", D3761&lt;=20, "$16-20", D3761&gt;20, "$20+")</f>
        <v>$1-5</v>
      </c>
      <c r="F3761" s="2" t="s">
        <v>10</v>
      </c>
      <c r="G3761" s="2" t="s">
        <v>10023</v>
      </c>
      <c r="H3761" s="1">
        <v>45071</v>
      </c>
      <c r="I3761">
        <f t="shared" si="232"/>
        <v>2023</v>
      </c>
      <c r="J3761" s="1" t="str" cm="1">
        <f t="array" ref="J3761">IFERROR(TEXT(H3761, "[$-en-US]mmm"), _xleta.N/A)</f>
        <v>May</v>
      </c>
      <c r="K3761">
        <f t="shared" si="233"/>
        <v>25</v>
      </c>
      <c r="L3761" s="1" t="str">
        <f t="shared" si="234"/>
        <v>Wednesday</v>
      </c>
      <c r="M3761" t="str">
        <f t="shared" si="235"/>
        <v>Yes</v>
      </c>
    </row>
    <row r="3762" spans="1:13">
      <c r="A3762" t="s">
        <v>20</v>
      </c>
      <c r="B3762">
        <v>2</v>
      </c>
      <c r="C3762">
        <v>5</v>
      </c>
      <c r="D3762">
        <v>10</v>
      </c>
      <c r="E3762" s="7" t="str" cm="1">
        <f t="array" ref="E3762">_xlfn.IFS(D3762&lt;=5, "$1-5", D3762&lt;=10, "$6-10",D3762&lt;=15,"$11-15", D3762&lt;=20, "$16-20", D3762&gt;20, "$20+")</f>
        <v>$6-10</v>
      </c>
      <c r="F3762" s="2" t="s">
        <v>10</v>
      </c>
      <c r="G3762" s="2" t="s">
        <v>10023</v>
      </c>
      <c r="H3762" s="1">
        <v>45071</v>
      </c>
      <c r="I3762">
        <f t="shared" si="232"/>
        <v>2023</v>
      </c>
      <c r="J3762" s="1" t="str" cm="1">
        <f t="array" ref="J3762">IFERROR(TEXT(H3762, "[$-en-US]mmm"), _xleta.N/A)</f>
        <v>May</v>
      </c>
      <c r="K3762">
        <f t="shared" si="233"/>
        <v>25</v>
      </c>
      <c r="L3762" s="1" t="str">
        <f t="shared" si="234"/>
        <v>Wednesday</v>
      </c>
      <c r="M3762" t="str">
        <f t="shared" si="235"/>
        <v>Yes</v>
      </c>
    </row>
    <row r="3763" spans="1:13">
      <c r="A3763" t="s">
        <v>39</v>
      </c>
      <c r="B3763">
        <v>1</v>
      </c>
      <c r="C3763">
        <v>3</v>
      </c>
      <c r="D3763">
        <v>3</v>
      </c>
      <c r="E3763" s="7" t="str" cm="1">
        <f t="array" ref="E3763">_xlfn.IFS(D3763&lt;=5, "$1-5", D3763&lt;=10, "$6-10",D3763&lt;=15,"$11-15", D3763&lt;=20, "$16-20", D3763&gt;20, "$20+")</f>
        <v>$1-5</v>
      </c>
      <c r="F3763" s="2" t="s">
        <v>10023</v>
      </c>
      <c r="G3763" s="2" t="s">
        <v>10023</v>
      </c>
      <c r="H3763" s="1">
        <v>45071</v>
      </c>
      <c r="I3763">
        <f t="shared" si="232"/>
        <v>2023</v>
      </c>
      <c r="J3763" s="1" t="str" cm="1">
        <f t="array" ref="J3763">IFERROR(TEXT(H3763, "[$-en-US]mmm"), _xleta.N/A)</f>
        <v>May</v>
      </c>
      <c r="K3763">
        <f t="shared" si="233"/>
        <v>25</v>
      </c>
      <c r="L3763" s="1" t="str">
        <f t="shared" si="234"/>
        <v>Wednesday</v>
      </c>
      <c r="M3763" t="str">
        <f t="shared" si="235"/>
        <v>Yes</v>
      </c>
    </row>
    <row r="3764" spans="1:13">
      <c r="A3764" t="s">
        <v>9</v>
      </c>
      <c r="B3764">
        <v>2</v>
      </c>
      <c r="C3764">
        <v>2</v>
      </c>
      <c r="D3764">
        <v>4</v>
      </c>
      <c r="E3764" s="7" t="str" cm="1">
        <f t="array" ref="E3764">_xlfn.IFS(D3764&lt;=5, "$1-5", D3764&lt;=10, "$6-10",D3764&lt;=15,"$11-15", D3764&lt;=20, "$16-20", D3764&gt;20, "$20+")</f>
        <v>$1-5</v>
      </c>
      <c r="F3764" s="2" t="s">
        <v>10023</v>
      </c>
      <c r="G3764" s="2" t="s">
        <v>10023</v>
      </c>
      <c r="H3764" s="1">
        <v>45071</v>
      </c>
      <c r="I3764">
        <f t="shared" si="232"/>
        <v>2023</v>
      </c>
      <c r="J3764" s="1" t="str" cm="1">
        <f t="array" ref="J3764">IFERROR(TEXT(H3764, "[$-en-US]mmm"), _xleta.N/A)</f>
        <v>May</v>
      </c>
      <c r="K3764">
        <f t="shared" si="233"/>
        <v>25</v>
      </c>
      <c r="L3764" s="1" t="str">
        <f t="shared" si="234"/>
        <v>Wednesday</v>
      </c>
      <c r="M3764" t="str">
        <f t="shared" si="235"/>
        <v>Yes</v>
      </c>
    </row>
    <row r="3765" spans="1:13">
      <c r="A3765" t="s">
        <v>28</v>
      </c>
      <c r="B3765">
        <v>3</v>
      </c>
      <c r="C3765">
        <v>4</v>
      </c>
      <c r="D3765">
        <v>12</v>
      </c>
      <c r="E3765" s="7" t="str" cm="1">
        <f t="array" ref="E3765">_xlfn.IFS(D3765&lt;=5, "$1-5", D3765&lt;=10, "$6-10",D3765&lt;=15,"$11-15", D3765&lt;=20, "$16-20", D3765&gt;20, "$20+")</f>
        <v>$11-15</v>
      </c>
      <c r="F3765" s="2" t="s">
        <v>10023</v>
      </c>
      <c r="G3765" s="2" t="s">
        <v>10023</v>
      </c>
      <c r="H3765" s="1">
        <v>45071</v>
      </c>
      <c r="I3765">
        <f t="shared" si="232"/>
        <v>2023</v>
      </c>
      <c r="J3765" s="1" t="str" cm="1">
        <f t="array" ref="J3765">IFERROR(TEXT(H3765, "[$-en-US]mmm"), _xleta.N/A)</f>
        <v>May</v>
      </c>
      <c r="K3765">
        <f t="shared" si="233"/>
        <v>25</v>
      </c>
      <c r="L3765" s="1" t="str">
        <f t="shared" si="234"/>
        <v>Wednesday</v>
      </c>
      <c r="M3765" t="str">
        <f t="shared" si="235"/>
        <v>Yes</v>
      </c>
    </row>
    <row r="3766" spans="1:13">
      <c r="A3766" t="s">
        <v>39</v>
      </c>
      <c r="B3766">
        <v>5</v>
      </c>
      <c r="C3766">
        <v>3</v>
      </c>
      <c r="D3766">
        <v>15</v>
      </c>
      <c r="E3766" s="7" t="str" cm="1">
        <f t="array" ref="E3766">_xlfn.IFS(D3766&lt;=5, "$1-5", D3766&lt;=10, "$6-10",D3766&lt;=15,"$11-15", D3766&lt;=20, "$16-20", D3766&gt;20, "$20+")</f>
        <v>$11-15</v>
      </c>
      <c r="F3766" s="2" t="s">
        <v>10023</v>
      </c>
      <c r="G3766" s="2" t="s">
        <v>10023</v>
      </c>
      <c r="H3766" s="1">
        <v>45071</v>
      </c>
      <c r="I3766">
        <f t="shared" si="232"/>
        <v>2023</v>
      </c>
      <c r="J3766" s="1" t="str" cm="1">
        <f t="array" ref="J3766">IFERROR(TEXT(H3766, "[$-en-US]mmm"), _xleta.N/A)</f>
        <v>May</v>
      </c>
      <c r="K3766">
        <f t="shared" si="233"/>
        <v>25</v>
      </c>
      <c r="L3766" s="1" t="str">
        <f t="shared" si="234"/>
        <v>Wednesday</v>
      </c>
      <c r="M3766" t="str">
        <f t="shared" si="235"/>
        <v>Yes</v>
      </c>
    </row>
    <row r="3767" spans="1:13">
      <c r="A3767" t="s">
        <v>9</v>
      </c>
      <c r="B3767">
        <v>4</v>
      </c>
      <c r="C3767">
        <v>2</v>
      </c>
      <c r="D3767">
        <v>8</v>
      </c>
      <c r="E3767" s="7" t="str" cm="1">
        <f t="array" ref="E3767">_xlfn.IFS(D3767&lt;=5, "$1-5", D3767&lt;=10, "$6-10",D3767&lt;=15,"$11-15", D3767&lt;=20, "$16-20", D3767&gt;20, "$20+")</f>
        <v>$6-10</v>
      </c>
      <c r="F3767" s="2" t="s">
        <v>14</v>
      </c>
      <c r="G3767" s="2" t="s">
        <v>11</v>
      </c>
      <c r="H3767" s="1">
        <v>45071</v>
      </c>
      <c r="I3767">
        <f t="shared" si="232"/>
        <v>2023</v>
      </c>
      <c r="J3767" s="1" t="str" cm="1">
        <f t="array" ref="J3767">IFERROR(TEXT(H3767, "[$-en-US]mmm"), _xleta.N/A)</f>
        <v>May</v>
      </c>
      <c r="K3767">
        <f t="shared" si="233"/>
        <v>25</v>
      </c>
      <c r="L3767" s="1" t="str">
        <f t="shared" si="234"/>
        <v>Wednesday</v>
      </c>
      <c r="M3767" t="str">
        <f t="shared" si="235"/>
        <v>Yes</v>
      </c>
    </row>
    <row r="3768" spans="1:13">
      <c r="A3768" t="s">
        <v>13</v>
      </c>
      <c r="B3768">
        <v>2</v>
      </c>
      <c r="C3768">
        <v>3</v>
      </c>
      <c r="D3768">
        <v>6</v>
      </c>
      <c r="E3768" s="7" t="str" cm="1">
        <f t="array" ref="E3768">_xlfn.IFS(D3768&lt;=5, "$1-5", D3768&lt;=10, "$6-10",D3768&lt;=15,"$11-15", D3768&lt;=20, "$16-20", D3768&gt;20, "$20+")</f>
        <v>$6-10</v>
      </c>
      <c r="F3768" s="2" t="s">
        <v>14</v>
      </c>
      <c r="G3768" s="2" t="s">
        <v>15</v>
      </c>
      <c r="H3768" s="1">
        <v>45071</v>
      </c>
      <c r="I3768">
        <f t="shared" si="232"/>
        <v>2023</v>
      </c>
      <c r="J3768" s="1" t="str" cm="1">
        <f t="array" ref="J3768">IFERROR(TEXT(H3768, "[$-en-US]mmm"), _xleta.N/A)</f>
        <v>May</v>
      </c>
      <c r="K3768">
        <f t="shared" si="233"/>
        <v>25</v>
      </c>
      <c r="L3768" s="1" t="str">
        <f t="shared" si="234"/>
        <v>Wednesday</v>
      </c>
      <c r="M3768" t="str">
        <f t="shared" si="235"/>
        <v>Yes</v>
      </c>
    </row>
    <row r="3769" spans="1:13">
      <c r="A3769" t="s">
        <v>20</v>
      </c>
      <c r="B3769">
        <v>1</v>
      </c>
      <c r="C3769">
        <v>5</v>
      </c>
      <c r="D3769">
        <v>5</v>
      </c>
      <c r="E3769" s="7" t="str" cm="1">
        <f t="array" ref="E3769">_xlfn.IFS(D3769&lt;=5, "$1-5", D3769&lt;=10, "$6-10",D3769&lt;=15,"$11-15", D3769&lt;=20, "$16-20", D3769&gt;20, "$20+")</f>
        <v>$1-5</v>
      </c>
      <c r="F3769" s="2" t="s">
        <v>10</v>
      </c>
      <c r="G3769" s="2" t="s">
        <v>10023</v>
      </c>
      <c r="H3769" s="1">
        <v>45071</v>
      </c>
      <c r="I3769">
        <f t="shared" si="232"/>
        <v>2023</v>
      </c>
      <c r="J3769" s="1" t="str" cm="1">
        <f t="array" ref="J3769">IFERROR(TEXT(H3769, "[$-en-US]mmm"), _xleta.N/A)</f>
        <v>May</v>
      </c>
      <c r="K3769">
        <f t="shared" si="233"/>
        <v>25</v>
      </c>
      <c r="L3769" s="1" t="str">
        <f t="shared" si="234"/>
        <v>Wednesday</v>
      </c>
      <c r="M3769" t="str">
        <f t="shared" si="235"/>
        <v>Yes</v>
      </c>
    </row>
    <row r="3770" spans="1:13">
      <c r="A3770" t="s">
        <v>28</v>
      </c>
      <c r="B3770">
        <v>5</v>
      </c>
      <c r="C3770">
        <v>4</v>
      </c>
      <c r="D3770">
        <v>20</v>
      </c>
      <c r="E3770" s="7" t="str" cm="1">
        <f t="array" ref="E3770">_xlfn.IFS(D3770&lt;=5, "$1-5", D3770&lt;=10, "$6-10",D3770&lt;=15,"$11-15", D3770&lt;=20, "$16-20", D3770&gt;20, "$20+")</f>
        <v>$16-20</v>
      </c>
      <c r="F3770" s="2" t="s">
        <v>10</v>
      </c>
      <c r="G3770" s="2" t="s">
        <v>11</v>
      </c>
      <c r="H3770" s="1">
        <v>45071</v>
      </c>
      <c r="I3770">
        <f t="shared" si="232"/>
        <v>2023</v>
      </c>
      <c r="J3770" s="1" t="str" cm="1">
        <f t="array" ref="J3770">IFERROR(TEXT(H3770, "[$-en-US]mmm"), _xleta.N/A)</f>
        <v>May</v>
      </c>
      <c r="K3770">
        <f t="shared" si="233"/>
        <v>25</v>
      </c>
      <c r="L3770" s="1" t="str">
        <f t="shared" si="234"/>
        <v>Wednesday</v>
      </c>
      <c r="M3770" t="str">
        <f t="shared" si="235"/>
        <v>Yes</v>
      </c>
    </row>
    <row r="3771" spans="1:13">
      <c r="A3771" t="s">
        <v>17</v>
      </c>
      <c r="B3771">
        <v>3</v>
      </c>
      <c r="C3771">
        <v>1</v>
      </c>
      <c r="D3771">
        <v>3</v>
      </c>
      <c r="E3771" s="7" t="str" cm="1">
        <f t="array" ref="E3771">_xlfn.IFS(D3771&lt;=5, "$1-5", D3771&lt;=10, "$6-10",D3771&lt;=15,"$11-15", D3771&lt;=20, "$16-20", D3771&gt;20, "$20+")</f>
        <v>$1-5</v>
      </c>
      <c r="F3771" s="2" t="s">
        <v>10</v>
      </c>
      <c r="G3771" s="2" t="s">
        <v>10023</v>
      </c>
      <c r="H3771" s="1">
        <v>45071</v>
      </c>
      <c r="I3771">
        <f t="shared" si="232"/>
        <v>2023</v>
      </c>
      <c r="J3771" s="1" t="str" cm="1">
        <f t="array" ref="J3771">IFERROR(TEXT(H3771, "[$-en-US]mmm"), _xleta.N/A)</f>
        <v>May</v>
      </c>
      <c r="K3771">
        <f t="shared" si="233"/>
        <v>25</v>
      </c>
      <c r="L3771" s="1" t="str">
        <f t="shared" si="234"/>
        <v>Wednesday</v>
      </c>
      <c r="M3771" t="str">
        <f t="shared" si="235"/>
        <v>Yes</v>
      </c>
    </row>
    <row r="3772" spans="1:13">
      <c r="A3772" t="s">
        <v>20</v>
      </c>
      <c r="B3772">
        <v>5</v>
      </c>
      <c r="C3772">
        <v>5</v>
      </c>
      <c r="D3772">
        <v>25</v>
      </c>
      <c r="E3772" s="7" t="str" cm="1">
        <f t="array" ref="E3772">_xlfn.IFS(D3772&lt;=5, "$1-5", D3772&lt;=10, "$6-10",D3772&lt;=15,"$11-15", D3772&lt;=20, "$16-20", D3772&gt;20, "$20+")</f>
        <v>$20+</v>
      </c>
      <c r="F3772" s="2" t="s">
        <v>10023</v>
      </c>
      <c r="G3772" s="2" t="s">
        <v>11</v>
      </c>
      <c r="H3772" s="1">
        <v>45071</v>
      </c>
      <c r="I3772">
        <f t="shared" si="232"/>
        <v>2023</v>
      </c>
      <c r="J3772" s="1" t="str" cm="1">
        <f t="array" ref="J3772">IFERROR(TEXT(H3772, "[$-en-US]mmm"), _xleta.N/A)</f>
        <v>May</v>
      </c>
      <c r="K3772">
        <f t="shared" si="233"/>
        <v>25</v>
      </c>
      <c r="L3772" s="1" t="str">
        <f t="shared" si="234"/>
        <v>Wednesday</v>
      </c>
      <c r="M3772" t="str">
        <f t="shared" si="235"/>
        <v>Yes</v>
      </c>
    </row>
    <row r="3773" spans="1:13">
      <c r="A3773" t="s">
        <v>17</v>
      </c>
      <c r="B3773">
        <v>5</v>
      </c>
      <c r="C3773">
        <v>1</v>
      </c>
      <c r="D3773">
        <v>5</v>
      </c>
      <c r="E3773" s="7" t="str" cm="1">
        <f t="array" ref="E3773">_xlfn.IFS(D3773&lt;=5, "$1-5", D3773&lt;=10, "$6-10",D3773&lt;=15,"$11-15", D3773&lt;=20, "$16-20", D3773&gt;20, "$20+")</f>
        <v>$1-5</v>
      </c>
      <c r="F3773" s="2" t="s">
        <v>10023</v>
      </c>
      <c r="G3773" s="2" t="s">
        <v>15</v>
      </c>
      <c r="H3773" s="1">
        <v>45071</v>
      </c>
      <c r="I3773">
        <f t="shared" si="232"/>
        <v>2023</v>
      </c>
      <c r="J3773" s="1" t="str" cm="1">
        <f t="array" ref="J3773">IFERROR(TEXT(H3773, "[$-en-US]mmm"), _xleta.N/A)</f>
        <v>May</v>
      </c>
      <c r="K3773">
        <f t="shared" si="233"/>
        <v>25</v>
      </c>
      <c r="L3773" s="1" t="str">
        <f t="shared" si="234"/>
        <v>Wednesday</v>
      </c>
      <c r="M3773" t="str">
        <f t="shared" si="235"/>
        <v>Yes</v>
      </c>
    </row>
    <row r="3774" spans="1:13">
      <c r="A3774" t="s">
        <v>28</v>
      </c>
      <c r="B3774">
        <v>1</v>
      </c>
      <c r="C3774">
        <v>4</v>
      </c>
      <c r="D3774">
        <v>4</v>
      </c>
      <c r="E3774" s="7" t="str" cm="1">
        <f t="array" ref="E3774">_xlfn.IFS(D3774&lt;=5, "$1-5", D3774&lt;=10, "$6-10",D3774&lt;=15,"$11-15", D3774&lt;=20, "$16-20", D3774&gt;20, "$20+")</f>
        <v>$1-5</v>
      </c>
      <c r="F3774" s="2" t="s">
        <v>14</v>
      </c>
      <c r="G3774" s="2" t="s">
        <v>15</v>
      </c>
      <c r="H3774" s="1">
        <v>45071</v>
      </c>
      <c r="I3774">
        <f t="shared" si="232"/>
        <v>2023</v>
      </c>
      <c r="J3774" s="1" t="str" cm="1">
        <f t="array" ref="J3774">IFERROR(TEXT(H3774, "[$-en-US]mmm"), _xleta.N/A)</f>
        <v>May</v>
      </c>
      <c r="K3774">
        <f t="shared" si="233"/>
        <v>25</v>
      </c>
      <c r="L3774" s="1" t="str">
        <f t="shared" si="234"/>
        <v>Wednesday</v>
      </c>
      <c r="M3774" t="str">
        <f t="shared" si="235"/>
        <v>Yes</v>
      </c>
    </row>
    <row r="3775" spans="1:13">
      <c r="A3775" t="s">
        <v>28</v>
      </c>
      <c r="B3775">
        <v>0</v>
      </c>
      <c r="C3775">
        <v>4</v>
      </c>
      <c r="D3775">
        <v>0</v>
      </c>
      <c r="E3775" s="7" t="str" cm="1">
        <f t="array" ref="E3775">_xlfn.IFS(D3775&lt;=5, "$1-5", D3775&lt;=10, "$6-10",D3775&lt;=15,"$11-15", D3775&lt;=20, "$16-20", D3775&gt;20, "$20+")</f>
        <v>$1-5</v>
      </c>
      <c r="F3775" s="2" t="s">
        <v>14</v>
      </c>
      <c r="G3775" s="2" t="s">
        <v>15</v>
      </c>
      <c r="H3775" s="1">
        <v>45071</v>
      </c>
      <c r="I3775">
        <f t="shared" si="232"/>
        <v>2023</v>
      </c>
      <c r="J3775" s="1" t="str" cm="1">
        <f t="array" ref="J3775">IFERROR(TEXT(H3775, "[$-en-US]mmm"), _xleta.N/A)</f>
        <v>May</v>
      </c>
      <c r="K3775">
        <f t="shared" si="233"/>
        <v>25</v>
      </c>
      <c r="L3775" s="1" t="str">
        <f t="shared" si="234"/>
        <v>Wednesday</v>
      </c>
      <c r="M3775" t="str">
        <f t="shared" si="235"/>
        <v>Yes</v>
      </c>
    </row>
    <row r="3776" spans="1:13">
      <c r="A3776" t="s">
        <v>25</v>
      </c>
      <c r="B3776">
        <v>3</v>
      </c>
      <c r="C3776">
        <v>4</v>
      </c>
      <c r="D3776">
        <v>12</v>
      </c>
      <c r="E3776" s="7" t="str" cm="1">
        <f t="array" ref="E3776">_xlfn.IFS(D3776&lt;=5, "$1-5", D3776&lt;=10, "$6-10",D3776&lt;=15,"$11-15", D3776&lt;=20, "$16-20", D3776&gt;20, "$20+")</f>
        <v>$11-15</v>
      </c>
      <c r="F3776" s="2" t="s">
        <v>10023</v>
      </c>
      <c r="G3776" s="2" t="s">
        <v>10023</v>
      </c>
      <c r="H3776" s="1">
        <v>45071</v>
      </c>
      <c r="I3776">
        <f t="shared" si="232"/>
        <v>2023</v>
      </c>
      <c r="J3776" s="1" t="str" cm="1">
        <f t="array" ref="J3776">IFERROR(TEXT(H3776, "[$-en-US]mmm"), _xleta.N/A)</f>
        <v>May</v>
      </c>
      <c r="K3776">
        <f t="shared" si="233"/>
        <v>25</v>
      </c>
      <c r="L3776" s="1" t="str">
        <f t="shared" si="234"/>
        <v>Wednesday</v>
      </c>
      <c r="M3776" t="str">
        <f t="shared" si="235"/>
        <v>Yes</v>
      </c>
    </row>
    <row r="3777" spans="1:13">
      <c r="A3777" t="s">
        <v>39</v>
      </c>
      <c r="B3777">
        <v>2</v>
      </c>
      <c r="C3777">
        <v>3</v>
      </c>
      <c r="D3777">
        <v>6</v>
      </c>
      <c r="E3777" s="7" t="str" cm="1">
        <f t="array" ref="E3777">_xlfn.IFS(D3777&lt;=5, "$1-5", D3777&lt;=10, "$6-10",D3777&lt;=15,"$11-15", D3777&lt;=20, "$16-20", D3777&gt;20, "$20+")</f>
        <v>$6-10</v>
      </c>
      <c r="F3777" s="2" t="s">
        <v>10</v>
      </c>
      <c r="G3777" s="2" t="s">
        <v>15</v>
      </c>
      <c r="H3777" s="1">
        <v>45071</v>
      </c>
      <c r="I3777">
        <f t="shared" si="232"/>
        <v>2023</v>
      </c>
      <c r="J3777" s="1" t="str" cm="1">
        <f t="array" ref="J3777">IFERROR(TEXT(H3777, "[$-en-US]mmm"), _xleta.N/A)</f>
        <v>May</v>
      </c>
      <c r="K3777">
        <f t="shared" si="233"/>
        <v>25</v>
      </c>
      <c r="L3777" s="1" t="str">
        <f t="shared" si="234"/>
        <v>Wednesday</v>
      </c>
      <c r="M3777" t="str">
        <f t="shared" si="235"/>
        <v>Yes</v>
      </c>
    </row>
    <row r="3778" spans="1:13">
      <c r="A3778" t="s">
        <v>25</v>
      </c>
      <c r="B3778">
        <v>5</v>
      </c>
      <c r="C3778">
        <f>$D3778/$B3778</f>
        <v>4</v>
      </c>
      <c r="D3778">
        <v>20</v>
      </c>
      <c r="E3778" s="7" t="str" cm="1">
        <f t="array" ref="E3778">_xlfn.IFS(D3778&lt;=5, "$1-5", D3778&lt;=10, "$6-10",D3778&lt;=15,"$11-15", D3778&lt;=20, "$16-20", D3778&gt;20, "$20+")</f>
        <v>$16-20</v>
      </c>
      <c r="F3778" s="2" t="s">
        <v>10</v>
      </c>
      <c r="G3778" s="2" t="s">
        <v>11</v>
      </c>
      <c r="H3778" s="1">
        <v>45072</v>
      </c>
      <c r="I3778">
        <f t="shared" ref="I3778:I3841" si="236">IFERROR(YEAR(H3778), "N/A")</f>
        <v>2023</v>
      </c>
      <c r="J3778" s="1" t="str" cm="1">
        <f t="array" ref="J3778">IFERROR(TEXT(H3778, "[$-en-US]mmm"), _xleta.N/A)</f>
        <v>May</v>
      </c>
      <c r="K3778">
        <f t="shared" ref="K3778:K3841" si="237">IFERROR(DAY(H3778), "N/A")</f>
        <v>26</v>
      </c>
      <c r="L3778" s="1" t="str">
        <f t="shared" ref="L3778:L3841" si="238">IFERROR(TEXT(K3778, "[$-en-US]dddd"), "N/A")</f>
        <v>Thursday</v>
      </c>
      <c r="M3778" t="str">
        <f t="shared" ref="M3778:M3841" si="239">IF(AND(H3778="Error",F3778="Error"), "No","Yes")</f>
        <v>Yes</v>
      </c>
    </row>
    <row r="3779" spans="1:13">
      <c r="A3779" t="s">
        <v>13</v>
      </c>
      <c r="B3779">
        <v>2</v>
      </c>
      <c r="C3779">
        <v>3</v>
      </c>
      <c r="D3779">
        <v>6</v>
      </c>
      <c r="E3779" s="7" t="str" cm="1">
        <f t="array" ref="E3779">_xlfn.IFS(D3779&lt;=5, "$1-5", D3779&lt;=10, "$6-10",D3779&lt;=15,"$11-15", D3779&lt;=20, "$16-20", D3779&gt;20, "$20+")</f>
        <v>$6-10</v>
      </c>
      <c r="F3779" s="2" t="s">
        <v>14</v>
      </c>
      <c r="G3779" s="2" t="s">
        <v>15</v>
      </c>
      <c r="H3779" s="1">
        <v>45072</v>
      </c>
      <c r="I3779">
        <f t="shared" si="236"/>
        <v>2023</v>
      </c>
      <c r="J3779" s="1" t="str" cm="1">
        <f t="array" ref="J3779">IFERROR(TEXT(H3779, "[$-en-US]mmm"), _xleta.N/A)</f>
        <v>May</v>
      </c>
      <c r="K3779">
        <f t="shared" si="237"/>
        <v>26</v>
      </c>
      <c r="L3779" s="1" t="str">
        <f t="shared" si="238"/>
        <v>Thursday</v>
      </c>
      <c r="M3779" t="str">
        <f t="shared" si="239"/>
        <v>Yes</v>
      </c>
    </row>
    <row r="3780" spans="1:13">
      <c r="A3780" t="s">
        <v>9</v>
      </c>
      <c r="B3780">
        <v>5</v>
      </c>
      <c r="C3780">
        <f>$D3780/$B3780</f>
        <v>2</v>
      </c>
      <c r="D3780">
        <v>10</v>
      </c>
      <c r="E3780" s="7" t="str" cm="1">
        <f t="array" ref="E3780">_xlfn.IFS(D3780&lt;=5, "$1-5", D3780&lt;=10, "$6-10",D3780&lt;=15,"$11-15", D3780&lt;=20, "$16-20", D3780&gt;20, "$20+")</f>
        <v>$6-10</v>
      </c>
      <c r="F3780" s="2" t="s">
        <v>10</v>
      </c>
      <c r="G3780" s="2" t="s">
        <v>11</v>
      </c>
      <c r="H3780" s="1">
        <v>45072</v>
      </c>
      <c r="I3780">
        <f t="shared" si="236"/>
        <v>2023</v>
      </c>
      <c r="J3780" s="1" t="str" cm="1">
        <f t="array" ref="J3780">IFERROR(TEXT(H3780, "[$-en-US]mmm"), _xleta.N/A)</f>
        <v>May</v>
      </c>
      <c r="K3780">
        <f t="shared" si="237"/>
        <v>26</v>
      </c>
      <c r="L3780" s="1" t="str">
        <f t="shared" si="238"/>
        <v>Thursday</v>
      </c>
      <c r="M3780" t="str">
        <f t="shared" si="239"/>
        <v>Yes</v>
      </c>
    </row>
    <row r="3781" spans="1:13">
      <c r="A3781" t="s">
        <v>25</v>
      </c>
      <c r="B3781">
        <v>3</v>
      </c>
      <c r="C3781">
        <v>4</v>
      </c>
      <c r="D3781">
        <v>12</v>
      </c>
      <c r="E3781" s="7" t="str" cm="1">
        <f t="array" ref="E3781">_xlfn.IFS(D3781&lt;=5, "$1-5", D3781&lt;=10, "$6-10",D3781&lt;=15,"$11-15", D3781&lt;=20, "$16-20", D3781&gt;20, "$20+")</f>
        <v>$11-15</v>
      </c>
      <c r="F3781" s="2" t="s">
        <v>14</v>
      </c>
      <c r="G3781" s="2" t="s">
        <v>15</v>
      </c>
      <c r="H3781" s="1">
        <v>45072</v>
      </c>
      <c r="I3781">
        <f t="shared" si="236"/>
        <v>2023</v>
      </c>
      <c r="J3781" s="1" t="str" cm="1">
        <f t="array" ref="J3781">IFERROR(TEXT(H3781, "[$-en-US]mmm"), _xleta.N/A)</f>
        <v>May</v>
      </c>
      <c r="K3781">
        <f t="shared" si="237"/>
        <v>26</v>
      </c>
      <c r="L3781" s="1" t="str">
        <f t="shared" si="238"/>
        <v>Thursday</v>
      </c>
      <c r="M3781" t="str">
        <f t="shared" si="239"/>
        <v>Yes</v>
      </c>
    </row>
    <row r="3782" spans="1:13">
      <c r="A3782" t="s">
        <v>13</v>
      </c>
      <c r="B3782">
        <v>3</v>
      </c>
      <c r="C3782">
        <v>3</v>
      </c>
      <c r="D3782">
        <v>9</v>
      </c>
      <c r="E3782" s="7" t="str" cm="1">
        <f t="array" ref="E3782">_xlfn.IFS(D3782&lt;=5, "$1-5", D3782&lt;=10, "$6-10",D3782&lt;=15,"$11-15", D3782&lt;=20, "$16-20", D3782&gt;20, "$20+")</f>
        <v>$6-10</v>
      </c>
      <c r="F3782" s="2" t="s">
        <v>14</v>
      </c>
      <c r="G3782" s="2" t="s">
        <v>10025</v>
      </c>
      <c r="H3782" s="1">
        <v>45072</v>
      </c>
      <c r="I3782">
        <f t="shared" si="236"/>
        <v>2023</v>
      </c>
      <c r="J3782" s="1" t="str" cm="1">
        <f t="array" ref="J3782">IFERROR(TEXT(H3782, "[$-en-US]mmm"), _xleta.N/A)</f>
        <v>May</v>
      </c>
      <c r="K3782">
        <f t="shared" si="237"/>
        <v>26</v>
      </c>
      <c r="L3782" s="1" t="str">
        <f t="shared" si="238"/>
        <v>Thursday</v>
      </c>
      <c r="M3782" t="str">
        <f t="shared" si="239"/>
        <v>Yes</v>
      </c>
    </row>
    <row r="3783" spans="1:13">
      <c r="A3783" t="s">
        <v>9</v>
      </c>
      <c r="B3783">
        <v>4</v>
      </c>
      <c r="C3783">
        <v>2</v>
      </c>
      <c r="D3783">
        <v>8</v>
      </c>
      <c r="E3783" s="7" t="str" cm="1">
        <f t="array" ref="E3783">_xlfn.IFS(D3783&lt;=5, "$1-5", D3783&lt;=10, "$6-10",D3783&lt;=15,"$11-15", D3783&lt;=20, "$16-20", D3783&gt;20, "$20+")</f>
        <v>$6-10</v>
      </c>
      <c r="F3783" s="2" t="s">
        <v>10</v>
      </c>
      <c r="G3783" s="2" t="s">
        <v>15</v>
      </c>
      <c r="H3783" s="1">
        <v>45072</v>
      </c>
      <c r="I3783">
        <f t="shared" si="236"/>
        <v>2023</v>
      </c>
      <c r="J3783" s="1" t="str" cm="1">
        <f t="array" ref="J3783">IFERROR(TEXT(H3783, "[$-en-US]mmm"), _xleta.N/A)</f>
        <v>May</v>
      </c>
      <c r="K3783">
        <f t="shared" si="237"/>
        <v>26</v>
      </c>
      <c r="L3783" s="1" t="str">
        <f t="shared" si="238"/>
        <v>Thursday</v>
      </c>
      <c r="M3783" t="str">
        <f t="shared" si="239"/>
        <v>Yes</v>
      </c>
    </row>
    <row r="3784" spans="1:13">
      <c r="A3784" t="s">
        <v>17</v>
      </c>
      <c r="B3784">
        <v>3</v>
      </c>
      <c r="C3784">
        <v>1</v>
      </c>
      <c r="D3784">
        <v>3</v>
      </c>
      <c r="E3784" s="7" t="str" cm="1">
        <f t="array" ref="E3784">_xlfn.IFS(D3784&lt;=5, "$1-5", D3784&lt;=10, "$6-10",D3784&lt;=15,"$11-15", D3784&lt;=20, "$16-20", D3784&gt;20, "$20+")</f>
        <v>$1-5</v>
      </c>
      <c r="F3784" s="2" t="s">
        <v>10023</v>
      </c>
      <c r="G3784" s="2" t="s">
        <v>11</v>
      </c>
      <c r="H3784" s="1">
        <v>45072</v>
      </c>
      <c r="I3784">
        <f t="shared" si="236"/>
        <v>2023</v>
      </c>
      <c r="J3784" s="1" t="str" cm="1">
        <f t="array" ref="J3784">IFERROR(TEXT(H3784, "[$-en-US]mmm"), _xleta.N/A)</f>
        <v>May</v>
      </c>
      <c r="K3784">
        <f t="shared" si="237"/>
        <v>26</v>
      </c>
      <c r="L3784" s="1" t="str">
        <f t="shared" si="238"/>
        <v>Thursday</v>
      </c>
      <c r="M3784" t="str">
        <f t="shared" si="239"/>
        <v>Yes</v>
      </c>
    </row>
    <row r="3785" spans="1:13">
      <c r="A3785" t="s">
        <v>13</v>
      </c>
      <c r="B3785">
        <v>5</v>
      </c>
      <c r="C3785">
        <v>3</v>
      </c>
      <c r="D3785">
        <v>15</v>
      </c>
      <c r="E3785" s="7" t="str" cm="1">
        <f t="array" ref="E3785">_xlfn.IFS(D3785&lt;=5, "$1-5", D3785&lt;=10, "$6-10",D3785&lt;=15,"$11-15", D3785&lt;=20, "$16-20", D3785&gt;20, "$20+")</f>
        <v>$11-15</v>
      </c>
      <c r="F3785" s="2" t="s">
        <v>10</v>
      </c>
      <c r="G3785" s="2" t="s">
        <v>10023</v>
      </c>
      <c r="H3785" s="1">
        <v>45072</v>
      </c>
      <c r="I3785">
        <f t="shared" si="236"/>
        <v>2023</v>
      </c>
      <c r="J3785" s="1" t="str" cm="1">
        <f t="array" ref="J3785">IFERROR(TEXT(H3785, "[$-en-US]mmm"), _xleta.N/A)</f>
        <v>May</v>
      </c>
      <c r="K3785">
        <f t="shared" si="237"/>
        <v>26</v>
      </c>
      <c r="L3785" s="1" t="str">
        <f t="shared" si="238"/>
        <v>Thursday</v>
      </c>
      <c r="M3785" t="str">
        <f t="shared" si="239"/>
        <v>Yes</v>
      </c>
    </row>
    <row r="3786" spans="1:13">
      <c r="A3786" t="s">
        <v>13</v>
      </c>
      <c r="B3786">
        <v>5</v>
      </c>
      <c r="C3786">
        <v>3</v>
      </c>
      <c r="D3786">
        <v>15</v>
      </c>
      <c r="E3786" s="7" t="str" cm="1">
        <f t="array" ref="E3786">_xlfn.IFS(D3786&lt;=5, "$1-5", D3786&lt;=10, "$6-10",D3786&lt;=15,"$11-15", D3786&lt;=20, "$16-20", D3786&gt;20, "$20+")</f>
        <v>$11-15</v>
      </c>
      <c r="F3786" s="2" t="s">
        <v>23</v>
      </c>
      <c r="G3786" s="2" t="s">
        <v>10023</v>
      </c>
      <c r="H3786" s="1">
        <v>45072</v>
      </c>
      <c r="I3786">
        <f t="shared" si="236"/>
        <v>2023</v>
      </c>
      <c r="J3786" s="1" t="str" cm="1">
        <f t="array" ref="J3786">IFERROR(TEXT(H3786, "[$-en-US]mmm"), _xleta.N/A)</f>
        <v>May</v>
      </c>
      <c r="K3786">
        <f t="shared" si="237"/>
        <v>26</v>
      </c>
      <c r="L3786" s="1" t="str">
        <f t="shared" si="238"/>
        <v>Thursday</v>
      </c>
      <c r="M3786" t="str">
        <f t="shared" si="239"/>
        <v>Yes</v>
      </c>
    </row>
    <row r="3787" spans="1:13">
      <c r="A3787" t="s">
        <v>20</v>
      </c>
      <c r="B3787">
        <v>3</v>
      </c>
      <c r="C3787">
        <v>5</v>
      </c>
      <c r="D3787">
        <v>15</v>
      </c>
      <c r="E3787" s="7" t="str" cm="1">
        <f t="array" ref="E3787">_xlfn.IFS(D3787&lt;=5, "$1-5", D3787&lt;=10, "$6-10",D3787&lt;=15,"$11-15", D3787&lt;=20, "$16-20", D3787&gt;20, "$20+")</f>
        <v>$11-15</v>
      </c>
      <c r="F3787" s="2" t="s">
        <v>10</v>
      </c>
      <c r="G3787" s="2" t="s">
        <v>15</v>
      </c>
      <c r="H3787" s="1">
        <v>45072</v>
      </c>
      <c r="I3787">
        <f t="shared" si="236"/>
        <v>2023</v>
      </c>
      <c r="J3787" s="1" t="str" cm="1">
        <f t="array" ref="J3787">IFERROR(TEXT(H3787, "[$-en-US]mmm"), _xleta.N/A)</f>
        <v>May</v>
      </c>
      <c r="K3787">
        <f t="shared" si="237"/>
        <v>26</v>
      </c>
      <c r="L3787" s="1" t="str">
        <f t="shared" si="238"/>
        <v>Thursday</v>
      </c>
      <c r="M3787" t="str">
        <f t="shared" si="239"/>
        <v>Yes</v>
      </c>
    </row>
    <row r="3788" spans="1:13">
      <c r="A3788" t="s">
        <v>9</v>
      </c>
      <c r="B3788">
        <v>3</v>
      </c>
      <c r="C3788">
        <v>2</v>
      </c>
      <c r="D3788">
        <v>6</v>
      </c>
      <c r="E3788" s="7" t="str" cm="1">
        <f t="array" ref="E3788">_xlfn.IFS(D3788&lt;=5, "$1-5", D3788&lt;=10, "$6-10",D3788&lt;=15,"$11-15", D3788&lt;=20, "$16-20", D3788&gt;20, "$20+")</f>
        <v>$6-10</v>
      </c>
      <c r="F3788" s="2" t="s">
        <v>23</v>
      </c>
      <c r="G3788" s="2" t="s">
        <v>11</v>
      </c>
      <c r="H3788" s="1">
        <v>45072</v>
      </c>
      <c r="I3788">
        <f t="shared" si="236"/>
        <v>2023</v>
      </c>
      <c r="J3788" s="1" t="str" cm="1">
        <f t="array" ref="J3788">IFERROR(TEXT(H3788, "[$-en-US]mmm"), _xleta.N/A)</f>
        <v>May</v>
      </c>
      <c r="K3788">
        <f t="shared" si="237"/>
        <v>26</v>
      </c>
      <c r="L3788" s="1" t="str">
        <f t="shared" si="238"/>
        <v>Thursday</v>
      </c>
      <c r="M3788" t="str">
        <f t="shared" si="239"/>
        <v>Yes</v>
      </c>
    </row>
    <row r="3789" spans="1:13">
      <c r="A3789" t="str">
        <f>_xlfn.XLOOKUP(C3789,'Item Price'!$B:$B,'Item Price'!$A:$A,"notfound")</f>
        <v>Tea</v>
      </c>
      <c r="B3789">
        <v>1</v>
      </c>
      <c r="C3789">
        <v>1.5</v>
      </c>
      <c r="D3789">
        <v>1.5</v>
      </c>
      <c r="E3789" s="7" t="str" cm="1">
        <f t="array" ref="E3789">_xlfn.IFS(D3789&lt;=5, "$1-5", D3789&lt;=10, "$6-10",D3789&lt;=15,"$11-15", D3789&lt;=20, "$16-20", D3789&gt;20, "$20+")</f>
        <v>$1-5</v>
      </c>
      <c r="F3789" s="2" t="s">
        <v>10</v>
      </c>
      <c r="G3789" s="2" t="s">
        <v>11</v>
      </c>
      <c r="H3789" s="1">
        <v>45072</v>
      </c>
      <c r="I3789">
        <f t="shared" si="236"/>
        <v>2023</v>
      </c>
      <c r="J3789" s="1" t="str" cm="1">
        <f t="array" ref="J3789">IFERROR(TEXT(H3789, "[$-en-US]mmm"), _xleta.N/A)</f>
        <v>May</v>
      </c>
      <c r="K3789">
        <f t="shared" si="237"/>
        <v>26</v>
      </c>
      <c r="L3789" s="1" t="str">
        <f t="shared" si="238"/>
        <v>Thursday</v>
      </c>
      <c r="M3789" t="str">
        <f t="shared" si="239"/>
        <v>Yes</v>
      </c>
    </row>
    <row r="3790" spans="1:13">
      <c r="A3790" t="s">
        <v>25</v>
      </c>
      <c r="B3790">
        <v>3</v>
      </c>
      <c r="C3790">
        <v>4</v>
      </c>
      <c r="D3790">
        <v>12</v>
      </c>
      <c r="E3790" s="7" t="str" cm="1">
        <f t="array" ref="E3790">_xlfn.IFS(D3790&lt;=5, "$1-5", D3790&lt;=10, "$6-10",D3790&lt;=15,"$11-15", D3790&lt;=20, "$16-20", D3790&gt;20, "$20+")</f>
        <v>$11-15</v>
      </c>
      <c r="F3790" s="2" t="s">
        <v>23</v>
      </c>
      <c r="G3790" s="2" t="s">
        <v>15</v>
      </c>
      <c r="H3790" s="1">
        <v>45072</v>
      </c>
      <c r="I3790">
        <f t="shared" si="236"/>
        <v>2023</v>
      </c>
      <c r="J3790" s="1" t="str" cm="1">
        <f t="array" ref="J3790">IFERROR(TEXT(H3790, "[$-en-US]mmm"), _xleta.N/A)</f>
        <v>May</v>
      </c>
      <c r="K3790">
        <f t="shared" si="237"/>
        <v>26</v>
      </c>
      <c r="L3790" s="1" t="str">
        <f t="shared" si="238"/>
        <v>Thursday</v>
      </c>
      <c r="M3790" t="str">
        <f t="shared" si="239"/>
        <v>Yes</v>
      </c>
    </row>
    <row r="3791" spans="1:13">
      <c r="A3791" t="s">
        <v>65</v>
      </c>
      <c r="B3791">
        <v>5</v>
      </c>
      <c r="C3791">
        <v>1.5</v>
      </c>
      <c r="D3791">
        <v>7.5</v>
      </c>
      <c r="E3791" s="7" t="str" cm="1">
        <f t="array" ref="E3791">_xlfn.IFS(D3791&lt;=5, "$1-5", D3791&lt;=10, "$6-10",D3791&lt;=15,"$11-15", D3791&lt;=20, "$16-20", D3791&gt;20, "$20+")</f>
        <v>$6-10</v>
      </c>
      <c r="F3791" s="2" t="s">
        <v>10023</v>
      </c>
      <c r="G3791" s="2" t="s">
        <v>11</v>
      </c>
      <c r="H3791" s="1">
        <v>45072</v>
      </c>
      <c r="I3791">
        <f t="shared" si="236"/>
        <v>2023</v>
      </c>
      <c r="J3791" s="1" t="str" cm="1">
        <f t="array" ref="J3791">IFERROR(TEXT(H3791, "[$-en-US]mmm"), _xleta.N/A)</f>
        <v>May</v>
      </c>
      <c r="K3791">
        <f t="shared" si="237"/>
        <v>26</v>
      </c>
      <c r="L3791" s="1" t="str">
        <f t="shared" si="238"/>
        <v>Thursday</v>
      </c>
      <c r="M3791" t="str">
        <f t="shared" si="239"/>
        <v>Yes</v>
      </c>
    </row>
    <row r="3792" spans="1:13">
      <c r="A3792" t="s">
        <v>39</v>
      </c>
      <c r="B3792">
        <v>1</v>
      </c>
      <c r="C3792">
        <v>3</v>
      </c>
      <c r="D3792">
        <v>3</v>
      </c>
      <c r="E3792" s="7" t="str" cm="1">
        <f t="array" ref="E3792">_xlfn.IFS(D3792&lt;=5, "$1-5", D3792&lt;=10, "$6-10",D3792&lt;=15,"$11-15", D3792&lt;=20, "$16-20", D3792&gt;20, "$20+")</f>
        <v>$1-5</v>
      </c>
      <c r="F3792" s="2" t="s">
        <v>14</v>
      </c>
      <c r="G3792" s="2" t="s">
        <v>15</v>
      </c>
      <c r="H3792" s="1">
        <v>45072</v>
      </c>
      <c r="I3792">
        <f t="shared" si="236"/>
        <v>2023</v>
      </c>
      <c r="J3792" s="1" t="str" cm="1">
        <f t="array" ref="J3792">IFERROR(TEXT(H3792, "[$-en-US]mmm"), _xleta.N/A)</f>
        <v>May</v>
      </c>
      <c r="K3792">
        <f t="shared" si="237"/>
        <v>26</v>
      </c>
      <c r="L3792" s="1" t="str">
        <f t="shared" si="238"/>
        <v>Thursday</v>
      </c>
      <c r="M3792" t="str">
        <f t="shared" si="239"/>
        <v>Yes</v>
      </c>
    </row>
    <row r="3793" spans="1:13">
      <c r="A3793" t="s">
        <v>17</v>
      </c>
      <c r="B3793">
        <v>2</v>
      </c>
      <c r="C3793">
        <v>1</v>
      </c>
      <c r="D3793">
        <v>2</v>
      </c>
      <c r="E3793" s="7" t="str" cm="1">
        <f t="array" ref="E3793">_xlfn.IFS(D3793&lt;=5, "$1-5", D3793&lt;=10, "$6-10",D3793&lt;=15,"$11-15", D3793&lt;=20, "$16-20", D3793&gt;20, "$20+")</f>
        <v>$1-5</v>
      </c>
      <c r="F3793" s="2" t="s">
        <v>23</v>
      </c>
      <c r="G3793" s="2" t="s">
        <v>10023</v>
      </c>
      <c r="H3793" s="1">
        <v>45072</v>
      </c>
      <c r="I3793">
        <f t="shared" si="236"/>
        <v>2023</v>
      </c>
      <c r="J3793" s="1" t="str" cm="1">
        <f t="array" ref="J3793">IFERROR(TEXT(H3793, "[$-en-US]mmm"), _xleta.N/A)</f>
        <v>May</v>
      </c>
      <c r="K3793">
        <f t="shared" si="237"/>
        <v>26</v>
      </c>
      <c r="L3793" s="1" t="str">
        <f t="shared" si="238"/>
        <v>Thursday</v>
      </c>
      <c r="M3793" t="str">
        <f t="shared" si="239"/>
        <v>Yes</v>
      </c>
    </row>
    <row r="3794" spans="1:13">
      <c r="A3794" t="s">
        <v>20</v>
      </c>
      <c r="B3794">
        <v>3</v>
      </c>
      <c r="C3794">
        <v>5</v>
      </c>
      <c r="D3794">
        <v>15</v>
      </c>
      <c r="E3794" s="7" t="str" cm="1">
        <f t="array" ref="E3794">_xlfn.IFS(D3794&lt;=5, "$1-5", D3794&lt;=10, "$6-10",D3794&lt;=15,"$11-15", D3794&lt;=20, "$16-20", D3794&gt;20, "$20+")</f>
        <v>$11-15</v>
      </c>
      <c r="F3794" s="2" t="s">
        <v>10023</v>
      </c>
      <c r="G3794" s="2" t="s">
        <v>11</v>
      </c>
      <c r="H3794" s="1">
        <v>45072</v>
      </c>
      <c r="I3794">
        <f t="shared" si="236"/>
        <v>2023</v>
      </c>
      <c r="J3794" s="1" t="str" cm="1">
        <f t="array" ref="J3794">IFERROR(TEXT(H3794, "[$-en-US]mmm"), _xleta.N/A)</f>
        <v>May</v>
      </c>
      <c r="K3794">
        <f t="shared" si="237"/>
        <v>26</v>
      </c>
      <c r="L3794" s="1" t="str">
        <f t="shared" si="238"/>
        <v>Thursday</v>
      </c>
      <c r="M3794" t="str">
        <f t="shared" si="239"/>
        <v>Yes</v>
      </c>
    </row>
    <row r="3795" spans="1:13">
      <c r="A3795" t="s">
        <v>28</v>
      </c>
      <c r="B3795">
        <v>3</v>
      </c>
      <c r="C3795">
        <v>4</v>
      </c>
      <c r="D3795">
        <v>12</v>
      </c>
      <c r="E3795" s="7" t="str" cm="1">
        <f t="array" ref="E3795">_xlfn.IFS(D3795&lt;=5, "$1-5", D3795&lt;=10, "$6-10",D3795&lt;=15,"$11-15", D3795&lt;=20, "$16-20", D3795&gt;20, "$20+")</f>
        <v>$11-15</v>
      </c>
      <c r="F3795" s="2" t="s">
        <v>10</v>
      </c>
      <c r="G3795" s="2" t="s">
        <v>15</v>
      </c>
      <c r="H3795" s="1">
        <v>45072</v>
      </c>
      <c r="I3795">
        <f t="shared" si="236"/>
        <v>2023</v>
      </c>
      <c r="J3795" s="1" t="str" cm="1">
        <f t="array" ref="J3795">IFERROR(TEXT(H3795, "[$-en-US]mmm"), _xleta.N/A)</f>
        <v>May</v>
      </c>
      <c r="K3795">
        <f t="shared" si="237"/>
        <v>26</v>
      </c>
      <c r="L3795" s="1" t="str">
        <f t="shared" si="238"/>
        <v>Thursday</v>
      </c>
      <c r="M3795" t="str">
        <f t="shared" si="239"/>
        <v>Yes</v>
      </c>
    </row>
    <row r="3796" spans="1:13">
      <c r="A3796" t="s">
        <v>17</v>
      </c>
      <c r="B3796">
        <v>3</v>
      </c>
      <c r="C3796">
        <v>1</v>
      </c>
      <c r="D3796">
        <v>3</v>
      </c>
      <c r="E3796" s="7" t="str" cm="1">
        <f t="array" ref="E3796">_xlfn.IFS(D3796&lt;=5, "$1-5", D3796&lt;=10, "$6-10",D3796&lt;=15,"$11-15", D3796&lt;=20, "$16-20", D3796&gt;20, "$20+")</f>
        <v>$1-5</v>
      </c>
      <c r="F3796" s="2" t="s">
        <v>14</v>
      </c>
      <c r="G3796" s="2" t="s">
        <v>10023</v>
      </c>
      <c r="H3796" s="1">
        <v>45072</v>
      </c>
      <c r="I3796">
        <f t="shared" si="236"/>
        <v>2023</v>
      </c>
      <c r="J3796" s="1" t="str" cm="1">
        <f t="array" ref="J3796">IFERROR(TEXT(H3796, "[$-en-US]mmm"), _xleta.N/A)</f>
        <v>May</v>
      </c>
      <c r="K3796">
        <f t="shared" si="237"/>
        <v>26</v>
      </c>
      <c r="L3796" s="1" t="str">
        <f t="shared" si="238"/>
        <v>Thursday</v>
      </c>
      <c r="M3796" t="str">
        <f t="shared" si="239"/>
        <v>Yes</v>
      </c>
    </row>
    <row r="3797" spans="1:13">
      <c r="A3797" t="s">
        <v>28</v>
      </c>
      <c r="B3797">
        <v>3</v>
      </c>
      <c r="C3797">
        <v>4</v>
      </c>
      <c r="D3797">
        <v>12</v>
      </c>
      <c r="E3797" s="7" t="str" cm="1">
        <f t="array" ref="E3797">_xlfn.IFS(D3797&lt;=5, "$1-5", D3797&lt;=10, "$6-10",D3797&lt;=15,"$11-15", D3797&lt;=20, "$16-20", D3797&gt;20, "$20+")</f>
        <v>$11-15</v>
      </c>
      <c r="F3797" s="2" t="s">
        <v>10023</v>
      </c>
      <c r="G3797" s="2" t="s">
        <v>10023</v>
      </c>
      <c r="H3797" s="1">
        <v>45072</v>
      </c>
      <c r="I3797">
        <f t="shared" si="236"/>
        <v>2023</v>
      </c>
      <c r="J3797" s="1" t="str" cm="1">
        <f t="array" ref="J3797">IFERROR(TEXT(H3797, "[$-en-US]mmm"), _xleta.N/A)</f>
        <v>May</v>
      </c>
      <c r="K3797">
        <f t="shared" si="237"/>
        <v>26</v>
      </c>
      <c r="L3797" s="1" t="str">
        <f t="shared" si="238"/>
        <v>Thursday</v>
      </c>
      <c r="M3797" t="str">
        <f t="shared" si="239"/>
        <v>Yes</v>
      </c>
    </row>
    <row r="3798" spans="1:13">
      <c r="A3798" t="s">
        <v>28</v>
      </c>
      <c r="B3798">
        <v>1</v>
      </c>
      <c r="C3798">
        <v>4</v>
      </c>
      <c r="D3798">
        <v>4</v>
      </c>
      <c r="E3798" s="7" t="str" cm="1">
        <f t="array" ref="E3798">_xlfn.IFS(D3798&lt;=5, "$1-5", D3798&lt;=10, "$6-10",D3798&lt;=15,"$11-15", D3798&lt;=20, "$16-20", D3798&gt;20, "$20+")</f>
        <v>$1-5</v>
      </c>
      <c r="F3798" s="2" t="s">
        <v>14</v>
      </c>
      <c r="G3798" s="2" t="s">
        <v>10023</v>
      </c>
      <c r="H3798" s="1">
        <v>45073</v>
      </c>
      <c r="I3798">
        <f t="shared" si="236"/>
        <v>2023</v>
      </c>
      <c r="J3798" s="1" t="str" cm="1">
        <f t="array" ref="J3798">IFERROR(TEXT(H3798, "[$-en-US]mmm"), _xleta.N/A)</f>
        <v>May</v>
      </c>
      <c r="K3798">
        <f t="shared" si="237"/>
        <v>27</v>
      </c>
      <c r="L3798" s="1" t="str">
        <f t="shared" si="238"/>
        <v>Friday</v>
      </c>
      <c r="M3798" t="str">
        <f t="shared" si="239"/>
        <v>Yes</v>
      </c>
    </row>
    <row r="3799" spans="1:13">
      <c r="A3799" t="s">
        <v>39</v>
      </c>
      <c r="B3799">
        <v>4</v>
      </c>
      <c r="C3799">
        <v>3</v>
      </c>
      <c r="D3799">
        <v>12</v>
      </c>
      <c r="E3799" s="7" t="str" cm="1">
        <f t="array" ref="E3799">_xlfn.IFS(D3799&lt;=5, "$1-5", D3799&lt;=10, "$6-10",D3799&lt;=15,"$11-15", D3799&lt;=20, "$16-20", D3799&gt;20, "$20+")</f>
        <v>$11-15</v>
      </c>
      <c r="F3799" s="2" t="s">
        <v>14</v>
      </c>
      <c r="G3799" s="2" t="s">
        <v>11</v>
      </c>
      <c r="H3799" s="1">
        <v>45073</v>
      </c>
      <c r="I3799">
        <f t="shared" si="236"/>
        <v>2023</v>
      </c>
      <c r="J3799" s="1" t="str" cm="1">
        <f t="array" ref="J3799">IFERROR(TEXT(H3799, "[$-en-US]mmm"), _xleta.N/A)</f>
        <v>May</v>
      </c>
      <c r="K3799">
        <f t="shared" si="237"/>
        <v>27</v>
      </c>
      <c r="L3799" s="1" t="str">
        <f t="shared" si="238"/>
        <v>Friday</v>
      </c>
      <c r="M3799" t="str">
        <f t="shared" si="239"/>
        <v>Yes</v>
      </c>
    </row>
    <row r="3800" spans="1:13">
      <c r="A3800" t="s">
        <v>10023</v>
      </c>
      <c r="B3800">
        <v>3</v>
      </c>
      <c r="C3800">
        <v>4</v>
      </c>
      <c r="D3800">
        <v>12</v>
      </c>
      <c r="E3800" s="7" t="str" cm="1">
        <f t="array" ref="E3800">_xlfn.IFS(D3800&lt;=5, "$1-5", D3800&lt;=10, "$6-10",D3800&lt;=15,"$11-15", D3800&lt;=20, "$16-20", D3800&gt;20, "$20+")</f>
        <v>$11-15</v>
      </c>
      <c r="F3800" s="2" t="s">
        <v>10023</v>
      </c>
      <c r="G3800" s="2" t="s">
        <v>11</v>
      </c>
      <c r="H3800" s="1">
        <v>45073</v>
      </c>
      <c r="I3800">
        <f t="shared" si="236"/>
        <v>2023</v>
      </c>
      <c r="J3800" s="1" t="str" cm="1">
        <f t="array" ref="J3800">IFERROR(TEXT(H3800, "[$-en-US]mmm"), _xleta.N/A)</f>
        <v>May</v>
      </c>
      <c r="K3800">
        <f t="shared" si="237"/>
        <v>27</v>
      </c>
      <c r="L3800" s="1" t="str">
        <f t="shared" si="238"/>
        <v>Friday</v>
      </c>
      <c r="M3800" t="str">
        <f t="shared" si="239"/>
        <v>Yes</v>
      </c>
    </row>
    <row r="3801" spans="1:13">
      <c r="A3801" t="s">
        <v>17</v>
      </c>
      <c r="B3801">
        <v>1</v>
      </c>
      <c r="C3801">
        <v>1</v>
      </c>
      <c r="D3801">
        <v>1</v>
      </c>
      <c r="E3801" s="7" t="str" cm="1">
        <f t="array" ref="E3801">_xlfn.IFS(D3801&lt;=5, "$1-5", D3801&lt;=10, "$6-10",D3801&lt;=15,"$11-15", D3801&lt;=20, "$16-20", D3801&gt;20, "$20+")</f>
        <v>$1-5</v>
      </c>
      <c r="F3801" s="2" t="s">
        <v>14</v>
      </c>
      <c r="G3801" s="2" t="s">
        <v>15</v>
      </c>
      <c r="H3801" s="1">
        <v>45073</v>
      </c>
      <c r="I3801">
        <f t="shared" si="236"/>
        <v>2023</v>
      </c>
      <c r="J3801" s="1" t="str" cm="1">
        <f t="array" ref="J3801">IFERROR(TEXT(H3801, "[$-en-US]mmm"), _xleta.N/A)</f>
        <v>May</v>
      </c>
      <c r="K3801">
        <f t="shared" si="237"/>
        <v>27</v>
      </c>
      <c r="L3801" s="1" t="str">
        <f t="shared" si="238"/>
        <v>Friday</v>
      </c>
      <c r="M3801" t="str">
        <f t="shared" si="239"/>
        <v>Yes</v>
      </c>
    </row>
    <row r="3802" spans="1:13">
      <c r="A3802" t="s">
        <v>65</v>
      </c>
      <c r="B3802">
        <v>2</v>
      </c>
      <c r="C3802">
        <v>1.5</v>
      </c>
      <c r="D3802">
        <v>3</v>
      </c>
      <c r="E3802" s="7" t="str" cm="1">
        <f t="array" ref="E3802">_xlfn.IFS(D3802&lt;=5, "$1-5", D3802&lt;=10, "$6-10",D3802&lt;=15,"$11-15", D3802&lt;=20, "$16-20", D3802&gt;20, "$20+")</f>
        <v>$1-5</v>
      </c>
      <c r="F3802" s="2" t="s">
        <v>23</v>
      </c>
      <c r="G3802" s="2" t="s">
        <v>10023</v>
      </c>
      <c r="H3802" s="1">
        <v>45073</v>
      </c>
      <c r="I3802">
        <f t="shared" si="236"/>
        <v>2023</v>
      </c>
      <c r="J3802" s="1" t="str" cm="1">
        <f t="array" ref="J3802">IFERROR(TEXT(H3802, "[$-en-US]mmm"), _xleta.N/A)</f>
        <v>May</v>
      </c>
      <c r="K3802">
        <f t="shared" si="237"/>
        <v>27</v>
      </c>
      <c r="L3802" s="1" t="str">
        <f t="shared" si="238"/>
        <v>Friday</v>
      </c>
      <c r="M3802" t="str">
        <f t="shared" si="239"/>
        <v>Yes</v>
      </c>
    </row>
    <row r="3803" spans="1:13">
      <c r="A3803" t="s">
        <v>9</v>
      </c>
      <c r="B3803">
        <v>1</v>
      </c>
      <c r="C3803">
        <v>2</v>
      </c>
      <c r="D3803">
        <v>2</v>
      </c>
      <c r="E3803" s="7" t="str" cm="1">
        <f t="array" ref="E3803">_xlfn.IFS(D3803&lt;=5, "$1-5", D3803&lt;=10, "$6-10",D3803&lt;=15,"$11-15", D3803&lt;=20, "$16-20", D3803&gt;20, "$20+")</f>
        <v>$1-5</v>
      </c>
      <c r="F3803" s="2" t="s">
        <v>23</v>
      </c>
      <c r="G3803" s="2" t="s">
        <v>15</v>
      </c>
      <c r="H3803" s="1">
        <v>45073</v>
      </c>
      <c r="I3803">
        <f t="shared" si="236"/>
        <v>2023</v>
      </c>
      <c r="J3803" s="1" t="str" cm="1">
        <f t="array" ref="J3803">IFERROR(TEXT(H3803, "[$-en-US]mmm"), _xleta.N/A)</f>
        <v>May</v>
      </c>
      <c r="K3803">
        <f t="shared" si="237"/>
        <v>27</v>
      </c>
      <c r="L3803" s="1" t="str">
        <f t="shared" si="238"/>
        <v>Friday</v>
      </c>
      <c r="M3803" t="str">
        <f t="shared" si="239"/>
        <v>Yes</v>
      </c>
    </row>
    <row r="3804" spans="1:13">
      <c r="A3804" t="s">
        <v>9</v>
      </c>
      <c r="B3804">
        <v>5</v>
      </c>
      <c r="C3804">
        <v>2</v>
      </c>
      <c r="D3804">
        <v>10</v>
      </c>
      <c r="E3804" s="7" t="str" cm="1">
        <f t="array" ref="E3804">_xlfn.IFS(D3804&lt;=5, "$1-5", D3804&lt;=10, "$6-10",D3804&lt;=15,"$11-15", D3804&lt;=20, "$16-20", D3804&gt;20, "$20+")</f>
        <v>$6-10</v>
      </c>
      <c r="F3804" s="2" t="s">
        <v>10</v>
      </c>
      <c r="G3804" s="2" t="s">
        <v>10023</v>
      </c>
      <c r="H3804" s="1">
        <v>45073</v>
      </c>
      <c r="I3804">
        <f t="shared" si="236"/>
        <v>2023</v>
      </c>
      <c r="J3804" s="1" t="str" cm="1">
        <f t="array" ref="J3804">IFERROR(TEXT(H3804, "[$-en-US]mmm"), _xleta.N/A)</f>
        <v>May</v>
      </c>
      <c r="K3804">
        <f t="shared" si="237"/>
        <v>27</v>
      </c>
      <c r="L3804" s="1" t="str">
        <f t="shared" si="238"/>
        <v>Friday</v>
      </c>
      <c r="M3804" t="str">
        <f t="shared" si="239"/>
        <v>Yes</v>
      </c>
    </row>
    <row r="3805" spans="1:13">
      <c r="A3805" t="s">
        <v>25</v>
      </c>
      <c r="B3805">
        <v>1</v>
      </c>
      <c r="C3805">
        <f>$D3805/$B3805</f>
        <v>4</v>
      </c>
      <c r="D3805">
        <v>4</v>
      </c>
      <c r="E3805" s="7" t="str" cm="1">
        <f t="array" ref="E3805">_xlfn.IFS(D3805&lt;=5, "$1-5", D3805&lt;=10, "$6-10",D3805&lt;=15,"$11-15", D3805&lt;=20, "$16-20", D3805&gt;20, "$20+")</f>
        <v>$1-5</v>
      </c>
      <c r="F3805" s="2" t="s">
        <v>10</v>
      </c>
      <c r="G3805" s="2" t="s">
        <v>10023</v>
      </c>
      <c r="H3805" s="1">
        <v>45073</v>
      </c>
      <c r="I3805">
        <f t="shared" si="236"/>
        <v>2023</v>
      </c>
      <c r="J3805" s="1" t="str" cm="1">
        <f t="array" ref="J3805">IFERROR(TEXT(H3805, "[$-en-US]mmm"), _xleta.N/A)</f>
        <v>May</v>
      </c>
      <c r="K3805">
        <f t="shared" si="237"/>
        <v>27</v>
      </c>
      <c r="L3805" s="1" t="str">
        <f t="shared" si="238"/>
        <v>Friday</v>
      </c>
      <c r="M3805" t="str">
        <f t="shared" si="239"/>
        <v>Yes</v>
      </c>
    </row>
    <row r="3806" spans="1:13">
      <c r="A3806" t="s">
        <v>25</v>
      </c>
      <c r="B3806">
        <v>1</v>
      </c>
      <c r="C3806">
        <v>4</v>
      </c>
      <c r="D3806">
        <v>4</v>
      </c>
      <c r="E3806" s="7" t="str" cm="1">
        <f t="array" ref="E3806">_xlfn.IFS(D3806&lt;=5, "$1-5", D3806&lt;=10, "$6-10",D3806&lt;=15,"$11-15", D3806&lt;=20, "$16-20", D3806&gt;20, "$20+")</f>
        <v>$1-5</v>
      </c>
      <c r="F3806" s="2" t="s">
        <v>14</v>
      </c>
      <c r="G3806" s="2" t="s">
        <v>11</v>
      </c>
      <c r="H3806" s="1">
        <v>45073</v>
      </c>
      <c r="I3806">
        <f t="shared" si="236"/>
        <v>2023</v>
      </c>
      <c r="J3806" s="1" t="str" cm="1">
        <f t="array" ref="J3806">IFERROR(TEXT(H3806, "[$-en-US]mmm"), _xleta.N/A)</f>
        <v>May</v>
      </c>
      <c r="K3806">
        <f t="shared" si="237"/>
        <v>27</v>
      </c>
      <c r="L3806" s="1" t="str">
        <f t="shared" si="238"/>
        <v>Friday</v>
      </c>
      <c r="M3806" t="str">
        <f t="shared" si="239"/>
        <v>Yes</v>
      </c>
    </row>
    <row r="3807" spans="1:13">
      <c r="A3807" t="s">
        <v>20</v>
      </c>
      <c r="B3807">
        <v>1</v>
      </c>
      <c r="C3807">
        <f>$D3807/$B3807</f>
        <v>5</v>
      </c>
      <c r="D3807">
        <v>5</v>
      </c>
      <c r="E3807" s="7" t="str" cm="1">
        <f t="array" ref="E3807">_xlfn.IFS(D3807&lt;=5, "$1-5", D3807&lt;=10, "$6-10",D3807&lt;=15,"$11-15", D3807&lt;=20, "$16-20", D3807&gt;20, "$20+")</f>
        <v>$1-5</v>
      </c>
      <c r="F3807" s="2" t="s">
        <v>10023</v>
      </c>
      <c r="G3807" s="2" t="s">
        <v>10023</v>
      </c>
      <c r="H3807" s="1">
        <v>45073</v>
      </c>
      <c r="I3807">
        <f t="shared" si="236"/>
        <v>2023</v>
      </c>
      <c r="J3807" s="1" t="str" cm="1">
        <f t="array" ref="J3807">IFERROR(TEXT(H3807, "[$-en-US]mmm"), _xleta.N/A)</f>
        <v>May</v>
      </c>
      <c r="K3807">
        <f t="shared" si="237"/>
        <v>27</v>
      </c>
      <c r="L3807" s="1" t="str">
        <f t="shared" si="238"/>
        <v>Friday</v>
      </c>
      <c r="M3807" t="str">
        <f t="shared" si="239"/>
        <v>Yes</v>
      </c>
    </row>
    <row r="3808" spans="1:13">
      <c r="A3808" t="s">
        <v>10023</v>
      </c>
      <c r="B3808">
        <v>3</v>
      </c>
      <c r="C3808">
        <v>4</v>
      </c>
      <c r="D3808">
        <v>12</v>
      </c>
      <c r="E3808" s="7" t="str" cm="1">
        <f t="array" ref="E3808">_xlfn.IFS(D3808&lt;=5, "$1-5", D3808&lt;=10, "$6-10",D3808&lt;=15,"$11-15", D3808&lt;=20, "$16-20", D3808&gt;20, "$20+")</f>
        <v>$11-15</v>
      </c>
      <c r="F3808" s="2" t="s">
        <v>14</v>
      </c>
      <c r="G3808" s="2" t="s">
        <v>10025</v>
      </c>
      <c r="H3808" s="1">
        <v>45073</v>
      </c>
      <c r="I3808">
        <f t="shared" si="236"/>
        <v>2023</v>
      </c>
      <c r="J3808" s="1" t="str" cm="1">
        <f t="array" ref="J3808">IFERROR(TEXT(H3808, "[$-en-US]mmm"), _xleta.N/A)</f>
        <v>May</v>
      </c>
      <c r="K3808">
        <f t="shared" si="237"/>
        <v>27</v>
      </c>
      <c r="L3808" s="1" t="str">
        <f t="shared" si="238"/>
        <v>Friday</v>
      </c>
      <c r="M3808" t="str">
        <f t="shared" si="239"/>
        <v>Yes</v>
      </c>
    </row>
    <row r="3809" spans="1:13">
      <c r="A3809" t="s">
        <v>10023</v>
      </c>
      <c r="B3809">
        <v>0</v>
      </c>
      <c r="C3809" t="s">
        <v>10024</v>
      </c>
      <c r="D3809">
        <v>25</v>
      </c>
      <c r="E3809" s="7" t="str" cm="1">
        <f t="array" ref="E3809">_xlfn.IFS(D3809&lt;=5, "$1-5", D3809&lt;=10, "$6-10",D3809&lt;=15,"$11-15", D3809&lt;=20, "$16-20", D3809&gt;20, "$20+")</f>
        <v>$20+</v>
      </c>
      <c r="F3809" s="2" t="s">
        <v>10023</v>
      </c>
      <c r="G3809" s="2" t="s">
        <v>15</v>
      </c>
      <c r="H3809" s="1">
        <v>45073</v>
      </c>
      <c r="I3809">
        <f t="shared" si="236"/>
        <v>2023</v>
      </c>
      <c r="J3809" s="1" t="str" cm="1">
        <f t="array" ref="J3809">IFERROR(TEXT(H3809, "[$-en-US]mmm"), _xleta.N/A)</f>
        <v>May</v>
      </c>
      <c r="K3809">
        <f t="shared" si="237"/>
        <v>27</v>
      </c>
      <c r="L3809" s="1" t="str">
        <f t="shared" si="238"/>
        <v>Friday</v>
      </c>
      <c r="M3809" t="str">
        <f t="shared" si="239"/>
        <v>Yes</v>
      </c>
    </row>
    <row r="3810" spans="1:13">
      <c r="A3810" t="s">
        <v>28</v>
      </c>
      <c r="B3810">
        <v>3</v>
      </c>
      <c r="C3810">
        <f>$D3810/$B3810</f>
        <v>4</v>
      </c>
      <c r="D3810">
        <v>12</v>
      </c>
      <c r="E3810" s="7" t="str" cm="1">
        <f t="array" ref="E3810">_xlfn.IFS(D3810&lt;=5, "$1-5", D3810&lt;=10, "$6-10",D3810&lt;=15,"$11-15", D3810&lt;=20, "$16-20", D3810&gt;20, "$20+")</f>
        <v>$11-15</v>
      </c>
      <c r="F3810" s="2" t="s">
        <v>14</v>
      </c>
      <c r="G3810" s="2" t="s">
        <v>11</v>
      </c>
      <c r="H3810" s="1">
        <v>45073</v>
      </c>
      <c r="I3810">
        <f t="shared" si="236"/>
        <v>2023</v>
      </c>
      <c r="J3810" s="1" t="str" cm="1">
        <f t="array" ref="J3810">IFERROR(TEXT(H3810, "[$-en-US]mmm"), _xleta.N/A)</f>
        <v>May</v>
      </c>
      <c r="K3810">
        <f t="shared" si="237"/>
        <v>27</v>
      </c>
      <c r="L3810" s="1" t="str">
        <f t="shared" si="238"/>
        <v>Friday</v>
      </c>
      <c r="M3810" t="str">
        <f t="shared" si="239"/>
        <v>Yes</v>
      </c>
    </row>
    <row r="3811" spans="1:13">
      <c r="A3811" t="s">
        <v>39</v>
      </c>
      <c r="B3811">
        <v>4</v>
      </c>
      <c r="C3811">
        <v>3</v>
      </c>
      <c r="D3811">
        <f>$B3811*$C3811</f>
        <v>12</v>
      </c>
      <c r="E3811" s="7" t="str" cm="1">
        <f t="array" ref="E3811">_xlfn.IFS(D3811&lt;=5, "$1-5", D3811&lt;=10, "$6-10",D3811&lt;=15,"$11-15", D3811&lt;=20, "$16-20", D3811&gt;20, "$20+")</f>
        <v>$11-15</v>
      </c>
      <c r="F3811" s="2" t="s">
        <v>10025</v>
      </c>
      <c r="G3811" s="2" t="s">
        <v>15</v>
      </c>
      <c r="H3811" s="1">
        <v>45073</v>
      </c>
      <c r="I3811">
        <f t="shared" si="236"/>
        <v>2023</v>
      </c>
      <c r="J3811" s="1" t="str" cm="1">
        <f t="array" ref="J3811">IFERROR(TEXT(H3811, "[$-en-US]mmm"), _xleta.N/A)</f>
        <v>May</v>
      </c>
      <c r="K3811">
        <f t="shared" si="237"/>
        <v>27</v>
      </c>
      <c r="L3811" s="1" t="str">
        <f t="shared" si="238"/>
        <v>Friday</v>
      </c>
      <c r="M3811" t="str">
        <f t="shared" si="239"/>
        <v>Yes</v>
      </c>
    </row>
    <row r="3812" spans="1:13">
      <c r="A3812" t="s">
        <v>13</v>
      </c>
      <c r="B3812">
        <v>5</v>
      </c>
      <c r="C3812">
        <v>3</v>
      </c>
      <c r="D3812">
        <v>15</v>
      </c>
      <c r="E3812" s="7" t="str" cm="1">
        <f t="array" ref="E3812">_xlfn.IFS(D3812&lt;=5, "$1-5", D3812&lt;=10, "$6-10",D3812&lt;=15,"$11-15", D3812&lt;=20, "$16-20", D3812&gt;20, "$20+")</f>
        <v>$11-15</v>
      </c>
      <c r="F3812" s="2" t="s">
        <v>10023</v>
      </c>
      <c r="G3812" s="2" t="s">
        <v>10023</v>
      </c>
      <c r="H3812" s="1">
        <v>45073</v>
      </c>
      <c r="I3812">
        <f t="shared" si="236"/>
        <v>2023</v>
      </c>
      <c r="J3812" s="1" t="str" cm="1">
        <f t="array" ref="J3812">IFERROR(TEXT(H3812, "[$-en-US]mmm"), _xleta.N/A)</f>
        <v>May</v>
      </c>
      <c r="K3812">
        <f t="shared" si="237"/>
        <v>27</v>
      </c>
      <c r="L3812" s="1" t="str">
        <f t="shared" si="238"/>
        <v>Friday</v>
      </c>
      <c r="M3812" t="str">
        <f t="shared" si="239"/>
        <v>Yes</v>
      </c>
    </row>
    <row r="3813" spans="1:13">
      <c r="A3813" t="s">
        <v>25</v>
      </c>
      <c r="B3813">
        <v>1</v>
      </c>
      <c r="C3813">
        <v>4</v>
      </c>
      <c r="D3813">
        <v>4</v>
      </c>
      <c r="E3813" s="7" t="str" cm="1">
        <f t="array" ref="E3813">_xlfn.IFS(D3813&lt;=5, "$1-5", D3813&lt;=10, "$6-10",D3813&lt;=15,"$11-15", D3813&lt;=20, "$16-20", D3813&gt;20, "$20+")</f>
        <v>$1-5</v>
      </c>
      <c r="F3813" s="2" t="s">
        <v>23</v>
      </c>
      <c r="G3813" s="2" t="s">
        <v>10023</v>
      </c>
      <c r="H3813" s="1">
        <v>45073</v>
      </c>
      <c r="I3813">
        <f t="shared" si="236"/>
        <v>2023</v>
      </c>
      <c r="J3813" s="1" t="str" cm="1">
        <f t="array" ref="J3813">IFERROR(TEXT(H3813, "[$-en-US]mmm"), _xleta.N/A)</f>
        <v>May</v>
      </c>
      <c r="K3813">
        <f t="shared" si="237"/>
        <v>27</v>
      </c>
      <c r="L3813" s="1" t="str">
        <f t="shared" si="238"/>
        <v>Friday</v>
      </c>
      <c r="M3813" t="str">
        <f t="shared" si="239"/>
        <v>Yes</v>
      </c>
    </row>
    <row r="3814" spans="1:13">
      <c r="A3814" t="s">
        <v>9</v>
      </c>
      <c r="B3814">
        <v>5</v>
      </c>
      <c r="C3814">
        <v>2</v>
      </c>
      <c r="D3814">
        <v>10</v>
      </c>
      <c r="E3814" s="7" t="str" cm="1">
        <f t="array" ref="E3814">_xlfn.IFS(D3814&lt;=5, "$1-5", D3814&lt;=10, "$6-10",D3814&lt;=15,"$11-15", D3814&lt;=20, "$16-20", D3814&gt;20, "$20+")</f>
        <v>$6-10</v>
      </c>
      <c r="F3814" s="2" t="s">
        <v>10</v>
      </c>
      <c r="G3814" s="2" t="s">
        <v>15</v>
      </c>
      <c r="H3814" s="1">
        <v>45073</v>
      </c>
      <c r="I3814">
        <f t="shared" si="236"/>
        <v>2023</v>
      </c>
      <c r="J3814" s="1" t="str" cm="1">
        <f t="array" ref="J3814">IFERROR(TEXT(H3814, "[$-en-US]mmm"), _xleta.N/A)</f>
        <v>May</v>
      </c>
      <c r="K3814">
        <f t="shared" si="237"/>
        <v>27</v>
      </c>
      <c r="L3814" s="1" t="str">
        <f t="shared" si="238"/>
        <v>Friday</v>
      </c>
      <c r="M3814" t="str">
        <f t="shared" si="239"/>
        <v>Yes</v>
      </c>
    </row>
    <row r="3815" spans="1:13">
      <c r="A3815" t="s">
        <v>9</v>
      </c>
      <c r="B3815">
        <v>3</v>
      </c>
      <c r="C3815">
        <v>2</v>
      </c>
      <c r="D3815">
        <v>6</v>
      </c>
      <c r="E3815" s="7" t="str" cm="1">
        <f t="array" ref="E3815">_xlfn.IFS(D3815&lt;=5, "$1-5", D3815&lt;=10, "$6-10",D3815&lt;=15,"$11-15", D3815&lt;=20, "$16-20", D3815&gt;20, "$20+")</f>
        <v>$6-10</v>
      </c>
      <c r="F3815" s="2" t="s">
        <v>10023</v>
      </c>
      <c r="G3815" s="2" t="s">
        <v>11</v>
      </c>
      <c r="H3815" s="1">
        <v>45073</v>
      </c>
      <c r="I3815">
        <f t="shared" si="236"/>
        <v>2023</v>
      </c>
      <c r="J3815" s="1" t="str" cm="1">
        <f t="array" ref="J3815">IFERROR(TEXT(H3815, "[$-en-US]mmm"), _xleta.N/A)</f>
        <v>May</v>
      </c>
      <c r="K3815">
        <f t="shared" si="237"/>
        <v>27</v>
      </c>
      <c r="L3815" s="1" t="str">
        <f t="shared" si="238"/>
        <v>Friday</v>
      </c>
      <c r="M3815" t="str">
        <f t="shared" si="239"/>
        <v>Yes</v>
      </c>
    </row>
    <row r="3816" spans="1:13">
      <c r="A3816" t="s">
        <v>25</v>
      </c>
      <c r="B3816">
        <f>$D3816/$C3816</f>
        <v>5</v>
      </c>
      <c r="C3816">
        <v>4</v>
      </c>
      <c r="D3816">
        <v>20</v>
      </c>
      <c r="E3816" s="7" t="str" cm="1">
        <f t="array" ref="E3816">_xlfn.IFS(D3816&lt;=5, "$1-5", D3816&lt;=10, "$6-10",D3816&lt;=15,"$11-15", D3816&lt;=20, "$16-20", D3816&gt;20, "$20+")</f>
        <v>$16-20</v>
      </c>
      <c r="F3816" s="2" t="s">
        <v>10023</v>
      </c>
      <c r="G3816" s="2" t="s">
        <v>10023</v>
      </c>
      <c r="H3816" s="1">
        <v>45073</v>
      </c>
      <c r="I3816">
        <f t="shared" si="236"/>
        <v>2023</v>
      </c>
      <c r="J3816" s="1" t="str" cm="1">
        <f t="array" ref="J3816">IFERROR(TEXT(H3816, "[$-en-US]mmm"), _xleta.N/A)</f>
        <v>May</v>
      </c>
      <c r="K3816">
        <f t="shared" si="237"/>
        <v>27</v>
      </c>
      <c r="L3816" s="1" t="str">
        <f t="shared" si="238"/>
        <v>Friday</v>
      </c>
      <c r="M3816" t="str">
        <f t="shared" si="239"/>
        <v>Yes</v>
      </c>
    </row>
    <row r="3817" spans="1:13">
      <c r="A3817" t="s">
        <v>28</v>
      </c>
      <c r="B3817">
        <v>2</v>
      </c>
      <c r="C3817">
        <v>4</v>
      </c>
      <c r="D3817">
        <v>8</v>
      </c>
      <c r="E3817" s="7" t="str" cm="1">
        <f t="array" ref="E3817">_xlfn.IFS(D3817&lt;=5, "$1-5", D3817&lt;=10, "$6-10",D3817&lt;=15,"$11-15", D3817&lt;=20, "$16-20", D3817&gt;20, "$20+")</f>
        <v>$6-10</v>
      </c>
      <c r="F3817" s="2" t="s">
        <v>10023</v>
      </c>
      <c r="G3817" s="2" t="s">
        <v>11</v>
      </c>
      <c r="H3817" s="1">
        <v>45073</v>
      </c>
      <c r="I3817">
        <f t="shared" si="236"/>
        <v>2023</v>
      </c>
      <c r="J3817" s="1" t="str" cm="1">
        <f t="array" ref="J3817">IFERROR(TEXT(H3817, "[$-en-US]mmm"), _xleta.N/A)</f>
        <v>May</v>
      </c>
      <c r="K3817">
        <f t="shared" si="237"/>
        <v>27</v>
      </c>
      <c r="L3817" s="1" t="str">
        <f t="shared" si="238"/>
        <v>Friday</v>
      </c>
      <c r="M3817" t="str">
        <f t="shared" si="239"/>
        <v>Yes</v>
      </c>
    </row>
    <row r="3818" spans="1:13">
      <c r="A3818" t="s">
        <v>20</v>
      </c>
      <c r="B3818">
        <v>4</v>
      </c>
      <c r="C3818">
        <v>5</v>
      </c>
      <c r="D3818">
        <v>20</v>
      </c>
      <c r="E3818" s="7" t="str" cm="1">
        <f t="array" ref="E3818">_xlfn.IFS(D3818&lt;=5, "$1-5", D3818&lt;=10, "$6-10",D3818&lt;=15,"$11-15", D3818&lt;=20, "$16-20", D3818&gt;20, "$20+")</f>
        <v>$16-20</v>
      </c>
      <c r="F3818" s="2" t="s">
        <v>10</v>
      </c>
      <c r="G3818" s="2" t="s">
        <v>11</v>
      </c>
      <c r="H3818" s="1">
        <v>45073</v>
      </c>
      <c r="I3818">
        <f t="shared" si="236"/>
        <v>2023</v>
      </c>
      <c r="J3818" s="1" t="str" cm="1">
        <f t="array" ref="J3818">IFERROR(TEXT(H3818, "[$-en-US]mmm"), _xleta.N/A)</f>
        <v>May</v>
      </c>
      <c r="K3818">
        <f t="shared" si="237"/>
        <v>27</v>
      </c>
      <c r="L3818" s="1" t="str">
        <f t="shared" si="238"/>
        <v>Friday</v>
      </c>
      <c r="M3818" t="str">
        <f t="shared" si="239"/>
        <v>Yes</v>
      </c>
    </row>
    <row r="3819" spans="1:13">
      <c r="A3819" t="s">
        <v>13</v>
      </c>
      <c r="B3819">
        <v>5</v>
      </c>
      <c r="C3819">
        <v>3</v>
      </c>
      <c r="D3819">
        <v>15</v>
      </c>
      <c r="E3819" s="7" t="str" cm="1">
        <f t="array" ref="E3819">_xlfn.IFS(D3819&lt;=5, "$1-5", D3819&lt;=10, "$6-10",D3819&lt;=15,"$11-15", D3819&lt;=20, "$16-20", D3819&gt;20, "$20+")</f>
        <v>$11-15</v>
      </c>
      <c r="F3819" s="2" t="s">
        <v>10023</v>
      </c>
      <c r="G3819" s="2" t="s">
        <v>11</v>
      </c>
      <c r="H3819" s="1">
        <v>45073</v>
      </c>
      <c r="I3819">
        <f t="shared" si="236"/>
        <v>2023</v>
      </c>
      <c r="J3819" s="1" t="str" cm="1">
        <f t="array" ref="J3819">IFERROR(TEXT(H3819, "[$-en-US]mmm"), _xleta.N/A)</f>
        <v>May</v>
      </c>
      <c r="K3819">
        <f t="shared" si="237"/>
        <v>27</v>
      </c>
      <c r="L3819" s="1" t="str">
        <f t="shared" si="238"/>
        <v>Friday</v>
      </c>
      <c r="M3819" t="str">
        <f t="shared" si="239"/>
        <v>Yes</v>
      </c>
    </row>
    <row r="3820" spans="1:13">
      <c r="A3820" t="s">
        <v>13</v>
      </c>
      <c r="B3820">
        <v>5</v>
      </c>
      <c r="C3820">
        <v>3</v>
      </c>
      <c r="D3820">
        <v>15</v>
      </c>
      <c r="E3820" s="7" t="str" cm="1">
        <f t="array" ref="E3820">_xlfn.IFS(D3820&lt;=5, "$1-5", D3820&lt;=10, "$6-10",D3820&lt;=15,"$11-15", D3820&lt;=20, "$16-20", D3820&gt;20, "$20+")</f>
        <v>$11-15</v>
      </c>
      <c r="F3820" s="2" t="s">
        <v>23</v>
      </c>
      <c r="G3820" s="2" t="s">
        <v>15</v>
      </c>
      <c r="H3820" s="1">
        <v>45073</v>
      </c>
      <c r="I3820">
        <f t="shared" si="236"/>
        <v>2023</v>
      </c>
      <c r="J3820" s="1" t="str" cm="1">
        <f t="array" ref="J3820">IFERROR(TEXT(H3820, "[$-en-US]mmm"), _xleta.N/A)</f>
        <v>May</v>
      </c>
      <c r="K3820">
        <f t="shared" si="237"/>
        <v>27</v>
      </c>
      <c r="L3820" s="1" t="str">
        <f t="shared" si="238"/>
        <v>Friday</v>
      </c>
      <c r="M3820" t="str">
        <f t="shared" si="239"/>
        <v>Yes</v>
      </c>
    </row>
    <row r="3821" spans="1:13">
      <c r="A3821" t="s">
        <v>13</v>
      </c>
      <c r="B3821">
        <v>2</v>
      </c>
      <c r="C3821">
        <v>3</v>
      </c>
      <c r="D3821">
        <v>6</v>
      </c>
      <c r="E3821" s="7" t="str" cm="1">
        <f t="array" ref="E3821">_xlfn.IFS(D3821&lt;=5, "$1-5", D3821&lt;=10, "$6-10",D3821&lt;=15,"$11-15", D3821&lt;=20, "$16-20", D3821&gt;20, "$20+")</f>
        <v>$6-10</v>
      </c>
      <c r="F3821" s="2" t="s">
        <v>10</v>
      </c>
      <c r="G3821" s="2" t="s">
        <v>10023</v>
      </c>
      <c r="H3821" s="1">
        <v>45073</v>
      </c>
      <c r="I3821">
        <f t="shared" si="236"/>
        <v>2023</v>
      </c>
      <c r="J3821" s="1" t="str" cm="1">
        <f t="array" ref="J3821">IFERROR(TEXT(H3821, "[$-en-US]mmm"), _xleta.N/A)</f>
        <v>May</v>
      </c>
      <c r="K3821">
        <f t="shared" si="237"/>
        <v>27</v>
      </c>
      <c r="L3821" s="1" t="str">
        <f t="shared" si="238"/>
        <v>Friday</v>
      </c>
      <c r="M3821" t="str">
        <f t="shared" si="239"/>
        <v>Yes</v>
      </c>
    </row>
    <row r="3822" spans="1:13">
      <c r="A3822" t="s">
        <v>13</v>
      </c>
      <c r="B3822">
        <v>2</v>
      </c>
      <c r="C3822">
        <v>3</v>
      </c>
      <c r="D3822">
        <v>6</v>
      </c>
      <c r="E3822" s="7" t="str" cm="1">
        <f t="array" ref="E3822">_xlfn.IFS(D3822&lt;=5, "$1-5", D3822&lt;=10, "$6-10",D3822&lt;=15,"$11-15", D3822&lt;=20, "$16-20", D3822&gt;20, "$20+")</f>
        <v>$6-10</v>
      </c>
      <c r="F3822" s="2" t="s">
        <v>10023</v>
      </c>
      <c r="G3822" s="2" t="s">
        <v>10023</v>
      </c>
      <c r="H3822" s="1">
        <v>45073</v>
      </c>
      <c r="I3822">
        <f t="shared" si="236"/>
        <v>2023</v>
      </c>
      <c r="J3822" s="1" t="str" cm="1">
        <f t="array" ref="J3822">IFERROR(TEXT(H3822, "[$-en-US]mmm"), _xleta.N/A)</f>
        <v>May</v>
      </c>
      <c r="K3822">
        <f t="shared" si="237"/>
        <v>27</v>
      </c>
      <c r="L3822" s="1" t="str">
        <f t="shared" si="238"/>
        <v>Friday</v>
      </c>
      <c r="M3822" t="str">
        <f t="shared" si="239"/>
        <v>Yes</v>
      </c>
    </row>
    <row r="3823" spans="1:13">
      <c r="A3823" t="s">
        <v>28</v>
      </c>
      <c r="B3823">
        <v>1</v>
      </c>
      <c r="C3823">
        <v>4</v>
      </c>
      <c r="D3823">
        <v>4</v>
      </c>
      <c r="E3823" s="7" t="str" cm="1">
        <f t="array" ref="E3823">_xlfn.IFS(D3823&lt;=5, "$1-5", D3823&lt;=10, "$6-10",D3823&lt;=15,"$11-15", D3823&lt;=20, "$16-20", D3823&gt;20, "$20+")</f>
        <v>$1-5</v>
      </c>
      <c r="F3823" s="2" t="s">
        <v>10</v>
      </c>
      <c r="G3823" s="2" t="s">
        <v>10023</v>
      </c>
      <c r="H3823" s="1">
        <v>45074</v>
      </c>
      <c r="I3823">
        <f t="shared" si="236"/>
        <v>2023</v>
      </c>
      <c r="J3823" s="1" t="str" cm="1">
        <f t="array" ref="J3823">IFERROR(TEXT(H3823, "[$-en-US]mmm"), _xleta.N/A)</f>
        <v>May</v>
      </c>
      <c r="K3823">
        <f t="shared" si="237"/>
        <v>28</v>
      </c>
      <c r="L3823" s="1" t="str">
        <f t="shared" si="238"/>
        <v>Saturday</v>
      </c>
      <c r="M3823" t="str">
        <f t="shared" si="239"/>
        <v>Yes</v>
      </c>
    </row>
    <row r="3824" spans="1:13">
      <c r="A3824" t="s">
        <v>20</v>
      </c>
      <c r="B3824">
        <v>1</v>
      </c>
      <c r="C3824">
        <v>5</v>
      </c>
      <c r="D3824">
        <v>5</v>
      </c>
      <c r="E3824" s="7" t="str" cm="1">
        <f t="array" ref="E3824">_xlfn.IFS(D3824&lt;=5, "$1-5", D3824&lt;=10, "$6-10",D3824&lt;=15,"$11-15", D3824&lt;=20, "$16-20", D3824&gt;20, "$20+")</f>
        <v>$1-5</v>
      </c>
      <c r="F3824" s="2" t="s">
        <v>14</v>
      </c>
      <c r="G3824" s="2" t="s">
        <v>15</v>
      </c>
      <c r="H3824" s="1">
        <v>45074</v>
      </c>
      <c r="I3824">
        <f t="shared" si="236"/>
        <v>2023</v>
      </c>
      <c r="J3824" s="1" t="str" cm="1">
        <f t="array" ref="J3824">IFERROR(TEXT(H3824, "[$-en-US]mmm"), _xleta.N/A)</f>
        <v>May</v>
      </c>
      <c r="K3824">
        <f t="shared" si="237"/>
        <v>28</v>
      </c>
      <c r="L3824" s="1" t="str">
        <f t="shared" si="238"/>
        <v>Saturday</v>
      </c>
      <c r="M3824" t="str">
        <f t="shared" si="239"/>
        <v>Yes</v>
      </c>
    </row>
    <row r="3825" spans="1:13">
      <c r="A3825" t="s">
        <v>28</v>
      </c>
      <c r="B3825">
        <v>5</v>
      </c>
      <c r="C3825">
        <v>4</v>
      </c>
      <c r="D3825">
        <v>20</v>
      </c>
      <c r="E3825" s="7" t="str" cm="1">
        <f t="array" ref="E3825">_xlfn.IFS(D3825&lt;=5, "$1-5", D3825&lt;=10, "$6-10",D3825&lt;=15,"$11-15", D3825&lt;=20, "$16-20", D3825&gt;20, "$20+")</f>
        <v>$16-20</v>
      </c>
      <c r="F3825" s="2" t="s">
        <v>23</v>
      </c>
      <c r="G3825" s="2" t="s">
        <v>15</v>
      </c>
      <c r="H3825" s="1">
        <v>45074</v>
      </c>
      <c r="I3825">
        <f t="shared" si="236"/>
        <v>2023</v>
      </c>
      <c r="J3825" s="1" t="str" cm="1">
        <f t="array" ref="J3825">IFERROR(TEXT(H3825, "[$-en-US]mmm"), _xleta.N/A)</f>
        <v>May</v>
      </c>
      <c r="K3825">
        <f t="shared" si="237"/>
        <v>28</v>
      </c>
      <c r="L3825" s="1" t="str">
        <f t="shared" si="238"/>
        <v>Saturday</v>
      </c>
      <c r="M3825" t="str">
        <f t="shared" si="239"/>
        <v>Yes</v>
      </c>
    </row>
    <row r="3826" spans="1:13">
      <c r="A3826" t="s">
        <v>20</v>
      </c>
      <c r="B3826">
        <v>3</v>
      </c>
      <c r="C3826">
        <f>$D3826/$B3826</f>
        <v>5</v>
      </c>
      <c r="D3826">
        <v>15</v>
      </c>
      <c r="E3826" s="7" t="str" cm="1">
        <f t="array" ref="E3826">_xlfn.IFS(D3826&lt;=5, "$1-5", D3826&lt;=10, "$6-10",D3826&lt;=15,"$11-15", D3826&lt;=20, "$16-20", D3826&gt;20, "$20+")</f>
        <v>$11-15</v>
      </c>
      <c r="F3826" s="2" t="s">
        <v>23</v>
      </c>
      <c r="G3826" s="2" t="s">
        <v>10023</v>
      </c>
      <c r="H3826" s="1">
        <v>45074</v>
      </c>
      <c r="I3826">
        <f t="shared" si="236"/>
        <v>2023</v>
      </c>
      <c r="J3826" s="1" t="str" cm="1">
        <f t="array" ref="J3826">IFERROR(TEXT(H3826, "[$-en-US]mmm"), _xleta.N/A)</f>
        <v>May</v>
      </c>
      <c r="K3826">
        <f t="shared" si="237"/>
        <v>28</v>
      </c>
      <c r="L3826" s="1" t="str">
        <f t="shared" si="238"/>
        <v>Saturday</v>
      </c>
      <c r="M3826" t="str">
        <f t="shared" si="239"/>
        <v>Yes</v>
      </c>
    </row>
    <row r="3827" spans="1:13">
      <c r="A3827" t="s">
        <v>28</v>
      </c>
      <c r="B3827">
        <v>2</v>
      </c>
      <c r="C3827">
        <v>4</v>
      </c>
      <c r="D3827">
        <v>8</v>
      </c>
      <c r="E3827" s="7" t="str" cm="1">
        <f t="array" ref="E3827">_xlfn.IFS(D3827&lt;=5, "$1-5", D3827&lt;=10, "$6-10",D3827&lt;=15,"$11-15", D3827&lt;=20, "$16-20", D3827&gt;20, "$20+")</f>
        <v>$6-10</v>
      </c>
      <c r="F3827" s="2" t="s">
        <v>10023</v>
      </c>
      <c r="G3827" s="2" t="s">
        <v>10025</v>
      </c>
      <c r="H3827" s="1">
        <v>45074</v>
      </c>
      <c r="I3827">
        <f t="shared" si="236"/>
        <v>2023</v>
      </c>
      <c r="J3827" s="1" t="str" cm="1">
        <f t="array" ref="J3827">IFERROR(TEXT(H3827, "[$-en-US]mmm"), _xleta.N/A)</f>
        <v>May</v>
      </c>
      <c r="K3827">
        <f t="shared" si="237"/>
        <v>28</v>
      </c>
      <c r="L3827" s="1" t="str">
        <f t="shared" si="238"/>
        <v>Saturday</v>
      </c>
      <c r="M3827" t="str">
        <f t="shared" si="239"/>
        <v>Yes</v>
      </c>
    </row>
    <row r="3828" spans="1:13">
      <c r="A3828" t="s">
        <v>13</v>
      </c>
      <c r="B3828">
        <v>4</v>
      </c>
      <c r="C3828">
        <v>3</v>
      </c>
      <c r="D3828">
        <v>12</v>
      </c>
      <c r="E3828" s="7" t="str" cm="1">
        <f t="array" ref="E3828">_xlfn.IFS(D3828&lt;=5, "$1-5", D3828&lt;=10, "$6-10",D3828&lt;=15,"$11-15", D3828&lt;=20, "$16-20", D3828&gt;20, "$20+")</f>
        <v>$11-15</v>
      </c>
      <c r="F3828" s="2" t="s">
        <v>14</v>
      </c>
      <c r="G3828" s="2" t="s">
        <v>11</v>
      </c>
      <c r="H3828" s="1">
        <v>45074</v>
      </c>
      <c r="I3828">
        <f t="shared" si="236"/>
        <v>2023</v>
      </c>
      <c r="J3828" s="1" t="str" cm="1">
        <f t="array" ref="J3828">IFERROR(TEXT(H3828, "[$-en-US]mmm"), _xleta.N/A)</f>
        <v>May</v>
      </c>
      <c r="K3828">
        <f t="shared" si="237"/>
        <v>28</v>
      </c>
      <c r="L3828" s="1" t="str">
        <f t="shared" si="238"/>
        <v>Saturday</v>
      </c>
      <c r="M3828" t="str">
        <f t="shared" si="239"/>
        <v>Yes</v>
      </c>
    </row>
    <row r="3829" spans="1:13">
      <c r="A3829" t="s">
        <v>9</v>
      </c>
      <c r="B3829">
        <v>5</v>
      </c>
      <c r="C3829">
        <v>2</v>
      </c>
      <c r="D3829">
        <v>10</v>
      </c>
      <c r="E3829" s="7" t="str" cm="1">
        <f t="array" ref="E3829">_xlfn.IFS(D3829&lt;=5, "$1-5", D3829&lt;=10, "$6-10",D3829&lt;=15,"$11-15", D3829&lt;=20, "$16-20", D3829&gt;20, "$20+")</f>
        <v>$6-10</v>
      </c>
      <c r="F3829" s="2" t="s">
        <v>23</v>
      </c>
      <c r="G3829" s="2" t="s">
        <v>11</v>
      </c>
      <c r="H3829" s="1">
        <v>45074</v>
      </c>
      <c r="I3829">
        <f t="shared" si="236"/>
        <v>2023</v>
      </c>
      <c r="J3829" s="1" t="str" cm="1">
        <f t="array" ref="J3829">IFERROR(TEXT(H3829, "[$-en-US]mmm"), _xleta.N/A)</f>
        <v>May</v>
      </c>
      <c r="K3829">
        <f t="shared" si="237"/>
        <v>28</v>
      </c>
      <c r="L3829" s="1" t="str">
        <f t="shared" si="238"/>
        <v>Saturday</v>
      </c>
      <c r="M3829" t="str">
        <f t="shared" si="239"/>
        <v>Yes</v>
      </c>
    </row>
    <row r="3830" spans="1:13">
      <c r="A3830" t="str">
        <f>_xlfn.XLOOKUP(C3830,'Item Price'!$B:$B,'Item Price'!$A:$A,"notfound")</f>
        <v>Salad</v>
      </c>
      <c r="B3830">
        <v>4</v>
      </c>
      <c r="C3830">
        <v>5</v>
      </c>
      <c r="D3830">
        <v>20</v>
      </c>
      <c r="E3830" s="7" t="str" cm="1">
        <f t="array" ref="E3830">_xlfn.IFS(D3830&lt;=5, "$1-5", D3830&lt;=10, "$6-10",D3830&lt;=15,"$11-15", D3830&lt;=20, "$16-20", D3830&gt;20, "$20+")</f>
        <v>$16-20</v>
      </c>
      <c r="F3830" s="2" t="s">
        <v>14</v>
      </c>
      <c r="G3830" s="2" t="s">
        <v>11</v>
      </c>
      <c r="H3830" s="1">
        <v>45074</v>
      </c>
      <c r="I3830">
        <f t="shared" si="236"/>
        <v>2023</v>
      </c>
      <c r="J3830" s="1" t="str" cm="1">
        <f t="array" ref="J3830">IFERROR(TEXT(H3830, "[$-en-US]mmm"), _xleta.N/A)</f>
        <v>May</v>
      </c>
      <c r="K3830">
        <f t="shared" si="237"/>
        <v>28</v>
      </c>
      <c r="L3830" s="1" t="str">
        <f t="shared" si="238"/>
        <v>Saturday</v>
      </c>
      <c r="M3830" t="str">
        <f t="shared" si="239"/>
        <v>Yes</v>
      </c>
    </row>
    <row r="3831" spans="1:13">
      <c r="A3831" t="s">
        <v>65</v>
      </c>
      <c r="B3831">
        <v>5</v>
      </c>
      <c r="C3831">
        <v>1.5</v>
      </c>
      <c r="D3831">
        <v>7.5</v>
      </c>
      <c r="E3831" s="7" t="str" cm="1">
        <f t="array" ref="E3831">_xlfn.IFS(D3831&lt;=5, "$1-5", D3831&lt;=10, "$6-10",D3831&lt;=15,"$11-15", D3831&lt;=20, "$16-20", D3831&gt;20, "$20+")</f>
        <v>$6-10</v>
      </c>
      <c r="F3831" s="2" t="s">
        <v>10</v>
      </c>
      <c r="G3831" s="2" t="s">
        <v>10023</v>
      </c>
      <c r="H3831" s="1">
        <v>45074</v>
      </c>
      <c r="I3831">
        <f t="shared" si="236"/>
        <v>2023</v>
      </c>
      <c r="J3831" s="1" t="str" cm="1">
        <f t="array" ref="J3831">IFERROR(TEXT(H3831, "[$-en-US]mmm"), _xleta.N/A)</f>
        <v>May</v>
      </c>
      <c r="K3831">
        <f t="shared" si="237"/>
        <v>28</v>
      </c>
      <c r="L3831" s="1" t="str">
        <f t="shared" si="238"/>
        <v>Saturday</v>
      </c>
      <c r="M3831" t="str">
        <f t="shared" si="239"/>
        <v>Yes</v>
      </c>
    </row>
    <row r="3832" spans="1:13">
      <c r="A3832" t="s">
        <v>39</v>
      </c>
      <c r="B3832">
        <v>5</v>
      </c>
      <c r="C3832">
        <v>3</v>
      </c>
      <c r="D3832">
        <v>15</v>
      </c>
      <c r="E3832" s="7" t="str" cm="1">
        <f t="array" ref="E3832">_xlfn.IFS(D3832&lt;=5, "$1-5", D3832&lt;=10, "$6-10",D3832&lt;=15,"$11-15", D3832&lt;=20, "$16-20", D3832&gt;20, "$20+")</f>
        <v>$11-15</v>
      </c>
      <c r="F3832" s="2" t="s">
        <v>10</v>
      </c>
      <c r="G3832" s="2" t="s">
        <v>10023</v>
      </c>
      <c r="H3832" s="1">
        <v>45074</v>
      </c>
      <c r="I3832">
        <f t="shared" si="236"/>
        <v>2023</v>
      </c>
      <c r="J3832" s="1" t="str" cm="1">
        <f t="array" ref="J3832">IFERROR(TEXT(H3832, "[$-en-US]mmm"), _xleta.N/A)</f>
        <v>May</v>
      </c>
      <c r="K3832">
        <f t="shared" si="237"/>
        <v>28</v>
      </c>
      <c r="L3832" s="1" t="str">
        <f t="shared" si="238"/>
        <v>Saturday</v>
      </c>
      <c r="M3832" t="str">
        <f t="shared" si="239"/>
        <v>Yes</v>
      </c>
    </row>
    <row r="3833" spans="1:13">
      <c r="A3833" t="s">
        <v>17</v>
      </c>
      <c r="B3833">
        <v>4</v>
      </c>
      <c r="C3833">
        <v>1</v>
      </c>
      <c r="D3833">
        <v>4</v>
      </c>
      <c r="E3833" s="7" t="str" cm="1">
        <f t="array" ref="E3833">_xlfn.IFS(D3833&lt;=5, "$1-5", D3833&lt;=10, "$6-10",D3833&lt;=15,"$11-15", D3833&lt;=20, "$16-20", D3833&gt;20, "$20+")</f>
        <v>$1-5</v>
      </c>
      <c r="F3833" s="2" t="s">
        <v>14</v>
      </c>
      <c r="G3833" s="2" t="s">
        <v>10023</v>
      </c>
      <c r="H3833" s="1">
        <v>45074</v>
      </c>
      <c r="I3833">
        <f t="shared" si="236"/>
        <v>2023</v>
      </c>
      <c r="J3833" s="1" t="str" cm="1">
        <f t="array" ref="J3833">IFERROR(TEXT(H3833, "[$-en-US]mmm"), _xleta.N/A)</f>
        <v>May</v>
      </c>
      <c r="K3833">
        <f t="shared" si="237"/>
        <v>28</v>
      </c>
      <c r="L3833" s="1" t="str">
        <f t="shared" si="238"/>
        <v>Saturday</v>
      </c>
      <c r="M3833" t="str">
        <f t="shared" si="239"/>
        <v>Yes</v>
      </c>
    </row>
    <row r="3834" spans="1:13">
      <c r="A3834" t="s">
        <v>28</v>
      </c>
      <c r="B3834">
        <v>2</v>
      </c>
      <c r="C3834">
        <v>4</v>
      </c>
      <c r="D3834">
        <v>8</v>
      </c>
      <c r="E3834" s="7" t="str" cm="1">
        <f t="array" ref="E3834">_xlfn.IFS(D3834&lt;=5, "$1-5", D3834&lt;=10, "$6-10",D3834&lt;=15,"$11-15", D3834&lt;=20, "$16-20", D3834&gt;20, "$20+")</f>
        <v>$6-10</v>
      </c>
      <c r="F3834" s="2" t="s">
        <v>14</v>
      </c>
      <c r="G3834" s="2" t="s">
        <v>15</v>
      </c>
      <c r="H3834" s="1">
        <v>45074</v>
      </c>
      <c r="I3834">
        <f t="shared" si="236"/>
        <v>2023</v>
      </c>
      <c r="J3834" s="1" t="str" cm="1">
        <f t="array" ref="J3834">IFERROR(TEXT(H3834, "[$-en-US]mmm"), _xleta.N/A)</f>
        <v>May</v>
      </c>
      <c r="K3834">
        <f t="shared" si="237"/>
        <v>28</v>
      </c>
      <c r="L3834" s="1" t="str">
        <f t="shared" si="238"/>
        <v>Saturday</v>
      </c>
      <c r="M3834" t="str">
        <f t="shared" si="239"/>
        <v>Yes</v>
      </c>
    </row>
    <row r="3835" spans="1:13">
      <c r="A3835" t="str">
        <f>_xlfn.XLOOKUP(C3835,'Item Price'!$B:$B,'Item Price'!$A:$A,"notfound")</f>
        <v>Coffee</v>
      </c>
      <c r="B3835">
        <f>$D3835/$C3835</f>
        <v>5</v>
      </c>
      <c r="C3835">
        <v>2</v>
      </c>
      <c r="D3835">
        <v>10</v>
      </c>
      <c r="E3835" s="7" t="str" cm="1">
        <f t="array" ref="E3835">_xlfn.IFS(D3835&lt;=5, "$1-5", D3835&lt;=10, "$6-10",D3835&lt;=15,"$11-15", D3835&lt;=20, "$16-20", D3835&gt;20, "$20+")</f>
        <v>$6-10</v>
      </c>
      <c r="F3835" s="2" t="s">
        <v>10023</v>
      </c>
      <c r="G3835" s="2" t="s">
        <v>15</v>
      </c>
      <c r="H3835" s="1">
        <v>45074</v>
      </c>
      <c r="I3835">
        <f t="shared" si="236"/>
        <v>2023</v>
      </c>
      <c r="J3835" s="1" t="str" cm="1">
        <f t="array" ref="J3835">IFERROR(TEXT(H3835, "[$-en-US]mmm"), _xleta.N/A)</f>
        <v>May</v>
      </c>
      <c r="K3835">
        <f t="shared" si="237"/>
        <v>28</v>
      </c>
      <c r="L3835" s="1" t="str">
        <f t="shared" si="238"/>
        <v>Saturday</v>
      </c>
      <c r="M3835" t="str">
        <f t="shared" si="239"/>
        <v>Yes</v>
      </c>
    </row>
    <row r="3836" spans="1:13">
      <c r="A3836" t="s">
        <v>10023</v>
      </c>
      <c r="B3836">
        <v>3</v>
      </c>
      <c r="C3836">
        <v>3</v>
      </c>
      <c r="D3836">
        <v>9</v>
      </c>
      <c r="E3836" s="7" t="str" cm="1">
        <f t="array" ref="E3836">_xlfn.IFS(D3836&lt;=5, "$1-5", D3836&lt;=10, "$6-10",D3836&lt;=15,"$11-15", D3836&lt;=20, "$16-20", D3836&gt;20, "$20+")</f>
        <v>$6-10</v>
      </c>
      <c r="F3836" s="2" t="s">
        <v>10</v>
      </c>
      <c r="G3836" s="2" t="s">
        <v>10023</v>
      </c>
      <c r="H3836" s="1">
        <v>45074</v>
      </c>
      <c r="I3836">
        <f t="shared" si="236"/>
        <v>2023</v>
      </c>
      <c r="J3836" s="1" t="str" cm="1">
        <f t="array" ref="J3836">IFERROR(TEXT(H3836, "[$-en-US]mmm"), _xleta.N/A)</f>
        <v>May</v>
      </c>
      <c r="K3836">
        <f t="shared" si="237"/>
        <v>28</v>
      </c>
      <c r="L3836" s="1" t="str">
        <f t="shared" si="238"/>
        <v>Saturday</v>
      </c>
      <c r="M3836" t="str">
        <f t="shared" si="239"/>
        <v>Yes</v>
      </c>
    </row>
    <row r="3837" spans="1:13">
      <c r="A3837" t="s">
        <v>10023</v>
      </c>
      <c r="B3837">
        <v>1</v>
      </c>
      <c r="C3837">
        <v>4</v>
      </c>
      <c r="D3837">
        <v>4</v>
      </c>
      <c r="E3837" s="7" t="str" cm="1">
        <f t="array" ref="E3837">_xlfn.IFS(D3837&lt;=5, "$1-5", D3837&lt;=10, "$6-10",D3837&lt;=15,"$11-15", D3837&lt;=20, "$16-20", D3837&gt;20, "$20+")</f>
        <v>$1-5</v>
      </c>
      <c r="F3837" s="2" t="s">
        <v>10</v>
      </c>
      <c r="G3837" s="2" t="s">
        <v>15</v>
      </c>
      <c r="H3837" s="1">
        <v>45074</v>
      </c>
      <c r="I3837">
        <f t="shared" si="236"/>
        <v>2023</v>
      </c>
      <c r="J3837" s="1" t="str" cm="1">
        <f t="array" ref="J3837">IFERROR(TEXT(H3837, "[$-en-US]mmm"), _xleta.N/A)</f>
        <v>May</v>
      </c>
      <c r="K3837">
        <f t="shared" si="237"/>
        <v>28</v>
      </c>
      <c r="L3837" s="1" t="str">
        <f t="shared" si="238"/>
        <v>Saturday</v>
      </c>
      <c r="M3837" t="str">
        <f t="shared" si="239"/>
        <v>Yes</v>
      </c>
    </row>
    <row r="3838" spans="1:13">
      <c r="A3838" t="s">
        <v>17</v>
      </c>
      <c r="B3838">
        <v>1</v>
      </c>
      <c r="C3838">
        <v>1</v>
      </c>
      <c r="D3838">
        <v>1</v>
      </c>
      <c r="E3838" s="7" t="str" cm="1">
        <f t="array" ref="E3838">_xlfn.IFS(D3838&lt;=5, "$1-5", D3838&lt;=10, "$6-10",D3838&lt;=15,"$11-15", D3838&lt;=20, "$16-20", D3838&gt;20, "$20+")</f>
        <v>$1-5</v>
      </c>
      <c r="F3838" s="2" t="s">
        <v>23</v>
      </c>
      <c r="G3838" s="2" t="s">
        <v>15</v>
      </c>
      <c r="H3838" s="1">
        <v>45074</v>
      </c>
      <c r="I3838">
        <f t="shared" si="236"/>
        <v>2023</v>
      </c>
      <c r="J3838" s="1" t="str" cm="1">
        <f t="array" ref="J3838">IFERROR(TEXT(H3838, "[$-en-US]mmm"), _xleta.N/A)</f>
        <v>May</v>
      </c>
      <c r="K3838">
        <f t="shared" si="237"/>
        <v>28</v>
      </c>
      <c r="L3838" s="1" t="str">
        <f t="shared" si="238"/>
        <v>Saturday</v>
      </c>
      <c r="M3838" t="str">
        <f t="shared" si="239"/>
        <v>Yes</v>
      </c>
    </row>
    <row r="3839" spans="1:13">
      <c r="A3839" t="s">
        <v>13</v>
      </c>
      <c r="B3839">
        <v>5</v>
      </c>
      <c r="C3839">
        <v>3</v>
      </c>
      <c r="D3839">
        <v>15</v>
      </c>
      <c r="E3839" s="7" t="str" cm="1">
        <f t="array" ref="E3839">_xlfn.IFS(D3839&lt;=5, "$1-5", D3839&lt;=10, "$6-10",D3839&lt;=15,"$11-15", D3839&lt;=20, "$16-20", D3839&gt;20, "$20+")</f>
        <v>$11-15</v>
      </c>
      <c r="F3839" s="2" t="s">
        <v>10</v>
      </c>
      <c r="G3839" s="2" t="s">
        <v>10023</v>
      </c>
      <c r="H3839" s="1">
        <v>45074</v>
      </c>
      <c r="I3839">
        <f t="shared" si="236"/>
        <v>2023</v>
      </c>
      <c r="J3839" s="1" t="str" cm="1">
        <f t="array" ref="J3839">IFERROR(TEXT(H3839, "[$-en-US]mmm"), _xleta.N/A)</f>
        <v>May</v>
      </c>
      <c r="K3839">
        <f t="shared" si="237"/>
        <v>28</v>
      </c>
      <c r="L3839" s="1" t="str">
        <f t="shared" si="238"/>
        <v>Saturday</v>
      </c>
      <c r="M3839" t="str">
        <f t="shared" si="239"/>
        <v>Yes</v>
      </c>
    </row>
    <row r="3840" spans="1:13">
      <c r="A3840" t="s">
        <v>39</v>
      </c>
      <c r="B3840">
        <v>1</v>
      </c>
      <c r="C3840">
        <v>3</v>
      </c>
      <c r="D3840">
        <v>3</v>
      </c>
      <c r="E3840" s="7" t="str" cm="1">
        <f t="array" ref="E3840">_xlfn.IFS(D3840&lt;=5, "$1-5", D3840&lt;=10, "$6-10",D3840&lt;=15,"$11-15", D3840&lt;=20, "$16-20", D3840&gt;20, "$20+")</f>
        <v>$1-5</v>
      </c>
      <c r="F3840" s="2" t="s">
        <v>14</v>
      </c>
      <c r="G3840" s="2" t="s">
        <v>15</v>
      </c>
      <c r="H3840" s="1">
        <v>45074</v>
      </c>
      <c r="I3840">
        <f t="shared" si="236"/>
        <v>2023</v>
      </c>
      <c r="J3840" s="1" t="str" cm="1">
        <f t="array" ref="J3840">IFERROR(TEXT(H3840, "[$-en-US]mmm"), _xleta.N/A)</f>
        <v>May</v>
      </c>
      <c r="K3840">
        <f t="shared" si="237"/>
        <v>28</v>
      </c>
      <c r="L3840" s="1" t="str">
        <f t="shared" si="238"/>
        <v>Saturday</v>
      </c>
      <c r="M3840" t="str">
        <f t="shared" si="239"/>
        <v>Yes</v>
      </c>
    </row>
    <row r="3841" spans="1:13">
      <c r="A3841" t="s">
        <v>13</v>
      </c>
      <c r="B3841">
        <v>5</v>
      </c>
      <c r="C3841">
        <v>3</v>
      </c>
      <c r="D3841">
        <v>15</v>
      </c>
      <c r="E3841" s="7" t="str" cm="1">
        <f t="array" ref="E3841">_xlfn.IFS(D3841&lt;=5, "$1-5", D3841&lt;=10, "$6-10",D3841&lt;=15,"$11-15", D3841&lt;=20, "$16-20", D3841&gt;20, "$20+")</f>
        <v>$11-15</v>
      </c>
      <c r="F3841" s="2" t="s">
        <v>23</v>
      </c>
      <c r="G3841" s="2" t="s">
        <v>10023</v>
      </c>
      <c r="H3841" s="1">
        <v>45074</v>
      </c>
      <c r="I3841">
        <f t="shared" si="236"/>
        <v>2023</v>
      </c>
      <c r="J3841" s="1" t="str" cm="1">
        <f t="array" ref="J3841">IFERROR(TEXT(H3841, "[$-en-US]mmm"), _xleta.N/A)</f>
        <v>May</v>
      </c>
      <c r="K3841">
        <f t="shared" si="237"/>
        <v>28</v>
      </c>
      <c r="L3841" s="1" t="str">
        <f t="shared" si="238"/>
        <v>Saturday</v>
      </c>
      <c r="M3841" t="str">
        <f t="shared" si="239"/>
        <v>Yes</v>
      </c>
    </row>
    <row r="3842" spans="1:13">
      <c r="A3842" t="s">
        <v>28</v>
      </c>
      <c r="B3842">
        <v>2</v>
      </c>
      <c r="C3842">
        <v>4</v>
      </c>
      <c r="D3842">
        <v>8</v>
      </c>
      <c r="E3842" s="7" t="str" cm="1">
        <f t="array" ref="E3842">_xlfn.IFS(D3842&lt;=5, "$1-5", D3842&lt;=10, "$6-10",D3842&lt;=15,"$11-15", D3842&lt;=20, "$16-20", D3842&gt;20, "$20+")</f>
        <v>$6-10</v>
      </c>
      <c r="F3842" s="2" t="s">
        <v>10023</v>
      </c>
      <c r="G3842" s="2" t="s">
        <v>10025</v>
      </c>
      <c r="H3842" s="1">
        <v>45074</v>
      </c>
      <c r="I3842">
        <f t="shared" ref="I3842:I3905" si="240">IFERROR(YEAR(H3842), "N/A")</f>
        <v>2023</v>
      </c>
      <c r="J3842" s="1" t="str" cm="1">
        <f t="array" ref="J3842">IFERROR(TEXT(H3842, "[$-en-US]mmm"), _xleta.N/A)</f>
        <v>May</v>
      </c>
      <c r="K3842">
        <f t="shared" ref="K3842:K3905" si="241">IFERROR(DAY(H3842), "N/A")</f>
        <v>28</v>
      </c>
      <c r="L3842" s="1" t="str">
        <f t="shared" ref="L3842:L3905" si="242">IFERROR(TEXT(K3842, "[$-en-US]dddd"), "N/A")</f>
        <v>Saturday</v>
      </c>
      <c r="M3842" t="str">
        <f t="shared" ref="M3842:M3905" si="243">IF(AND(H3842="Error",F3842="Error"), "No","Yes")</f>
        <v>Yes</v>
      </c>
    </row>
    <row r="3843" spans="1:13">
      <c r="A3843" t="s">
        <v>25</v>
      </c>
      <c r="B3843">
        <v>4</v>
      </c>
      <c r="C3843">
        <v>4</v>
      </c>
      <c r="D3843">
        <f>$B3843*$C3843</f>
        <v>16</v>
      </c>
      <c r="E3843" s="7" t="str" cm="1">
        <f t="array" ref="E3843">_xlfn.IFS(D3843&lt;=5, "$1-5", D3843&lt;=10, "$6-10",D3843&lt;=15,"$11-15", D3843&lt;=20, "$16-20", D3843&gt;20, "$20+")</f>
        <v>$16-20</v>
      </c>
      <c r="F3843" s="2" t="s">
        <v>14</v>
      </c>
      <c r="G3843" s="2" t="s">
        <v>11</v>
      </c>
      <c r="H3843" s="1">
        <v>45074</v>
      </c>
      <c r="I3843">
        <f t="shared" si="240"/>
        <v>2023</v>
      </c>
      <c r="J3843" s="1" t="str" cm="1">
        <f t="array" ref="J3843">IFERROR(TEXT(H3843, "[$-en-US]mmm"), _xleta.N/A)</f>
        <v>May</v>
      </c>
      <c r="K3843">
        <f t="shared" si="241"/>
        <v>28</v>
      </c>
      <c r="L3843" s="1" t="str">
        <f t="shared" si="242"/>
        <v>Saturday</v>
      </c>
      <c r="M3843" t="str">
        <f t="shared" si="243"/>
        <v>Yes</v>
      </c>
    </row>
    <row r="3844" spans="1:13">
      <c r="A3844" t="s">
        <v>17</v>
      </c>
      <c r="B3844">
        <v>3</v>
      </c>
      <c r="C3844">
        <v>1</v>
      </c>
      <c r="D3844">
        <v>3</v>
      </c>
      <c r="E3844" s="7" t="str" cm="1">
        <f t="array" ref="E3844">_xlfn.IFS(D3844&lt;=5, "$1-5", D3844&lt;=10, "$6-10",D3844&lt;=15,"$11-15", D3844&lt;=20, "$16-20", D3844&gt;20, "$20+")</f>
        <v>$1-5</v>
      </c>
      <c r="F3844" s="2" t="s">
        <v>23</v>
      </c>
      <c r="G3844" s="2" t="s">
        <v>15</v>
      </c>
      <c r="H3844" s="1">
        <v>45074</v>
      </c>
      <c r="I3844">
        <f t="shared" si="240"/>
        <v>2023</v>
      </c>
      <c r="J3844" s="1" t="str" cm="1">
        <f t="array" ref="J3844">IFERROR(TEXT(H3844, "[$-en-US]mmm"), _xleta.N/A)</f>
        <v>May</v>
      </c>
      <c r="K3844">
        <f t="shared" si="241"/>
        <v>28</v>
      </c>
      <c r="L3844" s="1" t="str">
        <f t="shared" si="242"/>
        <v>Saturday</v>
      </c>
      <c r="M3844" t="str">
        <f t="shared" si="243"/>
        <v>Yes</v>
      </c>
    </row>
    <row r="3845" spans="1:13">
      <c r="A3845" t="s">
        <v>13</v>
      </c>
      <c r="B3845">
        <v>4</v>
      </c>
      <c r="C3845">
        <v>3</v>
      </c>
      <c r="D3845">
        <v>12</v>
      </c>
      <c r="E3845" s="7" t="str" cm="1">
        <f t="array" ref="E3845">_xlfn.IFS(D3845&lt;=5, "$1-5", D3845&lt;=10, "$6-10",D3845&lt;=15,"$11-15", D3845&lt;=20, "$16-20", D3845&gt;20, "$20+")</f>
        <v>$11-15</v>
      </c>
      <c r="F3845" s="2" t="s">
        <v>10023</v>
      </c>
      <c r="G3845" s="2" t="s">
        <v>11</v>
      </c>
      <c r="H3845" s="1">
        <v>45074</v>
      </c>
      <c r="I3845">
        <f t="shared" si="240"/>
        <v>2023</v>
      </c>
      <c r="J3845" s="1" t="str" cm="1">
        <f t="array" ref="J3845">IFERROR(TEXT(H3845, "[$-en-US]mmm"), _xleta.N/A)</f>
        <v>May</v>
      </c>
      <c r="K3845">
        <f t="shared" si="241"/>
        <v>28</v>
      </c>
      <c r="L3845" s="1" t="str">
        <f t="shared" si="242"/>
        <v>Saturday</v>
      </c>
      <c r="M3845" t="str">
        <f t="shared" si="243"/>
        <v>Yes</v>
      </c>
    </row>
    <row r="3846" spans="1:13">
      <c r="A3846" t="s">
        <v>9</v>
      </c>
      <c r="B3846">
        <v>3</v>
      </c>
      <c r="C3846">
        <v>2</v>
      </c>
      <c r="D3846">
        <v>6</v>
      </c>
      <c r="E3846" s="7" t="str" cm="1">
        <f t="array" ref="E3846">_xlfn.IFS(D3846&lt;=5, "$1-5", D3846&lt;=10, "$6-10",D3846&lt;=15,"$11-15", D3846&lt;=20, "$16-20", D3846&gt;20, "$20+")</f>
        <v>$6-10</v>
      </c>
      <c r="F3846" s="2" t="s">
        <v>23</v>
      </c>
      <c r="G3846" s="2" t="s">
        <v>10023</v>
      </c>
      <c r="H3846" s="1">
        <v>45074</v>
      </c>
      <c r="I3846">
        <f t="shared" si="240"/>
        <v>2023</v>
      </c>
      <c r="J3846" s="1" t="str" cm="1">
        <f t="array" ref="J3846">IFERROR(TEXT(H3846, "[$-en-US]mmm"), _xleta.N/A)</f>
        <v>May</v>
      </c>
      <c r="K3846">
        <f t="shared" si="241"/>
        <v>28</v>
      </c>
      <c r="L3846" s="1" t="str">
        <f t="shared" si="242"/>
        <v>Saturday</v>
      </c>
      <c r="M3846" t="str">
        <f t="shared" si="243"/>
        <v>Yes</v>
      </c>
    </row>
    <row r="3847" spans="1:13">
      <c r="A3847" t="s">
        <v>65</v>
      </c>
      <c r="B3847">
        <v>1</v>
      </c>
      <c r="C3847">
        <v>1.5</v>
      </c>
      <c r="D3847">
        <v>1.5</v>
      </c>
      <c r="E3847" s="7" t="str" cm="1">
        <f t="array" ref="E3847">_xlfn.IFS(D3847&lt;=5, "$1-5", D3847&lt;=10, "$6-10",D3847&lt;=15,"$11-15", D3847&lt;=20, "$16-20", D3847&gt;20, "$20+")</f>
        <v>$1-5</v>
      </c>
      <c r="F3847" s="2" t="s">
        <v>23</v>
      </c>
      <c r="G3847" s="2" t="s">
        <v>15</v>
      </c>
      <c r="H3847" s="1">
        <v>45074</v>
      </c>
      <c r="I3847">
        <f t="shared" si="240"/>
        <v>2023</v>
      </c>
      <c r="J3847" s="1" t="str" cm="1">
        <f t="array" ref="J3847">IFERROR(TEXT(H3847, "[$-en-US]mmm"), _xleta.N/A)</f>
        <v>May</v>
      </c>
      <c r="K3847">
        <f t="shared" si="241"/>
        <v>28</v>
      </c>
      <c r="L3847" s="1" t="str">
        <f t="shared" si="242"/>
        <v>Saturday</v>
      </c>
      <c r="M3847" t="str">
        <f t="shared" si="243"/>
        <v>Yes</v>
      </c>
    </row>
    <row r="3848" spans="1:13">
      <c r="A3848" t="s">
        <v>9</v>
      </c>
      <c r="B3848">
        <v>3</v>
      </c>
      <c r="C3848">
        <v>2</v>
      </c>
      <c r="D3848">
        <v>6</v>
      </c>
      <c r="E3848" s="7" t="str" cm="1">
        <f t="array" ref="E3848">_xlfn.IFS(D3848&lt;=5, "$1-5", D3848&lt;=10, "$6-10",D3848&lt;=15,"$11-15", D3848&lt;=20, "$16-20", D3848&gt;20, "$20+")</f>
        <v>$6-10</v>
      </c>
      <c r="F3848" s="2" t="s">
        <v>10</v>
      </c>
      <c r="G3848" s="2" t="s">
        <v>10023</v>
      </c>
      <c r="H3848" s="1">
        <v>45074</v>
      </c>
      <c r="I3848">
        <f t="shared" si="240"/>
        <v>2023</v>
      </c>
      <c r="J3848" s="1" t="str" cm="1">
        <f t="array" ref="J3848">IFERROR(TEXT(H3848, "[$-en-US]mmm"), _xleta.N/A)</f>
        <v>May</v>
      </c>
      <c r="K3848">
        <f t="shared" si="241"/>
        <v>28</v>
      </c>
      <c r="L3848" s="1" t="str">
        <f t="shared" si="242"/>
        <v>Saturday</v>
      </c>
      <c r="M3848" t="str">
        <f t="shared" si="243"/>
        <v>Yes</v>
      </c>
    </row>
    <row r="3849" spans="1:13">
      <c r="A3849" t="s">
        <v>28</v>
      </c>
      <c r="B3849">
        <v>5</v>
      </c>
      <c r="C3849">
        <v>4</v>
      </c>
      <c r="D3849">
        <v>20</v>
      </c>
      <c r="E3849" s="7" t="str" cm="1">
        <f t="array" ref="E3849">_xlfn.IFS(D3849&lt;=5, "$1-5", D3849&lt;=10, "$6-10",D3849&lt;=15,"$11-15", D3849&lt;=20, "$16-20", D3849&gt;20, "$20+")</f>
        <v>$16-20</v>
      </c>
      <c r="F3849" s="2" t="s">
        <v>23</v>
      </c>
      <c r="G3849" s="2" t="s">
        <v>10023</v>
      </c>
      <c r="H3849" s="1">
        <v>45074</v>
      </c>
      <c r="I3849">
        <f t="shared" si="240"/>
        <v>2023</v>
      </c>
      <c r="J3849" s="1" t="str" cm="1">
        <f t="array" ref="J3849">IFERROR(TEXT(H3849, "[$-en-US]mmm"), _xleta.N/A)</f>
        <v>May</v>
      </c>
      <c r="K3849">
        <f t="shared" si="241"/>
        <v>28</v>
      </c>
      <c r="L3849" s="1" t="str">
        <f t="shared" si="242"/>
        <v>Saturday</v>
      </c>
      <c r="M3849" t="str">
        <f t="shared" si="243"/>
        <v>Yes</v>
      </c>
    </row>
    <row r="3850" spans="1:13">
      <c r="A3850" t="s">
        <v>39</v>
      </c>
      <c r="B3850">
        <v>2</v>
      </c>
      <c r="C3850">
        <v>3</v>
      </c>
      <c r="D3850">
        <v>6</v>
      </c>
      <c r="E3850" s="7" t="str" cm="1">
        <f t="array" ref="E3850">_xlfn.IFS(D3850&lt;=5, "$1-5", D3850&lt;=10, "$6-10",D3850&lt;=15,"$11-15", D3850&lt;=20, "$16-20", D3850&gt;20, "$20+")</f>
        <v>$6-10</v>
      </c>
      <c r="F3850" s="2" t="s">
        <v>23</v>
      </c>
      <c r="G3850" s="2" t="s">
        <v>15</v>
      </c>
      <c r="H3850" s="1">
        <v>45074</v>
      </c>
      <c r="I3850">
        <f t="shared" si="240"/>
        <v>2023</v>
      </c>
      <c r="J3850" s="1" t="str" cm="1">
        <f t="array" ref="J3850">IFERROR(TEXT(H3850, "[$-en-US]mmm"), _xleta.N/A)</f>
        <v>May</v>
      </c>
      <c r="K3850">
        <f t="shared" si="241"/>
        <v>28</v>
      </c>
      <c r="L3850" s="1" t="str">
        <f t="shared" si="242"/>
        <v>Saturday</v>
      </c>
      <c r="M3850" t="str">
        <f t="shared" si="243"/>
        <v>Yes</v>
      </c>
    </row>
    <row r="3851" spans="1:13">
      <c r="A3851" t="s">
        <v>65</v>
      </c>
      <c r="B3851">
        <v>1</v>
      </c>
      <c r="C3851">
        <v>1.5</v>
      </c>
      <c r="D3851">
        <v>1.5</v>
      </c>
      <c r="E3851" s="7" t="str" cm="1">
        <f t="array" ref="E3851">_xlfn.IFS(D3851&lt;=5, "$1-5", D3851&lt;=10, "$6-10",D3851&lt;=15,"$11-15", D3851&lt;=20, "$16-20", D3851&gt;20, "$20+")</f>
        <v>$1-5</v>
      </c>
      <c r="F3851" s="2" t="s">
        <v>23</v>
      </c>
      <c r="G3851" s="2" t="s">
        <v>15</v>
      </c>
      <c r="H3851" s="1">
        <v>45075</v>
      </c>
      <c r="I3851">
        <f t="shared" si="240"/>
        <v>2023</v>
      </c>
      <c r="J3851" s="1" t="str" cm="1">
        <f t="array" ref="J3851">IFERROR(TEXT(H3851, "[$-en-US]mmm"), _xleta.N/A)</f>
        <v>May</v>
      </c>
      <c r="K3851">
        <f t="shared" si="241"/>
        <v>29</v>
      </c>
      <c r="L3851" s="1" t="str">
        <f t="shared" si="242"/>
        <v>Sunday</v>
      </c>
      <c r="M3851" t="str">
        <f t="shared" si="243"/>
        <v>Yes</v>
      </c>
    </row>
    <row r="3852" spans="1:13">
      <c r="A3852" t="s">
        <v>28</v>
      </c>
      <c r="B3852">
        <v>1</v>
      </c>
      <c r="C3852">
        <v>4</v>
      </c>
      <c r="D3852">
        <v>4</v>
      </c>
      <c r="E3852" s="7" t="str" cm="1">
        <f t="array" ref="E3852">_xlfn.IFS(D3852&lt;=5, "$1-5", D3852&lt;=10, "$6-10",D3852&lt;=15,"$11-15", D3852&lt;=20, "$16-20", D3852&gt;20, "$20+")</f>
        <v>$1-5</v>
      </c>
      <c r="F3852" s="2" t="s">
        <v>10</v>
      </c>
      <c r="G3852" s="2" t="s">
        <v>10023</v>
      </c>
      <c r="H3852" s="1">
        <v>45075</v>
      </c>
      <c r="I3852">
        <f t="shared" si="240"/>
        <v>2023</v>
      </c>
      <c r="J3852" s="1" t="str" cm="1">
        <f t="array" ref="J3852">IFERROR(TEXT(H3852, "[$-en-US]mmm"), _xleta.N/A)</f>
        <v>May</v>
      </c>
      <c r="K3852">
        <f t="shared" si="241"/>
        <v>29</v>
      </c>
      <c r="L3852" s="1" t="str">
        <f t="shared" si="242"/>
        <v>Sunday</v>
      </c>
      <c r="M3852" t="str">
        <f t="shared" si="243"/>
        <v>Yes</v>
      </c>
    </row>
    <row r="3853" spans="1:13">
      <c r="A3853" t="s">
        <v>28</v>
      </c>
      <c r="B3853">
        <v>2</v>
      </c>
      <c r="C3853">
        <v>4</v>
      </c>
      <c r="D3853">
        <v>8</v>
      </c>
      <c r="E3853" s="7" t="str" cm="1">
        <f t="array" ref="E3853">_xlfn.IFS(D3853&lt;=5, "$1-5", D3853&lt;=10, "$6-10",D3853&lt;=15,"$11-15", D3853&lt;=20, "$16-20", D3853&gt;20, "$20+")</f>
        <v>$6-10</v>
      </c>
      <c r="F3853" s="2" t="s">
        <v>14</v>
      </c>
      <c r="G3853" s="2" t="s">
        <v>10023</v>
      </c>
      <c r="H3853" s="1">
        <v>45075</v>
      </c>
      <c r="I3853">
        <f t="shared" si="240"/>
        <v>2023</v>
      </c>
      <c r="J3853" s="1" t="str" cm="1">
        <f t="array" ref="J3853">IFERROR(TEXT(H3853, "[$-en-US]mmm"), _xleta.N/A)</f>
        <v>May</v>
      </c>
      <c r="K3853">
        <f t="shared" si="241"/>
        <v>29</v>
      </c>
      <c r="L3853" s="1" t="str">
        <f t="shared" si="242"/>
        <v>Sunday</v>
      </c>
      <c r="M3853" t="str">
        <f t="shared" si="243"/>
        <v>Yes</v>
      </c>
    </row>
    <row r="3854" spans="1:13">
      <c r="A3854" t="s">
        <v>10023</v>
      </c>
      <c r="B3854">
        <v>3</v>
      </c>
      <c r="C3854">
        <v>3</v>
      </c>
      <c r="D3854">
        <v>9</v>
      </c>
      <c r="E3854" s="7" t="str" cm="1">
        <f t="array" ref="E3854">_xlfn.IFS(D3854&lt;=5, "$1-5", D3854&lt;=10, "$6-10",D3854&lt;=15,"$11-15", D3854&lt;=20, "$16-20", D3854&gt;20, "$20+")</f>
        <v>$6-10</v>
      </c>
      <c r="F3854" s="2" t="s">
        <v>23</v>
      </c>
      <c r="G3854" s="2" t="s">
        <v>15</v>
      </c>
      <c r="H3854" s="1">
        <v>45075</v>
      </c>
      <c r="I3854">
        <f t="shared" si="240"/>
        <v>2023</v>
      </c>
      <c r="J3854" s="1" t="str" cm="1">
        <f t="array" ref="J3854">IFERROR(TEXT(H3854, "[$-en-US]mmm"), _xleta.N/A)</f>
        <v>May</v>
      </c>
      <c r="K3854">
        <f t="shared" si="241"/>
        <v>29</v>
      </c>
      <c r="L3854" s="1" t="str">
        <f t="shared" si="242"/>
        <v>Sunday</v>
      </c>
      <c r="M3854" t="str">
        <f t="shared" si="243"/>
        <v>Yes</v>
      </c>
    </row>
    <row r="3855" spans="1:13">
      <c r="A3855" t="str">
        <f>_xlfn.XLOOKUP(C3855,'Item Price'!$B:$B,'Item Price'!$A:$A,"notfound")</f>
        <v>Coffee</v>
      </c>
      <c r="B3855">
        <v>2</v>
      </c>
      <c r="C3855">
        <v>2</v>
      </c>
      <c r="D3855">
        <v>4</v>
      </c>
      <c r="E3855" s="7" t="str" cm="1">
        <f t="array" ref="E3855">_xlfn.IFS(D3855&lt;=5, "$1-5", D3855&lt;=10, "$6-10",D3855&lt;=15,"$11-15", D3855&lt;=20, "$16-20", D3855&gt;20, "$20+")</f>
        <v>$1-5</v>
      </c>
      <c r="F3855" s="2" t="s">
        <v>10023</v>
      </c>
      <c r="G3855" s="2" t="s">
        <v>10023</v>
      </c>
      <c r="H3855" s="1">
        <v>45075</v>
      </c>
      <c r="I3855">
        <f t="shared" si="240"/>
        <v>2023</v>
      </c>
      <c r="J3855" s="1" t="str" cm="1">
        <f t="array" ref="J3855">IFERROR(TEXT(H3855, "[$-en-US]mmm"), _xleta.N/A)</f>
        <v>May</v>
      </c>
      <c r="K3855">
        <f t="shared" si="241"/>
        <v>29</v>
      </c>
      <c r="L3855" s="1" t="str">
        <f t="shared" si="242"/>
        <v>Sunday</v>
      </c>
      <c r="M3855" t="str">
        <f t="shared" si="243"/>
        <v>Yes</v>
      </c>
    </row>
    <row r="3856" spans="1:13">
      <c r="A3856" t="s">
        <v>20</v>
      </c>
      <c r="B3856">
        <v>5</v>
      </c>
      <c r="C3856">
        <v>5</v>
      </c>
      <c r="D3856">
        <v>25</v>
      </c>
      <c r="E3856" s="7" t="str" cm="1">
        <f t="array" ref="E3856">_xlfn.IFS(D3856&lt;=5, "$1-5", D3856&lt;=10, "$6-10",D3856&lt;=15,"$11-15", D3856&lt;=20, "$16-20", D3856&gt;20, "$20+")</f>
        <v>$20+</v>
      </c>
      <c r="F3856" s="2" t="s">
        <v>10</v>
      </c>
      <c r="G3856" s="2" t="s">
        <v>15</v>
      </c>
      <c r="H3856" s="1">
        <v>45075</v>
      </c>
      <c r="I3856">
        <f t="shared" si="240"/>
        <v>2023</v>
      </c>
      <c r="J3856" s="1" t="str" cm="1">
        <f t="array" ref="J3856">IFERROR(TEXT(H3856, "[$-en-US]mmm"), _xleta.N/A)</f>
        <v>May</v>
      </c>
      <c r="K3856">
        <f t="shared" si="241"/>
        <v>29</v>
      </c>
      <c r="L3856" s="1" t="str">
        <f t="shared" si="242"/>
        <v>Sunday</v>
      </c>
      <c r="M3856" t="str">
        <f t="shared" si="243"/>
        <v>Yes</v>
      </c>
    </row>
    <row r="3857" spans="1:13">
      <c r="A3857" t="s">
        <v>39</v>
      </c>
      <c r="B3857">
        <v>5</v>
      </c>
      <c r="C3857">
        <v>3</v>
      </c>
      <c r="D3857">
        <v>15</v>
      </c>
      <c r="E3857" s="7" t="str" cm="1">
        <f t="array" ref="E3857">_xlfn.IFS(D3857&lt;=5, "$1-5", D3857&lt;=10, "$6-10",D3857&lt;=15,"$11-15", D3857&lt;=20, "$16-20", D3857&gt;20, "$20+")</f>
        <v>$11-15</v>
      </c>
      <c r="F3857" s="2" t="s">
        <v>23</v>
      </c>
      <c r="G3857" s="2" t="s">
        <v>10023</v>
      </c>
      <c r="H3857" s="1">
        <v>45075</v>
      </c>
      <c r="I3857">
        <f t="shared" si="240"/>
        <v>2023</v>
      </c>
      <c r="J3857" s="1" t="str" cm="1">
        <f t="array" ref="J3857">IFERROR(TEXT(H3857, "[$-en-US]mmm"), _xleta.N/A)</f>
        <v>May</v>
      </c>
      <c r="K3857">
        <f t="shared" si="241"/>
        <v>29</v>
      </c>
      <c r="L3857" s="1" t="str">
        <f t="shared" si="242"/>
        <v>Sunday</v>
      </c>
      <c r="M3857" t="str">
        <f t="shared" si="243"/>
        <v>Yes</v>
      </c>
    </row>
    <row r="3858" spans="1:13">
      <c r="A3858" t="s">
        <v>65</v>
      </c>
      <c r="B3858">
        <v>4</v>
      </c>
      <c r="C3858">
        <v>1.5</v>
      </c>
      <c r="D3858">
        <v>6</v>
      </c>
      <c r="E3858" s="7" t="str" cm="1">
        <f t="array" ref="E3858">_xlfn.IFS(D3858&lt;=5, "$1-5", D3858&lt;=10, "$6-10",D3858&lt;=15,"$11-15", D3858&lt;=20, "$16-20", D3858&gt;20, "$20+")</f>
        <v>$6-10</v>
      </c>
      <c r="F3858" s="2" t="s">
        <v>10023</v>
      </c>
      <c r="G3858" s="2" t="s">
        <v>10023</v>
      </c>
      <c r="H3858" s="1">
        <v>45075</v>
      </c>
      <c r="I3858">
        <f t="shared" si="240"/>
        <v>2023</v>
      </c>
      <c r="J3858" s="1" t="str" cm="1">
        <f t="array" ref="J3858">IFERROR(TEXT(H3858, "[$-en-US]mmm"), _xleta.N/A)</f>
        <v>May</v>
      </c>
      <c r="K3858">
        <f t="shared" si="241"/>
        <v>29</v>
      </c>
      <c r="L3858" s="1" t="str">
        <f t="shared" si="242"/>
        <v>Sunday</v>
      </c>
      <c r="M3858" t="str">
        <f t="shared" si="243"/>
        <v>Yes</v>
      </c>
    </row>
    <row r="3859" spans="1:13">
      <c r="A3859" t="s">
        <v>28</v>
      </c>
      <c r="B3859">
        <v>2</v>
      </c>
      <c r="C3859">
        <v>4</v>
      </c>
      <c r="D3859">
        <v>8</v>
      </c>
      <c r="E3859" s="7" t="str" cm="1">
        <f t="array" ref="E3859">_xlfn.IFS(D3859&lt;=5, "$1-5", D3859&lt;=10, "$6-10",D3859&lt;=15,"$11-15", D3859&lt;=20, "$16-20", D3859&gt;20, "$20+")</f>
        <v>$6-10</v>
      </c>
      <c r="F3859" s="2" t="s">
        <v>10</v>
      </c>
      <c r="G3859" s="2" t="s">
        <v>15</v>
      </c>
      <c r="H3859" s="1">
        <v>45075</v>
      </c>
      <c r="I3859">
        <f t="shared" si="240"/>
        <v>2023</v>
      </c>
      <c r="J3859" s="1" t="str" cm="1">
        <f t="array" ref="J3859">IFERROR(TEXT(H3859, "[$-en-US]mmm"), _xleta.N/A)</f>
        <v>May</v>
      </c>
      <c r="K3859">
        <f t="shared" si="241"/>
        <v>29</v>
      </c>
      <c r="L3859" s="1" t="str">
        <f t="shared" si="242"/>
        <v>Sunday</v>
      </c>
      <c r="M3859" t="str">
        <f t="shared" si="243"/>
        <v>Yes</v>
      </c>
    </row>
    <row r="3860" spans="1:13">
      <c r="A3860" t="s">
        <v>20</v>
      </c>
      <c r="B3860">
        <v>3</v>
      </c>
      <c r="C3860">
        <v>5</v>
      </c>
      <c r="D3860">
        <v>15</v>
      </c>
      <c r="E3860" s="7" t="str" cm="1">
        <f t="array" ref="E3860">_xlfn.IFS(D3860&lt;=5, "$1-5", D3860&lt;=10, "$6-10",D3860&lt;=15,"$11-15", D3860&lt;=20, "$16-20", D3860&gt;20, "$20+")</f>
        <v>$11-15</v>
      </c>
      <c r="F3860" s="2" t="s">
        <v>10</v>
      </c>
      <c r="G3860" s="2" t="s">
        <v>15</v>
      </c>
      <c r="H3860" s="1">
        <v>45075</v>
      </c>
      <c r="I3860">
        <f t="shared" si="240"/>
        <v>2023</v>
      </c>
      <c r="J3860" s="1" t="str" cm="1">
        <f t="array" ref="J3860">IFERROR(TEXT(H3860, "[$-en-US]mmm"), _xleta.N/A)</f>
        <v>May</v>
      </c>
      <c r="K3860">
        <f t="shared" si="241"/>
        <v>29</v>
      </c>
      <c r="L3860" s="1" t="str">
        <f t="shared" si="242"/>
        <v>Sunday</v>
      </c>
      <c r="M3860" t="str">
        <f t="shared" si="243"/>
        <v>Yes</v>
      </c>
    </row>
    <row r="3861" spans="1:13">
      <c r="A3861" t="s">
        <v>17</v>
      </c>
      <c r="B3861">
        <v>3</v>
      </c>
      <c r="C3861">
        <v>1</v>
      </c>
      <c r="D3861">
        <v>3</v>
      </c>
      <c r="E3861" s="7" t="str" cm="1">
        <f t="array" ref="E3861">_xlfn.IFS(D3861&lt;=5, "$1-5", D3861&lt;=10, "$6-10",D3861&lt;=15,"$11-15", D3861&lt;=20, "$16-20", D3861&gt;20, "$20+")</f>
        <v>$1-5</v>
      </c>
      <c r="F3861" s="2" t="s">
        <v>14</v>
      </c>
      <c r="G3861" s="2" t="s">
        <v>15</v>
      </c>
      <c r="H3861" s="1">
        <v>45075</v>
      </c>
      <c r="I3861">
        <f t="shared" si="240"/>
        <v>2023</v>
      </c>
      <c r="J3861" s="1" t="str" cm="1">
        <f t="array" ref="J3861">IFERROR(TEXT(H3861, "[$-en-US]mmm"), _xleta.N/A)</f>
        <v>May</v>
      </c>
      <c r="K3861">
        <f t="shared" si="241"/>
        <v>29</v>
      </c>
      <c r="L3861" s="1" t="str">
        <f t="shared" si="242"/>
        <v>Sunday</v>
      </c>
      <c r="M3861" t="str">
        <f t="shared" si="243"/>
        <v>Yes</v>
      </c>
    </row>
    <row r="3862" spans="1:13">
      <c r="A3862" t="s">
        <v>25</v>
      </c>
      <c r="B3862">
        <v>3</v>
      </c>
      <c r="C3862">
        <v>4</v>
      </c>
      <c r="D3862">
        <v>12</v>
      </c>
      <c r="E3862" s="7" t="str" cm="1">
        <f t="array" ref="E3862">_xlfn.IFS(D3862&lt;=5, "$1-5", D3862&lt;=10, "$6-10",D3862&lt;=15,"$11-15", D3862&lt;=20, "$16-20", D3862&gt;20, "$20+")</f>
        <v>$11-15</v>
      </c>
      <c r="F3862" s="2" t="s">
        <v>10023</v>
      </c>
      <c r="G3862" s="2" t="s">
        <v>11</v>
      </c>
      <c r="H3862" s="1">
        <v>45075</v>
      </c>
      <c r="I3862">
        <f t="shared" si="240"/>
        <v>2023</v>
      </c>
      <c r="J3862" s="1" t="str" cm="1">
        <f t="array" ref="J3862">IFERROR(TEXT(H3862, "[$-en-US]mmm"), _xleta.N/A)</f>
        <v>May</v>
      </c>
      <c r="K3862">
        <f t="shared" si="241"/>
        <v>29</v>
      </c>
      <c r="L3862" s="1" t="str">
        <f t="shared" si="242"/>
        <v>Sunday</v>
      </c>
      <c r="M3862" t="str">
        <f t="shared" si="243"/>
        <v>Yes</v>
      </c>
    </row>
    <row r="3863" spans="1:13">
      <c r="A3863" t="s">
        <v>28</v>
      </c>
      <c r="B3863">
        <v>4</v>
      </c>
      <c r="C3863">
        <v>4</v>
      </c>
      <c r="D3863">
        <v>16</v>
      </c>
      <c r="E3863" s="7" t="str" cm="1">
        <f t="array" ref="E3863">_xlfn.IFS(D3863&lt;=5, "$1-5", D3863&lt;=10, "$6-10",D3863&lt;=15,"$11-15", D3863&lt;=20, "$16-20", D3863&gt;20, "$20+")</f>
        <v>$16-20</v>
      </c>
      <c r="F3863" s="2" t="s">
        <v>10023</v>
      </c>
      <c r="G3863" s="2" t="s">
        <v>10023</v>
      </c>
      <c r="H3863" s="1">
        <v>45075</v>
      </c>
      <c r="I3863">
        <f t="shared" si="240"/>
        <v>2023</v>
      </c>
      <c r="J3863" s="1" t="str" cm="1">
        <f t="array" ref="J3863">IFERROR(TEXT(H3863, "[$-en-US]mmm"), _xleta.N/A)</f>
        <v>May</v>
      </c>
      <c r="K3863">
        <f t="shared" si="241"/>
        <v>29</v>
      </c>
      <c r="L3863" s="1" t="str">
        <f t="shared" si="242"/>
        <v>Sunday</v>
      </c>
      <c r="M3863" t="str">
        <f t="shared" si="243"/>
        <v>Yes</v>
      </c>
    </row>
    <row r="3864" spans="1:13">
      <c r="A3864" t="s">
        <v>20</v>
      </c>
      <c r="B3864">
        <v>4</v>
      </c>
      <c r="C3864">
        <v>5</v>
      </c>
      <c r="D3864">
        <v>20</v>
      </c>
      <c r="E3864" s="7" t="str" cm="1">
        <f t="array" ref="E3864">_xlfn.IFS(D3864&lt;=5, "$1-5", D3864&lt;=10, "$6-10",D3864&lt;=15,"$11-15", D3864&lt;=20, "$16-20", D3864&gt;20, "$20+")</f>
        <v>$16-20</v>
      </c>
      <c r="F3864" s="2" t="s">
        <v>14</v>
      </c>
      <c r="G3864" s="2" t="s">
        <v>15</v>
      </c>
      <c r="H3864" s="1">
        <v>45075</v>
      </c>
      <c r="I3864">
        <f t="shared" si="240"/>
        <v>2023</v>
      </c>
      <c r="J3864" s="1" t="str" cm="1">
        <f t="array" ref="J3864">IFERROR(TEXT(H3864, "[$-en-US]mmm"), _xleta.N/A)</f>
        <v>May</v>
      </c>
      <c r="K3864">
        <f t="shared" si="241"/>
        <v>29</v>
      </c>
      <c r="L3864" s="1" t="str">
        <f t="shared" si="242"/>
        <v>Sunday</v>
      </c>
      <c r="M3864" t="str">
        <f t="shared" si="243"/>
        <v>Yes</v>
      </c>
    </row>
    <row r="3865" spans="1:13">
      <c r="A3865" t="s">
        <v>9</v>
      </c>
      <c r="B3865">
        <v>4</v>
      </c>
      <c r="C3865">
        <v>2</v>
      </c>
      <c r="D3865">
        <v>8</v>
      </c>
      <c r="E3865" s="7" t="str" cm="1">
        <f t="array" ref="E3865">_xlfn.IFS(D3865&lt;=5, "$1-5", D3865&lt;=10, "$6-10",D3865&lt;=15,"$11-15", D3865&lt;=20, "$16-20", D3865&gt;20, "$20+")</f>
        <v>$6-10</v>
      </c>
      <c r="F3865" s="2" t="s">
        <v>10023</v>
      </c>
      <c r="G3865" s="2" t="s">
        <v>10023</v>
      </c>
      <c r="H3865" s="1">
        <v>45075</v>
      </c>
      <c r="I3865">
        <f t="shared" si="240"/>
        <v>2023</v>
      </c>
      <c r="J3865" s="1" t="str" cm="1">
        <f t="array" ref="J3865">IFERROR(TEXT(H3865, "[$-en-US]mmm"), _xleta.N/A)</f>
        <v>May</v>
      </c>
      <c r="K3865">
        <f t="shared" si="241"/>
        <v>29</v>
      </c>
      <c r="L3865" s="1" t="str">
        <f t="shared" si="242"/>
        <v>Sunday</v>
      </c>
      <c r="M3865" t="str">
        <f t="shared" si="243"/>
        <v>Yes</v>
      </c>
    </row>
    <row r="3866" spans="1:13">
      <c r="A3866" t="s">
        <v>25</v>
      </c>
      <c r="B3866">
        <v>2</v>
      </c>
      <c r="C3866">
        <v>4</v>
      </c>
      <c r="D3866">
        <v>8</v>
      </c>
      <c r="E3866" s="7" t="str" cm="1">
        <f t="array" ref="E3866">_xlfn.IFS(D3866&lt;=5, "$1-5", D3866&lt;=10, "$6-10",D3866&lt;=15,"$11-15", D3866&lt;=20, "$16-20", D3866&gt;20, "$20+")</f>
        <v>$6-10</v>
      </c>
      <c r="F3866" s="2" t="s">
        <v>10</v>
      </c>
      <c r="G3866" s="2" t="s">
        <v>15</v>
      </c>
      <c r="H3866" s="1">
        <v>45075</v>
      </c>
      <c r="I3866">
        <f t="shared" si="240"/>
        <v>2023</v>
      </c>
      <c r="J3866" s="1" t="str" cm="1">
        <f t="array" ref="J3866">IFERROR(TEXT(H3866, "[$-en-US]mmm"), _xleta.N/A)</f>
        <v>May</v>
      </c>
      <c r="K3866">
        <f t="shared" si="241"/>
        <v>29</v>
      </c>
      <c r="L3866" s="1" t="str">
        <f t="shared" si="242"/>
        <v>Sunday</v>
      </c>
      <c r="M3866" t="str">
        <f t="shared" si="243"/>
        <v>Yes</v>
      </c>
    </row>
    <row r="3867" spans="1:13">
      <c r="A3867" t="s">
        <v>17</v>
      </c>
      <c r="B3867">
        <v>4</v>
      </c>
      <c r="C3867">
        <v>1</v>
      </c>
      <c r="D3867">
        <v>4</v>
      </c>
      <c r="E3867" s="7" t="str" cm="1">
        <f t="array" ref="E3867">_xlfn.IFS(D3867&lt;=5, "$1-5", D3867&lt;=10, "$6-10",D3867&lt;=15,"$11-15", D3867&lt;=20, "$16-20", D3867&gt;20, "$20+")</f>
        <v>$1-5</v>
      </c>
      <c r="F3867" s="2" t="s">
        <v>10023</v>
      </c>
      <c r="G3867" s="2" t="s">
        <v>10023</v>
      </c>
      <c r="H3867" s="1">
        <v>45075</v>
      </c>
      <c r="I3867">
        <f t="shared" si="240"/>
        <v>2023</v>
      </c>
      <c r="J3867" s="1" t="str" cm="1">
        <f t="array" ref="J3867">IFERROR(TEXT(H3867, "[$-en-US]mmm"), _xleta.N/A)</f>
        <v>May</v>
      </c>
      <c r="K3867">
        <f t="shared" si="241"/>
        <v>29</v>
      </c>
      <c r="L3867" s="1" t="str">
        <f t="shared" si="242"/>
        <v>Sunday</v>
      </c>
      <c r="M3867" t="str">
        <f t="shared" si="243"/>
        <v>Yes</v>
      </c>
    </row>
    <row r="3868" spans="1:13">
      <c r="A3868" t="s">
        <v>13</v>
      </c>
      <c r="B3868">
        <v>4</v>
      </c>
      <c r="C3868">
        <v>3</v>
      </c>
      <c r="D3868">
        <v>12</v>
      </c>
      <c r="E3868" s="7" t="str" cm="1">
        <f t="array" ref="E3868">_xlfn.IFS(D3868&lt;=5, "$1-5", D3868&lt;=10, "$6-10",D3868&lt;=15,"$11-15", D3868&lt;=20, "$16-20", D3868&gt;20, "$20+")</f>
        <v>$11-15</v>
      </c>
      <c r="F3868" s="2" t="s">
        <v>14</v>
      </c>
      <c r="G3868" s="2" t="s">
        <v>10023</v>
      </c>
      <c r="H3868" s="1">
        <v>45075</v>
      </c>
      <c r="I3868">
        <f t="shared" si="240"/>
        <v>2023</v>
      </c>
      <c r="J3868" s="1" t="str" cm="1">
        <f t="array" ref="J3868">IFERROR(TEXT(H3868, "[$-en-US]mmm"), _xleta.N/A)</f>
        <v>May</v>
      </c>
      <c r="K3868">
        <f t="shared" si="241"/>
        <v>29</v>
      </c>
      <c r="L3868" s="1" t="str">
        <f t="shared" si="242"/>
        <v>Sunday</v>
      </c>
      <c r="M3868" t="str">
        <f t="shared" si="243"/>
        <v>Yes</v>
      </c>
    </row>
    <row r="3869" spans="1:13">
      <c r="A3869" t="s">
        <v>39</v>
      </c>
      <c r="B3869">
        <v>2</v>
      </c>
      <c r="C3869">
        <v>3</v>
      </c>
      <c r="D3869">
        <v>6</v>
      </c>
      <c r="E3869" s="7" t="str" cm="1">
        <f t="array" ref="E3869">_xlfn.IFS(D3869&lt;=5, "$1-5", D3869&lt;=10, "$6-10",D3869&lt;=15,"$11-15", D3869&lt;=20, "$16-20", D3869&gt;20, "$20+")</f>
        <v>$6-10</v>
      </c>
      <c r="F3869" s="2" t="s">
        <v>10</v>
      </c>
      <c r="G3869" s="2" t="s">
        <v>15</v>
      </c>
      <c r="H3869" s="1">
        <v>45075</v>
      </c>
      <c r="I3869">
        <f t="shared" si="240"/>
        <v>2023</v>
      </c>
      <c r="J3869" s="1" t="str" cm="1">
        <f t="array" ref="J3869">IFERROR(TEXT(H3869, "[$-en-US]mmm"), _xleta.N/A)</f>
        <v>May</v>
      </c>
      <c r="K3869">
        <f t="shared" si="241"/>
        <v>29</v>
      </c>
      <c r="L3869" s="1" t="str">
        <f t="shared" si="242"/>
        <v>Sunday</v>
      </c>
      <c r="M3869" t="str">
        <f t="shared" si="243"/>
        <v>Yes</v>
      </c>
    </row>
    <row r="3870" spans="1:13">
      <c r="A3870" t="s">
        <v>28</v>
      </c>
      <c r="B3870">
        <v>3</v>
      </c>
      <c r="C3870">
        <v>4</v>
      </c>
      <c r="D3870">
        <v>12</v>
      </c>
      <c r="E3870" s="7" t="str" cm="1">
        <f t="array" ref="E3870">_xlfn.IFS(D3870&lt;=5, "$1-5", D3870&lt;=10, "$6-10",D3870&lt;=15,"$11-15", D3870&lt;=20, "$16-20", D3870&gt;20, "$20+")</f>
        <v>$11-15</v>
      </c>
      <c r="F3870" s="2" t="s">
        <v>10023</v>
      </c>
      <c r="G3870" s="2" t="s">
        <v>15</v>
      </c>
      <c r="H3870" s="1">
        <v>45075</v>
      </c>
      <c r="I3870">
        <f t="shared" si="240"/>
        <v>2023</v>
      </c>
      <c r="J3870" s="1" t="str" cm="1">
        <f t="array" ref="J3870">IFERROR(TEXT(H3870, "[$-en-US]mmm"), _xleta.N/A)</f>
        <v>May</v>
      </c>
      <c r="K3870">
        <f t="shared" si="241"/>
        <v>29</v>
      </c>
      <c r="L3870" s="1" t="str">
        <f t="shared" si="242"/>
        <v>Sunday</v>
      </c>
      <c r="M3870" t="str">
        <f t="shared" si="243"/>
        <v>Yes</v>
      </c>
    </row>
    <row r="3871" spans="1:13">
      <c r="A3871" t="s">
        <v>39</v>
      </c>
      <c r="B3871">
        <v>1</v>
      </c>
      <c r="C3871">
        <v>3</v>
      </c>
      <c r="D3871">
        <v>3</v>
      </c>
      <c r="E3871" s="7" t="str" cm="1">
        <f t="array" ref="E3871">_xlfn.IFS(D3871&lt;=5, "$1-5", D3871&lt;=10, "$6-10",D3871&lt;=15,"$11-15", D3871&lt;=20, "$16-20", D3871&gt;20, "$20+")</f>
        <v>$1-5</v>
      </c>
      <c r="F3871" s="2" t="s">
        <v>23</v>
      </c>
      <c r="G3871" s="2" t="s">
        <v>10023</v>
      </c>
      <c r="H3871" s="1">
        <v>45075</v>
      </c>
      <c r="I3871">
        <f t="shared" si="240"/>
        <v>2023</v>
      </c>
      <c r="J3871" s="1" t="str" cm="1">
        <f t="array" ref="J3871">IFERROR(TEXT(H3871, "[$-en-US]mmm"), _xleta.N/A)</f>
        <v>May</v>
      </c>
      <c r="K3871">
        <f t="shared" si="241"/>
        <v>29</v>
      </c>
      <c r="L3871" s="1" t="str">
        <f t="shared" si="242"/>
        <v>Sunday</v>
      </c>
      <c r="M3871" t="str">
        <f t="shared" si="243"/>
        <v>Yes</v>
      </c>
    </row>
    <row r="3872" spans="1:13">
      <c r="A3872" t="s">
        <v>17</v>
      </c>
      <c r="B3872">
        <f>$D3872/$C3872</f>
        <v>3</v>
      </c>
      <c r="C3872">
        <v>1</v>
      </c>
      <c r="D3872">
        <v>3</v>
      </c>
      <c r="E3872" s="7" t="str" cm="1">
        <f t="array" ref="E3872">_xlfn.IFS(D3872&lt;=5, "$1-5", D3872&lt;=10, "$6-10",D3872&lt;=15,"$11-15", D3872&lt;=20, "$16-20", D3872&gt;20, "$20+")</f>
        <v>$1-5</v>
      </c>
      <c r="F3872" s="2" t="s">
        <v>23</v>
      </c>
      <c r="G3872" s="2" t="s">
        <v>10023</v>
      </c>
      <c r="H3872" s="1">
        <v>45075</v>
      </c>
      <c r="I3872">
        <f t="shared" si="240"/>
        <v>2023</v>
      </c>
      <c r="J3872" s="1" t="str" cm="1">
        <f t="array" ref="J3872">IFERROR(TEXT(H3872, "[$-en-US]mmm"), _xleta.N/A)</f>
        <v>May</v>
      </c>
      <c r="K3872">
        <f t="shared" si="241"/>
        <v>29</v>
      </c>
      <c r="L3872" s="1" t="str">
        <f t="shared" si="242"/>
        <v>Sunday</v>
      </c>
      <c r="M3872" t="str">
        <f t="shared" si="243"/>
        <v>Yes</v>
      </c>
    </row>
    <row r="3873" spans="1:13">
      <c r="A3873" t="str">
        <f>_xlfn.XLOOKUP(C3873,'Item Price'!$B:$B,'Item Price'!$A:$A,"notfound")</f>
        <v>Salad</v>
      </c>
      <c r="B3873">
        <v>3</v>
      </c>
      <c r="C3873">
        <v>5</v>
      </c>
      <c r="D3873">
        <v>15</v>
      </c>
      <c r="E3873" s="7" t="str" cm="1">
        <f t="array" ref="E3873">_xlfn.IFS(D3873&lt;=5, "$1-5", D3873&lt;=10, "$6-10",D3873&lt;=15,"$11-15", D3873&lt;=20, "$16-20", D3873&gt;20, "$20+")</f>
        <v>$11-15</v>
      </c>
      <c r="F3873" s="2" t="s">
        <v>14</v>
      </c>
      <c r="G3873" s="2" t="s">
        <v>15</v>
      </c>
      <c r="H3873" s="1">
        <v>45075</v>
      </c>
      <c r="I3873">
        <f t="shared" si="240"/>
        <v>2023</v>
      </c>
      <c r="J3873" s="1" t="str" cm="1">
        <f t="array" ref="J3873">IFERROR(TEXT(H3873, "[$-en-US]mmm"), _xleta.N/A)</f>
        <v>May</v>
      </c>
      <c r="K3873">
        <f t="shared" si="241"/>
        <v>29</v>
      </c>
      <c r="L3873" s="1" t="str">
        <f t="shared" si="242"/>
        <v>Sunday</v>
      </c>
      <c r="M3873" t="str">
        <f t="shared" si="243"/>
        <v>Yes</v>
      </c>
    </row>
    <row r="3874" spans="1:13">
      <c r="A3874" t="s">
        <v>9</v>
      </c>
      <c r="B3874">
        <v>1</v>
      </c>
      <c r="C3874">
        <v>2</v>
      </c>
      <c r="D3874">
        <v>2</v>
      </c>
      <c r="E3874" s="7" t="str" cm="1">
        <f t="array" ref="E3874">_xlfn.IFS(D3874&lt;=5, "$1-5", D3874&lt;=10, "$6-10",D3874&lt;=15,"$11-15", D3874&lt;=20, "$16-20", D3874&gt;20, "$20+")</f>
        <v>$1-5</v>
      </c>
      <c r="F3874" s="2" t="s">
        <v>10023</v>
      </c>
      <c r="G3874" s="2" t="s">
        <v>15</v>
      </c>
      <c r="H3874" s="1">
        <v>45075</v>
      </c>
      <c r="I3874">
        <f t="shared" si="240"/>
        <v>2023</v>
      </c>
      <c r="J3874" s="1" t="str" cm="1">
        <f t="array" ref="J3874">IFERROR(TEXT(H3874, "[$-en-US]mmm"), _xleta.N/A)</f>
        <v>May</v>
      </c>
      <c r="K3874">
        <f t="shared" si="241"/>
        <v>29</v>
      </c>
      <c r="L3874" s="1" t="str">
        <f t="shared" si="242"/>
        <v>Sunday</v>
      </c>
      <c r="M3874" t="str">
        <f t="shared" si="243"/>
        <v>Yes</v>
      </c>
    </row>
    <row r="3875" spans="1:13">
      <c r="A3875" t="s">
        <v>65</v>
      </c>
      <c r="B3875">
        <v>3</v>
      </c>
      <c r="C3875">
        <v>1.5</v>
      </c>
      <c r="D3875">
        <v>4.5</v>
      </c>
      <c r="E3875" s="7" t="str" cm="1">
        <f t="array" ref="E3875">_xlfn.IFS(D3875&lt;=5, "$1-5", D3875&lt;=10, "$6-10",D3875&lt;=15,"$11-15", D3875&lt;=20, "$16-20", D3875&gt;20, "$20+")</f>
        <v>$1-5</v>
      </c>
      <c r="F3875" s="2" t="s">
        <v>10023</v>
      </c>
      <c r="G3875" s="2" t="s">
        <v>15</v>
      </c>
      <c r="H3875" s="1">
        <v>45075</v>
      </c>
      <c r="I3875">
        <f t="shared" si="240"/>
        <v>2023</v>
      </c>
      <c r="J3875" s="1" t="str" cm="1">
        <f t="array" ref="J3875">IFERROR(TEXT(H3875, "[$-en-US]mmm"), _xleta.N/A)</f>
        <v>May</v>
      </c>
      <c r="K3875">
        <f t="shared" si="241"/>
        <v>29</v>
      </c>
      <c r="L3875" s="1" t="str">
        <f t="shared" si="242"/>
        <v>Sunday</v>
      </c>
      <c r="M3875" t="str">
        <f t="shared" si="243"/>
        <v>Yes</v>
      </c>
    </row>
    <row r="3876" spans="1:13">
      <c r="A3876" t="s">
        <v>9</v>
      </c>
      <c r="B3876">
        <v>1</v>
      </c>
      <c r="C3876">
        <v>2</v>
      </c>
      <c r="D3876">
        <v>2</v>
      </c>
      <c r="E3876" s="7" t="str" cm="1">
        <f t="array" ref="E3876">_xlfn.IFS(D3876&lt;=5, "$1-5", D3876&lt;=10, "$6-10",D3876&lt;=15,"$11-15", D3876&lt;=20, "$16-20", D3876&gt;20, "$20+")</f>
        <v>$1-5</v>
      </c>
      <c r="F3876" s="2" t="s">
        <v>14</v>
      </c>
      <c r="G3876" s="2" t="s">
        <v>15</v>
      </c>
      <c r="H3876" s="1">
        <v>45076</v>
      </c>
      <c r="I3876">
        <f t="shared" si="240"/>
        <v>2023</v>
      </c>
      <c r="J3876" s="1" t="str" cm="1">
        <f t="array" ref="J3876">IFERROR(TEXT(H3876, "[$-en-US]mmm"), _xleta.N/A)</f>
        <v>May</v>
      </c>
      <c r="K3876">
        <f t="shared" si="241"/>
        <v>30</v>
      </c>
      <c r="L3876" s="1" t="str">
        <f t="shared" si="242"/>
        <v>Monday</v>
      </c>
      <c r="M3876" t="str">
        <f t="shared" si="243"/>
        <v>Yes</v>
      </c>
    </row>
    <row r="3877" spans="1:13">
      <c r="A3877" t="s">
        <v>13</v>
      </c>
      <c r="B3877">
        <v>1</v>
      </c>
      <c r="C3877">
        <v>3</v>
      </c>
      <c r="D3877">
        <v>3</v>
      </c>
      <c r="E3877" s="7" t="str" cm="1">
        <f t="array" ref="E3877">_xlfn.IFS(D3877&lt;=5, "$1-5", D3877&lt;=10, "$6-10",D3877&lt;=15,"$11-15", D3877&lt;=20, "$16-20", D3877&gt;20, "$20+")</f>
        <v>$1-5</v>
      </c>
      <c r="F3877" s="2" t="s">
        <v>23</v>
      </c>
      <c r="G3877" s="2" t="s">
        <v>10023</v>
      </c>
      <c r="H3877" s="1">
        <v>45076</v>
      </c>
      <c r="I3877">
        <f t="shared" si="240"/>
        <v>2023</v>
      </c>
      <c r="J3877" s="1" t="str" cm="1">
        <f t="array" ref="J3877">IFERROR(TEXT(H3877, "[$-en-US]mmm"), _xleta.N/A)</f>
        <v>May</v>
      </c>
      <c r="K3877">
        <f t="shared" si="241"/>
        <v>30</v>
      </c>
      <c r="L3877" s="1" t="str">
        <f t="shared" si="242"/>
        <v>Monday</v>
      </c>
      <c r="M3877" t="str">
        <f t="shared" si="243"/>
        <v>Yes</v>
      </c>
    </row>
    <row r="3878" spans="1:13">
      <c r="A3878" t="s">
        <v>9</v>
      </c>
      <c r="B3878">
        <v>2</v>
      </c>
      <c r="C3878">
        <v>2</v>
      </c>
      <c r="D3878">
        <v>4</v>
      </c>
      <c r="E3878" s="7" t="str" cm="1">
        <f t="array" ref="E3878">_xlfn.IFS(D3878&lt;=5, "$1-5", D3878&lt;=10, "$6-10",D3878&lt;=15,"$11-15", D3878&lt;=20, "$16-20", D3878&gt;20, "$20+")</f>
        <v>$1-5</v>
      </c>
      <c r="F3878" s="2" t="s">
        <v>23</v>
      </c>
      <c r="G3878" s="2" t="s">
        <v>15</v>
      </c>
      <c r="H3878" s="1">
        <v>45076</v>
      </c>
      <c r="I3878">
        <f t="shared" si="240"/>
        <v>2023</v>
      </c>
      <c r="J3878" s="1" t="str" cm="1">
        <f t="array" ref="J3878">IFERROR(TEXT(H3878, "[$-en-US]mmm"), _xleta.N/A)</f>
        <v>May</v>
      </c>
      <c r="K3878">
        <f t="shared" si="241"/>
        <v>30</v>
      </c>
      <c r="L3878" s="1" t="str">
        <f t="shared" si="242"/>
        <v>Monday</v>
      </c>
      <c r="M3878" t="str">
        <f t="shared" si="243"/>
        <v>Yes</v>
      </c>
    </row>
    <row r="3879" spans="1:13">
      <c r="A3879" t="s">
        <v>17</v>
      </c>
      <c r="B3879">
        <v>3</v>
      </c>
      <c r="C3879">
        <v>1</v>
      </c>
      <c r="D3879">
        <v>3</v>
      </c>
      <c r="E3879" s="7" t="str" cm="1">
        <f t="array" ref="E3879">_xlfn.IFS(D3879&lt;=5, "$1-5", D3879&lt;=10, "$6-10",D3879&lt;=15,"$11-15", D3879&lt;=20, "$16-20", D3879&gt;20, "$20+")</f>
        <v>$1-5</v>
      </c>
      <c r="F3879" s="2" t="s">
        <v>23</v>
      </c>
      <c r="G3879" s="2" t="s">
        <v>10023</v>
      </c>
      <c r="H3879" s="1">
        <v>45076</v>
      </c>
      <c r="I3879">
        <f t="shared" si="240"/>
        <v>2023</v>
      </c>
      <c r="J3879" s="1" t="str" cm="1">
        <f t="array" ref="J3879">IFERROR(TEXT(H3879, "[$-en-US]mmm"), _xleta.N/A)</f>
        <v>May</v>
      </c>
      <c r="K3879">
        <f t="shared" si="241"/>
        <v>30</v>
      </c>
      <c r="L3879" s="1" t="str">
        <f t="shared" si="242"/>
        <v>Monday</v>
      </c>
      <c r="M3879" t="str">
        <f t="shared" si="243"/>
        <v>Yes</v>
      </c>
    </row>
    <row r="3880" spans="1:13">
      <c r="A3880" t="s">
        <v>25</v>
      </c>
      <c r="B3880">
        <v>1</v>
      </c>
      <c r="C3880">
        <v>4</v>
      </c>
      <c r="D3880">
        <v>4</v>
      </c>
      <c r="E3880" s="7" t="str" cm="1">
        <f t="array" ref="E3880">_xlfn.IFS(D3880&lt;=5, "$1-5", D3880&lt;=10, "$6-10",D3880&lt;=15,"$11-15", D3880&lt;=20, "$16-20", D3880&gt;20, "$20+")</f>
        <v>$1-5</v>
      </c>
      <c r="F3880" s="2" t="s">
        <v>14</v>
      </c>
      <c r="G3880" s="2" t="s">
        <v>15</v>
      </c>
      <c r="H3880" s="1">
        <v>45076</v>
      </c>
      <c r="I3880">
        <f t="shared" si="240"/>
        <v>2023</v>
      </c>
      <c r="J3880" s="1" t="str" cm="1">
        <f t="array" ref="J3880">IFERROR(TEXT(H3880, "[$-en-US]mmm"), _xleta.N/A)</f>
        <v>May</v>
      </c>
      <c r="K3880">
        <f t="shared" si="241"/>
        <v>30</v>
      </c>
      <c r="L3880" s="1" t="str">
        <f t="shared" si="242"/>
        <v>Monday</v>
      </c>
      <c r="M3880" t="str">
        <f t="shared" si="243"/>
        <v>Yes</v>
      </c>
    </row>
    <row r="3881" spans="1:13">
      <c r="A3881" t="s">
        <v>9</v>
      </c>
      <c r="B3881">
        <v>3</v>
      </c>
      <c r="C3881">
        <v>2</v>
      </c>
      <c r="D3881">
        <v>6</v>
      </c>
      <c r="E3881" s="7" t="str" cm="1">
        <f t="array" ref="E3881">_xlfn.IFS(D3881&lt;=5, "$1-5", D3881&lt;=10, "$6-10",D3881&lt;=15,"$11-15", D3881&lt;=20, "$16-20", D3881&gt;20, "$20+")</f>
        <v>$6-10</v>
      </c>
      <c r="F3881" s="2" t="s">
        <v>10023</v>
      </c>
      <c r="G3881" s="2" t="s">
        <v>10023</v>
      </c>
      <c r="H3881" s="1">
        <v>45076</v>
      </c>
      <c r="I3881">
        <f t="shared" si="240"/>
        <v>2023</v>
      </c>
      <c r="J3881" s="1" t="str" cm="1">
        <f t="array" ref="J3881">IFERROR(TEXT(H3881, "[$-en-US]mmm"), _xleta.N/A)</f>
        <v>May</v>
      </c>
      <c r="K3881">
        <f t="shared" si="241"/>
        <v>30</v>
      </c>
      <c r="L3881" s="1" t="str">
        <f t="shared" si="242"/>
        <v>Monday</v>
      </c>
      <c r="M3881" t="str">
        <f t="shared" si="243"/>
        <v>Yes</v>
      </c>
    </row>
    <row r="3882" spans="1:13">
      <c r="A3882" t="s">
        <v>39</v>
      </c>
      <c r="B3882">
        <v>3</v>
      </c>
      <c r="C3882">
        <v>3</v>
      </c>
      <c r="D3882">
        <v>9</v>
      </c>
      <c r="E3882" s="7" t="str" cm="1">
        <f t="array" ref="E3882">_xlfn.IFS(D3882&lt;=5, "$1-5", D3882&lt;=10, "$6-10",D3882&lt;=15,"$11-15", D3882&lt;=20, "$16-20", D3882&gt;20, "$20+")</f>
        <v>$6-10</v>
      </c>
      <c r="F3882" s="2" t="s">
        <v>10023</v>
      </c>
      <c r="G3882" s="2" t="s">
        <v>11</v>
      </c>
      <c r="H3882" s="1">
        <v>45076</v>
      </c>
      <c r="I3882">
        <f t="shared" si="240"/>
        <v>2023</v>
      </c>
      <c r="J3882" s="1" t="str" cm="1">
        <f t="array" ref="J3882">IFERROR(TEXT(H3882, "[$-en-US]mmm"), _xleta.N/A)</f>
        <v>May</v>
      </c>
      <c r="K3882">
        <f t="shared" si="241"/>
        <v>30</v>
      </c>
      <c r="L3882" s="1" t="str">
        <f t="shared" si="242"/>
        <v>Monday</v>
      </c>
      <c r="M3882" t="str">
        <f t="shared" si="243"/>
        <v>Yes</v>
      </c>
    </row>
    <row r="3883" spans="1:13">
      <c r="A3883" t="s">
        <v>13</v>
      </c>
      <c r="B3883">
        <v>5</v>
      </c>
      <c r="C3883">
        <f>$D3883/$B3883</f>
        <v>3</v>
      </c>
      <c r="D3883">
        <v>15</v>
      </c>
      <c r="E3883" s="7" t="str" cm="1">
        <f t="array" ref="E3883">_xlfn.IFS(D3883&lt;=5, "$1-5", D3883&lt;=10, "$6-10",D3883&lt;=15,"$11-15", D3883&lt;=20, "$16-20", D3883&gt;20, "$20+")</f>
        <v>$11-15</v>
      </c>
      <c r="F3883" s="2" t="s">
        <v>23</v>
      </c>
      <c r="G3883" s="2" t="s">
        <v>15</v>
      </c>
      <c r="H3883" s="1">
        <v>45076</v>
      </c>
      <c r="I3883">
        <f t="shared" si="240"/>
        <v>2023</v>
      </c>
      <c r="J3883" s="1" t="str" cm="1">
        <f t="array" ref="J3883">IFERROR(TEXT(H3883, "[$-en-US]mmm"), _xleta.N/A)</f>
        <v>May</v>
      </c>
      <c r="K3883">
        <f t="shared" si="241"/>
        <v>30</v>
      </c>
      <c r="L3883" s="1" t="str">
        <f t="shared" si="242"/>
        <v>Monday</v>
      </c>
      <c r="M3883" t="str">
        <f t="shared" si="243"/>
        <v>Yes</v>
      </c>
    </row>
    <row r="3884" spans="1:13">
      <c r="A3884" t="s">
        <v>17</v>
      </c>
      <c r="B3884">
        <v>5</v>
      </c>
      <c r="C3884">
        <v>1</v>
      </c>
      <c r="D3884">
        <v>5</v>
      </c>
      <c r="E3884" s="7" t="str" cm="1">
        <f t="array" ref="E3884">_xlfn.IFS(D3884&lt;=5, "$1-5", D3884&lt;=10, "$6-10",D3884&lt;=15,"$11-15", D3884&lt;=20, "$16-20", D3884&gt;20, "$20+")</f>
        <v>$1-5</v>
      </c>
      <c r="F3884" s="2" t="s">
        <v>10</v>
      </c>
      <c r="G3884" s="2" t="s">
        <v>11</v>
      </c>
      <c r="H3884" s="1">
        <v>45076</v>
      </c>
      <c r="I3884">
        <f t="shared" si="240"/>
        <v>2023</v>
      </c>
      <c r="J3884" s="1" t="str" cm="1">
        <f t="array" ref="J3884">IFERROR(TEXT(H3884, "[$-en-US]mmm"), _xleta.N/A)</f>
        <v>May</v>
      </c>
      <c r="K3884">
        <f t="shared" si="241"/>
        <v>30</v>
      </c>
      <c r="L3884" s="1" t="str">
        <f t="shared" si="242"/>
        <v>Monday</v>
      </c>
      <c r="M3884" t="str">
        <f t="shared" si="243"/>
        <v>Yes</v>
      </c>
    </row>
    <row r="3885" spans="1:13">
      <c r="A3885" t="s">
        <v>20</v>
      </c>
      <c r="B3885">
        <v>2</v>
      </c>
      <c r="C3885">
        <v>5</v>
      </c>
      <c r="D3885">
        <v>10</v>
      </c>
      <c r="E3885" s="7" t="str" cm="1">
        <f t="array" ref="E3885">_xlfn.IFS(D3885&lt;=5, "$1-5", D3885&lt;=10, "$6-10",D3885&lt;=15,"$11-15", D3885&lt;=20, "$16-20", D3885&gt;20, "$20+")</f>
        <v>$6-10</v>
      </c>
      <c r="F3885" s="2" t="s">
        <v>23</v>
      </c>
      <c r="G3885" s="2" t="s">
        <v>10025</v>
      </c>
      <c r="H3885" s="1">
        <v>45076</v>
      </c>
      <c r="I3885">
        <f t="shared" si="240"/>
        <v>2023</v>
      </c>
      <c r="J3885" s="1" t="str" cm="1">
        <f t="array" ref="J3885">IFERROR(TEXT(H3885, "[$-en-US]mmm"), _xleta.N/A)</f>
        <v>May</v>
      </c>
      <c r="K3885">
        <f t="shared" si="241"/>
        <v>30</v>
      </c>
      <c r="L3885" s="1" t="str">
        <f t="shared" si="242"/>
        <v>Monday</v>
      </c>
      <c r="M3885" t="str">
        <f t="shared" si="243"/>
        <v>Yes</v>
      </c>
    </row>
    <row r="3886" spans="1:13">
      <c r="A3886" t="s">
        <v>20</v>
      </c>
      <c r="B3886">
        <v>5</v>
      </c>
      <c r="C3886">
        <v>5</v>
      </c>
      <c r="D3886">
        <v>25</v>
      </c>
      <c r="E3886" s="7" t="str" cm="1">
        <f t="array" ref="E3886">_xlfn.IFS(D3886&lt;=5, "$1-5", D3886&lt;=10, "$6-10",D3886&lt;=15,"$11-15", D3886&lt;=20, "$16-20", D3886&gt;20, "$20+")</f>
        <v>$20+</v>
      </c>
      <c r="F3886" s="2" t="s">
        <v>10</v>
      </c>
      <c r="G3886" s="2" t="s">
        <v>10023</v>
      </c>
      <c r="H3886" s="1">
        <v>45076</v>
      </c>
      <c r="I3886">
        <f t="shared" si="240"/>
        <v>2023</v>
      </c>
      <c r="J3886" s="1" t="str" cm="1">
        <f t="array" ref="J3886">IFERROR(TEXT(H3886, "[$-en-US]mmm"), _xleta.N/A)</f>
        <v>May</v>
      </c>
      <c r="K3886">
        <f t="shared" si="241"/>
        <v>30</v>
      </c>
      <c r="L3886" s="1" t="str">
        <f t="shared" si="242"/>
        <v>Monday</v>
      </c>
      <c r="M3886" t="str">
        <f t="shared" si="243"/>
        <v>Yes</v>
      </c>
    </row>
    <row r="3887" spans="1:13">
      <c r="A3887" t="s">
        <v>65</v>
      </c>
      <c r="B3887">
        <v>3</v>
      </c>
      <c r="C3887">
        <v>1.5</v>
      </c>
      <c r="D3887">
        <v>4.5</v>
      </c>
      <c r="E3887" s="7" t="str" cm="1">
        <f t="array" ref="E3887">_xlfn.IFS(D3887&lt;=5, "$1-5", D3887&lt;=10, "$6-10",D3887&lt;=15,"$11-15", D3887&lt;=20, "$16-20", D3887&gt;20, "$20+")</f>
        <v>$1-5</v>
      </c>
      <c r="F3887" s="2" t="s">
        <v>10023</v>
      </c>
      <c r="G3887" s="2" t="s">
        <v>11</v>
      </c>
      <c r="H3887" s="1">
        <v>45076</v>
      </c>
      <c r="I3887">
        <f t="shared" si="240"/>
        <v>2023</v>
      </c>
      <c r="J3887" s="1" t="str" cm="1">
        <f t="array" ref="J3887">IFERROR(TEXT(H3887, "[$-en-US]mmm"), _xleta.N/A)</f>
        <v>May</v>
      </c>
      <c r="K3887">
        <f t="shared" si="241"/>
        <v>30</v>
      </c>
      <c r="L3887" s="1" t="str">
        <f t="shared" si="242"/>
        <v>Monday</v>
      </c>
      <c r="M3887" t="str">
        <f t="shared" si="243"/>
        <v>Yes</v>
      </c>
    </row>
    <row r="3888" spans="1:13">
      <c r="A3888" t="s">
        <v>17</v>
      </c>
      <c r="B3888">
        <v>5</v>
      </c>
      <c r="C3888">
        <v>1</v>
      </c>
      <c r="D3888">
        <v>5</v>
      </c>
      <c r="E3888" s="7" t="str" cm="1">
        <f t="array" ref="E3888">_xlfn.IFS(D3888&lt;=5, "$1-5", D3888&lt;=10, "$6-10",D3888&lt;=15,"$11-15", D3888&lt;=20, "$16-20", D3888&gt;20, "$20+")</f>
        <v>$1-5</v>
      </c>
      <c r="F3888" s="2" t="s">
        <v>23</v>
      </c>
      <c r="G3888" s="2" t="s">
        <v>15</v>
      </c>
      <c r="H3888" s="1">
        <v>45076</v>
      </c>
      <c r="I3888">
        <f t="shared" si="240"/>
        <v>2023</v>
      </c>
      <c r="J3888" s="1" t="str" cm="1">
        <f t="array" ref="J3888">IFERROR(TEXT(H3888, "[$-en-US]mmm"), _xleta.N/A)</f>
        <v>May</v>
      </c>
      <c r="K3888">
        <f t="shared" si="241"/>
        <v>30</v>
      </c>
      <c r="L3888" s="1" t="str">
        <f t="shared" si="242"/>
        <v>Monday</v>
      </c>
      <c r="M3888" t="str">
        <f t="shared" si="243"/>
        <v>Yes</v>
      </c>
    </row>
    <row r="3889" spans="1:13">
      <c r="A3889" t="s">
        <v>28</v>
      </c>
      <c r="B3889">
        <v>2</v>
      </c>
      <c r="C3889">
        <v>4</v>
      </c>
      <c r="D3889">
        <v>8</v>
      </c>
      <c r="E3889" s="7" t="str" cm="1">
        <f t="array" ref="E3889">_xlfn.IFS(D3889&lt;=5, "$1-5", D3889&lt;=10, "$6-10",D3889&lt;=15,"$11-15", D3889&lt;=20, "$16-20", D3889&gt;20, "$20+")</f>
        <v>$6-10</v>
      </c>
      <c r="F3889" s="2" t="s">
        <v>14</v>
      </c>
      <c r="G3889" s="2" t="s">
        <v>15</v>
      </c>
      <c r="H3889" s="1">
        <v>45076</v>
      </c>
      <c r="I3889">
        <f t="shared" si="240"/>
        <v>2023</v>
      </c>
      <c r="J3889" s="1" t="str" cm="1">
        <f t="array" ref="J3889">IFERROR(TEXT(H3889, "[$-en-US]mmm"), _xleta.N/A)</f>
        <v>May</v>
      </c>
      <c r="K3889">
        <f t="shared" si="241"/>
        <v>30</v>
      </c>
      <c r="L3889" s="1" t="str">
        <f t="shared" si="242"/>
        <v>Monday</v>
      </c>
      <c r="M3889" t="str">
        <f t="shared" si="243"/>
        <v>Yes</v>
      </c>
    </row>
    <row r="3890" spans="1:13">
      <c r="A3890" t="s">
        <v>10023</v>
      </c>
      <c r="B3890">
        <v>4</v>
      </c>
      <c r="C3890">
        <f>$D3890/$B3890</f>
        <v>4</v>
      </c>
      <c r="D3890">
        <v>16</v>
      </c>
      <c r="E3890" s="7" t="str" cm="1">
        <f t="array" ref="E3890">_xlfn.IFS(D3890&lt;=5, "$1-5", D3890&lt;=10, "$6-10",D3890&lt;=15,"$11-15", D3890&lt;=20, "$16-20", D3890&gt;20, "$20+")</f>
        <v>$16-20</v>
      </c>
      <c r="F3890" s="2" t="s">
        <v>10023</v>
      </c>
      <c r="G3890" s="2" t="s">
        <v>11</v>
      </c>
      <c r="H3890" s="1">
        <v>45076</v>
      </c>
      <c r="I3890">
        <f t="shared" si="240"/>
        <v>2023</v>
      </c>
      <c r="J3890" s="1" t="str" cm="1">
        <f t="array" ref="J3890">IFERROR(TEXT(H3890, "[$-en-US]mmm"), _xleta.N/A)</f>
        <v>May</v>
      </c>
      <c r="K3890">
        <f t="shared" si="241"/>
        <v>30</v>
      </c>
      <c r="L3890" s="1" t="str">
        <f t="shared" si="242"/>
        <v>Monday</v>
      </c>
      <c r="M3890" t="str">
        <f t="shared" si="243"/>
        <v>Yes</v>
      </c>
    </row>
    <row r="3891" spans="1:13">
      <c r="A3891" t="s">
        <v>10023</v>
      </c>
      <c r="B3891">
        <v>3</v>
      </c>
      <c r="C3891">
        <f>$D3891/$B3891</f>
        <v>4</v>
      </c>
      <c r="D3891">
        <v>12</v>
      </c>
      <c r="E3891" s="7" t="str" cm="1">
        <f t="array" ref="E3891">_xlfn.IFS(D3891&lt;=5, "$1-5", D3891&lt;=10, "$6-10",D3891&lt;=15,"$11-15", D3891&lt;=20, "$16-20", D3891&gt;20, "$20+")</f>
        <v>$11-15</v>
      </c>
      <c r="F3891" s="2" t="s">
        <v>10023</v>
      </c>
      <c r="G3891" s="2" t="s">
        <v>11</v>
      </c>
      <c r="H3891" s="1">
        <v>45076</v>
      </c>
      <c r="I3891">
        <f t="shared" si="240"/>
        <v>2023</v>
      </c>
      <c r="J3891" s="1" t="str" cm="1">
        <f t="array" ref="J3891">IFERROR(TEXT(H3891, "[$-en-US]mmm"), _xleta.N/A)</f>
        <v>May</v>
      </c>
      <c r="K3891">
        <f t="shared" si="241"/>
        <v>30</v>
      </c>
      <c r="L3891" s="1" t="str">
        <f t="shared" si="242"/>
        <v>Monday</v>
      </c>
      <c r="M3891" t="str">
        <f t="shared" si="243"/>
        <v>Yes</v>
      </c>
    </row>
    <row r="3892" spans="1:13">
      <c r="A3892" t="s">
        <v>39</v>
      </c>
      <c r="B3892">
        <v>2</v>
      </c>
      <c r="C3892">
        <v>3</v>
      </c>
      <c r="D3892">
        <f>$B3892*$C3892</f>
        <v>6</v>
      </c>
      <c r="E3892" s="7" t="str" cm="1">
        <f t="array" ref="E3892">_xlfn.IFS(D3892&lt;=5, "$1-5", D3892&lt;=10, "$6-10",D3892&lt;=15,"$11-15", D3892&lt;=20, "$16-20", D3892&gt;20, "$20+")</f>
        <v>$6-10</v>
      </c>
      <c r="F3892" s="2" t="s">
        <v>14</v>
      </c>
      <c r="G3892" s="2" t="s">
        <v>10023</v>
      </c>
      <c r="H3892" s="1">
        <v>45076</v>
      </c>
      <c r="I3892">
        <f t="shared" si="240"/>
        <v>2023</v>
      </c>
      <c r="J3892" s="1" t="str" cm="1">
        <f t="array" ref="J3892">IFERROR(TEXT(H3892, "[$-en-US]mmm"), _xleta.N/A)</f>
        <v>May</v>
      </c>
      <c r="K3892">
        <f t="shared" si="241"/>
        <v>30</v>
      </c>
      <c r="L3892" s="1" t="str">
        <f t="shared" si="242"/>
        <v>Monday</v>
      </c>
      <c r="M3892" t="str">
        <f t="shared" si="243"/>
        <v>Yes</v>
      </c>
    </row>
    <row r="3893" spans="1:13">
      <c r="A3893" t="s">
        <v>13</v>
      </c>
      <c r="B3893">
        <v>3</v>
      </c>
      <c r="C3893">
        <v>3</v>
      </c>
      <c r="D3893">
        <v>9</v>
      </c>
      <c r="E3893" s="7" t="str" cm="1">
        <f t="array" ref="E3893">_xlfn.IFS(D3893&lt;=5, "$1-5", D3893&lt;=10, "$6-10",D3893&lt;=15,"$11-15", D3893&lt;=20, "$16-20", D3893&gt;20, "$20+")</f>
        <v>$6-10</v>
      </c>
      <c r="F3893" s="2" t="s">
        <v>10</v>
      </c>
      <c r="G3893" s="2" t="s">
        <v>11</v>
      </c>
      <c r="H3893" s="1">
        <v>45076</v>
      </c>
      <c r="I3893">
        <f t="shared" si="240"/>
        <v>2023</v>
      </c>
      <c r="J3893" s="1" t="str" cm="1">
        <f t="array" ref="J3893">IFERROR(TEXT(H3893, "[$-en-US]mmm"), _xleta.N/A)</f>
        <v>May</v>
      </c>
      <c r="K3893">
        <f t="shared" si="241"/>
        <v>30</v>
      </c>
      <c r="L3893" s="1" t="str">
        <f t="shared" si="242"/>
        <v>Monday</v>
      </c>
      <c r="M3893" t="str">
        <f t="shared" si="243"/>
        <v>Yes</v>
      </c>
    </row>
    <row r="3894" spans="1:13">
      <c r="A3894" t="s">
        <v>13</v>
      </c>
      <c r="B3894">
        <v>5</v>
      </c>
      <c r="C3894">
        <v>3</v>
      </c>
      <c r="D3894">
        <v>15</v>
      </c>
      <c r="E3894" s="7" t="str" cm="1">
        <f t="array" ref="E3894">_xlfn.IFS(D3894&lt;=5, "$1-5", D3894&lt;=10, "$6-10",D3894&lt;=15,"$11-15", D3894&lt;=20, "$16-20", D3894&gt;20, "$20+")</f>
        <v>$11-15</v>
      </c>
      <c r="F3894" s="2" t="s">
        <v>10</v>
      </c>
      <c r="G3894" s="2" t="s">
        <v>15</v>
      </c>
      <c r="H3894" s="1">
        <v>45076</v>
      </c>
      <c r="I3894">
        <f t="shared" si="240"/>
        <v>2023</v>
      </c>
      <c r="J3894" s="1" t="str" cm="1">
        <f t="array" ref="J3894">IFERROR(TEXT(H3894, "[$-en-US]mmm"), _xleta.N/A)</f>
        <v>May</v>
      </c>
      <c r="K3894">
        <f t="shared" si="241"/>
        <v>30</v>
      </c>
      <c r="L3894" s="1" t="str">
        <f t="shared" si="242"/>
        <v>Monday</v>
      </c>
      <c r="M3894" t="str">
        <f t="shared" si="243"/>
        <v>Yes</v>
      </c>
    </row>
    <row r="3895" spans="1:13">
      <c r="A3895" t="s">
        <v>10023</v>
      </c>
      <c r="B3895">
        <v>3</v>
      </c>
      <c r="C3895">
        <v>4</v>
      </c>
      <c r="D3895">
        <v>12</v>
      </c>
      <c r="E3895" s="7" t="str" cm="1">
        <f t="array" ref="E3895">_xlfn.IFS(D3895&lt;=5, "$1-5", D3895&lt;=10, "$6-10",D3895&lt;=15,"$11-15", D3895&lt;=20, "$16-20", D3895&gt;20, "$20+")</f>
        <v>$11-15</v>
      </c>
      <c r="F3895" s="2" t="s">
        <v>23</v>
      </c>
      <c r="G3895" s="2" t="s">
        <v>15</v>
      </c>
      <c r="H3895" s="1">
        <v>45076</v>
      </c>
      <c r="I3895">
        <f t="shared" si="240"/>
        <v>2023</v>
      </c>
      <c r="J3895" s="1" t="str" cm="1">
        <f t="array" ref="J3895">IFERROR(TEXT(H3895, "[$-en-US]mmm"), _xleta.N/A)</f>
        <v>May</v>
      </c>
      <c r="K3895">
        <f t="shared" si="241"/>
        <v>30</v>
      </c>
      <c r="L3895" s="1" t="str">
        <f t="shared" si="242"/>
        <v>Monday</v>
      </c>
      <c r="M3895" t="str">
        <f t="shared" si="243"/>
        <v>Yes</v>
      </c>
    </row>
    <row r="3896" spans="1:13">
      <c r="A3896" t="s">
        <v>13</v>
      </c>
      <c r="B3896">
        <v>5</v>
      </c>
      <c r="C3896">
        <v>3</v>
      </c>
      <c r="D3896">
        <v>15</v>
      </c>
      <c r="E3896" s="7" t="str" cm="1">
        <f t="array" ref="E3896">_xlfn.IFS(D3896&lt;=5, "$1-5", D3896&lt;=10, "$6-10",D3896&lt;=15,"$11-15", D3896&lt;=20, "$16-20", D3896&gt;20, "$20+")</f>
        <v>$11-15</v>
      </c>
      <c r="F3896" s="2" t="s">
        <v>23</v>
      </c>
      <c r="G3896" s="2" t="s">
        <v>10023</v>
      </c>
      <c r="H3896" s="1">
        <v>45076</v>
      </c>
      <c r="I3896">
        <f t="shared" si="240"/>
        <v>2023</v>
      </c>
      <c r="J3896" s="1" t="str" cm="1">
        <f t="array" ref="J3896">IFERROR(TEXT(H3896, "[$-en-US]mmm"), _xleta.N/A)</f>
        <v>May</v>
      </c>
      <c r="K3896">
        <f t="shared" si="241"/>
        <v>30</v>
      </c>
      <c r="L3896" s="1" t="str">
        <f t="shared" si="242"/>
        <v>Monday</v>
      </c>
      <c r="M3896" t="str">
        <f t="shared" si="243"/>
        <v>Yes</v>
      </c>
    </row>
    <row r="3897" spans="1:13">
      <c r="A3897" t="str">
        <f>_xlfn.XLOOKUP(C3897,'Item Price'!B:B,'Item Price'!A:A)</f>
        <v>Cookie</v>
      </c>
      <c r="B3897">
        <v>1</v>
      </c>
      <c r="C3897">
        <v>1</v>
      </c>
      <c r="D3897">
        <v>1</v>
      </c>
      <c r="E3897" s="7" t="str" cm="1">
        <f t="array" ref="E3897">_xlfn.IFS(D3897&lt;=5, "$1-5", D3897&lt;=10, "$6-10",D3897&lt;=15,"$11-15", D3897&lt;=20, "$16-20", D3897&gt;20, "$20+")</f>
        <v>$1-5</v>
      </c>
      <c r="F3897" s="2" t="s">
        <v>10023</v>
      </c>
      <c r="G3897" s="2" t="s">
        <v>15</v>
      </c>
      <c r="H3897" s="1">
        <v>45076</v>
      </c>
      <c r="I3897">
        <f t="shared" si="240"/>
        <v>2023</v>
      </c>
      <c r="J3897" s="1" t="str" cm="1">
        <f t="array" ref="J3897">IFERROR(TEXT(H3897, "[$-en-US]mmm"), _xleta.N/A)</f>
        <v>May</v>
      </c>
      <c r="K3897">
        <f t="shared" si="241"/>
        <v>30</v>
      </c>
      <c r="L3897" s="1" t="str">
        <f t="shared" si="242"/>
        <v>Monday</v>
      </c>
      <c r="M3897" t="str">
        <f t="shared" si="243"/>
        <v>Yes</v>
      </c>
    </row>
    <row r="3898" spans="1:13">
      <c r="A3898" t="s">
        <v>39</v>
      </c>
      <c r="B3898">
        <v>1</v>
      </c>
      <c r="C3898">
        <v>3</v>
      </c>
      <c r="D3898">
        <f>$B3898*$C3898</f>
        <v>3</v>
      </c>
      <c r="E3898" s="7" t="str" cm="1">
        <f t="array" ref="E3898">_xlfn.IFS(D3898&lt;=5, "$1-5", D3898&lt;=10, "$6-10",D3898&lt;=15,"$11-15", D3898&lt;=20, "$16-20", D3898&gt;20, "$20+")</f>
        <v>$1-5</v>
      </c>
      <c r="F3898" s="2" t="s">
        <v>14</v>
      </c>
      <c r="G3898" s="2" t="s">
        <v>10023</v>
      </c>
      <c r="H3898" s="1">
        <v>45077</v>
      </c>
      <c r="I3898">
        <f t="shared" si="240"/>
        <v>2023</v>
      </c>
      <c r="J3898" s="1" t="str" cm="1">
        <f t="array" ref="J3898">IFERROR(TEXT(H3898, "[$-en-US]mmm"), _xleta.N/A)</f>
        <v>May</v>
      </c>
      <c r="K3898">
        <f t="shared" si="241"/>
        <v>31</v>
      </c>
      <c r="L3898" s="1" t="str">
        <f t="shared" si="242"/>
        <v>Tuesday</v>
      </c>
      <c r="M3898" t="str">
        <f t="shared" si="243"/>
        <v>Yes</v>
      </c>
    </row>
    <row r="3899" spans="1:13">
      <c r="A3899" t="s">
        <v>25</v>
      </c>
      <c r="B3899">
        <v>1</v>
      </c>
      <c r="C3899">
        <v>4</v>
      </c>
      <c r="D3899">
        <v>4</v>
      </c>
      <c r="E3899" s="7" t="str" cm="1">
        <f t="array" ref="E3899">_xlfn.IFS(D3899&lt;=5, "$1-5", D3899&lt;=10, "$6-10",D3899&lt;=15,"$11-15", D3899&lt;=20, "$16-20", D3899&gt;20, "$20+")</f>
        <v>$1-5</v>
      </c>
      <c r="F3899" s="2" t="s">
        <v>10023</v>
      </c>
      <c r="G3899" s="2" t="s">
        <v>11</v>
      </c>
      <c r="H3899" s="1">
        <v>45077</v>
      </c>
      <c r="I3899">
        <f t="shared" si="240"/>
        <v>2023</v>
      </c>
      <c r="J3899" s="1" t="str" cm="1">
        <f t="array" ref="J3899">IFERROR(TEXT(H3899, "[$-en-US]mmm"), _xleta.N/A)</f>
        <v>May</v>
      </c>
      <c r="K3899">
        <f t="shared" si="241"/>
        <v>31</v>
      </c>
      <c r="L3899" s="1" t="str">
        <f t="shared" si="242"/>
        <v>Tuesday</v>
      </c>
      <c r="M3899" t="str">
        <f t="shared" si="243"/>
        <v>Yes</v>
      </c>
    </row>
    <row r="3900" spans="1:13">
      <c r="A3900" t="s">
        <v>65</v>
      </c>
      <c r="B3900">
        <v>5</v>
      </c>
      <c r="C3900">
        <v>1.5</v>
      </c>
      <c r="D3900">
        <v>7.5</v>
      </c>
      <c r="E3900" s="7" t="str" cm="1">
        <f t="array" ref="E3900">_xlfn.IFS(D3900&lt;=5, "$1-5", D3900&lt;=10, "$6-10",D3900&lt;=15,"$11-15", D3900&lt;=20, "$16-20", D3900&gt;20, "$20+")</f>
        <v>$6-10</v>
      </c>
      <c r="F3900" s="2" t="s">
        <v>10023</v>
      </c>
      <c r="G3900" s="2" t="s">
        <v>10023</v>
      </c>
      <c r="H3900" s="1">
        <v>45077</v>
      </c>
      <c r="I3900">
        <f t="shared" si="240"/>
        <v>2023</v>
      </c>
      <c r="J3900" s="1" t="str" cm="1">
        <f t="array" ref="J3900">IFERROR(TEXT(H3900, "[$-en-US]mmm"), _xleta.N/A)</f>
        <v>May</v>
      </c>
      <c r="K3900">
        <f t="shared" si="241"/>
        <v>31</v>
      </c>
      <c r="L3900" s="1" t="str">
        <f t="shared" si="242"/>
        <v>Tuesday</v>
      </c>
      <c r="M3900" t="str">
        <f t="shared" si="243"/>
        <v>Yes</v>
      </c>
    </row>
    <row r="3901" spans="1:13">
      <c r="A3901" t="s">
        <v>28</v>
      </c>
      <c r="B3901">
        <v>1</v>
      </c>
      <c r="C3901">
        <v>4</v>
      </c>
      <c r="D3901">
        <v>4</v>
      </c>
      <c r="E3901" s="7" t="str" cm="1">
        <f t="array" ref="E3901">_xlfn.IFS(D3901&lt;=5, "$1-5", D3901&lt;=10, "$6-10",D3901&lt;=15,"$11-15", D3901&lt;=20, "$16-20", D3901&gt;20, "$20+")</f>
        <v>$1-5</v>
      </c>
      <c r="F3901" s="2" t="s">
        <v>10023</v>
      </c>
      <c r="G3901" s="2" t="s">
        <v>15</v>
      </c>
      <c r="H3901" s="1">
        <v>45077</v>
      </c>
      <c r="I3901">
        <f t="shared" si="240"/>
        <v>2023</v>
      </c>
      <c r="J3901" s="1" t="str" cm="1">
        <f t="array" ref="J3901">IFERROR(TEXT(H3901, "[$-en-US]mmm"), _xleta.N/A)</f>
        <v>May</v>
      </c>
      <c r="K3901">
        <f t="shared" si="241"/>
        <v>31</v>
      </c>
      <c r="L3901" s="1" t="str">
        <f t="shared" si="242"/>
        <v>Tuesday</v>
      </c>
      <c r="M3901" t="str">
        <f t="shared" si="243"/>
        <v>Yes</v>
      </c>
    </row>
    <row r="3902" spans="1:13">
      <c r="A3902" t="s">
        <v>20</v>
      </c>
      <c r="B3902">
        <v>5</v>
      </c>
      <c r="C3902">
        <v>5</v>
      </c>
      <c r="D3902">
        <v>25</v>
      </c>
      <c r="E3902" s="7" t="str" cm="1">
        <f t="array" ref="E3902">_xlfn.IFS(D3902&lt;=5, "$1-5", D3902&lt;=10, "$6-10",D3902&lt;=15,"$11-15", D3902&lt;=20, "$16-20", D3902&gt;20, "$20+")</f>
        <v>$20+</v>
      </c>
      <c r="F3902" s="2" t="s">
        <v>23</v>
      </c>
      <c r="G3902" s="2" t="s">
        <v>10023</v>
      </c>
      <c r="H3902" s="1">
        <v>45077</v>
      </c>
      <c r="I3902">
        <f t="shared" si="240"/>
        <v>2023</v>
      </c>
      <c r="J3902" s="1" t="str" cm="1">
        <f t="array" ref="J3902">IFERROR(TEXT(H3902, "[$-en-US]mmm"), _xleta.N/A)</f>
        <v>May</v>
      </c>
      <c r="K3902">
        <f t="shared" si="241"/>
        <v>31</v>
      </c>
      <c r="L3902" s="1" t="str">
        <f t="shared" si="242"/>
        <v>Tuesday</v>
      </c>
      <c r="M3902" t="str">
        <f t="shared" si="243"/>
        <v>Yes</v>
      </c>
    </row>
    <row r="3903" spans="1:13">
      <c r="A3903" t="s">
        <v>17</v>
      </c>
      <c r="B3903">
        <v>2</v>
      </c>
      <c r="C3903">
        <v>1</v>
      </c>
      <c r="D3903">
        <v>2</v>
      </c>
      <c r="E3903" s="7" t="str" cm="1">
        <f t="array" ref="E3903">_xlfn.IFS(D3903&lt;=5, "$1-5", D3903&lt;=10, "$6-10",D3903&lt;=15,"$11-15", D3903&lt;=20, "$16-20", D3903&gt;20, "$20+")</f>
        <v>$1-5</v>
      </c>
      <c r="F3903" s="2" t="s">
        <v>23</v>
      </c>
      <c r="G3903" s="2" t="s">
        <v>11</v>
      </c>
      <c r="H3903" s="1">
        <v>45077</v>
      </c>
      <c r="I3903">
        <f t="shared" si="240"/>
        <v>2023</v>
      </c>
      <c r="J3903" s="1" t="str" cm="1">
        <f t="array" ref="J3903">IFERROR(TEXT(H3903, "[$-en-US]mmm"), _xleta.N/A)</f>
        <v>May</v>
      </c>
      <c r="K3903">
        <f t="shared" si="241"/>
        <v>31</v>
      </c>
      <c r="L3903" s="1" t="str">
        <f t="shared" si="242"/>
        <v>Tuesday</v>
      </c>
      <c r="M3903" t="str">
        <f t="shared" si="243"/>
        <v>Yes</v>
      </c>
    </row>
    <row r="3904" spans="1:13">
      <c r="A3904" t="str">
        <f>_xlfn.XLOOKUP(C3904,'Item Price'!$B:$B,'Item Price'!$A:$A,"notfound")</f>
        <v>Coffee</v>
      </c>
      <c r="B3904">
        <v>3</v>
      </c>
      <c r="C3904">
        <v>2</v>
      </c>
      <c r="D3904">
        <v>6</v>
      </c>
      <c r="E3904" s="7" t="str" cm="1">
        <f t="array" ref="E3904">_xlfn.IFS(D3904&lt;=5, "$1-5", D3904&lt;=10, "$6-10",D3904&lt;=15,"$11-15", D3904&lt;=20, "$16-20", D3904&gt;20, "$20+")</f>
        <v>$6-10</v>
      </c>
      <c r="F3904" s="2" t="s">
        <v>14</v>
      </c>
      <c r="G3904" s="2" t="s">
        <v>10023</v>
      </c>
      <c r="H3904" s="1">
        <v>45077</v>
      </c>
      <c r="I3904">
        <f t="shared" si="240"/>
        <v>2023</v>
      </c>
      <c r="J3904" s="1" t="str" cm="1">
        <f t="array" ref="J3904">IFERROR(TEXT(H3904, "[$-en-US]mmm"), _xleta.N/A)</f>
        <v>May</v>
      </c>
      <c r="K3904">
        <f t="shared" si="241"/>
        <v>31</v>
      </c>
      <c r="L3904" s="1" t="str">
        <f t="shared" si="242"/>
        <v>Tuesday</v>
      </c>
      <c r="M3904" t="str">
        <f t="shared" si="243"/>
        <v>Yes</v>
      </c>
    </row>
    <row r="3905" spans="1:13">
      <c r="A3905" t="s">
        <v>17</v>
      </c>
      <c r="B3905">
        <v>2</v>
      </c>
      <c r="C3905">
        <v>1</v>
      </c>
      <c r="D3905">
        <v>2</v>
      </c>
      <c r="E3905" s="7" t="str" cm="1">
        <f t="array" ref="E3905">_xlfn.IFS(D3905&lt;=5, "$1-5", D3905&lt;=10, "$6-10",D3905&lt;=15,"$11-15", D3905&lt;=20, "$16-20", D3905&gt;20, "$20+")</f>
        <v>$1-5</v>
      </c>
      <c r="F3905" s="2" t="s">
        <v>10023</v>
      </c>
      <c r="G3905" s="2" t="s">
        <v>15</v>
      </c>
      <c r="H3905" s="1">
        <v>45077</v>
      </c>
      <c r="I3905">
        <f t="shared" si="240"/>
        <v>2023</v>
      </c>
      <c r="J3905" s="1" t="str" cm="1">
        <f t="array" ref="J3905">IFERROR(TEXT(H3905, "[$-en-US]mmm"), _xleta.N/A)</f>
        <v>May</v>
      </c>
      <c r="K3905">
        <f t="shared" si="241"/>
        <v>31</v>
      </c>
      <c r="L3905" s="1" t="str">
        <f t="shared" si="242"/>
        <v>Tuesday</v>
      </c>
      <c r="M3905" t="str">
        <f t="shared" si="243"/>
        <v>Yes</v>
      </c>
    </row>
    <row r="3906" spans="1:13">
      <c r="A3906" t="s">
        <v>39</v>
      </c>
      <c r="B3906">
        <v>4</v>
      </c>
      <c r="C3906">
        <v>3</v>
      </c>
      <c r="D3906">
        <v>12</v>
      </c>
      <c r="E3906" s="7" t="str" cm="1">
        <f t="array" ref="E3906">_xlfn.IFS(D3906&lt;=5, "$1-5", D3906&lt;=10, "$6-10",D3906&lt;=15,"$11-15", D3906&lt;=20, "$16-20", D3906&gt;20, "$20+")</f>
        <v>$11-15</v>
      </c>
      <c r="F3906" s="2" t="s">
        <v>23</v>
      </c>
      <c r="G3906" s="2" t="s">
        <v>11</v>
      </c>
      <c r="H3906" s="1">
        <v>45077</v>
      </c>
      <c r="I3906">
        <f t="shared" ref="I3906:I3969" si="244">IFERROR(YEAR(H3906), "N/A")</f>
        <v>2023</v>
      </c>
      <c r="J3906" s="1" t="str" cm="1">
        <f t="array" ref="J3906">IFERROR(TEXT(H3906, "[$-en-US]mmm"), _xleta.N/A)</f>
        <v>May</v>
      </c>
      <c r="K3906">
        <f t="shared" ref="K3906:K3969" si="245">IFERROR(DAY(H3906), "N/A")</f>
        <v>31</v>
      </c>
      <c r="L3906" s="1" t="str">
        <f t="shared" ref="L3906:L3969" si="246">IFERROR(TEXT(K3906, "[$-en-US]dddd"), "N/A")</f>
        <v>Tuesday</v>
      </c>
      <c r="M3906" t="str">
        <f t="shared" ref="M3906:M3969" si="247">IF(AND(H3906="Error",F3906="Error"), "No","Yes")</f>
        <v>Yes</v>
      </c>
    </row>
    <row r="3907" spans="1:13">
      <c r="A3907" t="s">
        <v>28</v>
      </c>
      <c r="B3907">
        <v>2</v>
      </c>
      <c r="C3907">
        <v>4</v>
      </c>
      <c r="D3907">
        <v>8</v>
      </c>
      <c r="E3907" s="7" t="str" cm="1">
        <f t="array" ref="E3907">_xlfn.IFS(D3907&lt;=5, "$1-5", D3907&lt;=10, "$6-10",D3907&lt;=15,"$11-15", D3907&lt;=20, "$16-20", D3907&gt;20, "$20+")</f>
        <v>$6-10</v>
      </c>
      <c r="F3907" s="2" t="s">
        <v>10023</v>
      </c>
      <c r="G3907" s="2" t="s">
        <v>10023</v>
      </c>
      <c r="H3907" s="1">
        <v>45077</v>
      </c>
      <c r="I3907">
        <f t="shared" si="244"/>
        <v>2023</v>
      </c>
      <c r="J3907" s="1" t="str" cm="1">
        <f t="array" ref="J3907">IFERROR(TEXT(H3907, "[$-en-US]mmm"), _xleta.N/A)</f>
        <v>May</v>
      </c>
      <c r="K3907">
        <f t="shared" si="245"/>
        <v>31</v>
      </c>
      <c r="L3907" s="1" t="str">
        <f t="shared" si="246"/>
        <v>Tuesday</v>
      </c>
      <c r="M3907" t="str">
        <f t="shared" si="247"/>
        <v>Yes</v>
      </c>
    </row>
    <row r="3908" spans="1:13">
      <c r="A3908" t="s">
        <v>13</v>
      </c>
      <c r="B3908">
        <v>1</v>
      </c>
      <c r="C3908">
        <v>3</v>
      </c>
      <c r="D3908">
        <v>3</v>
      </c>
      <c r="E3908" s="7" t="str" cm="1">
        <f t="array" ref="E3908">_xlfn.IFS(D3908&lt;=5, "$1-5", D3908&lt;=10, "$6-10",D3908&lt;=15,"$11-15", D3908&lt;=20, "$16-20", D3908&gt;20, "$20+")</f>
        <v>$1-5</v>
      </c>
      <c r="F3908" s="2" t="s">
        <v>10023</v>
      </c>
      <c r="G3908" s="2" t="s">
        <v>11</v>
      </c>
      <c r="H3908" s="1">
        <v>45077</v>
      </c>
      <c r="I3908">
        <f t="shared" si="244"/>
        <v>2023</v>
      </c>
      <c r="J3908" s="1" t="str" cm="1">
        <f t="array" ref="J3908">IFERROR(TEXT(H3908, "[$-en-US]mmm"), _xleta.N/A)</f>
        <v>May</v>
      </c>
      <c r="K3908">
        <f t="shared" si="245"/>
        <v>31</v>
      </c>
      <c r="L3908" s="1" t="str">
        <f t="shared" si="246"/>
        <v>Tuesday</v>
      </c>
      <c r="M3908" t="str">
        <f t="shared" si="247"/>
        <v>Yes</v>
      </c>
    </row>
    <row r="3909" spans="1:13">
      <c r="A3909" t="s">
        <v>17</v>
      </c>
      <c r="B3909">
        <v>5</v>
      </c>
      <c r="C3909">
        <v>1</v>
      </c>
      <c r="D3909">
        <v>5</v>
      </c>
      <c r="E3909" s="7" t="str" cm="1">
        <f t="array" ref="E3909">_xlfn.IFS(D3909&lt;=5, "$1-5", D3909&lt;=10, "$6-10",D3909&lt;=15,"$11-15", D3909&lt;=20, "$16-20", D3909&gt;20, "$20+")</f>
        <v>$1-5</v>
      </c>
      <c r="F3909" s="2" t="s">
        <v>14</v>
      </c>
      <c r="G3909" s="2" t="s">
        <v>15</v>
      </c>
      <c r="H3909" s="1">
        <v>45077</v>
      </c>
      <c r="I3909">
        <f t="shared" si="244"/>
        <v>2023</v>
      </c>
      <c r="J3909" s="1" t="str" cm="1">
        <f t="array" ref="J3909">IFERROR(TEXT(H3909, "[$-en-US]mmm"), _xleta.N/A)</f>
        <v>May</v>
      </c>
      <c r="K3909">
        <f t="shared" si="245"/>
        <v>31</v>
      </c>
      <c r="L3909" s="1" t="str">
        <f t="shared" si="246"/>
        <v>Tuesday</v>
      </c>
      <c r="M3909" t="str">
        <f t="shared" si="247"/>
        <v>Yes</v>
      </c>
    </row>
    <row r="3910" spans="1:13">
      <c r="A3910" t="s">
        <v>20</v>
      </c>
      <c r="B3910">
        <v>1</v>
      </c>
      <c r="C3910">
        <v>5</v>
      </c>
      <c r="D3910">
        <f>$B3910*$C3910</f>
        <v>5</v>
      </c>
      <c r="E3910" s="7" t="str" cm="1">
        <f t="array" ref="E3910">_xlfn.IFS(D3910&lt;=5, "$1-5", D3910&lt;=10, "$6-10",D3910&lt;=15,"$11-15", D3910&lt;=20, "$16-20", D3910&gt;20, "$20+")</f>
        <v>$1-5</v>
      </c>
      <c r="F3910" s="2" t="s">
        <v>14</v>
      </c>
      <c r="G3910" s="2" t="s">
        <v>11</v>
      </c>
      <c r="H3910" s="1">
        <v>45077</v>
      </c>
      <c r="I3910">
        <f t="shared" si="244"/>
        <v>2023</v>
      </c>
      <c r="J3910" s="1" t="str" cm="1">
        <f t="array" ref="J3910">IFERROR(TEXT(H3910, "[$-en-US]mmm"), _xleta.N/A)</f>
        <v>May</v>
      </c>
      <c r="K3910">
        <f t="shared" si="245"/>
        <v>31</v>
      </c>
      <c r="L3910" s="1" t="str">
        <f t="shared" si="246"/>
        <v>Tuesday</v>
      </c>
      <c r="M3910" t="str">
        <f t="shared" si="247"/>
        <v>Yes</v>
      </c>
    </row>
    <row r="3911" spans="1:13">
      <c r="A3911" t="str">
        <f>_xlfn.XLOOKUP(C3911,'Item Price'!B:B,'Item Price'!A:A)</f>
        <v>Tea</v>
      </c>
      <c r="B3911">
        <f>$D3911/$C3911</f>
        <v>3</v>
      </c>
      <c r="C3911">
        <v>1.5</v>
      </c>
      <c r="D3911">
        <v>4.5</v>
      </c>
      <c r="E3911" s="7" t="str" cm="1">
        <f t="array" ref="E3911">_xlfn.IFS(D3911&lt;=5, "$1-5", D3911&lt;=10, "$6-10",D3911&lt;=15,"$11-15", D3911&lt;=20, "$16-20", D3911&gt;20, "$20+")</f>
        <v>$1-5</v>
      </c>
      <c r="F3911" s="2" t="s">
        <v>10023</v>
      </c>
      <c r="G3911" s="2" t="s">
        <v>11</v>
      </c>
      <c r="H3911" s="1">
        <v>45077</v>
      </c>
      <c r="I3911">
        <f t="shared" si="244"/>
        <v>2023</v>
      </c>
      <c r="J3911" s="1" t="str" cm="1">
        <f t="array" ref="J3911">IFERROR(TEXT(H3911, "[$-en-US]mmm"), _xleta.N/A)</f>
        <v>May</v>
      </c>
      <c r="K3911">
        <f t="shared" si="245"/>
        <v>31</v>
      </c>
      <c r="L3911" s="1" t="str">
        <f t="shared" si="246"/>
        <v>Tuesday</v>
      </c>
      <c r="M3911" t="str">
        <f t="shared" si="247"/>
        <v>Yes</v>
      </c>
    </row>
    <row r="3912" spans="1:13">
      <c r="A3912" t="s">
        <v>10023</v>
      </c>
      <c r="B3912">
        <v>3</v>
      </c>
      <c r="C3912">
        <v>3</v>
      </c>
      <c r="D3912">
        <f>$B3912*$C3912</f>
        <v>9</v>
      </c>
      <c r="E3912" s="7" t="str" cm="1">
        <f t="array" ref="E3912">_xlfn.IFS(D3912&lt;=5, "$1-5", D3912&lt;=10, "$6-10",D3912&lt;=15,"$11-15", D3912&lt;=20, "$16-20", D3912&gt;20, "$20+")</f>
        <v>$6-10</v>
      </c>
      <c r="F3912" s="2" t="s">
        <v>14</v>
      </c>
      <c r="G3912" s="2" t="s">
        <v>15</v>
      </c>
      <c r="H3912" s="1">
        <v>45077</v>
      </c>
      <c r="I3912">
        <f t="shared" si="244"/>
        <v>2023</v>
      </c>
      <c r="J3912" s="1" t="str" cm="1">
        <f t="array" ref="J3912">IFERROR(TEXT(H3912, "[$-en-US]mmm"), _xleta.N/A)</f>
        <v>May</v>
      </c>
      <c r="K3912">
        <f t="shared" si="245"/>
        <v>31</v>
      </c>
      <c r="L3912" s="1" t="str">
        <f t="shared" si="246"/>
        <v>Tuesday</v>
      </c>
      <c r="M3912" t="str">
        <f t="shared" si="247"/>
        <v>Yes</v>
      </c>
    </row>
    <row r="3913" spans="1:13">
      <c r="A3913" t="s">
        <v>13</v>
      </c>
      <c r="B3913">
        <v>4</v>
      </c>
      <c r="C3913">
        <f>$D3913/$B3913</f>
        <v>3</v>
      </c>
      <c r="D3913">
        <v>12</v>
      </c>
      <c r="E3913" s="7" t="str" cm="1">
        <f t="array" ref="E3913">_xlfn.IFS(D3913&lt;=5, "$1-5", D3913&lt;=10, "$6-10",D3913&lt;=15,"$11-15", D3913&lt;=20, "$16-20", D3913&gt;20, "$20+")</f>
        <v>$11-15</v>
      </c>
      <c r="F3913" s="2" t="s">
        <v>10023</v>
      </c>
      <c r="G3913" s="2" t="s">
        <v>11</v>
      </c>
      <c r="H3913" s="1">
        <v>45077</v>
      </c>
      <c r="I3913">
        <f t="shared" si="244"/>
        <v>2023</v>
      </c>
      <c r="J3913" s="1" t="str" cm="1">
        <f t="array" ref="J3913">IFERROR(TEXT(H3913, "[$-en-US]mmm"), _xleta.N/A)</f>
        <v>May</v>
      </c>
      <c r="K3913">
        <f t="shared" si="245"/>
        <v>31</v>
      </c>
      <c r="L3913" s="1" t="str">
        <f t="shared" si="246"/>
        <v>Tuesday</v>
      </c>
      <c r="M3913" t="str">
        <f t="shared" si="247"/>
        <v>Yes</v>
      </c>
    </row>
    <row r="3914" spans="1:13">
      <c r="A3914" t="s">
        <v>39</v>
      </c>
      <c r="B3914">
        <v>2</v>
      </c>
      <c r="C3914">
        <v>3</v>
      </c>
      <c r="D3914">
        <v>6</v>
      </c>
      <c r="E3914" s="7" t="str" cm="1">
        <f t="array" ref="E3914">_xlfn.IFS(D3914&lt;=5, "$1-5", D3914&lt;=10, "$6-10",D3914&lt;=15,"$11-15", D3914&lt;=20, "$16-20", D3914&gt;20, "$20+")</f>
        <v>$6-10</v>
      </c>
      <c r="F3914" s="2" t="s">
        <v>14</v>
      </c>
      <c r="G3914" s="2" t="s">
        <v>10023</v>
      </c>
      <c r="H3914" s="1">
        <v>45077</v>
      </c>
      <c r="I3914">
        <f t="shared" si="244"/>
        <v>2023</v>
      </c>
      <c r="J3914" s="1" t="str" cm="1">
        <f t="array" ref="J3914">IFERROR(TEXT(H3914, "[$-en-US]mmm"), _xleta.N/A)</f>
        <v>May</v>
      </c>
      <c r="K3914">
        <f t="shared" si="245"/>
        <v>31</v>
      </c>
      <c r="L3914" s="1" t="str">
        <f t="shared" si="246"/>
        <v>Tuesday</v>
      </c>
      <c r="M3914" t="str">
        <f t="shared" si="247"/>
        <v>Yes</v>
      </c>
    </row>
    <row r="3915" spans="1:13">
      <c r="A3915" t="s">
        <v>39</v>
      </c>
      <c r="B3915">
        <v>3</v>
      </c>
      <c r="C3915">
        <v>3</v>
      </c>
      <c r="D3915">
        <v>9</v>
      </c>
      <c r="E3915" s="7" t="str" cm="1">
        <f t="array" ref="E3915">_xlfn.IFS(D3915&lt;=5, "$1-5", D3915&lt;=10, "$6-10",D3915&lt;=15,"$11-15", D3915&lt;=20, "$16-20", D3915&gt;20, "$20+")</f>
        <v>$6-10</v>
      </c>
      <c r="F3915" s="2" t="s">
        <v>10</v>
      </c>
      <c r="G3915" s="2" t="s">
        <v>15</v>
      </c>
      <c r="H3915" s="1">
        <v>45077</v>
      </c>
      <c r="I3915">
        <f t="shared" si="244"/>
        <v>2023</v>
      </c>
      <c r="J3915" s="1" t="str" cm="1">
        <f t="array" ref="J3915">IFERROR(TEXT(H3915, "[$-en-US]mmm"), _xleta.N/A)</f>
        <v>May</v>
      </c>
      <c r="K3915">
        <f t="shared" si="245"/>
        <v>31</v>
      </c>
      <c r="L3915" s="1" t="str">
        <f t="shared" si="246"/>
        <v>Tuesday</v>
      </c>
      <c r="M3915" t="str">
        <f t="shared" si="247"/>
        <v>Yes</v>
      </c>
    </row>
    <row r="3916" spans="1:13">
      <c r="A3916" t="s">
        <v>10023</v>
      </c>
      <c r="B3916">
        <v>3</v>
      </c>
      <c r="C3916">
        <v>3</v>
      </c>
      <c r="D3916">
        <v>9</v>
      </c>
      <c r="E3916" s="7" t="str" cm="1">
        <f t="array" ref="E3916">_xlfn.IFS(D3916&lt;=5, "$1-5", D3916&lt;=10, "$6-10",D3916&lt;=15,"$11-15", D3916&lt;=20, "$16-20", D3916&gt;20, "$20+")</f>
        <v>$6-10</v>
      </c>
      <c r="F3916" s="2" t="s">
        <v>23</v>
      </c>
      <c r="G3916" s="2" t="s">
        <v>10023</v>
      </c>
      <c r="H3916" s="1">
        <v>45077</v>
      </c>
      <c r="I3916">
        <f t="shared" si="244"/>
        <v>2023</v>
      </c>
      <c r="J3916" s="1" t="str" cm="1">
        <f t="array" ref="J3916">IFERROR(TEXT(H3916, "[$-en-US]mmm"), _xleta.N/A)</f>
        <v>May</v>
      </c>
      <c r="K3916">
        <f t="shared" si="245"/>
        <v>31</v>
      </c>
      <c r="L3916" s="1" t="str">
        <f t="shared" si="246"/>
        <v>Tuesday</v>
      </c>
      <c r="M3916" t="str">
        <f t="shared" si="247"/>
        <v>Yes</v>
      </c>
    </row>
    <row r="3917" spans="1:13">
      <c r="A3917" t="s">
        <v>65</v>
      </c>
      <c r="B3917">
        <v>2</v>
      </c>
      <c r="C3917">
        <v>1.5</v>
      </c>
      <c r="D3917">
        <v>3</v>
      </c>
      <c r="E3917" s="7" t="str" cm="1">
        <f t="array" ref="E3917">_xlfn.IFS(D3917&lt;=5, "$1-5", D3917&lt;=10, "$6-10",D3917&lt;=15,"$11-15", D3917&lt;=20, "$16-20", D3917&gt;20, "$20+")</f>
        <v>$1-5</v>
      </c>
      <c r="F3917" s="2" t="s">
        <v>23</v>
      </c>
      <c r="G3917" s="2" t="s">
        <v>11</v>
      </c>
      <c r="H3917" s="1">
        <v>45077</v>
      </c>
      <c r="I3917">
        <f t="shared" si="244"/>
        <v>2023</v>
      </c>
      <c r="J3917" s="1" t="str" cm="1">
        <f t="array" ref="J3917">IFERROR(TEXT(H3917, "[$-en-US]mmm"), _xleta.N/A)</f>
        <v>May</v>
      </c>
      <c r="K3917">
        <f t="shared" si="245"/>
        <v>31</v>
      </c>
      <c r="L3917" s="1" t="str">
        <f t="shared" si="246"/>
        <v>Tuesday</v>
      </c>
      <c r="M3917" t="str">
        <f t="shared" si="247"/>
        <v>Yes</v>
      </c>
    </row>
    <row r="3918" spans="1:13">
      <c r="A3918" t="s">
        <v>9</v>
      </c>
      <c r="B3918">
        <v>3</v>
      </c>
      <c r="C3918">
        <v>2</v>
      </c>
      <c r="D3918">
        <v>6</v>
      </c>
      <c r="E3918" s="7" t="str" cm="1">
        <f t="array" ref="E3918">_xlfn.IFS(D3918&lt;=5, "$1-5", D3918&lt;=10, "$6-10",D3918&lt;=15,"$11-15", D3918&lt;=20, "$16-20", D3918&gt;20, "$20+")</f>
        <v>$6-10</v>
      </c>
      <c r="F3918" s="2" t="s">
        <v>10023</v>
      </c>
      <c r="G3918" s="2" t="s">
        <v>11</v>
      </c>
      <c r="H3918" s="1">
        <v>45077</v>
      </c>
      <c r="I3918">
        <f t="shared" si="244"/>
        <v>2023</v>
      </c>
      <c r="J3918" s="1" t="str" cm="1">
        <f t="array" ref="J3918">IFERROR(TEXT(H3918, "[$-en-US]mmm"), _xleta.N/A)</f>
        <v>May</v>
      </c>
      <c r="K3918">
        <f t="shared" si="245"/>
        <v>31</v>
      </c>
      <c r="L3918" s="1" t="str">
        <f t="shared" si="246"/>
        <v>Tuesday</v>
      </c>
      <c r="M3918" t="str">
        <f t="shared" si="247"/>
        <v>Yes</v>
      </c>
    </row>
    <row r="3919" spans="1:13">
      <c r="A3919" t="s">
        <v>20</v>
      </c>
      <c r="B3919">
        <v>3</v>
      </c>
      <c r="C3919">
        <v>5</v>
      </c>
      <c r="D3919">
        <v>15</v>
      </c>
      <c r="E3919" s="7" t="str" cm="1">
        <f t="array" ref="E3919">_xlfn.IFS(D3919&lt;=5, "$1-5", D3919&lt;=10, "$6-10",D3919&lt;=15,"$11-15", D3919&lt;=20, "$16-20", D3919&gt;20, "$20+")</f>
        <v>$11-15</v>
      </c>
      <c r="F3919" s="2" t="s">
        <v>14</v>
      </c>
      <c r="G3919" s="2" t="s">
        <v>15</v>
      </c>
      <c r="H3919" s="1">
        <v>45077</v>
      </c>
      <c r="I3919">
        <f t="shared" si="244"/>
        <v>2023</v>
      </c>
      <c r="J3919" s="1" t="str" cm="1">
        <f t="array" ref="J3919">IFERROR(TEXT(H3919, "[$-en-US]mmm"), _xleta.N/A)</f>
        <v>May</v>
      </c>
      <c r="K3919">
        <f t="shared" si="245"/>
        <v>31</v>
      </c>
      <c r="L3919" s="1" t="str">
        <f t="shared" si="246"/>
        <v>Tuesday</v>
      </c>
      <c r="M3919" t="str">
        <f t="shared" si="247"/>
        <v>Yes</v>
      </c>
    </row>
    <row r="3920" spans="1:13">
      <c r="A3920" t="s">
        <v>25</v>
      </c>
      <c r="B3920">
        <v>4</v>
      </c>
      <c r="C3920">
        <v>4</v>
      </c>
      <c r="D3920">
        <v>16</v>
      </c>
      <c r="E3920" s="7" t="str" cm="1">
        <f t="array" ref="E3920">_xlfn.IFS(D3920&lt;=5, "$1-5", D3920&lt;=10, "$6-10",D3920&lt;=15,"$11-15", D3920&lt;=20, "$16-20", D3920&gt;20, "$20+")</f>
        <v>$16-20</v>
      </c>
      <c r="F3920" s="2" t="s">
        <v>10023</v>
      </c>
      <c r="G3920" s="2" t="s">
        <v>10023</v>
      </c>
      <c r="H3920" s="1">
        <v>45077</v>
      </c>
      <c r="I3920">
        <f t="shared" si="244"/>
        <v>2023</v>
      </c>
      <c r="J3920" s="1" t="str" cm="1">
        <f t="array" ref="J3920">IFERROR(TEXT(H3920, "[$-en-US]mmm"), _xleta.N/A)</f>
        <v>May</v>
      </c>
      <c r="K3920">
        <f t="shared" si="245"/>
        <v>31</v>
      </c>
      <c r="L3920" s="1" t="str">
        <f t="shared" si="246"/>
        <v>Tuesday</v>
      </c>
      <c r="M3920" t="str">
        <f t="shared" si="247"/>
        <v>Yes</v>
      </c>
    </row>
    <row r="3921" spans="1:13">
      <c r="A3921" t="s">
        <v>20</v>
      </c>
      <c r="B3921">
        <v>4</v>
      </c>
      <c r="C3921">
        <v>5</v>
      </c>
      <c r="D3921">
        <v>20</v>
      </c>
      <c r="E3921" s="7" t="str" cm="1">
        <f t="array" ref="E3921">_xlfn.IFS(D3921&lt;=5, "$1-5", D3921&lt;=10, "$6-10",D3921&lt;=15,"$11-15", D3921&lt;=20, "$16-20", D3921&gt;20, "$20+")</f>
        <v>$16-20</v>
      </c>
      <c r="F3921" s="2" t="s">
        <v>10</v>
      </c>
      <c r="G3921" s="2" t="s">
        <v>10023</v>
      </c>
      <c r="H3921" s="1">
        <v>45077</v>
      </c>
      <c r="I3921">
        <f t="shared" si="244"/>
        <v>2023</v>
      </c>
      <c r="J3921" s="1" t="str" cm="1">
        <f t="array" ref="J3921">IFERROR(TEXT(H3921, "[$-en-US]mmm"), _xleta.N/A)</f>
        <v>May</v>
      </c>
      <c r="K3921">
        <f t="shared" si="245"/>
        <v>31</v>
      </c>
      <c r="L3921" s="1" t="str">
        <f t="shared" si="246"/>
        <v>Tuesday</v>
      </c>
      <c r="M3921" t="str">
        <f t="shared" si="247"/>
        <v>Yes</v>
      </c>
    </row>
    <row r="3922" spans="1:13">
      <c r="A3922" t="s">
        <v>65</v>
      </c>
      <c r="B3922">
        <v>2</v>
      </c>
      <c r="C3922">
        <v>1.5</v>
      </c>
      <c r="D3922">
        <v>3</v>
      </c>
      <c r="E3922" s="7" t="str" cm="1">
        <f t="array" ref="E3922">_xlfn.IFS(D3922&lt;=5, "$1-5", D3922&lt;=10, "$6-10",D3922&lt;=15,"$11-15", D3922&lt;=20, "$16-20", D3922&gt;20, "$20+")</f>
        <v>$1-5</v>
      </c>
      <c r="F3922" s="2" t="s">
        <v>23</v>
      </c>
      <c r="G3922" s="2" t="s">
        <v>11</v>
      </c>
      <c r="H3922" s="1">
        <v>45077</v>
      </c>
      <c r="I3922">
        <f t="shared" si="244"/>
        <v>2023</v>
      </c>
      <c r="J3922" s="1" t="str" cm="1">
        <f t="array" ref="J3922">IFERROR(TEXT(H3922, "[$-en-US]mmm"), _xleta.N/A)</f>
        <v>May</v>
      </c>
      <c r="K3922">
        <f t="shared" si="245"/>
        <v>31</v>
      </c>
      <c r="L3922" s="1" t="str">
        <f t="shared" si="246"/>
        <v>Tuesday</v>
      </c>
      <c r="M3922" t="str">
        <f t="shared" si="247"/>
        <v>Yes</v>
      </c>
    </row>
    <row r="3923" spans="1:13">
      <c r="A3923" t="s">
        <v>20</v>
      </c>
      <c r="B3923">
        <v>1</v>
      </c>
      <c r="C3923">
        <v>5</v>
      </c>
      <c r="D3923">
        <f>$B3923*$C3923</f>
        <v>5</v>
      </c>
      <c r="E3923" s="7" t="str" cm="1">
        <f t="array" ref="E3923">_xlfn.IFS(D3923&lt;=5, "$1-5", D3923&lt;=10, "$6-10",D3923&lt;=15,"$11-15", D3923&lt;=20, "$16-20", D3923&gt;20, "$20+")</f>
        <v>$1-5</v>
      </c>
      <c r="F3923" s="2" t="s">
        <v>10</v>
      </c>
      <c r="G3923" s="2" t="s">
        <v>11</v>
      </c>
      <c r="H3923" s="1">
        <v>45077</v>
      </c>
      <c r="I3923">
        <f t="shared" si="244"/>
        <v>2023</v>
      </c>
      <c r="J3923" s="1" t="str" cm="1">
        <f t="array" ref="J3923">IFERROR(TEXT(H3923, "[$-en-US]mmm"), _xleta.N/A)</f>
        <v>May</v>
      </c>
      <c r="K3923">
        <f t="shared" si="245"/>
        <v>31</v>
      </c>
      <c r="L3923" s="1" t="str">
        <f t="shared" si="246"/>
        <v>Tuesday</v>
      </c>
      <c r="M3923" t="str">
        <f t="shared" si="247"/>
        <v>Yes</v>
      </c>
    </row>
    <row r="3924" spans="1:13">
      <c r="A3924" t="s">
        <v>39</v>
      </c>
      <c r="B3924">
        <v>1</v>
      </c>
      <c r="C3924">
        <v>3</v>
      </c>
      <c r="D3924">
        <v>3</v>
      </c>
      <c r="E3924" s="7" t="str" cm="1">
        <f t="array" ref="E3924">_xlfn.IFS(D3924&lt;=5, "$1-5", D3924&lt;=10, "$6-10",D3924&lt;=15,"$11-15", D3924&lt;=20, "$16-20", D3924&gt;20, "$20+")</f>
        <v>$1-5</v>
      </c>
      <c r="F3924" s="2" t="s">
        <v>14</v>
      </c>
      <c r="G3924" s="2" t="s">
        <v>10023</v>
      </c>
      <c r="H3924" s="1">
        <v>45077</v>
      </c>
      <c r="I3924">
        <f t="shared" si="244"/>
        <v>2023</v>
      </c>
      <c r="J3924" s="1" t="str" cm="1">
        <f t="array" ref="J3924">IFERROR(TEXT(H3924, "[$-en-US]mmm"), _xleta.N/A)</f>
        <v>May</v>
      </c>
      <c r="K3924">
        <f t="shared" si="245"/>
        <v>31</v>
      </c>
      <c r="L3924" s="1" t="str">
        <f t="shared" si="246"/>
        <v>Tuesday</v>
      </c>
      <c r="M3924" t="str">
        <f t="shared" si="247"/>
        <v>Yes</v>
      </c>
    </row>
    <row r="3925" spans="1:13">
      <c r="A3925" t="s">
        <v>17</v>
      </c>
      <c r="B3925">
        <v>5</v>
      </c>
      <c r="C3925">
        <v>1</v>
      </c>
      <c r="D3925">
        <v>5</v>
      </c>
      <c r="E3925" s="7" t="str" cm="1">
        <f t="array" ref="E3925">_xlfn.IFS(D3925&lt;=5, "$1-5", D3925&lt;=10, "$6-10",D3925&lt;=15,"$11-15", D3925&lt;=20, "$16-20", D3925&gt;20, "$20+")</f>
        <v>$1-5</v>
      </c>
      <c r="F3925" s="2" t="s">
        <v>10023</v>
      </c>
      <c r="G3925" s="2" t="s">
        <v>11</v>
      </c>
      <c r="H3925" s="1">
        <v>45078</v>
      </c>
      <c r="I3925">
        <f t="shared" si="244"/>
        <v>2023</v>
      </c>
      <c r="J3925" s="1" t="str" cm="1">
        <f t="array" ref="J3925">IFERROR(TEXT(H3925, "[$-en-US]mmm"), _xleta.N/A)</f>
        <v>Jun</v>
      </c>
      <c r="K3925">
        <f t="shared" si="245"/>
        <v>1</v>
      </c>
      <c r="L3925" s="1" t="str">
        <f t="shared" si="246"/>
        <v>Sunday</v>
      </c>
      <c r="M3925" t="str">
        <f t="shared" si="247"/>
        <v>Yes</v>
      </c>
    </row>
    <row r="3926" spans="1:13">
      <c r="A3926" t="s">
        <v>25</v>
      </c>
      <c r="B3926">
        <v>4</v>
      </c>
      <c r="C3926">
        <v>4</v>
      </c>
      <c r="D3926">
        <v>16</v>
      </c>
      <c r="E3926" s="7" t="str" cm="1">
        <f t="array" ref="E3926">_xlfn.IFS(D3926&lt;=5, "$1-5", D3926&lt;=10, "$6-10",D3926&lt;=15,"$11-15", D3926&lt;=20, "$16-20", D3926&gt;20, "$20+")</f>
        <v>$16-20</v>
      </c>
      <c r="F3926" s="2" t="s">
        <v>23</v>
      </c>
      <c r="G3926" s="2" t="s">
        <v>10023</v>
      </c>
      <c r="H3926" s="1">
        <v>45078</v>
      </c>
      <c r="I3926">
        <f t="shared" si="244"/>
        <v>2023</v>
      </c>
      <c r="J3926" s="1" t="str" cm="1">
        <f t="array" ref="J3926">IFERROR(TEXT(H3926, "[$-en-US]mmm"), _xleta.N/A)</f>
        <v>Jun</v>
      </c>
      <c r="K3926">
        <f t="shared" si="245"/>
        <v>1</v>
      </c>
      <c r="L3926" s="1" t="str">
        <f t="shared" si="246"/>
        <v>Sunday</v>
      </c>
      <c r="M3926" t="str">
        <f t="shared" si="247"/>
        <v>Yes</v>
      </c>
    </row>
    <row r="3927" spans="1:13">
      <c r="A3927" t="s">
        <v>9</v>
      </c>
      <c r="B3927">
        <v>1</v>
      </c>
      <c r="C3927">
        <v>2</v>
      </c>
      <c r="D3927">
        <v>2</v>
      </c>
      <c r="E3927" s="7" t="str" cm="1">
        <f t="array" ref="E3927">_xlfn.IFS(D3927&lt;=5, "$1-5", D3927&lt;=10, "$6-10",D3927&lt;=15,"$11-15", D3927&lt;=20, "$16-20", D3927&gt;20, "$20+")</f>
        <v>$1-5</v>
      </c>
      <c r="F3927" s="2" t="s">
        <v>23</v>
      </c>
      <c r="G3927" s="2" t="s">
        <v>11</v>
      </c>
      <c r="H3927" s="1">
        <v>45078</v>
      </c>
      <c r="I3927">
        <f t="shared" si="244"/>
        <v>2023</v>
      </c>
      <c r="J3927" s="1" t="str" cm="1">
        <f t="array" ref="J3927">IFERROR(TEXT(H3927, "[$-en-US]mmm"), _xleta.N/A)</f>
        <v>Jun</v>
      </c>
      <c r="K3927">
        <f t="shared" si="245"/>
        <v>1</v>
      </c>
      <c r="L3927" s="1" t="str">
        <f t="shared" si="246"/>
        <v>Sunday</v>
      </c>
      <c r="M3927" t="str">
        <f t="shared" si="247"/>
        <v>Yes</v>
      </c>
    </row>
    <row r="3928" spans="1:13">
      <c r="A3928" t="s">
        <v>25</v>
      </c>
      <c r="B3928">
        <v>1</v>
      </c>
      <c r="C3928">
        <v>4</v>
      </c>
      <c r="D3928">
        <v>4</v>
      </c>
      <c r="E3928" s="7" t="str" cm="1">
        <f t="array" ref="E3928">_xlfn.IFS(D3928&lt;=5, "$1-5", D3928&lt;=10, "$6-10",D3928&lt;=15,"$11-15", D3928&lt;=20, "$16-20", D3928&gt;20, "$20+")</f>
        <v>$1-5</v>
      </c>
      <c r="F3928" s="2" t="s">
        <v>10023</v>
      </c>
      <c r="G3928" s="2" t="s">
        <v>10023</v>
      </c>
      <c r="H3928" s="1">
        <v>45078</v>
      </c>
      <c r="I3928">
        <f t="shared" si="244"/>
        <v>2023</v>
      </c>
      <c r="J3928" s="1" t="str" cm="1">
        <f t="array" ref="J3928">IFERROR(TEXT(H3928, "[$-en-US]mmm"), _xleta.N/A)</f>
        <v>Jun</v>
      </c>
      <c r="K3928">
        <f t="shared" si="245"/>
        <v>1</v>
      </c>
      <c r="L3928" s="1" t="str">
        <f t="shared" si="246"/>
        <v>Sunday</v>
      </c>
      <c r="M3928" t="str">
        <f t="shared" si="247"/>
        <v>Yes</v>
      </c>
    </row>
    <row r="3929" spans="1:13">
      <c r="A3929" t="s">
        <v>28</v>
      </c>
      <c r="B3929">
        <v>3</v>
      </c>
      <c r="C3929">
        <v>4</v>
      </c>
      <c r="D3929">
        <v>12</v>
      </c>
      <c r="E3929" s="7" t="str" cm="1">
        <f t="array" ref="E3929">_xlfn.IFS(D3929&lt;=5, "$1-5", D3929&lt;=10, "$6-10",D3929&lt;=15,"$11-15", D3929&lt;=20, "$16-20", D3929&gt;20, "$20+")</f>
        <v>$11-15</v>
      </c>
      <c r="F3929" s="2" t="s">
        <v>10023</v>
      </c>
      <c r="G3929" s="2" t="s">
        <v>15</v>
      </c>
      <c r="H3929" s="1">
        <v>45078</v>
      </c>
      <c r="I3929">
        <f t="shared" si="244"/>
        <v>2023</v>
      </c>
      <c r="J3929" s="1" t="str" cm="1">
        <f t="array" ref="J3929">IFERROR(TEXT(H3929, "[$-en-US]mmm"), _xleta.N/A)</f>
        <v>Jun</v>
      </c>
      <c r="K3929">
        <f t="shared" si="245"/>
        <v>1</v>
      </c>
      <c r="L3929" s="1" t="str">
        <f t="shared" si="246"/>
        <v>Sunday</v>
      </c>
      <c r="M3929" t="str">
        <f t="shared" si="247"/>
        <v>Yes</v>
      </c>
    </row>
    <row r="3930" spans="1:13">
      <c r="A3930" t="s">
        <v>17</v>
      </c>
      <c r="B3930">
        <v>5</v>
      </c>
      <c r="C3930">
        <v>1</v>
      </c>
      <c r="D3930">
        <v>5</v>
      </c>
      <c r="E3930" s="7" t="str" cm="1">
        <f t="array" ref="E3930">_xlfn.IFS(D3930&lt;=5, "$1-5", D3930&lt;=10, "$6-10",D3930&lt;=15,"$11-15", D3930&lt;=20, "$16-20", D3930&gt;20, "$20+")</f>
        <v>$1-5</v>
      </c>
      <c r="F3930" s="2" t="s">
        <v>14</v>
      </c>
      <c r="G3930" s="2" t="s">
        <v>11</v>
      </c>
      <c r="H3930" s="1">
        <v>45078</v>
      </c>
      <c r="I3930">
        <f t="shared" si="244"/>
        <v>2023</v>
      </c>
      <c r="J3930" s="1" t="str" cm="1">
        <f t="array" ref="J3930">IFERROR(TEXT(H3930, "[$-en-US]mmm"), _xleta.N/A)</f>
        <v>Jun</v>
      </c>
      <c r="K3930">
        <f t="shared" si="245"/>
        <v>1</v>
      </c>
      <c r="L3930" s="1" t="str">
        <f t="shared" si="246"/>
        <v>Sunday</v>
      </c>
      <c r="M3930" t="str">
        <f t="shared" si="247"/>
        <v>Yes</v>
      </c>
    </row>
    <row r="3931" spans="1:13">
      <c r="A3931" t="s">
        <v>17</v>
      </c>
      <c r="B3931">
        <v>4</v>
      </c>
      <c r="C3931">
        <v>1</v>
      </c>
      <c r="D3931">
        <v>4</v>
      </c>
      <c r="E3931" s="7" t="str" cm="1">
        <f t="array" ref="E3931">_xlfn.IFS(D3931&lt;=5, "$1-5", D3931&lt;=10, "$6-10",D3931&lt;=15,"$11-15", D3931&lt;=20, "$16-20", D3931&gt;20, "$20+")</f>
        <v>$1-5</v>
      </c>
      <c r="F3931" s="2" t="s">
        <v>10023</v>
      </c>
      <c r="G3931" s="2" t="s">
        <v>11</v>
      </c>
      <c r="H3931" s="1">
        <v>45078</v>
      </c>
      <c r="I3931">
        <f t="shared" si="244"/>
        <v>2023</v>
      </c>
      <c r="J3931" s="1" t="str" cm="1">
        <f t="array" ref="J3931">IFERROR(TEXT(H3931, "[$-en-US]mmm"), _xleta.N/A)</f>
        <v>Jun</v>
      </c>
      <c r="K3931">
        <f t="shared" si="245"/>
        <v>1</v>
      </c>
      <c r="L3931" s="1" t="str">
        <f t="shared" si="246"/>
        <v>Sunday</v>
      </c>
      <c r="M3931" t="str">
        <f t="shared" si="247"/>
        <v>Yes</v>
      </c>
    </row>
    <row r="3932" spans="1:13">
      <c r="A3932" t="s">
        <v>39</v>
      </c>
      <c r="B3932">
        <v>1</v>
      </c>
      <c r="C3932">
        <v>3</v>
      </c>
      <c r="D3932">
        <v>3</v>
      </c>
      <c r="E3932" s="7" t="str" cm="1">
        <f t="array" ref="E3932">_xlfn.IFS(D3932&lt;=5, "$1-5", D3932&lt;=10, "$6-10",D3932&lt;=15,"$11-15", D3932&lt;=20, "$16-20", D3932&gt;20, "$20+")</f>
        <v>$1-5</v>
      </c>
      <c r="F3932" s="2" t="s">
        <v>23</v>
      </c>
      <c r="G3932" s="2" t="s">
        <v>10023</v>
      </c>
      <c r="H3932" s="1">
        <v>45078</v>
      </c>
      <c r="I3932">
        <f t="shared" si="244"/>
        <v>2023</v>
      </c>
      <c r="J3932" s="1" t="str" cm="1">
        <f t="array" ref="J3932">IFERROR(TEXT(H3932, "[$-en-US]mmm"), _xleta.N/A)</f>
        <v>Jun</v>
      </c>
      <c r="K3932">
        <f t="shared" si="245"/>
        <v>1</v>
      </c>
      <c r="L3932" s="1" t="str">
        <f t="shared" si="246"/>
        <v>Sunday</v>
      </c>
      <c r="M3932" t="str">
        <f t="shared" si="247"/>
        <v>Yes</v>
      </c>
    </row>
    <row r="3933" spans="1:13">
      <c r="A3933" t="s">
        <v>10023</v>
      </c>
      <c r="B3933">
        <v>5</v>
      </c>
      <c r="C3933">
        <v>4</v>
      </c>
      <c r="D3933">
        <v>20</v>
      </c>
      <c r="E3933" s="7" t="str" cm="1">
        <f t="array" ref="E3933">_xlfn.IFS(D3933&lt;=5, "$1-5", D3933&lt;=10, "$6-10",D3933&lt;=15,"$11-15", D3933&lt;=20, "$16-20", D3933&gt;20, "$20+")</f>
        <v>$16-20</v>
      </c>
      <c r="F3933" s="2" t="s">
        <v>10025</v>
      </c>
      <c r="G3933" s="2" t="s">
        <v>15</v>
      </c>
      <c r="H3933" s="1">
        <v>45078</v>
      </c>
      <c r="I3933">
        <f t="shared" si="244"/>
        <v>2023</v>
      </c>
      <c r="J3933" s="1" t="str" cm="1">
        <f t="array" ref="J3933">IFERROR(TEXT(H3933, "[$-en-US]mmm"), _xleta.N/A)</f>
        <v>Jun</v>
      </c>
      <c r="K3933">
        <f t="shared" si="245"/>
        <v>1</v>
      </c>
      <c r="L3933" s="1" t="str">
        <f t="shared" si="246"/>
        <v>Sunday</v>
      </c>
      <c r="M3933" t="str">
        <f t="shared" si="247"/>
        <v>Yes</v>
      </c>
    </row>
    <row r="3934" spans="1:13">
      <c r="A3934" t="s">
        <v>25</v>
      </c>
      <c r="B3934">
        <v>5</v>
      </c>
      <c r="C3934">
        <v>4</v>
      </c>
      <c r="D3934">
        <v>20</v>
      </c>
      <c r="E3934" s="7" t="str" cm="1">
        <f t="array" ref="E3934">_xlfn.IFS(D3934&lt;=5, "$1-5", D3934&lt;=10, "$6-10",D3934&lt;=15,"$11-15", D3934&lt;=20, "$16-20", D3934&gt;20, "$20+")</f>
        <v>$16-20</v>
      </c>
      <c r="F3934" s="2" t="s">
        <v>10023</v>
      </c>
      <c r="G3934" s="2" t="s">
        <v>11</v>
      </c>
      <c r="H3934" s="1">
        <v>45078</v>
      </c>
      <c r="I3934">
        <f t="shared" si="244"/>
        <v>2023</v>
      </c>
      <c r="J3934" s="1" t="str" cm="1">
        <f t="array" ref="J3934">IFERROR(TEXT(H3934, "[$-en-US]mmm"), _xleta.N/A)</f>
        <v>Jun</v>
      </c>
      <c r="K3934">
        <f t="shared" si="245"/>
        <v>1</v>
      </c>
      <c r="L3934" s="1" t="str">
        <f t="shared" si="246"/>
        <v>Sunday</v>
      </c>
      <c r="M3934" t="str">
        <f t="shared" si="247"/>
        <v>Yes</v>
      </c>
    </row>
    <row r="3935" spans="1:13">
      <c r="A3935" t="s">
        <v>28</v>
      </c>
      <c r="B3935">
        <v>5</v>
      </c>
      <c r="C3935">
        <v>4</v>
      </c>
      <c r="D3935">
        <f>$B3935*$C3935</f>
        <v>20</v>
      </c>
      <c r="E3935" s="7" t="str" cm="1">
        <f t="array" ref="E3935">_xlfn.IFS(D3935&lt;=5, "$1-5", D3935&lt;=10, "$6-10",D3935&lt;=15,"$11-15", D3935&lt;=20, "$16-20", D3935&gt;20, "$20+")</f>
        <v>$16-20</v>
      </c>
      <c r="F3935" s="2" t="s">
        <v>10023</v>
      </c>
      <c r="G3935" s="2" t="s">
        <v>11</v>
      </c>
      <c r="H3935" s="1">
        <v>45078</v>
      </c>
      <c r="I3935">
        <f t="shared" si="244"/>
        <v>2023</v>
      </c>
      <c r="J3935" s="1" t="str" cm="1">
        <f t="array" ref="J3935">IFERROR(TEXT(H3935, "[$-en-US]mmm"), _xleta.N/A)</f>
        <v>Jun</v>
      </c>
      <c r="K3935">
        <f t="shared" si="245"/>
        <v>1</v>
      </c>
      <c r="L3935" s="1" t="str">
        <f t="shared" si="246"/>
        <v>Sunday</v>
      </c>
      <c r="M3935" t="str">
        <f t="shared" si="247"/>
        <v>Yes</v>
      </c>
    </row>
    <row r="3936" spans="1:13">
      <c r="A3936" t="s">
        <v>20</v>
      </c>
      <c r="B3936">
        <v>2</v>
      </c>
      <c r="C3936">
        <v>5</v>
      </c>
      <c r="D3936">
        <v>10</v>
      </c>
      <c r="E3936" s="7" t="str" cm="1">
        <f t="array" ref="E3936">_xlfn.IFS(D3936&lt;=5, "$1-5", D3936&lt;=10, "$6-10",D3936&lt;=15,"$11-15", D3936&lt;=20, "$16-20", D3936&gt;20, "$20+")</f>
        <v>$6-10</v>
      </c>
      <c r="F3936" s="2" t="s">
        <v>23</v>
      </c>
      <c r="G3936" s="2" t="s">
        <v>10023</v>
      </c>
      <c r="H3936" s="1">
        <v>45078</v>
      </c>
      <c r="I3936">
        <f t="shared" si="244"/>
        <v>2023</v>
      </c>
      <c r="J3936" s="1" t="str" cm="1">
        <f t="array" ref="J3936">IFERROR(TEXT(H3936, "[$-en-US]mmm"), _xleta.N/A)</f>
        <v>Jun</v>
      </c>
      <c r="K3936">
        <f t="shared" si="245"/>
        <v>1</v>
      </c>
      <c r="L3936" s="1" t="str">
        <f t="shared" si="246"/>
        <v>Sunday</v>
      </c>
      <c r="M3936" t="str">
        <f t="shared" si="247"/>
        <v>Yes</v>
      </c>
    </row>
    <row r="3937" spans="1:13">
      <c r="A3937" t="s">
        <v>25</v>
      </c>
      <c r="B3937">
        <v>3</v>
      </c>
      <c r="C3937">
        <v>4</v>
      </c>
      <c r="D3937">
        <v>12</v>
      </c>
      <c r="E3937" s="7" t="str" cm="1">
        <f t="array" ref="E3937">_xlfn.IFS(D3937&lt;=5, "$1-5", D3937&lt;=10, "$6-10",D3937&lt;=15,"$11-15", D3937&lt;=20, "$16-20", D3937&gt;20, "$20+")</f>
        <v>$11-15</v>
      </c>
      <c r="F3937" s="2" t="s">
        <v>14</v>
      </c>
      <c r="G3937" s="2" t="s">
        <v>15</v>
      </c>
      <c r="H3937" s="1">
        <v>45078</v>
      </c>
      <c r="I3937">
        <f t="shared" si="244"/>
        <v>2023</v>
      </c>
      <c r="J3937" s="1" t="str" cm="1">
        <f t="array" ref="J3937">IFERROR(TEXT(H3937, "[$-en-US]mmm"), _xleta.N/A)</f>
        <v>Jun</v>
      </c>
      <c r="K3937">
        <f t="shared" si="245"/>
        <v>1</v>
      </c>
      <c r="L3937" s="1" t="str">
        <f t="shared" si="246"/>
        <v>Sunday</v>
      </c>
      <c r="M3937" t="str">
        <f t="shared" si="247"/>
        <v>Yes</v>
      </c>
    </row>
    <row r="3938" spans="1:13">
      <c r="A3938" t="s">
        <v>10023</v>
      </c>
      <c r="B3938">
        <v>4</v>
      </c>
      <c r="C3938">
        <v>3</v>
      </c>
      <c r="D3938">
        <v>12</v>
      </c>
      <c r="E3938" s="7" t="str" cm="1">
        <f t="array" ref="E3938">_xlfn.IFS(D3938&lt;=5, "$1-5", D3938&lt;=10, "$6-10",D3938&lt;=15,"$11-15", D3938&lt;=20, "$16-20", D3938&gt;20, "$20+")</f>
        <v>$11-15</v>
      </c>
      <c r="F3938" s="2" t="s">
        <v>23</v>
      </c>
      <c r="G3938" s="2" t="s">
        <v>10023</v>
      </c>
      <c r="H3938" s="1">
        <v>45078</v>
      </c>
      <c r="I3938">
        <f t="shared" si="244"/>
        <v>2023</v>
      </c>
      <c r="J3938" s="1" t="str" cm="1">
        <f t="array" ref="J3938">IFERROR(TEXT(H3938, "[$-en-US]mmm"), _xleta.N/A)</f>
        <v>Jun</v>
      </c>
      <c r="K3938">
        <f t="shared" si="245"/>
        <v>1</v>
      </c>
      <c r="L3938" s="1" t="str">
        <f t="shared" si="246"/>
        <v>Sunday</v>
      </c>
      <c r="M3938" t="str">
        <f t="shared" si="247"/>
        <v>Yes</v>
      </c>
    </row>
    <row r="3939" spans="1:13">
      <c r="A3939" t="s">
        <v>25</v>
      </c>
      <c r="B3939">
        <v>4</v>
      </c>
      <c r="C3939">
        <v>4</v>
      </c>
      <c r="D3939">
        <v>16</v>
      </c>
      <c r="E3939" s="7" t="str" cm="1">
        <f t="array" ref="E3939">_xlfn.IFS(D3939&lt;=5, "$1-5", D3939&lt;=10, "$6-10",D3939&lt;=15,"$11-15", D3939&lt;=20, "$16-20", D3939&gt;20, "$20+")</f>
        <v>$16-20</v>
      </c>
      <c r="F3939" s="2" t="s">
        <v>14</v>
      </c>
      <c r="G3939" s="2" t="s">
        <v>11</v>
      </c>
      <c r="H3939" s="1">
        <v>45078</v>
      </c>
      <c r="I3939">
        <f t="shared" si="244"/>
        <v>2023</v>
      </c>
      <c r="J3939" s="1" t="str" cm="1">
        <f t="array" ref="J3939">IFERROR(TEXT(H3939, "[$-en-US]mmm"), _xleta.N/A)</f>
        <v>Jun</v>
      </c>
      <c r="K3939">
        <f t="shared" si="245"/>
        <v>1</v>
      </c>
      <c r="L3939" s="1" t="str">
        <f t="shared" si="246"/>
        <v>Sunday</v>
      </c>
      <c r="M3939" t="str">
        <f t="shared" si="247"/>
        <v>Yes</v>
      </c>
    </row>
    <row r="3940" spans="1:13">
      <c r="A3940" t="s">
        <v>28</v>
      </c>
      <c r="B3940">
        <v>3</v>
      </c>
      <c r="C3940">
        <v>4</v>
      </c>
      <c r="D3940">
        <v>12</v>
      </c>
      <c r="E3940" s="7" t="str" cm="1">
        <f t="array" ref="E3940">_xlfn.IFS(D3940&lt;=5, "$1-5", D3940&lt;=10, "$6-10",D3940&lt;=15,"$11-15", D3940&lt;=20, "$16-20", D3940&gt;20, "$20+")</f>
        <v>$11-15</v>
      </c>
      <c r="F3940" s="2" t="s">
        <v>10023</v>
      </c>
      <c r="G3940" s="2" t="s">
        <v>15</v>
      </c>
      <c r="H3940" s="1">
        <v>45078</v>
      </c>
      <c r="I3940">
        <f t="shared" si="244"/>
        <v>2023</v>
      </c>
      <c r="J3940" s="1" t="str" cm="1">
        <f t="array" ref="J3940">IFERROR(TEXT(H3940, "[$-en-US]mmm"), _xleta.N/A)</f>
        <v>Jun</v>
      </c>
      <c r="K3940">
        <f t="shared" si="245"/>
        <v>1</v>
      </c>
      <c r="L3940" s="1" t="str">
        <f t="shared" si="246"/>
        <v>Sunday</v>
      </c>
      <c r="M3940" t="str">
        <f t="shared" si="247"/>
        <v>Yes</v>
      </c>
    </row>
    <row r="3941" spans="1:13">
      <c r="A3941" t="s">
        <v>20</v>
      </c>
      <c r="B3941">
        <v>3</v>
      </c>
      <c r="C3941">
        <f>$D3941/$B3941</f>
        <v>5</v>
      </c>
      <c r="D3941">
        <v>15</v>
      </c>
      <c r="E3941" s="7" t="str" cm="1">
        <f t="array" ref="E3941">_xlfn.IFS(D3941&lt;=5, "$1-5", D3941&lt;=10, "$6-10",D3941&lt;=15,"$11-15", D3941&lt;=20, "$16-20", D3941&gt;20, "$20+")</f>
        <v>$11-15</v>
      </c>
      <c r="F3941" s="2" t="s">
        <v>10023</v>
      </c>
      <c r="G3941" s="2" t="s">
        <v>10023</v>
      </c>
      <c r="H3941" s="1">
        <v>45078</v>
      </c>
      <c r="I3941">
        <f t="shared" si="244"/>
        <v>2023</v>
      </c>
      <c r="J3941" s="1" t="str" cm="1">
        <f t="array" ref="J3941">IFERROR(TEXT(H3941, "[$-en-US]mmm"), _xleta.N/A)</f>
        <v>Jun</v>
      </c>
      <c r="K3941">
        <f t="shared" si="245"/>
        <v>1</v>
      </c>
      <c r="L3941" s="1" t="str">
        <f t="shared" si="246"/>
        <v>Sunday</v>
      </c>
      <c r="M3941" t="str">
        <f t="shared" si="247"/>
        <v>Yes</v>
      </c>
    </row>
    <row r="3942" spans="1:13">
      <c r="A3942" t="s">
        <v>39</v>
      </c>
      <c r="B3942">
        <v>5</v>
      </c>
      <c r="C3942">
        <v>3</v>
      </c>
      <c r="D3942">
        <v>15</v>
      </c>
      <c r="E3942" s="7" t="str" cm="1">
        <f t="array" ref="E3942">_xlfn.IFS(D3942&lt;=5, "$1-5", D3942&lt;=10, "$6-10",D3942&lt;=15,"$11-15", D3942&lt;=20, "$16-20", D3942&gt;20, "$20+")</f>
        <v>$11-15</v>
      </c>
      <c r="F3942" s="2" t="s">
        <v>10023</v>
      </c>
      <c r="G3942" s="2" t="s">
        <v>11</v>
      </c>
      <c r="H3942" s="1">
        <v>45078</v>
      </c>
      <c r="I3942">
        <f t="shared" si="244"/>
        <v>2023</v>
      </c>
      <c r="J3942" s="1" t="str" cm="1">
        <f t="array" ref="J3942">IFERROR(TEXT(H3942, "[$-en-US]mmm"), _xleta.N/A)</f>
        <v>Jun</v>
      </c>
      <c r="K3942">
        <f t="shared" si="245"/>
        <v>1</v>
      </c>
      <c r="L3942" s="1" t="str">
        <f t="shared" si="246"/>
        <v>Sunday</v>
      </c>
      <c r="M3942" t="str">
        <f t="shared" si="247"/>
        <v>Yes</v>
      </c>
    </row>
    <row r="3943" spans="1:13">
      <c r="A3943" t="s">
        <v>20</v>
      </c>
      <c r="B3943">
        <v>2</v>
      </c>
      <c r="C3943">
        <v>5</v>
      </c>
      <c r="D3943">
        <f>$B3943*$C3943</f>
        <v>10</v>
      </c>
      <c r="E3943" s="7" t="str" cm="1">
        <f t="array" ref="E3943">_xlfn.IFS(D3943&lt;=5, "$1-5", D3943&lt;=10, "$6-10",D3943&lt;=15,"$11-15", D3943&lt;=20, "$16-20", D3943&gt;20, "$20+")</f>
        <v>$6-10</v>
      </c>
      <c r="F3943" s="2" t="s">
        <v>23</v>
      </c>
      <c r="G3943" s="2" t="s">
        <v>11</v>
      </c>
      <c r="H3943" s="1">
        <v>45078</v>
      </c>
      <c r="I3943">
        <f t="shared" si="244"/>
        <v>2023</v>
      </c>
      <c r="J3943" s="1" t="str" cm="1">
        <f t="array" ref="J3943">IFERROR(TEXT(H3943, "[$-en-US]mmm"), _xleta.N/A)</f>
        <v>Jun</v>
      </c>
      <c r="K3943">
        <f t="shared" si="245"/>
        <v>1</v>
      </c>
      <c r="L3943" s="1" t="str">
        <f t="shared" si="246"/>
        <v>Sunday</v>
      </c>
      <c r="M3943" t="str">
        <f t="shared" si="247"/>
        <v>Yes</v>
      </c>
    </row>
    <row r="3944" spans="1:13">
      <c r="A3944" t="s">
        <v>9</v>
      </c>
      <c r="B3944">
        <v>5</v>
      </c>
      <c r="C3944">
        <v>2</v>
      </c>
      <c r="D3944">
        <v>10</v>
      </c>
      <c r="E3944" s="7" t="str" cm="1">
        <f t="array" ref="E3944">_xlfn.IFS(D3944&lt;=5, "$1-5", D3944&lt;=10, "$6-10",D3944&lt;=15,"$11-15", D3944&lt;=20, "$16-20", D3944&gt;20, "$20+")</f>
        <v>$6-10</v>
      </c>
      <c r="F3944" s="2" t="s">
        <v>14</v>
      </c>
      <c r="G3944" s="2" t="s">
        <v>11</v>
      </c>
      <c r="H3944" s="1">
        <v>45078</v>
      </c>
      <c r="I3944">
        <f t="shared" si="244"/>
        <v>2023</v>
      </c>
      <c r="J3944" s="1" t="str" cm="1">
        <f t="array" ref="J3944">IFERROR(TEXT(H3944, "[$-en-US]mmm"), _xleta.N/A)</f>
        <v>Jun</v>
      </c>
      <c r="K3944">
        <f t="shared" si="245"/>
        <v>1</v>
      </c>
      <c r="L3944" s="1" t="str">
        <f t="shared" si="246"/>
        <v>Sunday</v>
      </c>
      <c r="M3944" t="str">
        <f t="shared" si="247"/>
        <v>Yes</v>
      </c>
    </row>
    <row r="3945" spans="1:13">
      <c r="A3945" t="s">
        <v>13</v>
      </c>
      <c r="B3945">
        <v>1</v>
      </c>
      <c r="C3945">
        <v>3</v>
      </c>
      <c r="D3945">
        <v>3</v>
      </c>
      <c r="E3945" s="7" t="str" cm="1">
        <f t="array" ref="E3945">_xlfn.IFS(D3945&lt;=5, "$1-5", D3945&lt;=10, "$6-10",D3945&lt;=15,"$11-15", D3945&lt;=20, "$16-20", D3945&gt;20, "$20+")</f>
        <v>$1-5</v>
      </c>
      <c r="F3945" s="2" t="s">
        <v>10023</v>
      </c>
      <c r="G3945" s="2" t="s">
        <v>15</v>
      </c>
      <c r="H3945" s="1">
        <v>45078</v>
      </c>
      <c r="I3945">
        <f t="shared" si="244"/>
        <v>2023</v>
      </c>
      <c r="J3945" s="1" t="str" cm="1">
        <f t="array" ref="J3945">IFERROR(TEXT(H3945, "[$-en-US]mmm"), _xleta.N/A)</f>
        <v>Jun</v>
      </c>
      <c r="K3945">
        <f t="shared" si="245"/>
        <v>1</v>
      </c>
      <c r="L3945" s="1" t="str">
        <f t="shared" si="246"/>
        <v>Sunday</v>
      </c>
      <c r="M3945" t="str">
        <f t="shared" si="247"/>
        <v>Yes</v>
      </c>
    </row>
    <row r="3946" spans="1:13">
      <c r="A3946" t="s">
        <v>28</v>
      </c>
      <c r="B3946">
        <v>2</v>
      </c>
      <c r="C3946">
        <v>4</v>
      </c>
      <c r="D3946">
        <v>8</v>
      </c>
      <c r="E3946" s="7" t="str" cm="1">
        <f t="array" ref="E3946">_xlfn.IFS(D3946&lt;=5, "$1-5", D3946&lt;=10, "$6-10",D3946&lt;=15,"$11-15", D3946&lt;=20, "$16-20", D3946&gt;20, "$20+")</f>
        <v>$6-10</v>
      </c>
      <c r="F3946" s="2" t="s">
        <v>23</v>
      </c>
      <c r="G3946" s="2" t="s">
        <v>15</v>
      </c>
      <c r="H3946" s="1">
        <v>45078</v>
      </c>
      <c r="I3946">
        <f t="shared" si="244"/>
        <v>2023</v>
      </c>
      <c r="J3946" s="1" t="str" cm="1">
        <f t="array" ref="J3946">IFERROR(TEXT(H3946, "[$-en-US]mmm"), _xleta.N/A)</f>
        <v>Jun</v>
      </c>
      <c r="K3946">
        <f t="shared" si="245"/>
        <v>1</v>
      </c>
      <c r="L3946" s="1" t="str">
        <f t="shared" si="246"/>
        <v>Sunday</v>
      </c>
      <c r="M3946" t="str">
        <f t="shared" si="247"/>
        <v>Yes</v>
      </c>
    </row>
    <row r="3947" spans="1:13">
      <c r="A3947" t="s">
        <v>25</v>
      </c>
      <c r="B3947">
        <v>1</v>
      </c>
      <c r="C3947">
        <v>4</v>
      </c>
      <c r="D3947">
        <v>4</v>
      </c>
      <c r="E3947" s="7" t="str" cm="1">
        <f t="array" ref="E3947">_xlfn.IFS(D3947&lt;=5, "$1-5", D3947&lt;=10, "$6-10",D3947&lt;=15,"$11-15", D3947&lt;=20, "$16-20", D3947&gt;20, "$20+")</f>
        <v>$1-5</v>
      </c>
      <c r="F3947" s="2" t="s">
        <v>10023</v>
      </c>
      <c r="G3947" s="2" t="s">
        <v>10023</v>
      </c>
      <c r="H3947" s="1">
        <v>45078</v>
      </c>
      <c r="I3947">
        <f t="shared" si="244"/>
        <v>2023</v>
      </c>
      <c r="J3947" s="1" t="str" cm="1">
        <f t="array" ref="J3947">IFERROR(TEXT(H3947, "[$-en-US]mmm"), _xleta.N/A)</f>
        <v>Jun</v>
      </c>
      <c r="K3947">
        <f t="shared" si="245"/>
        <v>1</v>
      </c>
      <c r="L3947" s="1" t="str">
        <f t="shared" si="246"/>
        <v>Sunday</v>
      </c>
      <c r="M3947" t="str">
        <f t="shared" si="247"/>
        <v>Yes</v>
      </c>
    </row>
    <row r="3948" spans="1:13">
      <c r="A3948" t="s">
        <v>17</v>
      </c>
      <c r="B3948">
        <v>3</v>
      </c>
      <c r="C3948">
        <v>1</v>
      </c>
      <c r="D3948">
        <v>3</v>
      </c>
      <c r="E3948" s="7" t="str" cm="1">
        <f t="array" ref="E3948">_xlfn.IFS(D3948&lt;=5, "$1-5", D3948&lt;=10, "$6-10",D3948&lt;=15,"$11-15", D3948&lt;=20, "$16-20", D3948&gt;20, "$20+")</f>
        <v>$1-5</v>
      </c>
      <c r="F3948" s="2" t="s">
        <v>10023</v>
      </c>
      <c r="G3948" s="2" t="s">
        <v>11</v>
      </c>
      <c r="H3948" s="1">
        <v>45078</v>
      </c>
      <c r="I3948">
        <f t="shared" si="244"/>
        <v>2023</v>
      </c>
      <c r="J3948" s="1" t="str" cm="1">
        <f t="array" ref="J3948">IFERROR(TEXT(H3948, "[$-en-US]mmm"), _xleta.N/A)</f>
        <v>Jun</v>
      </c>
      <c r="K3948">
        <f t="shared" si="245"/>
        <v>1</v>
      </c>
      <c r="L3948" s="1" t="str">
        <f t="shared" si="246"/>
        <v>Sunday</v>
      </c>
      <c r="M3948" t="str">
        <f t="shared" si="247"/>
        <v>Yes</v>
      </c>
    </row>
    <row r="3949" spans="1:13">
      <c r="A3949" t="s">
        <v>9</v>
      </c>
      <c r="B3949">
        <v>5</v>
      </c>
      <c r="C3949">
        <v>2</v>
      </c>
      <c r="D3949">
        <v>10</v>
      </c>
      <c r="E3949" s="7" t="str" cm="1">
        <f t="array" ref="E3949">_xlfn.IFS(D3949&lt;=5, "$1-5", D3949&lt;=10, "$6-10",D3949&lt;=15,"$11-15", D3949&lt;=20, "$16-20", D3949&gt;20, "$20+")</f>
        <v>$6-10</v>
      </c>
      <c r="F3949" s="2" t="s">
        <v>10023</v>
      </c>
      <c r="G3949" s="2" t="s">
        <v>10023</v>
      </c>
      <c r="H3949" s="1">
        <v>45078</v>
      </c>
      <c r="I3949">
        <f t="shared" si="244"/>
        <v>2023</v>
      </c>
      <c r="J3949" s="1" t="str" cm="1">
        <f t="array" ref="J3949">IFERROR(TEXT(H3949, "[$-en-US]mmm"), _xleta.N/A)</f>
        <v>Jun</v>
      </c>
      <c r="K3949">
        <f t="shared" si="245"/>
        <v>1</v>
      </c>
      <c r="L3949" s="1" t="str">
        <f t="shared" si="246"/>
        <v>Sunday</v>
      </c>
      <c r="M3949" t="str">
        <f t="shared" si="247"/>
        <v>Yes</v>
      </c>
    </row>
    <row r="3950" spans="1:13">
      <c r="A3950" t="s">
        <v>25</v>
      </c>
      <c r="B3950">
        <v>2</v>
      </c>
      <c r="C3950">
        <v>4</v>
      </c>
      <c r="D3950">
        <v>8</v>
      </c>
      <c r="E3950" s="7" t="str" cm="1">
        <f t="array" ref="E3950">_xlfn.IFS(D3950&lt;=5, "$1-5", D3950&lt;=10, "$6-10",D3950&lt;=15,"$11-15", D3950&lt;=20, "$16-20", D3950&gt;20, "$20+")</f>
        <v>$6-10</v>
      </c>
      <c r="F3950" s="2" t="s">
        <v>14</v>
      </c>
      <c r="G3950" s="2" t="s">
        <v>15</v>
      </c>
      <c r="H3950" s="1">
        <v>45078</v>
      </c>
      <c r="I3950">
        <f t="shared" si="244"/>
        <v>2023</v>
      </c>
      <c r="J3950" s="1" t="str" cm="1">
        <f t="array" ref="J3950">IFERROR(TEXT(H3950, "[$-en-US]mmm"), _xleta.N/A)</f>
        <v>Jun</v>
      </c>
      <c r="K3950">
        <f t="shared" si="245"/>
        <v>1</v>
      </c>
      <c r="L3950" s="1" t="str">
        <f t="shared" si="246"/>
        <v>Sunday</v>
      </c>
      <c r="M3950" t="str">
        <f t="shared" si="247"/>
        <v>Yes</v>
      </c>
    </row>
    <row r="3951" spans="1:13">
      <c r="A3951" t="s">
        <v>10023</v>
      </c>
      <c r="B3951">
        <v>4</v>
      </c>
      <c r="C3951">
        <v>4</v>
      </c>
      <c r="D3951">
        <v>16</v>
      </c>
      <c r="E3951" s="7" t="str" cm="1">
        <f t="array" ref="E3951">_xlfn.IFS(D3951&lt;=5, "$1-5", D3951&lt;=10, "$6-10",D3951&lt;=15,"$11-15", D3951&lt;=20, "$16-20", D3951&gt;20, "$20+")</f>
        <v>$16-20</v>
      </c>
      <c r="F3951" s="2" t="s">
        <v>14</v>
      </c>
      <c r="G3951" s="2" t="s">
        <v>11</v>
      </c>
      <c r="H3951" s="1">
        <v>45078</v>
      </c>
      <c r="I3951">
        <f t="shared" si="244"/>
        <v>2023</v>
      </c>
      <c r="J3951" s="1" t="str" cm="1">
        <f t="array" ref="J3951">IFERROR(TEXT(H3951, "[$-en-US]mmm"), _xleta.N/A)</f>
        <v>Jun</v>
      </c>
      <c r="K3951">
        <f t="shared" si="245"/>
        <v>1</v>
      </c>
      <c r="L3951" s="1" t="str">
        <f t="shared" si="246"/>
        <v>Sunday</v>
      </c>
      <c r="M3951" t="str">
        <f t="shared" si="247"/>
        <v>Yes</v>
      </c>
    </row>
    <row r="3952" spans="1:13">
      <c r="A3952" t="s">
        <v>28</v>
      </c>
      <c r="B3952">
        <v>1</v>
      </c>
      <c r="C3952">
        <v>4</v>
      </c>
      <c r="D3952">
        <v>4</v>
      </c>
      <c r="E3952" s="7" t="str" cm="1">
        <f t="array" ref="E3952">_xlfn.IFS(D3952&lt;=5, "$1-5", D3952&lt;=10, "$6-10",D3952&lt;=15,"$11-15", D3952&lt;=20, "$16-20", D3952&gt;20, "$20+")</f>
        <v>$1-5</v>
      </c>
      <c r="F3952" s="2" t="s">
        <v>14</v>
      </c>
      <c r="G3952" s="2" t="s">
        <v>15</v>
      </c>
      <c r="H3952" s="1">
        <v>45078</v>
      </c>
      <c r="I3952">
        <f t="shared" si="244"/>
        <v>2023</v>
      </c>
      <c r="J3952" s="1" t="str" cm="1">
        <f t="array" ref="J3952">IFERROR(TEXT(H3952, "[$-en-US]mmm"), _xleta.N/A)</f>
        <v>Jun</v>
      </c>
      <c r="K3952">
        <f t="shared" si="245"/>
        <v>1</v>
      </c>
      <c r="L3952" s="1" t="str">
        <f t="shared" si="246"/>
        <v>Sunday</v>
      </c>
      <c r="M3952" t="str">
        <f t="shared" si="247"/>
        <v>Yes</v>
      </c>
    </row>
    <row r="3953" spans="1:13">
      <c r="A3953" t="s">
        <v>28</v>
      </c>
      <c r="B3953">
        <v>3</v>
      </c>
      <c r="C3953">
        <v>4</v>
      </c>
      <c r="D3953">
        <v>12</v>
      </c>
      <c r="E3953" s="7" t="str" cm="1">
        <f t="array" ref="E3953">_xlfn.IFS(D3953&lt;=5, "$1-5", D3953&lt;=10, "$6-10",D3953&lt;=15,"$11-15", D3953&lt;=20, "$16-20", D3953&gt;20, "$20+")</f>
        <v>$11-15</v>
      </c>
      <c r="F3953" s="2" t="s">
        <v>10023</v>
      </c>
      <c r="G3953" s="2" t="s">
        <v>10023</v>
      </c>
      <c r="H3953" s="1">
        <v>45078</v>
      </c>
      <c r="I3953">
        <f t="shared" si="244"/>
        <v>2023</v>
      </c>
      <c r="J3953" s="1" t="str" cm="1">
        <f t="array" ref="J3953">IFERROR(TEXT(H3953, "[$-en-US]mmm"), _xleta.N/A)</f>
        <v>Jun</v>
      </c>
      <c r="K3953">
        <f t="shared" si="245"/>
        <v>1</v>
      </c>
      <c r="L3953" s="1" t="str">
        <f t="shared" si="246"/>
        <v>Sunday</v>
      </c>
      <c r="M3953" t="str">
        <f t="shared" si="247"/>
        <v>Yes</v>
      </c>
    </row>
    <row r="3954" spans="1:13">
      <c r="A3954" t="s">
        <v>17</v>
      </c>
      <c r="B3954">
        <v>3</v>
      </c>
      <c r="C3954">
        <v>1</v>
      </c>
      <c r="D3954">
        <v>3</v>
      </c>
      <c r="E3954" s="7" t="str" cm="1">
        <f t="array" ref="E3954">_xlfn.IFS(D3954&lt;=5, "$1-5", D3954&lt;=10, "$6-10",D3954&lt;=15,"$11-15", D3954&lt;=20, "$16-20", D3954&gt;20, "$20+")</f>
        <v>$1-5</v>
      </c>
      <c r="F3954" s="2" t="s">
        <v>14</v>
      </c>
      <c r="G3954" s="2" t="s">
        <v>10023</v>
      </c>
      <c r="H3954" s="1">
        <v>45078</v>
      </c>
      <c r="I3954">
        <f t="shared" si="244"/>
        <v>2023</v>
      </c>
      <c r="J3954" s="1" t="str" cm="1">
        <f t="array" ref="J3954">IFERROR(TEXT(H3954, "[$-en-US]mmm"), _xleta.N/A)</f>
        <v>Jun</v>
      </c>
      <c r="K3954">
        <f t="shared" si="245"/>
        <v>1</v>
      </c>
      <c r="L3954" s="1" t="str">
        <f t="shared" si="246"/>
        <v>Sunday</v>
      </c>
      <c r="M3954" t="str">
        <f t="shared" si="247"/>
        <v>Yes</v>
      </c>
    </row>
    <row r="3955" spans="1:13">
      <c r="A3955" t="s">
        <v>39</v>
      </c>
      <c r="B3955">
        <v>2</v>
      </c>
      <c r="C3955">
        <v>3</v>
      </c>
      <c r="D3955">
        <v>6</v>
      </c>
      <c r="E3955" s="7" t="str" cm="1">
        <f t="array" ref="E3955">_xlfn.IFS(D3955&lt;=5, "$1-5", D3955&lt;=10, "$6-10",D3955&lt;=15,"$11-15", D3955&lt;=20, "$16-20", D3955&gt;20, "$20+")</f>
        <v>$6-10</v>
      </c>
      <c r="F3955" s="2" t="s">
        <v>10</v>
      </c>
      <c r="G3955" s="2" t="s">
        <v>15</v>
      </c>
      <c r="H3955" s="1">
        <v>45078</v>
      </c>
      <c r="I3955">
        <f t="shared" si="244"/>
        <v>2023</v>
      </c>
      <c r="J3955" s="1" t="str" cm="1">
        <f t="array" ref="J3955">IFERROR(TEXT(H3955, "[$-en-US]mmm"), _xleta.N/A)</f>
        <v>Jun</v>
      </c>
      <c r="K3955">
        <f t="shared" si="245"/>
        <v>1</v>
      </c>
      <c r="L3955" s="1" t="str">
        <f t="shared" si="246"/>
        <v>Sunday</v>
      </c>
      <c r="M3955" t="str">
        <f t="shared" si="247"/>
        <v>Yes</v>
      </c>
    </row>
    <row r="3956" spans="1:13">
      <c r="A3956" t="s">
        <v>25</v>
      </c>
      <c r="B3956">
        <v>3</v>
      </c>
      <c r="C3956">
        <v>4</v>
      </c>
      <c r="D3956">
        <v>12</v>
      </c>
      <c r="E3956" s="7" t="str" cm="1">
        <f t="array" ref="E3956">_xlfn.IFS(D3956&lt;=5, "$1-5", D3956&lt;=10, "$6-10",D3956&lt;=15,"$11-15", D3956&lt;=20, "$16-20", D3956&gt;20, "$20+")</f>
        <v>$11-15</v>
      </c>
      <c r="F3956" s="2" t="s">
        <v>10025</v>
      </c>
      <c r="G3956" s="2" t="s">
        <v>15</v>
      </c>
      <c r="H3956" s="1">
        <v>45078</v>
      </c>
      <c r="I3956">
        <f t="shared" si="244"/>
        <v>2023</v>
      </c>
      <c r="J3956" s="1" t="str" cm="1">
        <f t="array" ref="J3956">IFERROR(TEXT(H3956, "[$-en-US]mmm"), _xleta.N/A)</f>
        <v>Jun</v>
      </c>
      <c r="K3956">
        <f t="shared" si="245"/>
        <v>1</v>
      </c>
      <c r="L3956" s="1" t="str">
        <f t="shared" si="246"/>
        <v>Sunday</v>
      </c>
      <c r="M3956" t="str">
        <f t="shared" si="247"/>
        <v>Yes</v>
      </c>
    </row>
    <row r="3957" spans="1:13">
      <c r="A3957" t="s">
        <v>20</v>
      </c>
      <c r="B3957">
        <f>$D3957/$C3957</f>
        <v>2</v>
      </c>
      <c r="C3957">
        <v>5</v>
      </c>
      <c r="D3957">
        <v>10</v>
      </c>
      <c r="E3957" s="7" t="str" cm="1">
        <f t="array" ref="E3957">_xlfn.IFS(D3957&lt;=5, "$1-5", D3957&lt;=10, "$6-10",D3957&lt;=15,"$11-15", D3957&lt;=20, "$16-20", D3957&gt;20, "$20+")</f>
        <v>$6-10</v>
      </c>
      <c r="F3957" s="2" t="s">
        <v>10023</v>
      </c>
      <c r="G3957" s="2" t="s">
        <v>15</v>
      </c>
      <c r="H3957" s="1">
        <v>45078</v>
      </c>
      <c r="I3957">
        <f t="shared" si="244"/>
        <v>2023</v>
      </c>
      <c r="J3957" s="1" t="str" cm="1">
        <f t="array" ref="J3957">IFERROR(TEXT(H3957, "[$-en-US]mmm"), _xleta.N/A)</f>
        <v>Jun</v>
      </c>
      <c r="K3957">
        <f t="shared" si="245"/>
        <v>1</v>
      </c>
      <c r="L3957" s="1" t="str">
        <f t="shared" si="246"/>
        <v>Sunday</v>
      </c>
      <c r="M3957" t="str">
        <f t="shared" si="247"/>
        <v>Yes</v>
      </c>
    </row>
    <row r="3958" spans="1:13">
      <c r="A3958" t="str">
        <f>_xlfn.XLOOKUP(C3958,'Item Price'!$B:$B,'Item Price'!$A:$A,"notfound")</f>
        <v>Coffee</v>
      </c>
      <c r="B3958">
        <v>5</v>
      </c>
      <c r="C3958">
        <v>2</v>
      </c>
      <c r="D3958">
        <v>10</v>
      </c>
      <c r="E3958" s="7" t="str" cm="1">
        <f t="array" ref="E3958">_xlfn.IFS(D3958&lt;=5, "$1-5", D3958&lt;=10, "$6-10",D3958&lt;=15,"$11-15", D3958&lt;=20, "$16-20", D3958&gt;20, "$20+")</f>
        <v>$6-10</v>
      </c>
      <c r="F3958" s="2" t="s">
        <v>23</v>
      </c>
      <c r="G3958" s="2" t="s">
        <v>10023</v>
      </c>
      <c r="H3958" s="1">
        <v>45079</v>
      </c>
      <c r="I3958">
        <f t="shared" si="244"/>
        <v>2023</v>
      </c>
      <c r="J3958" s="1" t="str" cm="1">
        <f t="array" ref="J3958">IFERROR(TEXT(H3958, "[$-en-US]mmm"), _xleta.N/A)</f>
        <v>Jun</v>
      </c>
      <c r="K3958">
        <f t="shared" si="245"/>
        <v>2</v>
      </c>
      <c r="L3958" s="1" t="str">
        <f t="shared" si="246"/>
        <v>Monday</v>
      </c>
      <c r="M3958" t="str">
        <f t="shared" si="247"/>
        <v>Yes</v>
      </c>
    </row>
    <row r="3959" spans="1:13">
      <c r="A3959" t="s">
        <v>65</v>
      </c>
      <c r="B3959">
        <v>5</v>
      </c>
      <c r="C3959">
        <v>1.5</v>
      </c>
      <c r="D3959">
        <v>7.5</v>
      </c>
      <c r="E3959" s="7" t="str" cm="1">
        <f t="array" ref="E3959">_xlfn.IFS(D3959&lt;=5, "$1-5", D3959&lt;=10, "$6-10",D3959&lt;=15,"$11-15", D3959&lt;=20, "$16-20", D3959&gt;20, "$20+")</f>
        <v>$6-10</v>
      </c>
      <c r="F3959" s="2" t="s">
        <v>14</v>
      </c>
      <c r="G3959" s="2" t="s">
        <v>10023</v>
      </c>
      <c r="H3959" s="1">
        <v>45079</v>
      </c>
      <c r="I3959">
        <f t="shared" si="244"/>
        <v>2023</v>
      </c>
      <c r="J3959" s="1" t="str" cm="1">
        <f t="array" ref="J3959">IFERROR(TEXT(H3959, "[$-en-US]mmm"), _xleta.N/A)</f>
        <v>Jun</v>
      </c>
      <c r="K3959">
        <f t="shared" si="245"/>
        <v>2</v>
      </c>
      <c r="L3959" s="1" t="str">
        <f t="shared" si="246"/>
        <v>Monday</v>
      </c>
      <c r="M3959" t="str">
        <f t="shared" si="247"/>
        <v>Yes</v>
      </c>
    </row>
    <row r="3960" spans="1:13">
      <c r="A3960" t="s">
        <v>13</v>
      </c>
      <c r="B3960">
        <v>2</v>
      </c>
      <c r="C3960">
        <v>3</v>
      </c>
      <c r="D3960">
        <v>6</v>
      </c>
      <c r="E3960" s="7" t="str" cm="1">
        <f t="array" ref="E3960">_xlfn.IFS(D3960&lt;=5, "$1-5", D3960&lt;=10, "$6-10",D3960&lt;=15,"$11-15", D3960&lt;=20, "$16-20", D3960&gt;20, "$20+")</f>
        <v>$6-10</v>
      </c>
      <c r="F3960" s="2" t="s">
        <v>10023</v>
      </c>
      <c r="G3960" s="2" t="s">
        <v>10023</v>
      </c>
      <c r="H3960" s="1">
        <v>45079</v>
      </c>
      <c r="I3960">
        <f t="shared" si="244"/>
        <v>2023</v>
      </c>
      <c r="J3960" s="1" t="str" cm="1">
        <f t="array" ref="J3960">IFERROR(TEXT(H3960, "[$-en-US]mmm"), _xleta.N/A)</f>
        <v>Jun</v>
      </c>
      <c r="K3960">
        <f t="shared" si="245"/>
        <v>2</v>
      </c>
      <c r="L3960" s="1" t="str">
        <f t="shared" si="246"/>
        <v>Monday</v>
      </c>
      <c r="M3960" t="str">
        <f t="shared" si="247"/>
        <v>Yes</v>
      </c>
    </row>
    <row r="3961" spans="1:13">
      <c r="A3961" t="s">
        <v>9</v>
      </c>
      <c r="B3961">
        <v>2</v>
      </c>
      <c r="C3961">
        <v>2</v>
      </c>
      <c r="D3961">
        <v>4</v>
      </c>
      <c r="E3961" s="7" t="str" cm="1">
        <f t="array" ref="E3961">_xlfn.IFS(D3961&lt;=5, "$1-5", D3961&lt;=10, "$6-10",D3961&lt;=15,"$11-15", D3961&lt;=20, "$16-20", D3961&gt;20, "$20+")</f>
        <v>$1-5</v>
      </c>
      <c r="F3961" s="2" t="s">
        <v>23</v>
      </c>
      <c r="G3961" s="2" t="s">
        <v>10023</v>
      </c>
      <c r="H3961" s="1">
        <v>45079</v>
      </c>
      <c r="I3961">
        <f t="shared" si="244"/>
        <v>2023</v>
      </c>
      <c r="J3961" s="1" t="str" cm="1">
        <f t="array" ref="J3961">IFERROR(TEXT(H3961, "[$-en-US]mmm"), _xleta.N/A)</f>
        <v>Jun</v>
      </c>
      <c r="K3961">
        <f t="shared" si="245"/>
        <v>2</v>
      </c>
      <c r="L3961" s="1" t="str">
        <f t="shared" si="246"/>
        <v>Monday</v>
      </c>
      <c r="M3961" t="str">
        <f t="shared" si="247"/>
        <v>Yes</v>
      </c>
    </row>
    <row r="3962" spans="1:13">
      <c r="A3962" t="s">
        <v>13</v>
      </c>
      <c r="B3962">
        <v>5</v>
      </c>
      <c r="C3962">
        <v>3</v>
      </c>
      <c r="D3962">
        <v>15</v>
      </c>
      <c r="E3962" s="7" t="str" cm="1">
        <f t="array" ref="E3962">_xlfn.IFS(D3962&lt;=5, "$1-5", D3962&lt;=10, "$6-10",D3962&lt;=15,"$11-15", D3962&lt;=20, "$16-20", D3962&gt;20, "$20+")</f>
        <v>$11-15</v>
      </c>
      <c r="F3962" s="2" t="s">
        <v>10023</v>
      </c>
      <c r="G3962" s="2" t="s">
        <v>15</v>
      </c>
      <c r="H3962" s="1">
        <v>45079</v>
      </c>
      <c r="I3962">
        <f t="shared" si="244"/>
        <v>2023</v>
      </c>
      <c r="J3962" s="1" t="str" cm="1">
        <f t="array" ref="J3962">IFERROR(TEXT(H3962, "[$-en-US]mmm"), _xleta.N/A)</f>
        <v>Jun</v>
      </c>
      <c r="K3962">
        <f t="shared" si="245"/>
        <v>2</v>
      </c>
      <c r="L3962" s="1" t="str">
        <f t="shared" si="246"/>
        <v>Monday</v>
      </c>
      <c r="M3962" t="str">
        <f t="shared" si="247"/>
        <v>Yes</v>
      </c>
    </row>
    <row r="3963" spans="1:13">
      <c r="A3963" t="s">
        <v>17</v>
      </c>
      <c r="B3963">
        <v>3</v>
      </c>
      <c r="C3963">
        <v>1</v>
      </c>
      <c r="D3963">
        <v>3</v>
      </c>
      <c r="E3963" s="7" t="str" cm="1">
        <f t="array" ref="E3963">_xlfn.IFS(D3963&lt;=5, "$1-5", D3963&lt;=10, "$6-10",D3963&lt;=15,"$11-15", D3963&lt;=20, "$16-20", D3963&gt;20, "$20+")</f>
        <v>$1-5</v>
      </c>
      <c r="F3963" s="2" t="s">
        <v>10</v>
      </c>
      <c r="G3963" s="2" t="s">
        <v>10023</v>
      </c>
      <c r="H3963" s="1">
        <v>45079</v>
      </c>
      <c r="I3963">
        <f t="shared" si="244"/>
        <v>2023</v>
      </c>
      <c r="J3963" s="1" t="str" cm="1">
        <f t="array" ref="J3963">IFERROR(TEXT(H3963, "[$-en-US]mmm"), _xleta.N/A)</f>
        <v>Jun</v>
      </c>
      <c r="K3963">
        <f t="shared" si="245"/>
        <v>2</v>
      </c>
      <c r="L3963" s="1" t="str">
        <f t="shared" si="246"/>
        <v>Monday</v>
      </c>
      <c r="M3963" t="str">
        <f t="shared" si="247"/>
        <v>Yes</v>
      </c>
    </row>
    <row r="3964" spans="1:13">
      <c r="A3964" t="s">
        <v>65</v>
      </c>
      <c r="B3964">
        <v>5</v>
      </c>
      <c r="C3964">
        <v>1.5</v>
      </c>
      <c r="D3964">
        <v>7.5</v>
      </c>
      <c r="E3964" s="7" t="str" cm="1">
        <f t="array" ref="E3964">_xlfn.IFS(D3964&lt;=5, "$1-5", D3964&lt;=10, "$6-10",D3964&lt;=15,"$11-15", D3964&lt;=20, "$16-20", D3964&gt;20, "$20+")</f>
        <v>$6-10</v>
      </c>
      <c r="F3964" s="2" t="s">
        <v>10025</v>
      </c>
      <c r="G3964" s="2" t="s">
        <v>11</v>
      </c>
      <c r="H3964" s="1">
        <v>45079</v>
      </c>
      <c r="I3964">
        <f t="shared" si="244"/>
        <v>2023</v>
      </c>
      <c r="J3964" s="1" t="str" cm="1">
        <f t="array" ref="J3964">IFERROR(TEXT(H3964, "[$-en-US]mmm"), _xleta.N/A)</f>
        <v>Jun</v>
      </c>
      <c r="K3964">
        <f t="shared" si="245"/>
        <v>2</v>
      </c>
      <c r="L3964" s="1" t="str">
        <f t="shared" si="246"/>
        <v>Monday</v>
      </c>
      <c r="M3964" t="str">
        <f t="shared" si="247"/>
        <v>Yes</v>
      </c>
    </row>
    <row r="3965" spans="1:13">
      <c r="A3965" t="s">
        <v>9</v>
      </c>
      <c r="B3965">
        <v>4</v>
      </c>
      <c r="C3965">
        <v>2</v>
      </c>
      <c r="D3965">
        <v>8</v>
      </c>
      <c r="E3965" s="7" t="str" cm="1">
        <f t="array" ref="E3965">_xlfn.IFS(D3965&lt;=5, "$1-5", D3965&lt;=10, "$6-10",D3965&lt;=15,"$11-15", D3965&lt;=20, "$16-20", D3965&gt;20, "$20+")</f>
        <v>$6-10</v>
      </c>
      <c r="F3965" s="2" t="s">
        <v>10023</v>
      </c>
      <c r="G3965" s="2" t="s">
        <v>15</v>
      </c>
      <c r="H3965" s="1">
        <v>45079</v>
      </c>
      <c r="I3965">
        <f t="shared" si="244"/>
        <v>2023</v>
      </c>
      <c r="J3965" s="1" t="str" cm="1">
        <f t="array" ref="J3965">IFERROR(TEXT(H3965, "[$-en-US]mmm"), _xleta.N/A)</f>
        <v>Jun</v>
      </c>
      <c r="K3965">
        <f t="shared" si="245"/>
        <v>2</v>
      </c>
      <c r="L3965" s="1" t="str">
        <f t="shared" si="246"/>
        <v>Monday</v>
      </c>
      <c r="M3965" t="str">
        <f t="shared" si="247"/>
        <v>Yes</v>
      </c>
    </row>
    <row r="3966" spans="1:13">
      <c r="A3966" t="s">
        <v>20</v>
      </c>
      <c r="B3966">
        <v>1</v>
      </c>
      <c r="C3966">
        <v>5</v>
      </c>
      <c r="D3966">
        <f>$B3966*$C3966</f>
        <v>5</v>
      </c>
      <c r="E3966" s="7" t="str" cm="1">
        <f t="array" ref="E3966">_xlfn.IFS(D3966&lt;=5, "$1-5", D3966&lt;=10, "$6-10",D3966&lt;=15,"$11-15", D3966&lt;=20, "$16-20", D3966&gt;20, "$20+")</f>
        <v>$1-5</v>
      </c>
      <c r="F3966" s="2" t="s">
        <v>10023</v>
      </c>
      <c r="G3966" s="2" t="s">
        <v>15</v>
      </c>
      <c r="H3966" s="1">
        <v>45079</v>
      </c>
      <c r="I3966">
        <f t="shared" si="244"/>
        <v>2023</v>
      </c>
      <c r="J3966" s="1" t="str" cm="1">
        <f t="array" ref="J3966">IFERROR(TEXT(H3966, "[$-en-US]mmm"), _xleta.N/A)</f>
        <v>Jun</v>
      </c>
      <c r="K3966">
        <f t="shared" si="245"/>
        <v>2</v>
      </c>
      <c r="L3966" s="1" t="str">
        <f t="shared" si="246"/>
        <v>Monday</v>
      </c>
      <c r="M3966" t="str">
        <f t="shared" si="247"/>
        <v>Yes</v>
      </c>
    </row>
    <row r="3967" spans="1:13">
      <c r="A3967" t="s">
        <v>17</v>
      </c>
      <c r="B3967">
        <v>3</v>
      </c>
      <c r="C3967">
        <v>1</v>
      </c>
      <c r="D3967">
        <v>3</v>
      </c>
      <c r="E3967" s="7" t="str" cm="1">
        <f t="array" ref="E3967">_xlfn.IFS(D3967&lt;=5, "$1-5", D3967&lt;=10, "$6-10",D3967&lt;=15,"$11-15", D3967&lt;=20, "$16-20", D3967&gt;20, "$20+")</f>
        <v>$1-5</v>
      </c>
      <c r="F3967" s="2" t="s">
        <v>10</v>
      </c>
      <c r="G3967" s="2" t="s">
        <v>11</v>
      </c>
      <c r="H3967" s="1">
        <v>45079</v>
      </c>
      <c r="I3967">
        <f t="shared" si="244"/>
        <v>2023</v>
      </c>
      <c r="J3967" s="1" t="str" cm="1">
        <f t="array" ref="J3967">IFERROR(TEXT(H3967, "[$-en-US]mmm"), _xleta.N/A)</f>
        <v>Jun</v>
      </c>
      <c r="K3967">
        <f t="shared" si="245"/>
        <v>2</v>
      </c>
      <c r="L3967" s="1" t="str">
        <f t="shared" si="246"/>
        <v>Monday</v>
      </c>
      <c r="M3967" t="str">
        <f t="shared" si="247"/>
        <v>Yes</v>
      </c>
    </row>
    <row r="3968" spans="1:13">
      <c r="A3968" t="s">
        <v>25</v>
      </c>
      <c r="B3968">
        <v>1</v>
      </c>
      <c r="C3968">
        <v>4</v>
      </c>
      <c r="D3968">
        <v>4</v>
      </c>
      <c r="E3968" s="7" t="str" cm="1">
        <f t="array" ref="E3968">_xlfn.IFS(D3968&lt;=5, "$1-5", D3968&lt;=10, "$6-10",D3968&lt;=15,"$11-15", D3968&lt;=20, "$16-20", D3968&gt;20, "$20+")</f>
        <v>$1-5</v>
      </c>
      <c r="F3968" s="2" t="s">
        <v>14</v>
      </c>
      <c r="G3968" s="2" t="s">
        <v>15</v>
      </c>
      <c r="H3968" s="1">
        <v>45079</v>
      </c>
      <c r="I3968">
        <f t="shared" si="244"/>
        <v>2023</v>
      </c>
      <c r="J3968" s="1" t="str" cm="1">
        <f t="array" ref="J3968">IFERROR(TEXT(H3968, "[$-en-US]mmm"), _xleta.N/A)</f>
        <v>Jun</v>
      </c>
      <c r="K3968">
        <f t="shared" si="245"/>
        <v>2</v>
      </c>
      <c r="L3968" s="1" t="str">
        <f t="shared" si="246"/>
        <v>Monday</v>
      </c>
      <c r="M3968" t="str">
        <f t="shared" si="247"/>
        <v>Yes</v>
      </c>
    </row>
    <row r="3969" spans="1:13">
      <c r="A3969" t="s">
        <v>25</v>
      </c>
      <c r="B3969">
        <v>4</v>
      </c>
      <c r="C3969">
        <v>4</v>
      </c>
      <c r="D3969">
        <v>16</v>
      </c>
      <c r="E3969" s="7" t="str" cm="1">
        <f t="array" ref="E3969">_xlfn.IFS(D3969&lt;=5, "$1-5", D3969&lt;=10, "$6-10",D3969&lt;=15,"$11-15", D3969&lt;=20, "$16-20", D3969&gt;20, "$20+")</f>
        <v>$16-20</v>
      </c>
      <c r="F3969" s="2" t="s">
        <v>10023</v>
      </c>
      <c r="G3969" s="2" t="s">
        <v>15</v>
      </c>
      <c r="H3969" s="1">
        <v>45079</v>
      </c>
      <c r="I3969">
        <f t="shared" si="244"/>
        <v>2023</v>
      </c>
      <c r="J3969" s="1" t="str" cm="1">
        <f t="array" ref="J3969">IFERROR(TEXT(H3969, "[$-en-US]mmm"), _xleta.N/A)</f>
        <v>Jun</v>
      </c>
      <c r="K3969">
        <f t="shared" si="245"/>
        <v>2</v>
      </c>
      <c r="L3969" s="1" t="str">
        <f t="shared" si="246"/>
        <v>Monday</v>
      </c>
      <c r="M3969" t="str">
        <f t="shared" si="247"/>
        <v>Yes</v>
      </c>
    </row>
    <row r="3970" spans="1:13">
      <c r="A3970" t="s">
        <v>39</v>
      </c>
      <c r="B3970">
        <v>5</v>
      </c>
      <c r="C3970">
        <v>3</v>
      </c>
      <c r="D3970">
        <v>15</v>
      </c>
      <c r="E3970" s="7" t="str" cm="1">
        <f t="array" ref="E3970">_xlfn.IFS(D3970&lt;=5, "$1-5", D3970&lt;=10, "$6-10",D3970&lt;=15,"$11-15", D3970&lt;=20, "$16-20", D3970&gt;20, "$20+")</f>
        <v>$11-15</v>
      </c>
      <c r="F3970" s="2" t="s">
        <v>10023</v>
      </c>
      <c r="G3970" s="2" t="s">
        <v>15</v>
      </c>
      <c r="H3970" s="1">
        <v>45079</v>
      </c>
      <c r="I3970">
        <f t="shared" ref="I3970:I4033" si="248">IFERROR(YEAR(H3970), "N/A")</f>
        <v>2023</v>
      </c>
      <c r="J3970" s="1" t="str" cm="1">
        <f t="array" ref="J3970">IFERROR(TEXT(H3970, "[$-en-US]mmm"), _xleta.N/A)</f>
        <v>Jun</v>
      </c>
      <c r="K3970">
        <f t="shared" ref="K3970:K4033" si="249">IFERROR(DAY(H3970), "N/A")</f>
        <v>2</v>
      </c>
      <c r="L3970" s="1" t="str">
        <f t="shared" ref="L3970:L4033" si="250">IFERROR(TEXT(K3970, "[$-en-US]dddd"), "N/A")</f>
        <v>Monday</v>
      </c>
      <c r="M3970" t="str">
        <f t="shared" ref="M3970:M4033" si="251">IF(AND(H3970="Error",F3970="Error"), "No","Yes")</f>
        <v>Yes</v>
      </c>
    </row>
    <row r="3971" spans="1:13">
      <c r="A3971" t="s">
        <v>39</v>
      </c>
      <c r="B3971">
        <v>4</v>
      </c>
      <c r="C3971">
        <v>3</v>
      </c>
      <c r="D3971">
        <v>12</v>
      </c>
      <c r="E3971" s="7" t="str" cm="1">
        <f t="array" ref="E3971">_xlfn.IFS(D3971&lt;=5, "$1-5", D3971&lt;=10, "$6-10",D3971&lt;=15,"$11-15", D3971&lt;=20, "$16-20", D3971&gt;20, "$20+")</f>
        <v>$11-15</v>
      </c>
      <c r="F3971" s="2" t="s">
        <v>14</v>
      </c>
      <c r="G3971" s="2" t="s">
        <v>11</v>
      </c>
      <c r="H3971" s="1">
        <v>45079</v>
      </c>
      <c r="I3971">
        <f t="shared" si="248"/>
        <v>2023</v>
      </c>
      <c r="J3971" s="1" t="str" cm="1">
        <f t="array" ref="J3971">IFERROR(TEXT(H3971, "[$-en-US]mmm"), _xleta.N/A)</f>
        <v>Jun</v>
      </c>
      <c r="K3971">
        <f t="shared" si="249"/>
        <v>2</v>
      </c>
      <c r="L3971" s="1" t="str">
        <f t="shared" si="250"/>
        <v>Monday</v>
      </c>
      <c r="M3971" t="str">
        <f t="shared" si="251"/>
        <v>Yes</v>
      </c>
    </row>
    <row r="3972" spans="1:13">
      <c r="A3972" t="s">
        <v>17</v>
      </c>
      <c r="B3972">
        <v>4</v>
      </c>
      <c r="C3972">
        <v>1</v>
      </c>
      <c r="D3972">
        <v>4</v>
      </c>
      <c r="E3972" s="7" t="str" cm="1">
        <f t="array" ref="E3972">_xlfn.IFS(D3972&lt;=5, "$1-5", D3972&lt;=10, "$6-10",D3972&lt;=15,"$11-15", D3972&lt;=20, "$16-20", D3972&gt;20, "$20+")</f>
        <v>$1-5</v>
      </c>
      <c r="F3972" s="2" t="s">
        <v>10023</v>
      </c>
      <c r="G3972" s="2" t="s">
        <v>10023</v>
      </c>
      <c r="H3972" s="1">
        <v>45079</v>
      </c>
      <c r="I3972">
        <f t="shared" si="248"/>
        <v>2023</v>
      </c>
      <c r="J3972" s="1" t="str" cm="1">
        <f t="array" ref="J3972">IFERROR(TEXT(H3972, "[$-en-US]mmm"), _xleta.N/A)</f>
        <v>Jun</v>
      </c>
      <c r="K3972">
        <f t="shared" si="249"/>
        <v>2</v>
      </c>
      <c r="L3972" s="1" t="str">
        <f t="shared" si="250"/>
        <v>Monday</v>
      </c>
      <c r="M3972" t="str">
        <f t="shared" si="251"/>
        <v>Yes</v>
      </c>
    </row>
    <row r="3973" spans="1:13">
      <c r="A3973" t="s">
        <v>13</v>
      </c>
      <c r="B3973">
        <v>2</v>
      </c>
      <c r="C3973">
        <v>3</v>
      </c>
      <c r="D3973">
        <v>6</v>
      </c>
      <c r="E3973" s="7" t="str" cm="1">
        <f t="array" ref="E3973">_xlfn.IFS(D3973&lt;=5, "$1-5", D3973&lt;=10, "$6-10",D3973&lt;=15,"$11-15", D3973&lt;=20, "$16-20", D3973&gt;20, "$20+")</f>
        <v>$6-10</v>
      </c>
      <c r="F3973" s="2" t="s">
        <v>23</v>
      </c>
      <c r="G3973" s="2" t="s">
        <v>11</v>
      </c>
      <c r="H3973" s="1">
        <v>45079</v>
      </c>
      <c r="I3973">
        <f t="shared" si="248"/>
        <v>2023</v>
      </c>
      <c r="J3973" s="1" t="str" cm="1">
        <f t="array" ref="J3973">IFERROR(TEXT(H3973, "[$-en-US]mmm"), _xleta.N/A)</f>
        <v>Jun</v>
      </c>
      <c r="K3973">
        <f t="shared" si="249"/>
        <v>2</v>
      </c>
      <c r="L3973" s="1" t="str">
        <f t="shared" si="250"/>
        <v>Monday</v>
      </c>
      <c r="M3973" t="str">
        <f t="shared" si="251"/>
        <v>Yes</v>
      </c>
    </row>
    <row r="3974" spans="1:13">
      <c r="A3974" t="s">
        <v>39</v>
      </c>
      <c r="B3974">
        <v>5</v>
      </c>
      <c r="C3974">
        <v>3</v>
      </c>
      <c r="D3974">
        <v>15</v>
      </c>
      <c r="E3974" s="7" t="str" cm="1">
        <f t="array" ref="E3974">_xlfn.IFS(D3974&lt;=5, "$1-5", D3974&lt;=10, "$6-10",D3974&lt;=15,"$11-15", D3974&lt;=20, "$16-20", D3974&gt;20, "$20+")</f>
        <v>$11-15</v>
      </c>
      <c r="F3974" s="2" t="s">
        <v>10</v>
      </c>
      <c r="G3974" s="2" t="s">
        <v>15</v>
      </c>
      <c r="H3974" s="1">
        <v>45079</v>
      </c>
      <c r="I3974">
        <f t="shared" si="248"/>
        <v>2023</v>
      </c>
      <c r="J3974" s="1" t="str" cm="1">
        <f t="array" ref="J3974">IFERROR(TEXT(H3974, "[$-en-US]mmm"), _xleta.N/A)</f>
        <v>Jun</v>
      </c>
      <c r="K3974">
        <f t="shared" si="249"/>
        <v>2</v>
      </c>
      <c r="L3974" s="1" t="str">
        <f t="shared" si="250"/>
        <v>Monday</v>
      </c>
      <c r="M3974" t="str">
        <f t="shared" si="251"/>
        <v>Yes</v>
      </c>
    </row>
    <row r="3975" spans="1:13">
      <c r="A3975" t="s">
        <v>9</v>
      </c>
      <c r="B3975">
        <v>2</v>
      </c>
      <c r="C3975">
        <v>2</v>
      </c>
      <c r="D3975">
        <v>4</v>
      </c>
      <c r="E3975" s="7" t="str" cm="1">
        <f t="array" ref="E3975">_xlfn.IFS(D3975&lt;=5, "$1-5", D3975&lt;=10, "$6-10",D3975&lt;=15,"$11-15", D3975&lt;=20, "$16-20", D3975&gt;20, "$20+")</f>
        <v>$1-5</v>
      </c>
      <c r="F3975" s="2" t="s">
        <v>23</v>
      </c>
      <c r="G3975" s="2" t="s">
        <v>15</v>
      </c>
      <c r="H3975" s="1">
        <v>45079</v>
      </c>
      <c r="I3975">
        <f t="shared" si="248"/>
        <v>2023</v>
      </c>
      <c r="J3975" s="1" t="str" cm="1">
        <f t="array" ref="J3975">IFERROR(TEXT(H3975, "[$-en-US]mmm"), _xleta.N/A)</f>
        <v>Jun</v>
      </c>
      <c r="K3975">
        <f t="shared" si="249"/>
        <v>2</v>
      </c>
      <c r="L3975" s="1" t="str">
        <f t="shared" si="250"/>
        <v>Monday</v>
      </c>
      <c r="M3975" t="str">
        <f t="shared" si="251"/>
        <v>Yes</v>
      </c>
    </row>
    <row r="3976" spans="1:13">
      <c r="A3976" t="s">
        <v>39</v>
      </c>
      <c r="B3976">
        <v>5</v>
      </c>
      <c r="C3976">
        <v>3</v>
      </c>
      <c r="D3976">
        <v>15</v>
      </c>
      <c r="E3976" s="7" t="str" cm="1">
        <f t="array" ref="E3976">_xlfn.IFS(D3976&lt;=5, "$1-5", D3976&lt;=10, "$6-10",D3976&lt;=15,"$11-15", D3976&lt;=20, "$16-20", D3976&gt;20, "$20+")</f>
        <v>$11-15</v>
      </c>
      <c r="F3976" s="2" t="s">
        <v>23</v>
      </c>
      <c r="G3976" s="2" t="s">
        <v>10023</v>
      </c>
      <c r="H3976" s="1">
        <v>45079</v>
      </c>
      <c r="I3976">
        <f t="shared" si="248"/>
        <v>2023</v>
      </c>
      <c r="J3976" s="1" t="str" cm="1">
        <f t="array" ref="J3976">IFERROR(TEXT(H3976, "[$-en-US]mmm"), _xleta.N/A)</f>
        <v>Jun</v>
      </c>
      <c r="K3976">
        <f t="shared" si="249"/>
        <v>2</v>
      </c>
      <c r="L3976" s="1" t="str">
        <f t="shared" si="250"/>
        <v>Monday</v>
      </c>
      <c r="M3976" t="str">
        <f t="shared" si="251"/>
        <v>Yes</v>
      </c>
    </row>
    <row r="3977" spans="1:13">
      <c r="A3977" t="s">
        <v>17</v>
      </c>
      <c r="B3977">
        <v>1</v>
      </c>
      <c r="C3977">
        <v>1</v>
      </c>
      <c r="D3977">
        <v>1</v>
      </c>
      <c r="E3977" s="7" t="str" cm="1">
        <f t="array" ref="E3977">_xlfn.IFS(D3977&lt;=5, "$1-5", D3977&lt;=10, "$6-10",D3977&lt;=15,"$11-15", D3977&lt;=20, "$16-20", D3977&gt;20, "$20+")</f>
        <v>$1-5</v>
      </c>
      <c r="F3977" s="2" t="s">
        <v>10023</v>
      </c>
      <c r="G3977" s="2" t="s">
        <v>11</v>
      </c>
      <c r="H3977" s="1">
        <v>45079</v>
      </c>
      <c r="I3977">
        <f t="shared" si="248"/>
        <v>2023</v>
      </c>
      <c r="J3977" s="1" t="str" cm="1">
        <f t="array" ref="J3977">IFERROR(TEXT(H3977, "[$-en-US]mmm"), _xleta.N/A)</f>
        <v>Jun</v>
      </c>
      <c r="K3977">
        <f t="shared" si="249"/>
        <v>2</v>
      </c>
      <c r="L3977" s="1" t="str">
        <f t="shared" si="250"/>
        <v>Monday</v>
      </c>
      <c r="M3977" t="str">
        <f t="shared" si="251"/>
        <v>Yes</v>
      </c>
    </row>
    <row r="3978" spans="1:13">
      <c r="A3978" t="s">
        <v>13</v>
      </c>
      <c r="B3978">
        <v>1</v>
      </c>
      <c r="C3978">
        <v>3</v>
      </c>
      <c r="D3978">
        <v>3</v>
      </c>
      <c r="E3978" s="7" t="str" cm="1">
        <f t="array" ref="E3978">_xlfn.IFS(D3978&lt;=5, "$1-5", D3978&lt;=10, "$6-10",D3978&lt;=15,"$11-15", D3978&lt;=20, "$16-20", D3978&gt;20, "$20+")</f>
        <v>$1-5</v>
      </c>
      <c r="F3978" s="2" t="s">
        <v>10023</v>
      </c>
      <c r="G3978" s="2" t="s">
        <v>11</v>
      </c>
      <c r="H3978" s="1">
        <v>45079</v>
      </c>
      <c r="I3978">
        <f t="shared" si="248"/>
        <v>2023</v>
      </c>
      <c r="J3978" s="1" t="str" cm="1">
        <f t="array" ref="J3978">IFERROR(TEXT(H3978, "[$-en-US]mmm"), _xleta.N/A)</f>
        <v>Jun</v>
      </c>
      <c r="K3978">
        <f t="shared" si="249"/>
        <v>2</v>
      </c>
      <c r="L3978" s="1" t="str">
        <f t="shared" si="250"/>
        <v>Monday</v>
      </c>
      <c r="M3978" t="str">
        <f t="shared" si="251"/>
        <v>Yes</v>
      </c>
    </row>
    <row r="3979" spans="1:13">
      <c r="A3979" t="s">
        <v>65</v>
      </c>
      <c r="B3979">
        <v>2</v>
      </c>
      <c r="C3979">
        <v>1.5</v>
      </c>
      <c r="D3979">
        <v>3</v>
      </c>
      <c r="E3979" s="7" t="str" cm="1">
        <f t="array" ref="E3979">_xlfn.IFS(D3979&lt;=5, "$1-5", D3979&lt;=10, "$6-10",D3979&lt;=15,"$11-15", D3979&lt;=20, "$16-20", D3979&gt;20, "$20+")</f>
        <v>$1-5</v>
      </c>
      <c r="F3979" s="2" t="s">
        <v>10023</v>
      </c>
      <c r="G3979" s="2" t="s">
        <v>10023</v>
      </c>
      <c r="H3979" s="1">
        <v>45079</v>
      </c>
      <c r="I3979">
        <f t="shared" si="248"/>
        <v>2023</v>
      </c>
      <c r="J3979" s="1" t="str" cm="1">
        <f t="array" ref="J3979">IFERROR(TEXT(H3979, "[$-en-US]mmm"), _xleta.N/A)</f>
        <v>Jun</v>
      </c>
      <c r="K3979">
        <f t="shared" si="249"/>
        <v>2</v>
      </c>
      <c r="L3979" s="1" t="str">
        <f t="shared" si="250"/>
        <v>Monday</v>
      </c>
      <c r="M3979" t="str">
        <f t="shared" si="251"/>
        <v>Yes</v>
      </c>
    </row>
    <row r="3980" spans="1:13">
      <c r="A3980" t="s">
        <v>17</v>
      </c>
      <c r="B3980">
        <v>2</v>
      </c>
      <c r="C3980">
        <v>1</v>
      </c>
      <c r="D3980">
        <v>2</v>
      </c>
      <c r="E3980" s="7" t="str" cm="1">
        <f t="array" ref="E3980">_xlfn.IFS(D3980&lt;=5, "$1-5", D3980&lt;=10, "$6-10",D3980&lt;=15,"$11-15", D3980&lt;=20, "$16-20", D3980&gt;20, "$20+")</f>
        <v>$1-5</v>
      </c>
      <c r="F3980" s="2" t="s">
        <v>10</v>
      </c>
      <c r="G3980" s="2" t="s">
        <v>10023</v>
      </c>
      <c r="H3980" s="1">
        <v>45079</v>
      </c>
      <c r="I3980">
        <f t="shared" si="248"/>
        <v>2023</v>
      </c>
      <c r="J3980" s="1" t="str" cm="1">
        <f t="array" ref="J3980">IFERROR(TEXT(H3980, "[$-en-US]mmm"), _xleta.N/A)</f>
        <v>Jun</v>
      </c>
      <c r="K3980">
        <f t="shared" si="249"/>
        <v>2</v>
      </c>
      <c r="L3980" s="1" t="str">
        <f t="shared" si="250"/>
        <v>Monday</v>
      </c>
      <c r="M3980" t="str">
        <f t="shared" si="251"/>
        <v>Yes</v>
      </c>
    </row>
    <row r="3981" spans="1:13">
      <c r="A3981" t="s">
        <v>17</v>
      </c>
      <c r="B3981">
        <v>4</v>
      </c>
      <c r="C3981">
        <f>$D3981/$B3981</f>
        <v>1</v>
      </c>
      <c r="D3981">
        <v>4</v>
      </c>
      <c r="E3981" s="7" t="str" cm="1">
        <f t="array" ref="E3981">_xlfn.IFS(D3981&lt;=5, "$1-5", D3981&lt;=10, "$6-10",D3981&lt;=15,"$11-15", D3981&lt;=20, "$16-20", D3981&gt;20, "$20+")</f>
        <v>$1-5</v>
      </c>
      <c r="F3981" s="2" t="s">
        <v>23</v>
      </c>
      <c r="G3981" s="2" t="s">
        <v>11</v>
      </c>
      <c r="H3981" s="1">
        <v>45079</v>
      </c>
      <c r="I3981">
        <f t="shared" si="248"/>
        <v>2023</v>
      </c>
      <c r="J3981" s="1" t="str" cm="1">
        <f t="array" ref="J3981">IFERROR(TEXT(H3981, "[$-en-US]mmm"), _xleta.N/A)</f>
        <v>Jun</v>
      </c>
      <c r="K3981">
        <f t="shared" si="249"/>
        <v>2</v>
      </c>
      <c r="L3981" s="1" t="str">
        <f t="shared" si="250"/>
        <v>Monday</v>
      </c>
      <c r="M3981" t="str">
        <f t="shared" si="251"/>
        <v>Yes</v>
      </c>
    </row>
    <row r="3982" spans="1:13">
      <c r="A3982" t="s">
        <v>28</v>
      </c>
      <c r="B3982">
        <v>3</v>
      </c>
      <c r="C3982">
        <v>4</v>
      </c>
      <c r="D3982">
        <v>12</v>
      </c>
      <c r="E3982" s="7" t="str" cm="1">
        <f t="array" ref="E3982">_xlfn.IFS(D3982&lt;=5, "$1-5", D3982&lt;=10, "$6-10",D3982&lt;=15,"$11-15", D3982&lt;=20, "$16-20", D3982&gt;20, "$20+")</f>
        <v>$11-15</v>
      </c>
      <c r="F3982" s="2" t="s">
        <v>23</v>
      </c>
      <c r="G3982" s="2" t="s">
        <v>11</v>
      </c>
      <c r="H3982" s="1">
        <v>45079</v>
      </c>
      <c r="I3982">
        <f t="shared" si="248"/>
        <v>2023</v>
      </c>
      <c r="J3982" s="1" t="str" cm="1">
        <f t="array" ref="J3982">IFERROR(TEXT(H3982, "[$-en-US]mmm"), _xleta.N/A)</f>
        <v>Jun</v>
      </c>
      <c r="K3982">
        <f t="shared" si="249"/>
        <v>2</v>
      </c>
      <c r="L3982" s="1" t="str">
        <f t="shared" si="250"/>
        <v>Monday</v>
      </c>
      <c r="M3982" t="str">
        <f t="shared" si="251"/>
        <v>Yes</v>
      </c>
    </row>
    <row r="3983" spans="1:13">
      <c r="A3983" t="s">
        <v>17</v>
      </c>
      <c r="B3983">
        <v>1</v>
      </c>
      <c r="C3983">
        <v>1</v>
      </c>
      <c r="D3983">
        <v>1</v>
      </c>
      <c r="E3983" s="7" t="str" cm="1">
        <f t="array" ref="E3983">_xlfn.IFS(D3983&lt;=5, "$1-5", D3983&lt;=10, "$6-10",D3983&lt;=15,"$11-15", D3983&lt;=20, "$16-20", D3983&gt;20, "$20+")</f>
        <v>$1-5</v>
      </c>
      <c r="F3983" s="2" t="s">
        <v>14</v>
      </c>
      <c r="G3983" s="2" t="s">
        <v>11</v>
      </c>
      <c r="H3983" s="1">
        <v>45079</v>
      </c>
      <c r="I3983">
        <f t="shared" si="248"/>
        <v>2023</v>
      </c>
      <c r="J3983" s="1" t="str" cm="1">
        <f t="array" ref="J3983">IFERROR(TEXT(H3983, "[$-en-US]mmm"), _xleta.N/A)</f>
        <v>Jun</v>
      </c>
      <c r="K3983">
        <f t="shared" si="249"/>
        <v>2</v>
      </c>
      <c r="L3983" s="1" t="str">
        <f t="shared" si="250"/>
        <v>Monday</v>
      </c>
      <c r="M3983" t="str">
        <f t="shared" si="251"/>
        <v>Yes</v>
      </c>
    </row>
    <row r="3984" spans="1:13">
      <c r="A3984" t="s">
        <v>65</v>
      </c>
      <c r="B3984">
        <v>1</v>
      </c>
      <c r="C3984">
        <v>1.5</v>
      </c>
      <c r="D3984">
        <v>1.5</v>
      </c>
      <c r="E3984" s="7" t="str" cm="1">
        <f t="array" ref="E3984">_xlfn.IFS(D3984&lt;=5, "$1-5", D3984&lt;=10, "$6-10",D3984&lt;=15,"$11-15", D3984&lt;=20, "$16-20", D3984&gt;20, "$20+")</f>
        <v>$1-5</v>
      </c>
      <c r="F3984" s="2" t="s">
        <v>14</v>
      </c>
      <c r="G3984" s="2" t="s">
        <v>10023</v>
      </c>
      <c r="H3984" s="1">
        <v>45079</v>
      </c>
      <c r="I3984">
        <f t="shared" si="248"/>
        <v>2023</v>
      </c>
      <c r="J3984" s="1" t="str" cm="1">
        <f t="array" ref="J3984">IFERROR(TEXT(H3984, "[$-en-US]mmm"), _xleta.N/A)</f>
        <v>Jun</v>
      </c>
      <c r="K3984">
        <f t="shared" si="249"/>
        <v>2</v>
      </c>
      <c r="L3984" s="1" t="str">
        <f t="shared" si="250"/>
        <v>Monday</v>
      </c>
      <c r="M3984" t="str">
        <f t="shared" si="251"/>
        <v>Yes</v>
      </c>
    </row>
    <row r="3985" spans="1:13">
      <c r="A3985" t="str">
        <f>_xlfn.XLOOKUP(C3985,'Item Price'!$B:$B,'Item Price'!$A:$A,"notfound")</f>
        <v>Cookie</v>
      </c>
      <c r="B3985">
        <v>3</v>
      </c>
      <c r="C3985">
        <f>$D3985/$B3985</f>
        <v>1</v>
      </c>
      <c r="D3985">
        <v>3</v>
      </c>
      <c r="E3985" s="7" t="str" cm="1">
        <f t="array" ref="E3985">_xlfn.IFS(D3985&lt;=5, "$1-5", D3985&lt;=10, "$6-10",D3985&lt;=15,"$11-15", D3985&lt;=20, "$16-20", D3985&gt;20, "$20+")</f>
        <v>$1-5</v>
      </c>
      <c r="F3985" s="2" t="s">
        <v>23</v>
      </c>
      <c r="G3985" s="2" t="s">
        <v>10023</v>
      </c>
      <c r="H3985" s="1">
        <v>45079</v>
      </c>
      <c r="I3985">
        <f t="shared" si="248"/>
        <v>2023</v>
      </c>
      <c r="J3985" s="1" t="str" cm="1">
        <f t="array" ref="J3985">IFERROR(TEXT(H3985, "[$-en-US]mmm"), _xleta.N/A)</f>
        <v>Jun</v>
      </c>
      <c r="K3985">
        <f t="shared" si="249"/>
        <v>2</v>
      </c>
      <c r="L3985" s="1" t="str">
        <f t="shared" si="250"/>
        <v>Monday</v>
      </c>
      <c r="M3985" t="str">
        <f t="shared" si="251"/>
        <v>Yes</v>
      </c>
    </row>
    <row r="3986" spans="1:13">
      <c r="A3986" t="s">
        <v>28</v>
      </c>
      <c r="B3986">
        <v>5</v>
      </c>
      <c r="C3986">
        <v>4</v>
      </c>
      <c r="D3986">
        <v>20</v>
      </c>
      <c r="E3986" s="7" t="str" cm="1">
        <f t="array" ref="E3986">_xlfn.IFS(D3986&lt;=5, "$1-5", D3986&lt;=10, "$6-10",D3986&lt;=15,"$11-15", D3986&lt;=20, "$16-20", D3986&gt;20, "$20+")</f>
        <v>$16-20</v>
      </c>
      <c r="F3986" s="2" t="s">
        <v>14</v>
      </c>
      <c r="G3986" s="2" t="s">
        <v>15</v>
      </c>
      <c r="H3986" s="1">
        <v>45080</v>
      </c>
      <c r="I3986">
        <f t="shared" si="248"/>
        <v>2023</v>
      </c>
      <c r="J3986" s="1" t="str" cm="1">
        <f t="array" ref="J3986">IFERROR(TEXT(H3986, "[$-en-US]mmm"), _xleta.N/A)</f>
        <v>Jun</v>
      </c>
      <c r="K3986">
        <f t="shared" si="249"/>
        <v>3</v>
      </c>
      <c r="L3986" s="1" t="str">
        <f t="shared" si="250"/>
        <v>Tuesday</v>
      </c>
      <c r="M3986" t="str">
        <f t="shared" si="251"/>
        <v>Yes</v>
      </c>
    </row>
    <row r="3987" spans="1:13">
      <c r="A3987" t="s">
        <v>39</v>
      </c>
      <c r="B3987">
        <v>1</v>
      </c>
      <c r="C3987">
        <v>3</v>
      </c>
      <c r="D3987">
        <f>$B3987*$C3987</f>
        <v>3</v>
      </c>
      <c r="E3987" s="7" t="str" cm="1">
        <f t="array" ref="E3987">_xlfn.IFS(D3987&lt;=5, "$1-5", D3987&lt;=10, "$6-10",D3987&lt;=15,"$11-15", D3987&lt;=20, "$16-20", D3987&gt;20, "$20+")</f>
        <v>$1-5</v>
      </c>
      <c r="F3987" s="2" t="s">
        <v>10023</v>
      </c>
      <c r="G3987" s="2" t="s">
        <v>11</v>
      </c>
      <c r="H3987" s="1">
        <v>45080</v>
      </c>
      <c r="I3987">
        <f t="shared" si="248"/>
        <v>2023</v>
      </c>
      <c r="J3987" s="1" t="str" cm="1">
        <f t="array" ref="J3987">IFERROR(TEXT(H3987, "[$-en-US]mmm"), _xleta.N/A)</f>
        <v>Jun</v>
      </c>
      <c r="K3987">
        <f t="shared" si="249"/>
        <v>3</v>
      </c>
      <c r="L3987" s="1" t="str">
        <f t="shared" si="250"/>
        <v>Tuesday</v>
      </c>
      <c r="M3987" t="str">
        <f t="shared" si="251"/>
        <v>Yes</v>
      </c>
    </row>
    <row r="3988" spans="1:13">
      <c r="A3988" t="s">
        <v>9</v>
      </c>
      <c r="B3988">
        <v>4</v>
      </c>
      <c r="C3988">
        <v>2</v>
      </c>
      <c r="D3988">
        <v>8</v>
      </c>
      <c r="E3988" s="7" t="str" cm="1">
        <f t="array" ref="E3988">_xlfn.IFS(D3988&lt;=5, "$1-5", D3988&lt;=10, "$6-10",D3988&lt;=15,"$11-15", D3988&lt;=20, "$16-20", D3988&gt;20, "$20+")</f>
        <v>$6-10</v>
      </c>
      <c r="F3988" s="2" t="s">
        <v>10023</v>
      </c>
      <c r="G3988" s="2" t="s">
        <v>10023</v>
      </c>
      <c r="H3988" s="1">
        <v>45080</v>
      </c>
      <c r="I3988">
        <f t="shared" si="248"/>
        <v>2023</v>
      </c>
      <c r="J3988" s="1" t="str" cm="1">
        <f t="array" ref="J3988">IFERROR(TEXT(H3988, "[$-en-US]mmm"), _xleta.N/A)</f>
        <v>Jun</v>
      </c>
      <c r="K3988">
        <f t="shared" si="249"/>
        <v>3</v>
      </c>
      <c r="L3988" s="1" t="str">
        <f t="shared" si="250"/>
        <v>Tuesday</v>
      </c>
      <c r="M3988" t="str">
        <f t="shared" si="251"/>
        <v>Yes</v>
      </c>
    </row>
    <row r="3989" spans="1:13">
      <c r="A3989" t="s">
        <v>28</v>
      </c>
      <c r="B3989">
        <v>4</v>
      </c>
      <c r="C3989">
        <v>4</v>
      </c>
      <c r="D3989">
        <v>16</v>
      </c>
      <c r="E3989" s="7" t="str" cm="1">
        <f t="array" ref="E3989">_xlfn.IFS(D3989&lt;=5, "$1-5", D3989&lt;=10, "$6-10",D3989&lt;=15,"$11-15", D3989&lt;=20, "$16-20", D3989&gt;20, "$20+")</f>
        <v>$16-20</v>
      </c>
      <c r="F3989" s="2" t="s">
        <v>14</v>
      </c>
      <c r="G3989" s="2" t="s">
        <v>15</v>
      </c>
      <c r="H3989" s="1">
        <v>45080</v>
      </c>
      <c r="I3989">
        <f t="shared" si="248"/>
        <v>2023</v>
      </c>
      <c r="J3989" s="1" t="str" cm="1">
        <f t="array" ref="J3989">IFERROR(TEXT(H3989, "[$-en-US]mmm"), _xleta.N/A)</f>
        <v>Jun</v>
      </c>
      <c r="K3989">
        <f t="shared" si="249"/>
        <v>3</v>
      </c>
      <c r="L3989" s="1" t="str">
        <f t="shared" si="250"/>
        <v>Tuesday</v>
      </c>
      <c r="M3989" t="str">
        <f t="shared" si="251"/>
        <v>Yes</v>
      </c>
    </row>
    <row r="3990" spans="1:13">
      <c r="A3990" t="s">
        <v>65</v>
      </c>
      <c r="B3990">
        <v>2</v>
      </c>
      <c r="C3990">
        <v>1.5</v>
      </c>
      <c r="D3990">
        <v>3</v>
      </c>
      <c r="E3990" s="7" t="str" cm="1">
        <f t="array" ref="E3990">_xlfn.IFS(D3990&lt;=5, "$1-5", D3990&lt;=10, "$6-10",D3990&lt;=15,"$11-15", D3990&lt;=20, "$16-20", D3990&gt;20, "$20+")</f>
        <v>$1-5</v>
      </c>
      <c r="F3990" s="2" t="s">
        <v>10023</v>
      </c>
      <c r="G3990" s="2" t="s">
        <v>10023</v>
      </c>
      <c r="H3990" s="1">
        <v>45080</v>
      </c>
      <c r="I3990">
        <f t="shared" si="248"/>
        <v>2023</v>
      </c>
      <c r="J3990" s="1" t="str" cm="1">
        <f t="array" ref="J3990">IFERROR(TEXT(H3990, "[$-en-US]mmm"), _xleta.N/A)</f>
        <v>Jun</v>
      </c>
      <c r="K3990">
        <f t="shared" si="249"/>
        <v>3</v>
      </c>
      <c r="L3990" s="1" t="str">
        <f t="shared" si="250"/>
        <v>Tuesday</v>
      </c>
      <c r="M3990" t="str">
        <f t="shared" si="251"/>
        <v>Yes</v>
      </c>
    </row>
    <row r="3991" spans="1:13">
      <c r="A3991" t="str">
        <f>_xlfn.XLOOKUP(C3991,'Item Price'!$B:$B,'Item Price'!$A:$A,"notfound")</f>
        <v>Salad</v>
      </c>
      <c r="B3991">
        <v>1</v>
      </c>
      <c r="C3991">
        <f>$D3991/$B3991</f>
        <v>5</v>
      </c>
      <c r="D3991">
        <v>5</v>
      </c>
      <c r="E3991" s="7" t="str" cm="1">
        <f t="array" ref="E3991">_xlfn.IFS(D3991&lt;=5, "$1-5", D3991&lt;=10, "$6-10",D3991&lt;=15,"$11-15", D3991&lt;=20, "$16-20", D3991&gt;20, "$20+")</f>
        <v>$1-5</v>
      </c>
      <c r="F3991" s="2" t="s">
        <v>10025</v>
      </c>
      <c r="G3991" s="2" t="s">
        <v>10023</v>
      </c>
      <c r="H3991" s="1">
        <v>45080</v>
      </c>
      <c r="I3991">
        <f t="shared" si="248"/>
        <v>2023</v>
      </c>
      <c r="J3991" s="1" t="str" cm="1">
        <f t="array" ref="J3991">IFERROR(TEXT(H3991, "[$-en-US]mmm"), _xleta.N/A)</f>
        <v>Jun</v>
      </c>
      <c r="K3991">
        <f t="shared" si="249"/>
        <v>3</v>
      </c>
      <c r="L3991" s="1" t="str">
        <f t="shared" si="250"/>
        <v>Tuesday</v>
      </c>
      <c r="M3991" t="str">
        <f t="shared" si="251"/>
        <v>Yes</v>
      </c>
    </row>
    <row r="3992" spans="1:13">
      <c r="A3992" t="s">
        <v>39</v>
      </c>
      <c r="B3992">
        <v>4</v>
      </c>
      <c r="C3992">
        <v>3</v>
      </c>
      <c r="D3992">
        <v>12</v>
      </c>
      <c r="E3992" s="7" t="str" cm="1">
        <f t="array" ref="E3992">_xlfn.IFS(D3992&lt;=5, "$1-5", D3992&lt;=10, "$6-10",D3992&lt;=15,"$11-15", D3992&lt;=20, "$16-20", D3992&gt;20, "$20+")</f>
        <v>$11-15</v>
      </c>
      <c r="F3992" s="2" t="s">
        <v>14</v>
      </c>
      <c r="G3992" s="2" t="s">
        <v>10023</v>
      </c>
      <c r="H3992" s="1">
        <v>45080</v>
      </c>
      <c r="I3992">
        <f t="shared" si="248"/>
        <v>2023</v>
      </c>
      <c r="J3992" s="1" t="str" cm="1">
        <f t="array" ref="J3992">IFERROR(TEXT(H3992, "[$-en-US]mmm"), _xleta.N/A)</f>
        <v>Jun</v>
      </c>
      <c r="K3992">
        <f t="shared" si="249"/>
        <v>3</v>
      </c>
      <c r="L3992" s="1" t="str">
        <f t="shared" si="250"/>
        <v>Tuesday</v>
      </c>
      <c r="M3992" t="str">
        <f t="shared" si="251"/>
        <v>Yes</v>
      </c>
    </row>
    <row r="3993" spans="1:13">
      <c r="A3993" t="s">
        <v>65</v>
      </c>
      <c r="B3993">
        <v>5</v>
      </c>
      <c r="C3993">
        <v>1.5</v>
      </c>
      <c r="D3993">
        <v>7.5</v>
      </c>
      <c r="E3993" s="7" t="str" cm="1">
        <f t="array" ref="E3993">_xlfn.IFS(D3993&lt;=5, "$1-5", D3993&lt;=10, "$6-10",D3993&lt;=15,"$11-15", D3993&lt;=20, "$16-20", D3993&gt;20, "$20+")</f>
        <v>$6-10</v>
      </c>
      <c r="F3993" s="2" t="s">
        <v>23</v>
      </c>
      <c r="G3993" s="2" t="s">
        <v>15</v>
      </c>
      <c r="H3993" s="1">
        <v>45080</v>
      </c>
      <c r="I3993">
        <f t="shared" si="248"/>
        <v>2023</v>
      </c>
      <c r="J3993" s="1" t="str" cm="1">
        <f t="array" ref="J3993">IFERROR(TEXT(H3993, "[$-en-US]mmm"), _xleta.N/A)</f>
        <v>Jun</v>
      </c>
      <c r="K3993">
        <f t="shared" si="249"/>
        <v>3</v>
      </c>
      <c r="L3993" s="1" t="str">
        <f t="shared" si="250"/>
        <v>Tuesday</v>
      </c>
      <c r="M3993" t="str">
        <f t="shared" si="251"/>
        <v>Yes</v>
      </c>
    </row>
    <row r="3994" spans="1:13">
      <c r="A3994" t="s">
        <v>9</v>
      </c>
      <c r="B3994">
        <v>4</v>
      </c>
      <c r="C3994">
        <v>2</v>
      </c>
      <c r="D3994">
        <v>8</v>
      </c>
      <c r="E3994" s="7" t="str" cm="1">
        <f t="array" ref="E3994">_xlfn.IFS(D3994&lt;=5, "$1-5", D3994&lt;=10, "$6-10",D3994&lt;=15,"$11-15", D3994&lt;=20, "$16-20", D3994&gt;20, "$20+")</f>
        <v>$6-10</v>
      </c>
      <c r="F3994" s="2" t="s">
        <v>23</v>
      </c>
      <c r="G3994" s="2" t="s">
        <v>15</v>
      </c>
      <c r="H3994" s="1">
        <v>45080</v>
      </c>
      <c r="I3994">
        <f t="shared" si="248"/>
        <v>2023</v>
      </c>
      <c r="J3994" s="1" t="str" cm="1">
        <f t="array" ref="J3994">IFERROR(TEXT(H3994, "[$-en-US]mmm"), _xleta.N/A)</f>
        <v>Jun</v>
      </c>
      <c r="K3994">
        <f t="shared" si="249"/>
        <v>3</v>
      </c>
      <c r="L3994" s="1" t="str">
        <f t="shared" si="250"/>
        <v>Tuesday</v>
      </c>
      <c r="M3994" t="str">
        <f t="shared" si="251"/>
        <v>Yes</v>
      </c>
    </row>
    <row r="3995" spans="1:13">
      <c r="A3995" t="s">
        <v>9</v>
      </c>
      <c r="B3995">
        <v>2</v>
      </c>
      <c r="C3995">
        <v>2</v>
      </c>
      <c r="D3995">
        <v>4</v>
      </c>
      <c r="E3995" s="7" t="str" cm="1">
        <f t="array" ref="E3995">_xlfn.IFS(D3995&lt;=5, "$1-5", D3995&lt;=10, "$6-10",D3995&lt;=15,"$11-15", D3995&lt;=20, "$16-20", D3995&gt;20, "$20+")</f>
        <v>$1-5</v>
      </c>
      <c r="F3995" s="2" t="s">
        <v>10</v>
      </c>
      <c r="G3995" s="2" t="s">
        <v>11</v>
      </c>
      <c r="H3995" s="1">
        <v>45080</v>
      </c>
      <c r="I3995">
        <f t="shared" si="248"/>
        <v>2023</v>
      </c>
      <c r="J3995" s="1" t="str" cm="1">
        <f t="array" ref="J3995">IFERROR(TEXT(H3995, "[$-en-US]mmm"), _xleta.N/A)</f>
        <v>Jun</v>
      </c>
      <c r="K3995">
        <f t="shared" si="249"/>
        <v>3</v>
      </c>
      <c r="L3995" s="1" t="str">
        <f t="shared" si="250"/>
        <v>Tuesday</v>
      </c>
      <c r="M3995" t="str">
        <f t="shared" si="251"/>
        <v>Yes</v>
      </c>
    </row>
    <row r="3996" spans="1:13">
      <c r="A3996" t="s">
        <v>20</v>
      </c>
      <c r="B3996">
        <v>4</v>
      </c>
      <c r="C3996">
        <v>5</v>
      </c>
      <c r="D3996">
        <v>20</v>
      </c>
      <c r="E3996" s="7" t="str" cm="1">
        <f t="array" ref="E3996">_xlfn.IFS(D3996&lt;=5, "$1-5", D3996&lt;=10, "$6-10",D3996&lt;=15,"$11-15", D3996&lt;=20, "$16-20", D3996&gt;20, "$20+")</f>
        <v>$16-20</v>
      </c>
      <c r="F3996" s="2" t="s">
        <v>23</v>
      </c>
      <c r="G3996" s="2" t="s">
        <v>15</v>
      </c>
      <c r="H3996" s="1">
        <v>45080</v>
      </c>
      <c r="I3996">
        <f t="shared" si="248"/>
        <v>2023</v>
      </c>
      <c r="J3996" s="1" t="str" cm="1">
        <f t="array" ref="J3996">IFERROR(TEXT(H3996, "[$-en-US]mmm"), _xleta.N/A)</f>
        <v>Jun</v>
      </c>
      <c r="K3996">
        <f t="shared" si="249"/>
        <v>3</v>
      </c>
      <c r="L3996" s="1" t="str">
        <f t="shared" si="250"/>
        <v>Tuesday</v>
      </c>
      <c r="M3996" t="str">
        <f t="shared" si="251"/>
        <v>Yes</v>
      </c>
    </row>
    <row r="3997" spans="1:13">
      <c r="A3997" t="s">
        <v>39</v>
      </c>
      <c r="B3997">
        <v>4</v>
      </c>
      <c r="C3997">
        <v>3</v>
      </c>
      <c r="D3997">
        <v>12</v>
      </c>
      <c r="E3997" s="7" t="str" cm="1">
        <f t="array" ref="E3997">_xlfn.IFS(D3997&lt;=5, "$1-5", D3997&lt;=10, "$6-10",D3997&lt;=15,"$11-15", D3997&lt;=20, "$16-20", D3997&gt;20, "$20+")</f>
        <v>$11-15</v>
      </c>
      <c r="F3997" s="2" t="s">
        <v>23</v>
      </c>
      <c r="G3997" s="2" t="s">
        <v>15</v>
      </c>
      <c r="H3997" s="1">
        <v>45080</v>
      </c>
      <c r="I3997">
        <f t="shared" si="248"/>
        <v>2023</v>
      </c>
      <c r="J3997" s="1" t="str" cm="1">
        <f t="array" ref="J3997">IFERROR(TEXT(H3997, "[$-en-US]mmm"), _xleta.N/A)</f>
        <v>Jun</v>
      </c>
      <c r="K3997">
        <f t="shared" si="249"/>
        <v>3</v>
      </c>
      <c r="L3997" s="1" t="str">
        <f t="shared" si="250"/>
        <v>Tuesday</v>
      </c>
      <c r="M3997" t="str">
        <f t="shared" si="251"/>
        <v>Yes</v>
      </c>
    </row>
    <row r="3998" spans="1:13">
      <c r="A3998" t="s">
        <v>9</v>
      </c>
      <c r="B3998">
        <v>5</v>
      </c>
      <c r="C3998">
        <v>2</v>
      </c>
      <c r="D3998">
        <v>10</v>
      </c>
      <c r="E3998" s="7" t="str" cm="1">
        <f t="array" ref="E3998">_xlfn.IFS(D3998&lt;=5, "$1-5", D3998&lt;=10, "$6-10",D3998&lt;=15,"$11-15", D3998&lt;=20, "$16-20", D3998&gt;20, "$20+")</f>
        <v>$6-10</v>
      </c>
      <c r="F3998" s="2" t="s">
        <v>23</v>
      </c>
      <c r="G3998" s="2" t="s">
        <v>10023</v>
      </c>
      <c r="H3998" s="1">
        <v>45080</v>
      </c>
      <c r="I3998">
        <f t="shared" si="248"/>
        <v>2023</v>
      </c>
      <c r="J3998" s="1" t="str" cm="1">
        <f t="array" ref="J3998">IFERROR(TEXT(H3998, "[$-en-US]mmm"), _xleta.N/A)</f>
        <v>Jun</v>
      </c>
      <c r="K3998">
        <f t="shared" si="249"/>
        <v>3</v>
      </c>
      <c r="L3998" s="1" t="str">
        <f t="shared" si="250"/>
        <v>Tuesday</v>
      </c>
      <c r="M3998" t="str">
        <f t="shared" si="251"/>
        <v>Yes</v>
      </c>
    </row>
    <row r="3999" spans="1:13">
      <c r="A3999" t="s">
        <v>10023</v>
      </c>
      <c r="B3999">
        <v>1</v>
      </c>
      <c r="C3999">
        <v>3</v>
      </c>
      <c r="D3999">
        <v>3</v>
      </c>
      <c r="E3999" s="7" t="str" cm="1">
        <f t="array" ref="E3999">_xlfn.IFS(D3999&lt;=5, "$1-5", D3999&lt;=10, "$6-10",D3999&lt;=15,"$11-15", D3999&lt;=20, "$16-20", D3999&gt;20, "$20+")</f>
        <v>$1-5</v>
      </c>
      <c r="F3999" s="2" t="s">
        <v>10</v>
      </c>
      <c r="G3999" s="2" t="s">
        <v>10023</v>
      </c>
      <c r="H3999" s="1">
        <v>45080</v>
      </c>
      <c r="I3999">
        <f t="shared" si="248"/>
        <v>2023</v>
      </c>
      <c r="J3999" s="1" t="str" cm="1">
        <f t="array" ref="J3999">IFERROR(TEXT(H3999, "[$-en-US]mmm"), _xleta.N/A)</f>
        <v>Jun</v>
      </c>
      <c r="K3999">
        <f t="shared" si="249"/>
        <v>3</v>
      </c>
      <c r="L3999" s="1" t="str">
        <f t="shared" si="250"/>
        <v>Tuesday</v>
      </c>
      <c r="M3999" t="str">
        <f t="shared" si="251"/>
        <v>Yes</v>
      </c>
    </row>
    <row r="4000" spans="1:13">
      <c r="A4000" t="s">
        <v>65</v>
      </c>
      <c r="B4000">
        <v>1</v>
      </c>
      <c r="C4000">
        <v>1.5</v>
      </c>
      <c r="D4000">
        <v>1.5</v>
      </c>
      <c r="E4000" s="7" t="str" cm="1">
        <f t="array" ref="E4000">_xlfn.IFS(D4000&lt;=5, "$1-5", D4000&lt;=10, "$6-10",D4000&lt;=15,"$11-15", D4000&lt;=20, "$16-20", D4000&gt;20, "$20+")</f>
        <v>$1-5</v>
      </c>
      <c r="F4000" s="2" t="s">
        <v>10</v>
      </c>
      <c r="G4000" s="2" t="s">
        <v>10023</v>
      </c>
      <c r="H4000" s="1">
        <v>45080</v>
      </c>
      <c r="I4000">
        <f t="shared" si="248"/>
        <v>2023</v>
      </c>
      <c r="J4000" s="1" t="str" cm="1">
        <f t="array" ref="J4000">IFERROR(TEXT(H4000, "[$-en-US]mmm"), _xleta.N/A)</f>
        <v>Jun</v>
      </c>
      <c r="K4000">
        <f t="shared" si="249"/>
        <v>3</v>
      </c>
      <c r="L4000" s="1" t="str">
        <f t="shared" si="250"/>
        <v>Tuesday</v>
      </c>
      <c r="M4000" t="str">
        <f t="shared" si="251"/>
        <v>Yes</v>
      </c>
    </row>
    <row r="4001" spans="1:13">
      <c r="A4001" t="s">
        <v>9</v>
      </c>
      <c r="B4001">
        <v>2</v>
      </c>
      <c r="C4001">
        <v>2</v>
      </c>
      <c r="D4001">
        <v>4</v>
      </c>
      <c r="E4001" s="7" t="str" cm="1">
        <f t="array" ref="E4001">_xlfn.IFS(D4001&lt;=5, "$1-5", D4001&lt;=10, "$6-10",D4001&lt;=15,"$11-15", D4001&lt;=20, "$16-20", D4001&gt;20, "$20+")</f>
        <v>$1-5</v>
      </c>
      <c r="F4001" s="2" t="s">
        <v>23</v>
      </c>
      <c r="G4001" s="2" t="s">
        <v>10023</v>
      </c>
      <c r="H4001" s="1">
        <v>45080</v>
      </c>
      <c r="I4001">
        <f t="shared" si="248"/>
        <v>2023</v>
      </c>
      <c r="J4001" s="1" t="str" cm="1">
        <f t="array" ref="J4001">IFERROR(TEXT(H4001, "[$-en-US]mmm"), _xleta.N/A)</f>
        <v>Jun</v>
      </c>
      <c r="K4001">
        <f t="shared" si="249"/>
        <v>3</v>
      </c>
      <c r="L4001" s="1" t="str">
        <f t="shared" si="250"/>
        <v>Tuesday</v>
      </c>
      <c r="M4001" t="str">
        <f t="shared" si="251"/>
        <v>Yes</v>
      </c>
    </row>
    <row r="4002" spans="1:13">
      <c r="A4002" t="s">
        <v>9</v>
      </c>
      <c r="B4002">
        <v>5</v>
      </c>
      <c r="C4002">
        <v>2</v>
      </c>
      <c r="D4002">
        <v>10</v>
      </c>
      <c r="E4002" s="7" t="str" cm="1">
        <f t="array" ref="E4002">_xlfn.IFS(D4002&lt;=5, "$1-5", D4002&lt;=10, "$6-10",D4002&lt;=15,"$11-15", D4002&lt;=20, "$16-20", D4002&gt;20, "$20+")</f>
        <v>$6-10</v>
      </c>
      <c r="F4002" s="2" t="s">
        <v>10023</v>
      </c>
      <c r="G4002" s="2" t="s">
        <v>10023</v>
      </c>
      <c r="H4002" s="1">
        <v>45080</v>
      </c>
      <c r="I4002">
        <f t="shared" si="248"/>
        <v>2023</v>
      </c>
      <c r="J4002" s="1" t="str" cm="1">
        <f t="array" ref="J4002">IFERROR(TEXT(H4002, "[$-en-US]mmm"), _xleta.N/A)</f>
        <v>Jun</v>
      </c>
      <c r="K4002">
        <f t="shared" si="249"/>
        <v>3</v>
      </c>
      <c r="L4002" s="1" t="str">
        <f t="shared" si="250"/>
        <v>Tuesday</v>
      </c>
      <c r="M4002" t="str">
        <f t="shared" si="251"/>
        <v>Yes</v>
      </c>
    </row>
    <row r="4003" spans="1:13">
      <c r="A4003" t="s">
        <v>13</v>
      </c>
      <c r="B4003">
        <v>5</v>
      </c>
      <c r="C4003">
        <f>$D4003/$B4003</f>
        <v>3</v>
      </c>
      <c r="D4003">
        <v>15</v>
      </c>
      <c r="E4003" s="7" t="str" cm="1">
        <f t="array" ref="E4003">_xlfn.IFS(D4003&lt;=5, "$1-5", D4003&lt;=10, "$6-10",D4003&lt;=15,"$11-15", D4003&lt;=20, "$16-20", D4003&gt;20, "$20+")</f>
        <v>$11-15</v>
      </c>
      <c r="F4003" s="2" t="s">
        <v>23</v>
      </c>
      <c r="G4003" s="2" t="s">
        <v>11</v>
      </c>
      <c r="H4003" s="1">
        <v>45080</v>
      </c>
      <c r="I4003">
        <f t="shared" si="248"/>
        <v>2023</v>
      </c>
      <c r="J4003" s="1" t="str" cm="1">
        <f t="array" ref="J4003">IFERROR(TEXT(H4003, "[$-en-US]mmm"), _xleta.N/A)</f>
        <v>Jun</v>
      </c>
      <c r="K4003">
        <f t="shared" si="249"/>
        <v>3</v>
      </c>
      <c r="L4003" s="1" t="str">
        <f t="shared" si="250"/>
        <v>Tuesday</v>
      </c>
      <c r="M4003" t="str">
        <f t="shared" si="251"/>
        <v>Yes</v>
      </c>
    </row>
    <row r="4004" spans="1:13">
      <c r="A4004" t="s">
        <v>39</v>
      </c>
      <c r="B4004">
        <v>4</v>
      </c>
      <c r="C4004">
        <v>3</v>
      </c>
      <c r="D4004">
        <v>12</v>
      </c>
      <c r="E4004" s="7" t="str" cm="1">
        <f t="array" ref="E4004">_xlfn.IFS(D4004&lt;=5, "$1-5", D4004&lt;=10, "$6-10",D4004&lt;=15,"$11-15", D4004&lt;=20, "$16-20", D4004&gt;20, "$20+")</f>
        <v>$11-15</v>
      </c>
      <c r="F4004" s="2" t="s">
        <v>10023</v>
      </c>
      <c r="G4004" s="2" t="s">
        <v>11</v>
      </c>
      <c r="H4004" s="1">
        <v>45080</v>
      </c>
      <c r="I4004">
        <f t="shared" si="248"/>
        <v>2023</v>
      </c>
      <c r="J4004" s="1" t="str" cm="1">
        <f t="array" ref="J4004">IFERROR(TEXT(H4004, "[$-en-US]mmm"), _xleta.N/A)</f>
        <v>Jun</v>
      </c>
      <c r="K4004">
        <f t="shared" si="249"/>
        <v>3</v>
      </c>
      <c r="L4004" s="1" t="str">
        <f t="shared" si="250"/>
        <v>Tuesday</v>
      </c>
      <c r="M4004" t="str">
        <f t="shared" si="251"/>
        <v>Yes</v>
      </c>
    </row>
    <row r="4005" spans="1:13">
      <c r="A4005" t="s">
        <v>9</v>
      </c>
      <c r="B4005">
        <v>0</v>
      </c>
      <c r="C4005">
        <v>2</v>
      </c>
      <c r="D4005">
        <v>0</v>
      </c>
      <c r="E4005" s="7" t="str" cm="1">
        <f t="array" ref="E4005">_xlfn.IFS(D4005&lt;=5, "$1-5", D4005&lt;=10, "$6-10",D4005&lt;=15,"$11-15", D4005&lt;=20, "$16-20", D4005&gt;20, "$20+")</f>
        <v>$1-5</v>
      </c>
      <c r="F4005" s="2" t="s">
        <v>10023</v>
      </c>
      <c r="G4005" s="2" t="s">
        <v>10025</v>
      </c>
      <c r="H4005" s="1">
        <v>45080</v>
      </c>
      <c r="I4005">
        <f t="shared" si="248"/>
        <v>2023</v>
      </c>
      <c r="J4005" s="1" t="str" cm="1">
        <f t="array" ref="J4005">IFERROR(TEXT(H4005, "[$-en-US]mmm"), _xleta.N/A)</f>
        <v>Jun</v>
      </c>
      <c r="K4005">
        <f t="shared" si="249"/>
        <v>3</v>
      </c>
      <c r="L4005" s="1" t="str">
        <f t="shared" si="250"/>
        <v>Tuesday</v>
      </c>
      <c r="M4005" t="str">
        <f t="shared" si="251"/>
        <v>Yes</v>
      </c>
    </row>
    <row r="4006" spans="1:13">
      <c r="A4006" t="s">
        <v>65</v>
      </c>
      <c r="B4006">
        <v>2</v>
      </c>
      <c r="C4006">
        <v>1.5</v>
      </c>
      <c r="D4006">
        <v>3</v>
      </c>
      <c r="E4006" s="7" t="str" cm="1">
        <f t="array" ref="E4006">_xlfn.IFS(D4006&lt;=5, "$1-5", D4006&lt;=10, "$6-10",D4006&lt;=15,"$11-15", D4006&lt;=20, "$16-20", D4006&gt;20, "$20+")</f>
        <v>$1-5</v>
      </c>
      <c r="F4006" s="2" t="s">
        <v>10023</v>
      </c>
      <c r="G4006" s="2" t="s">
        <v>10023</v>
      </c>
      <c r="H4006" s="1">
        <v>45080</v>
      </c>
      <c r="I4006">
        <f t="shared" si="248"/>
        <v>2023</v>
      </c>
      <c r="J4006" s="1" t="str" cm="1">
        <f t="array" ref="J4006">IFERROR(TEXT(H4006, "[$-en-US]mmm"), _xleta.N/A)</f>
        <v>Jun</v>
      </c>
      <c r="K4006">
        <f t="shared" si="249"/>
        <v>3</v>
      </c>
      <c r="L4006" s="1" t="str">
        <f t="shared" si="250"/>
        <v>Tuesday</v>
      </c>
      <c r="M4006" t="str">
        <f t="shared" si="251"/>
        <v>Yes</v>
      </c>
    </row>
    <row r="4007" spans="1:13">
      <c r="A4007" t="s">
        <v>13</v>
      </c>
      <c r="B4007">
        <v>4</v>
      </c>
      <c r="C4007">
        <v>3</v>
      </c>
      <c r="D4007">
        <v>12</v>
      </c>
      <c r="E4007" s="7" t="str" cm="1">
        <f t="array" ref="E4007">_xlfn.IFS(D4007&lt;=5, "$1-5", D4007&lt;=10, "$6-10",D4007&lt;=15,"$11-15", D4007&lt;=20, "$16-20", D4007&gt;20, "$20+")</f>
        <v>$11-15</v>
      </c>
      <c r="F4007" s="2" t="s">
        <v>23</v>
      </c>
      <c r="G4007" s="2" t="s">
        <v>10023</v>
      </c>
      <c r="H4007" s="1">
        <v>45080</v>
      </c>
      <c r="I4007">
        <f t="shared" si="248"/>
        <v>2023</v>
      </c>
      <c r="J4007" s="1" t="str" cm="1">
        <f t="array" ref="J4007">IFERROR(TEXT(H4007, "[$-en-US]mmm"), _xleta.N/A)</f>
        <v>Jun</v>
      </c>
      <c r="K4007">
        <f t="shared" si="249"/>
        <v>3</v>
      </c>
      <c r="L4007" s="1" t="str">
        <f t="shared" si="250"/>
        <v>Tuesday</v>
      </c>
      <c r="M4007" t="str">
        <f t="shared" si="251"/>
        <v>Yes</v>
      </c>
    </row>
    <row r="4008" spans="1:13">
      <c r="A4008" t="s">
        <v>17</v>
      </c>
      <c r="B4008">
        <v>2</v>
      </c>
      <c r="C4008">
        <v>1</v>
      </c>
      <c r="D4008">
        <v>2</v>
      </c>
      <c r="E4008" s="7" t="str" cm="1">
        <f t="array" ref="E4008">_xlfn.IFS(D4008&lt;=5, "$1-5", D4008&lt;=10, "$6-10",D4008&lt;=15,"$11-15", D4008&lt;=20, "$16-20", D4008&gt;20, "$20+")</f>
        <v>$1-5</v>
      </c>
      <c r="F4008" s="2" t="s">
        <v>10023</v>
      </c>
      <c r="G4008" s="2" t="s">
        <v>15</v>
      </c>
      <c r="H4008" s="1">
        <v>45081</v>
      </c>
      <c r="I4008">
        <f t="shared" si="248"/>
        <v>2023</v>
      </c>
      <c r="J4008" s="1" t="str" cm="1">
        <f t="array" ref="J4008">IFERROR(TEXT(H4008, "[$-en-US]mmm"), _xleta.N/A)</f>
        <v>Jun</v>
      </c>
      <c r="K4008">
        <f t="shared" si="249"/>
        <v>4</v>
      </c>
      <c r="L4008" s="1" t="str">
        <f t="shared" si="250"/>
        <v>Wednesday</v>
      </c>
      <c r="M4008" t="str">
        <f t="shared" si="251"/>
        <v>Yes</v>
      </c>
    </row>
    <row r="4009" spans="1:13">
      <c r="A4009" t="s">
        <v>28</v>
      </c>
      <c r="B4009">
        <v>2</v>
      </c>
      <c r="C4009">
        <v>4</v>
      </c>
      <c r="D4009">
        <v>8</v>
      </c>
      <c r="E4009" s="7" t="str" cm="1">
        <f t="array" ref="E4009">_xlfn.IFS(D4009&lt;=5, "$1-5", D4009&lt;=10, "$6-10",D4009&lt;=15,"$11-15", D4009&lt;=20, "$16-20", D4009&gt;20, "$20+")</f>
        <v>$6-10</v>
      </c>
      <c r="F4009" s="2" t="s">
        <v>10023</v>
      </c>
      <c r="G4009" s="2" t="s">
        <v>11</v>
      </c>
      <c r="H4009" s="1">
        <v>45081</v>
      </c>
      <c r="I4009">
        <f t="shared" si="248"/>
        <v>2023</v>
      </c>
      <c r="J4009" s="1" t="str" cm="1">
        <f t="array" ref="J4009">IFERROR(TEXT(H4009, "[$-en-US]mmm"), _xleta.N/A)</f>
        <v>Jun</v>
      </c>
      <c r="K4009">
        <f t="shared" si="249"/>
        <v>4</v>
      </c>
      <c r="L4009" s="1" t="str">
        <f t="shared" si="250"/>
        <v>Wednesday</v>
      </c>
      <c r="M4009" t="str">
        <f t="shared" si="251"/>
        <v>Yes</v>
      </c>
    </row>
    <row r="4010" spans="1:13">
      <c r="A4010" t="s">
        <v>17</v>
      </c>
      <c r="B4010">
        <v>1</v>
      </c>
      <c r="C4010">
        <v>1</v>
      </c>
      <c r="D4010">
        <v>1</v>
      </c>
      <c r="E4010" s="7" t="str" cm="1">
        <f t="array" ref="E4010">_xlfn.IFS(D4010&lt;=5, "$1-5", D4010&lt;=10, "$6-10",D4010&lt;=15,"$11-15", D4010&lt;=20, "$16-20", D4010&gt;20, "$20+")</f>
        <v>$1-5</v>
      </c>
      <c r="F4010" s="2" t="s">
        <v>23</v>
      </c>
      <c r="G4010" s="2" t="s">
        <v>11</v>
      </c>
      <c r="H4010" s="1">
        <v>45081</v>
      </c>
      <c r="I4010">
        <f t="shared" si="248"/>
        <v>2023</v>
      </c>
      <c r="J4010" s="1" t="str" cm="1">
        <f t="array" ref="J4010">IFERROR(TEXT(H4010, "[$-en-US]mmm"), _xleta.N/A)</f>
        <v>Jun</v>
      </c>
      <c r="K4010">
        <f t="shared" si="249"/>
        <v>4</v>
      </c>
      <c r="L4010" s="1" t="str">
        <f t="shared" si="250"/>
        <v>Wednesday</v>
      </c>
      <c r="M4010" t="str">
        <f t="shared" si="251"/>
        <v>Yes</v>
      </c>
    </row>
    <row r="4011" spans="1:13">
      <c r="A4011" t="s">
        <v>13</v>
      </c>
      <c r="B4011">
        <v>1</v>
      </c>
      <c r="C4011">
        <v>3</v>
      </c>
      <c r="D4011">
        <v>3</v>
      </c>
      <c r="E4011" s="7" t="str" cm="1">
        <f t="array" ref="E4011">_xlfn.IFS(D4011&lt;=5, "$1-5", D4011&lt;=10, "$6-10",D4011&lt;=15,"$11-15", D4011&lt;=20, "$16-20", D4011&gt;20, "$20+")</f>
        <v>$1-5</v>
      </c>
      <c r="F4011" s="2" t="s">
        <v>14</v>
      </c>
      <c r="G4011" s="2" t="s">
        <v>10023</v>
      </c>
      <c r="H4011" s="1">
        <v>45081</v>
      </c>
      <c r="I4011">
        <f t="shared" si="248"/>
        <v>2023</v>
      </c>
      <c r="J4011" s="1" t="str" cm="1">
        <f t="array" ref="J4011">IFERROR(TEXT(H4011, "[$-en-US]mmm"), _xleta.N/A)</f>
        <v>Jun</v>
      </c>
      <c r="K4011">
        <f t="shared" si="249"/>
        <v>4</v>
      </c>
      <c r="L4011" s="1" t="str">
        <f t="shared" si="250"/>
        <v>Wednesday</v>
      </c>
      <c r="M4011" t="str">
        <f t="shared" si="251"/>
        <v>Yes</v>
      </c>
    </row>
    <row r="4012" spans="1:13">
      <c r="A4012" t="s">
        <v>25</v>
      </c>
      <c r="B4012">
        <v>5</v>
      </c>
      <c r="C4012">
        <v>4</v>
      </c>
      <c r="D4012">
        <v>20</v>
      </c>
      <c r="E4012" s="7" t="str" cm="1">
        <f t="array" ref="E4012">_xlfn.IFS(D4012&lt;=5, "$1-5", D4012&lt;=10, "$6-10",D4012&lt;=15,"$11-15", D4012&lt;=20, "$16-20", D4012&gt;20, "$20+")</f>
        <v>$16-20</v>
      </c>
      <c r="F4012" s="2" t="s">
        <v>10023</v>
      </c>
      <c r="G4012" s="2" t="s">
        <v>15</v>
      </c>
      <c r="H4012" s="1">
        <v>45081</v>
      </c>
      <c r="I4012">
        <f t="shared" si="248"/>
        <v>2023</v>
      </c>
      <c r="J4012" s="1" t="str" cm="1">
        <f t="array" ref="J4012">IFERROR(TEXT(H4012, "[$-en-US]mmm"), _xleta.N/A)</f>
        <v>Jun</v>
      </c>
      <c r="K4012">
        <f t="shared" si="249"/>
        <v>4</v>
      </c>
      <c r="L4012" s="1" t="str">
        <f t="shared" si="250"/>
        <v>Wednesday</v>
      </c>
      <c r="M4012" t="str">
        <f t="shared" si="251"/>
        <v>Yes</v>
      </c>
    </row>
    <row r="4013" spans="1:13">
      <c r="A4013" t="s">
        <v>20</v>
      </c>
      <c r="B4013">
        <v>3</v>
      </c>
      <c r="C4013">
        <v>5</v>
      </c>
      <c r="D4013">
        <v>15</v>
      </c>
      <c r="E4013" s="7" t="str" cm="1">
        <f t="array" ref="E4013">_xlfn.IFS(D4013&lt;=5, "$1-5", D4013&lt;=10, "$6-10",D4013&lt;=15,"$11-15", D4013&lt;=20, "$16-20", D4013&gt;20, "$20+")</f>
        <v>$11-15</v>
      </c>
      <c r="F4013" s="2" t="s">
        <v>10023</v>
      </c>
      <c r="G4013" s="2" t="s">
        <v>11</v>
      </c>
      <c r="H4013" s="1">
        <v>45081</v>
      </c>
      <c r="I4013">
        <f t="shared" si="248"/>
        <v>2023</v>
      </c>
      <c r="J4013" s="1" t="str" cm="1">
        <f t="array" ref="J4013">IFERROR(TEXT(H4013, "[$-en-US]mmm"), _xleta.N/A)</f>
        <v>Jun</v>
      </c>
      <c r="K4013">
        <f t="shared" si="249"/>
        <v>4</v>
      </c>
      <c r="L4013" s="1" t="str">
        <f t="shared" si="250"/>
        <v>Wednesday</v>
      </c>
      <c r="M4013" t="str">
        <f t="shared" si="251"/>
        <v>Yes</v>
      </c>
    </row>
    <row r="4014" spans="1:13">
      <c r="A4014" t="s">
        <v>25</v>
      </c>
      <c r="B4014">
        <v>1</v>
      </c>
      <c r="C4014">
        <v>4</v>
      </c>
      <c r="D4014">
        <v>4</v>
      </c>
      <c r="E4014" s="7" t="str" cm="1">
        <f t="array" ref="E4014">_xlfn.IFS(D4014&lt;=5, "$1-5", D4014&lt;=10, "$6-10",D4014&lt;=15,"$11-15", D4014&lt;=20, "$16-20", D4014&gt;20, "$20+")</f>
        <v>$1-5</v>
      </c>
      <c r="F4014" s="2" t="s">
        <v>10023</v>
      </c>
      <c r="G4014" s="2" t="s">
        <v>11</v>
      </c>
      <c r="H4014" s="1">
        <v>45081</v>
      </c>
      <c r="I4014">
        <f t="shared" si="248"/>
        <v>2023</v>
      </c>
      <c r="J4014" s="1" t="str" cm="1">
        <f t="array" ref="J4014">IFERROR(TEXT(H4014, "[$-en-US]mmm"), _xleta.N/A)</f>
        <v>Jun</v>
      </c>
      <c r="K4014">
        <f t="shared" si="249"/>
        <v>4</v>
      </c>
      <c r="L4014" s="1" t="str">
        <f t="shared" si="250"/>
        <v>Wednesday</v>
      </c>
      <c r="M4014" t="str">
        <f t="shared" si="251"/>
        <v>Yes</v>
      </c>
    </row>
    <row r="4015" spans="1:13">
      <c r="A4015" t="s">
        <v>17</v>
      </c>
      <c r="B4015">
        <v>5</v>
      </c>
      <c r="C4015">
        <v>1</v>
      </c>
      <c r="D4015">
        <v>5</v>
      </c>
      <c r="E4015" s="7" t="str" cm="1">
        <f t="array" ref="E4015">_xlfn.IFS(D4015&lt;=5, "$1-5", D4015&lt;=10, "$6-10",D4015&lt;=15,"$11-15", D4015&lt;=20, "$16-20", D4015&gt;20, "$20+")</f>
        <v>$1-5</v>
      </c>
      <c r="F4015" s="2" t="s">
        <v>14</v>
      </c>
      <c r="G4015" s="2" t="s">
        <v>10023</v>
      </c>
      <c r="H4015" s="1">
        <v>45081</v>
      </c>
      <c r="I4015">
        <f t="shared" si="248"/>
        <v>2023</v>
      </c>
      <c r="J4015" s="1" t="str" cm="1">
        <f t="array" ref="J4015">IFERROR(TEXT(H4015, "[$-en-US]mmm"), _xleta.N/A)</f>
        <v>Jun</v>
      </c>
      <c r="K4015">
        <f t="shared" si="249"/>
        <v>4</v>
      </c>
      <c r="L4015" s="1" t="str">
        <f t="shared" si="250"/>
        <v>Wednesday</v>
      </c>
      <c r="M4015" t="str">
        <f t="shared" si="251"/>
        <v>Yes</v>
      </c>
    </row>
    <row r="4016" spans="1:13">
      <c r="A4016" t="s">
        <v>65</v>
      </c>
      <c r="B4016">
        <f>$D4016/$C4016</f>
        <v>1</v>
      </c>
      <c r="C4016">
        <v>1.5</v>
      </c>
      <c r="D4016">
        <v>1.5</v>
      </c>
      <c r="E4016" s="7" t="str" cm="1">
        <f t="array" ref="E4016">_xlfn.IFS(D4016&lt;=5, "$1-5", D4016&lt;=10, "$6-10",D4016&lt;=15,"$11-15", D4016&lt;=20, "$16-20", D4016&gt;20, "$20+")</f>
        <v>$1-5</v>
      </c>
      <c r="F4016" s="2" t="s">
        <v>10023</v>
      </c>
      <c r="G4016" s="2" t="s">
        <v>15</v>
      </c>
      <c r="H4016" s="1">
        <v>45081</v>
      </c>
      <c r="I4016">
        <f t="shared" si="248"/>
        <v>2023</v>
      </c>
      <c r="J4016" s="1" t="str" cm="1">
        <f t="array" ref="J4016">IFERROR(TEXT(H4016, "[$-en-US]mmm"), _xleta.N/A)</f>
        <v>Jun</v>
      </c>
      <c r="K4016">
        <f t="shared" si="249"/>
        <v>4</v>
      </c>
      <c r="L4016" s="1" t="str">
        <f t="shared" si="250"/>
        <v>Wednesday</v>
      </c>
      <c r="M4016" t="str">
        <f t="shared" si="251"/>
        <v>Yes</v>
      </c>
    </row>
    <row r="4017" spans="1:13">
      <c r="A4017" t="s">
        <v>25</v>
      </c>
      <c r="B4017">
        <v>4</v>
      </c>
      <c r="C4017">
        <v>4</v>
      </c>
      <c r="D4017">
        <v>16</v>
      </c>
      <c r="E4017" s="7" t="str" cm="1">
        <f t="array" ref="E4017">_xlfn.IFS(D4017&lt;=5, "$1-5", D4017&lt;=10, "$6-10",D4017&lt;=15,"$11-15", D4017&lt;=20, "$16-20", D4017&gt;20, "$20+")</f>
        <v>$16-20</v>
      </c>
      <c r="F4017" s="2" t="s">
        <v>23</v>
      </c>
      <c r="G4017" s="2" t="s">
        <v>15</v>
      </c>
      <c r="H4017" s="1">
        <v>45081</v>
      </c>
      <c r="I4017">
        <f t="shared" si="248"/>
        <v>2023</v>
      </c>
      <c r="J4017" s="1" t="str" cm="1">
        <f t="array" ref="J4017">IFERROR(TEXT(H4017, "[$-en-US]mmm"), _xleta.N/A)</f>
        <v>Jun</v>
      </c>
      <c r="K4017">
        <f t="shared" si="249"/>
        <v>4</v>
      </c>
      <c r="L4017" s="1" t="str">
        <f t="shared" si="250"/>
        <v>Wednesday</v>
      </c>
      <c r="M4017" t="str">
        <f t="shared" si="251"/>
        <v>Yes</v>
      </c>
    </row>
    <row r="4018" spans="1:13">
      <c r="A4018" t="s">
        <v>17</v>
      </c>
      <c r="B4018">
        <v>5</v>
      </c>
      <c r="C4018">
        <v>1</v>
      </c>
      <c r="D4018">
        <v>5</v>
      </c>
      <c r="E4018" s="7" t="str" cm="1">
        <f t="array" ref="E4018">_xlfn.IFS(D4018&lt;=5, "$1-5", D4018&lt;=10, "$6-10",D4018&lt;=15,"$11-15", D4018&lt;=20, "$16-20", D4018&gt;20, "$20+")</f>
        <v>$1-5</v>
      </c>
      <c r="F4018" s="2" t="s">
        <v>10023</v>
      </c>
      <c r="G4018" s="2" t="s">
        <v>11</v>
      </c>
      <c r="H4018" s="1">
        <v>45081</v>
      </c>
      <c r="I4018">
        <f t="shared" si="248"/>
        <v>2023</v>
      </c>
      <c r="J4018" s="1" t="str" cm="1">
        <f t="array" ref="J4018">IFERROR(TEXT(H4018, "[$-en-US]mmm"), _xleta.N/A)</f>
        <v>Jun</v>
      </c>
      <c r="K4018">
        <f t="shared" si="249"/>
        <v>4</v>
      </c>
      <c r="L4018" s="1" t="str">
        <f t="shared" si="250"/>
        <v>Wednesday</v>
      </c>
      <c r="M4018" t="str">
        <f t="shared" si="251"/>
        <v>Yes</v>
      </c>
    </row>
    <row r="4019" spans="1:13">
      <c r="A4019" t="s">
        <v>28</v>
      </c>
      <c r="B4019">
        <v>1</v>
      </c>
      <c r="C4019">
        <v>4</v>
      </c>
      <c r="D4019">
        <v>4</v>
      </c>
      <c r="E4019" s="7" t="str" cm="1">
        <f t="array" ref="E4019">_xlfn.IFS(D4019&lt;=5, "$1-5", D4019&lt;=10, "$6-10",D4019&lt;=15,"$11-15", D4019&lt;=20, "$16-20", D4019&gt;20, "$20+")</f>
        <v>$1-5</v>
      </c>
      <c r="F4019" s="2" t="s">
        <v>14</v>
      </c>
      <c r="G4019" s="2" t="s">
        <v>10025</v>
      </c>
      <c r="H4019" s="1">
        <v>45081</v>
      </c>
      <c r="I4019">
        <f t="shared" si="248"/>
        <v>2023</v>
      </c>
      <c r="J4019" s="1" t="str" cm="1">
        <f t="array" ref="J4019">IFERROR(TEXT(H4019, "[$-en-US]mmm"), _xleta.N/A)</f>
        <v>Jun</v>
      </c>
      <c r="K4019">
        <f t="shared" si="249"/>
        <v>4</v>
      </c>
      <c r="L4019" s="1" t="str">
        <f t="shared" si="250"/>
        <v>Wednesday</v>
      </c>
      <c r="M4019" t="str">
        <f t="shared" si="251"/>
        <v>Yes</v>
      </c>
    </row>
    <row r="4020" spans="1:13">
      <c r="A4020" t="s">
        <v>9</v>
      </c>
      <c r="B4020">
        <v>4</v>
      </c>
      <c r="C4020">
        <v>2</v>
      </c>
      <c r="D4020">
        <v>8</v>
      </c>
      <c r="E4020" s="7" t="str" cm="1">
        <f t="array" ref="E4020">_xlfn.IFS(D4020&lt;=5, "$1-5", D4020&lt;=10, "$6-10",D4020&lt;=15,"$11-15", D4020&lt;=20, "$16-20", D4020&gt;20, "$20+")</f>
        <v>$6-10</v>
      </c>
      <c r="F4020" s="2" t="s">
        <v>10</v>
      </c>
      <c r="G4020" s="2" t="s">
        <v>11</v>
      </c>
      <c r="H4020" s="1">
        <v>45081</v>
      </c>
      <c r="I4020">
        <f t="shared" si="248"/>
        <v>2023</v>
      </c>
      <c r="J4020" s="1" t="str" cm="1">
        <f t="array" ref="J4020">IFERROR(TEXT(H4020, "[$-en-US]mmm"), _xleta.N/A)</f>
        <v>Jun</v>
      </c>
      <c r="K4020">
        <f t="shared" si="249"/>
        <v>4</v>
      </c>
      <c r="L4020" s="1" t="str">
        <f t="shared" si="250"/>
        <v>Wednesday</v>
      </c>
      <c r="M4020" t="str">
        <f t="shared" si="251"/>
        <v>Yes</v>
      </c>
    </row>
    <row r="4021" spans="1:13">
      <c r="A4021" t="s">
        <v>28</v>
      </c>
      <c r="B4021">
        <f>$D4021/$C4021</f>
        <v>1</v>
      </c>
      <c r="C4021">
        <v>4</v>
      </c>
      <c r="D4021">
        <v>4</v>
      </c>
      <c r="E4021" s="7" t="str" cm="1">
        <f t="array" ref="E4021">_xlfn.IFS(D4021&lt;=5, "$1-5", D4021&lt;=10, "$6-10",D4021&lt;=15,"$11-15", D4021&lt;=20, "$16-20", D4021&gt;20, "$20+")</f>
        <v>$1-5</v>
      </c>
      <c r="F4021" s="2" t="s">
        <v>23</v>
      </c>
      <c r="G4021" s="2" t="s">
        <v>10023</v>
      </c>
      <c r="H4021" s="1">
        <v>45081</v>
      </c>
      <c r="I4021">
        <f t="shared" si="248"/>
        <v>2023</v>
      </c>
      <c r="J4021" s="1" t="str" cm="1">
        <f t="array" ref="J4021">IFERROR(TEXT(H4021, "[$-en-US]mmm"), _xleta.N/A)</f>
        <v>Jun</v>
      </c>
      <c r="K4021">
        <f t="shared" si="249"/>
        <v>4</v>
      </c>
      <c r="L4021" s="1" t="str">
        <f t="shared" si="250"/>
        <v>Wednesday</v>
      </c>
      <c r="M4021" t="str">
        <f t="shared" si="251"/>
        <v>Yes</v>
      </c>
    </row>
    <row r="4022" spans="1:13">
      <c r="A4022" t="str">
        <f>_xlfn.XLOOKUP(C4022,'Item Price'!$B:$B,'Item Price'!$A:$A,"notfound")</f>
        <v>Tea</v>
      </c>
      <c r="B4022">
        <v>1</v>
      </c>
      <c r="C4022">
        <v>1.5</v>
      </c>
      <c r="D4022">
        <v>1.5</v>
      </c>
      <c r="E4022" s="7" t="str" cm="1">
        <f t="array" ref="E4022">_xlfn.IFS(D4022&lt;=5, "$1-5", D4022&lt;=10, "$6-10",D4022&lt;=15,"$11-15", D4022&lt;=20, "$16-20", D4022&gt;20, "$20+")</f>
        <v>$1-5</v>
      </c>
      <c r="F4022" s="2" t="s">
        <v>23</v>
      </c>
      <c r="G4022" s="2" t="s">
        <v>10025</v>
      </c>
      <c r="H4022" s="1">
        <v>45081</v>
      </c>
      <c r="I4022">
        <f t="shared" si="248"/>
        <v>2023</v>
      </c>
      <c r="J4022" s="1" t="str" cm="1">
        <f t="array" ref="J4022">IFERROR(TEXT(H4022, "[$-en-US]mmm"), _xleta.N/A)</f>
        <v>Jun</v>
      </c>
      <c r="K4022">
        <f t="shared" si="249"/>
        <v>4</v>
      </c>
      <c r="L4022" s="1" t="str">
        <f t="shared" si="250"/>
        <v>Wednesday</v>
      </c>
      <c r="M4022" t="str">
        <f t="shared" si="251"/>
        <v>Yes</v>
      </c>
    </row>
    <row r="4023" spans="1:13">
      <c r="A4023" t="s">
        <v>9</v>
      </c>
      <c r="B4023">
        <v>3</v>
      </c>
      <c r="C4023">
        <v>2</v>
      </c>
      <c r="D4023">
        <v>6</v>
      </c>
      <c r="E4023" s="7" t="str" cm="1">
        <f t="array" ref="E4023">_xlfn.IFS(D4023&lt;=5, "$1-5", D4023&lt;=10, "$6-10",D4023&lt;=15,"$11-15", D4023&lt;=20, "$16-20", D4023&gt;20, "$20+")</f>
        <v>$6-10</v>
      </c>
      <c r="F4023" s="2" t="s">
        <v>10023</v>
      </c>
      <c r="G4023" s="2" t="s">
        <v>11</v>
      </c>
      <c r="H4023" s="1">
        <v>45081</v>
      </c>
      <c r="I4023">
        <f t="shared" si="248"/>
        <v>2023</v>
      </c>
      <c r="J4023" s="1" t="str" cm="1">
        <f t="array" ref="J4023">IFERROR(TEXT(H4023, "[$-en-US]mmm"), _xleta.N/A)</f>
        <v>Jun</v>
      </c>
      <c r="K4023">
        <f t="shared" si="249"/>
        <v>4</v>
      </c>
      <c r="L4023" s="1" t="str">
        <f t="shared" si="250"/>
        <v>Wednesday</v>
      </c>
      <c r="M4023" t="str">
        <f t="shared" si="251"/>
        <v>Yes</v>
      </c>
    </row>
    <row r="4024" spans="1:13">
      <c r="A4024" t="s">
        <v>39</v>
      </c>
      <c r="B4024">
        <v>5</v>
      </c>
      <c r="C4024">
        <v>3</v>
      </c>
      <c r="D4024">
        <v>15</v>
      </c>
      <c r="E4024" s="7" t="str" cm="1">
        <f t="array" ref="E4024">_xlfn.IFS(D4024&lt;=5, "$1-5", D4024&lt;=10, "$6-10",D4024&lt;=15,"$11-15", D4024&lt;=20, "$16-20", D4024&gt;20, "$20+")</f>
        <v>$11-15</v>
      </c>
      <c r="F4024" s="2" t="s">
        <v>14</v>
      </c>
      <c r="G4024" s="2" t="s">
        <v>11</v>
      </c>
      <c r="H4024" s="1">
        <v>45081</v>
      </c>
      <c r="I4024">
        <f t="shared" si="248"/>
        <v>2023</v>
      </c>
      <c r="J4024" s="1" t="str" cm="1">
        <f t="array" ref="J4024">IFERROR(TEXT(H4024, "[$-en-US]mmm"), _xleta.N/A)</f>
        <v>Jun</v>
      </c>
      <c r="K4024">
        <f t="shared" si="249"/>
        <v>4</v>
      </c>
      <c r="L4024" s="1" t="str">
        <f t="shared" si="250"/>
        <v>Wednesday</v>
      </c>
      <c r="M4024" t="str">
        <f t="shared" si="251"/>
        <v>Yes</v>
      </c>
    </row>
    <row r="4025" spans="1:13">
      <c r="A4025" t="s">
        <v>20</v>
      </c>
      <c r="B4025">
        <v>4</v>
      </c>
      <c r="C4025">
        <v>5</v>
      </c>
      <c r="D4025">
        <v>20</v>
      </c>
      <c r="E4025" s="7" t="str" cm="1">
        <f t="array" ref="E4025">_xlfn.IFS(D4025&lt;=5, "$1-5", D4025&lt;=10, "$6-10",D4025&lt;=15,"$11-15", D4025&lt;=20, "$16-20", D4025&gt;20, "$20+")</f>
        <v>$16-20</v>
      </c>
      <c r="F4025" s="2" t="s">
        <v>10023</v>
      </c>
      <c r="G4025" s="2" t="s">
        <v>10023</v>
      </c>
      <c r="H4025" s="1">
        <v>45081</v>
      </c>
      <c r="I4025">
        <f t="shared" si="248"/>
        <v>2023</v>
      </c>
      <c r="J4025" s="1" t="str" cm="1">
        <f t="array" ref="J4025">IFERROR(TEXT(H4025, "[$-en-US]mmm"), _xleta.N/A)</f>
        <v>Jun</v>
      </c>
      <c r="K4025">
        <f t="shared" si="249"/>
        <v>4</v>
      </c>
      <c r="L4025" s="1" t="str">
        <f t="shared" si="250"/>
        <v>Wednesday</v>
      </c>
      <c r="M4025" t="str">
        <f t="shared" si="251"/>
        <v>Yes</v>
      </c>
    </row>
    <row r="4026" spans="1:13">
      <c r="A4026" t="s">
        <v>13</v>
      </c>
      <c r="B4026">
        <v>5</v>
      </c>
      <c r="C4026">
        <v>3</v>
      </c>
      <c r="D4026">
        <v>15</v>
      </c>
      <c r="E4026" s="7" t="str" cm="1">
        <f t="array" ref="E4026">_xlfn.IFS(D4026&lt;=5, "$1-5", D4026&lt;=10, "$6-10",D4026&lt;=15,"$11-15", D4026&lt;=20, "$16-20", D4026&gt;20, "$20+")</f>
        <v>$11-15</v>
      </c>
      <c r="F4026" s="2" t="s">
        <v>10023</v>
      </c>
      <c r="G4026" s="2" t="s">
        <v>15</v>
      </c>
      <c r="H4026" s="1">
        <v>45081</v>
      </c>
      <c r="I4026">
        <f t="shared" si="248"/>
        <v>2023</v>
      </c>
      <c r="J4026" s="1" t="str" cm="1">
        <f t="array" ref="J4026">IFERROR(TEXT(H4026, "[$-en-US]mmm"), _xleta.N/A)</f>
        <v>Jun</v>
      </c>
      <c r="K4026">
        <f t="shared" si="249"/>
        <v>4</v>
      </c>
      <c r="L4026" s="1" t="str">
        <f t="shared" si="250"/>
        <v>Wednesday</v>
      </c>
      <c r="M4026" t="str">
        <f t="shared" si="251"/>
        <v>Yes</v>
      </c>
    </row>
    <row r="4027" spans="1:13">
      <c r="A4027" t="s">
        <v>9</v>
      </c>
      <c r="B4027">
        <v>1</v>
      </c>
      <c r="C4027">
        <v>2</v>
      </c>
      <c r="D4027">
        <v>2</v>
      </c>
      <c r="E4027" s="7" t="str" cm="1">
        <f t="array" ref="E4027">_xlfn.IFS(D4027&lt;=5, "$1-5", D4027&lt;=10, "$6-10",D4027&lt;=15,"$11-15", D4027&lt;=20, "$16-20", D4027&gt;20, "$20+")</f>
        <v>$1-5</v>
      </c>
      <c r="F4027" s="2" t="s">
        <v>23</v>
      </c>
      <c r="G4027" s="2" t="s">
        <v>15</v>
      </c>
      <c r="H4027" s="1">
        <v>45081</v>
      </c>
      <c r="I4027">
        <f t="shared" si="248"/>
        <v>2023</v>
      </c>
      <c r="J4027" s="1" t="str" cm="1">
        <f t="array" ref="J4027">IFERROR(TEXT(H4027, "[$-en-US]mmm"), _xleta.N/A)</f>
        <v>Jun</v>
      </c>
      <c r="K4027">
        <f t="shared" si="249"/>
        <v>4</v>
      </c>
      <c r="L4027" s="1" t="str">
        <f t="shared" si="250"/>
        <v>Wednesday</v>
      </c>
      <c r="M4027" t="str">
        <f t="shared" si="251"/>
        <v>Yes</v>
      </c>
    </row>
    <row r="4028" spans="1:13">
      <c r="A4028" t="s">
        <v>20</v>
      </c>
      <c r="B4028">
        <v>4</v>
      </c>
      <c r="C4028">
        <v>5</v>
      </c>
      <c r="D4028">
        <v>20</v>
      </c>
      <c r="E4028" s="7" t="str" cm="1">
        <f t="array" ref="E4028">_xlfn.IFS(D4028&lt;=5, "$1-5", D4028&lt;=10, "$6-10",D4028&lt;=15,"$11-15", D4028&lt;=20, "$16-20", D4028&gt;20, "$20+")</f>
        <v>$16-20</v>
      </c>
      <c r="F4028" s="2" t="s">
        <v>23</v>
      </c>
      <c r="G4028" s="2" t="s">
        <v>15</v>
      </c>
      <c r="H4028" s="1">
        <v>45082</v>
      </c>
      <c r="I4028">
        <f t="shared" si="248"/>
        <v>2023</v>
      </c>
      <c r="J4028" s="1" t="str" cm="1">
        <f t="array" ref="J4028">IFERROR(TEXT(H4028, "[$-en-US]mmm"), _xleta.N/A)</f>
        <v>Jun</v>
      </c>
      <c r="K4028">
        <f t="shared" si="249"/>
        <v>5</v>
      </c>
      <c r="L4028" s="1" t="str">
        <f t="shared" si="250"/>
        <v>Thursday</v>
      </c>
      <c r="M4028" t="str">
        <f t="shared" si="251"/>
        <v>Yes</v>
      </c>
    </row>
    <row r="4029" spans="1:13">
      <c r="A4029" t="s">
        <v>25</v>
      </c>
      <c r="B4029">
        <v>5</v>
      </c>
      <c r="C4029">
        <v>4</v>
      </c>
      <c r="D4029">
        <v>20</v>
      </c>
      <c r="E4029" s="7" t="str" cm="1">
        <f t="array" ref="E4029">_xlfn.IFS(D4029&lt;=5, "$1-5", D4029&lt;=10, "$6-10",D4029&lt;=15,"$11-15", D4029&lt;=20, "$16-20", D4029&gt;20, "$20+")</f>
        <v>$16-20</v>
      </c>
      <c r="F4029" s="2" t="s">
        <v>10023</v>
      </c>
      <c r="G4029" s="2" t="s">
        <v>11</v>
      </c>
      <c r="H4029" s="1">
        <v>45082</v>
      </c>
      <c r="I4029">
        <f t="shared" si="248"/>
        <v>2023</v>
      </c>
      <c r="J4029" s="1" t="str" cm="1">
        <f t="array" ref="J4029">IFERROR(TEXT(H4029, "[$-en-US]mmm"), _xleta.N/A)</f>
        <v>Jun</v>
      </c>
      <c r="K4029">
        <f t="shared" si="249"/>
        <v>5</v>
      </c>
      <c r="L4029" s="1" t="str">
        <f t="shared" si="250"/>
        <v>Thursday</v>
      </c>
      <c r="M4029" t="str">
        <f t="shared" si="251"/>
        <v>Yes</v>
      </c>
    </row>
    <row r="4030" spans="1:13">
      <c r="A4030" t="s">
        <v>17</v>
      </c>
      <c r="B4030">
        <v>5</v>
      </c>
      <c r="C4030">
        <v>1</v>
      </c>
      <c r="D4030">
        <v>5</v>
      </c>
      <c r="E4030" s="7" t="str" cm="1">
        <f t="array" ref="E4030">_xlfn.IFS(D4030&lt;=5, "$1-5", D4030&lt;=10, "$6-10",D4030&lt;=15,"$11-15", D4030&lt;=20, "$16-20", D4030&gt;20, "$20+")</f>
        <v>$1-5</v>
      </c>
      <c r="F4030" s="2" t="s">
        <v>10</v>
      </c>
      <c r="G4030" s="2" t="s">
        <v>15</v>
      </c>
      <c r="H4030" s="1">
        <v>45082</v>
      </c>
      <c r="I4030">
        <f t="shared" si="248"/>
        <v>2023</v>
      </c>
      <c r="J4030" s="1" t="str" cm="1">
        <f t="array" ref="J4030">IFERROR(TEXT(H4030, "[$-en-US]mmm"), _xleta.N/A)</f>
        <v>Jun</v>
      </c>
      <c r="K4030">
        <f t="shared" si="249"/>
        <v>5</v>
      </c>
      <c r="L4030" s="1" t="str">
        <f t="shared" si="250"/>
        <v>Thursday</v>
      </c>
      <c r="M4030" t="str">
        <f t="shared" si="251"/>
        <v>Yes</v>
      </c>
    </row>
    <row r="4031" spans="1:13">
      <c r="A4031" t="s">
        <v>17</v>
      </c>
      <c r="B4031">
        <v>3</v>
      </c>
      <c r="C4031">
        <v>1</v>
      </c>
      <c r="D4031">
        <v>3</v>
      </c>
      <c r="E4031" s="7" t="str" cm="1">
        <f t="array" ref="E4031">_xlfn.IFS(D4031&lt;=5, "$1-5", D4031&lt;=10, "$6-10",D4031&lt;=15,"$11-15", D4031&lt;=20, "$16-20", D4031&gt;20, "$20+")</f>
        <v>$1-5</v>
      </c>
      <c r="F4031" s="2" t="s">
        <v>14</v>
      </c>
      <c r="G4031" s="2" t="s">
        <v>11</v>
      </c>
      <c r="H4031" s="1">
        <v>45082</v>
      </c>
      <c r="I4031">
        <f t="shared" si="248"/>
        <v>2023</v>
      </c>
      <c r="J4031" s="1" t="str" cm="1">
        <f t="array" ref="J4031">IFERROR(TEXT(H4031, "[$-en-US]mmm"), _xleta.N/A)</f>
        <v>Jun</v>
      </c>
      <c r="K4031">
        <f t="shared" si="249"/>
        <v>5</v>
      </c>
      <c r="L4031" s="1" t="str">
        <f t="shared" si="250"/>
        <v>Thursday</v>
      </c>
      <c r="M4031" t="str">
        <f t="shared" si="251"/>
        <v>Yes</v>
      </c>
    </row>
    <row r="4032" spans="1:13">
      <c r="A4032" t="s">
        <v>17</v>
      </c>
      <c r="B4032">
        <v>2</v>
      </c>
      <c r="C4032">
        <f>$D4032/$B4032</f>
        <v>1</v>
      </c>
      <c r="D4032">
        <v>2</v>
      </c>
      <c r="E4032" s="7" t="str" cm="1">
        <f t="array" ref="E4032">_xlfn.IFS(D4032&lt;=5, "$1-5", D4032&lt;=10, "$6-10",D4032&lt;=15,"$11-15", D4032&lt;=20, "$16-20", D4032&gt;20, "$20+")</f>
        <v>$1-5</v>
      </c>
      <c r="F4032" s="2" t="s">
        <v>14</v>
      </c>
      <c r="G4032" s="2" t="s">
        <v>15</v>
      </c>
      <c r="H4032" s="1">
        <v>45082</v>
      </c>
      <c r="I4032">
        <f t="shared" si="248"/>
        <v>2023</v>
      </c>
      <c r="J4032" s="1" t="str" cm="1">
        <f t="array" ref="J4032">IFERROR(TEXT(H4032, "[$-en-US]mmm"), _xleta.N/A)</f>
        <v>Jun</v>
      </c>
      <c r="K4032">
        <f t="shared" si="249"/>
        <v>5</v>
      </c>
      <c r="L4032" s="1" t="str">
        <f t="shared" si="250"/>
        <v>Thursday</v>
      </c>
      <c r="M4032" t="str">
        <f t="shared" si="251"/>
        <v>Yes</v>
      </c>
    </row>
    <row r="4033" spans="1:13">
      <c r="A4033" t="s">
        <v>9</v>
      </c>
      <c r="B4033">
        <v>5</v>
      </c>
      <c r="C4033">
        <v>2</v>
      </c>
      <c r="D4033">
        <v>10</v>
      </c>
      <c r="E4033" s="7" t="str" cm="1">
        <f t="array" ref="E4033">_xlfn.IFS(D4033&lt;=5, "$1-5", D4033&lt;=10, "$6-10",D4033&lt;=15,"$11-15", D4033&lt;=20, "$16-20", D4033&gt;20, "$20+")</f>
        <v>$6-10</v>
      </c>
      <c r="F4033" s="2" t="s">
        <v>14</v>
      </c>
      <c r="G4033" s="2" t="s">
        <v>11</v>
      </c>
      <c r="H4033" s="1">
        <v>45082</v>
      </c>
      <c r="I4033">
        <f t="shared" si="248"/>
        <v>2023</v>
      </c>
      <c r="J4033" s="1" t="str" cm="1">
        <f t="array" ref="J4033">IFERROR(TEXT(H4033, "[$-en-US]mmm"), _xleta.N/A)</f>
        <v>Jun</v>
      </c>
      <c r="K4033">
        <f t="shared" si="249"/>
        <v>5</v>
      </c>
      <c r="L4033" s="1" t="str">
        <f t="shared" si="250"/>
        <v>Thursday</v>
      </c>
      <c r="M4033" t="str">
        <f t="shared" si="251"/>
        <v>Yes</v>
      </c>
    </row>
    <row r="4034" spans="1:13">
      <c r="A4034" t="s">
        <v>28</v>
      </c>
      <c r="B4034">
        <v>2</v>
      </c>
      <c r="C4034">
        <v>4</v>
      </c>
      <c r="D4034">
        <v>8</v>
      </c>
      <c r="E4034" s="7" t="str" cm="1">
        <f t="array" ref="E4034">_xlfn.IFS(D4034&lt;=5, "$1-5", D4034&lt;=10, "$6-10",D4034&lt;=15,"$11-15", D4034&lt;=20, "$16-20", D4034&gt;20, "$20+")</f>
        <v>$6-10</v>
      </c>
      <c r="F4034" s="2" t="s">
        <v>23</v>
      </c>
      <c r="G4034" s="2" t="s">
        <v>11</v>
      </c>
      <c r="H4034" s="1">
        <v>45082</v>
      </c>
      <c r="I4034">
        <f t="shared" ref="I4034:I4097" si="252">IFERROR(YEAR(H4034), "N/A")</f>
        <v>2023</v>
      </c>
      <c r="J4034" s="1" t="str" cm="1">
        <f t="array" ref="J4034">IFERROR(TEXT(H4034, "[$-en-US]mmm"), _xleta.N/A)</f>
        <v>Jun</v>
      </c>
      <c r="K4034">
        <f t="shared" ref="K4034:K4097" si="253">IFERROR(DAY(H4034), "N/A")</f>
        <v>5</v>
      </c>
      <c r="L4034" s="1" t="str">
        <f t="shared" ref="L4034:L4097" si="254">IFERROR(TEXT(K4034, "[$-en-US]dddd"), "N/A")</f>
        <v>Thursday</v>
      </c>
      <c r="M4034" t="str">
        <f t="shared" ref="M4034:M4097" si="255">IF(AND(H4034="Error",F4034="Error"), "No","Yes")</f>
        <v>Yes</v>
      </c>
    </row>
    <row r="4035" spans="1:13">
      <c r="A4035" t="s">
        <v>9</v>
      </c>
      <c r="B4035">
        <v>1</v>
      </c>
      <c r="C4035">
        <v>2</v>
      </c>
      <c r="D4035">
        <v>2</v>
      </c>
      <c r="E4035" s="7" t="str" cm="1">
        <f t="array" ref="E4035">_xlfn.IFS(D4035&lt;=5, "$1-5", D4035&lt;=10, "$6-10",D4035&lt;=15,"$11-15", D4035&lt;=20, "$16-20", D4035&gt;20, "$20+")</f>
        <v>$1-5</v>
      </c>
      <c r="F4035" s="2" t="s">
        <v>10</v>
      </c>
      <c r="G4035" s="2" t="s">
        <v>15</v>
      </c>
      <c r="H4035" s="1">
        <v>45082</v>
      </c>
      <c r="I4035">
        <f t="shared" si="252"/>
        <v>2023</v>
      </c>
      <c r="J4035" s="1" t="str" cm="1">
        <f t="array" ref="J4035">IFERROR(TEXT(H4035, "[$-en-US]mmm"), _xleta.N/A)</f>
        <v>Jun</v>
      </c>
      <c r="K4035">
        <f t="shared" si="253"/>
        <v>5</v>
      </c>
      <c r="L4035" s="1" t="str">
        <f t="shared" si="254"/>
        <v>Thursday</v>
      </c>
      <c r="M4035" t="str">
        <f t="shared" si="255"/>
        <v>Yes</v>
      </c>
    </row>
    <row r="4036" spans="1:13">
      <c r="A4036" t="s">
        <v>39</v>
      </c>
      <c r="B4036">
        <v>1</v>
      </c>
      <c r="C4036">
        <v>3</v>
      </c>
      <c r="D4036">
        <v>3</v>
      </c>
      <c r="E4036" s="7" t="str" cm="1">
        <f t="array" ref="E4036">_xlfn.IFS(D4036&lt;=5, "$1-5", D4036&lt;=10, "$6-10",D4036&lt;=15,"$11-15", D4036&lt;=20, "$16-20", D4036&gt;20, "$20+")</f>
        <v>$1-5</v>
      </c>
      <c r="F4036" s="2" t="s">
        <v>14</v>
      </c>
      <c r="G4036" s="2" t="s">
        <v>11</v>
      </c>
      <c r="H4036" s="1">
        <v>45082</v>
      </c>
      <c r="I4036">
        <f t="shared" si="252"/>
        <v>2023</v>
      </c>
      <c r="J4036" s="1" t="str" cm="1">
        <f t="array" ref="J4036">IFERROR(TEXT(H4036, "[$-en-US]mmm"), _xleta.N/A)</f>
        <v>Jun</v>
      </c>
      <c r="K4036">
        <f t="shared" si="253"/>
        <v>5</v>
      </c>
      <c r="L4036" s="1" t="str">
        <f t="shared" si="254"/>
        <v>Thursday</v>
      </c>
      <c r="M4036" t="str">
        <f t="shared" si="255"/>
        <v>Yes</v>
      </c>
    </row>
    <row r="4037" spans="1:13">
      <c r="A4037" t="s">
        <v>39</v>
      </c>
      <c r="B4037">
        <v>2</v>
      </c>
      <c r="C4037">
        <v>3</v>
      </c>
      <c r="D4037">
        <v>6</v>
      </c>
      <c r="E4037" s="7" t="str" cm="1">
        <f t="array" ref="E4037">_xlfn.IFS(D4037&lt;=5, "$1-5", D4037&lt;=10, "$6-10",D4037&lt;=15,"$11-15", D4037&lt;=20, "$16-20", D4037&gt;20, "$20+")</f>
        <v>$6-10</v>
      </c>
      <c r="F4037" s="2" t="s">
        <v>23</v>
      </c>
      <c r="G4037" s="2" t="s">
        <v>11</v>
      </c>
      <c r="H4037" s="1">
        <v>45082</v>
      </c>
      <c r="I4037">
        <f t="shared" si="252"/>
        <v>2023</v>
      </c>
      <c r="J4037" s="1" t="str" cm="1">
        <f t="array" ref="J4037">IFERROR(TEXT(H4037, "[$-en-US]mmm"), _xleta.N/A)</f>
        <v>Jun</v>
      </c>
      <c r="K4037">
        <f t="shared" si="253"/>
        <v>5</v>
      </c>
      <c r="L4037" s="1" t="str">
        <f t="shared" si="254"/>
        <v>Thursday</v>
      </c>
      <c r="M4037" t="str">
        <f t="shared" si="255"/>
        <v>Yes</v>
      </c>
    </row>
    <row r="4038" spans="1:13">
      <c r="A4038" t="s">
        <v>10023</v>
      </c>
      <c r="B4038">
        <v>5</v>
      </c>
      <c r="C4038">
        <v>4</v>
      </c>
      <c r="D4038">
        <v>20</v>
      </c>
      <c r="E4038" s="7" t="str" cm="1">
        <f t="array" ref="E4038">_xlfn.IFS(D4038&lt;=5, "$1-5", D4038&lt;=10, "$6-10",D4038&lt;=15,"$11-15", D4038&lt;=20, "$16-20", D4038&gt;20, "$20+")</f>
        <v>$16-20</v>
      </c>
      <c r="F4038" s="2" t="s">
        <v>14</v>
      </c>
      <c r="G4038" s="2" t="s">
        <v>11</v>
      </c>
      <c r="H4038" s="1">
        <v>45082</v>
      </c>
      <c r="I4038">
        <f t="shared" si="252"/>
        <v>2023</v>
      </c>
      <c r="J4038" s="1" t="str" cm="1">
        <f t="array" ref="J4038">IFERROR(TEXT(H4038, "[$-en-US]mmm"), _xleta.N/A)</f>
        <v>Jun</v>
      </c>
      <c r="K4038">
        <f t="shared" si="253"/>
        <v>5</v>
      </c>
      <c r="L4038" s="1" t="str">
        <f t="shared" si="254"/>
        <v>Thursday</v>
      </c>
      <c r="M4038" t="str">
        <f t="shared" si="255"/>
        <v>Yes</v>
      </c>
    </row>
    <row r="4039" spans="1:13">
      <c r="A4039" t="s">
        <v>20</v>
      </c>
      <c r="B4039">
        <v>5</v>
      </c>
      <c r="C4039">
        <v>5</v>
      </c>
      <c r="D4039">
        <v>25</v>
      </c>
      <c r="E4039" s="7" t="str" cm="1">
        <f t="array" ref="E4039">_xlfn.IFS(D4039&lt;=5, "$1-5", D4039&lt;=10, "$6-10",D4039&lt;=15,"$11-15", D4039&lt;=20, "$16-20", D4039&gt;20, "$20+")</f>
        <v>$20+</v>
      </c>
      <c r="F4039" s="2" t="s">
        <v>10025</v>
      </c>
      <c r="G4039" s="2" t="s">
        <v>11</v>
      </c>
      <c r="H4039" s="1">
        <v>45082</v>
      </c>
      <c r="I4039">
        <f t="shared" si="252"/>
        <v>2023</v>
      </c>
      <c r="J4039" s="1" t="str" cm="1">
        <f t="array" ref="J4039">IFERROR(TEXT(H4039, "[$-en-US]mmm"), _xleta.N/A)</f>
        <v>Jun</v>
      </c>
      <c r="K4039">
        <f t="shared" si="253"/>
        <v>5</v>
      </c>
      <c r="L4039" s="1" t="str">
        <f t="shared" si="254"/>
        <v>Thursday</v>
      </c>
      <c r="M4039" t="str">
        <f t="shared" si="255"/>
        <v>Yes</v>
      </c>
    </row>
    <row r="4040" spans="1:13">
      <c r="A4040" t="s">
        <v>20</v>
      </c>
      <c r="B4040">
        <v>2</v>
      </c>
      <c r="C4040">
        <v>5</v>
      </c>
      <c r="D4040">
        <v>10</v>
      </c>
      <c r="E4040" s="7" t="str" cm="1">
        <f t="array" ref="E4040">_xlfn.IFS(D4040&lt;=5, "$1-5", D4040&lt;=10, "$6-10",D4040&lt;=15,"$11-15", D4040&lt;=20, "$16-20", D4040&gt;20, "$20+")</f>
        <v>$6-10</v>
      </c>
      <c r="F4040" s="2" t="s">
        <v>10023</v>
      </c>
      <c r="G4040" s="2" t="s">
        <v>11</v>
      </c>
      <c r="H4040" s="1">
        <v>45082</v>
      </c>
      <c r="I4040">
        <f t="shared" si="252"/>
        <v>2023</v>
      </c>
      <c r="J4040" s="1" t="str" cm="1">
        <f t="array" ref="J4040">IFERROR(TEXT(H4040, "[$-en-US]mmm"), _xleta.N/A)</f>
        <v>Jun</v>
      </c>
      <c r="K4040">
        <f t="shared" si="253"/>
        <v>5</v>
      </c>
      <c r="L4040" s="1" t="str">
        <f t="shared" si="254"/>
        <v>Thursday</v>
      </c>
      <c r="M4040" t="str">
        <f t="shared" si="255"/>
        <v>Yes</v>
      </c>
    </row>
    <row r="4041" spans="1:13">
      <c r="A4041" t="s">
        <v>17</v>
      </c>
      <c r="B4041">
        <v>5</v>
      </c>
      <c r="C4041">
        <v>1</v>
      </c>
      <c r="D4041">
        <v>5</v>
      </c>
      <c r="E4041" s="7" t="str" cm="1">
        <f t="array" ref="E4041">_xlfn.IFS(D4041&lt;=5, "$1-5", D4041&lt;=10, "$6-10",D4041&lt;=15,"$11-15", D4041&lt;=20, "$16-20", D4041&gt;20, "$20+")</f>
        <v>$1-5</v>
      </c>
      <c r="F4041" s="2" t="s">
        <v>23</v>
      </c>
      <c r="G4041" s="2" t="s">
        <v>15</v>
      </c>
      <c r="H4041" s="1">
        <v>45082</v>
      </c>
      <c r="I4041">
        <f t="shared" si="252"/>
        <v>2023</v>
      </c>
      <c r="J4041" s="1" t="str" cm="1">
        <f t="array" ref="J4041">IFERROR(TEXT(H4041, "[$-en-US]mmm"), _xleta.N/A)</f>
        <v>Jun</v>
      </c>
      <c r="K4041">
        <f t="shared" si="253"/>
        <v>5</v>
      </c>
      <c r="L4041" s="1" t="str">
        <f t="shared" si="254"/>
        <v>Thursday</v>
      </c>
      <c r="M4041" t="str">
        <f t="shared" si="255"/>
        <v>Yes</v>
      </c>
    </row>
    <row r="4042" spans="1:13">
      <c r="A4042" t="s">
        <v>28</v>
      </c>
      <c r="B4042">
        <v>5</v>
      </c>
      <c r="C4042">
        <v>4</v>
      </c>
      <c r="D4042">
        <v>20</v>
      </c>
      <c r="E4042" s="7" t="str" cm="1">
        <f t="array" ref="E4042">_xlfn.IFS(D4042&lt;=5, "$1-5", D4042&lt;=10, "$6-10",D4042&lt;=15,"$11-15", D4042&lt;=20, "$16-20", D4042&gt;20, "$20+")</f>
        <v>$16-20</v>
      </c>
      <c r="F4042" s="2" t="s">
        <v>10</v>
      </c>
      <c r="G4042" s="2" t="s">
        <v>10023</v>
      </c>
      <c r="H4042" s="1">
        <v>45082</v>
      </c>
      <c r="I4042">
        <f t="shared" si="252"/>
        <v>2023</v>
      </c>
      <c r="J4042" s="1" t="str" cm="1">
        <f t="array" ref="J4042">IFERROR(TEXT(H4042, "[$-en-US]mmm"), _xleta.N/A)</f>
        <v>Jun</v>
      </c>
      <c r="K4042">
        <f t="shared" si="253"/>
        <v>5</v>
      </c>
      <c r="L4042" s="1" t="str">
        <f t="shared" si="254"/>
        <v>Thursday</v>
      </c>
      <c r="M4042" t="str">
        <f t="shared" si="255"/>
        <v>Yes</v>
      </c>
    </row>
    <row r="4043" spans="1:13">
      <c r="A4043" t="s">
        <v>9</v>
      </c>
      <c r="B4043">
        <v>3</v>
      </c>
      <c r="C4043">
        <v>2</v>
      </c>
      <c r="D4043">
        <v>6</v>
      </c>
      <c r="E4043" s="7" t="str" cm="1">
        <f t="array" ref="E4043">_xlfn.IFS(D4043&lt;=5, "$1-5", D4043&lt;=10, "$6-10",D4043&lt;=15,"$11-15", D4043&lt;=20, "$16-20", D4043&gt;20, "$20+")</f>
        <v>$6-10</v>
      </c>
      <c r="F4043" s="2" t="s">
        <v>23</v>
      </c>
      <c r="G4043" s="2" t="s">
        <v>10023</v>
      </c>
      <c r="H4043" s="1">
        <v>45082</v>
      </c>
      <c r="I4043">
        <f t="shared" si="252"/>
        <v>2023</v>
      </c>
      <c r="J4043" s="1" t="str" cm="1">
        <f t="array" ref="J4043">IFERROR(TEXT(H4043, "[$-en-US]mmm"), _xleta.N/A)</f>
        <v>Jun</v>
      </c>
      <c r="K4043">
        <f t="shared" si="253"/>
        <v>5</v>
      </c>
      <c r="L4043" s="1" t="str">
        <f t="shared" si="254"/>
        <v>Thursday</v>
      </c>
      <c r="M4043" t="str">
        <f t="shared" si="255"/>
        <v>Yes</v>
      </c>
    </row>
    <row r="4044" spans="1:13">
      <c r="A4044" t="s">
        <v>65</v>
      </c>
      <c r="B4044">
        <v>3</v>
      </c>
      <c r="C4044">
        <v>1.5</v>
      </c>
      <c r="D4044">
        <v>4.5</v>
      </c>
      <c r="E4044" s="7" t="str" cm="1">
        <f t="array" ref="E4044">_xlfn.IFS(D4044&lt;=5, "$1-5", D4044&lt;=10, "$6-10",D4044&lt;=15,"$11-15", D4044&lt;=20, "$16-20", D4044&gt;20, "$20+")</f>
        <v>$1-5</v>
      </c>
      <c r="F4044" s="2" t="s">
        <v>23</v>
      </c>
      <c r="G4044" s="2" t="s">
        <v>10023</v>
      </c>
      <c r="H4044" s="1">
        <v>45082</v>
      </c>
      <c r="I4044">
        <f t="shared" si="252"/>
        <v>2023</v>
      </c>
      <c r="J4044" s="1" t="str" cm="1">
        <f t="array" ref="J4044">IFERROR(TEXT(H4044, "[$-en-US]mmm"), _xleta.N/A)</f>
        <v>Jun</v>
      </c>
      <c r="K4044">
        <f t="shared" si="253"/>
        <v>5</v>
      </c>
      <c r="L4044" s="1" t="str">
        <f t="shared" si="254"/>
        <v>Thursday</v>
      </c>
      <c r="M4044" t="str">
        <f t="shared" si="255"/>
        <v>Yes</v>
      </c>
    </row>
    <row r="4045" spans="1:13">
      <c r="A4045" t="s">
        <v>25</v>
      </c>
      <c r="B4045">
        <v>3</v>
      </c>
      <c r="C4045">
        <v>4</v>
      </c>
      <c r="D4045">
        <v>12</v>
      </c>
      <c r="E4045" s="7" t="str" cm="1">
        <f t="array" ref="E4045">_xlfn.IFS(D4045&lt;=5, "$1-5", D4045&lt;=10, "$6-10",D4045&lt;=15,"$11-15", D4045&lt;=20, "$16-20", D4045&gt;20, "$20+")</f>
        <v>$11-15</v>
      </c>
      <c r="F4045" s="2" t="s">
        <v>14</v>
      </c>
      <c r="G4045" s="2" t="s">
        <v>10023</v>
      </c>
      <c r="H4045" s="1">
        <v>45082</v>
      </c>
      <c r="I4045">
        <f t="shared" si="252"/>
        <v>2023</v>
      </c>
      <c r="J4045" s="1" t="str" cm="1">
        <f t="array" ref="J4045">IFERROR(TEXT(H4045, "[$-en-US]mmm"), _xleta.N/A)</f>
        <v>Jun</v>
      </c>
      <c r="K4045">
        <f t="shared" si="253"/>
        <v>5</v>
      </c>
      <c r="L4045" s="1" t="str">
        <f t="shared" si="254"/>
        <v>Thursday</v>
      </c>
      <c r="M4045" t="str">
        <f t="shared" si="255"/>
        <v>Yes</v>
      </c>
    </row>
    <row r="4046" spans="1:13">
      <c r="A4046" t="s">
        <v>9</v>
      </c>
      <c r="B4046">
        <v>1</v>
      </c>
      <c r="C4046">
        <v>2</v>
      </c>
      <c r="D4046">
        <v>2</v>
      </c>
      <c r="E4046" s="7" t="str" cm="1">
        <f t="array" ref="E4046">_xlfn.IFS(D4046&lt;=5, "$1-5", D4046&lt;=10, "$6-10",D4046&lt;=15,"$11-15", D4046&lt;=20, "$16-20", D4046&gt;20, "$20+")</f>
        <v>$1-5</v>
      </c>
      <c r="F4046" s="2" t="s">
        <v>23</v>
      </c>
      <c r="G4046" s="2" t="s">
        <v>10023</v>
      </c>
      <c r="H4046" s="1">
        <v>45082</v>
      </c>
      <c r="I4046">
        <f t="shared" si="252"/>
        <v>2023</v>
      </c>
      <c r="J4046" s="1" t="str" cm="1">
        <f t="array" ref="J4046">IFERROR(TEXT(H4046, "[$-en-US]mmm"), _xleta.N/A)</f>
        <v>Jun</v>
      </c>
      <c r="K4046">
        <f t="shared" si="253"/>
        <v>5</v>
      </c>
      <c r="L4046" s="1" t="str">
        <f t="shared" si="254"/>
        <v>Thursday</v>
      </c>
      <c r="M4046" t="str">
        <f t="shared" si="255"/>
        <v>Yes</v>
      </c>
    </row>
    <row r="4047" spans="1:13">
      <c r="A4047" t="s">
        <v>20</v>
      </c>
      <c r="B4047">
        <v>4</v>
      </c>
      <c r="C4047">
        <f>$D4047/$B4047</f>
        <v>5</v>
      </c>
      <c r="D4047">
        <v>20</v>
      </c>
      <c r="E4047" s="7" t="str" cm="1">
        <f t="array" ref="E4047">_xlfn.IFS(D4047&lt;=5, "$1-5", D4047&lt;=10, "$6-10",D4047&lt;=15,"$11-15", D4047&lt;=20, "$16-20", D4047&gt;20, "$20+")</f>
        <v>$16-20</v>
      </c>
      <c r="F4047" s="2" t="s">
        <v>14</v>
      </c>
      <c r="G4047" s="2" t="s">
        <v>15</v>
      </c>
      <c r="H4047" s="1">
        <v>45083</v>
      </c>
      <c r="I4047">
        <f t="shared" si="252"/>
        <v>2023</v>
      </c>
      <c r="J4047" s="1" t="str" cm="1">
        <f t="array" ref="J4047">IFERROR(TEXT(H4047, "[$-en-US]mmm"), _xleta.N/A)</f>
        <v>Jun</v>
      </c>
      <c r="K4047">
        <f t="shared" si="253"/>
        <v>6</v>
      </c>
      <c r="L4047" s="1" t="str">
        <f t="shared" si="254"/>
        <v>Friday</v>
      </c>
      <c r="M4047" t="str">
        <f t="shared" si="255"/>
        <v>Yes</v>
      </c>
    </row>
    <row r="4048" spans="1:13">
      <c r="A4048" t="s">
        <v>20</v>
      </c>
      <c r="B4048">
        <v>2</v>
      </c>
      <c r="C4048">
        <v>5</v>
      </c>
      <c r="D4048">
        <v>10</v>
      </c>
      <c r="E4048" s="7" t="str" cm="1">
        <f t="array" ref="E4048">_xlfn.IFS(D4048&lt;=5, "$1-5", D4048&lt;=10, "$6-10",D4048&lt;=15,"$11-15", D4048&lt;=20, "$16-20", D4048&gt;20, "$20+")</f>
        <v>$6-10</v>
      </c>
      <c r="F4048" s="2" t="s">
        <v>10023</v>
      </c>
      <c r="G4048" s="2" t="s">
        <v>15</v>
      </c>
      <c r="H4048" s="1">
        <v>45083</v>
      </c>
      <c r="I4048">
        <f t="shared" si="252"/>
        <v>2023</v>
      </c>
      <c r="J4048" s="1" t="str" cm="1">
        <f t="array" ref="J4048">IFERROR(TEXT(H4048, "[$-en-US]mmm"), _xleta.N/A)</f>
        <v>Jun</v>
      </c>
      <c r="K4048">
        <f t="shared" si="253"/>
        <v>6</v>
      </c>
      <c r="L4048" s="1" t="str">
        <f t="shared" si="254"/>
        <v>Friday</v>
      </c>
      <c r="M4048" t="str">
        <f t="shared" si="255"/>
        <v>Yes</v>
      </c>
    </row>
    <row r="4049" spans="1:13">
      <c r="A4049" t="s">
        <v>25</v>
      </c>
      <c r="B4049">
        <v>1</v>
      </c>
      <c r="C4049">
        <v>4</v>
      </c>
      <c r="D4049">
        <v>4</v>
      </c>
      <c r="E4049" s="7" t="str" cm="1">
        <f t="array" ref="E4049">_xlfn.IFS(D4049&lt;=5, "$1-5", D4049&lt;=10, "$6-10",D4049&lt;=15,"$11-15", D4049&lt;=20, "$16-20", D4049&gt;20, "$20+")</f>
        <v>$1-5</v>
      </c>
      <c r="F4049" s="2" t="s">
        <v>10</v>
      </c>
      <c r="G4049" s="2" t="s">
        <v>15</v>
      </c>
      <c r="H4049" s="1">
        <v>45083</v>
      </c>
      <c r="I4049">
        <f t="shared" si="252"/>
        <v>2023</v>
      </c>
      <c r="J4049" s="1" t="str" cm="1">
        <f t="array" ref="J4049">IFERROR(TEXT(H4049, "[$-en-US]mmm"), _xleta.N/A)</f>
        <v>Jun</v>
      </c>
      <c r="K4049">
        <f t="shared" si="253"/>
        <v>6</v>
      </c>
      <c r="L4049" s="1" t="str">
        <f t="shared" si="254"/>
        <v>Friday</v>
      </c>
      <c r="M4049" t="str">
        <f t="shared" si="255"/>
        <v>Yes</v>
      </c>
    </row>
    <row r="4050" spans="1:13">
      <c r="A4050" t="s">
        <v>20</v>
      </c>
      <c r="B4050">
        <f>$D4050/$C4050</f>
        <v>3</v>
      </c>
      <c r="C4050">
        <v>5</v>
      </c>
      <c r="D4050">
        <v>15</v>
      </c>
      <c r="E4050" s="7" t="str" cm="1">
        <f t="array" ref="E4050">_xlfn.IFS(D4050&lt;=5, "$1-5", D4050&lt;=10, "$6-10",D4050&lt;=15,"$11-15", D4050&lt;=20, "$16-20", D4050&gt;20, "$20+")</f>
        <v>$11-15</v>
      </c>
      <c r="F4050" s="2" t="s">
        <v>10</v>
      </c>
      <c r="G4050" s="2" t="s">
        <v>10023</v>
      </c>
      <c r="H4050" s="1">
        <v>45083</v>
      </c>
      <c r="I4050">
        <f t="shared" si="252"/>
        <v>2023</v>
      </c>
      <c r="J4050" s="1" t="str" cm="1">
        <f t="array" ref="J4050">IFERROR(TEXT(H4050, "[$-en-US]mmm"), _xleta.N/A)</f>
        <v>Jun</v>
      </c>
      <c r="K4050">
        <f t="shared" si="253"/>
        <v>6</v>
      </c>
      <c r="L4050" s="1" t="str">
        <f t="shared" si="254"/>
        <v>Friday</v>
      </c>
      <c r="M4050" t="str">
        <f t="shared" si="255"/>
        <v>Yes</v>
      </c>
    </row>
    <row r="4051" spans="1:13">
      <c r="A4051" t="s">
        <v>28</v>
      </c>
      <c r="B4051">
        <v>5</v>
      </c>
      <c r="C4051">
        <v>4</v>
      </c>
      <c r="D4051">
        <v>20</v>
      </c>
      <c r="E4051" s="7" t="str" cm="1">
        <f t="array" ref="E4051">_xlfn.IFS(D4051&lt;=5, "$1-5", D4051&lt;=10, "$6-10",D4051&lt;=15,"$11-15", D4051&lt;=20, "$16-20", D4051&gt;20, "$20+")</f>
        <v>$16-20</v>
      </c>
      <c r="F4051" s="2" t="s">
        <v>10</v>
      </c>
      <c r="G4051" s="2" t="s">
        <v>15</v>
      </c>
      <c r="H4051" s="1">
        <v>45083</v>
      </c>
      <c r="I4051">
        <f t="shared" si="252"/>
        <v>2023</v>
      </c>
      <c r="J4051" s="1" t="str" cm="1">
        <f t="array" ref="J4051">IFERROR(TEXT(H4051, "[$-en-US]mmm"), _xleta.N/A)</f>
        <v>Jun</v>
      </c>
      <c r="K4051">
        <f t="shared" si="253"/>
        <v>6</v>
      </c>
      <c r="L4051" s="1" t="str">
        <f t="shared" si="254"/>
        <v>Friday</v>
      </c>
      <c r="M4051" t="str">
        <f t="shared" si="255"/>
        <v>Yes</v>
      </c>
    </row>
    <row r="4052" spans="1:13">
      <c r="A4052" t="s">
        <v>17</v>
      </c>
      <c r="B4052">
        <v>5</v>
      </c>
      <c r="C4052">
        <v>1</v>
      </c>
      <c r="D4052">
        <v>5</v>
      </c>
      <c r="E4052" s="7" t="str" cm="1">
        <f t="array" ref="E4052">_xlfn.IFS(D4052&lt;=5, "$1-5", D4052&lt;=10, "$6-10",D4052&lt;=15,"$11-15", D4052&lt;=20, "$16-20", D4052&gt;20, "$20+")</f>
        <v>$1-5</v>
      </c>
      <c r="F4052" s="2" t="s">
        <v>23</v>
      </c>
      <c r="G4052" s="2" t="s">
        <v>11</v>
      </c>
      <c r="H4052" s="1">
        <v>45083</v>
      </c>
      <c r="I4052">
        <f t="shared" si="252"/>
        <v>2023</v>
      </c>
      <c r="J4052" s="1" t="str" cm="1">
        <f t="array" ref="J4052">IFERROR(TEXT(H4052, "[$-en-US]mmm"), _xleta.N/A)</f>
        <v>Jun</v>
      </c>
      <c r="K4052">
        <f t="shared" si="253"/>
        <v>6</v>
      </c>
      <c r="L4052" s="1" t="str">
        <f t="shared" si="254"/>
        <v>Friday</v>
      </c>
      <c r="M4052" t="str">
        <f t="shared" si="255"/>
        <v>Yes</v>
      </c>
    </row>
    <row r="4053" spans="1:13">
      <c r="A4053" t="s">
        <v>20</v>
      </c>
      <c r="B4053">
        <v>5</v>
      </c>
      <c r="C4053">
        <v>5</v>
      </c>
      <c r="D4053">
        <v>25</v>
      </c>
      <c r="E4053" s="7" t="str" cm="1">
        <f t="array" ref="E4053">_xlfn.IFS(D4053&lt;=5, "$1-5", D4053&lt;=10, "$6-10",D4053&lt;=15,"$11-15", D4053&lt;=20, "$16-20", D4053&gt;20, "$20+")</f>
        <v>$20+</v>
      </c>
      <c r="F4053" s="2" t="s">
        <v>14</v>
      </c>
      <c r="G4053" s="2" t="s">
        <v>11</v>
      </c>
      <c r="H4053" s="1">
        <v>45083</v>
      </c>
      <c r="I4053">
        <f t="shared" si="252"/>
        <v>2023</v>
      </c>
      <c r="J4053" s="1" t="str" cm="1">
        <f t="array" ref="J4053">IFERROR(TEXT(H4053, "[$-en-US]mmm"), _xleta.N/A)</f>
        <v>Jun</v>
      </c>
      <c r="K4053">
        <f t="shared" si="253"/>
        <v>6</v>
      </c>
      <c r="L4053" s="1" t="str">
        <f t="shared" si="254"/>
        <v>Friday</v>
      </c>
      <c r="M4053" t="str">
        <f t="shared" si="255"/>
        <v>Yes</v>
      </c>
    </row>
    <row r="4054" spans="1:13">
      <c r="A4054" t="s">
        <v>13</v>
      </c>
      <c r="B4054">
        <v>5</v>
      </c>
      <c r="C4054">
        <v>3</v>
      </c>
      <c r="D4054">
        <v>15</v>
      </c>
      <c r="E4054" s="7" t="str" cm="1">
        <f t="array" ref="E4054">_xlfn.IFS(D4054&lt;=5, "$1-5", D4054&lt;=10, "$6-10",D4054&lt;=15,"$11-15", D4054&lt;=20, "$16-20", D4054&gt;20, "$20+")</f>
        <v>$11-15</v>
      </c>
      <c r="F4054" s="2" t="s">
        <v>23</v>
      </c>
      <c r="G4054" s="2" t="s">
        <v>15</v>
      </c>
      <c r="H4054" s="1">
        <v>45083</v>
      </c>
      <c r="I4054">
        <f t="shared" si="252"/>
        <v>2023</v>
      </c>
      <c r="J4054" s="1" t="str" cm="1">
        <f t="array" ref="J4054">IFERROR(TEXT(H4054, "[$-en-US]mmm"), _xleta.N/A)</f>
        <v>Jun</v>
      </c>
      <c r="K4054">
        <f t="shared" si="253"/>
        <v>6</v>
      </c>
      <c r="L4054" s="1" t="str">
        <f t="shared" si="254"/>
        <v>Friday</v>
      </c>
      <c r="M4054" t="str">
        <f t="shared" si="255"/>
        <v>Yes</v>
      </c>
    </row>
    <row r="4055" spans="1:13">
      <c r="A4055" t="s">
        <v>25</v>
      </c>
      <c r="B4055">
        <v>4</v>
      </c>
      <c r="C4055">
        <v>4</v>
      </c>
      <c r="D4055">
        <v>16</v>
      </c>
      <c r="E4055" s="7" t="str" cm="1">
        <f t="array" ref="E4055">_xlfn.IFS(D4055&lt;=5, "$1-5", D4055&lt;=10, "$6-10",D4055&lt;=15,"$11-15", D4055&lt;=20, "$16-20", D4055&gt;20, "$20+")</f>
        <v>$16-20</v>
      </c>
      <c r="F4055" s="2" t="s">
        <v>10</v>
      </c>
      <c r="G4055" s="2" t="s">
        <v>10023</v>
      </c>
      <c r="H4055" s="1">
        <v>45083</v>
      </c>
      <c r="I4055">
        <f t="shared" si="252"/>
        <v>2023</v>
      </c>
      <c r="J4055" s="1" t="str" cm="1">
        <f t="array" ref="J4055">IFERROR(TEXT(H4055, "[$-en-US]mmm"), _xleta.N/A)</f>
        <v>Jun</v>
      </c>
      <c r="K4055">
        <f t="shared" si="253"/>
        <v>6</v>
      </c>
      <c r="L4055" s="1" t="str">
        <f t="shared" si="254"/>
        <v>Friday</v>
      </c>
      <c r="M4055" t="str">
        <f t="shared" si="255"/>
        <v>Yes</v>
      </c>
    </row>
    <row r="4056" spans="1:13">
      <c r="A4056" t="s">
        <v>17</v>
      </c>
      <c r="B4056">
        <v>4</v>
      </c>
      <c r="C4056">
        <v>1</v>
      </c>
      <c r="D4056">
        <v>4</v>
      </c>
      <c r="E4056" s="7" t="str" cm="1">
        <f t="array" ref="E4056">_xlfn.IFS(D4056&lt;=5, "$1-5", D4056&lt;=10, "$6-10",D4056&lt;=15,"$11-15", D4056&lt;=20, "$16-20", D4056&gt;20, "$20+")</f>
        <v>$1-5</v>
      </c>
      <c r="F4056" s="2" t="s">
        <v>10023</v>
      </c>
      <c r="G4056" s="2" t="s">
        <v>11</v>
      </c>
      <c r="H4056" s="1">
        <v>45083</v>
      </c>
      <c r="I4056">
        <f t="shared" si="252"/>
        <v>2023</v>
      </c>
      <c r="J4056" s="1" t="str" cm="1">
        <f t="array" ref="J4056">IFERROR(TEXT(H4056, "[$-en-US]mmm"), _xleta.N/A)</f>
        <v>Jun</v>
      </c>
      <c r="K4056">
        <f t="shared" si="253"/>
        <v>6</v>
      </c>
      <c r="L4056" s="1" t="str">
        <f t="shared" si="254"/>
        <v>Friday</v>
      </c>
      <c r="M4056" t="str">
        <f t="shared" si="255"/>
        <v>Yes</v>
      </c>
    </row>
    <row r="4057" spans="1:13">
      <c r="A4057" t="s">
        <v>17</v>
      </c>
      <c r="B4057">
        <v>1</v>
      </c>
      <c r="C4057">
        <v>1</v>
      </c>
      <c r="D4057">
        <v>1</v>
      </c>
      <c r="E4057" s="7" t="str" cm="1">
        <f t="array" ref="E4057">_xlfn.IFS(D4057&lt;=5, "$1-5", D4057&lt;=10, "$6-10",D4057&lt;=15,"$11-15", D4057&lt;=20, "$16-20", D4057&gt;20, "$20+")</f>
        <v>$1-5</v>
      </c>
      <c r="F4057" s="2" t="s">
        <v>14</v>
      </c>
      <c r="G4057" s="2" t="s">
        <v>15</v>
      </c>
      <c r="H4057" s="1">
        <v>45083</v>
      </c>
      <c r="I4057">
        <f t="shared" si="252"/>
        <v>2023</v>
      </c>
      <c r="J4057" s="1" t="str" cm="1">
        <f t="array" ref="J4057">IFERROR(TEXT(H4057, "[$-en-US]mmm"), _xleta.N/A)</f>
        <v>Jun</v>
      </c>
      <c r="K4057">
        <f t="shared" si="253"/>
        <v>6</v>
      </c>
      <c r="L4057" s="1" t="str">
        <f t="shared" si="254"/>
        <v>Friday</v>
      </c>
      <c r="M4057" t="str">
        <f t="shared" si="255"/>
        <v>Yes</v>
      </c>
    </row>
    <row r="4058" spans="1:13">
      <c r="A4058" t="s">
        <v>65</v>
      </c>
      <c r="B4058">
        <v>3</v>
      </c>
      <c r="C4058">
        <v>1.5</v>
      </c>
      <c r="D4058">
        <v>4.5</v>
      </c>
      <c r="E4058" s="7" t="str" cm="1">
        <f t="array" ref="E4058">_xlfn.IFS(D4058&lt;=5, "$1-5", D4058&lt;=10, "$6-10",D4058&lt;=15,"$11-15", D4058&lt;=20, "$16-20", D4058&gt;20, "$20+")</f>
        <v>$1-5</v>
      </c>
      <c r="F4058" s="2" t="s">
        <v>10</v>
      </c>
      <c r="G4058" s="2" t="s">
        <v>15</v>
      </c>
      <c r="H4058" s="1">
        <v>45083</v>
      </c>
      <c r="I4058">
        <f t="shared" si="252"/>
        <v>2023</v>
      </c>
      <c r="J4058" s="1" t="str" cm="1">
        <f t="array" ref="J4058">IFERROR(TEXT(H4058, "[$-en-US]mmm"), _xleta.N/A)</f>
        <v>Jun</v>
      </c>
      <c r="K4058">
        <f t="shared" si="253"/>
        <v>6</v>
      </c>
      <c r="L4058" s="1" t="str">
        <f t="shared" si="254"/>
        <v>Friday</v>
      </c>
      <c r="M4058" t="str">
        <f t="shared" si="255"/>
        <v>Yes</v>
      </c>
    </row>
    <row r="4059" spans="1:13">
      <c r="A4059" t="str">
        <f>_xlfn.XLOOKUP(C4059,'Item Price'!$B:$B,'Item Price'!$A:$A,"notfound")</f>
        <v>Salad</v>
      </c>
      <c r="B4059">
        <v>4</v>
      </c>
      <c r="C4059">
        <v>5</v>
      </c>
      <c r="D4059">
        <v>20</v>
      </c>
      <c r="E4059" s="7" t="str" cm="1">
        <f t="array" ref="E4059">_xlfn.IFS(D4059&lt;=5, "$1-5", D4059&lt;=10, "$6-10",D4059&lt;=15,"$11-15", D4059&lt;=20, "$16-20", D4059&gt;20, "$20+")</f>
        <v>$16-20</v>
      </c>
      <c r="F4059" s="2" t="s">
        <v>14</v>
      </c>
      <c r="G4059" s="2" t="s">
        <v>15</v>
      </c>
      <c r="H4059" s="1">
        <v>45083</v>
      </c>
      <c r="I4059">
        <f t="shared" si="252"/>
        <v>2023</v>
      </c>
      <c r="J4059" s="1" t="str" cm="1">
        <f t="array" ref="J4059">IFERROR(TEXT(H4059, "[$-en-US]mmm"), _xleta.N/A)</f>
        <v>Jun</v>
      </c>
      <c r="K4059">
        <f t="shared" si="253"/>
        <v>6</v>
      </c>
      <c r="L4059" s="1" t="str">
        <f t="shared" si="254"/>
        <v>Friday</v>
      </c>
      <c r="M4059" t="str">
        <f t="shared" si="255"/>
        <v>Yes</v>
      </c>
    </row>
    <row r="4060" spans="1:13">
      <c r="A4060" t="s">
        <v>17</v>
      </c>
      <c r="B4060">
        <v>1</v>
      </c>
      <c r="C4060">
        <v>1</v>
      </c>
      <c r="D4060">
        <v>1</v>
      </c>
      <c r="E4060" s="7" t="str" cm="1">
        <f t="array" ref="E4060">_xlfn.IFS(D4060&lt;=5, "$1-5", D4060&lt;=10, "$6-10",D4060&lt;=15,"$11-15", D4060&lt;=20, "$16-20", D4060&gt;20, "$20+")</f>
        <v>$1-5</v>
      </c>
      <c r="F4060" s="2" t="s">
        <v>23</v>
      </c>
      <c r="G4060" s="2" t="s">
        <v>10023</v>
      </c>
      <c r="H4060" s="1">
        <v>45083</v>
      </c>
      <c r="I4060">
        <f t="shared" si="252"/>
        <v>2023</v>
      </c>
      <c r="J4060" s="1" t="str" cm="1">
        <f t="array" ref="J4060">IFERROR(TEXT(H4060, "[$-en-US]mmm"), _xleta.N/A)</f>
        <v>Jun</v>
      </c>
      <c r="K4060">
        <f t="shared" si="253"/>
        <v>6</v>
      </c>
      <c r="L4060" s="1" t="str">
        <f t="shared" si="254"/>
        <v>Friday</v>
      </c>
      <c r="M4060" t="str">
        <f t="shared" si="255"/>
        <v>Yes</v>
      </c>
    </row>
    <row r="4061" spans="1:13">
      <c r="A4061" t="s">
        <v>9</v>
      </c>
      <c r="B4061">
        <v>1</v>
      </c>
      <c r="C4061">
        <v>2</v>
      </c>
      <c r="D4061">
        <v>2</v>
      </c>
      <c r="E4061" s="7" t="str" cm="1">
        <f t="array" ref="E4061">_xlfn.IFS(D4061&lt;=5, "$1-5", D4061&lt;=10, "$6-10",D4061&lt;=15,"$11-15", D4061&lt;=20, "$16-20", D4061&gt;20, "$20+")</f>
        <v>$1-5</v>
      </c>
      <c r="F4061" s="2" t="s">
        <v>10023</v>
      </c>
      <c r="G4061" s="2" t="s">
        <v>10023</v>
      </c>
      <c r="H4061" s="1">
        <v>45083</v>
      </c>
      <c r="I4061">
        <f t="shared" si="252"/>
        <v>2023</v>
      </c>
      <c r="J4061" s="1" t="str" cm="1">
        <f t="array" ref="J4061">IFERROR(TEXT(H4061, "[$-en-US]mmm"), _xleta.N/A)</f>
        <v>Jun</v>
      </c>
      <c r="K4061">
        <f t="shared" si="253"/>
        <v>6</v>
      </c>
      <c r="L4061" s="1" t="str">
        <f t="shared" si="254"/>
        <v>Friday</v>
      </c>
      <c r="M4061" t="str">
        <f t="shared" si="255"/>
        <v>Yes</v>
      </c>
    </row>
    <row r="4062" spans="1:13">
      <c r="A4062" t="s">
        <v>13</v>
      </c>
      <c r="B4062">
        <v>2</v>
      </c>
      <c r="C4062">
        <v>3</v>
      </c>
      <c r="D4062">
        <v>6</v>
      </c>
      <c r="E4062" s="7" t="str" cm="1">
        <f t="array" ref="E4062">_xlfn.IFS(D4062&lt;=5, "$1-5", D4062&lt;=10, "$6-10",D4062&lt;=15,"$11-15", D4062&lt;=20, "$16-20", D4062&gt;20, "$20+")</f>
        <v>$6-10</v>
      </c>
      <c r="F4062" s="2" t="s">
        <v>10</v>
      </c>
      <c r="G4062" s="2" t="s">
        <v>10023</v>
      </c>
      <c r="H4062" s="1">
        <v>45083</v>
      </c>
      <c r="I4062">
        <f t="shared" si="252"/>
        <v>2023</v>
      </c>
      <c r="J4062" s="1" t="str" cm="1">
        <f t="array" ref="J4062">IFERROR(TEXT(H4062, "[$-en-US]mmm"), _xleta.N/A)</f>
        <v>Jun</v>
      </c>
      <c r="K4062">
        <f t="shared" si="253"/>
        <v>6</v>
      </c>
      <c r="L4062" s="1" t="str">
        <f t="shared" si="254"/>
        <v>Friday</v>
      </c>
      <c r="M4062" t="str">
        <f t="shared" si="255"/>
        <v>Yes</v>
      </c>
    </row>
    <row r="4063" spans="1:13">
      <c r="A4063" t="s">
        <v>39</v>
      </c>
      <c r="B4063">
        <v>4</v>
      </c>
      <c r="C4063">
        <v>3</v>
      </c>
      <c r="D4063">
        <v>12</v>
      </c>
      <c r="E4063" s="7" t="str" cm="1">
        <f t="array" ref="E4063">_xlfn.IFS(D4063&lt;=5, "$1-5", D4063&lt;=10, "$6-10",D4063&lt;=15,"$11-15", D4063&lt;=20, "$16-20", D4063&gt;20, "$20+")</f>
        <v>$11-15</v>
      </c>
      <c r="F4063" s="2" t="s">
        <v>10</v>
      </c>
      <c r="G4063" s="2" t="s">
        <v>15</v>
      </c>
      <c r="H4063" s="1">
        <v>45083</v>
      </c>
      <c r="I4063">
        <f t="shared" si="252"/>
        <v>2023</v>
      </c>
      <c r="J4063" s="1" t="str" cm="1">
        <f t="array" ref="J4063">IFERROR(TEXT(H4063, "[$-en-US]mmm"), _xleta.N/A)</f>
        <v>Jun</v>
      </c>
      <c r="K4063">
        <f t="shared" si="253"/>
        <v>6</v>
      </c>
      <c r="L4063" s="1" t="str">
        <f t="shared" si="254"/>
        <v>Friday</v>
      </c>
      <c r="M4063" t="str">
        <f t="shared" si="255"/>
        <v>Yes</v>
      </c>
    </row>
    <row r="4064" spans="1:13">
      <c r="A4064" t="s">
        <v>39</v>
      </c>
      <c r="B4064">
        <v>5</v>
      </c>
      <c r="C4064">
        <v>3</v>
      </c>
      <c r="D4064">
        <v>15</v>
      </c>
      <c r="E4064" s="7" t="str" cm="1">
        <f t="array" ref="E4064">_xlfn.IFS(D4064&lt;=5, "$1-5", D4064&lt;=10, "$6-10",D4064&lt;=15,"$11-15", D4064&lt;=20, "$16-20", D4064&gt;20, "$20+")</f>
        <v>$11-15</v>
      </c>
      <c r="F4064" s="2" t="s">
        <v>23</v>
      </c>
      <c r="G4064" s="2" t="s">
        <v>10023</v>
      </c>
      <c r="H4064" s="1">
        <v>45083</v>
      </c>
      <c r="I4064">
        <f t="shared" si="252"/>
        <v>2023</v>
      </c>
      <c r="J4064" s="1" t="str" cm="1">
        <f t="array" ref="J4064">IFERROR(TEXT(H4064, "[$-en-US]mmm"), _xleta.N/A)</f>
        <v>Jun</v>
      </c>
      <c r="K4064">
        <f t="shared" si="253"/>
        <v>6</v>
      </c>
      <c r="L4064" s="1" t="str">
        <f t="shared" si="254"/>
        <v>Friday</v>
      </c>
      <c r="M4064" t="str">
        <f t="shared" si="255"/>
        <v>Yes</v>
      </c>
    </row>
    <row r="4065" spans="1:13">
      <c r="A4065" t="s">
        <v>25</v>
      </c>
      <c r="B4065">
        <v>4</v>
      </c>
      <c r="C4065">
        <v>4</v>
      </c>
      <c r="D4065">
        <v>16</v>
      </c>
      <c r="E4065" s="7" t="str" cm="1">
        <f t="array" ref="E4065">_xlfn.IFS(D4065&lt;=5, "$1-5", D4065&lt;=10, "$6-10",D4065&lt;=15,"$11-15", D4065&lt;=20, "$16-20", D4065&gt;20, "$20+")</f>
        <v>$16-20</v>
      </c>
      <c r="F4065" s="2" t="s">
        <v>23</v>
      </c>
      <c r="G4065" s="2" t="s">
        <v>10023</v>
      </c>
      <c r="H4065" s="1">
        <v>45083</v>
      </c>
      <c r="I4065">
        <f t="shared" si="252"/>
        <v>2023</v>
      </c>
      <c r="J4065" s="1" t="str" cm="1">
        <f t="array" ref="J4065">IFERROR(TEXT(H4065, "[$-en-US]mmm"), _xleta.N/A)</f>
        <v>Jun</v>
      </c>
      <c r="K4065">
        <f t="shared" si="253"/>
        <v>6</v>
      </c>
      <c r="L4065" s="1" t="str">
        <f t="shared" si="254"/>
        <v>Friday</v>
      </c>
      <c r="M4065" t="str">
        <f t="shared" si="255"/>
        <v>Yes</v>
      </c>
    </row>
    <row r="4066" spans="1:13">
      <c r="A4066" t="s">
        <v>17</v>
      </c>
      <c r="B4066">
        <v>2</v>
      </c>
      <c r="C4066">
        <v>1</v>
      </c>
      <c r="D4066">
        <v>2</v>
      </c>
      <c r="E4066" s="7" t="str" cm="1">
        <f t="array" ref="E4066">_xlfn.IFS(D4066&lt;=5, "$1-5", D4066&lt;=10, "$6-10",D4066&lt;=15,"$11-15", D4066&lt;=20, "$16-20", D4066&gt;20, "$20+")</f>
        <v>$1-5</v>
      </c>
      <c r="F4066" s="2" t="s">
        <v>23</v>
      </c>
      <c r="G4066" s="2" t="s">
        <v>10023</v>
      </c>
      <c r="H4066" s="1">
        <v>45083</v>
      </c>
      <c r="I4066">
        <f t="shared" si="252"/>
        <v>2023</v>
      </c>
      <c r="J4066" s="1" t="str" cm="1">
        <f t="array" ref="J4066">IFERROR(TEXT(H4066, "[$-en-US]mmm"), _xleta.N/A)</f>
        <v>Jun</v>
      </c>
      <c r="K4066">
        <f t="shared" si="253"/>
        <v>6</v>
      </c>
      <c r="L4066" s="1" t="str">
        <f t="shared" si="254"/>
        <v>Friday</v>
      </c>
      <c r="M4066" t="str">
        <f t="shared" si="255"/>
        <v>Yes</v>
      </c>
    </row>
    <row r="4067" spans="1:13">
      <c r="A4067" t="s">
        <v>25</v>
      </c>
      <c r="B4067">
        <v>2</v>
      </c>
      <c r="C4067">
        <f>$D4067/$B4067</f>
        <v>4</v>
      </c>
      <c r="D4067">
        <v>8</v>
      </c>
      <c r="E4067" s="7" t="str" cm="1">
        <f t="array" ref="E4067">_xlfn.IFS(D4067&lt;=5, "$1-5", D4067&lt;=10, "$6-10",D4067&lt;=15,"$11-15", D4067&lt;=20, "$16-20", D4067&gt;20, "$20+")</f>
        <v>$6-10</v>
      </c>
      <c r="F4067" s="2" t="s">
        <v>10</v>
      </c>
      <c r="G4067" s="2" t="s">
        <v>10023</v>
      </c>
      <c r="H4067" s="1">
        <v>45083</v>
      </c>
      <c r="I4067">
        <f t="shared" si="252"/>
        <v>2023</v>
      </c>
      <c r="J4067" s="1" t="str" cm="1">
        <f t="array" ref="J4067">IFERROR(TEXT(H4067, "[$-en-US]mmm"), _xleta.N/A)</f>
        <v>Jun</v>
      </c>
      <c r="K4067">
        <f t="shared" si="253"/>
        <v>6</v>
      </c>
      <c r="L4067" s="1" t="str">
        <f t="shared" si="254"/>
        <v>Friday</v>
      </c>
      <c r="M4067" t="str">
        <f t="shared" si="255"/>
        <v>Yes</v>
      </c>
    </row>
    <row r="4068" spans="1:13">
      <c r="A4068" t="s">
        <v>28</v>
      </c>
      <c r="B4068">
        <v>1</v>
      </c>
      <c r="C4068">
        <v>4</v>
      </c>
      <c r="D4068">
        <v>4</v>
      </c>
      <c r="E4068" s="7" t="str" cm="1">
        <f t="array" ref="E4068">_xlfn.IFS(D4068&lt;=5, "$1-5", D4068&lt;=10, "$6-10",D4068&lt;=15,"$11-15", D4068&lt;=20, "$16-20", D4068&gt;20, "$20+")</f>
        <v>$1-5</v>
      </c>
      <c r="F4068" s="2" t="s">
        <v>23</v>
      </c>
      <c r="G4068" s="2" t="s">
        <v>15</v>
      </c>
      <c r="H4068" s="1">
        <v>45083</v>
      </c>
      <c r="I4068">
        <f t="shared" si="252"/>
        <v>2023</v>
      </c>
      <c r="J4068" s="1" t="str" cm="1">
        <f t="array" ref="J4068">IFERROR(TEXT(H4068, "[$-en-US]mmm"), _xleta.N/A)</f>
        <v>Jun</v>
      </c>
      <c r="K4068">
        <f t="shared" si="253"/>
        <v>6</v>
      </c>
      <c r="L4068" s="1" t="str">
        <f t="shared" si="254"/>
        <v>Friday</v>
      </c>
      <c r="M4068" t="str">
        <f t="shared" si="255"/>
        <v>Yes</v>
      </c>
    </row>
    <row r="4069" spans="1:13">
      <c r="A4069" t="s">
        <v>20</v>
      </c>
      <c r="B4069">
        <f>$D4069/$C4069</f>
        <v>3</v>
      </c>
      <c r="C4069">
        <v>5</v>
      </c>
      <c r="D4069">
        <v>15</v>
      </c>
      <c r="E4069" s="7" t="str" cm="1">
        <f t="array" ref="E4069">_xlfn.IFS(D4069&lt;=5, "$1-5", D4069&lt;=10, "$6-10",D4069&lt;=15,"$11-15", D4069&lt;=20, "$16-20", D4069&gt;20, "$20+")</f>
        <v>$11-15</v>
      </c>
      <c r="F4069" s="2" t="s">
        <v>10025</v>
      </c>
      <c r="G4069" s="2" t="s">
        <v>11</v>
      </c>
      <c r="H4069" s="1">
        <v>45083</v>
      </c>
      <c r="I4069">
        <f t="shared" si="252"/>
        <v>2023</v>
      </c>
      <c r="J4069" s="1" t="str" cm="1">
        <f t="array" ref="J4069">IFERROR(TEXT(H4069, "[$-en-US]mmm"), _xleta.N/A)</f>
        <v>Jun</v>
      </c>
      <c r="K4069">
        <f t="shared" si="253"/>
        <v>6</v>
      </c>
      <c r="L4069" s="1" t="str">
        <f t="shared" si="254"/>
        <v>Friday</v>
      </c>
      <c r="M4069" t="str">
        <f t="shared" si="255"/>
        <v>Yes</v>
      </c>
    </row>
    <row r="4070" spans="1:13">
      <c r="A4070" t="s">
        <v>25</v>
      </c>
      <c r="B4070">
        <v>2</v>
      </c>
      <c r="C4070">
        <v>4</v>
      </c>
      <c r="D4070">
        <v>8</v>
      </c>
      <c r="E4070" s="7" t="str" cm="1">
        <f t="array" ref="E4070">_xlfn.IFS(D4070&lt;=5, "$1-5", D4070&lt;=10, "$6-10",D4070&lt;=15,"$11-15", D4070&lt;=20, "$16-20", D4070&gt;20, "$20+")</f>
        <v>$6-10</v>
      </c>
      <c r="F4070" s="2" t="s">
        <v>10023</v>
      </c>
      <c r="G4070" s="2" t="s">
        <v>10023</v>
      </c>
      <c r="H4070" s="1">
        <v>45083</v>
      </c>
      <c r="I4070">
        <f t="shared" si="252"/>
        <v>2023</v>
      </c>
      <c r="J4070" s="1" t="str" cm="1">
        <f t="array" ref="J4070">IFERROR(TEXT(H4070, "[$-en-US]mmm"), _xleta.N/A)</f>
        <v>Jun</v>
      </c>
      <c r="K4070">
        <f t="shared" si="253"/>
        <v>6</v>
      </c>
      <c r="L4070" s="1" t="str">
        <f t="shared" si="254"/>
        <v>Friday</v>
      </c>
      <c r="M4070" t="str">
        <f t="shared" si="255"/>
        <v>Yes</v>
      </c>
    </row>
    <row r="4071" spans="1:13">
      <c r="A4071" t="s">
        <v>13</v>
      </c>
      <c r="B4071">
        <v>2</v>
      </c>
      <c r="C4071">
        <v>3</v>
      </c>
      <c r="D4071">
        <v>6</v>
      </c>
      <c r="E4071" s="7" t="str" cm="1">
        <f t="array" ref="E4071">_xlfn.IFS(D4071&lt;=5, "$1-5", D4071&lt;=10, "$6-10",D4071&lt;=15,"$11-15", D4071&lt;=20, "$16-20", D4071&gt;20, "$20+")</f>
        <v>$6-10</v>
      </c>
      <c r="F4071" s="2" t="s">
        <v>10023</v>
      </c>
      <c r="G4071" s="2" t="s">
        <v>15</v>
      </c>
      <c r="H4071" s="1">
        <v>45083</v>
      </c>
      <c r="I4071">
        <f t="shared" si="252"/>
        <v>2023</v>
      </c>
      <c r="J4071" s="1" t="str" cm="1">
        <f t="array" ref="J4071">IFERROR(TEXT(H4071, "[$-en-US]mmm"), _xleta.N/A)</f>
        <v>Jun</v>
      </c>
      <c r="K4071">
        <f t="shared" si="253"/>
        <v>6</v>
      </c>
      <c r="L4071" s="1" t="str">
        <f t="shared" si="254"/>
        <v>Friday</v>
      </c>
      <c r="M4071" t="str">
        <f t="shared" si="255"/>
        <v>Yes</v>
      </c>
    </row>
    <row r="4072" spans="1:13">
      <c r="A4072" t="s">
        <v>25</v>
      </c>
      <c r="B4072">
        <v>2</v>
      </c>
      <c r="C4072">
        <v>4</v>
      </c>
      <c r="D4072">
        <f>$B4072*$C4072</f>
        <v>8</v>
      </c>
      <c r="E4072" s="7" t="str" cm="1">
        <f t="array" ref="E4072">_xlfn.IFS(D4072&lt;=5, "$1-5", D4072&lt;=10, "$6-10",D4072&lt;=15,"$11-15", D4072&lt;=20, "$16-20", D4072&gt;20, "$20+")</f>
        <v>$6-10</v>
      </c>
      <c r="F4072" s="2" t="s">
        <v>23</v>
      </c>
      <c r="G4072" s="2" t="s">
        <v>11</v>
      </c>
      <c r="H4072" s="1">
        <v>45083</v>
      </c>
      <c r="I4072">
        <f t="shared" si="252"/>
        <v>2023</v>
      </c>
      <c r="J4072" s="1" t="str" cm="1">
        <f t="array" ref="J4072">IFERROR(TEXT(H4072, "[$-en-US]mmm"), _xleta.N/A)</f>
        <v>Jun</v>
      </c>
      <c r="K4072">
        <f t="shared" si="253"/>
        <v>6</v>
      </c>
      <c r="L4072" s="1" t="str">
        <f t="shared" si="254"/>
        <v>Friday</v>
      </c>
      <c r="M4072" t="str">
        <f t="shared" si="255"/>
        <v>Yes</v>
      </c>
    </row>
    <row r="4073" spans="1:13">
      <c r="A4073" t="s">
        <v>13</v>
      </c>
      <c r="B4073">
        <v>4</v>
      </c>
      <c r="C4073">
        <v>3</v>
      </c>
      <c r="D4073">
        <v>12</v>
      </c>
      <c r="E4073" s="7" t="str" cm="1">
        <f t="array" ref="E4073">_xlfn.IFS(D4073&lt;=5, "$1-5", D4073&lt;=10, "$6-10",D4073&lt;=15,"$11-15", D4073&lt;=20, "$16-20", D4073&gt;20, "$20+")</f>
        <v>$11-15</v>
      </c>
      <c r="F4073" s="2" t="s">
        <v>14</v>
      </c>
      <c r="G4073" s="2" t="s">
        <v>10023</v>
      </c>
      <c r="H4073" s="1">
        <v>45083</v>
      </c>
      <c r="I4073">
        <f t="shared" si="252"/>
        <v>2023</v>
      </c>
      <c r="J4073" s="1" t="str" cm="1">
        <f t="array" ref="J4073">IFERROR(TEXT(H4073, "[$-en-US]mmm"), _xleta.N/A)</f>
        <v>Jun</v>
      </c>
      <c r="K4073">
        <f t="shared" si="253"/>
        <v>6</v>
      </c>
      <c r="L4073" s="1" t="str">
        <f t="shared" si="254"/>
        <v>Friday</v>
      </c>
      <c r="M4073" t="str">
        <f t="shared" si="255"/>
        <v>Yes</v>
      </c>
    </row>
    <row r="4074" spans="1:13">
      <c r="A4074" t="s">
        <v>28</v>
      </c>
      <c r="B4074">
        <v>5</v>
      </c>
      <c r="C4074">
        <v>4</v>
      </c>
      <c r="D4074">
        <v>20</v>
      </c>
      <c r="E4074" s="7" t="str" cm="1">
        <f t="array" ref="E4074">_xlfn.IFS(D4074&lt;=5, "$1-5", D4074&lt;=10, "$6-10",D4074&lt;=15,"$11-15", D4074&lt;=20, "$16-20", D4074&gt;20, "$20+")</f>
        <v>$16-20</v>
      </c>
      <c r="F4074" s="2" t="s">
        <v>23</v>
      </c>
      <c r="G4074" s="2" t="s">
        <v>11</v>
      </c>
      <c r="H4074" s="1">
        <v>45083</v>
      </c>
      <c r="I4074">
        <f t="shared" si="252"/>
        <v>2023</v>
      </c>
      <c r="J4074" s="1" t="str" cm="1">
        <f t="array" ref="J4074">IFERROR(TEXT(H4074, "[$-en-US]mmm"), _xleta.N/A)</f>
        <v>Jun</v>
      </c>
      <c r="K4074">
        <f t="shared" si="253"/>
        <v>6</v>
      </c>
      <c r="L4074" s="1" t="str">
        <f t="shared" si="254"/>
        <v>Friday</v>
      </c>
      <c r="M4074" t="str">
        <f t="shared" si="255"/>
        <v>Yes</v>
      </c>
    </row>
    <row r="4075" spans="1:13">
      <c r="A4075" t="s">
        <v>28</v>
      </c>
      <c r="B4075">
        <v>5</v>
      </c>
      <c r="C4075">
        <v>4</v>
      </c>
      <c r="D4075">
        <v>20</v>
      </c>
      <c r="E4075" s="7" t="str" cm="1">
        <f t="array" ref="E4075">_xlfn.IFS(D4075&lt;=5, "$1-5", D4075&lt;=10, "$6-10",D4075&lt;=15,"$11-15", D4075&lt;=20, "$16-20", D4075&gt;20, "$20+")</f>
        <v>$16-20</v>
      </c>
      <c r="F4075" s="2" t="s">
        <v>10023</v>
      </c>
      <c r="G4075" s="2" t="s">
        <v>15</v>
      </c>
      <c r="H4075" s="1">
        <v>45083</v>
      </c>
      <c r="I4075">
        <f t="shared" si="252"/>
        <v>2023</v>
      </c>
      <c r="J4075" s="1" t="str" cm="1">
        <f t="array" ref="J4075">IFERROR(TEXT(H4075, "[$-en-US]mmm"), _xleta.N/A)</f>
        <v>Jun</v>
      </c>
      <c r="K4075">
        <f t="shared" si="253"/>
        <v>6</v>
      </c>
      <c r="L4075" s="1" t="str">
        <f t="shared" si="254"/>
        <v>Friday</v>
      </c>
      <c r="M4075" t="str">
        <f t="shared" si="255"/>
        <v>Yes</v>
      </c>
    </row>
    <row r="4076" spans="1:13">
      <c r="A4076" t="s">
        <v>20</v>
      </c>
      <c r="B4076">
        <v>4</v>
      </c>
      <c r="C4076">
        <v>5</v>
      </c>
      <c r="D4076">
        <v>20</v>
      </c>
      <c r="E4076" s="7" t="str" cm="1">
        <f t="array" ref="E4076">_xlfn.IFS(D4076&lt;=5, "$1-5", D4076&lt;=10, "$6-10",D4076&lt;=15,"$11-15", D4076&lt;=20, "$16-20", D4076&gt;20, "$20+")</f>
        <v>$16-20</v>
      </c>
      <c r="F4076" s="2" t="s">
        <v>14</v>
      </c>
      <c r="G4076" s="2" t="s">
        <v>11</v>
      </c>
      <c r="H4076" s="1">
        <v>45083</v>
      </c>
      <c r="I4076">
        <f t="shared" si="252"/>
        <v>2023</v>
      </c>
      <c r="J4076" s="1" t="str" cm="1">
        <f t="array" ref="J4076">IFERROR(TEXT(H4076, "[$-en-US]mmm"), _xleta.N/A)</f>
        <v>Jun</v>
      </c>
      <c r="K4076">
        <f t="shared" si="253"/>
        <v>6</v>
      </c>
      <c r="L4076" s="1" t="str">
        <f t="shared" si="254"/>
        <v>Friday</v>
      </c>
      <c r="M4076" t="str">
        <f t="shared" si="255"/>
        <v>Yes</v>
      </c>
    </row>
    <row r="4077" spans="1:13">
      <c r="A4077" t="s">
        <v>13</v>
      </c>
      <c r="B4077">
        <v>1</v>
      </c>
      <c r="C4077">
        <v>3</v>
      </c>
      <c r="D4077">
        <v>3</v>
      </c>
      <c r="E4077" s="7" t="str" cm="1">
        <f t="array" ref="E4077">_xlfn.IFS(D4077&lt;=5, "$1-5", D4077&lt;=10, "$6-10",D4077&lt;=15,"$11-15", D4077&lt;=20, "$16-20", D4077&gt;20, "$20+")</f>
        <v>$1-5</v>
      </c>
      <c r="F4077" s="2" t="s">
        <v>14</v>
      </c>
      <c r="G4077" s="2" t="s">
        <v>10023</v>
      </c>
      <c r="H4077" s="1">
        <v>45083</v>
      </c>
      <c r="I4077">
        <f t="shared" si="252"/>
        <v>2023</v>
      </c>
      <c r="J4077" s="1" t="str" cm="1">
        <f t="array" ref="J4077">IFERROR(TEXT(H4077, "[$-en-US]mmm"), _xleta.N/A)</f>
        <v>Jun</v>
      </c>
      <c r="K4077">
        <f t="shared" si="253"/>
        <v>6</v>
      </c>
      <c r="L4077" s="1" t="str">
        <f t="shared" si="254"/>
        <v>Friday</v>
      </c>
      <c r="M4077" t="str">
        <f t="shared" si="255"/>
        <v>Yes</v>
      </c>
    </row>
    <row r="4078" spans="1:13">
      <c r="A4078" t="s">
        <v>9</v>
      </c>
      <c r="B4078">
        <v>1</v>
      </c>
      <c r="C4078">
        <v>2</v>
      </c>
      <c r="D4078">
        <v>2</v>
      </c>
      <c r="E4078" s="7" t="str" cm="1">
        <f t="array" ref="E4078">_xlfn.IFS(D4078&lt;=5, "$1-5", D4078&lt;=10, "$6-10",D4078&lt;=15,"$11-15", D4078&lt;=20, "$16-20", D4078&gt;20, "$20+")</f>
        <v>$1-5</v>
      </c>
      <c r="F4078" s="2" t="s">
        <v>23</v>
      </c>
      <c r="G4078" s="2" t="s">
        <v>10023</v>
      </c>
      <c r="H4078" s="1">
        <v>45083</v>
      </c>
      <c r="I4078">
        <f t="shared" si="252"/>
        <v>2023</v>
      </c>
      <c r="J4078" s="1" t="str" cm="1">
        <f t="array" ref="J4078">IFERROR(TEXT(H4078, "[$-en-US]mmm"), _xleta.N/A)</f>
        <v>Jun</v>
      </c>
      <c r="K4078">
        <f t="shared" si="253"/>
        <v>6</v>
      </c>
      <c r="L4078" s="1" t="str">
        <f t="shared" si="254"/>
        <v>Friday</v>
      </c>
      <c r="M4078" t="str">
        <f t="shared" si="255"/>
        <v>Yes</v>
      </c>
    </row>
    <row r="4079" spans="1:13">
      <c r="A4079" t="s">
        <v>28</v>
      </c>
      <c r="B4079">
        <v>4</v>
      </c>
      <c r="C4079">
        <v>4</v>
      </c>
      <c r="D4079">
        <v>16</v>
      </c>
      <c r="E4079" s="7" t="str" cm="1">
        <f t="array" ref="E4079">_xlfn.IFS(D4079&lt;=5, "$1-5", D4079&lt;=10, "$6-10",D4079&lt;=15,"$11-15", D4079&lt;=20, "$16-20", D4079&gt;20, "$20+")</f>
        <v>$16-20</v>
      </c>
      <c r="F4079" s="2" t="s">
        <v>23</v>
      </c>
      <c r="G4079" s="2" t="s">
        <v>10023</v>
      </c>
      <c r="H4079" s="1">
        <v>45083</v>
      </c>
      <c r="I4079">
        <f t="shared" si="252"/>
        <v>2023</v>
      </c>
      <c r="J4079" s="1" t="str" cm="1">
        <f t="array" ref="J4079">IFERROR(TEXT(H4079, "[$-en-US]mmm"), _xleta.N/A)</f>
        <v>Jun</v>
      </c>
      <c r="K4079">
        <f t="shared" si="253"/>
        <v>6</v>
      </c>
      <c r="L4079" s="1" t="str">
        <f t="shared" si="254"/>
        <v>Friday</v>
      </c>
      <c r="M4079" t="str">
        <f t="shared" si="255"/>
        <v>Yes</v>
      </c>
    </row>
    <row r="4080" spans="1:13">
      <c r="A4080" t="s">
        <v>10023</v>
      </c>
      <c r="B4080">
        <v>2</v>
      </c>
      <c r="C4080">
        <v>3</v>
      </c>
      <c r="D4080">
        <v>6</v>
      </c>
      <c r="E4080" s="7" t="str" cm="1">
        <f t="array" ref="E4080">_xlfn.IFS(D4080&lt;=5, "$1-5", D4080&lt;=10, "$6-10",D4080&lt;=15,"$11-15", D4080&lt;=20, "$16-20", D4080&gt;20, "$20+")</f>
        <v>$6-10</v>
      </c>
      <c r="F4080" s="2" t="s">
        <v>14</v>
      </c>
      <c r="G4080" s="2" t="s">
        <v>11</v>
      </c>
      <c r="H4080" s="1">
        <v>45084</v>
      </c>
      <c r="I4080">
        <f t="shared" si="252"/>
        <v>2023</v>
      </c>
      <c r="J4080" s="1" t="str" cm="1">
        <f t="array" ref="J4080">IFERROR(TEXT(H4080, "[$-en-US]mmm"), _xleta.N/A)</f>
        <v>Jun</v>
      </c>
      <c r="K4080">
        <f t="shared" si="253"/>
        <v>7</v>
      </c>
      <c r="L4080" s="1" t="str">
        <f t="shared" si="254"/>
        <v>Saturday</v>
      </c>
      <c r="M4080" t="str">
        <f t="shared" si="255"/>
        <v>Yes</v>
      </c>
    </row>
    <row r="4081" spans="1:13">
      <c r="A4081" t="str">
        <f>_xlfn.XLOOKUP(C4081,'Item Price'!B:B,'Item Price'!A:A)</f>
        <v>Cookie</v>
      </c>
      <c r="B4081">
        <v>1</v>
      </c>
      <c r="C4081">
        <v>1</v>
      </c>
      <c r="D4081">
        <v>1</v>
      </c>
      <c r="E4081" s="7" t="str" cm="1">
        <f t="array" ref="E4081">_xlfn.IFS(D4081&lt;=5, "$1-5", D4081&lt;=10, "$6-10",D4081&lt;=15,"$11-15", D4081&lt;=20, "$16-20", D4081&gt;20, "$20+")</f>
        <v>$1-5</v>
      </c>
      <c r="F4081" s="2" t="s">
        <v>14</v>
      </c>
      <c r="G4081" s="2" t="s">
        <v>15</v>
      </c>
      <c r="H4081" s="1">
        <v>45084</v>
      </c>
      <c r="I4081">
        <f t="shared" si="252"/>
        <v>2023</v>
      </c>
      <c r="J4081" s="1" t="str" cm="1">
        <f t="array" ref="J4081">IFERROR(TEXT(H4081, "[$-en-US]mmm"), _xleta.N/A)</f>
        <v>Jun</v>
      </c>
      <c r="K4081">
        <f t="shared" si="253"/>
        <v>7</v>
      </c>
      <c r="L4081" s="1" t="str">
        <f t="shared" si="254"/>
        <v>Saturday</v>
      </c>
      <c r="M4081" t="str">
        <f t="shared" si="255"/>
        <v>Yes</v>
      </c>
    </row>
    <row r="4082" spans="1:13">
      <c r="A4082" t="str">
        <f>_xlfn.XLOOKUP(C4082,'Item Price'!$B:$B,'Item Price'!$A:$A,"notfound")</f>
        <v>Tea</v>
      </c>
      <c r="B4082">
        <v>4</v>
      </c>
      <c r="C4082">
        <v>1.5</v>
      </c>
      <c r="D4082">
        <v>6</v>
      </c>
      <c r="E4082" s="7" t="str" cm="1">
        <f t="array" ref="E4082">_xlfn.IFS(D4082&lt;=5, "$1-5", D4082&lt;=10, "$6-10",D4082&lt;=15,"$11-15", D4082&lt;=20, "$16-20", D4082&gt;20, "$20+")</f>
        <v>$6-10</v>
      </c>
      <c r="F4082" s="2" t="s">
        <v>10</v>
      </c>
      <c r="G4082" s="2" t="s">
        <v>15</v>
      </c>
      <c r="H4082" s="1">
        <v>45084</v>
      </c>
      <c r="I4082">
        <f t="shared" si="252"/>
        <v>2023</v>
      </c>
      <c r="J4082" s="1" t="str" cm="1">
        <f t="array" ref="J4082">IFERROR(TEXT(H4082, "[$-en-US]mmm"), _xleta.N/A)</f>
        <v>Jun</v>
      </c>
      <c r="K4082">
        <f t="shared" si="253"/>
        <v>7</v>
      </c>
      <c r="L4082" s="1" t="str">
        <f t="shared" si="254"/>
        <v>Saturday</v>
      </c>
      <c r="M4082" t="str">
        <f t="shared" si="255"/>
        <v>Yes</v>
      </c>
    </row>
    <row r="4083" spans="1:13">
      <c r="A4083" t="s">
        <v>28</v>
      </c>
      <c r="B4083">
        <v>2</v>
      </c>
      <c r="C4083">
        <v>4</v>
      </c>
      <c r="D4083">
        <v>8</v>
      </c>
      <c r="E4083" s="7" t="str" cm="1">
        <f t="array" ref="E4083">_xlfn.IFS(D4083&lt;=5, "$1-5", D4083&lt;=10, "$6-10",D4083&lt;=15,"$11-15", D4083&lt;=20, "$16-20", D4083&gt;20, "$20+")</f>
        <v>$6-10</v>
      </c>
      <c r="F4083" s="2" t="s">
        <v>23</v>
      </c>
      <c r="G4083" s="2" t="s">
        <v>10023</v>
      </c>
      <c r="H4083" s="1">
        <v>45084</v>
      </c>
      <c r="I4083">
        <f t="shared" si="252"/>
        <v>2023</v>
      </c>
      <c r="J4083" s="1" t="str" cm="1">
        <f t="array" ref="J4083">IFERROR(TEXT(H4083, "[$-en-US]mmm"), _xleta.N/A)</f>
        <v>Jun</v>
      </c>
      <c r="K4083">
        <f t="shared" si="253"/>
        <v>7</v>
      </c>
      <c r="L4083" s="1" t="str">
        <f t="shared" si="254"/>
        <v>Saturday</v>
      </c>
      <c r="M4083" t="str">
        <f t="shared" si="255"/>
        <v>Yes</v>
      </c>
    </row>
    <row r="4084" spans="1:13">
      <c r="A4084" t="s">
        <v>28</v>
      </c>
      <c r="B4084">
        <v>3</v>
      </c>
      <c r="C4084">
        <v>4</v>
      </c>
      <c r="D4084">
        <v>12</v>
      </c>
      <c r="E4084" s="7" t="str" cm="1">
        <f t="array" ref="E4084">_xlfn.IFS(D4084&lt;=5, "$1-5", D4084&lt;=10, "$6-10",D4084&lt;=15,"$11-15", D4084&lt;=20, "$16-20", D4084&gt;20, "$20+")</f>
        <v>$11-15</v>
      </c>
      <c r="F4084" s="2" t="s">
        <v>14</v>
      </c>
      <c r="G4084" s="2" t="s">
        <v>10023</v>
      </c>
      <c r="H4084" s="1">
        <v>45084</v>
      </c>
      <c r="I4084">
        <f t="shared" si="252"/>
        <v>2023</v>
      </c>
      <c r="J4084" s="1" t="str" cm="1">
        <f t="array" ref="J4084">IFERROR(TEXT(H4084, "[$-en-US]mmm"), _xleta.N/A)</f>
        <v>Jun</v>
      </c>
      <c r="K4084">
        <f t="shared" si="253"/>
        <v>7</v>
      </c>
      <c r="L4084" s="1" t="str">
        <f t="shared" si="254"/>
        <v>Saturday</v>
      </c>
      <c r="M4084" t="str">
        <f t="shared" si="255"/>
        <v>Yes</v>
      </c>
    </row>
    <row r="4085" spans="1:13">
      <c r="A4085" t="s">
        <v>10023</v>
      </c>
      <c r="B4085">
        <v>2</v>
      </c>
      <c r="C4085">
        <v>3</v>
      </c>
      <c r="D4085">
        <v>6</v>
      </c>
      <c r="E4085" s="7" t="str" cm="1">
        <f t="array" ref="E4085">_xlfn.IFS(D4085&lt;=5, "$1-5", D4085&lt;=10, "$6-10",D4085&lt;=15,"$11-15", D4085&lt;=20, "$16-20", D4085&gt;20, "$20+")</f>
        <v>$6-10</v>
      </c>
      <c r="F4085" s="2" t="s">
        <v>10</v>
      </c>
      <c r="G4085" s="2" t="s">
        <v>11</v>
      </c>
      <c r="H4085" s="1">
        <v>45084</v>
      </c>
      <c r="I4085">
        <f t="shared" si="252"/>
        <v>2023</v>
      </c>
      <c r="J4085" s="1" t="str" cm="1">
        <f t="array" ref="J4085">IFERROR(TEXT(H4085, "[$-en-US]mmm"), _xleta.N/A)</f>
        <v>Jun</v>
      </c>
      <c r="K4085">
        <f t="shared" si="253"/>
        <v>7</v>
      </c>
      <c r="L4085" s="1" t="str">
        <f t="shared" si="254"/>
        <v>Saturday</v>
      </c>
      <c r="M4085" t="str">
        <f t="shared" si="255"/>
        <v>Yes</v>
      </c>
    </row>
    <row r="4086" spans="1:13">
      <c r="A4086" t="s">
        <v>13</v>
      </c>
      <c r="B4086">
        <v>2</v>
      </c>
      <c r="C4086">
        <v>3</v>
      </c>
      <c r="D4086">
        <v>6</v>
      </c>
      <c r="E4086" s="7" t="str" cm="1">
        <f t="array" ref="E4086">_xlfn.IFS(D4086&lt;=5, "$1-5", D4086&lt;=10, "$6-10",D4086&lt;=15,"$11-15", D4086&lt;=20, "$16-20", D4086&gt;20, "$20+")</f>
        <v>$6-10</v>
      </c>
      <c r="F4086" s="2" t="s">
        <v>10</v>
      </c>
      <c r="G4086" s="2" t="s">
        <v>11</v>
      </c>
      <c r="H4086" s="1">
        <v>45084</v>
      </c>
      <c r="I4086">
        <f t="shared" si="252"/>
        <v>2023</v>
      </c>
      <c r="J4086" s="1" t="str" cm="1">
        <f t="array" ref="J4086">IFERROR(TEXT(H4086, "[$-en-US]mmm"), _xleta.N/A)</f>
        <v>Jun</v>
      </c>
      <c r="K4086">
        <f t="shared" si="253"/>
        <v>7</v>
      </c>
      <c r="L4086" s="1" t="str">
        <f t="shared" si="254"/>
        <v>Saturday</v>
      </c>
      <c r="M4086" t="str">
        <f t="shared" si="255"/>
        <v>Yes</v>
      </c>
    </row>
    <row r="4087" spans="1:13">
      <c r="A4087" t="s">
        <v>17</v>
      </c>
      <c r="B4087">
        <v>1</v>
      </c>
      <c r="C4087">
        <v>1</v>
      </c>
      <c r="D4087">
        <v>1</v>
      </c>
      <c r="E4087" s="7" t="str" cm="1">
        <f t="array" ref="E4087">_xlfn.IFS(D4087&lt;=5, "$1-5", D4087&lt;=10, "$6-10",D4087&lt;=15,"$11-15", D4087&lt;=20, "$16-20", D4087&gt;20, "$20+")</f>
        <v>$1-5</v>
      </c>
      <c r="F4087" s="2" t="s">
        <v>23</v>
      </c>
      <c r="G4087" s="2" t="s">
        <v>15</v>
      </c>
      <c r="H4087" s="1">
        <v>45084</v>
      </c>
      <c r="I4087">
        <f t="shared" si="252"/>
        <v>2023</v>
      </c>
      <c r="J4087" s="1" t="str" cm="1">
        <f t="array" ref="J4087">IFERROR(TEXT(H4087, "[$-en-US]mmm"), _xleta.N/A)</f>
        <v>Jun</v>
      </c>
      <c r="K4087">
        <f t="shared" si="253"/>
        <v>7</v>
      </c>
      <c r="L4087" s="1" t="str">
        <f t="shared" si="254"/>
        <v>Saturday</v>
      </c>
      <c r="M4087" t="str">
        <f t="shared" si="255"/>
        <v>Yes</v>
      </c>
    </row>
    <row r="4088" spans="1:13">
      <c r="A4088" t="s">
        <v>25</v>
      </c>
      <c r="B4088">
        <v>5</v>
      </c>
      <c r="C4088">
        <v>4</v>
      </c>
      <c r="D4088">
        <v>20</v>
      </c>
      <c r="E4088" s="7" t="str" cm="1">
        <f t="array" ref="E4088">_xlfn.IFS(D4088&lt;=5, "$1-5", D4088&lt;=10, "$6-10",D4088&lt;=15,"$11-15", D4088&lt;=20, "$16-20", D4088&gt;20, "$20+")</f>
        <v>$16-20</v>
      </c>
      <c r="F4088" s="2" t="s">
        <v>23</v>
      </c>
      <c r="G4088" s="2" t="s">
        <v>11</v>
      </c>
      <c r="H4088" s="1">
        <v>45084</v>
      </c>
      <c r="I4088">
        <f t="shared" si="252"/>
        <v>2023</v>
      </c>
      <c r="J4088" s="1" t="str" cm="1">
        <f t="array" ref="J4088">IFERROR(TEXT(H4088, "[$-en-US]mmm"), _xleta.N/A)</f>
        <v>Jun</v>
      </c>
      <c r="K4088">
        <f t="shared" si="253"/>
        <v>7</v>
      </c>
      <c r="L4088" s="1" t="str">
        <f t="shared" si="254"/>
        <v>Saturday</v>
      </c>
      <c r="M4088" t="str">
        <f t="shared" si="255"/>
        <v>Yes</v>
      </c>
    </row>
    <row r="4089" spans="1:13">
      <c r="A4089" t="s">
        <v>9</v>
      </c>
      <c r="B4089">
        <v>3</v>
      </c>
      <c r="C4089">
        <v>2</v>
      </c>
      <c r="D4089">
        <v>6</v>
      </c>
      <c r="E4089" s="7" t="str" cm="1">
        <f t="array" ref="E4089">_xlfn.IFS(D4089&lt;=5, "$1-5", D4089&lt;=10, "$6-10",D4089&lt;=15,"$11-15", D4089&lt;=20, "$16-20", D4089&gt;20, "$20+")</f>
        <v>$6-10</v>
      </c>
      <c r="F4089" s="2" t="s">
        <v>10023</v>
      </c>
      <c r="G4089" s="2" t="s">
        <v>11</v>
      </c>
      <c r="H4089" s="1">
        <v>45084</v>
      </c>
      <c r="I4089">
        <f t="shared" si="252"/>
        <v>2023</v>
      </c>
      <c r="J4089" s="1" t="str" cm="1">
        <f t="array" ref="J4089">IFERROR(TEXT(H4089, "[$-en-US]mmm"), _xleta.N/A)</f>
        <v>Jun</v>
      </c>
      <c r="K4089">
        <f t="shared" si="253"/>
        <v>7</v>
      </c>
      <c r="L4089" s="1" t="str">
        <f t="shared" si="254"/>
        <v>Saturday</v>
      </c>
      <c r="M4089" t="str">
        <f t="shared" si="255"/>
        <v>Yes</v>
      </c>
    </row>
    <row r="4090" spans="1:13">
      <c r="A4090" t="s">
        <v>25</v>
      </c>
      <c r="B4090">
        <v>2</v>
      </c>
      <c r="C4090">
        <v>4</v>
      </c>
      <c r="D4090">
        <v>8</v>
      </c>
      <c r="E4090" s="7" t="str" cm="1">
        <f t="array" ref="E4090">_xlfn.IFS(D4090&lt;=5, "$1-5", D4090&lt;=10, "$6-10",D4090&lt;=15,"$11-15", D4090&lt;=20, "$16-20", D4090&gt;20, "$20+")</f>
        <v>$6-10</v>
      </c>
      <c r="F4090" s="2" t="s">
        <v>23</v>
      </c>
      <c r="G4090" s="2" t="s">
        <v>10025</v>
      </c>
      <c r="H4090" s="1">
        <v>45084</v>
      </c>
      <c r="I4090">
        <f t="shared" si="252"/>
        <v>2023</v>
      </c>
      <c r="J4090" s="1" t="str" cm="1">
        <f t="array" ref="J4090">IFERROR(TEXT(H4090, "[$-en-US]mmm"), _xleta.N/A)</f>
        <v>Jun</v>
      </c>
      <c r="K4090">
        <f t="shared" si="253"/>
        <v>7</v>
      </c>
      <c r="L4090" s="1" t="str">
        <f t="shared" si="254"/>
        <v>Saturday</v>
      </c>
      <c r="M4090" t="str">
        <f t="shared" si="255"/>
        <v>Yes</v>
      </c>
    </row>
    <row r="4091" spans="1:13">
      <c r="A4091" t="s">
        <v>9</v>
      </c>
      <c r="B4091">
        <v>5</v>
      </c>
      <c r="C4091">
        <v>2</v>
      </c>
      <c r="D4091">
        <v>10</v>
      </c>
      <c r="E4091" s="7" t="str" cm="1">
        <f t="array" ref="E4091">_xlfn.IFS(D4091&lt;=5, "$1-5", D4091&lt;=10, "$6-10",D4091&lt;=15,"$11-15", D4091&lt;=20, "$16-20", D4091&gt;20, "$20+")</f>
        <v>$6-10</v>
      </c>
      <c r="F4091" s="2" t="s">
        <v>10023</v>
      </c>
      <c r="G4091" s="2" t="s">
        <v>11</v>
      </c>
      <c r="H4091" s="1">
        <v>45084</v>
      </c>
      <c r="I4091">
        <f t="shared" si="252"/>
        <v>2023</v>
      </c>
      <c r="J4091" s="1" t="str" cm="1">
        <f t="array" ref="J4091">IFERROR(TEXT(H4091, "[$-en-US]mmm"), _xleta.N/A)</f>
        <v>Jun</v>
      </c>
      <c r="K4091">
        <f t="shared" si="253"/>
        <v>7</v>
      </c>
      <c r="L4091" s="1" t="str">
        <f t="shared" si="254"/>
        <v>Saturday</v>
      </c>
      <c r="M4091" t="str">
        <f t="shared" si="255"/>
        <v>Yes</v>
      </c>
    </row>
    <row r="4092" spans="1:13">
      <c r="A4092" t="s">
        <v>25</v>
      </c>
      <c r="B4092">
        <v>3</v>
      </c>
      <c r="C4092">
        <v>4</v>
      </c>
      <c r="D4092">
        <v>12</v>
      </c>
      <c r="E4092" s="7" t="str" cm="1">
        <f t="array" ref="E4092">_xlfn.IFS(D4092&lt;=5, "$1-5", D4092&lt;=10, "$6-10",D4092&lt;=15,"$11-15", D4092&lt;=20, "$16-20", D4092&gt;20, "$20+")</f>
        <v>$11-15</v>
      </c>
      <c r="F4092" s="2" t="s">
        <v>10</v>
      </c>
      <c r="G4092" s="2" t="s">
        <v>15</v>
      </c>
      <c r="H4092" s="1">
        <v>45084</v>
      </c>
      <c r="I4092">
        <f t="shared" si="252"/>
        <v>2023</v>
      </c>
      <c r="J4092" s="1" t="str" cm="1">
        <f t="array" ref="J4092">IFERROR(TEXT(H4092, "[$-en-US]mmm"), _xleta.N/A)</f>
        <v>Jun</v>
      </c>
      <c r="K4092">
        <f t="shared" si="253"/>
        <v>7</v>
      </c>
      <c r="L4092" s="1" t="str">
        <f t="shared" si="254"/>
        <v>Saturday</v>
      </c>
      <c r="M4092" t="str">
        <f t="shared" si="255"/>
        <v>Yes</v>
      </c>
    </row>
    <row r="4093" spans="1:13">
      <c r="A4093" t="s">
        <v>17</v>
      </c>
      <c r="B4093">
        <v>1</v>
      </c>
      <c r="C4093">
        <v>1</v>
      </c>
      <c r="D4093">
        <v>1</v>
      </c>
      <c r="E4093" s="7" t="str" cm="1">
        <f t="array" ref="E4093">_xlfn.IFS(D4093&lt;=5, "$1-5", D4093&lt;=10, "$6-10",D4093&lt;=15,"$11-15", D4093&lt;=20, "$16-20", D4093&gt;20, "$20+")</f>
        <v>$1-5</v>
      </c>
      <c r="F4093" s="2" t="s">
        <v>10</v>
      </c>
      <c r="G4093" s="2" t="s">
        <v>10023</v>
      </c>
      <c r="H4093" s="1">
        <v>45084</v>
      </c>
      <c r="I4093">
        <f t="shared" si="252"/>
        <v>2023</v>
      </c>
      <c r="J4093" s="1" t="str" cm="1">
        <f t="array" ref="J4093">IFERROR(TEXT(H4093, "[$-en-US]mmm"), _xleta.N/A)</f>
        <v>Jun</v>
      </c>
      <c r="K4093">
        <f t="shared" si="253"/>
        <v>7</v>
      </c>
      <c r="L4093" s="1" t="str">
        <f t="shared" si="254"/>
        <v>Saturday</v>
      </c>
      <c r="M4093" t="str">
        <f t="shared" si="255"/>
        <v>Yes</v>
      </c>
    </row>
    <row r="4094" spans="1:13">
      <c r="A4094" t="s">
        <v>39</v>
      </c>
      <c r="B4094">
        <v>2</v>
      </c>
      <c r="C4094">
        <v>3</v>
      </c>
      <c r="D4094">
        <v>6</v>
      </c>
      <c r="E4094" s="7" t="str" cm="1">
        <f t="array" ref="E4094">_xlfn.IFS(D4094&lt;=5, "$1-5", D4094&lt;=10, "$6-10",D4094&lt;=15,"$11-15", D4094&lt;=20, "$16-20", D4094&gt;20, "$20+")</f>
        <v>$6-10</v>
      </c>
      <c r="F4094" s="2" t="s">
        <v>10</v>
      </c>
      <c r="G4094" s="2" t="s">
        <v>10023</v>
      </c>
      <c r="H4094" s="1">
        <v>45084</v>
      </c>
      <c r="I4094">
        <f t="shared" si="252"/>
        <v>2023</v>
      </c>
      <c r="J4094" s="1" t="str" cm="1">
        <f t="array" ref="J4094">IFERROR(TEXT(H4094, "[$-en-US]mmm"), _xleta.N/A)</f>
        <v>Jun</v>
      </c>
      <c r="K4094">
        <f t="shared" si="253"/>
        <v>7</v>
      </c>
      <c r="L4094" s="1" t="str">
        <f t="shared" si="254"/>
        <v>Saturday</v>
      </c>
      <c r="M4094" t="str">
        <f t="shared" si="255"/>
        <v>Yes</v>
      </c>
    </row>
    <row r="4095" spans="1:13">
      <c r="A4095" t="s">
        <v>65</v>
      </c>
      <c r="B4095">
        <v>2</v>
      </c>
      <c r="C4095">
        <v>1.5</v>
      </c>
      <c r="D4095">
        <v>3</v>
      </c>
      <c r="E4095" s="7" t="str" cm="1">
        <f t="array" ref="E4095">_xlfn.IFS(D4095&lt;=5, "$1-5", D4095&lt;=10, "$6-10",D4095&lt;=15,"$11-15", D4095&lt;=20, "$16-20", D4095&gt;20, "$20+")</f>
        <v>$1-5</v>
      </c>
      <c r="F4095" s="2" t="s">
        <v>10023</v>
      </c>
      <c r="G4095" s="2" t="s">
        <v>11</v>
      </c>
      <c r="H4095" s="1">
        <v>45084</v>
      </c>
      <c r="I4095">
        <f t="shared" si="252"/>
        <v>2023</v>
      </c>
      <c r="J4095" s="1" t="str" cm="1">
        <f t="array" ref="J4095">IFERROR(TEXT(H4095, "[$-en-US]mmm"), _xleta.N/A)</f>
        <v>Jun</v>
      </c>
      <c r="K4095">
        <f t="shared" si="253"/>
        <v>7</v>
      </c>
      <c r="L4095" s="1" t="str">
        <f t="shared" si="254"/>
        <v>Saturday</v>
      </c>
      <c r="M4095" t="str">
        <f t="shared" si="255"/>
        <v>Yes</v>
      </c>
    </row>
    <row r="4096" spans="1:13">
      <c r="A4096" t="s">
        <v>39</v>
      </c>
      <c r="B4096">
        <v>1</v>
      </c>
      <c r="C4096">
        <v>3</v>
      </c>
      <c r="D4096">
        <v>3</v>
      </c>
      <c r="E4096" s="7" t="str" cm="1">
        <f t="array" ref="E4096">_xlfn.IFS(D4096&lt;=5, "$1-5", D4096&lt;=10, "$6-10",D4096&lt;=15,"$11-15", D4096&lt;=20, "$16-20", D4096&gt;20, "$20+")</f>
        <v>$1-5</v>
      </c>
      <c r="F4096" s="2" t="s">
        <v>23</v>
      </c>
      <c r="G4096" s="2" t="s">
        <v>10023</v>
      </c>
      <c r="H4096" s="1">
        <v>45084</v>
      </c>
      <c r="I4096">
        <f t="shared" si="252"/>
        <v>2023</v>
      </c>
      <c r="J4096" s="1" t="str" cm="1">
        <f t="array" ref="J4096">IFERROR(TEXT(H4096, "[$-en-US]mmm"), _xleta.N/A)</f>
        <v>Jun</v>
      </c>
      <c r="K4096">
        <f t="shared" si="253"/>
        <v>7</v>
      </c>
      <c r="L4096" s="1" t="str">
        <f t="shared" si="254"/>
        <v>Saturday</v>
      </c>
      <c r="M4096" t="str">
        <f t="shared" si="255"/>
        <v>Yes</v>
      </c>
    </row>
    <row r="4097" spans="1:13">
      <c r="A4097" t="s">
        <v>10023</v>
      </c>
      <c r="B4097">
        <v>2</v>
      </c>
      <c r="C4097">
        <v>3</v>
      </c>
      <c r="D4097">
        <v>6</v>
      </c>
      <c r="E4097" s="7" t="str" cm="1">
        <f t="array" ref="E4097">_xlfn.IFS(D4097&lt;=5, "$1-5", D4097&lt;=10, "$6-10",D4097&lt;=15,"$11-15", D4097&lt;=20, "$16-20", D4097&gt;20, "$20+")</f>
        <v>$6-10</v>
      </c>
      <c r="F4097" s="2" t="s">
        <v>14</v>
      </c>
      <c r="G4097" s="2" t="s">
        <v>15</v>
      </c>
      <c r="H4097" s="1">
        <v>45084</v>
      </c>
      <c r="I4097">
        <f t="shared" si="252"/>
        <v>2023</v>
      </c>
      <c r="J4097" s="1" t="str" cm="1">
        <f t="array" ref="J4097">IFERROR(TEXT(H4097, "[$-en-US]mmm"), _xleta.N/A)</f>
        <v>Jun</v>
      </c>
      <c r="K4097">
        <f t="shared" si="253"/>
        <v>7</v>
      </c>
      <c r="L4097" s="1" t="str">
        <f t="shared" si="254"/>
        <v>Saturday</v>
      </c>
      <c r="M4097" t="str">
        <f t="shared" si="255"/>
        <v>Yes</v>
      </c>
    </row>
    <row r="4098" spans="1:13">
      <c r="A4098" t="s">
        <v>13</v>
      </c>
      <c r="B4098">
        <v>2</v>
      </c>
      <c r="C4098">
        <v>3</v>
      </c>
      <c r="D4098">
        <v>6</v>
      </c>
      <c r="E4098" s="7" t="str" cm="1">
        <f t="array" ref="E4098">_xlfn.IFS(D4098&lt;=5, "$1-5", D4098&lt;=10, "$6-10",D4098&lt;=15,"$11-15", D4098&lt;=20, "$16-20", D4098&gt;20, "$20+")</f>
        <v>$6-10</v>
      </c>
      <c r="F4098" s="2" t="s">
        <v>10</v>
      </c>
      <c r="G4098" s="2" t="s">
        <v>10023</v>
      </c>
      <c r="H4098" s="1">
        <v>45084</v>
      </c>
      <c r="I4098">
        <f t="shared" ref="I4098:I4161" si="256">IFERROR(YEAR(H4098), "N/A")</f>
        <v>2023</v>
      </c>
      <c r="J4098" s="1" t="str" cm="1">
        <f t="array" ref="J4098">IFERROR(TEXT(H4098, "[$-en-US]mmm"), _xleta.N/A)</f>
        <v>Jun</v>
      </c>
      <c r="K4098">
        <f t="shared" ref="K4098:K4161" si="257">IFERROR(DAY(H4098), "N/A")</f>
        <v>7</v>
      </c>
      <c r="L4098" s="1" t="str">
        <f t="shared" ref="L4098:L4161" si="258">IFERROR(TEXT(K4098, "[$-en-US]dddd"), "N/A")</f>
        <v>Saturday</v>
      </c>
      <c r="M4098" t="str">
        <f t="shared" ref="M4098:M4161" si="259">IF(AND(H4098="Error",F4098="Error"), "No","Yes")</f>
        <v>Yes</v>
      </c>
    </row>
    <row r="4099" spans="1:13">
      <c r="A4099" t="s">
        <v>10023</v>
      </c>
      <c r="B4099">
        <v>5</v>
      </c>
      <c r="C4099">
        <v>4</v>
      </c>
      <c r="D4099">
        <v>20</v>
      </c>
      <c r="E4099" s="7" t="str" cm="1">
        <f t="array" ref="E4099">_xlfn.IFS(D4099&lt;=5, "$1-5", D4099&lt;=10, "$6-10",D4099&lt;=15,"$11-15", D4099&lt;=20, "$16-20", D4099&gt;20, "$20+")</f>
        <v>$16-20</v>
      </c>
      <c r="F4099" s="2" t="s">
        <v>14</v>
      </c>
      <c r="G4099" s="2" t="s">
        <v>15</v>
      </c>
      <c r="H4099" s="1">
        <v>45084</v>
      </c>
      <c r="I4099">
        <f t="shared" si="256"/>
        <v>2023</v>
      </c>
      <c r="J4099" s="1" t="str" cm="1">
        <f t="array" ref="J4099">IFERROR(TEXT(H4099, "[$-en-US]mmm"), _xleta.N/A)</f>
        <v>Jun</v>
      </c>
      <c r="K4099">
        <f t="shared" si="257"/>
        <v>7</v>
      </c>
      <c r="L4099" s="1" t="str">
        <f t="shared" si="258"/>
        <v>Saturday</v>
      </c>
      <c r="M4099" t="str">
        <f t="shared" si="259"/>
        <v>Yes</v>
      </c>
    </row>
    <row r="4100" spans="1:13">
      <c r="A4100" t="s">
        <v>65</v>
      </c>
      <c r="B4100">
        <f>$D4100/$C4100</f>
        <v>1</v>
      </c>
      <c r="C4100">
        <v>1.5</v>
      </c>
      <c r="D4100">
        <v>1.5</v>
      </c>
      <c r="E4100" s="7" t="str" cm="1">
        <f t="array" ref="E4100">_xlfn.IFS(D4100&lt;=5, "$1-5", D4100&lt;=10, "$6-10",D4100&lt;=15,"$11-15", D4100&lt;=20, "$16-20", D4100&gt;20, "$20+")</f>
        <v>$1-5</v>
      </c>
      <c r="F4100" s="2" t="s">
        <v>23</v>
      </c>
      <c r="G4100" s="2" t="s">
        <v>10023</v>
      </c>
      <c r="H4100" s="1">
        <v>45084</v>
      </c>
      <c r="I4100">
        <f t="shared" si="256"/>
        <v>2023</v>
      </c>
      <c r="J4100" s="1" t="str" cm="1">
        <f t="array" ref="J4100">IFERROR(TEXT(H4100, "[$-en-US]mmm"), _xleta.N/A)</f>
        <v>Jun</v>
      </c>
      <c r="K4100">
        <f t="shared" si="257"/>
        <v>7</v>
      </c>
      <c r="L4100" s="1" t="str">
        <f t="shared" si="258"/>
        <v>Saturday</v>
      </c>
      <c r="M4100" t="str">
        <f t="shared" si="259"/>
        <v>Yes</v>
      </c>
    </row>
    <row r="4101" spans="1:13">
      <c r="A4101" t="s">
        <v>25</v>
      </c>
      <c r="B4101">
        <v>4</v>
      </c>
      <c r="C4101">
        <v>4</v>
      </c>
      <c r="D4101">
        <v>16</v>
      </c>
      <c r="E4101" s="7" t="str" cm="1">
        <f t="array" ref="E4101">_xlfn.IFS(D4101&lt;=5, "$1-5", D4101&lt;=10, "$6-10",D4101&lt;=15,"$11-15", D4101&lt;=20, "$16-20", D4101&gt;20, "$20+")</f>
        <v>$16-20</v>
      </c>
      <c r="F4101" s="2" t="s">
        <v>10023</v>
      </c>
      <c r="G4101" s="2" t="s">
        <v>11</v>
      </c>
      <c r="H4101" s="1">
        <v>45085</v>
      </c>
      <c r="I4101">
        <f t="shared" si="256"/>
        <v>2023</v>
      </c>
      <c r="J4101" s="1" t="str" cm="1">
        <f t="array" ref="J4101">IFERROR(TEXT(H4101, "[$-en-US]mmm"), _xleta.N/A)</f>
        <v>Jun</v>
      </c>
      <c r="K4101">
        <f t="shared" si="257"/>
        <v>8</v>
      </c>
      <c r="L4101" s="1" t="str">
        <f t="shared" si="258"/>
        <v>Sunday</v>
      </c>
      <c r="M4101" t="str">
        <f t="shared" si="259"/>
        <v>Yes</v>
      </c>
    </row>
    <row r="4102" spans="1:13">
      <c r="A4102" t="s">
        <v>39</v>
      </c>
      <c r="B4102">
        <v>2</v>
      </c>
      <c r="C4102">
        <v>3</v>
      </c>
      <c r="D4102">
        <v>6</v>
      </c>
      <c r="E4102" s="7" t="str" cm="1">
        <f t="array" ref="E4102">_xlfn.IFS(D4102&lt;=5, "$1-5", D4102&lt;=10, "$6-10",D4102&lt;=15,"$11-15", D4102&lt;=20, "$16-20", D4102&gt;20, "$20+")</f>
        <v>$6-10</v>
      </c>
      <c r="F4102" s="2" t="s">
        <v>10023</v>
      </c>
      <c r="G4102" s="2" t="s">
        <v>10023</v>
      </c>
      <c r="H4102" s="1">
        <v>45085</v>
      </c>
      <c r="I4102">
        <f t="shared" si="256"/>
        <v>2023</v>
      </c>
      <c r="J4102" s="1" t="str" cm="1">
        <f t="array" ref="J4102">IFERROR(TEXT(H4102, "[$-en-US]mmm"), _xleta.N/A)</f>
        <v>Jun</v>
      </c>
      <c r="K4102">
        <f t="shared" si="257"/>
        <v>8</v>
      </c>
      <c r="L4102" s="1" t="str">
        <f t="shared" si="258"/>
        <v>Sunday</v>
      </c>
      <c r="M4102" t="str">
        <f t="shared" si="259"/>
        <v>Yes</v>
      </c>
    </row>
    <row r="4103" spans="1:13">
      <c r="A4103" t="s">
        <v>28</v>
      </c>
      <c r="B4103">
        <v>3</v>
      </c>
      <c r="C4103">
        <v>4</v>
      </c>
      <c r="D4103">
        <v>12</v>
      </c>
      <c r="E4103" s="7" t="str" cm="1">
        <f t="array" ref="E4103">_xlfn.IFS(D4103&lt;=5, "$1-5", D4103&lt;=10, "$6-10",D4103&lt;=15,"$11-15", D4103&lt;=20, "$16-20", D4103&gt;20, "$20+")</f>
        <v>$11-15</v>
      </c>
      <c r="F4103" s="2" t="s">
        <v>14</v>
      </c>
      <c r="G4103" s="2" t="s">
        <v>10023</v>
      </c>
      <c r="H4103" s="1">
        <v>45085</v>
      </c>
      <c r="I4103">
        <f t="shared" si="256"/>
        <v>2023</v>
      </c>
      <c r="J4103" s="1" t="str" cm="1">
        <f t="array" ref="J4103">IFERROR(TEXT(H4103, "[$-en-US]mmm"), _xleta.N/A)</f>
        <v>Jun</v>
      </c>
      <c r="K4103">
        <f t="shared" si="257"/>
        <v>8</v>
      </c>
      <c r="L4103" s="1" t="str">
        <f t="shared" si="258"/>
        <v>Sunday</v>
      </c>
      <c r="M4103" t="str">
        <f t="shared" si="259"/>
        <v>Yes</v>
      </c>
    </row>
    <row r="4104" spans="1:13">
      <c r="A4104" t="s">
        <v>10023</v>
      </c>
      <c r="B4104">
        <v>4</v>
      </c>
      <c r="C4104">
        <v>4</v>
      </c>
      <c r="D4104">
        <v>16</v>
      </c>
      <c r="E4104" s="7" t="str" cm="1">
        <f t="array" ref="E4104">_xlfn.IFS(D4104&lt;=5, "$1-5", D4104&lt;=10, "$6-10",D4104&lt;=15,"$11-15", D4104&lt;=20, "$16-20", D4104&gt;20, "$20+")</f>
        <v>$16-20</v>
      </c>
      <c r="F4104" s="2" t="s">
        <v>10</v>
      </c>
      <c r="G4104" s="2" t="s">
        <v>15</v>
      </c>
      <c r="H4104" s="1">
        <v>45085</v>
      </c>
      <c r="I4104">
        <f t="shared" si="256"/>
        <v>2023</v>
      </c>
      <c r="J4104" s="1" t="str" cm="1">
        <f t="array" ref="J4104">IFERROR(TEXT(H4104, "[$-en-US]mmm"), _xleta.N/A)</f>
        <v>Jun</v>
      </c>
      <c r="K4104">
        <f t="shared" si="257"/>
        <v>8</v>
      </c>
      <c r="L4104" s="1" t="str">
        <f t="shared" si="258"/>
        <v>Sunday</v>
      </c>
      <c r="M4104" t="str">
        <f t="shared" si="259"/>
        <v>Yes</v>
      </c>
    </row>
    <row r="4105" spans="1:13">
      <c r="A4105" t="s">
        <v>20</v>
      </c>
      <c r="B4105">
        <f>$D4105/$C4105</f>
        <v>3</v>
      </c>
      <c r="C4105">
        <v>5</v>
      </c>
      <c r="D4105">
        <v>15</v>
      </c>
      <c r="E4105" s="7" t="str" cm="1">
        <f t="array" ref="E4105">_xlfn.IFS(D4105&lt;=5, "$1-5", D4105&lt;=10, "$6-10",D4105&lt;=15,"$11-15", D4105&lt;=20, "$16-20", D4105&gt;20, "$20+")</f>
        <v>$11-15</v>
      </c>
      <c r="F4105" s="2" t="s">
        <v>14</v>
      </c>
      <c r="G4105" s="2" t="s">
        <v>11</v>
      </c>
      <c r="H4105" s="1">
        <v>45085</v>
      </c>
      <c r="I4105">
        <f t="shared" si="256"/>
        <v>2023</v>
      </c>
      <c r="J4105" s="1" t="str" cm="1">
        <f t="array" ref="J4105">IFERROR(TEXT(H4105, "[$-en-US]mmm"), _xleta.N/A)</f>
        <v>Jun</v>
      </c>
      <c r="K4105">
        <f t="shared" si="257"/>
        <v>8</v>
      </c>
      <c r="L4105" s="1" t="str">
        <f t="shared" si="258"/>
        <v>Sunday</v>
      </c>
      <c r="M4105" t="str">
        <f t="shared" si="259"/>
        <v>Yes</v>
      </c>
    </row>
    <row r="4106" spans="1:13">
      <c r="A4106" t="s">
        <v>25</v>
      </c>
      <c r="B4106">
        <v>4</v>
      </c>
      <c r="C4106">
        <v>4</v>
      </c>
      <c r="D4106">
        <v>16</v>
      </c>
      <c r="E4106" s="7" t="str" cm="1">
        <f t="array" ref="E4106">_xlfn.IFS(D4106&lt;=5, "$1-5", D4106&lt;=10, "$6-10",D4106&lt;=15,"$11-15", D4106&lt;=20, "$16-20", D4106&gt;20, "$20+")</f>
        <v>$16-20</v>
      </c>
      <c r="F4106" s="2" t="s">
        <v>23</v>
      </c>
      <c r="G4106" s="2" t="s">
        <v>11</v>
      </c>
      <c r="H4106" s="1">
        <v>45085</v>
      </c>
      <c r="I4106">
        <f t="shared" si="256"/>
        <v>2023</v>
      </c>
      <c r="J4106" s="1" t="str" cm="1">
        <f t="array" ref="J4106">IFERROR(TEXT(H4106, "[$-en-US]mmm"), _xleta.N/A)</f>
        <v>Jun</v>
      </c>
      <c r="K4106">
        <f t="shared" si="257"/>
        <v>8</v>
      </c>
      <c r="L4106" s="1" t="str">
        <f t="shared" si="258"/>
        <v>Sunday</v>
      </c>
      <c r="M4106" t="str">
        <f t="shared" si="259"/>
        <v>Yes</v>
      </c>
    </row>
    <row r="4107" spans="1:13">
      <c r="A4107" t="s">
        <v>20</v>
      </c>
      <c r="B4107">
        <v>3</v>
      </c>
      <c r="C4107">
        <v>5</v>
      </c>
      <c r="D4107">
        <v>15</v>
      </c>
      <c r="E4107" s="7" t="str" cm="1">
        <f t="array" ref="E4107">_xlfn.IFS(D4107&lt;=5, "$1-5", D4107&lt;=10, "$6-10",D4107&lt;=15,"$11-15", D4107&lt;=20, "$16-20", D4107&gt;20, "$20+")</f>
        <v>$11-15</v>
      </c>
      <c r="F4107" s="2" t="s">
        <v>10</v>
      </c>
      <c r="G4107" s="2" t="s">
        <v>10023</v>
      </c>
      <c r="H4107" s="1">
        <v>45085</v>
      </c>
      <c r="I4107">
        <f t="shared" si="256"/>
        <v>2023</v>
      </c>
      <c r="J4107" s="1" t="str" cm="1">
        <f t="array" ref="J4107">IFERROR(TEXT(H4107, "[$-en-US]mmm"), _xleta.N/A)</f>
        <v>Jun</v>
      </c>
      <c r="K4107">
        <f t="shared" si="257"/>
        <v>8</v>
      </c>
      <c r="L4107" s="1" t="str">
        <f t="shared" si="258"/>
        <v>Sunday</v>
      </c>
      <c r="M4107" t="str">
        <f t="shared" si="259"/>
        <v>Yes</v>
      </c>
    </row>
    <row r="4108" spans="1:13">
      <c r="A4108" t="s">
        <v>17</v>
      </c>
      <c r="B4108">
        <v>4</v>
      </c>
      <c r="C4108">
        <v>1</v>
      </c>
      <c r="D4108">
        <v>4</v>
      </c>
      <c r="E4108" s="7" t="str" cm="1">
        <f t="array" ref="E4108">_xlfn.IFS(D4108&lt;=5, "$1-5", D4108&lt;=10, "$6-10",D4108&lt;=15,"$11-15", D4108&lt;=20, "$16-20", D4108&gt;20, "$20+")</f>
        <v>$1-5</v>
      </c>
      <c r="F4108" s="2" t="s">
        <v>14</v>
      </c>
      <c r="G4108" s="2" t="s">
        <v>11</v>
      </c>
      <c r="H4108" s="1">
        <v>45085</v>
      </c>
      <c r="I4108">
        <f t="shared" si="256"/>
        <v>2023</v>
      </c>
      <c r="J4108" s="1" t="str" cm="1">
        <f t="array" ref="J4108">IFERROR(TEXT(H4108, "[$-en-US]mmm"), _xleta.N/A)</f>
        <v>Jun</v>
      </c>
      <c r="K4108">
        <f t="shared" si="257"/>
        <v>8</v>
      </c>
      <c r="L4108" s="1" t="str">
        <f t="shared" si="258"/>
        <v>Sunday</v>
      </c>
      <c r="M4108" t="str">
        <f t="shared" si="259"/>
        <v>Yes</v>
      </c>
    </row>
    <row r="4109" spans="1:13">
      <c r="A4109" t="s">
        <v>10023</v>
      </c>
      <c r="B4109">
        <v>1</v>
      </c>
      <c r="C4109">
        <v>4</v>
      </c>
      <c r="D4109">
        <v>4</v>
      </c>
      <c r="E4109" s="7" t="str" cm="1">
        <f t="array" ref="E4109">_xlfn.IFS(D4109&lt;=5, "$1-5", D4109&lt;=10, "$6-10",D4109&lt;=15,"$11-15", D4109&lt;=20, "$16-20", D4109&gt;20, "$20+")</f>
        <v>$1-5</v>
      </c>
      <c r="F4109" s="2" t="s">
        <v>10</v>
      </c>
      <c r="G4109" s="2" t="s">
        <v>11</v>
      </c>
      <c r="H4109" s="1">
        <v>45085</v>
      </c>
      <c r="I4109">
        <f t="shared" si="256"/>
        <v>2023</v>
      </c>
      <c r="J4109" s="1" t="str" cm="1">
        <f t="array" ref="J4109">IFERROR(TEXT(H4109, "[$-en-US]mmm"), _xleta.N/A)</f>
        <v>Jun</v>
      </c>
      <c r="K4109">
        <f t="shared" si="257"/>
        <v>8</v>
      </c>
      <c r="L4109" s="1" t="str">
        <f t="shared" si="258"/>
        <v>Sunday</v>
      </c>
      <c r="M4109" t="str">
        <f t="shared" si="259"/>
        <v>Yes</v>
      </c>
    </row>
    <row r="4110" spans="1:13">
      <c r="A4110" t="s">
        <v>25</v>
      </c>
      <c r="B4110">
        <v>3</v>
      </c>
      <c r="C4110">
        <f>$D4110/$B4110</f>
        <v>4</v>
      </c>
      <c r="D4110">
        <v>12</v>
      </c>
      <c r="E4110" s="7" t="str" cm="1">
        <f t="array" ref="E4110">_xlfn.IFS(D4110&lt;=5, "$1-5", D4110&lt;=10, "$6-10",D4110&lt;=15,"$11-15", D4110&lt;=20, "$16-20", D4110&gt;20, "$20+")</f>
        <v>$11-15</v>
      </c>
      <c r="F4110" s="2" t="s">
        <v>10023</v>
      </c>
      <c r="G4110" s="2" t="s">
        <v>11</v>
      </c>
      <c r="H4110" s="1">
        <v>45085</v>
      </c>
      <c r="I4110">
        <f t="shared" si="256"/>
        <v>2023</v>
      </c>
      <c r="J4110" s="1" t="str" cm="1">
        <f t="array" ref="J4110">IFERROR(TEXT(H4110, "[$-en-US]mmm"), _xleta.N/A)</f>
        <v>Jun</v>
      </c>
      <c r="K4110">
        <f t="shared" si="257"/>
        <v>8</v>
      </c>
      <c r="L4110" s="1" t="str">
        <f t="shared" si="258"/>
        <v>Sunday</v>
      </c>
      <c r="M4110" t="str">
        <f t="shared" si="259"/>
        <v>Yes</v>
      </c>
    </row>
    <row r="4111" spans="1:13">
      <c r="A4111" t="s">
        <v>65</v>
      </c>
      <c r="B4111">
        <v>2</v>
      </c>
      <c r="C4111">
        <v>1.5</v>
      </c>
      <c r="D4111">
        <v>3</v>
      </c>
      <c r="E4111" s="7" t="str" cm="1">
        <f t="array" ref="E4111">_xlfn.IFS(D4111&lt;=5, "$1-5", D4111&lt;=10, "$6-10",D4111&lt;=15,"$11-15", D4111&lt;=20, "$16-20", D4111&gt;20, "$20+")</f>
        <v>$1-5</v>
      </c>
      <c r="F4111" s="2" t="s">
        <v>14</v>
      </c>
      <c r="G4111" s="2" t="s">
        <v>15</v>
      </c>
      <c r="H4111" s="1">
        <v>45085</v>
      </c>
      <c r="I4111">
        <f t="shared" si="256"/>
        <v>2023</v>
      </c>
      <c r="J4111" s="1" t="str" cm="1">
        <f t="array" ref="J4111">IFERROR(TEXT(H4111, "[$-en-US]mmm"), _xleta.N/A)</f>
        <v>Jun</v>
      </c>
      <c r="K4111">
        <f t="shared" si="257"/>
        <v>8</v>
      </c>
      <c r="L4111" s="1" t="str">
        <f t="shared" si="258"/>
        <v>Sunday</v>
      </c>
      <c r="M4111" t="str">
        <f t="shared" si="259"/>
        <v>Yes</v>
      </c>
    </row>
    <row r="4112" spans="1:13">
      <c r="A4112" t="s">
        <v>9</v>
      </c>
      <c r="B4112">
        <v>1</v>
      </c>
      <c r="C4112">
        <v>2</v>
      </c>
      <c r="D4112">
        <v>2</v>
      </c>
      <c r="E4112" s="7" t="str" cm="1">
        <f t="array" ref="E4112">_xlfn.IFS(D4112&lt;=5, "$1-5", D4112&lt;=10, "$6-10",D4112&lt;=15,"$11-15", D4112&lt;=20, "$16-20", D4112&gt;20, "$20+")</f>
        <v>$1-5</v>
      </c>
      <c r="F4112" s="2" t="s">
        <v>10</v>
      </c>
      <c r="G4112" s="2" t="s">
        <v>10023</v>
      </c>
      <c r="H4112" s="1">
        <v>45085</v>
      </c>
      <c r="I4112">
        <f t="shared" si="256"/>
        <v>2023</v>
      </c>
      <c r="J4112" s="1" t="str" cm="1">
        <f t="array" ref="J4112">IFERROR(TEXT(H4112, "[$-en-US]mmm"), _xleta.N/A)</f>
        <v>Jun</v>
      </c>
      <c r="K4112">
        <f t="shared" si="257"/>
        <v>8</v>
      </c>
      <c r="L4112" s="1" t="str">
        <f t="shared" si="258"/>
        <v>Sunday</v>
      </c>
      <c r="M4112" t="str">
        <f t="shared" si="259"/>
        <v>Yes</v>
      </c>
    </row>
    <row r="4113" spans="1:13">
      <c r="A4113" t="s">
        <v>9</v>
      </c>
      <c r="B4113">
        <v>5</v>
      </c>
      <c r="C4113">
        <v>2</v>
      </c>
      <c r="D4113">
        <v>10</v>
      </c>
      <c r="E4113" s="7" t="str" cm="1">
        <f t="array" ref="E4113">_xlfn.IFS(D4113&lt;=5, "$1-5", D4113&lt;=10, "$6-10",D4113&lt;=15,"$11-15", D4113&lt;=20, "$16-20", D4113&gt;20, "$20+")</f>
        <v>$6-10</v>
      </c>
      <c r="F4113" s="2" t="s">
        <v>23</v>
      </c>
      <c r="G4113" s="2" t="s">
        <v>11</v>
      </c>
      <c r="H4113" s="1">
        <v>45085</v>
      </c>
      <c r="I4113">
        <f t="shared" si="256"/>
        <v>2023</v>
      </c>
      <c r="J4113" s="1" t="str" cm="1">
        <f t="array" ref="J4113">IFERROR(TEXT(H4113, "[$-en-US]mmm"), _xleta.N/A)</f>
        <v>Jun</v>
      </c>
      <c r="K4113">
        <f t="shared" si="257"/>
        <v>8</v>
      </c>
      <c r="L4113" s="1" t="str">
        <f t="shared" si="258"/>
        <v>Sunday</v>
      </c>
      <c r="M4113" t="str">
        <f t="shared" si="259"/>
        <v>Yes</v>
      </c>
    </row>
    <row r="4114" spans="1:13">
      <c r="A4114" t="s">
        <v>9</v>
      </c>
      <c r="B4114">
        <v>5</v>
      </c>
      <c r="C4114">
        <f>$D4114/$B4114</f>
        <v>2</v>
      </c>
      <c r="D4114">
        <v>10</v>
      </c>
      <c r="E4114" s="7" t="str" cm="1">
        <f t="array" ref="E4114">_xlfn.IFS(D4114&lt;=5, "$1-5", D4114&lt;=10, "$6-10",D4114&lt;=15,"$11-15", D4114&lt;=20, "$16-20", D4114&gt;20, "$20+")</f>
        <v>$6-10</v>
      </c>
      <c r="F4114" s="2" t="s">
        <v>23</v>
      </c>
      <c r="G4114" s="2" t="s">
        <v>11</v>
      </c>
      <c r="H4114" s="1">
        <v>45085</v>
      </c>
      <c r="I4114">
        <f t="shared" si="256"/>
        <v>2023</v>
      </c>
      <c r="J4114" s="1" t="str" cm="1">
        <f t="array" ref="J4114">IFERROR(TEXT(H4114, "[$-en-US]mmm"), _xleta.N/A)</f>
        <v>Jun</v>
      </c>
      <c r="K4114">
        <f t="shared" si="257"/>
        <v>8</v>
      </c>
      <c r="L4114" s="1" t="str">
        <f t="shared" si="258"/>
        <v>Sunday</v>
      </c>
      <c r="M4114" t="str">
        <f t="shared" si="259"/>
        <v>Yes</v>
      </c>
    </row>
    <row r="4115" spans="1:13">
      <c r="A4115" t="s">
        <v>20</v>
      </c>
      <c r="B4115">
        <v>4</v>
      </c>
      <c r="C4115">
        <v>5</v>
      </c>
      <c r="D4115">
        <v>20</v>
      </c>
      <c r="E4115" s="7" t="str" cm="1">
        <f t="array" ref="E4115">_xlfn.IFS(D4115&lt;=5, "$1-5", D4115&lt;=10, "$6-10",D4115&lt;=15,"$11-15", D4115&lt;=20, "$16-20", D4115&gt;20, "$20+")</f>
        <v>$16-20</v>
      </c>
      <c r="F4115" s="2" t="s">
        <v>14</v>
      </c>
      <c r="G4115" s="2" t="s">
        <v>15</v>
      </c>
      <c r="H4115" s="1">
        <v>45085</v>
      </c>
      <c r="I4115">
        <f t="shared" si="256"/>
        <v>2023</v>
      </c>
      <c r="J4115" s="1" t="str" cm="1">
        <f t="array" ref="J4115">IFERROR(TEXT(H4115, "[$-en-US]mmm"), _xleta.N/A)</f>
        <v>Jun</v>
      </c>
      <c r="K4115">
        <f t="shared" si="257"/>
        <v>8</v>
      </c>
      <c r="L4115" s="1" t="str">
        <f t="shared" si="258"/>
        <v>Sunday</v>
      </c>
      <c r="M4115" t="str">
        <f t="shared" si="259"/>
        <v>Yes</v>
      </c>
    </row>
    <row r="4116" spans="1:13">
      <c r="A4116" t="s">
        <v>13</v>
      </c>
      <c r="B4116">
        <v>3</v>
      </c>
      <c r="C4116">
        <v>3</v>
      </c>
      <c r="D4116">
        <v>9</v>
      </c>
      <c r="E4116" s="7" t="str" cm="1">
        <f t="array" ref="E4116">_xlfn.IFS(D4116&lt;=5, "$1-5", D4116&lt;=10, "$6-10",D4116&lt;=15,"$11-15", D4116&lt;=20, "$16-20", D4116&gt;20, "$20+")</f>
        <v>$6-10</v>
      </c>
      <c r="F4116" s="2" t="s">
        <v>10023</v>
      </c>
      <c r="G4116" s="2" t="s">
        <v>15</v>
      </c>
      <c r="H4116" s="1">
        <v>45085</v>
      </c>
      <c r="I4116">
        <f t="shared" si="256"/>
        <v>2023</v>
      </c>
      <c r="J4116" s="1" t="str" cm="1">
        <f t="array" ref="J4116">IFERROR(TEXT(H4116, "[$-en-US]mmm"), _xleta.N/A)</f>
        <v>Jun</v>
      </c>
      <c r="K4116">
        <f t="shared" si="257"/>
        <v>8</v>
      </c>
      <c r="L4116" s="1" t="str">
        <f t="shared" si="258"/>
        <v>Sunday</v>
      </c>
      <c r="M4116" t="str">
        <f t="shared" si="259"/>
        <v>Yes</v>
      </c>
    </row>
    <row r="4117" spans="1:13">
      <c r="A4117" t="s">
        <v>13</v>
      </c>
      <c r="B4117">
        <v>2</v>
      </c>
      <c r="C4117">
        <v>3</v>
      </c>
      <c r="D4117">
        <v>6</v>
      </c>
      <c r="E4117" s="7" t="str" cm="1">
        <f t="array" ref="E4117">_xlfn.IFS(D4117&lt;=5, "$1-5", D4117&lt;=10, "$6-10",D4117&lt;=15,"$11-15", D4117&lt;=20, "$16-20", D4117&gt;20, "$20+")</f>
        <v>$6-10</v>
      </c>
      <c r="F4117" s="2" t="s">
        <v>23</v>
      </c>
      <c r="G4117" s="2" t="s">
        <v>10023</v>
      </c>
      <c r="H4117" s="1">
        <v>45085</v>
      </c>
      <c r="I4117">
        <f t="shared" si="256"/>
        <v>2023</v>
      </c>
      <c r="J4117" s="1" t="str" cm="1">
        <f t="array" ref="J4117">IFERROR(TEXT(H4117, "[$-en-US]mmm"), _xleta.N/A)</f>
        <v>Jun</v>
      </c>
      <c r="K4117">
        <f t="shared" si="257"/>
        <v>8</v>
      </c>
      <c r="L4117" s="1" t="str">
        <f t="shared" si="258"/>
        <v>Sunday</v>
      </c>
      <c r="M4117" t="str">
        <f t="shared" si="259"/>
        <v>Yes</v>
      </c>
    </row>
    <row r="4118" spans="1:13">
      <c r="A4118" t="s">
        <v>39</v>
      </c>
      <c r="B4118">
        <v>5</v>
      </c>
      <c r="C4118">
        <v>3</v>
      </c>
      <c r="D4118">
        <v>15</v>
      </c>
      <c r="E4118" s="7" t="str" cm="1">
        <f t="array" ref="E4118">_xlfn.IFS(D4118&lt;=5, "$1-5", D4118&lt;=10, "$6-10",D4118&lt;=15,"$11-15", D4118&lt;=20, "$16-20", D4118&gt;20, "$20+")</f>
        <v>$11-15</v>
      </c>
      <c r="F4118" s="2" t="s">
        <v>10</v>
      </c>
      <c r="G4118" s="2" t="s">
        <v>10023</v>
      </c>
      <c r="H4118" s="1">
        <v>45085</v>
      </c>
      <c r="I4118">
        <f t="shared" si="256"/>
        <v>2023</v>
      </c>
      <c r="J4118" s="1" t="str" cm="1">
        <f t="array" ref="J4118">IFERROR(TEXT(H4118, "[$-en-US]mmm"), _xleta.N/A)</f>
        <v>Jun</v>
      </c>
      <c r="K4118">
        <f t="shared" si="257"/>
        <v>8</v>
      </c>
      <c r="L4118" s="1" t="str">
        <f t="shared" si="258"/>
        <v>Sunday</v>
      </c>
      <c r="M4118" t="str">
        <f t="shared" si="259"/>
        <v>Yes</v>
      </c>
    </row>
    <row r="4119" spans="1:13">
      <c r="A4119" t="s">
        <v>65</v>
      </c>
      <c r="B4119">
        <v>4</v>
      </c>
      <c r="C4119">
        <v>1.5</v>
      </c>
      <c r="D4119">
        <v>6</v>
      </c>
      <c r="E4119" s="7" t="str" cm="1">
        <f t="array" ref="E4119">_xlfn.IFS(D4119&lt;=5, "$1-5", D4119&lt;=10, "$6-10",D4119&lt;=15,"$11-15", D4119&lt;=20, "$16-20", D4119&gt;20, "$20+")</f>
        <v>$6-10</v>
      </c>
      <c r="F4119" s="2" t="s">
        <v>14</v>
      </c>
      <c r="G4119" s="2" t="s">
        <v>10023</v>
      </c>
      <c r="H4119" s="1">
        <v>45085</v>
      </c>
      <c r="I4119">
        <f t="shared" si="256"/>
        <v>2023</v>
      </c>
      <c r="J4119" s="1" t="str" cm="1">
        <f t="array" ref="J4119">IFERROR(TEXT(H4119, "[$-en-US]mmm"), _xleta.N/A)</f>
        <v>Jun</v>
      </c>
      <c r="K4119">
        <f t="shared" si="257"/>
        <v>8</v>
      </c>
      <c r="L4119" s="1" t="str">
        <f t="shared" si="258"/>
        <v>Sunday</v>
      </c>
      <c r="M4119" t="str">
        <f t="shared" si="259"/>
        <v>Yes</v>
      </c>
    </row>
    <row r="4120" spans="1:13">
      <c r="A4120" t="s">
        <v>25</v>
      </c>
      <c r="B4120">
        <v>3</v>
      </c>
      <c r="C4120">
        <v>4</v>
      </c>
      <c r="D4120">
        <v>12</v>
      </c>
      <c r="E4120" s="7" t="str" cm="1">
        <f t="array" ref="E4120">_xlfn.IFS(D4120&lt;=5, "$1-5", D4120&lt;=10, "$6-10",D4120&lt;=15,"$11-15", D4120&lt;=20, "$16-20", D4120&gt;20, "$20+")</f>
        <v>$11-15</v>
      </c>
      <c r="F4120" s="2" t="s">
        <v>10</v>
      </c>
      <c r="G4120" s="2" t="s">
        <v>11</v>
      </c>
      <c r="H4120" s="1">
        <v>45085</v>
      </c>
      <c r="I4120">
        <f t="shared" si="256"/>
        <v>2023</v>
      </c>
      <c r="J4120" s="1" t="str" cm="1">
        <f t="array" ref="J4120">IFERROR(TEXT(H4120, "[$-en-US]mmm"), _xleta.N/A)</f>
        <v>Jun</v>
      </c>
      <c r="K4120">
        <f t="shared" si="257"/>
        <v>8</v>
      </c>
      <c r="L4120" s="1" t="str">
        <f t="shared" si="258"/>
        <v>Sunday</v>
      </c>
      <c r="M4120" t="str">
        <f t="shared" si="259"/>
        <v>Yes</v>
      </c>
    </row>
    <row r="4121" spans="1:13">
      <c r="A4121" t="s">
        <v>39</v>
      </c>
      <c r="B4121">
        <v>3</v>
      </c>
      <c r="C4121">
        <v>3</v>
      </c>
      <c r="D4121">
        <v>9</v>
      </c>
      <c r="E4121" s="7" t="str" cm="1">
        <f t="array" ref="E4121">_xlfn.IFS(D4121&lt;=5, "$1-5", D4121&lt;=10, "$6-10",D4121&lt;=15,"$11-15", D4121&lt;=20, "$16-20", D4121&gt;20, "$20+")</f>
        <v>$6-10</v>
      </c>
      <c r="F4121" s="2" t="s">
        <v>10023</v>
      </c>
      <c r="G4121" s="2" t="s">
        <v>10023</v>
      </c>
      <c r="H4121" s="1">
        <v>45085</v>
      </c>
      <c r="I4121">
        <f t="shared" si="256"/>
        <v>2023</v>
      </c>
      <c r="J4121" s="1" t="str" cm="1">
        <f t="array" ref="J4121">IFERROR(TEXT(H4121, "[$-en-US]mmm"), _xleta.N/A)</f>
        <v>Jun</v>
      </c>
      <c r="K4121">
        <f t="shared" si="257"/>
        <v>8</v>
      </c>
      <c r="L4121" s="1" t="str">
        <f t="shared" si="258"/>
        <v>Sunday</v>
      </c>
      <c r="M4121" t="str">
        <f t="shared" si="259"/>
        <v>Yes</v>
      </c>
    </row>
    <row r="4122" spans="1:13">
      <c r="A4122" t="s">
        <v>28</v>
      </c>
      <c r="B4122">
        <v>2</v>
      </c>
      <c r="C4122">
        <v>4</v>
      </c>
      <c r="D4122">
        <v>8</v>
      </c>
      <c r="E4122" s="7" t="str" cm="1">
        <f t="array" ref="E4122">_xlfn.IFS(D4122&lt;=5, "$1-5", D4122&lt;=10, "$6-10",D4122&lt;=15,"$11-15", D4122&lt;=20, "$16-20", D4122&gt;20, "$20+")</f>
        <v>$6-10</v>
      </c>
      <c r="F4122" s="2" t="s">
        <v>10023</v>
      </c>
      <c r="G4122" s="2" t="s">
        <v>10023</v>
      </c>
      <c r="H4122" s="1">
        <v>45085</v>
      </c>
      <c r="I4122">
        <f t="shared" si="256"/>
        <v>2023</v>
      </c>
      <c r="J4122" s="1" t="str" cm="1">
        <f t="array" ref="J4122">IFERROR(TEXT(H4122, "[$-en-US]mmm"), _xleta.N/A)</f>
        <v>Jun</v>
      </c>
      <c r="K4122">
        <f t="shared" si="257"/>
        <v>8</v>
      </c>
      <c r="L4122" s="1" t="str">
        <f t="shared" si="258"/>
        <v>Sunday</v>
      </c>
      <c r="M4122" t="str">
        <f t="shared" si="259"/>
        <v>Yes</v>
      </c>
    </row>
    <row r="4123" spans="1:13">
      <c r="A4123" t="s">
        <v>13</v>
      </c>
      <c r="B4123">
        <v>5</v>
      </c>
      <c r="C4123">
        <v>3</v>
      </c>
      <c r="D4123">
        <v>15</v>
      </c>
      <c r="E4123" s="7" t="str" cm="1">
        <f t="array" ref="E4123">_xlfn.IFS(D4123&lt;=5, "$1-5", D4123&lt;=10, "$6-10",D4123&lt;=15,"$11-15", D4123&lt;=20, "$16-20", D4123&gt;20, "$20+")</f>
        <v>$11-15</v>
      </c>
      <c r="F4123" s="2" t="s">
        <v>14</v>
      </c>
      <c r="G4123" s="2" t="s">
        <v>11</v>
      </c>
      <c r="H4123" s="1">
        <v>45085</v>
      </c>
      <c r="I4123">
        <f t="shared" si="256"/>
        <v>2023</v>
      </c>
      <c r="J4123" s="1" t="str" cm="1">
        <f t="array" ref="J4123">IFERROR(TEXT(H4123, "[$-en-US]mmm"), _xleta.N/A)</f>
        <v>Jun</v>
      </c>
      <c r="K4123">
        <f t="shared" si="257"/>
        <v>8</v>
      </c>
      <c r="L4123" s="1" t="str">
        <f t="shared" si="258"/>
        <v>Sunday</v>
      </c>
      <c r="M4123" t="str">
        <f t="shared" si="259"/>
        <v>Yes</v>
      </c>
    </row>
    <row r="4124" spans="1:13">
      <c r="A4124" t="s">
        <v>9</v>
      </c>
      <c r="B4124">
        <v>2</v>
      </c>
      <c r="C4124">
        <v>2</v>
      </c>
      <c r="D4124">
        <v>4</v>
      </c>
      <c r="E4124" s="7" t="str" cm="1">
        <f t="array" ref="E4124">_xlfn.IFS(D4124&lt;=5, "$1-5", D4124&lt;=10, "$6-10",D4124&lt;=15,"$11-15", D4124&lt;=20, "$16-20", D4124&gt;20, "$20+")</f>
        <v>$1-5</v>
      </c>
      <c r="F4124" s="2" t="s">
        <v>10</v>
      </c>
      <c r="G4124" s="2" t="s">
        <v>15</v>
      </c>
      <c r="H4124" s="1">
        <v>45085</v>
      </c>
      <c r="I4124">
        <f t="shared" si="256"/>
        <v>2023</v>
      </c>
      <c r="J4124" s="1" t="str" cm="1">
        <f t="array" ref="J4124">IFERROR(TEXT(H4124, "[$-en-US]mmm"), _xleta.N/A)</f>
        <v>Jun</v>
      </c>
      <c r="K4124">
        <f t="shared" si="257"/>
        <v>8</v>
      </c>
      <c r="L4124" s="1" t="str">
        <f t="shared" si="258"/>
        <v>Sunday</v>
      </c>
      <c r="M4124" t="str">
        <f t="shared" si="259"/>
        <v>Yes</v>
      </c>
    </row>
    <row r="4125" spans="1:13">
      <c r="A4125" t="s">
        <v>28</v>
      </c>
      <c r="B4125">
        <v>3</v>
      </c>
      <c r="C4125">
        <v>4</v>
      </c>
      <c r="D4125">
        <v>12</v>
      </c>
      <c r="E4125" s="7" t="str" cm="1">
        <f t="array" ref="E4125">_xlfn.IFS(D4125&lt;=5, "$1-5", D4125&lt;=10, "$6-10",D4125&lt;=15,"$11-15", D4125&lt;=20, "$16-20", D4125&gt;20, "$20+")</f>
        <v>$11-15</v>
      </c>
      <c r="F4125" s="2" t="s">
        <v>10023</v>
      </c>
      <c r="G4125" s="2" t="s">
        <v>10023</v>
      </c>
      <c r="H4125" s="1">
        <v>45085</v>
      </c>
      <c r="I4125">
        <f t="shared" si="256"/>
        <v>2023</v>
      </c>
      <c r="J4125" s="1" t="str" cm="1">
        <f t="array" ref="J4125">IFERROR(TEXT(H4125, "[$-en-US]mmm"), _xleta.N/A)</f>
        <v>Jun</v>
      </c>
      <c r="K4125">
        <f t="shared" si="257"/>
        <v>8</v>
      </c>
      <c r="L4125" s="1" t="str">
        <f t="shared" si="258"/>
        <v>Sunday</v>
      </c>
      <c r="M4125" t="str">
        <f t="shared" si="259"/>
        <v>Yes</v>
      </c>
    </row>
    <row r="4126" spans="1:13">
      <c r="A4126" t="str">
        <f>_xlfn.XLOOKUP(C4126,'Item Price'!$B:$B,'Item Price'!$A:$A,"notfound")</f>
        <v>Cookie</v>
      </c>
      <c r="B4126">
        <v>5</v>
      </c>
      <c r="C4126">
        <v>1</v>
      </c>
      <c r="D4126">
        <v>5</v>
      </c>
      <c r="E4126" s="7" t="str" cm="1">
        <f t="array" ref="E4126">_xlfn.IFS(D4126&lt;=5, "$1-5", D4126&lt;=10, "$6-10",D4126&lt;=15,"$11-15", D4126&lt;=20, "$16-20", D4126&gt;20, "$20+")</f>
        <v>$1-5</v>
      </c>
      <c r="F4126" s="2" t="s">
        <v>23</v>
      </c>
      <c r="G4126" s="2" t="s">
        <v>15</v>
      </c>
      <c r="H4126" s="1">
        <v>45085</v>
      </c>
      <c r="I4126">
        <f t="shared" si="256"/>
        <v>2023</v>
      </c>
      <c r="J4126" s="1" t="str" cm="1">
        <f t="array" ref="J4126">IFERROR(TEXT(H4126, "[$-en-US]mmm"), _xleta.N/A)</f>
        <v>Jun</v>
      </c>
      <c r="K4126">
        <f t="shared" si="257"/>
        <v>8</v>
      </c>
      <c r="L4126" s="1" t="str">
        <f t="shared" si="258"/>
        <v>Sunday</v>
      </c>
      <c r="M4126" t="str">
        <f t="shared" si="259"/>
        <v>Yes</v>
      </c>
    </row>
    <row r="4127" spans="1:13">
      <c r="A4127" t="s">
        <v>9</v>
      </c>
      <c r="B4127">
        <v>1</v>
      </c>
      <c r="C4127">
        <v>2</v>
      </c>
      <c r="D4127">
        <v>2</v>
      </c>
      <c r="E4127" s="7" t="str" cm="1">
        <f t="array" ref="E4127">_xlfn.IFS(D4127&lt;=5, "$1-5", D4127&lt;=10, "$6-10",D4127&lt;=15,"$11-15", D4127&lt;=20, "$16-20", D4127&gt;20, "$20+")</f>
        <v>$1-5</v>
      </c>
      <c r="F4127" s="2" t="s">
        <v>10023</v>
      </c>
      <c r="G4127" s="2" t="s">
        <v>10023</v>
      </c>
      <c r="H4127" s="1">
        <v>45085</v>
      </c>
      <c r="I4127">
        <f t="shared" si="256"/>
        <v>2023</v>
      </c>
      <c r="J4127" s="1" t="str" cm="1">
        <f t="array" ref="J4127">IFERROR(TEXT(H4127, "[$-en-US]mmm"), _xleta.N/A)</f>
        <v>Jun</v>
      </c>
      <c r="K4127">
        <f t="shared" si="257"/>
        <v>8</v>
      </c>
      <c r="L4127" s="1" t="str">
        <f t="shared" si="258"/>
        <v>Sunday</v>
      </c>
      <c r="M4127" t="str">
        <f t="shared" si="259"/>
        <v>Yes</v>
      </c>
    </row>
    <row r="4128" spans="1:13">
      <c r="A4128" t="s">
        <v>13</v>
      </c>
      <c r="B4128">
        <v>4</v>
      </c>
      <c r="C4128">
        <v>3</v>
      </c>
      <c r="D4128">
        <f>$B4128*$C4128</f>
        <v>12</v>
      </c>
      <c r="E4128" s="7" t="str" cm="1">
        <f t="array" ref="E4128">_xlfn.IFS(D4128&lt;=5, "$1-5", D4128&lt;=10, "$6-10",D4128&lt;=15,"$11-15", D4128&lt;=20, "$16-20", D4128&gt;20, "$20+")</f>
        <v>$11-15</v>
      </c>
      <c r="F4128" s="2" t="s">
        <v>10023</v>
      </c>
      <c r="G4128" s="2" t="s">
        <v>10023</v>
      </c>
      <c r="H4128" s="1">
        <v>45086</v>
      </c>
      <c r="I4128">
        <f t="shared" si="256"/>
        <v>2023</v>
      </c>
      <c r="J4128" s="1" t="str" cm="1">
        <f t="array" ref="J4128">IFERROR(TEXT(H4128, "[$-en-US]mmm"), _xleta.N/A)</f>
        <v>Jun</v>
      </c>
      <c r="K4128">
        <f t="shared" si="257"/>
        <v>9</v>
      </c>
      <c r="L4128" s="1" t="str">
        <f t="shared" si="258"/>
        <v>Monday</v>
      </c>
      <c r="M4128" t="str">
        <f t="shared" si="259"/>
        <v>Yes</v>
      </c>
    </row>
    <row r="4129" spans="1:13">
      <c r="A4129" t="s">
        <v>28</v>
      </c>
      <c r="B4129">
        <f>$D4129/$C4129</f>
        <v>5</v>
      </c>
      <c r="C4129">
        <v>4</v>
      </c>
      <c r="D4129">
        <v>20</v>
      </c>
      <c r="E4129" s="7" t="str" cm="1">
        <f t="array" ref="E4129">_xlfn.IFS(D4129&lt;=5, "$1-5", D4129&lt;=10, "$6-10",D4129&lt;=15,"$11-15", D4129&lt;=20, "$16-20", D4129&gt;20, "$20+")</f>
        <v>$16-20</v>
      </c>
      <c r="F4129" s="2" t="s">
        <v>14</v>
      </c>
      <c r="G4129" s="2" t="s">
        <v>10023</v>
      </c>
      <c r="H4129" s="1">
        <v>45086</v>
      </c>
      <c r="I4129">
        <f t="shared" si="256"/>
        <v>2023</v>
      </c>
      <c r="J4129" s="1" t="str" cm="1">
        <f t="array" ref="J4129">IFERROR(TEXT(H4129, "[$-en-US]mmm"), _xleta.N/A)</f>
        <v>Jun</v>
      </c>
      <c r="K4129">
        <f t="shared" si="257"/>
        <v>9</v>
      </c>
      <c r="L4129" s="1" t="str">
        <f t="shared" si="258"/>
        <v>Monday</v>
      </c>
      <c r="M4129" t="str">
        <f t="shared" si="259"/>
        <v>Yes</v>
      </c>
    </row>
    <row r="4130" spans="1:13">
      <c r="A4130" t="s">
        <v>25</v>
      </c>
      <c r="B4130">
        <v>4</v>
      </c>
      <c r="C4130">
        <v>4</v>
      </c>
      <c r="D4130">
        <v>16</v>
      </c>
      <c r="E4130" s="7" t="str" cm="1">
        <f t="array" ref="E4130">_xlfn.IFS(D4130&lt;=5, "$1-5", D4130&lt;=10, "$6-10",D4130&lt;=15,"$11-15", D4130&lt;=20, "$16-20", D4130&gt;20, "$20+")</f>
        <v>$16-20</v>
      </c>
      <c r="F4130" s="2" t="s">
        <v>10023</v>
      </c>
      <c r="G4130" s="2" t="s">
        <v>11</v>
      </c>
      <c r="H4130" s="1">
        <v>45086</v>
      </c>
      <c r="I4130">
        <f t="shared" si="256"/>
        <v>2023</v>
      </c>
      <c r="J4130" s="1" t="str" cm="1">
        <f t="array" ref="J4130">IFERROR(TEXT(H4130, "[$-en-US]mmm"), _xleta.N/A)</f>
        <v>Jun</v>
      </c>
      <c r="K4130">
        <f t="shared" si="257"/>
        <v>9</v>
      </c>
      <c r="L4130" s="1" t="str">
        <f t="shared" si="258"/>
        <v>Monday</v>
      </c>
      <c r="M4130" t="str">
        <f t="shared" si="259"/>
        <v>Yes</v>
      </c>
    </row>
    <row r="4131" spans="1:13">
      <c r="A4131" t="s">
        <v>13</v>
      </c>
      <c r="B4131">
        <v>4</v>
      </c>
      <c r="C4131">
        <v>3</v>
      </c>
      <c r="D4131">
        <v>12</v>
      </c>
      <c r="E4131" s="7" t="str" cm="1">
        <f t="array" ref="E4131">_xlfn.IFS(D4131&lt;=5, "$1-5", D4131&lt;=10, "$6-10",D4131&lt;=15,"$11-15", D4131&lt;=20, "$16-20", D4131&gt;20, "$20+")</f>
        <v>$11-15</v>
      </c>
      <c r="F4131" s="2" t="s">
        <v>14</v>
      </c>
      <c r="G4131" s="2" t="s">
        <v>15</v>
      </c>
      <c r="H4131" s="1">
        <v>45086</v>
      </c>
      <c r="I4131">
        <f t="shared" si="256"/>
        <v>2023</v>
      </c>
      <c r="J4131" s="1" t="str" cm="1">
        <f t="array" ref="J4131">IFERROR(TEXT(H4131, "[$-en-US]mmm"), _xleta.N/A)</f>
        <v>Jun</v>
      </c>
      <c r="K4131">
        <f t="shared" si="257"/>
        <v>9</v>
      </c>
      <c r="L4131" s="1" t="str">
        <f t="shared" si="258"/>
        <v>Monday</v>
      </c>
      <c r="M4131" t="str">
        <f t="shared" si="259"/>
        <v>Yes</v>
      </c>
    </row>
    <row r="4132" spans="1:13">
      <c r="A4132" t="s">
        <v>13</v>
      </c>
      <c r="B4132">
        <v>5</v>
      </c>
      <c r="C4132">
        <v>3</v>
      </c>
      <c r="D4132">
        <v>15</v>
      </c>
      <c r="E4132" s="7" t="str" cm="1">
        <f t="array" ref="E4132">_xlfn.IFS(D4132&lt;=5, "$1-5", D4132&lt;=10, "$6-10",D4132&lt;=15,"$11-15", D4132&lt;=20, "$16-20", D4132&gt;20, "$20+")</f>
        <v>$11-15</v>
      </c>
      <c r="F4132" s="2" t="s">
        <v>14</v>
      </c>
      <c r="G4132" s="2" t="s">
        <v>11</v>
      </c>
      <c r="H4132" s="1">
        <v>45086</v>
      </c>
      <c r="I4132">
        <f t="shared" si="256"/>
        <v>2023</v>
      </c>
      <c r="J4132" s="1" t="str" cm="1">
        <f t="array" ref="J4132">IFERROR(TEXT(H4132, "[$-en-US]mmm"), _xleta.N/A)</f>
        <v>Jun</v>
      </c>
      <c r="K4132">
        <f t="shared" si="257"/>
        <v>9</v>
      </c>
      <c r="L4132" s="1" t="str">
        <f t="shared" si="258"/>
        <v>Monday</v>
      </c>
      <c r="M4132" t="str">
        <f t="shared" si="259"/>
        <v>Yes</v>
      </c>
    </row>
    <row r="4133" spans="1:13">
      <c r="A4133" t="str">
        <f>_xlfn.XLOOKUP(C4133,'Item Price'!B:B,'Item Price'!A:A)</f>
        <v>Salad</v>
      </c>
      <c r="B4133">
        <v>1</v>
      </c>
      <c r="C4133">
        <v>5</v>
      </c>
      <c r="D4133">
        <v>5</v>
      </c>
      <c r="E4133" s="7" t="str" cm="1">
        <f t="array" ref="E4133">_xlfn.IFS(D4133&lt;=5, "$1-5", D4133&lt;=10, "$6-10",D4133&lt;=15,"$11-15", D4133&lt;=20, "$16-20", D4133&gt;20, "$20+")</f>
        <v>$1-5</v>
      </c>
      <c r="F4133" s="2" t="s">
        <v>10025</v>
      </c>
      <c r="G4133" s="2" t="s">
        <v>10023</v>
      </c>
      <c r="H4133" s="1">
        <v>45086</v>
      </c>
      <c r="I4133">
        <f t="shared" si="256"/>
        <v>2023</v>
      </c>
      <c r="J4133" s="1" t="str" cm="1">
        <f t="array" ref="J4133">IFERROR(TEXT(H4133, "[$-en-US]mmm"), _xleta.N/A)</f>
        <v>Jun</v>
      </c>
      <c r="K4133">
        <f t="shared" si="257"/>
        <v>9</v>
      </c>
      <c r="L4133" s="1" t="str">
        <f t="shared" si="258"/>
        <v>Monday</v>
      </c>
      <c r="M4133" t="str">
        <f t="shared" si="259"/>
        <v>Yes</v>
      </c>
    </row>
    <row r="4134" spans="1:13">
      <c r="A4134" t="s">
        <v>9</v>
      </c>
      <c r="B4134">
        <v>4</v>
      </c>
      <c r="C4134">
        <v>2</v>
      </c>
      <c r="D4134">
        <f>$B4134*$C4134</f>
        <v>8</v>
      </c>
      <c r="E4134" s="7" t="str" cm="1">
        <f t="array" ref="E4134">_xlfn.IFS(D4134&lt;=5, "$1-5", D4134&lt;=10, "$6-10",D4134&lt;=15,"$11-15", D4134&lt;=20, "$16-20", D4134&gt;20, "$20+")</f>
        <v>$6-10</v>
      </c>
      <c r="F4134" s="2" t="s">
        <v>10</v>
      </c>
      <c r="G4134" s="2" t="s">
        <v>10023</v>
      </c>
      <c r="H4134" s="1">
        <v>45086</v>
      </c>
      <c r="I4134">
        <f t="shared" si="256"/>
        <v>2023</v>
      </c>
      <c r="J4134" s="1" t="str" cm="1">
        <f t="array" ref="J4134">IFERROR(TEXT(H4134, "[$-en-US]mmm"), _xleta.N/A)</f>
        <v>Jun</v>
      </c>
      <c r="K4134">
        <f t="shared" si="257"/>
        <v>9</v>
      </c>
      <c r="L4134" s="1" t="str">
        <f t="shared" si="258"/>
        <v>Monday</v>
      </c>
      <c r="M4134" t="str">
        <f t="shared" si="259"/>
        <v>Yes</v>
      </c>
    </row>
    <row r="4135" spans="1:13">
      <c r="A4135" t="s">
        <v>17</v>
      </c>
      <c r="B4135">
        <v>1</v>
      </c>
      <c r="C4135">
        <v>1</v>
      </c>
      <c r="D4135">
        <v>1</v>
      </c>
      <c r="E4135" s="7" t="str" cm="1">
        <f t="array" ref="E4135">_xlfn.IFS(D4135&lt;=5, "$1-5", D4135&lt;=10, "$6-10",D4135&lt;=15,"$11-15", D4135&lt;=20, "$16-20", D4135&gt;20, "$20+")</f>
        <v>$1-5</v>
      </c>
      <c r="F4135" s="2" t="s">
        <v>14</v>
      </c>
      <c r="G4135" s="2" t="s">
        <v>10023</v>
      </c>
      <c r="H4135" s="1">
        <v>45086</v>
      </c>
      <c r="I4135">
        <f t="shared" si="256"/>
        <v>2023</v>
      </c>
      <c r="J4135" s="1" t="str" cm="1">
        <f t="array" ref="J4135">IFERROR(TEXT(H4135, "[$-en-US]mmm"), _xleta.N/A)</f>
        <v>Jun</v>
      </c>
      <c r="K4135">
        <f t="shared" si="257"/>
        <v>9</v>
      </c>
      <c r="L4135" s="1" t="str">
        <f t="shared" si="258"/>
        <v>Monday</v>
      </c>
      <c r="M4135" t="str">
        <f t="shared" si="259"/>
        <v>Yes</v>
      </c>
    </row>
    <row r="4136" spans="1:13">
      <c r="A4136" t="s">
        <v>39</v>
      </c>
      <c r="B4136">
        <v>2</v>
      </c>
      <c r="C4136">
        <v>3</v>
      </c>
      <c r="D4136">
        <f>$B4136*$C4136</f>
        <v>6</v>
      </c>
      <c r="E4136" s="7" t="str" cm="1">
        <f t="array" ref="E4136">_xlfn.IFS(D4136&lt;=5, "$1-5", D4136&lt;=10, "$6-10",D4136&lt;=15,"$11-15", D4136&lt;=20, "$16-20", D4136&gt;20, "$20+")</f>
        <v>$6-10</v>
      </c>
      <c r="F4136" s="2" t="s">
        <v>10023</v>
      </c>
      <c r="G4136" s="2" t="s">
        <v>10023</v>
      </c>
      <c r="H4136" s="1">
        <v>45086</v>
      </c>
      <c r="I4136">
        <f t="shared" si="256"/>
        <v>2023</v>
      </c>
      <c r="J4136" s="1" t="str" cm="1">
        <f t="array" ref="J4136">IFERROR(TEXT(H4136, "[$-en-US]mmm"), _xleta.N/A)</f>
        <v>Jun</v>
      </c>
      <c r="K4136">
        <f t="shared" si="257"/>
        <v>9</v>
      </c>
      <c r="L4136" s="1" t="str">
        <f t="shared" si="258"/>
        <v>Monday</v>
      </c>
      <c r="M4136" t="str">
        <f t="shared" si="259"/>
        <v>Yes</v>
      </c>
    </row>
    <row r="4137" spans="1:13">
      <c r="A4137" t="s">
        <v>39</v>
      </c>
      <c r="B4137">
        <v>5</v>
      </c>
      <c r="C4137">
        <v>3</v>
      </c>
      <c r="D4137">
        <v>15</v>
      </c>
      <c r="E4137" s="7" t="str" cm="1">
        <f t="array" ref="E4137">_xlfn.IFS(D4137&lt;=5, "$1-5", D4137&lt;=10, "$6-10",D4137&lt;=15,"$11-15", D4137&lt;=20, "$16-20", D4137&gt;20, "$20+")</f>
        <v>$11-15</v>
      </c>
      <c r="F4137" s="2" t="s">
        <v>10</v>
      </c>
      <c r="G4137" s="2" t="s">
        <v>15</v>
      </c>
      <c r="H4137" s="1">
        <v>45086</v>
      </c>
      <c r="I4137">
        <f t="shared" si="256"/>
        <v>2023</v>
      </c>
      <c r="J4137" s="1" t="str" cm="1">
        <f t="array" ref="J4137">IFERROR(TEXT(H4137, "[$-en-US]mmm"), _xleta.N/A)</f>
        <v>Jun</v>
      </c>
      <c r="K4137">
        <f t="shared" si="257"/>
        <v>9</v>
      </c>
      <c r="L4137" s="1" t="str">
        <f t="shared" si="258"/>
        <v>Monday</v>
      </c>
      <c r="M4137" t="str">
        <f t="shared" si="259"/>
        <v>Yes</v>
      </c>
    </row>
    <row r="4138" spans="1:13">
      <c r="A4138" t="s">
        <v>10023</v>
      </c>
      <c r="B4138">
        <v>4</v>
      </c>
      <c r="C4138">
        <v>3</v>
      </c>
      <c r="D4138">
        <v>12</v>
      </c>
      <c r="E4138" s="7" t="str" cm="1">
        <f t="array" ref="E4138">_xlfn.IFS(D4138&lt;=5, "$1-5", D4138&lt;=10, "$6-10",D4138&lt;=15,"$11-15", D4138&lt;=20, "$16-20", D4138&gt;20, "$20+")</f>
        <v>$11-15</v>
      </c>
      <c r="F4138" s="2" t="s">
        <v>10</v>
      </c>
      <c r="G4138" s="2" t="s">
        <v>11</v>
      </c>
      <c r="H4138" s="1">
        <v>45086</v>
      </c>
      <c r="I4138">
        <f t="shared" si="256"/>
        <v>2023</v>
      </c>
      <c r="J4138" s="1" t="str" cm="1">
        <f t="array" ref="J4138">IFERROR(TEXT(H4138, "[$-en-US]mmm"), _xleta.N/A)</f>
        <v>Jun</v>
      </c>
      <c r="K4138">
        <f t="shared" si="257"/>
        <v>9</v>
      </c>
      <c r="L4138" s="1" t="str">
        <f t="shared" si="258"/>
        <v>Monday</v>
      </c>
      <c r="M4138" t="str">
        <f t="shared" si="259"/>
        <v>Yes</v>
      </c>
    </row>
    <row r="4139" spans="1:13">
      <c r="A4139" t="s">
        <v>39</v>
      </c>
      <c r="B4139">
        <f>$D4139/$C4139</f>
        <v>2</v>
      </c>
      <c r="C4139">
        <v>3</v>
      </c>
      <c r="D4139">
        <v>6</v>
      </c>
      <c r="E4139" s="7" t="str" cm="1">
        <f t="array" ref="E4139">_xlfn.IFS(D4139&lt;=5, "$1-5", D4139&lt;=10, "$6-10",D4139&lt;=15,"$11-15", D4139&lt;=20, "$16-20", D4139&gt;20, "$20+")</f>
        <v>$6-10</v>
      </c>
      <c r="F4139" s="2" t="s">
        <v>10023</v>
      </c>
      <c r="G4139" s="2" t="s">
        <v>15</v>
      </c>
      <c r="H4139" s="1">
        <v>45086</v>
      </c>
      <c r="I4139">
        <f t="shared" si="256"/>
        <v>2023</v>
      </c>
      <c r="J4139" s="1" t="str" cm="1">
        <f t="array" ref="J4139">IFERROR(TEXT(H4139, "[$-en-US]mmm"), _xleta.N/A)</f>
        <v>Jun</v>
      </c>
      <c r="K4139">
        <f t="shared" si="257"/>
        <v>9</v>
      </c>
      <c r="L4139" s="1" t="str">
        <f t="shared" si="258"/>
        <v>Monday</v>
      </c>
      <c r="M4139" t="str">
        <f t="shared" si="259"/>
        <v>Yes</v>
      </c>
    </row>
    <row r="4140" spans="1:13">
      <c r="A4140" t="s">
        <v>13</v>
      </c>
      <c r="B4140">
        <v>1</v>
      </c>
      <c r="C4140">
        <v>3</v>
      </c>
      <c r="D4140">
        <v>3</v>
      </c>
      <c r="E4140" s="7" t="str" cm="1">
        <f t="array" ref="E4140">_xlfn.IFS(D4140&lt;=5, "$1-5", D4140&lt;=10, "$6-10",D4140&lt;=15,"$11-15", D4140&lt;=20, "$16-20", D4140&gt;20, "$20+")</f>
        <v>$1-5</v>
      </c>
      <c r="F4140" s="2" t="s">
        <v>10</v>
      </c>
      <c r="G4140" s="2" t="s">
        <v>15</v>
      </c>
      <c r="H4140" s="1">
        <v>45086</v>
      </c>
      <c r="I4140">
        <f t="shared" si="256"/>
        <v>2023</v>
      </c>
      <c r="J4140" s="1" t="str" cm="1">
        <f t="array" ref="J4140">IFERROR(TEXT(H4140, "[$-en-US]mmm"), _xleta.N/A)</f>
        <v>Jun</v>
      </c>
      <c r="K4140">
        <f t="shared" si="257"/>
        <v>9</v>
      </c>
      <c r="L4140" s="1" t="str">
        <f t="shared" si="258"/>
        <v>Monday</v>
      </c>
      <c r="M4140" t="str">
        <f t="shared" si="259"/>
        <v>Yes</v>
      </c>
    </row>
    <row r="4141" spans="1:13">
      <c r="A4141" t="s">
        <v>39</v>
      </c>
      <c r="B4141">
        <v>5</v>
      </c>
      <c r="C4141">
        <v>3</v>
      </c>
      <c r="D4141">
        <v>15</v>
      </c>
      <c r="E4141" s="7" t="str" cm="1">
        <f t="array" ref="E4141">_xlfn.IFS(D4141&lt;=5, "$1-5", D4141&lt;=10, "$6-10",D4141&lt;=15,"$11-15", D4141&lt;=20, "$16-20", D4141&gt;20, "$20+")</f>
        <v>$11-15</v>
      </c>
      <c r="F4141" s="2" t="s">
        <v>23</v>
      </c>
      <c r="G4141" s="2" t="s">
        <v>10023</v>
      </c>
      <c r="H4141" s="1">
        <v>45086</v>
      </c>
      <c r="I4141">
        <f t="shared" si="256"/>
        <v>2023</v>
      </c>
      <c r="J4141" s="1" t="str" cm="1">
        <f t="array" ref="J4141">IFERROR(TEXT(H4141, "[$-en-US]mmm"), _xleta.N/A)</f>
        <v>Jun</v>
      </c>
      <c r="K4141">
        <f t="shared" si="257"/>
        <v>9</v>
      </c>
      <c r="L4141" s="1" t="str">
        <f t="shared" si="258"/>
        <v>Monday</v>
      </c>
      <c r="M4141" t="str">
        <f t="shared" si="259"/>
        <v>Yes</v>
      </c>
    </row>
    <row r="4142" spans="1:13">
      <c r="A4142" t="s">
        <v>10023</v>
      </c>
      <c r="B4142">
        <v>4</v>
      </c>
      <c r="C4142">
        <v>3</v>
      </c>
      <c r="D4142">
        <v>12</v>
      </c>
      <c r="E4142" s="7" t="str" cm="1">
        <f t="array" ref="E4142">_xlfn.IFS(D4142&lt;=5, "$1-5", D4142&lt;=10, "$6-10",D4142&lt;=15,"$11-15", D4142&lt;=20, "$16-20", D4142&gt;20, "$20+")</f>
        <v>$11-15</v>
      </c>
      <c r="F4142" s="2" t="s">
        <v>10023</v>
      </c>
      <c r="G4142" s="2" t="s">
        <v>15</v>
      </c>
      <c r="H4142" s="1">
        <v>45086</v>
      </c>
      <c r="I4142">
        <f t="shared" si="256"/>
        <v>2023</v>
      </c>
      <c r="J4142" s="1" t="str" cm="1">
        <f t="array" ref="J4142">IFERROR(TEXT(H4142, "[$-en-US]mmm"), _xleta.N/A)</f>
        <v>Jun</v>
      </c>
      <c r="K4142">
        <f t="shared" si="257"/>
        <v>9</v>
      </c>
      <c r="L4142" s="1" t="str">
        <f t="shared" si="258"/>
        <v>Monday</v>
      </c>
      <c r="M4142" t="str">
        <f t="shared" si="259"/>
        <v>Yes</v>
      </c>
    </row>
    <row r="4143" spans="1:13">
      <c r="A4143" t="s">
        <v>13</v>
      </c>
      <c r="B4143">
        <v>5</v>
      </c>
      <c r="C4143">
        <v>3</v>
      </c>
      <c r="D4143">
        <v>15</v>
      </c>
      <c r="E4143" s="7" t="str" cm="1">
        <f t="array" ref="E4143">_xlfn.IFS(D4143&lt;=5, "$1-5", D4143&lt;=10, "$6-10",D4143&lt;=15,"$11-15", D4143&lt;=20, "$16-20", D4143&gt;20, "$20+")</f>
        <v>$11-15</v>
      </c>
      <c r="F4143" s="2" t="s">
        <v>14</v>
      </c>
      <c r="G4143" s="2" t="s">
        <v>10023</v>
      </c>
      <c r="H4143" s="1">
        <v>45086</v>
      </c>
      <c r="I4143">
        <f t="shared" si="256"/>
        <v>2023</v>
      </c>
      <c r="J4143" s="1" t="str" cm="1">
        <f t="array" ref="J4143">IFERROR(TEXT(H4143, "[$-en-US]mmm"), _xleta.N/A)</f>
        <v>Jun</v>
      </c>
      <c r="K4143">
        <f t="shared" si="257"/>
        <v>9</v>
      </c>
      <c r="L4143" s="1" t="str">
        <f t="shared" si="258"/>
        <v>Monday</v>
      </c>
      <c r="M4143" t="str">
        <f t="shared" si="259"/>
        <v>Yes</v>
      </c>
    </row>
    <row r="4144" spans="1:13">
      <c r="A4144" t="s">
        <v>65</v>
      </c>
      <c r="B4144">
        <v>4</v>
      </c>
      <c r="C4144">
        <v>1.5</v>
      </c>
      <c r="D4144">
        <v>6</v>
      </c>
      <c r="E4144" s="7" t="str" cm="1">
        <f t="array" ref="E4144">_xlfn.IFS(D4144&lt;=5, "$1-5", D4144&lt;=10, "$6-10",D4144&lt;=15,"$11-15", D4144&lt;=20, "$16-20", D4144&gt;20, "$20+")</f>
        <v>$6-10</v>
      </c>
      <c r="F4144" s="2" t="s">
        <v>23</v>
      </c>
      <c r="G4144" s="2" t="s">
        <v>10023</v>
      </c>
      <c r="H4144" s="1">
        <v>45086</v>
      </c>
      <c r="I4144">
        <f t="shared" si="256"/>
        <v>2023</v>
      </c>
      <c r="J4144" s="1" t="str" cm="1">
        <f t="array" ref="J4144">IFERROR(TEXT(H4144, "[$-en-US]mmm"), _xleta.N/A)</f>
        <v>Jun</v>
      </c>
      <c r="K4144">
        <f t="shared" si="257"/>
        <v>9</v>
      </c>
      <c r="L4144" s="1" t="str">
        <f t="shared" si="258"/>
        <v>Monday</v>
      </c>
      <c r="M4144" t="str">
        <f t="shared" si="259"/>
        <v>Yes</v>
      </c>
    </row>
    <row r="4145" spans="1:13">
      <c r="A4145" t="s">
        <v>25</v>
      </c>
      <c r="B4145">
        <v>1</v>
      </c>
      <c r="C4145">
        <v>4</v>
      </c>
      <c r="D4145">
        <v>4</v>
      </c>
      <c r="E4145" s="7" t="str" cm="1">
        <f t="array" ref="E4145">_xlfn.IFS(D4145&lt;=5, "$1-5", D4145&lt;=10, "$6-10",D4145&lt;=15,"$11-15", D4145&lt;=20, "$16-20", D4145&gt;20, "$20+")</f>
        <v>$1-5</v>
      </c>
      <c r="F4145" s="2" t="s">
        <v>14</v>
      </c>
      <c r="G4145" s="2" t="s">
        <v>10023</v>
      </c>
      <c r="H4145" s="1">
        <v>45086</v>
      </c>
      <c r="I4145">
        <f t="shared" si="256"/>
        <v>2023</v>
      </c>
      <c r="J4145" s="1" t="str" cm="1">
        <f t="array" ref="J4145">IFERROR(TEXT(H4145, "[$-en-US]mmm"), _xleta.N/A)</f>
        <v>Jun</v>
      </c>
      <c r="K4145">
        <f t="shared" si="257"/>
        <v>9</v>
      </c>
      <c r="L4145" s="1" t="str">
        <f t="shared" si="258"/>
        <v>Monday</v>
      </c>
      <c r="M4145" t="str">
        <f t="shared" si="259"/>
        <v>Yes</v>
      </c>
    </row>
    <row r="4146" spans="1:13">
      <c r="A4146" t="s">
        <v>10023</v>
      </c>
      <c r="B4146">
        <v>4</v>
      </c>
      <c r="C4146">
        <v>4</v>
      </c>
      <c r="D4146">
        <v>16</v>
      </c>
      <c r="E4146" s="7" t="str" cm="1">
        <f t="array" ref="E4146">_xlfn.IFS(D4146&lt;=5, "$1-5", D4146&lt;=10, "$6-10",D4146&lt;=15,"$11-15", D4146&lt;=20, "$16-20", D4146&gt;20, "$20+")</f>
        <v>$16-20</v>
      </c>
      <c r="F4146" s="2" t="s">
        <v>10</v>
      </c>
      <c r="G4146" s="2" t="s">
        <v>10023</v>
      </c>
      <c r="H4146" s="1">
        <v>45086</v>
      </c>
      <c r="I4146">
        <f t="shared" si="256"/>
        <v>2023</v>
      </c>
      <c r="J4146" s="1" t="str" cm="1">
        <f t="array" ref="J4146">IFERROR(TEXT(H4146, "[$-en-US]mmm"), _xleta.N/A)</f>
        <v>Jun</v>
      </c>
      <c r="K4146">
        <f t="shared" si="257"/>
        <v>9</v>
      </c>
      <c r="L4146" s="1" t="str">
        <f t="shared" si="258"/>
        <v>Monday</v>
      </c>
      <c r="M4146" t="str">
        <f t="shared" si="259"/>
        <v>Yes</v>
      </c>
    </row>
    <row r="4147" spans="1:13">
      <c r="A4147" t="s">
        <v>28</v>
      </c>
      <c r="B4147">
        <v>3</v>
      </c>
      <c r="C4147">
        <v>4</v>
      </c>
      <c r="D4147">
        <v>12</v>
      </c>
      <c r="E4147" s="7" t="str" cm="1">
        <f t="array" ref="E4147">_xlfn.IFS(D4147&lt;=5, "$1-5", D4147&lt;=10, "$6-10",D4147&lt;=15,"$11-15", D4147&lt;=20, "$16-20", D4147&gt;20, "$20+")</f>
        <v>$11-15</v>
      </c>
      <c r="F4147" s="2" t="s">
        <v>14</v>
      </c>
      <c r="G4147" s="2" t="s">
        <v>11</v>
      </c>
      <c r="H4147" s="1">
        <v>45086</v>
      </c>
      <c r="I4147">
        <f t="shared" si="256"/>
        <v>2023</v>
      </c>
      <c r="J4147" s="1" t="str" cm="1">
        <f t="array" ref="J4147">IFERROR(TEXT(H4147, "[$-en-US]mmm"), _xleta.N/A)</f>
        <v>Jun</v>
      </c>
      <c r="K4147">
        <f t="shared" si="257"/>
        <v>9</v>
      </c>
      <c r="L4147" s="1" t="str">
        <f t="shared" si="258"/>
        <v>Monday</v>
      </c>
      <c r="M4147" t="str">
        <f t="shared" si="259"/>
        <v>Yes</v>
      </c>
    </row>
    <row r="4148" spans="1:13">
      <c r="A4148" t="s">
        <v>13</v>
      </c>
      <c r="B4148">
        <v>5</v>
      </c>
      <c r="C4148">
        <v>3</v>
      </c>
      <c r="D4148">
        <v>15</v>
      </c>
      <c r="E4148" s="7" t="str" cm="1">
        <f t="array" ref="E4148">_xlfn.IFS(D4148&lt;=5, "$1-5", D4148&lt;=10, "$6-10",D4148&lt;=15,"$11-15", D4148&lt;=20, "$16-20", D4148&gt;20, "$20+")</f>
        <v>$11-15</v>
      </c>
      <c r="F4148" s="2" t="s">
        <v>23</v>
      </c>
      <c r="G4148" s="2" t="s">
        <v>10023</v>
      </c>
      <c r="H4148" s="1">
        <v>45086</v>
      </c>
      <c r="I4148">
        <f t="shared" si="256"/>
        <v>2023</v>
      </c>
      <c r="J4148" s="1" t="str" cm="1">
        <f t="array" ref="J4148">IFERROR(TEXT(H4148, "[$-en-US]mmm"), _xleta.N/A)</f>
        <v>Jun</v>
      </c>
      <c r="K4148">
        <f t="shared" si="257"/>
        <v>9</v>
      </c>
      <c r="L4148" s="1" t="str">
        <f t="shared" si="258"/>
        <v>Monday</v>
      </c>
      <c r="M4148" t="str">
        <f t="shared" si="259"/>
        <v>Yes</v>
      </c>
    </row>
    <row r="4149" spans="1:13">
      <c r="A4149" t="s">
        <v>20</v>
      </c>
      <c r="B4149">
        <v>4</v>
      </c>
      <c r="C4149">
        <v>5</v>
      </c>
      <c r="D4149">
        <v>20</v>
      </c>
      <c r="E4149" s="7" t="str" cm="1">
        <f t="array" ref="E4149">_xlfn.IFS(D4149&lt;=5, "$1-5", D4149&lt;=10, "$6-10",D4149&lt;=15,"$11-15", D4149&lt;=20, "$16-20", D4149&gt;20, "$20+")</f>
        <v>$16-20</v>
      </c>
      <c r="F4149" s="2" t="s">
        <v>23</v>
      </c>
      <c r="G4149" s="2" t="s">
        <v>10023</v>
      </c>
      <c r="H4149" s="1">
        <v>45086</v>
      </c>
      <c r="I4149">
        <f t="shared" si="256"/>
        <v>2023</v>
      </c>
      <c r="J4149" s="1" t="str" cm="1">
        <f t="array" ref="J4149">IFERROR(TEXT(H4149, "[$-en-US]mmm"), _xleta.N/A)</f>
        <v>Jun</v>
      </c>
      <c r="K4149">
        <f t="shared" si="257"/>
        <v>9</v>
      </c>
      <c r="L4149" s="1" t="str">
        <f t="shared" si="258"/>
        <v>Monday</v>
      </c>
      <c r="M4149" t="str">
        <f t="shared" si="259"/>
        <v>Yes</v>
      </c>
    </row>
    <row r="4150" spans="1:13">
      <c r="A4150" t="s">
        <v>17</v>
      </c>
      <c r="B4150">
        <v>1</v>
      </c>
      <c r="C4150">
        <v>1</v>
      </c>
      <c r="D4150">
        <v>1</v>
      </c>
      <c r="E4150" s="7" t="str" cm="1">
        <f t="array" ref="E4150">_xlfn.IFS(D4150&lt;=5, "$1-5", D4150&lt;=10, "$6-10",D4150&lt;=15,"$11-15", D4150&lt;=20, "$16-20", D4150&gt;20, "$20+")</f>
        <v>$1-5</v>
      </c>
      <c r="F4150" s="2" t="s">
        <v>10</v>
      </c>
      <c r="G4150" s="2" t="s">
        <v>10023</v>
      </c>
      <c r="H4150" s="1">
        <v>45086</v>
      </c>
      <c r="I4150">
        <f t="shared" si="256"/>
        <v>2023</v>
      </c>
      <c r="J4150" s="1" t="str" cm="1">
        <f t="array" ref="J4150">IFERROR(TEXT(H4150, "[$-en-US]mmm"), _xleta.N/A)</f>
        <v>Jun</v>
      </c>
      <c r="K4150">
        <f t="shared" si="257"/>
        <v>9</v>
      </c>
      <c r="L4150" s="1" t="str">
        <f t="shared" si="258"/>
        <v>Monday</v>
      </c>
      <c r="M4150" t="str">
        <f t="shared" si="259"/>
        <v>Yes</v>
      </c>
    </row>
    <row r="4151" spans="1:13">
      <c r="A4151" t="s">
        <v>17</v>
      </c>
      <c r="B4151">
        <v>4</v>
      </c>
      <c r="C4151">
        <v>1</v>
      </c>
      <c r="D4151">
        <v>4</v>
      </c>
      <c r="E4151" s="7" t="str" cm="1">
        <f t="array" ref="E4151">_xlfn.IFS(D4151&lt;=5, "$1-5", D4151&lt;=10, "$6-10",D4151&lt;=15,"$11-15", D4151&lt;=20, "$16-20", D4151&gt;20, "$20+")</f>
        <v>$1-5</v>
      </c>
      <c r="F4151" s="2" t="s">
        <v>10023</v>
      </c>
      <c r="G4151" s="2" t="s">
        <v>11</v>
      </c>
      <c r="H4151" s="1">
        <v>45086</v>
      </c>
      <c r="I4151">
        <f t="shared" si="256"/>
        <v>2023</v>
      </c>
      <c r="J4151" s="1" t="str" cm="1">
        <f t="array" ref="J4151">IFERROR(TEXT(H4151, "[$-en-US]mmm"), _xleta.N/A)</f>
        <v>Jun</v>
      </c>
      <c r="K4151">
        <f t="shared" si="257"/>
        <v>9</v>
      </c>
      <c r="L4151" s="1" t="str">
        <f t="shared" si="258"/>
        <v>Monday</v>
      </c>
      <c r="M4151" t="str">
        <f t="shared" si="259"/>
        <v>Yes</v>
      </c>
    </row>
    <row r="4152" spans="1:13">
      <c r="A4152" t="s">
        <v>65</v>
      </c>
      <c r="B4152">
        <v>4</v>
      </c>
      <c r="C4152">
        <v>1.5</v>
      </c>
      <c r="D4152">
        <v>6</v>
      </c>
      <c r="E4152" s="7" t="str" cm="1">
        <f t="array" ref="E4152">_xlfn.IFS(D4152&lt;=5, "$1-5", D4152&lt;=10, "$6-10",D4152&lt;=15,"$11-15", D4152&lt;=20, "$16-20", D4152&gt;20, "$20+")</f>
        <v>$6-10</v>
      </c>
      <c r="F4152" s="2" t="s">
        <v>10</v>
      </c>
      <c r="G4152" s="2" t="s">
        <v>15</v>
      </c>
      <c r="H4152" s="1">
        <v>45086</v>
      </c>
      <c r="I4152">
        <f t="shared" si="256"/>
        <v>2023</v>
      </c>
      <c r="J4152" s="1" t="str" cm="1">
        <f t="array" ref="J4152">IFERROR(TEXT(H4152, "[$-en-US]mmm"), _xleta.N/A)</f>
        <v>Jun</v>
      </c>
      <c r="K4152">
        <f t="shared" si="257"/>
        <v>9</v>
      </c>
      <c r="L4152" s="1" t="str">
        <f t="shared" si="258"/>
        <v>Monday</v>
      </c>
      <c r="M4152" t="str">
        <f t="shared" si="259"/>
        <v>Yes</v>
      </c>
    </row>
    <row r="4153" spans="1:13">
      <c r="A4153" t="s">
        <v>25</v>
      </c>
      <c r="B4153">
        <v>1</v>
      </c>
      <c r="C4153">
        <v>4</v>
      </c>
      <c r="D4153">
        <v>4</v>
      </c>
      <c r="E4153" s="7" t="str" cm="1">
        <f t="array" ref="E4153">_xlfn.IFS(D4153&lt;=5, "$1-5", D4153&lt;=10, "$6-10",D4153&lt;=15,"$11-15", D4153&lt;=20, "$16-20", D4153&gt;20, "$20+")</f>
        <v>$1-5</v>
      </c>
      <c r="F4153" s="2" t="s">
        <v>14</v>
      </c>
      <c r="G4153" s="2" t="s">
        <v>10023</v>
      </c>
      <c r="H4153" s="1">
        <v>45086</v>
      </c>
      <c r="I4153">
        <f t="shared" si="256"/>
        <v>2023</v>
      </c>
      <c r="J4153" s="1" t="str" cm="1">
        <f t="array" ref="J4153">IFERROR(TEXT(H4153, "[$-en-US]mmm"), _xleta.N/A)</f>
        <v>Jun</v>
      </c>
      <c r="K4153">
        <f t="shared" si="257"/>
        <v>9</v>
      </c>
      <c r="L4153" s="1" t="str">
        <f t="shared" si="258"/>
        <v>Monday</v>
      </c>
      <c r="M4153" t="str">
        <f t="shared" si="259"/>
        <v>Yes</v>
      </c>
    </row>
    <row r="4154" spans="1:13">
      <c r="A4154" t="s">
        <v>65</v>
      </c>
      <c r="B4154">
        <v>3</v>
      </c>
      <c r="C4154">
        <v>1.5</v>
      </c>
      <c r="D4154">
        <v>4.5</v>
      </c>
      <c r="E4154" s="7" t="str" cm="1">
        <f t="array" ref="E4154">_xlfn.IFS(D4154&lt;=5, "$1-5", D4154&lt;=10, "$6-10",D4154&lt;=15,"$11-15", D4154&lt;=20, "$16-20", D4154&gt;20, "$20+")</f>
        <v>$1-5</v>
      </c>
      <c r="F4154" s="2" t="s">
        <v>10</v>
      </c>
      <c r="G4154" s="2" t="s">
        <v>11</v>
      </c>
      <c r="H4154" s="1">
        <v>45086</v>
      </c>
      <c r="I4154">
        <f t="shared" si="256"/>
        <v>2023</v>
      </c>
      <c r="J4154" s="1" t="str" cm="1">
        <f t="array" ref="J4154">IFERROR(TEXT(H4154, "[$-en-US]mmm"), _xleta.N/A)</f>
        <v>Jun</v>
      </c>
      <c r="K4154">
        <f t="shared" si="257"/>
        <v>9</v>
      </c>
      <c r="L4154" s="1" t="str">
        <f t="shared" si="258"/>
        <v>Monday</v>
      </c>
      <c r="M4154" t="str">
        <f t="shared" si="259"/>
        <v>Yes</v>
      </c>
    </row>
    <row r="4155" spans="1:13">
      <c r="A4155" t="s">
        <v>28</v>
      </c>
      <c r="B4155">
        <v>1</v>
      </c>
      <c r="C4155">
        <v>4</v>
      </c>
      <c r="D4155">
        <v>4</v>
      </c>
      <c r="E4155" s="7" t="str" cm="1">
        <f t="array" ref="E4155">_xlfn.IFS(D4155&lt;=5, "$1-5", D4155&lt;=10, "$6-10",D4155&lt;=15,"$11-15", D4155&lt;=20, "$16-20", D4155&gt;20, "$20+")</f>
        <v>$1-5</v>
      </c>
      <c r="F4155" s="2" t="s">
        <v>10023</v>
      </c>
      <c r="G4155" s="2" t="s">
        <v>10023</v>
      </c>
      <c r="H4155" s="1">
        <v>45087</v>
      </c>
      <c r="I4155">
        <f t="shared" si="256"/>
        <v>2023</v>
      </c>
      <c r="J4155" s="1" t="str" cm="1">
        <f t="array" ref="J4155">IFERROR(TEXT(H4155, "[$-en-US]mmm"), _xleta.N/A)</f>
        <v>Jun</v>
      </c>
      <c r="K4155">
        <f t="shared" si="257"/>
        <v>10</v>
      </c>
      <c r="L4155" s="1" t="str">
        <f t="shared" si="258"/>
        <v>Tuesday</v>
      </c>
      <c r="M4155" t="str">
        <f t="shared" si="259"/>
        <v>Yes</v>
      </c>
    </row>
    <row r="4156" spans="1:13">
      <c r="A4156" t="s">
        <v>20</v>
      </c>
      <c r="B4156">
        <v>5</v>
      </c>
      <c r="C4156">
        <v>5</v>
      </c>
      <c r="D4156">
        <v>25</v>
      </c>
      <c r="E4156" s="7" t="str" cm="1">
        <f t="array" ref="E4156">_xlfn.IFS(D4156&lt;=5, "$1-5", D4156&lt;=10, "$6-10",D4156&lt;=15,"$11-15", D4156&lt;=20, "$16-20", D4156&gt;20, "$20+")</f>
        <v>$20+</v>
      </c>
      <c r="F4156" s="2" t="s">
        <v>14</v>
      </c>
      <c r="G4156" s="2" t="s">
        <v>15</v>
      </c>
      <c r="H4156" s="1">
        <v>45087</v>
      </c>
      <c r="I4156">
        <f t="shared" si="256"/>
        <v>2023</v>
      </c>
      <c r="J4156" s="1" t="str" cm="1">
        <f t="array" ref="J4156">IFERROR(TEXT(H4156, "[$-en-US]mmm"), _xleta.N/A)</f>
        <v>Jun</v>
      </c>
      <c r="K4156">
        <f t="shared" si="257"/>
        <v>10</v>
      </c>
      <c r="L4156" s="1" t="str">
        <f t="shared" si="258"/>
        <v>Tuesday</v>
      </c>
      <c r="M4156" t="str">
        <f t="shared" si="259"/>
        <v>Yes</v>
      </c>
    </row>
    <row r="4157" spans="1:13">
      <c r="A4157" t="s">
        <v>20</v>
      </c>
      <c r="B4157">
        <v>3</v>
      </c>
      <c r="C4157">
        <v>5</v>
      </c>
      <c r="D4157">
        <v>15</v>
      </c>
      <c r="E4157" s="7" t="str" cm="1">
        <f t="array" ref="E4157">_xlfn.IFS(D4157&lt;=5, "$1-5", D4157&lt;=10, "$6-10",D4157&lt;=15,"$11-15", D4157&lt;=20, "$16-20", D4157&gt;20, "$20+")</f>
        <v>$11-15</v>
      </c>
      <c r="F4157" s="2" t="s">
        <v>10</v>
      </c>
      <c r="G4157" s="2" t="s">
        <v>15</v>
      </c>
      <c r="H4157" s="1">
        <v>45087</v>
      </c>
      <c r="I4157">
        <f t="shared" si="256"/>
        <v>2023</v>
      </c>
      <c r="J4157" s="1" t="str" cm="1">
        <f t="array" ref="J4157">IFERROR(TEXT(H4157, "[$-en-US]mmm"), _xleta.N/A)</f>
        <v>Jun</v>
      </c>
      <c r="K4157">
        <f t="shared" si="257"/>
        <v>10</v>
      </c>
      <c r="L4157" s="1" t="str">
        <f t="shared" si="258"/>
        <v>Tuesday</v>
      </c>
      <c r="M4157" t="str">
        <f t="shared" si="259"/>
        <v>Yes</v>
      </c>
    </row>
    <row r="4158" spans="1:13">
      <c r="A4158" t="s">
        <v>20</v>
      </c>
      <c r="B4158">
        <v>5</v>
      </c>
      <c r="C4158">
        <v>5</v>
      </c>
      <c r="D4158">
        <v>25</v>
      </c>
      <c r="E4158" s="7" t="str" cm="1">
        <f t="array" ref="E4158">_xlfn.IFS(D4158&lt;=5, "$1-5", D4158&lt;=10, "$6-10",D4158&lt;=15,"$11-15", D4158&lt;=20, "$16-20", D4158&gt;20, "$20+")</f>
        <v>$20+</v>
      </c>
      <c r="F4158" s="2" t="s">
        <v>14</v>
      </c>
      <c r="G4158" s="2" t="s">
        <v>10023</v>
      </c>
      <c r="H4158" s="1">
        <v>45087</v>
      </c>
      <c r="I4158">
        <f t="shared" si="256"/>
        <v>2023</v>
      </c>
      <c r="J4158" s="1" t="str" cm="1">
        <f t="array" ref="J4158">IFERROR(TEXT(H4158, "[$-en-US]mmm"), _xleta.N/A)</f>
        <v>Jun</v>
      </c>
      <c r="K4158">
        <f t="shared" si="257"/>
        <v>10</v>
      </c>
      <c r="L4158" s="1" t="str">
        <f t="shared" si="258"/>
        <v>Tuesday</v>
      </c>
      <c r="M4158" t="str">
        <f t="shared" si="259"/>
        <v>Yes</v>
      </c>
    </row>
    <row r="4159" spans="1:13">
      <c r="A4159" t="s">
        <v>9</v>
      </c>
      <c r="B4159">
        <v>4</v>
      </c>
      <c r="C4159">
        <v>2</v>
      </c>
      <c r="D4159">
        <v>8</v>
      </c>
      <c r="E4159" s="7" t="str" cm="1">
        <f t="array" ref="E4159">_xlfn.IFS(D4159&lt;=5, "$1-5", D4159&lt;=10, "$6-10",D4159&lt;=15,"$11-15", D4159&lt;=20, "$16-20", D4159&gt;20, "$20+")</f>
        <v>$6-10</v>
      </c>
      <c r="F4159" s="2" t="s">
        <v>10</v>
      </c>
      <c r="G4159" s="2" t="s">
        <v>10023</v>
      </c>
      <c r="H4159" s="1">
        <v>45087</v>
      </c>
      <c r="I4159">
        <f t="shared" si="256"/>
        <v>2023</v>
      </c>
      <c r="J4159" s="1" t="str" cm="1">
        <f t="array" ref="J4159">IFERROR(TEXT(H4159, "[$-en-US]mmm"), _xleta.N/A)</f>
        <v>Jun</v>
      </c>
      <c r="K4159">
        <f t="shared" si="257"/>
        <v>10</v>
      </c>
      <c r="L4159" s="1" t="str">
        <f t="shared" si="258"/>
        <v>Tuesday</v>
      </c>
      <c r="M4159" t="str">
        <f t="shared" si="259"/>
        <v>Yes</v>
      </c>
    </row>
    <row r="4160" spans="1:13">
      <c r="A4160" t="s">
        <v>17</v>
      </c>
      <c r="B4160">
        <v>1</v>
      </c>
      <c r="C4160">
        <v>1</v>
      </c>
      <c r="D4160">
        <v>1</v>
      </c>
      <c r="E4160" s="7" t="str" cm="1">
        <f t="array" ref="E4160">_xlfn.IFS(D4160&lt;=5, "$1-5", D4160&lt;=10, "$6-10",D4160&lt;=15,"$11-15", D4160&lt;=20, "$16-20", D4160&gt;20, "$20+")</f>
        <v>$1-5</v>
      </c>
      <c r="F4160" s="2" t="s">
        <v>10023</v>
      </c>
      <c r="G4160" s="2" t="s">
        <v>15</v>
      </c>
      <c r="H4160" s="1">
        <v>45087</v>
      </c>
      <c r="I4160">
        <f t="shared" si="256"/>
        <v>2023</v>
      </c>
      <c r="J4160" s="1" t="str" cm="1">
        <f t="array" ref="J4160">IFERROR(TEXT(H4160, "[$-en-US]mmm"), _xleta.N/A)</f>
        <v>Jun</v>
      </c>
      <c r="K4160">
        <f t="shared" si="257"/>
        <v>10</v>
      </c>
      <c r="L4160" s="1" t="str">
        <f t="shared" si="258"/>
        <v>Tuesday</v>
      </c>
      <c r="M4160" t="str">
        <f t="shared" si="259"/>
        <v>Yes</v>
      </c>
    </row>
    <row r="4161" spans="1:13">
      <c r="A4161" t="s">
        <v>20</v>
      </c>
      <c r="B4161">
        <v>5</v>
      </c>
      <c r="C4161">
        <v>5</v>
      </c>
      <c r="D4161">
        <v>25</v>
      </c>
      <c r="E4161" s="7" t="str" cm="1">
        <f t="array" ref="E4161">_xlfn.IFS(D4161&lt;=5, "$1-5", D4161&lt;=10, "$6-10",D4161&lt;=15,"$11-15", D4161&lt;=20, "$16-20", D4161&gt;20, "$20+")</f>
        <v>$20+</v>
      </c>
      <c r="F4161" s="2" t="s">
        <v>10</v>
      </c>
      <c r="G4161" s="2" t="s">
        <v>11</v>
      </c>
      <c r="H4161" s="1">
        <v>45087</v>
      </c>
      <c r="I4161">
        <f t="shared" si="256"/>
        <v>2023</v>
      </c>
      <c r="J4161" s="1" t="str" cm="1">
        <f t="array" ref="J4161">IFERROR(TEXT(H4161, "[$-en-US]mmm"), _xleta.N/A)</f>
        <v>Jun</v>
      </c>
      <c r="K4161">
        <f t="shared" si="257"/>
        <v>10</v>
      </c>
      <c r="L4161" s="1" t="str">
        <f t="shared" si="258"/>
        <v>Tuesday</v>
      </c>
      <c r="M4161" t="str">
        <f t="shared" si="259"/>
        <v>Yes</v>
      </c>
    </row>
    <row r="4162" spans="1:13">
      <c r="A4162" t="s">
        <v>65</v>
      </c>
      <c r="B4162">
        <v>4</v>
      </c>
      <c r="C4162">
        <v>1.5</v>
      </c>
      <c r="D4162">
        <v>6</v>
      </c>
      <c r="E4162" s="7" t="str" cm="1">
        <f t="array" ref="E4162">_xlfn.IFS(D4162&lt;=5, "$1-5", D4162&lt;=10, "$6-10",D4162&lt;=15,"$11-15", D4162&lt;=20, "$16-20", D4162&gt;20, "$20+")</f>
        <v>$6-10</v>
      </c>
      <c r="F4162" s="2" t="s">
        <v>10</v>
      </c>
      <c r="G4162" s="2" t="s">
        <v>15</v>
      </c>
      <c r="H4162" s="1">
        <v>45087</v>
      </c>
      <c r="I4162">
        <f t="shared" ref="I4162:I4225" si="260">IFERROR(YEAR(H4162), "N/A")</f>
        <v>2023</v>
      </c>
      <c r="J4162" s="1" t="str" cm="1">
        <f t="array" ref="J4162">IFERROR(TEXT(H4162, "[$-en-US]mmm"), _xleta.N/A)</f>
        <v>Jun</v>
      </c>
      <c r="K4162">
        <f t="shared" ref="K4162:K4225" si="261">IFERROR(DAY(H4162), "N/A")</f>
        <v>10</v>
      </c>
      <c r="L4162" s="1" t="str">
        <f t="shared" ref="L4162:L4225" si="262">IFERROR(TEXT(K4162, "[$-en-US]dddd"), "N/A")</f>
        <v>Tuesday</v>
      </c>
      <c r="M4162" t="str">
        <f t="shared" ref="M4162:M4225" si="263">IF(AND(H4162="Error",F4162="Error"), "No","Yes")</f>
        <v>Yes</v>
      </c>
    </row>
    <row r="4163" spans="1:13">
      <c r="A4163" t="s">
        <v>10023</v>
      </c>
      <c r="B4163">
        <v>3</v>
      </c>
      <c r="C4163">
        <v>3</v>
      </c>
      <c r="D4163">
        <v>9</v>
      </c>
      <c r="E4163" s="7" t="str" cm="1">
        <f t="array" ref="E4163">_xlfn.IFS(D4163&lt;=5, "$1-5", D4163&lt;=10, "$6-10",D4163&lt;=15,"$11-15", D4163&lt;=20, "$16-20", D4163&gt;20, "$20+")</f>
        <v>$6-10</v>
      </c>
      <c r="F4163" s="2" t="s">
        <v>23</v>
      </c>
      <c r="G4163" s="2" t="s">
        <v>15</v>
      </c>
      <c r="H4163" s="1">
        <v>45087</v>
      </c>
      <c r="I4163">
        <f t="shared" si="260"/>
        <v>2023</v>
      </c>
      <c r="J4163" s="1" t="str" cm="1">
        <f t="array" ref="J4163">IFERROR(TEXT(H4163, "[$-en-US]mmm"), _xleta.N/A)</f>
        <v>Jun</v>
      </c>
      <c r="K4163">
        <f t="shared" si="261"/>
        <v>10</v>
      </c>
      <c r="L4163" s="1" t="str">
        <f t="shared" si="262"/>
        <v>Tuesday</v>
      </c>
      <c r="M4163" t="str">
        <f t="shared" si="263"/>
        <v>Yes</v>
      </c>
    </row>
    <row r="4164" spans="1:13">
      <c r="A4164" t="s">
        <v>25</v>
      </c>
      <c r="B4164">
        <v>1</v>
      </c>
      <c r="C4164">
        <v>4</v>
      </c>
      <c r="D4164">
        <v>4</v>
      </c>
      <c r="E4164" s="7" t="str" cm="1">
        <f t="array" ref="E4164">_xlfn.IFS(D4164&lt;=5, "$1-5", D4164&lt;=10, "$6-10",D4164&lt;=15,"$11-15", D4164&lt;=20, "$16-20", D4164&gt;20, "$20+")</f>
        <v>$1-5</v>
      </c>
      <c r="F4164" s="2" t="s">
        <v>10025</v>
      </c>
      <c r="G4164" s="2" t="s">
        <v>15</v>
      </c>
      <c r="H4164" s="1">
        <v>45087</v>
      </c>
      <c r="I4164">
        <f t="shared" si="260"/>
        <v>2023</v>
      </c>
      <c r="J4164" s="1" t="str" cm="1">
        <f t="array" ref="J4164">IFERROR(TEXT(H4164, "[$-en-US]mmm"), _xleta.N/A)</f>
        <v>Jun</v>
      </c>
      <c r="K4164">
        <f t="shared" si="261"/>
        <v>10</v>
      </c>
      <c r="L4164" s="1" t="str">
        <f t="shared" si="262"/>
        <v>Tuesday</v>
      </c>
      <c r="M4164" t="str">
        <f t="shared" si="263"/>
        <v>Yes</v>
      </c>
    </row>
    <row r="4165" spans="1:13">
      <c r="A4165" t="s">
        <v>13</v>
      </c>
      <c r="B4165">
        <v>5</v>
      </c>
      <c r="C4165">
        <v>3</v>
      </c>
      <c r="D4165">
        <f>$B4165*$C4165</f>
        <v>15</v>
      </c>
      <c r="E4165" s="7" t="str" cm="1">
        <f t="array" ref="E4165">_xlfn.IFS(D4165&lt;=5, "$1-5", D4165&lt;=10, "$6-10",D4165&lt;=15,"$11-15", D4165&lt;=20, "$16-20", D4165&gt;20, "$20+")</f>
        <v>$11-15</v>
      </c>
      <c r="F4165" s="2" t="s">
        <v>14</v>
      </c>
      <c r="G4165" s="2" t="s">
        <v>15</v>
      </c>
      <c r="H4165" s="1">
        <v>45087</v>
      </c>
      <c r="I4165">
        <f t="shared" si="260"/>
        <v>2023</v>
      </c>
      <c r="J4165" s="1" t="str" cm="1">
        <f t="array" ref="J4165">IFERROR(TEXT(H4165, "[$-en-US]mmm"), _xleta.N/A)</f>
        <v>Jun</v>
      </c>
      <c r="K4165">
        <f t="shared" si="261"/>
        <v>10</v>
      </c>
      <c r="L4165" s="1" t="str">
        <f t="shared" si="262"/>
        <v>Tuesday</v>
      </c>
      <c r="M4165" t="str">
        <f t="shared" si="263"/>
        <v>Yes</v>
      </c>
    </row>
    <row r="4166" spans="1:13">
      <c r="A4166" t="s">
        <v>39</v>
      </c>
      <c r="B4166">
        <v>2</v>
      </c>
      <c r="C4166">
        <v>3</v>
      </c>
      <c r="D4166">
        <v>6</v>
      </c>
      <c r="E4166" s="7" t="str" cm="1">
        <f t="array" ref="E4166">_xlfn.IFS(D4166&lt;=5, "$1-5", D4166&lt;=10, "$6-10",D4166&lt;=15,"$11-15", D4166&lt;=20, "$16-20", D4166&gt;20, "$20+")</f>
        <v>$6-10</v>
      </c>
      <c r="F4166" s="2" t="s">
        <v>14</v>
      </c>
      <c r="G4166" s="2" t="s">
        <v>10023</v>
      </c>
      <c r="H4166" s="1">
        <v>45087</v>
      </c>
      <c r="I4166">
        <f t="shared" si="260"/>
        <v>2023</v>
      </c>
      <c r="J4166" s="1" t="str" cm="1">
        <f t="array" ref="J4166">IFERROR(TEXT(H4166, "[$-en-US]mmm"), _xleta.N/A)</f>
        <v>Jun</v>
      </c>
      <c r="K4166">
        <f t="shared" si="261"/>
        <v>10</v>
      </c>
      <c r="L4166" s="1" t="str">
        <f t="shared" si="262"/>
        <v>Tuesday</v>
      </c>
      <c r="M4166" t="str">
        <f t="shared" si="263"/>
        <v>Yes</v>
      </c>
    </row>
    <row r="4167" spans="1:13">
      <c r="A4167" t="s">
        <v>10023</v>
      </c>
      <c r="B4167">
        <v>5</v>
      </c>
      <c r="C4167">
        <v>4</v>
      </c>
      <c r="D4167">
        <v>20</v>
      </c>
      <c r="E4167" s="7" t="str" cm="1">
        <f t="array" ref="E4167">_xlfn.IFS(D4167&lt;=5, "$1-5", D4167&lt;=10, "$6-10",D4167&lt;=15,"$11-15", D4167&lt;=20, "$16-20", D4167&gt;20, "$20+")</f>
        <v>$16-20</v>
      </c>
      <c r="F4167" s="2" t="s">
        <v>10</v>
      </c>
      <c r="G4167" s="2" t="s">
        <v>15</v>
      </c>
      <c r="H4167" s="1">
        <v>45087</v>
      </c>
      <c r="I4167">
        <f t="shared" si="260"/>
        <v>2023</v>
      </c>
      <c r="J4167" s="1" t="str" cm="1">
        <f t="array" ref="J4167">IFERROR(TEXT(H4167, "[$-en-US]mmm"), _xleta.N/A)</f>
        <v>Jun</v>
      </c>
      <c r="K4167">
        <f t="shared" si="261"/>
        <v>10</v>
      </c>
      <c r="L4167" s="1" t="str">
        <f t="shared" si="262"/>
        <v>Tuesday</v>
      </c>
      <c r="M4167" t="str">
        <f t="shared" si="263"/>
        <v>Yes</v>
      </c>
    </row>
    <row r="4168" spans="1:13">
      <c r="A4168" t="s">
        <v>20</v>
      </c>
      <c r="B4168">
        <v>4</v>
      </c>
      <c r="C4168">
        <v>5</v>
      </c>
      <c r="D4168">
        <v>20</v>
      </c>
      <c r="E4168" s="7" t="str" cm="1">
        <f t="array" ref="E4168">_xlfn.IFS(D4168&lt;=5, "$1-5", D4168&lt;=10, "$6-10",D4168&lt;=15,"$11-15", D4168&lt;=20, "$16-20", D4168&gt;20, "$20+")</f>
        <v>$16-20</v>
      </c>
      <c r="F4168" s="2" t="s">
        <v>10025</v>
      </c>
      <c r="G4168" s="2" t="s">
        <v>10023</v>
      </c>
      <c r="H4168" s="1">
        <v>45087</v>
      </c>
      <c r="I4168">
        <f t="shared" si="260"/>
        <v>2023</v>
      </c>
      <c r="J4168" s="1" t="str" cm="1">
        <f t="array" ref="J4168">IFERROR(TEXT(H4168, "[$-en-US]mmm"), _xleta.N/A)</f>
        <v>Jun</v>
      </c>
      <c r="K4168">
        <f t="shared" si="261"/>
        <v>10</v>
      </c>
      <c r="L4168" s="1" t="str">
        <f t="shared" si="262"/>
        <v>Tuesday</v>
      </c>
      <c r="M4168" t="str">
        <f t="shared" si="263"/>
        <v>Yes</v>
      </c>
    </row>
    <row r="4169" spans="1:13">
      <c r="A4169" t="s">
        <v>9</v>
      </c>
      <c r="B4169">
        <v>3</v>
      </c>
      <c r="C4169">
        <v>2</v>
      </c>
      <c r="D4169">
        <v>6</v>
      </c>
      <c r="E4169" s="7" t="str" cm="1">
        <f t="array" ref="E4169">_xlfn.IFS(D4169&lt;=5, "$1-5", D4169&lt;=10, "$6-10",D4169&lt;=15,"$11-15", D4169&lt;=20, "$16-20", D4169&gt;20, "$20+")</f>
        <v>$6-10</v>
      </c>
      <c r="F4169" s="2" t="s">
        <v>23</v>
      </c>
      <c r="G4169" s="2" t="s">
        <v>10023</v>
      </c>
      <c r="H4169" s="1">
        <v>45087</v>
      </c>
      <c r="I4169">
        <f t="shared" si="260"/>
        <v>2023</v>
      </c>
      <c r="J4169" s="1" t="str" cm="1">
        <f t="array" ref="J4169">IFERROR(TEXT(H4169, "[$-en-US]mmm"), _xleta.N/A)</f>
        <v>Jun</v>
      </c>
      <c r="K4169">
        <f t="shared" si="261"/>
        <v>10</v>
      </c>
      <c r="L4169" s="1" t="str">
        <f t="shared" si="262"/>
        <v>Tuesday</v>
      </c>
      <c r="M4169" t="str">
        <f t="shared" si="263"/>
        <v>Yes</v>
      </c>
    </row>
    <row r="4170" spans="1:13">
      <c r="A4170" t="s">
        <v>28</v>
      </c>
      <c r="B4170">
        <v>2</v>
      </c>
      <c r="C4170">
        <v>4</v>
      </c>
      <c r="D4170">
        <v>8</v>
      </c>
      <c r="E4170" s="7" t="str" cm="1">
        <f t="array" ref="E4170">_xlfn.IFS(D4170&lt;=5, "$1-5", D4170&lt;=10, "$6-10",D4170&lt;=15,"$11-15", D4170&lt;=20, "$16-20", D4170&gt;20, "$20+")</f>
        <v>$6-10</v>
      </c>
      <c r="F4170" s="2" t="s">
        <v>14</v>
      </c>
      <c r="G4170" s="2" t="s">
        <v>10023</v>
      </c>
      <c r="H4170" s="1">
        <v>45087</v>
      </c>
      <c r="I4170">
        <f t="shared" si="260"/>
        <v>2023</v>
      </c>
      <c r="J4170" s="1" t="str" cm="1">
        <f t="array" ref="J4170">IFERROR(TEXT(H4170, "[$-en-US]mmm"), _xleta.N/A)</f>
        <v>Jun</v>
      </c>
      <c r="K4170">
        <f t="shared" si="261"/>
        <v>10</v>
      </c>
      <c r="L4170" s="1" t="str">
        <f t="shared" si="262"/>
        <v>Tuesday</v>
      </c>
      <c r="M4170" t="str">
        <f t="shared" si="263"/>
        <v>Yes</v>
      </c>
    </row>
    <row r="4171" spans="1:13">
      <c r="A4171" t="s">
        <v>9</v>
      </c>
      <c r="B4171">
        <v>2</v>
      </c>
      <c r="C4171">
        <v>2</v>
      </c>
      <c r="D4171">
        <v>4</v>
      </c>
      <c r="E4171" s="7" t="str" cm="1">
        <f t="array" ref="E4171">_xlfn.IFS(D4171&lt;=5, "$1-5", D4171&lt;=10, "$6-10",D4171&lt;=15,"$11-15", D4171&lt;=20, "$16-20", D4171&gt;20, "$20+")</f>
        <v>$1-5</v>
      </c>
      <c r="F4171" s="2" t="s">
        <v>14</v>
      </c>
      <c r="G4171" s="2" t="s">
        <v>10023</v>
      </c>
      <c r="H4171" s="1">
        <v>45087</v>
      </c>
      <c r="I4171">
        <f t="shared" si="260"/>
        <v>2023</v>
      </c>
      <c r="J4171" s="1" t="str" cm="1">
        <f t="array" ref="J4171">IFERROR(TEXT(H4171, "[$-en-US]mmm"), _xleta.N/A)</f>
        <v>Jun</v>
      </c>
      <c r="K4171">
        <f t="shared" si="261"/>
        <v>10</v>
      </c>
      <c r="L4171" s="1" t="str">
        <f t="shared" si="262"/>
        <v>Tuesday</v>
      </c>
      <c r="M4171" t="str">
        <f t="shared" si="263"/>
        <v>Yes</v>
      </c>
    </row>
    <row r="4172" spans="1:13">
      <c r="A4172" t="s">
        <v>13</v>
      </c>
      <c r="B4172">
        <v>2</v>
      </c>
      <c r="C4172">
        <v>3</v>
      </c>
      <c r="D4172">
        <v>6</v>
      </c>
      <c r="E4172" s="7" t="str" cm="1">
        <f t="array" ref="E4172">_xlfn.IFS(D4172&lt;=5, "$1-5", D4172&lt;=10, "$6-10",D4172&lt;=15,"$11-15", D4172&lt;=20, "$16-20", D4172&gt;20, "$20+")</f>
        <v>$6-10</v>
      </c>
      <c r="F4172" s="2" t="s">
        <v>14</v>
      </c>
      <c r="G4172" s="2" t="s">
        <v>10023</v>
      </c>
      <c r="H4172" s="1">
        <v>45087</v>
      </c>
      <c r="I4172">
        <f t="shared" si="260"/>
        <v>2023</v>
      </c>
      <c r="J4172" s="1" t="str" cm="1">
        <f t="array" ref="J4172">IFERROR(TEXT(H4172, "[$-en-US]mmm"), _xleta.N/A)</f>
        <v>Jun</v>
      </c>
      <c r="K4172">
        <f t="shared" si="261"/>
        <v>10</v>
      </c>
      <c r="L4172" s="1" t="str">
        <f t="shared" si="262"/>
        <v>Tuesday</v>
      </c>
      <c r="M4172" t="str">
        <f t="shared" si="263"/>
        <v>Yes</v>
      </c>
    </row>
    <row r="4173" spans="1:13">
      <c r="A4173" t="s">
        <v>65</v>
      </c>
      <c r="B4173">
        <v>5</v>
      </c>
      <c r="C4173">
        <v>1.5</v>
      </c>
      <c r="D4173">
        <v>7.5</v>
      </c>
      <c r="E4173" s="7" t="str" cm="1">
        <f t="array" ref="E4173">_xlfn.IFS(D4173&lt;=5, "$1-5", D4173&lt;=10, "$6-10",D4173&lt;=15,"$11-15", D4173&lt;=20, "$16-20", D4173&gt;20, "$20+")</f>
        <v>$6-10</v>
      </c>
      <c r="F4173" s="2" t="s">
        <v>14</v>
      </c>
      <c r="G4173" s="2" t="s">
        <v>10023</v>
      </c>
      <c r="H4173" s="1">
        <v>45087</v>
      </c>
      <c r="I4173">
        <f t="shared" si="260"/>
        <v>2023</v>
      </c>
      <c r="J4173" s="1" t="str" cm="1">
        <f t="array" ref="J4173">IFERROR(TEXT(H4173, "[$-en-US]mmm"), _xleta.N/A)</f>
        <v>Jun</v>
      </c>
      <c r="K4173">
        <f t="shared" si="261"/>
        <v>10</v>
      </c>
      <c r="L4173" s="1" t="str">
        <f t="shared" si="262"/>
        <v>Tuesday</v>
      </c>
      <c r="M4173" t="str">
        <f t="shared" si="263"/>
        <v>Yes</v>
      </c>
    </row>
    <row r="4174" spans="1:13">
      <c r="A4174" t="s">
        <v>13</v>
      </c>
      <c r="B4174">
        <v>1</v>
      </c>
      <c r="C4174">
        <v>3</v>
      </c>
      <c r="D4174">
        <v>3</v>
      </c>
      <c r="E4174" s="7" t="str" cm="1">
        <f t="array" ref="E4174">_xlfn.IFS(D4174&lt;=5, "$1-5", D4174&lt;=10, "$6-10",D4174&lt;=15,"$11-15", D4174&lt;=20, "$16-20", D4174&gt;20, "$20+")</f>
        <v>$1-5</v>
      </c>
      <c r="F4174" s="2" t="s">
        <v>23</v>
      </c>
      <c r="G4174" s="2" t="s">
        <v>10023</v>
      </c>
      <c r="H4174" s="1">
        <v>45087</v>
      </c>
      <c r="I4174">
        <f t="shared" si="260"/>
        <v>2023</v>
      </c>
      <c r="J4174" s="1" t="str" cm="1">
        <f t="array" ref="J4174">IFERROR(TEXT(H4174, "[$-en-US]mmm"), _xleta.N/A)</f>
        <v>Jun</v>
      </c>
      <c r="K4174">
        <f t="shared" si="261"/>
        <v>10</v>
      </c>
      <c r="L4174" s="1" t="str">
        <f t="shared" si="262"/>
        <v>Tuesday</v>
      </c>
      <c r="M4174" t="str">
        <f t="shared" si="263"/>
        <v>Yes</v>
      </c>
    </row>
    <row r="4175" spans="1:13">
      <c r="A4175" t="s">
        <v>13</v>
      </c>
      <c r="B4175">
        <v>1</v>
      </c>
      <c r="C4175">
        <v>3</v>
      </c>
      <c r="D4175">
        <v>3</v>
      </c>
      <c r="E4175" s="7" t="str" cm="1">
        <f t="array" ref="E4175">_xlfn.IFS(D4175&lt;=5, "$1-5", D4175&lt;=10, "$6-10",D4175&lt;=15,"$11-15", D4175&lt;=20, "$16-20", D4175&gt;20, "$20+")</f>
        <v>$1-5</v>
      </c>
      <c r="F4175" s="2" t="s">
        <v>10023</v>
      </c>
      <c r="G4175" s="2" t="s">
        <v>10023</v>
      </c>
      <c r="H4175" s="1">
        <v>45087</v>
      </c>
      <c r="I4175">
        <f t="shared" si="260"/>
        <v>2023</v>
      </c>
      <c r="J4175" s="1" t="str" cm="1">
        <f t="array" ref="J4175">IFERROR(TEXT(H4175, "[$-en-US]mmm"), _xleta.N/A)</f>
        <v>Jun</v>
      </c>
      <c r="K4175">
        <f t="shared" si="261"/>
        <v>10</v>
      </c>
      <c r="L4175" s="1" t="str">
        <f t="shared" si="262"/>
        <v>Tuesday</v>
      </c>
      <c r="M4175" t="str">
        <f t="shared" si="263"/>
        <v>Yes</v>
      </c>
    </row>
    <row r="4176" spans="1:13">
      <c r="A4176" t="s">
        <v>28</v>
      </c>
      <c r="B4176">
        <v>1</v>
      </c>
      <c r="C4176">
        <v>4</v>
      </c>
      <c r="D4176">
        <v>4</v>
      </c>
      <c r="E4176" s="7" t="str" cm="1">
        <f t="array" ref="E4176">_xlfn.IFS(D4176&lt;=5, "$1-5", D4176&lt;=10, "$6-10",D4176&lt;=15,"$11-15", D4176&lt;=20, "$16-20", D4176&gt;20, "$20+")</f>
        <v>$1-5</v>
      </c>
      <c r="F4176" s="2" t="s">
        <v>10</v>
      </c>
      <c r="G4176" s="2" t="s">
        <v>10023</v>
      </c>
      <c r="H4176" s="1">
        <v>45087</v>
      </c>
      <c r="I4176">
        <f t="shared" si="260"/>
        <v>2023</v>
      </c>
      <c r="J4176" s="1" t="str" cm="1">
        <f t="array" ref="J4176">IFERROR(TEXT(H4176, "[$-en-US]mmm"), _xleta.N/A)</f>
        <v>Jun</v>
      </c>
      <c r="K4176">
        <f t="shared" si="261"/>
        <v>10</v>
      </c>
      <c r="L4176" s="1" t="str">
        <f t="shared" si="262"/>
        <v>Tuesday</v>
      </c>
      <c r="M4176" t="str">
        <f t="shared" si="263"/>
        <v>Yes</v>
      </c>
    </row>
    <row r="4177" spans="1:13">
      <c r="A4177" t="s">
        <v>17</v>
      </c>
      <c r="B4177">
        <v>1</v>
      </c>
      <c r="C4177">
        <v>1</v>
      </c>
      <c r="D4177">
        <v>1</v>
      </c>
      <c r="E4177" s="7" t="str" cm="1">
        <f t="array" ref="E4177">_xlfn.IFS(D4177&lt;=5, "$1-5", D4177&lt;=10, "$6-10",D4177&lt;=15,"$11-15", D4177&lt;=20, "$16-20", D4177&gt;20, "$20+")</f>
        <v>$1-5</v>
      </c>
      <c r="F4177" s="2" t="s">
        <v>14</v>
      </c>
      <c r="G4177" s="2" t="s">
        <v>11</v>
      </c>
      <c r="H4177" s="1">
        <v>45087</v>
      </c>
      <c r="I4177">
        <f t="shared" si="260"/>
        <v>2023</v>
      </c>
      <c r="J4177" s="1" t="str" cm="1">
        <f t="array" ref="J4177">IFERROR(TEXT(H4177, "[$-en-US]mmm"), _xleta.N/A)</f>
        <v>Jun</v>
      </c>
      <c r="K4177">
        <f t="shared" si="261"/>
        <v>10</v>
      </c>
      <c r="L4177" s="1" t="str">
        <f t="shared" si="262"/>
        <v>Tuesday</v>
      </c>
      <c r="M4177" t="str">
        <f t="shared" si="263"/>
        <v>Yes</v>
      </c>
    </row>
    <row r="4178" spans="1:13">
      <c r="A4178" t="s">
        <v>28</v>
      </c>
      <c r="B4178">
        <v>3</v>
      </c>
      <c r="C4178">
        <v>4</v>
      </c>
      <c r="D4178">
        <v>12</v>
      </c>
      <c r="E4178" s="7" t="str" cm="1">
        <f t="array" ref="E4178">_xlfn.IFS(D4178&lt;=5, "$1-5", D4178&lt;=10, "$6-10",D4178&lt;=15,"$11-15", D4178&lt;=20, "$16-20", D4178&gt;20, "$20+")</f>
        <v>$11-15</v>
      </c>
      <c r="F4178" s="2" t="s">
        <v>10023</v>
      </c>
      <c r="G4178" s="2" t="s">
        <v>11</v>
      </c>
      <c r="H4178" s="1">
        <v>45087</v>
      </c>
      <c r="I4178">
        <f t="shared" si="260"/>
        <v>2023</v>
      </c>
      <c r="J4178" s="1" t="str" cm="1">
        <f t="array" ref="J4178">IFERROR(TEXT(H4178, "[$-en-US]mmm"), _xleta.N/A)</f>
        <v>Jun</v>
      </c>
      <c r="K4178">
        <f t="shared" si="261"/>
        <v>10</v>
      </c>
      <c r="L4178" s="1" t="str">
        <f t="shared" si="262"/>
        <v>Tuesday</v>
      </c>
      <c r="M4178" t="str">
        <f t="shared" si="263"/>
        <v>Yes</v>
      </c>
    </row>
    <row r="4179" spans="1:13">
      <c r="A4179" t="s">
        <v>9</v>
      </c>
      <c r="B4179">
        <f>$D4179/$C4179</f>
        <v>4</v>
      </c>
      <c r="C4179">
        <v>2</v>
      </c>
      <c r="D4179">
        <v>8</v>
      </c>
      <c r="E4179" s="7" t="str" cm="1">
        <f t="array" ref="E4179">_xlfn.IFS(D4179&lt;=5, "$1-5", D4179&lt;=10, "$6-10",D4179&lt;=15,"$11-15", D4179&lt;=20, "$16-20", D4179&gt;20, "$20+")</f>
        <v>$6-10</v>
      </c>
      <c r="F4179" s="2" t="s">
        <v>23</v>
      </c>
      <c r="G4179" s="2" t="s">
        <v>15</v>
      </c>
      <c r="H4179" s="1">
        <v>45087</v>
      </c>
      <c r="I4179">
        <f t="shared" si="260"/>
        <v>2023</v>
      </c>
      <c r="J4179" s="1" t="str" cm="1">
        <f t="array" ref="J4179">IFERROR(TEXT(H4179, "[$-en-US]mmm"), _xleta.N/A)</f>
        <v>Jun</v>
      </c>
      <c r="K4179">
        <f t="shared" si="261"/>
        <v>10</v>
      </c>
      <c r="L4179" s="1" t="str">
        <f t="shared" si="262"/>
        <v>Tuesday</v>
      </c>
      <c r="M4179" t="str">
        <f t="shared" si="263"/>
        <v>Yes</v>
      </c>
    </row>
    <row r="4180" spans="1:13">
      <c r="A4180" t="s">
        <v>28</v>
      </c>
      <c r="B4180">
        <v>2</v>
      </c>
      <c r="C4180">
        <v>4</v>
      </c>
      <c r="D4180">
        <v>8</v>
      </c>
      <c r="E4180" s="7" t="str" cm="1">
        <f t="array" ref="E4180">_xlfn.IFS(D4180&lt;=5, "$1-5", D4180&lt;=10, "$6-10",D4180&lt;=15,"$11-15", D4180&lt;=20, "$16-20", D4180&gt;20, "$20+")</f>
        <v>$6-10</v>
      </c>
      <c r="F4180" s="2" t="s">
        <v>23</v>
      </c>
      <c r="G4180" s="2" t="s">
        <v>11</v>
      </c>
      <c r="H4180" s="1">
        <v>45087</v>
      </c>
      <c r="I4180">
        <f t="shared" si="260"/>
        <v>2023</v>
      </c>
      <c r="J4180" s="1" t="str" cm="1">
        <f t="array" ref="J4180">IFERROR(TEXT(H4180, "[$-en-US]mmm"), _xleta.N/A)</f>
        <v>Jun</v>
      </c>
      <c r="K4180">
        <f t="shared" si="261"/>
        <v>10</v>
      </c>
      <c r="L4180" s="1" t="str">
        <f t="shared" si="262"/>
        <v>Tuesday</v>
      </c>
      <c r="M4180" t="str">
        <f t="shared" si="263"/>
        <v>Yes</v>
      </c>
    </row>
    <row r="4181" spans="1:13">
      <c r="A4181" t="s">
        <v>20</v>
      </c>
      <c r="B4181">
        <v>1</v>
      </c>
      <c r="C4181">
        <v>5</v>
      </c>
      <c r="D4181">
        <v>5</v>
      </c>
      <c r="E4181" s="7" t="str" cm="1">
        <f t="array" ref="E4181">_xlfn.IFS(D4181&lt;=5, "$1-5", D4181&lt;=10, "$6-10",D4181&lt;=15,"$11-15", D4181&lt;=20, "$16-20", D4181&gt;20, "$20+")</f>
        <v>$1-5</v>
      </c>
      <c r="F4181" s="2" t="s">
        <v>10025</v>
      </c>
      <c r="G4181" s="2" t="s">
        <v>15</v>
      </c>
      <c r="H4181" s="1">
        <v>45087</v>
      </c>
      <c r="I4181">
        <f t="shared" si="260"/>
        <v>2023</v>
      </c>
      <c r="J4181" s="1" t="str" cm="1">
        <f t="array" ref="J4181">IFERROR(TEXT(H4181, "[$-en-US]mmm"), _xleta.N/A)</f>
        <v>Jun</v>
      </c>
      <c r="K4181">
        <f t="shared" si="261"/>
        <v>10</v>
      </c>
      <c r="L4181" s="1" t="str">
        <f t="shared" si="262"/>
        <v>Tuesday</v>
      </c>
      <c r="M4181" t="str">
        <f t="shared" si="263"/>
        <v>Yes</v>
      </c>
    </row>
    <row r="4182" spans="1:13">
      <c r="A4182" t="s">
        <v>20</v>
      </c>
      <c r="B4182">
        <v>3</v>
      </c>
      <c r="C4182">
        <v>5</v>
      </c>
      <c r="D4182">
        <f>$B4182*$C4182</f>
        <v>15</v>
      </c>
      <c r="E4182" s="7" t="str" cm="1">
        <f t="array" ref="E4182">_xlfn.IFS(D4182&lt;=5, "$1-5", D4182&lt;=10, "$6-10",D4182&lt;=15,"$11-15", D4182&lt;=20, "$16-20", D4182&gt;20, "$20+")</f>
        <v>$11-15</v>
      </c>
      <c r="F4182" s="2" t="s">
        <v>14</v>
      </c>
      <c r="G4182" s="2" t="s">
        <v>15</v>
      </c>
      <c r="H4182" s="1">
        <v>45087</v>
      </c>
      <c r="I4182">
        <f t="shared" si="260"/>
        <v>2023</v>
      </c>
      <c r="J4182" s="1" t="str" cm="1">
        <f t="array" ref="J4182">IFERROR(TEXT(H4182, "[$-en-US]mmm"), _xleta.N/A)</f>
        <v>Jun</v>
      </c>
      <c r="K4182">
        <f t="shared" si="261"/>
        <v>10</v>
      </c>
      <c r="L4182" s="1" t="str">
        <f t="shared" si="262"/>
        <v>Tuesday</v>
      </c>
      <c r="M4182" t="str">
        <f t="shared" si="263"/>
        <v>Yes</v>
      </c>
    </row>
    <row r="4183" spans="1:13">
      <c r="A4183" t="s">
        <v>28</v>
      </c>
      <c r="B4183">
        <v>3</v>
      </c>
      <c r="C4183">
        <v>4</v>
      </c>
      <c r="D4183">
        <v>12</v>
      </c>
      <c r="E4183" s="7" t="str" cm="1">
        <f t="array" ref="E4183">_xlfn.IFS(D4183&lt;=5, "$1-5", D4183&lt;=10, "$6-10",D4183&lt;=15,"$11-15", D4183&lt;=20, "$16-20", D4183&gt;20, "$20+")</f>
        <v>$11-15</v>
      </c>
      <c r="F4183" s="2" t="s">
        <v>10023</v>
      </c>
      <c r="G4183" s="2" t="s">
        <v>15</v>
      </c>
      <c r="H4183" s="1">
        <v>45087</v>
      </c>
      <c r="I4183">
        <f t="shared" si="260"/>
        <v>2023</v>
      </c>
      <c r="J4183" s="1" t="str" cm="1">
        <f t="array" ref="J4183">IFERROR(TEXT(H4183, "[$-en-US]mmm"), _xleta.N/A)</f>
        <v>Jun</v>
      </c>
      <c r="K4183">
        <f t="shared" si="261"/>
        <v>10</v>
      </c>
      <c r="L4183" s="1" t="str">
        <f t="shared" si="262"/>
        <v>Tuesday</v>
      </c>
      <c r="M4183" t="str">
        <f t="shared" si="263"/>
        <v>Yes</v>
      </c>
    </row>
    <row r="4184" spans="1:13">
      <c r="A4184" t="s">
        <v>28</v>
      </c>
      <c r="B4184">
        <v>5</v>
      </c>
      <c r="C4184">
        <v>4</v>
      </c>
      <c r="D4184">
        <v>20</v>
      </c>
      <c r="E4184" s="7" t="str" cm="1">
        <f t="array" ref="E4184">_xlfn.IFS(D4184&lt;=5, "$1-5", D4184&lt;=10, "$6-10",D4184&lt;=15,"$11-15", D4184&lt;=20, "$16-20", D4184&gt;20, "$20+")</f>
        <v>$16-20</v>
      </c>
      <c r="F4184" s="2" t="s">
        <v>10023</v>
      </c>
      <c r="G4184" s="2" t="s">
        <v>10025</v>
      </c>
      <c r="H4184" s="1">
        <v>45087</v>
      </c>
      <c r="I4184">
        <f t="shared" si="260"/>
        <v>2023</v>
      </c>
      <c r="J4184" s="1" t="str" cm="1">
        <f t="array" ref="J4184">IFERROR(TEXT(H4184, "[$-en-US]mmm"), _xleta.N/A)</f>
        <v>Jun</v>
      </c>
      <c r="K4184">
        <f t="shared" si="261"/>
        <v>10</v>
      </c>
      <c r="L4184" s="1" t="str">
        <f t="shared" si="262"/>
        <v>Tuesday</v>
      </c>
      <c r="M4184" t="str">
        <f t="shared" si="263"/>
        <v>Yes</v>
      </c>
    </row>
    <row r="4185" spans="1:13">
      <c r="A4185" t="s">
        <v>9</v>
      </c>
      <c r="B4185">
        <v>2</v>
      </c>
      <c r="C4185">
        <v>2</v>
      </c>
      <c r="D4185">
        <v>4</v>
      </c>
      <c r="E4185" s="7" t="str" cm="1">
        <f t="array" ref="E4185">_xlfn.IFS(D4185&lt;=5, "$1-5", D4185&lt;=10, "$6-10",D4185&lt;=15,"$11-15", D4185&lt;=20, "$16-20", D4185&gt;20, "$20+")</f>
        <v>$1-5</v>
      </c>
      <c r="F4185" s="2" t="s">
        <v>23</v>
      </c>
      <c r="G4185" s="2" t="s">
        <v>15</v>
      </c>
      <c r="H4185" s="1">
        <v>45088</v>
      </c>
      <c r="I4185">
        <f t="shared" si="260"/>
        <v>2023</v>
      </c>
      <c r="J4185" s="1" t="str" cm="1">
        <f t="array" ref="J4185">IFERROR(TEXT(H4185, "[$-en-US]mmm"), _xleta.N/A)</f>
        <v>Jun</v>
      </c>
      <c r="K4185">
        <f t="shared" si="261"/>
        <v>11</v>
      </c>
      <c r="L4185" s="1" t="str">
        <f t="shared" si="262"/>
        <v>Wednesday</v>
      </c>
      <c r="M4185" t="str">
        <f t="shared" si="263"/>
        <v>Yes</v>
      </c>
    </row>
    <row r="4186" spans="1:13">
      <c r="A4186" t="s">
        <v>20</v>
      </c>
      <c r="B4186">
        <v>3</v>
      </c>
      <c r="C4186">
        <v>5</v>
      </c>
      <c r="D4186">
        <v>15</v>
      </c>
      <c r="E4186" s="7" t="str" cm="1">
        <f t="array" ref="E4186">_xlfn.IFS(D4186&lt;=5, "$1-5", D4186&lt;=10, "$6-10",D4186&lt;=15,"$11-15", D4186&lt;=20, "$16-20", D4186&gt;20, "$20+")</f>
        <v>$11-15</v>
      </c>
      <c r="F4186" s="2" t="s">
        <v>10</v>
      </c>
      <c r="G4186" s="2" t="s">
        <v>10023</v>
      </c>
      <c r="H4186" s="1">
        <v>45088</v>
      </c>
      <c r="I4186">
        <f t="shared" si="260"/>
        <v>2023</v>
      </c>
      <c r="J4186" s="1" t="str" cm="1">
        <f t="array" ref="J4186">IFERROR(TEXT(H4186, "[$-en-US]mmm"), _xleta.N/A)</f>
        <v>Jun</v>
      </c>
      <c r="K4186">
        <f t="shared" si="261"/>
        <v>11</v>
      </c>
      <c r="L4186" s="1" t="str">
        <f t="shared" si="262"/>
        <v>Wednesday</v>
      </c>
      <c r="M4186" t="str">
        <f t="shared" si="263"/>
        <v>Yes</v>
      </c>
    </row>
    <row r="4187" spans="1:13">
      <c r="A4187" t="s">
        <v>9</v>
      </c>
      <c r="B4187">
        <v>4</v>
      </c>
      <c r="C4187">
        <v>2</v>
      </c>
      <c r="D4187">
        <v>8</v>
      </c>
      <c r="E4187" s="7" t="str" cm="1">
        <f t="array" ref="E4187">_xlfn.IFS(D4187&lt;=5, "$1-5", D4187&lt;=10, "$6-10",D4187&lt;=15,"$11-15", D4187&lt;=20, "$16-20", D4187&gt;20, "$20+")</f>
        <v>$6-10</v>
      </c>
      <c r="F4187" s="2" t="s">
        <v>10</v>
      </c>
      <c r="G4187" s="2" t="s">
        <v>10023</v>
      </c>
      <c r="H4187" s="1">
        <v>45088</v>
      </c>
      <c r="I4187">
        <f t="shared" si="260"/>
        <v>2023</v>
      </c>
      <c r="J4187" s="1" t="str" cm="1">
        <f t="array" ref="J4187">IFERROR(TEXT(H4187, "[$-en-US]mmm"), _xleta.N/A)</f>
        <v>Jun</v>
      </c>
      <c r="K4187">
        <f t="shared" si="261"/>
        <v>11</v>
      </c>
      <c r="L4187" s="1" t="str">
        <f t="shared" si="262"/>
        <v>Wednesday</v>
      </c>
      <c r="M4187" t="str">
        <f t="shared" si="263"/>
        <v>Yes</v>
      </c>
    </row>
    <row r="4188" spans="1:13">
      <c r="A4188" t="s">
        <v>17</v>
      </c>
      <c r="B4188">
        <v>3</v>
      </c>
      <c r="C4188">
        <v>1</v>
      </c>
      <c r="D4188">
        <v>3</v>
      </c>
      <c r="E4188" s="7" t="str" cm="1">
        <f t="array" ref="E4188">_xlfn.IFS(D4188&lt;=5, "$1-5", D4188&lt;=10, "$6-10",D4188&lt;=15,"$11-15", D4188&lt;=20, "$16-20", D4188&gt;20, "$20+")</f>
        <v>$1-5</v>
      </c>
      <c r="F4188" s="2" t="s">
        <v>10023</v>
      </c>
      <c r="G4188" s="2" t="s">
        <v>15</v>
      </c>
      <c r="H4188" s="1">
        <v>45088</v>
      </c>
      <c r="I4188">
        <f t="shared" si="260"/>
        <v>2023</v>
      </c>
      <c r="J4188" s="1" t="str" cm="1">
        <f t="array" ref="J4188">IFERROR(TEXT(H4188, "[$-en-US]mmm"), _xleta.N/A)</f>
        <v>Jun</v>
      </c>
      <c r="K4188">
        <f t="shared" si="261"/>
        <v>11</v>
      </c>
      <c r="L4188" s="1" t="str">
        <f t="shared" si="262"/>
        <v>Wednesday</v>
      </c>
      <c r="M4188" t="str">
        <f t="shared" si="263"/>
        <v>Yes</v>
      </c>
    </row>
    <row r="4189" spans="1:13">
      <c r="A4189" t="s">
        <v>9</v>
      </c>
      <c r="B4189">
        <v>3</v>
      </c>
      <c r="C4189">
        <v>2</v>
      </c>
      <c r="D4189">
        <v>6</v>
      </c>
      <c r="E4189" s="7" t="str" cm="1">
        <f t="array" ref="E4189">_xlfn.IFS(D4189&lt;=5, "$1-5", D4189&lt;=10, "$6-10",D4189&lt;=15,"$11-15", D4189&lt;=20, "$16-20", D4189&gt;20, "$20+")</f>
        <v>$6-10</v>
      </c>
      <c r="F4189" s="2" t="s">
        <v>23</v>
      </c>
      <c r="G4189" s="2" t="s">
        <v>15</v>
      </c>
      <c r="H4189" s="1">
        <v>45088</v>
      </c>
      <c r="I4189">
        <f t="shared" si="260"/>
        <v>2023</v>
      </c>
      <c r="J4189" s="1" t="str" cm="1">
        <f t="array" ref="J4189">IFERROR(TEXT(H4189, "[$-en-US]mmm"), _xleta.N/A)</f>
        <v>Jun</v>
      </c>
      <c r="K4189">
        <f t="shared" si="261"/>
        <v>11</v>
      </c>
      <c r="L4189" s="1" t="str">
        <f t="shared" si="262"/>
        <v>Wednesday</v>
      </c>
      <c r="M4189" t="str">
        <f t="shared" si="263"/>
        <v>Yes</v>
      </c>
    </row>
    <row r="4190" spans="1:13">
      <c r="A4190" t="s">
        <v>39</v>
      </c>
      <c r="B4190">
        <v>5</v>
      </c>
      <c r="C4190">
        <v>3</v>
      </c>
      <c r="D4190">
        <v>15</v>
      </c>
      <c r="E4190" s="7" t="str" cm="1">
        <f t="array" ref="E4190">_xlfn.IFS(D4190&lt;=5, "$1-5", D4190&lt;=10, "$6-10",D4190&lt;=15,"$11-15", D4190&lt;=20, "$16-20", D4190&gt;20, "$20+")</f>
        <v>$11-15</v>
      </c>
      <c r="F4190" s="2" t="s">
        <v>10</v>
      </c>
      <c r="G4190" s="2" t="s">
        <v>10023</v>
      </c>
      <c r="H4190" s="1">
        <v>45088</v>
      </c>
      <c r="I4190">
        <f t="shared" si="260"/>
        <v>2023</v>
      </c>
      <c r="J4190" s="1" t="str" cm="1">
        <f t="array" ref="J4190">IFERROR(TEXT(H4190, "[$-en-US]mmm"), _xleta.N/A)</f>
        <v>Jun</v>
      </c>
      <c r="K4190">
        <f t="shared" si="261"/>
        <v>11</v>
      </c>
      <c r="L4190" s="1" t="str">
        <f t="shared" si="262"/>
        <v>Wednesday</v>
      </c>
      <c r="M4190" t="str">
        <f t="shared" si="263"/>
        <v>Yes</v>
      </c>
    </row>
    <row r="4191" spans="1:13">
      <c r="A4191" t="s">
        <v>39</v>
      </c>
      <c r="B4191">
        <v>4</v>
      </c>
      <c r="C4191">
        <v>3</v>
      </c>
      <c r="D4191">
        <v>12</v>
      </c>
      <c r="E4191" s="7" t="str" cm="1">
        <f t="array" ref="E4191">_xlfn.IFS(D4191&lt;=5, "$1-5", D4191&lt;=10, "$6-10",D4191&lt;=15,"$11-15", D4191&lt;=20, "$16-20", D4191&gt;20, "$20+")</f>
        <v>$11-15</v>
      </c>
      <c r="F4191" s="2" t="s">
        <v>10023</v>
      </c>
      <c r="G4191" s="2" t="s">
        <v>15</v>
      </c>
      <c r="H4191" s="1">
        <v>45088</v>
      </c>
      <c r="I4191">
        <f t="shared" si="260"/>
        <v>2023</v>
      </c>
      <c r="J4191" s="1" t="str" cm="1">
        <f t="array" ref="J4191">IFERROR(TEXT(H4191, "[$-en-US]mmm"), _xleta.N/A)</f>
        <v>Jun</v>
      </c>
      <c r="K4191">
        <f t="shared" si="261"/>
        <v>11</v>
      </c>
      <c r="L4191" s="1" t="str">
        <f t="shared" si="262"/>
        <v>Wednesday</v>
      </c>
      <c r="M4191" t="str">
        <f t="shared" si="263"/>
        <v>Yes</v>
      </c>
    </row>
    <row r="4192" spans="1:13">
      <c r="A4192" t="s">
        <v>39</v>
      </c>
      <c r="B4192">
        <v>4</v>
      </c>
      <c r="C4192">
        <v>3</v>
      </c>
      <c r="D4192">
        <v>12</v>
      </c>
      <c r="E4192" s="7" t="str" cm="1">
        <f t="array" ref="E4192">_xlfn.IFS(D4192&lt;=5, "$1-5", D4192&lt;=10, "$6-10",D4192&lt;=15,"$11-15", D4192&lt;=20, "$16-20", D4192&gt;20, "$20+")</f>
        <v>$11-15</v>
      </c>
      <c r="F4192" s="2" t="s">
        <v>14</v>
      </c>
      <c r="G4192" s="2" t="s">
        <v>10023</v>
      </c>
      <c r="H4192" s="1">
        <v>45088</v>
      </c>
      <c r="I4192">
        <f t="shared" si="260"/>
        <v>2023</v>
      </c>
      <c r="J4192" s="1" t="str" cm="1">
        <f t="array" ref="J4192">IFERROR(TEXT(H4192, "[$-en-US]mmm"), _xleta.N/A)</f>
        <v>Jun</v>
      </c>
      <c r="K4192">
        <f t="shared" si="261"/>
        <v>11</v>
      </c>
      <c r="L4192" s="1" t="str">
        <f t="shared" si="262"/>
        <v>Wednesday</v>
      </c>
      <c r="M4192" t="str">
        <f t="shared" si="263"/>
        <v>Yes</v>
      </c>
    </row>
    <row r="4193" spans="1:13">
      <c r="A4193" t="s">
        <v>25</v>
      </c>
      <c r="B4193">
        <v>1</v>
      </c>
      <c r="C4193">
        <v>4</v>
      </c>
      <c r="D4193">
        <v>4</v>
      </c>
      <c r="E4193" s="7" t="str" cm="1">
        <f t="array" ref="E4193">_xlfn.IFS(D4193&lt;=5, "$1-5", D4193&lt;=10, "$6-10",D4193&lt;=15,"$11-15", D4193&lt;=20, "$16-20", D4193&gt;20, "$20+")</f>
        <v>$1-5</v>
      </c>
      <c r="F4193" s="2" t="s">
        <v>23</v>
      </c>
      <c r="G4193" s="2" t="s">
        <v>11</v>
      </c>
      <c r="H4193" s="1">
        <v>45088</v>
      </c>
      <c r="I4193">
        <f t="shared" si="260"/>
        <v>2023</v>
      </c>
      <c r="J4193" s="1" t="str" cm="1">
        <f t="array" ref="J4193">IFERROR(TEXT(H4193, "[$-en-US]mmm"), _xleta.N/A)</f>
        <v>Jun</v>
      </c>
      <c r="K4193">
        <f t="shared" si="261"/>
        <v>11</v>
      </c>
      <c r="L4193" s="1" t="str">
        <f t="shared" si="262"/>
        <v>Wednesday</v>
      </c>
      <c r="M4193" t="str">
        <f t="shared" si="263"/>
        <v>Yes</v>
      </c>
    </row>
    <row r="4194" spans="1:13">
      <c r="A4194" t="s">
        <v>13</v>
      </c>
      <c r="B4194">
        <v>1</v>
      </c>
      <c r="C4194">
        <v>3</v>
      </c>
      <c r="D4194">
        <v>3</v>
      </c>
      <c r="E4194" s="7" t="str" cm="1">
        <f t="array" ref="E4194">_xlfn.IFS(D4194&lt;=5, "$1-5", D4194&lt;=10, "$6-10",D4194&lt;=15,"$11-15", D4194&lt;=20, "$16-20", D4194&gt;20, "$20+")</f>
        <v>$1-5</v>
      </c>
      <c r="F4194" s="2" t="s">
        <v>10023</v>
      </c>
      <c r="G4194" s="2" t="s">
        <v>15</v>
      </c>
      <c r="H4194" s="1">
        <v>45088</v>
      </c>
      <c r="I4194">
        <f t="shared" si="260"/>
        <v>2023</v>
      </c>
      <c r="J4194" s="1" t="str" cm="1">
        <f t="array" ref="J4194">IFERROR(TEXT(H4194, "[$-en-US]mmm"), _xleta.N/A)</f>
        <v>Jun</v>
      </c>
      <c r="K4194">
        <f t="shared" si="261"/>
        <v>11</v>
      </c>
      <c r="L4194" s="1" t="str">
        <f t="shared" si="262"/>
        <v>Wednesday</v>
      </c>
      <c r="M4194" t="str">
        <f t="shared" si="263"/>
        <v>Yes</v>
      </c>
    </row>
    <row r="4195" spans="1:13">
      <c r="A4195" t="s">
        <v>39</v>
      </c>
      <c r="B4195">
        <v>4</v>
      </c>
      <c r="C4195">
        <v>3</v>
      </c>
      <c r="D4195">
        <v>12</v>
      </c>
      <c r="E4195" s="7" t="str" cm="1">
        <f t="array" ref="E4195">_xlfn.IFS(D4195&lt;=5, "$1-5", D4195&lt;=10, "$6-10",D4195&lt;=15,"$11-15", D4195&lt;=20, "$16-20", D4195&gt;20, "$20+")</f>
        <v>$11-15</v>
      </c>
      <c r="F4195" s="2" t="s">
        <v>10023</v>
      </c>
      <c r="G4195" s="2" t="s">
        <v>10023</v>
      </c>
      <c r="H4195" s="1">
        <v>45088</v>
      </c>
      <c r="I4195">
        <f t="shared" si="260"/>
        <v>2023</v>
      </c>
      <c r="J4195" s="1" t="str" cm="1">
        <f t="array" ref="J4195">IFERROR(TEXT(H4195, "[$-en-US]mmm"), _xleta.N/A)</f>
        <v>Jun</v>
      </c>
      <c r="K4195">
        <f t="shared" si="261"/>
        <v>11</v>
      </c>
      <c r="L4195" s="1" t="str">
        <f t="shared" si="262"/>
        <v>Wednesday</v>
      </c>
      <c r="M4195" t="str">
        <f t="shared" si="263"/>
        <v>Yes</v>
      </c>
    </row>
    <row r="4196" spans="1:13">
      <c r="A4196" t="s">
        <v>65</v>
      </c>
      <c r="B4196">
        <v>1</v>
      </c>
      <c r="C4196">
        <v>1.5</v>
      </c>
      <c r="D4196">
        <v>1.5</v>
      </c>
      <c r="E4196" s="7" t="str" cm="1">
        <f t="array" ref="E4196">_xlfn.IFS(D4196&lt;=5, "$1-5", D4196&lt;=10, "$6-10",D4196&lt;=15,"$11-15", D4196&lt;=20, "$16-20", D4196&gt;20, "$20+")</f>
        <v>$1-5</v>
      </c>
      <c r="F4196" s="2" t="s">
        <v>10023</v>
      </c>
      <c r="G4196" s="2" t="s">
        <v>10023</v>
      </c>
      <c r="H4196" s="1">
        <v>45088</v>
      </c>
      <c r="I4196">
        <f t="shared" si="260"/>
        <v>2023</v>
      </c>
      <c r="J4196" s="1" t="str" cm="1">
        <f t="array" ref="J4196">IFERROR(TEXT(H4196, "[$-en-US]mmm"), _xleta.N/A)</f>
        <v>Jun</v>
      </c>
      <c r="K4196">
        <f t="shared" si="261"/>
        <v>11</v>
      </c>
      <c r="L4196" s="1" t="str">
        <f t="shared" si="262"/>
        <v>Wednesday</v>
      </c>
      <c r="M4196" t="str">
        <f t="shared" si="263"/>
        <v>Yes</v>
      </c>
    </row>
    <row r="4197" spans="1:13">
      <c r="A4197" t="s">
        <v>28</v>
      </c>
      <c r="B4197">
        <v>2</v>
      </c>
      <c r="C4197">
        <v>4</v>
      </c>
      <c r="D4197">
        <v>8</v>
      </c>
      <c r="E4197" s="7" t="str" cm="1">
        <f t="array" ref="E4197">_xlfn.IFS(D4197&lt;=5, "$1-5", D4197&lt;=10, "$6-10",D4197&lt;=15,"$11-15", D4197&lt;=20, "$16-20", D4197&gt;20, "$20+")</f>
        <v>$6-10</v>
      </c>
      <c r="F4197" s="2" t="s">
        <v>10023</v>
      </c>
      <c r="G4197" s="2" t="s">
        <v>15</v>
      </c>
      <c r="H4197" s="1">
        <v>45088</v>
      </c>
      <c r="I4197">
        <f t="shared" si="260"/>
        <v>2023</v>
      </c>
      <c r="J4197" s="1" t="str" cm="1">
        <f t="array" ref="J4197">IFERROR(TEXT(H4197, "[$-en-US]mmm"), _xleta.N/A)</f>
        <v>Jun</v>
      </c>
      <c r="K4197">
        <f t="shared" si="261"/>
        <v>11</v>
      </c>
      <c r="L4197" s="1" t="str">
        <f t="shared" si="262"/>
        <v>Wednesday</v>
      </c>
      <c r="M4197" t="str">
        <f t="shared" si="263"/>
        <v>Yes</v>
      </c>
    </row>
    <row r="4198" spans="1:13">
      <c r="A4198" t="s">
        <v>13</v>
      </c>
      <c r="B4198">
        <v>2</v>
      </c>
      <c r="C4198">
        <v>3</v>
      </c>
      <c r="D4198">
        <v>6</v>
      </c>
      <c r="E4198" s="7" t="str" cm="1">
        <f t="array" ref="E4198">_xlfn.IFS(D4198&lt;=5, "$1-5", D4198&lt;=10, "$6-10",D4198&lt;=15,"$11-15", D4198&lt;=20, "$16-20", D4198&gt;20, "$20+")</f>
        <v>$6-10</v>
      </c>
      <c r="F4198" s="2" t="s">
        <v>10023</v>
      </c>
      <c r="G4198" s="2" t="s">
        <v>11</v>
      </c>
      <c r="H4198" s="1">
        <v>45088</v>
      </c>
      <c r="I4198">
        <f t="shared" si="260"/>
        <v>2023</v>
      </c>
      <c r="J4198" s="1" t="str" cm="1">
        <f t="array" ref="J4198">IFERROR(TEXT(H4198, "[$-en-US]mmm"), _xleta.N/A)</f>
        <v>Jun</v>
      </c>
      <c r="K4198">
        <f t="shared" si="261"/>
        <v>11</v>
      </c>
      <c r="L4198" s="1" t="str">
        <f t="shared" si="262"/>
        <v>Wednesday</v>
      </c>
      <c r="M4198" t="str">
        <f t="shared" si="263"/>
        <v>Yes</v>
      </c>
    </row>
    <row r="4199" spans="1:13">
      <c r="A4199" t="str">
        <f>_xlfn.XLOOKUP(C4199,'Item Price'!$B:$B,'Item Price'!$A:$A,"notfound")</f>
        <v>Cookie</v>
      </c>
      <c r="B4199">
        <v>2</v>
      </c>
      <c r="C4199">
        <v>1</v>
      </c>
      <c r="D4199">
        <v>2</v>
      </c>
      <c r="E4199" s="7" t="str" cm="1">
        <f t="array" ref="E4199">_xlfn.IFS(D4199&lt;=5, "$1-5", D4199&lt;=10, "$6-10",D4199&lt;=15,"$11-15", D4199&lt;=20, "$16-20", D4199&gt;20, "$20+")</f>
        <v>$1-5</v>
      </c>
      <c r="F4199" s="2" t="s">
        <v>10023</v>
      </c>
      <c r="G4199" s="2" t="s">
        <v>15</v>
      </c>
      <c r="H4199" s="1">
        <v>45088</v>
      </c>
      <c r="I4199">
        <f t="shared" si="260"/>
        <v>2023</v>
      </c>
      <c r="J4199" s="1" t="str" cm="1">
        <f t="array" ref="J4199">IFERROR(TEXT(H4199, "[$-en-US]mmm"), _xleta.N/A)</f>
        <v>Jun</v>
      </c>
      <c r="K4199">
        <f t="shared" si="261"/>
        <v>11</v>
      </c>
      <c r="L4199" s="1" t="str">
        <f t="shared" si="262"/>
        <v>Wednesday</v>
      </c>
      <c r="M4199" t="str">
        <f t="shared" si="263"/>
        <v>Yes</v>
      </c>
    </row>
    <row r="4200" spans="1:13">
      <c r="A4200" t="s">
        <v>17</v>
      </c>
      <c r="B4200">
        <v>5</v>
      </c>
      <c r="C4200">
        <v>1</v>
      </c>
      <c r="D4200">
        <v>5</v>
      </c>
      <c r="E4200" s="7" t="str" cm="1">
        <f t="array" ref="E4200">_xlfn.IFS(D4200&lt;=5, "$1-5", D4200&lt;=10, "$6-10",D4200&lt;=15,"$11-15", D4200&lt;=20, "$16-20", D4200&gt;20, "$20+")</f>
        <v>$1-5</v>
      </c>
      <c r="F4200" s="2" t="s">
        <v>14</v>
      </c>
      <c r="G4200" s="2" t="s">
        <v>11</v>
      </c>
      <c r="H4200" s="1">
        <v>45088</v>
      </c>
      <c r="I4200">
        <f t="shared" si="260"/>
        <v>2023</v>
      </c>
      <c r="J4200" s="1" t="str" cm="1">
        <f t="array" ref="J4200">IFERROR(TEXT(H4200, "[$-en-US]mmm"), _xleta.N/A)</f>
        <v>Jun</v>
      </c>
      <c r="K4200">
        <f t="shared" si="261"/>
        <v>11</v>
      </c>
      <c r="L4200" s="1" t="str">
        <f t="shared" si="262"/>
        <v>Wednesday</v>
      </c>
      <c r="M4200" t="str">
        <f t="shared" si="263"/>
        <v>Yes</v>
      </c>
    </row>
    <row r="4201" spans="1:13">
      <c r="A4201" t="s">
        <v>9</v>
      </c>
      <c r="B4201">
        <v>1</v>
      </c>
      <c r="C4201">
        <v>2</v>
      </c>
      <c r="D4201">
        <v>2</v>
      </c>
      <c r="E4201" s="7" t="str" cm="1">
        <f t="array" ref="E4201">_xlfn.IFS(D4201&lt;=5, "$1-5", D4201&lt;=10, "$6-10",D4201&lt;=15,"$11-15", D4201&lt;=20, "$16-20", D4201&gt;20, "$20+")</f>
        <v>$1-5</v>
      </c>
      <c r="F4201" s="2" t="s">
        <v>10023</v>
      </c>
      <c r="G4201" s="2" t="s">
        <v>11</v>
      </c>
      <c r="H4201" s="1">
        <v>45088</v>
      </c>
      <c r="I4201">
        <f t="shared" si="260"/>
        <v>2023</v>
      </c>
      <c r="J4201" s="1" t="str" cm="1">
        <f t="array" ref="J4201">IFERROR(TEXT(H4201, "[$-en-US]mmm"), _xleta.N/A)</f>
        <v>Jun</v>
      </c>
      <c r="K4201">
        <f t="shared" si="261"/>
        <v>11</v>
      </c>
      <c r="L4201" s="1" t="str">
        <f t="shared" si="262"/>
        <v>Wednesday</v>
      </c>
      <c r="M4201" t="str">
        <f t="shared" si="263"/>
        <v>Yes</v>
      </c>
    </row>
    <row r="4202" spans="1:13">
      <c r="A4202" t="s">
        <v>39</v>
      </c>
      <c r="B4202">
        <v>3</v>
      </c>
      <c r="C4202">
        <v>3</v>
      </c>
      <c r="D4202">
        <v>9</v>
      </c>
      <c r="E4202" s="7" t="str" cm="1">
        <f t="array" ref="E4202">_xlfn.IFS(D4202&lt;=5, "$1-5", D4202&lt;=10, "$6-10",D4202&lt;=15,"$11-15", D4202&lt;=20, "$16-20", D4202&gt;20, "$20+")</f>
        <v>$6-10</v>
      </c>
      <c r="F4202" s="2" t="s">
        <v>10</v>
      </c>
      <c r="G4202" s="2" t="s">
        <v>15</v>
      </c>
      <c r="H4202" s="1">
        <v>45088</v>
      </c>
      <c r="I4202">
        <f t="shared" si="260"/>
        <v>2023</v>
      </c>
      <c r="J4202" s="1" t="str" cm="1">
        <f t="array" ref="J4202">IFERROR(TEXT(H4202, "[$-en-US]mmm"), _xleta.N/A)</f>
        <v>Jun</v>
      </c>
      <c r="K4202">
        <f t="shared" si="261"/>
        <v>11</v>
      </c>
      <c r="L4202" s="1" t="str">
        <f t="shared" si="262"/>
        <v>Wednesday</v>
      </c>
      <c r="M4202" t="str">
        <f t="shared" si="263"/>
        <v>Yes</v>
      </c>
    </row>
    <row r="4203" spans="1:13">
      <c r="A4203" t="s">
        <v>39</v>
      </c>
      <c r="B4203">
        <v>1</v>
      </c>
      <c r="C4203">
        <v>3</v>
      </c>
      <c r="D4203">
        <v>3</v>
      </c>
      <c r="E4203" s="7" t="str" cm="1">
        <f t="array" ref="E4203">_xlfn.IFS(D4203&lt;=5, "$1-5", D4203&lt;=10, "$6-10",D4203&lt;=15,"$11-15", D4203&lt;=20, "$16-20", D4203&gt;20, "$20+")</f>
        <v>$1-5</v>
      </c>
      <c r="F4203" s="2" t="s">
        <v>10</v>
      </c>
      <c r="G4203" s="2" t="s">
        <v>15</v>
      </c>
      <c r="H4203" s="1">
        <v>45088</v>
      </c>
      <c r="I4203">
        <f t="shared" si="260"/>
        <v>2023</v>
      </c>
      <c r="J4203" s="1" t="str" cm="1">
        <f t="array" ref="J4203">IFERROR(TEXT(H4203, "[$-en-US]mmm"), _xleta.N/A)</f>
        <v>Jun</v>
      </c>
      <c r="K4203">
        <f t="shared" si="261"/>
        <v>11</v>
      </c>
      <c r="L4203" s="1" t="str">
        <f t="shared" si="262"/>
        <v>Wednesday</v>
      </c>
      <c r="M4203" t="str">
        <f t="shared" si="263"/>
        <v>Yes</v>
      </c>
    </row>
    <row r="4204" spans="1:13">
      <c r="A4204" t="s">
        <v>10023</v>
      </c>
      <c r="B4204">
        <v>5</v>
      </c>
      <c r="C4204">
        <v>3</v>
      </c>
      <c r="D4204">
        <v>15</v>
      </c>
      <c r="E4204" s="7" t="str" cm="1">
        <f t="array" ref="E4204">_xlfn.IFS(D4204&lt;=5, "$1-5", D4204&lt;=10, "$6-10",D4204&lt;=15,"$11-15", D4204&lt;=20, "$16-20", D4204&gt;20, "$20+")</f>
        <v>$11-15</v>
      </c>
      <c r="F4204" s="2" t="s">
        <v>23</v>
      </c>
      <c r="G4204" s="2" t="s">
        <v>15</v>
      </c>
      <c r="H4204" s="1">
        <v>45088</v>
      </c>
      <c r="I4204">
        <f t="shared" si="260"/>
        <v>2023</v>
      </c>
      <c r="J4204" s="1" t="str" cm="1">
        <f t="array" ref="J4204">IFERROR(TEXT(H4204, "[$-en-US]mmm"), _xleta.N/A)</f>
        <v>Jun</v>
      </c>
      <c r="K4204">
        <f t="shared" si="261"/>
        <v>11</v>
      </c>
      <c r="L4204" s="1" t="str">
        <f t="shared" si="262"/>
        <v>Wednesday</v>
      </c>
      <c r="M4204" t="str">
        <f t="shared" si="263"/>
        <v>Yes</v>
      </c>
    </row>
    <row r="4205" spans="1:13">
      <c r="A4205" t="s">
        <v>17</v>
      </c>
      <c r="B4205">
        <v>5</v>
      </c>
      <c r="C4205">
        <v>1</v>
      </c>
      <c r="D4205">
        <v>5</v>
      </c>
      <c r="E4205" s="7" t="str" cm="1">
        <f t="array" ref="E4205">_xlfn.IFS(D4205&lt;=5, "$1-5", D4205&lt;=10, "$6-10",D4205&lt;=15,"$11-15", D4205&lt;=20, "$16-20", D4205&gt;20, "$20+")</f>
        <v>$1-5</v>
      </c>
      <c r="F4205" s="2" t="s">
        <v>10023</v>
      </c>
      <c r="G4205" s="2" t="s">
        <v>10023</v>
      </c>
      <c r="H4205" s="1">
        <v>45088</v>
      </c>
      <c r="I4205">
        <f t="shared" si="260"/>
        <v>2023</v>
      </c>
      <c r="J4205" s="1" t="str" cm="1">
        <f t="array" ref="J4205">IFERROR(TEXT(H4205, "[$-en-US]mmm"), _xleta.N/A)</f>
        <v>Jun</v>
      </c>
      <c r="K4205">
        <f t="shared" si="261"/>
        <v>11</v>
      </c>
      <c r="L4205" s="1" t="str">
        <f t="shared" si="262"/>
        <v>Wednesday</v>
      </c>
      <c r="M4205" t="str">
        <f t="shared" si="263"/>
        <v>Yes</v>
      </c>
    </row>
    <row r="4206" spans="1:13">
      <c r="A4206" t="s">
        <v>13</v>
      </c>
      <c r="B4206">
        <v>4</v>
      </c>
      <c r="C4206">
        <v>3</v>
      </c>
      <c r="D4206">
        <v>12</v>
      </c>
      <c r="E4206" s="7" t="str" cm="1">
        <f t="array" ref="E4206">_xlfn.IFS(D4206&lt;=5, "$1-5", D4206&lt;=10, "$6-10",D4206&lt;=15,"$11-15", D4206&lt;=20, "$16-20", D4206&gt;20, "$20+")</f>
        <v>$11-15</v>
      </c>
      <c r="F4206" s="2" t="s">
        <v>10025</v>
      </c>
      <c r="G4206" s="2" t="s">
        <v>11</v>
      </c>
      <c r="H4206" s="1">
        <v>45089</v>
      </c>
      <c r="I4206">
        <f t="shared" si="260"/>
        <v>2023</v>
      </c>
      <c r="J4206" s="1" t="str" cm="1">
        <f t="array" ref="J4206">IFERROR(TEXT(H4206, "[$-en-US]mmm"), _xleta.N/A)</f>
        <v>Jun</v>
      </c>
      <c r="K4206">
        <f t="shared" si="261"/>
        <v>12</v>
      </c>
      <c r="L4206" s="1" t="str">
        <f t="shared" si="262"/>
        <v>Thursday</v>
      </c>
      <c r="M4206" t="str">
        <f t="shared" si="263"/>
        <v>Yes</v>
      </c>
    </row>
    <row r="4207" spans="1:13">
      <c r="A4207" t="s">
        <v>65</v>
      </c>
      <c r="B4207">
        <v>5</v>
      </c>
      <c r="C4207">
        <v>1.5</v>
      </c>
      <c r="D4207">
        <v>7.5</v>
      </c>
      <c r="E4207" s="7" t="str" cm="1">
        <f t="array" ref="E4207">_xlfn.IFS(D4207&lt;=5, "$1-5", D4207&lt;=10, "$6-10",D4207&lt;=15,"$11-15", D4207&lt;=20, "$16-20", D4207&gt;20, "$20+")</f>
        <v>$6-10</v>
      </c>
      <c r="F4207" s="2" t="s">
        <v>10</v>
      </c>
      <c r="G4207" s="2" t="s">
        <v>11</v>
      </c>
      <c r="H4207" s="1">
        <v>45089</v>
      </c>
      <c r="I4207">
        <f t="shared" si="260"/>
        <v>2023</v>
      </c>
      <c r="J4207" s="1" t="str" cm="1">
        <f t="array" ref="J4207">IFERROR(TEXT(H4207, "[$-en-US]mmm"), _xleta.N/A)</f>
        <v>Jun</v>
      </c>
      <c r="K4207">
        <f t="shared" si="261"/>
        <v>12</v>
      </c>
      <c r="L4207" s="1" t="str">
        <f t="shared" si="262"/>
        <v>Thursday</v>
      </c>
      <c r="M4207" t="str">
        <f t="shared" si="263"/>
        <v>Yes</v>
      </c>
    </row>
    <row r="4208" spans="1:13">
      <c r="A4208" t="s">
        <v>13</v>
      </c>
      <c r="B4208">
        <v>1</v>
      </c>
      <c r="C4208">
        <v>3</v>
      </c>
      <c r="D4208">
        <v>3</v>
      </c>
      <c r="E4208" s="7" t="str" cm="1">
        <f t="array" ref="E4208">_xlfn.IFS(D4208&lt;=5, "$1-5", D4208&lt;=10, "$6-10",D4208&lt;=15,"$11-15", D4208&lt;=20, "$16-20", D4208&gt;20, "$20+")</f>
        <v>$1-5</v>
      </c>
      <c r="F4208" s="2" t="s">
        <v>10023</v>
      </c>
      <c r="G4208" s="2" t="s">
        <v>15</v>
      </c>
      <c r="H4208" s="1">
        <v>45089</v>
      </c>
      <c r="I4208">
        <f t="shared" si="260"/>
        <v>2023</v>
      </c>
      <c r="J4208" s="1" t="str" cm="1">
        <f t="array" ref="J4208">IFERROR(TEXT(H4208, "[$-en-US]mmm"), _xleta.N/A)</f>
        <v>Jun</v>
      </c>
      <c r="K4208">
        <f t="shared" si="261"/>
        <v>12</v>
      </c>
      <c r="L4208" s="1" t="str">
        <f t="shared" si="262"/>
        <v>Thursday</v>
      </c>
      <c r="M4208" t="str">
        <f t="shared" si="263"/>
        <v>Yes</v>
      </c>
    </row>
    <row r="4209" spans="1:13">
      <c r="A4209" t="s">
        <v>65</v>
      </c>
      <c r="B4209">
        <v>5</v>
      </c>
      <c r="C4209">
        <v>1.5</v>
      </c>
      <c r="D4209">
        <v>7.5</v>
      </c>
      <c r="E4209" s="7" t="str" cm="1">
        <f t="array" ref="E4209">_xlfn.IFS(D4209&lt;=5, "$1-5", D4209&lt;=10, "$6-10",D4209&lt;=15,"$11-15", D4209&lt;=20, "$16-20", D4209&gt;20, "$20+")</f>
        <v>$6-10</v>
      </c>
      <c r="F4209" s="2" t="s">
        <v>14</v>
      </c>
      <c r="G4209" s="2" t="s">
        <v>15</v>
      </c>
      <c r="H4209" s="1">
        <v>45089</v>
      </c>
      <c r="I4209">
        <f t="shared" si="260"/>
        <v>2023</v>
      </c>
      <c r="J4209" s="1" t="str" cm="1">
        <f t="array" ref="J4209">IFERROR(TEXT(H4209, "[$-en-US]mmm"), _xleta.N/A)</f>
        <v>Jun</v>
      </c>
      <c r="K4209">
        <f t="shared" si="261"/>
        <v>12</v>
      </c>
      <c r="L4209" s="1" t="str">
        <f t="shared" si="262"/>
        <v>Thursday</v>
      </c>
      <c r="M4209" t="str">
        <f t="shared" si="263"/>
        <v>Yes</v>
      </c>
    </row>
    <row r="4210" spans="1:13">
      <c r="A4210" t="s">
        <v>13</v>
      </c>
      <c r="B4210">
        <v>2</v>
      </c>
      <c r="C4210">
        <v>3</v>
      </c>
      <c r="D4210">
        <v>6</v>
      </c>
      <c r="E4210" s="7" t="str" cm="1">
        <f t="array" ref="E4210">_xlfn.IFS(D4210&lt;=5, "$1-5", D4210&lt;=10, "$6-10",D4210&lt;=15,"$11-15", D4210&lt;=20, "$16-20", D4210&gt;20, "$20+")</f>
        <v>$6-10</v>
      </c>
      <c r="F4210" s="2" t="s">
        <v>23</v>
      </c>
      <c r="G4210" s="2" t="s">
        <v>10025</v>
      </c>
      <c r="H4210" s="1">
        <v>45089</v>
      </c>
      <c r="I4210">
        <f t="shared" si="260"/>
        <v>2023</v>
      </c>
      <c r="J4210" s="1" t="str" cm="1">
        <f t="array" ref="J4210">IFERROR(TEXT(H4210, "[$-en-US]mmm"), _xleta.N/A)</f>
        <v>Jun</v>
      </c>
      <c r="K4210">
        <f t="shared" si="261"/>
        <v>12</v>
      </c>
      <c r="L4210" s="1" t="str">
        <f t="shared" si="262"/>
        <v>Thursday</v>
      </c>
      <c r="M4210" t="str">
        <f t="shared" si="263"/>
        <v>Yes</v>
      </c>
    </row>
    <row r="4211" spans="1:13">
      <c r="A4211" t="s">
        <v>65</v>
      </c>
      <c r="B4211">
        <v>5</v>
      </c>
      <c r="C4211">
        <v>1.5</v>
      </c>
      <c r="D4211">
        <v>7.5</v>
      </c>
      <c r="E4211" s="7" t="str" cm="1">
        <f t="array" ref="E4211">_xlfn.IFS(D4211&lt;=5, "$1-5", D4211&lt;=10, "$6-10",D4211&lt;=15,"$11-15", D4211&lt;=20, "$16-20", D4211&gt;20, "$20+")</f>
        <v>$6-10</v>
      </c>
      <c r="F4211" s="2" t="s">
        <v>10025</v>
      </c>
      <c r="G4211" s="2" t="s">
        <v>10023</v>
      </c>
      <c r="H4211" s="1">
        <v>45089</v>
      </c>
      <c r="I4211">
        <f t="shared" si="260"/>
        <v>2023</v>
      </c>
      <c r="J4211" s="1" t="str" cm="1">
        <f t="array" ref="J4211">IFERROR(TEXT(H4211, "[$-en-US]mmm"), _xleta.N/A)</f>
        <v>Jun</v>
      </c>
      <c r="K4211">
        <f t="shared" si="261"/>
        <v>12</v>
      </c>
      <c r="L4211" s="1" t="str">
        <f t="shared" si="262"/>
        <v>Thursday</v>
      </c>
      <c r="M4211" t="str">
        <f t="shared" si="263"/>
        <v>Yes</v>
      </c>
    </row>
    <row r="4212" spans="1:13">
      <c r="A4212" t="s">
        <v>65</v>
      </c>
      <c r="B4212">
        <v>5</v>
      </c>
      <c r="C4212">
        <f>$D4212/$B4212</f>
        <v>1.5</v>
      </c>
      <c r="D4212">
        <v>7.5</v>
      </c>
      <c r="E4212" s="7" t="str" cm="1">
        <f t="array" ref="E4212">_xlfn.IFS(D4212&lt;=5, "$1-5", D4212&lt;=10, "$6-10",D4212&lt;=15,"$11-15", D4212&lt;=20, "$16-20", D4212&gt;20, "$20+")</f>
        <v>$6-10</v>
      </c>
      <c r="F4212" s="2" t="s">
        <v>10023</v>
      </c>
      <c r="G4212" s="2" t="s">
        <v>11</v>
      </c>
      <c r="H4212" s="1">
        <v>45089</v>
      </c>
      <c r="I4212">
        <f t="shared" si="260"/>
        <v>2023</v>
      </c>
      <c r="J4212" s="1" t="str" cm="1">
        <f t="array" ref="J4212">IFERROR(TEXT(H4212, "[$-en-US]mmm"), _xleta.N/A)</f>
        <v>Jun</v>
      </c>
      <c r="K4212">
        <f t="shared" si="261"/>
        <v>12</v>
      </c>
      <c r="L4212" s="1" t="str">
        <f t="shared" si="262"/>
        <v>Thursday</v>
      </c>
      <c r="M4212" t="str">
        <f t="shared" si="263"/>
        <v>Yes</v>
      </c>
    </row>
    <row r="4213" spans="1:13">
      <c r="A4213" t="s">
        <v>20</v>
      </c>
      <c r="B4213">
        <v>4</v>
      </c>
      <c r="C4213">
        <v>5</v>
      </c>
      <c r="D4213">
        <v>20</v>
      </c>
      <c r="E4213" s="7" t="str" cm="1">
        <f t="array" ref="E4213">_xlfn.IFS(D4213&lt;=5, "$1-5", D4213&lt;=10, "$6-10",D4213&lt;=15,"$11-15", D4213&lt;=20, "$16-20", D4213&gt;20, "$20+")</f>
        <v>$16-20</v>
      </c>
      <c r="F4213" s="2" t="s">
        <v>14</v>
      </c>
      <c r="G4213" s="2" t="s">
        <v>15</v>
      </c>
      <c r="H4213" s="1">
        <v>45089</v>
      </c>
      <c r="I4213">
        <f t="shared" si="260"/>
        <v>2023</v>
      </c>
      <c r="J4213" s="1" t="str" cm="1">
        <f t="array" ref="J4213">IFERROR(TEXT(H4213, "[$-en-US]mmm"), _xleta.N/A)</f>
        <v>Jun</v>
      </c>
      <c r="K4213">
        <f t="shared" si="261"/>
        <v>12</v>
      </c>
      <c r="L4213" s="1" t="str">
        <f t="shared" si="262"/>
        <v>Thursday</v>
      </c>
      <c r="M4213" t="str">
        <f t="shared" si="263"/>
        <v>Yes</v>
      </c>
    </row>
    <row r="4214" spans="1:13">
      <c r="A4214" t="s">
        <v>17</v>
      </c>
      <c r="B4214">
        <v>1</v>
      </c>
      <c r="C4214">
        <f>$D4214/$B4214</f>
        <v>1</v>
      </c>
      <c r="D4214">
        <v>1</v>
      </c>
      <c r="E4214" s="7" t="str" cm="1">
        <f t="array" ref="E4214">_xlfn.IFS(D4214&lt;=5, "$1-5", D4214&lt;=10, "$6-10",D4214&lt;=15,"$11-15", D4214&lt;=20, "$16-20", D4214&gt;20, "$20+")</f>
        <v>$1-5</v>
      </c>
      <c r="F4214" s="2" t="s">
        <v>14</v>
      </c>
      <c r="G4214" s="2" t="s">
        <v>10023</v>
      </c>
      <c r="H4214" s="1">
        <v>45089</v>
      </c>
      <c r="I4214">
        <f t="shared" si="260"/>
        <v>2023</v>
      </c>
      <c r="J4214" s="1" t="str" cm="1">
        <f t="array" ref="J4214">IFERROR(TEXT(H4214, "[$-en-US]mmm"), _xleta.N/A)</f>
        <v>Jun</v>
      </c>
      <c r="K4214">
        <f t="shared" si="261"/>
        <v>12</v>
      </c>
      <c r="L4214" s="1" t="str">
        <f t="shared" si="262"/>
        <v>Thursday</v>
      </c>
      <c r="M4214" t="str">
        <f t="shared" si="263"/>
        <v>Yes</v>
      </c>
    </row>
    <row r="4215" spans="1:13">
      <c r="A4215" t="s">
        <v>39</v>
      </c>
      <c r="B4215">
        <v>1</v>
      </c>
      <c r="C4215">
        <v>3</v>
      </c>
      <c r="D4215">
        <v>3</v>
      </c>
      <c r="E4215" s="7" t="str" cm="1">
        <f t="array" ref="E4215">_xlfn.IFS(D4215&lt;=5, "$1-5", D4215&lt;=10, "$6-10",D4215&lt;=15,"$11-15", D4215&lt;=20, "$16-20", D4215&gt;20, "$20+")</f>
        <v>$1-5</v>
      </c>
      <c r="F4215" s="2" t="s">
        <v>10</v>
      </c>
      <c r="G4215" s="2" t="s">
        <v>10023</v>
      </c>
      <c r="H4215" s="1">
        <v>45089</v>
      </c>
      <c r="I4215">
        <f t="shared" si="260"/>
        <v>2023</v>
      </c>
      <c r="J4215" s="1" t="str" cm="1">
        <f t="array" ref="J4215">IFERROR(TEXT(H4215, "[$-en-US]mmm"), _xleta.N/A)</f>
        <v>Jun</v>
      </c>
      <c r="K4215">
        <f t="shared" si="261"/>
        <v>12</v>
      </c>
      <c r="L4215" s="1" t="str">
        <f t="shared" si="262"/>
        <v>Thursday</v>
      </c>
      <c r="M4215" t="str">
        <f t="shared" si="263"/>
        <v>Yes</v>
      </c>
    </row>
    <row r="4216" spans="1:13">
      <c r="A4216" t="s">
        <v>28</v>
      </c>
      <c r="B4216">
        <v>4</v>
      </c>
      <c r="C4216">
        <v>4</v>
      </c>
      <c r="D4216">
        <v>16</v>
      </c>
      <c r="E4216" s="7" t="str" cm="1">
        <f t="array" ref="E4216">_xlfn.IFS(D4216&lt;=5, "$1-5", D4216&lt;=10, "$6-10",D4216&lt;=15,"$11-15", D4216&lt;=20, "$16-20", D4216&gt;20, "$20+")</f>
        <v>$16-20</v>
      </c>
      <c r="F4216" s="2" t="s">
        <v>10023</v>
      </c>
      <c r="G4216" s="2" t="s">
        <v>11</v>
      </c>
      <c r="H4216" s="1">
        <v>45089</v>
      </c>
      <c r="I4216">
        <f t="shared" si="260"/>
        <v>2023</v>
      </c>
      <c r="J4216" s="1" t="str" cm="1">
        <f t="array" ref="J4216">IFERROR(TEXT(H4216, "[$-en-US]mmm"), _xleta.N/A)</f>
        <v>Jun</v>
      </c>
      <c r="K4216">
        <f t="shared" si="261"/>
        <v>12</v>
      </c>
      <c r="L4216" s="1" t="str">
        <f t="shared" si="262"/>
        <v>Thursday</v>
      </c>
      <c r="M4216" t="str">
        <f t="shared" si="263"/>
        <v>Yes</v>
      </c>
    </row>
    <row r="4217" spans="1:13">
      <c r="A4217" t="s">
        <v>65</v>
      </c>
      <c r="B4217">
        <v>3</v>
      </c>
      <c r="C4217">
        <v>1.5</v>
      </c>
      <c r="D4217">
        <v>4.5</v>
      </c>
      <c r="E4217" s="7" t="str" cm="1">
        <f t="array" ref="E4217">_xlfn.IFS(D4217&lt;=5, "$1-5", D4217&lt;=10, "$6-10",D4217&lt;=15,"$11-15", D4217&lt;=20, "$16-20", D4217&gt;20, "$20+")</f>
        <v>$1-5</v>
      </c>
      <c r="F4217" s="2" t="s">
        <v>23</v>
      </c>
      <c r="G4217" s="2" t="s">
        <v>11</v>
      </c>
      <c r="H4217" s="1">
        <v>45089</v>
      </c>
      <c r="I4217">
        <f t="shared" si="260"/>
        <v>2023</v>
      </c>
      <c r="J4217" s="1" t="str" cm="1">
        <f t="array" ref="J4217">IFERROR(TEXT(H4217, "[$-en-US]mmm"), _xleta.N/A)</f>
        <v>Jun</v>
      </c>
      <c r="K4217">
        <f t="shared" si="261"/>
        <v>12</v>
      </c>
      <c r="L4217" s="1" t="str">
        <f t="shared" si="262"/>
        <v>Thursday</v>
      </c>
      <c r="M4217" t="str">
        <f t="shared" si="263"/>
        <v>Yes</v>
      </c>
    </row>
    <row r="4218" spans="1:13">
      <c r="A4218" t="s">
        <v>65</v>
      </c>
      <c r="B4218">
        <v>1</v>
      </c>
      <c r="C4218">
        <v>1.5</v>
      </c>
      <c r="D4218">
        <v>1.5</v>
      </c>
      <c r="E4218" s="7" t="str" cm="1">
        <f t="array" ref="E4218">_xlfn.IFS(D4218&lt;=5, "$1-5", D4218&lt;=10, "$6-10",D4218&lt;=15,"$11-15", D4218&lt;=20, "$16-20", D4218&gt;20, "$20+")</f>
        <v>$1-5</v>
      </c>
      <c r="F4218" s="2" t="s">
        <v>14</v>
      </c>
      <c r="G4218" s="2" t="s">
        <v>15</v>
      </c>
      <c r="H4218" s="1">
        <v>45089</v>
      </c>
      <c r="I4218">
        <f t="shared" si="260"/>
        <v>2023</v>
      </c>
      <c r="J4218" s="1" t="str" cm="1">
        <f t="array" ref="J4218">IFERROR(TEXT(H4218, "[$-en-US]mmm"), _xleta.N/A)</f>
        <v>Jun</v>
      </c>
      <c r="K4218">
        <f t="shared" si="261"/>
        <v>12</v>
      </c>
      <c r="L4218" s="1" t="str">
        <f t="shared" si="262"/>
        <v>Thursday</v>
      </c>
      <c r="M4218" t="str">
        <f t="shared" si="263"/>
        <v>Yes</v>
      </c>
    </row>
    <row r="4219" spans="1:13">
      <c r="A4219" t="s">
        <v>65</v>
      </c>
      <c r="B4219">
        <v>5</v>
      </c>
      <c r="C4219">
        <v>1.5</v>
      </c>
      <c r="D4219">
        <v>7.5</v>
      </c>
      <c r="E4219" s="7" t="str" cm="1">
        <f t="array" ref="E4219">_xlfn.IFS(D4219&lt;=5, "$1-5", D4219&lt;=10, "$6-10",D4219&lt;=15,"$11-15", D4219&lt;=20, "$16-20", D4219&gt;20, "$20+")</f>
        <v>$6-10</v>
      </c>
      <c r="F4219" s="2" t="s">
        <v>10023</v>
      </c>
      <c r="G4219" s="2" t="s">
        <v>11</v>
      </c>
      <c r="H4219" s="1">
        <v>45089</v>
      </c>
      <c r="I4219">
        <f t="shared" si="260"/>
        <v>2023</v>
      </c>
      <c r="J4219" s="1" t="str" cm="1">
        <f t="array" ref="J4219">IFERROR(TEXT(H4219, "[$-en-US]mmm"), _xleta.N/A)</f>
        <v>Jun</v>
      </c>
      <c r="K4219">
        <f t="shared" si="261"/>
        <v>12</v>
      </c>
      <c r="L4219" s="1" t="str">
        <f t="shared" si="262"/>
        <v>Thursday</v>
      </c>
      <c r="M4219" t="str">
        <f t="shared" si="263"/>
        <v>Yes</v>
      </c>
    </row>
    <row r="4220" spans="1:13">
      <c r="A4220" t="s">
        <v>65</v>
      </c>
      <c r="B4220">
        <v>4</v>
      </c>
      <c r="C4220">
        <f>$D4220/$B4220</f>
        <v>1.5</v>
      </c>
      <c r="D4220">
        <v>6</v>
      </c>
      <c r="E4220" s="7" t="str" cm="1">
        <f t="array" ref="E4220">_xlfn.IFS(D4220&lt;=5, "$1-5", D4220&lt;=10, "$6-10",D4220&lt;=15,"$11-15", D4220&lt;=20, "$16-20", D4220&gt;20, "$20+")</f>
        <v>$6-10</v>
      </c>
      <c r="F4220" s="2" t="s">
        <v>10023</v>
      </c>
      <c r="G4220" s="2" t="s">
        <v>15</v>
      </c>
      <c r="H4220" s="1">
        <v>45089</v>
      </c>
      <c r="I4220">
        <f t="shared" si="260"/>
        <v>2023</v>
      </c>
      <c r="J4220" s="1" t="str" cm="1">
        <f t="array" ref="J4220">IFERROR(TEXT(H4220, "[$-en-US]mmm"), _xleta.N/A)</f>
        <v>Jun</v>
      </c>
      <c r="K4220">
        <f t="shared" si="261"/>
        <v>12</v>
      </c>
      <c r="L4220" s="1" t="str">
        <f t="shared" si="262"/>
        <v>Thursday</v>
      </c>
      <c r="M4220" t="str">
        <f t="shared" si="263"/>
        <v>Yes</v>
      </c>
    </row>
    <row r="4221" spans="1:13">
      <c r="A4221" t="s">
        <v>28</v>
      </c>
      <c r="B4221">
        <f>$D4221/$C4221</f>
        <v>5</v>
      </c>
      <c r="C4221">
        <v>4</v>
      </c>
      <c r="D4221">
        <v>20</v>
      </c>
      <c r="E4221" s="7" t="str" cm="1">
        <f t="array" ref="E4221">_xlfn.IFS(D4221&lt;=5, "$1-5", D4221&lt;=10, "$6-10",D4221&lt;=15,"$11-15", D4221&lt;=20, "$16-20", D4221&gt;20, "$20+")</f>
        <v>$16-20</v>
      </c>
      <c r="F4221" s="2" t="s">
        <v>14</v>
      </c>
      <c r="G4221" s="2" t="s">
        <v>15</v>
      </c>
      <c r="H4221" s="1">
        <v>45089</v>
      </c>
      <c r="I4221">
        <f t="shared" si="260"/>
        <v>2023</v>
      </c>
      <c r="J4221" s="1" t="str" cm="1">
        <f t="array" ref="J4221">IFERROR(TEXT(H4221, "[$-en-US]mmm"), _xleta.N/A)</f>
        <v>Jun</v>
      </c>
      <c r="K4221">
        <f t="shared" si="261"/>
        <v>12</v>
      </c>
      <c r="L4221" s="1" t="str">
        <f t="shared" si="262"/>
        <v>Thursday</v>
      </c>
      <c r="M4221" t="str">
        <f t="shared" si="263"/>
        <v>Yes</v>
      </c>
    </row>
    <row r="4222" spans="1:13">
      <c r="A4222" t="s">
        <v>28</v>
      </c>
      <c r="B4222">
        <v>5</v>
      </c>
      <c r="C4222">
        <v>4</v>
      </c>
      <c r="D4222">
        <v>20</v>
      </c>
      <c r="E4222" s="7" t="str" cm="1">
        <f t="array" ref="E4222">_xlfn.IFS(D4222&lt;=5, "$1-5", D4222&lt;=10, "$6-10",D4222&lt;=15,"$11-15", D4222&lt;=20, "$16-20", D4222&gt;20, "$20+")</f>
        <v>$16-20</v>
      </c>
      <c r="F4222" s="2" t="s">
        <v>23</v>
      </c>
      <c r="G4222" s="2" t="s">
        <v>11</v>
      </c>
      <c r="H4222" s="1">
        <v>45089</v>
      </c>
      <c r="I4222">
        <f t="shared" si="260"/>
        <v>2023</v>
      </c>
      <c r="J4222" s="1" t="str" cm="1">
        <f t="array" ref="J4222">IFERROR(TEXT(H4222, "[$-en-US]mmm"), _xleta.N/A)</f>
        <v>Jun</v>
      </c>
      <c r="K4222">
        <f t="shared" si="261"/>
        <v>12</v>
      </c>
      <c r="L4222" s="1" t="str">
        <f t="shared" si="262"/>
        <v>Thursday</v>
      </c>
      <c r="M4222" t="str">
        <f t="shared" si="263"/>
        <v>Yes</v>
      </c>
    </row>
    <row r="4223" spans="1:13">
      <c r="A4223" t="s">
        <v>17</v>
      </c>
      <c r="B4223">
        <v>4</v>
      </c>
      <c r="C4223">
        <v>1</v>
      </c>
      <c r="D4223">
        <v>4</v>
      </c>
      <c r="E4223" s="7" t="str" cm="1">
        <f t="array" ref="E4223">_xlfn.IFS(D4223&lt;=5, "$1-5", D4223&lt;=10, "$6-10",D4223&lt;=15,"$11-15", D4223&lt;=20, "$16-20", D4223&gt;20, "$20+")</f>
        <v>$1-5</v>
      </c>
      <c r="F4223" s="2" t="s">
        <v>14</v>
      </c>
      <c r="G4223" s="2" t="s">
        <v>15</v>
      </c>
      <c r="H4223" s="1">
        <v>45089</v>
      </c>
      <c r="I4223">
        <f t="shared" si="260"/>
        <v>2023</v>
      </c>
      <c r="J4223" s="1" t="str" cm="1">
        <f t="array" ref="J4223">IFERROR(TEXT(H4223, "[$-en-US]mmm"), _xleta.N/A)</f>
        <v>Jun</v>
      </c>
      <c r="K4223">
        <f t="shared" si="261"/>
        <v>12</v>
      </c>
      <c r="L4223" s="1" t="str">
        <f t="shared" si="262"/>
        <v>Thursday</v>
      </c>
      <c r="M4223" t="str">
        <f t="shared" si="263"/>
        <v>Yes</v>
      </c>
    </row>
    <row r="4224" spans="1:13">
      <c r="A4224" t="s">
        <v>25</v>
      </c>
      <c r="B4224">
        <v>1</v>
      </c>
      <c r="C4224">
        <v>4</v>
      </c>
      <c r="D4224">
        <v>4</v>
      </c>
      <c r="E4224" s="7" t="str" cm="1">
        <f t="array" ref="E4224">_xlfn.IFS(D4224&lt;=5, "$1-5", D4224&lt;=10, "$6-10",D4224&lt;=15,"$11-15", D4224&lt;=20, "$16-20", D4224&gt;20, "$20+")</f>
        <v>$1-5</v>
      </c>
      <c r="F4224" s="2" t="s">
        <v>10</v>
      </c>
      <c r="G4224" s="2" t="s">
        <v>11</v>
      </c>
      <c r="H4224" s="1">
        <v>45089</v>
      </c>
      <c r="I4224">
        <f t="shared" si="260"/>
        <v>2023</v>
      </c>
      <c r="J4224" s="1" t="str" cm="1">
        <f t="array" ref="J4224">IFERROR(TEXT(H4224, "[$-en-US]mmm"), _xleta.N/A)</f>
        <v>Jun</v>
      </c>
      <c r="K4224">
        <f t="shared" si="261"/>
        <v>12</v>
      </c>
      <c r="L4224" s="1" t="str">
        <f t="shared" si="262"/>
        <v>Thursday</v>
      </c>
      <c r="M4224" t="str">
        <f t="shared" si="263"/>
        <v>Yes</v>
      </c>
    </row>
    <row r="4225" spans="1:13">
      <c r="A4225" t="s">
        <v>39</v>
      </c>
      <c r="B4225">
        <v>2</v>
      </c>
      <c r="C4225">
        <v>3</v>
      </c>
      <c r="D4225">
        <f>$B4225*$C4225</f>
        <v>6</v>
      </c>
      <c r="E4225" s="7" t="str" cm="1">
        <f t="array" ref="E4225">_xlfn.IFS(D4225&lt;=5, "$1-5", D4225&lt;=10, "$6-10",D4225&lt;=15,"$11-15", D4225&lt;=20, "$16-20", D4225&gt;20, "$20+")</f>
        <v>$6-10</v>
      </c>
      <c r="F4225" s="2" t="s">
        <v>14</v>
      </c>
      <c r="G4225" s="2" t="s">
        <v>10023</v>
      </c>
      <c r="H4225" s="1">
        <v>45089</v>
      </c>
      <c r="I4225">
        <f t="shared" si="260"/>
        <v>2023</v>
      </c>
      <c r="J4225" s="1" t="str" cm="1">
        <f t="array" ref="J4225">IFERROR(TEXT(H4225, "[$-en-US]mmm"), _xleta.N/A)</f>
        <v>Jun</v>
      </c>
      <c r="K4225">
        <f t="shared" si="261"/>
        <v>12</v>
      </c>
      <c r="L4225" s="1" t="str">
        <f t="shared" si="262"/>
        <v>Thursday</v>
      </c>
      <c r="M4225" t="str">
        <f t="shared" si="263"/>
        <v>Yes</v>
      </c>
    </row>
    <row r="4226" spans="1:13">
      <c r="A4226" t="s">
        <v>20</v>
      </c>
      <c r="B4226">
        <v>1</v>
      </c>
      <c r="C4226">
        <v>5</v>
      </c>
      <c r="D4226">
        <v>5</v>
      </c>
      <c r="E4226" s="7" t="str" cm="1">
        <f t="array" ref="E4226">_xlfn.IFS(D4226&lt;=5, "$1-5", D4226&lt;=10, "$6-10",D4226&lt;=15,"$11-15", D4226&lt;=20, "$16-20", D4226&gt;20, "$20+")</f>
        <v>$1-5</v>
      </c>
      <c r="F4226" s="2" t="s">
        <v>23</v>
      </c>
      <c r="G4226" s="2" t="s">
        <v>10023</v>
      </c>
      <c r="H4226" s="1">
        <v>45089</v>
      </c>
      <c r="I4226">
        <f t="shared" ref="I4226:I4289" si="264">IFERROR(YEAR(H4226), "N/A")</f>
        <v>2023</v>
      </c>
      <c r="J4226" s="1" t="str" cm="1">
        <f t="array" ref="J4226">IFERROR(TEXT(H4226, "[$-en-US]mmm"), _xleta.N/A)</f>
        <v>Jun</v>
      </c>
      <c r="K4226">
        <f t="shared" ref="K4226:K4289" si="265">IFERROR(DAY(H4226), "N/A")</f>
        <v>12</v>
      </c>
      <c r="L4226" s="1" t="str">
        <f t="shared" ref="L4226:L4289" si="266">IFERROR(TEXT(K4226, "[$-en-US]dddd"), "N/A")</f>
        <v>Thursday</v>
      </c>
      <c r="M4226" t="str">
        <f t="shared" ref="M4226:M4289" si="267">IF(AND(H4226="Error",F4226="Error"), "No","Yes")</f>
        <v>Yes</v>
      </c>
    </row>
    <row r="4227" spans="1:13">
      <c r="A4227" t="str">
        <f>_xlfn.XLOOKUP(C4227,'Item Price'!$B:$B,'Item Price'!$A:$A,"notfound")</f>
        <v>Salad</v>
      </c>
      <c r="B4227">
        <v>1</v>
      </c>
      <c r="C4227">
        <v>5</v>
      </c>
      <c r="D4227">
        <v>5</v>
      </c>
      <c r="E4227" s="7" t="str" cm="1">
        <f t="array" ref="E4227">_xlfn.IFS(D4227&lt;=5, "$1-5", D4227&lt;=10, "$6-10",D4227&lt;=15,"$11-15", D4227&lt;=20, "$16-20", D4227&gt;20, "$20+")</f>
        <v>$1-5</v>
      </c>
      <c r="F4227" s="2" t="s">
        <v>10</v>
      </c>
      <c r="G4227" s="2" t="s">
        <v>10023</v>
      </c>
      <c r="H4227" s="1">
        <v>45089</v>
      </c>
      <c r="I4227">
        <f t="shared" si="264"/>
        <v>2023</v>
      </c>
      <c r="J4227" s="1" t="str" cm="1">
        <f t="array" ref="J4227">IFERROR(TEXT(H4227, "[$-en-US]mmm"), _xleta.N/A)</f>
        <v>Jun</v>
      </c>
      <c r="K4227">
        <f t="shared" si="265"/>
        <v>12</v>
      </c>
      <c r="L4227" s="1" t="str">
        <f t="shared" si="266"/>
        <v>Thursday</v>
      </c>
      <c r="M4227" t="str">
        <f t="shared" si="267"/>
        <v>Yes</v>
      </c>
    </row>
    <row r="4228" spans="1:13">
      <c r="A4228" t="s">
        <v>17</v>
      </c>
      <c r="B4228">
        <v>1</v>
      </c>
      <c r="C4228">
        <f>$D4228/$B4228</f>
        <v>1</v>
      </c>
      <c r="D4228">
        <v>1</v>
      </c>
      <c r="E4228" s="7" t="str" cm="1">
        <f t="array" ref="E4228">_xlfn.IFS(D4228&lt;=5, "$1-5", D4228&lt;=10, "$6-10",D4228&lt;=15,"$11-15", D4228&lt;=20, "$16-20", D4228&gt;20, "$20+")</f>
        <v>$1-5</v>
      </c>
      <c r="F4228" s="2" t="s">
        <v>10023</v>
      </c>
      <c r="G4228" s="2" t="s">
        <v>11</v>
      </c>
      <c r="H4228" s="1">
        <v>45089</v>
      </c>
      <c r="I4228">
        <f t="shared" si="264"/>
        <v>2023</v>
      </c>
      <c r="J4228" s="1" t="str" cm="1">
        <f t="array" ref="J4228">IFERROR(TEXT(H4228, "[$-en-US]mmm"), _xleta.N/A)</f>
        <v>Jun</v>
      </c>
      <c r="K4228">
        <f t="shared" si="265"/>
        <v>12</v>
      </c>
      <c r="L4228" s="1" t="str">
        <f t="shared" si="266"/>
        <v>Thursday</v>
      </c>
      <c r="M4228" t="str">
        <f t="shared" si="267"/>
        <v>Yes</v>
      </c>
    </row>
    <row r="4229" spans="1:13">
      <c r="A4229" t="s">
        <v>25</v>
      </c>
      <c r="B4229">
        <v>5</v>
      </c>
      <c r="C4229">
        <v>4</v>
      </c>
      <c r="D4229">
        <v>20</v>
      </c>
      <c r="E4229" s="7" t="str" cm="1">
        <f t="array" ref="E4229">_xlfn.IFS(D4229&lt;=5, "$1-5", D4229&lt;=10, "$6-10",D4229&lt;=15,"$11-15", D4229&lt;=20, "$16-20", D4229&gt;20, "$20+")</f>
        <v>$16-20</v>
      </c>
      <c r="F4229" s="2" t="s">
        <v>10</v>
      </c>
      <c r="G4229" s="2" t="s">
        <v>15</v>
      </c>
      <c r="H4229" s="1">
        <v>45089</v>
      </c>
      <c r="I4229">
        <f t="shared" si="264"/>
        <v>2023</v>
      </c>
      <c r="J4229" s="1" t="str" cm="1">
        <f t="array" ref="J4229">IFERROR(TEXT(H4229, "[$-en-US]mmm"), _xleta.N/A)</f>
        <v>Jun</v>
      </c>
      <c r="K4229">
        <f t="shared" si="265"/>
        <v>12</v>
      </c>
      <c r="L4229" s="1" t="str">
        <f t="shared" si="266"/>
        <v>Thursday</v>
      </c>
      <c r="M4229" t="str">
        <f t="shared" si="267"/>
        <v>Yes</v>
      </c>
    </row>
    <row r="4230" spans="1:13">
      <c r="A4230" t="s">
        <v>17</v>
      </c>
      <c r="B4230">
        <v>2</v>
      </c>
      <c r="C4230">
        <v>1</v>
      </c>
      <c r="D4230">
        <v>2</v>
      </c>
      <c r="E4230" s="7" t="str" cm="1">
        <f t="array" ref="E4230">_xlfn.IFS(D4230&lt;=5, "$1-5", D4230&lt;=10, "$6-10",D4230&lt;=15,"$11-15", D4230&lt;=20, "$16-20", D4230&gt;20, "$20+")</f>
        <v>$1-5</v>
      </c>
      <c r="F4230" s="2" t="s">
        <v>10023</v>
      </c>
      <c r="G4230" s="2" t="s">
        <v>10023</v>
      </c>
      <c r="H4230" s="1">
        <v>45089</v>
      </c>
      <c r="I4230">
        <f t="shared" si="264"/>
        <v>2023</v>
      </c>
      <c r="J4230" s="1" t="str" cm="1">
        <f t="array" ref="J4230">IFERROR(TEXT(H4230, "[$-en-US]mmm"), _xleta.N/A)</f>
        <v>Jun</v>
      </c>
      <c r="K4230">
        <f t="shared" si="265"/>
        <v>12</v>
      </c>
      <c r="L4230" s="1" t="str">
        <f t="shared" si="266"/>
        <v>Thursday</v>
      </c>
      <c r="M4230" t="str">
        <f t="shared" si="267"/>
        <v>Yes</v>
      </c>
    </row>
    <row r="4231" spans="1:13">
      <c r="A4231" t="s">
        <v>10023</v>
      </c>
      <c r="B4231">
        <v>1</v>
      </c>
      <c r="C4231">
        <v>4</v>
      </c>
      <c r="D4231">
        <v>4</v>
      </c>
      <c r="E4231" s="7" t="str" cm="1">
        <f t="array" ref="E4231">_xlfn.IFS(D4231&lt;=5, "$1-5", D4231&lt;=10, "$6-10",D4231&lt;=15,"$11-15", D4231&lt;=20, "$16-20", D4231&gt;20, "$20+")</f>
        <v>$1-5</v>
      </c>
      <c r="F4231" s="2" t="s">
        <v>10023</v>
      </c>
      <c r="G4231" s="2" t="s">
        <v>15</v>
      </c>
      <c r="H4231" s="1">
        <v>45089</v>
      </c>
      <c r="I4231">
        <f t="shared" si="264"/>
        <v>2023</v>
      </c>
      <c r="J4231" s="1" t="str" cm="1">
        <f t="array" ref="J4231">IFERROR(TEXT(H4231, "[$-en-US]mmm"), _xleta.N/A)</f>
        <v>Jun</v>
      </c>
      <c r="K4231">
        <f t="shared" si="265"/>
        <v>12</v>
      </c>
      <c r="L4231" s="1" t="str">
        <f t="shared" si="266"/>
        <v>Thursday</v>
      </c>
      <c r="M4231" t="str">
        <f t="shared" si="267"/>
        <v>Yes</v>
      </c>
    </row>
    <row r="4232" spans="1:13">
      <c r="A4232" t="s">
        <v>9</v>
      </c>
      <c r="B4232">
        <v>1</v>
      </c>
      <c r="C4232">
        <v>2</v>
      </c>
      <c r="D4232">
        <v>2</v>
      </c>
      <c r="E4232" s="7" t="str" cm="1">
        <f t="array" ref="E4232">_xlfn.IFS(D4232&lt;=5, "$1-5", D4232&lt;=10, "$6-10",D4232&lt;=15,"$11-15", D4232&lt;=20, "$16-20", D4232&gt;20, "$20+")</f>
        <v>$1-5</v>
      </c>
      <c r="F4232" s="2" t="s">
        <v>10023</v>
      </c>
      <c r="G4232" s="2" t="s">
        <v>15</v>
      </c>
      <c r="H4232" s="1">
        <v>45089</v>
      </c>
      <c r="I4232">
        <f t="shared" si="264"/>
        <v>2023</v>
      </c>
      <c r="J4232" s="1" t="str" cm="1">
        <f t="array" ref="J4232">IFERROR(TEXT(H4232, "[$-en-US]mmm"), _xleta.N/A)</f>
        <v>Jun</v>
      </c>
      <c r="K4232">
        <f t="shared" si="265"/>
        <v>12</v>
      </c>
      <c r="L4232" s="1" t="str">
        <f t="shared" si="266"/>
        <v>Thursday</v>
      </c>
      <c r="M4232" t="str">
        <f t="shared" si="267"/>
        <v>Yes</v>
      </c>
    </row>
    <row r="4233" spans="1:13">
      <c r="A4233" t="s">
        <v>25</v>
      </c>
      <c r="B4233">
        <v>4</v>
      </c>
      <c r="C4233">
        <v>4</v>
      </c>
      <c r="D4233">
        <v>16</v>
      </c>
      <c r="E4233" s="7" t="str" cm="1">
        <f t="array" ref="E4233">_xlfn.IFS(D4233&lt;=5, "$1-5", D4233&lt;=10, "$6-10",D4233&lt;=15,"$11-15", D4233&lt;=20, "$16-20", D4233&gt;20, "$20+")</f>
        <v>$16-20</v>
      </c>
      <c r="F4233" s="2" t="s">
        <v>10023</v>
      </c>
      <c r="G4233" s="2" t="s">
        <v>10023</v>
      </c>
      <c r="H4233" s="1">
        <v>45089</v>
      </c>
      <c r="I4233">
        <f t="shared" si="264"/>
        <v>2023</v>
      </c>
      <c r="J4233" s="1" t="str" cm="1">
        <f t="array" ref="J4233">IFERROR(TEXT(H4233, "[$-en-US]mmm"), _xleta.N/A)</f>
        <v>Jun</v>
      </c>
      <c r="K4233">
        <f t="shared" si="265"/>
        <v>12</v>
      </c>
      <c r="L4233" s="1" t="str">
        <f t="shared" si="266"/>
        <v>Thursday</v>
      </c>
      <c r="M4233" t="str">
        <f t="shared" si="267"/>
        <v>Yes</v>
      </c>
    </row>
    <row r="4234" spans="1:13">
      <c r="A4234" t="s">
        <v>39</v>
      </c>
      <c r="B4234">
        <v>3</v>
      </c>
      <c r="C4234">
        <v>3</v>
      </c>
      <c r="D4234">
        <v>9</v>
      </c>
      <c r="E4234" s="7" t="str" cm="1">
        <f t="array" ref="E4234">_xlfn.IFS(D4234&lt;=5, "$1-5", D4234&lt;=10, "$6-10",D4234&lt;=15,"$11-15", D4234&lt;=20, "$16-20", D4234&gt;20, "$20+")</f>
        <v>$6-10</v>
      </c>
      <c r="F4234" s="2" t="s">
        <v>10</v>
      </c>
      <c r="G4234" s="2" t="s">
        <v>10023</v>
      </c>
      <c r="H4234" s="1">
        <v>45089</v>
      </c>
      <c r="I4234">
        <f t="shared" si="264"/>
        <v>2023</v>
      </c>
      <c r="J4234" s="1" t="str" cm="1">
        <f t="array" ref="J4234">IFERROR(TEXT(H4234, "[$-en-US]mmm"), _xleta.N/A)</f>
        <v>Jun</v>
      </c>
      <c r="K4234">
        <f t="shared" si="265"/>
        <v>12</v>
      </c>
      <c r="L4234" s="1" t="str">
        <f t="shared" si="266"/>
        <v>Thursday</v>
      </c>
      <c r="M4234" t="str">
        <f t="shared" si="267"/>
        <v>Yes</v>
      </c>
    </row>
    <row r="4235" spans="1:13">
      <c r="A4235" t="s">
        <v>39</v>
      </c>
      <c r="B4235">
        <v>5</v>
      </c>
      <c r="C4235">
        <v>3</v>
      </c>
      <c r="D4235">
        <v>15</v>
      </c>
      <c r="E4235" s="7" t="str" cm="1">
        <f t="array" ref="E4235">_xlfn.IFS(D4235&lt;=5, "$1-5", D4235&lt;=10, "$6-10",D4235&lt;=15,"$11-15", D4235&lt;=20, "$16-20", D4235&gt;20, "$20+")</f>
        <v>$11-15</v>
      </c>
      <c r="F4235" s="2" t="s">
        <v>23</v>
      </c>
      <c r="G4235" s="2" t="s">
        <v>15</v>
      </c>
      <c r="H4235" s="1">
        <v>45090</v>
      </c>
      <c r="I4235">
        <f t="shared" si="264"/>
        <v>2023</v>
      </c>
      <c r="J4235" s="1" t="str" cm="1">
        <f t="array" ref="J4235">IFERROR(TEXT(H4235, "[$-en-US]mmm"), _xleta.N/A)</f>
        <v>Jun</v>
      </c>
      <c r="K4235">
        <f t="shared" si="265"/>
        <v>13</v>
      </c>
      <c r="L4235" s="1" t="str">
        <f t="shared" si="266"/>
        <v>Friday</v>
      </c>
      <c r="M4235" t="str">
        <f t="shared" si="267"/>
        <v>Yes</v>
      </c>
    </row>
    <row r="4236" spans="1:13">
      <c r="A4236" t="s">
        <v>65</v>
      </c>
      <c r="B4236">
        <v>2</v>
      </c>
      <c r="C4236">
        <v>1.5</v>
      </c>
      <c r="D4236">
        <v>3</v>
      </c>
      <c r="E4236" s="7" t="str" cm="1">
        <f t="array" ref="E4236">_xlfn.IFS(D4236&lt;=5, "$1-5", D4236&lt;=10, "$6-10",D4236&lt;=15,"$11-15", D4236&lt;=20, "$16-20", D4236&gt;20, "$20+")</f>
        <v>$1-5</v>
      </c>
      <c r="F4236" s="2" t="s">
        <v>10023</v>
      </c>
      <c r="G4236" s="2" t="s">
        <v>11</v>
      </c>
      <c r="H4236" s="1">
        <v>45090</v>
      </c>
      <c r="I4236">
        <f t="shared" si="264"/>
        <v>2023</v>
      </c>
      <c r="J4236" s="1" t="str" cm="1">
        <f t="array" ref="J4236">IFERROR(TEXT(H4236, "[$-en-US]mmm"), _xleta.N/A)</f>
        <v>Jun</v>
      </c>
      <c r="K4236">
        <f t="shared" si="265"/>
        <v>13</v>
      </c>
      <c r="L4236" s="1" t="str">
        <f t="shared" si="266"/>
        <v>Friday</v>
      </c>
      <c r="M4236" t="str">
        <f t="shared" si="267"/>
        <v>Yes</v>
      </c>
    </row>
    <row r="4237" spans="1:13">
      <c r="A4237" t="s">
        <v>9</v>
      </c>
      <c r="B4237">
        <v>5</v>
      </c>
      <c r="C4237">
        <v>2</v>
      </c>
      <c r="D4237">
        <v>10</v>
      </c>
      <c r="E4237" s="7" t="str" cm="1">
        <f t="array" ref="E4237">_xlfn.IFS(D4237&lt;=5, "$1-5", D4237&lt;=10, "$6-10",D4237&lt;=15,"$11-15", D4237&lt;=20, "$16-20", D4237&gt;20, "$20+")</f>
        <v>$6-10</v>
      </c>
      <c r="F4237" s="2" t="s">
        <v>14</v>
      </c>
      <c r="G4237" s="2" t="s">
        <v>10023</v>
      </c>
      <c r="H4237" s="1">
        <v>45090</v>
      </c>
      <c r="I4237">
        <f t="shared" si="264"/>
        <v>2023</v>
      </c>
      <c r="J4237" s="1" t="str" cm="1">
        <f t="array" ref="J4237">IFERROR(TEXT(H4237, "[$-en-US]mmm"), _xleta.N/A)</f>
        <v>Jun</v>
      </c>
      <c r="K4237">
        <f t="shared" si="265"/>
        <v>13</v>
      </c>
      <c r="L4237" s="1" t="str">
        <f t="shared" si="266"/>
        <v>Friday</v>
      </c>
      <c r="M4237" t="str">
        <f t="shared" si="267"/>
        <v>Yes</v>
      </c>
    </row>
    <row r="4238" spans="1:13">
      <c r="A4238" t="s">
        <v>65</v>
      </c>
      <c r="B4238">
        <v>3</v>
      </c>
      <c r="C4238">
        <v>1.5</v>
      </c>
      <c r="D4238">
        <v>4.5</v>
      </c>
      <c r="E4238" s="7" t="str" cm="1">
        <f t="array" ref="E4238">_xlfn.IFS(D4238&lt;=5, "$1-5", D4238&lt;=10, "$6-10",D4238&lt;=15,"$11-15", D4238&lt;=20, "$16-20", D4238&gt;20, "$20+")</f>
        <v>$1-5</v>
      </c>
      <c r="F4238" s="2" t="s">
        <v>10</v>
      </c>
      <c r="G4238" s="2" t="s">
        <v>10023</v>
      </c>
      <c r="H4238" s="1">
        <v>45090</v>
      </c>
      <c r="I4238">
        <f t="shared" si="264"/>
        <v>2023</v>
      </c>
      <c r="J4238" s="1" t="str" cm="1">
        <f t="array" ref="J4238">IFERROR(TEXT(H4238, "[$-en-US]mmm"), _xleta.N/A)</f>
        <v>Jun</v>
      </c>
      <c r="K4238">
        <f t="shared" si="265"/>
        <v>13</v>
      </c>
      <c r="L4238" s="1" t="str">
        <f t="shared" si="266"/>
        <v>Friday</v>
      </c>
      <c r="M4238" t="str">
        <f t="shared" si="267"/>
        <v>Yes</v>
      </c>
    </row>
    <row r="4239" spans="1:13">
      <c r="A4239" t="s">
        <v>20</v>
      </c>
      <c r="B4239">
        <v>4</v>
      </c>
      <c r="C4239">
        <v>5</v>
      </c>
      <c r="D4239">
        <v>20</v>
      </c>
      <c r="E4239" s="7" t="str" cm="1">
        <f t="array" ref="E4239">_xlfn.IFS(D4239&lt;=5, "$1-5", D4239&lt;=10, "$6-10",D4239&lt;=15,"$11-15", D4239&lt;=20, "$16-20", D4239&gt;20, "$20+")</f>
        <v>$16-20</v>
      </c>
      <c r="F4239" s="2" t="s">
        <v>10</v>
      </c>
      <c r="G4239" s="2" t="s">
        <v>11</v>
      </c>
      <c r="H4239" s="1">
        <v>45090</v>
      </c>
      <c r="I4239">
        <f t="shared" si="264"/>
        <v>2023</v>
      </c>
      <c r="J4239" s="1" t="str" cm="1">
        <f t="array" ref="J4239">IFERROR(TEXT(H4239, "[$-en-US]mmm"), _xleta.N/A)</f>
        <v>Jun</v>
      </c>
      <c r="K4239">
        <f t="shared" si="265"/>
        <v>13</v>
      </c>
      <c r="L4239" s="1" t="str">
        <f t="shared" si="266"/>
        <v>Friday</v>
      </c>
      <c r="M4239" t="str">
        <f t="shared" si="267"/>
        <v>Yes</v>
      </c>
    </row>
    <row r="4240" spans="1:13">
      <c r="A4240" t="str">
        <f>_xlfn.XLOOKUP(C4240,'Item Price'!$B:$B,'Item Price'!$A:$A,"notfound")</f>
        <v>Salad</v>
      </c>
      <c r="B4240">
        <v>3</v>
      </c>
      <c r="C4240">
        <v>5</v>
      </c>
      <c r="D4240">
        <v>15</v>
      </c>
      <c r="E4240" s="7" t="str" cm="1">
        <f t="array" ref="E4240">_xlfn.IFS(D4240&lt;=5, "$1-5", D4240&lt;=10, "$6-10",D4240&lt;=15,"$11-15", D4240&lt;=20, "$16-20", D4240&gt;20, "$20+")</f>
        <v>$11-15</v>
      </c>
      <c r="F4240" s="2" t="s">
        <v>14</v>
      </c>
      <c r="G4240" s="2" t="s">
        <v>15</v>
      </c>
      <c r="H4240" s="1">
        <v>45090</v>
      </c>
      <c r="I4240">
        <f t="shared" si="264"/>
        <v>2023</v>
      </c>
      <c r="J4240" s="1" t="str" cm="1">
        <f t="array" ref="J4240">IFERROR(TEXT(H4240, "[$-en-US]mmm"), _xleta.N/A)</f>
        <v>Jun</v>
      </c>
      <c r="K4240">
        <f t="shared" si="265"/>
        <v>13</v>
      </c>
      <c r="L4240" s="1" t="str">
        <f t="shared" si="266"/>
        <v>Friday</v>
      </c>
      <c r="M4240" t="str">
        <f t="shared" si="267"/>
        <v>Yes</v>
      </c>
    </row>
    <row r="4241" spans="1:13">
      <c r="A4241" t="s">
        <v>13</v>
      </c>
      <c r="B4241">
        <v>2</v>
      </c>
      <c r="C4241">
        <v>3</v>
      </c>
      <c r="D4241">
        <v>6</v>
      </c>
      <c r="E4241" s="7" t="str" cm="1">
        <f t="array" ref="E4241">_xlfn.IFS(D4241&lt;=5, "$1-5", D4241&lt;=10, "$6-10",D4241&lt;=15,"$11-15", D4241&lt;=20, "$16-20", D4241&gt;20, "$20+")</f>
        <v>$6-10</v>
      </c>
      <c r="F4241" s="2" t="s">
        <v>10</v>
      </c>
      <c r="G4241" s="2" t="s">
        <v>15</v>
      </c>
      <c r="H4241" s="1">
        <v>45090</v>
      </c>
      <c r="I4241">
        <f t="shared" si="264"/>
        <v>2023</v>
      </c>
      <c r="J4241" s="1" t="str" cm="1">
        <f t="array" ref="J4241">IFERROR(TEXT(H4241, "[$-en-US]mmm"), _xleta.N/A)</f>
        <v>Jun</v>
      </c>
      <c r="K4241">
        <f t="shared" si="265"/>
        <v>13</v>
      </c>
      <c r="L4241" s="1" t="str">
        <f t="shared" si="266"/>
        <v>Friday</v>
      </c>
      <c r="M4241" t="str">
        <f t="shared" si="267"/>
        <v>Yes</v>
      </c>
    </row>
    <row r="4242" spans="1:13">
      <c r="A4242" t="s">
        <v>25</v>
      </c>
      <c r="B4242">
        <v>5</v>
      </c>
      <c r="C4242">
        <v>4</v>
      </c>
      <c r="D4242">
        <v>20</v>
      </c>
      <c r="E4242" s="7" t="str" cm="1">
        <f t="array" ref="E4242">_xlfn.IFS(D4242&lt;=5, "$1-5", D4242&lt;=10, "$6-10",D4242&lt;=15,"$11-15", D4242&lt;=20, "$16-20", D4242&gt;20, "$20+")</f>
        <v>$16-20</v>
      </c>
      <c r="F4242" s="2" t="s">
        <v>14</v>
      </c>
      <c r="G4242" s="2" t="s">
        <v>10023</v>
      </c>
      <c r="H4242" s="1">
        <v>45090</v>
      </c>
      <c r="I4242">
        <f t="shared" si="264"/>
        <v>2023</v>
      </c>
      <c r="J4242" s="1" t="str" cm="1">
        <f t="array" ref="J4242">IFERROR(TEXT(H4242, "[$-en-US]mmm"), _xleta.N/A)</f>
        <v>Jun</v>
      </c>
      <c r="K4242">
        <f t="shared" si="265"/>
        <v>13</v>
      </c>
      <c r="L4242" s="1" t="str">
        <f t="shared" si="266"/>
        <v>Friday</v>
      </c>
      <c r="M4242" t="str">
        <f t="shared" si="267"/>
        <v>Yes</v>
      </c>
    </row>
    <row r="4243" spans="1:13">
      <c r="A4243" t="s">
        <v>28</v>
      </c>
      <c r="B4243">
        <f>$D4243/$C4243</f>
        <v>5</v>
      </c>
      <c r="C4243">
        <v>4</v>
      </c>
      <c r="D4243">
        <v>20</v>
      </c>
      <c r="E4243" s="7" t="str" cm="1">
        <f t="array" ref="E4243">_xlfn.IFS(D4243&lt;=5, "$1-5", D4243&lt;=10, "$6-10",D4243&lt;=15,"$11-15", D4243&lt;=20, "$16-20", D4243&gt;20, "$20+")</f>
        <v>$16-20</v>
      </c>
      <c r="F4243" s="2" t="s">
        <v>14</v>
      </c>
      <c r="G4243" s="2" t="s">
        <v>15</v>
      </c>
      <c r="H4243" s="1">
        <v>45090</v>
      </c>
      <c r="I4243">
        <f t="shared" si="264"/>
        <v>2023</v>
      </c>
      <c r="J4243" s="1" t="str" cm="1">
        <f t="array" ref="J4243">IFERROR(TEXT(H4243, "[$-en-US]mmm"), _xleta.N/A)</f>
        <v>Jun</v>
      </c>
      <c r="K4243">
        <f t="shared" si="265"/>
        <v>13</v>
      </c>
      <c r="L4243" s="1" t="str">
        <f t="shared" si="266"/>
        <v>Friday</v>
      </c>
      <c r="M4243" t="str">
        <f t="shared" si="267"/>
        <v>Yes</v>
      </c>
    </row>
    <row r="4244" spans="1:13">
      <c r="A4244" t="s">
        <v>13</v>
      </c>
      <c r="B4244">
        <v>2</v>
      </c>
      <c r="C4244">
        <v>3</v>
      </c>
      <c r="D4244">
        <v>6</v>
      </c>
      <c r="E4244" s="7" t="str" cm="1">
        <f t="array" ref="E4244">_xlfn.IFS(D4244&lt;=5, "$1-5", D4244&lt;=10, "$6-10",D4244&lt;=15,"$11-15", D4244&lt;=20, "$16-20", D4244&gt;20, "$20+")</f>
        <v>$6-10</v>
      </c>
      <c r="F4244" s="2" t="s">
        <v>10023</v>
      </c>
      <c r="G4244" s="2" t="s">
        <v>15</v>
      </c>
      <c r="H4244" s="1">
        <v>45090</v>
      </c>
      <c r="I4244">
        <f t="shared" si="264"/>
        <v>2023</v>
      </c>
      <c r="J4244" s="1" t="str" cm="1">
        <f t="array" ref="J4244">IFERROR(TEXT(H4244, "[$-en-US]mmm"), _xleta.N/A)</f>
        <v>Jun</v>
      </c>
      <c r="K4244">
        <f t="shared" si="265"/>
        <v>13</v>
      </c>
      <c r="L4244" s="1" t="str">
        <f t="shared" si="266"/>
        <v>Friday</v>
      </c>
      <c r="M4244" t="str">
        <f t="shared" si="267"/>
        <v>Yes</v>
      </c>
    </row>
    <row r="4245" spans="1:13">
      <c r="A4245" t="s">
        <v>28</v>
      </c>
      <c r="B4245">
        <v>4</v>
      </c>
      <c r="C4245">
        <f>$D4245/$B4245</f>
        <v>4</v>
      </c>
      <c r="D4245">
        <v>16</v>
      </c>
      <c r="E4245" s="7" t="str" cm="1">
        <f t="array" ref="E4245">_xlfn.IFS(D4245&lt;=5, "$1-5", D4245&lt;=10, "$6-10",D4245&lt;=15,"$11-15", D4245&lt;=20, "$16-20", D4245&gt;20, "$20+")</f>
        <v>$16-20</v>
      </c>
      <c r="F4245" s="2" t="s">
        <v>23</v>
      </c>
      <c r="G4245" s="2" t="s">
        <v>10023</v>
      </c>
      <c r="H4245" s="1">
        <v>45090</v>
      </c>
      <c r="I4245">
        <f t="shared" si="264"/>
        <v>2023</v>
      </c>
      <c r="J4245" s="1" t="str" cm="1">
        <f t="array" ref="J4245">IFERROR(TEXT(H4245, "[$-en-US]mmm"), _xleta.N/A)</f>
        <v>Jun</v>
      </c>
      <c r="K4245">
        <f t="shared" si="265"/>
        <v>13</v>
      </c>
      <c r="L4245" s="1" t="str">
        <f t="shared" si="266"/>
        <v>Friday</v>
      </c>
      <c r="M4245" t="str">
        <f t="shared" si="267"/>
        <v>Yes</v>
      </c>
    </row>
    <row r="4246" spans="1:13">
      <c r="A4246" t="s">
        <v>9</v>
      </c>
      <c r="B4246">
        <v>4</v>
      </c>
      <c r="C4246">
        <v>2</v>
      </c>
      <c r="D4246">
        <v>8</v>
      </c>
      <c r="E4246" s="7" t="str" cm="1">
        <f t="array" ref="E4246">_xlfn.IFS(D4246&lt;=5, "$1-5", D4246&lt;=10, "$6-10",D4246&lt;=15,"$11-15", D4246&lt;=20, "$16-20", D4246&gt;20, "$20+")</f>
        <v>$6-10</v>
      </c>
      <c r="F4246" s="2" t="s">
        <v>23</v>
      </c>
      <c r="G4246" s="2" t="s">
        <v>10023</v>
      </c>
      <c r="H4246" s="1">
        <v>45090</v>
      </c>
      <c r="I4246">
        <f t="shared" si="264"/>
        <v>2023</v>
      </c>
      <c r="J4246" s="1" t="str" cm="1">
        <f t="array" ref="J4246">IFERROR(TEXT(H4246, "[$-en-US]mmm"), _xleta.N/A)</f>
        <v>Jun</v>
      </c>
      <c r="K4246">
        <f t="shared" si="265"/>
        <v>13</v>
      </c>
      <c r="L4246" s="1" t="str">
        <f t="shared" si="266"/>
        <v>Friday</v>
      </c>
      <c r="M4246" t="str">
        <f t="shared" si="267"/>
        <v>Yes</v>
      </c>
    </row>
    <row r="4247" spans="1:13">
      <c r="A4247" t="s">
        <v>10023</v>
      </c>
      <c r="B4247">
        <f>$D4247/$C4247</f>
        <v>3</v>
      </c>
      <c r="C4247">
        <v>4</v>
      </c>
      <c r="D4247">
        <v>12</v>
      </c>
      <c r="E4247" s="7" t="str" cm="1">
        <f t="array" ref="E4247">_xlfn.IFS(D4247&lt;=5, "$1-5", D4247&lt;=10, "$6-10",D4247&lt;=15,"$11-15", D4247&lt;=20, "$16-20", D4247&gt;20, "$20+")</f>
        <v>$11-15</v>
      </c>
      <c r="F4247" s="2" t="s">
        <v>10</v>
      </c>
      <c r="G4247" s="2" t="s">
        <v>10025</v>
      </c>
      <c r="H4247" s="1">
        <v>45090</v>
      </c>
      <c r="I4247">
        <f t="shared" si="264"/>
        <v>2023</v>
      </c>
      <c r="J4247" s="1" t="str" cm="1">
        <f t="array" ref="J4247">IFERROR(TEXT(H4247, "[$-en-US]mmm"), _xleta.N/A)</f>
        <v>Jun</v>
      </c>
      <c r="K4247">
        <f t="shared" si="265"/>
        <v>13</v>
      </c>
      <c r="L4247" s="1" t="str">
        <f t="shared" si="266"/>
        <v>Friday</v>
      </c>
      <c r="M4247" t="str">
        <f t="shared" si="267"/>
        <v>Yes</v>
      </c>
    </row>
    <row r="4248" spans="1:13">
      <c r="A4248" t="s">
        <v>17</v>
      </c>
      <c r="B4248">
        <v>4</v>
      </c>
      <c r="C4248">
        <v>1</v>
      </c>
      <c r="D4248">
        <v>4</v>
      </c>
      <c r="E4248" s="7" t="str" cm="1">
        <f t="array" ref="E4248">_xlfn.IFS(D4248&lt;=5, "$1-5", D4248&lt;=10, "$6-10",D4248&lt;=15,"$11-15", D4248&lt;=20, "$16-20", D4248&gt;20, "$20+")</f>
        <v>$1-5</v>
      </c>
      <c r="F4248" s="2" t="s">
        <v>14</v>
      </c>
      <c r="G4248" s="2" t="s">
        <v>15</v>
      </c>
      <c r="H4248" s="1">
        <v>45090</v>
      </c>
      <c r="I4248">
        <f t="shared" si="264"/>
        <v>2023</v>
      </c>
      <c r="J4248" s="1" t="str" cm="1">
        <f t="array" ref="J4248">IFERROR(TEXT(H4248, "[$-en-US]mmm"), _xleta.N/A)</f>
        <v>Jun</v>
      </c>
      <c r="K4248">
        <f t="shared" si="265"/>
        <v>13</v>
      </c>
      <c r="L4248" s="1" t="str">
        <f t="shared" si="266"/>
        <v>Friday</v>
      </c>
      <c r="M4248" t="str">
        <f t="shared" si="267"/>
        <v>Yes</v>
      </c>
    </row>
    <row r="4249" spans="1:13">
      <c r="A4249" t="s">
        <v>28</v>
      </c>
      <c r="B4249">
        <v>5</v>
      </c>
      <c r="C4249">
        <v>4</v>
      </c>
      <c r="D4249">
        <v>20</v>
      </c>
      <c r="E4249" s="7" t="str" cm="1">
        <f t="array" ref="E4249">_xlfn.IFS(D4249&lt;=5, "$1-5", D4249&lt;=10, "$6-10",D4249&lt;=15,"$11-15", D4249&lt;=20, "$16-20", D4249&gt;20, "$20+")</f>
        <v>$16-20</v>
      </c>
      <c r="F4249" s="2" t="s">
        <v>10</v>
      </c>
      <c r="G4249" s="2" t="s">
        <v>10025</v>
      </c>
      <c r="H4249" s="1">
        <v>45090</v>
      </c>
      <c r="I4249">
        <f t="shared" si="264"/>
        <v>2023</v>
      </c>
      <c r="J4249" s="1" t="str" cm="1">
        <f t="array" ref="J4249">IFERROR(TEXT(H4249, "[$-en-US]mmm"), _xleta.N/A)</f>
        <v>Jun</v>
      </c>
      <c r="K4249">
        <f t="shared" si="265"/>
        <v>13</v>
      </c>
      <c r="L4249" s="1" t="str">
        <f t="shared" si="266"/>
        <v>Friday</v>
      </c>
      <c r="M4249" t="str">
        <f t="shared" si="267"/>
        <v>Yes</v>
      </c>
    </row>
    <row r="4250" spans="1:13">
      <c r="A4250" t="s">
        <v>28</v>
      </c>
      <c r="B4250">
        <v>5</v>
      </c>
      <c r="C4250">
        <v>4</v>
      </c>
      <c r="D4250">
        <v>20</v>
      </c>
      <c r="E4250" s="7" t="str" cm="1">
        <f t="array" ref="E4250">_xlfn.IFS(D4250&lt;=5, "$1-5", D4250&lt;=10, "$6-10",D4250&lt;=15,"$11-15", D4250&lt;=20, "$16-20", D4250&gt;20, "$20+")</f>
        <v>$16-20</v>
      </c>
      <c r="F4250" s="2" t="s">
        <v>10</v>
      </c>
      <c r="G4250" s="2" t="s">
        <v>11</v>
      </c>
      <c r="H4250" s="1">
        <v>45090</v>
      </c>
      <c r="I4250">
        <f t="shared" si="264"/>
        <v>2023</v>
      </c>
      <c r="J4250" s="1" t="str" cm="1">
        <f t="array" ref="J4250">IFERROR(TEXT(H4250, "[$-en-US]mmm"), _xleta.N/A)</f>
        <v>Jun</v>
      </c>
      <c r="K4250">
        <f t="shared" si="265"/>
        <v>13</v>
      </c>
      <c r="L4250" s="1" t="str">
        <f t="shared" si="266"/>
        <v>Friday</v>
      </c>
      <c r="M4250" t="str">
        <f t="shared" si="267"/>
        <v>Yes</v>
      </c>
    </row>
    <row r="4251" spans="1:13">
      <c r="A4251" t="s">
        <v>9</v>
      </c>
      <c r="B4251">
        <v>5</v>
      </c>
      <c r="C4251">
        <v>2</v>
      </c>
      <c r="D4251">
        <v>10</v>
      </c>
      <c r="E4251" s="7" t="str" cm="1">
        <f t="array" ref="E4251">_xlfn.IFS(D4251&lt;=5, "$1-5", D4251&lt;=10, "$6-10",D4251&lt;=15,"$11-15", D4251&lt;=20, "$16-20", D4251&gt;20, "$20+")</f>
        <v>$6-10</v>
      </c>
      <c r="F4251" s="2" t="s">
        <v>14</v>
      </c>
      <c r="G4251" s="2" t="s">
        <v>15</v>
      </c>
      <c r="H4251" s="1">
        <v>45090</v>
      </c>
      <c r="I4251">
        <f t="shared" si="264"/>
        <v>2023</v>
      </c>
      <c r="J4251" s="1" t="str" cm="1">
        <f t="array" ref="J4251">IFERROR(TEXT(H4251, "[$-en-US]mmm"), _xleta.N/A)</f>
        <v>Jun</v>
      </c>
      <c r="K4251">
        <f t="shared" si="265"/>
        <v>13</v>
      </c>
      <c r="L4251" s="1" t="str">
        <f t="shared" si="266"/>
        <v>Friday</v>
      </c>
      <c r="M4251" t="str">
        <f t="shared" si="267"/>
        <v>Yes</v>
      </c>
    </row>
    <row r="4252" spans="1:13">
      <c r="A4252" t="s">
        <v>65</v>
      </c>
      <c r="B4252">
        <v>3</v>
      </c>
      <c r="C4252">
        <v>1.5</v>
      </c>
      <c r="D4252">
        <v>4.5</v>
      </c>
      <c r="E4252" s="7" t="str" cm="1">
        <f t="array" ref="E4252">_xlfn.IFS(D4252&lt;=5, "$1-5", D4252&lt;=10, "$6-10",D4252&lt;=15,"$11-15", D4252&lt;=20, "$16-20", D4252&gt;20, "$20+")</f>
        <v>$1-5</v>
      </c>
      <c r="F4252" s="2" t="s">
        <v>14</v>
      </c>
      <c r="G4252" s="2" t="s">
        <v>15</v>
      </c>
      <c r="H4252" s="1">
        <v>45090</v>
      </c>
      <c r="I4252">
        <f t="shared" si="264"/>
        <v>2023</v>
      </c>
      <c r="J4252" s="1" t="str" cm="1">
        <f t="array" ref="J4252">IFERROR(TEXT(H4252, "[$-en-US]mmm"), _xleta.N/A)</f>
        <v>Jun</v>
      </c>
      <c r="K4252">
        <f t="shared" si="265"/>
        <v>13</v>
      </c>
      <c r="L4252" s="1" t="str">
        <f t="shared" si="266"/>
        <v>Friday</v>
      </c>
      <c r="M4252" t="str">
        <f t="shared" si="267"/>
        <v>Yes</v>
      </c>
    </row>
    <row r="4253" spans="1:13">
      <c r="A4253" t="s">
        <v>28</v>
      </c>
      <c r="B4253">
        <v>2</v>
      </c>
      <c r="C4253">
        <v>4</v>
      </c>
      <c r="D4253">
        <v>8</v>
      </c>
      <c r="E4253" s="7" t="str" cm="1">
        <f t="array" ref="E4253">_xlfn.IFS(D4253&lt;=5, "$1-5", D4253&lt;=10, "$6-10",D4253&lt;=15,"$11-15", D4253&lt;=20, "$16-20", D4253&gt;20, "$20+")</f>
        <v>$6-10</v>
      </c>
      <c r="F4253" s="2" t="s">
        <v>10</v>
      </c>
      <c r="G4253" s="2" t="s">
        <v>10023</v>
      </c>
      <c r="H4253" s="1">
        <v>45090</v>
      </c>
      <c r="I4253">
        <f t="shared" si="264"/>
        <v>2023</v>
      </c>
      <c r="J4253" s="1" t="str" cm="1">
        <f t="array" ref="J4253">IFERROR(TEXT(H4253, "[$-en-US]mmm"), _xleta.N/A)</f>
        <v>Jun</v>
      </c>
      <c r="K4253">
        <f t="shared" si="265"/>
        <v>13</v>
      </c>
      <c r="L4253" s="1" t="str">
        <f t="shared" si="266"/>
        <v>Friday</v>
      </c>
      <c r="M4253" t="str">
        <f t="shared" si="267"/>
        <v>Yes</v>
      </c>
    </row>
    <row r="4254" spans="1:13">
      <c r="A4254" t="s">
        <v>9</v>
      </c>
      <c r="B4254">
        <v>1</v>
      </c>
      <c r="C4254">
        <v>2</v>
      </c>
      <c r="D4254">
        <v>2</v>
      </c>
      <c r="E4254" s="7" t="str" cm="1">
        <f t="array" ref="E4254">_xlfn.IFS(D4254&lt;=5, "$1-5", D4254&lt;=10, "$6-10",D4254&lt;=15,"$11-15", D4254&lt;=20, "$16-20", D4254&gt;20, "$20+")</f>
        <v>$1-5</v>
      </c>
      <c r="F4254" s="2" t="s">
        <v>14</v>
      </c>
      <c r="G4254" s="2" t="s">
        <v>10023</v>
      </c>
      <c r="H4254" s="1">
        <v>45090</v>
      </c>
      <c r="I4254">
        <f t="shared" si="264"/>
        <v>2023</v>
      </c>
      <c r="J4254" s="1" t="str" cm="1">
        <f t="array" ref="J4254">IFERROR(TEXT(H4254, "[$-en-US]mmm"), _xleta.N/A)</f>
        <v>Jun</v>
      </c>
      <c r="K4254">
        <f t="shared" si="265"/>
        <v>13</v>
      </c>
      <c r="L4254" s="1" t="str">
        <f t="shared" si="266"/>
        <v>Friday</v>
      </c>
      <c r="M4254" t="str">
        <f t="shared" si="267"/>
        <v>Yes</v>
      </c>
    </row>
    <row r="4255" spans="1:13">
      <c r="A4255" t="s">
        <v>28</v>
      </c>
      <c r="B4255">
        <v>2</v>
      </c>
      <c r="C4255">
        <v>4</v>
      </c>
      <c r="D4255">
        <v>8</v>
      </c>
      <c r="E4255" s="7" t="str" cm="1">
        <f t="array" ref="E4255">_xlfn.IFS(D4255&lt;=5, "$1-5", D4255&lt;=10, "$6-10",D4255&lt;=15,"$11-15", D4255&lt;=20, "$16-20", D4255&gt;20, "$20+")</f>
        <v>$6-10</v>
      </c>
      <c r="F4255" s="2" t="s">
        <v>10023</v>
      </c>
      <c r="G4255" s="2" t="s">
        <v>15</v>
      </c>
      <c r="H4255" s="1">
        <v>45090</v>
      </c>
      <c r="I4255">
        <f t="shared" si="264"/>
        <v>2023</v>
      </c>
      <c r="J4255" s="1" t="str" cm="1">
        <f t="array" ref="J4255">IFERROR(TEXT(H4255, "[$-en-US]mmm"), _xleta.N/A)</f>
        <v>Jun</v>
      </c>
      <c r="K4255">
        <f t="shared" si="265"/>
        <v>13</v>
      </c>
      <c r="L4255" s="1" t="str">
        <f t="shared" si="266"/>
        <v>Friday</v>
      </c>
      <c r="M4255" t="str">
        <f t="shared" si="267"/>
        <v>Yes</v>
      </c>
    </row>
    <row r="4256" spans="1:13">
      <c r="A4256" t="str">
        <f>_xlfn.XLOOKUP(C4256,'Item Price'!$B:$B,'Item Price'!$A:$A,"notfound")</f>
        <v>Coffee</v>
      </c>
      <c r="B4256">
        <v>2</v>
      </c>
      <c r="C4256">
        <v>2</v>
      </c>
      <c r="D4256">
        <f>$B4256*$C4256</f>
        <v>4</v>
      </c>
      <c r="E4256" s="7" t="str" cm="1">
        <f t="array" ref="E4256">_xlfn.IFS(D4256&lt;=5, "$1-5", D4256&lt;=10, "$6-10",D4256&lt;=15,"$11-15", D4256&lt;=20, "$16-20", D4256&gt;20, "$20+")</f>
        <v>$1-5</v>
      </c>
      <c r="F4256" s="2" t="s">
        <v>14</v>
      </c>
      <c r="G4256" s="2" t="s">
        <v>15</v>
      </c>
      <c r="H4256" s="1">
        <v>45090</v>
      </c>
      <c r="I4256">
        <f t="shared" si="264"/>
        <v>2023</v>
      </c>
      <c r="J4256" s="1" t="str" cm="1">
        <f t="array" ref="J4256">IFERROR(TEXT(H4256, "[$-en-US]mmm"), _xleta.N/A)</f>
        <v>Jun</v>
      </c>
      <c r="K4256">
        <f t="shared" si="265"/>
        <v>13</v>
      </c>
      <c r="L4256" s="1" t="str">
        <f t="shared" si="266"/>
        <v>Friday</v>
      </c>
      <c r="M4256" t="str">
        <f t="shared" si="267"/>
        <v>Yes</v>
      </c>
    </row>
    <row r="4257" spans="1:13">
      <c r="A4257" t="s">
        <v>39</v>
      </c>
      <c r="B4257">
        <v>4</v>
      </c>
      <c r="C4257">
        <v>3</v>
      </c>
      <c r="D4257">
        <v>12</v>
      </c>
      <c r="E4257" s="7" t="str" cm="1">
        <f t="array" ref="E4257">_xlfn.IFS(D4257&lt;=5, "$1-5", D4257&lt;=10, "$6-10",D4257&lt;=15,"$11-15", D4257&lt;=20, "$16-20", D4257&gt;20, "$20+")</f>
        <v>$11-15</v>
      </c>
      <c r="F4257" s="2" t="s">
        <v>10023</v>
      </c>
      <c r="G4257" s="2" t="s">
        <v>11</v>
      </c>
      <c r="H4257" s="1">
        <v>45090</v>
      </c>
      <c r="I4257">
        <f t="shared" si="264"/>
        <v>2023</v>
      </c>
      <c r="J4257" s="1" t="str" cm="1">
        <f t="array" ref="J4257">IFERROR(TEXT(H4257, "[$-en-US]mmm"), _xleta.N/A)</f>
        <v>Jun</v>
      </c>
      <c r="K4257">
        <f t="shared" si="265"/>
        <v>13</v>
      </c>
      <c r="L4257" s="1" t="str">
        <f t="shared" si="266"/>
        <v>Friday</v>
      </c>
      <c r="M4257" t="str">
        <f t="shared" si="267"/>
        <v>Yes</v>
      </c>
    </row>
    <row r="4258" spans="1:13">
      <c r="A4258" t="s">
        <v>25</v>
      </c>
      <c r="B4258">
        <v>3</v>
      </c>
      <c r="C4258">
        <v>4</v>
      </c>
      <c r="D4258">
        <v>12</v>
      </c>
      <c r="E4258" s="7" t="str" cm="1">
        <f t="array" ref="E4258">_xlfn.IFS(D4258&lt;=5, "$1-5", D4258&lt;=10, "$6-10",D4258&lt;=15,"$11-15", D4258&lt;=20, "$16-20", D4258&gt;20, "$20+")</f>
        <v>$11-15</v>
      </c>
      <c r="F4258" s="2" t="s">
        <v>23</v>
      </c>
      <c r="G4258" s="2" t="s">
        <v>11</v>
      </c>
      <c r="H4258" s="1">
        <v>45090</v>
      </c>
      <c r="I4258">
        <f t="shared" si="264"/>
        <v>2023</v>
      </c>
      <c r="J4258" s="1" t="str" cm="1">
        <f t="array" ref="J4258">IFERROR(TEXT(H4258, "[$-en-US]mmm"), _xleta.N/A)</f>
        <v>Jun</v>
      </c>
      <c r="K4258">
        <f t="shared" si="265"/>
        <v>13</v>
      </c>
      <c r="L4258" s="1" t="str">
        <f t="shared" si="266"/>
        <v>Friday</v>
      </c>
      <c r="M4258" t="str">
        <f t="shared" si="267"/>
        <v>Yes</v>
      </c>
    </row>
    <row r="4259" spans="1:13">
      <c r="A4259" t="s">
        <v>39</v>
      </c>
      <c r="B4259">
        <v>2</v>
      </c>
      <c r="C4259">
        <v>3</v>
      </c>
      <c r="D4259">
        <v>6</v>
      </c>
      <c r="E4259" s="7" t="str" cm="1">
        <f t="array" ref="E4259">_xlfn.IFS(D4259&lt;=5, "$1-5", D4259&lt;=10, "$6-10",D4259&lt;=15,"$11-15", D4259&lt;=20, "$16-20", D4259&gt;20, "$20+")</f>
        <v>$6-10</v>
      </c>
      <c r="F4259" s="2" t="s">
        <v>14</v>
      </c>
      <c r="G4259" s="2" t="s">
        <v>11</v>
      </c>
      <c r="H4259" s="1">
        <v>45090</v>
      </c>
      <c r="I4259">
        <f t="shared" si="264"/>
        <v>2023</v>
      </c>
      <c r="J4259" s="1" t="str" cm="1">
        <f t="array" ref="J4259">IFERROR(TEXT(H4259, "[$-en-US]mmm"), _xleta.N/A)</f>
        <v>Jun</v>
      </c>
      <c r="K4259">
        <f t="shared" si="265"/>
        <v>13</v>
      </c>
      <c r="L4259" s="1" t="str">
        <f t="shared" si="266"/>
        <v>Friday</v>
      </c>
      <c r="M4259" t="str">
        <f t="shared" si="267"/>
        <v>Yes</v>
      </c>
    </row>
    <row r="4260" spans="1:13">
      <c r="A4260" t="s">
        <v>65</v>
      </c>
      <c r="B4260">
        <v>1</v>
      </c>
      <c r="C4260">
        <v>1.5</v>
      </c>
      <c r="D4260">
        <v>1.5</v>
      </c>
      <c r="E4260" s="7" t="str" cm="1">
        <f t="array" ref="E4260">_xlfn.IFS(D4260&lt;=5, "$1-5", D4260&lt;=10, "$6-10",D4260&lt;=15,"$11-15", D4260&lt;=20, "$16-20", D4260&gt;20, "$20+")</f>
        <v>$1-5</v>
      </c>
      <c r="F4260" s="2" t="s">
        <v>14</v>
      </c>
      <c r="G4260" s="2" t="s">
        <v>10023</v>
      </c>
      <c r="H4260" s="1">
        <v>45091</v>
      </c>
      <c r="I4260">
        <f t="shared" si="264"/>
        <v>2023</v>
      </c>
      <c r="J4260" s="1" t="str" cm="1">
        <f t="array" ref="J4260">IFERROR(TEXT(H4260, "[$-en-US]mmm"), _xleta.N/A)</f>
        <v>Jun</v>
      </c>
      <c r="K4260">
        <f t="shared" si="265"/>
        <v>14</v>
      </c>
      <c r="L4260" s="1" t="str">
        <f t="shared" si="266"/>
        <v>Saturday</v>
      </c>
      <c r="M4260" t="str">
        <f t="shared" si="267"/>
        <v>Yes</v>
      </c>
    </row>
    <row r="4261" spans="1:13">
      <c r="A4261" t="s">
        <v>9</v>
      </c>
      <c r="B4261">
        <v>2</v>
      </c>
      <c r="C4261">
        <v>2</v>
      </c>
      <c r="D4261">
        <v>4</v>
      </c>
      <c r="E4261" s="7" t="str" cm="1">
        <f t="array" ref="E4261">_xlfn.IFS(D4261&lt;=5, "$1-5", D4261&lt;=10, "$6-10",D4261&lt;=15,"$11-15", D4261&lt;=20, "$16-20", D4261&gt;20, "$20+")</f>
        <v>$1-5</v>
      </c>
      <c r="F4261" s="2" t="s">
        <v>10023</v>
      </c>
      <c r="G4261" s="2" t="s">
        <v>15</v>
      </c>
      <c r="H4261" s="1">
        <v>45091</v>
      </c>
      <c r="I4261">
        <f t="shared" si="264"/>
        <v>2023</v>
      </c>
      <c r="J4261" s="1" t="str" cm="1">
        <f t="array" ref="J4261">IFERROR(TEXT(H4261, "[$-en-US]mmm"), _xleta.N/A)</f>
        <v>Jun</v>
      </c>
      <c r="K4261">
        <f t="shared" si="265"/>
        <v>14</v>
      </c>
      <c r="L4261" s="1" t="str">
        <f t="shared" si="266"/>
        <v>Saturday</v>
      </c>
      <c r="M4261" t="str">
        <f t="shared" si="267"/>
        <v>Yes</v>
      </c>
    </row>
    <row r="4262" spans="1:13">
      <c r="A4262" t="s">
        <v>13</v>
      </c>
      <c r="B4262">
        <v>2</v>
      </c>
      <c r="C4262">
        <f>$D4262/$B4262</f>
        <v>3</v>
      </c>
      <c r="D4262">
        <v>6</v>
      </c>
      <c r="E4262" s="7" t="str" cm="1">
        <f t="array" ref="E4262">_xlfn.IFS(D4262&lt;=5, "$1-5", D4262&lt;=10, "$6-10",D4262&lt;=15,"$11-15", D4262&lt;=20, "$16-20", D4262&gt;20, "$20+")</f>
        <v>$6-10</v>
      </c>
      <c r="F4262" s="2" t="s">
        <v>10</v>
      </c>
      <c r="G4262" s="2" t="s">
        <v>11</v>
      </c>
      <c r="H4262" s="1">
        <v>45091</v>
      </c>
      <c r="I4262">
        <f t="shared" si="264"/>
        <v>2023</v>
      </c>
      <c r="J4262" s="1" t="str" cm="1">
        <f t="array" ref="J4262">IFERROR(TEXT(H4262, "[$-en-US]mmm"), _xleta.N/A)</f>
        <v>Jun</v>
      </c>
      <c r="K4262">
        <f t="shared" si="265"/>
        <v>14</v>
      </c>
      <c r="L4262" s="1" t="str">
        <f t="shared" si="266"/>
        <v>Saturday</v>
      </c>
      <c r="M4262" t="str">
        <f t="shared" si="267"/>
        <v>Yes</v>
      </c>
    </row>
    <row r="4263" spans="1:13">
      <c r="A4263" t="s">
        <v>13</v>
      </c>
      <c r="B4263">
        <v>1</v>
      </c>
      <c r="C4263">
        <v>3</v>
      </c>
      <c r="D4263">
        <v>3</v>
      </c>
      <c r="E4263" s="7" t="str" cm="1">
        <f t="array" ref="E4263">_xlfn.IFS(D4263&lt;=5, "$1-5", D4263&lt;=10, "$6-10",D4263&lt;=15,"$11-15", D4263&lt;=20, "$16-20", D4263&gt;20, "$20+")</f>
        <v>$1-5</v>
      </c>
      <c r="F4263" s="2" t="s">
        <v>10</v>
      </c>
      <c r="G4263" s="2" t="s">
        <v>15</v>
      </c>
      <c r="H4263" s="1">
        <v>45091</v>
      </c>
      <c r="I4263">
        <f t="shared" si="264"/>
        <v>2023</v>
      </c>
      <c r="J4263" s="1" t="str" cm="1">
        <f t="array" ref="J4263">IFERROR(TEXT(H4263, "[$-en-US]mmm"), _xleta.N/A)</f>
        <v>Jun</v>
      </c>
      <c r="K4263">
        <f t="shared" si="265"/>
        <v>14</v>
      </c>
      <c r="L4263" s="1" t="str">
        <f t="shared" si="266"/>
        <v>Saturday</v>
      </c>
      <c r="M4263" t="str">
        <f t="shared" si="267"/>
        <v>Yes</v>
      </c>
    </row>
    <row r="4264" spans="1:13">
      <c r="A4264" t="str">
        <f>_xlfn.XLOOKUP(C4264,'Item Price'!$B:$B,'Item Price'!$A:$A,"notfound")</f>
        <v>Coffee</v>
      </c>
      <c r="B4264">
        <v>2</v>
      </c>
      <c r="C4264">
        <v>2</v>
      </c>
      <c r="D4264">
        <v>4</v>
      </c>
      <c r="E4264" s="7" t="str" cm="1">
        <f t="array" ref="E4264">_xlfn.IFS(D4264&lt;=5, "$1-5", D4264&lt;=10, "$6-10",D4264&lt;=15,"$11-15", D4264&lt;=20, "$16-20", D4264&gt;20, "$20+")</f>
        <v>$1-5</v>
      </c>
      <c r="F4264" s="2" t="s">
        <v>10023</v>
      </c>
      <c r="G4264" s="2" t="s">
        <v>11</v>
      </c>
      <c r="H4264" s="1">
        <v>45091</v>
      </c>
      <c r="I4264">
        <f t="shared" si="264"/>
        <v>2023</v>
      </c>
      <c r="J4264" s="1" t="str" cm="1">
        <f t="array" ref="J4264">IFERROR(TEXT(H4264, "[$-en-US]mmm"), _xleta.N/A)</f>
        <v>Jun</v>
      </c>
      <c r="K4264">
        <f t="shared" si="265"/>
        <v>14</v>
      </c>
      <c r="L4264" s="1" t="str">
        <f t="shared" si="266"/>
        <v>Saturday</v>
      </c>
      <c r="M4264" t="str">
        <f t="shared" si="267"/>
        <v>Yes</v>
      </c>
    </row>
    <row r="4265" spans="1:13">
      <c r="A4265" t="s">
        <v>39</v>
      </c>
      <c r="B4265">
        <v>2</v>
      </c>
      <c r="C4265">
        <v>3</v>
      </c>
      <c r="D4265">
        <v>6</v>
      </c>
      <c r="E4265" s="7" t="str" cm="1">
        <f t="array" ref="E4265">_xlfn.IFS(D4265&lt;=5, "$1-5", D4265&lt;=10, "$6-10",D4265&lt;=15,"$11-15", D4265&lt;=20, "$16-20", D4265&gt;20, "$20+")</f>
        <v>$6-10</v>
      </c>
      <c r="F4265" s="2" t="s">
        <v>10</v>
      </c>
      <c r="G4265" s="2" t="s">
        <v>11</v>
      </c>
      <c r="H4265" s="1">
        <v>45091</v>
      </c>
      <c r="I4265">
        <f t="shared" si="264"/>
        <v>2023</v>
      </c>
      <c r="J4265" s="1" t="str" cm="1">
        <f t="array" ref="J4265">IFERROR(TEXT(H4265, "[$-en-US]mmm"), _xleta.N/A)</f>
        <v>Jun</v>
      </c>
      <c r="K4265">
        <f t="shared" si="265"/>
        <v>14</v>
      </c>
      <c r="L4265" s="1" t="str">
        <f t="shared" si="266"/>
        <v>Saturday</v>
      </c>
      <c r="M4265" t="str">
        <f t="shared" si="267"/>
        <v>Yes</v>
      </c>
    </row>
    <row r="4266" spans="1:13">
      <c r="A4266" t="s">
        <v>65</v>
      </c>
      <c r="B4266">
        <v>2</v>
      </c>
      <c r="C4266">
        <v>1.5</v>
      </c>
      <c r="D4266">
        <v>3</v>
      </c>
      <c r="E4266" s="7" t="str" cm="1">
        <f t="array" ref="E4266">_xlfn.IFS(D4266&lt;=5, "$1-5", D4266&lt;=10, "$6-10",D4266&lt;=15,"$11-15", D4266&lt;=20, "$16-20", D4266&gt;20, "$20+")</f>
        <v>$1-5</v>
      </c>
      <c r="F4266" s="2" t="s">
        <v>23</v>
      </c>
      <c r="G4266" s="2" t="s">
        <v>10023</v>
      </c>
      <c r="H4266" s="1">
        <v>45091</v>
      </c>
      <c r="I4266">
        <f t="shared" si="264"/>
        <v>2023</v>
      </c>
      <c r="J4266" s="1" t="str" cm="1">
        <f t="array" ref="J4266">IFERROR(TEXT(H4266, "[$-en-US]mmm"), _xleta.N/A)</f>
        <v>Jun</v>
      </c>
      <c r="K4266">
        <f t="shared" si="265"/>
        <v>14</v>
      </c>
      <c r="L4266" s="1" t="str">
        <f t="shared" si="266"/>
        <v>Saturday</v>
      </c>
      <c r="M4266" t="str">
        <f t="shared" si="267"/>
        <v>Yes</v>
      </c>
    </row>
    <row r="4267" spans="1:13">
      <c r="A4267" t="s">
        <v>13</v>
      </c>
      <c r="B4267">
        <v>5</v>
      </c>
      <c r="C4267">
        <v>3</v>
      </c>
      <c r="D4267">
        <v>15</v>
      </c>
      <c r="E4267" s="7" t="str" cm="1">
        <f t="array" ref="E4267">_xlfn.IFS(D4267&lt;=5, "$1-5", D4267&lt;=10, "$6-10",D4267&lt;=15,"$11-15", D4267&lt;=20, "$16-20", D4267&gt;20, "$20+")</f>
        <v>$11-15</v>
      </c>
      <c r="F4267" s="2" t="s">
        <v>23</v>
      </c>
      <c r="G4267" s="2" t="s">
        <v>11</v>
      </c>
      <c r="H4267" s="1">
        <v>45091</v>
      </c>
      <c r="I4267">
        <f t="shared" si="264"/>
        <v>2023</v>
      </c>
      <c r="J4267" s="1" t="str" cm="1">
        <f t="array" ref="J4267">IFERROR(TEXT(H4267, "[$-en-US]mmm"), _xleta.N/A)</f>
        <v>Jun</v>
      </c>
      <c r="K4267">
        <f t="shared" si="265"/>
        <v>14</v>
      </c>
      <c r="L4267" s="1" t="str">
        <f t="shared" si="266"/>
        <v>Saturday</v>
      </c>
      <c r="M4267" t="str">
        <f t="shared" si="267"/>
        <v>Yes</v>
      </c>
    </row>
    <row r="4268" spans="1:13">
      <c r="A4268" t="s">
        <v>9</v>
      </c>
      <c r="B4268">
        <v>3</v>
      </c>
      <c r="C4268">
        <v>2</v>
      </c>
      <c r="D4268">
        <v>6</v>
      </c>
      <c r="E4268" s="7" t="str" cm="1">
        <f t="array" ref="E4268">_xlfn.IFS(D4268&lt;=5, "$1-5", D4268&lt;=10, "$6-10",D4268&lt;=15,"$11-15", D4268&lt;=20, "$16-20", D4268&gt;20, "$20+")</f>
        <v>$6-10</v>
      </c>
      <c r="F4268" s="2" t="s">
        <v>14</v>
      </c>
      <c r="G4268" s="2" t="s">
        <v>10023</v>
      </c>
      <c r="H4268" s="1">
        <v>45091</v>
      </c>
      <c r="I4268">
        <f t="shared" si="264"/>
        <v>2023</v>
      </c>
      <c r="J4268" s="1" t="str" cm="1">
        <f t="array" ref="J4268">IFERROR(TEXT(H4268, "[$-en-US]mmm"), _xleta.N/A)</f>
        <v>Jun</v>
      </c>
      <c r="K4268">
        <f t="shared" si="265"/>
        <v>14</v>
      </c>
      <c r="L4268" s="1" t="str">
        <f t="shared" si="266"/>
        <v>Saturday</v>
      </c>
      <c r="M4268" t="str">
        <f t="shared" si="267"/>
        <v>Yes</v>
      </c>
    </row>
    <row r="4269" spans="1:13">
      <c r="A4269" t="s">
        <v>39</v>
      </c>
      <c r="B4269">
        <v>1</v>
      </c>
      <c r="C4269">
        <v>3</v>
      </c>
      <c r="D4269">
        <v>3</v>
      </c>
      <c r="E4269" s="7" t="str" cm="1">
        <f t="array" ref="E4269">_xlfn.IFS(D4269&lt;=5, "$1-5", D4269&lt;=10, "$6-10",D4269&lt;=15,"$11-15", D4269&lt;=20, "$16-20", D4269&gt;20, "$20+")</f>
        <v>$1-5</v>
      </c>
      <c r="F4269" s="2" t="s">
        <v>10</v>
      </c>
      <c r="G4269" s="2" t="s">
        <v>11</v>
      </c>
      <c r="H4269" s="1">
        <v>45091</v>
      </c>
      <c r="I4269">
        <f t="shared" si="264"/>
        <v>2023</v>
      </c>
      <c r="J4269" s="1" t="str" cm="1">
        <f t="array" ref="J4269">IFERROR(TEXT(H4269, "[$-en-US]mmm"), _xleta.N/A)</f>
        <v>Jun</v>
      </c>
      <c r="K4269">
        <f t="shared" si="265"/>
        <v>14</v>
      </c>
      <c r="L4269" s="1" t="str">
        <f t="shared" si="266"/>
        <v>Saturday</v>
      </c>
      <c r="M4269" t="str">
        <f t="shared" si="267"/>
        <v>Yes</v>
      </c>
    </row>
    <row r="4270" spans="1:13">
      <c r="A4270" t="s">
        <v>20</v>
      </c>
      <c r="B4270">
        <f>$D4270/$C4270</f>
        <v>3</v>
      </c>
      <c r="C4270">
        <v>5</v>
      </c>
      <c r="D4270">
        <v>15</v>
      </c>
      <c r="E4270" s="7" t="str" cm="1">
        <f t="array" ref="E4270">_xlfn.IFS(D4270&lt;=5, "$1-5", D4270&lt;=10, "$6-10",D4270&lt;=15,"$11-15", D4270&lt;=20, "$16-20", D4270&gt;20, "$20+")</f>
        <v>$11-15</v>
      </c>
      <c r="F4270" s="2" t="s">
        <v>10023</v>
      </c>
      <c r="G4270" s="2" t="s">
        <v>10025</v>
      </c>
      <c r="H4270" s="1">
        <v>45091</v>
      </c>
      <c r="I4270">
        <f t="shared" si="264"/>
        <v>2023</v>
      </c>
      <c r="J4270" s="1" t="str" cm="1">
        <f t="array" ref="J4270">IFERROR(TEXT(H4270, "[$-en-US]mmm"), _xleta.N/A)</f>
        <v>Jun</v>
      </c>
      <c r="K4270">
        <f t="shared" si="265"/>
        <v>14</v>
      </c>
      <c r="L4270" s="1" t="str">
        <f t="shared" si="266"/>
        <v>Saturday</v>
      </c>
      <c r="M4270" t="str">
        <f t="shared" si="267"/>
        <v>Yes</v>
      </c>
    </row>
    <row r="4271" spans="1:13">
      <c r="A4271" t="s">
        <v>17</v>
      </c>
      <c r="B4271">
        <v>5</v>
      </c>
      <c r="C4271">
        <v>1</v>
      </c>
      <c r="D4271">
        <v>5</v>
      </c>
      <c r="E4271" s="7" t="str" cm="1">
        <f t="array" ref="E4271">_xlfn.IFS(D4271&lt;=5, "$1-5", D4271&lt;=10, "$6-10",D4271&lt;=15,"$11-15", D4271&lt;=20, "$16-20", D4271&gt;20, "$20+")</f>
        <v>$1-5</v>
      </c>
      <c r="F4271" s="2" t="s">
        <v>23</v>
      </c>
      <c r="G4271" s="2" t="s">
        <v>11</v>
      </c>
      <c r="H4271" s="1">
        <v>45091</v>
      </c>
      <c r="I4271">
        <f t="shared" si="264"/>
        <v>2023</v>
      </c>
      <c r="J4271" s="1" t="str" cm="1">
        <f t="array" ref="J4271">IFERROR(TEXT(H4271, "[$-en-US]mmm"), _xleta.N/A)</f>
        <v>Jun</v>
      </c>
      <c r="K4271">
        <f t="shared" si="265"/>
        <v>14</v>
      </c>
      <c r="L4271" s="1" t="str">
        <f t="shared" si="266"/>
        <v>Saturday</v>
      </c>
      <c r="M4271" t="str">
        <f t="shared" si="267"/>
        <v>Yes</v>
      </c>
    </row>
    <row r="4272" spans="1:13">
      <c r="A4272" t="s">
        <v>65</v>
      </c>
      <c r="B4272">
        <v>3</v>
      </c>
      <c r="C4272">
        <v>1.5</v>
      </c>
      <c r="D4272">
        <v>4.5</v>
      </c>
      <c r="E4272" s="7" t="str" cm="1">
        <f t="array" ref="E4272">_xlfn.IFS(D4272&lt;=5, "$1-5", D4272&lt;=10, "$6-10",D4272&lt;=15,"$11-15", D4272&lt;=20, "$16-20", D4272&gt;20, "$20+")</f>
        <v>$1-5</v>
      </c>
      <c r="F4272" s="2" t="s">
        <v>23</v>
      </c>
      <c r="G4272" s="2" t="s">
        <v>11</v>
      </c>
      <c r="H4272" s="1">
        <v>45091</v>
      </c>
      <c r="I4272">
        <f t="shared" si="264"/>
        <v>2023</v>
      </c>
      <c r="J4272" s="1" t="str" cm="1">
        <f t="array" ref="J4272">IFERROR(TEXT(H4272, "[$-en-US]mmm"), _xleta.N/A)</f>
        <v>Jun</v>
      </c>
      <c r="K4272">
        <f t="shared" si="265"/>
        <v>14</v>
      </c>
      <c r="L4272" s="1" t="str">
        <f t="shared" si="266"/>
        <v>Saturday</v>
      </c>
      <c r="M4272" t="str">
        <f t="shared" si="267"/>
        <v>Yes</v>
      </c>
    </row>
    <row r="4273" spans="1:13">
      <c r="A4273" t="s">
        <v>10023</v>
      </c>
      <c r="B4273">
        <v>2</v>
      </c>
      <c r="C4273">
        <v>3</v>
      </c>
      <c r="D4273">
        <v>6</v>
      </c>
      <c r="E4273" s="7" t="str" cm="1">
        <f t="array" ref="E4273">_xlfn.IFS(D4273&lt;=5, "$1-5", D4273&lt;=10, "$6-10",D4273&lt;=15,"$11-15", D4273&lt;=20, "$16-20", D4273&gt;20, "$20+")</f>
        <v>$6-10</v>
      </c>
      <c r="F4273" s="2" t="s">
        <v>23</v>
      </c>
      <c r="G4273" s="2" t="s">
        <v>11</v>
      </c>
      <c r="H4273" s="1">
        <v>45091</v>
      </c>
      <c r="I4273">
        <f t="shared" si="264"/>
        <v>2023</v>
      </c>
      <c r="J4273" s="1" t="str" cm="1">
        <f t="array" ref="J4273">IFERROR(TEXT(H4273, "[$-en-US]mmm"), _xleta.N/A)</f>
        <v>Jun</v>
      </c>
      <c r="K4273">
        <f t="shared" si="265"/>
        <v>14</v>
      </c>
      <c r="L4273" s="1" t="str">
        <f t="shared" si="266"/>
        <v>Saturday</v>
      </c>
      <c r="M4273" t="str">
        <f t="shared" si="267"/>
        <v>Yes</v>
      </c>
    </row>
    <row r="4274" spans="1:13">
      <c r="A4274" t="s">
        <v>9</v>
      </c>
      <c r="B4274">
        <v>5</v>
      </c>
      <c r="C4274">
        <v>2</v>
      </c>
      <c r="D4274">
        <v>10</v>
      </c>
      <c r="E4274" s="7" t="str" cm="1">
        <f t="array" ref="E4274">_xlfn.IFS(D4274&lt;=5, "$1-5", D4274&lt;=10, "$6-10",D4274&lt;=15,"$11-15", D4274&lt;=20, "$16-20", D4274&gt;20, "$20+")</f>
        <v>$6-10</v>
      </c>
      <c r="F4274" s="2" t="s">
        <v>10023</v>
      </c>
      <c r="G4274" s="2" t="s">
        <v>10023</v>
      </c>
      <c r="H4274" s="1">
        <v>45091</v>
      </c>
      <c r="I4274">
        <f t="shared" si="264"/>
        <v>2023</v>
      </c>
      <c r="J4274" s="1" t="str" cm="1">
        <f t="array" ref="J4274">IFERROR(TEXT(H4274, "[$-en-US]mmm"), _xleta.N/A)</f>
        <v>Jun</v>
      </c>
      <c r="K4274">
        <f t="shared" si="265"/>
        <v>14</v>
      </c>
      <c r="L4274" s="1" t="str">
        <f t="shared" si="266"/>
        <v>Saturday</v>
      </c>
      <c r="M4274" t="str">
        <f t="shared" si="267"/>
        <v>Yes</v>
      </c>
    </row>
    <row r="4275" spans="1:13">
      <c r="A4275" t="s">
        <v>65</v>
      </c>
      <c r="B4275">
        <v>2</v>
      </c>
      <c r="C4275">
        <v>1.5</v>
      </c>
      <c r="D4275">
        <v>3</v>
      </c>
      <c r="E4275" s="7" t="str" cm="1">
        <f t="array" ref="E4275">_xlfn.IFS(D4275&lt;=5, "$1-5", D4275&lt;=10, "$6-10",D4275&lt;=15,"$11-15", D4275&lt;=20, "$16-20", D4275&gt;20, "$20+")</f>
        <v>$1-5</v>
      </c>
      <c r="F4275" s="2" t="s">
        <v>23</v>
      </c>
      <c r="G4275" s="2" t="s">
        <v>15</v>
      </c>
      <c r="H4275" s="1">
        <v>45091</v>
      </c>
      <c r="I4275">
        <f t="shared" si="264"/>
        <v>2023</v>
      </c>
      <c r="J4275" s="1" t="str" cm="1">
        <f t="array" ref="J4275">IFERROR(TEXT(H4275, "[$-en-US]mmm"), _xleta.N/A)</f>
        <v>Jun</v>
      </c>
      <c r="K4275">
        <f t="shared" si="265"/>
        <v>14</v>
      </c>
      <c r="L4275" s="1" t="str">
        <f t="shared" si="266"/>
        <v>Saturday</v>
      </c>
      <c r="M4275" t="str">
        <f t="shared" si="267"/>
        <v>Yes</v>
      </c>
    </row>
    <row r="4276" spans="1:13">
      <c r="A4276" t="s">
        <v>39</v>
      </c>
      <c r="B4276">
        <v>4</v>
      </c>
      <c r="C4276">
        <v>3</v>
      </c>
      <c r="D4276">
        <v>12</v>
      </c>
      <c r="E4276" s="7" t="str" cm="1">
        <f t="array" ref="E4276">_xlfn.IFS(D4276&lt;=5, "$1-5", D4276&lt;=10, "$6-10",D4276&lt;=15,"$11-15", D4276&lt;=20, "$16-20", D4276&gt;20, "$20+")</f>
        <v>$11-15</v>
      </c>
      <c r="F4276" s="2" t="s">
        <v>14</v>
      </c>
      <c r="G4276" s="2" t="s">
        <v>10023</v>
      </c>
      <c r="H4276" s="1">
        <v>45091</v>
      </c>
      <c r="I4276">
        <f t="shared" si="264"/>
        <v>2023</v>
      </c>
      <c r="J4276" s="1" t="str" cm="1">
        <f t="array" ref="J4276">IFERROR(TEXT(H4276, "[$-en-US]mmm"), _xleta.N/A)</f>
        <v>Jun</v>
      </c>
      <c r="K4276">
        <f t="shared" si="265"/>
        <v>14</v>
      </c>
      <c r="L4276" s="1" t="str">
        <f t="shared" si="266"/>
        <v>Saturday</v>
      </c>
      <c r="M4276" t="str">
        <f t="shared" si="267"/>
        <v>Yes</v>
      </c>
    </row>
    <row r="4277" spans="1:13">
      <c r="A4277" t="s">
        <v>25</v>
      </c>
      <c r="B4277">
        <v>4</v>
      </c>
      <c r="C4277">
        <v>4</v>
      </c>
      <c r="D4277">
        <v>16</v>
      </c>
      <c r="E4277" s="7" t="str" cm="1">
        <f t="array" ref="E4277">_xlfn.IFS(D4277&lt;=5, "$1-5", D4277&lt;=10, "$6-10",D4277&lt;=15,"$11-15", D4277&lt;=20, "$16-20", D4277&gt;20, "$20+")</f>
        <v>$16-20</v>
      </c>
      <c r="F4277" s="2" t="s">
        <v>23</v>
      </c>
      <c r="G4277" s="2" t="s">
        <v>10023</v>
      </c>
      <c r="H4277" s="1">
        <v>45091</v>
      </c>
      <c r="I4277">
        <f t="shared" si="264"/>
        <v>2023</v>
      </c>
      <c r="J4277" s="1" t="str" cm="1">
        <f t="array" ref="J4277">IFERROR(TEXT(H4277, "[$-en-US]mmm"), _xleta.N/A)</f>
        <v>Jun</v>
      </c>
      <c r="K4277">
        <f t="shared" si="265"/>
        <v>14</v>
      </c>
      <c r="L4277" s="1" t="str">
        <f t="shared" si="266"/>
        <v>Saturday</v>
      </c>
      <c r="M4277" t="str">
        <f t="shared" si="267"/>
        <v>Yes</v>
      </c>
    </row>
    <row r="4278" spans="1:13">
      <c r="A4278" t="s">
        <v>13</v>
      </c>
      <c r="B4278">
        <v>5</v>
      </c>
      <c r="C4278">
        <v>3</v>
      </c>
      <c r="D4278">
        <v>15</v>
      </c>
      <c r="E4278" s="7" t="str" cm="1">
        <f t="array" ref="E4278">_xlfn.IFS(D4278&lt;=5, "$1-5", D4278&lt;=10, "$6-10",D4278&lt;=15,"$11-15", D4278&lt;=20, "$16-20", D4278&gt;20, "$20+")</f>
        <v>$11-15</v>
      </c>
      <c r="F4278" s="2" t="s">
        <v>23</v>
      </c>
      <c r="G4278" s="2" t="s">
        <v>15</v>
      </c>
      <c r="H4278" s="1">
        <v>45091</v>
      </c>
      <c r="I4278">
        <f t="shared" si="264"/>
        <v>2023</v>
      </c>
      <c r="J4278" s="1" t="str" cm="1">
        <f t="array" ref="J4278">IFERROR(TEXT(H4278, "[$-en-US]mmm"), _xleta.N/A)</f>
        <v>Jun</v>
      </c>
      <c r="K4278">
        <f t="shared" si="265"/>
        <v>14</v>
      </c>
      <c r="L4278" s="1" t="str">
        <f t="shared" si="266"/>
        <v>Saturday</v>
      </c>
      <c r="M4278" t="str">
        <f t="shared" si="267"/>
        <v>Yes</v>
      </c>
    </row>
    <row r="4279" spans="1:13">
      <c r="A4279" t="s">
        <v>28</v>
      </c>
      <c r="B4279">
        <v>4</v>
      </c>
      <c r="C4279">
        <v>4</v>
      </c>
      <c r="D4279">
        <v>16</v>
      </c>
      <c r="E4279" s="7" t="str" cm="1">
        <f t="array" ref="E4279">_xlfn.IFS(D4279&lt;=5, "$1-5", D4279&lt;=10, "$6-10",D4279&lt;=15,"$11-15", D4279&lt;=20, "$16-20", D4279&gt;20, "$20+")</f>
        <v>$16-20</v>
      </c>
      <c r="F4279" s="2" t="s">
        <v>23</v>
      </c>
      <c r="G4279" s="2" t="s">
        <v>15</v>
      </c>
      <c r="H4279" s="1">
        <v>45091</v>
      </c>
      <c r="I4279">
        <f t="shared" si="264"/>
        <v>2023</v>
      </c>
      <c r="J4279" s="1" t="str" cm="1">
        <f t="array" ref="J4279">IFERROR(TEXT(H4279, "[$-en-US]mmm"), _xleta.N/A)</f>
        <v>Jun</v>
      </c>
      <c r="K4279">
        <f t="shared" si="265"/>
        <v>14</v>
      </c>
      <c r="L4279" s="1" t="str">
        <f t="shared" si="266"/>
        <v>Saturday</v>
      </c>
      <c r="M4279" t="str">
        <f t="shared" si="267"/>
        <v>Yes</v>
      </c>
    </row>
    <row r="4280" spans="1:13">
      <c r="A4280" t="s">
        <v>20</v>
      </c>
      <c r="B4280">
        <v>5</v>
      </c>
      <c r="C4280">
        <v>5</v>
      </c>
      <c r="D4280">
        <v>25</v>
      </c>
      <c r="E4280" s="7" t="str" cm="1">
        <f t="array" ref="E4280">_xlfn.IFS(D4280&lt;=5, "$1-5", D4280&lt;=10, "$6-10",D4280&lt;=15,"$11-15", D4280&lt;=20, "$16-20", D4280&gt;20, "$20+")</f>
        <v>$20+</v>
      </c>
      <c r="F4280" s="2" t="s">
        <v>10</v>
      </c>
      <c r="G4280" s="2" t="s">
        <v>10023</v>
      </c>
      <c r="H4280" s="1">
        <v>45091</v>
      </c>
      <c r="I4280">
        <f t="shared" si="264"/>
        <v>2023</v>
      </c>
      <c r="J4280" s="1" t="str" cm="1">
        <f t="array" ref="J4280">IFERROR(TEXT(H4280, "[$-en-US]mmm"), _xleta.N/A)</f>
        <v>Jun</v>
      </c>
      <c r="K4280">
        <f t="shared" si="265"/>
        <v>14</v>
      </c>
      <c r="L4280" s="1" t="str">
        <f t="shared" si="266"/>
        <v>Saturday</v>
      </c>
      <c r="M4280" t="str">
        <f t="shared" si="267"/>
        <v>Yes</v>
      </c>
    </row>
    <row r="4281" spans="1:13">
      <c r="A4281" t="s">
        <v>9</v>
      </c>
      <c r="B4281">
        <v>5</v>
      </c>
      <c r="C4281">
        <v>2</v>
      </c>
      <c r="D4281">
        <v>10</v>
      </c>
      <c r="E4281" s="7" t="str" cm="1">
        <f t="array" ref="E4281">_xlfn.IFS(D4281&lt;=5, "$1-5", D4281&lt;=10, "$6-10",D4281&lt;=15,"$11-15", D4281&lt;=20, "$16-20", D4281&gt;20, "$20+")</f>
        <v>$6-10</v>
      </c>
      <c r="F4281" s="2" t="s">
        <v>10</v>
      </c>
      <c r="G4281" s="2" t="s">
        <v>10023</v>
      </c>
      <c r="H4281" s="1">
        <v>45091</v>
      </c>
      <c r="I4281">
        <f t="shared" si="264"/>
        <v>2023</v>
      </c>
      <c r="J4281" s="1" t="str" cm="1">
        <f t="array" ref="J4281">IFERROR(TEXT(H4281, "[$-en-US]mmm"), _xleta.N/A)</f>
        <v>Jun</v>
      </c>
      <c r="K4281">
        <f t="shared" si="265"/>
        <v>14</v>
      </c>
      <c r="L4281" s="1" t="str">
        <f t="shared" si="266"/>
        <v>Saturday</v>
      </c>
      <c r="M4281" t="str">
        <f t="shared" si="267"/>
        <v>Yes</v>
      </c>
    </row>
    <row r="4282" spans="1:13">
      <c r="A4282" t="s">
        <v>20</v>
      </c>
      <c r="B4282">
        <v>5</v>
      </c>
      <c r="C4282">
        <v>5</v>
      </c>
      <c r="D4282">
        <v>25</v>
      </c>
      <c r="E4282" s="7" t="str" cm="1">
        <f t="array" ref="E4282">_xlfn.IFS(D4282&lt;=5, "$1-5", D4282&lt;=10, "$6-10",D4282&lt;=15,"$11-15", D4282&lt;=20, "$16-20", D4282&gt;20, "$20+")</f>
        <v>$20+</v>
      </c>
      <c r="F4282" s="2" t="s">
        <v>14</v>
      </c>
      <c r="G4282" s="2" t="s">
        <v>11</v>
      </c>
      <c r="H4282" s="1">
        <v>45091</v>
      </c>
      <c r="I4282">
        <f t="shared" si="264"/>
        <v>2023</v>
      </c>
      <c r="J4282" s="1" t="str" cm="1">
        <f t="array" ref="J4282">IFERROR(TEXT(H4282, "[$-en-US]mmm"), _xleta.N/A)</f>
        <v>Jun</v>
      </c>
      <c r="K4282">
        <f t="shared" si="265"/>
        <v>14</v>
      </c>
      <c r="L4282" s="1" t="str">
        <f t="shared" si="266"/>
        <v>Saturday</v>
      </c>
      <c r="M4282" t="str">
        <f t="shared" si="267"/>
        <v>Yes</v>
      </c>
    </row>
    <row r="4283" spans="1:13">
      <c r="A4283" t="s">
        <v>39</v>
      </c>
      <c r="B4283">
        <v>4</v>
      </c>
      <c r="C4283">
        <v>3</v>
      </c>
      <c r="D4283">
        <v>12</v>
      </c>
      <c r="E4283" s="7" t="str" cm="1">
        <f t="array" ref="E4283">_xlfn.IFS(D4283&lt;=5, "$1-5", D4283&lt;=10, "$6-10",D4283&lt;=15,"$11-15", D4283&lt;=20, "$16-20", D4283&gt;20, "$20+")</f>
        <v>$11-15</v>
      </c>
      <c r="F4283" s="2" t="s">
        <v>14</v>
      </c>
      <c r="G4283" s="2" t="s">
        <v>15</v>
      </c>
      <c r="H4283" s="1">
        <v>45092</v>
      </c>
      <c r="I4283">
        <f t="shared" si="264"/>
        <v>2023</v>
      </c>
      <c r="J4283" s="1" t="str" cm="1">
        <f t="array" ref="J4283">IFERROR(TEXT(H4283, "[$-en-US]mmm"), _xleta.N/A)</f>
        <v>Jun</v>
      </c>
      <c r="K4283">
        <f t="shared" si="265"/>
        <v>15</v>
      </c>
      <c r="L4283" s="1" t="str">
        <f t="shared" si="266"/>
        <v>Sunday</v>
      </c>
      <c r="M4283" t="str">
        <f t="shared" si="267"/>
        <v>Yes</v>
      </c>
    </row>
    <row r="4284" spans="1:13">
      <c r="A4284" t="s">
        <v>28</v>
      </c>
      <c r="B4284">
        <v>3</v>
      </c>
      <c r="C4284">
        <v>4</v>
      </c>
      <c r="D4284">
        <v>12</v>
      </c>
      <c r="E4284" s="7" t="str" cm="1">
        <f t="array" ref="E4284">_xlfn.IFS(D4284&lt;=5, "$1-5", D4284&lt;=10, "$6-10",D4284&lt;=15,"$11-15", D4284&lt;=20, "$16-20", D4284&gt;20, "$20+")</f>
        <v>$11-15</v>
      </c>
      <c r="F4284" s="2" t="s">
        <v>10</v>
      </c>
      <c r="G4284" s="2" t="s">
        <v>15</v>
      </c>
      <c r="H4284" s="1">
        <v>45092</v>
      </c>
      <c r="I4284">
        <f t="shared" si="264"/>
        <v>2023</v>
      </c>
      <c r="J4284" s="1" t="str" cm="1">
        <f t="array" ref="J4284">IFERROR(TEXT(H4284, "[$-en-US]mmm"), _xleta.N/A)</f>
        <v>Jun</v>
      </c>
      <c r="K4284">
        <f t="shared" si="265"/>
        <v>15</v>
      </c>
      <c r="L4284" s="1" t="str">
        <f t="shared" si="266"/>
        <v>Sunday</v>
      </c>
      <c r="M4284" t="str">
        <f t="shared" si="267"/>
        <v>Yes</v>
      </c>
    </row>
    <row r="4285" spans="1:13">
      <c r="A4285" t="s">
        <v>28</v>
      </c>
      <c r="B4285">
        <v>3</v>
      </c>
      <c r="C4285">
        <v>4</v>
      </c>
      <c r="D4285">
        <v>12</v>
      </c>
      <c r="E4285" s="7" t="str" cm="1">
        <f t="array" ref="E4285">_xlfn.IFS(D4285&lt;=5, "$1-5", D4285&lt;=10, "$6-10",D4285&lt;=15,"$11-15", D4285&lt;=20, "$16-20", D4285&gt;20, "$20+")</f>
        <v>$11-15</v>
      </c>
      <c r="F4285" s="2" t="s">
        <v>10</v>
      </c>
      <c r="G4285" s="2" t="s">
        <v>11</v>
      </c>
      <c r="H4285" s="1">
        <v>45092</v>
      </c>
      <c r="I4285">
        <f t="shared" si="264"/>
        <v>2023</v>
      </c>
      <c r="J4285" s="1" t="str" cm="1">
        <f t="array" ref="J4285">IFERROR(TEXT(H4285, "[$-en-US]mmm"), _xleta.N/A)</f>
        <v>Jun</v>
      </c>
      <c r="K4285">
        <f t="shared" si="265"/>
        <v>15</v>
      </c>
      <c r="L4285" s="1" t="str">
        <f t="shared" si="266"/>
        <v>Sunday</v>
      </c>
      <c r="M4285" t="str">
        <f t="shared" si="267"/>
        <v>Yes</v>
      </c>
    </row>
    <row r="4286" spans="1:13">
      <c r="A4286" t="s">
        <v>65</v>
      </c>
      <c r="B4286">
        <v>1</v>
      </c>
      <c r="C4286">
        <v>1.5</v>
      </c>
      <c r="D4286">
        <v>1.5</v>
      </c>
      <c r="E4286" s="7" t="str" cm="1">
        <f t="array" ref="E4286">_xlfn.IFS(D4286&lt;=5, "$1-5", D4286&lt;=10, "$6-10",D4286&lt;=15,"$11-15", D4286&lt;=20, "$16-20", D4286&gt;20, "$20+")</f>
        <v>$1-5</v>
      </c>
      <c r="F4286" s="2" t="s">
        <v>14</v>
      </c>
      <c r="G4286" s="2" t="s">
        <v>11</v>
      </c>
      <c r="H4286" s="1">
        <v>45092</v>
      </c>
      <c r="I4286">
        <f t="shared" si="264"/>
        <v>2023</v>
      </c>
      <c r="J4286" s="1" t="str" cm="1">
        <f t="array" ref="J4286">IFERROR(TEXT(H4286, "[$-en-US]mmm"), _xleta.N/A)</f>
        <v>Jun</v>
      </c>
      <c r="K4286">
        <f t="shared" si="265"/>
        <v>15</v>
      </c>
      <c r="L4286" s="1" t="str">
        <f t="shared" si="266"/>
        <v>Sunday</v>
      </c>
      <c r="M4286" t="str">
        <f t="shared" si="267"/>
        <v>Yes</v>
      </c>
    </row>
    <row r="4287" spans="1:13">
      <c r="A4287" t="s">
        <v>13</v>
      </c>
      <c r="B4287">
        <v>4</v>
      </c>
      <c r="C4287">
        <v>3</v>
      </c>
      <c r="D4287">
        <v>12</v>
      </c>
      <c r="E4287" s="7" t="str" cm="1">
        <f t="array" ref="E4287">_xlfn.IFS(D4287&lt;=5, "$1-5", D4287&lt;=10, "$6-10",D4287&lt;=15,"$11-15", D4287&lt;=20, "$16-20", D4287&gt;20, "$20+")</f>
        <v>$11-15</v>
      </c>
      <c r="F4287" s="2" t="s">
        <v>23</v>
      </c>
      <c r="G4287" s="2" t="s">
        <v>15</v>
      </c>
      <c r="H4287" s="1">
        <v>45092</v>
      </c>
      <c r="I4287">
        <f t="shared" si="264"/>
        <v>2023</v>
      </c>
      <c r="J4287" s="1" t="str" cm="1">
        <f t="array" ref="J4287">IFERROR(TEXT(H4287, "[$-en-US]mmm"), _xleta.N/A)</f>
        <v>Jun</v>
      </c>
      <c r="K4287">
        <f t="shared" si="265"/>
        <v>15</v>
      </c>
      <c r="L4287" s="1" t="str">
        <f t="shared" si="266"/>
        <v>Sunday</v>
      </c>
      <c r="M4287" t="str">
        <f t="shared" si="267"/>
        <v>Yes</v>
      </c>
    </row>
    <row r="4288" spans="1:13">
      <c r="A4288" t="s">
        <v>13</v>
      </c>
      <c r="B4288">
        <v>5</v>
      </c>
      <c r="C4288">
        <v>3</v>
      </c>
      <c r="D4288">
        <v>15</v>
      </c>
      <c r="E4288" s="7" t="str" cm="1">
        <f t="array" ref="E4288">_xlfn.IFS(D4288&lt;=5, "$1-5", D4288&lt;=10, "$6-10",D4288&lt;=15,"$11-15", D4288&lt;=20, "$16-20", D4288&gt;20, "$20+")</f>
        <v>$11-15</v>
      </c>
      <c r="F4288" s="2" t="s">
        <v>10</v>
      </c>
      <c r="G4288" s="2" t="s">
        <v>15</v>
      </c>
      <c r="H4288" s="1">
        <v>45092</v>
      </c>
      <c r="I4288">
        <f t="shared" si="264"/>
        <v>2023</v>
      </c>
      <c r="J4288" s="1" t="str" cm="1">
        <f t="array" ref="J4288">IFERROR(TEXT(H4288, "[$-en-US]mmm"), _xleta.N/A)</f>
        <v>Jun</v>
      </c>
      <c r="K4288">
        <f t="shared" si="265"/>
        <v>15</v>
      </c>
      <c r="L4288" s="1" t="str">
        <f t="shared" si="266"/>
        <v>Sunday</v>
      </c>
      <c r="M4288" t="str">
        <f t="shared" si="267"/>
        <v>Yes</v>
      </c>
    </row>
    <row r="4289" spans="1:13">
      <c r="A4289" t="s">
        <v>39</v>
      </c>
      <c r="B4289">
        <v>2</v>
      </c>
      <c r="C4289">
        <v>3</v>
      </c>
      <c r="D4289">
        <v>6</v>
      </c>
      <c r="E4289" s="7" t="str" cm="1">
        <f t="array" ref="E4289">_xlfn.IFS(D4289&lt;=5, "$1-5", D4289&lt;=10, "$6-10",D4289&lt;=15,"$11-15", D4289&lt;=20, "$16-20", D4289&gt;20, "$20+")</f>
        <v>$6-10</v>
      </c>
      <c r="F4289" s="2" t="s">
        <v>10023</v>
      </c>
      <c r="G4289" s="2" t="s">
        <v>10023</v>
      </c>
      <c r="H4289" s="1">
        <v>45092</v>
      </c>
      <c r="I4289">
        <f t="shared" si="264"/>
        <v>2023</v>
      </c>
      <c r="J4289" s="1" t="str" cm="1">
        <f t="array" ref="J4289">IFERROR(TEXT(H4289, "[$-en-US]mmm"), _xleta.N/A)</f>
        <v>Jun</v>
      </c>
      <c r="K4289">
        <f t="shared" si="265"/>
        <v>15</v>
      </c>
      <c r="L4289" s="1" t="str">
        <f t="shared" si="266"/>
        <v>Sunday</v>
      </c>
      <c r="M4289" t="str">
        <f t="shared" si="267"/>
        <v>Yes</v>
      </c>
    </row>
    <row r="4290" spans="1:13">
      <c r="A4290" t="s">
        <v>20</v>
      </c>
      <c r="B4290">
        <v>2</v>
      </c>
      <c r="C4290">
        <f>$D4290/$B4290</f>
        <v>5</v>
      </c>
      <c r="D4290">
        <v>10</v>
      </c>
      <c r="E4290" s="7" t="str" cm="1">
        <f t="array" ref="E4290">_xlfn.IFS(D4290&lt;=5, "$1-5", D4290&lt;=10, "$6-10",D4290&lt;=15,"$11-15", D4290&lt;=20, "$16-20", D4290&gt;20, "$20+")</f>
        <v>$6-10</v>
      </c>
      <c r="F4290" s="2" t="s">
        <v>10023</v>
      </c>
      <c r="G4290" s="2" t="s">
        <v>11</v>
      </c>
      <c r="H4290" s="1">
        <v>45092</v>
      </c>
      <c r="I4290">
        <f t="shared" ref="I4290:I4353" si="268">IFERROR(YEAR(H4290), "N/A")</f>
        <v>2023</v>
      </c>
      <c r="J4290" s="1" t="str" cm="1">
        <f t="array" ref="J4290">IFERROR(TEXT(H4290, "[$-en-US]mmm"), _xleta.N/A)</f>
        <v>Jun</v>
      </c>
      <c r="K4290">
        <f t="shared" ref="K4290:K4353" si="269">IFERROR(DAY(H4290), "N/A")</f>
        <v>15</v>
      </c>
      <c r="L4290" s="1" t="str">
        <f t="shared" ref="L4290:L4353" si="270">IFERROR(TEXT(K4290, "[$-en-US]dddd"), "N/A")</f>
        <v>Sunday</v>
      </c>
      <c r="M4290" t="str">
        <f t="shared" ref="M4290:M4353" si="271">IF(AND(H4290="Error",F4290="Error"), "No","Yes")</f>
        <v>Yes</v>
      </c>
    </row>
    <row r="4291" spans="1:13">
      <c r="A4291" t="s">
        <v>13</v>
      </c>
      <c r="B4291">
        <v>4</v>
      </c>
      <c r="C4291">
        <v>3</v>
      </c>
      <c r="D4291">
        <v>12</v>
      </c>
      <c r="E4291" s="7" t="str" cm="1">
        <f t="array" ref="E4291">_xlfn.IFS(D4291&lt;=5, "$1-5", D4291&lt;=10, "$6-10",D4291&lt;=15,"$11-15", D4291&lt;=20, "$16-20", D4291&gt;20, "$20+")</f>
        <v>$11-15</v>
      </c>
      <c r="F4291" s="2" t="s">
        <v>23</v>
      </c>
      <c r="G4291" s="2" t="s">
        <v>15</v>
      </c>
      <c r="H4291" s="1">
        <v>45092</v>
      </c>
      <c r="I4291">
        <f t="shared" si="268"/>
        <v>2023</v>
      </c>
      <c r="J4291" s="1" t="str" cm="1">
        <f t="array" ref="J4291">IFERROR(TEXT(H4291, "[$-en-US]mmm"), _xleta.N/A)</f>
        <v>Jun</v>
      </c>
      <c r="K4291">
        <f t="shared" si="269"/>
        <v>15</v>
      </c>
      <c r="L4291" s="1" t="str">
        <f t="shared" si="270"/>
        <v>Sunday</v>
      </c>
      <c r="M4291" t="str">
        <f t="shared" si="271"/>
        <v>Yes</v>
      </c>
    </row>
    <row r="4292" spans="1:13">
      <c r="A4292" t="s">
        <v>65</v>
      </c>
      <c r="B4292">
        <v>4</v>
      </c>
      <c r="C4292">
        <v>1.5</v>
      </c>
      <c r="D4292">
        <v>6</v>
      </c>
      <c r="E4292" s="7" t="str" cm="1">
        <f t="array" ref="E4292">_xlfn.IFS(D4292&lt;=5, "$1-5", D4292&lt;=10, "$6-10",D4292&lt;=15,"$11-15", D4292&lt;=20, "$16-20", D4292&gt;20, "$20+")</f>
        <v>$6-10</v>
      </c>
      <c r="F4292" s="2" t="s">
        <v>10025</v>
      </c>
      <c r="G4292" s="2" t="s">
        <v>15</v>
      </c>
      <c r="H4292" s="1">
        <v>45092</v>
      </c>
      <c r="I4292">
        <f t="shared" si="268"/>
        <v>2023</v>
      </c>
      <c r="J4292" s="1" t="str" cm="1">
        <f t="array" ref="J4292">IFERROR(TEXT(H4292, "[$-en-US]mmm"), _xleta.N/A)</f>
        <v>Jun</v>
      </c>
      <c r="K4292">
        <f t="shared" si="269"/>
        <v>15</v>
      </c>
      <c r="L4292" s="1" t="str">
        <f t="shared" si="270"/>
        <v>Sunday</v>
      </c>
      <c r="M4292" t="str">
        <f t="shared" si="271"/>
        <v>Yes</v>
      </c>
    </row>
    <row r="4293" spans="1:13">
      <c r="A4293" t="s">
        <v>65</v>
      </c>
      <c r="B4293">
        <f>$D4293/$C4293</f>
        <v>4</v>
      </c>
      <c r="C4293">
        <v>1.5</v>
      </c>
      <c r="D4293">
        <v>6</v>
      </c>
      <c r="E4293" s="7" t="str" cm="1">
        <f t="array" ref="E4293">_xlfn.IFS(D4293&lt;=5, "$1-5", D4293&lt;=10, "$6-10",D4293&lt;=15,"$11-15", D4293&lt;=20, "$16-20", D4293&gt;20, "$20+")</f>
        <v>$6-10</v>
      </c>
      <c r="F4293" s="2" t="s">
        <v>23</v>
      </c>
      <c r="G4293" s="2" t="s">
        <v>11</v>
      </c>
      <c r="H4293" s="1">
        <v>45092</v>
      </c>
      <c r="I4293">
        <f t="shared" si="268"/>
        <v>2023</v>
      </c>
      <c r="J4293" s="1" t="str" cm="1">
        <f t="array" ref="J4293">IFERROR(TEXT(H4293, "[$-en-US]mmm"), _xleta.N/A)</f>
        <v>Jun</v>
      </c>
      <c r="K4293">
        <f t="shared" si="269"/>
        <v>15</v>
      </c>
      <c r="L4293" s="1" t="str">
        <f t="shared" si="270"/>
        <v>Sunday</v>
      </c>
      <c r="M4293" t="str">
        <f t="shared" si="271"/>
        <v>Yes</v>
      </c>
    </row>
    <row r="4294" spans="1:13">
      <c r="A4294" t="s">
        <v>28</v>
      </c>
      <c r="B4294">
        <v>1</v>
      </c>
      <c r="C4294">
        <v>4</v>
      </c>
      <c r="D4294">
        <v>4</v>
      </c>
      <c r="E4294" s="7" t="str" cm="1">
        <f t="array" ref="E4294">_xlfn.IFS(D4294&lt;=5, "$1-5", D4294&lt;=10, "$6-10",D4294&lt;=15,"$11-15", D4294&lt;=20, "$16-20", D4294&gt;20, "$20+")</f>
        <v>$1-5</v>
      </c>
      <c r="F4294" s="2" t="s">
        <v>23</v>
      </c>
      <c r="G4294" s="2" t="s">
        <v>11</v>
      </c>
      <c r="H4294" s="1">
        <v>45092</v>
      </c>
      <c r="I4294">
        <f t="shared" si="268"/>
        <v>2023</v>
      </c>
      <c r="J4294" s="1" t="str" cm="1">
        <f t="array" ref="J4294">IFERROR(TEXT(H4294, "[$-en-US]mmm"), _xleta.N/A)</f>
        <v>Jun</v>
      </c>
      <c r="K4294">
        <f t="shared" si="269"/>
        <v>15</v>
      </c>
      <c r="L4294" s="1" t="str">
        <f t="shared" si="270"/>
        <v>Sunday</v>
      </c>
      <c r="M4294" t="str">
        <f t="shared" si="271"/>
        <v>Yes</v>
      </c>
    </row>
    <row r="4295" spans="1:13">
      <c r="A4295" t="s">
        <v>20</v>
      </c>
      <c r="B4295">
        <v>2</v>
      </c>
      <c r="C4295">
        <v>5</v>
      </c>
      <c r="D4295">
        <v>10</v>
      </c>
      <c r="E4295" s="7" t="str" cm="1">
        <f t="array" ref="E4295">_xlfn.IFS(D4295&lt;=5, "$1-5", D4295&lt;=10, "$6-10",D4295&lt;=15,"$11-15", D4295&lt;=20, "$16-20", D4295&gt;20, "$20+")</f>
        <v>$6-10</v>
      </c>
      <c r="F4295" s="2" t="s">
        <v>10023</v>
      </c>
      <c r="G4295" s="2" t="s">
        <v>11</v>
      </c>
      <c r="H4295" s="1">
        <v>45092</v>
      </c>
      <c r="I4295">
        <f t="shared" si="268"/>
        <v>2023</v>
      </c>
      <c r="J4295" s="1" t="str" cm="1">
        <f t="array" ref="J4295">IFERROR(TEXT(H4295, "[$-en-US]mmm"), _xleta.N/A)</f>
        <v>Jun</v>
      </c>
      <c r="K4295">
        <f t="shared" si="269"/>
        <v>15</v>
      </c>
      <c r="L4295" s="1" t="str">
        <f t="shared" si="270"/>
        <v>Sunday</v>
      </c>
      <c r="M4295" t="str">
        <f t="shared" si="271"/>
        <v>Yes</v>
      </c>
    </row>
    <row r="4296" spans="1:13">
      <c r="A4296" t="s">
        <v>10023</v>
      </c>
      <c r="B4296">
        <v>4</v>
      </c>
      <c r="C4296">
        <v>4</v>
      </c>
      <c r="D4296">
        <v>16</v>
      </c>
      <c r="E4296" s="7" t="str" cm="1">
        <f t="array" ref="E4296">_xlfn.IFS(D4296&lt;=5, "$1-5", D4296&lt;=10, "$6-10",D4296&lt;=15,"$11-15", D4296&lt;=20, "$16-20", D4296&gt;20, "$20+")</f>
        <v>$16-20</v>
      </c>
      <c r="F4296" s="2" t="s">
        <v>14</v>
      </c>
      <c r="G4296" s="2" t="s">
        <v>15</v>
      </c>
      <c r="H4296" s="1">
        <v>45092</v>
      </c>
      <c r="I4296">
        <f t="shared" si="268"/>
        <v>2023</v>
      </c>
      <c r="J4296" s="1" t="str" cm="1">
        <f t="array" ref="J4296">IFERROR(TEXT(H4296, "[$-en-US]mmm"), _xleta.N/A)</f>
        <v>Jun</v>
      </c>
      <c r="K4296">
        <f t="shared" si="269"/>
        <v>15</v>
      </c>
      <c r="L4296" s="1" t="str">
        <f t="shared" si="270"/>
        <v>Sunday</v>
      </c>
      <c r="M4296" t="str">
        <f t="shared" si="271"/>
        <v>Yes</v>
      </c>
    </row>
    <row r="4297" spans="1:13">
      <c r="A4297" t="s">
        <v>13</v>
      </c>
      <c r="B4297">
        <v>5</v>
      </c>
      <c r="C4297">
        <v>3</v>
      </c>
      <c r="D4297">
        <v>15</v>
      </c>
      <c r="E4297" s="7" t="str" cm="1">
        <f t="array" ref="E4297">_xlfn.IFS(D4297&lt;=5, "$1-5", D4297&lt;=10, "$6-10",D4297&lt;=15,"$11-15", D4297&lt;=20, "$16-20", D4297&gt;20, "$20+")</f>
        <v>$11-15</v>
      </c>
      <c r="F4297" s="2" t="s">
        <v>10023</v>
      </c>
      <c r="G4297" s="2" t="s">
        <v>11</v>
      </c>
      <c r="H4297" s="1">
        <v>45092</v>
      </c>
      <c r="I4297">
        <f t="shared" si="268"/>
        <v>2023</v>
      </c>
      <c r="J4297" s="1" t="str" cm="1">
        <f t="array" ref="J4297">IFERROR(TEXT(H4297, "[$-en-US]mmm"), _xleta.N/A)</f>
        <v>Jun</v>
      </c>
      <c r="K4297">
        <f t="shared" si="269"/>
        <v>15</v>
      </c>
      <c r="L4297" s="1" t="str">
        <f t="shared" si="270"/>
        <v>Sunday</v>
      </c>
      <c r="M4297" t="str">
        <f t="shared" si="271"/>
        <v>Yes</v>
      </c>
    </row>
    <row r="4298" spans="1:13">
      <c r="A4298" t="s">
        <v>25</v>
      </c>
      <c r="B4298">
        <v>2</v>
      </c>
      <c r="C4298">
        <v>4</v>
      </c>
      <c r="D4298">
        <v>8</v>
      </c>
      <c r="E4298" s="7" t="str" cm="1">
        <f t="array" ref="E4298">_xlfn.IFS(D4298&lt;=5, "$1-5", D4298&lt;=10, "$6-10",D4298&lt;=15,"$11-15", D4298&lt;=20, "$16-20", D4298&gt;20, "$20+")</f>
        <v>$6-10</v>
      </c>
      <c r="F4298" s="2" t="s">
        <v>14</v>
      </c>
      <c r="G4298" s="2" t="s">
        <v>15</v>
      </c>
      <c r="H4298" s="1">
        <v>45092</v>
      </c>
      <c r="I4298">
        <f t="shared" si="268"/>
        <v>2023</v>
      </c>
      <c r="J4298" s="1" t="str" cm="1">
        <f t="array" ref="J4298">IFERROR(TEXT(H4298, "[$-en-US]mmm"), _xleta.N/A)</f>
        <v>Jun</v>
      </c>
      <c r="K4298">
        <f t="shared" si="269"/>
        <v>15</v>
      </c>
      <c r="L4298" s="1" t="str">
        <f t="shared" si="270"/>
        <v>Sunday</v>
      </c>
      <c r="M4298" t="str">
        <f t="shared" si="271"/>
        <v>Yes</v>
      </c>
    </row>
    <row r="4299" spans="1:13">
      <c r="A4299" t="s">
        <v>17</v>
      </c>
      <c r="B4299">
        <v>4</v>
      </c>
      <c r="C4299">
        <v>1</v>
      </c>
      <c r="D4299">
        <v>4</v>
      </c>
      <c r="E4299" s="7" t="str" cm="1">
        <f t="array" ref="E4299">_xlfn.IFS(D4299&lt;=5, "$1-5", D4299&lt;=10, "$6-10",D4299&lt;=15,"$11-15", D4299&lt;=20, "$16-20", D4299&gt;20, "$20+")</f>
        <v>$1-5</v>
      </c>
      <c r="F4299" s="2" t="s">
        <v>23</v>
      </c>
      <c r="G4299" s="2" t="s">
        <v>10023</v>
      </c>
      <c r="H4299" s="1">
        <v>45092</v>
      </c>
      <c r="I4299">
        <f t="shared" si="268"/>
        <v>2023</v>
      </c>
      <c r="J4299" s="1" t="str" cm="1">
        <f t="array" ref="J4299">IFERROR(TEXT(H4299, "[$-en-US]mmm"), _xleta.N/A)</f>
        <v>Jun</v>
      </c>
      <c r="K4299">
        <f t="shared" si="269"/>
        <v>15</v>
      </c>
      <c r="L4299" s="1" t="str">
        <f t="shared" si="270"/>
        <v>Sunday</v>
      </c>
      <c r="M4299" t="str">
        <f t="shared" si="271"/>
        <v>Yes</v>
      </c>
    </row>
    <row r="4300" spans="1:13">
      <c r="A4300" t="s">
        <v>9</v>
      </c>
      <c r="B4300">
        <v>3</v>
      </c>
      <c r="C4300">
        <v>2</v>
      </c>
      <c r="D4300">
        <v>6</v>
      </c>
      <c r="E4300" s="7" t="str" cm="1">
        <f t="array" ref="E4300">_xlfn.IFS(D4300&lt;=5, "$1-5", D4300&lt;=10, "$6-10",D4300&lt;=15,"$11-15", D4300&lt;=20, "$16-20", D4300&gt;20, "$20+")</f>
        <v>$6-10</v>
      </c>
      <c r="F4300" s="2" t="s">
        <v>23</v>
      </c>
      <c r="G4300" s="2" t="s">
        <v>11</v>
      </c>
      <c r="H4300" s="1">
        <v>45092</v>
      </c>
      <c r="I4300">
        <f t="shared" si="268"/>
        <v>2023</v>
      </c>
      <c r="J4300" s="1" t="str" cm="1">
        <f t="array" ref="J4300">IFERROR(TEXT(H4300, "[$-en-US]mmm"), _xleta.N/A)</f>
        <v>Jun</v>
      </c>
      <c r="K4300">
        <f t="shared" si="269"/>
        <v>15</v>
      </c>
      <c r="L4300" s="1" t="str">
        <f t="shared" si="270"/>
        <v>Sunday</v>
      </c>
      <c r="M4300" t="str">
        <f t="shared" si="271"/>
        <v>Yes</v>
      </c>
    </row>
    <row r="4301" spans="1:13">
      <c r="A4301" t="s">
        <v>20</v>
      </c>
      <c r="B4301">
        <v>2</v>
      </c>
      <c r="C4301">
        <v>5</v>
      </c>
      <c r="D4301">
        <v>10</v>
      </c>
      <c r="E4301" s="7" t="str" cm="1">
        <f t="array" ref="E4301">_xlfn.IFS(D4301&lt;=5, "$1-5", D4301&lt;=10, "$6-10",D4301&lt;=15,"$11-15", D4301&lt;=20, "$16-20", D4301&gt;20, "$20+")</f>
        <v>$6-10</v>
      </c>
      <c r="F4301" s="2" t="s">
        <v>14</v>
      </c>
      <c r="G4301" s="2" t="s">
        <v>10023</v>
      </c>
      <c r="H4301" s="1">
        <v>45092</v>
      </c>
      <c r="I4301">
        <f t="shared" si="268"/>
        <v>2023</v>
      </c>
      <c r="J4301" s="1" t="str" cm="1">
        <f t="array" ref="J4301">IFERROR(TEXT(H4301, "[$-en-US]mmm"), _xleta.N/A)</f>
        <v>Jun</v>
      </c>
      <c r="K4301">
        <f t="shared" si="269"/>
        <v>15</v>
      </c>
      <c r="L4301" s="1" t="str">
        <f t="shared" si="270"/>
        <v>Sunday</v>
      </c>
      <c r="M4301" t="str">
        <f t="shared" si="271"/>
        <v>Yes</v>
      </c>
    </row>
    <row r="4302" spans="1:13">
      <c r="A4302" t="s">
        <v>13</v>
      </c>
      <c r="B4302">
        <v>1</v>
      </c>
      <c r="C4302">
        <v>3</v>
      </c>
      <c r="D4302">
        <v>3</v>
      </c>
      <c r="E4302" s="7" t="str" cm="1">
        <f t="array" ref="E4302">_xlfn.IFS(D4302&lt;=5, "$1-5", D4302&lt;=10, "$6-10",D4302&lt;=15,"$11-15", D4302&lt;=20, "$16-20", D4302&gt;20, "$20+")</f>
        <v>$1-5</v>
      </c>
      <c r="F4302" s="2" t="s">
        <v>14</v>
      </c>
      <c r="G4302" s="2" t="s">
        <v>10023</v>
      </c>
      <c r="H4302" s="1">
        <v>45092</v>
      </c>
      <c r="I4302">
        <f t="shared" si="268"/>
        <v>2023</v>
      </c>
      <c r="J4302" s="1" t="str" cm="1">
        <f t="array" ref="J4302">IFERROR(TEXT(H4302, "[$-en-US]mmm"), _xleta.N/A)</f>
        <v>Jun</v>
      </c>
      <c r="K4302">
        <f t="shared" si="269"/>
        <v>15</v>
      </c>
      <c r="L4302" s="1" t="str">
        <f t="shared" si="270"/>
        <v>Sunday</v>
      </c>
      <c r="M4302" t="str">
        <f t="shared" si="271"/>
        <v>Yes</v>
      </c>
    </row>
    <row r="4303" spans="1:13">
      <c r="A4303" t="s">
        <v>10023</v>
      </c>
      <c r="B4303">
        <v>2</v>
      </c>
      <c r="C4303">
        <v>3</v>
      </c>
      <c r="D4303">
        <v>6</v>
      </c>
      <c r="E4303" s="7" t="str" cm="1">
        <f t="array" ref="E4303">_xlfn.IFS(D4303&lt;=5, "$1-5", D4303&lt;=10, "$6-10",D4303&lt;=15,"$11-15", D4303&lt;=20, "$16-20", D4303&gt;20, "$20+")</f>
        <v>$6-10</v>
      </c>
      <c r="F4303" s="2" t="s">
        <v>23</v>
      </c>
      <c r="G4303" s="2" t="s">
        <v>10023</v>
      </c>
      <c r="H4303" s="1">
        <v>45092</v>
      </c>
      <c r="I4303">
        <f t="shared" si="268"/>
        <v>2023</v>
      </c>
      <c r="J4303" s="1" t="str" cm="1">
        <f t="array" ref="J4303">IFERROR(TEXT(H4303, "[$-en-US]mmm"), _xleta.N/A)</f>
        <v>Jun</v>
      </c>
      <c r="K4303">
        <f t="shared" si="269"/>
        <v>15</v>
      </c>
      <c r="L4303" s="1" t="str">
        <f t="shared" si="270"/>
        <v>Sunday</v>
      </c>
      <c r="M4303" t="str">
        <f t="shared" si="271"/>
        <v>Yes</v>
      </c>
    </row>
    <row r="4304" spans="1:13">
      <c r="A4304" t="s">
        <v>28</v>
      </c>
      <c r="B4304">
        <v>2</v>
      </c>
      <c r="C4304">
        <v>4</v>
      </c>
      <c r="D4304">
        <v>8</v>
      </c>
      <c r="E4304" s="7" t="str" cm="1">
        <f t="array" ref="E4304">_xlfn.IFS(D4304&lt;=5, "$1-5", D4304&lt;=10, "$6-10",D4304&lt;=15,"$11-15", D4304&lt;=20, "$16-20", D4304&gt;20, "$20+")</f>
        <v>$6-10</v>
      </c>
      <c r="F4304" s="2" t="s">
        <v>10</v>
      </c>
      <c r="G4304" s="2" t="s">
        <v>10023</v>
      </c>
      <c r="H4304" s="1">
        <v>45092</v>
      </c>
      <c r="I4304">
        <f t="shared" si="268"/>
        <v>2023</v>
      </c>
      <c r="J4304" s="1" t="str" cm="1">
        <f t="array" ref="J4304">IFERROR(TEXT(H4304, "[$-en-US]mmm"), _xleta.N/A)</f>
        <v>Jun</v>
      </c>
      <c r="K4304">
        <f t="shared" si="269"/>
        <v>15</v>
      </c>
      <c r="L4304" s="1" t="str">
        <f t="shared" si="270"/>
        <v>Sunday</v>
      </c>
      <c r="M4304" t="str">
        <f t="shared" si="271"/>
        <v>Yes</v>
      </c>
    </row>
    <row r="4305" spans="1:13">
      <c r="A4305" t="s">
        <v>17</v>
      </c>
      <c r="B4305">
        <v>1</v>
      </c>
      <c r="C4305">
        <v>1</v>
      </c>
      <c r="D4305">
        <v>1</v>
      </c>
      <c r="E4305" s="7" t="str" cm="1">
        <f t="array" ref="E4305">_xlfn.IFS(D4305&lt;=5, "$1-5", D4305&lt;=10, "$6-10",D4305&lt;=15,"$11-15", D4305&lt;=20, "$16-20", D4305&gt;20, "$20+")</f>
        <v>$1-5</v>
      </c>
      <c r="F4305" s="2" t="s">
        <v>10023</v>
      </c>
      <c r="G4305" s="2" t="s">
        <v>11</v>
      </c>
      <c r="H4305" s="1">
        <v>45092</v>
      </c>
      <c r="I4305">
        <f t="shared" si="268"/>
        <v>2023</v>
      </c>
      <c r="J4305" s="1" t="str" cm="1">
        <f t="array" ref="J4305">IFERROR(TEXT(H4305, "[$-en-US]mmm"), _xleta.N/A)</f>
        <v>Jun</v>
      </c>
      <c r="K4305">
        <f t="shared" si="269"/>
        <v>15</v>
      </c>
      <c r="L4305" s="1" t="str">
        <f t="shared" si="270"/>
        <v>Sunday</v>
      </c>
      <c r="M4305" t="str">
        <f t="shared" si="271"/>
        <v>Yes</v>
      </c>
    </row>
    <row r="4306" spans="1:13">
      <c r="A4306" t="s">
        <v>13</v>
      </c>
      <c r="B4306">
        <v>5</v>
      </c>
      <c r="C4306">
        <v>3</v>
      </c>
      <c r="D4306">
        <v>15</v>
      </c>
      <c r="E4306" s="7" t="str" cm="1">
        <f t="array" ref="E4306">_xlfn.IFS(D4306&lt;=5, "$1-5", D4306&lt;=10, "$6-10",D4306&lt;=15,"$11-15", D4306&lt;=20, "$16-20", D4306&gt;20, "$20+")</f>
        <v>$11-15</v>
      </c>
      <c r="F4306" s="2" t="s">
        <v>10023</v>
      </c>
      <c r="G4306" s="2" t="s">
        <v>15</v>
      </c>
      <c r="H4306" s="1">
        <v>45092</v>
      </c>
      <c r="I4306">
        <f t="shared" si="268"/>
        <v>2023</v>
      </c>
      <c r="J4306" s="1" t="str" cm="1">
        <f t="array" ref="J4306">IFERROR(TEXT(H4306, "[$-en-US]mmm"), _xleta.N/A)</f>
        <v>Jun</v>
      </c>
      <c r="K4306">
        <f t="shared" si="269"/>
        <v>15</v>
      </c>
      <c r="L4306" s="1" t="str">
        <f t="shared" si="270"/>
        <v>Sunday</v>
      </c>
      <c r="M4306" t="str">
        <f t="shared" si="271"/>
        <v>Yes</v>
      </c>
    </row>
    <row r="4307" spans="1:13">
      <c r="A4307" t="str">
        <f>_xlfn.XLOOKUP(C4307,'Item Price'!$B:$B,'Item Price'!$A:$A,"notfound")</f>
        <v>Salad</v>
      </c>
      <c r="B4307">
        <v>1</v>
      </c>
      <c r="C4307">
        <v>5</v>
      </c>
      <c r="D4307">
        <v>5</v>
      </c>
      <c r="E4307" s="7" t="str" cm="1">
        <f t="array" ref="E4307">_xlfn.IFS(D4307&lt;=5, "$1-5", D4307&lt;=10, "$6-10",D4307&lt;=15,"$11-15", D4307&lt;=20, "$16-20", D4307&gt;20, "$20+")</f>
        <v>$1-5</v>
      </c>
      <c r="F4307" s="2" t="s">
        <v>14</v>
      </c>
      <c r="G4307" s="2" t="s">
        <v>15</v>
      </c>
      <c r="H4307" s="1">
        <v>45092</v>
      </c>
      <c r="I4307">
        <f t="shared" si="268"/>
        <v>2023</v>
      </c>
      <c r="J4307" s="1" t="str" cm="1">
        <f t="array" ref="J4307">IFERROR(TEXT(H4307, "[$-en-US]mmm"), _xleta.N/A)</f>
        <v>Jun</v>
      </c>
      <c r="K4307">
        <f t="shared" si="269"/>
        <v>15</v>
      </c>
      <c r="L4307" s="1" t="str">
        <f t="shared" si="270"/>
        <v>Sunday</v>
      </c>
      <c r="M4307" t="str">
        <f t="shared" si="271"/>
        <v>Yes</v>
      </c>
    </row>
    <row r="4308" spans="1:13">
      <c r="A4308" t="str">
        <f>_xlfn.XLOOKUP(C4308,'Item Price'!$B:$B,'Item Price'!$A:$A,"notfound")</f>
        <v>Coffee</v>
      </c>
      <c r="B4308">
        <v>4</v>
      </c>
      <c r="C4308">
        <v>2</v>
      </c>
      <c r="D4308">
        <v>8</v>
      </c>
      <c r="E4308" s="7" t="str" cm="1">
        <f t="array" ref="E4308">_xlfn.IFS(D4308&lt;=5, "$1-5", D4308&lt;=10, "$6-10",D4308&lt;=15,"$11-15", D4308&lt;=20, "$16-20", D4308&gt;20, "$20+")</f>
        <v>$6-10</v>
      </c>
      <c r="F4308" s="2" t="s">
        <v>10023</v>
      </c>
      <c r="G4308" s="2" t="s">
        <v>15</v>
      </c>
      <c r="H4308" s="1">
        <v>45092</v>
      </c>
      <c r="I4308">
        <f t="shared" si="268"/>
        <v>2023</v>
      </c>
      <c r="J4308" s="1" t="str" cm="1">
        <f t="array" ref="J4308">IFERROR(TEXT(H4308, "[$-en-US]mmm"), _xleta.N/A)</f>
        <v>Jun</v>
      </c>
      <c r="K4308">
        <f t="shared" si="269"/>
        <v>15</v>
      </c>
      <c r="L4308" s="1" t="str">
        <f t="shared" si="270"/>
        <v>Sunday</v>
      </c>
      <c r="M4308" t="str">
        <f t="shared" si="271"/>
        <v>Yes</v>
      </c>
    </row>
    <row r="4309" spans="1:13">
      <c r="A4309" t="s">
        <v>28</v>
      </c>
      <c r="B4309">
        <v>1</v>
      </c>
      <c r="C4309">
        <v>4</v>
      </c>
      <c r="D4309">
        <v>4</v>
      </c>
      <c r="E4309" s="7" t="str" cm="1">
        <f t="array" ref="E4309">_xlfn.IFS(D4309&lt;=5, "$1-5", D4309&lt;=10, "$6-10",D4309&lt;=15,"$11-15", D4309&lt;=20, "$16-20", D4309&gt;20, "$20+")</f>
        <v>$1-5</v>
      </c>
      <c r="F4309" s="2" t="s">
        <v>23</v>
      </c>
      <c r="G4309" s="2" t="s">
        <v>11</v>
      </c>
      <c r="H4309" s="1">
        <v>45092</v>
      </c>
      <c r="I4309">
        <f t="shared" si="268"/>
        <v>2023</v>
      </c>
      <c r="J4309" s="1" t="str" cm="1">
        <f t="array" ref="J4309">IFERROR(TEXT(H4309, "[$-en-US]mmm"), _xleta.N/A)</f>
        <v>Jun</v>
      </c>
      <c r="K4309">
        <f t="shared" si="269"/>
        <v>15</v>
      </c>
      <c r="L4309" s="1" t="str">
        <f t="shared" si="270"/>
        <v>Sunday</v>
      </c>
      <c r="M4309" t="str">
        <f t="shared" si="271"/>
        <v>Yes</v>
      </c>
    </row>
    <row r="4310" spans="1:13">
      <c r="A4310" t="s">
        <v>28</v>
      </c>
      <c r="B4310">
        <v>5</v>
      </c>
      <c r="C4310">
        <v>4</v>
      </c>
      <c r="D4310">
        <v>20</v>
      </c>
      <c r="E4310" s="7" t="str" cm="1">
        <f t="array" ref="E4310">_xlfn.IFS(D4310&lt;=5, "$1-5", D4310&lt;=10, "$6-10",D4310&lt;=15,"$11-15", D4310&lt;=20, "$16-20", D4310&gt;20, "$20+")</f>
        <v>$16-20</v>
      </c>
      <c r="F4310" s="2" t="s">
        <v>23</v>
      </c>
      <c r="G4310" s="2" t="s">
        <v>15</v>
      </c>
      <c r="H4310" s="1">
        <v>45092</v>
      </c>
      <c r="I4310">
        <f t="shared" si="268"/>
        <v>2023</v>
      </c>
      <c r="J4310" s="1" t="str" cm="1">
        <f t="array" ref="J4310">IFERROR(TEXT(H4310, "[$-en-US]mmm"), _xleta.N/A)</f>
        <v>Jun</v>
      </c>
      <c r="K4310">
        <f t="shared" si="269"/>
        <v>15</v>
      </c>
      <c r="L4310" s="1" t="str">
        <f t="shared" si="270"/>
        <v>Sunday</v>
      </c>
      <c r="M4310" t="str">
        <f t="shared" si="271"/>
        <v>Yes</v>
      </c>
    </row>
    <row r="4311" spans="1:13">
      <c r="A4311" t="s">
        <v>65</v>
      </c>
      <c r="B4311">
        <v>2</v>
      </c>
      <c r="C4311">
        <v>1.5</v>
      </c>
      <c r="D4311">
        <v>3</v>
      </c>
      <c r="E4311" s="7" t="str" cm="1">
        <f t="array" ref="E4311">_xlfn.IFS(D4311&lt;=5, "$1-5", D4311&lt;=10, "$6-10",D4311&lt;=15,"$11-15", D4311&lt;=20, "$16-20", D4311&gt;20, "$20+")</f>
        <v>$1-5</v>
      </c>
      <c r="F4311" s="2" t="s">
        <v>10</v>
      </c>
      <c r="G4311" s="2" t="s">
        <v>10023</v>
      </c>
      <c r="H4311" s="1">
        <v>45093</v>
      </c>
      <c r="I4311">
        <f t="shared" si="268"/>
        <v>2023</v>
      </c>
      <c r="J4311" s="1" t="str" cm="1">
        <f t="array" ref="J4311">IFERROR(TEXT(H4311, "[$-en-US]mmm"), _xleta.N/A)</f>
        <v>Jun</v>
      </c>
      <c r="K4311">
        <f t="shared" si="269"/>
        <v>16</v>
      </c>
      <c r="L4311" s="1" t="str">
        <f t="shared" si="270"/>
        <v>Monday</v>
      </c>
      <c r="M4311" t="str">
        <f t="shared" si="271"/>
        <v>Yes</v>
      </c>
    </row>
    <row r="4312" spans="1:13">
      <c r="A4312" t="s">
        <v>10023</v>
      </c>
      <c r="B4312">
        <v>2</v>
      </c>
      <c r="C4312">
        <v>3</v>
      </c>
      <c r="D4312">
        <v>6</v>
      </c>
      <c r="E4312" s="7" t="str" cm="1">
        <f t="array" ref="E4312">_xlfn.IFS(D4312&lt;=5, "$1-5", D4312&lt;=10, "$6-10",D4312&lt;=15,"$11-15", D4312&lt;=20, "$16-20", D4312&gt;20, "$20+")</f>
        <v>$6-10</v>
      </c>
      <c r="F4312" s="2" t="s">
        <v>14</v>
      </c>
      <c r="G4312" s="2" t="s">
        <v>15</v>
      </c>
      <c r="H4312" s="1">
        <v>45093</v>
      </c>
      <c r="I4312">
        <f t="shared" si="268"/>
        <v>2023</v>
      </c>
      <c r="J4312" s="1" t="str" cm="1">
        <f t="array" ref="J4312">IFERROR(TEXT(H4312, "[$-en-US]mmm"), _xleta.N/A)</f>
        <v>Jun</v>
      </c>
      <c r="K4312">
        <f t="shared" si="269"/>
        <v>16</v>
      </c>
      <c r="L4312" s="1" t="str">
        <f t="shared" si="270"/>
        <v>Monday</v>
      </c>
      <c r="M4312" t="str">
        <f t="shared" si="271"/>
        <v>Yes</v>
      </c>
    </row>
    <row r="4313" spans="1:13">
      <c r="A4313" t="s">
        <v>39</v>
      </c>
      <c r="B4313">
        <v>2</v>
      </c>
      <c r="C4313">
        <v>3</v>
      </c>
      <c r="D4313">
        <v>6</v>
      </c>
      <c r="E4313" s="7" t="str" cm="1">
        <f t="array" ref="E4313">_xlfn.IFS(D4313&lt;=5, "$1-5", D4313&lt;=10, "$6-10",D4313&lt;=15,"$11-15", D4313&lt;=20, "$16-20", D4313&gt;20, "$20+")</f>
        <v>$6-10</v>
      </c>
      <c r="F4313" s="2" t="s">
        <v>10023</v>
      </c>
      <c r="G4313" s="2" t="s">
        <v>10023</v>
      </c>
      <c r="H4313" s="1">
        <v>45093</v>
      </c>
      <c r="I4313">
        <f t="shared" si="268"/>
        <v>2023</v>
      </c>
      <c r="J4313" s="1" t="str" cm="1">
        <f t="array" ref="J4313">IFERROR(TEXT(H4313, "[$-en-US]mmm"), _xleta.N/A)</f>
        <v>Jun</v>
      </c>
      <c r="K4313">
        <f t="shared" si="269"/>
        <v>16</v>
      </c>
      <c r="L4313" s="1" t="str">
        <f t="shared" si="270"/>
        <v>Monday</v>
      </c>
      <c r="M4313" t="str">
        <f t="shared" si="271"/>
        <v>Yes</v>
      </c>
    </row>
    <row r="4314" spans="1:13">
      <c r="A4314" t="s">
        <v>10023</v>
      </c>
      <c r="B4314">
        <v>4</v>
      </c>
      <c r="C4314">
        <v>3</v>
      </c>
      <c r="D4314">
        <v>12</v>
      </c>
      <c r="E4314" s="7" t="str" cm="1">
        <f t="array" ref="E4314">_xlfn.IFS(D4314&lt;=5, "$1-5", D4314&lt;=10, "$6-10",D4314&lt;=15,"$11-15", D4314&lt;=20, "$16-20", D4314&gt;20, "$20+")</f>
        <v>$11-15</v>
      </c>
      <c r="F4314" s="2" t="s">
        <v>14</v>
      </c>
      <c r="G4314" s="2" t="s">
        <v>11</v>
      </c>
      <c r="H4314" s="1">
        <v>45093</v>
      </c>
      <c r="I4314">
        <f t="shared" si="268"/>
        <v>2023</v>
      </c>
      <c r="J4314" s="1" t="str" cm="1">
        <f t="array" ref="J4314">IFERROR(TEXT(H4314, "[$-en-US]mmm"), _xleta.N/A)</f>
        <v>Jun</v>
      </c>
      <c r="K4314">
        <f t="shared" si="269"/>
        <v>16</v>
      </c>
      <c r="L4314" s="1" t="str">
        <f t="shared" si="270"/>
        <v>Monday</v>
      </c>
      <c r="M4314" t="str">
        <f t="shared" si="271"/>
        <v>Yes</v>
      </c>
    </row>
    <row r="4315" spans="1:13">
      <c r="A4315" t="s">
        <v>20</v>
      </c>
      <c r="B4315">
        <v>5</v>
      </c>
      <c r="C4315">
        <v>5</v>
      </c>
      <c r="D4315">
        <f>$B4315*$C4315</f>
        <v>25</v>
      </c>
      <c r="E4315" s="7" t="str" cm="1">
        <f t="array" ref="E4315">_xlfn.IFS(D4315&lt;=5, "$1-5", D4315&lt;=10, "$6-10",D4315&lt;=15,"$11-15", D4315&lt;=20, "$16-20", D4315&gt;20, "$20+")</f>
        <v>$20+</v>
      </c>
      <c r="F4315" s="2" t="s">
        <v>10</v>
      </c>
      <c r="G4315" s="2" t="s">
        <v>15</v>
      </c>
      <c r="H4315" s="1">
        <v>45093</v>
      </c>
      <c r="I4315">
        <f t="shared" si="268"/>
        <v>2023</v>
      </c>
      <c r="J4315" s="1" t="str" cm="1">
        <f t="array" ref="J4315">IFERROR(TEXT(H4315, "[$-en-US]mmm"), _xleta.N/A)</f>
        <v>Jun</v>
      </c>
      <c r="K4315">
        <f t="shared" si="269"/>
        <v>16</v>
      </c>
      <c r="L4315" s="1" t="str">
        <f t="shared" si="270"/>
        <v>Monday</v>
      </c>
      <c r="M4315" t="str">
        <f t="shared" si="271"/>
        <v>Yes</v>
      </c>
    </row>
    <row r="4316" spans="1:13">
      <c r="A4316" t="s">
        <v>28</v>
      </c>
      <c r="B4316">
        <v>3</v>
      </c>
      <c r="C4316">
        <v>4</v>
      </c>
      <c r="D4316">
        <v>12</v>
      </c>
      <c r="E4316" s="7" t="str" cm="1">
        <f t="array" ref="E4316">_xlfn.IFS(D4316&lt;=5, "$1-5", D4316&lt;=10, "$6-10",D4316&lt;=15,"$11-15", D4316&lt;=20, "$16-20", D4316&gt;20, "$20+")</f>
        <v>$11-15</v>
      </c>
      <c r="F4316" s="2" t="s">
        <v>23</v>
      </c>
      <c r="G4316" s="2" t="s">
        <v>10023</v>
      </c>
      <c r="H4316" s="1">
        <v>45093</v>
      </c>
      <c r="I4316">
        <f t="shared" si="268"/>
        <v>2023</v>
      </c>
      <c r="J4316" s="1" t="str" cm="1">
        <f t="array" ref="J4316">IFERROR(TEXT(H4316, "[$-en-US]mmm"), _xleta.N/A)</f>
        <v>Jun</v>
      </c>
      <c r="K4316">
        <f t="shared" si="269"/>
        <v>16</v>
      </c>
      <c r="L4316" s="1" t="str">
        <f t="shared" si="270"/>
        <v>Monday</v>
      </c>
      <c r="M4316" t="str">
        <f t="shared" si="271"/>
        <v>Yes</v>
      </c>
    </row>
    <row r="4317" spans="1:13">
      <c r="A4317" t="s">
        <v>10023</v>
      </c>
      <c r="B4317">
        <v>2</v>
      </c>
      <c r="C4317">
        <v>4</v>
      </c>
      <c r="D4317">
        <f>$B4317*$C4317</f>
        <v>8</v>
      </c>
      <c r="E4317" s="7" t="str" cm="1">
        <f t="array" ref="E4317">_xlfn.IFS(D4317&lt;=5, "$1-5", D4317&lt;=10, "$6-10",D4317&lt;=15,"$11-15", D4317&lt;=20, "$16-20", D4317&gt;20, "$20+")</f>
        <v>$6-10</v>
      </c>
      <c r="F4317" s="2" t="s">
        <v>10</v>
      </c>
      <c r="G4317" s="2" t="s">
        <v>10023</v>
      </c>
      <c r="H4317" s="1">
        <v>45093</v>
      </c>
      <c r="I4317">
        <f t="shared" si="268"/>
        <v>2023</v>
      </c>
      <c r="J4317" s="1" t="str" cm="1">
        <f t="array" ref="J4317">IFERROR(TEXT(H4317, "[$-en-US]mmm"), _xleta.N/A)</f>
        <v>Jun</v>
      </c>
      <c r="K4317">
        <f t="shared" si="269"/>
        <v>16</v>
      </c>
      <c r="L4317" s="1" t="str">
        <f t="shared" si="270"/>
        <v>Monday</v>
      </c>
      <c r="M4317" t="str">
        <f t="shared" si="271"/>
        <v>Yes</v>
      </c>
    </row>
    <row r="4318" spans="1:13">
      <c r="A4318" t="s">
        <v>28</v>
      </c>
      <c r="B4318">
        <v>1</v>
      </c>
      <c r="C4318">
        <v>4</v>
      </c>
      <c r="D4318">
        <v>4</v>
      </c>
      <c r="E4318" s="7" t="str" cm="1">
        <f t="array" ref="E4318">_xlfn.IFS(D4318&lt;=5, "$1-5", D4318&lt;=10, "$6-10",D4318&lt;=15,"$11-15", D4318&lt;=20, "$16-20", D4318&gt;20, "$20+")</f>
        <v>$1-5</v>
      </c>
      <c r="F4318" s="2" t="s">
        <v>10</v>
      </c>
      <c r="G4318" s="2" t="s">
        <v>10023</v>
      </c>
      <c r="H4318" s="1">
        <v>45093</v>
      </c>
      <c r="I4318">
        <f t="shared" si="268"/>
        <v>2023</v>
      </c>
      <c r="J4318" s="1" t="str" cm="1">
        <f t="array" ref="J4318">IFERROR(TEXT(H4318, "[$-en-US]mmm"), _xleta.N/A)</f>
        <v>Jun</v>
      </c>
      <c r="K4318">
        <f t="shared" si="269"/>
        <v>16</v>
      </c>
      <c r="L4318" s="1" t="str">
        <f t="shared" si="270"/>
        <v>Monday</v>
      </c>
      <c r="M4318" t="str">
        <f t="shared" si="271"/>
        <v>Yes</v>
      </c>
    </row>
    <row r="4319" spans="1:13">
      <c r="A4319" t="s">
        <v>20</v>
      </c>
      <c r="B4319">
        <v>2</v>
      </c>
      <c r="C4319">
        <v>5</v>
      </c>
      <c r="D4319">
        <v>10</v>
      </c>
      <c r="E4319" s="7" t="str" cm="1">
        <f t="array" ref="E4319">_xlfn.IFS(D4319&lt;=5, "$1-5", D4319&lt;=10, "$6-10",D4319&lt;=15,"$11-15", D4319&lt;=20, "$16-20", D4319&gt;20, "$20+")</f>
        <v>$6-10</v>
      </c>
      <c r="F4319" s="2" t="s">
        <v>10023</v>
      </c>
      <c r="G4319" s="2" t="s">
        <v>11</v>
      </c>
      <c r="H4319" s="1">
        <v>45093</v>
      </c>
      <c r="I4319">
        <f t="shared" si="268"/>
        <v>2023</v>
      </c>
      <c r="J4319" s="1" t="str" cm="1">
        <f t="array" ref="J4319">IFERROR(TEXT(H4319, "[$-en-US]mmm"), _xleta.N/A)</f>
        <v>Jun</v>
      </c>
      <c r="K4319">
        <f t="shared" si="269"/>
        <v>16</v>
      </c>
      <c r="L4319" s="1" t="str">
        <f t="shared" si="270"/>
        <v>Monday</v>
      </c>
      <c r="M4319" t="str">
        <f t="shared" si="271"/>
        <v>Yes</v>
      </c>
    </row>
    <row r="4320" spans="1:13">
      <c r="A4320" t="s">
        <v>20</v>
      </c>
      <c r="B4320">
        <f>$D4320/$C4320</f>
        <v>3</v>
      </c>
      <c r="C4320">
        <v>5</v>
      </c>
      <c r="D4320">
        <v>15</v>
      </c>
      <c r="E4320" s="7" t="str" cm="1">
        <f t="array" ref="E4320">_xlfn.IFS(D4320&lt;=5, "$1-5", D4320&lt;=10, "$6-10",D4320&lt;=15,"$11-15", D4320&lt;=20, "$16-20", D4320&gt;20, "$20+")</f>
        <v>$11-15</v>
      </c>
      <c r="F4320" s="2" t="s">
        <v>23</v>
      </c>
      <c r="G4320" s="2" t="s">
        <v>15</v>
      </c>
      <c r="H4320" s="1">
        <v>45093</v>
      </c>
      <c r="I4320">
        <f t="shared" si="268"/>
        <v>2023</v>
      </c>
      <c r="J4320" s="1" t="str" cm="1">
        <f t="array" ref="J4320">IFERROR(TEXT(H4320, "[$-en-US]mmm"), _xleta.N/A)</f>
        <v>Jun</v>
      </c>
      <c r="K4320">
        <f t="shared" si="269"/>
        <v>16</v>
      </c>
      <c r="L4320" s="1" t="str">
        <f t="shared" si="270"/>
        <v>Monday</v>
      </c>
      <c r="M4320" t="str">
        <f t="shared" si="271"/>
        <v>Yes</v>
      </c>
    </row>
    <row r="4321" spans="1:13">
      <c r="A4321" t="s">
        <v>65</v>
      </c>
      <c r="B4321">
        <v>5</v>
      </c>
      <c r="C4321">
        <v>1.5</v>
      </c>
      <c r="D4321">
        <v>7.5</v>
      </c>
      <c r="E4321" s="7" t="str" cm="1">
        <f t="array" ref="E4321">_xlfn.IFS(D4321&lt;=5, "$1-5", D4321&lt;=10, "$6-10",D4321&lt;=15,"$11-15", D4321&lt;=20, "$16-20", D4321&gt;20, "$20+")</f>
        <v>$6-10</v>
      </c>
      <c r="F4321" s="2" t="s">
        <v>10</v>
      </c>
      <c r="G4321" s="2" t="s">
        <v>10023</v>
      </c>
      <c r="H4321" s="1">
        <v>45093</v>
      </c>
      <c r="I4321">
        <f t="shared" si="268"/>
        <v>2023</v>
      </c>
      <c r="J4321" s="1" t="str" cm="1">
        <f t="array" ref="J4321">IFERROR(TEXT(H4321, "[$-en-US]mmm"), _xleta.N/A)</f>
        <v>Jun</v>
      </c>
      <c r="K4321">
        <f t="shared" si="269"/>
        <v>16</v>
      </c>
      <c r="L4321" s="1" t="str">
        <f t="shared" si="270"/>
        <v>Monday</v>
      </c>
      <c r="M4321" t="str">
        <f t="shared" si="271"/>
        <v>Yes</v>
      </c>
    </row>
    <row r="4322" spans="1:13">
      <c r="A4322" t="str">
        <f>_xlfn.XLOOKUP(C4322,'Item Price'!$B:$B,'Item Price'!$A:$A,"notfound")</f>
        <v>Coffee</v>
      </c>
      <c r="B4322">
        <v>1</v>
      </c>
      <c r="C4322">
        <v>2</v>
      </c>
      <c r="D4322">
        <v>2</v>
      </c>
      <c r="E4322" s="7" t="str" cm="1">
        <f t="array" ref="E4322">_xlfn.IFS(D4322&lt;=5, "$1-5", D4322&lt;=10, "$6-10",D4322&lt;=15,"$11-15", D4322&lt;=20, "$16-20", D4322&gt;20, "$20+")</f>
        <v>$1-5</v>
      </c>
      <c r="F4322" s="2" t="s">
        <v>10025</v>
      </c>
      <c r="G4322" s="2" t="s">
        <v>11</v>
      </c>
      <c r="H4322" s="1">
        <v>45093</v>
      </c>
      <c r="I4322">
        <f t="shared" si="268"/>
        <v>2023</v>
      </c>
      <c r="J4322" s="1" t="str" cm="1">
        <f t="array" ref="J4322">IFERROR(TEXT(H4322, "[$-en-US]mmm"), _xleta.N/A)</f>
        <v>Jun</v>
      </c>
      <c r="K4322">
        <f t="shared" si="269"/>
        <v>16</v>
      </c>
      <c r="L4322" s="1" t="str">
        <f t="shared" si="270"/>
        <v>Monday</v>
      </c>
      <c r="M4322" t="str">
        <f t="shared" si="271"/>
        <v>Yes</v>
      </c>
    </row>
    <row r="4323" spans="1:13">
      <c r="A4323" t="s">
        <v>20</v>
      </c>
      <c r="B4323">
        <v>4</v>
      </c>
      <c r="C4323">
        <v>5</v>
      </c>
      <c r="D4323">
        <v>20</v>
      </c>
      <c r="E4323" s="7" t="str" cm="1">
        <f t="array" ref="E4323">_xlfn.IFS(D4323&lt;=5, "$1-5", D4323&lt;=10, "$6-10",D4323&lt;=15,"$11-15", D4323&lt;=20, "$16-20", D4323&gt;20, "$20+")</f>
        <v>$16-20</v>
      </c>
      <c r="F4323" s="2" t="s">
        <v>23</v>
      </c>
      <c r="G4323" s="2" t="s">
        <v>15</v>
      </c>
      <c r="H4323" s="1">
        <v>45093</v>
      </c>
      <c r="I4323">
        <f t="shared" si="268"/>
        <v>2023</v>
      </c>
      <c r="J4323" s="1" t="str" cm="1">
        <f t="array" ref="J4323">IFERROR(TEXT(H4323, "[$-en-US]mmm"), _xleta.N/A)</f>
        <v>Jun</v>
      </c>
      <c r="K4323">
        <f t="shared" si="269"/>
        <v>16</v>
      </c>
      <c r="L4323" s="1" t="str">
        <f t="shared" si="270"/>
        <v>Monday</v>
      </c>
      <c r="M4323" t="str">
        <f t="shared" si="271"/>
        <v>Yes</v>
      </c>
    </row>
    <row r="4324" spans="1:13">
      <c r="A4324" t="str">
        <f>_xlfn.XLOOKUP(C4324,'Item Price'!$B:$B,'Item Price'!$A:$A,"notfound")</f>
        <v>Cookie</v>
      </c>
      <c r="B4324">
        <v>5</v>
      </c>
      <c r="C4324">
        <v>1</v>
      </c>
      <c r="D4324">
        <v>5</v>
      </c>
      <c r="E4324" s="7" t="str" cm="1">
        <f t="array" ref="E4324">_xlfn.IFS(D4324&lt;=5, "$1-5", D4324&lt;=10, "$6-10",D4324&lt;=15,"$11-15", D4324&lt;=20, "$16-20", D4324&gt;20, "$20+")</f>
        <v>$1-5</v>
      </c>
      <c r="F4324" s="2" t="s">
        <v>14</v>
      </c>
      <c r="G4324" s="2" t="s">
        <v>15</v>
      </c>
      <c r="H4324" s="1">
        <v>45093</v>
      </c>
      <c r="I4324">
        <f t="shared" si="268"/>
        <v>2023</v>
      </c>
      <c r="J4324" s="1" t="str" cm="1">
        <f t="array" ref="J4324">IFERROR(TEXT(H4324, "[$-en-US]mmm"), _xleta.N/A)</f>
        <v>Jun</v>
      </c>
      <c r="K4324">
        <f t="shared" si="269"/>
        <v>16</v>
      </c>
      <c r="L4324" s="1" t="str">
        <f t="shared" si="270"/>
        <v>Monday</v>
      </c>
      <c r="M4324" t="str">
        <f t="shared" si="271"/>
        <v>Yes</v>
      </c>
    </row>
    <row r="4325" spans="1:13">
      <c r="A4325" t="s">
        <v>13</v>
      </c>
      <c r="B4325">
        <v>4</v>
      </c>
      <c r="C4325">
        <v>3</v>
      </c>
      <c r="D4325">
        <v>12</v>
      </c>
      <c r="E4325" s="7" t="str" cm="1">
        <f t="array" ref="E4325">_xlfn.IFS(D4325&lt;=5, "$1-5", D4325&lt;=10, "$6-10",D4325&lt;=15,"$11-15", D4325&lt;=20, "$16-20", D4325&gt;20, "$20+")</f>
        <v>$11-15</v>
      </c>
      <c r="F4325" s="2" t="s">
        <v>14</v>
      </c>
      <c r="G4325" s="2" t="s">
        <v>11</v>
      </c>
      <c r="H4325" s="1">
        <v>45093</v>
      </c>
      <c r="I4325">
        <f t="shared" si="268"/>
        <v>2023</v>
      </c>
      <c r="J4325" s="1" t="str" cm="1">
        <f t="array" ref="J4325">IFERROR(TEXT(H4325, "[$-en-US]mmm"), _xleta.N/A)</f>
        <v>Jun</v>
      </c>
      <c r="K4325">
        <f t="shared" si="269"/>
        <v>16</v>
      </c>
      <c r="L4325" s="1" t="str">
        <f t="shared" si="270"/>
        <v>Monday</v>
      </c>
      <c r="M4325" t="str">
        <f t="shared" si="271"/>
        <v>Yes</v>
      </c>
    </row>
    <row r="4326" spans="1:13">
      <c r="A4326" t="s">
        <v>10023</v>
      </c>
      <c r="B4326">
        <v>2</v>
      </c>
      <c r="C4326">
        <v>3</v>
      </c>
      <c r="D4326">
        <v>6</v>
      </c>
      <c r="E4326" s="7" t="str" cm="1">
        <f t="array" ref="E4326">_xlfn.IFS(D4326&lt;=5, "$1-5", D4326&lt;=10, "$6-10",D4326&lt;=15,"$11-15", D4326&lt;=20, "$16-20", D4326&gt;20, "$20+")</f>
        <v>$6-10</v>
      </c>
      <c r="F4326" s="2" t="s">
        <v>23</v>
      </c>
      <c r="G4326" s="2" t="s">
        <v>11</v>
      </c>
      <c r="H4326" s="1">
        <v>45093</v>
      </c>
      <c r="I4326">
        <f t="shared" si="268"/>
        <v>2023</v>
      </c>
      <c r="J4326" s="1" t="str" cm="1">
        <f t="array" ref="J4326">IFERROR(TEXT(H4326, "[$-en-US]mmm"), _xleta.N/A)</f>
        <v>Jun</v>
      </c>
      <c r="K4326">
        <f t="shared" si="269"/>
        <v>16</v>
      </c>
      <c r="L4326" s="1" t="str">
        <f t="shared" si="270"/>
        <v>Monday</v>
      </c>
      <c r="M4326" t="str">
        <f t="shared" si="271"/>
        <v>Yes</v>
      </c>
    </row>
    <row r="4327" spans="1:13">
      <c r="A4327" t="s">
        <v>25</v>
      </c>
      <c r="B4327">
        <v>4</v>
      </c>
      <c r="C4327">
        <v>4</v>
      </c>
      <c r="D4327">
        <v>16</v>
      </c>
      <c r="E4327" s="7" t="str" cm="1">
        <f t="array" ref="E4327">_xlfn.IFS(D4327&lt;=5, "$1-5", D4327&lt;=10, "$6-10",D4327&lt;=15,"$11-15", D4327&lt;=20, "$16-20", D4327&gt;20, "$20+")</f>
        <v>$16-20</v>
      </c>
      <c r="F4327" s="2" t="s">
        <v>10023</v>
      </c>
      <c r="G4327" s="2" t="s">
        <v>15</v>
      </c>
      <c r="H4327" s="1">
        <v>45093</v>
      </c>
      <c r="I4327">
        <f t="shared" si="268"/>
        <v>2023</v>
      </c>
      <c r="J4327" s="1" t="str" cm="1">
        <f t="array" ref="J4327">IFERROR(TEXT(H4327, "[$-en-US]mmm"), _xleta.N/A)</f>
        <v>Jun</v>
      </c>
      <c r="K4327">
        <f t="shared" si="269"/>
        <v>16</v>
      </c>
      <c r="L4327" s="1" t="str">
        <f t="shared" si="270"/>
        <v>Monday</v>
      </c>
      <c r="M4327" t="str">
        <f t="shared" si="271"/>
        <v>Yes</v>
      </c>
    </row>
    <row r="4328" spans="1:13">
      <c r="A4328" t="s">
        <v>9</v>
      </c>
      <c r="B4328">
        <v>4</v>
      </c>
      <c r="C4328">
        <v>2</v>
      </c>
      <c r="D4328">
        <v>8</v>
      </c>
      <c r="E4328" s="7" t="str" cm="1">
        <f t="array" ref="E4328">_xlfn.IFS(D4328&lt;=5, "$1-5", D4328&lt;=10, "$6-10",D4328&lt;=15,"$11-15", D4328&lt;=20, "$16-20", D4328&gt;20, "$20+")</f>
        <v>$6-10</v>
      </c>
      <c r="F4328" s="2" t="s">
        <v>14</v>
      </c>
      <c r="G4328" s="2" t="s">
        <v>11</v>
      </c>
      <c r="H4328" s="1">
        <v>45093</v>
      </c>
      <c r="I4328">
        <f t="shared" si="268"/>
        <v>2023</v>
      </c>
      <c r="J4328" s="1" t="str" cm="1">
        <f t="array" ref="J4328">IFERROR(TEXT(H4328, "[$-en-US]mmm"), _xleta.N/A)</f>
        <v>Jun</v>
      </c>
      <c r="K4328">
        <f t="shared" si="269"/>
        <v>16</v>
      </c>
      <c r="L4328" s="1" t="str">
        <f t="shared" si="270"/>
        <v>Monday</v>
      </c>
      <c r="M4328" t="str">
        <f t="shared" si="271"/>
        <v>Yes</v>
      </c>
    </row>
    <row r="4329" spans="1:13">
      <c r="A4329" t="s">
        <v>13</v>
      </c>
      <c r="B4329">
        <v>4</v>
      </c>
      <c r="C4329">
        <v>3</v>
      </c>
      <c r="D4329">
        <v>12</v>
      </c>
      <c r="E4329" s="7" t="str" cm="1">
        <f t="array" ref="E4329">_xlfn.IFS(D4329&lt;=5, "$1-5", D4329&lt;=10, "$6-10",D4329&lt;=15,"$11-15", D4329&lt;=20, "$16-20", D4329&gt;20, "$20+")</f>
        <v>$11-15</v>
      </c>
      <c r="F4329" s="2" t="s">
        <v>14</v>
      </c>
      <c r="G4329" s="2" t="s">
        <v>15</v>
      </c>
      <c r="H4329" s="1">
        <v>45093</v>
      </c>
      <c r="I4329">
        <f t="shared" si="268"/>
        <v>2023</v>
      </c>
      <c r="J4329" s="1" t="str" cm="1">
        <f t="array" ref="J4329">IFERROR(TEXT(H4329, "[$-en-US]mmm"), _xleta.N/A)</f>
        <v>Jun</v>
      </c>
      <c r="K4329">
        <f t="shared" si="269"/>
        <v>16</v>
      </c>
      <c r="L4329" s="1" t="str">
        <f t="shared" si="270"/>
        <v>Monday</v>
      </c>
      <c r="M4329" t="str">
        <f t="shared" si="271"/>
        <v>Yes</v>
      </c>
    </row>
    <row r="4330" spans="1:13">
      <c r="A4330" t="s">
        <v>20</v>
      </c>
      <c r="B4330">
        <v>3</v>
      </c>
      <c r="C4330">
        <v>5</v>
      </c>
      <c r="D4330">
        <v>15</v>
      </c>
      <c r="E4330" s="7" t="str" cm="1">
        <f t="array" ref="E4330">_xlfn.IFS(D4330&lt;=5, "$1-5", D4330&lt;=10, "$6-10",D4330&lt;=15,"$11-15", D4330&lt;=20, "$16-20", D4330&gt;20, "$20+")</f>
        <v>$11-15</v>
      </c>
      <c r="F4330" s="2" t="s">
        <v>14</v>
      </c>
      <c r="G4330" s="2" t="s">
        <v>10025</v>
      </c>
      <c r="H4330" s="1">
        <v>45093</v>
      </c>
      <c r="I4330">
        <f t="shared" si="268"/>
        <v>2023</v>
      </c>
      <c r="J4330" s="1" t="str" cm="1">
        <f t="array" ref="J4330">IFERROR(TEXT(H4330, "[$-en-US]mmm"), _xleta.N/A)</f>
        <v>Jun</v>
      </c>
      <c r="K4330">
        <f t="shared" si="269"/>
        <v>16</v>
      </c>
      <c r="L4330" s="1" t="str">
        <f t="shared" si="270"/>
        <v>Monday</v>
      </c>
      <c r="M4330" t="str">
        <f t="shared" si="271"/>
        <v>Yes</v>
      </c>
    </row>
    <row r="4331" spans="1:13">
      <c r="A4331" t="s">
        <v>65</v>
      </c>
      <c r="B4331">
        <f>$D4331/$C4331</f>
        <v>1</v>
      </c>
      <c r="C4331">
        <v>1.5</v>
      </c>
      <c r="D4331">
        <v>1.5</v>
      </c>
      <c r="E4331" s="7" t="str" cm="1">
        <f t="array" ref="E4331">_xlfn.IFS(D4331&lt;=5, "$1-5", D4331&lt;=10, "$6-10",D4331&lt;=15,"$11-15", D4331&lt;=20, "$16-20", D4331&gt;20, "$20+")</f>
        <v>$1-5</v>
      </c>
      <c r="F4331" s="2" t="s">
        <v>10023</v>
      </c>
      <c r="G4331" s="2" t="s">
        <v>10023</v>
      </c>
      <c r="H4331" s="1">
        <v>45093</v>
      </c>
      <c r="I4331">
        <f t="shared" si="268"/>
        <v>2023</v>
      </c>
      <c r="J4331" s="1" t="str" cm="1">
        <f t="array" ref="J4331">IFERROR(TEXT(H4331, "[$-en-US]mmm"), _xleta.N/A)</f>
        <v>Jun</v>
      </c>
      <c r="K4331">
        <f t="shared" si="269"/>
        <v>16</v>
      </c>
      <c r="L4331" s="1" t="str">
        <f t="shared" si="270"/>
        <v>Monday</v>
      </c>
      <c r="M4331" t="str">
        <f t="shared" si="271"/>
        <v>Yes</v>
      </c>
    </row>
    <row r="4332" spans="1:13">
      <c r="A4332" t="s">
        <v>25</v>
      </c>
      <c r="B4332">
        <v>4</v>
      </c>
      <c r="C4332">
        <v>4</v>
      </c>
      <c r="D4332">
        <v>16</v>
      </c>
      <c r="E4332" s="7" t="str" cm="1">
        <f t="array" ref="E4332">_xlfn.IFS(D4332&lt;=5, "$1-5", D4332&lt;=10, "$6-10",D4332&lt;=15,"$11-15", D4332&lt;=20, "$16-20", D4332&gt;20, "$20+")</f>
        <v>$16-20</v>
      </c>
      <c r="F4332" s="2" t="s">
        <v>10023</v>
      </c>
      <c r="G4332" s="2" t="s">
        <v>11</v>
      </c>
      <c r="H4332" s="1">
        <v>45093</v>
      </c>
      <c r="I4332">
        <f t="shared" si="268"/>
        <v>2023</v>
      </c>
      <c r="J4332" s="1" t="str" cm="1">
        <f t="array" ref="J4332">IFERROR(TEXT(H4332, "[$-en-US]mmm"), _xleta.N/A)</f>
        <v>Jun</v>
      </c>
      <c r="K4332">
        <f t="shared" si="269"/>
        <v>16</v>
      </c>
      <c r="L4332" s="1" t="str">
        <f t="shared" si="270"/>
        <v>Monday</v>
      </c>
      <c r="M4332" t="str">
        <f t="shared" si="271"/>
        <v>Yes</v>
      </c>
    </row>
    <row r="4333" spans="1:13">
      <c r="A4333" t="s">
        <v>28</v>
      </c>
      <c r="B4333">
        <v>2</v>
      </c>
      <c r="C4333">
        <v>4</v>
      </c>
      <c r="D4333">
        <v>8</v>
      </c>
      <c r="E4333" s="7" t="str" cm="1">
        <f t="array" ref="E4333">_xlfn.IFS(D4333&lt;=5, "$1-5", D4333&lt;=10, "$6-10",D4333&lt;=15,"$11-15", D4333&lt;=20, "$16-20", D4333&gt;20, "$20+")</f>
        <v>$6-10</v>
      </c>
      <c r="F4333" s="2" t="s">
        <v>23</v>
      </c>
      <c r="G4333" s="2" t="s">
        <v>11</v>
      </c>
      <c r="H4333" s="1">
        <v>45093</v>
      </c>
      <c r="I4333">
        <f t="shared" si="268"/>
        <v>2023</v>
      </c>
      <c r="J4333" s="1" t="str" cm="1">
        <f t="array" ref="J4333">IFERROR(TEXT(H4333, "[$-en-US]mmm"), _xleta.N/A)</f>
        <v>Jun</v>
      </c>
      <c r="K4333">
        <f t="shared" si="269"/>
        <v>16</v>
      </c>
      <c r="L4333" s="1" t="str">
        <f t="shared" si="270"/>
        <v>Monday</v>
      </c>
      <c r="M4333" t="str">
        <f t="shared" si="271"/>
        <v>Yes</v>
      </c>
    </row>
    <row r="4334" spans="1:13">
      <c r="A4334" t="s">
        <v>13</v>
      </c>
      <c r="B4334">
        <v>5</v>
      </c>
      <c r="C4334">
        <v>3</v>
      </c>
      <c r="D4334">
        <v>15</v>
      </c>
      <c r="E4334" s="7" t="str" cm="1">
        <f t="array" ref="E4334">_xlfn.IFS(D4334&lt;=5, "$1-5", D4334&lt;=10, "$6-10",D4334&lt;=15,"$11-15", D4334&lt;=20, "$16-20", D4334&gt;20, "$20+")</f>
        <v>$11-15</v>
      </c>
      <c r="F4334" s="2" t="s">
        <v>10023</v>
      </c>
      <c r="G4334" s="2" t="s">
        <v>15</v>
      </c>
      <c r="H4334" s="1">
        <v>45093</v>
      </c>
      <c r="I4334">
        <f t="shared" si="268"/>
        <v>2023</v>
      </c>
      <c r="J4334" s="1" t="str" cm="1">
        <f t="array" ref="J4334">IFERROR(TEXT(H4334, "[$-en-US]mmm"), _xleta.N/A)</f>
        <v>Jun</v>
      </c>
      <c r="K4334">
        <f t="shared" si="269"/>
        <v>16</v>
      </c>
      <c r="L4334" s="1" t="str">
        <f t="shared" si="270"/>
        <v>Monday</v>
      </c>
      <c r="M4334" t="str">
        <f t="shared" si="271"/>
        <v>Yes</v>
      </c>
    </row>
    <row r="4335" spans="1:13">
      <c r="A4335" t="s">
        <v>13</v>
      </c>
      <c r="B4335">
        <v>2</v>
      </c>
      <c r="C4335">
        <v>3</v>
      </c>
      <c r="D4335">
        <v>6</v>
      </c>
      <c r="E4335" s="7" t="str" cm="1">
        <f t="array" ref="E4335">_xlfn.IFS(D4335&lt;=5, "$1-5", D4335&lt;=10, "$6-10",D4335&lt;=15,"$11-15", D4335&lt;=20, "$16-20", D4335&gt;20, "$20+")</f>
        <v>$6-10</v>
      </c>
      <c r="F4335" s="2" t="s">
        <v>23</v>
      </c>
      <c r="G4335" s="2" t="s">
        <v>10023</v>
      </c>
      <c r="H4335" s="1">
        <v>45093</v>
      </c>
      <c r="I4335">
        <f t="shared" si="268"/>
        <v>2023</v>
      </c>
      <c r="J4335" s="1" t="str" cm="1">
        <f t="array" ref="J4335">IFERROR(TEXT(H4335, "[$-en-US]mmm"), _xleta.N/A)</f>
        <v>Jun</v>
      </c>
      <c r="K4335">
        <f t="shared" si="269"/>
        <v>16</v>
      </c>
      <c r="L4335" s="1" t="str">
        <f t="shared" si="270"/>
        <v>Monday</v>
      </c>
      <c r="M4335" t="str">
        <f t="shared" si="271"/>
        <v>Yes</v>
      </c>
    </row>
    <row r="4336" spans="1:13">
      <c r="A4336" t="s">
        <v>39</v>
      </c>
      <c r="B4336">
        <v>1</v>
      </c>
      <c r="C4336">
        <v>3</v>
      </c>
      <c r="D4336">
        <v>3</v>
      </c>
      <c r="E4336" s="7" t="str" cm="1">
        <f t="array" ref="E4336">_xlfn.IFS(D4336&lt;=5, "$1-5", D4336&lt;=10, "$6-10",D4336&lt;=15,"$11-15", D4336&lt;=20, "$16-20", D4336&gt;20, "$20+")</f>
        <v>$1-5</v>
      </c>
      <c r="F4336" s="2" t="s">
        <v>10023</v>
      </c>
      <c r="G4336" s="2" t="s">
        <v>10023</v>
      </c>
      <c r="H4336" s="1">
        <v>45093</v>
      </c>
      <c r="I4336">
        <f t="shared" si="268"/>
        <v>2023</v>
      </c>
      <c r="J4336" s="1" t="str" cm="1">
        <f t="array" ref="J4336">IFERROR(TEXT(H4336, "[$-en-US]mmm"), _xleta.N/A)</f>
        <v>Jun</v>
      </c>
      <c r="K4336">
        <f t="shared" si="269"/>
        <v>16</v>
      </c>
      <c r="L4336" s="1" t="str">
        <f t="shared" si="270"/>
        <v>Monday</v>
      </c>
      <c r="M4336" t="str">
        <f t="shared" si="271"/>
        <v>Yes</v>
      </c>
    </row>
    <row r="4337" spans="1:13">
      <c r="A4337" t="str">
        <f>_xlfn.XLOOKUP(C4337,'Item Price'!$B:$B,'Item Price'!$A:$A,"notfound")</f>
        <v>Coffee</v>
      </c>
      <c r="B4337">
        <v>2</v>
      </c>
      <c r="C4337">
        <v>2</v>
      </c>
      <c r="D4337">
        <v>4</v>
      </c>
      <c r="E4337" s="7" t="str" cm="1">
        <f t="array" ref="E4337">_xlfn.IFS(D4337&lt;=5, "$1-5", D4337&lt;=10, "$6-10",D4337&lt;=15,"$11-15", D4337&lt;=20, "$16-20", D4337&gt;20, "$20+")</f>
        <v>$1-5</v>
      </c>
      <c r="F4337" s="2" t="s">
        <v>10</v>
      </c>
      <c r="G4337" s="2" t="s">
        <v>10023</v>
      </c>
      <c r="H4337" s="1">
        <v>45093</v>
      </c>
      <c r="I4337">
        <f t="shared" si="268"/>
        <v>2023</v>
      </c>
      <c r="J4337" s="1" t="str" cm="1">
        <f t="array" ref="J4337">IFERROR(TEXT(H4337, "[$-en-US]mmm"), _xleta.N/A)</f>
        <v>Jun</v>
      </c>
      <c r="K4337">
        <f t="shared" si="269"/>
        <v>16</v>
      </c>
      <c r="L4337" s="1" t="str">
        <f t="shared" si="270"/>
        <v>Monday</v>
      </c>
      <c r="M4337" t="str">
        <f t="shared" si="271"/>
        <v>Yes</v>
      </c>
    </row>
    <row r="4338" spans="1:13">
      <c r="A4338" t="s">
        <v>10023</v>
      </c>
      <c r="B4338">
        <v>1</v>
      </c>
      <c r="C4338">
        <v>3</v>
      </c>
      <c r="D4338">
        <f>$B4338*$C4338</f>
        <v>3</v>
      </c>
      <c r="E4338" s="7" t="str" cm="1">
        <f t="array" ref="E4338">_xlfn.IFS(D4338&lt;=5, "$1-5", D4338&lt;=10, "$6-10",D4338&lt;=15,"$11-15", D4338&lt;=20, "$16-20", D4338&gt;20, "$20+")</f>
        <v>$1-5</v>
      </c>
      <c r="F4338" s="2" t="s">
        <v>10</v>
      </c>
      <c r="G4338" s="2" t="s">
        <v>15</v>
      </c>
      <c r="H4338" s="1">
        <v>45093</v>
      </c>
      <c r="I4338">
        <f t="shared" si="268"/>
        <v>2023</v>
      </c>
      <c r="J4338" s="1" t="str" cm="1">
        <f t="array" ref="J4338">IFERROR(TEXT(H4338, "[$-en-US]mmm"), _xleta.N/A)</f>
        <v>Jun</v>
      </c>
      <c r="K4338">
        <f t="shared" si="269"/>
        <v>16</v>
      </c>
      <c r="L4338" s="1" t="str">
        <f t="shared" si="270"/>
        <v>Monday</v>
      </c>
      <c r="M4338" t="str">
        <f t="shared" si="271"/>
        <v>Yes</v>
      </c>
    </row>
    <row r="4339" spans="1:13">
      <c r="A4339" t="s">
        <v>25</v>
      </c>
      <c r="B4339">
        <v>4</v>
      </c>
      <c r="C4339">
        <v>4</v>
      </c>
      <c r="D4339">
        <v>16</v>
      </c>
      <c r="E4339" s="7" t="str" cm="1">
        <f t="array" ref="E4339">_xlfn.IFS(D4339&lt;=5, "$1-5", D4339&lt;=10, "$6-10",D4339&lt;=15,"$11-15", D4339&lt;=20, "$16-20", D4339&gt;20, "$20+")</f>
        <v>$16-20</v>
      </c>
      <c r="F4339" s="2" t="s">
        <v>14</v>
      </c>
      <c r="G4339" s="2" t="s">
        <v>10023</v>
      </c>
      <c r="H4339" s="1">
        <v>45093</v>
      </c>
      <c r="I4339">
        <f t="shared" si="268"/>
        <v>2023</v>
      </c>
      <c r="J4339" s="1" t="str" cm="1">
        <f t="array" ref="J4339">IFERROR(TEXT(H4339, "[$-en-US]mmm"), _xleta.N/A)</f>
        <v>Jun</v>
      </c>
      <c r="K4339">
        <f t="shared" si="269"/>
        <v>16</v>
      </c>
      <c r="L4339" s="1" t="str">
        <f t="shared" si="270"/>
        <v>Monday</v>
      </c>
      <c r="M4339" t="str">
        <f t="shared" si="271"/>
        <v>Yes</v>
      </c>
    </row>
    <row r="4340" spans="1:13">
      <c r="A4340" t="s">
        <v>65</v>
      </c>
      <c r="B4340">
        <v>2</v>
      </c>
      <c r="C4340">
        <v>1.5</v>
      </c>
      <c r="D4340">
        <v>3</v>
      </c>
      <c r="E4340" s="7" t="str" cm="1">
        <f t="array" ref="E4340">_xlfn.IFS(D4340&lt;=5, "$1-5", D4340&lt;=10, "$6-10",D4340&lt;=15,"$11-15", D4340&lt;=20, "$16-20", D4340&gt;20, "$20+")</f>
        <v>$1-5</v>
      </c>
      <c r="F4340" s="2" t="s">
        <v>10023</v>
      </c>
      <c r="G4340" s="2" t="s">
        <v>15</v>
      </c>
      <c r="H4340" s="1">
        <v>45093</v>
      </c>
      <c r="I4340">
        <f t="shared" si="268"/>
        <v>2023</v>
      </c>
      <c r="J4340" s="1" t="str" cm="1">
        <f t="array" ref="J4340">IFERROR(TEXT(H4340, "[$-en-US]mmm"), _xleta.N/A)</f>
        <v>Jun</v>
      </c>
      <c r="K4340">
        <f t="shared" si="269"/>
        <v>16</v>
      </c>
      <c r="L4340" s="1" t="str">
        <f t="shared" si="270"/>
        <v>Monday</v>
      </c>
      <c r="M4340" t="str">
        <f t="shared" si="271"/>
        <v>Yes</v>
      </c>
    </row>
    <row r="4341" spans="1:13">
      <c r="A4341" t="str">
        <f>_xlfn.XLOOKUP(C4341,'Item Price'!$B:$B,'Item Price'!$A:$A,"notfound")</f>
        <v>Salad</v>
      </c>
      <c r="B4341">
        <v>1</v>
      </c>
      <c r="C4341">
        <v>5</v>
      </c>
      <c r="D4341">
        <v>5</v>
      </c>
      <c r="E4341" s="7" t="str" cm="1">
        <f t="array" ref="E4341">_xlfn.IFS(D4341&lt;=5, "$1-5", D4341&lt;=10, "$6-10",D4341&lt;=15,"$11-15", D4341&lt;=20, "$16-20", D4341&gt;20, "$20+")</f>
        <v>$1-5</v>
      </c>
      <c r="F4341" s="2" t="s">
        <v>14</v>
      </c>
      <c r="G4341" s="2" t="s">
        <v>15</v>
      </c>
      <c r="H4341" s="1">
        <v>45093</v>
      </c>
      <c r="I4341">
        <f t="shared" si="268"/>
        <v>2023</v>
      </c>
      <c r="J4341" s="1" t="str" cm="1">
        <f t="array" ref="J4341">IFERROR(TEXT(H4341, "[$-en-US]mmm"), _xleta.N/A)</f>
        <v>Jun</v>
      </c>
      <c r="K4341">
        <f t="shared" si="269"/>
        <v>16</v>
      </c>
      <c r="L4341" s="1" t="str">
        <f t="shared" si="270"/>
        <v>Monday</v>
      </c>
      <c r="M4341" t="str">
        <f t="shared" si="271"/>
        <v>Yes</v>
      </c>
    </row>
    <row r="4342" spans="1:13">
      <c r="A4342" t="s">
        <v>25</v>
      </c>
      <c r="B4342">
        <v>3</v>
      </c>
      <c r="C4342">
        <v>4</v>
      </c>
      <c r="D4342">
        <v>12</v>
      </c>
      <c r="E4342" s="7" t="str" cm="1">
        <f t="array" ref="E4342">_xlfn.IFS(D4342&lt;=5, "$1-5", D4342&lt;=10, "$6-10",D4342&lt;=15,"$11-15", D4342&lt;=20, "$16-20", D4342&gt;20, "$20+")</f>
        <v>$11-15</v>
      </c>
      <c r="F4342" s="2" t="s">
        <v>10023</v>
      </c>
      <c r="G4342" s="2" t="s">
        <v>11</v>
      </c>
      <c r="H4342" s="1">
        <v>45093</v>
      </c>
      <c r="I4342">
        <f t="shared" si="268"/>
        <v>2023</v>
      </c>
      <c r="J4342" s="1" t="str" cm="1">
        <f t="array" ref="J4342">IFERROR(TEXT(H4342, "[$-en-US]mmm"), _xleta.N/A)</f>
        <v>Jun</v>
      </c>
      <c r="K4342">
        <f t="shared" si="269"/>
        <v>16</v>
      </c>
      <c r="L4342" s="1" t="str">
        <f t="shared" si="270"/>
        <v>Monday</v>
      </c>
      <c r="M4342" t="str">
        <f t="shared" si="271"/>
        <v>Yes</v>
      </c>
    </row>
    <row r="4343" spans="1:13">
      <c r="A4343" t="s">
        <v>9</v>
      </c>
      <c r="B4343">
        <v>1</v>
      </c>
      <c r="C4343">
        <v>2</v>
      </c>
      <c r="D4343">
        <v>2</v>
      </c>
      <c r="E4343" s="7" t="str" cm="1">
        <f t="array" ref="E4343">_xlfn.IFS(D4343&lt;=5, "$1-5", D4343&lt;=10, "$6-10",D4343&lt;=15,"$11-15", D4343&lt;=20, "$16-20", D4343&gt;20, "$20+")</f>
        <v>$1-5</v>
      </c>
      <c r="F4343" s="2" t="s">
        <v>10023</v>
      </c>
      <c r="G4343" s="2" t="s">
        <v>15</v>
      </c>
      <c r="H4343" s="1">
        <v>45093</v>
      </c>
      <c r="I4343">
        <f t="shared" si="268"/>
        <v>2023</v>
      </c>
      <c r="J4343" s="1" t="str" cm="1">
        <f t="array" ref="J4343">IFERROR(TEXT(H4343, "[$-en-US]mmm"), _xleta.N/A)</f>
        <v>Jun</v>
      </c>
      <c r="K4343">
        <f t="shared" si="269"/>
        <v>16</v>
      </c>
      <c r="L4343" s="1" t="str">
        <f t="shared" si="270"/>
        <v>Monday</v>
      </c>
      <c r="M4343" t="str">
        <f t="shared" si="271"/>
        <v>Yes</v>
      </c>
    </row>
    <row r="4344" spans="1:13">
      <c r="A4344" t="s">
        <v>65</v>
      </c>
      <c r="B4344">
        <v>3</v>
      </c>
      <c r="C4344">
        <v>1.5</v>
      </c>
      <c r="D4344">
        <v>4.5</v>
      </c>
      <c r="E4344" s="7" t="str" cm="1">
        <f t="array" ref="E4344">_xlfn.IFS(D4344&lt;=5, "$1-5", D4344&lt;=10, "$6-10",D4344&lt;=15,"$11-15", D4344&lt;=20, "$16-20", D4344&gt;20, "$20+")</f>
        <v>$1-5</v>
      </c>
      <c r="F4344" s="2" t="s">
        <v>14</v>
      </c>
      <c r="G4344" s="2" t="s">
        <v>10025</v>
      </c>
      <c r="H4344" s="1">
        <v>45093</v>
      </c>
      <c r="I4344">
        <f t="shared" si="268"/>
        <v>2023</v>
      </c>
      <c r="J4344" s="1" t="str" cm="1">
        <f t="array" ref="J4344">IFERROR(TEXT(H4344, "[$-en-US]mmm"), _xleta.N/A)</f>
        <v>Jun</v>
      </c>
      <c r="K4344">
        <f t="shared" si="269"/>
        <v>16</v>
      </c>
      <c r="L4344" s="1" t="str">
        <f t="shared" si="270"/>
        <v>Monday</v>
      </c>
      <c r="M4344" t="str">
        <f t="shared" si="271"/>
        <v>Yes</v>
      </c>
    </row>
    <row r="4345" spans="1:13">
      <c r="A4345" t="s">
        <v>65</v>
      </c>
      <c r="B4345">
        <v>2</v>
      </c>
      <c r="C4345">
        <v>1.5</v>
      </c>
      <c r="D4345">
        <v>3</v>
      </c>
      <c r="E4345" s="7" t="str" cm="1">
        <f t="array" ref="E4345">_xlfn.IFS(D4345&lt;=5, "$1-5", D4345&lt;=10, "$6-10",D4345&lt;=15,"$11-15", D4345&lt;=20, "$16-20", D4345&gt;20, "$20+")</f>
        <v>$1-5</v>
      </c>
      <c r="F4345" s="2" t="s">
        <v>10023</v>
      </c>
      <c r="G4345" s="2" t="s">
        <v>11</v>
      </c>
      <c r="H4345" s="1">
        <v>45093</v>
      </c>
      <c r="I4345">
        <f t="shared" si="268"/>
        <v>2023</v>
      </c>
      <c r="J4345" s="1" t="str" cm="1">
        <f t="array" ref="J4345">IFERROR(TEXT(H4345, "[$-en-US]mmm"), _xleta.N/A)</f>
        <v>Jun</v>
      </c>
      <c r="K4345">
        <f t="shared" si="269"/>
        <v>16</v>
      </c>
      <c r="L4345" s="1" t="str">
        <f t="shared" si="270"/>
        <v>Monday</v>
      </c>
      <c r="M4345" t="str">
        <f t="shared" si="271"/>
        <v>Yes</v>
      </c>
    </row>
    <row r="4346" spans="1:13">
      <c r="A4346" t="s">
        <v>25</v>
      </c>
      <c r="B4346">
        <v>3</v>
      </c>
      <c r="C4346">
        <v>4</v>
      </c>
      <c r="D4346">
        <v>12</v>
      </c>
      <c r="E4346" s="7" t="str" cm="1">
        <f t="array" ref="E4346">_xlfn.IFS(D4346&lt;=5, "$1-5", D4346&lt;=10, "$6-10",D4346&lt;=15,"$11-15", D4346&lt;=20, "$16-20", D4346&gt;20, "$20+")</f>
        <v>$11-15</v>
      </c>
      <c r="F4346" s="2" t="s">
        <v>10023</v>
      </c>
      <c r="G4346" s="2" t="s">
        <v>15</v>
      </c>
      <c r="H4346" s="1">
        <v>45093</v>
      </c>
      <c r="I4346">
        <f t="shared" si="268"/>
        <v>2023</v>
      </c>
      <c r="J4346" s="1" t="str" cm="1">
        <f t="array" ref="J4346">IFERROR(TEXT(H4346, "[$-en-US]mmm"), _xleta.N/A)</f>
        <v>Jun</v>
      </c>
      <c r="K4346">
        <f t="shared" si="269"/>
        <v>16</v>
      </c>
      <c r="L4346" s="1" t="str">
        <f t="shared" si="270"/>
        <v>Monday</v>
      </c>
      <c r="M4346" t="str">
        <f t="shared" si="271"/>
        <v>Yes</v>
      </c>
    </row>
    <row r="4347" spans="1:13">
      <c r="A4347" t="s">
        <v>28</v>
      </c>
      <c r="B4347">
        <v>5</v>
      </c>
      <c r="C4347">
        <v>4</v>
      </c>
      <c r="D4347">
        <v>20</v>
      </c>
      <c r="E4347" s="7" t="str" cm="1">
        <f t="array" ref="E4347">_xlfn.IFS(D4347&lt;=5, "$1-5", D4347&lt;=10, "$6-10",D4347&lt;=15,"$11-15", D4347&lt;=20, "$16-20", D4347&gt;20, "$20+")</f>
        <v>$16-20</v>
      </c>
      <c r="F4347" s="2" t="s">
        <v>10023</v>
      </c>
      <c r="G4347" s="2" t="s">
        <v>10023</v>
      </c>
      <c r="H4347" s="1">
        <v>45093</v>
      </c>
      <c r="I4347">
        <f t="shared" si="268"/>
        <v>2023</v>
      </c>
      <c r="J4347" s="1" t="str" cm="1">
        <f t="array" ref="J4347">IFERROR(TEXT(H4347, "[$-en-US]mmm"), _xleta.N/A)</f>
        <v>Jun</v>
      </c>
      <c r="K4347">
        <f t="shared" si="269"/>
        <v>16</v>
      </c>
      <c r="L4347" s="1" t="str">
        <f t="shared" si="270"/>
        <v>Monday</v>
      </c>
      <c r="M4347" t="str">
        <f t="shared" si="271"/>
        <v>Yes</v>
      </c>
    </row>
    <row r="4348" spans="1:13">
      <c r="A4348" t="s">
        <v>28</v>
      </c>
      <c r="B4348">
        <v>2</v>
      </c>
      <c r="C4348">
        <v>4</v>
      </c>
      <c r="D4348">
        <v>8</v>
      </c>
      <c r="E4348" s="7" t="str" cm="1">
        <f t="array" ref="E4348">_xlfn.IFS(D4348&lt;=5, "$1-5", D4348&lt;=10, "$6-10",D4348&lt;=15,"$11-15", D4348&lt;=20, "$16-20", D4348&gt;20, "$20+")</f>
        <v>$6-10</v>
      </c>
      <c r="F4348" s="2" t="s">
        <v>14</v>
      </c>
      <c r="G4348" s="2" t="s">
        <v>10025</v>
      </c>
      <c r="H4348" s="1">
        <v>45093</v>
      </c>
      <c r="I4348">
        <f t="shared" si="268"/>
        <v>2023</v>
      </c>
      <c r="J4348" s="1" t="str" cm="1">
        <f t="array" ref="J4348">IFERROR(TEXT(H4348, "[$-en-US]mmm"), _xleta.N/A)</f>
        <v>Jun</v>
      </c>
      <c r="K4348">
        <f t="shared" si="269"/>
        <v>16</v>
      </c>
      <c r="L4348" s="1" t="str">
        <f t="shared" si="270"/>
        <v>Monday</v>
      </c>
      <c r="M4348" t="str">
        <f t="shared" si="271"/>
        <v>Yes</v>
      </c>
    </row>
    <row r="4349" spans="1:13">
      <c r="A4349" t="s">
        <v>17</v>
      </c>
      <c r="B4349">
        <v>1</v>
      </c>
      <c r="C4349">
        <v>1</v>
      </c>
      <c r="D4349">
        <f>$B4349*$C4349</f>
        <v>1</v>
      </c>
      <c r="E4349" s="7" t="str" cm="1">
        <f t="array" ref="E4349">_xlfn.IFS(D4349&lt;=5, "$1-5", D4349&lt;=10, "$6-10",D4349&lt;=15,"$11-15", D4349&lt;=20, "$16-20", D4349&gt;20, "$20+")</f>
        <v>$1-5</v>
      </c>
      <c r="F4349" s="2" t="s">
        <v>14</v>
      </c>
      <c r="G4349" s="2" t="s">
        <v>11</v>
      </c>
      <c r="H4349" s="1">
        <v>45093</v>
      </c>
      <c r="I4349">
        <f t="shared" si="268"/>
        <v>2023</v>
      </c>
      <c r="J4349" s="1" t="str" cm="1">
        <f t="array" ref="J4349">IFERROR(TEXT(H4349, "[$-en-US]mmm"), _xleta.N/A)</f>
        <v>Jun</v>
      </c>
      <c r="K4349">
        <f t="shared" si="269"/>
        <v>16</v>
      </c>
      <c r="L4349" s="1" t="str">
        <f t="shared" si="270"/>
        <v>Monday</v>
      </c>
      <c r="M4349" t="str">
        <f t="shared" si="271"/>
        <v>Yes</v>
      </c>
    </row>
    <row r="4350" spans="1:13">
      <c r="A4350" t="s">
        <v>28</v>
      </c>
      <c r="B4350">
        <v>5</v>
      </c>
      <c r="C4350">
        <v>4</v>
      </c>
      <c r="D4350">
        <v>20</v>
      </c>
      <c r="E4350" s="7" t="str" cm="1">
        <f t="array" ref="E4350">_xlfn.IFS(D4350&lt;=5, "$1-5", D4350&lt;=10, "$6-10",D4350&lt;=15,"$11-15", D4350&lt;=20, "$16-20", D4350&gt;20, "$20+")</f>
        <v>$16-20</v>
      </c>
      <c r="F4350" s="2" t="s">
        <v>14</v>
      </c>
      <c r="G4350" s="2" t="s">
        <v>15</v>
      </c>
      <c r="H4350" s="1">
        <v>45093</v>
      </c>
      <c r="I4350">
        <f t="shared" si="268"/>
        <v>2023</v>
      </c>
      <c r="J4350" s="1" t="str" cm="1">
        <f t="array" ref="J4350">IFERROR(TEXT(H4350, "[$-en-US]mmm"), _xleta.N/A)</f>
        <v>Jun</v>
      </c>
      <c r="K4350">
        <f t="shared" si="269"/>
        <v>16</v>
      </c>
      <c r="L4350" s="1" t="str">
        <f t="shared" si="270"/>
        <v>Monday</v>
      </c>
      <c r="M4350" t="str">
        <f t="shared" si="271"/>
        <v>Yes</v>
      </c>
    </row>
    <row r="4351" spans="1:13">
      <c r="A4351" t="s">
        <v>39</v>
      </c>
      <c r="B4351">
        <v>5</v>
      </c>
      <c r="C4351">
        <v>3</v>
      </c>
      <c r="D4351">
        <v>15</v>
      </c>
      <c r="E4351" s="7" t="str" cm="1">
        <f t="array" ref="E4351">_xlfn.IFS(D4351&lt;=5, "$1-5", D4351&lt;=10, "$6-10",D4351&lt;=15,"$11-15", D4351&lt;=20, "$16-20", D4351&gt;20, "$20+")</f>
        <v>$11-15</v>
      </c>
      <c r="F4351" s="2" t="s">
        <v>10025</v>
      </c>
      <c r="G4351" s="2" t="s">
        <v>10023</v>
      </c>
      <c r="H4351" s="1">
        <v>45094</v>
      </c>
      <c r="I4351">
        <f t="shared" si="268"/>
        <v>2023</v>
      </c>
      <c r="J4351" s="1" t="str" cm="1">
        <f t="array" ref="J4351">IFERROR(TEXT(H4351, "[$-en-US]mmm"), _xleta.N/A)</f>
        <v>Jun</v>
      </c>
      <c r="K4351">
        <f t="shared" si="269"/>
        <v>17</v>
      </c>
      <c r="L4351" s="1" t="str">
        <f t="shared" si="270"/>
        <v>Tuesday</v>
      </c>
      <c r="M4351" t="str">
        <f t="shared" si="271"/>
        <v>Yes</v>
      </c>
    </row>
    <row r="4352" spans="1:13">
      <c r="A4352" t="s">
        <v>65</v>
      </c>
      <c r="B4352">
        <v>2</v>
      </c>
      <c r="C4352">
        <v>1.5</v>
      </c>
      <c r="D4352">
        <f>$B4352*$C4352</f>
        <v>3</v>
      </c>
      <c r="E4352" s="7" t="str" cm="1">
        <f t="array" ref="E4352">_xlfn.IFS(D4352&lt;=5, "$1-5", D4352&lt;=10, "$6-10",D4352&lt;=15,"$11-15", D4352&lt;=20, "$16-20", D4352&gt;20, "$20+")</f>
        <v>$1-5</v>
      </c>
      <c r="F4352" s="2" t="s">
        <v>14</v>
      </c>
      <c r="G4352" s="2" t="s">
        <v>10023</v>
      </c>
      <c r="H4352" s="1">
        <v>45094</v>
      </c>
      <c r="I4352">
        <f t="shared" si="268"/>
        <v>2023</v>
      </c>
      <c r="J4352" s="1" t="str" cm="1">
        <f t="array" ref="J4352">IFERROR(TEXT(H4352, "[$-en-US]mmm"), _xleta.N/A)</f>
        <v>Jun</v>
      </c>
      <c r="K4352">
        <f t="shared" si="269"/>
        <v>17</v>
      </c>
      <c r="L4352" s="1" t="str">
        <f t="shared" si="270"/>
        <v>Tuesday</v>
      </c>
      <c r="M4352" t="str">
        <f t="shared" si="271"/>
        <v>Yes</v>
      </c>
    </row>
    <row r="4353" spans="1:13">
      <c r="A4353" t="s">
        <v>9</v>
      </c>
      <c r="B4353">
        <v>3</v>
      </c>
      <c r="C4353">
        <v>2</v>
      </c>
      <c r="D4353">
        <v>6</v>
      </c>
      <c r="E4353" s="7" t="str" cm="1">
        <f t="array" ref="E4353">_xlfn.IFS(D4353&lt;=5, "$1-5", D4353&lt;=10, "$6-10",D4353&lt;=15,"$11-15", D4353&lt;=20, "$16-20", D4353&gt;20, "$20+")</f>
        <v>$6-10</v>
      </c>
      <c r="F4353" s="2" t="s">
        <v>23</v>
      </c>
      <c r="G4353" s="2" t="s">
        <v>10023</v>
      </c>
      <c r="H4353" s="1">
        <v>45094</v>
      </c>
      <c r="I4353">
        <f t="shared" si="268"/>
        <v>2023</v>
      </c>
      <c r="J4353" s="1" t="str" cm="1">
        <f t="array" ref="J4353">IFERROR(TEXT(H4353, "[$-en-US]mmm"), _xleta.N/A)</f>
        <v>Jun</v>
      </c>
      <c r="K4353">
        <f t="shared" si="269"/>
        <v>17</v>
      </c>
      <c r="L4353" s="1" t="str">
        <f t="shared" si="270"/>
        <v>Tuesday</v>
      </c>
      <c r="M4353" t="str">
        <f t="shared" si="271"/>
        <v>Yes</v>
      </c>
    </row>
    <row r="4354" spans="1:13">
      <c r="A4354" t="s">
        <v>25</v>
      </c>
      <c r="B4354">
        <v>5</v>
      </c>
      <c r="C4354">
        <v>4</v>
      </c>
      <c r="D4354">
        <v>20</v>
      </c>
      <c r="E4354" s="7" t="str" cm="1">
        <f t="array" ref="E4354">_xlfn.IFS(D4354&lt;=5, "$1-5", D4354&lt;=10, "$6-10",D4354&lt;=15,"$11-15", D4354&lt;=20, "$16-20", D4354&gt;20, "$20+")</f>
        <v>$16-20</v>
      </c>
      <c r="F4354" s="2" t="s">
        <v>10</v>
      </c>
      <c r="G4354" s="2" t="s">
        <v>11</v>
      </c>
      <c r="H4354" s="1">
        <v>45094</v>
      </c>
      <c r="I4354">
        <f t="shared" ref="I4354:I4417" si="272">IFERROR(YEAR(H4354), "N/A")</f>
        <v>2023</v>
      </c>
      <c r="J4354" s="1" t="str" cm="1">
        <f t="array" ref="J4354">IFERROR(TEXT(H4354, "[$-en-US]mmm"), _xleta.N/A)</f>
        <v>Jun</v>
      </c>
      <c r="K4354">
        <f t="shared" ref="K4354:K4417" si="273">IFERROR(DAY(H4354), "N/A")</f>
        <v>17</v>
      </c>
      <c r="L4354" s="1" t="str">
        <f t="shared" ref="L4354:L4417" si="274">IFERROR(TEXT(K4354, "[$-en-US]dddd"), "N/A")</f>
        <v>Tuesday</v>
      </c>
      <c r="M4354" t="str">
        <f t="shared" ref="M4354:M4417" si="275">IF(AND(H4354="Error",F4354="Error"), "No","Yes")</f>
        <v>Yes</v>
      </c>
    </row>
    <row r="4355" spans="1:13">
      <c r="A4355" t="s">
        <v>9</v>
      </c>
      <c r="B4355">
        <v>2</v>
      </c>
      <c r="C4355">
        <v>2</v>
      </c>
      <c r="D4355">
        <v>4</v>
      </c>
      <c r="E4355" s="7" t="str" cm="1">
        <f t="array" ref="E4355">_xlfn.IFS(D4355&lt;=5, "$1-5", D4355&lt;=10, "$6-10",D4355&lt;=15,"$11-15", D4355&lt;=20, "$16-20", D4355&gt;20, "$20+")</f>
        <v>$1-5</v>
      </c>
      <c r="F4355" s="2" t="s">
        <v>10023</v>
      </c>
      <c r="G4355" s="2" t="s">
        <v>11</v>
      </c>
      <c r="H4355" s="1">
        <v>45094</v>
      </c>
      <c r="I4355">
        <f t="shared" si="272"/>
        <v>2023</v>
      </c>
      <c r="J4355" s="1" t="str" cm="1">
        <f t="array" ref="J4355">IFERROR(TEXT(H4355, "[$-en-US]mmm"), _xleta.N/A)</f>
        <v>Jun</v>
      </c>
      <c r="K4355">
        <f t="shared" si="273"/>
        <v>17</v>
      </c>
      <c r="L4355" s="1" t="str">
        <f t="shared" si="274"/>
        <v>Tuesday</v>
      </c>
      <c r="M4355" t="str">
        <f t="shared" si="275"/>
        <v>Yes</v>
      </c>
    </row>
    <row r="4356" spans="1:13">
      <c r="A4356" t="s">
        <v>9</v>
      </c>
      <c r="B4356">
        <v>1</v>
      </c>
      <c r="C4356">
        <v>2</v>
      </c>
      <c r="D4356">
        <v>2</v>
      </c>
      <c r="E4356" s="7" t="str" cm="1">
        <f t="array" ref="E4356">_xlfn.IFS(D4356&lt;=5, "$1-5", D4356&lt;=10, "$6-10",D4356&lt;=15,"$11-15", D4356&lt;=20, "$16-20", D4356&gt;20, "$20+")</f>
        <v>$1-5</v>
      </c>
      <c r="F4356" s="2" t="s">
        <v>14</v>
      </c>
      <c r="G4356" s="2" t="s">
        <v>15</v>
      </c>
      <c r="H4356" s="1">
        <v>45094</v>
      </c>
      <c r="I4356">
        <f t="shared" si="272"/>
        <v>2023</v>
      </c>
      <c r="J4356" s="1" t="str" cm="1">
        <f t="array" ref="J4356">IFERROR(TEXT(H4356, "[$-en-US]mmm"), _xleta.N/A)</f>
        <v>Jun</v>
      </c>
      <c r="K4356">
        <f t="shared" si="273"/>
        <v>17</v>
      </c>
      <c r="L4356" s="1" t="str">
        <f t="shared" si="274"/>
        <v>Tuesday</v>
      </c>
      <c r="M4356" t="str">
        <f t="shared" si="275"/>
        <v>Yes</v>
      </c>
    </row>
    <row r="4357" spans="1:13">
      <c r="A4357" t="s">
        <v>20</v>
      </c>
      <c r="B4357">
        <v>5</v>
      </c>
      <c r="C4357">
        <f>$D4357/$B4357</f>
        <v>5</v>
      </c>
      <c r="D4357">
        <v>25</v>
      </c>
      <c r="E4357" s="7" t="str" cm="1">
        <f t="array" ref="E4357">_xlfn.IFS(D4357&lt;=5, "$1-5", D4357&lt;=10, "$6-10",D4357&lt;=15,"$11-15", D4357&lt;=20, "$16-20", D4357&gt;20, "$20+")</f>
        <v>$20+</v>
      </c>
      <c r="F4357" s="2" t="s">
        <v>10</v>
      </c>
      <c r="G4357" s="2" t="s">
        <v>15</v>
      </c>
      <c r="H4357" s="1">
        <v>45094</v>
      </c>
      <c r="I4357">
        <f t="shared" si="272"/>
        <v>2023</v>
      </c>
      <c r="J4357" s="1" t="str" cm="1">
        <f t="array" ref="J4357">IFERROR(TEXT(H4357, "[$-en-US]mmm"), _xleta.N/A)</f>
        <v>Jun</v>
      </c>
      <c r="K4357">
        <f t="shared" si="273"/>
        <v>17</v>
      </c>
      <c r="L4357" s="1" t="str">
        <f t="shared" si="274"/>
        <v>Tuesday</v>
      </c>
      <c r="M4357" t="str">
        <f t="shared" si="275"/>
        <v>Yes</v>
      </c>
    </row>
    <row r="4358" spans="1:13">
      <c r="A4358" t="s">
        <v>28</v>
      </c>
      <c r="B4358">
        <v>1</v>
      </c>
      <c r="C4358">
        <v>4</v>
      </c>
      <c r="D4358">
        <v>4</v>
      </c>
      <c r="E4358" s="7" t="str" cm="1">
        <f t="array" ref="E4358">_xlfn.IFS(D4358&lt;=5, "$1-5", D4358&lt;=10, "$6-10",D4358&lt;=15,"$11-15", D4358&lt;=20, "$16-20", D4358&gt;20, "$20+")</f>
        <v>$1-5</v>
      </c>
      <c r="F4358" s="2" t="s">
        <v>10</v>
      </c>
      <c r="G4358" s="2" t="s">
        <v>15</v>
      </c>
      <c r="H4358" s="1">
        <v>45094</v>
      </c>
      <c r="I4358">
        <f t="shared" si="272"/>
        <v>2023</v>
      </c>
      <c r="J4358" s="1" t="str" cm="1">
        <f t="array" ref="J4358">IFERROR(TEXT(H4358, "[$-en-US]mmm"), _xleta.N/A)</f>
        <v>Jun</v>
      </c>
      <c r="K4358">
        <f t="shared" si="273"/>
        <v>17</v>
      </c>
      <c r="L4358" s="1" t="str">
        <f t="shared" si="274"/>
        <v>Tuesday</v>
      </c>
      <c r="M4358" t="str">
        <f t="shared" si="275"/>
        <v>Yes</v>
      </c>
    </row>
    <row r="4359" spans="1:13">
      <c r="A4359" t="s">
        <v>17</v>
      </c>
      <c r="B4359">
        <v>2</v>
      </c>
      <c r="C4359">
        <v>1</v>
      </c>
      <c r="D4359">
        <v>2</v>
      </c>
      <c r="E4359" s="7" t="str" cm="1">
        <f t="array" ref="E4359">_xlfn.IFS(D4359&lt;=5, "$1-5", D4359&lt;=10, "$6-10",D4359&lt;=15,"$11-15", D4359&lt;=20, "$16-20", D4359&gt;20, "$20+")</f>
        <v>$1-5</v>
      </c>
      <c r="F4359" s="2" t="s">
        <v>23</v>
      </c>
      <c r="G4359" s="2" t="s">
        <v>11</v>
      </c>
      <c r="H4359" s="1">
        <v>45094</v>
      </c>
      <c r="I4359">
        <f t="shared" si="272"/>
        <v>2023</v>
      </c>
      <c r="J4359" s="1" t="str" cm="1">
        <f t="array" ref="J4359">IFERROR(TEXT(H4359, "[$-en-US]mmm"), _xleta.N/A)</f>
        <v>Jun</v>
      </c>
      <c r="K4359">
        <f t="shared" si="273"/>
        <v>17</v>
      </c>
      <c r="L4359" s="1" t="str">
        <f t="shared" si="274"/>
        <v>Tuesday</v>
      </c>
      <c r="M4359" t="str">
        <f t="shared" si="275"/>
        <v>Yes</v>
      </c>
    </row>
    <row r="4360" spans="1:13">
      <c r="A4360" t="s">
        <v>17</v>
      </c>
      <c r="B4360">
        <f>$D4360/$C4360</f>
        <v>1</v>
      </c>
      <c r="C4360">
        <v>1</v>
      </c>
      <c r="D4360">
        <v>1</v>
      </c>
      <c r="E4360" s="7" t="str" cm="1">
        <f t="array" ref="E4360">_xlfn.IFS(D4360&lt;=5, "$1-5", D4360&lt;=10, "$6-10",D4360&lt;=15,"$11-15", D4360&lt;=20, "$16-20", D4360&gt;20, "$20+")</f>
        <v>$1-5</v>
      </c>
      <c r="F4360" s="2" t="s">
        <v>10023</v>
      </c>
      <c r="G4360" s="2" t="s">
        <v>10023</v>
      </c>
      <c r="H4360" s="1">
        <v>45094</v>
      </c>
      <c r="I4360">
        <f t="shared" si="272"/>
        <v>2023</v>
      </c>
      <c r="J4360" s="1" t="str" cm="1">
        <f t="array" ref="J4360">IFERROR(TEXT(H4360, "[$-en-US]mmm"), _xleta.N/A)</f>
        <v>Jun</v>
      </c>
      <c r="K4360">
        <f t="shared" si="273"/>
        <v>17</v>
      </c>
      <c r="L4360" s="1" t="str">
        <f t="shared" si="274"/>
        <v>Tuesday</v>
      </c>
      <c r="M4360" t="str">
        <f t="shared" si="275"/>
        <v>Yes</v>
      </c>
    </row>
    <row r="4361" spans="1:13">
      <c r="A4361" t="str">
        <f>_xlfn.XLOOKUP(C4361,'Item Price'!$B:$B,'Item Price'!$A:$A,"notfound")</f>
        <v>Coffee</v>
      </c>
      <c r="B4361">
        <v>2</v>
      </c>
      <c r="C4361">
        <v>2</v>
      </c>
      <c r="D4361">
        <v>4</v>
      </c>
      <c r="E4361" s="7" t="str" cm="1">
        <f t="array" ref="E4361">_xlfn.IFS(D4361&lt;=5, "$1-5", D4361&lt;=10, "$6-10",D4361&lt;=15,"$11-15", D4361&lt;=20, "$16-20", D4361&gt;20, "$20+")</f>
        <v>$1-5</v>
      </c>
      <c r="F4361" s="2" t="s">
        <v>10</v>
      </c>
      <c r="G4361" s="2" t="s">
        <v>11</v>
      </c>
      <c r="H4361" s="1">
        <v>45094</v>
      </c>
      <c r="I4361">
        <f t="shared" si="272"/>
        <v>2023</v>
      </c>
      <c r="J4361" s="1" t="str" cm="1">
        <f t="array" ref="J4361">IFERROR(TEXT(H4361, "[$-en-US]mmm"), _xleta.N/A)</f>
        <v>Jun</v>
      </c>
      <c r="K4361">
        <f t="shared" si="273"/>
        <v>17</v>
      </c>
      <c r="L4361" s="1" t="str">
        <f t="shared" si="274"/>
        <v>Tuesday</v>
      </c>
      <c r="M4361" t="str">
        <f t="shared" si="275"/>
        <v>Yes</v>
      </c>
    </row>
    <row r="4362" spans="1:13">
      <c r="A4362" t="s">
        <v>17</v>
      </c>
      <c r="B4362">
        <f>$D4362/$C4362</f>
        <v>3</v>
      </c>
      <c r="C4362">
        <v>1</v>
      </c>
      <c r="D4362">
        <v>3</v>
      </c>
      <c r="E4362" s="7" t="str" cm="1">
        <f t="array" ref="E4362">_xlfn.IFS(D4362&lt;=5, "$1-5", D4362&lt;=10, "$6-10",D4362&lt;=15,"$11-15", D4362&lt;=20, "$16-20", D4362&gt;20, "$20+")</f>
        <v>$1-5</v>
      </c>
      <c r="F4362" s="2" t="s">
        <v>10023</v>
      </c>
      <c r="G4362" s="2" t="s">
        <v>15</v>
      </c>
      <c r="H4362" s="1">
        <v>45094</v>
      </c>
      <c r="I4362">
        <f t="shared" si="272"/>
        <v>2023</v>
      </c>
      <c r="J4362" s="1" t="str" cm="1">
        <f t="array" ref="J4362">IFERROR(TEXT(H4362, "[$-en-US]mmm"), _xleta.N/A)</f>
        <v>Jun</v>
      </c>
      <c r="K4362">
        <f t="shared" si="273"/>
        <v>17</v>
      </c>
      <c r="L4362" s="1" t="str">
        <f t="shared" si="274"/>
        <v>Tuesday</v>
      </c>
      <c r="M4362" t="str">
        <f t="shared" si="275"/>
        <v>Yes</v>
      </c>
    </row>
    <row r="4363" spans="1:13">
      <c r="A4363" t="s">
        <v>20</v>
      </c>
      <c r="B4363">
        <v>1</v>
      </c>
      <c r="C4363">
        <v>5</v>
      </c>
      <c r="D4363">
        <v>5</v>
      </c>
      <c r="E4363" s="7" t="str" cm="1">
        <f t="array" ref="E4363">_xlfn.IFS(D4363&lt;=5, "$1-5", D4363&lt;=10, "$6-10",D4363&lt;=15,"$11-15", D4363&lt;=20, "$16-20", D4363&gt;20, "$20+")</f>
        <v>$1-5</v>
      </c>
      <c r="F4363" s="2" t="s">
        <v>10023</v>
      </c>
      <c r="G4363" s="2" t="s">
        <v>15</v>
      </c>
      <c r="H4363" s="1">
        <v>45094</v>
      </c>
      <c r="I4363">
        <f t="shared" si="272"/>
        <v>2023</v>
      </c>
      <c r="J4363" s="1" t="str" cm="1">
        <f t="array" ref="J4363">IFERROR(TEXT(H4363, "[$-en-US]mmm"), _xleta.N/A)</f>
        <v>Jun</v>
      </c>
      <c r="K4363">
        <f t="shared" si="273"/>
        <v>17</v>
      </c>
      <c r="L4363" s="1" t="str">
        <f t="shared" si="274"/>
        <v>Tuesday</v>
      </c>
      <c r="M4363" t="str">
        <f t="shared" si="275"/>
        <v>Yes</v>
      </c>
    </row>
    <row r="4364" spans="1:13">
      <c r="A4364" t="str">
        <f>_xlfn.XLOOKUP(C4364,'Item Price'!$B:$B,'Item Price'!$A:$A,"notfound")</f>
        <v>Cookie</v>
      </c>
      <c r="B4364">
        <v>4</v>
      </c>
      <c r="C4364">
        <v>1</v>
      </c>
      <c r="D4364">
        <v>4</v>
      </c>
      <c r="E4364" s="7" t="str" cm="1">
        <f t="array" ref="E4364">_xlfn.IFS(D4364&lt;=5, "$1-5", D4364&lt;=10, "$6-10",D4364&lt;=15,"$11-15", D4364&lt;=20, "$16-20", D4364&gt;20, "$20+")</f>
        <v>$1-5</v>
      </c>
      <c r="F4364" s="2" t="s">
        <v>10023</v>
      </c>
      <c r="G4364" s="2" t="s">
        <v>11</v>
      </c>
      <c r="H4364" s="1">
        <v>45094</v>
      </c>
      <c r="I4364">
        <f t="shared" si="272"/>
        <v>2023</v>
      </c>
      <c r="J4364" s="1" t="str" cm="1">
        <f t="array" ref="J4364">IFERROR(TEXT(H4364, "[$-en-US]mmm"), _xleta.N/A)</f>
        <v>Jun</v>
      </c>
      <c r="K4364">
        <f t="shared" si="273"/>
        <v>17</v>
      </c>
      <c r="L4364" s="1" t="str">
        <f t="shared" si="274"/>
        <v>Tuesday</v>
      </c>
      <c r="M4364" t="str">
        <f t="shared" si="275"/>
        <v>Yes</v>
      </c>
    </row>
    <row r="4365" spans="1:13">
      <c r="A4365" t="s">
        <v>17</v>
      </c>
      <c r="B4365">
        <v>3</v>
      </c>
      <c r="C4365">
        <v>1</v>
      </c>
      <c r="D4365">
        <v>3</v>
      </c>
      <c r="E4365" s="7" t="str" cm="1">
        <f t="array" ref="E4365">_xlfn.IFS(D4365&lt;=5, "$1-5", D4365&lt;=10, "$6-10",D4365&lt;=15,"$11-15", D4365&lt;=20, "$16-20", D4365&gt;20, "$20+")</f>
        <v>$1-5</v>
      </c>
      <c r="F4365" s="2" t="s">
        <v>10023</v>
      </c>
      <c r="G4365" s="2" t="s">
        <v>15</v>
      </c>
      <c r="H4365" s="1">
        <v>45094</v>
      </c>
      <c r="I4365">
        <f t="shared" si="272"/>
        <v>2023</v>
      </c>
      <c r="J4365" s="1" t="str" cm="1">
        <f t="array" ref="J4365">IFERROR(TEXT(H4365, "[$-en-US]mmm"), _xleta.N/A)</f>
        <v>Jun</v>
      </c>
      <c r="K4365">
        <f t="shared" si="273"/>
        <v>17</v>
      </c>
      <c r="L4365" s="1" t="str">
        <f t="shared" si="274"/>
        <v>Tuesday</v>
      </c>
      <c r="M4365" t="str">
        <f t="shared" si="275"/>
        <v>Yes</v>
      </c>
    </row>
    <row r="4366" spans="1:13">
      <c r="A4366" t="s">
        <v>20</v>
      </c>
      <c r="B4366">
        <v>4</v>
      </c>
      <c r="C4366">
        <v>5</v>
      </c>
      <c r="D4366">
        <v>20</v>
      </c>
      <c r="E4366" s="7" t="str" cm="1">
        <f t="array" ref="E4366">_xlfn.IFS(D4366&lt;=5, "$1-5", D4366&lt;=10, "$6-10",D4366&lt;=15,"$11-15", D4366&lt;=20, "$16-20", D4366&gt;20, "$20+")</f>
        <v>$16-20</v>
      </c>
      <c r="F4366" s="2" t="s">
        <v>23</v>
      </c>
      <c r="G4366" s="2" t="s">
        <v>10023</v>
      </c>
      <c r="H4366" s="1">
        <v>45094</v>
      </c>
      <c r="I4366">
        <f t="shared" si="272"/>
        <v>2023</v>
      </c>
      <c r="J4366" s="1" t="str" cm="1">
        <f t="array" ref="J4366">IFERROR(TEXT(H4366, "[$-en-US]mmm"), _xleta.N/A)</f>
        <v>Jun</v>
      </c>
      <c r="K4366">
        <f t="shared" si="273"/>
        <v>17</v>
      </c>
      <c r="L4366" s="1" t="str">
        <f t="shared" si="274"/>
        <v>Tuesday</v>
      </c>
      <c r="M4366" t="str">
        <f t="shared" si="275"/>
        <v>Yes</v>
      </c>
    </row>
    <row r="4367" spans="1:13">
      <c r="A4367" t="s">
        <v>65</v>
      </c>
      <c r="B4367">
        <v>1</v>
      </c>
      <c r="C4367">
        <v>1.5</v>
      </c>
      <c r="D4367">
        <v>1.5</v>
      </c>
      <c r="E4367" s="7" t="str" cm="1">
        <f t="array" ref="E4367">_xlfn.IFS(D4367&lt;=5, "$1-5", D4367&lt;=10, "$6-10",D4367&lt;=15,"$11-15", D4367&lt;=20, "$16-20", D4367&gt;20, "$20+")</f>
        <v>$1-5</v>
      </c>
      <c r="F4367" s="2" t="s">
        <v>14</v>
      </c>
      <c r="G4367" s="2" t="s">
        <v>10023</v>
      </c>
      <c r="H4367" s="1">
        <v>45094</v>
      </c>
      <c r="I4367">
        <f t="shared" si="272"/>
        <v>2023</v>
      </c>
      <c r="J4367" s="1" t="str" cm="1">
        <f t="array" ref="J4367">IFERROR(TEXT(H4367, "[$-en-US]mmm"), _xleta.N/A)</f>
        <v>Jun</v>
      </c>
      <c r="K4367">
        <f t="shared" si="273"/>
        <v>17</v>
      </c>
      <c r="L4367" s="1" t="str">
        <f t="shared" si="274"/>
        <v>Tuesday</v>
      </c>
      <c r="M4367" t="str">
        <f t="shared" si="275"/>
        <v>Yes</v>
      </c>
    </row>
    <row r="4368" spans="1:13">
      <c r="A4368" t="s">
        <v>17</v>
      </c>
      <c r="B4368">
        <v>5</v>
      </c>
      <c r="C4368">
        <v>1</v>
      </c>
      <c r="D4368">
        <v>5</v>
      </c>
      <c r="E4368" s="7" t="str" cm="1">
        <f t="array" ref="E4368">_xlfn.IFS(D4368&lt;=5, "$1-5", D4368&lt;=10, "$6-10",D4368&lt;=15,"$11-15", D4368&lt;=20, "$16-20", D4368&gt;20, "$20+")</f>
        <v>$1-5</v>
      </c>
      <c r="F4368" s="2" t="s">
        <v>10023</v>
      </c>
      <c r="G4368" s="2" t="s">
        <v>11</v>
      </c>
      <c r="H4368" s="1">
        <v>45094</v>
      </c>
      <c r="I4368">
        <f t="shared" si="272"/>
        <v>2023</v>
      </c>
      <c r="J4368" s="1" t="str" cm="1">
        <f t="array" ref="J4368">IFERROR(TEXT(H4368, "[$-en-US]mmm"), _xleta.N/A)</f>
        <v>Jun</v>
      </c>
      <c r="K4368">
        <f t="shared" si="273"/>
        <v>17</v>
      </c>
      <c r="L4368" s="1" t="str">
        <f t="shared" si="274"/>
        <v>Tuesday</v>
      </c>
      <c r="M4368" t="str">
        <f t="shared" si="275"/>
        <v>Yes</v>
      </c>
    </row>
    <row r="4369" spans="1:13">
      <c r="A4369" t="s">
        <v>39</v>
      </c>
      <c r="B4369">
        <v>3</v>
      </c>
      <c r="C4369">
        <v>3</v>
      </c>
      <c r="D4369">
        <v>9</v>
      </c>
      <c r="E4369" s="7" t="str" cm="1">
        <f t="array" ref="E4369">_xlfn.IFS(D4369&lt;=5, "$1-5", D4369&lt;=10, "$6-10",D4369&lt;=15,"$11-15", D4369&lt;=20, "$16-20", D4369&gt;20, "$20+")</f>
        <v>$6-10</v>
      </c>
      <c r="F4369" s="2" t="s">
        <v>10</v>
      </c>
      <c r="G4369" s="2" t="s">
        <v>10023</v>
      </c>
      <c r="H4369" s="1">
        <v>45094</v>
      </c>
      <c r="I4369">
        <f t="shared" si="272"/>
        <v>2023</v>
      </c>
      <c r="J4369" s="1" t="str" cm="1">
        <f t="array" ref="J4369">IFERROR(TEXT(H4369, "[$-en-US]mmm"), _xleta.N/A)</f>
        <v>Jun</v>
      </c>
      <c r="K4369">
        <f t="shared" si="273"/>
        <v>17</v>
      </c>
      <c r="L4369" s="1" t="str">
        <f t="shared" si="274"/>
        <v>Tuesday</v>
      </c>
      <c r="M4369" t="str">
        <f t="shared" si="275"/>
        <v>Yes</v>
      </c>
    </row>
    <row r="4370" spans="1:13">
      <c r="A4370" t="s">
        <v>28</v>
      </c>
      <c r="B4370">
        <v>4</v>
      </c>
      <c r="C4370">
        <v>4</v>
      </c>
      <c r="D4370">
        <v>16</v>
      </c>
      <c r="E4370" s="7" t="str" cm="1">
        <f t="array" ref="E4370">_xlfn.IFS(D4370&lt;=5, "$1-5", D4370&lt;=10, "$6-10",D4370&lt;=15,"$11-15", D4370&lt;=20, "$16-20", D4370&gt;20, "$20+")</f>
        <v>$16-20</v>
      </c>
      <c r="F4370" s="2" t="s">
        <v>10</v>
      </c>
      <c r="G4370" s="2" t="s">
        <v>10023</v>
      </c>
      <c r="H4370" s="1">
        <v>45094</v>
      </c>
      <c r="I4370">
        <f t="shared" si="272"/>
        <v>2023</v>
      </c>
      <c r="J4370" s="1" t="str" cm="1">
        <f t="array" ref="J4370">IFERROR(TEXT(H4370, "[$-en-US]mmm"), _xleta.N/A)</f>
        <v>Jun</v>
      </c>
      <c r="K4370">
        <f t="shared" si="273"/>
        <v>17</v>
      </c>
      <c r="L4370" s="1" t="str">
        <f t="shared" si="274"/>
        <v>Tuesday</v>
      </c>
      <c r="M4370" t="str">
        <f t="shared" si="275"/>
        <v>Yes</v>
      </c>
    </row>
    <row r="4371" spans="1:13">
      <c r="A4371" t="s">
        <v>28</v>
      </c>
      <c r="B4371">
        <v>2</v>
      </c>
      <c r="C4371">
        <v>4</v>
      </c>
      <c r="D4371">
        <v>8</v>
      </c>
      <c r="E4371" s="7" t="str" cm="1">
        <f t="array" ref="E4371">_xlfn.IFS(D4371&lt;=5, "$1-5", D4371&lt;=10, "$6-10",D4371&lt;=15,"$11-15", D4371&lt;=20, "$16-20", D4371&gt;20, "$20+")</f>
        <v>$6-10</v>
      </c>
      <c r="F4371" s="2" t="s">
        <v>23</v>
      </c>
      <c r="G4371" s="2" t="s">
        <v>11</v>
      </c>
      <c r="H4371" s="1">
        <v>45094</v>
      </c>
      <c r="I4371">
        <f t="shared" si="272"/>
        <v>2023</v>
      </c>
      <c r="J4371" s="1" t="str" cm="1">
        <f t="array" ref="J4371">IFERROR(TEXT(H4371, "[$-en-US]mmm"), _xleta.N/A)</f>
        <v>Jun</v>
      </c>
      <c r="K4371">
        <f t="shared" si="273"/>
        <v>17</v>
      </c>
      <c r="L4371" s="1" t="str">
        <f t="shared" si="274"/>
        <v>Tuesday</v>
      </c>
      <c r="M4371" t="str">
        <f t="shared" si="275"/>
        <v>Yes</v>
      </c>
    </row>
    <row r="4372" spans="1:13">
      <c r="A4372" t="str">
        <f>_xlfn.XLOOKUP(C4372,'Item Price'!$B:$B,'Item Price'!$A:$A,"notfound")</f>
        <v>Coffee</v>
      </c>
      <c r="B4372">
        <v>2</v>
      </c>
      <c r="C4372">
        <v>2</v>
      </c>
      <c r="D4372">
        <v>4</v>
      </c>
      <c r="E4372" s="7" t="str" cm="1">
        <f t="array" ref="E4372">_xlfn.IFS(D4372&lt;=5, "$1-5", D4372&lt;=10, "$6-10",D4372&lt;=15,"$11-15", D4372&lt;=20, "$16-20", D4372&gt;20, "$20+")</f>
        <v>$1-5</v>
      </c>
      <c r="F4372" s="2" t="s">
        <v>14</v>
      </c>
      <c r="G4372" s="2" t="s">
        <v>10023</v>
      </c>
      <c r="H4372" s="1">
        <v>45094</v>
      </c>
      <c r="I4372">
        <f t="shared" si="272"/>
        <v>2023</v>
      </c>
      <c r="J4372" s="1" t="str" cm="1">
        <f t="array" ref="J4372">IFERROR(TEXT(H4372, "[$-en-US]mmm"), _xleta.N/A)</f>
        <v>Jun</v>
      </c>
      <c r="K4372">
        <f t="shared" si="273"/>
        <v>17</v>
      </c>
      <c r="L4372" s="1" t="str">
        <f t="shared" si="274"/>
        <v>Tuesday</v>
      </c>
      <c r="M4372" t="str">
        <f t="shared" si="275"/>
        <v>Yes</v>
      </c>
    </row>
    <row r="4373" spans="1:13">
      <c r="A4373" t="s">
        <v>9</v>
      </c>
      <c r="B4373">
        <v>2</v>
      </c>
      <c r="C4373">
        <v>2</v>
      </c>
      <c r="D4373">
        <v>4</v>
      </c>
      <c r="E4373" s="7" t="str" cm="1">
        <f t="array" ref="E4373">_xlfn.IFS(D4373&lt;=5, "$1-5", D4373&lt;=10, "$6-10",D4373&lt;=15,"$11-15", D4373&lt;=20, "$16-20", D4373&gt;20, "$20+")</f>
        <v>$1-5</v>
      </c>
      <c r="F4373" s="2" t="s">
        <v>23</v>
      </c>
      <c r="G4373" s="2" t="s">
        <v>11</v>
      </c>
      <c r="H4373" s="1">
        <v>45094</v>
      </c>
      <c r="I4373">
        <f t="shared" si="272"/>
        <v>2023</v>
      </c>
      <c r="J4373" s="1" t="str" cm="1">
        <f t="array" ref="J4373">IFERROR(TEXT(H4373, "[$-en-US]mmm"), _xleta.N/A)</f>
        <v>Jun</v>
      </c>
      <c r="K4373">
        <f t="shared" si="273"/>
        <v>17</v>
      </c>
      <c r="L4373" s="1" t="str">
        <f t="shared" si="274"/>
        <v>Tuesday</v>
      </c>
      <c r="M4373" t="str">
        <f t="shared" si="275"/>
        <v>Yes</v>
      </c>
    </row>
    <row r="4374" spans="1:13">
      <c r="A4374" t="s">
        <v>39</v>
      </c>
      <c r="B4374">
        <v>2</v>
      </c>
      <c r="C4374">
        <v>3</v>
      </c>
      <c r="D4374">
        <v>6</v>
      </c>
      <c r="E4374" s="7" t="str" cm="1">
        <f t="array" ref="E4374">_xlfn.IFS(D4374&lt;=5, "$1-5", D4374&lt;=10, "$6-10",D4374&lt;=15,"$11-15", D4374&lt;=20, "$16-20", D4374&gt;20, "$20+")</f>
        <v>$6-10</v>
      </c>
      <c r="F4374" s="2" t="s">
        <v>10</v>
      </c>
      <c r="G4374" s="2" t="s">
        <v>15</v>
      </c>
      <c r="H4374" s="1">
        <v>45094</v>
      </c>
      <c r="I4374">
        <f t="shared" si="272"/>
        <v>2023</v>
      </c>
      <c r="J4374" s="1" t="str" cm="1">
        <f t="array" ref="J4374">IFERROR(TEXT(H4374, "[$-en-US]mmm"), _xleta.N/A)</f>
        <v>Jun</v>
      </c>
      <c r="K4374">
        <f t="shared" si="273"/>
        <v>17</v>
      </c>
      <c r="L4374" s="1" t="str">
        <f t="shared" si="274"/>
        <v>Tuesday</v>
      </c>
      <c r="M4374" t="str">
        <f t="shared" si="275"/>
        <v>Yes</v>
      </c>
    </row>
    <row r="4375" spans="1:13">
      <c r="A4375" t="s">
        <v>20</v>
      </c>
      <c r="B4375">
        <v>2</v>
      </c>
      <c r="C4375">
        <v>5</v>
      </c>
      <c r="D4375">
        <v>10</v>
      </c>
      <c r="E4375" s="7" t="str" cm="1">
        <f t="array" ref="E4375">_xlfn.IFS(D4375&lt;=5, "$1-5", D4375&lt;=10, "$6-10",D4375&lt;=15,"$11-15", D4375&lt;=20, "$16-20", D4375&gt;20, "$20+")</f>
        <v>$6-10</v>
      </c>
      <c r="F4375" s="2" t="s">
        <v>10023</v>
      </c>
      <c r="G4375" s="2" t="s">
        <v>11</v>
      </c>
      <c r="H4375" s="1">
        <v>45094</v>
      </c>
      <c r="I4375">
        <f t="shared" si="272"/>
        <v>2023</v>
      </c>
      <c r="J4375" s="1" t="str" cm="1">
        <f t="array" ref="J4375">IFERROR(TEXT(H4375, "[$-en-US]mmm"), _xleta.N/A)</f>
        <v>Jun</v>
      </c>
      <c r="K4375">
        <f t="shared" si="273"/>
        <v>17</v>
      </c>
      <c r="L4375" s="1" t="str">
        <f t="shared" si="274"/>
        <v>Tuesday</v>
      </c>
      <c r="M4375" t="str">
        <f t="shared" si="275"/>
        <v>Yes</v>
      </c>
    </row>
    <row r="4376" spans="1:13">
      <c r="A4376" t="s">
        <v>25</v>
      </c>
      <c r="B4376">
        <v>2</v>
      </c>
      <c r="C4376">
        <v>4</v>
      </c>
      <c r="D4376">
        <v>8</v>
      </c>
      <c r="E4376" s="7" t="str" cm="1">
        <f t="array" ref="E4376">_xlfn.IFS(D4376&lt;=5, "$1-5", D4376&lt;=10, "$6-10",D4376&lt;=15,"$11-15", D4376&lt;=20, "$16-20", D4376&gt;20, "$20+")</f>
        <v>$6-10</v>
      </c>
      <c r="F4376" s="2" t="s">
        <v>10023</v>
      </c>
      <c r="G4376" s="2" t="s">
        <v>10023</v>
      </c>
      <c r="H4376" s="1">
        <v>45094</v>
      </c>
      <c r="I4376">
        <f t="shared" si="272"/>
        <v>2023</v>
      </c>
      <c r="J4376" s="1" t="str" cm="1">
        <f t="array" ref="J4376">IFERROR(TEXT(H4376, "[$-en-US]mmm"), _xleta.N/A)</f>
        <v>Jun</v>
      </c>
      <c r="K4376">
        <f t="shared" si="273"/>
        <v>17</v>
      </c>
      <c r="L4376" s="1" t="str">
        <f t="shared" si="274"/>
        <v>Tuesday</v>
      </c>
      <c r="M4376" t="str">
        <f t="shared" si="275"/>
        <v>Yes</v>
      </c>
    </row>
    <row r="4377" spans="1:13">
      <c r="A4377" t="s">
        <v>39</v>
      </c>
      <c r="B4377">
        <v>4</v>
      </c>
      <c r="C4377">
        <v>3</v>
      </c>
      <c r="D4377">
        <v>12</v>
      </c>
      <c r="E4377" s="7" t="str" cm="1">
        <f t="array" ref="E4377">_xlfn.IFS(D4377&lt;=5, "$1-5", D4377&lt;=10, "$6-10",D4377&lt;=15,"$11-15", D4377&lt;=20, "$16-20", D4377&gt;20, "$20+")</f>
        <v>$11-15</v>
      </c>
      <c r="F4377" s="2" t="s">
        <v>14</v>
      </c>
      <c r="G4377" s="2" t="s">
        <v>11</v>
      </c>
      <c r="H4377" s="1">
        <v>45094</v>
      </c>
      <c r="I4377">
        <f t="shared" si="272"/>
        <v>2023</v>
      </c>
      <c r="J4377" s="1" t="str" cm="1">
        <f t="array" ref="J4377">IFERROR(TEXT(H4377, "[$-en-US]mmm"), _xleta.N/A)</f>
        <v>Jun</v>
      </c>
      <c r="K4377">
        <f t="shared" si="273"/>
        <v>17</v>
      </c>
      <c r="L4377" s="1" t="str">
        <f t="shared" si="274"/>
        <v>Tuesday</v>
      </c>
      <c r="M4377" t="str">
        <f t="shared" si="275"/>
        <v>Yes</v>
      </c>
    </row>
    <row r="4378" spans="1:13">
      <c r="A4378" t="s">
        <v>28</v>
      </c>
      <c r="B4378">
        <v>3</v>
      </c>
      <c r="C4378">
        <v>4</v>
      </c>
      <c r="D4378">
        <v>12</v>
      </c>
      <c r="E4378" s="7" t="str" cm="1">
        <f t="array" ref="E4378">_xlfn.IFS(D4378&lt;=5, "$1-5", D4378&lt;=10, "$6-10",D4378&lt;=15,"$11-15", D4378&lt;=20, "$16-20", D4378&gt;20, "$20+")</f>
        <v>$11-15</v>
      </c>
      <c r="F4378" s="2" t="s">
        <v>14</v>
      </c>
      <c r="G4378" s="2" t="s">
        <v>11</v>
      </c>
      <c r="H4378" s="1">
        <v>45094</v>
      </c>
      <c r="I4378">
        <f t="shared" si="272"/>
        <v>2023</v>
      </c>
      <c r="J4378" s="1" t="str" cm="1">
        <f t="array" ref="J4378">IFERROR(TEXT(H4378, "[$-en-US]mmm"), _xleta.N/A)</f>
        <v>Jun</v>
      </c>
      <c r="K4378">
        <f t="shared" si="273"/>
        <v>17</v>
      </c>
      <c r="L4378" s="1" t="str">
        <f t="shared" si="274"/>
        <v>Tuesday</v>
      </c>
      <c r="M4378" t="str">
        <f t="shared" si="275"/>
        <v>Yes</v>
      </c>
    </row>
    <row r="4379" spans="1:13">
      <c r="A4379" t="s">
        <v>13</v>
      </c>
      <c r="B4379">
        <v>2</v>
      </c>
      <c r="C4379">
        <v>3</v>
      </c>
      <c r="D4379">
        <v>6</v>
      </c>
      <c r="E4379" s="7" t="str" cm="1">
        <f t="array" ref="E4379">_xlfn.IFS(D4379&lt;=5, "$1-5", D4379&lt;=10, "$6-10",D4379&lt;=15,"$11-15", D4379&lt;=20, "$16-20", D4379&gt;20, "$20+")</f>
        <v>$6-10</v>
      </c>
      <c r="F4379" s="2" t="s">
        <v>10023</v>
      </c>
      <c r="G4379" s="2" t="s">
        <v>11</v>
      </c>
      <c r="H4379" s="1">
        <v>45095</v>
      </c>
      <c r="I4379">
        <f t="shared" si="272"/>
        <v>2023</v>
      </c>
      <c r="J4379" s="1" t="str" cm="1">
        <f t="array" ref="J4379">IFERROR(TEXT(H4379, "[$-en-US]mmm"), _xleta.N/A)</f>
        <v>Jun</v>
      </c>
      <c r="K4379">
        <f t="shared" si="273"/>
        <v>18</v>
      </c>
      <c r="L4379" s="1" t="str">
        <f t="shared" si="274"/>
        <v>Wednesday</v>
      </c>
      <c r="M4379" t="str">
        <f t="shared" si="275"/>
        <v>Yes</v>
      </c>
    </row>
    <row r="4380" spans="1:13">
      <c r="A4380" t="s">
        <v>20</v>
      </c>
      <c r="B4380">
        <v>3</v>
      </c>
      <c r="C4380">
        <v>5</v>
      </c>
      <c r="D4380">
        <v>15</v>
      </c>
      <c r="E4380" s="7" t="str" cm="1">
        <f t="array" ref="E4380">_xlfn.IFS(D4380&lt;=5, "$1-5", D4380&lt;=10, "$6-10",D4380&lt;=15,"$11-15", D4380&lt;=20, "$16-20", D4380&gt;20, "$20+")</f>
        <v>$11-15</v>
      </c>
      <c r="F4380" s="2" t="s">
        <v>10</v>
      </c>
      <c r="G4380" s="2" t="s">
        <v>15</v>
      </c>
      <c r="H4380" s="1">
        <v>45095</v>
      </c>
      <c r="I4380">
        <f t="shared" si="272"/>
        <v>2023</v>
      </c>
      <c r="J4380" s="1" t="str" cm="1">
        <f t="array" ref="J4380">IFERROR(TEXT(H4380, "[$-en-US]mmm"), _xleta.N/A)</f>
        <v>Jun</v>
      </c>
      <c r="K4380">
        <f t="shared" si="273"/>
        <v>18</v>
      </c>
      <c r="L4380" s="1" t="str">
        <f t="shared" si="274"/>
        <v>Wednesday</v>
      </c>
      <c r="M4380" t="str">
        <f t="shared" si="275"/>
        <v>Yes</v>
      </c>
    </row>
    <row r="4381" spans="1:13">
      <c r="A4381" t="str">
        <f>_xlfn.XLOOKUP(C4381,'Item Price'!B:B,'Item Price'!A:A)</f>
        <v>Tea</v>
      </c>
      <c r="B4381">
        <v>5</v>
      </c>
      <c r="C4381">
        <v>1.5</v>
      </c>
      <c r="D4381">
        <v>7.5</v>
      </c>
      <c r="E4381" s="7" t="str" cm="1">
        <f t="array" ref="E4381">_xlfn.IFS(D4381&lt;=5, "$1-5", D4381&lt;=10, "$6-10",D4381&lt;=15,"$11-15", D4381&lt;=20, "$16-20", D4381&gt;20, "$20+")</f>
        <v>$6-10</v>
      </c>
      <c r="F4381" s="2" t="s">
        <v>10</v>
      </c>
      <c r="G4381" s="2" t="s">
        <v>11</v>
      </c>
      <c r="H4381" s="1">
        <v>45095</v>
      </c>
      <c r="I4381">
        <f t="shared" si="272"/>
        <v>2023</v>
      </c>
      <c r="J4381" s="1" t="str" cm="1">
        <f t="array" ref="J4381">IFERROR(TEXT(H4381, "[$-en-US]mmm"), _xleta.N/A)</f>
        <v>Jun</v>
      </c>
      <c r="K4381">
        <f t="shared" si="273"/>
        <v>18</v>
      </c>
      <c r="L4381" s="1" t="str">
        <f t="shared" si="274"/>
        <v>Wednesday</v>
      </c>
      <c r="M4381" t="str">
        <f t="shared" si="275"/>
        <v>Yes</v>
      </c>
    </row>
    <row r="4382" spans="1:13">
      <c r="A4382" t="s">
        <v>10023</v>
      </c>
      <c r="B4382">
        <v>2</v>
      </c>
      <c r="C4382">
        <v>3</v>
      </c>
      <c r="D4382">
        <v>6</v>
      </c>
      <c r="E4382" s="7" t="str" cm="1">
        <f t="array" ref="E4382">_xlfn.IFS(D4382&lt;=5, "$1-5", D4382&lt;=10, "$6-10",D4382&lt;=15,"$11-15", D4382&lt;=20, "$16-20", D4382&gt;20, "$20+")</f>
        <v>$6-10</v>
      </c>
      <c r="F4382" s="2" t="s">
        <v>14</v>
      </c>
      <c r="G4382" s="2" t="s">
        <v>15</v>
      </c>
      <c r="H4382" s="1">
        <v>45095</v>
      </c>
      <c r="I4382">
        <f t="shared" si="272"/>
        <v>2023</v>
      </c>
      <c r="J4382" s="1" t="str" cm="1">
        <f t="array" ref="J4382">IFERROR(TEXT(H4382, "[$-en-US]mmm"), _xleta.N/A)</f>
        <v>Jun</v>
      </c>
      <c r="K4382">
        <f t="shared" si="273"/>
        <v>18</v>
      </c>
      <c r="L4382" s="1" t="str">
        <f t="shared" si="274"/>
        <v>Wednesday</v>
      </c>
      <c r="M4382" t="str">
        <f t="shared" si="275"/>
        <v>Yes</v>
      </c>
    </row>
    <row r="4383" spans="1:13">
      <c r="A4383" t="s">
        <v>20</v>
      </c>
      <c r="B4383">
        <v>4</v>
      </c>
      <c r="C4383">
        <v>5</v>
      </c>
      <c r="D4383">
        <v>20</v>
      </c>
      <c r="E4383" s="7" t="str" cm="1">
        <f t="array" ref="E4383">_xlfn.IFS(D4383&lt;=5, "$1-5", D4383&lt;=10, "$6-10",D4383&lt;=15,"$11-15", D4383&lt;=20, "$16-20", D4383&gt;20, "$20+")</f>
        <v>$16-20</v>
      </c>
      <c r="F4383" s="2" t="s">
        <v>10</v>
      </c>
      <c r="G4383" s="2" t="s">
        <v>15</v>
      </c>
      <c r="H4383" s="1">
        <v>45095</v>
      </c>
      <c r="I4383">
        <f t="shared" si="272"/>
        <v>2023</v>
      </c>
      <c r="J4383" s="1" t="str" cm="1">
        <f t="array" ref="J4383">IFERROR(TEXT(H4383, "[$-en-US]mmm"), _xleta.N/A)</f>
        <v>Jun</v>
      </c>
      <c r="K4383">
        <f t="shared" si="273"/>
        <v>18</v>
      </c>
      <c r="L4383" s="1" t="str">
        <f t="shared" si="274"/>
        <v>Wednesday</v>
      </c>
      <c r="M4383" t="str">
        <f t="shared" si="275"/>
        <v>Yes</v>
      </c>
    </row>
    <row r="4384" spans="1:13">
      <c r="A4384" t="s">
        <v>10023</v>
      </c>
      <c r="B4384">
        <v>2</v>
      </c>
      <c r="C4384">
        <v>4</v>
      </c>
      <c r="D4384">
        <v>8</v>
      </c>
      <c r="E4384" s="7" t="str" cm="1">
        <f t="array" ref="E4384">_xlfn.IFS(D4384&lt;=5, "$1-5", D4384&lt;=10, "$6-10",D4384&lt;=15,"$11-15", D4384&lt;=20, "$16-20", D4384&gt;20, "$20+")</f>
        <v>$6-10</v>
      </c>
      <c r="F4384" s="2" t="s">
        <v>10023</v>
      </c>
      <c r="G4384" s="2" t="s">
        <v>11</v>
      </c>
      <c r="H4384" s="1">
        <v>45095</v>
      </c>
      <c r="I4384">
        <f t="shared" si="272"/>
        <v>2023</v>
      </c>
      <c r="J4384" s="1" t="str" cm="1">
        <f t="array" ref="J4384">IFERROR(TEXT(H4384, "[$-en-US]mmm"), _xleta.N/A)</f>
        <v>Jun</v>
      </c>
      <c r="K4384">
        <f t="shared" si="273"/>
        <v>18</v>
      </c>
      <c r="L4384" s="1" t="str">
        <f t="shared" si="274"/>
        <v>Wednesday</v>
      </c>
      <c r="M4384" t="str">
        <f t="shared" si="275"/>
        <v>Yes</v>
      </c>
    </row>
    <row r="4385" spans="1:13">
      <c r="A4385" t="s">
        <v>9</v>
      </c>
      <c r="B4385">
        <f>$D4385/$C4385</f>
        <v>1</v>
      </c>
      <c r="C4385">
        <v>2</v>
      </c>
      <c r="D4385">
        <v>2</v>
      </c>
      <c r="E4385" s="7" t="str" cm="1">
        <f t="array" ref="E4385">_xlfn.IFS(D4385&lt;=5, "$1-5", D4385&lt;=10, "$6-10",D4385&lt;=15,"$11-15", D4385&lt;=20, "$16-20", D4385&gt;20, "$20+")</f>
        <v>$1-5</v>
      </c>
      <c r="F4385" s="2" t="s">
        <v>14</v>
      </c>
      <c r="G4385" s="2" t="s">
        <v>15</v>
      </c>
      <c r="H4385" s="1">
        <v>45095</v>
      </c>
      <c r="I4385">
        <f t="shared" si="272"/>
        <v>2023</v>
      </c>
      <c r="J4385" s="1" t="str" cm="1">
        <f t="array" ref="J4385">IFERROR(TEXT(H4385, "[$-en-US]mmm"), _xleta.N/A)</f>
        <v>Jun</v>
      </c>
      <c r="K4385">
        <f t="shared" si="273"/>
        <v>18</v>
      </c>
      <c r="L4385" s="1" t="str">
        <f t="shared" si="274"/>
        <v>Wednesday</v>
      </c>
      <c r="M4385" t="str">
        <f t="shared" si="275"/>
        <v>Yes</v>
      </c>
    </row>
    <row r="4386" spans="1:13">
      <c r="A4386" t="s">
        <v>9</v>
      </c>
      <c r="B4386">
        <v>5</v>
      </c>
      <c r="C4386">
        <v>2</v>
      </c>
      <c r="D4386">
        <v>10</v>
      </c>
      <c r="E4386" s="7" t="str" cm="1">
        <f t="array" ref="E4386">_xlfn.IFS(D4386&lt;=5, "$1-5", D4386&lt;=10, "$6-10",D4386&lt;=15,"$11-15", D4386&lt;=20, "$16-20", D4386&gt;20, "$20+")</f>
        <v>$6-10</v>
      </c>
      <c r="F4386" s="2" t="s">
        <v>14</v>
      </c>
      <c r="G4386" s="2" t="s">
        <v>10023</v>
      </c>
      <c r="H4386" s="1">
        <v>45095</v>
      </c>
      <c r="I4386">
        <f t="shared" si="272"/>
        <v>2023</v>
      </c>
      <c r="J4386" s="1" t="str" cm="1">
        <f t="array" ref="J4386">IFERROR(TEXT(H4386, "[$-en-US]mmm"), _xleta.N/A)</f>
        <v>Jun</v>
      </c>
      <c r="K4386">
        <f t="shared" si="273"/>
        <v>18</v>
      </c>
      <c r="L4386" s="1" t="str">
        <f t="shared" si="274"/>
        <v>Wednesday</v>
      </c>
      <c r="M4386" t="str">
        <f t="shared" si="275"/>
        <v>Yes</v>
      </c>
    </row>
    <row r="4387" spans="1:13">
      <c r="A4387" t="s">
        <v>17</v>
      </c>
      <c r="B4387">
        <v>1</v>
      </c>
      <c r="C4387">
        <f>$D4387/$B4387</f>
        <v>1</v>
      </c>
      <c r="D4387">
        <v>1</v>
      </c>
      <c r="E4387" s="7" t="str" cm="1">
        <f t="array" ref="E4387">_xlfn.IFS(D4387&lt;=5, "$1-5", D4387&lt;=10, "$6-10",D4387&lt;=15,"$11-15", D4387&lt;=20, "$16-20", D4387&gt;20, "$20+")</f>
        <v>$1-5</v>
      </c>
      <c r="F4387" s="2" t="s">
        <v>14</v>
      </c>
      <c r="G4387" s="2" t="s">
        <v>10023</v>
      </c>
      <c r="H4387" s="1">
        <v>45095</v>
      </c>
      <c r="I4387">
        <f t="shared" si="272"/>
        <v>2023</v>
      </c>
      <c r="J4387" s="1" t="str" cm="1">
        <f t="array" ref="J4387">IFERROR(TEXT(H4387, "[$-en-US]mmm"), _xleta.N/A)</f>
        <v>Jun</v>
      </c>
      <c r="K4387">
        <f t="shared" si="273"/>
        <v>18</v>
      </c>
      <c r="L4387" s="1" t="str">
        <f t="shared" si="274"/>
        <v>Wednesday</v>
      </c>
      <c r="M4387" t="str">
        <f t="shared" si="275"/>
        <v>Yes</v>
      </c>
    </row>
    <row r="4388" spans="1:13">
      <c r="A4388" t="s">
        <v>17</v>
      </c>
      <c r="B4388">
        <v>4</v>
      </c>
      <c r="C4388">
        <v>1</v>
      </c>
      <c r="D4388">
        <v>4</v>
      </c>
      <c r="E4388" s="7" t="str" cm="1">
        <f t="array" ref="E4388">_xlfn.IFS(D4388&lt;=5, "$1-5", D4388&lt;=10, "$6-10",D4388&lt;=15,"$11-15", D4388&lt;=20, "$16-20", D4388&gt;20, "$20+")</f>
        <v>$1-5</v>
      </c>
      <c r="F4388" s="2" t="s">
        <v>10025</v>
      </c>
      <c r="G4388" s="2" t="s">
        <v>11</v>
      </c>
      <c r="H4388" s="1">
        <v>45095</v>
      </c>
      <c r="I4388">
        <f t="shared" si="272"/>
        <v>2023</v>
      </c>
      <c r="J4388" s="1" t="str" cm="1">
        <f t="array" ref="J4388">IFERROR(TEXT(H4388, "[$-en-US]mmm"), _xleta.N/A)</f>
        <v>Jun</v>
      </c>
      <c r="K4388">
        <f t="shared" si="273"/>
        <v>18</v>
      </c>
      <c r="L4388" s="1" t="str">
        <f t="shared" si="274"/>
        <v>Wednesday</v>
      </c>
      <c r="M4388" t="str">
        <f t="shared" si="275"/>
        <v>Yes</v>
      </c>
    </row>
    <row r="4389" spans="1:13">
      <c r="A4389" t="s">
        <v>39</v>
      </c>
      <c r="B4389">
        <v>3</v>
      </c>
      <c r="C4389">
        <v>3</v>
      </c>
      <c r="D4389">
        <v>9</v>
      </c>
      <c r="E4389" s="7" t="str" cm="1">
        <f t="array" ref="E4389">_xlfn.IFS(D4389&lt;=5, "$1-5", D4389&lt;=10, "$6-10",D4389&lt;=15,"$11-15", D4389&lt;=20, "$16-20", D4389&gt;20, "$20+")</f>
        <v>$6-10</v>
      </c>
      <c r="F4389" s="2" t="s">
        <v>10023</v>
      </c>
      <c r="G4389" s="2" t="s">
        <v>15</v>
      </c>
      <c r="H4389" s="1">
        <v>45095</v>
      </c>
      <c r="I4389">
        <f t="shared" si="272"/>
        <v>2023</v>
      </c>
      <c r="J4389" s="1" t="str" cm="1">
        <f t="array" ref="J4389">IFERROR(TEXT(H4389, "[$-en-US]mmm"), _xleta.N/A)</f>
        <v>Jun</v>
      </c>
      <c r="K4389">
        <f t="shared" si="273"/>
        <v>18</v>
      </c>
      <c r="L4389" s="1" t="str">
        <f t="shared" si="274"/>
        <v>Wednesday</v>
      </c>
      <c r="M4389" t="str">
        <f t="shared" si="275"/>
        <v>Yes</v>
      </c>
    </row>
    <row r="4390" spans="1:13">
      <c r="A4390" t="s">
        <v>20</v>
      </c>
      <c r="B4390">
        <v>5</v>
      </c>
      <c r="C4390">
        <v>5</v>
      </c>
      <c r="D4390">
        <v>25</v>
      </c>
      <c r="E4390" s="7" t="str" cm="1">
        <f t="array" ref="E4390">_xlfn.IFS(D4390&lt;=5, "$1-5", D4390&lt;=10, "$6-10",D4390&lt;=15,"$11-15", D4390&lt;=20, "$16-20", D4390&gt;20, "$20+")</f>
        <v>$20+</v>
      </c>
      <c r="F4390" s="2" t="s">
        <v>23</v>
      </c>
      <c r="G4390" s="2" t="s">
        <v>15</v>
      </c>
      <c r="H4390" s="1">
        <v>45095</v>
      </c>
      <c r="I4390">
        <f t="shared" si="272"/>
        <v>2023</v>
      </c>
      <c r="J4390" s="1" t="str" cm="1">
        <f t="array" ref="J4390">IFERROR(TEXT(H4390, "[$-en-US]mmm"), _xleta.N/A)</f>
        <v>Jun</v>
      </c>
      <c r="K4390">
        <f t="shared" si="273"/>
        <v>18</v>
      </c>
      <c r="L4390" s="1" t="str">
        <f t="shared" si="274"/>
        <v>Wednesday</v>
      </c>
      <c r="M4390" t="str">
        <f t="shared" si="275"/>
        <v>Yes</v>
      </c>
    </row>
    <row r="4391" spans="1:13">
      <c r="A4391" t="s">
        <v>25</v>
      </c>
      <c r="B4391">
        <v>5</v>
      </c>
      <c r="C4391">
        <v>4</v>
      </c>
      <c r="D4391">
        <v>20</v>
      </c>
      <c r="E4391" s="7" t="str" cm="1">
        <f t="array" ref="E4391">_xlfn.IFS(D4391&lt;=5, "$1-5", D4391&lt;=10, "$6-10",D4391&lt;=15,"$11-15", D4391&lt;=20, "$16-20", D4391&gt;20, "$20+")</f>
        <v>$16-20</v>
      </c>
      <c r="F4391" s="2" t="s">
        <v>10023</v>
      </c>
      <c r="G4391" s="2" t="s">
        <v>15</v>
      </c>
      <c r="H4391" s="1">
        <v>45095</v>
      </c>
      <c r="I4391">
        <f t="shared" si="272"/>
        <v>2023</v>
      </c>
      <c r="J4391" s="1" t="str" cm="1">
        <f t="array" ref="J4391">IFERROR(TEXT(H4391, "[$-en-US]mmm"), _xleta.N/A)</f>
        <v>Jun</v>
      </c>
      <c r="K4391">
        <f t="shared" si="273"/>
        <v>18</v>
      </c>
      <c r="L4391" s="1" t="str">
        <f t="shared" si="274"/>
        <v>Wednesday</v>
      </c>
      <c r="M4391" t="str">
        <f t="shared" si="275"/>
        <v>Yes</v>
      </c>
    </row>
    <row r="4392" spans="1:13">
      <c r="A4392" t="s">
        <v>13</v>
      </c>
      <c r="B4392">
        <v>2</v>
      </c>
      <c r="C4392">
        <v>3</v>
      </c>
      <c r="D4392">
        <v>6</v>
      </c>
      <c r="E4392" s="7" t="str" cm="1">
        <f t="array" ref="E4392">_xlfn.IFS(D4392&lt;=5, "$1-5", D4392&lt;=10, "$6-10",D4392&lt;=15,"$11-15", D4392&lt;=20, "$16-20", D4392&gt;20, "$20+")</f>
        <v>$6-10</v>
      </c>
      <c r="F4392" s="2" t="s">
        <v>10023</v>
      </c>
      <c r="G4392" s="2" t="s">
        <v>10023</v>
      </c>
      <c r="H4392" s="1">
        <v>45095</v>
      </c>
      <c r="I4392">
        <f t="shared" si="272"/>
        <v>2023</v>
      </c>
      <c r="J4392" s="1" t="str" cm="1">
        <f t="array" ref="J4392">IFERROR(TEXT(H4392, "[$-en-US]mmm"), _xleta.N/A)</f>
        <v>Jun</v>
      </c>
      <c r="K4392">
        <f t="shared" si="273"/>
        <v>18</v>
      </c>
      <c r="L4392" s="1" t="str">
        <f t="shared" si="274"/>
        <v>Wednesday</v>
      </c>
      <c r="M4392" t="str">
        <f t="shared" si="275"/>
        <v>Yes</v>
      </c>
    </row>
    <row r="4393" spans="1:13">
      <c r="A4393" t="s">
        <v>9</v>
      </c>
      <c r="B4393">
        <v>2</v>
      </c>
      <c r="C4393">
        <f>$D4393/$B4393</f>
        <v>2</v>
      </c>
      <c r="D4393">
        <v>4</v>
      </c>
      <c r="E4393" s="7" t="str" cm="1">
        <f t="array" ref="E4393">_xlfn.IFS(D4393&lt;=5, "$1-5", D4393&lt;=10, "$6-10",D4393&lt;=15,"$11-15", D4393&lt;=20, "$16-20", D4393&gt;20, "$20+")</f>
        <v>$1-5</v>
      </c>
      <c r="F4393" s="2" t="s">
        <v>10023</v>
      </c>
      <c r="G4393" s="2" t="s">
        <v>11</v>
      </c>
      <c r="H4393" s="1">
        <v>45095</v>
      </c>
      <c r="I4393">
        <f t="shared" si="272"/>
        <v>2023</v>
      </c>
      <c r="J4393" s="1" t="str" cm="1">
        <f t="array" ref="J4393">IFERROR(TEXT(H4393, "[$-en-US]mmm"), _xleta.N/A)</f>
        <v>Jun</v>
      </c>
      <c r="K4393">
        <f t="shared" si="273"/>
        <v>18</v>
      </c>
      <c r="L4393" s="1" t="str">
        <f t="shared" si="274"/>
        <v>Wednesday</v>
      </c>
      <c r="M4393" t="str">
        <f t="shared" si="275"/>
        <v>Yes</v>
      </c>
    </row>
    <row r="4394" spans="1:13">
      <c r="A4394" t="s">
        <v>25</v>
      </c>
      <c r="B4394">
        <v>2</v>
      </c>
      <c r="C4394">
        <v>4</v>
      </c>
      <c r="D4394">
        <v>8</v>
      </c>
      <c r="E4394" s="7" t="str" cm="1">
        <f t="array" ref="E4394">_xlfn.IFS(D4394&lt;=5, "$1-5", D4394&lt;=10, "$6-10",D4394&lt;=15,"$11-15", D4394&lt;=20, "$16-20", D4394&gt;20, "$20+")</f>
        <v>$6-10</v>
      </c>
      <c r="F4394" s="2" t="s">
        <v>10</v>
      </c>
      <c r="G4394" s="2" t="s">
        <v>15</v>
      </c>
      <c r="H4394" s="1">
        <v>45095</v>
      </c>
      <c r="I4394">
        <f t="shared" si="272"/>
        <v>2023</v>
      </c>
      <c r="J4394" s="1" t="str" cm="1">
        <f t="array" ref="J4394">IFERROR(TEXT(H4394, "[$-en-US]mmm"), _xleta.N/A)</f>
        <v>Jun</v>
      </c>
      <c r="K4394">
        <f t="shared" si="273"/>
        <v>18</v>
      </c>
      <c r="L4394" s="1" t="str">
        <f t="shared" si="274"/>
        <v>Wednesday</v>
      </c>
      <c r="M4394" t="str">
        <f t="shared" si="275"/>
        <v>Yes</v>
      </c>
    </row>
    <row r="4395" spans="1:13">
      <c r="A4395" t="s">
        <v>9</v>
      </c>
      <c r="B4395">
        <v>4</v>
      </c>
      <c r="C4395">
        <v>2</v>
      </c>
      <c r="D4395">
        <v>8</v>
      </c>
      <c r="E4395" s="7" t="str" cm="1">
        <f t="array" ref="E4395">_xlfn.IFS(D4395&lt;=5, "$1-5", D4395&lt;=10, "$6-10",D4395&lt;=15,"$11-15", D4395&lt;=20, "$16-20", D4395&gt;20, "$20+")</f>
        <v>$6-10</v>
      </c>
      <c r="F4395" s="2" t="s">
        <v>10</v>
      </c>
      <c r="G4395" s="2" t="s">
        <v>11</v>
      </c>
      <c r="H4395" s="1">
        <v>45095</v>
      </c>
      <c r="I4395">
        <f t="shared" si="272"/>
        <v>2023</v>
      </c>
      <c r="J4395" s="1" t="str" cm="1">
        <f t="array" ref="J4395">IFERROR(TEXT(H4395, "[$-en-US]mmm"), _xleta.N/A)</f>
        <v>Jun</v>
      </c>
      <c r="K4395">
        <f t="shared" si="273"/>
        <v>18</v>
      </c>
      <c r="L4395" s="1" t="str">
        <f t="shared" si="274"/>
        <v>Wednesday</v>
      </c>
      <c r="M4395" t="str">
        <f t="shared" si="275"/>
        <v>Yes</v>
      </c>
    </row>
    <row r="4396" spans="1:13">
      <c r="A4396" t="s">
        <v>65</v>
      </c>
      <c r="B4396">
        <v>4</v>
      </c>
      <c r="C4396">
        <v>1.5</v>
      </c>
      <c r="D4396">
        <f>$B4396*$C4396</f>
        <v>6</v>
      </c>
      <c r="E4396" s="7" t="str" cm="1">
        <f t="array" ref="E4396">_xlfn.IFS(D4396&lt;=5, "$1-5", D4396&lt;=10, "$6-10",D4396&lt;=15,"$11-15", D4396&lt;=20, "$16-20", D4396&gt;20, "$20+")</f>
        <v>$6-10</v>
      </c>
      <c r="F4396" s="2" t="s">
        <v>10023</v>
      </c>
      <c r="G4396" s="2" t="s">
        <v>15</v>
      </c>
      <c r="H4396" s="1">
        <v>45095</v>
      </c>
      <c r="I4396">
        <f t="shared" si="272"/>
        <v>2023</v>
      </c>
      <c r="J4396" s="1" t="str" cm="1">
        <f t="array" ref="J4396">IFERROR(TEXT(H4396, "[$-en-US]mmm"), _xleta.N/A)</f>
        <v>Jun</v>
      </c>
      <c r="K4396">
        <f t="shared" si="273"/>
        <v>18</v>
      </c>
      <c r="L4396" s="1" t="str">
        <f t="shared" si="274"/>
        <v>Wednesday</v>
      </c>
      <c r="M4396" t="str">
        <f t="shared" si="275"/>
        <v>Yes</v>
      </c>
    </row>
    <row r="4397" spans="1:13">
      <c r="A4397" t="s">
        <v>28</v>
      </c>
      <c r="B4397">
        <v>3</v>
      </c>
      <c r="C4397">
        <v>4</v>
      </c>
      <c r="D4397">
        <v>12</v>
      </c>
      <c r="E4397" s="7" t="str" cm="1">
        <f t="array" ref="E4397">_xlfn.IFS(D4397&lt;=5, "$1-5", D4397&lt;=10, "$6-10",D4397&lt;=15,"$11-15", D4397&lt;=20, "$16-20", D4397&gt;20, "$20+")</f>
        <v>$11-15</v>
      </c>
      <c r="F4397" s="2" t="s">
        <v>10</v>
      </c>
      <c r="G4397" s="2" t="s">
        <v>15</v>
      </c>
      <c r="H4397" s="1">
        <v>45095</v>
      </c>
      <c r="I4397">
        <f t="shared" si="272"/>
        <v>2023</v>
      </c>
      <c r="J4397" s="1" t="str" cm="1">
        <f t="array" ref="J4397">IFERROR(TEXT(H4397, "[$-en-US]mmm"), _xleta.N/A)</f>
        <v>Jun</v>
      </c>
      <c r="K4397">
        <f t="shared" si="273"/>
        <v>18</v>
      </c>
      <c r="L4397" s="1" t="str">
        <f t="shared" si="274"/>
        <v>Wednesday</v>
      </c>
      <c r="M4397" t="str">
        <f t="shared" si="275"/>
        <v>Yes</v>
      </c>
    </row>
    <row r="4398" spans="1:13">
      <c r="A4398" t="s">
        <v>17</v>
      </c>
      <c r="B4398">
        <v>1</v>
      </c>
      <c r="C4398">
        <v>1</v>
      </c>
      <c r="D4398">
        <v>1</v>
      </c>
      <c r="E4398" s="7" t="str" cm="1">
        <f t="array" ref="E4398">_xlfn.IFS(D4398&lt;=5, "$1-5", D4398&lt;=10, "$6-10",D4398&lt;=15,"$11-15", D4398&lt;=20, "$16-20", D4398&gt;20, "$20+")</f>
        <v>$1-5</v>
      </c>
      <c r="F4398" s="2" t="s">
        <v>10023</v>
      </c>
      <c r="G4398" s="2" t="s">
        <v>10023</v>
      </c>
      <c r="H4398" s="1">
        <v>45095</v>
      </c>
      <c r="I4398">
        <f t="shared" si="272"/>
        <v>2023</v>
      </c>
      <c r="J4398" s="1" t="str" cm="1">
        <f t="array" ref="J4398">IFERROR(TEXT(H4398, "[$-en-US]mmm"), _xleta.N/A)</f>
        <v>Jun</v>
      </c>
      <c r="K4398">
        <f t="shared" si="273"/>
        <v>18</v>
      </c>
      <c r="L4398" s="1" t="str">
        <f t="shared" si="274"/>
        <v>Wednesday</v>
      </c>
      <c r="M4398" t="str">
        <f t="shared" si="275"/>
        <v>Yes</v>
      </c>
    </row>
    <row r="4399" spans="1:13">
      <c r="A4399" t="s">
        <v>28</v>
      </c>
      <c r="B4399">
        <v>4</v>
      </c>
      <c r="C4399">
        <v>4</v>
      </c>
      <c r="D4399">
        <v>16</v>
      </c>
      <c r="E4399" s="7" t="str" cm="1">
        <f t="array" ref="E4399">_xlfn.IFS(D4399&lt;=5, "$1-5", D4399&lt;=10, "$6-10",D4399&lt;=15,"$11-15", D4399&lt;=20, "$16-20", D4399&gt;20, "$20+")</f>
        <v>$16-20</v>
      </c>
      <c r="F4399" s="2" t="s">
        <v>10</v>
      </c>
      <c r="G4399" s="2" t="s">
        <v>11</v>
      </c>
      <c r="H4399" s="1">
        <v>45095</v>
      </c>
      <c r="I4399">
        <f t="shared" si="272"/>
        <v>2023</v>
      </c>
      <c r="J4399" s="1" t="str" cm="1">
        <f t="array" ref="J4399">IFERROR(TEXT(H4399, "[$-en-US]mmm"), _xleta.N/A)</f>
        <v>Jun</v>
      </c>
      <c r="K4399">
        <f t="shared" si="273"/>
        <v>18</v>
      </c>
      <c r="L4399" s="1" t="str">
        <f t="shared" si="274"/>
        <v>Wednesday</v>
      </c>
      <c r="M4399" t="str">
        <f t="shared" si="275"/>
        <v>Yes</v>
      </c>
    </row>
    <row r="4400" spans="1:13">
      <c r="A4400" t="s">
        <v>25</v>
      </c>
      <c r="B4400">
        <v>4</v>
      </c>
      <c r="C4400">
        <v>4</v>
      </c>
      <c r="D4400">
        <v>16</v>
      </c>
      <c r="E4400" s="7" t="str" cm="1">
        <f t="array" ref="E4400">_xlfn.IFS(D4400&lt;=5, "$1-5", D4400&lt;=10, "$6-10",D4400&lt;=15,"$11-15", D4400&lt;=20, "$16-20", D4400&gt;20, "$20+")</f>
        <v>$16-20</v>
      </c>
      <c r="F4400" s="2" t="s">
        <v>14</v>
      </c>
      <c r="G4400" s="2" t="s">
        <v>15</v>
      </c>
      <c r="H4400" s="1">
        <v>45095</v>
      </c>
      <c r="I4400">
        <f t="shared" si="272"/>
        <v>2023</v>
      </c>
      <c r="J4400" s="1" t="str" cm="1">
        <f t="array" ref="J4400">IFERROR(TEXT(H4400, "[$-en-US]mmm"), _xleta.N/A)</f>
        <v>Jun</v>
      </c>
      <c r="K4400">
        <f t="shared" si="273"/>
        <v>18</v>
      </c>
      <c r="L4400" s="1" t="str">
        <f t="shared" si="274"/>
        <v>Wednesday</v>
      </c>
      <c r="M4400" t="str">
        <f t="shared" si="275"/>
        <v>Yes</v>
      </c>
    </row>
    <row r="4401" spans="1:13">
      <c r="A4401" t="s">
        <v>17</v>
      </c>
      <c r="B4401">
        <v>2</v>
      </c>
      <c r="C4401">
        <v>1</v>
      </c>
      <c r="D4401">
        <v>2</v>
      </c>
      <c r="E4401" s="7" t="str" cm="1">
        <f t="array" ref="E4401">_xlfn.IFS(D4401&lt;=5, "$1-5", D4401&lt;=10, "$6-10",D4401&lt;=15,"$11-15", D4401&lt;=20, "$16-20", D4401&gt;20, "$20+")</f>
        <v>$1-5</v>
      </c>
      <c r="F4401" s="2" t="s">
        <v>10</v>
      </c>
      <c r="G4401" s="2" t="s">
        <v>11</v>
      </c>
      <c r="H4401" s="1">
        <v>45095</v>
      </c>
      <c r="I4401">
        <f t="shared" si="272"/>
        <v>2023</v>
      </c>
      <c r="J4401" s="1" t="str" cm="1">
        <f t="array" ref="J4401">IFERROR(TEXT(H4401, "[$-en-US]mmm"), _xleta.N/A)</f>
        <v>Jun</v>
      </c>
      <c r="K4401">
        <f t="shared" si="273"/>
        <v>18</v>
      </c>
      <c r="L4401" s="1" t="str">
        <f t="shared" si="274"/>
        <v>Wednesday</v>
      </c>
      <c r="M4401" t="str">
        <f t="shared" si="275"/>
        <v>Yes</v>
      </c>
    </row>
    <row r="4402" spans="1:13">
      <c r="A4402" t="s">
        <v>17</v>
      </c>
      <c r="B4402">
        <v>4</v>
      </c>
      <c r="C4402">
        <v>1</v>
      </c>
      <c r="D4402">
        <v>4</v>
      </c>
      <c r="E4402" s="7" t="str" cm="1">
        <f t="array" ref="E4402">_xlfn.IFS(D4402&lt;=5, "$1-5", D4402&lt;=10, "$6-10",D4402&lt;=15,"$11-15", D4402&lt;=20, "$16-20", D4402&gt;20, "$20+")</f>
        <v>$1-5</v>
      </c>
      <c r="F4402" s="2" t="s">
        <v>10023</v>
      </c>
      <c r="G4402" s="2" t="s">
        <v>11</v>
      </c>
      <c r="H4402" s="1">
        <v>45095</v>
      </c>
      <c r="I4402">
        <f t="shared" si="272"/>
        <v>2023</v>
      </c>
      <c r="J4402" s="1" t="str" cm="1">
        <f t="array" ref="J4402">IFERROR(TEXT(H4402, "[$-en-US]mmm"), _xleta.N/A)</f>
        <v>Jun</v>
      </c>
      <c r="K4402">
        <f t="shared" si="273"/>
        <v>18</v>
      </c>
      <c r="L4402" s="1" t="str">
        <f t="shared" si="274"/>
        <v>Wednesday</v>
      </c>
      <c r="M4402" t="str">
        <f t="shared" si="275"/>
        <v>Yes</v>
      </c>
    </row>
    <row r="4403" spans="1:13">
      <c r="A4403" t="s">
        <v>20</v>
      </c>
      <c r="B4403">
        <v>4</v>
      </c>
      <c r="C4403">
        <v>5</v>
      </c>
      <c r="D4403">
        <v>20</v>
      </c>
      <c r="E4403" s="7" t="str" cm="1">
        <f t="array" ref="E4403">_xlfn.IFS(D4403&lt;=5, "$1-5", D4403&lt;=10, "$6-10",D4403&lt;=15,"$11-15", D4403&lt;=20, "$16-20", D4403&gt;20, "$20+")</f>
        <v>$16-20</v>
      </c>
      <c r="F4403" s="2" t="s">
        <v>10023</v>
      </c>
      <c r="G4403" s="2" t="s">
        <v>15</v>
      </c>
      <c r="H4403" s="1">
        <v>45095</v>
      </c>
      <c r="I4403">
        <f t="shared" si="272"/>
        <v>2023</v>
      </c>
      <c r="J4403" s="1" t="str" cm="1">
        <f t="array" ref="J4403">IFERROR(TEXT(H4403, "[$-en-US]mmm"), _xleta.N/A)</f>
        <v>Jun</v>
      </c>
      <c r="K4403">
        <f t="shared" si="273"/>
        <v>18</v>
      </c>
      <c r="L4403" s="1" t="str">
        <f t="shared" si="274"/>
        <v>Wednesday</v>
      </c>
      <c r="M4403" t="str">
        <f t="shared" si="275"/>
        <v>Yes</v>
      </c>
    </row>
    <row r="4404" spans="1:13">
      <c r="A4404" t="s">
        <v>17</v>
      </c>
      <c r="B4404">
        <v>3</v>
      </c>
      <c r="C4404">
        <f>$D4404/$B4404</f>
        <v>1</v>
      </c>
      <c r="D4404">
        <v>3</v>
      </c>
      <c r="E4404" s="7" t="str" cm="1">
        <f t="array" ref="E4404">_xlfn.IFS(D4404&lt;=5, "$1-5", D4404&lt;=10, "$6-10",D4404&lt;=15,"$11-15", D4404&lt;=20, "$16-20", D4404&gt;20, "$20+")</f>
        <v>$1-5</v>
      </c>
      <c r="F4404" s="2" t="s">
        <v>23</v>
      </c>
      <c r="G4404" s="2" t="s">
        <v>11</v>
      </c>
      <c r="H4404" s="1">
        <v>45095</v>
      </c>
      <c r="I4404">
        <f t="shared" si="272"/>
        <v>2023</v>
      </c>
      <c r="J4404" s="1" t="str" cm="1">
        <f t="array" ref="J4404">IFERROR(TEXT(H4404, "[$-en-US]mmm"), _xleta.N/A)</f>
        <v>Jun</v>
      </c>
      <c r="K4404">
        <f t="shared" si="273"/>
        <v>18</v>
      </c>
      <c r="L4404" s="1" t="str">
        <f t="shared" si="274"/>
        <v>Wednesday</v>
      </c>
      <c r="M4404" t="str">
        <f t="shared" si="275"/>
        <v>Yes</v>
      </c>
    </row>
    <row r="4405" spans="1:13">
      <c r="A4405" t="s">
        <v>9</v>
      </c>
      <c r="B4405">
        <v>3</v>
      </c>
      <c r="C4405">
        <v>2</v>
      </c>
      <c r="D4405">
        <v>6</v>
      </c>
      <c r="E4405" s="7" t="str" cm="1">
        <f t="array" ref="E4405">_xlfn.IFS(D4405&lt;=5, "$1-5", D4405&lt;=10, "$6-10",D4405&lt;=15,"$11-15", D4405&lt;=20, "$16-20", D4405&gt;20, "$20+")</f>
        <v>$6-10</v>
      </c>
      <c r="F4405" s="2" t="s">
        <v>10023</v>
      </c>
      <c r="G4405" s="2" t="s">
        <v>15</v>
      </c>
      <c r="H4405" s="1">
        <v>45095</v>
      </c>
      <c r="I4405">
        <f t="shared" si="272"/>
        <v>2023</v>
      </c>
      <c r="J4405" s="1" t="str" cm="1">
        <f t="array" ref="J4405">IFERROR(TEXT(H4405, "[$-en-US]mmm"), _xleta.N/A)</f>
        <v>Jun</v>
      </c>
      <c r="K4405">
        <f t="shared" si="273"/>
        <v>18</v>
      </c>
      <c r="L4405" s="1" t="str">
        <f t="shared" si="274"/>
        <v>Wednesday</v>
      </c>
      <c r="M4405" t="str">
        <f t="shared" si="275"/>
        <v>Yes</v>
      </c>
    </row>
    <row r="4406" spans="1:13">
      <c r="A4406" t="s">
        <v>28</v>
      </c>
      <c r="B4406">
        <v>1</v>
      </c>
      <c r="C4406">
        <v>4</v>
      </c>
      <c r="D4406">
        <v>4</v>
      </c>
      <c r="E4406" s="7" t="str" cm="1">
        <f t="array" ref="E4406">_xlfn.IFS(D4406&lt;=5, "$1-5", D4406&lt;=10, "$6-10",D4406&lt;=15,"$11-15", D4406&lt;=20, "$16-20", D4406&gt;20, "$20+")</f>
        <v>$1-5</v>
      </c>
      <c r="F4406" s="2" t="s">
        <v>23</v>
      </c>
      <c r="G4406" s="2" t="s">
        <v>10023</v>
      </c>
      <c r="H4406" s="1">
        <v>45095</v>
      </c>
      <c r="I4406">
        <f t="shared" si="272"/>
        <v>2023</v>
      </c>
      <c r="J4406" s="1" t="str" cm="1">
        <f t="array" ref="J4406">IFERROR(TEXT(H4406, "[$-en-US]mmm"), _xleta.N/A)</f>
        <v>Jun</v>
      </c>
      <c r="K4406">
        <f t="shared" si="273"/>
        <v>18</v>
      </c>
      <c r="L4406" s="1" t="str">
        <f t="shared" si="274"/>
        <v>Wednesday</v>
      </c>
      <c r="M4406" t="str">
        <f t="shared" si="275"/>
        <v>Yes</v>
      </c>
    </row>
    <row r="4407" spans="1:13">
      <c r="A4407" t="s">
        <v>9</v>
      </c>
      <c r="B4407">
        <v>2</v>
      </c>
      <c r="C4407">
        <v>2</v>
      </c>
      <c r="D4407">
        <v>4</v>
      </c>
      <c r="E4407" s="7" t="str" cm="1">
        <f t="array" ref="E4407">_xlfn.IFS(D4407&lt;=5, "$1-5", D4407&lt;=10, "$6-10",D4407&lt;=15,"$11-15", D4407&lt;=20, "$16-20", D4407&gt;20, "$20+")</f>
        <v>$1-5</v>
      </c>
      <c r="F4407" s="2" t="s">
        <v>10</v>
      </c>
      <c r="G4407" s="2" t="s">
        <v>15</v>
      </c>
      <c r="H4407" s="1">
        <v>45095</v>
      </c>
      <c r="I4407">
        <f t="shared" si="272"/>
        <v>2023</v>
      </c>
      <c r="J4407" s="1" t="str" cm="1">
        <f t="array" ref="J4407">IFERROR(TEXT(H4407, "[$-en-US]mmm"), _xleta.N/A)</f>
        <v>Jun</v>
      </c>
      <c r="K4407">
        <f t="shared" si="273"/>
        <v>18</v>
      </c>
      <c r="L4407" s="1" t="str">
        <f t="shared" si="274"/>
        <v>Wednesday</v>
      </c>
      <c r="M4407" t="str">
        <f t="shared" si="275"/>
        <v>Yes</v>
      </c>
    </row>
    <row r="4408" spans="1:13">
      <c r="A4408" t="str">
        <f>_xlfn.XLOOKUP(C4408,'Item Price'!$B:$B,'Item Price'!$A:$A,"notfound")</f>
        <v>Salad</v>
      </c>
      <c r="B4408">
        <v>2</v>
      </c>
      <c r="C4408">
        <v>5</v>
      </c>
      <c r="D4408">
        <v>10</v>
      </c>
      <c r="E4408" s="7" t="str" cm="1">
        <f t="array" ref="E4408">_xlfn.IFS(D4408&lt;=5, "$1-5", D4408&lt;=10, "$6-10",D4408&lt;=15,"$11-15", D4408&lt;=20, "$16-20", D4408&gt;20, "$20+")</f>
        <v>$6-10</v>
      </c>
      <c r="F4408" s="2" t="s">
        <v>23</v>
      </c>
      <c r="G4408" s="2" t="s">
        <v>10023</v>
      </c>
      <c r="H4408" s="1">
        <v>45095</v>
      </c>
      <c r="I4408">
        <f t="shared" si="272"/>
        <v>2023</v>
      </c>
      <c r="J4408" s="1" t="str" cm="1">
        <f t="array" ref="J4408">IFERROR(TEXT(H4408, "[$-en-US]mmm"), _xleta.N/A)</f>
        <v>Jun</v>
      </c>
      <c r="K4408">
        <f t="shared" si="273"/>
        <v>18</v>
      </c>
      <c r="L4408" s="1" t="str">
        <f t="shared" si="274"/>
        <v>Wednesday</v>
      </c>
      <c r="M4408" t="str">
        <f t="shared" si="275"/>
        <v>Yes</v>
      </c>
    </row>
    <row r="4409" spans="1:13">
      <c r="A4409" t="s">
        <v>20</v>
      </c>
      <c r="B4409">
        <v>2</v>
      </c>
      <c r="C4409">
        <v>5</v>
      </c>
      <c r="D4409">
        <v>10</v>
      </c>
      <c r="E4409" s="7" t="str" cm="1">
        <f t="array" ref="E4409">_xlfn.IFS(D4409&lt;=5, "$1-5", D4409&lt;=10, "$6-10",D4409&lt;=15,"$11-15", D4409&lt;=20, "$16-20", D4409&gt;20, "$20+")</f>
        <v>$6-10</v>
      </c>
      <c r="F4409" s="2" t="s">
        <v>10023</v>
      </c>
      <c r="G4409" s="2" t="s">
        <v>10023</v>
      </c>
      <c r="H4409" s="1">
        <v>45095</v>
      </c>
      <c r="I4409">
        <f t="shared" si="272"/>
        <v>2023</v>
      </c>
      <c r="J4409" s="1" t="str" cm="1">
        <f t="array" ref="J4409">IFERROR(TEXT(H4409, "[$-en-US]mmm"), _xleta.N/A)</f>
        <v>Jun</v>
      </c>
      <c r="K4409">
        <f t="shared" si="273"/>
        <v>18</v>
      </c>
      <c r="L4409" s="1" t="str">
        <f t="shared" si="274"/>
        <v>Wednesday</v>
      </c>
      <c r="M4409" t="str">
        <f t="shared" si="275"/>
        <v>Yes</v>
      </c>
    </row>
    <row r="4410" spans="1:13">
      <c r="A4410" t="s">
        <v>39</v>
      </c>
      <c r="B4410">
        <v>3</v>
      </c>
      <c r="C4410">
        <v>3</v>
      </c>
      <c r="D4410">
        <v>9</v>
      </c>
      <c r="E4410" s="7" t="str" cm="1">
        <f t="array" ref="E4410">_xlfn.IFS(D4410&lt;=5, "$1-5", D4410&lt;=10, "$6-10",D4410&lt;=15,"$11-15", D4410&lt;=20, "$16-20", D4410&gt;20, "$20+")</f>
        <v>$6-10</v>
      </c>
      <c r="F4410" s="2" t="s">
        <v>14</v>
      </c>
      <c r="G4410" s="2" t="s">
        <v>10023</v>
      </c>
      <c r="H4410" s="1">
        <v>45095</v>
      </c>
      <c r="I4410">
        <f t="shared" si="272"/>
        <v>2023</v>
      </c>
      <c r="J4410" s="1" t="str" cm="1">
        <f t="array" ref="J4410">IFERROR(TEXT(H4410, "[$-en-US]mmm"), _xleta.N/A)</f>
        <v>Jun</v>
      </c>
      <c r="K4410">
        <f t="shared" si="273"/>
        <v>18</v>
      </c>
      <c r="L4410" s="1" t="str">
        <f t="shared" si="274"/>
        <v>Wednesday</v>
      </c>
      <c r="M4410" t="str">
        <f t="shared" si="275"/>
        <v>Yes</v>
      </c>
    </row>
    <row r="4411" spans="1:13">
      <c r="A4411" t="s">
        <v>17</v>
      </c>
      <c r="B4411">
        <v>4</v>
      </c>
      <c r="C4411">
        <v>1</v>
      </c>
      <c r="D4411">
        <v>4</v>
      </c>
      <c r="E4411" s="7" t="str" cm="1">
        <f t="array" ref="E4411">_xlfn.IFS(D4411&lt;=5, "$1-5", D4411&lt;=10, "$6-10",D4411&lt;=15,"$11-15", D4411&lt;=20, "$16-20", D4411&gt;20, "$20+")</f>
        <v>$1-5</v>
      </c>
      <c r="F4411" s="2" t="s">
        <v>10023</v>
      </c>
      <c r="G4411" s="2" t="s">
        <v>15</v>
      </c>
      <c r="H4411" s="1">
        <v>45095</v>
      </c>
      <c r="I4411">
        <f t="shared" si="272"/>
        <v>2023</v>
      </c>
      <c r="J4411" s="1" t="str" cm="1">
        <f t="array" ref="J4411">IFERROR(TEXT(H4411, "[$-en-US]mmm"), _xleta.N/A)</f>
        <v>Jun</v>
      </c>
      <c r="K4411">
        <f t="shared" si="273"/>
        <v>18</v>
      </c>
      <c r="L4411" s="1" t="str">
        <f t="shared" si="274"/>
        <v>Wednesday</v>
      </c>
      <c r="M4411" t="str">
        <f t="shared" si="275"/>
        <v>Yes</v>
      </c>
    </row>
    <row r="4412" spans="1:13">
      <c r="A4412" t="s">
        <v>65</v>
      </c>
      <c r="B4412">
        <v>5</v>
      </c>
      <c r="C4412">
        <v>1.5</v>
      </c>
      <c r="D4412">
        <v>7.5</v>
      </c>
      <c r="E4412" s="7" t="str" cm="1">
        <f t="array" ref="E4412">_xlfn.IFS(D4412&lt;=5, "$1-5", D4412&lt;=10, "$6-10",D4412&lt;=15,"$11-15", D4412&lt;=20, "$16-20", D4412&gt;20, "$20+")</f>
        <v>$6-10</v>
      </c>
      <c r="F4412" s="2" t="s">
        <v>10023</v>
      </c>
      <c r="G4412" s="2" t="s">
        <v>11</v>
      </c>
      <c r="H4412" s="1">
        <v>45095</v>
      </c>
      <c r="I4412">
        <f t="shared" si="272"/>
        <v>2023</v>
      </c>
      <c r="J4412" s="1" t="str" cm="1">
        <f t="array" ref="J4412">IFERROR(TEXT(H4412, "[$-en-US]mmm"), _xleta.N/A)</f>
        <v>Jun</v>
      </c>
      <c r="K4412">
        <f t="shared" si="273"/>
        <v>18</v>
      </c>
      <c r="L4412" s="1" t="str">
        <f t="shared" si="274"/>
        <v>Wednesday</v>
      </c>
      <c r="M4412" t="str">
        <f t="shared" si="275"/>
        <v>Yes</v>
      </c>
    </row>
    <row r="4413" spans="1:13">
      <c r="A4413" t="s">
        <v>20</v>
      </c>
      <c r="B4413">
        <v>1</v>
      </c>
      <c r="C4413">
        <v>5</v>
      </c>
      <c r="D4413">
        <v>5</v>
      </c>
      <c r="E4413" s="7" t="str" cm="1">
        <f t="array" ref="E4413">_xlfn.IFS(D4413&lt;=5, "$1-5", D4413&lt;=10, "$6-10",D4413&lt;=15,"$11-15", D4413&lt;=20, "$16-20", D4413&gt;20, "$20+")</f>
        <v>$1-5</v>
      </c>
      <c r="F4413" s="2" t="s">
        <v>10025</v>
      </c>
      <c r="G4413" s="2" t="s">
        <v>11</v>
      </c>
      <c r="H4413" s="1">
        <v>45095</v>
      </c>
      <c r="I4413">
        <f t="shared" si="272"/>
        <v>2023</v>
      </c>
      <c r="J4413" s="1" t="str" cm="1">
        <f t="array" ref="J4413">IFERROR(TEXT(H4413, "[$-en-US]mmm"), _xleta.N/A)</f>
        <v>Jun</v>
      </c>
      <c r="K4413">
        <f t="shared" si="273"/>
        <v>18</v>
      </c>
      <c r="L4413" s="1" t="str">
        <f t="shared" si="274"/>
        <v>Wednesday</v>
      </c>
      <c r="M4413" t="str">
        <f t="shared" si="275"/>
        <v>Yes</v>
      </c>
    </row>
    <row r="4414" spans="1:13">
      <c r="A4414" t="s">
        <v>65</v>
      </c>
      <c r="B4414">
        <v>5</v>
      </c>
      <c r="C4414">
        <v>1.5</v>
      </c>
      <c r="D4414">
        <f>$B4414*$C4414</f>
        <v>7.5</v>
      </c>
      <c r="E4414" s="7" t="str" cm="1">
        <f t="array" ref="E4414">_xlfn.IFS(D4414&lt;=5, "$1-5", D4414&lt;=10, "$6-10",D4414&lt;=15,"$11-15", D4414&lt;=20, "$16-20", D4414&gt;20, "$20+")</f>
        <v>$6-10</v>
      </c>
      <c r="F4414" s="2" t="s">
        <v>10</v>
      </c>
      <c r="G4414" s="2" t="s">
        <v>11</v>
      </c>
      <c r="H4414" s="1">
        <v>45095</v>
      </c>
      <c r="I4414">
        <f t="shared" si="272"/>
        <v>2023</v>
      </c>
      <c r="J4414" s="1" t="str" cm="1">
        <f t="array" ref="J4414">IFERROR(TEXT(H4414, "[$-en-US]mmm"), _xleta.N/A)</f>
        <v>Jun</v>
      </c>
      <c r="K4414">
        <f t="shared" si="273"/>
        <v>18</v>
      </c>
      <c r="L4414" s="1" t="str">
        <f t="shared" si="274"/>
        <v>Wednesday</v>
      </c>
      <c r="M4414" t="str">
        <f t="shared" si="275"/>
        <v>Yes</v>
      </c>
    </row>
    <row r="4415" spans="1:13">
      <c r="A4415" t="s">
        <v>39</v>
      </c>
      <c r="B4415">
        <v>1</v>
      </c>
      <c r="C4415">
        <v>3</v>
      </c>
      <c r="D4415">
        <v>3</v>
      </c>
      <c r="E4415" s="7" t="str" cm="1">
        <f t="array" ref="E4415">_xlfn.IFS(D4415&lt;=5, "$1-5", D4415&lt;=10, "$6-10",D4415&lt;=15,"$11-15", D4415&lt;=20, "$16-20", D4415&gt;20, "$20+")</f>
        <v>$1-5</v>
      </c>
      <c r="F4415" s="2" t="s">
        <v>14</v>
      </c>
      <c r="G4415" s="2" t="s">
        <v>10023</v>
      </c>
      <c r="H4415" s="1">
        <v>45095</v>
      </c>
      <c r="I4415">
        <f t="shared" si="272"/>
        <v>2023</v>
      </c>
      <c r="J4415" s="1" t="str" cm="1">
        <f t="array" ref="J4415">IFERROR(TEXT(H4415, "[$-en-US]mmm"), _xleta.N/A)</f>
        <v>Jun</v>
      </c>
      <c r="K4415">
        <f t="shared" si="273"/>
        <v>18</v>
      </c>
      <c r="L4415" s="1" t="str">
        <f t="shared" si="274"/>
        <v>Wednesday</v>
      </c>
      <c r="M4415" t="str">
        <f t="shared" si="275"/>
        <v>Yes</v>
      </c>
    </row>
    <row r="4416" spans="1:13">
      <c r="A4416" t="s">
        <v>20</v>
      </c>
      <c r="B4416">
        <v>2</v>
      </c>
      <c r="C4416">
        <v>5</v>
      </c>
      <c r="D4416">
        <v>10</v>
      </c>
      <c r="E4416" s="7" t="str" cm="1">
        <f t="array" ref="E4416">_xlfn.IFS(D4416&lt;=5, "$1-5", D4416&lt;=10, "$6-10",D4416&lt;=15,"$11-15", D4416&lt;=20, "$16-20", D4416&gt;20, "$20+")</f>
        <v>$6-10</v>
      </c>
      <c r="F4416" s="2" t="s">
        <v>10023</v>
      </c>
      <c r="G4416" s="2" t="s">
        <v>10025</v>
      </c>
      <c r="H4416" s="1">
        <v>45096</v>
      </c>
      <c r="I4416">
        <f t="shared" si="272"/>
        <v>2023</v>
      </c>
      <c r="J4416" s="1" t="str" cm="1">
        <f t="array" ref="J4416">IFERROR(TEXT(H4416, "[$-en-US]mmm"), _xleta.N/A)</f>
        <v>Jun</v>
      </c>
      <c r="K4416">
        <f t="shared" si="273"/>
        <v>19</v>
      </c>
      <c r="L4416" s="1" t="str">
        <f t="shared" si="274"/>
        <v>Thursday</v>
      </c>
      <c r="M4416" t="str">
        <f t="shared" si="275"/>
        <v>Yes</v>
      </c>
    </row>
    <row r="4417" spans="1:13">
      <c r="A4417" t="s">
        <v>65</v>
      </c>
      <c r="B4417">
        <v>4</v>
      </c>
      <c r="C4417">
        <v>1.5</v>
      </c>
      <c r="D4417">
        <v>6</v>
      </c>
      <c r="E4417" s="7" t="str" cm="1">
        <f t="array" ref="E4417">_xlfn.IFS(D4417&lt;=5, "$1-5", D4417&lt;=10, "$6-10",D4417&lt;=15,"$11-15", D4417&lt;=20, "$16-20", D4417&gt;20, "$20+")</f>
        <v>$6-10</v>
      </c>
      <c r="F4417" s="2" t="s">
        <v>14</v>
      </c>
      <c r="G4417" s="2" t="s">
        <v>10023</v>
      </c>
      <c r="H4417" s="1">
        <v>45096</v>
      </c>
      <c r="I4417">
        <f t="shared" si="272"/>
        <v>2023</v>
      </c>
      <c r="J4417" s="1" t="str" cm="1">
        <f t="array" ref="J4417">IFERROR(TEXT(H4417, "[$-en-US]mmm"), _xleta.N/A)</f>
        <v>Jun</v>
      </c>
      <c r="K4417">
        <f t="shared" si="273"/>
        <v>19</v>
      </c>
      <c r="L4417" s="1" t="str">
        <f t="shared" si="274"/>
        <v>Thursday</v>
      </c>
      <c r="M4417" t="str">
        <f t="shared" si="275"/>
        <v>Yes</v>
      </c>
    </row>
    <row r="4418" spans="1:13">
      <c r="A4418" t="s">
        <v>20</v>
      </c>
      <c r="B4418">
        <v>2</v>
      </c>
      <c r="C4418">
        <v>5</v>
      </c>
      <c r="D4418">
        <v>10</v>
      </c>
      <c r="E4418" s="7" t="str" cm="1">
        <f t="array" ref="E4418">_xlfn.IFS(D4418&lt;=5, "$1-5", D4418&lt;=10, "$6-10",D4418&lt;=15,"$11-15", D4418&lt;=20, "$16-20", D4418&gt;20, "$20+")</f>
        <v>$6-10</v>
      </c>
      <c r="F4418" s="2" t="s">
        <v>10</v>
      </c>
      <c r="G4418" s="2" t="s">
        <v>11</v>
      </c>
      <c r="H4418" s="1">
        <v>45096</v>
      </c>
      <c r="I4418">
        <f t="shared" ref="I4418:I4481" si="276">IFERROR(YEAR(H4418), "N/A")</f>
        <v>2023</v>
      </c>
      <c r="J4418" s="1" t="str" cm="1">
        <f t="array" ref="J4418">IFERROR(TEXT(H4418, "[$-en-US]mmm"), _xleta.N/A)</f>
        <v>Jun</v>
      </c>
      <c r="K4418">
        <f t="shared" ref="K4418:K4481" si="277">IFERROR(DAY(H4418), "N/A")</f>
        <v>19</v>
      </c>
      <c r="L4418" s="1" t="str">
        <f t="shared" ref="L4418:L4481" si="278">IFERROR(TEXT(K4418, "[$-en-US]dddd"), "N/A")</f>
        <v>Thursday</v>
      </c>
      <c r="M4418" t="str">
        <f t="shared" ref="M4418:M4481" si="279">IF(AND(H4418="Error",F4418="Error"), "No","Yes")</f>
        <v>Yes</v>
      </c>
    </row>
    <row r="4419" spans="1:13">
      <c r="A4419" t="s">
        <v>28</v>
      </c>
      <c r="B4419">
        <v>4</v>
      </c>
      <c r="C4419">
        <v>4</v>
      </c>
      <c r="D4419">
        <v>16</v>
      </c>
      <c r="E4419" s="7" t="str" cm="1">
        <f t="array" ref="E4419">_xlfn.IFS(D4419&lt;=5, "$1-5", D4419&lt;=10, "$6-10",D4419&lt;=15,"$11-15", D4419&lt;=20, "$16-20", D4419&gt;20, "$20+")</f>
        <v>$16-20</v>
      </c>
      <c r="F4419" s="2" t="s">
        <v>14</v>
      </c>
      <c r="G4419" s="2" t="s">
        <v>10023</v>
      </c>
      <c r="H4419" s="1">
        <v>45096</v>
      </c>
      <c r="I4419">
        <f t="shared" si="276"/>
        <v>2023</v>
      </c>
      <c r="J4419" s="1" t="str" cm="1">
        <f t="array" ref="J4419">IFERROR(TEXT(H4419, "[$-en-US]mmm"), _xleta.N/A)</f>
        <v>Jun</v>
      </c>
      <c r="K4419">
        <f t="shared" si="277"/>
        <v>19</v>
      </c>
      <c r="L4419" s="1" t="str">
        <f t="shared" si="278"/>
        <v>Thursday</v>
      </c>
      <c r="M4419" t="str">
        <f t="shared" si="279"/>
        <v>Yes</v>
      </c>
    </row>
    <row r="4420" spans="1:13">
      <c r="A4420" t="s">
        <v>65</v>
      </c>
      <c r="B4420">
        <v>1</v>
      </c>
      <c r="C4420">
        <v>1.5</v>
      </c>
      <c r="D4420">
        <v>1.5</v>
      </c>
      <c r="E4420" s="7" t="str" cm="1">
        <f t="array" ref="E4420">_xlfn.IFS(D4420&lt;=5, "$1-5", D4420&lt;=10, "$6-10",D4420&lt;=15,"$11-15", D4420&lt;=20, "$16-20", D4420&gt;20, "$20+")</f>
        <v>$1-5</v>
      </c>
      <c r="F4420" s="2" t="s">
        <v>10023</v>
      </c>
      <c r="G4420" s="2" t="s">
        <v>15</v>
      </c>
      <c r="H4420" s="1">
        <v>45096</v>
      </c>
      <c r="I4420">
        <f t="shared" si="276"/>
        <v>2023</v>
      </c>
      <c r="J4420" s="1" t="str" cm="1">
        <f t="array" ref="J4420">IFERROR(TEXT(H4420, "[$-en-US]mmm"), _xleta.N/A)</f>
        <v>Jun</v>
      </c>
      <c r="K4420">
        <f t="shared" si="277"/>
        <v>19</v>
      </c>
      <c r="L4420" s="1" t="str">
        <f t="shared" si="278"/>
        <v>Thursday</v>
      </c>
      <c r="M4420" t="str">
        <f t="shared" si="279"/>
        <v>Yes</v>
      </c>
    </row>
    <row r="4421" spans="1:13">
      <c r="A4421" t="s">
        <v>65</v>
      </c>
      <c r="B4421">
        <v>2</v>
      </c>
      <c r="C4421">
        <f>_xlfn.XLOOKUP(A4421,'Item Price'!$A:$A, 'Item Price'!$B:$B)</f>
        <v>1.5</v>
      </c>
      <c r="D4421">
        <f>B4421*C4421</f>
        <v>3</v>
      </c>
      <c r="E4421" s="7" t="str" cm="1">
        <f t="array" ref="E4421">_xlfn.IFS(D4421&lt;=5, "$1-5", D4421&lt;=10, "$6-10",D4421&lt;=15,"$11-15", D4421&lt;=20, "$16-20", D4421&gt;20, "$20+")</f>
        <v>$1-5</v>
      </c>
      <c r="F4421" s="2" t="s">
        <v>14</v>
      </c>
      <c r="G4421" s="2" t="s">
        <v>15</v>
      </c>
      <c r="H4421" s="1">
        <v>45096</v>
      </c>
      <c r="I4421">
        <f t="shared" si="276"/>
        <v>2023</v>
      </c>
      <c r="J4421" s="1" t="str" cm="1">
        <f t="array" ref="J4421">IFERROR(TEXT(H4421, "[$-en-US]mmm"), _xleta.N/A)</f>
        <v>Jun</v>
      </c>
      <c r="K4421">
        <f t="shared" si="277"/>
        <v>19</v>
      </c>
      <c r="L4421" s="1" t="str">
        <f t="shared" si="278"/>
        <v>Thursday</v>
      </c>
      <c r="M4421" t="str">
        <f t="shared" si="279"/>
        <v>Yes</v>
      </c>
    </row>
    <row r="4422" spans="1:13">
      <c r="A4422" t="s">
        <v>28</v>
      </c>
      <c r="B4422">
        <v>1</v>
      </c>
      <c r="C4422">
        <v>4</v>
      </c>
      <c r="D4422">
        <v>4</v>
      </c>
      <c r="E4422" s="7" t="str" cm="1">
        <f t="array" ref="E4422">_xlfn.IFS(D4422&lt;=5, "$1-5", D4422&lt;=10, "$6-10",D4422&lt;=15,"$11-15", D4422&lt;=20, "$16-20", D4422&gt;20, "$20+")</f>
        <v>$1-5</v>
      </c>
      <c r="F4422" s="2" t="s">
        <v>14</v>
      </c>
      <c r="G4422" s="2" t="s">
        <v>10023</v>
      </c>
      <c r="H4422" s="1">
        <v>45096</v>
      </c>
      <c r="I4422">
        <f t="shared" si="276"/>
        <v>2023</v>
      </c>
      <c r="J4422" s="1" t="str" cm="1">
        <f t="array" ref="J4422">IFERROR(TEXT(H4422, "[$-en-US]mmm"), _xleta.N/A)</f>
        <v>Jun</v>
      </c>
      <c r="K4422">
        <f t="shared" si="277"/>
        <v>19</v>
      </c>
      <c r="L4422" s="1" t="str">
        <f t="shared" si="278"/>
        <v>Thursday</v>
      </c>
      <c r="M4422" t="str">
        <f t="shared" si="279"/>
        <v>Yes</v>
      </c>
    </row>
    <row r="4423" spans="1:13">
      <c r="A4423" t="s">
        <v>20</v>
      </c>
      <c r="B4423">
        <v>4</v>
      </c>
      <c r="C4423">
        <v>5</v>
      </c>
      <c r="D4423">
        <v>20</v>
      </c>
      <c r="E4423" s="7" t="str" cm="1">
        <f t="array" ref="E4423">_xlfn.IFS(D4423&lt;=5, "$1-5", D4423&lt;=10, "$6-10",D4423&lt;=15,"$11-15", D4423&lt;=20, "$16-20", D4423&gt;20, "$20+")</f>
        <v>$16-20</v>
      </c>
      <c r="F4423" s="2" t="s">
        <v>10025</v>
      </c>
      <c r="G4423" s="2" t="s">
        <v>11</v>
      </c>
      <c r="H4423" s="1">
        <v>45096</v>
      </c>
      <c r="I4423">
        <f t="shared" si="276"/>
        <v>2023</v>
      </c>
      <c r="J4423" s="1" t="str" cm="1">
        <f t="array" ref="J4423">IFERROR(TEXT(H4423, "[$-en-US]mmm"), _xleta.N/A)</f>
        <v>Jun</v>
      </c>
      <c r="K4423">
        <f t="shared" si="277"/>
        <v>19</v>
      </c>
      <c r="L4423" s="1" t="str">
        <f t="shared" si="278"/>
        <v>Thursday</v>
      </c>
      <c r="M4423" t="str">
        <f t="shared" si="279"/>
        <v>Yes</v>
      </c>
    </row>
    <row r="4424" spans="1:13">
      <c r="A4424" t="s">
        <v>13</v>
      </c>
      <c r="B4424">
        <v>1</v>
      </c>
      <c r="C4424">
        <v>3</v>
      </c>
      <c r="D4424">
        <v>3</v>
      </c>
      <c r="E4424" s="7" t="str" cm="1">
        <f t="array" ref="E4424">_xlfn.IFS(D4424&lt;=5, "$1-5", D4424&lt;=10, "$6-10",D4424&lt;=15,"$11-15", D4424&lt;=20, "$16-20", D4424&gt;20, "$20+")</f>
        <v>$1-5</v>
      </c>
      <c r="F4424" s="2" t="s">
        <v>23</v>
      </c>
      <c r="G4424" s="2" t="s">
        <v>15</v>
      </c>
      <c r="H4424" s="1">
        <v>45096</v>
      </c>
      <c r="I4424">
        <f t="shared" si="276"/>
        <v>2023</v>
      </c>
      <c r="J4424" s="1" t="str" cm="1">
        <f t="array" ref="J4424">IFERROR(TEXT(H4424, "[$-en-US]mmm"), _xleta.N/A)</f>
        <v>Jun</v>
      </c>
      <c r="K4424">
        <f t="shared" si="277"/>
        <v>19</v>
      </c>
      <c r="L4424" s="1" t="str">
        <f t="shared" si="278"/>
        <v>Thursday</v>
      </c>
      <c r="M4424" t="str">
        <f t="shared" si="279"/>
        <v>Yes</v>
      </c>
    </row>
    <row r="4425" spans="1:13">
      <c r="A4425" t="s">
        <v>39</v>
      </c>
      <c r="B4425">
        <v>3</v>
      </c>
      <c r="C4425">
        <v>3</v>
      </c>
      <c r="D4425">
        <v>9</v>
      </c>
      <c r="E4425" s="7" t="str" cm="1">
        <f t="array" ref="E4425">_xlfn.IFS(D4425&lt;=5, "$1-5", D4425&lt;=10, "$6-10",D4425&lt;=15,"$11-15", D4425&lt;=20, "$16-20", D4425&gt;20, "$20+")</f>
        <v>$6-10</v>
      </c>
      <c r="F4425" s="2" t="s">
        <v>23</v>
      </c>
      <c r="G4425" s="2" t="s">
        <v>11</v>
      </c>
      <c r="H4425" s="1">
        <v>45096</v>
      </c>
      <c r="I4425">
        <f t="shared" si="276"/>
        <v>2023</v>
      </c>
      <c r="J4425" s="1" t="str" cm="1">
        <f t="array" ref="J4425">IFERROR(TEXT(H4425, "[$-en-US]mmm"), _xleta.N/A)</f>
        <v>Jun</v>
      </c>
      <c r="K4425">
        <f t="shared" si="277"/>
        <v>19</v>
      </c>
      <c r="L4425" s="1" t="str">
        <f t="shared" si="278"/>
        <v>Thursday</v>
      </c>
      <c r="M4425" t="str">
        <f t="shared" si="279"/>
        <v>Yes</v>
      </c>
    </row>
    <row r="4426" spans="1:13">
      <c r="A4426" t="s">
        <v>10023</v>
      </c>
      <c r="B4426">
        <v>4</v>
      </c>
      <c r="C4426">
        <v>4</v>
      </c>
      <c r="D4426">
        <v>16</v>
      </c>
      <c r="E4426" s="7" t="str" cm="1">
        <f t="array" ref="E4426">_xlfn.IFS(D4426&lt;=5, "$1-5", D4426&lt;=10, "$6-10",D4426&lt;=15,"$11-15", D4426&lt;=20, "$16-20", D4426&gt;20, "$20+")</f>
        <v>$16-20</v>
      </c>
      <c r="F4426" s="2" t="s">
        <v>14</v>
      </c>
      <c r="G4426" s="2" t="s">
        <v>10023</v>
      </c>
      <c r="H4426" s="1">
        <v>45096</v>
      </c>
      <c r="I4426">
        <f t="shared" si="276"/>
        <v>2023</v>
      </c>
      <c r="J4426" s="1" t="str" cm="1">
        <f t="array" ref="J4426">IFERROR(TEXT(H4426, "[$-en-US]mmm"), _xleta.N/A)</f>
        <v>Jun</v>
      </c>
      <c r="K4426">
        <f t="shared" si="277"/>
        <v>19</v>
      </c>
      <c r="L4426" s="1" t="str">
        <f t="shared" si="278"/>
        <v>Thursday</v>
      </c>
      <c r="M4426" t="str">
        <f t="shared" si="279"/>
        <v>Yes</v>
      </c>
    </row>
    <row r="4427" spans="1:13">
      <c r="A4427" t="str">
        <f>_xlfn.XLOOKUP(C4427,'Item Price'!B:B,'Item Price'!A:A)</f>
        <v>Tea</v>
      </c>
      <c r="B4427">
        <f>$D4427/$C4427</f>
        <v>2</v>
      </c>
      <c r="C4427">
        <v>1.5</v>
      </c>
      <c r="D4427">
        <v>3</v>
      </c>
      <c r="E4427" s="7" t="str" cm="1">
        <f t="array" ref="E4427">_xlfn.IFS(D4427&lt;=5, "$1-5", D4427&lt;=10, "$6-10",D4427&lt;=15,"$11-15", D4427&lt;=20, "$16-20", D4427&gt;20, "$20+")</f>
        <v>$1-5</v>
      </c>
      <c r="F4427" s="2" t="s">
        <v>10</v>
      </c>
      <c r="G4427" s="2" t="s">
        <v>11</v>
      </c>
      <c r="H4427" s="1">
        <v>45096</v>
      </c>
      <c r="I4427">
        <f t="shared" si="276"/>
        <v>2023</v>
      </c>
      <c r="J4427" s="1" t="str" cm="1">
        <f t="array" ref="J4427">IFERROR(TEXT(H4427, "[$-en-US]mmm"), _xleta.N/A)</f>
        <v>Jun</v>
      </c>
      <c r="K4427">
        <f t="shared" si="277"/>
        <v>19</v>
      </c>
      <c r="L4427" s="1" t="str">
        <f t="shared" si="278"/>
        <v>Thursday</v>
      </c>
      <c r="M4427" t="str">
        <f t="shared" si="279"/>
        <v>Yes</v>
      </c>
    </row>
    <row r="4428" spans="1:13">
      <c r="A4428" t="s">
        <v>39</v>
      </c>
      <c r="B4428">
        <v>2</v>
      </c>
      <c r="C4428">
        <v>3</v>
      </c>
      <c r="D4428">
        <v>6</v>
      </c>
      <c r="E4428" s="7" t="str" cm="1">
        <f t="array" ref="E4428">_xlfn.IFS(D4428&lt;=5, "$1-5", D4428&lt;=10, "$6-10",D4428&lt;=15,"$11-15", D4428&lt;=20, "$16-20", D4428&gt;20, "$20+")</f>
        <v>$6-10</v>
      </c>
      <c r="F4428" s="2" t="s">
        <v>14</v>
      </c>
      <c r="G4428" s="2" t="s">
        <v>10023</v>
      </c>
      <c r="H4428" s="1">
        <v>45096</v>
      </c>
      <c r="I4428">
        <f t="shared" si="276"/>
        <v>2023</v>
      </c>
      <c r="J4428" s="1" t="str" cm="1">
        <f t="array" ref="J4428">IFERROR(TEXT(H4428, "[$-en-US]mmm"), _xleta.N/A)</f>
        <v>Jun</v>
      </c>
      <c r="K4428">
        <f t="shared" si="277"/>
        <v>19</v>
      </c>
      <c r="L4428" s="1" t="str">
        <f t="shared" si="278"/>
        <v>Thursday</v>
      </c>
      <c r="M4428" t="str">
        <f t="shared" si="279"/>
        <v>Yes</v>
      </c>
    </row>
    <row r="4429" spans="1:13">
      <c r="A4429" t="s">
        <v>20</v>
      </c>
      <c r="B4429">
        <v>3</v>
      </c>
      <c r="C4429">
        <v>5</v>
      </c>
      <c r="D4429">
        <v>15</v>
      </c>
      <c r="E4429" s="7" t="str" cm="1">
        <f t="array" ref="E4429">_xlfn.IFS(D4429&lt;=5, "$1-5", D4429&lt;=10, "$6-10",D4429&lt;=15,"$11-15", D4429&lt;=20, "$16-20", D4429&gt;20, "$20+")</f>
        <v>$11-15</v>
      </c>
      <c r="F4429" s="2" t="s">
        <v>10023</v>
      </c>
      <c r="G4429" s="2" t="s">
        <v>10023</v>
      </c>
      <c r="H4429" s="1">
        <v>45096</v>
      </c>
      <c r="I4429">
        <f t="shared" si="276"/>
        <v>2023</v>
      </c>
      <c r="J4429" s="1" t="str" cm="1">
        <f t="array" ref="J4429">IFERROR(TEXT(H4429, "[$-en-US]mmm"), _xleta.N/A)</f>
        <v>Jun</v>
      </c>
      <c r="K4429">
        <f t="shared" si="277"/>
        <v>19</v>
      </c>
      <c r="L4429" s="1" t="str">
        <f t="shared" si="278"/>
        <v>Thursday</v>
      </c>
      <c r="M4429" t="str">
        <f t="shared" si="279"/>
        <v>Yes</v>
      </c>
    </row>
    <row r="4430" spans="1:13">
      <c r="A4430" t="s">
        <v>10023</v>
      </c>
      <c r="B4430">
        <v>4</v>
      </c>
      <c r="C4430">
        <v>4</v>
      </c>
      <c r="D4430">
        <v>16</v>
      </c>
      <c r="E4430" s="7" t="str" cm="1">
        <f t="array" ref="E4430">_xlfn.IFS(D4430&lt;=5, "$1-5", D4430&lt;=10, "$6-10",D4430&lt;=15,"$11-15", D4430&lt;=20, "$16-20", D4430&gt;20, "$20+")</f>
        <v>$16-20</v>
      </c>
      <c r="F4430" s="2" t="s">
        <v>10</v>
      </c>
      <c r="G4430" s="2" t="s">
        <v>11</v>
      </c>
      <c r="H4430" s="1">
        <v>45096</v>
      </c>
      <c r="I4430">
        <f t="shared" si="276"/>
        <v>2023</v>
      </c>
      <c r="J4430" s="1" t="str" cm="1">
        <f t="array" ref="J4430">IFERROR(TEXT(H4430, "[$-en-US]mmm"), _xleta.N/A)</f>
        <v>Jun</v>
      </c>
      <c r="K4430">
        <f t="shared" si="277"/>
        <v>19</v>
      </c>
      <c r="L4430" s="1" t="str">
        <f t="shared" si="278"/>
        <v>Thursday</v>
      </c>
      <c r="M4430" t="str">
        <f t="shared" si="279"/>
        <v>Yes</v>
      </c>
    </row>
    <row r="4431" spans="1:13">
      <c r="A4431" t="str">
        <f>_xlfn.XLOOKUP(C4431,'Item Price'!$B:$B,'Item Price'!$A:$A,"notfound")</f>
        <v>Salad</v>
      </c>
      <c r="B4431">
        <v>2</v>
      </c>
      <c r="C4431">
        <v>5</v>
      </c>
      <c r="D4431">
        <v>10</v>
      </c>
      <c r="E4431" s="7" t="str" cm="1">
        <f t="array" ref="E4431">_xlfn.IFS(D4431&lt;=5, "$1-5", D4431&lt;=10, "$6-10",D4431&lt;=15,"$11-15", D4431&lt;=20, "$16-20", D4431&gt;20, "$20+")</f>
        <v>$6-10</v>
      </c>
      <c r="F4431" s="2" t="s">
        <v>23</v>
      </c>
      <c r="G4431" s="2" t="s">
        <v>15</v>
      </c>
      <c r="H4431" s="1">
        <v>45096</v>
      </c>
      <c r="I4431">
        <f t="shared" si="276"/>
        <v>2023</v>
      </c>
      <c r="J4431" s="1" t="str" cm="1">
        <f t="array" ref="J4431">IFERROR(TEXT(H4431, "[$-en-US]mmm"), _xleta.N/A)</f>
        <v>Jun</v>
      </c>
      <c r="K4431">
        <f t="shared" si="277"/>
        <v>19</v>
      </c>
      <c r="L4431" s="1" t="str">
        <f t="shared" si="278"/>
        <v>Thursday</v>
      </c>
      <c r="M4431" t="str">
        <f t="shared" si="279"/>
        <v>Yes</v>
      </c>
    </row>
    <row r="4432" spans="1:13">
      <c r="A4432" t="s">
        <v>13</v>
      </c>
      <c r="B4432">
        <v>5</v>
      </c>
      <c r="C4432">
        <v>3</v>
      </c>
      <c r="D4432">
        <v>15</v>
      </c>
      <c r="E4432" s="7" t="str" cm="1">
        <f t="array" ref="E4432">_xlfn.IFS(D4432&lt;=5, "$1-5", D4432&lt;=10, "$6-10",D4432&lt;=15,"$11-15", D4432&lt;=20, "$16-20", D4432&gt;20, "$20+")</f>
        <v>$11-15</v>
      </c>
      <c r="F4432" s="2" t="s">
        <v>10</v>
      </c>
      <c r="G4432" s="2" t="s">
        <v>11</v>
      </c>
      <c r="H4432" s="1">
        <v>45096</v>
      </c>
      <c r="I4432">
        <f t="shared" si="276"/>
        <v>2023</v>
      </c>
      <c r="J4432" s="1" t="str" cm="1">
        <f t="array" ref="J4432">IFERROR(TEXT(H4432, "[$-en-US]mmm"), _xleta.N/A)</f>
        <v>Jun</v>
      </c>
      <c r="K4432">
        <f t="shared" si="277"/>
        <v>19</v>
      </c>
      <c r="L4432" s="1" t="str">
        <f t="shared" si="278"/>
        <v>Thursday</v>
      </c>
      <c r="M4432" t="str">
        <f t="shared" si="279"/>
        <v>Yes</v>
      </c>
    </row>
    <row r="4433" spans="1:13">
      <c r="A4433" t="s">
        <v>20</v>
      </c>
      <c r="B4433">
        <v>4</v>
      </c>
      <c r="C4433">
        <v>5</v>
      </c>
      <c r="D4433">
        <v>20</v>
      </c>
      <c r="E4433" s="7" t="str" cm="1">
        <f t="array" ref="E4433">_xlfn.IFS(D4433&lt;=5, "$1-5", D4433&lt;=10, "$6-10",D4433&lt;=15,"$11-15", D4433&lt;=20, "$16-20", D4433&gt;20, "$20+")</f>
        <v>$16-20</v>
      </c>
      <c r="F4433" s="2" t="s">
        <v>23</v>
      </c>
      <c r="G4433" s="2" t="s">
        <v>15</v>
      </c>
      <c r="H4433" s="1">
        <v>45096</v>
      </c>
      <c r="I4433">
        <f t="shared" si="276"/>
        <v>2023</v>
      </c>
      <c r="J4433" s="1" t="str" cm="1">
        <f t="array" ref="J4433">IFERROR(TEXT(H4433, "[$-en-US]mmm"), _xleta.N/A)</f>
        <v>Jun</v>
      </c>
      <c r="K4433">
        <f t="shared" si="277"/>
        <v>19</v>
      </c>
      <c r="L4433" s="1" t="str">
        <f t="shared" si="278"/>
        <v>Thursday</v>
      </c>
      <c r="M4433" t="str">
        <f t="shared" si="279"/>
        <v>Yes</v>
      </c>
    </row>
    <row r="4434" spans="1:13">
      <c r="A4434" t="s">
        <v>17</v>
      </c>
      <c r="B4434">
        <v>4</v>
      </c>
      <c r="C4434">
        <f>$D4434/$B4434</f>
        <v>1</v>
      </c>
      <c r="D4434">
        <v>4</v>
      </c>
      <c r="E4434" s="7" t="str" cm="1">
        <f t="array" ref="E4434">_xlfn.IFS(D4434&lt;=5, "$1-5", D4434&lt;=10, "$6-10",D4434&lt;=15,"$11-15", D4434&lt;=20, "$16-20", D4434&gt;20, "$20+")</f>
        <v>$1-5</v>
      </c>
      <c r="F4434" s="2" t="s">
        <v>10023</v>
      </c>
      <c r="G4434" s="2" t="s">
        <v>10023</v>
      </c>
      <c r="H4434" s="1">
        <v>45096</v>
      </c>
      <c r="I4434">
        <f t="shared" si="276"/>
        <v>2023</v>
      </c>
      <c r="J4434" s="1" t="str" cm="1">
        <f t="array" ref="J4434">IFERROR(TEXT(H4434, "[$-en-US]mmm"), _xleta.N/A)</f>
        <v>Jun</v>
      </c>
      <c r="K4434">
        <f t="shared" si="277"/>
        <v>19</v>
      </c>
      <c r="L4434" s="1" t="str">
        <f t="shared" si="278"/>
        <v>Thursday</v>
      </c>
      <c r="M4434" t="str">
        <f t="shared" si="279"/>
        <v>Yes</v>
      </c>
    </row>
    <row r="4435" spans="1:13">
      <c r="A4435" t="s">
        <v>28</v>
      </c>
      <c r="B4435">
        <v>3</v>
      </c>
      <c r="C4435">
        <v>4</v>
      </c>
      <c r="D4435">
        <v>12</v>
      </c>
      <c r="E4435" s="7" t="str" cm="1">
        <f t="array" ref="E4435">_xlfn.IFS(D4435&lt;=5, "$1-5", D4435&lt;=10, "$6-10",D4435&lt;=15,"$11-15", D4435&lt;=20, "$16-20", D4435&gt;20, "$20+")</f>
        <v>$11-15</v>
      </c>
      <c r="F4435" s="2" t="s">
        <v>23</v>
      </c>
      <c r="G4435" s="2" t="s">
        <v>15</v>
      </c>
      <c r="H4435" s="1">
        <v>45096</v>
      </c>
      <c r="I4435">
        <f t="shared" si="276"/>
        <v>2023</v>
      </c>
      <c r="J4435" s="1" t="str" cm="1">
        <f t="array" ref="J4435">IFERROR(TEXT(H4435, "[$-en-US]mmm"), _xleta.N/A)</f>
        <v>Jun</v>
      </c>
      <c r="K4435">
        <f t="shared" si="277"/>
        <v>19</v>
      </c>
      <c r="L4435" s="1" t="str">
        <f t="shared" si="278"/>
        <v>Thursday</v>
      </c>
      <c r="M4435" t="str">
        <f t="shared" si="279"/>
        <v>Yes</v>
      </c>
    </row>
    <row r="4436" spans="1:13">
      <c r="A4436" t="s">
        <v>39</v>
      </c>
      <c r="B4436">
        <v>5</v>
      </c>
      <c r="C4436">
        <v>3</v>
      </c>
      <c r="D4436">
        <v>15</v>
      </c>
      <c r="E4436" s="7" t="str" cm="1">
        <f t="array" ref="E4436">_xlfn.IFS(D4436&lt;=5, "$1-5", D4436&lt;=10, "$6-10",D4436&lt;=15,"$11-15", D4436&lt;=20, "$16-20", D4436&gt;20, "$20+")</f>
        <v>$11-15</v>
      </c>
      <c r="F4436" s="2" t="s">
        <v>10023</v>
      </c>
      <c r="G4436" s="2" t="s">
        <v>15</v>
      </c>
      <c r="H4436" s="1">
        <v>45096</v>
      </c>
      <c r="I4436">
        <f t="shared" si="276"/>
        <v>2023</v>
      </c>
      <c r="J4436" s="1" t="str" cm="1">
        <f t="array" ref="J4436">IFERROR(TEXT(H4436, "[$-en-US]mmm"), _xleta.N/A)</f>
        <v>Jun</v>
      </c>
      <c r="K4436">
        <f t="shared" si="277"/>
        <v>19</v>
      </c>
      <c r="L4436" s="1" t="str">
        <f t="shared" si="278"/>
        <v>Thursday</v>
      </c>
      <c r="M4436" t="str">
        <f t="shared" si="279"/>
        <v>Yes</v>
      </c>
    </row>
    <row r="4437" spans="1:13">
      <c r="A4437" t="s">
        <v>10023</v>
      </c>
      <c r="B4437">
        <v>2</v>
      </c>
      <c r="C4437">
        <v>4</v>
      </c>
      <c r="D4437">
        <v>8</v>
      </c>
      <c r="E4437" s="7" t="str" cm="1">
        <f t="array" ref="E4437">_xlfn.IFS(D4437&lt;=5, "$1-5", D4437&lt;=10, "$6-10",D4437&lt;=15,"$11-15", D4437&lt;=20, "$16-20", D4437&gt;20, "$20+")</f>
        <v>$6-10</v>
      </c>
      <c r="F4437" s="2" t="s">
        <v>14</v>
      </c>
      <c r="G4437" s="2" t="s">
        <v>10023</v>
      </c>
      <c r="H4437" s="1">
        <v>45097</v>
      </c>
      <c r="I4437">
        <f t="shared" si="276"/>
        <v>2023</v>
      </c>
      <c r="J4437" s="1" t="str" cm="1">
        <f t="array" ref="J4437">IFERROR(TEXT(H4437, "[$-en-US]mmm"), _xleta.N/A)</f>
        <v>Jun</v>
      </c>
      <c r="K4437">
        <f t="shared" si="277"/>
        <v>20</v>
      </c>
      <c r="L4437" s="1" t="str">
        <f t="shared" si="278"/>
        <v>Friday</v>
      </c>
      <c r="M4437" t="str">
        <f t="shared" si="279"/>
        <v>Yes</v>
      </c>
    </row>
    <row r="4438" spans="1:13">
      <c r="A4438" t="s">
        <v>39</v>
      </c>
      <c r="B4438">
        <v>2</v>
      </c>
      <c r="C4438">
        <v>3</v>
      </c>
      <c r="D4438">
        <v>6</v>
      </c>
      <c r="E4438" s="7" t="str" cm="1">
        <f t="array" ref="E4438">_xlfn.IFS(D4438&lt;=5, "$1-5", D4438&lt;=10, "$6-10",D4438&lt;=15,"$11-15", D4438&lt;=20, "$16-20", D4438&gt;20, "$20+")</f>
        <v>$6-10</v>
      </c>
      <c r="F4438" s="2" t="s">
        <v>10023</v>
      </c>
      <c r="G4438" s="2" t="s">
        <v>11</v>
      </c>
      <c r="H4438" s="1">
        <v>45097</v>
      </c>
      <c r="I4438">
        <f t="shared" si="276"/>
        <v>2023</v>
      </c>
      <c r="J4438" s="1" t="str" cm="1">
        <f t="array" ref="J4438">IFERROR(TEXT(H4438, "[$-en-US]mmm"), _xleta.N/A)</f>
        <v>Jun</v>
      </c>
      <c r="K4438">
        <f t="shared" si="277"/>
        <v>20</v>
      </c>
      <c r="L4438" s="1" t="str">
        <f t="shared" si="278"/>
        <v>Friday</v>
      </c>
      <c r="M4438" t="str">
        <f t="shared" si="279"/>
        <v>Yes</v>
      </c>
    </row>
    <row r="4439" spans="1:13">
      <c r="A4439" t="s">
        <v>25</v>
      </c>
      <c r="B4439">
        <v>3</v>
      </c>
      <c r="C4439">
        <v>4</v>
      </c>
      <c r="D4439">
        <v>12</v>
      </c>
      <c r="E4439" s="7" t="str" cm="1">
        <f t="array" ref="E4439">_xlfn.IFS(D4439&lt;=5, "$1-5", D4439&lt;=10, "$6-10",D4439&lt;=15,"$11-15", D4439&lt;=20, "$16-20", D4439&gt;20, "$20+")</f>
        <v>$11-15</v>
      </c>
      <c r="F4439" s="2" t="s">
        <v>10</v>
      </c>
      <c r="G4439" s="2" t="s">
        <v>10023</v>
      </c>
      <c r="H4439" s="1">
        <v>45097</v>
      </c>
      <c r="I4439">
        <f t="shared" si="276"/>
        <v>2023</v>
      </c>
      <c r="J4439" s="1" t="str" cm="1">
        <f t="array" ref="J4439">IFERROR(TEXT(H4439, "[$-en-US]mmm"), _xleta.N/A)</f>
        <v>Jun</v>
      </c>
      <c r="K4439">
        <f t="shared" si="277"/>
        <v>20</v>
      </c>
      <c r="L4439" s="1" t="str">
        <f t="shared" si="278"/>
        <v>Friday</v>
      </c>
      <c r="M4439" t="str">
        <f t="shared" si="279"/>
        <v>Yes</v>
      </c>
    </row>
    <row r="4440" spans="1:13">
      <c r="A4440" t="s">
        <v>20</v>
      </c>
      <c r="B4440">
        <v>2</v>
      </c>
      <c r="C4440">
        <v>5</v>
      </c>
      <c r="D4440">
        <v>10</v>
      </c>
      <c r="E4440" s="7" t="str" cm="1">
        <f t="array" ref="E4440">_xlfn.IFS(D4440&lt;=5, "$1-5", D4440&lt;=10, "$6-10",D4440&lt;=15,"$11-15", D4440&lt;=20, "$16-20", D4440&gt;20, "$20+")</f>
        <v>$6-10</v>
      </c>
      <c r="F4440" s="2" t="s">
        <v>10023</v>
      </c>
      <c r="G4440" s="2" t="s">
        <v>11</v>
      </c>
      <c r="H4440" s="1">
        <v>45097</v>
      </c>
      <c r="I4440">
        <f t="shared" si="276"/>
        <v>2023</v>
      </c>
      <c r="J4440" s="1" t="str" cm="1">
        <f t="array" ref="J4440">IFERROR(TEXT(H4440, "[$-en-US]mmm"), _xleta.N/A)</f>
        <v>Jun</v>
      </c>
      <c r="K4440">
        <f t="shared" si="277"/>
        <v>20</v>
      </c>
      <c r="L4440" s="1" t="str">
        <f t="shared" si="278"/>
        <v>Friday</v>
      </c>
      <c r="M4440" t="str">
        <f t="shared" si="279"/>
        <v>Yes</v>
      </c>
    </row>
    <row r="4441" spans="1:13">
      <c r="A4441" t="s">
        <v>20</v>
      </c>
      <c r="B4441">
        <v>4</v>
      </c>
      <c r="C4441">
        <v>5</v>
      </c>
      <c r="D4441">
        <v>20</v>
      </c>
      <c r="E4441" s="7" t="str" cm="1">
        <f t="array" ref="E4441">_xlfn.IFS(D4441&lt;=5, "$1-5", D4441&lt;=10, "$6-10",D4441&lt;=15,"$11-15", D4441&lt;=20, "$16-20", D4441&gt;20, "$20+")</f>
        <v>$16-20</v>
      </c>
      <c r="F4441" s="2" t="s">
        <v>10023</v>
      </c>
      <c r="G4441" s="2" t="s">
        <v>11</v>
      </c>
      <c r="H4441" s="1">
        <v>45097</v>
      </c>
      <c r="I4441">
        <f t="shared" si="276"/>
        <v>2023</v>
      </c>
      <c r="J4441" s="1" t="str" cm="1">
        <f t="array" ref="J4441">IFERROR(TEXT(H4441, "[$-en-US]mmm"), _xleta.N/A)</f>
        <v>Jun</v>
      </c>
      <c r="K4441">
        <f t="shared" si="277"/>
        <v>20</v>
      </c>
      <c r="L4441" s="1" t="str">
        <f t="shared" si="278"/>
        <v>Friday</v>
      </c>
      <c r="M4441" t="str">
        <f t="shared" si="279"/>
        <v>Yes</v>
      </c>
    </row>
    <row r="4442" spans="1:13">
      <c r="A4442" t="s">
        <v>9</v>
      </c>
      <c r="B4442">
        <v>2</v>
      </c>
      <c r="C4442">
        <v>2</v>
      </c>
      <c r="D4442">
        <v>4</v>
      </c>
      <c r="E4442" s="7" t="str" cm="1">
        <f t="array" ref="E4442">_xlfn.IFS(D4442&lt;=5, "$1-5", D4442&lt;=10, "$6-10",D4442&lt;=15,"$11-15", D4442&lt;=20, "$16-20", D4442&gt;20, "$20+")</f>
        <v>$1-5</v>
      </c>
      <c r="F4442" s="2" t="s">
        <v>10</v>
      </c>
      <c r="G4442" s="2" t="s">
        <v>10023</v>
      </c>
      <c r="H4442" s="1">
        <v>45097</v>
      </c>
      <c r="I4442">
        <f t="shared" si="276"/>
        <v>2023</v>
      </c>
      <c r="J4442" s="1" t="str" cm="1">
        <f t="array" ref="J4442">IFERROR(TEXT(H4442, "[$-en-US]mmm"), _xleta.N/A)</f>
        <v>Jun</v>
      </c>
      <c r="K4442">
        <f t="shared" si="277"/>
        <v>20</v>
      </c>
      <c r="L4442" s="1" t="str">
        <f t="shared" si="278"/>
        <v>Friday</v>
      </c>
      <c r="M4442" t="str">
        <f t="shared" si="279"/>
        <v>Yes</v>
      </c>
    </row>
    <row r="4443" spans="1:13">
      <c r="A4443" t="s">
        <v>28</v>
      </c>
      <c r="B4443">
        <v>4</v>
      </c>
      <c r="C4443">
        <v>4</v>
      </c>
      <c r="D4443">
        <v>16</v>
      </c>
      <c r="E4443" s="7" t="str" cm="1">
        <f t="array" ref="E4443">_xlfn.IFS(D4443&lt;=5, "$1-5", D4443&lt;=10, "$6-10",D4443&lt;=15,"$11-15", D4443&lt;=20, "$16-20", D4443&gt;20, "$20+")</f>
        <v>$16-20</v>
      </c>
      <c r="F4443" s="2" t="s">
        <v>23</v>
      </c>
      <c r="G4443" s="2" t="s">
        <v>15</v>
      </c>
      <c r="H4443" s="1">
        <v>45097</v>
      </c>
      <c r="I4443">
        <f t="shared" si="276"/>
        <v>2023</v>
      </c>
      <c r="J4443" s="1" t="str" cm="1">
        <f t="array" ref="J4443">IFERROR(TEXT(H4443, "[$-en-US]mmm"), _xleta.N/A)</f>
        <v>Jun</v>
      </c>
      <c r="K4443">
        <f t="shared" si="277"/>
        <v>20</v>
      </c>
      <c r="L4443" s="1" t="str">
        <f t="shared" si="278"/>
        <v>Friday</v>
      </c>
      <c r="M4443" t="str">
        <f t="shared" si="279"/>
        <v>Yes</v>
      </c>
    </row>
    <row r="4444" spans="1:13">
      <c r="A4444" t="s">
        <v>65</v>
      </c>
      <c r="B4444">
        <v>4</v>
      </c>
      <c r="C4444">
        <v>1.5</v>
      </c>
      <c r="D4444">
        <v>6</v>
      </c>
      <c r="E4444" s="7" t="str" cm="1">
        <f t="array" ref="E4444">_xlfn.IFS(D4444&lt;=5, "$1-5", D4444&lt;=10, "$6-10",D4444&lt;=15,"$11-15", D4444&lt;=20, "$16-20", D4444&gt;20, "$20+")</f>
        <v>$6-10</v>
      </c>
      <c r="F4444" s="2" t="s">
        <v>10</v>
      </c>
      <c r="G4444" s="2" t="s">
        <v>11</v>
      </c>
      <c r="H4444" s="1">
        <v>45097</v>
      </c>
      <c r="I4444">
        <f t="shared" si="276"/>
        <v>2023</v>
      </c>
      <c r="J4444" s="1" t="str" cm="1">
        <f t="array" ref="J4444">IFERROR(TEXT(H4444, "[$-en-US]mmm"), _xleta.N/A)</f>
        <v>Jun</v>
      </c>
      <c r="K4444">
        <f t="shared" si="277"/>
        <v>20</v>
      </c>
      <c r="L4444" s="1" t="str">
        <f t="shared" si="278"/>
        <v>Friday</v>
      </c>
      <c r="M4444" t="str">
        <f t="shared" si="279"/>
        <v>Yes</v>
      </c>
    </row>
    <row r="4445" spans="1:13">
      <c r="A4445" t="str">
        <f>_xlfn.XLOOKUP(C4445,'Item Price'!$B:$B,'Item Price'!$A:$A,"notfound")</f>
        <v>Salad</v>
      </c>
      <c r="B4445">
        <f>$D4445/$C4445</f>
        <v>4</v>
      </c>
      <c r="C4445">
        <v>5</v>
      </c>
      <c r="D4445">
        <v>20</v>
      </c>
      <c r="E4445" s="7" t="str" cm="1">
        <f t="array" ref="E4445">_xlfn.IFS(D4445&lt;=5, "$1-5", D4445&lt;=10, "$6-10",D4445&lt;=15,"$11-15", D4445&lt;=20, "$16-20", D4445&gt;20, "$20+")</f>
        <v>$16-20</v>
      </c>
      <c r="F4445" s="2" t="s">
        <v>14</v>
      </c>
      <c r="G4445" s="2" t="s">
        <v>10023</v>
      </c>
      <c r="H4445" s="1">
        <v>45097</v>
      </c>
      <c r="I4445">
        <f t="shared" si="276"/>
        <v>2023</v>
      </c>
      <c r="J4445" s="1" t="str" cm="1">
        <f t="array" ref="J4445">IFERROR(TEXT(H4445, "[$-en-US]mmm"), _xleta.N/A)</f>
        <v>Jun</v>
      </c>
      <c r="K4445">
        <f t="shared" si="277"/>
        <v>20</v>
      </c>
      <c r="L4445" s="1" t="str">
        <f t="shared" si="278"/>
        <v>Friday</v>
      </c>
      <c r="M4445" t="str">
        <f t="shared" si="279"/>
        <v>Yes</v>
      </c>
    </row>
    <row r="4446" spans="1:13">
      <c r="A4446" t="s">
        <v>17</v>
      </c>
      <c r="B4446">
        <v>4</v>
      </c>
      <c r="C4446">
        <v>1</v>
      </c>
      <c r="D4446">
        <v>4</v>
      </c>
      <c r="E4446" s="7" t="str" cm="1">
        <f t="array" ref="E4446">_xlfn.IFS(D4446&lt;=5, "$1-5", D4446&lt;=10, "$6-10",D4446&lt;=15,"$11-15", D4446&lt;=20, "$16-20", D4446&gt;20, "$20+")</f>
        <v>$1-5</v>
      </c>
      <c r="F4446" s="2" t="s">
        <v>10</v>
      </c>
      <c r="G4446" s="2" t="s">
        <v>11</v>
      </c>
      <c r="H4446" s="1">
        <v>45097</v>
      </c>
      <c r="I4446">
        <f t="shared" si="276"/>
        <v>2023</v>
      </c>
      <c r="J4446" s="1" t="str" cm="1">
        <f t="array" ref="J4446">IFERROR(TEXT(H4446, "[$-en-US]mmm"), _xleta.N/A)</f>
        <v>Jun</v>
      </c>
      <c r="K4446">
        <f t="shared" si="277"/>
        <v>20</v>
      </c>
      <c r="L4446" s="1" t="str">
        <f t="shared" si="278"/>
        <v>Friday</v>
      </c>
      <c r="M4446" t="str">
        <f t="shared" si="279"/>
        <v>Yes</v>
      </c>
    </row>
    <row r="4447" spans="1:13">
      <c r="A4447" t="s">
        <v>65</v>
      </c>
      <c r="B4447">
        <v>4</v>
      </c>
      <c r="C4447">
        <v>1.5</v>
      </c>
      <c r="D4447">
        <v>6</v>
      </c>
      <c r="E4447" s="7" t="str" cm="1">
        <f t="array" ref="E4447">_xlfn.IFS(D4447&lt;=5, "$1-5", D4447&lt;=10, "$6-10",D4447&lt;=15,"$11-15", D4447&lt;=20, "$16-20", D4447&gt;20, "$20+")</f>
        <v>$6-10</v>
      </c>
      <c r="F4447" s="2" t="s">
        <v>10</v>
      </c>
      <c r="G4447" s="2" t="s">
        <v>10025</v>
      </c>
      <c r="H4447" s="1">
        <v>45097</v>
      </c>
      <c r="I4447">
        <f t="shared" si="276"/>
        <v>2023</v>
      </c>
      <c r="J4447" s="1" t="str" cm="1">
        <f t="array" ref="J4447">IFERROR(TEXT(H4447, "[$-en-US]mmm"), _xleta.N/A)</f>
        <v>Jun</v>
      </c>
      <c r="K4447">
        <f t="shared" si="277"/>
        <v>20</v>
      </c>
      <c r="L4447" s="1" t="str">
        <f t="shared" si="278"/>
        <v>Friday</v>
      </c>
      <c r="M4447" t="str">
        <f t="shared" si="279"/>
        <v>Yes</v>
      </c>
    </row>
    <row r="4448" spans="1:13">
      <c r="A4448" t="s">
        <v>39</v>
      </c>
      <c r="B4448">
        <v>5</v>
      </c>
      <c r="C4448">
        <v>3</v>
      </c>
      <c r="D4448">
        <v>15</v>
      </c>
      <c r="E4448" s="7" t="str" cm="1">
        <f t="array" ref="E4448">_xlfn.IFS(D4448&lt;=5, "$1-5", D4448&lt;=10, "$6-10",D4448&lt;=15,"$11-15", D4448&lt;=20, "$16-20", D4448&gt;20, "$20+")</f>
        <v>$11-15</v>
      </c>
      <c r="F4448" s="2" t="s">
        <v>10025</v>
      </c>
      <c r="G4448" s="2" t="s">
        <v>11</v>
      </c>
      <c r="H4448" s="1">
        <v>45097</v>
      </c>
      <c r="I4448">
        <f t="shared" si="276"/>
        <v>2023</v>
      </c>
      <c r="J4448" s="1" t="str" cm="1">
        <f t="array" ref="J4448">IFERROR(TEXT(H4448, "[$-en-US]mmm"), _xleta.N/A)</f>
        <v>Jun</v>
      </c>
      <c r="K4448">
        <f t="shared" si="277"/>
        <v>20</v>
      </c>
      <c r="L4448" s="1" t="str">
        <f t="shared" si="278"/>
        <v>Friday</v>
      </c>
      <c r="M4448" t="str">
        <f t="shared" si="279"/>
        <v>Yes</v>
      </c>
    </row>
    <row r="4449" spans="1:13">
      <c r="A4449" t="s">
        <v>17</v>
      </c>
      <c r="B4449">
        <v>1</v>
      </c>
      <c r="C4449">
        <v>1</v>
      </c>
      <c r="D4449">
        <v>1</v>
      </c>
      <c r="E4449" s="7" t="str" cm="1">
        <f t="array" ref="E4449">_xlfn.IFS(D4449&lt;=5, "$1-5", D4449&lt;=10, "$6-10",D4449&lt;=15,"$11-15", D4449&lt;=20, "$16-20", D4449&gt;20, "$20+")</f>
        <v>$1-5</v>
      </c>
      <c r="F4449" s="2" t="s">
        <v>10025</v>
      </c>
      <c r="G4449" s="2" t="s">
        <v>10025</v>
      </c>
      <c r="H4449" s="1">
        <v>45097</v>
      </c>
      <c r="I4449">
        <f t="shared" si="276"/>
        <v>2023</v>
      </c>
      <c r="J4449" s="1" t="str" cm="1">
        <f t="array" ref="J4449">IFERROR(TEXT(H4449, "[$-en-US]mmm"), _xleta.N/A)</f>
        <v>Jun</v>
      </c>
      <c r="K4449">
        <f t="shared" si="277"/>
        <v>20</v>
      </c>
      <c r="L4449" s="1" t="str">
        <f t="shared" si="278"/>
        <v>Friday</v>
      </c>
      <c r="M4449" t="str">
        <f t="shared" si="279"/>
        <v>Yes</v>
      </c>
    </row>
    <row r="4450" spans="1:13">
      <c r="A4450" t="s">
        <v>20</v>
      </c>
      <c r="B4450">
        <v>5</v>
      </c>
      <c r="C4450">
        <v>5</v>
      </c>
      <c r="D4450">
        <v>25</v>
      </c>
      <c r="E4450" s="7" t="str" cm="1">
        <f t="array" ref="E4450">_xlfn.IFS(D4450&lt;=5, "$1-5", D4450&lt;=10, "$6-10",D4450&lt;=15,"$11-15", D4450&lt;=20, "$16-20", D4450&gt;20, "$20+")</f>
        <v>$20+</v>
      </c>
      <c r="F4450" s="2" t="s">
        <v>10023</v>
      </c>
      <c r="G4450" s="2" t="s">
        <v>10023</v>
      </c>
      <c r="H4450" s="1">
        <v>45097</v>
      </c>
      <c r="I4450">
        <f t="shared" si="276"/>
        <v>2023</v>
      </c>
      <c r="J4450" s="1" t="str" cm="1">
        <f t="array" ref="J4450">IFERROR(TEXT(H4450, "[$-en-US]mmm"), _xleta.N/A)</f>
        <v>Jun</v>
      </c>
      <c r="K4450">
        <f t="shared" si="277"/>
        <v>20</v>
      </c>
      <c r="L4450" s="1" t="str">
        <f t="shared" si="278"/>
        <v>Friday</v>
      </c>
      <c r="M4450" t="str">
        <f t="shared" si="279"/>
        <v>Yes</v>
      </c>
    </row>
    <row r="4451" spans="1:13">
      <c r="A4451" t="s">
        <v>28</v>
      </c>
      <c r="B4451">
        <v>1</v>
      </c>
      <c r="C4451">
        <v>4</v>
      </c>
      <c r="D4451">
        <v>4</v>
      </c>
      <c r="E4451" s="7" t="str" cm="1">
        <f t="array" ref="E4451">_xlfn.IFS(D4451&lt;=5, "$1-5", D4451&lt;=10, "$6-10",D4451&lt;=15,"$11-15", D4451&lt;=20, "$16-20", D4451&gt;20, "$20+")</f>
        <v>$1-5</v>
      </c>
      <c r="F4451" s="2" t="s">
        <v>10023</v>
      </c>
      <c r="G4451" s="2" t="s">
        <v>15</v>
      </c>
      <c r="H4451" s="1">
        <v>45097</v>
      </c>
      <c r="I4451">
        <f t="shared" si="276"/>
        <v>2023</v>
      </c>
      <c r="J4451" s="1" t="str" cm="1">
        <f t="array" ref="J4451">IFERROR(TEXT(H4451, "[$-en-US]mmm"), _xleta.N/A)</f>
        <v>Jun</v>
      </c>
      <c r="K4451">
        <f t="shared" si="277"/>
        <v>20</v>
      </c>
      <c r="L4451" s="1" t="str">
        <f t="shared" si="278"/>
        <v>Friday</v>
      </c>
      <c r="M4451" t="str">
        <f t="shared" si="279"/>
        <v>Yes</v>
      </c>
    </row>
    <row r="4452" spans="1:13">
      <c r="A4452" t="s">
        <v>20</v>
      </c>
      <c r="B4452">
        <v>5</v>
      </c>
      <c r="C4452">
        <v>5</v>
      </c>
      <c r="D4452">
        <v>25</v>
      </c>
      <c r="E4452" s="7" t="str" cm="1">
        <f t="array" ref="E4452">_xlfn.IFS(D4452&lt;=5, "$1-5", D4452&lt;=10, "$6-10",D4452&lt;=15,"$11-15", D4452&lt;=20, "$16-20", D4452&gt;20, "$20+")</f>
        <v>$20+</v>
      </c>
      <c r="F4452" s="2" t="s">
        <v>14</v>
      </c>
      <c r="G4452" s="2" t="s">
        <v>10023</v>
      </c>
      <c r="H4452" s="1">
        <v>45097</v>
      </c>
      <c r="I4452">
        <f t="shared" si="276"/>
        <v>2023</v>
      </c>
      <c r="J4452" s="1" t="str" cm="1">
        <f t="array" ref="J4452">IFERROR(TEXT(H4452, "[$-en-US]mmm"), _xleta.N/A)</f>
        <v>Jun</v>
      </c>
      <c r="K4452">
        <f t="shared" si="277"/>
        <v>20</v>
      </c>
      <c r="L4452" s="1" t="str">
        <f t="shared" si="278"/>
        <v>Friday</v>
      </c>
      <c r="M4452" t="str">
        <f t="shared" si="279"/>
        <v>Yes</v>
      </c>
    </row>
    <row r="4453" spans="1:13">
      <c r="A4453" t="s">
        <v>65</v>
      </c>
      <c r="B4453">
        <v>3</v>
      </c>
      <c r="C4453">
        <v>1.5</v>
      </c>
      <c r="D4453">
        <v>4.5</v>
      </c>
      <c r="E4453" s="7" t="str" cm="1">
        <f t="array" ref="E4453">_xlfn.IFS(D4453&lt;=5, "$1-5", D4453&lt;=10, "$6-10",D4453&lt;=15,"$11-15", D4453&lt;=20, "$16-20", D4453&gt;20, "$20+")</f>
        <v>$1-5</v>
      </c>
      <c r="F4453" s="2" t="s">
        <v>14</v>
      </c>
      <c r="G4453" s="2" t="s">
        <v>10025</v>
      </c>
      <c r="H4453" s="1">
        <v>45097</v>
      </c>
      <c r="I4453">
        <f t="shared" si="276"/>
        <v>2023</v>
      </c>
      <c r="J4453" s="1" t="str" cm="1">
        <f t="array" ref="J4453">IFERROR(TEXT(H4453, "[$-en-US]mmm"), _xleta.N/A)</f>
        <v>Jun</v>
      </c>
      <c r="K4453">
        <f t="shared" si="277"/>
        <v>20</v>
      </c>
      <c r="L4453" s="1" t="str">
        <f t="shared" si="278"/>
        <v>Friday</v>
      </c>
      <c r="M4453" t="str">
        <f t="shared" si="279"/>
        <v>Yes</v>
      </c>
    </row>
    <row r="4454" spans="1:13">
      <c r="A4454" t="s">
        <v>65</v>
      </c>
      <c r="B4454">
        <v>1</v>
      </c>
      <c r="C4454">
        <v>1.5</v>
      </c>
      <c r="D4454">
        <v>1.5</v>
      </c>
      <c r="E4454" s="7" t="str" cm="1">
        <f t="array" ref="E4454">_xlfn.IFS(D4454&lt;=5, "$1-5", D4454&lt;=10, "$6-10",D4454&lt;=15,"$11-15", D4454&lt;=20, "$16-20", D4454&gt;20, "$20+")</f>
        <v>$1-5</v>
      </c>
      <c r="F4454" s="2" t="s">
        <v>10023</v>
      </c>
      <c r="G4454" s="2" t="s">
        <v>11</v>
      </c>
      <c r="H4454" s="1">
        <v>45097</v>
      </c>
      <c r="I4454">
        <f t="shared" si="276"/>
        <v>2023</v>
      </c>
      <c r="J4454" s="1" t="str" cm="1">
        <f t="array" ref="J4454">IFERROR(TEXT(H4454, "[$-en-US]mmm"), _xleta.N/A)</f>
        <v>Jun</v>
      </c>
      <c r="K4454">
        <f t="shared" si="277"/>
        <v>20</v>
      </c>
      <c r="L4454" s="1" t="str">
        <f t="shared" si="278"/>
        <v>Friday</v>
      </c>
      <c r="M4454" t="str">
        <f t="shared" si="279"/>
        <v>Yes</v>
      </c>
    </row>
    <row r="4455" spans="1:13">
      <c r="A4455" t="s">
        <v>25</v>
      </c>
      <c r="B4455">
        <v>4</v>
      </c>
      <c r="C4455">
        <v>4</v>
      </c>
      <c r="D4455">
        <v>16</v>
      </c>
      <c r="E4455" s="7" t="str" cm="1">
        <f t="array" ref="E4455">_xlfn.IFS(D4455&lt;=5, "$1-5", D4455&lt;=10, "$6-10",D4455&lt;=15,"$11-15", D4455&lt;=20, "$16-20", D4455&gt;20, "$20+")</f>
        <v>$16-20</v>
      </c>
      <c r="F4455" s="2" t="s">
        <v>10</v>
      </c>
      <c r="G4455" s="2" t="s">
        <v>11</v>
      </c>
      <c r="H4455" s="1">
        <v>45097</v>
      </c>
      <c r="I4455">
        <f t="shared" si="276"/>
        <v>2023</v>
      </c>
      <c r="J4455" s="1" t="str" cm="1">
        <f t="array" ref="J4455">IFERROR(TEXT(H4455, "[$-en-US]mmm"), _xleta.N/A)</f>
        <v>Jun</v>
      </c>
      <c r="K4455">
        <f t="shared" si="277"/>
        <v>20</v>
      </c>
      <c r="L4455" s="1" t="str">
        <f t="shared" si="278"/>
        <v>Friday</v>
      </c>
      <c r="M4455" t="str">
        <f t="shared" si="279"/>
        <v>Yes</v>
      </c>
    </row>
    <row r="4456" spans="1:13">
      <c r="A4456" t="s">
        <v>17</v>
      </c>
      <c r="B4456">
        <v>3</v>
      </c>
      <c r="C4456">
        <v>1</v>
      </c>
      <c r="D4456">
        <v>3</v>
      </c>
      <c r="E4456" s="7" t="str" cm="1">
        <f t="array" ref="E4456">_xlfn.IFS(D4456&lt;=5, "$1-5", D4456&lt;=10, "$6-10",D4456&lt;=15,"$11-15", D4456&lt;=20, "$16-20", D4456&gt;20, "$20+")</f>
        <v>$1-5</v>
      </c>
      <c r="F4456" s="2" t="s">
        <v>10</v>
      </c>
      <c r="G4456" s="2" t="s">
        <v>10023</v>
      </c>
      <c r="H4456" s="1">
        <v>45097</v>
      </c>
      <c r="I4456">
        <f t="shared" si="276"/>
        <v>2023</v>
      </c>
      <c r="J4456" s="1" t="str" cm="1">
        <f t="array" ref="J4456">IFERROR(TEXT(H4456, "[$-en-US]mmm"), _xleta.N/A)</f>
        <v>Jun</v>
      </c>
      <c r="K4456">
        <f t="shared" si="277"/>
        <v>20</v>
      </c>
      <c r="L4456" s="1" t="str">
        <f t="shared" si="278"/>
        <v>Friday</v>
      </c>
      <c r="M4456" t="str">
        <f t="shared" si="279"/>
        <v>Yes</v>
      </c>
    </row>
    <row r="4457" spans="1:13">
      <c r="A4457" t="s">
        <v>10023</v>
      </c>
      <c r="B4457">
        <v>5</v>
      </c>
      <c r="C4457">
        <v>3</v>
      </c>
      <c r="D4457">
        <v>15</v>
      </c>
      <c r="E4457" s="7" t="str" cm="1">
        <f t="array" ref="E4457">_xlfn.IFS(D4457&lt;=5, "$1-5", D4457&lt;=10, "$6-10",D4457&lt;=15,"$11-15", D4457&lt;=20, "$16-20", D4457&gt;20, "$20+")</f>
        <v>$11-15</v>
      </c>
      <c r="F4457" s="2" t="s">
        <v>14</v>
      </c>
      <c r="G4457" s="2" t="s">
        <v>15</v>
      </c>
      <c r="H4457" s="1">
        <v>45097</v>
      </c>
      <c r="I4457">
        <f t="shared" si="276"/>
        <v>2023</v>
      </c>
      <c r="J4457" s="1" t="str" cm="1">
        <f t="array" ref="J4457">IFERROR(TEXT(H4457, "[$-en-US]mmm"), _xleta.N/A)</f>
        <v>Jun</v>
      </c>
      <c r="K4457">
        <f t="shared" si="277"/>
        <v>20</v>
      </c>
      <c r="L4457" s="1" t="str">
        <f t="shared" si="278"/>
        <v>Friday</v>
      </c>
      <c r="M4457" t="str">
        <f t="shared" si="279"/>
        <v>Yes</v>
      </c>
    </row>
    <row r="4458" spans="1:13">
      <c r="A4458" t="s">
        <v>10023</v>
      </c>
      <c r="B4458">
        <v>4</v>
      </c>
      <c r="C4458">
        <v>3</v>
      </c>
      <c r="D4458">
        <v>12</v>
      </c>
      <c r="E4458" s="7" t="str" cm="1">
        <f t="array" ref="E4458">_xlfn.IFS(D4458&lt;=5, "$1-5", D4458&lt;=10, "$6-10",D4458&lt;=15,"$11-15", D4458&lt;=20, "$16-20", D4458&gt;20, "$20+")</f>
        <v>$11-15</v>
      </c>
      <c r="F4458" s="2" t="s">
        <v>10</v>
      </c>
      <c r="G4458" s="2" t="s">
        <v>15</v>
      </c>
      <c r="H4458" s="1">
        <v>45097</v>
      </c>
      <c r="I4458">
        <f t="shared" si="276"/>
        <v>2023</v>
      </c>
      <c r="J4458" s="1" t="str" cm="1">
        <f t="array" ref="J4458">IFERROR(TEXT(H4458, "[$-en-US]mmm"), _xleta.N/A)</f>
        <v>Jun</v>
      </c>
      <c r="K4458">
        <f t="shared" si="277"/>
        <v>20</v>
      </c>
      <c r="L4458" s="1" t="str">
        <f t="shared" si="278"/>
        <v>Friday</v>
      </c>
      <c r="M4458" t="str">
        <f t="shared" si="279"/>
        <v>Yes</v>
      </c>
    </row>
    <row r="4459" spans="1:13">
      <c r="A4459" t="s">
        <v>9</v>
      </c>
      <c r="B4459">
        <v>5</v>
      </c>
      <c r="C4459">
        <v>2</v>
      </c>
      <c r="D4459">
        <v>10</v>
      </c>
      <c r="E4459" s="7" t="str" cm="1">
        <f t="array" ref="E4459">_xlfn.IFS(D4459&lt;=5, "$1-5", D4459&lt;=10, "$6-10",D4459&lt;=15,"$11-15", D4459&lt;=20, "$16-20", D4459&gt;20, "$20+")</f>
        <v>$6-10</v>
      </c>
      <c r="F4459" s="2" t="s">
        <v>10023</v>
      </c>
      <c r="G4459" s="2" t="s">
        <v>15</v>
      </c>
      <c r="H4459" s="1">
        <v>45097</v>
      </c>
      <c r="I4459">
        <f t="shared" si="276"/>
        <v>2023</v>
      </c>
      <c r="J4459" s="1" t="str" cm="1">
        <f t="array" ref="J4459">IFERROR(TEXT(H4459, "[$-en-US]mmm"), _xleta.N/A)</f>
        <v>Jun</v>
      </c>
      <c r="K4459">
        <f t="shared" si="277"/>
        <v>20</v>
      </c>
      <c r="L4459" s="1" t="str">
        <f t="shared" si="278"/>
        <v>Friday</v>
      </c>
      <c r="M4459" t="str">
        <f t="shared" si="279"/>
        <v>Yes</v>
      </c>
    </row>
    <row r="4460" spans="1:13">
      <c r="A4460" t="s">
        <v>39</v>
      </c>
      <c r="B4460">
        <v>1</v>
      </c>
      <c r="C4460">
        <v>3</v>
      </c>
      <c r="D4460">
        <v>3</v>
      </c>
      <c r="E4460" s="7" t="str" cm="1">
        <f t="array" ref="E4460">_xlfn.IFS(D4460&lt;=5, "$1-5", D4460&lt;=10, "$6-10",D4460&lt;=15,"$11-15", D4460&lt;=20, "$16-20", D4460&gt;20, "$20+")</f>
        <v>$1-5</v>
      </c>
      <c r="F4460" s="2" t="s">
        <v>10023</v>
      </c>
      <c r="G4460" s="2" t="s">
        <v>11</v>
      </c>
      <c r="H4460" s="1">
        <v>45097</v>
      </c>
      <c r="I4460">
        <f t="shared" si="276"/>
        <v>2023</v>
      </c>
      <c r="J4460" s="1" t="str" cm="1">
        <f t="array" ref="J4460">IFERROR(TEXT(H4460, "[$-en-US]mmm"), _xleta.N/A)</f>
        <v>Jun</v>
      </c>
      <c r="K4460">
        <f t="shared" si="277"/>
        <v>20</v>
      </c>
      <c r="L4460" s="1" t="str">
        <f t="shared" si="278"/>
        <v>Friday</v>
      </c>
      <c r="M4460" t="str">
        <f t="shared" si="279"/>
        <v>Yes</v>
      </c>
    </row>
    <row r="4461" spans="1:13">
      <c r="A4461" t="s">
        <v>13</v>
      </c>
      <c r="B4461">
        <v>4</v>
      </c>
      <c r="C4461">
        <v>3</v>
      </c>
      <c r="D4461">
        <v>12</v>
      </c>
      <c r="E4461" s="7" t="str" cm="1">
        <f t="array" ref="E4461">_xlfn.IFS(D4461&lt;=5, "$1-5", D4461&lt;=10, "$6-10",D4461&lt;=15,"$11-15", D4461&lt;=20, "$16-20", D4461&gt;20, "$20+")</f>
        <v>$11-15</v>
      </c>
      <c r="F4461" s="2" t="s">
        <v>23</v>
      </c>
      <c r="G4461" s="2" t="s">
        <v>10023</v>
      </c>
      <c r="H4461" s="1">
        <v>45097</v>
      </c>
      <c r="I4461">
        <f t="shared" si="276"/>
        <v>2023</v>
      </c>
      <c r="J4461" s="1" t="str" cm="1">
        <f t="array" ref="J4461">IFERROR(TEXT(H4461, "[$-en-US]mmm"), _xleta.N/A)</f>
        <v>Jun</v>
      </c>
      <c r="K4461">
        <f t="shared" si="277"/>
        <v>20</v>
      </c>
      <c r="L4461" s="1" t="str">
        <f t="shared" si="278"/>
        <v>Friday</v>
      </c>
      <c r="M4461" t="str">
        <f t="shared" si="279"/>
        <v>Yes</v>
      </c>
    </row>
    <row r="4462" spans="1:13">
      <c r="A4462" t="s">
        <v>25</v>
      </c>
      <c r="B4462">
        <v>2</v>
      </c>
      <c r="C4462">
        <v>4</v>
      </c>
      <c r="D4462">
        <v>8</v>
      </c>
      <c r="E4462" s="7" t="str" cm="1">
        <f t="array" ref="E4462">_xlfn.IFS(D4462&lt;=5, "$1-5", D4462&lt;=10, "$6-10",D4462&lt;=15,"$11-15", D4462&lt;=20, "$16-20", D4462&gt;20, "$20+")</f>
        <v>$6-10</v>
      </c>
      <c r="F4462" s="2" t="s">
        <v>14</v>
      </c>
      <c r="G4462" s="2" t="s">
        <v>15</v>
      </c>
      <c r="H4462" s="1">
        <v>45098</v>
      </c>
      <c r="I4462">
        <f t="shared" si="276"/>
        <v>2023</v>
      </c>
      <c r="J4462" s="1" t="str" cm="1">
        <f t="array" ref="J4462">IFERROR(TEXT(H4462, "[$-en-US]mmm"), _xleta.N/A)</f>
        <v>Jun</v>
      </c>
      <c r="K4462">
        <f t="shared" si="277"/>
        <v>21</v>
      </c>
      <c r="L4462" s="1" t="str">
        <f t="shared" si="278"/>
        <v>Saturday</v>
      </c>
      <c r="M4462" t="str">
        <f t="shared" si="279"/>
        <v>Yes</v>
      </c>
    </row>
    <row r="4463" spans="1:13">
      <c r="A4463" t="s">
        <v>39</v>
      </c>
      <c r="B4463">
        <v>4</v>
      </c>
      <c r="C4463">
        <v>3</v>
      </c>
      <c r="D4463">
        <f>$B4463*$C4463</f>
        <v>12</v>
      </c>
      <c r="E4463" s="7" t="str" cm="1">
        <f t="array" ref="E4463">_xlfn.IFS(D4463&lt;=5, "$1-5", D4463&lt;=10, "$6-10",D4463&lt;=15,"$11-15", D4463&lt;=20, "$16-20", D4463&gt;20, "$20+")</f>
        <v>$11-15</v>
      </c>
      <c r="F4463" s="2" t="s">
        <v>10</v>
      </c>
      <c r="G4463" s="2" t="s">
        <v>15</v>
      </c>
      <c r="H4463" s="1">
        <v>45098</v>
      </c>
      <c r="I4463">
        <f t="shared" si="276"/>
        <v>2023</v>
      </c>
      <c r="J4463" s="1" t="str" cm="1">
        <f t="array" ref="J4463">IFERROR(TEXT(H4463, "[$-en-US]mmm"), _xleta.N/A)</f>
        <v>Jun</v>
      </c>
      <c r="K4463">
        <f t="shared" si="277"/>
        <v>21</v>
      </c>
      <c r="L4463" s="1" t="str">
        <f t="shared" si="278"/>
        <v>Saturday</v>
      </c>
      <c r="M4463" t="str">
        <f t="shared" si="279"/>
        <v>Yes</v>
      </c>
    </row>
    <row r="4464" spans="1:13">
      <c r="A4464" t="s">
        <v>17</v>
      </c>
      <c r="B4464">
        <v>4</v>
      </c>
      <c r="C4464">
        <v>1</v>
      </c>
      <c r="D4464">
        <v>4</v>
      </c>
      <c r="E4464" s="7" t="str" cm="1">
        <f t="array" ref="E4464">_xlfn.IFS(D4464&lt;=5, "$1-5", D4464&lt;=10, "$6-10",D4464&lt;=15,"$11-15", D4464&lt;=20, "$16-20", D4464&gt;20, "$20+")</f>
        <v>$1-5</v>
      </c>
      <c r="F4464" s="2" t="s">
        <v>14</v>
      </c>
      <c r="G4464" s="2" t="s">
        <v>10023</v>
      </c>
      <c r="H4464" s="1">
        <v>45098</v>
      </c>
      <c r="I4464">
        <f t="shared" si="276"/>
        <v>2023</v>
      </c>
      <c r="J4464" s="1" t="str" cm="1">
        <f t="array" ref="J4464">IFERROR(TEXT(H4464, "[$-en-US]mmm"), _xleta.N/A)</f>
        <v>Jun</v>
      </c>
      <c r="K4464">
        <f t="shared" si="277"/>
        <v>21</v>
      </c>
      <c r="L4464" s="1" t="str">
        <f t="shared" si="278"/>
        <v>Saturday</v>
      </c>
      <c r="M4464" t="str">
        <f t="shared" si="279"/>
        <v>Yes</v>
      </c>
    </row>
    <row r="4465" spans="1:13">
      <c r="A4465" t="s">
        <v>13</v>
      </c>
      <c r="B4465">
        <v>4</v>
      </c>
      <c r="C4465">
        <v>3</v>
      </c>
      <c r="D4465">
        <v>12</v>
      </c>
      <c r="E4465" s="7" t="str" cm="1">
        <f t="array" ref="E4465">_xlfn.IFS(D4465&lt;=5, "$1-5", D4465&lt;=10, "$6-10",D4465&lt;=15,"$11-15", D4465&lt;=20, "$16-20", D4465&gt;20, "$20+")</f>
        <v>$11-15</v>
      </c>
      <c r="F4465" s="2" t="s">
        <v>23</v>
      </c>
      <c r="G4465" s="2" t="s">
        <v>10023</v>
      </c>
      <c r="H4465" s="1">
        <v>45098</v>
      </c>
      <c r="I4465">
        <f t="shared" si="276"/>
        <v>2023</v>
      </c>
      <c r="J4465" s="1" t="str" cm="1">
        <f t="array" ref="J4465">IFERROR(TEXT(H4465, "[$-en-US]mmm"), _xleta.N/A)</f>
        <v>Jun</v>
      </c>
      <c r="K4465">
        <f t="shared" si="277"/>
        <v>21</v>
      </c>
      <c r="L4465" s="1" t="str">
        <f t="shared" si="278"/>
        <v>Saturday</v>
      </c>
      <c r="M4465" t="str">
        <f t="shared" si="279"/>
        <v>Yes</v>
      </c>
    </row>
    <row r="4466" spans="1:13">
      <c r="A4466" t="s">
        <v>9</v>
      </c>
      <c r="B4466">
        <v>3</v>
      </c>
      <c r="C4466">
        <v>2</v>
      </c>
      <c r="D4466">
        <v>6</v>
      </c>
      <c r="E4466" s="7" t="str" cm="1">
        <f t="array" ref="E4466">_xlfn.IFS(D4466&lt;=5, "$1-5", D4466&lt;=10, "$6-10",D4466&lt;=15,"$11-15", D4466&lt;=20, "$16-20", D4466&gt;20, "$20+")</f>
        <v>$6-10</v>
      </c>
      <c r="F4466" s="2" t="s">
        <v>10</v>
      </c>
      <c r="G4466" s="2" t="s">
        <v>10023</v>
      </c>
      <c r="H4466" s="1">
        <v>45098</v>
      </c>
      <c r="I4466">
        <f t="shared" si="276"/>
        <v>2023</v>
      </c>
      <c r="J4466" s="1" t="str" cm="1">
        <f t="array" ref="J4466">IFERROR(TEXT(H4466, "[$-en-US]mmm"), _xleta.N/A)</f>
        <v>Jun</v>
      </c>
      <c r="K4466">
        <f t="shared" si="277"/>
        <v>21</v>
      </c>
      <c r="L4466" s="1" t="str">
        <f t="shared" si="278"/>
        <v>Saturday</v>
      </c>
      <c r="M4466" t="str">
        <f t="shared" si="279"/>
        <v>Yes</v>
      </c>
    </row>
    <row r="4467" spans="1:13">
      <c r="A4467" t="s">
        <v>20</v>
      </c>
      <c r="B4467">
        <v>4</v>
      </c>
      <c r="C4467">
        <v>5</v>
      </c>
      <c r="D4467">
        <v>20</v>
      </c>
      <c r="E4467" s="7" t="str" cm="1">
        <f t="array" ref="E4467">_xlfn.IFS(D4467&lt;=5, "$1-5", D4467&lt;=10, "$6-10",D4467&lt;=15,"$11-15", D4467&lt;=20, "$16-20", D4467&gt;20, "$20+")</f>
        <v>$16-20</v>
      </c>
      <c r="F4467" s="2" t="s">
        <v>23</v>
      </c>
      <c r="G4467" s="2" t="s">
        <v>10023</v>
      </c>
      <c r="H4467" s="1">
        <v>45098</v>
      </c>
      <c r="I4467">
        <f t="shared" si="276"/>
        <v>2023</v>
      </c>
      <c r="J4467" s="1" t="str" cm="1">
        <f t="array" ref="J4467">IFERROR(TEXT(H4467, "[$-en-US]mmm"), _xleta.N/A)</f>
        <v>Jun</v>
      </c>
      <c r="K4467">
        <f t="shared" si="277"/>
        <v>21</v>
      </c>
      <c r="L4467" s="1" t="str">
        <f t="shared" si="278"/>
        <v>Saturday</v>
      </c>
      <c r="M4467" t="str">
        <f t="shared" si="279"/>
        <v>Yes</v>
      </c>
    </row>
    <row r="4468" spans="1:13">
      <c r="A4468" t="s">
        <v>20</v>
      </c>
      <c r="B4468">
        <v>2</v>
      </c>
      <c r="C4468">
        <v>5</v>
      </c>
      <c r="D4468">
        <v>10</v>
      </c>
      <c r="E4468" s="7" t="str" cm="1">
        <f t="array" ref="E4468">_xlfn.IFS(D4468&lt;=5, "$1-5", D4468&lt;=10, "$6-10",D4468&lt;=15,"$11-15", D4468&lt;=20, "$16-20", D4468&gt;20, "$20+")</f>
        <v>$6-10</v>
      </c>
      <c r="F4468" s="2" t="s">
        <v>10</v>
      </c>
      <c r="G4468" s="2" t="s">
        <v>15</v>
      </c>
      <c r="H4468" s="1">
        <v>45098</v>
      </c>
      <c r="I4468">
        <f t="shared" si="276"/>
        <v>2023</v>
      </c>
      <c r="J4468" s="1" t="str" cm="1">
        <f t="array" ref="J4468">IFERROR(TEXT(H4468, "[$-en-US]mmm"), _xleta.N/A)</f>
        <v>Jun</v>
      </c>
      <c r="K4468">
        <f t="shared" si="277"/>
        <v>21</v>
      </c>
      <c r="L4468" s="1" t="str">
        <f t="shared" si="278"/>
        <v>Saturday</v>
      </c>
      <c r="M4468" t="str">
        <f t="shared" si="279"/>
        <v>Yes</v>
      </c>
    </row>
    <row r="4469" spans="1:13">
      <c r="A4469" t="s">
        <v>39</v>
      </c>
      <c r="B4469">
        <v>1</v>
      </c>
      <c r="C4469">
        <v>3</v>
      </c>
      <c r="D4469">
        <v>3</v>
      </c>
      <c r="E4469" s="7" t="str" cm="1">
        <f t="array" ref="E4469">_xlfn.IFS(D4469&lt;=5, "$1-5", D4469&lt;=10, "$6-10",D4469&lt;=15,"$11-15", D4469&lt;=20, "$16-20", D4469&gt;20, "$20+")</f>
        <v>$1-5</v>
      </c>
      <c r="F4469" s="2" t="s">
        <v>10023</v>
      </c>
      <c r="G4469" s="2" t="s">
        <v>15</v>
      </c>
      <c r="H4469" s="1">
        <v>45098</v>
      </c>
      <c r="I4469">
        <f t="shared" si="276"/>
        <v>2023</v>
      </c>
      <c r="J4469" s="1" t="str" cm="1">
        <f t="array" ref="J4469">IFERROR(TEXT(H4469, "[$-en-US]mmm"), _xleta.N/A)</f>
        <v>Jun</v>
      </c>
      <c r="K4469">
        <f t="shared" si="277"/>
        <v>21</v>
      </c>
      <c r="L4469" s="1" t="str">
        <f t="shared" si="278"/>
        <v>Saturday</v>
      </c>
      <c r="M4469" t="str">
        <f t="shared" si="279"/>
        <v>Yes</v>
      </c>
    </row>
    <row r="4470" spans="1:13">
      <c r="A4470" t="s">
        <v>17</v>
      </c>
      <c r="B4470">
        <v>5</v>
      </c>
      <c r="C4470">
        <f>$D4470/$B4470</f>
        <v>1</v>
      </c>
      <c r="D4470">
        <v>5</v>
      </c>
      <c r="E4470" s="7" t="str" cm="1">
        <f t="array" ref="E4470">_xlfn.IFS(D4470&lt;=5, "$1-5", D4470&lt;=10, "$6-10",D4470&lt;=15,"$11-15", D4470&lt;=20, "$16-20", D4470&gt;20, "$20+")</f>
        <v>$1-5</v>
      </c>
      <c r="F4470" s="2" t="s">
        <v>10</v>
      </c>
      <c r="G4470" s="2" t="s">
        <v>10023</v>
      </c>
      <c r="H4470" s="1">
        <v>45098</v>
      </c>
      <c r="I4470">
        <f t="shared" si="276"/>
        <v>2023</v>
      </c>
      <c r="J4470" s="1" t="str" cm="1">
        <f t="array" ref="J4470">IFERROR(TEXT(H4470, "[$-en-US]mmm"), _xleta.N/A)</f>
        <v>Jun</v>
      </c>
      <c r="K4470">
        <f t="shared" si="277"/>
        <v>21</v>
      </c>
      <c r="L4470" s="1" t="str">
        <f t="shared" si="278"/>
        <v>Saturday</v>
      </c>
      <c r="M4470" t="str">
        <f t="shared" si="279"/>
        <v>Yes</v>
      </c>
    </row>
    <row r="4471" spans="1:13">
      <c r="A4471" t="s">
        <v>65</v>
      </c>
      <c r="B4471">
        <v>3</v>
      </c>
      <c r="C4471">
        <v>1.5</v>
      </c>
      <c r="D4471">
        <v>4.5</v>
      </c>
      <c r="E4471" s="7" t="str" cm="1">
        <f t="array" ref="E4471">_xlfn.IFS(D4471&lt;=5, "$1-5", D4471&lt;=10, "$6-10",D4471&lt;=15,"$11-15", D4471&lt;=20, "$16-20", D4471&gt;20, "$20+")</f>
        <v>$1-5</v>
      </c>
      <c r="F4471" s="2" t="s">
        <v>10</v>
      </c>
      <c r="G4471" s="2" t="s">
        <v>11</v>
      </c>
      <c r="H4471" s="1">
        <v>45098</v>
      </c>
      <c r="I4471">
        <f t="shared" si="276"/>
        <v>2023</v>
      </c>
      <c r="J4471" s="1" t="str" cm="1">
        <f t="array" ref="J4471">IFERROR(TEXT(H4471, "[$-en-US]mmm"), _xleta.N/A)</f>
        <v>Jun</v>
      </c>
      <c r="K4471">
        <f t="shared" si="277"/>
        <v>21</v>
      </c>
      <c r="L4471" s="1" t="str">
        <f t="shared" si="278"/>
        <v>Saturday</v>
      </c>
      <c r="M4471" t="str">
        <f t="shared" si="279"/>
        <v>Yes</v>
      </c>
    </row>
    <row r="4472" spans="1:13">
      <c r="A4472" t="s">
        <v>28</v>
      </c>
      <c r="B4472">
        <v>4</v>
      </c>
      <c r="C4472">
        <v>4</v>
      </c>
      <c r="D4472">
        <v>16</v>
      </c>
      <c r="E4472" s="7" t="str" cm="1">
        <f t="array" ref="E4472">_xlfn.IFS(D4472&lt;=5, "$1-5", D4472&lt;=10, "$6-10",D4472&lt;=15,"$11-15", D4472&lt;=20, "$16-20", D4472&gt;20, "$20+")</f>
        <v>$16-20</v>
      </c>
      <c r="F4472" s="2" t="s">
        <v>23</v>
      </c>
      <c r="G4472" s="2" t="s">
        <v>15</v>
      </c>
      <c r="H4472" s="1">
        <v>45098</v>
      </c>
      <c r="I4472">
        <f t="shared" si="276"/>
        <v>2023</v>
      </c>
      <c r="J4472" s="1" t="str" cm="1">
        <f t="array" ref="J4472">IFERROR(TEXT(H4472, "[$-en-US]mmm"), _xleta.N/A)</f>
        <v>Jun</v>
      </c>
      <c r="K4472">
        <f t="shared" si="277"/>
        <v>21</v>
      </c>
      <c r="L4472" s="1" t="str">
        <f t="shared" si="278"/>
        <v>Saturday</v>
      </c>
      <c r="M4472" t="str">
        <f t="shared" si="279"/>
        <v>Yes</v>
      </c>
    </row>
    <row r="4473" spans="1:13">
      <c r="A4473" t="s">
        <v>9</v>
      </c>
      <c r="B4473">
        <v>3</v>
      </c>
      <c r="C4473">
        <v>2</v>
      </c>
      <c r="D4473">
        <v>6</v>
      </c>
      <c r="E4473" s="7" t="str" cm="1">
        <f t="array" ref="E4473">_xlfn.IFS(D4473&lt;=5, "$1-5", D4473&lt;=10, "$6-10",D4473&lt;=15,"$11-15", D4473&lt;=20, "$16-20", D4473&gt;20, "$20+")</f>
        <v>$6-10</v>
      </c>
      <c r="F4473" s="2" t="s">
        <v>10023</v>
      </c>
      <c r="G4473" s="2" t="s">
        <v>10023</v>
      </c>
      <c r="H4473" s="1">
        <v>45098</v>
      </c>
      <c r="I4473">
        <f t="shared" si="276"/>
        <v>2023</v>
      </c>
      <c r="J4473" s="1" t="str" cm="1">
        <f t="array" ref="J4473">IFERROR(TEXT(H4473, "[$-en-US]mmm"), _xleta.N/A)</f>
        <v>Jun</v>
      </c>
      <c r="K4473">
        <f t="shared" si="277"/>
        <v>21</v>
      </c>
      <c r="L4473" s="1" t="str">
        <f t="shared" si="278"/>
        <v>Saturday</v>
      </c>
      <c r="M4473" t="str">
        <f t="shared" si="279"/>
        <v>Yes</v>
      </c>
    </row>
    <row r="4474" spans="1:13">
      <c r="A4474" t="s">
        <v>28</v>
      </c>
      <c r="B4474">
        <v>5</v>
      </c>
      <c r="C4474">
        <v>4</v>
      </c>
      <c r="D4474">
        <v>20</v>
      </c>
      <c r="E4474" s="7" t="str" cm="1">
        <f t="array" ref="E4474">_xlfn.IFS(D4474&lt;=5, "$1-5", D4474&lt;=10, "$6-10",D4474&lt;=15,"$11-15", D4474&lt;=20, "$16-20", D4474&gt;20, "$20+")</f>
        <v>$16-20</v>
      </c>
      <c r="F4474" s="2" t="s">
        <v>23</v>
      </c>
      <c r="G4474" s="2" t="s">
        <v>10023</v>
      </c>
      <c r="H4474" s="1">
        <v>45098</v>
      </c>
      <c r="I4474">
        <f t="shared" si="276"/>
        <v>2023</v>
      </c>
      <c r="J4474" s="1" t="str" cm="1">
        <f t="array" ref="J4474">IFERROR(TEXT(H4474, "[$-en-US]mmm"), _xleta.N/A)</f>
        <v>Jun</v>
      </c>
      <c r="K4474">
        <f t="shared" si="277"/>
        <v>21</v>
      </c>
      <c r="L4474" s="1" t="str">
        <f t="shared" si="278"/>
        <v>Saturday</v>
      </c>
      <c r="M4474" t="str">
        <f t="shared" si="279"/>
        <v>Yes</v>
      </c>
    </row>
    <row r="4475" spans="1:13">
      <c r="A4475" t="s">
        <v>9</v>
      </c>
      <c r="B4475">
        <v>4</v>
      </c>
      <c r="C4475">
        <v>2</v>
      </c>
      <c r="D4475">
        <v>8</v>
      </c>
      <c r="E4475" s="7" t="str" cm="1">
        <f t="array" ref="E4475">_xlfn.IFS(D4475&lt;=5, "$1-5", D4475&lt;=10, "$6-10",D4475&lt;=15,"$11-15", D4475&lt;=20, "$16-20", D4475&gt;20, "$20+")</f>
        <v>$6-10</v>
      </c>
      <c r="F4475" s="2" t="s">
        <v>10023</v>
      </c>
      <c r="G4475" s="2" t="s">
        <v>11</v>
      </c>
      <c r="H4475" s="1">
        <v>45098</v>
      </c>
      <c r="I4475">
        <f t="shared" si="276"/>
        <v>2023</v>
      </c>
      <c r="J4475" s="1" t="str" cm="1">
        <f t="array" ref="J4475">IFERROR(TEXT(H4475, "[$-en-US]mmm"), _xleta.N/A)</f>
        <v>Jun</v>
      </c>
      <c r="K4475">
        <f t="shared" si="277"/>
        <v>21</v>
      </c>
      <c r="L4475" s="1" t="str">
        <f t="shared" si="278"/>
        <v>Saturday</v>
      </c>
      <c r="M4475" t="str">
        <f t="shared" si="279"/>
        <v>Yes</v>
      </c>
    </row>
    <row r="4476" spans="1:13">
      <c r="A4476" t="s">
        <v>65</v>
      </c>
      <c r="B4476">
        <v>2</v>
      </c>
      <c r="C4476">
        <v>1.5</v>
      </c>
      <c r="D4476">
        <v>3</v>
      </c>
      <c r="E4476" s="7" t="str" cm="1">
        <f t="array" ref="E4476">_xlfn.IFS(D4476&lt;=5, "$1-5", D4476&lt;=10, "$6-10",D4476&lt;=15,"$11-15", D4476&lt;=20, "$16-20", D4476&gt;20, "$20+")</f>
        <v>$1-5</v>
      </c>
      <c r="F4476" s="2" t="s">
        <v>23</v>
      </c>
      <c r="G4476" s="2" t="s">
        <v>11</v>
      </c>
      <c r="H4476" s="1">
        <v>45098</v>
      </c>
      <c r="I4476">
        <f t="shared" si="276"/>
        <v>2023</v>
      </c>
      <c r="J4476" s="1" t="str" cm="1">
        <f t="array" ref="J4476">IFERROR(TEXT(H4476, "[$-en-US]mmm"), _xleta.N/A)</f>
        <v>Jun</v>
      </c>
      <c r="K4476">
        <f t="shared" si="277"/>
        <v>21</v>
      </c>
      <c r="L4476" s="1" t="str">
        <f t="shared" si="278"/>
        <v>Saturday</v>
      </c>
      <c r="M4476" t="str">
        <f t="shared" si="279"/>
        <v>Yes</v>
      </c>
    </row>
    <row r="4477" spans="1:13">
      <c r="A4477" t="s">
        <v>25</v>
      </c>
      <c r="B4477">
        <v>5</v>
      </c>
      <c r="C4477">
        <v>4</v>
      </c>
      <c r="D4477">
        <v>20</v>
      </c>
      <c r="E4477" s="7" t="str" cm="1">
        <f t="array" ref="E4477">_xlfn.IFS(D4477&lt;=5, "$1-5", D4477&lt;=10, "$6-10",D4477&lt;=15,"$11-15", D4477&lt;=20, "$16-20", D4477&gt;20, "$20+")</f>
        <v>$16-20</v>
      </c>
      <c r="F4477" s="2" t="s">
        <v>10</v>
      </c>
      <c r="G4477" s="2" t="s">
        <v>15</v>
      </c>
      <c r="H4477" s="1">
        <v>45098</v>
      </c>
      <c r="I4477">
        <f t="shared" si="276"/>
        <v>2023</v>
      </c>
      <c r="J4477" s="1" t="str" cm="1">
        <f t="array" ref="J4477">IFERROR(TEXT(H4477, "[$-en-US]mmm"), _xleta.N/A)</f>
        <v>Jun</v>
      </c>
      <c r="K4477">
        <f t="shared" si="277"/>
        <v>21</v>
      </c>
      <c r="L4477" s="1" t="str">
        <f t="shared" si="278"/>
        <v>Saturday</v>
      </c>
      <c r="M4477" t="str">
        <f t="shared" si="279"/>
        <v>Yes</v>
      </c>
    </row>
    <row r="4478" spans="1:13">
      <c r="A4478" t="s">
        <v>20</v>
      </c>
      <c r="B4478">
        <v>4</v>
      </c>
      <c r="C4478">
        <v>5</v>
      </c>
      <c r="D4478">
        <v>20</v>
      </c>
      <c r="E4478" s="7" t="str" cm="1">
        <f t="array" ref="E4478">_xlfn.IFS(D4478&lt;=5, "$1-5", D4478&lt;=10, "$6-10",D4478&lt;=15,"$11-15", D4478&lt;=20, "$16-20", D4478&gt;20, "$20+")</f>
        <v>$16-20</v>
      </c>
      <c r="F4478" s="2" t="s">
        <v>10023</v>
      </c>
      <c r="G4478" s="2" t="s">
        <v>15</v>
      </c>
      <c r="H4478" s="1">
        <v>45098</v>
      </c>
      <c r="I4478">
        <f t="shared" si="276"/>
        <v>2023</v>
      </c>
      <c r="J4478" s="1" t="str" cm="1">
        <f t="array" ref="J4478">IFERROR(TEXT(H4478, "[$-en-US]mmm"), _xleta.N/A)</f>
        <v>Jun</v>
      </c>
      <c r="K4478">
        <f t="shared" si="277"/>
        <v>21</v>
      </c>
      <c r="L4478" s="1" t="str">
        <f t="shared" si="278"/>
        <v>Saturday</v>
      </c>
      <c r="M4478" t="str">
        <f t="shared" si="279"/>
        <v>Yes</v>
      </c>
    </row>
    <row r="4479" spans="1:13">
      <c r="A4479" t="s">
        <v>20</v>
      </c>
      <c r="B4479">
        <v>4</v>
      </c>
      <c r="C4479">
        <v>5</v>
      </c>
      <c r="D4479">
        <v>20</v>
      </c>
      <c r="E4479" s="7" t="str" cm="1">
        <f t="array" ref="E4479">_xlfn.IFS(D4479&lt;=5, "$1-5", D4479&lt;=10, "$6-10",D4479&lt;=15,"$11-15", D4479&lt;=20, "$16-20", D4479&gt;20, "$20+")</f>
        <v>$16-20</v>
      </c>
      <c r="F4479" s="2" t="s">
        <v>14</v>
      </c>
      <c r="G4479" s="2" t="s">
        <v>11</v>
      </c>
      <c r="H4479" s="1">
        <v>45098</v>
      </c>
      <c r="I4479">
        <f t="shared" si="276"/>
        <v>2023</v>
      </c>
      <c r="J4479" s="1" t="str" cm="1">
        <f t="array" ref="J4479">IFERROR(TEXT(H4479, "[$-en-US]mmm"), _xleta.N/A)</f>
        <v>Jun</v>
      </c>
      <c r="K4479">
        <f t="shared" si="277"/>
        <v>21</v>
      </c>
      <c r="L4479" s="1" t="str">
        <f t="shared" si="278"/>
        <v>Saturday</v>
      </c>
      <c r="M4479" t="str">
        <f t="shared" si="279"/>
        <v>Yes</v>
      </c>
    </row>
    <row r="4480" spans="1:13">
      <c r="A4480" t="s">
        <v>13</v>
      </c>
      <c r="B4480">
        <v>1</v>
      </c>
      <c r="C4480">
        <v>3</v>
      </c>
      <c r="D4480">
        <v>3</v>
      </c>
      <c r="E4480" s="7" t="str" cm="1">
        <f t="array" ref="E4480">_xlfn.IFS(D4480&lt;=5, "$1-5", D4480&lt;=10, "$6-10",D4480&lt;=15,"$11-15", D4480&lt;=20, "$16-20", D4480&gt;20, "$20+")</f>
        <v>$1-5</v>
      </c>
      <c r="F4480" s="2" t="s">
        <v>10</v>
      </c>
      <c r="G4480" s="2" t="s">
        <v>11</v>
      </c>
      <c r="H4480" s="1">
        <v>45098</v>
      </c>
      <c r="I4480">
        <f t="shared" si="276"/>
        <v>2023</v>
      </c>
      <c r="J4480" s="1" t="str" cm="1">
        <f t="array" ref="J4480">IFERROR(TEXT(H4480, "[$-en-US]mmm"), _xleta.N/A)</f>
        <v>Jun</v>
      </c>
      <c r="K4480">
        <f t="shared" si="277"/>
        <v>21</v>
      </c>
      <c r="L4480" s="1" t="str">
        <f t="shared" si="278"/>
        <v>Saturday</v>
      </c>
      <c r="M4480" t="str">
        <f t="shared" si="279"/>
        <v>Yes</v>
      </c>
    </row>
    <row r="4481" spans="1:13">
      <c r="A4481" t="s">
        <v>9</v>
      </c>
      <c r="B4481">
        <v>1</v>
      </c>
      <c r="C4481">
        <v>2</v>
      </c>
      <c r="D4481">
        <v>2</v>
      </c>
      <c r="E4481" s="7" t="str" cm="1">
        <f t="array" ref="E4481">_xlfn.IFS(D4481&lt;=5, "$1-5", D4481&lt;=10, "$6-10",D4481&lt;=15,"$11-15", D4481&lt;=20, "$16-20", D4481&gt;20, "$20+")</f>
        <v>$1-5</v>
      </c>
      <c r="F4481" s="2" t="s">
        <v>23</v>
      </c>
      <c r="G4481" s="2" t="s">
        <v>15</v>
      </c>
      <c r="H4481" s="1">
        <v>45098</v>
      </c>
      <c r="I4481">
        <f t="shared" si="276"/>
        <v>2023</v>
      </c>
      <c r="J4481" s="1" t="str" cm="1">
        <f t="array" ref="J4481">IFERROR(TEXT(H4481, "[$-en-US]mmm"), _xleta.N/A)</f>
        <v>Jun</v>
      </c>
      <c r="K4481">
        <f t="shared" si="277"/>
        <v>21</v>
      </c>
      <c r="L4481" s="1" t="str">
        <f t="shared" si="278"/>
        <v>Saturday</v>
      </c>
      <c r="M4481" t="str">
        <f t="shared" si="279"/>
        <v>Yes</v>
      </c>
    </row>
    <row r="4482" spans="1:13">
      <c r="A4482" t="s">
        <v>10023</v>
      </c>
      <c r="B4482">
        <v>3</v>
      </c>
      <c r="C4482">
        <v>3</v>
      </c>
      <c r="D4482">
        <v>9</v>
      </c>
      <c r="E4482" s="7" t="str" cm="1">
        <f t="array" ref="E4482">_xlfn.IFS(D4482&lt;=5, "$1-5", D4482&lt;=10, "$6-10",D4482&lt;=15,"$11-15", D4482&lt;=20, "$16-20", D4482&gt;20, "$20+")</f>
        <v>$6-10</v>
      </c>
      <c r="F4482" s="2" t="s">
        <v>10023</v>
      </c>
      <c r="G4482" s="2" t="s">
        <v>11</v>
      </c>
      <c r="H4482" s="1">
        <v>45098</v>
      </c>
      <c r="I4482">
        <f t="shared" ref="I4482:I4545" si="280">IFERROR(YEAR(H4482), "N/A")</f>
        <v>2023</v>
      </c>
      <c r="J4482" s="1" t="str" cm="1">
        <f t="array" ref="J4482">IFERROR(TEXT(H4482, "[$-en-US]mmm"), _xleta.N/A)</f>
        <v>Jun</v>
      </c>
      <c r="K4482">
        <f t="shared" ref="K4482:K4545" si="281">IFERROR(DAY(H4482), "N/A")</f>
        <v>21</v>
      </c>
      <c r="L4482" s="1" t="str">
        <f t="shared" ref="L4482:L4545" si="282">IFERROR(TEXT(K4482, "[$-en-US]dddd"), "N/A")</f>
        <v>Saturday</v>
      </c>
      <c r="M4482" t="str">
        <f t="shared" ref="M4482:M4545" si="283">IF(AND(H4482="Error",F4482="Error"), "No","Yes")</f>
        <v>Yes</v>
      </c>
    </row>
    <row r="4483" spans="1:13">
      <c r="A4483" t="s">
        <v>13</v>
      </c>
      <c r="B4483">
        <v>4</v>
      </c>
      <c r="C4483">
        <v>3</v>
      </c>
      <c r="D4483">
        <v>12</v>
      </c>
      <c r="E4483" s="7" t="str" cm="1">
        <f t="array" ref="E4483">_xlfn.IFS(D4483&lt;=5, "$1-5", D4483&lt;=10, "$6-10",D4483&lt;=15,"$11-15", D4483&lt;=20, "$16-20", D4483&gt;20, "$20+")</f>
        <v>$11-15</v>
      </c>
      <c r="F4483" s="2" t="s">
        <v>10</v>
      </c>
      <c r="G4483" s="2" t="s">
        <v>10023</v>
      </c>
      <c r="H4483" s="1">
        <v>45098</v>
      </c>
      <c r="I4483">
        <f t="shared" si="280"/>
        <v>2023</v>
      </c>
      <c r="J4483" s="1" t="str" cm="1">
        <f t="array" ref="J4483">IFERROR(TEXT(H4483, "[$-en-US]mmm"), _xleta.N/A)</f>
        <v>Jun</v>
      </c>
      <c r="K4483">
        <f t="shared" si="281"/>
        <v>21</v>
      </c>
      <c r="L4483" s="1" t="str">
        <f t="shared" si="282"/>
        <v>Saturday</v>
      </c>
      <c r="M4483" t="str">
        <f t="shared" si="283"/>
        <v>Yes</v>
      </c>
    </row>
    <row r="4484" spans="1:13">
      <c r="A4484" t="s">
        <v>25</v>
      </c>
      <c r="B4484">
        <v>4</v>
      </c>
      <c r="C4484">
        <f>$D4484/$B4484</f>
        <v>4</v>
      </c>
      <c r="D4484">
        <v>16</v>
      </c>
      <c r="E4484" s="7" t="str" cm="1">
        <f t="array" ref="E4484">_xlfn.IFS(D4484&lt;=5, "$1-5", D4484&lt;=10, "$6-10",D4484&lt;=15,"$11-15", D4484&lt;=20, "$16-20", D4484&gt;20, "$20+")</f>
        <v>$16-20</v>
      </c>
      <c r="F4484" s="2" t="s">
        <v>10023</v>
      </c>
      <c r="G4484" s="2" t="s">
        <v>10023</v>
      </c>
      <c r="H4484" s="1">
        <v>45099</v>
      </c>
      <c r="I4484">
        <f t="shared" si="280"/>
        <v>2023</v>
      </c>
      <c r="J4484" s="1" t="str" cm="1">
        <f t="array" ref="J4484">IFERROR(TEXT(H4484, "[$-en-US]mmm"), _xleta.N/A)</f>
        <v>Jun</v>
      </c>
      <c r="K4484">
        <f t="shared" si="281"/>
        <v>22</v>
      </c>
      <c r="L4484" s="1" t="str">
        <f t="shared" si="282"/>
        <v>Sunday</v>
      </c>
      <c r="M4484" t="str">
        <f t="shared" si="283"/>
        <v>Yes</v>
      </c>
    </row>
    <row r="4485" spans="1:13">
      <c r="A4485" t="s">
        <v>20</v>
      </c>
      <c r="B4485">
        <v>2</v>
      </c>
      <c r="C4485">
        <v>5</v>
      </c>
      <c r="D4485">
        <v>10</v>
      </c>
      <c r="E4485" s="7" t="str" cm="1">
        <f t="array" ref="E4485">_xlfn.IFS(D4485&lt;=5, "$1-5", D4485&lt;=10, "$6-10",D4485&lt;=15,"$11-15", D4485&lt;=20, "$16-20", D4485&gt;20, "$20+")</f>
        <v>$6-10</v>
      </c>
      <c r="F4485" s="2" t="s">
        <v>23</v>
      </c>
      <c r="G4485" s="2" t="s">
        <v>11</v>
      </c>
      <c r="H4485" s="1">
        <v>45099</v>
      </c>
      <c r="I4485">
        <f t="shared" si="280"/>
        <v>2023</v>
      </c>
      <c r="J4485" s="1" t="str" cm="1">
        <f t="array" ref="J4485">IFERROR(TEXT(H4485, "[$-en-US]mmm"), _xleta.N/A)</f>
        <v>Jun</v>
      </c>
      <c r="K4485">
        <f t="shared" si="281"/>
        <v>22</v>
      </c>
      <c r="L4485" s="1" t="str">
        <f t="shared" si="282"/>
        <v>Sunday</v>
      </c>
      <c r="M4485" t="str">
        <f t="shared" si="283"/>
        <v>Yes</v>
      </c>
    </row>
    <row r="4486" spans="1:13">
      <c r="A4486" t="s">
        <v>25</v>
      </c>
      <c r="B4486">
        <v>1</v>
      </c>
      <c r="C4486">
        <v>4</v>
      </c>
      <c r="D4486">
        <v>4</v>
      </c>
      <c r="E4486" s="7" t="str" cm="1">
        <f t="array" ref="E4486">_xlfn.IFS(D4486&lt;=5, "$1-5", D4486&lt;=10, "$6-10",D4486&lt;=15,"$11-15", D4486&lt;=20, "$16-20", D4486&gt;20, "$20+")</f>
        <v>$1-5</v>
      </c>
      <c r="F4486" s="2" t="s">
        <v>23</v>
      </c>
      <c r="G4486" s="2" t="s">
        <v>10023</v>
      </c>
      <c r="H4486" s="1">
        <v>45099</v>
      </c>
      <c r="I4486">
        <f t="shared" si="280"/>
        <v>2023</v>
      </c>
      <c r="J4486" s="1" t="str" cm="1">
        <f t="array" ref="J4486">IFERROR(TEXT(H4486, "[$-en-US]mmm"), _xleta.N/A)</f>
        <v>Jun</v>
      </c>
      <c r="K4486">
        <f t="shared" si="281"/>
        <v>22</v>
      </c>
      <c r="L4486" s="1" t="str">
        <f t="shared" si="282"/>
        <v>Sunday</v>
      </c>
      <c r="M4486" t="str">
        <f t="shared" si="283"/>
        <v>Yes</v>
      </c>
    </row>
    <row r="4487" spans="1:13">
      <c r="A4487" t="s">
        <v>9</v>
      </c>
      <c r="B4487">
        <v>5</v>
      </c>
      <c r="C4487">
        <v>2</v>
      </c>
      <c r="D4487">
        <v>10</v>
      </c>
      <c r="E4487" s="7" t="str" cm="1">
        <f t="array" ref="E4487">_xlfn.IFS(D4487&lt;=5, "$1-5", D4487&lt;=10, "$6-10",D4487&lt;=15,"$11-15", D4487&lt;=20, "$16-20", D4487&gt;20, "$20+")</f>
        <v>$6-10</v>
      </c>
      <c r="F4487" s="2" t="s">
        <v>23</v>
      </c>
      <c r="G4487" s="2" t="s">
        <v>11</v>
      </c>
      <c r="H4487" s="1">
        <v>45099</v>
      </c>
      <c r="I4487">
        <f t="shared" si="280"/>
        <v>2023</v>
      </c>
      <c r="J4487" s="1" t="str" cm="1">
        <f t="array" ref="J4487">IFERROR(TEXT(H4487, "[$-en-US]mmm"), _xleta.N/A)</f>
        <v>Jun</v>
      </c>
      <c r="K4487">
        <f t="shared" si="281"/>
        <v>22</v>
      </c>
      <c r="L4487" s="1" t="str">
        <f t="shared" si="282"/>
        <v>Sunday</v>
      </c>
      <c r="M4487" t="str">
        <f t="shared" si="283"/>
        <v>Yes</v>
      </c>
    </row>
    <row r="4488" spans="1:13">
      <c r="A4488" t="s">
        <v>39</v>
      </c>
      <c r="B4488">
        <v>5</v>
      </c>
      <c r="C4488">
        <v>3</v>
      </c>
      <c r="D4488">
        <v>15</v>
      </c>
      <c r="E4488" s="7" t="str" cm="1">
        <f t="array" ref="E4488">_xlfn.IFS(D4488&lt;=5, "$1-5", D4488&lt;=10, "$6-10",D4488&lt;=15,"$11-15", D4488&lt;=20, "$16-20", D4488&gt;20, "$20+")</f>
        <v>$11-15</v>
      </c>
      <c r="F4488" s="2" t="s">
        <v>10</v>
      </c>
      <c r="G4488" s="2" t="s">
        <v>10023</v>
      </c>
      <c r="H4488" s="1">
        <v>45099</v>
      </c>
      <c r="I4488">
        <f t="shared" si="280"/>
        <v>2023</v>
      </c>
      <c r="J4488" s="1" t="str" cm="1">
        <f t="array" ref="J4488">IFERROR(TEXT(H4488, "[$-en-US]mmm"), _xleta.N/A)</f>
        <v>Jun</v>
      </c>
      <c r="K4488">
        <f t="shared" si="281"/>
        <v>22</v>
      </c>
      <c r="L4488" s="1" t="str">
        <f t="shared" si="282"/>
        <v>Sunday</v>
      </c>
      <c r="M4488" t="str">
        <f t="shared" si="283"/>
        <v>Yes</v>
      </c>
    </row>
    <row r="4489" spans="1:13">
      <c r="A4489" t="s">
        <v>13</v>
      </c>
      <c r="B4489">
        <v>2</v>
      </c>
      <c r="C4489">
        <v>3</v>
      </c>
      <c r="D4489">
        <v>6</v>
      </c>
      <c r="E4489" s="7" t="str" cm="1">
        <f t="array" ref="E4489">_xlfn.IFS(D4489&lt;=5, "$1-5", D4489&lt;=10, "$6-10",D4489&lt;=15,"$11-15", D4489&lt;=20, "$16-20", D4489&gt;20, "$20+")</f>
        <v>$6-10</v>
      </c>
      <c r="F4489" s="2" t="s">
        <v>10023</v>
      </c>
      <c r="G4489" s="2" t="s">
        <v>10023</v>
      </c>
      <c r="H4489" s="1">
        <v>45099</v>
      </c>
      <c r="I4489">
        <f t="shared" si="280"/>
        <v>2023</v>
      </c>
      <c r="J4489" s="1" t="str" cm="1">
        <f t="array" ref="J4489">IFERROR(TEXT(H4489, "[$-en-US]mmm"), _xleta.N/A)</f>
        <v>Jun</v>
      </c>
      <c r="K4489">
        <f t="shared" si="281"/>
        <v>22</v>
      </c>
      <c r="L4489" s="1" t="str">
        <f t="shared" si="282"/>
        <v>Sunday</v>
      </c>
      <c r="M4489" t="str">
        <f t="shared" si="283"/>
        <v>Yes</v>
      </c>
    </row>
    <row r="4490" spans="1:13">
      <c r="A4490" t="s">
        <v>10023</v>
      </c>
      <c r="B4490">
        <v>2</v>
      </c>
      <c r="C4490">
        <v>4</v>
      </c>
      <c r="D4490">
        <v>8</v>
      </c>
      <c r="E4490" s="7" t="str" cm="1">
        <f t="array" ref="E4490">_xlfn.IFS(D4490&lt;=5, "$1-5", D4490&lt;=10, "$6-10",D4490&lt;=15,"$11-15", D4490&lt;=20, "$16-20", D4490&gt;20, "$20+")</f>
        <v>$6-10</v>
      </c>
      <c r="F4490" s="2" t="s">
        <v>14</v>
      </c>
      <c r="G4490" s="2" t="s">
        <v>15</v>
      </c>
      <c r="H4490" s="1">
        <v>45099</v>
      </c>
      <c r="I4490">
        <f t="shared" si="280"/>
        <v>2023</v>
      </c>
      <c r="J4490" s="1" t="str" cm="1">
        <f t="array" ref="J4490">IFERROR(TEXT(H4490, "[$-en-US]mmm"), _xleta.N/A)</f>
        <v>Jun</v>
      </c>
      <c r="K4490">
        <f t="shared" si="281"/>
        <v>22</v>
      </c>
      <c r="L4490" s="1" t="str">
        <f t="shared" si="282"/>
        <v>Sunday</v>
      </c>
      <c r="M4490" t="str">
        <f t="shared" si="283"/>
        <v>Yes</v>
      </c>
    </row>
    <row r="4491" spans="1:13">
      <c r="A4491" t="s">
        <v>65</v>
      </c>
      <c r="B4491">
        <v>1</v>
      </c>
      <c r="C4491">
        <v>1.5</v>
      </c>
      <c r="D4491">
        <v>1.5</v>
      </c>
      <c r="E4491" s="7" t="str" cm="1">
        <f t="array" ref="E4491">_xlfn.IFS(D4491&lt;=5, "$1-5", D4491&lt;=10, "$6-10",D4491&lt;=15,"$11-15", D4491&lt;=20, "$16-20", D4491&gt;20, "$20+")</f>
        <v>$1-5</v>
      </c>
      <c r="F4491" s="2" t="s">
        <v>14</v>
      </c>
      <c r="G4491" s="2" t="s">
        <v>15</v>
      </c>
      <c r="H4491" s="1">
        <v>45099</v>
      </c>
      <c r="I4491">
        <f t="shared" si="280"/>
        <v>2023</v>
      </c>
      <c r="J4491" s="1" t="str" cm="1">
        <f t="array" ref="J4491">IFERROR(TEXT(H4491, "[$-en-US]mmm"), _xleta.N/A)</f>
        <v>Jun</v>
      </c>
      <c r="K4491">
        <f t="shared" si="281"/>
        <v>22</v>
      </c>
      <c r="L4491" s="1" t="str">
        <f t="shared" si="282"/>
        <v>Sunday</v>
      </c>
      <c r="M4491" t="str">
        <f t="shared" si="283"/>
        <v>Yes</v>
      </c>
    </row>
    <row r="4492" spans="1:13">
      <c r="A4492" t="s">
        <v>25</v>
      </c>
      <c r="B4492">
        <f>$D4492/$C4492</f>
        <v>4</v>
      </c>
      <c r="C4492">
        <v>4</v>
      </c>
      <c r="D4492">
        <v>16</v>
      </c>
      <c r="E4492" s="7" t="str" cm="1">
        <f t="array" ref="E4492">_xlfn.IFS(D4492&lt;=5, "$1-5", D4492&lt;=10, "$6-10",D4492&lt;=15,"$11-15", D4492&lt;=20, "$16-20", D4492&gt;20, "$20+")</f>
        <v>$16-20</v>
      </c>
      <c r="F4492" s="2" t="s">
        <v>23</v>
      </c>
      <c r="G4492" s="2" t="s">
        <v>10023</v>
      </c>
      <c r="H4492" s="1">
        <v>45099</v>
      </c>
      <c r="I4492">
        <f t="shared" si="280"/>
        <v>2023</v>
      </c>
      <c r="J4492" s="1" t="str" cm="1">
        <f t="array" ref="J4492">IFERROR(TEXT(H4492, "[$-en-US]mmm"), _xleta.N/A)</f>
        <v>Jun</v>
      </c>
      <c r="K4492">
        <f t="shared" si="281"/>
        <v>22</v>
      </c>
      <c r="L4492" s="1" t="str">
        <f t="shared" si="282"/>
        <v>Sunday</v>
      </c>
      <c r="M4492" t="str">
        <f t="shared" si="283"/>
        <v>Yes</v>
      </c>
    </row>
    <row r="4493" spans="1:13">
      <c r="A4493" t="s">
        <v>39</v>
      </c>
      <c r="B4493">
        <v>4</v>
      </c>
      <c r="C4493">
        <v>3</v>
      </c>
      <c r="D4493">
        <v>12</v>
      </c>
      <c r="E4493" s="7" t="str" cm="1">
        <f t="array" ref="E4493">_xlfn.IFS(D4493&lt;=5, "$1-5", D4493&lt;=10, "$6-10",D4493&lt;=15,"$11-15", D4493&lt;=20, "$16-20", D4493&gt;20, "$20+")</f>
        <v>$11-15</v>
      </c>
      <c r="F4493" s="2" t="s">
        <v>10023</v>
      </c>
      <c r="G4493" s="2" t="s">
        <v>15</v>
      </c>
      <c r="H4493" s="1">
        <v>45099</v>
      </c>
      <c r="I4493">
        <f t="shared" si="280"/>
        <v>2023</v>
      </c>
      <c r="J4493" s="1" t="str" cm="1">
        <f t="array" ref="J4493">IFERROR(TEXT(H4493, "[$-en-US]mmm"), _xleta.N/A)</f>
        <v>Jun</v>
      </c>
      <c r="K4493">
        <f t="shared" si="281"/>
        <v>22</v>
      </c>
      <c r="L4493" s="1" t="str">
        <f t="shared" si="282"/>
        <v>Sunday</v>
      </c>
      <c r="M4493" t="str">
        <f t="shared" si="283"/>
        <v>Yes</v>
      </c>
    </row>
    <row r="4494" spans="1:13">
      <c r="A4494" t="s">
        <v>28</v>
      </c>
      <c r="B4494">
        <v>2</v>
      </c>
      <c r="C4494">
        <v>4</v>
      </c>
      <c r="D4494">
        <f>$B4494*$C4494</f>
        <v>8</v>
      </c>
      <c r="E4494" s="7" t="str" cm="1">
        <f t="array" ref="E4494">_xlfn.IFS(D4494&lt;=5, "$1-5", D4494&lt;=10, "$6-10",D4494&lt;=15,"$11-15", D4494&lt;=20, "$16-20", D4494&gt;20, "$20+")</f>
        <v>$6-10</v>
      </c>
      <c r="F4494" s="2" t="s">
        <v>14</v>
      </c>
      <c r="G4494" s="2" t="s">
        <v>10025</v>
      </c>
      <c r="H4494" s="1">
        <v>45099</v>
      </c>
      <c r="I4494">
        <f t="shared" si="280"/>
        <v>2023</v>
      </c>
      <c r="J4494" s="1" t="str" cm="1">
        <f t="array" ref="J4494">IFERROR(TEXT(H4494, "[$-en-US]mmm"), _xleta.N/A)</f>
        <v>Jun</v>
      </c>
      <c r="K4494">
        <f t="shared" si="281"/>
        <v>22</v>
      </c>
      <c r="L4494" s="1" t="str">
        <f t="shared" si="282"/>
        <v>Sunday</v>
      </c>
      <c r="M4494" t="str">
        <f t="shared" si="283"/>
        <v>Yes</v>
      </c>
    </row>
    <row r="4495" spans="1:13">
      <c r="A4495" t="s">
        <v>25</v>
      </c>
      <c r="B4495">
        <v>4</v>
      </c>
      <c r="C4495">
        <v>4</v>
      </c>
      <c r="D4495">
        <v>16</v>
      </c>
      <c r="E4495" s="7" t="str" cm="1">
        <f t="array" ref="E4495">_xlfn.IFS(D4495&lt;=5, "$1-5", D4495&lt;=10, "$6-10",D4495&lt;=15,"$11-15", D4495&lt;=20, "$16-20", D4495&gt;20, "$20+")</f>
        <v>$16-20</v>
      </c>
      <c r="F4495" s="2" t="s">
        <v>23</v>
      </c>
      <c r="G4495" s="2" t="s">
        <v>15</v>
      </c>
      <c r="H4495" s="1">
        <v>45099</v>
      </c>
      <c r="I4495">
        <f t="shared" si="280"/>
        <v>2023</v>
      </c>
      <c r="J4495" s="1" t="str" cm="1">
        <f t="array" ref="J4495">IFERROR(TEXT(H4495, "[$-en-US]mmm"), _xleta.N/A)</f>
        <v>Jun</v>
      </c>
      <c r="K4495">
        <f t="shared" si="281"/>
        <v>22</v>
      </c>
      <c r="L4495" s="1" t="str">
        <f t="shared" si="282"/>
        <v>Sunday</v>
      </c>
      <c r="M4495" t="str">
        <f t="shared" si="283"/>
        <v>Yes</v>
      </c>
    </row>
    <row r="4496" spans="1:13">
      <c r="A4496" t="s">
        <v>13</v>
      </c>
      <c r="B4496">
        <v>4</v>
      </c>
      <c r="C4496">
        <v>3</v>
      </c>
      <c r="D4496">
        <v>12</v>
      </c>
      <c r="E4496" s="7" t="str" cm="1">
        <f t="array" ref="E4496">_xlfn.IFS(D4496&lt;=5, "$1-5", D4496&lt;=10, "$6-10",D4496&lt;=15,"$11-15", D4496&lt;=20, "$16-20", D4496&gt;20, "$20+")</f>
        <v>$11-15</v>
      </c>
      <c r="F4496" s="2" t="s">
        <v>14</v>
      </c>
      <c r="G4496" s="2" t="s">
        <v>10023</v>
      </c>
      <c r="H4496" s="1">
        <v>45099</v>
      </c>
      <c r="I4496">
        <f t="shared" si="280"/>
        <v>2023</v>
      </c>
      <c r="J4496" s="1" t="str" cm="1">
        <f t="array" ref="J4496">IFERROR(TEXT(H4496, "[$-en-US]mmm"), _xleta.N/A)</f>
        <v>Jun</v>
      </c>
      <c r="K4496">
        <f t="shared" si="281"/>
        <v>22</v>
      </c>
      <c r="L4496" s="1" t="str">
        <f t="shared" si="282"/>
        <v>Sunday</v>
      </c>
      <c r="M4496" t="str">
        <f t="shared" si="283"/>
        <v>Yes</v>
      </c>
    </row>
    <row r="4497" spans="1:13">
      <c r="A4497" t="s">
        <v>28</v>
      </c>
      <c r="B4497">
        <v>3</v>
      </c>
      <c r="C4497">
        <v>4</v>
      </c>
      <c r="D4497">
        <v>12</v>
      </c>
      <c r="E4497" s="7" t="str" cm="1">
        <f t="array" ref="E4497">_xlfn.IFS(D4497&lt;=5, "$1-5", D4497&lt;=10, "$6-10",D4497&lt;=15,"$11-15", D4497&lt;=20, "$16-20", D4497&gt;20, "$20+")</f>
        <v>$11-15</v>
      </c>
      <c r="F4497" s="2" t="s">
        <v>10023</v>
      </c>
      <c r="G4497" s="2" t="s">
        <v>15</v>
      </c>
      <c r="H4497" s="1">
        <v>45099</v>
      </c>
      <c r="I4497">
        <f t="shared" si="280"/>
        <v>2023</v>
      </c>
      <c r="J4497" s="1" t="str" cm="1">
        <f t="array" ref="J4497">IFERROR(TEXT(H4497, "[$-en-US]mmm"), _xleta.N/A)</f>
        <v>Jun</v>
      </c>
      <c r="K4497">
        <f t="shared" si="281"/>
        <v>22</v>
      </c>
      <c r="L4497" s="1" t="str">
        <f t="shared" si="282"/>
        <v>Sunday</v>
      </c>
      <c r="M4497" t="str">
        <f t="shared" si="283"/>
        <v>Yes</v>
      </c>
    </row>
    <row r="4498" spans="1:13">
      <c r="A4498" t="s">
        <v>17</v>
      </c>
      <c r="B4498">
        <v>3</v>
      </c>
      <c r="C4498">
        <v>1</v>
      </c>
      <c r="D4498">
        <v>3</v>
      </c>
      <c r="E4498" s="7" t="str" cm="1">
        <f t="array" ref="E4498">_xlfn.IFS(D4498&lt;=5, "$1-5", D4498&lt;=10, "$6-10",D4498&lt;=15,"$11-15", D4498&lt;=20, "$16-20", D4498&gt;20, "$20+")</f>
        <v>$1-5</v>
      </c>
      <c r="F4498" s="2" t="s">
        <v>10023</v>
      </c>
      <c r="G4498" s="2" t="s">
        <v>15</v>
      </c>
      <c r="H4498" s="1">
        <v>45099</v>
      </c>
      <c r="I4498">
        <f t="shared" si="280"/>
        <v>2023</v>
      </c>
      <c r="J4498" s="1" t="str" cm="1">
        <f t="array" ref="J4498">IFERROR(TEXT(H4498, "[$-en-US]mmm"), _xleta.N/A)</f>
        <v>Jun</v>
      </c>
      <c r="K4498">
        <f t="shared" si="281"/>
        <v>22</v>
      </c>
      <c r="L4498" s="1" t="str">
        <f t="shared" si="282"/>
        <v>Sunday</v>
      </c>
      <c r="M4498" t="str">
        <f t="shared" si="283"/>
        <v>Yes</v>
      </c>
    </row>
    <row r="4499" spans="1:13">
      <c r="A4499" t="s">
        <v>9</v>
      </c>
      <c r="B4499">
        <v>2</v>
      </c>
      <c r="C4499">
        <v>2</v>
      </c>
      <c r="D4499">
        <v>4</v>
      </c>
      <c r="E4499" s="7" t="str" cm="1">
        <f t="array" ref="E4499">_xlfn.IFS(D4499&lt;=5, "$1-5", D4499&lt;=10, "$6-10",D4499&lt;=15,"$11-15", D4499&lt;=20, "$16-20", D4499&gt;20, "$20+")</f>
        <v>$1-5</v>
      </c>
      <c r="F4499" s="2" t="s">
        <v>14</v>
      </c>
      <c r="G4499" s="2" t="s">
        <v>15</v>
      </c>
      <c r="H4499" s="1">
        <v>45099</v>
      </c>
      <c r="I4499">
        <f t="shared" si="280"/>
        <v>2023</v>
      </c>
      <c r="J4499" s="1" t="str" cm="1">
        <f t="array" ref="J4499">IFERROR(TEXT(H4499, "[$-en-US]mmm"), _xleta.N/A)</f>
        <v>Jun</v>
      </c>
      <c r="K4499">
        <f t="shared" si="281"/>
        <v>22</v>
      </c>
      <c r="L4499" s="1" t="str">
        <f t="shared" si="282"/>
        <v>Sunday</v>
      </c>
      <c r="M4499" t="str">
        <f t="shared" si="283"/>
        <v>Yes</v>
      </c>
    </row>
    <row r="4500" spans="1:13">
      <c r="A4500" t="s">
        <v>13</v>
      </c>
      <c r="B4500">
        <v>3</v>
      </c>
      <c r="C4500">
        <v>3</v>
      </c>
      <c r="D4500">
        <v>9</v>
      </c>
      <c r="E4500" s="7" t="str" cm="1">
        <f t="array" ref="E4500">_xlfn.IFS(D4500&lt;=5, "$1-5", D4500&lt;=10, "$6-10",D4500&lt;=15,"$11-15", D4500&lt;=20, "$16-20", D4500&gt;20, "$20+")</f>
        <v>$6-10</v>
      </c>
      <c r="F4500" s="2" t="s">
        <v>10</v>
      </c>
      <c r="G4500" s="2" t="s">
        <v>15</v>
      </c>
      <c r="H4500" s="1">
        <v>45099</v>
      </c>
      <c r="I4500">
        <f t="shared" si="280"/>
        <v>2023</v>
      </c>
      <c r="J4500" s="1" t="str" cm="1">
        <f t="array" ref="J4500">IFERROR(TEXT(H4500, "[$-en-US]mmm"), _xleta.N/A)</f>
        <v>Jun</v>
      </c>
      <c r="K4500">
        <f t="shared" si="281"/>
        <v>22</v>
      </c>
      <c r="L4500" s="1" t="str">
        <f t="shared" si="282"/>
        <v>Sunday</v>
      </c>
      <c r="M4500" t="str">
        <f t="shared" si="283"/>
        <v>Yes</v>
      </c>
    </row>
    <row r="4501" spans="1:13">
      <c r="A4501" t="str">
        <f>_xlfn.XLOOKUP(C4501,'Item Price'!$B:$B,'Item Price'!$A:$A,"notfound")</f>
        <v>Salad</v>
      </c>
      <c r="B4501">
        <v>5</v>
      </c>
      <c r="C4501">
        <v>5</v>
      </c>
      <c r="D4501">
        <v>25</v>
      </c>
      <c r="E4501" s="7" t="str" cm="1">
        <f t="array" ref="E4501">_xlfn.IFS(D4501&lt;=5, "$1-5", D4501&lt;=10, "$6-10",D4501&lt;=15,"$11-15", D4501&lt;=20, "$16-20", D4501&gt;20, "$20+")</f>
        <v>$20+</v>
      </c>
      <c r="F4501" s="2" t="s">
        <v>10</v>
      </c>
      <c r="G4501" s="2" t="s">
        <v>10023</v>
      </c>
      <c r="H4501" s="1">
        <v>45099</v>
      </c>
      <c r="I4501">
        <f t="shared" si="280"/>
        <v>2023</v>
      </c>
      <c r="J4501" s="1" t="str" cm="1">
        <f t="array" ref="J4501">IFERROR(TEXT(H4501, "[$-en-US]mmm"), _xleta.N/A)</f>
        <v>Jun</v>
      </c>
      <c r="K4501">
        <f t="shared" si="281"/>
        <v>22</v>
      </c>
      <c r="L4501" s="1" t="str">
        <f t="shared" si="282"/>
        <v>Sunday</v>
      </c>
      <c r="M4501" t="str">
        <f t="shared" si="283"/>
        <v>Yes</v>
      </c>
    </row>
    <row r="4502" spans="1:13">
      <c r="A4502" t="s">
        <v>20</v>
      </c>
      <c r="B4502">
        <v>5</v>
      </c>
      <c r="C4502">
        <v>5</v>
      </c>
      <c r="D4502">
        <v>25</v>
      </c>
      <c r="E4502" s="7" t="str" cm="1">
        <f t="array" ref="E4502">_xlfn.IFS(D4502&lt;=5, "$1-5", D4502&lt;=10, "$6-10",D4502&lt;=15,"$11-15", D4502&lt;=20, "$16-20", D4502&gt;20, "$20+")</f>
        <v>$20+</v>
      </c>
      <c r="F4502" s="2" t="s">
        <v>10</v>
      </c>
      <c r="G4502" s="2" t="s">
        <v>10023</v>
      </c>
      <c r="H4502" s="1">
        <v>45099</v>
      </c>
      <c r="I4502">
        <f t="shared" si="280"/>
        <v>2023</v>
      </c>
      <c r="J4502" s="1" t="str" cm="1">
        <f t="array" ref="J4502">IFERROR(TEXT(H4502, "[$-en-US]mmm"), _xleta.N/A)</f>
        <v>Jun</v>
      </c>
      <c r="K4502">
        <f t="shared" si="281"/>
        <v>22</v>
      </c>
      <c r="L4502" s="1" t="str">
        <f t="shared" si="282"/>
        <v>Sunday</v>
      </c>
      <c r="M4502" t="str">
        <f t="shared" si="283"/>
        <v>Yes</v>
      </c>
    </row>
    <row r="4503" spans="1:13">
      <c r="A4503" t="s">
        <v>9</v>
      </c>
      <c r="B4503">
        <v>1</v>
      </c>
      <c r="C4503">
        <v>2</v>
      </c>
      <c r="D4503">
        <v>2</v>
      </c>
      <c r="E4503" s="7" t="str" cm="1">
        <f t="array" ref="E4503">_xlfn.IFS(D4503&lt;=5, "$1-5", D4503&lt;=10, "$6-10",D4503&lt;=15,"$11-15", D4503&lt;=20, "$16-20", D4503&gt;20, "$20+")</f>
        <v>$1-5</v>
      </c>
      <c r="F4503" s="2" t="s">
        <v>10025</v>
      </c>
      <c r="G4503" s="2" t="s">
        <v>10023</v>
      </c>
      <c r="H4503" s="1">
        <v>45100</v>
      </c>
      <c r="I4503">
        <f t="shared" si="280"/>
        <v>2023</v>
      </c>
      <c r="J4503" s="1" t="str" cm="1">
        <f t="array" ref="J4503">IFERROR(TEXT(H4503, "[$-en-US]mmm"), _xleta.N/A)</f>
        <v>Jun</v>
      </c>
      <c r="K4503">
        <f t="shared" si="281"/>
        <v>23</v>
      </c>
      <c r="L4503" s="1" t="str">
        <f t="shared" si="282"/>
        <v>Monday</v>
      </c>
      <c r="M4503" t="str">
        <f t="shared" si="283"/>
        <v>Yes</v>
      </c>
    </row>
    <row r="4504" spans="1:13">
      <c r="A4504" t="str">
        <f>_xlfn.XLOOKUP(C4504,'Item Price'!B:B,'Item Price'!A:A)</f>
        <v>Cookie</v>
      </c>
      <c r="B4504">
        <v>4</v>
      </c>
      <c r="C4504">
        <v>1</v>
      </c>
      <c r="D4504">
        <v>4</v>
      </c>
      <c r="E4504" s="7" t="str" cm="1">
        <f t="array" ref="E4504">_xlfn.IFS(D4504&lt;=5, "$1-5", D4504&lt;=10, "$6-10",D4504&lt;=15,"$11-15", D4504&lt;=20, "$16-20", D4504&gt;20, "$20+")</f>
        <v>$1-5</v>
      </c>
      <c r="F4504" s="2" t="s">
        <v>10</v>
      </c>
      <c r="G4504" s="2" t="s">
        <v>11</v>
      </c>
      <c r="H4504" s="1">
        <v>45100</v>
      </c>
      <c r="I4504">
        <f t="shared" si="280"/>
        <v>2023</v>
      </c>
      <c r="J4504" s="1" t="str" cm="1">
        <f t="array" ref="J4504">IFERROR(TEXT(H4504, "[$-en-US]mmm"), _xleta.N/A)</f>
        <v>Jun</v>
      </c>
      <c r="K4504">
        <f t="shared" si="281"/>
        <v>23</v>
      </c>
      <c r="L4504" s="1" t="str">
        <f t="shared" si="282"/>
        <v>Monday</v>
      </c>
      <c r="M4504" t="str">
        <f t="shared" si="283"/>
        <v>Yes</v>
      </c>
    </row>
    <row r="4505" spans="1:13">
      <c r="A4505" t="s">
        <v>13</v>
      </c>
      <c r="B4505">
        <f>$D4505/$C4505</f>
        <v>4</v>
      </c>
      <c r="C4505">
        <v>3</v>
      </c>
      <c r="D4505">
        <v>12</v>
      </c>
      <c r="E4505" s="7" t="str" cm="1">
        <f t="array" ref="E4505">_xlfn.IFS(D4505&lt;=5, "$1-5", D4505&lt;=10, "$6-10",D4505&lt;=15,"$11-15", D4505&lt;=20, "$16-20", D4505&gt;20, "$20+")</f>
        <v>$11-15</v>
      </c>
      <c r="F4505" s="2" t="s">
        <v>14</v>
      </c>
      <c r="G4505" s="2" t="s">
        <v>15</v>
      </c>
      <c r="H4505" s="1">
        <v>45100</v>
      </c>
      <c r="I4505">
        <f t="shared" si="280"/>
        <v>2023</v>
      </c>
      <c r="J4505" s="1" t="str" cm="1">
        <f t="array" ref="J4505">IFERROR(TEXT(H4505, "[$-en-US]mmm"), _xleta.N/A)</f>
        <v>Jun</v>
      </c>
      <c r="K4505">
        <f t="shared" si="281"/>
        <v>23</v>
      </c>
      <c r="L4505" s="1" t="str">
        <f t="shared" si="282"/>
        <v>Monday</v>
      </c>
      <c r="M4505" t="str">
        <f t="shared" si="283"/>
        <v>Yes</v>
      </c>
    </row>
    <row r="4506" spans="1:13">
      <c r="A4506" t="s">
        <v>20</v>
      </c>
      <c r="B4506">
        <v>4</v>
      </c>
      <c r="C4506">
        <v>5</v>
      </c>
      <c r="D4506">
        <v>20</v>
      </c>
      <c r="E4506" s="7" t="str" cm="1">
        <f t="array" ref="E4506">_xlfn.IFS(D4506&lt;=5, "$1-5", D4506&lt;=10, "$6-10",D4506&lt;=15,"$11-15", D4506&lt;=20, "$16-20", D4506&gt;20, "$20+")</f>
        <v>$16-20</v>
      </c>
      <c r="F4506" s="2" t="s">
        <v>10023</v>
      </c>
      <c r="G4506" s="2" t="s">
        <v>10023</v>
      </c>
      <c r="H4506" s="1">
        <v>45100</v>
      </c>
      <c r="I4506">
        <f t="shared" si="280"/>
        <v>2023</v>
      </c>
      <c r="J4506" s="1" t="str" cm="1">
        <f t="array" ref="J4506">IFERROR(TEXT(H4506, "[$-en-US]mmm"), _xleta.N/A)</f>
        <v>Jun</v>
      </c>
      <c r="K4506">
        <f t="shared" si="281"/>
        <v>23</v>
      </c>
      <c r="L4506" s="1" t="str">
        <f t="shared" si="282"/>
        <v>Monday</v>
      </c>
      <c r="M4506" t="str">
        <f t="shared" si="283"/>
        <v>Yes</v>
      </c>
    </row>
    <row r="4507" spans="1:13">
      <c r="A4507" t="s">
        <v>13</v>
      </c>
      <c r="B4507">
        <v>2</v>
      </c>
      <c r="C4507">
        <v>3</v>
      </c>
      <c r="D4507">
        <v>6</v>
      </c>
      <c r="E4507" s="7" t="str" cm="1">
        <f t="array" ref="E4507">_xlfn.IFS(D4507&lt;=5, "$1-5", D4507&lt;=10, "$6-10",D4507&lt;=15,"$11-15", D4507&lt;=20, "$16-20", D4507&gt;20, "$20+")</f>
        <v>$6-10</v>
      </c>
      <c r="F4507" s="2" t="s">
        <v>14</v>
      </c>
      <c r="G4507" s="2" t="s">
        <v>10023</v>
      </c>
      <c r="H4507" s="1">
        <v>45100</v>
      </c>
      <c r="I4507">
        <f t="shared" si="280"/>
        <v>2023</v>
      </c>
      <c r="J4507" s="1" t="str" cm="1">
        <f t="array" ref="J4507">IFERROR(TEXT(H4507, "[$-en-US]mmm"), _xleta.N/A)</f>
        <v>Jun</v>
      </c>
      <c r="K4507">
        <f t="shared" si="281"/>
        <v>23</v>
      </c>
      <c r="L4507" s="1" t="str">
        <f t="shared" si="282"/>
        <v>Monday</v>
      </c>
      <c r="M4507" t="str">
        <f t="shared" si="283"/>
        <v>Yes</v>
      </c>
    </row>
    <row r="4508" spans="1:13">
      <c r="A4508" t="s">
        <v>25</v>
      </c>
      <c r="B4508">
        <v>4</v>
      </c>
      <c r="C4508">
        <v>4</v>
      </c>
      <c r="D4508">
        <v>16</v>
      </c>
      <c r="E4508" s="7" t="str" cm="1">
        <f t="array" ref="E4508">_xlfn.IFS(D4508&lt;=5, "$1-5", D4508&lt;=10, "$6-10",D4508&lt;=15,"$11-15", D4508&lt;=20, "$16-20", D4508&gt;20, "$20+")</f>
        <v>$16-20</v>
      </c>
      <c r="F4508" s="2" t="s">
        <v>10023</v>
      </c>
      <c r="G4508" s="2" t="s">
        <v>10023</v>
      </c>
      <c r="H4508" s="1">
        <v>45100</v>
      </c>
      <c r="I4508">
        <f t="shared" si="280"/>
        <v>2023</v>
      </c>
      <c r="J4508" s="1" t="str" cm="1">
        <f t="array" ref="J4508">IFERROR(TEXT(H4508, "[$-en-US]mmm"), _xleta.N/A)</f>
        <v>Jun</v>
      </c>
      <c r="K4508">
        <f t="shared" si="281"/>
        <v>23</v>
      </c>
      <c r="L4508" s="1" t="str">
        <f t="shared" si="282"/>
        <v>Monday</v>
      </c>
      <c r="M4508" t="str">
        <f t="shared" si="283"/>
        <v>Yes</v>
      </c>
    </row>
    <row r="4509" spans="1:13">
      <c r="A4509" t="s">
        <v>65</v>
      </c>
      <c r="B4509">
        <f>$D4509/$C4509</f>
        <v>4</v>
      </c>
      <c r="C4509">
        <v>1.5</v>
      </c>
      <c r="D4509">
        <v>6</v>
      </c>
      <c r="E4509" s="7" t="str" cm="1">
        <f t="array" ref="E4509">_xlfn.IFS(D4509&lt;=5, "$1-5", D4509&lt;=10, "$6-10",D4509&lt;=15,"$11-15", D4509&lt;=20, "$16-20", D4509&gt;20, "$20+")</f>
        <v>$6-10</v>
      </c>
      <c r="F4509" s="2" t="s">
        <v>10</v>
      </c>
      <c r="G4509" s="2" t="s">
        <v>10023</v>
      </c>
      <c r="H4509" s="1">
        <v>45100</v>
      </c>
      <c r="I4509">
        <f t="shared" si="280"/>
        <v>2023</v>
      </c>
      <c r="J4509" s="1" t="str" cm="1">
        <f t="array" ref="J4509">IFERROR(TEXT(H4509, "[$-en-US]mmm"), _xleta.N/A)</f>
        <v>Jun</v>
      </c>
      <c r="K4509">
        <f t="shared" si="281"/>
        <v>23</v>
      </c>
      <c r="L4509" s="1" t="str">
        <f t="shared" si="282"/>
        <v>Monday</v>
      </c>
      <c r="M4509" t="str">
        <f t="shared" si="283"/>
        <v>Yes</v>
      </c>
    </row>
    <row r="4510" spans="1:13">
      <c r="A4510" t="str">
        <f>_xlfn.XLOOKUP(C4510,'Item Price'!$B:$B,'Item Price'!$A:$A,"notfound")</f>
        <v>Coffee</v>
      </c>
      <c r="B4510">
        <v>3</v>
      </c>
      <c r="C4510">
        <v>2</v>
      </c>
      <c r="D4510">
        <v>6</v>
      </c>
      <c r="E4510" s="7" t="str" cm="1">
        <f t="array" ref="E4510">_xlfn.IFS(D4510&lt;=5, "$1-5", D4510&lt;=10, "$6-10",D4510&lt;=15,"$11-15", D4510&lt;=20, "$16-20", D4510&gt;20, "$20+")</f>
        <v>$6-10</v>
      </c>
      <c r="F4510" s="2" t="s">
        <v>23</v>
      </c>
      <c r="G4510" s="2" t="s">
        <v>15</v>
      </c>
      <c r="H4510" s="1">
        <v>45100</v>
      </c>
      <c r="I4510">
        <f t="shared" si="280"/>
        <v>2023</v>
      </c>
      <c r="J4510" s="1" t="str" cm="1">
        <f t="array" ref="J4510">IFERROR(TEXT(H4510, "[$-en-US]mmm"), _xleta.N/A)</f>
        <v>Jun</v>
      </c>
      <c r="K4510">
        <f t="shared" si="281"/>
        <v>23</v>
      </c>
      <c r="L4510" s="1" t="str">
        <f t="shared" si="282"/>
        <v>Monday</v>
      </c>
      <c r="M4510" t="str">
        <f t="shared" si="283"/>
        <v>Yes</v>
      </c>
    </row>
    <row r="4511" spans="1:13">
      <c r="A4511" t="s">
        <v>28</v>
      </c>
      <c r="B4511">
        <v>5</v>
      </c>
      <c r="C4511">
        <f>$D4511/$B4511</f>
        <v>4</v>
      </c>
      <c r="D4511">
        <v>20</v>
      </c>
      <c r="E4511" s="7" t="str" cm="1">
        <f t="array" ref="E4511">_xlfn.IFS(D4511&lt;=5, "$1-5", D4511&lt;=10, "$6-10",D4511&lt;=15,"$11-15", D4511&lt;=20, "$16-20", D4511&gt;20, "$20+")</f>
        <v>$16-20</v>
      </c>
      <c r="F4511" s="2" t="s">
        <v>10023</v>
      </c>
      <c r="G4511" s="2" t="s">
        <v>11</v>
      </c>
      <c r="H4511" s="1">
        <v>45100</v>
      </c>
      <c r="I4511">
        <f t="shared" si="280"/>
        <v>2023</v>
      </c>
      <c r="J4511" s="1" t="str" cm="1">
        <f t="array" ref="J4511">IFERROR(TEXT(H4511, "[$-en-US]mmm"), _xleta.N/A)</f>
        <v>Jun</v>
      </c>
      <c r="K4511">
        <f t="shared" si="281"/>
        <v>23</v>
      </c>
      <c r="L4511" s="1" t="str">
        <f t="shared" si="282"/>
        <v>Monday</v>
      </c>
      <c r="M4511" t="str">
        <f t="shared" si="283"/>
        <v>Yes</v>
      </c>
    </row>
    <row r="4512" spans="1:13">
      <c r="A4512" t="s">
        <v>25</v>
      </c>
      <c r="B4512">
        <v>5</v>
      </c>
      <c r="C4512">
        <v>4</v>
      </c>
      <c r="D4512">
        <v>20</v>
      </c>
      <c r="E4512" s="7" t="str" cm="1">
        <f t="array" ref="E4512">_xlfn.IFS(D4512&lt;=5, "$1-5", D4512&lt;=10, "$6-10",D4512&lt;=15,"$11-15", D4512&lt;=20, "$16-20", D4512&gt;20, "$20+")</f>
        <v>$16-20</v>
      </c>
      <c r="F4512" s="2" t="s">
        <v>14</v>
      </c>
      <c r="G4512" s="2" t="s">
        <v>10023</v>
      </c>
      <c r="H4512" s="1">
        <v>45100</v>
      </c>
      <c r="I4512">
        <f t="shared" si="280"/>
        <v>2023</v>
      </c>
      <c r="J4512" s="1" t="str" cm="1">
        <f t="array" ref="J4512">IFERROR(TEXT(H4512, "[$-en-US]mmm"), _xleta.N/A)</f>
        <v>Jun</v>
      </c>
      <c r="K4512">
        <f t="shared" si="281"/>
        <v>23</v>
      </c>
      <c r="L4512" s="1" t="str">
        <f t="shared" si="282"/>
        <v>Monday</v>
      </c>
      <c r="M4512" t="str">
        <f t="shared" si="283"/>
        <v>Yes</v>
      </c>
    </row>
    <row r="4513" spans="1:13">
      <c r="A4513" t="s">
        <v>17</v>
      </c>
      <c r="B4513">
        <v>3</v>
      </c>
      <c r="C4513">
        <v>1</v>
      </c>
      <c r="D4513">
        <v>3</v>
      </c>
      <c r="E4513" s="7" t="str" cm="1">
        <f t="array" ref="E4513">_xlfn.IFS(D4513&lt;=5, "$1-5", D4513&lt;=10, "$6-10",D4513&lt;=15,"$11-15", D4513&lt;=20, "$16-20", D4513&gt;20, "$20+")</f>
        <v>$1-5</v>
      </c>
      <c r="F4513" s="2" t="s">
        <v>23</v>
      </c>
      <c r="G4513" s="2" t="s">
        <v>10023</v>
      </c>
      <c r="H4513" s="1">
        <v>45100</v>
      </c>
      <c r="I4513">
        <f t="shared" si="280"/>
        <v>2023</v>
      </c>
      <c r="J4513" s="1" t="str" cm="1">
        <f t="array" ref="J4513">IFERROR(TEXT(H4513, "[$-en-US]mmm"), _xleta.N/A)</f>
        <v>Jun</v>
      </c>
      <c r="K4513">
        <f t="shared" si="281"/>
        <v>23</v>
      </c>
      <c r="L4513" s="1" t="str">
        <f t="shared" si="282"/>
        <v>Monday</v>
      </c>
      <c r="M4513" t="str">
        <f t="shared" si="283"/>
        <v>Yes</v>
      </c>
    </row>
    <row r="4514" spans="1:13">
      <c r="A4514" t="s">
        <v>9</v>
      </c>
      <c r="B4514">
        <v>5</v>
      </c>
      <c r="C4514">
        <v>2</v>
      </c>
      <c r="D4514">
        <v>10</v>
      </c>
      <c r="E4514" s="7" t="str" cm="1">
        <f t="array" ref="E4514">_xlfn.IFS(D4514&lt;=5, "$1-5", D4514&lt;=10, "$6-10",D4514&lt;=15,"$11-15", D4514&lt;=20, "$16-20", D4514&gt;20, "$20+")</f>
        <v>$6-10</v>
      </c>
      <c r="F4514" s="2" t="s">
        <v>23</v>
      </c>
      <c r="G4514" s="2" t="s">
        <v>11</v>
      </c>
      <c r="H4514" s="1">
        <v>45100</v>
      </c>
      <c r="I4514">
        <f t="shared" si="280"/>
        <v>2023</v>
      </c>
      <c r="J4514" s="1" t="str" cm="1">
        <f t="array" ref="J4514">IFERROR(TEXT(H4514, "[$-en-US]mmm"), _xleta.N/A)</f>
        <v>Jun</v>
      </c>
      <c r="K4514">
        <f t="shared" si="281"/>
        <v>23</v>
      </c>
      <c r="L4514" s="1" t="str">
        <f t="shared" si="282"/>
        <v>Monday</v>
      </c>
      <c r="M4514" t="str">
        <f t="shared" si="283"/>
        <v>Yes</v>
      </c>
    </row>
    <row r="4515" spans="1:13">
      <c r="A4515" t="s">
        <v>20</v>
      </c>
      <c r="B4515">
        <f>$D4515/$C4515</f>
        <v>1</v>
      </c>
      <c r="C4515">
        <v>5</v>
      </c>
      <c r="D4515">
        <v>5</v>
      </c>
      <c r="E4515" s="7" t="str" cm="1">
        <f t="array" ref="E4515">_xlfn.IFS(D4515&lt;=5, "$1-5", D4515&lt;=10, "$6-10",D4515&lt;=15,"$11-15", D4515&lt;=20, "$16-20", D4515&gt;20, "$20+")</f>
        <v>$1-5</v>
      </c>
      <c r="F4515" s="2" t="s">
        <v>14</v>
      </c>
      <c r="G4515" s="2" t="s">
        <v>11</v>
      </c>
      <c r="H4515" s="1">
        <v>45100</v>
      </c>
      <c r="I4515">
        <f t="shared" si="280"/>
        <v>2023</v>
      </c>
      <c r="J4515" s="1" t="str" cm="1">
        <f t="array" ref="J4515">IFERROR(TEXT(H4515, "[$-en-US]mmm"), _xleta.N/A)</f>
        <v>Jun</v>
      </c>
      <c r="K4515">
        <f t="shared" si="281"/>
        <v>23</v>
      </c>
      <c r="L4515" s="1" t="str">
        <f t="shared" si="282"/>
        <v>Monday</v>
      </c>
      <c r="M4515" t="str">
        <f t="shared" si="283"/>
        <v>Yes</v>
      </c>
    </row>
    <row r="4516" spans="1:13">
      <c r="A4516" t="s">
        <v>20</v>
      </c>
      <c r="B4516">
        <v>1</v>
      </c>
      <c r="C4516">
        <v>5</v>
      </c>
      <c r="D4516">
        <v>5</v>
      </c>
      <c r="E4516" s="7" t="str" cm="1">
        <f t="array" ref="E4516">_xlfn.IFS(D4516&lt;=5, "$1-5", D4516&lt;=10, "$6-10",D4516&lt;=15,"$11-15", D4516&lt;=20, "$16-20", D4516&gt;20, "$20+")</f>
        <v>$1-5</v>
      </c>
      <c r="F4516" s="2" t="s">
        <v>14</v>
      </c>
      <c r="G4516" s="2" t="s">
        <v>15</v>
      </c>
      <c r="H4516" s="1">
        <v>45100</v>
      </c>
      <c r="I4516">
        <f t="shared" si="280"/>
        <v>2023</v>
      </c>
      <c r="J4516" s="1" t="str" cm="1">
        <f t="array" ref="J4516">IFERROR(TEXT(H4516, "[$-en-US]mmm"), _xleta.N/A)</f>
        <v>Jun</v>
      </c>
      <c r="K4516">
        <f t="shared" si="281"/>
        <v>23</v>
      </c>
      <c r="L4516" s="1" t="str">
        <f t="shared" si="282"/>
        <v>Monday</v>
      </c>
      <c r="M4516" t="str">
        <f t="shared" si="283"/>
        <v>Yes</v>
      </c>
    </row>
    <row r="4517" spans="1:13">
      <c r="A4517" t="s">
        <v>13</v>
      </c>
      <c r="B4517">
        <v>4</v>
      </c>
      <c r="C4517">
        <f>$D4517/$B4517</f>
        <v>3</v>
      </c>
      <c r="D4517">
        <v>12</v>
      </c>
      <c r="E4517" s="7" t="str" cm="1">
        <f t="array" ref="E4517">_xlfn.IFS(D4517&lt;=5, "$1-5", D4517&lt;=10, "$6-10",D4517&lt;=15,"$11-15", D4517&lt;=20, "$16-20", D4517&gt;20, "$20+")</f>
        <v>$11-15</v>
      </c>
      <c r="F4517" s="2" t="s">
        <v>10</v>
      </c>
      <c r="G4517" s="2" t="s">
        <v>11</v>
      </c>
      <c r="H4517" s="1">
        <v>45100</v>
      </c>
      <c r="I4517">
        <f t="shared" si="280"/>
        <v>2023</v>
      </c>
      <c r="J4517" s="1" t="str" cm="1">
        <f t="array" ref="J4517">IFERROR(TEXT(H4517, "[$-en-US]mmm"), _xleta.N/A)</f>
        <v>Jun</v>
      </c>
      <c r="K4517">
        <f t="shared" si="281"/>
        <v>23</v>
      </c>
      <c r="L4517" s="1" t="str">
        <f t="shared" si="282"/>
        <v>Monday</v>
      </c>
      <c r="M4517" t="str">
        <f t="shared" si="283"/>
        <v>Yes</v>
      </c>
    </row>
    <row r="4518" spans="1:13">
      <c r="A4518" t="s">
        <v>10023</v>
      </c>
      <c r="B4518">
        <v>2</v>
      </c>
      <c r="C4518">
        <v>3</v>
      </c>
      <c r="D4518">
        <v>6</v>
      </c>
      <c r="E4518" s="7" t="str" cm="1">
        <f t="array" ref="E4518">_xlfn.IFS(D4518&lt;=5, "$1-5", D4518&lt;=10, "$6-10",D4518&lt;=15,"$11-15", D4518&lt;=20, "$16-20", D4518&gt;20, "$20+")</f>
        <v>$6-10</v>
      </c>
      <c r="F4518" s="2" t="s">
        <v>23</v>
      </c>
      <c r="G4518" s="2" t="s">
        <v>10023</v>
      </c>
      <c r="H4518" s="1">
        <v>45100</v>
      </c>
      <c r="I4518">
        <f t="shared" si="280"/>
        <v>2023</v>
      </c>
      <c r="J4518" s="1" t="str" cm="1">
        <f t="array" ref="J4518">IFERROR(TEXT(H4518, "[$-en-US]mmm"), _xleta.N/A)</f>
        <v>Jun</v>
      </c>
      <c r="K4518">
        <f t="shared" si="281"/>
        <v>23</v>
      </c>
      <c r="L4518" s="1" t="str">
        <f t="shared" si="282"/>
        <v>Monday</v>
      </c>
      <c r="M4518" t="str">
        <f t="shared" si="283"/>
        <v>Yes</v>
      </c>
    </row>
    <row r="4519" spans="1:13">
      <c r="A4519" t="s">
        <v>17</v>
      </c>
      <c r="B4519">
        <v>4</v>
      </c>
      <c r="C4519">
        <v>1</v>
      </c>
      <c r="D4519">
        <v>4</v>
      </c>
      <c r="E4519" s="7" t="str" cm="1">
        <f t="array" ref="E4519">_xlfn.IFS(D4519&lt;=5, "$1-5", D4519&lt;=10, "$6-10",D4519&lt;=15,"$11-15", D4519&lt;=20, "$16-20", D4519&gt;20, "$20+")</f>
        <v>$1-5</v>
      </c>
      <c r="F4519" s="2" t="s">
        <v>14</v>
      </c>
      <c r="G4519" s="2" t="s">
        <v>15</v>
      </c>
      <c r="H4519" s="1">
        <v>45100</v>
      </c>
      <c r="I4519">
        <f t="shared" si="280"/>
        <v>2023</v>
      </c>
      <c r="J4519" s="1" t="str" cm="1">
        <f t="array" ref="J4519">IFERROR(TEXT(H4519, "[$-en-US]mmm"), _xleta.N/A)</f>
        <v>Jun</v>
      </c>
      <c r="K4519">
        <f t="shared" si="281"/>
        <v>23</v>
      </c>
      <c r="L4519" s="1" t="str">
        <f t="shared" si="282"/>
        <v>Monday</v>
      </c>
      <c r="M4519" t="str">
        <f t="shared" si="283"/>
        <v>Yes</v>
      </c>
    </row>
    <row r="4520" spans="1:13">
      <c r="A4520" t="s">
        <v>25</v>
      </c>
      <c r="B4520">
        <f>$D4520/$C4520</f>
        <v>1</v>
      </c>
      <c r="C4520">
        <v>4</v>
      </c>
      <c r="D4520">
        <v>4</v>
      </c>
      <c r="E4520" s="7" t="str" cm="1">
        <f t="array" ref="E4520">_xlfn.IFS(D4520&lt;=5, "$1-5", D4520&lt;=10, "$6-10",D4520&lt;=15,"$11-15", D4520&lt;=20, "$16-20", D4520&gt;20, "$20+")</f>
        <v>$1-5</v>
      </c>
      <c r="F4520" s="2" t="s">
        <v>10</v>
      </c>
      <c r="G4520" s="2" t="s">
        <v>10023</v>
      </c>
      <c r="H4520" s="1">
        <v>45100</v>
      </c>
      <c r="I4520">
        <f t="shared" si="280"/>
        <v>2023</v>
      </c>
      <c r="J4520" s="1" t="str" cm="1">
        <f t="array" ref="J4520">IFERROR(TEXT(H4520, "[$-en-US]mmm"), _xleta.N/A)</f>
        <v>Jun</v>
      </c>
      <c r="K4520">
        <f t="shared" si="281"/>
        <v>23</v>
      </c>
      <c r="L4520" s="1" t="str">
        <f t="shared" si="282"/>
        <v>Monday</v>
      </c>
      <c r="M4520" t="str">
        <f t="shared" si="283"/>
        <v>Yes</v>
      </c>
    </row>
    <row r="4521" spans="1:13">
      <c r="A4521" t="s">
        <v>9</v>
      </c>
      <c r="B4521">
        <v>3</v>
      </c>
      <c r="C4521">
        <f>$D4521/$B4521</f>
        <v>2</v>
      </c>
      <c r="D4521">
        <v>6</v>
      </c>
      <c r="E4521" s="7" t="str" cm="1">
        <f t="array" ref="E4521">_xlfn.IFS(D4521&lt;=5, "$1-5", D4521&lt;=10, "$6-10",D4521&lt;=15,"$11-15", D4521&lt;=20, "$16-20", D4521&gt;20, "$20+")</f>
        <v>$6-10</v>
      </c>
      <c r="F4521" s="2" t="s">
        <v>14</v>
      </c>
      <c r="G4521" s="2" t="s">
        <v>11</v>
      </c>
      <c r="H4521" s="1">
        <v>45100</v>
      </c>
      <c r="I4521">
        <f t="shared" si="280"/>
        <v>2023</v>
      </c>
      <c r="J4521" s="1" t="str" cm="1">
        <f t="array" ref="J4521">IFERROR(TEXT(H4521, "[$-en-US]mmm"), _xleta.N/A)</f>
        <v>Jun</v>
      </c>
      <c r="K4521">
        <f t="shared" si="281"/>
        <v>23</v>
      </c>
      <c r="L4521" s="1" t="str">
        <f t="shared" si="282"/>
        <v>Monday</v>
      </c>
      <c r="M4521" t="str">
        <f t="shared" si="283"/>
        <v>Yes</v>
      </c>
    </row>
    <row r="4522" spans="1:13">
      <c r="A4522" t="s">
        <v>25</v>
      </c>
      <c r="B4522">
        <v>4</v>
      </c>
      <c r="C4522">
        <v>4</v>
      </c>
      <c r="D4522">
        <v>16</v>
      </c>
      <c r="E4522" s="7" t="str" cm="1">
        <f t="array" ref="E4522">_xlfn.IFS(D4522&lt;=5, "$1-5", D4522&lt;=10, "$6-10",D4522&lt;=15,"$11-15", D4522&lt;=20, "$16-20", D4522&gt;20, "$20+")</f>
        <v>$16-20</v>
      </c>
      <c r="F4522" s="2" t="s">
        <v>10</v>
      </c>
      <c r="G4522" s="2" t="s">
        <v>10023</v>
      </c>
      <c r="H4522" s="1">
        <v>45100</v>
      </c>
      <c r="I4522">
        <f t="shared" si="280"/>
        <v>2023</v>
      </c>
      <c r="J4522" s="1" t="str" cm="1">
        <f t="array" ref="J4522">IFERROR(TEXT(H4522, "[$-en-US]mmm"), _xleta.N/A)</f>
        <v>Jun</v>
      </c>
      <c r="K4522">
        <f t="shared" si="281"/>
        <v>23</v>
      </c>
      <c r="L4522" s="1" t="str">
        <f t="shared" si="282"/>
        <v>Monday</v>
      </c>
      <c r="M4522" t="str">
        <f t="shared" si="283"/>
        <v>Yes</v>
      </c>
    </row>
    <row r="4523" spans="1:13">
      <c r="A4523" t="s">
        <v>13</v>
      </c>
      <c r="B4523">
        <v>2</v>
      </c>
      <c r="C4523">
        <v>3</v>
      </c>
      <c r="D4523">
        <v>6</v>
      </c>
      <c r="E4523" s="7" t="str" cm="1">
        <f t="array" ref="E4523">_xlfn.IFS(D4523&lt;=5, "$1-5", D4523&lt;=10, "$6-10",D4523&lt;=15,"$11-15", D4523&lt;=20, "$16-20", D4523&gt;20, "$20+")</f>
        <v>$6-10</v>
      </c>
      <c r="F4523" s="2" t="s">
        <v>10023</v>
      </c>
      <c r="G4523" s="2" t="s">
        <v>10023</v>
      </c>
      <c r="H4523" s="1">
        <v>45100</v>
      </c>
      <c r="I4523">
        <f t="shared" si="280"/>
        <v>2023</v>
      </c>
      <c r="J4523" s="1" t="str" cm="1">
        <f t="array" ref="J4523">IFERROR(TEXT(H4523, "[$-en-US]mmm"), _xleta.N/A)</f>
        <v>Jun</v>
      </c>
      <c r="K4523">
        <f t="shared" si="281"/>
        <v>23</v>
      </c>
      <c r="L4523" s="1" t="str">
        <f t="shared" si="282"/>
        <v>Monday</v>
      </c>
      <c r="M4523" t="str">
        <f t="shared" si="283"/>
        <v>Yes</v>
      </c>
    </row>
    <row r="4524" spans="1:13">
      <c r="A4524" t="s">
        <v>65</v>
      </c>
      <c r="B4524">
        <v>1</v>
      </c>
      <c r="C4524">
        <v>1.5</v>
      </c>
      <c r="D4524">
        <v>1.5</v>
      </c>
      <c r="E4524" s="7" t="str" cm="1">
        <f t="array" ref="E4524">_xlfn.IFS(D4524&lt;=5, "$1-5", D4524&lt;=10, "$6-10",D4524&lt;=15,"$11-15", D4524&lt;=20, "$16-20", D4524&gt;20, "$20+")</f>
        <v>$1-5</v>
      </c>
      <c r="F4524" s="2" t="s">
        <v>10023</v>
      </c>
      <c r="G4524" s="2" t="s">
        <v>10023</v>
      </c>
      <c r="H4524" s="1">
        <v>45100</v>
      </c>
      <c r="I4524">
        <f t="shared" si="280"/>
        <v>2023</v>
      </c>
      <c r="J4524" s="1" t="str" cm="1">
        <f t="array" ref="J4524">IFERROR(TEXT(H4524, "[$-en-US]mmm"), _xleta.N/A)</f>
        <v>Jun</v>
      </c>
      <c r="K4524">
        <f t="shared" si="281"/>
        <v>23</v>
      </c>
      <c r="L4524" s="1" t="str">
        <f t="shared" si="282"/>
        <v>Monday</v>
      </c>
      <c r="M4524" t="str">
        <f t="shared" si="283"/>
        <v>Yes</v>
      </c>
    </row>
    <row r="4525" spans="1:13">
      <c r="A4525" t="s">
        <v>65</v>
      </c>
      <c r="B4525">
        <v>3</v>
      </c>
      <c r="C4525">
        <v>1.5</v>
      </c>
      <c r="D4525">
        <v>4.5</v>
      </c>
      <c r="E4525" s="7" t="str" cm="1">
        <f t="array" ref="E4525">_xlfn.IFS(D4525&lt;=5, "$1-5", D4525&lt;=10, "$6-10",D4525&lt;=15,"$11-15", D4525&lt;=20, "$16-20", D4525&gt;20, "$20+")</f>
        <v>$1-5</v>
      </c>
      <c r="F4525" s="2" t="s">
        <v>14</v>
      </c>
      <c r="G4525" s="2" t="s">
        <v>15</v>
      </c>
      <c r="H4525" s="1">
        <v>45100</v>
      </c>
      <c r="I4525">
        <f t="shared" si="280"/>
        <v>2023</v>
      </c>
      <c r="J4525" s="1" t="str" cm="1">
        <f t="array" ref="J4525">IFERROR(TEXT(H4525, "[$-en-US]mmm"), _xleta.N/A)</f>
        <v>Jun</v>
      </c>
      <c r="K4525">
        <f t="shared" si="281"/>
        <v>23</v>
      </c>
      <c r="L4525" s="1" t="str">
        <f t="shared" si="282"/>
        <v>Monday</v>
      </c>
      <c r="M4525" t="str">
        <f t="shared" si="283"/>
        <v>Yes</v>
      </c>
    </row>
    <row r="4526" spans="1:13">
      <c r="A4526" t="s">
        <v>25</v>
      </c>
      <c r="B4526">
        <v>4</v>
      </c>
      <c r="C4526">
        <v>4</v>
      </c>
      <c r="D4526">
        <f>$B4526*$C4526</f>
        <v>16</v>
      </c>
      <c r="E4526" s="7" t="str" cm="1">
        <f t="array" ref="E4526">_xlfn.IFS(D4526&lt;=5, "$1-5", D4526&lt;=10, "$6-10",D4526&lt;=15,"$11-15", D4526&lt;=20, "$16-20", D4526&gt;20, "$20+")</f>
        <v>$16-20</v>
      </c>
      <c r="F4526" s="2" t="s">
        <v>10023</v>
      </c>
      <c r="G4526" s="2" t="s">
        <v>10023</v>
      </c>
      <c r="H4526" s="1">
        <v>45100</v>
      </c>
      <c r="I4526">
        <f t="shared" si="280"/>
        <v>2023</v>
      </c>
      <c r="J4526" s="1" t="str" cm="1">
        <f t="array" ref="J4526">IFERROR(TEXT(H4526, "[$-en-US]mmm"), _xleta.N/A)</f>
        <v>Jun</v>
      </c>
      <c r="K4526">
        <f t="shared" si="281"/>
        <v>23</v>
      </c>
      <c r="L4526" s="1" t="str">
        <f t="shared" si="282"/>
        <v>Monday</v>
      </c>
      <c r="M4526" t="str">
        <f t="shared" si="283"/>
        <v>Yes</v>
      </c>
    </row>
    <row r="4527" spans="1:13">
      <c r="A4527" t="s">
        <v>9</v>
      </c>
      <c r="B4527">
        <v>3</v>
      </c>
      <c r="C4527">
        <v>2</v>
      </c>
      <c r="D4527">
        <v>6</v>
      </c>
      <c r="E4527" s="7" t="str" cm="1">
        <f t="array" ref="E4527">_xlfn.IFS(D4527&lt;=5, "$1-5", D4527&lt;=10, "$6-10",D4527&lt;=15,"$11-15", D4527&lt;=20, "$16-20", D4527&gt;20, "$20+")</f>
        <v>$6-10</v>
      </c>
      <c r="F4527" s="2" t="s">
        <v>10023</v>
      </c>
      <c r="G4527" s="2" t="s">
        <v>10023</v>
      </c>
      <c r="H4527" s="1">
        <v>45100</v>
      </c>
      <c r="I4527">
        <f t="shared" si="280"/>
        <v>2023</v>
      </c>
      <c r="J4527" s="1" t="str" cm="1">
        <f t="array" ref="J4527">IFERROR(TEXT(H4527, "[$-en-US]mmm"), _xleta.N/A)</f>
        <v>Jun</v>
      </c>
      <c r="K4527">
        <f t="shared" si="281"/>
        <v>23</v>
      </c>
      <c r="L4527" s="1" t="str">
        <f t="shared" si="282"/>
        <v>Monday</v>
      </c>
      <c r="M4527" t="str">
        <f t="shared" si="283"/>
        <v>Yes</v>
      </c>
    </row>
    <row r="4528" spans="1:13">
      <c r="A4528" t="s">
        <v>17</v>
      </c>
      <c r="B4528">
        <v>5</v>
      </c>
      <c r="C4528">
        <v>1</v>
      </c>
      <c r="D4528">
        <f>$B4528*$C4528</f>
        <v>5</v>
      </c>
      <c r="E4528" s="7" t="str" cm="1">
        <f t="array" ref="E4528">_xlfn.IFS(D4528&lt;=5, "$1-5", D4528&lt;=10, "$6-10",D4528&lt;=15,"$11-15", D4528&lt;=20, "$16-20", D4528&gt;20, "$20+")</f>
        <v>$1-5</v>
      </c>
      <c r="F4528" s="2" t="s">
        <v>14</v>
      </c>
      <c r="G4528" s="2" t="s">
        <v>15</v>
      </c>
      <c r="H4528" s="1">
        <v>45100</v>
      </c>
      <c r="I4528">
        <f t="shared" si="280"/>
        <v>2023</v>
      </c>
      <c r="J4528" s="1" t="str" cm="1">
        <f t="array" ref="J4528">IFERROR(TEXT(H4528, "[$-en-US]mmm"), _xleta.N/A)</f>
        <v>Jun</v>
      </c>
      <c r="K4528">
        <f t="shared" si="281"/>
        <v>23</v>
      </c>
      <c r="L4528" s="1" t="str">
        <f t="shared" si="282"/>
        <v>Monday</v>
      </c>
      <c r="M4528" t="str">
        <f t="shared" si="283"/>
        <v>Yes</v>
      </c>
    </row>
    <row r="4529" spans="1:13">
      <c r="A4529" t="s">
        <v>20</v>
      </c>
      <c r="B4529">
        <v>1</v>
      </c>
      <c r="C4529">
        <v>5</v>
      </c>
      <c r="D4529">
        <v>5</v>
      </c>
      <c r="E4529" s="7" t="str" cm="1">
        <f t="array" ref="E4529">_xlfn.IFS(D4529&lt;=5, "$1-5", D4529&lt;=10, "$6-10",D4529&lt;=15,"$11-15", D4529&lt;=20, "$16-20", D4529&gt;20, "$20+")</f>
        <v>$1-5</v>
      </c>
      <c r="F4529" s="2" t="s">
        <v>10</v>
      </c>
      <c r="G4529" s="2" t="s">
        <v>10023</v>
      </c>
      <c r="H4529" s="1">
        <v>45100</v>
      </c>
      <c r="I4529">
        <f t="shared" si="280"/>
        <v>2023</v>
      </c>
      <c r="J4529" s="1" t="str" cm="1">
        <f t="array" ref="J4529">IFERROR(TEXT(H4529, "[$-en-US]mmm"), _xleta.N/A)</f>
        <v>Jun</v>
      </c>
      <c r="K4529">
        <f t="shared" si="281"/>
        <v>23</v>
      </c>
      <c r="L4529" s="1" t="str">
        <f t="shared" si="282"/>
        <v>Monday</v>
      </c>
      <c r="M4529" t="str">
        <f t="shared" si="283"/>
        <v>Yes</v>
      </c>
    </row>
    <row r="4530" spans="1:13">
      <c r="A4530" t="s">
        <v>10023</v>
      </c>
      <c r="B4530">
        <v>5</v>
      </c>
      <c r="C4530">
        <v>4</v>
      </c>
      <c r="D4530">
        <v>20</v>
      </c>
      <c r="E4530" s="7" t="str" cm="1">
        <f t="array" ref="E4530">_xlfn.IFS(D4530&lt;=5, "$1-5", D4530&lt;=10, "$6-10",D4530&lt;=15,"$11-15", D4530&lt;=20, "$16-20", D4530&gt;20, "$20+")</f>
        <v>$16-20</v>
      </c>
      <c r="F4530" s="2" t="s">
        <v>10023</v>
      </c>
      <c r="G4530" s="2" t="s">
        <v>10023</v>
      </c>
      <c r="H4530" s="1">
        <v>45100</v>
      </c>
      <c r="I4530">
        <f t="shared" si="280"/>
        <v>2023</v>
      </c>
      <c r="J4530" s="1" t="str" cm="1">
        <f t="array" ref="J4530">IFERROR(TEXT(H4530, "[$-en-US]mmm"), _xleta.N/A)</f>
        <v>Jun</v>
      </c>
      <c r="K4530">
        <f t="shared" si="281"/>
        <v>23</v>
      </c>
      <c r="L4530" s="1" t="str">
        <f t="shared" si="282"/>
        <v>Monday</v>
      </c>
      <c r="M4530" t="str">
        <f t="shared" si="283"/>
        <v>Yes</v>
      </c>
    </row>
    <row r="4531" spans="1:13">
      <c r="A4531" t="s">
        <v>10023</v>
      </c>
      <c r="B4531">
        <v>1</v>
      </c>
      <c r="C4531">
        <v>4</v>
      </c>
      <c r="D4531">
        <v>4</v>
      </c>
      <c r="E4531" s="7" t="str" cm="1">
        <f t="array" ref="E4531">_xlfn.IFS(D4531&lt;=5, "$1-5", D4531&lt;=10, "$6-10",D4531&lt;=15,"$11-15", D4531&lt;=20, "$16-20", D4531&gt;20, "$20+")</f>
        <v>$1-5</v>
      </c>
      <c r="F4531" s="2" t="s">
        <v>10</v>
      </c>
      <c r="G4531" s="2" t="s">
        <v>11</v>
      </c>
      <c r="H4531" s="1">
        <v>45100</v>
      </c>
      <c r="I4531">
        <f t="shared" si="280"/>
        <v>2023</v>
      </c>
      <c r="J4531" s="1" t="str" cm="1">
        <f t="array" ref="J4531">IFERROR(TEXT(H4531, "[$-en-US]mmm"), _xleta.N/A)</f>
        <v>Jun</v>
      </c>
      <c r="K4531">
        <f t="shared" si="281"/>
        <v>23</v>
      </c>
      <c r="L4531" s="1" t="str">
        <f t="shared" si="282"/>
        <v>Monday</v>
      </c>
      <c r="M4531" t="str">
        <f t="shared" si="283"/>
        <v>Yes</v>
      </c>
    </row>
    <row r="4532" spans="1:13">
      <c r="A4532" t="s">
        <v>39</v>
      </c>
      <c r="B4532">
        <v>5</v>
      </c>
      <c r="C4532">
        <v>3</v>
      </c>
      <c r="D4532">
        <v>15</v>
      </c>
      <c r="E4532" s="7" t="str" cm="1">
        <f t="array" ref="E4532">_xlfn.IFS(D4532&lt;=5, "$1-5", D4532&lt;=10, "$6-10",D4532&lt;=15,"$11-15", D4532&lt;=20, "$16-20", D4532&gt;20, "$20+")</f>
        <v>$11-15</v>
      </c>
      <c r="F4532" s="2" t="s">
        <v>23</v>
      </c>
      <c r="G4532" s="2" t="s">
        <v>11</v>
      </c>
      <c r="H4532" s="1">
        <v>45100</v>
      </c>
      <c r="I4532">
        <f t="shared" si="280"/>
        <v>2023</v>
      </c>
      <c r="J4532" s="1" t="str" cm="1">
        <f t="array" ref="J4532">IFERROR(TEXT(H4532, "[$-en-US]mmm"), _xleta.N/A)</f>
        <v>Jun</v>
      </c>
      <c r="K4532">
        <f t="shared" si="281"/>
        <v>23</v>
      </c>
      <c r="L4532" s="1" t="str">
        <f t="shared" si="282"/>
        <v>Monday</v>
      </c>
      <c r="M4532" t="str">
        <f t="shared" si="283"/>
        <v>Yes</v>
      </c>
    </row>
    <row r="4533" spans="1:13">
      <c r="A4533" t="s">
        <v>25</v>
      </c>
      <c r="B4533">
        <v>3</v>
      </c>
      <c r="C4533">
        <v>4</v>
      </c>
      <c r="D4533">
        <v>12</v>
      </c>
      <c r="E4533" s="7" t="str" cm="1">
        <f t="array" ref="E4533">_xlfn.IFS(D4533&lt;=5, "$1-5", D4533&lt;=10, "$6-10",D4533&lt;=15,"$11-15", D4533&lt;=20, "$16-20", D4533&gt;20, "$20+")</f>
        <v>$11-15</v>
      </c>
      <c r="F4533" s="2" t="s">
        <v>10023</v>
      </c>
      <c r="G4533" s="2" t="s">
        <v>10023</v>
      </c>
      <c r="H4533" s="1">
        <v>45100</v>
      </c>
      <c r="I4533">
        <f t="shared" si="280"/>
        <v>2023</v>
      </c>
      <c r="J4533" s="1" t="str" cm="1">
        <f t="array" ref="J4533">IFERROR(TEXT(H4533, "[$-en-US]mmm"), _xleta.N/A)</f>
        <v>Jun</v>
      </c>
      <c r="K4533">
        <f t="shared" si="281"/>
        <v>23</v>
      </c>
      <c r="L4533" s="1" t="str">
        <f t="shared" si="282"/>
        <v>Monday</v>
      </c>
      <c r="M4533" t="str">
        <f t="shared" si="283"/>
        <v>Yes</v>
      </c>
    </row>
    <row r="4534" spans="1:13">
      <c r="A4534" t="s">
        <v>25</v>
      </c>
      <c r="B4534">
        <v>5</v>
      </c>
      <c r="C4534">
        <v>4</v>
      </c>
      <c r="D4534">
        <f>$B4534*$C4534</f>
        <v>20</v>
      </c>
      <c r="E4534" s="7" t="str" cm="1">
        <f t="array" ref="E4534">_xlfn.IFS(D4534&lt;=5, "$1-5", D4534&lt;=10, "$6-10",D4534&lt;=15,"$11-15", D4534&lt;=20, "$16-20", D4534&gt;20, "$20+")</f>
        <v>$16-20</v>
      </c>
      <c r="F4534" s="2" t="s">
        <v>14</v>
      </c>
      <c r="G4534" s="2" t="s">
        <v>15</v>
      </c>
      <c r="H4534" s="1">
        <v>45100</v>
      </c>
      <c r="I4534">
        <f t="shared" si="280"/>
        <v>2023</v>
      </c>
      <c r="J4534" s="1" t="str" cm="1">
        <f t="array" ref="J4534">IFERROR(TEXT(H4534, "[$-en-US]mmm"), _xleta.N/A)</f>
        <v>Jun</v>
      </c>
      <c r="K4534">
        <f t="shared" si="281"/>
        <v>23</v>
      </c>
      <c r="L4534" s="1" t="str">
        <f t="shared" si="282"/>
        <v>Monday</v>
      </c>
      <c r="M4534" t="str">
        <f t="shared" si="283"/>
        <v>Yes</v>
      </c>
    </row>
    <row r="4535" spans="1:13">
      <c r="A4535" t="s">
        <v>25</v>
      </c>
      <c r="B4535">
        <v>4</v>
      </c>
      <c r="C4535">
        <v>4</v>
      </c>
      <c r="D4535">
        <v>16</v>
      </c>
      <c r="E4535" s="7" t="str" cm="1">
        <f t="array" ref="E4535">_xlfn.IFS(D4535&lt;=5, "$1-5", D4535&lt;=10, "$6-10",D4535&lt;=15,"$11-15", D4535&lt;=20, "$16-20", D4535&gt;20, "$20+")</f>
        <v>$16-20</v>
      </c>
      <c r="F4535" s="2" t="s">
        <v>10023</v>
      </c>
      <c r="G4535" s="2" t="s">
        <v>11</v>
      </c>
      <c r="H4535" s="1">
        <v>45100</v>
      </c>
      <c r="I4535">
        <f t="shared" si="280"/>
        <v>2023</v>
      </c>
      <c r="J4535" s="1" t="str" cm="1">
        <f t="array" ref="J4535">IFERROR(TEXT(H4535, "[$-en-US]mmm"), _xleta.N/A)</f>
        <v>Jun</v>
      </c>
      <c r="K4535">
        <f t="shared" si="281"/>
        <v>23</v>
      </c>
      <c r="L4535" s="1" t="str">
        <f t="shared" si="282"/>
        <v>Monday</v>
      </c>
      <c r="M4535" t="str">
        <f t="shared" si="283"/>
        <v>Yes</v>
      </c>
    </row>
    <row r="4536" spans="1:13">
      <c r="A4536" t="s">
        <v>20</v>
      </c>
      <c r="B4536">
        <v>1</v>
      </c>
      <c r="C4536">
        <v>5</v>
      </c>
      <c r="D4536">
        <v>5</v>
      </c>
      <c r="E4536" s="7" t="str" cm="1">
        <f t="array" ref="E4536">_xlfn.IFS(D4536&lt;=5, "$1-5", D4536&lt;=10, "$6-10",D4536&lt;=15,"$11-15", D4536&lt;=20, "$16-20", D4536&gt;20, "$20+")</f>
        <v>$1-5</v>
      </c>
      <c r="F4536" s="2" t="s">
        <v>10023</v>
      </c>
      <c r="G4536" s="2" t="s">
        <v>10025</v>
      </c>
      <c r="H4536" s="1">
        <v>45101</v>
      </c>
      <c r="I4536">
        <f t="shared" si="280"/>
        <v>2023</v>
      </c>
      <c r="J4536" s="1" t="str" cm="1">
        <f t="array" ref="J4536">IFERROR(TEXT(H4536, "[$-en-US]mmm"), _xleta.N/A)</f>
        <v>Jun</v>
      </c>
      <c r="K4536">
        <f t="shared" si="281"/>
        <v>24</v>
      </c>
      <c r="L4536" s="1" t="str">
        <f t="shared" si="282"/>
        <v>Tuesday</v>
      </c>
      <c r="M4536" t="str">
        <f t="shared" si="283"/>
        <v>Yes</v>
      </c>
    </row>
    <row r="4537" spans="1:13">
      <c r="A4537" t="s">
        <v>28</v>
      </c>
      <c r="B4537">
        <v>1</v>
      </c>
      <c r="C4537">
        <v>4</v>
      </c>
      <c r="D4537">
        <v>4</v>
      </c>
      <c r="E4537" s="7" t="str" cm="1">
        <f t="array" ref="E4537">_xlfn.IFS(D4537&lt;=5, "$1-5", D4537&lt;=10, "$6-10",D4537&lt;=15,"$11-15", D4537&lt;=20, "$16-20", D4537&gt;20, "$20+")</f>
        <v>$1-5</v>
      </c>
      <c r="F4537" s="2" t="s">
        <v>14</v>
      </c>
      <c r="G4537" s="2" t="s">
        <v>10023</v>
      </c>
      <c r="H4537" s="1">
        <v>45101</v>
      </c>
      <c r="I4537">
        <f t="shared" si="280"/>
        <v>2023</v>
      </c>
      <c r="J4537" s="1" t="str" cm="1">
        <f t="array" ref="J4537">IFERROR(TEXT(H4537, "[$-en-US]mmm"), _xleta.N/A)</f>
        <v>Jun</v>
      </c>
      <c r="K4537">
        <f t="shared" si="281"/>
        <v>24</v>
      </c>
      <c r="L4537" s="1" t="str">
        <f t="shared" si="282"/>
        <v>Tuesday</v>
      </c>
      <c r="M4537" t="str">
        <f t="shared" si="283"/>
        <v>Yes</v>
      </c>
    </row>
    <row r="4538" spans="1:13">
      <c r="A4538" t="s">
        <v>65</v>
      </c>
      <c r="B4538">
        <f>$D4538/$C4538</f>
        <v>5</v>
      </c>
      <c r="C4538">
        <v>1.5</v>
      </c>
      <c r="D4538">
        <v>7.5</v>
      </c>
      <c r="E4538" s="7" t="str" cm="1">
        <f t="array" ref="E4538">_xlfn.IFS(D4538&lt;=5, "$1-5", D4538&lt;=10, "$6-10",D4538&lt;=15,"$11-15", D4538&lt;=20, "$16-20", D4538&gt;20, "$20+")</f>
        <v>$6-10</v>
      </c>
      <c r="F4538" s="2" t="s">
        <v>23</v>
      </c>
      <c r="G4538" s="2" t="s">
        <v>11</v>
      </c>
      <c r="H4538" s="1">
        <v>45101</v>
      </c>
      <c r="I4538">
        <f t="shared" si="280"/>
        <v>2023</v>
      </c>
      <c r="J4538" s="1" t="str" cm="1">
        <f t="array" ref="J4538">IFERROR(TEXT(H4538, "[$-en-US]mmm"), _xleta.N/A)</f>
        <v>Jun</v>
      </c>
      <c r="K4538">
        <f t="shared" si="281"/>
        <v>24</v>
      </c>
      <c r="L4538" s="1" t="str">
        <f t="shared" si="282"/>
        <v>Tuesday</v>
      </c>
      <c r="M4538" t="str">
        <f t="shared" si="283"/>
        <v>Yes</v>
      </c>
    </row>
    <row r="4539" spans="1:13">
      <c r="A4539" t="s">
        <v>39</v>
      </c>
      <c r="B4539">
        <v>1</v>
      </c>
      <c r="C4539">
        <f>$D4539/$B4539</f>
        <v>3</v>
      </c>
      <c r="D4539">
        <v>3</v>
      </c>
      <c r="E4539" s="7" t="str" cm="1">
        <f t="array" ref="E4539">_xlfn.IFS(D4539&lt;=5, "$1-5", D4539&lt;=10, "$6-10",D4539&lt;=15,"$11-15", D4539&lt;=20, "$16-20", D4539&gt;20, "$20+")</f>
        <v>$1-5</v>
      </c>
      <c r="F4539" s="2" t="s">
        <v>10</v>
      </c>
      <c r="G4539" s="2" t="s">
        <v>11</v>
      </c>
      <c r="H4539" s="1">
        <v>45101</v>
      </c>
      <c r="I4539">
        <f t="shared" si="280"/>
        <v>2023</v>
      </c>
      <c r="J4539" s="1" t="str" cm="1">
        <f t="array" ref="J4539">IFERROR(TEXT(H4539, "[$-en-US]mmm"), _xleta.N/A)</f>
        <v>Jun</v>
      </c>
      <c r="K4539">
        <f t="shared" si="281"/>
        <v>24</v>
      </c>
      <c r="L4539" s="1" t="str">
        <f t="shared" si="282"/>
        <v>Tuesday</v>
      </c>
      <c r="M4539" t="str">
        <f t="shared" si="283"/>
        <v>Yes</v>
      </c>
    </row>
    <row r="4540" spans="1:13">
      <c r="A4540" t="s">
        <v>25</v>
      </c>
      <c r="B4540">
        <v>3</v>
      </c>
      <c r="C4540">
        <v>4</v>
      </c>
      <c r="D4540">
        <v>12</v>
      </c>
      <c r="E4540" s="7" t="str" cm="1">
        <f t="array" ref="E4540">_xlfn.IFS(D4540&lt;=5, "$1-5", D4540&lt;=10, "$6-10",D4540&lt;=15,"$11-15", D4540&lt;=20, "$16-20", D4540&gt;20, "$20+")</f>
        <v>$11-15</v>
      </c>
      <c r="F4540" s="2" t="s">
        <v>23</v>
      </c>
      <c r="G4540" s="2" t="s">
        <v>11</v>
      </c>
      <c r="H4540" s="1">
        <v>45101</v>
      </c>
      <c r="I4540">
        <f t="shared" si="280"/>
        <v>2023</v>
      </c>
      <c r="J4540" s="1" t="str" cm="1">
        <f t="array" ref="J4540">IFERROR(TEXT(H4540, "[$-en-US]mmm"), _xleta.N/A)</f>
        <v>Jun</v>
      </c>
      <c r="K4540">
        <f t="shared" si="281"/>
        <v>24</v>
      </c>
      <c r="L4540" s="1" t="str">
        <f t="shared" si="282"/>
        <v>Tuesday</v>
      </c>
      <c r="M4540" t="str">
        <f t="shared" si="283"/>
        <v>Yes</v>
      </c>
    </row>
    <row r="4541" spans="1:13">
      <c r="A4541" t="str">
        <f>_xlfn.XLOOKUP(C4541,'Item Price'!$B:$B,'Item Price'!$A:$A,"notfound")</f>
        <v>Cookie</v>
      </c>
      <c r="B4541">
        <v>3</v>
      </c>
      <c r="C4541">
        <f>$D4541/$B4541</f>
        <v>1</v>
      </c>
      <c r="D4541">
        <v>3</v>
      </c>
      <c r="E4541" s="7" t="str" cm="1">
        <f t="array" ref="E4541">_xlfn.IFS(D4541&lt;=5, "$1-5", D4541&lt;=10, "$6-10",D4541&lt;=15,"$11-15", D4541&lt;=20, "$16-20", D4541&gt;20, "$20+")</f>
        <v>$1-5</v>
      </c>
      <c r="F4541" s="2" t="s">
        <v>23</v>
      </c>
      <c r="G4541" s="2" t="s">
        <v>10023</v>
      </c>
      <c r="H4541" s="1">
        <v>45101</v>
      </c>
      <c r="I4541">
        <f t="shared" si="280"/>
        <v>2023</v>
      </c>
      <c r="J4541" s="1" t="str" cm="1">
        <f t="array" ref="J4541">IFERROR(TEXT(H4541, "[$-en-US]mmm"), _xleta.N/A)</f>
        <v>Jun</v>
      </c>
      <c r="K4541">
        <f t="shared" si="281"/>
        <v>24</v>
      </c>
      <c r="L4541" s="1" t="str">
        <f t="shared" si="282"/>
        <v>Tuesday</v>
      </c>
      <c r="M4541" t="str">
        <f t="shared" si="283"/>
        <v>Yes</v>
      </c>
    </row>
    <row r="4542" spans="1:13">
      <c r="A4542" t="s">
        <v>25</v>
      </c>
      <c r="B4542">
        <v>3</v>
      </c>
      <c r="C4542">
        <v>4</v>
      </c>
      <c r="D4542">
        <v>12</v>
      </c>
      <c r="E4542" s="7" t="str" cm="1">
        <f t="array" ref="E4542">_xlfn.IFS(D4542&lt;=5, "$1-5", D4542&lt;=10, "$6-10",D4542&lt;=15,"$11-15", D4542&lt;=20, "$16-20", D4542&gt;20, "$20+")</f>
        <v>$11-15</v>
      </c>
      <c r="F4542" s="2" t="s">
        <v>23</v>
      </c>
      <c r="G4542" s="2" t="s">
        <v>10023</v>
      </c>
      <c r="H4542" s="1">
        <v>45101</v>
      </c>
      <c r="I4542">
        <f t="shared" si="280"/>
        <v>2023</v>
      </c>
      <c r="J4542" s="1" t="str" cm="1">
        <f t="array" ref="J4542">IFERROR(TEXT(H4542, "[$-en-US]mmm"), _xleta.N/A)</f>
        <v>Jun</v>
      </c>
      <c r="K4542">
        <f t="shared" si="281"/>
        <v>24</v>
      </c>
      <c r="L4542" s="1" t="str">
        <f t="shared" si="282"/>
        <v>Tuesday</v>
      </c>
      <c r="M4542" t="str">
        <f t="shared" si="283"/>
        <v>Yes</v>
      </c>
    </row>
    <row r="4543" spans="1:13">
      <c r="A4543" t="s">
        <v>10023</v>
      </c>
      <c r="B4543">
        <v>2</v>
      </c>
      <c r="C4543">
        <v>3</v>
      </c>
      <c r="D4543">
        <v>6</v>
      </c>
      <c r="E4543" s="7" t="str" cm="1">
        <f t="array" ref="E4543">_xlfn.IFS(D4543&lt;=5, "$1-5", D4543&lt;=10, "$6-10",D4543&lt;=15,"$11-15", D4543&lt;=20, "$16-20", D4543&gt;20, "$20+")</f>
        <v>$6-10</v>
      </c>
      <c r="F4543" s="2" t="s">
        <v>10</v>
      </c>
      <c r="G4543" s="2" t="s">
        <v>15</v>
      </c>
      <c r="H4543" s="1">
        <v>45101</v>
      </c>
      <c r="I4543">
        <f t="shared" si="280"/>
        <v>2023</v>
      </c>
      <c r="J4543" s="1" t="str" cm="1">
        <f t="array" ref="J4543">IFERROR(TEXT(H4543, "[$-en-US]mmm"), _xleta.N/A)</f>
        <v>Jun</v>
      </c>
      <c r="K4543">
        <f t="shared" si="281"/>
        <v>24</v>
      </c>
      <c r="L4543" s="1" t="str">
        <f t="shared" si="282"/>
        <v>Tuesday</v>
      </c>
      <c r="M4543" t="str">
        <f t="shared" si="283"/>
        <v>Yes</v>
      </c>
    </row>
    <row r="4544" spans="1:13">
      <c r="A4544" t="s">
        <v>10023</v>
      </c>
      <c r="B4544">
        <v>2</v>
      </c>
      <c r="C4544">
        <v>3</v>
      </c>
      <c r="D4544">
        <v>6</v>
      </c>
      <c r="E4544" s="7" t="str" cm="1">
        <f t="array" ref="E4544">_xlfn.IFS(D4544&lt;=5, "$1-5", D4544&lt;=10, "$6-10",D4544&lt;=15,"$11-15", D4544&lt;=20, "$16-20", D4544&gt;20, "$20+")</f>
        <v>$6-10</v>
      </c>
      <c r="F4544" s="2" t="s">
        <v>23</v>
      </c>
      <c r="G4544" s="2" t="s">
        <v>10023</v>
      </c>
      <c r="H4544" s="1">
        <v>45101</v>
      </c>
      <c r="I4544">
        <f t="shared" si="280"/>
        <v>2023</v>
      </c>
      <c r="J4544" s="1" t="str" cm="1">
        <f t="array" ref="J4544">IFERROR(TEXT(H4544, "[$-en-US]mmm"), _xleta.N/A)</f>
        <v>Jun</v>
      </c>
      <c r="K4544">
        <f t="shared" si="281"/>
        <v>24</v>
      </c>
      <c r="L4544" s="1" t="str">
        <f t="shared" si="282"/>
        <v>Tuesday</v>
      </c>
      <c r="M4544" t="str">
        <f t="shared" si="283"/>
        <v>Yes</v>
      </c>
    </row>
    <row r="4545" spans="1:13">
      <c r="A4545" t="s">
        <v>9</v>
      </c>
      <c r="B4545">
        <v>1</v>
      </c>
      <c r="C4545">
        <v>2</v>
      </c>
      <c r="D4545">
        <v>2</v>
      </c>
      <c r="E4545" s="7" t="str" cm="1">
        <f t="array" ref="E4545">_xlfn.IFS(D4545&lt;=5, "$1-5", D4545&lt;=10, "$6-10",D4545&lt;=15,"$11-15", D4545&lt;=20, "$16-20", D4545&gt;20, "$20+")</f>
        <v>$1-5</v>
      </c>
      <c r="F4545" s="2" t="s">
        <v>23</v>
      </c>
      <c r="G4545" s="2" t="s">
        <v>10023</v>
      </c>
      <c r="H4545" s="1">
        <v>45101</v>
      </c>
      <c r="I4545">
        <f t="shared" si="280"/>
        <v>2023</v>
      </c>
      <c r="J4545" s="1" t="str" cm="1">
        <f t="array" ref="J4545">IFERROR(TEXT(H4545, "[$-en-US]mmm"), _xleta.N/A)</f>
        <v>Jun</v>
      </c>
      <c r="K4545">
        <f t="shared" si="281"/>
        <v>24</v>
      </c>
      <c r="L4545" s="1" t="str">
        <f t="shared" si="282"/>
        <v>Tuesday</v>
      </c>
      <c r="M4545" t="str">
        <f t="shared" si="283"/>
        <v>Yes</v>
      </c>
    </row>
    <row r="4546" spans="1:13">
      <c r="A4546" t="s">
        <v>39</v>
      </c>
      <c r="B4546">
        <v>1</v>
      </c>
      <c r="C4546">
        <v>3</v>
      </c>
      <c r="D4546">
        <v>3</v>
      </c>
      <c r="E4546" s="7" t="str" cm="1">
        <f t="array" ref="E4546">_xlfn.IFS(D4546&lt;=5, "$1-5", D4546&lt;=10, "$6-10",D4546&lt;=15,"$11-15", D4546&lt;=20, "$16-20", D4546&gt;20, "$20+")</f>
        <v>$1-5</v>
      </c>
      <c r="F4546" s="2" t="s">
        <v>10</v>
      </c>
      <c r="G4546" s="2" t="s">
        <v>11</v>
      </c>
      <c r="H4546" s="1">
        <v>45101</v>
      </c>
      <c r="I4546">
        <f t="shared" ref="I4546:I4609" si="284">IFERROR(YEAR(H4546), "N/A")</f>
        <v>2023</v>
      </c>
      <c r="J4546" s="1" t="str" cm="1">
        <f t="array" ref="J4546">IFERROR(TEXT(H4546, "[$-en-US]mmm"), _xleta.N/A)</f>
        <v>Jun</v>
      </c>
      <c r="K4546">
        <f t="shared" ref="K4546:K4609" si="285">IFERROR(DAY(H4546), "N/A")</f>
        <v>24</v>
      </c>
      <c r="L4546" s="1" t="str">
        <f t="shared" ref="L4546:L4609" si="286">IFERROR(TEXT(K4546, "[$-en-US]dddd"), "N/A")</f>
        <v>Tuesday</v>
      </c>
      <c r="M4546" t="str">
        <f t="shared" ref="M4546:M4609" si="287">IF(AND(H4546="Error",F4546="Error"), "No","Yes")</f>
        <v>Yes</v>
      </c>
    </row>
    <row r="4547" spans="1:13">
      <c r="A4547" t="s">
        <v>17</v>
      </c>
      <c r="B4547">
        <v>1</v>
      </c>
      <c r="C4547">
        <v>1</v>
      </c>
      <c r="D4547">
        <v>1</v>
      </c>
      <c r="E4547" s="7" t="str" cm="1">
        <f t="array" ref="E4547">_xlfn.IFS(D4547&lt;=5, "$1-5", D4547&lt;=10, "$6-10",D4547&lt;=15,"$11-15", D4547&lt;=20, "$16-20", D4547&gt;20, "$20+")</f>
        <v>$1-5</v>
      </c>
      <c r="F4547" s="2" t="s">
        <v>10023</v>
      </c>
      <c r="G4547" s="2" t="s">
        <v>10023</v>
      </c>
      <c r="H4547" s="1">
        <v>45101</v>
      </c>
      <c r="I4547">
        <f t="shared" si="284"/>
        <v>2023</v>
      </c>
      <c r="J4547" s="1" t="str" cm="1">
        <f t="array" ref="J4547">IFERROR(TEXT(H4547, "[$-en-US]mmm"), _xleta.N/A)</f>
        <v>Jun</v>
      </c>
      <c r="K4547">
        <f t="shared" si="285"/>
        <v>24</v>
      </c>
      <c r="L4547" s="1" t="str">
        <f t="shared" si="286"/>
        <v>Tuesday</v>
      </c>
      <c r="M4547" t="str">
        <f t="shared" si="287"/>
        <v>Yes</v>
      </c>
    </row>
    <row r="4548" spans="1:13">
      <c r="A4548" t="s">
        <v>25</v>
      </c>
      <c r="B4548">
        <v>2</v>
      </c>
      <c r="C4548">
        <v>4</v>
      </c>
      <c r="D4548">
        <v>8</v>
      </c>
      <c r="E4548" s="7" t="str" cm="1">
        <f t="array" ref="E4548">_xlfn.IFS(D4548&lt;=5, "$1-5", D4548&lt;=10, "$6-10",D4548&lt;=15,"$11-15", D4548&lt;=20, "$16-20", D4548&gt;20, "$20+")</f>
        <v>$6-10</v>
      </c>
      <c r="F4548" s="2" t="s">
        <v>10</v>
      </c>
      <c r="G4548" s="2" t="s">
        <v>10023</v>
      </c>
      <c r="H4548" s="1">
        <v>45101</v>
      </c>
      <c r="I4548">
        <f t="shared" si="284"/>
        <v>2023</v>
      </c>
      <c r="J4548" s="1" t="str" cm="1">
        <f t="array" ref="J4548">IFERROR(TEXT(H4548, "[$-en-US]mmm"), _xleta.N/A)</f>
        <v>Jun</v>
      </c>
      <c r="K4548">
        <f t="shared" si="285"/>
        <v>24</v>
      </c>
      <c r="L4548" s="1" t="str">
        <f t="shared" si="286"/>
        <v>Tuesday</v>
      </c>
      <c r="M4548" t="str">
        <f t="shared" si="287"/>
        <v>Yes</v>
      </c>
    </row>
    <row r="4549" spans="1:13">
      <c r="A4549" t="s">
        <v>20</v>
      </c>
      <c r="B4549">
        <v>2</v>
      </c>
      <c r="C4549">
        <v>5</v>
      </c>
      <c r="D4549">
        <v>10</v>
      </c>
      <c r="E4549" s="7" t="str" cm="1">
        <f t="array" ref="E4549">_xlfn.IFS(D4549&lt;=5, "$1-5", D4549&lt;=10, "$6-10",D4549&lt;=15,"$11-15", D4549&lt;=20, "$16-20", D4549&gt;20, "$20+")</f>
        <v>$6-10</v>
      </c>
      <c r="F4549" s="2" t="s">
        <v>23</v>
      </c>
      <c r="G4549" s="2" t="s">
        <v>15</v>
      </c>
      <c r="H4549" s="1">
        <v>45101</v>
      </c>
      <c r="I4549">
        <f t="shared" si="284"/>
        <v>2023</v>
      </c>
      <c r="J4549" s="1" t="str" cm="1">
        <f t="array" ref="J4549">IFERROR(TEXT(H4549, "[$-en-US]mmm"), _xleta.N/A)</f>
        <v>Jun</v>
      </c>
      <c r="K4549">
        <f t="shared" si="285"/>
        <v>24</v>
      </c>
      <c r="L4549" s="1" t="str">
        <f t="shared" si="286"/>
        <v>Tuesday</v>
      </c>
      <c r="M4549" t="str">
        <f t="shared" si="287"/>
        <v>Yes</v>
      </c>
    </row>
    <row r="4550" spans="1:13">
      <c r="A4550" t="s">
        <v>65</v>
      </c>
      <c r="B4550">
        <v>2</v>
      </c>
      <c r="C4550">
        <v>1.5</v>
      </c>
      <c r="D4550">
        <v>3</v>
      </c>
      <c r="E4550" s="7" t="str" cm="1">
        <f t="array" ref="E4550">_xlfn.IFS(D4550&lt;=5, "$1-5", D4550&lt;=10, "$6-10",D4550&lt;=15,"$11-15", D4550&lt;=20, "$16-20", D4550&gt;20, "$20+")</f>
        <v>$1-5</v>
      </c>
      <c r="F4550" s="2" t="s">
        <v>23</v>
      </c>
      <c r="G4550" s="2" t="s">
        <v>15</v>
      </c>
      <c r="H4550" s="1">
        <v>45101</v>
      </c>
      <c r="I4550">
        <f t="shared" si="284"/>
        <v>2023</v>
      </c>
      <c r="J4550" s="1" t="str" cm="1">
        <f t="array" ref="J4550">IFERROR(TEXT(H4550, "[$-en-US]mmm"), _xleta.N/A)</f>
        <v>Jun</v>
      </c>
      <c r="K4550">
        <f t="shared" si="285"/>
        <v>24</v>
      </c>
      <c r="L4550" s="1" t="str">
        <f t="shared" si="286"/>
        <v>Tuesday</v>
      </c>
      <c r="M4550" t="str">
        <f t="shared" si="287"/>
        <v>Yes</v>
      </c>
    </row>
    <row r="4551" spans="1:13">
      <c r="A4551" t="s">
        <v>65</v>
      </c>
      <c r="B4551">
        <v>2</v>
      </c>
      <c r="C4551">
        <v>1.5</v>
      </c>
      <c r="D4551">
        <v>3</v>
      </c>
      <c r="E4551" s="7" t="str" cm="1">
        <f t="array" ref="E4551">_xlfn.IFS(D4551&lt;=5, "$1-5", D4551&lt;=10, "$6-10",D4551&lt;=15,"$11-15", D4551&lt;=20, "$16-20", D4551&gt;20, "$20+")</f>
        <v>$1-5</v>
      </c>
      <c r="F4551" s="2" t="s">
        <v>10023</v>
      </c>
      <c r="G4551" s="2" t="s">
        <v>11</v>
      </c>
      <c r="H4551" s="1">
        <v>45101</v>
      </c>
      <c r="I4551">
        <f t="shared" si="284"/>
        <v>2023</v>
      </c>
      <c r="J4551" s="1" t="str" cm="1">
        <f t="array" ref="J4551">IFERROR(TEXT(H4551, "[$-en-US]mmm"), _xleta.N/A)</f>
        <v>Jun</v>
      </c>
      <c r="K4551">
        <f t="shared" si="285"/>
        <v>24</v>
      </c>
      <c r="L4551" s="1" t="str">
        <f t="shared" si="286"/>
        <v>Tuesday</v>
      </c>
      <c r="M4551" t="str">
        <f t="shared" si="287"/>
        <v>Yes</v>
      </c>
    </row>
    <row r="4552" spans="1:13">
      <c r="A4552" t="s">
        <v>10023</v>
      </c>
      <c r="B4552">
        <v>2</v>
      </c>
      <c r="C4552">
        <f>$D4552/$B4552</f>
        <v>4</v>
      </c>
      <c r="D4552">
        <v>8</v>
      </c>
      <c r="E4552" s="7" t="str" cm="1">
        <f t="array" ref="E4552">_xlfn.IFS(D4552&lt;=5, "$1-5", D4552&lt;=10, "$6-10",D4552&lt;=15,"$11-15", D4552&lt;=20, "$16-20", D4552&gt;20, "$20+")</f>
        <v>$6-10</v>
      </c>
      <c r="F4552" s="2" t="s">
        <v>14</v>
      </c>
      <c r="G4552" s="2" t="s">
        <v>15</v>
      </c>
      <c r="H4552" s="1">
        <v>45101</v>
      </c>
      <c r="I4552">
        <f t="shared" si="284"/>
        <v>2023</v>
      </c>
      <c r="J4552" s="1" t="str" cm="1">
        <f t="array" ref="J4552">IFERROR(TEXT(H4552, "[$-en-US]mmm"), _xleta.N/A)</f>
        <v>Jun</v>
      </c>
      <c r="K4552">
        <f t="shared" si="285"/>
        <v>24</v>
      </c>
      <c r="L4552" s="1" t="str">
        <f t="shared" si="286"/>
        <v>Tuesday</v>
      </c>
      <c r="M4552" t="str">
        <f t="shared" si="287"/>
        <v>Yes</v>
      </c>
    </row>
    <row r="4553" spans="1:13">
      <c r="A4553" t="s">
        <v>9</v>
      </c>
      <c r="B4553">
        <v>5</v>
      </c>
      <c r="C4553">
        <v>2</v>
      </c>
      <c r="D4553">
        <v>10</v>
      </c>
      <c r="E4553" s="7" t="str" cm="1">
        <f t="array" ref="E4553">_xlfn.IFS(D4553&lt;=5, "$1-5", D4553&lt;=10, "$6-10",D4553&lt;=15,"$11-15", D4553&lt;=20, "$16-20", D4553&gt;20, "$20+")</f>
        <v>$6-10</v>
      </c>
      <c r="F4553" s="2" t="s">
        <v>10023</v>
      </c>
      <c r="G4553" s="2" t="s">
        <v>15</v>
      </c>
      <c r="H4553" s="1">
        <v>45101</v>
      </c>
      <c r="I4553">
        <f t="shared" si="284"/>
        <v>2023</v>
      </c>
      <c r="J4553" s="1" t="str" cm="1">
        <f t="array" ref="J4553">IFERROR(TEXT(H4553, "[$-en-US]mmm"), _xleta.N/A)</f>
        <v>Jun</v>
      </c>
      <c r="K4553">
        <f t="shared" si="285"/>
        <v>24</v>
      </c>
      <c r="L4553" s="1" t="str">
        <f t="shared" si="286"/>
        <v>Tuesday</v>
      </c>
      <c r="M4553" t="str">
        <f t="shared" si="287"/>
        <v>Yes</v>
      </c>
    </row>
    <row r="4554" spans="1:13">
      <c r="A4554" t="s">
        <v>39</v>
      </c>
      <c r="B4554">
        <v>3</v>
      </c>
      <c r="C4554">
        <v>3</v>
      </c>
      <c r="D4554">
        <v>9</v>
      </c>
      <c r="E4554" s="7" t="str" cm="1">
        <f t="array" ref="E4554">_xlfn.IFS(D4554&lt;=5, "$1-5", D4554&lt;=10, "$6-10",D4554&lt;=15,"$11-15", D4554&lt;=20, "$16-20", D4554&gt;20, "$20+")</f>
        <v>$6-10</v>
      </c>
      <c r="F4554" s="2" t="s">
        <v>14</v>
      </c>
      <c r="G4554" s="2" t="s">
        <v>11</v>
      </c>
      <c r="H4554" s="1">
        <v>45101</v>
      </c>
      <c r="I4554">
        <f t="shared" si="284"/>
        <v>2023</v>
      </c>
      <c r="J4554" s="1" t="str" cm="1">
        <f t="array" ref="J4554">IFERROR(TEXT(H4554, "[$-en-US]mmm"), _xleta.N/A)</f>
        <v>Jun</v>
      </c>
      <c r="K4554">
        <f t="shared" si="285"/>
        <v>24</v>
      </c>
      <c r="L4554" s="1" t="str">
        <f t="shared" si="286"/>
        <v>Tuesday</v>
      </c>
      <c r="M4554" t="str">
        <f t="shared" si="287"/>
        <v>Yes</v>
      </c>
    </row>
    <row r="4555" spans="1:13">
      <c r="A4555" t="s">
        <v>28</v>
      </c>
      <c r="B4555">
        <v>2</v>
      </c>
      <c r="C4555">
        <v>4</v>
      </c>
      <c r="D4555">
        <v>8</v>
      </c>
      <c r="E4555" s="7" t="str" cm="1">
        <f t="array" ref="E4555">_xlfn.IFS(D4555&lt;=5, "$1-5", D4555&lt;=10, "$6-10",D4555&lt;=15,"$11-15", D4555&lt;=20, "$16-20", D4555&gt;20, "$20+")</f>
        <v>$6-10</v>
      </c>
      <c r="F4555" s="2" t="s">
        <v>23</v>
      </c>
      <c r="G4555" s="2" t="s">
        <v>15</v>
      </c>
      <c r="H4555" s="1">
        <v>45101</v>
      </c>
      <c r="I4555">
        <f t="shared" si="284"/>
        <v>2023</v>
      </c>
      <c r="J4555" s="1" t="str" cm="1">
        <f t="array" ref="J4555">IFERROR(TEXT(H4555, "[$-en-US]mmm"), _xleta.N/A)</f>
        <v>Jun</v>
      </c>
      <c r="K4555">
        <f t="shared" si="285"/>
        <v>24</v>
      </c>
      <c r="L4555" s="1" t="str">
        <f t="shared" si="286"/>
        <v>Tuesday</v>
      </c>
      <c r="M4555" t="str">
        <f t="shared" si="287"/>
        <v>Yes</v>
      </c>
    </row>
    <row r="4556" spans="1:13">
      <c r="A4556" t="s">
        <v>9</v>
      </c>
      <c r="B4556">
        <v>3</v>
      </c>
      <c r="C4556">
        <v>2</v>
      </c>
      <c r="D4556">
        <v>6</v>
      </c>
      <c r="E4556" s="7" t="str" cm="1">
        <f t="array" ref="E4556">_xlfn.IFS(D4556&lt;=5, "$1-5", D4556&lt;=10, "$6-10",D4556&lt;=15,"$11-15", D4556&lt;=20, "$16-20", D4556&gt;20, "$20+")</f>
        <v>$6-10</v>
      </c>
      <c r="F4556" s="2" t="s">
        <v>10023</v>
      </c>
      <c r="G4556" s="2" t="s">
        <v>10023</v>
      </c>
      <c r="H4556" s="1">
        <v>45101</v>
      </c>
      <c r="I4556">
        <f t="shared" si="284"/>
        <v>2023</v>
      </c>
      <c r="J4556" s="1" t="str" cm="1">
        <f t="array" ref="J4556">IFERROR(TEXT(H4556, "[$-en-US]mmm"), _xleta.N/A)</f>
        <v>Jun</v>
      </c>
      <c r="K4556">
        <f t="shared" si="285"/>
        <v>24</v>
      </c>
      <c r="L4556" s="1" t="str">
        <f t="shared" si="286"/>
        <v>Tuesday</v>
      </c>
      <c r="M4556" t="str">
        <f t="shared" si="287"/>
        <v>Yes</v>
      </c>
    </row>
    <row r="4557" spans="1:13">
      <c r="A4557" t="s">
        <v>25</v>
      </c>
      <c r="B4557">
        <v>3</v>
      </c>
      <c r="C4557">
        <v>4</v>
      </c>
      <c r="D4557">
        <v>12</v>
      </c>
      <c r="E4557" s="7" t="str" cm="1">
        <f t="array" ref="E4557">_xlfn.IFS(D4557&lt;=5, "$1-5", D4557&lt;=10, "$6-10",D4557&lt;=15,"$11-15", D4557&lt;=20, "$16-20", D4557&gt;20, "$20+")</f>
        <v>$11-15</v>
      </c>
      <c r="F4557" s="2" t="s">
        <v>23</v>
      </c>
      <c r="G4557" s="2" t="s">
        <v>10023</v>
      </c>
      <c r="H4557" s="1">
        <v>45101</v>
      </c>
      <c r="I4557">
        <f t="shared" si="284"/>
        <v>2023</v>
      </c>
      <c r="J4557" s="1" t="str" cm="1">
        <f t="array" ref="J4557">IFERROR(TEXT(H4557, "[$-en-US]mmm"), _xleta.N/A)</f>
        <v>Jun</v>
      </c>
      <c r="K4557">
        <f t="shared" si="285"/>
        <v>24</v>
      </c>
      <c r="L4557" s="1" t="str">
        <f t="shared" si="286"/>
        <v>Tuesday</v>
      </c>
      <c r="M4557" t="str">
        <f t="shared" si="287"/>
        <v>Yes</v>
      </c>
    </row>
    <row r="4558" spans="1:13">
      <c r="A4558" t="s">
        <v>13</v>
      </c>
      <c r="B4558">
        <v>3</v>
      </c>
      <c r="C4558">
        <v>3</v>
      </c>
      <c r="D4558">
        <v>9</v>
      </c>
      <c r="E4558" s="7" t="str" cm="1">
        <f t="array" ref="E4558">_xlfn.IFS(D4558&lt;=5, "$1-5", D4558&lt;=10, "$6-10",D4558&lt;=15,"$11-15", D4558&lt;=20, "$16-20", D4558&gt;20, "$20+")</f>
        <v>$6-10</v>
      </c>
      <c r="F4558" s="2" t="s">
        <v>10023</v>
      </c>
      <c r="G4558" s="2" t="s">
        <v>10023</v>
      </c>
      <c r="H4558" s="1">
        <v>45101</v>
      </c>
      <c r="I4558">
        <f t="shared" si="284"/>
        <v>2023</v>
      </c>
      <c r="J4558" s="1" t="str" cm="1">
        <f t="array" ref="J4558">IFERROR(TEXT(H4558, "[$-en-US]mmm"), _xleta.N/A)</f>
        <v>Jun</v>
      </c>
      <c r="K4558">
        <f t="shared" si="285"/>
        <v>24</v>
      </c>
      <c r="L4558" s="1" t="str">
        <f t="shared" si="286"/>
        <v>Tuesday</v>
      </c>
      <c r="M4558" t="str">
        <f t="shared" si="287"/>
        <v>Yes</v>
      </c>
    </row>
    <row r="4559" spans="1:13">
      <c r="A4559" t="s">
        <v>25</v>
      </c>
      <c r="B4559">
        <v>3</v>
      </c>
      <c r="C4559">
        <v>4</v>
      </c>
      <c r="D4559">
        <v>12</v>
      </c>
      <c r="E4559" s="7" t="str" cm="1">
        <f t="array" ref="E4559">_xlfn.IFS(D4559&lt;=5, "$1-5", D4559&lt;=10, "$6-10",D4559&lt;=15,"$11-15", D4559&lt;=20, "$16-20", D4559&gt;20, "$20+")</f>
        <v>$11-15</v>
      </c>
      <c r="F4559" s="2" t="s">
        <v>14</v>
      </c>
      <c r="G4559" s="2" t="s">
        <v>11</v>
      </c>
      <c r="H4559" s="1">
        <v>45101</v>
      </c>
      <c r="I4559">
        <f t="shared" si="284"/>
        <v>2023</v>
      </c>
      <c r="J4559" s="1" t="str" cm="1">
        <f t="array" ref="J4559">IFERROR(TEXT(H4559, "[$-en-US]mmm"), _xleta.N/A)</f>
        <v>Jun</v>
      </c>
      <c r="K4559">
        <f t="shared" si="285"/>
        <v>24</v>
      </c>
      <c r="L4559" s="1" t="str">
        <f t="shared" si="286"/>
        <v>Tuesday</v>
      </c>
      <c r="M4559" t="str">
        <f t="shared" si="287"/>
        <v>Yes</v>
      </c>
    </row>
    <row r="4560" spans="1:13">
      <c r="A4560" t="s">
        <v>9</v>
      </c>
      <c r="B4560">
        <v>4</v>
      </c>
      <c r="C4560">
        <v>2</v>
      </c>
      <c r="D4560">
        <v>8</v>
      </c>
      <c r="E4560" s="7" t="str" cm="1">
        <f t="array" ref="E4560">_xlfn.IFS(D4560&lt;=5, "$1-5", D4560&lt;=10, "$6-10",D4560&lt;=15,"$11-15", D4560&lt;=20, "$16-20", D4560&gt;20, "$20+")</f>
        <v>$6-10</v>
      </c>
      <c r="F4560" s="2" t="s">
        <v>10023</v>
      </c>
      <c r="G4560" s="2" t="s">
        <v>11</v>
      </c>
      <c r="H4560" s="1">
        <v>45101</v>
      </c>
      <c r="I4560">
        <f t="shared" si="284"/>
        <v>2023</v>
      </c>
      <c r="J4560" s="1" t="str" cm="1">
        <f t="array" ref="J4560">IFERROR(TEXT(H4560, "[$-en-US]mmm"), _xleta.N/A)</f>
        <v>Jun</v>
      </c>
      <c r="K4560">
        <f t="shared" si="285"/>
        <v>24</v>
      </c>
      <c r="L4560" s="1" t="str">
        <f t="shared" si="286"/>
        <v>Tuesday</v>
      </c>
      <c r="M4560" t="str">
        <f t="shared" si="287"/>
        <v>Yes</v>
      </c>
    </row>
    <row r="4561" spans="1:13">
      <c r="A4561" t="s">
        <v>17</v>
      </c>
      <c r="B4561">
        <v>5</v>
      </c>
      <c r="C4561">
        <v>1</v>
      </c>
      <c r="D4561">
        <v>5</v>
      </c>
      <c r="E4561" s="7" t="str" cm="1">
        <f t="array" ref="E4561">_xlfn.IFS(D4561&lt;=5, "$1-5", D4561&lt;=10, "$6-10",D4561&lt;=15,"$11-15", D4561&lt;=20, "$16-20", D4561&gt;20, "$20+")</f>
        <v>$1-5</v>
      </c>
      <c r="F4561" s="2" t="s">
        <v>23</v>
      </c>
      <c r="G4561" s="2" t="s">
        <v>11</v>
      </c>
      <c r="H4561" s="1">
        <v>45101</v>
      </c>
      <c r="I4561">
        <f t="shared" si="284"/>
        <v>2023</v>
      </c>
      <c r="J4561" s="1" t="str" cm="1">
        <f t="array" ref="J4561">IFERROR(TEXT(H4561, "[$-en-US]mmm"), _xleta.N/A)</f>
        <v>Jun</v>
      </c>
      <c r="K4561">
        <f t="shared" si="285"/>
        <v>24</v>
      </c>
      <c r="L4561" s="1" t="str">
        <f t="shared" si="286"/>
        <v>Tuesday</v>
      </c>
      <c r="M4561" t="str">
        <f t="shared" si="287"/>
        <v>Yes</v>
      </c>
    </row>
    <row r="4562" spans="1:13">
      <c r="A4562" t="s">
        <v>9</v>
      </c>
      <c r="B4562">
        <v>5</v>
      </c>
      <c r="C4562">
        <v>2</v>
      </c>
      <c r="D4562">
        <v>10</v>
      </c>
      <c r="E4562" s="7" t="str" cm="1">
        <f t="array" ref="E4562">_xlfn.IFS(D4562&lt;=5, "$1-5", D4562&lt;=10, "$6-10",D4562&lt;=15,"$11-15", D4562&lt;=20, "$16-20", D4562&gt;20, "$20+")</f>
        <v>$6-10</v>
      </c>
      <c r="F4562" s="2" t="s">
        <v>10</v>
      </c>
      <c r="G4562" s="2" t="s">
        <v>11</v>
      </c>
      <c r="H4562" s="1">
        <v>45101</v>
      </c>
      <c r="I4562">
        <f t="shared" si="284"/>
        <v>2023</v>
      </c>
      <c r="J4562" s="1" t="str" cm="1">
        <f t="array" ref="J4562">IFERROR(TEXT(H4562, "[$-en-US]mmm"), _xleta.N/A)</f>
        <v>Jun</v>
      </c>
      <c r="K4562">
        <f t="shared" si="285"/>
        <v>24</v>
      </c>
      <c r="L4562" s="1" t="str">
        <f t="shared" si="286"/>
        <v>Tuesday</v>
      </c>
      <c r="M4562" t="str">
        <f t="shared" si="287"/>
        <v>Yes</v>
      </c>
    </row>
    <row r="4563" spans="1:13">
      <c r="A4563" t="s">
        <v>9</v>
      </c>
      <c r="B4563">
        <f>$D4563/$C4563</f>
        <v>1</v>
      </c>
      <c r="C4563">
        <v>2</v>
      </c>
      <c r="D4563">
        <v>2</v>
      </c>
      <c r="E4563" s="7" t="str" cm="1">
        <f t="array" ref="E4563">_xlfn.IFS(D4563&lt;=5, "$1-5", D4563&lt;=10, "$6-10",D4563&lt;=15,"$11-15", D4563&lt;=20, "$16-20", D4563&gt;20, "$20+")</f>
        <v>$1-5</v>
      </c>
      <c r="F4563" s="2" t="s">
        <v>10</v>
      </c>
      <c r="G4563" s="2" t="s">
        <v>10023</v>
      </c>
      <c r="H4563" s="1">
        <v>45101</v>
      </c>
      <c r="I4563">
        <f t="shared" si="284"/>
        <v>2023</v>
      </c>
      <c r="J4563" s="1" t="str" cm="1">
        <f t="array" ref="J4563">IFERROR(TEXT(H4563, "[$-en-US]mmm"), _xleta.N/A)</f>
        <v>Jun</v>
      </c>
      <c r="K4563">
        <f t="shared" si="285"/>
        <v>24</v>
      </c>
      <c r="L4563" s="1" t="str">
        <f t="shared" si="286"/>
        <v>Tuesday</v>
      </c>
      <c r="M4563" t="str">
        <f t="shared" si="287"/>
        <v>Yes</v>
      </c>
    </row>
    <row r="4564" spans="1:13">
      <c r="A4564" t="s">
        <v>9</v>
      </c>
      <c r="B4564">
        <v>5</v>
      </c>
      <c r="C4564">
        <v>2</v>
      </c>
      <c r="D4564">
        <v>10</v>
      </c>
      <c r="E4564" s="7" t="str" cm="1">
        <f t="array" ref="E4564">_xlfn.IFS(D4564&lt;=5, "$1-5", D4564&lt;=10, "$6-10",D4564&lt;=15,"$11-15", D4564&lt;=20, "$16-20", D4564&gt;20, "$20+")</f>
        <v>$6-10</v>
      </c>
      <c r="F4564" s="2" t="s">
        <v>23</v>
      </c>
      <c r="G4564" s="2" t="s">
        <v>15</v>
      </c>
      <c r="H4564" s="1">
        <v>45101</v>
      </c>
      <c r="I4564">
        <f t="shared" si="284"/>
        <v>2023</v>
      </c>
      <c r="J4564" s="1" t="str" cm="1">
        <f t="array" ref="J4564">IFERROR(TEXT(H4564, "[$-en-US]mmm"), _xleta.N/A)</f>
        <v>Jun</v>
      </c>
      <c r="K4564">
        <f t="shared" si="285"/>
        <v>24</v>
      </c>
      <c r="L4564" s="1" t="str">
        <f t="shared" si="286"/>
        <v>Tuesday</v>
      </c>
      <c r="M4564" t="str">
        <f t="shared" si="287"/>
        <v>Yes</v>
      </c>
    </row>
    <row r="4565" spans="1:13">
      <c r="A4565" t="s">
        <v>20</v>
      </c>
      <c r="B4565">
        <v>4</v>
      </c>
      <c r="C4565">
        <v>5</v>
      </c>
      <c r="D4565">
        <v>20</v>
      </c>
      <c r="E4565" s="7" t="str" cm="1">
        <f t="array" ref="E4565">_xlfn.IFS(D4565&lt;=5, "$1-5", D4565&lt;=10, "$6-10",D4565&lt;=15,"$11-15", D4565&lt;=20, "$16-20", D4565&gt;20, "$20+")</f>
        <v>$16-20</v>
      </c>
      <c r="F4565" s="2" t="s">
        <v>14</v>
      </c>
      <c r="G4565" s="2" t="s">
        <v>11</v>
      </c>
      <c r="H4565" s="1">
        <v>45101</v>
      </c>
      <c r="I4565">
        <f t="shared" si="284"/>
        <v>2023</v>
      </c>
      <c r="J4565" s="1" t="str" cm="1">
        <f t="array" ref="J4565">IFERROR(TEXT(H4565, "[$-en-US]mmm"), _xleta.N/A)</f>
        <v>Jun</v>
      </c>
      <c r="K4565">
        <f t="shared" si="285"/>
        <v>24</v>
      </c>
      <c r="L4565" s="1" t="str">
        <f t="shared" si="286"/>
        <v>Tuesday</v>
      </c>
      <c r="M4565" t="str">
        <f t="shared" si="287"/>
        <v>Yes</v>
      </c>
    </row>
    <row r="4566" spans="1:13">
      <c r="A4566" t="s">
        <v>28</v>
      </c>
      <c r="B4566">
        <v>3</v>
      </c>
      <c r="C4566">
        <v>4</v>
      </c>
      <c r="D4566">
        <f>$B4566*$C4566</f>
        <v>12</v>
      </c>
      <c r="E4566" s="7" t="str" cm="1">
        <f t="array" ref="E4566">_xlfn.IFS(D4566&lt;=5, "$1-5", D4566&lt;=10, "$6-10",D4566&lt;=15,"$11-15", D4566&lt;=20, "$16-20", D4566&gt;20, "$20+")</f>
        <v>$11-15</v>
      </c>
      <c r="F4566" s="2" t="s">
        <v>10023</v>
      </c>
      <c r="G4566" s="2" t="s">
        <v>11</v>
      </c>
      <c r="H4566" s="1">
        <v>45101</v>
      </c>
      <c r="I4566">
        <f t="shared" si="284"/>
        <v>2023</v>
      </c>
      <c r="J4566" s="1" t="str" cm="1">
        <f t="array" ref="J4566">IFERROR(TEXT(H4566, "[$-en-US]mmm"), _xleta.N/A)</f>
        <v>Jun</v>
      </c>
      <c r="K4566">
        <f t="shared" si="285"/>
        <v>24</v>
      </c>
      <c r="L4566" s="1" t="str">
        <f t="shared" si="286"/>
        <v>Tuesday</v>
      </c>
      <c r="M4566" t="str">
        <f t="shared" si="287"/>
        <v>Yes</v>
      </c>
    </row>
    <row r="4567" spans="1:13">
      <c r="A4567" t="s">
        <v>20</v>
      </c>
      <c r="B4567">
        <v>2</v>
      </c>
      <c r="C4567">
        <v>5</v>
      </c>
      <c r="D4567">
        <v>10</v>
      </c>
      <c r="E4567" s="7" t="str" cm="1">
        <f t="array" ref="E4567">_xlfn.IFS(D4567&lt;=5, "$1-5", D4567&lt;=10, "$6-10",D4567&lt;=15,"$11-15", D4567&lt;=20, "$16-20", D4567&gt;20, "$20+")</f>
        <v>$6-10</v>
      </c>
      <c r="F4567" s="2" t="s">
        <v>23</v>
      </c>
      <c r="G4567" s="2" t="s">
        <v>11</v>
      </c>
      <c r="H4567" s="1">
        <v>45101</v>
      </c>
      <c r="I4567">
        <f t="shared" si="284"/>
        <v>2023</v>
      </c>
      <c r="J4567" s="1" t="str" cm="1">
        <f t="array" ref="J4567">IFERROR(TEXT(H4567, "[$-en-US]mmm"), _xleta.N/A)</f>
        <v>Jun</v>
      </c>
      <c r="K4567">
        <f t="shared" si="285"/>
        <v>24</v>
      </c>
      <c r="L4567" s="1" t="str">
        <f t="shared" si="286"/>
        <v>Tuesday</v>
      </c>
      <c r="M4567" t="str">
        <f t="shared" si="287"/>
        <v>Yes</v>
      </c>
    </row>
    <row r="4568" spans="1:13">
      <c r="A4568" t="s">
        <v>25</v>
      </c>
      <c r="B4568">
        <v>3</v>
      </c>
      <c r="C4568">
        <v>4</v>
      </c>
      <c r="D4568">
        <f>$B4568*$C4568</f>
        <v>12</v>
      </c>
      <c r="E4568" s="7" t="str" cm="1">
        <f t="array" ref="E4568">_xlfn.IFS(D4568&lt;=5, "$1-5", D4568&lt;=10, "$6-10",D4568&lt;=15,"$11-15", D4568&lt;=20, "$16-20", D4568&gt;20, "$20+")</f>
        <v>$11-15</v>
      </c>
      <c r="F4568" s="2" t="s">
        <v>10023</v>
      </c>
      <c r="G4568" s="2" t="s">
        <v>10023</v>
      </c>
      <c r="H4568" s="1">
        <v>45102</v>
      </c>
      <c r="I4568">
        <f t="shared" si="284"/>
        <v>2023</v>
      </c>
      <c r="J4568" s="1" t="str" cm="1">
        <f t="array" ref="J4568">IFERROR(TEXT(H4568, "[$-en-US]mmm"), _xleta.N/A)</f>
        <v>Jun</v>
      </c>
      <c r="K4568">
        <f t="shared" si="285"/>
        <v>25</v>
      </c>
      <c r="L4568" s="1" t="str">
        <f t="shared" si="286"/>
        <v>Wednesday</v>
      </c>
      <c r="M4568" t="str">
        <f t="shared" si="287"/>
        <v>Yes</v>
      </c>
    </row>
    <row r="4569" spans="1:13">
      <c r="A4569" t="s">
        <v>28</v>
      </c>
      <c r="B4569">
        <v>4</v>
      </c>
      <c r="C4569">
        <v>4</v>
      </c>
      <c r="D4569">
        <v>16</v>
      </c>
      <c r="E4569" s="7" t="str" cm="1">
        <f t="array" ref="E4569">_xlfn.IFS(D4569&lt;=5, "$1-5", D4569&lt;=10, "$6-10",D4569&lt;=15,"$11-15", D4569&lt;=20, "$16-20", D4569&gt;20, "$20+")</f>
        <v>$16-20</v>
      </c>
      <c r="F4569" s="2" t="s">
        <v>10023</v>
      </c>
      <c r="G4569" s="2" t="s">
        <v>10023</v>
      </c>
      <c r="H4569" s="1">
        <v>45102</v>
      </c>
      <c r="I4569">
        <f t="shared" si="284"/>
        <v>2023</v>
      </c>
      <c r="J4569" s="1" t="str" cm="1">
        <f t="array" ref="J4569">IFERROR(TEXT(H4569, "[$-en-US]mmm"), _xleta.N/A)</f>
        <v>Jun</v>
      </c>
      <c r="K4569">
        <f t="shared" si="285"/>
        <v>25</v>
      </c>
      <c r="L4569" s="1" t="str">
        <f t="shared" si="286"/>
        <v>Wednesday</v>
      </c>
      <c r="M4569" t="str">
        <f t="shared" si="287"/>
        <v>Yes</v>
      </c>
    </row>
    <row r="4570" spans="1:13">
      <c r="A4570" t="s">
        <v>39</v>
      </c>
      <c r="B4570">
        <v>2</v>
      </c>
      <c r="C4570">
        <v>3</v>
      </c>
      <c r="D4570">
        <v>6</v>
      </c>
      <c r="E4570" s="7" t="str" cm="1">
        <f t="array" ref="E4570">_xlfn.IFS(D4570&lt;=5, "$1-5", D4570&lt;=10, "$6-10",D4570&lt;=15,"$11-15", D4570&lt;=20, "$16-20", D4570&gt;20, "$20+")</f>
        <v>$6-10</v>
      </c>
      <c r="F4570" s="2" t="s">
        <v>10</v>
      </c>
      <c r="G4570" s="2" t="s">
        <v>11</v>
      </c>
      <c r="H4570" s="1">
        <v>45102</v>
      </c>
      <c r="I4570">
        <f t="shared" si="284"/>
        <v>2023</v>
      </c>
      <c r="J4570" s="1" t="str" cm="1">
        <f t="array" ref="J4570">IFERROR(TEXT(H4570, "[$-en-US]mmm"), _xleta.N/A)</f>
        <v>Jun</v>
      </c>
      <c r="K4570">
        <f t="shared" si="285"/>
        <v>25</v>
      </c>
      <c r="L4570" s="1" t="str">
        <f t="shared" si="286"/>
        <v>Wednesday</v>
      </c>
      <c r="M4570" t="str">
        <f t="shared" si="287"/>
        <v>Yes</v>
      </c>
    </row>
    <row r="4571" spans="1:13">
      <c r="A4571" t="s">
        <v>20</v>
      </c>
      <c r="B4571">
        <v>3</v>
      </c>
      <c r="C4571">
        <v>5</v>
      </c>
      <c r="D4571">
        <v>15</v>
      </c>
      <c r="E4571" s="7" t="str" cm="1">
        <f t="array" ref="E4571">_xlfn.IFS(D4571&lt;=5, "$1-5", D4571&lt;=10, "$6-10",D4571&lt;=15,"$11-15", D4571&lt;=20, "$16-20", D4571&gt;20, "$20+")</f>
        <v>$11-15</v>
      </c>
      <c r="F4571" s="2" t="s">
        <v>23</v>
      </c>
      <c r="G4571" s="2" t="s">
        <v>15</v>
      </c>
      <c r="H4571" s="1">
        <v>45102</v>
      </c>
      <c r="I4571">
        <f t="shared" si="284"/>
        <v>2023</v>
      </c>
      <c r="J4571" s="1" t="str" cm="1">
        <f t="array" ref="J4571">IFERROR(TEXT(H4571, "[$-en-US]mmm"), _xleta.N/A)</f>
        <v>Jun</v>
      </c>
      <c r="K4571">
        <f t="shared" si="285"/>
        <v>25</v>
      </c>
      <c r="L4571" s="1" t="str">
        <f t="shared" si="286"/>
        <v>Wednesday</v>
      </c>
      <c r="M4571" t="str">
        <f t="shared" si="287"/>
        <v>Yes</v>
      </c>
    </row>
    <row r="4572" spans="1:13">
      <c r="A4572" t="s">
        <v>28</v>
      </c>
      <c r="B4572">
        <v>2</v>
      </c>
      <c r="C4572">
        <v>4</v>
      </c>
      <c r="D4572">
        <v>8</v>
      </c>
      <c r="E4572" s="7" t="str" cm="1">
        <f t="array" ref="E4572">_xlfn.IFS(D4572&lt;=5, "$1-5", D4572&lt;=10, "$6-10",D4572&lt;=15,"$11-15", D4572&lt;=20, "$16-20", D4572&gt;20, "$20+")</f>
        <v>$6-10</v>
      </c>
      <c r="F4572" s="2" t="s">
        <v>23</v>
      </c>
      <c r="G4572" s="2" t="s">
        <v>10023</v>
      </c>
      <c r="H4572" s="1">
        <v>45102</v>
      </c>
      <c r="I4572">
        <f t="shared" si="284"/>
        <v>2023</v>
      </c>
      <c r="J4572" s="1" t="str" cm="1">
        <f t="array" ref="J4572">IFERROR(TEXT(H4572, "[$-en-US]mmm"), _xleta.N/A)</f>
        <v>Jun</v>
      </c>
      <c r="K4572">
        <f t="shared" si="285"/>
        <v>25</v>
      </c>
      <c r="L4572" s="1" t="str">
        <f t="shared" si="286"/>
        <v>Wednesday</v>
      </c>
      <c r="M4572" t="str">
        <f t="shared" si="287"/>
        <v>Yes</v>
      </c>
    </row>
    <row r="4573" spans="1:13">
      <c r="A4573" t="s">
        <v>20</v>
      </c>
      <c r="B4573">
        <v>3</v>
      </c>
      <c r="C4573">
        <v>5</v>
      </c>
      <c r="D4573">
        <v>15</v>
      </c>
      <c r="E4573" s="7" t="str" cm="1">
        <f t="array" ref="E4573">_xlfn.IFS(D4573&lt;=5, "$1-5", D4573&lt;=10, "$6-10",D4573&lt;=15,"$11-15", D4573&lt;=20, "$16-20", D4573&gt;20, "$20+")</f>
        <v>$11-15</v>
      </c>
      <c r="F4573" s="2" t="s">
        <v>14</v>
      </c>
      <c r="G4573" s="2" t="s">
        <v>10023</v>
      </c>
      <c r="H4573" s="1">
        <v>45102</v>
      </c>
      <c r="I4573">
        <f t="shared" si="284"/>
        <v>2023</v>
      </c>
      <c r="J4573" s="1" t="str" cm="1">
        <f t="array" ref="J4573">IFERROR(TEXT(H4573, "[$-en-US]mmm"), _xleta.N/A)</f>
        <v>Jun</v>
      </c>
      <c r="K4573">
        <f t="shared" si="285"/>
        <v>25</v>
      </c>
      <c r="L4573" s="1" t="str">
        <f t="shared" si="286"/>
        <v>Wednesday</v>
      </c>
      <c r="M4573" t="str">
        <f t="shared" si="287"/>
        <v>Yes</v>
      </c>
    </row>
    <row r="4574" spans="1:13">
      <c r="A4574" t="s">
        <v>25</v>
      </c>
      <c r="B4574">
        <v>1</v>
      </c>
      <c r="C4574">
        <v>4</v>
      </c>
      <c r="D4574">
        <v>4</v>
      </c>
      <c r="E4574" s="7" t="str" cm="1">
        <f t="array" ref="E4574">_xlfn.IFS(D4574&lt;=5, "$1-5", D4574&lt;=10, "$6-10",D4574&lt;=15,"$11-15", D4574&lt;=20, "$16-20", D4574&gt;20, "$20+")</f>
        <v>$1-5</v>
      </c>
      <c r="F4574" s="2" t="s">
        <v>23</v>
      </c>
      <c r="G4574" s="2" t="s">
        <v>11</v>
      </c>
      <c r="H4574" s="1">
        <v>45102</v>
      </c>
      <c r="I4574">
        <f t="shared" si="284"/>
        <v>2023</v>
      </c>
      <c r="J4574" s="1" t="str" cm="1">
        <f t="array" ref="J4574">IFERROR(TEXT(H4574, "[$-en-US]mmm"), _xleta.N/A)</f>
        <v>Jun</v>
      </c>
      <c r="K4574">
        <f t="shared" si="285"/>
        <v>25</v>
      </c>
      <c r="L4574" s="1" t="str">
        <f t="shared" si="286"/>
        <v>Wednesday</v>
      </c>
      <c r="M4574" t="str">
        <f t="shared" si="287"/>
        <v>Yes</v>
      </c>
    </row>
    <row r="4575" spans="1:13">
      <c r="A4575" t="s">
        <v>39</v>
      </c>
      <c r="B4575">
        <v>2</v>
      </c>
      <c r="C4575">
        <v>3</v>
      </c>
      <c r="D4575">
        <v>6</v>
      </c>
      <c r="E4575" s="7" t="str" cm="1">
        <f t="array" ref="E4575">_xlfn.IFS(D4575&lt;=5, "$1-5", D4575&lt;=10, "$6-10",D4575&lt;=15,"$11-15", D4575&lt;=20, "$16-20", D4575&gt;20, "$20+")</f>
        <v>$6-10</v>
      </c>
      <c r="F4575" s="2" t="s">
        <v>23</v>
      </c>
      <c r="G4575" s="2" t="s">
        <v>10023</v>
      </c>
      <c r="H4575" s="1">
        <v>45102</v>
      </c>
      <c r="I4575">
        <f t="shared" si="284"/>
        <v>2023</v>
      </c>
      <c r="J4575" s="1" t="str" cm="1">
        <f t="array" ref="J4575">IFERROR(TEXT(H4575, "[$-en-US]mmm"), _xleta.N/A)</f>
        <v>Jun</v>
      </c>
      <c r="K4575">
        <f t="shared" si="285"/>
        <v>25</v>
      </c>
      <c r="L4575" s="1" t="str">
        <f t="shared" si="286"/>
        <v>Wednesday</v>
      </c>
      <c r="M4575" t="str">
        <f t="shared" si="287"/>
        <v>Yes</v>
      </c>
    </row>
    <row r="4576" spans="1:13">
      <c r="A4576" t="s">
        <v>17</v>
      </c>
      <c r="B4576">
        <v>3</v>
      </c>
      <c r="C4576">
        <v>1</v>
      </c>
      <c r="D4576">
        <v>3</v>
      </c>
      <c r="E4576" s="7" t="str" cm="1">
        <f t="array" ref="E4576">_xlfn.IFS(D4576&lt;=5, "$1-5", D4576&lt;=10, "$6-10",D4576&lt;=15,"$11-15", D4576&lt;=20, "$16-20", D4576&gt;20, "$20+")</f>
        <v>$1-5</v>
      </c>
      <c r="F4576" s="2" t="s">
        <v>23</v>
      </c>
      <c r="G4576" s="2" t="s">
        <v>10023</v>
      </c>
      <c r="H4576" s="1">
        <v>45102</v>
      </c>
      <c r="I4576">
        <f t="shared" si="284"/>
        <v>2023</v>
      </c>
      <c r="J4576" s="1" t="str" cm="1">
        <f t="array" ref="J4576">IFERROR(TEXT(H4576, "[$-en-US]mmm"), _xleta.N/A)</f>
        <v>Jun</v>
      </c>
      <c r="K4576">
        <f t="shared" si="285"/>
        <v>25</v>
      </c>
      <c r="L4576" s="1" t="str">
        <f t="shared" si="286"/>
        <v>Wednesday</v>
      </c>
      <c r="M4576" t="str">
        <f t="shared" si="287"/>
        <v>Yes</v>
      </c>
    </row>
    <row r="4577" spans="1:13">
      <c r="A4577" t="s">
        <v>17</v>
      </c>
      <c r="B4577">
        <v>5</v>
      </c>
      <c r="C4577">
        <v>1</v>
      </c>
      <c r="D4577">
        <v>5</v>
      </c>
      <c r="E4577" s="7" t="str" cm="1">
        <f t="array" ref="E4577">_xlfn.IFS(D4577&lt;=5, "$1-5", D4577&lt;=10, "$6-10",D4577&lt;=15,"$11-15", D4577&lt;=20, "$16-20", D4577&gt;20, "$20+")</f>
        <v>$1-5</v>
      </c>
      <c r="F4577" s="2" t="s">
        <v>10</v>
      </c>
      <c r="G4577" s="2" t="s">
        <v>10023</v>
      </c>
      <c r="H4577" s="1">
        <v>45102</v>
      </c>
      <c r="I4577">
        <f t="shared" si="284"/>
        <v>2023</v>
      </c>
      <c r="J4577" s="1" t="str" cm="1">
        <f t="array" ref="J4577">IFERROR(TEXT(H4577, "[$-en-US]mmm"), _xleta.N/A)</f>
        <v>Jun</v>
      </c>
      <c r="K4577">
        <f t="shared" si="285"/>
        <v>25</v>
      </c>
      <c r="L4577" s="1" t="str">
        <f t="shared" si="286"/>
        <v>Wednesday</v>
      </c>
      <c r="M4577" t="str">
        <f t="shared" si="287"/>
        <v>Yes</v>
      </c>
    </row>
    <row r="4578" spans="1:13">
      <c r="A4578" t="s">
        <v>39</v>
      </c>
      <c r="B4578">
        <f>$D4578/$C4578</f>
        <v>1</v>
      </c>
      <c r="C4578">
        <v>3</v>
      </c>
      <c r="D4578">
        <v>3</v>
      </c>
      <c r="E4578" s="7" t="str" cm="1">
        <f t="array" ref="E4578">_xlfn.IFS(D4578&lt;=5, "$1-5", D4578&lt;=10, "$6-10",D4578&lt;=15,"$11-15", D4578&lt;=20, "$16-20", D4578&gt;20, "$20+")</f>
        <v>$1-5</v>
      </c>
      <c r="F4578" s="2" t="s">
        <v>23</v>
      </c>
      <c r="G4578" s="2" t="s">
        <v>10023</v>
      </c>
      <c r="H4578" s="1">
        <v>45102</v>
      </c>
      <c r="I4578">
        <f t="shared" si="284"/>
        <v>2023</v>
      </c>
      <c r="J4578" s="1" t="str" cm="1">
        <f t="array" ref="J4578">IFERROR(TEXT(H4578, "[$-en-US]mmm"), _xleta.N/A)</f>
        <v>Jun</v>
      </c>
      <c r="K4578">
        <f t="shared" si="285"/>
        <v>25</v>
      </c>
      <c r="L4578" s="1" t="str">
        <f t="shared" si="286"/>
        <v>Wednesday</v>
      </c>
      <c r="M4578" t="str">
        <f t="shared" si="287"/>
        <v>Yes</v>
      </c>
    </row>
    <row r="4579" spans="1:13">
      <c r="A4579" t="s">
        <v>28</v>
      </c>
      <c r="B4579">
        <f>$D4579/$C4579</f>
        <v>2</v>
      </c>
      <c r="C4579">
        <v>4</v>
      </c>
      <c r="D4579">
        <v>8</v>
      </c>
      <c r="E4579" s="7" t="str" cm="1">
        <f t="array" ref="E4579">_xlfn.IFS(D4579&lt;=5, "$1-5", D4579&lt;=10, "$6-10",D4579&lt;=15,"$11-15", D4579&lt;=20, "$16-20", D4579&gt;20, "$20+")</f>
        <v>$6-10</v>
      </c>
      <c r="F4579" s="2" t="s">
        <v>10</v>
      </c>
      <c r="G4579" s="2" t="s">
        <v>15</v>
      </c>
      <c r="H4579" s="1">
        <v>45102</v>
      </c>
      <c r="I4579">
        <f t="shared" si="284"/>
        <v>2023</v>
      </c>
      <c r="J4579" s="1" t="str" cm="1">
        <f t="array" ref="J4579">IFERROR(TEXT(H4579, "[$-en-US]mmm"), _xleta.N/A)</f>
        <v>Jun</v>
      </c>
      <c r="K4579">
        <f t="shared" si="285"/>
        <v>25</v>
      </c>
      <c r="L4579" s="1" t="str">
        <f t="shared" si="286"/>
        <v>Wednesday</v>
      </c>
      <c r="M4579" t="str">
        <f t="shared" si="287"/>
        <v>Yes</v>
      </c>
    </row>
    <row r="4580" spans="1:13">
      <c r="A4580" t="s">
        <v>25</v>
      </c>
      <c r="B4580">
        <v>3</v>
      </c>
      <c r="C4580">
        <v>4</v>
      </c>
      <c r="D4580">
        <v>12</v>
      </c>
      <c r="E4580" s="7" t="str" cm="1">
        <f t="array" ref="E4580">_xlfn.IFS(D4580&lt;=5, "$1-5", D4580&lt;=10, "$6-10",D4580&lt;=15,"$11-15", D4580&lt;=20, "$16-20", D4580&gt;20, "$20+")</f>
        <v>$11-15</v>
      </c>
      <c r="F4580" s="2" t="s">
        <v>10025</v>
      </c>
      <c r="G4580" s="2" t="s">
        <v>11</v>
      </c>
      <c r="H4580" s="1">
        <v>45102</v>
      </c>
      <c r="I4580">
        <f t="shared" si="284"/>
        <v>2023</v>
      </c>
      <c r="J4580" s="1" t="str" cm="1">
        <f t="array" ref="J4580">IFERROR(TEXT(H4580, "[$-en-US]mmm"), _xleta.N/A)</f>
        <v>Jun</v>
      </c>
      <c r="K4580">
        <f t="shared" si="285"/>
        <v>25</v>
      </c>
      <c r="L4580" s="1" t="str">
        <f t="shared" si="286"/>
        <v>Wednesday</v>
      </c>
      <c r="M4580" t="str">
        <f t="shared" si="287"/>
        <v>Yes</v>
      </c>
    </row>
    <row r="4581" spans="1:13">
      <c r="A4581" t="s">
        <v>39</v>
      </c>
      <c r="B4581">
        <v>2</v>
      </c>
      <c r="C4581">
        <v>3</v>
      </c>
      <c r="D4581">
        <f>$B4581*$C4581</f>
        <v>6</v>
      </c>
      <c r="E4581" s="7" t="str" cm="1">
        <f t="array" ref="E4581">_xlfn.IFS(D4581&lt;=5, "$1-5", D4581&lt;=10, "$6-10",D4581&lt;=15,"$11-15", D4581&lt;=20, "$16-20", D4581&gt;20, "$20+")</f>
        <v>$6-10</v>
      </c>
      <c r="F4581" s="2" t="s">
        <v>10025</v>
      </c>
      <c r="G4581" s="2" t="s">
        <v>15</v>
      </c>
      <c r="H4581" s="1">
        <v>45102</v>
      </c>
      <c r="I4581">
        <f t="shared" si="284"/>
        <v>2023</v>
      </c>
      <c r="J4581" s="1" t="str" cm="1">
        <f t="array" ref="J4581">IFERROR(TEXT(H4581, "[$-en-US]mmm"), _xleta.N/A)</f>
        <v>Jun</v>
      </c>
      <c r="K4581">
        <f t="shared" si="285"/>
        <v>25</v>
      </c>
      <c r="L4581" s="1" t="str">
        <f t="shared" si="286"/>
        <v>Wednesday</v>
      </c>
      <c r="M4581" t="str">
        <f t="shared" si="287"/>
        <v>Yes</v>
      </c>
    </row>
    <row r="4582" spans="1:13">
      <c r="A4582" t="s">
        <v>17</v>
      </c>
      <c r="B4582">
        <v>1</v>
      </c>
      <c r="C4582">
        <v>1</v>
      </c>
      <c r="D4582">
        <v>1</v>
      </c>
      <c r="E4582" s="7" t="str" cm="1">
        <f t="array" ref="E4582">_xlfn.IFS(D4582&lt;=5, "$1-5", D4582&lt;=10, "$6-10",D4582&lt;=15,"$11-15", D4582&lt;=20, "$16-20", D4582&gt;20, "$20+")</f>
        <v>$1-5</v>
      </c>
      <c r="F4582" s="2" t="s">
        <v>23</v>
      </c>
      <c r="G4582" s="2" t="s">
        <v>10023</v>
      </c>
      <c r="H4582" s="1">
        <v>45102</v>
      </c>
      <c r="I4582">
        <f t="shared" si="284"/>
        <v>2023</v>
      </c>
      <c r="J4582" s="1" t="str" cm="1">
        <f t="array" ref="J4582">IFERROR(TEXT(H4582, "[$-en-US]mmm"), _xleta.N/A)</f>
        <v>Jun</v>
      </c>
      <c r="K4582">
        <f t="shared" si="285"/>
        <v>25</v>
      </c>
      <c r="L4582" s="1" t="str">
        <f t="shared" si="286"/>
        <v>Wednesday</v>
      </c>
      <c r="M4582" t="str">
        <f t="shared" si="287"/>
        <v>Yes</v>
      </c>
    </row>
    <row r="4583" spans="1:13">
      <c r="A4583" t="s">
        <v>65</v>
      </c>
      <c r="B4583">
        <v>5</v>
      </c>
      <c r="C4583">
        <v>1.5</v>
      </c>
      <c r="D4583">
        <v>7.5</v>
      </c>
      <c r="E4583" s="7" t="str" cm="1">
        <f t="array" ref="E4583">_xlfn.IFS(D4583&lt;=5, "$1-5", D4583&lt;=10, "$6-10",D4583&lt;=15,"$11-15", D4583&lt;=20, "$16-20", D4583&gt;20, "$20+")</f>
        <v>$6-10</v>
      </c>
      <c r="F4583" s="2" t="s">
        <v>10023</v>
      </c>
      <c r="G4583" s="2" t="s">
        <v>11</v>
      </c>
      <c r="H4583" s="1">
        <v>45102</v>
      </c>
      <c r="I4583">
        <f t="shared" si="284"/>
        <v>2023</v>
      </c>
      <c r="J4583" s="1" t="str" cm="1">
        <f t="array" ref="J4583">IFERROR(TEXT(H4583, "[$-en-US]mmm"), _xleta.N/A)</f>
        <v>Jun</v>
      </c>
      <c r="K4583">
        <f t="shared" si="285"/>
        <v>25</v>
      </c>
      <c r="L4583" s="1" t="str">
        <f t="shared" si="286"/>
        <v>Wednesday</v>
      </c>
      <c r="M4583" t="str">
        <f t="shared" si="287"/>
        <v>Yes</v>
      </c>
    </row>
    <row r="4584" spans="1:13">
      <c r="A4584" t="s">
        <v>28</v>
      </c>
      <c r="B4584">
        <v>3</v>
      </c>
      <c r="C4584">
        <v>4</v>
      </c>
      <c r="D4584">
        <v>12</v>
      </c>
      <c r="E4584" s="7" t="str" cm="1">
        <f t="array" ref="E4584">_xlfn.IFS(D4584&lt;=5, "$1-5", D4584&lt;=10, "$6-10",D4584&lt;=15,"$11-15", D4584&lt;=20, "$16-20", D4584&gt;20, "$20+")</f>
        <v>$11-15</v>
      </c>
      <c r="F4584" s="2" t="s">
        <v>10</v>
      </c>
      <c r="G4584" s="2" t="s">
        <v>10023</v>
      </c>
      <c r="H4584" s="1">
        <v>45102</v>
      </c>
      <c r="I4584">
        <f t="shared" si="284"/>
        <v>2023</v>
      </c>
      <c r="J4584" s="1" t="str" cm="1">
        <f t="array" ref="J4584">IFERROR(TEXT(H4584, "[$-en-US]mmm"), _xleta.N/A)</f>
        <v>Jun</v>
      </c>
      <c r="K4584">
        <f t="shared" si="285"/>
        <v>25</v>
      </c>
      <c r="L4584" s="1" t="str">
        <f t="shared" si="286"/>
        <v>Wednesday</v>
      </c>
      <c r="M4584" t="str">
        <f t="shared" si="287"/>
        <v>Yes</v>
      </c>
    </row>
    <row r="4585" spans="1:13">
      <c r="A4585" t="str">
        <f>_xlfn.XLOOKUP(C4585,'Item Price'!$B:$B,'Item Price'!$A:$A,"notfound")</f>
        <v>Cookie</v>
      </c>
      <c r="B4585">
        <v>4</v>
      </c>
      <c r="C4585">
        <v>1</v>
      </c>
      <c r="D4585">
        <v>4</v>
      </c>
      <c r="E4585" s="7" t="str" cm="1">
        <f t="array" ref="E4585">_xlfn.IFS(D4585&lt;=5, "$1-5", D4585&lt;=10, "$6-10",D4585&lt;=15,"$11-15", D4585&lt;=20, "$16-20", D4585&gt;20, "$20+")</f>
        <v>$1-5</v>
      </c>
      <c r="F4585" s="2" t="s">
        <v>23</v>
      </c>
      <c r="G4585" s="2" t="s">
        <v>11</v>
      </c>
      <c r="H4585" s="1">
        <v>45102</v>
      </c>
      <c r="I4585">
        <f t="shared" si="284"/>
        <v>2023</v>
      </c>
      <c r="J4585" s="1" t="str" cm="1">
        <f t="array" ref="J4585">IFERROR(TEXT(H4585, "[$-en-US]mmm"), _xleta.N/A)</f>
        <v>Jun</v>
      </c>
      <c r="K4585">
        <f t="shared" si="285"/>
        <v>25</v>
      </c>
      <c r="L4585" s="1" t="str">
        <f t="shared" si="286"/>
        <v>Wednesday</v>
      </c>
      <c r="M4585" t="str">
        <f t="shared" si="287"/>
        <v>Yes</v>
      </c>
    </row>
    <row r="4586" spans="1:13">
      <c r="A4586" t="s">
        <v>9</v>
      </c>
      <c r="B4586">
        <v>2</v>
      </c>
      <c r="C4586">
        <v>2</v>
      </c>
      <c r="D4586">
        <v>4</v>
      </c>
      <c r="E4586" s="7" t="str" cm="1">
        <f t="array" ref="E4586">_xlfn.IFS(D4586&lt;=5, "$1-5", D4586&lt;=10, "$6-10",D4586&lt;=15,"$11-15", D4586&lt;=20, "$16-20", D4586&gt;20, "$20+")</f>
        <v>$1-5</v>
      </c>
      <c r="F4586" s="2" t="s">
        <v>10</v>
      </c>
      <c r="G4586" s="2" t="s">
        <v>11</v>
      </c>
      <c r="H4586" s="1">
        <v>45102</v>
      </c>
      <c r="I4586">
        <f t="shared" si="284"/>
        <v>2023</v>
      </c>
      <c r="J4586" s="1" t="str" cm="1">
        <f t="array" ref="J4586">IFERROR(TEXT(H4586, "[$-en-US]mmm"), _xleta.N/A)</f>
        <v>Jun</v>
      </c>
      <c r="K4586">
        <f t="shared" si="285"/>
        <v>25</v>
      </c>
      <c r="L4586" s="1" t="str">
        <f t="shared" si="286"/>
        <v>Wednesday</v>
      </c>
      <c r="M4586" t="str">
        <f t="shared" si="287"/>
        <v>Yes</v>
      </c>
    </row>
    <row r="4587" spans="1:13">
      <c r="A4587" t="s">
        <v>25</v>
      </c>
      <c r="B4587">
        <v>5</v>
      </c>
      <c r="C4587">
        <v>4</v>
      </c>
      <c r="D4587">
        <v>20</v>
      </c>
      <c r="E4587" s="7" t="str" cm="1">
        <f t="array" ref="E4587">_xlfn.IFS(D4587&lt;=5, "$1-5", D4587&lt;=10, "$6-10",D4587&lt;=15,"$11-15", D4587&lt;=20, "$16-20", D4587&gt;20, "$20+")</f>
        <v>$16-20</v>
      </c>
      <c r="F4587" s="2" t="s">
        <v>23</v>
      </c>
      <c r="G4587" s="2" t="s">
        <v>10023</v>
      </c>
      <c r="H4587" s="1">
        <v>45102</v>
      </c>
      <c r="I4587">
        <f t="shared" si="284"/>
        <v>2023</v>
      </c>
      <c r="J4587" s="1" t="str" cm="1">
        <f t="array" ref="J4587">IFERROR(TEXT(H4587, "[$-en-US]mmm"), _xleta.N/A)</f>
        <v>Jun</v>
      </c>
      <c r="K4587">
        <f t="shared" si="285"/>
        <v>25</v>
      </c>
      <c r="L4587" s="1" t="str">
        <f t="shared" si="286"/>
        <v>Wednesday</v>
      </c>
      <c r="M4587" t="str">
        <f t="shared" si="287"/>
        <v>Yes</v>
      </c>
    </row>
    <row r="4588" spans="1:13">
      <c r="A4588" t="s">
        <v>65</v>
      </c>
      <c r="B4588">
        <v>4</v>
      </c>
      <c r="C4588">
        <v>1.5</v>
      </c>
      <c r="D4588">
        <v>6</v>
      </c>
      <c r="E4588" s="7" t="str" cm="1">
        <f t="array" ref="E4588">_xlfn.IFS(D4588&lt;=5, "$1-5", D4588&lt;=10, "$6-10",D4588&lt;=15,"$11-15", D4588&lt;=20, "$16-20", D4588&gt;20, "$20+")</f>
        <v>$6-10</v>
      </c>
      <c r="F4588" s="2" t="s">
        <v>10023</v>
      </c>
      <c r="G4588" s="2" t="s">
        <v>10023</v>
      </c>
      <c r="H4588" s="1">
        <v>45102</v>
      </c>
      <c r="I4588">
        <f t="shared" si="284"/>
        <v>2023</v>
      </c>
      <c r="J4588" s="1" t="str" cm="1">
        <f t="array" ref="J4588">IFERROR(TEXT(H4588, "[$-en-US]mmm"), _xleta.N/A)</f>
        <v>Jun</v>
      </c>
      <c r="K4588">
        <f t="shared" si="285"/>
        <v>25</v>
      </c>
      <c r="L4588" s="1" t="str">
        <f t="shared" si="286"/>
        <v>Wednesday</v>
      </c>
      <c r="M4588" t="str">
        <f t="shared" si="287"/>
        <v>Yes</v>
      </c>
    </row>
    <row r="4589" spans="1:13">
      <c r="A4589" t="s">
        <v>65</v>
      </c>
      <c r="B4589">
        <v>2</v>
      </c>
      <c r="C4589">
        <v>1.5</v>
      </c>
      <c r="D4589">
        <f>$B4589*$C4589</f>
        <v>3</v>
      </c>
      <c r="E4589" s="7" t="str" cm="1">
        <f t="array" ref="E4589">_xlfn.IFS(D4589&lt;=5, "$1-5", D4589&lt;=10, "$6-10",D4589&lt;=15,"$11-15", D4589&lt;=20, "$16-20", D4589&gt;20, "$20+")</f>
        <v>$1-5</v>
      </c>
      <c r="F4589" s="2" t="s">
        <v>10</v>
      </c>
      <c r="G4589" s="2" t="s">
        <v>11</v>
      </c>
      <c r="H4589" s="1">
        <v>45102</v>
      </c>
      <c r="I4589">
        <f t="shared" si="284"/>
        <v>2023</v>
      </c>
      <c r="J4589" s="1" t="str" cm="1">
        <f t="array" ref="J4589">IFERROR(TEXT(H4589, "[$-en-US]mmm"), _xleta.N/A)</f>
        <v>Jun</v>
      </c>
      <c r="K4589">
        <f t="shared" si="285"/>
        <v>25</v>
      </c>
      <c r="L4589" s="1" t="str">
        <f t="shared" si="286"/>
        <v>Wednesday</v>
      </c>
      <c r="M4589" t="str">
        <f t="shared" si="287"/>
        <v>Yes</v>
      </c>
    </row>
    <row r="4590" spans="1:13">
      <c r="A4590" t="s">
        <v>39</v>
      </c>
      <c r="B4590">
        <v>1</v>
      </c>
      <c r="C4590">
        <v>3</v>
      </c>
      <c r="D4590">
        <v>3</v>
      </c>
      <c r="E4590" s="7" t="str" cm="1">
        <f t="array" ref="E4590">_xlfn.IFS(D4590&lt;=5, "$1-5", D4590&lt;=10, "$6-10",D4590&lt;=15,"$11-15", D4590&lt;=20, "$16-20", D4590&gt;20, "$20+")</f>
        <v>$1-5</v>
      </c>
      <c r="F4590" s="2" t="s">
        <v>10</v>
      </c>
      <c r="G4590" s="2" t="s">
        <v>15</v>
      </c>
      <c r="H4590" s="1">
        <v>45102</v>
      </c>
      <c r="I4590">
        <f t="shared" si="284"/>
        <v>2023</v>
      </c>
      <c r="J4590" s="1" t="str" cm="1">
        <f t="array" ref="J4590">IFERROR(TEXT(H4590, "[$-en-US]mmm"), _xleta.N/A)</f>
        <v>Jun</v>
      </c>
      <c r="K4590">
        <f t="shared" si="285"/>
        <v>25</v>
      </c>
      <c r="L4590" s="1" t="str">
        <f t="shared" si="286"/>
        <v>Wednesday</v>
      </c>
      <c r="M4590" t="str">
        <f t="shared" si="287"/>
        <v>Yes</v>
      </c>
    </row>
    <row r="4591" spans="1:13">
      <c r="A4591" t="s">
        <v>39</v>
      </c>
      <c r="B4591">
        <v>5</v>
      </c>
      <c r="C4591">
        <v>3</v>
      </c>
      <c r="D4591">
        <v>15</v>
      </c>
      <c r="E4591" s="7" t="str" cm="1">
        <f t="array" ref="E4591">_xlfn.IFS(D4591&lt;=5, "$1-5", D4591&lt;=10, "$6-10",D4591&lt;=15,"$11-15", D4591&lt;=20, "$16-20", D4591&gt;20, "$20+")</f>
        <v>$11-15</v>
      </c>
      <c r="F4591" s="2" t="s">
        <v>14</v>
      </c>
      <c r="G4591" s="2" t="s">
        <v>10023</v>
      </c>
      <c r="H4591" s="1">
        <v>45103</v>
      </c>
      <c r="I4591">
        <f t="shared" si="284"/>
        <v>2023</v>
      </c>
      <c r="J4591" s="1" t="str" cm="1">
        <f t="array" ref="J4591">IFERROR(TEXT(H4591, "[$-en-US]mmm"), _xleta.N/A)</f>
        <v>Jun</v>
      </c>
      <c r="K4591">
        <f t="shared" si="285"/>
        <v>26</v>
      </c>
      <c r="L4591" s="1" t="str">
        <f t="shared" si="286"/>
        <v>Thursday</v>
      </c>
      <c r="M4591" t="str">
        <f t="shared" si="287"/>
        <v>Yes</v>
      </c>
    </row>
    <row r="4592" spans="1:13">
      <c r="A4592" t="s">
        <v>28</v>
      </c>
      <c r="B4592">
        <v>2</v>
      </c>
      <c r="C4592">
        <v>4</v>
      </c>
      <c r="D4592">
        <v>8</v>
      </c>
      <c r="E4592" s="7" t="str" cm="1">
        <f t="array" ref="E4592">_xlfn.IFS(D4592&lt;=5, "$1-5", D4592&lt;=10, "$6-10",D4592&lt;=15,"$11-15", D4592&lt;=20, "$16-20", D4592&gt;20, "$20+")</f>
        <v>$6-10</v>
      </c>
      <c r="F4592" s="2" t="s">
        <v>10023</v>
      </c>
      <c r="G4592" s="2" t="s">
        <v>10025</v>
      </c>
      <c r="H4592" s="1">
        <v>45103</v>
      </c>
      <c r="I4592">
        <f t="shared" si="284"/>
        <v>2023</v>
      </c>
      <c r="J4592" s="1" t="str" cm="1">
        <f t="array" ref="J4592">IFERROR(TEXT(H4592, "[$-en-US]mmm"), _xleta.N/A)</f>
        <v>Jun</v>
      </c>
      <c r="K4592">
        <f t="shared" si="285"/>
        <v>26</v>
      </c>
      <c r="L4592" s="1" t="str">
        <f t="shared" si="286"/>
        <v>Thursday</v>
      </c>
      <c r="M4592" t="str">
        <f t="shared" si="287"/>
        <v>Yes</v>
      </c>
    </row>
    <row r="4593" spans="1:13">
      <c r="A4593" t="s">
        <v>39</v>
      </c>
      <c r="B4593">
        <v>5</v>
      </c>
      <c r="C4593">
        <v>3</v>
      </c>
      <c r="D4593">
        <v>15</v>
      </c>
      <c r="E4593" s="7" t="str" cm="1">
        <f t="array" ref="E4593">_xlfn.IFS(D4593&lt;=5, "$1-5", D4593&lt;=10, "$6-10",D4593&lt;=15,"$11-15", D4593&lt;=20, "$16-20", D4593&gt;20, "$20+")</f>
        <v>$11-15</v>
      </c>
      <c r="F4593" s="2" t="s">
        <v>10023</v>
      </c>
      <c r="G4593" s="2" t="s">
        <v>10023</v>
      </c>
      <c r="H4593" s="1">
        <v>45103</v>
      </c>
      <c r="I4593">
        <f t="shared" si="284"/>
        <v>2023</v>
      </c>
      <c r="J4593" s="1" t="str" cm="1">
        <f t="array" ref="J4593">IFERROR(TEXT(H4593, "[$-en-US]mmm"), _xleta.N/A)</f>
        <v>Jun</v>
      </c>
      <c r="K4593">
        <f t="shared" si="285"/>
        <v>26</v>
      </c>
      <c r="L4593" s="1" t="str">
        <f t="shared" si="286"/>
        <v>Thursday</v>
      </c>
      <c r="M4593" t="str">
        <f t="shared" si="287"/>
        <v>Yes</v>
      </c>
    </row>
    <row r="4594" spans="1:13">
      <c r="A4594" t="str">
        <f>_xlfn.XLOOKUP(C4594,'Item Price'!$B:$B,'Item Price'!$A:$A,"notfound")</f>
        <v>Tea</v>
      </c>
      <c r="B4594">
        <v>2</v>
      </c>
      <c r="C4594">
        <v>1.5</v>
      </c>
      <c r="D4594">
        <v>3</v>
      </c>
      <c r="E4594" s="7" t="str" cm="1">
        <f t="array" ref="E4594">_xlfn.IFS(D4594&lt;=5, "$1-5", D4594&lt;=10, "$6-10",D4594&lt;=15,"$11-15", D4594&lt;=20, "$16-20", D4594&gt;20, "$20+")</f>
        <v>$1-5</v>
      </c>
      <c r="F4594" s="2" t="s">
        <v>10023</v>
      </c>
      <c r="G4594" s="2" t="s">
        <v>10023</v>
      </c>
      <c r="H4594" s="1">
        <v>45103</v>
      </c>
      <c r="I4594">
        <f t="shared" si="284"/>
        <v>2023</v>
      </c>
      <c r="J4594" s="1" t="str" cm="1">
        <f t="array" ref="J4594">IFERROR(TEXT(H4594, "[$-en-US]mmm"), _xleta.N/A)</f>
        <v>Jun</v>
      </c>
      <c r="K4594">
        <f t="shared" si="285"/>
        <v>26</v>
      </c>
      <c r="L4594" s="1" t="str">
        <f t="shared" si="286"/>
        <v>Thursday</v>
      </c>
      <c r="M4594" t="str">
        <f t="shared" si="287"/>
        <v>Yes</v>
      </c>
    </row>
    <row r="4595" spans="1:13">
      <c r="A4595" t="s">
        <v>28</v>
      </c>
      <c r="B4595">
        <v>2</v>
      </c>
      <c r="C4595">
        <v>4</v>
      </c>
      <c r="D4595">
        <v>8</v>
      </c>
      <c r="E4595" s="7" t="str" cm="1">
        <f t="array" ref="E4595">_xlfn.IFS(D4595&lt;=5, "$1-5", D4595&lt;=10, "$6-10",D4595&lt;=15,"$11-15", D4595&lt;=20, "$16-20", D4595&gt;20, "$20+")</f>
        <v>$6-10</v>
      </c>
      <c r="F4595" s="2" t="s">
        <v>23</v>
      </c>
      <c r="G4595" s="2" t="s">
        <v>10023</v>
      </c>
      <c r="H4595" s="1">
        <v>45103</v>
      </c>
      <c r="I4595">
        <f t="shared" si="284"/>
        <v>2023</v>
      </c>
      <c r="J4595" s="1" t="str" cm="1">
        <f t="array" ref="J4595">IFERROR(TEXT(H4595, "[$-en-US]mmm"), _xleta.N/A)</f>
        <v>Jun</v>
      </c>
      <c r="K4595">
        <f t="shared" si="285"/>
        <v>26</v>
      </c>
      <c r="L4595" s="1" t="str">
        <f t="shared" si="286"/>
        <v>Thursday</v>
      </c>
      <c r="M4595" t="str">
        <f t="shared" si="287"/>
        <v>Yes</v>
      </c>
    </row>
    <row r="4596" spans="1:13">
      <c r="A4596" t="s">
        <v>28</v>
      </c>
      <c r="B4596">
        <v>3</v>
      </c>
      <c r="C4596">
        <v>4</v>
      </c>
      <c r="D4596">
        <v>12</v>
      </c>
      <c r="E4596" s="7" t="str" cm="1">
        <f t="array" ref="E4596">_xlfn.IFS(D4596&lt;=5, "$1-5", D4596&lt;=10, "$6-10",D4596&lt;=15,"$11-15", D4596&lt;=20, "$16-20", D4596&gt;20, "$20+")</f>
        <v>$11-15</v>
      </c>
      <c r="F4596" s="2" t="s">
        <v>10</v>
      </c>
      <c r="G4596" s="2" t="s">
        <v>10023</v>
      </c>
      <c r="H4596" s="1">
        <v>45103</v>
      </c>
      <c r="I4596">
        <f t="shared" si="284"/>
        <v>2023</v>
      </c>
      <c r="J4596" s="1" t="str" cm="1">
        <f t="array" ref="J4596">IFERROR(TEXT(H4596, "[$-en-US]mmm"), _xleta.N/A)</f>
        <v>Jun</v>
      </c>
      <c r="K4596">
        <f t="shared" si="285"/>
        <v>26</v>
      </c>
      <c r="L4596" s="1" t="str">
        <f t="shared" si="286"/>
        <v>Thursday</v>
      </c>
      <c r="M4596" t="str">
        <f t="shared" si="287"/>
        <v>Yes</v>
      </c>
    </row>
    <row r="4597" spans="1:13">
      <c r="A4597" t="s">
        <v>25</v>
      </c>
      <c r="B4597">
        <v>2</v>
      </c>
      <c r="C4597">
        <v>4</v>
      </c>
      <c r="D4597">
        <v>8</v>
      </c>
      <c r="E4597" s="7" t="str" cm="1">
        <f t="array" ref="E4597">_xlfn.IFS(D4597&lt;=5, "$1-5", D4597&lt;=10, "$6-10",D4597&lt;=15,"$11-15", D4597&lt;=20, "$16-20", D4597&gt;20, "$20+")</f>
        <v>$6-10</v>
      </c>
      <c r="F4597" s="2" t="s">
        <v>23</v>
      </c>
      <c r="G4597" s="2" t="s">
        <v>10023</v>
      </c>
      <c r="H4597" s="1">
        <v>45103</v>
      </c>
      <c r="I4597">
        <f t="shared" si="284"/>
        <v>2023</v>
      </c>
      <c r="J4597" s="1" t="str" cm="1">
        <f t="array" ref="J4597">IFERROR(TEXT(H4597, "[$-en-US]mmm"), _xleta.N/A)</f>
        <v>Jun</v>
      </c>
      <c r="K4597">
        <f t="shared" si="285"/>
        <v>26</v>
      </c>
      <c r="L4597" s="1" t="str">
        <f t="shared" si="286"/>
        <v>Thursday</v>
      </c>
      <c r="M4597" t="str">
        <f t="shared" si="287"/>
        <v>Yes</v>
      </c>
    </row>
    <row r="4598" spans="1:13">
      <c r="A4598" t="s">
        <v>65</v>
      </c>
      <c r="B4598">
        <v>2</v>
      </c>
      <c r="C4598">
        <v>1.5</v>
      </c>
      <c r="D4598">
        <v>3</v>
      </c>
      <c r="E4598" s="7" t="str" cm="1">
        <f t="array" ref="E4598">_xlfn.IFS(D4598&lt;=5, "$1-5", D4598&lt;=10, "$6-10",D4598&lt;=15,"$11-15", D4598&lt;=20, "$16-20", D4598&gt;20, "$20+")</f>
        <v>$1-5</v>
      </c>
      <c r="F4598" s="2" t="s">
        <v>10</v>
      </c>
      <c r="G4598" s="2" t="s">
        <v>10023</v>
      </c>
      <c r="H4598" s="1">
        <v>45103</v>
      </c>
      <c r="I4598">
        <f t="shared" si="284"/>
        <v>2023</v>
      </c>
      <c r="J4598" s="1" t="str" cm="1">
        <f t="array" ref="J4598">IFERROR(TEXT(H4598, "[$-en-US]mmm"), _xleta.N/A)</f>
        <v>Jun</v>
      </c>
      <c r="K4598">
        <f t="shared" si="285"/>
        <v>26</v>
      </c>
      <c r="L4598" s="1" t="str">
        <f t="shared" si="286"/>
        <v>Thursday</v>
      </c>
      <c r="M4598" t="str">
        <f t="shared" si="287"/>
        <v>Yes</v>
      </c>
    </row>
    <row r="4599" spans="1:13">
      <c r="A4599" t="s">
        <v>9</v>
      </c>
      <c r="B4599">
        <v>2</v>
      </c>
      <c r="C4599">
        <v>2</v>
      </c>
      <c r="D4599">
        <v>4</v>
      </c>
      <c r="E4599" s="7" t="str" cm="1">
        <f t="array" ref="E4599">_xlfn.IFS(D4599&lt;=5, "$1-5", D4599&lt;=10, "$6-10",D4599&lt;=15,"$11-15", D4599&lt;=20, "$16-20", D4599&gt;20, "$20+")</f>
        <v>$1-5</v>
      </c>
      <c r="F4599" s="2" t="s">
        <v>23</v>
      </c>
      <c r="G4599" s="2" t="s">
        <v>11</v>
      </c>
      <c r="H4599" s="1">
        <v>45103</v>
      </c>
      <c r="I4599">
        <f t="shared" si="284"/>
        <v>2023</v>
      </c>
      <c r="J4599" s="1" t="str" cm="1">
        <f t="array" ref="J4599">IFERROR(TEXT(H4599, "[$-en-US]mmm"), _xleta.N/A)</f>
        <v>Jun</v>
      </c>
      <c r="K4599">
        <f t="shared" si="285"/>
        <v>26</v>
      </c>
      <c r="L4599" s="1" t="str">
        <f t="shared" si="286"/>
        <v>Thursday</v>
      </c>
      <c r="M4599" t="str">
        <f t="shared" si="287"/>
        <v>Yes</v>
      </c>
    </row>
    <row r="4600" spans="1:13">
      <c r="A4600" t="s">
        <v>20</v>
      </c>
      <c r="B4600">
        <v>5</v>
      </c>
      <c r="C4600">
        <v>5</v>
      </c>
      <c r="D4600">
        <v>25</v>
      </c>
      <c r="E4600" s="7" t="str" cm="1">
        <f t="array" ref="E4600">_xlfn.IFS(D4600&lt;=5, "$1-5", D4600&lt;=10, "$6-10",D4600&lt;=15,"$11-15", D4600&lt;=20, "$16-20", D4600&gt;20, "$20+")</f>
        <v>$20+</v>
      </c>
      <c r="F4600" s="2" t="s">
        <v>10023</v>
      </c>
      <c r="G4600" s="2" t="s">
        <v>10023</v>
      </c>
      <c r="H4600" s="1">
        <v>45103</v>
      </c>
      <c r="I4600">
        <f t="shared" si="284"/>
        <v>2023</v>
      </c>
      <c r="J4600" s="1" t="str" cm="1">
        <f t="array" ref="J4600">IFERROR(TEXT(H4600, "[$-en-US]mmm"), _xleta.N/A)</f>
        <v>Jun</v>
      </c>
      <c r="K4600">
        <f t="shared" si="285"/>
        <v>26</v>
      </c>
      <c r="L4600" s="1" t="str">
        <f t="shared" si="286"/>
        <v>Thursday</v>
      </c>
      <c r="M4600" t="str">
        <f t="shared" si="287"/>
        <v>Yes</v>
      </c>
    </row>
    <row r="4601" spans="1:13">
      <c r="A4601" t="s">
        <v>13</v>
      </c>
      <c r="B4601">
        <v>4</v>
      </c>
      <c r="C4601">
        <v>3</v>
      </c>
      <c r="D4601">
        <v>12</v>
      </c>
      <c r="E4601" s="7" t="str" cm="1">
        <f t="array" ref="E4601">_xlfn.IFS(D4601&lt;=5, "$1-5", D4601&lt;=10, "$6-10",D4601&lt;=15,"$11-15", D4601&lt;=20, "$16-20", D4601&gt;20, "$20+")</f>
        <v>$11-15</v>
      </c>
      <c r="F4601" s="2" t="s">
        <v>10</v>
      </c>
      <c r="G4601" s="2" t="s">
        <v>15</v>
      </c>
      <c r="H4601" s="1">
        <v>45103</v>
      </c>
      <c r="I4601">
        <f t="shared" si="284"/>
        <v>2023</v>
      </c>
      <c r="J4601" s="1" t="str" cm="1">
        <f t="array" ref="J4601">IFERROR(TEXT(H4601, "[$-en-US]mmm"), _xleta.N/A)</f>
        <v>Jun</v>
      </c>
      <c r="K4601">
        <f t="shared" si="285"/>
        <v>26</v>
      </c>
      <c r="L4601" s="1" t="str">
        <f t="shared" si="286"/>
        <v>Thursday</v>
      </c>
      <c r="M4601" t="str">
        <f t="shared" si="287"/>
        <v>Yes</v>
      </c>
    </row>
    <row r="4602" spans="1:13">
      <c r="A4602" t="s">
        <v>9</v>
      </c>
      <c r="B4602">
        <v>1</v>
      </c>
      <c r="C4602">
        <v>2</v>
      </c>
      <c r="D4602">
        <v>2</v>
      </c>
      <c r="E4602" s="7" t="str" cm="1">
        <f t="array" ref="E4602">_xlfn.IFS(D4602&lt;=5, "$1-5", D4602&lt;=10, "$6-10",D4602&lt;=15,"$11-15", D4602&lt;=20, "$16-20", D4602&gt;20, "$20+")</f>
        <v>$1-5</v>
      </c>
      <c r="F4602" s="2" t="s">
        <v>23</v>
      </c>
      <c r="G4602" s="2" t="s">
        <v>11</v>
      </c>
      <c r="H4602" s="1">
        <v>45103</v>
      </c>
      <c r="I4602">
        <f t="shared" si="284"/>
        <v>2023</v>
      </c>
      <c r="J4602" s="1" t="str" cm="1">
        <f t="array" ref="J4602">IFERROR(TEXT(H4602, "[$-en-US]mmm"), _xleta.N/A)</f>
        <v>Jun</v>
      </c>
      <c r="K4602">
        <f t="shared" si="285"/>
        <v>26</v>
      </c>
      <c r="L4602" s="1" t="str">
        <f t="shared" si="286"/>
        <v>Thursday</v>
      </c>
      <c r="M4602" t="str">
        <f t="shared" si="287"/>
        <v>Yes</v>
      </c>
    </row>
    <row r="4603" spans="1:13">
      <c r="A4603" t="s">
        <v>13</v>
      </c>
      <c r="B4603">
        <v>3</v>
      </c>
      <c r="C4603">
        <f>$D4603/$B4603</f>
        <v>3</v>
      </c>
      <c r="D4603">
        <v>9</v>
      </c>
      <c r="E4603" s="7" t="str" cm="1">
        <f t="array" ref="E4603">_xlfn.IFS(D4603&lt;=5, "$1-5", D4603&lt;=10, "$6-10",D4603&lt;=15,"$11-15", D4603&lt;=20, "$16-20", D4603&gt;20, "$20+")</f>
        <v>$6-10</v>
      </c>
      <c r="F4603" s="2" t="s">
        <v>14</v>
      </c>
      <c r="G4603" s="2" t="s">
        <v>11</v>
      </c>
      <c r="H4603" s="1">
        <v>45103</v>
      </c>
      <c r="I4603">
        <f t="shared" si="284"/>
        <v>2023</v>
      </c>
      <c r="J4603" s="1" t="str" cm="1">
        <f t="array" ref="J4603">IFERROR(TEXT(H4603, "[$-en-US]mmm"), _xleta.N/A)</f>
        <v>Jun</v>
      </c>
      <c r="K4603">
        <f t="shared" si="285"/>
        <v>26</v>
      </c>
      <c r="L4603" s="1" t="str">
        <f t="shared" si="286"/>
        <v>Thursday</v>
      </c>
      <c r="M4603" t="str">
        <f t="shared" si="287"/>
        <v>Yes</v>
      </c>
    </row>
    <row r="4604" spans="1:13">
      <c r="A4604" t="s">
        <v>28</v>
      </c>
      <c r="B4604">
        <v>3</v>
      </c>
      <c r="C4604">
        <v>4</v>
      </c>
      <c r="D4604">
        <v>12</v>
      </c>
      <c r="E4604" s="7" t="str" cm="1">
        <f t="array" ref="E4604">_xlfn.IFS(D4604&lt;=5, "$1-5", D4604&lt;=10, "$6-10",D4604&lt;=15,"$11-15", D4604&lt;=20, "$16-20", D4604&gt;20, "$20+")</f>
        <v>$11-15</v>
      </c>
      <c r="F4604" s="2" t="s">
        <v>23</v>
      </c>
      <c r="G4604" s="2" t="s">
        <v>10023</v>
      </c>
      <c r="H4604" s="1">
        <v>45103</v>
      </c>
      <c r="I4604">
        <f t="shared" si="284"/>
        <v>2023</v>
      </c>
      <c r="J4604" s="1" t="str" cm="1">
        <f t="array" ref="J4604">IFERROR(TEXT(H4604, "[$-en-US]mmm"), _xleta.N/A)</f>
        <v>Jun</v>
      </c>
      <c r="K4604">
        <f t="shared" si="285"/>
        <v>26</v>
      </c>
      <c r="L4604" s="1" t="str">
        <f t="shared" si="286"/>
        <v>Thursday</v>
      </c>
      <c r="M4604" t="str">
        <f t="shared" si="287"/>
        <v>Yes</v>
      </c>
    </row>
    <row r="4605" spans="1:13">
      <c r="A4605" t="s">
        <v>9</v>
      </c>
      <c r="B4605">
        <v>4</v>
      </c>
      <c r="C4605">
        <v>2</v>
      </c>
      <c r="D4605">
        <v>8</v>
      </c>
      <c r="E4605" s="7" t="str" cm="1">
        <f t="array" ref="E4605">_xlfn.IFS(D4605&lt;=5, "$1-5", D4605&lt;=10, "$6-10",D4605&lt;=15,"$11-15", D4605&lt;=20, "$16-20", D4605&gt;20, "$20+")</f>
        <v>$6-10</v>
      </c>
      <c r="F4605" s="2" t="s">
        <v>10</v>
      </c>
      <c r="G4605" s="2" t="s">
        <v>15</v>
      </c>
      <c r="H4605" s="1">
        <v>45103</v>
      </c>
      <c r="I4605">
        <f t="shared" si="284"/>
        <v>2023</v>
      </c>
      <c r="J4605" s="1" t="str" cm="1">
        <f t="array" ref="J4605">IFERROR(TEXT(H4605, "[$-en-US]mmm"), _xleta.N/A)</f>
        <v>Jun</v>
      </c>
      <c r="K4605">
        <f t="shared" si="285"/>
        <v>26</v>
      </c>
      <c r="L4605" s="1" t="str">
        <f t="shared" si="286"/>
        <v>Thursday</v>
      </c>
      <c r="M4605" t="str">
        <f t="shared" si="287"/>
        <v>Yes</v>
      </c>
    </row>
    <row r="4606" spans="1:13">
      <c r="A4606" t="s">
        <v>13</v>
      </c>
      <c r="B4606">
        <v>1</v>
      </c>
      <c r="C4606">
        <v>3</v>
      </c>
      <c r="D4606">
        <v>3</v>
      </c>
      <c r="E4606" s="7" t="str" cm="1">
        <f t="array" ref="E4606">_xlfn.IFS(D4606&lt;=5, "$1-5", D4606&lt;=10, "$6-10",D4606&lt;=15,"$11-15", D4606&lt;=20, "$16-20", D4606&gt;20, "$20+")</f>
        <v>$1-5</v>
      </c>
      <c r="F4606" s="2" t="s">
        <v>23</v>
      </c>
      <c r="G4606" s="2" t="s">
        <v>10023</v>
      </c>
      <c r="H4606" s="1">
        <v>45103</v>
      </c>
      <c r="I4606">
        <f t="shared" si="284"/>
        <v>2023</v>
      </c>
      <c r="J4606" s="1" t="str" cm="1">
        <f t="array" ref="J4606">IFERROR(TEXT(H4606, "[$-en-US]mmm"), _xleta.N/A)</f>
        <v>Jun</v>
      </c>
      <c r="K4606">
        <f t="shared" si="285"/>
        <v>26</v>
      </c>
      <c r="L4606" s="1" t="str">
        <f t="shared" si="286"/>
        <v>Thursday</v>
      </c>
      <c r="M4606" t="str">
        <f t="shared" si="287"/>
        <v>Yes</v>
      </c>
    </row>
    <row r="4607" spans="1:13">
      <c r="A4607" t="s">
        <v>17</v>
      </c>
      <c r="B4607">
        <v>2</v>
      </c>
      <c r="C4607">
        <v>1</v>
      </c>
      <c r="D4607">
        <v>2</v>
      </c>
      <c r="E4607" s="7" t="str" cm="1">
        <f t="array" ref="E4607">_xlfn.IFS(D4607&lt;=5, "$1-5", D4607&lt;=10, "$6-10",D4607&lt;=15,"$11-15", D4607&lt;=20, "$16-20", D4607&gt;20, "$20+")</f>
        <v>$1-5</v>
      </c>
      <c r="F4607" s="2" t="s">
        <v>10023</v>
      </c>
      <c r="G4607" s="2" t="s">
        <v>10023</v>
      </c>
      <c r="H4607" s="1">
        <v>45103</v>
      </c>
      <c r="I4607">
        <f t="shared" si="284"/>
        <v>2023</v>
      </c>
      <c r="J4607" s="1" t="str" cm="1">
        <f t="array" ref="J4607">IFERROR(TEXT(H4607, "[$-en-US]mmm"), _xleta.N/A)</f>
        <v>Jun</v>
      </c>
      <c r="K4607">
        <f t="shared" si="285"/>
        <v>26</v>
      </c>
      <c r="L4607" s="1" t="str">
        <f t="shared" si="286"/>
        <v>Thursday</v>
      </c>
      <c r="M4607" t="str">
        <f t="shared" si="287"/>
        <v>Yes</v>
      </c>
    </row>
    <row r="4608" spans="1:13">
      <c r="A4608" t="s">
        <v>39</v>
      </c>
      <c r="B4608">
        <v>4</v>
      </c>
      <c r="C4608">
        <v>3</v>
      </c>
      <c r="D4608">
        <v>12</v>
      </c>
      <c r="E4608" s="7" t="str" cm="1">
        <f t="array" ref="E4608">_xlfn.IFS(D4608&lt;=5, "$1-5", D4608&lt;=10, "$6-10",D4608&lt;=15,"$11-15", D4608&lt;=20, "$16-20", D4608&gt;20, "$20+")</f>
        <v>$11-15</v>
      </c>
      <c r="F4608" s="2" t="s">
        <v>10</v>
      </c>
      <c r="G4608" s="2" t="s">
        <v>11</v>
      </c>
      <c r="H4608" s="1">
        <v>45103</v>
      </c>
      <c r="I4608">
        <f t="shared" si="284"/>
        <v>2023</v>
      </c>
      <c r="J4608" s="1" t="str" cm="1">
        <f t="array" ref="J4608">IFERROR(TEXT(H4608, "[$-en-US]mmm"), _xleta.N/A)</f>
        <v>Jun</v>
      </c>
      <c r="K4608">
        <f t="shared" si="285"/>
        <v>26</v>
      </c>
      <c r="L4608" s="1" t="str">
        <f t="shared" si="286"/>
        <v>Thursday</v>
      </c>
      <c r="M4608" t="str">
        <f t="shared" si="287"/>
        <v>Yes</v>
      </c>
    </row>
    <row r="4609" spans="1:13">
      <c r="A4609" t="s">
        <v>20</v>
      </c>
      <c r="B4609">
        <v>3</v>
      </c>
      <c r="C4609">
        <v>5</v>
      </c>
      <c r="D4609">
        <v>15</v>
      </c>
      <c r="E4609" s="7" t="str" cm="1">
        <f t="array" ref="E4609">_xlfn.IFS(D4609&lt;=5, "$1-5", D4609&lt;=10, "$6-10",D4609&lt;=15,"$11-15", D4609&lt;=20, "$16-20", D4609&gt;20, "$20+")</f>
        <v>$11-15</v>
      </c>
      <c r="F4609" s="2" t="s">
        <v>23</v>
      </c>
      <c r="G4609" s="2" t="s">
        <v>15</v>
      </c>
      <c r="H4609" s="1">
        <v>45103</v>
      </c>
      <c r="I4609">
        <f t="shared" si="284"/>
        <v>2023</v>
      </c>
      <c r="J4609" s="1" t="str" cm="1">
        <f t="array" ref="J4609">IFERROR(TEXT(H4609, "[$-en-US]mmm"), _xleta.N/A)</f>
        <v>Jun</v>
      </c>
      <c r="K4609">
        <f t="shared" si="285"/>
        <v>26</v>
      </c>
      <c r="L4609" s="1" t="str">
        <f t="shared" si="286"/>
        <v>Thursday</v>
      </c>
      <c r="M4609" t="str">
        <f t="shared" si="287"/>
        <v>Yes</v>
      </c>
    </row>
    <row r="4610" spans="1:13">
      <c r="A4610" t="s">
        <v>25</v>
      </c>
      <c r="B4610">
        <v>3</v>
      </c>
      <c r="C4610">
        <v>4</v>
      </c>
      <c r="D4610">
        <v>12</v>
      </c>
      <c r="E4610" s="7" t="str" cm="1">
        <f t="array" ref="E4610">_xlfn.IFS(D4610&lt;=5, "$1-5", D4610&lt;=10, "$6-10",D4610&lt;=15,"$11-15", D4610&lt;=20, "$16-20", D4610&gt;20, "$20+")</f>
        <v>$11-15</v>
      </c>
      <c r="F4610" s="2" t="s">
        <v>10025</v>
      </c>
      <c r="G4610" s="2" t="s">
        <v>15</v>
      </c>
      <c r="H4610" s="1">
        <v>45103</v>
      </c>
      <c r="I4610">
        <f t="shared" ref="I4610:I4673" si="288">IFERROR(YEAR(H4610), "N/A")</f>
        <v>2023</v>
      </c>
      <c r="J4610" s="1" t="str" cm="1">
        <f t="array" ref="J4610">IFERROR(TEXT(H4610, "[$-en-US]mmm"), _xleta.N/A)</f>
        <v>Jun</v>
      </c>
      <c r="K4610">
        <f t="shared" ref="K4610:K4673" si="289">IFERROR(DAY(H4610), "N/A")</f>
        <v>26</v>
      </c>
      <c r="L4610" s="1" t="str">
        <f t="shared" ref="L4610:L4673" si="290">IFERROR(TEXT(K4610, "[$-en-US]dddd"), "N/A")</f>
        <v>Thursday</v>
      </c>
      <c r="M4610" t="str">
        <f t="shared" ref="M4610:M4673" si="291">IF(AND(H4610="Error",F4610="Error"), "No","Yes")</f>
        <v>Yes</v>
      </c>
    </row>
    <row r="4611" spans="1:13">
      <c r="A4611" t="s">
        <v>65</v>
      </c>
      <c r="B4611">
        <v>4</v>
      </c>
      <c r="C4611">
        <v>1.5</v>
      </c>
      <c r="D4611">
        <v>6</v>
      </c>
      <c r="E4611" s="7" t="str" cm="1">
        <f t="array" ref="E4611">_xlfn.IFS(D4611&lt;=5, "$1-5", D4611&lt;=10, "$6-10",D4611&lt;=15,"$11-15", D4611&lt;=20, "$16-20", D4611&gt;20, "$20+")</f>
        <v>$6-10</v>
      </c>
      <c r="F4611" s="2" t="s">
        <v>23</v>
      </c>
      <c r="G4611" s="2" t="s">
        <v>10023</v>
      </c>
      <c r="H4611" s="1">
        <v>45103</v>
      </c>
      <c r="I4611">
        <f t="shared" si="288"/>
        <v>2023</v>
      </c>
      <c r="J4611" s="1" t="str" cm="1">
        <f t="array" ref="J4611">IFERROR(TEXT(H4611, "[$-en-US]mmm"), _xleta.N/A)</f>
        <v>Jun</v>
      </c>
      <c r="K4611">
        <f t="shared" si="289"/>
        <v>26</v>
      </c>
      <c r="L4611" s="1" t="str">
        <f t="shared" si="290"/>
        <v>Thursday</v>
      </c>
      <c r="M4611" t="str">
        <f t="shared" si="291"/>
        <v>Yes</v>
      </c>
    </row>
    <row r="4612" spans="1:13">
      <c r="A4612" t="s">
        <v>17</v>
      </c>
      <c r="B4612">
        <v>1</v>
      </c>
      <c r="C4612">
        <v>1</v>
      </c>
      <c r="D4612">
        <v>1</v>
      </c>
      <c r="E4612" s="7" t="str" cm="1">
        <f t="array" ref="E4612">_xlfn.IFS(D4612&lt;=5, "$1-5", D4612&lt;=10, "$6-10",D4612&lt;=15,"$11-15", D4612&lt;=20, "$16-20", D4612&gt;20, "$20+")</f>
        <v>$1-5</v>
      </c>
      <c r="F4612" s="2" t="s">
        <v>10</v>
      </c>
      <c r="G4612" s="2" t="s">
        <v>10023</v>
      </c>
      <c r="H4612" s="1">
        <v>45103</v>
      </c>
      <c r="I4612">
        <f t="shared" si="288"/>
        <v>2023</v>
      </c>
      <c r="J4612" s="1" t="str" cm="1">
        <f t="array" ref="J4612">IFERROR(TEXT(H4612, "[$-en-US]mmm"), _xleta.N/A)</f>
        <v>Jun</v>
      </c>
      <c r="K4612">
        <f t="shared" si="289"/>
        <v>26</v>
      </c>
      <c r="L4612" s="1" t="str">
        <f t="shared" si="290"/>
        <v>Thursday</v>
      </c>
      <c r="M4612" t="str">
        <f t="shared" si="291"/>
        <v>Yes</v>
      </c>
    </row>
    <row r="4613" spans="1:13">
      <c r="A4613" t="s">
        <v>17</v>
      </c>
      <c r="B4613">
        <v>2</v>
      </c>
      <c r="C4613">
        <v>1</v>
      </c>
      <c r="D4613">
        <v>2</v>
      </c>
      <c r="E4613" s="7" t="str" cm="1">
        <f t="array" ref="E4613">_xlfn.IFS(D4613&lt;=5, "$1-5", D4613&lt;=10, "$6-10",D4613&lt;=15,"$11-15", D4613&lt;=20, "$16-20", D4613&gt;20, "$20+")</f>
        <v>$1-5</v>
      </c>
      <c r="F4613" s="2" t="s">
        <v>23</v>
      </c>
      <c r="G4613" s="2" t="s">
        <v>15</v>
      </c>
      <c r="H4613" s="1">
        <v>45103</v>
      </c>
      <c r="I4613">
        <f t="shared" si="288"/>
        <v>2023</v>
      </c>
      <c r="J4613" s="1" t="str" cm="1">
        <f t="array" ref="J4613">IFERROR(TEXT(H4613, "[$-en-US]mmm"), _xleta.N/A)</f>
        <v>Jun</v>
      </c>
      <c r="K4613">
        <f t="shared" si="289"/>
        <v>26</v>
      </c>
      <c r="L4613" s="1" t="str">
        <f t="shared" si="290"/>
        <v>Thursday</v>
      </c>
      <c r="M4613" t="str">
        <f t="shared" si="291"/>
        <v>Yes</v>
      </c>
    </row>
    <row r="4614" spans="1:13">
      <c r="A4614" t="s">
        <v>9</v>
      </c>
      <c r="B4614">
        <v>4</v>
      </c>
      <c r="C4614">
        <f>$D4614/$B4614</f>
        <v>2</v>
      </c>
      <c r="D4614">
        <v>8</v>
      </c>
      <c r="E4614" s="7" t="str" cm="1">
        <f t="array" ref="E4614">_xlfn.IFS(D4614&lt;=5, "$1-5", D4614&lt;=10, "$6-10",D4614&lt;=15,"$11-15", D4614&lt;=20, "$16-20", D4614&gt;20, "$20+")</f>
        <v>$6-10</v>
      </c>
      <c r="F4614" s="2" t="s">
        <v>10023</v>
      </c>
      <c r="G4614" s="2" t="s">
        <v>10023</v>
      </c>
      <c r="H4614" s="1">
        <v>45103</v>
      </c>
      <c r="I4614">
        <f t="shared" si="288"/>
        <v>2023</v>
      </c>
      <c r="J4614" s="1" t="str" cm="1">
        <f t="array" ref="J4614">IFERROR(TEXT(H4614, "[$-en-US]mmm"), _xleta.N/A)</f>
        <v>Jun</v>
      </c>
      <c r="K4614">
        <f t="shared" si="289"/>
        <v>26</v>
      </c>
      <c r="L4614" s="1" t="str">
        <f t="shared" si="290"/>
        <v>Thursday</v>
      </c>
      <c r="M4614" t="str">
        <f t="shared" si="291"/>
        <v>Yes</v>
      </c>
    </row>
    <row r="4615" spans="1:13">
      <c r="A4615" t="s">
        <v>13</v>
      </c>
      <c r="B4615">
        <v>1</v>
      </c>
      <c r="C4615">
        <v>3</v>
      </c>
      <c r="D4615">
        <v>3</v>
      </c>
      <c r="E4615" s="7" t="str" cm="1">
        <f t="array" ref="E4615">_xlfn.IFS(D4615&lt;=5, "$1-5", D4615&lt;=10, "$6-10",D4615&lt;=15,"$11-15", D4615&lt;=20, "$16-20", D4615&gt;20, "$20+")</f>
        <v>$1-5</v>
      </c>
      <c r="F4615" s="2" t="s">
        <v>14</v>
      </c>
      <c r="G4615" s="2" t="s">
        <v>11</v>
      </c>
      <c r="H4615" s="1">
        <v>45103</v>
      </c>
      <c r="I4615">
        <f t="shared" si="288"/>
        <v>2023</v>
      </c>
      <c r="J4615" s="1" t="str" cm="1">
        <f t="array" ref="J4615">IFERROR(TEXT(H4615, "[$-en-US]mmm"), _xleta.N/A)</f>
        <v>Jun</v>
      </c>
      <c r="K4615">
        <f t="shared" si="289"/>
        <v>26</v>
      </c>
      <c r="L4615" s="1" t="str">
        <f t="shared" si="290"/>
        <v>Thursday</v>
      </c>
      <c r="M4615" t="str">
        <f t="shared" si="291"/>
        <v>Yes</v>
      </c>
    </row>
    <row r="4616" spans="1:13">
      <c r="A4616" t="s">
        <v>13</v>
      </c>
      <c r="B4616">
        <v>2</v>
      </c>
      <c r="C4616">
        <v>3</v>
      </c>
      <c r="D4616">
        <v>6</v>
      </c>
      <c r="E4616" s="7" t="str" cm="1">
        <f t="array" ref="E4616">_xlfn.IFS(D4616&lt;=5, "$1-5", D4616&lt;=10, "$6-10",D4616&lt;=15,"$11-15", D4616&lt;=20, "$16-20", D4616&gt;20, "$20+")</f>
        <v>$6-10</v>
      </c>
      <c r="F4616" s="2" t="s">
        <v>14</v>
      </c>
      <c r="G4616" s="2" t="s">
        <v>10023</v>
      </c>
      <c r="H4616" s="1">
        <v>45103</v>
      </c>
      <c r="I4616">
        <f t="shared" si="288"/>
        <v>2023</v>
      </c>
      <c r="J4616" s="1" t="str" cm="1">
        <f t="array" ref="J4616">IFERROR(TEXT(H4616, "[$-en-US]mmm"), _xleta.N/A)</f>
        <v>Jun</v>
      </c>
      <c r="K4616">
        <f t="shared" si="289"/>
        <v>26</v>
      </c>
      <c r="L4616" s="1" t="str">
        <f t="shared" si="290"/>
        <v>Thursday</v>
      </c>
      <c r="M4616" t="str">
        <f t="shared" si="291"/>
        <v>Yes</v>
      </c>
    </row>
    <row r="4617" spans="1:13">
      <c r="A4617" t="s">
        <v>13</v>
      </c>
      <c r="B4617">
        <v>5</v>
      </c>
      <c r="C4617">
        <f>$D4617/$B4617</f>
        <v>3</v>
      </c>
      <c r="D4617">
        <v>15</v>
      </c>
      <c r="E4617" s="7" t="str" cm="1">
        <f t="array" ref="E4617">_xlfn.IFS(D4617&lt;=5, "$1-5", D4617&lt;=10, "$6-10",D4617&lt;=15,"$11-15", D4617&lt;=20, "$16-20", D4617&gt;20, "$20+")</f>
        <v>$11-15</v>
      </c>
      <c r="F4617" s="2" t="s">
        <v>10023</v>
      </c>
      <c r="G4617" s="2" t="s">
        <v>11</v>
      </c>
      <c r="H4617" s="1">
        <v>45104</v>
      </c>
      <c r="I4617">
        <f t="shared" si="288"/>
        <v>2023</v>
      </c>
      <c r="J4617" s="1" t="str" cm="1">
        <f t="array" ref="J4617">IFERROR(TEXT(H4617, "[$-en-US]mmm"), _xleta.N/A)</f>
        <v>Jun</v>
      </c>
      <c r="K4617">
        <f t="shared" si="289"/>
        <v>27</v>
      </c>
      <c r="L4617" s="1" t="str">
        <f t="shared" si="290"/>
        <v>Friday</v>
      </c>
      <c r="M4617" t="str">
        <f t="shared" si="291"/>
        <v>Yes</v>
      </c>
    </row>
    <row r="4618" spans="1:13">
      <c r="A4618" t="s">
        <v>39</v>
      </c>
      <c r="B4618">
        <v>2</v>
      </c>
      <c r="C4618">
        <v>3</v>
      </c>
      <c r="D4618">
        <v>6</v>
      </c>
      <c r="E4618" s="7" t="str" cm="1">
        <f t="array" ref="E4618">_xlfn.IFS(D4618&lt;=5, "$1-5", D4618&lt;=10, "$6-10",D4618&lt;=15,"$11-15", D4618&lt;=20, "$16-20", D4618&gt;20, "$20+")</f>
        <v>$6-10</v>
      </c>
      <c r="F4618" s="2" t="s">
        <v>10023</v>
      </c>
      <c r="G4618" s="2" t="s">
        <v>10025</v>
      </c>
      <c r="H4618" s="1">
        <v>45104</v>
      </c>
      <c r="I4618">
        <f t="shared" si="288"/>
        <v>2023</v>
      </c>
      <c r="J4618" s="1" t="str" cm="1">
        <f t="array" ref="J4618">IFERROR(TEXT(H4618, "[$-en-US]mmm"), _xleta.N/A)</f>
        <v>Jun</v>
      </c>
      <c r="K4618">
        <f t="shared" si="289"/>
        <v>27</v>
      </c>
      <c r="L4618" s="1" t="str">
        <f t="shared" si="290"/>
        <v>Friday</v>
      </c>
      <c r="M4618" t="str">
        <f t="shared" si="291"/>
        <v>Yes</v>
      </c>
    </row>
    <row r="4619" spans="1:13">
      <c r="A4619" t="s">
        <v>17</v>
      </c>
      <c r="B4619">
        <v>1</v>
      </c>
      <c r="C4619">
        <v>1</v>
      </c>
      <c r="D4619">
        <v>1</v>
      </c>
      <c r="E4619" s="7" t="str" cm="1">
        <f t="array" ref="E4619">_xlfn.IFS(D4619&lt;=5, "$1-5", D4619&lt;=10, "$6-10",D4619&lt;=15,"$11-15", D4619&lt;=20, "$16-20", D4619&gt;20, "$20+")</f>
        <v>$1-5</v>
      </c>
      <c r="F4619" s="2" t="s">
        <v>10023</v>
      </c>
      <c r="G4619" s="2" t="s">
        <v>10023</v>
      </c>
      <c r="H4619" s="1">
        <v>45104</v>
      </c>
      <c r="I4619">
        <f t="shared" si="288"/>
        <v>2023</v>
      </c>
      <c r="J4619" s="1" t="str" cm="1">
        <f t="array" ref="J4619">IFERROR(TEXT(H4619, "[$-en-US]mmm"), _xleta.N/A)</f>
        <v>Jun</v>
      </c>
      <c r="K4619">
        <f t="shared" si="289"/>
        <v>27</v>
      </c>
      <c r="L4619" s="1" t="str">
        <f t="shared" si="290"/>
        <v>Friday</v>
      </c>
      <c r="M4619" t="str">
        <f t="shared" si="291"/>
        <v>Yes</v>
      </c>
    </row>
    <row r="4620" spans="1:13">
      <c r="A4620" t="s">
        <v>25</v>
      </c>
      <c r="B4620">
        <v>2</v>
      </c>
      <c r="C4620">
        <v>4</v>
      </c>
      <c r="D4620">
        <v>8</v>
      </c>
      <c r="E4620" s="7" t="str" cm="1">
        <f t="array" ref="E4620">_xlfn.IFS(D4620&lt;=5, "$1-5", D4620&lt;=10, "$6-10",D4620&lt;=15,"$11-15", D4620&lt;=20, "$16-20", D4620&gt;20, "$20+")</f>
        <v>$6-10</v>
      </c>
      <c r="F4620" s="2" t="s">
        <v>23</v>
      </c>
      <c r="G4620" s="2" t="s">
        <v>10025</v>
      </c>
      <c r="H4620" s="1">
        <v>45104</v>
      </c>
      <c r="I4620">
        <f t="shared" si="288"/>
        <v>2023</v>
      </c>
      <c r="J4620" s="1" t="str" cm="1">
        <f t="array" ref="J4620">IFERROR(TEXT(H4620, "[$-en-US]mmm"), _xleta.N/A)</f>
        <v>Jun</v>
      </c>
      <c r="K4620">
        <f t="shared" si="289"/>
        <v>27</v>
      </c>
      <c r="L4620" s="1" t="str">
        <f t="shared" si="290"/>
        <v>Friday</v>
      </c>
      <c r="M4620" t="str">
        <f t="shared" si="291"/>
        <v>Yes</v>
      </c>
    </row>
    <row r="4621" spans="1:13">
      <c r="A4621" t="s">
        <v>17</v>
      </c>
      <c r="B4621">
        <v>4</v>
      </c>
      <c r="C4621">
        <v>1</v>
      </c>
      <c r="D4621">
        <v>4</v>
      </c>
      <c r="E4621" s="7" t="str" cm="1">
        <f t="array" ref="E4621">_xlfn.IFS(D4621&lt;=5, "$1-5", D4621&lt;=10, "$6-10",D4621&lt;=15,"$11-15", D4621&lt;=20, "$16-20", D4621&gt;20, "$20+")</f>
        <v>$1-5</v>
      </c>
      <c r="F4621" s="2" t="s">
        <v>23</v>
      </c>
      <c r="G4621" s="2" t="s">
        <v>15</v>
      </c>
      <c r="H4621" s="1">
        <v>45104</v>
      </c>
      <c r="I4621">
        <f t="shared" si="288"/>
        <v>2023</v>
      </c>
      <c r="J4621" s="1" t="str" cm="1">
        <f t="array" ref="J4621">IFERROR(TEXT(H4621, "[$-en-US]mmm"), _xleta.N/A)</f>
        <v>Jun</v>
      </c>
      <c r="K4621">
        <f t="shared" si="289"/>
        <v>27</v>
      </c>
      <c r="L4621" s="1" t="str">
        <f t="shared" si="290"/>
        <v>Friday</v>
      </c>
      <c r="M4621" t="str">
        <f t="shared" si="291"/>
        <v>Yes</v>
      </c>
    </row>
    <row r="4622" spans="1:13">
      <c r="A4622" t="s">
        <v>20</v>
      </c>
      <c r="B4622">
        <v>2</v>
      </c>
      <c r="C4622">
        <v>5</v>
      </c>
      <c r="D4622">
        <v>10</v>
      </c>
      <c r="E4622" s="7" t="str" cm="1">
        <f t="array" ref="E4622">_xlfn.IFS(D4622&lt;=5, "$1-5", D4622&lt;=10, "$6-10",D4622&lt;=15,"$11-15", D4622&lt;=20, "$16-20", D4622&gt;20, "$20+")</f>
        <v>$6-10</v>
      </c>
      <c r="F4622" s="2" t="s">
        <v>10023</v>
      </c>
      <c r="G4622" s="2" t="s">
        <v>15</v>
      </c>
      <c r="H4622" s="1">
        <v>45104</v>
      </c>
      <c r="I4622">
        <f t="shared" si="288"/>
        <v>2023</v>
      </c>
      <c r="J4622" s="1" t="str" cm="1">
        <f t="array" ref="J4622">IFERROR(TEXT(H4622, "[$-en-US]mmm"), _xleta.N/A)</f>
        <v>Jun</v>
      </c>
      <c r="K4622">
        <f t="shared" si="289"/>
        <v>27</v>
      </c>
      <c r="L4622" s="1" t="str">
        <f t="shared" si="290"/>
        <v>Friday</v>
      </c>
      <c r="M4622" t="str">
        <f t="shared" si="291"/>
        <v>Yes</v>
      </c>
    </row>
    <row r="4623" spans="1:13">
      <c r="A4623" t="s">
        <v>17</v>
      </c>
      <c r="B4623">
        <v>1</v>
      </c>
      <c r="C4623">
        <v>1</v>
      </c>
      <c r="D4623">
        <v>1</v>
      </c>
      <c r="E4623" s="7" t="str" cm="1">
        <f t="array" ref="E4623">_xlfn.IFS(D4623&lt;=5, "$1-5", D4623&lt;=10, "$6-10",D4623&lt;=15,"$11-15", D4623&lt;=20, "$16-20", D4623&gt;20, "$20+")</f>
        <v>$1-5</v>
      </c>
      <c r="F4623" s="2" t="s">
        <v>10023</v>
      </c>
      <c r="G4623" s="2" t="s">
        <v>15</v>
      </c>
      <c r="H4623" s="1">
        <v>45104</v>
      </c>
      <c r="I4623">
        <f t="shared" si="288"/>
        <v>2023</v>
      </c>
      <c r="J4623" s="1" t="str" cm="1">
        <f t="array" ref="J4623">IFERROR(TEXT(H4623, "[$-en-US]mmm"), _xleta.N/A)</f>
        <v>Jun</v>
      </c>
      <c r="K4623">
        <f t="shared" si="289"/>
        <v>27</v>
      </c>
      <c r="L4623" s="1" t="str">
        <f t="shared" si="290"/>
        <v>Friday</v>
      </c>
      <c r="M4623" t="str">
        <f t="shared" si="291"/>
        <v>Yes</v>
      </c>
    </row>
    <row r="4624" spans="1:13">
      <c r="A4624" t="s">
        <v>20</v>
      </c>
      <c r="B4624">
        <v>1</v>
      </c>
      <c r="C4624">
        <v>5</v>
      </c>
      <c r="D4624">
        <v>5</v>
      </c>
      <c r="E4624" s="7" t="str" cm="1">
        <f t="array" ref="E4624">_xlfn.IFS(D4624&lt;=5, "$1-5", D4624&lt;=10, "$6-10",D4624&lt;=15,"$11-15", D4624&lt;=20, "$16-20", D4624&gt;20, "$20+")</f>
        <v>$1-5</v>
      </c>
      <c r="F4624" s="2" t="s">
        <v>10023</v>
      </c>
      <c r="G4624" s="2" t="s">
        <v>11</v>
      </c>
      <c r="H4624" s="1">
        <v>45104</v>
      </c>
      <c r="I4624">
        <f t="shared" si="288"/>
        <v>2023</v>
      </c>
      <c r="J4624" s="1" t="str" cm="1">
        <f t="array" ref="J4624">IFERROR(TEXT(H4624, "[$-en-US]mmm"), _xleta.N/A)</f>
        <v>Jun</v>
      </c>
      <c r="K4624">
        <f t="shared" si="289"/>
        <v>27</v>
      </c>
      <c r="L4624" s="1" t="str">
        <f t="shared" si="290"/>
        <v>Friday</v>
      </c>
      <c r="M4624" t="str">
        <f t="shared" si="291"/>
        <v>Yes</v>
      </c>
    </row>
    <row r="4625" spans="1:13">
      <c r="A4625" t="s">
        <v>28</v>
      </c>
      <c r="B4625">
        <v>1</v>
      </c>
      <c r="C4625">
        <v>4</v>
      </c>
      <c r="D4625">
        <v>4</v>
      </c>
      <c r="E4625" s="7" t="str" cm="1">
        <f t="array" ref="E4625">_xlfn.IFS(D4625&lt;=5, "$1-5", D4625&lt;=10, "$6-10",D4625&lt;=15,"$11-15", D4625&lt;=20, "$16-20", D4625&gt;20, "$20+")</f>
        <v>$1-5</v>
      </c>
      <c r="F4625" s="2" t="s">
        <v>23</v>
      </c>
      <c r="G4625" s="2" t="s">
        <v>10023</v>
      </c>
      <c r="H4625" s="1">
        <v>45104</v>
      </c>
      <c r="I4625">
        <f t="shared" si="288"/>
        <v>2023</v>
      </c>
      <c r="J4625" s="1" t="str" cm="1">
        <f t="array" ref="J4625">IFERROR(TEXT(H4625, "[$-en-US]mmm"), _xleta.N/A)</f>
        <v>Jun</v>
      </c>
      <c r="K4625">
        <f t="shared" si="289"/>
        <v>27</v>
      </c>
      <c r="L4625" s="1" t="str">
        <f t="shared" si="290"/>
        <v>Friday</v>
      </c>
      <c r="M4625" t="str">
        <f t="shared" si="291"/>
        <v>Yes</v>
      </c>
    </row>
    <row r="4626" spans="1:13">
      <c r="A4626" t="s">
        <v>65</v>
      </c>
      <c r="B4626">
        <v>3</v>
      </c>
      <c r="C4626">
        <v>1.5</v>
      </c>
      <c r="D4626">
        <v>4.5</v>
      </c>
      <c r="E4626" s="7" t="str" cm="1">
        <f t="array" ref="E4626">_xlfn.IFS(D4626&lt;=5, "$1-5", D4626&lt;=10, "$6-10",D4626&lt;=15,"$11-15", D4626&lt;=20, "$16-20", D4626&gt;20, "$20+")</f>
        <v>$1-5</v>
      </c>
      <c r="F4626" s="2" t="s">
        <v>14</v>
      </c>
      <c r="G4626" s="2" t="s">
        <v>15</v>
      </c>
      <c r="H4626" s="1">
        <v>45104</v>
      </c>
      <c r="I4626">
        <f t="shared" si="288"/>
        <v>2023</v>
      </c>
      <c r="J4626" s="1" t="str" cm="1">
        <f t="array" ref="J4626">IFERROR(TEXT(H4626, "[$-en-US]mmm"), _xleta.N/A)</f>
        <v>Jun</v>
      </c>
      <c r="K4626">
        <f t="shared" si="289"/>
        <v>27</v>
      </c>
      <c r="L4626" s="1" t="str">
        <f t="shared" si="290"/>
        <v>Friday</v>
      </c>
      <c r="M4626" t="str">
        <f t="shared" si="291"/>
        <v>Yes</v>
      </c>
    </row>
    <row r="4627" spans="1:13">
      <c r="A4627" t="s">
        <v>10023</v>
      </c>
      <c r="B4627">
        <v>5</v>
      </c>
      <c r="C4627">
        <v>3</v>
      </c>
      <c r="D4627">
        <v>15</v>
      </c>
      <c r="E4627" s="7" t="str" cm="1">
        <f t="array" ref="E4627">_xlfn.IFS(D4627&lt;=5, "$1-5", D4627&lt;=10, "$6-10",D4627&lt;=15,"$11-15", D4627&lt;=20, "$16-20", D4627&gt;20, "$20+")</f>
        <v>$11-15</v>
      </c>
      <c r="F4627" s="2" t="s">
        <v>10023</v>
      </c>
      <c r="G4627" s="2" t="s">
        <v>11</v>
      </c>
      <c r="H4627" s="1">
        <v>45104</v>
      </c>
      <c r="I4627">
        <f t="shared" si="288"/>
        <v>2023</v>
      </c>
      <c r="J4627" s="1" t="str" cm="1">
        <f t="array" ref="J4627">IFERROR(TEXT(H4627, "[$-en-US]mmm"), _xleta.N/A)</f>
        <v>Jun</v>
      </c>
      <c r="K4627">
        <f t="shared" si="289"/>
        <v>27</v>
      </c>
      <c r="L4627" s="1" t="str">
        <f t="shared" si="290"/>
        <v>Friday</v>
      </c>
      <c r="M4627" t="str">
        <f t="shared" si="291"/>
        <v>Yes</v>
      </c>
    </row>
    <row r="4628" spans="1:13">
      <c r="A4628" t="s">
        <v>13</v>
      </c>
      <c r="B4628">
        <v>2</v>
      </c>
      <c r="C4628">
        <f>$D4628/$B4628</f>
        <v>3</v>
      </c>
      <c r="D4628">
        <v>6</v>
      </c>
      <c r="E4628" s="7" t="str" cm="1">
        <f t="array" ref="E4628">_xlfn.IFS(D4628&lt;=5, "$1-5", D4628&lt;=10, "$6-10",D4628&lt;=15,"$11-15", D4628&lt;=20, "$16-20", D4628&gt;20, "$20+")</f>
        <v>$6-10</v>
      </c>
      <c r="F4628" s="2" t="s">
        <v>10</v>
      </c>
      <c r="G4628" s="2" t="s">
        <v>10023</v>
      </c>
      <c r="H4628" s="1">
        <v>45104</v>
      </c>
      <c r="I4628">
        <f t="shared" si="288"/>
        <v>2023</v>
      </c>
      <c r="J4628" s="1" t="str" cm="1">
        <f t="array" ref="J4628">IFERROR(TEXT(H4628, "[$-en-US]mmm"), _xleta.N/A)</f>
        <v>Jun</v>
      </c>
      <c r="K4628">
        <f t="shared" si="289"/>
        <v>27</v>
      </c>
      <c r="L4628" s="1" t="str">
        <f t="shared" si="290"/>
        <v>Friday</v>
      </c>
      <c r="M4628" t="str">
        <f t="shared" si="291"/>
        <v>Yes</v>
      </c>
    </row>
    <row r="4629" spans="1:13">
      <c r="A4629" t="str">
        <f>_xlfn.XLOOKUP(C4629,'Item Price'!B:B,'Item Price'!A:A)</f>
        <v>Salad</v>
      </c>
      <c r="B4629">
        <v>3</v>
      </c>
      <c r="C4629">
        <v>5</v>
      </c>
      <c r="D4629">
        <v>15</v>
      </c>
      <c r="E4629" s="7" t="str" cm="1">
        <f t="array" ref="E4629">_xlfn.IFS(D4629&lt;=5, "$1-5", D4629&lt;=10, "$6-10",D4629&lt;=15,"$11-15", D4629&lt;=20, "$16-20", D4629&gt;20, "$20+")</f>
        <v>$11-15</v>
      </c>
      <c r="F4629" s="2" t="s">
        <v>14</v>
      </c>
      <c r="G4629" s="2" t="s">
        <v>11</v>
      </c>
      <c r="H4629" s="1">
        <v>45104</v>
      </c>
      <c r="I4629">
        <f t="shared" si="288"/>
        <v>2023</v>
      </c>
      <c r="J4629" s="1" t="str" cm="1">
        <f t="array" ref="J4629">IFERROR(TEXT(H4629, "[$-en-US]mmm"), _xleta.N/A)</f>
        <v>Jun</v>
      </c>
      <c r="K4629">
        <f t="shared" si="289"/>
        <v>27</v>
      </c>
      <c r="L4629" s="1" t="str">
        <f t="shared" si="290"/>
        <v>Friday</v>
      </c>
      <c r="M4629" t="str">
        <f t="shared" si="291"/>
        <v>Yes</v>
      </c>
    </row>
    <row r="4630" spans="1:13">
      <c r="A4630" t="s">
        <v>39</v>
      </c>
      <c r="B4630">
        <v>4</v>
      </c>
      <c r="C4630">
        <v>3</v>
      </c>
      <c r="D4630">
        <v>12</v>
      </c>
      <c r="E4630" s="7" t="str" cm="1">
        <f t="array" ref="E4630">_xlfn.IFS(D4630&lt;=5, "$1-5", D4630&lt;=10, "$6-10",D4630&lt;=15,"$11-15", D4630&lt;=20, "$16-20", D4630&gt;20, "$20+")</f>
        <v>$11-15</v>
      </c>
      <c r="F4630" s="2" t="s">
        <v>10</v>
      </c>
      <c r="G4630" s="2" t="s">
        <v>15</v>
      </c>
      <c r="H4630" s="1">
        <v>45104</v>
      </c>
      <c r="I4630">
        <f t="shared" si="288"/>
        <v>2023</v>
      </c>
      <c r="J4630" s="1" t="str" cm="1">
        <f t="array" ref="J4630">IFERROR(TEXT(H4630, "[$-en-US]mmm"), _xleta.N/A)</f>
        <v>Jun</v>
      </c>
      <c r="K4630">
        <f t="shared" si="289"/>
        <v>27</v>
      </c>
      <c r="L4630" s="1" t="str">
        <f t="shared" si="290"/>
        <v>Friday</v>
      </c>
      <c r="M4630" t="str">
        <f t="shared" si="291"/>
        <v>Yes</v>
      </c>
    </row>
    <row r="4631" spans="1:13">
      <c r="A4631" t="s">
        <v>28</v>
      </c>
      <c r="B4631">
        <v>2</v>
      </c>
      <c r="C4631">
        <v>4</v>
      </c>
      <c r="D4631">
        <v>8</v>
      </c>
      <c r="E4631" s="7" t="str" cm="1">
        <f t="array" ref="E4631">_xlfn.IFS(D4631&lt;=5, "$1-5", D4631&lt;=10, "$6-10",D4631&lt;=15,"$11-15", D4631&lt;=20, "$16-20", D4631&gt;20, "$20+")</f>
        <v>$6-10</v>
      </c>
      <c r="F4631" s="2" t="s">
        <v>14</v>
      </c>
      <c r="G4631" s="2" t="s">
        <v>10023</v>
      </c>
      <c r="H4631" s="1">
        <v>45104</v>
      </c>
      <c r="I4631">
        <f t="shared" si="288"/>
        <v>2023</v>
      </c>
      <c r="J4631" s="1" t="str" cm="1">
        <f t="array" ref="J4631">IFERROR(TEXT(H4631, "[$-en-US]mmm"), _xleta.N/A)</f>
        <v>Jun</v>
      </c>
      <c r="K4631">
        <f t="shared" si="289"/>
        <v>27</v>
      </c>
      <c r="L4631" s="1" t="str">
        <f t="shared" si="290"/>
        <v>Friday</v>
      </c>
      <c r="M4631" t="str">
        <f t="shared" si="291"/>
        <v>Yes</v>
      </c>
    </row>
    <row r="4632" spans="1:13">
      <c r="A4632" t="s">
        <v>25</v>
      </c>
      <c r="B4632">
        <v>4</v>
      </c>
      <c r="C4632">
        <v>4</v>
      </c>
      <c r="D4632">
        <v>16</v>
      </c>
      <c r="E4632" s="7" t="str" cm="1">
        <f t="array" ref="E4632">_xlfn.IFS(D4632&lt;=5, "$1-5", D4632&lt;=10, "$6-10",D4632&lt;=15,"$11-15", D4632&lt;=20, "$16-20", D4632&gt;20, "$20+")</f>
        <v>$16-20</v>
      </c>
      <c r="F4632" s="2" t="s">
        <v>10</v>
      </c>
      <c r="G4632" s="2" t="s">
        <v>11</v>
      </c>
      <c r="H4632" s="1">
        <v>45104</v>
      </c>
      <c r="I4632">
        <f t="shared" si="288"/>
        <v>2023</v>
      </c>
      <c r="J4632" s="1" t="str" cm="1">
        <f t="array" ref="J4632">IFERROR(TEXT(H4632, "[$-en-US]mmm"), _xleta.N/A)</f>
        <v>Jun</v>
      </c>
      <c r="K4632">
        <f t="shared" si="289"/>
        <v>27</v>
      </c>
      <c r="L4632" s="1" t="str">
        <f t="shared" si="290"/>
        <v>Friday</v>
      </c>
      <c r="M4632" t="str">
        <f t="shared" si="291"/>
        <v>Yes</v>
      </c>
    </row>
    <row r="4633" spans="1:13">
      <c r="A4633" t="s">
        <v>17</v>
      </c>
      <c r="B4633">
        <v>4</v>
      </c>
      <c r="C4633">
        <v>1</v>
      </c>
      <c r="D4633">
        <v>4</v>
      </c>
      <c r="E4633" s="7" t="str" cm="1">
        <f t="array" ref="E4633">_xlfn.IFS(D4633&lt;=5, "$1-5", D4633&lt;=10, "$6-10",D4633&lt;=15,"$11-15", D4633&lt;=20, "$16-20", D4633&gt;20, "$20+")</f>
        <v>$1-5</v>
      </c>
      <c r="F4633" s="2" t="s">
        <v>10025</v>
      </c>
      <c r="G4633" s="2" t="s">
        <v>10023</v>
      </c>
      <c r="H4633" s="1">
        <v>45104</v>
      </c>
      <c r="I4633">
        <f t="shared" si="288"/>
        <v>2023</v>
      </c>
      <c r="J4633" s="1" t="str" cm="1">
        <f t="array" ref="J4633">IFERROR(TEXT(H4633, "[$-en-US]mmm"), _xleta.N/A)</f>
        <v>Jun</v>
      </c>
      <c r="K4633">
        <f t="shared" si="289"/>
        <v>27</v>
      </c>
      <c r="L4633" s="1" t="str">
        <f t="shared" si="290"/>
        <v>Friday</v>
      </c>
      <c r="M4633" t="str">
        <f t="shared" si="291"/>
        <v>Yes</v>
      </c>
    </row>
    <row r="4634" spans="1:13">
      <c r="A4634" t="s">
        <v>17</v>
      </c>
      <c r="B4634">
        <v>3</v>
      </c>
      <c r="C4634">
        <v>1</v>
      </c>
      <c r="D4634">
        <v>3</v>
      </c>
      <c r="E4634" s="7" t="str" cm="1">
        <f t="array" ref="E4634">_xlfn.IFS(D4634&lt;=5, "$1-5", D4634&lt;=10, "$6-10",D4634&lt;=15,"$11-15", D4634&lt;=20, "$16-20", D4634&gt;20, "$20+")</f>
        <v>$1-5</v>
      </c>
      <c r="F4634" s="2" t="s">
        <v>10</v>
      </c>
      <c r="G4634" s="2" t="s">
        <v>15</v>
      </c>
      <c r="H4634" s="1">
        <v>45104</v>
      </c>
      <c r="I4634">
        <f t="shared" si="288"/>
        <v>2023</v>
      </c>
      <c r="J4634" s="1" t="str" cm="1">
        <f t="array" ref="J4634">IFERROR(TEXT(H4634, "[$-en-US]mmm"), _xleta.N/A)</f>
        <v>Jun</v>
      </c>
      <c r="K4634">
        <f t="shared" si="289"/>
        <v>27</v>
      </c>
      <c r="L4634" s="1" t="str">
        <f t="shared" si="290"/>
        <v>Friday</v>
      </c>
      <c r="M4634" t="str">
        <f t="shared" si="291"/>
        <v>Yes</v>
      </c>
    </row>
    <row r="4635" spans="1:13">
      <c r="A4635" t="s">
        <v>13</v>
      </c>
      <c r="B4635">
        <v>4</v>
      </c>
      <c r="C4635">
        <v>3</v>
      </c>
      <c r="D4635">
        <v>12</v>
      </c>
      <c r="E4635" s="7" t="str" cm="1">
        <f t="array" ref="E4635">_xlfn.IFS(D4635&lt;=5, "$1-5", D4635&lt;=10, "$6-10",D4635&lt;=15,"$11-15", D4635&lt;=20, "$16-20", D4635&gt;20, "$20+")</f>
        <v>$11-15</v>
      </c>
      <c r="F4635" s="2" t="s">
        <v>10</v>
      </c>
      <c r="G4635" s="2" t="s">
        <v>15</v>
      </c>
      <c r="H4635" s="1">
        <v>45104</v>
      </c>
      <c r="I4635">
        <f t="shared" si="288"/>
        <v>2023</v>
      </c>
      <c r="J4635" s="1" t="str" cm="1">
        <f t="array" ref="J4635">IFERROR(TEXT(H4635, "[$-en-US]mmm"), _xleta.N/A)</f>
        <v>Jun</v>
      </c>
      <c r="K4635">
        <f t="shared" si="289"/>
        <v>27</v>
      </c>
      <c r="L4635" s="1" t="str">
        <f t="shared" si="290"/>
        <v>Friday</v>
      </c>
      <c r="M4635" t="str">
        <f t="shared" si="291"/>
        <v>Yes</v>
      </c>
    </row>
    <row r="4636" spans="1:13">
      <c r="A4636" t="s">
        <v>13</v>
      </c>
      <c r="B4636">
        <v>5</v>
      </c>
      <c r="C4636">
        <v>3</v>
      </c>
      <c r="D4636">
        <v>15</v>
      </c>
      <c r="E4636" s="7" t="str" cm="1">
        <f t="array" ref="E4636">_xlfn.IFS(D4636&lt;=5, "$1-5", D4636&lt;=10, "$6-10",D4636&lt;=15,"$11-15", D4636&lt;=20, "$16-20", D4636&gt;20, "$20+")</f>
        <v>$11-15</v>
      </c>
      <c r="F4636" s="2" t="s">
        <v>10023</v>
      </c>
      <c r="G4636" s="2" t="s">
        <v>10023</v>
      </c>
      <c r="H4636" s="1">
        <v>45104</v>
      </c>
      <c r="I4636">
        <f t="shared" si="288"/>
        <v>2023</v>
      </c>
      <c r="J4636" s="1" t="str" cm="1">
        <f t="array" ref="J4636">IFERROR(TEXT(H4636, "[$-en-US]mmm"), _xleta.N/A)</f>
        <v>Jun</v>
      </c>
      <c r="K4636">
        <f t="shared" si="289"/>
        <v>27</v>
      </c>
      <c r="L4636" s="1" t="str">
        <f t="shared" si="290"/>
        <v>Friday</v>
      </c>
      <c r="M4636" t="str">
        <f t="shared" si="291"/>
        <v>Yes</v>
      </c>
    </row>
    <row r="4637" spans="1:13">
      <c r="A4637" t="s">
        <v>25</v>
      </c>
      <c r="B4637">
        <v>1</v>
      </c>
      <c r="C4637">
        <v>4</v>
      </c>
      <c r="D4637">
        <v>4</v>
      </c>
      <c r="E4637" s="7" t="str" cm="1">
        <f t="array" ref="E4637">_xlfn.IFS(D4637&lt;=5, "$1-5", D4637&lt;=10, "$6-10",D4637&lt;=15,"$11-15", D4637&lt;=20, "$16-20", D4637&gt;20, "$20+")</f>
        <v>$1-5</v>
      </c>
      <c r="F4637" s="2" t="s">
        <v>14</v>
      </c>
      <c r="G4637" s="2" t="s">
        <v>15</v>
      </c>
      <c r="H4637" s="1">
        <v>45104</v>
      </c>
      <c r="I4637">
        <f t="shared" si="288"/>
        <v>2023</v>
      </c>
      <c r="J4637" s="1" t="str" cm="1">
        <f t="array" ref="J4637">IFERROR(TEXT(H4637, "[$-en-US]mmm"), _xleta.N/A)</f>
        <v>Jun</v>
      </c>
      <c r="K4637">
        <f t="shared" si="289"/>
        <v>27</v>
      </c>
      <c r="L4637" s="1" t="str">
        <f t="shared" si="290"/>
        <v>Friday</v>
      </c>
      <c r="M4637" t="str">
        <f t="shared" si="291"/>
        <v>Yes</v>
      </c>
    </row>
    <row r="4638" spans="1:13">
      <c r="A4638" t="s">
        <v>39</v>
      </c>
      <c r="B4638">
        <v>1</v>
      </c>
      <c r="C4638">
        <v>3</v>
      </c>
      <c r="D4638">
        <v>3</v>
      </c>
      <c r="E4638" s="7" t="str" cm="1">
        <f t="array" ref="E4638">_xlfn.IFS(D4638&lt;=5, "$1-5", D4638&lt;=10, "$6-10",D4638&lt;=15,"$11-15", D4638&lt;=20, "$16-20", D4638&gt;20, "$20+")</f>
        <v>$1-5</v>
      </c>
      <c r="F4638" s="2" t="s">
        <v>14</v>
      </c>
      <c r="G4638" s="2" t="s">
        <v>15</v>
      </c>
      <c r="H4638" s="1">
        <v>45104</v>
      </c>
      <c r="I4638">
        <f t="shared" si="288"/>
        <v>2023</v>
      </c>
      <c r="J4638" s="1" t="str" cm="1">
        <f t="array" ref="J4638">IFERROR(TEXT(H4638, "[$-en-US]mmm"), _xleta.N/A)</f>
        <v>Jun</v>
      </c>
      <c r="K4638">
        <f t="shared" si="289"/>
        <v>27</v>
      </c>
      <c r="L4638" s="1" t="str">
        <f t="shared" si="290"/>
        <v>Friday</v>
      </c>
      <c r="M4638" t="str">
        <f t="shared" si="291"/>
        <v>Yes</v>
      </c>
    </row>
    <row r="4639" spans="1:13">
      <c r="A4639" t="s">
        <v>9</v>
      </c>
      <c r="B4639">
        <f>$D4639/$C4639</f>
        <v>3</v>
      </c>
      <c r="C4639">
        <v>2</v>
      </c>
      <c r="D4639">
        <v>6</v>
      </c>
      <c r="E4639" s="7" t="str" cm="1">
        <f t="array" ref="E4639">_xlfn.IFS(D4639&lt;=5, "$1-5", D4639&lt;=10, "$6-10",D4639&lt;=15,"$11-15", D4639&lt;=20, "$16-20", D4639&gt;20, "$20+")</f>
        <v>$6-10</v>
      </c>
      <c r="F4639" s="2" t="s">
        <v>23</v>
      </c>
      <c r="G4639" s="2" t="s">
        <v>10023</v>
      </c>
      <c r="H4639" s="1">
        <v>45104</v>
      </c>
      <c r="I4639">
        <f t="shared" si="288"/>
        <v>2023</v>
      </c>
      <c r="J4639" s="1" t="str" cm="1">
        <f t="array" ref="J4639">IFERROR(TEXT(H4639, "[$-en-US]mmm"), _xleta.N/A)</f>
        <v>Jun</v>
      </c>
      <c r="K4639">
        <f t="shared" si="289"/>
        <v>27</v>
      </c>
      <c r="L4639" s="1" t="str">
        <f t="shared" si="290"/>
        <v>Friday</v>
      </c>
      <c r="M4639" t="str">
        <f t="shared" si="291"/>
        <v>Yes</v>
      </c>
    </row>
    <row r="4640" spans="1:13">
      <c r="A4640" t="s">
        <v>25</v>
      </c>
      <c r="B4640">
        <v>4</v>
      </c>
      <c r="C4640">
        <v>4</v>
      </c>
      <c r="D4640">
        <v>16</v>
      </c>
      <c r="E4640" s="7" t="str" cm="1">
        <f t="array" ref="E4640">_xlfn.IFS(D4640&lt;=5, "$1-5", D4640&lt;=10, "$6-10",D4640&lt;=15,"$11-15", D4640&lt;=20, "$16-20", D4640&gt;20, "$20+")</f>
        <v>$16-20</v>
      </c>
      <c r="F4640" s="2" t="s">
        <v>23</v>
      </c>
      <c r="G4640" s="2" t="s">
        <v>10023</v>
      </c>
      <c r="H4640" s="1">
        <v>45104</v>
      </c>
      <c r="I4640">
        <f t="shared" si="288"/>
        <v>2023</v>
      </c>
      <c r="J4640" s="1" t="str" cm="1">
        <f t="array" ref="J4640">IFERROR(TEXT(H4640, "[$-en-US]mmm"), _xleta.N/A)</f>
        <v>Jun</v>
      </c>
      <c r="K4640">
        <f t="shared" si="289"/>
        <v>27</v>
      </c>
      <c r="L4640" s="1" t="str">
        <f t="shared" si="290"/>
        <v>Friday</v>
      </c>
      <c r="M4640" t="str">
        <f t="shared" si="291"/>
        <v>Yes</v>
      </c>
    </row>
    <row r="4641" spans="1:13">
      <c r="A4641" t="s">
        <v>28</v>
      </c>
      <c r="B4641">
        <v>3</v>
      </c>
      <c r="C4641">
        <v>4</v>
      </c>
      <c r="D4641">
        <v>12</v>
      </c>
      <c r="E4641" s="7" t="str" cm="1">
        <f t="array" ref="E4641">_xlfn.IFS(D4641&lt;=5, "$1-5", D4641&lt;=10, "$6-10",D4641&lt;=15,"$11-15", D4641&lt;=20, "$16-20", D4641&gt;20, "$20+")</f>
        <v>$11-15</v>
      </c>
      <c r="F4641" s="2" t="s">
        <v>23</v>
      </c>
      <c r="G4641" s="2" t="s">
        <v>11</v>
      </c>
      <c r="H4641" s="1">
        <v>45105</v>
      </c>
      <c r="I4641">
        <f t="shared" si="288"/>
        <v>2023</v>
      </c>
      <c r="J4641" s="1" t="str" cm="1">
        <f t="array" ref="J4641">IFERROR(TEXT(H4641, "[$-en-US]mmm"), _xleta.N/A)</f>
        <v>Jun</v>
      </c>
      <c r="K4641">
        <f t="shared" si="289"/>
        <v>28</v>
      </c>
      <c r="L4641" s="1" t="str">
        <f t="shared" si="290"/>
        <v>Saturday</v>
      </c>
      <c r="M4641" t="str">
        <f t="shared" si="291"/>
        <v>Yes</v>
      </c>
    </row>
    <row r="4642" spans="1:13">
      <c r="A4642" t="str">
        <f>_xlfn.XLOOKUP(C4642,'Item Price'!B:B,'Item Price'!A:A)</f>
        <v>Tea</v>
      </c>
      <c r="B4642">
        <v>1</v>
      </c>
      <c r="C4642">
        <v>1.5</v>
      </c>
      <c r="D4642">
        <v>1.5</v>
      </c>
      <c r="E4642" s="7" t="str" cm="1">
        <f t="array" ref="E4642">_xlfn.IFS(D4642&lt;=5, "$1-5", D4642&lt;=10, "$6-10",D4642&lt;=15,"$11-15", D4642&lt;=20, "$16-20", D4642&gt;20, "$20+")</f>
        <v>$1-5</v>
      </c>
      <c r="F4642" s="2" t="s">
        <v>10023</v>
      </c>
      <c r="G4642" s="2" t="s">
        <v>15</v>
      </c>
      <c r="H4642" s="1">
        <v>45105</v>
      </c>
      <c r="I4642">
        <f t="shared" si="288"/>
        <v>2023</v>
      </c>
      <c r="J4642" s="1" t="str" cm="1">
        <f t="array" ref="J4642">IFERROR(TEXT(H4642, "[$-en-US]mmm"), _xleta.N/A)</f>
        <v>Jun</v>
      </c>
      <c r="K4642">
        <f t="shared" si="289"/>
        <v>28</v>
      </c>
      <c r="L4642" s="1" t="str">
        <f t="shared" si="290"/>
        <v>Saturday</v>
      </c>
      <c r="M4642" t="str">
        <f t="shared" si="291"/>
        <v>Yes</v>
      </c>
    </row>
    <row r="4643" spans="1:13">
      <c r="A4643" t="s">
        <v>28</v>
      </c>
      <c r="B4643">
        <v>1</v>
      </c>
      <c r="C4643">
        <v>4</v>
      </c>
      <c r="D4643">
        <v>4</v>
      </c>
      <c r="E4643" s="7" t="str" cm="1">
        <f t="array" ref="E4643">_xlfn.IFS(D4643&lt;=5, "$1-5", D4643&lt;=10, "$6-10",D4643&lt;=15,"$11-15", D4643&lt;=20, "$16-20", D4643&gt;20, "$20+")</f>
        <v>$1-5</v>
      </c>
      <c r="F4643" s="2" t="s">
        <v>14</v>
      </c>
      <c r="G4643" s="2" t="s">
        <v>11</v>
      </c>
      <c r="H4643" s="1">
        <v>45105</v>
      </c>
      <c r="I4643">
        <f t="shared" si="288"/>
        <v>2023</v>
      </c>
      <c r="J4643" s="1" t="str" cm="1">
        <f t="array" ref="J4643">IFERROR(TEXT(H4643, "[$-en-US]mmm"), _xleta.N/A)</f>
        <v>Jun</v>
      </c>
      <c r="K4643">
        <f t="shared" si="289"/>
        <v>28</v>
      </c>
      <c r="L4643" s="1" t="str">
        <f t="shared" si="290"/>
        <v>Saturday</v>
      </c>
      <c r="M4643" t="str">
        <f t="shared" si="291"/>
        <v>Yes</v>
      </c>
    </row>
    <row r="4644" spans="1:13">
      <c r="A4644" t="s">
        <v>39</v>
      </c>
      <c r="B4644">
        <f>$D4644/$C4644</f>
        <v>2</v>
      </c>
      <c r="C4644">
        <v>3</v>
      </c>
      <c r="D4644">
        <v>6</v>
      </c>
      <c r="E4644" s="7" t="str" cm="1">
        <f t="array" ref="E4644">_xlfn.IFS(D4644&lt;=5, "$1-5", D4644&lt;=10, "$6-10",D4644&lt;=15,"$11-15", D4644&lt;=20, "$16-20", D4644&gt;20, "$20+")</f>
        <v>$6-10</v>
      </c>
      <c r="F4644" s="2" t="s">
        <v>10</v>
      </c>
      <c r="G4644" s="2" t="s">
        <v>10023</v>
      </c>
      <c r="H4644" s="1">
        <v>45105</v>
      </c>
      <c r="I4644">
        <f t="shared" si="288"/>
        <v>2023</v>
      </c>
      <c r="J4644" s="1" t="str" cm="1">
        <f t="array" ref="J4644">IFERROR(TEXT(H4644, "[$-en-US]mmm"), _xleta.N/A)</f>
        <v>Jun</v>
      </c>
      <c r="K4644">
        <f t="shared" si="289"/>
        <v>28</v>
      </c>
      <c r="L4644" s="1" t="str">
        <f t="shared" si="290"/>
        <v>Saturday</v>
      </c>
      <c r="M4644" t="str">
        <f t="shared" si="291"/>
        <v>Yes</v>
      </c>
    </row>
    <row r="4645" spans="1:13">
      <c r="A4645" t="s">
        <v>65</v>
      </c>
      <c r="B4645">
        <v>2</v>
      </c>
      <c r="C4645">
        <v>1.5</v>
      </c>
      <c r="D4645">
        <v>3</v>
      </c>
      <c r="E4645" s="7" t="str" cm="1">
        <f t="array" ref="E4645">_xlfn.IFS(D4645&lt;=5, "$1-5", D4645&lt;=10, "$6-10",D4645&lt;=15,"$11-15", D4645&lt;=20, "$16-20", D4645&gt;20, "$20+")</f>
        <v>$1-5</v>
      </c>
      <c r="F4645" s="2" t="s">
        <v>10023</v>
      </c>
      <c r="G4645" s="2" t="s">
        <v>10023</v>
      </c>
      <c r="H4645" s="1">
        <v>45105</v>
      </c>
      <c r="I4645">
        <f t="shared" si="288"/>
        <v>2023</v>
      </c>
      <c r="J4645" s="1" t="str" cm="1">
        <f t="array" ref="J4645">IFERROR(TEXT(H4645, "[$-en-US]mmm"), _xleta.N/A)</f>
        <v>Jun</v>
      </c>
      <c r="K4645">
        <f t="shared" si="289"/>
        <v>28</v>
      </c>
      <c r="L4645" s="1" t="str">
        <f t="shared" si="290"/>
        <v>Saturday</v>
      </c>
      <c r="M4645" t="str">
        <f t="shared" si="291"/>
        <v>Yes</v>
      </c>
    </row>
    <row r="4646" spans="1:13">
      <c r="A4646" t="s">
        <v>25</v>
      </c>
      <c r="B4646">
        <v>1</v>
      </c>
      <c r="C4646">
        <v>4</v>
      </c>
      <c r="D4646">
        <v>4</v>
      </c>
      <c r="E4646" s="7" t="str" cm="1">
        <f t="array" ref="E4646">_xlfn.IFS(D4646&lt;=5, "$1-5", D4646&lt;=10, "$6-10",D4646&lt;=15,"$11-15", D4646&lt;=20, "$16-20", D4646&gt;20, "$20+")</f>
        <v>$1-5</v>
      </c>
      <c r="F4646" s="2" t="s">
        <v>10</v>
      </c>
      <c r="G4646" s="2" t="s">
        <v>11</v>
      </c>
      <c r="H4646" s="1">
        <v>45105</v>
      </c>
      <c r="I4646">
        <f t="shared" si="288"/>
        <v>2023</v>
      </c>
      <c r="J4646" s="1" t="str" cm="1">
        <f t="array" ref="J4646">IFERROR(TEXT(H4646, "[$-en-US]mmm"), _xleta.N/A)</f>
        <v>Jun</v>
      </c>
      <c r="K4646">
        <f t="shared" si="289"/>
        <v>28</v>
      </c>
      <c r="L4646" s="1" t="str">
        <f t="shared" si="290"/>
        <v>Saturday</v>
      </c>
      <c r="M4646" t="str">
        <f t="shared" si="291"/>
        <v>Yes</v>
      </c>
    </row>
    <row r="4647" spans="1:13">
      <c r="A4647" t="s">
        <v>65</v>
      </c>
      <c r="B4647">
        <v>5</v>
      </c>
      <c r="C4647">
        <v>1.5</v>
      </c>
      <c r="D4647">
        <v>7.5</v>
      </c>
      <c r="E4647" s="7" t="str" cm="1">
        <f t="array" ref="E4647">_xlfn.IFS(D4647&lt;=5, "$1-5", D4647&lt;=10, "$6-10",D4647&lt;=15,"$11-15", D4647&lt;=20, "$16-20", D4647&gt;20, "$20+")</f>
        <v>$6-10</v>
      </c>
      <c r="F4647" s="2" t="s">
        <v>10023</v>
      </c>
      <c r="G4647" s="2" t="s">
        <v>11</v>
      </c>
      <c r="H4647" s="1">
        <v>45105</v>
      </c>
      <c r="I4647">
        <f t="shared" si="288"/>
        <v>2023</v>
      </c>
      <c r="J4647" s="1" t="str" cm="1">
        <f t="array" ref="J4647">IFERROR(TEXT(H4647, "[$-en-US]mmm"), _xleta.N/A)</f>
        <v>Jun</v>
      </c>
      <c r="K4647">
        <f t="shared" si="289"/>
        <v>28</v>
      </c>
      <c r="L4647" s="1" t="str">
        <f t="shared" si="290"/>
        <v>Saturday</v>
      </c>
      <c r="M4647" t="str">
        <f t="shared" si="291"/>
        <v>Yes</v>
      </c>
    </row>
    <row r="4648" spans="1:13">
      <c r="A4648" t="s">
        <v>25</v>
      </c>
      <c r="B4648">
        <v>3</v>
      </c>
      <c r="C4648">
        <v>4</v>
      </c>
      <c r="D4648">
        <v>12</v>
      </c>
      <c r="E4648" s="7" t="str" cm="1">
        <f t="array" ref="E4648">_xlfn.IFS(D4648&lt;=5, "$1-5", D4648&lt;=10, "$6-10",D4648&lt;=15,"$11-15", D4648&lt;=20, "$16-20", D4648&gt;20, "$20+")</f>
        <v>$11-15</v>
      </c>
      <c r="F4648" s="2" t="s">
        <v>14</v>
      </c>
      <c r="G4648" s="2" t="s">
        <v>11</v>
      </c>
      <c r="H4648" s="1">
        <v>45105</v>
      </c>
      <c r="I4648">
        <f t="shared" si="288"/>
        <v>2023</v>
      </c>
      <c r="J4648" s="1" t="str" cm="1">
        <f t="array" ref="J4648">IFERROR(TEXT(H4648, "[$-en-US]mmm"), _xleta.N/A)</f>
        <v>Jun</v>
      </c>
      <c r="K4648">
        <f t="shared" si="289"/>
        <v>28</v>
      </c>
      <c r="L4648" s="1" t="str">
        <f t="shared" si="290"/>
        <v>Saturday</v>
      </c>
      <c r="M4648" t="str">
        <f t="shared" si="291"/>
        <v>Yes</v>
      </c>
    </row>
    <row r="4649" spans="1:13">
      <c r="A4649" t="s">
        <v>13</v>
      </c>
      <c r="B4649">
        <v>4</v>
      </c>
      <c r="C4649">
        <v>3</v>
      </c>
      <c r="D4649">
        <v>12</v>
      </c>
      <c r="E4649" s="7" t="str" cm="1">
        <f t="array" ref="E4649">_xlfn.IFS(D4649&lt;=5, "$1-5", D4649&lt;=10, "$6-10",D4649&lt;=15,"$11-15", D4649&lt;=20, "$16-20", D4649&gt;20, "$20+")</f>
        <v>$11-15</v>
      </c>
      <c r="F4649" s="2" t="s">
        <v>10025</v>
      </c>
      <c r="G4649" s="2" t="s">
        <v>11</v>
      </c>
      <c r="H4649" s="1">
        <v>45105</v>
      </c>
      <c r="I4649">
        <f t="shared" si="288"/>
        <v>2023</v>
      </c>
      <c r="J4649" s="1" t="str" cm="1">
        <f t="array" ref="J4649">IFERROR(TEXT(H4649, "[$-en-US]mmm"), _xleta.N/A)</f>
        <v>Jun</v>
      </c>
      <c r="K4649">
        <f t="shared" si="289"/>
        <v>28</v>
      </c>
      <c r="L4649" s="1" t="str">
        <f t="shared" si="290"/>
        <v>Saturday</v>
      </c>
      <c r="M4649" t="str">
        <f t="shared" si="291"/>
        <v>Yes</v>
      </c>
    </row>
    <row r="4650" spans="1:13">
      <c r="A4650" t="s">
        <v>39</v>
      </c>
      <c r="B4650">
        <v>5</v>
      </c>
      <c r="C4650">
        <v>3</v>
      </c>
      <c r="D4650">
        <v>15</v>
      </c>
      <c r="E4650" s="7" t="str" cm="1">
        <f t="array" ref="E4650">_xlfn.IFS(D4650&lt;=5, "$1-5", D4650&lt;=10, "$6-10",D4650&lt;=15,"$11-15", D4650&lt;=20, "$16-20", D4650&gt;20, "$20+")</f>
        <v>$11-15</v>
      </c>
      <c r="F4650" s="2" t="s">
        <v>10</v>
      </c>
      <c r="G4650" s="2" t="s">
        <v>11</v>
      </c>
      <c r="H4650" s="1">
        <v>45105</v>
      </c>
      <c r="I4650">
        <f t="shared" si="288"/>
        <v>2023</v>
      </c>
      <c r="J4650" s="1" t="str" cm="1">
        <f t="array" ref="J4650">IFERROR(TEXT(H4650, "[$-en-US]mmm"), _xleta.N/A)</f>
        <v>Jun</v>
      </c>
      <c r="K4650">
        <f t="shared" si="289"/>
        <v>28</v>
      </c>
      <c r="L4650" s="1" t="str">
        <f t="shared" si="290"/>
        <v>Saturday</v>
      </c>
      <c r="M4650" t="str">
        <f t="shared" si="291"/>
        <v>Yes</v>
      </c>
    </row>
    <row r="4651" spans="1:13">
      <c r="A4651" t="s">
        <v>13</v>
      </c>
      <c r="B4651">
        <v>5</v>
      </c>
      <c r="C4651">
        <v>3</v>
      </c>
      <c r="D4651">
        <v>15</v>
      </c>
      <c r="E4651" s="7" t="str" cm="1">
        <f t="array" ref="E4651">_xlfn.IFS(D4651&lt;=5, "$1-5", D4651&lt;=10, "$6-10",D4651&lt;=15,"$11-15", D4651&lt;=20, "$16-20", D4651&gt;20, "$20+")</f>
        <v>$11-15</v>
      </c>
      <c r="F4651" s="2" t="s">
        <v>10</v>
      </c>
      <c r="G4651" s="2" t="s">
        <v>11</v>
      </c>
      <c r="H4651" s="1">
        <v>45105</v>
      </c>
      <c r="I4651">
        <f t="shared" si="288"/>
        <v>2023</v>
      </c>
      <c r="J4651" s="1" t="str" cm="1">
        <f t="array" ref="J4651">IFERROR(TEXT(H4651, "[$-en-US]mmm"), _xleta.N/A)</f>
        <v>Jun</v>
      </c>
      <c r="K4651">
        <f t="shared" si="289"/>
        <v>28</v>
      </c>
      <c r="L4651" s="1" t="str">
        <f t="shared" si="290"/>
        <v>Saturday</v>
      </c>
      <c r="M4651" t="str">
        <f t="shared" si="291"/>
        <v>Yes</v>
      </c>
    </row>
    <row r="4652" spans="1:13">
      <c r="A4652" t="str">
        <f>_xlfn.XLOOKUP(C4652,'Item Price'!$B:$B,'Item Price'!$A:$A,"notfound")</f>
        <v>Cookie</v>
      </c>
      <c r="B4652">
        <v>4</v>
      </c>
      <c r="C4652">
        <v>1</v>
      </c>
      <c r="D4652">
        <v>4</v>
      </c>
      <c r="E4652" s="7" t="str" cm="1">
        <f t="array" ref="E4652">_xlfn.IFS(D4652&lt;=5, "$1-5", D4652&lt;=10, "$6-10",D4652&lt;=15,"$11-15", D4652&lt;=20, "$16-20", D4652&gt;20, "$20+")</f>
        <v>$1-5</v>
      </c>
      <c r="F4652" s="2" t="s">
        <v>14</v>
      </c>
      <c r="G4652" s="2" t="s">
        <v>11</v>
      </c>
      <c r="H4652" s="1">
        <v>45105</v>
      </c>
      <c r="I4652">
        <f t="shared" si="288"/>
        <v>2023</v>
      </c>
      <c r="J4652" s="1" t="str" cm="1">
        <f t="array" ref="J4652">IFERROR(TEXT(H4652, "[$-en-US]mmm"), _xleta.N/A)</f>
        <v>Jun</v>
      </c>
      <c r="K4652">
        <f t="shared" si="289"/>
        <v>28</v>
      </c>
      <c r="L4652" s="1" t="str">
        <f t="shared" si="290"/>
        <v>Saturday</v>
      </c>
      <c r="M4652" t="str">
        <f t="shared" si="291"/>
        <v>Yes</v>
      </c>
    </row>
    <row r="4653" spans="1:13">
      <c r="A4653" t="s">
        <v>20</v>
      </c>
      <c r="B4653">
        <v>2</v>
      </c>
      <c r="C4653">
        <v>5</v>
      </c>
      <c r="D4653">
        <v>10</v>
      </c>
      <c r="E4653" s="7" t="str" cm="1">
        <f t="array" ref="E4653">_xlfn.IFS(D4653&lt;=5, "$1-5", D4653&lt;=10, "$6-10",D4653&lt;=15,"$11-15", D4653&lt;=20, "$16-20", D4653&gt;20, "$20+")</f>
        <v>$6-10</v>
      </c>
      <c r="F4653" s="2" t="s">
        <v>10023</v>
      </c>
      <c r="G4653" s="2" t="s">
        <v>10023</v>
      </c>
      <c r="H4653" s="1">
        <v>45105</v>
      </c>
      <c r="I4653">
        <f t="shared" si="288"/>
        <v>2023</v>
      </c>
      <c r="J4653" s="1" t="str" cm="1">
        <f t="array" ref="J4653">IFERROR(TEXT(H4653, "[$-en-US]mmm"), _xleta.N/A)</f>
        <v>Jun</v>
      </c>
      <c r="K4653">
        <f t="shared" si="289"/>
        <v>28</v>
      </c>
      <c r="L4653" s="1" t="str">
        <f t="shared" si="290"/>
        <v>Saturday</v>
      </c>
      <c r="M4653" t="str">
        <f t="shared" si="291"/>
        <v>Yes</v>
      </c>
    </row>
    <row r="4654" spans="1:13">
      <c r="A4654" t="s">
        <v>65</v>
      </c>
      <c r="B4654">
        <v>1</v>
      </c>
      <c r="C4654">
        <f>$D4654/$B4654</f>
        <v>1.5</v>
      </c>
      <c r="D4654">
        <v>1.5</v>
      </c>
      <c r="E4654" s="7" t="str" cm="1">
        <f t="array" ref="E4654">_xlfn.IFS(D4654&lt;=5, "$1-5", D4654&lt;=10, "$6-10",D4654&lt;=15,"$11-15", D4654&lt;=20, "$16-20", D4654&gt;20, "$20+")</f>
        <v>$1-5</v>
      </c>
      <c r="F4654" s="2" t="s">
        <v>10023</v>
      </c>
      <c r="G4654" s="2" t="s">
        <v>15</v>
      </c>
      <c r="H4654" s="1">
        <v>45105</v>
      </c>
      <c r="I4654">
        <f t="shared" si="288"/>
        <v>2023</v>
      </c>
      <c r="J4654" s="1" t="str" cm="1">
        <f t="array" ref="J4654">IFERROR(TEXT(H4654, "[$-en-US]mmm"), _xleta.N/A)</f>
        <v>Jun</v>
      </c>
      <c r="K4654">
        <f t="shared" si="289"/>
        <v>28</v>
      </c>
      <c r="L4654" s="1" t="str">
        <f t="shared" si="290"/>
        <v>Saturday</v>
      </c>
      <c r="M4654" t="str">
        <f t="shared" si="291"/>
        <v>Yes</v>
      </c>
    </row>
    <row r="4655" spans="1:13">
      <c r="A4655" t="s">
        <v>65</v>
      </c>
      <c r="B4655">
        <v>3</v>
      </c>
      <c r="C4655">
        <f>$D4655/$B4655</f>
        <v>1.5</v>
      </c>
      <c r="D4655">
        <v>4.5</v>
      </c>
      <c r="E4655" s="7" t="str" cm="1">
        <f t="array" ref="E4655">_xlfn.IFS(D4655&lt;=5, "$1-5", D4655&lt;=10, "$6-10",D4655&lt;=15,"$11-15", D4655&lt;=20, "$16-20", D4655&gt;20, "$20+")</f>
        <v>$1-5</v>
      </c>
      <c r="F4655" s="2" t="s">
        <v>10023</v>
      </c>
      <c r="G4655" s="2" t="s">
        <v>15</v>
      </c>
      <c r="H4655" s="1">
        <v>45105</v>
      </c>
      <c r="I4655">
        <f t="shared" si="288"/>
        <v>2023</v>
      </c>
      <c r="J4655" s="1" t="str" cm="1">
        <f t="array" ref="J4655">IFERROR(TEXT(H4655, "[$-en-US]mmm"), _xleta.N/A)</f>
        <v>Jun</v>
      </c>
      <c r="K4655">
        <f t="shared" si="289"/>
        <v>28</v>
      </c>
      <c r="L4655" s="1" t="str">
        <f t="shared" si="290"/>
        <v>Saturday</v>
      </c>
      <c r="M4655" t="str">
        <f t="shared" si="291"/>
        <v>Yes</v>
      </c>
    </row>
    <row r="4656" spans="1:13">
      <c r="A4656" t="s">
        <v>39</v>
      </c>
      <c r="B4656">
        <v>3</v>
      </c>
      <c r="C4656">
        <v>3</v>
      </c>
      <c r="D4656">
        <v>9</v>
      </c>
      <c r="E4656" s="7" t="str" cm="1">
        <f t="array" ref="E4656">_xlfn.IFS(D4656&lt;=5, "$1-5", D4656&lt;=10, "$6-10",D4656&lt;=15,"$11-15", D4656&lt;=20, "$16-20", D4656&gt;20, "$20+")</f>
        <v>$6-10</v>
      </c>
      <c r="F4656" s="2" t="s">
        <v>14</v>
      </c>
      <c r="G4656" s="2" t="s">
        <v>10023</v>
      </c>
      <c r="H4656" s="1">
        <v>45105</v>
      </c>
      <c r="I4656">
        <f t="shared" si="288"/>
        <v>2023</v>
      </c>
      <c r="J4656" s="1" t="str" cm="1">
        <f t="array" ref="J4656">IFERROR(TEXT(H4656, "[$-en-US]mmm"), _xleta.N/A)</f>
        <v>Jun</v>
      </c>
      <c r="K4656">
        <f t="shared" si="289"/>
        <v>28</v>
      </c>
      <c r="L4656" s="1" t="str">
        <f t="shared" si="290"/>
        <v>Saturday</v>
      </c>
      <c r="M4656" t="str">
        <f t="shared" si="291"/>
        <v>Yes</v>
      </c>
    </row>
    <row r="4657" spans="1:13">
      <c r="A4657" t="str">
        <f>_xlfn.XLOOKUP(C4657,'Item Price'!B:B,'Item Price'!A:A)</f>
        <v>Tea</v>
      </c>
      <c r="B4657">
        <v>3</v>
      </c>
      <c r="C4657">
        <v>1.5</v>
      </c>
      <c r="D4657">
        <v>4.5</v>
      </c>
      <c r="E4657" s="7" t="str" cm="1">
        <f t="array" ref="E4657">_xlfn.IFS(D4657&lt;=5, "$1-5", D4657&lt;=10, "$6-10",D4657&lt;=15,"$11-15", D4657&lt;=20, "$16-20", D4657&gt;20, "$20+")</f>
        <v>$1-5</v>
      </c>
      <c r="F4657" s="2" t="s">
        <v>10</v>
      </c>
      <c r="G4657" s="2" t="s">
        <v>10023</v>
      </c>
      <c r="H4657" s="1">
        <v>45105</v>
      </c>
      <c r="I4657">
        <f t="shared" si="288"/>
        <v>2023</v>
      </c>
      <c r="J4657" s="1" t="str" cm="1">
        <f t="array" ref="J4657">IFERROR(TEXT(H4657, "[$-en-US]mmm"), _xleta.N/A)</f>
        <v>Jun</v>
      </c>
      <c r="K4657">
        <f t="shared" si="289"/>
        <v>28</v>
      </c>
      <c r="L4657" s="1" t="str">
        <f t="shared" si="290"/>
        <v>Saturday</v>
      </c>
      <c r="M4657" t="str">
        <f t="shared" si="291"/>
        <v>Yes</v>
      </c>
    </row>
    <row r="4658" spans="1:13">
      <c r="A4658" t="s">
        <v>9</v>
      </c>
      <c r="B4658">
        <v>2</v>
      </c>
      <c r="C4658">
        <v>2</v>
      </c>
      <c r="D4658">
        <v>4</v>
      </c>
      <c r="E4658" s="7" t="str" cm="1">
        <f t="array" ref="E4658">_xlfn.IFS(D4658&lt;=5, "$1-5", D4658&lt;=10, "$6-10",D4658&lt;=15,"$11-15", D4658&lt;=20, "$16-20", D4658&gt;20, "$20+")</f>
        <v>$1-5</v>
      </c>
      <c r="F4658" s="2" t="s">
        <v>10</v>
      </c>
      <c r="G4658" s="2" t="s">
        <v>11</v>
      </c>
      <c r="H4658" s="1">
        <v>45105</v>
      </c>
      <c r="I4658">
        <f t="shared" si="288"/>
        <v>2023</v>
      </c>
      <c r="J4658" s="1" t="str" cm="1">
        <f t="array" ref="J4658">IFERROR(TEXT(H4658, "[$-en-US]mmm"), _xleta.N/A)</f>
        <v>Jun</v>
      </c>
      <c r="K4658">
        <f t="shared" si="289"/>
        <v>28</v>
      </c>
      <c r="L4658" s="1" t="str">
        <f t="shared" si="290"/>
        <v>Saturday</v>
      </c>
      <c r="M4658" t="str">
        <f t="shared" si="291"/>
        <v>Yes</v>
      </c>
    </row>
    <row r="4659" spans="1:13">
      <c r="A4659" t="s">
        <v>28</v>
      </c>
      <c r="B4659">
        <v>4</v>
      </c>
      <c r="C4659">
        <v>4</v>
      </c>
      <c r="D4659">
        <v>16</v>
      </c>
      <c r="E4659" s="7" t="str" cm="1">
        <f t="array" ref="E4659">_xlfn.IFS(D4659&lt;=5, "$1-5", D4659&lt;=10, "$6-10",D4659&lt;=15,"$11-15", D4659&lt;=20, "$16-20", D4659&gt;20, "$20+")</f>
        <v>$16-20</v>
      </c>
      <c r="F4659" s="2" t="s">
        <v>10</v>
      </c>
      <c r="G4659" s="2" t="s">
        <v>10025</v>
      </c>
      <c r="H4659" s="1">
        <v>45105</v>
      </c>
      <c r="I4659">
        <f t="shared" si="288"/>
        <v>2023</v>
      </c>
      <c r="J4659" s="1" t="str" cm="1">
        <f t="array" ref="J4659">IFERROR(TEXT(H4659, "[$-en-US]mmm"), _xleta.N/A)</f>
        <v>Jun</v>
      </c>
      <c r="K4659">
        <f t="shared" si="289"/>
        <v>28</v>
      </c>
      <c r="L4659" s="1" t="str">
        <f t="shared" si="290"/>
        <v>Saturday</v>
      </c>
      <c r="M4659" t="str">
        <f t="shared" si="291"/>
        <v>Yes</v>
      </c>
    </row>
    <row r="4660" spans="1:13">
      <c r="A4660" t="s">
        <v>9</v>
      </c>
      <c r="B4660">
        <v>1</v>
      </c>
      <c r="C4660">
        <v>2</v>
      </c>
      <c r="D4660">
        <v>2</v>
      </c>
      <c r="E4660" s="7" t="str" cm="1">
        <f t="array" ref="E4660">_xlfn.IFS(D4660&lt;=5, "$1-5", D4660&lt;=10, "$6-10",D4660&lt;=15,"$11-15", D4660&lt;=20, "$16-20", D4660&gt;20, "$20+")</f>
        <v>$1-5</v>
      </c>
      <c r="F4660" s="2" t="s">
        <v>14</v>
      </c>
      <c r="G4660" s="2" t="s">
        <v>10023</v>
      </c>
      <c r="H4660" s="1">
        <v>45105</v>
      </c>
      <c r="I4660">
        <f t="shared" si="288"/>
        <v>2023</v>
      </c>
      <c r="J4660" s="1" t="str" cm="1">
        <f t="array" ref="J4660">IFERROR(TEXT(H4660, "[$-en-US]mmm"), _xleta.N/A)</f>
        <v>Jun</v>
      </c>
      <c r="K4660">
        <f t="shared" si="289"/>
        <v>28</v>
      </c>
      <c r="L4660" s="1" t="str">
        <f t="shared" si="290"/>
        <v>Saturday</v>
      </c>
      <c r="M4660" t="str">
        <f t="shared" si="291"/>
        <v>Yes</v>
      </c>
    </row>
    <row r="4661" spans="1:13">
      <c r="A4661" t="s">
        <v>65</v>
      </c>
      <c r="B4661">
        <v>2</v>
      </c>
      <c r="C4661">
        <v>1.5</v>
      </c>
      <c r="D4661">
        <v>3</v>
      </c>
      <c r="E4661" s="7" t="str" cm="1">
        <f t="array" ref="E4661">_xlfn.IFS(D4661&lt;=5, "$1-5", D4661&lt;=10, "$6-10",D4661&lt;=15,"$11-15", D4661&lt;=20, "$16-20", D4661&gt;20, "$20+")</f>
        <v>$1-5</v>
      </c>
      <c r="F4661" s="2" t="s">
        <v>10025</v>
      </c>
      <c r="G4661" s="2" t="s">
        <v>15</v>
      </c>
      <c r="H4661" s="1">
        <v>45105</v>
      </c>
      <c r="I4661">
        <f t="shared" si="288"/>
        <v>2023</v>
      </c>
      <c r="J4661" s="1" t="str" cm="1">
        <f t="array" ref="J4661">IFERROR(TEXT(H4661, "[$-en-US]mmm"), _xleta.N/A)</f>
        <v>Jun</v>
      </c>
      <c r="K4661">
        <f t="shared" si="289"/>
        <v>28</v>
      </c>
      <c r="L4661" s="1" t="str">
        <f t="shared" si="290"/>
        <v>Saturday</v>
      </c>
      <c r="M4661" t="str">
        <f t="shared" si="291"/>
        <v>Yes</v>
      </c>
    </row>
    <row r="4662" spans="1:13">
      <c r="A4662" t="s">
        <v>25</v>
      </c>
      <c r="B4662">
        <v>4</v>
      </c>
      <c r="C4662">
        <v>4</v>
      </c>
      <c r="D4662">
        <v>16</v>
      </c>
      <c r="E4662" s="7" t="str" cm="1">
        <f t="array" ref="E4662">_xlfn.IFS(D4662&lt;=5, "$1-5", D4662&lt;=10, "$6-10",D4662&lt;=15,"$11-15", D4662&lt;=20, "$16-20", D4662&gt;20, "$20+")</f>
        <v>$16-20</v>
      </c>
      <c r="F4662" s="2" t="s">
        <v>10</v>
      </c>
      <c r="G4662" s="2" t="s">
        <v>10023</v>
      </c>
      <c r="H4662" s="1">
        <v>45105</v>
      </c>
      <c r="I4662">
        <f t="shared" si="288"/>
        <v>2023</v>
      </c>
      <c r="J4662" s="1" t="str" cm="1">
        <f t="array" ref="J4662">IFERROR(TEXT(H4662, "[$-en-US]mmm"), _xleta.N/A)</f>
        <v>Jun</v>
      </c>
      <c r="K4662">
        <f t="shared" si="289"/>
        <v>28</v>
      </c>
      <c r="L4662" s="1" t="str">
        <f t="shared" si="290"/>
        <v>Saturday</v>
      </c>
      <c r="M4662" t="str">
        <f t="shared" si="291"/>
        <v>Yes</v>
      </c>
    </row>
    <row r="4663" spans="1:13">
      <c r="A4663" t="s">
        <v>39</v>
      </c>
      <c r="B4663">
        <v>4</v>
      </c>
      <c r="C4663">
        <v>3</v>
      </c>
      <c r="D4663">
        <v>12</v>
      </c>
      <c r="E4663" s="7" t="str" cm="1">
        <f t="array" ref="E4663">_xlfn.IFS(D4663&lt;=5, "$1-5", D4663&lt;=10, "$6-10",D4663&lt;=15,"$11-15", D4663&lt;=20, "$16-20", D4663&gt;20, "$20+")</f>
        <v>$11-15</v>
      </c>
      <c r="F4663" s="2" t="s">
        <v>10</v>
      </c>
      <c r="G4663" s="2" t="s">
        <v>15</v>
      </c>
      <c r="H4663" s="1">
        <v>45105</v>
      </c>
      <c r="I4663">
        <f t="shared" si="288"/>
        <v>2023</v>
      </c>
      <c r="J4663" s="1" t="str" cm="1">
        <f t="array" ref="J4663">IFERROR(TEXT(H4663, "[$-en-US]mmm"), _xleta.N/A)</f>
        <v>Jun</v>
      </c>
      <c r="K4663">
        <f t="shared" si="289"/>
        <v>28</v>
      </c>
      <c r="L4663" s="1" t="str">
        <f t="shared" si="290"/>
        <v>Saturday</v>
      </c>
      <c r="M4663" t="str">
        <f t="shared" si="291"/>
        <v>Yes</v>
      </c>
    </row>
    <row r="4664" spans="1:13">
      <c r="A4664" t="s">
        <v>65</v>
      </c>
      <c r="B4664">
        <v>3</v>
      </c>
      <c r="C4664">
        <v>1.5</v>
      </c>
      <c r="D4664">
        <v>4.5</v>
      </c>
      <c r="E4664" s="7" t="str" cm="1">
        <f t="array" ref="E4664">_xlfn.IFS(D4664&lt;=5, "$1-5", D4664&lt;=10, "$6-10",D4664&lt;=15,"$11-15", D4664&lt;=20, "$16-20", D4664&gt;20, "$20+")</f>
        <v>$1-5</v>
      </c>
      <c r="F4664" s="2" t="s">
        <v>23</v>
      </c>
      <c r="G4664" s="2" t="s">
        <v>11</v>
      </c>
      <c r="H4664" s="1">
        <v>45105</v>
      </c>
      <c r="I4664">
        <f t="shared" si="288"/>
        <v>2023</v>
      </c>
      <c r="J4664" s="1" t="str" cm="1">
        <f t="array" ref="J4664">IFERROR(TEXT(H4664, "[$-en-US]mmm"), _xleta.N/A)</f>
        <v>Jun</v>
      </c>
      <c r="K4664">
        <f t="shared" si="289"/>
        <v>28</v>
      </c>
      <c r="L4664" s="1" t="str">
        <f t="shared" si="290"/>
        <v>Saturday</v>
      </c>
      <c r="M4664" t="str">
        <f t="shared" si="291"/>
        <v>Yes</v>
      </c>
    </row>
    <row r="4665" spans="1:13">
      <c r="A4665" t="s">
        <v>39</v>
      </c>
      <c r="B4665">
        <v>5</v>
      </c>
      <c r="C4665">
        <v>3</v>
      </c>
      <c r="D4665">
        <v>15</v>
      </c>
      <c r="E4665" s="7" t="str" cm="1">
        <f t="array" ref="E4665">_xlfn.IFS(D4665&lt;=5, "$1-5", D4665&lt;=10, "$6-10",D4665&lt;=15,"$11-15", D4665&lt;=20, "$16-20", D4665&gt;20, "$20+")</f>
        <v>$11-15</v>
      </c>
      <c r="F4665" s="2" t="s">
        <v>10023</v>
      </c>
      <c r="G4665" s="2" t="s">
        <v>10023</v>
      </c>
      <c r="H4665" s="1">
        <v>45105</v>
      </c>
      <c r="I4665">
        <f t="shared" si="288"/>
        <v>2023</v>
      </c>
      <c r="J4665" s="1" t="str" cm="1">
        <f t="array" ref="J4665">IFERROR(TEXT(H4665, "[$-en-US]mmm"), _xleta.N/A)</f>
        <v>Jun</v>
      </c>
      <c r="K4665">
        <f t="shared" si="289"/>
        <v>28</v>
      </c>
      <c r="L4665" s="1" t="str">
        <f t="shared" si="290"/>
        <v>Saturday</v>
      </c>
      <c r="M4665" t="str">
        <f t="shared" si="291"/>
        <v>Yes</v>
      </c>
    </row>
    <row r="4666" spans="1:13">
      <c r="A4666" t="s">
        <v>39</v>
      </c>
      <c r="B4666">
        <v>4</v>
      </c>
      <c r="C4666">
        <v>3</v>
      </c>
      <c r="D4666">
        <v>12</v>
      </c>
      <c r="E4666" s="7" t="str" cm="1">
        <f t="array" ref="E4666">_xlfn.IFS(D4666&lt;=5, "$1-5", D4666&lt;=10, "$6-10",D4666&lt;=15,"$11-15", D4666&lt;=20, "$16-20", D4666&gt;20, "$20+")</f>
        <v>$11-15</v>
      </c>
      <c r="F4666" s="2" t="s">
        <v>14</v>
      </c>
      <c r="G4666" s="2" t="s">
        <v>10023</v>
      </c>
      <c r="H4666" s="1">
        <v>45105</v>
      </c>
      <c r="I4666">
        <f t="shared" si="288"/>
        <v>2023</v>
      </c>
      <c r="J4666" s="1" t="str" cm="1">
        <f t="array" ref="J4666">IFERROR(TEXT(H4666, "[$-en-US]mmm"), _xleta.N/A)</f>
        <v>Jun</v>
      </c>
      <c r="K4666">
        <f t="shared" si="289"/>
        <v>28</v>
      </c>
      <c r="L4666" s="1" t="str">
        <f t="shared" si="290"/>
        <v>Saturday</v>
      </c>
      <c r="M4666" t="str">
        <f t="shared" si="291"/>
        <v>Yes</v>
      </c>
    </row>
    <row r="4667" spans="1:13">
      <c r="A4667" t="s">
        <v>10023</v>
      </c>
      <c r="B4667">
        <v>4</v>
      </c>
      <c r="C4667">
        <v>4</v>
      </c>
      <c r="D4667">
        <v>16</v>
      </c>
      <c r="E4667" s="7" t="str" cm="1">
        <f t="array" ref="E4667">_xlfn.IFS(D4667&lt;=5, "$1-5", D4667&lt;=10, "$6-10",D4667&lt;=15,"$11-15", D4667&lt;=20, "$16-20", D4667&gt;20, "$20+")</f>
        <v>$16-20</v>
      </c>
      <c r="F4667" s="2" t="s">
        <v>10023</v>
      </c>
      <c r="G4667" s="2" t="s">
        <v>11</v>
      </c>
      <c r="H4667" s="1">
        <v>45105</v>
      </c>
      <c r="I4667">
        <f t="shared" si="288"/>
        <v>2023</v>
      </c>
      <c r="J4667" s="1" t="str" cm="1">
        <f t="array" ref="J4667">IFERROR(TEXT(H4667, "[$-en-US]mmm"), _xleta.N/A)</f>
        <v>Jun</v>
      </c>
      <c r="K4667">
        <f t="shared" si="289"/>
        <v>28</v>
      </c>
      <c r="L4667" s="1" t="str">
        <f t="shared" si="290"/>
        <v>Saturday</v>
      </c>
      <c r="M4667" t="str">
        <f t="shared" si="291"/>
        <v>Yes</v>
      </c>
    </row>
    <row r="4668" spans="1:13">
      <c r="A4668" t="s">
        <v>13</v>
      </c>
      <c r="B4668">
        <f>$D4668/$C4668</f>
        <v>3</v>
      </c>
      <c r="C4668">
        <v>3</v>
      </c>
      <c r="D4668">
        <v>9</v>
      </c>
      <c r="E4668" s="7" t="str" cm="1">
        <f t="array" ref="E4668">_xlfn.IFS(D4668&lt;=5, "$1-5", D4668&lt;=10, "$6-10",D4668&lt;=15,"$11-15", D4668&lt;=20, "$16-20", D4668&gt;20, "$20+")</f>
        <v>$6-10</v>
      </c>
      <c r="F4668" s="2" t="s">
        <v>23</v>
      </c>
      <c r="G4668" s="2" t="s">
        <v>10023</v>
      </c>
      <c r="H4668" s="1">
        <v>45105</v>
      </c>
      <c r="I4668">
        <f t="shared" si="288"/>
        <v>2023</v>
      </c>
      <c r="J4668" s="1" t="str" cm="1">
        <f t="array" ref="J4668">IFERROR(TEXT(H4668, "[$-en-US]mmm"), _xleta.N/A)</f>
        <v>Jun</v>
      </c>
      <c r="K4668">
        <f t="shared" si="289"/>
        <v>28</v>
      </c>
      <c r="L4668" s="1" t="str">
        <f t="shared" si="290"/>
        <v>Saturday</v>
      </c>
      <c r="M4668" t="str">
        <f t="shared" si="291"/>
        <v>Yes</v>
      </c>
    </row>
    <row r="4669" spans="1:13">
      <c r="A4669" t="s">
        <v>20</v>
      </c>
      <c r="B4669">
        <v>1</v>
      </c>
      <c r="C4669">
        <v>5</v>
      </c>
      <c r="D4669">
        <v>5</v>
      </c>
      <c r="E4669" s="7" t="str" cm="1">
        <f t="array" ref="E4669">_xlfn.IFS(D4669&lt;=5, "$1-5", D4669&lt;=10, "$6-10",D4669&lt;=15,"$11-15", D4669&lt;=20, "$16-20", D4669&gt;20, "$20+")</f>
        <v>$1-5</v>
      </c>
      <c r="F4669" s="2" t="s">
        <v>10023</v>
      </c>
      <c r="G4669" s="2" t="s">
        <v>10023</v>
      </c>
      <c r="H4669" s="1">
        <v>45105</v>
      </c>
      <c r="I4669">
        <f t="shared" si="288"/>
        <v>2023</v>
      </c>
      <c r="J4669" s="1" t="str" cm="1">
        <f t="array" ref="J4669">IFERROR(TEXT(H4669, "[$-en-US]mmm"), _xleta.N/A)</f>
        <v>Jun</v>
      </c>
      <c r="K4669">
        <f t="shared" si="289"/>
        <v>28</v>
      </c>
      <c r="L4669" s="1" t="str">
        <f t="shared" si="290"/>
        <v>Saturday</v>
      </c>
      <c r="M4669" t="str">
        <f t="shared" si="291"/>
        <v>Yes</v>
      </c>
    </row>
    <row r="4670" spans="1:13">
      <c r="A4670" t="s">
        <v>17</v>
      </c>
      <c r="B4670">
        <v>4</v>
      </c>
      <c r="C4670">
        <v>1</v>
      </c>
      <c r="D4670">
        <v>4</v>
      </c>
      <c r="E4670" s="7" t="str" cm="1">
        <f t="array" ref="E4670">_xlfn.IFS(D4670&lt;=5, "$1-5", D4670&lt;=10, "$6-10",D4670&lt;=15,"$11-15", D4670&lt;=20, "$16-20", D4670&gt;20, "$20+")</f>
        <v>$1-5</v>
      </c>
      <c r="F4670" s="2" t="s">
        <v>14</v>
      </c>
      <c r="G4670" s="2" t="s">
        <v>10023</v>
      </c>
      <c r="H4670" s="1">
        <v>45105</v>
      </c>
      <c r="I4670">
        <f t="shared" si="288"/>
        <v>2023</v>
      </c>
      <c r="J4670" s="1" t="str" cm="1">
        <f t="array" ref="J4670">IFERROR(TEXT(H4670, "[$-en-US]mmm"), _xleta.N/A)</f>
        <v>Jun</v>
      </c>
      <c r="K4670">
        <f t="shared" si="289"/>
        <v>28</v>
      </c>
      <c r="L4670" s="1" t="str">
        <f t="shared" si="290"/>
        <v>Saturday</v>
      </c>
      <c r="M4670" t="str">
        <f t="shared" si="291"/>
        <v>Yes</v>
      </c>
    </row>
    <row r="4671" spans="1:13">
      <c r="A4671" t="s">
        <v>39</v>
      </c>
      <c r="B4671">
        <v>3</v>
      </c>
      <c r="C4671">
        <v>3</v>
      </c>
      <c r="D4671">
        <v>9</v>
      </c>
      <c r="E4671" s="7" t="str" cm="1">
        <f t="array" ref="E4671">_xlfn.IFS(D4671&lt;=5, "$1-5", D4671&lt;=10, "$6-10",D4671&lt;=15,"$11-15", D4671&lt;=20, "$16-20", D4671&gt;20, "$20+")</f>
        <v>$6-10</v>
      </c>
      <c r="F4671" s="2" t="s">
        <v>10023</v>
      </c>
      <c r="G4671" s="2" t="s">
        <v>11</v>
      </c>
      <c r="H4671" s="1">
        <v>45105</v>
      </c>
      <c r="I4671">
        <f t="shared" si="288"/>
        <v>2023</v>
      </c>
      <c r="J4671" s="1" t="str" cm="1">
        <f t="array" ref="J4671">IFERROR(TEXT(H4671, "[$-en-US]mmm"), _xleta.N/A)</f>
        <v>Jun</v>
      </c>
      <c r="K4671">
        <f t="shared" si="289"/>
        <v>28</v>
      </c>
      <c r="L4671" s="1" t="str">
        <f t="shared" si="290"/>
        <v>Saturday</v>
      </c>
      <c r="M4671" t="str">
        <f t="shared" si="291"/>
        <v>Yes</v>
      </c>
    </row>
    <row r="4672" spans="1:13">
      <c r="A4672" t="s">
        <v>9</v>
      </c>
      <c r="B4672">
        <v>5</v>
      </c>
      <c r="C4672">
        <v>2</v>
      </c>
      <c r="D4672">
        <v>10</v>
      </c>
      <c r="E4672" s="7" t="str" cm="1">
        <f t="array" ref="E4672">_xlfn.IFS(D4672&lt;=5, "$1-5", D4672&lt;=10, "$6-10",D4672&lt;=15,"$11-15", D4672&lt;=20, "$16-20", D4672&gt;20, "$20+")</f>
        <v>$6-10</v>
      </c>
      <c r="F4672" s="2" t="s">
        <v>10023</v>
      </c>
      <c r="G4672" s="2" t="s">
        <v>10023</v>
      </c>
      <c r="H4672" s="1">
        <v>45105</v>
      </c>
      <c r="I4672">
        <f t="shared" si="288"/>
        <v>2023</v>
      </c>
      <c r="J4672" s="1" t="str" cm="1">
        <f t="array" ref="J4672">IFERROR(TEXT(H4672, "[$-en-US]mmm"), _xleta.N/A)</f>
        <v>Jun</v>
      </c>
      <c r="K4672">
        <f t="shared" si="289"/>
        <v>28</v>
      </c>
      <c r="L4672" s="1" t="str">
        <f t="shared" si="290"/>
        <v>Saturday</v>
      </c>
      <c r="M4672" t="str">
        <f t="shared" si="291"/>
        <v>Yes</v>
      </c>
    </row>
    <row r="4673" spans="1:13">
      <c r="A4673" t="s">
        <v>20</v>
      </c>
      <c r="B4673">
        <v>2</v>
      </c>
      <c r="C4673">
        <v>5</v>
      </c>
      <c r="D4673">
        <v>10</v>
      </c>
      <c r="E4673" s="7" t="str" cm="1">
        <f t="array" ref="E4673">_xlfn.IFS(D4673&lt;=5, "$1-5", D4673&lt;=10, "$6-10",D4673&lt;=15,"$11-15", D4673&lt;=20, "$16-20", D4673&gt;20, "$20+")</f>
        <v>$6-10</v>
      </c>
      <c r="F4673" s="2" t="s">
        <v>10025</v>
      </c>
      <c r="G4673" s="2" t="s">
        <v>11</v>
      </c>
      <c r="H4673" s="1">
        <v>45105</v>
      </c>
      <c r="I4673">
        <f t="shared" si="288"/>
        <v>2023</v>
      </c>
      <c r="J4673" s="1" t="str" cm="1">
        <f t="array" ref="J4673">IFERROR(TEXT(H4673, "[$-en-US]mmm"), _xleta.N/A)</f>
        <v>Jun</v>
      </c>
      <c r="K4673">
        <f t="shared" si="289"/>
        <v>28</v>
      </c>
      <c r="L4673" s="1" t="str">
        <f t="shared" si="290"/>
        <v>Saturday</v>
      </c>
      <c r="M4673" t="str">
        <f t="shared" si="291"/>
        <v>Yes</v>
      </c>
    </row>
    <row r="4674" spans="1:13">
      <c r="A4674" t="s">
        <v>20</v>
      </c>
      <c r="B4674">
        <v>3</v>
      </c>
      <c r="C4674">
        <v>5</v>
      </c>
      <c r="D4674">
        <v>15</v>
      </c>
      <c r="E4674" s="7" t="str" cm="1">
        <f t="array" ref="E4674">_xlfn.IFS(D4674&lt;=5, "$1-5", D4674&lt;=10, "$6-10",D4674&lt;=15,"$11-15", D4674&lt;=20, "$16-20", D4674&gt;20, "$20+")</f>
        <v>$11-15</v>
      </c>
      <c r="F4674" s="2" t="s">
        <v>10023</v>
      </c>
      <c r="G4674" s="2" t="s">
        <v>11</v>
      </c>
      <c r="H4674" s="1">
        <v>45105</v>
      </c>
      <c r="I4674">
        <f t="shared" ref="I4674:I4737" si="292">IFERROR(YEAR(H4674), "N/A")</f>
        <v>2023</v>
      </c>
      <c r="J4674" s="1" t="str" cm="1">
        <f t="array" ref="J4674">IFERROR(TEXT(H4674, "[$-en-US]mmm"), _xleta.N/A)</f>
        <v>Jun</v>
      </c>
      <c r="K4674">
        <f t="shared" ref="K4674:K4737" si="293">IFERROR(DAY(H4674), "N/A")</f>
        <v>28</v>
      </c>
      <c r="L4674" s="1" t="str">
        <f t="shared" ref="L4674:L4737" si="294">IFERROR(TEXT(K4674, "[$-en-US]dddd"), "N/A")</f>
        <v>Saturday</v>
      </c>
      <c r="M4674" t="str">
        <f t="shared" ref="M4674:M4737" si="295">IF(AND(H4674="Error",F4674="Error"), "No","Yes")</f>
        <v>Yes</v>
      </c>
    </row>
    <row r="4675" spans="1:13">
      <c r="A4675" t="s">
        <v>65</v>
      </c>
      <c r="B4675">
        <v>1</v>
      </c>
      <c r="C4675">
        <v>1.5</v>
      </c>
      <c r="D4675">
        <v>1.5</v>
      </c>
      <c r="E4675" s="7" t="str" cm="1">
        <f t="array" ref="E4675">_xlfn.IFS(D4675&lt;=5, "$1-5", D4675&lt;=10, "$6-10",D4675&lt;=15,"$11-15", D4675&lt;=20, "$16-20", D4675&gt;20, "$20+")</f>
        <v>$1-5</v>
      </c>
      <c r="F4675" s="2" t="s">
        <v>10023</v>
      </c>
      <c r="G4675" s="2" t="s">
        <v>10023</v>
      </c>
      <c r="H4675" s="1">
        <v>45105</v>
      </c>
      <c r="I4675">
        <f t="shared" si="292"/>
        <v>2023</v>
      </c>
      <c r="J4675" s="1" t="str" cm="1">
        <f t="array" ref="J4675">IFERROR(TEXT(H4675, "[$-en-US]mmm"), _xleta.N/A)</f>
        <v>Jun</v>
      </c>
      <c r="K4675">
        <f t="shared" si="293"/>
        <v>28</v>
      </c>
      <c r="L4675" s="1" t="str">
        <f t="shared" si="294"/>
        <v>Saturday</v>
      </c>
      <c r="M4675" t="str">
        <f t="shared" si="295"/>
        <v>Yes</v>
      </c>
    </row>
    <row r="4676" spans="1:13">
      <c r="A4676" t="s">
        <v>9</v>
      </c>
      <c r="B4676">
        <v>4</v>
      </c>
      <c r="C4676">
        <v>2</v>
      </c>
      <c r="D4676">
        <v>8</v>
      </c>
      <c r="E4676" s="7" t="str" cm="1">
        <f t="array" ref="E4676">_xlfn.IFS(D4676&lt;=5, "$1-5", D4676&lt;=10, "$6-10",D4676&lt;=15,"$11-15", D4676&lt;=20, "$16-20", D4676&gt;20, "$20+")</f>
        <v>$6-10</v>
      </c>
      <c r="F4676" s="2" t="s">
        <v>10025</v>
      </c>
      <c r="G4676" s="2" t="s">
        <v>10023</v>
      </c>
      <c r="H4676" s="1">
        <v>45106</v>
      </c>
      <c r="I4676">
        <f t="shared" si="292"/>
        <v>2023</v>
      </c>
      <c r="J4676" s="1" t="str" cm="1">
        <f t="array" ref="J4676">IFERROR(TEXT(H4676, "[$-en-US]mmm"), _xleta.N/A)</f>
        <v>Jun</v>
      </c>
      <c r="K4676">
        <f t="shared" si="293"/>
        <v>29</v>
      </c>
      <c r="L4676" s="1" t="str">
        <f t="shared" si="294"/>
        <v>Sunday</v>
      </c>
      <c r="M4676" t="str">
        <f t="shared" si="295"/>
        <v>Yes</v>
      </c>
    </row>
    <row r="4677" spans="1:13">
      <c r="A4677" t="s">
        <v>9</v>
      </c>
      <c r="B4677">
        <v>3</v>
      </c>
      <c r="C4677">
        <v>2</v>
      </c>
      <c r="D4677">
        <v>6</v>
      </c>
      <c r="E4677" s="7" t="str" cm="1">
        <f t="array" ref="E4677">_xlfn.IFS(D4677&lt;=5, "$1-5", D4677&lt;=10, "$6-10",D4677&lt;=15,"$11-15", D4677&lt;=20, "$16-20", D4677&gt;20, "$20+")</f>
        <v>$6-10</v>
      </c>
      <c r="F4677" s="2" t="s">
        <v>10023</v>
      </c>
      <c r="G4677" s="2" t="s">
        <v>10023</v>
      </c>
      <c r="H4677" s="1">
        <v>45106</v>
      </c>
      <c r="I4677">
        <f t="shared" si="292"/>
        <v>2023</v>
      </c>
      <c r="J4677" s="1" t="str" cm="1">
        <f t="array" ref="J4677">IFERROR(TEXT(H4677, "[$-en-US]mmm"), _xleta.N/A)</f>
        <v>Jun</v>
      </c>
      <c r="K4677">
        <f t="shared" si="293"/>
        <v>29</v>
      </c>
      <c r="L4677" s="1" t="str">
        <f t="shared" si="294"/>
        <v>Sunday</v>
      </c>
      <c r="M4677" t="str">
        <f t="shared" si="295"/>
        <v>Yes</v>
      </c>
    </row>
    <row r="4678" spans="1:13">
      <c r="A4678" t="s">
        <v>17</v>
      </c>
      <c r="B4678">
        <v>5</v>
      </c>
      <c r="C4678">
        <v>1</v>
      </c>
      <c r="D4678">
        <v>5</v>
      </c>
      <c r="E4678" s="7" t="str" cm="1">
        <f t="array" ref="E4678">_xlfn.IFS(D4678&lt;=5, "$1-5", D4678&lt;=10, "$6-10",D4678&lt;=15,"$11-15", D4678&lt;=20, "$16-20", D4678&gt;20, "$20+")</f>
        <v>$1-5</v>
      </c>
      <c r="F4678" s="2" t="s">
        <v>10</v>
      </c>
      <c r="G4678" s="2" t="s">
        <v>10023</v>
      </c>
      <c r="H4678" s="1">
        <v>45106</v>
      </c>
      <c r="I4678">
        <f t="shared" si="292"/>
        <v>2023</v>
      </c>
      <c r="J4678" s="1" t="str" cm="1">
        <f t="array" ref="J4678">IFERROR(TEXT(H4678, "[$-en-US]mmm"), _xleta.N/A)</f>
        <v>Jun</v>
      </c>
      <c r="K4678">
        <f t="shared" si="293"/>
        <v>29</v>
      </c>
      <c r="L4678" s="1" t="str">
        <f t="shared" si="294"/>
        <v>Sunday</v>
      </c>
      <c r="M4678" t="str">
        <f t="shared" si="295"/>
        <v>Yes</v>
      </c>
    </row>
    <row r="4679" spans="1:13">
      <c r="A4679" t="s">
        <v>17</v>
      </c>
      <c r="B4679">
        <v>2</v>
      </c>
      <c r="C4679">
        <v>1</v>
      </c>
      <c r="D4679">
        <v>2</v>
      </c>
      <c r="E4679" s="7" t="str" cm="1">
        <f t="array" ref="E4679">_xlfn.IFS(D4679&lt;=5, "$1-5", D4679&lt;=10, "$6-10",D4679&lt;=15,"$11-15", D4679&lt;=20, "$16-20", D4679&gt;20, "$20+")</f>
        <v>$1-5</v>
      </c>
      <c r="F4679" s="2" t="s">
        <v>23</v>
      </c>
      <c r="G4679" s="2" t="s">
        <v>10023</v>
      </c>
      <c r="H4679" s="1">
        <v>45106</v>
      </c>
      <c r="I4679">
        <f t="shared" si="292"/>
        <v>2023</v>
      </c>
      <c r="J4679" s="1" t="str" cm="1">
        <f t="array" ref="J4679">IFERROR(TEXT(H4679, "[$-en-US]mmm"), _xleta.N/A)</f>
        <v>Jun</v>
      </c>
      <c r="K4679">
        <f t="shared" si="293"/>
        <v>29</v>
      </c>
      <c r="L4679" s="1" t="str">
        <f t="shared" si="294"/>
        <v>Sunday</v>
      </c>
      <c r="M4679" t="str">
        <f t="shared" si="295"/>
        <v>Yes</v>
      </c>
    </row>
    <row r="4680" spans="1:13">
      <c r="A4680" t="s">
        <v>39</v>
      </c>
      <c r="B4680">
        <v>5</v>
      </c>
      <c r="C4680">
        <v>3</v>
      </c>
      <c r="D4680">
        <v>15</v>
      </c>
      <c r="E4680" s="7" t="str" cm="1">
        <f t="array" ref="E4680">_xlfn.IFS(D4680&lt;=5, "$1-5", D4680&lt;=10, "$6-10",D4680&lt;=15,"$11-15", D4680&lt;=20, "$16-20", D4680&gt;20, "$20+")</f>
        <v>$11-15</v>
      </c>
      <c r="F4680" s="2" t="s">
        <v>14</v>
      </c>
      <c r="G4680" s="2" t="s">
        <v>15</v>
      </c>
      <c r="H4680" s="1">
        <v>45106</v>
      </c>
      <c r="I4680">
        <f t="shared" si="292"/>
        <v>2023</v>
      </c>
      <c r="J4680" s="1" t="str" cm="1">
        <f t="array" ref="J4680">IFERROR(TEXT(H4680, "[$-en-US]mmm"), _xleta.N/A)</f>
        <v>Jun</v>
      </c>
      <c r="K4680">
        <f t="shared" si="293"/>
        <v>29</v>
      </c>
      <c r="L4680" s="1" t="str">
        <f t="shared" si="294"/>
        <v>Sunday</v>
      </c>
      <c r="M4680" t="str">
        <f t="shared" si="295"/>
        <v>Yes</v>
      </c>
    </row>
    <row r="4681" spans="1:13">
      <c r="A4681" t="s">
        <v>9</v>
      </c>
      <c r="B4681">
        <v>2</v>
      </c>
      <c r="C4681">
        <v>2</v>
      </c>
      <c r="D4681">
        <v>4</v>
      </c>
      <c r="E4681" s="7" t="str" cm="1">
        <f t="array" ref="E4681">_xlfn.IFS(D4681&lt;=5, "$1-5", D4681&lt;=10, "$6-10",D4681&lt;=15,"$11-15", D4681&lt;=20, "$16-20", D4681&gt;20, "$20+")</f>
        <v>$1-5</v>
      </c>
      <c r="F4681" s="2" t="s">
        <v>14</v>
      </c>
      <c r="G4681" s="2" t="s">
        <v>10023</v>
      </c>
      <c r="H4681" s="1">
        <v>45106</v>
      </c>
      <c r="I4681">
        <f t="shared" si="292"/>
        <v>2023</v>
      </c>
      <c r="J4681" s="1" t="str" cm="1">
        <f t="array" ref="J4681">IFERROR(TEXT(H4681, "[$-en-US]mmm"), _xleta.N/A)</f>
        <v>Jun</v>
      </c>
      <c r="K4681">
        <f t="shared" si="293"/>
        <v>29</v>
      </c>
      <c r="L4681" s="1" t="str">
        <f t="shared" si="294"/>
        <v>Sunday</v>
      </c>
      <c r="M4681" t="str">
        <f t="shared" si="295"/>
        <v>Yes</v>
      </c>
    </row>
    <row r="4682" spans="1:13">
      <c r="A4682" t="s">
        <v>13</v>
      </c>
      <c r="B4682">
        <v>5</v>
      </c>
      <c r="C4682">
        <v>3</v>
      </c>
      <c r="D4682">
        <v>15</v>
      </c>
      <c r="E4682" s="7" t="str" cm="1">
        <f t="array" ref="E4682">_xlfn.IFS(D4682&lt;=5, "$1-5", D4682&lt;=10, "$6-10",D4682&lt;=15,"$11-15", D4682&lt;=20, "$16-20", D4682&gt;20, "$20+")</f>
        <v>$11-15</v>
      </c>
      <c r="F4682" s="2" t="s">
        <v>10025</v>
      </c>
      <c r="G4682" s="2" t="s">
        <v>11</v>
      </c>
      <c r="H4682" s="1">
        <v>45106</v>
      </c>
      <c r="I4682">
        <f t="shared" si="292"/>
        <v>2023</v>
      </c>
      <c r="J4682" s="1" t="str" cm="1">
        <f t="array" ref="J4682">IFERROR(TEXT(H4682, "[$-en-US]mmm"), _xleta.N/A)</f>
        <v>Jun</v>
      </c>
      <c r="K4682">
        <f t="shared" si="293"/>
        <v>29</v>
      </c>
      <c r="L4682" s="1" t="str">
        <f t="shared" si="294"/>
        <v>Sunday</v>
      </c>
      <c r="M4682" t="str">
        <f t="shared" si="295"/>
        <v>Yes</v>
      </c>
    </row>
    <row r="4683" spans="1:13">
      <c r="A4683" t="s">
        <v>25</v>
      </c>
      <c r="B4683">
        <v>5</v>
      </c>
      <c r="C4683">
        <v>4</v>
      </c>
      <c r="D4683">
        <v>20</v>
      </c>
      <c r="E4683" s="7" t="str" cm="1">
        <f t="array" ref="E4683">_xlfn.IFS(D4683&lt;=5, "$1-5", D4683&lt;=10, "$6-10",D4683&lt;=15,"$11-15", D4683&lt;=20, "$16-20", D4683&gt;20, "$20+")</f>
        <v>$16-20</v>
      </c>
      <c r="F4683" s="2" t="s">
        <v>23</v>
      </c>
      <c r="G4683" s="2" t="s">
        <v>10025</v>
      </c>
      <c r="H4683" s="1">
        <v>45106</v>
      </c>
      <c r="I4683">
        <f t="shared" si="292"/>
        <v>2023</v>
      </c>
      <c r="J4683" s="1" t="str" cm="1">
        <f t="array" ref="J4683">IFERROR(TEXT(H4683, "[$-en-US]mmm"), _xleta.N/A)</f>
        <v>Jun</v>
      </c>
      <c r="K4683">
        <f t="shared" si="293"/>
        <v>29</v>
      </c>
      <c r="L4683" s="1" t="str">
        <f t="shared" si="294"/>
        <v>Sunday</v>
      </c>
      <c r="M4683" t="str">
        <f t="shared" si="295"/>
        <v>Yes</v>
      </c>
    </row>
    <row r="4684" spans="1:13">
      <c r="A4684" t="s">
        <v>9</v>
      </c>
      <c r="B4684">
        <v>2</v>
      </c>
      <c r="C4684">
        <v>2</v>
      </c>
      <c r="D4684">
        <v>4</v>
      </c>
      <c r="E4684" s="7" t="str" cm="1">
        <f t="array" ref="E4684">_xlfn.IFS(D4684&lt;=5, "$1-5", D4684&lt;=10, "$6-10",D4684&lt;=15,"$11-15", D4684&lt;=20, "$16-20", D4684&gt;20, "$20+")</f>
        <v>$1-5</v>
      </c>
      <c r="F4684" s="2" t="s">
        <v>14</v>
      </c>
      <c r="G4684" s="2" t="s">
        <v>10023</v>
      </c>
      <c r="H4684" s="1">
        <v>45106</v>
      </c>
      <c r="I4684">
        <f t="shared" si="292"/>
        <v>2023</v>
      </c>
      <c r="J4684" s="1" t="str" cm="1">
        <f t="array" ref="J4684">IFERROR(TEXT(H4684, "[$-en-US]mmm"), _xleta.N/A)</f>
        <v>Jun</v>
      </c>
      <c r="K4684">
        <f t="shared" si="293"/>
        <v>29</v>
      </c>
      <c r="L4684" s="1" t="str">
        <f t="shared" si="294"/>
        <v>Sunday</v>
      </c>
      <c r="M4684" t="str">
        <f t="shared" si="295"/>
        <v>Yes</v>
      </c>
    </row>
    <row r="4685" spans="1:13">
      <c r="A4685" t="s">
        <v>25</v>
      </c>
      <c r="B4685">
        <v>5</v>
      </c>
      <c r="C4685">
        <v>4</v>
      </c>
      <c r="D4685">
        <v>20</v>
      </c>
      <c r="E4685" s="7" t="str" cm="1">
        <f t="array" ref="E4685">_xlfn.IFS(D4685&lt;=5, "$1-5", D4685&lt;=10, "$6-10",D4685&lt;=15,"$11-15", D4685&lt;=20, "$16-20", D4685&gt;20, "$20+")</f>
        <v>$16-20</v>
      </c>
      <c r="F4685" s="2" t="s">
        <v>23</v>
      </c>
      <c r="G4685" s="2" t="s">
        <v>10023</v>
      </c>
      <c r="H4685" s="1">
        <v>45106</v>
      </c>
      <c r="I4685">
        <f t="shared" si="292"/>
        <v>2023</v>
      </c>
      <c r="J4685" s="1" t="str" cm="1">
        <f t="array" ref="J4685">IFERROR(TEXT(H4685, "[$-en-US]mmm"), _xleta.N/A)</f>
        <v>Jun</v>
      </c>
      <c r="K4685">
        <f t="shared" si="293"/>
        <v>29</v>
      </c>
      <c r="L4685" s="1" t="str">
        <f t="shared" si="294"/>
        <v>Sunday</v>
      </c>
      <c r="M4685" t="str">
        <f t="shared" si="295"/>
        <v>Yes</v>
      </c>
    </row>
    <row r="4686" spans="1:13">
      <c r="A4686" t="s">
        <v>28</v>
      </c>
      <c r="B4686">
        <v>3</v>
      </c>
      <c r="C4686">
        <v>4</v>
      </c>
      <c r="D4686">
        <v>12</v>
      </c>
      <c r="E4686" s="7" t="str" cm="1">
        <f t="array" ref="E4686">_xlfn.IFS(D4686&lt;=5, "$1-5", D4686&lt;=10, "$6-10",D4686&lt;=15,"$11-15", D4686&lt;=20, "$16-20", D4686&gt;20, "$20+")</f>
        <v>$11-15</v>
      </c>
      <c r="F4686" s="2" t="s">
        <v>23</v>
      </c>
      <c r="G4686" s="2" t="s">
        <v>15</v>
      </c>
      <c r="H4686" s="1">
        <v>45106</v>
      </c>
      <c r="I4686">
        <f t="shared" si="292"/>
        <v>2023</v>
      </c>
      <c r="J4686" s="1" t="str" cm="1">
        <f t="array" ref="J4686">IFERROR(TEXT(H4686, "[$-en-US]mmm"), _xleta.N/A)</f>
        <v>Jun</v>
      </c>
      <c r="K4686">
        <f t="shared" si="293"/>
        <v>29</v>
      </c>
      <c r="L4686" s="1" t="str">
        <f t="shared" si="294"/>
        <v>Sunday</v>
      </c>
      <c r="M4686" t="str">
        <f t="shared" si="295"/>
        <v>Yes</v>
      </c>
    </row>
    <row r="4687" spans="1:13">
      <c r="A4687" t="s">
        <v>20</v>
      </c>
      <c r="B4687">
        <v>2</v>
      </c>
      <c r="C4687">
        <f>$D4687/$B4687</f>
        <v>5</v>
      </c>
      <c r="D4687">
        <v>10</v>
      </c>
      <c r="E4687" s="7" t="str" cm="1">
        <f t="array" ref="E4687">_xlfn.IFS(D4687&lt;=5, "$1-5", D4687&lt;=10, "$6-10",D4687&lt;=15,"$11-15", D4687&lt;=20, "$16-20", D4687&gt;20, "$20+")</f>
        <v>$6-10</v>
      </c>
      <c r="F4687" s="2" t="s">
        <v>10023</v>
      </c>
      <c r="G4687" s="2" t="s">
        <v>10023</v>
      </c>
      <c r="H4687" s="1">
        <v>45106</v>
      </c>
      <c r="I4687">
        <f t="shared" si="292"/>
        <v>2023</v>
      </c>
      <c r="J4687" s="1" t="str" cm="1">
        <f t="array" ref="J4687">IFERROR(TEXT(H4687, "[$-en-US]mmm"), _xleta.N/A)</f>
        <v>Jun</v>
      </c>
      <c r="K4687">
        <f t="shared" si="293"/>
        <v>29</v>
      </c>
      <c r="L4687" s="1" t="str">
        <f t="shared" si="294"/>
        <v>Sunday</v>
      </c>
      <c r="M4687" t="str">
        <f t="shared" si="295"/>
        <v>Yes</v>
      </c>
    </row>
    <row r="4688" spans="1:13">
      <c r="A4688" t="s">
        <v>10023</v>
      </c>
      <c r="B4688">
        <v>2</v>
      </c>
      <c r="C4688">
        <v>4</v>
      </c>
      <c r="D4688">
        <v>8</v>
      </c>
      <c r="E4688" s="7" t="str" cm="1">
        <f t="array" ref="E4688">_xlfn.IFS(D4688&lt;=5, "$1-5", D4688&lt;=10, "$6-10",D4688&lt;=15,"$11-15", D4688&lt;=20, "$16-20", D4688&gt;20, "$20+")</f>
        <v>$6-10</v>
      </c>
      <c r="F4688" s="2" t="s">
        <v>14</v>
      </c>
      <c r="G4688" s="2" t="s">
        <v>10023</v>
      </c>
      <c r="H4688" s="1">
        <v>45106</v>
      </c>
      <c r="I4688">
        <f t="shared" si="292"/>
        <v>2023</v>
      </c>
      <c r="J4688" s="1" t="str" cm="1">
        <f t="array" ref="J4688">IFERROR(TEXT(H4688, "[$-en-US]mmm"), _xleta.N/A)</f>
        <v>Jun</v>
      </c>
      <c r="K4688">
        <f t="shared" si="293"/>
        <v>29</v>
      </c>
      <c r="L4688" s="1" t="str">
        <f t="shared" si="294"/>
        <v>Sunday</v>
      </c>
      <c r="M4688" t="str">
        <f t="shared" si="295"/>
        <v>Yes</v>
      </c>
    </row>
    <row r="4689" spans="1:13">
      <c r="A4689" t="str">
        <f>_xlfn.XLOOKUP(C4689,'Item Price'!$B:$B,'Item Price'!$A:$A,"notfound")</f>
        <v>Coffee</v>
      </c>
      <c r="B4689">
        <f>$D4689/$C4689</f>
        <v>5</v>
      </c>
      <c r="C4689">
        <v>2</v>
      </c>
      <c r="D4689">
        <v>10</v>
      </c>
      <c r="E4689" s="7" t="str" cm="1">
        <f t="array" ref="E4689">_xlfn.IFS(D4689&lt;=5, "$1-5", D4689&lt;=10, "$6-10",D4689&lt;=15,"$11-15", D4689&lt;=20, "$16-20", D4689&gt;20, "$20+")</f>
        <v>$6-10</v>
      </c>
      <c r="F4689" s="2" t="s">
        <v>10</v>
      </c>
      <c r="G4689" s="2" t="s">
        <v>10023</v>
      </c>
      <c r="H4689" s="1">
        <v>45106</v>
      </c>
      <c r="I4689">
        <f t="shared" si="292"/>
        <v>2023</v>
      </c>
      <c r="J4689" s="1" t="str" cm="1">
        <f t="array" ref="J4689">IFERROR(TEXT(H4689, "[$-en-US]mmm"), _xleta.N/A)</f>
        <v>Jun</v>
      </c>
      <c r="K4689">
        <f t="shared" si="293"/>
        <v>29</v>
      </c>
      <c r="L4689" s="1" t="str">
        <f t="shared" si="294"/>
        <v>Sunday</v>
      </c>
      <c r="M4689" t="str">
        <f t="shared" si="295"/>
        <v>Yes</v>
      </c>
    </row>
    <row r="4690" spans="1:13">
      <c r="A4690" t="s">
        <v>65</v>
      </c>
      <c r="B4690">
        <v>1</v>
      </c>
      <c r="C4690">
        <v>1.5</v>
      </c>
      <c r="D4690">
        <v>1.5</v>
      </c>
      <c r="E4690" s="7" t="str" cm="1">
        <f t="array" ref="E4690">_xlfn.IFS(D4690&lt;=5, "$1-5", D4690&lt;=10, "$6-10",D4690&lt;=15,"$11-15", D4690&lt;=20, "$16-20", D4690&gt;20, "$20+")</f>
        <v>$1-5</v>
      </c>
      <c r="F4690" s="2" t="s">
        <v>10023</v>
      </c>
      <c r="G4690" s="2" t="s">
        <v>15</v>
      </c>
      <c r="H4690" s="1">
        <v>45106</v>
      </c>
      <c r="I4690">
        <f t="shared" si="292"/>
        <v>2023</v>
      </c>
      <c r="J4690" s="1" t="str" cm="1">
        <f t="array" ref="J4690">IFERROR(TEXT(H4690, "[$-en-US]mmm"), _xleta.N/A)</f>
        <v>Jun</v>
      </c>
      <c r="K4690">
        <f t="shared" si="293"/>
        <v>29</v>
      </c>
      <c r="L4690" s="1" t="str">
        <f t="shared" si="294"/>
        <v>Sunday</v>
      </c>
      <c r="M4690" t="str">
        <f t="shared" si="295"/>
        <v>Yes</v>
      </c>
    </row>
    <row r="4691" spans="1:13">
      <c r="A4691" t="s">
        <v>20</v>
      </c>
      <c r="B4691">
        <v>2</v>
      </c>
      <c r="C4691">
        <v>5</v>
      </c>
      <c r="D4691">
        <v>10</v>
      </c>
      <c r="E4691" s="7" t="str" cm="1">
        <f t="array" ref="E4691">_xlfn.IFS(D4691&lt;=5, "$1-5", D4691&lt;=10, "$6-10",D4691&lt;=15,"$11-15", D4691&lt;=20, "$16-20", D4691&gt;20, "$20+")</f>
        <v>$6-10</v>
      </c>
      <c r="F4691" s="2" t="s">
        <v>10</v>
      </c>
      <c r="G4691" s="2" t="s">
        <v>11</v>
      </c>
      <c r="H4691" s="1">
        <v>45106</v>
      </c>
      <c r="I4691">
        <f t="shared" si="292"/>
        <v>2023</v>
      </c>
      <c r="J4691" s="1" t="str" cm="1">
        <f t="array" ref="J4691">IFERROR(TEXT(H4691, "[$-en-US]mmm"), _xleta.N/A)</f>
        <v>Jun</v>
      </c>
      <c r="K4691">
        <f t="shared" si="293"/>
        <v>29</v>
      </c>
      <c r="L4691" s="1" t="str">
        <f t="shared" si="294"/>
        <v>Sunday</v>
      </c>
      <c r="M4691" t="str">
        <f t="shared" si="295"/>
        <v>Yes</v>
      </c>
    </row>
    <row r="4692" spans="1:13">
      <c r="A4692" t="s">
        <v>9</v>
      </c>
      <c r="B4692">
        <v>5</v>
      </c>
      <c r="C4692">
        <v>2</v>
      </c>
      <c r="D4692">
        <v>10</v>
      </c>
      <c r="E4692" s="7" t="str" cm="1">
        <f t="array" ref="E4692">_xlfn.IFS(D4692&lt;=5, "$1-5", D4692&lt;=10, "$6-10",D4692&lt;=15,"$11-15", D4692&lt;=20, "$16-20", D4692&gt;20, "$20+")</f>
        <v>$6-10</v>
      </c>
      <c r="F4692" s="2" t="s">
        <v>10</v>
      </c>
      <c r="G4692" s="2" t="s">
        <v>15</v>
      </c>
      <c r="H4692" s="1">
        <v>45106</v>
      </c>
      <c r="I4692">
        <f t="shared" si="292"/>
        <v>2023</v>
      </c>
      <c r="J4692" s="1" t="str" cm="1">
        <f t="array" ref="J4692">IFERROR(TEXT(H4692, "[$-en-US]mmm"), _xleta.N/A)</f>
        <v>Jun</v>
      </c>
      <c r="K4692">
        <f t="shared" si="293"/>
        <v>29</v>
      </c>
      <c r="L4692" s="1" t="str">
        <f t="shared" si="294"/>
        <v>Sunday</v>
      </c>
      <c r="M4692" t="str">
        <f t="shared" si="295"/>
        <v>Yes</v>
      </c>
    </row>
    <row r="4693" spans="1:13">
      <c r="A4693" t="s">
        <v>20</v>
      </c>
      <c r="B4693">
        <v>5</v>
      </c>
      <c r="C4693">
        <v>5</v>
      </c>
      <c r="D4693">
        <v>25</v>
      </c>
      <c r="E4693" s="7" t="str" cm="1">
        <f t="array" ref="E4693">_xlfn.IFS(D4693&lt;=5, "$1-5", D4693&lt;=10, "$6-10",D4693&lt;=15,"$11-15", D4693&lt;=20, "$16-20", D4693&gt;20, "$20+")</f>
        <v>$20+</v>
      </c>
      <c r="F4693" s="2" t="s">
        <v>10</v>
      </c>
      <c r="G4693" s="2" t="s">
        <v>10023</v>
      </c>
      <c r="H4693" s="1">
        <v>45106</v>
      </c>
      <c r="I4693">
        <f t="shared" si="292"/>
        <v>2023</v>
      </c>
      <c r="J4693" s="1" t="str" cm="1">
        <f t="array" ref="J4693">IFERROR(TEXT(H4693, "[$-en-US]mmm"), _xleta.N/A)</f>
        <v>Jun</v>
      </c>
      <c r="K4693">
        <f t="shared" si="293"/>
        <v>29</v>
      </c>
      <c r="L4693" s="1" t="str">
        <f t="shared" si="294"/>
        <v>Sunday</v>
      </c>
      <c r="M4693" t="str">
        <f t="shared" si="295"/>
        <v>Yes</v>
      </c>
    </row>
    <row r="4694" spans="1:13">
      <c r="A4694" t="s">
        <v>20</v>
      </c>
      <c r="B4694">
        <v>2</v>
      </c>
      <c r="C4694">
        <v>5</v>
      </c>
      <c r="D4694">
        <v>10</v>
      </c>
      <c r="E4694" s="7" t="str" cm="1">
        <f t="array" ref="E4694">_xlfn.IFS(D4694&lt;=5, "$1-5", D4694&lt;=10, "$6-10",D4694&lt;=15,"$11-15", D4694&lt;=20, "$16-20", D4694&gt;20, "$20+")</f>
        <v>$6-10</v>
      </c>
      <c r="F4694" s="2" t="s">
        <v>10</v>
      </c>
      <c r="G4694" s="2" t="s">
        <v>15</v>
      </c>
      <c r="H4694" s="1">
        <v>45106</v>
      </c>
      <c r="I4694">
        <f t="shared" si="292"/>
        <v>2023</v>
      </c>
      <c r="J4694" s="1" t="str" cm="1">
        <f t="array" ref="J4694">IFERROR(TEXT(H4694, "[$-en-US]mmm"), _xleta.N/A)</f>
        <v>Jun</v>
      </c>
      <c r="K4694">
        <f t="shared" si="293"/>
        <v>29</v>
      </c>
      <c r="L4694" s="1" t="str">
        <f t="shared" si="294"/>
        <v>Sunday</v>
      </c>
      <c r="M4694" t="str">
        <f t="shared" si="295"/>
        <v>Yes</v>
      </c>
    </row>
    <row r="4695" spans="1:13">
      <c r="A4695" t="s">
        <v>13</v>
      </c>
      <c r="B4695">
        <f>$D4695/$C4695</f>
        <v>3</v>
      </c>
      <c r="C4695">
        <v>3</v>
      </c>
      <c r="D4695">
        <v>9</v>
      </c>
      <c r="E4695" s="7" t="str" cm="1">
        <f t="array" ref="E4695">_xlfn.IFS(D4695&lt;=5, "$1-5", D4695&lt;=10, "$6-10",D4695&lt;=15,"$11-15", D4695&lt;=20, "$16-20", D4695&gt;20, "$20+")</f>
        <v>$6-10</v>
      </c>
      <c r="F4695" s="2" t="s">
        <v>10023</v>
      </c>
      <c r="G4695" s="2" t="s">
        <v>10023</v>
      </c>
      <c r="H4695" s="1">
        <v>45106</v>
      </c>
      <c r="I4695">
        <f t="shared" si="292"/>
        <v>2023</v>
      </c>
      <c r="J4695" s="1" t="str" cm="1">
        <f t="array" ref="J4695">IFERROR(TEXT(H4695, "[$-en-US]mmm"), _xleta.N/A)</f>
        <v>Jun</v>
      </c>
      <c r="K4695">
        <f t="shared" si="293"/>
        <v>29</v>
      </c>
      <c r="L4695" s="1" t="str">
        <f t="shared" si="294"/>
        <v>Sunday</v>
      </c>
      <c r="M4695" t="str">
        <f t="shared" si="295"/>
        <v>Yes</v>
      </c>
    </row>
    <row r="4696" spans="1:13">
      <c r="A4696" t="s">
        <v>65</v>
      </c>
      <c r="B4696">
        <v>2</v>
      </c>
      <c r="C4696">
        <v>1.5</v>
      </c>
      <c r="D4696">
        <v>3</v>
      </c>
      <c r="E4696" s="7" t="str" cm="1">
        <f t="array" ref="E4696">_xlfn.IFS(D4696&lt;=5, "$1-5", D4696&lt;=10, "$6-10",D4696&lt;=15,"$11-15", D4696&lt;=20, "$16-20", D4696&gt;20, "$20+")</f>
        <v>$1-5</v>
      </c>
      <c r="F4696" s="2" t="s">
        <v>14</v>
      </c>
      <c r="G4696" s="2" t="s">
        <v>10023</v>
      </c>
      <c r="H4696" s="1">
        <v>45106</v>
      </c>
      <c r="I4696">
        <f t="shared" si="292"/>
        <v>2023</v>
      </c>
      <c r="J4696" s="1" t="str" cm="1">
        <f t="array" ref="J4696">IFERROR(TEXT(H4696, "[$-en-US]mmm"), _xleta.N/A)</f>
        <v>Jun</v>
      </c>
      <c r="K4696">
        <f t="shared" si="293"/>
        <v>29</v>
      </c>
      <c r="L4696" s="1" t="str">
        <f t="shared" si="294"/>
        <v>Sunday</v>
      </c>
      <c r="M4696" t="str">
        <f t="shared" si="295"/>
        <v>Yes</v>
      </c>
    </row>
    <row r="4697" spans="1:13">
      <c r="A4697" t="s">
        <v>17</v>
      </c>
      <c r="B4697">
        <v>4</v>
      </c>
      <c r="C4697">
        <v>1</v>
      </c>
      <c r="D4697">
        <v>4</v>
      </c>
      <c r="E4697" s="7" t="str" cm="1">
        <f t="array" ref="E4697">_xlfn.IFS(D4697&lt;=5, "$1-5", D4697&lt;=10, "$6-10",D4697&lt;=15,"$11-15", D4697&lt;=20, "$16-20", D4697&gt;20, "$20+")</f>
        <v>$1-5</v>
      </c>
      <c r="F4697" s="2" t="s">
        <v>10023</v>
      </c>
      <c r="G4697" s="2" t="s">
        <v>10023</v>
      </c>
      <c r="H4697" s="1">
        <v>45106</v>
      </c>
      <c r="I4697">
        <f t="shared" si="292"/>
        <v>2023</v>
      </c>
      <c r="J4697" s="1" t="str" cm="1">
        <f t="array" ref="J4697">IFERROR(TEXT(H4697, "[$-en-US]mmm"), _xleta.N/A)</f>
        <v>Jun</v>
      </c>
      <c r="K4697">
        <f t="shared" si="293"/>
        <v>29</v>
      </c>
      <c r="L4697" s="1" t="str">
        <f t="shared" si="294"/>
        <v>Sunday</v>
      </c>
      <c r="M4697" t="str">
        <f t="shared" si="295"/>
        <v>Yes</v>
      </c>
    </row>
    <row r="4698" spans="1:13">
      <c r="A4698" t="s">
        <v>25</v>
      </c>
      <c r="B4698">
        <v>4</v>
      </c>
      <c r="C4698">
        <v>4</v>
      </c>
      <c r="D4698">
        <v>16</v>
      </c>
      <c r="E4698" s="7" t="str" cm="1">
        <f t="array" ref="E4698">_xlfn.IFS(D4698&lt;=5, "$1-5", D4698&lt;=10, "$6-10",D4698&lt;=15,"$11-15", D4698&lt;=20, "$16-20", D4698&gt;20, "$20+")</f>
        <v>$16-20</v>
      </c>
      <c r="F4698" s="2" t="s">
        <v>14</v>
      </c>
      <c r="G4698" s="2" t="s">
        <v>15</v>
      </c>
      <c r="H4698" s="1">
        <v>45106</v>
      </c>
      <c r="I4698">
        <f t="shared" si="292"/>
        <v>2023</v>
      </c>
      <c r="J4698" s="1" t="str" cm="1">
        <f t="array" ref="J4698">IFERROR(TEXT(H4698, "[$-en-US]mmm"), _xleta.N/A)</f>
        <v>Jun</v>
      </c>
      <c r="K4698">
        <f t="shared" si="293"/>
        <v>29</v>
      </c>
      <c r="L4698" s="1" t="str">
        <f t="shared" si="294"/>
        <v>Sunday</v>
      </c>
      <c r="M4698" t="str">
        <f t="shared" si="295"/>
        <v>Yes</v>
      </c>
    </row>
    <row r="4699" spans="1:13">
      <c r="A4699" t="s">
        <v>9</v>
      </c>
      <c r="B4699">
        <v>4</v>
      </c>
      <c r="C4699">
        <v>2</v>
      </c>
      <c r="D4699">
        <v>8</v>
      </c>
      <c r="E4699" s="7" t="str" cm="1">
        <f t="array" ref="E4699">_xlfn.IFS(D4699&lt;=5, "$1-5", D4699&lt;=10, "$6-10",D4699&lt;=15,"$11-15", D4699&lt;=20, "$16-20", D4699&gt;20, "$20+")</f>
        <v>$6-10</v>
      </c>
      <c r="F4699" s="2" t="s">
        <v>14</v>
      </c>
      <c r="G4699" s="2" t="s">
        <v>11</v>
      </c>
      <c r="H4699" s="1">
        <v>45106</v>
      </c>
      <c r="I4699">
        <f t="shared" si="292"/>
        <v>2023</v>
      </c>
      <c r="J4699" s="1" t="str" cm="1">
        <f t="array" ref="J4699">IFERROR(TEXT(H4699, "[$-en-US]mmm"), _xleta.N/A)</f>
        <v>Jun</v>
      </c>
      <c r="K4699">
        <f t="shared" si="293"/>
        <v>29</v>
      </c>
      <c r="L4699" s="1" t="str">
        <f t="shared" si="294"/>
        <v>Sunday</v>
      </c>
      <c r="M4699" t="str">
        <f t="shared" si="295"/>
        <v>Yes</v>
      </c>
    </row>
    <row r="4700" spans="1:13">
      <c r="A4700" t="s">
        <v>65</v>
      </c>
      <c r="B4700">
        <v>5</v>
      </c>
      <c r="C4700">
        <v>1.5</v>
      </c>
      <c r="D4700">
        <v>7.5</v>
      </c>
      <c r="E4700" s="7" t="str" cm="1">
        <f t="array" ref="E4700">_xlfn.IFS(D4700&lt;=5, "$1-5", D4700&lt;=10, "$6-10",D4700&lt;=15,"$11-15", D4700&lt;=20, "$16-20", D4700&gt;20, "$20+")</f>
        <v>$6-10</v>
      </c>
      <c r="F4700" s="2" t="s">
        <v>14</v>
      </c>
      <c r="G4700" s="2" t="s">
        <v>11</v>
      </c>
      <c r="H4700" s="1">
        <v>45106</v>
      </c>
      <c r="I4700">
        <f t="shared" si="292"/>
        <v>2023</v>
      </c>
      <c r="J4700" s="1" t="str" cm="1">
        <f t="array" ref="J4700">IFERROR(TEXT(H4700, "[$-en-US]mmm"), _xleta.N/A)</f>
        <v>Jun</v>
      </c>
      <c r="K4700">
        <f t="shared" si="293"/>
        <v>29</v>
      </c>
      <c r="L4700" s="1" t="str">
        <f t="shared" si="294"/>
        <v>Sunday</v>
      </c>
      <c r="M4700" t="str">
        <f t="shared" si="295"/>
        <v>Yes</v>
      </c>
    </row>
    <row r="4701" spans="1:13">
      <c r="A4701" t="s">
        <v>39</v>
      </c>
      <c r="B4701">
        <v>1</v>
      </c>
      <c r="C4701">
        <v>3</v>
      </c>
      <c r="D4701">
        <v>3</v>
      </c>
      <c r="E4701" s="7" t="str" cm="1">
        <f t="array" ref="E4701">_xlfn.IFS(D4701&lt;=5, "$1-5", D4701&lt;=10, "$6-10",D4701&lt;=15,"$11-15", D4701&lt;=20, "$16-20", D4701&gt;20, "$20+")</f>
        <v>$1-5</v>
      </c>
      <c r="F4701" s="2" t="s">
        <v>10025</v>
      </c>
      <c r="G4701" s="2" t="s">
        <v>15</v>
      </c>
      <c r="H4701" s="1">
        <v>45106</v>
      </c>
      <c r="I4701">
        <f t="shared" si="292"/>
        <v>2023</v>
      </c>
      <c r="J4701" s="1" t="str" cm="1">
        <f t="array" ref="J4701">IFERROR(TEXT(H4701, "[$-en-US]mmm"), _xleta.N/A)</f>
        <v>Jun</v>
      </c>
      <c r="K4701">
        <f t="shared" si="293"/>
        <v>29</v>
      </c>
      <c r="L4701" s="1" t="str">
        <f t="shared" si="294"/>
        <v>Sunday</v>
      </c>
      <c r="M4701" t="str">
        <f t="shared" si="295"/>
        <v>Yes</v>
      </c>
    </row>
    <row r="4702" spans="1:13">
      <c r="A4702" t="s">
        <v>20</v>
      </c>
      <c r="B4702">
        <f>$D4702/$C4702</f>
        <v>5</v>
      </c>
      <c r="C4702">
        <v>5</v>
      </c>
      <c r="D4702">
        <v>25</v>
      </c>
      <c r="E4702" s="7" t="str" cm="1">
        <f t="array" ref="E4702">_xlfn.IFS(D4702&lt;=5, "$1-5", D4702&lt;=10, "$6-10",D4702&lt;=15,"$11-15", D4702&lt;=20, "$16-20", D4702&gt;20, "$20+")</f>
        <v>$20+</v>
      </c>
      <c r="F4702" s="2" t="s">
        <v>14</v>
      </c>
      <c r="G4702" s="2" t="s">
        <v>10023</v>
      </c>
      <c r="H4702" s="1">
        <v>45106</v>
      </c>
      <c r="I4702">
        <f t="shared" si="292"/>
        <v>2023</v>
      </c>
      <c r="J4702" s="1" t="str" cm="1">
        <f t="array" ref="J4702">IFERROR(TEXT(H4702, "[$-en-US]mmm"), _xleta.N/A)</f>
        <v>Jun</v>
      </c>
      <c r="K4702">
        <f t="shared" si="293"/>
        <v>29</v>
      </c>
      <c r="L4702" s="1" t="str">
        <f t="shared" si="294"/>
        <v>Sunday</v>
      </c>
      <c r="M4702" t="str">
        <f t="shared" si="295"/>
        <v>Yes</v>
      </c>
    </row>
    <row r="4703" spans="1:13">
      <c r="A4703" t="s">
        <v>65</v>
      </c>
      <c r="B4703">
        <v>5</v>
      </c>
      <c r="C4703">
        <v>1.5</v>
      </c>
      <c r="D4703">
        <v>7.5</v>
      </c>
      <c r="E4703" s="7" t="str" cm="1">
        <f t="array" ref="E4703">_xlfn.IFS(D4703&lt;=5, "$1-5", D4703&lt;=10, "$6-10",D4703&lt;=15,"$11-15", D4703&lt;=20, "$16-20", D4703&gt;20, "$20+")</f>
        <v>$6-10</v>
      </c>
      <c r="F4703" s="2" t="s">
        <v>10023</v>
      </c>
      <c r="G4703" s="2" t="s">
        <v>10023</v>
      </c>
      <c r="H4703" s="1">
        <v>45106</v>
      </c>
      <c r="I4703">
        <f t="shared" si="292"/>
        <v>2023</v>
      </c>
      <c r="J4703" s="1" t="str" cm="1">
        <f t="array" ref="J4703">IFERROR(TEXT(H4703, "[$-en-US]mmm"), _xleta.N/A)</f>
        <v>Jun</v>
      </c>
      <c r="K4703">
        <f t="shared" si="293"/>
        <v>29</v>
      </c>
      <c r="L4703" s="1" t="str">
        <f t="shared" si="294"/>
        <v>Sunday</v>
      </c>
      <c r="M4703" t="str">
        <f t="shared" si="295"/>
        <v>Yes</v>
      </c>
    </row>
    <row r="4704" spans="1:13">
      <c r="A4704" t="s">
        <v>39</v>
      </c>
      <c r="B4704">
        <v>3</v>
      </c>
      <c r="C4704">
        <v>3</v>
      </c>
      <c r="D4704">
        <v>9</v>
      </c>
      <c r="E4704" s="7" t="str" cm="1">
        <f t="array" ref="E4704">_xlfn.IFS(D4704&lt;=5, "$1-5", D4704&lt;=10, "$6-10",D4704&lt;=15,"$11-15", D4704&lt;=20, "$16-20", D4704&gt;20, "$20+")</f>
        <v>$6-10</v>
      </c>
      <c r="F4704" s="2" t="s">
        <v>10</v>
      </c>
      <c r="G4704" s="2" t="s">
        <v>10023</v>
      </c>
      <c r="H4704" s="1">
        <v>45106</v>
      </c>
      <c r="I4704">
        <f t="shared" si="292"/>
        <v>2023</v>
      </c>
      <c r="J4704" s="1" t="str" cm="1">
        <f t="array" ref="J4704">IFERROR(TEXT(H4704, "[$-en-US]mmm"), _xleta.N/A)</f>
        <v>Jun</v>
      </c>
      <c r="K4704">
        <f t="shared" si="293"/>
        <v>29</v>
      </c>
      <c r="L4704" s="1" t="str">
        <f t="shared" si="294"/>
        <v>Sunday</v>
      </c>
      <c r="M4704" t="str">
        <f t="shared" si="295"/>
        <v>Yes</v>
      </c>
    </row>
    <row r="4705" spans="1:13">
      <c r="A4705" t="s">
        <v>13</v>
      </c>
      <c r="B4705">
        <v>3</v>
      </c>
      <c r="C4705">
        <v>3</v>
      </c>
      <c r="D4705">
        <v>9</v>
      </c>
      <c r="E4705" s="7" t="str" cm="1">
        <f t="array" ref="E4705">_xlfn.IFS(D4705&lt;=5, "$1-5", D4705&lt;=10, "$6-10",D4705&lt;=15,"$11-15", D4705&lt;=20, "$16-20", D4705&gt;20, "$20+")</f>
        <v>$6-10</v>
      </c>
      <c r="F4705" s="2" t="s">
        <v>23</v>
      </c>
      <c r="G4705" s="2" t="s">
        <v>11</v>
      </c>
      <c r="H4705" s="1">
        <v>45106</v>
      </c>
      <c r="I4705">
        <f t="shared" si="292"/>
        <v>2023</v>
      </c>
      <c r="J4705" s="1" t="str" cm="1">
        <f t="array" ref="J4705">IFERROR(TEXT(H4705, "[$-en-US]mmm"), _xleta.N/A)</f>
        <v>Jun</v>
      </c>
      <c r="K4705">
        <f t="shared" si="293"/>
        <v>29</v>
      </c>
      <c r="L4705" s="1" t="str">
        <f t="shared" si="294"/>
        <v>Sunday</v>
      </c>
      <c r="M4705" t="str">
        <f t="shared" si="295"/>
        <v>Yes</v>
      </c>
    </row>
    <row r="4706" spans="1:13">
      <c r="A4706" t="s">
        <v>17</v>
      </c>
      <c r="B4706">
        <v>4</v>
      </c>
      <c r="C4706">
        <f>$D4706/$B4706</f>
        <v>1</v>
      </c>
      <c r="D4706">
        <v>4</v>
      </c>
      <c r="E4706" s="7" t="str" cm="1">
        <f t="array" ref="E4706">_xlfn.IFS(D4706&lt;=5, "$1-5", D4706&lt;=10, "$6-10",D4706&lt;=15,"$11-15", D4706&lt;=20, "$16-20", D4706&gt;20, "$20+")</f>
        <v>$1-5</v>
      </c>
      <c r="F4706" s="2" t="s">
        <v>23</v>
      </c>
      <c r="G4706" s="2" t="s">
        <v>15</v>
      </c>
      <c r="H4706" s="1">
        <v>45106</v>
      </c>
      <c r="I4706">
        <f t="shared" si="292"/>
        <v>2023</v>
      </c>
      <c r="J4706" s="1" t="str" cm="1">
        <f t="array" ref="J4706">IFERROR(TEXT(H4706, "[$-en-US]mmm"), _xleta.N/A)</f>
        <v>Jun</v>
      </c>
      <c r="K4706">
        <f t="shared" si="293"/>
        <v>29</v>
      </c>
      <c r="L4706" s="1" t="str">
        <f t="shared" si="294"/>
        <v>Sunday</v>
      </c>
      <c r="M4706" t="str">
        <f t="shared" si="295"/>
        <v>Yes</v>
      </c>
    </row>
    <row r="4707" spans="1:13">
      <c r="A4707" t="s">
        <v>17</v>
      </c>
      <c r="B4707">
        <v>1</v>
      </c>
      <c r="C4707">
        <v>1</v>
      </c>
      <c r="D4707">
        <v>1</v>
      </c>
      <c r="E4707" s="7" t="str" cm="1">
        <f t="array" ref="E4707">_xlfn.IFS(D4707&lt;=5, "$1-5", D4707&lt;=10, "$6-10",D4707&lt;=15,"$11-15", D4707&lt;=20, "$16-20", D4707&gt;20, "$20+")</f>
        <v>$1-5</v>
      </c>
      <c r="F4707" s="2" t="s">
        <v>10023</v>
      </c>
      <c r="G4707" s="2" t="s">
        <v>10023</v>
      </c>
      <c r="H4707" s="1">
        <v>45107</v>
      </c>
      <c r="I4707">
        <f t="shared" si="292"/>
        <v>2023</v>
      </c>
      <c r="J4707" s="1" t="str" cm="1">
        <f t="array" ref="J4707">IFERROR(TEXT(H4707, "[$-en-US]mmm"), _xleta.N/A)</f>
        <v>Jun</v>
      </c>
      <c r="K4707">
        <f t="shared" si="293"/>
        <v>30</v>
      </c>
      <c r="L4707" s="1" t="str">
        <f t="shared" si="294"/>
        <v>Monday</v>
      </c>
      <c r="M4707" t="str">
        <f t="shared" si="295"/>
        <v>Yes</v>
      </c>
    </row>
    <row r="4708" spans="1:13">
      <c r="A4708" t="s">
        <v>20</v>
      </c>
      <c r="B4708">
        <v>3</v>
      </c>
      <c r="C4708">
        <v>5</v>
      </c>
      <c r="D4708">
        <v>15</v>
      </c>
      <c r="E4708" s="7" t="str" cm="1">
        <f t="array" ref="E4708">_xlfn.IFS(D4708&lt;=5, "$1-5", D4708&lt;=10, "$6-10",D4708&lt;=15,"$11-15", D4708&lt;=20, "$16-20", D4708&gt;20, "$20+")</f>
        <v>$11-15</v>
      </c>
      <c r="F4708" s="2" t="s">
        <v>14</v>
      </c>
      <c r="G4708" s="2" t="s">
        <v>11</v>
      </c>
      <c r="H4708" s="1">
        <v>45107</v>
      </c>
      <c r="I4708">
        <f t="shared" si="292"/>
        <v>2023</v>
      </c>
      <c r="J4708" s="1" t="str" cm="1">
        <f t="array" ref="J4708">IFERROR(TEXT(H4708, "[$-en-US]mmm"), _xleta.N/A)</f>
        <v>Jun</v>
      </c>
      <c r="K4708">
        <f t="shared" si="293"/>
        <v>30</v>
      </c>
      <c r="L4708" s="1" t="str">
        <f t="shared" si="294"/>
        <v>Monday</v>
      </c>
      <c r="M4708" t="str">
        <f t="shared" si="295"/>
        <v>Yes</v>
      </c>
    </row>
    <row r="4709" spans="1:13">
      <c r="A4709" t="s">
        <v>39</v>
      </c>
      <c r="B4709">
        <v>1</v>
      </c>
      <c r="C4709">
        <v>3</v>
      </c>
      <c r="D4709">
        <v>3</v>
      </c>
      <c r="E4709" s="7" t="str" cm="1">
        <f t="array" ref="E4709">_xlfn.IFS(D4709&lt;=5, "$1-5", D4709&lt;=10, "$6-10",D4709&lt;=15,"$11-15", D4709&lt;=20, "$16-20", D4709&gt;20, "$20+")</f>
        <v>$1-5</v>
      </c>
      <c r="F4709" s="2" t="s">
        <v>23</v>
      </c>
      <c r="G4709" s="2" t="s">
        <v>11</v>
      </c>
      <c r="H4709" s="1">
        <v>45107</v>
      </c>
      <c r="I4709">
        <f t="shared" si="292"/>
        <v>2023</v>
      </c>
      <c r="J4709" s="1" t="str" cm="1">
        <f t="array" ref="J4709">IFERROR(TEXT(H4709, "[$-en-US]mmm"), _xleta.N/A)</f>
        <v>Jun</v>
      </c>
      <c r="K4709">
        <f t="shared" si="293"/>
        <v>30</v>
      </c>
      <c r="L4709" s="1" t="str">
        <f t="shared" si="294"/>
        <v>Monday</v>
      </c>
      <c r="M4709" t="str">
        <f t="shared" si="295"/>
        <v>Yes</v>
      </c>
    </row>
    <row r="4710" spans="1:13">
      <c r="A4710" t="s">
        <v>39</v>
      </c>
      <c r="B4710">
        <v>2</v>
      </c>
      <c r="C4710">
        <v>3</v>
      </c>
      <c r="D4710">
        <v>6</v>
      </c>
      <c r="E4710" s="7" t="str" cm="1">
        <f t="array" ref="E4710">_xlfn.IFS(D4710&lt;=5, "$1-5", D4710&lt;=10, "$6-10",D4710&lt;=15,"$11-15", D4710&lt;=20, "$16-20", D4710&gt;20, "$20+")</f>
        <v>$6-10</v>
      </c>
      <c r="F4710" s="2" t="s">
        <v>10</v>
      </c>
      <c r="G4710" s="2" t="s">
        <v>11</v>
      </c>
      <c r="H4710" s="1">
        <v>45107</v>
      </c>
      <c r="I4710">
        <f t="shared" si="292"/>
        <v>2023</v>
      </c>
      <c r="J4710" s="1" t="str" cm="1">
        <f t="array" ref="J4710">IFERROR(TEXT(H4710, "[$-en-US]mmm"), _xleta.N/A)</f>
        <v>Jun</v>
      </c>
      <c r="K4710">
        <f t="shared" si="293"/>
        <v>30</v>
      </c>
      <c r="L4710" s="1" t="str">
        <f t="shared" si="294"/>
        <v>Monday</v>
      </c>
      <c r="M4710" t="str">
        <f t="shared" si="295"/>
        <v>Yes</v>
      </c>
    </row>
    <row r="4711" spans="1:13">
      <c r="A4711" t="s">
        <v>39</v>
      </c>
      <c r="B4711">
        <v>4</v>
      </c>
      <c r="C4711">
        <v>3</v>
      </c>
      <c r="D4711">
        <v>12</v>
      </c>
      <c r="E4711" s="7" t="str" cm="1">
        <f t="array" ref="E4711">_xlfn.IFS(D4711&lt;=5, "$1-5", D4711&lt;=10, "$6-10",D4711&lt;=15,"$11-15", D4711&lt;=20, "$16-20", D4711&gt;20, "$20+")</f>
        <v>$11-15</v>
      </c>
      <c r="F4711" s="2" t="s">
        <v>10023</v>
      </c>
      <c r="G4711" s="2" t="s">
        <v>15</v>
      </c>
      <c r="H4711" s="1">
        <v>45107</v>
      </c>
      <c r="I4711">
        <f t="shared" si="292"/>
        <v>2023</v>
      </c>
      <c r="J4711" s="1" t="str" cm="1">
        <f t="array" ref="J4711">IFERROR(TEXT(H4711, "[$-en-US]mmm"), _xleta.N/A)</f>
        <v>Jun</v>
      </c>
      <c r="K4711">
        <f t="shared" si="293"/>
        <v>30</v>
      </c>
      <c r="L4711" s="1" t="str">
        <f t="shared" si="294"/>
        <v>Monday</v>
      </c>
      <c r="M4711" t="str">
        <f t="shared" si="295"/>
        <v>Yes</v>
      </c>
    </row>
    <row r="4712" spans="1:13">
      <c r="A4712" t="s">
        <v>13</v>
      </c>
      <c r="B4712">
        <v>4</v>
      </c>
      <c r="C4712">
        <v>3</v>
      </c>
      <c r="D4712">
        <v>12</v>
      </c>
      <c r="E4712" s="7" t="str" cm="1">
        <f t="array" ref="E4712">_xlfn.IFS(D4712&lt;=5, "$1-5", D4712&lt;=10, "$6-10",D4712&lt;=15,"$11-15", D4712&lt;=20, "$16-20", D4712&gt;20, "$20+")</f>
        <v>$11-15</v>
      </c>
      <c r="F4712" s="2" t="s">
        <v>14</v>
      </c>
      <c r="G4712" s="2" t="s">
        <v>10023</v>
      </c>
      <c r="H4712" s="1">
        <v>45107</v>
      </c>
      <c r="I4712">
        <f t="shared" si="292"/>
        <v>2023</v>
      </c>
      <c r="J4712" s="1" t="str" cm="1">
        <f t="array" ref="J4712">IFERROR(TEXT(H4712, "[$-en-US]mmm"), _xleta.N/A)</f>
        <v>Jun</v>
      </c>
      <c r="K4712">
        <f t="shared" si="293"/>
        <v>30</v>
      </c>
      <c r="L4712" s="1" t="str">
        <f t="shared" si="294"/>
        <v>Monday</v>
      </c>
      <c r="M4712" t="str">
        <f t="shared" si="295"/>
        <v>Yes</v>
      </c>
    </row>
    <row r="4713" spans="1:13">
      <c r="A4713" t="s">
        <v>39</v>
      </c>
      <c r="B4713">
        <v>2</v>
      </c>
      <c r="C4713">
        <v>3</v>
      </c>
      <c r="D4713">
        <v>6</v>
      </c>
      <c r="E4713" s="7" t="str" cm="1">
        <f t="array" ref="E4713">_xlfn.IFS(D4713&lt;=5, "$1-5", D4713&lt;=10, "$6-10",D4713&lt;=15,"$11-15", D4713&lt;=20, "$16-20", D4713&gt;20, "$20+")</f>
        <v>$6-10</v>
      </c>
      <c r="F4713" s="2" t="s">
        <v>23</v>
      </c>
      <c r="G4713" s="2" t="s">
        <v>15</v>
      </c>
      <c r="H4713" s="1">
        <v>45107</v>
      </c>
      <c r="I4713">
        <f t="shared" si="292"/>
        <v>2023</v>
      </c>
      <c r="J4713" s="1" t="str" cm="1">
        <f t="array" ref="J4713">IFERROR(TEXT(H4713, "[$-en-US]mmm"), _xleta.N/A)</f>
        <v>Jun</v>
      </c>
      <c r="K4713">
        <f t="shared" si="293"/>
        <v>30</v>
      </c>
      <c r="L4713" s="1" t="str">
        <f t="shared" si="294"/>
        <v>Monday</v>
      </c>
      <c r="M4713" t="str">
        <f t="shared" si="295"/>
        <v>Yes</v>
      </c>
    </row>
    <row r="4714" spans="1:13">
      <c r="A4714" t="s">
        <v>39</v>
      </c>
      <c r="B4714">
        <v>2</v>
      </c>
      <c r="C4714">
        <v>3</v>
      </c>
      <c r="D4714">
        <v>6</v>
      </c>
      <c r="E4714" s="7" t="str" cm="1">
        <f t="array" ref="E4714">_xlfn.IFS(D4714&lt;=5, "$1-5", D4714&lt;=10, "$6-10",D4714&lt;=15,"$11-15", D4714&lt;=20, "$16-20", D4714&gt;20, "$20+")</f>
        <v>$6-10</v>
      </c>
      <c r="F4714" s="2" t="s">
        <v>10</v>
      </c>
      <c r="G4714" s="2" t="s">
        <v>10023</v>
      </c>
      <c r="H4714" s="1">
        <v>45107</v>
      </c>
      <c r="I4714">
        <f t="shared" si="292"/>
        <v>2023</v>
      </c>
      <c r="J4714" s="1" t="str" cm="1">
        <f t="array" ref="J4714">IFERROR(TEXT(H4714, "[$-en-US]mmm"), _xleta.N/A)</f>
        <v>Jun</v>
      </c>
      <c r="K4714">
        <f t="shared" si="293"/>
        <v>30</v>
      </c>
      <c r="L4714" s="1" t="str">
        <f t="shared" si="294"/>
        <v>Monday</v>
      </c>
      <c r="M4714" t="str">
        <f t="shared" si="295"/>
        <v>Yes</v>
      </c>
    </row>
    <row r="4715" spans="1:13">
      <c r="A4715" t="s">
        <v>28</v>
      </c>
      <c r="B4715">
        <v>5</v>
      </c>
      <c r="C4715">
        <v>4</v>
      </c>
      <c r="D4715">
        <v>20</v>
      </c>
      <c r="E4715" s="7" t="str" cm="1">
        <f t="array" ref="E4715">_xlfn.IFS(D4715&lt;=5, "$1-5", D4715&lt;=10, "$6-10",D4715&lt;=15,"$11-15", D4715&lt;=20, "$16-20", D4715&gt;20, "$20+")</f>
        <v>$16-20</v>
      </c>
      <c r="F4715" s="2" t="s">
        <v>14</v>
      </c>
      <c r="G4715" s="2" t="s">
        <v>10023</v>
      </c>
      <c r="H4715" s="1">
        <v>45107</v>
      </c>
      <c r="I4715">
        <f t="shared" si="292"/>
        <v>2023</v>
      </c>
      <c r="J4715" s="1" t="str" cm="1">
        <f t="array" ref="J4715">IFERROR(TEXT(H4715, "[$-en-US]mmm"), _xleta.N/A)</f>
        <v>Jun</v>
      </c>
      <c r="K4715">
        <f t="shared" si="293"/>
        <v>30</v>
      </c>
      <c r="L4715" s="1" t="str">
        <f t="shared" si="294"/>
        <v>Monday</v>
      </c>
      <c r="M4715" t="str">
        <f t="shared" si="295"/>
        <v>Yes</v>
      </c>
    </row>
    <row r="4716" spans="1:13">
      <c r="A4716" t="s">
        <v>9</v>
      </c>
      <c r="B4716">
        <v>4</v>
      </c>
      <c r="C4716">
        <v>2</v>
      </c>
      <c r="D4716">
        <v>8</v>
      </c>
      <c r="E4716" s="7" t="str" cm="1">
        <f t="array" ref="E4716">_xlfn.IFS(D4716&lt;=5, "$1-5", D4716&lt;=10, "$6-10",D4716&lt;=15,"$11-15", D4716&lt;=20, "$16-20", D4716&gt;20, "$20+")</f>
        <v>$6-10</v>
      </c>
      <c r="F4716" s="2" t="s">
        <v>10023</v>
      </c>
      <c r="G4716" s="2" t="s">
        <v>10023</v>
      </c>
      <c r="H4716" s="1">
        <v>45107</v>
      </c>
      <c r="I4716">
        <f t="shared" si="292"/>
        <v>2023</v>
      </c>
      <c r="J4716" s="1" t="str" cm="1">
        <f t="array" ref="J4716">IFERROR(TEXT(H4716, "[$-en-US]mmm"), _xleta.N/A)</f>
        <v>Jun</v>
      </c>
      <c r="K4716">
        <f t="shared" si="293"/>
        <v>30</v>
      </c>
      <c r="L4716" s="1" t="str">
        <f t="shared" si="294"/>
        <v>Monday</v>
      </c>
      <c r="M4716" t="str">
        <f t="shared" si="295"/>
        <v>Yes</v>
      </c>
    </row>
    <row r="4717" spans="1:13">
      <c r="A4717" t="s">
        <v>20</v>
      </c>
      <c r="B4717">
        <v>3</v>
      </c>
      <c r="C4717">
        <v>5</v>
      </c>
      <c r="D4717">
        <f>$B4717*$C4717</f>
        <v>15</v>
      </c>
      <c r="E4717" s="7" t="str" cm="1">
        <f t="array" ref="E4717">_xlfn.IFS(D4717&lt;=5, "$1-5", D4717&lt;=10, "$6-10",D4717&lt;=15,"$11-15", D4717&lt;=20, "$16-20", D4717&gt;20, "$20+")</f>
        <v>$11-15</v>
      </c>
      <c r="F4717" s="2" t="s">
        <v>10023</v>
      </c>
      <c r="G4717" s="2" t="s">
        <v>11</v>
      </c>
      <c r="H4717" s="1">
        <v>45107</v>
      </c>
      <c r="I4717">
        <f t="shared" si="292"/>
        <v>2023</v>
      </c>
      <c r="J4717" s="1" t="str" cm="1">
        <f t="array" ref="J4717">IFERROR(TEXT(H4717, "[$-en-US]mmm"), _xleta.N/A)</f>
        <v>Jun</v>
      </c>
      <c r="K4717">
        <f t="shared" si="293"/>
        <v>30</v>
      </c>
      <c r="L4717" s="1" t="str">
        <f t="shared" si="294"/>
        <v>Monday</v>
      </c>
      <c r="M4717" t="str">
        <f t="shared" si="295"/>
        <v>Yes</v>
      </c>
    </row>
    <row r="4718" spans="1:13">
      <c r="A4718" t="s">
        <v>9</v>
      </c>
      <c r="B4718">
        <v>2</v>
      </c>
      <c r="C4718">
        <v>2</v>
      </c>
      <c r="D4718">
        <v>4</v>
      </c>
      <c r="E4718" s="7" t="str" cm="1">
        <f t="array" ref="E4718">_xlfn.IFS(D4718&lt;=5, "$1-5", D4718&lt;=10, "$6-10",D4718&lt;=15,"$11-15", D4718&lt;=20, "$16-20", D4718&gt;20, "$20+")</f>
        <v>$1-5</v>
      </c>
      <c r="F4718" s="2" t="s">
        <v>10023</v>
      </c>
      <c r="G4718" s="2" t="s">
        <v>10023</v>
      </c>
      <c r="H4718" s="1">
        <v>45107</v>
      </c>
      <c r="I4718">
        <f t="shared" si="292"/>
        <v>2023</v>
      </c>
      <c r="J4718" s="1" t="str" cm="1">
        <f t="array" ref="J4718">IFERROR(TEXT(H4718, "[$-en-US]mmm"), _xleta.N/A)</f>
        <v>Jun</v>
      </c>
      <c r="K4718">
        <f t="shared" si="293"/>
        <v>30</v>
      </c>
      <c r="L4718" s="1" t="str">
        <f t="shared" si="294"/>
        <v>Monday</v>
      </c>
      <c r="M4718" t="str">
        <f t="shared" si="295"/>
        <v>Yes</v>
      </c>
    </row>
    <row r="4719" spans="1:13">
      <c r="A4719" t="s">
        <v>17</v>
      </c>
      <c r="B4719">
        <v>4</v>
      </c>
      <c r="C4719">
        <v>1</v>
      </c>
      <c r="D4719">
        <v>4</v>
      </c>
      <c r="E4719" s="7" t="str" cm="1">
        <f t="array" ref="E4719">_xlfn.IFS(D4719&lt;=5, "$1-5", D4719&lt;=10, "$6-10",D4719&lt;=15,"$11-15", D4719&lt;=20, "$16-20", D4719&gt;20, "$20+")</f>
        <v>$1-5</v>
      </c>
      <c r="F4719" s="2" t="s">
        <v>23</v>
      </c>
      <c r="G4719" s="2" t="s">
        <v>11</v>
      </c>
      <c r="H4719" s="1">
        <v>45107</v>
      </c>
      <c r="I4719">
        <f t="shared" si="292"/>
        <v>2023</v>
      </c>
      <c r="J4719" s="1" t="str" cm="1">
        <f t="array" ref="J4719">IFERROR(TEXT(H4719, "[$-en-US]mmm"), _xleta.N/A)</f>
        <v>Jun</v>
      </c>
      <c r="K4719">
        <f t="shared" si="293"/>
        <v>30</v>
      </c>
      <c r="L4719" s="1" t="str">
        <f t="shared" si="294"/>
        <v>Monday</v>
      </c>
      <c r="M4719" t="str">
        <f t="shared" si="295"/>
        <v>Yes</v>
      </c>
    </row>
    <row r="4720" spans="1:13">
      <c r="A4720" t="s">
        <v>65</v>
      </c>
      <c r="B4720">
        <v>4</v>
      </c>
      <c r="C4720">
        <v>1.5</v>
      </c>
      <c r="D4720">
        <v>6</v>
      </c>
      <c r="E4720" s="7" t="str" cm="1">
        <f t="array" ref="E4720">_xlfn.IFS(D4720&lt;=5, "$1-5", D4720&lt;=10, "$6-10",D4720&lt;=15,"$11-15", D4720&lt;=20, "$16-20", D4720&gt;20, "$20+")</f>
        <v>$6-10</v>
      </c>
      <c r="F4720" s="2" t="s">
        <v>23</v>
      </c>
      <c r="G4720" s="2" t="s">
        <v>11</v>
      </c>
      <c r="H4720" s="1">
        <v>45107</v>
      </c>
      <c r="I4720">
        <f t="shared" si="292"/>
        <v>2023</v>
      </c>
      <c r="J4720" s="1" t="str" cm="1">
        <f t="array" ref="J4720">IFERROR(TEXT(H4720, "[$-en-US]mmm"), _xleta.N/A)</f>
        <v>Jun</v>
      </c>
      <c r="K4720">
        <f t="shared" si="293"/>
        <v>30</v>
      </c>
      <c r="L4720" s="1" t="str">
        <f t="shared" si="294"/>
        <v>Monday</v>
      </c>
      <c r="M4720" t="str">
        <f t="shared" si="295"/>
        <v>Yes</v>
      </c>
    </row>
    <row r="4721" spans="1:13">
      <c r="A4721" t="s">
        <v>28</v>
      </c>
      <c r="B4721">
        <v>1</v>
      </c>
      <c r="C4721">
        <v>4</v>
      </c>
      <c r="D4721">
        <f>$B4721*$C4721</f>
        <v>4</v>
      </c>
      <c r="E4721" s="7" t="str" cm="1">
        <f t="array" ref="E4721">_xlfn.IFS(D4721&lt;=5, "$1-5", D4721&lt;=10, "$6-10",D4721&lt;=15,"$11-15", D4721&lt;=20, "$16-20", D4721&gt;20, "$20+")</f>
        <v>$1-5</v>
      </c>
      <c r="F4721" s="2" t="s">
        <v>10023</v>
      </c>
      <c r="G4721" s="2" t="s">
        <v>11</v>
      </c>
      <c r="H4721" s="1">
        <v>45107</v>
      </c>
      <c r="I4721">
        <f t="shared" si="292"/>
        <v>2023</v>
      </c>
      <c r="J4721" s="1" t="str" cm="1">
        <f t="array" ref="J4721">IFERROR(TEXT(H4721, "[$-en-US]mmm"), _xleta.N/A)</f>
        <v>Jun</v>
      </c>
      <c r="K4721">
        <f t="shared" si="293"/>
        <v>30</v>
      </c>
      <c r="L4721" s="1" t="str">
        <f t="shared" si="294"/>
        <v>Monday</v>
      </c>
      <c r="M4721" t="str">
        <f t="shared" si="295"/>
        <v>Yes</v>
      </c>
    </row>
    <row r="4722" spans="1:13">
      <c r="A4722" t="s">
        <v>13</v>
      </c>
      <c r="B4722">
        <v>4</v>
      </c>
      <c r="C4722">
        <v>3</v>
      </c>
      <c r="D4722">
        <v>12</v>
      </c>
      <c r="E4722" s="7" t="str" cm="1">
        <f t="array" ref="E4722">_xlfn.IFS(D4722&lt;=5, "$1-5", D4722&lt;=10, "$6-10",D4722&lt;=15,"$11-15", D4722&lt;=20, "$16-20", D4722&gt;20, "$20+")</f>
        <v>$11-15</v>
      </c>
      <c r="F4722" s="2" t="s">
        <v>10</v>
      </c>
      <c r="G4722" s="2" t="s">
        <v>15</v>
      </c>
      <c r="H4722" s="1">
        <v>45107</v>
      </c>
      <c r="I4722">
        <f t="shared" si="292"/>
        <v>2023</v>
      </c>
      <c r="J4722" s="1" t="str" cm="1">
        <f t="array" ref="J4722">IFERROR(TEXT(H4722, "[$-en-US]mmm"), _xleta.N/A)</f>
        <v>Jun</v>
      </c>
      <c r="K4722">
        <f t="shared" si="293"/>
        <v>30</v>
      </c>
      <c r="L4722" s="1" t="str">
        <f t="shared" si="294"/>
        <v>Monday</v>
      </c>
      <c r="M4722" t="str">
        <f t="shared" si="295"/>
        <v>Yes</v>
      </c>
    </row>
    <row r="4723" spans="1:13">
      <c r="A4723" t="s">
        <v>28</v>
      </c>
      <c r="B4723">
        <v>2</v>
      </c>
      <c r="C4723">
        <v>4</v>
      </c>
      <c r="D4723">
        <v>8</v>
      </c>
      <c r="E4723" s="7" t="str" cm="1">
        <f t="array" ref="E4723">_xlfn.IFS(D4723&lt;=5, "$1-5", D4723&lt;=10, "$6-10",D4723&lt;=15,"$11-15", D4723&lt;=20, "$16-20", D4723&gt;20, "$20+")</f>
        <v>$6-10</v>
      </c>
      <c r="F4723" s="2" t="s">
        <v>14</v>
      </c>
      <c r="G4723" s="2" t="s">
        <v>11</v>
      </c>
      <c r="H4723" s="1">
        <v>45107</v>
      </c>
      <c r="I4723">
        <f t="shared" si="292"/>
        <v>2023</v>
      </c>
      <c r="J4723" s="1" t="str" cm="1">
        <f t="array" ref="J4723">IFERROR(TEXT(H4723, "[$-en-US]mmm"), _xleta.N/A)</f>
        <v>Jun</v>
      </c>
      <c r="K4723">
        <f t="shared" si="293"/>
        <v>30</v>
      </c>
      <c r="L4723" s="1" t="str">
        <f t="shared" si="294"/>
        <v>Monday</v>
      </c>
      <c r="M4723" t="str">
        <f t="shared" si="295"/>
        <v>Yes</v>
      </c>
    </row>
    <row r="4724" spans="1:13">
      <c r="A4724" t="s">
        <v>65</v>
      </c>
      <c r="B4724">
        <v>5</v>
      </c>
      <c r="C4724">
        <v>1.5</v>
      </c>
      <c r="D4724">
        <v>7.5</v>
      </c>
      <c r="E4724" s="7" t="str" cm="1">
        <f t="array" ref="E4724">_xlfn.IFS(D4724&lt;=5, "$1-5", D4724&lt;=10, "$6-10",D4724&lt;=15,"$11-15", D4724&lt;=20, "$16-20", D4724&gt;20, "$20+")</f>
        <v>$6-10</v>
      </c>
      <c r="F4724" s="2" t="s">
        <v>14</v>
      </c>
      <c r="G4724" s="2" t="s">
        <v>15</v>
      </c>
      <c r="H4724" s="1">
        <v>45107</v>
      </c>
      <c r="I4724">
        <f t="shared" si="292"/>
        <v>2023</v>
      </c>
      <c r="J4724" s="1" t="str" cm="1">
        <f t="array" ref="J4724">IFERROR(TEXT(H4724, "[$-en-US]mmm"), _xleta.N/A)</f>
        <v>Jun</v>
      </c>
      <c r="K4724">
        <f t="shared" si="293"/>
        <v>30</v>
      </c>
      <c r="L4724" s="1" t="str">
        <f t="shared" si="294"/>
        <v>Monday</v>
      </c>
      <c r="M4724" t="str">
        <f t="shared" si="295"/>
        <v>Yes</v>
      </c>
    </row>
    <row r="4725" spans="1:13">
      <c r="A4725" t="s">
        <v>25</v>
      </c>
      <c r="B4725">
        <v>1</v>
      </c>
      <c r="C4725">
        <v>4</v>
      </c>
      <c r="D4725">
        <v>4</v>
      </c>
      <c r="E4725" s="7" t="str" cm="1">
        <f t="array" ref="E4725">_xlfn.IFS(D4725&lt;=5, "$1-5", D4725&lt;=10, "$6-10",D4725&lt;=15,"$11-15", D4725&lt;=20, "$16-20", D4725&gt;20, "$20+")</f>
        <v>$1-5</v>
      </c>
      <c r="F4725" s="2" t="s">
        <v>10023</v>
      </c>
      <c r="G4725" s="2" t="s">
        <v>15</v>
      </c>
      <c r="H4725" s="1">
        <v>45107</v>
      </c>
      <c r="I4725">
        <f t="shared" si="292"/>
        <v>2023</v>
      </c>
      <c r="J4725" s="1" t="str" cm="1">
        <f t="array" ref="J4725">IFERROR(TEXT(H4725, "[$-en-US]mmm"), _xleta.N/A)</f>
        <v>Jun</v>
      </c>
      <c r="K4725">
        <f t="shared" si="293"/>
        <v>30</v>
      </c>
      <c r="L4725" s="1" t="str">
        <f t="shared" si="294"/>
        <v>Monday</v>
      </c>
      <c r="M4725" t="str">
        <f t="shared" si="295"/>
        <v>Yes</v>
      </c>
    </row>
    <row r="4726" spans="1:13">
      <c r="A4726" t="s">
        <v>39</v>
      </c>
      <c r="B4726">
        <v>3</v>
      </c>
      <c r="C4726">
        <v>3</v>
      </c>
      <c r="D4726">
        <v>9</v>
      </c>
      <c r="E4726" s="7" t="str" cm="1">
        <f t="array" ref="E4726">_xlfn.IFS(D4726&lt;=5, "$1-5", D4726&lt;=10, "$6-10",D4726&lt;=15,"$11-15", D4726&lt;=20, "$16-20", D4726&gt;20, "$20+")</f>
        <v>$6-10</v>
      </c>
      <c r="F4726" s="2" t="s">
        <v>14</v>
      </c>
      <c r="G4726" s="2" t="s">
        <v>10023</v>
      </c>
      <c r="H4726" s="1">
        <v>45107</v>
      </c>
      <c r="I4726">
        <f t="shared" si="292"/>
        <v>2023</v>
      </c>
      <c r="J4726" s="1" t="str" cm="1">
        <f t="array" ref="J4726">IFERROR(TEXT(H4726, "[$-en-US]mmm"), _xleta.N/A)</f>
        <v>Jun</v>
      </c>
      <c r="K4726">
        <f t="shared" si="293"/>
        <v>30</v>
      </c>
      <c r="L4726" s="1" t="str">
        <f t="shared" si="294"/>
        <v>Monday</v>
      </c>
      <c r="M4726" t="str">
        <f t="shared" si="295"/>
        <v>Yes</v>
      </c>
    </row>
    <row r="4727" spans="1:13">
      <c r="A4727" t="s">
        <v>25</v>
      </c>
      <c r="B4727">
        <v>2</v>
      </c>
      <c r="C4727">
        <v>4</v>
      </c>
      <c r="D4727">
        <v>8</v>
      </c>
      <c r="E4727" s="7" t="str" cm="1">
        <f t="array" ref="E4727">_xlfn.IFS(D4727&lt;=5, "$1-5", D4727&lt;=10, "$6-10",D4727&lt;=15,"$11-15", D4727&lt;=20, "$16-20", D4727&gt;20, "$20+")</f>
        <v>$6-10</v>
      </c>
      <c r="F4727" s="2" t="s">
        <v>23</v>
      </c>
      <c r="G4727" s="2" t="s">
        <v>11</v>
      </c>
      <c r="H4727" s="1">
        <v>45107</v>
      </c>
      <c r="I4727">
        <f t="shared" si="292"/>
        <v>2023</v>
      </c>
      <c r="J4727" s="1" t="str" cm="1">
        <f t="array" ref="J4727">IFERROR(TEXT(H4727, "[$-en-US]mmm"), _xleta.N/A)</f>
        <v>Jun</v>
      </c>
      <c r="K4727">
        <f t="shared" si="293"/>
        <v>30</v>
      </c>
      <c r="L4727" s="1" t="str">
        <f t="shared" si="294"/>
        <v>Monday</v>
      </c>
      <c r="M4727" t="str">
        <f t="shared" si="295"/>
        <v>Yes</v>
      </c>
    </row>
    <row r="4728" spans="1:13">
      <c r="A4728" t="s">
        <v>25</v>
      </c>
      <c r="B4728">
        <v>4</v>
      </c>
      <c r="C4728">
        <v>4</v>
      </c>
      <c r="D4728">
        <v>16</v>
      </c>
      <c r="E4728" s="7" t="str" cm="1">
        <f t="array" ref="E4728">_xlfn.IFS(D4728&lt;=5, "$1-5", D4728&lt;=10, "$6-10",D4728&lt;=15,"$11-15", D4728&lt;=20, "$16-20", D4728&gt;20, "$20+")</f>
        <v>$16-20</v>
      </c>
      <c r="F4728" s="2" t="s">
        <v>10</v>
      </c>
      <c r="G4728" s="2" t="s">
        <v>10023</v>
      </c>
      <c r="H4728" s="1">
        <v>45107</v>
      </c>
      <c r="I4728">
        <f t="shared" si="292"/>
        <v>2023</v>
      </c>
      <c r="J4728" s="1" t="str" cm="1">
        <f t="array" ref="J4728">IFERROR(TEXT(H4728, "[$-en-US]mmm"), _xleta.N/A)</f>
        <v>Jun</v>
      </c>
      <c r="K4728">
        <f t="shared" si="293"/>
        <v>30</v>
      </c>
      <c r="L4728" s="1" t="str">
        <f t="shared" si="294"/>
        <v>Monday</v>
      </c>
      <c r="M4728" t="str">
        <f t="shared" si="295"/>
        <v>Yes</v>
      </c>
    </row>
    <row r="4729" spans="1:13">
      <c r="A4729" t="s">
        <v>9</v>
      </c>
      <c r="B4729">
        <v>1</v>
      </c>
      <c r="C4729">
        <v>2</v>
      </c>
      <c r="D4729">
        <v>2</v>
      </c>
      <c r="E4729" s="7" t="str" cm="1">
        <f t="array" ref="E4729">_xlfn.IFS(D4729&lt;=5, "$1-5", D4729&lt;=10, "$6-10",D4729&lt;=15,"$11-15", D4729&lt;=20, "$16-20", D4729&gt;20, "$20+")</f>
        <v>$1-5</v>
      </c>
      <c r="F4729" s="2" t="s">
        <v>10</v>
      </c>
      <c r="G4729" s="2" t="s">
        <v>10023</v>
      </c>
      <c r="H4729" s="1">
        <v>45107</v>
      </c>
      <c r="I4729">
        <f t="shared" si="292"/>
        <v>2023</v>
      </c>
      <c r="J4729" s="1" t="str" cm="1">
        <f t="array" ref="J4729">IFERROR(TEXT(H4729, "[$-en-US]mmm"), _xleta.N/A)</f>
        <v>Jun</v>
      </c>
      <c r="K4729">
        <f t="shared" si="293"/>
        <v>30</v>
      </c>
      <c r="L4729" s="1" t="str">
        <f t="shared" si="294"/>
        <v>Monday</v>
      </c>
      <c r="M4729" t="str">
        <f t="shared" si="295"/>
        <v>Yes</v>
      </c>
    </row>
    <row r="4730" spans="1:13">
      <c r="A4730" t="s">
        <v>65</v>
      </c>
      <c r="B4730">
        <v>4</v>
      </c>
      <c r="C4730">
        <v>1.5</v>
      </c>
      <c r="D4730">
        <v>6</v>
      </c>
      <c r="E4730" s="7" t="str" cm="1">
        <f t="array" ref="E4730">_xlfn.IFS(D4730&lt;=5, "$1-5", D4730&lt;=10, "$6-10",D4730&lt;=15,"$11-15", D4730&lt;=20, "$16-20", D4730&gt;20, "$20+")</f>
        <v>$6-10</v>
      </c>
      <c r="F4730" s="2" t="s">
        <v>10023</v>
      </c>
      <c r="G4730" s="2" t="s">
        <v>10023</v>
      </c>
      <c r="H4730" s="1">
        <v>45107</v>
      </c>
      <c r="I4730">
        <f t="shared" si="292"/>
        <v>2023</v>
      </c>
      <c r="J4730" s="1" t="str" cm="1">
        <f t="array" ref="J4730">IFERROR(TEXT(H4730, "[$-en-US]mmm"), _xleta.N/A)</f>
        <v>Jun</v>
      </c>
      <c r="K4730">
        <f t="shared" si="293"/>
        <v>30</v>
      </c>
      <c r="L4730" s="1" t="str">
        <f t="shared" si="294"/>
        <v>Monday</v>
      </c>
      <c r="M4730" t="str">
        <f t="shared" si="295"/>
        <v>Yes</v>
      </c>
    </row>
    <row r="4731" spans="1:13">
      <c r="A4731" t="s">
        <v>9</v>
      </c>
      <c r="B4731">
        <v>4</v>
      </c>
      <c r="C4731">
        <v>2</v>
      </c>
      <c r="D4731">
        <v>8</v>
      </c>
      <c r="E4731" s="7" t="str" cm="1">
        <f t="array" ref="E4731">_xlfn.IFS(D4731&lt;=5, "$1-5", D4731&lt;=10, "$6-10",D4731&lt;=15,"$11-15", D4731&lt;=20, "$16-20", D4731&gt;20, "$20+")</f>
        <v>$6-10</v>
      </c>
      <c r="F4731" s="2" t="s">
        <v>23</v>
      </c>
      <c r="G4731" s="2" t="s">
        <v>11</v>
      </c>
      <c r="H4731" s="1">
        <v>45107</v>
      </c>
      <c r="I4731">
        <f t="shared" si="292"/>
        <v>2023</v>
      </c>
      <c r="J4731" s="1" t="str" cm="1">
        <f t="array" ref="J4731">IFERROR(TEXT(H4731, "[$-en-US]mmm"), _xleta.N/A)</f>
        <v>Jun</v>
      </c>
      <c r="K4731">
        <f t="shared" si="293"/>
        <v>30</v>
      </c>
      <c r="L4731" s="1" t="str">
        <f t="shared" si="294"/>
        <v>Monday</v>
      </c>
      <c r="M4731" t="str">
        <f t="shared" si="295"/>
        <v>Yes</v>
      </c>
    </row>
    <row r="4732" spans="1:13">
      <c r="A4732" t="s">
        <v>9</v>
      </c>
      <c r="B4732">
        <v>1</v>
      </c>
      <c r="C4732">
        <v>2</v>
      </c>
      <c r="D4732">
        <v>2</v>
      </c>
      <c r="E4732" s="7" t="str" cm="1">
        <f t="array" ref="E4732">_xlfn.IFS(D4732&lt;=5, "$1-5", D4732&lt;=10, "$6-10",D4732&lt;=15,"$11-15", D4732&lt;=20, "$16-20", D4732&gt;20, "$20+")</f>
        <v>$1-5</v>
      </c>
      <c r="F4732" s="2" t="s">
        <v>10</v>
      </c>
      <c r="G4732" s="2" t="s">
        <v>10023</v>
      </c>
      <c r="H4732" s="1">
        <v>45107</v>
      </c>
      <c r="I4732">
        <f t="shared" si="292"/>
        <v>2023</v>
      </c>
      <c r="J4732" s="1" t="str" cm="1">
        <f t="array" ref="J4732">IFERROR(TEXT(H4732, "[$-en-US]mmm"), _xleta.N/A)</f>
        <v>Jun</v>
      </c>
      <c r="K4732">
        <f t="shared" si="293"/>
        <v>30</v>
      </c>
      <c r="L4732" s="1" t="str">
        <f t="shared" si="294"/>
        <v>Monday</v>
      </c>
      <c r="M4732" t="str">
        <f t="shared" si="295"/>
        <v>Yes</v>
      </c>
    </row>
    <row r="4733" spans="1:13">
      <c r="A4733" t="s">
        <v>9</v>
      </c>
      <c r="B4733">
        <v>2</v>
      </c>
      <c r="C4733">
        <v>2</v>
      </c>
      <c r="D4733">
        <v>4</v>
      </c>
      <c r="E4733" s="7" t="str" cm="1">
        <f t="array" ref="E4733">_xlfn.IFS(D4733&lt;=5, "$1-5", D4733&lt;=10, "$6-10",D4733&lt;=15,"$11-15", D4733&lt;=20, "$16-20", D4733&gt;20, "$20+")</f>
        <v>$1-5</v>
      </c>
      <c r="F4733" s="2" t="s">
        <v>14</v>
      </c>
      <c r="G4733" s="2" t="s">
        <v>10023</v>
      </c>
      <c r="H4733" s="1">
        <v>45107</v>
      </c>
      <c r="I4733">
        <f t="shared" si="292"/>
        <v>2023</v>
      </c>
      <c r="J4733" s="1" t="str" cm="1">
        <f t="array" ref="J4733">IFERROR(TEXT(H4733, "[$-en-US]mmm"), _xleta.N/A)</f>
        <v>Jun</v>
      </c>
      <c r="K4733">
        <f t="shared" si="293"/>
        <v>30</v>
      </c>
      <c r="L4733" s="1" t="str">
        <f t="shared" si="294"/>
        <v>Monday</v>
      </c>
      <c r="M4733" t="str">
        <f t="shared" si="295"/>
        <v>Yes</v>
      </c>
    </row>
    <row r="4734" spans="1:13">
      <c r="A4734" t="s">
        <v>20</v>
      </c>
      <c r="B4734">
        <v>5</v>
      </c>
      <c r="C4734">
        <v>5</v>
      </c>
      <c r="D4734">
        <v>25</v>
      </c>
      <c r="E4734" s="7" t="str" cm="1">
        <f t="array" ref="E4734">_xlfn.IFS(D4734&lt;=5, "$1-5", D4734&lt;=10, "$6-10",D4734&lt;=15,"$11-15", D4734&lt;=20, "$16-20", D4734&gt;20, "$20+")</f>
        <v>$20+</v>
      </c>
      <c r="F4734" s="2" t="s">
        <v>10</v>
      </c>
      <c r="G4734" s="2" t="s">
        <v>10023</v>
      </c>
      <c r="H4734" s="1">
        <v>45107</v>
      </c>
      <c r="I4734">
        <f t="shared" si="292"/>
        <v>2023</v>
      </c>
      <c r="J4734" s="1" t="str" cm="1">
        <f t="array" ref="J4734">IFERROR(TEXT(H4734, "[$-en-US]mmm"), _xleta.N/A)</f>
        <v>Jun</v>
      </c>
      <c r="K4734">
        <f t="shared" si="293"/>
        <v>30</v>
      </c>
      <c r="L4734" s="1" t="str">
        <f t="shared" si="294"/>
        <v>Monday</v>
      </c>
      <c r="M4734" t="str">
        <f t="shared" si="295"/>
        <v>Yes</v>
      </c>
    </row>
    <row r="4735" spans="1:13">
      <c r="A4735" t="s">
        <v>39</v>
      </c>
      <c r="B4735">
        <v>4</v>
      </c>
      <c r="C4735">
        <v>3</v>
      </c>
      <c r="D4735">
        <v>12</v>
      </c>
      <c r="E4735" s="7" t="str" cm="1">
        <f t="array" ref="E4735">_xlfn.IFS(D4735&lt;=5, "$1-5", D4735&lt;=10, "$6-10",D4735&lt;=15,"$11-15", D4735&lt;=20, "$16-20", D4735&gt;20, "$20+")</f>
        <v>$11-15</v>
      </c>
      <c r="F4735" s="2" t="s">
        <v>10023</v>
      </c>
      <c r="G4735" s="2" t="s">
        <v>15</v>
      </c>
      <c r="H4735" s="1">
        <v>45107</v>
      </c>
      <c r="I4735">
        <f t="shared" si="292"/>
        <v>2023</v>
      </c>
      <c r="J4735" s="1" t="str" cm="1">
        <f t="array" ref="J4735">IFERROR(TEXT(H4735, "[$-en-US]mmm"), _xleta.N/A)</f>
        <v>Jun</v>
      </c>
      <c r="K4735">
        <f t="shared" si="293"/>
        <v>30</v>
      </c>
      <c r="L4735" s="1" t="str">
        <f t="shared" si="294"/>
        <v>Monday</v>
      </c>
      <c r="M4735" t="str">
        <f t="shared" si="295"/>
        <v>Yes</v>
      </c>
    </row>
    <row r="4736" spans="1:13">
      <c r="A4736" t="s">
        <v>65</v>
      </c>
      <c r="B4736">
        <v>5</v>
      </c>
      <c r="C4736">
        <f>$D4736/$B4736</f>
        <v>1.5</v>
      </c>
      <c r="D4736">
        <v>7.5</v>
      </c>
      <c r="E4736" s="7" t="str" cm="1">
        <f t="array" ref="E4736">_xlfn.IFS(D4736&lt;=5, "$1-5", D4736&lt;=10, "$6-10",D4736&lt;=15,"$11-15", D4736&lt;=20, "$16-20", D4736&gt;20, "$20+")</f>
        <v>$6-10</v>
      </c>
      <c r="F4736" s="2" t="s">
        <v>10</v>
      </c>
      <c r="G4736" s="2" t="s">
        <v>11</v>
      </c>
      <c r="H4736" s="1">
        <v>45107</v>
      </c>
      <c r="I4736">
        <f t="shared" si="292"/>
        <v>2023</v>
      </c>
      <c r="J4736" s="1" t="str" cm="1">
        <f t="array" ref="J4736">IFERROR(TEXT(H4736, "[$-en-US]mmm"), _xleta.N/A)</f>
        <v>Jun</v>
      </c>
      <c r="K4736">
        <f t="shared" si="293"/>
        <v>30</v>
      </c>
      <c r="L4736" s="1" t="str">
        <f t="shared" si="294"/>
        <v>Monday</v>
      </c>
      <c r="M4736" t="str">
        <f t="shared" si="295"/>
        <v>Yes</v>
      </c>
    </row>
    <row r="4737" spans="1:13">
      <c r="A4737" t="s">
        <v>13</v>
      </c>
      <c r="B4737">
        <v>1</v>
      </c>
      <c r="C4737">
        <v>3</v>
      </c>
      <c r="D4737">
        <v>3</v>
      </c>
      <c r="E4737" s="7" t="str" cm="1">
        <f t="array" ref="E4737">_xlfn.IFS(D4737&lt;=5, "$1-5", D4737&lt;=10, "$6-10",D4737&lt;=15,"$11-15", D4737&lt;=20, "$16-20", D4737&gt;20, "$20+")</f>
        <v>$1-5</v>
      </c>
      <c r="F4737" s="2" t="s">
        <v>23</v>
      </c>
      <c r="G4737" s="2" t="s">
        <v>11</v>
      </c>
      <c r="H4737" s="1">
        <v>45107</v>
      </c>
      <c r="I4737">
        <f t="shared" si="292"/>
        <v>2023</v>
      </c>
      <c r="J4737" s="1" t="str" cm="1">
        <f t="array" ref="J4737">IFERROR(TEXT(H4737, "[$-en-US]mmm"), _xleta.N/A)</f>
        <v>Jun</v>
      </c>
      <c r="K4737">
        <f t="shared" si="293"/>
        <v>30</v>
      </c>
      <c r="L4737" s="1" t="str">
        <f t="shared" si="294"/>
        <v>Monday</v>
      </c>
      <c r="M4737" t="str">
        <f t="shared" si="295"/>
        <v>Yes</v>
      </c>
    </row>
    <row r="4738" spans="1:13">
      <c r="A4738" t="s">
        <v>25</v>
      </c>
      <c r="B4738">
        <v>4</v>
      </c>
      <c r="C4738">
        <v>4</v>
      </c>
      <c r="D4738">
        <v>16</v>
      </c>
      <c r="E4738" s="7" t="str" cm="1">
        <f t="array" ref="E4738">_xlfn.IFS(D4738&lt;=5, "$1-5", D4738&lt;=10, "$6-10",D4738&lt;=15,"$11-15", D4738&lt;=20, "$16-20", D4738&gt;20, "$20+")</f>
        <v>$16-20</v>
      </c>
      <c r="F4738" s="2" t="s">
        <v>23</v>
      </c>
      <c r="G4738" s="2" t="s">
        <v>15</v>
      </c>
      <c r="H4738" s="1">
        <v>45107</v>
      </c>
      <c r="I4738">
        <f t="shared" ref="I4738:I4801" si="296">IFERROR(YEAR(H4738), "N/A")</f>
        <v>2023</v>
      </c>
      <c r="J4738" s="1" t="str" cm="1">
        <f t="array" ref="J4738">IFERROR(TEXT(H4738, "[$-en-US]mmm"), _xleta.N/A)</f>
        <v>Jun</v>
      </c>
      <c r="K4738">
        <f t="shared" ref="K4738:K4801" si="297">IFERROR(DAY(H4738), "N/A")</f>
        <v>30</v>
      </c>
      <c r="L4738" s="1" t="str">
        <f t="shared" ref="L4738:L4801" si="298">IFERROR(TEXT(K4738, "[$-en-US]dddd"), "N/A")</f>
        <v>Monday</v>
      </c>
      <c r="M4738" t="str">
        <f t="shared" ref="M4738:M4801" si="299">IF(AND(H4738="Error",F4738="Error"), "No","Yes")</f>
        <v>Yes</v>
      </c>
    </row>
    <row r="4739" spans="1:13">
      <c r="A4739" t="s">
        <v>28</v>
      </c>
      <c r="B4739">
        <v>3</v>
      </c>
      <c r="C4739">
        <f>$D4739/$B4739</f>
        <v>4</v>
      </c>
      <c r="D4739">
        <v>12</v>
      </c>
      <c r="E4739" s="7" t="str" cm="1">
        <f t="array" ref="E4739">_xlfn.IFS(D4739&lt;=5, "$1-5", D4739&lt;=10, "$6-10",D4739&lt;=15,"$11-15", D4739&lt;=20, "$16-20", D4739&gt;20, "$20+")</f>
        <v>$11-15</v>
      </c>
      <c r="F4739" s="2" t="s">
        <v>10023</v>
      </c>
      <c r="G4739" s="2" t="s">
        <v>15</v>
      </c>
      <c r="H4739" s="1">
        <v>45107</v>
      </c>
      <c r="I4739">
        <f t="shared" si="296"/>
        <v>2023</v>
      </c>
      <c r="J4739" s="1" t="str" cm="1">
        <f t="array" ref="J4739">IFERROR(TEXT(H4739, "[$-en-US]mmm"), _xleta.N/A)</f>
        <v>Jun</v>
      </c>
      <c r="K4739">
        <f t="shared" si="297"/>
        <v>30</v>
      </c>
      <c r="L4739" s="1" t="str">
        <f t="shared" si="298"/>
        <v>Monday</v>
      </c>
      <c r="M4739" t="str">
        <f t="shared" si="299"/>
        <v>Yes</v>
      </c>
    </row>
    <row r="4740" spans="1:13">
      <c r="A4740" t="s">
        <v>20</v>
      </c>
      <c r="B4740">
        <v>5</v>
      </c>
      <c r="C4740">
        <v>5</v>
      </c>
      <c r="D4740">
        <v>25</v>
      </c>
      <c r="E4740" s="7" t="str" cm="1">
        <f t="array" ref="E4740">_xlfn.IFS(D4740&lt;=5, "$1-5", D4740&lt;=10, "$6-10",D4740&lt;=15,"$11-15", D4740&lt;=20, "$16-20", D4740&gt;20, "$20+")</f>
        <v>$20+</v>
      </c>
      <c r="F4740" s="2" t="s">
        <v>10023</v>
      </c>
      <c r="G4740" s="2" t="s">
        <v>15</v>
      </c>
      <c r="H4740" s="1">
        <v>45107</v>
      </c>
      <c r="I4740">
        <f t="shared" si="296"/>
        <v>2023</v>
      </c>
      <c r="J4740" s="1" t="str" cm="1">
        <f t="array" ref="J4740">IFERROR(TEXT(H4740, "[$-en-US]mmm"), _xleta.N/A)</f>
        <v>Jun</v>
      </c>
      <c r="K4740">
        <f t="shared" si="297"/>
        <v>30</v>
      </c>
      <c r="L4740" s="1" t="str">
        <f t="shared" si="298"/>
        <v>Monday</v>
      </c>
      <c r="M4740" t="str">
        <f t="shared" si="299"/>
        <v>Yes</v>
      </c>
    </row>
    <row r="4741" spans="1:13">
      <c r="A4741" t="s">
        <v>9</v>
      </c>
      <c r="B4741">
        <v>2</v>
      </c>
      <c r="C4741">
        <v>2</v>
      </c>
      <c r="D4741">
        <v>4</v>
      </c>
      <c r="E4741" s="7" t="str" cm="1">
        <f t="array" ref="E4741">_xlfn.IFS(D4741&lt;=5, "$1-5", D4741&lt;=10, "$6-10",D4741&lt;=15,"$11-15", D4741&lt;=20, "$16-20", D4741&gt;20, "$20+")</f>
        <v>$1-5</v>
      </c>
      <c r="F4741" s="2" t="s">
        <v>14</v>
      </c>
      <c r="G4741" s="2" t="s">
        <v>11</v>
      </c>
      <c r="H4741" s="1">
        <v>45107</v>
      </c>
      <c r="I4741">
        <f t="shared" si="296"/>
        <v>2023</v>
      </c>
      <c r="J4741" s="1" t="str" cm="1">
        <f t="array" ref="J4741">IFERROR(TEXT(H4741, "[$-en-US]mmm"), _xleta.N/A)</f>
        <v>Jun</v>
      </c>
      <c r="K4741">
        <f t="shared" si="297"/>
        <v>30</v>
      </c>
      <c r="L4741" s="1" t="str">
        <f t="shared" si="298"/>
        <v>Monday</v>
      </c>
      <c r="M4741" t="str">
        <f t="shared" si="299"/>
        <v>Yes</v>
      </c>
    </row>
    <row r="4742" spans="1:13">
      <c r="A4742" t="s">
        <v>20</v>
      </c>
      <c r="B4742">
        <v>4</v>
      </c>
      <c r="C4742">
        <v>5</v>
      </c>
      <c r="D4742">
        <v>20</v>
      </c>
      <c r="E4742" s="7" t="str" cm="1">
        <f t="array" ref="E4742">_xlfn.IFS(D4742&lt;=5, "$1-5", D4742&lt;=10, "$6-10",D4742&lt;=15,"$11-15", D4742&lt;=20, "$16-20", D4742&gt;20, "$20+")</f>
        <v>$16-20</v>
      </c>
      <c r="F4742" s="2" t="s">
        <v>10</v>
      </c>
      <c r="G4742" s="2" t="s">
        <v>15</v>
      </c>
      <c r="H4742" s="1">
        <v>45107</v>
      </c>
      <c r="I4742">
        <f t="shared" si="296"/>
        <v>2023</v>
      </c>
      <c r="J4742" s="1" t="str" cm="1">
        <f t="array" ref="J4742">IFERROR(TEXT(H4742, "[$-en-US]mmm"), _xleta.N/A)</f>
        <v>Jun</v>
      </c>
      <c r="K4742">
        <f t="shared" si="297"/>
        <v>30</v>
      </c>
      <c r="L4742" s="1" t="str">
        <f t="shared" si="298"/>
        <v>Monday</v>
      </c>
      <c r="M4742" t="str">
        <f t="shared" si="299"/>
        <v>Yes</v>
      </c>
    </row>
    <row r="4743" spans="1:13">
      <c r="A4743" t="s">
        <v>17</v>
      </c>
      <c r="B4743">
        <v>3</v>
      </c>
      <c r="C4743">
        <v>1</v>
      </c>
      <c r="D4743">
        <v>3</v>
      </c>
      <c r="E4743" s="7" t="str" cm="1">
        <f t="array" ref="E4743">_xlfn.IFS(D4743&lt;=5, "$1-5", D4743&lt;=10, "$6-10",D4743&lt;=15,"$11-15", D4743&lt;=20, "$16-20", D4743&gt;20, "$20+")</f>
        <v>$1-5</v>
      </c>
      <c r="F4743" s="2" t="s">
        <v>10023</v>
      </c>
      <c r="G4743" s="2" t="s">
        <v>11</v>
      </c>
      <c r="H4743" s="1">
        <v>45108</v>
      </c>
      <c r="I4743">
        <f t="shared" si="296"/>
        <v>2023</v>
      </c>
      <c r="J4743" s="1" t="str" cm="1">
        <f t="array" ref="J4743">IFERROR(TEXT(H4743, "[$-en-US]mmm"), _xleta.N/A)</f>
        <v>Jul</v>
      </c>
      <c r="K4743">
        <f t="shared" si="297"/>
        <v>1</v>
      </c>
      <c r="L4743" s="1" t="str">
        <f t="shared" si="298"/>
        <v>Sunday</v>
      </c>
      <c r="M4743" t="str">
        <f t="shared" si="299"/>
        <v>Yes</v>
      </c>
    </row>
    <row r="4744" spans="1:13">
      <c r="A4744" t="s">
        <v>17</v>
      </c>
      <c r="B4744">
        <v>1</v>
      </c>
      <c r="C4744">
        <v>1</v>
      </c>
      <c r="D4744">
        <v>1</v>
      </c>
      <c r="E4744" s="7" t="str" cm="1">
        <f t="array" ref="E4744">_xlfn.IFS(D4744&lt;=5, "$1-5", D4744&lt;=10, "$6-10",D4744&lt;=15,"$11-15", D4744&lt;=20, "$16-20", D4744&gt;20, "$20+")</f>
        <v>$1-5</v>
      </c>
      <c r="F4744" s="2" t="s">
        <v>23</v>
      </c>
      <c r="G4744" s="2" t="s">
        <v>15</v>
      </c>
      <c r="H4744" s="1">
        <v>45108</v>
      </c>
      <c r="I4744">
        <f t="shared" si="296"/>
        <v>2023</v>
      </c>
      <c r="J4744" s="1" t="str" cm="1">
        <f t="array" ref="J4744">IFERROR(TEXT(H4744, "[$-en-US]mmm"), _xleta.N/A)</f>
        <v>Jul</v>
      </c>
      <c r="K4744">
        <f t="shared" si="297"/>
        <v>1</v>
      </c>
      <c r="L4744" s="1" t="str">
        <f t="shared" si="298"/>
        <v>Sunday</v>
      </c>
      <c r="M4744" t="str">
        <f t="shared" si="299"/>
        <v>Yes</v>
      </c>
    </row>
    <row r="4745" spans="1:13">
      <c r="A4745" t="s">
        <v>9</v>
      </c>
      <c r="B4745">
        <v>4</v>
      </c>
      <c r="C4745">
        <v>2</v>
      </c>
      <c r="D4745">
        <v>8</v>
      </c>
      <c r="E4745" s="7" t="str" cm="1">
        <f t="array" ref="E4745">_xlfn.IFS(D4745&lt;=5, "$1-5", D4745&lt;=10, "$6-10",D4745&lt;=15,"$11-15", D4745&lt;=20, "$16-20", D4745&gt;20, "$20+")</f>
        <v>$6-10</v>
      </c>
      <c r="F4745" s="2" t="s">
        <v>23</v>
      </c>
      <c r="G4745" s="2" t="s">
        <v>15</v>
      </c>
      <c r="H4745" s="1">
        <v>45108</v>
      </c>
      <c r="I4745">
        <f t="shared" si="296"/>
        <v>2023</v>
      </c>
      <c r="J4745" s="1" t="str" cm="1">
        <f t="array" ref="J4745">IFERROR(TEXT(H4745, "[$-en-US]mmm"), _xleta.N/A)</f>
        <v>Jul</v>
      </c>
      <c r="K4745">
        <f t="shared" si="297"/>
        <v>1</v>
      </c>
      <c r="L4745" s="1" t="str">
        <f t="shared" si="298"/>
        <v>Sunday</v>
      </c>
      <c r="M4745" t="str">
        <f t="shared" si="299"/>
        <v>Yes</v>
      </c>
    </row>
    <row r="4746" spans="1:13">
      <c r="A4746" t="str">
        <f>_xlfn.XLOOKUP(C4746,'Item Price'!$B:$B,'Item Price'!$A:$A,"notfound")</f>
        <v>Salad</v>
      </c>
      <c r="B4746">
        <v>1</v>
      </c>
      <c r="C4746">
        <v>5</v>
      </c>
      <c r="D4746">
        <v>5</v>
      </c>
      <c r="E4746" s="7" t="str" cm="1">
        <f t="array" ref="E4746">_xlfn.IFS(D4746&lt;=5, "$1-5", D4746&lt;=10, "$6-10",D4746&lt;=15,"$11-15", D4746&lt;=20, "$16-20", D4746&gt;20, "$20+")</f>
        <v>$1-5</v>
      </c>
      <c r="F4746" s="2" t="s">
        <v>10023</v>
      </c>
      <c r="G4746" s="2" t="s">
        <v>10023</v>
      </c>
      <c r="H4746" s="1">
        <v>45108</v>
      </c>
      <c r="I4746">
        <f t="shared" si="296"/>
        <v>2023</v>
      </c>
      <c r="J4746" s="1" t="str" cm="1">
        <f t="array" ref="J4746">IFERROR(TEXT(H4746, "[$-en-US]mmm"), _xleta.N/A)</f>
        <v>Jul</v>
      </c>
      <c r="K4746">
        <f t="shared" si="297"/>
        <v>1</v>
      </c>
      <c r="L4746" s="1" t="str">
        <f t="shared" si="298"/>
        <v>Sunday</v>
      </c>
      <c r="M4746" t="str">
        <f t="shared" si="299"/>
        <v>Yes</v>
      </c>
    </row>
    <row r="4747" spans="1:13">
      <c r="A4747" t="s">
        <v>20</v>
      </c>
      <c r="B4747">
        <v>5</v>
      </c>
      <c r="C4747">
        <v>5</v>
      </c>
      <c r="D4747">
        <v>25</v>
      </c>
      <c r="E4747" s="7" t="str" cm="1">
        <f t="array" ref="E4747">_xlfn.IFS(D4747&lt;=5, "$1-5", D4747&lt;=10, "$6-10",D4747&lt;=15,"$11-15", D4747&lt;=20, "$16-20", D4747&gt;20, "$20+")</f>
        <v>$20+</v>
      </c>
      <c r="F4747" s="2" t="s">
        <v>23</v>
      </c>
      <c r="G4747" s="2" t="s">
        <v>10023</v>
      </c>
      <c r="H4747" s="1">
        <v>45108</v>
      </c>
      <c r="I4747">
        <f t="shared" si="296"/>
        <v>2023</v>
      </c>
      <c r="J4747" s="1" t="str" cm="1">
        <f t="array" ref="J4747">IFERROR(TEXT(H4747, "[$-en-US]mmm"), _xleta.N/A)</f>
        <v>Jul</v>
      </c>
      <c r="K4747">
        <f t="shared" si="297"/>
        <v>1</v>
      </c>
      <c r="L4747" s="1" t="str">
        <f t="shared" si="298"/>
        <v>Sunday</v>
      </c>
      <c r="M4747" t="str">
        <f t="shared" si="299"/>
        <v>Yes</v>
      </c>
    </row>
    <row r="4748" spans="1:13">
      <c r="A4748" t="s">
        <v>9</v>
      </c>
      <c r="B4748">
        <v>4</v>
      </c>
      <c r="C4748">
        <v>2</v>
      </c>
      <c r="D4748">
        <v>8</v>
      </c>
      <c r="E4748" s="7" t="str" cm="1">
        <f t="array" ref="E4748">_xlfn.IFS(D4748&lt;=5, "$1-5", D4748&lt;=10, "$6-10",D4748&lt;=15,"$11-15", D4748&lt;=20, "$16-20", D4748&gt;20, "$20+")</f>
        <v>$6-10</v>
      </c>
      <c r="F4748" s="2" t="s">
        <v>10</v>
      </c>
      <c r="G4748" s="2" t="s">
        <v>10023</v>
      </c>
      <c r="H4748" s="1">
        <v>45108</v>
      </c>
      <c r="I4748">
        <f t="shared" si="296"/>
        <v>2023</v>
      </c>
      <c r="J4748" s="1" t="str" cm="1">
        <f t="array" ref="J4748">IFERROR(TEXT(H4748, "[$-en-US]mmm"), _xleta.N/A)</f>
        <v>Jul</v>
      </c>
      <c r="K4748">
        <f t="shared" si="297"/>
        <v>1</v>
      </c>
      <c r="L4748" s="1" t="str">
        <f t="shared" si="298"/>
        <v>Sunday</v>
      </c>
      <c r="M4748" t="str">
        <f t="shared" si="299"/>
        <v>Yes</v>
      </c>
    </row>
    <row r="4749" spans="1:13">
      <c r="A4749" t="s">
        <v>17</v>
      </c>
      <c r="B4749">
        <v>3</v>
      </c>
      <c r="C4749">
        <v>1</v>
      </c>
      <c r="D4749">
        <v>3</v>
      </c>
      <c r="E4749" s="7" t="str" cm="1">
        <f t="array" ref="E4749">_xlfn.IFS(D4749&lt;=5, "$1-5", D4749&lt;=10, "$6-10",D4749&lt;=15,"$11-15", D4749&lt;=20, "$16-20", D4749&gt;20, "$20+")</f>
        <v>$1-5</v>
      </c>
      <c r="F4749" s="2" t="s">
        <v>10023</v>
      </c>
      <c r="G4749" s="2" t="s">
        <v>10025</v>
      </c>
      <c r="H4749" s="1">
        <v>45108</v>
      </c>
      <c r="I4749">
        <f t="shared" si="296"/>
        <v>2023</v>
      </c>
      <c r="J4749" s="1" t="str" cm="1">
        <f t="array" ref="J4749">IFERROR(TEXT(H4749, "[$-en-US]mmm"), _xleta.N/A)</f>
        <v>Jul</v>
      </c>
      <c r="K4749">
        <f t="shared" si="297"/>
        <v>1</v>
      </c>
      <c r="L4749" s="1" t="str">
        <f t="shared" si="298"/>
        <v>Sunday</v>
      </c>
      <c r="M4749" t="str">
        <f t="shared" si="299"/>
        <v>Yes</v>
      </c>
    </row>
    <row r="4750" spans="1:13">
      <c r="A4750" t="s">
        <v>9</v>
      </c>
      <c r="B4750">
        <v>2</v>
      </c>
      <c r="C4750">
        <v>2</v>
      </c>
      <c r="D4750">
        <v>4</v>
      </c>
      <c r="E4750" s="7" t="str" cm="1">
        <f t="array" ref="E4750">_xlfn.IFS(D4750&lt;=5, "$1-5", D4750&lt;=10, "$6-10",D4750&lt;=15,"$11-15", D4750&lt;=20, "$16-20", D4750&gt;20, "$20+")</f>
        <v>$1-5</v>
      </c>
      <c r="F4750" s="2" t="s">
        <v>23</v>
      </c>
      <c r="G4750" s="2" t="s">
        <v>11</v>
      </c>
      <c r="H4750" s="1">
        <v>45108</v>
      </c>
      <c r="I4750">
        <f t="shared" si="296"/>
        <v>2023</v>
      </c>
      <c r="J4750" s="1" t="str" cm="1">
        <f t="array" ref="J4750">IFERROR(TEXT(H4750, "[$-en-US]mmm"), _xleta.N/A)</f>
        <v>Jul</v>
      </c>
      <c r="K4750">
        <f t="shared" si="297"/>
        <v>1</v>
      </c>
      <c r="L4750" s="1" t="str">
        <f t="shared" si="298"/>
        <v>Sunday</v>
      </c>
      <c r="M4750" t="str">
        <f t="shared" si="299"/>
        <v>Yes</v>
      </c>
    </row>
    <row r="4751" spans="1:13">
      <c r="A4751" t="s">
        <v>13</v>
      </c>
      <c r="B4751">
        <v>1</v>
      </c>
      <c r="C4751">
        <v>3</v>
      </c>
      <c r="D4751">
        <v>3</v>
      </c>
      <c r="E4751" s="7" t="str" cm="1">
        <f t="array" ref="E4751">_xlfn.IFS(D4751&lt;=5, "$1-5", D4751&lt;=10, "$6-10",D4751&lt;=15,"$11-15", D4751&lt;=20, "$16-20", D4751&gt;20, "$20+")</f>
        <v>$1-5</v>
      </c>
      <c r="F4751" s="2" t="s">
        <v>10</v>
      </c>
      <c r="G4751" s="2" t="s">
        <v>10023</v>
      </c>
      <c r="H4751" s="1">
        <v>45108</v>
      </c>
      <c r="I4751">
        <f t="shared" si="296"/>
        <v>2023</v>
      </c>
      <c r="J4751" s="1" t="str" cm="1">
        <f t="array" ref="J4751">IFERROR(TEXT(H4751, "[$-en-US]mmm"), _xleta.N/A)</f>
        <v>Jul</v>
      </c>
      <c r="K4751">
        <f t="shared" si="297"/>
        <v>1</v>
      </c>
      <c r="L4751" s="1" t="str">
        <f t="shared" si="298"/>
        <v>Sunday</v>
      </c>
      <c r="M4751" t="str">
        <f t="shared" si="299"/>
        <v>Yes</v>
      </c>
    </row>
    <row r="4752" spans="1:13">
      <c r="A4752" t="s">
        <v>13</v>
      </c>
      <c r="B4752">
        <v>2</v>
      </c>
      <c r="C4752">
        <v>3</v>
      </c>
      <c r="D4752">
        <v>6</v>
      </c>
      <c r="E4752" s="7" t="str" cm="1">
        <f t="array" ref="E4752">_xlfn.IFS(D4752&lt;=5, "$1-5", D4752&lt;=10, "$6-10",D4752&lt;=15,"$11-15", D4752&lt;=20, "$16-20", D4752&gt;20, "$20+")</f>
        <v>$6-10</v>
      </c>
      <c r="F4752" s="2" t="s">
        <v>14</v>
      </c>
      <c r="G4752" s="2" t="s">
        <v>10023</v>
      </c>
      <c r="H4752" s="1">
        <v>45108</v>
      </c>
      <c r="I4752">
        <f t="shared" si="296"/>
        <v>2023</v>
      </c>
      <c r="J4752" s="1" t="str" cm="1">
        <f t="array" ref="J4752">IFERROR(TEXT(H4752, "[$-en-US]mmm"), _xleta.N/A)</f>
        <v>Jul</v>
      </c>
      <c r="K4752">
        <f t="shared" si="297"/>
        <v>1</v>
      </c>
      <c r="L4752" s="1" t="str">
        <f t="shared" si="298"/>
        <v>Sunday</v>
      </c>
      <c r="M4752" t="str">
        <f t="shared" si="299"/>
        <v>Yes</v>
      </c>
    </row>
    <row r="4753" spans="1:13">
      <c r="A4753" t="s">
        <v>65</v>
      </c>
      <c r="B4753">
        <v>1</v>
      </c>
      <c r="C4753">
        <v>1.5</v>
      </c>
      <c r="D4753">
        <v>1.5</v>
      </c>
      <c r="E4753" s="7" t="str" cm="1">
        <f t="array" ref="E4753">_xlfn.IFS(D4753&lt;=5, "$1-5", D4753&lt;=10, "$6-10",D4753&lt;=15,"$11-15", D4753&lt;=20, "$16-20", D4753&gt;20, "$20+")</f>
        <v>$1-5</v>
      </c>
      <c r="F4753" s="2" t="s">
        <v>14</v>
      </c>
      <c r="G4753" s="2" t="s">
        <v>10023</v>
      </c>
      <c r="H4753" s="1">
        <v>45108</v>
      </c>
      <c r="I4753">
        <f t="shared" si="296"/>
        <v>2023</v>
      </c>
      <c r="J4753" s="1" t="str" cm="1">
        <f t="array" ref="J4753">IFERROR(TEXT(H4753, "[$-en-US]mmm"), _xleta.N/A)</f>
        <v>Jul</v>
      </c>
      <c r="K4753">
        <f t="shared" si="297"/>
        <v>1</v>
      </c>
      <c r="L4753" s="1" t="str">
        <f t="shared" si="298"/>
        <v>Sunday</v>
      </c>
      <c r="M4753" t="str">
        <f t="shared" si="299"/>
        <v>Yes</v>
      </c>
    </row>
    <row r="4754" spans="1:13">
      <c r="A4754" t="s">
        <v>9</v>
      </c>
      <c r="B4754">
        <v>4</v>
      </c>
      <c r="C4754">
        <v>2</v>
      </c>
      <c r="D4754">
        <v>8</v>
      </c>
      <c r="E4754" s="7" t="str" cm="1">
        <f t="array" ref="E4754">_xlfn.IFS(D4754&lt;=5, "$1-5", D4754&lt;=10, "$6-10",D4754&lt;=15,"$11-15", D4754&lt;=20, "$16-20", D4754&gt;20, "$20+")</f>
        <v>$6-10</v>
      </c>
      <c r="F4754" s="2" t="s">
        <v>23</v>
      </c>
      <c r="G4754" s="2" t="s">
        <v>11</v>
      </c>
      <c r="H4754" s="1">
        <v>45108</v>
      </c>
      <c r="I4754">
        <f t="shared" si="296"/>
        <v>2023</v>
      </c>
      <c r="J4754" s="1" t="str" cm="1">
        <f t="array" ref="J4754">IFERROR(TEXT(H4754, "[$-en-US]mmm"), _xleta.N/A)</f>
        <v>Jul</v>
      </c>
      <c r="K4754">
        <f t="shared" si="297"/>
        <v>1</v>
      </c>
      <c r="L4754" s="1" t="str">
        <f t="shared" si="298"/>
        <v>Sunday</v>
      </c>
      <c r="M4754" t="str">
        <f t="shared" si="299"/>
        <v>Yes</v>
      </c>
    </row>
    <row r="4755" spans="1:13">
      <c r="A4755" t="s">
        <v>65</v>
      </c>
      <c r="B4755">
        <v>1</v>
      </c>
      <c r="C4755">
        <v>1.5</v>
      </c>
      <c r="D4755">
        <v>1.5</v>
      </c>
      <c r="E4755" s="7" t="str" cm="1">
        <f t="array" ref="E4755">_xlfn.IFS(D4755&lt;=5, "$1-5", D4755&lt;=10, "$6-10",D4755&lt;=15,"$11-15", D4755&lt;=20, "$16-20", D4755&gt;20, "$20+")</f>
        <v>$1-5</v>
      </c>
      <c r="F4755" s="2" t="s">
        <v>10023</v>
      </c>
      <c r="G4755" s="2" t="s">
        <v>10023</v>
      </c>
      <c r="H4755" s="1">
        <v>45108</v>
      </c>
      <c r="I4755">
        <f t="shared" si="296"/>
        <v>2023</v>
      </c>
      <c r="J4755" s="1" t="str" cm="1">
        <f t="array" ref="J4755">IFERROR(TEXT(H4755, "[$-en-US]mmm"), _xleta.N/A)</f>
        <v>Jul</v>
      </c>
      <c r="K4755">
        <f t="shared" si="297"/>
        <v>1</v>
      </c>
      <c r="L4755" s="1" t="str">
        <f t="shared" si="298"/>
        <v>Sunday</v>
      </c>
      <c r="M4755" t="str">
        <f t="shared" si="299"/>
        <v>Yes</v>
      </c>
    </row>
    <row r="4756" spans="1:13">
      <c r="A4756" t="s">
        <v>10023</v>
      </c>
      <c r="B4756">
        <v>5</v>
      </c>
      <c r="C4756">
        <v>3</v>
      </c>
      <c r="D4756">
        <v>15</v>
      </c>
      <c r="E4756" s="7" t="str" cm="1">
        <f t="array" ref="E4756">_xlfn.IFS(D4756&lt;=5, "$1-5", D4756&lt;=10, "$6-10",D4756&lt;=15,"$11-15", D4756&lt;=20, "$16-20", D4756&gt;20, "$20+")</f>
        <v>$11-15</v>
      </c>
      <c r="F4756" s="2" t="s">
        <v>14</v>
      </c>
      <c r="G4756" s="2" t="s">
        <v>15</v>
      </c>
      <c r="H4756" s="1">
        <v>45108</v>
      </c>
      <c r="I4756">
        <f t="shared" si="296"/>
        <v>2023</v>
      </c>
      <c r="J4756" s="1" t="str" cm="1">
        <f t="array" ref="J4756">IFERROR(TEXT(H4756, "[$-en-US]mmm"), _xleta.N/A)</f>
        <v>Jul</v>
      </c>
      <c r="K4756">
        <f t="shared" si="297"/>
        <v>1</v>
      </c>
      <c r="L4756" s="1" t="str">
        <f t="shared" si="298"/>
        <v>Sunday</v>
      </c>
      <c r="M4756" t="str">
        <f t="shared" si="299"/>
        <v>Yes</v>
      </c>
    </row>
    <row r="4757" spans="1:13">
      <c r="A4757" t="s">
        <v>65</v>
      </c>
      <c r="B4757">
        <v>5</v>
      </c>
      <c r="C4757">
        <v>1.5</v>
      </c>
      <c r="D4757">
        <v>7.5</v>
      </c>
      <c r="E4757" s="7" t="str" cm="1">
        <f t="array" ref="E4757">_xlfn.IFS(D4757&lt;=5, "$1-5", D4757&lt;=10, "$6-10",D4757&lt;=15,"$11-15", D4757&lt;=20, "$16-20", D4757&gt;20, "$20+")</f>
        <v>$6-10</v>
      </c>
      <c r="F4757" s="2" t="s">
        <v>10023</v>
      </c>
      <c r="G4757" s="2" t="s">
        <v>11</v>
      </c>
      <c r="H4757" s="1">
        <v>45108</v>
      </c>
      <c r="I4757">
        <f t="shared" si="296"/>
        <v>2023</v>
      </c>
      <c r="J4757" s="1" t="str" cm="1">
        <f t="array" ref="J4757">IFERROR(TEXT(H4757, "[$-en-US]mmm"), _xleta.N/A)</f>
        <v>Jul</v>
      </c>
      <c r="K4757">
        <f t="shared" si="297"/>
        <v>1</v>
      </c>
      <c r="L4757" s="1" t="str">
        <f t="shared" si="298"/>
        <v>Sunday</v>
      </c>
      <c r="M4757" t="str">
        <f t="shared" si="299"/>
        <v>Yes</v>
      </c>
    </row>
    <row r="4758" spans="1:13">
      <c r="A4758" t="s">
        <v>9</v>
      </c>
      <c r="B4758">
        <v>1</v>
      </c>
      <c r="C4758">
        <v>2</v>
      </c>
      <c r="D4758">
        <v>2</v>
      </c>
      <c r="E4758" s="7" t="str" cm="1">
        <f t="array" ref="E4758">_xlfn.IFS(D4758&lt;=5, "$1-5", D4758&lt;=10, "$6-10",D4758&lt;=15,"$11-15", D4758&lt;=20, "$16-20", D4758&gt;20, "$20+")</f>
        <v>$1-5</v>
      </c>
      <c r="F4758" s="2" t="s">
        <v>10023</v>
      </c>
      <c r="G4758" s="2" t="s">
        <v>11</v>
      </c>
      <c r="H4758" s="1">
        <v>45108</v>
      </c>
      <c r="I4758">
        <f t="shared" si="296"/>
        <v>2023</v>
      </c>
      <c r="J4758" s="1" t="str" cm="1">
        <f t="array" ref="J4758">IFERROR(TEXT(H4758, "[$-en-US]mmm"), _xleta.N/A)</f>
        <v>Jul</v>
      </c>
      <c r="K4758">
        <f t="shared" si="297"/>
        <v>1</v>
      </c>
      <c r="L4758" s="1" t="str">
        <f t="shared" si="298"/>
        <v>Sunday</v>
      </c>
      <c r="M4758" t="str">
        <f t="shared" si="299"/>
        <v>Yes</v>
      </c>
    </row>
    <row r="4759" spans="1:13">
      <c r="A4759" t="s">
        <v>39</v>
      </c>
      <c r="B4759">
        <v>3</v>
      </c>
      <c r="C4759">
        <v>3</v>
      </c>
      <c r="D4759">
        <v>9</v>
      </c>
      <c r="E4759" s="7" t="str" cm="1">
        <f t="array" ref="E4759">_xlfn.IFS(D4759&lt;=5, "$1-5", D4759&lt;=10, "$6-10",D4759&lt;=15,"$11-15", D4759&lt;=20, "$16-20", D4759&gt;20, "$20+")</f>
        <v>$6-10</v>
      </c>
      <c r="F4759" s="2" t="s">
        <v>10023</v>
      </c>
      <c r="G4759" s="2" t="s">
        <v>15</v>
      </c>
      <c r="H4759" s="1">
        <v>45108</v>
      </c>
      <c r="I4759">
        <f t="shared" si="296"/>
        <v>2023</v>
      </c>
      <c r="J4759" s="1" t="str" cm="1">
        <f t="array" ref="J4759">IFERROR(TEXT(H4759, "[$-en-US]mmm"), _xleta.N/A)</f>
        <v>Jul</v>
      </c>
      <c r="K4759">
        <f t="shared" si="297"/>
        <v>1</v>
      </c>
      <c r="L4759" s="1" t="str">
        <f t="shared" si="298"/>
        <v>Sunday</v>
      </c>
      <c r="M4759" t="str">
        <f t="shared" si="299"/>
        <v>Yes</v>
      </c>
    </row>
    <row r="4760" spans="1:13">
      <c r="A4760" t="s">
        <v>20</v>
      </c>
      <c r="B4760">
        <v>4</v>
      </c>
      <c r="C4760">
        <v>5</v>
      </c>
      <c r="D4760">
        <v>20</v>
      </c>
      <c r="E4760" s="7" t="str" cm="1">
        <f t="array" ref="E4760">_xlfn.IFS(D4760&lt;=5, "$1-5", D4760&lt;=10, "$6-10",D4760&lt;=15,"$11-15", D4760&lt;=20, "$16-20", D4760&gt;20, "$20+")</f>
        <v>$16-20</v>
      </c>
      <c r="F4760" s="2" t="s">
        <v>10</v>
      </c>
      <c r="G4760" s="2" t="s">
        <v>15</v>
      </c>
      <c r="H4760" s="1">
        <v>45108</v>
      </c>
      <c r="I4760">
        <f t="shared" si="296"/>
        <v>2023</v>
      </c>
      <c r="J4760" s="1" t="str" cm="1">
        <f t="array" ref="J4760">IFERROR(TEXT(H4760, "[$-en-US]mmm"), _xleta.N/A)</f>
        <v>Jul</v>
      </c>
      <c r="K4760">
        <f t="shared" si="297"/>
        <v>1</v>
      </c>
      <c r="L4760" s="1" t="str">
        <f t="shared" si="298"/>
        <v>Sunday</v>
      </c>
      <c r="M4760" t="str">
        <f t="shared" si="299"/>
        <v>Yes</v>
      </c>
    </row>
    <row r="4761" spans="1:13">
      <c r="A4761" t="s">
        <v>20</v>
      </c>
      <c r="B4761">
        <v>5</v>
      </c>
      <c r="C4761">
        <v>5</v>
      </c>
      <c r="D4761">
        <v>25</v>
      </c>
      <c r="E4761" s="7" t="str" cm="1">
        <f t="array" ref="E4761">_xlfn.IFS(D4761&lt;=5, "$1-5", D4761&lt;=10, "$6-10",D4761&lt;=15,"$11-15", D4761&lt;=20, "$16-20", D4761&gt;20, "$20+")</f>
        <v>$20+</v>
      </c>
      <c r="F4761" s="2" t="s">
        <v>10023</v>
      </c>
      <c r="G4761" s="2" t="s">
        <v>15</v>
      </c>
      <c r="H4761" s="1">
        <v>45108</v>
      </c>
      <c r="I4761">
        <f t="shared" si="296"/>
        <v>2023</v>
      </c>
      <c r="J4761" s="1" t="str" cm="1">
        <f t="array" ref="J4761">IFERROR(TEXT(H4761, "[$-en-US]mmm"), _xleta.N/A)</f>
        <v>Jul</v>
      </c>
      <c r="K4761">
        <f t="shared" si="297"/>
        <v>1</v>
      </c>
      <c r="L4761" s="1" t="str">
        <f t="shared" si="298"/>
        <v>Sunday</v>
      </c>
      <c r="M4761" t="str">
        <f t="shared" si="299"/>
        <v>Yes</v>
      </c>
    </row>
    <row r="4762" spans="1:13">
      <c r="A4762" t="s">
        <v>13</v>
      </c>
      <c r="B4762">
        <v>3</v>
      </c>
      <c r="C4762">
        <v>3</v>
      </c>
      <c r="D4762">
        <v>9</v>
      </c>
      <c r="E4762" s="7" t="str" cm="1">
        <f t="array" ref="E4762">_xlfn.IFS(D4762&lt;=5, "$1-5", D4762&lt;=10, "$6-10",D4762&lt;=15,"$11-15", D4762&lt;=20, "$16-20", D4762&gt;20, "$20+")</f>
        <v>$6-10</v>
      </c>
      <c r="F4762" s="2" t="s">
        <v>14</v>
      </c>
      <c r="G4762" s="2" t="s">
        <v>15</v>
      </c>
      <c r="H4762" s="1">
        <v>45109</v>
      </c>
      <c r="I4762">
        <f t="shared" si="296"/>
        <v>2023</v>
      </c>
      <c r="J4762" s="1" t="str" cm="1">
        <f t="array" ref="J4762">IFERROR(TEXT(H4762, "[$-en-US]mmm"), _xleta.N/A)</f>
        <v>Jul</v>
      </c>
      <c r="K4762">
        <f t="shared" si="297"/>
        <v>2</v>
      </c>
      <c r="L4762" s="1" t="str">
        <f t="shared" si="298"/>
        <v>Monday</v>
      </c>
      <c r="M4762" t="str">
        <f t="shared" si="299"/>
        <v>Yes</v>
      </c>
    </row>
    <row r="4763" spans="1:13">
      <c r="A4763" t="s">
        <v>20</v>
      </c>
      <c r="B4763">
        <v>5</v>
      </c>
      <c r="C4763">
        <v>5</v>
      </c>
      <c r="D4763">
        <v>25</v>
      </c>
      <c r="E4763" s="7" t="str" cm="1">
        <f t="array" ref="E4763">_xlfn.IFS(D4763&lt;=5, "$1-5", D4763&lt;=10, "$6-10",D4763&lt;=15,"$11-15", D4763&lt;=20, "$16-20", D4763&gt;20, "$20+")</f>
        <v>$20+</v>
      </c>
      <c r="F4763" s="2" t="s">
        <v>10</v>
      </c>
      <c r="G4763" s="2" t="s">
        <v>11</v>
      </c>
      <c r="H4763" s="1">
        <v>45109</v>
      </c>
      <c r="I4763">
        <f t="shared" si="296"/>
        <v>2023</v>
      </c>
      <c r="J4763" s="1" t="str" cm="1">
        <f t="array" ref="J4763">IFERROR(TEXT(H4763, "[$-en-US]mmm"), _xleta.N/A)</f>
        <v>Jul</v>
      </c>
      <c r="K4763">
        <f t="shared" si="297"/>
        <v>2</v>
      </c>
      <c r="L4763" s="1" t="str">
        <f t="shared" si="298"/>
        <v>Monday</v>
      </c>
      <c r="M4763" t="str">
        <f t="shared" si="299"/>
        <v>Yes</v>
      </c>
    </row>
    <row r="4764" spans="1:13">
      <c r="A4764" t="s">
        <v>65</v>
      </c>
      <c r="B4764">
        <v>2</v>
      </c>
      <c r="C4764">
        <v>1.5</v>
      </c>
      <c r="D4764">
        <v>3</v>
      </c>
      <c r="E4764" s="7" t="str" cm="1">
        <f t="array" ref="E4764">_xlfn.IFS(D4764&lt;=5, "$1-5", D4764&lt;=10, "$6-10",D4764&lt;=15,"$11-15", D4764&lt;=20, "$16-20", D4764&gt;20, "$20+")</f>
        <v>$1-5</v>
      </c>
      <c r="F4764" s="2" t="s">
        <v>10023</v>
      </c>
      <c r="G4764" s="2" t="s">
        <v>10023</v>
      </c>
      <c r="H4764" s="1">
        <v>45109</v>
      </c>
      <c r="I4764">
        <f t="shared" si="296"/>
        <v>2023</v>
      </c>
      <c r="J4764" s="1" t="str" cm="1">
        <f t="array" ref="J4764">IFERROR(TEXT(H4764, "[$-en-US]mmm"), _xleta.N/A)</f>
        <v>Jul</v>
      </c>
      <c r="K4764">
        <f t="shared" si="297"/>
        <v>2</v>
      </c>
      <c r="L4764" s="1" t="str">
        <f t="shared" si="298"/>
        <v>Monday</v>
      </c>
      <c r="M4764" t="str">
        <f t="shared" si="299"/>
        <v>Yes</v>
      </c>
    </row>
    <row r="4765" spans="1:13">
      <c r="A4765" t="s">
        <v>9</v>
      </c>
      <c r="B4765">
        <v>5</v>
      </c>
      <c r="C4765">
        <v>2</v>
      </c>
      <c r="D4765">
        <f>$B4765*$C4765</f>
        <v>10</v>
      </c>
      <c r="E4765" s="7" t="str" cm="1">
        <f t="array" ref="E4765">_xlfn.IFS(D4765&lt;=5, "$1-5", D4765&lt;=10, "$6-10",D4765&lt;=15,"$11-15", D4765&lt;=20, "$16-20", D4765&gt;20, "$20+")</f>
        <v>$6-10</v>
      </c>
      <c r="F4765" s="2" t="s">
        <v>14</v>
      </c>
      <c r="G4765" s="2" t="s">
        <v>10023</v>
      </c>
      <c r="H4765" s="1">
        <v>45109</v>
      </c>
      <c r="I4765">
        <f t="shared" si="296"/>
        <v>2023</v>
      </c>
      <c r="J4765" s="1" t="str" cm="1">
        <f t="array" ref="J4765">IFERROR(TEXT(H4765, "[$-en-US]mmm"), _xleta.N/A)</f>
        <v>Jul</v>
      </c>
      <c r="K4765">
        <f t="shared" si="297"/>
        <v>2</v>
      </c>
      <c r="L4765" s="1" t="str">
        <f t="shared" si="298"/>
        <v>Monday</v>
      </c>
      <c r="M4765" t="str">
        <f t="shared" si="299"/>
        <v>Yes</v>
      </c>
    </row>
    <row r="4766" spans="1:13">
      <c r="A4766" t="s">
        <v>39</v>
      </c>
      <c r="B4766">
        <v>4</v>
      </c>
      <c r="C4766">
        <v>3</v>
      </c>
      <c r="D4766">
        <v>12</v>
      </c>
      <c r="E4766" s="7" t="str" cm="1">
        <f t="array" ref="E4766">_xlfn.IFS(D4766&lt;=5, "$1-5", D4766&lt;=10, "$6-10",D4766&lt;=15,"$11-15", D4766&lt;=20, "$16-20", D4766&gt;20, "$20+")</f>
        <v>$11-15</v>
      </c>
      <c r="F4766" s="2" t="s">
        <v>23</v>
      </c>
      <c r="G4766" s="2" t="s">
        <v>15</v>
      </c>
      <c r="H4766" s="1">
        <v>45109</v>
      </c>
      <c r="I4766">
        <f t="shared" si="296"/>
        <v>2023</v>
      </c>
      <c r="J4766" s="1" t="str" cm="1">
        <f t="array" ref="J4766">IFERROR(TEXT(H4766, "[$-en-US]mmm"), _xleta.N/A)</f>
        <v>Jul</v>
      </c>
      <c r="K4766">
        <f t="shared" si="297"/>
        <v>2</v>
      </c>
      <c r="L4766" s="1" t="str">
        <f t="shared" si="298"/>
        <v>Monday</v>
      </c>
      <c r="M4766" t="str">
        <f t="shared" si="299"/>
        <v>Yes</v>
      </c>
    </row>
    <row r="4767" spans="1:13">
      <c r="A4767" t="s">
        <v>25</v>
      </c>
      <c r="B4767">
        <v>5</v>
      </c>
      <c r="C4767">
        <v>4</v>
      </c>
      <c r="D4767">
        <v>20</v>
      </c>
      <c r="E4767" s="7" t="str" cm="1">
        <f t="array" ref="E4767">_xlfn.IFS(D4767&lt;=5, "$1-5", D4767&lt;=10, "$6-10",D4767&lt;=15,"$11-15", D4767&lt;=20, "$16-20", D4767&gt;20, "$20+")</f>
        <v>$16-20</v>
      </c>
      <c r="F4767" s="2" t="s">
        <v>23</v>
      </c>
      <c r="G4767" s="2" t="s">
        <v>15</v>
      </c>
      <c r="H4767" s="1">
        <v>45109</v>
      </c>
      <c r="I4767">
        <f t="shared" si="296"/>
        <v>2023</v>
      </c>
      <c r="J4767" s="1" t="str" cm="1">
        <f t="array" ref="J4767">IFERROR(TEXT(H4767, "[$-en-US]mmm"), _xleta.N/A)</f>
        <v>Jul</v>
      </c>
      <c r="K4767">
        <f t="shared" si="297"/>
        <v>2</v>
      </c>
      <c r="L4767" s="1" t="str">
        <f t="shared" si="298"/>
        <v>Monday</v>
      </c>
      <c r="M4767" t="str">
        <f t="shared" si="299"/>
        <v>Yes</v>
      </c>
    </row>
    <row r="4768" spans="1:13">
      <c r="A4768" t="s">
        <v>39</v>
      </c>
      <c r="B4768">
        <v>3</v>
      </c>
      <c r="C4768">
        <v>3</v>
      </c>
      <c r="D4768">
        <v>9</v>
      </c>
      <c r="E4768" s="7" t="str" cm="1">
        <f t="array" ref="E4768">_xlfn.IFS(D4768&lt;=5, "$1-5", D4768&lt;=10, "$6-10",D4768&lt;=15,"$11-15", D4768&lt;=20, "$16-20", D4768&gt;20, "$20+")</f>
        <v>$6-10</v>
      </c>
      <c r="F4768" s="2" t="s">
        <v>10023</v>
      </c>
      <c r="G4768" s="2" t="s">
        <v>10023</v>
      </c>
      <c r="H4768" s="1">
        <v>45109</v>
      </c>
      <c r="I4768">
        <f t="shared" si="296"/>
        <v>2023</v>
      </c>
      <c r="J4768" s="1" t="str" cm="1">
        <f t="array" ref="J4768">IFERROR(TEXT(H4768, "[$-en-US]mmm"), _xleta.N/A)</f>
        <v>Jul</v>
      </c>
      <c r="K4768">
        <f t="shared" si="297"/>
        <v>2</v>
      </c>
      <c r="L4768" s="1" t="str">
        <f t="shared" si="298"/>
        <v>Monday</v>
      </c>
      <c r="M4768" t="str">
        <f t="shared" si="299"/>
        <v>Yes</v>
      </c>
    </row>
    <row r="4769" spans="1:13">
      <c r="A4769" t="s">
        <v>65</v>
      </c>
      <c r="B4769">
        <v>3</v>
      </c>
      <c r="C4769">
        <v>1.5</v>
      </c>
      <c r="D4769">
        <v>4.5</v>
      </c>
      <c r="E4769" s="7" t="str" cm="1">
        <f t="array" ref="E4769">_xlfn.IFS(D4769&lt;=5, "$1-5", D4769&lt;=10, "$6-10",D4769&lt;=15,"$11-15", D4769&lt;=20, "$16-20", D4769&gt;20, "$20+")</f>
        <v>$1-5</v>
      </c>
      <c r="F4769" s="2" t="s">
        <v>10</v>
      </c>
      <c r="G4769" s="2" t="s">
        <v>11</v>
      </c>
      <c r="H4769" s="1">
        <v>45109</v>
      </c>
      <c r="I4769">
        <f t="shared" si="296"/>
        <v>2023</v>
      </c>
      <c r="J4769" s="1" t="str" cm="1">
        <f t="array" ref="J4769">IFERROR(TEXT(H4769, "[$-en-US]mmm"), _xleta.N/A)</f>
        <v>Jul</v>
      </c>
      <c r="K4769">
        <f t="shared" si="297"/>
        <v>2</v>
      </c>
      <c r="L4769" s="1" t="str">
        <f t="shared" si="298"/>
        <v>Monday</v>
      </c>
      <c r="M4769" t="str">
        <f t="shared" si="299"/>
        <v>Yes</v>
      </c>
    </row>
    <row r="4770" spans="1:13">
      <c r="A4770" t="s">
        <v>39</v>
      </c>
      <c r="B4770">
        <v>4</v>
      </c>
      <c r="C4770">
        <v>3</v>
      </c>
      <c r="D4770">
        <f>$B4770*$C4770</f>
        <v>12</v>
      </c>
      <c r="E4770" s="7" t="str" cm="1">
        <f t="array" ref="E4770">_xlfn.IFS(D4770&lt;=5, "$1-5", D4770&lt;=10, "$6-10",D4770&lt;=15,"$11-15", D4770&lt;=20, "$16-20", D4770&gt;20, "$20+")</f>
        <v>$11-15</v>
      </c>
      <c r="F4770" s="2" t="s">
        <v>10025</v>
      </c>
      <c r="G4770" s="2" t="s">
        <v>15</v>
      </c>
      <c r="H4770" s="1">
        <v>45109</v>
      </c>
      <c r="I4770">
        <f t="shared" si="296"/>
        <v>2023</v>
      </c>
      <c r="J4770" s="1" t="str" cm="1">
        <f t="array" ref="J4770">IFERROR(TEXT(H4770, "[$-en-US]mmm"), _xleta.N/A)</f>
        <v>Jul</v>
      </c>
      <c r="K4770">
        <f t="shared" si="297"/>
        <v>2</v>
      </c>
      <c r="L4770" s="1" t="str">
        <f t="shared" si="298"/>
        <v>Monday</v>
      </c>
      <c r="M4770" t="str">
        <f t="shared" si="299"/>
        <v>Yes</v>
      </c>
    </row>
    <row r="4771" spans="1:13">
      <c r="A4771" t="s">
        <v>28</v>
      </c>
      <c r="B4771">
        <v>4</v>
      </c>
      <c r="C4771">
        <v>4</v>
      </c>
      <c r="D4771">
        <v>16</v>
      </c>
      <c r="E4771" s="7" t="str" cm="1">
        <f t="array" ref="E4771">_xlfn.IFS(D4771&lt;=5, "$1-5", D4771&lt;=10, "$6-10",D4771&lt;=15,"$11-15", D4771&lt;=20, "$16-20", D4771&gt;20, "$20+")</f>
        <v>$16-20</v>
      </c>
      <c r="F4771" s="2" t="s">
        <v>10025</v>
      </c>
      <c r="G4771" s="2" t="s">
        <v>15</v>
      </c>
      <c r="H4771" s="1">
        <v>45109</v>
      </c>
      <c r="I4771">
        <f t="shared" si="296"/>
        <v>2023</v>
      </c>
      <c r="J4771" s="1" t="str" cm="1">
        <f t="array" ref="J4771">IFERROR(TEXT(H4771, "[$-en-US]mmm"), _xleta.N/A)</f>
        <v>Jul</v>
      </c>
      <c r="K4771">
        <f t="shared" si="297"/>
        <v>2</v>
      </c>
      <c r="L4771" s="1" t="str">
        <f t="shared" si="298"/>
        <v>Monday</v>
      </c>
      <c r="M4771" t="str">
        <f t="shared" si="299"/>
        <v>Yes</v>
      </c>
    </row>
    <row r="4772" spans="1:13">
      <c r="A4772" t="s">
        <v>13</v>
      </c>
      <c r="B4772">
        <v>4</v>
      </c>
      <c r="C4772">
        <v>3</v>
      </c>
      <c r="D4772">
        <v>12</v>
      </c>
      <c r="E4772" s="7" t="str" cm="1">
        <f t="array" ref="E4772">_xlfn.IFS(D4772&lt;=5, "$1-5", D4772&lt;=10, "$6-10",D4772&lt;=15,"$11-15", D4772&lt;=20, "$16-20", D4772&gt;20, "$20+")</f>
        <v>$11-15</v>
      </c>
      <c r="F4772" s="2" t="s">
        <v>14</v>
      </c>
      <c r="G4772" s="2" t="s">
        <v>10023</v>
      </c>
      <c r="H4772" s="1">
        <v>45109</v>
      </c>
      <c r="I4772">
        <f t="shared" si="296"/>
        <v>2023</v>
      </c>
      <c r="J4772" s="1" t="str" cm="1">
        <f t="array" ref="J4772">IFERROR(TEXT(H4772, "[$-en-US]mmm"), _xleta.N/A)</f>
        <v>Jul</v>
      </c>
      <c r="K4772">
        <f t="shared" si="297"/>
        <v>2</v>
      </c>
      <c r="L4772" s="1" t="str">
        <f t="shared" si="298"/>
        <v>Monday</v>
      </c>
      <c r="M4772" t="str">
        <f t="shared" si="299"/>
        <v>Yes</v>
      </c>
    </row>
    <row r="4773" spans="1:13">
      <c r="A4773" t="s">
        <v>17</v>
      </c>
      <c r="B4773">
        <f>$D4773/$C4773</f>
        <v>1</v>
      </c>
      <c r="C4773">
        <v>1</v>
      </c>
      <c r="D4773">
        <v>1</v>
      </c>
      <c r="E4773" s="7" t="str" cm="1">
        <f t="array" ref="E4773">_xlfn.IFS(D4773&lt;=5, "$1-5", D4773&lt;=10, "$6-10",D4773&lt;=15,"$11-15", D4773&lt;=20, "$16-20", D4773&gt;20, "$20+")</f>
        <v>$1-5</v>
      </c>
      <c r="F4773" s="2" t="s">
        <v>10</v>
      </c>
      <c r="G4773" s="2" t="s">
        <v>15</v>
      </c>
      <c r="H4773" s="1">
        <v>45109</v>
      </c>
      <c r="I4773">
        <f t="shared" si="296"/>
        <v>2023</v>
      </c>
      <c r="J4773" s="1" t="str" cm="1">
        <f t="array" ref="J4773">IFERROR(TEXT(H4773, "[$-en-US]mmm"), _xleta.N/A)</f>
        <v>Jul</v>
      </c>
      <c r="K4773">
        <f t="shared" si="297"/>
        <v>2</v>
      </c>
      <c r="L4773" s="1" t="str">
        <f t="shared" si="298"/>
        <v>Monday</v>
      </c>
      <c r="M4773" t="str">
        <f t="shared" si="299"/>
        <v>Yes</v>
      </c>
    </row>
    <row r="4774" spans="1:13">
      <c r="A4774" t="s">
        <v>13</v>
      </c>
      <c r="B4774">
        <v>4</v>
      </c>
      <c r="C4774">
        <v>3</v>
      </c>
      <c r="D4774">
        <v>12</v>
      </c>
      <c r="E4774" s="7" t="str" cm="1">
        <f t="array" ref="E4774">_xlfn.IFS(D4774&lt;=5, "$1-5", D4774&lt;=10, "$6-10",D4774&lt;=15,"$11-15", D4774&lt;=20, "$16-20", D4774&gt;20, "$20+")</f>
        <v>$11-15</v>
      </c>
      <c r="F4774" s="2" t="s">
        <v>14</v>
      </c>
      <c r="G4774" s="2" t="s">
        <v>11</v>
      </c>
      <c r="H4774" s="1">
        <v>45109</v>
      </c>
      <c r="I4774">
        <f t="shared" si="296"/>
        <v>2023</v>
      </c>
      <c r="J4774" s="1" t="str" cm="1">
        <f t="array" ref="J4774">IFERROR(TEXT(H4774, "[$-en-US]mmm"), _xleta.N/A)</f>
        <v>Jul</v>
      </c>
      <c r="K4774">
        <f t="shared" si="297"/>
        <v>2</v>
      </c>
      <c r="L4774" s="1" t="str">
        <f t="shared" si="298"/>
        <v>Monday</v>
      </c>
      <c r="M4774" t="str">
        <f t="shared" si="299"/>
        <v>Yes</v>
      </c>
    </row>
    <row r="4775" spans="1:13">
      <c r="A4775" t="s">
        <v>28</v>
      </c>
      <c r="B4775">
        <v>1</v>
      </c>
      <c r="C4775">
        <v>4</v>
      </c>
      <c r="D4775">
        <v>4</v>
      </c>
      <c r="E4775" s="7" t="str" cm="1">
        <f t="array" ref="E4775">_xlfn.IFS(D4775&lt;=5, "$1-5", D4775&lt;=10, "$6-10",D4775&lt;=15,"$11-15", D4775&lt;=20, "$16-20", D4775&gt;20, "$20+")</f>
        <v>$1-5</v>
      </c>
      <c r="F4775" s="2" t="s">
        <v>10023</v>
      </c>
      <c r="G4775" s="2" t="s">
        <v>15</v>
      </c>
      <c r="H4775" s="1">
        <v>45109</v>
      </c>
      <c r="I4775">
        <f t="shared" si="296"/>
        <v>2023</v>
      </c>
      <c r="J4775" s="1" t="str" cm="1">
        <f t="array" ref="J4775">IFERROR(TEXT(H4775, "[$-en-US]mmm"), _xleta.N/A)</f>
        <v>Jul</v>
      </c>
      <c r="K4775">
        <f t="shared" si="297"/>
        <v>2</v>
      </c>
      <c r="L4775" s="1" t="str">
        <f t="shared" si="298"/>
        <v>Monday</v>
      </c>
      <c r="M4775" t="str">
        <f t="shared" si="299"/>
        <v>Yes</v>
      </c>
    </row>
    <row r="4776" spans="1:13">
      <c r="A4776" t="s">
        <v>17</v>
      </c>
      <c r="B4776">
        <v>5</v>
      </c>
      <c r="C4776">
        <v>1</v>
      </c>
      <c r="D4776">
        <f>$B4776*$C4776</f>
        <v>5</v>
      </c>
      <c r="E4776" s="7" t="str" cm="1">
        <f t="array" ref="E4776">_xlfn.IFS(D4776&lt;=5, "$1-5", D4776&lt;=10, "$6-10",D4776&lt;=15,"$11-15", D4776&lt;=20, "$16-20", D4776&gt;20, "$20+")</f>
        <v>$1-5</v>
      </c>
      <c r="F4776" s="2" t="s">
        <v>14</v>
      </c>
      <c r="G4776" s="2" t="s">
        <v>11</v>
      </c>
      <c r="H4776" s="1">
        <v>45109</v>
      </c>
      <c r="I4776">
        <f t="shared" si="296"/>
        <v>2023</v>
      </c>
      <c r="J4776" s="1" t="str" cm="1">
        <f t="array" ref="J4776">IFERROR(TEXT(H4776, "[$-en-US]mmm"), _xleta.N/A)</f>
        <v>Jul</v>
      </c>
      <c r="K4776">
        <f t="shared" si="297"/>
        <v>2</v>
      </c>
      <c r="L4776" s="1" t="str">
        <f t="shared" si="298"/>
        <v>Monday</v>
      </c>
      <c r="M4776" t="str">
        <f t="shared" si="299"/>
        <v>Yes</v>
      </c>
    </row>
    <row r="4777" spans="1:13">
      <c r="A4777" t="s">
        <v>25</v>
      </c>
      <c r="B4777">
        <v>2</v>
      </c>
      <c r="C4777">
        <v>4</v>
      </c>
      <c r="D4777">
        <v>8</v>
      </c>
      <c r="E4777" s="7" t="str" cm="1">
        <f t="array" ref="E4777">_xlfn.IFS(D4777&lt;=5, "$1-5", D4777&lt;=10, "$6-10",D4777&lt;=15,"$11-15", D4777&lt;=20, "$16-20", D4777&gt;20, "$20+")</f>
        <v>$6-10</v>
      </c>
      <c r="F4777" s="2" t="s">
        <v>23</v>
      </c>
      <c r="G4777" s="2" t="s">
        <v>10023</v>
      </c>
      <c r="H4777" s="1">
        <v>45109</v>
      </c>
      <c r="I4777">
        <f t="shared" si="296"/>
        <v>2023</v>
      </c>
      <c r="J4777" s="1" t="str" cm="1">
        <f t="array" ref="J4777">IFERROR(TEXT(H4777, "[$-en-US]mmm"), _xleta.N/A)</f>
        <v>Jul</v>
      </c>
      <c r="K4777">
        <f t="shared" si="297"/>
        <v>2</v>
      </c>
      <c r="L4777" s="1" t="str">
        <f t="shared" si="298"/>
        <v>Monday</v>
      </c>
      <c r="M4777" t="str">
        <f t="shared" si="299"/>
        <v>Yes</v>
      </c>
    </row>
    <row r="4778" spans="1:13">
      <c r="A4778" t="s">
        <v>25</v>
      </c>
      <c r="B4778">
        <f>$D4778/$C4778</f>
        <v>3</v>
      </c>
      <c r="C4778">
        <v>4</v>
      </c>
      <c r="D4778">
        <v>12</v>
      </c>
      <c r="E4778" s="7" t="str" cm="1">
        <f t="array" ref="E4778">_xlfn.IFS(D4778&lt;=5, "$1-5", D4778&lt;=10, "$6-10",D4778&lt;=15,"$11-15", D4778&lt;=20, "$16-20", D4778&gt;20, "$20+")</f>
        <v>$11-15</v>
      </c>
      <c r="F4778" s="2" t="s">
        <v>23</v>
      </c>
      <c r="G4778" s="2" t="s">
        <v>15</v>
      </c>
      <c r="H4778" s="1">
        <v>45109</v>
      </c>
      <c r="I4778">
        <f t="shared" si="296"/>
        <v>2023</v>
      </c>
      <c r="J4778" s="1" t="str" cm="1">
        <f t="array" ref="J4778">IFERROR(TEXT(H4778, "[$-en-US]mmm"), _xleta.N/A)</f>
        <v>Jul</v>
      </c>
      <c r="K4778">
        <f t="shared" si="297"/>
        <v>2</v>
      </c>
      <c r="L4778" s="1" t="str">
        <f t="shared" si="298"/>
        <v>Monday</v>
      </c>
      <c r="M4778" t="str">
        <f t="shared" si="299"/>
        <v>Yes</v>
      </c>
    </row>
    <row r="4779" spans="1:13">
      <c r="A4779" t="s">
        <v>9</v>
      </c>
      <c r="B4779">
        <v>5</v>
      </c>
      <c r="C4779">
        <v>2</v>
      </c>
      <c r="D4779">
        <v>10</v>
      </c>
      <c r="E4779" s="7" t="str" cm="1">
        <f t="array" ref="E4779">_xlfn.IFS(D4779&lt;=5, "$1-5", D4779&lt;=10, "$6-10",D4779&lt;=15,"$11-15", D4779&lt;=20, "$16-20", D4779&gt;20, "$20+")</f>
        <v>$6-10</v>
      </c>
      <c r="F4779" s="2" t="s">
        <v>10023</v>
      </c>
      <c r="G4779" s="2" t="s">
        <v>15</v>
      </c>
      <c r="H4779" s="1">
        <v>45109</v>
      </c>
      <c r="I4779">
        <f t="shared" si="296"/>
        <v>2023</v>
      </c>
      <c r="J4779" s="1" t="str" cm="1">
        <f t="array" ref="J4779">IFERROR(TEXT(H4779, "[$-en-US]mmm"), _xleta.N/A)</f>
        <v>Jul</v>
      </c>
      <c r="K4779">
        <f t="shared" si="297"/>
        <v>2</v>
      </c>
      <c r="L4779" s="1" t="str">
        <f t="shared" si="298"/>
        <v>Monday</v>
      </c>
      <c r="M4779" t="str">
        <f t="shared" si="299"/>
        <v>Yes</v>
      </c>
    </row>
    <row r="4780" spans="1:13">
      <c r="A4780" t="s">
        <v>13</v>
      </c>
      <c r="B4780">
        <v>5</v>
      </c>
      <c r="C4780">
        <v>3</v>
      </c>
      <c r="D4780">
        <v>15</v>
      </c>
      <c r="E4780" s="7" t="str" cm="1">
        <f t="array" ref="E4780">_xlfn.IFS(D4780&lt;=5, "$1-5", D4780&lt;=10, "$6-10",D4780&lt;=15,"$11-15", D4780&lt;=20, "$16-20", D4780&gt;20, "$20+")</f>
        <v>$11-15</v>
      </c>
      <c r="F4780" s="2" t="s">
        <v>23</v>
      </c>
      <c r="G4780" s="2" t="s">
        <v>11</v>
      </c>
      <c r="H4780" s="1">
        <v>45109</v>
      </c>
      <c r="I4780">
        <f t="shared" si="296"/>
        <v>2023</v>
      </c>
      <c r="J4780" s="1" t="str" cm="1">
        <f t="array" ref="J4780">IFERROR(TEXT(H4780, "[$-en-US]mmm"), _xleta.N/A)</f>
        <v>Jul</v>
      </c>
      <c r="K4780">
        <f t="shared" si="297"/>
        <v>2</v>
      </c>
      <c r="L4780" s="1" t="str">
        <f t="shared" si="298"/>
        <v>Monday</v>
      </c>
      <c r="M4780" t="str">
        <f t="shared" si="299"/>
        <v>Yes</v>
      </c>
    </row>
    <row r="4781" spans="1:13">
      <c r="A4781" t="s">
        <v>65</v>
      </c>
      <c r="B4781">
        <v>2</v>
      </c>
      <c r="C4781">
        <v>1.5</v>
      </c>
      <c r="D4781">
        <v>3</v>
      </c>
      <c r="E4781" s="7" t="str" cm="1">
        <f t="array" ref="E4781">_xlfn.IFS(D4781&lt;=5, "$1-5", D4781&lt;=10, "$6-10",D4781&lt;=15,"$11-15", D4781&lt;=20, "$16-20", D4781&gt;20, "$20+")</f>
        <v>$1-5</v>
      </c>
      <c r="F4781" s="2" t="s">
        <v>10023</v>
      </c>
      <c r="G4781" s="2" t="s">
        <v>10023</v>
      </c>
      <c r="H4781" s="1">
        <v>45109</v>
      </c>
      <c r="I4781">
        <f t="shared" si="296"/>
        <v>2023</v>
      </c>
      <c r="J4781" s="1" t="str" cm="1">
        <f t="array" ref="J4781">IFERROR(TEXT(H4781, "[$-en-US]mmm"), _xleta.N/A)</f>
        <v>Jul</v>
      </c>
      <c r="K4781">
        <f t="shared" si="297"/>
        <v>2</v>
      </c>
      <c r="L4781" s="1" t="str">
        <f t="shared" si="298"/>
        <v>Monday</v>
      </c>
      <c r="M4781" t="str">
        <f t="shared" si="299"/>
        <v>Yes</v>
      </c>
    </row>
    <row r="4782" spans="1:13">
      <c r="A4782" t="s">
        <v>17</v>
      </c>
      <c r="B4782">
        <v>4</v>
      </c>
      <c r="C4782">
        <v>1</v>
      </c>
      <c r="D4782">
        <v>4</v>
      </c>
      <c r="E4782" s="7" t="str" cm="1">
        <f t="array" ref="E4782">_xlfn.IFS(D4782&lt;=5, "$1-5", D4782&lt;=10, "$6-10",D4782&lt;=15,"$11-15", D4782&lt;=20, "$16-20", D4782&gt;20, "$20+")</f>
        <v>$1-5</v>
      </c>
      <c r="F4782" s="2" t="s">
        <v>23</v>
      </c>
      <c r="G4782" s="2" t="s">
        <v>11</v>
      </c>
      <c r="H4782" s="1">
        <v>45109</v>
      </c>
      <c r="I4782">
        <f t="shared" si="296"/>
        <v>2023</v>
      </c>
      <c r="J4782" s="1" t="str" cm="1">
        <f t="array" ref="J4782">IFERROR(TEXT(H4782, "[$-en-US]mmm"), _xleta.N/A)</f>
        <v>Jul</v>
      </c>
      <c r="K4782">
        <f t="shared" si="297"/>
        <v>2</v>
      </c>
      <c r="L4782" s="1" t="str">
        <f t="shared" si="298"/>
        <v>Monday</v>
      </c>
      <c r="M4782" t="str">
        <f t="shared" si="299"/>
        <v>Yes</v>
      </c>
    </row>
    <row r="4783" spans="1:13">
      <c r="A4783" t="s">
        <v>17</v>
      </c>
      <c r="B4783">
        <v>3</v>
      </c>
      <c r="C4783">
        <v>1</v>
      </c>
      <c r="D4783">
        <v>3</v>
      </c>
      <c r="E4783" s="7" t="str" cm="1">
        <f t="array" ref="E4783">_xlfn.IFS(D4783&lt;=5, "$1-5", D4783&lt;=10, "$6-10",D4783&lt;=15,"$11-15", D4783&lt;=20, "$16-20", D4783&gt;20, "$20+")</f>
        <v>$1-5</v>
      </c>
      <c r="F4783" s="2" t="s">
        <v>10</v>
      </c>
      <c r="G4783" s="2" t="s">
        <v>10023</v>
      </c>
      <c r="H4783" s="1">
        <v>45109</v>
      </c>
      <c r="I4783">
        <f t="shared" si="296"/>
        <v>2023</v>
      </c>
      <c r="J4783" s="1" t="str" cm="1">
        <f t="array" ref="J4783">IFERROR(TEXT(H4783, "[$-en-US]mmm"), _xleta.N/A)</f>
        <v>Jul</v>
      </c>
      <c r="K4783">
        <f t="shared" si="297"/>
        <v>2</v>
      </c>
      <c r="L4783" s="1" t="str">
        <f t="shared" si="298"/>
        <v>Monday</v>
      </c>
      <c r="M4783" t="str">
        <f t="shared" si="299"/>
        <v>Yes</v>
      </c>
    </row>
    <row r="4784" spans="1:13">
      <c r="A4784" t="s">
        <v>9</v>
      </c>
      <c r="B4784">
        <v>4</v>
      </c>
      <c r="C4784">
        <v>2</v>
      </c>
      <c r="D4784">
        <v>8</v>
      </c>
      <c r="E4784" s="7" t="str" cm="1">
        <f t="array" ref="E4784">_xlfn.IFS(D4784&lt;=5, "$1-5", D4784&lt;=10, "$6-10",D4784&lt;=15,"$11-15", D4784&lt;=20, "$16-20", D4784&gt;20, "$20+")</f>
        <v>$6-10</v>
      </c>
      <c r="F4784" s="2" t="s">
        <v>23</v>
      </c>
      <c r="G4784" s="2" t="s">
        <v>11</v>
      </c>
      <c r="H4784" s="1">
        <v>45109</v>
      </c>
      <c r="I4784">
        <f t="shared" si="296"/>
        <v>2023</v>
      </c>
      <c r="J4784" s="1" t="str" cm="1">
        <f t="array" ref="J4784">IFERROR(TEXT(H4784, "[$-en-US]mmm"), _xleta.N/A)</f>
        <v>Jul</v>
      </c>
      <c r="K4784">
        <f t="shared" si="297"/>
        <v>2</v>
      </c>
      <c r="L4784" s="1" t="str">
        <f t="shared" si="298"/>
        <v>Monday</v>
      </c>
      <c r="M4784" t="str">
        <f t="shared" si="299"/>
        <v>Yes</v>
      </c>
    </row>
    <row r="4785" spans="1:13">
      <c r="A4785" t="s">
        <v>25</v>
      </c>
      <c r="B4785">
        <v>1</v>
      </c>
      <c r="C4785">
        <v>4</v>
      </c>
      <c r="D4785">
        <v>4</v>
      </c>
      <c r="E4785" s="7" t="str" cm="1">
        <f t="array" ref="E4785">_xlfn.IFS(D4785&lt;=5, "$1-5", D4785&lt;=10, "$6-10",D4785&lt;=15,"$11-15", D4785&lt;=20, "$16-20", D4785&gt;20, "$20+")</f>
        <v>$1-5</v>
      </c>
      <c r="F4785" s="2" t="s">
        <v>10023</v>
      </c>
      <c r="G4785" s="2" t="s">
        <v>11</v>
      </c>
      <c r="H4785" s="1">
        <v>45109</v>
      </c>
      <c r="I4785">
        <f t="shared" si="296"/>
        <v>2023</v>
      </c>
      <c r="J4785" s="1" t="str" cm="1">
        <f t="array" ref="J4785">IFERROR(TEXT(H4785, "[$-en-US]mmm"), _xleta.N/A)</f>
        <v>Jul</v>
      </c>
      <c r="K4785">
        <f t="shared" si="297"/>
        <v>2</v>
      </c>
      <c r="L4785" s="1" t="str">
        <f t="shared" si="298"/>
        <v>Monday</v>
      </c>
      <c r="M4785" t="str">
        <f t="shared" si="299"/>
        <v>Yes</v>
      </c>
    </row>
    <row r="4786" spans="1:13">
      <c r="A4786" t="s">
        <v>28</v>
      </c>
      <c r="B4786">
        <v>1</v>
      </c>
      <c r="C4786">
        <v>4</v>
      </c>
      <c r="D4786">
        <v>4</v>
      </c>
      <c r="E4786" s="7" t="str" cm="1">
        <f t="array" ref="E4786">_xlfn.IFS(D4786&lt;=5, "$1-5", D4786&lt;=10, "$6-10",D4786&lt;=15,"$11-15", D4786&lt;=20, "$16-20", D4786&gt;20, "$20+")</f>
        <v>$1-5</v>
      </c>
      <c r="F4786" s="2" t="s">
        <v>10023</v>
      </c>
      <c r="G4786" s="2" t="s">
        <v>11</v>
      </c>
      <c r="H4786" s="1">
        <v>45109</v>
      </c>
      <c r="I4786">
        <f t="shared" si="296"/>
        <v>2023</v>
      </c>
      <c r="J4786" s="1" t="str" cm="1">
        <f t="array" ref="J4786">IFERROR(TEXT(H4786, "[$-en-US]mmm"), _xleta.N/A)</f>
        <v>Jul</v>
      </c>
      <c r="K4786">
        <f t="shared" si="297"/>
        <v>2</v>
      </c>
      <c r="L4786" s="1" t="str">
        <f t="shared" si="298"/>
        <v>Monday</v>
      </c>
      <c r="M4786" t="str">
        <f t="shared" si="299"/>
        <v>Yes</v>
      </c>
    </row>
    <row r="4787" spans="1:13">
      <c r="A4787" t="s">
        <v>20</v>
      </c>
      <c r="B4787">
        <v>2</v>
      </c>
      <c r="C4787">
        <v>5</v>
      </c>
      <c r="D4787">
        <v>10</v>
      </c>
      <c r="E4787" s="7" t="str" cm="1">
        <f t="array" ref="E4787">_xlfn.IFS(D4787&lt;=5, "$1-5", D4787&lt;=10, "$6-10",D4787&lt;=15,"$11-15", D4787&lt;=20, "$16-20", D4787&gt;20, "$20+")</f>
        <v>$6-10</v>
      </c>
      <c r="F4787" s="2" t="s">
        <v>10023</v>
      </c>
      <c r="G4787" s="2" t="s">
        <v>11</v>
      </c>
      <c r="H4787" s="1">
        <v>45109</v>
      </c>
      <c r="I4787">
        <f t="shared" si="296"/>
        <v>2023</v>
      </c>
      <c r="J4787" s="1" t="str" cm="1">
        <f t="array" ref="J4787">IFERROR(TEXT(H4787, "[$-en-US]mmm"), _xleta.N/A)</f>
        <v>Jul</v>
      </c>
      <c r="K4787">
        <f t="shared" si="297"/>
        <v>2</v>
      </c>
      <c r="L4787" s="1" t="str">
        <f t="shared" si="298"/>
        <v>Monday</v>
      </c>
      <c r="M4787" t="str">
        <f t="shared" si="299"/>
        <v>Yes</v>
      </c>
    </row>
    <row r="4788" spans="1:13">
      <c r="A4788" t="s">
        <v>9</v>
      </c>
      <c r="B4788">
        <v>4</v>
      </c>
      <c r="C4788">
        <v>2</v>
      </c>
      <c r="D4788">
        <v>8</v>
      </c>
      <c r="E4788" s="7" t="str" cm="1">
        <f t="array" ref="E4788">_xlfn.IFS(D4788&lt;=5, "$1-5", D4788&lt;=10, "$6-10",D4788&lt;=15,"$11-15", D4788&lt;=20, "$16-20", D4788&gt;20, "$20+")</f>
        <v>$6-10</v>
      </c>
      <c r="F4788" s="2" t="s">
        <v>23</v>
      </c>
      <c r="G4788" s="2" t="s">
        <v>10023</v>
      </c>
      <c r="H4788" s="1">
        <v>45109</v>
      </c>
      <c r="I4788">
        <f t="shared" si="296"/>
        <v>2023</v>
      </c>
      <c r="J4788" s="1" t="str" cm="1">
        <f t="array" ref="J4788">IFERROR(TEXT(H4788, "[$-en-US]mmm"), _xleta.N/A)</f>
        <v>Jul</v>
      </c>
      <c r="K4788">
        <f t="shared" si="297"/>
        <v>2</v>
      </c>
      <c r="L4788" s="1" t="str">
        <f t="shared" si="298"/>
        <v>Monday</v>
      </c>
      <c r="M4788" t="str">
        <f t="shared" si="299"/>
        <v>Yes</v>
      </c>
    </row>
    <row r="4789" spans="1:13">
      <c r="A4789" t="s">
        <v>39</v>
      </c>
      <c r="B4789">
        <v>3</v>
      </c>
      <c r="C4789">
        <v>3</v>
      </c>
      <c r="D4789">
        <v>9</v>
      </c>
      <c r="E4789" s="7" t="str" cm="1">
        <f t="array" ref="E4789">_xlfn.IFS(D4789&lt;=5, "$1-5", D4789&lt;=10, "$6-10",D4789&lt;=15,"$11-15", D4789&lt;=20, "$16-20", D4789&gt;20, "$20+")</f>
        <v>$6-10</v>
      </c>
      <c r="F4789" s="2" t="s">
        <v>10023</v>
      </c>
      <c r="G4789" s="2" t="s">
        <v>11</v>
      </c>
      <c r="H4789" s="1">
        <v>45109</v>
      </c>
      <c r="I4789">
        <f t="shared" si="296"/>
        <v>2023</v>
      </c>
      <c r="J4789" s="1" t="str" cm="1">
        <f t="array" ref="J4789">IFERROR(TEXT(H4789, "[$-en-US]mmm"), _xleta.N/A)</f>
        <v>Jul</v>
      </c>
      <c r="K4789">
        <f t="shared" si="297"/>
        <v>2</v>
      </c>
      <c r="L4789" s="1" t="str">
        <f t="shared" si="298"/>
        <v>Monday</v>
      </c>
      <c r="M4789" t="str">
        <f t="shared" si="299"/>
        <v>Yes</v>
      </c>
    </row>
    <row r="4790" spans="1:13">
      <c r="A4790" t="s">
        <v>65</v>
      </c>
      <c r="B4790">
        <v>4</v>
      </c>
      <c r="C4790">
        <v>1.5</v>
      </c>
      <c r="D4790">
        <v>6</v>
      </c>
      <c r="E4790" s="7" t="str" cm="1">
        <f t="array" ref="E4790">_xlfn.IFS(D4790&lt;=5, "$1-5", D4790&lt;=10, "$6-10",D4790&lt;=15,"$11-15", D4790&lt;=20, "$16-20", D4790&gt;20, "$20+")</f>
        <v>$6-10</v>
      </c>
      <c r="F4790" s="2" t="s">
        <v>23</v>
      </c>
      <c r="G4790" s="2" t="s">
        <v>15</v>
      </c>
      <c r="H4790" s="1">
        <v>45109</v>
      </c>
      <c r="I4790">
        <f t="shared" si="296"/>
        <v>2023</v>
      </c>
      <c r="J4790" s="1" t="str" cm="1">
        <f t="array" ref="J4790">IFERROR(TEXT(H4790, "[$-en-US]mmm"), _xleta.N/A)</f>
        <v>Jul</v>
      </c>
      <c r="K4790">
        <f t="shared" si="297"/>
        <v>2</v>
      </c>
      <c r="L4790" s="1" t="str">
        <f t="shared" si="298"/>
        <v>Monday</v>
      </c>
      <c r="M4790" t="str">
        <f t="shared" si="299"/>
        <v>Yes</v>
      </c>
    </row>
    <row r="4791" spans="1:13">
      <c r="A4791" t="s">
        <v>17</v>
      </c>
      <c r="B4791">
        <v>5</v>
      </c>
      <c r="C4791">
        <v>1</v>
      </c>
      <c r="D4791">
        <v>5</v>
      </c>
      <c r="E4791" s="7" t="str" cm="1">
        <f t="array" ref="E4791">_xlfn.IFS(D4791&lt;=5, "$1-5", D4791&lt;=10, "$6-10",D4791&lt;=15,"$11-15", D4791&lt;=20, "$16-20", D4791&gt;20, "$20+")</f>
        <v>$1-5</v>
      </c>
      <c r="F4791" s="2" t="s">
        <v>10</v>
      </c>
      <c r="G4791" s="2" t="s">
        <v>11</v>
      </c>
      <c r="H4791" s="1">
        <v>45110</v>
      </c>
      <c r="I4791">
        <f t="shared" si="296"/>
        <v>2023</v>
      </c>
      <c r="J4791" s="1" t="str" cm="1">
        <f t="array" ref="J4791">IFERROR(TEXT(H4791, "[$-en-US]mmm"), _xleta.N/A)</f>
        <v>Jul</v>
      </c>
      <c r="K4791">
        <f t="shared" si="297"/>
        <v>3</v>
      </c>
      <c r="L4791" s="1" t="str">
        <f t="shared" si="298"/>
        <v>Tuesday</v>
      </c>
      <c r="M4791" t="str">
        <f t="shared" si="299"/>
        <v>Yes</v>
      </c>
    </row>
    <row r="4792" spans="1:13">
      <c r="A4792" t="s">
        <v>28</v>
      </c>
      <c r="B4792">
        <v>2</v>
      </c>
      <c r="C4792">
        <v>4</v>
      </c>
      <c r="D4792">
        <v>8</v>
      </c>
      <c r="E4792" s="7" t="str" cm="1">
        <f t="array" ref="E4792">_xlfn.IFS(D4792&lt;=5, "$1-5", D4792&lt;=10, "$6-10",D4792&lt;=15,"$11-15", D4792&lt;=20, "$16-20", D4792&gt;20, "$20+")</f>
        <v>$6-10</v>
      </c>
      <c r="F4792" s="2" t="s">
        <v>10023</v>
      </c>
      <c r="G4792" s="2" t="s">
        <v>10025</v>
      </c>
      <c r="H4792" s="1">
        <v>45110</v>
      </c>
      <c r="I4792">
        <f t="shared" si="296"/>
        <v>2023</v>
      </c>
      <c r="J4792" s="1" t="str" cm="1">
        <f t="array" ref="J4792">IFERROR(TEXT(H4792, "[$-en-US]mmm"), _xleta.N/A)</f>
        <v>Jul</v>
      </c>
      <c r="K4792">
        <f t="shared" si="297"/>
        <v>3</v>
      </c>
      <c r="L4792" s="1" t="str">
        <f t="shared" si="298"/>
        <v>Tuesday</v>
      </c>
      <c r="M4792" t="str">
        <f t="shared" si="299"/>
        <v>Yes</v>
      </c>
    </row>
    <row r="4793" spans="1:13">
      <c r="A4793" t="s">
        <v>17</v>
      </c>
      <c r="B4793">
        <v>5</v>
      </c>
      <c r="C4793">
        <v>1</v>
      </c>
      <c r="D4793">
        <f>$B4793*$C4793</f>
        <v>5</v>
      </c>
      <c r="E4793" s="7" t="str" cm="1">
        <f t="array" ref="E4793">_xlfn.IFS(D4793&lt;=5, "$1-5", D4793&lt;=10, "$6-10",D4793&lt;=15,"$11-15", D4793&lt;=20, "$16-20", D4793&gt;20, "$20+")</f>
        <v>$1-5</v>
      </c>
      <c r="F4793" s="2" t="s">
        <v>23</v>
      </c>
      <c r="G4793" s="2" t="s">
        <v>11</v>
      </c>
      <c r="H4793" s="1">
        <v>45110</v>
      </c>
      <c r="I4793">
        <f t="shared" si="296"/>
        <v>2023</v>
      </c>
      <c r="J4793" s="1" t="str" cm="1">
        <f t="array" ref="J4793">IFERROR(TEXT(H4793, "[$-en-US]mmm"), _xleta.N/A)</f>
        <v>Jul</v>
      </c>
      <c r="K4793">
        <f t="shared" si="297"/>
        <v>3</v>
      </c>
      <c r="L4793" s="1" t="str">
        <f t="shared" si="298"/>
        <v>Tuesday</v>
      </c>
      <c r="M4793" t="str">
        <f t="shared" si="299"/>
        <v>Yes</v>
      </c>
    </row>
    <row r="4794" spans="1:13">
      <c r="A4794" t="s">
        <v>28</v>
      </c>
      <c r="B4794">
        <v>3</v>
      </c>
      <c r="C4794">
        <v>4</v>
      </c>
      <c r="D4794">
        <v>12</v>
      </c>
      <c r="E4794" s="7" t="str" cm="1">
        <f t="array" ref="E4794">_xlfn.IFS(D4794&lt;=5, "$1-5", D4794&lt;=10, "$6-10",D4794&lt;=15,"$11-15", D4794&lt;=20, "$16-20", D4794&gt;20, "$20+")</f>
        <v>$11-15</v>
      </c>
      <c r="F4794" s="2" t="s">
        <v>10</v>
      </c>
      <c r="G4794" s="2" t="s">
        <v>15</v>
      </c>
      <c r="H4794" s="1">
        <v>45110</v>
      </c>
      <c r="I4794">
        <f t="shared" si="296"/>
        <v>2023</v>
      </c>
      <c r="J4794" s="1" t="str" cm="1">
        <f t="array" ref="J4794">IFERROR(TEXT(H4794, "[$-en-US]mmm"), _xleta.N/A)</f>
        <v>Jul</v>
      </c>
      <c r="K4794">
        <f t="shared" si="297"/>
        <v>3</v>
      </c>
      <c r="L4794" s="1" t="str">
        <f t="shared" si="298"/>
        <v>Tuesday</v>
      </c>
      <c r="M4794" t="str">
        <f t="shared" si="299"/>
        <v>Yes</v>
      </c>
    </row>
    <row r="4795" spans="1:13">
      <c r="A4795" t="s">
        <v>20</v>
      </c>
      <c r="B4795">
        <v>5</v>
      </c>
      <c r="C4795">
        <v>5</v>
      </c>
      <c r="D4795">
        <v>25</v>
      </c>
      <c r="E4795" s="7" t="str" cm="1">
        <f t="array" ref="E4795">_xlfn.IFS(D4795&lt;=5, "$1-5", D4795&lt;=10, "$6-10",D4795&lt;=15,"$11-15", D4795&lt;=20, "$16-20", D4795&gt;20, "$20+")</f>
        <v>$20+</v>
      </c>
      <c r="F4795" s="2" t="s">
        <v>23</v>
      </c>
      <c r="G4795" s="2" t="s">
        <v>10023</v>
      </c>
      <c r="H4795" s="1">
        <v>45110</v>
      </c>
      <c r="I4795">
        <f t="shared" si="296"/>
        <v>2023</v>
      </c>
      <c r="J4795" s="1" t="str" cm="1">
        <f t="array" ref="J4795">IFERROR(TEXT(H4795, "[$-en-US]mmm"), _xleta.N/A)</f>
        <v>Jul</v>
      </c>
      <c r="K4795">
        <f t="shared" si="297"/>
        <v>3</v>
      </c>
      <c r="L4795" s="1" t="str">
        <f t="shared" si="298"/>
        <v>Tuesday</v>
      </c>
      <c r="M4795" t="str">
        <f t="shared" si="299"/>
        <v>Yes</v>
      </c>
    </row>
    <row r="4796" spans="1:13">
      <c r="A4796" t="s">
        <v>10023</v>
      </c>
      <c r="B4796">
        <v>5</v>
      </c>
      <c r="C4796">
        <v>4</v>
      </c>
      <c r="D4796">
        <v>20</v>
      </c>
      <c r="E4796" s="7" t="str" cm="1">
        <f t="array" ref="E4796">_xlfn.IFS(D4796&lt;=5, "$1-5", D4796&lt;=10, "$6-10",D4796&lt;=15,"$11-15", D4796&lt;=20, "$16-20", D4796&gt;20, "$20+")</f>
        <v>$16-20</v>
      </c>
      <c r="F4796" s="2" t="s">
        <v>23</v>
      </c>
      <c r="G4796" s="2" t="s">
        <v>11</v>
      </c>
      <c r="H4796" s="1">
        <v>45110</v>
      </c>
      <c r="I4796">
        <f t="shared" si="296"/>
        <v>2023</v>
      </c>
      <c r="J4796" s="1" t="str" cm="1">
        <f t="array" ref="J4796">IFERROR(TEXT(H4796, "[$-en-US]mmm"), _xleta.N/A)</f>
        <v>Jul</v>
      </c>
      <c r="K4796">
        <f t="shared" si="297"/>
        <v>3</v>
      </c>
      <c r="L4796" s="1" t="str">
        <f t="shared" si="298"/>
        <v>Tuesday</v>
      </c>
      <c r="M4796" t="str">
        <f t="shared" si="299"/>
        <v>Yes</v>
      </c>
    </row>
    <row r="4797" spans="1:13">
      <c r="A4797" t="s">
        <v>65</v>
      </c>
      <c r="B4797">
        <v>3</v>
      </c>
      <c r="C4797">
        <v>1.5</v>
      </c>
      <c r="D4797">
        <v>4.5</v>
      </c>
      <c r="E4797" s="7" t="str" cm="1">
        <f t="array" ref="E4797">_xlfn.IFS(D4797&lt;=5, "$1-5", D4797&lt;=10, "$6-10",D4797&lt;=15,"$11-15", D4797&lt;=20, "$16-20", D4797&gt;20, "$20+")</f>
        <v>$1-5</v>
      </c>
      <c r="F4797" s="2" t="s">
        <v>10023</v>
      </c>
      <c r="G4797" s="2" t="s">
        <v>10023</v>
      </c>
      <c r="H4797" s="1">
        <v>45110</v>
      </c>
      <c r="I4797">
        <f t="shared" si="296"/>
        <v>2023</v>
      </c>
      <c r="J4797" s="1" t="str" cm="1">
        <f t="array" ref="J4797">IFERROR(TEXT(H4797, "[$-en-US]mmm"), _xleta.N/A)</f>
        <v>Jul</v>
      </c>
      <c r="K4797">
        <f t="shared" si="297"/>
        <v>3</v>
      </c>
      <c r="L4797" s="1" t="str">
        <f t="shared" si="298"/>
        <v>Tuesday</v>
      </c>
      <c r="M4797" t="str">
        <f t="shared" si="299"/>
        <v>Yes</v>
      </c>
    </row>
    <row r="4798" spans="1:13">
      <c r="A4798" t="s">
        <v>39</v>
      </c>
      <c r="B4798">
        <v>5</v>
      </c>
      <c r="C4798">
        <v>3</v>
      </c>
      <c r="D4798">
        <v>15</v>
      </c>
      <c r="E4798" s="7" t="str" cm="1">
        <f t="array" ref="E4798">_xlfn.IFS(D4798&lt;=5, "$1-5", D4798&lt;=10, "$6-10",D4798&lt;=15,"$11-15", D4798&lt;=20, "$16-20", D4798&gt;20, "$20+")</f>
        <v>$11-15</v>
      </c>
      <c r="F4798" s="2" t="s">
        <v>10025</v>
      </c>
      <c r="G4798" s="2" t="s">
        <v>10023</v>
      </c>
      <c r="H4798" s="1">
        <v>45110</v>
      </c>
      <c r="I4798">
        <f t="shared" si="296"/>
        <v>2023</v>
      </c>
      <c r="J4798" s="1" t="str" cm="1">
        <f t="array" ref="J4798">IFERROR(TEXT(H4798, "[$-en-US]mmm"), _xleta.N/A)</f>
        <v>Jul</v>
      </c>
      <c r="K4798">
        <f t="shared" si="297"/>
        <v>3</v>
      </c>
      <c r="L4798" s="1" t="str">
        <f t="shared" si="298"/>
        <v>Tuesday</v>
      </c>
      <c r="M4798" t="str">
        <f t="shared" si="299"/>
        <v>Yes</v>
      </c>
    </row>
    <row r="4799" spans="1:13">
      <c r="A4799" t="s">
        <v>9</v>
      </c>
      <c r="B4799">
        <v>2</v>
      </c>
      <c r="C4799">
        <v>2</v>
      </c>
      <c r="D4799">
        <v>4</v>
      </c>
      <c r="E4799" s="7" t="str" cm="1">
        <f t="array" ref="E4799">_xlfn.IFS(D4799&lt;=5, "$1-5", D4799&lt;=10, "$6-10",D4799&lt;=15,"$11-15", D4799&lt;=20, "$16-20", D4799&gt;20, "$20+")</f>
        <v>$1-5</v>
      </c>
      <c r="F4799" s="2" t="s">
        <v>14</v>
      </c>
      <c r="G4799" s="2" t="s">
        <v>10023</v>
      </c>
      <c r="H4799" s="1">
        <v>45110</v>
      </c>
      <c r="I4799">
        <f t="shared" si="296"/>
        <v>2023</v>
      </c>
      <c r="J4799" s="1" t="str" cm="1">
        <f t="array" ref="J4799">IFERROR(TEXT(H4799, "[$-en-US]mmm"), _xleta.N/A)</f>
        <v>Jul</v>
      </c>
      <c r="K4799">
        <f t="shared" si="297"/>
        <v>3</v>
      </c>
      <c r="L4799" s="1" t="str">
        <f t="shared" si="298"/>
        <v>Tuesday</v>
      </c>
      <c r="M4799" t="str">
        <f t="shared" si="299"/>
        <v>Yes</v>
      </c>
    </row>
    <row r="4800" spans="1:13">
      <c r="A4800" t="s">
        <v>20</v>
      </c>
      <c r="B4800">
        <v>5</v>
      </c>
      <c r="C4800">
        <v>5</v>
      </c>
      <c r="D4800">
        <v>25</v>
      </c>
      <c r="E4800" s="7" t="str" cm="1">
        <f t="array" ref="E4800">_xlfn.IFS(D4800&lt;=5, "$1-5", D4800&lt;=10, "$6-10",D4800&lt;=15,"$11-15", D4800&lt;=20, "$16-20", D4800&gt;20, "$20+")</f>
        <v>$20+</v>
      </c>
      <c r="F4800" s="2" t="s">
        <v>10023</v>
      </c>
      <c r="G4800" s="2" t="s">
        <v>11</v>
      </c>
      <c r="H4800" s="1">
        <v>45110</v>
      </c>
      <c r="I4800">
        <f t="shared" si="296"/>
        <v>2023</v>
      </c>
      <c r="J4800" s="1" t="str" cm="1">
        <f t="array" ref="J4800">IFERROR(TEXT(H4800, "[$-en-US]mmm"), _xleta.N/A)</f>
        <v>Jul</v>
      </c>
      <c r="K4800">
        <f t="shared" si="297"/>
        <v>3</v>
      </c>
      <c r="L4800" s="1" t="str">
        <f t="shared" si="298"/>
        <v>Tuesday</v>
      </c>
      <c r="M4800" t="str">
        <f t="shared" si="299"/>
        <v>Yes</v>
      </c>
    </row>
    <row r="4801" spans="1:13">
      <c r="A4801" t="s">
        <v>10023</v>
      </c>
      <c r="B4801">
        <v>2</v>
      </c>
      <c r="C4801">
        <v>3</v>
      </c>
      <c r="D4801">
        <v>6</v>
      </c>
      <c r="E4801" s="7" t="str" cm="1">
        <f t="array" ref="E4801">_xlfn.IFS(D4801&lt;=5, "$1-5", D4801&lt;=10, "$6-10",D4801&lt;=15,"$11-15", D4801&lt;=20, "$16-20", D4801&gt;20, "$20+")</f>
        <v>$6-10</v>
      </c>
      <c r="F4801" s="2" t="s">
        <v>10023</v>
      </c>
      <c r="G4801" s="2" t="s">
        <v>10023</v>
      </c>
      <c r="H4801" s="1">
        <v>45110</v>
      </c>
      <c r="I4801">
        <f t="shared" si="296"/>
        <v>2023</v>
      </c>
      <c r="J4801" s="1" t="str" cm="1">
        <f t="array" ref="J4801">IFERROR(TEXT(H4801, "[$-en-US]mmm"), _xleta.N/A)</f>
        <v>Jul</v>
      </c>
      <c r="K4801">
        <f t="shared" si="297"/>
        <v>3</v>
      </c>
      <c r="L4801" s="1" t="str">
        <f t="shared" si="298"/>
        <v>Tuesday</v>
      </c>
      <c r="M4801" t="str">
        <f t="shared" si="299"/>
        <v>Yes</v>
      </c>
    </row>
    <row r="4802" spans="1:13">
      <c r="A4802" t="s">
        <v>9</v>
      </c>
      <c r="B4802">
        <v>1</v>
      </c>
      <c r="C4802">
        <v>2</v>
      </c>
      <c r="D4802">
        <f>$B4802*$C4802</f>
        <v>2</v>
      </c>
      <c r="E4802" s="7" t="str" cm="1">
        <f t="array" ref="E4802">_xlfn.IFS(D4802&lt;=5, "$1-5", D4802&lt;=10, "$6-10",D4802&lt;=15,"$11-15", D4802&lt;=20, "$16-20", D4802&gt;20, "$20+")</f>
        <v>$1-5</v>
      </c>
      <c r="F4802" s="2" t="s">
        <v>23</v>
      </c>
      <c r="G4802" s="2" t="s">
        <v>15</v>
      </c>
      <c r="H4802" s="1">
        <v>45110</v>
      </c>
      <c r="I4802">
        <f t="shared" ref="I4802:I4865" si="300">IFERROR(YEAR(H4802), "N/A")</f>
        <v>2023</v>
      </c>
      <c r="J4802" s="1" t="str" cm="1">
        <f t="array" ref="J4802">IFERROR(TEXT(H4802, "[$-en-US]mmm"), _xleta.N/A)</f>
        <v>Jul</v>
      </c>
      <c r="K4802">
        <f t="shared" ref="K4802:K4865" si="301">IFERROR(DAY(H4802), "N/A")</f>
        <v>3</v>
      </c>
      <c r="L4802" s="1" t="str">
        <f t="shared" ref="L4802:L4865" si="302">IFERROR(TEXT(K4802, "[$-en-US]dddd"), "N/A")</f>
        <v>Tuesday</v>
      </c>
      <c r="M4802" t="str">
        <f t="shared" ref="M4802:M4865" si="303">IF(AND(H4802="Error",F4802="Error"), "No","Yes")</f>
        <v>Yes</v>
      </c>
    </row>
    <row r="4803" spans="1:13">
      <c r="A4803" t="s">
        <v>28</v>
      </c>
      <c r="B4803">
        <v>5</v>
      </c>
      <c r="C4803">
        <v>4</v>
      </c>
      <c r="D4803">
        <v>20</v>
      </c>
      <c r="E4803" s="7" t="str" cm="1">
        <f t="array" ref="E4803">_xlfn.IFS(D4803&lt;=5, "$1-5", D4803&lt;=10, "$6-10",D4803&lt;=15,"$11-15", D4803&lt;=20, "$16-20", D4803&gt;20, "$20+")</f>
        <v>$16-20</v>
      </c>
      <c r="F4803" s="2" t="s">
        <v>14</v>
      </c>
      <c r="G4803" s="2" t="s">
        <v>11</v>
      </c>
      <c r="H4803" s="1">
        <v>45110</v>
      </c>
      <c r="I4803">
        <f t="shared" si="300"/>
        <v>2023</v>
      </c>
      <c r="J4803" s="1" t="str" cm="1">
        <f t="array" ref="J4803">IFERROR(TEXT(H4803, "[$-en-US]mmm"), _xleta.N/A)</f>
        <v>Jul</v>
      </c>
      <c r="K4803">
        <f t="shared" si="301"/>
        <v>3</v>
      </c>
      <c r="L4803" s="1" t="str">
        <f t="shared" si="302"/>
        <v>Tuesday</v>
      </c>
      <c r="M4803" t="str">
        <f t="shared" si="303"/>
        <v>Yes</v>
      </c>
    </row>
    <row r="4804" spans="1:13">
      <c r="A4804" t="s">
        <v>17</v>
      </c>
      <c r="B4804">
        <v>4</v>
      </c>
      <c r="C4804">
        <v>1</v>
      </c>
      <c r="D4804">
        <v>4</v>
      </c>
      <c r="E4804" s="7" t="str" cm="1">
        <f t="array" ref="E4804">_xlfn.IFS(D4804&lt;=5, "$1-5", D4804&lt;=10, "$6-10",D4804&lt;=15,"$11-15", D4804&lt;=20, "$16-20", D4804&gt;20, "$20+")</f>
        <v>$1-5</v>
      </c>
      <c r="F4804" s="2" t="s">
        <v>14</v>
      </c>
      <c r="G4804" s="2" t="s">
        <v>11</v>
      </c>
      <c r="H4804" s="1">
        <v>45110</v>
      </c>
      <c r="I4804">
        <f t="shared" si="300"/>
        <v>2023</v>
      </c>
      <c r="J4804" s="1" t="str" cm="1">
        <f t="array" ref="J4804">IFERROR(TEXT(H4804, "[$-en-US]mmm"), _xleta.N/A)</f>
        <v>Jul</v>
      </c>
      <c r="K4804">
        <f t="shared" si="301"/>
        <v>3</v>
      </c>
      <c r="L4804" s="1" t="str">
        <f t="shared" si="302"/>
        <v>Tuesday</v>
      </c>
      <c r="M4804" t="str">
        <f t="shared" si="303"/>
        <v>Yes</v>
      </c>
    </row>
    <row r="4805" spans="1:13">
      <c r="A4805" t="s">
        <v>65</v>
      </c>
      <c r="B4805">
        <v>2</v>
      </c>
      <c r="C4805">
        <v>1.5</v>
      </c>
      <c r="D4805">
        <v>3</v>
      </c>
      <c r="E4805" s="7" t="str" cm="1">
        <f t="array" ref="E4805">_xlfn.IFS(D4805&lt;=5, "$1-5", D4805&lt;=10, "$6-10",D4805&lt;=15,"$11-15", D4805&lt;=20, "$16-20", D4805&gt;20, "$20+")</f>
        <v>$1-5</v>
      </c>
      <c r="F4805" s="2" t="s">
        <v>23</v>
      </c>
      <c r="G4805" s="2" t="s">
        <v>10023</v>
      </c>
      <c r="H4805" s="1">
        <v>45110</v>
      </c>
      <c r="I4805">
        <f t="shared" si="300"/>
        <v>2023</v>
      </c>
      <c r="J4805" s="1" t="str" cm="1">
        <f t="array" ref="J4805">IFERROR(TEXT(H4805, "[$-en-US]mmm"), _xleta.N/A)</f>
        <v>Jul</v>
      </c>
      <c r="K4805">
        <f t="shared" si="301"/>
        <v>3</v>
      </c>
      <c r="L4805" s="1" t="str">
        <f t="shared" si="302"/>
        <v>Tuesday</v>
      </c>
      <c r="M4805" t="str">
        <f t="shared" si="303"/>
        <v>Yes</v>
      </c>
    </row>
    <row r="4806" spans="1:13">
      <c r="A4806" t="s">
        <v>9</v>
      </c>
      <c r="B4806">
        <v>5</v>
      </c>
      <c r="C4806">
        <v>2</v>
      </c>
      <c r="D4806">
        <v>10</v>
      </c>
      <c r="E4806" s="7" t="str" cm="1">
        <f t="array" ref="E4806">_xlfn.IFS(D4806&lt;=5, "$1-5", D4806&lt;=10, "$6-10",D4806&lt;=15,"$11-15", D4806&lt;=20, "$16-20", D4806&gt;20, "$20+")</f>
        <v>$6-10</v>
      </c>
      <c r="F4806" s="2" t="s">
        <v>23</v>
      </c>
      <c r="G4806" s="2" t="s">
        <v>11</v>
      </c>
      <c r="H4806" s="1">
        <v>45110</v>
      </c>
      <c r="I4806">
        <f t="shared" si="300"/>
        <v>2023</v>
      </c>
      <c r="J4806" s="1" t="str" cm="1">
        <f t="array" ref="J4806">IFERROR(TEXT(H4806, "[$-en-US]mmm"), _xleta.N/A)</f>
        <v>Jul</v>
      </c>
      <c r="K4806">
        <f t="shared" si="301"/>
        <v>3</v>
      </c>
      <c r="L4806" s="1" t="str">
        <f t="shared" si="302"/>
        <v>Tuesday</v>
      </c>
      <c r="M4806" t="str">
        <f t="shared" si="303"/>
        <v>Yes</v>
      </c>
    </row>
    <row r="4807" spans="1:13">
      <c r="A4807" t="s">
        <v>25</v>
      </c>
      <c r="B4807">
        <v>3</v>
      </c>
      <c r="C4807">
        <v>4</v>
      </c>
      <c r="D4807">
        <v>12</v>
      </c>
      <c r="E4807" s="7" t="str" cm="1">
        <f t="array" ref="E4807">_xlfn.IFS(D4807&lt;=5, "$1-5", D4807&lt;=10, "$6-10",D4807&lt;=15,"$11-15", D4807&lt;=20, "$16-20", D4807&gt;20, "$20+")</f>
        <v>$11-15</v>
      </c>
      <c r="F4807" s="2" t="s">
        <v>10</v>
      </c>
      <c r="G4807" s="2" t="s">
        <v>10025</v>
      </c>
      <c r="H4807" s="1">
        <v>45110</v>
      </c>
      <c r="I4807">
        <f t="shared" si="300"/>
        <v>2023</v>
      </c>
      <c r="J4807" s="1" t="str" cm="1">
        <f t="array" ref="J4807">IFERROR(TEXT(H4807, "[$-en-US]mmm"), _xleta.N/A)</f>
        <v>Jul</v>
      </c>
      <c r="K4807">
        <f t="shared" si="301"/>
        <v>3</v>
      </c>
      <c r="L4807" s="1" t="str">
        <f t="shared" si="302"/>
        <v>Tuesday</v>
      </c>
      <c r="M4807" t="str">
        <f t="shared" si="303"/>
        <v>Yes</v>
      </c>
    </row>
    <row r="4808" spans="1:13">
      <c r="A4808" t="s">
        <v>39</v>
      </c>
      <c r="B4808">
        <v>3</v>
      </c>
      <c r="C4808">
        <v>3</v>
      </c>
      <c r="D4808">
        <v>9</v>
      </c>
      <c r="E4808" s="7" t="str" cm="1">
        <f t="array" ref="E4808">_xlfn.IFS(D4808&lt;=5, "$1-5", D4808&lt;=10, "$6-10",D4808&lt;=15,"$11-15", D4808&lt;=20, "$16-20", D4808&gt;20, "$20+")</f>
        <v>$6-10</v>
      </c>
      <c r="F4808" s="2" t="s">
        <v>14</v>
      </c>
      <c r="G4808" s="2" t="s">
        <v>10023</v>
      </c>
      <c r="H4808" s="1">
        <v>45110</v>
      </c>
      <c r="I4808">
        <f t="shared" si="300"/>
        <v>2023</v>
      </c>
      <c r="J4808" s="1" t="str" cm="1">
        <f t="array" ref="J4808">IFERROR(TEXT(H4808, "[$-en-US]mmm"), _xleta.N/A)</f>
        <v>Jul</v>
      </c>
      <c r="K4808">
        <f t="shared" si="301"/>
        <v>3</v>
      </c>
      <c r="L4808" s="1" t="str">
        <f t="shared" si="302"/>
        <v>Tuesday</v>
      </c>
      <c r="M4808" t="str">
        <f t="shared" si="303"/>
        <v>Yes</v>
      </c>
    </row>
    <row r="4809" spans="1:13">
      <c r="A4809" t="s">
        <v>9</v>
      </c>
      <c r="B4809">
        <v>1</v>
      </c>
      <c r="C4809">
        <v>2</v>
      </c>
      <c r="D4809">
        <v>2</v>
      </c>
      <c r="E4809" s="7" t="str" cm="1">
        <f t="array" ref="E4809">_xlfn.IFS(D4809&lt;=5, "$1-5", D4809&lt;=10, "$6-10",D4809&lt;=15,"$11-15", D4809&lt;=20, "$16-20", D4809&gt;20, "$20+")</f>
        <v>$1-5</v>
      </c>
      <c r="F4809" s="2" t="s">
        <v>10023</v>
      </c>
      <c r="G4809" s="2" t="s">
        <v>11</v>
      </c>
      <c r="H4809" s="1">
        <v>45110</v>
      </c>
      <c r="I4809">
        <f t="shared" si="300"/>
        <v>2023</v>
      </c>
      <c r="J4809" s="1" t="str" cm="1">
        <f t="array" ref="J4809">IFERROR(TEXT(H4809, "[$-en-US]mmm"), _xleta.N/A)</f>
        <v>Jul</v>
      </c>
      <c r="K4809">
        <f t="shared" si="301"/>
        <v>3</v>
      </c>
      <c r="L4809" s="1" t="str">
        <f t="shared" si="302"/>
        <v>Tuesday</v>
      </c>
      <c r="M4809" t="str">
        <f t="shared" si="303"/>
        <v>Yes</v>
      </c>
    </row>
    <row r="4810" spans="1:13">
      <c r="A4810" t="s">
        <v>39</v>
      </c>
      <c r="B4810">
        <v>2</v>
      </c>
      <c r="C4810">
        <v>3</v>
      </c>
      <c r="D4810">
        <v>6</v>
      </c>
      <c r="E4810" s="7" t="str" cm="1">
        <f t="array" ref="E4810">_xlfn.IFS(D4810&lt;=5, "$1-5", D4810&lt;=10, "$6-10",D4810&lt;=15,"$11-15", D4810&lt;=20, "$16-20", D4810&gt;20, "$20+")</f>
        <v>$6-10</v>
      </c>
      <c r="F4810" s="2" t="s">
        <v>10</v>
      </c>
      <c r="G4810" s="2" t="s">
        <v>10023</v>
      </c>
      <c r="H4810" s="1">
        <v>45110</v>
      </c>
      <c r="I4810">
        <f t="shared" si="300"/>
        <v>2023</v>
      </c>
      <c r="J4810" s="1" t="str" cm="1">
        <f t="array" ref="J4810">IFERROR(TEXT(H4810, "[$-en-US]mmm"), _xleta.N/A)</f>
        <v>Jul</v>
      </c>
      <c r="K4810">
        <f t="shared" si="301"/>
        <v>3</v>
      </c>
      <c r="L4810" s="1" t="str">
        <f t="shared" si="302"/>
        <v>Tuesday</v>
      </c>
      <c r="M4810" t="str">
        <f t="shared" si="303"/>
        <v>Yes</v>
      </c>
    </row>
    <row r="4811" spans="1:13">
      <c r="A4811" t="str">
        <f>_xlfn.XLOOKUP(C4811,'Item Price'!$B:$B,'Item Price'!$A:$A,"notfound")</f>
        <v>Tea</v>
      </c>
      <c r="B4811">
        <v>3</v>
      </c>
      <c r="C4811">
        <v>1.5</v>
      </c>
      <c r="D4811">
        <v>4.5</v>
      </c>
      <c r="E4811" s="7" t="str" cm="1">
        <f t="array" ref="E4811">_xlfn.IFS(D4811&lt;=5, "$1-5", D4811&lt;=10, "$6-10",D4811&lt;=15,"$11-15", D4811&lt;=20, "$16-20", D4811&gt;20, "$20+")</f>
        <v>$1-5</v>
      </c>
      <c r="F4811" s="2" t="s">
        <v>10</v>
      </c>
      <c r="G4811" s="2" t="s">
        <v>15</v>
      </c>
      <c r="H4811" s="1">
        <v>45110</v>
      </c>
      <c r="I4811">
        <f t="shared" si="300"/>
        <v>2023</v>
      </c>
      <c r="J4811" s="1" t="str" cm="1">
        <f t="array" ref="J4811">IFERROR(TEXT(H4811, "[$-en-US]mmm"), _xleta.N/A)</f>
        <v>Jul</v>
      </c>
      <c r="K4811">
        <f t="shared" si="301"/>
        <v>3</v>
      </c>
      <c r="L4811" s="1" t="str">
        <f t="shared" si="302"/>
        <v>Tuesday</v>
      </c>
      <c r="M4811" t="str">
        <f t="shared" si="303"/>
        <v>Yes</v>
      </c>
    </row>
    <row r="4812" spans="1:13">
      <c r="A4812" t="s">
        <v>13</v>
      </c>
      <c r="B4812">
        <v>3</v>
      </c>
      <c r="C4812">
        <v>3</v>
      </c>
      <c r="D4812">
        <v>9</v>
      </c>
      <c r="E4812" s="7" t="str" cm="1">
        <f t="array" ref="E4812">_xlfn.IFS(D4812&lt;=5, "$1-5", D4812&lt;=10, "$6-10",D4812&lt;=15,"$11-15", D4812&lt;=20, "$16-20", D4812&gt;20, "$20+")</f>
        <v>$6-10</v>
      </c>
      <c r="F4812" s="2" t="s">
        <v>14</v>
      </c>
      <c r="G4812" s="2" t="s">
        <v>11</v>
      </c>
      <c r="H4812" s="1">
        <v>45111</v>
      </c>
      <c r="I4812">
        <f t="shared" si="300"/>
        <v>2023</v>
      </c>
      <c r="J4812" s="1" t="str" cm="1">
        <f t="array" ref="J4812">IFERROR(TEXT(H4812, "[$-en-US]mmm"), _xleta.N/A)</f>
        <v>Jul</v>
      </c>
      <c r="K4812">
        <f t="shared" si="301"/>
        <v>4</v>
      </c>
      <c r="L4812" s="1" t="str">
        <f t="shared" si="302"/>
        <v>Wednesday</v>
      </c>
      <c r="M4812" t="str">
        <f t="shared" si="303"/>
        <v>Yes</v>
      </c>
    </row>
    <row r="4813" spans="1:13">
      <c r="A4813" t="s">
        <v>9</v>
      </c>
      <c r="B4813">
        <v>5</v>
      </c>
      <c r="C4813">
        <v>2</v>
      </c>
      <c r="D4813">
        <v>10</v>
      </c>
      <c r="E4813" s="7" t="str" cm="1">
        <f t="array" ref="E4813">_xlfn.IFS(D4813&lt;=5, "$1-5", D4813&lt;=10, "$6-10",D4813&lt;=15,"$11-15", D4813&lt;=20, "$16-20", D4813&gt;20, "$20+")</f>
        <v>$6-10</v>
      </c>
      <c r="F4813" s="2" t="s">
        <v>14</v>
      </c>
      <c r="G4813" s="2" t="s">
        <v>11</v>
      </c>
      <c r="H4813" s="1">
        <v>45111</v>
      </c>
      <c r="I4813">
        <f t="shared" si="300"/>
        <v>2023</v>
      </c>
      <c r="J4813" s="1" t="str" cm="1">
        <f t="array" ref="J4813">IFERROR(TEXT(H4813, "[$-en-US]mmm"), _xleta.N/A)</f>
        <v>Jul</v>
      </c>
      <c r="K4813">
        <f t="shared" si="301"/>
        <v>4</v>
      </c>
      <c r="L4813" s="1" t="str">
        <f t="shared" si="302"/>
        <v>Wednesday</v>
      </c>
      <c r="M4813" t="str">
        <f t="shared" si="303"/>
        <v>Yes</v>
      </c>
    </row>
    <row r="4814" spans="1:13">
      <c r="A4814" t="s">
        <v>39</v>
      </c>
      <c r="B4814">
        <v>3</v>
      </c>
      <c r="C4814">
        <v>3</v>
      </c>
      <c r="D4814">
        <v>9</v>
      </c>
      <c r="E4814" s="7" t="str" cm="1">
        <f t="array" ref="E4814">_xlfn.IFS(D4814&lt;=5, "$1-5", D4814&lt;=10, "$6-10",D4814&lt;=15,"$11-15", D4814&lt;=20, "$16-20", D4814&gt;20, "$20+")</f>
        <v>$6-10</v>
      </c>
      <c r="F4814" s="2" t="s">
        <v>10023</v>
      </c>
      <c r="G4814" s="2" t="s">
        <v>15</v>
      </c>
      <c r="H4814" s="1">
        <v>45111</v>
      </c>
      <c r="I4814">
        <f t="shared" si="300"/>
        <v>2023</v>
      </c>
      <c r="J4814" s="1" t="str" cm="1">
        <f t="array" ref="J4814">IFERROR(TEXT(H4814, "[$-en-US]mmm"), _xleta.N/A)</f>
        <v>Jul</v>
      </c>
      <c r="K4814">
        <f t="shared" si="301"/>
        <v>4</v>
      </c>
      <c r="L4814" s="1" t="str">
        <f t="shared" si="302"/>
        <v>Wednesday</v>
      </c>
      <c r="M4814" t="str">
        <f t="shared" si="303"/>
        <v>Yes</v>
      </c>
    </row>
    <row r="4815" spans="1:13">
      <c r="A4815" t="s">
        <v>28</v>
      </c>
      <c r="B4815">
        <v>5</v>
      </c>
      <c r="C4815">
        <v>4</v>
      </c>
      <c r="D4815">
        <v>20</v>
      </c>
      <c r="E4815" s="7" t="str" cm="1">
        <f t="array" ref="E4815">_xlfn.IFS(D4815&lt;=5, "$1-5", D4815&lt;=10, "$6-10",D4815&lt;=15,"$11-15", D4815&lt;=20, "$16-20", D4815&gt;20, "$20+")</f>
        <v>$16-20</v>
      </c>
      <c r="F4815" s="2" t="s">
        <v>23</v>
      </c>
      <c r="G4815" s="2" t="s">
        <v>10023</v>
      </c>
      <c r="H4815" s="1">
        <v>45111</v>
      </c>
      <c r="I4815">
        <f t="shared" si="300"/>
        <v>2023</v>
      </c>
      <c r="J4815" s="1" t="str" cm="1">
        <f t="array" ref="J4815">IFERROR(TEXT(H4815, "[$-en-US]mmm"), _xleta.N/A)</f>
        <v>Jul</v>
      </c>
      <c r="K4815">
        <f t="shared" si="301"/>
        <v>4</v>
      </c>
      <c r="L4815" s="1" t="str">
        <f t="shared" si="302"/>
        <v>Wednesday</v>
      </c>
      <c r="M4815" t="str">
        <f t="shared" si="303"/>
        <v>Yes</v>
      </c>
    </row>
    <row r="4816" spans="1:13">
      <c r="A4816" t="s">
        <v>17</v>
      </c>
      <c r="B4816">
        <v>4</v>
      </c>
      <c r="C4816">
        <v>1</v>
      </c>
      <c r="D4816">
        <v>4</v>
      </c>
      <c r="E4816" s="7" t="str" cm="1">
        <f t="array" ref="E4816">_xlfn.IFS(D4816&lt;=5, "$1-5", D4816&lt;=10, "$6-10",D4816&lt;=15,"$11-15", D4816&lt;=20, "$16-20", D4816&gt;20, "$20+")</f>
        <v>$1-5</v>
      </c>
      <c r="F4816" s="2" t="s">
        <v>10</v>
      </c>
      <c r="G4816" s="2" t="s">
        <v>10023</v>
      </c>
      <c r="H4816" s="1">
        <v>45111</v>
      </c>
      <c r="I4816">
        <f t="shared" si="300"/>
        <v>2023</v>
      </c>
      <c r="J4816" s="1" t="str" cm="1">
        <f t="array" ref="J4816">IFERROR(TEXT(H4816, "[$-en-US]mmm"), _xleta.N/A)</f>
        <v>Jul</v>
      </c>
      <c r="K4816">
        <f t="shared" si="301"/>
        <v>4</v>
      </c>
      <c r="L4816" s="1" t="str">
        <f t="shared" si="302"/>
        <v>Wednesday</v>
      </c>
      <c r="M4816" t="str">
        <f t="shared" si="303"/>
        <v>Yes</v>
      </c>
    </row>
    <row r="4817" spans="1:13">
      <c r="A4817" t="str">
        <f>_xlfn.XLOOKUP(C4817,'Item Price'!$B:$B,'Item Price'!$A:$A,"notfound")</f>
        <v>Salad</v>
      </c>
      <c r="B4817">
        <v>2</v>
      </c>
      <c r="C4817">
        <v>5</v>
      </c>
      <c r="D4817">
        <v>10</v>
      </c>
      <c r="E4817" s="7" t="str" cm="1">
        <f t="array" ref="E4817">_xlfn.IFS(D4817&lt;=5, "$1-5", D4817&lt;=10, "$6-10",D4817&lt;=15,"$11-15", D4817&lt;=20, "$16-20", D4817&gt;20, "$20+")</f>
        <v>$6-10</v>
      </c>
      <c r="F4817" s="2" t="s">
        <v>10023</v>
      </c>
      <c r="G4817" s="2" t="s">
        <v>11</v>
      </c>
      <c r="H4817" s="1">
        <v>45111</v>
      </c>
      <c r="I4817">
        <f t="shared" si="300"/>
        <v>2023</v>
      </c>
      <c r="J4817" s="1" t="str" cm="1">
        <f t="array" ref="J4817">IFERROR(TEXT(H4817, "[$-en-US]mmm"), _xleta.N/A)</f>
        <v>Jul</v>
      </c>
      <c r="K4817">
        <f t="shared" si="301"/>
        <v>4</v>
      </c>
      <c r="L4817" s="1" t="str">
        <f t="shared" si="302"/>
        <v>Wednesday</v>
      </c>
      <c r="M4817" t="str">
        <f t="shared" si="303"/>
        <v>Yes</v>
      </c>
    </row>
    <row r="4818" spans="1:13">
      <c r="A4818" t="s">
        <v>20</v>
      </c>
      <c r="B4818">
        <v>4</v>
      </c>
      <c r="C4818">
        <v>5</v>
      </c>
      <c r="D4818">
        <f>$B4818*$C4818</f>
        <v>20</v>
      </c>
      <c r="E4818" s="7" t="str" cm="1">
        <f t="array" ref="E4818">_xlfn.IFS(D4818&lt;=5, "$1-5", D4818&lt;=10, "$6-10",D4818&lt;=15,"$11-15", D4818&lt;=20, "$16-20", D4818&gt;20, "$20+")</f>
        <v>$16-20</v>
      </c>
      <c r="F4818" s="2" t="s">
        <v>10023</v>
      </c>
      <c r="G4818" s="2" t="s">
        <v>11</v>
      </c>
      <c r="H4818" s="1">
        <v>45111</v>
      </c>
      <c r="I4818">
        <f t="shared" si="300"/>
        <v>2023</v>
      </c>
      <c r="J4818" s="1" t="str" cm="1">
        <f t="array" ref="J4818">IFERROR(TEXT(H4818, "[$-en-US]mmm"), _xleta.N/A)</f>
        <v>Jul</v>
      </c>
      <c r="K4818">
        <f t="shared" si="301"/>
        <v>4</v>
      </c>
      <c r="L4818" s="1" t="str">
        <f t="shared" si="302"/>
        <v>Wednesday</v>
      </c>
      <c r="M4818" t="str">
        <f t="shared" si="303"/>
        <v>Yes</v>
      </c>
    </row>
    <row r="4819" spans="1:13">
      <c r="A4819" t="s">
        <v>25</v>
      </c>
      <c r="B4819">
        <v>1</v>
      </c>
      <c r="C4819">
        <v>4</v>
      </c>
      <c r="D4819">
        <f>$B4819*$C4819</f>
        <v>4</v>
      </c>
      <c r="E4819" s="7" t="str" cm="1">
        <f t="array" ref="E4819">_xlfn.IFS(D4819&lt;=5, "$1-5", D4819&lt;=10, "$6-10",D4819&lt;=15,"$11-15", D4819&lt;=20, "$16-20", D4819&gt;20, "$20+")</f>
        <v>$1-5</v>
      </c>
      <c r="F4819" s="2" t="s">
        <v>23</v>
      </c>
      <c r="G4819" s="2" t="s">
        <v>10023</v>
      </c>
      <c r="H4819" s="1">
        <v>45111</v>
      </c>
      <c r="I4819">
        <f t="shared" si="300"/>
        <v>2023</v>
      </c>
      <c r="J4819" s="1" t="str" cm="1">
        <f t="array" ref="J4819">IFERROR(TEXT(H4819, "[$-en-US]mmm"), _xleta.N/A)</f>
        <v>Jul</v>
      </c>
      <c r="K4819">
        <f t="shared" si="301"/>
        <v>4</v>
      </c>
      <c r="L4819" s="1" t="str">
        <f t="shared" si="302"/>
        <v>Wednesday</v>
      </c>
      <c r="M4819" t="str">
        <f t="shared" si="303"/>
        <v>Yes</v>
      </c>
    </row>
    <row r="4820" spans="1:13">
      <c r="A4820" t="str">
        <f>_xlfn.XLOOKUP(C4820,'Item Price'!$B:$B,'Item Price'!$A:$A,"notfound")</f>
        <v>Salad</v>
      </c>
      <c r="B4820">
        <v>3</v>
      </c>
      <c r="C4820">
        <v>5</v>
      </c>
      <c r="D4820">
        <v>15</v>
      </c>
      <c r="E4820" s="7" t="str" cm="1">
        <f t="array" ref="E4820">_xlfn.IFS(D4820&lt;=5, "$1-5", D4820&lt;=10, "$6-10",D4820&lt;=15,"$11-15", D4820&lt;=20, "$16-20", D4820&gt;20, "$20+")</f>
        <v>$11-15</v>
      </c>
      <c r="F4820" s="2" t="s">
        <v>23</v>
      </c>
      <c r="G4820" s="2" t="s">
        <v>10023</v>
      </c>
      <c r="H4820" s="1">
        <v>45111</v>
      </c>
      <c r="I4820">
        <f t="shared" si="300"/>
        <v>2023</v>
      </c>
      <c r="J4820" s="1" t="str" cm="1">
        <f t="array" ref="J4820">IFERROR(TEXT(H4820, "[$-en-US]mmm"), _xleta.N/A)</f>
        <v>Jul</v>
      </c>
      <c r="K4820">
        <f t="shared" si="301"/>
        <v>4</v>
      </c>
      <c r="L4820" s="1" t="str">
        <f t="shared" si="302"/>
        <v>Wednesday</v>
      </c>
      <c r="M4820" t="str">
        <f t="shared" si="303"/>
        <v>Yes</v>
      </c>
    </row>
    <row r="4821" spans="1:13">
      <c r="A4821" t="s">
        <v>65</v>
      </c>
      <c r="B4821">
        <v>5</v>
      </c>
      <c r="C4821">
        <v>1.5</v>
      </c>
      <c r="D4821">
        <v>7.5</v>
      </c>
      <c r="E4821" s="7" t="str" cm="1">
        <f t="array" ref="E4821">_xlfn.IFS(D4821&lt;=5, "$1-5", D4821&lt;=10, "$6-10",D4821&lt;=15,"$11-15", D4821&lt;=20, "$16-20", D4821&gt;20, "$20+")</f>
        <v>$6-10</v>
      </c>
      <c r="F4821" s="2" t="s">
        <v>10023</v>
      </c>
      <c r="G4821" s="2" t="s">
        <v>15</v>
      </c>
      <c r="H4821" s="1">
        <v>45111</v>
      </c>
      <c r="I4821">
        <f t="shared" si="300"/>
        <v>2023</v>
      </c>
      <c r="J4821" s="1" t="str" cm="1">
        <f t="array" ref="J4821">IFERROR(TEXT(H4821, "[$-en-US]mmm"), _xleta.N/A)</f>
        <v>Jul</v>
      </c>
      <c r="K4821">
        <f t="shared" si="301"/>
        <v>4</v>
      </c>
      <c r="L4821" s="1" t="str">
        <f t="shared" si="302"/>
        <v>Wednesday</v>
      </c>
      <c r="M4821" t="str">
        <f t="shared" si="303"/>
        <v>Yes</v>
      </c>
    </row>
    <row r="4822" spans="1:13">
      <c r="A4822" t="s">
        <v>10023</v>
      </c>
      <c r="B4822">
        <v>1</v>
      </c>
      <c r="C4822">
        <v>3</v>
      </c>
      <c r="D4822">
        <v>3</v>
      </c>
      <c r="E4822" s="7" t="str" cm="1">
        <f t="array" ref="E4822">_xlfn.IFS(D4822&lt;=5, "$1-5", D4822&lt;=10, "$6-10",D4822&lt;=15,"$11-15", D4822&lt;=20, "$16-20", D4822&gt;20, "$20+")</f>
        <v>$1-5</v>
      </c>
      <c r="F4822" s="2" t="s">
        <v>10023</v>
      </c>
      <c r="G4822" s="2" t="s">
        <v>15</v>
      </c>
      <c r="H4822" s="1">
        <v>45111</v>
      </c>
      <c r="I4822">
        <f t="shared" si="300"/>
        <v>2023</v>
      </c>
      <c r="J4822" s="1" t="str" cm="1">
        <f t="array" ref="J4822">IFERROR(TEXT(H4822, "[$-en-US]mmm"), _xleta.N/A)</f>
        <v>Jul</v>
      </c>
      <c r="K4822">
        <f t="shared" si="301"/>
        <v>4</v>
      </c>
      <c r="L4822" s="1" t="str">
        <f t="shared" si="302"/>
        <v>Wednesday</v>
      </c>
      <c r="M4822" t="str">
        <f t="shared" si="303"/>
        <v>Yes</v>
      </c>
    </row>
    <row r="4823" spans="1:13">
      <c r="A4823" t="s">
        <v>39</v>
      </c>
      <c r="B4823">
        <v>2</v>
      </c>
      <c r="C4823">
        <v>3</v>
      </c>
      <c r="D4823">
        <v>6</v>
      </c>
      <c r="E4823" s="7" t="str" cm="1">
        <f t="array" ref="E4823">_xlfn.IFS(D4823&lt;=5, "$1-5", D4823&lt;=10, "$6-10",D4823&lt;=15,"$11-15", D4823&lt;=20, "$16-20", D4823&gt;20, "$20+")</f>
        <v>$6-10</v>
      </c>
      <c r="F4823" s="2" t="s">
        <v>10</v>
      </c>
      <c r="G4823" s="2" t="s">
        <v>10023</v>
      </c>
      <c r="H4823" s="1">
        <v>45111</v>
      </c>
      <c r="I4823">
        <f t="shared" si="300"/>
        <v>2023</v>
      </c>
      <c r="J4823" s="1" t="str" cm="1">
        <f t="array" ref="J4823">IFERROR(TEXT(H4823, "[$-en-US]mmm"), _xleta.N/A)</f>
        <v>Jul</v>
      </c>
      <c r="K4823">
        <f t="shared" si="301"/>
        <v>4</v>
      </c>
      <c r="L4823" s="1" t="str">
        <f t="shared" si="302"/>
        <v>Wednesday</v>
      </c>
      <c r="M4823" t="str">
        <f t="shared" si="303"/>
        <v>Yes</v>
      </c>
    </row>
    <row r="4824" spans="1:13">
      <c r="A4824" t="s">
        <v>13</v>
      </c>
      <c r="B4824">
        <v>4</v>
      </c>
      <c r="C4824">
        <v>3</v>
      </c>
      <c r="D4824">
        <v>12</v>
      </c>
      <c r="E4824" s="7" t="str" cm="1">
        <f t="array" ref="E4824">_xlfn.IFS(D4824&lt;=5, "$1-5", D4824&lt;=10, "$6-10",D4824&lt;=15,"$11-15", D4824&lt;=20, "$16-20", D4824&gt;20, "$20+")</f>
        <v>$11-15</v>
      </c>
      <c r="F4824" s="2" t="s">
        <v>23</v>
      </c>
      <c r="G4824" s="2" t="s">
        <v>11</v>
      </c>
      <c r="H4824" s="1">
        <v>45111</v>
      </c>
      <c r="I4824">
        <f t="shared" si="300"/>
        <v>2023</v>
      </c>
      <c r="J4824" s="1" t="str" cm="1">
        <f t="array" ref="J4824">IFERROR(TEXT(H4824, "[$-en-US]mmm"), _xleta.N/A)</f>
        <v>Jul</v>
      </c>
      <c r="K4824">
        <f t="shared" si="301"/>
        <v>4</v>
      </c>
      <c r="L4824" s="1" t="str">
        <f t="shared" si="302"/>
        <v>Wednesday</v>
      </c>
      <c r="M4824" t="str">
        <f t="shared" si="303"/>
        <v>Yes</v>
      </c>
    </row>
    <row r="4825" spans="1:13">
      <c r="A4825" t="s">
        <v>17</v>
      </c>
      <c r="B4825">
        <v>4</v>
      </c>
      <c r="C4825">
        <v>1</v>
      </c>
      <c r="D4825">
        <v>4</v>
      </c>
      <c r="E4825" s="7" t="str" cm="1">
        <f t="array" ref="E4825">_xlfn.IFS(D4825&lt;=5, "$1-5", D4825&lt;=10, "$6-10",D4825&lt;=15,"$11-15", D4825&lt;=20, "$16-20", D4825&gt;20, "$20+")</f>
        <v>$1-5</v>
      </c>
      <c r="F4825" s="2" t="s">
        <v>10023</v>
      </c>
      <c r="G4825" s="2" t="s">
        <v>15</v>
      </c>
      <c r="H4825" s="1">
        <v>45111</v>
      </c>
      <c r="I4825">
        <f t="shared" si="300"/>
        <v>2023</v>
      </c>
      <c r="J4825" s="1" t="str" cm="1">
        <f t="array" ref="J4825">IFERROR(TEXT(H4825, "[$-en-US]mmm"), _xleta.N/A)</f>
        <v>Jul</v>
      </c>
      <c r="K4825">
        <f t="shared" si="301"/>
        <v>4</v>
      </c>
      <c r="L4825" s="1" t="str">
        <f t="shared" si="302"/>
        <v>Wednesday</v>
      </c>
      <c r="M4825" t="str">
        <f t="shared" si="303"/>
        <v>Yes</v>
      </c>
    </row>
    <row r="4826" spans="1:13">
      <c r="A4826" t="s">
        <v>9</v>
      </c>
      <c r="B4826">
        <v>3</v>
      </c>
      <c r="C4826">
        <v>2</v>
      </c>
      <c r="D4826">
        <f>$B4826*$C4826</f>
        <v>6</v>
      </c>
      <c r="E4826" s="7" t="str" cm="1">
        <f t="array" ref="E4826">_xlfn.IFS(D4826&lt;=5, "$1-5", D4826&lt;=10, "$6-10",D4826&lt;=15,"$11-15", D4826&lt;=20, "$16-20", D4826&gt;20, "$20+")</f>
        <v>$6-10</v>
      </c>
      <c r="F4826" s="2" t="s">
        <v>10023</v>
      </c>
      <c r="G4826" s="2" t="s">
        <v>15</v>
      </c>
      <c r="H4826" s="1">
        <v>45111</v>
      </c>
      <c r="I4826">
        <f t="shared" si="300"/>
        <v>2023</v>
      </c>
      <c r="J4826" s="1" t="str" cm="1">
        <f t="array" ref="J4826">IFERROR(TEXT(H4826, "[$-en-US]mmm"), _xleta.N/A)</f>
        <v>Jul</v>
      </c>
      <c r="K4826">
        <f t="shared" si="301"/>
        <v>4</v>
      </c>
      <c r="L4826" s="1" t="str">
        <f t="shared" si="302"/>
        <v>Wednesday</v>
      </c>
      <c r="M4826" t="str">
        <f t="shared" si="303"/>
        <v>Yes</v>
      </c>
    </row>
    <row r="4827" spans="1:13">
      <c r="A4827" t="s">
        <v>39</v>
      </c>
      <c r="B4827">
        <v>1</v>
      </c>
      <c r="C4827">
        <v>3</v>
      </c>
      <c r="D4827">
        <v>3</v>
      </c>
      <c r="E4827" s="7" t="str" cm="1">
        <f t="array" ref="E4827">_xlfn.IFS(D4827&lt;=5, "$1-5", D4827&lt;=10, "$6-10",D4827&lt;=15,"$11-15", D4827&lt;=20, "$16-20", D4827&gt;20, "$20+")</f>
        <v>$1-5</v>
      </c>
      <c r="F4827" s="2" t="s">
        <v>14</v>
      </c>
      <c r="G4827" s="2" t="s">
        <v>15</v>
      </c>
      <c r="H4827" s="1">
        <v>45111</v>
      </c>
      <c r="I4827">
        <f t="shared" si="300"/>
        <v>2023</v>
      </c>
      <c r="J4827" s="1" t="str" cm="1">
        <f t="array" ref="J4827">IFERROR(TEXT(H4827, "[$-en-US]mmm"), _xleta.N/A)</f>
        <v>Jul</v>
      </c>
      <c r="K4827">
        <f t="shared" si="301"/>
        <v>4</v>
      </c>
      <c r="L4827" s="1" t="str">
        <f t="shared" si="302"/>
        <v>Wednesday</v>
      </c>
      <c r="M4827" t="str">
        <f t="shared" si="303"/>
        <v>Yes</v>
      </c>
    </row>
    <row r="4828" spans="1:13">
      <c r="A4828" t="s">
        <v>13</v>
      </c>
      <c r="B4828">
        <v>5</v>
      </c>
      <c r="C4828">
        <v>3</v>
      </c>
      <c r="D4828">
        <v>15</v>
      </c>
      <c r="E4828" s="7" t="str" cm="1">
        <f t="array" ref="E4828">_xlfn.IFS(D4828&lt;=5, "$1-5", D4828&lt;=10, "$6-10",D4828&lt;=15,"$11-15", D4828&lt;=20, "$16-20", D4828&gt;20, "$20+")</f>
        <v>$11-15</v>
      </c>
      <c r="F4828" s="2" t="s">
        <v>23</v>
      </c>
      <c r="G4828" s="2" t="s">
        <v>15</v>
      </c>
      <c r="H4828" s="1">
        <v>45111</v>
      </c>
      <c r="I4828">
        <f t="shared" si="300"/>
        <v>2023</v>
      </c>
      <c r="J4828" s="1" t="str" cm="1">
        <f t="array" ref="J4828">IFERROR(TEXT(H4828, "[$-en-US]mmm"), _xleta.N/A)</f>
        <v>Jul</v>
      </c>
      <c r="K4828">
        <f t="shared" si="301"/>
        <v>4</v>
      </c>
      <c r="L4828" s="1" t="str">
        <f t="shared" si="302"/>
        <v>Wednesday</v>
      </c>
      <c r="M4828" t="str">
        <f t="shared" si="303"/>
        <v>Yes</v>
      </c>
    </row>
    <row r="4829" spans="1:13">
      <c r="A4829" t="s">
        <v>10023</v>
      </c>
      <c r="B4829">
        <v>5</v>
      </c>
      <c r="C4829">
        <v>4</v>
      </c>
      <c r="D4829">
        <v>20</v>
      </c>
      <c r="E4829" s="7" t="str" cm="1">
        <f t="array" ref="E4829">_xlfn.IFS(D4829&lt;=5, "$1-5", D4829&lt;=10, "$6-10",D4829&lt;=15,"$11-15", D4829&lt;=20, "$16-20", D4829&gt;20, "$20+")</f>
        <v>$16-20</v>
      </c>
      <c r="F4829" s="2" t="s">
        <v>10</v>
      </c>
      <c r="G4829" s="2" t="s">
        <v>10023</v>
      </c>
      <c r="H4829" s="1">
        <v>45111</v>
      </c>
      <c r="I4829">
        <f t="shared" si="300"/>
        <v>2023</v>
      </c>
      <c r="J4829" s="1" t="str" cm="1">
        <f t="array" ref="J4829">IFERROR(TEXT(H4829, "[$-en-US]mmm"), _xleta.N/A)</f>
        <v>Jul</v>
      </c>
      <c r="K4829">
        <f t="shared" si="301"/>
        <v>4</v>
      </c>
      <c r="L4829" s="1" t="str">
        <f t="shared" si="302"/>
        <v>Wednesday</v>
      </c>
      <c r="M4829" t="str">
        <f t="shared" si="303"/>
        <v>Yes</v>
      </c>
    </row>
    <row r="4830" spans="1:13">
      <c r="A4830" t="s">
        <v>9</v>
      </c>
      <c r="B4830">
        <v>4</v>
      </c>
      <c r="C4830">
        <v>2</v>
      </c>
      <c r="D4830">
        <v>8</v>
      </c>
      <c r="E4830" s="7" t="str" cm="1">
        <f t="array" ref="E4830">_xlfn.IFS(D4830&lt;=5, "$1-5", D4830&lt;=10, "$6-10",D4830&lt;=15,"$11-15", D4830&lt;=20, "$16-20", D4830&gt;20, "$20+")</f>
        <v>$6-10</v>
      </c>
      <c r="F4830" s="2" t="s">
        <v>10</v>
      </c>
      <c r="G4830" s="2" t="s">
        <v>11</v>
      </c>
      <c r="H4830" s="1">
        <v>45111</v>
      </c>
      <c r="I4830">
        <f t="shared" si="300"/>
        <v>2023</v>
      </c>
      <c r="J4830" s="1" t="str" cm="1">
        <f t="array" ref="J4830">IFERROR(TEXT(H4830, "[$-en-US]mmm"), _xleta.N/A)</f>
        <v>Jul</v>
      </c>
      <c r="K4830">
        <f t="shared" si="301"/>
        <v>4</v>
      </c>
      <c r="L4830" s="1" t="str">
        <f t="shared" si="302"/>
        <v>Wednesday</v>
      </c>
      <c r="M4830" t="str">
        <f t="shared" si="303"/>
        <v>Yes</v>
      </c>
    </row>
    <row r="4831" spans="1:13">
      <c r="A4831" t="s">
        <v>10023</v>
      </c>
      <c r="B4831">
        <v>3</v>
      </c>
      <c r="C4831">
        <f>$D4831/$B4831</f>
        <v>4</v>
      </c>
      <c r="D4831">
        <v>12</v>
      </c>
      <c r="E4831" s="7" t="str" cm="1">
        <f t="array" ref="E4831">_xlfn.IFS(D4831&lt;=5, "$1-5", D4831&lt;=10, "$6-10",D4831&lt;=15,"$11-15", D4831&lt;=20, "$16-20", D4831&gt;20, "$20+")</f>
        <v>$11-15</v>
      </c>
      <c r="F4831" s="2" t="s">
        <v>14</v>
      </c>
      <c r="G4831" s="2" t="s">
        <v>10023</v>
      </c>
      <c r="H4831" s="1">
        <v>45111</v>
      </c>
      <c r="I4831">
        <f t="shared" si="300"/>
        <v>2023</v>
      </c>
      <c r="J4831" s="1" t="str" cm="1">
        <f t="array" ref="J4831">IFERROR(TEXT(H4831, "[$-en-US]mmm"), _xleta.N/A)</f>
        <v>Jul</v>
      </c>
      <c r="K4831">
        <f t="shared" si="301"/>
        <v>4</v>
      </c>
      <c r="L4831" s="1" t="str">
        <f t="shared" si="302"/>
        <v>Wednesday</v>
      </c>
      <c r="M4831" t="str">
        <f t="shared" si="303"/>
        <v>Yes</v>
      </c>
    </row>
    <row r="4832" spans="1:13">
      <c r="A4832" t="s">
        <v>17</v>
      </c>
      <c r="B4832">
        <v>4</v>
      </c>
      <c r="C4832">
        <v>1</v>
      </c>
      <c r="D4832">
        <v>4</v>
      </c>
      <c r="E4832" s="7" t="str" cm="1">
        <f t="array" ref="E4832">_xlfn.IFS(D4832&lt;=5, "$1-5", D4832&lt;=10, "$6-10",D4832&lt;=15,"$11-15", D4832&lt;=20, "$16-20", D4832&gt;20, "$20+")</f>
        <v>$1-5</v>
      </c>
      <c r="F4832" s="2" t="s">
        <v>14</v>
      </c>
      <c r="G4832" s="2" t="s">
        <v>10023</v>
      </c>
      <c r="H4832" s="1">
        <v>45111</v>
      </c>
      <c r="I4832">
        <f t="shared" si="300"/>
        <v>2023</v>
      </c>
      <c r="J4832" s="1" t="str" cm="1">
        <f t="array" ref="J4832">IFERROR(TEXT(H4832, "[$-en-US]mmm"), _xleta.N/A)</f>
        <v>Jul</v>
      </c>
      <c r="K4832">
        <f t="shared" si="301"/>
        <v>4</v>
      </c>
      <c r="L4832" s="1" t="str">
        <f t="shared" si="302"/>
        <v>Wednesday</v>
      </c>
      <c r="M4832" t="str">
        <f t="shared" si="303"/>
        <v>Yes</v>
      </c>
    </row>
    <row r="4833" spans="1:13">
      <c r="A4833" t="s">
        <v>20</v>
      </c>
      <c r="B4833">
        <v>2</v>
      </c>
      <c r="C4833">
        <v>5</v>
      </c>
      <c r="D4833">
        <v>10</v>
      </c>
      <c r="E4833" s="7" t="str" cm="1">
        <f t="array" ref="E4833">_xlfn.IFS(D4833&lt;=5, "$1-5", D4833&lt;=10, "$6-10",D4833&lt;=15,"$11-15", D4833&lt;=20, "$16-20", D4833&gt;20, "$20+")</f>
        <v>$6-10</v>
      </c>
      <c r="F4833" s="2" t="s">
        <v>14</v>
      </c>
      <c r="G4833" s="2" t="s">
        <v>15</v>
      </c>
      <c r="H4833" s="1">
        <v>45111</v>
      </c>
      <c r="I4833">
        <f t="shared" si="300"/>
        <v>2023</v>
      </c>
      <c r="J4833" s="1" t="str" cm="1">
        <f t="array" ref="J4833">IFERROR(TEXT(H4833, "[$-en-US]mmm"), _xleta.N/A)</f>
        <v>Jul</v>
      </c>
      <c r="K4833">
        <f t="shared" si="301"/>
        <v>4</v>
      </c>
      <c r="L4833" s="1" t="str">
        <f t="shared" si="302"/>
        <v>Wednesday</v>
      </c>
      <c r="M4833" t="str">
        <f t="shared" si="303"/>
        <v>Yes</v>
      </c>
    </row>
    <row r="4834" spans="1:13">
      <c r="A4834" t="s">
        <v>9</v>
      </c>
      <c r="B4834">
        <v>1</v>
      </c>
      <c r="C4834">
        <v>2</v>
      </c>
      <c r="D4834">
        <v>2</v>
      </c>
      <c r="E4834" s="7" t="str" cm="1">
        <f t="array" ref="E4834">_xlfn.IFS(D4834&lt;=5, "$1-5", D4834&lt;=10, "$6-10",D4834&lt;=15,"$11-15", D4834&lt;=20, "$16-20", D4834&gt;20, "$20+")</f>
        <v>$1-5</v>
      </c>
      <c r="F4834" s="2" t="s">
        <v>14</v>
      </c>
      <c r="G4834" s="2" t="s">
        <v>10023</v>
      </c>
      <c r="H4834" s="1">
        <v>45111</v>
      </c>
      <c r="I4834">
        <f t="shared" si="300"/>
        <v>2023</v>
      </c>
      <c r="J4834" s="1" t="str" cm="1">
        <f t="array" ref="J4834">IFERROR(TEXT(H4834, "[$-en-US]mmm"), _xleta.N/A)</f>
        <v>Jul</v>
      </c>
      <c r="K4834">
        <f t="shared" si="301"/>
        <v>4</v>
      </c>
      <c r="L4834" s="1" t="str">
        <f t="shared" si="302"/>
        <v>Wednesday</v>
      </c>
      <c r="M4834" t="str">
        <f t="shared" si="303"/>
        <v>Yes</v>
      </c>
    </row>
    <row r="4835" spans="1:13">
      <c r="A4835" t="s">
        <v>10023</v>
      </c>
      <c r="B4835">
        <v>2</v>
      </c>
      <c r="C4835">
        <v>3</v>
      </c>
      <c r="D4835">
        <v>6</v>
      </c>
      <c r="E4835" s="7" t="str" cm="1">
        <f t="array" ref="E4835">_xlfn.IFS(D4835&lt;=5, "$1-5", D4835&lt;=10, "$6-10",D4835&lt;=15,"$11-15", D4835&lt;=20, "$16-20", D4835&gt;20, "$20+")</f>
        <v>$6-10</v>
      </c>
      <c r="F4835" s="2" t="s">
        <v>14</v>
      </c>
      <c r="G4835" s="2" t="s">
        <v>15</v>
      </c>
      <c r="H4835" s="1">
        <v>45112</v>
      </c>
      <c r="I4835">
        <f t="shared" si="300"/>
        <v>2023</v>
      </c>
      <c r="J4835" s="1" t="str" cm="1">
        <f t="array" ref="J4835">IFERROR(TEXT(H4835, "[$-en-US]mmm"), _xleta.N/A)</f>
        <v>Jul</v>
      </c>
      <c r="K4835">
        <f t="shared" si="301"/>
        <v>5</v>
      </c>
      <c r="L4835" s="1" t="str">
        <f t="shared" si="302"/>
        <v>Thursday</v>
      </c>
      <c r="M4835" t="str">
        <f t="shared" si="303"/>
        <v>Yes</v>
      </c>
    </row>
    <row r="4836" spans="1:13">
      <c r="A4836" t="s">
        <v>13</v>
      </c>
      <c r="B4836">
        <v>5</v>
      </c>
      <c r="C4836">
        <v>3</v>
      </c>
      <c r="D4836">
        <v>15</v>
      </c>
      <c r="E4836" s="7" t="str" cm="1">
        <f t="array" ref="E4836">_xlfn.IFS(D4836&lt;=5, "$1-5", D4836&lt;=10, "$6-10",D4836&lt;=15,"$11-15", D4836&lt;=20, "$16-20", D4836&gt;20, "$20+")</f>
        <v>$11-15</v>
      </c>
      <c r="F4836" s="2" t="s">
        <v>10</v>
      </c>
      <c r="G4836" s="2" t="s">
        <v>15</v>
      </c>
      <c r="H4836" s="1">
        <v>45112</v>
      </c>
      <c r="I4836">
        <f t="shared" si="300"/>
        <v>2023</v>
      </c>
      <c r="J4836" s="1" t="str" cm="1">
        <f t="array" ref="J4836">IFERROR(TEXT(H4836, "[$-en-US]mmm"), _xleta.N/A)</f>
        <v>Jul</v>
      </c>
      <c r="K4836">
        <f t="shared" si="301"/>
        <v>5</v>
      </c>
      <c r="L4836" s="1" t="str">
        <f t="shared" si="302"/>
        <v>Thursday</v>
      </c>
      <c r="M4836" t="str">
        <f t="shared" si="303"/>
        <v>Yes</v>
      </c>
    </row>
    <row r="4837" spans="1:13">
      <c r="A4837" t="s">
        <v>10023</v>
      </c>
      <c r="B4837">
        <v>4</v>
      </c>
      <c r="C4837">
        <v>4</v>
      </c>
      <c r="D4837">
        <v>16</v>
      </c>
      <c r="E4837" s="7" t="str" cm="1">
        <f t="array" ref="E4837">_xlfn.IFS(D4837&lt;=5, "$1-5", D4837&lt;=10, "$6-10",D4837&lt;=15,"$11-15", D4837&lt;=20, "$16-20", D4837&gt;20, "$20+")</f>
        <v>$16-20</v>
      </c>
      <c r="F4837" s="2" t="s">
        <v>23</v>
      </c>
      <c r="G4837" s="2" t="s">
        <v>11</v>
      </c>
      <c r="H4837" s="1">
        <v>45112</v>
      </c>
      <c r="I4837">
        <f t="shared" si="300"/>
        <v>2023</v>
      </c>
      <c r="J4837" s="1" t="str" cm="1">
        <f t="array" ref="J4837">IFERROR(TEXT(H4837, "[$-en-US]mmm"), _xleta.N/A)</f>
        <v>Jul</v>
      </c>
      <c r="K4837">
        <f t="shared" si="301"/>
        <v>5</v>
      </c>
      <c r="L4837" s="1" t="str">
        <f t="shared" si="302"/>
        <v>Thursday</v>
      </c>
      <c r="M4837" t="str">
        <f t="shared" si="303"/>
        <v>Yes</v>
      </c>
    </row>
    <row r="4838" spans="1:13">
      <c r="A4838" t="s">
        <v>13</v>
      </c>
      <c r="B4838">
        <v>5</v>
      </c>
      <c r="C4838">
        <v>3</v>
      </c>
      <c r="D4838">
        <v>15</v>
      </c>
      <c r="E4838" s="7" t="str" cm="1">
        <f t="array" ref="E4838">_xlfn.IFS(D4838&lt;=5, "$1-5", D4838&lt;=10, "$6-10",D4838&lt;=15,"$11-15", D4838&lt;=20, "$16-20", D4838&gt;20, "$20+")</f>
        <v>$11-15</v>
      </c>
      <c r="F4838" s="2" t="s">
        <v>14</v>
      </c>
      <c r="G4838" s="2" t="s">
        <v>10023</v>
      </c>
      <c r="H4838" s="1">
        <v>45112</v>
      </c>
      <c r="I4838">
        <f t="shared" si="300"/>
        <v>2023</v>
      </c>
      <c r="J4838" s="1" t="str" cm="1">
        <f t="array" ref="J4838">IFERROR(TEXT(H4838, "[$-en-US]mmm"), _xleta.N/A)</f>
        <v>Jul</v>
      </c>
      <c r="K4838">
        <f t="shared" si="301"/>
        <v>5</v>
      </c>
      <c r="L4838" s="1" t="str">
        <f t="shared" si="302"/>
        <v>Thursday</v>
      </c>
      <c r="M4838" t="str">
        <f t="shared" si="303"/>
        <v>Yes</v>
      </c>
    </row>
    <row r="4839" spans="1:13">
      <c r="A4839" t="s">
        <v>25</v>
      </c>
      <c r="B4839">
        <v>4</v>
      </c>
      <c r="C4839">
        <v>4</v>
      </c>
      <c r="D4839">
        <v>16</v>
      </c>
      <c r="E4839" s="7" t="str" cm="1">
        <f t="array" ref="E4839">_xlfn.IFS(D4839&lt;=5, "$1-5", D4839&lt;=10, "$6-10",D4839&lt;=15,"$11-15", D4839&lt;=20, "$16-20", D4839&gt;20, "$20+")</f>
        <v>$16-20</v>
      </c>
      <c r="F4839" s="2" t="s">
        <v>10</v>
      </c>
      <c r="G4839" s="2" t="s">
        <v>10023</v>
      </c>
      <c r="H4839" s="1">
        <v>45112</v>
      </c>
      <c r="I4839">
        <f t="shared" si="300"/>
        <v>2023</v>
      </c>
      <c r="J4839" s="1" t="str" cm="1">
        <f t="array" ref="J4839">IFERROR(TEXT(H4839, "[$-en-US]mmm"), _xleta.N/A)</f>
        <v>Jul</v>
      </c>
      <c r="K4839">
        <f t="shared" si="301"/>
        <v>5</v>
      </c>
      <c r="L4839" s="1" t="str">
        <f t="shared" si="302"/>
        <v>Thursday</v>
      </c>
      <c r="M4839" t="str">
        <f t="shared" si="303"/>
        <v>Yes</v>
      </c>
    </row>
    <row r="4840" spans="1:13">
      <c r="A4840" t="s">
        <v>17</v>
      </c>
      <c r="B4840">
        <v>4</v>
      </c>
      <c r="C4840">
        <f>$D4840/$B4840</f>
        <v>1</v>
      </c>
      <c r="D4840">
        <v>4</v>
      </c>
      <c r="E4840" s="7" t="str" cm="1">
        <f t="array" ref="E4840">_xlfn.IFS(D4840&lt;=5, "$1-5", D4840&lt;=10, "$6-10",D4840&lt;=15,"$11-15", D4840&lt;=20, "$16-20", D4840&gt;20, "$20+")</f>
        <v>$1-5</v>
      </c>
      <c r="F4840" s="2" t="s">
        <v>23</v>
      </c>
      <c r="G4840" s="2" t="s">
        <v>11</v>
      </c>
      <c r="H4840" s="1">
        <v>45112</v>
      </c>
      <c r="I4840">
        <f t="shared" si="300"/>
        <v>2023</v>
      </c>
      <c r="J4840" s="1" t="str" cm="1">
        <f t="array" ref="J4840">IFERROR(TEXT(H4840, "[$-en-US]mmm"), _xleta.N/A)</f>
        <v>Jul</v>
      </c>
      <c r="K4840">
        <f t="shared" si="301"/>
        <v>5</v>
      </c>
      <c r="L4840" s="1" t="str">
        <f t="shared" si="302"/>
        <v>Thursday</v>
      </c>
      <c r="M4840" t="str">
        <f t="shared" si="303"/>
        <v>Yes</v>
      </c>
    </row>
    <row r="4841" spans="1:13">
      <c r="A4841" t="s">
        <v>39</v>
      </c>
      <c r="B4841">
        <v>5</v>
      </c>
      <c r="C4841">
        <v>3</v>
      </c>
      <c r="D4841">
        <v>15</v>
      </c>
      <c r="E4841" s="7" t="str" cm="1">
        <f t="array" ref="E4841">_xlfn.IFS(D4841&lt;=5, "$1-5", D4841&lt;=10, "$6-10",D4841&lt;=15,"$11-15", D4841&lt;=20, "$16-20", D4841&gt;20, "$20+")</f>
        <v>$11-15</v>
      </c>
      <c r="F4841" s="2" t="s">
        <v>10</v>
      </c>
      <c r="G4841" s="2" t="s">
        <v>10023</v>
      </c>
      <c r="H4841" s="1">
        <v>45112</v>
      </c>
      <c r="I4841">
        <f t="shared" si="300"/>
        <v>2023</v>
      </c>
      <c r="J4841" s="1" t="str" cm="1">
        <f t="array" ref="J4841">IFERROR(TEXT(H4841, "[$-en-US]mmm"), _xleta.N/A)</f>
        <v>Jul</v>
      </c>
      <c r="K4841">
        <f t="shared" si="301"/>
        <v>5</v>
      </c>
      <c r="L4841" s="1" t="str">
        <f t="shared" si="302"/>
        <v>Thursday</v>
      </c>
      <c r="M4841" t="str">
        <f t="shared" si="303"/>
        <v>Yes</v>
      </c>
    </row>
    <row r="4842" spans="1:13">
      <c r="A4842" t="s">
        <v>17</v>
      </c>
      <c r="B4842">
        <v>2</v>
      </c>
      <c r="C4842">
        <f>$D4842/$B4842</f>
        <v>1</v>
      </c>
      <c r="D4842">
        <v>2</v>
      </c>
      <c r="E4842" s="7" t="str" cm="1">
        <f t="array" ref="E4842">_xlfn.IFS(D4842&lt;=5, "$1-5", D4842&lt;=10, "$6-10",D4842&lt;=15,"$11-15", D4842&lt;=20, "$16-20", D4842&gt;20, "$20+")</f>
        <v>$1-5</v>
      </c>
      <c r="F4842" s="2" t="s">
        <v>10</v>
      </c>
      <c r="G4842" s="2" t="s">
        <v>15</v>
      </c>
      <c r="H4842" s="1">
        <v>45112</v>
      </c>
      <c r="I4842">
        <f t="shared" si="300"/>
        <v>2023</v>
      </c>
      <c r="J4842" s="1" t="str" cm="1">
        <f t="array" ref="J4842">IFERROR(TEXT(H4842, "[$-en-US]mmm"), _xleta.N/A)</f>
        <v>Jul</v>
      </c>
      <c r="K4842">
        <f t="shared" si="301"/>
        <v>5</v>
      </c>
      <c r="L4842" s="1" t="str">
        <f t="shared" si="302"/>
        <v>Thursday</v>
      </c>
      <c r="M4842" t="str">
        <f t="shared" si="303"/>
        <v>Yes</v>
      </c>
    </row>
    <row r="4843" spans="1:13">
      <c r="A4843" t="str">
        <f>_xlfn.XLOOKUP(C4843,'Item Price'!$B:$B,'Item Price'!$A:$A,"notfound")</f>
        <v>Coffee</v>
      </c>
      <c r="B4843">
        <v>3</v>
      </c>
      <c r="C4843">
        <v>2</v>
      </c>
      <c r="D4843">
        <v>6</v>
      </c>
      <c r="E4843" s="7" t="str" cm="1">
        <f t="array" ref="E4843">_xlfn.IFS(D4843&lt;=5, "$1-5", D4843&lt;=10, "$6-10",D4843&lt;=15,"$11-15", D4843&lt;=20, "$16-20", D4843&gt;20, "$20+")</f>
        <v>$6-10</v>
      </c>
      <c r="F4843" s="2" t="s">
        <v>14</v>
      </c>
      <c r="G4843" s="2" t="s">
        <v>10023</v>
      </c>
      <c r="H4843" s="1">
        <v>45112</v>
      </c>
      <c r="I4843">
        <f t="shared" si="300"/>
        <v>2023</v>
      </c>
      <c r="J4843" s="1" t="str" cm="1">
        <f t="array" ref="J4843">IFERROR(TEXT(H4843, "[$-en-US]mmm"), _xleta.N/A)</f>
        <v>Jul</v>
      </c>
      <c r="K4843">
        <f t="shared" si="301"/>
        <v>5</v>
      </c>
      <c r="L4843" s="1" t="str">
        <f t="shared" si="302"/>
        <v>Thursday</v>
      </c>
      <c r="M4843" t="str">
        <f t="shared" si="303"/>
        <v>Yes</v>
      </c>
    </row>
    <row r="4844" spans="1:13">
      <c r="A4844" t="s">
        <v>65</v>
      </c>
      <c r="B4844">
        <v>5</v>
      </c>
      <c r="C4844">
        <v>1.5</v>
      </c>
      <c r="D4844">
        <v>7.5</v>
      </c>
      <c r="E4844" s="7" t="str" cm="1">
        <f t="array" ref="E4844">_xlfn.IFS(D4844&lt;=5, "$1-5", D4844&lt;=10, "$6-10",D4844&lt;=15,"$11-15", D4844&lt;=20, "$16-20", D4844&gt;20, "$20+")</f>
        <v>$6-10</v>
      </c>
      <c r="F4844" s="2" t="s">
        <v>14</v>
      </c>
      <c r="G4844" s="2" t="s">
        <v>10023</v>
      </c>
      <c r="H4844" s="1">
        <v>45112</v>
      </c>
      <c r="I4844">
        <f t="shared" si="300"/>
        <v>2023</v>
      </c>
      <c r="J4844" s="1" t="str" cm="1">
        <f t="array" ref="J4844">IFERROR(TEXT(H4844, "[$-en-US]mmm"), _xleta.N/A)</f>
        <v>Jul</v>
      </c>
      <c r="K4844">
        <f t="shared" si="301"/>
        <v>5</v>
      </c>
      <c r="L4844" s="1" t="str">
        <f t="shared" si="302"/>
        <v>Thursday</v>
      </c>
      <c r="M4844" t="str">
        <f t="shared" si="303"/>
        <v>Yes</v>
      </c>
    </row>
    <row r="4845" spans="1:13">
      <c r="A4845" t="s">
        <v>65</v>
      </c>
      <c r="B4845">
        <v>3</v>
      </c>
      <c r="C4845">
        <v>1.5</v>
      </c>
      <c r="D4845">
        <v>4.5</v>
      </c>
      <c r="E4845" s="7" t="str" cm="1">
        <f t="array" ref="E4845">_xlfn.IFS(D4845&lt;=5, "$1-5", D4845&lt;=10, "$6-10",D4845&lt;=15,"$11-15", D4845&lt;=20, "$16-20", D4845&gt;20, "$20+")</f>
        <v>$1-5</v>
      </c>
      <c r="F4845" s="2" t="s">
        <v>10023</v>
      </c>
      <c r="G4845" s="2" t="s">
        <v>15</v>
      </c>
      <c r="H4845" s="1">
        <v>45112</v>
      </c>
      <c r="I4845">
        <f t="shared" si="300"/>
        <v>2023</v>
      </c>
      <c r="J4845" s="1" t="str" cm="1">
        <f t="array" ref="J4845">IFERROR(TEXT(H4845, "[$-en-US]mmm"), _xleta.N/A)</f>
        <v>Jul</v>
      </c>
      <c r="K4845">
        <f t="shared" si="301"/>
        <v>5</v>
      </c>
      <c r="L4845" s="1" t="str">
        <f t="shared" si="302"/>
        <v>Thursday</v>
      </c>
      <c r="M4845" t="str">
        <f t="shared" si="303"/>
        <v>Yes</v>
      </c>
    </row>
    <row r="4846" spans="1:13">
      <c r="A4846" t="s">
        <v>65</v>
      </c>
      <c r="B4846">
        <f>$D4846/$C4846</f>
        <v>1</v>
      </c>
      <c r="C4846">
        <v>1.5</v>
      </c>
      <c r="D4846">
        <v>1.5</v>
      </c>
      <c r="E4846" s="7" t="str" cm="1">
        <f t="array" ref="E4846">_xlfn.IFS(D4846&lt;=5, "$1-5", D4846&lt;=10, "$6-10",D4846&lt;=15,"$11-15", D4846&lt;=20, "$16-20", D4846&gt;20, "$20+")</f>
        <v>$1-5</v>
      </c>
      <c r="F4846" s="2" t="s">
        <v>10</v>
      </c>
      <c r="G4846" s="2" t="s">
        <v>10023</v>
      </c>
      <c r="H4846" s="1">
        <v>45112</v>
      </c>
      <c r="I4846">
        <f t="shared" si="300"/>
        <v>2023</v>
      </c>
      <c r="J4846" s="1" t="str" cm="1">
        <f t="array" ref="J4846">IFERROR(TEXT(H4846, "[$-en-US]mmm"), _xleta.N/A)</f>
        <v>Jul</v>
      </c>
      <c r="K4846">
        <f t="shared" si="301"/>
        <v>5</v>
      </c>
      <c r="L4846" s="1" t="str">
        <f t="shared" si="302"/>
        <v>Thursday</v>
      </c>
      <c r="M4846" t="str">
        <f t="shared" si="303"/>
        <v>Yes</v>
      </c>
    </row>
    <row r="4847" spans="1:13">
      <c r="A4847" t="s">
        <v>9</v>
      </c>
      <c r="B4847">
        <v>4</v>
      </c>
      <c r="C4847">
        <v>2</v>
      </c>
      <c r="D4847">
        <v>8</v>
      </c>
      <c r="E4847" s="7" t="str" cm="1">
        <f t="array" ref="E4847">_xlfn.IFS(D4847&lt;=5, "$1-5", D4847&lt;=10, "$6-10",D4847&lt;=15,"$11-15", D4847&lt;=20, "$16-20", D4847&gt;20, "$20+")</f>
        <v>$6-10</v>
      </c>
      <c r="F4847" s="2" t="s">
        <v>10023</v>
      </c>
      <c r="G4847" s="2" t="s">
        <v>15</v>
      </c>
      <c r="H4847" s="1">
        <v>45112</v>
      </c>
      <c r="I4847">
        <f t="shared" si="300"/>
        <v>2023</v>
      </c>
      <c r="J4847" s="1" t="str" cm="1">
        <f t="array" ref="J4847">IFERROR(TEXT(H4847, "[$-en-US]mmm"), _xleta.N/A)</f>
        <v>Jul</v>
      </c>
      <c r="K4847">
        <f t="shared" si="301"/>
        <v>5</v>
      </c>
      <c r="L4847" s="1" t="str">
        <f t="shared" si="302"/>
        <v>Thursday</v>
      </c>
      <c r="M4847" t="str">
        <f t="shared" si="303"/>
        <v>Yes</v>
      </c>
    </row>
    <row r="4848" spans="1:13">
      <c r="A4848" t="s">
        <v>17</v>
      </c>
      <c r="B4848">
        <v>0</v>
      </c>
      <c r="C4848">
        <v>1</v>
      </c>
      <c r="D4848">
        <v>0</v>
      </c>
      <c r="E4848" s="7" t="str" cm="1">
        <f t="array" ref="E4848">_xlfn.IFS(D4848&lt;=5, "$1-5", D4848&lt;=10, "$6-10",D4848&lt;=15,"$11-15", D4848&lt;=20, "$16-20", D4848&gt;20, "$20+")</f>
        <v>$1-5</v>
      </c>
      <c r="F4848" s="2" t="s">
        <v>23</v>
      </c>
      <c r="G4848" s="2" t="s">
        <v>15</v>
      </c>
      <c r="H4848" s="1">
        <v>45112</v>
      </c>
      <c r="I4848">
        <f t="shared" si="300"/>
        <v>2023</v>
      </c>
      <c r="J4848" s="1" t="str" cm="1">
        <f t="array" ref="J4848">IFERROR(TEXT(H4848, "[$-en-US]mmm"), _xleta.N/A)</f>
        <v>Jul</v>
      </c>
      <c r="K4848">
        <f t="shared" si="301"/>
        <v>5</v>
      </c>
      <c r="L4848" s="1" t="str">
        <f t="shared" si="302"/>
        <v>Thursday</v>
      </c>
      <c r="M4848" t="str">
        <f t="shared" si="303"/>
        <v>Yes</v>
      </c>
    </row>
    <row r="4849" spans="1:13">
      <c r="A4849" t="s">
        <v>65</v>
      </c>
      <c r="B4849">
        <v>2</v>
      </c>
      <c r="C4849">
        <v>1.5</v>
      </c>
      <c r="D4849">
        <v>3</v>
      </c>
      <c r="E4849" s="7" t="str" cm="1">
        <f t="array" ref="E4849">_xlfn.IFS(D4849&lt;=5, "$1-5", D4849&lt;=10, "$6-10",D4849&lt;=15,"$11-15", D4849&lt;=20, "$16-20", D4849&gt;20, "$20+")</f>
        <v>$1-5</v>
      </c>
      <c r="F4849" s="2" t="s">
        <v>10023</v>
      </c>
      <c r="G4849" s="2" t="s">
        <v>15</v>
      </c>
      <c r="H4849" s="1">
        <v>45112</v>
      </c>
      <c r="I4849">
        <f t="shared" si="300"/>
        <v>2023</v>
      </c>
      <c r="J4849" s="1" t="str" cm="1">
        <f t="array" ref="J4849">IFERROR(TEXT(H4849, "[$-en-US]mmm"), _xleta.N/A)</f>
        <v>Jul</v>
      </c>
      <c r="K4849">
        <f t="shared" si="301"/>
        <v>5</v>
      </c>
      <c r="L4849" s="1" t="str">
        <f t="shared" si="302"/>
        <v>Thursday</v>
      </c>
      <c r="M4849" t="str">
        <f t="shared" si="303"/>
        <v>Yes</v>
      </c>
    </row>
    <row r="4850" spans="1:13">
      <c r="A4850" t="s">
        <v>39</v>
      </c>
      <c r="B4850">
        <v>1</v>
      </c>
      <c r="C4850">
        <v>3</v>
      </c>
      <c r="D4850">
        <v>3</v>
      </c>
      <c r="E4850" s="7" t="str" cm="1">
        <f t="array" ref="E4850">_xlfn.IFS(D4850&lt;=5, "$1-5", D4850&lt;=10, "$6-10",D4850&lt;=15,"$11-15", D4850&lt;=20, "$16-20", D4850&gt;20, "$20+")</f>
        <v>$1-5</v>
      </c>
      <c r="F4850" s="2" t="s">
        <v>10</v>
      </c>
      <c r="G4850" s="2" t="s">
        <v>10023</v>
      </c>
      <c r="H4850" s="1">
        <v>45112</v>
      </c>
      <c r="I4850">
        <f t="shared" si="300"/>
        <v>2023</v>
      </c>
      <c r="J4850" s="1" t="str" cm="1">
        <f t="array" ref="J4850">IFERROR(TEXT(H4850, "[$-en-US]mmm"), _xleta.N/A)</f>
        <v>Jul</v>
      </c>
      <c r="K4850">
        <f t="shared" si="301"/>
        <v>5</v>
      </c>
      <c r="L4850" s="1" t="str">
        <f t="shared" si="302"/>
        <v>Thursday</v>
      </c>
      <c r="M4850" t="str">
        <f t="shared" si="303"/>
        <v>Yes</v>
      </c>
    </row>
    <row r="4851" spans="1:13">
      <c r="A4851" t="s">
        <v>13</v>
      </c>
      <c r="B4851">
        <v>5</v>
      </c>
      <c r="C4851">
        <v>3</v>
      </c>
      <c r="D4851">
        <v>15</v>
      </c>
      <c r="E4851" s="7" t="str" cm="1">
        <f t="array" ref="E4851">_xlfn.IFS(D4851&lt;=5, "$1-5", D4851&lt;=10, "$6-10",D4851&lt;=15,"$11-15", D4851&lt;=20, "$16-20", D4851&gt;20, "$20+")</f>
        <v>$11-15</v>
      </c>
      <c r="F4851" s="2" t="s">
        <v>10025</v>
      </c>
      <c r="G4851" s="2" t="s">
        <v>10023</v>
      </c>
      <c r="H4851" s="1">
        <v>45112</v>
      </c>
      <c r="I4851">
        <f t="shared" si="300"/>
        <v>2023</v>
      </c>
      <c r="J4851" s="1" t="str" cm="1">
        <f t="array" ref="J4851">IFERROR(TEXT(H4851, "[$-en-US]mmm"), _xleta.N/A)</f>
        <v>Jul</v>
      </c>
      <c r="K4851">
        <f t="shared" si="301"/>
        <v>5</v>
      </c>
      <c r="L4851" s="1" t="str">
        <f t="shared" si="302"/>
        <v>Thursday</v>
      </c>
      <c r="M4851" t="str">
        <f t="shared" si="303"/>
        <v>Yes</v>
      </c>
    </row>
    <row r="4852" spans="1:13">
      <c r="A4852" t="s">
        <v>20</v>
      </c>
      <c r="B4852">
        <v>5</v>
      </c>
      <c r="C4852">
        <v>5</v>
      </c>
      <c r="D4852">
        <v>25</v>
      </c>
      <c r="E4852" s="7" t="str" cm="1">
        <f t="array" ref="E4852">_xlfn.IFS(D4852&lt;=5, "$1-5", D4852&lt;=10, "$6-10",D4852&lt;=15,"$11-15", D4852&lt;=20, "$16-20", D4852&gt;20, "$20+")</f>
        <v>$20+</v>
      </c>
      <c r="F4852" s="2" t="s">
        <v>10023</v>
      </c>
      <c r="G4852" s="2" t="s">
        <v>15</v>
      </c>
      <c r="H4852" s="1">
        <v>45112</v>
      </c>
      <c r="I4852">
        <f t="shared" si="300"/>
        <v>2023</v>
      </c>
      <c r="J4852" s="1" t="str" cm="1">
        <f t="array" ref="J4852">IFERROR(TEXT(H4852, "[$-en-US]mmm"), _xleta.N/A)</f>
        <v>Jul</v>
      </c>
      <c r="K4852">
        <f t="shared" si="301"/>
        <v>5</v>
      </c>
      <c r="L4852" s="1" t="str">
        <f t="shared" si="302"/>
        <v>Thursday</v>
      </c>
      <c r="M4852" t="str">
        <f t="shared" si="303"/>
        <v>Yes</v>
      </c>
    </row>
    <row r="4853" spans="1:13">
      <c r="A4853" t="s">
        <v>28</v>
      </c>
      <c r="B4853">
        <v>1</v>
      </c>
      <c r="C4853">
        <v>4</v>
      </c>
      <c r="D4853">
        <v>4</v>
      </c>
      <c r="E4853" s="7" t="str" cm="1">
        <f t="array" ref="E4853">_xlfn.IFS(D4853&lt;=5, "$1-5", D4853&lt;=10, "$6-10",D4853&lt;=15,"$11-15", D4853&lt;=20, "$16-20", D4853&gt;20, "$20+")</f>
        <v>$1-5</v>
      </c>
      <c r="F4853" s="2" t="s">
        <v>23</v>
      </c>
      <c r="G4853" s="2" t="s">
        <v>11</v>
      </c>
      <c r="H4853" s="1">
        <v>45112</v>
      </c>
      <c r="I4853">
        <f t="shared" si="300"/>
        <v>2023</v>
      </c>
      <c r="J4853" s="1" t="str" cm="1">
        <f t="array" ref="J4853">IFERROR(TEXT(H4853, "[$-en-US]mmm"), _xleta.N/A)</f>
        <v>Jul</v>
      </c>
      <c r="K4853">
        <f t="shared" si="301"/>
        <v>5</v>
      </c>
      <c r="L4853" s="1" t="str">
        <f t="shared" si="302"/>
        <v>Thursday</v>
      </c>
      <c r="M4853" t="str">
        <f t="shared" si="303"/>
        <v>Yes</v>
      </c>
    </row>
    <row r="4854" spans="1:13">
      <c r="A4854" t="str">
        <f>_xlfn.XLOOKUP(C4854,'Item Price'!$B:$B,'Item Price'!$A:$A,"notfound")</f>
        <v>Coffee</v>
      </c>
      <c r="B4854">
        <v>5</v>
      </c>
      <c r="C4854">
        <v>2</v>
      </c>
      <c r="D4854">
        <v>10</v>
      </c>
      <c r="E4854" s="7" t="str" cm="1">
        <f t="array" ref="E4854">_xlfn.IFS(D4854&lt;=5, "$1-5", D4854&lt;=10, "$6-10",D4854&lt;=15,"$11-15", D4854&lt;=20, "$16-20", D4854&gt;20, "$20+")</f>
        <v>$6-10</v>
      </c>
      <c r="F4854" s="2" t="s">
        <v>10023</v>
      </c>
      <c r="G4854" s="2" t="s">
        <v>15</v>
      </c>
      <c r="H4854" s="1">
        <v>45112</v>
      </c>
      <c r="I4854">
        <f t="shared" si="300"/>
        <v>2023</v>
      </c>
      <c r="J4854" s="1" t="str" cm="1">
        <f t="array" ref="J4854">IFERROR(TEXT(H4854, "[$-en-US]mmm"), _xleta.N/A)</f>
        <v>Jul</v>
      </c>
      <c r="K4854">
        <f t="shared" si="301"/>
        <v>5</v>
      </c>
      <c r="L4854" s="1" t="str">
        <f t="shared" si="302"/>
        <v>Thursday</v>
      </c>
      <c r="M4854" t="str">
        <f t="shared" si="303"/>
        <v>Yes</v>
      </c>
    </row>
    <row r="4855" spans="1:13">
      <c r="A4855" t="s">
        <v>9</v>
      </c>
      <c r="B4855">
        <v>4</v>
      </c>
      <c r="C4855">
        <v>2</v>
      </c>
      <c r="D4855">
        <v>8</v>
      </c>
      <c r="E4855" s="7" t="str" cm="1">
        <f t="array" ref="E4855">_xlfn.IFS(D4855&lt;=5, "$1-5", D4855&lt;=10, "$6-10",D4855&lt;=15,"$11-15", D4855&lt;=20, "$16-20", D4855&gt;20, "$20+")</f>
        <v>$6-10</v>
      </c>
      <c r="F4855" s="2" t="s">
        <v>14</v>
      </c>
      <c r="G4855" s="2" t="s">
        <v>15</v>
      </c>
      <c r="H4855" s="1">
        <v>45112</v>
      </c>
      <c r="I4855">
        <f t="shared" si="300"/>
        <v>2023</v>
      </c>
      <c r="J4855" s="1" t="str" cm="1">
        <f t="array" ref="J4855">IFERROR(TEXT(H4855, "[$-en-US]mmm"), _xleta.N/A)</f>
        <v>Jul</v>
      </c>
      <c r="K4855">
        <f t="shared" si="301"/>
        <v>5</v>
      </c>
      <c r="L4855" s="1" t="str">
        <f t="shared" si="302"/>
        <v>Thursday</v>
      </c>
      <c r="M4855" t="str">
        <f t="shared" si="303"/>
        <v>Yes</v>
      </c>
    </row>
    <row r="4856" spans="1:13">
      <c r="A4856" t="s">
        <v>39</v>
      </c>
      <c r="B4856">
        <v>2</v>
      </c>
      <c r="C4856">
        <v>3</v>
      </c>
      <c r="D4856">
        <v>6</v>
      </c>
      <c r="E4856" s="7" t="str" cm="1">
        <f t="array" ref="E4856">_xlfn.IFS(D4856&lt;=5, "$1-5", D4856&lt;=10, "$6-10",D4856&lt;=15,"$11-15", D4856&lt;=20, "$16-20", D4856&gt;20, "$20+")</f>
        <v>$6-10</v>
      </c>
      <c r="F4856" s="2" t="s">
        <v>14</v>
      </c>
      <c r="G4856" s="2" t="s">
        <v>15</v>
      </c>
      <c r="H4856" s="1">
        <v>45112</v>
      </c>
      <c r="I4856">
        <f t="shared" si="300"/>
        <v>2023</v>
      </c>
      <c r="J4856" s="1" t="str" cm="1">
        <f t="array" ref="J4856">IFERROR(TEXT(H4856, "[$-en-US]mmm"), _xleta.N/A)</f>
        <v>Jul</v>
      </c>
      <c r="K4856">
        <f t="shared" si="301"/>
        <v>5</v>
      </c>
      <c r="L4856" s="1" t="str">
        <f t="shared" si="302"/>
        <v>Thursday</v>
      </c>
      <c r="M4856" t="str">
        <f t="shared" si="303"/>
        <v>Yes</v>
      </c>
    </row>
    <row r="4857" spans="1:13">
      <c r="A4857" t="s">
        <v>17</v>
      </c>
      <c r="B4857">
        <v>2</v>
      </c>
      <c r="C4857">
        <v>1</v>
      </c>
      <c r="D4857">
        <v>2</v>
      </c>
      <c r="E4857" s="7" t="str" cm="1">
        <f t="array" ref="E4857">_xlfn.IFS(D4857&lt;=5, "$1-5", D4857&lt;=10, "$6-10",D4857&lt;=15,"$11-15", D4857&lt;=20, "$16-20", D4857&gt;20, "$20+")</f>
        <v>$1-5</v>
      </c>
      <c r="F4857" s="2" t="s">
        <v>23</v>
      </c>
      <c r="G4857" s="2" t="s">
        <v>10025</v>
      </c>
      <c r="H4857" s="1">
        <v>45112</v>
      </c>
      <c r="I4857">
        <f t="shared" si="300"/>
        <v>2023</v>
      </c>
      <c r="J4857" s="1" t="str" cm="1">
        <f t="array" ref="J4857">IFERROR(TEXT(H4857, "[$-en-US]mmm"), _xleta.N/A)</f>
        <v>Jul</v>
      </c>
      <c r="K4857">
        <f t="shared" si="301"/>
        <v>5</v>
      </c>
      <c r="L4857" s="1" t="str">
        <f t="shared" si="302"/>
        <v>Thursday</v>
      </c>
      <c r="M4857" t="str">
        <f t="shared" si="303"/>
        <v>Yes</v>
      </c>
    </row>
    <row r="4858" spans="1:13">
      <c r="A4858" t="s">
        <v>39</v>
      </c>
      <c r="B4858">
        <v>2</v>
      </c>
      <c r="C4858">
        <v>3</v>
      </c>
      <c r="D4858">
        <v>6</v>
      </c>
      <c r="E4858" s="7" t="str" cm="1">
        <f t="array" ref="E4858">_xlfn.IFS(D4858&lt;=5, "$1-5", D4858&lt;=10, "$6-10",D4858&lt;=15,"$11-15", D4858&lt;=20, "$16-20", D4858&gt;20, "$20+")</f>
        <v>$6-10</v>
      </c>
      <c r="F4858" s="2" t="s">
        <v>10023</v>
      </c>
      <c r="G4858" s="2" t="s">
        <v>11</v>
      </c>
      <c r="H4858" s="1">
        <v>45112</v>
      </c>
      <c r="I4858">
        <f t="shared" si="300"/>
        <v>2023</v>
      </c>
      <c r="J4858" s="1" t="str" cm="1">
        <f t="array" ref="J4858">IFERROR(TEXT(H4858, "[$-en-US]mmm"), _xleta.N/A)</f>
        <v>Jul</v>
      </c>
      <c r="K4858">
        <f t="shared" si="301"/>
        <v>5</v>
      </c>
      <c r="L4858" s="1" t="str">
        <f t="shared" si="302"/>
        <v>Thursday</v>
      </c>
      <c r="M4858" t="str">
        <f t="shared" si="303"/>
        <v>Yes</v>
      </c>
    </row>
    <row r="4859" spans="1:13">
      <c r="A4859" t="s">
        <v>28</v>
      </c>
      <c r="B4859">
        <v>1</v>
      </c>
      <c r="C4859">
        <v>4</v>
      </c>
      <c r="D4859">
        <v>4</v>
      </c>
      <c r="E4859" s="7" t="str" cm="1">
        <f t="array" ref="E4859">_xlfn.IFS(D4859&lt;=5, "$1-5", D4859&lt;=10, "$6-10",D4859&lt;=15,"$11-15", D4859&lt;=20, "$16-20", D4859&gt;20, "$20+")</f>
        <v>$1-5</v>
      </c>
      <c r="F4859" s="2" t="s">
        <v>10023</v>
      </c>
      <c r="G4859" s="2" t="s">
        <v>15</v>
      </c>
      <c r="H4859" s="1">
        <v>45112</v>
      </c>
      <c r="I4859">
        <f t="shared" si="300"/>
        <v>2023</v>
      </c>
      <c r="J4859" s="1" t="str" cm="1">
        <f t="array" ref="J4859">IFERROR(TEXT(H4859, "[$-en-US]mmm"), _xleta.N/A)</f>
        <v>Jul</v>
      </c>
      <c r="K4859">
        <f t="shared" si="301"/>
        <v>5</v>
      </c>
      <c r="L4859" s="1" t="str">
        <f t="shared" si="302"/>
        <v>Thursday</v>
      </c>
      <c r="M4859" t="str">
        <f t="shared" si="303"/>
        <v>Yes</v>
      </c>
    </row>
    <row r="4860" spans="1:13">
      <c r="A4860" t="s">
        <v>65</v>
      </c>
      <c r="B4860">
        <v>4</v>
      </c>
      <c r="C4860">
        <v>1.5</v>
      </c>
      <c r="D4860">
        <v>6</v>
      </c>
      <c r="E4860" s="7" t="str" cm="1">
        <f t="array" ref="E4860">_xlfn.IFS(D4860&lt;=5, "$1-5", D4860&lt;=10, "$6-10",D4860&lt;=15,"$11-15", D4860&lt;=20, "$16-20", D4860&gt;20, "$20+")</f>
        <v>$6-10</v>
      </c>
      <c r="F4860" s="2" t="s">
        <v>10025</v>
      </c>
      <c r="G4860" s="2" t="s">
        <v>10023</v>
      </c>
      <c r="H4860" s="1">
        <v>45112</v>
      </c>
      <c r="I4860">
        <f t="shared" si="300"/>
        <v>2023</v>
      </c>
      <c r="J4860" s="1" t="str" cm="1">
        <f t="array" ref="J4860">IFERROR(TEXT(H4860, "[$-en-US]mmm"), _xleta.N/A)</f>
        <v>Jul</v>
      </c>
      <c r="K4860">
        <f t="shared" si="301"/>
        <v>5</v>
      </c>
      <c r="L4860" s="1" t="str">
        <f t="shared" si="302"/>
        <v>Thursday</v>
      </c>
      <c r="M4860" t="str">
        <f t="shared" si="303"/>
        <v>Yes</v>
      </c>
    </row>
    <row r="4861" spans="1:13">
      <c r="A4861" t="s">
        <v>20</v>
      </c>
      <c r="B4861">
        <v>3</v>
      </c>
      <c r="C4861">
        <v>5</v>
      </c>
      <c r="D4861">
        <v>15</v>
      </c>
      <c r="E4861" s="7" t="str" cm="1">
        <f t="array" ref="E4861">_xlfn.IFS(D4861&lt;=5, "$1-5", D4861&lt;=10, "$6-10",D4861&lt;=15,"$11-15", D4861&lt;=20, "$16-20", D4861&gt;20, "$20+")</f>
        <v>$11-15</v>
      </c>
      <c r="F4861" s="2" t="s">
        <v>10023</v>
      </c>
      <c r="G4861" s="2" t="s">
        <v>15</v>
      </c>
      <c r="H4861" s="1">
        <v>45112</v>
      </c>
      <c r="I4861">
        <f t="shared" si="300"/>
        <v>2023</v>
      </c>
      <c r="J4861" s="1" t="str" cm="1">
        <f t="array" ref="J4861">IFERROR(TEXT(H4861, "[$-en-US]mmm"), _xleta.N/A)</f>
        <v>Jul</v>
      </c>
      <c r="K4861">
        <f t="shared" si="301"/>
        <v>5</v>
      </c>
      <c r="L4861" s="1" t="str">
        <f t="shared" si="302"/>
        <v>Thursday</v>
      </c>
      <c r="M4861" t="str">
        <f t="shared" si="303"/>
        <v>Yes</v>
      </c>
    </row>
    <row r="4862" spans="1:13">
      <c r="A4862" t="s">
        <v>65</v>
      </c>
      <c r="B4862">
        <v>2</v>
      </c>
      <c r="C4862">
        <v>1.5</v>
      </c>
      <c r="D4862">
        <v>3</v>
      </c>
      <c r="E4862" s="7" t="str" cm="1">
        <f t="array" ref="E4862">_xlfn.IFS(D4862&lt;=5, "$1-5", D4862&lt;=10, "$6-10",D4862&lt;=15,"$11-15", D4862&lt;=20, "$16-20", D4862&gt;20, "$20+")</f>
        <v>$1-5</v>
      </c>
      <c r="F4862" s="2" t="s">
        <v>14</v>
      </c>
      <c r="G4862" s="2" t="s">
        <v>15</v>
      </c>
      <c r="H4862" s="1">
        <v>45112</v>
      </c>
      <c r="I4862">
        <f t="shared" si="300"/>
        <v>2023</v>
      </c>
      <c r="J4862" s="1" t="str" cm="1">
        <f t="array" ref="J4862">IFERROR(TEXT(H4862, "[$-en-US]mmm"), _xleta.N/A)</f>
        <v>Jul</v>
      </c>
      <c r="K4862">
        <f t="shared" si="301"/>
        <v>5</v>
      </c>
      <c r="L4862" s="1" t="str">
        <f t="shared" si="302"/>
        <v>Thursday</v>
      </c>
      <c r="M4862" t="str">
        <f t="shared" si="303"/>
        <v>Yes</v>
      </c>
    </row>
    <row r="4863" spans="1:13">
      <c r="A4863" t="s">
        <v>20</v>
      </c>
      <c r="B4863">
        <v>1</v>
      </c>
      <c r="C4863">
        <v>5</v>
      </c>
      <c r="D4863">
        <v>5</v>
      </c>
      <c r="E4863" s="7" t="str" cm="1">
        <f t="array" ref="E4863">_xlfn.IFS(D4863&lt;=5, "$1-5", D4863&lt;=10, "$6-10",D4863&lt;=15,"$11-15", D4863&lt;=20, "$16-20", D4863&gt;20, "$20+")</f>
        <v>$1-5</v>
      </c>
      <c r="F4863" s="2" t="s">
        <v>14</v>
      </c>
      <c r="G4863" s="2" t="s">
        <v>10025</v>
      </c>
      <c r="H4863" s="1">
        <v>45112</v>
      </c>
      <c r="I4863">
        <f t="shared" si="300"/>
        <v>2023</v>
      </c>
      <c r="J4863" s="1" t="str" cm="1">
        <f t="array" ref="J4863">IFERROR(TEXT(H4863, "[$-en-US]mmm"), _xleta.N/A)</f>
        <v>Jul</v>
      </c>
      <c r="K4863">
        <f t="shared" si="301"/>
        <v>5</v>
      </c>
      <c r="L4863" s="1" t="str">
        <f t="shared" si="302"/>
        <v>Thursday</v>
      </c>
      <c r="M4863" t="str">
        <f t="shared" si="303"/>
        <v>Yes</v>
      </c>
    </row>
    <row r="4864" spans="1:13">
      <c r="A4864" t="s">
        <v>25</v>
      </c>
      <c r="B4864">
        <v>4</v>
      </c>
      <c r="C4864">
        <v>4</v>
      </c>
      <c r="D4864">
        <v>16</v>
      </c>
      <c r="E4864" s="7" t="str" cm="1">
        <f t="array" ref="E4864">_xlfn.IFS(D4864&lt;=5, "$1-5", D4864&lt;=10, "$6-10",D4864&lt;=15,"$11-15", D4864&lt;=20, "$16-20", D4864&gt;20, "$20+")</f>
        <v>$16-20</v>
      </c>
      <c r="F4864" s="2" t="s">
        <v>10023</v>
      </c>
      <c r="G4864" s="2" t="s">
        <v>15</v>
      </c>
      <c r="H4864" s="1">
        <v>45112</v>
      </c>
      <c r="I4864">
        <f t="shared" si="300"/>
        <v>2023</v>
      </c>
      <c r="J4864" s="1" t="str" cm="1">
        <f t="array" ref="J4864">IFERROR(TEXT(H4864, "[$-en-US]mmm"), _xleta.N/A)</f>
        <v>Jul</v>
      </c>
      <c r="K4864">
        <f t="shared" si="301"/>
        <v>5</v>
      </c>
      <c r="L4864" s="1" t="str">
        <f t="shared" si="302"/>
        <v>Thursday</v>
      </c>
      <c r="M4864" t="str">
        <f t="shared" si="303"/>
        <v>Yes</v>
      </c>
    </row>
    <row r="4865" spans="1:13">
      <c r="A4865" t="s">
        <v>25</v>
      </c>
      <c r="B4865">
        <v>3</v>
      </c>
      <c r="C4865">
        <v>4</v>
      </c>
      <c r="D4865">
        <v>12</v>
      </c>
      <c r="E4865" s="7" t="str" cm="1">
        <f t="array" ref="E4865">_xlfn.IFS(D4865&lt;=5, "$1-5", D4865&lt;=10, "$6-10",D4865&lt;=15,"$11-15", D4865&lt;=20, "$16-20", D4865&gt;20, "$20+")</f>
        <v>$11-15</v>
      </c>
      <c r="F4865" s="2" t="s">
        <v>10</v>
      </c>
      <c r="G4865" s="2" t="s">
        <v>15</v>
      </c>
      <c r="H4865" s="1">
        <v>45113</v>
      </c>
      <c r="I4865">
        <f t="shared" si="300"/>
        <v>2023</v>
      </c>
      <c r="J4865" s="1" t="str" cm="1">
        <f t="array" ref="J4865">IFERROR(TEXT(H4865, "[$-en-US]mmm"), _xleta.N/A)</f>
        <v>Jul</v>
      </c>
      <c r="K4865">
        <f t="shared" si="301"/>
        <v>6</v>
      </c>
      <c r="L4865" s="1" t="str">
        <f t="shared" si="302"/>
        <v>Friday</v>
      </c>
      <c r="M4865" t="str">
        <f t="shared" si="303"/>
        <v>Yes</v>
      </c>
    </row>
    <row r="4866" spans="1:13">
      <c r="A4866" t="s">
        <v>65</v>
      </c>
      <c r="B4866">
        <v>4</v>
      </c>
      <c r="C4866">
        <v>1.5</v>
      </c>
      <c r="D4866">
        <v>6</v>
      </c>
      <c r="E4866" s="7" t="str" cm="1">
        <f t="array" ref="E4866">_xlfn.IFS(D4866&lt;=5, "$1-5", D4866&lt;=10, "$6-10",D4866&lt;=15,"$11-15", D4866&lt;=20, "$16-20", D4866&gt;20, "$20+")</f>
        <v>$6-10</v>
      </c>
      <c r="F4866" s="2" t="s">
        <v>10</v>
      </c>
      <c r="G4866" s="2" t="s">
        <v>10023</v>
      </c>
      <c r="H4866" s="1">
        <v>45113</v>
      </c>
      <c r="I4866">
        <f t="shared" ref="I4866:I4929" si="304">IFERROR(YEAR(H4866), "N/A")</f>
        <v>2023</v>
      </c>
      <c r="J4866" s="1" t="str" cm="1">
        <f t="array" ref="J4866">IFERROR(TEXT(H4866, "[$-en-US]mmm"), _xleta.N/A)</f>
        <v>Jul</v>
      </c>
      <c r="K4866">
        <f t="shared" ref="K4866:K4929" si="305">IFERROR(DAY(H4866), "N/A")</f>
        <v>6</v>
      </c>
      <c r="L4866" s="1" t="str">
        <f t="shared" ref="L4866:L4929" si="306">IFERROR(TEXT(K4866, "[$-en-US]dddd"), "N/A")</f>
        <v>Friday</v>
      </c>
      <c r="M4866" t="str">
        <f t="shared" ref="M4866:M4929" si="307">IF(AND(H4866="Error",F4866="Error"), "No","Yes")</f>
        <v>Yes</v>
      </c>
    </row>
    <row r="4867" spans="1:13">
      <c r="A4867" t="str">
        <f>_xlfn.XLOOKUP(C4867,'Item Price'!B:B,'Item Price'!A:A)</f>
        <v>Tea</v>
      </c>
      <c r="B4867">
        <v>4</v>
      </c>
      <c r="C4867">
        <f>$D4867/$B4867</f>
        <v>1.5</v>
      </c>
      <c r="D4867">
        <v>6</v>
      </c>
      <c r="E4867" s="7" t="str" cm="1">
        <f t="array" ref="E4867">_xlfn.IFS(D4867&lt;=5, "$1-5", D4867&lt;=10, "$6-10",D4867&lt;=15,"$11-15", D4867&lt;=20, "$16-20", D4867&gt;20, "$20+")</f>
        <v>$6-10</v>
      </c>
      <c r="F4867" s="2" t="s">
        <v>10023</v>
      </c>
      <c r="G4867" s="2" t="s">
        <v>10023</v>
      </c>
      <c r="H4867" s="1">
        <v>45113</v>
      </c>
      <c r="I4867">
        <f t="shared" si="304"/>
        <v>2023</v>
      </c>
      <c r="J4867" s="1" t="str" cm="1">
        <f t="array" ref="J4867">IFERROR(TEXT(H4867, "[$-en-US]mmm"), _xleta.N/A)</f>
        <v>Jul</v>
      </c>
      <c r="K4867">
        <f t="shared" si="305"/>
        <v>6</v>
      </c>
      <c r="L4867" s="1" t="str">
        <f t="shared" si="306"/>
        <v>Friday</v>
      </c>
      <c r="M4867" t="str">
        <f t="shared" si="307"/>
        <v>Yes</v>
      </c>
    </row>
    <row r="4868" spans="1:13">
      <c r="A4868" t="s">
        <v>13</v>
      </c>
      <c r="B4868">
        <v>2</v>
      </c>
      <c r="C4868">
        <f>$D4868/$B4868</f>
        <v>3</v>
      </c>
      <c r="D4868">
        <v>6</v>
      </c>
      <c r="E4868" s="7" t="str" cm="1">
        <f t="array" ref="E4868">_xlfn.IFS(D4868&lt;=5, "$1-5", D4868&lt;=10, "$6-10",D4868&lt;=15,"$11-15", D4868&lt;=20, "$16-20", D4868&gt;20, "$20+")</f>
        <v>$6-10</v>
      </c>
      <c r="F4868" s="2" t="s">
        <v>10023</v>
      </c>
      <c r="G4868" s="2" t="s">
        <v>15</v>
      </c>
      <c r="H4868" s="1">
        <v>45113</v>
      </c>
      <c r="I4868">
        <f t="shared" si="304"/>
        <v>2023</v>
      </c>
      <c r="J4868" s="1" t="str" cm="1">
        <f t="array" ref="J4868">IFERROR(TEXT(H4868, "[$-en-US]mmm"), _xleta.N/A)</f>
        <v>Jul</v>
      </c>
      <c r="K4868">
        <f t="shared" si="305"/>
        <v>6</v>
      </c>
      <c r="L4868" s="1" t="str">
        <f t="shared" si="306"/>
        <v>Friday</v>
      </c>
      <c r="M4868" t="str">
        <f t="shared" si="307"/>
        <v>Yes</v>
      </c>
    </row>
    <row r="4869" spans="1:13">
      <c r="A4869" t="s">
        <v>9</v>
      </c>
      <c r="B4869">
        <v>5</v>
      </c>
      <c r="C4869">
        <f>$D4869/$B4869</f>
        <v>2</v>
      </c>
      <c r="D4869">
        <v>10</v>
      </c>
      <c r="E4869" s="7" t="str" cm="1">
        <f t="array" ref="E4869">_xlfn.IFS(D4869&lt;=5, "$1-5", D4869&lt;=10, "$6-10",D4869&lt;=15,"$11-15", D4869&lt;=20, "$16-20", D4869&gt;20, "$20+")</f>
        <v>$6-10</v>
      </c>
      <c r="F4869" s="2" t="s">
        <v>14</v>
      </c>
      <c r="G4869" s="2" t="s">
        <v>11</v>
      </c>
      <c r="H4869" s="1">
        <v>45113</v>
      </c>
      <c r="I4869">
        <f t="shared" si="304"/>
        <v>2023</v>
      </c>
      <c r="J4869" s="1" t="str" cm="1">
        <f t="array" ref="J4869">IFERROR(TEXT(H4869, "[$-en-US]mmm"), _xleta.N/A)</f>
        <v>Jul</v>
      </c>
      <c r="K4869">
        <f t="shared" si="305"/>
        <v>6</v>
      </c>
      <c r="L4869" s="1" t="str">
        <f t="shared" si="306"/>
        <v>Friday</v>
      </c>
      <c r="M4869" t="str">
        <f t="shared" si="307"/>
        <v>Yes</v>
      </c>
    </row>
    <row r="4870" spans="1:13">
      <c r="A4870" t="str">
        <f>_xlfn.XLOOKUP(C4870,'Item Price'!B:B,'Item Price'!A:A)</f>
        <v>Salad</v>
      </c>
      <c r="B4870">
        <v>5</v>
      </c>
      <c r="C4870">
        <v>5</v>
      </c>
      <c r="D4870">
        <v>25</v>
      </c>
      <c r="E4870" s="7" t="str" cm="1">
        <f t="array" ref="E4870">_xlfn.IFS(D4870&lt;=5, "$1-5", D4870&lt;=10, "$6-10",D4870&lt;=15,"$11-15", D4870&lt;=20, "$16-20", D4870&gt;20, "$20+")</f>
        <v>$20+</v>
      </c>
      <c r="F4870" s="2" t="s">
        <v>10023</v>
      </c>
      <c r="G4870" s="2" t="s">
        <v>11</v>
      </c>
      <c r="H4870" s="1">
        <v>45113</v>
      </c>
      <c r="I4870">
        <f t="shared" si="304"/>
        <v>2023</v>
      </c>
      <c r="J4870" s="1" t="str" cm="1">
        <f t="array" ref="J4870">IFERROR(TEXT(H4870, "[$-en-US]mmm"), _xleta.N/A)</f>
        <v>Jul</v>
      </c>
      <c r="K4870">
        <f t="shared" si="305"/>
        <v>6</v>
      </c>
      <c r="L4870" s="1" t="str">
        <f t="shared" si="306"/>
        <v>Friday</v>
      </c>
      <c r="M4870" t="str">
        <f t="shared" si="307"/>
        <v>Yes</v>
      </c>
    </row>
    <row r="4871" spans="1:13">
      <c r="A4871" t="s">
        <v>20</v>
      </c>
      <c r="B4871">
        <v>3</v>
      </c>
      <c r="C4871">
        <v>5</v>
      </c>
      <c r="D4871">
        <v>15</v>
      </c>
      <c r="E4871" s="7" t="str" cm="1">
        <f t="array" ref="E4871">_xlfn.IFS(D4871&lt;=5, "$1-5", D4871&lt;=10, "$6-10",D4871&lt;=15,"$11-15", D4871&lt;=20, "$16-20", D4871&gt;20, "$20+")</f>
        <v>$11-15</v>
      </c>
      <c r="F4871" s="2" t="s">
        <v>14</v>
      </c>
      <c r="G4871" s="2" t="s">
        <v>15</v>
      </c>
      <c r="H4871" s="1">
        <v>45113</v>
      </c>
      <c r="I4871">
        <f t="shared" si="304"/>
        <v>2023</v>
      </c>
      <c r="J4871" s="1" t="str" cm="1">
        <f t="array" ref="J4871">IFERROR(TEXT(H4871, "[$-en-US]mmm"), _xleta.N/A)</f>
        <v>Jul</v>
      </c>
      <c r="K4871">
        <f t="shared" si="305"/>
        <v>6</v>
      </c>
      <c r="L4871" s="1" t="str">
        <f t="shared" si="306"/>
        <v>Friday</v>
      </c>
      <c r="M4871" t="str">
        <f t="shared" si="307"/>
        <v>Yes</v>
      </c>
    </row>
    <row r="4872" spans="1:13">
      <c r="A4872" t="s">
        <v>13</v>
      </c>
      <c r="B4872">
        <v>5</v>
      </c>
      <c r="C4872">
        <v>3</v>
      </c>
      <c r="D4872">
        <v>15</v>
      </c>
      <c r="E4872" s="7" t="str" cm="1">
        <f t="array" ref="E4872">_xlfn.IFS(D4872&lt;=5, "$1-5", D4872&lt;=10, "$6-10",D4872&lt;=15,"$11-15", D4872&lt;=20, "$16-20", D4872&gt;20, "$20+")</f>
        <v>$11-15</v>
      </c>
      <c r="F4872" s="2" t="s">
        <v>14</v>
      </c>
      <c r="G4872" s="2" t="s">
        <v>11</v>
      </c>
      <c r="H4872" s="1">
        <v>45113</v>
      </c>
      <c r="I4872">
        <f t="shared" si="304"/>
        <v>2023</v>
      </c>
      <c r="J4872" s="1" t="str" cm="1">
        <f t="array" ref="J4872">IFERROR(TEXT(H4872, "[$-en-US]mmm"), _xleta.N/A)</f>
        <v>Jul</v>
      </c>
      <c r="K4872">
        <f t="shared" si="305"/>
        <v>6</v>
      </c>
      <c r="L4872" s="1" t="str">
        <f t="shared" si="306"/>
        <v>Friday</v>
      </c>
      <c r="M4872" t="str">
        <f t="shared" si="307"/>
        <v>Yes</v>
      </c>
    </row>
    <row r="4873" spans="1:13">
      <c r="A4873" t="s">
        <v>20</v>
      </c>
      <c r="B4873">
        <v>3</v>
      </c>
      <c r="C4873">
        <v>5</v>
      </c>
      <c r="D4873">
        <v>15</v>
      </c>
      <c r="E4873" s="7" t="str" cm="1">
        <f t="array" ref="E4873">_xlfn.IFS(D4873&lt;=5, "$1-5", D4873&lt;=10, "$6-10",D4873&lt;=15,"$11-15", D4873&lt;=20, "$16-20", D4873&gt;20, "$20+")</f>
        <v>$11-15</v>
      </c>
      <c r="F4873" s="2" t="s">
        <v>10</v>
      </c>
      <c r="G4873" s="2" t="s">
        <v>10023</v>
      </c>
      <c r="H4873" s="1">
        <v>45113</v>
      </c>
      <c r="I4873">
        <f t="shared" si="304"/>
        <v>2023</v>
      </c>
      <c r="J4873" s="1" t="str" cm="1">
        <f t="array" ref="J4873">IFERROR(TEXT(H4873, "[$-en-US]mmm"), _xleta.N/A)</f>
        <v>Jul</v>
      </c>
      <c r="K4873">
        <f t="shared" si="305"/>
        <v>6</v>
      </c>
      <c r="L4873" s="1" t="str">
        <f t="shared" si="306"/>
        <v>Friday</v>
      </c>
      <c r="M4873" t="str">
        <f t="shared" si="307"/>
        <v>Yes</v>
      </c>
    </row>
    <row r="4874" spans="1:13">
      <c r="A4874" t="s">
        <v>25</v>
      </c>
      <c r="B4874">
        <v>4</v>
      </c>
      <c r="C4874">
        <v>4</v>
      </c>
      <c r="D4874">
        <v>16</v>
      </c>
      <c r="E4874" s="7" t="str" cm="1">
        <f t="array" ref="E4874">_xlfn.IFS(D4874&lt;=5, "$1-5", D4874&lt;=10, "$6-10",D4874&lt;=15,"$11-15", D4874&lt;=20, "$16-20", D4874&gt;20, "$20+")</f>
        <v>$16-20</v>
      </c>
      <c r="F4874" s="2" t="s">
        <v>10023</v>
      </c>
      <c r="G4874" s="2" t="s">
        <v>10023</v>
      </c>
      <c r="H4874" s="1">
        <v>45113</v>
      </c>
      <c r="I4874">
        <f t="shared" si="304"/>
        <v>2023</v>
      </c>
      <c r="J4874" s="1" t="str" cm="1">
        <f t="array" ref="J4874">IFERROR(TEXT(H4874, "[$-en-US]mmm"), _xleta.N/A)</f>
        <v>Jul</v>
      </c>
      <c r="K4874">
        <f t="shared" si="305"/>
        <v>6</v>
      </c>
      <c r="L4874" s="1" t="str">
        <f t="shared" si="306"/>
        <v>Friday</v>
      </c>
      <c r="M4874" t="str">
        <f t="shared" si="307"/>
        <v>Yes</v>
      </c>
    </row>
    <row r="4875" spans="1:13">
      <c r="A4875" t="s">
        <v>65</v>
      </c>
      <c r="B4875">
        <v>4</v>
      </c>
      <c r="C4875">
        <v>1.5</v>
      </c>
      <c r="D4875">
        <v>6</v>
      </c>
      <c r="E4875" s="7" t="str" cm="1">
        <f t="array" ref="E4875">_xlfn.IFS(D4875&lt;=5, "$1-5", D4875&lt;=10, "$6-10",D4875&lt;=15,"$11-15", D4875&lt;=20, "$16-20", D4875&gt;20, "$20+")</f>
        <v>$6-10</v>
      </c>
      <c r="F4875" s="2" t="s">
        <v>23</v>
      </c>
      <c r="G4875" s="2" t="s">
        <v>10023</v>
      </c>
      <c r="H4875" s="1">
        <v>45113</v>
      </c>
      <c r="I4875">
        <f t="shared" si="304"/>
        <v>2023</v>
      </c>
      <c r="J4875" s="1" t="str" cm="1">
        <f t="array" ref="J4875">IFERROR(TEXT(H4875, "[$-en-US]mmm"), _xleta.N/A)</f>
        <v>Jul</v>
      </c>
      <c r="K4875">
        <f t="shared" si="305"/>
        <v>6</v>
      </c>
      <c r="L4875" s="1" t="str">
        <f t="shared" si="306"/>
        <v>Friday</v>
      </c>
      <c r="M4875" t="str">
        <f t="shared" si="307"/>
        <v>Yes</v>
      </c>
    </row>
    <row r="4876" spans="1:13">
      <c r="A4876" t="s">
        <v>10023</v>
      </c>
      <c r="B4876">
        <v>4</v>
      </c>
      <c r="C4876">
        <v>3</v>
      </c>
      <c r="D4876">
        <v>12</v>
      </c>
      <c r="E4876" s="7" t="str" cm="1">
        <f t="array" ref="E4876">_xlfn.IFS(D4876&lt;=5, "$1-5", D4876&lt;=10, "$6-10",D4876&lt;=15,"$11-15", D4876&lt;=20, "$16-20", D4876&gt;20, "$20+")</f>
        <v>$11-15</v>
      </c>
      <c r="F4876" s="2" t="s">
        <v>23</v>
      </c>
      <c r="G4876" s="2" t="s">
        <v>10023</v>
      </c>
      <c r="H4876" s="1">
        <v>45113</v>
      </c>
      <c r="I4876">
        <f t="shared" si="304"/>
        <v>2023</v>
      </c>
      <c r="J4876" s="1" t="str" cm="1">
        <f t="array" ref="J4876">IFERROR(TEXT(H4876, "[$-en-US]mmm"), _xleta.N/A)</f>
        <v>Jul</v>
      </c>
      <c r="K4876">
        <f t="shared" si="305"/>
        <v>6</v>
      </c>
      <c r="L4876" s="1" t="str">
        <f t="shared" si="306"/>
        <v>Friday</v>
      </c>
      <c r="M4876" t="str">
        <f t="shared" si="307"/>
        <v>Yes</v>
      </c>
    </row>
    <row r="4877" spans="1:13">
      <c r="A4877" t="s">
        <v>65</v>
      </c>
      <c r="B4877">
        <v>5</v>
      </c>
      <c r="C4877">
        <v>1.5</v>
      </c>
      <c r="D4877">
        <v>7.5</v>
      </c>
      <c r="E4877" s="7" t="str" cm="1">
        <f t="array" ref="E4877">_xlfn.IFS(D4877&lt;=5, "$1-5", D4877&lt;=10, "$6-10",D4877&lt;=15,"$11-15", D4877&lt;=20, "$16-20", D4877&gt;20, "$20+")</f>
        <v>$6-10</v>
      </c>
      <c r="F4877" s="2" t="s">
        <v>14</v>
      </c>
      <c r="G4877" s="2" t="s">
        <v>11</v>
      </c>
      <c r="H4877" s="1">
        <v>45113</v>
      </c>
      <c r="I4877">
        <f t="shared" si="304"/>
        <v>2023</v>
      </c>
      <c r="J4877" s="1" t="str" cm="1">
        <f t="array" ref="J4877">IFERROR(TEXT(H4877, "[$-en-US]mmm"), _xleta.N/A)</f>
        <v>Jul</v>
      </c>
      <c r="K4877">
        <f t="shared" si="305"/>
        <v>6</v>
      </c>
      <c r="L4877" s="1" t="str">
        <f t="shared" si="306"/>
        <v>Friday</v>
      </c>
      <c r="M4877" t="str">
        <f t="shared" si="307"/>
        <v>Yes</v>
      </c>
    </row>
    <row r="4878" spans="1:13">
      <c r="A4878" t="str">
        <f>_xlfn.XLOOKUP(C4878,'Item Price'!B:B,'Item Price'!A:A)</f>
        <v>Coffee</v>
      </c>
      <c r="B4878">
        <v>3</v>
      </c>
      <c r="C4878">
        <v>2</v>
      </c>
      <c r="D4878">
        <v>6</v>
      </c>
      <c r="E4878" s="7" t="str" cm="1">
        <f t="array" ref="E4878">_xlfn.IFS(D4878&lt;=5, "$1-5", D4878&lt;=10, "$6-10",D4878&lt;=15,"$11-15", D4878&lt;=20, "$16-20", D4878&gt;20, "$20+")</f>
        <v>$6-10</v>
      </c>
      <c r="F4878" s="2" t="s">
        <v>10</v>
      </c>
      <c r="G4878" s="2" t="s">
        <v>10023</v>
      </c>
      <c r="H4878" s="1">
        <v>45113</v>
      </c>
      <c r="I4878">
        <f t="shared" si="304"/>
        <v>2023</v>
      </c>
      <c r="J4878" s="1" t="str" cm="1">
        <f t="array" ref="J4878">IFERROR(TEXT(H4878, "[$-en-US]mmm"), _xleta.N/A)</f>
        <v>Jul</v>
      </c>
      <c r="K4878">
        <f t="shared" si="305"/>
        <v>6</v>
      </c>
      <c r="L4878" s="1" t="str">
        <f t="shared" si="306"/>
        <v>Friday</v>
      </c>
      <c r="M4878" t="str">
        <f t="shared" si="307"/>
        <v>Yes</v>
      </c>
    </row>
    <row r="4879" spans="1:13">
      <c r="A4879" t="s">
        <v>28</v>
      </c>
      <c r="B4879">
        <v>3</v>
      </c>
      <c r="C4879">
        <v>4</v>
      </c>
      <c r="D4879">
        <v>12</v>
      </c>
      <c r="E4879" s="7" t="str" cm="1">
        <f t="array" ref="E4879">_xlfn.IFS(D4879&lt;=5, "$1-5", D4879&lt;=10, "$6-10",D4879&lt;=15,"$11-15", D4879&lt;=20, "$16-20", D4879&gt;20, "$20+")</f>
        <v>$11-15</v>
      </c>
      <c r="F4879" s="2" t="s">
        <v>10023</v>
      </c>
      <c r="G4879" s="2" t="s">
        <v>11</v>
      </c>
      <c r="H4879" s="1">
        <v>45113</v>
      </c>
      <c r="I4879">
        <f t="shared" si="304"/>
        <v>2023</v>
      </c>
      <c r="J4879" s="1" t="str" cm="1">
        <f t="array" ref="J4879">IFERROR(TEXT(H4879, "[$-en-US]mmm"), _xleta.N/A)</f>
        <v>Jul</v>
      </c>
      <c r="K4879">
        <f t="shared" si="305"/>
        <v>6</v>
      </c>
      <c r="L4879" s="1" t="str">
        <f t="shared" si="306"/>
        <v>Friday</v>
      </c>
      <c r="M4879" t="str">
        <f t="shared" si="307"/>
        <v>Yes</v>
      </c>
    </row>
    <row r="4880" spans="1:13">
      <c r="A4880" t="s">
        <v>28</v>
      </c>
      <c r="B4880">
        <v>5</v>
      </c>
      <c r="C4880">
        <v>4</v>
      </c>
      <c r="D4880">
        <v>20</v>
      </c>
      <c r="E4880" s="7" t="str" cm="1">
        <f t="array" ref="E4880">_xlfn.IFS(D4880&lt;=5, "$1-5", D4880&lt;=10, "$6-10",D4880&lt;=15,"$11-15", D4880&lt;=20, "$16-20", D4880&gt;20, "$20+")</f>
        <v>$16-20</v>
      </c>
      <c r="F4880" s="2" t="s">
        <v>10023</v>
      </c>
      <c r="G4880" s="2" t="s">
        <v>10023</v>
      </c>
      <c r="H4880" s="1">
        <v>45113</v>
      </c>
      <c r="I4880">
        <f t="shared" si="304"/>
        <v>2023</v>
      </c>
      <c r="J4880" s="1" t="str" cm="1">
        <f t="array" ref="J4880">IFERROR(TEXT(H4880, "[$-en-US]mmm"), _xleta.N/A)</f>
        <v>Jul</v>
      </c>
      <c r="K4880">
        <f t="shared" si="305"/>
        <v>6</v>
      </c>
      <c r="L4880" s="1" t="str">
        <f t="shared" si="306"/>
        <v>Friday</v>
      </c>
      <c r="M4880" t="str">
        <f t="shared" si="307"/>
        <v>Yes</v>
      </c>
    </row>
    <row r="4881" spans="1:13">
      <c r="A4881" t="s">
        <v>17</v>
      </c>
      <c r="B4881">
        <v>1</v>
      </c>
      <c r="C4881">
        <v>1</v>
      </c>
      <c r="D4881">
        <v>1</v>
      </c>
      <c r="E4881" s="7" t="str" cm="1">
        <f t="array" ref="E4881">_xlfn.IFS(D4881&lt;=5, "$1-5", D4881&lt;=10, "$6-10",D4881&lt;=15,"$11-15", D4881&lt;=20, "$16-20", D4881&gt;20, "$20+")</f>
        <v>$1-5</v>
      </c>
      <c r="F4881" s="2" t="s">
        <v>23</v>
      </c>
      <c r="G4881" s="2" t="s">
        <v>10023</v>
      </c>
      <c r="H4881" s="1">
        <v>45113</v>
      </c>
      <c r="I4881">
        <f t="shared" si="304"/>
        <v>2023</v>
      </c>
      <c r="J4881" s="1" t="str" cm="1">
        <f t="array" ref="J4881">IFERROR(TEXT(H4881, "[$-en-US]mmm"), _xleta.N/A)</f>
        <v>Jul</v>
      </c>
      <c r="K4881">
        <f t="shared" si="305"/>
        <v>6</v>
      </c>
      <c r="L4881" s="1" t="str">
        <f t="shared" si="306"/>
        <v>Friday</v>
      </c>
      <c r="M4881" t="str">
        <f t="shared" si="307"/>
        <v>Yes</v>
      </c>
    </row>
    <row r="4882" spans="1:13">
      <c r="A4882" t="s">
        <v>65</v>
      </c>
      <c r="B4882">
        <v>1</v>
      </c>
      <c r="C4882">
        <v>1.5</v>
      </c>
      <c r="D4882">
        <v>1.5</v>
      </c>
      <c r="E4882" s="7" t="str" cm="1">
        <f t="array" ref="E4882">_xlfn.IFS(D4882&lt;=5, "$1-5", D4882&lt;=10, "$6-10",D4882&lt;=15,"$11-15", D4882&lt;=20, "$16-20", D4882&gt;20, "$20+")</f>
        <v>$1-5</v>
      </c>
      <c r="F4882" s="2" t="s">
        <v>14</v>
      </c>
      <c r="G4882" s="2" t="s">
        <v>10025</v>
      </c>
      <c r="H4882" s="1">
        <v>45113</v>
      </c>
      <c r="I4882">
        <f t="shared" si="304"/>
        <v>2023</v>
      </c>
      <c r="J4882" s="1" t="str" cm="1">
        <f t="array" ref="J4882">IFERROR(TEXT(H4882, "[$-en-US]mmm"), _xleta.N/A)</f>
        <v>Jul</v>
      </c>
      <c r="K4882">
        <f t="shared" si="305"/>
        <v>6</v>
      </c>
      <c r="L4882" s="1" t="str">
        <f t="shared" si="306"/>
        <v>Friday</v>
      </c>
      <c r="M4882" t="str">
        <f t="shared" si="307"/>
        <v>Yes</v>
      </c>
    </row>
    <row r="4883" spans="1:13">
      <c r="A4883" t="s">
        <v>65</v>
      </c>
      <c r="B4883">
        <v>3</v>
      </c>
      <c r="C4883">
        <v>1.5</v>
      </c>
      <c r="D4883">
        <v>4.5</v>
      </c>
      <c r="E4883" s="7" t="str" cm="1">
        <f t="array" ref="E4883">_xlfn.IFS(D4883&lt;=5, "$1-5", D4883&lt;=10, "$6-10",D4883&lt;=15,"$11-15", D4883&lt;=20, "$16-20", D4883&gt;20, "$20+")</f>
        <v>$1-5</v>
      </c>
      <c r="F4883" s="2" t="s">
        <v>23</v>
      </c>
      <c r="G4883" s="2" t="s">
        <v>11</v>
      </c>
      <c r="H4883" s="1">
        <v>45113</v>
      </c>
      <c r="I4883">
        <f t="shared" si="304"/>
        <v>2023</v>
      </c>
      <c r="J4883" s="1" t="str" cm="1">
        <f t="array" ref="J4883">IFERROR(TEXT(H4883, "[$-en-US]mmm"), _xleta.N/A)</f>
        <v>Jul</v>
      </c>
      <c r="K4883">
        <f t="shared" si="305"/>
        <v>6</v>
      </c>
      <c r="L4883" s="1" t="str">
        <f t="shared" si="306"/>
        <v>Friday</v>
      </c>
      <c r="M4883" t="str">
        <f t="shared" si="307"/>
        <v>Yes</v>
      </c>
    </row>
    <row r="4884" spans="1:13">
      <c r="A4884" t="s">
        <v>25</v>
      </c>
      <c r="B4884">
        <v>4</v>
      </c>
      <c r="C4884">
        <v>4</v>
      </c>
      <c r="D4884">
        <v>16</v>
      </c>
      <c r="E4884" s="7" t="str" cm="1">
        <f t="array" ref="E4884">_xlfn.IFS(D4884&lt;=5, "$1-5", D4884&lt;=10, "$6-10",D4884&lt;=15,"$11-15", D4884&lt;=20, "$16-20", D4884&gt;20, "$20+")</f>
        <v>$16-20</v>
      </c>
      <c r="F4884" s="2" t="s">
        <v>10</v>
      </c>
      <c r="G4884" s="2" t="s">
        <v>10023</v>
      </c>
      <c r="H4884" s="1">
        <v>45113</v>
      </c>
      <c r="I4884">
        <f t="shared" si="304"/>
        <v>2023</v>
      </c>
      <c r="J4884" s="1" t="str" cm="1">
        <f t="array" ref="J4884">IFERROR(TEXT(H4884, "[$-en-US]mmm"), _xleta.N/A)</f>
        <v>Jul</v>
      </c>
      <c r="K4884">
        <f t="shared" si="305"/>
        <v>6</v>
      </c>
      <c r="L4884" s="1" t="str">
        <f t="shared" si="306"/>
        <v>Friday</v>
      </c>
      <c r="M4884" t="str">
        <f t="shared" si="307"/>
        <v>Yes</v>
      </c>
    </row>
    <row r="4885" spans="1:13">
      <c r="A4885" t="s">
        <v>13</v>
      </c>
      <c r="B4885">
        <v>2</v>
      </c>
      <c r="C4885">
        <v>3</v>
      </c>
      <c r="D4885">
        <v>6</v>
      </c>
      <c r="E4885" s="7" t="str" cm="1">
        <f t="array" ref="E4885">_xlfn.IFS(D4885&lt;=5, "$1-5", D4885&lt;=10, "$6-10",D4885&lt;=15,"$11-15", D4885&lt;=20, "$16-20", D4885&gt;20, "$20+")</f>
        <v>$6-10</v>
      </c>
      <c r="F4885" s="2" t="s">
        <v>14</v>
      </c>
      <c r="G4885" s="2" t="s">
        <v>11</v>
      </c>
      <c r="H4885" s="1">
        <v>45113</v>
      </c>
      <c r="I4885">
        <f t="shared" si="304"/>
        <v>2023</v>
      </c>
      <c r="J4885" s="1" t="str" cm="1">
        <f t="array" ref="J4885">IFERROR(TEXT(H4885, "[$-en-US]mmm"), _xleta.N/A)</f>
        <v>Jul</v>
      </c>
      <c r="K4885">
        <f t="shared" si="305"/>
        <v>6</v>
      </c>
      <c r="L4885" s="1" t="str">
        <f t="shared" si="306"/>
        <v>Friday</v>
      </c>
      <c r="M4885" t="str">
        <f t="shared" si="307"/>
        <v>Yes</v>
      </c>
    </row>
    <row r="4886" spans="1:13">
      <c r="A4886" t="s">
        <v>17</v>
      </c>
      <c r="B4886">
        <v>5</v>
      </c>
      <c r="C4886">
        <v>1</v>
      </c>
      <c r="D4886">
        <v>5</v>
      </c>
      <c r="E4886" s="7" t="str" cm="1">
        <f t="array" ref="E4886">_xlfn.IFS(D4886&lt;=5, "$1-5", D4886&lt;=10, "$6-10",D4886&lt;=15,"$11-15", D4886&lt;=20, "$16-20", D4886&gt;20, "$20+")</f>
        <v>$1-5</v>
      </c>
      <c r="F4886" s="2" t="s">
        <v>10023</v>
      </c>
      <c r="G4886" s="2" t="s">
        <v>10023</v>
      </c>
      <c r="H4886" s="1">
        <v>45113</v>
      </c>
      <c r="I4886">
        <f t="shared" si="304"/>
        <v>2023</v>
      </c>
      <c r="J4886" s="1" t="str" cm="1">
        <f t="array" ref="J4886">IFERROR(TEXT(H4886, "[$-en-US]mmm"), _xleta.N/A)</f>
        <v>Jul</v>
      </c>
      <c r="K4886">
        <f t="shared" si="305"/>
        <v>6</v>
      </c>
      <c r="L4886" s="1" t="str">
        <f t="shared" si="306"/>
        <v>Friday</v>
      </c>
      <c r="M4886" t="str">
        <f t="shared" si="307"/>
        <v>Yes</v>
      </c>
    </row>
    <row r="4887" spans="1:13">
      <c r="A4887" t="s">
        <v>39</v>
      </c>
      <c r="B4887">
        <v>4</v>
      </c>
      <c r="C4887">
        <v>3</v>
      </c>
      <c r="D4887">
        <v>12</v>
      </c>
      <c r="E4887" s="7" t="str" cm="1">
        <f t="array" ref="E4887">_xlfn.IFS(D4887&lt;=5, "$1-5", D4887&lt;=10, "$6-10",D4887&lt;=15,"$11-15", D4887&lt;=20, "$16-20", D4887&gt;20, "$20+")</f>
        <v>$11-15</v>
      </c>
      <c r="F4887" s="2" t="s">
        <v>14</v>
      </c>
      <c r="G4887" s="2" t="s">
        <v>15</v>
      </c>
      <c r="H4887" s="1">
        <v>45113</v>
      </c>
      <c r="I4887">
        <f t="shared" si="304"/>
        <v>2023</v>
      </c>
      <c r="J4887" s="1" t="str" cm="1">
        <f t="array" ref="J4887">IFERROR(TEXT(H4887, "[$-en-US]mmm"), _xleta.N/A)</f>
        <v>Jul</v>
      </c>
      <c r="K4887">
        <f t="shared" si="305"/>
        <v>6</v>
      </c>
      <c r="L4887" s="1" t="str">
        <f t="shared" si="306"/>
        <v>Friday</v>
      </c>
      <c r="M4887" t="str">
        <f t="shared" si="307"/>
        <v>Yes</v>
      </c>
    </row>
    <row r="4888" spans="1:13">
      <c r="A4888" t="s">
        <v>20</v>
      </c>
      <c r="B4888">
        <v>5</v>
      </c>
      <c r="C4888">
        <v>5</v>
      </c>
      <c r="D4888">
        <v>25</v>
      </c>
      <c r="E4888" s="7" t="str" cm="1">
        <f t="array" ref="E4888">_xlfn.IFS(D4888&lt;=5, "$1-5", D4888&lt;=10, "$6-10",D4888&lt;=15,"$11-15", D4888&lt;=20, "$16-20", D4888&gt;20, "$20+")</f>
        <v>$20+</v>
      </c>
      <c r="F4888" s="2" t="s">
        <v>23</v>
      </c>
      <c r="G4888" s="2" t="s">
        <v>11</v>
      </c>
      <c r="H4888" s="1">
        <v>45113</v>
      </c>
      <c r="I4888">
        <f t="shared" si="304"/>
        <v>2023</v>
      </c>
      <c r="J4888" s="1" t="str" cm="1">
        <f t="array" ref="J4888">IFERROR(TEXT(H4888, "[$-en-US]mmm"), _xleta.N/A)</f>
        <v>Jul</v>
      </c>
      <c r="K4888">
        <f t="shared" si="305"/>
        <v>6</v>
      </c>
      <c r="L4888" s="1" t="str">
        <f t="shared" si="306"/>
        <v>Friday</v>
      </c>
      <c r="M4888" t="str">
        <f t="shared" si="307"/>
        <v>Yes</v>
      </c>
    </row>
    <row r="4889" spans="1:13">
      <c r="A4889" t="str">
        <f>_xlfn.XLOOKUP(C4889,'Item Price'!B:B,'Item Price'!A:A)</f>
        <v>Coffee</v>
      </c>
      <c r="B4889">
        <v>5</v>
      </c>
      <c r="C4889">
        <v>2</v>
      </c>
      <c r="D4889">
        <v>10</v>
      </c>
      <c r="E4889" s="7" t="str" cm="1">
        <f t="array" ref="E4889">_xlfn.IFS(D4889&lt;=5, "$1-5", D4889&lt;=10, "$6-10",D4889&lt;=15,"$11-15", D4889&lt;=20, "$16-20", D4889&gt;20, "$20+")</f>
        <v>$6-10</v>
      </c>
      <c r="F4889" s="2" t="s">
        <v>10023</v>
      </c>
      <c r="G4889" s="2" t="s">
        <v>11</v>
      </c>
      <c r="H4889" s="1">
        <v>45113</v>
      </c>
      <c r="I4889">
        <f t="shared" si="304"/>
        <v>2023</v>
      </c>
      <c r="J4889" s="1" t="str" cm="1">
        <f t="array" ref="J4889">IFERROR(TEXT(H4889, "[$-en-US]mmm"), _xleta.N/A)</f>
        <v>Jul</v>
      </c>
      <c r="K4889">
        <f t="shared" si="305"/>
        <v>6</v>
      </c>
      <c r="L4889" s="1" t="str">
        <f t="shared" si="306"/>
        <v>Friday</v>
      </c>
      <c r="M4889" t="str">
        <f t="shared" si="307"/>
        <v>Yes</v>
      </c>
    </row>
    <row r="4890" spans="1:13">
      <c r="A4890" t="s">
        <v>39</v>
      </c>
      <c r="B4890">
        <v>2</v>
      </c>
      <c r="C4890">
        <v>3</v>
      </c>
      <c r="D4890">
        <v>6</v>
      </c>
      <c r="E4890" s="7" t="str" cm="1">
        <f t="array" ref="E4890">_xlfn.IFS(D4890&lt;=5, "$1-5", D4890&lt;=10, "$6-10",D4890&lt;=15,"$11-15", D4890&lt;=20, "$16-20", D4890&gt;20, "$20+")</f>
        <v>$6-10</v>
      </c>
      <c r="F4890" s="2" t="s">
        <v>14</v>
      </c>
      <c r="G4890" s="2" t="s">
        <v>10023</v>
      </c>
      <c r="H4890" s="1">
        <v>45114</v>
      </c>
      <c r="I4890">
        <f t="shared" si="304"/>
        <v>2023</v>
      </c>
      <c r="J4890" s="1" t="str" cm="1">
        <f t="array" ref="J4890">IFERROR(TEXT(H4890, "[$-en-US]mmm"), _xleta.N/A)</f>
        <v>Jul</v>
      </c>
      <c r="K4890">
        <f t="shared" si="305"/>
        <v>7</v>
      </c>
      <c r="L4890" s="1" t="str">
        <f t="shared" si="306"/>
        <v>Saturday</v>
      </c>
      <c r="M4890" t="str">
        <f t="shared" si="307"/>
        <v>Yes</v>
      </c>
    </row>
    <row r="4891" spans="1:13">
      <c r="A4891" t="s">
        <v>25</v>
      </c>
      <c r="B4891">
        <v>5</v>
      </c>
      <c r="C4891">
        <v>4</v>
      </c>
      <c r="D4891">
        <v>20</v>
      </c>
      <c r="E4891" s="7" t="str" cm="1">
        <f t="array" ref="E4891">_xlfn.IFS(D4891&lt;=5, "$1-5", D4891&lt;=10, "$6-10",D4891&lt;=15,"$11-15", D4891&lt;=20, "$16-20", D4891&gt;20, "$20+")</f>
        <v>$16-20</v>
      </c>
      <c r="F4891" s="2" t="s">
        <v>14</v>
      </c>
      <c r="G4891" s="2" t="s">
        <v>15</v>
      </c>
      <c r="H4891" s="1">
        <v>45114</v>
      </c>
      <c r="I4891">
        <f t="shared" si="304"/>
        <v>2023</v>
      </c>
      <c r="J4891" s="1" t="str" cm="1">
        <f t="array" ref="J4891">IFERROR(TEXT(H4891, "[$-en-US]mmm"), _xleta.N/A)</f>
        <v>Jul</v>
      </c>
      <c r="K4891">
        <f t="shared" si="305"/>
        <v>7</v>
      </c>
      <c r="L4891" s="1" t="str">
        <f t="shared" si="306"/>
        <v>Saturday</v>
      </c>
      <c r="M4891" t="str">
        <f t="shared" si="307"/>
        <v>Yes</v>
      </c>
    </row>
    <row r="4892" spans="1:13">
      <c r="A4892" t="s">
        <v>65</v>
      </c>
      <c r="B4892">
        <v>2</v>
      </c>
      <c r="C4892">
        <v>1.5</v>
      </c>
      <c r="D4892">
        <v>3</v>
      </c>
      <c r="E4892" s="7" t="str" cm="1">
        <f t="array" ref="E4892">_xlfn.IFS(D4892&lt;=5, "$1-5", D4892&lt;=10, "$6-10",D4892&lt;=15,"$11-15", D4892&lt;=20, "$16-20", D4892&gt;20, "$20+")</f>
        <v>$1-5</v>
      </c>
      <c r="F4892" s="2" t="s">
        <v>10023</v>
      </c>
      <c r="G4892" s="2" t="s">
        <v>11</v>
      </c>
      <c r="H4892" s="1">
        <v>45114</v>
      </c>
      <c r="I4892">
        <f t="shared" si="304"/>
        <v>2023</v>
      </c>
      <c r="J4892" s="1" t="str" cm="1">
        <f t="array" ref="J4892">IFERROR(TEXT(H4892, "[$-en-US]mmm"), _xleta.N/A)</f>
        <v>Jul</v>
      </c>
      <c r="K4892">
        <f t="shared" si="305"/>
        <v>7</v>
      </c>
      <c r="L4892" s="1" t="str">
        <f t="shared" si="306"/>
        <v>Saturday</v>
      </c>
      <c r="M4892" t="str">
        <f t="shared" si="307"/>
        <v>Yes</v>
      </c>
    </row>
    <row r="4893" spans="1:13">
      <c r="A4893" t="s">
        <v>17</v>
      </c>
      <c r="B4893">
        <v>5</v>
      </c>
      <c r="C4893">
        <v>1</v>
      </c>
      <c r="D4893">
        <v>5</v>
      </c>
      <c r="E4893" s="7" t="str" cm="1">
        <f t="array" ref="E4893">_xlfn.IFS(D4893&lt;=5, "$1-5", D4893&lt;=10, "$6-10",D4893&lt;=15,"$11-15", D4893&lt;=20, "$16-20", D4893&gt;20, "$20+")</f>
        <v>$1-5</v>
      </c>
      <c r="F4893" s="2" t="s">
        <v>10025</v>
      </c>
      <c r="G4893" s="2" t="s">
        <v>10023</v>
      </c>
      <c r="H4893" s="1">
        <v>45114</v>
      </c>
      <c r="I4893">
        <f t="shared" si="304"/>
        <v>2023</v>
      </c>
      <c r="J4893" s="1" t="str" cm="1">
        <f t="array" ref="J4893">IFERROR(TEXT(H4893, "[$-en-US]mmm"), _xleta.N/A)</f>
        <v>Jul</v>
      </c>
      <c r="K4893">
        <f t="shared" si="305"/>
        <v>7</v>
      </c>
      <c r="L4893" s="1" t="str">
        <f t="shared" si="306"/>
        <v>Saturday</v>
      </c>
      <c r="M4893" t="str">
        <f t="shared" si="307"/>
        <v>Yes</v>
      </c>
    </row>
    <row r="4894" spans="1:13">
      <c r="A4894" t="s">
        <v>10023</v>
      </c>
      <c r="B4894">
        <v>5</v>
      </c>
      <c r="C4894">
        <v>3</v>
      </c>
      <c r="D4894">
        <v>15</v>
      </c>
      <c r="E4894" s="7" t="str" cm="1">
        <f t="array" ref="E4894">_xlfn.IFS(D4894&lt;=5, "$1-5", D4894&lt;=10, "$6-10",D4894&lt;=15,"$11-15", D4894&lt;=20, "$16-20", D4894&gt;20, "$20+")</f>
        <v>$11-15</v>
      </c>
      <c r="F4894" s="2" t="s">
        <v>10023</v>
      </c>
      <c r="G4894" s="2" t="s">
        <v>10025</v>
      </c>
      <c r="H4894" s="1">
        <v>45114</v>
      </c>
      <c r="I4894">
        <f t="shared" si="304"/>
        <v>2023</v>
      </c>
      <c r="J4894" s="1" t="str" cm="1">
        <f t="array" ref="J4894">IFERROR(TEXT(H4894, "[$-en-US]mmm"), _xleta.N/A)</f>
        <v>Jul</v>
      </c>
      <c r="K4894">
        <f t="shared" si="305"/>
        <v>7</v>
      </c>
      <c r="L4894" s="1" t="str">
        <f t="shared" si="306"/>
        <v>Saturday</v>
      </c>
      <c r="M4894" t="str">
        <f t="shared" si="307"/>
        <v>Yes</v>
      </c>
    </row>
    <row r="4895" spans="1:13">
      <c r="A4895" t="s">
        <v>17</v>
      </c>
      <c r="B4895">
        <v>1</v>
      </c>
      <c r="C4895">
        <v>1</v>
      </c>
      <c r="D4895">
        <v>1</v>
      </c>
      <c r="E4895" s="7" t="str" cm="1">
        <f t="array" ref="E4895">_xlfn.IFS(D4895&lt;=5, "$1-5", D4895&lt;=10, "$6-10",D4895&lt;=15,"$11-15", D4895&lt;=20, "$16-20", D4895&gt;20, "$20+")</f>
        <v>$1-5</v>
      </c>
      <c r="F4895" s="2" t="s">
        <v>10</v>
      </c>
      <c r="G4895" s="2" t="s">
        <v>11</v>
      </c>
      <c r="H4895" s="1">
        <v>45114</v>
      </c>
      <c r="I4895">
        <f t="shared" si="304"/>
        <v>2023</v>
      </c>
      <c r="J4895" s="1" t="str" cm="1">
        <f t="array" ref="J4895">IFERROR(TEXT(H4895, "[$-en-US]mmm"), _xleta.N/A)</f>
        <v>Jul</v>
      </c>
      <c r="K4895">
        <f t="shared" si="305"/>
        <v>7</v>
      </c>
      <c r="L4895" s="1" t="str">
        <f t="shared" si="306"/>
        <v>Saturday</v>
      </c>
      <c r="M4895" t="str">
        <f t="shared" si="307"/>
        <v>Yes</v>
      </c>
    </row>
    <row r="4896" spans="1:13">
      <c r="A4896" t="s">
        <v>17</v>
      </c>
      <c r="B4896">
        <v>4</v>
      </c>
      <c r="C4896">
        <v>1</v>
      </c>
      <c r="D4896">
        <v>4</v>
      </c>
      <c r="E4896" s="7" t="str" cm="1">
        <f t="array" ref="E4896">_xlfn.IFS(D4896&lt;=5, "$1-5", D4896&lt;=10, "$6-10",D4896&lt;=15,"$11-15", D4896&lt;=20, "$16-20", D4896&gt;20, "$20+")</f>
        <v>$1-5</v>
      </c>
      <c r="F4896" s="2" t="s">
        <v>14</v>
      </c>
      <c r="G4896" s="2" t="s">
        <v>11</v>
      </c>
      <c r="H4896" s="1">
        <v>45114</v>
      </c>
      <c r="I4896">
        <f t="shared" si="304"/>
        <v>2023</v>
      </c>
      <c r="J4896" s="1" t="str" cm="1">
        <f t="array" ref="J4896">IFERROR(TEXT(H4896, "[$-en-US]mmm"), _xleta.N/A)</f>
        <v>Jul</v>
      </c>
      <c r="K4896">
        <f t="shared" si="305"/>
        <v>7</v>
      </c>
      <c r="L4896" s="1" t="str">
        <f t="shared" si="306"/>
        <v>Saturday</v>
      </c>
      <c r="M4896" t="str">
        <f t="shared" si="307"/>
        <v>Yes</v>
      </c>
    </row>
    <row r="4897" spans="1:13">
      <c r="A4897" t="s">
        <v>28</v>
      </c>
      <c r="B4897">
        <v>5</v>
      </c>
      <c r="C4897">
        <v>4</v>
      </c>
      <c r="D4897">
        <v>20</v>
      </c>
      <c r="E4897" s="7" t="str" cm="1">
        <f t="array" ref="E4897">_xlfn.IFS(D4897&lt;=5, "$1-5", D4897&lt;=10, "$6-10",D4897&lt;=15,"$11-15", D4897&lt;=20, "$16-20", D4897&gt;20, "$20+")</f>
        <v>$16-20</v>
      </c>
      <c r="F4897" s="2" t="s">
        <v>10023</v>
      </c>
      <c r="G4897" s="2" t="s">
        <v>11</v>
      </c>
      <c r="H4897" s="1">
        <v>45114</v>
      </c>
      <c r="I4897">
        <f t="shared" si="304"/>
        <v>2023</v>
      </c>
      <c r="J4897" s="1" t="str" cm="1">
        <f t="array" ref="J4897">IFERROR(TEXT(H4897, "[$-en-US]mmm"), _xleta.N/A)</f>
        <v>Jul</v>
      </c>
      <c r="K4897">
        <f t="shared" si="305"/>
        <v>7</v>
      </c>
      <c r="L4897" s="1" t="str">
        <f t="shared" si="306"/>
        <v>Saturday</v>
      </c>
      <c r="M4897" t="str">
        <f t="shared" si="307"/>
        <v>Yes</v>
      </c>
    </row>
    <row r="4898" spans="1:13">
      <c r="A4898" t="s">
        <v>28</v>
      </c>
      <c r="B4898">
        <v>3</v>
      </c>
      <c r="C4898">
        <f>$D4898/$B4898</f>
        <v>4</v>
      </c>
      <c r="D4898">
        <v>12</v>
      </c>
      <c r="E4898" s="7" t="str" cm="1">
        <f t="array" ref="E4898">_xlfn.IFS(D4898&lt;=5, "$1-5", D4898&lt;=10, "$6-10",D4898&lt;=15,"$11-15", D4898&lt;=20, "$16-20", D4898&gt;20, "$20+")</f>
        <v>$11-15</v>
      </c>
      <c r="F4898" s="2" t="s">
        <v>10023</v>
      </c>
      <c r="G4898" s="2" t="s">
        <v>11</v>
      </c>
      <c r="H4898" s="1">
        <v>45114</v>
      </c>
      <c r="I4898">
        <f t="shared" si="304"/>
        <v>2023</v>
      </c>
      <c r="J4898" s="1" t="str" cm="1">
        <f t="array" ref="J4898">IFERROR(TEXT(H4898, "[$-en-US]mmm"), _xleta.N/A)</f>
        <v>Jul</v>
      </c>
      <c r="K4898">
        <f t="shared" si="305"/>
        <v>7</v>
      </c>
      <c r="L4898" s="1" t="str">
        <f t="shared" si="306"/>
        <v>Saturday</v>
      </c>
      <c r="M4898" t="str">
        <f t="shared" si="307"/>
        <v>Yes</v>
      </c>
    </row>
    <row r="4899" spans="1:13">
      <c r="A4899" t="s">
        <v>28</v>
      </c>
      <c r="B4899">
        <v>2</v>
      </c>
      <c r="C4899">
        <v>4</v>
      </c>
      <c r="D4899">
        <v>8</v>
      </c>
      <c r="E4899" s="7" t="str" cm="1">
        <f t="array" ref="E4899">_xlfn.IFS(D4899&lt;=5, "$1-5", D4899&lt;=10, "$6-10",D4899&lt;=15,"$11-15", D4899&lt;=20, "$16-20", D4899&gt;20, "$20+")</f>
        <v>$6-10</v>
      </c>
      <c r="F4899" s="2" t="s">
        <v>10</v>
      </c>
      <c r="G4899" s="2" t="s">
        <v>11</v>
      </c>
      <c r="H4899" s="1">
        <v>45114</v>
      </c>
      <c r="I4899">
        <f t="shared" si="304"/>
        <v>2023</v>
      </c>
      <c r="J4899" s="1" t="str" cm="1">
        <f t="array" ref="J4899">IFERROR(TEXT(H4899, "[$-en-US]mmm"), _xleta.N/A)</f>
        <v>Jul</v>
      </c>
      <c r="K4899">
        <f t="shared" si="305"/>
        <v>7</v>
      </c>
      <c r="L4899" s="1" t="str">
        <f t="shared" si="306"/>
        <v>Saturday</v>
      </c>
      <c r="M4899" t="str">
        <f t="shared" si="307"/>
        <v>Yes</v>
      </c>
    </row>
    <row r="4900" spans="1:13">
      <c r="A4900" t="s">
        <v>39</v>
      </c>
      <c r="B4900">
        <v>1</v>
      </c>
      <c r="C4900">
        <v>3</v>
      </c>
      <c r="D4900">
        <v>3</v>
      </c>
      <c r="E4900" s="7" t="str" cm="1">
        <f t="array" ref="E4900">_xlfn.IFS(D4900&lt;=5, "$1-5", D4900&lt;=10, "$6-10",D4900&lt;=15,"$11-15", D4900&lt;=20, "$16-20", D4900&gt;20, "$20+")</f>
        <v>$1-5</v>
      </c>
      <c r="F4900" s="2" t="s">
        <v>10025</v>
      </c>
      <c r="G4900" s="2" t="s">
        <v>10023</v>
      </c>
      <c r="H4900" s="1">
        <v>45114</v>
      </c>
      <c r="I4900">
        <f t="shared" si="304"/>
        <v>2023</v>
      </c>
      <c r="J4900" s="1" t="str" cm="1">
        <f t="array" ref="J4900">IFERROR(TEXT(H4900, "[$-en-US]mmm"), _xleta.N/A)</f>
        <v>Jul</v>
      </c>
      <c r="K4900">
        <f t="shared" si="305"/>
        <v>7</v>
      </c>
      <c r="L4900" s="1" t="str">
        <f t="shared" si="306"/>
        <v>Saturday</v>
      </c>
      <c r="M4900" t="str">
        <f t="shared" si="307"/>
        <v>Yes</v>
      </c>
    </row>
    <row r="4901" spans="1:13">
      <c r="A4901" t="s">
        <v>25</v>
      </c>
      <c r="B4901">
        <v>3</v>
      </c>
      <c r="C4901">
        <v>4</v>
      </c>
      <c r="D4901">
        <v>12</v>
      </c>
      <c r="E4901" s="7" t="str" cm="1">
        <f t="array" ref="E4901">_xlfn.IFS(D4901&lt;=5, "$1-5", D4901&lt;=10, "$6-10",D4901&lt;=15,"$11-15", D4901&lt;=20, "$16-20", D4901&gt;20, "$20+")</f>
        <v>$11-15</v>
      </c>
      <c r="F4901" s="2" t="s">
        <v>10</v>
      </c>
      <c r="G4901" s="2" t="s">
        <v>11</v>
      </c>
      <c r="H4901" s="1">
        <v>45114</v>
      </c>
      <c r="I4901">
        <f t="shared" si="304"/>
        <v>2023</v>
      </c>
      <c r="J4901" s="1" t="str" cm="1">
        <f t="array" ref="J4901">IFERROR(TEXT(H4901, "[$-en-US]mmm"), _xleta.N/A)</f>
        <v>Jul</v>
      </c>
      <c r="K4901">
        <f t="shared" si="305"/>
        <v>7</v>
      </c>
      <c r="L4901" s="1" t="str">
        <f t="shared" si="306"/>
        <v>Saturday</v>
      </c>
      <c r="M4901" t="str">
        <f t="shared" si="307"/>
        <v>Yes</v>
      </c>
    </row>
    <row r="4902" spans="1:13">
      <c r="A4902" t="str">
        <f>_xlfn.XLOOKUP(C4902,'Item Price'!B:B,'Item Price'!A:A)</f>
        <v>Coffee</v>
      </c>
      <c r="B4902">
        <f>$D4902/$C4902</f>
        <v>1</v>
      </c>
      <c r="C4902">
        <v>2</v>
      </c>
      <c r="D4902">
        <v>2</v>
      </c>
      <c r="E4902" s="7" t="str" cm="1">
        <f t="array" ref="E4902">_xlfn.IFS(D4902&lt;=5, "$1-5", D4902&lt;=10, "$6-10",D4902&lt;=15,"$11-15", D4902&lt;=20, "$16-20", D4902&gt;20, "$20+")</f>
        <v>$1-5</v>
      </c>
      <c r="F4902" s="2" t="s">
        <v>10</v>
      </c>
      <c r="G4902" s="2" t="s">
        <v>10023</v>
      </c>
      <c r="H4902" s="1">
        <v>45114</v>
      </c>
      <c r="I4902">
        <f t="shared" si="304"/>
        <v>2023</v>
      </c>
      <c r="J4902" s="1" t="str" cm="1">
        <f t="array" ref="J4902">IFERROR(TEXT(H4902, "[$-en-US]mmm"), _xleta.N/A)</f>
        <v>Jul</v>
      </c>
      <c r="K4902">
        <f t="shared" si="305"/>
        <v>7</v>
      </c>
      <c r="L4902" s="1" t="str">
        <f t="shared" si="306"/>
        <v>Saturday</v>
      </c>
      <c r="M4902" t="str">
        <f t="shared" si="307"/>
        <v>Yes</v>
      </c>
    </row>
    <row r="4903" spans="1:13">
      <c r="A4903" t="str">
        <f>_xlfn.XLOOKUP(C4903,'Item Price'!$B:$B,'Item Price'!$A:$A,"notfound")</f>
        <v>Cookie</v>
      </c>
      <c r="B4903">
        <v>3</v>
      </c>
      <c r="C4903">
        <v>1</v>
      </c>
      <c r="D4903">
        <v>3</v>
      </c>
      <c r="E4903" s="7" t="str" cm="1">
        <f t="array" ref="E4903">_xlfn.IFS(D4903&lt;=5, "$1-5", D4903&lt;=10, "$6-10",D4903&lt;=15,"$11-15", D4903&lt;=20, "$16-20", D4903&gt;20, "$20+")</f>
        <v>$1-5</v>
      </c>
      <c r="F4903" s="2" t="s">
        <v>14</v>
      </c>
      <c r="G4903" s="2" t="s">
        <v>10023</v>
      </c>
      <c r="H4903" s="1">
        <v>45114</v>
      </c>
      <c r="I4903">
        <f t="shared" si="304"/>
        <v>2023</v>
      </c>
      <c r="J4903" s="1" t="str" cm="1">
        <f t="array" ref="J4903">IFERROR(TEXT(H4903, "[$-en-US]mmm"), _xleta.N/A)</f>
        <v>Jul</v>
      </c>
      <c r="K4903">
        <f t="shared" si="305"/>
        <v>7</v>
      </c>
      <c r="L4903" s="1" t="str">
        <f t="shared" si="306"/>
        <v>Saturday</v>
      </c>
      <c r="M4903" t="str">
        <f t="shared" si="307"/>
        <v>Yes</v>
      </c>
    </row>
    <row r="4904" spans="1:13">
      <c r="A4904" t="s">
        <v>65</v>
      </c>
      <c r="B4904">
        <v>5</v>
      </c>
      <c r="C4904">
        <v>1.5</v>
      </c>
      <c r="D4904">
        <v>7.5</v>
      </c>
      <c r="E4904" s="7" t="str" cm="1">
        <f t="array" ref="E4904">_xlfn.IFS(D4904&lt;=5, "$1-5", D4904&lt;=10, "$6-10",D4904&lt;=15,"$11-15", D4904&lt;=20, "$16-20", D4904&gt;20, "$20+")</f>
        <v>$6-10</v>
      </c>
      <c r="F4904" s="2" t="s">
        <v>10023</v>
      </c>
      <c r="G4904" s="2" t="s">
        <v>10023</v>
      </c>
      <c r="H4904" s="1">
        <v>45114</v>
      </c>
      <c r="I4904">
        <f t="shared" si="304"/>
        <v>2023</v>
      </c>
      <c r="J4904" s="1" t="str" cm="1">
        <f t="array" ref="J4904">IFERROR(TEXT(H4904, "[$-en-US]mmm"), _xleta.N/A)</f>
        <v>Jul</v>
      </c>
      <c r="K4904">
        <f t="shared" si="305"/>
        <v>7</v>
      </c>
      <c r="L4904" s="1" t="str">
        <f t="shared" si="306"/>
        <v>Saturday</v>
      </c>
      <c r="M4904" t="str">
        <f t="shared" si="307"/>
        <v>Yes</v>
      </c>
    </row>
    <row r="4905" spans="1:13">
      <c r="A4905" t="s">
        <v>20</v>
      </c>
      <c r="B4905">
        <v>3</v>
      </c>
      <c r="C4905">
        <v>5</v>
      </c>
      <c r="D4905">
        <v>15</v>
      </c>
      <c r="E4905" s="7" t="str" cm="1">
        <f t="array" ref="E4905">_xlfn.IFS(D4905&lt;=5, "$1-5", D4905&lt;=10, "$6-10",D4905&lt;=15,"$11-15", D4905&lt;=20, "$16-20", D4905&gt;20, "$20+")</f>
        <v>$11-15</v>
      </c>
      <c r="F4905" s="2" t="s">
        <v>10</v>
      </c>
      <c r="G4905" s="2" t="s">
        <v>11</v>
      </c>
      <c r="H4905" s="1">
        <v>45114</v>
      </c>
      <c r="I4905">
        <f t="shared" si="304"/>
        <v>2023</v>
      </c>
      <c r="J4905" s="1" t="str" cm="1">
        <f t="array" ref="J4905">IFERROR(TEXT(H4905, "[$-en-US]mmm"), _xleta.N/A)</f>
        <v>Jul</v>
      </c>
      <c r="K4905">
        <f t="shared" si="305"/>
        <v>7</v>
      </c>
      <c r="L4905" s="1" t="str">
        <f t="shared" si="306"/>
        <v>Saturday</v>
      </c>
      <c r="M4905" t="str">
        <f t="shared" si="307"/>
        <v>Yes</v>
      </c>
    </row>
    <row r="4906" spans="1:13">
      <c r="A4906" t="s">
        <v>10023</v>
      </c>
      <c r="B4906">
        <v>3</v>
      </c>
      <c r="C4906">
        <v>3</v>
      </c>
      <c r="D4906">
        <v>9</v>
      </c>
      <c r="E4906" s="7" t="str" cm="1">
        <f t="array" ref="E4906">_xlfn.IFS(D4906&lt;=5, "$1-5", D4906&lt;=10, "$6-10",D4906&lt;=15,"$11-15", D4906&lt;=20, "$16-20", D4906&gt;20, "$20+")</f>
        <v>$6-10</v>
      </c>
      <c r="F4906" s="2" t="s">
        <v>23</v>
      </c>
      <c r="G4906" s="2" t="s">
        <v>11</v>
      </c>
      <c r="H4906" s="1">
        <v>45114</v>
      </c>
      <c r="I4906">
        <f t="shared" si="304"/>
        <v>2023</v>
      </c>
      <c r="J4906" s="1" t="str" cm="1">
        <f t="array" ref="J4906">IFERROR(TEXT(H4906, "[$-en-US]mmm"), _xleta.N/A)</f>
        <v>Jul</v>
      </c>
      <c r="K4906">
        <f t="shared" si="305"/>
        <v>7</v>
      </c>
      <c r="L4906" s="1" t="str">
        <f t="shared" si="306"/>
        <v>Saturday</v>
      </c>
      <c r="M4906" t="str">
        <f t="shared" si="307"/>
        <v>Yes</v>
      </c>
    </row>
    <row r="4907" spans="1:13">
      <c r="A4907" t="s">
        <v>25</v>
      </c>
      <c r="B4907">
        <v>2</v>
      </c>
      <c r="C4907">
        <v>4</v>
      </c>
      <c r="D4907">
        <v>8</v>
      </c>
      <c r="E4907" s="7" t="str" cm="1">
        <f t="array" ref="E4907">_xlfn.IFS(D4907&lt;=5, "$1-5", D4907&lt;=10, "$6-10",D4907&lt;=15,"$11-15", D4907&lt;=20, "$16-20", D4907&gt;20, "$20+")</f>
        <v>$6-10</v>
      </c>
      <c r="F4907" s="2" t="s">
        <v>10</v>
      </c>
      <c r="G4907" s="2" t="s">
        <v>11</v>
      </c>
      <c r="H4907" s="1">
        <v>45114</v>
      </c>
      <c r="I4907">
        <f t="shared" si="304"/>
        <v>2023</v>
      </c>
      <c r="J4907" s="1" t="str" cm="1">
        <f t="array" ref="J4907">IFERROR(TEXT(H4907, "[$-en-US]mmm"), _xleta.N/A)</f>
        <v>Jul</v>
      </c>
      <c r="K4907">
        <f t="shared" si="305"/>
        <v>7</v>
      </c>
      <c r="L4907" s="1" t="str">
        <f t="shared" si="306"/>
        <v>Saturday</v>
      </c>
      <c r="M4907" t="str">
        <f t="shared" si="307"/>
        <v>Yes</v>
      </c>
    </row>
    <row r="4908" spans="1:13">
      <c r="A4908" t="s">
        <v>20</v>
      </c>
      <c r="B4908">
        <v>5</v>
      </c>
      <c r="C4908">
        <v>5</v>
      </c>
      <c r="D4908">
        <v>25</v>
      </c>
      <c r="E4908" s="7" t="str" cm="1">
        <f t="array" ref="E4908">_xlfn.IFS(D4908&lt;=5, "$1-5", D4908&lt;=10, "$6-10",D4908&lt;=15,"$11-15", D4908&lt;=20, "$16-20", D4908&gt;20, "$20+")</f>
        <v>$20+</v>
      </c>
      <c r="F4908" s="2" t="s">
        <v>23</v>
      </c>
      <c r="G4908" s="2" t="s">
        <v>10023</v>
      </c>
      <c r="H4908" s="1">
        <v>45114</v>
      </c>
      <c r="I4908">
        <f t="shared" si="304"/>
        <v>2023</v>
      </c>
      <c r="J4908" s="1" t="str" cm="1">
        <f t="array" ref="J4908">IFERROR(TEXT(H4908, "[$-en-US]mmm"), _xleta.N/A)</f>
        <v>Jul</v>
      </c>
      <c r="K4908">
        <f t="shared" si="305"/>
        <v>7</v>
      </c>
      <c r="L4908" s="1" t="str">
        <f t="shared" si="306"/>
        <v>Saturday</v>
      </c>
      <c r="M4908" t="str">
        <f t="shared" si="307"/>
        <v>Yes</v>
      </c>
    </row>
    <row r="4909" spans="1:13">
      <c r="A4909" t="s">
        <v>28</v>
      </c>
      <c r="B4909">
        <v>4</v>
      </c>
      <c r="C4909">
        <v>4</v>
      </c>
      <c r="D4909">
        <v>16</v>
      </c>
      <c r="E4909" s="7" t="str" cm="1">
        <f t="array" ref="E4909">_xlfn.IFS(D4909&lt;=5, "$1-5", D4909&lt;=10, "$6-10",D4909&lt;=15,"$11-15", D4909&lt;=20, "$16-20", D4909&gt;20, "$20+")</f>
        <v>$16-20</v>
      </c>
      <c r="F4909" s="2" t="s">
        <v>10023</v>
      </c>
      <c r="G4909" s="2" t="s">
        <v>11</v>
      </c>
      <c r="H4909" s="1">
        <v>45114</v>
      </c>
      <c r="I4909">
        <f t="shared" si="304"/>
        <v>2023</v>
      </c>
      <c r="J4909" s="1" t="str" cm="1">
        <f t="array" ref="J4909">IFERROR(TEXT(H4909, "[$-en-US]mmm"), _xleta.N/A)</f>
        <v>Jul</v>
      </c>
      <c r="K4909">
        <f t="shared" si="305"/>
        <v>7</v>
      </c>
      <c r="L4909" s="1" t="str">
        <f t="shared" si="306"/>
        <v>Saturday</v>
      </c>
      <c r="M4909" t="str">
        <f t="shared" si="307"/>
        <v>Yes</v>
      </c>
    </row>
    <row r="4910" spans="1:13">
      <c r="A4910" t="s">
        <v>20</v>
      </c>
      <c r="B4910">
        <v>5</v>
      </c>
      <c r="C4910">
        <v>5</v>
      </c>
      <c r="D4910">
        <v>25</v>
      </c>
      <c r="E4910" s="7" t="str" cm="1">
        <f t="array" ref="E4910">_xlfn.IFS(D4910&lt;=5, "$1-5", D4910&lt;=10, "$6-10",D4910&lt;=15,"$11-15", D4910&lt;=20, "$16-20", D4910&gt;20, "$20+")</f>
        <v>$20+</v>
      </c>
      <c r="F4910" s="2" t="s">
        <v>10023</v>
      </c>
      <c r="G4910" s="2" t="s">
        <v>10025</v>
      </c>
      <c r="H4910" s="1">
        <v>45114</v>
      </c>
      <c r="I4910">
        <f t="shared" si="304"/>
        <v>2023</v>
      </c>
      <c r="J4910" s="1" t="str" cm="1">
        <f t="array" ref="J4910">IFERROR(TEXT(H4910, "[$-en-US]mmm"), _xleta.N/A)</f>
        <v>Jul</v>
      </c>
      <c r="K4910">
        <f t="shared" si="305"/>
        <v>7</v>
      </c>
      <c r="L4910" s="1" t="str">
        <f t="shared" si="306"/>
        <v>Saturday</v>
      </c>
      <c r="M4910" t="str">
        <f t="shared" si="307"/>
        <v>Yes</v>
      </c>
    </row>
    <row r="4911" spans="1:13">
      <c r="A4911" t="s">
        <v>13</v>
      </c>
      <c r="B4911">
        <v>3</v>
      </c>
      <c r="C4911">
        <v>3</v>
      </c>
      <c r="D4911">
        <v>9</v>
      </c>
      <c r="E4911" s="7" t="str" cm="1">
        <f t="array" ref="E4911">_xlfn.IFS(D4911&lt;=5, "$1-5", D4911&lt;=10, "$6-10",D4911&lt;=15,"$11-15", D4911&lt;=20, "$16-20", D4911&gt;20, "$20+")</f>
        <v>$6-10</v>
      </c>
      <c r="F4911" s="2" t="s">
        <v>10</v>
      </c>
      <c r="G4911" s="2" t="s">
        <v>10023</v>
      </c>
      <c r="H4911" s="1">
        <v>45114</v>
      </c>
      <c r="I4911">
        <f t="shared" si="304"/>
        <v>2023</v>
      </c>
      <c r="J4911" s="1" t="str" cm="1">
        <f t="array" ref="J4911">IFERROR(TEXT(H4911, "[$-en-US]mmm"), _xleta.N/A)</f>
        <v>Jul</v>
      </c>
      <c r="K4911">
        <f t="shared" si="305"/>
        <v>7</v>
      </c>
      <c r="L4911" s="1" t="str">
        <f t="shared" si="306"/>
        <v>Saturday</v>
      </c>
      <c r="M4911" t="str">
        <f t="shared" si="307"/>
        <v>Yes</v>
      </c>
    </row>
    <row r="4912" spans="1:13">
      <c r="A4912" t="s">
        <v>25</v>
      </c>
      <c r="B4912">
        <f>$D4912/$C4912</f>
        <v>3</v>
      </c>
      <c r="C4912">
        <v>4</v>
      </c>
      <c r="D4912">
        <v>12</v>
      </c>
      <c r="E4912" s="7" t="str" cm="1">
        <f t="array" ref="E4912">_xlfn.IFS(D4912&lt;=5, "$1-5", D4912&lt;=10, "$6-10",D4912&lt;=15,"$11-15", D4912&lt;=20, "$16-20", D4912&gt;20, "$20+")</f>
        <v>$11-15</v>
      </c>
      <c r="F4912" s="2" t="s">
        <v>10</v>
      </c>
      <c r="G4912" s="2" t="s">
        <v>10023</v>
      </c>
      <c r="H4912" s="1">
        <v>45114</v>
      </c>
      <c r="I4912">
        <f t="shared" si="304"/>
        <v>2023</v>
      </c>
      <c r="J4912" s="1" t="str" cm="1">
        <f t="array" ref="J4912">IFERROR(TEXT(H4912, "[$-en-US]mmm"), _xleta.N/A)</f>
        <v>Jul</v>
      </c>
      <c r="K4912">
        <f t="shared" si="305"/>
        <v>7</v>
      </c>
      <c r="L4912" s="1" t="str">
        <f t="shared" si="306"/>
        <v>Saturday</v>
      </c>
      <c r="M4912" t="str">
        <f t="shared" si="307"/>
        <v>Yes</v>
      </c>
    </row>
    <row r="4913" spans="1:13">
      <c r="A4913" t="s">
        <v>39</v>
      </c>
      <c r="B4913">
        <v>4</v>
      </c>
      <c r="C4913">
        <v>3</v>
      </c>
      <c r="D4913">
        <v>12</v>
      </c>
      <c r="E4913" s="7" t="str" cm="1">
        <f t="array" ref="E4913">_xlfn.IFS(D4913&lt;=5, "$1-5", D4913&lt;=10, "$6-10",D4913&lt;=15,"$11-15", D4913&lt;=20, "$16-20", D4913&gt;20, "$20+")</f>
        <v>$11-15</v>
      </c>
      <c r="F4913" s="2" t="s">
        <v>10023</v>
      </c>
      <c r="G4913" s="2" t="s">
        <v>10023</v>
      </c>
      <c r="H4913" s="1">
        <v>45114</v>
      </c>
      <c r="I4913">
        <f t="shared" si="304"/>
        <v>2023</v>
      </c>
      <c r="J4913" s="1" t="str" cm="1">
        <f t="array" ref="J4913">IFERROR(TEXT(H4913, "[$-en-US]mmm"), _xleta.N/A)</f>
        <v>Jul</v>
      </c>
      <c r="K4913">
        <f t="shared" si="305"/>
        <v>7</v>
      </c>
      <c r="L4913" s="1" t="str">
        <f t="shared" si="306"/>
        <v>Saturday</v>
      </c>
      <c r="M4913" t="str">
        <f t="shared" si="307"/>
        <v>Yes</v>
      </c>
    </row>
    <row r="4914" spans="1:13">
      <c r="A4914" t="s">
        <v>9</v>
      </c>
      <c r="B4914">
        <v>1</v>
      </c>
      <c r="C4914">
        <v>2</v>
      </c>
      <c r="D4914">
        <v>2</v>
      </c>
      <c r="E4914" s="7" t="str" cm="1">
        <f t="array" ref="E4914">_xlfn.IFS(D4914&lt;=5, "$1-5", D4914&lt;=10, "$6-10",D4914&lt;=15,"$11-15", D4914&lt;=20, "$16-20", D4914&gt;20, "$20+")</f>
        <v>$1-5</v>
      </c>
      <c r="F4914" s="2" t="s">
        <v>14</v>
      </c>
      <c r="G4914" s="2" t="s">
        <v>10023</v>
      </c>
      <c r="H4914" s="1">
        <v>45114</v>
      </c>
      <c r="I4914">
        <f t="shared" si="304"/>
        <v>2023</v>
      </c>
      <c r="J4914" s="1" t="str" cm="1">
        <f t="array" ref="J4914">IFERROR(TEXT(H4914, "[$-en-US]mmm"), _xleta.N/A)</f>
        <v>Jul</v>
      </c>
      <c r="K4914">
        <f t="shared" si="305"/>
        <v>7</v>
      </c>
      <c r="L4914" s="1" t="str">
        <f t="shared" si="306"/>
        <v>Saturday</v>
      </c>
      <c r="M4914" t="str">
        <f t="shared" si="307"/>
        <v>Yes</v>
      </c>
    </row>
    <row r="4915" spans="1:13">
      <c r="A4915" t="s">
        <v>39</v>
      </c>
      <c r="B4915">
        <v>5</v>
      </c>
      <c r="C4915">
        <v>3</v>
      </c>
      <c r="D4915">
        <v>15</v>
      </c>
      <c r="E4915" s="7" t="str" cm="1">
        <f t="array" ref="E4915">_xlfn.IFS(D4915&lt;=5, "$1-5", D4915&lt;=10, "$6-10",D4915&lt;=15,"$11-15", D4915&lt;=20, "$16-20", D4915&gt;20, "$20+")</f>
        <v>$11-15</v>
      </c>
      <c r="F4915" s="2" t="s">
        <v>23</v>
      </c>
      <c r="G4915" s="2" t="s">
        <v>15</v>
      </c>
      <c r="H4915" s="1">
        <v>45115</v>
      </c>
      <c r="I4915">
        <f t="shared" si="304"/>
        <v>2023</v>
      </c>
      <c r="J4915" s="1" t="str" cm="1">
        <f t="array" ref="J4915">IFERROR(TEXT(H4915, "[$-en-US]mmm"), _xleta.N/A)</f>
        <v>Jul</v>
      </c>
      <c r="K4915">
        <f t="shared" si="305"/>
        <v>8</v>
      </c>
      <c r="L4915" s="1" t="str">
        <f t="shared" si="306"/>
        <v>Sunday</v>
      </c>
      <c r="M4915" t="str">
        <f t="shared" si="307"/>
        <v>Yes</v>
      </c>
    </row>
    <row r="4916" spans="1:13">
      <c r="A4916" t="s">
        <v>13</v>
      </c>
      <c r="B4916">
        <v>3</v>
      </c>
      <c r="C4916">
        <v>3</v>
      </c>
      <c r="D4916">
        <v>9</v>
      </c>
      <c r="E4916" s="7" t="str" cm="1">
        <f t="array" ref="E4916">_xlfn.IFS(D4916&lt;=5, "$1-5", D4916&lt;=10, "$6-10",D4916&lt;=15,"$11-15", D4916&lt;=20, "$16-20", D4916&gt;20, "$20+")</f>
        <v>$6-10</v>
      </c>
      <c r="F4916" s="2" t="s">
        <v>14</v>
      </c>
      <c r="G4916" s="2" t="s">
        <v>11</v>
      </c>
      <c r="H4916" s="1">
        <v>45115</v>
      </c>
      <c r="I4916">
        <f t="shared" si="304"/>
        <v>2023</v>
      </c>
      <c r="J4916" s="1" t="str" cm="1">
        <f t="array" ref="J4916">IFERROR(TEXT(H4916, "[$-en-US]mmm"), _xleta.N/A)</f>
        <v>Jul</v>
      </c>
      <c r="K4916">
        <f t="shared" si="305"/>
        <v>8</v>
      </c>
      <c r="L4916" s="1" t="str">
        <f t="shared" si="306"/>
        <v>Sunday</v>
      </c>
      <c r="M4916" t="str">
        <f t="shared" si="307"/>
        <v>Yes</v>
      </c>
    </row>
    <row r="4917" spans="1:13">
      <c r="A4917" t="s">
        <v>39</v>
      </c>
      <c r="B4917">
        <v>2</v>
      </c>
      <c r="C4917">
        <v>3</v>
      </c>
      <c r="D4917">
        <v>6</v>
      </c>
      <c r="E4917" s="7" t="str" cm="1">
        <f t="array" ref="E4917">_xlfn.IFS(D4917&lt;=5, "$1-5", D4917&lt;=10, "$6-10",D4917&lt;=15,"$11-15", D4917&lt;=20, "$16-20", D4917&gt;20, "$20+")</f>
        <v>$6-10</v>
      </c>
      <c r="F4917" s="2" t="s">
        <v>14</v>
      </c>
      <c r="G4917" s="2" t="s">
        <v>15</v>
      </c>
      <c r="H4917" s="1">
        <v>45115</v>
      </c>
      <c r="I4917">
        <f t="shared" si="304"/>
        <v>2023</v>
      </c>
      <c r="J4917" s="1" t="str" cm="1">
        <f t="array" ref="J4917">IFERROR(TEXT(H4917, "[$-en-US]mmm"), _xleta.N/A)</f>
        <v>Jul</v>
      </c>
      <c r="K4917">
        <f t="shared" si="305"/>
        <v>8</v>
      </c>
      <c r="L4917" s="1" t="str">
        <f t="shared" si="306"/>
        <v>Sunday</v>
      </c>
      <c r="M4917" t="str">
        <f t="shared" si="307"/>
        <v>Yes</v>
      </c>
    </row>
    <row r="4918" spans="1:13">
      <c r="A4918" t="s">
        <v>17</v>
      </c>
      <c r="B4918">
        <v>1</v>
      </c>
      <c r="C4918">
        <v>1</v>
      </c>
      <c r="D4918">
        <v>1</v>
      </c>
      <c r="E4918" s="7" t="str" cm="1">
        <f t="array" ref="E4918">_xlfn.IFS(D4918&lt;=5, "$1-5", D4918&lt;=10, "$6-10",D4918&lt;=15,"$11-15", D4918&lt;=20, "$16-20", D4918&gt;20, "$20+")</f>
        <v>$1-5</v>
      </c>
      <c r="F4918" s="2" t="s">
        <v>23</v>
      </c>
      <c r="G4918" s="2" t="s">
        <v>10023</v>
      </c>
      <c r="H4918" s="1">
        <v>45115</v>
      </c>
      <c r="I4918">
        <f t="shared" si="304"/>
        <v>2023</v>
      </c>
      <c r="J4918" s="1" t="str" cm="1">
        <f t="array" ref="J4918">IFERROR(TEXT(H4918, "[$-en-US]mmm"), _xleta.N/A)</f>
        <v>Jul</v>
      </c>
      <c r="K4918">
        <f t="shared" si="305"/>
        <v>8</v>
      </c>
      <c r="L4918" s="1" t="str">
        <f t="shared" si="306"/>
        <v>Sunday</v>
      </c>
      <c r="M4918" t="str">
        <f t="shared" si="307"/>
        <v>Yes</v>
      </c>
    </row>
    <row r="4919" spans="1:13">
      <c r="A4919" t="s">
        <v>39</v>
      </c>
      <c r="B4919">
        <v>1</v>
      </c>
      <c r="C4919">
        <v>3</v>
      </c>
      <c r="D4919">
        <v>3</v>
      </c>
      <c r="E4919" s="7" t="str" cm="1">
        <f t="array" ref="E4919">_xlfn.IFS(D4919&lt;=5, "$1-5", D4919&lt;=10, "$6-10",D4919&lt;=15,"$11-15", D4919&lt;=20, "$16-20", D4919&gt;20, "$20+")</f>
        <v>$1-5</v>
      </c>
      <c r="F4919" s="2" t="s">
        <v>14</v>
      </c>
      <c r="G4919" s="2" t="s">
        <v>15</v>
      </c>
      <c r="H4919" s="1">
        <v>45115</v>
      </c>
      <c r="I4919">
        <f t="shared" si="304"/>
        <v>2023</v>
      </c>
      <c r="J4919" s="1" t="str" cm="1">
        <f t="array" ref="J4919">IFERROR(TEXT(H4919, "[$-en-US]mmm"), _xleta.N/A)</f>
        <v>Jul</v>
      </c>
      <c r="K4919">
        <f t="shared" si="305"/>
        <v>8</v>
      </c>
      <c r="L4919" s="1" t="str">
        <f t="shared" si="306"/>
        <v>Sunday</v>
      </c>
      <c r="M4919" t="str">
        <f t="shared" si="307"/>
        <v>Yes</v>
      </c>
    </row>
    <row r="4920" spans="1:13">
      <c r="A4920" t="s">
        <v>17</v>
      </c>
      <c r="B4920">
        <v>2</v>
      </c>
      <c r="C4920">
        <v>1</v>
      </c>
      <c r="D4920">
        <v>2</v>
      </c>
      <c r="E4920" s="7" t="str" cm="1">
        <f t="array" ref="E4920">_xlfn.IFS(D4920&lt;=5, "$1-5", D4920&lt;=10, "$6-10",D4920&lt;=15,"$11-15", D4920&lt;=20, "$16-20", D4920&gt;20, "$20+")</f>
        <v>$1-5</v>
      </c>
      <c r="F4920" s="2" t="s">
        <v>23</v>
      </c>
      <c r="G4920" s="2" t="s">
        <v>10023</v>
      </c>
      <c r="H4920" s="1">
        <v>45115</v>
      </c>
      <c r="I4920">
        <f t="shared" si="304"/>
        <v>2023</v>
      </c>
      <c r="J4920" s="1" t="str" cm="1">
        <f t="array" ref="J4920">IFERROR(TEXT(H4920, "[$-en-US]mmm"), _xleta.N/A)</f>
        <v>Jul</v>
      </c>
      <c r="K4920">
        <f t="shared" si="305"/>
        <v>8</v>
      </c>
      <c r="L4920" s="1" t="str">
        <f t="shared" si="306"/>
        <v>Sunday</v>
      </c>
      <c r="M4920" t="str">
        <f t="shared" si="307"/>
        <v>Yes</v>
      </c>
    </row>
    <row r="4921" spans="1:13">
      <c r="A4921" t="s">
        <v>28</v>
      </c>
      <c r="B4921">
        <v>1</v>
      </c>
      <c r="C4921">
        <v>4</v>
      </c>
      <c r="D4921">
        <v>4</v>
      </c>
      <c r="E4921" s="7" t="str" cm="1">
        <f t="array" ref="E4921">_xlfn.IFS(D4921&lt;=5, "$1-5", D4921&lt;=10, "$6-10",D4921&lt;=15,"$11-15", D4921&lt;=20, "$16-20", D4921&gt;20, "$20+")</f>
        <v>$1-5</v>
      </c>
      <c r="F4921" s="2" t="s">
        <v>14</v>
      </c>
      <c r="G4921" s="2" t="s">
        <v>10023</v>
      </c>
      <c r="H4921" s="1">
        <v>45115</v>
      </c>
      <c r="I4921">
        <f t="shared" si="304"/>
        <v>2023</v>
      </c>
      <c r="J4921" s="1" t="str" cm="1">
        <f t="array" ref="J4921">IFERROR(TEXT(H4921, "[$-en-US]mmm"), _xleta.N/A)</f>
        <v>Jul</v>
      </c>
      <c r="K4921">
        <f t="shared" si="305"/>
        <v>8</v>
      </c>
      <c r="L4921" s="1" t="str">
        <f t="shared" si="306"/>
        <v>Sunday</v>
      </c>
      <c r="M4921" t="str">
        <f t="shared" si="307"/>
        <v>Yes</v>
      </c>
    </row>
    <row r="4922" spans="1:13">
      <c r="A4922" t="s">
        <v>13</v>
      </c>
      <c r="B4922">
        <v>1</v>
      </c>
      <c r="C4922">
        <v>3</v>
      </c>
      <c r="D4922">
        <v>3</v>
      </c>
      <c r="E4922" s="7" t="str" cm="1">
        <f t="array" ref="E4922">_xlfn.IFS(D4922&lt;=5, "$1-5", D4922&lt;=10, "$6-10",D4922&lt;=15,"$11-15", D4922&lt;=20, "$16-20", D4922&gt;20, "$20+")</f>
        <v>$1-5</v>
      </c>
      <c r="F4922" s="2" t="s">
        <v>14</v>
      </c>
      <c r="G4922" s="2" t="s">
        <v>11</v>
      </c>
      <c r="H4922" s="1">
        <v>45115</v>
      </c>
      <c r="I4922">
        <f t="shared" si="304"/>
        <v>2023</v>
      </c>
      <c r="J4922" s="1" t="str" cm="1">
        <f t="array" ref="J4922">IFERROR(TEXT(H4922, "[$-en-US]mmm"), _xleta.N/A)</f>
        <v>Jul</v>
      </c>
      <c r="K4922">
        <f t="shared" si="305"/>
        <v>8</v>
      </c>
      <c r="L4922" s="1" t="str">
        <f t="shared" si="306"/>
        <v>Sunday</v>
      </c>
      <c r="M4922" t="str">
        <f t="shared" si="307"/>
        <v>Yes</v>
      </c>
    </row>
    <row r="4923" spans="1:13">
      <c r="A4923" t="s">
        <v>13</v>
      </c>
      <c r="B4923">
        <v>1</v>
      </c>
      <c r="C4923">
        <v>3</v>
      </c>
      <c r="D4923">
        <v>3</v>
      </c>
      <c r="E4923" s="7" t="str" cm="1">
        <f t="array" ref="E4923">_xlfn.IFS(D4923&lt;=5, "$1-5", D4923&lt;=10, "$6-10",D4923&lt;=15,"$11-15", D4923&lt;=20, "$16-20", D4923&gt;20, "$20+")</f>
        <v>$1-5</v>
      </c>
      <c r="F4923" s="2" t="s">
        <v>10</v>
      </c>
      <c r="G4923" s="2" t="s">
        <v>10023</v>
      </c>
      <c r="H4923" s="1">
        <v>45115</v>
      </c>
      <c r="I4923">
        <f t="shared" si="304"/>
        <v>2023</v>
      </c>
      <c r="J4923" s="1" t="str" cm="1">
        <f t="array" ref="J4923">IFERROR(TEXT(H4923, "[$-en-US]mmm"), _xleta.N/A)</f>
        <v>Jul</v>
      </c>
      <c r="K4923">
        <f t="shared" si="305"/>
        <v>8</v>
      </c>
      <c r="L4923" s="1" t="str">
        <f t="shared" si="306"/>
        <v>Sunday</v>
      </c>
      <c r="M4923" t="str">
        <f t="shared" si="307"/>
        <v>Yes</v>
      </c>
    </row>
    <row r="4924" spans="1:13">
      <c r="A4924" t="s">
        <v>17</v>
      </c>
      <c r="B4924">
        <v>4</v>
      </c>
      <c r="C4924">
        <v>1</v>
      </c>
      <c r="D4924">
        <v>4</v>
      </c>
      <c r="E4924" s="7" t="str" cm="1">
        <f t="array" ref="E4924">_xlfn.IFS(D4924&lt;=5, "$1-5", D4924&lt;=10, "$6-10",D4924&lt;=15,"$11-15", D4924&lt;=20, "$16-20", D4924&gt;20, "$20+")</f>
        <v>$1-5</v>
      </c>
      <c r="F4924" s="2" t="s">
        <v>14</v>
      </c>
      <c r="G4924" s="2" t="s">
        <v>11</v>
      </c>
      <c r="H4924" s="1">
        <v>45115</v>
      </c>
      <c r="I4924">
        <f t="shared" si="304"/>
        <v>2023</v>
      </c>
      <c r="J4924" s="1" t="str" cm="1">
        <f t="array" ref="J4924">IFERROR(TEXT(H4924, "[$-en-US]mmm"), _xleta.N/A)</f>
        <v>Jul</v>
      </c>
      <c r="K4924">
        <f t="shared" si="305"/>
        <v>8</v>
      </c>
      <c r="L4924" s="1" t="str">
        <f t="shared" si="306"/>
        <v>Sunday</v>
      </c>
      <c r="M4924" t="str">
        <f t="shared" si="307"/>
        <v>Yes</v>
      </c>
    </row>
    <row r="4925" spans="1:13">
      <c r="A4925" t="s">
        <v>65</v>
      </c>
      <c r="B4925">
        <v>3</v>
      </c>
      <c r="C4925">
        <v>1.5</v>
      </c>
      <c r="D4925">
        <v>4.5</v>
      </c>
      <c r="E4925" s="7" t="str" cm="1">
        <f t="array" ref="E4925">_xlfn.IFS(D4925&lt;=5, "$1-5", D4925&lt;=10, "$6-10",D4925&lt;=15,"$11-15", D4925&lt;=20, "$16-20", D4925&gt;20, "$20+")</f>
        <v>$1-5</v>
      </c>
      <c r="F4925" s="2" t="s">
        <v>10023</v>
      </c>
      <c r="G4925" s="2" t="s">
        <v>15</v>
      </c>
      <c r="H4925" s="1">
        <v>45115</v>
      </c>
      <c r="I4925">
        <f t="shared" si="304"/>
        <v>2023</v>
      </c>
      <c r="J4925" s="1" t="str" cm="1">
        <f t="array" ref="J4925">IFERROR(TEXT(H4925, "[$-en-US]mmm"), _xleta.N/A)</f>
        <v>Jul</v>
      </c>
      <c r="K4925">
        <f t="shared" si="305"/>
        <v>8</v>
      </c>
      <c r="L4925" s="1" t="str">
        <f t="shared" si="306"/>
        <v>Sunday</v>
      </c>
      <c r="M4925" t="str">
        <f t="shared" si="307"/>
        <v>Yes</v>
      </c>
    </row>
    <row r="4926" spans="1:13">
      <c r="A4926" t="s">
        <v>17</v>
      </c>
      <c r="B4926">
        <v>2</v>
      </c>
      <c r="C4926">
        <v>1</v>
      </c>
      <c r="D4926">
        <v>2</v>
      </c>
      <c r="E4926" s="7" t="str" cm="1">
        <f t="array" ref="E4926">_xlfn.IFS(D4926&lt;=5, "$1-5", D4926&lt;=10, "$6-10",D4926&lt;=15,"$11-15", D4926&lt;=20, "$16-20", D4926&gt;20, "$20+")</f>
        <v>$1-5</v>
      </c>
      <c r="F4926" s="2" t="s">
        <v>10</v>
      </c>
      <c r="G4926" s="2" t="s">
        <v>10023</v>
      </c>
      <c r="H4926" s="1">
        <v>45115</v>
      </c>
      <c r="I4926">
        <f t="shared" si="304"/>
        <v>2023</v>
      </c>
      <c r="J4926" s="1" t="str" cm="1">
        <f t="array" ref="J4926">IFERROR(TEXT(H4926, "[$-en-US]mmm"), _xleta.N/A)</f>
        <v>Jul</v>
      </c>
      <c r="K4926">
        <f t="shared" si="305"/>
        <v>8</v>
      </c>
      <c r="L4926" s="1" t="str">
        <f t="shared" si="306"/>
        <v>Sunday</v>
      </c>
      <c r="M4926" t="str">
        <f t="shared" si="307"/>
        <v>Yes</v>
      </c>
    </row>
    <row r="4927" spans="1:13">
      <c r="A4927" t="s">
        <v>20</v>
      </c>
      <c r="B4927">
        <v>5</v>
      </c>
      <c r="C4927">
        <v>5</v>
      </c>
      <c r="D4927">
        <v>25</v>
      </c>
      <c r="E4927" s="7" t="str" cm="1">
        <f t="array" ref="E4927">_xlfn.IFS(D4927&lt;=5, "$1-5", D4927&lt;=10, "$6-10",D4927&lt;=15,"$11-15", D4927&lt;=20, "$16-20", D4927&gt;20, "$20+")</f>
        <v>$20+</v>
      </c>
      <c r="F4927" s="2" t="s">
        <v>23</v>
      </c>
      <c r="G4927" s="2" t="s">
        <v>10023</v>
      </c>
      <c r="H4927" s="1">
        <v>45115</v>
      </c>
      <c r="I4927">
        <f t="shared" si="304"/>
        <v>2023</v>
      </c>
      <c r="J4927" s="1" t="str" cm="1">
        <f t="array" ref="J4927">IFERROR(TEXT(H4927, "[$-en-US]mmm"), _xleta.N/A)</f>
        <v>Jul</v>
      </c>
      <c r="K4927">
        <f t="shared" si="305"/>
        <v>8</v>
      </c>
      <c r="L4927" s="1" t="str">
        <f t="shared" si="306"/>
        <v>Sunday</v>
      </c>
      <c r="M4927" t="str">
        <f t="shared" si="307"/>
        <v>Yes</v>
      </c>
    </row>
    <row r="4928" spans="1:13">
      <c r="A4928" t="s">
        <v>28</v>
      </c>
      <c r="B4928">
        <v>4</v>
      </c>
      <c r="C4928">
        <v>4</v>
      </c>
      <c r="D4928">
        <v>16</v>
      </c>
      <c r="E4928" s="7" t="str" cm="1">
        <f t="array" ref="E4928">_xlfn.IFS(D4928&lt;=5, "$1-5", D4928&lt;=10, "$6-10",D4928&lt;=15,"$11-15", D4928&lt;=20, "$16-20", D4928&gt;20, "$20+")</f>
        <v>$16-20</v>
      </c>
      <c r="F4928" s="2" t="s">
        <v>14</v>
      </c>
      <c r="G4928" s="2" t="s">
        <v>10023</v>
      </c>
      <c r="H4928" s="1">
        <v>45115</v>
      </c>
      <c r="I4928">
        <f t="shared" si="304"/>
        <v>2023</v>
      </c>
      <c r="J4928" s="1" t="str" cm="1">
        <f t="array" ref="J4928">IFERROR(TEXT(H4928, "[$-en-US]mmm"), _xleta.N/A)</f>
        <v>Jul</v>
      </c>
      <c r="K4928">
        <f t="shared" si="305"/>
        <v>8</v>
      </c>
      <c r="L4928" s="1" t="str">
        <f t="shared" si="306"/>
        <v>Sunday</v>
      </c>
      <c r="M4928" t="str">
        <f t="shared" si="307"/>
        <v>Yes</v>
      </c>
    </row>
    <row r="4929" spans="1:13">
      <c r="A4929" t="s">
        <v>28</v>
      </c>
      <c r="B4929">
        <v>1</v>
      </c>
      <c r="C4929">
        <v>4</v>
      </c>
      <c r="D4929">
        <v>4</v>
      </c>
      <c r="E4929" s="7" t="str" cm="1">
        <f t="array" ref="E4929">_xlfn.IFS(D4929&lt;=5, "$1-5", D4929&lt;=10, "$6-10",D4929&lt;=15,"$11-15", D4929&lt;=20, "$16-20", D4929&gt;20, "$20+")</f>
        <v>$1-5</v>
      </c>
      <c r="F4929" s="2" t="s">
        <v>10</v>
      </c>
      <c r="G4929" s="2" t="s">
        <v>15</v>
      </c>
      <c r="H4929" s="1">
        <v>45115</v>
      </c>
      <c r="I4929">
        <f t="shared" si="304"/>
        <v>2023</v>
      </c>
      <c r="J4929" s="1" t="str" cm="1">
        <f t="array" ref="J4929">IFERROR(TEXT(H4929, "[$-en-US]mmm"), _xleta.N/A)</f>
        <v>Jul</v>
      </c>
      <c r="K4929">
        <f t="shared" si="305"/>
        <v>8</v>
      </c>
      <c r="L4929" s="1" t="str">
        <f t="shared" si="306"/>
        <v>Sunday</v>
      </c>
      <c r="M4929" t="str">
        <f t="shared" si="307"/>
        <v>Yes</v>
      </c>
    </row>
    <row r="4930" spans="1:13">
      <c r="A4930" t="s">
        <v>28</v>
      </c>
      <c r="B4930">
        <v>1</v>
      </c>
      <c r="C4930">
        <v>4</v>
      </c>
      <c r="D4930">
        <v>4</v>
      </c>
      <c r="E4930" s="7" t="str" cm="1">
        <f t="array" ref="E4930">_xlfn.IFS(D4930&lt;=5, "$1-5", D4930&lt;=10, "$6-10",D4930&lt;=15,"$11-15", D4930&lt;=20, "$16-20", D4930&gt;20, "$20+")</f>
        <v>$1-5</v>
      </c>
      <c r="F4930" s="2" t="s">
        <v>23</v>
      </c>
      <c r="G4930" s="2" t="s">
        <v>15</v>
      </c>
      <c r="H4930" s="1">
        <v>45115</v>
      </c>
      <c r="I4930">
        <f t="shared" ref="I4930:I4993" si="308">IFERROR(YEAR(H4930), "N/A")</f>
        <v>2023</v>
      </c>
      <c r="J4930" s="1" t="str" cm="1">
        <f t="array" ref="J4930">IFERROR(TEXT(H4930, "[$-en-US]mmm"), _xleta.N/A)</f>
        <v>Jul</v>
      </c>
      <c r="K4930">
        <f t="shared" ref="K4930:K4993" si="309">IFERROR(DAY(H4930), "N/A")</f>
        <v>8</v>
      </c>
      <c r="L4930" s="1" t="str">
        <f t="shared" ref="L4930:L4993" si="310">IFERROR(TEXT(K4930, "[$-en-US]dddd"), "N/A")</f>
        <v>Sunday</v>
      </c>
      <c r="M4930" t="str">
        <f t="shared" ref="M4930:M4993" si="311">IF(AND(H4930="Error",F4930="Error"), "No","Yes")</f>
        <v>Yes</v>
      </c>
    </row>
    <row r="4931" spans="1:13">
      <c r="A4931" t="s">
        <v>25</v>
      </c>
      <c r="B4931">
        <v>2</v>
      </c>
      <c r="C4931">
        <v>4</v>
      </c>
      <c r="D4931">
        <v>8</v>
      </c>
      <c r="E4931" s="7" t="str" cm="1">
        <f t="array" ref="E4931">_xlfn.IFS(D4931&lt;=5, "$1-5", D4931&lt;=10, "$6-10",D4931&lt;=15,"$11-15", D4931&lt;=20, "$16-20", D4931&gt;20, "$20+")</f>
        <v>$6-10</v>
      </c>
      <c r="F4931" s="2" t="s">
        <v>14</v>
      </c>
      <c r="G4931" s="2" t="s">
        <v>15</v>
      </c>
      <c r="H4931" s="1">
        <v>45115</v>
      </c>
      <c r="I4931">
        <f t="shared" si="308"/>
        <v>2023</v>
      </c>
      <c r="J4931" s="1" t="str" cm="1">
        <f t="array" ref="J4931">IFERROR(TEXT(H4931, "[$-en-US]mmm"), _xleta.N/A)</f>
        <v>Jul</v>
      </c>
      <c r="K4931">
        <f t="shared" si="309"/>
        <v>8</v>
      </c>
      <c r="L4931" s="1" t="str">
        <f t="shared" si="310"/>
        <v>Sunday</v>
      </c>
      <c r="M4931" t="str">
        <f t="shared" si="311"/>
        <v>Yes</v>
      </c>
    </row>
    <row r="4932" spans="1:13">
      <c r="A4932" t="s">
        <v>65</v>
      </c>
      <c r="B4932">
        <v>1</v>
      </c>
      <c r="C4932">
        <v>1.5</v>
      </c>
      <c r="D4932">
        <v>1.5</v>
      </c>
      <c r="E4932" s="7" t="str" cm="1">
        <f t="array" ref="E4932">_xlfn.IFS(D4932&lt;=5, "$1-5", D4932&lt;=10, "$6-10",D4932&lt;=15,"$11-15", D4932&lt;=20, "$16-20", D4932&gt;20, "$20+")</f>
        <v>$1-5</v>
      </c>
      <c r="F4932" s="2" t="s">
        <v>10</v>
      </c>
      <c r="G4932" s="2" t="s">
        <v>11</v>
      </c>
      <c r="H4932" s="1">
        <v>45115</v>
      </c>
      <c r="I4932">
        <f t="shared" si="308"/>
        <v>2023</v>
      </c>
      <c r="J4932" s="1" t="str" cm="1">
        <f t="array" ref="J4932">IFERROR(TEXT(H4932, "[$-en-US]mmm"), _xleta.N/A)</f>
        <v>Jul</v>
      </c>
      <c r="K4932">
        <f t="shared" si="309"/>
        <v>8</v>
      </c>
      <c r="L4932" s="1" t="str">
        <f t="shared" si="310"/>
        <v>Sunday</v>
      </c>
      <c r="M4932" t="str">
        <f t="shared" si="311"/>
        <v>Yes</v>
      </c>
    </row>
    <row r="4933" spans="1:13">
      <c r="A4933" t="s">
        <v>9</v>
      </c>
      <c r="B4933">
        <v>5</v>
      </c>
      <c r="C4933">
        <v>2</v>
      </c>
      <c r="D4933">
        <v>10</v>
      </c>
      <c r="E4933" s="7" t="str" cm="1">
        <f t="array" ref="E4933">_xlfn.IFS(D4933&lt;=5, "$1-5", D4933&lt;=10, "$6-10",D4933&lt;=15,"$11-15", D4933&lt;=20, "$16-20", D4933&gt;20, "$20+")</f>
        <v>$6-10</v>
      </c>
      <c r="F4933" s="2" t="s">
        <v>10023</v>
      </c>
      <c r="G4933" s="2" t="s">
        <v>10023</v>
      </c>
      <c r="H4933" s="1">
        <v>45115</v>
      </c>
      <c r="I4933">
        <f t="shared" si="308"/>
        <v>2023</v>
      </c>
      <c r="J4933" s="1" t="str" cm="1">
        <f t="array" ref="J4933">IFERROR(TEXT(H4933, "[$-en-US]mmm"), _xleta.N/A)</f>
        <v>Jul</v>
      </c>
      <c r="K4933">
        <f t="shared" si="309"/>
        <v>8</v>
      </c>
      <c r="L4933" s="1" t="str">
        <f t="shared" si="310"/>
        <v>Sunday</v>
      </c>
      <c r="M4933" t="str">
        <f t="shared" si="311"/>
        <v>Yes</v>
      </c>
    </row>
    <row r="4934" spans="1:13">
      <c r="A4934" t="s">
        <v>65</v>
      </c>
      <c r="B4934">
        <f>$D4934/$C4934</f>
        <v>1</v>
      </c>
      <c r="C4934">
        <v>1.5</v>
      </c>
      <c r="D4934">
        <v>1.5</v>
      </c>
      <c r="E4934" s="7" t="str" cm="1">
        <f t="array" ref="E4934">_xlfn.IFS(D4934&lt;=5, "$1-5", D4934&lt;=10, "$6-10",D4934&lt;=15,"$11-15", D4934&lt;=20, "$16-20", D4934&gt;20, "$20+")</f>
        <v>$1-5</v>
      </c>
      <c r="F4934" s="2" t="s">
        <v>23</v>
      </c>
      <c r="G4934" s="2" t="s">
        <v>11</v>
      </c>
      <c r="H4934" s="1">
        <v>45115</v>
      </c>
      <c r="I4934">
        <f t="shared" si="308"/>
        <v>2023</v>
      </c>
      <c r="J4934" s="1" t="str" cm="1">
        <f t="array" ref="J4934">IFERROR(TEXT(H4934, "[$-en-US]mmm"), _xleta.N/A)</f>
        <v>Jul</v>
      </c>
      <c r="K4934">
        <f t="shared" si="309"/>
        <v>8</v>
      </c>
      <c r="L4934" s="1" t="str">
        <f t="shared" si="310"/>
        <v>Sunday</v>
      </c>
      <c r="M4934" t="str">
        <f t="shared" si="311"/>
        <v>Yes</v>
      </c>
    </row>
    <row r="4935" spans="1:13">
      <c r="A4935" t="s">
        <v>65</v>
      </c>
      <c r="B4935">
        <v>5</v>
      </c>
      <c r="C4935">
        <v>1.5</v>
      </c>
      <c r="D4935">
        <v>7.5</v>
      </c>
      <c r="E4935" s="7" t="str" cm="1">
        <f t="array" ref="E4935">_xlfn.IFS(D4935&lt;=5, "$1-5", D4935&lt;=10, "$6-10",D4935&lt;=15,"$11-15", D4935&lt;=20, "$16-20", D4935&gt;20, "$20+")</f>
        <v>$6-10</v>
      </c>
      <c r="F4935" s="2" t="s">
        <v>14</v>
      </c>
      <c r="G4935" s="2" t="s">
        <v>10023</v>
      </c>
      <c r="H4935" s="1">
        <v>45115</v>
      </c>
      <c r="I4935">
        <f t="shared" si="308"/>
        <v>2023</v>
      </c>
      <c r="J4935" s="1" t="str" cm="1">
        <f t="array" ref="J4935">IFERROR(TEXT(H4935, "[$-en-US]mmm"), _xleta.N/A)</f>
        <v>Jul</v>
      </c>
      <c r="K4935">
        <f t="shared" si="309"/>
        <v>8</v>
      </c>
      <c r="L4935" s="1" t="str">
        <f t="shared" si="310"/>
        <v>Sunday</v>
      </c>
      <c r="M4935" t="str">
        <f t="shared" si="311"/>
        <v>Yes</v>
      </c>
    </row>
    <row r="4936" spans="1:13">
      <c r="A4936" t="s">
        <v>65</v>
      </c>
      <c r="B4936">
        <v>1</v>
      </c>
      <c r="C4936">
        <v>1.5</v>
      </c>
      <c r="D4936">
        <v>1.5</v>
      </c>
      <c r="E4936" s="7" t="str" cm="1">
        <f t="array" ref="E4936">_xlfn.IFS(D4936&lt;=5, "$1-5", D4936&lt;=10, "$6-10",D4936&lt;=15,"$11-15", D4936&lt;=20, "$16-20", D4936&gt;20, "$20+")</f>
        <v>$1-5</v>
      </c>
      <c r="F4936" s="2" t="s">
        <v>23</v>
      </c>
      <c r="G4936" s="2" t="s">
        <v>10023</v>
      </c>
      <c r="H4936" s="1">
        <v>45115</v>
      </c>
      <c r="I4936">
        <f t="shared" si="308"/>
        <v>2023</v>
      </c>
      <c r="J4936" s="1" t="str" cm="1">
        <f t="array" ref="J4936">IFERROR(TEXT(H4936, "[$-en-US]mmm"), _xleta.N/A)</f>
        <v>Jul</v>
      </c>
      <c r="K4936">
        <f t="shared" si="309"/>
        <v>8</v>
      </c>
      <c r="L4936" s="1" t="str">
        <f t="shared" si="310"/>
        <v>Sunday</v>
      </c>
      <c r="M4936" t="str">
        <f t="shared" si="311"/>
        <v>Yes</v>
      </c>
    </row>
    <row r="4937" spans="1:13">
      <c r="A4937" t="s">
        <v>9</v>
      </c>
      <c r="B4937">
        <f>$D4937/$C4937</f>
        <v>2</v>
      </c>
      <c r="C4937">
        <v>2</v>
      </c>
      <c r="D4937">
        <v>4</v>
      </c>
      <c r="E4937" s="7" t="str" cm="1">
        <f t="array" ref="E4937">_xlfn.IFS(D4937&lt;=5, "$1-5", D4937&lt;=10, "$6-10",D4937&lt;=15,"$11-15", D4937&lt;=20, "$16-20", D4937&gt;20, "$20+")</f>
        <v>$1-5</v>
      </c>
      <c r="F4937" s="2" t="s">
        <v>14</v>
      </c>
      <c r="G4937" s="2" t="s">
        <v>10023</v>
      </c>
      <c r="H4937" s="1">
        <v>45115</v>
      </c>
      <c r="I4937">
        <f t="shared" si="308"/>
        <v>2023</v>
      </c>
      <c r="J4937" s="1" t="str" cm="1">
        <f t="array" ref="J4937">IFERROR(TEXT(H4937, "[$-en-US]mmm"), _xleta.N/A)</f>
        <v>Jul</v>
      </c>
      <c r="K4937">
        <f t="shared" si="309"/>
        <v>8</v>
      </c>
      <c r="L4937" s="1" t="str">
        <f t="shared" si="310"/>
        <v>Sunday</v>
      </c>
      <c r="M4937" t="str">
        <f t="shared" si="311"/>
        <v>Yes</v>
      </c>
    </row>
    <row r="4938" spans="1:13">
      <c r="A4938" t="s">
        <v>20</v>
      </c>
      <c r="B4938">
        <v>3</v>
      </c>
      <c r="C4938">
        <v>5</v>
      </c>
      <c r="D4938">
        <v>15</v>
      </c>
      <c r="E4938" s="7" t="str" cm="1">
        <f t="array" ref="E4938">_xlfn.IFS(D4938&lt;=5, "$1-5", D4938&lt;=10, "$6-10",D4938&lt;=15,"$11-15", D4938&lt;=20, "$16-20", D4938&gt;20, "$20+")</f>
        <v>$11-15</v>
      </c>
      <c r="F4938" s="2" t="s">
        <v>10</v>
      </c>
      <c r="G4938" s="2" t="s">
        <v>10023</v>
      </c>
      <c r="H4938" s="1">
        <v>45115</v>
      </c>
      <c r="I4938">
        <f t="shared" si="308"/>
        <v>2023</v>
      </c>
      <c r="J4938" s="1" t="str" cm="1">
        <f t="array" ref="J4938">IFERROR(TEXT(H4938, "[$-en-US]mmm"), _xleta.N/A)</f>
        <v>Jul</v>
      </c>
      <c r="K4938">
        <f t="shared" si="309"/>
        <v>8</v>
      </c>
      <c r="L4938" s="1" t="str">
        <f t="shared" si="310"/>
        <v>Sunday</v>
      </c>
      <c r="M4938" t="str">
        <f t="shared" si="311"/>
        <v>Yes</v>
      </c>
    </row>
    <row r="4939" spans="1:13">
      <c r="A4939" t="s">
        <v>28</v>
      </c>
      <c r="B4939">
        <v>4</v>
      </c>
      <c r="C4939">
        <v>4</v>
      </c>
      <c r="D4939">
        <v>16</v>
      </c>
      <c r="E4939" s="7" t="str" cm="1">
        <f t="array" ref="E4939">_xlfn.IFS(D4939&lt;=5, "$1-5", D4939&lt;=10, "$6-10",D4939&lt;=15,"$11-15", D4939&lt;=20, "$16-20", D4939&gt;20, "$20+")</f>
        <v>$16-20</v>
      </c>
      <c r="F4939" s="2" t="s">
        <v>14</v>
      </c>
      <c r="G4939" s="2" t="s">
        <v>15</v>
      </c>
      <c r="H4939" s="1">
        <v>45115</v>
      </c>
      <c r="I4939">
        <f t="shared" si="308"/>
        <v>2023</v>
      </c>
      <c r="J4939" s="1" t="str" cm="1">
        <f t="array" ref="J4939">IFERROR(TEXT(H4939, "[$-en-US]mmm"), _xleta.N/A)</f>
        <v>Jul</v>
      </c>
      <c r="K4939">
        <f t="shared" si="309"/>
        <v>8</v>
      </c>
      <c r="L4939" s="1" t="str">
        <f t="shared" si="310"/>
        <v>Sunday</v>
      </c>
      <c r="M4939" t="str">
        <f t="shared" si="311"/>
        <v>Yes</v>
      </c>
    </row>
    <row r="4940" spans="1:13">
      <c r="A4940" t="s">
        <v>10023</v>
      </c>
      <c r="B4940">
        <v>4</v>
      </c>
      <c r="C4940">
        <v>3</v>
      </c>
      <c r="D4940">
        <v>12</v>
      </c>
      <c r="E4940" s="7" t="str" cm="1">
        <f t="array" ref="E4940">_xlfn.IFS(D4940&lt;=5, "$1-5", D4940&lt;=10, "$6-10",D4940&lt;=15,"$11-15", D4940&lt;=20, "$16-20", D4940&gt;20, "$20+")</f>
        <v>$11-15</v>
      </c>
      <c r="F4940" s="2" t="s">
        <v>14</v>
      </c>
      <c r="G4940" s="2" t="s">
        <v>15</v>
      </c>
      <c r="H4940" s="1">
        <v>45115</v>
      </c>
      <c r="I4940">
        <f t="shared" si="308"/>
        <v>2023</v>
      </c>
      <c r="J4940" s="1" t="str" cm="1">
        <f t="array" ref="J4940">IFERROR(TEXT(H4940, "[$-en-US]mmm"), _xleta.N/A)</f>
        <v>Jul</v>
      </c>
      <c r="K4940">
        <f t="shared" si="309"/>
        <v>8</v>
      </c>
      <c r="L4940" s="1" t="str">
        <f t="shared" si="310"/>
        <v>Sunday</v>
      </c>
      <c r="M4940" t="str">
        <f t="shared" si="311"/>
        <v>Yes</v>
      </c>
    </row>
    <row r="4941" spans="1:13">
      <c r="A4941" t="s">
        <v>20</v>
      </c>
      <c r="B4941">
        <v>1</v>
      </c>
      <c r="C4941">
        <v>5</v>
      </c>
      <c r="D4941">
        <v>5</v>
      </c>
      <c r="E4941" s="7" t="str" cm="1">
        <f t="array" ref="E4941">_xlfn.IFS(D4941&lt;=5, "$1-5", D4941&lt;=10, "$6-10",D4941&lt;=15,"$11-15", D4941&lt;=20, "$16-20", D4941&gt;20, "$20+")</f>
        <v>$1-5</v>
      </c>
      <c r="F4941" s="2" t="s">
        <v>10</v>
      </c>
      <c r="G4941" s="2" t="s">
        <v>15</v>
      </c>
      <c r="H4941" s="1">
        <v>45115</v>
      </c>
      <c r="I4941">
        <f t="shared" si="308"/>
        <v>2023</v>
      </c>
      <c r="J4941" s="1" t="str" cm="1">
        <f t="array" ref="J4941">IFERROR(TEXT(H4941, "[$-en-US]mmm"), _xleta.N/A)</f>
        <v>Jul</v>
      </c>
      <c r="K4941">
        <f t="shared" si="309"/>
        <v>8</v>
      </c>
      <c r="L4941" s="1" t="str">
        <f t="shared" si="310"/>
        <v>Sunday</v>
      </c>
      <c r="M4941" t="str">
        <f t="shared" si="311"/>
        <v>Yes</v>
      </c>
    </row>
    <row r="4942" spans="1:13">
      <c r="A4942" t="s">
        <v>65</v>
      </c>
      <c r="B4942">
        <v>1</v>
      </c>
      <c r="C4942">
        <v>1.5</v>
      </c>
      <c r="D4942">
        <v>1.5</v>
      </c>
      <c r="E4942" s="7" t="str" cm="1">
        <f t="array" ref="E4942">_xlfn.IFS(D4942&lt;=5, "$1-5", D4942&lt;=10, "$6-10",D4942&lt;=15,"$11-15", D4942&lt;=20, "$16-20", D4942&gt;20, "$20+")</f>
        <v>$1-5</v>
      </c>
      <c r="F4942" s="2" t="s">
        <v>23</v>
      </c>
      <c r="G4942" s="2" t="s">
        <v>10023</v>
      </c>
      <c r="H4942" s="1">
        <v>45115</v>
      </c>
      <c r="I4942">
        <f t="shared" si="308"/>
        <v>2023</v>
      </c>
      <c r="J4942" s="1" t="str" cm="1">
        <f t="array" ref="J4942">IFERROR(TEXT(H4942, "[$-en-US]mmm"), _xleta.N/A)</f>
        <v>Jul</v>
      </c>
      <c r="K4942">
        <f t="shared" si="309"/>
        <v>8</v>
      </c>
      <c r="L4942" s="1" t="str">
        <f t="shared" si="310"/>
        <v>Sunday</v>
      </c>
      <c r="M4942" t="str">
        <f t="shared" si="311"/>
        <v>Yes</v>
      </c>
    </row>
    <row r="4943" spans="1:13">
      <c r="A4943" t="s">
        <v>17</v>
      </c>
      <c r="B4943">
        <v>2</v>
      </c>
      <c r="C4943">
        <v>1</v>
      </c>
      <c r="D4943">
        <v>2</v>
      </c>
      <c r="E4943" s="7" t="str" cm="1">
        <f t="array" ref="E4943">_xlfn.IFS(D4943&lt;=5, "$1-5", D4943&lt;=10, "$6-10",D4943&lt;=15,"$11-15", D4943&lt;=20, "$16-20", D4943&gt;20, "$20+")</f>
        <v>$1-5</v>
      </c>
      <c r="F4943" s="2" t="s">
        <v>23</v>
      </c>
      <c r="G4943" s="2" t="s">
        <v>10023</v>
      </c>
      <c r="H4943" s="1">
        <v>45116</v>
      </c>
      <c r="I4943">
        <f t="shared" si="308"/>
        <v>2023</v>
      </c>
      <c r="J4943" s="1" t="str" cm="1">
        <f t="array" ref="J4943">IFERROR(TEXT(H4943, "[$-en-US]mmm"), _xleta.N/A)</f>
        <v>Jul</v>
      </c>
      <c r="K4943">
        <f t="shared" si="309"/>
        <v>9</v>
      </c>
      <c r="L4943" s="1" t="str">
        <f t="shared" si="310"/>
        <v>Monday</v>
      </c>
      <c r="M4943" t="str">
        <f t="shared" si="311"/>
        <v>Yes</v>
      </c>
    </row>
    <row r="4944" spans="1:13">
      <c r="A4944" t="s">
        <v>9</v>
      </c>
      <c r="B4944">
        <v>4</v>
      </c>
      <c r="C4944">
        <v>2</v>
      </c>
      <c r="D4944">
        <v>8</v>
      </c>
      <c r="E4944" s="7" t="str" cm="1">
        <f t="array" ref="E4944">_xlfn.IFS(D4944&lt;=5, "$1-5", D4944&lt;=10, "$6-10",D4944&lt;=15,"$11-15", D4944&lt;=20, "$16-20", D4944&gt;20, "$20+")</f>
        <v>$6-10</v>
      </c>
      <c r="F4944" s="2" t="s">
        <v>23</v>
      </c>
      <c r="G4944" s="2" t="s">
        <v>11</v>
      </c>
      <c r="H4944" s="1">
        <v>45116</v>
      </c>
      <c r="I4944">
        <f t="shared" si="308"/>
        <v>2023</v>
      </c>
      <c r="J4944" s="1" t="str" cm="1">
        <f t="array" ref="J4944">IFERROR(TEXT(H4944, "[$-en-US]mmm"), _xleta.N/A)</f>
        <v>Jul</v>
      </c>
      <c r="K4944">
        <f t="shared" si="309"/>
        <v>9</v>
      </c>
      <c r="L4944" s="1" t="str">
        <f t="shared" si="310"/>
        <v>Monday</v>
      </c>
      <c r="M4944" t="str">
        <f t="shared" si="311"/>
        <v>Yes</v>
      </c>
    </row>
    <row r="4945" spans="1:13">
      <c r="A4945" t="s">
        <v>13</v>
      </c>
      <c r="B4945">
        <v>4</v>
      </c>
      <c r="C4945">
        <f>$D4945/$B4945</f>
        <v>3</v>
      </c>
      <c r="D4945">
        <v>12</v>
      </c>
      <c r="E4945" s="7" t="str" cm="1">
        <f t="array" ref="E4945">_xlfn.IFS(D4945&lt;=5, "$1-5", D4945&lt;=10, "$6-10",D4945&lt;=15,"$11-15", D4945&lt;=20, "$16-20", D4945&gt;20, "$20+")</f>
        <v>$11-15</v>
      </c>
      <c r="F4945" s="2" t="s">
        <v>14</v>
      </c>
      <c r="G4945" s="2" t="s">
        <v>15</v>
      </c>
      <c r="H4945" s="1">
        <v>45116</v>
      </c>
      <c r="I4945">
        <f t="shared" si="308"/>
        <v>2023</v>
      </c>
      <c r="J4945" s="1" t="str" cm="1">
        <f t="array" ref="J4945">IFERROR(TEXT(H4945, "[$-en-US]mmm"), _xleta.N/A)</f>
        <v>Jul</v>
      </c>
      <c r="K4945">
        <f t="shared" si="309"/>
        <v>9</v>
      </c>
      <c r="L4945" s="1" t="str">
        <f t="shared" si="310"/>
        <v>Monday</v>
      </c>
      <c r="M4945" t="str">
        <f t="shared" si="311"/>
        <v>Yes</v>
      </c>
    </row>
    <row r="4946" spans="1:13">
      <c r="A4946" t="s">
        <v>17</v>
      </c>
      <c r="B4946">
        <v>1</v>
      </c>
      <c r="C4946">
        <v>1</v>
      </c>
      <c r="D4946">
        <v>1</v>
      </c>
      <c r="E4946" s="7" t="str" cm="1">
        <f t="array" ref="E4946">_xlfn.IFS(D4946&lt;=5, "$1-5", D4946&lt;=10, "$6-10",D4946&lt;=15,"$11-15", D4946&lt;=20, "$16-20", D4946&gt;20, "$20+")</f>
        <v>$1-5</v>
      </c>
      <c r="F4946" s="2" t="s">
        <v>14</v>
      </c>
      <c r="G4946" s="2" t="s">
        <v>10023</v>
      </c>
      <c r="H4946" s="1">
        <v>45116</v>
      </c>
      <c r="I4946">
        <f t="shared" si="308"/>
        <v>2023</v>
      </c>
      <c r="J4946" s="1" t="str" cm="1">
        <f t="array" ref="J4946">IFERROR(TEXT(H4946, "[$-en-US]mmm"), _xleta.N/A)</f>
        <v>Jul</v>
      </c>
      <c r="K4946">
        <f t="shared" si="309"/>
        <v>9</v>
      </c>
      <c r="L4946" s="1" t="str">
        <f t="shared" si="310"/>
        <v>Monday</v>
      </c>
      <c r="M4946" t="str">
        <f t="shared" si="311"/>
        <v>Yes</v>
      </c>
    </row>
    <row r="4947" spans="1:13">
      <c r="A4947" t="s">
        <v>25</v>
      </c>
      <c r="B4947">
        <v>4</v>
      </c>
      <c r="C4947">
        <v>4</v>
      </c>
      <c r="D4947">
        <v>16</v>
      </c>
      <c r="E4947" s="7" t="str" cm="1">
        <f t="array" ref="E4947">_xlfn.IFS(D4947&lt;=5, "$1-5", D4947&lt;=10, "$6-10",D4947&lt;=15,"$11-15", D4947&lt;=20, "$16-20", D4947&gt;20, "$20+")</f>
        <v>$16-20</v>
      </c>
      <c r="F4947" s="2" t="s">
        <v>14</v>
      </c>
      <c r="G4947" s="2" t="s">
        <v>10023</v>
      </c>
      <c r="H4947" s="1">
        <v>45116</v>
      </c>
      <c r="I4947">
        <f t="shared" si="308"/>
        <v>2023</v>
      </c>
      <c r="J4947" s="1" t="str" cm="1">
        <f t="array" ref="J4947">IFERROR(TEXT(H4947, "[$-en-US]mmm"), _xleta.N/A)</f>
        <v>Jul</v>
      </c>
      <c r="K4947">
        <f t="shared" si="309"/>
        <v>9</v>
      </c>
      <c r="L4947" s="1" t="str">
        <f t="shared" si="310"/>
        <v>Monday</v>
      </c>
      <c r="M4947" t="str">
        <f t="shared" si="311"/>
        <v>Yes</v>
      </c>
    </row>
    <row r="4948" spans="1:13">
      <c r="A4948" t="s">
        <v>39</v>
      </c>
      <c r="B4948">
        <v>1</v>
      </c>
      <c r="C4948">
        <v>3</v>
      </c>
      <c r="D4948">
        <v>3</v>
      </c>
      <c r="E4948" s="7" t="str" cm="1">
        <f t="array" ref="E4948">_xlfn.IFS(D4948&lt;=5, "$1-5", D4948&lt;=10, "$6-10",D4948&lt;=15,"$11-15", D4948&lt;=20, "$16-20", D4948&gt;20, "$20+")</f>
        <v>$1-5</v>
      </c>
      <c r="F4948" s="2" t="s">
        <v>23</v>
      </c>
      <c r="G4948" s="2" t="s">
        <v>11</v>
      </c>
      <c r="H4948" s="1">
        <v>45116</v>
      </c>
      <c r="I4948">
        <f t="shared" si="308"/>
        <v>2023</v>
      </c>
      <c r="J4948" s="1" t="str" cm="1">
        <f t="array" ref="J4948">IFERROR(TEXT(H4948, "[$-en-US]mmm"), _xleta.N/A)</f>
        <v>Jul</v>
      </c>
      <c r="K4948">
        <f t="shared" si="309"/>
        <v>9</v>
      </c>
      <c r="L4948" s="1" t="str">
        <f t="shared" si="310"/>
        <v>Monday</v>
      </c>
      <c r="M4948" t="str">
        <f t="shared" si="311"/>
        <v>Yes</v>
      </c>
    </row>
    <row r="4949" spans="1:13">
      <c r="A4949" t="s">
        <v>13</v>
      </c>
      <c r="B4949">
        <v>1</v>
      </c>
      <c r="C4949">
        <v>3</v>
      </c>
      <c r="D4949">
        <v>3</v>
      </c>
      <c r="E4949" s="7" t="str" cm="1">
        <f t="array" ref="E4949">_xlfn.IFS(D4949&lt;=5, "$1-5", D4949&lt;=10, "$6-10",D4949&lt;=15,"$11-15", D4949&lt;=20, "$16-20", D4949&gt;20, "$20+")</f>
        <v>$1-5</v>
      </c>
      <c r="F4949" s="2" t="s">
        <v>10023</v>
      </c>
      <c r="G4949" s="2" t="s">
        <v>11</v>
      </c>
      <c r="H4949" s="1">
        <v>45116</v>
      </c>
      <c r="I4949">
        <f t="shared" si="308"/>
        <v>2023</v>
      </c>
      <c r="J4949" s="1" t="str" cm="1">
        <f t="array" ref="J4949">IFERROR(TEXT(H4949, "[$-en-US]mmm"), _xleta.N/A)</f>
        <v>Jul</v>
      </c>
      <c r="K4949">
        <f t="shared" si="309"/>
        <v>9</v>
      </c>
      <c r="L4949" s="1" t="str">
        <f t="shared" si="310"/>
        <v>Monday</v>
      </c>
      <c r="M4949" t="str">
        <f t="shared" si="311"/>
        <v>Yes</v>
      </c>
    </row>
    <row r="4950" spans="1:13">
      <c r="A4950" t="s">
        <v>9</v>
      </c>
      <c r="B4950">
        <v>3</v>
      </c>
      <c r="C4950">
        <f>$D4950/$B4950</f>
        <v>2</v>
      </c>
      <c r="D4950">
        <v>6</v>
      </c>
      <c r="E4950" s="7" t="str" cm="1">
        <f t="array" ref="E4950">_xlfn.IFS(D4950&lt;=5, "$1-5", D4950&lt;=10, "$6-10",D4950&lt;=15,"$11-15", D4950&lt;=20, "$16-20", D4950&gt;20, "$20+")</f>
        <v>$6-10</v>
      </c>
      <c r="F4950" s="2" t="s">
        <v>23</v>
      </c>
      <c r="G4950" s="2" t="s">
        <v>10023</v>
      </c>
      <c r="H4950" s="1">
        <v>45116</v>
      </c>
      <c r="I4950">
        <f t="shared" si="308"/>
        <v>2023</v>
      </c>
      <c r="J4950" s="1" t="str" cm="1">
        <f t="array" ref="J4950">IFERROR(TEXT(H4950, "[$-en-US]mmm"), _xleta.N/A)</f>
        <v>Jul</v>
      </c>
      <c r="K4950">
        <f t="shared" si="309"/>
        <v>9</v>
      </c>
      <c r="L4950" s="1" t="str">
        <f t="shared" si="310"/>
        <v>Monday</v>
      </c>
      <c r="M4950" t="str">
        <f t="shared" si="311"/>
        <v>Yes</v>
      </c>
    </row>
    <row r="4951" spans="1:13">
      <c r="A4951" t="s">
        <v>20</v>
      </c>
      <c r="B4951">
        <v>3</v>
      </c>
      <c r="C4951">
        <v>5</v>
      </c>
      <c r="D4951">
        <v>15</v>
      </c>
      <c r="E4951" s="7" t="str" cm="1">
        <f t="array" ref="E4951">_xlfn.IFS(D4951&lt;=5, "$1-5", D4951&lt;=10, "$6-10",D4951&lt;=15,"$11-15", D4951&lt;=20, "$16-20", D4951&gt;20, "$20+")</f>
        <v>$11-15</v>
      </c>
      <c r="F4951" s="2" t="s">
        <v>23</v>
      </c>
      <c r="G4951" s="2" t="s">
        <v>15</v>
      </c>
      <c r="H4951" s="1">
        <v>45116</v>
      </c>
      <c r="I4951">
        <f t="shared" si="308"/>
        <v>2023</v>
      </c>
      <c r="J4951" s="1" t="str" cm="1">
        <f t="array" ref="J4951">IFERROR(TEXT(H4951, "[$-en-US]mmm"), _xleta.N/A)</f>
        <v>Jul</v>
      </c>
      <c r="K4951">
        <f t="shared" si="309"/>
        <v>9</v>
      </c>
      <c r="L4951" s="1" t="str">
        <f t="shared" si="310"/>
        <v>Monday</v>
      </c>
      <c r="M4951" t="str">
        <f t="shared" si="311"/>
        <v>Yes</v>
      </c>
    </row>
    <row r="4952" spans="1:13">
      <c r="A4952" t="s">
        <v>39</v>
      </c>
      <c r="B4952">
        <v>3</v>
      </c>
      <c r="C4952">
        <v>3</v>
      </c>
      <c r="D4952">
        <f>$B4952*$C4952</f>
        <v>9</v>
      </c>
      <c r="E4952" s="7" t="str" cm="1">
        <f t="array" ref="E4952">_xlfn.IFS(D4952&lt;=5, "$1-5", D4952&lt;=10, "$6-10",D4952&lt;=15,"$11-15", D4952&lt;=20, "$16-20", D4952&gt;20, "$20+")</f>
        <v>$6-10</v>
      </c>
      <c r="F4952" s="2" t="s">
        <v>10</v>
      </c>
      <c r="G4952" s="2" t="s">
        <v>10023</v>
      </c>
      <c r="H4952" s="1">
        <v>45116</v>
      </c>
      <c r="I4952">
        <f t="shared" si="308"/>
        <v>2023</v>
      </c>
      <c r="J4952" s="1" t="str" cm="1">
        <f t="array" ref="J4952">IFERROR(TEXT(H4952, "[$-en-US]mmm"), _xleta.N/A)</f>
        <v>Jul</v>
      </c>
      <c r="K4952">
        <f t="shared" si="309"/>
        <v>9</v>
      </c>
      <c r="L4952" s="1" t="str">
        <f t="shared" si="310"/>
        <v>Monday</v>
      </c>
      <c r="M4952" t="str">
        <f t="shared" si="311"/>
        <v>Yes</v>
      </c>
    </row>
    <row r="4953" spans="1:13">
      <c r="A4953" t="s">
        <v>9</v>
      </c>
      <c r="B4953">
        <v>3</v>
      </c>
      <c r="C4953">
        <v>2</v>
      </c>
      <c r="D4953">
        <v>6</v>
      </c>
      <c r="E4953" s="7" t="str" cm="1">
        <f t="array" ref="E4953">_xlfn.IFS(D4953&lt;=5, "$1-5", D4953&lt;=10, "$6-10",D4953&lt;=15,"$11-15", D4953&lt;=20, "$16-20", D4953&gt;20, "$20+")</f>
        <v>$6-10</v>
      </c>
      <c r="F4953" s="2" t="s">
        <v>10023</v>
      </c>
      <c r="G4953" s="2" t="s">
        <v>15</v>
      </c>
      <c r="H4953" s="1">
        <v>45116</v>
      </c>
      <c r="I4953">
        <f t="shared" si="308"/>
        <v>2023</v>
      </c>
      <c r="J4953" s="1" t="str" cm="1">
        <f t="array" ref="J4953">IFERROR(TEXT(H4953, "[$-en-US]mmm"), _xleta.N/A)</f>
        <v>Jul</v>
      </c>
      <c r="K4953">
        <f t="shared" si="309"/>
        <v>9</v>
      </c>
      <c r="L4953" s="1" t="str">
        <f t="shared" si="310"/>
        <v>Monday</v>
      </c>
      <c r="M4953" t="str">
        <f t="shared" si="311"/>
        <v>Yes</v>
      </c>
    </row>
    <row r="4954" spans="1:13">
      <c r="A4954" t="s">
        <v>17</v>
      </c>
      <c r="B4954">
        <v>2</v>
      </c>
      <c r="C4954">
        <v>1</v>
      </c>
      <c r="D4954">
        <v>2</v>
      </c>
      <c r="E4954" s="7" t="str" cm="1">
        <f t="array" ref="E4954">_xlfn.IFS(D4954&lt;=5, "$1-5", D4954&lt;=10, "$6-10",D4954&lt;=15,"$11-15", D4954&lt;=20, "$16-20", D4954&gt;20, "$20+")</f>
        <v>$1-5</v>
      </c>
      <c r="F4954" s="2" t="s">
        <v>10</v>
      </c>
      <c r="G4954" s="2" t="s">
        <v>11</v>
      </c>
      <c r="H4954" s="1">
        <v>45116</v>
      </c>
      <c r="I4954">
        <f t="shared" si="308"/>
        <v>2023</v>
      </c>
      <c r="J4954" s="1" t="str" cm="1">
        <f t="array" ref="J4954">IFERROR(TEXT(H4954, "[$-en-US]mmm"), _xleta.N/A)</f>
        <v>Jul</v>
      </c>
      <c r="K4954">
        <f t="shared" si="309"/>
        <v>9</v>
      </c>
      <c r="L4954" s="1" t="str">
        <f t="shared" si="310"/>
        <v>Monday</v>
      </c>
      <c r="M4954" t="str">
        <f t="shared" si="311"/>
        <v>Yes</v>
      </c>
    </row>
    <row r="4955" spans="1:13">
      <c r="A4955" t="s">
        <v>20</v>
      </c>
      <c r="B4955">
        <v>1</v>
      </c>
      <c r="C4955">
        <v>5</v>
      </c>
      <c r="D4955">
        <v>5</v>
      </c>
      <c r="E4955" s="7" t="str" cm="1">
        <f t="array" ref="E4955">_xlfn.IFS(D4955&lt;=5, "$1-5", D4955&lt;=10, "$6-10",D4955&lt;=15,"$11-15", D4955&lt;=20, "$16-20", D4955&gt;20, "$20+")</f>
        <v>$1-5</v>
      </c>
      <c r="F4955" s="2" t="s">
        <v>14</v>
      </c>
      <c r="G4955" s="2" t="s">
        <v>10023</v>
      </c>
      <c r="H4955" s="1">
        <v>45116</v>
      </c>
      <c r="I4955">
        <f t="shared" si="308"/>
        <v>2023</v>
      </c>
      <c r="J4955" s="1" t="str" cm="1">
        <f t="array" ref="J4955">IFERROR(TEXT(H4955, "[$-en-US]mmm"), _xleta.N/A)</f>
        <v>Jul</v>
      </c>
      <c r="K4955">
        <f t="shared" si="309"/>
        <v>9</v>
      </c>
      <c r="L4955" s="1" t="str">
        <f t="shared" si="310"/>
        <v>Monday</v>
      </c>
      <c r="M4955" t="str">
        <f t="shared" si="311"/>
        <v>Yes</v>
      </c>
    </row>
    <row r="4956" spans="1:13">
      <c r="A4956" t="s">
        <v>13</v>
      </c>
      <c r="B4956">
        <v>4</v>
      </c>
      <c r="C4956">
        <v>3</v>
      </c>
      <c r="D4956">
        <v>12</v>
      </c>
      <c r="E4956" s="7" t="str" cm="1">
        <f t="array" ref="E4956">_xlfn.IFS(D4956&lt;=5, "$1-5", D4956&lt;=10, "$6-10",D4956&lt;=15,"$11-15", D4956&lt;=20, "$16-20", D4956&gt;20, "$20+")</f>
        <v>$11-15</v>
      </c>
      <c r="F4956" s="2" t="s">
        <v>10023</v>
      </c>
      <c r="G4956" s="2" t="s">
        <v>15</v>
      </c>
      <c r="H4956" s="1">
        <v>45116</v>
      </c>
      <c r="I4956">
        <f t="shared" si="308"/>
        <v>2023</v>
      </c>
      <c r="J4956" s="1" t="str" cm="1">
        <f t="array" ref="J4956">IFERROR(TEXT(H4956, "[$-en-US]mmm"), _xleta.N/A)</f>
        <v>Jul</v>
      </c>
      <c r="K4956">
        <f t="shared" si="309"/>
        <v>9</v>
      </c>
      <c r="L4956" s="1" t="str">
        <f t="shared" si="310"/>
        <v>Monday</v>
      </c>
      <c r="M4956" t="str">
        <f t="shared" si="311"/>
        <v>Yes</v>
      </c>
    </row>
    <row r="4957" spans="1:13">
      <c r="A4957" t="s">
        <v>28</v>
      </c>
      <c r="B4957">
        <v>2</v>
      </c>
      <c r="C4957">
        <v>4</v>
      </c>
      <c r="D4957">
        <v>8</v>
      </c>
      <c r="E4957" s="7" t="str" cm="1">
        <f t="array" ref="E4957">_xlfn.IFS(D4957&lt;=5, "$1-5", D4957&lt;=10, "$6-10",D4957&lt;=15,"$11-15", D4957&lt;=20, "$16-20", D4957&gt;20, "$20+")</f>
        <v>$6-10</v>
      </c>
      <c r="F4957" s="2" t="s">
        <v>10</v>
      </c>
      <c r="G4957" s="2" t="s">
        <v>11</v>
      </c>
      <c r="H4957" s="1">
        <v>45116</v>
      </c>
      <c r="I4957">
        <f t="shared" si="308"/>
        <v>2023</v>
      </c>
      <c r="J4957" s="1" t="str" cm="1">
        <f t="array" ref="J4957">IFERROR(TEXT(H4957, "[$-en-US]mmm"), _xleta.N/A)</f>
        <v>Jul</v>
      </c>
      <c r="K4957">
        <f t="shared" si="309"/>
        <v>9</v>
      </c>
      <c r="L4957" s="1" t="str">
        <f t="shared" si="310"/>
        <v>Monday</v>
      </c>
      <c r="M4957" t="str">
        <f t="shared" si="311"/>
        <v>Yes</v>
      </c>
    </row>
    <row r="4958" spans="1:13">
      <c r="A4958" t="s">
        <v>65</v>
      </c>
      <c r="B4958">
        <v>2</v>
      </c>
      <c r="C4958">
        <v>1.5</v>
      </c>
      <c r="D4958">
        <v>3</v>
      </c>
      <c r="E4958" s="7" t="str" cm="1">
        <f t="array" ref="E4958">_xlfn.IFS(D4958&lt;=5, "$1-5", D4958&lt;=10, "$6-10",D4958&lt;=15,"$11-15", D4958&lt;=20, "$16-20", D4958&gt;20, "$20+")</f>
        <v>$1-5</v>
      </c>
      <c r="F4958" s="2" t="s">
        <v>10023</v>
      </c>
      <c r="G4958" s="2" t="s">
        <v>15</v>
      </c>
      <c r="H4958" s="1">
        <v>45116</v>
      </c>
      <c r="I4958">
        <f t="shared" si="308"/>
        <v>2023</v>
      </c>
      <c r="J4958" s="1" t="str" cm="1">
        <f t="array" ref="J4958">IFERROR(TEXT(H4958, "[$-en-US]mmm"), _xleta.N/A)</f>
        <v>Jul</v>
      </c>
      <c r="K4958">
        <f t="shared" si="309"/>
        <v>9</v>
      </c>
      <c r="L4958" s="1" t="str">
        <f t="shared" si="310"/>
        <v>Monday</v>
      </c>
      <c r="M4958" t="str">
        <f t="shared" si="311"/>
        <v>Yes</v>
      </c>
    </row>
    <row r="4959" spans="1:13">
      <c r="A4959" t="s">
        <v>17</v>
      </c>
      <c r="B4959">
        <v>5</v>
      </c>
      <c r="C4959">
        <v>1</v>
      </c>
      <c r="D4959">
        <v>5</v>
      </c>
      <c r="E4959" s="7" t="str" cm="1">
        <f t="array" ref="E4959">_xlfn.IFS(D4959&lt;=5, "$1-5", D4959&lt;=10, "$6-10",D4959&lt;=15,"$11-15", D4959&lt;=20, "$16-20", D4959&gt;20, "$20+")</f>
        <v>$1-5</v>
      </c>
      <c r="F4959" s="2" t="s">
        <v>10</v>
      </c>
      <c r="G4959" s="2" t="s">
        <v>15</v>
      </c>
      <c r="H4959" s="1">
        <v>45116</v>
      </c>
      <c r="I4959">
        <f t="shared" si="308"/>
        <v>2023</v>
      </c>
      <c r="J4959" s="1" t="str" cm="1">
        <f t="array" ref="J4959">IFERROR(TEXT(H4959, "[$-en-US]mmm"), _xleta.N/A)</f>
        <v>Jul</v>
      </c>
      <c r="K4959">
        <f t="shared" si="309"/>
        <v>9</v>
      </c>
      <c r="L4959" s="1" t="str">
        <f t="shared" si="310"/>
        <v>Monday</v>
      </c>
      <c r="M4959" t="str">
        <f t="shared" si="311"/>
        <v>Yes</v>
      </c>
    </row>
    <row r="4960" spans="1:13">
      <c r="A4960" t="s">
        <v>10023</v>
      </c>
      <c r="B4960">
        <v>2</v>
      </c>
      <c r="C4960">
        <v>4</v>
      </c>
      <c r="D4960">
        <v>8</v>
      </c>
      <c r="E4960" s="7" t="str" cm="1">
        <f t="array" ref="E4960">_xlfn.IFS(D4960&lt;=5, "$1-5", D4960&lt;=10, "$6-10",D4960&lt;=15,"$11-15", D4960&lt;=20, "$16-20", D4960&gt;20, "$20+")</f>
        <v>$6-10</v>
      </c>
      <c r="F4960" s="2" t="s">
        <v>23</v>
      </c>
      <c r="G4960" s="2" t="s">
        <v>15</v>
      </c>
      <c r="H4960" s="1">
        <v>45116</v>
      </c>
      <c r="I4960">
        <f t="shared" si="308"/>
        <v>2023</v>
      </c>
      <c r="J4960" s="1" t="str" cm="1">
        <f t="array" ref="J4960">IFERROR(TEXT(H4960, "[$-en-US]mmm"), _xleta.N/A)</f>
        <v>Jul</v>
      </c>
      <c r="K4960">
        <f t="shared" si="309"/>
        <v>9</v>
      </c>
      <c r="L4960" s="1" t="str">
        <f t="shared" si="310"/>
        <v>Monday</v>
      </c>
      <c r="M4960" t="str">
        <f t="shared" si="311"/>
        <v>Yes</v>
      </c>
    </row>
    <row r="4961" spans="1:13">
      <c r="A4961" t="s">
        <v>65</v>
      </c>
      <c r="B4961">
        <v>2</v>
      </c>
      <c r="C4961">
        <v>1.5</v>
      </c>
      <c r="D4961">
        <v>3</v>
      </c>
      <c r="E4961" s="7" t="str" cm="1">
        <f t="array" ref="E4961">_xlfn.IFS(D4961&lt;=5, "$1-5", D4961&lt;=10, "$6-10",D4961&lt;=15,"$11-15", D4961&lt;=20, "$16-20", D4961&gt;20, "$20+")</f>
        <v>$1-5</v>
      </c>
      <c r="F4961" s="2" t="s">
        <v>14</v>
      </c>
      <c r="G4961" s="2" t="s">
        <v>10023</v>
      </c>
      <c r="H4961" s="1">
        <v>45116</v>
      </c>
      <c r="I4961">
        <f t="shared" si="308"/>
        <v>2023</v>
      </c>
      <c r="J4961" s="1" t="str" cm="1">
        <f t="array" ref="J4961">IFERROR(TEXT(H4961, "[$-en-US]mmm"), _xleta.N/A)</f>
        <v>Jul</v>
      </c>
      <c r="K4961">
        <f t="shared" si="309"/>
        <v>9</v>
      </c>
      <c r="L4961" s="1" t="str">
        <f t="shared" si="310"/>
        <v>Monday</v>
      </c>
      <c r="M4961" t="str">
        <f t="shared" si="311"/>
        <v>Yes</v>
      </c>
    </row>
    <row r="4962" spans="1:13">
      <c r="A4962" t="s">
        <v>39</v>
      </c>
      <c r="B4962">
        <v>1</v>
      </c>
      <c r="C4962">
        <v>3</v>
      </c>
      <c r="D4962">
        <v>3</v>
      </c>
      <c r="E4962" s="7" t="str" cm="1">
        <f t="array" ref="E4962">_xlfn.IFS(D4962&lt;=5, "$1-5", D4962&lt;=10, "$6-10",D4962&lt;=15,"$11-15", D4962&lt;=20, "$16-20", D4962&gt;20, "$20+")</f>
        <v>$1-5</v>
      </c>
      <c r="F4962" s="2" t="s">
        <v>10023</v>
      </c>
      <c r="G4962" s="2" t="s">
        <v>15</v>
      </c>
      <c r="H4962" s="1">
        <v>45116</v>
      </c>
      <c r="I4962">
        <f t="shared" si="308"/>
        <v>2023</v>
      </c>
      <c r="J4962" s="1" t="str" cm="1">
        <f t="array" ref="J4962">IFERROR(TEXT(H4962, "[$-en-US]mmm"), _xleta.N/A)</f>
        <v>Jul</v>
      </c>
      <c r="K4962">
        <f t="shared" si="309"/>
        <v>9</v>
      </c>
      <c r="L4962" s="1" t="str">
        <f t="shared" si="310"/>
        <v>Monday</v>
      </c>
      <c r="M4962" t="str">
        <f t="shared" si="311"/>
        <v>Yes</v>
      </c>
    </row>
    <row r="4963" spans="1:13">
      <c r="A4963" t="s">
        <v>25</v>
      </c>
      <c r="B4963">
        <v>4</v>
      </c>
      <c r="C4963">
        <v>4</v>
      </c>
      <c r="D4963">
        <v>16</v>
      </c>
      <c r="E4963" s="7" t="str" cm="1">
        <f t="array" ref="E4963">_xlfn.IFS(D4963&lt;=5, "$1-5", D4963&lt;=10, "$6-10",D4963&lt;=15,"$11-15", D4963&lt;=20, "$16-20", D4963&gt;20, "$20+")</f>
        <v>$16-20</v>
      </c>
      <c r="F4963" s="2" t="s">
        <v>10023</v>
      </c>
      <c r="G4963" s="2" t="s">
        <v>10023</v>
      </c>
      <c r="H4963" s="1">
        <v>45116</v>
      </c>
      <c r="I4963">
        <f t="shared" si="308"/>
        <v>2023</v>
      </c>
      <c r="J4963" s="1" t="str" cm="1">
        <f t="array" ref="J4963">IFERROR(TEXT(H4963, "[$-en-US]mmm"), _xleta.N/A)</f>
        <v>Jul</v>
      </c>
      <c r="K4963">
        <f t="shared" si="309"/>
        <v>9</v>
      </c>
      <c r="L4963" s="1" t="str">
        <f t="shared" si="310"/>
        <v>Monday</v>
      </c>
      <c r="M4963" t="str">
        <f t="shared" si="311"/>
        <v>Yes</v>
      </c>
    </row>
    <row r="4964" spans="1:13">
      <c r="A4964" t="s">
        <v>17</v>
      </c>
      <c r="B4964">
        <v>2</v>
      </c>
      <c r="C4964">
        <v>1</v>
      </c>
      <c r="D4964">
        <v>2</v>
      </c>
      <c r="E4964" s="7" t="str" cm="1">
        <f t="array" ref="E4964">_xlfn.IFS(D4964&lt;=5, "$1-5", D4964&lt;=10, "$6-10",D4964&lt;=15,"$11-15", D4964&lt;=20, "$16-20", D4964&gt;20, "$20+")</f>
        <v>$1-5</v>
      </c>
      <c r="F4964" s="2" t="s">
        <v>10</v>
      </c>
      <c r="G4964" s="2" t="s">
        <v>11</v>
      </c>
      <c r="H4964" s="1">
        <v>45116</v>
      </c>
      <c r="I4964">
        <f t="shared" si="308"/>
        <v>2023</v>
      </c>
      <c r="J4964" s="1" t="str" cm="1">
        <f t="array" ref="J4964">IFERROR(TEXT(H4964, "[$-en-US]mmm"), _xleta.N/A)</f>
        <v>Jul</v>
      </c>
      <c r="K4964">
        <f t="shared" si="309"/>
        <v>9</v>
      </c>
      <c r="L4964" s="1" t="str">
        <f t="shared" si="310"/>
        <v>Monday</v>
      </c>
      <c r="M4964" t="str">
        <f t="shared" si="311"/>
        <v>Yes</v>
      </c>
    </row>
    <row r="4965" spans="1:13">
      <c r="A4965" t="s">
        <v>20</v>
      </c>
      <c r="B4965">
        <v>3</v>
      </c>
      <c r="C4965">
        <v>5</v>
      </c>
      <c r="D4965">
        <v>15</v>
      </c>
      <c r="E4965" s="7" t="str" cm="1">
        <f t="array" ref="E4965">_xlfn.IFS(D4965&lt;=5, "$1-5", D4965&lt;=10, "$6-10",D4965&lt;=15,"$11-15", D4965&lt;=20, "$16-20", D4965&gt;20, "$20+")</f>
        <v>$11-15</v>
      </c>
      <c r="F4965" s="2" t="s">
        <v>14</v>
      </c>
      <c r="G4965" s="2" t="s">
        <v>15</v>
      </c>
      <c r="H4965" s="1">
        <v>45116</v>
      </c>
      <c r="I4965">
        <f t="shared" si="308"/>
        <v>2023</v>
      </c>
      <c r="J4965" s="1" t="str" cm="1">
        <f t="array" ref="J4965">IFERROR(TEXT(H4965, "[$-en-US]mmm"), _xleta.N/A)</f>
        <v>Jul</v>
      </c>
      <c r="K4965">
        <f t="shared" si="309"/>
        <v>9</v>
      </c>
      <c r="L4965" s="1" t="str">
        <f t="shared" si="310"/>
        <v>Monday</v>
      </c>
      <c r="M4965" t="str">
        <f t="shared" si="311"/>
        <v>Yes</v>
      </c>
    </row>
    <row r="4966" spans="1:13">
      <c r="A4966" t="s">
        <v>39</v>
      </c>
      <c r="B4966">
        <v>3</v>
      </c>
      <c r="C4966">
        <v>3</v>
      </c>
      <c r="D4966">
        <v>9</v>
      </c>
      <c r="E4966" s="7" t="str" cm="1">
        <f t="array" ref="E4966">_xlfn.IFS(D4966&lt;=5, "$1-5", D4966&lt;=10, "$6-10",D4966&lt;=15,"$11-15", D4966&lt;=20, "$16-20", D4966&gt;20, "$20+")</f>
        <v>$6-10</v>
      </c>
      <c r="F4966" s="2" t="s">
        <v>14</v>
      </c>
      <c r="G4966" s="2" t="s">
        <v>15</v>
      </c>
      <c r="H4966" s="1">
        <v>45116</v>
      </c>
      <c r="I4966">
        <f t="shared" si="308"/>
        <v>2023</v>
      </c>
      <c r="J4966" s="1" t="str" cm="1">
        <f t="array" ref="J4966">IFERROR(TEXT(H4966, "[$-en-US]mmm"), _xleta.N/A)</f>
        <v>Jul</v>
      </c>
      <c r="K4966">
        <f t="shared" si="309"/>
        <v>9</v>
      </c>
      <c r="L4966" s="1" t="str">
        <f t="shared" si="310"/>
        <v>Monday</v>
      </c>
      <c r="M4966" t="str">
        <f t="shared" si="311"/>
        <v>Yes</v>
      </c>
    </row>
    <row r="4967" spans="1:13">
      <c r="A4967" t="s">
        <v>25</v>
      </c>
      <c r="B4967">
        <v>5</v>
      </c>
      <c r="C4967">
        <v>4</v>
      </c>
      <c r="D4967">
        <v>20</v>
      </c>
      <c r="E4967" s="7" t="str" cm="1">
        <f t="array" ref="E4967">_xlfn.IFS(D4967&lt;=5, "$1-5", D4967&lt;=10, "$6-10",D4967&lt;=15,"$11-15", D4967&lt;=20, "$16-20", D4967&gt;20, "$20+")</f>
        <v>$16-20</v>
      </c>
      <c r="F4967" s="2" t="s">
        <v>23</v>
      </c>
      <c r="G4967" s="2" t="s">
        <v>10023</v>
      </c>
      <c r="H4967" s="1">
        <v>45116</v>
      </c>
      <c r="I4967">
        <f t="shared" si="308"/>
        <v>2023</v>
      </c>
      <c r="J4967" s="1" t="str" cm="1">
        <f t="array" ref="J4967">IFERROR(TEXT(H4967, "[$-en-US]mmm"), _xleta.N/A)</f>
        <v>Jul</v>
      </c>
      <c r="K4967">
        <f t="shared" si="309"/>
        <v>9</v>
      </c>
      <c r="L4967" s="1" t="str">
        <f t="shared" si="310"/>
        <v>Monday</v>
      </c>
      <c r="M4967" t="str">
        <f t="shared" si="311"/>
        <v>Yes</v>
      </c>
    </row>
    <row r="4968" spans="1:13">
      <c r="A4968" t="s">
        <v>10023</v>
      </c>
      <c r="B4968">
        <v>2</v>
      </c>
      <c r="C4968">
        <v>4</v>
      </c>
      <c r="D4968">
        <v>8</v>
      </c>
      <c r="E4968" s="7" t="str" cm="1">
        <f t="array" ref="E4968">_xlfn.IFS(D4968&lt;=5, "$1-5", D4968&lt;=10, "$6-10",D4968&lt;=15,"$11-15", D4968&lt;=20, "$16-20", D4968&gt;20, "$20+")</f>
        <v>$6-10</v>
      </c>
      <c r="F4968" s="2" t="s">
        <v>10025</v>
      </c>
      <c r="G4968" s="2" t="s">
        <v>10023</v>
      </c>
      <c r="H4968" s="1">
        <v>45117</v>
      </c>
      <c r="I4968">
        <f t="shared" si="308"/>
        <v>2023</v>
      </c>
      <c r="J4968" s="1" t="str" cm="1">
        <f t="array" ref="J4968">IFERROR(TEXT(H4968, "[$-en-US]mmm"), _xleta.N/A)</f>
        <v>Jul</v>
      </c>
      <c r="K4968">
        <f t="shared" si="309"/>
        <v>10</v>
      </c>
      <c r="L4968" s="1" t="str">
        <f t="shared" si="310"/>
        <v>Tuesday</v>
      </c>
      <c r="M4968" t="str">
        <f t="shared" si="311"/>
        <v>Yes</v>
      </c>
    </row>
    <row r="4969" spans="1:13">
      <c r="A4969" t="s">
        <v>28</v>
      </c>
      <c r="B4969">
        <v>5</v>
      </c>
      <c r="C4969">
        <v>4</v>
      </c>
      <c r="D4969">
        <v>20</v>
      </c>
      <c r="E4969" s="7" t="str" cm="1">
        <f t="array" ref="E4969">_xlfn.IFS(D4969&lt;=5, "$1-5", D4969&lt;=10, "$6-10",D4969&lt;=15,"$11-15", D4969&lt;=20, "$16-20", D4969&gt;20, "$20+")</f>
        <v>$16-20</v>
      </c>
      <c r="F4969" s="2" t="s">
        <v>23</v>
      </c>
      <c r="G4969" s="2" t="s">
        <v>11</v>
      </c>
      <c r="H4969" s="1">
        <v>45117</v>
      </c>
      <c r="I4969">
        <f t="shared" si="308"/>
        <v>2023</v>
      </c>
      <c r="J4969" s="1" t="str" cm="1">
        <f t="array" ref="J4969">IFERROR(TEXT(H4969, "[$-en-US]mmm"), _xleta.N/A)</f>
        <v>Jul</v>
      </c>
      <c r="K4969">
        <f t="shared" si="309"/>
        <v>10</v>
      </c>
      <c r="L4969" s="1" t="str">
        <f t="shared" si="310"/>
        <v>Tuesday</v>
      </c>
      <c r="M4969" t="str">
        <f t="shared" si="311"/>
        <v>Yes</v>
      </c>
    </row>
    <row r="4970" spans="1:13">
      <c r="A4970" t="s">
        <v>28</v>
      </c>
      <c r="B4970">
        <v>5</v>
      </c>
      <c r="C4970">
        <v>4</v>
      </c>
      <c r="D4970">
        <v>20</v>
      </c>
      <c r="E4970" s="7" t="str" cm="1">
        <f t="array" ref="E4970">_xlfn.IFS(D4970&lt;=5, "$1-5", D4970&lt;=10, "$6-10",D4970&lt;=15,"$11-15", D4970&lt;=20, "$16-20", D4970&gt;20, "$20+")</f>
        <v>$16-20</v>
      </c>
      <c r="F4970" s="2" t="s">
        <v>23</v>
      </c>
      <c r="G4970" s="2" t="s">
        <v>10023</v>
      </c>
      <c r="H4970" s="1">
        <v>45117</v>
      </c>
      <c r="I4970">
        <f t="shared" si="308"/>
        <v>2023</v>
      </c>
      <c r="J4970" s="1" t="str" cm="1">
        <f t="array" ref="J4970">IFERROR(TEXT(H4970, "[$-en-US]mmm"), _xleta.N/A)</f>
        <v>Jul</v>
      </c>
      <c r="K4970">
        <f t="shared" si="309"/>
        <v>10</v>
      </c>
      <c r="L4970" s="1" t="str">
        <f t="shared" si="310"/>
        <v>Tuesday</v>
      </c>
      <c r="M4970" t="str">
        <f t="shared" si="311"/>
        <v>Yes</v>
      </c>
    </row>
    <row r="4971" spans="1:13">
      <c r="A4971" t="s">
        <v>28</v>
      </c>
      <c r="B4971">
        <v>1</v>
      </c>
      <c r="C4971">
        <v>4</v>
      </c>
      <c r="D4971">
        <v>4</v>
      </c>
      <c r="E4971" s="7" t="str" cm="1">
        <f t="array" ref="E4971">_xlfn.IFS(D4971&lt;=5, "$1-5", D4971&lt;=10, "$6-10",D4971&lt;=15,"$11-15", D4971&lt;=20, "$16-20", D4971&gt;20, "$20+")</f>
        <v>$1-5</v>
      </c>
      <c r="F4971" s="2" t="s">
        <v>23</v>
      </c>
      <c r="G4971" s="2" t="s">
        <v>11</v>
      </c>
      <c r="H4971" s="1">
        <v>45117</v>
      </c>
      <c r="I4971">
        <f t="shared" si="308"/>
        <v>2023</v>
      </c>
      <c r="J4971" s="1" t="str" cm="1">
        <f t="array" ref="J4971">IFERROR(TEXT(H4971, "[$-en-US]mmm"), _xleta.N/A)</f>
        <v>Jul</v>
      </c>
      <c r="K4971">
        <f t="shared" si="309"/>
        <v>10</v>
      </c>
      <c r="L4971" s="1" t="str">
        <f t="shared" si="310"/>
        <v>Tuesday</v>
      </c>
      <c r="M4971" t="str">
        <f t="shared" si="311"/>
        <v>Yes</v>
      </c>
    </row>
    <row r="4972" spans="1:13">
      <c r="A4972" t="s">
        <v>39</v>
      </c>
      <c r="B4972">
        <v>1</v>
      </c>
      <c r="C4972">
        <v>3</v>
      </c>
      <c r="D4972">
        <v>3</v>
      </c>
      <c r="E4972" s="7" t="str" cm="1">
        <f t="array" ref="E4972">_xlfn.IFS(D4972&lt;=5, "$1-5", D4972&lt;=10, "$6-10",D4972&lt;=15,"$11-15", D4972&lt;=20, "$16-20", D4972&gt;20, "$20+")</f>
        <v>$1-5</v>
      </c>
      <c r="F4972" s="2" t="s">
        <v>23</v>
      </c>
      <c r="G4972" s="2" t="s">
        <v>11</v>
      </c>
      <c r="H4972" s="1">
        <v>45117</v>
      </c>
      <c r="I4972">
        <f t="shared" si="308"/>
        <v>2023</v>
      </c>
      <c r="J4972" s="1" t="str" cm="1">
        <f t="array" ref="J4972">IFERROR(TEXT(H4972, "[$-en-US]mmm"), _xleta.N/A)</f>
        <v>Jul</v>
      </c>
      <c r="K4972">
        <f t="shared" si="309"/>
        <v>10</v>
      </c>
      <c r="L4972" s="1" t="str">
        <f t="shared" si="310"/>
        <v>Tuesday</v>
      </c>
      <c r="M4972" t="str">
        <f t="shared" si="311"/>
        <v>Yes</v>
      </c>
    </row>
    <row r="4973" spans="1:13">
      <c r="A4973" t="s">
        <v>28</v>
      </c>
      <c r="B4973">
        <v>4</v>
      </c>
      <c r="C4973">
        <v>4</v>
      </c>
      <c r="D4973">
        <v>16</v>
      </c>
      <c r="E4973" s="7" t="str" cm="1">
        <f t="array" ref="E4973">_xlfn.IFS(D4973&lt;=5, "$1-5", D4973&lt;=10, "$6-10",D4973&lt;=15,"$11-15", D4973&lt;=20, "$16-20", D4973&gt;20, "$20+")</f>
        <v>$16-20</v>
      </c>
      <c r="F4973" s="2" t="s">
        <v>23</v>
      </c>
      <c r="G4973" s="2" t="s">
        <v>11</v>
      </c>
      <c r="H4973" s="1">
        <v>45117</v>
      </c>
      <c r="I4973">
        <f t="shared" si="308"/>
        <v>2023</v>
      </c>
      <c r="J4973" s="1" t="str" cm="1">
        <f t="array" ref="J4973">IFERROR(TEXT(H4973, "[$-en-US]mmm"), _xleta.N/A)</f>
        <v>Jul</v>
      </c>
      <c r="K4973">
        <f t="shared" si="309"/>
        <v>10</v>
      </c>
      <c r="L4973" s="1" t="str">
        <f t="shared" si="310"/>
        <v>Tuesday</v>
      </c>
      <c r="M4973" t="str">
        <f t="shared" si="311"/>
        <v>Yes</v>
      </c>
    </row>
    <row r="4974" spans="1:13">
      <c r="A4974" t="s">
        <v>10023</v>
      </c>
      <c r="B4974">
        <v>4</v>
      </c>
      <c r="C4974">
        <f>$D4974/$B4974</f>
        <v>4</v>
      </c>
      <c r="D4974">
        <v>16</v>
      </c>
      <c r="E4974" s="7" t="str" cm="1">
        <f t="array" ref="E4974">_xlfn.IFS(D4974&lt;=5, "$1-5", D4974&lt;=10, "$6-10",D4974&lt;=15,"$11-15", D4974&lt;=20, "$16-20", D4974&gt;20, "$20+")</f>
        <v>$16-20</v>
      </c>
      <c r="F4974" s="2" t="s">
        <v>10023</v>
      </c>
      <c r="G4974" s="2" t="s">
        <v>11</v>
      </c>
      <c r="H4974" s="1">
        <v>45117</v>
      </c>
      <c r="I4974">
        <f t="shared" si="308"/>
        <v>2023</v>
      </c>
      <c r="J4974" s="1" t="str" cm="1">
        <f t="array" ref="J4974">IFERROR(TEXT(H4974, "[$-en-US]mmm"), _xleta.N/A)</f>
        <v>Jul</v>
      </c>
      <c r="K4974">
        <f t="shared" si="309"/>
        <v>10</v>
      </c>
      <c r="L4974" s="1" t="str">
        <f t="shared" si="310"/>
        <v>Tuesday</v>
      </c>
      <c r="M4974" t="str">
        <f t="shared" si="311"/>
        <v>Yes</v>
      </c>
    </row>
    <row r="4975" spans="1:13">
      <c r="A4975" t="s">
        <v>39</v>
      </c>
      <c r="B4975">
        <v>4</v>
      </c>
      <c r="C4975">
        <v>3</v>
      </c>
      <c r="D4975">
        <v>12</v>
      </c>
      <c r="E4975" s="7" t="str" cm="1">
        <f t="array" ref="E4975">_xlfn.IFS(D4975&lt;=5, "$1-5", D4975&lt;=10, "$6-10",D4975&lt;=15,"$11-15", D4975&lt;=20, "$16-20", D4975&gt;20, "$20+")</f>
        <v>$11-15</v>
      </c>
      <c r="F4975" s="2" t="s">
        <v>23</v>
      </c>
      <c r="G4975" s="2" t="s">
        <v>11</v>
      </c>
      <c r="H4975" s="1">
        <v>45117</v>
      </c>
      <c r="I4975">
        <f t="shared" si="308"/>
        <v>2023</v>
      </c>
      <c r="J4975" s="1" t="str" cm="1">
        <f t="array" ref="J4975">IFERROR(TEXT(H4975, "[$-en-US]mmm"), _xleta.N/A)</f>
        <v>Jul</v>
      </c>
      <c r="K4975">
        <f t="shared" si="309"/>
        <v>10</v>
      </c>
      <c r="L4975" s="1" t="str">
        <f t="shared" si="310"/>
        <v>Tuesday</v>
      </c>
      <c r="M4975" t="str">
        <f t="shared" si="311"/>
        <v>Yes</v>
      </c>
    </row>
    <row r="4976" spans="1:13">
      <c r="A4976" t="s">
        <v>65</v>
      </c>
      <c r="B4976">
        <f>$D4976/$C4976</f>
        <v>3</v>
      </c>
      <c r="C4976">
        <v>1.5</v>
      </c>
      <c r="D4976">
        <v>4.5</v>
      </c>
      <c r="E4976" s="7" t="str" cm="1">
        <f t="array" ref="E4976">_xlfn.IFS(D4976&lt;=5, "$1-5", D4976&lt;=10, "$6-10",D4976&lt;=15,"$11-15", D4976&lt;=20, "$16-20", D4976&gt;20, "$20+")</f>
        <v>$1-5</v>
      </c>
      <c r="F4976" s="2" t="s">
        <v>10023</v>
      </c>
      <c r="G4976" s="2" t="s">
        <v>10023</v>
      </c>
      <c r="H4976" s="1">
        <v>45117</v>
      </c>
      <c r="I4976">
        <f t="shared" si="308"/>
        <v>2023</v>
      </c>
      <c r="J4976" s="1" t="str" cm="1">
        <f t="array" ref="J4976">IFERROR(TEXT(H4976, "[$-en-US]mmm"), _xleta.N/A)</f>
        <v>Jul</v>
      </c>
      <c r="K4976">
        <f t="shared" si="309"/>
        <v>10</v>
      </c>
      <c r="L4976" s="1" t="str">
        <f t="shared" si="310"/>
        <v>Tuesday</v>
      </c>
      <c r="M4976" t="str">
        <f t="shared" si="311"/>
        <v>Yes</v>
      </c>
    </row>
    <row r="4977" spans="1:13">
      <c r="A4977" t="s">
        <v>13</v>
      </c>
      <c r="B4977">
        <v>1</v>
      </c>
      <c r="C4977">
        <v>3</v>
      </c>
      <c r="D4977">
        <v>3</v>
      </c>
      <c r="E4977" s="7" t="str" cm="1">
        <f t="array" ref="E4977">_xlfn.IFS(D4977&lt;=5, "$1-5", D4977&lt;=10, "$6-10",D4977&lt;=15,"$11-15", D4977&lt;=20, "$16-20", D4977&gt;20, "$20+")</f>
        <v>$1-5</v>
      </c>
      <c r="F4977" s="2" t="s">
        <v>10023</v>
      </c>
      <c r="G4977" s="2" t="s">
        <v>10025</v>
      </c>
      <c r="H4977" s="1">
        <v>45117</v>
      </c>
      <c r="I4977">
        <f t="shared" si="308"/>
        <v>2023</v>
      </c>
      <c r="J4977" s="1" t="str" cm="1">
        <f t="array" ref="J4977">IFERROR(TEXT(H4977, "[$-en-US]mmm"), _xleta.N/A)</f>
        <v>Jul</v>
      </c>
      <c r="K4977">
        <f t="shared" si="309"/>
        <v>10</v>
      </c>
      <c r="L4977" s="1" t="str">
        <f t="shared" si="310"/>
        <v>Tuesday</v>
      </c>
      <c r="M4977" t="str">
        <f t="shared" si="311"/>
        <v>Yes</v>
      </c>
    </row>
    <row r="4978" spans="1:13">
      <c r="A4978" t="s">
        <v>39</v>
      </c>
      <c r="B4978">
        <v>4</v>
      </c>
      <c r="C4978">
        <f>$D4978/$B4978</f>
        <v>3</v>
      </c>
      <c r="D4978">
        <v>12</v>
      </c>
      <c r="E4978" s="7" t="str" cm="1">
        <f t="array" ref="E4978">_xlfn.IFS(D4978&lt;=5, "$1-5", D4978&lt;=10, "$6-10",D4978&lt;=15,"$11-15", D4978&lt;=20, "$16-20", D4978&gt;20, "$20+")</f>
        <v>$11-15</v>
      </c>
      <c r="F4978" s="2" t="s">
        <v>10</v>
      </c>
      <c r="G4978" s="2" t="s">
        <v>10023</v>
      </c>
      <c r="H4978" s="1">
        <v>45117</v>
      </c>
      <c r="I4978">
        <f t="shared" si="308"/>
        <v>2023</v>
      </c>
      <c r="J4978" s="1" t="str" cm="1">
        <f t="array" ref="J4978">IFERROR(TEXT(H4978, "[$-en-US]mmm"), _xleta.N/A)</f>
        <v>Jul</v>
      </c>
      <c r="K4978">
        <f t="shared" si="309"/>
        <v>10</v>
      </c>
      <c r="L4978" s="1" t="str">
        <f t="shared" si="310"/>
        <v>Tuesday</v>
      </c>
      <c r="M4978" t="str">
        <f t="shared" si="311"/>
        <v>Yes</v>
      </c>
    </row>
    <row r="4979" spans="1:13">
      <c r="A4979" t="s">
        <v>25</v>
      </c>
      <c r="B4979">
        <v>5</v>
      </c>
      <c r="C4979">
        <v>4</v>
      </c>
      <c r="D4979">
        <v>20</v>
      </c>
      <c r="E4979" s="7" t="str" cm="1">
        <f t="array" ref="E4979">_xlfn.IFS(D4979&lt;=5, "$1-5", D4979&lt;=10, "$6-10",D4979&lt;=15,"$11-15", D4979&lt;=20, "$16-20", D4979&gt;20, "$20+")</f>
        <v>$16-20</v>
      </c>
      <c r="F4979" s="2" t="s">
        <v>10023</v>
      </c>
      <c r="G4979" s="2" t="s">
        <v>15</v>
      </c>
      <c r="H4979" s="1">
        <v>45117</v>
      </c>
      <c r="I4979">
        <f t="shared" si="308"/>
        <v>2023</v>
      </c>
      <c r="J4979" s="1" t="str" cm="1">
        <f t="array" ref="J4979">IFERROR(TEXT(H4979, "[$-en-US]mmm"), _xleta.N/A)</f>
        <v>Jul</v>
      </c>
      <c r="K4979">
        <f t="shared" si="309"/>
        <v>10</v>
      </c>
      <c r="L4979" s="1" t="str">
        <f t="shared" si="310"/>
        <v>Tuesday</v>
      </c>
      <c r="M4979" t="str">
        <f t="shared" si="311"/>
        <v>Yes</v>
      </c>
    </row>
    <row r="4980" spans="1:13">
      <c r="A4980" t="s">
        <v>20</v>
      </c>
      <c r="B4980">
        <v>1</v>
      </c>
      <c r="C4980">
        <v>5</v>
      </c>
      <c r="D4980">
        <v>5</v>
      </c>
      <c r="E4980" s="7" t="str" cm="1">
        <f t="array" ref="E4980">_xlfn.IFS(D4980&lt;=5, "$1-5", D4980&lt;=10, "$6-10",D4980&lt;=15,"$11-15", D4980&lt;=20, "$16-20", D4980&gt;20, "$20+")</f>
        <v>$1-5</v>
      </c>
      <c r="F4980" s="2" t="s">
        <v>23</v>
      </c>
      <c r="G4980" s="2" t="s">
        <v>11</v>
      </c>
      <c r="H4980" s="1">
        <v>45117</v>
      </c>
      <c r="I4980">
        <f t="shared" si="308"/>
        <v>2023</v>
      </c>
      <c r="J4980" s="1" t="str" cm="1">
        <f t="array" ref="J4980">IFERROR(TEXT(H4980, "[$-en-US]mmm"), _xleta.N/A)</f>
        <v>Jul</v>
      </c>
      <c r="K4980">
        <f t="shared" si="309"/>
        <v>10</v>
      </c>
      <c r="L4980" s="1" t="str">
        <f t="shared" si="310"/>
        <v>Tuesday</v>
      </c>
      <c r="M4980" t="str">
        <f t="shared" si="311"/>
        <v>Yes</v>
      </c>
    </row>
    <row r="4981" spans="1:13">
      <c r="A4981" t="s">
        <v>13</v>
      </c>
      <c r="B4981">
        <v>1</v>
      </c>
      <c r="C4981">
        <v>3</v>
      </c>
      <c r="D4981">
        <v>3</v>
      </c>
      <c r="E4981" s="7" t="str" cm="1">
        <f t="array" ref="E4981">_xlfn.IFS(D4981&lt;=5, "$1-5", D4981&lt;=10, "$6-10",D4981&lt;=15,"$11-15", D4981&lt;=20, "$16-20", D4981&gt;20, "$20+")</f>
        <v>$1-5</v>
      </c>
      <c r="F4981" s="2" t="s">
        <v>23</v>
      </c>
      <c r="G4981" s="2" t="s">
        <v>10025</v>
      </c>
      <c r="H4981" s="1">
        <v>45117</v>
      </c>
      <c r="I4981">
        <f t="shared" si="308"/>
        <v>2023</v>
      </c>
      <c r="J4981" s="1" t="str" cm="1">
        <f t="array" ref="J4981">IFERROR(TEXT(H4981, "[$-en-US]mmm"), _xleta.N/A)</f>
        <v>Jul</v>
      </c>
      <c r="K4981">
        <f t="shared" si="309"/>
        <v>10</v>
      </c>
      <c r="L4981" s="1" t="str">
        <f t="shared" si="310"/>
        <v>Tuesday</v>
      </c>
      <c r="M4981" t="str">
        <f t="shared" si="311"/>
        <v>Yes</v>
      </c>
    </row>
    <row r="4982" spans="1:13">
      <c r="A4982" t="s">
        <v>17</v>
      </c>
      <c r="B4982">
        <v>3</v>
      </c>
      <c r="C4982">
        <v>1</v>
      </c>
      <c r="D4982">
        <v>3</v>
      </c>
      <c r="E4982" s="7" t="str" cm="1">
        <f t="array" ref="E4982">_xlfn.IFS(D4982&lt;=5, "$1-5", D4982&lt;=10, "$6-10",D4982&lt;=15,"$11-15", D4982&lt;=20, "$16-20", D4982&gt;20, "$20+")</f>
        <v>$1-5</v>
      </c>
      <c r="F4982" s="2" t="s">
        <v>23</v>
      </c>
      <c r="G4982" s="2" t="s">
        <v>15</v>
      </c>
      <c r="H4982" s="1">
        <v>45117</v>
      </c>
      <c r="I4982">
        <f t="shared" si="308"/>
        <v>2023</v>
      </c>
      <c r="J4982" s="1" t="str" cm="1">
        <f t="array" ref="J4982">IFERROR(TEXT(H4982, "[$-en-US]mmm"), _xleta.N/A)</f>
        <v>Jul</v>
      </c>
      <c r="K4982">
        <f t="shared" si="309"/>
        <v>10</v>
      </c>
      <c r="L4982" s="1" t="str">
        <f t="shared" si="310"/>
        <v>Tuesday</v>
      </c>
      <c r="M4982" t="str">
        <f t="shared" si="311"/>
        <v>Yes</v>
      </c>
    </row>
    <row r="4983" spans="1:13">
      <c r="A4983" t="s">
        <v>28</v>
      </c>
      <c r="B4983">
        <v>1</v>
      </c>
      <c r="C4983">
        <v>4</v>
      </c>
      <c r="D4983">
        <v>4</v>
      </c>
      <c r="E4983" s="7" t="str" cm="1">
        <f t="array" ref="E4983">_xlfn.IFS(D4983&lt;=5, "$1-5", D4983&lt;=10, "$6-10",D4983&lt;=15,"$11-15", D4983&lt;=20, "$16-20", D4983&gt;20, "$20+")</f>
        <v>$1-5</v>
      </c>
      <c r="F4983" s="2" t="s">
        <v>10023</v>
      </c>
      <c r="G4983" s="2" t="s">
        <v>10023</v>
      </c>
      <c r="H4983" s="1">
        <v>45117</v>
      </c>
      <c r="I4983">
        <f t="shared" si="308"/>
        <v>2023</v>
      </c>
      <c r="J4983" s="1" t="str" cm="1">
        <f t="array" ref="J4983">IFERROR(TEXT(H4983, "[$-en-US]mmm"), _xleta.N/A)</f>
        <v>Jul</v>
      </c>
      <c r="K4983">
        <f t="shared" si="309"/>
        <v>10</v>
      </c>
      <c r="L4983" s="1" t="str">
        <f t="shared" si="310"/>
        <v>Tuesday</v>
      </c>
      <c r="M4983" t="str">
        <f t="shared" si="311"/>
        <v>Yes</v>
      </c>
    </row>
    <row r="4984" spans="1:13">
      <c r="A4984" t="s">
        <v>17</v>
      </c>
      <c r="B4984">
        <v>5</v>
      </c>
      <c r="C4984">
        <v>1</v>
      </c>
      <c r="D4984">
        <v>5</v>
      </c>
      <c r="E4984" s="7" t="str" cm="1">
        <f t="array" ref="E4984">_xlfn.IFS(D4984&lt;=5, "$1-5", D4984&lt;=10, "$6-10",D4984&lt;=15,"$11-15", D4984&lt;=20, "$16-20", D4984&gt;20, "$20+")</f>
        <v>$1-5</v>
      </c>
      <c r="F4984" s="2" t="s">
        <v>10025</v>
      </c>
      <c r="G4984" s="2" t="s">
        <v>10023</v>
      </c>
      <c r="H4984" s="1">
        <v>45117</v>
      </c>
      <c r="I4984">
        <f t="shared" si="308"/>
        <v>2023</v>
      </c>
      <c r="J4984" s="1" t="str" cm="1">
        <f t="array" ref="J4984">IFERROR(TEXT(H4984, "[$-en-US]mmm"), _xleta.N/A)</f>
        <v>Jul</v>
      </c>
      <c r="K4984">
        <f t="shared" si="309"/>
        <v>10</v>
      </c>
      <c r="L4984" s="1" t="str">
        <f t="shared" si="310"/>
        <v>Tuesday</v>
      </c>
      <c r="M4984" t="str">
        <f t="shared" si="311"/>
        <v>Yes</v>
      </c>
    </row>
    <row r="4985" spans="1:13">
      <c r="A4985" t="s">
        <v>65</v>
      </c>
      <c r="B4985">
        <v>2</v>
      </c>
      <c r="C4985">
        <v>1.5</v>
      </c>
      <c r="D4985">
        <v>3</v>
      </c>
      <c r="E4985" s="7" t="str" cm="1">
        <f t="array" ref="E4985">_xlfn.IFS(D4985&lt;=5, "$1-5", D4985&lt;=10, "$6-10",D4985&lt;=15,"$11-15", D4985&lt;=20, "$16-20", D4985&gt;20, "$20+")</f>
        <v>$1-5</v>
      </c>
      <c r="F4985" s="2" t="s">
        <v>23</v>
      </c>
      <c r="G4985" s="2" t="s">
        <v>10025</v>
      </c>
      <c r="H4985" s="1">
        <v>45117</v>
      </c>
      <c r="I4985">
        <f t="shared" si="308"/>
        <v>2023</v>
      </c>
      <c r="J4985" s="1" t="str" cm="1">
        <f t="array" ref="J4985">IFERROR(TEXT(H4985, "[$-en-US]mmm"), _xleta.N/A)</f>
        <v>Jul</v>
      </c>
      <c r="K4985">
        <f t="shared" si="309"/>
        <v>10</v>
      </c>
      <c r="L4985" s="1" t="str">
        <f t="shared" si="310"/>
        <v>Tuesday</v>
      </c>
      <c r="M4985" t="str">
        <f t="shared" si="311"/>
        <v>Yes</v>
      </c>
    </row>
    <row r="4986" spans="1:13">
      <c r="A4986" t="s">
        <v>28</v>
      </c>
      <c r="B4986">
        <v>2</v>
      </c>
      <c r="C4986">
        <v>4</v>
      </c>
      <c r="D4986">
        <v>8</v>
      </c>
      <c r="E4986" s="7" t="str" cm="1">
        <f t="array" ref="E4986">_xlfn.IFS(D4986&lt;=5, "$1-5", D4986&lt;=10, "$6-10",D4986&lt;=15,"$11-15", D4986&lt;=20, "$16-20", D4986&gt;20, "$20+")</f>
        <v>$6-10</v>
      </c>
      <c r="F4986" s="2" t="s">
        <v>10</v>
      </c>
      <c r="G4986" s="2" t="s">
        <v>10023</v>
      </c>
      <c r="H4986" s="1">
        <v>45117</v>
      </c>
      <c r="I4986">
        <f t="shared" si="308"/>
        <v>2023</v>
      </c>
      <c r="J4986" s="1" t="str" cm="1">
        <f t="array" ref="J4986">IFERROR(TEXT(H4986, "[$-en-US]mmm"), _xleta.N/A)</f>
        <v>Jul</v>
      </c>
      <c r="K4986">
        <f t="shared" si="309"/>
        <v>10</v>
      </c>
      <c r="L4986" s="1" t="str">
        <f t="shared" si="310"/>
        <v>Tuesday</v>
      </c>
      <c r="M4986" t="str">
        <f t="shared" si="311"/>
        <v>Yes</v>
      </c>
    </row>
    <row r="4987" spans="1:13">
      <c r="A4987" t="s">
        <v>25</v>
      </c>
      <c r="B4987">
        <v>1</v>
      </c>
      <c r="C4987">
        <v>4</v>
      </c>
      <c r="D4987">
        <v>4</v>
      </c>
      <c r="E4987" s="7" t="str" cm="1">
        <f t="array" ref="E4987">_xlfn.IFS(D4987&lt;=5, "$1-5", D4987&lt;=10, "$6-10",D4987&lt;=15,"$11-15", D4987&lt;=20, "$16-20", D4987&gt;20, "$20+")</f>
        <v>$1-5</v>
      </c>
      <c r="F4987" s="2" t="s">
        <v>10</v>
      </c>
      <c r="G4987" s="2" t="s">
        <v>15</v>
      </c>
      <c r="H4987" s="1">
        <v>45117</v>
      </c>
      <c r="I4987">
        <f t="shared" si="308"/>
        <v>2023</v>
      </c>
      <c r="J4987" s="1" t="str" cm="1">
        <f t="array" ref="J4987">IFERROR(TEXT(H4987, "[$-en-US]mmm"), _xleta.N/A)</f>
        <v>Jul</v>
      </c>
      <c r="K4987">
        <f t="shared" si="309"/>
        <v>10</v>
      </c>
      <c r="L4987" s="1" t="str">
        <f t="shared" si="310"/>
        <v>Tuesday</v>
      </c>
      <c r="M4987" t="str">
        <f t="shared" si="311"/>
        <v>Yes</v>
      </c>
    </row>
    <row r="4988" spans="1:13">
      <c r="A4988" t="s">
        <v>25</v>
      </c>
      <c r="B4988">
        <v>1</v>
      </c>
      <c r="C4988">
        <v>4</v>
      </c>
      <c r="D4988">
        <v>4</v>
      </c>
      <c r="E4988" s="7" t="str" cm="1">
        <f t="array" ref="E4988">_xlfn.IFS(D4988&lt;=5, "$1-5", D4988&lt;=10, "$6-10",D4988&lt;=15,"$11-15", D4988&lt;=20, "$16-20", D4988&gt;20, "$20+")</f>
        <v>$1-5</v>
      </c>
      <c r="F4988" s="2" t="s">
        <v>14</v>
      </c>
      <c r="G4988" s="2" t="s">
        <v>11</v>
      </c>
      <c r="H4988" s="1">
        <v>45117</v>
      </c>
      <c r="I4988">
        <f t="shared" si="308"/>
        <v>2023</v>
      </c>
      <c r="J4988" s="1" t="str" cm="1">
        <f t="array" ref="J4988">IFERROR(TEXT(H4988, "[$-en-US]mmm"), _xleta.N/A)</f>
        <v>Jul</v>
      </c>
      <c r="K4988">
        <f t="shared" si="309"/>
        <v>10</v>
      </c>
      <c r="L4988" s="1" t="str">
        <f t="shared" si="310"/>
        <v>Tuesday</v>
      </c>
      <c r="M4988" t="str">
        <f t="shared" si="311"/>
        <v>Yes</v>
      </c>
    </row>
    <row r="4989" spans="1:13">
      <c r="A4989" t="s">
        <v>65</v>
      </c>
      <c r="B4989">
        <v>2</v>
      </c>
      <c r="C4989">
        <v>1.5</v>
      </c>
      <c r="D4989">
        <v>3</v>
      </c>
      <c r="E4989" s="7" t="str" cm="1">
        <f t="array" ref="E4989">_xlfn.IFS(D4989&lt;=5, "$1-5", D4989&lt;=10, "$6-10",D4989&lt;=15,"$11-15", D4989&lt;=20, "$16-20", D4989&gt;20, "$20+")</f>
        <v>$1-5</v>
      </c>
      <c r="F4989" s="2" t="s">
        <v>23</v>
      </c>
      <c r="G4989" s="2" t="s">
        <v>10023</v>
      </c>
      <c r="H4989" s="1">
        <v>45117</v>
      </c>
      <c r="I4989">
        <f t="shared" si="308"/>
        <v>2023</v>
      </c>
      <c r="J4989" s="1" t="str" cm="1">
        <f t="array" ref="J4989">IFERROR(TEXT(H4989, "[$-en-US]mmm"), _xleta.N/A)</f>
        <v>Jul</v>
      </c>
      <c r="K4989">
        <f t="shared" si="309"/>
        <v>10</v>
      </c>
      <c r="L4989" s="1" t="str">
        <f t="shared" si="310"/>
        <v>Tuesday</v>
      </c>
      <c r="M4989" t="str">
        <f t="shared" si="311"/>
        <v>Yes</v>
      </c>
    </row>
    <row r="4990" spans="1:13">
      <c r="A4990" t="s">
        <v>39</v>
      </c>
      <c r="B4990">
        <v>4</v>
      </c>
      <c r="C4990">
        <v>3</v>
      </c>
      <c r="D4990">
        <v>12</v>
      </c>
      <c r="E4990" s="7" t="str" cm="1">
        <f t="array" ref="E4990">_xlfn.IFS(D4990&lt;=5, "$1-5", D4990&lt;=10, "$6-10",D4990&lt;=15,"$11-15", D4990&lt;=20, "$16-20", D4990&gt;20, "$20+")</f>
        <v>$11-15</v>
      </c>
      <c r="F4990" s="2" t="s">
        <v>10023</v>
      </c>
      <c r="G4990" s="2" t="s">
        <v>10023</v>
      </c>
      <c r="H4990" s="1">
        <v>45117</v>
      </c>
      <c r="I4990">
        <f t="shared" si="308"/>
        <v>2023</v>
      </c>
      <c r="J4990" s="1" t="str" cm="1">
        <f t="array" ref="J4990">IFERROR(TEXT(H4990, "[$-en-US]mmm"), _xleta.N/A)</f>
        <v>Jul</v>
      </c>
      <c r="K4990">
        <f t="shared" si="309"/>
        <v>10</v>
      </c>
      <c r="L4990" s="1" t="str">
        <f t="shared" si="310"/>
        <v>Tuesday</v>
      </c>
      <c r="M4990" t="str">
        <f t="shared" si="311"/>
        <v>Yes</v>
      </c>
    </row>
    <row r="4991" spans="1:13">
      <c r="A4991" t="s">
        <v>20</v>
      </c>
      <c r="B4991">
        <v>2</v>
      </c>
      <c r="C4991">
        <v>5</v>
      </c>
      <c r="D4991">
        <v>10</v>
      </c>
      <c r="E4991" s="7" t="str" cm="1">
        <f t="array" ref="E4991">_xlfn.IFS(D4991&lt;=5, "$1-5", D4991&lt;=10, "$6-10",D4991&lt;=15,"$11-15", D4991&lt;=20, "$16-20", D4991&gt;20, "$20+")</f>
        <v>$6-10</v>
      </c>
      <c r="F4991" s="2" t="s">
        <v>23</v>
      </c>
      <c r="G4991" s="2" t="s">
        <v>11</v>
      </c>
      <c r="H4991" s="1">
        <v>45117</v>
      </c>
      <c r="I4991">
        <f t="shared" si="308"/>
        <v>2023</v>
      </c>
      <c r="J4991" s="1" t="str" cm="1">
        <f t="array" ref="J4991">IFERROR(TEXT(H4991, "[$-en-US]mmm"), _xleta.N/A)</f>
        <v>Jul</v>
      </c>
      <c r="K4991">
        <f t="shared" si="309"/>
        <v>10</v>
      </c>
      <c r="L4991" s="1" t="str">
        <f t="shared" si="310"/>
        <v>Tuesday</v>
      </c>
      <c r="M4991" t="str">
        <f t="shared" si="311"/>
        <v>Yes</v>
      </c>
    </row>
    <row r="4992" spans="1:13">
      <c r="A4992" t="s">
        <v>25</v>
      </c>
      <c r="B4992">
        <v>3</v>
      </c>
      <c r="C4992">
        <v>4</v>
      </c>
      <c r="D4992">
        <v>12</v>
      </c>
      <c r="E4992" s="7" t="str" cm="1">
        <f t="array" ref="E4992">_xlfn.IFS(D4992&lt;=5, "$1-5", D4992&lt;=10, "$6-10",D4992&lt;=15,"$11-15", D4992&lt;=20, "$16-20", D4992&gt;20, "$20+")</f>
        <v>$11-15</v>
      </c>
      <c r="F4992" s="2" t="s">
        <v>10</v>
      </c>
      <c r="G4992" s="2" t="s">
        <v>11</v>
      </c>
      <c r="H4992" s="1">
        <v>45117</v>
      </c>
      <c r="I4992">
        <f t="shared" si="308"/>
        <v>2023</v>
      </c>
      <c r="J4992" s="1" t="str" cm="1">
        <f t="array" ref="J4992">IFERROR(TEXT(H4992, "[$-en-US]mmm"), _xleta.N/A)</f>
        <v>Jul</v>
      </c>
      <c r="K4992">
        <f t="shared" si="309"/>
        <v>10</v>
      </c>
      <c r="L4992" s="1" t="str">
        <f t="shared" si="310"/>
        <v>Tuesday</v>
      </c>
      <c r="M4992" t="str">
        <f t="shared" si="311"/>
        <v>Yes</v>
      </c>
    </row>
    <row r="4993" spans="1:13">
      <c r="A4993" t="str">
        <f>_xlfn.XLOOKUP(C4993,'Item Price'!$B:$B,'Item Price'!$A:$A,"notfound")</f>
        <v>Tea</v>
      </c>
      <c r="B4993">
        <v>3</v>
      </c>
      <c r="C4993">
        <v>1.5</v>
      </c>
      <c r="D4993">
        <v>4.5</v>
      </c>
      <c r="E4993" s="7" t="str" cm="1">
        <f t="array" ref="E4993">_xlfn.IFS(D4993&lt;=5, "$1-5", D4993&lt;=10, "$6-10",D4993&lt;=15,"$11-15", D4993&lt;=20, "$16-20", D4993&gt;20, "$20+")</f>
        <v>$1-5</v>
      </c>
      <c r="F4993" s="2" t="s">
        <v>14</v>
      </c>
      <c r="G4993" s="2" t="s">
        <v>15</v>
      </c>
      <c r="H4993" s="1">
        <v>45117</v>
      </c>
      <c r="I4993">
        <f t="shared" si="308"/>
        <v>2023</v>
      </c>
      <c r="J4993" s="1" t="str" cm="1">
        <f t="array" ref="J4993">IFERROR(TEXT(H4993, "[$-en-US]mmm"), _xleta.N/A)</f>
        <v>Jul</v>
      </c>
      <c r="K4993">
        <f t="shared" si="309"/>
        <v>10</v>
      </c>
      <c r="L4993" s="1" t="str">
        <f t="shared" si="310"/>
        <v>Tuesday</v>
      </c>
      <c r="M4993" t="str">
        <f t="shared" si="311"/>
        <v>Yes</v>
      </c>
    </row>
    <row r="4994" spans="1:13">
      <c r="A4994" t="s">
        <v>20</v>
      </c>
      <c r="B4994">
        <v>5</v>
      </c>
      <c r="C4994">
        <v>5</v>
      </c>
      <c r="D4994">
        <v>25</v>
      </c>
      <c r="E4994" s="7" t="str" cm="1">
        <f t="array" ref="E4994">_xlfn.IFS(D4994&lt;=5, "$1-5", D4994&lt;=10, "$6-10",D4994&lt;=15,"$11-15", D4994&lt;=20, "$16-20", D4994&gt;20, "$20+")</f>
        <v>$20+</v>
      </c>
      <c r="F4994" s="2" t="s">
        <v>10023</v>
      </c>
      <c r="G4994" s="2" t="s">
        <v>11</v>
      </c>
      <c r="H4994" s="1">
        <v>45117</v>
      </c>
      <c r="I4994">
        <f t="shared" ref="I4994:I5057" si="312">IFERROR(YEAR(H4994), "N/A")</f>
        <v>2023</v>
      </c>
      <c r="J4994" s="1" t="str" cm="1">
        <f t="array" ref="J4994">IFERROR(TEXT(H4994, "[$-en-US]mmm"), _xleta.N/A)</f>
        <v>Jul</v>
      </c>
      <c r="K4994">
        <f t="shared" ref="K4994:K5057" si="313">IFERROR(DAY(H4994), "N/A")</f>
        <v>10</v>
      </c>
      <c r="L4994" s="1" t="str">
        <f t="shared" ref="L4994:L5057" si="314">IFERROR(TEXT(K4994, "[$-en-US]dddd"), "N/A")</f>
        <v>Tuesday</v>
      </c>
      <c r="M4994" t="str">
        <f t="shared" ref="M4994:M5057" si="315">IF(AND(H4994="Error",F4994="Error"), "No","Yes")</f>
        <v>Yes</v>
      </c>
    </row>
    <row r="4995" spans="1:13">
      <c r="A4995" t="s">
        <v>13</v>
      </c>
      <c r="B4995">
        <v>1</v>
      </c>
      <c r="C4995">
        <v>3</v>
      </c>
      <c r="D4995">
        <v>3</v>
      </c>
      <c r="E4995" s="7" t="str" cm="1">
        <f t="array" ref="E4995">_xlfn.IFS(D4995&lt;=5, "$1-5", D4995&lt;=10, "$6-10",D4995&lt;=15,"$11-15", D4995&lt;=20, "$16-20", D4995&gt;20, "$20+")</f>
        <v>$1-5</v>
      </c>
      <c r="F4995" s="2" t="s">
        <v>10</v>
      </c>
      <c r="G4995" s="2" t="s">
        <v>10023</v>
      </c>
      <c r="H4995" s="1">
        <v>45117</v>
      </c>
      <c r="I4995">
        <f t="shared" si="312"/>
        <v>2023</v>
      </c>
      <c r="J4995" s="1" t="str" cm="1">
        <f t="array" ref="J4995">IFERROR(TEXT(H4995, "[$-en-US]mmm"), _xleta.N/A)</f>
        <v>Jul</v>
      </c>
      <c r="K4995">
        <f t="shared" si="313"/>
        <v>10</v>
      </c>
      <c r="L4995" s="1" t="str">
        <f t="shared" si="314"/>
        <v>Tuesday</v>
      </c>
      <c r="M4995" t="str">
        <f t="shared" si="315"/>
        <v>Yes</v>
      </c>
    </row>
    <row r="4996" spans="1:13">
      <c r="A4996" t="s">
        <v>13</v>
      </c>
      <c r="B4996">
        <v>2</v>
      </c>
      <c r="C4996">
        <v>3</v>
      </c>
      <c r="D4996">
        <f>$B4996*$C4996</f>
        <v>6</v>
      </c>
      <c r="E4996" s="7" t="str" cm="1">
        <f t="array" ref="E4996">_xlfn.IFS(D4996&lt;=5, "$1-5", D4996&lt;=10, "$6-10",D4996&lt;=15,"$11-15", D4996&lt;=20, "$16-20", D4996&gt;20, "$20+")</f>
        <v>$6-10</v>
      </c>
      <c r="F4996" s="2" t="s">
        <v>10</v>
      </c>
      <c r="G4996" s="2" t="s">
        <v>15</v>
      </c>
      <c r="H4996" s="1">
        <v>45118</v>
      </c>
      <c r="I4996">
        <f t="shared" si="312"/>
        <v>2023</v>
      </c>
      <c r="J4996" s="1" t="str" cm="1">
        <f t="array" ref="J4996">IFERROR(TEXT(H4996, "[$-en-US]mmm"), _xleta.N/A)</f>
        <v>Jul</v>
      </c>
      <c r="K4996">
        <f t="shared" si="313"/>
        <v>11</v>
      </c>
      <c r="L4996" s="1" t="str">
        <f t="shared" si="314"/>
        <v>Wednesday</v>
      </c>
      <c r="M4996" t="str">
        <f t="shared" si="315"/>
        <v>Yes</v>
      </c>
    </row>
    <row r="4997" spans="1:13">
      <c r="A4997" t="s">
        <v>17</v>
      </c>
      <c r="B4997">
        <v>1</v>
      </c>
      <c r="C4997">
        <v>1</v>
      </c>
      <c r="D4997">
        <v>1</v>
      </c>
      <c r="E4997" s="7" t="str" cm="1">
        <f t="array" ref="E4997">_xlfn.IFS(D4997&lt;=5, "$1-5", D4997&lt;=10, "$6-10",D4997&lt;=15,"$11-15", D4997&lt;=20, "$16-20", D4997&gt;20, "$20+")</f>
        <v>$1-5</v>
      </c>
      <c r="F4997" s="2" t="s">
        <v>23</v>
      </c>
      <c r="G4997" s="2" t="s">
        <v>11</v>
      </c>
      <c r="H4997" s="1">
        <v>45118</v>
      </c>
      <c r="I4997">
        <f t="shared" si="312"/>
        <v>2023</v>
      </c>
      <c r="J4997" s="1" t="str" cm="1">
        <f t="array" ref="J4997">IFERROR(TEXT(H4997, "[$-en-US]mmm"), _xleta.N/A)</f>
        <v>Jul</v>
      </c>
      <c r="K4997">
        <f t="shared" si="313"/>
        <v>11</v>
      </c>
      <c r="L4997" s="1" t="str">
        <f t="shared" si="314"/>
        <v>Wednesday</v>
      </c>
      <c r="M4997" t="str">
        <f t="shared" si="315"/>
        <v>Yes</v>
      </c>
    </row>
    <row r="4998" spans="1:13">
      <c r="A4998" t="s">
        <v>13</v>
      </c>
      <c r="B4998">
        <v>1</v>
      </c>
      <c r="C4998">
        <v>3</v>
      </c>
      <c r="D4998">
        <v>3</v>
      </c>
      <c r="E4998" s="7" t="str" cm="1">
        <f t="array" ref="E4998">_xlfn.IFS(D4998&lt;=5, "$1-5", D4998&lt;=10, "$6-10",D4998&lt;=15,"$11-15", D4998&lt;=20, "$16-20", D4998&gt;20, "$20+")</f>
        <v>$1-5</v>
      </c>
      <c r="F4998" s="2" t="s">
        <v>10</v>
      </c>
      <c r="G4998" s="2" t="s">
        <v>11</v>
      </c>
      <c r="H4998" s="1">
        <v>45118</v>
      </c>
      <c r="I4998">
        <f t="shared" si="312"/>
        <v>2023</v>
      </c>
      <c r="J4998" s="1" t="str" cm="1">
        <f t="array" ref="J4998">IFERROR(TEXT(H4998, "[$-en-US]mmm"), _xleta.N/A)</f>
        <v>Jul</v>
      </c>
      <c r="K4998">
        <f t="shared" si="313"/>
        <v>11</v>
      </c>
      <c r="L4998" s="1" t="str">
        <f t="shared" si="314"/>
        <v>Wednesday</v>
      </c>
      <c r="M4998" t="str">
        <f t="shared" si="315"/>
        <v>Yes</v>
      </c>
    </row>
    <row r="4999" spans="1:13">
      <c r="A4999" t="s">
        <v>13</v>
      </c>
      <c r="B4999">
        <v>5</v>
      </c>
      <c r="C4999">
        <v>3</v>
      </c>
      <c r="D4999">
        <v>15</v>
      </c>
      <c r="E4999" s="7" t="str" cm="1">
        <f t="array" ref="E4999">_xlfn.IFS(D4999&lt;=5, "$1-5", D4999&lt;=10, "$6-10",D4999&lt;=15,"$11-15", D4999&lt;=20, "$16-20", D4999&gt;20, "$20+")</f>
        <v>$11-15</v>
      </c>
      <c r="F4999" s="2" t="s">
        <v>10</v>
      </c>
      <c r="G4999" s="2" t="s">
        <v>10023</v>
      </c>
      <c r="H4999" s="1">
        <v>45118</v>
      </c>
      <c r="I4999">
        <f t="shared" si="312"/>
        <v>2023</v>
      </c>
      <c r="J4999" s="1" t="str" cm="1">
        <f t="array" ref="J4999">IFERROR(TEXT(H4999, "[$-en-US]mmm"), _xleta.N/A)</f>
        <v>Jul</v>
      </c>
      <c r="K4999">
        <f t="shared" si="313"/>
        <v>11</v>
      </c>
      <c r="L4999" s="1" t="str">
        <f t="shared" si="314"/>
        <v>Wednesday</v>
      </c>
      <c r="M4999" t="str">
        <f t="shared" si="315"/>
        <v>Yes</v>
      </c>
    </row>
    <row r="5000" spans="1:13">
      <c r="A5000" t="s">
        <v>17</v>
      </c>
      <c r="B5000">
        <v>4</v>
      </c>
      <c r="C5000">
        <v>1</v>
      </c>
      <c r="D5000">
        <v>4</v>
      </c>
      <c r="E5000" s="7" t="str" cm="1">
        <f t="array" ref="E5000">_xlfn.IFS(D5000&lt;=5, "$1-5", D5000&lt;=10, "$6-10",D5000&lt;=15,"$11-15", D5000&lt;=20, "$16-20", D5000&gt;20, "$20+")</f>
        <v>$1-5</v>
      </c>
      <c r="F5000" s="2" t="s">
        <v>10023</v>
      </c>
      <c r="G5000" s="2" t="s">
        <v>10023</v>
      </c>
      <c r="H5000" s="1">
        <v>45118</v>
      </c>
      <c r="I5000">
        <f t="shared" si="312"/>
        <v>2023</v>
      </c>
      <c r="J5000" s="1" t="str" cm="1">
        <f t="array" ref="J5000">IFERROR(TEXT(H5000, "[$-en-US]mmm"), _xleta.N/A)</f>
        <v>Jul</v>
      </c>
      <c r="K5000">
        <f t="shared" si="313"/>
        <v>11</v>
      </c>
      <c r="L5000" s="1" t="str">
        <f t="shared" si="314"/>
        <v>Wednesday</v>
      </c>
      <c r="M5000" t="str">
        <f t="shared" si="315"/>
        <v>Yes</v>
      </c>
    </row>
    <row r="5001" spans="1:13">
      <c r="A5001" t="s">
        <v>25</v>
      </c>
      <c r="B5001">
        <v>5</v>
      </c>
      <c r="C5001">
        <v>4</v>
      </c>
      <c r="D5001">
        <v>20</v>
      </c>
      <c r="E5001" s="7" t="str" cm="1">
        <f t="array" ref="E5001">_xlfn.IFS(D5001&lt;=5, "$1-5", D5001&lt;=10, "$6-10",D5001&lt;=15,"$11-15", D5001&lt;=20, "$16-20", D5001&gt;20, "$20+")</f>
        <v>$16-20</v>
      </c>
      <c r="F5001" s="2" t="s">
        <v>10023</v>
      </c>
      <c r="G5001" s="2" t="s">
        <v>10023</v>
      </c>
      <c r="H5001" s="1">
        <v>45118</v>
      </c>
      <c r="I5001">
        <f t="shared" si="312"/>
        <v>2023</v>
      </c>
      <c r="J5001" s="1" t="str" cm="1">
        <f t="array" ref="J5001">IFERROR(TEXT(H5001, "[$-en-US]mmm"), _xleta.N/A)</f>
        <v>Jul</v>
      </c>
      <c r="K5001">
        <f t="shared" si="313"/>
        <v>11</v>
      </c>
      <c r="L5001" s="1" t="str">
        <f t="shared" si="314"/>
        <v>Wednesday</v>
      </c>
      <c r="M5001" t="str">
        <f t="shared" si="315"/>
        <v>Yes</v>
      </c>
    </row>
    <row r="5002" spans="1:13">
      <c r="A5002" t="s">
        <v>25</v>
      </c>
      <c r="B5002">
        <v>1</v>
      </c>
      <c r="C5002">
        <v>4</v>
      </c>
      <c r="D5002">
        <v>4</v>
      </c>
      <c r="E5002" s="7" t="str" cm="1">
        <f t="array" ref="E5002">_xlfn.IFS(D5002&lt;=5, "$1-5", D5002&lt;=10, "$6-10",D5002&lt;=15,"$11-15", D5002&lt;=20, "$16-20", D5002&gt;20, "$20+")</f>
        <v>$1-5</v>
      </c>
      <c r="F5002" s="2" t="s">
        <v>10023</v>
      </c>
      <c r="G5002" s="2" t="s">
        <v>15</v>
      </c>
      <c r="H5002" s="1">
        <v>45118</v>
      </c>
      <c r="I5002">
        <f t="shared" si="312"/>
        <v>2023</v>
      </c>
      <c r="J5002" s="1" t="str" cm="1">
        <f t="array" ref="J5002">IFERROR(TEXT(H5002, "[$-en-US]mmm"), _xleta.N/A)</f>
        <v>Jul</v>
      </c>
      <c r="K5002">
        <f t="shared" si="313"/>
        <v>11</v>
      </c>
      <c r="L5002" s="1" t="str">
        <f t="shared" si="314"/>
        <v>Wednesday</v>
      </c>
      <c r="M5002" t="str">
        <f t="shared" si="315"/>
        <v>Yes</v>
      </c>
    </row>
    <row r="5003" spans="1:13">
      <c r="A5003" t="str">
        <f>_xlfn.XLOOKUP(C5003,'Item Price'!B:B,'Item Price'!A:A)</f>
        <v>Cookie</v>
      </c>
      <c r="B5003">
        <v>3</v>
      </c>
      <c r="C5003">
        <v>1</v>
      </c>
      <c r="D5003">
        <v>3</v>
      </c>
      <c r="E5003" s="7" t="str" cm="1">
        <f t="array" ref="E5003">_xlfn.IFS(D5003&lt;=5, "$1-5", D5003&lt;=10, "$6-10",D5003&lt;=15,"$11-15", D5003&lt;=20, "$16-20", D5003&gt;20, "$20+")</f>
        <v>$1-5</v>
      </c>
      <c r="F5003" s="2" t="s">
        <v>23</v>
      </c>
      <c r="G5003" s="2" t="s">
        <v>15</v>
      </c>
      <c r="H5003" s="1">
        <v>45118</v>
      </c>
      <c r="I5003">
        <f t="shared" si="312"/>
        <v>2023</v>
      </c>
      <c r="J5003" s="1" t="str" cm="1">
        <f t="array" ref="J5003">IFERROR(TEXT(H5003, "[$-en-US]mmm"), _xleta.N/A)</f>
        <v>Jul</v>
      </c>
      <c r="K5003">
        <f t="shared" si="313"/>
        <v>11</v>
      </c>
      <c r="L5003" s="1" t="str">
        <f t="shared" si="314"/>
        <v>Wednesday</v>
      </c>
      <c r="M5003" t="str">
        <f t="shared" si="315"/>
        <v>Yes</v>
      </c>
    </row>
    <row r="5004" spans="1:13">
      <c r="A5004" t="s">
        <v>65</v>
      </c>
      <c r="B5004">
        <v>1</v>
      </c>
      <c r="C5004">
        <v>1.5</v>
      </c>
      <c r="D5004">
        <v>1.5</v>
      </c>
      <c r="E5004" s="7" t="str" cm="1">
        <f t="array" ref="E5004">_xlfn.IFS(D5004&lt;=5, "$1-5", D5004&lt;=10, "$6-10",D5004&lt;=15,"$11-15", D5004&lt;=20, "$16-20", D5004&gt;20, "$20+")</f>
        <v>$1-5</v>
      </c>
      <c r="F5004" s="2" t="s">
        <v>10023</v>
      </c>
      <c r="G5004" s="2" t="s">
        <v>10023</v>
      </c>
      <c r="H5004" s="1">
        <v>45118</v>
      </c>
      <c r="I5004">
        <f t="shared" si="312"/>
        <v>2023</v>
      </c>
      <c r="J5004" s="1" t="str" cm="1">
        <f t="array" ref="J5004">IFERROR(TEXT(H5004, "[$-en-US]mmm"), _xleta.N/A)</f>
        <v>Jul</v>
      </c>
      <c r="K5004">
        <f t="shared" si="313"/>
        <v>11</v>
      </c>
      <c r="L5004" s="1" t="str">
        <f t="shared" si="314"/>
        <v>Wednesday</v>
      </c>
      <c r="M5004" t="str">
        <f t="shared" si="315"/>
        <v>Yes</v>
      </c>
    </row>
    <row r="5005" spans="1:13">
      <c r="A5005" t="s">
        <v>10023</v>
      </c>
      <c r="B5005">
        <v>1</v>
      </c>
      <c r="C5005">
        <v>4</v>
      </c>
      <c r="D5005">
        <v>4</v>
      </c>
      <c r="E5005" s="7" t="str" cm="1">
        <f t="array" ref="E5005">_xlfn.IFS(D5005&lt;=5, "$1-5", D5005&lt;=10, "$6-10",D5005&lt;=15,"$11-15", D5005&lt;=20, "$16-20", D5005&gt;20, "$20+")</f>
        <v>$1-5</v>
      </c>
      <c r="F5005" s="2" t="s">
        <v>14</v>
      </c>
      <c r="G5005" s="2" t="s">
        <v>10023</v>
      </c>
      <c r="H5005" s="1">
        <v>45118</v>
      </c>
      <c r="I5005">
        <f t="shared" si="312"/>
        <v>2023</v>
      </c>
      <c r="J5005" s="1" t="str" cm="1">
        <f t="array" ref="J5005">IFERROR(TEXT(H5005, "[$-en-US]mmm"), _xleta.N/A)</f>
        <v>Jul</v>
      </c>
      <c r="K5005">
        <f t="shared" si="313"/>
        <v>11</v>
      </c>
      <c r="L5005" s="1" t="str">
        <f t="shared" si="314"/>
        <v>Wednesday</v>
      </c>
      <c r="M5005" t="str">
        <f t="shared" si="315"/>
        <v>Yes</v>
      </c>
    </row>
    <row r="5006" spans="1:13">
      <c r="A5006" t="s">
        <v>65</v>
      </c>
      <c r="B5006">
        <v>4</v>
      </c>
      <c r="C5006">
        <v>1.5</v>
      </c>
      <c r="D5006">
        <v>6</v>
      </c>
      <c r="E5006" s="7" t="str" cm="1">
        <f t="array" ref="E5006">_xlfn.IFS(D5006&lt;=5, "$1-5", D5006&lt;=10, "$6-10",D5006&lt;=15,"$11-15", D5006&lt;=20, "$16-20", D5006&gt;20, "$20+")</f>
        <v>$6-10</v>
      </c>
      <c r="F5006" s="2" t="s">
        <v>10023</v>
      </c>
      <c r="G5006" s="2" t="s">
        <v>15</v>
      </c>
      <c r="H5006" s="1">
        <v>45118</v>
      </c>
      <c r="I5006">
        <f t="shared" si="312"/>
        <v>2023</v>
      </c>
      <c r="J5006" s="1" t="str" cm="1">
        <f t="array" ref="J5006">IFERROR(TEXT(H5006, "[$-en-US]mmm"), _xleta.N/A)</f>
        <v>Jul</v>
      </c>
      <c r="K5006">
        <f t="shared" si="313"/>
        <v>11</v>
      </c>
      <c r="L5006" s="1" t="str">
        <f t="shared" si="314"/>
        <v>Wednesday</v>
      </c>
      <c r="M5006" t="str">
        <f t="shared" si="315"/>
        <v>Yes</v>
      </c>
    </row>
    <row r="5007" spans="1:13">
      <c r="A5007" t="s">
        <v>65</v>
      </c>
      <c r="B5007">
        <v>4</v>
      </c>
      <c r="C5007">
        <v>1.5</v>
      </c>
      <c r="D5007">
        <v>6</v>
      </c>
      <c r="E5007" s="7" t="str" cm="1">
        <f t="array" ref="E5007">_xlfn.IFS(D5007&lt;=5, "$1-5", D5007&lt;=10, "$6-10",D5007&lt;=15,"$11-15", D5007&lt;=20, "$16-20", D5007&gt;20, "$20+")</f>
        <v>$6-10</v>
      </c>
      <c r="F5007" s="2" t="s">
        <v>23</v>
      </c>
      <c r="G5007" s="2" t="s">
        <v>11</v>
      </c>
      <c r="H5007" s="1">
        <v>45118</v>
      </c>
      <c r="I5007">
        <f t="shared" si="312"/>
        <v>2023</v>
      </c>
      <c r="J5007" s="1" t="str" cm="1">
        <f t="array" ref="J5007">IFERROR(TEXT(H5007, "[$-en-US]mmm"), _xleta.N/A)</f>
        <v>Jul</v>
      </c>
      <c r="K5007">
        <f t="shared" si="313"/>
        <v>11</v>
      </c>
      <c r="L5007" s="1" t="str">
        <f t="shared" si="314"/>
        <v>Wednesday</v>
      </c>
      <c r="M5007" t="str">
        <f t="shared" si="315"/>
        <v>Yes</v>
      </c>
    </row>
    <row r="5008" spans="1:13">
      <c r="A5008" t="s">
        <v>9</v>
      </c>
      <c r="B5008">
        <v>1</v>
      </c>
      <c r="C5008">
        <v>2</v>
      </c>
      <c r="D5008">
        <v>2</v>
      </c>
      <c r="E5008" s="7" t="str" cm="1">
        <f t="array" ref="E5008">_xlfn.IFS(D5008&lt;=5, "$1-5", D5008&lt;=10, "$6-10",D5008&lt;=15,"$11-15", D5008&lt;=20, "$16-20", D5008&gt;20, "$20+")</f>
        <v>$1-5</v>
      </c>
      <c r="F5008" s="2" t="s">
        <v>10</v>
      </c>
      <c r="G5008" s="2" t="s">
        <v>15</v>
      </c>
      <c r="H5008" s="1">
        <v>45118</v>
      </c>
      <c r="I5008">
        <f t="shared" si="312"/>
        <v>2023</v>
      </c>
      <c r="J5008" s="1" t="str" cm="1">
        <f t="array" ref="J5008">IFERROR(TEXT(H5008, "[$-en-US]mmm"), _xleta.N/A)</f>
        <v>Jul</v>
      </c>
      <c r="K5008">
        <f t="shared" si="313"/>
        <v>11</v>
      </c>
      <c r="L5008" s="1" t="str">
        <f t="shared" si="314"/>
        <v>Wednesday</v>
      </c>
      <c r="M5008" t="str">
        <f t="shared" si="315"/>
        <v>Yes</v>
      </c>
    </row>
    <row r="5009" spans="1:13">
      <c r="A5009" t="s">
        <v>28</v>
      </c>
      <c r="B5009">
        <v>3</v>
      </c>
      <c r="C5009">
        <v>4</v>
      </c>
      <c r="D5009">
        <v>12</v>
      </c>
      <c r="E5009" s="7" t="str" cm="1">
        <f t="array" ref="E5009">_xlfn.IFS(D5009&lt;=5, "$1-5", D5009&lt;=10, "$6-10",D5009&lt;=15,"$11-15", D5009&lt;=20, "$16-20", D5009&gt;20, "$20+")</f>
        <v>$11-15</v>
      </c>
      <c r="F5009" s="2" t="s">
        <v>10023</v>
      </c>
      <c r="G5009" s="2" t="s">
        <v>11</v>
      </c>
      <c r="H5009" s="1">
        <v>45118</v>
      </c>
      <c r="I5009">
        <f t="shared" si="312"/>
        <v>2023</v>
      </c>
      <c r="J5009" s="1" t="str" cm="1">
        <f t="array" ref="J5009">IFERROR(TEXT(H5009, "[$-en-US]mmm"), _xleta.N/A)</f>
        <v>Jul</v>
      </c>
      <c r="K5009">
        <f t="shared" si="313"/>
        <v>11</v>
      </c>
      <c r="L5009" s="1" t="str">
        <f t="shared" si="314"/>
        <v>Wednesday</v>
      </c>
      <c r="M5009" t="str">
        <f t="shared" si="315"/>
        <v>Yes</v>
      </c>
    </row>
    <row r="5010" spans="1:13">
      <c r="A5010" t="s">
        <v>25</v>
      </c>
      <c r="B5010">
        <v>1</v>
      </c>
      <c r="C5010">
        <v>4</v>
      </c>
      <c r="D5010">
        <v>4</v>
      </c>
      <c r="E5010" s="7" t="str" cm="1">
        <f t="array" ref="E5010">_xlfn.IFS(D5010&lt;=5, "$1-5", D5010&lt;=10, "$6-10",D5010&lt;=15,"$11-15", D5010&lt;=20, "$16-20", D5010&gt;20, "$20+")</f>
        <v>$1-5</v>
      </c>
      <c r="F5010" s="2" t="s">
        <v>14</v>
      </c>
      <c r="G5010" s="2" t="s">
        <v>15</v>
      </c>
      <c r="H5010" s="1">
        <v>45118</v>
      </c>
      <c r="I5010">
        <f t="shared" si="312"/>
        <v>2023</v>
      </c>
      <c r="J5010" s="1" t="str" cm="1">
        <f t="array" ref="J5010">IFERROR(TEXT(H5010, "[$-en-US]mmm"), _xleta.N/A)</f>
        <v>Jul</v>
      </c>
      <c r="K5010">
        <f t="shared" si="313"/>
        <v>11</v>
      </c>
      <c r="L5010" s="1" t="str">
        <f t="shared" si="314"/>
        <v>Wednesday</v>
      </c>
      <c r="M5010" t="str">
        <f t="shared" si="315"/>
        <v>Yes</v>
      </c>
    </row>
    <row r="5011" spans="1:13">
      <c r="A5011" t="s">
        <v>25</v>
      </c>
      <c r="B5011">
        <v>3</v>
      </c>
      <c r="C5011">
        <v>4</v>
      </c>
      <c r="D5011">
        <v>12</v>
      </c>
      <c r="E5011" s="7" t="str" cm="1">
        <f t="array" ref="E5011">_xlfn.IFS(D5011&lt;=5, "$1-5", D5011&lt;=10, "$6-10",D5011&lt;=15,"$11-15", D5011&lt;=20, "$16-20", D5011&gt;20, "$20+")</f>
        <v>$11-15</v>
      </c>
      <c r="F5011" s="2" t="s">
        <v>14</v>
      </c>
      <c r="G5011" s="2" t="s">
        <v>15</v>
      </c>
      <c r="H5011" s="1">
        <v>45118</v>
      </c>
      <c r="I5011">
        <f t="shared" si="312"/>
        <v>2023</v>
      </c>
      <c r="J5011" s="1" t="str" cm="1">
        <f t="array" ref="J5011">IFERROR(TEXT(H5011, "[$-en-US]mmm"), _xleta.N/A)</f>
        <v>Jul</v>
      </c>
      <c r="K5011">
        <f t="shared" si="313"/>
        <v>11</v>
      </c>
      <c r="L5011" s="1" t="str">
        <f t="shared" si="314"/>
        <v>Wednesday</v>
      </c>
      <c r="M5011" t="str">
        <f t="shared" si="315"/>
        <v>Yes</v>
      </c>
    </row>
    <row r="5012" spans="1:13">
      <c r="A5012" t="s">
        <v>9</v>
      </c>
      <c r="B5012">
        <v>3</v>
      </c>
      <c r="C5012">
        <v>2</v>
      </c>
      <c r="D5012">
        <v>6</v>
      </c>
      <c r="E5012" s="7" t="str" cm="1">
        <f t="array" ref="E5012">_xlfn.IFS(D5012&lt;=5, "$1-5", D5012&lt;=10, "$6-10",D5012&lt;=15,"$11-15", D5012&lt;=20, "$16-20", D5012&gt;20, "$20+")</f>
        <v>$6-10</v>
      </c>
      <c r="F5012" s="2" t="s">
        <v>10</v>
      </c>
      <c r="G5012" s="2" t="s">
        <v>15</v>
      </c>
      <c r="H5012" s="1">
        <v>45118</v>
      </c>
      <c r="I5012">
        <f t="shared" si="312"/>
        <v>2023</v>
      </c>
      <c r="J5012" s="1" t="str" cm="1">
        <f t="array" ref="J5012">IFERROR(TEXT(H5012, "[$-en-US]mmm"), _xleta.N/A)</f>
        <v>Jul</v>
      </c>
      <c r="K5012">
        <f t="shared" si="313"/>
        <v>11</v>
      </c>
      <c r="L5012" s="1" t="str">
        <f t="shared" si="314"/>
        <v>Wednesday</v>
      </c>
      <c r="M5012" t="str">
        <f t="shared" si="315"/>
        <v>Yes</v>
      </c>
    </row>
    <row r="5013" spans="1:13">
      <c r="A5013" t="s">
        <v>17</v>
      </c>
      <c r="B5013">
        <v>5</v>
      </c>
      <c r="C5013">
        <v>1</v>
      </c>
      <c r="D5013">
        <f>$B5013*$C5013</f>
        <v>5</v>
      </c>
      <c r="E5013" s="7" t="str" cm="1">
        <f t="array" ref="E5013">_xlfn.IFS(D5013&lt;=5, "$1-5", D5013&lt;=10, "$6-10",D5013&lt;=15,"$11-15", D5013&lt;=20, "$16-20", D5013&gt;20, "$20+")</f>
        <v>$1-5</v>
      </c>
      <c r="F5013" s="2" t="s">
        <v>23</v>
      </c>
      <c r="G5013" s="2" t="s">
        <v>10023</v>
      </c>
      <c r="H5013" s="1">
        <v>45118</v>
      </c>
      <c r="I5013">
        <f t="shared" si="312"/>
        <v>2023</v>
      </c>
      <c r="J5013" s="1" t="str" cm="1">
        <f t="array" ref="J5013">IFERROR(TEXT(H5013, "[$-en-US]mmm"), _xleta.N/A)</f>
        <v>Jul</v>
      </c>
      <c r="K5013">
        <f t="shared" si="313"/>
        <v>11</v>
      </c>
      <c r="L5013" s="1" t="str">
        <f t="shared" si="314"/>
        <v>Wednesday</v>
      </c>
      <c r="M5013" t="str">
        <f t="shared" si="315"/>
        <v>Yes</v>
      </c>
    </row>
    <row r="5014" spans="1:13">
      <c r="A5014" t="s">
        <v>28</v>
      </c>
      <c r="B5014">
        <v>1</v>
      </c>
      <c r="C5014">
        <v>4</v>
      </c>
      <c r="D5014">
        <v>4</v>
      </c>
      <c r="E5014" s="7" t="str" cm="1">
        <f t="array" ref="E5014">_xlfn.IFS(D5014&lt;=5, "$1-5", D5014&lt;=10, "$6-10",D5014&lt;=15,"$11-15", D5014&lt;=20, "$16-20", D5014&gt;20, "$20+")</f>
        <v>$1-5</v>
      </c>
      <c r="F5014" s="2" t="s">
        <v>10025</v>
      </c>
      <c r="G5014" s="2" t="s">
        <v>15</v>
      </c>
      <c r="H5014" s="1">
        <v>45118</v>
      </c>
      <c r="I5014">
        <f t="shared" si="312"/>
        <v>2023</v>
      </c>
      <c r="J5014" s="1" t="str" cm="1">
        <f t="array" ref="J5014">IFERROR(TEXT(H5014, "[$-en-US]mmm"), _xleta.N/A)</f>
        <v>Jul</v>
      </c>
      <c r="K5014">
        <f t="shared" si="313"/>
        <v>11</v>
      </c>
      <c r="L5014" s="1" t="str">
        <f t="shared" si="314"/>
        <v>Wednesday</v>
      </c>
      <c r="M5014" t="str">
        <f t="shared" si="315"/>
        <v>Yes</v>
      </c>
    </row>
    <row r="5015" spans="1:13">
      <c r="A5015" t="s">
        <v>25</v>
      </c>
      <c r="B5015">
        <v>2</v>
      </c>
      <c r="C5015">
        <v>4</v>
      </c>
      <c r="D5015">
        <v>8</v>
      </c>
      <c r="E5015" s="7" t="str" cm="1">
        <f t="array" ref="E5015">_xlfn.IFS(D5015&lt;=5, "$1-5", D5015&lt;=10, "$6-10",D5015&lt;=15,"$11-15", D5015&lt;=20, "$16-20", D5015&gt;20, "$20+")</f>
        <v>$6-10</v>
      </c>
      <c r="F5015" s="2" t="s">
        <v>10023</v>
      </c>
      <c r="G5015" s="2" t="s">
        <v>11</v>
      </c>
      <c r="H5015" s="1">
        <v>45119</v>
      </c>
      <c r="I5015">
        <f t="shared" si="312"/>
        <v>2023</v>
      </c>
      <c r="J5015" s="1" t="str" cm="1">
        <f t="array" ref="J5015">IFERROR(TEXT(H5015, "[$-en-US]mmm"), _xleta.N/A)</f>
        <v>Jul</v>
      </c>
      <c r="K5015">
        <f t="shared" si="313"/>
        <v>12</v>
      </c>
      <c r="L5015" s="1" t="str">
        <f t="shared" si="314"/>
        <v>Thursday</v>
      </c>
      <c r="M5015" t="str">
        <f t="shared" si="315"/>
        <v>Yes</v>
      </c>
    </row>
    <row r="5016" spans="1:13">
      <c r="A5016" t="s">
        <v>10023</v>
      </c>
      <c r="B5016">
        <v>1</v>
      </c>
      <c r="C5016">
        <v>3</v>
      </c>
      <c r="D5016">
        <v>3</v>
      </c>
      <c r="E5016" s="7" t="str" cm="1">
        <f t="array" ref="E5016">_xlfn.IFS(D5016&lt;=5, "$1-5", D5016&lt;=10, "$6-10",D5016&lt;=15,"$11-15", D5016&lt;=20, "$16-20", D5016&gt;20, "$20+")</f>
        <v>$1-5</v>
      </c>
      <c r="F5016" s="2" t="s">
        <v>14</v>
      </c>
      <c r="G5016" s="2" t="s">
        <v>11</v>
      </c>
      <c r="H5016" s="1">
        <v>45119</v>
      </c>
      <c r="I5016">
        <f t="shared" si="312"/>
        <v>2023</v>
      </c>
      <c r="J5016" s="1" t="str" cm="1">
        <f t="array" ref="J5016">IFERROR(TEXT(H5016, "[$-en-US]mmm"), _xleta.N/A)</f>
        <v>Jul</v>
      </c>
      <c r="K5016">
        <f t="shared" si="313"/>
        <v>12</v>
      </c>
      <c r="L5016" s="1" t="str">
        <f t="shared" si="314"/>
        <v>Thursday</v>
      </c>
      <c r="M5016" t="str">
        <f t="shared" si="315"/>
        <v>Yes</v>
      </c>
    </row>
    <row r="5017" spans="1:13">
      <c r="A5017" t="s">
        <v>17</v>
      </c>
      <c r="B5017">
        <v>2</v>
      </c>
      <c r="C5017">
        <v>1</v>
      </c>
      <c r="D5017">
        <v>2</v>
      </c>
      <c r="E5017" s="7" t="str" cm="1">
        <f t="array" ref="E5017">_xlfn.IFS(D5017&lt;=5, "$1-5", D5017&lt;=10, "$6-10",D5017&lt;=15,"$11-15", D5017&lt;=20, "$16-20", D5017&gt;20, "$20+")</f>
        <v>$1-5</v>
      </c>
      <c r="F5017" s="2" t="s">
        <v>10</v>
      </c>
      <c r="G5017" s="2" t="s">
        <v>15</v>
      </c>
      <c r="H5017" s="1">
        <v>45119</v>
      </c>
      <c r="I5017">
        <f t="shared" si="312"/>
        <v>2023</v>
      </c>
      <c r="J5017" s="1" t="str" cm="1">
        <f t="array" ref="J5017">IFERROR(TEXT(H5017, "[$-en-US]mmm"), _xleta.N/A)</f>
        <v>Jul</v>
      </c>
      <c r="K5017">
        <f t="shared" si="313"/>
        <v>12</v>
      </c>
      <c r="L5017" s="1" t="str">
        <f t="shared" si="314"/>
        <v>Thursday</v>
      </c>
      <c r="M5017" t="str">
        <f t="shared" si="315"/>
        <v>Yes</v>
      </c>
    </row>
    <row r="5018" spans="1:13">
      <c r="A5018" t="s">
        <v>39</v>
      </c>
      <c r="B5018">
        <v>3</v>
      </c>
      <c r="C5018">
        <v>3</v>
      </c>
      <c r="D5018">
        <f>$B5018*$C5018</f>
        <v>9</v>
      </c>
      <c r="E5018" s="7" t="str" cm="1">
        <f t="array" ref="E5018">_xlfn.IFS(D5018&lt;=5, "$1-5", D5018&lt;=10, "$6-10",D5018&lt;=15,"$11-15", D5018&lt;=20, "$16-20", D5018&gt;20, "$20+")</f>
        <v>$6-10</v>
      </c>
      <c r="F5018" s="2" t="s">
        <v>10</v>
      </c>
      <c r="G5018" s="2" t="s">
        <v>10023</v>
      </c>
      <c r="H5018" s="1">
        <v>45119</v>
      </c>
      <c r="I5018">
        <f t="shared" si="312"/>
        <v>2023</v>
      </c>
      <c r="J5018" s="1" t="str" cm="1">
        <f t="array" ref="J5018">IFERROR(TEXT(H5018, "[$-en-US]mmm"), _xleta.N/A)</f>
        <v>Jul</v>
      </c>
      <c r="K5018">
        <f t="shared" si="313"/>
        <v>12</v>
      </c>
      <c r="L5018" s="1" t="str">
        <f t="shared" si="314"/>
        <v>Thursday</v>
      </c>
      <c r="M5018" t="str">
        <f t="shared" si="315"/>
        <v>Yes</v>
      </c>
    </row>
    <row r="5019" spans="1:13">
      <c r="A5019" t="s">
        <v>17</v>
      </c>
      <c r="B5019">
        <v>1</v>
      </c>
      <c r="C5019">
        <v>1</v>
      </c>
      <c r="D5019">
        <v>1</v>
      </c>
      <c r="E5019" s="7" t="str" cm="1">
        <f t="array" ref="E5019">_xlfn.IFS(D5019&lt;=5, "$1-5", D5019&lt;=10, "$6-10",D5019&lt;=15,"$11-15", D5019&lt;=20, "$16-20", D5019&gt;20, "$20+")</f>
        <v>$1-5</v>
      </c>
      <c r="F5019" s="2" t="s">
        <v>10023</v>
      </c>
      <c r="G5019" s="2" t="s">
        <v>10023</v>
      </c>
      <c r="H5019" s="1">
        <v>45119</v>
      </c>
      <c r="I5019">
        <f t="shared" si="312"/>
        <v>2023</v>
      </c>
      <c r="J5019" s="1" t="str" cm="1">
        <f t="array" ref="J5019">IFERROR(TEXT(H5019, "[$-en-US]mmm"), _xleta.N/A)</f>
        <v>Jul</v>
      </c>
      <c r="K5019">
        <f t="shared" si="313"/>
        <v>12</v>
      </c>
      <c r="L5019" s="1" t="str">
        <f t="shared" si="314"/>
        <v>Thursday</v>
      </c>
      <c r="M5019" t="str">
        <f t="shared" si="315"/>
        <v>Yes</v>
      </c>
    </row>
    <row r="5020" spans="1:13">
      <c r="A5020" t="s">
        <v>9</v>
      </c>
      <c r="B5020">
        <v>3</v>
      </c>
      <c r="C5020">
        <v>2</v>
      </c>
      <c r="D5020">
        <v>6</v>
      </c>
      <c r="E5020" s="7" t="str" cm="1">
        <f t="array" ref="E5020">_xlfn.IFS(D5020&lt;=5, "$1-5", D5020&lt;=10, "$6-10",D5020&lt;=15,"$11-15", D5020&lt;=20, "$16-20", D5020&gt;20, "$20+")</f>
        <v>$6-10</v>
      </c>
      <c r="F5020" s="2" t="s">
        <v>23</v>
      </c>
      <c r="G5020" s="2" t="s">
        <v>15</v>
      </c>
      <c r="H5020" s="1">
        <v>45119</v>
      </c>
      <c r="I5020">
        <f t="shared" si="312"/>
        <v>2023</v>
      </c>
      <c r="J5020" s="1" t="str" cm="1">
        <f t="array" ref="J5020">IFERROR(TEXT(H5020, "[$-en-US]mmm"), _xleta.N/A)</f>
        <v>Jul</v>
      </c>
      <c r="K5020">
        <f t="shared" si="313"/>
        <v>12</v>
      </c>
      <c r="L5020" s="1" t="str">
        <f t="shared" si="314"/>
        <v>Thursday</v>
      </c>
      <c r="M5020" t="str">
        <f t="shared" si="315"/>
        <v>Yes</v>
      </c>
    </row>
    <row r="5021" spans="1:13">
      <c r="A5021" t="s">
        <v>13</v>
      </c>
      <c r="B5021">
        <v>1</v>
      </c>
      <c r="C5021">
        <v>3</v>
      </c>
      <c r="D5021">
        <v>3</v>
      </c>
      <c r="E5021" s="7" t="str" cm="1">
        <f t="array" ref="E5021">_xlfn.IFS(D5021&lt;=5, "$1-5", D5021&lt;=10, "$6-10",D5021&lt;=15,"$11-15", D5021&lt;=20, "$16-20", D5021&gt;20, "$20+")</f>
        <v>$1-5</v>
      </c>
      <c r="F5021" s="2" t="s">
        <v>10023</v>
      </c>
      <c r="G5021" s="2" t="s">
        <v>15</v>
      </c>
      <c r="H5021" s="1">
        <v>45119</v>
      </c>
      <c r="I5021">
        <f t="shared" si="312"/>
        <v>2023</v>
      </c>
      <c r="J5021" s="1" t="str" cm="1">
        <f t="array" ref="J5021">IFERROR(TEXT(H5021, "[$-en-US]mmm"), _xleta.N/A)</f>
        <v>Jul</v>
      </c>
      <c r="K5021">
        <f t="shared" si="313"/>
        <v>12</v>
      </c>
      <c r="L5021" s="1" t="str">
        <f t="shared" si="314"/>
        <v>Thursday</v>
      </c>
      <c r="M5021" t="str">
        <f t="shared" si="315"/>
        <v>Yes</v>
      </c>
    </row>
    <row r="5022" spans="1:13">
      <c r="A5022" t="s">
        <v>28</v>
      </c>
      <c r="B5022">
        <v>1</v>
      </c>
      <c r="C5022">
        <v>4</v>
      </c>
      <c r="D5022">
        <v>4</v>
      </c>
      <c r="E5022" s="7" t="str" cm="1">
        <f t="array" ref="E5022">_xlfn.IFS(D5022&lt;=5, "$1-5", D5022&lt;=10, "$6-10",D5022&lt;=15,"$11-15", D5022&lt;=20, "$16-20", D5022&gt;20, "$20+")</f>
        <v>$1-5</v>
      </c>
      <c r="F5022" s="2" t="s">
        <v>10023</v>
      </c>
      <c r="G5022" s="2" t="s">
        <v>10023</v>
      </c>
      <c r="H5022" s="1">
        <v>45119</v>
      </c>
      <c r="I5022">
        <f t="shared" si="312"/>
        <v>2023</v>
      </c>
      <c r="J5022" s="1" t="str" cm="1">
        <f t="array" ref="J5022">IFERROR(TEXT(H5022, "[$-en-US]mmm"), _xleta.N/A)</f>
        <v>Jul</v>
      </c>
      <c r="K5022">
        <f t="shared" si="313"/>
        <v>12</v>
      </c>
      <c r="L5022" s="1" t="str">
        <f t="shared" si="314"/>
        <v>Thursday</v>
      </c>
      <c r="M5022" t="str">
        <f t="shared" si="315"/>
        <v>Yes</v>
      </c>
    </row>
    <row r="5023" spans="1:13">
      <c r="A5023" t="s">
        <v>65</v>
      </c>
      <c r="B5023">
        <v>5</v>
      </c>
      <c r="C5023">
        <v>1.5</v>
      </c>
      <c r="D5023">
        <v>7.5</v>
      </c>
      <c r="E5023" s="7" t="str" cm="1">
        <f t="array" ref="E5023">_xlfn.IFS(D5023&lt;=5, "$1-5", D5023&lt;=10, "$6-10",D5023&lt;=15,"$11-15", D5023&lt;=20, "$16-20", D5023&gt;20, "$20+")</f>
        <v>$6-10</v>
      </c>
      <c r="F5023" s="2" t="s">
        <v>10023</v>
      </c>
      <c r="G5023" s="2" t="s">
        <v>11</v>
      </c>
      <c r="H5023" s="1">
        <v>45119</v>
      </c>
      <c r="I5023">
        <f t="shared" si="312"/>
        <v>2023</v>
      </c>
      <c r="J5023" s="1" t="str" cm="1">
        <f t="array" ref="J5023">IFERROR(TEXT(H5023, "[$-en-US]mmm"), _xleta.N/A)</f>
        <v>Jul</v>
      </c>
      <c r="K5023">
        <f t="shared" si="313"/>
        <v>12</v>
      </c>
      <c r="L5023" s="1" t="str">
        <f t="shared" si="314"/>
        <v>Thursday</v>
      </c>
      <c r="M5023" t="str">
        <f t="shared" si="315"/>
        <v>Yes</v>
      </c>
    </row>
    <row r="5024" spans="1:13">
      <c r="A5024" t="s">
        <v>28</v>
      </c>
      <c r="B5024">
        <v>3</v>
      </c>
      <c r="C5024">
        <v>4</v>
      </c>
      <c r="D5024">
        <v>12</v>
      </c>
      <c r="E5024" s="7" t="str" cm="1">
        <f t="array" ref="E5024">_xlfn.IFS(D5024&lt;=5, "$1-5", D5024&lt;=10, "$6-10",D5024&lt;=15,"$11-15", D5024&lt;=20, "$16-20", D5024&gt;20, "$20+")</f>
        <v>$11-15</v>
      </c>
      <c r="F5024" s="2" t="s">
        <v>10023</v>
      </c>
      <c r="G5024" s="2" t="s">
        <v>15</v>
      </c>
      <c r="H5024" s="1">
        <v>45119</v>
      </c>
      <c r="I5024">
        <f t="shared" si="312"/>
        <v>2023</v>
      </c>
      <c r="J5024" s="1" t="str" cm="1">
        <f t="array" ref="J5024">IFERROR(TEXT(H5024, "[$-en-US]mmm"), _xleta.N/A)</f>
        <v>Jul</v>
      </c>
      <c r="K5024">
        <f t="shared" si="313"/>
        <v>12</v>
      </c>
      <c r="L5024" s="1" t="str">
        <f t="shared" si="314"/>
        <v>Thursday</v>
      </c>
      <c r="M5024" t="str">
        <f t="shared" si="315"/>
        <v>Yes</v>
      </c>
    </row>
    <row r="5025" spans="1:13">
      <c r="A5025" t="s">
        <v>65</v>
      </c>
      <c r="B5025">
        <v>5</v>
      </c>
      <c r="C5025">
        <v>1.5</v>
      </c>
      <c r="D5025">
        <v>7.5</v>
      </c>
      <c r="E5025" s="7" t="str" cm="1">
        <f t="array" ref="E5025">_xlfn.IFS(D5025&lt;=5, "$1-5", D5025&lt;=10, "$6-10",D5025&lt;=15,"$11-15", D5025&lt;=20, "$16-20", D5025&gt;20, "$20+")</f>
        <v>$6-10</v>
      </c>
      <c r="F5025" s="2" t="s">
        <v>23</v>
      </c>
      <c r="G5025" s="2" t="s">
        <v>10023</v>
      </c>
      <c r="H5025" s="1">
        <v>45119</v>
      </c>
      <c r="I5025">
        <f t="shared" si="312"/>
        <v>2023</v>
      </c>
      <c r="J5025" s="1" t="str" cm="1">
        <f t="array" ref="J5025">IFERROR(TEXT(H5025, "[$-en-US]mmm"), _xleta.N/A)</f>
        <v>Jul</v>
      </c>
      <c r="K5025">
        <f t="shared" si="313"/>
        <v>12</v>
      </c>
      <c r="L5025" s="1" t="str">
        <f t="shared" si="314"/>
        <v>Thursday</v>
      </c>
      <c r="M5025" t="str">
        <f t="shared" si="315"/>
        <v>Yes</v>
      </c>
    </row>
    <row r="5026" spans="1:13">
      <c r="A5026" t="s">
        <v>39</v>
      </c>
      <c r="B5026">
        <v>2</v>
      </c>
      <c r="C5026">
        <v>3</v>
      </c>
      <c r="D5026">
        <v>6</v>
      </c>
      <c r="E5026" s="7" t="str" cm="1">
        <f t="array" ref="E5026">_xlfn.IFS(D5026&lt;=5, "$1-5", D5026&lt;=10, "$6-10",D5026&lt;=15,"$11-15", D5026&lt;=20, "$16-20", D5026&gt;20, "$20+")</f>
        <v>$6-10</v>
      </c>
      <c r="F5026" s="2" t="s">
        <v>23</v>
      </c>
      <c r="G5026" s="2" t="s">
        <v>15</v>
      </c>
      <c r="H5026" s="1">
        <v>45119</v>
      </c>
      <c r="I5026">
        <f t="shared" si="312"/>
        <v>2023</v>
      </c>
      <c r="J5026" s="1" t="str" cm="1">
        <f t="array" ref="J5026">IFERROR(TEXT(H5026, "[$-en-US]mmm"), _xleta.N/A)</f>
        <v>Jul</v>
      </c>
      <c r="K5026">
        <f t="shared" si="313"/>
        <v>12</v>
      </c>
      <c r="L5026" s="1" t="str">
        <f t="shared" si="314"/>
        <v>Thursday</v>
      </c>
      <c r="M5026" t="str">
        <f t="shared" si="315"/>
        <v>Yes</v>
      </c>
    </row>
    <row r="5027" spans="1:13">
      <c r="A5027" t="s">
        <v>17</v>
      </c>
      <c r="B5027">
        <v>1</v>
      </c>
      <c r="C5027">
        <v>1</v>
      </c>
      <c r="D5027">
        <v>1</v>
      </c>
      <c r="E5027" s="7" t="str" cm="1">
        <f t="array" ref="E5027">_xlfn.IFS(D5027&lt;=5, "$1-5", D5027&lt;=10, "$6-10",D5027&lt;=15,"$11-15", D5027&lt;=20, "$16-20", D5027&gt;20, "$20+")</f>
        <v>$1-5</v>
      </c>
      <c r="F5027" s="2" t="s">
        <v>10</v>
      </c>
      <c r="G5027" s="2" t="s">
        <v>11</v>
      </c>
      <c r="H5027" s="1">
        <v>45119</v>
      </c>
      <c r="I5027">
        <f t="shared" si="312"/>
        <v>2023</v>
      </c>
      <c r="J5027" s="1" t="str" cm="1">
        <f t="array" ref="J5027">IFERROR(TEXT(H5027, "[$-en-US]mmm"), _xleta.N/A)</f>
        <v>Jul</v>
      </c>
      <c r="K5027">
        <f t="shared" si="313"/>
        <v>12</v>
      </c>
      <c r="L5027" s="1" t="str">
        <f t="shared" si="314"/>
        <v>Thursday</v>
      </c>
      <c r="M5027" t="str">
        <f t="shared" si="315"/>
        <v>Yes</v>
      </c>
    </row>
    <row r="5028" spans="1:13">
      <c r="A5028" t="s">
        <v>13</v>
      </c>
      <c r="B5028">
        <v>5</v>
      </c>
      <c r="C5028">
        <v>3</v>
      </c>
      <c r="D5028">
        <v>15</v>
      </c>
      <c r="E5028" s="7" t="str" cm="1">
        <f t="array" ref="E5028">_xlfn.IFS(D5028&lt;=5, "$1-5", D5028&lt;=10, "$6-10",D5028&lt;=15,"$11-15", D5028&lt;=20, "$16-20", D5028&gt;20, "$20+")</f>
        <v>$11-15</v>
      </c>
      <c r="F5028" s="2" t="s">
        <v>14</v>
      </c>
      <c r="G5028" s="2" t="s">
        <v>10023</v>
      </c>
      <c r="H5028" s="1">
        <v>45119</v>
      </c>
      <c r="I5028">
        <f t="shared" si="312"/>
        <v>2023</v>
      </c>
      <c r="J5028" s="1" t="str" cm="1">
        <f t="array" ref="J5028">IFERROR(TEXT(H5028, "[$-en-US]mmm"), _xleta.N/A)</f>
        <v>Jul</v>
      </c>
      <c r="K5028">
        <f t="shared" si="313"/>
        <v>12</v>
      </c>
      <c r="L5028" s="1" t="str">
        <f t="shared" si="314"/>
        <v>Thursday</v>
      </c>
      <c r="M5028" t="str">
        <f t="shared" si="315"/>
        <v>Yes</v>
      </c>
    </row>
    <row r="5029" spans="1:13">
      <c r="A5029" t="s">
        <v>17</v>
      </c>
      <c r="B5029">
        <v>2</v>
      </c>
      <c r="C5029">
        <v>1</v>
      </c>
      <c r="D5029">
        <f>$B5029*$C5029</f>
        <v>2</v>
      </c>
      <c r="E5029" s="7" t="str" cm="1">
        <f t="array" ref="E5029">_xlfn.IFS(D5029&lt;=5, "$1-5", D5029&lt;=10, "$6-10",D5029&lt;=15,"$11-15", D5029&lt;=20, "$16-20", D5029&gt;20, "$20+")</f>
        <v>$1-5</v>
      </c>
      <c r="F5029" s="2" t="s">
        <v>14</v>
      </c>
      <c r="G5029" s="2" t="s">
        <v>10025</v>
      </c>
      <c r="H5029" s="1">
        <v>45119</v>
      </c>
      <c r="I5029">
        <f t="shared" si="312"/>
        <v>2023</v>
      </c>
      <c r="J5029" s="1" t="str" cm="1">
        <f t="array" ref="J5029">IFERROR(TEXT(H5029, "[$-en-US]mmm"), _xleta.N/A)</f>
        <v>Jul</v>
      </c>
      <c r="K5029">
        <f t="shared" si="313"/>
        <v>12</v>
      </c>
      <c r="L5029" s="1" t="str">
        <f t="shared" si="314"/>
        <v>Thursday</v>
      </c>
      <c r="M5029" t="str">
        <f t="shared" si="315"/>
        <v>Yes</v>
      </c>
    </row>
    <row r="5030" spans="1:13">
      <c r="A5030" t="s">
        <v>17</v>
      </c>
      <c r="B5030">
        <v>1</v>
      </c>
      <c r="C5030">
        <v>1</v>
      </c>
      <c r="D5030">
        <v>1</v>
      </c>
      <c r="E5030" s="7" t="str" cm="1">
        <f t="array" ref="E5030">_xlfn.IFS(D5030&lt;=5, "$1-5", D5030&lt;=10, "$6-10",D5030&lt;=15,"$11-15", D5030&lt;=20, "$16-20", D5030&gt;20, "$20+")</f>
        <v>$1-5</v>
      </c>
      <c r="F5030" s="2" t="s">
        <v>23</v>
      </c>
      <c r="G5030" s="2" t="s">
        <v>15</v>
      </c>
      <c r="H5030" s="1">
        <v>45119</v>
      </c>
      <c r="I5030">
        <f t="shared" si="312"/>
        <v>2023</v>
      </c>
      <c r="J5030" s="1" t="str" cm="1">
        <f t="array" ref="J5030">IFERROR(TEXT(H5030, "[$-en-US]mmm"), _xleta.N/A)</f>
        <v>Jul</v>
      </c>
      <c r="K5030">
        <f t="shared" si="313"/>
        <v>12</v>
      </c>
      <c r="L5030" s="1" t="str">
        <f t="shared" si="314"/>
        <v>Thursday</v>
      </c>
      <c r="M5030" t="str">
        <f t="shared" si="315"/>
        <v>Yes</v>
      </c>
    </row>
    <row r="5031" spans="1:13">
      <c r="A5031" t="s">
        <v>65</v>
      </c>
      <c r="B5031">
        <v>4</v>
      </c>
      <c r="C5031">
        <v>1.5</v>
      </c>
      <c r="D5031">
        <v>6</v>
      </c>
      <c r="E5031" s="7" t="str" cm="1">
        <f t="array" ref="E5031">_xlfn.IFS(D5031&lt;=5, "$1-5", D5031&lt;=10, "$6-10",D5031&lt;=15,"$11-15", D5031&lt;=20, "$16-20", D5031&gt;20, "$20+")</f>
        <v>$6-10</v>
      </c>
      <c r="F5031" s="2" t="s">
        <v>10023</v>
      </c>
      <c r="G5031" s="2" t="s">
        <v>15</v>
      </c>
      <c r="H5031" s="1">
        <v>45119</v>
      </c>
      <c r="I5031">
        <f t="shared" si="312"/>
        <v>2023</v>
      </c>
      <c r="J5031" s="1" t="str" cm="1">
        <f t="array" ref="J5031">IFERROR(TEXT(H5031, "[$-en-US]mmm"), _xleta.N/A)</f>
        <v>Jul</v>
      </c>
      <c r="K5031">
        <f t="shared" si="313"/>
        <v>12</v>
      </c>
      <c r="L5031" s="1" t="str">
        <f t="shared" si="314"/>
        <v>Thursday</v>
      </c>
      <c r="M5031" t="str">
        <f t="shared" si="315"/>
        <v>Yes</v>
      </c>
    </row>
    <row r="5032" spans="1:13">
      <c r="A5032" t="str">
        <f>_xlfn.XLOOKUP(C5032,'Item Price'!B:B,'Item Price'!A:A)</f>
        <v>Cookie</v>
      </c>
      <c r="B5032">
        <v>5</v>
      </c>
      <c r="C5032">
        <v>1</v>
      </c>
      <c r="D5032">
        <v>5</v>
      </c>
      <c r="E5032" s="7" t="str" cm="1">
        <f t="array" ref="E5032">_xlfn.IFS(D5032&lt;=5, "$1-5", D5032&lt;=10, "$6-10",D5032&lt;=15,"$11-15", D5032&lt;=20, "$16-20", D5032&gt;20, "$20+")</f>
        <v>$1-5</v>
      </c>
      <c r="F5032" s="2" t="s">
        <v>10023</v>
      </c>
      <c r="G5032" s="2" t="s">
        <v>15</v>
      </c>
      <c r="H5032" s="1">
        <v>45119</v>
      </c>
      <c r="I5032">
        <f t="shared" si="312"/>
        <v>2023</v>
      </c>
      <c r="J5032" s="1" t="str" cm="1">
        <f t="array" ref="J5032">IFERROR(TEXT(H5032, "[$-en-US]mmm"), _xleta.N/A)</f>
        <v>Jul</v>
      </c>
      <c r="K5032">
        <f t="shared" si="313"/>
        <v>12</v>
      </c>
      <c r="L5032" s="1" t="str">
        <f t="shared" si="314"/>
        <v>Thursday</v>
      </c>
      <c r="M5032" t="str">
        <f t="shared" si="315"/>
        <v>Yes</v>
      </c>
    </row>
    <row r="5033" spans="1:13">
      <c r="A5033" t="s">
        <v>13</v>
      </c>
      <c r="B5033">
        <v>1</v>
      </c>
      <c r="C5033">
        <v>3</v>
      </c>
      <c r="D5033">
        <v>3</v>
      </c>
      <c r="E5033" s="7" t="str" cm="1">
        <f t="array" ref="E5033">_xlfn.IFS(D5033&lt;=5, "$1-5", D5033&lt;=10, "$6-10",D5033&lt;=15,"$11-15", D5033&lt;=20, "$16-20", D5033&gt;20, "$20+")</f>
        <v>$1-5</v>
      </c>
      <c r="F5033" s="2" t="s">
        <v>23</v>
      </c>
      <c r="G5033" s="2" t="s">
        <v>11</v>
      </c>
      <c r="H5033" s="1">
        <v>45119</v>
      </c>
      <c r="I5033">
        <f t="shared" si="312"/>
        <v>2023</v>
      </c>
      <c r="J5033" s="1" t="str" cm="1">
        <f t="array" ref="J5033">IFERROR(TEXT(H5033, "[$-en-US]mmm"), _xleta.N/A)</f>
        <v>Jul</v>
      </c>
      <c r="K5033">
        <f t="shared" si="313"/>
        <v>12</v>
      </c>
      <c r="L5033" s="1" t="str">
        <f t="shared" si="314"/>
        <v>Thursday</v>
      </c>
      <c r="M5033" t="str">
        <f t="shared" si="315"/>
        <v>Yes</v>
      </c>
    </row>
    <row r="5034" spans="1:13">
      <c r="A5034" t="str">
        <f>_xlfn.XLOOKUP(C5034,'Item Price'!B:B,'Item Price'!A:A)</f>
        <v>Salad</v>
      </c>
      <c r="B5034">
        <v>5</v>
      </c>
      <c r="C5034">
        <v>5</v>
      </c>
      <c r="D5034">
        <v>25</v>
      </c>
      <c r="E5034" s="7" t="str" cm="1">
        <f t="array" ref="E5034">_xlfn.IFS(D5034&lt;=5, "$1-5", D5034&lt;=10, "$6-10",D5034&lt;=15,"$11-15", D5034&lt;=20, "$16-20", D5034&gt;20, "$20+")</f>
        <v>$20+</v>
      </c>
      <c r="F5034" s="2" t="s">
        <v>10</v>
      </c>
      <c r="G5034" s="2" t="s">
        <v>10023</v>
      </c>
      <c r="H5034" s="1">
        <v>45119</v>
      </c>
      <c r="I5034">
        <f t="shared" si="312"/>
        <v>2023</v>
      </c>
      <c r="J5034" s="1" t="str" cm="1">
        <f t="array" ref="J5034">IFERROR(TEXT(H5034, "[$-en-US]mmm"), _xleta.N/A)</f>
        <v>Jul</v>
      </c>
      <c r="K5034">
        <f t="shared" si="313"/>
        <v>12</v>
      </c>
      <c r="L5034" s="1" t="str">
        <f t="shared" si="314"/>
        <v>Thursday</v>
      </c>
      <c r="M5034" t="str">
        <f t="shared" si="315"/>
        <v>Yes</v>
      </c>
    </row>
    <row r="5035" spans="1:13">
      <c r="A5035" t="s">
        <v>28</v>
      </c>
      <c r="B5035">
        <v>3</v>
      </c>
      <c r="C5035">
        <v>4</v>
      </c>
      <c r="D5035">
        <v>12</v>
      </c>
      <c r="E5035" s="7" t="str" cm="1">
        <f t="array" ref="E5035">_xlfn.IFS(D5035&lt;=5, "$1-5", D5035&lt;=10, "$6-10",D5035&lt;=15,"$11-15", D5035&lt;=20, "$16-20", D5035&gt;20, "$20+")</f>
        <v>$11-15</v>
      </c>
      <c r="F5035" s="2" t="s">
        <v>14</v>
      </c>
      <c r="G5035" s="2" t="s">
        <v>11</v>
      </c>
      <c r="H5035" s="1">
        <v>45119</v>
      </c>
      <c r="I5035">
        <f t="shared" si="312"/>
        <v>2023</v>
      </c>
      <c r="J5035" s="1" t="str" cm="1">
        <f t="array" ref="J5035">IFERROR(TEXT(H5035, "[$-en-US]mmm"), _xleta.N/A)</f>
        <v>Jul</v>
      </c>
      <c r="K5035">
        <f t="shared" si="313"/>
        <v>12</v>
      </c>
      <c r="L5035" s="1" t="str">
        <f t="shared" si="314"/>
        <v>Thursday</v>
      </c>
      <c r="M5035" t="str">
        <f t="shared" si="315"/>
        <v>Yes</v>
      </c>
    </row>
    <row r="5036" spans="1:13">
      <c r="A5036" t="str">
        <f>_xlfn.XLOOKUP(C5036,'Item Price'!B:B,'Item Price'!A:A)</f>
        <v>Salad</v>
      </c>
      <c r="B5036">
        <v>5</v>
      </c>
      <c r="C5036">
        <v>5</v>
      </c>
      <c r="D5036">
        <v>25</v>
      </c>
      <c r="E5036" s="7" t="str" cm="1">
        <f t="array" ref="E5036">_xlfn.IFS(D5036&lt;=5, "$1-5", D5036&lt;=10, "$6-10",D5036&lt;=15,"$11-15", D5036&lt;=20, "$16-20", D5036&gt;20, "$20+")</f>
        <v>$20+</v>
      </c>
      <c r="F5036" s="2" t="s">
        <v>14</v>
      </c>
      <c r="G5036" s="2" t="s">
        <v>10023</v>
      </c>
      <c r="H5036" s="1">
        <v>45119</v>
      </c>
      <c r="I5036">
        <f t="shared" si="312"/>
        <v>2023</v>
      </c>
      <c r="J5036" s="1" t="str" cm="1">
        <f t="array" ref="J5036">IFERROR(TEXT(H5036, "[$-en-US]mmm"), _xleta.N/A)</f>
        <v>Jul</v>
      </c>
      <c r="K5036">
        <f t="shared" si="313"/>
        <v>12</v>
      </c>
      <c r="L5036" s="1" t="str">
        <f t="shared" si="314"/>
        <v>Thursday</v>
      </c>
      <c r="M5036" t="str">
        <f t="shared" si="315"/>
        <v>Yes</v>
      </c>
    </row>
    <row r="5037" spans="1:13">
      <c r="A5037" t="s">
        <v>25</v>
      </c>
      <c r="B5037">
        <v>4</v>
      </c>
      <c r="C5037">
        <v>4</v>
      </c>
      <c r="D5037">
        <v>16</v>
      </c>
      <c r="E5037" s="7" t="str" cm="1">
        <f t="array" ref="E5037">_xlfn.IFS(D5037&lt;=5, "$1-5", D5037&lt;=10, "$6-10",D5037&lt;=15,"$11-15", D5037&lt;=20, "$16-20", D5037&gt;20, "$20+")</f>
        <v>$16-20</v>
      </c>
      <c r="F5037" s="2" t="s">
        <v>10023</v>
      </c>
      <c r="G5037" s="2" t="s">
        <v>10023</v>
      </c>
      <c r="H5037" s="1">
        <v>45119</v>
      </c>
      <c r="I5037">
        <f t="shared" si="312"/>
        <v>2023</v>
      </c>
      <c r="J5037" s="1" t="str" cm="1">
        <f t="array" ref="J5037">IFERROR(TEXT(H5037, "[$-en-US]mmm"), _xleta.N/A)</f>
        <v>Jul</v>
      </c>
      <c r="K5037">
        <f t="shared" si="313"/>
        <v>12</v>
      </c>
      <c r="L5037" s="1" t="str">
        <f t="shared" si="314"/>
        <v>Thursday</v>
      </c>
      <c r="M5037" t="str">
        <f t="shared" si="315"/>
        <v>Yes</v>
      </c>
    </row>
    <row r="5038" spans="1:13">
      <c r="A5038" t="s">
        <v>13</v>
      </c>
      <c r="B5038">
        <v>4</v>
      </c>
      <c r="C5038">
        <f>$D5038/$B5038</f>
        <v>3</v>
      </c>
      <c r="D5038">
        <v>12</v>
      </c>
      <c r="E5038" s="7" t="str" cm="1">
        <f t="array" ref="E5038">_xlfn.IFS(D5038&lt;=5, "$1-5", D5038&lt;=10, "$6-10",D5038&lt;=15,"$11-15", D5038&lt;=20, "$16-20", D5038&gt;20, "$20+")</f>
        <v>$11-15</v>
      </c>
      <c r="F5038" s="2" t="s">
        <v>10</v>
      </c>
      <c r="G5038" s="2" t="s">
        <v>11</v>
      </c>
      <c r="H5038" s="1">
        <v>45119</v>
      </c>
      <c r="I5038">
        <f t="shared" si="312"/>
        <v>2023</v>
      </c>
      <c r="J5038" s="1" t="str" cm="1">
        <f t="array" ref="J5038">IFERROR(TEXT(H5038, "[$-en-US]mmm"), _xleta.N/A)</f>
        <v>Jul</v>
      </c>
      <c r="K5038">
        <f t="shared" si="313"/>
        <v>12</v>
      </c>
      <c r="L5038" s="1" t="str">
        <f t="shared" si="314"/>
        <v>Thursday</v>
      </c>
      <c r="M5038" t="str">
        <f t="shared" si="315"/>
        <v>Yes</v>
      </c>
    </row>
    <row r="5039" spans="1:13">
      <c r="A5039" t="s">
        <v>20</v>
      </c>
      <c r="B5039">
        <v>4</v>
      </c>
      <c r="C5039">
        <v>5</v>
      </c>
      <c r="D5039">
        <v>20</v>
      </c>
      <c r="E5039" s="7" t="str" cm="1">
        <f t="array" ref="E5039">_xlfn.IFS(D5039&lt;=5, "$1-5", D5039&lt;=10, "$6-10",D5039&lt;=15,"$11-15", D5039&lt;=20, "$16-20", D5039&gt;20, "$20+")</f>
        <v>$16-20</v>
      </c>
      <c r="F5039" s="2" t="s">
        <v>10023</v>
      </c>
      <c r="G5039" s="2" t="s">
        <v>10023</v>
      </c>
      <c r="H5039" s="1">
        <v>45119</v>
      </c>
      <c r="I5039">
        <f t="shared" si="312"/>
        <v>2023</v>
      </c>
      <c r="J5039" s="1" t="str" cm="1">
        <f t="array" ref="J5039">IFERROR(TEXT(H5039, "[$-en-US]mmm"), _xleta.N/A)</f>
        <v>Jul</v>
      </c>
      <c r="K5039">
        <f t="shared" si="313"/>
        <v>12</v>
      </c>
      <c r="L5039" s="1" t="str">
        <f t="shared" si="314"/>
        <v>Thursday</v>
      </c>
      <c r="M5039" t="str">
        <f t="shared" si="315"/>
        <v>Yes</v>
      </c>
    </row>
    <row r="5040" spans="1:13">
      <c r="A5040" t="s">
        <v>17</v>
      </c>
      <c r="B5040">
        <v>1</v>
      </c>
      <c r="C5040">
        <v>1</v>
      </c>
      <c r="D5040">
        <v>1</v>
      </c>
      <c r="E5040" s="7" t="str" cm="1">
        <f t="array" ref="E5040">_xlfn.IFS(D5040&lt;=5, "$1-5", D5040&lt;=10, "$6-10",D5040&lt;=15,"$11-15", D5040&lt;=20, "$16-20", D5040&gt;20, "$20+")</f>
        <v>$1-5</v>
      </c>
      <c r="F5040" s="2" t="s">
        <v>10</v>
      </c>
      <c r="G5040" s="2" t="s">
        <v>15</v>
      </c>
      <c r="H5040" s="1">
        <v>45119</v>
      </c>
      <c r="I5040">
        <f t="shared" si="312"/>
        <v>2023</v>
      </c>
      <c r="J5040" s="1" t="str" cm="1">
        <f t="array" ref="J5040">IFERROR(TEXT(H5040, "[$-en-US]mmm"), _xleta.N/A)</f>
        <v>Jul</v>
      </c>
      <c r="K5040">
        <f t="shared" si="313"/>
        <v>12</v>
      </c>
      <c r="L5040" s="1" t="str">
        <f t="shared" si="314"/>
        <v>Thursday</v>
      </c>
      <c r="M5040" t="str">
        <f t="shared" si="315"/>
        <v>Yes</v>
      </c>
    </row>
    <row r="5041" spans="1:13">
      <c r="A5041" t="s">
        <v>9</v>
      </c>
      <c r="B5041">
        <v>4</v>
      </c>
      <c r="C5041">
        <v>2</v>
      </c>
      <c r="D5041">
        <v>8</v>
      </c>
      <c r="E5041" s="7" t="str" cm="1">
        <f t="array" ref="E5041">_xlfn.IFS(D5041&lt;=5, "$1-5", D5041&lt;=10, "$6-10",D5041&lt;=15,"$11-15", D5041&lt;=20, "$16-20", D5041&gt;20, "$20+")</f>
        <v>$6-10</v>
      </c>
      <c r="F5041" s="2" t="s">
        <v>10023</v>
      </c>
      <c r="G5041" s="2" t="s">
        <v>15</v>
      </c>
      <c r="H5041" s="1">
        <v>45119</v>
      </c>
      <c r="I5041">
        <f t="shared" si="312"/>
        <v>2023</v>
      </c>
      <c r="J5041" s="1" t="str" cm="1">
        <f t="array" ref="J5041">IFERROR(TEXT(H5041, "[$-en-US]mmm"), _xleta.N/A)</f>
        <v>Jul</v>
      </c>
      <c r="K5041">
        <f t="shared" si="313"/>
        <v>12</v>
      </c>
      <c r="L5041" s="1" t="str">
        <f t="shared" si="314"/>
        <v>Thursday</v>
      </c>
      <c r="M5041" t="str">
        <f t="shared" si="315"/>
        <v>Yes</v>
      </c>
    </row>
    <row r="5042" spans="1:13">
      <c r="A5042" t="s">
        <v>28</v>
      </c>
      <c r="B5042">
        <v>1</v>
      </c>
      <c r="C5042">
        <v>4</v>
      </c>
      <c r="D5042">
        <v>4</v>
      </c>
      <c r="E5042" s="7" t="str" cm="1">
        <f t="array" ref="E5042">_xlfn.IFS(D5042&lt;=5, "$1-5", D5042&lt;=10, "$6-10",D5042&lt;=15,"$11-15", D5042&lt;=20, "$16-20", D5042&gt;20, "$20+")</f>
        <v>$1-5</v>
      </c>
      <c r="F5042" s="2" t="s">
        <v>10023</v>
      </c>
      <c r="G5042" s="2" t="s">
        <v>15</v>
      </c>
      <c r="H5042" s="1">
        <v>45119</v>
      </c>
      <c r="I5042">
        <f t="shared" si="312"/>
        <v>2023</v>
      </c>
      <c r="J5042" s="1" t="str" cm="1">
        <f t="array" ref="J5042">IFERROR(TEXT(H5042, "[$-en-US]mmm"), _xleta.N/A)</f>
        <v>Jul</v>
      </c>
      <c r="K5042">
        <f t="shared" si="313"/>
        <v>12</v>
      </c>
      <c r="L5042" s="1" t="str">
        <f t="shared" si="314"/>
        <v>Thursday</v>
      </c>
      <c r="M5042" t="str">
        <f t="shared" si="315"/>
        <v>Yes</v>
      </c>
    </row>
    <row r="5043" spans="1:13">
      <c r="A5043" t="s">
        <v>20</v>
      </c>
      <c r="B5043">
        <v>2</v>
      </c>
      <c r="C5043">
        <v>5</v>
      </c>
      <c r="D5043">
        <v>10</v>
      </c>
      <c r="E5043" s="7" t="str" cm="1">
        <f t="array" ref="E5043">_xlfn.IFS(D5043&lt;=5, "$1-5", D5043&lt;=10, "$6-10",D5043&lt;=15,"$11-15", D5043&lt;=20, "$16-20", D5043&gt;20, "$20+")</f>
        <v>$6-10</v>
      </c>
      <c r="F5043" s="2" t="s">
        <v>23</v>
      </c>
      <c r="G5043" s="2" t="s">
        <v>11</v>
      </c>
      <c r="H5043" s="1">
        <v>45119</v>
      </c>
      <c r="I5043">
        <f t="shared" si="312"/>
        <v>2023</v>
      </c>
      <c r="J5043" s="1" t="str" cm="1">
        <f t="array" ref="J5043">IFERROR(TEXT(H5043, "[$-en-US]mmm"), _xleta.N/A)</f>
        <v>Jul</v>
      </c>
      <c r="K5043">
        <f t="shared" si="313"/>
        <v>12</v>
      </c>
      <c r="L5043" s="1" t="str">
        <f t="shared" si="314"/>
        <v>Thursday</v>
      </c>
      <c r="M5043" t="str">
        <f t="shared" si="315"/>
        <v>Yes</v>
      </c>
    </row>
    <row r="5044" spans="1:13">
      <c r="A5044" t="s">
        <v>25</v>
      </c>
      <c r="B5044">
        <v>3</v>
      </c>
      <c r="C5044">
        <v>4</v>
      </c>
      <c r="D5044">
        <v>12</v>
      </c>
      <c r="E5044" s="7" t="str" cm="1">
        <f t="array" ref="E5044">_xlfn.IFS(D5044&lt;=5, "$1-5", D5044&lt;=10, "$6-10",D5044&lt;=15,"$11-15", D5044&lt;=20, "$16-20", D5044&gt;20, "$20+")</f>
        <v>$11-15</v>
      </c>
      <c r="F5044" s="2" t="s">
        <v>10023</v>
      </c>
      <c r="G5044" s="2" t="s">
        <v>10023</v>
      </c>
      <c r="H5044" s="1">
        <v>45119</v>
      </c>
      <c r="I5044">
        <f t="shared" si="312"/>
        <v>2023</v>
      </c>
      <c r="J5044" s="1" t="str" cm="1">
        <f t="array" ref="J5044">IFERROR(TEXT(H5044, "[$-en-US]mmm"), _xleta.N/A)</f>
        <v>Jul</v>
      </c>
      <c r="K5044">
        <f t="shared" si="313"/>
        <v>12</v>
      </c>
      <c r="L5044" s="1" t="str">
        <f t="shared" si="314"/>
        <v>Thursday</v>
      </c>
      <c r="M5044" t="str">
        <f t="shared" si="315"/>
        <v>Yes</v>
      </c>
    </row>
    <row r="5045" spans="1:13">
      <c r="A5045" t="s">
        <v>25</v>
      </c>
      <c r="B5045">
        <f>$D5045/$C5045</f>
        <v>3</v>
      </c>
      <c r="C5045">
        <v>4</v>
      </c>
      <c r="D5045">
        <v>12</v>
      </c>
      <c r="E5045" s="7" t="str" cm="1">
        <f t="array" ref="E5045">_xlfn.IFS(D5045&lt;=5, "$1-5", D5045&lt;=10, "$6-10",D5045&lt;=15,"$11-15", D5045&lt;=20, "$16-20", D5045&gt;20, "$20+")</f>
        <v>$11-15</v>
      </c>
      <c r="F5045" s="2" t="s">
        <v>23</v>
      </c>
      <c r="G5045" s="2" t="s">
        <v>15</v>
      </c>
      <c r="H5045" s="1">
        <v>45120</v>
      </c>
      <c r="I5045">
        <f t="shared" si="312"/>
        <v>2023</v>
      </c>
      <c r="J5045" s="1" t="str" cm="1">
        <f t="array" ref="J5045">IFERROR(TEXT(H5045, "[$-en-US]mmm"), _xleta.N/A)</f>
        <v>Jul</v>
      </c>
      <c r="K5045">
        <f t="shared" si="313"/>
        <v>13</v>
      </c>
      <c r="L5045" s="1" t="str">
        <f t="shared" si="314"/>
        <v>Friday</v>
      </c>
      <c r="M5045" t="str">
        <f t="shared" si="315"/>
        <v>Yes</v>
      </c>
    </row>
    <row r="5046" spans="1:13">
      <c r="A5046" t="s">
        <v>25</v>
      </c>
      <c r="B5046">
        <v>4</v>
      </c>
      <c r="C5046">
        <v>4</v>
      </c>
      <c r="D5046">
        <v>16</v>
      </c>
      <c r="E5046" s="7" t="str" cm="1">
        <f t="array" ref="E5046">_xlfn.IFS(D5046&lt;=5, "$1-5", D5046&lt;=10, "$6-10",D5046&lt;=15,"$11-15", D5046&lt;=20, "$16-20", D5046&gt;20, "$20+")</f>
        <v>$16-20</v>
      </c>
      <c r="F5046" s="2" t="s">
        <v>14</v>
      </c>
      <c r="G5046" s="2" t="s">
        <v>11</v>
      </c>
      <c r="H5046" s="1">
        <v>45120</v>
      </c>
      <c r="I5046">
        <f t="shared" si="312"/>
        <v>2023</v>
      </c>
      <c r="J5046" s="1" t="str" cm="1">
        <f t="array" ref="J5046">IFERROR(TEXT(H5046, "[$-en-US]mmm"), _xleta.N/A)</f>
        <v>Jul</v>
      </c>
      <c r="K5046">
        <f t="shared" si="313"/>
        <v>13</v>
      </c>
      <c r="L5046" s="1" t="str">
        <f t="shared" si="314"/>
        <v>Friday</v>
      </c>
      <c r="M5046" t="str">
        <f t="shared" si="315"/>
        <v>Yes</v>
      </c>
    </row>
    <row r="5047" spans="1:13">
      <c r="A5047" t="s">
        <v>13</v>
      </c>
      <c r="B5047">
        <v>3</v>
      </c>
      <c r="C5047">
        <v>3</v>
      </c>
      <c r="D5047">
        <v>9</v>
      </c>
      <c r="E5047" s="7" t="str" cm="1">
        <f t="array" ref="E5047">_xlfn.IFS(D5047&lt;=5, "$1-5", D5047&lt;=10, "$6-10",D5047&lt;=15,"$11-15", D5047&lt;=20, "$16-20", D5047&gt;20, "$20+")</f>
        <v>$6-10</v>
      </c>
      <c r="F5047" s="2" t="s">
        <v>10023</v>
      </c>
      <c r="G5047" s="2" t="s">
        <v>10023</v>
      </c>
      <c r="H5047" s="1">
        <v>45120</v>
      </c>
      <c r="I5047">
        <f t="shared" si="312"/>
        <v>2023</v>
      </c>
      <c r="J5047" s="1" t="str" cm="1">
        <f t="array" ref="J5047">IFERROR(TEXT(H5047, "[$-en-US]mmm"), _xleta.N/A)</f>
        <v>Jul</v>
      </c>
      <c r="K5047">
        <f t="shared" si="313"/>
        <v>13</v>
      </c>
      <c r="L5047" s="1" t="str">
        <f t="shared" si="314"/>
        <v>Friday</v>
      </c>
      <c r="M5047" t="str">
        <f t="shared" si="315"/>
        <v>Yes</v>
      </c>
    </row>
    <row r="5048" spans="1:13">
      <c r="A5048" t="s">
        <v>65</v>
      </c>
      <c r="B5048">
        <v>3</v>
      </c>
      <c r="C5048">
        <v>1.5</v>
      </c>
      <c r="D5048">
        <v>4.5</v>
      </c>
      <c r="E5048" s="7" t="str" cm="1">
        <f t="array" ref="E5048">_xlfn.IFS(D5048&lt;=5, "$1-5", D5048&lt;=10, "$6-10",D5048&lt;=15,"$11-15", D5048&lt;=20, "$16-20", D5048&gt;20, "$20+")</f>
        <v>$1-5</v>
      </c>
      <c r="F5048" s="2" t="s">
        <v>14</v>
      </c>
      <c r="G5048" s="2" t="s">
        <v>10023</v>
      </c>
      <c r="H5048" s="1">
        <v>45120</v>
      </c>
      <c r="I5048">
        <f t="shared" si="312"/>
        <v>2023</v>
      </c>
      <c r="J5048" s="1" t="str" cm="1">
        <f t="array" ref="J5048">IFERROR(TEXT(H5048, "[$-en-US]mmm"), _xleta.N/A)</f>
        <v>Jul</v>
      </c>
      <c r="K5048">
        <f t="shared" si="313"/>
        <v>13</v>
      </c>
      <c r="L5048" s="1" t="str">
        <f t="shared" si="314"/>
        <v>Friday</v>
      </c>
      <c r="M5048" t="str">
        <f t="shared" si="315"/>
        <v>Yes</v>
      </c>
    </row>
    <row r="5049" spans="1:13">
      <c r="A5049" t="s">
        <v>20</v>
      </c>
      <c r="B5049">
        <v>1</v>
      </c>
      <c r="C5049">
        <v>5</v>
      </c>
      <c r="D5049">
        <v>5</v>
      </c>
      <c r="E5049" s="7" t="str" cm="1">
        <f t="array" ref="E5049">_xlfn.IFS(D5049&lt;=5, "$1-5", D5049&lt;=10, "$6-10",D5049&lt;=15,"$11-15", D5049&lt;=20, "$16-20", D5049&gt;20, "$20+")</f>
        <v>$1-5</v>
      </c>
      <c r="F5049" s="2" t="s">
        <v>10023</v>
      </c>
      <c r="G5049" s="2" t="s">
        <v>10023</v>
      </c>
      <c r="H5049" s="1">
        <v>45120</v>
      </c>
      <c r="I5049">
        <f t="shared" si="312"/>
        <v>2023</v>
      </c>
      <c r="J5049" s="1" t="str" cm="1">
        <f t="array" ref="J5049">IFERROR(TEXT(H5049, "[$-en-US]mmm"), _xleta.N/A)</f>
        <v>Jul</v>
      </c>
      <c r="K5049">
        <f t="shared" si="313"/>
        <v>13</v>
      </c>
      <c r="L5049" s="1" t="str">
        <f t="shared" si="314"/>
        <v>Friday</v>
      </c>
      <c r="M5049" t="str">
        <f t="shared" si="315"/>
        <v>Yes</v>
      </c>
    </row>
    <row r="5050" spans="1:13">
      <c r="A5050" t="s">
        <v>17</v>
      </c>
      <c r="B5050">
        <v>5</v>
      </c>
      <c r="C5050">
        <v>1</v>
      </c>
      <c r="D5050">
        <v>5</v>
      </c>
      <c r="E5050" s="7" t="str" cm="1">
        <f t="array" ref="E5050">_xlfn.IFS(D5050&lt;=5, "$1-5", D5050&lt;=10, "$6-10",D5050&lt;=15,"$11-15", D5050&lt;=20, "$16-20", D5050&gt;20, "$20+")</f>
        <v>$1-5</v>
      </c>
      <c r="F5050" s="2" t="s">
        <v>23</v>
      </c>
      <c r="G5050" s="2" t="s">
        <v>11</v>
      </c>
      <c r="H5050" s="1">
        <v>45120</v>
      </c>
      <c r="I5050">
        <f t="shared" si="312"/>
        <v>2023</v>
      </c>
      <c r="J5050" s="1" t="str" cm="1">
        <f t="array" ref="J5050">IFERROR(TEXT(H5050, "[$-en-US]mmm"), _xleta.N/A)</f>
        <v>Jul</v>
      </c>
      <c r="K5050">
        <f t="shared" si="313"/>
        <v>13</v>
      </c>
      <c r="L5050" s="1" t="str">
        <f t="shared" si="314"/>
        <v>Friday</v>
      </c>
      <c r="M5050" t="str">
        <f t="shared" si="315"/>
        <v>Yes</v>
      </c>
    </row>
    <row r="5051" spans="1:13">
      <c r="A5051" t="s">
        <v>20</v>
      </c>
      <c r="B5051">
        <v>2</v>
      </c>
      <c r="C5051">
        <v>5</v>
      </c>
      <c r="D5051">
        <v>10</v>
      </c>
      <c r="E5051" s="7" t="str" cm="1">
        <f t="array" ref="E5051">_xlfn.IFS(D5051&lt;=5, "$1-5", D5051&lt;=10, "$6-10",D5051&lt;=15,"$11-15", D5051&lt;=20, "$16-20", D5051&gt;20, "$20+")</f>
        <v>$6-10</v>
      </c>
      <c r="F5051" s="2" t="s">
        <v>14</v>
      </c>
      <c r="G5051" s="2" t="s">
        <v>15</v>
      </c>
      <c r="H5051" s="1">
        <v>45120</v>
      </c>
      <c r="I5051">
        <f t="shared" si="312"/>
        <v>2023</v>
      </c>
      <c r="J5051" s="1" t="str" cm="1">
        <f t="array" ref="J5051">IFERROR(TEXT(H5051, "[$-en-US]mmm"), _xleta.N/A)</f>
        <v>Jul</v>
      </c>
      <c r="K5051">
        <f t="shared" si="313"/>
        <v>13</v>
      </c>
      <c r="L5051" s="1" t="str">
        <f t="shared" si="314"/>
        <v>Friday</v>
      </c>
      <c r="M5051" t="str">
        <f t="shared" si="315"/>
        <v>Yes</v>
      </c>
    </row>
    <row r="5052" spans="1:13">
      <c r="A5052" t="s">
        <v>13</v>
      </c>
      <c r="B5052">
        <v>1</v>
      </c>
      <c r="C5052">
        <v>3</v>
      </c>
      <c r="D5052">
        <v>3</v>
      </c>
      <c r="E5052" s="7" t="str" cm="1">
        <f t="array" ref="E5052">_xlfn.IFS(D5052&lt;=5, "$1-5", D5052&lt;=10, "$6-10",D5052&lt;=15,"$11-15", D5052&lt;=20, "$16-20", D5052&gt;20, "$20+")</f>
        <v>$1-5</v>
      </c>
      <c r="F5052" s="2" t="s">
        <v>10023</v>
      </c>
      <c r="G5052" s="2" t="s">
        <v>15</v>
      </c>
      <c r="H5052" s="1">
        <v>45120</v>
      </c>
      <c r="I5052">
        <f t="shared" si="312"/>
        <v>2023</v>
      </c>
      <c r="J5052" s="1" t="str" cm="1">
        <f t="array" ref="J5052">IFERROR(TEXT(H5052, "[$-en-US]mmm"), _xleta.N/A)</f>
        <v>Jul</v>
      </c>
      <c r="K5052">
        <f t="shared" si="313"/>
        <v>13</v>
      </c>
      <c r="L5052" s="1" t="str">
        <f t="shared" si="314"/>
        <v>Friday</v>
      </c>
      <c r="M5052" t="str">
        <f t="shared" si="315"/>
        <v>Yes</v>
      </c>
    </row>
    <row r="5053" spans="1:13">
      <c r="A5053" t="s">
        <v>65</v>
      </c>
      <c r="B5053">
        <v>3</v>
      </c>
      <c r="C5053">
        <v>1.5</v>
      </c>
      <c r="D5053">
        <v>4.5</v>
      </c>
      <c r="E5053" s="7" t="str" cm="1">
        <f t="array" ref="E5053">_xlfn.IFS(D5053&lt;=5, "$1-5", D5053&lt;=10, "$6-10",D5053&lt;=15,"$11-15", D5053&lt;=20, "$16-20", D5053&gt;20, "$20+")</f>
        <v>$1-5</v>
      </c>
      <c r="F5053" s="2" t="s">
        <v>10023</v>
      </c>
      <c r="G5053" s="2" t="s">
        <v>10023</v>
      </c>
      <c r="H5053" s="1">
        <v>45120</v>
      </c>
      <c r="I5053">
        <f t="shared" si="312"/>
        <v>2023</v>
      </c>
      <c r="J5053" s="1" t="str" cm="1">
        <f t="array" ref="J5053">IFERROR(TEXT(H5053, "[$-en-US]mmm"), _xleta.N/A)</f>
        <v>Jul</v>
      </c>
      <c r="K5053">
        <f t="shared" si="313"/>
        <v>13</v>
      </c>
      <c r="L5053" s="1" t="str">
        <f t="shared" si="314"/>
        <v>Friday</v>
      </c>
      <c r="M5053" t="str">
        <f t="shared" si="315"/>
        <v>Yes</v>
      </c>
    </row>
    <row r="5054" spans="1:13">
      <c r="A5054" t="s">
        <v>25</v>
      </c>
      <c r="B5054">
        <v>1</v>
      </c>
      <c r="C5054">
        <v>4</v>
      </c>
      <c r="D5054">
        <v>4</v>
      </c>
      <c r="E5054" s="7" t="str" cm="1">
        <f t="array" ref="E5054">_xlfn.IFS(D5054&lt;=5, "$1-5", D5054&lt;=10, "$6-10",D5054&lt;=15,"$11-15", D5054&lt;=20, "$16-20", D5054&gt;20, "$20+")</f>
        <v>$1-5</v>
      </c>
      <c r="F5054" s="2" t="s">
        <v>10023</v>
      </c>
      <c r="G5054" s="2" t="s">
        <v>15</v>
      </c>
      <c r="H5054" s="1">
        <v>45120</v>
      </c>
      <c r="I5054">
        <f t="shared" si="312"/>
        <v>2023</v>
      </c>
      <c r="J5054" s="1" t="str" cm="1">
        <f t="array" ref="J5054">IFERROR(TEXT(H5054, "[$-en-US]mmm"), _xleta.N/A)</f>
        <v>Jul</v>
      </c>
      <c r="K5054">
        <f t="shared" si="313"/>
        <v>13</v>
      </c>
      <c r="L5054" s="1" t="str">
        <f t="shared" si="314"/>
        <v>Friday</v>
      </c>
      <c r="M5054" t="str">
        <f t="shared" si="315"/>
        <v>Yes</v>
      </c>
    </row>
    <row r="5055" spans="1:13">
      <c r="A5055" t="s">
        <v>20</v>
      </c>
      <c r="B5055">
        <v>4</v>
      </c>
      <c r="C5055">
        <v>5</v>
      </c>
      <c r="D5055">
        <v>20</v>
      </c>
      <c r="E5055" s="7" t="str" cm="1">
        <f t="array" ref="E5055">_xlfn.IFS(D5055&lt;=5, "$1-5", D5055&lt;=10, "$6-10",D5055&lt;=15,"$11-15", D5055&lt;=20, "$16-20", D5055&gt;20, "$20+")</f>
        <v>$16-20</v>
      </c>
      <c r="F5055" s="2" t="s">
        <v>23</v>
      </c>
      <c r="G5055" s="2" t="s">
        <v>10023</v>
      </c>
      <c r="H5055" s="1">
        <v>45120</v>
      </c>
      <c r="I5055">
        <f t="shared" si="312"/>
        <v>2023</v>
      </c>
      <c r="J5055" s="1" t="str" cm="1">
        <f t="array" ref="J5055">IFERROR(TEXT(H5055, "[$-en-US]mmm"), _xleta.N/A)</f>
        <v>Jul</v>
      </c>
      <c r="K5055">
        <f t="shared" si="313"/>
        <v>13</v>
      </c>
      <c r="L5055" s="1" t="str">
        <f t="shared" si="314"/>
        <v>Friday</v>
      </c>
      <c r="M5055" t="str">
        <f t="shared" si="315"/>
        <v>Yes</v>
      </c>
    </row>
    <row r="5056" spans="1:13">
      <c r="A5056" t="s">
        <v>28</v>
      </c>
      <c r="B5056">
        <f>$D5056/$C5056</f>
        <v>4</v>
      </c>
      <c r="C5056">
        <v>4</v>
      </c>
      <c r="D5056">
        <v>16</v>
      </c>
      <c r="E5056" s="7" t="str" cm="1">
        <f t="array" ref="E5056">_xlfn.IFS(D5056&lt;=5, "$1-5", D5056&lt;=10, "$6-10",D5056&lt;=15,"$11-15", D5056&lt;=20, "$16-20", D5056&gt;20, "$20+")</f>
        <v>$16-20</v>
      </c>
      <c r="F5056" s="2" t="s">
        <v>10025</v>
      </c>
      <c r="G5056" s="2" t="s">
        <v>10023</v>
      </c>
      <c r="H5056" s="1">
        <v>45120</v>
      </c>
      <c r="I5056">
        <f t="shared" si="312"/>
        <v>2023</v>
      </c>
      <c r="J5056" s="1" t="str" cm="1">
        <f t="array" ref="J5056">IFERROR(TEXT(H5056, "[$-en-US]mmm"), _xleta.N/A)</f>
        <v>Jul</v>
      </c>
      <c r="K5056">
        <f t="shared" si="313"/>
        <v>13</v>
      </c>
      <c r="L5056" s="1" t="str">
        <f t="shared" si="314"/>
        <v>Friday</v>
      </c>
      <c r="M5056" t="str">
        <f t="shared" si="315"/>
        <v>Yes</v>
      </c>
    </row>
    <row r="5057" spans="1:13">
      <c r="A5057" t="s">
        <v>65</v>
      </c>
      <c r="B5057">
        <v>5</v>
      </c>
      <c r="C5057">
        <v>1.5</v>
      </c>
      <c r="D5057">
        <v>7.5</v>
      </c>
      <c r="E5057" s="7" t="str" cm="1">
        <f t="array" ref="E5057">_xlfn.IFS(D5057&lt;=5, "$1-5", D5057&lt;=10, "$6-10",D5057&lt;=15,"$11-15", D5057&lt;=20, "$16-20", D5057&gt;20, "$20+")</f>
        <v>$6-10</v>
      </c>
      <c r="F5057" s="2" t="s">
        <v>10</v>
      </c>
      <c r="G5057" s="2" t="s">
        <v>10023</v>
      </c>
      <c r="H5057" s="1">
        <v>45120</v>
      </c>
      <c r="I5057">
        <f t="shared" si="312"/>
        <v>2023</v>
      </c>
      <c r="J5057" s="1" t="str" cm="1">
        <f t="array" ref="J5057">IFERROR(TEXT(H5057, "[$-en-US]mmm"), _xleta.N/A)</f>
        <v>Jul</v>
      </c>
      <c r="K5057">
        <f t="shared" si="313"/>
        <v>13</v>
      </c>
      <c r="L5057" s="1" t="str">
        <f t="shared" si="314"/>
        <v>Friday</v>
      </c>
      <c r="M5057" t="str">
        <f t="shared" si="315"/>
        <v>Yes</v>
      </c>
    </row>
    <row r="5058" spans="1:13">
      <c r="A5058" t="s">
        <v>65</v>
      </c>
      <c r="B5058">
        <f>$D5058/$C5058</f>
        <v>3</v>
      </c>
      <c r="C5058">
        <v>1.5</v>
      </c>
      <c r="D5058">
        <v>4.5</v>
      </c>
      <c r="E5058" s="7" t="str" cm="1">
        <f t="array" ref="E5058">_xlfn.IFS(D5058&lt;=5, "$1-5", D5058&lt;=10, "$6-10",D5058&lt;=15,"$11-15", D5058&lt;=20, "$16-20", D5058&gt;20, "$20+")</f>
        <v>$1-5</v>
      </c>
      <c r="F5058" s="2" t="s">
        <v>10</v>
      </c>
      <c r="G5058" s="2" t="s">
        <v>11</v>
      </c>
      <c r="H5058" s="1">
        <v>45120</v>
      </c>
      <c r="I5058">
        <f t="shared" ref="I5058:I5121" si="316">IFERROR(YEAR(H5058), "N/A")</f>
        <v>2023</v>
      </c>
      <c r="J5058" s="1" t="str" cm="1">
        <f t="array" ref="J5058">IFERROR(TEXT(H5058, "[$-en-US]mmm"), _xleta.N/A)</f>
        <v>Jul</v>
      </c>
      <c r="K5058">
        <f t="shared" ref="K5058:K5121" si="317">IFERROR(DAY(H5058), "N/A")</f>
        <v>13</v>
      </c>
      <c r="L5058" s="1" t="str">
        <f t="shared" ref="L5058:L5121" si="318">IFERROR(TEXT(K5058, "[$-en-US]dddd"), "N/A")</f>
        <v>Friday</v>
      </c>
      <c r="M5058" t="str">
        <f t="shared" ref="M5058:M5121" si="319">IF(AND(H5058="Error",F5058="Error"), "No","Yes")</f>
        <v>Yes</v>
      </c>
    </row>
    <row r="5059" spans="1:13">
      <c r="A5059" t="s">
        <v>17</v>
      </c>
      <c r="B5059">
        <v>1</v>
      </c>
      <c r="C5059">
        <v>1</v>
      </c>
      <c r="D5059">
        <v>1</v>
      </c>
      <c r="E5059" s="7" t="str" cm="1">
        <f t="array" ref="E5059">_xlfn.IFS(D5059&lt;=5, "$1-5", D5059&lt;=10, "$6-10",D5059&lt;=15,"$11-15", D5059&lt;=20, "$16-20", D5059&gt;20, "$20+")</f>
        <v>$1-5</v>
      </c>
      <c r="F5059" s="2" t="s">
        <v>23</v>
      </c>
      <c r="G5059" s="2" t="s">
        <v>10023</v>
      </c>
      <c r="H5059" s="1">
        <v>45120</v>
      </c>
      <c r="I5059">
        <f t="shared" si="316"/>
        <v>2023</v>
      </c>
      <c r="J5059" s="1" t="str" cm="1">
        <f t="array" ref="J5059">IFERROR(TEXT(H5059, "[$-en-US]mmm"), _xleta.N/A)</f>
        <v>Jul</v>
      </c>
      <c r="K5059">
        <f t="shared" si="317"/>
        <v>13</v>
      </c>
      <c r="L5059" s="1" t="str">
        <f t="shared" si="318"/>
        <v>Friday</v>
      </c>
      <c r="M5059" t="str">
        <f t="shared" si="319"/>
        <v>Yes</v>
      </c>
    </row>
    <row r="5060" spans="1:13">
      <c r="A5060" t="str">
        <f>_xlfn.XLOOKUP(C5060,'Item Price'!$B:$B,'Item Price'!$A:$A,"notfound")</f>
        <v>Tea</v>
      </c>
      <c r="B5060">
        <v>5</v>
      </c>
      <c r="C5060">
        <v>1.5</v>
      </c>
      <c r="D5060">
        <v>7.5</v>
      </c>
      <c r="E5060" s="7" t="str" cm="1">
        <f t="array" ref="E5060">_xlfn.IFS(D5060&lt;=5, "$1-5", D5060&lt;=10, "$6-10",D5060&lt;=15,"$11-15", D5060&lt;=20, "$16-20", D5060&gt;20, "$20+")</f>
        <v>$6-10</v>
      </c>
      <c r="F5060" s="2" t="s">
        <v>10023</v>
      </c>
      <c r="G5060" s="2" t="s">
        <v>15</v>
      </c>
      <c r="H5060" s="1">
        <v>45120</v>
      </c>
      <c r="I5060">
        <f t="shared" si="316"/>
        <v>2023</v>
      </c>
      <c r="J5060" s="1" t="str" cm="1">
        <f t="array" ref="J5060">IFERROR(TEXT(H5060, "[$-en-US]mmm"), _xleta.N/A)</f>
        <v>Jul</v>
      </c>
      <c r="K5060">
        <f t="shared" si="317"/>
        <v>13</v>
      </c>
      <c r="L5060" s="1" t="str">
        <f t="shared" si="318"/>
        <v>Friday</v>
      </c>
      <c r="M5060" t="str">
        <f t="shared" si="319"/>
        <v>Yes</v>
      </c>
    </row>
    <row r="5061" spans="1:13">
      <c r="A5061" t="s">
        <v>13</v>
      </c>
      <c r="B5061">
        <v>1</v>
      </c>
      <c r="C5061">
        <v>3</v>
      </c>
      <c r="D5061">
        <v>3</v>
      </c>
      <c r="E5061" s="7" t="str" cm="1">
        <f t="array" ref="E5061">_xlfn.IFS(D5061&lt;=5, "$1-5", D5061&lt;=10, "$6-10",D5061&lt;=15,"$11-15", D5061&lt;=20, "$16-20", D5061&gt;20, "$20+")</f>
        <v>$1-5</v>
      </c>
      <c r="F5061" s="2" t="s">
        <v>23</v>
      </c>
      <c r="G5061" s="2" t="s">
        <v>11</v>
      </c>
      <c r="H5061" s="1">
        <v>45120</v>
      </c>
      <c r="I5061">
        <f t="shared" si="316"/>
        <v>2023</v>
      </c>
      <c r="J5061" s="1" t="str" cm="1">
        <f t="array" ref="J5061">IFERROR(TEXT(H5061, "[$-en-US]mmm"), _xleta.N/A)</f>
        <v>Jul</v>
      </c>
      <c r="K5061">
        <f t="shared" si="317"/>
        <v>13</v>
      </c>
      <c r="L5061" s="1" t="str">
        <f t="shared" si="318"/>
        <v>Friday</v>
      </c>
      <c r="M5061" t="str">
        <f t="shared" si="319"/>
        <v>Yes</v>
      </c>
    </row>
    <row r="5062" spans="1:13">
      <c r="A5062" t="s">
        <v>20</v>
      </c>
      <c r="B5062">
        <v>5</v>
      </c>
      <c r="C5062">
        <v>5</v>
      </c>
      <c r="D5062">
        <v>25</v>
      </c>
      <c r="E5062" s="7" t="str" cm="1">
        <f t="array" ref="E5062">_xlfn.IFS(D5062&lt;=5, "$1-5", D5062&lt;=10, "$6-10",D5062&lt;=15,"$11-15", D5062&lt;=20, "$16-20", D5062&gt;20, "$20+")</f>
        <v>$20+</v>
      </c>
      <c r="F5062" s="2" t="s">
        <v>10</v>
      </c>
      <c r="G5062" s="2" t="s">
        <v>11</v>
      </c>
      <c r="H5062" s="1">
        <v>45120</v>
      </c>
      <c r="I5062">
        <f t="shared" si="316"/>
        <v>2023</v>
      </c>
      <c r="J5062" s="1" t="str" cm="1">
        <f t="array" ref="J5062">IFERROR(TEXT(H5062, "[$-en-US]mmm"), _xleta.N/A)</f>
        <v>Jul</v>
      </c>
      <c r="K5062">
        <f t="shared" si="317"/>
        <v>13</v>
      </c>
      <c r="L5062" s="1" t="str">
        <f t="shared" si="318"/>
        <v>Friday</v>
      </c>
      <c r="M5062" t="str">
        <f t="shared" si="319"/>
        <v>Yes</v>
      </c>
    </row>
    <row r="5063" spans="1:13">
      <c r="A5063" t="str">
        <f>_xlfn.XLOOKUP(C5063,'Item Price'!$B:$B,'Item Price'!$A:$A,"notfound")</f>
        <v>Coffee</v>
      </c>
      <c r="B5063">
        <v>3</v>
      </c>
      <c r="C5063">
        <v>2</v>
      </c>
      <c r="D5063">
        <v>6</v>
      </c>
      <c r="E5063" s="7" t="str" cm="1">
        <f t="array" ref="E5063">_xlfn.IFS(D5063&lt;=5, "$1-5", D5063&lt;=10, "$6-10",D5063&lt;=15,"$11-15", D5063&lt;=20, "$16-20", D5063&gt;20, "$20+")</f>
        <v>$6-10</v>
      </c>
      <c r="F5063" s="2" t="s">
        <v>23</v>
      </c>
      <c r="G5063" s="2" t="s">
        <v>15</v>
      </c>
      <c r="H5063" s="1">
        <v>45120</v>
      </c>
      <c r="I5063">
        <f t="shared" si="316"/>
        <v>2023</v>
      </c>
      <c r="J5063" s="1" t="str" cm="1">
        <f t="array" ref="J5063">IFERROR(TEXT(H5063, "[$-en-US]mmm"), _xleta.N/A)</f>
        <v>Jul</v>
      </c>
      <c r="K5063">
        <f t="shared" si="317"/>
        <v>13</v>
      </c>
      <c r="L5063" s="1" t="str">
        <f t="shared" si="318"/>
        <v>Friday</v>
      </c>
      <c r="M5063" t="str">
        <f t="shared" si="319"/>
        <v>Yes</v>
      </c>
    </row>
    <row r="5064" spans="1:13">
      <c r="A5064" t="s">
        <v>10023</v>
      </c>
      <c r="B5064">
        <v>5</v>
      </c>
      <c r="C5064">
        <v>4</v>
      </c>
      <c r="D5064">
        <v>20</v>
      </c>
      <c r="E5064" s="7" t="str" cm="1">
        <f t="array" ref="E5064">_xlfn.IFS(D5064&lt;=5, "$1-5", D5064&lt;=10, "$6-10",D5064&lt;=15,"$11-15", D5064&lt;=20, "$16-20", D5064&gt;20, "$20+")</f>
        <v>$16-20</v>
      </c>
      <c r="F5064" s="2" t="s">
        <v>23</v>
      </c>
      <c r="G5064" s="2" t="s">
        <v>10023</v>
      </c>
      <c r="H5064" s="1">
        <v>45120</v>
      </c>
      <c r="I5064">
        <f t="shared" si="316"/>
        <v>2023</v>
      </c>
      <c r="J5064" s="1" t="str" cm="1">
        <f t="array" ref="J5064">IFERROR(TEXT(H5064, "[$-en-US]mmm"), _xleta.N/A)</f>
        <v>Jul</v>
      </c>
      <c r="K5064">
        <f t="shared" si="317"/>
        <v>13</v>
      </c>
      <c r="L5064" s="1" t="str">
        <f t="shared" si="318"/>
        <v>Friday</v>
      </c>
      <c r="M5064" t="str">
        <f t="shared" si="319"/>
        <v>Yes</v>
      </c>
    </row>
    <row r="5065" spans="1:13">
      <c r="A5065" t="s">
        <v>39</v>
      </c>
      <c r="B5065">
        <v>4</v>
      </c>
      <c r="C5065">
        <v>3</v>
      </c>
      <c r="D5065">
        <v>12</v>
      </c>
      <c r="E5065" s="7" t="str" cm="1">
        <f t="array" ref="E5065">_xlfn.IFS(D5065&lt;=5, "$1-5", D5065&lt;=10, "$6-10",D5065&lt;=15,"$11-15", D5065&lt;=20, "$16-20", D5065&gt;20, "$20+")</f>
        <v>$11-15</v>
      </c>
      <c r="F5065" s="2" t="s">
        <v>10</v>
      </c>
      <c r="G5065" s="2" t="s">
        <v>11</v>
      </c>
      <c r="H5065" s="1">
        <v>45121</v>
      </c>
      <c r="I5065">
        <f t="shared" si="316"/>
        <v>2023</v>
      </c>
      <c r="J5065" s="1" t="str" cm="1">
        <f t="array" ref="J5065">IFERROR(TEXT(H5065, "[$-en-US]mmm"), _xleta.N/A)</f>
        <v>Jul</v>
      </c>
      <c r="K5065">
        <f t="shared" si="317"/>
        <v>14</v>
      </c>
      <c r="L5065" s="1" t="str">
        <f t="shared" si="318"/>
        <v>Saturday</v>
      </c>
      <c r="M5065" t="str">
        <f t="shared" si="319"/>
        <v>Yes</v>
      </c>
    </row>
    <row r="5066" spans="1:13">
      <c r="A5066" t="s">
        <v>13</v>
      </c>
      <c r="B5066">
        <v>5</v>
      </c>
      <c r="C5066">
        <v>3</v>
      </c>
      <c r="D5066">
        <v>15</v>
      </c>
      <c r="E5066" s="7" t="str" cm="1">
        <f t="array" ref="E5066">_xlfn.IFS(D5066&lt;=5, "$1-5", D5066&lt;=10, "$6-10",D5066&lt;=15,"$11-15", D5066&lt;=20, "$16-20", D5066&gt;20, "$20+")</f>
        <v>$11-15</v>
      </c>
      <c r="F5066" s="2" t="s">
        <v>10023</v>
      </c>
      <c r="G5066" s="2" t="s">
        <v>15</v>
      </c>
      <c r="H5066" s="1">
        <v>45121</v>
      </c>
      <c r="I5066">
        <f t="shared" si="316"/>
        <v>2023</v>
      </c>
      <c r="J5066" s="1" t="str" cm="1">
        <f t="array" ref="J5066">IFERROR(TEXT(H5066, "[$-en-US]mmm"), _xleta.N/A)</f>
        <v>Jul</v>
      </c>
      <c r="K5066">
        <f t="shared" si="317"/>
        <v>14</v>
      </c>
      <c r="L5066" s="1" t="str">
        <f t="shared" si="318"/>
        <v>Saturday</v>
      </c>
      <c r="M5066" t="str">
        <f t="shared" si="319"/>
        <v>Yes</v>
      </c>
    </row>
    <row r="5067" spans="1:13">
      <c r="A5067" t="s">
        <v>65</v>
      </c>
      <c r="B5067">
        <v>4</v>
      </c>
      <c r="C5067">
        <v>1.5</v>
      </c>
      <c r="D5067">
        <f>$B5067*$C5067</f>
        <v>6</v>
      </c>
      <c r="E5067" s="7" t="str" cm="1">
        <f t="array" ref="E5067">_xlfn.IFS(D5067&lt;=5, "$1-5", D5067&lt;=10, "$6-10",D5067&lt;=15,"$11-15", D5067&lt;=20, "$16-20", D5067&gt;20, "$20+")</f>
        <v>$6-10</v>
      </c>
      <c r="F5067" s="2" t="s">
        <v>10023</v>
      </c>
      <c r="G5067" s="2" t="s">
        <v>15</v>
      </c>
      <c r="H5067" s="1">
        <v>45121</v>
      </c>
      <c r="I5067">
        <f t="shared" si="316"/>
        <v>2023</v>
      </c>
      <c r="J5067" s="1" t="str" cm="1">
        <f t="array" ref="J5067">IFERROR(TEXT(H5067, "[$-en-US]mmm"), _xleta.N/A)</f>
        <v>Jul</v>
      </c>
      <c r="K5067">
        <f t="shared" si="317"/>
        <v>14</v>
      </c>
      <c r="L5067" s="1" t="str">
        <f t="shared" si="318"/>
        <v>Saturday</v>
      </c>
      <c r="M5067" t="str">
        <f t="shared" si="319"/>
        <v>Yes</v>
      </c>
    </row>
    <row r="5068" spans="1:13">
      <c r="A5068" t="s">
        <v>17</v>
      </c>
      <c r="B5068">
        <f>$D5068/$C5068</f>
        <v>1</v>
      </c>
      <c r="C5068">
        <v>1</v>
      </c>
      <c r="D5068">
        <v>1</v>
      </c>
      <c r="E5068" s="7" t="str" cm="1">
        <f t="array" ref="E5068">_xlfn.IFS(D5068&lt;=5, "$1-5", D5068&lt;=10, "$6-10",D5068&lt;=15,"$11-15", D5068&lt;=20, "$16-20", D5068&gt;20, "$20+")</f>
        <v>$1-5</v>
      </c>
      <c r="F5068" s="2" t="s">
        <v>10</v>
      </c>
      <c r="G5068" s="2" t="s">
        <v>10023</v>
      </c>
      <c r="H5068" s="1">
        <v>45121</v>
      </c>
      <c r="I5068">
        <f t="shared" si="316"/>
        <v>2023</v>
      </c>
      <c r="J5068" s="1" t="str" cm="1">
        <f t="array" ref="J5068">IFERROR(TEXT(H5068, "[$-en-US]mmm"), _xleta.N/A)</f>
        <v>Jul</v>
      </c>
      <c r="K5068">
        <f t="shared" si="317"/>
        <v>14</v>
      </c>
      <c r="L5068" s="1" t="str">
        <f t="shared" si="318"/>
        <v>Saturday</v>
      </c>
      <c r="M5068" t="str">
        <f t="shared" si="319"/>
        <v>Yes</v>
      </c>
    </row>
    <row r="5069" spans="1:13">
      <c r="A5069" t="s">
        <v>65</v>
      </c>
      <c r="B5069">
        <v>4</v>
      </c>
      <c r="C5069">
        <v>1.5</v>
      </c>
      <c r="D5069">
        <v>6</v>
      </c>
      <c r="E5069" s="7" t="str" cm="1">
        <f t="array" ref="E5069">_xlfn.IFS(D5069&lt;=5, "$1-5", D5069&lt;=10, "$6-10",D5069&lt;=15,"$11-15", D5069&lt;=20, "$16-20", D5069&gt;20, "$20+")</f>
        <v>$6-10</v>
      </c>
      <c r="F5069" s="2" t="s">
        <v>10</v>
      </c>
      <c r="G5069" s="2" t="s">
        <v>15</v>
      </c>
      <c r="H5069" s="1">
        <v>45121</v>
      </c>
      <c r="I5069">
        <f t="shared" si="316"/>
        <v>2023</v>
      </c>
      <c r="J5069" s="1" t="str" cm="1">
        <f t="array" ref="J5069">IFERROR(TEXT(H5069, "[$-en-US]mmm"), _xleta.N/A)</f>
        <v>Jul</v>
      </c>
      <c r="K5069">
        <f t="shared" si="317"/>
        <v>14</v>
      </c>
      <c r="L5069" s="1" t="str">
        <f t="shared" si="318"/>
        <v>Saturday</v>
      </c>
      <c r="M5069" t="str">
        <f t="shared" si="319"/>
        <v>Yes</v>
      </c>
    </row>
    <row r="5070" spans="1:13">
      <c r="A5070" t="s">
        <v>20</v>
      </c>
      <c r="B5070">
        <v>5</v>
      </c>
      <c r="C5070">
        <v>5</v>
      </c>
      <c r="D5070">
        <v>25</v>
      </c>
      <c r="E5070" s="7" t="str" cm="1">
        <f t="array" ref="E5070">_xlfn.IFS(D5070&lt;=5, "$1-5", D5070&lt;=10, "$6-10",D5070&lt;=15,"$11-15", D5070&lt;=20, "$16-20", D5070&gt;20, "$20+")</f>
        <v>$20+</v>
      </c>
      <c r="F5070" s="2" t="s">
        <v>10023</v>
      </c>
      <c r="G5070" s="2" t="s">
        <v>15</v>
      </c>
      <c r="H5070" s="1">
        <v>45121</v>
      </c>
      <c r="I5070">
        <f t="shared" si="316"/>
        <v>2023</v>
      </c>
      <c r="J5070" s="1" t="str" cm="1">
        <f t="array" ref="J5070">IFERROR(TEXT(H5070, "[$-en-US]mmm"), _xleta.N/A)</f>
        <v>Jul</v>
      </c>
      <c r="K5070">
        <f t="shared" si="317"/>
        <v>14</v>
      </c>
      <c r="L5070" s="1" t="str">
        <f t="shared" si="318"/>
        <v>Saturday</v>
      </c>
      <c r="M5070" t="str">
        <f t="shared" si="319"/>
        <v>Yes</v>
      </c>
    </row>
    <row r="5071" spans="1:13">
      <c r="A5071" t="s">
        <v>9</v>
      </c>
      <c r="B5071">
        <v>1</v>
      </c>
      <c r="C5071">
        <v>2</v>
      </c>
      <c r="D5071">
        <v>2</v>
      </c>
      <c r="E5071" s="7" t="str" cm="1">
        <f t="array" ref="E5071">_xlfn.IFS(D5071&lt;=5, "$1-5", D5071&lt;=10, "$6-10",D5071&lt;=15,"$11-15", D5071&lt;=20, "$16-20", D5071&gt;20, "$20+")</f>
        <v>$1-5</v>
      </c>
      <c r="F5071" s="2" t="s">
        <v>23</v>
      </c>
      <c r="G5071" s="2" t="s">
        <v>10023</v>
      </c>
      <c r="H5071" s="1">
        <v>45121</v>
      </c>
      <c r="I5071">
        <f t="shared" si="316"/>
        <v>2023</v>
      </c>
      <c r="J5071" s="1" t="str" cm="1">
        <f t="array" ref="J5071">IFERROR(TEXT(H5071, "[$-en-US]mmm"), _xleta.N/A)</f>
        <v>Jul</v>
      </c>
      <c r="K5071">
        <f t="shared" si="317"/>
        <v>14</v>
      </c>
      <c r="L5071" s="1" t="str">
        <f t="shared" si="318"/>
        <v>Saturday</v>
      </c>
      <c r="M5071" t="str">
        <f t="shared" si="319"/>
        <v>Yes</v>
      </c>
    </row>
    <row r="5072" spans="1:13">
      <c r="A5072" t="s">
        <v>28</v>
      </c>
      <c r="B5072">
        <v>1</v>
      </c>
      <c r="C5072">
        <v>4</v>
      </c>
      <c r="D5072">
        <v>4</v>
      </c>
      <c r="E5072" s="7" t="str" cm="1">
        <f t="array" ref="E5072">_xlfn.IFS(D5072&lt;=5, "$1-5", D5072&lt;=10, "$6-10",D5072&lt;=15,"$11-15", D5072&lt;=20, "$16-20", D5072&gt;20, "$20+")</f>
        <v>$1-5</v>
      </c>
      <c r="F5072" s="2" t="s">
        <v>23</v>
      </c>
      <c r="G5072" s="2" t="s">
        <v>11</v>
      </c>
      <c r="H5072" s="1">
        <v>45121</v>
      </c>
      <c r="I5072">
        <f t="shared" si="316"/>
        <v>2023</v>
      </c>
      <c r="J5072" s="1" t="str" cm="1">
        <f t="array" ref="J5072">IFERROR(TEXT(H5072, "[$-en-US]mmm"), _xleta.N/A)</f>
        <v>Jul</v>
      </c>
      <c r="K5072">
        <f t="shared" si="317"/>
        <v>14</v>
      </c>
      <c r="L5072" s="1" t="str">
        <f t="shared" si="318"/>
        <v>Saturday</v>
      </c>
      <c r="M5072" t="str">
        <f t="shared" si="319"/>
        <v>Yes</v>
      </c>
    </row>
    <row r="5073" spans="1:13">
      <c r="A5073" t="s">
        <v>17</v>
      </c>
      <c r="B5073">
        <v>2</v>
      </c>
      <c r="C5073">
        <v>1</v>
      </c>
      <c r="D5073">
        <v>2</v>
      </c>
      <c r="E5073" s="7" t="str" cm="1">
        <f t="array" ref="E5073">_xlfn.IFS(D5073&lt;=5, "$1-5", D5073&lt;=10, "$6-10",D5073&lt;=15,"$11-15", D5073&lt;=20, "$16-20", D5073&gt;20, "$20+")</f>
        <v>$1-5</v>
      </c>
      <c r="F5073" s="2" t="s">
        <v>10023</v>
      </c>
      <c r="G5073" s="2" t="s">
        <v>15</v>
      </c>
      <c r="H5073" s="1">
        <v>45121</v>
      </c>
      <c r="I5073">
        <f t="shared" si="316"/>
        <v>2023</v>
      </c>
      <c r="J5073" s="1" t="str" cm="1">
        <f t="array" ref="J5073">IFERROR(TEXT(H5073, "[$-en-US]mmm"), _xleta.N/A)</f>
        <v>Jul</v>
      </c>
      <c r="K5073">
        <f t="shared" si="317"/>
        <v>14</v>
      </c>
      <c r="L5073" s="1" t="str">
        <f t="shared" si="318"/>
        <v>Saturday</v>
      </c>
      <c r="M5073" t="str">
        <f t="shared" si="319"/>
        <v>Yes</v>
      </c>
    </row>
    <row r="5074" spans="1:13">
      <c r="A5074" t="s">
        <v>39</v>
      </c>
      <c r="B5074">
        <v>5</v>
      </c>
      <c r="C5074">
        <v>3</v>
      </c>
      <c r="D5074">
        <v>15</v>
      </c>
      <c r="E5074" s="7" t="str" cm="1">
        <f t="array" ref="E5074">_xlfn.IFS(D5074&lt;=5, "$1-5", D5074&lt;=10, "$6-10",D5074&lt;=15,"$11-15", D5074&lt;=20, "$16-20", D5074&gt;20, "$20+")</f>
        <v>$11-15</v>
      </c>
      <c r="F5074" s="2" t="s">
        <v>10</v>
      </c>
      <c r="G5074" s="2" t="s">
        <v>10023</v>
      </c>
      <c r="H5074" s="1">
        <v>45121</v>
      </c>
      <c r="I5074">
        <f t="shared" si="316"/>
        <v>2023</v>
      </c>
      <c r="J5074" s="1" t="str" cm="1">
        <f t="array" ref="J5074">IFERROR(TEXT(H5074, "[$-en-US]mmm"), _xleta.N/A)</f>
        <v>Jul</v>
      </c>
      <c r="K5074">
        <f t="shared" si="317"/>
        <v>14</v>
      </c>
      <c r="L5074" s="1" t="str">
        <f t="shared" si="318"/>
        <v>Saturday</v>
      </c>
      <c r="M5074" t="str">
        <f t="shared" si="319"/>
        <v>Yes</v>
      </c>
    </row>
    <row r="5075" spans="1:13">
      <c r="A5075" t="s">
        <v>39</v>
      </c>
      <c r="B5075">
        <v>3</v>
      </c>
      <c r="C5075">
        <v>3</v>
      </c>
      <c r="D5075">
        <v>9</v>
      </c>
      <c r="E5075" s="7" t="str" cm="1">
        <f t="array" ref="E5075">_xlfn.IFS(D5075&lt;=5, "$1-5", D5075&lt;=10, "$6-10",D5075&lt;=15,"$11-15", D5075&lt;=20, "$16-20", D5075&gt;20, "$20+")</f>
        <v>$6-10</v>
      </c>
      <c r="F5075" s="2" t="s">
        <v>23</v>
      </c>
      <c r="G5075" s="2" t="s">
        <v>10023</v>
      </c>
      <c r="H5075" s="1">
        <v>45121</v>
      </c>
      <c r="I5075">
        <f t="shared" si="316"/>
        <v>2023</v>
      </c>
      <c r="J5075" s="1" t="str" cm="1">
        <f t="array" ref="J5075">IFERROR(TEXT(H5075, "[$-en-US]mmm"), _xleta.N/A)</f>
        <v>Jul</v>
      </c>
      <c r="K5075">
        <f t="shared" si="317"/>
        <v>14</v>
      </c>
      <c r="L5075" s="1" t="str">
        <f t="shared" si="318"/>
        <v>Saturday</v>
      </c>
      <c r="M5075" t="str">
        <f t="shared" si="319"/>
        <v>Yes</v>
      </c>
    </row>
    <row r="5076" spans="1:13">
      <c r="A5076" t="s">
        <v>25</v>
      </c>
      <c r="B5076">
        <v>2</v>
      </c>
      <c r="C5076">
        <v>4</v>
      </c>
      <c r="D5076">
        <v>8</v>
      </c>
      <c r="E5076" s="7" t="str" cm="1">
        <f t="array" ref="E5076">_xlfn.IFS(D5076&lt;=5, "$1-5", D5076&lt;=10, "$6-10",D5076&lt;=15,"$11-15", D5076&lt;=20, "$16-20", D5076&gt;20, "$20+")</f>
        <v>$6-10</v>
      </c>
      <c r="F5076" s="2" t="s">
        <v>10023</v>
      </c>
      <c r="G5076" s="2" t="s">
        <v>15</v>
      </c>
      <c r="H5076" s="1">
        <v>45121</v>
      </c>
      <c r="I5076">
        <f t="shared" si="316"/>
        <v>2023</v>
      </c>
      <c r="J5076" s="1" t="str" cm="1">
        <f t="array" ref="J5076">IFERROR(TEXT(H5076, "[$-en-US]mmm"), _xleta.N/A)</f>
        <v>Jul</v>
      </c>
      <c r="K5076">
        <f t="shared" si="317"/>
        <v>14</v>
      </c>
      <c r="L5076" s="1" t="str">
        <f t="shared" si="318"/>
        <v>Saturday</v>
      </c>
      <c r="M5076" t="str">
        <f t="shared" si="319"/>
        <v>Yes</v>
      </c>
    </row>
    <row r="5077" spans="1:13">
      <c r="A5077" t="s">
        <v>65</v>
      </c>
      <c r="B5077">
        <v>1</v>
      </c>
      <c r="C5077">
        <v>1.5</v>
      </c>
      <c r="D5077">
        <v>1.5</v>
      </c>
      <c r="E5077" s="7" t="str" cm="1">
        <f t="array" ref="E5077">_xlfn.IFS(D5077&lt;=5, "$1-5", D5077&lt;=10, "$6-10",D5077&lt;=15,"$11-15", D5077&lt;=20, "$16-20", D5077&gt;20, "$20+")</f>
        <v>$1-5</v>
      </c>
      <c r="F5077" s="2" t="s">
        <v>10023</v>
      </c>
      <c r="G5077" s="2" t="s">
        <v>15</v>
      </c>
      <c r="H5077" s="1">
        <v>45121</v>
      </c>
      <c r="I5077">
        <f t="shared" si="316"/>
        <v>2023</v>
      </c>
      <c r="J5077" s="1" t="str" cm="1">
        <f t="array" ref="J5077">IFERROR(TEXT(H5077, "[$-en-US]mmm"), _xleta.N/A)</f>
        <v>Jul</v>
      </c>
      <c r="K5077">
        <f t="shared" si="317"/>
        <v>14</v>
      </c>
      <c r="L5077" s="1" t="str">
        <f t="shared" si="318"/>
        <v>Saturday</v>
      </c>
      <c r="M5077" t="str">
        <f t="shared" si="319"/>
        <v>Yes</v>
      </c>
    </row>
    <row r="5078" spans="1:13">
      <c r="A5078" t="s">
        <v>25</v>
      </c>
      <c r="B5078">
        <v>3</v>
      </c>
      <c r="C5078">
        <v>4</v>
      </c>
      <c r="D5078">
        <v>12</v>
      </c>
      <c r="E5078" s="7" t="str" cm="1">
        <f t="array" ref="E5078">_xlfn.IFS(D5078&lt;=5, "$1-5", D5078&lt;=10, "$6-10",D5078&lt;=15,"$11-15", D5078&lt;=20, "$16-20", D5078&gt;20, "$20+")</f>
        <v>$11-15</v>
      </c>
      <c r="F5078" s="2" t="s">
        <v>23</v>
      </c>
      <c r="G5078" s="2" t="s">
        <v>11</v>
      </c>
      <c r="H5078" s="1">
        <v>45121</v>
      </c>
      <c r="I5078">
        <f t="shared" si="316"/>
        <v>2023</v>
      </c>
      <c r="J5078" s="1" t="str" cm="1">
        <f t="array" ref="J5078">IFERROR(TEXT(H5078, "[$-en-US]mmm"), _xleta.N/A)</f>
        <v>Jul</v>
      </c>
      <c r="K5078">
        <f t="shared" si="317"/>
        <v>14</v>
      </c>
      <c r="L5078" s="1" t="str">
        <f t="shared" si="318"/>
        <v>Saturday</v>
      </c>
      <c r="M5078" t="str">
        <f t="shared" si="319"/>
        <v>Yes</v>
      </c>
    </row>
    <row r="5079" spans="1:13">
      <c r="A5079" t="s">
        <v>13</v>
      </c>
      <c r="B5079">
        <v>3</v>
      </c>
      <c r="C5079">
        <v>3</v>
      </c>
      <c r="D5079">
        <v>9</v>
      </c>
      <c r="E5079" s="7" t="str" cm="1">
        <f t="array" ref="E5079">_xlfn.IFS(D5079&lt;=5, "$1-5", D5079&lt;=10, "$6-10",D5079&lt;=15,"$11-15", D5079&lt;=20, "$16-20", D5079&gt;20, "$20+")</f>
        <v>$6-10</v>
      </c>
      <c r="F5079" s="2" t="s">
        <v>14</v>
      </c>
      <c r="G5079" s="2" t="s">
        <v>10023</v>
      </c>
      <c r="H5079" s="1">
        <v>45121</v>
      </c>
      <c r="I5079">
        <f t="shared" si="316"/>
        <v>2023</v>
      </c>
      <c r="J5079" s="1" t="str" cm="1">
        <f t="array" ref="J5079">IFERROR(TEXT(H5079, "[$-en-US]mmm"), _xleta.N/A)</f>
        <v>Jul</v>
      </c>
      <c r="K5079">
        <f t="shared" si="317"/>
        <v>14</v>
      </c>
      <c r="L5079" s="1" t="str">
        <f t="shared" si="318"/>
        <v>Saturday</v>
      </c>
      <c r="M5079" t="str">
        <f t="shared" si="319"/>
        <v>Yes</v>
      </c>
    </row>
    <row r="5080" spans="1:13">
      <c r="A5080" t="s">
        <v>65</v>
      </c>
      <c r="B5080">
        <v>1</v>
      </c>
      <c r="C5080">
        <v>1.5</v>
      </c>
      <c r="D5080">
        <v>1.5</v>
      </c>
      <c r="E5080" s="7" t="str" cm="1">
        <f t="array" ref="E5080">_xlfn.IFS(D5080&lt;=5, "$1-5", D5080&lt;=10, "$6-10",D5080&lt;=15,"$11-15", D5080&lt;=20, "$16-20", D5080&gt;20, "$20+")</f>
        <v>$1-5</v>
      </c>
      <c r="F5080" s="2" t="s">
        <v>23</v>
      </c>
      <c r="G5080" s="2" t="s">
        <v>11</v>
      </c>
      <c r="H5080" s="1">
        <v>45121</v>
      </c>
      <c r="I5080">
        <f t="shared" si="316"/>
        <v>2023</v>
      </c>
      <c r="J5080" s="1" t="str" cm="1">
        <f t="array" ref="J5080">IFERROR(TEXT(H5080, "[$-en-US]mmm"), _xleta.N/A)</f>
        <v>Jul</v>
      </c>
      <c r="K5080">
        <f t="shared" si="317"/>
        <v>14</v>
      </c>
      <c r="L5080" s="1" t="str">
        <f t="shared" si="318"/>
        <v>Saturday</v>
      </c>
      <c r="M5080" t="str">
        <f t="shared" si="319"/>
        <v>Yes</v>
      </c>
    </row>
    <row r="5081" spans="1:13">
      <c r="A5081" t="str">
        <f>_xlfn.XLOOKUP(C5081,'Item Price'!$B:$B,'Item Price'!$A:$A,"notfound")</f>
        <v>Salad</v>
      </c>
      <c r="B5081">
        <v>4</v>
      </c>
      <c r="C5081">
        <v>5</v>
      </c>
      <c r="D5081">
        <v>20</v>
      </c>
      <c r="E5081" s="7" t="str" cm="1">
        <f t="array" ref="E5081">_xlfn.IFS(D5081&lt;=5, "$1-5", D5081&lt;=10, "$6-10",D5081&lt;=15,"$11-15", D5081&lt;=20, "$16-20", D5081&gt;20, "$20+")</f>
        <v>$16-20</v>
      </c>
      <c r="F5081" s="2" t="s">
        <v>10</v>
      </c>
      <c r="G5081" s="2" t="s">
        <v>10023</v>
      </c>
      <c r="H5081" s="1">
        <v>45121</v>
      </c>
      <c r="I5081">
        <f t="shared" si="316"/>
        <v>2023</v>
      </c>
      <c r="J5081" s="1" t="str" cm="1">
        <f t="array" ref="J5081">IFERROR(TEXT(H5081, "[$-en-US]mmm"), _xleta.N/A)</f>
        <v>Jul</v>
      </c>
      <c r="K5081">
        <f t="shared" si="317"/>
        <v>14</v>
      </c>
      <c r="L5081" s="1" t="str">
        <f t="shared" si="318"/>
        <v>Saturday</v>
      </c>
      <c r="M5081" t="str">
        <f t="shared" si="319"/>
        <v>Yes</v>
      </c>
    </row>
    <row r="5082" spans="1:13">
      <c r="A5082" t="s">
        <v>65</v>
      </c>
      <c r="B5082">
        <v>3</v>
      </c>
      <c r="C5082">
        <v>1.5</v>
      </c>
      <c r="D5082">
        <v>4.5</v>
      </c>
      <c r="E5082" s="7" t="str" cm="1">
        <f t="array" ref="E5082">_xlfn.IFS(D5082&lt;=5, "$1-5", D5082&lt;=10, "$6-10",D5082&lt;=15,"$11-15", D5082&lt;=20, "$16-20", D5082&gt;20, "$20+")</f>
        <v>$1-5</v>
      </c>
      <c r="F5082" s="2" t="s">
        <v>14</v>
      </c>
      <c r="G5082" s="2" t="s">
        <v>15</v>
      </c>
      <c r="H5082" s="1">
        <v>45121</v>
      </c>
      <c r="I5082">
        <f t="shared" si="316"/>
        <v>2023</v>
      </c>
      <c r="J5082" s="1" t="str" cm="1">
        <f t="array" ref="J5082">IFERROR(TEXT(H5082, "[$-en-US]mmm"), _xleta.N/A)</f>
        <v>Jul</v>
      </c>
      <c r="K5082">
        <f t="shared" si="317"/>
        <v>14</v>
      </c>
      <c r="L5082" s="1" t="str">
        <f t="shared" si="318"/>
        <v>Saturday</v>
      </c>
      <c r="M5082" t="str">
        <f t="shared" si="319"/>
        <v>Yes</v>
      </c>
    </row>
    <row r="5083" spans="1:13">
      <c r="A5083" t="str">
        <f>_xlfn.XLOOKUP(C5083,'Item Price'!$B:$B,'Item Price'!$A:$A,"notfound")</f>
        <v>Cookie</v>
      </c>
      <c r="B5083">
        <v>2</v>
      </c>
      <c r="C5083">
        <v>1</v>
      </c>
      <c r="D5083">
        <v>2</v>
      </c>
      <c r="E5083" s="7" t="str" cm="1">
        <f t="array" ref="E5083">_xlfn.IFS(D5083&lt;=5, "$1-5", D5083&lt;=10, "$6-10",D5083&lt;=15,"$11-15", D5083&lt;=20, "$16-20", D5083&gt;20, "$20+")</f>
        <v>$1-5</v>
      </c>
      <c r="F5083" s="2" t="s">
        <v>10023</v>
      </c>
      <c r="G5083" s="2" t="s">
        <v>10025</v>
      </c>
      <c r="H5083" s="1">
        <v>45121</v>
      </c>
      <c r="I5083">
        <f t="shared" si="316"/>
        <v>2023</v>
      </c>
      <c r="J5083" s="1" t="str" cm="1">
        <f t="array" ref="J5083">IFERROR(TEXT(H5083, "[$-en-US]mmm"), _xleta.N/A)</f>
        <v>Jul</v>
      </c>
      <c r="K5083">
        <f t="shared" si="317"/>
        <v>14</v>
      </c>
      <c r="L5083" s="1" t="str">
        <f t="shared" si="318"/>
        <v>Saturday</v>
      </c>
      <c r="M5083" t="str">
        <f t="shared" si="319"/>
        <v>Yes</v>
      </c>
    </row>
    <row r="5084" spans="1:13">
      <c r="A5084" t="s">
        <v>13</v>
      </c>
      <c r="B5084">
        <v>4</v>
      </c>
      <c r="C5084">
        <v>3</v>
      </c>
      <c r="D5084">
        <v>12</v>
      </c>
      <c r="E5084" s="7" t="str" cm="1">
        <f t="array" ref="E5084">_xlfn.IFS(D5084&lt;=5, "$1-5", D5084&lt;=10, "$6-10",D5084&lt;=15,"$11-15", D5084&lt;=20, "$16-20", D5084&gt;20, "$20+")</f>
        <v>$11-15</v>
      </c>
      <c r="F5084" s="2" t="s">
        <v>14</v>
      </c>
      <c r="G5084" s="2" t="s">
        <v>11</v>
      </c>
      <c r="H5084" s="1">
        <v>45121</v>
      </c>
      <c r="I5084">
        <f t="shared" si="316"/>
        <v>2023</v>
      </c>
      <c r="J5084" s="1" t="str" cm="1">
        <f t="array" ref="J5084">IFERROR(TEXT(H5084, "[$-en-US]mmm"), _xleta.N/A)</f>
        <v>Jul</v>
      </c>
      <c r="K5084">
        <f t="shared" si="317"/>
        <v>14</v>
      </c>
      <c r="L5084" s="1" t="str">
        <f t="shared" si="318"/>
        <v>Saturday</v>
      </c>
      <c r="M5084" t="str">
        <f t="shared" si="319"/>
        <v>Yes</v>
      </c>
    </row>
    <row r="5085" spans="1:13">
      <c r="A5085" t="s">
        <v>25</v>
      </c>
      <c r="B5085">
        <v>4</v>
      </c>
      <c r="C5085">
        <v>4</v>
      </c>
      <c r="D5085">
        <v>16</v>
      </c>
      <c r="E5085" s="7" t="str" cm="1">
        <f t="array" ref="E5085">_xlfn.IFS(D5085&lt;=5, "$1-5", D5085&lt;=10, "$6-10",D5085&lt;=15,"$11-15", D5085&lt;=20, "$16-20", D5085&gt;20, "$20+")</f>
        <v>$16-20</v>
      </c>
      <c r="F5085" s="2" t="s">
        <v>10023</v>
      </c>
      <c r="G5085" s="2" t="s">
        <v>10023</v>
      </c>
      <c r="H5085" s="1">
        <v>45121</v>
      </c>
      <c r="I5085">
        <f t="shared" si="316"/>
        <v>2023</v>
      </c>
      <c r="J5085" s="1" t="str" cm="1">
        <f t="array" ref="J5085">IFERROR(TEXT(H5085, "[$-en-US]mmm"), _xleta.N/A)</f>
        <v>Jul</v>
      </c>
      <c r="K5085">
        <f t="shared" si="317"/>
        <v>14</v>
      </c>
      <c r="L5085" s="1" t="str">
        <f t="shared" si="318"/>
        <v>Saturday</v>
      </c>
      <c r="M5085" t="str">
        <f t="shared" si="319"/>
        <v>Yes</v>
      </c>
    </row>
    <row r="5086" spans="1:13">
      <c r="A5086" t="s">
        <v>20</v>
      </c>
      <c r="B5086">
        <v>3</v>
      </c>
      <c r="C5086">
        <v>5</v>
      </c>
      <c r="D5086">
        <v>15</v>
      </c>
      <c r="E5086" s="7" t="str" cm="1">
        <f t="array" ref="E5086">_xlfn.IFS(D5086&lt;=5, "$1-5", D5086&lt;=10, "$6-10",D5086&lt;=15,"$11-15", D5086&lt;=20, "$16-20", D5086&gt;20, "$20+")</f>
        <v>$11-15</v>
      </c>
      <c r="F5086" s="2" t="s">
        <v>23</v>
      </c>
      <c r="G5086" s="2" t="s">
        <v>11</v>
      </c>
      <c r="H5086" s="1">
        <v>45121</v>
      </c>
      <c r="I5086">
        <f t="shared" si="316"/>
        <v>2023</v>
      </c>
      <c r="J5086" s="1" t="str" cm="1">
        <f t="array" ref="J5086">IFERROR(TEXT(H5086, "[$-en-US]mmm"), _xleta.N/A)</f>
        <v>Jul</v>
      </c>
      <c r="K5086">
        <f t="shared" si="317"/>
        <v>14</v>
      </c>
      <c r="L5086" s="1" t="str">
        <f t="shared" si="318"/>
        <v>Saturday</v>
      </c>
      <c r="M5086" t="str">
        <f t="shared" si="319"/>
        <v>Yes</v>
      </c>
    </row>
    <row r="5087" spans="1:13">
      <c r="A5087" t="s">
        <v>25</v>
      </c>
      <c r="B5087">
        <v>2</v>
      </c>
      <c r="C5087">
        <v>4</v>
      </c>
      <c r="D5087">
        <v>8</v>
      </c>
      <c r="E5087" s="7" t="str" cm="1">
        <f t="array" ref="E5087">_xlfn.IFS(D5087&lt;=5, "$1-5", D5087&lt;=10, "$6-10",D5087&lt;=15,"$11-15", D5087&lt;=20, "$16-20", D5087&gt;20, "$20+")</f>
        <v>$6-10</v>
      </c>
      <c r="F5087" s="2" t="s">
        <v>10</v>
      </c>
      <c r="G5087" s="2" t="s">
        <v>10023</v>
      </c>
      <c r="H5087" s="1">
        <v>45121</v>
      </c>
      <c r="I5087">
        <f t="shared" si="316"/>
        <v>2023</v>
      </c>
      <c r="J5087" s="1" t="str" cm="1">
        <f t="array" ref="J5087">IFERROR(TEXT(H5087, "[$-en-US]mmm"), _xleta.N/A)</f>
        <v>Jul</v>
      </c>
      <c r="K5087">
        <f t="shared" si="317"/>
        <v>14</v>
      </c>
      <c r="L5087" s="1" t="str">
        <f t="shared" si="318"/>
        <v>Saturday</v>
      </c>
      <c r="M5087" t="str">
        <f t="shared" si="319"/>
        <v>Yes</v>
      </c>
    </row>
    <row r="5088" spans="1:13">
      <c r="A5088" t="s">
        <v>65</v>
      </c>
      <c r="B5088">
        <v>5</v>
      </c>
      <c r="C5088">
        <v>1.5</v>
      </c>
      <c r="D5088">
        <v>7.5</v>
      </c>
      <c r="E5088" s="7" t="str" cm="1">
        <f t="array" ref="E5088">_xlfn.IFS(D5088&lt;=5, "$1-5", D5088&lt;=10, "$6-10",D5088&lt;=15,"$11-15", D5088&lt;=20, "$16-20", D5088&gt;20, "$20+")</f>
        <v>$6-10</v>
      </c>
      <c r="F5088" s="2" t="s">
        <v>14</v>
      </c>
      <c r="G5088" s="2" t="s">
        <v>15</v>
      </c>
      <c r="H5088" s="1">
        <v>45121</v>
      </c>
      <c r="I5088">
        <f t="shared" si="316"/>
        <v>2023</v>
      </c>
      <c r="J5088" s="1" t="str" cm="1">
        <f t="array" ref="J5088">IFERROR(TEXT(H5088, "[$-en-US]mmm"), _xleta.N/A)</f>
        <v>Jul</v>
      </c>
      <c r="K5088">
        <f t="shared" si="317"/>
        <v>14</v>
      </c>
      <c r="L5088" s="1" t="str">
        <f t="shared" si="318"/>
        <v>Saturday</v>
      </c>
      <c r="M5088" t="str">
        <f t="shared" si="319"/>
        <v>Yes</v>
      </c>
    </row>
    <row r="5089" spans="1:13">
      <c r="A5089" t="s">
        <v>25</v>
      </c>
      <c r="B5089">
        <v>5</v>
      </c>
      <c r="C5089">
        <v>4</v>
      </c>
      <c r="D5089">
        <v>20</v>
      </c>
      <c r="E5089" s="7" t="str" cm="1">
        <f t="array" ref="E5089">_xlfn.IFS(D5089&lt;=5, "$1-5", D5089&lt;=10, "$6-10",D5089&lt;=15,"$11-15", D5089&lt;=20, "$16-20", D5089&gt;20, "$20+")</f>
        <v>$16-20</v>
      </c>
      <c r="F5089" s="2" t="s">
        <v>10023</v>
      </c>
      <c r="G5089" s="2" t="s">
        <v>15</v>
      </c>
      <c r="H5089" s="1">
        <v>45122</v>
      </c>
      <c r="I5089">
        <f t="shared" si="316"/>
        <v>2023</v>
      </c>
      <c r="J5089" s="1" t="str" cm="1">
        <f t="array" ref="J5089">IFERROR(TEXT(H5089, "[$-en-US]mmm"), _xleta.N/A)</f>
        <v>Jul</v>
      </c>
      <c r="K5089">
        <f t="shared" si="317"/>
        <v>15</v>
      </c>
      <c r="L5089" s="1" t="str">
        <f t="shared" si="318"/>
        <v>Sunday</v>
      </c>
      <c r="M5089" t="str">
        <f t="shared" si="319"/>
        <v>Yes</v>
      </c>
    </row>
    <row r="5090" spans="1:13">
      <c r="A5090" t="s">
        <v>13</v>
      </c>
      <c r="B5090">
        <v>1</v>
      </c>
      <c r="C5090">
        <v>3</v>
      </c>
      <c r="D5090">
        <v>3</v>
      </c>
      <c r="E5090" s="7" t="str" cm="1">
        <f t="array" ref="E5090">_xlfn.IFS(D5090&lt;=5, "$1-5", D5090&lt;=10, "$6-10",D5090&lt;=15,"$11-15", D5090&lt;=20, "$16-20", D5090&gt;20, "$20+")</f>
        <v>$1-5</v>
      </c>
      <c r="F5090" s="2" t="s">
        <v>14</v>
      </c>
      <c r="G5090" s="2" t="s">
        <v>15</v>
      </c>
      <c r="H5090" s="1">
        <v>45122</v>
      </c>
      <c r="I5090">
        <f t="shared" si="316"/>
        <v>2023</v>
      </c>
      <c r="J5090" s="1" t="str" cm="1">
        <f t="array" ref="J5090">IFERROR(TEXT(H5090, "[$-en-US]mmm"), _xleta.N/A)</f>
        <v>Jul</v>
      </c>
      <c r="K5090">
        <f t="shared" si="317"/>
        <v>15</v>
      </c>
      <c r="L5090" s="1" t="str">
        <f t="shared" si="318"/>
        <v>Sunday</v>
      </c>
      <c r="M5090" t="str">
        <f t="shared" si="319"/>
        <v>Yes</v>
      </c>
    </row>
    <row r="5091" spans="1:13">
      <c r="A5091" t="s">
        <v>13</v>
      </c>
      <c r="B5091">
        <v>1</v>
      </c>
      <c r="C5091">
        <f>$D5091/$B5091</f>
        <v>3</v>
      </c>
      <c r="D5091">
        <v>3</v>
      </c>
      <c r="E5091" s="7" t="str" cm="1">
        <f t="array" ref="E5091">_xlfn.IFS(D5091&lt;=5, "$1-5", D5091&lt;=10, "$6-10",D5091&lt;=15,"$11-15", D5091&lt;=20, "$16-20", D5091&gt;20, "$20+")</f>
        <v>$1-5</v>
      </c>
      <c r="F5091" s="2" t="s">
        <v>10023</v>
      </c>
      <c r="G5091" s="2" t="s">
        <v>15</v>
      </c>
      <c r="H5091" s="1">
        <v>45122</v>
      </c>
      <c r="I5091">
        <f t="shared" si="316"/>
        <v>2023</v>
      </c>
      <c r="J5091" s="1" t="str" cm="1">
        <f t="array" ref="J5091">IFERROR(TEXT(H5091, "[$-en-US]mmm"), _xleta.N/A)</f>
        <v>Jul</v>
      </c>
      <c r="K5091">
        <f t="shared" si="317"/>
        <v>15</v>
      </c>
      <c r="L5091" s="1" t="str">
        <f t="shared" si="318"/>
        <v>Sunday</v>
      </c>
      <c r="M5091" t="str">
        <f t="shared" si="319"/>
        <v>Yes</v>
      </c>
    </row>
    <row r="5092" spans="1:13">
      <c r="A5092" t="s">
        <v>25</v>
      </c>
      <c r="B5092">
        <v>5</v>
      </c>
      <c r="C5092">
        <v>4</v>
      </c>
      <c r="D5092">
        <v>20</v>
      </c>
      <c r="E5092" s="7" t="str" cm="1">
        <f t="array" ref="E5092">_xlfn.IFS(D5092&lt;=5, "$1-5", D5092&lt;=10, "$6-10",D5092&lt;=15,"$11-15", D5092&lt;=20, "$16-20", D5092&gt;20, "$20+")</f>
        <v>$16-20</v>
      </c>
      <c r="F5092" s="2" t="s">
        <v>23</v>
      </c>
      <c r="G5092" s="2" t="s">
        <v>10023</v>
      </c>
      <c r="H5092" s="1">
        <v>45122</v>
      </c>
      <c r="I5092">
        <f t="shared" si="316"/>
        <v>2023</v>
      </c>
      <c r="J5092" s="1" t="str" cm="1">
        <f t="array" ref="J5092">IFERROR(TEXT(H5092, "[$-en-US]mmm"), _xleta.N/A)</f>
        <v>Jul</v>
      </c>
      <c r="K5092">
        <f t="shared" si="317"/>
        <v>15</v>
      </c>
      <c r="L5092" s="1" t="str">
        <f t="shared" si="318"/>
        <v>Sunday</v>
      </c>
      <c r="M5092" t="str">
        <f t="shared" si="319"/>
        <v>Yes</v>
      </c>
    </row>
    <row r="5093" spans="1:13">
      <c r="A5093" t="s">
        <v>25</v>
      </c>
      <c r="B5093">
        <v>3</v>
      </c>
      <c r="C5093">
        <v>4</v>
      </c>
      <c r="D5093">
        <v>12</v>
      </c>
      <c r="E5093" s="7" t="str" cm="1">
        <f t="array" ref="E5093">_xlfn.IFS(D5093&lt;=5, "$1-5", D5093&lt;=10, "$6-10",D5093&lt;=15,"$11-15", D5093&lt;=20, "$16-20", D5093&gt;20, "$20+")</f>
        <v>$11-15</v>
      </c>
      <c r="F5093" s="2" t="s">
        <v>10023</v>
      </c>
      <c r="G5093" s="2" t="s">
        <v>10025</v>
      </c>
      <c r="H5093" s="1">
        <v>45122</v>
      </c>
      <c r="I5093">
        <f t="shared" si="316"/>
        <v>2023</v>
      </c>
      <c r="J5093" s="1" t="str" cm="1">
        <f t="array" ref="J5093">IFERROR(TEXT(H5093, "[$-en-US]mmm"), _xleta.N/A)</f>
        <v>Jul</v>
      </c>
      <c r="K5093">
        <f t="shared" si="317"/>
        <v>15</v>
      </c>
      <c r="L5093" s="1" t="str">
        <f t="shared" si="318"/>
        <v>Sunday</v>
      </c>
      <c r="M5093" t="str">
        <f t="shared" si="319"/>
        <v>Yes</v>
      </c>
    </row>
    <row r="5094" spans="1:13">
      <c r="A5094" t="s">
        <v>13</v>
      </c>
      <c r="B5094">
        <v>5</v>
      </c>
      <c r="C5094">
        <v>3</v>
      </c>
      <c r="D5094">
        <v>15</v>
      </c>
      <c r="E5094" s="7" t="str" cm="1">
        <f t="array" ref="E5094">_xlfn.IFS(D5094&lt;=5, "$1-5", D5094&lt;=10, "$6-10",D5094&lt;=15,"$11-15", D5094&lt;=20, "$16-20", D5094&gt;20, "$20+")</f>
        <v>$11-15</v>
      </c>
      <c r="F5094" s="2" t="s">
        <v>10025</v>
      </c>
      <c r="G5094" s="2" t="s">
        <v>11</v>
      </c>
      <c r="H5094" s="1">
        <v>45122</v>
      </c>
      <c r="I5094">
        <f t="shared" si="316"/>
        <v>2023</v>
      </c>
      <c r="J5094" s="1" t="str" cm="1">
        <f t="array" ref="J5094">IFERROR(TEXT(H5094, "[$-en-US]mmm"), _xleta.N/A)</f>
        <v>Jul</v>
      </c>
      <c r="K5094">
        <f t="shared" si="317"/>
        <v>15</v>
      </c>
      <c r="L5094" s="1" t="str">
        <f t="shared" si="318"/>
        <v>Sunday</v>
      </c>
      <c r="M5094" t="str">
        <f t="shared" si="319"/>
        <v>Yes</v>
      </c>
    </row>
    <row r="5095" spans="1:13">
      <c r="A5095" t="s">
        <v>25</v>
      </c>
      <c r="B5095">
        <v>1</v>
      </c>
      <c r="C5095">
        <f>$D5095/$B5095</f>
        <v>4</v>
      </c>
      <c r="D5095">
        <v>4</v>
      </c>
      <c r="E5095" s="7" t="str" cm="1">
        <f t="array" ref="E5095">_xlfn.IFS(D5095&lt;=5, "$1-5", D5095&lt;=10, "$6-10",D5095&lt;=15,"$11-15", D5095&lt;=20, "$16-20", D5095&gt;20, "$20+")</f>
        <v>$1-5</v>
      </c>
      <c r="F5095" s="2" t="s">
        <v>10</v>
      </c>
      <c r="G5095" s="2" t="s">
        <v>15</v>
      </c>
      <c r="H5095" s="1">
        <v>45122</v>
      </c>
      <c r="I5095">
        <f t="shared" si="316"/>
        <v>2023</v>
      </c>
      <c r="J5095" s="1" t="str" cm="1">
        <f t="array" ref="J5095">IFERROR(TEXT(H5095, "[$-en-US]mmm"), _xleta.N/A)</f>
        <v>Jul</v>
      </c>
      <c r="K5095">
        <f t="shared" si="317"/>
        <v>15</v>
      </c>
      <c r="L5095" s="1" t="str">
        <f t="shared" si="318"/>
        <v>Sunday</v>
      </c>
      <c r="M5095" t="str">
        <f t="shared" si="319"/>
        <v>Yes</v>
      </c>
    </row>
    <row r="5096" spans="1:13">
      <c r="A5096" t="s">
        <v>28</v>
      </c>
      <c r="B5096">
        <v>4</v>
      </c>
      <c r="C5096">
        <v>4</v>
      </c>
      <c r="D5096">
        <v>16</v>
      </c>
      <c r="E5096" s="7" t="str" cm="1">
        <f t="array" ref="E5096">_xlfn.IFS(D5096&lt;=5, "$1-5", D5096&lt;=10, "$6-10",D5096&lt;=15,"$11-15", D5096&lt;=20, "$16-20", D5096&gt;20, "$20+")</f>
        <v>$16-20</v>
      </c>
      <c r="F5096" s="2" t="s">
        <v>10</v>
      </c>
      <c r="G5096" s="2" t="s">
        <v>15</v>
      </c>
      <c r="H5096" s="1">
        <v>45122</v>
      </c>
      <c r="I5096">
        <f t="shared" si="316"/>
        <v>2023</v>
      </c>
      <c r="J5096" s="1" t="str" cm="1">
        <f t="array" ref="J5096">IFERROR(TEXT(H5096, "[$-en-US]mmm"), _xleta.N/A)</f>
        <v>Jul</v>
      </c>
      <c r="K5096">
        <f t="shared" si="317"/>
        <v>15</v>
      </c>
      <c r="L5096" s="1" t="str">
        <f t="shared" si="318"/>
        <v>Sunday</v>
      </c>
      <c r="M5096" t="str">
        <f t="shared" si="319"/>
        <v>Yes</v>
      </c>
    </row>
    <row r="5097" spans="1:13">
      <c r="A5097" t="s">
        <v>9</v>
      </c>
      <c r="B5097">
        <v>1</v>
      </c>
      <c r="C5097">
        <v>2</v>
      </c>
      <c r="D5097">
        <v>2</v>
      </c>
      <c r="E5097" s="7" t="str" cm="1">
        <f t="array" ref="E5097">_xlfn.IFS(D5097&lt;=5, "$1-5", D5097&lt;=10, "$6-10",D5097&lt;=15,"$11-15", D5097&lt;=20, "$16-20", D5097&gt;20, "$20+")</f>
        <v>$1-5</v>
      </c>
      <c r="F5097" s="2" t="s">
        <v>23</v>
      </c>
      <c r="G5097" s="2" t="s">
        <v>10023</v>
      </c>
      <c r="H5097" s="1">
        <v>45122</v>
      </c>
      <c r="I5097">
        <f t="shared" si="316"/>
        <v>2023</v>
      </c>
      <c r="J5097" s="1" t="str" cm="1">
        <f t="array" ref="J5097">IFERROR(TEXT(H5097, "[$-en-US]mmm"), _xleta.N/A)</f>
        <v>Jul</v>
      </c>
      <c r="K5097">
        <f t="shared" si="317"/>
        <v>15</v>
      </c>
      <c r="L5097" s="1" t="str">
        <f t="shared" si="318"/>
        <v>Sunday</v>
      </c>
      <c r="M5097" t="str">
        <f t="shared" si="319"/>
        <v>Yes</v>
      </c>
    </row>
    <row r="5098" spans="1:13">
      <c r="A5098" t="s">
        <v>20</v>
      </c>
      <c r="B5098">
        <f>$D5098/$C5098</f>
        <v>4</v>
      </c>
      <c r="C5098">
        <v>5</v>
      </c>
      <c r="D5098">
        <v>20</v>
      </c>
      <c r="E5098" s="7" t="str" cm="1">
        <f t="array" ref="E5098">_xlfn.IFS(D5098&lt;=5, "$1-5", D5098&lt;=10, "$6-10",D5098&lt;=15,"$11-15", D5098&lt;=20, "$16-20", D5098&gt;20, "$20+")</f>
        <v>$16-20</v>
      </c>
      <c r="F5098" s="2" t="s">
        <v>23</v>
      </c>
      <c r="G5098" s="2" t="s">
        <v>15</v>
      </c>
      <c r="H5098" s="1">
        <v>45122</v>
      </c>
      <c r="I5098">
        <f t="shared" si="316"/>
        <v>2023</v>
      </c>
      <c r="J5098" s="1" t="str" cm="1">
        <f t="array" ref="J5098">IFERROR(TEXT(H5098, "[$-en-US]mmm"), _xleta.N/A)</f>
        <v>Jul</v>
      </c>
      <c r="K5098">
        <f t="shared" si="317"/>
        <v>15</v>
      </c>
      <c r="L5098" s="1" t="str">
        <f t="shared" si="318"/>
        <v>Sunday</v>
      </c>
      <c r="M5098" t="str">
        <f t="shared" si="319"/>
        <v>Yes</v>
      </c>
    </row>
    <row r="5099" spans="1:13">
      <c r="A5099" t="s">
        <v>17</v>
      </c>
      <c r="B5099">
        <v>1</v>
      </c>
      <c r="C5099">
        <v>1</v>
      </c>
      <c r="D5099">
        <v>1</v>
      </c>
      <c r="E5099" s="7" t="str" cm="1">
        <f t="array" ref="E5099">_xlfn.IFS(D5099&lt;=5, "$1-5", D5099&lt;=10, "$6-10",D5099&lt;=15,"$11-15", D5099&lt;=20, "$16-20", D5099&gt;20, "$20+")</f>
        <v>$1-5</v>
      </c>
      <c r="F5099" s="2" t="s">
        <v>14</v>
      </c>
      <c r="G5099" s="2" t="s">
        <v>10023</v>
      </c>
      <c r="H5099" s="1">
        <v>45122</v>
      </c>
      <c r="I5099">
        <f t="shared" si="316"/>
        <v>2023</v>
      </c>
      <c r="J5099" s="1" t="str" cm="1">
        <f t="array" ref="J5099">IFERROR(TEXT(H5099, "[$-en-US]mmm"), _xleta.N/A)</f>
        <v>Jul</v>
      </c>
      <c r="K5099">
        <f t="shared" si="317"/>
        <v>15</v>
      </c>
      <c r="L5099" s="1" t="str">
        <f t="shared" si="318"/>
        <v>Sunday</v>
      </c>
      <c r="M5099" t="str">
        <f t="shared" si="319"/>
        <v>Yes</v>
      </c>
    </row>
    <row r="5100" spans="1:13">
      <c r="A5100" t="s">
        <v>28</v>
      </c>
      <c r="B5100">
        <v>2</v>
      </c>
      <c r="C5100">
        <v>4</v>
      </c>
      <c r="D5100">
        <v>8</v>
      </c>
      <c r="E5100" s="7" t="str" cm="1">
        <f t="array" ref="E5100">_xlfn.IFS(D5100&lt;=5, "$1-5", D5100&lt;=10, "$6-10",D5100&lt;=15,"$11-15", D5100&lt;=20, "$16-20", D5100&gt;20, "$20+")</f>
        <v>$6-10</v>
      </c>
      <c r="F5100" s="2" t="s">
        <v>10023</v>
      </c>
      <c r="G5100" s="2" t="s">
        <v>15</v>
      </c>
      <c r="H5100" s="1">
        <v>45122</v>
      </c>
      <c r="I5100">
        <f t="shared" si="316"/>
        <v>2023</v>
      </c>
      <c r="J5100" s="1" t="str" cm="1">
        <f t="array" ref="J5100">IFERROR(TEXT(H5100, "[$-en-US]mmm"), _xleta.N/A)</f>
        <v>Jul</v>
      </c>
      <c r="K5100">
        <f t="shared" si="317"/>
        <v>15</v>
      </c>
      <c r="L5100" s="1" t="str">
        <f t="shared" si="318"/>
        <v>Sunday</v>
      </c>
      <c r="M5100" t="str">
        <f t="shared" si="319"/>
        <v>Yes</v>
      </c>
    </row>
    <row r="5101" spans="1:13">
      <c r="A5101" t="s">
        <v>9</v>
      </c>
      <c r="B5101">
        <v>3</v>
      </c>
      <c r="C5101">
        <v>2</v>
      </c>
      <c r="D5101">
        <v>6</v>
      </c>
      <c r="E5101" s="7" t="str" cm="1">
        <f t="array" ref="E5101">_xlfn.IFS(D5101&lt;=5, "$1-5", D5101&lt;=10, "$6-10",D5101&lt;=15,"$11-15", D5101&lt;=20, "$16-20", D5101&gt;20, "$20+")</f>
        <v>$6-10</v>
      </c>
      <c r="F5101" s="2" t="s">
        <v>10</v>
      </c>
      <c r="G5101" s="2" t="s">
        <v>10023</v>
      </c>
      <c r="H5101" s="1">
        <v>45122</v>
      </c>
      <c r="I5101">
        <f t="shared" si="316"/>
        <v>2023</v>
      </c>
      <c r="J5101" s="1" t="str" cm="1">
        <f t="array" ref="J5101">IFERROR(TEXT(H5101, "[$-en-US]mmm"), _xleta.N/A)</f>
        <v>Jul</v>
      </c>
      <c r="K5101">
        <f t="shared" si="317"/>
        <v>15</v>
      </c>
      <c r="L5101" s="1" t="str">
        <f t="shared" si="318"/>
        <v>Sunday</v>
      </c>
      <c r="M5101" t="str">
        <f t="shared" si="319"/>
        <v>Yes</v>
      </c>
    </row>
    <row r="5102" spans="1:13">
      <c r="A5102" t="s">
        <v>28</v>
      </c>
      <c r="B5102">
        <v>5</v>
      </c>
      <c r="C5102">
        <v>4</v>
      </c>
      <c r="D5102">
        <v>20</v>
      </c>
      <c r="E5102" s="7" t="str" cm="1">
        <f t="array" ref="E5102">_xlfn.IFS(D5102&lt;=5, "$1-5", D5102&lt;=10, "$6-10",D5102&lt;=15,"$11-15", D5102&lt;=20, "$16-20", D5102&gt;20, "$20+")</f>
        <v>$16-20</v>
      </c>
      <c r="F5102" s="2" t="s">
        <v>23</v>
      </c>
      <c r="G5102" s="2" t="s">
        <v>15</v>
      </c>
      <c r="H5102" s="1">
        <v>45122</v>
      </c>
      <c r="I5102">
        <f t="shared" si="316"/>
        <v>2023</v>
      </c>
      <c r="J5102" s="1" t="str" cm="1">
        <f t="array" ref="J5102">IFERROR(TEXT(H5102, "[$-en-US]mmm"), _xleta.N/A)</f>
        <v>Jul</v>
      </c>
      <c r="K5102">
        <f t="shared" si="317"/>
        <v>15</v>
      </c>
      <c r="L5102" s="1" t="str">
        <f t="shared" si="318"/>
        <v>Sunday</v>
      </c>
      <c r="M5102" t="str">
        <f t="shared" si="319"/>
        <v>Yes</v>
      </c>
    </row>
    <row r="5103" spans="1:13">
      <c r="A5103" t="s">
        <v>28</v>
      </c>
      <c r="B5103">
        <v>1</v>
      </c>
      <c r="C5103">
        <v>4</v>
      </c>
      <c r="D5103">
        <v>4</v>
      </c>
      <c r="E5103" s="7" t="str" cm="1">
        <f t="array" ref="E5103">_xlfn.IFS(D5103&lt;=5, "$1-5", D5103&lt;=10, "$6-10",D5103&lt;=15,"$11-15", D5103&lt;=20, "$16-20", D5103&gt;20, "$20+")</f>
        <v>$1-5</v>
      </c>
      <c r="F5103" s="2" t="s">
        <v>14</v>
      </c>
      <c r="G5103" s="2" t="s">
        <v>11</v>
      </c>
      <c r="H5103" s="1">
        <v>45122</v>
      </c>
      <c r="I5103">
        <f t="shared" si="316"/>
        <v>2023</v>
      </c>
      <c r="J5103" s="1" t="str" cm="1">
        <f t="array" ref="J5103">IFERROR(TEXT(H5103, "[$-en-US]mmm"), _xleta.N/A)</f>
        <v>Jul</v>
      </c>
      <c r="K5103">
        <f t="shared" si="317"/>
        <v>15</v>
      </c>
      <c r="L5103" s="1" t="str">
        <f t="shared" si="318"/>
        <v>Sunday</v>
      </c>
      <c r="M5103" t="str">
        <f t="shared" si="319"/>
        <v>Yes</v>
      </c>
    </row>
    <row r="5104" spans="1:13">
      <c r="A5104" t="s">
        <v>9</v>
      </c>
      <c r="B5104">
        <f>$D5104/$C5104</f>
        <v>4</v>
      </c>
      <c r="C5104">
        <v>2</v>
      </c>
      <c r="D5104">
        <v>8</v>
      </c>
      <c r="E5104" s="7" t="str" cm="1">
        <f t="array" ref="E5104">_xlfn.IFS(D5104&lt;=5, "$1-5", D5104&lt;=10, "$6-10",D5104&lt;=15,"$11-15", D5104&lt;=20, "$16-20", D5104&gt;20, "$20+")</f>
        <v>$6-10</v>
      </c>
      <c r="F5104" s="2" t="s">
        <v>14</v>
      </c>
      <c r="G5104" s="2" t="s">
        <v>10023</v>
      </c>
      <c r="H5104" s="1">
        <v>45122</v>
      </c>
      <c r="I5104">
        <f t="shared" si="316"/>
        <v>2023</v>
      </c>
      <c r="J5104" s="1" t="str" cm="1">
        <f t="array" ref="J5104">IFERROR(TEXT(H5104, "[$-en-US]mmm"), _xleta.N/A)</f>
        <v>Jul</v>
      </c>
      <c r="K5104">
        <f t="shared" si="317"/>
        <v>15</v>
      </c>
      <c r="L5104" s="1" t="str">
        <f t="shared" si="318"/>
        <v>Sunday</v>
      </c>
      <c r="M5104" t="str">
        <f t="shared" si="319"/>
        <v>Yes</v>
      </c>
    </row>
    <row r="5105" spans="1:13">
      <c r="A5105" t="str">
        <f>_xlfn.XLOOKUP(C5105,'Item Price'!$B:$B,'Item Price'!$A:$A,"notfound")</f>
        <v>Salad</v>
      </c>
      <c r="B5105">
        <v>5</v>
      </c>
      <c r="C5105">
        <v>5</v>
      </c>
      <c r="D5105">
        <v>25</v>
      </c>
      <c r="E5105" s="7" t="str" cm="1">
        <f t="array" ref="E5105">_xlfn.IFS(D5105&lt;=5, "$1-5", D5105&lt;=10, "$6-10",D5105&lt;=15,"$11-15", D5105&lt;=20, "$16-20", D5105&gt;20, "$20+")</f>
        <v>$20+</v>
      </c>
      <c r="F5105" s="2" t="s">
        <v>10</v>
      </c>
      <c r="G5105" s="2" t="s">
        <v>10023</v>
      </c>
      <c r="H5105" s="1">
        <v>45122</v>
      </c>
      <c r="I5105">
        <f t="shared" si="316"/>
        <v>2023</v>
      </c>
      <c r="J5105" s="1" t="str" cm="1">
        <f t="array" ref="J5105">IFERROR(TEXT(H5105, "[$-en-US]mmm"), _xleta.N/A)</f>
        <v>Jul</v>
      </c>
      <c r="K5105">
        <f t="shared" si="317"/>
        <v>15</v>
      </c>
      <c r="L5105" s="1" t="str">
        <f t="shared" si="318"/>
        <v>Sunday</v>
      </c>
      <c r="M5105" t="str">
        <f t="shared" si="319"/>
        <v>Yes</v>
      </c>
    </row>
    <row r="5106" spans="1:13">
      <c r="A5106" t="s">
        <v>17</v>
      </c>
      <c r="B5106">
        <v>2</v>
      </c>
      <c r="C5106">
        <v>1</v>
      </c>
      <c r="D5106">
        <v>2</v>
      </c>
      <c r="E5106" s="7" t="str" cm="1">
        <f t="array" ref="E5106">_xlfn.IFS(D5106&lt;=5, "$1-5", D5106&lt;=10, "$6-10",D5106&lt;=15,"$11-15", D5106&lt;=20, "$16-20", D5106&gt;20, "$20+")</f>
        <v>$1-5</v>
      </c>
      <c r="F5106" s="2" t="s">
        <v>10023</v>
      </c>
      <c r="G5106" s="2" t="s">
        <v>11</v>
      </c>
      <c r="H5106" s="1">
        <v>45122</v>
      </c>
      <c r="I5106">
        <f t="shared" si="316"/>
        <v>2023</v>
      </c>
      <c r="J5106" s="1" t="str" cm="1">
        <f t="array" ref="J5106">IFERROR(TEXT(H5106, "[$-en-US]mmm"), _xleta.N/A)</f>
        <v>Jul</v>
      </c>
      <c r="K5106">
        <f t="shared" si="317"/>
        <v>15</v>
      </c>
      <c r="L5106" s="1" t="str">
        <f t="shared" si="318"/>
        <v>Sunday</v>
      </c>
      <c r="M5106" t="str">
        <f t="shared" si="319"/>
        <v>Yes</v>
      </c>
    </row>
    <row r="5107" spans="1:13">
      <c r="A5107" t="s">
        <v>28</v>
      </c>
      <c r="B5107">
        <v>3</v>
      </c>
      <c r="C5107">
        <v>4</v>
      </c>
      <c r="D5107">
        <v>12</v>
      </c>
      <c r="E5107" s="7" t="str" cm="1">
        <f t="array" ref="E5107">_xlfn.IFS(D5107&lt;=5, "$1-5", D5107&lt;=10, "$6-10",D5107&lt;=15,"$11-15", D5107&lt;=20, "$16-20", D5107&gt;20, "$20+")</f>
        <v>$11-15</v>
      </c>
      <c r="F5107" s="2" t="s">
        <v>10</v>
      </c>
      <c r="G5107" s="2" t="s">
        <v>10023</v>
      </c>
      <c r="H5107" s="1">
        <v>45122</v>
      </c>
      <c r="I5107">
        <f t="shared" si="316"/>
        <v>2023</v>
      </c>
      <c r="J5107" s="1" t="str" cm="1">
        <f t="array" ref="J5107">IFERROR(TEXT(H5107, "[$-en-US]mmm"), _xleta.N/A)</f>
        <v>Jul</v>
      </c>
      <c r="K5107">
        <f t="shared" si="317"/>
        <v>15</v>
      </c>
      <c r="L5107" s="1" t="str">
        <f t="shared" si="318"/>
        <v>Sunday</v>
      </c>
      <c r="M5107" t="str">
        <f t="shared" si="319"/>
        <v>Yes</v>
      </c>
    </row>
    <row r="5108" spans="1:13">
      <c r="A5108" t="str">
        <f>_xlfn.XLOOKUP(C5108,'Item Price'!$B:$B,'Item Price'!$A:$A,"notfound")</f>
        <v>Coffee</v>
      </c>
      <c r="B5108">
        <v>2</v>
      </c>
      <c r="C5108">
        <v>2</v>
      </c>
      <c r="D5108">
        <v>4</v>
      </c>
      <c r="E5108" s="7" t="str" cm="1">
        <f t="array" ref="E5108">_xlfn.IFS(D5108&lt;=5, "$1-5", D5108&lt;=10, "$6-10",D5108&lt;=15,"$11-15", D5108&lt;=20, "$16-20", D5108&gt;20, "$20+")</f>
        <v>$1-5</v>
      </c>
      <c r="F5108" s="2" t="s">
        <v>14</v>
      </c>
      <c r="G5108" s="2" t="s">
        <v>11</v>
      </c>
      <c r="H5108" s="1">
        <v>45122</v>
      </c>
      <c r="I5108">
        <f t="shared" si="316"/>
        <v>2023</v>
      </c>
      <c r="J5108" s="1" t="str" cm="1">
        <f t="array" ref="J5108">IFERROR(TEXT(H5108, "[$-en-US]mmm"), _xleta.N/A)</f>
        <v>Jul</v>
      </c>
      <c r="K5108">
        <f t="shared" si="317"/>
        <v>15</v>
      </c>
      <c r="L5108" s="1" t="str">
        <f t="shared" si="318"/>
        <v>Sunday</v>
      </c>
      <c r="M5108" t="str">
        <f t="shared" si="319"/>
        <v>Yes</v>
      </c>
    </row>
    <row r="5109" spans="1:13">
      <c r="A5109" t="s">
        <v>9</v>
      </c>
      <c r="B5109">
        <v>4</v>
      </c>
      <c r="C5109">
        <v>2</v>
      </c>
      <c r="D5109">
        <v>8</v>
      </c>
      <c r="E5109" s="7" t="str" cm="1">
        <f t="array" ref="E5109">_xlfn.IFS(D5109&lt;=5, "$1-5", D5109&lt;=10, "$6-10",D5109&lt;=15,"$11-15", D5109&lt;=20, "$16-20", D5109&gt;20, "$20+")</f>
        <v>$6-10</v>
      </c>
      <c r="F5109" s="2" t="s">
        <v>10</v>
      </c>
      <c r="G5109" s="2" t="s">
        <v>11</v>
      </c>
      <c r="H5109" s="1">
        <v>45122</v>
      </c>
      <c r="I5109">
        <f t="shared" si="316"/>
        <v>2023</v>
      </c>
      <c r="J5109" s="1" t="str" cm="1">
        <f t="array" ref="J5109">IFERROR(TEXT(H5109, "[$-en-US]mmm"), _xleta.N/A)</f>
        <v>Jul</v>
      </c>
      <c r="K5109">
        <f t="shared" si="317"/>
        <v>15</v>
      </c>
      <c r="L5109" s="1" t="str">
        <f t="shared" si="318"/>
        <v>Sunday</v>
      </c>
      <c r="M5109" t="str">
        <f t="shared" si="319"/>
        <v>Yes</v>
      </c>
    </row>
    <row r="5110" spans="1:13">
      <c r="A5110" t="s">
        <v>9</v>
      </c>
      <c r="B5110">
        <v>1</v>
      </c>
      <c r="C5110">
        <v>2</v>
      </c>
      <c r="D5110">
        <v>2</v>
      </c>
      <c r="E5110" s="7" t="str" cm="1">
        <f t="array" ref="E5110">_xlfn.IFS(D5110&lt;=5, "$1-5", D5110&lt;=10, "$6-10",D5110&lt;=15,"$11-15", D5110&lt;=20, "$16-20", D5110&gt;20, "$20+")</f>
        <v>$1-5</v>
      </c>
      <c r="F5110" s="2" t="s">
        <v>14</v>
      </c>
      <c r="G5110" s="2" t="s">
        <v>10023</v>
      </c>
      <c r="H5110" s="1">
        <v>45122</v>
      </c>
      <c r="I5110">
        <f t="shared" si="316"/>
        <v>2023</v>
      </c>
      <c r="J5110" s="1" t="str" cm="1">
        <f t="array" ref="J5110">IFERROR(TEXT(H5110, "[$-en-US]mmm"), _xleta.N/A)</f>
        <v>Jul</v>
      </c>
      <c r="K5110">
        <f t="shared" si="317"/>
        <v>15</v>
      </c>
      <c r="L5110" s="1" t="str">
        <f t="shared" si="318"/>
        <v>Sunday</v>
      </c>
      <c r="M5110" t="str">
        <f t="shared" si="319"/>
        <v>Yes</v>
      </c>
    </row>
    <row r="5111" spans="1:13">
      <c r="A5111" t="s">
        <v>65</v>
      </c>
      <c r="B5111">
        <v>2</v>
      </c>
      <c r="C5111">
        <v>1.5</v>
      </c>
      <c r="D5111">
        <v>3</v>
      </c>
      <c r="E5111" s="7" t="str" cm="1">
        <f t="array" ref="E5111">_xlfn.IFS(D5111&lt;=5, "$1-5", D5111&lt;=10, "$6-10",D5111&lt;=15,"$11-15", D5111&lt;=20, "$16-20", D5111&gt;20, "$20+")</f>
        <v>$1-5</v>
      </c>
      <c r="F5111" s="2" t="s">
        <v>10023</v>
      </c>
      <c r="G5111" s="2" t="s">
        <v>11</v>
      </c>
      <c r="H5111" s="1">
        <v>45122</v>
      </c>
      <c r="I5111">
        <f t="shared" si="316"/>
        <v>2023</v>
      </c>
      <c r="J5111" s="1" t="str" cm="1">
        <f t="array" ref="J5111">IFERROR(TEXT(H5111, "[$-en-US]mmm"), _xleta.N/A)</f>
        <v>Jul</v>
      </c>
      <c r="K5111">
        <f t="shared" si="317"/>
        <v>15</v>
      </c>
      <c r="L5111" s="1" t="str">
        <f t="shared" si="318"/>
        <v>Sunday</v>
      </c>
      <c r="M5111" t="str">
        <f t="shared" si="319"/>
        <v>Yes</v>
      </c>
    </row>
    <row r="5112" spans="1:13">
      <c r="A5112" t="s">
        <v>20</v>
      </c>
      <c r="B5112">
        <v>1</v>
      </c>
      <c r="C5112">
        <v>5</v>
      </c>
      <c r="D5112">
        <v>5</v>
      </c>
      <c r="E5112" s="7" t="str" cm="1">
        <f t="array" ref="E5112">_xlfn.IFS(D5112&lt;=5, "$1-5", D5112&lt;=10, "$6-10",D5112&lt;=15,"$11-15", D5112&lt;=20, "$16-20", D5112&gt;20, "$20+")</f>
        <v>$1-5</v>
      </c>
      <c r="F5112" s="2" t="s">
        <v>14</v>
      </c>
      <c r="G5112" s="2" t="s">
        <v>11</v>
      </c>
      <c r="H5112" s="1">
        <v>45122</v>
      </c>
      <c r="I5112">
        <f t="shared" si="316"/>
        <v>2023</v>
      </c>
      <c r="J5112" s="1" t="str" cm="1">
        <f t="array" ref="J5112">IFERROR(TEXT(H5112, "[$-en-US]mmm"), _xleta.N/A)</f>
        <v>Jul</v>
      </c>
      <c r="K5112">
        <f t="shared" si="317"/>
        <v>15</v>
      </c>
      <c r="L5112" s="1" t="str">
        <f t="shared" si="318"/>
        <v>Sunday</v>
      </c>
      <c r="M5112" t="str">
        <f t="shared" si="319"/>
        <v>Yes</v>
      </c>
    </row>
    <row r="5113" spans="1:13">
      <c r="A5113" t="s">
        <v>65</v>
      </c>
      <c r="B5113">
        <v>1</v>
      </c>
      <c r="C5113">
        <v>1.5</v>
      </c>
      <c r="D5113">
        <v>1.5</v>
      </c>
      <c r="E5113" s="7" t="str" cm="1">
        <f t="array" ref="E5113">_xlfn.IFS(D5113&lt;=5, "$1-5", D5113&lt;=10, "$6-10",D5113&lt;=15,"$11-15", D5113&lt;=20, "$16-20", D5113&gt;20, "$20+")</f>
        <v>$1-5</v>
      </c>
      <c r="F5113" s="2" t="s">
        <v>23</v>
      </c>
      <c r="G5113" s="2" t="s">
        <v>15</v>
      </c>
      <c r="H5113" s="1">
        <v>45122</v>
      </c>
      <c r="I5113">
        <f t="shared" si="316"/>
        <v>2023</v>
      </c>
      <c r="J5113" s="1" t="str" cm="1">
        <f t="array" ref="J5113">IFERROR(TEXT(H5113, "[$-en-US]mmm"), _xleta.N/A)</f>
        <v>Jul</v>
      </c>
      <c r="K5113">
        <f t="shared" si="317"/>
        <v>15</v>
      </c>
      <c r="L5113" s="1" t="str">
        <f t="shared" si="318"/>
        <v>Sunday</v>
      </c>
      <c r="M5113" t="str">
        <f t="shared" si="319"/>
        <v>Yes</v>
      </c>
    </row>
    <row r="5114" spans="1:13">
      <c r="A5114" t="s">
        <v>25</v>
      </c>
      <c r="B5114">
        <v>3</v>
      </c>
      <c r="C5114">
        <v>4</v>
      </c>
      <c r="D5114">
        <v>12</v>
      </c>
      <c r="E5114" s="7" t="str" cm="1">
        <f t="array" ref="E5114">_xlfn.IFS(D5114&lt;=5, "$1-5", D5114&lt;=10, "$6-10",D5114&lt;=15,"$11-15", D5114&lt;=20, "$16-20", D5114&gt;20, "$20+")</f>
        <v>$11-15</v>
      </c>
      <c r="F5114" s="2" t="s">
        <v>14</v>
      </c>
      <c r="G5114" s="2" t="s">
        <v>10023</v>
      </c>
      <c r="H5114" s="1">
        <v>45122</v>
      </c>
      <c r="I5114">
        <f t="shared" si="316"/>
        <v>2023</v>
      </c>
      <c r="J5114" s="1" t="str" cm="1">
        <f t="array" ref="J5114">IFERROR(TEXT(H5114, "[$-en-US]mmm"), _xleta.N/A)</f>
        <v>Jul</v>
      </c>
      <c r="K5114">
        <f t="shared" si="317"/>
        <v>15</v>
      </c>
      <c r="L5114" s="1" t="str">
        <f t="shared" si="318"/>
        <v>Sunday</v>
      </c>
      <c r="M5114" t="str">
        <f t="shared" si="319"/>
        <v>Yes</v>
      </c>
    </row>
    <row r="5115" spans="1:13">
      <c r="A5115" t="s">
        <v>17</v>
      </c>
      <c r="B5115">
        <v>1</v>
      </c>
      <c r="C5115">
        <v>1</v>
      </c>
      <c r="D5115">
        <v>1</v>
      </c>
      <c r="E5115" s="7" t="str" cm="1">
        <f t="array" ref="E5115">_xlfn.IFS(D5115&lt;=5, "$1-5", D5115&lt;=10, "$6-10",D5115&lt;=15,"$11-15", D5115&lt;=20, "$16-20", D5115&gt;20, "$20+")</f>
        <v>$1-5</v>
      </c>
      <c r="F5115" s="2" t="s">
        <v>23</v>
      </c>
      <c r="G5115" s="2" t="s">
        <v>15</v>
      </c>
      <c r="H5115" s="1">
        <v>45122</v>
      </c>
      <c r="I5115">
        <f t="shared" si="316"/>
        <v>2023</v>
      </c>
      <c r="J5115" s="1" t="str" cm="1">
        <f t="array" ref="J5115">IFERROR(TEXT(H5115, "[$-en-US]mmm"), _xleta.N/A)</f>
        <v>Jul</v>
      </c>
      <c r="K5115">
        <f t="shared" si="317"/>
        <v>15</v>
      </c>
      <c r="L5115" s="1" t="str">
        <f t="shared" si="318"/>
        <v>Sunday</v>
      </c>
      <c r="M5115" t="str">
        <f t="shared" si="319"/>
        <v>Yes</v>
      </c>
    </row>
    <row r="5116" spans="1:13">
      <c r="A5116" t="s">
        <v>9</v>
      </c>
      <c r="B5116">
        <v>1</v>
      </c>
      <c r="C5116">
        <v>2</v>
      </c>
      <c r="D5116">
        <v>2</v>
      </c>
      <c r="E5116" s="7" t="str" cm="1">
        <f t="array" ref="E5116">_xlfn.IFS(D5116&lt;=5, "$1-5", D5116&lt;=10, "$6-10",D5116&lt;=15,"$11-15", D5116&lt;=20, "$16-20", D5116&gt;20, "$20+")</f>
        <v>$1-5</v>
      </c>
      <c r="F5116" s="2" t="s">
        <v>14</v>
      </c>
      <c r="G5116" s="2" t="s">
        <v>11</v>
      </c>
      <c r="H5116" s="1">
        <v>45123</v>
      </c>
      <c r="I5116">
        <f t="shared" si="316"/>
        <v>2023</v>
      </c>
      <c r="J5116" s="1" t="str" cm="1">
        <f t="array" ref="J5116">IFERROR(TEXT(H5116, "[$-en-US]mmm"), _xleta.N/A)</f>
        <v>Jul</v>
      </c>
      <c r="K5116">
        <f t="shared" si="317"/>
        <v>16</v>
      </c>
      <c r="L5116" s="1" t="str">
        <f t="shared" si="318"/>
        <v>Monday</v>
      </c>
      <c r="M5116" t="str">
        <f t="shared" si="319"/>
        <v>Yes</v>
      </c>
    </row>
    <row r="5117" spans="1:13">
      <c r="A5117" t="s">
        <v>13</v>
      </c>
      <c r="B5117">
        <v>2</v>
      </c>
      <c r="C5117">
        <v>3</v>
      </c>
      <c r="D5117">
        <v>6</v>
      </c>
      <c r="E5117" s="7" t="str" cm="1">
        <f t="array" ref="E5117">_xlfn.IFS(D5117&lt;=5, "$1-5", D5117&lt;=10, "$6-10",D5117&lt;=15,"$11-15", D5117&lt;=20, "$16-20", D5117&gt;20, "$20+")</f>
        <v>$6-10</v>
      </c>
      <c r="F5117" s="2" t="s">
        <v>14</v>
      </c>
      <c r="G5117" s="2" t="s">
        <v>10023</v>
      </c>
      <c r="H5117" s="1">
        <v>45123</v>
      </c>
      <c r="I5117">
        <f t="shared" si="316"/>
        <v>2023</v>
      </c>
      <c r="J5117" s="1" t="str" cm="1">
        <f t="array" ref="J5117">IFERROR(TEXT(H5117, "[$-en-US]mmm"), _xleta.N/A)</f>
        <v>Jul</v>
      </c>
      <c r="K5117">
        <f t="shared" si="317"/>
        <v>16</v>
      </c>
      <c r="L5117" s="1" t="str">
        <f t="shared" si="318"/>
        <v>Monday</v>
      </c>
      <c r="M5117" t="str">
        <f t="shared" si="319"/>
        <v>Yes</v>
      </c>
    </row>
    <row r="5118" spans="1:13">
      <c r="A5118" t="s">
        <v>28</v>
      </c>
      <c r="B5118">
        <v>5</v>
      </c>
      <c r="C5118">
        <v>4</v>
      </c>
      <c r="D5118">
        <v>20</v>
      </c>
      <c r="E5118" s="7" t="str" cm="1">
        <f t="array" ref="E5118">_xlfn.IFS(D5118&lt;=5, "$1-5", D5118&lt;=10, "$6-10",D5118&lt;=15,"$11-15", D5118&lt;=20, "$16-20", D5118&gt;20, "$20+")</f>
        <v>$16-20</v>
      </c>
      <c r="F5118" s="2" t="s">
        <v>10023</v>
      </c>
      <c r="G5118" s="2" t="s">
        <v>15</v>
      </c>
      <c r="H5118" s="1">
        <v>45123</v>
      </c>
      <c r="I5118">
        <f t="shared" si="316"/>
        <v>2023</v>
      </c>
      <c r="J5118" s="1" t="str" cm="1">
        <f t="array" ref="J5118">IFERROR(TEXT(H5118, "[$-en-US]mmm"), _xleta.N/A)</f>
        <v>Jul</v>
      </c>
      <c r="K5118">
        <f t="shared" si="317"/>
        <v>16</v>
      </c>
      <c r="L5118" s="1" t="str">
        <f t="shared" si="318"/>
        <v>Monday</v>
      </c>
      <c r="M5118" t="str">
        <f t="shared" si="319"/>
        <v>Yes</v>
      </c>
    </row>
    <row r="5119" spans="1:13">
      <c r="A5119" t="s">
        <v>9</v>
      </c>
      <c r="B5119">
        <v>3</v>
      </c>
      <c r="C5119">
        <f>$D5119/$B5119</f>
        <v>2</v>
      </c>
      <c r="D5119">
        <v>6</v>
      </c>
      <c r="E5119" s="7" t="str" cm="1">
        <f t="array" ref="E5119">_xlfn.IFS(D5119&lt;=5, "$1-5", D5119&lt;=10, "$6-10",D5119&lt;=15,"$11-15", D5119&lt;=20, "$16-20", D5119&gt;20, "$20+")</f>
        <v>$6-10</v>
      </c>
      <c r="F5119" s="2" t="s">
        <v>23</v>
      </c>
      <c r="G5119" s="2" t="s">
        <v>15</v>
      </c>
      <c r="H5119" s="1">
        <v>45123</v>
      </c>
      <c r="I5119">
        <f t="shared" si="316"/>
        <v>2023</v>
      </c>
      <c r="J5119" s="1" t="str" cm="1">
        <f t="array" ref="J5119">IFERROR(TEXT(H5119, "[$-en-US]mmm"), _xleta.N/A)</f>
        <v>Jul</v>
      </c>
      <c r="K5119">
        <f t="shared" si="317"/>
        <v>16</v>
      </c>
      <c r="L5119" s="1" t="str">
        <f t="shared" si="318"/>
        <v>Monday</v>
      </c>
      <c r="M5119" t="str">
        <f t="shared" si="319"/>
        <v>Yes</v>
      </c>
    </row>
    <row r="5120" spans="1:13">
      <c r="A5120" t="s">
        <v>20</v>
      </c>
      <c r="B5120">
        <v>5</v>
      </c>
      <c r="C5120">
        <v>5</v>
      </c>
      <c r="D5120">
        <v>25</v>
      </c>
      <c r="E5120" s="7" t="str" cm="1">
        <f t="array" ref="E5120">_xlfn.IFS(D5120&lt;=5, "$1-5", D5120&lt;=10, "$6-10",D5120&lt;=15,"$11-15", D5120&lt;=20, "$16-20", D5120&gt;20, "$20+")</f>
        <v>$20+</v>
      </c>
      <c r="F5120" s="2" t="s">
        <v>10023</v>
      </c>
      <c r="G5120" s="2" t="s">
        <v>10023</v>
      </c>
      <c r="H5120" s="1">
        <v>45123</v>
      </c>
      <c r="I5120">
        <f t="shared" si="316"/>
        <v>2023</v>
      </c>
      <c r="J5120" s="1" t="str" cm="1">
        <f t="array" ref="J5120">IFERROR(TEXT(H5120, "[$-en-US]mmm"), _xleta.N/A)</f>
        <v>Jul</v>
      </c>
      <c r="K5120">
        <f t="shared" si="317"/>
        <v>16</v>
      </c>
      <c r="L5120" s="1" t="str">
        <f t="shared" si="318"/>
        <v>Monday</v>
      </c>
      <c r="M5120" t="str">
        <f t="shared" si="319"/>
        <v>Yes</v>
      </c>
    </row>
    <row r="5121" spans="1:13">
      <c r="A5121" t="s">
        <v>20</v>
      </c>
      <c r="B5121">
        <v>5</v>
      </c>
      <c r="C5121">
        <v>5</v>
      </c>
      <c r="D5121">
        <v>25</v>
      </c>
      <c r="E5121" s="7" t="str" cm="1">
        <f t="array" ref="E5121">_xlfn.IFS(D5121&lt;=5, "$1-5", D5121&lt;=10, "$6-10",D5121&lt;=15,"$11-15", D5121&lt;=20, "$16-20", D5121&gt;20, "$20+")</f>
        <v>$20+</v>
      </c>
      <c r="F5121" s="2" t="s">
        <v>10023</v>
      </c>
      <c r="G5121" s="2" t="s">
        <v>11</v>
      </c>
      <c r="H5121" s="1">
        <v>45123</v>
      </c>
      <c r="I5121">
        <f t="shared" si="316"/>
        <v>2023</v>
      </c>
      <c r="J5121" s="1" t="str" cm="1">
        <f t="array" ref="J5121">IFERROR(TEXT(H5121, "[$-en-US]mmm"), _xleta.N/A)</f>
        <v>Jul</v>
      </c>
      <c r="K5121">
        <f t="shared" si="317"/>
        <v>16</v>
      </c>
      <c r="L5121" s="1" t="str">
        <f t="shared" si="318"/>
        <v>Monday</v>
      </c>
      <c r="M5121" t="str">
        <f t="shared" si="319"/>
        <v>Yes</v>
      </c>
    </row>
    <row r="5122" spans="1:13">
      <c r="A5122" t="s">
        <v>65</v>
      </c>
      <c r="B5122">
        <v>5</v>
      </c>
      <c r="C5122">
        <v>1.5</v>
      </c>
      <c r="D5122">
        <v>7.5</v>
      </c>
      <c r="E5122" s="7" t="str" cm="1">
        <f t="array" ref="E5122">_xlfn.IFS(D5122&lt;=5, "$1-5", D5122&lt;=10, "$6-10",D5122&lt;=15,"$11-15", D5122&lt;=20, "$16-20", D5122&gt;20, "$20+")</f>
        <v>$6-10</v>
      </c>
      <c r="F5122" s="2" t="s">
        <v>23</v>
      </c>
      <c r="G5122" s="2" t="s">
        <v>15</v>
      </c>
      <c r="H5122" s="1">
        <v>45123</v>
      </c>
      <c r="I5122">
        <f t="shared" ref="I5122:I5185" si="320">IFERROR(YEAR(H5122), "N/A")</f>
        <v>2023</v>
      </c>
      <c r="J5122" s="1" t="str" cm="1">
        <f t="array" ref="J5122">IFERROR(TEXT(H5122, "[$-en-US]mmm"), _xleta.N/A)</f>
        <v>Jul</v>
      </c>
      <c r="K5122">
        <f t="shared" ref="K5122:K5185" si="321">IFERROR(DAY(H5122), "N/A")</f>
        <v>16</v>
      </c>
      <c r="L5122" s="1" t="str">
        <f t="shared" ref="L5122:L5185" si="322">IFERROR(TEXT(K5122, "[$-en-US]dddd"), "N/A")</f>
        <v>Monday</v>
      </c>
      <c r="M5122" t="str">
        <f t="shared" ref="M5122:M5185" si="323">IF(AND(H5122="Error",F5122="Error"), "No","Yes")</f>
        <v>Yes</v>
      </c>
    </row>
    <row r="5123" spans="1:13">
      <c r="A5123" t="s">
        <v>28</v>
      </c>
      <c r="B5123">
        <v>4</v>
      </c>
      <c r="C5123">
        <v>4</v>
      </c>
      <c r="D5123">
        <v>16</v>
      </c>
      <c r="E5123" s="7" t="str" cm="1">
        <f t="array" ref="E5123">_xlfn.IFS(D5123&lt;=5, "$1-5", D5123&lt;=10, "$6-10",D5123&lt;=15,"$11-15", D5123&lt;=20, "$16-20", D5123&gt;20, "$20+")</f>
        <v>$16-20</v>
      </c>
      <c r="F5123" s="2" t="s">
        <v>10023</v>
      </c>
      <c r="G5123" s="2" t="s">
        <v>10025</v>
      </c>
      <c r="H5123" s="1">
        <v>45123</v>
      </c>
      <c r="I5123">
        <f t="shared" si="320"/>
        <v>2023</v>
      </c>
      <c r="J5123" s="1" t="str" cm="1">
        <f t="array" ref="J5123">IFERROR(TEXT(H5123, "[$-en-US]mmm"), _xleta.N/A)</f>
        <v>Jul</v>
      </c>
      <c r="K5123">
        <f t="shared" si="321"/>
        <v>16</v>
      </c>
      <c r="L5123" s="1" t="str">
        <f t="shared" si="322"/>
        <v>Monday</v>
      </c>
      <c r="M5123" t="str">
        <f t="shared" si="323"/>
        <v>Yes</v>
      </c>
    </row>
    <row r="5124" spans="1:13">
      <c r="A5124" t="s">
        <v>17</v>
      </c>
      <c r="B5124">
        <v>2</v>
      </c>
      <c r="C5124">
        <v>1</v>
      </c>
      <c r="D5124">
        <v>2</v>
      </c>
      <c r="E5124" s="7" t="str" cm="1">
        <f t="array" ref="E5124">_xlfn.IFS(D5124&lt;=5, "$1-5", D5124&lt;=10, "$6-10",D5124&lt;=15,"$11-15", D5124&lt;=20, "$16-20", D5124&gt;20, "$20+")</f>
        <v>$1-5</v>
      </c>
      <c r="F5124" s="2" t="s">
        <v>10023</v>
      </c>
      <c r="G5124" s="2" t="s">
        <v>10023</v>
      </c>
      <c r="H5124" s="1">
        <v>45123</v>
      </c>
      <c r="I5124">
        <f t="shared" si="320"/>
        <v>2023</v>
      </c>
      <c r="J5124" s="1" t="str" cm="1">
        <f t="array" ref="J5124">IFERROR(TEXT(H5124, "[$-en-US]mmm"), _xleta.N/A)</f>
        <v>Jul</v>
      </c>
      <c r="K5124">
        <f t="shared" si="321"/>
        <v>16</v>
      </c>
      <c r="L5124" s="1" t="str">
        <f t="shared" si="322"/>
        <v>Monday</v>
      </c>
      <c r="M5124" t="str">
        <f t="shared" si="323"/>
        <v>Yes</v>
      </c>
    </row>
    <row r="5125" spans="1:13">
      <c r="A5125" t="s">
        <v>39</v>
      </c>
      <c r="B5125">
        <v>2</v>
      </c>
      <c r="C5125">
        <v>3</v>
      </c>
      <c r="D5125">
        <v>6</v>
      </c>
      <c r="E5125" s="7" t="str" cm="1">
        <f t="array" ref="E5125">_xlfn.IFS(D5125&lt;=5, "$1-5", D5125&lt;=10, "$6-10",D5125&lt;=15,"$11-15", D5125&lt;=20, "$16-20", D5125&gt;20, "$20+")</f>
        <v>$6-10</v>
      </c>
      <c r="F5125" s="2" t="s">
        <v>14</v>
      </c>
      <c r="G5125" s="2" t="s">
        <v>15</v>
      </c>
      <c r="H5125" s="1">
        <v>45123</v>
      </c>
      <c r="I5125">
        <f t="shared" si="320"/>
        <v>2023</v>
      </c>
      <c r="J5125" s="1" t="str" cm="1">
        <f t="array" ref="J5125">IFERROR(TEXT(H5125, "[$-en-US]mmm"), _xleta.N/A)</f>
        <v>Jul</v>
      </c>
      <c r="K5125">
        <f t="shared" si="321"/>
        <v>16</v>
      </c>
      <c r="L5125" s="1" t="str">
        <f t="shared" si="322"/>
        <v>Monday</v>
      </c>
      <c r="M5125" t="str">
        <f t="shared" si="323"/>
        <v>Yes</v>
      </c>
    </row>
    <row r="5126" spans="1:13">
      <c r="A5126" t="s">
        <v>28</v>
      </c>
      <c r="B5126">
        <v>3</v>
      </c>
      <c r="C5126">
        <f>$D5126/$B5126</f>
        <v>4</v>
      </c>
      <c r="D5126">
        <v>12</v>
      </c>
      <c r="E5126" s="7" t="str" cm="1">
        <f t="array" ref="E5126">_xlfn.IFS(D5126&lt;=5, "$1-5", D5126&lt;=10, "$6-10",D5126&lt;=15,"$11-15", D5126&lt;=20, "$16-20", D5126&gt;20, "$20+")</f>
        <v>$11-15</v>
      </c>
      <c r="F5126" s="2" t="s">
        <v>10023</v>
      </c>
      <c r="G5126" s="2" t="s">
        <v>15</v>
      </c>
      <c r="H5126" s="1">
        <v>45123</v>
      </c>
      <c r="I5126">
        <f t="shared" si="320"/>
        <v>2023</v>
      </c>
      <c r="J5126" s="1" t="str" cm="1">
        <f t="array" ref="J5126">IFERROR(TEXT(H5126, "[$-en-US]mmm"), _xleta.N/A)</f>
        <v>Jul</v>
      </c>
      <c r="K5126">
        <f t="shared" si="321"/>
        <v>16</v>
      </c>
      <c r="L5126" s="1" t="str">
        <f t="shared" si="322"/>
        <v>Monday</v>
      </c>
      <c r="M5126" t="str">
        <f t="shared" si="323"/>
        <v>Yes</v>
      </c>
    </row>
    <row r="5127" spans="1:13">
      <c r="A5127" t="s">
        <v>9</v>
      </c>
      <c r="B5127">
        <v>4</v>
      </c>
      <c r="C5127">
        <v>2</v>
      </c>
      <c r="D5127">
        <v>8</v>
      </c>
      <c r="E5127" s="7" t="str" cm="1">
        <f t="array" ref="E5127">_xlfn.IFS(D5127&lt;=5, "$1-5", D5127&lt;=10, "$6-10",D5127&lt;=15,"$11-15", D5127&lt;=20, "$16-20", D5127&gt;20, "$20+")</f>
        <v>$6-10</v>
      </c>
      <c r="F5127" s="2" t="s">
        <v>10023</v>
      </c>
      <c r="G5127" s="2" t="s">
        <v>10023</v>
      </c>
      <c r="H5127" s="1">
        <v>45123</v>
      </c>
      <c r="I5127">
        <f t="shared" si="320"/>
        <v>2023</v>
      </c>
      <c r="J5127" s="1" t="str" cm="1">
        <f t="array" ref="J5127">IFERROR(TEXT(H5127, "[$-en-US]mmm"), _xleta.N/A)</f>
        <v>Jul</v>
      </c>
      <c r="K5127">
        <f t="shared" si="321"/>
        <v>16</v>
      </c>
      <c r="L5127" s="1" t="str">
        <f t="shared" si="322"/>
        <v>Monday</v>
      </c>
      <c r="M5127" t="str">
        <f t="shared" si="323"/>
        <v>Yes</v>
      </c>
    </row>
    <row r="5128" spans="1:13">
      <c r="A5128" t="s">
        <v>17</v>
      </c>
      <c r="B5128">
        <v>5</v>
      </c>
      <c r="C5128">
        <v>1</v>
      </c>
      <c r="D5128">
        <v>5</v>
      </c>
      <c r="E5128" s="7" t="str" cm="1">
        <f t="array" ref="E5128">_xlfn.IFS(D5128&lt;=5, "$1-5", D5128&lt;=10, "$6-10",D5128&lt;=15,"$11-15", D5128&lt;=20, "$16-20", D5128&gt;20, "$20+")</f>
        <v>$1-5</v>
      </c>
      <c r="F5128" s="2" t="s">
        <v>10</v>
      </c>
      <c r="G5128" s="2" t="s">
        <v>11</v>
      </c>
      <c r="H5128" s="1">
        <v>45123</v>
      </c>
      <c r="I5128">
        <f t="shared" si="320"/>
        <v>2023</v>
      </c>
      <c r="J5128" s="1" t="str" cm="1">
        <f t="array" ref="J5128">IFERROR(TEXT(H5128, "[$-en-US]mmm"), _xleta.N/A)</f>
        <v>Jul</v>
      </c>
      <c r="K5128">
        <f t="shared" si="321"/>
        <v>16</v>
      </c>
      <c r="L5128" s="1" t="str">
        <f t="shared" si="322"/>
        <v>Monday</v>
      </c>
      <c r="M5128" t="str">
        <f t="shared" si="323"/>
        <v>Yes</v>
      </c>
    </row>
    <row r="5129" spans="1:13">
      <c r="A5129" t="s">
        <v>25</v>
      </c>
      <c r="B5129">
        <v>3</v>
      </c>
      <c r="C5129">
        <v>4</v>
      </c>
      <c r="D5129">
        <v>12</v>
      </c>
      <c r="E5129" s="7" t="str" cm="1">
        <f t="array" ref="E5129">_xlfn.IFS(D5129&lt;=5, "$1-5", D5129&lt;=10, "$6-10",D5129&lt;=15,"$11-15", D5129&lt;=20, "$16-20", D5129&gt;20, "$20+")</f>
        <v>$11-15</v>
      </c>
      <c r="F5129" s="2" t="s">
        <v>23</v>
      </c>
      <c r="G5129" s="2" t="s">
        <v>10025</v>
      </c>
      <c r="H5129" s="1">
        <v>45123</v>
      </c>
      <c r="I5129">
        <f t="shared" si="320"/>
        <v>2023</v>
      </c>
      <c r="J5129" s="1" t="str" cm="1">
        <f t="array" ref="J5129">IFERROR(TEXT(H5129, "[$-en-US]mmm"), _xleta.N/A)</f>
        <v>Jul</v>
      </c>
      <c r="K5129">
        <f t="shared" si="321"/>
        <v>16</v>
      </c>
      <c r="L5129" s="1" t="str">
        <f t="shared" si="322"/>
        <v>Monday</v>
      </c>
      <c r="M5129" t="str">
        <f t="shared" si="323"/>
        <v>Yes</v>
      </c>
    </row>
    <row r="5130" spans="1:13">
      <c r="A5130" t="str">
        <f>_xlfn.XLOOKUP(C5130,'Item Price'!B:B,'Item Price'!A:A)</f>
        <v>Tea</v>
      </c>
      <c r="B5130">
        <v>5</v>
      </c>
      <c r="C5130">
        <v>1.5</v>
      </c>
      <c r="D5130">
        <v>7.5</v>
      </c>
      <c r="E5130" s="7" t="str" cm="1">
        <f t="array" ref="E5130">_xlfn.IFS(D5130&lt;=5, "$1-5", D5130&lt;=10, "$6-10",D5130&lt;=15,"$11-15", D5130&lt;=20, "$16-20", D5130&gt;20, "$20+")</f>
        <v>$6-10</v>
      </c>
      <c r="F5130" s="2" t="s">
        <v>10</v>
      </c>
      <c r="G5130" s="2" t="s">
        <v>10023</v>
      </c>
      <c r="H5130" s="1">
        <v>45123</v>
      </c>
      <c r="I5130">
        <f t="shared" si="320"/>
        <v>2023</v>
      </c>
      <c r="J5130" s="1" t="str" cm="1">
        <f t="array" ref="J5130">IFERROR(TEXT(H5130, "[$-en-US]mmm"), _xleta.N/A)</f>
        <v>Jul</v>
      </c>
      <c r="K5130">
        <f t="shared" si="321"/>
        <v>16</v>
      </c>
      <c r="L5130" s="1" t="str">
        <f t="shared" si="322"/>
        <v>Monday</v>
      </c>
      <c r="M5130" t="str">
        <f t="shared" si="323"/>
        <v>Yes</v>
      </c>
    </row>
    <row r="5131" spans="1:13">
      <c r="A5131" t="s">
        <v>39</v>
      </c>
      <c r="B5131">
        <v>1</v>
      </c>
      <c r="C5131">
        <v>3</v>
      </c>
      <c r="D5131">
        <v>3</v>
      </c>
      <c r="E5131" s="7" t="str" cm="1">
        <f t="array" ref="E5131">_xlfn.IFS(D5131&lt;=5, "$1-5", D5131&lt;=10, "$6-10",D5131&lt;=15,"$11-15", D5131&lt;=20, "$16-20", D5131&gt;20, "$20+")</f>
        <v>$1-5</v>
      </c>
      <c r="F5131" s="2" t="s">
        <v>14</v>
      </c>
      <c r="G5131" s="2" t="s">
        <v>10023</v>
      </c>
      <c r="H5131" s="1">
        <v>45123</v>
      </c>
      <c r="I5131">
        <f t="shared" si="320"/>
        <v>2023</v>
      </c>
      <c r="J5131" s="1" t="str" cm="1">
        <f t="array" ref="J5131">IFERROR(TEXT(H5131, "[$-en-US]mmm"), _xleta.N/A)</f>
        <v>Jul</v>
      </c>
      <c r="K5131">
        <f t="shared" si="321"/>
        <v>16</v>
      </c>
      <c r="L5131" s="1" t="str">
        <f t="shared" si="322"/>
        <v>Monday</v>
      </c>
      <c r="M5131" t="str">
        <f t="shared" si="323"/>
        <v>Yes</v>
      </c>
    </row>
    <row r="5132" spans="1:13">
      <c r="A5132" t="s">
        <v>9</v>
      </c>
      <c r="B5132">
        <v>4</v>
      </c>
      <c r="C5132">
        <v>2</v>
      </c>
      <c r="D5132">
        <v>8</v>
      </c>
      <c r="E5132" s="7" t="str" cm="1">
        <f t="array" ref="E5132">_xlfn.IFS(D5132&lt;=5, "$1-5", D5132&lt;=10, "$6-10",D5132&lt;=15,"$11-15", D5132&lt;=20, "$16-20", D5132&gt;20, "$20+")</f>
        <v>$6-10</v>
      </c>
      <c r="F5132" s="2" t="s">
        <v>10</v>
      </c>
      <c r="G5132" s="2" t="s">
        <v>11</v>
      </c>
      <c r="H5132" s="1">
        <v>45123</v>
      </c>
      <c r="I5132">
        <f t="shared" si="320"/>
        <v>2023</v>
      </c>
      <c r="J5132" s="1" t="str" cm="1">
        <f t="array" ref="J5132">IFERROR(TEXT(H5132, "[$-en-US]mmm"), _xleta.N/A)</f>
        <v>Jul</v>
      </c>
      <c r="K5132">
        <f t="shared" si="321"/>
        <v>16</v>
      </c>
      <c r="L5132" s="1" t="str">
        <f t="shared" si="322"/>
        <v>Monday</v>
      </c>
      <c r="M5132" t="str">
        <f t="shared" si="323"/>
        <v>Yes</v>
      </c>
    </row>
    <row r="5133" spans="1:13">
      <c r="A5133" t="s">
        <v>65</v>
      </c>
      <c r="B5133">
        <f>$D5133/$C5133</f>
        <v>2</v>
      </c>
      <c r="C5133">
        <v>1.5</v>
      </c>
      <c r="D5133">
        <v>3</v>
      </c>
      <c r="E5133" s="7" t="str" cm="1">
        <f t="array" ref="E5133">_xlfn.IFS(D5133&lt;=5, "$1-5", D5133&lt;=10, "$6-10",D5133&lt;=15,"$11-15", D5133&lt;=20, "$16-20", D5133&gt;20, "$20+")</f>
        <v>$1-5</v>
      </c>
      <c r="F5133" s="2" t="s">
        <v>10</v>
      </c>
      <c r="G5133" s="2" t="s">
        <v>11</v>
      </c>
      <c r="H5133" s="1">
        <v>45123</v>
      </c>
      <c r="I5133">
        <f t="shared" si="320"/>
        <v>2023</v>
      </c>
      <c r="J5133" s="1" t="str" cm="1">
        <f t="array" ref="J5133">IFERROR(TEXT(H5133, "[$-en-US]mmm"), _xleta.N/A)</f>
        <v>Jul</v>
      </c>
      <c r="K5133">
        <f t="shared" si="321"/>
        <v>16</v>
      </c>
      <c r="L5133" s="1" t="str">
        <f t="shared" si="322"/>
        <v>Monday</v>
      </c>
      <c r="M5133" t="str">
        <f t="shared" si="323"/>
        <v>Yes</v>
      </c>
    </row>
    <row r="5134" spans="1:13">
      <c r="A5134" t="s">
        <v>28</v>
      </c>
      <c r="B5134">
        <v>2</v>
      </c>
      <c r="C5134">
        <v>4</v>
      </c>
      <c r="D5134">
        <v>8</v>
      </c>
      <c r="E5134" s="7" t="str" cm="1">
        <f t="array" ref="E5134">_xlfn.IFS(D5134&lt;=5, "$1-5", D5134&lt;=10, "$6-10",D5134&lt;=15,"$11-15", D5134&lt;=20, "$16-20", D5134&gt;20, "$20+")</f>
        <v>$6-10</v>
      </c>
      <c r="F5134" s="2" t="s">
        <v>14</v>
      </c>
      <c r="G5134" s="2" t="s">
        <v>15</v>
      </c>
      <c r="H5134" s="1">
        <v>45123</v>
      </c>
      <c r="I5134">
        <f t="shared" si="320"/>
        <v>2023</v>
      </c>
      <c r="J5134" s="1" t="str" cm="1">
        <f t="array" ref="J5134">IFERROR(TEXT(H5134, "[$-en-US]mmm"), _xleta.N/A)</f>
        <v>Jul</v>
      </c>
      <c r="K5134">
        <f t="shared" si="321"/>
        <v>16</v>
      </c>
      <c r="L5134" s="1" t="str">
        <f t="shared" si="322"/>
        <v>Monday</v>
      </c>
      <c r="M5134" t="str">
        <f t="shared" si="323"/>
        <v>Yes</v>
      </c>
    </row>
    <row r="5135" spans="1:13">
      <c r="A5135" t="s">
        <v>25</v>
      </c>
      <c r="B5135">
        <v>4</v>
      </c>
      <c r="C5135">
        <v>4</v>
      </c>
      <c r="D5135">
        <v>16</v>
      </c>
      <c r="E5135" s="7" t="str" cm="1">
        <f t="array" ref="E5135">_xlfn.IFS(D5135&lt;=5, "$1-5", D5135&lt;=10, "$6-10",D5135&lt;=15,"$11-15", D5135&lt;=20, "$16-20", D5135&gt;20, "$20+")</f>
        <v>$16-20</v>
      </c>
      <c r="F5135" s="2" t="s">
        <v>10</v>
      </c>
      <c r="G5135" s="2" t="s">
        <v>10023</v>
      </c>
      <c r="H5135" s="1">
        <v>45123</v>
      </c>
      <c r="I5135">
        <f t="shared" si="320"/>
        <v>2023</v>
      </c>
      <c r="J5135" s="1" t="str" cm="1">
        <f t="array" ref="J5135">IFERROR(TEXT(H5135, "[$-en-US]mmm"), _xleta.N/A)</f>
        <v>Jul</v>
      </c>
      <c r="K5135">
        <f t="shared" si="321"/>
        <v>16</v>
      </c>
      <c r="L5135" s="1" t="str">
        <f t="shared" si="322"/>
        <v>Monday</v>
      </c>
      <c r="M5135" t="str">
        <f t="shared" si="323"/>
        <v>Yes</v>
      </c>
    </row>
    <row r="5136" spans="1:13">
      <c r="A5136" t="s">
        <v>20</v>
      </c>
      <c r="B5136">
        <v>4</v>
      </c>
      <c r="C5136">
        <v>5</v>
      </c>
      <c r="D5136">
        <v>20</v>
      </c>
      <c r="E5136" s="7" t="str" cm="1">
        <f t="array" ref="E5136">_xlfn.IFS(D5136&lt;=5, "$1-5", D5136&lt;=10, "$6-10",D5136&lt;=15,"$11-15", D5136&lt;=20, "$16-20", D5136&gt;20, "$20+")</f>
        <v>$16-20</v>
      </c>
      <c r="F5136" s="2" t="s">
        <v>14</v>
      </c>
      <c r="G5136" s="2" t="s">
        <v>10023</v>
      </c>
      <c r="H5136" s="1">
        <v>45123</v>
      </c>
      <c r="I5136">
        <f t="shared" si="320"/>
        <v>2023</v>
      </c>
      <c r="J5136" s="1" t="str" cm="1">
        <f t="array" ref="J5136">IFERROR(TEXT(H5136, "[$-en-US]mmm"), _xleta.N/A)</f>
        <v>Jul</v>
      </c>
      <c r="K5136">
        <f t="shared" si="321"/>
        <v>16</v>
      </c>
      <c r="L5136" s="1" t="str">
        <f t="shared" si="322"/>
        <v>Monday</v>
      </c>
      <c r="M5136" t="str">
        <f t="shared" si="323"/>
        <v>Yes</v>
      </c>
    </row>
    <row r="5137" spans="1:13">
      <c r="A5137" t="s">
        <v>65</v>
      </c>
      <c r="B5137">
        <v>3</v>
      </c>
      <c r="C5137">
        <v>1.5</v>
      </c>
      <c r="D5137">
        <v>4.5</v>
      </c>
      <c r="E5137" s="7" t="str" cm="1">
        <f t="array" ref="E5137">_xlfn.IFS(D5137&lt;=5, "$1-5", D5137&lt;=10, "$6-10",D5137&lt;=15,"$11-15", D5137&lt;=20, "$16-20", D5137&gt;20, "$20+")</f>
        <v>$1-5</v>
      </c>
      <c r="F5137" s="2" t="s">
        <v>10</v>
      </c>
      <c r="G5137" s="2" t="s">
        <v>10023</v>
      </c>
      <c r="H5137" s="1">
        <v>45123</v>
      </c>
      <c r="I5137">
        <f t="shared" si="320"/>
        <v>2023</v>
      </c>
      <c r="J5137" s="1" t="str" cm="1">
        <f t="array" ref="J5137">IFERROR(TEXT(H5137, "[$-en-US]mmm"), _xleta.N/A)</f>
        <v>Jul</v>
      </c>
      <c r="K5137">
        <f t="shared" si="321"/>
        <v>16</v>
      </c>
      <c r="L5137" s="1" t="str">
        <f t="shared" si="322"/>
        <v>Monday</v>
      </c>
      <c r="M5137" t="str">
        <f t="shared" si="323"/>
        <v>Yes</v>
      </c>
    </row>
    <row r="5138" spans="1:13">
      <c r="A5138" t="s">
        <v>39</v>
      </c>
      <c r="B5138">
        <v>3</v>
      </c>
      <c r="C5138">
        <v>3</v>
      </c>
      <c r="D5138">
        <v>9</v>
      </c>
      <c r="E5138" s="7" t="str" cm="1">
        <f t="array" ref="E5138">_xlfn.IFS(D5138&lt;=5, "$1-5", D5138&lt;=10, "$6-10",D5138&lt;=15,"$11-15", D5138&lt;=20, "$16-20", D5138&gt;20, "$20+")</f>
        <v>$6-10</v>
      </c>
      <c r="F5138" s="2" t="s">
        <v>23</v>
      </c>
      <c r="G5138" s="2" t="s">
        <v>11</v>
      </c>
      <c r="H5138" s="1">
        <v>45123</v>
      </c>
      <c r="I5138">
        <f t="shared" si="320"/>
        <v>2023</v>
      </c>
      <c r="J5138" s="1" t="str" cm="1">
        <f t="array" ref="J5138">IFERROR(TEXT(H5138, "[$-en-US]mmm"), _xleta.N/A)</f>
        <v>Jul</v>
      </c>
      <c r="K5138">
        <f t="shared" si="321"/>
        <v>16</v>
      </c>
      <c r="L5138" s="1" t="str">
        <f t="shared" si="322"/>
        <v>Monday</v>
      </c>
      <c r="M5138" t="str">
        <f t="shared" si="323"/>
        <v>Yes</v>
      </c>
    </row>
    <row r="5139" spans="1:13">
      <c r="A5139" t="s">
        <v>9</v>
      </c>
      <c r="B5139">
        <v>5</v>
      </c>
      <c r="C5139">
        <v>2</v>
      </c>
      <c r="D5139">
        <f>$B5139*$C5139</f>
        <v>10</v>
      </c>
      <c r="E5139" s="7" t="str" cm="1">
        <f t="array" ref="E5139">_xlfn.IFS(D5139&lt;=5, "$1-5", D5139&lt;=10, "$6-10",D5139&lt;=15,"$11-15", D5139&lt;=20, "$16-20", D5139&gt;20, "$20+")</f>
        <v>$6-10</v>
      </c>
      <c r="F5139" s="2" t="s">
        <v>10023</v>
      </c>
      <c r="G5139" s="2" t="s">
        <v>10023</v>
      </c>
      <c r="H5139" s="1">
        <v>45123</v>
      </c>
      <c r="I5139">
        <f t="shared" si="320"/>
        <v>2023</v>
      </c>
      <c r="J5139" s="1" t="str" cm="1">
        <f t="array" ref="J5139">IFERROR(TEXT(H5139, "[$-en-US]mmm"), _xleta.N/A)</f>
        <v>Jul</v>
      </c>
      <c r="K5139">
        <f t="shared" si="321"/>
        <v>16</v>
      </c>
      <c r="L5139" s="1" t="str">
        <f t="shared" si="322"/>
        <v>Monday</v>
      </c>
      <c r="M5139" t="str">
        <f t="shared" si="323"/>
        <v>Yes</v>
      </c>
    </row>
    <row r="5140" spans="1:13">
      <c r="A5140" t="s">
        <v>20</v>
      </c>
      <c r="B5140">
        <v>4</v>
      </c>
      <c r="C5140">
        <v>5</v>
      </c>
      <c r="D5140">
        <v>20</v>
      </c>
      <c r="E5140" s="7" t="str" cm="1">
        <f t="array" ref="E5140">_xlfn.IFS(D5140&lt;=5, "$1-5", D5140&lt;=10, "$6-10",D5140&lt;=15,"$11-15", D5140&lt;=20, "$16-20", D5140&gt;20, "$20+")</f>
        <v>$16-20</v>
      </c>
      <c r="F5140" s="2" t="s">
        <v>23</v>
      </c>
      <c r="G5140" s="2" t="s">
        <v>10023</v>
      </c>
      <c r="H5140" s="1">
        <v>45123</v>
      </c>
      <c r="I5140">
        <f t="shared" si="320"/>
        <v>2023</v>
      </c>
      <c r="J5140" s="1" t="str" cm="1">
        <f t="array" ref="J5140">IFERROR(TEXT(H5140, "[$-en-US]mmm"), _xleta.N/A)</f>
        <v>Jul</v>
      </c>
      <c r="K5140">
        <f t="shared" si="321"/>
        <v>16</v>
      </c>
      <c r="L5140" s="1" t="str">
        <f t="shared" si="322"/>
        <v>Monday</v>
      </c>
      <c r="M5140" t="str">
        <f t="shared" si="323"/>
        <v>Yes</v>
      </c>
    </row>
    <row r="5141" spans="1:13">
      <c r="A5141" t="s">
        <v>25</v>
      </c>
      <c r="B5141">
        <v>5</v>
      </c>
      <c r="C5141">
        <v>4</v>
      </c>
      <c r="D5141">
        <v>20</v>
      </c>
      <c r="E5141" s="7" t="str" cm="1">
        <f t="array" ref="E5141">_xlfn.IFS(D5141&lt;=5, "$1-5", D5141&lt;=10, "$6-10",D5141&lt;=15,"$11-15", D5141&lt;=20, "$16-20", D5141&gt;20, "$20+")</f>
        <v>$16-20</v>
      </c>
      <c r="F5141" s="2" t="s">
        <v>14</v>
      </c>
      <c r="G5141" s="2" t="s">
        <v>11</v>
      </c>
      <c r="H5141" s="1">
        <v>45123</v>
      </c>
      <c r="I5141">
        <f t="shared" si="320"/>
        <v>2023</v>
      </c>
      <c r="J5141" s="1" t="str" cm="1">
        <f t="array" ref="J5141">IFERROR(TEXT(H5141, "[$-en-US]mmm"), _xleta.N/A)</f>
        <v>Jul</v>
      </c>
      <c r="K5141">
        <f t="shared" si="321"/>
        <v>16</v>
      </c>
      <c r="L5141" s="1" t="str">
        <f t="shared" si="322"/>
        <v>Monday</v>
      </c>
      <c r="M5141" t="str">
        <f t="shared" si="323"/>
        <v>Yes</v>
      </c>
    </row>
    <row r="5142" spans="1:13">
      <c r="A5142" t="s">
        <v>9</v>
      </c>
      <c r="B5142">
        <v>1</v>
      </c>
      <c r="C5142">
        <v>2</v>
      </c>
      <c r="D5142">
        <v>2</v>
      </c>
      <c r="E5142" s="7" t="str" cm="1">
        <f t="array" ref="E5142">_xlfn.IFS(D5142&lt;=5, "$1-5", D5142&lt;=10, "$6-10",D5142&lt;=15,"$11-15", D5142&lt;=20, "$16-20", D5142&gt;20, "$20+")</f>
        <v>$1-5</v>
      </c>
      <c r="F5142" s="2" t="s">
        <v>14</v>
      </c>
      <c r="G5142" s="2" t="s">
        <v>15</v>
      </c>
      <c r="H5142" s="1">
        <v>45123</v>
      </c>
      <c r="I5142">
        <f t="shared" si="320"/>
        <v>2023</v>
      </c>
      <c r="J5142" s="1" t="str" cm="1">
        <f t="array" ref="J5142">IFERROR(TEXT(H5142, "[$-en-US]mmm"), _xleta.N/A)</f>
        <v>Jul</v>
      </c>
      <c r="K5142">
        <f t="shared" si="321"/>
        <v>16</v>
      </c>
      <c r="L5142" s="1" t="str">
        <f t="shared" si="322"/>
        <v>Monday</v>
      </c>
      <c r="M5142" t="str">
        <f t="shared" si="323"/>
        <v>Yes</v>
      </c>
    </row>
    <row r="5143" spans="1:13">
      <c r="A5143" t="s">
        <v>10023</v>
      </c>
      <c r="B5143">
        <v>4</v>
      </c>
      <c r="C5143">
        <v>3</v>
      </c>
      <c r="D5143">
        <v>12</v>
      </c>
      <c r="E5143" s="7" t="str" cm="1">
        <f t="array" ref="E5143">_xlfn.IFS(D5143&lt;=5, "$1-5", D5143&lt;=10, "$6-10",D5143&lt;=15,"$11-15", D5143&lt;=20, "$16-20", D5143&gt;20, "$20+")</f>
        <v>$11-15</v>
      </c>
      <c r="F5143" s="2" t="s">
        <v>10023</v>
      </c>
      <c r="G5143" s="2" t="s">
        <v>15</v>
      </c>
      <c r="H5143" s="1">
        <v>45124</v>
      </c>
      <c r="I5143">
        <f t="shared" si="320"/>
        <v>2023</v>
      </c>
      <c r="J5143" s="1" t="str" cm="1">
        <f t="array" ref="J5143">IFERROR(TEXT(H5143, "[$-en-US]mmm"), _xleta.N/A)</f>
        <v>Jul</v>
      </c>
      <c r="K5143">
        <f t="shared" si="321"/>
        <v>17</v>
      </c>
      <c r="L5143" s="1" t="str">
        <f t="shared" si="322"/>
        <v>Tuesday</v>
      </c>
      <c r="M5143" t="str">
        <f t="shared" si="323"/>
        <v>Yes</v>
      </c>
    </row>
    <row r="5144" spans="1:13">
      <c r="A5144" t="s">
        <v>28</v>
      </c>
      <c r="B5144">
        <v>5</v>
      </c>
      <c r="C5144">
        <v>4</v>
      </c>
      <c r="D5144">
        <v>20</v>
      </c>
      <c r="E5144" s="7" t="str" cm="1">
        <f t="array" ref="E5144">_xlfn.IFS(D5144&lt;=5, "$1-5", D5144&lt;=10, "$6-10",D5144&lt;=15,"$11-15", D5144&lt;=20, "$16-20", D5144&gt;20, "$20+")</f>
        <v>$16-20</v>
      </c>
      <c r="F5144" s="2" t="s">
        <v>10023</v>
      </c>
      <c r="G5144" s="2" t="s">
        <v>11</v>
      </c>
      <c r="H5144" s="1">
        <v>45124</v>
      </c>
      <c r="I5144">
        <f t="shared" si="320"/>
        <v>2023</v>
      </c>
      <c r="J5144" s="1" t="str" cm="1">
        <f t="array" ref="J5144">IFERROR(TEXT(H5144, "[$-en-US]mmm"), _xleta.N/A)</f>
        <v>Jul</v>
      </c>
      <c r="K5144">
        <f t="shared" si="321"/>
        <v>17</v>
      </c>
      <c r="L5144" s="1" t="str">
        <f t="shared" si="322"/>
        <v>Tuesday</v>
      </c>
      <c r="M5144" t="str">
        <f t="shared" si="323"/>
        <v>Yes</v>
      </c>
    </row>
    <row r="5145" spans="1:13">
      <c r="A5145" t="s">
        <v>28</v>
      </c>
      <c r="B5145">
        <v>1</v>
      </c>
      <c r="C5145">
        <v>4</v>
      </c>
      <c r="D5145">
        <v>4</v>
      </c>
      <c r="E5145" s="7" t="str" cm="1">
        <f t="array" ref="E5145">_xlfn.IFS(D5145&lt;=5, "$1-5", D5145&lt;=10, "$6-10",D5145&lt;=15,"$11-15", D5145&lt;=20, "$16-20", D5145&gt;20, "$20+")</f>
        <v>$1-5</v>
      </c>
      <c r="F5145" s="2" t="s">
        <v>10</v>
      </c>
      <c r="G5145" s="2" t="s">
        <v>15</v>
      </c>
      <c r="H5145" s="1">
        <v>45124</v>
      </c>
      <c r="I5145">
        <f t="shared" si="320"/>
        <v>2023</v>
      </c>
      <c r="J5145" s="1" t="str" cm="1">
        <f t="array" ref="J5145">IFERROR(TEXT(H5145, "[$-en-US]mmm"), _xleta.N/A)</f>
        <v>Jul</v>
      </c>
      <c r="K5145">
        <f t="shared" si="321"/>
        <v>17</v>
      </c>
      <c r="L5145" s="1" t="str">
        <f t="shared" si="322"/>
        <v>Tuesday</v>
      </c>
      <c r="M5145" t="str">
        <f t="shared" si="323"/>
        <v>Yes</v>
      </c>
    </row>
    <row r="5146" spans="1:13">
      <c r="A5146" t="s">
        <v>25</v>
      </c>
      <c r="B5146">
        <v>2</v>
      </c>
      <c r="C5146">
        <v>4</v>
      </c>
      <c r="D5146">
        <v>8</v>
      </c>
      <c r="E5146" s="7" t="str" cm="1">
        <f t="array" ref="E5146">_xlfn.IFS(D5146&lt;=5, "$1-5", D5146&lt;=10, "$6-10",D5146&lt;=15,"$11-15", D5146&lt;=20, "$16-20", D5146&gt;20, "$20+")</f>
        <v>$6-10</v>
      </c>
      <c r="F5146" s="2" t="s">
        <v>10023</v>
      </c>
      <c r="G5146" s="2" t="s">
        <v>10023</v>
      </c>
      <c r="H5146" s="1">
        <v>45124</v>
      </c>
      <c r="I5146">
        <f t="shared" si="320"/>
        <v>2023</v>
      </c>
      <c r="J5146" s="1" t="str" cm="1">
        <f t="array" ref="J5146">IFERROR(TEXT(H5146, "[$-en-US]mmm"), _xleta.N/A)</f>
        <v>Jul</v>
      </c>
      <c r="K5146">
        <f t="shared" si="321"/>
        <v>17</v>
      </c>
      <c r="L5146" s="1" t="str">
        <f t="shared" si="322"/>
        <v>Tuesday</v>
      </c>
      <c r="M5146" t="str">
        <f t="shared" si="323"/>
        <v>Yes</v>
      </c>
    </row>
    <row r="5147" spans="1:13">
      <c r="A5147" t="s">
        <v>9</v>
      </c>
      <c r="B5147">
        <v>3</v>
      </c>
      <c r="C5147">
        <v>2</v>
      </c>
      <c r="D5147">
        <v>6</v>
      </c>
      <c r="E5147" s="7" t="str" cm="1">
        <f t="array" ref="E5147">_xlfn.IFS(D5147&lt;=5, "$1-5", D5147&lt;=10, "$6-10",D5147&lt;=15,"$11-15", D5147&lt;=20, "$16-20", D5147&gt;20, "$20+")</f>
        <v>$6-10</v>
      </c>
      <c r="F5147" s="2" t="s">
        <v>10023</v>
      </c>
      <c r="G5147" s="2" t="s">
        <v>15</v>
      </c>
      <c r="H5147" s="1">
        <v>45124</v>
      </c>
      <c r="I5147">
        <f t="shared" si="320"/>
        <v>2023</v>
      </c>
      <c r="J5147" s="1" t="str" cm="1">
        <f t="array" ref="J5147">IFERROR(TEXT(H5147, "[$-en-US]mmm"), _xleta.N/A)</f>
        <v>Jul</v>
      </c>
      <c r="K5147">
        <f t="shared" si="321"/>
        <v>17</v>
      </c>
      <c r="L5147" s="1" t="str">
        <f t="shared" si="322"/>
        <v>Tuesday</v>
      </c>
      <c r="M5147" t="str">
        <f t="shared" si="323"/>
        <v>Yes</v>
      </c>
    </row>
    <row r="5148" spans="1:13">
      <c r="A5148" t="s">
        <v>13</v>
      </c>
      <c r="B5148">
        <v>4</v>
      </c>
      <c r="C5148">
        <v>3</v>
      </c>
      <c r="D5148">
        <v>12</v>
      </c>
      <c r="E5148" s="7" t="str" cm="1">
        <f t="array" ref="E5148">_xlfn.IFS(D5148&lt;=5, "$1-5", D5148&lt;=10, "$6-10",D5148&lt;=15,"$11-15", D5148&lt;=20, "$16-20", D5148&gt;20, "$20+")</f>
        <v>$11-15</v>
      </c>
      <c r="F5148" s="2" t="s">
        <v>14</v>
      </c>
      <c r="G5148" s="2" t="s">
        <v>15</v>
      </c>
      <c r="H5148" s="1">
        <v>45124</v>
      </c>
      <c r="I5148">
        <f t="shared" si="320"/>
        <v>2023</v>
      </c>
      <c r="J5148" s="1" t="str" cm="1">
        <f t="array" ref="J5148">IFERROR(TEXT(H5148, "[$-en-US]mmm"), _xleta.N/A)</f>
        <v>Jul</v>
      </c>
      <c r="K5148">
        <f t="shared" si="321"/>
        <v>17</v>
      </c>
      <c r="L5148" s="1" t="str">
        <f t="shared" si="322"/>
        <v>Tuesday</v>
      </c>
      <c r="M5148" t="str">
        <f t="shared" si="323"/>
        <v>Yes</v>
      </c>
    </row>
    <row r="5149" spans="1:13">
      <c r="A5149" t="s">
        <v>13</v>
      </c>
      <c r="B5149">
        <v>4</v>
      </c>
      <c r="C5149">
        <v>3</v>
      </c>
      <c r="D5149">
        <v>12</v>
      </c>
      <c r="E5149" s="7" t="str" cm="1">
        <f t="array" ref="E5149">_xlfn.IFS(D5149&lt;=5, "$1-5", D5149&lt;=10, "$6-10",D5149&lt;=15,"$11-15", D5149&lt;=20, "$16-20", D5149&gt;20, "$20+")</f>
        <v>$11-15</v>
      </c>
      <c r="F5149" s="2" t="s">
        <v>10023</v>
      </c>
      <c r="G5149" s="2" t="s">
        <v>11</v>
      </c>
      <c r="H5149" s="1">
        <v>45124</v>
      </c>
      <c r="I5149">
        <f t="shared" si="320"/>
        <v>2023</v>
      </c>
      <c r="J5149" s="1" t="str" cm="1">
        <f t="array" ref="J5149">IFERROR(TEXT(H5149, "[$-en-US]mmm"), _xleta.N/A)</f>
        <v>Jul</v>
      </c>
      <c r="K5149">
        <f t="shared" si="321"/>
        <v>17</v>
      </c>
      <c r="L5149" s="1" t="str">
        <f t="shared" si="322"/>
        <v>Tuesday</v>
      </c>
      <c r="M5149" t="str">
        <f t="shared" si="323"/>
        <v>Yes</v>
      </c>
    </row>
    <row r="5150" spans="1:13">
      <c r="A5150" t="s">
        <v>17</v>
      </c>
      <c r="B5150">
        <f>$D5150/$C5150</f>
        <v>1</v>
      </c>
      <c r="C5150">
        <v>1</v>
      </c>
      <c r="D5150">
        <v>1</v>
      </c>
      <c r="E5150" s="7" t="str" cm="1">
        <f t="array" ref="E5150">_xlfn.IFS(D5150&lt;=5, "$1-5", D5150&lt;=10, "$6-10",D5150&lt;=15,"$11-15", D5150&lt;=20, "$16-20", D5150&gt;20, "$20+")</f>
        <v>$1-5</v>
      </c>
      <c r="F5150" s="2" t="s">
        <v>10023</v>
      </c>
      <c r="G5150" s="2" t="s">
        <v>10023</v>
      </c>
      <c r="H5150" s="1">
        <v>45124</v>
      </c>
      <c r="I5150">
        <f t="shared" si="320"/>
        <v>2023</v>
      </c>
      <c r="J5150" s="1" t="str" cm="1">
        <f t="array" ref="J5150">IFERROR(TEXT(H5150, "[$-en-US]mmm"), _xleta.N/A)</f>
        <v>Jul</v>
      </c>
      <c r="K5150">
        <f t="shared" si="321"/>
        <v>17</v>
      </c>
      <c r="L5150" s="1" t="str">
        <f t="shared" si="322"/>
        <v>Tuesday</v>
      </c>
      <c r="M5150" t="str">
        <f t="shared" si="323"/>
        <v>Yes</v>
      </c>
    </row>
    <row r="5151" spans="1:13">
      <c r="A5151" t="s">
        <v>28</v>
      </c>
      <c r="B5151">
        <v>5</v>
      </c>
      <c r="C5151">
        <v>4</v>
      </c>
      <c r="D5151">
        <v>20</v>
      </c>
      <c r="E5151" s="7" t="str" cm="1">
        <f t="array" ref="E5151">_xlfn.IFS(D5151&lt;=5, "$1-5", D5151&lt;=10, "$6-10",D5151&lt;=15,"$11-15", D5151&lt;=20, "$16-20", D5151&gt;20, "$20+")</f>
        <v>$16-20</v>
      </c>
      <c r="F5151" s="2" t="s">
        <v>10</v>
      </c>
      <c r="G5151" s="2" t="s">
        <v>11</v>
      </c>
      <c r="H5151" s="1">
        <v>45124</v>
      </c>
      <c r="I5151">
        <f t="shared" si="320"/>
        <v>2023</v>
      </c>
      <c r="J5151" s="1" t="str" cm="1">
        <f t="array" ref="J5151">IFERROR(TEXT(H5151, "[$-en-US]mmm"), _xleta.N/A)</f>
        <v>Jul</v>
      </c>
      <c r="K5151">
        <f t="shared" si="321"/>
        <v>17</v>
      </c>
      <c r="L5151" s="1" t="str">
        <f t="shared" si="322"/>
        <v>Tuesday</v>
      </c>
      <c r="M5151" t="str">
        <f t="shared" si="323"/>
        <v>Yes</v>
      </c>
    </row>
    <row r="5152" spans="1:13">
      <c r="A5152" t="s">
        <v>25</v>
      </c>
      <c r="B5152">
        <v>4</v>
      </c>
      <c r="C5152">
        <f>$D5152/$B5152</f>
        <v>4</v>
      </c>
      <c r="D5152">
        <v>16</v>
      </c>
      <c r="E5152" s="7" t="str" cm="1">
        <f t="array" ref="E5152">_xlfn.IFS(D5152&lt;=5, "$1-5", D5152&lt;=10, "$6-10",D5152&lt;=15,"$11-15", D5152&lt;=20, "$16-20", D5152&gt;20, "$20+")</f>
        <v>$16-20</v>
      </c>
      <c r="F5152" s="2" t="s">
        <v>10</v>
      </c>
      <c r="G5152" s="2" t="s">
        <v>15</v>
      </c>
      <c r="H5152" s="1">
        <v>45124</v>
      </c>
      <c r="I5152">
        <f t="shared" si="320"/>
        <v>2023</v>
      </c>
      <c r="J5152" s="1" t="str" cm="1">
        <f t="array" ref="J5152">IFERROR(TEXT(H5152, "[$-en-US]mmm"), _xleta.N/A)</f>
        <v>Jul</v>
      </c>
      <c r="K5152">
        <f t="shared" si="321"/>
        <v>17</v>
      </c>
      <c r="L5152" s="1" t="str">
        <f t="shared" si="322"/>
        <v>Tuesday</v>
      </c>
      <c r="M5152" t="str">
        <f t="shared" si="323"/>
        <v>Yes</v>
      </c>
    </row>
    <row r="5153" spans="1:13">
      <c r="A5153" t="s">
        <v>25</v>
      </c>
      <c r="B5153">
        <v>1</v>
      </c>
      <c r="C5153">
        <v>4</v>
      </c>
      <c r="D5153">
        <v>4</v>
      </c>
      <c r="E5153" s="7" t="str" cm="1">
        <f t="array" ref="E5153">_xlfn.IFS(D5153&lt;=5, "$1-5", D5153&lt;=10, "$6-10",D5153&lt;=15,"$11-15", D5153&lt;=20, "$16-20", D5153&gt;20, "$20+")</f>
        <v>$1-5</v>
      </c>
      <c r="F5153" s="2" t="s">
        <v>14</v>
      </c>
      <c r="G5153" s="2" t="s">
        <v>11</v>
      </c>
      <c r="H5153" s="1">
        <v>45124</v>
      </c>
      <c r="I5153">
        <f t="shared" si="320"/>
        <v>2023</v>
      </c>
      <c r="J5153" s="1" t="str" cm="1">
        <f t="array" ref="J5153">IFERROR(TEXT(H5153, "[$-en-US]mmm"), _xleta.N/A)</f>
        <v>Jul</v>
      </c>
      <c r="K5153">
        <f t="shared" si="321"/>
        <v>17</v>
      </c>
      <c r="L5153" s="1" t="str">
        <f t="shared" si="322"/>
        <v>Tuesday</v>
      </c>
      <c r="M5153" t="str">
        <f t="shared" si="323"/>
        <v>Yes</v>
      </c>
    </row>
    <row r="5154" spans="1:13">
      <c r="A5154" t="s">
        <v>17</v>
      </c>
      <c r="B5154">
        <v>4</v>
      </c>
      <c r="C5154">
        <v>1</v>
      </c>
      <c r="D5154">
        <v>4</v>
      </c>
      <c r="E5154" s="7" t="str" cm="1">
        <f t="array" ref="E5154">_xlfn.IFS(D5154&lt;=5, "$1-5", D5154&lt;=10, "$6-10",D5154&lt;=15,"$11-15", D5154&lt;=20, "$16-20", D5154&gt;20, "$20+")</f>
        <v>$1-5</v>
      </c>
      <c r="F5154" s="2" t="s">
        <v>10</v>
      </c>
      <c r="G5154" s="2" t="s">
        <v>10023</v>
      </c>
      <c r="H5154" s="1">
        <v>45124</v>
      </c>
      <c r="I5154">
        <f t="shared" si="320"/>
        <v>2023</v>
      </c>
      <c r="J5154" s="1" t="str" cm="1">
        <f t="array" ref="J5154">IFERROR(TEXT(H5154, "[$-en-US]mmm"), _xleta.N/A)</f>
        <v>Jul</v>
      </c>
      <c r="K5154">
        <f t="shared" si="321"/>
        <v>17</v>
      </c>
      <c r="L5154" s="1" t="str">
        <f t="shared" si="322"/>
        <v>Tuesday</v>
      </c>
      <c r="M5154" t="str">
        <f t="shared" si="323"/>
        <v>Yes</v>
      </c>
    </row>
    <row r="5155" spans="1:13">
      <c r="A5155" t="s">
        <v>20</v>
      </c>
      <c r="B5155">
        <v>2</v>
      </c>
      <c r="C5155">
        <v>5</v>
      </c>
      <c r="D5155">
        <v>10</v>
      </c>
      <c r="E5155" s="7" t="str" cm="1">
        <f t="array" ref="E5155">_xlfn.IFS(D5155&lt;=5, "$1-5", D5155&lt;=10, "$6-10",D5155&lt;=15,"$11-15", D5155&lt;=20, "$16-20", D5155&gt;20, "$20+")</f>
        <v>$6-10</v>
      </c>
      <c r="F5155" s="2" t="s">
        <v>14</v>
      </c>
      <c r="G5155" s="2" t="s">
        <v>11</v>
      </c>
      <c r="H5155" s="1">
        <v>45124</v>
      </c>
      <c r="I5155">
        <f t="shared" si="320"/>
        <v>2023</v>
      </c>
      <c r="J5155" s="1" t="str" cm="1">
        <f t="array" ref="J5155">IFERROR(TEXT(H5155, "[$-en-US]mmm"), _xleta.N/A)</f>
        <v>Jul</v>
      </c>
      <c r="K5155">
        <f t="shared" si="321"/>
        <v>17</v>
      </c>
      <c r="L5155" s="1" t="str">
        <f t="shared" si="322"/>
        <v>Tuesday</v>
      </c>
      <c r="M5155" t="str">
        <f t="shared" si="323"/>
        <v>Yes</v>
      </c>
    </row>
    <row r="5156" spans="1:13">
      <c r="A5156" t="s">
        <v>13</v>
      </c>
      <c r="B5156">
        <v>1</v>
      </c>
      <c r="C5156">
        <f>$D5156/$B5156</f>
        <v>3</v>
      </c>
      <c r="D5156">
        <v>3</v>
      </c>
      <c r="E5156" s="7" t="str" cm="1">
        <f t="array" ref="E5156">_xlfn.IFS(D5156&lt;=5, "$1-5", D5156&lt;=10, "$6-10",D5156&lt;=15,"$11-15", D5156&lt;=20, "$16-20", D5156&gt;20, "$20+")</f>
        <v>$1-5</v>
      </c>
      <c r="F5156" s="2" t="s">
        <v>14</v>
      </c>
      <c r="G5156" s="2" t="s">
        <v>10023</v>
      </c>
      <c r="H5156" s="1">
        <v>45124</v>
      </c>
      <c r="I5156">
        <f t="shared" si="320"/>
        <v>2023</v>
      </c>
      <c r="J5156" s="1" t="str" cm="1">
        <f t="array" ref="J5156">IFERROR(TEXT(H5156, "[$-en-US]mmm"), _xleta.N/A)</f>
        <v>Jul</v>
      </c>
      <c r="K5156">
        <f t="shared" si="321"/>
        <v>17</v>
      </c>
      <c r="L5156" s="1" t="str">
        <f t="shared" si="322"/>
        <v>Tuesday</v>
      </c>
      <c r="M5156" t="str">
        <f t="shared" si="323"/>
        <v>Yes</v>
      </c>
    </row>
    <row r="5157" spans="1:13">
      <c r="A5157" t="s">
        <v>17</v>
      </c>
      <c r="B5157">
        <v>3</v>
      </c>
      <c r="C5157">
        <v>1</v>
      </c>
      <c r="D5157">
        <v>3</v>
      </c>
      <c r="E5157" s="7" t="str" cm="1">
        <f t="array" ref="E5157">_xlfn.IFS(D5157&lt;=5, "$1-5", D5157&lt;=10, "$6-10",D5157&lt;=15,"$11-15", D5157&lt;=20, "$16-20", D5157&gt;20, "$20+")</f>
        <v>$1-5</v>
      </c>
      <c r="F5157" s="2" t="s">
        <v>23</v>
      </c>
      <c r="G5157" s="2" t="s">
        <v>10023</v>
      </c>
      <c r="H5157" s="1">
        <v>45124</v>
      </c>
      <c r="I5157">
        <f t="shared" si="320"/>
        <v>2023</v>
      </c>
      <c r="J5157" s="1" t="str" cm="1">
        <f t="array" ref="J5157">IFERROR(TEXT(H5157, "[$-en-US]mmm"), _xleta.N/A)</f>
        <v>Jul</v>
      </c>
      <c r="K5157">
        <f t="shared" si="321"/>
        <v>17</v>
      </c>
      <c r="L5157" s="1" t="str">
        <f t="shared" si="322"/>
        <v>Tuesday</v>
      </c>
      <c r="M5157" t="str">
        <f t="shared" si="323"/>
        <v>Yes</v>
      </c>
    </row>
    <row r="5158" spans="1:13">
      <c r="A5158" t="s">
        <v>25</v>
      </c>
      <c r="B5158">
        <v>4</v>
      </c>
      <c r="C5158">
        <v>4</v>
      </c>
      <c r="D5158">
        <v>16</v>
      </c>
      <c r="E5158" s="7" t="str" cm="1">
        <f t="array" ref="E5158">_xlfn.IFS(D5158&lt;=5, "$1-5", D5158&lt;=10, "$6-10",D5158&lt;=15,"$11-15", D5158&lt;=20, "$16-20", D5158&gt;20, "$20+")</f>
        <v>$16-20</v>
      </c>
      <c r="F5158" s="2" t="s">
        <v>10023</v>
      </c>
      <c r="G5158" s="2" t="s">
        <v>10023</v>
      </c>
      <c r="H5158" s="1">
        <v>45124</v>
      </c>
      <c r="I5158">
        <f t="shared" si="320"/>
        <v>2023</v>
      </c>
      <c r="J5158" s="1" t="str" cm="1">
        <f t="array" ref="J5158">IFERROR(TEXT(H5158, "[$-en-US]mmm"), _xleta.N/A)</f>
        <v>Jul</v>
      </c>
      <c r="K5158">
        <f t="shared" si="321"/>
        <v>17</v>
      </c>
      <c r="L5158" s="1" t="str">
        <f t="shared" si="322"/>
        <v>Tuesday</v>
      </c>
      <c r="M5158" t="str">
        <f t="shared" si="323"/>
        <v>Yes</v>
      </c>
    </row>
    <row r="5159" spans="1:13">
      <c r="A5159" t="s">
        <v>28</v>
      </c>
      <c r="B5159">
        <v>1</v>
      </c>
      <c r="C5159">
        <v>4</v>
      </c>
      <c r="D5159">
        <v>4</v>
      </c>
      <c r="E5159" s="7" t="str" cm="1">
        <f t="array" ref="E5159">_xlfn.IFS(D5159&lt;=5, "$1-5", D5159&lt;=10, "$6-10",D5159&lt;=15,"$11-15", D5159&lt;=20, "$16-20", D5159&gt;20, "$20+")</f>
        <v>$1-5</v>
      </c>
      <c r="F5159" s="2" t="s">
        <v>23</v>
      </c>
      <c r="G5159" s="2" t="s">
        <v>11</v>
      </c>
      <c r="H5159" s="1">
        <v>45124</v>
      </c>
      <c r="I5159">
        <f t="shared" si="320"/>
        <v>2023</v>
      </c>
      <c r="J5159" s="1" t="str" cm="1">
        <f t="array" ref="J5159">IFERROR(TEXT(H5159, "[$-en-US]mmm"), _xleta.N/A)</f>
        <v>Jul</v>
      </c>
      <c r="K5159">
        <f t="shared" si="321"/>
        <v>17</v>
      </c>
      <c r="L5159" s="1" t="str">
        <f t="shared" si="322"/>
        <v>Tuesday</v>
      </c>
      <c r="M5159" t="str">
        <f t="shared" si="323"/>
        <v>Yes</v>
      </c>
    </row>
    <row r="5160" spans="1:13">
      <c r="A5160" t="s">
        <v>28</v>
      </c>
      <c r="B5160">
        <v>1</v>
      </c>
      <c r="C5160">
        <v>4</v>
      </c>
      <c r="D5160">
        <v>4</v>
      </c>
      <c r="E5160" s="7" t="str" cm="1">
        <f t="array" ref="E5160">_xlfn.IFS(D5160&lt;=5, "$1-5", D5160&lt;=10, "$6-10",D5160&lt;=15,"$11-15", D5160&lt;=20, "$16-20", D5160&gt;20, "$20+")</f>
        <v>$1-5</v>
      </c>
      <c r="F5160" s="2" t="s">
        <v>10023</v>
      </c>
      <c r="G5160" s="2" t="s">
        <v>10023</v>
      </c>
      <c r="H5160" s="1">
        <v>45124</v>
      </c>
      <c r="I5160">
        <f t="shared" si="320"/>
        <v>2023</v>
      </c>
      <c r="J5160" s="1" t="str" cm="1">
        <f t="array" ref="J5160">IFERROR(TEXT(H5160, "[$-en-US]mmm"), _xleta.N/A)</f>
        <v>Jul</v>
      </c>
      <c r="K5160">
        <f t="shared" si="321"/>
        <v>17</v>
      </c>
      <c r="L5160" s="1" t="str">
        <f t="shared" si="322"/>
        <v>Tuesday</v>
      </c>
      <c r="M5160" t="str">
        <f t="shared" si="323"/>
        <v>Yes</v>
      </c>
    </row>
    <row r="5161" spans="1:13">
      <c r="A5161" t="s">
        <v>39</v>
      </c>
      <c r="B5161">
        <v>3</v>
      </c>
      <c r="C5161">
        <v>3</v>
      </c>
      <c r="D5161">
        <f>$B5161*$C5161</f>
        <v>9</v>
      </c>
      <c r="E5161" s="7" t="str" cm="1">
        <f t="array" ref="E5161">_xlfn.IFS(D5161&lt;=5, "$1-5", D5161&lt;=10, "$6-10",D5161&lt;=15,"$11-15", D5161&lt;=20, "$16-20", D5161&gt;20, "$20+")</f>
        <v>$6-10</v>
      </c>
      <c r="F5161" s="2" t="s">
        <v>10</v>
      </c>
      <c r="G5161" s="2" t="s">
        <v>10023</v>
      </c>
      <c r="H5161" s="1">
        <v>45124</v>
      </c>
      <c r="I5161">
        <f t="shared" si="320"/>
        <v>2023</v>
      </c>
      <c r="J5161" s="1" t="str" cm="1">
        <f t="array" ref="J5161">IFERROR(TEXT(H5161, "[$-en-US]mmm"), _xleta.N/A)</f>
        <v>Jul</v>
      </c>
      <c r="K5161">
        <f t="shared" si="321"/>
        <v>17</v>
      </c>
      <c r="L5161" s="1" t="str">
        <f t="shared" si="322"/>
        <v>Tuesday</v>
      </c>
      <c r="M5161" t="str">
        <f t="shared" si="323"/>
        <v>Yes</v>
      </c>
    </row>
    <row r="5162" spans="1:13">
      <c r="A5162" t="s">
        <v>28</v>
      </c>
      <c r="B5162">
        <v>5</v>
      </c>
      <c r="C5162">
        <v>4</v>
      </c>
      <c r="D5162">
        <v>20</v>
      </c>
      <c r="E5162" s="7" t="str" cm="1">
        <f t="array" ref="E5162">_xlfn.IFS(D5162&lt;=5, "$1-5", D5162&lt;=10, "$6-10",D5162&lt;=15,"$11-15", D5162&lt;=20, "$16-20", D5162&gt;20, "$20+")</f>
        <v>$16-20</v>
      </c>
      <c r="F5162" s="2" t="s">
        <v>10</v>
      </c>
      <c r="G5162" s="2" t="s">
        <v>15</v>
      </c>
      <c r="H5162" s="1">
        <v>45124</v>
      </c>
      <c r="I5162">
        <f t="shared" si="320"/>
        <v>2023</v>
      </c>
      <c r="J5162" s="1" t="str" cm="1">
        <f t="array" ref="J5162">IFERROR(TEXT(H5162, "[$-en-US]mmm"), _xleta.N/A)</f>
        <v>Jul</v>
      </c>
      <c r="K5162">
        <f t="shared" si="321"/>
        <v>17</v>
      </c>
      <c r="L5162" s="1" t="str">
        <f t="shared" si="322"/>
        <v>Tuesday</v>
      </c>
      <c r="M5162" t="str">
        <f t="shared" si="323"/>
        <v>Yes</v>
      </c>
    </row>
    <row r="5163" spans="1:13">
      <c r="A5163" t="s">
        <v>20</v>
      </c>
      <c r="B5163">
        <v>5</v>
      </c>
      <c r="C5163">
        <v>5</v>
      </c>
      <c r="D5163">
        <v>25</v>
      </c>
      <c r="E5163" s="7" t="str" cm="1">
        <f t="array" ref="E5163">_xlfn.IFS(D5163&lt;=5, "$1-5", D5163&lt;=10, "$6-10",D5163&lt;=15,"$11-15", D5163&lt;=20, "$16-20", D5163&gt;20, "$20+")</f>
        <v>$20+</v>
      </c>
      <c r="F5163" s="2" t="s">
        <v>23</v>
      </c>
      <c r="G5163" s="2" t="s">
        <v>11</v>
      </c>
      <c r="H5163" s="1">
        <v>45124</v>
      </c>
      <c r="I5163">
        <f t="shared" si="320"/>
        <v>2023</v>
      </c>
      <c r="J5163" s="1" t="str" cm="1">
        <f t="array" ref="J5163">IFERROR(TEXT(H5163, "[$-en-US]mmm"), _xleta.N/A)</f>
        <v>Jul</v>
      </c>
      <c r="K5163">
        <f t="shared" si="321"/>
        <v>17</v>
      </c>
      <c r="L5163" s="1" t="str">
        <f t="shared" si="322"/>
        <v>Tuesday</v>
      </c>
      <c r="M5163" t="str">
        <f t="shared" si="323"/>
        <v>Yes</v>
      </c>
    </row>
    <row r="5164" spans="1:13">
      <c r="A5164" t="s">
        <v>28</v>
      </c>
      <c r="B5164">
        <v>1</v>
      </c>
      <c r="C5164">
        <v>4</v>
      </c>
      <c r="D5164">
        <v>4</v>
      </c>
      <c r="E5164" s="7" t="str" cm="1">
        <f t="array" ref="E5164">_xlfn.IFS(D5164&lt;=5, "$1-5", D5164&lt;=10, "$6-10",D5164&lt;=15,"$11-15", D5164&lt;=20, "$16-20", D5164&gt;20, "$20+")</f>
        <v>$1-5</v>
      </c>
      <c r="F5164" s="2" t="s">
        <v>10</v>
      </c>
      <c r="G5164" s="2" t="s">
        <v>15</v>
      </c>
      <c r="H5164" s="1">
        <v>45124</v>
      </c>
      <c r="I5164">
        <f t="shared" si="320"/>
        <v>2023</v>
      </c>
      <c r="J5164" s="1" t="str" cm="1">
        <f t="array" ref="J5164">IFERROR(TEXT(H5164, "[$-en-US]mmm"), _xleta.N/A)</f>
        <v>Jul</v>
      </c>
      <c r="K5164">
        <f t="shared" si="321"/>
        <v>17</v>
      </c>
      <c r="L5164" s="1" t="str">
        <f t="shared" si="322"/>
        <v>Tuesday</v>
      </c>
      <c r="M5164" t="str">
        <f t="shared" si="323"/>
        <v>Yes</v>
      </c>
    </row>
    <row r="5165" spans="1:13">
      <c r="A5165" t="s">
        <v>13</v>
      </c>
      <c r="B5165">
        <v>3</v>
      </c>
      <c r="C5165">
        <v>3</v>
      </c>
      <c r="D5165">
        <v>9</v>
      </c>
      <c r="E5165" s="7" t="str" cm="1">
        <f t="array" ref="E5165">_xlfn.IFS(D5165&lt;=5, "$1-5", D5165&lt;=10, "$6-10",D5165&lt;=15,"$11-15", D5165&lt;=20, "$16-20", D5165&gt;20, "$20+")</f>
        <v>$6-10</v>
      </c>
      <c r="F5165" s="2" t="s">
        <v>10023</v>
      </c>
      <c r="G5165" s="2" t="s">
        <v>11</v>
      </c>
      <c r="H5165" s="1">
        <v>45124</v>
      </c>
      <c r="I5165">
        <f t="shared" si="320"/>
        <v>2023</v>
      </c>
      <c r="J5165" s="1" t="str" cm="1">
        <f t="array" ref="J5165">IFERROR(TEXT(H5165, "[$-en-US]mmm"), _xleta.N/A)</f>
        <v>Jul</v>
      </c>
      <c r="K5165">
        <f t="shared" si="321"/>
        <v>17</v>
      </c>
      <c r="L5165" s="1" t="str">
        <f t="shared" si="322"/>
        <v>Tuesday</v>
      </c>
      <c r="M5165" t="str">
        <f t="shared" si="323"/>
        <v>Yes</v>
      </c>
    </row>
    <row r="5166" spans="1:13">
      <c r="A5166" t="s">
        <v>25</v>
      </c>
      <c r="B5166">
        <v>1</v>
      </c>
      <c r="C5166">
        <v>4</v>
      </c>
      <c r="D5166">
        <v>4</v>
      </c>
      <c r="E5166" s="7" t="str" cm="1">
        <f t="array" ref="E5166">_xlfn.IFS(D5166&lt;=5, "$1-5", D5166&lt;=10, "$6-10",D5166&lt;=15,"$11-15", D5166&lt;=20, "$16-20", D5166&gt;20, "$20+")</f>
        <v>$1-5</v>
      </c>
      <c r="F5166" s="2" t="s">
        <v>10</v>
      </c>
      <c r="G5166" s="2" t="s">
        <v>10025</v>
      </c>
      <c r="H5166" s="1">
        <v>45124</v>
      </c>
      <c r="I5166">
        <f t="shared" si="320"/>
        <v>2023</v>
      </c>
      <c r="J5166" s="1" t="str" cm="1">
        <f t="array" ref="J5166">IFERROR(TEXT(H5166, "[$-en-US]mmm"), _xleta.N/A)</f>
        <v>Jul</v>
      </c>
      <c r="K5166">
        <f t="shared" si="321"/>
        <v>17</v>
      </c>
      <c r="L5166" s="1" t="str">
        <f t="shared" si="322"/>
        <v>Tuesday</v>
      </c>
      <c r="M5166" t="str">
        <f t="shared" si="323"/>
        <v>Yes</v>
      </c>
    </row>
    <row r="5167" spans="1:13">
      <c r="A5167" t="s">
        <v>65</v>
      </c>
      <c r="B5167">
        <v>5</v>
      </c>
      <c r="C5167">
        <v>1.5</v>
      </c>
      <c r="D5167">
        <v>7.5</v>
      </c>
      <c r="E5167" s="7" t="str" cm="1">
        <f t="array" ref="E5167">_xlfn.IFS(D5167&lt;=5, "$1-5", D5167&lt;=10, "$6-10",D5167&lt;=15,"$11-15", D5167&lt;=20, "$16-20", D5167&gt;20, "$20+")</f>
        <v>$6-10</v>
      </c>
      <c r="F5167" s="2" t="s">
        <v>10</v>
      </c>
      <c r="G5167" s="2" t="s">
        <v>15</v>
      </c>
      <c r="H5167" s="1">
        <v>45124</v>
      </c>
      <c r="I5167">
        <f t="shared" si="320"/>
        <v>2023</v>
      </c>
      <c r="J5167" s="1" t="str" cm="1">
        <f t="array" ref="J5167">IFERROR(TEXT(H5167, "[$-en-US]mmm"), _xleta.N/A)</f>
        <v>Jul</v>
      </c>
      <c r="K5167">
        <f t="shared" si="321"/>
        <v>17</v>
      </c>
      <c r="L5167" s="1" t="str">
        <f t="shared" si="322"/>
        <v>Tuesday</v>
      </c>
      <c r="M5167" t="str">
        <f t="shared" si="323"/>
        <v>Yes</v>
      </c>
    </row>
    <row r="5168" spans="1:13">
      <c r="A5168" t="s">
        <v>39</v>
      </c>
      <c r="B5168">
        <v>2</v>
      </c>
      <c r="C5168">
        <v>3</v>
      </c>
      <c r="D5168">
        <v>6</v>
      </c>
      <c r="E5168" s="7" t="str" cm="1">
        <f t="array" ref="E5168">_xlfn.IFS(D5168&lt;=5, "$1-5", D5168&lt;=10, "$6-10",D5168&lt;=15,"$11-15", D5168&lt;=20, "$16-20", D5168&gt;20, "$20+")</f>
        <v>$6-10</v>
      </c>
      <c r="F5168" s="2" t="s">
        <v>23</v>
      </c>
      <c r="G5168" s="2" t="s">
        <v>15</v>
      </c>
      <c r="H5168" s="1">
        <v>45124</v>
      </c>
      <c r="I5168">
        <f t="shared" si="320"/>
        <v>2023</v>
      </c>
      <c r="J5168" s="1" t="str" cm="1">
        <f t="array" ref="J5168">IFERROR(TEXT(H5168, "[$-en-US]mmm"), _xleta.N/A)</f>
        <v>Jul</v>
      </c>
      <c r="K5168">
        <f t="shared" si="321"/>
        <v>17</v>
      </c>
      <c r="L5168" s="1" t="str">
        <f t="shared" si="322"/>
        <v>Tuesday</v>
      </c>
      <c r="M5168" t="str">
        <f t="shared" si="323"/>
        <v>Yes</v>
      </c>
    </row>
    <row r="5169" spans="1:13">
      <c r="A5169" t="s">
        <v>9</v>
      </c>
      <c r="B5169">
        <f>$D5169/$C5169</f>
        <v>2</v>
      </c>
      <c r="C5169">
        <v>2</v>
      </c>
      <c r="D5169">
        <v>4</v>
      </c>
      <c r="E5169" s="7" t="str" cm="1">
        <f t="array" ref="E5169">_xlfn.IFS(D5169&lt;=5, "$1-5", D5169&lt;=10, "$6-10",D5169&lt;=15,"$11-15", D5169&lt;=20, "$16-20", D5169&gt;20, "$20+")</f>
        <v>$1-5</v>
      </c>
      <c r="F5169" s="2" t="s">
        <v>10</v>
      </c>
      <c r="G5169" s="2" t="s">
        <v>15</v>
      </c>
      <c r="H5169" s="1">
        <v>45125</v>
      </c>
      <c r="I5169">
        <f t="shared" si="320"/>
        <v>2023</v>
      </c>
      <c r="J5169" s="1" t="str" cm="1">
        <f t="array" ref="J5169">IFERROR(TEXT(H5169, "[$-en-US]mmm"), _xleta.N/A)</f>
        <v>Jul</v>
      </c>
      <c r="K5169">
        <f t="shared" si="321"/>
        <v>18</v>
      </c>
      <c r="L5169" s="1" t="str">
        <f t="shared" si="322"/>
        <v>Wednesday</v>
      </c>
      <c r="M5169" t="str">
        <f t="shared" si="323"/>
        <v>Yes</v>
      </c>
    </row>
    <row r="5170" spans="1:13">
      <c r="A5170" t="s">
        <v>20</v>
      </c>
      <c r="B5170">
        <v>3</v>
      </c>
      <c r="C5170">
        <v>5</v>
      </c>
      <c r="D5170">
        <v>15</v>
      </c>
      <c r="E5170" s="7" t="str" cm="1">
        <f t="array" ref="E5170">_xlfn.IFS(D5170&lt;=5, "$1-5", D5170&lt;=10, "$6-10",D5170&lt;=15,"$11-15", D5170&lt;=20, "$16-20", D5170&gt;20, "$20+")</f>
        <v>$11-15</v>
      </c>
      <c r="F5170" s="2" t="s">
        <v>14</v>
      </c>
      <c r="G5170" s="2" t="s">
        <v>11</v>
      </c>
      <c r="H5170" s="1">
        <v>45125</v>
      </c>
      <c r="I5170">
        <f t="shared" si="320"/>
        <v>2023</v>
      </c>
      <c r="J5170" s="1" t="str" cm="1">
        <f t="array" ref="J5170">IFERROR(TEXT(H5170, "[$-en-US]mmm"), _xleta.N/A)</f>
        <v>Jul</v>
      </c>
      <c r="K5170">
        <f t="shared" si="321"/>
        <v>18</v>
      </c>
      <c r="L5170" s="1" t="str">
        <f t="shared" si="322"/>
        <v>Wednesday</v>
      </c>
      <c r="M5170" t="str">
        <f t="shared" si="323"/>
        <v>Yes</v>
      </c>
    </row>
    <row r="5171" spans="1:13">
      <c r="A5171" t="s">
        <v>20</v>
      </c>
      <c r="B5171">
        <v>5</v>
      </c>
      <c r="C5171">
        <v>5</v>
      </c>
      <c r="D5171">
        <f>$B5171*$C5171</f>
        <v>25</v>
      </c>
      <c r="E5171" s="7" t="str" cm="1">
        <f t="array" ref="E5171">_xlfn.IFS(D5171&lt;=5, "$1-5", D5171&lt;=10, "$6-10",D5171&lt;=15,"$11-15", D5171&lt;=20, "$16-20", D5171&gt;20, "$20+")</f>
        <v>$20+</v>
      </c>
      <c r="F5171" s="2" t="s">
        <v>10023</v>
      </c>
      <c r="G5171" s="2" t="s">
        <v>11</v>
      </c>
      <c r="H5171" s="1">
        <v>45125</v>
      </c>
      <c r="I5171">
        <f t="shared" si="320"/>
        <v>2023</v>
      </c>
      <c r="J5171" s="1" t="str" cm="1">
        <f t="array" ref="J5171">IFERROR(TEXT(H5171, "[$-en-US]mmm"), _xleta.N/A)</f>
        <v>Jul</v>
      </c>
      <c r="K5171">
        <f t="shared" si="321"/>
        <v>18</v>
      </c>
      <c r="L5171" s="1" t="str">
        <f t="shared" si="322"/>
        <v>Wednesday</v>
      </c>
      <c r="M5171" t="str">
        <f t="shared" si="323"/>
        <v>Yes</v>
      </c>
    </row>
    <row r="5172" spans="1:13">
      <c r="A5172" t="str">
        <f>_xlfn.XLOOKUP(C5172,'Item Price'!$B:$B,'Item Price'!$A:$A,"notfound")</f>
        <v>Coffee</v>
      </c>
      <c r="B5172">
        <v>1</v>
      </c>
      <c r="C5172">
        <v>2</v>
      </c>
      <c r="D5172">
        <f>$B5172*$C5172</f>
        <v>2</v>
      </c>
      <c r="E5172" s="7" t="str" cm="1">
        <f t="array" ref="E5172">_xlfn.IFS(D5172&lt;=5, "$1-5", D5172&lt;=10, "$6-10",D5172&lt;=15,"$11-15", D5172&lt;=20, "$16-20", D5172&gt;20, "$20+")</f>
        <v>$1-5</v>
      </c>
      <c r="F5172" s="2" t="s">
        <v>23</v>
      </c>
      <c r="G5172" s="2" t="s">
        <v>10023</v>
      </c>
      <c r="H5172" s="1">
        <v>45125</v>
      </c>
      <c r="I5172">
        <f t="shared" si="320"/>
        <v>2023</v>
      </c>
      <c r="J5172" s="1" t="str" cm="1">
        <f t="array" ref="J5172">IFERROR(TEXT(H5172, "[$-en-US]mmm"), _xleta.N/A)</f>
        <v>Jul</v>
      </c>
      <c r="K5172">
        <f t="shared" si="321"/>
        <v>18</v>
      </c>
      <c r="L5172" s="1" t="str">
        <f t="shared" si="322"/>
        <v>Wednesday</v>
      </c>
      <c r="M5172" t="str">
        <f t="shared" si="323"/>
        <v>Yes</v>
      </c>
    </row>
    <row r="5173" spans="1:13">
      <c r="A5173" t="s">
        <v>65</v>
      </c>
      <c r="B5173">
        <v>2</v>
      </c>
      <c r="C5173">
        <v>1.5</v>
      </c>
      <c r="D5173">
        <v>3</v>
      </c>
      <c r="E5173" s="7" t="str" cm="1">
        <f t="array" ref="E5173">_xlfn.IFS(D5173&lt;=5, "$1-5", D5173&lt;=10, "$6-10",D5173&lt;=15,"$11-15", D5173&lt;=20, "$16-20", D5173&gt;20, "$20+")</f>
        <v>$1-5</v>
      </c>
      <c r="F5173" s="2" t="s">
        <v>10</v>
      </c>
      <c r="G5173" s="2" t="s">
        <v>11</v>
      </c>
      <c r="H5173" s="1">
        <v>45125</v>
      </c>
      <c r="I5173">
        <f t="shared" si="320"/>
        <v>2023</v>
      </c>
      <c r="J5173" s="1" t="str" cm="1">
        <f t="array" ref="J5173">IFERROR(TEXT(H5173, "[$-en-US]mmm"), _xleta.N/A)</f>
        <v>Jul</v>
      </c>
      <c r="K5173">
        <f t="shared" si="321"/>
        <v>18</v>
      </c>
      <c r="L5173" s="1" t="str">
        <f t="shared" si="322"/>
        <v>Wednesday</v>
      </c>
      <c r="M5173" t="str">
        <f t="shared" si="323"/>
        <v>Yes</v>
      </c>
    </row>
    <row r="5174" spans="1:13">
      <c r="A5174" t="s">
        <v>13</v>
      </c>
      <c r="B5174">
        <v>1</v>
      </c>
      <c r="C5174">
        <v>3</v>
      </c>
      <c r="D5174">
        <v>3</v>
      </c>
      <c r="E5174" s="7" t="str" cm="1">
        <f t="array" ref="E5174">_xlfn.IFS(D5174&lt;=5, "$1-5", D5174&lt;=10, "$6-10",D5174&lt;=15,"$11-15", D5174&lt;=20, "$16-20", D5174&gt;20, "$20+")</f>
        <v>$1-5</v>
      </c>
      <c r="F5174" s="2" t="s">
        <v>10023</v>
      </c>
      <c r="G5174" s="2" t="s">
        <v>15</v>
      </c>
      <c r="H5174" s="1">
        <v>45125</v>
      </c>
      <c r="I5174">
        <f t="shared" si="320"/>
        <v>2023</v>
      </c>
      <c r="J5174" s="1" t="str" cm="1">
        <f t="array" ref="J5174">IFERROR(TEXT(H5174, "[$-en-US]mmm"), _xleta.N/A)</f>
        <v>Jul</v>
      </c>
      <c r="K5174">
        <f t="shared" si="321"/>
        <v>18</v>
      </c>
      <c r="L5174" s="1" t="str">
        <f t="shared" si="322"/>
        <v>Wednesday</v>
      </c>
      <c r="M5174" t="str">
        <f t="shared" si="323"/>
        <v>Yes</v>
      </c>
    </row>
    <row r="5175" spans="1:13">
      <c r="A5175" t="s">
        <v>9</v>
      </c>
      <c r="B5175">
        <v>2</v>
      </c>
      <c r="C5175">
        <v>2</v>
      </c>
      <c r="D5175">
        <v>4</v>
      </c>
      <c r="E5175" s="7" t="str" cm="1">
        <f t="array" ref="E5175">_xlfn.IFS(D5175&lt;=5, "$1-5", D5175&lt;=10, "$6-10",D5175&lt;=15,"$11-15", D5175&lt;=20, "$16-20", D5175&gt;20, "$20+")</f>
        <v>$1-5</v>
      </c>
      <c r="F5175" s="2" t="s">
        <v>23</v>
      </c>
      <c r="G5175" s="2" t="s">
        <v>11</v>
      </c>
      <c r="H5175" s="1">
        <v>45125</v>
      </c>
      <c r="I5175">
        <f t="shared" si="320"/>
        <v>2023</v>
      </c>
      <c r="J5175" s="1" t="str" cm="1">
        <f t="array" ref="J5175">IFERROR(TEXT(H5175, "[$-en-US]mmm"), _xleta.N/A)</f>
        <v>Jul</v>
      </c>
      <c r="K5175">
        <f t="shared" si="321"/>
        <v>18</v>
      </c>
      <c r="L5175" s="1" t="str">
        <f t="shared" si="322"/>
        <v>Wednesday</v>
      </c>
      <c r="M5175" t="str">
        <f t="shared" si="323"/>
        <v>Yes</v>
      </c>
    </row>
    <row r="5176" spans="1:13">
      <c r="A5176" t="s">
        <v>20</v>
      </c>
      <c r="B5176">
        <v>1</v>
      </c>
      <c r="C5176">
        <v>5</v>
      </c>
      <c r="D5176">
        <v>5</v>
      </c>
      <c r="E5176" s="7" t="str" cm="1">
        <f t="array" ref="E5176">_xlfn.IFS(D5176&lt;=5, "$1-5", D5176&lt;=10, "$6-10",D5176&lt;=15,"$11-15", D5176&lt;=20, "$16-20", D5176&gt;20, "$20+")</f>
        <v>$1-5</v>
      </c>
      <c r="F5176" s="2" t="s">
        <v>23</v>
      </c>
      <c r="G5176" s="2" t="s">
        <v>11</v>
      </c>
      <c r="H5176" s="1">
        <v>45125</v>
      </c>
      <c r="I5176">
        <f t="shared" si="320"/>
        <v>2023</v>
      </c>
      <c r="J5176" s="1" t="str" cm="1">
        <f t="array" ref="J5176">IFERROR(TEXT(H5176, "[$-en-US]mmm"), _xleta.N/A)</f>
        <v>Jul</v>
      </c>
      <c r="K5176">
        <f t="shared" si="321"/>
        <v>18</v>
      </c>
      <c r="L5176" s="1" t="str">
        <f t="shared" si="322"/>
        <v>Wednesday</v>
      </c>
      <c r="M5176" t="str">
        <f t="shared" si="323"/>
        <v>Yes</v>
      </c>
    </row>
    <row r="5177" spans="1:13">
      <c r="A5177" t="s">
        <v>20</v>
      </c>
      <c r="B5177">
        <v>3</v>
      </c>
      <c r="C5177">
        <v>5</v>
      </c>
      <c r="D5177">
        <v>15</v>
      </c>
      <c r="E5177" s="7" t="str" cm="1">
        <f t="array" ref="E5177">_xlfn.IFS(D5177&lt;=5, "$1-5", D5177&lt;=10, "$6-10",D5177&lt;=15,"$11-15", D5177&lt;=20, "$16-20", D5177&gt;20, "$20+")</f>
        <v>$11-15</v>
      </c>
      <c r="F5177" s="2" t="s">
        <v>14</v>
      </c>
      <c r="G5177" s="2" t="s">
        <v>10023</v>
      </c>
      <c r="H5177" s="1">
        <v>45125</v>
      </c>
      <c r="I5177">
        <f t="shared" si="320"/>
        <v>2023</v>
      </c>
      <c r="J5177" s="1" t="str" cm="1">
        <f t="array" ref="J5177">IFERROR(TEXT(H5177, "[$-en-US]mmm"), _xleta.N/A)</f>
        <v>Jul</v>
      </c>
      <c r="K5177">
        <f t="shared" si="321"/>
        <v>18</v>
      </c>
      <c r="L5177" s="1" t="str">
        <f t="shared" si="322"/>
        <v>Wednesday</v>
      </c>
      <c r="M5177" t="str">
        <f t="shared" si="323"/>
        <v>Yes</v>
      </c>
    </row>
    <row r="5178" spans="1:13">
      <c r="A5178" t="s">
        <v>39</v>
      </c>
      <c r="B5178">
        <v>1</v>
      </c>
      <c r="C5178">
        <f>$D5178/$B5178</f>
        <v>3</v>
      </c>
      <c r="D5178">
        <v>3</v>
      </c>
      <c r="E5178" s="7" t="str" cm="1">
        <f t="array" ref="E5178">_xlfn.IFS(D5178&lt;=5, "$1-5", D5178&lt;=10, "$6-10",D5178&lt;=15,"$11-15", D5178&lt;=20, "$16-20", D5178&gt;20, "$20+")</f>
        <v>$1-5</v>
      </c>
      <c r="F5178" s="2" t="s">
        <v>14</v>
      </c>
      <c r="G5178" s="2" t="s">
        <v>10023</v>
      </c>
      <c r="H5178" s="1">
        <v>45125</v>
      </c>
      <c r="I5178">
        <f t="shared" si="320"/>
        <v>2023</v>
      </c>
      <c r="J5178" s="1" t="str" cm="1">
        <f t="array" ref="J5178">IFERROR(TEXT(H5178, "[$-en-US]mmm"), _xleta.N/A)</f>
        <v>Jul</v>
      </c>
      <c r="K5178">
        <f t="shared" si="321"/>
        <v>18</v>
      </c>
      <c r="L5178" s="1" t="str">
        <f t="shared" si="322"/>
        <v>Wednesday</v>
      </c>
      <c r="M5178" t="str">
        <f t="shared" si="323"/>
        <v>Yes</v>
      </c>
    </row>
    <row r="5179" spans="1:13">
      <c r="A5179" t="s">
        <v>28</v>
      </c>
      <c r="B5179">
        <v>2</v>
      </c>
      <c r="C5179">
        <v>4</v>
      </c>
      <c r="D5179">
        <v>8</v>
      </c>
      <c r="E5179" s="7" t="str" cm="1">
        <f t="array" ref="E5179">_xlfn.IFS(D5179&lt;=5, "$1-5", D5179&lt;=10, "$6-10",D5179&lt;=15,"$11-15", D5179&lt;=20, "$16-20", D5179&gt;20, "$20+")</f>
        <v>$6-10</v>
      </c>
      <c r="F5179" s="2" t="s">
        <v>10023</v>
      </c>
      <c r="G5179" s="2" t="s">
        <v>10023</v>
      </c>
      <c r="H5179" s="1">
        <v>45125</v>
      </c>
      <c r="I5179">
        <f t="shared" si="320"/>
        <v>2023</v>
      </c>
      <c r="J5179" s="1" t="str" cm="1">
        <f t="array" ref="J5179">IFERROR(TEXT(H5179, "[$-en-US]mmm"), _xleta.N/A)</f>
        <v>Jul</v>
      </c>
      <c r="K5179">
        <f t="shared" si="321"/>
        <v>18</v>
      </c>
      <c r="L5179" s="1" t="str">
        <f t="shared" si="322"/>
        <v>Wednesday</v>
      </c>
      <c r="M5179" t="str">
        <f t="shared" si="323"/>
        <v>Yes</v>
      </c>
    </row>
    <row r="5180" spans="1:13">
      <c r="A5180" t="s">
        <v>28</v>
      </c>
      <c r="B5180">
        <v>2</v>
      </c>
      <c r="C5180">
        <v>4</v>
      </c>
      <c r="D5180">
        <v>8</v>
      </c>
      <c r="E5180" s="7" t="str" cm="1">
        <f t="array" ref="E5180">_xlfn.IFS(D5180&lt;=5, "$1-5", D5180&lt;=10, "$6-10",D5180&lt;=15,"$11-15", D5180&lt;=20, "$16-20", D5180&gt;20, "$20+")</f>
        <v>$6-10</v>
      </c>
      <c r="F5180" s="2" t="s">
        <v>14</v>
      </c>
      <c r="G5180" s="2" t="s">
        <v>11</v>
      </c>
      <c r="H5180" s="1">
        <v>45125</v>
      </c>
      <c r="I5180">
        <f t="shared" si="320"/>
        <v>2023</v>
      </c>
      <c r="J5180" s="1" t="str" cm="1">
        <f t="array" ref="J5180">IFERROR(TEXT(H5180, "[$-en-US]mmm"), _xleta.N/A)</f>
        <v>Jul</v>
      </c>
      <c r="K5180">
        <f t="shared" si="321"/>
        <v>18</v>
      </c>
      <c r="L5180" s="1" t="str">
        <f t="shared" si="322"/>
        <v>Wednesday</v>
      </c>
      <c r="M5180" t="str">
        <f t="shared" si="323"/>
        <v>Yes</v>
      </c>
    </row>
    <row r="5181" spans="1:13">
      <c r="A5181" t="s">
        <v>13</v>
      </c>
      <c r="B5181">
        <v>1</v>
      </c>
      <c r="C5181">
        <v>3</v>
      </c>
      <c r="D5181">
        <v>3</v>
      </c>
      <c r="E5181" s="7" t="str" cm="1">
        <f t="array" ref="E5181">_xlfn.IFS(D5181&lt;=5, "$1-5", D5181&lt;=10, "$6-10",D5181&lt;=15,"$11-15", D5181&lt;=20, "$16-20", D5181&gt;20, "$20+")</f>
        <v>$1-5</v>
      </c>
      <c r="F5181" s="2" t="s">
        <v>23</v>
      </c>
      <c r="G5181" s="2" t="s">
        <v>11</v>
      </c>
      <c r="H5181" s="1">
        <v>45125</v>
      </c>
      <c r="I5181">
        <f t="shared" si="320"/>
        <v>2023</v>
      </c>
      <c r="J5181" s="1" t="str" cm="1">
        <f t="array" ref="J5181">IFERROR(TEXT(H5181, "[$-en-US]mmm"), _xleta.N/A)</f>
        <v>Jul</v>
      </c>
      <c r="K5181">
        <f t="shared" si="321"/>
        <v>18</v>
      </c>
      <c r="L5181" s="1" t="str">
        <f t="shared" si="322"/>
        <v>Wednesday</v>
      </c>
      <c r="M5181" t="str">
        <f t="shared" si="323"/>
        <v>Yes</v>
      </c>
    </row>
    <row r="5182" spans="1:13">
      <c r="A5182" t="s">
        <v>39</v>
      </c>
      <c r="B5182">
        <v>5</v>
      </c>
      <c r="C5182">
        <v>3</v>
      </c>
      <c r="D5182">
        <v>15</v>
      </c>
      <c r="E5182" s="7" t="str" cm="1">
        <f t="array" ref="E5182">_xlfn.IFS(D5182&lt;=5, "$1-5", D5182&lt;=10, "$6-10",D5182&lt;=15,"$11-15", D5182&lt;=20, "$16-20", D5182&gt;20, "$20+")</f>
        <v>$11-15</v>
      </c>
      <c r="F5182" s="2" t="s">
        <v>10023</v>
      </c>
      <c r="G5182" s="2" t="s">
        <v>10023</v>
      </c>
      <c r="H5182" s="1">
        <v>45125</v>
      </c>
      <c r="I5182">
        <f t="shared" si="320"/>
        <v>2023</v>
      </c>
      <c r="J5182" s="1" t="str" cm="1">
        <f t="array" ref="J5182">IFERROR(TEXT(H5182, "[$-en-US]mmm"), _xleta.N/A)</f>
        <v>Jul</v>
      </c>
      <c r="K5182">
        <f t="shared" si="321"/>
        <v>18</v>
      </c>
      <c r="L5182" s="1" t="str">
        <f t="shared" si="322"/>
        <v>Wednesday</v>
      </c>
      <c r="M5182" t="str">
        <f t="shared" si="323"/>
        <v>Yes</v>
      </c>
    </row>
    <row r="5183" spans="1:13">
      <c r="A5183" t="s">
        <v>9</v>
      </c>
      <c r="B5183">
        <v>3</v>
      </c>
      <c r="C5183">
        <v>2</v>
      </c>
      <c r="D5183">
        <v>6</v>
      </c>
      <c r="E5183" s="7" t="str" cm="1">
        <f t="array" ref="E5183">_xlfn.IFS(D5183&lt;=5, "$1-5", D5183&lt;=10, "$6-10",D5183&lt;=15,"$11-15", D5183&lt;=20, "$16-20", D5183&gt;20, "$20+")</f>
        <v>$6-10</v>
      </c>
      <c r="F5183" s="2" t="s">
        <v>14</v>
      </c>
      <c r="G5183" s="2" t="s">
        <v>10023</v>
      </c>
      <c r="H5183" s="1">
        <v>45125</v>
      </c>
      <c r="I5183">
        <f t="shared" si="320"/>
        <v>2023</v>
      </c>
      <c r="J5183" s="1" t="str" cm="1">
        <f t="array" ref="J5183">IFERROR(TEXT(H5183, "[$-en-US]mmm"), _xleta.N/A)</f>
        <v>Jul</v>
      </c>
      <c r="K5183">
        <f t="shared" si="321"/>
        <v>18</v>
      </c>
      <c r="L5183" s="1" t="str">
        <f t="shared" si="322"/>
        <v>Wednesday</v>
      </c>
      <c r="M5183" t="str">
        <f t="shared" si="323"/>
        <v>Yes</v>
      </c>
    </row>
    <row r="5184" spans="1:13">
      <c r="A5184" t="s">
        <v>39</v>
      </c>
      <c r="B5184">
        <v>5</v>
      </c>
      <c r="C5184">
        <v>3</v>
      </c>
      <c r="D5184">
        <v>15</v>
      </c>
      <c r="E5184" s="7" t="str" cm="1">
        <f t="array" ref="E5184">_xlfn.IFS(D5184&lt;=5, "$1-5", D5184&lt;=10, "$6-10",D5184&lt;=15,"$11-15", D5184&lt;=20, "$16-20", D5184&gt;20, "$20+")</f>
        <v>$11-15</v>
      </c>
      <c r="F5184" s="2" t="s">
        <v>10</v>
      </c>
      <c r="G5184" s="2" t="s">
        <v>11</v>
      </c>
      <c r="H5184" s="1">
        <v>45125</v>
      </c>
      <c r="I5184">
        <f t="shared" si="320"/>
        <v>2023</v>
      </c>
      <c r="J5184" s="1" t="str" cm="1">
        <f t="array" ref="J5184">IFERROR(TEXT(H5184, "[$-en-US]mmm"), _xleta.N/A)</f>
        <v>Jul</v>
      </c>
      <c r="K5184">
        <f t="shared" si="321"/>
        <v>18</v>
      </c>
      <c r="L5184" s="1" t="str">
        <f t="shared" si="322"/>
        <v>Wednesday</v>
      </c>
      <c r="M5184" t="str">
        <f t="shared" si="323"/>
        <v>Yes</v>
      </c>
    </row>
    <row r="5185" spans="1:13">
      <c r="A5185" t="s">
        <v>13</v>
      </c>
      <c r="B5185">
        <v>1</v>
      </c>
      <c r="C5185">
        <v>3</v>
      </c>
      <c r="D5185">
        <v>3</v>
      </c>
      <c r="E5185" s="7" t="str" cm="1">
        <f t="array" ref="E5185">_xlfn.IFS(D5185&lt;=5, "$1-5", D5185&lt;=10, "$6-10",D5185&lt;=15,"$11-15", D5185&lt;=20, "$16-20", D5185&gt;20, "$20+")</f>
        <v>$1-5</v>
      </c>
      <c r="F5185" s="2" t="s">
        <v>14</v>
      </c>
      <c r="G5185" s="2" t="s">
        <v>15</v>
      </c>
      <c r="H5185" s="1">
        <v>45125</v>
      </c>
      <c r="I5185">
        <f t="shared" si="320"/>
        <v>2023</v>
      </c>
      <c r="J5185" s="1" t="str" cm="1">
        <f t="array" ref="J5185">IFERROR(TEXT(H5185, "[$-en-US]mmm"), _xleta.N/A)</f>
        <v>Jul</v>
      </c>
      <c r="K5185">
        <f t="shared" si="321"/>
        <v>18</v>
      </c>
      <c r="L5185" s="1" t="str">
        <f t="shared" si="322"/>
        <v>Wednesday</v>
      </c>
      <c r="M5185" t="str">
        <f t="shared" si="323"/>
        <v>Yes</v>
      </c>
    </row>
    <row r="5186" spans="1:13">
      <c r="A5186" t="s">
        <v>13</v>
      </c>
      <c r="B5186">
        <v>2</v>
      </c>
      <c r="C5186">
        <v>3</v>
      </c>
      <c r="D5186">
        <v>6</v>
      </c>
      <c r="E5186" s="7" t="str" cm="1">
        <f t="array" ref="E5186">_xlfn.IFS(D5186&lt;=5, "$1-5", D5186&lt;=10, "$6-10",D5186&lt;=15,"$11-15", D5186&lt;=20, "$16-20", D5186&gt;20, "$20+")</f>
        <v>$6-10</v>
      </c>
      <c r="F5186" s="2" t="s">
        <v>10023</v>
      </c>
      <c r="G5186" s="2" t="s">
        <v>15</v>
      </c>
      <c r="H5186" s="1">
        <v>45125</v>
      </c>
      <c r="I5186">
        <f t="shared" ref="I5186:I5249" si="324">IFERROR(YEAR(H5186), "N/A")</f>
        <v>2023</v>
      </c>
      <c r="J5186" s="1" t="str" cm="1">
        <f t="array" ref="J5186">IFERROR(TEXT(H5186, "[$-en-US]mmm"), _xleta.N/A)</f>
        <v>Jul</v>
      </c>
      <c r="K5186">
        <f t="shared" ref="K5186:K5249" si="325">IFERROR(DAY(H5186), "N/A")</f>
        <v>18</v>
      </c>
      <c r="L5186" s="1" t="str">
        <f t="shared" ref="L5186:L5249" si="326">IFERROR(TEXT(K5186, "[$-en-US]dddd"), "N/A")</f>
        <v>Wednesday</v>
      </c>
      <c r="M5186" t="str">
        <f t="shared" ref="M5186:M5249" si="327">IF(AND(H5186="Error",F5186="Error"), "No","Yes")</f>
        <v>Yes</v>
      </c>
    </row>
    <row r="5187" spans="1:13">
      <c r="A5187" t="s">
        <v>9</v>
      </c>
      <c r="B5187">
        <v>3</v>
      </c>
      <c r="C5187">
        <v>2</v>
      </c>
      <c r="D5187">
        <v>6</v>
      </c>
      <c r="E5187" s="7" t="str" cm="1">
        <f t="array" ref="E5187">_xlfn.IFS(D5187&lt;=5, "$1-5", D5187&lt;=10, "$6-10",D5187&lt;=15,"$11-15", D5187&lt;=20, "$16-20", D5187&gt;20, "$20+")</f>
        <v>$6-10</v>
      </c>
      <c r="F5187" s="2" t="s">
        <v>23</v>
      </c>
      <c r="G5187" s="2" t="s">
        <v>11</v>
      </c>
      <c r="H5187" s="1">
        <v>45125</v>
      </c>
      <c r="I5187">
        <f t="shared" si="324"/>
        <v>2023</v>
      </c>
      <c r="J5187" s="1" t="str" cm="1">
        <f t="array" ref="J5187">IFERROR(TEXT(H5187, "[$-en-US]mmm"), _xleta.N/A)</f>
        <v>Jul</v>
      </c>
      <c r="K5187">
        <f t="shared" si="325"/>
        <v>18</v>
      </c>
      <c r="L5187" s="1" t="str">
        <f t="shared" si="326"/>
        <v>Wednesday</v>
      </c>
      <c r="M5187" t="str">
        <f t="shared" si="327"/>
        <v>Yes</v>
      </c>
    </row>
    <row r="5188" spans="1:13">
      <c r="A5188" t="s">
        <v>65</v>
      </c>
      <c r="B5188">
        <f>$D5188/$C5188</f>
        <v>3</v>
      </c>
      <c r="C5188">
        <v>1.5</v>
      </c>
      <c r="D5188">
        <v>4.5</v>
      </c>
      <c r="E5188" s="7" t="str" cm="1">
        <f t="array" ref="E5188">_xlfn.IFS(D5188&lt;=5, "$1-5", D5188&lt;=10, "$6-10",D5188&lt;=15,"$11-15", D5188&lt;=20, "$16-20", D5188&gt;20, "$20+")</f>
        <v>$1-5</v>
      </c>
      <c r="F5188" s="2" t="s">
        <v>23</v>
      </c>
      <c r="G5188" s="2" t="s">
        <v>10023</v>
      </c>
      <c r="H5188" s="1">
        <v>45125</v>
      </c>
      <c r="I5188">
        <f t="shared" si="324"/>
        <v>2023</v>
      </c>
      <c r="J5188" s="1" t="str" cm="1">
        <f t="array" ref="J5188">IFERROR(TEXT(H5188, "[$-en-US]mmm"), _xleta.N/A)</f>
        <v>Jul</v>
      </c>
      <c r="K5188">
        <f t="shared" si="325"/>
        <v>18</v>
      </c>
      <c r="L5188" s="1" t="str">
        <f t="shared" si="326"/>
        <v>Wednesday</v>
      </c>
      <c r="M5188" t="str">
        <f t="shared" si="327"/>
        <v>Yes</v>
      </c>
    </row>
    <row r="5189" spans="1:13">
      <c r="A5189" t="s">
        <v>65</v>
      </c>
      <c r="B5189">
        <v>2</v>
      </c>
      <c r="C5189">
        <v>1.5</v>
      </c>
      <c r="D5189">
        <v>3</v>
      </c>
      <c r="E5189" s="7" t="str" cm="1">
        <f t="array" ref="E5189">_xlfn.IFS(D5189&lt;=5, "$1-5", D5189&lt;=10, "$6-10",D5189&lt;=15,"$11-15", D5189&lt;=20, "$16-20", D5189&gt;20, "$20+")</f>
        <v>$1-5</v>
      </c>
      <c r="F5189" s="2" t="s">
        <v>10</v>
      </c>
      <c r="G5189" s="2" t="s">
        <v>15</v>
      </c>
      <c r="H5189" s="1">
        <v>45125</v>
      </c>
      <c r="I5189">
        <f t="shared" si="324"/>
        <v>2023</v>
      </c>
      <c r="J5189" s="1" t="str" cm="1">
        <f t="array" ref="J5189">IFERROR(TEXT(H5189, "[$-en-US]mmm"), _xleta.N/A)</f>
        <v>Jul</v>
      </c>
      <c r="K5189">
        <f t="shared" si="325"/>
        <v>18</v>
      </c>
      <c r="L5189" s="1" t="str">
        <f t="shared" si="326"/>
        <v>Wednesday</v>
      </c>
      <c r="M5189" t="str">
        <f t="shared" si="327"/>
        <v>Yes</v>
      </c>
    </row>
    <row r="5190" spans="1:13">
      <c r="A5190" t="s">
        <v>13</v>
      </c>
      <c r="B5190">
        <v>5</v>
      </c>
      <c r="C5190">
        <v>3</v>
      </c>
      <c r="D5190">
        <v>15</v>
      </c>
      <c r="E5190" s="7" t="str" cm="1">
        <f t="array" ref="E5190">_xlfn.IFS(D5190&lt;=5, "$1-5", D5190&lt;=10, "$6-10",D5190&lt;=15,"$11-15", D5190&lt;=20, "$16-20", D5190&gt;20, "$20+")</f>
        <v>$11-15</v>
      </c>
      <c r="F5190" s="2" t="s">
        <v>10</v>
      </c>
      <c r="G5190" s="2" t="s">
        <v>11</v>
      </c>
      <c r="H5190" s="1">
        <v>45125</v>
      </c>
      <c r="I5190">
        <f t="shared" si="324"/>
        <v>2023</v>
      </c>
      <c r="J5190" s="1" t="str" cm="1">
        <f t="array" ref="J5190">IFERROR(TEXT(H5190, "[$-en-US]mmm"), _xleta.N/A)</f>
        <v>Jul</v>
      </c>
      <c r="K5190">
        <f t="shared" si="325"/>
        <v>18</v>
      </c>
      <c r="L5190" s="1" t="str">
        <f t="shared" si="326"/>
        <v>Wednesday</v>
      </c>
      <c r="M5190" t="str">
        <f t="shared" si="327"/>
        <v>Yes</v>
      </c>
    </row>
    <row r="5191" spans="1:13">
      <c r="A5191" t="s">
        <v>17</v>
      </c>
      <c r="B5191">
        <v>5</v>
      </c>
      <c r="C5191">
        <v>1</v>
      </c>
      <c r="D5191">
        <v>5</v>
      </c>
      <c r="E5191" s="7" t="str" cm="1">
        <f t="array" ref="E5191">_xlfn.IFS(D5191&lt;=5, "$1-5", D5191&lt;=10, "$6-10",D5191&lt;=15,"$11-15", D5191&lt;=20, "$16-20", D5191&gt;20, "$20+")</f>
        <v>$1-5</v>
      </c>
      <c r="F5191" s="2" t="s">
        <v>10023</v>
      </c>
      <c r="G5191" s="2" t="s">
        <v>11</v>
      </c>
      <c r="H5191" s="1">
        <v>45125</v>
      </c>
      <c r="I5191">
        <f t="shared" si="324"/>
        <v>2023</v>
      </c>
      <c r="J5191" s="1" t="str" cm="1">
        <f t="array" ref="J5191">IFERROR(TEXT(H5191, "[$-en-US]mmm"), _xleta.N/A)</f>
        <v>Jul</v>
      </c>
      <c r="K5191">
        <f t="shared" si="325"/>
        <v>18</v>
      </c>
      <c r="L5191" s="1" t="str">
        <f t="shared" si="326"/>
        <v>Wednesday</v>
      </c>
      <c r="M5191" t="str">
        <f t="shared" si="327"/>
        <v>Yes</v>
      </c>
    </row>
    <row r="5192" spans="1:13">
      <c r="A5192" t="s">
        <v>17</v>
      </c>
      <c r="B5192">
        <f>$D5192/$C5192</f>
        <v>4</v>
      </c>
      <c r="C5192">
        <v>1</v>
      </c>
      <c r="D5192">
        <v>4</v>
      </c>
      <c r="E5192" s="7" t="str" cm="1">
        <f t="array" ref="E5192">_xlfn.IFS(D5192&lt;=5, "$1-5", D5192&lt;=10, "$6-10",D5192&lt;=15,"$11-15", D5192&lt;=20, "$16-20", D5192&gt;20, "$20+")</f>
        <v>$1-5</v>
      </c>
      <c r="F5192" s="2" t="s">
        <v>10023</v>
      </c>
      <c r="G5192" s="2" t="s">
        <v>11</v>
      </c>
      <c r="H5192" s="1">
        <v>45125</v>
      </c>
      <c r="I5192">
        <f t="shared" si="324"/>
        <v>2023</v>
      </c>
      <c r="J5192" s="1" t="str" cm="1">
        <f t="array" ref="J5192">IFERROR(TEXT(H5192, "[$-en-US]mmm"), _xleta.N/A)</f>
        <v>Jul</v>
      </c>
      <c r="K5192">
        <f t="shared" si="325"/>
        <v>18</v>
      </c>
      <c r="L5192" s="1" t="str">
        <f t="shared" si="326"/>
        <v>Wednesday</v>
      </c>
      <c r="M5192" t="str">
        <f t="shared" si="327"/>
        <v>Yes</v>
      </c>
    </row>
    <row r="5193" spans="1:13">
      <c r="A5193" t="s">
        <v>17</v>
      </c>
      <c r="B5193">
        <v>4</v>
      </c>
      <c r="C5193">
        <v>1</v>
      </c>
      <c r="D5193">
        <v>4</v>
      </c>
      <c r="E5193" s="7" t="str" cm="1">
        <f t="array" ref="E5193">_xlfn.IFS(D5193&lt;=5, "$1-5", D5193&lt;=10, "$6-10",D5193&lt;=15,"$11-15", D5193&lt;=20, "$16-20", D5193&gt;20, "$20+")</f>
        <v>$1-5</v>
      </c>
      <c r="F5193" s="2" t="s">
        <v>10025</v>
      </c>
      <c r="G5193" s="2" t="s">
        <v>10025</v>
      </c>
      <c r="H5193" s="1">
        <v>45125</v>
      </c>
      <c r="I5193">
        <f t="shared" si="324"/>
        <v>2023</v>
      </c>
      <c r="J5193" s="1" t="str" cm="1">
        <f t="array" ref="J5193">IFERROR(TEXT(H5193, "[$-en-US]mmm"), _xleta.N/A)</f>
        <v>Jul</v>
      </c>
      <c r="K5193">
        <f t="shared" si="325"/>
        <v>18</v>
      </c>
      <c r="L5193" s="1" t="str">
        <f t="shared" si="326"/>
        <v>Wednesday</v>
      </c>
      <c r="M5193" t="str">
        <f t="shared" si="327"/>
        <v>Yes</v>
      </c>
    </row>
    <row r="5194" spans="1:13">
      <c r="A5194" t="s">
        <v>65</v>
      </c>
      <c r="B5194">
        <v>4</v>
      </c>
      <c r="C5194">
        <v>1.5</v>
      </c>
      <c r="D5194">
        <v>6</v>
      </c>
      <c r="E5194" s="7" t="str" cm="1">
        <f t="array" ref="E5194">_xlfn.IFS(D5194&lt;=5, "$1-5", D5194&lt;=10, "$6-10",D5194&lt;=15,"$11-15", D5194&lt;=20, "$16-20", D5194&gt;20, "$20+")</f>
        <v>$6-10</v>
      </c>
      <c r="F5194" s="2" t="s">
        <v>14</v>
      </c>
      <c r="G5194" s="2" t="s">
        <v>11</v>
      </c>
      <c r="H5194" s="1">
        <v>45125</v>
      </c>
      <c r="I5194">
        <f t="shared" si="324"/>
        <v>2023</v>
      </c>
      <c r="J5194" s="1" t="str" cm="1">
        <f t="array" ref="J5194">IFERROR(TEXT(H5194, "[$-en-US]mmm"), _xleta.N/A)</f>
        <v>Jul</v>
      </c>
      <c r="K5194">
        <f t="shared" si="325"/>
        <v>18</v>
      </c>
      <c r="L5194" s="1" t="str">
        <f t="shared" si="326"/>
        <v>Wednesday</v>
      </c>
      <c r="M5194" t="str">
        <f t="shared" si="327"/>
        <v>Yes</v>
      </c>
    </row>
    <row r="5195" spans="1:13">
      <c r="A5195" t="s">
        <v>65</v>
      </c>
      <c r="B5195">
        <v>5</v>
      </c>
      <c r="C5195">
        <v>1.5</v>
      </c>
      <c r="D5195">
        <v>7.5</v>
      </c>
      <c r="E5195" s="7" t="str" cm="1">
        <f t="array" ref="E5195">_xlfn.IFS(D5195&lt;=5, "$1-5", D5195&lt;=10, "$6-10",D5195&lt;=15,"$11-15", D5195&lt;=20, "$16-20", D5195&gt;20, "$20+")</f>
        <v>$6-10</v>
      </c>
      <c r="F5195" s="2" t="s">
        <v>10</v>
      </c>
      <c r="G5195" s="2" t="s">
        <v>11</v>
      </c>
      <c r="H5195" s="1">
        <v>45125</v>
      </c>
      <c r="I5195">
        <f t="shared" si="324"/>
        <v>2023</v>
      </c>
      <c r="J5195" s="1" t="str" cm="1">
        <f t="array" ref="J5195">IFERROR(TEXT(H5195, "[$-en-US]mmm"), _xleta.N/A)</f>
        <v>Jul</v>
      </c>
      <c r="K5195">
        <f t="shared" si="325"/>
        <v>18</v>
      </c>
      <c r="L5195" s="1" t="str">
        <f t="shared" si="326"/>
        <v>Wednesday</v>
      </c>
      <c r="M5195" t="str">
        <f t="shared" si="327"/>
        <v>Yes</v>
      </c>
    </row>
    <row r="5196" spans="1:13">
      <c r="A5196" t="s">
        <v>17</v>
      </c>
      <c r="B5196">
        <v>4</v>
      </c>
      <c r="C5196">
        <v>1</v>
      </c>
      <c r="D5196">
        <f>$B5196*$C5196</f>
        <v>4</v>
      </c>
      <c r="E5196" s="7" t="str" cm="1">
        <f t="array" ref="E5196">_xlfn.IFS(D5196&lt;=5, "$1-5", D5196&lt;=10, "$6-10",D5196&lt;=15,"$11-15", D5196&lt;=20, "$16-20", D5196&gt;20, "$20+")</f>
        <v>$1-5</v>
      </c>
      <c r="F5196" s="2" t="s">
        <v>10</v>
      </c>
      <c r="G5196" s="2" t="s">
        <v>15</v>
      </c>
      <c r="H5196" s="1">
        <v>45126</v>
      </c>
      <c r="I5196">
        <f t="shared" si="324"/>
        <v>2023</v>
      </c>
      <c r="J5196" s="1" t="str" cm="1">
        <f t="array" ref="J5196">IFERROR(TEXT(H5196, "[$-en-US]mmm"), _xleta.N/A)</f>
        <v>Jul</v>
      </c>
      <c r="K5196">
        <f t="shared" si="325"/>
        <v>19</v>
      </c>
      <c r="L5196" s="1" t="str">
        <f t="shared" si="326"/>
        <v>Thursday</v>
      </c>
      <c r="M5196" t="str">
        <f t="shared" si="327"/>
        <v>Yes</v>
      </c>
    </row>
    <row r="5197" spans="1:13">
      <c r="A5197" t="s">
        <v>13</v>
      </c>
      <c r="B5197">
        <v>3</v>
      </c>
      <c r="C5197">
        <f>$D5197/$B5197</f>
        <v>3</v>
      </c>
      <c r="D5197">
        <v>9</v>
      </c>
      <c r="E5197" s="7" t="str" cm="1">
        <f t="array" ref="E5197">_xlfn.IFS(D5197&lt;=5, "$1-5", D5197&lt;=10, "$6-10",D5197&lt;=15,"$11-15", D5197&lt;=20, "$16-20", D5197&gt;20, "$20+")</f>
        <v>$6-10</v>
      </c>
      <c r="F5197" s="2" t="s">
        <v>23</v>
      </c>
      <c r="G5197" s="2" t="s">
        <v>10023</v>
      </c>
      <c r="H5197" s="1">
        <v>45126</v>
      </c>
      <c r="I5197">
        <f t="shared" si="324"/>
        <v>2023</v>
      </c>
      <c r="J5197" s="1" t="str" cm="1">
        <f t="array" ref="J5197">IFERROR(TEXT(H5197, "[$-en-US]mmm"), _xleta.N/A)</f>
        <v>Jul</v>
      </c>
      <c r="K5197">
        <f t="shared" si="325"/>
        <v>19</v>
      </c>
      <c r="L5197" s="1" t="str">
        <f t="shared" si="326"/>
        <v>Thursday</v>
      </c>
      <c r="M5197" t="str">
        <f t="shared" si="327"/>
        <v>Yes</v>
      </c>
    </row>
    <row r="5198" spans="1:13">
      <c r="A5198" t="s">
        <v>10023</v>
      </c>
      <c r="B5198">
        <v>2</v>
      </c>
      <c r="C5198">
        <v>3</v>
      </c>
      <c r="D5198">
        <v>6</v>
      </c>
      <c r="E5198" s="7" t="str" cm="1">
        <f t="array" ref="E5198">_xlfn.IFS(D5198&lt;=5, "$1-5", D5198&lt;=10, "$6-10",D5198&lt;=15,"$11-15", D5198&lt;=20, "$16-20", D5198&gt;20, "$20+")</f>
        <v>$6-10</v>
      </c>
      <c r="F5198" s="2" t="s">
        <v>23</v>
      </c>
      <c r="G5198" s="2" t="s">
        <v>11</v>
      </c>
      <c r="H5198" s="1">
        <v>45126</v>
      </c>
      <c r="I5198">
        <f t="shared" si="324"/>
        <v>2023</v>
      </c>
      <c r="J5198" s="1" t="str" cm="1">
        <f t="array" ref="J5198">IFERROR(TEXT(H5198, "[$-en-US]mmm"), _xleta.N/A)</f>
        <v>Jul</v>
      </c>
      <c r="K5198">
        <f t="shared" si="325"/>
        <v>19</v>
      </c>
      <c r="L5198" s="1" t="str">
        <f t="shared" si="326"/>
        <v>Thursday</v>
      </c>
      <c r="M5198" t="str">
        <f t="shared" si="327"/>
        <v>Yes</v>
      </c>
    </row>
    <row r="5199" spans="1:13">
      <c r="A5199" t="s">
        <v>39</v>
      </c>
      <c r="B5199">
        <v>1</v>
      </c>
      <c r="C5199">
        <v>3</v>
      </c>
      <c r="D5199">
        <v>3</v>
      </c>
      <c r="E5199" s="7" t="str" cm="1">
        <f t="array" ref="E5199">_xlfn.IFS(D5199&lt;=5, "$1-5", D5199&lt;=10, "$6-10",D5199&lt;=15,"$11-15", D5199&lt;=20, "$16-20", D5199&gt;20, "$20+")</f>
        <v>$1-5</v>
      </c>
      <c r="F5199" s="2" t="s">
        <v>14</v>
      </c>
      <c r="G5199" s="2" t="s">
        <v>15</v>
      </c>
      <c r="H5199" s="1">
        <v>45126</v>
      </c>
      <c r="I5199">
        <f t="shared" si="324"/>
        <v>2023</v>
      </c>
      <c r="J5199" s="1" t="str" cm="1">
        <f t="array" ref="J5199">IFERROR(TEXT(H5199, "[$-en-US]mmm"), _xleta.N/A)</f>
        <v>Jul</v>
      </c>
      <c r="K5199">
        <f t="shared" si="325"/>
        <v>19</v>
      </c>
      <c r="L5199" s="1" t="str">
        <f t="shared" si="326"/>
        <v>Thursday</v>
      </c>
      <c r="M5199" t="str">
        <f t="shared" si="327"/>
        <v>Yes</v>
      </c>
    </row>
    <row r="5200" spans="1:13">
      <c r="A5200" t="s">
        <v>20</v>
      </c>
      <c r="B5200">
        <v>3</v>
      </c>
      <c r="C5200">
        <v>5</v>
      </c>
      <c r="D5200">
        <v>15</v>
      </c>
      <c r="E5200" s="7" t="str" cm="1">
        <f t="array" ref="E5200">_xlfn.IFS(D5200&lt;=5, "$1-5", D5200&lt;=10, "$6-10",D5200&lt;=15,"$11-15", D5200&lt;=20, "$16-20", D5200&gt;20, "$20+")</f>
        <v>$11-15</v>
      </c>
      <c r="F5200" s="2" t="s">
        <v>23</v>
      </c>
      <c r="G5200" s="2" t="s">
        <v>10023</v>
      </c>
      <c r="H5200" s="1">
        <v>45126</v>
      </c>
      <c r="I5200">
        <f t="shared" si="324"/>
        <v>2023</v>
      </c>
      <c r="J5200" s="1" t="str" cm="1">
        <f t="array" ref="J5200">IFERROR(TEXT(H5200, "[$-en-US]mmm"), _xleta.N/A)</f>
        <v>Jul</v>
      </c>
      <c r="K5200">
        <f t="shared" si="325"/>
        <v>19</v>
      </c>
      <c r="L5200" s="1" t="str">
        <f t="shared" si="326"/>
        <v>Thursday</v>
      </c>
      <c r="M5200" t="str">
        <f t="shared" si="327"/>
        <v>Yes</v>
      </c>
    </row>
    <row r="5201" spans="1:13">
      <c r="A5201" t="s">
        <v>25</v>
      </c>
      <c r="B5201">
        <v>1</v>
      </c>
      <c r="C5201">
        <v>4</v>
      </c>
      <c r="D5201">
        <v>4</v>
      </c>
      <c r="E5201" s="7" t="str" cm="1">
        <f t="array" ref="E5201">_xlfn.IFS(D5201&lt;=5, "$1-5", D5201&lt;=10, "$6-10",D5201&lt;=15,"$11-15", D5201&lt;=20, "$16-20", D5201&gt;20, "$20+")</f>
        <v>$1-5</v>
      </c>
      <c r="F5201" s="2" t="s">
        <v>14</v>
      </c>
      <c r="G5201" s="2" t="s">
        <v>15</v>
      </c>
      <c r="H5201" s="1">
        <v>45126</v>
      </c>
      <c r="I5201">
        <f t="shared" si="324"/>
        <v>2023</v>
      </c>
      <c r="J5201" s="1" t="str" cm="1">
        <f t="array" ref="J5201">IFERROR(TEXT(H5201, "[$-en-US]mmm"), _xleta.N/A)</f>
        <v>Jul</v>
      </c>
      <c r="K5201">
        <f t="shared" si="325"/>
        <v>19</v>
      </c>
      <c r="L5201" s="1" t="str">
        <f t="shared" si="326"/>
        <v>Thursday</v>
      </c>
      <c r="M5201" t="str">
        <f t="shared" si="327"/>
        <v>Yes</v>
      </c>
    </row>
    <row r="5202" spans="1:13">
      <c r="A5202" t="s">
        <v>13</v>
      </c>
      <c r="B5202">
        <v>5</v>
      </c>
      <c r="C5202">
        <v>3</v>
      </c>
      <c r="D5202">
        <v>15</v>
      </c>
      <c r="E5202" s="7" t="str" cm="1">
        <f t="array" ref="E5202">_xlfn.IFS(D5202&lt;=5, "$1-5", D5202&lt;=10, "$6-10",D5202&lt;=15,"$11-15", D5202&lt;=20, "$16-20", D5202&gt;20, "$20+")</f>
        <v>$11-15</v>
      </c>
      <c r="F5202" s="2" t="s">
        <v>10</v>
      </c>
      <c r="G5202" s="2" t="s">
        <v>15</v>
      </c>
      <c r="H5202" s="1">
        <v>45126</v>
      </c>
      <c r="I5202">
        <f t="shared" si="324"/>
        <v>2023</v>
      </c>
      <c r="J5202" s="1" t="str" cm="1">
        <f t="array" ref="J5202">IFERROR(TEXT(H5202, "[$-en-US]mmm"), _xleta.N/A)</f>
        <v>Jul</v>
      </c>
      <c r="K5202">
        <f t="shared" si="325"/>
        <v>19</v>
      </c>
      <c r="L5202" s="1" t="str">
        <f t="shared" si="326"/>
        <v>Thursday</v>
      </c>
      <c r="M5202" t="str">
        <f t="shared" si="327"/>
        <v>Yes</v>
      </c>
    </row>
    <row r="5203" spans="1:13">
      <c r="A5203" t="str">
        <f>_xlfn.XLOOKUP(C5203,'Item Price'!B:B,'Item Price'!A:A)</f>
        <v>Cookie</v>
      </c>
      <c r="B5203">
        <v>5</v>
      </c>
      <c r="C5203">
        <v>1</v>
      </c>
      <c r="D5203">
        <v>5</v>
      </c>
      <c r="E5203" s="7" t="str" cm="1">
        <f t="array" ref="E5203">_xlfn.IFS(D5203&lt;=5, "$1-5", D5203&lt;=10, "$6-10",D5203&lt;=15,"$11-15", D5203&lt;=20, "$16-20", D5203&gt;20, "$20+")</f>
        <v>$1-5</v>
      </c>
      <c r="F5203" s="2" t="s">
        <v>10023</v>
      </c>
      <c r="G5203" s="2" t="s">
        <v>11</v>
      </c>
      <c r="H5203" s="1">
        <v>45126</v>
      </c>
      <c r="I5203">
        <f t="shared" si="324"/>
        <v>2023</v>
      </c>
      <c r="J5203" s="1" t="str" cm="1">
        <f t="array" ref="J5203">IFERROR(TEXT(H5203, "[$-en-US]mmm"), _xleta.N/A)</f>
        <v>Jul</v>
      </c>
      <c r="K5203">
        <f t="shared" si="325"/>
        <v>19</v>
      </c>
      <c r="L5203" s="1" t="str">
        <f t="shared" si="326"/>
        <v>Thursday</v>
      </c>
      <c r="M5203" t="str">
        <f t="shared" si="327"/>
        <v>Yes</v>
      </c>
    </row>
    <row r="5204" spans="1:13">
      <c r="A5204" t="s">
        <v>28</v>
      </c>
      <c r="B5204">
        <v>1</v>
      </c>
      <c r="C5204">
        <v>4</v>
      </c>
      <c r="D5204">
        <v>4</v>
      </c>
      <c r="E5204" s="7" t="str" cm="1">
        <f t="array" ref="E5204">_xlfn.IFS(D5204&lt;=5, "$1-5", D5204&lt;=10, "$6-10",D5204&lt;=15,"$11-15", D5204&lt;=20, "$16-20", D5204&gt;20, "$20+")</f>
        <v>$1-5</v>
      </c>
      <c r="F5204" s="2" t="s">
        <v>23</v>
      </c>
      <c r="G5204" s="2" t="s">
        <v>11</v>
      </c>
      <c r="H5204" s="1">
        <v>45126</v>
      </c>
      <c r="I5204">
        <f t="shared" si="324"/>
        <v>2023</v>
      </c>
      <c r="J5204" s="1" t="str" cm="1">
        <f t="array" ref="J5204">IFERROR(TEXT(H5204, "[$-en-US]mmm"), _xleta.N/A)</f>
        <v>Jul</v>
      </c>
      <c r="K5204">
        <f t="shared" si="325"/>
        <v>19</v>
      </c>
      <c r="L5204" s="1" t="str">
        <f t="shared" si="326"/>
        <v>Thursday</v>
      </c>
      <c r="M5204" t="str">
        <f t="shared" si="327"/>
        <v>Yes</v>
      </c>
    </row>
    <row r="5205" spans="1:13">
      <c r="A5205" t="s">
        <v>13</v>
      </c>
      <c r="B5205">
        <v>1</v>
      </c>
      <c r="C5205">
        <v>3</v>
      </c>
      <c r="D5205">
        <v>3</v>
      </c>
      <c r="E5205" s="7" t="str" cm="1">
        <f t="array" ref="E5205">_xlfn.IFS(D5205&lt;=5, "$1-5", D5205&lt;=10, "$6-10",D5205&lt;=15,"$11-15", D5205&lt;=20, "$16-20", D5205&gt;20, "$20+")</f>
        <v>$1-5</v>
      </c>
      <c r="F5205" s="2" t="s">
        <v>23</v>
      </c>
      <c r="G5205" s="2" t="s">
        <v>15</v>
      </c>
      <c r="H5205" s="1">
        <v>45126</v>
      </c>
      <c r="I5205">
        <f t="shared" si="324"/>
        <v>2023</v>
      </c>
      <c r="J5205" s="1" t="str" cm="1">
        <f t="array" ref="J5205">IFERROR(TEXT(H5205, "[$-en-US]mmm"), _xleta.N/A)</f>
        <v>Jul</v>
      </c>
      <c r="K5205">
        <f t="shared" si="325"/>
        <v>19</v>
      </c>
      <c r="L5205" s="1" t="str">
        <f t="shared" si="326"/>
        <v>Thursday</v>
      </c>
      <c r="M5205" t="str">
        <f t="shared" si="327"/>
        <v>Yes</v>
      </c>
    </row>
    <row r="5206" spans="1:13">
      <c r="A5206" t="s">
        <v>39</v>
      </c>
      <c r="B5206">
        <v>1</v>
      </c>
      <c r="C5206">
        <v>3</v>
      </c>
      <c r="D5206">
        <v>3</v>
      </c>
      <c r="E5206" s="7" t="str" cm="1">
        <f t="array" ref="E5206">_xlfn.IFS(D5206&lt;=5, "$1-5", D5206&lt;=10, "$6-10",D5206&lt;=15,"$11-15", D5206&lt;=20, "$16-20", D5206&gt;20, "$20+")</f>
        <v>$1-5</v>
      </c>
      <c r="F5206" s="2" t="s">
        <v>10023</v>
      </c>
      <c r="G5206" s="2" t="s">
        <v>10023</v>
      </c>
      <c r="H5206" s="1">
        <v>45126</v>
      </c>
      <c r="I5206">
        <f t="shared" si="324"/>
        <v>2023</v>
      </c>
      <c r="J5206" s="1" t="str" cm="1">
        <f t="array" ref="J5206">IFERROR(TEXT(H5206, "[$-en-US]mmm"), _xleta.N/A)</f>
        <v>Jul</v>
      </c>
      <c r="K5206">
        <f t="shared" si="325"/>
        <v>19</v>
      </c>
      <c r="L5206" s="1" t="str">
        <f t="shared" si="326"/>
        <v>Thursday</v>
      </c>
      <c r="M5206" t="str">
        <f t="shared" si="327"/>
        <v>Yes</v>
      </c>
    </row>
    <row r="5207" spans="1:13">
      <c r="A5207" t="str">
        <f>_xlfn.XLOOKUP(C5207,'Item Price'!$B:$B,'Item Price'!$A:$A,"notfound")</f>
        <v>Cookie</v>
      </c>
      <c r="B5207">
        <v>2</v>
      </c>
      <c r="C5207">
        <v>1</v>
      </c>
      <c r="D5207">
        <v>2</v>
      </c>
      <c r="E5207" s="7" t="str" cm="1">
        <f t="array" ref="E5207">_xlfn.IFS(D5207&lt;=5, "$1-5", D5207&lt;=10, "$6-10",D5207&lt;=15,"$11-15", D5207&lt;=20, "$16-20", D5207&gt;20, "$20+")</f>
        <v>$1-5</v>
      </c>
      <c r="F5207" s="2" t="s">
        <v>10023</v>
      </c>
      <c r="G5207" s="2" t="s">
        <v>15</v>
      </c>
      <c r="H5207" s="1">
        <v>45126</v>
      </c>
      <c r="I5207">
        <f t="shared" si="324"/>
        <v>2023</v>
      </c>
      <c r="J5207" s="1" t="str" cm="1">
        <f t="array" ref="J5207">IFERROR(TEXT(H5207, "[$-en-US]mmm"), _xleta.N/A)</f>
        <v>Jul</v>
      </c>
      <c r="K5207">
        <f t="shared" si="325"/>
        <v>19</v>
      </c>
      <c r="L5207" s="1" t="str">
        <f t="shared" si="326"/>
        <v>Thursday</v>
      </c>
      <c r="M5207" t="str">
        <f t="shared" si="327"/>
        <v>Yes</v>
      </c>
    </row>
    <row r="5208" spans="1:13">
      <c r="A5208" t="s">
        <v>13</v>
      </c>
      <c r="B5208">
        <v>1</v>
      </c>
      <c r="C5208">
        <v>3</v>
      </c>
      <c r="D5208">
        <f>$B5208*$C5208</f>
        <v>3</v>
      </c>
      <c r="E5208" s="7" t="str" cm="1">
        <f t="array" ref="E5208">_xlfn.IFS(D5208&lt;=5, "$1-5", D5208&lt;=10, "$6-10",D5208&lt;=15,"$11-15", D5208&lt;=20, "$16-20", D5208&gt;20, "$20+")</f>
        <v>$1-5</v>
      </c>
      <c r="F5208" s="2" t="s">
        <v>10023</v>
      </c>
      <c r="G5208" s="2" t="s">
        <v>11</v>
      </c>
      <c r="H5208" s="1">
        <v>45126</v>
      </c>
      <c r="I5208">
        <f t="shared" si="324"/>
        <v>2023</v>
      </c>
      <c r="J5208" s="1" t="str" cm="1">
        <f t="array" ref="J5208">IFERROR(TEXT(H5208, "[$-en-US]mmm"), _xleta.N/A)</f>
        <v>Jul</v>
      </c>
      <c r="K5208">
        <f t="shared" si="325"/>
        <v>19</v>
      </c>
      <c r="L5208" s="1" t="str">
        <f t="shared" si="326"/>
        <v>Thursday</v>
      </c>
      <c r="M5208" t="str">
        <f t="shared" si="327"/>
        <v>Yes</v>
      </c>
    </row>
    <row r="5209" spans="1:13">
      <c r="A5209" t="s">
        <v>20</v>
      </c>
      <c r="B5209">
        <v>4</v>
      </c>
      <c r="C5209">
        <v>5</v>
      </c>
      <c r="D5209">
        <v>20</v>
      </c>
      <c r="E5209" s="7" t="str" cm="1">
        <f t="array" ref="E5209">_xlfn.IFS(D5209&lt;=5, "$1-5", D5209&lt;=10, "$6-10",D5209&lt;=15,"$11-15", D5209&lt;=20, "$16-20", D5209&gt;20, "$20+")</f>
        <v>$16-20</v>
      </c>
      <c r="F5209" s="2" t="s">
        <v>10</v>
      </c>
      <c r="G5209" s="2" t="s">
        <v>15</v>
      </c>
      <c r="H5209" s="1">
        <v>45126</v>
      </c>
      <c r="I5209">
        <f t="shared" si="324"/>
        <v>2023</v>
      </c>
      <c r="J5209" s="1" t="str" cm="1">
        <f t="array" ref="J5209">IFERROR(TEXT(H5209, "[$-en-US]mmm"), _xleta.N/A)</f>
        <v>Jul</v>
      </c>
      <c r="K5209">
        <f t="shared" si="325"/>
        <v>19</v>
      </c>
      <c r="L5209" s="1" t="str">
        <f t="shared" si="326"/>
        <v>Thursday</v>
      </c>
      <c r="M5209" t="str">
        <f t="shared" si="327"/>
        <v>Yes</v>
      </c>
    </row>
    <row r="5210" spans="1:13">
      <c r="A5210" t="s">
        <v>17</v>
      </c>
      <c r="B5210">
        <v>2</v>
      </c>
      <c r="C5210">
        <v>1</v>
      </c>
      <c r="D5210">
        <v>2</v>
      </c>
      <c r="E5210" s="7" t="str" cm="1">
        <f t="array" ref="E5210">_xlfn.IFS(D5210&lt;=5, "$1-5", D5210&lt;=10, "$6-10",D5210&lt;=15,"$11-15", D5210&lt;=20, "$16-20", D5210&gt;20, "$20+")</f>
        <v>$1-5</v>
      </c>
      <c r="F5210" s="2" t="s">
        <v>14</v>
      </c>
      <c r="G5210" s="2" t="s">
        <v>10025</v>
      </c>
      <c r="H5210" s="1">
        <v>45126</v>
      </c>
      <c r="I5210">
        <f t="shared" si="324"/>
        <v>2023</v>
      </c>
      <c r="J5210" s="1" t="str" cm="1">
        <f t="array" ref="J5210">IFERROR(TEXT(H5210, "[$-en-US]mmm"), _xleta.N/A)</f>
        <v>Jul</v>
      </c>
      <c r="K5210">
        <f t="shared" si="325"/>
        <v>19</v>
      </c>
      <c r="L5210" s="1" t="str">
        <f t="shared" si="326"/>
        <v>Thursday</v>
      </c>
      <c r="M5210" t="str">
        <f t="shared" si="327"/>
        <v>Yes</v>
      </c>
    </row>
    <row r="5211" spans="1:13">
      <c r="A5211" t="s">
        <v>39</v>
      </c>
      <c r="B5211">
        <v>1</v>
      </c>
      <c r="C5211">
        <v>3</v>
      </c>
      <c r="D5211">
        <v>3</v>
      </c>
      <c r="E5211" s="7" t="str" cm="1">
        <f t="array" ref="E5211">_xlfn.IFS(D5211&lt;=5, "$1-5", D5211&lt;=10, "$6-10",D5211&lt;=15,"$11-15", D5211&lt;=20, "$16-20", D5211&gt;20, "$20+")</f>
        <v>$1-5</v>
      </c>
      <c r="F5211" s="2" t="s">
        <v>14</v>
      </c>
      <c r="G5211" s="2" t="s">
        <v>15</v>
      </c>
      <c r="H5211" s="1">
        <v>45126</v>
      </c>
      <c r="I5211">
        <f t="shared" si="324"/>
        <v>2023</v>
      </c>
      <c r="J5211" s="1" t="str" cm="1">
        <f t="array" ref="J5211">IFERROR(TEXT(H5211, "[$-en-US]mmm"), _xleta.N/A)</f>
        <v>Jul</v>
      </c>
      <c r="K5211">
        <f t="shared" si="325"/>
        <v>19</v>
      </c>
      <c r="L5211" s="1" t="str">
        <f t="shared" si="326"/>
        <v>Thursday</v>
      </c>
      <c r="M5211" t="str">
        <f t="shared" si="327"/>
        <v>Yes</v>
      </c>
    </row>
    <row r="5212" spans="1:13">
      <c r="A5212" t="s">
        <v>9</v>
      </c>
      <c r="B5212">
        <v>2</v>
      </c>
      <c r="C5212">
        <v>2</v>
      </c>
      <c r="D5212">
        <v>4</v>
      </c>
      <c r="E5212" s="7" t="str" cm="1">
        <f t="array" ref="E5212">_xlfn.IFS(D5212&lt;=5, "$1-5", D5212&lt;=10, "$6-10",D5212&lt;=15,"$11-15", D5212&lt;=20, "$16-20", D5212&gt;20, "$20+")</f>
        <v>$1-5</v>
      </c>
      <c r="F5212" s="2" t="s">
        <v>10</v>
      </c>
      <c r="G5212" s="2" t="s">
        <v>10023</v>
      </c>
      <c r="H5212" s="1">
        <v>45126</v>
      </c>
      <c r="I5212">
        <f t="shared" si="324"/>
        <v>2023</v>
      </c>
      <c r="J5212" s="1" t="str" cm="1">
        <f t="array" ref="J5212">IFERROR(TEXT(H5212, "[$-en-US]mmm"), _xleta.N/A)</f>
        <v>Jul</v>
      </c>
      <c r="K5212">
        <f t="shared" si="325"/>
        <v>19</v>
      </c>
      <c r="L5212" s="1" t="str">
        <f t="shared" si="326"/>
        <v>Thursday</v>
      </c>
      <c r="M5212" t="str">
        <f t="shared" si="327"/>
        <v>Yes</v>
      </c>
    </row>
    <row r="5213" spans="1:13">
      <c r="A5213" t="s">
        <v>17</v>
      </c>
      <c r="B5213">
        <v>4</v>
      </c>
      <c r="C5213">
        <v>1</v>
      </c>
      <c r="D5213">
        <v>4</v>
      </c>
      <c r="E5213" s="7" t="str" cm="1">
        <f t="array" ref="E5213">_xlfn.IFS(D5213&lt;=5, "$1-5", D5213&lt;=10, "$6-10",D5213&lt;=15,"$11-15", D5213&lt;=20, "$16-20", D5213&gt;20, "$20+")</f>
        <v>$1-5</v>
      </c>
      <c r="F5213" s="2" t="s">
        <v>10023</v>
      </c>
      <c r="G5213" s="2" t="s">
        <v>15</v>
      </c>
      <c r="H5213" s="1">
        <v>45126</v>
      </c>
      <c r="I5213">
        <f t="shared" si="324"/>
        <v>2023</v>
      </c>
      <c r="J5213" s="1" t="str" cm="1">
        <f t="array" ref="J5213">IFERROR(TEXT(H5213, "[$-en-US]mmm"), _xleta.N/A)</f>
        <v>Jul</v>
      </c>
      <c r="K5213">
        <f t="shared" si="325"/>
        <v>19</v>
      </c>
      <c r="L5213" s="1" t="str">
        <f t="shared" si="326"/>
        <v>Thursday</v>
      </c>
      <c r="M5213" t="str">
        <f t="shared" si="327"/>
        <v>Yes</v>
      </c>
    </row>
    <row r="5214" spans="1:13">
      <c r="A5214" t="s">
        <v>39</v>
      </c>
      <c r="B5214">
        <v>3</v>
      </c>
      <c r="C5214">
        <v>3</v>
      </c>
      <c r="D5214">
        <f>$B5214*$C5214</f>
        <v>9</v>
      </c>
      <c r="E5214" s="7" t="str" cm="1">
        <f t="array" ref="E5214">_xlfn.IFS(D5214&lt;=5, "$1-5", D5214&lt;=10, "$6-10",D5214&lt;=15,"$11-15", D5214&lt;=20, "$16-20", D5214&gt;20, "$20+")</f>
        <v>$6-10</v>
      </c>
      <c r="F5214" s="2" t="s">
        <v>10023</v>
      </c>
      <c r="G5214" s="2" t="s">
        <v>15</v>
      </c>
      <c r="H5214" s="1">
        <v>45126</v>
      </c>
      <c r="I5214">
        <f t="shared" si="324"/>
        <v>2023</v>
      </c>
      <c r="J5214" s="1" t="str" cm="1">
        <f t="array" ref="J5214">IFERROR(TEXT(H5214, "[$-en-US]mmm"), _xleta.N/A)</f>
        <v>Jul</v>
      </c>
      <c r="K5214">
        <f t="shared" si="325"/>
        <v>19</v>
      </c>
      <c r="L5214" s="1" t="str">
        <f t="shared" si="326"/>
        <v>Thursday</v>
      </c>
      <c r="M5214" t="str">
        <f t="shared" si="327"/>
        <v>Yes</v>
      </c>
    </row>
    <row r="5215" spans="1:13">
      <c r="A5215" t="s">
        <v>17</v>
      </c>
      <c r="B5215">
        <v>2</v>
      </c>
      <c r="C5215">
        <v>1</v>
      </c>
      <c r="D5215">
        <v>2</v>
      </c>
      <c r="E5215" s="7" t="str" cm="1">
        <f t="array" ref="E5215">_xlfn.IFS(D5215&lt;=5, "$1-5", D5215&lt;=10, "$6-10",D5215&lt;=15,"$11-15", D5215&lt;=20, "$16-20", D5215&gt;20, "$20+")</f>
        <v>$1-5</v>
      </c>
      <c r="F5215" s="2" t="s">
        <v>10023</v>
      </c>
      <c r="G5215" s="2" t="s">
        <v>11</v>
      </c>
      <c r="H5215" s="1">
        <v>45126</v>
      </c>
      <c r="I5215">
        <f t="shared" si="324"/>
        <v>2023</v>
      </c>
      <c r="J5215" s="1" t="str" cm="1">
        <f t="array" ref="J5215">IFERROR(TEXT(H5215, "[$-en-US]mmm"), _xleta.N/A)</f>
        <v>Jul</v>
      </c>
      <c r="K5215">
        <f t="shared" si="325"/>
        <v>19</v>
      </c>
      <c r="L5215" s="1" t="str">
        <f t="shared" si="326"/>
        <v>Thursday</v>
      </c>
      <c r="M5215" t="str">
        <f t="shared" si="327"/>
        <v>Yes</v>
      </c>
    </row>
    <row r="5216" spans="1:13">
      <c r="A5216" t="s">
        <v>17</v>
      </c>
      <c r="B5216">
        <v>2</v>
      </c>
      <c r="C5216">
        <v>1</v>
      </c>
      <c r="D5216">
        <v>2</v>
      </c>
      <c r="E5216" s="7" t="str" cm="1">
        <f t="array" ref="E5216">_xlfn.IFS(D5216&lt;=5, "$1-5", D5216&lt;=10, "$6-10",D5216&lt;=15,"$11-15", D5216&lt;=20, "$16-20", D5216&gt;20, "$20+")</f>
        <v>$1-5</v>
      </c>
      <c r="F5216" s="2" t="s">
        <v>10023</v>
      </c>
      <c r="G5216" s="2" t="s">
        <v>15</v>
      </c>
      <c r="H5216" s="1">
        <v>45126</v>
      </c>
      <c r="I5216">
        <f t="shared" si="324"/>
        <v>2023</v>
      </c>
      <c r="J5216" s="1" t="str" cm="1">
        <f t="array" ref="J5216">IFERROR(TEXT(H5216, "[$-en-US]mmm"), _xleta.N/A)</f>
        <v>Jul</v>
      </c>
      <c r="K5216">
        <f t="shared" si="325"/>
        <v>19</v>
      </c>
      <c r="L5216" s="1" t="str">
        <f t="shared" si="326"/>
        <v>Thursday</v>
      </c>
      <c r="M5216" t="str">
        <f t="shared" si="327"/>
        <v>Yes</v>
      </c>
    </row>
    <row r="5217" spans="1:13">
      <c r="A5217" t="s">
        <v>13</v>
      </c>
      <c r="B5217">
        <v>5</v>
      </c>
      <c r="C5217">
        <v>3</v>
      </c>
      <c r="D5217">
        <v>15</v>
      </c>
      <c r="E5217" s="7" t="str" cm="1">
        <f t="array" ref="E5217">_xlfn.IFS(D5217&lt;=5, "$1-5", D5217&lt;=10, "$6-10",D5217&lt;=15,"$11-15", D5217&lt;=20, "$16-20", D5217&gt;20, "$20+")</f>
        <v>$11-15</v>
      </c>
      <c r="F5217" s="2" t="s">
        <v>10</v>
      </c>
      <c r="G5217" s="2" t="s">
        <v>15</v>
      </c>
      <c r="H5217" s="1">
        <v>45126</v>
      </c>
      <c r="I5217">
        <f t="shared" si="324"/>
        <v>2023</v>
      </c>
      <c r="J5217" s="1" t="str" cm="1">
        <f t="array" ref="J5217">IFERROR(TEXT(H5217, "[$-en-US]mmm"), _xleta.N/A)</f>
        <v>Jul</v>
      </c>
      <c r="K5217">
        <f t="shared" si="325"/>
        <v>19</v>
      </c>
      <c r="L5217" s="1" t="str">
        <f t="shared" si="326"/>
        <v>Thursday</v>
      </c>
      <c r="M5217" t="str">
        <f t="shared" si="327"/>
        <v>Yes</v>
      </c>
    </row>
    <row r="5218" spans="1:13">
      <c r="A5218" t="s">
        <v>20</v>
      </c>
      <c r="B5218">
        <v>4</v>
      </c>
      <c r="C5218">
        <v>5</v>
      </c>
      <c r="D5218">
        <f>$B5218*$C5218</f>
        <v>20</v>
      </c>
      <c r="E5218" s="7" t="str" cm="1">
        <f t="array" ref="E5218">_xlfn.IFS(D5218&lt;=5, "$1-5", D5218&lt;=10, "$6-10",D5218&lt;=15,"$11-15", D5218&lt;=20, "$16-20", D5218&gt;20, "$20+")</f>
        <v>$16-20</v>
      </c>
      <c r="F5218" s="2" t="s">
        <v>23</v>
      </c>
      <c r="G5218" s="2" t="s">
        <v>10023</v>
      </c>
      <c r="H5218" s="1">
        <v>45126</v>
      </c>
      <c r="I5218">
        <f t="shared" si="324"/>
        <v>2023</v>
      </c>
      <c r="J5218" s="1" t="str" cm="1">
        <f t="array" ref="J5218">IFERROR(TEXT(H5218, "[$-en-US]mmm"), _xleta.N/A)</f>
        <v>Jul</v>
      </c>
      <c r="K5218">
        <f t="shared" si="325"/>
        <v>19</v>
      </c>
      <c r="L5218" s="1" t="str">
        <f t="shared" si="326"/>
        <v>Thursday</v>
      </c>
      <c r="M5218" t="str">
        <f t="shared" si="327"/>
        <v>Yes</v>
      </c>
    </row>
    <row r="5219" spans="1:13">
      <c r="A5219" t="s">
        <v>25</v>
      </c>
      <c r="B5219">
        <v>3</v>
      </c>
      <c r="C5219">
        <v>4</v>
      </c>
      <c r="D5219">
        <v>12</v>
      </c>
      <c r="E5219" s="7" t="str" cm="1">
        <f t="array" ref="E5219">_xlfn.IFS(D5219&lt;=5, "$1-5", D5219&lt;=10, "$6-10",D5219&lt;=15,"$11-15", D5219&lt;=20, "$16-20", D5219&gt;20, "$20+")</f>
        <v>$11-15</v>
      </c>
      <c r="F5219" s="2" t="s">
        <v>14</v>
      </c>
      <c r="G5219" s="2" t="s">
        <v>11</v>
      </c>
      <c r="H5219" s="1">
        <v>45126</v>
      </c>
      <c r="I5219">
        <f t="shared" si="324"/>
        <v>2023</v>
      </c>
      <c r="J5219" s="1" t="str" cm="1">
        <f t="array" ref="J5219">IFERROR(TEXT(H5219, "[$-en-US]mmm"), _xleta.N/A)</f>
        <v>Jul</v>
      </c>
      <c r="K5219">
        <f t="shared" si="325"/>
        <v>19</v>
      </c>
      <c r="L5219" s="1" t="str">
        <f t="shared" si="326"/>
        <v>Thursday</v>
      </c>
      <c r="M5219" t="str">
        <f t="shared" si="327"/>
        <v>Yes</v>
      </c>
    </row>
    <row r="5220" spans="1:13">
      <c r="A5220" t="s">
        <v>28</v>
      </c>
      <c r="B5220">
        <v>3</v>
      </c>
      <c r="C5220">
        <f>$D5220/$B5220</f>
        <v>4</v>
      </c>
      <c r="D5220">
        <v>12</v>
      </c>
      <c r="E5220" s="7" t="str" cm="1">
        <f t="array" ref="E5220">_xlfn.IFS(D5220&lt;=5, "$1-5", D5220&lt;=10, "$6-10",D5220&lt;=15,"$11-15", D5220&lt;=20, "$16-20", D5220&gt;20, "$20+")</f>
        <v>$11-15</v>
      </c>
      <c r="F5220" s="2" t="s">
        <v>10</v>
      </c>
      <c r="G5220" s="2" t="s">
        <v>10023</v>
      </c>
      <c r="H5220" s="1">
        <v>45126</v>
      </c>
      <c r="I5220">
        <f t="shared" si="324"/>
        <v>2023</v>
      </c>
      <c r="J5220" s="1" t="str" cm="1">
        <f t="array" ref="J5220">IFERROR(TEXT(H5220, "[$-en-US]mmm"), _xleta.N/A)</f>
        <v>Jul</v>
      </c>
      <c r="K5220">
        <f t="shared" si="325"/>
        <v>19</v>
      </c>
      <c r="L5220" s="1" t="str">
        <f t="shared" si="326"/>
        <v>Thursday</v>
      </c>
      <c r="M5220" t="str">
        <f t="shared" si="327"/>
        <v>Yes</v>
      </c>
    </row>
    <row r="5221" spans="1:13">
      <c r="A5221" t="s">
        <v>9</v>
      </c>
      <c r="B5221">
        <v>3</v>
      </c>
      <c r="C5221">
        <v>2</v>
      </c>
      <c r="D5221">
        <v>6</v>
      </c>
      <c r="E5221" s="7" t="str" cm="1">
        <f t="array" ref="E5221">_xlfn.IFS(D5221&lt;=5, "$1-5", D5221&lt;=10, "$6-10",D5221&lt;=15,"$11-15", D5221&lt;=20, "$16-20", D5221&gt;20, "$20+")</f>
        <v>$6-10</v>
      </c>
      <c r="F5221" s="2" t="s">
        <v>10</v>
      </c>
      <c r="G5221" s="2" t="s">
        <v>10023</v>
      </c>
      <c r="H5221" s="1">
        <v>45126</v>
      </c>
      <c r="I5221">
        <f t="shared" si="324"/>
        <v>2023</v>
      </c>
      <c r="J5221" s="1" t="str" cm="1">
        <f t="array" ref="J5221">IFERROR(TEXT(H5221, "[$-en-US]mmm"), _xleta.N/A)</f>
        <v>Jul</v>
      </c>
      <c r="K5221">
        <f t="shared" si="325"/>
        <v>19</v>
      </c>
      <c r="L5221" s="1" t="str">
        <f t="shared" si="326"/>
        <v>Thursday</v>
      </c>
      <c r="M5221" t="str">
        <f t="shared" si="327"/>
        <v>Yes</v>
      </c>
    </row>
    <row r="5222" spans="1:13">
      <c r="A5222" t="s">
        <v>39</v>
      </c>
      <c r="B5222">
        <v>4</v>
      </c>
      <c r="C5222">
        <f>$D5222/$B5222</f>
        <v>3</v>
      </c>
      <c r="D5222">
        <v>12</v>
      </c>
      <c r="E5222" s="7" t="str" cm="1">
        <f t="array" ref="E5222">_xlfn.IFS(D5222&lt;=5, "$1-5", D5222&lt;=10, "$6-10",D5222&lt;=15,"$11-15", D5222&lt;=20, "$16-20", D5222&gt;20, "$20+")</f>
        <v>$11-15</v>
      </c>
      <c r="F5222" s="2" t="s">
        <v>23</v>
      </c>
      <c r="G5222" s="2" t="s">
        <v>10023</v>
      </c>
      <c r="H5222" s="1">
        <v>45127</v>
      </c>
      <c r="I5222">
        <f t="shared" si="324"/>
        <v>2023</v>
      </c>
      <c r="J5222" s="1" t="str" cm="1">
        <f t="array" ref="J5222">IFERROR(TEXT(H5222, "[$-en-US]mmm"), _xleta.N/A)</f>
        <v>Jul</v>
      </c>
      <c r="K5222">
        <f t="shared" si="325"/>
        <v>20</v>
      </c>
      <c r="L5222" s="1" t="str">
        <f t="shared" si="326"/>
        <v>Friday</v>
      </c>
      <c r="M5222" t="str">
        <f t="shared" si="327"/>
        <v>Yes</v>
      </c>
    </row>
    <row r="5223" spans="1:13">
      <c r="A5223" t="s">
        <v>39</v>
      </c>
      <c r="B5223">
        <v>3</v>
      </c>
      <c r="C5223">
        <v>3</v>
      </c>
      <c r="D5223">
        <v>9</v>
      </c>
      <c r="E5223" s="7" t="str" cm="1">
        <f t="array" ref="E5223">_xlfn.IFS(D5223&lt;=5, "$1-5", D5223&lt;=10, "$6-10",D5223&lt;=15,"$11-15", D5223&lt;=20, "$16-20", D5223&gt;20, "$20+")</f>
        <v>$6-10</v>
      </c>
      <c r="F5223" s="2" t="s">
        <v>14</v>
      </c>
      <c r="G5223" s="2" t="s">
        <v>10023</v>
      </c>
      <c r="H5223" s="1">
        <v>45127</v>
      </c>
      <c r="I5223">
        <f t="shared" si="324"/>
        <v>2023</v>
      </c>
      <c r="J5223" s="1" t="str" cm="1">
        <f t="array" ref="J5223">IFERROR(TEXT(H5223, "[$-en-US]mmm"), _xleta.N/A)</f>
        <v>Jul</v>
      </c>
      <c r="K5223">
        <f t="shared" si="325"/>
        <v>20</v>
      </c>
      <c r="L5223" s="1" t="str">
        <f t="shared" si="326"/>
        <v>Friday</v>
      </c>
      <c r="M5223" t="str">
        <f t="shared" si="327"/>
        <v>Yes</v>
      </c>
    </row>
    <row r="5224" spans="1:13">
      <c r="A5224" t="s">
        <v>28</v>
      </c>
      <c r="B5224">
        <v>5</v>
      </c>
      <c r="C5224">
        <v>4</v>
      </c>
      <c r="D5224">
        <v>20</v>
      </c>
      <c r="E5224" s="7" t="str" cm="1">
        <f t="array" ref="E5224">_xlfn.IFS(D5224&lt;=5, "$1-5", D5224&lt;=10, "$6-10",D5224&lt;=15,"$11-15", D5224&lt;=20, "$16-20", D5224&gt;20, "$20+")</f>
        <v>$16-20</v>
      </c>
      <c r="F5224" s="2" t="s">
        <v>14</v>
      </c>
      <c r="G5224" s="2" t="s">
        <v>15</v>
      </c>
      <c r="H5224" s="1">
        <v>45127</v>
      </c>
      <c r="I5224">
        <f t="shared" si="324"/>
        <v>2023</v>
      </c>
      <c r="J5224" s="1" t="str" cm="1">
        <f t="array" ref="J5224">IFERROR(TEXT(H5224, "[$-en-US]mmm"), _xleta.N/A)</f>
        <v>Jul</v>
      </c>
      <c r="K5224">
        <f t="shared" si="325"/>
        <v>20</v>
      </c>
      <c r="L5224" s="1" t="str">
        <f t="shared" si="326"/>
        <v>Friday</v>
      </c>
      <c r="M5224" t="str">
        <f t="shared" si="327"/>
        <v>Yes</v>
      </c>
    </row>
    <row r="5225" spans="1:13">
      <c r="A5225" t="s">
        <v>39</v>
      </c>
      <c r="B5225">
        <v>3</v>
      </c>
      <c r="C5225">
        <v>3</v>
      </c>
      <c r="D5225">
        <v>9</v>
      </c>
      <c r="E5225" s="7" t="str" cm="1">
        <f t="array" ref="E5225">_xlfn.IFS(D5225&lt;=5, "$1-5", D5225&lt;=10, "$6-10",D5225&lt;=15,"$11-15", D5225&lt;=20, "$16-20", D5225&gt;20, "$20+")</f>
        <v>$6-10</v>
      </c>
      <c r="F5225" s="2" t="s">
        <v>10023</v>
      </c>
      <c r="G5225" s="2" t="s">
        <v>15</v>
      </c>
      <c r="H5225" s="1">
        <v>45127</v>
      </c>
      <c r="I5225">
        <f t="shared" si="324"/>
        <v>2023</v>
      </c>
      <c r="J5225" s="1" t="str" cm="1">
        <f t="array" ref="J5225">IFERROR(TEXT(H5225, "[$-en-US]mmm"), _xleta.N/A)</f>
        <v>Jul</v>
      </c>
      <c r="K5225">
        <f t="shared" si="325"/>
        <v>20</v>
      </c>
      <c r="L5225" s="1" t="str">
        <f t="shared" si="326"/>
        <v>Friday</v>
      </c>
      <c r="M5225" t="str">
        <f t="shared" si="327"/>
        <v>Yes</v>
      </c>
    </row>
    <row r="5226" spans="1:13">
      <c r="A5226" t="s">
        <v>28</v>
      </c>
      <c r="B5226">
        <v>4</v>
      </c>
      <c r="C5226">
        <v>4</v>
      </c>
      <c r="D5226">
        <v>16</v>
      </c>
      <c r="E5226" s="7" t="str" cm="1">
        <f t="array" ref="E5226">_xlfn.IFS(D5226&lt;=5, "$1-5", D5226&lt;=10, "$6-10",D5226&lt;=15,"$11-15", D5226&lt;=20, "$16-20", D5226&gt;20, "$20+")</f>
        <v>$16-20</v>
      </c>
      <c r="F5226" s="2" t="s">
        <v>14</v>
      </c>
      <c r="G5226" s="2" t="s">
        <v>15</v>
      </c>
      <c r="H5226" s="1">
        <v>45127</v>
      </c>
      <c r="I5226">
        <f t="shared" si="324"/>
        <v>2023</v>
      </c>
      <c r="J5226" s="1" t="str" cm="1">
        <f t="array" ref="J5226">IFERROR(TEXT(H5226, "[$-en-US]mmm"), _xleta.N/A)</f>
        <v>Jul</v>
      </c>
      <c r="K5226">
        <f t="shared" si="325"/>
        <v>20</v>
      </c>
      <c r="L5226" s="1" t="str">
        <f t="shared" si="326"/>
        <v>Friday</v>
      </c>
      <c r="M5226" t="str">
        <f t="shared" si="327"/>
        <v>Yes</v>
      </c>
    </row>
    <row r="5227" spans="1:13">
      <c r="A5227" t="s">
        <v>9</v>
      </c>
      <c r="B5227">
        <v>2</v>
      </c>
      <c r="C5227">
        <v>2</v>
      </c>
      <c r="D5227">
        <v>4</v>
      </c>
      <c r="E5227" s="7" t="str" cm="1">
        <f t="array" ref="E5227">_xlfn.IFS(D5227&lt;=5, "$1-5", D5227&lt;=10, "$6-10",D5227&lt;=15,"$11-15", D5227&lt;=20, "$16-20", D5227&gt;20, "$20+")</f>
        <v>$1-5</v>
      </c>
      <c r="F5227" s="2" t="s">
        <v>10</v>
      </c>
      <c r="G5227" s="2" t="s">
        <v>10023</v>
      </c>
      <c r="H5227" s="1">
        <v>45127</v>
      </c>
      <c r="I5227">
        <f t="shared" si="324"/>
        <v>2023</v>
      </c>
      <c r="J5227" s="1" t="str" cm="1">
        <f t="array" ref="J5227">IFERROR(TEXT(H5227, "[$-en-US]mmm"), _xleta.N/A)</f>
        <v>Jul</v>
      </c>
      <c r="K5227">
        <f t="shared" si="325"/>
        <v>20</v>
      </c>
      <c r="L5227" s="1" t="str">
        <f t="shared" si="326"/>
        <v>Friday</v>
      </c>
      <c r="M5227" t="str">
        <f t="shared" si="327"/>
        <v>Yes</v>
      </c>
    </row>
    <row r="5228" spans="1:13">
      <c r="A5228" t="str">
        <f>_xlfn.XLOOKUP(C5228,'Item Price'!$B:$B,'Item Price'!$A:$A,"notfound")</f>
        <v>Salad</v>
      </c>
      <c r="B5228">
        <v>2</v>
      </c>
      <c r="C5228">
        <v>5</v>
      </c>
      <c r="D5228">
        <v>10</v>
      </c>
      <c r="E5228" s="7" t="str" cm="1">
        <f t="array" ref="E5228">_xlfn.IFS(D5228&lt;=5, "$1-5", D5228&lt;=10, "$6-10",D5228&lt;=15,"$11-15", D5228&lt;=20, "$16-20", D5228&gt;20, "$20+")</f>
        <v>$6-10</v>
      </c>
      <c r="F5228" s="2" t="s">
        <v>10023</v>
      </c>
      <c r="G5228" s="2" t="s">
        <v>10023</v>
      </c>
      <c r="H5228" s="1">
        <v>45127</v>
      </c>
      <c r="I5228">
        <f t="shared" si="324"/>
        <v>2023</v>
      </c>
      <c r="J5228" s="1" t="str" cm="1">
        <f t="array" ref="J5228">IFERROR(TEXT(H5228, "[$-en-US]mmm"), _xleta.N/A)</f>
        <v>Jul</v>
      </c>
      <c r="K5228">
        <f t="shared" si="325"/>
        <v>20</v>
      </c>
      <c r="L5228" s="1" t="str">
        <f t="shared" si="326"/>
        <v>Friday</v>
      </c>
      <c r="M5228" t="str">
        <f t="shared" si="327"/>
        <v>Yes</v>
      </c>
    </row>
    <row r="5229" spans="1:13">
      <c r="A5229" t="s">
        <v>25</v>
      </c>
      <c r="B5229">
        <v>4</v>
      </c>
      <c r="C5229">
        <v>4</v>
      </c>
      <c r="D5229">
        <v>16</v>
      </c>
      <c r="E5229" s="7" t="str" cm="1">
        <f t="array" ref="E5229">_xlfn.IFS(D5229&lt;=5, "$1-5", D5229&lt;=10, "$6-10",D5229&lt;=15,"$11-15", D5229&lt;=20, "$16-20", D5229&gt;20, "$20+")</f>
        <v>$16-20</v>
      </c>
      <c r="F5229" s="2" t="s">
        <v>14</v>
      </c>
      <c r="G5229" s="2" t="s">
        <v>11</v>
      </c>
      <c r="H5229" s="1">
        <v>45127</v>
      </c>
      <c r="I5229">
        <f t="shared" si="324"/>
        <v>2023</v>
      </c>
      <c r="J5229" s="1" t="str" cm="1">
        <f t="array" ref="J5229">IFERROR(TEXT(H5229, "[$-en-US]mmm"), _xleta.N/A)</f>
        <v>Jul</v>
      </c>
      <c r="K5229">
        <f t="shared" si="325"/>
        <v>20</v>
      </c>
      <c r="L5229" s="1" t="str">
        <f t="shared" si="326"/>
        <v>Friday</v>
      </c>
      <c r="M5229" t="str">
        <f t="shared" si="327"/>
        <v>Yes</v>
      </c>
    </row>
    <row r="5230" spans="1:13">
      <c r="A5230" t="s">
        <v>13</v>
      </c>
      <c r="B5230">
        <v>2</v>
      </c>
      <c r="C5230">
        <v>3</v>
      </c>
      <c r="D5230">
        <v>6</v>
      </c>
      <c r="E5230" s="7" t="str" cm="1">
        <f t="array" ref="E5230">_xlfn.IFS(D5230&lt;=5, "$1-5", D5230&lt;=10, "$6-10",D5230&lt;=15,"$11-15", D5230&lt;=20, "$16-20", D5230&gt;20, "$20+")</f>
        <v>$6-10</v>
      </c>
      <c r="F5230" s="2" t="s">
        <v>23</v>
      </c>
      <c r="G5230" s="2" t="s">
        <v>15</v>
      </c>
      <c r="H5230" s="1">
        <v>45127</v>
      </c>
      <c r="I5230">
        <f t="shared" si="324"/>
        <v>2023</v>
      </c>
      <c r="J5230" s="1" t="str" cm="1">
        <f t="array" ref="J5230">IFERROR(TEXT(H5230, "[$-en-US]mmm"), _xleta.N/A)</f>
        <v>Jul</v>
      </c>
      <c r="K5230">
        <f t="shared" si="325"/>
        <v>20</v>
      </c>
      <c r="L5230" s="1" t="str">
        <f t="shared" si="326"/>
        <v>Friday</v>
      </c>
      <c r="M5230" t="str">
        <f t="shared" si="327"/>
        <v>Yes</v>
      </c>
    </row>
    <row r="5231" spans="1:13">
      <c r="A5231" t="s">
        <v>20</v>
      </c>
      <c r="B5231">
        <v>2</v>
      </c>
      <c r="C5231">
        <v>5</v>
      </c>
      <c r="D5231">
        <v>10</v>
      </c>
      <c r="E5231" s="7" t="str" cm="1">
        <f t="array" ref="E5231">_xlfn.IFS(D5231&lt;=5, "$1-5", D5231&lt;=10, "$6-10",D5231&lt;=15,"$11-15", D5231&lt;=20, "$16-20", D5231&gt;20, "$20+")</f>
        <v>$6-10</v>
      </c>
      <c r="F5231" s="2" t="s">
        <v>10023</v>
      </c>
      <c r="G5231" s="2" t="s">
        <v>15</v>
      </c>
      <c r="H5231" s="1">
        <v>45127</v>
      </c>
      <c r="I5231">
        <f t="shared" si="324"/>
        <v>2023</v>
      </c>
      <c r="J5231" s="1" t="str" cm="1">
        <f t="array" ref="J5231">IFERROR(TEXT(H5231, "[$-en-US]mmm"), _xleta.N/A)</f>
        <v>Jul</v>
      </c>
      <c r="K5231">
        <f t="shared" si="325"/>
        <v>20</v>
      </c>
      <c r="L5231" s="1" t="str">
        <f t="shared" si="326"/>
        <v>Friday</v>
      </c>
      <c r="M5231" t="str">
        <f t="shared" si="327"/>
        <v>Yes</v>
      </c>
    </row>
    <row r="5232" spans="1:13">
      <c r="A5232" t="s">
        <v>13</v>
      </c>
      <c r="B5232">
        <v>1</v>
      </c>
      <c r="C5232">
        <v>3</v>
      </c>
      <c r="D5232">
        <v>3</v>
      </c>
      <c r="E5232" s="7" t="str" cm="1">
        <f t="array" ref="E5232">_xlfn.IFS(D5232&lt;=5, "$1-5", D5232&lt;=10, "$6-10",D5232&lt;=15,"$11-15", D5232&lt;=20, "$16-20", D5232&gt;20, "$20+")</f>
        <v>$1-5</v>
      </c>
      <c r="F5232" s="2" t="s">
        <v>10</v>
      </c>
      <c r="G5232" s="2" t="s">
        <v>15</v>
      </c>
      <c r="H5232" s="1">
        <v>45127</v>
      </c>
      <c r="I5232">
        <f t="shared" si="324"/>
        <v>2023</v>
      </c>
      <c r="J5232" s="1" t="str" cm="1">
        <f t="array" ref="J5232">IFERROR(TEXT(H5232, "[$-en-US]mmm"), _xleta.N/A)</f>
        <v>Jul</v>
      </c>
      <c r="K5232">
        <f t="shared" si="325"/>
        <v>20</v>
      </c>
      <c r="L5232" s="1" t="str">
        <f t="shared" si="326"/>
        <v>Friday</v>
      </c>
      <c r="M5232" t="str">
        <f t="shared" si="327"/>
        <v>Yes</v>
      </c>
    </row>
    <row r="5233" spans="1:13">
      <c r="A5233" t="s">
        <v>17</v>
      </c>
      <c r="B5233">
        <f>$D5233/$C5233</f>
        <v>5</v>
      </c>
      <c r="C5233">
        <v>1</v>
      </c>
      <c r="D5233">
        <v>5</v>
      </c>
      <c r="E5233" s="7" t="str" cm="1">
        <f t="array" ref="E5233">_xlfn.IFS(D5233&lt;=5, "$1-5", D5233&lt;=10, "$6-10",D5233&lt;=15,"$11-15", D5233&lt;=20, "$16-20", D5233&gt;20, "$20+")</f>
        <v>$1-5</v>
      </c>
      <c r="F5233" s="2" t="s">
        <v>23</v>
      </c>
      <c r="G5233" s="2" t="s">
        <v>15</v>
      </c>
      <c r="H5233" s="1">
        <v>45127</v>
      </c>
      <c r="I5233">
        <f t="shared" si="324"/>
        <v>2023</v>
      </c>
      <c r="J5233" s="1" t="str" cm="1">
        <f t="array" ref="J5233">IFERROR(TEXT(H5233, "[$-en-US]mmm"), _xleta.N/A)</f>
        <v>Jul</v>
      </c>
      <c r="K5233">
        <f t="shared" si="325"/>
        <v>20</v>
      </c>
      <c r="L5233" s="1" t="str">
        <f t="shared" si="326"/>
        <v>Friday</v>
      </c>
      <c r="M5233" t="str">
        <f t="shared" si="327"/>
        <v>Yes</v>
      </c>
    </row>
    <row r="5234" spans="1:13">
      <c r="A5234" t="s">
        <v>28</v>
      </c>
      <c r="B5234">
        <v>3</v>
      </c>
      <c r="C5234">
        <v>4</v>
      </c>
      <c r="D5234">
        <v>12</v>
      </c>
      <c r="E5234" s="7" t="str" cm="1">
        <f t="array" ref="E5234">_xlfn.IFS(D5234&lt;=5, "$1-5", D5234&lt;=10, "$6-10",D5234&lt;=15,"$11-15", D5234&lt;=20, "$16-20", D5234&gt;20, "$20+")</f>
        <v>$11-15</v>
      </c>
      <c r="F5234" s="2" t="s">
        <v>14</v>
      </c>
      <c r="G5234" s="2" t="s">
        <v>11</v>
      </c>
      <c r="H5234" s="1">
        <v>45127</v>
      </c>
      <c r="I5234">
        <f t="shared" si="324"/>
        <v>2023</v>
      </c>
      <c r="J5234" s="1" t="str" cm="1">
        <f t="array" ref="J5234">IFERROR(TEXT(H5234, "[$-en-US]mmm"), _xleta.N/A)</f>
        <v>Jul</v>
      </c>
      <c r="K5234">
        <f t="shared" si="325"/>
        <v>20</v>
      </c>
      <c r="L5234" s="1" t="str">
        <f t="shared" si="326"/>
        <v>Friday</v>
      </c>
      <c r="M5234" t="str">
        <f t="shared" si="327"/>
        <v>Yes</v>
      </c>
    </row>
    <row r="5235" spans="1:13">
      <c r="A5235" t="s">
        <v>28</v>
      </c>
      <c r="B5235">
        <v>1</v>
      </c>
      <c r="C5235">
        <v>4</v>
      </c>
      <c r="D5235">
        <v>4</v>
      </c>
      <c r="E5235" s="7" t="str" cm="1">
        <f t="array" ref="E5235">_xlfn.IFS(D5235&lt;=5, "$1-5", D5235&lt;=10, "$6-10",D5235&lt;=15,"$11-15", D5235&lt;=20, "$16-20", D5235&gt;20, "$20+")</f>
        <v>$1-5</v>
      </c>
      <c r="F5235" s="2" t="s">
        <v>10023</v>
      </c>
      <c r="G5235" s="2" t="s">
        <v>15</v>
      </c>
      <c r="H5235" s="1">
        <v>45127</v>
      </c>
      <c r="I5235">
        <f t="shared" si="324"/>
        <v>2023</v>
      </c>
      <c r="J5235" s="1" t="str" cm="1">
        <f t="array" ref="J5235">IFERROR(TEXT(H5235, "[$-en-US]mmm"), _xleta.N/A)</f>
        <v>Jul</v>
      </c>
      <c r="K5235">
        <f t="shared" si="325"/>
        <v>20</v>
      </c>
      <c r="L5235" s="1" t="str">
        <f t="shared" si="326"/>
        <v>Friday</v>
      </c>
      <c r="M5235" t="str">
        <f t="shared" si="327"/>
        <v>Yes</v>
      </c>
    </row>
    <row r="5236" spans="1:13">
      <c r="A5236" t="s">
        <v>17</v>
      </c>
      <c r="B5236">
        <v>3</v>
      </c>
      <c r="C5236">
        <v>1</v>
      </c>
      <c r="D5236">
        <v>3</v>
      </c>
      <c r="E5236" s="7" t="str" cm="1">
        <f t="array" ref="E5236">_xlfn.IFS(D5236&lt;=5, "$1-5", D5236&lt;=10, "$6-10",D5236&lt;=15,"$11-15", D5236&lt;=20, "$16-20", D5236&gt;20, "$20+")</f>
        <v>$1-5</v>
      </c>
      <c r="F5236" s="2" t="s">
        <v>10023</v>
      </c>
      <c r="G5236" s="2" t="s">
        <v>11</v>
      </c>
      <c r="H5236" s="1">
        <v>45127</v>
      </c>
      <c r="I5236">
        <f t="shared" si="324"/>
        <v>2023</v>
      </c>
      <c r="J5236" s="1" t="str" cm="1">
        <f t="array" ref="J5236">IFERROR(TEXT(H5236, "[$-en-US]mmm"), _xleta.N/A)</f>
        <v>Jul</v>
      </c>
      <c r="K5236">
        <f t="shared" si="325"/>
        <v>20</v>
      </c>
      <c r="L5236" s="1" t="str">
        <f t="shared" si="326"/>
        <v>Friday</v>
      </c>
      <c r="M5236" t="str">
        <f t="shared" si="327"/>
        <v>Yes</v>
      </c>
    </row>
    <row r="5237" spans="1:13">
      <c r="A5237" t="s">
        <v>9</v>
      </c>
      <c r="B5237">
        <v>4</v>
      </c>
      <c r="C5237">
        <v>2</v>
      </c>
      <c r="D5237">
        <v>8</v>
      </c>
      <c r="E5237" s="7" t="str" cm="1">
        <f t="array" ref="E5237">_xlfn.IFS(D5237&lt;=5, "$1-5", D5237&lt;=10, "$6-10",D5237&lt;=15,"$11-15", D5237&lt;=20, "$16-20", D5237&gt;20, "$20+")</f>
        <v>$6-10</v>
      </c>
      <c r="F5237" s="2" t="s">
        <v>10023</v>
      </c>
      <c r="G5237" s="2" t="s">
        <v>10023</v>
      </c>
      <c r="H5237" s="1">
        <v>45127</v>
      </c>
      <c r="I5237">
        <f t="shared" si="324"/>
        <v>2023</v>
      </c>
      <c r="J5237" s="1" t="str" cm="1">
        <f t="array" ref="J5237">IFERROR(TEXT(H5237, "[$-en-US]mmm"), _xleta.N/A)</f>
        <v>Jul</v>
      </c>
      <c r="K5237">
        <f t="shared" si="325"/>
        <v>20</v>
      </c>
      <c r="L5237" s="1" t="str">
        <f t="shared" si="326"/>
        <v>Friday</v>
      </c>
      <c r="M5237" t="str">
        <f t="shared" si="327"/>
        <v>Yes</v>
      </c>
    </row>
    <row r="5238" spans="1:13">
      <c r="A5238" t="s">
        <v>13</v>
      </c>
      <c r="B5238">
        <v>1</v>
      </c>
      <c r="C5238">
        <v>3</v>
      </c>
      <c r="D5238">
        <v>3</v>
      </c>
      <c r="E5238" s="7" t="str" cm="1">
        <f t="array" ref="E5238">_xlfn.IFS(D5238&lt;=5, "$1-5", D5238&lt;=10, "$6-10",D5238&lt;=15,"$11-15", D5238&lt;=20, "$16-20", D5238&gt;20, "$20+")</f>
        <v>$1-5</v>
      </c>
      <c r="F5238" s="2" t="s">
        <v>14</v>
      </c>
      <c r="G5238" s="2" t="s">
        <v>11</v>
      </c>
      <c r="H5238" s="1">
        <v>45127</v>
      </c>
      <c r="I5238">
        <f t="shared" si="324"/>
        <v>2023</v>
      </c>
      <c r="J5238" s="1" t="str" cm="1">
        <f t="array" ref="J5238">IFERROR(TEXT(H5238, "[$-en-US]mmm"), _xleta.N/A)</f>
        <v>Jul</v>
      </c>
      <c r="K5238">
        <f t="shared" si="325"/>
        <v>20</v>
      </c>
      <c r="L5238" s="1" t="str">
        <f t="shared" si="326"/>
        <v>Friday</v>
      </c>
      <c r="M5238" t="str">
        <f t="shared" si="327"/>
        <v>Yes</v>
      </c>
    </row>
    <row r="5239" spans="1:13">
      <c r="A5239" t="s">
        <v>9</v>
      </c>
      <c r="B5239">
        <v>2</v>
      </c>
      <c r="C5239">
        <v>2</v>
      </c>
      <c r="D5239">
        <v>4</v>
      </c>
      <c r="E5239" s="7" t="str" cm="1">
        <f t="array" ref="E5239">_xlfn.IFS(D5239&lt;=5, "$1-5", D5239&lt;=10, "$6-10",D5239&lt;=15,"$11-15", D5239&lt;=20, "$16-20", D5239&gt;20, "$20+")</f>
        <v>$1-5</v>
      </c>
      <c r="F5239" s="2" t="s">
        <v>23</v>
      </c>
      <c r="G5239" s="2" t="s">
        <v>15</v>
      </c>
      <c r="H5239" s="1">
        <v>45127</v>
      </c>
      <c r="I5239">
        <f t="shared" si="324"/>
        <v>2023</v>
      </c>
      <c r="J5239" s="1" t="str" cm="1">
        <f t="array" ref="J5239">IFERROR(TEXT(H5239, "[$-en-US]mmm"), _xleta.N/A)</f>
        <v>Jul</v>
      </c>
      <c r="K5239">
        <f t="shared" si="325"/>
        <v>20</v>
      </c>
      <c r="L5239" s="1" t="str">
        <f t="shared" si="326"/>
        <v>Friday</v>
      </c>
      <c r="M5239" t="str">
        <f t="shared" si="327"/>
        <v>Yes</v>
      </c>
    </row>
    <row r="5240" spans="1:13">
      <c r="A5240" t="s">
        <v>28</v>
      </c>
      <c r="B5240">
        <v>5</v>
      </c>
      <c r="C5240">
        <v>4</v>
      </c>
      <c r="D5240">
        <v>20</v>
      </c>
      <c r="E5240" s="7" t="str" cm="1">
        <f t="array" ref="E5240">_xlfn.IFS(D5240&lt;=5, "$1-5", D5240&lt;=10, "$6-10",D5240&lt;=15,"$11-15", D5240&lt;=20, "$16-20", D5240&gt;20, "$20+")</f>
        <v>$16-20</v>
      </c>
      <c r="F5240" s="2" t="s">
        <v>23</v>
      </c>
      <c r="G5240" s="2" t="s">
        <v>15</v>
      </c>
      <c r="H5240" s="1">
        <v>45127</v>
      </c>
      <c r="I5240">
        <f t="shared" si="324"/>
        <v>2023</v>
      </c>
      <c r="J5240" s="1" t="str" cm="1">
        <f t="array" ref="J5240">IFERROR(TEXT(H5240, "[$-en-US]mmm"), _xleta.N/A)</f>
        <v>Jul</v>
      </c>
      <c r="K5240">
        <f t="shared" si="325"/>
        <v>20</v>
      </c>
      <c r="L5240" s="1" t="str">
        <f t="shared" si="326"/>
        <v>Friday</v>
      </c>
      <c r="M5240" t="str">
        <f t="shared" si="327"/>
        <v>Yes</v>
      </c>
    </row>
    <row r="5241" spans="1:13">
      <c r="A5241" t="s">
        <v>13</v>
      </c>
      <c r="B5241">
        <v>1</v>
      </c>
      <c r="C5241">
        <v>3</v>
      </c>
      <c r="D5241">
        <v>3</v>
      </c>
      <c r="E5241" s="7" t="str" cm="1">
        <f t="array" ref="E5241">_xlfn.IFS(D5241&lt;=5, "$1-5", D5241&lt;=10, "$6-10",D5241&lt;=15,"$11-15", D5241&lt;=20, "$16-20", D5241&gt;20, "$20+")</f>
        <v>$1-5</v>
      </c>
      <c r="F5241" s="2" t="s">
        <v>23</v>
      </c>
      <c r="G5241" s="2" t="s">
        <v>11</v>
      </c>
      <c r="H5241" s="1">
        <v>45127</v>
      </c>
      <c r="I5241">
        <f t="shared" si="324"/>
        <v>2023</v>
      </c>
      <c r="J5241" s="1" t="str" cm="1">
        <f t="array" ref="J5241">IFERROR(TEXT(H5241, "[$-en-US]mmm"), _xleta.N/A)</f>
        <v>Jul</v>
      </c>
      <c r="K5241">
        <f t="shared" si="325"/>
        <v>20</v>
      </c>
      <c r="L5241" s="1" t="str">
        <f t="shared" si="326"/>
        <v>Friday</v>
      </c>
      <c r="M5241" t="str">
        <f t="shared" si="327"/>
        <v>Yes</v>
      </c>
    </row>
    <row r="5242" spans="1:13">
      <c r="A5242" t="s">
        <v>25</v>
      </c>
      <c r="B5242">
        <v>3</v>
      </c>
      <c r="C5242">
        <v>4</v>
      </c>
      <c r="D5242">
        <v>12</v>
      </c>
      <c r="E5242" s="7" t="str" cm="1">
        <f t="array" ref="E5242">_xlfn.IFS(D5242&lt;=5, "$1-5", D5242&lt;=10, "$6-10",D5242&lt;=15,"$11-15", D5242&lt;=20, "$16-20", D5242&gt;20, "$20+")</f>
        <v>$11-15</v>
      </c>
      <c r="F5242" s="2" t="s">
        <v>23</v>
      </c>
      <c r="G5242" s="2" t="s">
        <v>11</v>
      </c>
      <c r="H5242" s="1">
        <v>45127</v>
      </c>
      <c r="I5242">
        <f t="shared" si="324"/>
        <v>2023</v>
      </c>
      <c r="J5242" s="1" t="str" cm="1">
        <f t="array" ref="J5242">IFERROR(TEXT(H5242, "[$-en-US]mmm"), _xleta.N/A)</f>
        <v>Jul</v>
      </c>
      <c r="K5242">
        <f t="shared" si="325"/>
        <v>20</v>
      </c>
      <c r="L5242" s="1" t="str">
        <f t="shared" si="326"/>
        <v>Friday</v>
      </c>
      <c r="M5242" t="str">
        <f t="shared" si="327"/>
        <v>Yes</v>
      </c>
    </row>
    <row r="5243" spans="1:13">
      <c r="A5243" t="s">
        <v>20</v>
      </c>
      <c r="B5243">
        <v>4</v>
      </c>
      <c r="C5243">
        <v>5</v>
      </c>
      <c r="D5243">
        <v>20</v>
      </c>
      <c r="E5243" s="7" t="str" cm="1">
        <f t="array" ref="E5243">_xlfn.IFS(D5243&lt;=5, "$1-5", D5243&lt;=10, "$6-10",D5243&lt;=15,"$11-15", D5243&lt;=20, "$16-20", D5243&gt;20, "$20+")</f>
        <v>$16-20</v>
      </c>
      <c r="F5243" s="2" t="s">
        <v>23</v>
      </c>
      <c r="G5243" s="2" t="s">
        <v>15</v>
      </c>
      <c r="H5243" s="1">
        <v>45127</v>
      </c>
      <c r="I5243">
        <f t="shared" si="324"/>
        <v>2023</v>
      </c>
      <c r="J5243" s="1" t="str" cm="1">
        <f t="array" ref="J5243">IFERROR(TEXT(H5243, "[$-en-US]mmm"), _xleta.N/A)</f>
        <v>Jul</v>
      </c>
      <c r="K5243">
        <f t="shared" si="325"/>
        <v>20</v>
      </c>
      <c r="L5243" s="1" t="str">
        <f t="shared" si="326"/>
        <v>Friday</v>
      </c>
      <c r="M5243" t="str">
        <f t="shared" si="327"/>
        <v>Yes</v>
      </c>
    </row>
    <row r="5244" spans="1:13">
      <c r="A5244" t="s">
        <v>20</v>
      </c>
      <c r="B5244">
        <v>5</v>
      </c>
      <c r="C5244">
        <v>5</v>
      </c>
      <c r="D5244">
        <v>25</v>
      </c>
      <c r="E5244" s="7" t="str" cm="1">
        <f t="array" ref="E5244">_xlfn.IFS(D5244&lt;=5, "$1-5", D5244&lt;=10, "$6-10",D5244&lt;=15,"$11-15", D5244&lt;=20, "$16-20", D5244&gt;20, "$20+")</f>
        <v>$20+</v>
      </c>
      <c r="F5244" s="2" t="s">
        <v>10</v>
      </c>
      <c r="G5244" s="2" t="s">
        <v>15</v>
      </c>
      <c r="H5244" s="1">
        <v>45127</v>
      </c>
      <c r="I5244">
        <f t="shared" si="324"/>
        <v>2023</v>
      </c>
      <c r="J5244" s="1" t="str" cm="1">
        <f t="array" ref="J5244">IFERROR(TEXT(H5244, "[$-en-US]mmm"), _xleta.N/A)</f>
        <v>Jul</v>
      </c>
      <c r="K5244">
        <f t="shared" si="325"/>
        <v>20</v>
      </c>
      <c r="L5244" s="1" t="str">
        <f t="shared" si="326"/>
        <v>Friday</v>
      </c>
      <c r="M5244" t="str">
        <f t="shared" si="327"/>
        <v>Yes</v>
      </c>
    </row>
    <row r="5245" spans="1:13">
      <c r="A5245" t="s">
        <v>65</v>
      </c>
      <c r="B5245">
        <v>1</v>
      </c>
      <c r="C5245">
        <f>$D5245/$B5245</f>
        <v>1.5</v>
      </c>
      <c r="D5245">
        <v>1.5</v>
      </c>
      <c r="E5245" s="7" t="str" cm="1">
        <f t="array" ref="E5245">_xlfn.IFS(D5245&lt;=5, "$1-5", D5245&lt;=10, "$6-10",D5245&lt;=15,"$11-15", D5245&lt;=20, "$16-20", D5245&gt;20, "$20+")</f>
        <v>$1-5</v>
      </c>
      <c r="F5245" s="2" t="s">
        <v>14</v>
      </c>
      <c r="G5245" s="2" t="s">
        <v>11</v>
      </c>
      <c r="H5245" s="1">
        <v>45127</v>
      </c>
      <c r="I5245">
        <f t="shared" si="324"/>
        <v>2023</v>
      </c>
      <c r="J5245" s="1" t="str" cm="1">
        <f t="array" ref="J5245">IFERROR(TEXT(H5245, "[$-en-US]mmm"), _xleta.N/A)</f>
        <v>Jul</v>
      </c>
      <c r="K5245">
        <f t="shared" si="325"/>
        <v>20</v>
      </c>
      <c r="L5245" s="1" t="str">
        <f t="shared" si="326"/>
        <v>Friday</v>
      </c>
      <c r="M5245" t="str">
        <f t="shared" si="327"/>
        <v>Yes</v>
      </c>
    </row>
    <row r="5246" spans="1:13">
      <c r="A5246" t="s">
        <v>20</v>
      </c>
      <c r="B5246">
        <v>4</v>
      </c>
      <c r="C5246">
        <v>5</v>
      </c>
      <c r="D5246">
        <v>20</v>
      </c>
      <c r="E5246" s="7" t="str" cm="1">
        <f t="array" ref="E5246">_xlfn.IFS(D5246&lt;=5, "$1-5", D5246&lt;=10, "$6-10",D5246&lt;=15,"$11-15", D5246&lt;=20, "$16-20", D5246&gt;20, "$20+")</f>
        <v>$16-20</v>
      </c>
      <c r="F5246" s="2" t="s">
        <v>10023</v>
      </c>
      <c r="G5246" s="2" t="s">
        <v>10023</v>
      </c>
      <c r="H5246" s="1">
        <v>45127</v>
      </c>
      <c r="I5246">
        <f t="shared" si="324"/>
        <v>2023</v>
      </c>
      <c r="J5246" s="1" t="str" cm="1">
        <f t="array" ref="J5246">IFERROR(TEXT(H5246, "[$-en-US]mmm"), _xleta.N/A)</f>
        <v>Jul</v>
      </c>
      <c r="K5246">
        <f t="shared" si="325"/>
        <v>20</v>
      </c>
      <c r="L5246" s="1" t="str">
        <f t="shared" si="326"/>
        <v>Friday</v>
      </c>
      <c r="M5246" t="str">
        <f t="shared" si="327"/>
        <v>Yes</v>
      </c>
    </row>
    <row r="5247" spans="1:13">
      <c r="A5247" t="s">
        <v>65</v>
      </c>
      <c r="B5247">
        <v>5</v>
      </c>
      <c r="C5247">
        <v>1.5</v>
      </c>
      <c r="D5247">
        <v>7.5</v>
      </c>
      <c r="E5247" s="7" t="str" cm="1">
        <f t="array" ref="E5247">_xlfn.IFS(D5247&lt;=5, "$1-5", D5247&lt;=10, "$6-10",D5247&lt;=15,"$11-15", D5247&lt;=20, "$16-20", D5247&gt;20, "$20+")</f>
        <v>$6-10</v>
      </c>
      <c r="F5247" s="2" t="s">
        <v>23</v>
      </c>
      <c r="G5247" s="2" t="s">
        <v>10023</v>
      </c>
      <c r="H5247" s="1">
        <v>45127</v>
      </c>
      <c r="I5247">
        <f t="shared" si="324"/>
        <v>2023</v>
      </c>
      <c r="J5247" s="1" t="str" cm="1">
        <f t="array" ref="J5247">IFERROR(TEXT(H5247, "[$-en-US]mmm"), _xleta.N/A)</f>
        <v>Jul</v>
      </c>
      <c r="K5247">
        <f t="shared" si="325"/>
        <v>20</v>
      </c>
      <c r="L5247" s="1" t="str">
        <f t="shared" si="326"/>
        <v>Friday</v>
      </c>
      <c r="M5247" t="str">
        <f t="shared" si="327"/>
        <v>Yes</v>
      </c>
    </row>
    <row r="5248" spans="1:13">
      <c r="A5248" t="s">
        <v>13</v>
      </c>
      <c r="B5248">
        <v>2</v>
      </c>
      <c r="C5248">
        <v>3</v>
      </c>
      <c r="D5248">
        <v>6</v>
      </c>
      <c r="E5248" s="7" t="str" cm="1">
        <f t="array" ref="E5248">_xlfn.IFS(D5248&lt;=5, "$1-5", D5248&lt;=10, "$6-10",D5248&lt;=15,"$11-15", D5248&lt;=20, "$16-20", D5248&gt;20, "$20+")</f>
        <v>$6-10</v>
      </c>
      <c r="F5248" s="2" t="s">
        <v>10</v>
      </c>
      <c r="G5248" s="2" t="s">
        <v>15</v>
      </c>
      <c r="H5248" s="1">
        <v>45127</v>
      </c>
      <c r="I5248">
        <f t="shared" si="324"/>
        <v>2023</v>
      </c>
      <c r="J5248" s="1" t="str" cm="1">
        <f t="array" ref="J5248">IFERROR(TEXT(H5248, "[$-en-US]mmm"), _xleta.N/A)</f>
        <v>Jul</v>
      </c>
      <c r="K5248">
        <f t="shared" si="325"/>
        <v>20</v>
      </c>
      <c r="L5248" s="1" t="str">
        <f t="shared" si="326"/>
        <v>Friday</v>
      </c>
      <c r="M5248" t="str">
        <f t="shared" si="327"/>
        <v>Yes</v>
      </c>
    </row>
    <row r="5249" spans="1:13">
      <c r="A5249" t="s">
        <v>65</v>
      </c>
      <c r="B5249">
        <v>5</v>
      </c>
      <c r="C5249">
        <v>1.5</v>
      </c>
      <c r="D5249">
        <v>7.5</v>
      </c>
      <c r="E5249" s="7" t="str" cm="1">
        <f t="array" ref="E5249">_xlfn.IFS(D5249&lt;=5, "$1-5", D5249&lt;=10, "$6-10",D5249&lt;=15,"$11-15", D5249&lt;=20, "$16-20", D5249&gt;20, "$20+")</f>
        <v>$6-10</v>
      </c>
      <c r="F5249" s="2" t="s">
        <v>10023</v>
      </c>
      <c r="G5249" s="2" t="s">
        <v>10023</v>
      </c>
      <c r="H5249" s="1">
        <v>45127</v>
      </c>
      <c r="I5249">
        <f t="shared" si="324"/>
        <v>2023</v>
      </c>
      <c r="J5249" s="1" t="str" cm="1">
        <f t="array" ref="J5249">IFERROR(TEXT(H5249, "[$-en-US]mmm"), _xleta.N/A)</f>
        <v>Jul</v>
      </c>
      <c r="K5249">
        <f t="shared" si="325"/>
        <v>20</v>
      </c>
      <c r="L5249" s="1" t="str">
        <f t="shared" si="326"/>
        <v>Friday</v>
      </c>
      <c r="M5249" t="str">
        <f t="shared" si="327"/>
        <v>Yes</v>
      </c>
    </row>
    <row r="5250" spans="1:13">
      <c r="A5250" t="s">
        <v>9</v>
      </c>
      <c r="B5250">
        <v>1</v>
      </c>
      <c r="C5250">
        <v>2</v>
      </c>
      <c r="D5250">
        <v>2</v>
      </c>
      <c r="E5250" s="7" t="str" cm="1">
        <f t="array" ref="E5250">_xlfn.IFS(D5250&lt;=5, "$1-5", D5250&lt;=10, "$6-10",D5250&lt;=15,"$11-15", D5250&lt;=20, "$16-20", D5250&gt;20, "$20+")</f>
        <v>$1-5</v>
      </c>
      <c r="F5250" s="2" t="s">
        <v>10023</v>
      </c>
      <c r="G5250" s="2" t="s">
        <v>10023</v>
      </c>
      <c r="H5250" s="1">
        <v>45127</v>
      </c>
      <c r="I5250">
        <f t="shared" ref="I5250:I5313" si="328">IFERROR(YEAR(H5250), "N/A")</f>
        <v>2023</v>
      </c>
      <c r="J5250" s="1" t="str" cm="1">
        <f t="array" ref="J5250">IFERROR(TEXT(H5250, "[$-en-US]mmm"), _xleta.N/A)</f>
        <v>Jul</v>
      </c>
      <c r="K5250">
        <f t="shared" ref="K5250:K5313" si="329">IFERROR(DAY(H5250), "N/A")</f>
        <v>20</v>
      </c>
      <c r="L5250" s="1" t="str">
        <f t="shared" ref="L5250:L5313" si="330">IFERROR(TEXT(K5250, "[$-en-US]dddd"), "N/A")</f>
        <v>Friday</v>
      </c>
      <c r="M5250" t="str">
        <f t="shared" ref="M5250:M5313" si="331">IF(AND(H5250="Error",F5250="Error"), "No","Yes")</f>
        <v>Yes</v>
      </c>
    </row>
    <row r="5251" spans="1:13">
      <c r="A5251" t="s">
        <v>25</v>
      </c>
      <c r="B5251">
        <v>5</v>
      </c>
      <c r="C5251">
        <v>4</v>
      </c>
      <c r="D5251">
        <v>20</v>
      </c>
      <c r="E5251" s="7" t="str" cm="1">
        <f t="array" ref="E5251">_xlfn.IFS(D5251&lt;=5, "$1-5", D5251&lt;=10, "$6-10",D5251&lt;=15,"$11-15", D5251&lt;=20, "$16-20", D5251&gt;20, "$20+")</f>
        <v>$16-20</v>
      </c>
      <c r="F5251" s="2" t="s">
        <v>14</v>
      </c>
      <c r="G5251" s="2" t="s">
        <v>15</v>
      </c>
      <c r="H5251" s="1">
        <v>45127</v>
      </c>
      <c r="I5251">
        <f t="shared" si="328"/>
        <v>2023</v>
      </c>
      <c r="J5251" s="1" t="str" cm="1">
        <f t="array" ref="J5251">IFERROR(TEXT(H5251, "[$-en-US]mmm"), _xleta.N/A)</f>
        <v>Jul</v>
      </c>
      <c r="K5251">
        <f t="shared" si="329"/>
        <v>20</v>
      </c>
      <c r="L5251" s="1" t="str">
        <f t="shared" si="330"/>
        <v>Friday</v>
      </c>
      <c r="M5251" t="str">
        <f t="shared" si="331"/>
        <v>Yes</v>
      </c>
    </row>
    <row r="5252" spans="1:13">
      <c r="A5252" t="s">
        <v>13</v>
      </c>
      <c r="B5252">
        <v>1</v>
      </c>
      <c r="C5252">
        <v>3</v>
      </c>
      <c r="D5252">
        <v>3</v>
      </c>
      <c r="E5252" s="7" t="str" cm="1">
        <f t="array" ref="E5252">_xlfn.IFS(D5252&lt;=5, "$1-5", D5252&lt;=10, "$6-10",D5252&lt;=15,"$11-15", D5252&lt;=20, "$16-20", D5252&gt;20, "$20+")</f>
        <v>$1-5</v>
      </c>
      <c r="F5252" s="2" t="s">
        <v>23</v>
      </c>
      <c r="G5252" s="2" t="s">
        <v>10023</v>
      </c>
      <c r="H5252" s="1">
        <v>45128</v>
      </c>
      <c r="I5252">
        <f t="shared" si="328"/>
        <v>2023</v>
      </c>
      <c r="J5252" s="1" t="str" cm="1">
        <f t="array" ref="J5252">IFERROR(TEXT(H5252, "[$-en-US]mmm"), _xleta.N/A)</f>
        <v>Jul</v>
      </c>
      <c r="K5252">
        <f t="shared" si="329"/>
        <v>21</v>
      </c>
      <c r="L5252" s="1" t="str">
        <f t="shared" si="330"/>
        <v>Saturday</v>
      </c>
      <c r="M5252" t="str">
        <f t="shared" si="331"/>
        <v>Yes</v>
      </c>
    </row>
    <row r="5253" spans="1:13">
      <c r="A5253" t="s">
        <v>28</v>
      </c>
      <c r="B5253">
        <v>5</v>
      </c>
      <c r="C5253">
        <v>4</v>
      </c>
      <c r="D5253">
        <v>20</v>
      </c>
      <c r="E5253" s="7" t="str" cm="1">
        <f t="array" ref="E5253">_xlfn.IFS(D5253&lt;=5, "$1-5", D5253&lt;=10, "$6-10",D5253&lt;=15,"$11-15", D5253&lt;=20, "$16-20", D5253&gt;20, "$20+")</f>
        <v>$16-20</v>
      </c>
      <c r="F5253" s="2" t="s">
        <v>23</v>
      </c>
      <c r="G5253" s="2" t="s">
        <v>10023</v>
      </c>
      <c r="H5253" s="1">
        <v>45128</v>
      </c>
      <c r="I5253">
        <f t="shared" si="328"/>
        <v>2023</v>
      </c>
      <c r="J5253" s="1" t="str" cm="1">
        <f t="array" ref="J5253">IFERROR(TEXT(H5253, "[$-en-US]mmm"), _xleta.N/A)</f>
        <v>Jul</v>
      </c>
      <c r="K5253">
        <f t="shared" si="329"/>
        <v>21</v>
      </c>
      <c r="L5253" s="1" t="str">
        <f t="shared" si="330"/>
        <v>Saturday</v>
      </c>
      <c r="M5253" t="str">
        <f t="shared" si="331"/>
        <v>Yes</v>
      </c>
    </row>
    <row r="5254" spans="1:13">
      <c r="A5254" t="s">
        <v>28</v>
      </c>
      <c r="B5254">
        <v>2</v>
      </c>
      <c r="C5254">
        <v>4</v>
      </c>
      <c r="D5254">
        <v>8</v>
      </c>
      <c r="E5254" s="7" t="str" cm="1">
        <f t="array" ref="E5254">_xlfn.IFS(D5254&lt;=5, "$1-5", D5254&lt;=10, "$6-10",D5254&lt;=15,"$11-15", D5254&lt;=20, "$16-20", D5254&gt;20, "$20+")</f>
        <v>$6-10</v>
      </c>
      <c r="F5254" s="2" t="s">
        <v>23</v>
      </c>
      <c r="G5254" s="2" t="s">
        <v>10023</v>
      </c>
      <c r="H5254" s="1">
        <v>45128</v>
      </c>
      <c r="I5254">
        <f t="shared" si="328"/>
        <v>2023</v>
      </c>
      <c r="J5254" s="1" t="str" cm="1">
        <f t="array" ref="J5254">IFERROR(TEXT(H5254, "[$-en-US]mmm"), _xleta.N/A)</f>
        <v>Jul</v>
      </c>
      <c r="K5254">
        <f t="shared" si="329"/>
        <v>21</v>
      </c>
      <c r="L5254" s="1" t="str">
        <f t="shared" si="330"/>
        <v>Saturday</v>
      </c>
      <c r="M5254" t="str">
        <f t="shared" si="331"/>
        <v>Yes</v>
      </c>
    </row>
    <row r="5255" spans="1:13">
      <c r="A5255" t="s">
        <v>17</v>
      </c>
      <c r="B5255">
        <v>1</v>
      </c>
      <c r="C5255">
        <v>1</v>
      </c>
      <c r="D5255">
        <v>1</v>
      </c>
      <c r="E5255" s="7" t="str" cm="1">
        <f t="array" ref="E5255">_xlfn.IFS(D5255&lt;=5, "$1-5", D5255&lt;=10, "$6-10",D5255&lt;=15,"$11-15", D5255&lt;=20, "$16-20", D5255&gt;20, "$20+")</f>
        <v>$1-5</v>
      </c>
      <c r="F5255" s="2" t="s">
        <v>23</v>
      </c>
      <c r="G5255" s="2" t="s">
        <v>11</v>
      </c>
      <c r="H5255" s="1">
        <v>45128</v>
      </c>
      <c r="I5255">
        <f t="shared" si="328"/>
        <v>2023</v>
      </c>
      <c r="J5255" s="1" t="str" cm="1">
        <f t="array" ref="J5255">IFERROR(TEXT(H5255, "[$-en-US]mmm"), _xleta.N/A)</f>
        <v>Jul</v>
      </c>
      <c r="K5255">
        <f t="shared" si="329"/>
        <v>21</v>
      </c>
      <c r="L5255" s="1" t="str">
        <f t="shared" si="330"/>
        <v>Saturday</v>
      </c>
      <c r="M5255" t="str">
        <f t="shared" si="331"/>
        <v>Yes</v>
      </c>
    </row>
    <row r="5256" spans="1:13">
      <c r="A5256" t="s">
        <v>20</v>
      </c>
      <c r="B5256">
        <v>2</v>
      </c>
      <c r="C5256">
        <v>5</v>
      </c>
      <c r="D5256">
        <v>10</v>
      </c>
      <c r="E5256" s="7" t="str" cm="1">
        <f t="array" ref="E5256">_xlfn.IFS(D5256&lt;=5, "$1-5", D5256&lt;=10, "$6-10",D5256&lt;=15,"$11-15", D5256&lt;=20, "$16-20", D5256&gt;20, "$20+")</f>
        <v>$6-10</v>
      </c>
      <c r="F5256" s="2" t="s">
        <v>14</v>
      </c>
      <c r="G5256" s="2" t="s">
        <v>15</v>
      </c>
      <c r="H5256" s="1">
        <v>45128</v>
      </c>
      <c r="I5256">
        <f t="shared" si="328"/>
        <v>2023</v>
      </c>
      <c r="J5256" s="1" t="str" cm="1">
        <f t="array" ref="J5256">IFERROR(TEXT(H5256, "[$-en-US]mmm"), _xleta.N/A)</f>
        <v>Jul</v>
      </c>
      <c r="K5256">
        <f t="shared" si="329"/>
        <v>21</v>
      </c>
      <c r="L5256" s="1" t="str">
        <f t="shared" si="330"/>
        <v>Saturday</v>
      </c>
      <c r="M5256" t="str">
        <f t="shared" si="331"/>
        <v>Yes</v>
      </c>
    </row>
    <row r="5257" spans="1:13">
      <c r="A5257" t="s">
        <v>9</v>
      </c>
      <c r="B5257">
        <v>5</v>
      </c>
      <c r="C5257">
        <v>2</v>
      </c>
      <c r="D5257">
        <v>10</v>
      </c>
      <c r="E5257" s="7" t="str" cm="1">
        <f t="array" ref="E5257">_xlfn.IFS(D5257&lt;=5, "$1-5", D5257&lt;=10, "$6-10",D5257&lt;=15,"$11-15", D5257&lt;=20, "$16-20", D5257&gt;20, "$20+")</f>
        <v>$6-10</v>
      </c>
      <c r="F5257" s="2" t="s">
        <v>10023</v>
      </c>
      <c r="G5257" s="2" t="s">
        <v>11</v>
      </c>
      <c r="H5257" s="1">
        <v>45128</v>
      </c>
      <c r="I5257">
        <f t="shared" si="328"/>
        <v>2023</v>
      </c>
      <c r="J5257" s="1" t="str" cm="1">
        <f t="array" ref="J5257">IFERROR(TEXT(H5257, "[$-en-US]mmm"), _xleta.N/A)</f>
        <v>Jul</v>
      </c>
      <c r="K5257">
        <f t="shared" si="329"/>
        <v>21</v>
      </c>
      <c r="L5257" s="1" t="str">
        <f t="shared" si="330"/>
        <v>Saturday</v>
      </c>
      <c r="M5257" t="str">
        <f t="shared" si="331"/>
        <v>Yes</v>
      </c>
    </row>
    <row r="5258" spans="1:13">
      <c r="A5258" t="s">
        <v>9</v>
      </c>
      <c r="B5258">
        <v>2</v>
      </c>
      <c r="C5258">
        <v>2</v>
      </c>
      <c r="D5258">
        <v>4</v>
      </c>
      <c r="E5258" s="7" t="str" cm="1">
        <f t="array" ref="E5258">_xlfn.IFS(D5258&lt;=5, "$1-5", D5258&lt;=10, "$6-10",D5258&lt;=15,"$11-15", D5258&lt;=20, "$16-20", D5258&gt;20, "$20+")</f>
        <v>$1-5</v>
      </c>
      <c r="F5258" s="2" t="s">
        <v>10</v>
      </c>
      <c r="G5258" s="2" t="s">
        <v>11</v>
      </c>
      <c r="H5258" s="1">
        <v>45128</v>
      </c>
      <c r="I5258">
        <f t="shared" si="328"/>
        <v>2023</v>
      </c>
      <c r="J5258" s="1" t="str" cm="1">
        <f t="array" ref="J5258">IFERROR(TEXT(H5258, "[$-en-US]mmm"), _xleta.N/A)</f>
        <v>Jul</v>
      </c>
      <c r="K5258">
        <f t="shared" si="329"/>
        <v>21</v>
      </c>
      <c r="L5258" s="1" t="str">
        <f t="shared" si="330"/>
        <v>Saturday</v>
      </c>
      <c r="M5258" t="str">
        <f t="shared" si="331"/>
        <v>Yes</v>
      </c>
    </row>
    <row r="5259" spans="1:13">
      <c r="A5259" t="s">
        <v>17</v>
      </c>
      <c r="B5259">
        <v>5</v>
      </c>
      <c r="C5259">
        <v>1</v>
      </c>
      <c r="D5259">
        <v>5</v>
      </c>
      <c r="E5259" s="7" t="str" cm="1">
        <f t="array" ref="E5259">_xlfn.IFS(D5259&lt;=5, "$1-5", D5259&lt;=10, "$6-10",D5259&lt;=15,"$11-15", D5259&lt;=20, "$16-20", D5259&gt;20, "$20+")</f>
        <v>$1-5</v>
      </c>
      <c r="F5259" s="2" t="s">
        <v>23</v>
      </c>
      <c r="G5259" s="2" t="s">
        <v>15</v>
      </c>
      <c r="H5259" s="1">
        <v>45128</v>
      </c>
      <c r="I5259">
        <f t="shared" si="328"/>
        <v>2023</v>
      </c>
      <c r="J5259" s="1" t="str" cm="1">
        <f t="array" ref="J5259">IFERROR(TEXT(H5259, "[$-en-US]mmm"), _xleta.N/A)</f>
        <v>Jul</v>
      </c>
      <c r="K5259">
        <f t="shared" si="329"/>
        <v>21</v>
      </c>
      <c r="L5259" s="1" t="str">
        <f t="shared" si="330"/>
        <v>Saturday</v>
      </c>
      <c r="M5259" t="str">
        <f t="shared" si="331"/>
        <v>Yes</v>
      </c>
    </row>
    <row r="5260" spans="1:13">
      <c r="A5260" t="s">
        <v>13</v>
      </c>
      <c r="B5260">
        <f>$D5260/$C5260</f>
        <v>4</v>
      </c>
      <c r="C5260">
        <v>3</v>
      </c>
      <c r="D5260">
        <v>12</v>
      </c>
      <c r="E5260" s="7" t="str" cm="1">
        <f t="array" ref="E5260">_xlfn.IFS(D5260&lt;=5, "$1-5", D5260&lt;=10, "$6-10",D5260&lt;=15,"$11-15", D5260&lt;=20, "$16-20", D5260&gt;20, "$20+")</f>
        <v>$11-15</v>
      </c>
      <c r="F5260" s="2" t="s">
        <v>23</v>
      </c>
      <c r="G5260" s="2" t="s">
        <v>11</v>
      </c>
      <c r="H5260" s="1">
        <v>45128</v>
      </c>
      <c r="I5260">
        <f t="shared" si="328"/>
        <v>2023</v>
      </c>
      <c r="J5260" s="1" t="str" cm="1">
        <f t="array" ref="J5260">IFERROR(TEXT(H5260, "[$-en-US]mmm"), _xleta.N/A)</f>
        <v>Jul</v>
      </c>
      <c r="K5260">
        <f t="shared" si="329"/>
        <v>21</v>
      </c>
      <c r="L5260" s="1" t="str">
        <f t="shared" si="330"/>
        <v>Saturday</v>
      </c>
      <c r="M5260" t="str">
        <f t="shared" si="331"/>
        <v>Yes</v>
      </c>
    </row>
    <row r="5261" spans="1:13">
      <c r="A5261" t="s">
        <v>9</v>
      </c>
      <c r="B5261">
        <f>$D5261/$C5261</f>
        <v>5</v>
      </c>
      <c r="C5261">
        <v>2</v>
      </c>
      <c r="D5261">
        <v>10</v>
      </c>
      <c r="E5261" s="7" t="str" cm="1">
        <f t="array" ref="E5261">_xlfn.IFS(D5261&lt;=5, "$1-5", D5261&lt;=10, "$6-10",D5261&lt;=15,"$11-15", D5261&lt;=20, "$16-20", D5261&gt;20, "$20+")</f>
        <v>$6-10</v>
      </c>
      <c r="F5261" s="2" t="s">
        <v>23</v>
      </c>
      <c r="G5261" s="2" t="s">
        <v>10023</v>
      </c>
      <c r="H5261" s="1">
        <v>45128</v>
      </c>
      <c r="I5261">
        <f t="shared" si="328"/>
        <v>2023</v>
      </c>
      <c r="J5261" s="1" t="str" cm="1">
        <f t="array" ref="J5261">IFERROR(TEXT(H5261, "[$-en-US]mmm"), _xleta.N/A)</f>
        <v>Jul</v>
      </c>
      <c r="K5261">
        <f t="shared" si="329"/>
        <v>21</v>
      </c>
      <c r="L5261" s="1" t="str">
        <f t="shared" si="330"/>
        <v>Saturday</v>
      </c>
      <c r="M5261" t="str">
        <f t="shared" si="331"/>
        <v>Yes</v>
      </c>
    </row>
    <row r="5262" spans="1:13">
      <c r="A5262" t="s">
        <v>10023</v>
      </c>
      <c r="B5262">
        <v>4</v>
      </c>
      <c r="C5262">
        <v>3</v>
      </c>
      <c r="D5262">
        <v>12</v>
      </c>
      <c r="E5262" s="7" t="str" cm="1">
        <f t="array" ref="E5262">_xlfn.IFS(D5262&lt;=5, "$1-5", D5262&lt;=10, "$6-10",D5262&lt;=15,"$11-15", D5262&lt;=20, "$16-20", D5262&gt;20, "$20+")</f>
        <v>$11-15</v>
      </c>
      <c r="F5262" s="2" t="s">
        <v>14</v>
      </c>
      <c r="G5262" s="2" t="s">
        <v>15</v>
      </c>
      <c r="H5262" s="1">
        <v>45128</v>
      </c>
      <c r="I5262">
        <f t="shared" si="328"/>
        <v>2023</v>
      </c>
      <c r="J5262" s="1" t="str" cm="1">
        <f t="array" ref="J5262">IFERROR(TEXT(H5262, "[$-en-US]mmm"), _xleta.N/A)</f>
        <v>Jul</v>
      </c>
      <c r="K5262">
        <f t="shared" si="329"/>
        <v>21</v>
      </c>
      <c r="L5262" s="1" t="str">
        <f t="shared" si="330"/>
        <v>Saturday</v>
      </c>
      <c r="M5262" t="str">
        <f t="shared" si="331"/>
        <v>Yes</v>
      </c>
    </row>
    <row r="5263" spans="1:13">
      <c r="A5263" t="str">
        <f>_xlfn.XLOOKUP(C5263,'Item Price'!B:B,'Item Price'!A:A)</f>
        <v>Tea</v>
      </c>
      <c r="B5263">
        <v>2</v>
      </c>
      <c r="C5263">
        <v>1.5</v>
      </c>
      <c r="D5263">
        <f>$B5263*$C5263</f>
        <v>3</v>
      </c>
      <c r="E5263" s="7" t="str" cm="1">
        <f t="array" ref="E5263">_xlfn.IFS(D5263&lt;=5, "$1-5", D5263&lt;=10, "$6-10",D5263&lt;=15,"$11-15", D5263&lt;=20, "$16-20", D5263&gt;20, "$20+")</f>
        <v>$1-5</v>
      </c>
      <c r="F5263" s="2" t="s">
        <v>14</v>
      </c>
      <c r="G5263" s="2" t="s">
        <v>11</v>
      </c>
      <c r="H5263" s="1">
        <v>45128</v>
      </c>
      <c r="I5263">
        <f t="shared" si="328"/>
        <v>2023</v>
      </c>
      <c r="J5263" s="1" t="str" cm="1">
        <f t="array" ref="J5263">IFERROR(TEXT(H5263, "[$-en-US]mmm"), _xleta.N/A)</f>
        <v>Jul</v>
      </c>
      <c r="K5263">
        <f t="shared" si="329"/>
        <v>21</v>
      </c>
      <c r="L5263" s="1" t="str">
        <f t="shared" si="330"/>
        <v>Saturday</v>
      </c>
      <c r="M5263" t="str">
        <f t="shared" si="331"/>
        <v>Yes</v>
      </c>
    </row>
    <row r="5264" spans="1:13">
      <c r="A5264" t="str">
        <f>_xlfn.XLOOKUP(C5264,'Item Price'!$B:$B,'Item Price'!$A:$A,"notfound")</f>
        <v>Cookie</v>
      </c>
      <c r="B5264">
        <v>3</v>
      </c>
      <c r="C5264">
        <v>1</v>
      </c>
      <c r="D5264">
        <v>3</v>
      </c>
      <c r="E5264" s="7" t="str" cm="1">
        <f t="array" ref="E5264">_xlfn.IFS(D5264&lt;=5, "$1-5", D5264&lt;=10, "$6-10",D5264&lt;=15,"$11-15", D5264&lt;=20, "$16-20", D5264&gt;20, "$20+")</f>
        <v>$1-5</v>
      </c>
      <c r="F5264" s="2" t="s">
        <v>10</v>
      </c>
      <c r="G5264" s="2" t="s">
        <v>15</v>
      </c>
      <c r="H5264" s="1">
        <v>45128</v>
      </c>
      <c r="I5264">
        <f t="shared" si="328"/>
        <v>2023</v>
      </c>
      <c r="J5264" s="1" t="str" cm="1">
        <f t="array" ref="J5264">IFERROR(TEXT(H5264, "[$-en-US]mmm"), _xleta.N/A)</f>
        <v>Jul</v>
      </c>
      <c r="K5264">
        <f t="shared" si="329"/>
        <v>21</v>
      </c>
      <c r="L5264" s="1" t="str">
        <f t="shared" si="330"/>
        <v>Saturday</v>
      </c>
      <c r="M5264" t="str">
        <f t="shared" si="331"/>
        <v>Yes</v>
      </c>
    </row>
    <row r="5265" spans="1:13">
      <c r="A5265" t="s">
        <v>25</v>
      </c>
      <c r="B5265">
        <v>3</v>
      </c>
      <c r="C5265">
        <v>4</v>
      </c>
      <c r="D5265">
        <f>$B5265*$C5265</f>
        <v>12</v>
      </c>
      <c r="E5265" s="7" t="str" cm="1">
        <f t="array" ref="E5265">_xlfn.IFS(D5265&lt;=5, "$1-5", D5265&lt;=10, "$6-10",D5265&lt;=15,"$11-15", D5265&lt;=20, "$16-20", D5265&gt;20, "$20+")</f>
        <v>$11-15</v>
      </c>
      <c r="F5265" s="2" t="s">
        <v>10</v>
      </c>
      <c r="G5265" s="2" t="s">
        <v>10023</v>
      </c>
      <c r="H5265" s="1">
        <v>45128</v>
      </c>
      <c r="I5265">
        <f t="shared" si="328"/>
        <v>2023</v>
      </c>
      <c r="J5265" s="1" t="str" cm="1">
        <f t="array" ref="J5265">IFERROR(TEXT(H5265, "[$-en-US]mmm"), _xleta.N/A)</f>
        <v>Jul</v>
      </c>
      <c r="K5265">
        <f t="shared" si="329"/>
        <v>21</v>
      </c>
      <c r="L5265" s="1" t="str">
        <f t="shared" si="330"/>
        <v>Saturday</v>
      </c>
      <c r="M5265" t="str">
        <f t="shared" si="331"/>
        <v>Yes</v>
      </c>
    </row>
    <row r="5266" spans="1:13">
      <c r="A5266" t="s">
        <v>25</v>
      </c>
      <c r="B5266">
        <v>3</v>
      </c>
      <c r="C5266">
        <v>4</v>
      </c>
      <c r="D5266">
        <v>12</v>
      </c>
      <c r="E5266" s="7" t="str" cm="1">
        <f t="array" ref="E5266">_xlfn.IFS(D5266&lt;=5, "$1-5", D5266&lt;=10, "$6-10",D5266&lt;=15,"$11-15", D5266&lt;=20, "$16-20", D5266&gt;20, "$20+")</f>
        <v>$11-15</v>
      </c>
      <c r="F5266" s="2" t="s">
        <v>14</v>
      </c>
      <c r="G5266" s="2" t="s">
        <v>10025</v>
      </c>
      <c r="H5266" s="1">
        <v>45128</v>
      </c>
      <c r="I5266">
        <f t="shared" si="328"/>
        <v>2023</v>
      </c>
      <c r="J5266" s="1" t="str" cm="1">
        <f t="array" ref="J5266">IFERROR(TEXT(H5266, "[$-en-US]mmm"), _xleta.N/A)</f>
        <v>Jul</v>
      </c>
      <c r="K5266">
        <f t="shared" si="329"/>
        <v>21</v>
      </c>
      <c r="L5266" s="1" t="str">
        <f t="shared" si="330"/>
        <v>Saturday</v>
      </c>
      <c r="M5266" t="str">
        <f t="shared" si="331"/>
        <v>Yes</v>
      </c>
    </row>
    <row r="5267" spans="1:13">
      <c r="A5267" t="s">
        <v>13</v>
      </c>
      <c r="B5267">
        <v>2</v>
      </c>
      <c r="C5267">
        <v>3</v>
      </c>
      <c r="D5267">
        <v>6</v>
      </c>
      <c r="E5267" s="7" t="str" cm="1">
        <f t="array" ref="E5267">_xlfn.IFS(D5267&lt;=5, "$1-5", D5267&lt;=10, "$6-10",D5267&lt;=15,"$11-15", D5267&lt;=20, "$16-20", D5267&gt;20, "$20+")</f>
        <v>$6-10</v>
      </c>
      <c r="F5267" s="2" t="s">
        <v>14</v>
      </c>
      <c r="G5267" s="2" t="s">
        <v>10023</v>
      </c>
      <c r="H5267" s="1">
        <v>45128</v>
      </c>
      <c r="I5267">
        <f t="shared" si="328"/>
        <v>2023</v>
      </c>
      <c r="J5267" s="1" t="str" cm="1">
        <f t="array" ref="J5267">IFERROR(TEXT(H5267, "[$-en-US]mmm"), _xleta.N/A)</f>
        <v>Jul</v>
      </c>
      <c r="K5267">
        <f t="shared" si="329"/>
        <v>21</v>
      </c>
      <c r="L5267" s="1" t="str">
        <f t="shared" si="330"/>
        <v>Saturday</v>
      </c>
      <c r="M5267" t="str">
        <f t="shared" si="331"/>
        <v>Yes</v>
      </c>
    </row>
    <row r="5268" spans="1:13">
      <c r="A5268" t="s">
        <v>9</v>
      </c>
      <c r="B5268">
        <v>4</v>
      </c>
      <c r="C5268">
        <v>2</v>
      </c>
      <c r="D5268">
        <v>8</v>
      </c>
      <c r="E5268" s="7" t="str" cm="1">
        <f t="array" ref="E5268">_xlfn.IFS(D5268&lt;=5, "$1-5", D5268&lt;=10, "$6-10",D5268&lt;=15,"$11-15", D5268&lt;=20, "$16-20", D5268&gt;20, "$20+")</f>
        <v>$6-10</v>
      </c>
      <c r="F5268" s="2" t="s">
        <v>14</v>
      </c>
      <c r="G5268" s="2" t="s">
        <v>15</v>
      </c>
      <c r="H5268" s="1">
        <v>45128</v>
      </c>
      <c r="I5268">
        <f t="shared" si="328"/>
        <v>2023</v>
      </c>
      <c r="J5268" s="1" t="str" cm="1">
        <f t="array" ref="J5268">IFERROR(TEXT(H5268, "[$-en-US]mmm"), _xleta.N/A)</f>
        <v>Jul</v>
      </c>
      <c r="K5268">
        <f t="shared" si="329"/>
        <v>21</v>
      </c>
      <c r="L5268" s="1" t="str">
        <f t="shared" si="330"/>
        <v>Saturday</v>
      </c>
      <c r="M5268" t="str">
        <f t="shared" si="331"/>
        <v>Yes</v>
      </c>
    </row>
    <row r="5269" spans="1:13">
      <c r="A5269" t="s">
        <v>28</v>
      </c>
      <c r="B5269">
        <v>2</v>
      </c>
      <c r="C5269">
        <v>4</v>
      </c>
      <c r="D5269">
        <f>$B5269*$C5269</f>
        <v>8</v>
      </c>
      <c r="E5269" s="7" t="str" cm="1">
        <f t="array" ref="E5269">_xlfn.IFS(D5269&lt;=5, "$1-5", D5269&lt;=10, "$6-10",D5269&lt;=15,"$11-15", D5269&lt;=20, "$16-20", D5269&gt;20, "$20+")</f>
        <v>$6-10</v>
      </c>
      <c r="F5269" s="2" t="s">
        <v>10</v>
      </c>
      <c r="G5269" s="2" t="s">
        <v>11</v>
      </c>
      <c r="H5269" s="1">
        <v>45128</v>
      </c>
      <c r="I5269">
        <f t="shared" si="328"/>
        <v>2023</v>
      </c>
      <c r="J5269" s="1" t="str" cm="1">
        <f t="array" ref="J5269">IFERROR(TEXT(H5269, "[$-en-US]mmm"), _xleta.N/A)</f>
        <v>Jul</v>
      </c>
      <c r="K5269">
        <f t="shared" si="329"/>
        <v>21</v>
      </c>
      <c r="L5269" s="1" t="str">
        <f t="shared" si="330"/>
        <v>Saturday</v>
      </c>
      <c r="M5269" t="str">
        <f t="shared" si="331"/>
        <v>Yes</v>
      </c>
    </row>
    <row r="5270" spans="1:13">
      <c r="A5270" t="s">
        <v>9</v>
      </c>
      <c r="B5270">
        <v>5</v>
      </c>
      <c r="C5270">
        <v>2</v>
      </c>
      <c r="D5270">
        <v>10</v>
      </c>
      <c r="E5270" s="7" t="str" cm="1">
        <f t="array" ref="E5270">_xlfn.IFS(D5270&lt;=5, "$1-5", D5270&lt;=10, "$6-10",D5270&lt;=15,"$11-15", D5270&lt;=20, "$16-20", D5270&gt;20, "$20+")</f>
        <v>$6-10</v>
      </c>
      <c r="F5270" s="2" t="s">
        <v>14</v>
      </c>
      <c r="G5270" s="2" t="s">
        <v>11</v>
      </c>
      <c r="H5270" s="1">
        <v>45128</v>
      </c>
      <c r="I5270">
        <f t="shared" si="328"/>
        <v>2023</v>
      </c>
      <c r="J5270" s="1" t="str" cm="1">
        <f t="array" ref="J5270">IFERROR(TEXT(H5270, "[$-en-US]mmm"), _xleta.N/A)</f>
        <v>Jul</v>
      </c>
      <c r="K5270">
        <f t="shared" si="329"/>
        <v>21</v>
      </c>
      <c r="L5270" s="1" t="str">
        <f t="shared" si="330"/>
        <v>Saturday</v>
      </c>
      <c r="M5270" t="str">
        <f t="shared" si="331"/>
        <v>Yes</v>
      </c>
    </row>
    <row r="5271" spans="1:13">
      <c r="A5271" t="s">
        <v>28</v>
      </c>
      <c r="B5271">
        <v>1</v>
      </c>
      <c r="C5271">
        <v>4</v>
      </c>
      <c r="D5271">
        <v>4</v>
      </c>
      <c r="E5271" s="7" t="str" cm="1">
        <f t="array" ref="E5271">_xlfn.IFS(D5271&lt;=5, "$1-5", D5271&lt;=10, "$6-10",D5271&lt;=15,"$11-15", D5271&lt;=20, "$16-20", D5271&gt;20, "$20+")</f>
        <v>$1-5</v>
      </c>
      <c r="F5271" s="2" t="s">
        <v>23</v>
      </c>
      <c r="G5271" s="2" t="s">
        <v>15</v>
      </c>
      <c r="H5271" s="1">
        <v>45128</v>
      </c>
      <c r="I5271">
        <f t="shared" si="328"/>
        <v>2023</v>
      </c>
      <c r="J5271" s="1" t="str" cm="1">
        <f t="array" ref="J5271">IFERROR(TEXT(H5271, "[$-en-US]mmm"), _xleta.N/A)</f>
        <v>Jul</v>
      </c>
      <c r="K5271">
        <f t="shared" si="329"/>
        <v>21</v>
      </c>
      <c r="L5271" s="1" t="str">
        <f t="shared" si="330"/>
        <v>Saturday</v>
      </c>
      <c r="M5271" t="str">
        <f t="shared" si="331"/>
        <v>Yes</v>
      </c>
    </row>
    <row r="5272" spans="1:13">
      <c r="A5272" t="s">
        <v>13</v>
      </c>
      <c r="B5272">
        <v>4</v>
      </c>
      <c r="C5272">
        <v>3</v>
      </c>
      <c r="D5272">
        <v>12</v>
      </c>
      <c r="E5272" s="7" t="str" cm="1">
        <f t="array" ref="E5272">_xlfn.IFS(D5272&lt;=5, "$1-5", D5272&lt;=10, "$6-10",D5272&lt;=15,"$11-15", D5272&lt;=20, "$16-20", D5272&gt;20, "$20+")</f>
        <v>$11-15</v>
      </c>
      <c r="F5272" s="2" t="s">
        <v>10023</v>
      </c>
      <c r="G5272" s="2" t="s">
        <v>11</v>
      </c>
      <c r="H5272" s="1">
        <v>45128</v>
      </c>
      <c r="I5272">
        <f t="shared" si="328"/>
        <v>2023</v>
      </c>
      <c r="J5272" s="1" t="str" cm="1">
        <f t="array" ref="J5272">IFERROR(TEXT(H5272, "[$-en-US]mmm"), _xleta.N/A)</f>
        <v>Jul</v>
      </c>
      <c r="K5272">
        <f t="shared" si="329"/>
        <v>21</v>
      </c>
      <c r="L5272" s="1" t="str">
        <f t="shared" si="330"/>
        <v>Saturday</v>
      </c>
      <c r="M5272" t="str">
        <f t="shared" si="331"/>
        <v>Yes</v>
      </c>
    </row>
    <row r="5273" spans="1:13">
      <c r="A5273" t="s">
        <v>20</v>
      </c>
      <c r="B5273">
        <v>4</v>
      </c>
      <c r="C5273">
        <v>5</v>
      </c>
      <c r="D5273">
        <v>20</v>
      </c>
      <c r="E5273" s="7" t="str" cm="1">
        <f t="array" ref="E5273">_xlfn.IFS(D5273&lt;=5, "$1-5", D5273&lt;=10, "$6-10",D5273&lt;=15,"$11-15", D5273&lt;=20, "$16-20", D5273&gt;20, "$20+")</f>
        <v>$16-20</v>
      </c>
      <c r="F5273" s="2" t="s">
        <v>14</v>
      </c>
      <c r="G5273" s="2" t="s">
        <v>15</v>
      </c>
      <c r="H5273" s="1">
        <v>45128</v>
      </c>
      <c r="I5273">
        <f t="shared" si="328"/>
        <v>2023</v>
      </c>
      <c r="J5273" s="1" t="str" cm="1">
        <f t="array" ref="J5273">IFERROR(TEXT(H5273, "[$-en-US]mmm"), _xleta.N/A)</f>
        <v>Jul</v>
      </c>
      <c r="K5273">
        <f t="shared" si="329"/>
        <v>21</v>
      </c>
      <c r="L5273" s="1" t="str">
        <f t="shared" si="330"/>
        <v>Saturday</v>
      </c>
      <c r="M5273" t="str">
        <f t="shared" si="331"/>
        <v>Yes</v>
      </c>
    </row>
    <row r="5274" spans="1:13">
      <c r="A5274" t="s">
        <v>65</v>
      </c>
      <c r="B5274">
        <v>5</v>
      </c>
      <c r="C5274">
        <v>1.5</v>
      </c>
      <c r="D5274">
        <v>7.5</v>
      </c>
      <c r="E5274" s="7" t="str" cm="1">
        <f t="array" ref="E5274">_xlfn.IFS(D5274&lt;=5, "$1-5", D5274&lt;=10, "$6-10",D5274&lt;=15,"$11-15", D5274&lt;=20, "$16-20", D5274&gt;20, "$20+")</f>
        <v>$6-10</v>
      </c>
      <c r="F5274" s="2" t="s">
        <v>10</v>
      </c>
      <c r="G5274" s="2" t="s">
        <v>15</v>
      </c>
      <c r="H5274" s="1">
        <v>45128</v>
      </c>
      <c r="I5274">
        <f t="shared" si="328"/>
        <v>2023</v>
      </c>
      <c r="J5274" s="1" t="str" cm="1">
        <f t="array" ref="J5274">IFERROR(TEXT(H5274, "[$-en-US]mmm"), _xleta.N/A)</f>
        <v>Jul</v>
      </c>
      <c r="K5274">
        <f t="shared" si="329"/>
        <v>21</v>
      </c>
      <c r="L5274" s="1" t="str">
        <f t="shared" si="330"/>
        <v>Saturday</v>
      </c>
      <c r="M5274" t="str">
        <f t="shared" si="331"/>
        <v>Yes</v>
      </c>
    </row>
    <row r="5275" spans="1:13">
      <c r="A5275" t="s">
        <v>9</v>
      </c>
      <c r="B5275">
        <v>2</v>
      </c>
      <c r="C5275">
        <v>2</v>
      </c>
      <c r="D5275">
        <v>4</v>
      </c>
      <c r="E5275" s="7" t="str" cm="1">
        <f t="array" ref="E5275">_xlfn.IFS(D5275&lt;=5, "$1-5", D5275&lt;=10, "$6-10",D5275&lt;=15,"$11-15", D5275&lt;=20, "$16-20", D5275&gt;20, "$20+")</f>
        <v>$1-5</v>
      </c>
      <c r="F5275" s="2" t="s">
        <v>23</v>
      </c>
      <c r="G5275" s="2" t="s">
        <v>11</v>
      </c>
      <c r="H5275" s="1">
        <v>45128</v>
      </c>
      <c r="I5275">
        <f t="shared" si="328"/>
        <v>2023</v>
      </c>
      <c r="J5275" s="1" t="str" cm="1">
        <f t="array" ref="J5275">IFERROR(TEXT(H5275, "[$-en-US]mmm"), _xleta.N/A)</f>
        <v>Jul</v>
      </c>
      <c r="K5275">
        <f t="shared" si="329"/>
        <v>21</v>
      </c>
      <c r="L5275" s="1" t="str">
        <f t="shared" si="330"/>
        <v>Saturday</v>
      </c>
      <c r="M5275" t="str">
        <f t="shared" si="331"/>
        <v>Yes</v>
      </c>
    </row>
    <row r="5276" spans="1:13">
      <c r="A5276" t="s">
        <v>13</v>
      </c>
      <c r="B5276">
        <v>3</v>
      </c>
      <c r="C5276">
        <v>3</v>
      </c>
      <c r="D5276">
        <v>9</v>
      </c>
      <c r="E5276" s="7" t="str" cm="1">
        <f t="array" ref="E5276">_xlfn.IFS(D5276&lt;=5, "$1-5", D5276&lt;=10, "$6-10",D5276&lt;=15,"$11-15", D5276&lt;=20, "$16-20", D5276&gt;20, "$20+")</f>
        <v>$6-10</v>
      </c>
      <c r="F5276" s="2" t="s">
        <v>10023</v>
      </c>
      <c r="G5276" s="2" t="s">
        <v>15</v>
      </c>
      <c r="H5276" s="1">
        <v>45128</v>
      </c>
      <c r="I5276">
        <f t="shared" si="328"/>
        <v>2023</v>
      </c>
      <c r="J5276" s="1" t="str" cm="1">
        <f t="array" ref="J5276">IFERROR(TEXT(H5276, "[$-en-US]mmm"), _xleta.N/A)</f>
        <v>Jul</v>
      </c>
      <c r="K5276">
        <f t="shared" si="329"/>
        <v>21</v>
      </c>
      <c r="L5276" s="1" t="str">
        <f t="shared" si="330"/>
        <v>Saturday</v>
      </c>
      <c r="M5276" t="str">
        <f t="shared" si="331"/>
        <v>Yes</v>
      </c>
    </row>
    <row r="5277" spans="1:13">
      <c r="A5277" t="s">
        <v>39</v>
      </c>
      <c r="B5277">
        <v>2</v>
      </c>
      <c r="C5277">
        <v>3</v>
      </c>
      <c r="D5277">
        <v>6</v>
      </c>
      <c r="E5277" s="7" t="str" cm="1">
        <f t="array" ref="E5277">_xlfn.IFS(D5277&lt;=5, "$1-5", D5277&lt;=10, "$6-10",D5277&lt;=15,"$11-15", D5277&lt;=20, "$16-20", D5277&gt;20, "$20+")</f>
        <v>$6-10</v>
      </c>
      <c r="F5277" s="2" t="s">
        <v>23</v>
      </c>
      <c r="G5277" s="2" t="s">
        <v>11</v>
      </c>
      <c r="H5277" s="1">
        <v>45128</v>
      </c>
      <c r="I5277">
        <f t="shared" si="328"/>
        <v>2023</v>
      </c>
      <c r="J5277" s="1" t="str" cm="1">
        <f t="array" ref="J5277">IFERROR(TEXT(H5277, "[$-en-US]mmm"), _xleta.N/A)</f>
        <v>Jul</v>
      </c>
      <c r="K5277">
        <f t="shared" si="329"/>
        <v>21</v>
      </c>
      <c r="L5277" s="1" t="str">
        <f t="shared" si="330"/>
        <v>Saturday</v>
      </c>
      <c r="M5277" t="str">
        <f t="shared" si="331"/>
        <v>Yes</v>
      </c>
    </row>
    <row r="5278" spans="1:13">
      <c r="A5278" t="s">
        <v>20</v>
      </c>
      <c r="B5278">
        <v>1</v>
      </c>
      <c r="C5278">
        <v>5</v>
      </c>
      <c r="D5278">
        <v>5</v>
      </c>
      <c r="E5278" s="7" t="str" cm="1">
        <f t="array" ref="E5278">_xlfn.IFS(D5278&lt;=5, "$1-5", D5278&lt;=10, "$6-10",D5278&lt;=15,"$11-15", D5278&lt;=20, "$16-20", D5278&gt;20, "$20+")</f>
        <v>$1-5</v>
      </c>
      <c r="F5278" s="2" t="s">
        <v>23</v>
      </c>
      <c r="G5278" s="2" t="s">
        <v>15</v>
      </c>
      <c r="H5278" s="1">
        <v>45128</v>
      </c>
      <c r="I5278">
        <f t="shared" si="328"/>
        <v>2023</v>
      </c>
      <c r="J5278" s="1" t="str" cm="1">
        <f t="array" ref="J5278">IFERROR(TEXT(H5278, "[$-en-US]mmm"), _xleta.N/A)</f>
        <v>Jul</v>
      </c>
      <c r="K5278">
        <f t="shared" si="329"/>
        <v>21</v>
      </c>
      <c r="L5278" s="1" t="str">
        <f t="shared" si="330"/>
        <v>Saturday</v>
      </c>
      <c r="M5278" t="str">
        <f t="shared" si="331"/>
        <v>Yes</v>
      </c>
    </row>
    <row r="5279" spans="1:13">
      <c r="A5279" t="s">
        <v>9</v>
      </c>
      <c r="B5279">
        <v>4</v>
      </c>
      <c r="C5279">
        <v>2</v>
      </c>
      <c r="D5279">
        <v>8</v>
      </c>
      <c r="E5279" s="7" t="str" cm="1">
        <f t="array" ref="E5279">_xlfn.IFS(D5279&lt;=5, "$1-5", D5279&lt;=10, "$6-10",D5279&lt;=15,"$11-15", D5279&lt;=20, "$16-20", D5279&gt;20, "$20+")</f>
        <v>$6-10</v>
      </c>
      <c r="F5279" s="2" t="s">
        <v>10023</v>
      </c>
      <c r="G5279" s="2" t="s">
        <v>11</v>
      </c>
      <c r="H5279" s="1">
        <v>45128</v>
      </c>
      <c r="I5279">
        <f t="shared" si="328"/>
        <v>2023</v>
      </c>
      <c r="J5279" s="1" t="str" cm="1">
        <f t="array" ref="J5279">IFERROR(TEXT(H5279, "[$-en-US]mmm"), _xleta.N/A)</f>
        <v>Jul</v>
      </c>
      <c r="K5279">
        <f t="shared" si="329"/>
        <v>21</v>
      </c>
      <c r="L5279" s="1" t="str">
        <f t="shared" si="330"/>
        <v>Saturday</v>
      </c>
      <c r="M5279" t="str">
        <f t="shared" si="331"/>
        <v>Yes</v>
      </c>
    </row>
    <row r="5280" spans="1:13">
      <c r="A5280" t="s">
        <v>17</v>
      </c>
      <c r="B5280">
        <v>2</v>
      </c>
      <c r="C5280">
        <v>1</v>
      </c>
      <c r="D5280">
        <v>2</v>
      </c>
      <c r="E5280" s="7" t="str" cm="1">
        <f t="array" ref="E5280">_xlfn.IFS(D5280&lt;=5, "$1-5", D5280&lt;=10, "$6-10",D5280&lt;=15,"$11-15", D5280&lt;=20, "$16-20", D5280&gt;20, "$20+")</f>
        <v>$1-5</v>
      </c>
      <c r="F5280" s="2" t="s">
        <v>10023</v>
      </c>
      <c r="G5280" s="2" t="s">
        <v>11</v>
      </c>
      <c r="H5280" s="1">
        <v>45128</v>
      </c>
      <c r="I5280">
        <f t="shared" si="328"/>
        <v>2023</v>
      </c>
      <c r="J5280" s="1" t="str" cm="1">
        <f t="array" ref="J5280">IFERROR(TEXT(H5280, "[$-en-US]mmm"), _xleta.N/A)</f>
        <v>Jul</v>
      </c>
      <c r="K5280">
        <f t="shared" si="329"/>
        <v>21</v>
      </c>
      <c r="L5280" s="1" t="str">
        <f t="shared" si="330"/>
        <v>Saturday</v>
      </c>
      <c r="M5280" t="str">
        <f t="shared" si="331"/>
        <v>Yes</v>
      </c>
    </row>
    <row r="5281" spans="1:13">
      <c r="A5281" t="s">
        <v>13</v>
      </c>
      <c r="B5281">
        <v>5</v>
      </c>
      <c r="C5281">
        <v>3</v>
      </c>
      <c r="D5281">
        <v>15</v>
      </c>
      <c r="E5281" s="7" t="str" cm="1">
        <f t="array" ref="E5281">_xlfn.IFS(D5281&lt;=5, "$1-5", D5281&lt;=10, "$6-10",D5281&lt;=15,"$11-15", D5281&lt;=20, "$16-20", D5281&gt;20, "$20+")</f>
        <v>$11-15</v>
      </c>
      <c r="F5281" s="2" t="s">
        <v>23</v>
      </c>
      <c r="G5281" s="2" t="s">
        <v>10023</v>
      </c>
      <c r="H5281" s="1">
        <v>45128</v>
      </c>
      <c r="I5281">
        <f t="shared" si="328"/>
        <v>2023</v>
      </c>
      <c r="J5281" s="1" t="str" cm="1">
        <f t="array" ref="J5281">IFERROR(TEXT(H5281, "[$-en-US]mmm"), _xleta.N/A)</f>
        <v>Jul</v>
      </c>
      <c r="K5281">
        <f t="shared" si="329"/>
        <v>21</v>
      </c>
      <c r="L5281" s="1" t="str">
        <f t="shared" si="330"/>
        <v>Saturday</v>
      </c>
      <c r="M5281" t="str">
        <f t="shared" si="331"/>
        <v>Yes</v>
      </c>
    </row>
    <row r="5282" spans="1:13">
      <c r="A5282" t="s">
        <v>13</v>
      </c>
      <c r="B5282">
        <v>1</v>
      </c>
      <c r="C5282">
        <v>3</v>
      </c>
      <c r="D5282">
        <v>3</v>
      </c>
      <c r="E5282" s="7" t="str" cm="1">
        <f t="array" ref="E5282">_xlfn.IFS(D5282&lt;=5, "$1-5", D5282&lt;=10, "$6-10",D5282&lt;=15,"$11-15", D5282&lt;=20, "$16-20", D5282&gt;20, "$20+")</f>
        <v>$1-5</v>
      </c>
      <c r="F5282" s="2" t="s">
        <v>14</v>
      </c>
      <c r="G5282" s="2" t="s">
        <v>10023</v>
      </c>
      <c r="H5282" s="1">
        <v>45128</v>
      </c>
      <c r="I5282">
        <f t="shared" si="328"/>
        <v>2023</v>
      </c>
      <c r="J5282" s="1" t="str" cm="1">
        <f t="array" ref="J5282">IFERROR(TEXT(H5282, "[$-en-US]mmm"), _xleta.N/A)</f>
        <v>Jul</v>
      </c>
      <c r="K5282">
        <f t="shared" si="329"/>
        <v>21</v>
      </c>
      <c r="L5282" s="1" t="str">
        <f t="shared" si="330"/>
        <v>Saturday</v>
      </c>
      <c r="M5282" t="str">
        <f t="shared" si="331"/>
        <v>Yes</v>
      </c>
    </row>
    <row r="5283" spans="1:13">
      <c r="A5283" t="s">
        <v>28</v>
      </c>
      <c r="B5283">
        <v>1</v>
      </c>
      <c r="C5283">
        <v>4</v>
      </c>
      <c r="D5283">
        <v>4</v>
      </c>
      <c r="E5283" s="7" t="str" cm="1">
        <f t="array" ref="E5283">_xlfn.IFS(D5283&lt;=5, "$1-5", D5283&lt;=10, "$6-10",D5283&lt;=15,"$11-15", D5283&lt;=20, "$16-20", D5283&gt;20, "$20+")</f>
        <v>$1-5</v>
      </c>
      <c r="F5283" s="2" t="s">
        <v>23</v>
      </c>
      <c r="G5283" s="2" t="s">
        <v>10023</v>
      </c>
      <c r="H5283" s="1">
        <v>45128</v>
      </c>
      <c r="I5283">
        <f t="shared" si="328"/>
        <v>2023</v>
      </c>
      <c r="J5283" s="1" t="str" cm="1">
        <f t="array" ref="J5283">IFERROR(TEXT(H5283, "[$-en-US]mmm"), _xleta.N/A)</f>
        <v>Jul</v>
      </c>
      <c r="K5283">
        <f t="shared" si="329"/>
        <v>21</v>
      </c>
      <c r="L5283" s="1" t="str">
        <f t="shared" si="330"/>
        <v>Saturday</v>
      </c>
      <c r="M5283" t="str">
        <f t="shared" si="331"/>
        <v>Yes</v>
      </c>
    </row>
    <row r="5284" spans="1:13">
      <c r="A5284" t="s">
        <v>39</v>
      </c>
      <c r="B5284">
        <v>3</v>
      </c>
      <c r="C5284">
        <v>3</v>
      </c>
      <c r="D5284">
        <v>9</v>
      </c>
      <c r="E5284" s="7" t="str" cm="1">
        <f t="array" ref="E5284">_xlfn.IFS(D5284&lt;=5, "$1-5", D5284&lt;=10, "$6-10",D5284&lt;=15,"$11-15", D5284&lt;=20, "$16-20", D5284&gt;20, "$20+")</f>
        <v>$6-10</v>
      </c>
      <c r="F5284" s="2" t="s">
        <v>10023</v>
      </c>
      <c r="G5284" s="2" t="s">
        <v>11</v>
      </c>
      <c r="H5284" s="1">
        <v>45128</v>
      </c>
      <c r="I5284">
        <f t="shared" si="328"/>
        <v>2023</v>
      </c>
      <c r="J5284" s="1" t="str" cm="1">
        <f t="array" ref="J5284">IFERROR(TEXT(H5284, "[$-en-US]mmm"), _xleta.N/A)</f>
        <v>Jul</v>
      </c>
      <c r="K5284">
        <f t="shared" si="329"/>
        <v>21</v>
      </c>
      <c r="L5284" s="1" t="str">
        <f t="shared" si="330"/>
        <v>Saturday</v>
      </c>
      <c r="M5284" t="str">
        <f t="shared" si="331"/>
        <v>Yes</v>
      </c>
    </row>
    <row r="5285" spans="1:13">
      <c r="A5285" t="s">
        <v>17</v>
      </c>
      <c r="B5285">
        <v>5</v>
      </c>
      <c r="C5285">
        <v>1</v>
      </c>
      <c r="D5285">
        <v>5</v>
      </c>
      <c r="E5285" s="7" t="str" cm="1">
        <f t="array" ref="E5285">_xlfn.IFS(D5285&lt;=5, "$1-5", D5285&lt;=10, "$6-10",D5285&lt;=15,"$11-15", D5285&lt;=20, "$16-20", D5285&gt;20, "$20+")</f>
        <v>$1-5</v>
      </c>
      <c r="F5285" s="2" t="s">
        <v>10</v>
      </c>
      <c r="G5285" s="2" t="s">
        <v>15</v>
      </c>
      <c r="H5285" s="1">
        <v>45128</v>
      </c>
      <c r="I5285">
        <f t="shared" si="328"/>
        <v>2023</v>
      </c>
      <c r="J5285" s="1" t="str" cm="1">
        <f t="array" ref="J5285">IFERROR(TEXT(H5285, "[$-en-US]mmm"), _xleta.N/A)</f>
        <v>Jul</v>
      </c>
      <c r="K5285">
        <f t="shared" si="329"/>
        <v>21</v>
      </c>
      <c r="L5285" s="1" t="str">
        <f t="shared" si="330"/>
        <v>Saturday</v>
      </c>
      <c r="M5285" t="str">
        <f t="shared" si="331"/>
        <v>Yes</v>
      </c>
    </row>
    <row r="5286" spans="1:13">
      <c r="A5286" t="s">
        <v>13</v>
      </c>
      <c r="B5286">
        <v>2</v>
      </c>
      <c r="C5286">
        <v>3</v>
      </c>
      <c r="D5286">
        <f>$B5286*$C5286</f>
        <v>6</v>
      </c>
      <c r="E5286" s="7" t="str" cm="1">
        <f t="array" ref="E5286">_xlfn.IFS(D5286&lt;=5, "$1-5", D5286&lt;=10, "$6-10",D5286&lt;=15,"$11-15", D5286&lt;=20, "$16-20", D5286&gt;20, "$20+")</f>
        <v>$6-10</v>
      </c>
      <c r="F5286" s="2" t="s">
        <v>14</v>
      </c>
      <c r="G5286" s="2" t="s">
        <v>10023</v>
      </c>
      <c r="H5286" s="1">
        <v>45128</v>
      </c>
      <c r="I5286">
        <f t="shared" si="328"/>
        <v>2023</v>
      </c>
      <c r="J5286" s="1" t="str" cm="1">
        <f t="array" ref="J5286">IFERROR(TEXT(H5286, "[$-en-US]mmm"), _xleta.N/A)</f>
        <v>Jul</v>
      </c>
      <c r="K5286">
        <f t="shared" si="329"/>
        <v>21</v>
      </c>
      <c r="L5286" s="1" t="str">
        <f t="shared" si="330"/>
        <v>Saturday</v>
      </c>
      <c r="M5286" t="str">
        <f t="shared" si="331"/>
        <v>Yes</v>
      </c>
    </row>
    <row r="5287" spans="1:13">
      <c r="A5287" t="s">
        <v>20</v>
      </c>
      <c r="B5287">
        <v>4</v>
      </c>
      <c r="C5287">
        <v>5</v>
      </c>
      <c r="D5287">
        <v>20</v>
      </c>
      <c r="E5287" s="7" t="str" cm="1">
        <f t="array" ref="E5287">_xlfn.IFS(D5287&lt;=5, "$1-5", D5287&lt;=10, "$6-10",D5287&lt;=15,"$11-15", D5287&lt;=20, "$16-20", D5287&gt;20, "$20+")</f>
        <v>$16-20</v>
      </c>
      <c r="F5287" s="2" t="s">
        <v>14</v>
      </c>
      <c r="G5287" s="2" t="s">
        <v>10023</v>
      </c>
      <c r="H5287" s="1">
        <v>45128</v>
      </c>
      <c r="I5287">
        <f t="shared" si="328"/>
        <v>2023</v>
      </c>
      <c r="J5287" s="1" t="str" cm="1">
        <f t="array" ref="J5287">IFERROR(TEXT(H5287, "[$-en-US]mmm"), _xleta.N/A)</f>
        <v>Jul</v>
      </c>
      <c r="K5287">
        <f t="shared" si="329"/>
        <v>21</v>
      </c>
      <c r="L5287" s="1" t="str">
        <f t="shared" si="330"/>
        <v>Saturday</v>
      </c>
      <c r="M5287" t="str">
        <f t="shared" si="331"/>
        <v>Yes</v>
      </c>
    </row>
    <row r="5288" spans="1:13">
      <c r="A5288" t="s">
        <v>9</v>
      </c>
      <c r="B5288">
        <v>5</v>
      </c>
      <c r="C5288">
        <v>2</v>
      </c>
      <c r="D5288">
        <v>10</v>
      </c>
      <c r="E5288" s="7" t="str" cm="1">
        <f t="array" ref="E5288">_xlfn.IFS(D5288&lt;=5, "$1-5", D5288&lt;=10, "$6-10",D5288&lt;=15,"$11-15", D5288&lt;=20, "$16-20", D5288&gt;20, "$20+")</f>
        <v>$6-10</v>
      </c>
      <c r="F5288" s="2" t="s">
        <v>23</v>
      </c>
      <c r="G5288" s="2" t="s">
        <v>15</v>
      </c>
      <c r="H5288" s="1">
        <v>45128</v>
      </c>
      <c r="I5288">
        <f t="shared" si="328"/>
        <v>2023</v>
      </c>
      <c r="J5288" s="1" t="str" cm="1">
        <f t="array" ref="J5288">IFERROR(TEXT(H5288, "[$-en-US]mmm"), _xleta.N/A)</f>
        <v>Jul</v>
      </c>
      <c r="K5288">
        <f t="shared" si="329"/>
        <v>21</v>
      </c>
      <c r="L5288" s="1" t="str">
        <f t="shared" si="330"/>
        <v>Saturday</v>
      </c>
      <c r="M5288" t="str">
        <f t="shared" si="331"/>
        <v>Yes</v>
      </c>
    </row>
    <row r="5289" spans="1:13">
      <c r="A5289" t="s">
        <v>17</v>
      </c>
      <c r="B5289">
        <v>4</v>
      </c>
      <c r="C5289">
        <v>1</v>
      </c>
      <c r="D5289">
        <v>4</v>
      </c>
      <c r="E5289" s="7" t="str" cm="1">
        <f t="array" ref="E5289">_xlfn.IFS(D5289&lt;=5, "$1-5", D5289&lt;=10, "$6-10",D5289&lt;=15,"$11-15", D5289&lt;=20, "$16-20", D5289&gt;20, "$20+")</f>
        <v>$1-5</v>
      </c>
      <c r="F5289" s="2" t="s">
        <v>23</v>
      </c>
      <c r="G5289" s="2" t="s">
        <v>10023</v>
      </c>
      <c r="H5289" s="1">
        <v>45128</v>
      </c>
      <c r="I5289">
        <f t="shared" si="328"/>
        <v>2023</v>
      </c>
      <c r="J5289" s="1" t="str" cm="1">
        <f t="array" ref="J5289">IFERROR(TEXT(H5289, "[$-en-US]mmm"), _xleta.N/A)</f>
        <v>Jul</v>
      </c>
      <c r="K5289">
        <f t="shared" si="329"/>
        <v>21</v>
      </c>
      <c r="L5289" s="1" t="str">
        <f t="shared" si="330"/>
        <v>Saturday</v>
      </c>
      <c r="M5289" t="str">
        <f t="shared" si="331"/>
        <v>Yes</v>
      </c>
    </row>
    <row r="5290" spans="1:13">
      <c r="A5290" t="s">
        <v>28</v>
      </c>
      <c r="B5290">
        <v>2</v>
      </c>
      <c r="C5290">
        <v>4</v>
      </c>
      <c r="D5290">
        <v>8</v>
      </c>
      <c r="E5290" s="7" t="str" cm="1">
        <f t="array" ref="E5290">_xlfn.IFS(D5290&lt;=5, "$1-5", D5290&lt;=10, "$6-10",D5290&lt;=15,"$11-15", D5290&lt;=20, "$16-20", D5290&gt;20, "$20+")</f>
        <v>$6-10</v>
      </c>
      <c r="F5290" s="2" t="s">
        <v>14</v>
      </c>
      <c r="G5290" s="2" t="s">
        <v>15</v>
      </c>
      <c r="H5290" s="1">
        <v>45128</v>
      </c>
      <c r="I5290">
        <f t="shared" si="328"/>
        <v>2023</v>
      </c>
      <c r="J5290" s="1" t="str" cm="1">
        <f t="array" ref="J5290">IFERROR(TEXT(H5290, "[$-en-US]mmm"), _xleta.N/A)</f>
        <v>Jul</v>
      </c>
      <c r="K5290">
        <f t="shared" si="329"/>
        <v>21</v>
      </c>
      <c r="L5290" s="1" t="str">
        <f t="shared" si="330"/>
        <v>Saturday</v>
      </c>
      <c r="M5290" t="str">
        <f t="shared" si="331"/>
        <v>Yes</v>
      </c>
    </row>
    <row r="5291" spans="1:13">
      <c r="A5291" t="s">
        <v>20</v>
      </c>
      <c r="B5291">
        <v>1</v>
      </c>
      <c r="C5291">
        <v>5</v>
      </c>
      <c r="D5291">
        <v>5</v>
      </c>
      <c r="E5291" s="7" t="str" cm="1">
        <f t="array" ref="E5291">_xlfn.IFS(D5291&lt;=5, "$1-5", D5291&lt;=10, "$6-10",D5291&lt;=15,"$11-15", D5291&lt;=20, "$16-20", D5291&gt;20, "$20+")</f>
        <v>$1-5</v>
      </c>
      <c r="F5291" s="2" t="s">
        <v>14</v>
      </c>
      <c r="G5291" s="2" t="s">
        <v>10023</v>
      </c>
      <c r="H5291" s="1">
        <v>45129</v>
      </c>
      <c r="I5291">
        <f t="shared" si="328"/>
        <v>2023</v>
      </c>
      <c r="J5291" s="1" t="str" cm="1">
        <f t="array" ref="J5291">IFERROR(TEXT(H5291, "[$-en-US]mmm"), _xleta.N/A)</f>
        <v>Jul</v>
      </c>
      <c r="K5291">
        <f t="shared" si="329"/>
        <v>22</v>
      </c>
      <c r="L5291" s="1" t="str">
        <f t="shared" si="330"/>
        <v>Sunday</v>
      </c>
      <c r="M5291" t="str">
        <f t="shared" si="331"/>
        <v>Yes</v>
      </c>
    </row>
    <row r="5292" spans="1:13">
      <c r="A5292" t="s">
        <v>25</v>
      </c>
      <c r="B5292">
        <v>2</v>
      </c>
      <c r="C5292">
        <v>4</v>
      </c>
      <c r="D5292">
        <v>8</v>
      </c>
      <c r="E5292" s="7" t="str" cm="1">
        <f t="array" ref="E5292">_xlfn.IFS(D5292&lt;=5, "$1-5", D5292&lt;=10, "$6-10",D5292&lt;=15,"$11-15", D5292&lt;=20, "$16-20", D5292&gt;20, "$20+")</f>
        <v>$6-10</v>
      </c>
      <c r="F5292" s="2" t="s">
        <v>23</v>
      </c>
      <c r="G5292" s="2" t="s">
        <v>15</v>
      </c>
      <c r="H5292" s="1">
        <v>45129</v>
      </c>
      <c r="I5292">
        <f t="shared" si="328"/>
        <v>2023</v>
      </c>
      <c r="J5292" s="1" t="str" cm="1">
        <f t="array" ref="J5292">IFERROR(TEXT(H5292, "[$-en-US]mmm"), _xleta.N/A)</f>
        <v>Jul</v>
      </c>
      <c r="K5292">
        <f t="shared" si="329"/>
        <v>22</v>
      </c>
      <c r="L5292" s="1" t="str">
        <f t="shared" si="330"/>
        <v>Sunday</v>
      </c>
      <c r="M5292" t="str">
        <f t="shared" si="331"/>
        <v>Yes</v>
      </c>
    </row>
    <row r="5293" spans="1:13">
      <c r="A5293" t="s">
        <v>28</v>
      </c>
      <c r="B5293">
        <v>1</v>
      </c>
      <c r="C5293">
        <v>4</v>
      </c>
      <c r="D5293">
        <v>4</v>
      </c>
      <c r="E5293" s="7" t="str" cm="1">
        <f t="array" ref="E5293">_xlfn.IFS(D5293&lt;=5, "$1-5", D5293&lt;=10, "$6-10",D5293&lt;=15,"$11-15", D5293&lt;=20, "$16-20", D5293&gt;20, "$20+")</f>
        <v>$1-5</v>
      </c>
      <c r="F5293" s="2" t="s">
        <v>14</v>
      </c>
      <c r="G5293" s="2" t="s">
        <v>15</v>
      </c>
      <c r="H5293" s="1">
        <v>45129</v>
      </c>
      <c r="I5293">
        <f t="shared" si="328"/>
        <v>2023</v>
      </c>
      <c r="J5293" s="1" t="str" cm="1">
        <f t="array" ref="J5293">IFERROR(TEXT(H5293, "[$-en-US]mmm"), _xleta.N/A)</f>
        <v>Jul</v>
      </c>
      <c r="K5293">
        <f t="shared" si="329"/>
        <v>22</v>
      </c>
      <c r="L5293" s="1" t="str">
        <f t="shared" si="330"/>
        <v>Sunday</v>
      </c>
      <c r="M5293" t="str">
        <f t="shared" si="331"/>
        <v>Yes</v>
      </c>
    </row>
    <row r="5294" spans="1:13">
      <c r="A5294" t="s">
        <v>65</v>
      </c>
      <c r="B5294">
        <v>1</v>
      </c>
      <c r="C5294">
        <v>1.5</v>
      </c>
      <c r="D5294">
        <v>1.5</v>
      </c>
      <c r="E5294" s="7" t="str" cm="1">
        <f t="array" ref="E5294">_xlfn.IFS(D5294&lt;=5, "$1-5", D5294&lt;=10, "$6-10",D5294&lt;=15,"$11-15", D5294&lt;=20, "$16-20", D5294&gt;20, "$20+")</f>
        <v>$1-5</v>
      </c>
      <c r="F5294" s="2" t="s">
        <v>10</v>
      </c>
      <c r="G5294" s="2" t="s">
        <v>15</v>
      </c>
      <c r="H5294" s="1">
        <v>45129</v>
      </c>
      <c r="I5294">
        <f t="shared" si="328"/>
        <v>2023</v>
      </c>
      <c r="J5294" s="1" t="str" cm="1">
        <f t="array" ref="J5294">IFERROR(TEXT(H5294, "[$-en-US]mmm"), _xleta.N/A)</f>
        <v>Jul</v>
      </c>
      <c r="K5294">
        <f t="shared" si="329"/>
        <v>22</v>
      </c>
      <c r="L5294" s="1" t="str">
        <f t="shared" si="330"/>
        <v>Sunday</v>
      </c>
      <c r="M5294" t="str">
        <f t="shared" si="331"/>
        <v>Yes</v>
      </c>
    </row>
    <row r="5295" spans="1:13">
      <c r="A5295" t="s">
        <v>28</v>
      </c>
      <c r="B5295">
        <v>1</v>
      </c>
      <c r="C5295">
        <v>4</v>
      </c>
      <c r="D5295">
        <v>4</v>
      </c>
      <c r="E5295" s="7" t="str" cm="1">
        <f t="array" ref="E5295">_xlfn.IFS(D5295&lt;=5, "$1-5", D5295&lt;=10, "$6-10",D5295&lt;=15,"$11-15", D5295&lt;=20, "$16-20", D5295&gt;20, "$20+")</f>
        <v>$1-5</v>
      </c>
      <c r="F5295" s="2" t="s">
        <v>10</v>
      </c>
      <c r="G5295" s="2" t="s">
        <v>11</v>
      </c>
      <c r="H5295" s="1">
        <v>45129</v>
      </c>
      <c r="I5295">
        <f t="shared" si="328"/>
        <v>2023</v>
      </c>
      <c r="J5295" s="1" t="str" cm="1">
        <f t="array" ref="J5295">IFERROR(TEXT(H5295, "[$-en-US]mmm"), _xleta.N/A)</f>
        <v>Jul</v>
      </c>
      <c r="K5295">
        <f t="shared" si="329"/>
        <v>22</v>
      </c>
      <c r="L5295" s="1" t="str">
        <f t="shared" si="330"/>
        <v>Sunday</v>
      </c>
      <c r="M5295" t="str">
        <f t="shared" si="331"/>
        <v>Yes</v>
      </c>
    </row>
    <row r="5296" spans="1:13">
      <c r="A5296" t="s">
        <v>20</v>
      </c>
      <c r="B5296">
        <v>1</v>
      </c>
      <c r="C5296">
        <v>5</v>
      </c>
      <c r="D5296">
        <v>5</v>
      </c>
      <c r="E5296" s="7" t="str" cm="1">
        <f t="array" ref="E5296">_xlfn.IFS(D5296&lt;=5, "$1-5", D5296&lt;=10, "$6-10",D5296&lt;=15,"$11-15", D5296&lt;=20, "$16-20", D5296&gt;20, "$20+")</f>
        <v>$1-5</v>
      </c>
      <c r="F5296" s="2" t="s">
        <v>14</v>
      </c>
      <c r="G5296" s="2" t="s">
        <v>15</v>
      </c>
      <c r="H5296" s="1">
        <v>45129</v>
      </c>
      <c r="I5296">
        <f t="shared" si="328"/>
        <v>2023</v>
      </c>
      <c r="J5296" s="1" t="str" cm="1">
        <f t="array" ref="J5296">IFERROR(TEXT(H5296, "[$-en-US]mmm"), _xleta.N/A)</f>
        <v>Jul</v>
      </c>
      <c r="K5296">
        <f t="shared" si="329"/>
        <v>22</v>
      </c>
      <c r="L5296" s="1" t="str">
        <f t="shared" si="330"/>
        <v>Sunday</v>
      </c>
      <c r="M5296" t="str">
        <f t="shared" si="331"/>
        <v>Yes</v>
      </c>
    </row>
    <row r="5297" spans="1:13">
      <c r="A5297" t="s">
        <v>9</v>
      </c>
      <c r="B5297">
        <v>3</v>
      </c>
      <c r="C5297">
        <v>2</v>
      </c>
      <c r="D5297">
        <v>6</v>
      </c>
      <c r="E5297" s="7" t="str" cm="1">
        <f t="array" ref="E5297">_xlfn.IFS(D5297&lt;=5, "$1-5", D5297&lt;=10, "$6-10",D5297&lt;=15,"$11-15", D5297&lt;=20, "$16-20", D5297&gt;20, "$20+")</f>
        <v>$6-10</v>
      </c>
      <c r="F5297" s="2" t="s">
        <v>10</v>
      </c>
      <c r="G5297" s="2" t="s">
        <v>10023</v>
      </c>
      <c r="H5297" s="1">
        <v>45129</v>
      </c>
      <c r="I5297">
        <f t="shared" si="328"/>
        <v>2023</v>
      </c>
      <c r="J5297" s="1" t="str" cm="1">
        <f t="array" ref="J5297">IFERROR(TEXT(H5297, "[$-en-US]mmm"), _xleta.N/A)</f>
        <v>Jul</v>
      </c>
      <c r="K5297">
        <f t="shared" si="329"/>
        <v>22</v>
      </c>
      <c r="L5297" s="1" t="str">
        <f t="shared" si="330"/>
        <v>Sunday</v>
      </c>
      <c r="M5297" t="str">
        <f t="shared" si="331"/>
        <v>Yes</v>
      </c>
    </row>
    <row r="5298" spans="1:13">
      <c r="A5298" t="str">
        <f>_xlfn.XLOOKUP(C5298,'Item Price'!$B:$B,'Item Price'!$A:$A,"notfound")</f>
        <v>Tea</v>
      </c>
      <c r="B5298">
        <v>2</v>
      </c>
      <c r="C5298">
        <f>$D5298/$B5298</f>
        <v>1.5</v>
      </c>
      <c r="D5298">
        <v>3</v>
      </c>
      <c r="E5298" s="7" t="str" cm="1">
        <f t="array" ref="E5298">_xlfn.IFS(D5298&lt;=5, "$1-5", D5298&lt;=10, "$6-10",D5298&lt;=15,"$11-15", D5298&lt;=20, "$16-20", D5298&gt;20, "$20+")</f>
        <v>$1-5</v>
      </c>
      <c r="F5298" s="2" t="s">
        <v>23</v>
      </c>
      <c r="G5298" s="2" t="s">
        <v>11</v>
      </c>
      <c r="H5298" s="1">
        <v>45129</v>
      </c>
      <c r="I5298">
        <f t="shared" si="328"/>
        <v>2023</v>
      </c>
      <c r="J5298" s="1" t="str" cm="1">
        <f t="array" ref="J5298">IFERROR(TEXT(H5298, "[$-en-US]mmm"), _xleta.N/A)</f>
        <v>Jul</v>
      </c>
      <c r="K5298">
        <f t="shared" si="329"/>
        <v>22</v>
      </c>
      <c r="L5298" s="1" t="str">
        <f t="shared" si="330"/>
        <v>Sunday</v>
      </c>
      <c r="M5298" t="str">
        <f t="shared" si="331"/>
        <v>Yes</v>
      </c>
    </row>
    <row r="5299" spans="1:13">
      <c r="A5299" t="s">
        <v>9</v>
      </c>
      <c r="B5299">
        <v>1</v>
      </c>
      <c r="C5299">
        <v>2</v>
      </c>
      <c r="D5299">
        <v>2</v>
      </c>
      <c r="E5299" s="7" t="str" cm="1">
        <f t="array" ref="E5299">_xlfn.IFS(D5299&lt;=5, "$1-5", D5299&lt;=10, "$6-10",D5299&lt;=15,"$11-15", D5299&lt;=20, "$16-20", D5299&gt;20, "$20+")</f>
        <v>$1-5</v>
      </c>
      <c r="F5299" s="2" t="s">
        <v>10023</v>
      </c>
      <c r="G5299" s="2" t="s">
        <v>10023</v>
      </c>
      <c r="H5299" s="1">
        <v>45129</v>
      </c>
      <c r="I5299">
        <f t="shared" si="328"/>
        <v>2023</v>
      </c>
      <c r="J5299" s="1" t="str" cm="1">
        <f t="array" ref="J5299">IFERROR(TEXT(H5299, "[$-en-US]mmm"), _xleta.N/A)</f>
        <v>Jul</v>
      </c>
      <c r="K5299">
        <f t="shared" si="329"/>
        <v>22</v>
      </c>
      <c r="L5299" s="1" t="str">
        <f t="shared" si="330"/>
        <v>Sunday</v>
      </c>
      <c r="M5299" t="str">
        <f t="shared" si="331"/>
        <v>Yes</v>
      </c>
    </row>
    <row r="5300" spans="1:13">
      <c r="A5300" t="s">
        <v>25</v>
      </c>
      <c r="B5300">
        <v>3</v>
      </c>
      <c r="C5300">
        <v>4</v>
      </c>
      <c r="D5300">
        <v>12</v>
      </c>
      <c r="E5300" s="7" t="str" cm="1">
        <f t="array" ref="E5300">_xlfn.IFS(D5300&lt;=5, "$1-5", D5300&lt;=10, "$6-10",D5300&lt;=15,"$11-15", D5300&lt;=20, "$16-20", D5300&gt;20, "$20+")</f>
        <v>$11-15</v>
      </c>
      <c r="F5300" s="2" t="s">
        <v>23</v>
      </c>
      <c r="G5300" s="2" t="s">
        <v>10023</v>
      </c>
      <c r="H5300" s="1">
        <v>45129</v>
      </c>
      <c r="I5300">
        <f t="shared" si="328"/>
        <v>2023</v>
      </c>
      <c r="J5300" s="1" t="str" cm="1">
        <f t="array" ref="J5300">IFERROR(TEXT(H5300, "[$-en-US]mmm"), _xleta.N/A)</f>
        <v>Jul</v>
      </c>
      <c r="K5300">
        <f t="shared" si="329"/>
        <v>22</v>
      </c>
      <c r="L5300" s="1" t="str">
        <f t="shared" si="330"/>
        <v>Sunday</v>
      </c>
      <c r="M5300" t="str">
        <f t="shared" si="331"/>
        <v>Yes</v>
      </c>
    </row>
    <row r="5301" spans="1:13">
      <c r="A5301" t="s">
        <v>39</v>
      </c>
      <c r="B5301">
        <v>4</v>
      </c>
      <c r="C5301">
        <v>3</v>
      </c>
      <c r="D5301">
        <v>12</v>
      </c>
      <c r="E5301" s="7" t="str" cm="1">
        <f t="array" ref="E5301">_xlfn.IFS(D5301&lt;=5, "$1-5", D5301&lt;=10, "$6-10",D5301&lt;=15,"$11-15", D5301&lt;=20, "$16-20", D5301&gt;20, "$20+")</f>
        <v>$11-15</v>
      </c>
      <c r="F5301" s="2" t="s">
        <v>10</v>
      </c>
      <c r="G5301" s="2" t="s">
        <v>10023</v>
      </c>
      <c r="H5301" s="1">
        <v>45129</v>
      </c>
      <c r="I5301">
        <f t="shared" si="328"/>
        <v>2023</v>
      </c>
      <c r="J5301" s="1" t="str" cm="1">
        <f t="array" ref="J5301">IFERROR(TEXT(H5301, "[$-en-US]mmm"), _xleta.N/A)</f>
        <v>Jul</v>
      </c>
      <c r="K5301">
        <f t="shared" si="329"/>
        <v>22</v>
      </c>
      <c r="L5301" s="1" t="str">
        <f t="shared" si="330"/>
        <v>Sunday</v>
      </c>
      <c r="M5301" t="str">
        <f t="shared" si="331"/>
        <v>Yes</v>
      </c>
    </row>
    <row r="5302" spans="1:13">
      <c r="A5302" t="s">
        <v>20</v>
      </c>
      <c r="B5302">
        <v>3</v>
      </c>
      <c r="C5302">
        <v>5</v>
      </c>
      <c r="D5302">
        <v>15</v>
      </c>
      <c r="E5302" s="7" t="str" cm="1">
        <f t="array" ref="E5302">_xlfn.IFS(D5302&lt;=5, "$1-5", D5302&lt;=10, "$6-10",D5302&lt;=15,"$11-15", D5302&lt;=20, "$16-20", D5302&gt;20, "$20+")</f>
        <v>$11-15</v>
      </c>
      <c r="F5302" s="2" t="s">
        <v>10</v>
      </c>
      <c r="G5302" s="2" t="s">
        <v>15</v>
      </c>
      <c r="H5302" s="1">
        <v>45129</v>
      </c>
      <c r="I5302">
        <f t="shared" si="328"/>
        <v>2023</v>
      </c>
      <c r="J5302" s="1" t="str" cm="1">
        <f t="array" ref="J5302">IFERROR(TEXT(H5302, "[$-en-US]mmm"), _xleta.N/A)</f>
        <v>Jul</v>
      </c>
      <c r="K5302">
        <f t="shared" si="329"/>
        <v>22</v>
      </c>
      <c r="L5302" s="1" t="str">
        <f t="shared" si="330"/>
        <v>Sunday</v>
      </c>
      <c r="M5302" t="str">
        <f t="shared" si="331"/>
        <v>Yes</v>
      </c>
    </row>
    <row r="5303" spans="1:13">
      <c r="A5303" t="s">
        <v>28</v>
      </c>
      <c r="B5303">
        <v>5</v>
      </c>
      <c r="C5303">
        <v>4</v>
      </c>
      <c r="D5303">
        <v>20</v>
      </c>
      <c r="E5303" s="7" t="str" cm="1">
        <f t="array" ref="E5303">_xlfn.IFS(D5303&lt;=5, "$1-5", D5303&lt;=10, "$6-10",D5303&lt;=15,"$11-15", D5303&lt;=20, "$16-20", D5303&gt;20, "$20+")</f>
        <v>$16-20</v>
      </c>
      <c r="F5303" s="2" t="s">
        <v>10</v>
      </c>
      <c r="G5303" s="2" t="s">
        <v>15</v>
      </c>
      <c r="H5303" s="1">
        <v>45129</v>
      </c>
      <c r="I5303">
        <f t="shared" si="328"/>
        <v>2023</v>
      </c>
      <c r="J5303" s="1" t="str" cm="1">
        <f t="array" ref="J5303">IFERROR(TEXT(H5303, "[$-en-US]mmm"), _xleta.N/A)</f>
        <v>Jul</v>
      </c>
      <c r="K5303">
        <f t="shared" si="329"/>
        <v>22</v>
      </c>
      <c r="L5303" s="1" t="str">
        <f t="shared" si="330"/>
        <v>Sunday</v>
      </c>
      <c r="M5303" t="str">
        <f t="shared" si="331"/>
        <v>Yes</v>
      </c>
    </row>
    <row r="5304" spans="1:13">
      <c r="A5304" t="s">
        <v>28</v>
      </c>
      <c r="B5304">
        <v>1</v>
      </c>
      <c r="C5304">
        <v>4</v>
      </c>
      <c r="D5304">
        <v>4</v>
      </c>
      <c r="E5304" s="7" t="str" cm="1">
        <f t="array" ref="E5304">_xlfn.IFS(D5304&lt;=5, "$1-5", D5304&lt;=10, "$6-10",D5304&lt;=15,"$11-15", D5304&lt;=20, "$16-20", D5304&gt;20, "$20+")</f>
        <v>$1-5</v>
      </c>
      <c r="F5304" s="2" t="s">
        <v>10023</v>
      </c>
      <c r="G5304" s="2" t="s">
        <v>10023</v>
      </c>
      <c r="H5304" s="1">
        <v>45129</v>
      </c>
      <c r="I5304">
        <f t="shared" si="328"/>
        <v>2023</v>
      </c>
      <c r="J5304" s="1" t="str" cm="1">
        <f t="array" ref="J5304">IFERROR(TEXT(H5304, "[$-en-US]mmm"), _xleta.N/A)</f>
        <v>Jul</v>
      </c>
      <c r="K5304">
        <f t="shared" si="329"/>
        <v>22</v>
      </c>
      <c r="L5304" s="1" t="str">
        <f t="shared" si="330"/>
        <v>Sunday</v>
      </c>
      <c r="M5304" t="str">
        <f t="shared" si="331"/>
        <v>Yes</v>
      </c>
    </row>
    <row r="5305" spans="1:13">
      <c r="A5305" t="s">
        <v>25</v>
      </c>
      <c r="B5305">
        <v>1</v>
      </c>
      <c r="C5305">
        <v>4</v>
      </c>
      <c r="D5305">
        <v>4</v>
      </c>
      <c r="E5305" s="7" t="str" cm="1">
        <f t="array" ref="E5305">_xlfn.IFS(D5305&lt;=5, "$1-5", D5305&lt;=10, "$6-10",D5305&lt;=15,"$11-15", D5305&lt;=20, "$16-20", D5305&gt;20, "$20+")</f>
        <v>$1-5</v>
      </c>
      <c r="F5305" s="2" t="s">
        <v>14</v>
      </c>
      <c r="G5305" s="2" t="s">
        <v>10023</v>
      </c>
      <c r="H5305" s="1">
        <v>45130</v>
      </c>
      <c r="I5305">
        <f t="shared" si="328"/>
        <v>2023</v>
      </c>
      <c r="J5305" s="1" t="str" cm="1">
        <f t="array" ref="J5305">IFERROR(TEXT(H5305, "[$-en-US]mmm"), _xleta.N/A)</f>
        <v>Jul</v>
      </c>
      <c r="K5305">
        <f t="shared" si="329"/>
        <v>23</v>
      </c>
      <c r="L5305" s="1" t="str">
        <f t="shared" si="330"/>
        <v>Monday</v>
      </c>
      <c r="M5305" t="str">
        <f t="shared" si="331"/>
        <v>Yes</v>
      </c>
    </row>
    <row r="5306" spans="1:13">
      <c r="A5306" t="s">
        <v>10023</v>
      </c>
      <c r="B5306">
        <v>3</v>
      </c>
      <c r="C5306">
        <f>$D5306/$B5306</f>
        <v>3</v>
      </c>
      <c r="D5306">
        <v>9</v>
      </c>
      <c r="E5306" s="7" t="str" cm="1">
        <f t="array" ref="E5306">_xlfn.IFS(D5306&lt;=5, "$1-5", D5306&lt;=10, "$6-10",D5306&lt;=15,"$11-15", D5306&lt;=20, "$16-20", D5306&gt;20, "$20+")</f>
        <v>$6-10</v>
      </c>
      <c r="F5306" s="2" t="s">
        <v>10</v>
      </c>
      <c r="G5306" s="2" t="s">
        <v>11</v>
      </c>
      <c r="H5306" s="1">
        <v>45130</v>
      </c>
      <c r="I5306">
        <f t="shared" si="328"/>
        <v>2023</v>
      </c>
      <c r="J5306" s="1" t="str" cm="1">
        <f t="array" ref="J5306">IFERROR(TEXT(H5306, "[$-en-US]mmm"), _xleta.N/A)</f>
        <v>Jul</v>
      </c>
      <c r="K5306">
        <f t="shared" si="329"/>
        <v>23</v>
      </c>
      <c r="L5306" s="1" t="str">
        <f t="shared" si="330"/>
        <v>Monday</v>
      </c>
      <c r="M5306" t="str">
        <f t="shared" si="331"/>
        <v>Yes</v>
      </c>
    </row>
    <row r="5307" spans="1:13">
      <c r="A5307" t="s">
        <v>10023</v>
      </c>
      <c r="B5307">
        <v>1</v>
      </c>
      <c r="C5307">
        <f>$D5307/$B5307</f>
        <v>4</v>
      </c>
      <c r="D5307">
        <v>4</v>
      </c>
      <c r="E5307" s="7" t="str" cm="1">
        <f t="array" ref="E5307">_xlfn.IFS(D5307&lt;=5, "$1-5", D5307&lt;=10, "$6-10",D5307&lt;=15,"$11-15", D5307&lt;=20, "$16-20", D5307&gt;20, "$20+")</f>
        <v>$1-5</v>
      </c>
      <c r="F5307" s="2" t="s">
        <v>23</v>
      </c>
      <c r="G5307" s="2" t="s">
        <v>10023</v>
      </c>
      <c r="H5307" s="1">
        <v>45130</v>
      </c>
      <c r="I5307">
        <f t="shared" si="328"/>
        <v>2023</v>
      </c>
      <c r="J5307" s="1" t="str" cm="1">
        <f t="array" ref="J5307">IFERROR(TEXT(H5307, "[$-en-US]mmm"), _xleta.N/A)</f>
        <v>Jul</v>
      </c>
      <c r="K5307">
        <f t="shared" si="329"/>
        <v>23</v>
      </c>
      <c r="L5307" s="1" t="str">
        <f t="shared" si="330"/>
        <v>Monday</v>
      </c>
      <c r="M5307" t="str">
        <f t="shared" si="331"/>
        <v>Yes</v>
      </c>
    </row>
    <row r="5308" spans="1:13">
      <c r="A5308" t="s">
        <v>28</v>
      </c>
      <c r="B5308">
        <v>4</v>
      </c>
      <c r="C5308">
        <v>4</v>
      </c>
      <c r="D5308">
        <v>16</v>
      </c>
      <c r="E5308" s="7" t="str" cm="1">
        <f t="array" ref="E5308">_xlfn.IFS(D5308&lt;=5, "$1-5", D5308&lt;=10, "$6-10",D5308&lt;=15,"$11-15", D5308&lt;=20, "$16-20", D5308&gt;20, "$20+")</f>
        <v>$16-20</v>
      </c>
      <c r="F5308" s="2" t="s">
        <v>10023</v>
      </c>
      <c r="G5308" s="2" t="s">
        <v>15</v>
      </c>
      <c r="H5308" s="1">
        <v>45130</v>
      </c>
      <c r="I5308">
        <f t="shared" si="328"/>
        <v>2023</v>
      </c>
      <c r="J5308" s="1" t="str" cm="1">
        <f t="array" ref="J5308">IFERROR(TEXT(H5308, "[$-en-US]mmm"), _xleta.N/A)</f>
        <v>Jul</v>
      </c>
      <c r="K5308">
        <f t="shared" si="329"/>
        <v>23</v>
      </c>
      <c r="L5308" s="1" t="str">
        <f t="shared" si="330"/>
        <v>Monday</v>
      </c>
      <c r="M5308" t="str">
        <f t="shared" si="331"/>
        <v>Yes</v>
      </c>
    </row>
    <row r="5309" spans="1:13">
      <c r="A5309" t="str">
        <f>_xlfn.XLOOKUP(C5309,'Item Price'!$B:$B,'Item Price'!$A:$A,"notfound")</f>
        <v>Salad</v>
      </c>
      <c r="B5309">
        <v>5</v>
      </c>
      <c r="C5309">
        <v>5</v>
      </c>
      <c r="D5309">
        <v>25</v>
      </c>
      <c r="E5309" s="7" t="str" cm="1">
        <f t="array" ref="E5309">_xlfn.IFS(D5309&lt;=5, "$1-5", D5309&lt;=10, "$6-10",D5309&lt;=15,"$11-15", D5309&lt;=20, "$16-20", D5309&gt;20, "$20+")</f>
        <v>$20+</v>
      </c>
      <c r="F5309" s="2" t="s">
        <v>23</v>
      </c>
      <c r="G5309" s="2" t="s">
        <v>11</v>
      </c>
      <c r="H5309" s="1">
        <v>45130</v>
      </c>
      <c r="I5309">
        <f t="shared" si="328"/>
        <v>2023</v>
      </c>
      <c r="J5309" s="1" t="str" cm="1">
        <f t="array" ref="J5309">IFERROR(TEXT(H5309, "[$-en-US]mmm"), _xleta.N/A)</f>
        <v>Jul</v>
      </c>
      <c r="K5309">
        <f t="shared" si="329"/>
        <v>23</v>
      </c>
      <c r="L5309" s="1" t="str">
        <f t="shared" si="330"/>
        <v>Monday</v>
      </c>
      <c r="M5309" t="str">
        <f t="shared" si="331"/>
        <v>Yes</v>
      </c>
    </row>
    <row r="5310" spans="1:13">
      <c r="A5310" t="s">
        <v>20</v>
      </c>
      <c r="B5310">
        <v>3</v>
      </c>
      <c r="C5310">
        <v>5</v>
      </c>
      <c r="D5310">
        <v>15</v>
      </c>
      <c r="E5310" s="7" t="str" cm="1">
        <f t="array" ref="E5310">_xlfn.IFS(D5310&lt;=5, "$1-5", D5310&lt;=10, "$6-10",D5310&lt;=15,"$11-15", D5310&lt;=20, "$16-20", D5310&gt;20, "$20+")</f>
        <v>$11-15</v>
      </c>
      <c r="F5310" s="2" t="s">
        <v>23</v>
      </c>
      <c r="G5310" s="2" t="s">
        <v>15</v>
      </c>
      <c r="H5310" s="1">
        <v>45130</v>
      </c>
      <c r="I5310">
        <f t="shared" si="328"/>
        <v>2023</v>
      </c>
      <c r="J5310" s="1" t="str" cm="1">
        <f t="array" ref="J5310">IFERROR(TEXT(H5310, "[$-en-US]mmm"), _xleta.N/A)</f>
        <v>Jul</v>
      </c>
      <c r="K5310">
        <f t="shared" si="329"/>
        <v>23</v>
      </c>
      <c r="L5310" s="1" t="str">
        <f t="shared" si="330"/>
        <v>Monday</v>
      </c>
      <c r="M5310" t="str">
        <f t="shared" si="331"/>
        <v>Yes</v>
      </c>
    </row>
    <row r="5311" spans="1:13">
      <c r="A5311" t="s">
        <v>10023</v>
      </c>
      <c r="B5311">
        <v>5</v>
      </c>
      <c r="C5311">
        <v>3</v>
      </c>
      <c r="D5311">
        <v>15</v>
      </c>
      <c r="E5311" s="7" t="str" cm="1">
        <f t="array" ref="E5311">_xlfn.IFS(D5311&lt;=5, "$1-5", D5311&lt;=10, "$6-10",D5311&lt;=15,"$11-15", D5311&lt;=20, "$16-20", D5311&gt;20, "$20+")</f>
        <v>$11-15</v>
      </c>
      <c r="F5311" s="2" t="s">
        <v>10</v>
      </c>
      <c r="G5311" s="2" t="s">
        <v>11</v>
      </c>
      <c r="H5311" s="1">
        <v>45130</v>
      </c>
      <c r="I5311">
        <f t="shared" si="328"/>
        <v>2023</v>
      </c>
      <c r="J5311" s="1" t="str" cm="1">
        <f t="array" ref="J5311">IFERROR(TEXT(H5311, "[$-en-US]mmm"), _xleta.N/A)</f>
        <v>Jul</v>
      </c>
      <c r="K5311">
        <f t="shared" si="329"/>
        <v>23</v>
      </c>
      <c r="L5311" s="1" t="str">
        <f t="shared" si="330"/>
        <v>Monday</v>
      </c>
      <c r="M5311" t="str">
        <f t="shared" si="331"/>
        <v>Yes</v>
      </c>
    </row>
    <row r="5312" spans="1:13">
      <c r="A5312" t="s">
        <v>20</v>
      </c>
      <c r="B5312">
        <v>2</v>
      </c>
      <c r="C5312">
        <v>5</v>
      </c>
      <c r="D5312">
        <v>10</v>
      </c>
      <c r="E5312" s="7" t="str" cm="1">
        <f t="array" ref="E5312">_xlfn.IFS(D5312&lt;=5, "$1-5", D5312&lt;=10, "$6-10",D5312&lt;=15,"$11-15", D5312&lt;=20, "$16-20", D5312&gt;20, "$20+")</f>
        <v>$6-10</v>
      </c>
      <c r="F5312" s="2" t="s">
        <v>10023</v>
      </c>
      <c r="G5312" s="2" t="s">
        <v>11</v>
      </c>
      <c r="H5312" s="1">
        <v>45130</v>
      </c>
      <c r="I5312">
        <f t="shared" si="328"/>
        <v>2023</v>
      </c>
      <c r="J5312" s="1" t="str" cm="1">
        <f t="array" ref="J5312">IFERROR(TEXT(H5312, "[$-en-US]mmm"), _xleta.N/A)</f>
        <v>Jul</v>
      </c>
      <c r="K5312">
        <f t="shared" si="329"/>
        <v>23</v>
      </c>
      <c r="L5312" s="1" t="str">
        <f t="shared" si="330"/>
        <v>Monday</v>
      </c>
      <c r="M5312" t="str">
        <f t="shared" si="331"/>
        <v>Yes</v>
      </c>
    </row>
    <row r="5313" spans="1:13">
      <c r="A5313" t="s">
        <v>17</v>
      </c>
      <c r="B5313">
        <v>4</v>
      </c>
      <c r="C5313">
        <v>1</v>
      </c>
      <c r="D5313">
        <v>4</v>
      </c>
      <c r="E5313" s="7" t="str" cm="1">
        <f t="array" ref="E5313">_xlfn.IFS(D5313&lt;=5, "$1-5", D5313&lt;=10, "$6-10",D5313&lt;=15,"$11-15", D5313&lt;=20, "$16-20", D5313&gt;20, "$20+")</f>
        <v>$1-5</v>
      </c>
      <c r="F5313" s="2" t="s">
        <v>23</v>
      </c>
      <c r="G5313" s="2" t="s">
        <v>10023</v>
      </c>
      <c r="H5313" s="1">
        <v>45130</v>
      </c>
      <c r="I5313">
        <f t="shared" si="328"/>
        <v>2023</v>
      </c>
      <c r="J5313" s="1" t="str" cm="1">
        <f t="array" ref="J5313">IFERROR(TEXT(H5313, "[$-en-US]mmm"), _xleta.N/A)</f>
        <v>Jul</v>
      </c>
      <c r="K5313">
        <f t="shared" si="329"/>
        <v>23</v>
      </c>
      <c r="L5313" s="1" t="str">
        <f t="shared" si="330"/>
        <v>Monday</v>
      </c>
      <c r="M5313" t="str">
        <f t="shared" si="331"/>
        <v>Yes</v>
      </c>
    </row>
    <row r="5314" spans="1:13">
      <c r="A5314" t="s">
        <v>20</v>
      </c>
      <c r="B5314">
        <v>1</v>
      </c>
      <c r="C5314">
        <v>5</v>
      </c>
      <c r="D5314">
        <v>5</v>
      </c>
      <c r="E5314" s="7" t="str" cm="1">
        <f t="array" ref="E5314">_xlfn.IFS(D5314&lt;=5, "$1-5", D5314&lt;=10, "$6-10",D5314&lt;=15,"$11-15", D5314&lt;=20, "$16-20", D5314&gt;20, "$20+")</f>
        <v>$1-5</v>
      </c>
      <c r="F5314" s="2" t="s">
        <v>10023</v>
      </c>
      <c r="G5314" s="2" t="s">
        <v>11</v>
      </c>
      <c r="H5314" s="1">
        <v>45130</v>
      </c>
      <c r="I5314">
        <f t="shared" ref="I5314:I5377" si="332">IFERROR(YEAR(H5314), "N/A")</f>
        <v>2023</v>
      </c>
      <c r="J5314" s="1" t="str" cm="1">
        <f t="array" ref="J5314">IFERROR(TEXT(H5314, "[$-en-US]mmm"), _xleta.N/A)</f>
        <v>Jul</v>
      </c>
      <c r="K5314">
        <f t="shared" ref="K5314:K5377" si="333">IFERROR(DAY(H5314), "N/A")</f>
        <v>23</v>
      </c>
      <c r="L5314" s="1" t="str">
        <f t="shared" ref="L5314:L5377" si="334">IFERROR(TEXT(K5314, "[$-en-US]dddd"), "N/A")</f>
        <v>Monday</v>
      </c>
      <c r="M5314" t="str">
        <f t="shared" ref="M5314:M5377" si="335">IF(AND(H5314="Error",F5314="Error"), "No","Yes")</f>
        <v>Yes</v>
      </c>
    </row>
    <row r="5315" spans="1:13">
      <c r="A5315" t="s">
        <v>39</v>
      </c>
      <c r="B5315">
        <v>4</v>
      </c>
      <c r="C5315">
        <v>3</v>
      </c>
      <c r="D5315">
        <v>12</v>
      </c>
      <c r="E5315" s="7" t="str" cm="1">
        <f t="array" ref="E5315">_xlfn.IFS(D5315&lt;=5, "$1-5", D5315&lt;=10, "$6-10",D5315&lt;=15,"$11-15", D5315&lt;=20, "$16-20", D5315&gt;20, "$20+")</f>
        <v>$11-15</v>
      </c>
      <c r="F5315" s="2" t="s">
        <v>23</v>
      </c>
      <c r="G5315" s="2" t="s">
        <v>10023</v>
      </c>
      <c r="H5315" s="1">
        <v>45130</v>
      </c>
      <c r="I5315">
        <f t="shared" si="332"/>
        <v>2023</v>
      </c>
      <c r="J5315" s="1" t="str" cm="1">
        <f t="array" ref="J5315">IFERROR(TEXT(H5315, "[$-en-US]mmm"), _xleta.N/A)</f>
        <v>Jul</v>
      </c>
      <c r="K5315">
        <f t="shared" si="333"/>
        <v>23</v>
      </c>
      <c r="L5315" s="1" t="str">
        <f t="shared" si="334"/>
        <v>Monday</v>
      </c>
      <c r="M5315" t="str">
        <f t="shared" si="335"/>
        <v>Yes</v>
      </c>
    </row>
    <row r="5316" spans="1:13">
      <c r="A5316" t="s">
        <v>20</v>
      </c>
      <c r="B5316">
        <v>2</v>
      </c>
      <c r="C5316">
        <v>5</v>
      </c>
      <c r="D5316">
        <v>10</v>
      </c>
      <c r="E5316" s="7" t="str" cm="1">
        <f t="array" ref="E5316">_xlfn.IFS(D5316&lt;=5, "$1-5", D5316&lt;=10, "$6-10",D5316&lt;=15,"$11-15", D5316&lt;=20, "$16-20", D5316&gt;20, "$20+")</f>
        <v>$6-10</v>
      </c>
      <c r="F5316" s="2" t="s">
        <v>23</v>
      </c>
      <c r="G5316" s="2" t="s">
        <v>10023</v>
      </c>
      <c r="H5316" s="1">
        <v>45130</v>
      </c>
      <c r="I5316">
        <f t="shared" si="332"/>
        <v>2023</v>
      </c>
      <c r="J5316" s="1" t="str" cm="1">
        <f t="array" ref="J5316">IFERROR(TEXT(H5316, "[$-en-US]mmm"), _xleta.N/A)</f>
        <v>Jul</v>
      </c>
      <c r="K5316">
        <f t="shared" si="333"/>
        <v>23</v>
      </c>
      <c r="L5316" s="1" t="str">
        <f t="shared" si="334"/>
        <v>Monday</v>
      </c>
      <c r="M5316" t="str">
        <f t="shared" si="335"/>
        <v>Yes</v>
      </c>
    </row>
    <row r="5317" spans="1:13">
      <c r="A5317" t="s">
        <v>65</v>
      </c>
      <c r="B5317">
        <v>5</v>
      </c>
      <c r="C5317">
        <v>1.5</v>
      </c>
      <c r="D5317">
        <v>7.5</v>
      </c>
      <c r="E5317" s="7" t="str" cm="1">
        <f t="array" ref="E5317">_xlfn.IFS(D5317&lt;=5, "$1-5", D5317&lt;=10, "$6-10",D5317&lt;=15,"$11-15", D5317&lt;=20, "$16-20", D5317&gt;20, "$20+")</f>
        <v>$6-10</v>
      </c>
      <c r="F5317" s="2" t="s">
        <v>10023</v>
      </c>
      <c r="G5317" s="2" t="s">
        <v>11</v>
      </c>
      <c r="H5317" s="1">
        <v>45130</v>
      </c>
      <c r="I5317">
        <f t="shared" si="332"/>
        <v>2023</v>
      </c>
      <c r="J5317" s="1" t="str" cm="1">
        <f t="array" ref="J5317">IFERROR(TEXT(H5317, "[$-en-US]mmm"), _xleta.N/A)</f>
        <v>Jul</v>
      </c>
      <c r="K5317">
        <f t="shared" si="333"/>
        <v>23</v>
      </c>
      <c r="L5317" s="1" t="str">
        <f t="shared" si="334"/>
        <v>Monday</v>
      </c>
      <c r="M5317" t="str">
        <f t="shared" si="335"/>
        <v>Yes</v>
      </c>
    </row>
    <row r="5318" spans="1:13">
      <c r="A5318" t="s">
        <v>9</v>
      </c>
      <c r="B5318">
        <v>2</v>
      </c>
      <c r="C5318">
        <v>2</v>
      </c>
      <c r="D5318">
        <v>4</v>
      </c>
      <c r="E5318" s="7" t="str" cm="1">
        <f t="array" ref="E5318">_xlfn.IFS(D5318&lt;=5, "$1-5", D5318&lt;=10, "$6-10",D5318&lt;=15,"$11-15", D5318&lt;=20, "$16-20", D5318&gt;20, "$20+")</f>
        <v>$1-5</v>
      </c>
      <c r="F5318" s="2" t="s">
        <v>23</v>
      </c>
      <c r="G5318" s="2" t="s">
        <v>10023</v>
      </c>
      <c r="H5318" s="1">
        <v>45130</v>
      </c>
      <c r="I5318">
        <f t="shared" si="332"/>
        <v>2023</v>
      </c>
      <c r="J5318" s="1" t="str" cm="1">
        <f t="array" ref="J5318">IFERROR(TEXT(H5318, "[$-en-US]mmm"), _xleta.N/A)</f>
        <v>Jul</v>
      </c>
      <c r="K5318">
        <f t="shared" si="333"/>
        <v>23</v>
      </c>
      <c r="L5318" s="1" t="str">
        <f t="shared" si="334"/>
        <v>Monday</v>
      </c>
      <c r="M5318" t="str">
        <f t="shared" si="335"/>
        <v>Yes</v>
      </c>
    </row>
    <row r="5319" spans="1:13">
      <c r="A5319" t="s">
        <v>20</v>
      </c>
      <c r="B5319">
        <v>2</v>
      </c>
      <c r="C5319">
        <v>5</v>
      </c>
      <c r="D5319">
        <v>10</v>
      </c>
      <c r="E5319" s="7" t="str" cm="1">
        <f t="array" ref="E5319">_xlfn.IFS(D5319&lt;=5, "$1-5", D5319&lt;=10, "$6-10",D5319&lt;=15,"$11-15", D5319&lt;=20, "$16-20", D5319&gt;20, "$20+")</f>
        <v>$6-10</v>
      </c>
      <c r="F5319" s="2" t="s">
        <v>14</v>
      </c>
      <c r="G5319" s="2" t="s">
        <v>10023</v>
      </c>
      <c r="H5319" s="1">
        <v>45130</v>
      </c>
      <c r="I5319">
        <f t="shared" si="332"/>
        <v>2023</v>
      </c>
      <c r="J5319" s="1" t="str" cm="1">
        <f t="array" ref="J5319">IFERROR(TEXT(H5319, "[$-en-US]mmm"), _xleta.N/A)</f>
        <v>Jul</v>
      </c>
      <c r="K5319">
        <f t="shared" si="333"/>
        <v>23</v>
      </c>
      <c r="L5319" s="1" t="str">
        <f t="shared" si="334"/>
        <v>Monday</v>
      </c>
      <c r="M5319" t="str">
        <f t="shared" si="335"/>
        <v>Yes</v>
      </c>
    </row>
    <row r="5320" spans="1:13">
      <c r="A5320" t="s">
        <v>20</v>
      </c>
      <c r="B5320">
        <v>5</v>
      </c>
      <c r="C5320">
        <v>5</v>
      </c>
      <c r="D5320">
        <v>25</v>
      </c>
      <c r="E5320" s="7" t="str" cm="1">
        <f t="array" ref="E5320">_xlfn.IFS(D5320&lt;=5, "$1-5", D5320&lt;=10, "$6-10",D5320&lt;=15,"$11-15", D5320&lt;=20, "$16-20", D5320&gt;20, "$20+")</f>
        <v>$20+</v>
      </c>
      <c r="F5320" s="2" t="s">
        <v>10</v>
      </c>
      <c r="G5320" s="2" t="s">
        <v>11</v>
      </c>
      <c r="H5320" s="1">
        <v>45130</v>
      </c>
      <c r="I5320">
        <f t="shared" si="332"/>
        <v>2023</v>
      </c>
      <c r="J5320" s="1" t="str" cm="1">
        <f t="array" ref="J5320">IFERROR(TEXT(H5320, "[$-en-US]mmm"), _xleta.N/A)</f>
        <v>Jul</v>
      </c>
      <c r="K5320">
        <f t="shared" si="333"/>
        <v>23</v>
      </c>
      <c r="L5320" s="1" t="str">
        <f t="shared" si="334"/>
        <v>Monday</v>
      </c>
      <c r="M5320" t="str">
        <f t="shared" si="335"/>
        <v>Yes</v>
      </c>
    </row>
    <row r="5321" spans="1:13">
      <c r="A5321" t="s">
        <v>39</v>
      </c>
      <c r="B5321">
        <v>2</v>
      </c>
      <c r="C5321">
        <v>3</v>
      </c>
      <c r="D5321">
        <v>6</v>
      </c>
      <c r="E5321" s="7" t="str" cm="1">
        <f t="array" ref="E5321">_xlfn.IFS(D5321&lt;=5, "$1-5", D5321&lt;=10, "$6-10",D5321&lt;=15,"$11-15", D5321&lt;=20, "$16-20", D5321&gt;20, "$20+")</f>
        <v>$6-10</v>
      </c>
      <c r="F5321" s="2" t="s">
        <v>10023</v>
      </c>
      <c r="G5321" s="2" t="s">
        <v>15</v>
      </c>
      <c r="H5321" s="1">
        <v>45130</v>
      </c>
      <c r="I5321">
        <f t="shared" si="332"/>
        <v>2023</v>
      </c>
      <c r="J5321" s="1" t="str" cm="1">
        <f t="array" ref="J5321">IFERROR(TEXT(H5321, "[$-en-US]mmm"), _xleta.N/A)</f>
        <v>Jul</v>
      </c>
      <c r="K5321">
        <f t="shared" si="333"/>
        <v>23</v>
      </c>
      <c r="L5321" s="1" t="str">
        <f t="shared" si="334"/>
        <v>Monday</v>
      </c>
      <c r="M5321" t="str">
        <f t="shared" si="335"/>
        <v>Yes</v>
      </c>
    </row>
    <row r="5322" spans="1:13">
      <c r="A5322" t="s">
        <v>17</v>
      </c>
      <c r="B5322">
        <v>4</v>
      </c>
      <c r="C5322">
        <v>1</v>
      </c>
      <c r="D5322">
        <v>4</v>
      </c>
      <c r="E5322" s="7" t="str" cm="1">
        <f t="array" ref="E5322">_xlfn.IFS(D5322&lt;=5, "$1-5", D5322&lt;=10, "$6-10",D5322&lt;=15,"$11-15", D5322&lt;=20, "$16-20", D5322&gt;20, "$20+")</f>
        <v>$1-5</v>
      </c>
      <c r="F5322" s="2" t="s">
        <v>10</v>
      </c>
      <c r="G5322" s="2" t="s">
        <v>15</v>
      </c>
      <c r="H5322" s="1">
        <v>45130</v>
      </c>
      <c r="I5322">
        <f t="shared" si="332"/>
        <v>2023</v>
      </c>
      <c r="J5322" s="1" t="str" cm="1">
        <f t="array" ref="J5322">IFERROR(TEXT(H5322, "[$-en-US]mmm"), _xleta.N/A)</f>
        <v>Jul</v>
      </c>
      <c r="K5322">
        <f t="shared" si="333"/>
        <v>23</v>
      </c>
      <c r="L5322" s="1" t="str">
        <f t="shared" si="334"/>
        <v>Monday</v>
      </c>
      <c r="M5322" t="str">
        <f t="shared" si="335"/>
        <v>Yes</v>
      </c>
    </row>
    <row r="5323" spans="1:13">
      <c r="A5323" t="s">
        <v>20</v>
      </c>
      <c r="B5323">
        <v>2</v>
      </c>
      <c r="C5323">
        <v>5</v>
      </c>
      <c r="D5323">
        <v>10</v>
      </c>
      <c r="E5323" s="7" t="str" cm="1">
        <f t="array" ref="E5323">_xlfn.IFS(D5323&lt;=5, "$1-5", D5323&lt;=10, "$6-10",D5323&lt;=15,"$11-15", D5323&lt;=20, "$16-20", D5323&gt;20, "$20+")</f>
        <v>$6-10</v>
      </c>
      <c r="F5323" s="2" t="s">
        <v>10</v>
      </c>
      <c r="G5323" s="2" t="s">
        <v>10023</v>
      </c>
      <c r="H5323" s="1">
        <v>45130</v>
      </c>
      <c r="I5323">
        <f t="shared" si="332"/>
        <v>2023</v>
      </c>
      <c r="J5323" s="1" t="str" cm="1">
        <f t="array" ref="J5323">IFERROR(TEXT(H5323, "[$-en-US]mmm"), _xleta.N/A)</f>
        <v>Jul</v>
      </c>
      <c r="K5323">
        <f t="shared" si="333"/>
        <v>23</v>
      </c>
      <c r="L5323" s="1" t="str">
        <f t="shared" si="334"/>
        <v>Monday</v>
      </c>
      <c r="M5323" t="str">
        <f t="shared" si="335"/>
        <v>Yes</v>
      </c>
    </row>
    <row r="5324" spans="1:13">
      <c r="A5324" t="str">
        <f>_xlfn.XLOOKUP(C5324,'Item Price'!$B:$B,'Item Price'!$A:$A,"notfound")</f>
        <v>Salad</v>
      </c>
      <c r="B5324">
        <v>1</v>
      </c>
      <c r="C5324">
        <v>5</v>
      </c>
      <c r="D5324">
        <v>5</v>
      </c>
      <c r="E5324" s="7" t="str" cm="1">
        <f t="array" ref="E5324">_xlfn.IFS(D5324&lt;=5, "$1-5", D5324&lt;=10, "$6-10",D5324&lt;=15,"$11-15", D5324&lt;=20, "$16-20", D5324&gt;20, "$20+")</f>
        <v>$1-5</v>
      </c>
      <c r="F5324" s="2" t="s">
        <v>23</v>
      </c>
      <c r="G5324" s="2" t="s">
        <v>11</v>
      </c>
      <c r="H5324" s="1">
        <v>45130</v>
      </c>
      <c r="I5324">
        <f t="shared" si="332"/>
        <v>2023</v>
      </c>
      <c r="J5324" s="1" t="str" cm="1">
        <f t="array" ref="J5324">IFERROR(TEXT(H5324, "[$-en-US]mmm"), _xleta.N/A)</f>
        <v>Jul</v>
      </c>
      <c r="K5324">
        <f t="shared" si="333"/>
        <v>23</v>
      </c>
      <c r="L5324" s="1" t="str">
        <f t="shared" si="334"/>
        <v>Monday</v>
      </c>
      <c r="M5324" t="str">
        <f t="shared" si="335"/>
        <v>Yes</v>
      </c>
    </row>
    <row r="5325" spans="1:13">
      <c r="A5325" t="s">
        <v>9</v>
      </c>
      <c r="B5325">
        <v>1</v>
      </c>
      <c r="C5325">
        <v>2</v>
      </c>
      <c r="D5325">
        <v>2</v>
      </c>
      <c r="E5325" s="7" t="str" cm="1">
        <f t="array" ref="E5325">_xlfn.IFS(D5325&lt;=5, "$1-5", D5325&lt;=10, "$6-10",D5325&lt;=15,"$11-15", D5325&lt;=20, "$16-20", D5325&gt;20, "$20+")</f>
        <v>$1-5</v>
      </c>
      <c r="F5325" s="2" t="s">
        <v>10023</v>
      </c>
      <c r="G5325" s="2" t="s">
        <v>11</v>
      </c>
      <c r="H5325" s="1">
        <v>45130</v>
      </c>
      <c r="I5325">
        <f t="shared" si="332"/>
        <v>2023</v>
      </c>
      <c r="J5325" s="1" t="str" cm="1">
        <f t="array" ref="J5325">IFERROR(TEXT(H5325, "[$-en-US]mmm"), _xleta.N/A)</f>
        <v>Jul</v>
      </c>
      <c r="K5325">
        <f t="shared" si="333"/>
        <v>23</v>
      </c>
      <c r="L5325" s="1" t="str">
        <f t="shared" si="334"/>
        <v>Monday</v>
      </c>
      <c r="M5325" t="str">
        <f t="shared" si="335"/>
        <v>Yes</v>
      </c>
    </row>
    <row r="5326" spans="1:13">
      <c r="A5326" t="s">
        <v>28</v>
      </c>
      <c r="B5326">
        <v>1</v>
      </c>
      <c r="C5326">
        <v>4</v>
      </c>
      <c r="D5326">
        <f>$B5326*$C5326</f>
        <v>4</v>
      </c>
      <c r="E5326" s="7" t="str" cm="1">
        <f t="array" ref="E5326">_xlfn.IFS(D5326&lt;=5, "$1-5", D5326&lt;=10, "$6-10",D5326&lt;=15,"$11-15", D5326&lt;=20, "$16-20", D5326&gt;20, "$20+")</f>
        <v>$1-5</v>
      </c>
      <c r="F5326" s="2" t="s">
        <v>10023</v>
      </c>
      <c r="G5326" s="2" t="s">
        <v>15</v>
      </c>
      <c r="H5326" s="1">
        <v>45130</v>
      </c>
      <c r="I5326">
        <f t="shared" si="332"/>
        <v>2023</v>
      </c>
      <c r="J5326" s="1" t="str" cm="1">
        <f t="array" ref="J5326">IFERROR(TEXT(H5326, "[$-en-US]mmm"), _xleta.N/A)</f>
        <v>Jul</v>
      </c>
      <c r="K5326">
        <f t="shared" si="333"/>
        <v>23</v>
      </c>
      <c r="L5326" s="1" t="str">
        <f t="shared" si="334"/>
        <v>Monday</v>
      </c>
      <c r="M5326" t="str">
        <f t="shared" si="335"/>
        <v>Yes</v>
      </c>
    </row>
    <row r="5327" spans="1:13">
      <c r="A5327" t="s">
        <v>25</v>
      </c>
      <c r="B5327">
        <v>5</v>
      </c>
      <c r="C5327">
        <v>4</v>
      </c>
      <c r="D5327">
        <v>20</v>
      </c>
      <c r="E5327" s="7" t="str" cm="1">
        <f t="array" ref="E5327">_xlfn.IFS(D5327&lt;=5, "$1-5", D5327&lt;=10, "$6-10",D5327&lt;=15,"$11-15", D5327&lt;=20, "$16-20", D5327&gt;20, "$20+")</f>
        <v>$16-20</v>
      </c>
      <c r="F5327" s="2" t="s">
        <v>10023</v>
      </c>
      <c r="G5327" s="2" t="s">
        <v>10023</v>
      </c>
      <c r="H5327" s="1">
        <v>45130</v>
      </c>
      <c r="I5327">
        <f t="shared" si="332"/>
        <v>2023</v>
      </c>
      <c r="J5327" s="1" t="str" cm="1">
        <f t="array" ref="J5327">IFERROR(TEXT(H5327, "[$-en-US]mmm"), _xleta.N/A)</f>
        <v>Jul</v>
      </c>
      <c r="K5327">
        <f t="shared" si="333"/>
        <v>23</v>
      </c>
      <c r="L5327" s="1" t="str">
        <f t="shared" si="334"/>
        <v>Monday</v>
      </c>
      <c r="M5327" t="str">
        <f t="shared" si="335"/>
        <v>Yes</v>
      </c>
    </row>
    <row r="5328" spans="1:13">
      <c r="A5328" t="s">
        <v>20</v>
      </c>
      <c r="B5328">
        <v>5</v>
      </c>
      <c r="C5328">
        <v>5</v>
      </c>
      <c r="D5328">
        <v>25</v>
      </c>
      <c r="E5328" s="7" t="str" cm="1">
        <f t="array" ref="E5328">_xlfn.IFS(D5328&lt;=5, "$1-5", D5328&lt;=10, "$6-10",D5328&lt;=15,"$11-15", D5328&lt;=20, "$16-20", D5328&gt;20, "$20+")</f>
        <v>$20+</v>
      </c>
      <c r="F5328" s="2" t="s">
        <v>10025</v>
      </c>
      <c r="G5328" s="2" t="s">
        <v>11</v>
      </c>
      <c r="H5328" s="1">
        <v>45130</v>
      </c>
      <c r="I5328">
        <f t="shared" si="332"/>
        <v>2023</v>
      </c>
      <c r="J5328" s="1" t="str" cm="1">
        <f t="array" ref="J5328">IFERROR(TEXT(H5328, "[$-en-US]mmm"), _xleta.N/A)</f>
        <v>Jul</v>
      </c>
      <c r="K5328">
        <f t="shared" si="333"/>
        <v>23</v>
      </c>
      <c r="L5328" s="1" t="str">
        <f t="shared" si="334"/>
        <v>Monday</v>
      </c>
      <c r="M5328" t="str">
        <f t="shared" si="335"/>
        <v>Yes</v>
      </c>
    </row>
    <row r="5329" spans="1:13">
      <c r="A5329" t="s">
        <v>17</v>
      </c>
      <c r="B5329">
        <v>5</v>
      </c>
      <c r="C5329">
        <v>1</v>
      </c>
      <c r="D5329">
        <v>5</v>
      </c>
      <c r="E5329" s="7" t="str" cm="1">
        <f t="array" ref="E5329">_xlfn.IFS(D5329&lt;=5, "$1-5", D5329&lt;=10, "$6-10",D5329&lt;=15,"$11-15", D5329&lt;=20, "$16-20", D5329&gt;20, "$20+")</f>
        <v>$1-5</v>
      </c>
      <c r="F5329" s="2" t="s">
        <v>14</v>
      </c>
      <c r="G5329" s="2" t="s">
        <v>15</v>
      </c>
      <c r="H5329" s="1">
        <v>45130</v>
      </c>
      <c r="I5329">
        <f t="shared" si="332"/>
        <v>2023</v>
      </c>
      <c r="J5329" s="1" t="str" cm="1">
        <f t="array" ref="J5329">IFERROR(TEXT(H5329, "[$-en-US]mmm"), _xleta.N/A)</f>
        <v>Jul</v>
      </c>
      <c r="K5329">
        <f t="shared" si="333"/>
        <v>23</v>
      </c>
      <c r="L5329" s="1" t="str">
        <f t="shared" si="334"/>
        <v>Monday</v>
      </c>
      <c r="M5329" t="str">
        <f t="shared" si="335"/>
        <v>Yes</v>
      </c>
    </row>
    <row r="5330" spans="1:13">
      <c r="A5330" t="s">
        <v>28</v>
      </c>
      <c r="B5330">
        <v>1</v>
      </c>
      <c r="C5330">
        <v>4</v>
      </c>
      <c r="D5330">
        <v>4</v>
      </c>
      <c r="E5330" s="7" t="str" cm="1">
        <f t="array" ref="E5330">_xlfn.IFS(D5330&lt;=5, "$1-5", D5330&lt;=10, "$6-10",D5330&lt;=15,"$11-15", D5330&lt;=20, "$16-20", D5330&gt;20, "$20+")</f>
        <v>$1-5</v>
      </c>
      <c r="F5330" s="2" t="s">
        <v>14</v>
      </c>
      <c r="G5330" s="2" t="s">
        <v>10023</v>
      </c>
      <c r="H5330" s="1">
        <v>45130</v>
      </c>
      <c r="I5330">
        <f t="shared" si="332"/>
        <v>2023</v>
      </c>
      <c r="J5330" s="1" t="str" cm="1">
        <f t="array" ref="J5330">IFERROR(TEXT(H5330, "[$-en-US]mmm"), _xleta.N/A)</f>
        <v>Jul</v>
      </c>
      <c r="K5330">
        <f t="shared" si="333"/>
        <v>23</v>
      </c>
      <c r="L5330" s="1" t="str">
        <f t="shared" si="334"/>
        <v>Monday</v>
      </c>
      <c r="M5330" t="str">
        <f t="shared" si="335"/>
        <v>Yes</v>
      </c>
    </row>
    <row r="5331" spans="1:13">
      <c r="A5331" t="s">
        <v>20</v>
      </c>
      <c r="B5331">
        <v>1</v>
      </c>
      <c r="C5331">
        <f>$D5331/$B5331</f>
        <v>5</v>
      </c>
      <c r="D5331">
        <v>5</v>
      </c>
      <c r="E5331" s="7" t="str" cm="1">
        <f t="array" ref="E5331">_xlfn.IFS(D5331&lt;=5, "$1-5", D5331&lt;=10, "$6-10",D5331&lt;=15,"$11-15", D5331&lt;=20, "$16-20", D5331&gt;20, "$20+")</f>
        <v>$1-5</v>
      </c>
      <c r="F5331" s="2" t="s">
        <v>14</v>
      </c>
      <c r="G5331" s="2" t="s">
        <v>11</v>
      </c>
      <c r="H5331" s="1">
        <v>45130</v>
      </c>
      <c r="I5331">
        <f t="shared" si="332"/>
        <v>2023</v>
      </c>
      <c r="J5331" s="1" t="str" cm="1">
        <f t="array" ref="J5331">IFERROR(TEXT(H5331, "[$-en-US]mmm"), _xleta.N/A)</f>
        <v>Jul</v>
      </c>
      <c r="K5331">
        <f t="shared" si="333"/>
        <v>23</v>
      </c>
      <c r="L5331" s="1" t="str">
        <f t="shared" si="334"/>
        <v>Monday</v>
      </c>
      <c r="M5331" t="str">
        <f t="shared" si="335"/>
        <v>Yes</v>
      </c>
    </row>
    <row r="5332" spans="1:13">
      <c r="A5332" t="s">
        <v>39</v>
      </c>
      <c r="B5332">
        <v>5</v>
      </c>
      <c r="C5332">
        <v>3</v>
      </c>
      <c r="D5332">
        <v>15</v>
      </c>
      <c r="E5332" s="7" t="str" cm="1">
        <f t="array" ref="E5332">_xlfn.IFS(D5332&lt;=5, "$1-5", D5332&lt;=10, "$6-10",D5332&lt;=15,"$11-15", D5332&lt;=20, "$16-20", D5332&gt;20, "$20+")</f>
        <v>$11-15</v>
      </c>
      <c r="F5332" s="2" t="s">
        <v>14</v>
      </c>
      <c r="G5332" s="2" t="s">
        <v>15</v>
      </c>
      <c r="H5332" s="1">
        <v>45130</v>
      </c>
      <c r="I5332">
        <f t="shared" si="332"/>
        <v>2023</v>
      </c>
      <c r="J5332" s="1" t="str" cm="1">
        <f t="array" ref="J5332">IFERROR(TEXT(H5332, "[$-en-US]mmm"), _xleta.N/A)</f>
        <v>Jul</v>
      </c>
      <c r="K5332">
        <f t="shared" si="333"/>
        <v>23</v>
      </c>
      <c r="L5332" s="1" t="str">
        <f t="shared" si="334"/>
        <v>Monday</v>
      </c>
      <c r="M5332" t="str">
        <f t="shared" si="335"/>
        <v>Yes</v>
      </c>
    </row>
    <row r="5333" spans="1:13">
      <c r="A5333" t="s">
        <v>25</v>
      </c>
      <c r="B5333">
        <v>4</v>
      </c>
      <c r="C5333">
        <v>4</v>
      </c>
      <c r="D5333">
        <v>16</v>
      </c>
      <c r="E5333" s="7" t="str" cm="1">
        <f t="array" ref="E5333">_xlfn.IFS(D5333&lt;=5, "$1-5", D5333&lt;=10, "$6-10",D5333&lt;=15,"$11-15", D5333&lt;=20, "$16-20", D5333&gt;20, "$20+")</f>
        <v>$16-20</v>
      </c>
      <c r="F5333" s="2" t="s">
        <v>10025</v>
      </c>
      <c r="G5333" s="2" t="s">
        <v>10023</v>
      </c>
      <c r="H5333" s="1">
        <v>45131</v>
      </c>
      <c r="I5333">
        <f t="shared" si="332"/>
        <v>2023</v>
      </c>
      <c r="J5333" s="1" t="str" cm="1">
        <f t="array" ref="J5333">IFERROR(TEXT(H5333, "[$-en-US]mmm"), _xleta.N/A)</f>
        <v>Jul</v>
      </c>
      <c r="K5333">
        <f t="shared" si="333"/>
        <v>24</v>
      </c>
      <c r="L5333" s="1" t="str">
        <f t="shared" si="334"/>
        <v>Tuesday</v>
      </c>
      <c r="M5333" t="str">
        <f t="shared" si="335"/>
        <v>Yes</v>
      </c>
    </row>
    <row r="5334" spans="1:13">
      <c r="A5334" t="str">
        <f>_xlfn.XLOOKUP(C5334,'Item Price'!$B:$B,'Item Price'!$A:$A,"notfound")</f>
        <v>Salad</v>
      </c>
      <c r="B5334">
        <v>4</v>
      </c>
      <c r="C5334">
        <v>5</v>
      </c>
      <c r="D5334">
        <v>20</v>
      </c>
      <c r="E5334" s="7" t="str" cm="1">
        <f t="array" ref="E5334">_xlfn.IFS(D5334&lt;=5, "$1-5", D5334&lt;=10, "$6-10",D5334&lt;=15,"$11-15", D5334&lt;=20, "$16-20", D5334&gt;20, "$20+")</f>
        <v>$16-20</v>
      </c>
      <c r="F5334" s="2" t="s">
        <v>23</v>
      </c>
      <c r="G5334" s="2" t="s">
        <v>11</v>
      </c>
      <c r="H5334" s="1">
        <v>45131</v>
      </c>
      <c r="I5334">
        <f t="shared" si="332"/>
        <v>2023</v>
      </c>
      <c r="J5334" s="1" t="str" cm="1">
        <f t="array" ref="J5334">IFERROR(TEXT(H5334, "[$-en-US]mmm"), _xleta.N/A)</f>
        <v>Jul</v>
      </c>
      <c r="K5334">
        <f t="shared" si="333"/>
        <v>24</v>
      </c>
      <c r="L5334" s="1" t="str">
        <f t="shared" si="334"/>
        <v>Tuesday</v>
      </c>
      <c r="M5334" t="str">
        <f t="shared" si="335"/>
        <v>Yes</v>
      </c>
    </row>
    <row r="5335" spans="1:13">
      <c r="A5335" t="s">
        <v>39</v>
      </c>
      <c r="B5335">
        <v>3</v>
      </c>
      <c r="C5335">
        <v>3</v>
      </c>
      <c r="D5335">
        <v>9</v>
      </c>
      <c r="E5335" s="7" t="str" cm="1">
        <f t="array" ref="E5335">_xlfn.IFS(D5335&lt;=5, "$1-5", D5335&lt;=10, "$6-10",D5335&lt;=15,"$11-15", D5335&lt;=20, "$16-20", D5335&gt;20, "$20+")</f>
        <v>$6-10</v>
      </c>
      <c r="F5335" s="2" t="s">
        <v>10</v>
      </c>
      <c r="G5335" s="2" t="s">
        <v>11</v>
      </c>
      <c r="H5335" s="1">
        <v>45131</v>
      </c>
      <c r="I5335">
        <f t="shared" si="332"/>
        <v>2023</v>
      </c>
      <c r="J5335" s="1" t="str" cm="1">
        <f t="array" ref="J5335">IFERROR(TEXT(H5335, "[$-en-US]mmm"), _xleta.N/A)</f>
        <v>Jul</v>
      </c>
      <c r="K5335">
        <f t="shared" si="333"/>
        <v>24</v>
      </c>
      <c r="L5335" s="1" t="str">
        <f t="shared" si="334"/>
        <v>Tuesday</v>
      </c>
      <c r="M5335" t="str">
        <f t="shared" si="335"/>
        <v>Yes</v>
      </c>
    </row>
    <row r="5336" spans="1:13">
      <c r="A5336" t="s">
        <v>25</v>
      </c>
      <c r="B5336">
        <v>2</v>
      </c>
      <c r="C5336">
        <v>4</v>
      </c>
      <c r="D5336">
        <v>8</v>
      </c>
      <c r="E5336" s="7" t="str" cm="1">
        <f t="array" ref="E5336">_xlfn.IFS(D5336&lt;=5, "$1-5", D5336&lt;=10, "$6-10",D5336&lt;=15,"$11-15", D5336&lt;=20, "$16-20", D5336&gt;20, "$20+")</f>
        <v>$6-10</v>
      </c>
      <c r="F5336" s="2" t="s">
        <v>23</v>
      </c>
      <c r="G5336" s="2" t="s">
        <v>15</v>
      </c>
      <c r="H5336" s="1">
        <v>45131</v>
      </c>
      <c r="I5336">
        <f t="shared" si="332"/>
        <v>2023</v>
      </c>
      <c r="J5336" s="1" t="str" cm="1">
        <f t="array" ref="J5336">IFERROR(TEXT(H5336, "[$-en-US]mmm"), _xleta.N/A)</f>
        <v>Jul</v>
      </c>
      <c r="K5336">
        <f t="shared" si="333"/>
        <v>24</v>
      </c>
      <c r="L5336" s="1" t="str">
        <f t="shared" si="334"/>
        <v>Tuesday</v>
      </c>
      <c r="M5336" t="str">
        <f t="shared" si="335"/>
        <v>Yes</v>
      </c>
    </row>
    <row r="5337" spans="1:13">
      <c r="A5337" t="s">
        <v>28</v>
      </c>
      <c r="B5337">
        <v>2</v>
      </c>
      <c r="C5337">
        <v>4</v>
      </c>
      <c r="D5337">
        <v>8</v>
      </c>
      <c r="E5337" s="7" t="str" cm="1">
        <f t="array" ref="E5337">_xlfn.IFS(D5337&lt;=5, "$1-5", D5337&lt;=10, "$6-10",D5337&lt;=15,"$11-15", D5337&lt;=20, "$16-20", D5337&gt;20, "$20+")</f>
        <v>$6-10</v>
      </c>
      <c r="F5337" s="2" t="s">
        <v>10023</v>
      </c>
      <c r="G5337" s="2" t="s">
        <v>10023</v>
      </c>
      <c r="H5337" s="1">
        <v>45131</v>
      </c>
      <c r="I5337">
        <f t="shared" si="332"/>
        <v>2023</v>
      </c>
      <c r="J5337" s="1" t="str" cm="1">
        <f t="array" ref="J5337">IFERROR(TEXT(H5337, "[$-en-US]mmm"), _xleta.N/A)</f>
        <v>Jul</v>
      </c>
      <c r="K5337">
        <f t="shared" si="333"/>
        <v>24</v>
      </c>
      <c r="L5337" s="1" t="str">
        <f t="shared" si="334"/>
        <v>Tuesday</v>
      </c>
      <c r="M5337" t="str">
        <f t="shared" si="335"/>
        <v>Yes</v>
      </c>
    </row>
    <row r="5338" spans="1:13">
      <c r="A5338" t="s">
        <v>65</v>
      </c>
      <c r="B5338">
        <v>3</v>
      </c>
      <c r="C5338">
        <v>1.5</v>
      </c>
      <c r="D5338">
        <v>4.5</v>
      </c>
      <c r="E5338" s="7" t="str" cm="1">
        <f t="array" ref="E5338">_xlfn.IFS(D5338&lt;=5, "$1-5", D5338&lt;=10, "$6-10",D5338&lt;=15,"$11-15", D5338&lt;=20, "$16-20", D5338&gt;20, "$20+")</f>
        <v>$1-5</v>
      </c>
      <c r="F5338" s="2" t="s">
        <v>23</v>
      </c>
      <c r="G5338" s="2" t="s">
        <v>11</v>
      </c>
      <c r="H5338" s="1">
        <v>45131</v>
      </c>
      <c r="I5338">
        <f t="shared" si="332"/>
        <v>2023</v>
      </c>
      <c r="J5338" s="1" t="str" cm="1">
        <f t="array" ref="J5338">IFERROR(TEXT(H5338, "[$-en-US]mmm"), _xleta.N/A)</f>
        <v>Jul</v>
      </c>
      <c r="K5338">
        <f t="shared" si="333"/>
        <v>24</v>
      </c>
      <c r="L5338" s="1" t="str">
        <f t="shared" si="334"/>
        <v>Tuesday</v>
      </c>
      <c r="M5338" t="str">
        <f t="shared" si="335"/>
        <v>Yes</v>
      </c>
    </row>
    <row r="5339" spans="1:13">
      <c r="A5339" t="s">
        <v>9</v>
      </c>
      <c r="B5339">
        <v>3</v>
      </c>
      <c r="C5339">
        <v>2</v>
      </c>
      <c r="D5339">
        <v>6</v>
      </c>
      <c r="E5339" s="7" t="str" cm="1">
        <f t="array" ref="E5339">_xlfn.IFS(D5339&lt;=5, "$1-5", D5339&lt;=10, "$6-10",D5339&lt;=15,"$11-15", D5339&lt;=20, "$16-20", D5339&gt;20, "$20+")</f>
        <v>$6-10</v>
      </c>
      <c r="F5339" s="2" t="s">
        <v>10023</v>
      </c>
      <c r="G5339" s="2" t="s">
        <v>15</v>
      </c>
      <c r="H5339" s="1">
        <v>45131</v>
      </c>
      <c r="I5339">
        <f t="shared" si="332"/>
        <v>2023</v>
      </c>
      <c r="J5339" s="1" t="str" cm="1">
        <f t="array" ref="J5339">IFERROR(TEXT(H5339, "[$-en-US]mmm"), _xleta.N/A)</f>
        <v>Jul</v>
      </c>
      <c r="K5339">
        <f t="shared" si="333"/>
        <v>24</v>
      </c>
      <c r="L5339" s="1" t="str">
        <f t="shared" si="334"/>
        <v>Tuesday</v>
      </c>
      <c r="M5339" t="str">
        <f t="shared" si="335"/>
        <v>Yes</v>
      </c>
    </row>
    <row r="5340" spans="1:13">
      <c r="A5340" t="s">
        <v>28</v>
      </c>
      <c r="B5340">
        <v>5</v>
      </c>
      <c r="C5340">
        <v>4</v>
      </c>
      <c r="D5340">
        <v>20</v>
      </c>
      <c r="E5340" s="7" t="str" cm="1">
        <f t="array" ref="E5340">_xlfn.IFS(D5340&lt;=5, "$1-5", D5340&lt;=10, "$6-10",D5340&lt;=15,"$11-15", D5340&lt;=20, "$16-20", D5340&gt;20, "$20+")</f>
        <v>$16-20</v>
      </c>
      <c r="F5340" s="2" t="s">
        <v>10</v>
      </c>
      <c r="G5340" s="2" t="s">
        <v>10023</v>
      </c>
      <c r="H5340" s="1">
        <v>45131</v>
      </c>
      <c r="I5340">
        <f t="shared" si="332"/>
        <v>2023</v>
      </c>
      <c r="J5340" s="1" t="str" cm="1">
        <f t="array" ref="J5340">IFERROR(TEXT(H5340, "[$-en-US]mmm"), _xleta.N/A)</f>
        <v>Jul</v>
      </c>
      <c r="K5340">
        <f t="shared" si="333"/>
        <v>24</v>
      </c>
      <c r="L5340" s="1" t="str">
        <f t="shared" si="334"/>
        <v>Tuesday</v>
      </c>
      <c r="M5340" t="str">
        <f t="shared" si="335"/>
        <v>Yes</v>
      </c>
    </row>
    <row r="5341" spans="1:13">
      <c r="A5341" t="s">
        <v>20</v>
      </c>
      <c r="B5341">
        <v>1</v>
      </c>
      <c r="C5341">
        <f>$D5341/$B5341</f>
        <v>5</v>
      </c>
      <c r="D5341">
        <v>5</v>
      </c>
      <c r="E5341" s="7" t="str" cm="1">
        <f t="array" ref="E5341">_xlfn.IFS(D5341&lt;=5, "$1-5", D5341&lt;=10, "$6-10",D5341&lt;=15,"$11-15", D5341&lt;=20, "$16-20", D5341&gt;20, "$20+")</f>
        <v>$1-5</v>
      </c>
      <c r="F5341" s="2" t="s">
        <v>14</v>
      </c>
      <c r="G5341" s="2" t="s">
        <v>15</v>
      </c>
      <c r="H5341" s="1">
        <v>45131</v>
      </c>
      <c r="I5341">
        <f t="shared" si="332"/>
        <v>2023</v>
      </c>
      <c r="J5341" s="1" t="str" cm="1">
        <f t="array" ref="J5341">IFERROR(TEXT(H5341, "[$-en-US]mmm"), _xleta.N/A)</f>
        <v>Jul</v>
      </c>
      <c r="K5341">
        <f t="shared" si="333"/>
        <v>24</v>
      </c>
      <c r="L5341" s="1" t="str">
        <f t="shared" si="334"/>
        <v>Tuesday</v>
      </c>
      <c r="M5341" t="str">
        <f t="shared" si="335"/>
        <v>Yes</v>
      </c>
    </row>
    <row r="5342" spans="1:13">
      <c r="A5342" t="s">
        <v>9</v>
      </c>
      <c r="B5342">
        <v>5</v>
      </c>
      <c r="C5342">
        <v>2</v>
      </c>
      <c r="D5342">
        <v>10</v>
      </c>
      <c r="E5342" s="7" t="str" cm="1">
        <f t="array" ref="E5342">_xlfn.IFS(D5342&lt;=5, "$1-5", D5342&lt;=10, "$6-10",D5342&lt;=15,"$11-15", D5342&lt;=20, "$16-20", D5342&gt;20, "$20+")</f>
        <v>$6-10</v>
      </c>
      <c r="F5342" s="2" t="s">
        <v>10023</v>
      </c>
      <c r="G5342" s="2" t="s">
        <v>11</v>
      </c>
      <c r="H5342" s="1">
        <v>45131</v>
      </c>
      <c r="I5342">
        <f t="shared" si="332"/>
        <v>2023</v>
      </c>
      <c r="J5342" s="1" t="str" cm="1">
        <f t="array" ref="J5342">IFERROR(TEXT(H5342, "[$-en-US]mmm"), _xleta.N/A)</f>
        <v>Jul</v>
      </c>
      <c r="K5342">
        <f t="shared" si="333"/>
        <v>24</v>
      </c>
      <c r="L5342" s="1" t="str">
        <f t="shared" si="334"/>
        <v>Tuesday</v>
      </c>
      <c r="M5342" t="str">
        <f t="shared" si="335"/>
        <v>Yes</v>
      </c>
    </row>
    <row r="5343" spans="1:13">
      <c r="A5343" t="s">
        <v>9</v>
      </c>
      <c r="B5343">
        <v>4</v>
      </c>
      <c r="C5343">
        <v>2</v>
      </c>
      <c r="D5343">
        <v>8</v>
      </c>
      <c r="E5343" s="7" t="str" cm="1">
        <f t="array" ref="E5343">_xlfn.IFS(D5343&lt;=5, "$1-5", D5343&lt;=10, "$6-10",D5343&lt;=15,"$11-15", D5343&lt;=20, "$16-20", D5343&gt;20, "$20+")</f>
        <v>$6-10</v>
      </c>
      <c r="F5343" s="2" t="s">
        <v>10</v>
      </c>
      <c r="G5343" s="2" t="s">
        <v>11</v>
      </c>
      <c r="H5343" s="1">
        <v>45131</v>
      </c>
      <c r="I5343">
        <f t="shared" si="332"/>
        <v>2023</v>
      </c>
      <c r="J5343" s="1" t="str" cm="1">
        <f t="array" ref="J5343">IFERROR(TEXT(H5343, "[$-en-US]mmm"), _xleta.N/A)</f>
        <v>Jul</v>
      </c>
      <c r="K5343">
        <f t="shared" si="333"/>
        <v>24</v>
      </c>
      <c r="L5343" s="1" t="str">
        <f t="shared" si="334"/>
        <v>Tuesday</v>
      </c>
      <c r="M5343" t="str">
        <f t="shared" si="335"/>
        <v>Yes</v>
      </c>
    </row>
    <row r="5344" spans="1:13">
      <c r="A5344" t="s">
        <v>25</v>
      </c>
      <c r="B5344">
        <v>1</v>
      </c>
      <c r="C5344">
        <v>4</v>
      </c>
      <c r="D5344">
        <v>4</v>
      </c>
      <c r="E5344" s="7" t="str" cm="1">
        <f t="array" ref="E5344">_xlfn.IFS(D5344&lt;=5, "$1-5", D5344&lt;=10, "$6-10",D5344&lt;=15,"$11-15", D5344&lt;=20, "$16-20", D5344&gt;20, "$20+")</f>
        <v>$1-5</v>
      </c>
      <c r="F5344" s="2" t="s">
        <v>10</v>
      </c>
      <c r="G5344" s="2" t="s">
        <v>10025</v>
      </c>
      <c r="H5344" s="1">
        <v>45131</v>
      </c>
      <c r="I5344">
        <f t="shared" si="332"/>
        <v>2023</v>
      </c>
      <c r="J5344" s="1" t="str" cm="1">
        <f t="array" ref="J5344">IFERROR(TEXT(H5344, "[$-en-US]mmm"), _xleta.N/A)</f>
        <v>Jul</v>
      </c>
      <c r="K5344">
        <f t="shared" si="333"/>
        <v>24</v>
      </c>
      <c r="L5344" s="1" t="str">
        <f t="shared" si="334"/>
        <v>Tuesday</v>
      </c>
      <c r="M5344" t="str">
        <f t="shared" si="335"/>
        <v>Yes</v>
      </c>
    </row>
    <row r="5345" spans="1:13">
      <c r="A5345" t="str">
        <f>_xlfn.XLOOKUP(C5345,'Item Price'!$B:$B,'Item Price'!$A:$A,"notfound")</f>
        <v>Salad</v>
      </c>
      <c r="B5345">
        <v>4</v>
      </c>
      <c r="C5345">
        <v>5</v>
      </c>
      <c r="D5345">
        <v>20</v>
      </c>
      <c r="E5345" s="7" t="str" cm="1">
        <f t="array" ref="E5345">_xlfn.IFS(D5345&lt;=5, "$1-5", D5345&lt;=10, "$6-10",D5345&lt;=15,"$11-15", D5345&lt;=20, "$16-20", D5345&gt;20, "$20+")</f>
        <v>$16-20</v>
      </c>
      <c r="F5345" s="2" t="s">
        <v>10023</v>
      </c>
      <c r="G5345" s="2" t="s">
        <v>11</v>
      </c>
      <c r="H5345" s="1">
        <v>45131</v>
      </c>
      <c r="I5345">
        <f t="shared" si="332"/>
        <v>2023</v>
      </c>
      <c r="J5345" s="1" t="str" cm="1">
        <f t="array" ref="J5345">IFERROR(TEXT(H5345, "[$-en-US]mmm"), _xleta.N/A)</f>
        <v>Jul</v>
      </c>
      <c r="K5345">
        <f t="shared" si="333"/>
        <v>24</v>
      </c>
      <c r="L5345" s="1" t="str">
        <f t="shared" si="334"/>
        <v>Tuesday</v>
      </c>
      <c r="M5345" t="str">
        <f t="shared" si="335"/>
        <v>Yes</v>
      </c>
    </row>
    <row r="5346" spans="1:13">
      <c r="A5346" t="s">
        <v>25</v>
      </c>
      <c r="B5346">
        <v>2</v>
      </c>
      <c r="C5346">
        <v>4</v>
      </c>
      <c r="D5346">
        <v>8</v>
      </c>
      <c r="E5346" s="7" t="str" cm="1">
        <f t="array" ref="E5346">_xlfn.IFS(D5346&lt;=5, "$1-5", D5346&lt;=10, "$6-10",D5346&lt;=15,"$11-15", D5346&lt;=20, "$16-20", D5346&gt;20, "$20+")</f>
        <v>$6-10</v>
      </c>
      <c r="F5346" s="2" t="s">
        <v>23</v>
      </c>
      <c r="G5346" s="2" t="s">
        <v>10023</v>
      </c>
      <c r="H5346" s="1">
        <v>45131</v>
      </c>
      <c r="I5346">
        <f t="shared" si="332"/>
        <v>2023</v>
      </c>
      <c r="J5346" s="1" t="str" cm="1">
        <f t="array" ref="J5346">IFERROR(TEXT(H5346, "[$-en-US]mmm"), _xleta.N/A)</f>
        <v>Jul</v>
      </c>
      <c r="K5346">
        <f t="shared" si="333"/>
        <v>24</v>
      </c>
      <c r="L5346" s="1" t="str">
        <f t="shared" si="334"/>
        <v>Tuesday</v>
      </c>
      <c r="M5346" t="str">
        <f t="shared" si="335"/>
        <v>Yes</v>
      </c>
    </row>
    <row r="5347" spans="1:13">
      <c r="A5347" t="s">
        <v>20</v>
      </c>
      <c r="B5347">
        <v>4</v>
      </c>
      <c r="C5347">
        <v>5</v>
      </c>
      <c r="D5347">
        <v>20</v>
      </c>
      <c r="E5347" s="7" t="str" cm="1">
        <f t="array" ref="E5347">_xlfn.IFS(D5347&lt;=5, "$1-5", D5347&lt;=10, "$6-10",D5347&lt;=15,"$11-15", D5347&lt;=20, "$16-20", D5347&gt;20, "$20+")</f>
        <v>$16-20</v>
      </c>
      <c r="F5347" s="2" t="s">
        <v>23</v>
      </c>
      <c r="G5347" s="2" t="s">
        <v>10023</v>
      </c>
      <c r="H5347" s="1">
        <v>45131</v>
      </c>
      <c r="I5347">
        <f t="shared" si="332"/>
        <v>2023</v>
      </c>
      <c r="J5347" s="1" t="str" cm="1">
        <f t="array" ref="J5347">IFERROR(TEXT(H5347, "[$-en-US]mmm"), _xleta.N/A)</f>
        <v>Jul</v>
      </c>
      <c r="K5347">
        <f t="shared" si="333"/>
        <v>24</v>
      </c>
      <c r="L5347" s="1" t="str">
        <f t="shared" si="334"/>
        <v>Tuesday</v>
      </c>
      <c r="M5347" t="str">
        <f t="shared" si="335"/>
        <v>Yes</v>
      </c>
    </row>
    <row r="5348" spans="1:13">
      <c r="A5348" t="s">
        <v>9</v>
      </c>
      <c r="B5348">
        <v>5</v>
      </c>
      <c r="C5348">
        <v>2</v>
      </c>
      <c r="D5348">
        <v>10</v>
      </c>
      <c r="E5348" s="7" t="str" cm="1">
        <f t="array" ref="E5348">_xlfn.IFS(D5348&lt;=5, "$1-5", D5348&lt;=10, "$6-10",D5348&lt;=15,"$11-15", D5348&lt;=20, "$16-20", D5348&gt;20, "$20+")</f>
        <v>$6-10</v>
      </c>
      <c r="F5348" s="2" t="s">
        <v>23</v>
      </c>
      <c r="G5348" s="2" t="s">
        <v>15</v>
      </c>
      <c r="H5348" s="1">
        <v>45131</v>
      </c>
      <c r="I5348">
        <f t="shared" si="332"/>
        <v>2023</v>
      </c>
      <c r="J5348" s="1" t="str" cm="1">
        <f t="array" ref="J5348">IFERROR(TEXT(H5348, "[$-en-US]mmm"), _xleta.N/A)</f>
        <v>Jul</v>
      </c>
      <c r="K5348">
        <f t="shared" si="333"/>
        <v>24</v>
      </c>
      <c r="L5348" s="1" t="str">
        <f t="shared" si="334"/>
        <v>Tuesday</v>
      </c>
      <c r="M5348" t="str">
        <f t="shared" si="335"/>
        <v>Yes</v>
      </c>
    </row>
    <row r="5349" spans="1:13">
      <c r="A5349" t="s">
        <v>13</v>
      </c>
      <c r="B5349">
        <v>3</v>
      </c>
      <c r="C5349">
        <v>3</v>
      </c>
      <c r="D5349">
        <v>9</v>
      </c>
      <c r="E5349" s="7" t="str" cm="1">
        <f t="array" ref="E5349">_xlfn.IFS(D5349&lt;=5, "$1-5", D5349&lt;=10, "$6-10",D5349&lt;=15,"$11-15", D5349&lt;=20, "$16-20", D5349&gt;20, "$20+")</f>
        <v>$6-10</v>
      </c>
      <c r="F5349" s="2" t="s">
        <v>14</v>
      </c>
      <c r="G5349" s="2" t="s">
        <v>15</v>
      </c>
      <c r="H5349" s="1">
        <v>45131</v>
      </c>
      <c r="I5349">
        <f t="shared" si="332"/>
        <v>2023</v>
      </c>
      <c r="J5349" s="1" t="str" cm="1">
        <f t="array" ref="J5349">IFERROR(TEXT(H5349, "[$-en-US]mmm"), _xleta.N/A)</f>
        <v>Jul</v>
      </c>
      <c r="K5349">
        <f t="shared" si="333"/>
        <v>24</v>
      </c>
      <c r="L5349" s="1" t="str">
        <f t="shared" si="334"/>
        <v>Tuesday</v>
      </c>
      <c r="M5349" t="str">
        <f t="shared" si="335"/>
        <v>Yes</v>
      </c>
    </row>
    <row r="5350" spans="1:13">
      <c r="A5350" t="s">
        <v>13</v>
      </c>
      <c r="B5350">
        <v>4</v>
      </c>
      <c r="C5350">
        <f>$D5350/$B5350</f>
        <v>3</v>
      </c>
      <c r="D5350">
        <v>12</v>
      </c>
      <c r="E5350" s="7" t="str" cm="1">
        <f t="array" ref="E5350">_xlfn.IFS(D5350&lt;=5, "$1-5", D5350&lt;=10, "$6-10",D5350&lt;=15,"$11-15", D5350&lt;=20, "$16-20", D5350&gt;20, "$20+")</f>
        <v>$11-15</v>
      </c>
      <c r="F5350" s="2" t="s">
        <v>14</v>
      </c>
      <c r="G5350" s="2" t="s">
        <v>11</v>
      </c>
      <c r="H5350" s="1">
        <v>45131</v>
      </c>
      <c r="I5350">
        <f t="shared" si="332"/>
        <v>2023</v>
      </c>
      <c r="J5350" s="1" t="str" cm="1">
        <f t="array" ref="J5350">IFERROR(TEXT(H5350, "[$-en-US]mmm"), _xleta.N/A)</f>
        <v>Jul</v>
      </c>
      <c r="K5350">
        <f t="shared" si="333"/>
        <v>24</v>
      </c>
      <c r="L5350" s="1" t="str">
        <f t="shared" si="334"/>
        <v>Tuesday</v>
      </c>
      <c r="M5350" t="str">
        <f t="shared" si="335"/>
        <v>Yes</v>
      </c>
    </row>
    <row r="5351" spans="1:13">
      <c r="A5351" t="s">
        <v>28</v>
      </c>
      <c r="B5351">
        <v>1</v>
      </c>
      <c r="C5351">
        <v>4</v>
      </c>
      <c r="D5351">
        <v>4</v>
      </c>
      <c r="E5351" s="7" t="str" cm="1">
        <f t="array" ref="E5351">_xlfn.IFS(D5351&lt;=5, "$1-5", D5351&lt;=10, "$6-10",D5351&lt;=15,"$11-15", D5351&lt;=20, "$16-20", D5351&gt;20, "$20+")</f>
        <v>$1-5</v>
      </c>
      <c r="F5351" s="2" t="s">
        <v>10025</v>
      </c>
      <c r="G5351" s="2" t="s">
        <v>10023</v>
      </c>
      <c r="H5351" s="1">
        <v>45131</v>
      </c>
      <c r="I5351">
        <f t="shared" si="332"/>
        <v>2023</v>
      </c>
      <c r="J5351" s="1" t="str" cm="1">
        <f t="array" ref="J5351">IFERROR(TEXT(H5351, "[$-en-US]mmm"), _xleta.N/A)</f>
        <v>Jul</v>
      </c>
      <c r="K5351">
        <f t="shared" si="333"/>
        <v>24</v>
      </c>
      <c r="L5351" s="1" t="str">
        <f t="shared" si="334"/>
        <v>Tuesday</v>
      </c>
      <c r="M5351" t="str">
        <f t="shared" si="335"/>
        <v>Yes</v>
      </c>
    </row>
    <row r="5352" spans="1:13">
      <c r="A5352" t="s">
        <v>17</v>
      </c>
      <c r="B5352">
        <v>4</v>
      </c>
      <c r="C5352">
        <v>1</v>
      </c>
      <c r="D5352">
        <f>$B5352*$C5352</f>
        <v>4</v>
      </c>
      <c r="E5352" s="7" t="str" cm="1">
        <f t="array" ref="E5352">_xlfn.IFS(D5352&lt;=5, "$1-5", D5352&lt;=10, "$6-10",D5352&lt;=15,"$11-15", D5352&lt;=20, "$16-20", D5352&gt;20, "$20+")</f>
        <v>$1-5</v>
      </c>
      <c r="F5352" s="2" t="s">
        <v>14</v>
      </c>
      <c r="G5352" s="2" t="s">
        <v>10025</v>
      </c>
      <c r="H5352" s="1">
        <v>45131</v>
      </c>
      <c r="I5352">
        <f t="shared" si="332"/>
        <v>2023</v>
      </c>
      <c r="J5352" s="1" t="str" cm="1">
        <f t="array" ref="J5352">IFERROR(TEXT(H5352, "[$-en-US]mmm"), _xleta.N/A)</f>
        <v>Jul</v>
      </c>
      <c r="K5352">
        <f t="shared" si="333"/>
        <v>24</v>
      </c>
      <c r="L5352" s="1" t="str">
        <f t="shared" si="334"/>
        <v>Tuesday</v>
      </c>
      <c r="M5352" t="str">
        <f t="shared" si="335"/>
        <v>Yes</v>
      </c>
    </row>
    <row r="5353" spans="1:13">
      <c r="A5353" t="s">
        <v>13</v>
      </c>
      <c r="B5353">
        <v>4</v>
      </c>
      <c r="C5353">
        <v>3</v>
      </c>
      <c r="D5353">
        <v>12</v>
      </c>
      <c r="E5353" s="7" t="str" cm="1">
        <f t="array" ref="E5353">_xlfn.IFS(D5353&lt;=5, "$1-5", D5353&lt;=10, "$6-10",D5353&lt;=15,"$11-15", D5353&lt;=20, "$16-20", D5353&gt;20, "$20+")</f>
        <v>$11-15</v>
      </c>
      <c r="F5353" s="2" t="s">
        <v>10023</v>
      </c>
      <c r="G5353" s="2" t="s">
        <v>10023</v>
      </c>
      <c r="H5353" s="1">
        <v>45131</v>
      </c>
      <c r="I5353">
        <f t="shared" si="332"/>
        <v>2023</v>
      </c>
      <c r="J5353" s="1" t="str" cm="1">
        <f t="array" ref="J5353">IFERROR(TEXT(H5353, "[$-en-US]mmm"), _xleta.N/A)</f>
        <v>Jul</v>
      </c>
      <c r="K5353">
        <f t="shared" si="333"/>
        <v>24</v>
      </c>
      <c r="L5353" s="1" t="str">
        <f t="shared" si="334"/>
        <v>Tuesday</v>
      </c>
      <c r="M5353" t="str">
        <f t="shared" si="335"/>
        <v>Yes</v>
      </c>
    </row>
    <row r="5354" spans="1:13">
      <c r="A5354" t="s">
        <v>25</v>
      </c>
      <c r="B5354">
        <v>4</v>
      </c>
      <c r="C5354">
        <v>4</v>
      </c>
      <c r="D5354">
        <v>16</v>
      </c>
      <c r="E5354" s="7" t="str" cm="1">
        <f t="array" ref="E5354">_xlfn.IFS(D5354&lt;=5, "$1-5", D5354&lt;=10, "$6-10",D5354&lt;=15,"$11-15", D5354&lt;=20, "$16-20", D5354&gt;20, "$20+")</f>
        <v>$16-20</v>
      </c>
      <c r="F5354" s="2" t="s">
        <v>23</v>
      </c>
      <c r="G5354" s="2" t="s">
        <v>15</v>
      </c>
      <c r="H5354" s="1">
        <v>45131</v>
      </c>
      <c r="I5354">
        <f t="shared" si="332"/>
        <v>2023</v>
      </c>
      <c r="J5354" s="1" t="str" cm="1">
        <f t="array" ref="J5354">IFERROR(TEXT(H5354, "[$-en-US]mmm"), _xleta.N/A)</f>
        <v>Jul</v>
      </c>
      <c r="K5354">
        <f t="shared" si="333"/>
        <v>24</v>
      </c>
      <c r="L5354" s="1" t="str">
        <f t="shared" si="334"/>
        <v>Tuesday</v>
      </c>
      <c r="M5354" t="str">
        <f t="shared" si="335"/>
        <v>Yes</v>
      </c>
    </row>
    <row r="5355" spans="1:13">
      <c r="A5355" t="s">
        <v>39</v>
      </c>
      <c r="B5355">
        <v>4</v>
      </c>
      <c r="C5355">
        <v>3</v>
      </c>
      <c r="D5355">
        <v>12</v>
      </c>
      <c r="E5355" s="7" t="str" cm="1">
        <f t="array" ref="E5355">_xlfn.IFS(D5355&lt;=5, "$1-5", D5355&lt;=10, "$6-10",D5355&lt;=15,"$11-15", D5355&lt;=20, "$16-20", D5355&gt;20, "$20+")</f>
        <v>$11-15</v>
      </c>
      <c r="F5355" s="2" t="s">
        <v>14</v>
      </c>
      <c r="G5355" s="2" t="s">
        <v>11</v>
      </c>
      <c r="H5355" s="1">
        <v>45131</v>
      </c>
      <c r="I5355">
        <f t="shared" si="332"/>
        <v>2023</v>
      </c>
      <c r="J5355" s="1" t="str" cm="1">
        <f t="array" ref="J5355">IFERROR(TEXT(H5355, "[$-en-US]mmm"), _xleta.N/A)</f>
        <v>Jul</v>
      </c>
      <c r="K5355">
        <f t="shared" si="333"/>
        <v>24</v>
      </c>
      <c r="L5355" s="1" t="str">
        <f t="shared" si="334"/>
        <v>Tuesday</v>
      </c>
      <c r="M5355" t="str">
        <f t="shared" si="335"/>
        <v>Yes</v>
      </c>
    </row>
    <row r="5356" spans="1:13">
      <c r="A5356" t="s">
        <v>20</v>
      </c>
      <c r="B5356">
        <v>1</v>
      </c>
      <c r="C5356">
        <v>5</v>
      </c>
      <c r="D5356">
        <v>5</v>
      </c>
      <c r="E5356" s="7" t="str" cm="1">
        <f t="array" ref="E5356">_xlfn.IFS(D5356&lt;=5, "$1-5", D5356&lt;=10, "$6-10",D5356&lt;=15,"$11-15", D5356&lt;=20, "$16-20", D5356&gt;20, "$20+")</f>
        <v>$1-5</v>
      </c>
      <c r="F5356" s="2" t="s">
        <v>10</v>
      </c>
      <c r="G5356" s="2" t="s">
        <v>11</v>
      </c>
      <c r="H5356" s="1">
        <v>45131</v>
      </c>
      <c r="I5356">
        <f t="shared" si="332"/>
        <v>2023</v>
      </c>
      <c r="J5356" s="1" t="str" cm="1">
        <f t="array" ref="J5356">IFERROR(TEXT(H5356, "[$-en-US]mmm"), _xleta.N/A)</f>
        <v>Jul</v>
      </c>
      <c r="K5356">
        <f t="shared" si="333"/>
        <v>24</v>
      </c>
      <c r="L5356" s="1" t="str">
        <f t="shared" si="334"/>
        <v>Tuesday</v>
      </c>
      <c r="M5356" t="str">
        <f t="shared" si="335"/>
        <v>Yes</v>
      </c>
    </row>
    <row r="5357" spans="1:13">
      <c r="A5357" t="s">
        <v>13</v>
      </c>
      <c r="B5357">
        <v>3</v>
      </c>
      <c r="C5357">
        <v>3</v>
      </c>
      <c r="D5357">
        <v>9</v>
      </c>
      <c r="E5357" s="7" t="str" cm="1">
        <f t="array" ref="E5357">_xlfn.IFS(D5357&lt;=5, "$1-5", D5357&lt;=10, "$6-10",D5357&lt;=15,"$11-15", D5357&lt;=20, "$16-20", D5357&gt;20, "$20+")</f>
        <v>$6-10</v>
      </c>
      <c r="F5357" s="2" t="s">
        <v>23</v>
      </c>
      <c r="G5357" s="2" t="s">
        <v>15</v>
      </c>
      <c r="H5357" s="1">
        <v>45131</v>
      </c>
      <c r="I5357">
        <f t="shared" si="332"/>
        <v>2023</v>
      </c>
      <c r="J5357" s="1" t="str" cm="1">
        <f t="array" ref="J5357">IFERROR(TEXT(H5357, "[$-en-US]mmm"), _xleta.N/A)</f>
        <v>Jul</v>
      </c>
      <c r="K5357">
        <f t="shared" si="333"/>
        <v>24</v>
      </c>
      <c r="L5357" s="1" t="str">
        <f t="shared" si="334"/>
        <v>Tuesday</v>
      </c>
      <c r="M5357" t="str">
        <f t="shared" si="335"/>
        <v>Yes</v>
      </c>
    </row>
    <row r="5358" spans="1:13">
      <c r="A5358" t="s">
        <v>20</v>
      </c>
      <c r="B5358">
        <v>4</v>
      </c>
      <c r="C5358">
        <v>5</v>
      </c>
      <c r="D5358">
        <v>20</v>
      </c>
      <c r="E5358" s="7" t="str" cm="1">
        <f t="array" ref="E5358">_xlfn.IFS(D5358&lt;=5, "$1-5", D5358&lt;=10, "$6-10",D5358&lt;=15,"$11-15", D5358&lt;=20, "$16-20", D5358&gt;20, "$20+")</f>
        <v>$16-20</v>
      </c>
      <c r="F5358" s="2" t="s">
        <v>23</v>
      </c>
      <c r="G5358" s="2" t="s">
        <v>15</v>
      </c>
      <c r="H5358" s="1">
        <v>45131</v>
      </c>
      <c r="I5358">
        <f t="shared" si="332"/>
        <v>2023</v>
      </c>
      <c r="J5358" s="1" t="str" cm="1">
        <f t="array" ref="J5358">IFERROR(TEXT(H5358, "[$-en-US]mmm"), _xleta.N/A)</f>
        <v>Jul</v>
      </c>
      <c r="K5358">
        <f t="shared" si="333"/>
        <v>24</v>
      </c>
      <c r="L5358" s="1" t="str">
        <f t="shared" si="334"/>
        <v>Tuesday</v>
      </c>
      <c r="M5358" t="str">
        <f t="shared" si="335"/>
        <v>Yes</v>
      </c>
    </row>
    <row r="5359" spans="1:13">
      <c r="A5359" t="s">
        <v>13</v>
      </c>
      <c r="B5359">
        <v>2</v>
      </c>
      <c r="C5359">
        <v>3</v>
      </c>
      <c r="D5359">
        <v>6</v>
      </c>
      <c r="E5359" s="7" t="str" cm="1">
        <f t="array" ref="E5359">_xlfn.IFS(D5359&lt;=5, "$1-5", D5359&lt;=10, "$6-10",D5359&lt;=15,"$11-15", D5359&lt;=20, "$16-20", D5359&gt;20, "$20+")</f>
        <v>$6-10</v>
      </c>
      <c r="F5359" s="2" t="s">
        <v>14</v>
      </c>
      <c r="G5359" s="2" t="s">
        <v>15</v>
      </c>
      <c r="H5359" s="1">
        <v>45131</v>
      </c>
      <c r="I5359">
        <f t="shared" si="332"/>
        <v>2023</v>
      </c>
      <c r="J5359" s="1" t="str" cm="1">
        <f t="array" ref="J5359">IFERROR(TEXT(H5359, "[$-en-US]mmm"), _xleta.N/A)</f>
        <v>Jul</v>
      </c>
      <c r="K5359">
        <f t="shared" si="333"/>
        <v>24</v>
      </c>
      <c r="L5359" s="1" t="str">
        <f t="shared" si="334"/>
        <v>Tuesday</v>
      </c>
      <c r="M5359" t="str">
        <f t="shared" si="335"/>
        <v>Yes</v>
      </c>
    </row>
    <row r="5360" spans="1:13">
      <c r="A5360" t="s">
        <v>65</v>
      </c>
      <c r="B5360">
        <v>4</v>
      </c>
      <c r="C5360">
        <v>1.5</v>
      </c>
      <c r="D5360">
        <v>6</v>
      </c>
      <c r="E5360" s="7" t="str" cm="1">
        <f t="array" ref="E5360">_xlfn.IFS(D5360&lt;=5, "$1-5", D5360&lt;=10, "$6-10",D5360&lt;=15,"$11-15", D5360&lt;=20, "$16-20", D5360&gt;20, "$20+")</f>
        <v>$6-10</v>
      </c>
      <c r="F5360" s="2" t="s">
        <v>14</v>
      </c>
      <c r="G5360" s="2" t="s">
        <v>11</v>
      </c>
      <c r="H5360" s="1">
        <v>45131</v>
      </c>
      <c r="I5360">
        <f t="shared" si="332"/>
        <v>2023</v>
      </c>
      <c r="J5360" s="1" t="str" cm="1">
        <f t="array" ref="J5360">IFERROR(TEXT(H5360, "[$-en-US]mmm"), _xleta.N/A)</f>
        <v>Jul</v>
      </c>
      <c r="K5360">
        <f t="shared" si="333"/>
        <v>24</v>
      </c>
      <c r="L5360" s="1" t="str">
        <f t="shared" si="334"/>
        <v>Tuesday</v>
      </c>
      <c r="M5360" t="str">
        <f t="shared" si="335"/>
        <v>Yes</v>
      </c>
    </row>
    <row r="5361" spans="1:13">
      <c r="A5361" t="s">
        <v>25</v>
      </c>
      <c r="B5361">
        <v>3</v>
      </c>
      <c r="C5361">
        <v>4</v>
      </c>
      <c r="D5361">
        <v>12</v>
      </c>
      <c r="E5361" s="7" t="str" cm="1">
        <f t="array" ref="E5361">_xlfn.IFS(D5361&lt;=5, "$1-5", D5361&lt;=10, "$6-10",D5361&lt;=15,"$11-15", D5361&lt;=20, "$16-20", D5361&gt;20, "$20+")</f>
        <v>$11-15</v>
      </c>
      <c r="F5361" s="2" t="s">
        <v>10</v>
      </c>
      <c r="G5361" s="2" t="s">
        <v>10023</v>
      </c>
      <c r="H5361" s="1">
        <v>45131</v>
      </c>
      <c r="I5361">
        <f t="shared" si="332"/>
        <v>2023</v>
      </c>
      <c r="J5361" s="1" t="str" cm="1">
        <f t="array" ref="J5361">IFERROR(TEXT(H5361, "[$-en-US]mmm"), _xleta.N/A)</f>
        <v>Jul</v>
      </c>
      <c r="K5361">
        <f t="shared" si="333"/>
        <v>24</v>
      </c>
      <c r="L5361" s="1" t="str">
        <f t="shared" si="334"/>
        <v>Tuesday</v>
      </c>
      <c r="M5361" t="str">
        <f t="shared" si="335"/>
        <v>Yes</v>
      </c>
    </row>
    <row r="5362" spans="1:13">
      <c r="A5362" t="s">
        <v>9</v>
      </c>
      <c r="B5362">
        <v>2</v>
      </c>
      <c r="C5362">
        <v>2</v>
      </c>
      <c r="D5362">
        <v>4</v>
      </c>
      <c r="E5362" s="7" t="str" cm="1">
        <f t="array" ref="E5362">_xlfn.IFS(D5362&lt;=5, "$1-5", D5362&lt;=10, "$6-10",D5362&lt;=15,"$11-15", D5362&lt;=20, "$16-20", D5362&gt;20, "$20+")</f>
        <v>$1-5</v>
      </c>
      <c r="F5362" s="2" t="s">
        <v>14</v>
      </c>
      <c r="G5362" s="2" t="s">
        <v>11</v>
      </c>
      <c r="H5362" s="1">
        <v>45131</v>
      </c>
      <c r="I5362">
        <f t="shared" si="332"/>
        <v>2023</v>
      </c>
      <c r="J5362" s="1" t="str" cm="1">
        <f t="array" ref="J5362">IFERROR(TEXT(H5362, "[$-en-US]mmm"), _xleta.N/A)</f>
        <v>Jul</v>
      </c>
      <c r="K5362">
        <f t="shared" si="333"/>
        <v>24</v>
      </c>
      <c r="L5362" s="1" t="str">
        <f t="shared" si="334"/>
        <v>Tuesday</v>
      </c>
      <c r="M5362" t="str">
        <f t="shared" si="335"/>
        <v>Yes</v>
      </c>
    </row>
    <row r="5363" spans="1:13">
      <c r="A5363" t="s">
        <v>17</v>
      </c>
      <c r="B5363">
        <v>3</v>
      </c>
      <c r="C5363">
        <v>1</v>
      </c>
      <c r="D5363">
        <v>3</v>
      </c>
      <c r="E5363" s="7" t="str" cm="1">
        <f t="array" ref="E5363">_xlfn.IFS(D5363&lt;=5, "$1-5", D5363&lt;=10, "$6-10",D5363&lt;=15,"$11-15", D5363&lt;=20, "$16-20", D5363&gt;20, "$20+")</f>
        <v>$1-5</v>
      </c>
      <c r="F5363" s="2" t="s">
        <v>10023</v>
      </c>
      <c r="G5363" s="2" t="s">
        <v>11</v>
      </c>
      <c r="H5363" s="1">
        <v>45131</v>
      </c>
      <c r="I5363">
        <f t="shared" si="332"/>
        <v>2023</v>
      </c>
      <c r="J5363" s="1" t="str" cm="1">
        <f t="array" ref="J5363">IFERROR(TEXT(H5363, "[$-en-US]mmm"), _xleta.N/A)</f>
        <v>Jul</v>
      </c>
      <c r="K5363">
        <f t="shared" si="333"/>
        <v>24</v>
      </c>
      <c r="L5363" s="1" t="str">
        <f t="shared" si="334"/>
        <v>Tuesday</v>
      </c>
      <c r="M5363" t="str">
        <f t="shared" si="335"/>
        <v>Yes</v>
      </c>
    </row>
    <row r="5364" spans="1:13">
      <c r="A5364" t="s">
        <v>39</v>
      </c>
      <c r="B5364">
        <v>1</v>
      </c>
      <c r="C5364">
        <v>3</v>
      </c>
      <c r="D5364">
        <v>3</v>
      </c>
      <c r="E5364" s="7" t="str" cm="1">
        <f t="array" ref="E5364">_xlfn.IFS(D5364&lt;=5, "$1-5", D5364&lt;=10, "$6-10",D5364&lt;=15,"$11-15", D5364&lt;=20, "$16-20", D5364&gt;20, "$20+")</f>
        <v>$1-5</v>
      </c>
      <c r="F5364" s="2" t="s">
        <v>10023</v>
      </c>
      <c r="G5364" s="2" t="s">
        <v>15</v>
      </c>
      <c r="H5364" s="1">
        <v>45131</v>
      </c>
      <c r="I5364">
        <f t="shared" si="332"/>
        <v>2023</v>
      </c>
      <c r="J5364" s="1" t="str" cm="1">
        <f t="array" ref="J5364">IFERROR(TEXT(H5364, "[$-en-US]mmm"), _xleta.N/A)</f>
        <v>Jul</v>
      </c>
      <c r="K5364">
        <f t="shared" si="333"/>
        <v>24</v>
      </c>
      <c r="L5364" s="1" t="str">
        <f t="shared" si="334"/>
        <v>Tuesday</v>
      </c>
      <c r="M5364" t="str">
        <f t="shared" si="335"/>
        <v>Yes</v>
      </c>
    </row>
    <row r="5365" spans="1:13">
      <c r="A5365" t="s">
        <v>25</v>
      </c>
      <c r="B5365">
        <v>4</v>
      </c>
      <c r="C5365">
        <v>4</v>
      </c>
      <c r="D5365">
        <v>16</v>
      </c>
      <c r="E5365" s="7" t="str" cm="1">
        <f t="array" ref="E5365">_xlfn.IFS(D5365&lt;=5, "$1-5", D5365&lt;=10, "$6-10",D5365&lt;=15,"$11-15", D5365&lt;=20, "$16-20", D5365&gt;20, "$20+")</f>
        <v>$16-20</v>
      </c>
      <c r="F5365" s="2" t="s">
        <v>23</v>
      </c>
      <c r="G5365" s="2" t="s">
        <v>10023</v>
      </c>
      <c r="H5365" s="1">
        <v>45131</v>
      </c>
      <c r="I5365">
        <f t="shared" si="332"/>
        <v>2023</v>
      </c>
      <c r="J5365" s="1" t="str" cm="1">
        <f t="array" ref="J5365">IFERROR(TEXT(H5365, "[$-en-US]mmm"), _xleta.N/A)</f>
        <v>Jul</v>
      </c>
      <c r="K5365">
        <f t="shared" si="333"/>
        <v>24</v>
      </c>
      <c r="L5365" s="1" t="str">
        <f t="shared" si="334"/>
        <v>Tuesday</v>
      </c>
      <c r="M5365" t="str">
        <f t="shared" si="335"/>
        <v>Yes</v>
      </c>
    </row>
    <row r="5366" spans="1:13">
      <c r="A5366" t="s">
        <v>65</v>
      </c>
      <c r="B5366">
        <v>2</v>
      </c>
      <c r="C5366">
        <v>1.5</v>
      </c>
      <c r="D5366">
        <v>3</v>
      </c>
      <c r="E5366" s="7" t="str" cm="1">
        <f t="array" ref="E5366">_xlfn.IFS(D5366&lt;=5, "$1-5", D5366&lt;=10, "$6-10",D5366&lt;=15,"$11-15", D5366&lt;=20, "$16-20", D5366&gt;20, "$20+")</f>
        <v>$1-5</v>
      </c>
      <c r="F5366" s="2" t="s">
        <v>10023</v>
      </c>
      <c r="G5366" s="2" t="s">
        <v>10023</v>
      </c>
      <c r="H5366" s="1">
        <v>45131</v>
      </c>
      <c r="I5366">
        <f t="shared" si="332"/>
        <v>2023</v>
      </c>
      <c r="J5366" s="1" t="str" cm="1">
        <f t="array" ref="J5366">IFERROR(TEXT(H5366, "[$-en-US]mmm"), _xleta.N/A)</f>
        <v>Jul</v>
      </c>
      <c r="K5366">
        <f t="shared" si="333"/>
        <v>24</v>
      </c>
      <c r="L5366" s="1" t="str">
        <f t="shared" si="334"/>
        <v>Tuesday</v>
      </c>
      <c r="M5366" t="str">
        <f t="shared" si="335"/>
        <v>Yes</v>
      </c>
    </row>
    <row r="5367" spans="1:13">
      <c r="A5367" t="s">
        <v>25</v>
      </c>
      <c r="B5367">
        <v>2</v>
      </c>
      <c r="C5367">
        <v>4</v>
      </c>
      <c r="D5367">
        <v>8</v>
      </c>
      <c r="E5367" s="7" t="str" cm="1">
        <f t="array" ref="E5367">_xlfn.IFS(D5367&lt;=5, "$1-5", D5367&lt;=10, "$6-10",D5367&lt;=15,"$11-15", D5367&lt;=20, "$16-20", D5367&gt;20, "$20+")</f>
        <v>$6-10</v>
      </c>
      <c r="F5367" s="2" t="s">
        <v>10</v>
      </c>
      <c r="G5367" s="2" t="s">
        <v>10023</v>
      </c>
      <c r="H5367" s="1">
        <v>45131</v>
      </c>
      <c r="I5367">
        <f t="shared" si="332"/>
        <v>2023</v>
      </c>
      <c r="J5367" s="1" t="str" cm="1">
        <f t="array" ref="J5367">IFERROR(TEXT(H5367, "[$-en-US]mmm"), _xleta.N/A)</f>
        <v>Jul</v>
      </c>
      <c r="K5367">
        <f t="shared" si="333"/>
        <v>24</v>
      </c>
      <c r="L5367" s="1" t="str">
        <f t="shared" si="334"/>
        <v>Tuesday</v>
      </c>
      <c r="M5367" t="str">
        <f t="shared" si="335"/>
        <v>Yes</v>
      </c>
    </row>
    <row r="5368" spans="1:13">
      <c r="A5368" t="s">
        <v>9</v>
      </c>
      <c r="B5368">
        <v>1</v>
      </c>
      <c r="C5368">
        <v>2</v>
      </c>
      <c r="D5368">
        <f>$B5368*$C5368</f>
        <v>2</v>
      </c>
      <c r="E5368" s="7" t="str" cm="1">
        <f t="array" ref="E5368">_xlfn.IFS(D5368&lt;=5, "$1-5", D5368&lt;=10, "$6-10",D5368&lt;=15,"$11-15", D5368&lt;=20, "$16-20", D5368&gt;20, "$20+")</f>
        <v>$1-5</v>
      </c>
      <c r="F5368" s="2" t="s">
        <v>10</v>
      </c>
      <c r="G5368" s="2" t="s">
        <v>15</v>
      </c>
      <c r="H5368" s="1">
        <v>45131</v>
      </c>
      <c r="I5368">
        <f t="shared" si="332"/>
        <v>2023</v>
      </c>
      <c r="J5368" s="1" t="str" cm="1">
        <f t="array" ref="J5368">IFERROR(TEXT(H5368, "[$-en-US]mmm"), _xleta.N/A)</f>
        <v>Jul</v>
      </c>
      <c r="K5368">
        <f t="shared" si="333"/>
        <v>24</v>
      </c>
      <c r="L5368" s="1" t="str">
        <f t="shared" si="334"/>
        <v>Tuesday</v>
      </c>
      <c r="M5368" t="str">
        <f t="shared" si="335"/>
        <v>Yes</v>
      </c>
    </row>
    <row r="5369" spans="1:13">
      <c r="A5369" t="s">
        <v>9</v>
      </c>
      <c r="B5369">
        <f>$D5369/$C5369</f>
        <v>1</v>
      </c>
      <c r="C5369">
        <v>2</v>
      </c>
      <c r="D5369">
        <v>2</v>
      </c>
      <c r="E5369" s="7" t="str" cm="1">
        <f t="array" ref="E5369">_xlfn.IFS(D5369&lt;=5, "$1-5", D5369&lt;=10, "$6-10",D5369&lt;=15,"$11-15", D5369&lt;=20, "$16-20", D5369&gt;20, "$20+")</f>
        <v>$1-5</v>
      </c>
      <c r="F5369" s="2" t="s">
        <v>10023</v>
      </c>
      <c r="G5369" s="2" t="s">
        <v>10023</v>
      </c>
      <c r="H5369" s="1">
        <v>45131</v>
      </c>
      <c r="I5369">
        <f t="shared" si="332"/>
        <v>2023</v>
      </c>
      <c r="J5369" s="1" t="str" cm="1">
        <f t="array" ref="J5369">IFERROR(TEXT(H5369, "[$-en-US]mmm"), _xleta.N/A)</f>
        <v>Jul</v>
      </c>
      <c r="K5369">
        <f t="shared" si="333"/>
        <v>24</v>
      </c>
      <c r="L5369" s="1" t="str">
        <f t="shared" si="334"/>
        <v>Tuesday</v>
      </c>
      <c r="M5369" t="str">
        <f t="shared" si="335"/>
        <v>Yes</v>
      </c>
    </row>
    <row r="5370" spans="1:13">
      <c r="A5370" t="s">
        <v>13</v>
      </c>
      <c r="B5370">
        <v>5</v>
      </c>
      <c r="C5370">
        <v>3</v>
      </c>
      <c r="D5370">
        <v>15</v>
      </c>
      <c r="E5370" s="7" t="str" cm="1">
        <f t="array" ref="E5370">_xlfn.IFS(D5370&lt;=5, "$1-5", D5370&lt;=10, "$6-10",D5370&lt;=15,"$11-15", D5370&lt;=20, "$16-20", D5370&gt;20, "$20+")</f>
        <v>$11-15</v>
      </c>
      <c r="F5370" s="2" t="s">
        <v>10023</v>
      </c>
      <c r="G5370" s="2" t="s">
        <v>15</v>
      </c>
      <c r="H5370" s="1">
        <v>45131</v>
      </c>
      <c r="I5370">
        <f t="shared" si="332"/>
        <v>2023</v>
      </c>
      <c r="J5370" s="1" t="str" cm="1">
        <f t="array" ref="J5370">IFERROR(TEXT(H5370, "[$-en-US]mmm"), _xleta.N/A)</f>
        <v>Jul</v>
      </c>
      <c r="K5370">
        <f t="shared" si="333"/>
        <v>24</v>
      </c>
      <c r="L5370" s="1" t="str">
        <f t="shared" si="334"/>
        <v>Tuesday</v>
      </c>
      <c r="M5370" t="str">
        <f t="shared" si="335"/>
        <v>Yes</v>
      </c>
    </row>
    <row r="5371" spans="1:13">
      <c r="A5371" t="s">
        <v>28</v>
      </c>
      <c r="B5371">
        <v>3</v>
      </c>
      <c r="C5371">
        <f>$D5371/$B5371</f>
        <v>4</v>
      </c>
      <c r="D5371">
        <v>12</v>
      </c>
      <c r="E5371" s="7" t="str" cm="1">
        <f t="array" ref="E5371">_xlfn.IFS(D5371&lt;=5, "$1-5", D5371&lt;=10, "$6-10",D5371&lt;=15,"$11-15", D5371&lt;=20, "$16-20", D5371&gt;20, "$20+")</f>
        <v>$11-15</v>
      </c>
      <c r="F5371" s="2" t="s">
        <v>10023</v>
      </c>
      <c r="G5371" s="2" t="s">
        <v>15</v>
      </c>
      <c r="H5371" s="1">
        <v>45131</v>
      </c>
      <c r="I5371">
        <f t="shared" si="332"/>
        <v>2023</v>
      </c>
      <c r="J5371" s="1" t="str" cm="1">
        <f t="array" ref="J5371">IFERROR(TEXT(H5371, "[$-en-US]mmm"), _xleta.N/A)</f>
        <v>Jul</v>
      </c>
      <c r="K5371">
        <f t="shared" si="333"/>
        <v>24</v>
      </c>
      <c r="L5371" s="1" t="str">
        <f t="shared" si="334"/>
        <v>Tuesday</v>
      </c>
      <c r="M5371" t="str">
        <f t="shared" si="335"/>
        <v>Yes</v>
      </c>
    </row>
    <row r="5372" spans="1:13">
      <c r="A5372" t="s">
        <v>9</v>
      </c>
      <c r="B5372">
        <v>4</v>
      </c>
      <c r="C5372">
        <v>2</v>
      </c>
      <c r="D5372">
        <v>8</v>
      </c>
      <c r="E5372" s="7" t="str" cm="1">
        <f t="array" ref="E5372">_xlfn.IFS(D5372&lt;=5, "$1-5", D5372&lt;=10, "$6-10",D5372&lt;=15,"$11-15", D5372&lt;=20, "$16-20", D5372&gt;20, "$20+")</f>
        <v>$6-10</v>
      </c>
      <c r="F5372" s="2" t="s">
        <v>14</v>
      </c>
      <c r="G5372" s="2" t="s">
        <v>15</v>
      </c>
      <c r="H5372" s="1">
        <v>45132</v>
      </c>
      <c r="I5372">
        <f t="shared" si="332"/>
        <v>2023</v>
      </c>
      <c r="J5372" s="1" t="str" cm="1">
        <f t="array" ref="J5372">IFERROR(TEXT(H5372, "[$-en-US]mmm"), _xleta.N/A)</f>
        <v>Jul</v>
      </c>
      <c r="K5372">
        <f t="shared" si="333"/>
        <v>25</v>
      </c>
      <c r="L5372" s="1" t="str">
        <f t="shared" si="334"/>
        <v>Wednesday</v>
      </c>
      <c r="M5372" t="str">
        <f t="shared" si="335"/>
        <v>Yes</v>
      </c>
    </row>
    <row r="5373" spans="1:13">
      <c r="A5373" t="s">
        <v>65</v>
      </c>
      <c r="B5373">
        <v>5</v>
      </c>
      <c r="C5373">
        <v>1.5</v>
      </c>
      <c r="D5373">
        <v>7.5</v>
      </c>
      <c r="E5373" s="7" t="str" cm="1">
        <f t="array" ref="E5373">_xlfn.IFS(D5373&lt;=5, "$1-5", D5373&lt;=10, "$6-10",D5373&lt;=15,"$11-15", D5373&lt;=20, "$16-20", D5373&gt;20, "$20+")</f>
        <v>$6-10</v>
      </c>
      <c r="F5373" s="2" t="s">
        <v>10023</v>
      </c>
      <c r="G5373" s="2" t="s">
        <v>11</v>
      </c>
      <c r="H5373" s="1">
        <v>45132</v>
      </c>
      <c r="I5373">
        <f t="shared" si="332"/>
        <v>2023</v>
      </c>
      <c r="J5373" s="1" t="str" cm="1">
        <f t="array" ref="J5373">IFERROR(TEXT(H5373, "[$-en-US]mmm"), _xleta.N/A)</f>
        <v>Jul</v>
      </c>
      <c r="K5373">
        <f t="shared" si="333"/>
        <v>25</v>
      </c>
      <c r="L5373" s="1" t="str">
        <f t="shared" si="334"/>
        <v>Wednesday</v>
      </c>
      <c r="M5373" t="str">
        <f t="shared" si="335"/>
        <v>Yes</v>
      </c>
    </row>
    <row r="5374" spans="1:13">
      <c r="A5374" t="s">
        <v>9</v>
      </c>
      <c r="B5374">
        <v>3</v>
      </c>
      <c r="C5374">
        <v>2</v>
      </c>
      <c r="D5374">
        <v>6</v>
      </c>
      <c r="E5374" s="7" t="str" cm="1">
        <f t="array" ref="E5374">_xlfn.IFS(D5374&lt;=5, "$1-5", D5374&lt;=10, "$6-10",D5374&lt;=15,"$11-15", D5374&lt;=20, "$16-20", D5374&gt;20, "$20+")</f>
        <v>$6-10</v>
      </c>
      <c r="F5374" s="2" t="s">
        <v>10023</v>
      </c>
      <c r="G5374" s="2" t="s">
        <v>10023</v>
      </c>
      <c r="H5374" s="1">
        <v>45132</v>
      </c>
      <c r="I5374">
        <f t="shared" si="332"/>
        <v>2023</v>
      </c>
      <c r="J5374" s="1" t="str" cm="1">
        <f t="array" ref="J5374">IFERROR(TEXT(H5374, "[$-en-US]mmm"), _xleta.N/A)</f>
        <v>Jul</v>
      </c>
      <c r="K5374">
        <f t="shared" si="333"/>
        <v>25</v>
      </c>
      <c r="L5374" s="1" t="str">
        <f t="shared" si="334"/>
        <v>Wednesday</v>
      </c>
      <c r="M5374" t="str">
        <f t="shared" si="335"/>
        <v>Yes</v>
      </c>
    </row>
    <row r="5375" spans="1:13">
      <c r="A5375" t="s">
        <v>13</v>
      </c>
      <c r="B5375">
        <v>2</v>
      </c>
      <c r="C5375">
        <v>3</v>
      </c>
      <c r="D5375">
        <v>6</v>
      </c>
      <c r="E5375" s="7" t="str" cm="1">
        <f t="array" ref="E5375">_xlfn.IFS(D5375&lt;=5, "$1-5", D5375&lt;=10, "$6-10",D5375&lt;=15,"$11-15", D5375&lt;=20, "$16-20", D5375&gt;20, "$20+")</f>
        <v>$6-10</v>
      </c>
      <c r="F5375" s="2" t="s">
        <v>14</v>
      </c>
      <c r="G5375" s="2" t="s">
        <v>15</v>
      </c>
      <c r="H5375" s="1">
        <v>45132</v>
      </c>
      <c r="I5375">
        <f t="shared" si="332"/>
        <v>2023</v>
      </c>
      <c r="J5375" s="1" t="str" cm="1">
        <f t="array" ref="J5375">IFERROR(TEXT(H5375, "[$-en-US]mmm"), _xleta.N/A)</f>
        <v>Jul</v>
      </c>
      <c r="K5375">
        <f t="shared" si="333"/>
        <v>25</v>
      </c>
      <c r="L5375" s="1" t="str">
        <f t="shared" si="334"/>
        <v>Wednesday</v>
      </c>
      <c r="M5375" t="str">
        <f t="shared" si="335"/>
        <v>Yes</v>
      </c>
    </row>
    <row r="5376" spans="1:13">
      <c r="A5376" t="s">
        <v>65</v>
      </c>
      <c r="B5376">
        <v>0</v>
      </c>
      <c r="C5376">
        <v>1.5</v>
      </c>
      <c r="D5376">
        <v>0</v>
      </c>
      <c r="E5376" s="7" t="str" cm="1">
        <f t="array" ref="E5376">_xlfn.IFS(D5376&lt;=5, "$1-5", D5376&lt;=10, "$6-10",D5376&lt;=15,"$11-15", D5376&lt;=20, "$16-20", D5376&gt;20, "$20+")</f>
        <v>$1-5</v>
      </c>
      <c r="F5376" s="2" t="s">
        <v>23</v>
      </c>
      <c r="G5376" s="2" t="s">
        <v>15</v>
      </c>
      <c r="H5376" s="1">
        <v>45132</v>
      </c>
      <c r="I5376">
        <f t="shared" si="332"/>
        <v>2023</v>
      </c>
      <c r="J5376" s="1" t="str" cm="1">
        <f t="array" ref="J5376">IFERROR(TEXT(H5376, "[$-en-US]mmm"), _xleta.N/A)</f>
        <v>Jul</v>
      </c>
      <c r="K5376">
        <f t="shared" si="333"/>
        <v>25</v>
      </c>
      <c r="L5376" s="1" t="str">
        <f t="shared" si="334"/>
        <v>Wednesday</v>
      </c>
      <c r="M5376" t="str">
        <f t="shared" si="335"/>
        <v>Yes</v>
      </c>
    </row>
    <row r="5377" spans="1:13">
      <c r="A5377" t="s">
        <v>65</v>
      </c>
      <c r="B5377">
        <f>$D5377/$C5377</f>
        <v>1</v>
      </c>
      <c r="C5377">
        <v>1.5</v>
      </c>
      <c r="D5377">
        <v>1.5</v>
      </c>
      <c r="E5377" s="7" t="str" cm="1">
        <f t="array" ref="E5377">_xlfn.IFS(D5377&lt;=5, "$1-5", D5377&lt;=10, "$6-10",D5377&lt;=15,"$11-15", D5377&lt;=20, "$16-20", D5377&gt;20, "$20+")</f>
        <v>$1-5</v>
      </c>
      <c r="F5377" s="2" t="s">
        <v>14</v>
      </c>
      <c r="G5377" s="2" t="s">
        <v>11</v>
      </c>
      <c r="H5377" s="1">
        <v>45132</v>
      </c>
      <c r="I5377">
        <f t="shared" si="332"/>
        <v>2023</v>
      </c>
      <c r="J5377" s="1" t="str" cm="1">
        <f t="array" ref="J5377">IFERROR(TEXT(H5377, "[$-en-US]mmm"), _xleta.N/A)</f>
        <v>Jul</v>
      </c>
      <c r="K5377">
        <f t="shared" si="333"/>
        <v>25</v>
      </c>
      <c r="L5377" s="1" t="str">
        <f t="shared" si="334"/>
        <v>Wednesday</v>
      </c>
      <c r="M5377" t="str">
        <f t="shared" si="335"/>
        <v>Yes</v>
      </c>
    </row>
    <row r="5378" spans="1:13">
      <c r="A5378" t="s">
        <v>39</v>
      </c>
      <c r="B5378">
        <v>3</v>
      </c>
      <c r="C5378">
        <v>3</v>
      </c>
      <c r="D5378">
        <v>9</v>
      </c>
      <c r="E5378" s="7" t="str" cm="1">
        <f t="array" ref="E5378">_xlfn.IFS(D5378&lt;=5, "$1-5", D5378&lt;=10, "$6-10",D5378&lt;=15,"$11-15", D5378&lt;=20, "$16-20", D5378&gt;20, "$20+")</f>
        <v>$6-10</v>
      </c>
      <c r="F5378" s="2" t="s">
        <v>14</v>
      </c>
      <c r="G5378" s="2" t="s">
        <v>11</v>
      </c>
      <c r="H5378" s="1">
        <v>45132</v>
      </c>
      <c r="I5378">
        <f t="shared" ref="I5378:I5441" si="336">IFERROR(YEAR(H5378), "N/A")</f>
        <v>2023</v>
      </c>
      <c r="J5378" s="1" t="str" cm="1">
        <f t="array" ref="J5378">IFERROR(TEXT(H5378, "[$-en-US]mmm"), _xleta.N/A)</f>
        <v>Jul</v>
      </c>
      <c r="K5378">
        <f t="shared" ref="K5378:K5441" si="337">IFERROR(DAY(H5378), "N/A")</f>
        <v>25</v>
      </c>
      <c r="L5378" s="1" t="str">
        <f t="shared" ref="L5378:L5441" si="338">IFERROR(TEXT(K5378, "[$-en-US]dddd"), "N/A")</f>
        <v>Wednesday</v>
      </c>
      <c r="M5378" t="str">
        <f t="shared" ref="M5378:M5441" si="339">IF(AND(H5378="Error",F5378="Error"), "No","Yes")</f>
        <v>Yes</v>
      </c>
    </row>
    <row r="5379" spans="1:13">
      <c r="A5379" t="s">
        <v>13</v>
      </c>
      <c r="B5379">
        <v>5</v>
      </c>
      <c r="C5379">
        <v>3</v>
      </c>
      <c r="D5379">
        <v>15</v>
      </c>
      <c r="E5379" s="7" t="str" cm="1">
        <f t="array" ref="E5379">_xlfn.IFS(D5379&lt;=5, "$1-5", D5379&lt;=10, "$6-10",D5379&lt;=15,"$11-15", D5379&lt;=20, "$16-20", D5379&gt;20, "$20+")</f>
        <v>$11-15</v>
      </c>
      <c r="F5379" s="2" t="s">
        <v>23</v>
      </c>
      <c r="G5379" s="2" t="s">
        <v>15</v>
      </c>
      <c r="H5379" s="1">
        <v>45132</v>
      </c>
      <c r="I5379">
        <f t="shared" si="336"/>
        <v>2023</v>
      </c>
      <c r="J5379" s="1" t="str" cm="1">
        <f t="array" ref="J5379">IFERROR(TEXT(H5379, "[$-en-US]mmm"), _xleta.N/A)</f>
        <v>Jul</v>
      </c>
      <c r="K5379">
        <f t="shared" si="337"/>
        <v>25</v>
      </c>
      <c r="L5379" s="1" t="str">
        <f t="shared" si="338"/>
        <v>Wednesday</v>
      </c>
      <c r="M5379" t="str">
        <f t="shared" si="339"/>
        <v>Yes</v>
      </c>
    </row>
    <row r="5380" spans="1:13">
      <c r="A5380" t="s">
        <v>17</v>
      </c>
      <c r="B5380">
        <v>4</v>
      </c>
      <c r="C5380">
        <v>1</v>
      </c>
      <c r="D5380">
        <v>4</v>
      </c>
      <c r="E5380" s="7" t="str" cm="1">
        <f t="array" ref="E5380">_xlfn.IFS(D5380&lt;=5, "$1-5", D5380&lt;=10, "$6-10",D5380&lt;=15,"$11-15", D5380&lt;=20, "$16-20", D5380&gt;20, "$20+")</f>
        <v>$1-5</v>
      </c>
      <c r="F5380" s="2" t="s">
        <v>23</v>
      </c>
      <c r="G5380" s="2" t="s">
        <v>10023</v>
      </c>
      <c r="H5380" s="1">
        <v>45132</v>
      </c>
      <c r="I5380">
        <f t="shared" si="336"/>
        <v>2023</v>
      </c>
      <c r="J5380" s="1" t="str" cm="1">
        <f t="array" ref="J5380">IFERROR(TEXT(H5380, "[$-en-US]mmm"), _xleta.N/A)</f>
        <v>Jul</v>
      </c>
      <c r="K5380">
        <f t="shared" si="337"/>
        <v>25</v>
      </c>
      <c r="L5380" s="1" t="str">
        <f t="shared" si="338"/>
        <v>Wednesday</v>
      </c>
      <c r="M5380" t="str">
        <f t="shared" si="339"/>
        <v>Yes</v>
      </c>
    </row>
    <row r="5381" spans="1:13">
      <c r="A5381" t="s">
        <v>25</v>
      </c>
      <c r="B5381">
        <v>2</v>
      </c>
      <c r="C5381">
        <v>4</v>
      </c>
      <c r="D5381">
        <v>8</v>
      </c>
      <c r="E5381" s="7" t="str" cm="1">
        <f t="array" ref="E5381">_xlfn.IFS(D5381&lt;=5, "$1-5", D5381&lt;=10, "$6-10",D5381&lt;=15,"$11-15", D5381&lt;=20, "$16-20", D5381&gt;20, "$20+")</f>
        <v>$6-10</v>
      </c>
      <c r="F5381" s="2" t="s">
        <v>10023</v>
      </c>
      <c r="G5381" s="2" t="s">
        <v>15</v>
      </c>
      <c r="H5381" s="1">
        <v>45132</v>
      </c>
      <c r="I5381">
        <f t="shared" si="336"/>
        <v>2023</v>
      </c>
      <c r="J5381" s="1" t="str" cm="1">
        <f t="array" ref="J5381">IFERROR(TEXT(H5381, "[$-en-US]mmm"), _xleta.N/A)</f>
        <v>Jul</v>
      </c>
      <c r="K5381">
        <f t="shared" si="337"/>
        <v>25</v>
      </c>
      <c r="L5381" s="1" t="str">
        <f t="shared" si="338"/>
        <v>Wednesday</v>
      </c>
      <c r="M5381" t="str">
        <f t="shared" si="339"/>
        <v>Yes</v>
      </c>
    </row>
    <row r="5382" spans="1:13">
      <c r="A5382" t="s">
        <v>28</v>
      </c>
      <c r="B5382">
        <v>1</v>
      </c>
      <c r="C5382">
        <v>4</v>
      </c>
      <c r="D5382">
        <v>4</v>
      </c>
      <c r="E5382" s="7" t="str" cm="1">
        <f t="array" ref="E5382">_xlfn.IFS(D5382&lt;=5, "$1-5", D5382&lt;=10, "$6-10",D5382&lt;=15,"$11-15", D5382&lt;=20, "$16-20", D5382&gt;20, "$20+")</f>
        <v>$1-5</v>
      </c>
      <c r="F5382" s="2" t="s">
        <v>10023</v>
      </c>
      <c r="G5382" s="2" t="s">
        <v>10023</v>
      </c>
      <c r="H5382" s="1">
        <v>45132</v>
      </c>
      <c r="I5382">
        <f t="shared" si="336"/>
        <v>2023</v>
      </c>
      <c r="J5382" s="1" t="str" cm="1">
        <f t="array" ref="J5382">IFERROR(TEXT(H5382, "[$-en-US]mmm"), _xleta.N/A)</f>
        <v>Jul</v>
      </c>
      <c r="K5382">
        <f t="shared" si="337"/>
        <v>25</v>
      </c>
      <c r="L5382" s="1" t="str">
        <f t="shared" si="338"/>
        <v>Wednesday</v>
      </c>
      <c r="M5382" t="str">
        <f t="shared" si="339"/>
        <v>Yes</v>
      </c>
    </row>
    <row r="5383" spans="1:13">
      <c r="A5383" t="s">
        <v>28</v>
      </c>
      <c r="B5383">
        <v>2</v>
      </c>
      <c r="C5383">
        <v>4</v>
      </c>
      <c r="D5383">
        <v>8</v>
      </c>
      <c r="E5383" s="7" t="str" cm="1">
        <f t="array" ref="E5383">_xlfn.IFS(D5383&lt;=5, "$1-5", D5383&lt;=10, "$6-10",D5383&lt;=15,"$11-15", D5383&lt;=20, "$16-20", D5383&gt;20, "$20+")</f>
        <v>$6-10</v>
      </c>
      <c r="F5383" s="2" t="s">
        <v>10</v>
      </c>
      <c r="G5383" s="2" t="s">
        <v>11</v>
      </c>
      <c r="H5383" s="1">
        <v>45132</v>
      </c>
      <c r="I5383">
        <f t="shared" si="336"/>
        <v>2023</v>
      </c>
      <c r="J5383" s="1" t="str" cm="1">
        <f t="array" ref="J5383">IFERROR(TEXT(H5383, "[$-en-US]mmm"), _xleta.N/A)</f>
        <v>Jul</v>
      </c>
      <c r="K5383">
        <f t="shared" si="337"/>
        <v>25</v>
      </c>
      <c r="L5383" s="1" t="str">
        <f t="shared" si="338"/>
        <v>Wednesday</v>
      </c>
      <c r="M5383" t="str">
        <f t="shared" si="339"/>
        <v>Yes</v>
      </c>
    </row>
    <row r="5384" spans="1:13">
      <c r="A5384" t="s">
        <v>17</v>
      </c>
      <c r="B5384">
        <v>2</v>
      </c>
      <c r="C5384">
        <v>1</v>
      </c>
      <c r="D5384">
        <v>2</v>
      </c>
      <c r="E5384" s="7" t="str" cm="1">
        <f t="array" ref="E5384">_xlfn.IFS(D5384&lt;=5, "$1-5", D5384&lt;=10, "$6-10",D5384&lt;=15,"$11-15", D5384&lt;=20, "$16-20", D5384&gt;20, "$20+")</f>
        <v>$1-5</v>
      </c>
      <c r="F5384" s="2" t="s">
        <v>10025</v>
      </c>
      <c r="G5384" s="2" t="s">
        <v>10023</v>
      </c>
      <c r="H5384" s="1">
        <v>45132</v>
      </c>
      <c r="I5384">
        <f t="shared" si="336"/>
        <v>2023</v>
      </c>
      <c r="J5384" s="1" t="str" cm="1">
        <f t="array" ref="J5384">IFERROR(TEXT(H5384, "[$-en-US]mmm"), _xleta.N/A)</f>
        <v>Jul</v>
      </c>
      <c r="K5384">
        <f t="shared" si="337"/>
        <v>25</v>
      </c>
      <c r="L5384" s="1" t="str">
        <f t="shared" si="338"/>
        <v>Wednesday</v>
      </c>
      <c r="M5384" t="str">
        <f t="shared" si="339"/>
        <v>Yes</v>
      </c>
    </row>
    <row r="5385" spans="1:13">
      <c r="A5385" t="s">
        <v>13</v>
      </c>
      <c r="B5385">
        <v>5</v>
      </c>
      <c r="C5385">
        <v>3</v>
      </c>
      <c r="D5385">
        <v>15</v>
      </c>
      <c r="E5385" s="7" t="str" cm="1">
        <f t="array" ref="E5385">_xlfn.IFS(D5385&lt;=5, "$1-5", D5385&lt;=10, "$6-10",D5385&lt;=15,"$11-15", D5385&lt;=20, "$16-20", D5385&gt;20, "$20+")</f>
        <v>$11-15</v>
      </c>
      <c r="F5385" s="2" t="s">
        <v>10023</v>
      </c>
      <c r="G5385" s="2" t="s">
        <v>11</v>
      </c>
      <c r="H5385" s="1">
        <v>45132</v>
      </c>
      <c r="I5385">
        <f t="shared" si="336"/>
        <v>2023</v>
      </c>
      <c r="J5385" s="1" t="str" cm="1">
        <f t="array" ref="J5385">IFERROR(TEXT(H5385, "[$-en-US]mmm"), _xleta.N/A)</f>
        <v>Jul</v>
      </c>
      <c r="K5385">
        <f t="shared" si="337"/>
        <v>25</v>
      </c>
      <c r="L5385" s="1" t="str">
        <f t="shared" si="338"/>
        <v>Wednesday</v>
      </c>
      <c r="M5385" t="str">
        <f t="shared" si="339"/>
        <v>Yes</v>
      </c>
    </row>
    <row r="5386" spans="1:13">
      <c r="A5386" t="s">
        <v>9</v>
      </c>
      <c r="B5386">
        <f>$D5386/$C5386</f>
        <v>5</v>
      </c>
      <c r="C5386">
        <v>2</v>
      </c>
      <c r="D5386">
        <v>10</v>
      </c>
      <c r="E5386" s="7" t="str" cm="1">
        <f t="array" ref="E5386">_xlfn.IFS(D5386&lt;=5, "$1-5", D5386&lt;=10, "$6-10",D5386&lt;=15,"$11-15", D5386&lt;=20, "$16-20", D5386&gt;20, "$20+")</f>
        <v>$6-10</v>
      </c>
      <c r="F5386" s="2" t="s">
        <v>14</v>
      </c>
      <c r="G5386" s="2" t="s">
        <v>10023</v>
      </c>
      <c r="H5386" s="1">
        <v>45132</v>
      </c>
      <c r="I5386">
        <f t="shared" si="336"/>
        <v>2023</v>
      </c>
      <c r="J5386" s="1" t="str" cm="1">
        <f t="array" ref="J5386">IFERROR(TEXT(H5386, "[$-en-US]mmm"), _xleta.N/A)</f>
        <v>Jul</v>
      </c>
      <c r="K5386">
        <f t="shared" si="337"/>
        <v>25</v>
      </c>
      <c r="L5386" s="1" t="str">
        <f t="shared" si="338"/>
        <v>Wednesday</v>
      </c>
      <c r="M5386" t="str">
        <f t="shared" si="339"/>
        <v>Yes</v>
      </c>
    </row>
    <row r="5387" spans="1:13">
      <c r="A5387" t="s">
        <v>25</v>
      </c>
      <c r="B5387">
        <v>1</v>
      </c>
      <c r="C5387">
        <v>4</v>
      </c>
      <c r="D5387">
        <v>4</v>
      </c>
      <c r="E5387" s="7" t="str" cm="1">
        <f t="array" ref="E5387">_xlfn.IFS(D5387&lt;=5, "$1-5", D5387&lt;=10, "$6-10",D5387&lt;=15,"$11-15", D5387&lt;=20, "$16-20", D5387&gt;20, "$20+")</f>
        <v>$1-5</v>
      </c>
      <c r="F5387" s="2" t="s">
        <v>23</v>
      </c>
      <c r="G5387" s="2" t="s">
        <v>10025</v>
      </c>
      <c r="H5387" s="1">
        <v>45132</v>
      </c>
      <c r="I5387">
        <f t="shared" si="336"/>
        <v>2023</v>
      </c>
      <c r="J5387" s="1" t="str" cm="1">
        <f t="array" ref="J5387">IFERROR(TEXT(H5387, "[$-en-US]mmm"), _xleta.N/A)</f>
        <v>Jul</v>
      </c>
      <c r="K5387">
        <f t="shared" si="337"/>
        <v>25</v>
      </c>
      <c r="L5387" s="1" t="str">
        <f t="shared" si="338"/>
        <v>Wednesday</v>
      </c>
      <c r="M5387" t="str">
        <f t="shared" si="339"/>
        <v>Yes</v>
      </c>
    </row>
    <row r="5388" spans="1:13">
      <c r="A5388" t="s">
        <v>17</v>
      </c>
      <c r="B5388">
        <v>2</v>
      </c>
      <c r="C5388">
        <v>1</v>
      </c>
      <c r="D5388">
        <v>2</v>
      </c>
      <c r="E5388" s="7" t="str" cm="1">
        <f t="array" ref="E5388">_xlfn.IFS(D5388&lt;=5, "$1-5", D5388&lt;=10, "$6-10",D5388&lt;=15,"$11-15", D5388&lt;=20, "$16-20", D5388&gt;20, "$20+")</f>
        <v>$1-5</v>
      </c>
      <c r="F5388" s="2" t="s">
        <v>23</v>
      </c>
      <c r="G5388" s="2" t="s">
        <v>10023</v>
      </c>
      <c r="H5388" s="1">
        <v>45132</v>
      </c>
      <c r="I5388">
        <f t="shared" si="336"/>
        <v>2023</v>
      </c>
      <c r="J5388" s="1" t="str" cm="1">
        <f t="array" ref="J5388">IFERROR(TEXT(H5388, "[$-en-US]mmm"), _xleta.N/A)</f>
        <v>Jul</v>
      </c>
      <c r="K5388">
        <f t="shared" si="337"/>
        <v>25</v>
      </c>
      <c r="L5388" s="1" t="str">
        <f t="shared" si="338"/>
        <v>Wednesday</v>
      </c>
      <c r="M5388" t="str">
        <f t="shared" si="339"/>
        <v>Yes</v>
      </c>
    </row>
    <row r="5389" spans="1:13">
      <c r="A5389" t="s">
        <v>28</v>
      </c>
      <c r="B5389">
        <v>3</v>
      </c>
      <c r="C5389">
        <v>4</v>
      </c>
      <c r="D5389">
        <v>12</v>
      </c>
      <c r="E5389" s="7" t="str" cm="1">
        <f t="array" ref="E5389">_xlfn.IFS(D5389&lt;=5, "$1-5", D5389&lt;=10, "$6-10",D5389&lt;=15,"$11-15", D5389&lt;=20, "$16-20", D5389&gt;20, "$20+")</f>
        <v>$11-15</v>
      </c>
      <c r="F5389" s="2" t="s">
        <v>10023</v>
      </c>
      <c r="G5389" s="2" t="s">
        <v>11</v>
      </c>
      <c r="H5389" s="1">
        <v>45132</v>
      </c>
      <c r="I5389">
        <f t="shared" si="336"/>
        <v>2023</v>
      </c>
      <c r="J5389" s="1" t="str" cm="1">
        <f t="array" ref="J5389">IFERROR(TEXT(H5389, "[$-en-US]mmm"), _xleta.N/A)</f>
        <v>Jul</v>
      </c>
      <c r="K5389">
        <f t="shared" si="337"/>
        <v>25</v>
      </c>
      <c r="L5389" s="1" t="str">
        <f t="shared" si="338"/>
        <v>Wednesday</v>
      </c>
      <c r="M5389" t="str">
        <f t="shared" si="339"/>
        <v>Yes</v>
      </c>
    </row>
    <row r="5390" spans="1:13">
      <c r="A5390" t="s">
        <v>25</v>
      </c>
      <c r="B5390">
        <v>2</v>
      </c>
      <c r="C5390">
        <f>$D5390/$B5390</f>
        <v>4</v>
      </c>
      <c r="D5390">
        <v>8</v>
      </c>
      <c r="E5390" s="7" t="str" cm="1">
        <f t="array" ref="E5390">_xlfn.IFS(D5390&lt;=5, "$1-5", D5390&lt;=10, "$6-10",D5390&lt;=15,"$11-15", D5390&lt;=20, "$16-20", D5390&gt;20, "$20+")</f>
        <v>$6-10</v>
      </c>
      <c r="F5390" s="2" t="s">
        <v>10023</v>
      </c>
      <c r="G5390" s="2" t="s">
        <v>10023</v>
      </c>
      <c r="H5390" s="1">
        <v>45133</v>
      </c>
      <c r="I5390">
        <f t="shared" si="336"/>
        <v>2023</v>
      </c>
      <c r="J5390" s="1" t="str" cm="1">
        <f t="array" ref="J5390">IFERROR(TEXT(H5390, "[$-en-US]mmm"), _xleta.N/A)</f>
        <v>Jul</v>
      </c>
      <c r="K5390">
        <f t="shared" si="337"/>
        <v>26</v>
      </c>
      <c r="L5390" s="1" t="str">
        <f t="shared" si="338"/>
        <v>Thursday</v>
      </c>
      <c r="M5390" t="str">
        <f t="shared" si="339"/>
        <v>Yes</v>
      </c>
    </row>
    <row r="5391" spans="1:13">
      <c r="A5391" t="s">
        <v>65</v>
      </c>
      <c r="B5391">
        <v>1</v>
      </c>
      <c r="C5391">
        <v>1.5</v>
      </c>
      <c r="D5391">
        <v>1.5</v>
      </c>
      <c r="E5391" s="7" t="str" cm="1">
        <f t="array" ref="E5391">_xlfn.IFS(D5391&lt;=5, "$1-5", D5391&lt;=10, "$6-10",D5391&lt;=15,"$11-15", D5391&lt;=20, "$16-20", D5391&gt;20, "$20+")</f>
        <v>$1-5</v>
      </c>
      <c r="F5391" s="2" t="s">
        <v>10023</v>
      </c>
      <c r="G5391" s="2" t="s">
        <v>11</v>
      </c>
      <c r="H5391" s="1">
        <v>45133</v>
      </c>
      <c r="I5391">
        <f t="shared" si="336"/>
        <v>2023</v>
      </c>
      <c r="J5391" s="1" t="str" cm="1">
        <f t="array" ref="J5391">IFERROR(TEXT(H5391, "[$-en-US]mmm"), _xleta.N/A)</f>
        <v>Jul</v>
      </c>
      <c r="K5391">
        <f t="shared" si="337"/>
        <v>26</v>
      </c>
      <c r="L5391" s="1" t="str">
        <f t="shared" si="338"/>
        <v>Thursday</v>
      </c>
      <c r="M5391" t="str">
        <f t="shared" si="339"/>
        <v>Yes</v>
      </c>
    </row>
    <row r="5392" spans="1:13">
      <c r="A5392" t="s">
        <v>28</v>
      </c>
      <c r="B5392">
        <v>5</v>
      </c>
      <c r="C5392">
        <v>4</v>
      </c>
      <c r="D5392">
        <v>20</v>
      </c>
      <c r="E5392" s="7" t="str" cm="1">
        <f t="array" ref="E5392">_xlfn.IFS(D5392&lt;=5, "$1-5", D5392&lt;=10, "$6-10",D5392&lt;=15,"$11-15", D5392&lt;=20, "$16-20", D5392&gt;20, "$20+")</f>
        <v>$16-20</v>
      </c>
      <c r="F5392" s="2" t="s">
        <v>23</v>
      </c>
      <c r="G5392" s="2" t="s">
        <v>15</v>
      </c>
      <c r="H5392" s="1">
        <v>45133</v>
      </c>
      <c r="I5392">
        <f t="shared" si="336"/>
        <v>2023</v>
      </c>
      <c r="J5392" s="1" t="str" cm="1">
        <f t="array" ref="J5392">IFERROR(TEXT(H5392, "[$-en-US]mmm"), _xleta.N/A)</f>
        <v>Jul</v>
      </c>
      <c r="K5392">
        <f t="shared" si="337"/>
        <v>26</v>
      </c>
      <c r="L5392" s="1" t="str">
        <f t="shared" si="338"/>
        <v>Thursday</v>
      </c>
      <c r="M5392" t="str">
        <f t="shared" si="339"/>
        <v>Yes</v>
      </c>
    </row>
    <row r="5393" spans="1:13">
      <c r="A5393" t="s">
        <v>17</v>
      </c>
      <c r="B5393">
        <f>$D5393/$C5393</f>
        <v>1</v>
      </c>
      <c r="C5393">
        <v>1</v>
      </c>
      <c r="D5393">
        <v>1</v>
      </c>
      <c r="E5393" s="7" t="str" cm="1">
        <f t="array" ref="E5393">_xlfn.IFS(D5393&lt;=5, "$1-5", D5393&lt;=10, "$6-10",D5393&lt;=15,"$11-15", D5393&lt;=20, "$16-20", D5393&gt;20, "$20+")</f>
        <v>$1-5</v>
      </c>
      <c r="F5393" s="2" t="s">
        <v>10</v>
      </c>
      <c r="G5393" s="2" t="s">
        <v>11</v>
      </c>
      <c r="H5393" s="1">
        <v>45133</v>
      </c>
      <c r="I5393">
        <f t="shared" si="336"/>
        <v>2023</v>
      </c>
      <c r="J5393" s="1" t="str" cm="1">
        <f t="array" ref="J5393">IFERROR(TEXT(H5393, "[$-en-US]mmm"), _xleta.N/A)</f>
        <v>Jul</v>
      </c>
      <c r="K5393">
        <f t="shared" si="337"/>
        <v>26</v>
      </c>
      <c r="L5393" s="1" t="str">
        <f t="shared" si="338"/>
        <v>Thursday</v>
      </c>
      <c r="M5393" t="str">
        <f t="shared" si="339"/>
        <v>Yes</v>
      </c>
    </row>
    <row r="5394" spans="1:13">
      <c r="A5394" t="str">
        <f>_xlfn.XLOOKUP(C5394,'Item Price'!$B:$B,'Item Price'!$A:$A,"notfound")</f>
        <v>Tea</v>
      </c>
      <c r="B5394">
        <v>3</v>
      </c>
      <c r="C5394">
        <v>1.5</v>
      </c>
      <c r="D5394">
        <f>$B5394*$C5394</f>
        <v>4.5</v>
      </c>
      <c r="E5394" s="7" t="str" cm="1">
        <f t="array" ref="E5394">_xlfn.IFS(D5394&lt;=5, "$1-5", D5394&lt;=10, "$6-10",D5394&lt;=15,"$11-15", D5394&lt;=20, "$16-20", D5394&gt;20, "$20+")</f>
        <v>$1-5</v>
      </c>
      <c r="F5394" s="2" t="s">
        <v>23</v>
      </c>
      <c r="G5394" s="2" t="s">
        <v>10023</v>
      </c>
      <c r="H5394" s="1">
        <v>45133</v>
      </c>
      <c r="I5394">
        <f t="shared" si="336"/>
        <v>2023</v>
      </c>
      <c r="J5394" s="1" t="str" cm="1">
        <f t="array" ref="J5394">IFERROR(TEXT(H5394, "[$-en-US]mmm"), _xleta.N/A)</f>
        <v>Jul</v>
      </c>
      <c r="K5394">
        <f t="shared" si="337"/>
        <v>26</v>
      </c>
      <c r="L5394" s="1" t="str">
        <f t="shared" si="338"/>
        <v>Thursday</v>
      </c>
      <c r="M5394" t="str">
        <f t="shared" si="339"/>
        <v>Yes</v>
      </c>
    </row>
    <row r="5395" spans="1:13">
      <c r="A5395" t="s">
        <v>13</v>
      </c>
      <c r="B5395">
        <v>4</v>
      </c>
      <c r="C5395">
        <v>3</v>
      </c>
      <c r="D5395">
        <v>12</v>
      </c>
      <c r="E5395" s="7" t="str" cm="1">
        <f t="array" ref="E5395">_xlfn.IFS(D5395&lt;=5, "$1-5", D5395&lt;=10, "$6-10",D5395&lt;=15,"$11-15", D5395&lt;=20, "$16-20", D5395&gt;20, "$20+")</f>
        <v>$11-15</v>
      </c>
      <c r="F5395" s="2" t="s">
        <v>10</v>
      </c>
      <c r="G5395" s="2" t="s">
        <v>11</v>
      </c>
      <c r="H5395" s="1">
        <v>45133</v>
      </c>
      <c r="I5395">
        <f t="shared" si="336"/>
        <v>2023</v>
      </c>
      <c r="J5395" s="1" t="str" cm="1">
        <f t="array" ref="J5395">IFERROR(TEXT(H5395, "[$-en-US]mmm"), _xleta.N/A)</f>
        <v>Jul</v>
      </c>
      <c r="K5395">
        <f t="shared" si="337"/>
        <v>26</v>
      </c>
      <c r="L5395" s="1" t="str">
        <f t="shared" si="338"/>
        <v>Thursday</v>
      </c>
      <c r="M5395" t="str">
        <f t="shared" si="339"/>
        <v>Yes</v>
      </c>
    </row>
    <row r="5396" spans="1:13">
      <c r="A5396" t="s">
        <v>65</v>
      </c>
      <c r="B5396">
        <v>3</v>
      </c>
      <c r="C5396">
        <v>1.5</v>
      </c>
      <c r="D5396">
        <v>4.5</v>
      </c>
      <c r="E5396" s="7" t="str" cm="1">
        <f t="array" ref="E5396">_xlfn.IFS(D5396&lt;=5, "$1-5", D5396&lt;=10, "$6-10",D5396&lt;=15,"$11-15", D5396&lt;=20, "$16-20", D5396&gt;20, "$20+")</f>
        <v>$1-5</v>
      </c>
      <c r="F5396" s="2" t="s">
        <v>10023</v>
      </c>
      <c r="G5396" s="2" t="s">
        <v>10023</v>
      </c>
      <c r="H5396" s="1">
        <v>45133</v>
      </c>
      <c r="I5396">
        <f t="shared" si="336"/>
        <v>2023</v>
      </c>
      <c r="J5396" s="1" t="str" cm="1">
        <f t="array" ref="J5396">IFERROR(TEXT(H5396, "[$-en-US]mmm"), _xleta.N/A)</f>
        <v>Jul</v>
      </c>
      <c r="K5396">
        <f t="shared" si="337"/>
        <v>26</v>
      </c>
      <c r="L5396" s="1" t="str">
        <f t="shared" si="338"/>
        <v>Thursday</v>
      </c>
      <c r="M5396" t="str">
        <f t="shared" si="339"/>
        <v>Yes</v>
      </c>
    </row>
    <row r="5397" spans="1:13">
      <c r="A5397" t="s">
        <v>9</v>
      </c>
      <c r="B5397">
        <v>5</v>
      </c>
      <c r="C5397">
        <v>2</v>
      </c>
      <c r="D5397">
        <v>10</v>
      </c>
      <c r="E5397" s="7" t="str" cm="1">
        <f t="array" ref="E5397">_xlfn.IFS(D5397&lt;=5, "$1-5", D5397&lt;=10, "$6-10",D5397&lt;=15,"$11-15", D5397&lt;=20, "$16-20", D5397&gt;20, "$20+")</f>
        <v>$6-10</v>
      </c>
      <c r="F5397" s="2" t="s">
        <v>10023</v>
      </c>
      <c r="G5397" s="2" t="s">
        <v>10023</v>
      </c>
      <c r="H5397" s="1">
        <v>45133</v>
      </c>
      <c r="I5397">
        <f t="shared" si="336"/>
        <v>2023</v>
      </c>
      <c r="J5397" s="1" t="str" cm="1">
        <f t="array" ref="J5397">IFERROR(TEXT(H5397, "[$-en-US]mmm"), _xleta.N/A)</f>
        <v>Jul</v>
      </c>
      <c r="K5397">
        <f t="shared" si="337"/>
        <v>26</v>
      </c>
      <c r="L5397" s="1" t="str">
        <f t="shared" si="338"/>
        <v>Thursday</v>
      </c>
      <c r="M5397" t="str">
        <f t="shared" si="339"/>
        <v>Yes</v>
      </c>
    </row>
    <row r="5398" spans="1:13">
      <c r="A5398" t="str">
        <f>_xlfn.XLOOKUP(C5398,'Item Price'!$B:$B,'Item Price'!$A:$A,"notfound")</f>
        <v>Salad</v>
      </c>
      <c r="B5398">
        <v>2</v>
      </c>
      <c r="C5398">
        <v>5</v>
      </c>
      <c r="D5398">
        <v>10</v>
      </c>
      <c r="E5398" s="7" t="str" cm="1">
        <f t="array" ref="E5398">_xlfn.IFS(D5398&lt;=5, "$1-5", D5398&lt;=10, "$6-10",D5398&lt;=15,"$11-15", D5398&lt;=20, "$16-20", D5398&gt;20, "$20+")</f>
        <v>$6-10</v>
      </c>
      <c r="F5398" s="2" t="s">
        <v>14</v>
      </c>
      <c r="G5398" s="2" t="s">
        <v>10023</v>
      </c>
      <c r="H5398" s="1">
        <v>45133</v>
      </c>
      <c r="I5398">
        <f t="shared" si="336"/>
        <v>2023</v>
      </c>
      <c r="J5398" s="1" t="str" cm="1">
        <f t="array" ref="J5398">IFERROR(TEXT(H5398, "[$-en-US]mmm"), _xleta.N/A)</f>
        <v>Jul</v>
      </c>
      <c r="K5398">
        <f t="shared" si="337"/>
        <v>26</v>
      </c>
      <c r="L5398" s="1" t="str">
        <f t="shared" si="338"/>
        <v>Thursday</v>
      </c>
      <c r="M5398" t="str">
        <f t="shared" si="339"/>
        <v>Yes</v>
      </c>
    </row>
    <row r="5399" spans="1:13">
      <c r="A5399" t="s">
        <v>25</v>
      </c>
      <c r="B5399">
        <v>3</v>
      </c>
      <c r="C5399">
        <v>4</v>
      </c>
      <c r="D5399">
        <v>12</v>
      </c>
      <c r="E5399" s="7" t="str" cm="1">
        <f t="array" ref="E5399">_xlfn.IFS(D5399&lt;=5, "$1-5", D5399&lt;=10, "$6-10",D5399&lt;=15,"$11-15", D5399&lt;=20, "$16-20", D5399&gt;20, "$20+")</f>
        <v>$11-15</v>
      </c>
      <c r="F5399" s="2" t="s">
        <v>10023</v>
      </c>
      <c r="G5399" s="2" t="s">
        <v>10023</v>
      </c>
      <c r="H5399" s="1">
        <v>45133</v>
      </c>
      <c r="I5399">
        <f t="shared" si="336"/>
        <v>2023</v>
      </c>
      <c r="J5399" s="1" t="str" cm="1">
        <f t="array" ref="J5399">IFERROR(TEXT(H5399, "[$-en-US]mmm"), _xleta.N/A)</f>
        <v>Jul</v>
      </c>
      <c r="K5399">
        <f t="shared" si="337"/>
        <v>26</v>
      </c>
      <c r="L5399" s="1" t="str">
        <f t="shared" si="338"/>
        <v>Thursday</v>
      </c>
      <c r="M5399" t="str">
        <f t="shared" si="339"/>
        <v>Yes</v>
      </c>
    </row>
    <row r="5400" spans="1:13">
      <c r="A5400" t="s">
        <v>17</v>
      </c>
      <c r="B5400">
        <f>D5400/C5400</f>
        <v>1</v>
      </c>
      <c r="C5400">
        <f>_xlfn.XLOOKUP(A5400,'Item Price'!$A:$A, 'Item Price'!$B:$B)</f>
        <v>1</v>
      </c>
      <c r="D5400">
        <v>1</v>
      </c>
      <c r="E5400" s="7" t="str" cm="1">
        <f t="array" ref="E5400">_xlfn.IFS(D5400&lt;=5, "$1-5", D5400&lt;=10, "$6-10",D5400&lt;=15,"$11-15", D5400&lt;=20, "$16-20", D5400&gt;20, "$20+")</f>
        <v>$1-5</v>
      </c>
      <c r="F5400" s="2" t="s">
        <v>14</v>
      </c>
      <c r="G5400" s="2" t="s">
        <v>10025</v>
      </c>
      <c r="H5400" s="1">
        <v>45133</v>
      </c>
      <c r="I5400">
        <f t="shared" si="336"/>
        <v>2023</v>
      </c>
      <c r="J5400" s="1" t="str" cm="1">
        <f t="array" ref="J5400">IFERROR(TEXT(H5400, "[$-en-US]mmm"), _xleta.N/A)</f>
        <v>Jul</v>
      </c>
      <c r="K5400">
        <f t="shared" si="337"/>
        <v>26</v>
      </c>
      <c r="L5400" s="1" t="str">
        <f t="shared" si="338"/>
        <v>Thursday</v>
      </c>
      <c r="M5400" t="str">
        <f t="shared" si="339"/>
        <v>Yes</v>
      </c>
    </row>
    <row r="5401" spans="1:13">
      <c r="A5401" t="s">
        <v>25</v>
      </c>
      <c r="B5401">
        <v>5</v>
      </c>
      <c r="C5401">
        <v>4</v>
      </c>
      <c r="D5401">
        <v>20</v>
      </c>
      <c r="E5401" s="7" t="str" cm="1">
        <f t="array" ref="E5401">_xlfn.IFS(D5401&lt;=5, "$1-5", D5401&lt;=10, "$6-10",D5401&lt;=15,"$11-15", D5401&lt;=20, "$16-20", D5401&gt;20, "$20+")</f>
        <v>$16-20</v>
      </c>
      <c r="F5401" s="2" t="s">
        <v>10</v>
      </c>
      <c r="G5401" s="2" t="s">
        <v>10023</v>
      </c>
      <c r="H5401" s="1">
        <v>45133</v>
      </c>
      <c r="I5401">
        <f t="shared" si="336"/>
        <v>2023</v>
      </c>
      <c r="J5401" s="1" t="str" cm="1">
        <f t="array" ref="J5401">IFERROR(TEXT(H5401, "[$-en-US]mmm"), _xleta.N/A)</f>
        <v>Jul</v>
      </c>
      <c r="K5401">
        <f t="shared" si="337"/>
        <v>26</v>
      </c>
      <c r="L5401" s="1" t="str">
        <f t="shared" si="338"/>
        <v>Thursday</v>
      </c>
      <c r="M5401" t="str">
        <f t="shared" si="339"/>
        <v>Yes</v>
      </c>
    </row>
    <row r="5402" spans="1:13">
      <c r="A5402" t="s">
        <v>20</v>
      </c>
      <c r="B5402">
        <v>2</v>
      </c>
      <c r="C5402">
        <v>5</v>
      </c>
      <c r="D5402">
        <v>10</v>
      </c>
      <c r="E5402" s="7" t="str" cm="1">
        <f t="array" ref="E5402">_xlfn.IFS(D5402&lt;=5, "$1-5", D5402&lt;=10, "$6-10",D5402&lt;=15,"$11-15", D5402&lt;=20, "$16-20", D5402&gt;20, "$20+")</f>
        <v>$6-10</v>
      </c>
      <c r="F5402" s="2" t="s">
        <v>14</v>
      </c>
      <c r="G5402" s="2" t="s">
        <v>11</v>
      </c>
      <c r="H5402" s="1">
        <v>45133</v>
      </c>
      <c r="I5402">
        <f t="shared" si="336"/>
        <v>2023</v>
      </c>
      <c r="J5402" s="1" t="str" cm="1">
        <f t="array" ref="J5402">IFERROR(TEXT(H5402, "[$-en-US]mmm"), _xleta.N/A)</f>
        <v>Jul</v>
      </c>
      <c r="K5402">
        <f t="shared" si="337"/>
        <v>26</v>
      </c>
      <c r="L5402" s="1" t="str">
        <f t="shared" si="338"/>
        <v>Thursday</v>
      </c>
      <c r="M5402" t="str">
        <f t="shared" si="339"/>
        <v>Yes</v>
      </c>
    </row>
    <row r="5403" spans="1:13">
      <c r="A5403" t="s">
        <v>20</v>
      </c>
      <c r="B5403">
        <v>3</v>
      </c>
      <c r="C5403">
        <v>5</v>
      </c>
      <c r="D5403">
        <v>15</v>
      </c>
      <c r="E5403" s="7" t="str" cm="1">
        <f t="array" ref="E5403">_xlfn.IFS(D5403&lt;=5, "$1-5", D5403&lt;=10, "$6-10",D5403&lt;=15,"$11-15", D5403&lt;=20, "$16-20", D5403&gt;20, "$20+")</f>
        <v>$11-15</v>
      </c>
      <c r="F5403" s="2" t="s">
        <v>10</v>
      </c>
      <c r="G5403" s="2" t="s">
        <v>11</v>
      </c>
      <c r="H5403" s="1">
        <v>45133</v>
      </c>
      <c r="I5403">
        <f t="shared" si="336"/>
        <v>2023</v>
      </c>
      <c r="J5403" s="1" t="str" cm="1">
        <f t="array" ref="J5403">IFERROR(TEXT(H5403, "[$-en-US]mmm"), _xleta.N/A)</f>
        <v>Jul</v>
      </c>
      <c r="K5403">
        <f t="shared" si="337"/>
        <v>26</v>
      </c>
      <c r="L5403" s="1" t="str">
        <f t="shared" si="338"/>
        <v>Thursday</v>
      </c>
      <c r="M5403" t="str">
        <f t="shared" si="339"/>
        <v>Yes</v>
      </c>
    </row>
    <row r="5404" spans="1:13">
      <c r="A5404" t="s">
        <v>9</v>
      </c>
      <c r="B5404">
        <v>5</v>
      </c>
      <c r="C5404">
        <v>2</v>
      </c>
      <c r="D5404">
        <v>10</v>
      </c>
      <c r="E5404" s="7" t="str" cm="1">
        <f t="array" ref="E5404">_xlfn.IFS(D5404&lt;=5, "$1-5", D5404&lt;=10, "$6-10",D5404&lt;=15,"$11-15", D5404&lt;=20, "$16-20", D5404&gt;20, "$20+")</f>
        <v>$6-10</v>
      </c>
      <c r="F5404" s="2" t="s">
        <v>10023</v>
      </c>
      <c r="G5404" s="2" t="s">
        <v>11</v>
      </c>
      <c r="H5404" s="1">
        <v>45133</v>
      </c>
      <c r="I5404">
        <f t="shared" si="336"/>
        <v>2023</v>
      </c>
      <c r="J5404" s="1" t="str" cm="1">
        <f t="array" ref="J5404">IFERROR(TEXT(H5404, "[$-en-US]mmm"), _xleta.N/A)</f>
        <v>Jul</v>
      </c>
      <c r="K5404">
        <f t="shared" si="337"/>
        <v>26</v>
      </c>
      <c r="L5404" s="1" t="str">
        <f t="shared" si="338"/>
        <v>Thursday</v>
      </c>
      <c r="M5404" t="str">
        <f t="shared" si="339"/>
        <v>Yes</v>
      </c>
    </row>
    <row r="5405" spans="1:13">
      <c r="A5405" t="s">
        <v>10023</v>
      </c>
      <c r="B5405">
        <v>2</v>
      </c>
      <c r="C5405">
        <f>$D5405/$B5405</f>
        <v>3</v>
      </c>
      <c r="D5405">
        <v>6</v>
      </c>
      <c r="E5405" s="7" t="str" cm="1">
        <f t="array" ref="E5405">_xlfn.IFS(D5405&lt;=5, "$1-5", D5405&lt;=10, "$6-10",D5405&lt;=15,"$11-15", D5405&lt;=20, "$16-20", D5405&gt;20, "$20+")</f>
        <v>$6-10</v>
      </c>
      <c r="F5405" s="2" t="s">
        <v>10</v>
      </c>
      <c r="G5405" s="2" t="s">
        <v>10023</v>
      </c>
      <c r="H5405" s="1">
        <v>45133</v>
      </c>
      <c r="I5405">
        <f t="shared" si="336"/>
        <v>2023</v>
      </c>
      <c r="J5405" s="1" t="str" cm="1">
        <f t="array" ref="J5405">IFERROR(TEXT(H5405, "[$-en-US]mmm"), _xleta.N/A)</f>
        <v>Jul</v>
      </c>
      <c r="K5405">
        <f t="shared" si="337"/>
        <v>26</v>
      </c>
      <c r="L5405" s="1" t="str">
        <f t="shared" si="338"/>
        <v>Thursday</v>
      </c>
      <c r="M5405" t="str">
        <f t="shared" si="339"/>
        <v>Yes</v>
      </c>
    </row>
    <row r="5406" spans="1:13">
      <c r="A5406" t="s">
        <v>20</v>
      </c>
      <c r="B5406">
        <v>4</v>
      </c>
      <c r="C5406">
        <v>5</v>
      </c>
      <c r="D5406">
        <v>20</v>
      </c>
      <c r="E5406" s="7" t="str" cm="1">
        <f t="array" ref="E5406">_xlfn.IFS(D5406&lt;=5, "$1-5", D5406&lt;=10, "$6-10",D5406&lt;=15,"$11-15", D5406&lt;=20, "$16-20", D5406&gt;20, "$20+")</f>
        <v>$16-20</v>
      </c>
      <c r="F5406" s="2" t="s">
        <v>10</v>
      </c>
      <c r="G5406" s="2" t="s">
        <v>10023</v>
      </c>
      <c r="H5406" s="1">
        <v>45133</v>
      </c>
      <c r="I5406">
        <f t="shared" si="336"/>
        <v>2023</v>
      </c>
      <c r="J5406" s="1" t="str" cm="1">
        <f t="array" ref="J5406">IFERROR(TEXT(H5406, "[$-en-US]mmm"), _xleta.N/A)</f>
        <v>Jul</v>
      </c>
      <c r="K5406">
        <f t="shared" si="337"/>
        <v>26</v>
      </c>
      <c r="L5406" s="1" t="str">
        <f t="shared" si="338"/>
        <v>Thursday</v>
      </c>
      <c r="M5406" t="str">
        <f t="shared" si="339"/>
        <v>Yes</v>
      </c>
    </row>
    <row r="5407" spans="1:13">
      <c r="A5407" t="s">
        <v>28</v>
      </c>
      <c r="B5407">
        <v>5</v>
      </c>
      <c r="C5407">
        <v>4</v>
      </c>
      <c r="D5407">
        <v>20</v>
      </c>
      <c r="E5407" s="7" t="str" cm="1">
        <f t="array" ref="E5407">_xlfn.IFS(D5407&lt;=5, "$1-5", D5407&lt;=10, "$6-10",D5407&lt;=15,"$11-15", D5407&lt;=20, "$16-20", D5407&gt;20, "$20+")</f>
        <v>$16-20</v>
      </c>
      <c r="F5407" s="2" t="s">
        <v>23</v>
      </c>
      <c r="G5407" s="2" t="s">
        <v>10023</v>
      </c>
      <c r="H5407" s="1">
        <v>45133</v>
      </c>
      <c r="I5407">
        <f t="shared" si="336"/>
        <v>2023</v>
      </c>
      <c r="J5407" s="1" t="str" cm="1">
        <f t="array" ref="J5407">IFERROR(TEXT(H5407, "[$-en-US]mmm"), _xleta.N/A)</f>
        <v>Jul</v>
      </c>
      <c r="K5407">
        <f t="shared" si="337"/>
        <v>26</v>
      </c>
      <c r="L5407" s="1" t="str">
        <f t="shared" si="338"/>
        <v>Thursday</v>
      </c>
      <c r="M5407" t="str">
        <f t="shared" si="339"/>
        <v>Yes</v>
      </c>
    </row>
    <row r="5408" spans="1:13">
      <c r="A5408" t="s">
        <v>13</v>
      </c>
      <c r="B5408">
        <v>3</v>
      </c>
      <c r="C5408">
        <v>3</v>
      </c>
      <c r="D5408">
        <v>9</v>
      </c>
      <c r="E5408" s="7" t="str" cm="1">
        <f t="array" ref="E5408">_xlfn.IFS(D5408&lt;=5, "$1-5", D5408&lt;=10, "$6-10",D5408&lt;=15,"$11-15", D5408&lt;=20, "$16-20", D5408&gt;20, "$20+")</f>
        <v>$6-10</v>
      </c>
      <c r="F5408" s="2" t="s">
        <v>23</v>
      </c>
      <c r="G5408" s="2" t="s">
        <v>11</v>
      </c>
      <c r="H5408" s="1">
        <v>45133</v>
      </c>
      <c r="I5408">
        <f t="shared" si="336"/>
        <v>2023</v>
      </c>
      <c r="J5408" s="1" t="str" cm="1">
        <f t="array" ref="J5408">IFERROR(TEXT(H5408, "[$-en-US]mmm"), _xleta.N/A)</f>
        <v>Jul</v>
      </c>
      <c r="K5408">
        <f t="shared" si="337"/>
        <v>26</v>
      </c>
      <c r="L5408" s="1" t="str">
        <f t="shared" si="338"/>
        <v>Thursday</v>
      </c>
      <c r="M5408" t="str">
        <f t="shared" si="339"/>
        <v>Yes</v>
      </c>
    </row>
    <row r="5409" spans="1:13">
      <c r="A5409" t="s">
        <v>25</v>
      </c>
      <c r="B5409">
        <v>5</v>
      </c>
      <c r="C5409">
        <v>4</v>
      </c>
      <c r="D5409">
        <v>20</v>
      </c>
      <c r="E5409" s="7" t="str" cm="1">
        <f t="array" ref="E5409">_xlfn.IFS(D5409&lt;=5, "$1-5", D5409&lt;=10, "$6-10",D5409&lt;=15,"$11-15", D5409&lt;=20, "$16-20", D5409&gt;20, "$20+")</f>
        <v>$16-20</v>
      </c>
      <c r="F5409" s="2" t="s">
        <v>10</v>
      </c>
      <c r="G5409" s="2" t="s">
        <v>10025</v>
      </c>
      <c r="H5409" s="1">
        <v>45133</v>
      </c>
      <c r="I5409">
        <f t="shared" si="336"/>
        <v>2023</v>
      </c>
      <c r="J5409" s="1" t="str" cm="1">
        <f t="array" ref="J5409">IFERROR(TEXT(H5409, "[$-en-US]mmm"), _xleta.N/A)</f>
        <v>Jul</v>
      </c>
      <c r="K5409">
        <f t="shared" si="337"/>
        <v>26</v>
      </c>
      <c r="L5409" s="1" t="str">
        <f t="shared" si="338"/>
        <v>Thursday</v>
      </c>
      <c r="M5409" t="str">
        <f t="shared" si="339"/>
        <v>Yes</v>
      </c>
    </row>
    <row r="5410" spans="1:13">
      <c r="A5410" t="s">
        <v>9</v>
      </c>
      <c r="B5410">
        <v>4</v>
      </c>
      <c r="C5410">
        <v>2</v>
      </c>
      <c r="D5410">
        <v>8</v>
      </c>
      <c r="E5410" s="7" t="str" cm="1">
        <f t="array" ref="E5410">_xlfn.IFS(D5410&lt;=5, "$1-5", D5410&lt;=10, "$6-10",D5410&lt;=15,"$11-15", D5410&lt;=20, "$16-20", D5410&gt;20, "$20+")</f>
        <v>$6-10</v>
      </c>
      <c r="F5410" s="2" t="s">
        <v>14</v>
      </c>
      <c r="G5410" s="2" t="s">
        <v>10023</v>
      </c>
      <c r="H5410" s="1">
        <v>45133</v>
      </c>
      <c r="I5410">
        <f t="shared" si="336"/>
        <v>2023</v>
      </c>
      <c r="J5410" s="1" t="str" cm="1">
        <f t="array" ref="J5410">IFERROR(TEXT(H5410, "[$-en-US]mmm"), _xleta.N/A)</f>
        <v>Jul</v>
      </c>
      <c r="K5410">
        <f t="shared" si="337"/>
        <v>26</v>
      </c>
      <c r="L5410" s="1" t="str">
        <f t="shared" si="338"/>
        <v>Thursday</v>
      </c>
      <c r="M5410" t="str">
        <f t="shared" si="339"/>
        <v>Yes</v>
      </c>
    </row>
    <row r="5411" spans="1:13">
      <c r="A5411" t="s">
        <v>20</v>
      </c>
      <c r="B5411">
        <v>1</v>
      </c>
      <c r="C5411">
        <v>5</v>
      </c>
      <c r="D5411">
        <v>5</v>
      </c>
      <c r="E5411" s="7" t="str" cm="1">
        <f t="array" ref="E5411">_xlfn.IFS(D5411&lt;=5, "$1-5", D5411&lt;=10, "$6-10",D5411&lt;=15,"$11-15", D5411&lt;=20, "$16-20", D5411&gt;20, "$20+")</f>
        <v>$1-5</v>
      </c>
      <c r="F5411" s="2" t="s">
        <v>10023</v>
      </c>
      <c r="G5411" s="2" t="s">
        <v>15</v>
      </c>
      <c r="H5411" s="1">
        <v>45133</v>
      </c>
      <c r="I5411">
        <f t="shared" si="336"/>
        <v>2023</v>
      </c>
      <c r="J5411" s="1" t="str" cm="1">
        <f t="array" ref="J5411">IFERROR(TEXT(H5411, "[$-en-US]mmm"), _xleta.N/A)</f>
        <v>Jul</v>
      </c>
      <c r="K5411">
        <f t="shared" si="337"/>
        <v>26</v>
      </c>
      <c r="L5411" s="1" t="str">
        <f t="shared" si="338"/>
        <v>Thursday</v>
      </c>
      <c r="M5411" t="str">
        <f t="shared" si="339"/>
        <v>Yes</v>
      </c>
    </row>
    <row r="5412" spans="1:13">
      <c r="A5412" t="s">
        <v>9</v>
      </c>
      <c r="B5412">
        <v>3</v>
      </c>
      <c r="C5412">
        <v>2</v>
      </c>
      <c r="D5412">
        <v>6</v>
      </c>
      <c r="E5412" s="7" t="str" cm="1">
        <f t="array" ref="E5412">_xlfn.IFS(D5412&lt;=5, "$1-5", D5412&lt;=10, "$6-10",D5412&lt;=15,"$11-15", D5412&lt;=20, "$16-20", D5412&gt;20, "$20+")</f>
        <v>$6-10</v>
      </c>
      <c r="F5412" s="2" t="s">
        <v>23</v>
      </c>
      <c r="G5412" s="2" t="s">
        <v>10023</v>
      </c>
      <c r="H5412" s="1">
        <v>45133</v>
      </c>
      <c r="I5412">
        <f t="shared" si="336"/>
        <v>2023</v>
      </c>
      <c r="J5412" s="1" t="str" cm="1">
        <f t="array" ref="J5412">IFERROR(TEXT(H5412, "[$-en-US]mmm"), _xleta.N/A)</f>
        <v>Jul</v>
      </c>
      <c r="K5412">
        <f t="shared" si="337"/>
        <v>26</v>
      </c>
      <c r="L5412" s="1" t="str">
        <f t="shared" si="338"/>
        <v>Thursday</v>
      </c>
      <c r="M5412" t="str">
        <f t="shared" si="339"/>
        <v>Yes</v>
      </c>
    </row>
    <row r="5413" spans="1:13">
      <c r="A5413" t="s">
        <v>17</v>
      </c>
      <c r="B5413">
        <v>4</v>
      </c>
      <c r="C5413">
        <v>1</v>
      </c>
      <c r="D5413">
        <v>4</v>
      </c>
      <c r="E5413" s="7" t="str" cm="1">
        <f t="array" ref="E5413">_xlfn.IFS(D5413&lt;=5, "$1-5", D5413&lt;=10, "$6-10",D5413&lt;=15,"$11-15", D5413&lt;=20, "$16-20", D5413&gt;20, "$20+")</f>
        <v>$1-5</v>
      </c>
      <c r="F5413" s="2" t="s">
        <v>10023</v>
      </c>
      <c r="G5413" s="2" t="s">
        <v>11</v>
      </c>
      <c r="H5413" s="1">
        <v>45133</v>
      </c>
      <c r="I5413">
        <f t="shared" si="336"/>
        <v>2023</v>
      </c>
      <c r="J5413" s="1" t="str" cm="1">
        <f t="array" ref="J5413">IFERROR(TEXT(H5413, "[$-en-US]mmm"), _xleta.N/A)</f>
        <v>Jul</v>
      </c>
      <c r="K5413">
        <f t="shared" si="337"/>
        <v>26</v>
      </c>
      <c r="L5413" s="1" t="str">
        <f t="shared" si="338"/>
        <v>Thursday</v>
      </c>
      <c r="M5413" t="str">
        <f t="shared" si="339"/>
        <v>Yes</v>
      </c>
    </row>
    <row r="5414" spans="1:13">
      <c r="A5414" t="s">
        <v>20</v>
      </c>
      <c r="B5414">
        <v>1</v>
      </c>
      <c r="C5414">
        <v>5</v>
      </c>
      <c r="D5414">
        <v>5</v>
      </c>
      <c r="E5414" s="7" t="str" cm="1">
        <f t="array" ref="E5414">_xlfn.IFS(D5414&lt;=5, "$1-5", D5414&lt;=10, "$6-10",D5414&lt;=15,"$11-15", D5414&lt;=20, "$16-20", D5414&gt;20, "$20+")</f>
        <v>$1-5</v>
      </c>
      <c r="F5414" s="2" t="s">
        <v>10023</v>
      </c>
      <c r="G5414" s="2" t="s">
        <v>15</v>
      </c>
      <c r="H5414" s="1">
        <v>45133</v>
      </c>
      <c r="I5414">
        <f t="shared" si="336"/>
        <v>2023</v>
      </c>
      <c r="J5414" s="1" t="str" cm="1">
        <f t="array" ref="J5414">IFERROR(TEXT(H5414, "[$-en-US]mmm"), _xleta.N/A)</f>
        <v>Jul</v>
      </c>
      <c r="K5414">
        <f t="shared" si="337"/>
        <v>26</v>
      </c>
      <c r="L5414" s="1" t="str">
        <f t="shared" si="338"/>
        <v>Thursday</v>
      </c>
      <c r="M5414" t="str">
        <f t="shared" si="339"/>
        <v>Yes</v>
      </c>
    </row>
    <row r="5415" spans="1:13">
      <c r="A5415" t="s">
        <v>39</v>
      </c>
      <c r="B5415">
        <v>3</v>
      </c>
      <c r="C5415">
        <f>$D5415/$B5415</f>
        <v>3</v>
      </c>
      <c r="D5415">
        <v>9</v>
      </c>
      <c r="E5415" s="7" t="str" cm="1">
        <f t="array" ref="E5415">_xlfn.IFS(D5415&lt;=5, "$1-5", D5415&lt;=10, "$6-10",D5415&lt;=15,"$11-15", D5415&lt;=20, "$16-20", D5415&gt;20, "$20+")</f>
        <v>$6-10</v>
      </c>
      <c r="F5415" s="2" t="s">
        <v>10</v>
      </c>
      <c r="G5415" s="2" t="s">
        <v>15</v>
      </c>
      <c r="H5415" s="1">
        <v>45133</v>
      </c>
      <c r="I5415">
        <f t="shared" si="336"/>
        <v>2023</v>
      </c>
      <c r="J5415" s="1" t="str" cm="1">
        <f t="array" ref="J5415">IFERROR(TEXT(H5415, "[$-en-US]mmm"), _xleta.N/A)</f>
        <v>Jul</v>
      </c>
      <c r="K5415">
        <f t="shared" si="337"/>
        <v>26</v>
      </c>
      <c r="L5415" s="1" t="str">
        <f t="shared" si="338"/>
        <v>Thursday</v>
      </c>
      <c r="M5415" t="str">
        <f t="shared" si="339"/>
        <v>Yes</v>
      </c>
    </row>
    <row r="5416" spans="1:13">
      <c r="A5416" t="s">
        <v>17</v>
      </c>
      <c r="B5416">
        <v>4</v>
      </c>
      <c r="C5416">
        <v>1</v>
      </c>
      <c r="D5416">
        <v>4</v>
      </c>
      <c r="E5416" s="7" t="str" cm="1">
        <f t="array" ref="E5416">_xlfn.IFS(D5416&lt;=5, "$1-5", D5416&lt;=10, "$6-10",D5416&lt;=15,"$11-15", D5416&lt;=20, "$16-20", D5416&gt;20, "$20+")</f>
        <v>$1-5</v>
      </c>
      <c r="F5416" s="2" t="s">
        <v>10023</v>
      </c>
      <c r="G5416" s="2" t="s">
        <v>15</v>
      </c>
      <c r="H5416" s="1">
        <v>45133</v>
      </c>
      <c r="I5416">
        <f t="shared" si="336"/>
        <v>2023</v>
      </c>
      <c r="J5416" s="1" t="str" cm="1">
        <f t="array" ref="J5416">IFERROR(TEXT(H5416, "[$-en-US]mmm"), _xleta.N/A)</f>
        <v>Jul</v>
      </c>
      <c r="K5416">
        <f t="shared" si="337"/>
        <v>26</v>
      </c>
      <c r="L5416" s="1" t="str">
        <f t="shared" si="338"/>
        <v>Thursday</v>
      </c>
      <c r="M5416" t="str">
        <f t="shared" si="339"/>
        <v>Yes</v>
      </c>
    </row>
    <row r="5417" spans="1:13">
      <c r="A5417" t="s">
        <v>65</v>
      </c>
      <c r="B5417">
        <v>3</v>
      </c>
      <c r="C5417">
        <v>1.5</v>
      </c>
      <c r="D5417">
        <f>$B5417*$C5417</f>
        <v>4.5</v>
      </c>
      <c r="E5417" s="7" t="str" cm="1">
        <f t="array" ref="E5417">_xlfn.IFS(D5417&lt;=5, "$1-5", D5417&lt;=10, "$6-10",D5417&lt;=15,"$11-15", D5417&lt;=20, "$16-20", D5417&gt;20, "$20+")</f>
        <v>$1-5</v>
      </c>
      <c r="F5417" s="2" t="s">
        <v>10</v>
      </c>
      <c r="G5417" s="2" t="s">
        <v>10023</v>
      </c>
      <c r="H5417" s="1">
        <v>45133</v>
      </c>
      <c r="I5417">
        <f t="shared" si="336"/>
        <v>2023</v>
      </c>
      <c r="J5417" s="1" t="str" cm="1">
        <f t="array" ref="J5417">IFERROR(TEXT(H5417, "[$-en-US]mmm"), _xleta.N/A)</f>
        <v>Jul</v>
      </c>
      <c r="K5417">
        <f t="shared" si="337"/>
        <v>26</v>
      </c>
      <c r="L5417" s="1" t="str">
        <f t="shared" si="338"/>
        <v>Thursday</v>
      </c>
      <c r="M5417" t="str">
        <f t="shared" si="339"/>
        <v>Yes</v>
      </c>
    </row>
    <row r="5418" spans="1:13">
      <c r="A5418" t="s">
        <v>9</v>
      </c>
      <c r="B5418">
        <v>2</v>
      </c>
      <c r="C5418">
        <v>2</v>
      </c>
      <c r="D5418">
        <v>4</v>
      </c>
      <c r="E5418" s="7" t="str" cm="1">
        <f t="array" ref="E5418">_xlfn.IFS(D5418&lt;=5, "$1-5", D5418&lt;=10, "$6-10",D5418&lt;=15,"$11-15", D5418&lt;=20, "$16-20", D5418&gt;20, "$20+")</f>
        <v>$1-5</v>
      </c>
      <c r="F5418" s="2" t="s">
        <v>10023</v>
      </c>
      <c r="G5418" s="2" t="s">
        <v>11</v>
      </c>
      <c r="H5418" s="1">
        <v>45133</v>
      </c>
      <c r="I5418">
        <f t="shared" si="336"/>
        <v>2023</v>
      </c>
      <c r="J5418" s="1" t="str" cm="1">
        <f t="array" ref="J5418">IFERROR(TEXT(H5418, "[$-en-US]mmm"), _xleta.N/A)</f>
        <v>Jul</v>
      </c>
      <c r="K5418">
        <f t="shared" si="337"/>
        <v>26</v>
      </c>
      <c r="L5418" s="1" t="str">
        <f t="shared" si="338"/>
        <v>Thursday</v>
      </c>
      <c r="M5418" t="str">
        <f t="shared" si="339"/>
        <v>Yes</v>
      </c>
    </row>
    <row r="5419" spans="1:13">
      <c r="A5419" t="s">
        <v>17</v>
      </c>
      <c r="B5419">
        <v>1</v>
      </c>
      <c r="C5419">
        <v>1</v>
      </c>
      <c r="D5419">
        <f>$B5419*$C5419</f>
        <v>1</v>
      </c>
      <c r="E5419" s="7" t="str" cm="1">
        <f t="array" ref="E5419">_xlfn.IFS(D5419&lt;=5, "$1-5", D5419&lt;=10, "$6-10",D5419&lt;=15,"$11-15", D5419&lt;=20, "$16-20", D5419&gt;20, "$20+")</f>
        <v>$1-5</v>
      </c>
      <c r="F5419" s="2" t="s">
        <v>23</v>
      </c>
      <c r="G5419" s="2" t="s">
        <v>11</v>
      </c>
      <c r="H5419" s="1">
        <v>45133</v>
      </c>
      <c r="I5419">
        <f t="shared" si="336"/>
        <v>2023</v>
      </c>
      <c r="J5419" s="1" t="str" cm="1">
        <f t="array" ref="J5419">IFERROR(TEXT(H5419, "[$-en-US]mmm"), _xleta.N/A)</f>
        <v>Jul</v>
      </c>
      <c r="K5419">
        <f t="shared" si="337"/>
        <v>26</v>
      </c>
      <c r="L5419" s="1" t="str">
        <f t="shared" si="338"/>
        <v>Thursday</v>
      </c>
      <c r="M5419" t="str">
        <f t="shared" si="339"/>
        <v>Yes</v>
      </c>
    </row>
    <row r="5420" spans="1:13">
      <c r="A5420" t="s">
        <v>20</v>
      </c>
      <c r="B5420">
        <v>1</v>
      </c>
      <c r="C5420">
        <v>5</v>
      </c>
      <c r="D5420">
        <v>5</v>
      </c>
      <c r="E5420" s="7" t="str" cm="1">
        <f t="array" ref="E5420">_xlfn.IFS(D5420&lt;=5, "$1-5", D5420&lt;=10, "$6-10",D5420&lt;=15,"$11-15", D5420&lt;=20, "$16-20", D5420&gt;20, "$20+")</f>
        <v>$1-5</v>
      </c>
      <c r="F5420" s="2" t="s">
        <v>23</v>
      </c>
      <c r="G5420" s="2" t="s">
        <v>10023</v>
      </c>
      <c r="H5420" s="1">
        <v>45133</v>
      </c>
      <c r="I5420">
        <f t="shared" si="336"/>
        <v>2023</v>
      </c>
      <c r="J5420" s="1" t="str" cm="1">
        <f t="array" ref="J5420">IFERROR(TEXT(H5420, "[$-en-US]mmm"), _xleta.N/A)</f>
        <v>Jul</v>
      </c>
      <c r="K5420">
        <f t="shared" si="337"/>
        <v>26</v>
      </c>
      <c r="L5420" s="1" t="str">
        <f t="shared" si="338"/>
        <v>Thursday</v>
      </c>
      <c r="M5420" t="str">
        <f t="shared" si="339"/>
        <v>Yes</v>
      </c>
    </row>
    <row r="5421" spans="1:13">
      <c r="A5421" t="s">
        <v>20</v>
      </c>
      <c r="B5421">
        <v>1</v>
      </c>
      <c r="C5421">
        <v>5</v>
      </c>
      <c r="D5421">
        <f>$B5421*$C5421</f>
        <v>5</v>
      </c>
      <c r="E5421" s="7" t="str" cm="1">
        <f t="array" ref="E5421">_xlfn.IFS(D5421&lt;=5, "$1-5", D5421&lt;=10, "$6-10",D5421&lt;=15,"$11-15", D5421&lt;=20, "$16-20", D5421&gt;20, "$20+")</f>
        <v>$1-5</v>
      </c>
      <c r="F5421" s="2" t="s">
        <v>23</v>
      </c>
      <c r="G5421" s="2" t="s">
        <v>15</v>
      </c>
      <c r="H5421" s="1">
        <v>45133</v>
      </c>
      <c r="I5421">
        <f t="shared" si="336"/>
        <v>2023</v>
      </c>
      <c r="J5421" s="1" t="str" cm="1">
        <f t="array" ref="J5421">IFERROR(TEXT(H5421, "[$-en-US]mmm"), _xleta.N/A)</f>
        <v>Jul</v>
      </c>
      <c r="K5421">
        <f t="shared" si="337"/>
        <v>26</v>
      </c>
      <c r="L5421" s="1" t="str">
        <f t="shared" si="338"/>
        <v>Thursday</v>
      </c>
      <c r="M5421" t="str">
        <f t="shared" si="339"/>
        <v>Yes</v>
      </c>
    </row>
    <row r="5422" spans="1:13">
      <c r="A5422" t="s">
        <v>25</v>
      </c>
      <c r="B5422">
        <v>1</v>
      </c>
      <c r="C5422">
        <v>4</v>
      </c>
      <c r="D5422">
        <v>4</v>
      </c>
      <c r="E5422" s="7" t="str" cm="1">
        <f t="array" ref="E5422">_xlfn.IFS(D5422&lt;=5, "$1-5", D5422&lt;=10, "$6-10",D5422&lt;=15,"$11-15", D5422&lt;=20, "$16-20", D5422&gt;20, "$20+")</f>
        <v>$1-5</v>
      </c>
      <c r="F5422" s="2" t="s">
        <v>10</v>
      </c>
      <c r="G5422" s="2" t="s">
        <v>10025</v>
      </c>
      <c r="H5422" s="1">
        <v>45134</v>
      </c>
      <c r="I5422">
        <f t="shared" si="336"/>
        <v>2023</v>
      </c>
      <c r="J5422" s="1" t="str" cm="1">
        <f t="array" ref="J5422">IFERROR(TEXT(H5422, "[$-en-US]mmm"), _xleta.N/A)</f>
        <v>Jul</v>
      </c>
      <c r="K5422">
        <f t="shared" si="337"/>
        <v>27</v>
      </c>
      <c r="L5422" s="1" t="str">
        <f t="shared" si="338"/>
        <v>Friday</v>
      </c>
      <c r="M5422" t="str">
        <f t="shared" si="339"/>
        <v>Yes</v>
      </c>
    </row>
    <row r="5423" spans="1:13">
      <c r="A5423" t="s">
        <v>9</v>
      </c>
      <c r="B5423">
        <v>3</v>
      </c>
      <c r="C5423">
        <v>2</v>
      </c>
      <c r="D5423">
        <v>6</v>
      </c>
      <c r="E5423" s="7" t="str" cm="1">
        <f t="array" ref="E5423">_xlfn.IFS(D5423&lt;=5, "$1-5", D5423&lt;=10, "$6-10",D5423&lt;=15,"$11-15", D5423&lt;=20, "$16-20", D5423&gt;20, "$20+")</f>
        <v>$6-10</v>
      </c>
      <c r="F5423" s="2" t="s">
        <v>14</v>
      </c>
      <c r="G5423" s="2" t="s">
        <v>11</v>
      </c>
      <c r="H5423" s="1">
        <v>45134</v>
      </c>
      <c r="I5423">
        <f t="shared" si="336"/>
        <v>2023</v>
      </c>
      <c r="J5423" s="1" t="str" cm="1">
        <f t="array" ref="J5423">IFERROR(TEXT(H5423, "[$-en-US]mmm"), _xleta.N/A)</f>
        <v>Jul</v>
      </c>
      <c r="K5423">
        <f t="shared" si="337"/>
        <v>27</v>
      </c>
      <c r="L5423" s="1" t="str">
        <f t="shared" si="338"/>
        <v>Friday</v>
      </c>
      <c r="M5423" t="str">
        <f t="shared" si="339"/>
        <v>Yes</v>
      </c>
    </row>
    <row r="5424" spans="1:13">
      <c r="A5424" t="s">
        <v>10023</v>
      </c>
      <c r="B5424">
        <v>5</v>
      </c>
      <c r="C5424">
        <v>4</v>
      </c>
      <c r="D5424">
        <v>20</v>
      </c>
      <c r="E5424" s="7" t="str" cm="1">
        <f t="array" ref="E5424">_xlfn.IFS(D5424&lt;=5, "$1-5", D5424&lt;=10, "$6-10",D5424&lt;=15,"$11-15", D5424&lt;=20, "$16-20", D5424&gt;20, "$20+")</f>
        <v>$16-20</v>
      </c>
      <c r="F5424" s="2" t="s">
        <v>10</v>
      </c>
      <c r="G5424" s="2" t="s">
        <v>10023</v>
      </c>
      <c r="H5424" s="1">
        <v>45134</v>
      </c>
      <c r="I5424">
        <f t="shared" si="336"/>
        <v>2023</v>
      </c>
      <c r="J5424" s="1" t="str" cm="1">
        <f t="array" ref="J5424">IFERROR(TEXT(H5424, "[$-en-US]mmm"), _xleta.N/A)</f>
        <v>Jul</v>
      </c>
      <c r="K5424">
        <f t="shared" si="337"/>
        <v>27</v>
      </c>
      <c r="L5424" s="1" t="str">
        <f t="shared" si="338"/>
        <v>Friday</v>
      </c>
      <c r="M5424" t="str">
        <f t="shared" si="339"/>
        <v>Yes</v>
      </c>
    </row>
    <row r="5425" spans="1:13">
      <c r="A5425" t="s">
        <v>17</v>
      </c>
      <c r="B5425">
        <v>2</v>
      </c>
      <c r="C5425">
        <v>1</v>
      </c>
      <c r="D5425">
        <v>2</v>
      </c>
      <c r="E5425" s="7" t="str" cm="1">
        <f t="array" ref="E5425">_xlfn.IFS(D5425&lt;=5, "$1-5", D5425&lt;=10, "$6-10",D5425&lt;=15,"$11-15", D5425&lt;=20, "$16-20", D5425&gt;20, "$20+")</f>
        <v>$1-5</v>
      </c>
      <c r="F5425" s="2" t="s">
        <v>10023</v>
      </c>
      <c r="G5425" s="2" t="s">
        <v>15</v>
      </c>
      <c r="H5425" s="1">
        <v>45134</v>
      </c>
      <c r="I5425">
        <f t="shared" si="336"/>
        <v>2023</v>
      </c>
      <c r="J5425" s="1" t="str" cm="1">
        <f t="array" ref="J5425">IFERROR(TEXT(H5425, "[$-en-US]mmm"), _xleta.N/A)</f>
        <v>Jul</v>
      </c>
      <c r="K5425">
        <f t="shared" si="337"/>
        <v>27</v>
      </c>
      <c r="L5425" s="1" t="str">
        <f t="shared" si="338"/>
        <v>Friday</v>
      </c>
      <c r="M5425" t="str">
        <f t="shared" si="339"/>
        <v>Yes</v>
      </c>
    </row>
    <row r="5426" spans="1:13">
      <c r="A5426" t="s">
        <v>28</v>
      </c>
      <c r="B5426">
        <v>4</v>
      </c>
      <c r="C5426">
        <v>4</v>
      </c>
      <c r="D5426">
        <v>16</v>
      </c>
      <c r="E5426" s="7" t="str" cm="1">
        <f t="array" ref="E5426">_xlfn.IFS(D5426&lt;=5, "$1-5", D5426&lt;=10, "$6-10",D5426&lt;=15,"$11-15", D5426&lt;=20, "$16-20", D5426&gt;20, "$20+")</f>
        <v>$16-20</v>
      </c>
      <c r="F5426" s="2" t="s">
        <v>10</v>
      </c>
      <c r="G5426" s="2" t="s">
        <v>15</v>
      </c>
      <c r="H5426" s="1">
        <v>45134</v>
      </c>
      <c r="I5426">
        <f t="shared" si="336"/>
        <v>2023</v>
      </c>
      <c r="J5426" s="1" t="str" cm="1">
        <f t="array" ref="J5426">IFERROR(TEXT(H5426, "[$-en-US]mmm"), _xleta.N/A)</f>
        <v>Jul</v>
      </c>
      <c r="K5426">
        <f t="shared" si="337"/>
        <v>27</v>
      </c>
      <c r="L5426" s="1" t="str">
        <f t="shared" si="338"/>
        <v>Friday</v>
      </c>
      <c r="M5426" t="str">
        <f t="shared" si="339"/>
        <v>Yes</v>
      </c>
    </row>
    <row r="5427" spans="1:13">
      <c r="A5427" t="s">
        <v>9</v>
      </c>
      <c r="B5427">
        <v>4</v>
      </c>
      <c r="C5427">
        <v>2</v>
      </c>
      <c r="D5427">
        <v>8</v>
      </c>
      <c r="E5427" s="7" t="str" cm="1">
        <f t="array" ref="E5427">_xlfn.IFS(D5427&lt;=5, "$1-5", D5427&lt;=10, "$6-10",D5427&lt;=15,"$11-15", D5427&lt;=20, "$16-20", D5427&gt;20, "$20+")</f>
        <v>$6-10</v>
      </c>
      <c r="F5427" s="2" t="s">
        <v>23</v>
      </c>
      <c r="G5427" s="2" t="s">
        <v>11</v>
      </c>
      <c r="H5427" s="1">
        <v>45134</v>
      </c>
      <c r="I5427">
        <f t="shared" si="336"/>
        <v>2023</v>
      </c>
      <c r="J5427" s="1" t="str" cm="1">
        <f t="array" ref="J5427">IFERROR(TEXT(H5427, "[$-en-US]mmm"), _xleta.N/A)</f>
        <v>Jul</v>
      </c>
      <c r="K5427">
        <f t="shared" si="337"/>
        <v>27</v>
      </c>
      <c r="L5427" s="1" t="str">
        <f t="shared" si="338"/>
        <v>Friday</v>
      </c>
      <c r="M5427" t="str">
        <f t="shared" si="339"/>
        <v>Yes</v>
      </c>
    </row>
    <row r="5428" spans="1:13">
      <c r="A5428" t="s">
        <v>65</v>
      </c>
      <c r="B5428">
        <v>1</v>
      </c>
      <c r="C5428">
        <v>1.5</v>
      </c>
      <c r="D5428">
        <v>1.5</v>
      </c>
      <c r="E5428" s="7" t="str" cm="1">
        <f t="array" ref="E5428">_xlfn.IFS(D5428&lt;=5, "$1-5", D5428&lt;=10, "$6-10",D5428&lt;=15,"$11-15", D5428&lt;=20, "$16-20", D5428&gt;20, "$20+")</f>
        <v>$1-5</v>
      </c>
      <c r="F5428" s="2" t="s">
        <v>10</v>
      </c>
      <c r="G5428" s="2" t="s">
        <v>10023</v>
      </c>
      <c r="H5428" s="1">
        <v>45134</v>
      </c>
      <c r="I5428">
        <f t="shared" si="336"/>
        <v>2023</v>
      </c>
      <c r="J5428" s="1" t="str" cm="1">
        <f t="array" ref="J5428">IFERROR(TEXT(H5428, "[$-en-US]mmm"), _xleta.N/A)</f>
        <v>Jul</v>
      </c>
      <c r="K5428">
        <f t="shared" si="337"/>
        <v>27</v>
      </c>
      <c r="L5428" s="1" t="str">
        <f t="shared" si="338"/>
        <v>Friday</v>
      </c>
      <c r="M5428" t="str">
        <f t="shared" si="339"/>
        <v>Yes</v>
      </c>
    </row>
    <row r="5429" spans="1:13">
      <c r="A5429" t="s">
        <v>39</v>
      </c>
      <c r="B5429">
        <v>3</v>
      </c>
      <c r="C5429">
        <v>3</v>
      </c>
      <c r="D5429">
        <v>9</v>
      </c>
      <c r="E5429" s="7" t="str" cm="1">
        <f t="array" ref="E5429">_xlfn.IFS(D5429&lt;=5, "$1-5", D5429&lt;=10, "$6-10",D5429&lt;=15,"$11-15", D5429&lt;=20, "$16-20", D5429&gt;20, "$20+")</f>
        <v>$6-10</v>
      </c>
      <c r="F5429" s="2" t="s">
        <v>14</v>
      </c>
      <c r="G5429" s="2" t="s">
        <v>15</v>
      </c>
      <c r="H5429" s="1">
        <v>45134</v>
      </c>
      <c r="I5429">
        <f t="shared" si="336"/>
        <v>2023</v>
      </c>
      <c r="J5429" s="1" t="str" cm="1">
        <f t="array" ref="J5429">IFERROR(TEXT(H5429, "[$-en-US]mmm"), _xleta.N/A)</f>
        <v>Jul</v>
      </c>
      <c r="K5429">
        <f t="shared" si="337"/>
        <v>27</v>
      </c>
      <c r="L5429" s="1" t="str">
        <f t="shared" si="338"/>
        <v>Friday</v>
      </c>
      <c r="M5429" t="str">
        <f t="shared" si="339"/>
        <v>Yes</v>
      </c>
    </row>
    <row r="5430" spans="1:13">
      <c r="A5430" t="s">
        <v>17</v>
      </c>
      <c r="B5430">
        <v>4</v>
      </c>
      <c r="C5430">
        <v>1</v>
      </c>
      <c r="D5430">
        <f>$B5430*$C5430</f>
        <v>4</v>
      </c>
      <c r="E5430" s="7" t="str" cm="1">
        <f t="array" ref="E5430">_xlfn.IFS(D5430&lt;=5, "$1-5", D5430&lt;=10, "$6-10",D5430&lt;=15,"$11-15", D5430&lt;=20, "$16-20", D5430&gt;20, "$20+")</f>
        <v>$1-5</v>
      </c>
      <c r="F5430" s="2" t="s">
        <v>10025</v>
      </c>
      <c r="G5430" s="2" t="s">
        <v>10023</v>
      </c>
      <c r="H5430" s="1">
        <v>45134</v>
      </c>
      <c r="I5430">
        <f t="shared" si="336"/>
        <v>2023</v>
      </c>
      <c r="J5430" s="1" t="str" cm="1">
        <f t="array" ref="J5430">IFERROR(TEXT(H5430, "[$-en-US]mmm"), _xleta.N/A)</f>
        <v>Jul</v>
      </c>
      <c r="K5430">
        <f t="shared" si="337"/>
        <v>27</v>
      </c>
      <c r="L5430" s="1" t="str">
        <f t="shared" si="338"/>
        <v>Friday</v>
      </c>
      <c r="M5430" t="str">
        <f t="shared" si="339"/>
        <v>Yes</v>
      </c>
    </row>
    <row r="5431" spans="1:13">
      <c r="A5431" t="s">
        <v>65</v>
      </c>
      <c r="B5431">
        <v>3</v>
      </c>
      <c r="C5431">
        <v>1.5</v>
      </c>
      <c r="D5431">
        <v>4.5</v>
      </c>
      <c r="E5431" s="7" t="str" cm="1">
        <f t="array" ref="E5431">_xlfn.IFS(D5431&lt;=5, "$1-5", D5431&lt;=10, "$6-10",D5431&lt;=15,"$11-15", D5431&lt;=20, "$16-20", D5431&gt;20, "$20+")</f>
        <v>$1-5</v>
      </c>
      <c r="F5431" s="2" t="s">
        <v>10023</v>
      </c>
      <c r="G5431" s="2" t="s">
        <v>11</v>
      </c>
      <c r="H5431" s="1">
        <v>45134</v>
      </c>
      <c r="I5431">
        <f t="shared" si="336"/>
        <v>2023</v>
      </c>
      <c r="J5431" s="1" t="str" cm="1">
        <f t="array" ref="J5431">IFERROR(TEXT(H5431, "[$-en-US]mmm"), _xleta.N/A)</f>
        <v>Jul</v>
      </c>
      <c r="K5431">
        <f t="shared" si="337"/>
        <v>27</v>
      </c>
      <c r="L5431" s="1" t="str">
        <f t="shared" si="338"/>
        <v>Friday</v>
      </c>
      <c r="M5431" t="str">
        <f t="shared" si="339"/>
        <v>Yes</v>
      </c>
    </row>
    <row r="5432" spans="1:13">
      <c r="A5432" t="s">
        <v>10023</v>
      </c>
      <c r="B5432">
        <v>2</v>
      </c>
      <c r="C5432">
        <v>3</v>
      </c>
      <c r="D5432">
        <v>6</v>
      </c>
      <c r="E5432" s="7" t="str" cm="1">
        <f t="array" ref="E5432">_xlfn.IFS(D5432&lt;=5, "$1-5", D5432&lt;=10, "$6-10",D5432&lt;=15,"$11-15", D5432&lt;=20, "$16-20", D5432&gt;20, "$20+")</f>
        <v>$6-10</v>
      </c>
      <c r="F5432" s="2" t="s">
        <v>10023</v>
      </c>
      <c r="G5432" s="2" t="s">
        <v>10023</v>
      </c>
      <c r="H5432" s="1">
        <v>45134</v>
      </c>
      <c r="I5432">
        <f t="shared" si="336"/>
        <v>2023</v>
      </c>
      <c r="J5432" s="1" t="str" cm="1">
        <f t="array" ref="J5432">IFERROR(TEXT(H5432, "[$-en-US]mmm"), _xleta.N/A)</f>
        <v>Jul</v>
      </c>
      <c r="K5432">
        <f t="shared" si="337"/>
        <v>27</v>
      </c>
      <c r="L5432" s="1" t="str">
        <f t="shared" si="338"/>
        <v>Friday</v>
      </c>
      <c r="M5432" t="str">
        <f t="shared" si="339"/>
        <v>Yes</v>
      </c>
    </row>
    <row r="5433" spans="1:13">
      <c r="A5433" t="s">
        <v>9</v>
      </c>
      <c r="B5433">
        <f>$D5433/$C5433</f>
        <v>1</v>
      </c>
      <c r="C5433">
        <v>2</v>
      </c>
      <c r="D5433">
        <v>2</v>
      </c>
      <c r="E5433" s="7" t="str" cm="1">
        <f t="array" ref="E5433">_xlfn.IFS(D5433&lt;=5, "$1-5", D5433&lt;=10, "$6-10",D5433&lt;=15,"$11-15", D5433&lt;=20, "$16-20", D5433&gt;20, "$20+")</f>
        <v>$1-5</v>
      </c>
      <c r="F5433" s="2" t="s">
        <v>23</v>
      </c>
      <c r="G5433" s="2" t="s">
        <v>10023</v>
      </c>
      <c r="H5433" s="1">
        <v>45134</v>
      </c>
      <c r="I5433">
        <f t="shared" si="336"/>
        <v>2023</v>
      </c>
      <c r="J5433" s="1" t="str" cm="1">
        <f t="array" ref="J5433">IFERROR(TEXT(H5433, "[$-en-US]mmm"), _xleta.N/A)</f>
        <v>Jul</v>
      </c>
      <c r="K5433">
        <f t="shared" si="337"/>
        <v>27</v>
      </c>
      <c r="L5433" s="1" t="str">
        <f t="shared" si="338"/>
        <v>Friday</v>
      </c>
      <c r="M5433" t="str">
        <f t="shared" si="339"/>
        <v>Yes</v>
      </c>
    </row>
    <row r="5434" spans="1:13">
      <c r="A5434" t="str">
        <f>_xlfn.XLOOKUP(C5434,'Item Price'!$B:$B,'Item Price'!$A:$A,"notfound")</f>
        <v>Tea</v>
      </c>
      <c r="B5434">
        <v>1</v>
      </c>
      <c r="C5434">
        <v>1.5</v>
      </c>
      <c r="D5434">
        <v>1.5</v>
      </c>
      <c r="E5434" s="7" t="str" cm="1">
        <f t="array" ref="E5434">_xlfn.IFS(D5434&lt;=5, "$1-5", D5434&lt;=10, "$6-10",D5434&lt;=15,"$11-15", D5434&lt;=20, "$16-20", D5434&gt;20, "$20+")</f>
        <v>$1-5</v>
      </c>
      <c r="F5434" s="2" t="s">
        <v>10023</v>
      </c>
      <c r="G5434" s="2" t="s">
        <v>11</v>
      </c>
      <c r="H5434" s="1">
        <v>45134</v>
      </c>
      <c r="I5434">
        <f t="shared" si="336"/>
        <v>2023</v>
      </c>
      <c r="J5434" s="1" t="str" cm="1">
        <f t="array" ref="J5434">IFERROR(TEXT(H5434, "[$-en-US]mmm"), _xleta.N/A)</f>
        <v>Jul</v>
      </c>
      <c r="K5434">
        <f t="shared" si="337"/>
        <v>27</v>
      </c>
      <c r="L5434" s="1" t="str">
        <f t="shared" si="338"/>
        <v>Friday</v>
      </c>
      <c r="M5434" t="str">
        <f t="shared" si="339"/>
        <v>Yes</v>
      </c>
    </row>
    <row r="5435" spans="1:13">
      <c r="A5435" t="s">
        <v>39</v>
      </c>
      <c r="B5435">
        <v>2</v>
      </c>
      <c r="C5435">
        <v>3</v>
      </c>
      <c r="D5435">
        <v>6</v>
      </c>
      <c r="E5435" s="7" t="str" cm="1">
        <f t="array" ref="E5435">_xlfn.IFS(D5435&lt;=5, "$1-5", D5435&lt;=10, "$6-10",D5435&lt;=15,"$11-15", D5435&lt;=20, "$16-20", D5435&gt;20, "$20+")</f>
        <v>$6-10</v>
      </c>
      <c r="F5435" s="2" t="s">
        <v>23</v>
      </c>
      <c r="G5435" s="2" t="s">
        <v>10023</v>
      </c>
      <c r="H5435" s="1">
        <v>45134</v>
      </c>
      <c r="I5435">
        <f t="shared" si="336"/>
        <v>2023</v>
      </c>
      <c r="J5435" s="1" t="str" cm="1">
        <f t="array" ref="J5435">IFERROR(TEXT(H5435, "[$-en-US]mmm"), _xleta.N/A)</f>
        <v>Jul</v>
      </c>
      <c r="K5435">
        <f t="shared" si="337"/>
        <v>27</v>
      </c>
      <c r="L5435" s="1" t="str">
        <f t="shared" si="338"/>
        <v>Friday</v>
      </c>
      <c r="M5435" t="str">
        <f t="shared" si="339"/>
        <v>Yes</v>
      </c>
    </row>
    <row r="5436" spans="1:13">
      <c r="A5436" t="s">
        <v>28</v>
      </c>
      <c r="B5436">
        <v>4</v>
      </c>
      <c r="C5436">
        <v>4</v>
      </c>
      <c r="D5436">
        <v>16</v>
      </c>
      <c r="E5436" s="7" t="str" cm="1">
        <f t="array" ref="E5436">_xlfn.IFS(D5436&lt;=5, "$1-5", D5436&lt;=10, "$6-10",D5436&lt;=15,"$11-15", D5436&lt;=20, "$16-20", D5436&gt;20, "$20+")</f>
        <v>$16-20</v>
      </c>
      <c r="F5436" s="2" t="s">
        <v>14</v>
      </c>
      <c r="G5436" s="2" t="s">
        <v>15</v>
      </c>
      <c r="H5436" s="1">
        <v>45134</v>
      </c>
      <c r="I5436">
        <f t="shared" si="336"/>
        <v>2023</v>
      </c>
      <c r="J5436" s="1" t="str" cm="1">
        <f t="array" ref="J5436">IFERROR(TEXT(H5436, "[$-en-US]mmm"), _xleta.N/A)</f>
        <v>Jul</v>
      </c>
      <c r="K5436">
        <f t="shared" si="337"/>
        <v>27</v>
      </c>
      <c r="L5436" s="1" t="str">
        <f t="shared" si="338"/>
        <v>Friday</v>
      </c>
      <c r="M5436" t="str">
        <f t="shared" si="339"/>
        <v>Yes</v>
      </c>
    </row>
    <row r="5437" spans="1:13">
      <c r="A5437" t="s">
        <v>20</v>
      </c>
      <c r="B5437">
        <v>3</v>
      </c>
      <c r="C5437">
        <v>5</v>
      </c>
      <c r="D5437">
        <v>15</v>
      </c>
      <c r="E5437" s="7" t="str" cm="1">
        <f t="array" ref="E5437">_xlfn.IFS(D5437&lt;=5, "$1-5", D5437&lt;=10, "$6-10",D5437&lt;=15,"$11-15", D5437&lt;=20, "$16-20", D5437&gt;20, "$20+")</f>
        <v>$11-15</v>
      </c>
      <c r="F5437" s="2" t="s">
        <v>10023</v>
      </c>
      <c r="G5437" s="2" t="s">
        <v>11</v>
      </c>
      <c r="H5437" s="1">
        <v>45134</v>
      </c>
      <c r="I5437">
        <f t="shared" si="336"/>
        <v>2023</v>
      </c>
      <c r="J5437" s="1" t="str" cm="1">
        <f t="array" ref="J5437">IFERROR(TEXT(H5437, "[$-en-US]mmm"), _xleta.N/A)</f>
        <v>Jul</v>
      </c>
      <c r="K5437">
        <f t="shared" si="337"/>
        <v>27</v>
      </c>
      <c r="L5437" s="1" t="str">
        <f t="shared" si="338"/>
        <v>Friday</v>
      </c>
      <c r="M5437" t="str">
        <f t="shared" si="339"/>
        <v>Yes</v>
      </c>
    </row>
    <row r="5438" spans="1:13">
      <c r="A5438" t="s">
        <v>28</v>
      </c>
      <c r="B5438">
        <v>3</v>
      </c>
      <c r="C5438">
        <v>4</v>
      </c>
      <c r="D5438">
        <v>12</v>
      </c>
      <c r="E5438" s="7" t="str" cm="1">
        <f t="array" ref="E5438">_xlfn.IFS(D5438&lt;=5, "$1-5", D5438&lt;=10, "$6-10",D5438&lt;=15,"$11-15", D5438&lt;=20, "$16-20", D5438&gt;20, "$20+")</f>
        <v>$11-15</v>
      </c>
      <c r="F5438" s="2" t="s">
        <v>23</v>
      </c>
      <c r="G5438" s="2" t="s">
        <v>10023</v>
      </c>
      <c r="H5438" s="1">
        <v>45134</v>
      </c>
      <c r="I5438">
        <f t="shared" si="336"/>
        <v>2023</v>
      </c>
      <c r="J5438" s="1" t="str" cm="1">
        <f t="array" ref="J5438">IFERROR(TEXT(H5438, "[$-en-US]mmm"), _xleta.N/A)</f>
        <v>Jul</v>
      </c>
      <c r="K5438">
        <f t="shared" si="337"/>
        <v>27</v>
      </c>
      <c r="L5438" s="1" t="str">
        <f t="shared" si="338"/>
        <v>Friday</v>
      </c>
      <c r="M5438" t="str">
        <f t="shared" si="339"/>
        <v>Yes</v>
      </c>
    </row>
    <row r="5439" spans="1:13">
      <c r="A5439" t="s">
        <v>25</v>
      </c>
      <c r="B5439">
        <f>$D5439/$C5439</f>
        <v>1</v>
      </c>
      <c r="C5439">
        <v>4</v>
      </c>
      <c r="D5439">
        <v>4</v>
      </c>
      <c r="E5439" s="7" t="str" cm="1">
        <f t="array" ref="E5439">_xlfn.IFS(D5439&lt;=5, "$1-5", D5439&lt;=10, "$6-10",D5439&lt;=15,"$11-15", D5439&lt;=20, "$16-20", D5439&gt;20, "$20+")</f>
        <v>$1-5</v>
      </c>
      <c r="F5439" s="2" t="s">
        <v>14</v>
      </c>
      <c r="G5439" s="2" t="s">
        <v>11</v>
      </c>
      <c r="H5439" s="1">
        <v>45134</v>
      </c>
      <c r="I5439">
        <f t="shared" si="336"/>
        <v>2023</v>
      </c>
      <c r="J5439" s="1" t="str" cm="1">
        <f t="array" ref="J5439">IFERROR(TEXT(H5439, "[$-en-US]mmm"), _xleta.N/A)</f>
        <v>Jul</v>
      </c>
      <c r="K5439">
        <f t="shared" si="337"/>
        <v>27</v>
      </c>
      <c r="L5439" s="1" t="str">
        <f t="shared" si="338"/>
        <v>Friday</v>
      </c>
      <c r="M5439" t="str">
        <f t="shared" si="339"/>
        <v>Yes</v>
      </c>
    </row>
    <row r="5440" spans="1:13">
      <c r="A5440" t="s">
        <v>10023</v>
      </c>
      <c r="B5440">
        <v>5</v>
      </c>
      <c r="C5440">
        <v>3</v>
      </c>
      <c r="D5440">
        <v>15</v>
      </c>
      <c r="E5440" s="7" t="str" cm="1">
        <f t="array" ref="E5440">_xlfn.IFS(D5440&lt;=5, "$1-5", D5440&lt;=10, "$6-10",D5440&lt;=15,"$11-15", D5440&lt;=20, "$16-20", D5440&gt;20, "$20+")</f>
        <v>$11-15</v>
      </c>
      <c r="F5440" s="2" t="s">
        <v>10023</v>
      </c>
      <c r="G5440" s="2" t="s">
        <v>11</v>
      </c>
      <c r="H5440" s="1">
        <v>45135</v>
      </c>
      <c r="I5440">
        <f t="shared" si="336"/>
        <v>2023</v>
      </c>
      <c r="J5440" s="1" t="str" cm="1">
        <f t="array" ref="J5440">IFERROR(TEXT(H5440, "[$-en-US]mmm"), _xleta.N/A)</f>
        <v>Jul</v>
      </c>
      <c r="K5440">
        <f t="shared" si="337"/>
        <v>28</v>
      </c>
      <c r="L5440" s="1" t="str">
        <f t="shared" si="338"/>
        <v>Saturday</v>
      </c>
      <c r="M5440" t="str">
        <f t="shared" si="339"/>
        <v>Yes</v>
      </c>
    </row>
    <row r="5441" spans="1:13">
      <c r="A5441" t="s">
        <v>9</v>
      </c>
      <c r="B5441">
        <v>5</v>
      </c>
      <c r="C5441">
        <v>2</v>
      </c>
      <c r="D5441">
        <v>10</v>
      </c>
      <c r="E5441" s="7" t="str" cm="1">
        <f t="array" ref="E5441">_xlfn.IFS(D5441&lt;=5, "$1-5", D5441&lt;=10, "$6-10",D5441&lt;=15,"$11-15", D5441&lt;=20, "$16-20", D5441&gt;20, "$20+")</f>
        <v>$6-10</v>
      </c>
      <c r="F5441" s="2" t="s">
        <v>10</v>
      </c>
      <c r="G5441" s="2" t="s">
        <v>11</v>
      </c>
      <c r="H5441" s="1">
        <v>45135</v>
      </c>
      <c r="I5441">
        <f t="shared" si="336"/>
        <v>2023</v>
      </c>
      <c r="J5441" s="1" t="str" cm="1">
        <f t="array" ref="J5441">IFERROR(TEXT(H5441, "[$-en-US]mmm"), _xleta.N/A)</f>
        <v>Jul</v>
      </c>
      <c r="K5441">
        <f t="shared" si="337"/>
        <v>28</v>
      </c>
      <c r="L5441" s="1" t="str">
        <f t="shared" si="338"/>
        <v>Saturday</v>
      </c>
      <c r="M5441" t="str">
        <f t="shared" si="339"/>
        <v>Yes</v>
      </c>
    </row>
    <row r="5442" spans="1:13">
      <c r="A5442" t="s">
        <v>25</v>
      </c>
      <c r="B5442">
        <v>3</v>
      </c>
      <c r="C5442">
        <v>4</v>
      </c>
      <c r="D5442">
        <v>12</v>
      </c>
      <c r="E5442" s="7" t="str" cm="1">
        <f t="array" ref="E5442">_xlfn.IFS(D5442&lt;=5, "$1-5", D5442&lt;=10, "$6-10",D5442&lt;=15,"$11-15", D5442&lt;=20, "$16-20", D5442&gt;20, "$20+")</f>
        <v>$11-15</v>
      </c>
      <c r="F5442" s="2" t="s">
        <v>10</v>
      </c>
      <c r="G5442" s="2" t="s">
        <v>11</v>
      </c>
      <c r="H5442" s="1">
        <v>45135</v>
      </c>
      <c r="I5442">
        <f t="shared" ref="I5442:I5505" si="340">IFERROR(YEAR(H5442), "N/A")</f>
        <v>2023</v>
      </c>
      <c r="J5442" s="1" t="str" cm="1">
        <f t="array" ref="J5442">IFERROR(TEXT(H5442, "[$-en-US]mmm"), _xleta.N/A)</f>
        <v>Jul</v>
      </c>
      <c r="K5442">
        <f t="shared" ref="K5442:K5505" si="341">IFERROR(DAY(H5442), "N/A")</f>
        <v>28</v>
      </c>
      <c r="L5442" s="1" t="str">
        <f t="shared" ref="L5442:L5505" si="342">IFERROR(TEXT(K5442, "[$-en-US]dddd"), "N/A")</f>
        <v>Saturday</v>
      </c>
      <c r="M5442" t="str">
        <f t="shared" ref="M5442:M5505" si="343">IF(AND(H5442="Error",F5442="Error"), "No","Yes")</f>
        <v>Yes</v>
      </c>
    </row>
    <row r="5443" spans="1:13">
      <c r="A5443" t="s">
        <v>20</v>
      </c>
      <c r="B5443">
        <v>3</v>
      </c>
      <c r="C5443">
        <v>5</v>
      </c>
      <c r="D5443">
        <v>15</v>
      </c>
      <c r="E5443" s="7" t="str" cm="1">
        <f t="array" ref="E5443">_xlfn.IFS(D5443&lt;=5, "$1-5", D5443&lt;=10, "$6-10",D5443&lt;=15,"$11-15", D5443&lt;=20, "$16-20", D5443&gt;20, "$20+")</f>
        <v>$11-15</v>
      </c>
      <c r="F5443" s="2" t="s">
        <v>14</v>
      </c>
      <c r="G5443" s="2" t="s">
        <v>11</v>
      </c>
      <c r="H5443" s="1">
        <v>45135</v>
      </c>
      <c r="I5443">
        <f t="shared" si="340"/>
        <v>2023</v>
      </c>
      <c r="J5443" s="1" t="str" cm="1">
        <f t="array" ref="J5443">IFERROR(TEXT(H5443, "[$-en-US]mmm"), _xleta.N/A)</f>
        <v>Jul</v>
      </c>
      <c r="K5443">
        <f t="shared" si="341"/>
        <v>28</v>
      </c>
      <c r="L5443" s="1" t="str">
        <f t="shared" si="342"/>
        <v>Saturday</v>
      </c>
      <c r="M5443" t="str">
        <f t="shared" si="343"/>
        <v>Yes</v>
      </c>
    </row>
    <row r="5444" spans="1:13">
      <c r="A5444" t="s">
        <v>17</v>
      </c>
      <c r="B5444">
        <v>2</v>
      </c>
      <c r="C5444">
        <v>1</v>
      </c>
      <c r="D5444">
        <v>2</v>
      </c>
      <c r="E5444" s="7" t="str" cm="1">
        <f t="array" ref="E5444">_xlfn.IFS(D5444&lt;=5, "$1-5", D5444&lt;=10, "$6-10",D5444&lt;=15,"$11-15", D5444&lt;=20, "$16-20", D5444&gt;20, "$20+")</f>
        <v>$1-5</v>
      </c>
      <c r="F5444" s="2" t="s">
        <v>10023</v>
      </c>
      <c r="G5444" s="2" t="s">
        <v>10023</v>
      </c>
      <c r="H5444" s="1">
        <v>45135</v>
      </c>
      <c r="I5444">
        <f t="shared" si="340"/>
        <v>2023</v>
      </c>
      <c r="J5444" s="1" t="str" cm="1">
        <f t="array" ref="J5444">IFERROR(TEXT(H5444, "[$-en-US]mmm"), _xleta.N/A)</f>
        <v>Jul</v>
      </c>
      <c r="K5444">
        <f t="shared" si="341"/>
        <v>28</v>
      </c>
      <c r="L5444" s="1" t="str">
        <f t="shared" si="342"/>
        <v>Saturday</v>
      </c>
      <c r="M5444" t="str">
        <f t="shared" si="343"/>
        <v>Yes</v>
      </c>
    </row>
    <row r="5445" spans="1:13">
      <c r="A5445" t="s">
        <v>20</v>
      </c>
      <c r="B5445">
        <v>5</v>
      </c>
      <c r="C5445">
        <v>5</v>
      </c>
      <c r="D5445">
        <v>25</v>
      </c>
      <c r="E5445" s="7" t="str" cm="1">
        <f t="array" ref="E5445">_xlfn.IFS(D5445&lt;=5, "$1-5", D5445&lt;=10, "$6-10",D5445&lt;=15,"$11-15", D5445&lt;=20, "$16-20", D5445&gt;20, "$20+")</f>
        <v>$20+</v>
      </c>
      <c r="F5445" s="2" t="s">
        <v>10023</v>
      </c>
      <c r="G5445" s="2" t="s">
        <v>10023</v>
      </c>
      <c r="H5445" s="1">
        <v>45135</v>
      </c>
      <c r="I5445">
        <f t="shared" si="340"/>
        <v>2023</v>
      </c>
      <c r="J5445" s="1" t="str" cm="1">
        <f t="array" ref="J5445">IFERROR(TEXT(H5445, "[$-en-US]mmm"), _xleta.N/A)</f>
        <v>Jul</v>
      </c>
      <c r="K5445">
        <f t="shared" si="341"/>
        <v>28</v>
      </c>
      <c r="L5445" s="1" t="str">
        <f t="shared" si="342"/>
        <v>Saturday</v>
      </c>
      <c r="M5445" t="str">
        <f t="shared" si="343"/>
        <v>Yes</v>
      </c>
    </row>
    <row r="5446" spans="1:13">
      <c r="A5446" t="s">
        <v>17</v>
      </c>
      <c r="B5446">
        <v>5</v>
      </c>
      <c r="C5446">
        <v>1</v>
      </c>
      <c r="D5446">
        <v>5</v>
      </c>
      <c r="E5446" s="7" t="str" cm="1">
        <f t="array" ref="E5446">_xlfn.IFS(D5446&lt;=5, "$1-5", D5446&lt;=10, "$6-10",D5446&lt;=15,"$11-15", D5446&lt;=20, "$16-20", D5446&gt;20, "$20+")</f>
        <v>$1-5</v>
      </c>
      <c r="F5446" s="2" t="s">
        <v>10</v>
      </c>
      <c r="G5446" s="2" t="s">
        <v>11</v>
      </c>
      <c r="H5446" s="1">
        <v>45135</v>
      </c>
      <c r="I5446">
        <f t="shared" si="340"/>
        <v>2023</v>
      </c>
      <c r="J5446" s="1" t="str" cm="1">
        <f t="array" ref="J5446">IFERROR(TEXT(H5446, "[$-en-US]mmm"), _xleta.N/A)</f>
        <v>Jul</v>
      </c>
      <c r="K5446">
        <f t="shared" si="341"/>
        <v>28</v>
      </c>
      <c r="L5446" s="1" t="str">
        <f t="shared" si="342"/>
        <v>Saturday</v>
      </c>
      <c r="M5446" t="str">
        <f t="shared" si="343"/>
        <v>Yes</v>
      </c>
    </row>
    <row r="5447" spans="1:13">
      <c r="A5447" t="s">
        <v>25</v>
      </c>
      <c r="B5447">
        <v>4</v>
      </c>
      <c r="C5447">
        <v>4</v>
      </c>
      <c r="D5447">
        <v>16</v>
      </c>
      <c r="E5447" s="7" t="str" cm="1">
        <f t="array" ref="E5447">_xlfn.IFS(D5447&lt;=5, "$1-5", D5447&lt;=10, "$6-10",D5447&lt;=15,"$11-15", D5447&lt;=20, "$16-20", D5447&gt;20, "$20+")</f>
        <v>$16-20</v>
      </c>
      <c r="F5447" s="2" t="s">
        <v>14</v>
      </c>
      <c r="G5447" s="2" t="s">
        <v>11</v>
      </c>
      <c r="H5447" s="1">
        <v>45135</v>
      </c>
      <c r="I5447">
        <f t="shared" si="340"/>
        <v>2023</v>
      </c>
      <c r="J5447" s="1" t="str" cm="1">
        <f t="array" ref="J5447">IFERROR(TEXT(H5447, "[$-en-US]mmm"), _xleta.N/A)</f>
        <v>Jul</v>
      </c>
      <c r="K5447">
        <f t="shared" si="341"/>
        <v>28</v>
      </c>
      <c r="L5447" s="1" t="str">
        <f t="shared" si="342"/>
        <v>Saturday</v>
      </c>
      <c r="M5447" t="str">
        <f t="shared" si="343"/>
        <v>Yes</v>
      </c>
    </row>
    <row r="5448" spans="1:13">
      <c r="A5448" t="s">
        <v>39</v>
      </c>
      <c r="B5448">
        <v>2</v>
      </c>
      <c r="C5448">
        <v>3</v>
      </c>
      <c r="D5448">
        <v>6</v>
      </c>
      <c r="E5448" s="7" t="str" cm="1">
        <f t="array" ref="E5448">_xlfn.IFS(D5448&lt;=5, "$1-5", D5448&lt;=10, "$6-10",D5448&lt;=15,"$11-15", D5448&lt;=20, "$16-20", D5448&gt;20, "$20+")</f>
        <v>$6-10</v>
      </c>
      <c r="F5448" s="2" t="s">
        <v>23</v>
      </c>
      <c r="G5448" s="2" t="s">
        <v>11</v>
      </c>
      <c r="H5448" s="1">
        <v>45135</v>
      </c>
      <c r="I5448">
        <f t="shared" si="340"/>
        <v>2023</v>
      </c>
      <c r="J5448" s="1" t="str" cm="1">
        <f t="array" ref="J5448">IFERROR(TEXT(H5448, "[$-en-US]mmm"), _xleta.N/A)</f>
        <v>Jul</v>
      </c>
      <c r="K5448">
        <f t="shared" si="341"/>
        <v>28</v>
      </c>
      <c r="L5448" s="1" t="str">
        <f t="shared" si="342"/>
        <v>Saturday</v>
      </c>
      <c r="M5448" t="str">
        <f t="shared" si="343"/>
        <v>Yes</v>
      </c>
    </row>
    <row r="5449" spans="1:13">
      <c r="A5449" t="s">
        <v>17</v>
      </c>
      <c r="B5449">
        <v>5</v>
      </c>
      <c r="C5449">
        <v>1</v>
      </c>
      <c r="D5449">
        <v>5</v>
      </c>
      <c r="E5449" s="7" t="str" cm="1">
        <f t="array" ref="E5449">_xlfn.IFS(D5449&lt;=5, "$1-5", D5449&lt;=10, "$6-10",D5449&lt;=15,"$11-15", D5449&lt;=20, "$16-20", D5449&gt;20, "$20+")</f>
        <v>$1-5</v>
      </c>
      <c r="F5449" s="2" t="s">
        <v>23</v>
      </c>
      <c r="G5449" s="2" t="s">
        <v>11</v>
      </c>
      <c r="H5449" s="1">
        <v>45135</v>
      </c>
      <c r="I5449">
        <f t="shared" si="340"/>
        <v>2023</v>
      </c>
      <c r="J5449" s="1" t="str" cm="1">
        <f t="array" ref="J5449">IFERROR(TEXT(H5449, "[$-en-US]mmm"), _xleta.N/A)</f>
        <v>Jul</v>
      </c>
      <c r="K5449">
        <f t="shared" si="341"/>
        <v>28</v>
      </c>
      <c r="L5449" s="1" t="str">
        <f t="shared" si="342"/>
        <v>Saturday</v>
      </c>
      <c r="M5449" t="str">
        <f t="shared" si="343"/>
        <v>Yes</v>
      </c>
    </row>
    <row r="5450" spans="1:13">
      <c r="A5450" t="s">
        <v>17</v>
      </c>
      <c r="B5450">
        <v>3</v>
      </c>
      <c r="C5450">
        <v>1</v>
      </c>
      <c r="D5450">
        <v>3</v>
      </c>
      <c r="E5450" s="7" t="str" cm="1">
        <f t="array" ref="E5450">_xlfn.IFS(D5450&lt;=5, "$1-5", D5450&lt;=10, "$6-10",D5450&lt;=15,"$11-15", D5450&lt;=20, "$16-20", D5450&gt;20, "$20+")</f>
        <v>$1-5</v>
      </c>
      <c r="F5450" s="2" t="s">
        <v>23</v>
      </c>
      <c r="G5450" s="2" t="s">
        <v>10023</v>
      </c>
      <c r="H5450" s="1">
        <v>45135</v>
      </c>
      <c r="I5450">
        <f t="shared" si="340"/>
        <v>2023</v>
      </c>
      <c r="J5450" s="1" t="str" cm="1">
        <f t="array" ref="J5450">IFERROR(TEXT(H5450, "[$-en-US]mmm"), _xleta.N/A)</f>
        <v>Jul</v>
      </c>
      <c r="K5450">
        <f t="shared" si="341"/>
        <v>28</v>
      </c>
      <c r="L5450" s="1" t="str">
        <f t="shared" si="342"/>
        <v>Saturday</v>
      </c>
      <c r="M5450" t="str">
        <f t="shared" si="343"/>
        <v>Yes</v>
      </c>
    </row>
    <row r="5451" spans="1:13">
      <c r="A5451" t="s">
        <v>28</v>
      </c>
      <c r="B5451">
        <v>4</v>
      </c>
      <c r="C5451">
        <v>4</v>
      </c>
      <c r="D5451">
        <v>16</v>
      </c>
      <c r="E5451" s="7" t="str" cm="1">
        <f t="array" ref="E5451">_xlfn.IFS(D5451&lt;=5, "$1-5", D5451&lt;=10, "$6-10",D5451&lt;=15,"$11-15", D5451&lt;=20, "$16-20", D5451&gt;20, "$20+")</f>
        <v>$16-20</v>
      </c>
      <c r="F5451" s="2" t="s">
        <v>14</v>
      </c>
      <c r="G5451" s="2" t="s">
        <v>10025</v>
      </c>
      <c r="H5451" s="1">
        <v>45135</v>
      </c>
      <c r="I5451">
        <f t="shared" si="340"/>
        <v>2023</v>
      </c>
      <c r="J5451" s="1" t="str" cm="1">
        <f t="array" ref="J5451">IFERROR(TEXT(H5451, "[$-en-US]mmm"), _xleta.N/A)</f>
        <v>Jul</v>
      </c>
      <c r="K5451">
        <f t="shared" si="341"/>
        <v>28</v>
      </c>
      <c r="L5451" s="1" t="str">
        <f t="shared" si="342"/>
        <v>Saturday</v>
      </c>
      <c r="M5451" t="str">
        <f t="shared" si="343"/>
        <v>Yes</v>
      </c>
    </row>
    <row r="5452" spans="1:13">
      <c r="A5452" t="s">
        <v>28</v>
      </c>
      <c r="B5452">
        <v>5</v>
      </c>
      <c r="C5452">
        <v>4</v>
      </c>
      <c r="D5452">
        <v>20</v>
      </c>
      <c r="E5452" s="7" t="str" cm="1">
        <f t="array" ref="E5452">_xlfn.IFS(D5452&lt;=5, "$1-5", D5452&lt;=10, "$6-10",D5452&lt;=15,"$11-15", D5452&lt;=20, "$16-20", D5452&gt;20, "$20+")</f>
        <v>$16-20</v>
      </c>
      <c r="F5452" s="2" t="s">
        <v>14</v>
      </c>
      <c r="G5452" s="2" t="s">
        <v>11</v>
      </c>
      <c r="H5452" s="1">
        <v>45135</v>
      </c>
      <c r="I5452">
        <f t="shared" si="340"/>
        <v>2023</v>
      </c>
      <c r="J5452" s="1" t="str" cm="1">
        <f t="array" ref="J5452">IFERROR(TEXT(H5452, "[$-en-US]mmm"), _xleta.N/A)</f>
        <v>Jul</v>
      </c>
      <c r="K5452">
        <f t="shared" si="341"/>
        <v>28</v>
      </c>
      <c r="L5452" s="1" t="str">
        <f t="shared" si="342"/>
        <v>Saturday</v>
      </c>
      <c r="M5452" t="str">
        <f t="shared" si="343"/>
        <v>Yes</v>
      </c>
    </row>
    <row r="5453" spans="1:13">
      <c r="A5453" t="s">
        <v>20</v>
      </c>
      <c r="B5453">
        <v>1</v>
      </c>
      <c r="C5453">
        <v>5</v>
      </c>
      <c r="D5453">
        <v>5</v>
      </c>
      <c r="E5453" s="7" t="str" cm="1">
        <f t="array" ref="E5453">_xlfn.IFS(D5453&lt;=5, "$1-5", D5453&lt;=10, "$6-10",D5453&lt;=15,"$11-15", D5453&lt;=20, "$16-20", D5453&gt;20, "$20+")</f>
        <v>$1-5</v>
      </c>
      <c r="F5453" s="2" t="s">
        <v>10</v>
      </c>
      <c r="G5453" s="2" t="s">
        <v>11</v>
      </c>
      <c r="H5453" s="1">
        <v>45135</v>
      </c>
      <c r="I5453">
        <f t="shared" si="340"/>
        <v>2023</v>
      </c>
      <c r="J5453" s="1" t="str" cm="1">
        <f t="array" ref="J5453">IFERROR(TEXT(H5453, "[$-en-US]mmm"), _xleta.N/A)</f>
        <v>Jul</v>
      </c>
      <c r="K5453">
        <f t="shared" si="341"/>
        <v>28</v>
      </c>
      <c r="L5453" s="1" t="str">
        <f t="shared" si="342"/>
        <v>Saturday</v>
      </c>
      <c r="M5453" t="str">
        <f t="shared" si="343"/>
        <v>Yes</v>
      </c>
    </row>
    <row r="5454" spans="1:13">
      <c r="A5454" t="s">
        <v>20</v>
      </c>
      <c r="B5454">
        <v>3</v>
      </c>
      <c r="C5454">
        <v>5</v>
      </c>
      <c r="D5454">
        <v>15</v>
      </c>
      <c r="E5454" s="7" t="str" cm="1">
        <f t="array" ref="E5454">_xlfn.IFS(D5454&lt;=5, "$1-5", D5454&lt;=10, "$6-10",D5454&lt;=15,"$11-15", D5454&lt;=20, "$16-20", D5454&gt;20, "$20+")</f>
        <v>$11-15</v>
      </c>
      <c r="F5454" s="2" t="s">
        <v>10023</v>
      </c>
      <c r="G5454" s="2" t="s">
        <v>15</v>
      </c>
      <c r="H5454" s="1">
        <v>45135</v>
      </c>
      <c r="I5454">
        <f t="shared" si="340"/>
        <v>2023</v>
      </c>
      <c r="J5454" s="1" t="str" cm="1">
        <f t="array" ref="J5454">IFERROR(TEXT(H5454, "[$-en-US]mmm"), _xleta.N/A)</f>
        <v>Jul</v>
      </c>
      <c r="K5454">
        <f t="shared" si="341"/>
        <v>28</v>
      </c>
      <c r="L5454" s="1" t="str">
        <f t="shared" si="342"/>
        <v>Saturday</v>
      </c>
      <c r="M5454" t="str">
        <f t="shared" si="343"/>
        <v>Yes</v>
      </c>
    </row>
    <row r="5455" spans="1:13">
      <c r="A5455" t="s">
        <v>39</v>
      </c>
      <c r="B5455">
        <f>$D5455/$C5455</f>
        <v>3</v>
      </c>
      <c r="C5455">
        <v>3</v>
      </c>
      <c r="D5455">
        <v>9</v>
      </c>
      <c r="E5455" s="7" t="str" cm="1">
        <f t="array" ref="E5455">_xlfn.IFS(D5455&lt;=5, "$1-5", D5455&lt;=10, "$6-10",D5455&lt;=15,"$11-15", D5455&lt;=20, "$16-20", D5455&gt;20, "$20+")</f>
        <v>$6-10</v>
      </c>
      <c r="F5455" s="2" t="s">
        <v>23</v>
      </c>
      <c r="G5455" s="2" t="s">
        <v>11</v>
      </c>
      <c r="H5455" s="1">
        <v>45135</v>
      </c>
      <c r="I5455">
        <f t="shared" si="340"/>
        <v>2023</v>
      </c>
      <c r="J5455" s="1" t="str" cm="1">
        <f t="array" ref="J5455">IFERROR(TEXT(H5455, "[$-en-US]mmm"), _xleta.N/A)</f>
        <v>Jul</v>
      </c>
      <c r="K5455">
        <f t="shared" si="341"/>
        <v>28</v>
      </c>
      <c r="L5455" s="1" t="str">
        <f t="shared" si="342"/>
        <v>Saturday</v>
      </c>
      <c r="M5455" t="str">
        <f t="shared" si="343"/>
        <v>Yes</v>
      </c>
    </row>
    <row r="5456" spans="1:13">
      <c r="A5456" t="s">
        <v>17</v>
      </c>
      <c r="B5456">
        <v>4</v>
      </c>
      <c r="C5456">
        <v>1</v>
      </c>
      <c r="D5456">
        <v>4</v>
      </c>
      <c r="E5456" s="7" t="str" cm="1">
        <f t="array" ref="E5456">_xlfn.IFS(D5456&lt;=5, "$1-5", D5456&lt;=10, "$6-10",D5456&lt;=15,"$11-15", D5456&lt;=20, "$16-20", D5456&gt;20, "$20+")</f>
        <v>$1-5</v>
      </c>
      <c r="F5456" s="2" t="s">
        <v>23</v>
      </c>
      <c r="G5456" s="2" t="s">
        <v>10023</v>
      </c>
      <c r="H5456" s="1">
        <v>45135</v>
      </c>
      <c r="I5456">
        <f t="shared" si="340"/>
        <v>2023</v>
      </c>
      <c r="J5456" s="1" t="str" cm="1">
        <f t="array" ref="J5456">IFERROR(TEXT(H5456, "[$-en-US]mmm"), _xleta.N/A)</f>
        <v>Jul</v>
      </c>
      <c r="K5456">
        <f t="shared" si="341"/>
        <v>28</v>
      </c>
      <c r="L5456" s="1" t="str">
        <f t="shared" si="342"/>
        <v>Saturday</v>
      </c>
      <c r="M5456" t="str">
        <f t="shared" si="343"/>
        <v>Yes</v>
      </c>
    </row>
    <row r="5457" spans="1:13">
      <c r="A5457" t="s">
        <v>25</v>
      </c>
      <c r="B5457">
        <v>5</v>
      </c>
      <c r="C5457">
        <f>$D5457/$B5457</f>
        <v>4</v>
      </c>
      <c r="D5457">
        <v>20</v>
      </c>
      <c r="E5457" s="7" t="str" cm="1">
        <f t="array" ref="E5457">_xlfn.IFS(D5457&lt;=5, "$1-5", D5457&lt;=10, "$6-10",D5457&lt;=15,"$11-15", D5457&lt;=20, "$16-20", D5457&gt;20, "$20+")</f>
        <v>$16-20</v>
      </c>
      <c r="F5457" s="2" t="s">
        <v>10023</v>
      </c>
      <c r="G5457" s="2" t="s">
        <v>15</v>
      </c>
      <c r="H5457" s="1">
        <v>45135</v>
      </c>
      <c r="I5457">
        <f t="shared" si="340"/>
        <v>2023</v>
      </c>
      <c r="J5457" s="1" t="str" cm="1">
        <f t="array" ref="J5457">IFERROR(TEXT(H5457, "[$-en-US]mmm"), _xleta.N/A)</f>
        <v>Jul</v>
      </c>
      <c r="K5457">
        <f t="shared" si="341"/>
        <v>28</v>
      </c>
      <c r="L5457" s="1" t="str">
        <f t="shared" si="342"/>
        <v>Saturday</v>
      </c>
      <c r="M5457" t="str">
        <f t="shared" si="343"/>
        <v>Yes</v>
      </c>
    </row>
    <row r="5458" spans="1:13">
      <c r="A5458" t="s">
        <v>20</v>
      </c>
      <c r="B5458">
        <v>1</v>
      </c>
      <c r="C5458">
        <v>5</v>
      </c>
      <c r="D5458">
        <v>5</v>
      </c>
      <c r="E5458" s="7" t="str" cm="1">
        <f t="array" ref="E5458">_xlfn.IFS(D5458&lt;=5, "$1-5", D5458&lt;=10, "$6-10",D5458&lt;=15,"$11-15", D5458&lt;=20, "$16-20", D5458&gt;20, "$20+")</f>
        <v>$1-5</v>
      </c>
      <c r="F5458" s="2" t="s">
        <v>10</v>
      </c>
      <c r="G5458" s="2" t="s">
        <v>10023</v>
      </c>
      <c r="H5458" s="1">
        <v>45135</v>
      </c>
      <c r="I5458">
        <f t="shared" si="340"/>
        <v>2023</v>
      </c>
      <c r="J5458" s="1" t="str" cm="1">
        <f t="array" ref="J5458">IFERROR(TEXT(H5458, "[$-en-US]mmm"), _xleta.N/A)</f>
        <v>Jul</v>
      </c>
      <c r="K5458">
        <f t="shared" si="341"/>
        <v>28</v>
      </c>
      <c r="L5458" s="1" t="str">
        <f t="shared" si="342"/>
        <v>Saturday</v>
      </c>
      <c r="M5458" t="str">
        <f t="shared" si="343"/>
        <v>Yes</v>
      </c>
    </row>
    <row r="5459" spans="1:13">
      <c r="A5459" t="s">
        <v>25</v>
      </c>
      <c r="B5459">
        <v>1</v>
      </c>
      <c r="C5459">
        <v>4</v>
      </c>
      <c r="D5459">
        <v>4</v>
      </c>
      <c r="E5459" s="7" t="str" cm="1">
        <f t="array" ref="E5459">_xlfn.IFS(D5459&lt;=5, "$1-5", D5459&lt;=10, "$6-10",D5459&lt;=15,"$11-15", D5459&lt;=20, "$16-20", D5459&gt;20, "$20+")</f>
        <v>$1-5</v>
      </c>
      <c r="F5459" s="2" t="s">
        <v>10023</v>
      </c>
      <c r="G5459" s="2" t="s">
        <v>10023</v>
      </c>
      <c r="H5459" s="1">
        <v>45135</v>
      </c>
      <c r="I5459">
        <f t="shared" si="340"/>
        <v>2023</v>
      </c>
      <c r="J5459" s="1" t="str" cm="1">
        <f t="array" ref="J5459">IFERROR(TEXT(H5459, "[$-en-US]mmm"), _xleta.N/A)</f>
        <v>Jul</v>
      </c>
      <c r="K5459">
        <f t="shared" si="341"/>
        <v>28</v>
      </c>
      <c r="L5459" s="1" t="str">
        <f t="shared" si="342"/>
        <v>Saturday</v>
      </c>
      <c r="M5459" t="str">
        <f t="shared" si="343"/>
        <v>Yes</v>
      </c>
    </row>
    <row r="5460" spans="1:13">
      <c r="A5460" t="s">
        <v>20</v>
      </c>
      <c r="B5460">
        <v>5</v>
      </c>
      <c r="C5460">
        <v>5</v>
      </c>
      <c r="D5460">
        <v>25</v>
      </c>
      <c r="E5460" s="7" t="str" cm="1">
        <f t="array" ref="E5460">_xlfn.IFS(D5460&lt;=5, "$1-5", D5460&lt;=10, "$6-10",D5460&lt;=15,"$11-15", D5460&lt;=20, "$16-20", D5460&gt;20, "$20+")</f>
        <v>$20+</v>
      </c>
      <c r="F5460" s="2" t="s">
        <v>10</v>
      </c>
      <c r="G5460" s="2" t="s">
        <v>10023</v>
      </c>
      <c r="H5460" s="1">
        <v>45135</v>
      </c>
      <c r="I5460">
        <f t="shared" si="340"/>
        <v>2023</v>
      </c>
      <c r="J5460" s="1" t="str" cm="1">
        <f t="array" ref="J5460">IFERROR(TEXT(H5460, "[$-en-US]mmm"), _xleta.N/A)</f>
        <v>Jul</v>
      </c>
      <c r="K5460">
        <f t="shared" si="341"/>
        <v>28</v>
      </c>
      <c r="L5460" s="1" t="str">
        <f t="shared" si="342"/>
        <v>Saturday</v>
      </c>
      <c r="M5460" t="str">
        <f t="shared" si="343"/>
        <v>Yes</v>
      </c>
    </row>
    <row r="5461" spans="1:13">
      <c r="A5461" t="s">
        <v>20</v>
      </c>
      <c r="B5461">
        <v>1</v>
      </c>
      <c r="C5461">
        <v>5</v>
      </c>
      <c r="D5461">
        <v>5</v>
      </c>
      <c r="E5461" s="7" t="str" cm="1">
        <f t="array" ref="E5461">_xlfn.IFS(D5461&lt;=5, "$1-5", D5461&lt;=10, "$6-10",D5461&lt;=15,"$11-15", D5461&lt;=20, "$16-20", D5461&gt;20, "$20+")</f>
        <v>$1-5</v>
      </c>
      <c r="F5461" s="2" t="s">
        <v>10</v>
      </c>
      <c r="G5461" s="2" t="s">
        <v>10025</v>
      </c>
      <c r="H5461" s="1">
        <v>45135</v>
      </c>
      <c r="I5461">
        <f t="shared" si="340"/>
        <v>2023</v>
      </c>
      <c r="J5461" s="1" t="str" cm="1">
        <f t="array" ref="J5461">IFERROR(TEXT(H5461, "[$-en-US]mmm"), _xleta.N/A)</f>
        <v>Jul</v>
      </c>
      <c r="K5461">
        <f t="shared" si="341"/>
        <v>28</v>
      </c>
      <c r="L5461" s="1" t="str">
        <f t="shared" si="342"/>
        <v>Saturday</v>
      </c>
      <c r="M5461" t="str">
        <f t="shared" si="343"/>
        <v>Yes</v>
      </c>
    </row>
    <row r="5462" spans="1:13">
      <c r="A5462" t="s">
        <v>13</v>
      </c>
      <c r="B5462">
        <v>1</v>
      </c>
      <c r="C5462">
        <v>3</v>
      </c>
      <c r="D5462">
        <v>3</v>
      </c>
      <c r="E5462" s="7" t="str" cm="1">
        <f t="array" ref="E5462">_xlfn.IFS(D5462&lt;=5, "$1-5", D5462&lt;=10, "$6-10",D5462&lt;=15,"$11-15", D5462&lt;=20, "$16-20", D5462&gt;20, "$20+")</f>
        <v>$1-5</v>
      </c>
      <c r="F5462" s="2" t="s">
        <v>23</v>
      </c>
      <c r="G5462" s="2" t="s">
        <v>10023</v>
      </c>
      <c r="H5462" s="1">
        <v>45135</v>
      </c>
      <c r="I5462">
        <f t="shared" si="340"/>
        <v>2023</v>
      </c>
      <c r="J5462" s="1" t="str" cm="1">
        <f t="array" ref="J5462">IFERROR(TEXT(H5462, "[$-en-US]mmm"), _xleta.N/A)</f>
        <v>Jul</v>
      </c>
      <c r="K5462">
        <f t="shared" si="341"/>
        <v>28</v>
      </c>
      <c r="L5462" s="1" t="str">
        <f t="shared" si="342"/>
        <v>Saturday</v>
      </c>
      <c r="M5462" t="str">
        <f t="shared" si="343"/>
        <v>Yes</v>
      </c>
    </row>
    <row r="5463" spans="1:13">
      <c r="A5463" t="s">
        <v>25</v>
      </c>
      <c r="B5463">
        <v>3</v>
      </c>
      <c r="C5463">
        <v>4</v>
      </c>
      <c r="D5463">
        <v>12</v>
      </c>
      <c r="E5463" s="7" t="str" cm="1">
        <f t="array" ref="E5463">_xlfn.IFS(D5463&lt;=5, "$1-5", D5463&lt;=10, "$6-10",D5463&lt;=15,"$11-15", D5463&lt;=20, "$16-20", D5463&gt;20, "$20+")</f>
        <v>$11-15</v>
      </c>
      <c r="F5463" s="2" t="s">
        <v>10</v>
      </c>
      <c r="G5463" s="2" t="s">
        <v>10023</v>
      </c>
      <c r="H5463" s="1">
        <v>45135</v>
      </c>
      <c r="I5463">
        <f t="shared" si="340"/>
        <v>2023</v>
      </c>
      <c r="J5463" s="1" t="str" cm="1">
        <f t="array" ref="J5463">IFERROR(TEXT(H5463, "[$-en-US]mmm"), _xleta.N/A)</f>
        <v>Jul</v>
      </c>
      <c r="K5463">
        <f t="shared" si="341"/>
        <v>28</v>
      </c>
      <c r="L5463" s="1" t="str">
        <f t="shared" si="342"/>
        <v>Saturday</v>
      </c>
      <c r="M5463" t="str">
        <f t="shared" si="343"/>
        <v>Yes</v>
      </c>
    </row>
    <row r="5464" spans="1:13">
      <c r="A5464" t="s">
        <v>25</v>
      </c>
      <c r="B5464">
        <v>5</v>
      </c>
      <c r="C5464">
        <v>4</v>
      </c>
      <c r="D5464">
        <f>$B5464*$C5464</f>
        <v>20</v>
      </c>
      <c r="E5464" s="7" t="str" cm="1">
        <f t="array" ref="E5464">_xlfn.IFS(D5464&lt;=5, "$1-5", D5464&lt;=10, "$6-10",D5464&lt;=15,"$11-15", D5464&lt;=20, "$16-20", D5464&gt;20, "$20+")</f>
        <v>$16-20</v>
      </c>
      <c r="F5464" s="2" t="s">
        <v>14</v>
      </c>
      <c r="G5464" s="2" t="s">
        <v>15</v>
      </c>
      <c r="H5464" s="1">
        <v>45135</v>
      </c>
      <c r="I5464">
        <f t="shared" si="340"/>
        <v>2023</v>
      </c>
      <c r="J5464" s="1" t="str" cm="1">
        <f t="array" ref="J5464">IFERROR(TEXT(H5464, "[$-en-US]mmm"), _xleta.N/A)</f>
        <v>Jul</v>
      </c>
      <c r="K5464">
        <f t="shared" si="341"/>
        <v>28</v>
      </c>
      <c r="L5464" s="1" t="str">
        <f t="shared" si="342"/>
        <v>Saturday</v>
      </c>
      <c r="M5464" t="str">
        <f t="shared" si="343"/>
        <v>Yes</v>
      </c>
    </row>
    <row r="5465" spans="1:13">
      <c r="A5465" t="str">
        <f>_xlfn.XLOOKUP(C5465,'Item Price'!$B:$B,'Item Price'!$A:$A,"notfound")</f>
        <v>Coffee</v>
      </c>
      <c r="B5465">
        <v>5</v>
      </c>
      <c r="C5465">
        <v>2</v>
      </c>
      <c r="D5465">
        <v>10</v>
      </c>
      <c r="E5465" s="7" t="str" cm="1">
        <f t="array" ref="E5465">_xlfn.IFS(D5465&lt;=5, "$1-5", D5465&lt;=10, "$6-10",D5465&lt;=15,"$11-15", D5465&lt;=20, "$16-20", D5465&gt;20, "$20+")</f>
        <v>$6-10</v>
      </c>
      <c r="F5465" s="2" t="s">
        <v>23</v>
      </c>
      <c r="G5465" s="2" t="s">
        <v>15</v>
      </c>
      <c r="H5465" s="1">
        <v>45135</v>
      </c>
      <c r="I5465">
        <f t="shared" si="340"/>
        <v>2023</v>
      </c>
      <c r="J5465" s="1" t="str" cm="1">
        <f t="array" ref="J5465">IFERROR(TEXT(H5465, "[$-en-US]mmm"), _xleta.N/A)</f>
        <v>Jul</v>
      </c>
      <c r="K5465">
        <f t="shared" si="341"/>
        <v>28</v>
      </c>
      <c r="L5465" s="1" t="str">
        <f t="shared" si="342"/>
        <v>Saturday</v>
      </c>
      <c r="M5465" t="str">
        <f t="shared" si="343"/>
        <v>Yes</v>
      </c>
    </row>
    <row r="5466" spans="1:13">
      <c r="A5466" t="s">
        <v>25</v>
      </c>
      <c r="B5466">
        <v>4</v>
      </c>
      <c r="C5466">
        <v>4</v>
      </c>
      <c r="D5466">
        <v>16</v>
      </c>
      <c r="E5466" s="7" t="str" cm="1">
        <f t="array" ref="E5466">_xlfn.IFS(D5466&lt;=5, "$1-5", D5466&lt;=10, "$6-10",D5466&lt;=15,"$11-15", D5466&lt;=20, "$16-20", D5466&gt;20, "$20+")</f>
        <v>$16-20</v>
      </c>
      <c r="F5466" s="2" t="s">
        <v>10023</v>
      </c>
      <c r="G5466" s="2" t="s">
        <v>11</v>
      </c>
      <c r="H5466" s="1">
        <v>45135</v>
      </c>
      <c r="I5466">
        <f t="shared" si="340"/>
        <v>2023</v>
      </c>
      <c r="J5466" s="1" t="str" cm="1">
        <f t="array" ref="J5466">IFERROR(TEXT(H5466, "[$-en-US]mmm"), _xleta.N/A)</f>
        <v>Jul</v>
      </c>
      <c r="K5466">
        <f t="shared" si="341"/>
        <v>28</v>
      </c>
      <c r="L5466" s="1" t="str">
        <f t="shared" si="342"/>
        <v>Saturday</v>
      </c>
      <c r="M5466" t="str">
        <f t="shared" si="343"/>
        <v>Yes</v>
      </c>
    </row>
    <row r="5467" spans="1:13">
      <c r="A5467" t="s">
        <v>9</v>
      </c>
      <c r="B5467">
        <v>2</v>
      </c>
      <c r="C5467">
        <v>2</v>
      </c>
      <c r="D5467">
        <v>4</v>
      </c>
      <c r="E5467" s="7" t="str" cm="1">
        <f t="array" ref="E5467">_xlfn.IFS(D5467&lt;=5, "$1-5", D5467&lt;=10, "$6-10",D5467&lt;=15,"$11-15", D5467&lt;=20, "$16-20", D5467&gt;20, "$20+")</f>
        <v>$1-5</v>
      </c>
      <c r="F5467" s="2" t="s">
        <v>14</v>
      </c>
      <c r="G5467" s="2" t="s">
        <v>11</v>
      </c>
      <c r="H5467" s="1">
        <v>45135</v>
      </c>
      <c r="I5467">
        <f t="shared" si="340"/>
        <v>2023</v>
      </c>
      <c r="J5467" s="1" t="str" cm="1">
        <f t="array" ref="J5467">IFERROR(TEXT(H5467, "[$-en-US]mmm"), _xleta.N/A)</f>
        <v>Jul</v>
      </c>
      <c r="K5467">
        <f t="shared" si="341"/>
        <v>28</v>
      </c>
      <c r="L5467" s="1" t="str">
        <f t="shared" si="342"/>
        <v>Saturday</v>
      </c>
      <c r="M5467" t="str">
        <f t="shared" si="343"/>
        <v>Yes</v>
      </c>
    </row>
    <row r="5468" spans="1:13">
      <c r="A5468" t="s">
        <v>9</v>
      </c>
      <c r="B5468">
        <v>4</v>
      </c>
      <c r="C5468">
        <v>2</v>
      </c>
      <c r="D5468">
        <v>8</v>
      </c>
      <c r="E5468" s="7" t="str" cm="1">
        <f t="array" ref="E5468">_xlfn.IFS(D5468&lt;=5, "$1-5", D5468&lt;=10, "$6-10",D5468&lt;=15,"$11-15", D5468&lt;=20, "$16-20", D5468&gt;20, "$20+")</f>
        <v>$6-10</v>
      </c>
      <c r="F5468" s="2" t="s">
        <v>10</v>
      </c>
      <c r="G5468" s="2" t="s">
        <v>11</v>
      </c>
      <c r="H5468" s="1">
        <v>45135</v>
      </c>
      <c r="I5468">
        <f t="shared" si="340"/>
        <v>2023</v>
      </c>
      <c r="J5468" s="1" t="str" cm="1">
        <f t="array" ref="J5468">IFERROR(TEXT(H5468, "[$-en-US]mmm"), _xleta.N/A)</f>
        <v>Jul</v>
      </c>
      <c r="K5468">
        <f t="shared" si="341"/>
        <v>28</v>
      </c>
      <c r="L5468" s="1" t="str">
        <f t="shared" si="342"/>
        <v>Saturday</v>
      </c>
      <c r="M5468" t="str">
        <f t="shared" si="343"/>
        <v>Yes</v>
      </c>
    </row>
    <row r="5469" spans="1:13">
      <c r="A5469" t="s">
        <v>9</v>
      </c>
      <c r="B5469">
        <v>4</v>
      </c>
      <c r="C5469">
        <v>2</v>
      </c>
      <c r="D5469">
        <v>8</v>
      </c>
      <c r="E5469" s="7" t="str" cm="1">
        <f t="array" ref="E5469">_xlfn.IFS(D5469&lt;=5, "$1-5", D5469&lt;=10, "$6-10",D5469&lt;=15,"$11-15", D5469&lt;=20, "$16-20", D5469&gt;20, "$20+")</f>
        <v>$6-10</v>
      </c>
      <c r="F5469" s="2" t="s">
        <v>14</v>
      </c>
      <c r="G5469" s="2" t="s">
        <v>11</v>
      </c>
      <c r="H5469" s="1">
        <v>45136</v>
      </c>
      <c r="I5469">
        <f t="shared" si="340"/>
        <v>2023</v>
      </c>
      <c r="J5469" s="1" t="str" cm="1">
        <f t="array" ref="J5469">IFERROR(TEXT(H5469, "[$-en-US]mmm"), _xleta.N/A)</f>
        <v>Jul</v>
      </c>
      <c r="K5469">
        <f t="shared" si="341"/>
        <v>29</v>
      </c>
      <c r="L5469" s="1" t="str">
        <f t="shared" si="342"/>
        <v>Sunday</v>
      </c>
      <c r="M5469" t="str">
        <f t="shared" si="343"/>
        <v>Yes</v>
      </c>
    </row>
    <row r="5470" spans="1:13">
      <c r="A5470" t="s">
        <v>13</v>
      </c>
      <c r="B5470">
        <v>2</v>
      </c>
      <c r="C5470">
        <v>3</v>
      </c>
      <c r="D5470">
        <v>6</v>
      </c>
      <c r="E5470" s="7" t="str" cm="1">
        <f t="array" ref="E5470">_xlfn.IFS(D5470&lt;=5, "$1-5", D5470&lt;=10, "$6-10",D5470&lt;=15,"$11-15", D5470&lt;=20, "$16-20", D5470&gt;20, "$20+")</f>
        <v>$6-10</v>
      </c>
      <c r="F5470" s="2" t="s">
        <v>10</v>
      </c>
      <c r="G5470" s="2" t="s">
        <v>10023</v>
      </c>
      <c r="H5470" s="1">
        <v>45136</v>
      </c>
      <c r="I5470">
        <f t="shared" si="340"/>
        <v>2023</v>
      </c>
      <c r="J5470" s="1" t="str" cm="1">
        <f t="array" ref="J5470">IFERROR(TEXT(H5470, "[$-en-US]mmm"), _xleta.N/A)</f>
        <v>Jul</v>
      </c>
      <c r="K5470">
        <f t="shared" si="341"/>
        <v>29</v>
      </c>
      <c r="L5470" s="1" t="str">
        <f t="shared" si="342"/>
        <v>Sunday</v>
      </c>
      <c r="M5470" t="str">
        <f t="shared" si="343"/>
        <v>Yes</v>
      </c>
    </row>
    <row r="5471" spans="1:13">
      <c r="A5471" t="str">
        <f>_xlfn.XLOOKUP(C5471,'Item Price'!$B:$B,'Item Price'!$A:$A,"notfound")</f>
        <v>Cookie</v>
      </c>
      <c r="B5471">
        <v>4</v>
      </c>
      <c r="C5471">
        <v>1</v>
      </c>
      <c r="D5471">
        <v>4</v>
      </c>
      <c r="E5471" s="7" t="str" cm="1">
        <f t="array" ref="E5471">_xlfn.IFS(D5471&lt;=5, "$1-5", D5471&lt;=10, "$6-10",D5471&lt;=15,"$11-15", D5471&lt;=20, "$16-20", D5471&gt;20, "$20+")</f>
        <v>$1-5</v>
      </c>
      <c r="F5471" s="2" t="s">
        <v>10</v>
      </c>
      <c r="G5471" s="2" t="s">
        <v>11</v>
      </c>
      <c r="H5471" s="1">
        <v>45136</v>
      </c>
      <c r="I5471">
        <f t="shared" si="340"/>
        <v>2023</v>
      </c>
      <c r="J5471" s="1" t="str" cm="1">
        <f t="array" ref="J5471">IFERROR(TEXT(H5471, "[$-en-US]mmm"), _xleta.N/A)</f>
        <v>Jul</v>
      </c>
      <c r="K5471">
        <f t="shared" si="341"/>
        <v>29</v>
      </c>
      <c r="L5471" s="1" t="str">
        <f t="shared" si="342"/>
        <v>Sunday</v>
      </c>
      <c r="M5471" t="str">
        <f t="shared" si="343"/>
        <v>Yes</v>
      </c>
    </row>
    <row r="5472" spans="1:13">
      <c r="A5472" t="s">
        <v>13</v>
      </c>
      <c r="B5472">
        <v>3</v>
      </c>
      <c r="C5472">
        <v>3</v>
      </c>
      <c r="D5472">
        <v>9</v>
      </c>
      <c r="E5472" s="7" t="str" cm="1">
        <f t="array" ref="E5472">_xlfn.IFS(D5472&lt;=5, "$1-5", D5472&lt;=10, "$6-10",D5472&lt;=15,"$11-15", D5472&lt;=20, "$16-20", D5472&gt;20, "$20+")</f>
        <v>$6-10</v>
      </c>
      <c r="F5472" s="2" t="s">
        <v>14</v>
      </c>
      <c r="G5472" s="2" t="s">
        <v>11</v>
      </c>
      <c r="H5472" s="1">
        <v>45136</v>
      </c>
      <c r="I5472">
        <f t="shared" si="340"/>
        <v>2023</v>
      </c>
      <c r="J5472" s="1" t="str" cm="1">
        <f t="array" ref="J5472">IFERROR(TEXT(H5472, "[$-en-US]mmm"), _xleta.N/A)</f>
        <v>Jul</v>
      </c>
      <c r="K5472">
        <f t="shared" si="341"/>
        <v>29</v>
      </c>
      <c r="L5472" s="1" t="str">
        <f t="shared" si="342"/>
        <v>Sunday</v>
      </c>
      <c r="M5472" t="str">
        <f t="shared" si="343"/>
        <v>Yes</v>
      </c>
    </row>
    <row r="5473" spans="1:13">
      <c r="A5473" t="str">
        <f>_xlfn.XLOOKUP(C5473,'Item Price'!B:B,'Item Price'!A:A)</f>
        <v>Cookie</v>
      </c>
      <c r="B5473">
        <v>5</v>
      </c>
      <c r="C5473">
        <f>$D5473/$B5473</f>
        <v>1</v>
      </c>
      <c r="D5473">
        <v>5</v>
      </c>
      <c r="E5473" s="7" t="str" cm="1">
        <f t="array" ref="E5473">_xlfn.IFS(D5473&lt;=5, "$1-5", D5473&lt;=10, "$6-10",D5473&lt;=15,"$11-15", D5473&lt;=20, "$16-20", D5473&gt;20, "$20+")</f>
        <v>$1-5</v>
      </c>
      <c r="F5473" s="2" t="s">
        <v>10023</v>
      </c>
      <c r="G5473" s="2" t="s">
        <v>11</v>
      </c>
      <c r="H5473" s="1">
        <v>45136</v>
      </c>
      <c r="I5473">
        <f t="shared" si="340"/>
        <v>2023</v>
      </c>
      <c r="J5473" s="1" t="str" cm="1">
        <f t="array" ref="J5473">IFERROR(TEXT(H5473, "[$-en-US]mmm"), _xleta.N/A)</f>
        <v>Jul</v>
      </c>
      <c r="K5473">
        <f t="shared" si="341"/>
        <v>29</v>
      </c>
      <c r="L5473" s="1" t="str">
        <f t="shared" si="342"/>
        <v>Sunday</v>
      </c>
      <c r="M5473" t="str">
        <f t="shared" si="343"/>
        <v>Yes</v>
      </c>
    </row>
    <row r="5474" spans="1:13">
      <c r="A5474" t="s">
        <v>17</v>
      </c>
      <c r="B5474">
        <v>4</v>
      </c>
      <c r="C5474">
        <v>1</v>
      </c>
      <c r="D5474">
        <v>4</v>
      </c>
      <c r="E5474" s="7" t="str" cm="1">
        <f t="array" ref="E5474">_xlfn.IFS(D5474&lt;=5, "$1-5", D5474&lt;=10, "$6-10",D5474&lt;=15,"$11-15", D5474&lt;=20, "$16-20", D5474&gt;20, "$20+")</f>
        <v>$1-5</v>
      </c>
      <c r="F5474" s="2" t="s">
        <v>10023</v>
      </c>
      <c r="G5474" s="2" t="s">
        <v>15</v>
      </c>
      <c r="H5474" s="1">
        <v>45136</v>
      </c>
      <c r="I5474">
        <f t="shared" si="340"/>
        <v>2023</v>
      </c>
      <c r="J5474" s="1" t="str" cm="1">
        <f t="array" ref="J5474">IFERROR(TEXT(H5474, "[$-en-US]mmm"), _xleta.N/A)</f>
        <v>Jul</v>
      </c>
      <c r="K5474">
        <f t="shared" si="341"/>
        <v>29</v>
      </c>
      <c r="L5474" s="1" t="str">
        <f t="shared" si="342"/>
        <v>Sunday</v>
      </c>
      <c r="M5474" t="str">
        <f t="shared" si="343"/>
        <v>Yes</v>
      </c>
    </row>
    <row r="5475" spans="1:13">
      <c r="A5475" t="s">
        <v>65</v>
      </c>
      <c r="B5475">
        <v>5</v>
      </c>
      <c r="C5475">
        <v>1.5</v>
      </c>
      <c r="D5475">
        <f>$B5475*$C5475</f>
        <v>7.5</v>
      </c>
      <c r="E5475" s="7" t="str" cm="1">
        <f t="array" ref="E5475">_xlfn.IFS(D5475&lt;=5, "$1-5", D5475&lt;=10, "$6-10",D5475&lt;=15,"$11-15", D5475&lt;=20, "$16-20", D5475&gt;20, "$20+")</f>
        <v>$6-10</v>
      </c>
      <c r="F5475" s="2" t="s">
        <v>14</v>
      </c>
      <c r="G5475" s="2" t="s">
        <v>10023</v>
      </c>
      <c r="H5475" s="1">
        <v>45136</v>
      </c>
      <c r="I5475">
        <f t="shared" si="340"/>
        <v>2023</v>
      </c>
      <c r="J5475" s="1" t="str" cm="1">
        <f t="array" ref="J5475">IFERROR(TEXT(H5475, "[$-en-US]mmm"), _xleta.N/A)</f>
        <v>Jul</v>
      </c>
      <c r="K5475">
        <f t="shared" si="341"/>
        <v>29</v>
      </c>
      <c r="L5475" s="1" t="str">
        <f t="shared" si="342"/>
        <v>Sunday</v>
      </c>
      <c r="M5475" t="str">
        <f t="shared" si="343"/>
        <v>Yes</v>
      </c>
    </row>
    <row r="5476" spans="1:13">
      <c r="A5476" t="s">
        <v>25</v>
      </c>
      <c r="B5476">
        <v>1</v>
      </c>
      <c r="C5476">
        <v>4</v>
      </c>
      <c r="D5476">
        <v>4</v>
      </c>
      <c r="E5476" s="7" t="str" cm="1">
        <f t="array" ref="E5476">_xlfn.IFS(D5476&lt;=5, "$1-5", D5476&lt;=10, "$6-10",D5476&lt;=15,"$11-15", D5476&lt;=20, "$16-20", D5476&gt;20, "$20+")</f>
        <v>$1-5</v>
      </c>
      <c r="F5476" s="2" t="s">
        <v>23</v>
      </c>
      <c r="G5476" s="2" t="s">
        <v>15</v>
      </c>
      <c r="H5476" s="1">
        <v>45136</v>
      </c>
      <c r="I5476">
        <f t="shared" si="340"/>
        <v>2023</v>
      </c>
      <c r="J5476" s="1" t="str" cm="1">
        <f t="array" ref="J5476">IFERROR(TEXT(H5476, "[$-en-US]mmm"), _xleta.N/A)</f>
        <v>Jul</v>
      </c>
      <c r="K5476">
        <f t="shared" si="341"/>
        <v>29</v>
      </c>
      <c r="L5476" s="1" t="str">
        <f t="shared" si="342"/>
        <v>Sunday</v>
      </c>
      <c r="M5476" t="str">
        <f t="shared" si="343"/>
        <v>Yes</v>
      </c>
    </row>
    <row r="5477" spans="1:13">
      <c r="A5477" t="s">
        <v>17</v>
      </c>
      <c r="B5477">
        <v>1</v>
      </c>
      <c r="C5477">
        <v>1</v>
      </c>
      <c r="D5477">
        <v>1</v>
      </c>
      <c r="E5477" s="7" t="str" cm="1">
        <f t="array" ref="E5477">_xlfn.IFS(D5477&lt;=5, "$1-5", D5477&lt;=10, "$6-10",D5477&lt;=15,"$11-15", D5477&lt;=20, "$16-20", D5477&gt;20, "$20+")</f>
        <v>$1-5</v>
      </c>
      <c r="F5477" s="2" t="s">
        <v>10</v>
      </c>
      <c r="G5477" s="2" t="s">
        <v>10023</v>
      </c>
      <c r="H5477" s="1">
        <v>45136</v>
      </c>
      <c r="I5477">
        <f t="shared" si="340"/>
        <v>2023</v>
      </c>
      <c r="J5477" s="1" t="str" cm="1">
        <f t="array" ref="J5477">IFERROR(TEXT(H5477, "[$-en-US]mmm"), _xleta.N/A)</f>
        <v>Jul</v>
      </c>
      <c r="K5477">
        <f t="shared" si="341"/>
        <v>29</v>
      </c>
      <c r="L5477" s="1" t="str">
        <f t="shared" si="342"/>
        <v>Sunday</v>
      </c>
      <c r="M5477" t="str">
        <f t="shared" si="343"/>
        <v>Yes</v>
      </c>
    </row>
    <row r="5478" spans="1:13">
      <c r="A5478" t="s">
        <v>39</v>
      </c>
      <c r="B5478">
        <v>1</v>
      </c>
      <c r="C5478">
        <v>3</v>
      </c>
      <c r="D5478">
        <v>3</v>
      </c>
      <c r="E5478" s="7" t="str" cm="1">
        <f t="array" ref="E5478">_xlfn.IFS(D5478&lt;=5, "$1-5", D5478&lt;=10, "$6-10",D5478&lt;=15,"$11-15", D5478&lt;=20, "$16-20", D5478&gt;20, "$20+")</f>
        <v>$1-5</v>
      </c>
      <c r="F5478" s="2" t="s">
        <v>10023</v>
      </c>
      <c r="G5478" s="2" t="s">
        <v>10023</v>
      </c>
      <c r="H5478" s="1">
        <v>45136</v>
      </c>
      <c r="I5478">
        <f t="shared" si="340"/>
        <v>2023</v>
      </c>
      <c r="J5478" s="1" t="str" cm="1">
        <f t="array" ref="J5478">IFERROR(TEXT(H5478, "[$-en-US]mmm"), _xleta.N/A)</f>
        <v>Jul</v>
      </c>
      <c r="K5478">
        <f t="shared" si="341"/>
        <v>29</v>
      </c>
      <c r="L5478" s="1" t="str">
        <f t="shared" si="342"/>
        <v>Sunday</v>
      </c>
      <c r="M5478" t="str">
        <f t="shared" si="343"/>
        <v>Yes</v>
      </c>
    </row>
    <row r="5479" spans="1:13">
      <c r="A5479" t="s">
        <v>9</v>
      </c>
      <c r="B5479">
        <v>3</v>
      </c>
      <c r="C5479">
        <v>2</v>
      </c>
      <c r="D5479">
        <f>$B5479*$C5479</f>
        <v>6</v>
      </c>
      <c r="E5479" s="7" t="str" cm="1">
        <f t="array" ref="E5479">_xlfn.IFS(D5479&lt;=5, "$1-5", D5479&lt;=10, "$6-10",D5479&lt;=15,"$11-15", D5479&lt;=20, "$16-20", D5479&gt;20, "$20+")</f>
        <v>$6-10</v>
      </c>
      <c r="F5479" s="2" t="s">
        <v>10023</v>
      </c>
      <c r="G5479" s="2" t="s">
        <v>10023</v>
      </c>
      <c r="H5479" s="1">
        <v>45136</v>
      </c>
      <c r="I5479">
        <f t="shared" si="340"/>
        <v>2023</v>
      </c>
      <c r="J5479" s="1" t="str" cm="1">
        <f t="array" ref="J5479">IFERROR(TEXT(H5479, "[$-en-US]mmm"), _xleta.N/A)</f>
        <v>Jul</v>
      </c>
      <c r="K5479">
        <f t="shared" si="341"/>
        <v>29</v>
      </c>
      <c r="L5479" s="1" t="str">
        <f t="shared" si="342"/>
        <v>Sunday</v>
      </c>
      <c r="M5479" t="str">
        <f t="shared" si="343"/>
        <v>Yes</v>
      </c>
    </row>
    <row r="5480" spans="1:13">
      <c r="A5480" t="s">
        <v>65</v>
      </c>
      <c r="B5480">
        <v>2</v>
      </c>
      <c r="C5480">
        <v>1.5</v>
      </c>
      <c r="D5480">
        <v>3</v>
      </c>
      <c r="E5480" s="7" t="str" cm="1">
        <f t="array" ref="E5480">_xlfn.IFS(D5480&lt;=5, "$1-5", D5480&lt;=10, "$6-10",D5480&lt;=15,"$11-15", D5480&lt;=20, "$16-20", D5480&gt;20, "$20+")</f>
        <v>$1-5</v>
      </c>
      <c r="F5480" s="2" t="s">
        <v>23</v>
      </c>
      <c r="G5480" s="2" t="s">
        <v>11</v>
      </c>
      <c r="H5480" s="1">
        <v>45136</v>
      </c>
      <c r="I5480">
        <f t="shared" si="340"/>
        <v>2023</v>
      </c>
      <c r="J5480" s="1" t="str" cm="1">
        <f t="array" ref="J5480">IFERROR(TEXT(H5480, "[$-en-US]mmm"), _xleta.N/A)</f>
        <v>Jul</v>
      </c>
      <c r="K5480">
        <f t="shared" si="341"/>
        <v>29</v>
      </c>
      <c r="L5480" s="1" t="str">
        <f t="shared" si="342"/>
        <v>Sunday</v>
      </c>
      <c r="M5480" t="str">
        <f t="shared" si="343"/>
        <v>Yes</v>
      </c>
    </row>
    <row r="5481" spans="1:13">
      <c r="A5481" t="s">
        <v>20</v>
      </c>
      <c r="B5481">
        <v>2</v>
      </c>
      <c r="C5481">
        <v>5</v>
      </c>
      <c r="D5481">
        <v>10</v>
      </c>
      <c r="E5481" s="7" t="str" cm="1">
        <f t="array" ref="E5481">_xlfn.IFS(D5481&lt;=5, "$1-5", D5481&lt;=10, "$6-10",D5481&lt;=15,"$11-15", D5481&lt;=20, "$16-20", D5481&gt;20, "$20+")</f>
        <v>$6-10</v>
      </c>
      <c r="F5481" s="2" t="s">
        <v>10023</v>
      </c>
      <c r="G5481" s="2" t="s">
        <v>15</v>
      </c>
      <c r="H5481" s="1">
        <v>45136</v>
      </c>
      <c r="I5481">
        <f t="shared" si="340"/>
        <v>2023</v>
      </c>
      <c r="J5481" s="1" t="str" cm="1">
        <f t="array" ref="J5481">IFERROR(TEXT(H5481, "[$-en-US]mmm"), _xleta.N/A)</f>
        <v>Jul</v>
      </c>
      <c r="K5481">
        <f t="shared" si="341"/>
        <v>29</v>
      </c>
      <c r="L5481" s="1" t="str">
        <f t="shared" si="342"/>
        <v>Sunday</v>
      </c>
      <c r="M5481" t="str">
        <f t="shared" si="343"/>
        <v>Yes</v>
      </c>
    </row>
    <row r="5482" spans="1:13">
      <c r="A5482" t="s">
        <v>20</v>
      </c>
      <c r="B5482">
        <v>2</v>
      </c>
      <c r="C5482">
        <v>5</v>
      </c>
      <c r="D5482">
        <v>10</v>
      </c>
      <c r="E5482" s="7" t="str" cm="1">
        <f t="array" ref="E5482">_xlfn.IFS(D5482&lt;=5, "$1-5", D5482&lt;=10, "$6-10",D5482&lt;=15,"$11-15", D5482&lt;=20, "$16-20", D5482&gt;20, "$20+")</f>
        <v>$6-10</v>
      </c>
      <c r="F5482" s="2" t="s">
        <v>10023</v>
      </c>
      <c r="G5482" s="2" t="s">
        <v>15</v>
      </c>
      <c r="H5482" s="1">
        <v>45136</v>
      </c>
      <c r="I5482">
        <f t="shared" si="340"/>
        <v>2023</v>
      </c>
      <c r="J5482" s="1" t="str" cm="1">
        <f t="array" ref="J5482">IFERROR(TEXT(H5482, "[$-en-US]mmm"), _xleta.N/A)</f>
        <v>Jul</v>
      </c>
      <c r="K5482">
        <f t="shared" si="341"/>
        <v>29</v>
      </c>
      <c r="L5482" s="1" t="str">
        <f t="shared" si="342"/>
        <v>Sunday</v>
      </c>
      <c r="M5482" t="str">
        <f t="shared" si="343"/>
        <v>Yes</v>
      </c>
    </row>
    <row r="5483" spans="1:13">
      <c r="A5483" t="s">
        <v>10023</v>
      </c>
      <c r="B5483">
        <v>2</v>
      </c>
      <c r="C5483">
        <v>4</v>
      </c>
      <c r="D5483">
        <f>$B5483*$C5483</f>
        <v>8</v>
      </c>
      <c r="E5483" s="7" t="str" cm="1">
        <f t="array" ref="E5483">_xlfn.IFS(D5483&lt;=5, "$1-5", D5483&lt;=10, "$6-10",D5483&lt;=15,"$11-15", D5483&lt;=20, "$16-20", D5483&gt;20, "$20+")</f>
        <v>$6-10</v>
      </c>
      <c r="F5483" s="2" t="s">
        <v>23</v>
      </c>
      <c r="G5483" s="2" t="s">
        <v>10023</v>
      </c>
      <c r="H5483" s="1">
        <v>45136</v>
      </c>
      <c r="I5483">
        <f t="shared" si="340"/>
        <v>2023</v>
      </c>
      <c r="J5483" s="1" t="str" cm="1">
        <f t="array" ref="J5483">IFERROR(TEXT(H5483, "[$-en-US]mmm"), _xleta.N/A)</f>
        <v>Jul</v>
      </c>
      <c r="K5483">
        <f t="shared" si="341"/>
        <v>29</v>
      </c>
      <c r="L5483" s="1" t="str">
        <f t="shared" si="342"/>
        <v>Sunday</v>
      </c>
      <c r="M5483" t="str">
        <f t="shared" si="343"/>
        <v>Yes</v>
      </c>
    </row>
    <row r="5484" spans="1:13">
      <c r="A5484" t="str">
        <f>_xlfn.XLOOKUP(C5484,'Item Price'!B:B,'Item Price'!A:A)</f>
        <v>Coffee</v>
      </c>
      <c r="B5484">
        <v>5</v>
      </c>
      <c r="C5484">
        <f>$D5484/$B5484</f>
        <v>2</v>
      </c>
      <c r="D5484">
        <v>10</v>
      </c>
      <c r="E5484" s="7" t="str" cm="1">
        <f t="array" ref="E5484">_xlfn.IFS(D5484&lt;=5, "$1-5", D5484&lt;=10, "$6-10",D5484&lt;=15,"$11-15", D5484&lt;=20, "$16-20", D5484&gt;20, "$20+")</f>
        <v>$6-10</v>
      </c>
      <c r="F5484" s="2" t="s">
        <v>10</v>
      </c>
      <c r="G5484" s="2" t="s">
        <v>11</v>
      </c>
      <c r="H5484" s="1">
        <v>45136</v>
      </c>
      <c r="I5484">
        <f t="shared" si="340"/>
        <v>2023</v>
      </c>
      <c r="J5484" s="1" t="str" cm="1">
        <f t="array" ref="J5484">IFERROR(TEXT(H5484, "[$-en-US]mmm"), _xleta.N/A)</f>
        <v>Jul</v>
      </c>
      <c r="K5484">
        <f t="shared" si="341"/>
        <v>29</v>
      </c>
      <c r="L5484" s="1" t="str">
        <f t="shared" si="342"/>
        <v>Sunday</v>
      </c>
      <c r="M5484" t="str">
        <f t="shared" si="343"/>
        <v>Yes</v>
      </c>
    </row>
    <row r="5485" spans="1:13">
      <c r="A5485" t="s">
        <v>17</v>
      </c>
      <c r="B5485">
        <v>5</v>
      </c>
      <c r="C5485">
        <v>1</v>
      </c>
      <c r="D5485">
        <v>5</v>
      </c>
      <c r="E5485" s="7" t="str" cm="1">
        <f t="array" ref="E5485">_xlfn.IFS(D5485&lt;=5, "$1-5", D5485&lt;=10, "$6-10",D5485&lt;=15,"$11-15", D5485&lt;=20, "$16-20", D5485&gt;20, "$20+")</f>
        <v>$1-5</v>
      </c>
      <c r="F5485" s="2" t="s">
        <v>10025</v>
      </c>
      <c r="G5485" s="2" t="s">
        <v>15</v>
      </c>
      <c r="H5485" s="1">
        <v>45136</v>
      </c>
      <c r="I5485">
        <f t="shared" si="340"/>
        <v>2023</v>
      </c>
      <c r="J5485" s="1" t="str" cm="1">
        <f t="array" ref="J5485">IFERROR(TEXT(H5485, "[$-en-US]mmm"), _xleta.N/A)</f>
        <v>Jul</v>
      </c>
      <c r="K5485">
        <f t="shared" si="341"/>
        <v>29</v>
      </c>
      <c r="L5485" s="1" t="str">
        <f t="shared" si="342"/>
        <v>Sunday</v>
      </c>
      <c r="M5485" t="str">
        <f t="shared" si="343"/>
        <v>Yes</v>
      </c>
    </row>
    <row r="5486" spans="1:13">
      <c r="A5486" t="s">
        <v>28</v>
      </c>
      <c r="B5486">
        <v>3</v>
      </c>
      <c r="C5486">
        <v>4</v>
      </c>
      <c r="D5486">
        <v>12</v>
      </c>
      <c r="E5486" s="7" t="str" cm="1">
        <f t="array" ref="E5486">_xlfn.IFS(D5486&lt;=5, "$1-5", D5486&lt;=10, "$6-10",D5486&lt;=15,"$11-15", D5486&lt;=20, "$16-20", D5486&gt;20, "$20+")</f>
        <v>$11-15</v>
      </c>
      <c r="F5486" s="2" t="s">
        <v>10</v>
      </c>
      <c r="G5486" s="2" t="s">
        <v>10023</v>
      </c>
      <c r="H5486" s="1">
        <v>45136</v>
      </c>
      <c r="I5486">
        <f t="shared" si="340"/>
        <v>2023</v>
      </c>
      <c r="J5486" s="1" t="str" cm="1">
        <f t="array" ref="J5486">IFERROR(TEXT(H5486, "[$-en-US]mmm"), _xleta.N/A)</f>
        <v>Jul</v>
      </c>
      <c r="K5486">
        <f t="shared" si="341"/>
        <v>29</v>
      </c>
      <c r="L5486" s="1" t="str">
        <f t="shared" si="342"/>
        <v>Sunday</v>
      </c>
      <c r="M5486" t="str">
        <f t="shared" si="343"/>
        <v>Yes</v>
      </c>
    </row>
    <row r="5487" spans="1:13">
      <c r="A5487" t="s">
        <v>39</v>
      </c>
      <c r="B5487">
        <v>5</v>
      </c>
      <c r="C5487">
        <v>3</v>
      </c>
      <c r="D5487">
        <v>15</v>
      </c>
      <c r="E5487" s="7" t="str" cm="1">
        <f t="array" ref="E5487">_xlfn.IFS(D5487&lt;=5, "$1-5", D5487&lt;=10, "$6-10",D5487&lt;=15,"$11-15", D5487&lt;=20, "$16-20", D5487&gt;20, "$20+")</f>
        <v>$11-15</v>
      </c>
      <c r="F5487" s="2" t="s">
        <v>14</v>
      </c>
      <c r="G5487" s="2" t="s">
        <v>11</v>
      </c>
      <c r="H5487" s="1">
        <v>45136</v>
      </c>
      <c r="I5487">
        <f t="shared" si="340"/>
        <v>2023</v>
      </c>
      <c r="J5487" s="1" t="str" cm="1">
        <f t="array" ref="J5487">IFERROR(TEXT(H5487, "[$-en-US]mmm"), _xleta.N/A)</f>
        <v>Jul</v>
      </c>
      <c r="K5487">
        <f t="shared" si="341"/>
        <v>29</v>
      </c>
      <c r="L5487" s="1" t="str">
        <f t="shared" si="342"/>
        <v>Sunday</v>
      </c>
      <c r="M5487" t="str">
        <f t="shared" si="343"/>
        <v>Yes</v>
      </c>
    </row>
    <row r="5488" spans="1:13">
      <c r="A5488" t="s">
        <v>25</v>
      </c>
      <c r="B5488">
        <v>4</v>
      </c>
      <c r="C5488">
        <v>4</v>
      </c>
      <c r="D5488">
        <v>16</v>
      </c>
      <c r="E5488" s="7" t="str" cm="1">
        <f t="array" ref="E5488">_xlfn.IFS(D5488&lt;=5, "$1-5", D5488&lt;=10, "$6-10",D5488&lt;=15,"$11-15", D5488&lt;=20, "$16-20", D5488&gt;20, "$20+")</f>
        <v>$16-20</v>
      </c>
      <c r="F5488" s="2" t="s">
        <v>10023</v>
      </c>
      <c r="G5488" s="2" t="s">
        <v>10023</v>
      </c>
      <c r="H5488" s="1">
        <v>45136</v>
      </c>
      <c r="I5488">
        <f t="shared" si="340"/>
        <v>2023</v>
      </c>
      <c r="J5488" s="1" t="str" cm="1">
        <f t="array" ref="J5488">IFERROR(TEXT(H5488, "[$-en-US]mmm"), _xleta.N/A)</f>
        <v>Jul</v>
      </c>
      <c r="K5488">
        <f t="shared" si="341"/>
        <v>29</v>
      </c>
      <c r="L5488" s="1" t="str">
        <f t="shared" si="342"/>
        <v>Sunday</v>
      </c>
      <c r="M5488" t="str">
        <f t="shared" si="343"/>
        <v>Yes</v>
      </c>
    </row>
    <row r="5489" spans="1:13">
      <c r="A5489" t="s">
        <v>20</v>
      </c>
      <c r="B5489">
        <v>5</v>
      </c>
      <c r="C5489">
        <v>5</v>
      </c>
      <c r="D5489">
        <v>25</v>
      </c>
      <c r="E5489" s="7" t="str" cm="1">
        <f t="array" ref="E5489">_xlfn.IFS(D5489&lt;=5, "$1-5", D5489&lt;=10, "$6-10",D5489&lt;=15,"$11-15", D5489&lt;=20, "$16-20", D5489&gt;20, "$20+")</f>
        <v>$20+</v>
      </c>
      <c r="F5489" s="2" t="s">
        <v>14</v>
      </c>
      <c r="G5489" s="2" t="s">
        <v>10023</v>
      </c>
      <c r="H5489" s="1">
        <v>45136</v>
      </c>
      <c r="I5489">
        <f t="shared" si="340"/>
        <v>2023</v>
      </c>
      <c r="J5489" s="1" t="str" cm="1">
        <f t="array" ref="J5489">IFERROR(TEXT(H5489, "[$-en-US]mmm"), _xleta.N/A)</f>
        <v>Jul</v>
      </c>
      <c r="K5489">
        <f t="shared" si="341"/>
        <v>29</v>
      </c>
      <c r="L5489" s="1" t="str">
        <f t="shared" si="342"/>
        <v>Sunday</v>
      </c>
      <c r="M5489" t="str">
        <f t="shared" si="343"/>
        <v>Yes</v>
      </c>
    </row>
    <row r="5490" spans="1:13">
      <c r="A5490" t="s">
        <v>28</v>
      </c>
      <c r="B5490">
        <v>1</v>
      </c>
      <c r="C5490">
        <v>4</v>
      </c>
      <c r="D5490">
        <v>4</v>
      </c>
      <c r="E5490" s="7" t="str" cm="1">
        <f t="array" ref="E5490">_xlfn.IFS(D5490&lt;=5, "$1-5", D5490&lt;=10, "$6-10",D5490&lt;=15,"$11-15", D5490&lt;=20, "$16-20", D5490&gt;20, "$20+")</f>
        <v>$1-5</v>
      </c>
      <c r="F5490" s="2" t="s">
        <v>10</v>
      </c>
      <c r="G5490" s="2" t="s">
        <v>15</v>
      </c>
      <c r="H5490" s="1">
        <v>45136</v>
      </c>
      <c r="I5490">
        <f t="shared" si="340"/>
        <v>2023</v>
      </c>
      <c r="J5490" s="1" t="str" cm="1">
        <f t="array" ref="J5490">IFERROR(TEXT(H5490, "[$-en-US]mmm"), _xleta.N/A)</f>
        <v>Jul</v>
      </c>
      <c r="K5490">
        <f t="shared" si="341"/>
        <v>29</v>
      </c>
      <c r="L5490" s="1" t="str">
        <f t="shared" si="342"/>
        <v>Sunday</v>
      </c>
      <c r="M5490" t="str">
        <f t="shared" si="343"/>
        <v>Yes</v>
      </c>
    </row>
    <row r="5491" spans="1:13">
      <c r="A5491" t="s">
        <v>39</v>
      </c>
      <c r="B5491">
        <v>2</v>
      </c>
      <c r="C5491">
        <v>3</v>
      </c>
      <c r="D5491">
        <v>6</v>
      </c>
      <c r="E5491" s="7" t="str" cm="1">
        <f t="array" ref="E5491">_xlfn.IFS(D5491&lt;=5, "$1-5", D5491&lt;=10, "$6-10",D5491&lt;=15,"$11-15", D5491&lt;=20, "$16-20", D5491&gt;20, "$20+")</f>
        <v>$6-10</v>
      </c>
      <c r="F5491" s="2" t="s">
        <v>23</v>
      </c>
      <c r="G5491" s="2" t="s">
        <v>10023</v>
      </c>
      <c r="H5491" s="1">
        <v>45136</v>
      </c>
      <c r="I5491">
        <f t="shared" si="340"/>
        <v>2023</v>
      </c>
      <c r="J5491" s="1" t="str" cm="1">
        <f t="array" ref="J5491">IFERROR(TEXT(H5491, "[$-en-US]mmm"), _xleta.N/A)</f>
        <v>Jul</v>
      </c>
      <c r="K5491">
        <f t="shared" si="341"/>
        <v>29</v>
      </c>
      <c r="L5491" s="1" t="str">
        <f t="shared" si="342"/>
        <v>Sunday</v>
      </c>
      <c r="M5491" t="str">
        <f t="shared" si="343"/>
        <v>Yes</v>
      </c>
    </row>
    <row r="5492" spans="1:13">
      <c r="A5492" t="s">
        <v>28</v>
      </c>
      <c r="B5492">
        <v>4</v>
      </c>
      <c r="C5492">
        <v>4</v>
      </c>
      <c r="D5492">
        <v>16</v>
      </c>
      <c r="E5492" s="7" t="str" cm="1">
        <f t="array" ref="E5492">_xlfn.IFS(D5492&lt;=5, "$1-5", D5492&lt;=10, "$6-10",D5492&lt;=15,"$11-15", D5492&lt;=20, "$16-20", D5492&gt;20, "$20+")</f>
        <v>$16-20</v>
      </c>
      <c r="F5492" s="2" t="s">
        <v>10023</v>
      </c>
      <c r="G5492" s="2" t="s">
        <v>15</v>
      </c>
      <c r="H5492" s="1">
        <v>45136</v>
      </c>
      <c r="I5492">
        <f t="shared" si="340"/>
        <v>2023</v>
      </c>
      <c r="J5492" s="1" t="str" cm="1">
        <f t="array" ref="J5492">IFERROR(TEXT(H5492, "[$-en-US]mmm"), _xleta.N/A)</f>
        <v>Jul</v>
      </c>
      <c r="K5492">
        <f t="shared" si="341"/>
        <v>29</v>
      </c>
      <c r="L5492" s="1" t="str">
        <f t="shared" si="342"/>
        <v>Sunday</v>
      </c>
      <c r="M5492" t="str">
        <f t="shared" si="343"/>
        <v>Yes</v>
      </c>
    </row>
    <row r="5493" spans="1:13">
      <c r="A5493" t="s">
        <v>39</v>
      </c>
      <c r="B5493">
        <v>1</v>
      </c>
      <c r="C5493">
        <v>3</v>
      </c>
      <c r="D5493">
        <v>3</v>
      </c>
      <c r="E5493" s="7" t="str" cm="1">
        <f t="array" ref="E5493">_xlfn.IFS(D5493&lt;=5, "$1-5", D5493&lt;=10, "$6-10",D5493&lt;=15,"$11-15", D5493&lt;=20, "$16-20", D5493&gt;20, "$20+")</f>
        <v>$1-5</v>
      </c>
      <c r="F5493" s="2" t="s">
        <v>14</v>
      </c>
      <c r="G5493" s="2" t="s">
        <v>10023</v>
      </c>
      <c r="H5493" s="1">
        <v>45136</v>
      </c>
      <c r="I5493">
        <f t="shared" si="340"/>
        <v>2023</v>
      </c>
      <c r="J5493" s="1" t="str" cm="1">
        <f t="array" ref="J5493">IFERROR(TEXT(H5493, "[$-en-US]mmm"), _xleta.N/A)</f>
        <v>Jul</v>
      </c>
      <c r="K5493">
        <f t="shared" si="341"/>
        <v>29</v>
      </c>
      <c r="L5493" s="1" t="str">
        <f t="shared" si="342"/>
        <v>Sunday</v>
      </c>
      <c r="M5493" t="str">
        <f t="shared" si="343"/>
        <v>Yes</v>
      </c>
    </row>
    <row r="5494" spans="1:13">
      <c r="A5494" t="s">
        <v>17</v>
      </c>
      <c r="B5494">
        <v>2</v>
      </c>
      <c r="C5494">
        <v>1</v>
      </c>
      <c r="D5494">
        <v>2</v>
      </c>
      <c r="E5494" s="7" t="str" cm="1">
        <f t="array" ref="E5494">_xlfn.IFS(D5494&lt;=5, "$1-5", D5494&lt;=10, "$6-10",D5494&lt;=15,"$11-15", D5494&lt;=20, "$16-20", D5494&gt;20, "$20+")</f>
        <v>$1-5</v>
      </c>
      <c r="F5494" s="2" t="s">
        <v>14</v>
      </c>
      <c r="G5494" s="2" t="s">
        <v>11</v>
      </c>
      <c r="H5494" s="1">
        <v>45137</v>
      </c>
      <c r="I5494">
        <f t="shared" si="340"/>
        <v>2023</v>
      </c>
      <c r="J5494" s="1" t="str" cm="1">
        <f t="array" ref="J5494">IFERROR(TEXT(H5494, "[$-en-US]mmm"), _xleta.N/A)</f>
        <v>Jul</v>
      </c>
      <c r="K5494">
        <f t="shared" si="341"/>
        <v>30</v>
      </c>
      <c r="L5494" s="1" t="str">
        <f t="shared" si="342"/>
        <v>Monday</v>
      </c>
      <c r="M5494" t="str">
        <f t="shared" si="343"/>
        <v>Yes</v>
      </c>
    </row>
    <row r="5495" spans="1:13">
      <c r="A5495" t="s">
        <v>13</v>
      </c>
      <c r="B5495">
        <v>4</v>
      </c>
      <c r="C5495">
        <v>3</v>
      </c>
      <c r="D5495">
        <v>12</v>
      </c>
      <c r="E5495" s="7" t="str" cm="1">
        <f t="array" ref="E5495">_xlfn.IFS(D5495&lt;=5, "$1-5", D5495&lt;=10, "$6-10",D5495&lt;=15,"$11-15", D5495&lt;=20, "$16-20", D5495&gt;20, "$20+")</f>
        <v>$11-15</v>
      </c>
      <c r="F5495" s="2" t="s">
        <v>10023</v>
      </c>
      <c r="G5495" s="2" t="s">
        <v>11</v>
      </c>
      <c r="H5495" s="1">
        <v>45137</v>
      </c>
      <c r="I5495">
        <f t="shared" si="340"/>
        <v>2023</v>
      </c>
      <c r="J5495" s="1" t="str" cm="1">
        <f t="array" ref="J5495">IFERROR(TEXT(H5495, "[$-en-US]mmm"), _xleta.N/A)</f>
        <v>Jul</v>
      </c>
      <c r="K5495">
        <f t="shared" si="341"/>
        <v>30</v>
      </c>
      <c r="L5495" s="1" t="str">
        <f t="shared" si="342"/>
        <v>Monday</v>
      </c>
      <c r="M5495" t="str">
        <f t="shared" si="343"/>
        <v>Yes</v>
      </c>
    </row>
    <row r="5496" spans="1:13">
      <c r="A5496" t="s">
        <v>28</v>
      </c>
      <c r="B5496">
        <v>1</v>
      </c>
      <c r="C5496">
        <v>4</v>
      </c>
      <c r="D5496">
        <v>4</v>
      </c>
      <c r="E5496" s="7" t="str" cm="1">
        <f t="array" ref="E5496">_xlfn.IFS(D5496&lt;=5, "$1-5", D5496&lt;=10, "$6-10",D5496&lt;=15,"$11-15", D5496&lt;=20, "$16-20", D5496&gt;20, "$20+")</f>
        <v>$1-5</v>
      </c>
      <c r="F5496" s="2" t="s">
        <v>10023</v>
      </c>
      <c r="G5496" s="2" t="s">
        <v>15</v>
      </c>
      <c r="H5496" s="1">
        <v>45137</v>
      </c>
      <c r="I5496">
        <f t="shared" si="340"/>
        <v>2023</v>
      </c>
      <c r="J5496" s="1" t="str" cm="1">
        <f t="array" ref="J5496">IFERROR(TEXT(H5496, "[$-en-US]mmm"), _xleta.N/A)</f>
        <v>Jul</v>
      </c>
      <c r="K5496">
        <f t="shared" si="341"/>
        <v>30</v>
      </c>
      <c r="L5496" s="1" t="str">
        <f t="shared" si="342"/>
        <v>Monday</v>
      </c>
      <c r="M5496" t="str">
        <f t="shared" si="343"/>
        <v>Yes</v>
      </c>
    </row>
    <row r="5497" spans="1:13">
      <c r="A5497" t="s">
        <v>39</v>
      </c>
      <c r="B5497">
        <v>4</v>
      </c>
      <c r="C5497">
        <f>$D5497/$B5497</f>
        <v>3</v>
      </c>
      <c r="D5497">
        <v>12</v>
      </c>
      <c r="E5497" s="7" t="str" cm="1">
        <f t="array" ref="E5497">_xlfn.IFS(D5497&lt;=5, "$1-5", D5497&lt;=10, "$6-10",D5497&lt;=15,"$11-15", D5497&lt;=20, "$16-20", D5497&gt;20, "$20+")</f>
        <v>$11-15</v>
      </c>
      <c r="F5497" s="2" t="s">
        <v>14</v>
      </c>
      <c r="G5497" s="2" t="s">
        <v>15</v>
      </c>
      <c r="H5497" s="1">
        <v>45137</v>
      </c>
      <c r="I5497">
        <f t="shared" si="340"/>
        <v>2023</v>
      </c>
      <c r="J5497" s="1" t="str" cm="1">
        <f t="array" ref="J5497">IFERROR(TEXT(H5497, "[$-en-US]mmm"), _xleta.N/A)</f>
        <v>Jul</v>
      </c>
      <c r="K5497">
        <f t="shared" si="341"/>
        <v>30</v>
      </c>
      <c r="L5497" s="1" t="str">
        <f t="shared" si="342"/>
        <v>Monday</v>
      </c>
      <c r="M5497" t="str">
        <f t="shared" si="343"/>
        <v>Yes</v>
      </c>
    </row>
    <row r="5498" spans="1:13">
      <c r="A5498" t="s">
        <v>17</v>
      </c>
      <c r="B5498">
        <v>1</v>
      </c>
      <c r="C5498">
        <v>1</v>
      </c>
      <c r="D5498">
        <v>1</v>
      </c>
      <c r="E5498" s="7" t="str" cm="1">
        <f t="array" ref="E5498">_xlfn.IFS(D5498&lt;=5, "$1-5", D5498&lt;=10, "$6-10",D5498&lt;=15,"$11-15", D5498&lt;=20, "$16-20", D5498&gt;20, "$20+")</f>
        <v>$1-5</v>
      </c>
      <c r="F5498" s="2" t="s">
        <v>10</v>
      </c>
      <c r="G5498" s="2" t="s">
        <v>15</v>
      </c>
      <c r="H5498" s="1">
        <v>45137</v>
      </c>
      <c r="I5498">
        <f t="shared" si="340"/>
        <v>2023</v>
      </c>
      <c r="J5498" s="1" t="str" cm="1">
        <f t="array" ref="J5498">IFERROR(TEXT(H5498, "[$-en-US]mmm"), _xleta.N/A)</f>
        <v>Jul</v>
      </c>
      <c r="K5498">
        <f t="shared" si="341"/>
        <v>30</v>
      </c>
      <c r="L5498" s="1" t="str">
        <f t="shared" si="342"/>
        <v>Monday</v>
      </c>
      <c r="M5498" t="str">
        <f t="shared" si="343"/>
        <v>Yes</v>
      </c>
    </row>
    <row r="5499" spans="1:13">
      <c r="A5499" t="s">
        <v>20</v>
      </c>
      <c r="B5499">
        <v>1</v>
      </c>
      <c r="C5499">
        <v>5</v>
      </c>
      <c r="D5499">
        <f>$B5499*$C5499</f>
        <v>5</v>
      </c>
      <c r="E5499" s="7" t="str" cm="1">
        <f t="array" ref="E5499">_xlfn.IFS(D5499&lt;=5, "$1-5", D5499&lt;=10, "$6-10",D5499&lt;=15,"$11-15", D5499&lt;=20, "$16-20", D5499&gt;20, "$20+")</f>
        <v>$1-5</v>
      </c>
      <c r="F5499" s="2" t="s">
        <v>14</v>
      </c>
      <c r="G5499" s="2" t="s">
        <v>10023</v>
      </c>
      <c r="H5499" s="1">
        <v>45137</v>
      </c>
      <c r="I5499">
        <f t="shared" si="340"/>
        <v>2023</v>
      </c>
      <c r="J5499" s="1" t="str" cm="1">
        <f t="array" ref="J5499">IFERROR(TEXT(H5499, "[$-en-US]mmm"), _xleta.N/A)</f>
        <v>Jul</v>
      </c>
      <c r="K5499">
        <f t="shared" si="341"/>
        <v>30</v>
      </c>
      <c r="L5499" s="1" t="str">
        <f t="shared" si="342"/>
        <v>Monday</v>
      </c>
      <c r="M5499" t="str">
        <f t="shared" si="343"/>
        <v>Yes</v>
      </c>
    </row>
    <row r="5500" spans="1:13">
      <c r="A5500" t="s">
        <v>39</v>
      </c>
      <c r="B5500">
        <v>4</v>
      </c>
      <c r="C5500">
        <v>3</v>
      </c>
      <c r="D5500">
        <v>12</v>
      </c>
      <c r="E5500" s="7" t="str" cm="1">
        <f t="array" ref="E5500">_xlfn.IFS(D5500&lt;=5, "$1-5", D5500&lt;=10, "$6-10",D5500&lt;=15,"$11-15", D5500&lt;=20, "$16-20", D5500&gt;20, "$20+")</f>
        <v>$11-15</v>
      </c>
      <c r="F5500" s="2" t="s">
        <v>10</v>
      </c>
      <c r="G5500" s="2" t="s">
        <v>10025</v>
      </c>
      <c r="H5500" s="1">
        <v>45137</v>
      </c>
      <c r="I5500">
        <f t="shared" si="340"/>
        <v>2023</v>
      </c>
      <c r="J5500" s="1" t="str" cm="1">
        <f t="array" ref="J5500">IFERROR(TEXT(H5500, "[$-en-US]mmm"), _xleta.N/A)</f>
        <v>Jul</v>
      </c>
      <c r="K5500">
        <f t="shared" si="341"/>
        <v>30</v>
      </c>
      <c r="L5500" s="1" t="str">
        <f t="shared" si="342"/>
        <v>Monday</v>
      </c>
      <c r="M5500" t="str">
        <f t="shared" si="343"/>
        <v>Yes</v>
      </c>
    </row>
    <row r="5501" spans="1:13">
      <c r="A5501" t="s">
        <v>65</v>
      </c>
      <c r="B5501">
        <v>4</v>
      </c>
      <c r="C5501">
        <v>1.5</v>
      </c>
      <c r="D5501">
        <v>6</v>
      </c>
      <c r="E5501" s="7" t="str" cm="1">
        <f t="array" ref="E5501">_xlfn.IFS(D5501&lt;=5, "$1-5", D5501&lt;=10, "$6-10",D5501&lt;=15,"$11-15", D5501&lt;=20, "$16-20", D5501&gt;20, "$20+")</f>
        <v>$6-10</v>
      </c>
      <c r="F5501" s="2" t="s">
        <v>10</v>
      </c>
      <c r="G5501" s="2" t="s">
        <v>15</v>
      </c>
      <c r="H5501" s="1">
        <v>45137</v>
      </c>
      <c r="I5501">
        <f t="shared" si="340"/>
        <v>2023</v>
      </c>
      <c r="J5501" s="1" t="str" cm="1">
        <f t="array" ref="J5501">IFERROR(TEXT(H5501, "[$-en-US]mmm"), _xleta.N/A)</f>
        <v>Jul</v>
      </c>
      <c r="K5501">
        <f t="shared" si="341"/>
        <v>30</v>
      </c>
      <c r="L5501" s="1" t="str">
        <f t="shared" si="342"/>
        <v>Monday</v>
      </c>
      <c r="M5501" t="str">
        <f t="shared" si="343"/>
        <v>Yes</v>
      </c>
    </row>
    <row r="5502" spans="1:13">
      <c r="A5502" t="s">
        <v>65</v>
      </c>
      <c r="B5502">
        <v>3</v>
      </c>
      <c r="C5502">
        <v>1.5</v>
      </c>
      <c r="D5502">
        <v>4.5</v>
      </c>
      <c r="E5502" s="7" t="str" cm="1">
        <f t="array" ref="E5502">_xlfn.IFS(D5502&lt;=5, "$1-5", D5502&lt;=10, "$6-10",D5502&lt;=15,"$11-15", D5502&lt;=20, "$16-20", D5502&gt;20, "$20+")</f>
        <v>$1-5</v>
      </c>
      <c r="F5502" s="2" t="s">
        <v>14</v>
      </c>
      <c r="G5502" s="2" t="s">
        <v>11</v>
      </c>
      <c r="H5502" s="1">
        <v>45137</v>
      </c>
      <c r="I5502">
        <f t="shared" si="340"/>
        <v>2023</v>
      </c>
      <c r="J5502" s="1" t="str" cm="1">
        <f t="array" ref="J5502">IFERROR(TEXT(H5502, "[$-en-US]mmm"), _xleta.N/A)</f>
        <v>Jul</v>
      </c>
      <c r="K5502">
        <f t="shared" si="341"/>
        <v>30</v>
      </c>
      <c r="L5502" s="1" t="str">
        <f t="shared" si="342"/>
        <v>Monday</v>
      </c>
      <c r="M5502" t="str">
        <f t="shared" si="343"/>
        <v>Yes</v>
      </c>
    </row>
    <row r="5503" spans="1:13">
      <c r="A5503" t="s">
        <v>65</v>
      </c>
      <c r="B5503">
        <v>1</v>
      </c>
      <c r="C5503">
        <f>$D5503/$B5503</f>
        <v>1.5</v>
      </c>
      <c r="D5503">
        <v>1.5</v>
      </c>
      <c r="E5503" s="7" t="str" cm="1">
        <f t="array" ref="E5503">_xlfn.IFS(D5503&lt;=5, "$1-5", D5503&lt;=10, "$6-10",D5503&lt;=15,"$11-15", D5503&lt;=20, "$16-20", D5503&gt;20, "$20+")</f>
        <v>$1-5</v>
      </c>
      <c r="F5503" s="2" t="s">
        <v>23</v>
      </c>
      <c r="G5503" s="2" t="s">
        <v>15</v>
      </c>
      <c r="H5503" s="1">
        <v>45137</v>
      </c>
      <c r="I5503">
        <f t="shared" si="340"/>
        <v>2023</v>
      </c>
      <c r="J5503" s="1" t="str" cm="1">
        <f t="array" ref="J5503">IFERROR(TEXT(H5503, "[$-en-US]mmm"), _xleta.N/A)</f>
        <v>Jul</v>
      </c>
      <c r="K5503">
        <f t="shared" si="341"/>
        <v>30</v>
      </c>
      <c r="L5503" s="1" t="str">
        <f t="shared" si="342"/>
        <v>Monday</v>
      </c>
      <c r="M5503" t="str">
        <f t="shared" si="343"/>
        <v>Yes</v>
      </c>
    </row>
    <row r="5504" spans="1:13">
      <c r="A5504" t="s">
        <v>39</v>
      </c>
      <c r="B5504">
        <v>1</v>
      </c>
      <c r="C5504">
        <v>3</v>
      </c>
      <c r="D5504">
        <v>3</v>
      </c>
      <c r="E5504" s="7" t="str" cm="1">
        <f t="array" ref="E5504">_xlfn.IFS(D5504&lt;=5, "$1-5", D5504&lt;=10, "$6-10",D5504&lt;=15,"$11-15", D5504&lt;=20, "$16-20", D5504&gt;20, "$20+")</f>
        <v>$1-5</v>
      </c>
      <c r="F5504" s="2" t="s">
        <v>23</v>
      </c>
      <c r="G5504" s="2" t="s">
        <v>10023</v>
      </c>
      <c r="H5504" s="1">
        <v>45137</v>
      </c>
      <c r="I5504">
        <f t="shared" si="340"/>
        <v>2023</v>
      </c>
      <c r="J5504" s="1" t="str" cm="1">
        <f t="array" ref="J5504">IFERROR(TEXT(H5504, "[$-en-US]mmm"), _xleta.N/A)</f>
        <v>Jul</v>
      </c>
      <c r="K5504">
        <f t="shared" si="341"/>
        <v>30</v>
      </c>
      <c r="L5504" s="1" t="str">
        <f t="shared" si="342"/>
        <v>Monday</v>
      </c>
      <c r="M5504" t="str">
        <f t="shared" si="343"/>
        <v>Yes</v>
      </c>
    </row>
    <row r="5505" spans="1:13">
      <c r="A5505" t="s">
        <v>20</v>
      </c>
      <c r="B5505">
        <v>3</v>
      </c>
      <c r="C5505">
        <v>5</v>
      </c>
      <c r="D5505">
        <v>15</v>
      </c>
      <c r="E5505" s="7" t="str" cm="1">
        <f t="array" ref="E5505">_xlfn.IFS(D5505&lt;=5, "$1-5", D5505&lt;=10, "$6-10",D5505&lt;=15,"$11-15", D5505&lt;=20, "$16-20", D5505&gt;20, "$20+")</f>
        <v>$11-15</v>
      </c>
      <c r="F5505" s="2" t="s">
        <v>10023</v>
      </c>
      <c r="G5505" s="2" t="s">
        <v>11</v>
      </c>
      <c r="H5505" s="1">
        <v>45137</v>
      </c>
      <c r="I5505">
        <f t="shared" si="340"/>
        <v>2023</v>
      </c>
      <c r="J5505" s="1" t="str" cm="1">
        <f t="array" ref="J5505">IFERROR(TEXT(H5505, "[$-en-US]mmm"), _xleta.N/A)</f>
        <v>Jul</v>
      </c>
      <c r="K5505">
        <f t="shared" si="341"/>
        <v>30</v>
      </c>
      <c r="L5505" s="1" t="str">
        <f t="shared" si="342"/>
        <v>Monday</v>
      </c>
      <c r="M5505" t="str">
        <f t="shared" si="343"/>
        <v>Yes</v>
      </c>
    </row>
    <row r="5506" spans="1:13">
      <c r="A5506" t="s">
        <v>9</v>
      </c>
      <c r="B5506">
        <v>5</v>
      </c>
      <c r="C5506">
        <v>2</v>
      </c>
      <c r="D5506">
        <v>10</v>
      </c>
      <c r="E5506" s="7" t="str" cm="1">
        <f t="array" ref="E5506">_xlfn.IFS(D5506&lt;=5, "$1-5", D5506&lt;=10, "$6-10",D5506&lt;=15,"$11-15", D5506&lt;=20, "$16-20", D5506&gt;20, "$20+")</f>
        <v>$6-10</v>
      </c>
      <c r="F5506" s="2" t="s">
        <v>14</v>
      </c>
      <c r="G5506" s="2" t="s">
        <v>10023</v>
      </c>
      <c r="H5506" s="1">
        <v>45137</v>
      </c>
      <c r="I5506">
        <f t="shared" ref="I5506:I5569" si="344">IFERROR(YEAR(H5506), "N/A")</f>
        <v>2023</v>
      </c>
      <c r="J5506" s="1" t="str" cm="1">
        <f t="array" ref="J5506">IFERROR(TEXT(H5506, "[$-en-US]mmm"), _xleta.N/A)</f>
        <v>Jul</v>
      </c>
      <c r="K5506">
        <f t="shared" ref="K5506:K5569" si="345">IFERROR(DAY(H5506), "N/A")</f>
        <v>30</v>
      </c>
      <c r="L5506" s="1" t="str">
        <f t="shared" ref="L5506:L5569" si="346">IFERROR(TEXT(K5506, "[$-en-US]dddd"), "N/A")</f>
        <v>Monday</v>
      </c>
      <c r="M5506" t="str">
        <f t="shared" ref="M5506:M5569" si="347">IF(AND(H5506="Error",F5506="Error"), "No","Yes")</f>
        <v>Yes</v>
      </c>
    </row>
    <row r="5507" spans="1:13">
      <c r="A5507" t="s">
        <v>9</v>
      </c>
      <c r="B5507">
        <v>5</v>
      </c>
      <c r="C5507">
        <v>2</v>
      </c>
      <c r="D5507">
        <v>10</v>
      </c>
      <c r="E5507" s="7" t="str" cm="1">
        <f t="array" ref="E5507">_xlfn.IFS(D5507&lt;=5, "$1-5", D5507&lt;=10, "$6-10",D5507&lt;=15,"$11-15", D5507&lt;=20, "$16-20", D5507&gt;20, "$20+")</f>
        <v>$6-10</v>
      </c>
      <c r="F5507" s="2" t="s">
        <v>14</v>
      </c>
      <c r="G5507" s="2" t="s">
        <v>15</v>
      </c>
      <c r="H5507" s="1">
        <v>45137</v>
      </c>
      <c r="I5507">
        <f t="shared" si="344"/>
        <v>2023</v>
      </c>
      <c r="J5507" s="1" t="str" cm="1">
        <f t="array" ref="J5507">IFERROR(TEXT(H5507, "[$-en-US]mmm"), _xleta.N/A)</f>
        <v>Jul</v>
      </c>
      <c r="K5507">
        <f t="shared" si="345"/>
        <v>30</v>
      </c>
      <c r="L5507" s="1" t="str">
        <f t="shared" si="346"/>
        <v>Monday</v>
      </c>
      <c r="M5507" t="str">
        <f t="shared" si="347"/>
        <v>Yes</v>
      </c>
    </row>
    <row r="5508" spans="1:13">
      <c r="A5508" t="s">
        <v>65</v>
      </c>
      <c r="B5508">
        <v>3</v>
      </c>
      <c r="C5508">
        <v>1.5</v>
      </c>
      <c r="D5508">
        <v>4.5</v>
      </c>
      <c r="E5508" s="7" t="str" cm="1">
        <f t="array" ref="E5508">_xlfn.IFS(D5508&lt;=5, "$1-5", D5508&lt;=10, "$6-10",D5508&lt;=15,"$11-15", D5508&lt;=20, "$16-20", D5508&gt;20, "$20+")</f>
        <v>$1-5</v>
      </c>
      <c r="F5508" s="2" t="s">
        <v>14</v>
      </c>
      <c r="G5508" s="2" t="s">
        <v>15</v>
      </c>
      <c r="H5508" s="1">
        <v>45137</v>
      </c>
      <c r="I5508">
        <f t="shared" si="344"/>
        <v>2023</v>
      </c>
      <c r="J5508" s="1" t="str" cm="1">
        <f t="array" ref="J5508">IFERROR(TEXT(H5508, "[$-en-US]mmm"), _xleta.N/A)</f>
        <v>Jul</v>
      </c>
      <c r="K5508">
        <f t="shared" si="345"/>
        <v>30</v>
      </c>
      <c r="L5508" s="1" t="str">
        <f t="shared" si="346"/>
        <v>Monday</v>
      </c>
      <c r="M5508" t="str">
        <f t="shared" si="347"/>
        <v>Yes</v>
      </c>
    </row>
    <row r="5509" spans="1:13">
      <c r="A5509" t="s">
        <v>17</v>
      </c>
      <c r="B5509">
        <v>1</v>
      </c>
      <c r="C5509">
        <f>$D5509/$B5509</f>
        <v>1</v>
      </c>
      <c r="D5509">
        <v>1</v>
      </c>
      <c r="E5509" s="7" t="str" cm="1">
        <f t="array" ref="E5509">_xlfn.IFS(D5509&lt;=5, "$1-5", D5509&lt;=10, "$6-10",D5509&lt;=15,"$11-15", D5509&lt;=20, "$16-20", D5509&gt;20, "$20+")</f>
        <v>$1-5</v>
      </c>
      <c r="F5509" s="2" t="s">
        <v>10025</v>
      </c>
      <c r="G5509" s="2" t="s">
        <v>11</v>
      </c>
      <c r="H5509" s="1">
        <v>45138</v>
      </c>
      <c r="I5509">
        <f t="shared" si="344"/>
        <v>2023</v>
      </c>
      <c r="J5509" s="1" t="str" cm="1">
        <f t="array" ref="J5509">IFERROR(TEXT(H5509, "[$-en-US]mmm"), _xleta.N/A)</f>
        <v>Jul</v>
      </c>
      <c r="K5509">
        <f t="shared" si="345"/>
        <v>31</v>
      </c>
      <c r="L5509" s="1" t="str">
        <f t="shared" si="346"/>
        <v>Tuesday</v>
      </c>
      <c r="M5509" t="str">
        <f t="shared" si="347"/>
        <v>Yes</v>
      </c>
    </row>
    <row r="5510" spans="1:13">
      <c r="A5510" t="s">
        <v>13</v>
      </c>
      <c r="B5510">
        <v>3</v>
      </c>
      <c r="C5510">
        <v>3</v>
      </c>
      <c r="D5510">
        <v>9</v>
      </c>
      <c r="E5510" s="7" t="str" cm="1">
        <f t="array" ref="E5510">_xlfn.IFS(D5510&lt;=5, "$1-5", D5510&lt;=10, "$6-10",D5510&lt;=15,"$11-15", D5510&lt;=20, "$16-20", D5510&gt;20, "$20+")</f>
        <v>$6-10</v>
      </c>
      <c r="F5510" s="2" t="s">
        <v>10</v>
      </c>
      <c r="G5510" s="2" t="s">
        <v>10025</v>
      </c>
      <c r="H5510" s="1">
        <v>45138</v>
      </c>
      <c r="I5510">
        <f t="shared" si="344"/>
        <v>2023</v>
      </c>
      <c r="J5510" s="1" t="str" cm="1">
        <f t="array" ref="J5510">IFERROR(TEXT(H5510, "[$-en-US]mmm"), _xleta.N/A)</f>
        <v>Jul</v>
      </c>
      <c r="K5510">
        <f t="shared" si="345"/>
        <v>31</v>
      </c>
      <c r="L5510" s="1" t="str">
        <f t="shared" si="346"/>
        <v>Tuesday</v>
      </c>
      <c r="M5510" t="str">
        <f t="shared" si="347"/>
        <v>Yes</v>
      </c>
    </row>
    <row r="5511" spans="1:13">
      <c r="A5511" t="s">
        <v>28</v>
      </c>
      <c r="B5511">
        <v>2</v>
      </c>
      <c r="C5511">
        <v>4</v>
      </c>
      <c r="D5511">
        <v>8</v>
      </c>
      <c r="E5511" s="7" t="str" cm="1">
        <f t="array" ref="E5511">_xlfn.IFS(D5511&lt;=5, "$1-5", D5511&lt;=10, "$6-10",D5511&lt;=15,"$11-15", D5511&lt;=20, "$16-20", D5511&gt;20, "$20+")</f>
        <v>$6-10</v>
      </c>
      <c r="F5511" s="2" t="s">
        <v>10023</v>
      </c>
      <c r="G5511" s="2" t="s">
        <v>11</v>
      </c>
      <c r="H5511" s="1">
        <v>45138</v>
      </c>
      <c r="I5511">
        <f t="shared" si="344"/>
        <v>2023</v>
      </c>
      <c r="J5511" s="1" t="str" cm="1">
        <f t="array" ref="J5511">IFERROR(TEXT(H5511, "[$-en-US]mmm"), _xleta.N/A)</f>
        <v>Jul</v>
      </c>
      <c r="K5511">
        <f t="shared" si="345"/>
        <v>31</v>
      </c>
      <c r="L5511" s="1" t="str">
        <f t="shared" si="346"/>
        <v>Tuesday</v>
      </c>
      <c r="M5511" t="str">
        <f t="shared" si="347"/>
        <v>Yes</v>
      </c>
    </row>
    <row r="5512" spans="1:13">
      <c r="A5512" t="str">
        <f>_xlfn.XLOOKUP(C5512,'Item Price'!B:B,'Item Price'!A:A)</f>
        <v>Cookie</v>
      </c>
      <c r="B5512">
        <v>4</v>
      </c>
      <c r="C5512">
        <v>1</v>
      </c>
      <c r="D5512">
        <v>4</v>
      </c>
      <c r="E5512" s="7" t="str" cm="1">
        <f t="array" ref="E5512">_xlfn.IFS(D5512&lt;=5, "$1-5", D5512&lt;=10, "$6-10",D5512&lt;=15,"$11-15", D5512&lt;=20, "$16-20", D5512&gt;20, "$20+")</f>
        <v>$1-5</v>
      </c>
      <c r="F5512" s="2" t="s">
        <v>10023</v>
      </c>
      <c r="G5512" s="2" t="s">
        <v>11</v>
      </c>
      <c r="H5512" s="1">
        <v>45138</v>
      </c>
      <c r="I5512">
        <f t="shared" si="344"/>
        <v>2023</v>
      </c>
      <c r="J5512" s="1" t="str" cm="1">
        <f t="array" ref="J5512">IFERROR(TEXT(H5512, "[$-en-US]mmm"), _xleta.N/A)</f>
        <v>Jul</v>
      </c>
      <c r="K5512">
        <f t="shared" si="345"/>
        <v>31</v>
      </c>
      <c r="L5512" s="1" t="str">
        <f t="shared" si="346"/>
        <v>Tuesday</v>
      </c>
      <c r="M5512" t="str">
        <f t="shared" si="347"/>
        <v>Yes</v>
      </c>
    </row>
    <row r="5513" spans="1:13">
      <c r="A5513" t="s">
        <v>39</v>
      </c>
      <c r="B5513">
        <v>3</v>
      </c>
      <c r="C5513">
        <v>3</v>
      </c>
      <c r="D5513">
        <v>9</v>
      </c>
      <c r="E5513" s="7" t="str" cm="1">
        <f t="array" ref="E5513">_xlfn.IFS(D5513&lt;=5, "$1-5", D5513&lt;=10, "$6-10",D5513&lt;=15,"$11-15", D5513&lt;=20, "$16-20", D5513&gt;20, "$20+")</f>
        <v>$6-10</v>
      </c>
      <c r="F5513" s="2" t="s">
        <v>10</v>
      </c>
      <c r="G5513" s="2" t="s">
        <v>10023</v>
      </c>
      <c r="H5513" s="1">
        <v>45138</v>
      </c>
      <c r="I5513">
        <f t="shared" si="344"/>
        <v>2023</v>
      </c>
      <c r="J5513" s="1" t="str" cm="1">
        <f t="array" ref="J5513">IFERROR(TEXT(H5513, "[$-en-US]mmm"), _xleta.N/A)</f>
        <v>Jul</v>
      </c>
      <c r="K5513">
        <f t="shared" si="345"/>
        <v>31</v>
      </c>
      <c r="L5513" s="1" t="str">
        <f t="shared" si="346"/>
        <v>Tuesday</v>
      </c>
      <c r="M5513" t="str">
        <f t="shared" si="347"/>
        <v>Yes</v>
      </c>
    </row>
    <row r="5514" spans="1:13">
      <c r="A5514" t="s">
        <v>9</v>
      </c>
      <c r="B5514">
        <v>4</v>
      </c>
      <c r="C5514">
        <v>2</v>
      </c>
      <c r="D5514">
        <v>8</v>
      </c>
      <c r="E5514" s="7" t="str" cm="1">
        <f t="array" ref="E5514">_xlfn.IFS(D5514&lt;=5, "$1-5", D5514&lt;=10, "$6-10",D5514&lt;=15,"$11-15", D5514&lt;=20, "$16-20", D5514&gt;20, "$20+")</f>
        <v>$6-10</v>
      </c>
      <c r="F5514" s="2" t="s">
        <v>10023</v>
      </c>
      <c r="G5514" s="2" t="s">
        <v>10023</v>
      </c>
      <c r="H5514" s="1">
        <v>45138</v>
      </c>
      <c r="I5514">
        <f t="shared" si="344"/>
        <v>2023</v>
      </c>
      <c r="J5514" s="1" t="str" cm="1">
        <f t="array" ref="J5514">IFERROR(TEXT(H5514, "[$-en-US]mmm"), _xleta.N/A)</f>
        <v>Jul</v>
      </c>
      <c r="K5514">
        <f t="shared" si="345"/>
        <v>31</v>
      </c>
      <c r="L5514" s="1" t="str">
        <f t="shared" si="346"/>
        <v>Tuesday</v>
      </c>
      <c r="M5514" t="str">
        <f t="shared" si="347"/>
        <v>Yes</v>
      </c>
    </row>
    <row r="5515" spans="1:13">
      <c r="A5515" t="s">
        <v>28</v>
      </c>
      <c r="B5515">
        <v>1</v>
      </c>
      <c r="C5515">
        <v>4</v>
      </c>
      <c r="D5515">
        <v>4</v>
      </c>
      <c r="E5515" s="7" t="str" cm="1">
        <f t="array" ref="E5515">_xlfn.IFS(D5515&lt;=5, "$1-5", D5515&lt;=10, "$6-10",D5515&lt;=15,"$11-15", D5515&lt;=20, "$16-20", D5515&gt;20, "$20+")</f>
        <v>$1-5</v>
      </c>
      <c r="F5515" s="2" t="s">
        <v>10023</v>
      </c>
      <c r="G5515" s="2" t="s">
        <v>10023</v>
      </c>
      <c r="H5515" s="1">
        <v>45138</v>
      </c>
      <c r="I5515">
        <f t="shared" si="344"/>
        <v>2023</v>
      </c>
      <c r="J5515" s="1" t="str" cm="1">
        <f t="array" ref="J5515">IFERROR(TEXT(H5515, "[$-en-US]mmm"), _xleta.N/A)</f>
        <v>Jul</v>
      </c>
      <c r="K5515">
        <f t="shared" si="345"/>
        <v>31</v>
      </c>
      <c r="L5515" s="1" t="str">
        <f t="shared" si="346"/>
        <v>Tuesday</v>
      </c>
      <c r="M5515" t="str">
        <f t="shared" si="347"/>
        <v>Yes</v>
      </c>
    </row>
    <row r="5516" spans="1:13">
      <c r="A5516" t="s">
        <v>17</v>
      </c>
      <c r="B5516">
        <v>3</v>
      </c>
      <c r="C5516">
        <v>1</v>
      </c>
      <c r="D5516">
        <v>3</v>
      </c>
      <c r="E5516" s="7" t="str" cm="1">
        <f t="array" ref="E5516">_xlfn.IFS(D5516&lt;=5, "$1-5", D5516&lt;=10, "$6-10",D5516&lt;=15,"$11-15", D5516&lt;=20, "$16-20", D5516&gt;20, "$20+")</f>
        <v>$1-5</v>
      </c>
      <c r="F5516" s="2" t="s">
        <v>10</v>
      </c>
      <c r="G5516" s="2" t="s">
        <v>15</v>
      </c>
      <c r="H5516" s="1">
        <v>45138</v>
      </c>
      <c r="I5516">
        <f t="shared" si="344"/>
        <v>2023</v>
      </c>
      <c r="J5516" s="1" t="str" cm="1">
        <f t="array" ref="J5516">IFERROR(TEXT(H5516, "[$-en-US]mmm"), _xleta.N/A)</f>
        <v>Jul</v>
      </c>
      <c r="K5516">
        <f t="shared" si="345"/>
        <v>31</v>
      </c>
      <c r="L5516" s="1" t="str">
        <f t="shared" si="346"/>
        <v>Tuesday</v>
      </c>
      <c r="M5516" t="str">
        <f t="shared" si="347"/>
        <v>Yes</v>
      </c>
    </row>
    <row r="5517" spans="1:13">
      <c r="A5517" t="s">
        <v>28</v>
      </c>
      <c r="B5517">
        <v>4</v>
      </c>
      <c r="C5517">
        <v>4</v>
      </c>
      <c r="D5517">
        <f>$B5517*$C5517</f>
        <v>16</v>
      </c>
      <c r="E5517" s="7" t="str" cm="1">
        <f t="array" ref="E5517">_xlfn.IFS(D5517&lt;=5, "$1-5", D5517&lt;=10, "$6-10",D5517&lt;=15,"$11-15", D5517&lt;=20, "$16-20", D5517&gt;20, "$20+")</f>
        <v>$16-20</v>
      </c>
      <c r="F5517" s="2" t="s">
        <v>10023</v>
      </c>
      <c r="G5517" s="2" t="s">
        <v>10023</v>
      </c>
      <c r="H5517" s="1">
        <v>45138</v>
      </c>
      <c r="I5517">
        <f t="shared" si="344"/>
        <v>2023</v>
      </c>
      <c r="J5517" s="1" t="str" cm="1">
        <f t="array" ref="J5517">IFERROR(TEXT(H5517, "[$-en-US]mmm"), _xleta.N/A)</f>
        <v>Jul</v>
      </c>
      <c r="K5517">
        <f t="shared" si="345"/>
        <v>31</v>
      </c>
      <c r="L5517" s="1" t="str">
        <f t="shared" si="346"/>
        <v>Tuesday</v>
      </c>
      <c r="M5517" t="str">
        <f t="shared" si="347"/>
        <v>Yes</v>
      </c>
    </row>
    <row r="5518" spans="1:13">
      <c r="A5518" t="s">
        <v>25</v>
      </c>
      <c r="B5518">
        <v>5</v>
      </c>
      <c r="C5518">
        <f>$D5518/$B5518</f>
        <v>4</v>
      </c>
      <c r="D5518">
        <v>20</v>
      </c>
      <c r="E5518" s="7" t="str" cm="1">
        <f t="array" ref="E5518">_xlfn.IFS(D5518&lt;=5, "$1-5", D5518&lt;=10, "$6-10",D5518&lt;=15,"$11-15", D5518&lt;=20, "$16-20", D5518&gt;20, "$20+")</f>
        <v>$16-20</v>
      </c>
      <c r="F5518" s="2" t="s">
        <v>10</v>
      </c>
      <c r="G5518" s="2" t="s">
        <v>10023</v>
      </c>
      <c r="H5518" s="1">
        <v>45138</v>
      </c>
      <c r="I5518">
        <f t="shared" si="344"/>
        <v>2023</v>
      </c>
      <c r="J5518" s="1" t="str" cm="1">
        <f t="array" ref="J5518">IFERROR(TEXT(H5518, "[$-en-US]mmm"), _xleta.N/A)</f>
        <v>Jul</v>
      </c>
      <c r="K5518">
        <f t="shared" si="345"/>
        <v>31</v>
      </c>
      <c r="L5518" s="1" t="str">
        <f t="shared" si="346"/>
        <v>Tuesday</v>
      </c>
      <c r="M5518" t="str">
        <f t="shared" si="347"/>
        <v>Yes</v>
      </c>
    </row>
    <row r="5519" spans="1:13">
      <c r="A5519" t="s">
        <v>25</v>
      </c>
      <c r="B5519">
        <v>1</v>
      </c>
      <c r="C5519">
        <v>4</v>
      </c>
      <c r="D5519">
        <v>4</v>
      </c>
      <c r="E5519" s="7" t="str" cm="1">
        <f t="array" ref="E5519">_xlfn.IFS(D5519&lt;=5, "$1-5", D5519&lt;=10, "$6-10",D5519&lt;=15,"$11-15", D5519&lt;=20, "$16-20", D5519&gt;20, "$20+")</f>
        <v>$1-5</v>
      </c>
      <c r="F5519" s="2" t="s">
        <v>14</v>
      </c>
      <c r="G5519" s="2" t="s">
        <v>10023</v>
      </c>
      <c r="H5519" s="1">
        <v>45138</v>
      </c>
      <c r="I5519">
        <f t="shared" si="344"/>
        <v>2023</v>
      </c>
      <c r="J5519" s="1" t="str" cm="1">
        <f t="array" ref="J5519">IFERROR(TEXT(H5519, "[$-en-US]mmm"), _xleta.N/A)</f>
        <v>Jul</v>
      </c>
      <c r="K5519">
        <f t="shared" si="345"/>
        <v>31</v>
      </c>
      <c r="L5519" s="1" t="str">
        <f t="shared" si="346"/>
        <v>Tuesday</v>
      </c>
      <c r="M5519" t="str">
        <f t="shared" si="347"/>
        <v>Yes</v>
      </c>
    </row>
    <row r="5520" spans="1:13">
      <c r="A5520" t="s">
        <v>17</v>
      </c>
      <c r="B5520">
        <v>2</v>
      </c>
      <c r="C5520">
        <v>1</v>
      </c>
      <c r="D5520">
        <v>2</v>
      </c>
      <c r="E5520" s="7" t="str" cm="1">
        <f t="array" ref="E5520">_xlfn.IFS(D5520&lt;=5, "$1-5", D5520&lt;=10, "$6-10",D5520&lt;=15,"$11-15", D5520&lt;=20, "$16-20", D5520&gt;20, "$20+")</f>
        <v>$1-5</v>
      </c>
      <c r="F5520" s="2" t="s">
        <v>23</v>
      </c>
      <c r="G5520" s="2" t="s">
        <v>10025</v>
      </c>
      <c r="H5520" s="1">
        <v>45138</v>
      </c>
      <c r="I5520">
        <f t="shared" si="344"/>
        <v>2023</v>
      </c>
      <c r="J5520" s="1" t="str" cm="1">
        <f t="array" ref="J5520">IFERROR(TEXT(H5520, "[$-en-US]mmm"), _xleta.N/A)</f>
        <v>Jul</v>
      </c>
      <c r="K5520">
        <f t="shared" si="345"/>
        <v>31</v>
      </c>
      <c r="L5520" s="1" t="str">
        <f t="shared" si="346"/>
        <v>Tuesday</v>
      </c>
      <c r="M5520" t="str">
        <f t="shared" si="347"/>
        <v>Yes</v>
      </c>
    </row>
    <row r="5521" spans="1:13">
      <c r="A5521" t="s">
        <v>65</v>
      </c>
      <c r="B5521">
        <v>3</v>
      </c>
      <c r="C5521">
        <v>1.5</v>
      </c>
      <c r="D5521">
        <v>4.5</v>
      </c>
      <c r="E5521" s="7" t="str" cm="1">
        <f t="array" ref="E5521">_xlfn.IFS(D5521&lt;=5, "$1-5", D5521&lt;=10, "$6-10",D5521&lt;=15,"$11-15", D5521&lt;=20, "$16-20", D5521&gt;20, "$20+")</f>
        <v>$1-5</v>
      </c>
      <c r="F5521" s="2" t="s">
        <v>10023</v>
      </c>
      <c r="G5521" s="2" t="s">
        <v>10023</v>
      </c>
      <c r="H5521" s="1">
        <v>45138</v>
      </c>
      <c r="I5521">
        <f t="shared" si="344"/>
        <v>2023</v>
      </c>
      <c r="J5521" s="1" t="str" cm="1">
        <f t="array" ref="J5521">IFERROR(TEXT(H5521, "[$-en-US]mmm"), _xleta.N/A)</f>
        <v>Jul</v>
      </c>
      <c r="K5521">
        <f t="shared" si="345"/>
        <v>31</v>
      </c>
      <c r="L5521" s="1" t="str">
        <f t="shared" si="346"/>
        <v>Tuesday</v>
      </c>
      <c r="M5521" t="str">
        <f t="shared" si="347"/>
        <v>Yes</v>
      </c>
    </row>
    <row r="5522" spans="1:13">
      <c r="A5522" t="s">
        <v>28</v>
      </c>
      <c r="B5522">
        <v>2</v>
      </c>
      <c r="C5522">
        <v>4</v>
      </c>
      <c r="D5522">
        <v>8</v>
      </c>
      <c r="E5522" s="7" t="str" cm="1">
        <f t="array" ref="E5522">_xlfn.IFS(D5522&lt;=5, "$1-5", D5522&lt;=10, "$6-10",D5522&lt;=15,"$11-15", D5522&lt;=20, "$16-20", D5522&gt;20, "$20+")</f>
        <v>$6-10</v>
      </c>
      <c r="F5522" s="2" t="s">
        <v>10025</v>
      </c>
      <c r="G5522" s="2" t="s">
        <v>11</v>
      </c>
      <c r="H5522" s="1">
        <v>45138</v>
      </c>
      <c r="I5522">
        <f t="shared" si="344"/>
        <v>2023</v>
      </c>
      <c r="J5522" s="1" t="str" cm="1">
        <f t="array" ref="J5522">IFERROR(TEXT(H5522, "[$-en-US]mmm"), _xleta.N/A)</f>
        <v>Jul</v>
      </c>
      <c r="K5522">
        <f t="shared" si="345"/>
        <v>31</v>
      </c>
      <c r="L5522" s="1" t="str">
        <f t="shared" si="346"/>
        <v>Tuesday</v>
      </c>
      <c r="M5522" t="str">
        <f t="shared" si="347"/>
        <v>Yes</v>
      </c>
    </row>
    <row r="5523" spans="1:13">
      <c r="A5523" t="s">
        <v>17</v>
      </c>
      <c r="B5523">
        <v>2</v>
      </c>
      <c r="C5523">
        <v>1</v>
      </c>
      <c r="D5523">
        <v>2</v>
      </c>
      <c r="E5523" s="7" t="str" cm="1">
        <f t="array" ref="E5523">_xlfn.IFS(D5523&lt;=5, "$1-5", D5523&lt;=10, "$6-10",D5523&lt;=15,"$11-15", D5523&lt;=20, "$16-20", D5523&gt;20, "$20+")</f>
        <v>$1-5</v>
      </c>
      <c r="F5523" s="2" t="s">
        <v>10</v>
      </c>
      <c r="G5523" s="2" t="s">
        <v>15</v>
      </c>
      <c r="H5523" s="1">
        <v>45138</v>
      </c>
      <c r="I5523">
        <f t="shared" si="344"/>
        <v>2023</v>
      </c>
      <c r="J5523" s="1" t="str" cm="1">
        <f t="array" ref="J5523">IFERROR(TEXT(H5523, "[$-en-US]mmm"), _xleta.N/A)</f>
        <v>Jul</v>
      </c>
      <c r="K5523">
        <f t="shared" si="345"/>
        <v>31</v>
      </c>
      <c r="L5523" s="1" t="str">
        <f t="shared" si="346"/>
        <v>Tuesday</v>
      </c>
      <c r="M5523" t="str">
        <f t="shared" si="347"/>
        <v>Yes</v>
      </c>
    </row>
    <row r="5524" spans="1:13">
      <c r="A5524" t="s">
        <v>28</v>
      </c>
      <c r="B5524">
        <v>5</v>
      </c>
      <c r="C5524">
        <v>4</v>
      </c>
      <c r="D5524">
        <v>20</v>
      </c>
      <c r="E5524" s="7" t="str" cm="1">
        <f t="array" ref="E5524">_xlfn.IFS(D5524&lt;=5, "$1-5", D5524&lt;=10, "$6-10",D5524&lt;=15,"$11-15", D5524&lt;=20, "$16-20", D5524&gt;20, "$20+")</f>
        <v>$16-20</v>
      </c>
      <c r="F5524" s="2" t="s">
        <v>23</v>
      </c>
      <c r="G5524" s="2" t="s">
        <v>15</v>
      </c>
      <c r="H5524" s="1">
        <v>45138</v>
      </c>
      <c r="I5524">
        <f t="shared" si="344"/>
        <v>2023</v>
      </c>
      <c r="J5524" s="1" t="str" cm="1">
        <f t="array" ref="J5524">IFERROR(TEXT(H5524, "[$-en-US]mmm"), _xleta.N/A)</f>
        <v>Jul</v>
      </c>
      <c r="K5524">
        <f t="shared" si="345"/>
        <v>31</v>
      </c>
      <c r="L5524" s="1" t="str">
        <f t="shared" si="346"/>
        <v>Tuesday</v>
      </c>
      <c r="M5524" t="str">
        <f t="shared" si="347"/>
        <v>Yes</v>
      </c>
    </row>
    <row r="5525" spans="1:13">
      <c r="A5525" t="s">
        <v>20</v>
      </c>
      <c r="B5525">
        <v>4</v>
      </c>
      <c r="C5525">
        <v>5</v>
      </c>
      <c r="D5525">
        <v>20</v>
      </c>
      <c r="E5525" s="7" t="str" cm="1">
        <f t="array" ref="E5525">_xlfn.IFS(D5525&lt;=5, "$1-5", D5525&lt;=10, "$6-10",D5525&lt;=15,"$11-15", D5525&lt;=20, "$16-20", D5525&gt;20, "$20+")</f>
        <v>$16-20</v>
      </c>
      <c r="F5525" s="2" t="s">
        <v>14</v>
      </c>
      <c r="G5525" s="2" t="s">
        <v>11</v>
      </c>
      <c r="H5525" s="1">
        <v>45138</v>
      </c>
      <c r="I5525">
        <f t="shared" si="344"/>
        <v>2023</v>
      </c>
      <c r="J5525" s="1" t="str" cm="1">
        <f t="array" ref="J5525">IFERROR(TEXT(H5525, "[$-en-US]mmm"), _xleta.N/A)</f>
        <v>Jul</v>
      </c>
      <c r="K5525">
        <f t="shared" si="345"/>
        <v>31</v>
      </c>
      <c r="L5525" s="1" t="str">
        <f t="shared" si="346"/>
        <v>Tuesday</v>
      </c>
      <c r="M5525" t="str">
        <f t="shared" si="347"/>
        <v>Yes</v>
      </c>
    </row>
    <row r="5526" spans="1:13">
      <c r="A5526" t="s">
        <v>39</v>
      </c>
      <c r="B5526">
        <f>$D5526/$C5526</f>
        <v>1</v>
      </c>
      <c r="C5526">
        <v>3</v>
      </c>
      <c r="D5526">
        <v>3</v>
      </c>
      <c r="E5526" s="7" t="str" cm="1">
        <f t="array" ref="E5526">_xlfn.IFS(D5526&lt;=5, "$1-5", D5526&lt;=10, "$6-10",D5526&lt;=15,"$11-15", D5526&lt;=20, "$16-20", D5526&gt;20, "$20+")</f>
        <v>$1-5</v>
      </c>
      <c r="F5526" s="2" t="s">
        <v>10025</v>
      </c>
      <c r="G5526" s="2" t="s">
        <v>11</v>
      </c>
      <c r="H5526" s="1">
        <v>45138</v>
      </c>
      <c r="I5526">
        <f t="shared" si="344"/>
        <v>2023</v>
      </c>
      <c r="J5526" s="1" t="str" cm="1">
        <f t="array" ref="J5526">IFERROR(TEXT(H5526, "[$-en-US]mmm"), _xleta.N/A)</f>
        <v>Jul</v>
      </c>
      <c r="K5526">
        <f t="shared" si="345"/>
        <v>31</v>
      </c>
      <c r="L5526" s="1" t="str">
        <f t="shared" si="346"/>
        <v>Tuesday</v>
      </c>
      <c r="M5526" t="str">
        <f t="shared" si="347"/>
        <v>Yes</v>
      </c>
    </row>
    <row r="5527" spans="1:13">
      <c r="A5527" t="s">
        <v>25</v>
      </c>
      <c r="B5527">
        <v>2</v>
      </c>
      <c r="C5527">
        <v>4</v>
      </c>
      <c r="D5527">
        <v>8</v>
      </c>
      <c r="E5527" s="7" t="str" cm="1">
        <f t="array" ref="E5527">_xlfn.IFS(D5527&lt;=5, "$1-5", D5527&lt;=10, "$6-10",D5527&lt;=15,"$11-15", D5527&lt;=20, "$16-20", D5527&gt;20, "$20+")</f>
        <v>$6-10</v>
      </c>
      <c r="F5527" s="2" t="s">
        <v>10023</v>
      </c>
      <c r="G5527" s="2" t="s">
        <v>10023</v>
      </c>
      <c r="H5527" s="1">
        <v>45138</v>
      </c>
      <c r="I5527">
        <f t="shared" si="344"/>
        <v>2023</v>
      </c>
      <c r="J5527" s="1" t="str" cm="1">
        <f t="array" ref="J5527">IFERROR(TEXT(H5527, "[$-en-US]mmm"), _xleta.N/A)</f>
        <v>Jul</v>
      </c>
      <c r="K5527">
        <f t="shared" si="345"/>
        <v>31</v>
      </c>
      <c r="L5527" s="1" t="str">
        <f t="shared" si="346"/>
        <v>Tuesday</v>
      </c>
      <c r="M5527" t="str">
        <f t="shared" si="347"/>
        <v>Yes</v>
      </c>
    </row>
    <row r="5528" spans="1:13">
      <c r="A5528" t="s">
        <v>65</v>
      </c>
      <c r="B5528">
        <v>1</v>
      </c>
      <c r="C5528">
        <v>1.5</v>
      </c>
      <c r="D5528">
        <v>1.5</v>
      </c>
      <c r="E5528" s="7" t="str" cm="1">
        <f t="array" ref="E5528">_xlfn.IFS(D5528&lt;=5, "$1-5", D5528&lt;=10, "$6-10",D5528&lt;=15,"$11-15", D5528&lt;=20, "$16-20", D5528&gt;20, "$20+")</f>
        <v>$1-5</v>
      </c>
      <c r="F5528" s="2" t="s">
        <v>10023</v>
      </c>
      <c r="G5528" s="2" t="s">
        <v>10023</v>
      </c>
      <c r="H5528" s="1">
        <v>45138</v>
      </c>
      <c r="I5528">
        <f t="shared" si="344"/>
        <v>2023</v>
      </c>
      <c r="J5528" s="1" t="str" cm="1">
        <f t="array" ref="J5528">IFERROR(TEXT(H5528, "[$-en-US]mmm"), _xleta.N/A)</f>
        <v>Jul</v>
      </c>
      <c r="K5528">
        <f t="shared" si="345"/>
        <v>31</v>
      </c>
      <c r="L5528" s="1" t="str">
        <f t="shared" si="346"/>
        <v>Tuesday</v>
      </c>
      <c r="M5528" t="str">
        <f t="shared" si="347"/>
        <v>Yes</v>
      </c>
    </row>
    <row r="5529" spans="1:13">
      <c r="A5529" t="s">
        <v>20</v>
      </c>
      <c r="B5529">
        <v>1</v>
      </c>
      <c r="C5529">
        <v>5</v>
      </c>
      <c r="D5529">
        <v>5</v>
      </c>
      <c r="E5529" s="7" t="str" cm="1">
        <f t="array" ref="E5529">_xlfn.IFS(D5529&lt;=5, "$1-5", D5529&lt;=10, "$6-10",D5529&lt;=15,"$11-15", D5529&lt;=20, "$16-20", D5529&gt;20, "$20+")</f>
        <v>$1-5</v>
      </c>
      <c r="F5529" s="2" t="s">
        <v>14</v>
      </c>
      <c r="G5529" s="2" t="s">
        <v>15</v>
      </c>
      <c r="H5529" s="1">
        <v>45138</v>
      </c>
      <c r="I5529">
        <f t="shared" si="344"/>
        <v>2023</v>
      </c>
      <c r="J5529" s="1" t="str" cm="1">
        <f t="array" ref="J5529">IFERROR(TEXT(H5529, "[$-en-US]mmm"), _xleta.N/A)</f>
        <v>Jul</v>
      </c>
      <c r="K5529">
        <f t="shared" si="345"/>
        <v>31</v>
      </c>
      <c r="L5529" s="1" t="str">
        <f t="shared" si="346"/>
        <v>Tuesday</v>
      </c>
      <c r="M5529" t="str">
        <f t="shared" si="347"/>
        <v>Yes</v>
      </c>
    </row>
    <row r="5530" spans="1:13">
      <c r="A5530" t="s">
        <v>20</v>
      </c>
      <c r="B5530">
        <v>5</v>
      </c>
      <c r="C5530">
        <v>5</v>
      </c>
      <c r="D5530">
        <v>25</v>
      </c>
      <c r="E5530" s="7" t="str" cm="1">
        <f t="array" ref="E5530">_xlfn.IFS(D5530&lt;=5, "$1-5", D5530&lt;=10, "$6-10",D5530&lt;=15,"$11-15", D5530&lt;=20, "$16-20", D5530&gt;20, "$20+")</f>
        <v>$20+</v>
      </c>
      <c r="F5530" s="2" t="s">
        <v>14</v>
      </c>
      <c r="G5530" s="2" t="s">
        <v>15</v>
      </c>
      <c r="H5530" s="1">
        <v>45138</v>
      </c>
      <c r="I5530">
        <f t="shared" si="344"/>
        <v>2023</v>
      </c>
      <c r="J5530" s="1" t="str" cm="1">
        <f t="array" ref="J5530">IFERROR(TEXT(H5530, "[$-en-US]mmm"), _xleta.N/A)</f>
        <v>Jul</v>
      </c>
      <c r="K5530">
        <f t="shared" si="345"/>
        <v>31</v>
      </c>
      <c r="L5530" s="1" t="str">
        <f t="shared" si="346"/>
        <v>Tuesday</v>
      </c>
      <c r="M5530" t="str">
        <f t="shared" si="347"/>
        <v>Yes</v>
      </c>
    </row>
    <row r="5531" spans="1:13">
      <c r="A5531" t="s">
        <v>9</v>
      </c>
      <c r="B5531">
        <v>4</v>
      </c>
      <c r="C5531">
        <v>2</v>
      </c>
      <c r="D5531">
        <v>8</v>
      </c>
      <c r="E5531" s="7" t="str" cm="1">
        <f t="array" ref="E5531">_xlfn.IFS(D5531&lt;=5, "$1-5", D5531&lt;=10, "$6-10",D5531&lt;=15,"$11-15", D5531&lt;=20, "$16-20", D5531&gt;20, "$20+")</f>
        <v>$6-10</v>
      </c>
      <c r="F5531" s="2" t="s">
        <v>14</v>
      </c>
      <c r="G5531" s="2" t="s">
        <v>15</v>
      </c>
      <c r="H5531" s="1">
        <v>45138</v>
      </c>
      <c r="I5531">
        <f t="shared" si="344"/>
        <v>2023</v>
      </c>
      <c r="J5531" s="1" t="str" cm="1">
        <f t="array" ref="J5531">IFERROR(TEXT(H5531, "[$-en-US]mmm"), _xleta.N/A)</f>
        <v>Jul</v>
      </c>
      <c r="K5531">
        <f t="shared" si="345"/>
        <v>31</v>
      </c>
      <c r="L5531" s="1" t="str">
        <f t="shared" si="346"/>
        <v>Tuesday</v>
      </c>
      <c r="M5531" t="str">
        <f t="shared" si="347"/>
        <v>Yes</v>
      </c>
    </row>
    <row r="5532" spans="1:13">
      <c r="A5532" t="s">
        <v>17</v>
      </c>
      <c r="B5532">
        <v>4</v>
      </c>
      <c r="C5532">
        <v>1</v>
      </c>
      <c r="D5532">
        <v>4</v>
      </c>
      <c r="E5532" s="7" t="str" cm="1">
        <f t="array" ref="E5532">_xlfn.IFS(D5532&lt;=5, "$1-5", D5532&lt;=10, "$6-10",D5532&lt;=15,"$11-15", D5532&lt;=20, "$16-20", D5532&gt;20, "$20+")</f>
        <v>$1-5</v>
      </c>
      <c r="F5532" s="2" t="s">
        <v>10023</v>
      </c>
      <c r="G5532" s="2" t="s">
        <v>10023</v>
      </c>
      <c r="H5532" s="1">
        <v>45138</v>
      </c>
      <c r="I5532">
        <f t="shared" si="344"/>
        <v>2023</v>
      </c>
      <c r="J5532" s="1" t="str" cm="1">
        <f t="array" ref="J5532">IFERROR(TEXT(H5532, "[$-en-US]mmm"), _xleta.N/A)</f>
        <v>Jul</v>
      </c>
      <c r="K5532">
        <f t="shared" si="345"/>
        <v>31</v>
      </c>
      <c r="L5532" s="1" t="str">
        <f t="shared" si="346"/>
        <v>Tuesday</v>
      </c>
      <c r="M5532" t="str">
        <f t="shared" si="347"/>
        <v>Yes</v>
      </c>
    </row>
    <row r="5533" spans="1:13">
      <c r="A5533" t="s">
        <v>39</v>
      </c>
      <c r="B5533">
        <v>5</v>
      </c>
      <c r="C5533">
        <v>3</v>
      </c>
      <c r="D5533">
        <v>15</v>
      </c>
      <c r="E5533" s="7" t="str" cm="1">
        <f t="array" ref="E5533">_xlfn.IFS(D5533&lt;=5, "$1-5", D5533&lt;=10, "$6-10",D5533&lt;=15,"$11-15", D5533&lt;=20, "$16-20", D5533&gt;20, "$20+")</f>
        <v>$11-15</v>
      </c>
      <c r="F5533" s="2" t="s">
        <v>14</v>
      </c>
      <c r="G5533" s="2" t="s">
        <v>10023</v>
      </c>
      <c r="H5533" s="1">
        <v>45138</v>
      </c>
      <c r="I5533">
        <f t="shared" si="344"/>
        <v>2023</v>
      </c>
      <c r="J5533" s="1" t="str" cm="1">
        <f t="array" ref="J5533">IFERROR(TEXT(H5533, "[$-en-US]mmm"), _xleta.N/A)</f>
        <v>Jul</v>
      </c>
      <c r="K5533">
        <f t="shared" si="345"/>
        <v>31</v>
      </c>
      <c r="L5533" s="1" t="str">
        <f t="shared" si="346"/>
        <v>Tuesday</v>
      </c>
      <c r="M5533" t="str">
        <f t="shared" si="347"/>
        <v>Yes</v>
      </c>
    </row>
    <row r="5534" spans="1:13">
      <c r="A5534" t="s">
        <v>25</v>
      </c>
      <c r="B5534">
        <v>1</v>
      </c>
      <c r="C5534">
        <v>4</v>
      </c>
      <c r="D5534">
        <v>4</v>
      </c>
      <c r="E5534" s="7" t="str" cm="1">
        <f t="array" ref="E5534">_xlfn.IFS(D5534&lt;=5, "$1-5", D5534&lt;=10, "$6-10",D5534&lt;=15,"$11-15", D5534&lt;=20, "$16-20", D5534&gt;20, "$20+")</f>
        <v>$1-5</v>
      </c>
      <c r="F5534" s="2" t="s">
        <v>14</v>
      </c>
      <c r="G5534" s="2" t="s">
        <v>10025</v>
      </c>
      <c r="H5534" s="1">
        <v>45139</v>
      </c>
      <c r="I5534">
        <f t="shared" si="344"/>
        <v>2023</v>
      </c>
      <c r="J5534" s="1" t="str" cm="1">
        <f t="array" ref="J5534">IFERROR(TEXT(H5534, "[$-en-US]mmm"), _xleta.N/A)</f>
        <v>Aug</v>
      </c>
      <c r="K5534">
        <f t="shared" si="345"/>
        <v>1</v>
      </c>
      <c r="L5534" s="1" t="str">
        <f t="shared" si="346"/>
        <v>Sunday</v>
      </c>
      <c r="M5534" t="str">
        <f t="shared" si="347"/>
        <v>Yes</v>
      </c>
    </row>
    <row r="5535" spans="1:13">
      <c r="A5535" t="s">
        <v>28</v>
      </c>
      <c r="B5535">
        <v>3</v>
      </c>
      <c r="C5535">
        <f>$D5535/$B5535</f>
        <v>4</v>
      </c>
      <c r="D5535">
        <v>12</v>
      </c>
      <c r="E5535" s="7" t="str" cm="1">
        <f t="array" ref="E5535">_xlfn.IFS(D5535&lt;=5, "$1-5", D5535&lt;=10, "$6-10",D5535&lt;=15,"$11-15", D5535&lt;=20, "$16-20", D5535&gt;20, "$20+")</f>
        <v>$11-15</v>
      </c>
      <c r="F5535" s="2" t="s">
        <v>23</v>
      </c>
      <c r="G5535" s="2" t="s">
        <v>10025</v>
      </c>
      <c r="H5535" s="1">
        <v>45139</v>
      </c>
      <c r="I5535">
        <f t="shared" si="344"/>
        <v>2023</v>
      </c>
      <c r="J5535" s="1" t="str" cm="1">
        <f t="array" ref="J5535">IFERROR(TEXT(H5535, "[$-en-US]mmm"), _xleta.N/A)</f>
        <v>Aug</v>
      </c>
      <c r="K5535">
        <f t="shared" si="345"/>
        <v>1</v>
      </c>
      <c r="L5535" s="1" t="str">
        <f t="shared" si="346"/>
        <v>Sunday</v>
      </c>
      <c r="M5535" t="str">
        <f t="shared" si="347"/>
        <v>Yes</v>
      </c>
    </row>
    <row r="5536" spans="1:13">
      <c r="A5536" t="s">
        <v>25</v>
      </c>
      <c r="B5536">
        <v>4</v>
      </c>
      <c r="C5536">
        <v>4</v>
      </c>
      <c r="D5536">
        <v>16</v>
      </c>
      <c r="E5536" s="7" t="str" cm="1">
        <f t="array" ref="E5536">_xlfn.IFS(D5536&lt;=5, "$1-5", D5536&lt;=10, "$6-10",D5536&lt;=15,"$11-15", D5536&lt;=20, "$16-20", D5536&gt;20, "$20+")</f>
        <v>$16-20</v>
      </c>
      <c r="F5536" s="2" t="s">
        <v>23</v>
      </c>
      <c r="G5536" s="2" t="s">
        <v>10023</v>
      </c>
      <c r="H5536" s="1">
        <v>45139</v>
      </c>
      <c r="I5536">
        <f t="shared" si="344"/>
        <v>2023</v>
      </c>
      <c r="J5536" s="1" t="str" cm="1">
        <f t="array" ref="J5536">IFERROR(TEXT(H5536, "[$-en-US]mmm"), _xleta.N/A)</f>
        <v>Aug</v>
      </c>
      <c r="K5536">
        <f t="shared" si="345"/>
        <v>1</v>
      </c>
      <c r="L5536" s="1" t="str">
        <f t="shared" si="346"/>
        <v>Sunday</v>
      </c>
      <c r="M5536" t="str">
        <f t="shared" si="347"/>
        <v>Yes</v>
      </c>
    </row>
    <row r="5537" spans="1:13">
      <c r="A5537" t="s">
        <v>65</v>
      </c>
      <c r="B5537">
        <v>1</v>
      </c>
      <c r="C5537">
        <v>1.5</v>
      </c>
      <c r="D5537">
        <v>1.5</v>
      </c>
      <c r="E5537" s="7" t="str" cm="1">
        <f t="array" ref="E5537">_xlfn.IFS(D5537&lt;=5, "$1-5", D5537&lt;=10, "$6-10",D5537&lt;=15,"$11-15", D5537&lt;=20, "$16-20", D5537&gt;20, "$20+")</f>
        <v>$1-5</v>
      </c>
      <c r="F5537" s="2" t="s">
        <v>14</v>
      </c>
      <c r="G5537" s="2" t="s">
        <v>11</v>
      </c>
      <c r="H5537" s="1">
        <v>45139</v>
      </c>
      <c r="I5537">
        <f t="shared" si="344"/>
        <v>2023</v>
      </c>
      <c r="J5537" s="1" t="str" cm="1">
        <f t="array" ref="J5537">IFERROR(TEXT(H5537, "[$-en-US]mmm"), _xleta.N/A)</f>
        <v>Aug</v>
      </c>
      <c r="K5537">
        <f t="shared" si="345"/>
        <v>1</v>
      </c>
      <c r="L5537" s="1" t="str">
        <f t="shared" si="346"/>
        <v>Sunday</v>
      </c>
      <c r="M5537" t="str">
        <f t="shared" si="347"/>
        <v>Yes</v>
      </c>
    </row>
    <row r="5538" spans="1:13">
      <c r="A5538" t="s">
        <v>25</v>
      </c>
      <c r="B5538">
        <v>4</v>
      </c>
      <c r="C5538">
        <v>4</v>
      </c>
      <c r="D5538">
        <v>16</v>
      </c>
      <c r="E5538" s="7" t="str" cm="1">
        <f t="array" ref="E5538">_xlfn.IFS(D5538&lt;=5, "$1-5", D5538&lt;=10, "$6-10",D5538&lt;=15,"$11-15", D5538&lt;=20, "$16-20", D5538&gt;20, "$20+")</f>
        <v>$16-20</v>
      </c>
      <c r="F5538" s="2" t="s">
        <v>14</v>
      </c>
      <c r="G5538" s="2" t="s">
        <v>10023</v>
      </c>
      <c r="H5538" s="1">
        <v>45139</v>
      </c>
      <c r="I5538">
        <f t="shared" si="344"/>
        <v>2023</v>
      </c>
      <c r="J5538" s="1" t="str" cm="1">
        <f t="array" ref="J5538">IFERROR(TEXT(H5538, "[$-en-US]mmm"), _xleta.N/A)</f>
        <v>Aug</v>
      </c>
      <c r="K5538">
        <f t="shared" si="345"/>
        <v>1</v>
      </c>
      <c r="L5538" s="1" t="str">
        <f t="shared" si="346"/>
        <v>Sunday</v>
      </c>
      <c r="M5538" t="str">
        <f t="shared" si="347"/>
        <v>Yes</v>
      </c>
    </row>
    <row r="5539" spans="1:13">
      <c r="A5539" t="s">
        <v>17</v>
      </c>
      <c r="B5539">
        <v>3</v>
      </c>
      <c r="C5539">
        <v>1</v>
      </c>
      <c r="D5539">
        <v>3</v>
      </c>
      <c r="E5539" s="7" t="str" cm="1">
        <f t="array" ref="E5539">_xlfn.IFS(D5539&lt;=5, "$1-5", D5539&lt;=10, "$6-10",D5539&lt;=15,"$11-15", D5539&lt;=20, "$16-20", D5539&gt;20, "$20+")</f>
        <v>$1-5</v>
      </c>
      <c r="F5539" s="2" t="s">
        <v>14</v>
      </c>
      <c r="G5539" s="2" t="s">
        <v>15</v>
      </c>
      <c r="H5539" s="1">
        <v>45139</v>
      </c>
      <c r="I5539">
        <f t="shared" si="344"/>
        <v>2023</v>
      </c>
      <c r="J5539" s="1" t="str" cm="1">
        <f t="array" ref="J5539">IFERROR(TEXT(H5539, "[$-en-US]mmm"), _xleta.N/A)</f>
        <v>Aug</v>
      </c>
      <c r="K5539">
        <f t="shared" si="345"/>
        <v>1</v>
      </c>
      <c r="L5539" s="1" t="str">
        <f t="shared" si="346"/>
        <v>Sunday</v>
      </c>
      <c r="M5539" t="str">
        <f t="shared" si="347"/>
        <v>Yes</v>
      </c>
    </row>
    <row r="5540" spans="1:13">
      <c r="A5540" t="s">
        <v>25</v>
      </c>
      <c r="B5540">
        <v>5</v>
      </c>
      <c r="C5540">
        <v>4</v>
      </c>
      <c r="D5540">
        <v>20</v>
      </c>
      <c r="E5540" s="7" t="str" cm="1">
        <f t="array" ref="E5540">_xlfn.IFS(D5540&lt;=5, "$1-5", D5540&lt;=10, "$6-10",D5540&lt;=15,"$11-15", D5540&lt;=20, "$16-20", D5540&gt;20, "$20+")</f>
        <v>$16-20</v>
      </c>
      <c r="F5540" s="2" t="s">
        <v>23</v>
      </c>
      <c r="G5540" s="2" t="s">
        <v>15</v>
      </c>
      <c r="H5540" s="1">
        <v>45139</v>
      </c>
      <c r="I5540">
        <f t="shared" si="344"/>
        <v>2023</v>
      </c>
      <c r="J5540" s="1" t="str" cm="1">
        <f t="array" ref="J5540">IFERROR(TEXT(H5540, "[$-en-US]mmm"), _xleta.N/A)</f>
        <v>Aug</v>
      </c>
      <c r="K5540">
        <f t="shared" si="345"/>
        <v>1</v>
      </c>
      <c r="L5540" s="1" t="str">
        <f t="shared" si="346"/>
        <v>Sunday</v>
      </c>
      <c r="M5540" t="str">
        <f t="shared" si="347"/>
        <v>Yes</v>
      </c>
    </row>
    <row r="5541" spans="1:13">
      <c r="A5541" t="str">
        <f>_xlfn.XLOOKUP(C5541,'Item Price'!$B:$B,'Item Price'!$A:$A,"notfound")</f>
        <v>Coffee</v>
      </c>
      <c r="B5541">
        <v>5</v>
      </c>
      <c r="C5541">
        <v>2</v>
      </c>
      <c r="D5541">
        <v>10</v>
      </c>
      <c r="E5541" s="7" t="str" cm="1">
        <f t="array" ref="E5541">_xlfn.IFS(D5541&lt;=5, "$1-5", D5541&lt;=10, "$6-10",D5541&lt;=15,"$11-15", D5541&lt;=20, "$16-20", D5541&gt;20, "$20+")</f>
        <v>$6-10</v>
      </c>
      <c r="F5541" s="2" t="s">
        <v>23</v>
      </c>
      <c r="G5541" s="2" t="s">
        <v>11</v>
      </c>
      <c r="H5541" s="1">
        <v>45139</v>
      </c>
      <c r="I5541">
        <f t="shared" si="344"/>
        <v>2023</v>
      </c>
      <c r="J5541" s="1" t="str" cm="1">
        <f t="array" ref="J5541">IFERROR(TEXT(H5541, "[$-en-US]mmm"), _xleta.N/A)</f>
        <v>Aug</v>
      </c>
      <c r="K5541">
        <f t="shared" si="345"/>
        <v>1</v>
      </c>
      <c r="L5541" s="1" t="str">
        <f t="shared" si="346"/>
        <v>Sunday</v>
      </c>
      <c r="M5541" t="str">
        <f t="shared" si="347"/>
        <v>Yes</v>
      </c>
    </row>
    <row r="5542" spans="1:13">
      <c r="A5542" t="s">
        <v>65</v>
      </c>
      <c r="B5542">
        <v>1</v>
      </c>
      <c r="C5542">
        <v>1.5</v>
      </c>
      <c r="D5542">
        <v>1.5</v>
      </c>
      <c r="E5542" s="7" t="str" cm="1">
        <f t="array" ref="E5542">_xlfn.IFS(D5542&lt;=5, "$1-5", D5542&lt;=10, "$6-10",D5542&lt;=15,"$11-15", D5542&lt;=20, "$16-20", D5542&gt;20, "$20+")</f>
        <v>$1-5</v>
      </c>
      <c r="F5542" s="2" t="s">
        <v>10</v>
      </c>
      <c r="G5542" s="2" t="s">
        <v>10023</v>
      </c>
      <c r="H5542" s="1">
        <v>45139</v>
      </c>
      <c r="I5542">
        <f t="shared" si="344"/>
        <v>2023</v>
      </c>
      <c r="J5542" s="1" t="str" cm="1">
        <f t="array" ref="J5542">IFERROR(TEXT(H5542, "[$-en-US]mmm"), _xleta.N/A)</f>
        <v>Aug</v>
      </c>
      <c r="K5542">
        <f t="shared" si="345"/>
        <v>1</v>
      </c>
      <c r="L5542" s="1" t="str">
        <f t="shared" si="346"/>
        <v>Sunday</v>
      </c>
      <c r="M5542" t="str">
        <f t="shared" si="347"/>
        <v>Yes</v>
      </c>
    </row>
    <row r="5543" spans="1:13">
      <c r="A5543" t="s">
        <v>25</v>
      </c>
      <c r="B5543">
        <v>1</v>
      </c>
      <c r="C5543">
        <v>4</v>
      </c>
      <c r="D5543">
        <v>4</v>
      </c>
      <c r="E5543" s="7" t="str" cm="1">
        <f t="array" ref="E5543">_xlfn.IFS(D5543&lt;=5, "$1-5", D5543&lt;=10, "$6-10",D5543&lt;=15,"$11-15", D5543&lt;=20, "$16-20", D5543&gt;20, "$20+")</f>
        <v>$1-5</v>
      </c>
      <c r="F5543" s="2" t="s">
        <v>14</v>
      </c>
      <c r="G5543" s="2" t="s">
        <v>10023</v>
      </c>
      <c r="H5543" s="1">
        <v>45139</v>
      </c>
      <c r="I5543">
        <f t="shared" si="344"/>
        <v>2023</v>
      </c>
      <c r="J5543" s="1" t="str" cm="1">
        <f t="array" ref="J5543">IFERROR(TEXT(H5543, "[$-en-US]mmm"), _xleta.N/A)</f>
        <v>Aug</v>
      </c>
      <c r="K5543">
        <f t="shared" si="345"/>
        <v>1</v>
      </c>
      <c r="L5543" s="1" t="str">
        <f t="shared" si="346"/>
        <v>Sunday</v>
      </c>
      <c r="M5543" t="str">
        <f t="shared" si="347"/>
        <v>Yes</v>
      </c>
    </row>
    <row r="5544" spans="1:13">
      <c r="A5544" t="s">
        <v>65</v>
      </c>
      <c r="B5544">
        <f>$D5544/$C5544</f>
        <v>4</v>
      </c>
      <c r="C5544">
        <v>1.5</v>
      </c>
      <c r="D5544">
        <v>6</v>
      </c>
      <c r="E5544" s="7" t="str" cm="1">
        <f t="array" ref="E5544">_xlfn.IFS(D5544&lt;=5, "$1-5", D5544&lt;=10, "$6-10",D5544&lt;=15,"$11-15", D5544&lt;=20, "$16-20", D5544&gt;20, "$20+")</f>
        <v>$6-10</v>
      </c>
      <c r="F5544" s="2" t="s">
        <v>14</v>
      </c>
      <c r="G5544" s="2" t="s">
        <v>11</v>
      </c>
      <c r="H5544" s="1">
        <v>45139</v>
      </c>
      <c r="I5544">
        <f t="shared" si="344"/>
        <v>2023</v>
      </c>
      <c r="J5544" s="1" t="str" cm="1">
        <f t="array" ref="J5544">IFERROR(TEXT(H5544, "[$-en-US]mmm"), _xleta.N/A)</f>
        <v>Aug</v>
      </c>
      <c r="K5544">
        <f t="shared" si="345"/>
        <v>1</v>
      </c>
      <c r="L5544" s="1" t="str">
        <f t="shared" si="346"/>
        <v>Sunday</v>
      </c>
      <c r="M5544" t="str">
        <f t="shared" si="347"/>
        <v>Yes</v>
      </c>
    </row>
    <row r="5545" spans="1:13">
      <c r="A5545" t="s">
        <v>28</v>
      </c>
      <c r="B5545">
        <v>2</v>
      </c>
      <c r="C5545">
        <v>4</v>
      </c>
      <c r="D5545">
        <v>8</v>
      </c>
      <c r="E5545" s="7" t="str" cm="1">
        <f t="array" ref="E5545">_xlfn.IFS(D5545&lt;=5, "$1-5", D5545&lt;=10, "$6-10",D5545&lt;=15,"$11-15", D5545&lt;=20, "$16-20", D5545&gt;20, "$20+")</f>
        <v>$6-10</v>
      </c>
      <c r="F5545" s="2" t="s">
        <v>10</v>
      </c>
      <c r="G5545" s="2" t="s">
        <v>11</v>
      </c>
      <c r="H5545" s="1">
        <v>45139</v>
      </c>
      <c r="I5545">
        <f t="shared" si="344"/>
        <v>2023</v>
      </c>
      <c r="J5545" s="1" t="str" cm="1">
        <f t="array" ref="J5545">IFERROR(TEXT(H5545, "[$-en-US]mmm"), _xleta.N/A)</f>
        <v>Aug</v>
      </c>
      <c r="K5545">
        <f t="shared" si="345"/>
        <v>1</v>
      </c>
      <c r="L5545" s="1" t="str">
        <f t="shared" si="346"/>
        <v>Sunday</v>
      </c>
      <c r="M5545" t="str">
        <f t="shared" si="347"/>
        <v>Yes</v>
      </c>
    </row>
    <row r="5546" spans="1:13">
      <c r="A5546" t="s">
        <v>10023</v>
      </c>
      <c r="B5546">
        <v>4</v>
      </c>
      <c r="C5546">
        <v>3</v>
      </c>
      <c r="D5546">
        <v>12</v>
      </c>
      <c r="E5546" s="7" t="str" cm="1">
        <f t="array" ref="E5546">_xlfn.IFS(D5546&lt;=5, "$1-5", D5546&lt;=10, "$6-10",D5546&lt;=15,"$11-15", D5546&lt;=20, "$16-20", D5546&gt;20, "$20+")</f>
        <v>$11-15</v>
      </c>
      <c r="F5546" s="2" t="s">
        <v>23</v>
      </c>
      <c r="G5546" s="2" t="s">
        <v>10023</v>
      </c>
      <c r="H5546" s="1">
        <v>45139</v>
      </c>
      <c r="I5546">
        <f t="shared" si="344"/>
        <v>2023</v>
      </c>
      <c r="J5546" s="1" t="str" cm="1">
        <f t="array" ref="J5546">IFERROR(TEXT(H5546, "[$-en-US]mmm"), _xleta.N/A)</f>
        <v>Aug</v>
      </c>
      <c r="K5546">
        <f t="shared" si="345"/>
        <v>1</v>
      </c>
      <c r="L5546" s="1" t="str">
        <f t="shared" si="346"/>
        <v>Sunday</v>
      </c>
      <c r="M5546" t="str">
        <f t="shared" si="347"/>
        <v>Yes</v>
      </c>
    </row>
    <row r="5547" spans="1:13">
      <c r="A5547" t="s">
        <v>65</v>
      </c>
      <c r="B5547">
        <v>4</v>
      </c>
      <c r="C5547">
        <v>1.5</v>
      </c>
      <c r="D5547">
        <v>6</v>
      </c>
      <c r="E5547" s="7" t="str" cm="1">
        <f t="array" ref="E5547">_xlfn.IFS(D5547&lt;=5, "$1-5", D5547&lt;=10, "$6-10",D5547&lt;=15,"$11-15", D5547&lt;=20, "$16-20", D5547&gt;20, "$20+")</f>
        <v>$6-10</v>
      </c>
      <c r="F5547" s="2" t="s">
        <v>23</v>
      </c>
      <c r="G5547" s="2" t="s">
        <v>10023</v>
      </c>
      <c r="H5547" s="1">
        <v>45139</v>
      </c>
      <c r="I5547">
        <f t="shared" si="344"/>
        <v>2023</v>
      </c>
      <c r="J5547" s="1" t="str" cm="1">
        <f t="array" ref="J5547">IFERROR(TEXT(H5547, "[$-en-US]mmm"), _xleta.N/A)</f>
        <v>Aug</v>
      </c>
      <c r="K5547">
        <f t="shared" si="345"/>
        <v>1</v>
      </c>
      <c r="L5547" s="1" t="str">
        <f t="shared" si="346"/>
        <v>Sunday</v>
      </c>
      <c r="M5547" t="str">
        <f t="shared" si="347"/>
        <v>Yes</v>
      </c>
    </row>
    <row r="5548" spans="1:13">
      <c r="A5548" t="s">
        <v>13</v>
      </c>
      <c r="B5548">
        <v>5</v>
      </c>
      <c r="C5548">
        <v>3</v>
      </c>
      <c r="D5548">
        <v>15</v>
      </c>
      <c r="E5548" s="7" t="str" cm="1">
        <f t="array" ref="E5548">_xlfn.IFS(D5548&lt;=5, "$1-5", D5548&lt;=10, "$6-10",D5548&lt;=15,"$11-15", D5548&lt;=20, "$16-20", D5548&gt;20, "$20+")</f>
        <v>$11-15</v>
      </c>
      <c r="F5548" s="2" t="s">
        <v>23</v>
      </c>
      <c r="G5548" s="2" t="s">
        <v>15</v>
      </c>
      <c r="H5548" s="1">
        <v>45139</v>
      </c>
      <c r="I5548">
        <f t="shared" si="344"/>
        <v>2023</v>
      </c>
      <c r="J5548" s="1" t="str" cm="1">
        <f t="array" ref="J5548">IFERROR(TEXT(H5548, "[$-en-US]mmm"), _xleta.N/A)</f>
        <v>Aug</v>
      </c>
      <c r="K5548">
        <f t="shared" si="345"/>
        <v>1</v>
      </c>
      <c r="L5548" s="1" t="str">
        <f t="shared" si="346"/>
        <v>Sunday</v>
      </c>
      <c r="M5548" t="str">
        <f t="shared" si="347"/>
        <v>Yes</v>
      </c>
    </row>
    <row r="5549" spans="1:13">
      <c r="A5549" t="s">
        <v>25</v>
      </c>
      <c r="B5549">
        <v>3</v>
      </c>
      <c r="C5549">
        <v>4</v>
      </c>
      <c r="D5549">
        <v>12</v>
      </c>
      <c r="E5549" s="7" t="str" cm="1">
        <f t="array" ref="E5549">_xlfn.IFS(D5549&lt;=5, "$1-5", D5549&lt;=10, "$6-10",D5549&lt;=15,"$11-15", D5549&lt;=20, "$16-20", D5549&gt;20, "$20+")</f>
        <v>$11-15</v>
      </c>
      <c r="F5549" s="2" t="s">
        <v>10</v>
      </c>
      <c r="G5549" s="2" t="s">
        <v>10023</v>
      </c>
      <c r="H5549" s="1">
        <v>45139</v>
      </c>
      <c r="I5549">
        <f t="shared" si="344"/>
        <v>2023</v>
      </c>
      <c r="J5549" s="1" t="str" cm="1">
        <f t="array" ref="J5549">IFERROR(TEXT(H5549, "[$-en-US]mmm"), _xleta.N/A)</f>
        <v>Aug</v>
      </c>
      <c r="K5549">
        <f t="shared" si="345"/>
        <v>1</v>
      </c>
      <c r="L5549" s="1" t="str">
        <f t="shared" si="346"/>
        <v>Sunday</v>
      </c>
      <c r="M5549" t="str">
        <f t="shared" si="347"/>
        <v>Yes</v>
      </c>
    </row>
    <row r="5550" spans="1:13">
      <c r="A5550" t="s">
        <v>28</v>
      </c>
      <c r="B5550">
        <v>4</v>
      </c>
      <c r="C5550">
        <v>4</v>
      </c>
      <c r="D5550">
        <v>16</v>
      </c>
      <c r="E5550" s="7" t="str" cm="1">
        <f t="array" ref="E5550">_xlfn.IFS(D5550&lt;=5, "$1-5", D5550&lt;=10, "$6-10",D5550&lt;=15,"$11-15", D5550&lt;=20, "$16-20", D5550&gt;20, "$20+")</f>
        <v>$16-20</v>
      </c>
      <c r="F5550" s="2" t="s">
        <v>10</v>
      </c>
      <c r="G5550" s="2" t="s">
        <v>11</v>
      </c>
      <c r="H5550" s="1">
        <v>45139</v>
      </c>
      <c r="I5550">
        <f t="shared" si="344"/>
        <v>2023</v>
      </c>
      <c r="J5550" s="1" t="str" cm="1">
        <f t="array" ref="J5550">IFERROR(TEXT(H5550, "[$-en-US]mmm"), _xleta.N/A)</f>
        <v>Aug</v>
      </c>
      <c r="K5550">
        <f t="shared" si="345"/>
        <v>1</v>
      </c>
      <c r="L5550" s="1" t="str">
        <f t="shared" si="346"/>
        <v>Sunday</v>
      </c>
      <c r="M5550" t="str">
        <f t="shared" si="347"/>
        <v>Yes</v>
      </c>
    </row>
    <row r="5551" spans="1:13">
      <c r="A5551" t="s">
        <v>25</v>
      </c>
      <c r="B5551">
        <v>5</v>
      </c>
      <c r="C5551">
        <v>4</v>
      </c>
      <c r="D5551">
        <v>20</v>
      </c>
      <c r="E5551" s="7" t="str" cm="1">
        <f t="array" ref="E5551">_xlfn.IFS(D5551&lt;=5, "$1-5", D5551&lt;=10, "$6-10",D5551&lt;=15,"$11-15", D5551&lt;=20, "$16-20", D5551&gt;20, "$20+")</f>
        <v>$16-20</v>
      </c>
      <c r="F5551" s="2" t="s">
        <v>10023</v>
      </c>
      <c r="G5551" s="2" t="s">
        <v>11</v>
      </c>
      <c r="H5551" s="1">
        <v>45139</v>
      </c>
      <c r="I5551">
        <f t="shared" si="344"/>
        <v>2023</v>
      </c>
      <c r="J5551" s="1" t="str" cm="1">
        <f t="array" ref="J5551">IFERROR(TEXT(H5551, "[$-en-US]mmm"), _xleta.N/A)</f>
        <v>Aug</v>
      </c>
      <c r="K5551">
        <f t="shared" si="345"/>
        <v>1</v>
      </c>
      <c r="L5551" s="1" t="str">
        <f t="shared" si="346"/>
        <v>Sunday</v>
      </c>
      <c r="M5551" t="str">
        <f t="shared" si="347"/>
        <v>Yes</v>
      </c>
    </row>
    <row r="5552" spans="1:13">
      <c r="A5552" t="s">
        <v>13</v>
      </c>
      <c r="B5552">
        <v>3</v>
      </c>
      <c r="C5552">
        <v>3</v>
      </c>
      <c r="D5552">
        <v>9</v>
      </c>
      <c r="E5552" s="7" t="str" cm="1">
        <f t="array" ref="E5552">_xlfn.IFS(D5552&lt;=5, "$1-5", D5552&lt;=10, "$6-10",D5552&lt;=15,"$11-15", D5552&lt;=20, "$16-20", D5552&gt;20, "$20+")</f>
        <v>$6-10</v>
      </c>
      <c r="F5552" s="2" t="s">
        <v>14</v>
      </c>
      <c r="G5552" s="2" t="s">
        <v>15</v>
      </c>
      <c r="H5552" s="1">
        <v>45140</v>
      </c>
      <c r="I5552">
        <f t="shared" si="344"/>
        <v>2023</v>
      </c>
      <c r="J5552" s="1" t="str" cm="1">
        <f t="array" ref="J5552">IFERROR(TEXT(H5552, "[$-en-US]mmm"), _xleta.N/A)</f>
        <v>Aug</v>
      </c>
      <c r="K5552">
        <f t="shared" si="345"/>
        <v>2</v>
      </c>
      <c r="L5552" s="1" t="str">
        <f t="shared" si="346"/>
        <v>Monday</v>
      </c>
      <c r="M5552" t="str">
        <f t="shared" si="347"/>
        <v>Yes</v>
      </c>
    </row>
    <row r="5553" spans="1:13">
      <c r="A5553" t="s">
        <v>28</v>
      </c>
      <c r="B5553">
        <v>4</v>
      </c>
      <c r="C5553">
        <v>4</v>
      </c>
      <c r="D5553">
        <v>16</v>
      </c>
      <c r="E5553" s="7" t="str" cm="1">
        <f t="array" ref="E5553">_xlfn.IFS(D5553&lt;=5, "$1-5", D5553&lt;=10, "$6-10",D5553&lt;=15,"$11-15", D5553&lt;=20, "$16-20", D5553&gt;20, "$20+")</f>
        <v>$16-20</v>
      </c>
      <c r="F5553" s="2" t="s">
        <v>23</v>
      </c>
      <c r="G5553" s="2" t="s">
        <v>10023</v>
      </c>
      <c r="H5553" s="1">
        <v>45140</v>
      </c>
      <c r="I5553">
        <f t="shared" si="344"/>
        <v>2023</v>
      </c>
      <c r="J5553" s="1" t="str" cm="1">
        <f t="array" ref="J5553">IFERROR(TEXT(H5553, "[$-en-US]mmm"), _xleta.N/A)</f>
        <v>Aug</v>
      </c>
      <c r="K5553">
        <f t="shared" si="345"/>
        <v>2</v>
      </c>
      <c r="L5553" s="1" t="str">
        <f t="shared" si="346"/>
        <v>Monday</v>
      </c>
      <c r="M5553" t="str">
        <f t="shared" si="347"/>
        <v>Yes</v>
      </c>
    </row>
    <row r="5554" spans="1:13">
      <c r="A5554" t="s">
        <v>25</v>
      </c>
      <c r="B5554">
        <v>4</v>
      </c>
      <c r="C5554">
        <v>4</v>
      </c>
      <c r="D5554">
        <v>16</v>
      </c>
      <c r="E5554" s="7" t="str" cm="1">
        <f t="array" ref="E5554">_xlfn.IFS(D5554&lt;=5, "$1-5", D5554&lt;=10, "$6-10",D5554&lt;=15,"$11-15", D5554&lt;=20, "$16-20", D5554&gt;20, "$20+")</f>
        <v>$16-20</v>
      </c>
      <c r="F5554" s="2" t="s">
        <v>14</v>
      </c>
      <c r="G5554" s="2" t="s">
        <v>10023</v>
      </c>
      <c r="H5554" s="1">
        <v>45140</v>
      </c>
      <c r="I5554">
        <f t="shared" si="344"/>
        <v>2023</v>
      </c>
      <c r="J5554" s="1" t="str" cm="1">
        <f t="array" ref="J5554">IFERROR(TEXT(H5554, "[$-en-US]mmm"), _xleta.N/A)</f>
        <v>Aug</v>
      </c>
      <c r="K5554">
        <f t="shared" si="345"/>
        <v>2</v>
      </c>
      <c r="L5554" s="1" t="str">
        <f t="shared" si="346"/>
        <v>Monday</v>
      </c>
      <c r="M5554" t="str">
        <f t="shared" si="347"/>
        <v>Yes</v>
      </c>
    </row>
    <row r="5555" spans="1:13">
      <c r="A5555" t="s">
        <v>17</v>
      </c>
      <c r="B5555">
        <v>2</v>
      </c>
      <c r="C5555">
        <v>1</v>
      </c>
      <c r="D5555">
        <v>2</v>
      </c>
      <c r="E5555" s="7" t="str" cm="1">
        <f t="array" ref="E5555">_xlfn.IFS(D5555&lt;=5, "$1-5", D5555&lt;=10, "$6-10",D5555&lt;=15,"$11-15", D5555&lt;=20, "$16-20", D5555&gt;20, "$20+")</f>
        <v>$1-5</v>
      </c>
      <c r="F5555" s="2" t="s">
        <v>14</v>
      </c>
      <c r="G5555" s="2" t="s">
        <v>11</v>
      </c>
      <c r="H5555" s="1">
        <v>45140</v>
      </c>
      <c r="I5555">
        <f t="shared" si="344"/>
        <v>2023</v>
      </c>
      <c r="J5555" s="1" t="str" cm="1">
        <f t="array" ref="J5555">IFERROR(TEXT(H5555, "[$-en-US]mmm"), _xleta.N/A)</f>
        <v>Aug</v>
      </c>
      <c r="K5555">
        <f t="shared" si="345"/>
        <v>2</v>
      </c>
      <c r="L5555" s="1" t="str">
        <f t="shared" si="346"/>
        <v>Monday</v>
      </c>
      <c r="M5555" t="str">
        <f t="shared" si="347"/>
        <v>Yes</v>
      </c>
    </row>
    <row r="5556" spans="1:13">
      <c r="A5556" t="s">
        <v>10023</v>
      </c>
      <c r="B5556">
        <v>5</v>
      </c>
      <c r="C5556">
        <v>4</v>
      </c>
      <c r="D5556">
        <v>20</v>
      </c>
      <c r="E5556" s="7" t="str" cm="1">
        <f t="array" ref="E5556">_xlfn.IFS(D5556&lt;=5, "$1-5", D5556&lt;=10, "$6-10",D5556&lt;=15,"$11-15", D5556&lt;=20, "$16-20", D5556&gt;20, "$20+")</f>
        <v>$16-20</v>
      </c>
      <c r="F5556" s="2" t="s">
        <v>10</v>
      </c>
      <c r="G5556" s="2" t="s">
        <v>11</v>
      </c>
      <c r="H5556" s="1">
        <v>45140</v>
      </c>
      <c r="I5556">
        <f t="shared" si="344"/>
        <v>2023</v>
      </c>
      <c r="J5556" s="1" t="str" cm="1">
        <f t="array" ref="J5556">IFERROR(TEXT(H5556, "[$-en-US]mmm"), _xleta.N/A)</f>
        <v>Aug</v>
      </c>
      <c r="K5556">
        <f t="shared" si="345"/>
        <v>2</v>
      </c>
      <c r="L5556" s="1" t="str">
        <f t="shared" si="346"/>
        <v>Monday</v>
      </c>
      <c r="M5556" t="str">
        <f t="shared" si="347"/>
        <v>Yes</v>
      </c>
    </row>
    <row r="5557" spans="1:13">
      <c r="A5557" t="s">
        <v>39</v>
      </c>
      <c r="B5557">
        <v>3</v>
      </c>
      <c r="C5557">
        <v>3</v>
      </c>
      <c r="D5557">
        <v>9</v>
      </c>
      <c r="E5557" s="7" t="str" cm="1">
        <f t="array" ref="E5557">_xlfn.IFS(D5557&lt;=5, "$1-5", D5557&lt;=10, "$6-10",D5557&lt;=15,"$11-15", D5557&lt;=20, "$16-20", D5557&gt;20, "$20+")</f>
        <v>$6-10</v>
      </c>
      <c r="F5557" s="2" t="s">
        <v>23</v>
      </c>
      <c r="G5557" s="2" t="s">
        <v>15</v>
      </c>
      <c r="H5557" s="1">
        <v>45140</v>
      </c>
      <c r="I5557">
        <f t="shared" si="344"/>
        <v>2023</v>
      </c>
      <c r="J5557" s="1" t="str" cm="1">
        <f t="array" ref="J5557">IFERROR(TEXT(H5557, "[$-en-US]mmm"), _xleta.N/A)</f>
        <v>Aug</v>
      </c>
      <c r="K5557">
        <f t="shared" si="345"/>
        <v>2</v>
      </c>
      <c r="L5557" s="1" t="str">
        <f t="shared" si="346"/>
        <v>Monday</v>
      </c>
      <c r="M5557" t="str">
        <f t="shared" si="347"/>
        <v>Yes</v>
      </c>
    </row>
    <row r="5558" spans="1:13">
      <c r="A5558" t="s">
        <v>9</v>
      </c>
      <c r="B5558">
        <v>5</v>
      </c>
      <c r="C5558">
        <v>2</v>
      </c>
      <c r="D5558">
        <v>10</v>
      </c>
      <c r="E5558" s="7" t="str" cm="1">
        <f t="array" ref="E5558">_xlfn.IFS(D5558&lt;=5, "$1-5", D5558&lt;=10, "$6-10",D5558&lt;=15,"$11-15", D5558&lt;=20, "$16-20", D5558&gt;20, "$20+")</f>
        <v>$6-10</v>
      </c>
      <c r="F5558" s="2" t="s">
        <v>23</v>
      </c>
      <c r="G5558" s="2" t="s">
        <v>10023</v>
      </c>
      <c r="H5558" s="1">
        <v>45140</v>
      </c>
      <c r="I5558">
        <f t="shared" si="344"/>
        <v>2023</v>
      </c>
      <c r="J5558" s="1" t="str" cm="1">
        <f t="array" ref="J5558">IFERROR(TEXT(H5558, "[$-en-US]mmm"), _xleta.N/A)</f>
        <v>Aug</v>
      </c>
      <c r="K5558">
        <f t="shared" si="345"/>
        <v>2</v>
      </c>
      <c r="L5558" s="1" t="str">
        <f t="shared" si="346"/>
        <v>Monday</v>
      </c>
      <c r="M5558" t="str">
        <f t="shared" si="347"/>
        <v>Yes</v>
      </c>
    </row>
    <row r="5559" spans="1:13">
      <c r="A5559" t="s">
        <v>9</v>
      </c>
      <c r="B5559">
        <v>3</v>
      </c>
      <c r="C5559">
        <v>2</v>
      </c>
      <c r="D5559">
        <v>6</v>
      </c>
      <c r="E5559" s="7" t="str" cm="1">
        <f t="array" ref="E5559">_xlfn.IFS(D5559&lt;=5, "$1-5", D5559&lt;=10, "$6-10",D5559&lt;=15,"$11-15", D5559&lt;=20, "$16-20", D5559&gt;20, "$20+")</f>
        <v>$6-10</v>
      </c>
      <c r="F5559" s="2" t="s">
        <v>10025</v>
      </c>
      <c r="G5559" s="2" t="s">
        <v>10025</v>
      </c>
      <c r="H5559" s="1">
        <v>45140</v>
      </c>
      <c r="I5559">
        <f t="shared" si="344"/>
        <v>2023</v>
      </c>
      <c r="J5559" s="1" t="str" cm="1">
        <f t="array" ref="J5559">IFERROR(TEXT(H5559, "[$-en-US]mmm"), _xleta.N/A)</f>
        <v>Aug</v>
      </c>
      <c r="K5559">
        <f t="shared" si="345"/>
        <v>2</v>
      </c>
      <c r="L5559" s="1" t="str">
        <f t="shared" si="346"/>
        <v>Monday</v>
      </c>
      <c r="M5559" t="str">
        <f t="shared" si="347"/>
        <v>Yes</v>
      </c>
    </row>
    <row r="5560" spans="1:13">
      <c r="A5560" t="s">
        <v>65</v>
      </c>
      <c r="B5560">
        <v>3</v>
      </c>
      <c r="C5560">
        <f>$D5560/$B5560</f>
        <v>1.5</v>
      </c>
      <c r="D5560">
        <v>4.5</v>
      </c>
      <c r="E5560" s="7" t="str" cm="1">
        <f t="array" ref="E5560">_xlfn.IFS(D5560&lt;=5, "$1-5", D5560&lt;=10, "$6-10",D5560&lt;=15,"$11-15", D5560&lt;=20, "$16-20", D5560&gt;20, "$20+")</f>
        <v>$1-5</v>
      </c>
      <c r="F5560" s="2" t="s">
        <v>10023</v>
      </c>
      <c r="G5560" s="2" t="s">
        <v>11</v>
      </c>
      <c r="H5560" s="1">
        <v>45140</v>
      </c>
      <c r="I5560">
        <f t="shared" si="344"/>
        <v>2023</v>
      </c>
      <c r="J5560" s="1" t="str" cm="1">
        <f t="array" ref="J5560">IFERROR(TEXT(H5560, "[$-en-US]mmm"), _xleta.N/A)</f>
        <v>Aug</v>
      </c>
      <c r="K5560">
        <f t="shared" si="345"/>
        <v>2</v>
      </c>
      <c r="L5560" s="1" t="str">
        <f t="shared" si="346"/>
        <v>Monday</v>
      </c>
      <c r="M5560" t="str">
        <f t="shared" si="347"/>
        <v>Yes</v>
      </c>
    </row>
    <row r="5561" spans="1:13">
      <c r="A5561" t="s">
        <v>10023</v>
      </c>
      <c r="B5561">
        <v>3</v>
      </c>
      <c r="C5561">
        <v>3</v>
      </c>
      <c r="D5561">
        <f>$B5561*$C5561</f>
        <v>9</v>
      </c>
      <c r="E5561" s="7" t="str" cm="1">
        <f t="array" ref="E5561">_xlfn.IFS(D5561&lt;=5, "$1-5", D5561&lt;=10, "$6-10",D5561&lt;=15,"$11-15", D5561&lt;=20, "$16-20", D5561&gt;20, "$20+")</f>
        <v>$6-10</v>
      </c>
      <c r="F5561" s="2" t="s">
        <v>23</v>
      </c>
      <c r="G5561" s="2" t="s">
        <v>10023</v>
      </c>
      <c r="H5561" s="1">
        <v>45140</v>
      </c>
      <c r="I5561">
        <f t="shared" si="344"/>
        <v>2023</v>
      </c>
      <c r="J5561" s="1" t="str" cm="1">
        <f t="array" ref="J5561">IFERROR(TEXT(H5561, "[$-en-US]mmm"), _xleta.N/A)</f>
        <v>Aug</v>
      </c>
      <c r="K5561">
        <f t="shared" si="345"/>
        <v>2</v>
      </c>
      <c r="L5561" s="1" t="str">
        <f t="shared" si="346"/>
        <v>Monday</v>
      </c>
      <c r="M5561" t="str">
        <f t="shared" si="347"/>
        <v>Yes</v>
      </c>
    </row>
    <row r="5562" spans="1:13">
      <c r="A5562" t="s">
        <v>28</v>
      </c>
      <c r="B5562">
        <v>1</v>
      </c>
      <c r="C5562">
        <v>4</v>
      </c>
      <c r="D5562">
        <v>4</v>
      </c>
      <c r="E5562" s="7" t="str" cm="1">
        <f t="array" ref="E5562">_xlfn.IFS(D5562&lt;=5, "$1-5", D5562&lt;=10, "$6-10",D5562&lt;=15,"$11-15", D5562&lt;=20, "$16-20", D5562&gt;20, "$20+")</f>
        <v>$1-5</v>
      </c>
      <c r="F5562" s="2" t="s">
        <v>14</v>
      </c>
      <c r="G5562" s="2" t="s">
        <v>11</v>
      </c>
      <c r="H5562" s="1">
        <v>45140</v>
      </c>
      <c r="I5562">
        <f t="shared" si="344"/>
        <v>2023</v>
      </c>
      <c r="J5562" s="1" t="str" cm="1">
        <f t="array" ref="J5562">IFERROR(TEXT(H5562, "[$-en-US]mmm"), _xleta.N/A)</f>
        <v>Aug</v>
      </c>
      <c r="K5562">
        <f t="shared" si="345"/>
        <v>2</v>
      </c>
      <c r="L5562" s="1" t="str">
        <f t="shared" si="346"/>
        <v>Monday</v>
      </c>
      <c r="M5562" t="str">
        <f t="shared" si="347"/>
        <v>Yes</v>
      </c>
    </row>
    <row r="5563" spans="1:13">
      <c r="A5563" t="s">
        <v>28</v>
      </c>
      <c r="B5563">
        <v>1</v>
      </c>
      <c r="C5563">
        <v>4</v>
      </c>
      <c r="D5563">
        <v>4</v>
      </c>
      <c r="E5563" s="7" t="str" cm="1">
        <f t="array" ref="E5563">_xlfn.IFS(D5563&lt;=5, "$1-5", D5563&lt;=10, "$6-10",D5563&lt;=15,"$11-15", D5563&lt;=20, "$16-20", D5563&gt;20, "$20+")</f>
        <v>$1-5</v>
      </c>
      <c r="F5563" s="2" t="s">
        <v>10</v>
      </c>
      <c r="G5563" s="2" t="s">
        <v>11</v>
      </c>
      <c r="H5563" s="1">
        <v>45140</v>
      </c>
      <c r="I5563">
        <f t="shared" si="344"/>
        <v>2023</v>
      </c>
      <c r="J5563" s="1" t="str" cm="1">
        <f t="array" ref="J5563">IFERROR(TEXT(H5563, "[$-en-US]mmm"), _xleta.N/A)</f>
        <v>Aug</v>
      </c>
      <c r="K5563">
        <f t="shared" si="345"/>
        <v>2</v>
      </c>
      <c r="L5563" s="1" t="str">
        <f t="shared" si="346"/>
        <v>Monday</v>
      </c>
      <c r="M5563" t="str">
        <f t="shared" si="347"/>
        <v>Yes</v>
      </c>
    </row>
    <row r="5564" spans="1:13">
      <c r="A5564" t="s">
        <v>25</v>
      </c>
      <c r="B5564">
        <v>5</v>
      </c>
      <c r="C5564">
        <v>4</v>
      </c>
      <c r="D5564">
        <v>20</v>
      </c>
      <c r="E5564" s="7" t="str" cm="1">
        <f t="array" ref="E5564">_xlfn.IFS(D5564&lt;=5, "$1-5", D5564&lt;=10, "$6-10",D5564&lt;=15,"$11-15", D5564&lt;=20, "$16-20", D5564&gt;20, "$20+")</f>
        <v>$16-20</v>
      </c>
      <c r="F5564" s="2" t="s">
        <v>10023</v>
      </c>
      <c r="G5564" s="2" t="s">
        <v>15</v>
      </c>
      <c r="H5564" s="1">
        <v>45140</v>
      </c>
      <c r="I5564">
        <f t="shared" si="344"/>
        <v>2023</v>
      </c>
      <c r="J5564" s="1" t="str" cm="1">
        <f t="array" ref="J5564">IFERROR(TEXT(H5564, "[$-en-US]mmm"), _xleta.N/A)</f>
        <v>Aug</v>
      </c>
      <c r="K5564">
        <f t="shared" si="345"/>
        <v>2</v>
      </c>
      <c r="L5564" s="1" t="str">
        <f t="shared" si="346"/>
        <v>Monday</v>
      </c>
      <c r="M5564" t="str">
        <f t="shared" si="347"/>
        <v>Yes</v>
      </c>
    </row>
    <row r="5565" spans="1:13">
      <c r="A5565" t="s">
        <v>9</v>
      </c>
      <c r="B5565">
        <v>1</v>
      </c>
      <c r="C5565">
        <v>2</v>
      </c>
      <c r="D5565">
        <v>2</v>
      </c>
      <c r="E5565" s="7" t="str" cm="1">
        <f t="array" ref="E5565">_xlfn.IFS(D5565&lt;=5, "$1-5", D5565&lt;=10, "$6-10",D5565&lt;=15,"$11-15", D5565&lt;=20, "$16-20", D5565&gt;20, "$20+")</f>
        <v>$1-5</v>
      </c>
      <c r="F5565" s="2" t="s">
        <v>14</v>
      </c>
      <c r="G5565" s="2" t="s">
        <v>15</v>
      </c>
      <c r="H5565" s="1">
        <v>45140</v>
      </c>
      <c r="I5565">
        <f t="shared" si="344"/>
        <v>2023</v>
      </c>
      <c r="J5565" s="1" t="str" cm="1">
        <f t="array" ref="J5565">IFERROR(TEXT(H5565, "[$-en-US]mmm"), _xleta.N/A)</f>
        <v>Aug</v>
      </c>
      <c r="K5565">
        <f t="shared" si="345"/>
        <v>2</v>
      </c>
      <c r="L5565" s="1" t="str">
        <f t="shared" si="346"/>
        <v>Monday</v>
      </c>
      <c r="M5565" t="str">
        <f t="shared" si="347"/>
        <v>Yes</v>
      </c>
    </row>
    <row r="5566" spans="1:13">
      <c r="A5566" t="s">
        <v>13</v>
      </c>
      <c r="B5566">
        <v>2</v>
      </c>
      <c r="C5566">
        <v>3</v>
      </c>
      <c r="D5566">
        <v>6</v>
      </c>
      <c r="E5566" s="7" t="str" cm="1">
        <f t="array" ref="E5566">_xlfn.IFS(D5566&lt;=5, "$1-5", D5566&lt;=10, "$6-10",D5566&lt;=15,"$11-15", D5566&lt;=20, "$16-20", D5566&gt;20, "$20+")</f>
        <v>$6-10</v>
      </c>
      <c r="F5566" s="2" t="s">
        <v>23</v>
      </c>
      <c r="G5566" s="2" t="s">
        <v>11</v>
      </c>
      <c r="H5566" s="1">
        <v>45140</v>
      </c>
      <c r="I5566">
        <f t="shared" si="344"/>
        <v>2023</v>
      </c>
      <c r="J5566" s="1" t="str" cm="1">
        <f t="array" ref="J5566">IFERROR(TEXT(H5566, "[$-en-US]mmm"), _xleta.N/A)</f>
        <v>Aug</v>
      </c>
      <c r="K5566">
        <f t="shared" si="345"/>
        <v>2</v>
      </c>
      <c r="L5566" s="1" t="str">
        <f t="shared" si="346"/>
        <v>Monday</v>
      </c>
      <c r="M5566" t="str">
        <f t="shared" si="347"/>
        <v>Yes</v>
      </c>
    </row>
    <row r="5567" spans="1:13">
      <c r="A5567" t="s">
        <v>9</v>
      </c>
      <c r="B5567">
        <v>3</v>
      </c>
      <c r="C5567">
        <v>2</v>
      </c>
      <c r="D5567">
        <v>6</v>
      </c>
      <c r="E5567" s="7" t="str" cm="1">
        <f t="array" ref="E5567">_xlfn.IFS(D5567&lt;=5, "$1-5", D5567&lt;=10, "$6-10",D5567&lt;=15,"$11-15", D5567&lt;=20, "$16-20", D5567&gt;20, "$20+")</f>
        <v>$6-10</v>
      </c>
      <c r="F5567" s="2" t="s">
        <v>10023</v>
      </c>
      <c r="G5567" s="2" t="s">
        <v>10023</v>
      </c>
      <c r="H5567" s="1">
        <v>45140</v>
      </c>
      <c r="I5567">
        <f t="shared" si="344"/>
        <v>2023</v>
      </c>
      <c r="J5567" s="1" t="str" cm="1">
        <f t="array" ref="J5567">IFERROR(TEXT(H5567, "[$-en-US]mmm"), _xleta.N/A)</f>
        <v>Aug</v>
      </c>
      <c r="K5567">
        <f t="shared" si="345"/>
        <v>2</v>
      </c>
      <c r="L5567" s="1" t="str">
        <f t="shared" si="346"/>
        <v>Monday</v>
      </c>
      <c r="M5567" t="str">
        <f t="shared" si="347"/>
        <v>Yes</v>
      </c>
    </row>
    <row r="5568" spans="1:13">
      <c r="A5568" t="s">
        <v>65</v>
      </c>
      <c r="B5568">
        <v>1</v>
      </c>
      <c r="C5568">
        <v>1.5</v>
      </c>
      <c r="D5568">
        <v>1.5</v>
      </c>
      <c r="E5568" s="7" t="str" cm="1">
        <f t="array" ref="E5568">_xlfn.IFS(D5568&lt;=5, "$1-5", D5568&lt;=10, "$6-10",D5568&lt;=15,"$11-15", D5568&lt;=20, "$16-20", D5568&gt;20, "$20+")</f>
        <v>$1-5</v>
      </c>
      <c r="F5568" s="2" t="s">
        <v>10</v>
      </c>
      <c r="G5568" s="2" t="s">
        <v>15</v>
      </c>
      <c r="H5568" s="1">
        <v>45140</v>
      </c>
      <c r="I5568">
        <f t="shared" si="344"/>
        <v>2023</v>
      </c>
      <c r="J5568" s="1" t="str" cm="1">
        <f t="array" ref="J5568">IFERROR(TEXT(H5568, "[$-en-US]mmm"), _xleta.N/A)</f>
        <v>Aug</v>
      </c>
      <c r="K5568">
        <f t="shared" si="345"/>
        <v>2</v>
      </c>
      <c r="L5568" s="1" t="str">
        <f t="shared" si="346"/>
        <v>Monday</v>
      </c>
      <c r="M5568" t="str">
        <f t="shared" si="347"/>
        <v>Yes</v>
      </c>
    </row>
    <row r="5569" spans="1:13">
      <c r="A5569" t="s">
        <v>28</v>
      </c>
      <c r="B5569">
        <v>3</v>
      </c>
      <c r="C5569">
        <v>4</v>
      </c>
      <c r="D5569">
        <v>12</v>
      </c>
      <c r="E5569" s="7" t="str" cm="1">
        <f t="array" ref="E5569">_xlfn.IFS(D5569&lt;=5, "$1-5", D5569&lt;=10, "$6-10",D5569&lt;=15,"$11-15", D5569&lt;=20, "$16-20", D5569&gt;20, "$20+")</f>
        <v>$11-15</v>
      </c>
      <c r="F5569" s="2" t="s">
        <v>14</v>
      </c>
      <c r="G5569" s="2" t="s">
        <v>10023</v>
      </c>
      <c r="H5569" s="1">
        <v>45140</v>
      </c>
      <c r="I5569">
        <f t="shared" si="344"/>
        <v>2023</v>
      </c>
      <c r="J5569" s="1" t="str" cm="1">
        <f t="array" ref="J5569">IFERROR(TEXT(H5569, "[$-en-US]mmm"), _xleta.N/A)</f>
        <v>Aug</v>
      </c>
      <c r="K5569">
        <f t="shared" si="345"/>
        <v>2</v>
      </c>
      <c r="L5569" s="1" t="str">
        <f t="shared" si="346"/>
        <v>Monday</v>
      </c>
      <c r="M5569" t="str">
        <f t="shared" si="347"/>
        <v>Yes</v>
      </c>
    </row>
    <row r="5570" spans="1:13">
      <c r="A5570" t="s">
        <v>17</v>
      </c>
      <c r="B5570">
        <v>5</v>
      </c>
      <c r="C5570">
        <f>$D5570/$B5570</f>
        <v>1</v>
      </c>
      <c r="D5570">
        <v>5</v>
      </c>
      <c r="E5570" s="7" t="str" cm="1">
        <f t="array" ref="E5570">_xlfn.IFS(D5570&lt;=5, "$1-5", D5570&lt;=10, "$6-10",D5570&lt;=15,"$11-15", D5570&lt;=20, "$16-20", D5570&gt;20, "$20+")</f>
        <v>$1-5</v>
      </c>
      <c r="F5570" s="2" t="s">
        <v>10023</v>
      </c>
      <c r="G5570" s="2" t="s">
        <v>10023</v>
      </c>
      <c r="H5570" s="1">
        <v>45140</v>
      </c>
      <c r="I5570">
        <f t="shared" ref="I5570:I5633" si="348">IFERROR(YEAR(H5570), "N/A")</f>
        <v>2023</v>
      </c>
      <c r="J5570" s="1" t="str" cm="1">
        <f t="array" ref="J5570">IFERROR(TEXT(H5570, "[$-en-US]mmm"), _xleta.N/A)</f>
        <v>Aug</v>
      </c>
      <c r="K5570">
        <f t="shared" ref="K5570:K5633" si="349">IFERROR(DAY(H5570), "N/A")</f>
        <v>2</v>
      </c>
      <c r="L5570" s="1" t="str">
        <f t="shared" ref="L5570:L5633" si="350">IFERROR(TEXT(K5570, "[$-en-US]dddd"), "N/A")</f>
        <v>Monday</v>
      </c>
      <c r="M5570" t="str">
        <f t="shared" ref="M5570:M5633" si="351">IF(AND(H5570="Error",F5570="Error"), "No","Yes")</f>
        <v>Yes</v>
      </c>
    </row>
    <row r="5571" spans="1:13">
      <c r="A5571" t="s">
        <v>25</v>
      </c>
      <c r="B5571">
        <f>$D5571/$C5571</f>
        <v>5</v>
      </c>
      <c r="C5571">
        <v>4</v>
      </c>
      <c r="D5571">
        <v>20</v>
      </c>
      <c r="E5571" s="7" t="str" cm="1">
        <f t="array" ref="E5571">_xlfn.IFS(D5571&lt;=5, "$1-5", D5571&lt;=10, "$6-10",D5571&lt;=15,"$11-15", D5571&lt;=20, "$16-20", D5571&gt;20, "$20+")</f>
        <v>$16-20</v>
      </c>
      <c r="F5571" s="2" t="s">
        <v>10023</v>
      </c>
      <c r="G5571" s="2" t="s">
        <v>11</v>
      </c>
      <c r="H5571" s="1">
        <v>45140</v>
      </c>
      <c r="I5571">
        <f t="shared" si="348"/>
        <v>2023</v>
      </c>
      <c r="J5571" s="1" t="str" cm="1">
        <f t="array" ref="J5571">IFERROR(TEXT(H5571, "[$-en-US]mmm"), _xleta.N/A)</f>
        <v>Aug</v>
      </c>
      <c r="K5571">
        <f t="shared" si="349"/>
        <v>2</v>
      </c>
      <c r="L5571" s="1" t="str">
        <f t="shared" si="350"/>
        <v>Monday</v>
      </c>
      <c r="M5571" t="str">
        <f t="shared" si="351"/>
        <v>Yes</v>
      </c>
    </row>
    <row r="5572" spans="1:13">
      <c r="A5572" t="s">
        <v>10023</v>
      </c>
      <c r="B5572">
        <f>$D5572/$C5572</f>
        <v>2</v>
      </c>
      <c r="C5572">
        <v>4</v>
      </c>
      <c r="D5572">
        <v>8</v>
      </c>
      <c r="E5572" s="7" t="str" cm="1">
        <f t="array" ref="E5572">_xlfn.IFS(D5572&lt;=5, "$1-5", D5572&lt;=10, "$6-10",D5572&lt;=15,"$11-15", D5572&lt;=20, "$16-20", D5572&gt;20, "$20+")</f>
        <v>$6-10</v>
      </c>
      <c r="F5572" s="2" t="s">
        <v>10</v>
      </c>
      <c r="G5572" s="2" t="s">
        <v>10023</v>
      </c>
      <c r="H5572" s="1">
        <v>45140</v>
      </c>
      <c r="I5572">
        <f t="shared" si="348"/>
        <v>2023</v>
      </c>
      <c r="J5572" s="1" t="str" cm="1">
        <f t="array" ref="J5572">IFERROR(TEXT(H5572, "[$-en-US]mmm"), _xleta.N/A)</f>
        <v>Aug</v>
      </c>
      <c r="K5572">
        <f t="shared" si="349"/>
        <v>2</v>
      </c>
      <c r="L5572" s="1" t="str">
        <f t="shared" si="350"/>
        <v>Monday</v>
      </c>
      <c r="M5572" t="str">
        <f t="shared" si="351"/>
        <v>Yes</v>
      </c>
    </row>
    <row r="5573" spans="1:13">
      <c r="A5573" t="s">
        <v>65</v>
      </c>
      <c r="B5573">
        <f>$D5573/$C5573</f>
        <v>5</v>
      </c>
      <c r="C5573">
        <v>1.5</v>
      </c>
      <c r="D5573">
        <v>7.5</v>
      </c>
      <c r="E5573" s="7" t="str" cm="1">
        <f t="array" ref="E5573">_xlfn.IFS(D5573&lt;=5, "$1-5", D5573&lt;=10, "$6-10",D5573&lt;=15,"$11-15", D5573&lt;=20, "$16-20", D5573&gt;20, "$20+")</f>
        <v>$6-10</v>
      </c>
      <c r="F5573" s="2" t="s">
        <v>10023</v>
      </c>
      <c r="G5573" s="2" t="s">
        <v>11</v>
      </c>
      <c r="H5573" s="1">
        <v>45140</v>
      </c>
      <c r="I5573">
        <f t="shared" si="348"/>
        <v>2023</v>
      </c>
      <c r="J5573" s="1" t="str" cm="1">
        <f t="array" ref="J5573">IFERROR(TEXT(H5573, "[$-en-US]mmm"), _xleta.N/A)</f>
        <v>Aug</v>
      </c>
      <c r="K5573">
        <f t="shared" si="349"/>
        <v>2</v>
      </c>
      <c r="L5573" s="1" t="str">
        <f t="shared" si="350"/>
        <v>Monday</v>
      </c>
      <c r="M5573" t="str">
        <f t="shared" si="351"/>
        <v>Yes</v>
      </c>
    </row>
    <row r="5574" spans="1:13">
      <c r="A5574" t="str">
        <f>_xlfn.XLOOKUP(C5574,'Item Price'!$B:$B,'Item Price'!$A:$A,"notfound")</f>
        <v>Tea</v>
      </c>
      <c r="B5574">
        <v>2</v>
      </c>
      <c r="C5574">
        <v>1.5</v>
      </c>
      <c r="D5574">
        <v>3</v>
      </c>
      <c r="E5574" s="7" t="str" cm="1">
        <f t="array" ref="E5574">_xlfn.IFS(D5574&lt;=5, "$1-5", D5574&lt;=10, "$6-10",D5574&lt;=15,"$11-15", D5574&lt;=20, "$16-20", D5574&gt;20, "$20+")</f>
        <v>$1-5</v>
      </c>
      <c r="F5574" s="2" t="s">
        <v>10</v>
      </c>
      <c r="G5574" s="2" t="s">
        <v>11</v>
      </c>
      <c r="H5574" s="1">
        <v>45140</v>
      </c>
      <c r="I5574">
        <f t="shared" si="348"/>
        <v>2023</v>
      </c>
      <c r="J5574" s="1" t="str" cm="1">
        <f t="array" ref="J5574">IFERROR(TEXT(H5574, "[$-en-US]mmm"), _xleta.N/A)</f>
        <v>Aug</v>
      </c>
      <c r="K5574">
        <f t="shared" si="349"/>
        <v>2</v>
      </c>
      <c r="L5574" s="1" t="str">
        <f t="shared" si="350"/>
        <v>Monday</v>
      </c>
      <c r="M5574" t="str">
        <f t="shared" si="351"/>
        <v>Yes</v>
      </c>
    </row>
    <row r="5575" spans="1:13">
      <c r="A5575" t="s">
        <v>9</v>
      </c>
      <c r="B5575">
        <v>2</v>
      </c>
      <c r="C5575">
        <v>2</v>
      </c>
      <c r="D5575">
        <v>4</v>
      </c>
      <c r="E5575" s="7" t="str" cm="1">
        <f t="array" ref="E5575">_xlfn.IFS(D5575&lt;=5, "$1-5", D5575&lt;=10, "$6-10",D5575&lt;=15,"$11-15", D5575&lt;=20, "$16-20", D5575&gt;20, "$20+")</f>
        <v>$1-5</v>
      </c>
      <c r="F5575" s="2" t="s">
        <v>23</v>
      </c>
      <c r="G5575" s="2" t="s">
        <v>10023</v>
      </c>
      <c r="H5575" s="1">
        <v>45140</v>
      </c>
      <c r="I5575">
        <f t="shared" si="348"/>
        <v>2023</v>
      </c>
      <c r="J5575" s="1" t="str" cm="1">
        <f t="array" ref="J5575">IFERROR(TEXT(H5575, "[$-en-US]mmm"), _xleta.N/A)</f>
        <v>Aug</v>
      </c>
      <c r="K5575">
        <f t="shared" si="349"/>
        <v>2</v>
      </c>
      <c r="L5575" s="1" t="str">
        <f t="shared" si="350"/>
        <v>Monday</v>
      </c>
      <c r="M5575" t="str">
        <f t="shared" si="351"/>
        <v>Yes</v>
      </c>
    </row>
    <row r="5576" spans="1:13">
      <c r="A5576" t="str">
        <f>_xlfn.XLOOKUP(C5576,'Item Price'!B:B,'Item Price'!A:A)</f>
        <v>Salad</v>
      </c>
      <c r="B5576">
        <v>2</v>
      </c>
      <c r="C5576">
        <v>5</v>
      </c>
      <c r="D5576">
        <v>10</v>
      </c>
      <c r="E5576" s="7" t="str" cm="1">
        <f t="array" ref="E5576">_xlfn.IFS(D5576&lt;=5, "$1-5", D5576&lt;=10, "$6-10",D5576&lt;=15,"$11-15", D5576&lt;=20, "$16-20", D5576&gt;20, "$20+")</f>
        <v>$6-10</v>
      </c>
      <c r="F5576" s="2" t="s">
        <v>10</v>
      </c>
      <c r="G5576" s="2" t="s">
        <v>15</v>
      </c>
      <c r="H5576" s="1">
        <v>45140</v>
      </c>
      <c r="I5576">
        <f t="shared" si="348"/>
        <v>2023</v>
      </c>
      <c r="J5576" s="1" t="str" cm="1">
        <f t="array" ref="J5576">IFERROR(TEXT(H5576, "[$-en-US]mmm"), _xleta.N/A)</f>
        <v>Aug</v>
      </c>
      <c r="K5576">
        <f t="shared" si="349"/>
        <v>2</v>
      </c>
      <c r="L5576" s="1" t="str">
        <f t="shared" si="350"/>
        <v>Monday</v>
      </c>
      <c r="M5576" t="str">
        <f t="shared" si="351"/>
        <v>Yes</v>
      </c>
    </row>
    <row r="5577" spans="1:13">
      <c r="A5577" t="s">
        <v>9</v>
      </c>
      <c r="B5577">
        <v>5</v>
      </c>
      <c r="C5577">
        <v>2</v>
      </c>
      <c r="D5577">
        <v>10</v>
      </c>
      <c r="E5577" s="7" t="str" cm="1">
        <f t="array" ref="E5577">_xlfn.IFS(D5577&lt;=5, "$1-5", D5577&lt;=10, "$6-10",D5577&lt;=15,"$11-15", D5577&lt;=20, "$16-20", D5577&gt;20, "$20+")</f>
        <v>$6-10</v>
      </c>
      <c r="F5577" s="2" t="s">
        <v>14</v>
      </c>
      <c r="G5577" s="2" t="s">
        <v>10023</v>
      </c>
      <c r="H5577" s="1">
        <v>45141</v>
      </c>
      <c r="I5577">
        <f t="shared" si="348"/>
        <v>2023</v>
      </c>
      <c r="J5577" s="1" t="str" cm="1">
        <f t="array" ref="J5577">IFERROR(TEXT(H5577, "[$-en-US]mmm"), _xleta.N/A)</f>
        <v>Aug</v>
      </c>
      <c r="K5577">
        <f t="shared" si="349"/>
        <v>3</v>
      </c>
      <c r="L5577" s="1" t="str">
        <f t="shared" si="350"/>
        <v>Tuesday</v>
      </c>
      <c r="M5577" t="str">
        <f t="shared" si="351"/>
        <v>Yes</v>
      </c>
    </row>
    <row r="5578" spans="1:13">
      <c r="A5578" t="s">
        <v>28</v>
      </c>
      <c r="B5578">
        <v>1</v>
      </c>
      <c r="C5578">
        <v>4</v>
      </c>
      <c r="D5578">
        <v>4</v>
      </c>
      <c r="E5578" s="7" t="str" cm="1">
        <f t="array" ref="E5578">_xlfn.IFS(D5578&lt;=5, "$1-5", D5578&lt;=10, "$6-10",D5578&lt;=15,"$11-15", D5578&lt;=20, "$16-20", D5578&gt;20, "$20+")</f>
        <v>$1-5</v>
      </c>
      <c r="F5578" s="2" t="s">
        <v>10023</v>
      </c>
      <c r="G5578" s="2" t="s">
        <v>15</v>
      </c>
      <c r="H5578" s="1">
        <v>45141</v>
      </c>
      <c r="I5578">
        <f t="shared" si="348"/>
        <v>2023</v>
      </c>
      <c r="J5578" s="1" t="str" cm="1">
        <f t="array" ref="J5578">IFERROR(TEXT(H5578, "[$-en-US]mmm"), _xleta.N/A)</f>
        <v>Aug</v>
      </c>
      <c r="K5578">
        <f t="shared" si="349"/>
        <v>3</v>
      </c>
      <c r="L5578" s="1" t="str">
        <f t="shared" si="350"/>
        <v>Tuesday</v>
      </c>
      <c r="M5578" t="str">
        <f t="shared" si="351"/>
        <v>Yes</v>
      </c>
    </row>
    <row r="5579" spans="1:13">
      <c r="A5579" t="s">
        <v>65</v>
      </c>
      <c r="B5579">
        <v>2</v>
      </c>
      <c r="C5579">
        <v>1.5</v>
      </c>
      <c r="D5579">
        <v>3</v>
      </c>
      <c r="E5579" s="7" t="str" cm="1">
        <f t="array" ref="E5579">_xlfn.IFS(D5579&lt;=5, "$1-5", D5579&lt;=10, "$6-10",D5579&lt;=15,"$11-15", D5579&lt;=20, "$16-20", D5579&gt;20, "$20+")</f>
        <v>$1-5</v>
      </c>
      <c r="F5579" s="2" t="s">
        <v>10023</v>
      </c>
      <c r="G5579" s="2" t="s">
        <v>11</v>
      </c>
      <c r="H5579" s="1">
        <v>45141</v>
      </c>
      <c r="I5579">
        <f t="shared" si="348"/>
        <v>2023</v>
      </c>
      <c r="J5579" s="1" t="str" cm="1">
        <f t="array" ref="J5579">IFERROR(TEXT(H5579, "[$-en-US]mmm"), _xleta.N/A)</f>
        <v>Aug</v>
      </c>
      <c r="K5579">
        <f t="shared" si="349"/>
        <v>3</v>
      </c>
      <c r="L5579" s="1" t="str">
        <f t="shared" si="350"/>
        <v>Tuesday</v>
      </c>
      <c r="M5579" t="str">
        <f t="shared" si="351"/>
        <v>Yes</v>
      </c>
    </row>
    <row r="5580" spans="1:13">
      <c r="A5580" t="s">
        <v>9</v>
      </c>
      <c r="B5580">
        <v>4</v>
      </c>
      <c r="C5580">
        <v>2</v>
      </c>
      <c r="D5580">
        <v>8</v>
      </c>
      <c r="E5580" s="7" t="str" cm="1">
        <f t="array" ref="E5580">_xlfn.IFS(D5580&lt;=5, "$1-5", D5580&lt;=10, "$6-10",D5580&lt;=15,"$11-15", D5580&lt;=20, "$16-20", D5580&gt;20, "$20+")</f>
        <v>$6-10</v>
      </c>
      <c r="F5580" s="2" t="s">
        <v>10023</v>
      </c>
      <c r="G5580" s="2" t="s">
        <v>15</v>
      </c>
      <c r="H5580" s="1">
        <v>45141</v>
      </c>
      <c r="I5580">
        <f t="shared" si="348"/>
        <v>2023</v>
      </c>
      <c r="J5580" s="1" t="str" cm="1">
        <f t="array" ref="J5580">IFERROR(TEXT(H5580, "[$-en-US]mmm"), _xleta.N/A)</f>
        <v>Aug</v>
      </c>
      <c r="K5580">
        <f t="shared" si="349"/>
        <v>3</v>
      </c>
      <c r="L5580" s="1" t="str">
        <f t="shared" si="350"/>
        <v>Tuesday</v>
      </c>
      <c r="M5580" t="str">
        <f t="shared" si="351"/>
        <v>Yes</v>
      </c>
    </row>
    <row r="5581" spans="1:13">
      <c r="A5581" t="s">
        <v>9</v>
      </c>
      <c r="B5581">
        <v>2</v>
      </c>
      <c r="C5581">
        <v>2</v>
      </c>
      <c r="D5581">
        <f>$B5581*$C5581</f>
        <v>4</v>
      </c>
      <c r="E5581" s="7" t="str" cm="1">
        <f t="array" ref="E5581">_xlfn.IFS(D5581&lt;=5, "$1-5", D5581&lt;=10, "$6-10",D5581&lt;=15,"$11-15", D5581&lt;=20, "$16-20", D5581&gt;20, "$20+")</f>
        <v>$1-5</v>
      </c>
      <c r="F5581" s="2" t="s">
        <v>14</v>
      </c>
      <c r="G5581" s="2" t="s">
        <v>10023</v>
      </c>
      <c r="H5581" s="1">
        <v>45141</v>
      </c>
      <c r="I5581">
        <f t="shared" si="348"/>
        <v>2023</v>
      </c>
      <c r="J5581" s="1" t="str" cm="1">
        <f t="array" ref="J5581">IFERROR(TEXT(H5581, "[$-en-US]mmm"), _xleta.N/A)</f>
        <v>Aug</v>
      </c>
      <c r="K5581">
        <f t="shared" si="349"/>
        <v>3</v>
      </c>
      <c r="L5581" s="1" t="str">
        <f t="shared" si="350"/>
        <v>Tuesday</v>
      </c>
      <c r="M5581" t="str">
        <f t="shared" si="351"/>
        <v>Yes</v>
      </c>
    </row>
    <row r="5582" spans="1:13">
      <c r="A5582" t="s">
        <v>20</v>
      </c>
      <c r="B5582">
        <v>5</v>
      </c>
      <c r="C5582">
        <v>5</v>
      </c>
      <c r="D5582">
        <v>25</v>
      </c>
      <c r="E5582" s="7" t="str" cm="1">
        <f t="array" ref="E5582">_xlfn.IFS(D5582&lt;=5, "$1-5", D5582&lt;=10, "$6-10",D5582&lt;=15,"$11-15", D5582&lt;=20, "$16-20", D5582&gt;20, "$20+")</f>
        <v>$20+</v>
      </c>
      <c r="F5582" s="2" t="s">
        <v>14</v>
      </c>
      <c r="G5582" s="2" t="s">
        <v>15</v>
      </c>
      <c r="H5582" s="1">
        <v>45141</v>
      </c>
      <c r="I5582">
        <f t="shared" si="348"/>
        <v>2023</v>
      </c>
      <c r="J5582" s="1" t="str" cm="1">
        <f t="array" ref="J5582">IFERROR(TEXT(H5582, "[$-en-US]mmm"), _xleta.N/A)</f>
        <v>Aug</v>
      </c>
      <c r="K5582">
        <f t="shared" si="349"/>
        <v>3</v>
      </c>
      <c r="L5582" s="1" t="str">
        <f t="shared" si="350"/>
        <v>Tuesday</v>
      </c>
      <c r="M5582" t="str">
        <f t="shared" si="351"/>
        <v>Yes</v>
      </c>
    </row>
    <row r="5583" spans="1:13">
      <c r="A5583" t="s">
        <v>28</v>
      </c>
      <c r="B5583">
        <v>1</v>
      </c>
      <c r="C5583">
        <v>4</v>
      </c>
      <c r="D5583">
        <v>4</v>
      </c>
      <c r="E5583" s="7" t="str" cm="1">
        <f t="array" ref="E5583">_xlfn.IFS(D5583&lt;=5, "$1-5", D5583&lt;=10, "$6-10",D5583&lt;=15,"$11-15", D5583&lt;=20, "$16-20", D5583&gt;20, "$20+")</f>
        <v>$1-5</v>
      </c>
      <c r="F5583" s="2" t="s">
        <v>10</v>
      </c>
      <c r="G5583" s="2" t="s">
        <v>10023</v>
      </c>
      <c r="H5583" s="1">
        <v>45141</v>
      </c>
      <c r="I5583">
        <f t="shared" si="348"/>
        <v>2023</v>
      </c>
      <c r="J5583" s="1" t="str" cm="1">
        <f t="array" ref="J5583">IFERROR(TEXT(H5583, "[$-en-US]mmm"), _xleta.N/A)</f>
        <v>Aug</v>
      </c>
      <c r="K5583">
        <f t="shared" si="349"/>
        <v>3</v>
      </c>
      <c r="L5583" s="1" t="str">
        <f t="shared" si="350"/>
        <v>Tuesday</v>
      </c>
      <c r="M5583" t="str">
        <f t="shared" si="351"/>
        <v>Yes</v>
      </c>
    </row>
    <row r="5584" spans="1:13">
      <c r="A5584" t="s">
        <v>20</v>
      </c>
      <c r="B5584">
        <v>5</v>
      </c>
      <c r="C5584">
        <v>5</v>
      </c>
      <c r="D5584">
        <v>25</v>
      </c>
      <c r="E5584" s="7" t="str" cm="1">
        <f t="array" ref="E5584">_xlfn.IFS(D5584&lt;=5, "$1-5", D5584&lt;=10, "$6-10",D5584&lt;=15,"$11-15", D5584&lt;=20, "$16-20", D5584&gt;20, "$20+")</f>
        <v>$20+</v>
      </c>
      <c r="F5584" s="2" t="s">
        <v>14</v>
      </c>
      <c r="G5584" s="2" t="s">
        <v>11</v>
      </c>
      <c r="H5584" s="1">
        <v>45141</v>
      </c>
      <c r="I5584">
        <f t="shared" si="348"/>
        <v>2023</v>
      </c>
      <c r="J5584" s="1" t="str" cm="1">
        <f t="array" ref="J5584">IFERROR(TEXT(H5584, "[$-en-US]mmm"), _xleta.N/A)</f>
        <v>Aug</v>
      </c>
      <c r="K5584">
        <f t="shared" si="349"/>
        <v>3</v>
      </c>
      <c r="L5584" s="1" t="str">
        <f t="shared" si="350"/>
        <v>Tuesday</v>
      </c>
      <c r="M5584" t="str">
        <f t="shared" si="351"/>
        <v>Yes</v>
      </c>
    </row>
    <row r="5585" spans="1:13">
      <c r="A5585" t="s">
        <v>10023</v>
      </c>
      <c r="B5585">
        <v>2</v>
      </c>
      <c r="C5585">
        <v>4</v>
      </c>
      <c r="D5585">
        <v>8</v>
      </c>
      <c r="E5585" s="7" t="str" cm="1">
        <f t="array" ref="E5585">_xlfn.IFS(D5585&lt;=5, "$1-5", D5585&lt;=10, "$6-10",D5585&lt;=15,"$11-15", D5585&lt;=20, "$16-20", D5585&gt;20, "$20+")</f>
        <v>$6-10</v>
      </c>
      <c r="F5585" s="2" t="s">
        <v>23</v>
      </c>
      <c r="G5585" s="2" t="s">
        <v>10025</v>
      </c>
      <c r="H5585" s="1">
        <v>45141</v>
      </c>
      <c r="I5585">
        <f t="shared" si="348"/>
        <v>2023</v>
      </c>
      <c r="J5585" s="1" t="str" cm="1">
        <f t="array" ref="J5585">IFERROR(TEXT(H5585, "[$-en-US]mmm"), _xleta.N/A)</f>
        <v>Aug</v>
      </c>
      <c r="K5585">
        <f t="shared" si="349"/>
        <v>3</v>
      </c>
      <c r="L5585" s="1" t="str">
        <f t="shared" si="350"/>
        <v>Tuesday</v>
      </c>
      <c r="M5585" t="str">
        <f t="shared" si="351"/>
        <v>Yes</v>
      </c>
    </row>
    <row r="5586" spans="1:13">
      <c r="A5586" t="s">
        <v>65</v>
      </c>
      <c r="B5586">
        <v>2</v>
      </c>
      <c r="C5586">
        <v>1.5</v>
      </c>
      <c r="D5586">
        <v>3</v>
      </c>
      <c r="E5586" s="7" t="str" cm="1">
        <f t="array" ref="E5586">_xlfn.IFS(D5586&lt;=5, "$1-5", D5586&lt;=10, "$6-10",D5586&lt;=15,"$11-15", D5586&lt;=20, "$16-20", D5586&gt;20, "$20+")</f>
        <v>$1-5</v>
      </c>
      <c r="F5586" s="2" t="s">
        <v>10023</v>
      </c>
      <c r="G5586" s="2" t="s">
        <v>11</v>
      </c>
      <c r="H5586" s="1">
        <v>45141</v>
      </c>
      <c r="I5586">
        <f t="shared" si="348"/>
        <v>2023</v>
      </c>
      <c r="J5586" s="1" t="str" cm="1">
        <f t="array" ref="J5586">IFERROR(TEXT(H5586, "[$-en-US]mmm"), _xleta.N/A)</f>
        <v>Aug</v>
      </c>
      <c r="K5586">
        <f t="shared" si="349"/>
        <v>3</v>
      </c>
      <c r="L5586" s="1" t="str">
        <f t="shared" si="350"/>
        <v>Tuesday</v>
      </c>
      <c r="M5586" t="str">
        <f t="shared" si="351"/>
        <v>Yes</v>
      </c>
    </row>
    <row r="5587" spans="1:13">
      <c r="A5587" t="s">
        <v>13</v>
      </c>
      <c r="B5587">
        <v>1</v>
      </c>
      <c r="C5587">
        <v>3</v>
      </c>
      <c r="D5587">
        <v>3</v>
      </c>
      <c r="E5587" s="7" t="str" cm="1">
        <f t="array" ref="E5587">_xlfn.IFS(D5587&lt;=5, "$1-5", D5587&lt;=10, "$6-10",D5587&lt;=15,"$11-15", D5587&lt;=20, "$16-20", D5587&gt;20, "$20+")</f>
        <v>$1-5</v>
      </c>
      <c r="F5587" s="2" t="s">
        <v>10</v>
      </c>
      <c r="G5587" s="2" t="s">
        <v>10023</v>
      </c>
      <c r="H5587" s="1">
        <v>45141</v>
      </c>
      <c r="I5587">
        <f t="shared" si="348"/>
        <v>2023</v>
      </c>
      <c r="J5587" s="1" t="str" cm="1">
        <f t="array" ref="J5587">IFERROR(TEXT(H5587, "[$-en-US]mmm"), _xleta.N/A)</f>
        <v>Aug</v>
      </c>
      <c r="K5587">
        <f t="shared" si="349"/>
        <v>3</v>
      </c>
      <c r="L5587" s="1" t="str">
        <f t="shared" si="350"/>
        <v>Tuesday</v>
      </c>
      <c r="M5587" t="str">
        <f t="shared" si="351"/>
        <v>Yes</v>
      </c>
    </row>
    <row r="5588" spans="1:13">
      <c r="A5588" t="s">
        <v>25</v>
      </c>
      <c r="B5588">
        <v>5</v>
      </c>
      <c r="C5588">
        <v>4</v>
      </c>
      <c r="D5588">
        <v>20</v>
      </c>
      <c r="E5588" s="7" t="str" cm="1">
        <f t="array" ref="E5588">_xlfn.IFS(D5588&lt;=5, "$1-5", D5588&lt;=10, "$6-10",D5588&lt;=15,"$11-15", D5588&lt;=20, "$16-20", D5588&gt;20, "$20+")</f>
        <v>$16-20</v>
      </c>
      <c r="F5588" s="2" t="s">
        <v>14</v>
      </c>
      <c r="G5588" s="2" t="s">
        <v>10023</v>
      </c>
      <c r="H5588" s="1">
        <v>45141</v>
      </c>
      <c r="I5588">
        <f t="shared" si="348"/>
        <v>2023</v>
      </c>
      <c r="J5588" s="1" t="str" cm="1">
        <f t="array" ref="J5588">IFERROR(TEXT(H5588, "[$-en-US]mmm"), _xleta.N/A)</f>
        <v>Aug</v>
      </c>
      <c r="K5588">
        <f t="shared" si="349"/>
        <v>3</v>
      </c>
      <c r="L5588" s="1" t="str">
        <f t="shared" si="350"/>
        <v>Tuesday</v>
      </c>
      <c r="M5588" t="str">
        <f t="shared" si="351"/>
        <v>Yes</v>
      </c>
    </row>
    <row r="5589" spans="1:13">
      <c r="A5589" t="s">
        <v>28</v>
      </c>
      <c r="B5589">
        <v>3</v>
      </c>
      <c r="C5589">
        <v>4</v>
      </c>
      <c r="D5589">
        <v>12</v>
      </c>
      <c r="E5589" s="7" t="str" cm="1">
        <f t="array" ref="E5589">_xlfn.IFS(D5589&lt;=5, "$1-5", D5589&lt;=10, "$6-10",D5589&lt;=15,"$11-15", D5589&lt;=20, "$16-20", D5589&gt;20, "$20+")</f>
        <v>$11-15</v>
      </c>
      <c r="F5589" s="2" t="s">
        <v>10023</v>
      </c>
      <c r="G5589" s="2" t="s">
        <v>15</v>
      </c>
      <c r="H5589" s="1">
        <v>45141</v>
      </c>
      <c r="I5589">
        <f t="shared" si="348"/>
        <v>2023</v>
      </c>
      <c r="J5589" s="1" t="str" cm="1">
        <f t="array" ref="J5589">IFERROR(TEXT(H5589, "[$-en-US]mmm"), _xleta.N/A)</f>
        <v>Aug</v>
      </c>
      <c r="K5589">
        <f t="shared" si="349"/>
        <v>3</v>
      </c>
      <c r="L5589" s="1" t="str">
        <f t="shared" si="350"/>
        <v>Tuesday</v>
      </c>
      <c r="M5589" t="str">
        <f t="shared" si="351"/>
        <v>Yes</v>
      </c>
    </row>
    <row r="5590" spans="1:13">
      <c r="A5590" t="s">
        <v>20</v>
      </c>
      <c r="B5590">
        <v>2</v>
      </c>
      <c r="C5590">
        <v>5</v>
      </c>
      <c r="D5590">
        <v>10</v>
      </c>
      <c r="E5590" s="7" t="str" cm="1">
        <f t="array" ref="E5590">_xlfn.IFS(D5590&lt;=5, "$1-5", D5590&lt;=10, "$6-10",D5590&lt;=15,"$11-15", D5590&lt;=20, "$16-20", D5590&gt;20, "$20+")</f>
        <v>$6-10</v>
      </c>
      <c r="F5590" s="2" t="s">
        <v>10</v>
      </c>
      <c r="G5590" s="2" t="s">
        <v>15</v>
      </c>
      <c r="H5590" s="1">
        <v>45141</v>
      </c>
      <c r="I5590">
        <f t="shared" si="348"/>
        <v>2023</v>
      </c>
      <c r="J5590" s="1" t="str" cm="1">
        <f t="array" ref="J5590">IFERROR(TEXT(H5590, "[$-en-US]mmm"), _xleta.N/A)</f>
        <v>Aug</v>
      </c>
      <c r="K5590">
        <f t="shared" si="349"/>
        <v>3</v>
      </c>
      <c r="L5590" s="1" t="str">
        <f t="shared" si="350"/>
        <v>Tuesday</v>
      </c>
      <c r="M5590" t="str">
        <f t="shared" si="351"/>
        <v>Yes</v>
      </c>
    </row>
    <row r="5591" spans="1:13">
      <c r="A5591" t="s">
        <v>10023</v>
      </c>
      <c r="B5591">
        <v>3</v>
      </c>
      <c r="C5591">
        <v>4</v>
      </c>
      <c r="D5591">
        <v>12</v>
      </c>
      <c r="E5591" s="7" t="str" cm="1">
        <f t="array" ref="E5591">_xlfn.IFS(D5591&lt;=5, "$1-5", D5591&lt;=10, "$6-10",D5591&lt;=15,"$11-15", D5591&lt;=20, "$16-20", D5591&gt;20, "$20+")</f>
        <v>$11-15</v>
      </c>
      <c r="F5591" s="2" t="s">
        <v>23</v>
      </c>
      <c r="G5591" s="2" t="s">
        <v>11</v>
      </c>
      <c r="H5591" s="1">
        <v>45141</v>
      </c>
      <c r="I5591">
        <f t="shared" si="348"/>
        <v>2023</v>
      </c>
      <c r="J5591" s="1" t="str" cm="1">
        <f t="array" ref="J5591">IFERROR(TEXT(H5591, "[$-en-US]mmm"), _xleta.N/A)</f>
        <v>Aug</v>
      </c>
      <c r="K5591">
        <f t="shared" si="349"/>
        <v>3</v>
      </c>
      <c r="L5591" s="1" t="str">
        <f t="shared" si="350"/>
        <v>Tuesday</v>
      </c>
      <c r="M5591" t="str">
        <f t="shared" si="351"/>
        <v>Yes</v>
      </c>
    </row>
    <row r="5592" spans="1:13">
      <c r="A5592" t="s">
        <v>39</v>
      </c>
      <c r="B5592">
        <v>3</v>
      </c>
      <c r="C5592">
        <v>3</v>
      </c>
      <c r="D5592">
        <v>9</v>
      </c>
      <c r="E5592" s="7" t="str" cm="1">
        <f t="array" ref="E5592">_xlfn.IFS(D5592&lt;=5, "$1-5", D5592&lt;=10, "$6-10",D5592&lt;=15,"$11-15", D5592&lt;=20, "$16-20", D5592&gt;20, "$20+")</f>
        <v>$6-10</v>
      </c>
      <c r="F5592" s="2" t="s">
        <v>10023</v>
      </c>
      <c r="G5592" s="2" t="s">
        <v>11</v>
      </c>
      <c r="H5592" s="1">
        <v>45141</v>
      </c>
      <c r="I5592">
        <f t="shared" si="348"/>
        <v>2023</v>
      </c>
      <c r="J5592" s="1" t="str" cm="1">
        <f t="array" ref="J5592">IFERROR(TEXT(H5592, "[$-en-US]mmm"), _xleta.N/A)</f>
        <v>Aug</v>
      </c>
      <c r="K5592">
        <f t="shared" si="349"/>
        <v>3</v>
      </c>
      <c r="L5592" s="1" t="str">
        <f t="shared" si="350"/>
        <v>Tuesday</v>
      </c>
      <c r="M5592" t="str">
        <f t="shared" si="351"/>
        <v>Yes</v>
      </c>
    </row>
    <row r="5593" spans="1:13">
      <c r="A5593" t="str">
        <f>_xlfn.XLOOKUP(C5593,'Item Price'!$B:$B,'Item Price'!$A:$A,"notfound")</f>
        <v>Salad</v>
      </c>
      <c r="B5593">
        <v>4</v>
      </c>
      <c r="C5593">
        <v>5</v>
      </c>
      <c r="D5593">
        <v>20</v>
      </c>
      <c r="E5593" s="7" t="str" cm="1">
        <f t="array" ref="E5593">_xlfn.IFS(D5593&lt;=5, "$1-5", D5593&lt;=10, "$6-10",D5593&lt;=15,"$11-15", D5593&lt;=20, "$16-20", D5593&gt;20, "$20+")</f>
        <v>$16-20</v>
      </c>
      <c r="F5593" s="2" t="s">
        <v>14</v>
      </c>
      <c r="G5593" s="2" t="s">
        <v>15</v>
      </c>
      <c r="H5593" s="1">
        <v>45141</v>
      </c>
      <c r="I5593">
        <f t="shared" si="348"/>
        <v>2023</v>
      </c>
      <c r="J5593" s="1" t="str" cm="1">
        <f t="array" ref="J5593">IFERROR(TEXT(H5593, "[$-en-US]mmm"), _xleta.N/A)</f>
        <v>Aug</v>
      </c>
      <c r="K5593">
        <f t="shared" si="349"/>
        <v>3</v>
      </c>
      <c r="L5593" s="1" t="str">
        <f t="shared" si="350"/>
        <v>Tuesday</v>
      </c>
      <c r="M5593" t="str">
        <f t="shared" si="351"/>
        <v>Yes</v>
      </c>
    </row>
    <row r="5594" spans="1:13">
      <c r="A5594" t="s">
        <v>65</v>
      </c>
      <c r="B5594">
        <v>5</v>
      </c>
      <c r="C5594">
        <f>$D5594/$B5594</f>
        <v>1.5</v>
      </c>
      <c r="D5594">
        <v>7.5</v>
      </c>
      <c r="E5594" s="7" t="str" cm="1">
        <f t="array" ref="E5594">_xlfn.IFS(D5594&lt;=5, "$1-5", D5594&lt;=10, "$6-10",D5594&lt;=15,"$11-15", D5594&lt;=20, "$16-20", D5594&gt;20, "$20+")</f>
        <v>$6-10</v>
      </c>
      <c r="F5594" s="2" t="s">
        <v>14</v>
      </c>
      <c r="G5594" s="2" t="s">
        <v>15</v>
      </c>
      <c r="H5594" s="1">
        <v>45141</v>
      </c>
      <c r="I5594">
        <f t="shared" si="348"/>
        <v>2023</v>
      </c>
      <c r="J5594" s="1" t="str" cm="1">
        <f t="array" ref="J5594">IFERROR(TEXT(H5594, "[$-en-US]mmm"), _xleta.N/A)</f>
        <v>Aug</v>
      </c>
      <c r="K5594">
        <f t="shared" si="349"/>
        <v>3</v>
      </c>
      <c r="L5594" s="1" t="str">
        <f t="shared" si="350"/>
        <v>Tuesday</v>
      </c>
      <c r="M5594" t="str">
        <f t="shared" si="351"/>
        <v>Yes</v>
      </c>
    </row>
    <row r="5595" spans="1:13">
      <c r="A5595" t="s">
        <v>20</v>
      </c>
      <c r="B5595">
        <v>1</v>
      </c>
      <c r="C5595">
        <v>5</v>
      </c>
      <c r="D5595">
        <v>5</v>
      </c>
      <c r="E5595" s="7" t="str" cm="1">
        <f t="array" ref="E5595">_xlfn.IFS(D5595&lt;=5, "$1-5", D5595&lt;=10, "$6-10",D5595&lt;=15,"$11-15", D5595&lt;=20, "$16-20", D5595&gt;20, "$20+")</f>
        <v>$1-5</v>
      </c>
      <c r="F5595" s="2" t="s">
        <v>14</v>
      </c>
      <c r="G5595" s="2" t="s">
        <v>10023</v>
      </c>
      <c r="H5595" s="1">
        <v>45141</v>
      </c>
      <c r="I5595">
        <f t="shared" si="348"/>
        <v>2023</v>
      </c>
      <c r="J5595" s="1" t="str" cm="1">
        <f t="array" ref="J5595">IFERROR(TEXT(H5595, "[$-en-US]mmm"), _xleta.N/A)</f>
        <v>Aug</v>
      </c>
      <c r="K5595">
        <f t="shared" si="349"/>
        <v>3</v>
      </c>
      <c r="L5595" s="1" t="str">
        <f t="shared" si="350"/>
        <v>Tuesday</v>
      </c>
      <c r="M5595" t="str">
        <f t="shared" si="351"/>
        <v>Yes</v>
      </c>
    </row>
    <row r="5596" spans="1:13">
      <c r="A5596" t="s">
        <v>13</v>
      </c>
      <c r="B5596">
        <v>5</v>
      </c>
      <c r="C5596">
        <v>3</v>
      </c>
      <c r="D5596">
        <v>15</v>
      </c>
      <c r="E5596" s="7" t="str" cm="1">
        <f t="array" ref="E5596">_xlfn.IFS(D5596&lt;=5, "$1-5", D5596&lt;=10, "$6-10",D5596&lt;=15,"$11-15", D5596&lt;=20, "$16-20", D5596&gt;20, "$20+")</f>
        <v>$11-15</v>
      </c>
      <c r="F5596" s="2" t="s">
        <v>23</v>
      </c>
      <c r="G5596" s="2" t="s">
        <v>15</v>
      </c>
      <c r="H5596" s="1">
        <v>45141</v>
      </c>
      <c r="I5596">
        <f t="shared" si="348"/>
        <v>2023</v>
      </c>
      <c r="J5596" s="1" t="str" cm="1">
        <f t="array" ref="J5596">IFERROR(TEXT(H5596, "[$-en-US]mmm"), _xleta.N/A)</f>
        <v>Aug</v>
      </c>
      <c r="K5596">
        <f t="shared" si="349"/>
        <v>3</v>
      </c>
      <c r="L5596" s="1" t="str">
        <f t="shared" si="350"/>
        <v>Tuesday</v>
      </c>
      <c r="M5596" t="str">
        <f t="shared" si="351"/>
        <v>Yes</v>
      </c>
    </row>
    <row r="5597" spans="1:13">
      <c r="A5597" t="str">
        <f>_xlfn.XLOOKUP(C5597,'Item Price'!$B:$B,'Item Price'!$A:$A,"notfound")</f>
        <v>Coffee</v>
      </c>
      <c r="B5597">
        <v>1</v>
      </c>
      <c r="C5597">
        <v>2</v>
      </c>
      <c r="D5597">
        <v>2</v>
      </c>
      <c r="E5597" s="7" t="str" cm="1">
        <f t="array" ref="E5597">_xlfn.IFS(D5597&lt;=5, "$1-5", D5597&lt;=10, "$6-10",D5597&lt;=15,"$11-15", D5597&lt;=20, "$16-20", D5597&gt;20, "$20+")</f>
        <v>$1-5</v>
      </c>
      <c r="F5597" s="2" t="s">
        <v>10</v>
      </c>
      <c r="G5597" s="2" t="s">
        <v>11</v>
      </c>
      <c r="H5597" s="1">
        <v>45141</v>
      </c>
      <c r="I5597">
        <f t="shared" si="348"/>
        <v>2023</v>
      </c>
      <c r="J5597" s="1" t="str" cm="1">
        <f t="array" ref="J5597">IFERROR(TEXT(H5597, "[$-en-US]mmm"), _xleta.N/A)</f>
        <v>Aug</v>
      </c>
      <c r="K5597">
        <f t="shared" si="349"/>
        <v>3</v>
      </c>
      <c r="L5597" s="1" t="str">
        <f t="shared" si="350"/>
        <v>Tuesday</v>
      </c>
      <c r="M5597" t="str">
        <f t="shared" si="351"/>
        <v>Yes</v>
      </c>
    </row>
    <row r="5598" spans="1:13">
      <c r="A5598" t="s">
        <v>25</v>
      </c>
      <c r="B5598">
        <v>1</v>
      </c>
      <c r="C5598">
        <v>4</v>
      </c>
      <c r="D5598">
        <v>4</v>
      </c>
      <c r="E5598" s="7" t="str" cm="1">
        <f t="array" ref="E5598">_xlfn.IFS(D5598&lt;=5, "$1-5", D5598&lt;=10, "$6-10",D5598&lt;=15,"$11-15", D5598&lt;=20, "$16-20", D5598&gt;20, "$20+")</f>
        <v>$1-5</v>
      </c>
      <c r="F5598" s="2" t="s">
        <v>10023</v>
      </c>
      <c r="G5598" s="2" t="s">
        <v>15</v>
      </c>
      <c r="H5598" s="1">
        <v>45141</v>
      </c>
      <c r="I5598">
        <f t="shared" si="348"/>
        <v>2023</v>
      </c>
      <c r="J5598" s="1" t="str" cm="1">
        <f t="array" ref="J5598">IFERROR(TEXT(H5598, "[$-en-US]mmm"), _xleta.N/A)</f>
        <v>Aug</v>
      </c>
      <c r="K5598">
        <f t="shared" si="349"/>
        <v>3</v>
      </c>
      <c r="L5598" s="1" t="str">
        <f t="shared" si="350"/>
        <v>Tuesday</v>
      </c>
      <c r="M5598" t="str">
        <f t="shared" si="351"/>
        <v>Yes</v>
      </c>
    </row>
    <row r="5599" spans="1:13">
      <c r="A5599" t="s">
        <v>13</v>
      </c>
      <c r="B5599">
        <v>2</v>
      </c>
      <c r="C5599">
        <v>3</v>
      </c>
      <c r="D5599">
        <v>6</v>
      </c>
      <c r="E5599" s="7" t="str" cm="1">
        <f t="array" ref="E5599">_xlfn.IFS(D5599&lt;=5, "$1-5", D5599&lt;=10, "$6-10",D5599&lt;=15,"$11-15", D5599&lt;=20, "$16-20", D5599&gt;20, "$20+")</f>
        <v>$6-10</v>
      </c>
      <c r="F5599" s="2" t="s">
        <v>14</v>
      </c>
      <c r="G5599" s="2" t="s">
        <v>11</v>
      </c>
      <c r="H5599" s="1">
        <v>45141</v>
      </c>
      <c r="I5599">
        <f t="shared" si="348"/>
        <v>2023</v>
      </c>
      <c r="J5599" s="1" t="str" cm="1">
        <f t="array" ref="J5599">IFERROR(TEXT(H5599, "[$-en-US]mmm"), _xleta.N/A)</f>
        <v>Aug</v>
      </c>
      <c r="K5599">
        <f t="shared" si="349"/>
        <v>3</v>
      </c>
      <c r="L5599" s="1" t="str">
        <f t="shared" si="350"/>
        <v>Tuesday</v>
      </c>
      <c r="M5599" t="str">
        <f t="shared" si="351"/>
        <v>Yes</v>
      </c>
    </row>
    <row r="5600" spans="1:13">
      <c r="A5600" t="s">
        <v>13</v>
      </c>
      <c r="B5600">
        <v>5</v>
      </c>
      <c r="C5600">
        <v>3</v>
      </c>
      <c r="D5600">
        <v>15</v>
      </c>
      <c r="E5600" s="7" t="str" cm="1">
        <f t="array" ref="E5600">_xlfn.IFS(D5600&lt;=5, "$1-5", D5600&lt;=10, "$6-10",D5600&lt;=15,"$11-15", D5600&lt;=20, "$16-20", D5600&gt;20, "$20+")</f>
        <v>$11-15</v>
      </c>
      <c r="F5600" s="2" t="s">
        <v>23</v>
      </c>
      <c r="G5600" s="2" t="s">
        <v>15</v>
      </c>
      <c r="H5600" s="1">
        <v>45141</v>
      </c>
      <c r="I5600">
        <f t="shared" si="348"/>
        <v>2023</v>
      </c>
      <c r="J5600" s="1" t="str" cm="1">
        <f t="array" ref="J5600">IFERROR(TEXT(H5600, "[$-en-US]mmm"), _xleta.N/A)</f>
        <v>Aug</v>
      </c>
      <c r="K5600">
        <f t="shared" si="349"/>
        <v>3</v>
      </c>
      <c r="L5600" s="1" t="str">
        <f t="shared" si="350"/>
        <v>Tuesday</v>
      </c>
      <c r="M5600" t="str">
        <f t="shared" si="351"/>
        <v>Yes</v>
      </c>
    </row>
    <row r="5601" spans="1:13">
      <c r="A5601" t="s">
        <v>65</v>
      </c>
      <c r="B5601">
        <v>3</v>
      </c>
      <c r="C5601">
        <v>1.5</v>
      </c>
      <c r="D5601">
        <v>4.5</v>
      </c>
      <c r="E5601" s="7" t="str" cm="1">
        <f t="array" ref="E5601">_xlfn.IFS(D5601&lt;=5, "$1-5", D5601&lt;=10, "$6-10",D5601&lt;=15,"$11-15", D5601&lt;=20, "$16-20", D5601&gt;20, "$20+")</f>
        <v>$1-5</v>
      </c>
      <c r="F5601" s="2" t="s">
        <v>23</v>
      </c>
      <c r="G5601" s="2" t="s">
        <v>10023</v>
      </c>
      <c r="H5601" s="1">
        <v>45141</v>
      </c>
      <c r="I5601">
        <f t="shared" si="348"/>
        <v>2023</v>
      </c>
      <c r="J5601" s="1" t="str" cm="1">
        <f t="array" ref="J5601">IFERROR(TEXT(H5601, "[$-en-US]mmm"), _xleta.N/A)</f>
        <v>Aug</v>
      </c>
      <c r="K5601">
        <f t="shared" si="349"/>
        <v>3</v>
      </c>
      <c r="L5601" s="1" t="str">
        <f t="shared" si="350"/>
        <v>Tuesday</v>
      </c>
      <c r="M5601" t="str">
        <f t="shared" si="351"/>
        <v>Yes</v>
      </c>
    </row>
    <row r="5602" spans="1:13">
      <c r="A5602" t="s">
        <v>17</v>
      </c>
      <c r="B5602">
        <v>5</v>
      </c>
      <c r="C5602">
        <v>1</v>
      </c>
      <c r="D5602">
        <v>5</v>
      </c>
      <c r="E5602" s="7" t="str" cm="1">
        <f t="array" ref="E5602">_xlfn.IFS(D5602&lt;=5, "$1-5", D5602&lt;=10, "$6-10",D5602&lt;=15,"$11-15", D5602&lt;=20, "$16-20", D5602&gt;20, "$20+")</f>
        <v>$1-5</v>
      </c>
      <c r="F5602" s="2" t="s">
        <v>10023</v>
      </c>
      <c r="G5602" s="2" t="s">
        <v>15</v>
      </c>
      <c r="H5602" s="1">
        <v>45142</v>
      </c>
      <c r="I5602">
        <f t="shared" si="348"/>
        <v>2023</v>
      </c>
      <c r="J5602" s="1" t="str" cm="1">
        <f t="array" ref="J5602">IFERROR(TEXT(H5602, "[$-en-US]mmm"), _xleta.N/A)</f>
        <v>Aug</v>
      </c>
      <c r="K5602">
        <f t="shared" si="349"/>
        <v>4</v>
      </c>
      <c r="L5602" s="1" t="str">
        <f t="shared" si="350"/>
        <v>Wednesday</v>
      </c>
      <c r="M5602" t="str">
        <f t="shared" si="351"/>
        <v>Yes</v>
      </c>
    </row>
    <row r="5603" spans="1:13">
      <c r="A5603" t="s">
        <v>17</v>
      </c>
      <c r="B5603">
        <v>1</v>
      </c>
      <c r="C5603">
        <v>1</v>
      </c>
      <c r="D5603">
        <v>1</v>
      </c>
      <c r="E5603" s="7" t="str" cm="1">
        <f t="array" ref="E5603">_xlfn.IFS(D5603&lt;=5, "$1-5", D5603&lt;=10, "$6-10",D5603&lt;=15,"$11-15", D5603&lt;=20, "$16-20", D5603&gt;20, "$20+")</f>
        <v>$1-5</v>
      </c>
      <c r="F5603" s="2" t="s">
        <v>14</v>
      </c>
      <c r="G5603" s="2" t="s">
        <v>15</v>
      </c>
      <c r="H5603" s="1">
        <v>45142</v>
      </c>
      <c r="I5603">
        <f t="shared" si="348"/>
        <v>2023</v>
      </c>
      <c r="J5603" s="1" t="str" cm="1">
        <f t="array" ref="J5603">IFERROR(TEXT(H5603, "[$-en-US]mmm"), _xleta.N/A)</f>
        <v>Aug</v>
      </c>
      <c r="K5603">
        <f t="shared" si="349"/>
        <v>4</v>
      </c>
      <c r="L5603" s="1" t="str">
        <f t="shared" si="350"/>
        <v>Wednesday</v>
      </c>
      <c r="M5603" t="str">
        <f t="shared" si="351"/>
        <v>Yes</v>
      </c>
    </row>
    <row r="5604" spans="1:13">
      <c r="A5604" t="str">
        <f>_xlfn.XLOOKUP(C5604,'Item Price'!$B:$B,'Item Price'!$A:$A,"notfound")</f>
        <v>Tea</v>
      </c>
      <c r="B5604">
        <f>$D5604/$C5604</f>
        <v>5</v>
      </c>
      <c r="C5604">
        <v>1.5</v>
      </c>
      <c r="D5604">
        <v>7.5</v>
      </c>
      <c r="E5604" s="7" t="str" cm="1">
        <f t="array" ref="E5604">_xlfn.IFS(D5604&lt;=5, "$1-5", D5604&lt;=10, "$6-10",D5604&lt;=15,"$11-15", D5604&lt;=20, "$16-20", D5604&gt;20, "$20+")</f>
        <v>$6-10</v>
      </c>
      <c r="F5604" s="2" t="s">
        <v>23</v>
      </c>
      <c r="G5604" s="2" t="s">
        <v>15</v>
      </c>
      <c r="H5604" s="1">
        <v>45142</v>
      </c>
      <c r="I5604">
        <f t="shared" si="348"/>
        <v>2023</v>
      </c>
      <c r="J5604" s="1" t="str" cm="1">
        <f t="array" ref="J5604">IFERROR(TEXT(H5604, "[$-en-US]mmm"), _xleta.N/A)</f>
        <v>Aug</v>
      </c>
      <c r="K5604">
        <f t="shared" si="349"/>
        <v>4</v>
      </c>
      <c r="L5604" s="1" t="str">
        <f t="shared" si="350"/>
        <v>Wednesday</v>
      </c>
      <c r="M5604" t="str">
        <f t="shared" si="351"/>
        <v>Yes</v>
      </c>
    </row>
    <row r="5605" spans="1:13">
      <c r="A5605" t="s">
        <v>39</v>
      </c>
      <c r="B5605">
        <f>$D5605/$C5605</f>
        <v>5</v>
      </c>
      <c r="C5605">
        <v>3</v>
      </c>
      <c r="D5605">
        <v>15</v>
      </c>
      <c r="E5605" s="7" t="str" cm="1">
        <f t="array" ref="E5605">_xlfn.IFS(D5605&lt;=5, "$1-5", D5605&lt;=10, "$6-10",D5605&lt;=15,"$11-15", D5605&lt;=20, "$16-20", D5605&gt;20, "$20+")</f>
        <v>$11-15</v>
      </c>
      <c r="F5605" s="2" t="s">
        <v>23</v>
      </c>
      <c r="G5605" s="2" t="s">
        <v>10023</v>
      </c>
      <c r="H5605" s="1">
        <v>45142</v>
      </c>
      <c r="I5605">
        <f t="shared" si="348"/>
        <v>2023</v>
      </c>
      <c r="J5605" s="1" t="str" cm="1">
        <f t="array" ref="J5605">IFERROR(TEXT(H5605, "[$-en-US]mmm"), _xleta.N/A)</f>
        <v>Aug</v>
      </c>
      <c r="K5605">
        <f t="shared" si="349"/>
        <v>4</v>
      </c>
      <c r="L5605" s="1" t="str">
        <f t="shared" si="350"/>
        <v>Wednesday</v>
      </c>
      <c r="M5605" t="str">
        <f t="shared" si="351"/>
        <v>Yes</v>
      </c>
    </row>
    <row r="5606" spans="1:13">
      <c r="A5606" t="str">
        <f>_xlfn.XLOOKUP(C5606,'Item Price'!B:B,'Item Price'!A:A)</f>
        <v>Salad</v>
      </c>
      <c r="B5606">
        <v>5</v>
      </c>
      <c r="C5606">
        <v>5</v>
      </c>
      <c r="D5606">
        <v>25</v>
      </c>
      <c r="E5606" s="7" t="str" cm="1">
        <f t="array" ref="E5606">_xlfn.IFS(D5606&lt;=5, "$1-5", D5606&lt;=10, "$6-10",D5606&lt;=15,"$11-15", D5606&lt;=20, "$16-20", D5606&gt;20, "$20+")</f>
        <v>$20+</v>
      </c>
      <c r="F5606" s="2" t="s">
        <v>14</v>
      </c>
      <c r="G5606" s="2" t="s">
        <v>10023</v>
      </c>
      <c r="H5606" s="1">
        <v>45142</v>
      </c>
      <c r="I5606">
        <f t="shared" si="348"/>
        <v>2023</v>
      </c>
      <c r="J5606" s="1" t="str" cm="1">
        <f t="array" ref="J5606">IFERROR(TEXT(H5606, "[$-en-US]mmm"), _xleta.N/A)</f>
        <v>Aug</v>
      </c>
      <c r="K5606">
        <f t="shared" si="349"/>
        <v>4</v>
      </c>
      <c r="L5606" s="1" t="str">
        <f t="shared" si="350"/>
        <v>Wednesday</v>
      </c>
      <c r="M5606" t="str">
        <f t="shared" si="351"/>
        <v>Yes</v>
      </c>
    </row>
    <row r="5607" spans="1:13">
      <c r="A5607" t="s">
        <v>13</v>
      </c>
      <c r="B5607">
        <v>3</v>
      </c>
      <c r="C5607">
        <v>3</v>
      </c>
      <c r="D5607">
        <v>9</v>
      </c>
      <c r="E5607" s="7" t="str" cm="1">
        <f t="array" ref="E5607">_xlfn.IFS(D5607&lt;=5, "$1-5", D5607&lt;=10, "$6-10",D5607&lt;=15,"$11-15", D5607&lt;=20, "$16-20", D5607&gt;20, "$20+")</f>
        <v>$6-10</v>
      </c>
      <c r="F5607" s="2" t="s">
        <v>10023</v>
      </c>
      <c r="G5607" s="2" t="s">
        <v>11</v>
      </c>
      <c r="H5607" s="1">
        <v>45142</v>
      </c>
      <c r="I5607">
        <f t="shared" si="348"/>
        <v>2023</v>
      </c>
      <c r="J5607" s="1" t="str" cm="1">
        <f t="array" ref="J5607">IFERROR(TEXT(H5607, "[$-en-US]mmm"), _xleta.N/A)</f>
        <v>Aug</v>
      </c>
      <c r="K5607">
        <f t="shared" si="349"/>
        <v>4</v>
      </c>
      <c r="L5607" s="1" t="str">
        <f t="shared" si="350"/>
        <v>Wednesday</v>
      </c>
      <c r="M5607" t="str">
        <f t="shared" si="351"/>
        <v>Yes</v>
      </c>
    </row>
    <row r="5608" spans="1:13">
      <c r="A5608" t="s">
        <v>28</v>
      </c>
      <c r="B5608">
        <v>4</v>
      </c>
      <c r="C5608">
        <v>4</v>
      </c>
      <c r="D5608">
        <f>$B5608*$C5608</f>
        <v>16</v>
      </c>
      <c r="E5608" s="7" t="str" cm="1">
        <f t="array" ref="E5608">_xlfn.IFS(D5608&lt;=5, "$1-5", D5608&lt;=10, "$6-10",D5608&lt;=15,"$11-15", D5608&lt;=20, "$16-20", D5608&gt;20, "$20+")</f>
        <v>$16-20</v>
      </c>
      <c r="F5608" s="2" t="s">
        <v>10</v>
      </c>
      <c r="G5608" s="2" t="s">
        <v>10023</v>
      </c>
      <c r="H5608" s="1">
        <v>45142</v>
      </c>
      <c r="I5608">
        <f t="shared" si="348"/>
        <v>2023</v>
      </c>
      <c r="J5608" s="1" t="str" cm="1">
        <f t="array" ref="J5608">IFERROR(TEXT(H5608, "[$-en-US]mmm"), _xleta.N/A)</f>
        <v>Aug</v>
      </c>
      <c r="K5608">
        <f t="shared" si="349"/>
        <v>4</v>
      </c>
      <c r="L5608" s="1" t="str">
        <f t="shared" si="350"/>
        <v>Wednesday</v>
      </c>
      <c r="M5608" t="str">
        <f t="shared" si="351"/>
        <v>Yes</v>
      </c>
    </row>
    <row r="5609" spans="1:13">
      <c r="A5609" t="s">
        <v>28</v>
      </c>
      <c r="B5609">
        <v>4</v>
      </c>
      <c r="C5609">
        <v>4</v>
      </c>
      <c r="D5609">
        <v>16</v>
      </c>
      <c r="E5609" s="7" t="str" cm="1">
        <f t="array" ref="E5609">_xlfn.IFS(D5609&lt;=5, "$1-5", D5609&lt;=10, "$6-10",D5609&lt;=15,"$11-15", D5609&lt;=20, "$16-20", D5609&gt;20, "$20+")</f>
        <v>$16-20</v>
      </c>
      <c r="F5609" s="2" t="s">
        <v>10023</v>
      </c>
      <c r="G5609" s="2" t="s">
        <v>11</v>
      </c>
      <c r="H5609" s="1">
        <v>45142</v>
      </c>
      <c r="I5609">
        <f t="shared" si="348"/>
        <v>2023</v>
      </c>
      <c r="J5609" s="1" t="str" cm="1">
        <f t="array" ref="J5609">IFERROR(TEXT(H5609, "[$-en-US]mmm"), _xleta.N/A)</f>
        <v>Aug</v>
      </c>
      <c r="K5609">
        <f t="shared" si="349"/>
        <v>4</v>
      </c>
      <c r="L5609" s="1" t="str">
        <f t="shared" si="350"/>
        <v>Wednesday</v>
      </c>
      <c r="M5609" t="str">
        <f t="shared" si="351"/>
        <v>Yes</v>
      </c>
    </row>
    <row r="5610" spans="1:13">
      <c r="A5610" t="s">
        <v>9</v>
      </c>
      <c r="B5610">
        <v>5</v>
      </c>
      <c r="C5610">
        <v>2</v>
      </c>
      <c r="D5610">
        <v>10</v>
      </c>
      <c r="E5610" s="7" t="str" cm="1">
        <f t="array" ref="E5610">_xlfn.IFS(D5610&lt;=5, "$1-5", D5610&lt;=10, "$6-10",D5610&lt;=15,"$11-15", D5610&lt;=20, "$16-20", D5610&gt;20, "$20+")</f>
        <v>$6-10</v>
      </c>
      <c r="F5610" s="2" t="s">
        <v>10</v>
      </c>
      <c r="G5610" s="2" t="s">
        <v>10023</v>
      </c>
      <c r="H5610" s="1">
        <v>45142</v>
      </c>
      <c r="I5610">
        <f t="shared" si="348"/>
        <v>2023</v>
      </c>
      <c r="J5610" s="1" t="str" cm="1">
        <f t="array" ref="J5610">IFERROR(TEXT(H5610, "[$-en-US]mmm"), _xleta.N/A)</f>
        <v>Aug</v>
      </c>
      <c r="K5610">
        <f t="shared" si="349"/>
        <v>4</v>
      </c>
      <c r="L5610" s="1" t="str">
        <f t="shared" si="350"/>
        <v>Wednesday</v>
      </c>
      <c r="M5610" t="str">
        <f t="shared" si="351"/>
        <v>Yes</v>
      </c>
    </row>
    <row r="5611" spans="1:13">
      <c r="A5611" t="str">
        <f>_xlfn.XLOOKUP(C5611,'Item Price'!$B:$B,'Item Price'!$A:$A,"notfound")</f>
        <v>Cookie</v>
      </c>
      <c r="B5611">
        <v>4</v>
      </c>
      <c r="C5611">
        <v>1</v>
      </c>
      <c r="D5611">
        <v>4</v>
      </c>
      <c r="E5611" s="7" t="str" cm="1">
        <f t="array" ref="E5611">_xlfn.IFS(D5611&lt;=5, "$1-5", D5611&lt;=10, "$6-10",D5611&lt;=15,"$11-15", D5611&lt;=20, "$16-20", D5611&gt;20, "$20+")</f>
        <v>$1-5</v>
      </c>
      <c r="F5611" s="2" t="s">
        <v>10023</v>
      </c>
      <c r="G5611" s="2" t="s">
        <v>15</v>
      </c>
      <c r="H5611" s="1">
        <v>45142</v>
      </c>
      <c r="I5611">
        <f t="shared" si="348"/>
        <v>2023</v>
      </c>
      <c r="J5611" s="1" t="str" cm="1">
        <f t="array" ref="J5611">IFERROR(TEXT(H5611, "[$-en-US]mmm"), _xleta.N/A)</f>
        <v>Aug</v>
      </c>
      <c r="K5611">
        <f t="shared" si="349"/>
        <v>4</v>
      </c>
      <c r="L5611" s="1" t="str">
        <f t="shared" si="350"/>
        <v>Wednesday</v>
      </c>
      <c r="M5611" t="str">
        <f t="shared" si="351"/>
        <v>Yes</v>
      </c>
    </row>
    <row r="5612" spans="1:13">
      <c r="A5612" t="s">
        <v>13</v>
      </c>
      <c r="B5612">
        <v>5</v>
      </c>
      <c r="C5612">
        <v>3</v>
      </c>
      <c r="D5612">
        <v>15</v>
      </c>
      <c r="E5612" s="7" t="str" cm="1">
        <f t="array" ref="E5612">_xlfn.IFS(D5612&lt;=5, "$1-5", D5612&lt;=10, "$6-10",D5612&lt;=15,"$11-15", D5612&lt;=20, "$16-20", D5612&gt;20, "$20+")</f>
        <v>$11-15</v>
      </c>
      <c r="F5612" s="2" t="s">
        <v>10</v>
      </c>
      <c r="G5612" s="2" t="s">
        <v>15</v>
      </c>
      <c r="H5612" s="1">
        <v>45142</v>
      </c>
      <c r="I5612">
        <f t="shared" si="348"/>
        <v>2023</v>
      </c>
      <c r="J5612" s="1" t="str" cm="1">
        <f t="array" ref="J5612">IFERROR(TEXT(H5612, "[$-en-US]mmm"), _xleta.N/A)</f>
        <v>Aug</v>
      </c>
      <c r="K5612">
        <f t="shared" si="349"/>
        <v>4</v>
      </c>
      <c r="L5612" s="1" t="str">
        <f t="shared" si="350"/>
        <v>Wednesday</v>
      </c>
      <c r="M5612" t="str">
        <f t="shared" si="351"/>
        <v>Yes</v>
      </c>
    </row>
    <row r="5613" spans="1:13">
      <c r="A5613" t="s">
        <v>10023</v>
      </c>
      <c r="B5613">
        <v>5</v>
      </c>
      <c r="C5613">
        <v>3</v>
      </c>
      <c r="D5613">
        <v>15</v>
      </c>
      <c r="E5613" s="7" t="str" cm="1">
        <f t="array" ref="E5613">_xlfn.IFS(D5613&lt;=5, "$1-5", D5613&lt;=10, "$6-10",D5613&lt;=15,"$11-15", D5613&lt;=20, "$16-20", D5613&gt;20, "$20+")</f>
        <v>$11-15</v>
      </c>
      <c r="F5613" s="2" t="s">
        <v>10</v>
      </c>
      <c r="G5613" s="2" t="s">
        <v>10023</v>
      </c>
      <c r="H5613" s="1">
        <v>45142</v>
      </c>
      <c r="I5613">
        <f t="shared" si="348"/>
        <v>2023</v>
      </c>
      <c r="J5613" s="1" t="str" cm="1">
        <f t="array" ref="J5613">IFERROR(TEXT(H5613, "[$-en-US]mmm"), _xleta.N/A)</f>
        <v>Aug</v>
      </c>
      <c r="K5613">
        <f t="shared" si="349"/>
        <v>4</v>
      </c>
      <c r="L5613" s="1" t="str">
        <f t="shared" si="350"/>
        <v>Wednesday</v>
      </c>
      <c r="M5613" t="str">
        <f t="shared" si="351"/>
        <v>Yes</v>
      </c>
    </row>
    <row r="5614" spans="1:13">
      <c r="A5614" t="s">
        <v>13</v>
      </c>
      <c r="B5614">
        <v>2</v>
      </c>
      <c r="C5614">
        <f>$D5614/$B5614</f>
        <v>3</v>
      </c>
      <c r="D5614">
        <v>6</v>
      </c>
      <c r="E5614" s="7" t="str" cm="1">
        <f t="array" ref="E5614">_xlfn.IFS(D5614&lt;=5, "$1-5", D5614&lt;=10, "$6-10",D5614&lt;=15,"$11-15", D5614&lt;=20, "$16-20", D5614&gt;20, "$20+")</f>
        <v>$6-10</v>
      </c>
      <c r="F5614" s="2" t="s">
        <v>10</v>
      </c>
      <c r="G5614" s="2" t="s">
        <v>10025</v>
      </c>
      <c r="H5614" s="1">
        <v>45142</v>
      </c>
      <c r="I5614">
        <f t="shared" si="348"/>
        <v>2023</v>
      </c>
      <c r="J5614" s="1" t="str" cm="1">
        <f t="array" ref="J5614">IFERROR(TEXT(H5614, "[$-en-US]mmm"), _xleta.N/A)</f>
        <v>Aug</v>
      </c>
      <c r="K5614">
        <f t="shared" si="349"/>
        <v>4</v>
      </c>
      <c r="L5614" s="1" t="str">
        <f t="shared" si="350"/>
        <v>Wednesday</v>
      </c>
      <c r="M5614" t="str">
        <f t="shared" si="351"/>
        <v>Yes</v>
      </c>
    </row>
    <row r="5615" spans="1:13">
      <c r="A5615" t="s">
        <v>65</v>
      </c>
      <c r="B5615">
        <v>1</v>
      </c>
      <c r="C5615">
        <v>1.5</v>
      </c>
      <c r="D5615">
        <v>1.5</v>
      </c>
      <c r="E5615" s="7" t="str" cm="1">
        <f t="array" ref="E5615">_xlfn.IFS(D5615&lt;=5, "$1-5", D5615&lt;=10, "$6-10",D5615&lt;=15,"$11-15", D5615&lt;=20, "$16-20", D5615&gt;20, "$20+")</f>
        <v>$1-5</v>
      </c>
      <c r="F5615" s="2" t="s">
        <v>23</v>
      </c>
      <c r="G5615" s="2" t="s">
        <v>10023</v>
      </c>
      <c r="H5615" s="1">
        <v>45142</v>
      </c>
      <c r="I5615">
        <f t="shared" si="348"/>
        <v>2023</v>
      </c>
      <c r="J5615" s="1" t="str" cm="1">
        <f t="array" ref="J5615">IFERROR(TEXT(H5615, "[$-en-US]mmm"), _xleta.N/A)</f>
        <v>Aug</v>
      </c>
      <c r="K5615">
        <f t="shared" si="349"/>
        <v>4</v>
      </c>
      <c r="L5615" s="1" t="str">
        <f t="shared" si="350"/>
        <v>Wednesday</v>
      </c>
      <c r="M5615" t="str">
        <f t="shared" si="351"/>
        <v>Yes</v>
      </c>
    </row>
    <row r="5616" spans="1:13">
      <c r="A5616" t="s">
        <v>17</v>
      </c>
      <c r="B5616">
        <v>1</v>
      </c>
      <c r="C5616">
        <v>1</v>
      </c>
      <c r="D5616">
        <v>1</v>
      </c>
      <c r="E5616" s="7" t="str" cm="1">
        <f t="array" ref="E5616">_xlfn.IFS(D5616&lt;=5, "$1-5", D5616&lt;=10, "$6-10",D5616&lt;=15,"$11-15", D5616&lt;=20, "$16-20", D5616&gt;20, "$20+")</f>
        <v>$1-5</v>
      </c>
      <c r="F5616" s="2" t="s">
        <v>10023</v>
      </c>
      <c r="G5616" s="2" t="s">
        <v>15</v>
      </c>
      <c r="H5616" s="1">
        <v>45142</v>
      </c>
      <c r="I5616">
        <f t="shared" si="348"/>
        <v>2023</v>
      </c>
      <c r="J5616" s="1" t="str" cm="1">
        <f t="array" ref="J5616">IFERROR(TEXT(H5616, "[$-en-US]mmm"), _xleta.N/A)</f>
        <v>Aug</v>
      </c>
      <c r="K5616">
        <f t="shared" si="349"/>
        <v>4</v>
      </c>
      <c r="L5616" s="1" t="str">
        <f t="shared" si="350"/>
        <v>Wednesday</v>
      </c>
      <c r="M5616" t="str">
        <f t="shared" si="351"/>
        <v>Yes</v>
      </c>
    </row>
    <row r="5617" spans="1:13">
      <c r="A5617" t="s">
        <v>39</v>
      </c>
      <c r="B5617">
        <v>1</v>
      </c>
      <c r="C5617">
        <v>3</v>
      </c>
      <c r="D5617">
        <v>3</v>
      </c>
      <c r="E5617" s="7" t="str" cm="1">
        <f t="array" ref="E5617">_xlfn.IFS(D5617&lt;=5, "$1-5", D5617&lt;=10, "$6-10",D5617&lt;=15,"$11-15", D5617&lt;=20, "$16-20", D5617&gt;20, "$20+")</f>
        <v>$1-5</v>
      </c>
      <c r="F5617" s="2" t="s">
        <v>10</v>
      </c>
      <c r="G5617" s="2" t="s">
        <v>11</v>
      </c>
      <c r="H5617" s="1">
        <v>45142</v>
      </c>
      <c r="I5617">
        <f t="shared" si="348"/>
        <v>2023</v>
      </c>
      <c r="J5617" s="1" t="str" cm="1">
        <f t="array" ref="J5617">IFERROR(TEXT(H5617, "[$-en-US]mmm"), _xleta.N/A)</f>
        <v>Aug</v>
      </c>
      <c r="K5617">
        <f t="shared" si="349"/>
        <v>4</v>
      </c>
      <c r="L5617" s="1" t="str">
        <f t="shared" si="350"/>
        <v>Wednesday</v>
      </c>
      <c r="M5617" t="str">
        <f t="shared" si="351"/>
        <v>Yes</v>
      </c>
    </row>
    <row r="5618" spans="1:13">
      <c r="A5618" t="s">
        <v>17</v>
      </c>
      <c r="B5618">
        <v>4</v>
      </c>
      <c r="C5618">
        <v>1</v>
      </c>
      <c r="D5618">
        <v>4</v>
      </c>
      <c r="E5618" s="7" t="str" cm="1">
        <f t="array" ref="E5618">_xlfn.IFS(D5618&lt;=5, "$1-5", D5618&lt;=10, "$6-10",D5618&lt;=15,"$11-15", D5618&lt;=20, "$16-20", D5618&gt;20, "$20+")</f>
        <v>$1-5</v>
      </c>
      <c r="F5618" s="2" t="s">
        <v>10</v>
      </c>
      <c r="G5618" s="2" t="s">
        <v>10025</v>
      </c>
      <c r="H5618" s="1">
        <v>45142</v>
      </c>
      <c r="I5618">
        <f t="shared" si="348"/>
        <v>2023</v>
      </c>
      <c r="J5618" s="1" t="str" cm="1">
        <f t="array" ref="J5618">IFERROR(TEXT(H5618, "[$-en-US]mmm"), _xleta.N/A)</f>
        <v>Aug</v>
      </c>
      <c r="K5618">
        <f t="shared" si="349"/>
        <v>4</v>
      </c>
      <c r="L5618" s="1" t="str">
        <f t="shared" si="350"/>
        <v>Wednesday</v>
      </c>
      <c r="M5618" t="str">
        <f t="shared" si="351"/>
        <v>Yes</v>
      </c>
    </row>
    <row r="5619" spans="1:13">
      <c r="A5619" t="s">
        <v>17</v>
      </c>
      <c r="B5619">
        <v>1</v>
      </c>
      <c r="C5619">
        <v>1</v>
      </c>
      <c r="D5619">
        <v>1</v>
      </c>
      <c r="E5619" s="7" t="str" cm="1">
        <f t="array" ref="E5619">_xlfn.IFS(D5619&lt;=5, "$1-5", D5619&lt;=10, "$6-10",D5619&lt;=15,"$11-15", D5619&lt;=20, "$16-20", D5619&gt;20, "$20+")</f>
        <v>$1-5</v>
      </c>
      <c r="F5619" s="2" t="s">
        <v>10023</v>
      </c>
      <c r="G5619" s="2" t="s">
        <v>10023</v>
      </c>
      <c r="H5619" s="1">
        <v>45142</v>
      </c>
      <c r="I5619">
        <f t="shared" si="348"/>
        <v>2023</v>
      </c>
      <c r="J5619" s="1" t="str" cm="1">
        <f t="array" ref="J5619">IFERROR(TEXT(H5619, "[$-en-US]mmm"), _xleta.N/A)</f>
        <v>Aug</v>
      </c>
      <c r="K5619">
        <f t="shared" si="349"/>
        <v>4</v>
      </c>
      <c r="L5619" s="1" t="str">
        <f t="shared" si="350"/>
        <v>Wednesday</v>
      </c>
      <c r="M5619" t="str">
        <f t="shared" si="351"/>
        <v>Yes</v>
      </c>
    </row>
    <row r="5620" spans="1:13">
      <c r="A5620" t="s">
        <v>13</v>
      </c>
      <c r="B5620">
        <v>2</v>
      </c>
      <c r="C5620">
        <v>3</v>
      </c>
      <c r="D5620">
        <v>6</v>
      </c>
      <c r="E5620" s="7" t="str" cm="1">
        <f t="array" ref="E5620">_xlfn.IFS(D5620&lt;=5, "$1-5", D5620&lt;=10, "$6-10",D5620&lt;=15,"$11-15", D5620&lt;=20, "$16-20", D5620&gt;20, "$20+")</f>
        <v>$6-10</v>
      </c>
      <c r="F5620" s="2" t="s">
        <v>14</v>
      </c>
      <c r="G5620" s="2" t="s">
        <v>10023</v>
      </c>
      <c r="H5620" s="1">
        <v>45142</v>
      </c>
      <c r="I5620">
        <f t="shared" si="348"/>
        <v>2023</v>
      </c>
      <c r="J5620" s="1" t="str" cm="1">
        <f t="array" ref="J5620">IFERROR(TEXT(H5620, "[$-en-US]mmm"), _xleta.N/A)</f>
        <v>Aug</v>
      </c>
      <c r="K5620">
        <f t="shared" si="349"/>
        <v>4</v>
      </c>
      <c r="L5620" s="1" t="str">
        <f t="shared" si="350"/>
        <v>Wednesday</v>
      </c>
      <c r="M5620" t="str">
        <f t="shared" si="351"/>
        <v>Yes</v>
      </c>
    </row>
    <row r="5621" spans="1:13">
      <c r="A5621" t="s">
        <v>17</v>
      </c>
      <c r="B5621">
        <v>0</v>
      </c>
      <c r="C5621">
        <v>1</v>
      </c>
      <c r="D5621">
        <v>0</v>
      </c>
      <c r="E5621" s="7" t="str" cm="1">
        <f t="array" ref="E5621">_xlfn.IFS(D5621&lt;=5, "$1-5", D5621&lt;=10, "$6-10",D5621&lt;=15,"$11-15", D5621&lt;=20, "$16-20", D5621&gt;20, "$20+")</f>
        <v>$1-5</v>
      </c>
      <c r="F5621" s="2" t="s">
        <v>10</v>
      </c>
      <c r="G5621" s="2" t="s">
        <v>15</v>
      </c>
      <c r="H5621" s="1">
        <v>45142</v>
      </c>
      <c r="I5621">
        <f t="shared" si="348"/>
        <v>2023</v>
      </c>
      <c r="J5621" s="1" t="str" cm="1">
        <f t="array" ref="J5621">IFERROR(TEXT(H5621, "[$-en-US]mmm"), _xleta.N/A)</f>
        <v>Aug</v>
      </c>
      <c r="K5621">
        <f t="shared" si="349"/>
        <v>4</v>
      </c>
      <c r="L5621" s="1" t="str">
        <f t="shared" si="350"/>
        <v>Wednesday</v>
      </c>
      <c r="M5621" t="str">
        <f t="shared" si="351"/>
        <v>Yes</v>
      </c>
    </row>
    <row r="5622" spans="1:13">
      <c r="A5622" t="s">
        <v>20</v>
      </c>
      <c r="B5622">
        <v>3</v>
      </c>
      <c r="C5622">
        <v>5</v>
      </c>
      <c r="D5622">
        <v>15</v>
      </c>
      <c r="E5622" s="7" t="str" cm="1">
        <f t="array" ref="E5622">_xlfn.IFS(D5622&lt;=5, "$1-5", D5622&lt;=10, "$6-10",D5622&lt;=15,"$11-15", D5622&lt;=20, "$16-20", D5622&gt;20, "$20+")</f>
        <v>$11-15</v>
      </c>
      <c r="F5622" s="2" t="s">
        <v>10</v>
      </c>
      <c r="G5622" s="2" t="s">
        <v>10023</v>
      </c>
      <c r="H5622" s="1">
        <v>45142</v>
      </c>
      <c r="I5622">
        <f t="shared" si="348"/>
        <v>2023</v>
      </c>
      <c r="J5622" s="1" t="str" cm="1">
        <f t="array" ref="J5622">IFERROR(TEXT(H5622, "[$-en-US]mmm"), _xleta.N/A)</f>
        <v>Aug</v>
      </c>
      <c r="K5622">
        <f t="shared" si="349"/>
        <v>4</v>
      </c>
      <c r="L5622" s="1" t="str">
        <f t="shared" si="350"/>
        <v>Wednesday</v>
      </c>
      <c r="M5622" t="str">
        <f t="shared" si="351"/>
        <v>Yes</v>
      </c>
    </row>
    <row r="5623" spans="1:13">
      <c r="A5623" t="s">
        <v>20</v>
      </c>
      <c r="B5623">
        <v>5</v>
      </c>
      <c r="C5623">
        <v>5</v>
      </c>
      <c r="D5623">
        <v>25</v>
      </c>
      <c r="E5623" s="7" t="str" cm="1">
        <f t="array" ref="E5623">_xlfn.IFS(D5623&lt;=5, "$1-5", D5623&lt;=10, "$6-10",D5623&lt;=15,"$11-15", D5623&lt;=20, "$16-20", D5623&gt;20, "$20+")</f>
        <v>$20+</v>
      </c>
      <c r="F5623" s="2" t="s">
        <v>10023</v>
      </c>
      <c r="G5623" s="2" t="s">
        <v>11</v>
      </c>
      <c r="H5623" s="1">
        <v>45142</v>
      </c>
      <c r="I5623">
        <f t="shared" si="348"/>
        <v>2023</v>
      </c>
      <c r="J5623" s="1" t="str" cm="1">
        <f t="array" ref="J5623">IFERROR(TEXT(H5623, "[$-en-US]mmm"), _xleta.N/A)</f>
        <v>Aug</v>
      </c>
      <c r="K5623">
        <f t="shared" si="349"/>
        <v>4</v>
      </c>
      <c r="L5623" s="1" t="str">
        <f t="shared" si="350"/>
        <v>Wednesday</v>
      </c>
      <c r="M5623" t="str">
        <f t="shared" si="351"/>
        <v>Yes</v>
      </c>
    </row>
    <row r="5624" spans="1:13">
      <c r="A5624" t="s">
        <v>25</v>
      </c>
      <c r="B5624">
        <v>4</v>
      </c>
      <c r="C5624">
        <v>4</v>
      </c>
      <c r="D5624">
        <v>16</v>
      </c>
      <c r="E5624" s="7" t="str" cm="1">
        <f t="array" ref="E5624">_xlfn.IFS(D5624&lt;=5, "$1-5", D5624&lt;=10, "$6-10",D5624&lt;=15,"$11-15", D5624&lt;=20, "$16-20", D5624&gt;20, "$20+")</f>
        <v>$16-20</v>
      </c>
      <c r="F5624" s="2" t="s">
        <v>23</v>
      </c>
      <c r="G5624" s="2" t="s">
        <v>15</v>
      </c>
      <c r="H5624" s="1">
        <v>45142</v>
      </c>
      <c r="I5624">
        <f t="shared" si="348"/>
        <v>2023</v>
      </c>
      <c r="J5624" s="1" t="str" cm="1">
        <f t="array" ref="J5624">IFERROR(TEXT(H5624, "[$-en-US]mmm"), _xleta.N/A)</f>
        <v>Aug</v>
      </c>
      <c r="K5624">
        <f t="shared" si="349"/>
        <v>4</v>
      </c>
      <c r="L5624" s="1" t="str">
        <f t="shared" si="350"/>
        <v>Wednesday</v>
      </c>
      <c r="M5624" t="str">
        <f t="shared" si="351"/>
        <v>Yes</v>
      </c>
    </row>
    <row r="5625" spans="1:13">
      <c r="A5625" t="s">
        <v>9</v>
      </c>
      <c r="B5625">
        <v>5</v>
      </c>
      <c r="C5625">
        <v>2</v>
      </c>
      <c r="D5625">
        <v>10</v>
      </c>
      <c r="E5625" s="7" t="str" cm="1">
        <f t="array" ref="E5625">_xlfn.IFS(D5625&lt;=5, "$1-5", D5625&lt;=10, "$6-10",D5625&lt;=15,"$11-15", D5625&lt;=20, "$16-20", D5625&gt;20, "$20+")</f>
        <v>$6-10</v>
      </c>
      <c r="F5625" s="2" t="s">
        <v>10023</v>
      </c>
      <c r="G5625" s="2" t="s">
        <v>11</v>
      </c>
      <c r="H5625" s="1">
        <v>45142</v>
      </c>
      <c r="I5625">
        <f t="shared" si="348"/>
        <v>2023</v>
      </c>
      <c r="J5625" s="1" t="str" cm="1">
        <f t="array" ref="J5625">IFERROR(TEXT(H5625, "[$-en-US]mmm"), _xleta.N/A)</f>
        <v>Aug</v>
      </c>
      <c r="K5625">
        <f t="shared" si="349"/>
        <v>4</v>
      </c>
      <c r="L5625" s="1" t="str">
        <f t="shared" si="350"/>
        <v>Wednesday</v>
      </c>
      <c r="M5625" t="str">
        <f t="shared" si="351"/>
        <v>Yes</v>
      </c>
    </row>
    <row r="5626" spans="1:13">
      <c r="A5626" t="s">
        <v>28</v>
      </c>
      <c r="B5626">
        <v>4</v>
      </c>
      <c r="C5626">
        <v>4</v>
      </c>
      <c r="D5626">
        <v>16</v>
      </c>
      <c r="E5626" s="7" t="str" cm="1">
        <f t="array" ref="E5626">_xlfn.IFS(D5626&lt;=5, "$1-5", D5626&lt;=10, "$6-10",D5626&lt;=15,"$11-15", D5626&lt;=20, "$16-20", D5626&gt;20, "$20+")</f>
        <v>$16-20</v>
      </c>
      <c r="F5626" s="2" t="s">
        <v>10</v>
      </c>
      <c r="G5626" s="2" t="s">
        <v>10023</v>
      </c>
      <c r="H5626" s="1">
        <v>45142</v>
      </c>
      <c r="I5626">
        <f t="shared" si="348"/>
        <v>2023</v>
      </c>
      <c r="J5626" s="1" t="str" cm="1">
        <f t="array" ref="J5626">IFERROR(TEXT(H5626, "[$-en-US]mmm"), _xleta.N/A)</f>
        <v>Aug</v>
      </c>
      <c r="K5626">
        <f t="shared" si="349"/>
        <v>4</v>
      </c>
      <c r="L5626" s="1" t="str">
        <f t="shared" si="350"/>
        <v>Wednesday</v>
      </c>
      <c r="M5626" t="str">
        <f t="shared" si="351"/>
        <v>Yes</v>
      </c>
    </row>
    <row r="5627" spans="1:13">
      <c r="A5627" t="s">
        <v>65</v>
      </c>
      <c r="B5627">
        <v>5</v>
      </c>
      <c r="C5627">
        <v>1.5</v>
      </c>
      <c r="D5627">
        <v>7.5</v>
      </c>
      <c r="E5627" s="7" t="str" cm="1">
        <f t="array" ref="E5627">_xlfn.IFS(D5627&lt;=5, "$1-5", D5627&lt;=10, "$6-10",D5627&lt;=15,"$11-15", D5627&lt;=20, "$16-20", D5627&gt;20, "$20+")</f>
        <v>$6-10</v>
      </c>
      <c r="F5627" s="2" t="s">
        <v>10023</v>
      </c>
      <c r="G5627" s="2" t="s">
        <v>10023</v>
      </c>
      <c r="H5627" s="1">
        <v>45143</v>
      </c>
      <c r="I5627">
        <f t="shared" si="348"/>
        <v>2023</v>
      </c>
      <c r="J5627" s="1" t="str" cm="1">
        <f t="array" ref="J5627">IFERROR(TEXT(H5627, "[$-en-US]mmm"), _xleta.N/A)</f>
        <v>Aug</v>
      </c>
      <c r="K5627">
        <f t="shared" si="349"/>
        <v>5</v>
      </c>
      <c r="L5627" s="1" t="str">
        <f t="shared" si="350"/>
        <v>Thursday</v>
      </c>
      <c r="M5627" t="str">
        <f t="shared" si="351"/>
        <v>Yes</v>
      </c>
    </row>
    <row r="5628" spans="1:13">
      <c r="A5628" t="s">
        <v>28</v>
      </c>
      <c r="B5628">
        <v>2</v>
      </c>
      <c r="C5628">
        <v>4</v>
      </c>
      <c r="D5628">
        <v>8</v>
      </c>
      <c r="E5628" s="7" t="str" cm="1">
        <f t="array" ref="E5628">_xlfn.IFS(D5628&lt;=5, "$1-5", D5628&lt;=10, "$6-10",D5628&lt;=15,"$11-15", D5628&lt;=20, "$16-20", D5628&gt;20, "$20+")</f>
        <v>$6-10</v>
      </c>
      <c r="F5628" s="2" t="s">
        <v>10</v>
      </c>
      <c r="G5628" s="2" t="s">
        <v>10023</v>
      </c>
      <c r="H5628" s="1">
        <v>45143</v>
      </c>
      <c r="I5628">
        <f t="shared" si="348"/>
        <v>2023</v>
      </c>
      <c r="J5628" s="1" t="str" cm="1">
        <f t="array" ref="J5628">IFERROR(TEXT(H5628, "[$-en-US]mmm"), _xleta.N/A)</f>
        <v>Aug</v>
      </c>
      <c r="K5628">
        <f t="shared" si="349"/>
        <v>5</v>
      </c>
      <c r="L5628" s="1" t="str">
        <f t="shared" si="350"/>
        <v>Thursday</v>
      </c>
      <c r="M5628" t="str">
        <f t="shared" si="351"/>
        <v>Yes</v>
      </c>
    </row>
    <row r="5629" spans="1:13">
      <c r="A5629" t="s">
        <v>20</v>
      </c>
      <c r="B5629">
        <v>1</v>
      </c>
      <c r="C5629">
        <v>5</v>
      </c>
      <c r="D5629">
        <v>5</v>
      </c>
      <c r="E5629" s="7" t="str" cm="1">
        <f t="array" ref="E5629">_xlfn.IFS(D5629&lt;=5, "$1-5", D5629&lt;=10, "$6-10",D5629&lt;=15,"$11-15", D5629&lt;=20, "$16-20", D5629&gt;20, "$20+")</f>
        <v>$1-5</v>
      </c>
      <c r="F5629" s="2" t="s">
        <v>10023</v>
      </c>
      <c r="G5629" s="2" t="s">
        <v>11</v>
      </c>
      <c r="H5629" s="1">
        <v>45143</v>
      </c>
      <c r="I5629">
        <f t="shared" si="348"/>
        <v>2023</v>
      </c>
      <c r="J5629" s="1" t="str" cm="1">
        <f t="array" ref="J5629">IFERROR(TEXT(H5629, "[$-en-US]mmm"), _xleta.N/A)</f>
        <v>Aug</v>
      </c>
      <c r="K5629">
        <f t="shared" si="349"/>
        <v>5</v>
      </c>
      <c r="L5629" s="1" t="str">
        <f t="shared" si="350"/>
        <v>Thursday</v>
      </c>
      <c r="M5629" t="str">
        <f t="shared" si="351"/>
        <v>Yes</v>
      </c>
    </row>
    <row r="5630" spans="1:13">
      <c r="A5630" t="s">
        <v>28</v>
      </c>
      <c r="B5630">
        <v>2</v>
      </c>
      <c r="C5630">
        <v>4</v>
      </c>
      <c r="D5630">
        <v>8</v>
      </c>
      <c r="E5630" s="7" t="str" cm="1">
        <f t="array" ref="E5630">_xlfn.IFS(D5630&lt;=5, "$1-5", D5630&lt;=10, "$6-10",D5630&lt;=15,"$11-15", D5630&lt;=20, "$16-20", D5630&gt;20, "$20+")</f>
        <v>$6-10</v>
      </c>
      <c r="F5630" s="2" t="s">
        <v>10</v>
      </c>
      <c r="G5630" s="2" t="s">
        <v>10025</v>
      </c>
      <c r="H5630" s="1">
        <v>45143</v>
      </c>
      <c r="I5630">
        <f t="shared" si="348"/>
        <v>2023</v>
      </c>
      <c r="J5630" s="1" t="str" cm="1">
        <f t="array" ref="J5630">IFERROR(TEXT(H5630, "[$-en-US]mmm"), _xleta.N/A)</f>
        <v>Aug</v>
      </c>
      <c r="K5630">
        <f t="shared" si="349"/>
        <v>5</v>
      </c>
      <c r="L5630" s="1" t="str">
        <f t="shared" si="350"/>
        <v>Thursday</v>
      </c>
      <c r="M5630" t="str">
        <f t="shared" si="351"/>
        <v>Yes</v>
      </c>
    </row>
    <row r="5631" spans="1:13">
      <c r="A5631" t="s">
        <v>9</v>
      </c>
      <c r="B5631">
        <v>3</v>
      </c>
      <c r="C5631">
        <v>2</v>
      </c>
      <c r="D5631">
        <v>6</v>
      </c>
      <c r="E5631" s="7" t="str" cm="1">
        <f t="array" ref="E5631">_xlfn.IFS(D5631&lt;=5, "$1-5", D5631&lt;=10, "$6-10",D5631&lt;=15,"$11-15", D5631&lt;=20, "$16-20", D5631&gt;20, "$20+")</f>
        <v>$6-10</v>
      </c>
      <c r="F5631" s="2" t="s">
        <v>10025</v>
      </c>
      <c r="G5631" s="2" t="s">
        <v>10023</v>
      </c>
      <c r="H5631" s="1">
        <v>45143</v>
      </c>
      <c r="I5631">
        <f t="shared" si="348"/>
        <v>2023</v>
      </c>
      <c r="J5631" s="1" t="str" cm="1">
        <f t="array" ref="J5631">IFERROR(TEXT(H5631, "[$-en-US]mmm"), _xleta.N/A)</f>
        <v>Aug</v>
      </c>
      <c r="K5631">
        <f t="shared" si="349"/>
        <v>5</v>
      </c>
      <c r="L5631" s="1" t="str">
        <f t="shared" si="350"/>
        <v>Thursday</v>
      </c>
      <c r="M5631" t="str">
        <f t="shared" si="351"/>
        <v>Yes</v>
      </c>
    </row>
    <row r="5632" spans="1:13">
      <c r="A5632" t="s">
        <v>9</v>
      </c>
      <c r="B5632">
        <v>5</v>
      </c>
      <c r="C5632">
        <v>2</v>
      </c>
      <c r="D5632">
        <v>10</v>
      </c>
      <c r="E5632" s="7" t="str" cm="1">
        <f t="array" ref="E5632">_xlfn.IFS(D5632&lt;=5, "$1-5", D5632&lt;=10, "$6-10",D5632&lt;=15,"$11-15", D5632&lt;=20, "$16-20", D5632&gt;20, "$20+")</f>
        <v>$6-10</v>
      </c>
      <c r="F5632" s="2" t="s">
        <v>10023</v>
      </c>
      <c r="G5632" s="2" t="s">
        <v>15</v>
      </c>
      <c r="H5632" s="1">
        <v>45143</v>
      </c>
      <c r="I5632">
        <f t="shared" si="348"/>
        <v>2023</v>
      </c>
      <c r="J5632" s="1" t="str" cm="1">
        <f t="array" ref="J5632">IFERROR(TEXT(H5632, "[$-en-US]mmm"), _xleta.N/A)</f>
        <v>Aug</v>
      </c>
      <c r="K5632">
        <f t="shared" si="349"/>
        <v>5</v>
      </c>
      <c r="L5632" s="1" t="str">
        <f t="shared" si="350"/>
        <v>Thursday</v>
      </c>
      <c r="M5632" t="str">
        <f t="shared" si="351"/>
        <v>Yes</v>
      </c>
    </row>
    <row r="5633" spans="1:13">
      <c r="A5633" t="s">
        <v>20</v>
      </c>
      <c r="B5633">
        <v>2</v>
      </c>
      <c r="C5633">
        <v>5</v>
      </c>
      <c r="D5633">
        <v>10</v>
      </c>
      <c r="E5633" s="7" t="str" cm="1">
        <f t="array" ref="E5633">_xlfn.IFS(D5633&lt;=5, "$1-5", D5633&lt;=10, "$6-10",D5633&lt;=15,"$11-15", D5633&lt;=20, "$16-20", D5633&gt;20, "$20+")</f>
        <v>$6-10</v>
      </c>
      <c r="F5633" s="2" t="s">
        <v>10023</v>
      </c>
      <c r="G5633" s="2" t="s">
        <v>11</v>
      </c>
      <c r="H5633" s="1">
        <v>45143</v>
      </c>
      <c r="I5633">
        <f t="shared" si="348"/>
        <v>2023</v>
      </c>
      <c r="J5633" s="1" t="str" cm="1">
        <f t="array" ref="J5633">IFERROR(TEXT(H5633, "[$-en-US]mmm"), _xleta.N/A)</f>
        <v>Aug</v>
      </c>
      <c r="K5633">
        <f t="shared" si="349"/>
        <v>5</v>
      </c>
      <c r="L5633" s="1" t="str">
        <f t="shared" si="350"/>
        <v>Thursday</v>
      </c>
      <c r="M5633" t="str">
        <f t="shared" si="351"/>
        <v>Yes</v>
      </c>
    </row>
    <row r="5634" spans="1:13">
      <c r="A5634" t="s">
        <v>25</v>
      </c>
      <c r="B5634">
        <v>4</v>
      </c>
      <c r="C5634">
        <v>4</v>
      </c>
      <c r="D5634">
        <v>16</v>
      </c>
      <c r="E5634" s="7" t="str" cm="1">
        <f t="array" ref="E5634">_xlfn.IFS(D5634&lt;=5, "$1-5", D5634&lt;=10, "$6-10",D5634&lt;=15,"$11-15", D5634&lt;=20, "$16-20", D5634&gt;20, "$20+")</f>
        <v>$16-20</v>
      </c>
      <c r="F5634" s="2" t="s">
        <v>14</v>
      </c>
      <c r="G5634" s="2" t="s">
        <v>11</v>
      </c>
      <c r="H5634" s="1">
        <v>45143</v>
      </c>
      <c r="I5634">
        <f t="shared" ref="I5634:I5697" si="352">IFERROR(YEAR(H5634), "N/A")</f>
        <v>2023</v>
      </c>
      <c r="J5634" s="1" t="str" cm="1">
        <f t="array" ref="J5634">IFERROR(TEXT(H5634, "[$-en-US]mmm"), _xleta.N/A)</f>
        <v>Aug</v>
      </c>
      <c r="K5634">
        <f t="shared" ref="K5634:K5697" si="353">IFERROR(DAY(H5634), "N/A")</f>
        <v>5</v>
      </c>
      <c r="L5634" s="1" t="str">
        <f t="shared" ref="L5634:L5697" si="354">IFERROR(TEXT(K5634, "[$-en-US]dddd"), "N/A")</f>
        <v>Thursday</v>
      </c>
      <c r="M5634" t="str">
        <f t="shared" ref="M5634:M5697" si="355">IF(AND(H5634="Error",F5634="Error"), "No","Yes")</f>
        <v>Yes</v>
      </c>
    </row>
    <row r="5635" spans="1:13">
      <c r="A5635" t="s">
        <v>13</v>
      </c>
      <c r="B5635">
        <v>4</v>
      </c>
      <c r="C5635">
        <v>3</v>
      </c>
      <c r="D5635">
        <v>12</v>
      </c>
      <c r="E5635" s="7" t="str" cm="1">
        <f t="array" ref="E5635">_xlfn.IFS(D5635&lt;=5, "$1-5", D5635&lt;=10, "$6-10",D5635&lt;=15,"$11-15", D5635&lt;=20, "$16-20", D5635&gt;20, "$20+")</f>
        <v>$11-15</v>
      </c>
      <c r="F5635" s="2" t="s">
        <v>10023</v>
      </c>
      <c r="G5635" s="2" t="s">
        <v>11</v>
      </c>
      <c r="H5635" s="1">
        <v>45143</v>
      </c>
      <c r="I5635">
        <f t="shared" si="352"/>
        <v>2023</v>
      </c>
      <c r="J5635" s="1" t="str" cm="1">
        <f t="array" ref="J5635">IFERROR(TEXT(H5635, "[$-en-US]mmm"), _xleta.N/A)</f>
        <v>Aug</v>
      </c>
      <c r="K5635">
        <f t="shared" si="353"/>
        <v>5</v>
      </c>
      <c r="L5635" s="1" t="str">
        <f t="shared" si="354"/>
        <v>Thursday</v>
      </c>
      <c r="M5635" t="str">
        <f t="shared" si="355"/>
        <v>Yes</v>
      </c>
    </row>
    <row r="5636" spans="1:13">
      <c r="A5636" t="s">
        <v>20</v>
      </c>
      <c r="B5636">
        <v>1</v>
      </c>
      <c r="C5636">
        <v>5</v>
      </c>
      <c r="D5636">
        <v>5</v>
      </c>
      <c r="E5636" s="7" t="str" cm="1">
        <f t="array" ref="E5636">_xlfn.IFS(D5636&lt;=5, "$1-5", D5636&lt;=10, "$6-10",D5636&lt;=15,"$11-15", D5636&lt;=20, "$16-20", D5636&gt;20, "$20+")</f>
        <v>$1-5</v>
      </c>
      <c r="F5636" s="2" t="s">
        <v>10023</v>
      </c>
      <c r="G5636" s="2" t="s">
        <v>15</v>
      </c>
      <c r="H5636" s="1">
        <v>45143</v>
      </c>
      <c r="I5636">
        <f t="shared" si="352"/>
        <v>2023</v>
      </c>
      <c r="J5636" s="1" t="str" cm="1">
        <f t="array" ref="J5636">IFERROR(TEXT(H5636, "[$-en-US]mmm"), _xleta.N/A)</f>
        <v>Aug</v>
      </c>
      <c r="K5636">
        <f t="shared" si="353"/>
        <v>5</v>
      </c>
      <c r="L5636" s="1" t="str">
        <f t="shared" si="354"/>
        <v>Thursday</v>
      </c>
      <c r="M5636" t="str">
        <f t="shared" si="355"/>
        <v>Yes</v>
      </c>
    </row>
    <row r="5637" spans="1:13">
      <c r="A5637" t="s">
        <v>25</v>
      </c>
      <c r="B5637">
        <v>5</v>
      </c>
      <c r="C5637">
        <v>4</v>
      </c>
      <c r="D5637">
        <v>20</v>
      </c>
      <c r="E5637" s="7" t="str" cm="1">
        <f t="array" ref="E5637">_xlfn.IFS(D5637&lt;=5, "$1-5", D5637&lt;=10, "$6-10",D5637&lt;=15,"$11-15", D5637&lt;=20, "$16-20", D5637&gt;20, "$20+")</f>
        <v>$16-20</v>
      </c>
      <c r="F5637" s="2" t="s">
        <v>10</v>
      </c>
      <c r="G5637" s="2" t="s">
        <v>10023</v>
      </c>
      <c r="H5637" s="1">
        <v>45143</v>
      </c>
      <c r="I5637">
        <f t="shared" si="352"/>
        <v>2023</v>
      </c>
      <c r="J5637" s="1" t="str" cm="1">
        <f t="array" ref="J5637">IFERROR(TEXT(H5637, "[$-en-US]mmm"), _xleta.N/A)</f>
        <v>Aug</v>
      </c>
      <c r="K5637">
        <f t="shared" si="353"/>
        <v>5</v>
      </c>
      <c r="L5637" s="1" t="str">
        <f t="shared" si="354"/>
        <v>Thursday</v>
      </c>
      <c r="M5637" t="str">
        <f t="shared" si="355"/>
        <v>Yes</v>
      </c>
    </row>
    <row r="5638" spans="1:13">
      <c r="A5638" t="s">
        <v>39</v>
      </c>
      <c r="B5638">
        <v>3</v>
      </c>
      <c r="C5638">
        <v>3</v>
      </c>
      <c r="D5638">
        <v>9</v>
      </c>
      <c r="E5638" s="7" t="str" cm="1">
        <f t="array" ref="E5638">_xlfn.IFS(D5638&lt;=5, "$1-5", D5638&lt;=10, "$6-10",D5638&lt;=15,"$11-15", D5638&lt;=20, "$16-20", D5638&gt;20, "$20+")</f>
        <v>$6-10</v>
      </c>
      <c r="F5638" s="2" t="s">
        <v>10</v>
      </c>
      <c r="G5638" s="2" t="s">
        <v>15</v>
      </c>
      <c r="H5638" s="1">
        <v>45143</v>
      </c>
      <c r="I5638">
        <f t="shared" si="352"/>
        <v>2023</v>
      </c>
      <c r="J5638" s="1" t="str" cm="1">
        <f t="array" ref="J5638">IFERROR(TEXT(H5638, "[$-en-US]mmm"), _xleta.N/A)</f>
        <v>Aug</v>
      </c>
      <c r="K5638">
        <f t="shared" si="353"/>
        <v>5</v>
      </c>
      <c r="L5638" s="1" t="str">
        <f t="shared" si="354"/>
        <v>Thursday</v>
      </c>
      <c r="M5638" t="str">
        <f t="shared" si="355"/>
        <v>Yes</v>
      </c>
    </row>
    <row r="5639" spans="1:13">
      <c r="A5639" t="s">
        <v>13</v>
      </c>
      <c r="B5639">
        <v>3</v>
      </c>
      <c r="C5639">
        <v>3</v>
      </c>
      <c r="D5639">
        <v>9</v>
      </c>
      <c r="E5639" s="7" t="str" cm="1">
        <f t="array" ref="E5639">_xlfn.IFS(D5639&lt;=5, "$1-5", D5639&lt;=10, "$6-10",D5639&lt;=15,"$11-15", D5639&lt;=20, "$16-20", D5639&gt;20, "$20+")</f>
        <v>$6-10</v>
      </c>
      <c r="F5639" s="2" t="s">
        <v>14</v>
      </c>
      <c r="G5639" s="2" t="s">
        <v>15</v>
      </c>
      <c r="H5639" s="1">
        <v>45143</v>
      </c>
      <c r="I5639">
        <f t="shared" si="352"/>
        <v>2023</v>
      </c>
      <c r="J5639" s="1" t="str" cm="1">
        <f t="array" ref="J5639">IFERROR(TEXT(H5639, "[$-en-US]mmm"), _xleta.N/A)</f>
        <v>Aug</v>
      </c>
      <c r="K5639">
        <f t="shared" si="353"/>
        <v>5</v>
      </c>
      <c r="L5639" s="1" t="str">
        <f t="shared" si="354"/>
        <v>Thursday</v>
      </c>
      <c r="M5639" t="str">
        <f t="shared" si="355"/>
        <v>Yes</v>
      </c>
    </row>
    <row r="5640" spans="1:13">
      <c r="A5640" t="s">
        <v>17</v>
      </c>
      <c r="B5640">
        <v>5</v>
      </c>
      <c r="C5640">
        <v>1</v>
      </c>
      <c r="D5640">
        <v>5</v>
      </c>
      <c r="E5640" s="7" t="str" cm="1">
        <f t="array" ref="E5640">_xlfn.IFS(D5640&lt;=5, "$1-5", D5640&lt;=10, "$6-10",D5640&lt;=15,"$11-15", D5640&lt;=20, "$16-20", D5640&gt;20, "$20+")</f>
        <v>$1-5</v>
      </c>
      <c r="F5640" s="2" t="s">
        <v>10</v>
      </c>
      <c r="G5640" s="2" t="s">
        <v>10023</v>
      </c>
      <c r="H5640" s="1">
        <v>45143</v>
      </c>
      <c r="I5640">
        <f t="shared" si="352"/>
        <v>2023</v>
      </c>
      <c r="J5640" s="1" t="str" cm="1">
        <f t="array" ref="J5640">IFERROR(TEXT(H5640, "[$-en-US]mmm"), _xleta.N/A)</f>
        <v>Aug</v>
      </c>
      <c r="K5640">
        <f t="shared" si="353"/>
        <v>5</v>
      </c>
      <c r="L5640" s="1" t="str">
        <f t="shared" si="354"/>
        <v>Thursday</v>
      </c>
      <c r="M5640" t="str">
        <f t="shared" si="355"/>
        <v>Yes</v>
      </c>
    </row>
    <row r="5641" spans="1:13">
      <c r="A5641" t="s">
        <v>39</v>
      </c>
      <c r="B5641">
        <v>4</v>
      </c>
      <c r="C5641">
        <v>3</v>
      </c>
      <c r="D5641">
        <v>12</v>
      </c>
      <c r="E5641" s="7" t="str" cm="1">
        <f t="array" ref="E5641">_xlfn.IFS(D5641&lt;=5, "$1-5", D5641&lt;=10, "$6-10",D5641&lt;=15,"$11-15", D5641&lt;=20, "$16-20", D5641&gt;20, "$20+")</f>
        <v>$11-15</v>
      </c>
      <c r="F5641" s="2" t="s">
        <v>23</v>
      </c>
      <c r="G5641" s="2" t="s">
        <v>11</v>
      </c>
      <c r="H5641" s="1">
        <v>45143</v>
      </c>
      <c r="I5641">
        <f t="shared" si="352"/>
        <v>2023</v>
      </c>
      <c r="J5641" s="1" t="str" cm="1">
        <f t="array" ref="J5641">IFERROR(TEXT(H5641, "[$-en-US]mmm"), _xleta.N/A)</f>
        <v>Aug</v>
      </c>
      <c r="K5641">
        <f t="shared" si="353"/>
        <v>5</v>
      </c>
      <c r="L5641" s="1" t="str">
        <f t="shared" si="354"/>
        <v>Thursday</v>
      </c>
      <c r="M5641" t="str">
        <f t="shared" si="355"/>
        <v>Yes</v>
      </c>
    </row>
    <row r="5642" spans="1:13">
      <c r="A5642" t="s">
        <v>28</v>
      </c>
      <c r="B5642">
        <v>2</v>
      </c>
      <c r="C5642">
        <v>4</v>
      </c>
      <c r="D5642">
        <v>8</v>
      </c>
      <c r="E5642" s="7" t="str" cm="1">
        <f t="array" ref="E5642">_xlfn.IFS(D5642&lt;=5, "$1-5", D5642&lt;=10, "$6-10",D5642&lt;=15,"$11-15", D5642&lt;=20, "$16-20", D5642&gt;20, "$20+")</f>
        <v>$6-10</v>
      </c>
      <c r="F5642" s="2" t="s">
        <v>23</v>
      </c>
      <c r="G5642" s="2" t="s">
        <v>10023</v>
      </c>
      <c r="H5642" s="1">
        <v>45143</v>
      </c>
      <c r="I5642">
        <f t="shared" si="352"/>
        <v>2023</v>
      </c>
      <c r="J5642" s="1" t="str" cm="1">
        <f t="array" ref="J5642">IFERROR(TEXT(H5642, "[$-en-US]mmm"), _xleta.N/A)</f>
        <v>Aug</v>
      </c>
      <c r="K5642">
        <f t="shared" si="353"/>
        <v>5</v>
      </c>
      <c r="L5642" s="1" t="str">
        <f t="shared" si="354"/>
        <v>Thursday</v>
      </c>
      <c r="M5642" t="str">
        <f t="shared" si="355"/>
        <v>Yes</v>
      </c>
    </row>
    <row r="5643" spans="1:13">
      <c r="A5643" t="s">
        <v>20</v>
      </c>
      <c r="B5643">
        <v>5</v>
      </c>
      <c r="C5643">
        <v>5</v>
      </c>
      <c r="D5643">
        <v>25</v>
      </c>
      <c r="E5643" s="7" t="str" cm="1">
        <f t="array" ref="E5643">_xlfn.IFS(D5643&lt;=5, "$1-5", D5643&lt;=10, "$6-10",D5643&lt;=15,"$11-15", D5643&lt;=20, "$16-20", D5643&gt;20, "$20+")</f>
        <v>$20+</v>
      </c>
      <c r="F5643" s="2" t="s">
        <v>23</v>
      </c>
      <c r="G5643" s="2" t="s">
        <v>11</v>
      </c>
      <c r="H5643" s="1">
        <v>45143</v>
      </c>
      <c r="I5643">
        <f t="shared" si="352"/>
        <v>2023</v>
      </c>
      <c r="J5643" s="1" t="str" cm="1">
        <f t="array" ref="J5643">IFERROR(TEXT(H5643, "[$-en-US]mmm"), _xleta.N/A)</f>
        <v>Aug</v>
      </c>
      <c r="K5643">
        <f t="shared" si="353"/>
        <v>5</v>
      </c>
      <c r="L5643" s="1" t="str">
        <f t="shared" si="354"/>
        <v>Thursday</v>
      </c>
      <c r="M5643" t="str">
        <f t="shared" si="355"/>
        <v>Yes</v>
      </c>
    </row>
    <row r="5644" spans="1:13">
      <c r="A5644" t="s">
        <v>13</v>
      </c>
      <c r="B5644">
        <v>1</v>
      </c>
      <c r="C5644">
        <v>3</v>
      </c>
      <c r="D5644">
        <v>3</v>
      </c>
      <c r="E5644" s="7" t="str" cm="1">
        <f t="array" ref="E5644">_xlfn.IFS(D5644&lt;=5, "$1-5", D5644&lt;=10, "$6-10",D5644&lt;=15,"$11-15", D5644&lt;=20, "$16-20", D5644&gt;20, "$20+")</f>
        <v>$1-5</v>
      </c>
      <c r="F5644" s="2" t="s">
        <v>14</v>
      </c>
      <c r="G5644" s="2" t="s">
        <v>10023</v>
      </c>
      <c r="H5644" s="1">
        <v>45143</v>
      </c>
      <c r="I5644">
        <f t="shared" si="352"/>
        <v>2023</v>
      </c>
      <c r="J5644" s="1" t="str" cm="1">
        <f t="array" ref="J5644">IFERROR(TEXT(H5644, "[$-en-US]mmm"), _xleta.N/A)</f>
        <v>Aug</v>
      </c>
      <c r="K5644">
        <f t="shared" si="353"/>
        <v>5</v>
      </c>
      <c r="L5644" s="1" t="str">
        <f t="shared" si="354"/>
        <v>Thursday</v>
      </c>
      <c r="M5644" t="str">
        <f t="shared" si="355"/>
        <v>Yes</v>
      </c>
    </row>
    <row r="5645" spans="1:13">
      <c r="A5645" t="s">
        <v>17</v>
      </c>
      <c r="B5645">
        <v>3</v>
      </c>
      <c r="C5645">
        <f>$D5645/$B5645</f>
        <v>1</v>
      </c>
      <c r="D5645">
        <v>3</v>
      </c>
      <c r="E5645" s="7" t="str" cm="1">
        <f t="array" ref="E5645">_xlfn.IFS(D5645&lt;=5, "$1-5", D5645&lt;=10, "$6-10",D5645&lt;=15,"$11-15", D5645&lt;=20, "$16-20", D5645&gt;20, "$20+")</f>
        <v>$1-5</v>
      </c>
      <c r="F5645" s="2" t="s">
        <v>10023</v>
      </c>
      <c r="G5645" s="2" t="s">
        <v>10023</v>
      </c>
      <c r="H5645" s="1">
        <v>45143</v>
      </c>
      <c r="I5645">
        <f t="shared" si="352"/>
        <v>2023</v>
      </c>
      <c r="J5645" s="1" t="str" cm="1">
        <f t="array" ref="J5645">IFERROR(TEXT(H5645, "[$-en-US]mmm"), _xleta.N/A)</f>
        <v>Aug</v>
      </c>
      <c r="K5645">
        <f t="shared" si="353"/>
        <v>5</v>
      </c>
      <c r="L5645" s="1" t="str">
        <f t="shared" si="354"/>
        <v>Thursday</v>
      </c>
      <c r="M5645" t="str">
        <f t="shared" si="355"/>
        <v>Yes</v>
      </c>
    </row>
    <row r="5646" spans="1:13">
      <c r="A5646" t="s">
        <v>20</v>
      </c>
      <c r="B5646">
        <v>2</v>
      </c>
      <c r="C5646">
        <v>5</v>
      </c>
      <c r="D5646">
        <v>10</v>
      </c>
      <c r="E5646" s="7" t="str" cm="1">
        <f t="array" ref="E5646">_xlfn.IFS(D5646&lt;=5, "$1-5", D5646&lt;=10, "$6-10",D5646&lt;=15,"$11-15", D5646&lt;=20, "$16-20", D5646&gt;20, "$20+")</f>
        <v>$6-10</v>
      </c>
      <c r="F5646" s="2" t="s">
        <v>23</v>
      </c>
      <c r="G5646" s="2" t="s">
        <v>11</v>
      </c>
      <c r="H5646" s="1">
        <v>45143</v>
      </c>
      <c r="I5646">
        <f t="shared" si="352"/>
        <v>2023</v>
      </c>
      <c r="J5646" s="1" t="str" cm="1">
        <f t="array" ref="J5646">IFERROR(TEXT(H5646, "[$-en-US]mmm"), _xleta.N/A)</f>
        <v>Aug</v>
      </c>
      <c r="K5646">
        <f t="shared" si="353"/>
        <v>5</v>
      </c>
      <c r="L5646" s="1" t="str">
        <f t="shared" si="354"/>
        <v>Thursday</v>
      </c>
      <c r="M5646" t="str">
        <f t="shared" si="355"/>
        <v>Yes</v>
      </c>
    </row>
    <row r="5647" spans="1:13">
      <c r="A5647" t="s">
        <v>39</v>
      </c>
      <c r="B5647">
        <v>2</v>
      </c>
      <c r="C5647">
        <v>3</v>
      </c>
      <c r="D5647">
        <v>6</v>
      </c>
      <c r="E5647" s="7" t="str" cm="1">
        <f t="array" ref="E5647">_xlfn.IFS(D5647&lt;=5, "$1-5", D5647&lt;=10, "$6-10",D5647&lt;=15,"$11-15", D5647&lt;=20, "$16-20", D5647&gt;20, "$20+")</f>
        <v>$6-10</v>
      </c>
      <c r="F5647" s="2" t="s">
        <v>10025</v>
      </c>
      <c r="G5647" s="2" t="s">
        <v>15</v>
      </c>
      <c r="H5647" s="1">
        <v>45143</v>
      </c>
      <c r="I5647">
        <f t="shared" si="352"/>
        <v>2023</v>
      </c>
      <c r="J5647" s="1" t="str" cm="1">
        <f t="array" ref="J5647">IFERROR(TEXT(H5647, "[$-en-US]mmm"), _xleta.N/A)</f>
        <v>Aug</v>
      </c>
      <c r="K5647">
        <f t="shared" si="353"/>
        <v>5</v>
      </c>
      <c r="L5647" s="1" t="str">
        <f t="shared" si="354"/>
        <v>Thursday</v>
      </c>
      <c r="M5647" t="str">
        <f t="shared" si="355"/>
        <v>Yes</v>
      </c>
    </row>
    <row r="5648" spans="1:13">
      <c r="A5648" t="s">
        <v>13</v>
      </c>
      <c r="B5648">
        <v>4</v>
      </c>
      <c r="C5648">
        <v>3</v>
      </c>
      <c r="D5648">
        <v>12</v>
      </c>
      <c r="E5648" s="7" t="str" cm="1">
        <f t="array" ref="E5648">_xlfn.IFS(D5648&lt;=5, "$1-5", D5648&lt;=10, "$6-10",D5648&lt;=15,"$11-15", D5648&lt;=20, "$16-20", D5648&gt;20, "$20+")</f>
        <v>$11-15</v>
      </c>
      <c r="F5648" s="2" t="s">
        <v>14</v>
      </c>
      <c r="G5648" s="2" t="s">
        <v>11</v>
      </c>
      <c r="H5648" s="1">
        <v>45143</v>
      </c>
      <c r="I5648">
        <f t="shared" si="352"/>
        <v>2023</v>
      </c>
      <c r="J5648" s="1" t="str" cm="1">
        <f t="array" ref="J5648">IFERROR(TEXT(H5648, "[$-en-US]mmm"), _xleta.N/A)</f>
        <v>Aug</v>
      </c>
      <c r="K5648">
        <f t="shared" si="353"/>
        <v>5</v>
      </c>
      <c r="L5648" s="1" t="str">
        <f t="shared" si="354"/>
        <v>Thursday</v>
      </c>
      <c r="M5648" t="str">
        <f t="shared" si="355"/>
        <v>Yes</v>
      </c>
    </row>
    <row r="5649" spans="1:13">
      <c r="A5649" t="s">
        <v>9</v>
      </c>
      <c r="B5649">
        <v>1</v>
      </c>
      <c r="C5649">
        <v>2</v>
      </c>
      <c r="D5649">
        <v>2</v>
      </c>
      <c r="E5649" s="7" t="str" cm="1">
        <f t="array" ref="E5649">_xlfn.IFS(D5649&lt;=5, "$1-5", D5649&lt;=10, "$6-10",D5649&lt;=15,"$11-15", D5649&lt;=20, "$16-20", D5649&gt;20, "$20+")</f>
        <v>$1-5</v>
      </c>
      <c r="F5649" s="2" t="s">
        <v>10023</v>
      </c>
      <c r="G5649" s="2" t="s">
        <v>10023</v>
      </c>
      <c r="H5649" s="1">
        <v>45143</v>
      </c>
      <c r="I5649">
        <f t="shared" si="352"/>
        <v>2023</v>
      </c>
      <c r="J5649" s="1" t="str" cm="1">
        <f t="array" ref="J5649">IFERROR(TEXT(H5649, "[$-en-US]mmm"), _xleta.N/A)</f>
        <v>Aug</v>
      </c>
      <c r="K5649">
        <f t="shared" si="353"/>
        <v>5</v>
      </c>
      <c r="L5649" s="1" t="str">
        <f t="shared" si="354"/>
        <v>Thursday</v>
      </c>
      <c r="M5649" t="str">
        <f t="shared" si="355"/>
        <v>Yes</v>
      </c>
    </row>
    <row r="5650" spans="1:13">
      <c r="A5650" t="s">
        <v>39</v>
      </c>
      <c r="B5650">
        <v>1</v>
      </c>
      <c r="C5650">
        <v>3</v>
      </c>
      <c r="D5650">
        <v>3</v>
      </c>
      <c r="E5650" s="7" t="str" cm="1">
        <f t="array" ref="E5650">_xlfn.IFS(D5650&lt;=5, "$1-5", D5650&lt;=10, "$6-10",D5650&lt;=15,"$11-15", D5650&lt;=20, "$16-20", D5650&gt;20, "$20+")</f>
        <v>$1-5</v>
      </c>
      <c r="F5650" s="2" t="s">
        <v>23</v>
      </c>
      <c r="G5650" s="2" t="s">
        <v>10023</v>
      </c>
      <c r="H5650" s="1">
        <v>45144</v>
      </c>
      <c r="I5650">
        <f t="shared" si="352"/>
        <v>2023</v>
      </c>
      <c r="J5650" s="1" t="str" cm="1">
        <f t="array" ref="J5650">IFERROR(TEXT(H5650, "[$-en-US]mmm"), _xleta.N/A)</f>
        <v>Aug</v>
      </c>
      <c r="K5650">
        <f t="shared" si="353"/>
        <v>6</v>
      </c>
      <c r="L5650" s="1" t="str">
        <f t="shared" si="354"/>
        <v>Friday</v>
      </c>
      <c r="M5650" t="str">
        <f t="shared" si="355"/>
        <v>Yes</v>
      </c>
    </row>
    <row r="5651" spans="1:13">
      <c r="A5651" t="s">
        <v>25</v>
      </c>
      <c r="B5651">
        <v>5</v>
      </c>
      <c r="C5651">
        <v>4</v>
      </c>
      <c r="D5651">
        <v>20</v>
      </c>
      <c r="E5651" s="7" t="str" cm="1">
        <f t="array" ref="E5651">_xlfn.IFS(D5651&lt;=5, "$1-5", D5651&lt;=10, "$6-10",D5651&lt;=15,"$11-15", D5651&lt;=20, "$16-20", D5651&gt;20, "$20+")</f>
        <v>$16-20</v>
      </c>
      <c r="F5651" s="2" t="s">
        <v>10</v>
      </c>
      <c r="G5651" s="2" t="s">
        <v>10023</v>
      </c>
      <c r="H5651" s="1">
        <v>45144</v>
      </c>
      <c r="I5651">
        <f t="shared" si="352"/>
        <v>2023</v>
      </c>
      <c r="J5651" s="1" t="str" cm="1">
        <f t="array" ref="J5651">IFERROR(TEXT(H5651, "[$-en-US]mmm"), _xleta.N/A)</f>
        <v>Aug</v>
      </c>
      <c r="K5651">
        <f t="shared" si="353"/>
        <v>6</v>
      </c>
      <c r="L5651" s="1" t="str">
        <f t="shared" si="354"/>
        <v>Friday</v>
      </c>
      <c r="M5651" t="str">
        <f t="shared" si="355"/>
        <v>Yes</v>
      </c>
    </row>
    <row r="5652" spans="1:13">
      <c r="A5652" t="s">
        <v>25</v>
      </c>
      <c r="B5652">
        <v>3</v>
      </c>
      <c r="C5652">
        <v>4</v>
      </c>
      <c r="D5652">
        <v>12</v>
      </c>
      <c r="E5652" s="7" t="str" cm="1">
        <f t="array" ref="E5652">_xlfn.IFS(D5652&lt;=5, "$1-5", D5652&lt;=10, "$6-10",D5652&lt;=15,"$11-15", D5652&lt;=20, "$16-20", D5652&gt;20, "$20+")</f>
        <v>$11-15</v>
      </c>
      <c r="F5652" s="2" t="s">
        <v>10</v>
      </c>
      <c r="G5652" s="2" t="s">
        <v>15</v>
      </c>
      <c r="H5652" s="1">
        <v>45144</v>
      </c>
      <c r="I5652">
        <f t="shared" si="352"/>
        <v>2023</v>
      </c>
      <c r="J5652" s="1" t="str" cm="1">
        <f t="array" ref="J5652">IFERROR(TEXT(H5652, "[$-en-US]mmm"), _xleta.N/A)</f>
        <v>Aug</v>
      </c>
      <c r="K5652">
        <f t="shared" si="353"/>
        <v>6</v>
      </c>
      <c r="L5652" s="1" t="str">
        <f t="shared" si="354"/>
        <v>Friday</v>
      </c>
      <c r="M5652" t="str">
        <f t="shared" si="355"/>
        <v>Yes</v>
      </c>
    </row>
    <row r="5653" spans="1:13">
      <c r="A5653" t="s">
        <v>65</v>
      </c>
      <c r="B5653">
        <v>3</v>
      </c>
      <c r="C5653">
        <v>1.5</v>
      </c>
      <c r="D5653">
        <v>4.5</v>
      </c>
      <c r="E5653" s="7" t="str" cm="1">
        <f t="array" ref="E5653">_xlfn.IFS(D5653&lt;=5, "$1-5", D5653&lt;=10, "$6-10",D5653&lt;=15,"$11-15", D5653&lt;=20, "$16-20", D5653&gt;20, "$20+")</f>
        <v>$1-5</v>
      </c>
      <c r="F5653" s="2" t="s">
        <v>14</v>
      </c>
      <c r="G5653" s="2" t="s">
        <v>10023</v>
      </c>
      <c r="H5653" s="1">
        <v>45144</v>
      </c>
      <c r="I5653">
        <f t="shared" si="352"/>
        <v>2023</v>
      </c>
      <c r="J5653" s="1" t="str" cm="1">
        <f t="array" ref="J5653">IFERROR(TEXT(H5653, "[$-en-US]mmm"), _xleta.N/A)</f>
        <v>Aug</v>
      </c>
      <c r="K5653">
        <f t="shared" si="353"/>
        <v>6</v>
      </c>
      <c r="L5653" s="1" t="str">
        <f t="shared" si="354"/>
        <v>Friday</v>
      </c>
      <c r="M5653" t="str">
        <f t="shared" si="355"/>
        <v>Yes</v>
      </c>
    </row>
    <row r="5654" spans="1:13">
      <c r="A5654" t="s">
        <v>13</v>
      </c>
      <c r="B5654">
        <v>2</v>
      </c>
      <c r="C5654">
        <v>3</v>
      </c>
      <c r="D5654">
        <v>6</v>
      </c>
      <c r="E5654" s="7" t="str" cm="1">
        <f t="array" ref="E5654">_xlfn.IFS(D5654&lt;=5, "$1-5", D5654&lt;=10, "$6-10",D5654&lt;=15,"$11-15", D5654&lt;=20, "$16-20", D5654&gt;20, "$20+")</f>
        <v>$6-10</v>
      </c>
      <c r="F5654" s="2" t="s">
        <v>10</v>
      </c>
      <c r="G5654" s="2" t="s">
        <v>15</v>
      </c>
      <c r="H5654" s="1">
        <v>45144</v>
      </c>
      <c r="I5654">
        <f t="shared" si="352"/>
        <v>2023</v>
      </c>
      <c r="J5654" s="1" t="str" cm="1">
        <f t="array" ref="J5654">IFERROR(TEXT(H5654, "[$-en-US]mmm"), _xleta.N/A)</f>
        <v>Aug</v>
      </c>
      <c r="K5654">
        <f t="shared" si="353"/>
        <v>6</v>
      </c>
      <c r="L5654" s="1" t="str">
        <f t="shared" si="354"/>
        <v>Friday</v>
      </c>
      <c r="M5654" t="str">
        <f t="shared" si="355"/>
        <v>Yes</v>
      </c>
    </row>
    <row r="5655" spans="1:13">
      <c r="A5655" t="s">
        <v>20</v>
      </c>
      <c r="B5655">
        <v>5</v>
      </c>
      <c r="C5655">
        <v>5</v>
      </c>
      <c r="D5655">
        <v>25</v>
      </c>
      <c r="E5655" s="7" t="str" cm="1">
        <f t="array" ref="E5655">_xlfn.IFS(D5655&lt;=5, "$1-5", D5655&lt;=10, "$6-10",D5655&lt;=15,"$11-15", D5655&lt;=20, "$16-20", D5655&gt;20, "$20+")</f>
        <v>$20+</v>
      </c>
      <c r="F5655" s="2" t="s">
        <v>10</v>
      </c>
      <c r="G5655" s="2" t="s">
        <v>15</v>
      </c>
      <c r="H5655" s="1">
        <v>45144</v>
      </c>
      <c r="I5655">
        <f t="shared" si="352"/>
        <v>2023</v>
      </c>
      <c r="J5655" s="1" t="str" cm="1">
        <f t="array" ref="J5655">IFERROR(TEXT(H5655, "[$-en-US]mmm"), _xleta.N/A)</f>
        <v>Aug</v>
      </c>
      <c r="K5655">
        <f t="shared" si="353"/>
        <v>6</v>
      </c>
      <c r="L5655" s="1" t="str">
        <f t="shared" si="354"/>
        <v>Friday</v>
      </c>
      <c r="M5655" t="str">
        <f t="shared" si="355"/>
        <v>Yes</v>
      </c>
    </row>
    <row r="5656" spans="1:13">
      <c r="A5656" t="s">
        <v>17</v>
      </c>
      <c r="B5656">
        <v>2</v>
      </c>
      <c r="C5656">
        <f>$D5656/$B5656</f>
        <v>1</v>
      </c>
      <c r="D5656">
        <v>2</v>
      </c>
      <c r="E5656" s="7" t="str" cm="1">
        <f t="array" ref="E5656">_xlfn.IFS(D5656&lt;=5, "$1-5", D5656&lt;=10, "$6-10",D5656&lt;=15,"$11-15", D5656&lt;=20, "$16-20", D5656&gt;20, "$20+")</f>
        <v>$1-5</v>
      </c>
      <c r="F5656" s="2" t="s">
        <v>23</v>
      </c>
      <c r="G5656" s="2" t="s">
        <v>11</v>
      </c>
      <c r="H5656" s="1">
        <v>45144</v>
      </c>
      <c r="I5656">
        <f t="shared" si="352"/>
        <v>2023</v>
      </c>
      <c r="J5656" s="1" t="str" cm="1">
        <f t="array" ref="J5656">IFERROR(TEXT(H5656, "[$-en-US]mmm"), _xleta.N/A)</f>
        <v>Aug</v>
      </c>
      <c r="K5656">
        <f t="shared" si="353"/>
        <v>6</v>
      </c>
      <c r="L5656" s="1" t="str">
        <f t="shared" si="354"/>
        <v>Friday</v>
      </c>
      <c r="M5656" t="str">
        <f t="shared" si="355"/>
        <v>Yes</v>
      </c>
    </row>
    <row r="5657" spans="1:13">
      <c r="A5657" t="s">
        <v>20</v>
      </c>
      <c r="B5657">
        <v>4</v>
      </c>
      <c r="C5657">
        <v>5</v>
      </c>
      <c r="D5657">
        <v>20</v>
      </c>
      <c r="E5657" s="7" t="str" cm="1">
        <f t="array" ref="E5657">_xlfn.IFS(D5657&lt;=5, "$1-5", D5657&lt;=10, "$6-10",D5657&lt;=15,"$11-15", D5657&lt;=20, "$16-20", D5657&gt;20, "$20+")</f>
        <v>$16-20</v>
      </c>
      <c r="F5657" s="2" t="s">
        <v>14</v>
      </c>
      <c r="G5657" s="2" t="s">
        <v>15</v>
      </c>
      <c r="H5657" s="1">
        <v>45144</v>
      </c>
      <c r="I5657">
        <f t="shared" si="352"/>
        <v>2023</v>
      </c>
      <c r="J5657" s="1" t="str" cm="1">
        <f t="array" ref="J5657">IFERROR(TEXT(H5657, "[$-en-US]mmm"), _xleta.N/A)</f>
        <v>Aug</v>
      </c>
      <c r="K5657">
        <f t="shared" si="353"/>
        <v>6</v>
      </c>
      <c r="L5657" s="1" t="str">
        <f t="shared" si="354"/>
        <v>Friday</v>
      </c>
      <c r="M5657" t="str">
        <f t="shared" si="355"/>
        <v>Yes</v>
      </c>
    </row>
    <row r="5658" spans="1:13">
      <c r="A5658" t="s">
        <v>13</v>
      </c>
      <c r="B5658">
        <v>5</v>
      </c>
      <c r="C5658">
        <v>3</v>
      </c>
      <c r="D5658">
        <v>15</v>
      </c>
      <c r="E5658" s="7" t="str" cm="1">
        <f t="array" ref="E5658">_xlfn.IFS(D5658&lt;=5, "$1-5", D5658&lt;=10, "$6-10",D5658&lt;=15,"$11-15", D5658&lt;=20, "$16-20", D5658&gt;20, "$20+")</f>
        <v>$11-15</v>
      </c>
      <c r="F5658" s="2" t="s">
        <v>10023</v>
      </c>
      <c r="G5658" s="2" t="s">
        <v>15</v>
      </c>
      <c r="H5658" s="1">
        <v>45144</v>
      </c>
      <c r="I5658">
        <f t="shared" si="352"/>
        <v>2023</v>
      </c>
      <c r="J5658" s="1" t="str" cm="1">
        <f t="array" ref="J5658">IFERROR(TEXT(H5658, "[$-en-US]mmm"), _xleta.N/A)</f>
        <v>Aug</v>
      </c>
      <c r="K5658">
        <f t="shared" si="353"/>
        <v>6</v>
      </c>
      <c r="L5658" s="1" t="str">
        <f t="shared" si="354"/>
        <v>Friday</v>
      </c>
      <c r="M5658" t="str">
        <f t="shared" si="355"/>
        <v>Yes</v>
      </c>
    </row>
    <row r="5659" spans="1:13">
      <c r="A5659" t="s">
        <v>9</v>
      </c>
      <c r="B5659">
        <v>3</v>
      </c>
      <c r="C5659">
        <v>2</v>
      </c>
      <c r="D5659">
        <v>6</v>
      </c>
      <c r="E5659" s="7" t="str" cm="1">
        <f t="array" ref="E5659">_xlfn.IFS(D5659&lt;=5, "$1-5", D5659&lt;=10, "$6-10",D5659&lt;=15,"$11-15", D5659&lt;=20, "$16-20", D5659&gt;20, "$20+")</f>
        <v>$6-10</v>
      </c>
      <c r="F5659" s="2" t="s">
        <v>23</v>
      </c>
      <c r="G5659" s="2" t="s">
        <v>15</v>
      </c>
      <c r="H5659" s="1">
        <v>45144</v>
      </c>
      <c r="I5659">
        <f t="shared" si="352"/>
        <v>2023</v>
      </c>
      <c r="J5659" s="1" t="str" cm="1">
        <f t="array" ref="J5659">IFERROR(TEXT(H5659, "[$-en-US]mmm"), _xleta.N/A)</f>
        <v>Aug</v>
      </c>
      <c r="K5659">
        <f t="shared" si="353"/>
        <v>6</v>
      </c>
      <c r="L5659" s="1" t="str">
        <f t="shared" si="354"/>
        <v>Friday</v>
      </c>
      <c r="M5659" t="str">
        <f t="shared" si="355"/>
        <v>Yes</v>
      </c>
    </row>
    <row r="5660" spans="1:13">
      <c r="A5660" t="s">
        <v>20</v>
      </c>
      <c r="B5660">
        <v>1</v>
      </c>
      <c r="C5660">
        <v>5</v>
      </c>
      <c r="D5660">
        <v>5</v>
      </c>
      <c r="E5660" s="7" t="str" cm="1">
        <f t="array" ref="E5660">_xlfn.IFS(D5660&lt;=5, "$1-5", D5660&lt;=10, "$6-10",D5660&lt;=15,"$11-15", D5660&lt;=20, "$16-20", D5660&gt;20, "$20+")</f>
        <v>$1-5</v>
      </c>
      <c r="F5660" s="2" t="s">
        <v>10</v>
      </c>
      <c r="G5660" s="2" t="s">
        <v>11</v>
      </c>
      <c r="H5660" s="1">
        <v>45144</v>
      </c>
      <c r="I5660">
        <f t="shared" si="352"/>
        <v>2023</v>
      </c>
      <c r="J5660" s="1" t="str" cm="1">
        <f t="array" ref="J5660">IFERROR(TEXT(H5660, "[$-en-US]mmm"), _xleta.N/A)</f>
        <v>Aug</v>
      </c>
      <c r="K5660">
        <f t="shared" si="353"/>
        <v>6</v>
      </c>
      <c r="L5660" s="1" t="str">
        <f t="shared" si="354"/>
        <v>Friday</v>
      </c>
      <c r="M5660" t="str">
        <f t="shared" si="355"/>
        <v>Yes</v>
      </c>
    </row>
    <row r="5661" spans="1:13">
      <c r="A5661" t="s">
        <v>39</v>
      </c>
      <c r="B5661">
        <v>4</v>
      </c>
      <c r="C5661">
        <v>3</v>
      </c>
      <c r="D5661">
        <v>12</v>
      </c>
      <c r="E5661" s="7" t="str" cm="1">
        <f t="array" ref="E5661">_xlfn.IFS(D5661&lt;=5, "$1-5", D5661&lt;=10, "$6-10",D5661&lt;=15,"$11-15", D5661&lt;=20, "$16-20", D5661&gt;20, "$20+")</f>
        <v>$11-15</v>
      </c>
      <c r="F5661" s="2" t="s">
        <v>23</v>
      </c>
      <c r="G5661" s="2" t="s">
        <v>15</v>
      </c>
      <c r="H5661" s="1">
        <v>45144</v>
      </c>
      <c r="I5661">
        <f t="shared" si="352"/>
        <v>2023</v>
      </c>
      <c r="J5661" s="1" t="str" cm="1">
        <f t="array" ref="J5661">IFERROR(TEXT(H5661, "[$-en-US]mmm"), _xleta.N/A)</f>
        <v>Aug</v>
      </c>
      <c r="K5661">
        <f t="shared" si="353"/>
        <v>6</v>
      </c>
      <c r="L5661" s="1" t="str">
        <f t="shared" si="354"/>
        <v>Friday</v>
      </c>
      <c r="M5661" t="str">
        <f t="shared" si="355"/>
        <v>Yes</v>
      </c>
    </row>
    <row r="5662" spans="1:13">
      <c r="A5662" t="s">
        <v>28</v>
      </c>
      <c r="B5662">
        <v>1</v>
      </c>
      <c r="C5662">
        <v>4</v>
      </c>
      <c r="D5662">
        <v>4</v>
      </c>
      <c r="E5662" s="7" t="str" cm="1">
        <f t="array" ref="E5662">_xlfn.IFS(D5662&lt;=5, "$1-5", D5662&lt;=10, "$6-10",D5662&lt;=15,"$11-15", D5662&lt;=20, "$16-20", D5662&gt;20, "$20+")</f>
        <v>$1-5</v>
      </c>
      <c r="F5662" s="2" t="s">
        <v>14</v>
      </c>
      <c r="G5662" s="2" t="s">
        <v>11</v>
      </c>
      <c r="H5662" s="1">
        <v>45144</v>
      </c>
      <c r="I5662">
        <f t="shared" si="352"/>
        <v>2023</v>
      </c>
      <c r="J5662" s="1" t="str" cm="1">
        <f t="array" ref="J5662">IFERROR(TEXT(H5662, "[$-en-US]mmm"), _xleta.N/A)</f>
        <v>Aug</v>
      </c>
      <c r="K5662">
        <f t="shared" si="353"/>
        <v>6</v>
      </c>
      <c r="L5662" s="1" t="str">
        <f t="shared" si="354"/>
        <v>Friday</v>
      </c>
      <c r="M5662" t="str">
        <f t="shared" si="355"/>
        <v>Yes</v>
      </c>
    </row>
    <row r="5663" spans="1:13">
      <c r="A5663" t="s">
        <v>25</v>
      </c>
      <c r="B5663">
        <v>2</v>
      </c>
      <c r="C5663">
        <v>4</v>
      </c>
      <c r="D5663">
        <v>8</v>
      </c>
      <c r="E5663" s="7" t="str" cm="1">
        <f t="array" ref="E5663">_xlfn.IFS(D5663&lt;=5, "$1-5", D5663&lt;=10, "$6-10",D5663&lt;=15,"$11-15", D5663&lt;=20, "$16-20", D5663&gt;20, "$20+")</f>
        <v>$6-10</v>
      </c>
      <c r="F5663" s="2" t="s">
        <v>23</v>
      </c>
      <c r="G5663" s="2" t="s">
        <v>11</v>
      </c>
      <c r="H5663" s="1">
        <v>45144</v>
      </c>
      <c r="I5663">
        <f t="shared" si="352"/>
        <v>2023</v>
      </c>
      <c r="J5663" s="1" t="str" cm="1">
        <f t="array" ref="J5663">IFERROR(TEXT(H5663, "[$-en-US]mmm"), _xleta.N/A)</f>
        <v>Aug</v>
      </c>
      <c r="K5663">
        <f t="shared" si="353"/>
        <v>6</v>
      </c>
      <c r="L5663" s="1" t="str">
        <f t="shared" si="354"/>
        <v>Friday</v>
      </c>
      <c r="M5663" t="str">
        <f t="shared" si="355"/>
        <v>Yes</v>
      </c>
    </row>
    <row r="5664" spans="1:13">
      <c r="A5664" t="s">
        <v>9</v>
      </c>
      <c r="B5664">
        <v>1</v>
      </c>
      <c r="C5664">
        <v>2</v>
      </c>
      <c r="D5664">
        <v>2</v>
      </c>
      <c r="E5664" s="7" t="str" cm="1">
        <f t="array" ref="E5664">_xlfn.IFS(D5664&lt;=5, "$1-5", D5664&lt;=10, "$6-10",D5664&lt;=15,"$11-15", D5664&lt;=20, "$16-20", D5664&gt;20, "$20+")</f>
        <v>$1-5</v>
      </c>
      <c r="F5664" s="2" t="s">
        <v>10</v>
      </c>
      <c r="G5664" s="2" t="s">
        <v>10023</v>
      </c>
      <c r="H5664" s="1">
        <v>45144</v>
      </c>
      <c r="I5664">
        <f t="shared" si="352"/>
        <v>2023</v>
      </c>
      <c r="J5664" s="1" t="str" cm="1">
        <f t="array" ref="J5664">IFERROR(TEXT(H5664, "[$-en-US]mmm"), _xleta.N/A)</f>
        <v>Aug</v>
      </c>
      <c r="K5664">
        <f t="shared" si="353"/>
        <v>6</v>
      </c>
      <c r="L5664" s="1" t="str">
        <f t="shared" si="354"/>
        <v>Friday</v>
      </c>
      <c r="M5664" t="str">
        <f t="shared" si="355"/>
        <v>Yes</v>
      </c>
    </row>
    <row r="5665" spans="1:13">
      <c r="A5665" t="s">
        <v>17</v>
      </c>
      <c r="B5665">
        <v>5</v>
      </c>
      <c r="C5665">
        <v>1</v>
      </c>
      <c r="D5665">
        <v>5</v>
      </c>
      <c r="E5665" s="7" t="str" cm="1">
        <f t="array" ref="E5665">_xlfn.IFS(D5665&lt;=5, "$1-5", D5665&lt;=10, "$6-10",D5665&lt;=15,"$11-15", D5665&lt;=20, "$16-20", D5665&gt;20, "$20+")</f>
        <v>$1-5</v>
      </c>
      <c r="F5665" s="2" t="s">
        <v>10</v>
      </c>
      <c r="G5665" s="2" t="s">
        <v>10023</v>
      </c>
      <c r="H5665" s="1">
        <v>45144</v>
      </c>
      <c r="I5665">
        <f t="shared" si="352"/>
        <v>2023</v>
      </c>
      <c r="J5665" s="1" t="str" cm="1">
        <f t="array" ref="J5665">IFERROR(TEXT(H5665, "[$-en-US]mmm"), _xleta.N/A)</f>
        <v>Aug</v>
      </c>
      <c r="K5665">
        <f t="shared" si="353"/>
        <v>6</v>
      </c>
      <c r="L5665" s="1" t="str">
        <f t="shared" si="354"/>
        <v>Friday</v>
      </c>
      <c r="M5665" t="str">
        <f t="shared" si="355"/>
        <v>Yes</v>
      </c>
    </row>
    <row r="5666" spans="1:13">
      <c r="A5666" t="str">
        <f>_xlfn.XLOOKUP(C5666,'Item Price'!$B:$B,'Item Price'!$A:$A,"notfound")</f>
        <v>Salad</v>
      </c>
      <c r="B5666">
        <v>2</v>
      </c>
      <c r="C5666">
        <v>5</v>
      </c>
      <c r="D5666">
        <v>10</v>
      </c>
      <c r="E5666" s="7" t="str" cm="1">
        <f t="array" ref="E5666">_xlfn.IFS(D5666&lt;=5, "$1-5", D5666&lt;=10, "$6-10",D5666&lt;=15,"$11-15", D5666&lt;=20, "$16-20", D5666&gt;20, "$20+")</f>
        <v>$6-10</v>
      </c>
      <c r="F5666" s="2" t="s">
        <v>10</v>
      </c>
      <c r="G5666" s="2" t="s">
        <v>10023</v>
      </c>
      <c r="H5666" s="1">
        <v>45144</v>
      </c>
      <c r="I5666">
        <f t="shared" si="352"/>
        <v>2023</v>
      </c>
      <c r="J5666" s="1" t="str" cm="1">
        <f t="array" ref="J5666">IFERROR(TEXT(H5666, "[$-en-US]mmm"), _xleta.N/A)</f>
        <v>Aug</v>
      </c>
      <c r="K5666">
        <f t="shared" si="353"/>
        <v>6</v>
      </c>
      <c r="L5666" s="1" t="str">
        <f t="shared" si="354"/>
        <v>Friday</v>
      </c>
      <c r="M5666" t="str">
        <f t="shared" si="355"/>
        <v>Yes</v>
      </c>
    </row>
    <row r="5667" spans="1:13">
      <c r="A5667" t="s">
        <v>10023</v>
      </c>
      <c r="B5667">
        <v>4</v>
      </c>
      <c r="C5667">
        <v>3</v>
      </c>
      <c r="D5667">
        <v>12</v>
      </c>
      <c r="E5667" s="7" t="str" cm="1">
        <f t="array" ref="E5667">_xlfn.IFS(D5667&lt;=5, "$1-5", D5667&lt;=10, "$6-10",D5667&lt;=15,"$11-15", D5667&lt;=20, "$16-20", D5667&gt;20, "$20+")</f>
        <v>$11-15</v>
      </c>
      <c r="F5667" s="2" t="s">
        <v>23</v>
      </c>
      <c r="G5667" s="2" t="s">
        <v>11</v>
      </c>
      <c r="H5667" s="1">
        <v>45144</v>
      </c>
      <c r="I5667">
        <f t="shared" si="352"/>
        <v>2023</v>
      </c>
      <c r="J5667" s="1" t="str" cm="1">
        <f t="array" ref="J5667">IFERROR(TEXT(H5667, "[$-en-US]mmm"), _xleta.N/A)</f>
        <v>Aug</v>
      </c>
      <c r="K5667">
        <f t="shared" si="353"/>
        <v>6</v>
      </c>
      <c r="L5667" s="1" t="str">
        <f t="shared" si="354"/>
        <v>Friday</v>
      </c>
      <c r="M5667" t="str">
        <f t="shared" si="355"/>
        <v>Yes</v>
      </c>
    </row>
    <row r="5668" spans="1:13">
      <c r="A5668" t="s">
        <v>65</v>
      </c>
      <c r="B5668">
        <v>3</v>
      </c>
      <c r="C5668">
        <v>1.5</v>
      </c>
      <c r="D5668">
        <v>4.5</v>
      </c>
      <c r="E5668" s="7" t="str" cm="1">
        <f t="array" ref="E5668">_xlfn.IFS(D5668&lt;=5, "$1-5", D5668&lt;=10, "$6-10",D5668&lt;=15,"$11-15", D5668&lt;=20, "$16-20", D5668&gt;20, "$20+")</f>
        <v>$1-5</v>
      </c>
      <c r="F5668" s="2" t="s">
        <v>23</v>
      </c>
      <c r="G5668" s="2" t="s">
        <v>11</v>
      </c>
      <c r="H5668" s="1">
        <v>45144</v>
      </c>
      <c r="I5668">
        <f t="shared" si="352"/>
        <v>2023</v>
      </c>
      <c r="J5668" s="1" t="str" cm="1">
        <f t="array" ref="J5668">IFERROR(TEXT(H5668, "[$-en-US]mmm"), _xleta.N/A)</f>
        <v>Aug</v>
      </c>
      <c r="K5668">
        <f t="shared" si="353"/>
        <v>6</v>
      </c>
      <c r="L5668" s="1" t="str">
        <f t="shared" si="354"/>
        <v>Friday</v>
      </c>
      <c r="M5668" t="str">
        <f t="shared" si="355"/>
        <v>Yes</v>
      </c>
    </row>
    <row r="5669" spans="1:13">
      <c r="A5669" t="s">
        <v>17</v>
      </c>
      <c r="B5669">
        <v>4</v>
      </c>
      <c r="C5669">
        <v>1</v>
      </c>
      <c r="D5669">
        <v>4</v>
      </c>
      <c r="E5669" s="7" t="str" cm="1">
        <f t="array" ref="E5669">_xlfn.IFS(D5669&lt;=5, "$1-5", D5669&lt;=10, "$6-10",D5669&lt;=15,"$11-15", D5669&lt;=20, "$16-20", D5669&gt;20, "$20+")</f>
        <v>$1-5</v>
      </c>
      <c r="F5669" s="2" t="s">
        <v>23</v>
      </c>
      <c r="G5669" s="2" t="s">
        <v>11</v>
      </c>
      <c r="H5669" s="1">
        <v>45144</v>
      </c>
      <c r="I5669">
        <f t="shared" si="352"/>
        <v>2023</v>
      </c>
      <c r="J5669" s="1" t="str" cm="1">
        <f t="array" ref="J5669">IFERROR(TEXT(H5669, "[$-en-US]mmm"), _xleta.N/A)</f>
        <v>Aug</v>
      </c>
      <c r="K5669">
        <f t="shared" si="353"/>
        <v>6</v>
      </c>
      <c r="L5669" s="1" t="str">
        <f t="shared" si="354"/>
        <v>Friday</v>
      </c>
      <c r="M5669" t="str">
        <f t="shared" si="355"/>
        <v>Yes</v>
      </c>
    </row>
    <row r="5670" spans="1:13">
      <c r="A5670" t="s">
        <v>25</v>
      </c>
      <c r="B5670">
        <v>5</v>
      </c>
      <c r="C5670">
        <v>4</v>
      </c>
      <c r="D5670">
        <v>20</v>
      </c>
      <c r="E5670" s="7" t="str" cm="1">
        <f t="array" ref="E5670">_xlfn.IFS(D5670&lt;=5, "$1-5", D5670&lt;=10, "$6-10",D5670&lt;=15,"$11-15", D5670&lt;=20, "$16-20", D5670&gt;20, "$20+")</f>
        <v>$16-20</v>
      </c>
      <c r="F5670" s="2" t="s">
        <v>10023</v>
      </c>
      <c r="G5670" s="2" t="s">
        <v>10023</v>
      </c>
      <c r="H5670" s="1">
        <v>45144</v>
      </c>
      <c r="I5670">
        <f t="shared" si="352"/>
        <v>2023</v>
      </c>
      <c r="J5670" s="1" t="str" cm="1">
        <f t="array" ref="J5670">IFERROR(TEXT(H5670, "[$-en-US]mmm"), _xleta.N/A)</f>
        <v>Aug</v>
      </c>
      <c r="K5670">
        <f t="shared" si="353"/>
        <v>6</v>
      </c>
      <c r="L5670" s="1" t="str">
        <f t="shared" si="354"/>
        <v>Friday</v>
      </c>
      <c r="M5670" t="str">
        <f t="shared" si="355"/>
        <v>Yes</v>
      </c>
    </row>
    <row r="5671" spans="1:13">
      <c r="A5671" t="s">
        <v>20</v>
      </c>
      <c r="B5671">
        <v>5</v>
      </c>
      <c r="C5671">
        <v>5</v>
      </c>
      <c r="D5671">
        <v>25</v>
      </c>
      <c r="E5671" s="7" t="str" cm="1">
        <f t="array" ref="E5671">_xlfn.IFS(D5671&lt;=5, "$1-5", D5671&lt;=10, "$6-10",D5671&lt;=15,"$11-15", D5671&lt;=20, "$16-20", D5671&gt;20, "$20+")</f>
        <v>$20+</v>
      </c>
      <c r="F5671" s="2" t="s">
        <v>10</v>
      </c>
      <c r="G5671" s="2" t="s">
        <v>15</v>
      </c>
      <c r="H5671" s="1">
        <v>45144</v>
      </c>
      <c r="I5671">
        <f t="shared" si="352"/>
        <v>2023</v>
      </c>
      <c r="J5671" s="1" t="str" cm="1">
        <f t="array" ref="J5671">IFERROR(TEXT(H5671, "[$-en-US]mmm"), _xleta.N/A)</f>
        <v>Aug</v>
      </c>
      <c r="K5671">
        <f t="shared" si="353"/>
        <v>6</v>
      </c>
      <c r="L5671" s="1" t="str">
        <f t="shared" si="354"/>
        <v>Friday</v>
      </c>
      <c r="M5671" t="str">
        <f t="shared" si="355"/>
        <v>Yes</v>
      </c>
    </row>
    <row r="5672" spans="1:13">
      <c r="A5672" t="s">
        <v>28</v>
      </c>
      <c r="B5672">
        <v>4</v>
      </c>
      <c r="C5672">
        <v>4</v>
      </c>
      <c r="D5672">
        <v>16</v>
      </c>
      <c r="E5672" s="7" t="str" cm="1">
        <f t="array" ref="E5672">_xlfn.IFS(D5672&lt;=5, "$1-5", D5672&lt;=10, "$6-10",D5672&lt;=15,"$11-15", D5672&lt;=20, "$16-20", D5672&gt;20, "$20+")</f>
        <v>$16-20</v>
      </c>
      <c r="F5672" s="2" t="s">
        <v>10023</v>
      </c>
      <c r="G5672" s="2" t="s">
        <v>10025</v>
      </c>
      <c r="H5672" s="1">
        <v>45144</v>
      </c>
      <c r="I5672">
        <f t="shared" si="352"/>
        <v>2023</v>
      </c>
      <c r="J5672" s="1" t="str" cm="1">
        <f t="array" ref="J5672">IFERROR(TEXT(H5672, "[$-en-US]mmm"), _xleta.N/A)</f>
        <v>Aug</v>
      </c>
      <c r="K5672">
        <f t="shared" si="353"/>
        <v>6</v>
      </c>
      <c r="L5672" s="1" t="str">
        <f t="shared" si="354"/>
        <v>Friday</v>
      </c>
      <c r="M5672" t="str">
        <f t="shared" si="355"/>
        <v>Yes</v>
      </c>
    </row>
    <row r="5673" spans="1:13">
      <c r="A5673" t="s">
        <v>17</v>
      </c>
      <c r="B5673">
        <v>2</v>
      </c>
      <c r="C5673">
        <v>1</v>
      </c>
      <c r="D5673">
        <v>2</v>
      </c>
      <c r="E5673" s="7" t="str" cm="1">
        <f t="array" ref="E5673">_xlfn.IFS(D5673&lt;=5, "$1-5", D5673&lt;=10, "$6-10",D5673&lt;=15,"$11-15", D5673&lt;=20, "$16-20", D5673&gt;20, "$20+")</f>
        <v>$1-5</v>
      </c>
      <c r="F5673" s="2" t="s">
        <v>23</v>
      </c>
      <c r="G5673" s="2" t="s">
        <v>10023</v>
      </c>
      <c r="H5673" s="1">
        <v>45144</v>
      </c>
      <c r="I5673">
        <f t="shared" si="352"/>
        <v>2023</v>
      </c>
      <c r="J5673" s="1" t="str" cm="1">
        <f t="array" ref="J5673">IFERROR(TEXT(H5673, "[$-en-US]mmm"), _xleta.N/A)</f>
        <v>Aug</v>
      </c>
      <c r="K5673">
        <f t="shared" si="353"/>
        <v>6</v>
      </c>
      <c r="L5673" s="1" t="str">
        <f t="shared" si="354"/>
        <v>Friday</v>
      </c>
      <c r="M5673" t="str">
        <f t="shared" si="355"/>
        <v>Yes</v>
      </c>
    </row>
    <row r="5674" spans="1:13">
      <c r="A5674" t="s">
        <v>17</v>
      </c>
      <c r="B5674">
        <v>4</v>
      </c>
      <c r="C5674">
        <v>1</v>
      </c>
      <c r="D5674">
        <v>4</v>
      </c>
      <c r="E5674" s="7" t="str" cm="1">
        <f t="array" ref="E5674">_xlfn.IFS(D5674&lt;=5, "$1-5", D5674&lt;=10, "$6-10",D5674&lt;=15,"$11-15", D5674&lt;=20, "$16-20", D5674&gt;20, "$20+")</f>
        <v>$1-5</v>
      </c>
      <c r="F5674" s="2" t="s">
        <v>10</v>
      </c>
      <c r="G5674" s="2" t="s">
        <v>11</v>
      </c>
      <c r="H5674" s="1">
        <v>45144</v>
      </c>
      <c r="I5674">
        <f t="shared" si="352"/>
        <v>2023</v>
      </c>
      <c r="J5674" s="1" t="str" cm="1">
        <f t="array" ref="J5674">IFERROR(TEXT(H5674, "[$-en-US]mmm"), _xleta.N/A)</f>
        <v>Aug</v>
      </c>
      <c r="K5674">
        <f t="shared" si="353"/>
        <v>6</v>
      </c>
      <c r="L5674" s="1" t="str">
        <f t="shared" si="354"/>
        <v>Friday</v>
      </c>
      <c r="M5674" t="str">
        <f t="shared" si="355"/>
        <v>Yes</v>
      </c>
    </row>
    <row r="5675" spans="1:13">
      <c r="A5675" t="s">
        <v>39</v>
      </c>
      <c r="B5675">
        <v>3</v>
      </c>
      <c r="C5675">
        <v>3</v>
      </c>
      <c r="D5675">
        <v>9</v>
      </c>
      <c r="E5675" s="7" t="str" cm="1">
        <f t="array" ref="E5675">_xlfn.IFS(D5675&lt;=5, "$1-5", D5675&lt;=10, "$6-10",D5675&lt;=15,"$11-15", D5675&lt;=20, "$16-20", D5675&gt;20, "$20+")</f>
        <v>$6-10</v>
      </c>
      <c r="F5675" s="2" t="s">
        <v>10</v>
      </c>
      <c r="G5675" s="2" t="s">
        <v>10023</v>
      </c>
      <c r="H5675" s="1">
        <v>45144</v>
      </c>
      <c r="I5675">
        <f t="shared" si="352"/>
        <v>2023</v>
      </c>
      <c r="J5675" s="1" t="str" cm="1">
        <f t="array" ref="J5675">IFERROR(TEXT(H5675, "[$-en-US]mmm"), _xleta.N/A)</f>
        <v>Aug</v>
      </c>
      <c r="K5675">
        <f t="shared" si="353"/>
        <v>6</v>
      </c>
      <c r="L5675" s="1" t="str">
        <f t="shared" si="354"/>
        <v>Friday</v>
      </c>
      <c r="M5675" t="str">
        <f t="shared" si="355"/>
        <v>Yes</v>
      </c>
    </row>
    <row r="5676" spans="1:13">
      <c r="A5676" t="s">
        <v>65</v>
      </c>
      <c r="B5676">
        <v>5</v>
      </c>
      <c r="C5676">
        <v>1.5</v>
      </c>
      <c r="D5676">
        <v>7.5</v>
      </c>
      <c r="E5676" s="7" t="str" cm="1">
        <f t="array" ref="E5676">_xlfn.IFS(D5676&lt;=5, "$1-5", D5676&lt;=10, "$6-10",D5676&lt;=15,"$11-15", D5676&lt;=20, "$16-20", D5676&gt;20, "$20+")</f>
        <v>$6-10</v>
      </c>
      <c r="F5676" s="2" t="s">
        <v>23</v>
      </c>
      <c r="G5676" s="2" t="s">
        <v>10023</v>
      </c>
      <c r="H5676" s="1">
        <v>45144</v>
      </c>
      <c r="I5676">
        <f t="shared" si="352"/>
        <v>2023</v>
      </c>
      <c r="J5676" s="1" t="str" cm="1">
        <f t="array" ref="J5676">IFERROR(TEXT(H5676, "[$-en-US]mmm"), _xleta.N/A)</f>
        <v>Aug</v>
      </c>
      <c r="K5676">
        <f t="shared" si="353"/>
        <v>6</v>
      </c>
      <c r="L5676" s="1" t="str">
        <f t="shared" si="354"/>
        <v>Friday</v>
      </c>
      <c r="M5676" t="str">
        <f t="shared" si="355"/>
        <v>Yes</v>
      </c>
    </row>
    <row r="5677" spans="1:13">
      <c r="A5677" t="s">
        <v>20</v>
      </c>
      <c r="B5677">
        <f>$D5677/$C5677</f>
        <v>1</v>
      </c>
      <c r="C5677">
        <v>5</v>
      </c>
      <c r="D5677">
        <v>5</v>
      </c>
      <c r="E5677" s="7" t="str" cm="1">
        <f t="array" ref="E5677">_xlfn.IFS(D5677&lt;=5, "$1-5", D5677&lt;=10, "$6-10",D5677&lt;=15,"$11-15", D5677&lt;=20, "$16-20", D5677&gt;20, "$20+")</f>
        <v>$1-5</v>
      </c>
      <c r="F5677" s="2" t="s">
        <v>10025</v>
      </c>
      <c r="G5677" s="2" t="s">
        <v>15</v>
      </c>
      <c r="H5677" s="1">
        <v>45144</v>
      </c>
      <c r="I5677">
        <f t="shared" si="352"/>
        <v>2023</v>
      </c>
      <c r="J5677" s="1" t="str" cm="1">
        <f t="array" ref="J5677">IFERROR(TEXT(H5677, "[$-en-US]mmm"), _xleta.N/A)</f>
        <v>Aug</v>
      </c>
      <c r="K5677">
        <f t="shared" si="353"/>
        <v>6</v>
      </c>
      <c r="L5677" s="1" t="str">
        <f t="shared" si="354"/>
        <v>Friday</v>
      </c>
      <c r="M5677" t="str">
        <f t="shared" si="355"/>
        <v>Yes</v>
      </c>
    </row>
    <row r="5678" spans="1:13">
      <c r="A5678" t="s">
        <v>20</v>
      </c>
      <c r="B5678">
        <v>4</v>
      </c>
      <c r="C5678">
        <v>5</v>
      </c>
      <c r="D5678">
        <v>20</v>
      </c>
      <c r="E5678" s="7" t="str" cm="1">
        <f t="array" ref="E5678">_xlfn.IFS(D5678&lt;=5, "$1-5", D5678&lt;=10, "$6-10",D5678&lt;=15,"$11-15", D5678&lt;=20, "$16-20", D5678&gt;20, "$20+")</f>
        <v>$16-20</v>
      </c>
      <c r="F5678" s="2" t="s">
        <v>23</v>
      </c>
      <c r="G5678" s="2" t="s">
        <v>15</v>
      </c>
      <c r="H5678" s="1">
        <v>45144</v>
      </c>
      <c r="I5678">
        <f t="shared" si="352"/>
        <v>2023</v>
      </c>
      <c r="J5678" s="1" t="str" cm="1">
        <f t="array" ref="J5678">IFERROR(TEXT(H5678, "[$-en-US]mmm"), _xleta.N/A)</f>
        <v>Aug</v>
      </c>
      <c r="K5678">
        <f t="shared" si="353"/>
        <v>6</v>
      </c>
      <c r="L5678" s="1" t="str">
        <f t="shared" si="354"/>
        <v>Friday</v>
      </c>
      <c r="M5678" t="str">
        <f t="shared" si="355"/>
        <v>Yes</v>
      </c>
    </row>
    <row r="5679" spans="1:13">
      <c r="A5679" t="s">
        <v>13</v>
      </c>
      <c r="B5679">
        <v>4</v>
      </c>
      <c r="C5679">
        <v>3</v>
      </c>
      <c r="D5679">
        <v>12</v>
      </c>
      <c r="E5679" s="7" t="str" cm="1">
        <f t="array" ref="E5679">_xlfn.IFS(D5679&lt;=5, "$1-5", D5679&lt;=10, "$6-10",D5679&lt;=15,"$11-15", D5679&lt;=20, "$16-20", D5679&gt;20, "$20+")</f>
        <v>$11-15</v>
      </c>
      <c r="F5679" s="2" t="s">
        <v>10023</v>
      </c>
      <c r="G5679" s="2" t="s">
        <v>15</v>
      </c>
      <c r="H5679" s="1">
        <v>45144</v>
      </c>
      <c r="I5679">
        <f t="shared" si="352"/>
        <v>2023</v>
      </c>
      <c r="J5679" s="1" t="str" cm="1">
        <f t="array" ref="J5679">IFERROR(TEXT(H5679, "[$-en-US]mmm"), _xleta.N/A)</f>
        <v>Aug</v>
      </c>
      <c r="K5679">
        <f t="shared" si="353"/>
        <v>6</v>
      </c>
      <c r="L5679" s="1" t="str">
        <f t="shared" si="354"/>
        <v>Friday</v>
      </c>
      <c r="M5679" t="str">
        <f t="shared" si="355"/>
        <v>Yes</v>
      </c>
    </row>
    <row r="5680" spans="1:13">
      <c r="A5680" t="s">
        <v>39</v>
      </c>
      <c r="B5680">
        <v>3</v>
      </c>
      <c r="C5680">
        <v>3</v>
      </c>
      <c r="D5680">
        <f>$B5680*$C5680</f>
        <v>9</v>
      </c>
      <c r="E5680" s="7" t="str" cm="1">
        <f t="array" ref="E5680">_xlfn.IFS(D5680&lt;=5, "$1-5", D5680&lt;=10, "$6-10",D5680&lt;=15,"$11-15", D5680&lt;=20, "$16-20", D5680&gt;20, "$20+")</f>
        <v>$6-10</v>
      </c>
      <c r="F5680" s="2" t="s">
        <v>14</v>
      </c>
      <c r="G5680" s="2" t="s">
        <v>11</v>
      </c>
      <c r="H5680" s="1">
        <v>45145</v>
      </c>
      <c r="I5680">
        <f t="shared" si="352"/>
        <v>2023</v>
      </c>
      <c r="J5680" s="1" t="str" cm="1">
        <f t="array" ref="J5680">IFERROR(TEXT(H5680, "[$-en-US]mmm"), _xleta.N/A)</f>
        <v>Aug</v>
      </c>
      <c r="K5680">
        <f t="shared" si="353"/>
        <v>7</v>
      </c>
      <c r="L5680" s="1" t="str">
        <f t="shared" si="354"/>
        <v>Saturday</v>
      </c>
      <c r="M5680" t="str">
        <f t="shared" si="355"/>
        <v>Yes</v>
      </c>
    </row>
    <row r="5681" spans="1:13">
      <c r="A5681" t="s">
        <v>65</v>
      </c>
      <c r="B5681">
        <v>5</v>
      </c>
      <c r="C5681">
        <v>1.5</v>
      </c>
      <c r="D5681">
        <v>7.5</v>
      </c>
      <c r="E5681" s="7" t="str" cm="1">
        <f t="array" ref="E5681">_xlfn.IFS(D5681&lt;=5, "$1-5", D5681&lt;=10, "$6-10",D5681&lt;=15,"$11-15", D5681&lt;=20, "$16-20", D5681&gt;20, "$20+")</f>
        <v>$6-10</v>
      </c>
      <c r="F5681" s="2" t="s">
        <v>23</v>
      </c>
      <c r="G5681" s="2" t="s">
        <v>10023</v>
      </c>
      <c r="H5681" s="1">
        <v>45145</v>
      </c>
      <c r="I5681">
        <f t="shared" si="352"/>
        <v>2023</v>
      </c>
      <c r="J5681" s="1" t="str" cm="1">
        <f t="array" ref="J5681">IFERROR(TEXT(H5681, "[$-en-US]mmm"), _xleta.N/A)</f>
        <v>Aug</v>
      </c>
      <c r="K5681">
        <f t="shared" si="353"/>
        <v>7</v>
      </c>
      <c r="L5681" s="1" t="str">
        <f t="shared" si="354"/>
        <v>Saturday</v>
      </c>
      <c r="M5681" t="str">
        <f t="shared" si="355"/>
        <v>Yes</v>
      </c>
    </row>
    <row r="5682" spans="1:13">
      <c r="A5682" t="s">
        <v>25</v>
      </c>
      <c r="B5682">
        <v>4</v>
      </c>
      <c r="C5682">
        <v>4</v>
      </c>
      <c r="D5682">
        <v>16</v>
      </c>
      <c r="E5682" s="7" t="str" cm="1">
        <f t="array" ref="E5682">_xlfn.IFS(D5682&lt;=5, "$1-5", D5682&lt;=10, "$6-10",D5682&lt;=15,"$11-15", D5682&lt;=20, "$16-20", D5682&gt;20, "$20+")</f>
        <v>$16-20</v>
      </c>
      <c r="F5682" s="2" t="s">
        <v>23</v>
      </c>
      <c r="G5682" s="2" t="s">
        <v>15</v>
      </c>
      <c r="H5682" s="1">
        <v>45145</v>
      </c>
      <c r="I5682">
        <f t="shared" si="352"/>
        <v>2023</v>
      </c>
      <c r="J5682" s="1" t="str" cm="1">
        <f t="array" ref="J5682">IFERROR(TEXT(H5682, "[$-en-US]mmm"), _xleta.N/A)</f>
        <v>Aug</v>
      </c>
      <c r="K5682">
        <f t="shared" si="353"/>
        <v>7</v>
      </c>
      <c r="L5682" s="1" t="str">
        <f t="shared" si="354"/>
        <v>Saturday</v>
      </c>
      <c r="M5682" t="str">
        <f t="shared" si="355"/>
        <v>Yes</v>
      </c>
    </row>
    <row r="5683" spans="1:13">
      <c r="A5683" t="s">
        <v>65</v>
      </c>
      <c r="B5683">
        <v>4</v>
      </c>
      <c r="C5683">
        <v>1.5</v>
      </c>
      <c r="D5683">
        <v>6</v>
      </c>
      <c r="E5683" s="7" t="str" cm="1">
        <f t="array" ref="E5683">_xlfn.IFS(D5683&lt;=5, "$1-5", D5683&lt;=10, "$6-10",D5683&lt;=15,"$11-15", D5683&lt;=20, "$16-20", D5683&gt;20, "$20+")</f>
        <v>$6-10</v>
      </c>
      <c r="F5683" s="2" t="s">
        <v>10</v>
      </c>
      <c r="G5683" s="2" t="s">
        <v>15</v>
      </c>
      <c r="H5683" s="1">
        <v>45145</v>
      </c>
      <c r="I5683">
        <f t="shared" si="352"/>
        <v>2023</v>
      </c>
      <c r="J5683" s="1" t="str" cm="1">
        <f t="array" ref="J5683">IFERROR(TEXT(H5683, "[$-en-US]mmm"), _xleta.N/A)</f>
        <v>Aug</v>
      </c>
      <c r="K5683">
        <f t="shared" si="353"/>
        <v>7</v>
      </c>
      <c r="L5683" s="1" t="str">
        <f t="shared" si="354"/>
        <v>Saturday</v>
      </c>
      <c r="M5683" t="str">
        <f t="shared" si="355"/>
        <v>Yes</v>
      </c>
    </row>
    <row r="5684" spans="1:13">
      <c r="A5684" t="s">
        <v>17</v>
      </c>
      <c r="B5684">
        <v>4</v>
      </c>
      <c r="C5684">
        <v>1</v>
      </c>
      <c r="D5684">
        <v>4</v>
      </c>
      <c r="E5684" s="7" t="str" cm="1">
        <f t="array" ref="E5684">_xlfn.IFS(D5684&lt;=5, "$1-5", D5684&lt;=10, "$6-10",D5684&lt;=15,"$11-15", D5684&lt;=20, "$16-20", D5684&gt;20, "$20+")</f>
        <v>$1-5</v>
      </c>
      <c r="F5684" s="2" t="s">
        <v>14</v>
      </c>
      <c r="G5684" s="2" t="s">
        <v>10023</v>
      </c>
      <c r="H5684" s="1">
        <v>45145</v>
      </c>
      <c r="I5684">
        <f t="shared" si="352"/>
        <v>2023</v>
      </c>
      <c r="J5684" s="1" t="str" cm="1">
        <f t="array" ref="J5684">IFERROR(TEXT(H5684, "[$-en-US]mmm"), _xleta.N/A)</f>
        <v>Aug</v>
      </c>
      <c r="K5684">
        <f t="shared" si="353"/>
        <v>7</v>
      </c>
      <c r="L5684" s="1" t="str">
        <f t="shared" si="354"/>
        <v>Saturday</v>
      </c>
      <c r="M5684" t="str">
        <f t="shared" si="355"/>
        <v>Yes</v>
      </c>
    </row>
    <row r="5685" spans="1:13">
      <c r="A5685" t="s">
        <v>25</v>
      </c>
      <c r="B5685">
        <v>3</v>
      </c>
      <c r="C5685">
        <v>4</v>
      </c>
      <c r="D5685">
        <v>12</v>
      </c>
      <c r="E5685" s="7" t="str" cm="1">
        <f t="array" ref="E5685">_xlfn.IFS(D5685&lt;=5, "$1-5", D5685&lt;=10, "$6-10",D5685&lt;=15,"$11-15", D5685&lt;=20, "$16-20", D5685&gt;20, "$20+")</f>
        <v>$11-15</v>
      </c>
      <c r="F5685" s="2" t="s">
        <v>10023</v>
      </c>
      <c r="G5685" s="2" t="s">
        <v>11</v>
      </c>
      <c r="H5685" s="1">
        <v>45145</v>
      </c>
      <c r="I5685">
        <f t="shared" si="352"/>
        <v>2023</v>
      </c>
      <c r="J5685" s="1" t="str" cm="1">
        <f t="array" ref="J5685">IFERROR(TEXT(H5685, "[$-en-US]mmm"), _xleta.N/A)</f>
        <v>Aug</v>
      </c>
      <c r="K5685">
        <f t="shared" si="353"/>
        <v>7</v>
      </c>
      <c r="L5685" s="1" t="str">
        <f t="shared" si="354"/>
        <v>Saturday</v>
      </c>
      <c r="M5685" t="str">
        <f t="shared" si="355"/>
        <v>Yes</v>
      </c>
    </row>
    <row r="5686" spans="1:13">
      <c r="A5686" t="s">
        <v>20</v>
      </c>
      <c r="B5686">
        <v>3</v>
      </c>
      <c r="C5686">
        <v>5</v>
      </c>
      <c r="D5686">
        <v>15</v>
      </c>
      <c r="E5686" s="7" t="str" cm="1">
        <f t="array" ref="E5686">_xlfn.IFS(D5686&lt;=5, "$1-5", D5686&lt;=10, "$6-10",D5686&lt;=15,"$11-15", D5686&lt;=20, "$16-20", D5686&gt;20, "$20+")</f>
        <v>$11-15</v>
      </c>
      <c r="F5686" s="2" t="s">
        <v>10</v>
      </c>
      <c r="G5686" s="2" t="s">
        <v>10023</v>
      </c>
      <c r="H5686" s="1">
        <v>45145</v>
      </c>
      <c r="I5686">
        <f t="shared" si="352"/>
        <v>2023</v>
      </c>
      <c r="J5686" s="1" t="str" cm="1">
        <f t="array" ref="J5686">IFERROR(TEXT(H5686, "[$-en-US]mmm"), _xleta.N/A)</f>
        <v>Aug</v>
      </c>
      <c r="K5686">
        <f t="shared" si="353"/>
        <v>7</v>
      </c>
      <c r="L5686" s="1" t="str">
        <f t="shared" si="354"/>
        <v>Saturday</v>
      </c>
      <c r="M5686" t="str">
        <f t="shared" si="355"/>
        <v>Yes</v>
      </c>
    </row>
    <row r="5687" spans="1:13">
      <c r="A5687" t="s">
        <v>13</v>
      </c>
      <c r="B5687">
        <v>2</v>
      </c>
      <c r="C5687">
        <v>3</v>
      </c>
      <c r="D5687">
        <v>6</v>
      </c>
      <c r="E5687" s="7" t="str" cm="1">
        <f t="array" ref="E5687">_xlfn.IFS(D5687&lt;=5, "$1-5", D5687&lt;=10, "$6-10",D5687&lt;=15,"$11-15", D5687&lt;=20, "$16-20", D5687&gt;20, "$20+")</f>
        <v>$6-10</v>
      </c>
      <c r="F5687" s="2" t="s">
        <v>10</v>
      </c>
      <c r="G5687" s="2" t="s">
        <v>11</v>
      </c>
      <c r="H5687" s="1">
        <v>45145</v>
      </c>
      <c r="I5687">
        <f t="shared" si="352"/>
        <v>2023</v>
      </c>
      <c r="J5687" s="1" t="str" cm="1">
        <f t="array" ref="J5687">IFERROR(TEXT(H5687, "[$-en-US]mmm"), _xleta.N/A)</f>
        <v>Aug</v>
      </c>
      <c r="K5687">
        <f t="shared" si="353"/>
        <v>7</v>
      </c>
      <c r="L5687" s="1" t="str">
        <f t="shared" si="354"/>
        <v>Saturday</v>
      </c>
      <c r="M5687" t="str">
        <f t="shared" si="355"/>
        <v>Yes</v>
      </c>
    </row>
    <row r="5688" spans="1:13">
      <c r="A5688" t="s">
        <v>28</v>
      </c>
      <c r="B5688">
        <v>5</v>
      </c>
      <c r="C5688">
        <v>4</v>
      </c>
      <c r="D5688">
        <v>20</v>
      </c>
      <c r="E5688" s="7" t="str" cm="1">
        <f t="array" ref="E5688">_xlfn.IFS(D5688&lt;=5, "$1-5", D5688&lt;=10, "$6-10",D5688&lt;=15,"$11-15", D5688&lt;=20, "$16-20", D5688&gt;20, "$20+")</f>
        <v>$16-20</v>
      </c>
      <c r="F5688" s="2" t="s">
        <v>10023</v>
      </c>
      <c r="G5688" s="2" t="s">
        <v>10023</v>
      </c>
      <c r="H5688" s="1">
        <v>45145</v>
      </c>
      <c r="I5688">
        <f t="shared" si="352"/>
        <v>2023</v>
      </c>
      <c r="J5688" s="1" t="str" cm="1">
        <f t="array" ref="J5688">IFERROR(TEXT(H5688, "[$-en-US]mmm"), _xleta.N/A)</f>
        <v>Aug</v>
      </c>
      <c r="K5688">
        <f t="shared" si="353"/>
        <v>7</v>
      </c>
      <c r="L5688" s="1" t="str">
        <f t="shared" si="354"/>
        <v>Saturday</v>
      </c>
      <c r="M5688" t="str">
        <f t="shared" si="355"/>
        <v>Yes</v>
      </c>
    </row>
    <row r="5689" spans="1:13">
      <c r="A5689" t="s">
        <v>17</v>
      </c>
      <c r="B5689">
        <v>2</v>
      </c>
      <c r="C5689">
        <v>1</v>
      </c>
      <c r="D5689">
        <v>2</v>
      </c>
      <c r="E5689" s="7" t="str" cm="1">
        <f t="array" ref="E5689">_xlfn.IFS(D5689&lt;=5, "$1-5", D5689&lt;=10, "$6-10",D5689&lt;=15,"$11-15", D5689&lt;=20, "$16-20", D5689&gt;20, "$20+")</f>
        <v>$1-5</v>
      </c>
      <c r="F5689" s="2" t="s">
        <v>23</v>
      </c>
      <c r="G5689" s="2" t="s">
        <v>11</v>
      </c>
      <c r="H5689" s="1">
        <v>45145</v>
      </c>
      <c r="I5689">
        <f t="shared" si="352"/>
        <v>2023</v>
      </c>
      <c r="J5689" s="1" t="str" cm="1">
        <f t="array" ref="J5689">IFERROR(TEXT(H5689, "[$-en-US]mmm"), _xleta.N/A)</f>
        <v>Aug</v>
      </c>
      <c r="K5689">
        <f t="shared" si="353"/>
        <v>7</v>
      </c>
      <c r="L5689" s="1" t="str">
        <f t="shared" si="354"/>
        <v>Saturday</v>
      </c>
      <c r="M5689" t="str">
        <f t="shared" si="355"/>
        <v>Yes</v>
      </c>
    </row>
    <row r="5690" spans="1:13">
      <c r="A5690" t="s">
        <v>13</v>
      </c>
      <c r="B5690">
        <v>5</v>
      </c>
      <c r="C5690">
        <v>3</v>
      </c>
      <c r="D5690">
        <v>15</v>
      </c>
      <c r="E5690" s="7" t="str" cm="1">
        <f t="array" ref="E5690">_xlfn.IFS(D5690&lt;=5, "$1-5", D5690&lt;=10, "$6-10",D5690&lt;=15,"$11-15", D5690&lt;=20, "$16-20", D5690&gt;20, "$20+")</f>
        <v>$11-15</v>
      </c>
      <c r="F5690" s="2" t="s">
        <v>10023</v>
      </c>
      <c r="G5690" s="2" t="s">
        <v>15</v>
      </c>
      <c r="H5690" s="1">
        <v>45145</v>
      </c>
      <c r="I5690">
        <f t="shared" si="352"/>
        <v>2023</v>
      </c>
      <c r="J5690" s="1" t="str" cm="1">
        <f t="array" ref="J5690">IFERROR(TEXT(H5690, "[$-en-US]mmm"), _xleta.N/A)</f>
        <v>Aug</v>
      </c>
      <c r="K5690">
        <f t="shared" si="353"/>
        <v>7</v>
      </c>
      <c r="L5690" s="1" t="str">
        <f t="shared" si="354"/>
        <v>Saturday</v>
      </c>
      <c r="M5690" t="str">
        <f t="shared" si="355"/>
        <v>Yes</v>
      </c>
    </row>
    <row r="5691" spans="1:13">
      <c r="A5691" t="s">
        <v>20</v>
      </c>
      <c r="B5691">
        <v>2</v>
      </c>
      <c r="C5691">
        <v>5</v>
      </c>
      <c r="D5691">
        <v>10</v>
      </c>
      <c r="E5691" s="7" t="str" cm="1">
        <f t="array" ref="E5691">_xlfn.IFS(D5691&lt;=5, "$1-5", D5691&lt;=10, "$6-10",D5691&lt;=15,"$11-15", D5691&lt;=20, "$16-20", D5691&gt;20, "$20+")</f>
        <v>$6-10</v>
      </c>
      <c r="F5691" s="2" t="s">
        <v>10</v>
      </c>
      <c r="G5691" s="2" t="s">
        <v>10023</v>
      </c>
      <c r="H5691" s="1">
        <v>45145</v>
      </c>
      <c r="I5691">
        <f t="shared" si="352"/>
        <v>2023</v>
      </c>
      <c r="J5691" s="1" t="str" cm="1">
        <f t="array" ref="J5691">IFERROR(TEXT(H5691, "[$-en-US]mmm"), _xleta.N/A)</f>
        <v>Aug</v>
      </c>
      <c r="K5691">
        <f t="shared" si="353"/>
        <v>7</v>
      </c>
      <c r="L5691" s="1" t="str">
        <f t="shared" si="354"/>
        <v>Saturday</v>
      </c>
      <c r="M5691" t="str">
        <f t="shared" si="355"/>
        <v>Yes</v>
      </c>
    </row>
    <row r="5692" spans="1:13">
      <c r="A5692" t="s">
        <v>10023</v>
      </c>
      <c r="B5692">
        <v>1</v>
      </c>
      <c r="C5692">
        <v>3</v>
      </c>
      <c r="D5692">
        <v>3</v>
      </c>
      <c r="E5692" s="7" t="str" cm="1">
        <f t="array" ref="E5692">_xlfn.IFS(D5692&lt;=5, "$1-5", D5692&lt;=10, "$6-10",D5692&lt;=15,"$11-15", D5692&lt;=20, "$16-20", D5692&gt;20, "$20+")</f>
        <v>$1-5</v>
      </c>
      <c r="F5692" s="2" t="s">
        <v>10023</v>
      </c>
      <c r="G5692" s="2" t="s">
        <v>10023</v>
      </c>
      <c r="H5692" s="1">
        <v>45145</v>
      </c>
      <c r="I5692">
        <f t="shared" si="352"/>
        <v>2023</v>
      </c>
      <c r="J5692" s="1" t="str" cm="1">
        <f t="array" ref="J5692">IFERROR(TEXT(H5692, "[$-en-US]mmm"), _xleta.N/A)</f>
        <v>Aug</v>
      </c>
      <c r="K5692">
        <f t="shared" si="353"/>
        <v>7</v>
      </c>
      <c r="L5692" s="1" t="str">
        <f t="shared" si="354"/>
        <v>Saturday</v>
      </c>
      <c r="M5692" t="str">
        <f t="shared" si="355"/>
        <v>Yes</v>
      </c>
    </row>
    <row r="5693" spans="1:13">
      <c r="A5693" t="s">
        <v>13</v>
      </c>
      <c r="B5693">
        <v>1</v>
      </c>
      <c r="C5693">
        <v>3</v>
      </c>
      <c r="D5693">
        <v>3</v>
      </c>
      <c r="E5693" s="7" t="str" cm="1">
        <f t="array" ref="E5693">_xlfn.IFS(D5693&lt;=5, "$1-5", D5693&lt;=10, "$6-10",D5693&lt;=15,"$11-15", D5693&lt;=20, "$16-20", D5693&gt;20, "$20+")</f>
        <v>$1-5</v>
      </c>
      <c r="F5693" s="2" t="s">
        <v>10</v>
      </c>
      <c r="G5693" s="2" t="s">
        <v>10023</v>
      </c>
      <c r="H5693" s="1">
        <v>45145</v>
      </c>
      <c r="I5693">
        <f t="shared" si="352"/>
        <v>2023</v>
      </c>
      <c r="J5693" s="1" t="str" cm="1">
        <f t="array" ref="J5693">IFERROR(TEXT(H5693, "[$-en-US]mmm"), _xleta.N/A)</f>
        <v>Aug</v>
      </c>
      <c r="K5693">
        <f t="shared" si="353"/>
        <v>7</v>
      </c>
      <c r="L5693" s="1" t="str">
        <f t="shared" si="354"/>
        <v>Saturday</v>
      </c>
      <c r="M5693" t="str">
        <f t="shared" si="355"/>
        <v>Yes</v>
      </c>
    </row>
    <row r="5694" spans="1:13">
      <c r="A5694" t="s">
        <v>13</v>
      </c>
      <c r="B5694">
        <v>5</v>
      </c>
      <c r="C5694">
        <v>3</v>
      </c>
      <c r="D5694">
        <v>15</v>
      </c>
      <c r="E5694" s="7" t="str" cm="1">
        <f t="array" ref="E5694">_xlfn.IFS(D5694&lt;=5, "$1-5", D5694&lt;=10, "$6-10",D5694&lt;=15,"$11-15", D5694&lt;=20, "$16-20", D5694&gt;20, "$20+")</f>
        <v>$11-15</v>
      </c>
      <c r="F5694" s="2" t="s">
        <v>10023</v>
      </c>
      <c r="G5694" s="2" t="s">
        <v>15</v>
      </c>
      <c r="H5694" s="1">
        <v>45145</v>
      </c>
      <c r="I5694">
        <f t="shared" si="352"/>
        <v>2023</v>
      </c>
      <c r="J5694" s="1" t="str" cm="1">
        <f t="array" ref="J5694">IFERROR(TEXT(H5694, "[$-en-US]mmm"), _xleta.N/A)</f>
        <v>Aug</v>
      </c>
      <c r="K5694">
        <f t="shared" si="353"/>
        <v>7</v>
      </c>
      <c r="L5694" s="1" t="str">
        <f t="shared" si="354"/>
        <v>Saturday</v>
      </c>
      <c r="M5694" t="str">
        <f t="shared" si="355"/>
        <v>Yes</v>
      </c>
    </row>
    <row r="5695" spans="1:13">
      <c r="A5695" t="s">
        <v>20</v>
      </c>
      <c r="B5695">
        <v>1</v>
      </c>
      <c r="C5695">
        <v>5</v>
      </c>
      <c r="D5695">
        <v>5</v>
      </c>
      <c r="E5695" s="7" t="str" cm="1">
        <f t="array" ref="E5695">_xlfn.IFS(D5695&lt;=5, "$1-5", D5695&lt;=10, "$6-10",D5695&lt;=15,"$11-15", D5695&lt;=20, "$16-20", D5695&gt;20, "$20+")</f>
        <v>$1-5</v>
      </c>
      <c r="F5695" s="2" t="s">
        <v>10023</v>
      </c>
      <c r="G5695" s="2" t="s">
        <v>10023</v>
      </c>
      <c r="H5695" s="1">
        <v>45145</v>
      </c>
      <c r="I5695">
        <f t="shared" si="352"/>
        <v>2023</v>
      </c>
      <c r="J5695" s="1" t="str" cm="1">
        <f t="array" ref="J5695">IFERROR(TEXT(H5695, "[$-en-US]mmm"), _xleta.N/A)</f>
        <v>Aug</v>
      </c>
      <c r="K5695">
        <f t="shared" si="353"/>
        <v>7</v>
      </c>
      <c r="L5695" s="1" t="str">
        <f t="shared" si="354"/>
        <v>Saturday</v>
      </c>
      <c r="M5695" t="str">
        <f t="shared" si="355"/>
        <v>Yes</v>
      </c>
    </row>
    <row r="5696" spans="1:13">
      <c r="A5696" t="s">
        <v>9</v>
      </c>
      <c r="B5696">
        <v>2</v>
      </c>
      <c r="C5696">
        <v>2</v>
      </c>
      <c r="D5696">
        <v>4</v>
      </c>
      <c r="E5696" s="7" t="str" cm="1">
        <f t="array" ref="E5696">_xlfn.IFS(D5696&lt;=5, "$1-5", D5696&lt;=10, "$6-10",D5696&lt;=15,"$11-15", D5696&lt;=20, "$16-20", D5696&gt;20, "$20+")</f>
        <v>$1-5</v>
      </c>
      <c r="F5696" s="2" t="s">
        <v>23</v>
      </c>
      <c r="G5696" s="2" t="s">
        <v>10023</v>
      </c>
      <c r="H5696" s="1">
        <v>45145</v>
      </c>
      <c r="I5696">
        <f t="shared" si="352"/>
        <v>2023</v>
      </c>
      <c r="J5696" s="1" t="str" cm="1">
        <f t="array" ref="J5696">IFERROR(TEXT(H5696, "[$-en-US]mmm"), _xleta.N/A)</f>
        <v>Aug</v>
      </c>
      <c r="K5696">
        <f t="shared" si="353"/>
        <v>7</v>
      </c>
      <c r="L5696" s="1" t="str">
        <f t="shared" si="354"/>
        <v>Saturday</v>
      </c>
      <c r="M5696" t="str">
        <f t="shared" si="355"/>
        <v>Yes</v>
      </c>
    </row>
    <row r="5697" spans="1:13">
      <c r="A5697" t="s">
        <v>17</v>
      </c>
      <c r="B5697">
        <v>4</v>
      </c>
      <c r="C5697">
        <v>1</v>
      </c>
      <c r="D5697">
        <v>4</v>
      </c>
      <c r="E5697" s="7" t="str" cm="1">
        <f t="array" ref="E5697">_xlfn.IFS(D5697&lt;=5, "$1-5", D5697&lt;=10, "$6-10",D5697&lt;=15,"$11-15", D5697&lt;=20, "$16-20", D5697&gt;20, "$20+")</f>
        <v>$1-5</v>
      </c>
      <c r="F5697" s="2" t="s">
        <v>14</v>
      </c>
      <c r="G5697" s="2" t="s">
        <v>15</v>
      </c>
      <c r="H5697" s="1">
        <v>45145</v>
      </c>
      <c r="I5697">
        <f t="shared" si="352"/>
        <v>2023</v>
      </c>
      <c r="J5697" s="1" t="str" cm="1">
        <f t="array" ref="J5697">IFERROR(TEXT(H5697, "[$-en-US]mmm"), _xleta.N/A)</f>
        <v>Aug</v>
      </c>
      <c r="K5697">
        <f t="shared" si="353"/>
        <v>7</v>
      </c>
      <c r="L5697" s="1" t="str">
        <f t="shared" si="354"/>
        <v>Saturday</v>
      </c>
      <c r="M5697" t="str">
        <f t="shared" si="355"/>
        <v>Yes</v>
      </c>
    </row>
    <row r="5698" spans="1:13">
      <c r="A5698" t="s">
        <v>13</v>
      </c>
      <c r="B5698">
        <v>5</v>
      </c>
      <c r="C5698">
        <f>$D5698/$B5698</f>
        <v>3</v>
      </c>
      <c r="D5698">
        <v>15</v>
      </c>
      <c r="E5698" s="7" t="str" cm="1">
        <f t="array" ref="E5698">_xlfn.IFS(D5698&lt;=5, "$1-5", D5698&lt;=10, "$6-10",D5698&lt;=15,"$11-15", D5698&lt;=20, "$16-20", D5698&gt;20, "$20+")</f>
        <v>$11-15</v>
      </c>
      <c r="F5698" s="2" t="s">
        <v>10023</v>
      </c>
      <c r="G5698" s="2" t="s">
        <v>15</v>
      </c>
      <c r="H5698" s="1">
        <v>45145</v>
      </c>
      <c r="I5698">
        <f t="shared" ref="I5698:I5761" si="356">IFERROR(YEAR(H5698), "N/A")</f>
        <v>2023</v>
      </c>
      <c r="J5698" s="1" t="str" cm="1">
        <f t="array" ref="J5698">IFERROR(TEXT(H5698, "[$-en-US]mmm"), _xleta.N/A)</f>
        <v>Aug</v>
      </c>
      <c r="K5698">
        <f t="shared" ref="K5698:K5761" si="357">IFERROR(DAY(H5698), "N/A")</f>
        <v>7</v>
      </c>
      <c r="L5698" s="1" t="str">
        <f t="shared" ref="L5698:L5761" si="358">IFERROR(TEXT(K5698, "[$-en-US]dddd"), "N/A")</f>
        <v>Saturday</v>
      </c>
      <c r="M5698" t="str">
        <f t="shared" ref="M5698:M5761" si="359">IF(AND(H5698="Error",F5698="Error"), "No","Yes")</f>
        <v>Yes</v>
      </c>
    </row>
    <row r="5699" spans="1:13">
      <c r="A5699" t="s">
        <v>65</v>
      </c>
      <c r="B5699">
        <v>2</v>
      </c>
      <c r="C5699">
        <v>1.5</v>
      </c>
      <c r="D5699">
        <v>3</v>
      </c>
      <c r="E5699" s="7" t="str" cm="1">
        <f t="array" ref="E5699">_xlfn.IFS(D5699&lt;=5, "$1-5", D5699&lt;=10, "$6-10",D5699&lt;=15,"$11-15", D5699&lt;=20, "$16-20", D5699&gt;20, "$20+")</f>
        <v>$1-5</v>
      </c>
      <c r="F5699" s="2" t="s">
        <v>23</v>
      </c>
      <c r="G5699" s="2" t="s">
        <v>15</v>
      </c>
      <c r="H5699" s="1">
        <v>45145</v>
      </c>
      <c r="I5699">
        <f t="shared" si="356"/>
        <v>2023</v>
      </c>
      <c r="J5699" s="1" t="str" cm="1">
        <f t="array" ref="J5699">IFERROR(TEXT(H5699, "[$-en-US]mmm"), _xleta.N/A)</f>
        <v>Aug</v>
      </c>
      <c r="K5699">
        <f t="shared" si="357"/>
        <v>7</v>
      </c>
      <c r="L5699" s="1" t="str">
        <f t="shared" si="358"/>
        <v>Saturday</v>
      </c>
      <c r="M5699" t="str">
        <f t="shared" si="359"/>
        <v>Yes</v>
      </c>
    </row>
    <row r="5700" spans="1:13">
      <c r="A5700" t="s">
        <v>65</v>
      </c>
      <c r="B5700">
        <v>5</v>
      </c>
      <c r="C5700">
        <v>1.5</v>
      </c>
      <c r="D5700">
        <v>7.5</v>
      </c>
      <c r="E5700" s="7" t="str" cm="1">
        <f t="array" ref="E5700">_xlfn.IFS(D5700&lt;=5, "$1-5", D5700&lt;=10, "$6-10",D5700&lt;=15,"$11-15", D5700&lt;=20, "$16-20", D5700&gt;20, "$20+")</f>
        <v>$6-10</v>
      </c>
      <c r="F5700" s="2" t="s">
        <v>10</v>
      </c>
      <c r="G5700" s="2" t="s">
        <v>10023</v>
      </c>
      <c r="H5700" s="1">
        <v>45145</v>
      </c>
      <c r="I5700">
        <f t="shared" si="356"/>
        <v>2023</v>
      </c>
      <c r="J5700" s="1" t="str" cm="1">
        <f t="array" ref="J5700">IFERROR(TEXT(H5700, "[$-en-US]mmm"), _xleta.N/A)</f>
        <v>Aug</v>
      </c>
      <c r="K5700">
        <f t="shared" si="357"/>
        <v>7</v>
      </c>
      <c r="L5700" s="1" t="str">
        <f t="shared" si="358"/>
        <v>Saturday</v>
      </c>
      <c r="M5700" t="str">
        <f t="shared" si="359"/>
        <v>Yes</v>
      </c>
    </row>
    <row r="5701" spans="1:13">
      <c r="A5701" t="s">
        <v>13</v>
      </c>
      <c r="B5701">
        <v>4</v>
      </c>
      <c r="C5701">
        <v>3</v>
      </c>
      <c r="D5701">
        <v>12</v>
      </c>
      <c r="E5701" s="7" t="str" cm="1">
        <f t="array" ref="E5701">_xlfn.IFS(D5701&lt;=5, "$1-5", D5701&lt;=10, "$6-10",D5701&lt;=15,"$11-15", D5701&lt;=20, "$16-20", D5701&gt;20, "$20+")</f>
        <v>$11-15</v>
      </c>
      <c r="F5701" s="2" t="s">
        <v>10</v>
      </c>
      <c r="G5701" s="2" t="s">
        <v>10023</v>
      </c>
      <c r="H5701" s="1">
        <v>45145</v>
      </c>
      <c r="I5701">
        <f t="shared" si="356"/>
        <v>2023</v>
      </c>
      <c r="J5701" s="1" t="str" cm="1">
        <f t="array" ref="J5701">IFERROR(TEXT(H5701, "[$-en-US]mmm"), _xleta.N/A)</f>
        <v>Aug</v>
      </c>
      <c r="K5701">
        <f t="shared" si="357"/>
        <v>7</v>
      </c>
      <c r="L5701" s="1" t="str">
        <f t="shared" si="358"/>
        <v>Saturday</v>
      </c>
      <c r="M5701" t="str">
        <f t="shared" si="359"/>
        <v>Yes</v>
      </c>
    </row>
    <row r="5702" spans="1:13">
      <c r="A5702" t="s">
        <v>9</v>
      </c>
      <c r="B5702">
        <v>2</v>
      </c>
      <c r="C5702">
        <v>2</v>
      </c>
      <c r="D5702">
        <v>4</v>
      </c>
      <c r="E5702" s="7" t="str" cm="1">
        <f t="array" ref="E5702">_xlfn.IFS(D5702&lt;=5, "$1-5", D5702&lt;=10, "$6-10",D5702&lt;=15,"$11-15", D5702&lt;=20, "$16-20", D5702&gt;20, "$20+")</f>
        <v>$1-5</v>
      </c>
      <c r="F5702" s="2" t="s">
        <v>14</v>
      </c>
      <c r="G5702" s="2" t="s">
        <v>11</v>
      </c>
      <c r="H5702" s="1">
        <v>45145</v>
      </c>
      <c r="I5702">
        <f t="shared" si="356"/>
        <v>2023</v>
      </c>
      <c r="J5702" s="1" t="str" cm="1">
        <f t="array" ref="J5702">IFERROR(TEXT(H5702, "[$-en-US]mmm"), _xleta.N/A)</f>
        <v>Aug</v>
      </c>
      <c r="K5702">
        <f t="shared" si="357"/>
        <v>7</v>
      </c>
      <c r="L5702" s="1" t="str">
        <f t="shared" si="358"/>
        <v>Saturday</v>
      </c>
      <c r="M5702" t="str">
        <f t="shared" si="359"/>
        <v>Yes</v>
      </c>
    </row>
    <row r="5703" spans="1:13">
      <c r="A5703" t="s">
        <v>65</v>
      </c>
      <c r="B5703">
        <v>3</v>
      </c>
      <c r="C5703">
        <v>1.5</v>
      </c>
      <c r="D5703">
        <v>4.5</v>
      </c>
      <c r="E5703" s="7" t="str" cm="1">
        <f t="array" ref="E5703">_xlfn.IFS(D5703&lt;=5, "$1-5", D5703&lt;=10, "$6-10",D5703&lt;=15,"$11-15", D5703&lt;=20, "$16-20", D5703&gt;20, "$20+")</f>
        <v>$1-5</v>
      </c>
      <c r="F5703" s="2" t="s">
        <v>10</v>
      </c>
      <c r="G5703" s="2" t="s">
        <v>15</v>
      </c>
      <c r="H5703" s="1">
        <v>45145</v>
      </c>
      <c r="I5703">
        <f t="shared" si="356"/>
        <v>2023</v>
      </c>
      <c r="J5703" s="1" t="str" cm="1">
        <f t="array" ref="J5703">IFERROR(TEXT(H5703, "[$-en-US]mmm"), _xleta.N/A)</f>
        <v>Aug</v>
      </c>
      <c r="K5703">
        <f t="shared" si="357"/>
        <v>7</v>
      </c>
      <c r="L5703" s="1" t="str">
        <f t="shared" si="358"/>
        <v>Saturday</v>
      </c>
      <c r="M5703" t="str">
        <f t="shared" si="359"/>
        <v>Yes</v>
      </c>
    </row>
    <row r="5704" spans="1:13">
      <c r="A5704" t="s">
        <v>9</v>
      </c>
      <c r="B5704">
        <v>5</v>
      </c>
      <c r="C5704">
        <v>2</v>
      </c>
      <c r="D5704">
        <v>10</v>
      </c>
      <c r="E5704" s="7" t="str" cm="1">
        <f t="array" ref="E5704">_xlfn.IFS(D5704&lt;=5, "$1-5", D5704&lt;=10, "$6-10",D5704&lt;=15,"$11-15", D5704&lt;=20, "$16-20", D5704&gt;20, "$20+")</f>
        <v>$6-10</v>
      </c>
      <c r="F5704" s="2" t="s">
        <v>14</v>
      </c>
      <c r="G5704" s="2" t="s">
        <v>15</v>
      </c>
      <c r="H5704" s="1">
        <v>45145</v>
      </c>
      <c r="I5704">
        <f t="shared" si="356"/>
        <v>2023</v>
      </c>
      <c r="J5704" s="1" t="str" cm="1">
        <f t="array" ref="J5704">IFERROR(TEXT(H5704, "[$-en-US]mmm"), _xleta.N/A)</f>
        <v>Aug</v>
      </c>
      <c r="K5704">
        <f t="shared" si="357"/>
        <v>7</v>
      </c>
      <c r="L5704" s="1" t="str">
        <f t="shared" si="358"/>
        <v>Saturday</v>
      </c>
      <c r="M5704" t="str">
        <f t="shared" si="359"/>
        <v>Yes</v>
      </c>
    </row>
    <row r="5705" spans="1:13">
      <c r="A5705" t="s">
        <v>10023</v>
      </c>
      <c r="B5705">
        <v>4</v>
      </c>
      <c r="C5705">
        <v>3</v>
      </c>
      <c r="D5705">
        <v>12</v>
      </c>
      <c r="E5705" s="7" t="str" cm="1">
        <f t="array" ref="E5705">_xlfn.IFS(D5705&lt;=5, "$1-5", D5705&lt;=10, "$6-10",D5705&lt;=15,"$11-15", D5705&lt;=20, "$16-20", D5705&gt;20, "$20+")</f>
        <v>$11-15</v>
      </c>
      <c r="F5705" s="2" t="s">
        <v>10023</v>
      </c>
      <c r="G5705" s="2" t="s">
        <v>11</v>
      </c>
      <c r="H5705" s="1">
        <v>45145</v>
      </c>
      <c r="I5705">
        <f t="shared" si="356"/>
        <v>2023</v>
      </c>
      <c r="J5705" s="1" t="str" cm="1">
        <f t="array" ref="J5705">IFERROR(TEXT(H5705, "[$-en-US]mmm"), _xleta.N/A)</f>
        <v>Aug</v>
      </c>
      <c r="K5705">
        <f t="shared" si="357"/>
        <v>7</v>
      </c>
      <c r="L5705" s="1" t="str">
        <f t="shared" si="358"/>
        <v>Saturday</v>
      </c>
      <c r="M5705" t="str">
        <f t="shared" si="359"/>
        <v>Yes</v>
      </c>
    </row>
    <row r="5706" spans="1:13">
      <c r="A5706" t="s">
        <v>20</v>
      </c>
      <c r="B5706">
        <v>4</v>
      </c>
      <c r="C5706">
        <v>5</v>
      </c>
      <c r="D5706">
        <v>20</v>
      </c>
      <c r="E5706" s="7" t="str" cm="1">
        <f t="array" ref="E5706">_xlfn.IFS(D5706&lt;=5, "$1-5", D5706&lt;=10, "$6-10",D5706&lt;=15,"$11-15", D5706&lt;=20, "$16-20", D5706&gt;20, "$20+")</f>
        <v>$16-20</v>
      </c>
      <c r="F5706" s="2" t="s">
        <v>23</v>
      </c>
      <c r="G5706" s="2" t="s">
        <v>10023</v>
      </c>
      <c r="H5706" s="1">
        <v>45145</v>
      </c>
      <c r="I5706">
        <f t="shared" si="356"/>
        <v>2023</v>
      </c>
      <c r="J5706" s="1" t="str" cm="1">
        <f t="array" ref="J5706">IFERROR(TEXT(H5706, "[$-en-US]mmm"), _xleta.N/A)</f>
        <v>Aug</v>
      </c>
      <c r="K5706">
        <f t="shared" si="357"/>
        <v>7</v>
      </c>
      <c r="L5706" s="1" t="str">
        <f t="shared" si="358"/>
        <v>Saturday</v>
      </c>
      <c r="M5706" t="str">
        <f t="shared" si="359"/>
        <v>Yes</v>
      </c>
    </row>
    <row r="5707" spans="1:13">
      <c r="A5707" t="s">
        <v>39</v>
      </c>
      <c r="B5707">
        <v>3</v>
      </c>
      <c r="C5707">
        <v>3</v>
      </c>
      <c r="D5707">
        <v>9</v>
      </c>
      <c r="E5707" s="7" t="str" cm="1">
        <f t="array" ref="E5707">_xlfn.IFS(D5707&lt;=5, "$1-5", D5707&lt;=10, "$6-10",D5707&lt;=15,"$11-15", D5707&lt;=20, "$16-20", D5707&gt;20, "$20+")</f>
        <v>$6-10</v>
      </c>
      <c r="F5707" s="2" t="s">
        <v>23</v>
      </c>
      <c r="G5707" s="2" t="s">
        <v>11</v>
      </c>
      <c r="H5707" s="1">
        <v>45145</v>
      </c>
      <c r="I5707">
        <f t="shared" si="356"/>
        <v>2023</v>
      </c>
      <c r="J5707" s="1" t="str" cm="1">
        <f t="array" ref="J5707">IFERROR(TEXT(H5707, "[$-en-US]mmm"), _xleta.N/A)</f>
        <v>Aug</v>
      </c>
      <c r="K5707">
        <f t="shared" si="357"/>
        <v>7</v>
      </c>
      <c r="L5707" s="1" t="str">
        <f t="shared" si="358"/>
        <v>Saturday</v>
      </c>
      <c r="M5707" t="str">
        <f t="shared" si="359"/>
        <v>Yes</v>
      </c>
    </row>
    <row r="5708" spans="1:13">
      <c r="A5708" t="s">
        <v>28</v>
      </c>
      <c r="B5708">
        <v>4</v>
      </c>
      <c r="C5708">
        <v>4</v>
      </c>
      <c r="D5708">
        <v>16</v>
      </c>
      <c r="E5708" s="7" t="str" cm="1">
        <f t="array" ref="E5708">_xlfn.IFS(D5708&lt;=5, "$1-5", D5708&lt;=10, "$6-10",D5708&lt;=15,"$11-15", D5708&lt;=20, "$16-20", D5708&gt;20, "$20+")</f>
        <v>$16-20</v>
      </c>
      <c r="F5708" s="2" t="s">
        <v>23</v>
      </c>
      <c r="G5708" s="2" t="s">
        <v>15</v>
      </c>
      <c r="H5708" s="1">
        <v>45145</v>
      </c>
      <c r="I5708">
        <f t="shared" si="356"/>
        <v>2023</v>
      </c>
      <c r="J5708" s="1" t="str" cm="1">
        <f t="array" ref="J5708">IFERROR(TEXT(H5708, "[$-en-US]mmm"), _xleta.N/A)</f>
        <v>Aug</v>
      </c>
      <c r="K5708">
        <f t="shared" si="357"/>
        <v>7</v>
      </c>
      <c r="L5708" s="1" t="str">
        <f t="shared" si="358"/>
        <v>Saturday</v>
      </c>
      <c r="M5708" t="str">
        <f t="shared" si="359"/>
        <v>Yes</v>
      </c>
    </row>
    <row r="5709" spans="1:13">
      <c r="A5709" t="s">
        <v>17</v>
      </c>
      <c r="B5709">
        <v>1</v>
      </c>
      <c r="C5709">
        <v>1</v>
      </c>
      <c r="D5709">
        <v>1</v>
      </c>
      <c r="E5709" s="7" t="str" cm="1">
        <f t="array" ref="E5709">_xlfn.IFS(D5709&lt;=5, "$1-5", D5709&lt;=10, "$6-10",D5709&lt;=15,"$11-15", D5709&lt;=20, "$16-20", D5709&gt;20, "$20+")</f>
        <v>$1-5</v>
      </c>
      <c r="F5709" s="2" t="s">
        <v>23</v>
      </c>
      <c r="G5709" s="2" t="s">
        <v>15</v>
      </c>
      <c r="H5709" s="1">
        <v>45145</v>
      </c>
      <c r="I5709">
        <f t="shared" si="356"/>
        <v>2023</v>
      </c>
      <c r="J5709" s="1" t="str" cm="1">
        <f t="array" ref="J5709">IFERROR(TEXT(H5709, "[$-en-US]mmm"), _xleta.N/A)</f>
        <v>Aug</v>
      </c>
      <c r="K5709">
        <f t="shared" si="357"/>
        <v>7</v>
      </c>
      <c r="L5709" s="1" t="str">
        <f t="shared" si="358"/>
        <v>Saturday</v>
      </c>
      <c r="M5709" t="str">
        <f t="shared" si="359"/>
        <v>Yes</v>
      </c>
    </row>
    <row r="5710" spans="1:13">
      <c r="A5710" t="s">
        <v>65</v>
      </c>
      <c r="B5710">
        <v>4</v>
      </c>
      <c r="C5710">
        <v>1.5</v>
      </c>
      <c r="D5710">
        <v>6</v>
      </c>
      <c r="E5710" s="7" t="str" cm="1">
        <f t="array" ref="E5710">_xlfn.IFS(D5710&lt;=5, "$1-5", D5710&lt;=10, "$6-10",D5710&lt;=15,"$11-15", D5710&lt;=20, "$16-20", D5710&gt;20, "$20+")</f>
        <v>$6-10</v>
      </c>
      <c r="F5710" s="2" t="s">
        <v>23</v>
      </c>
      <c r="G5710" s="2" t="s">
        <v>10023</v>
      </c>
      <c r="H5710" s="1">
        <v>45145</v>
      </c>
      <c r="I5710">
        <f t="shared" si="356"/>
        <v>2023</v>
      </c>
      <c r="J5710" s="1" t="str" cm="1">
        <f t="array" ref="J5710">IFERROR(TEXT(H5710, "[$-en-US]mmm"), _xleta.N/A)</f>
        <v>Aug</v>
      </c>
      <c r="K5710">
        <f t="shared" si="357"/>
        <v>7</v>
      </c>
      <c r="L5710" s="1" t="str">
        <f t="shared" si="358"/>
        <v>Saturday</v>
      </c>
      <c r="M5710" t="str">
        <f t="shared" si="359"/>
        <v>Yes</v>
      </c>
    </row>
    <row r="5711" spans="1:13">
      <c r="A5711" t="s">
        <v>9</v>
      </c>
      <c r="B5711">
        <v>1</v>
      </c>
      <c r="C5711">
        <v>2</v>
      </c>
      <c r="D5711">
        <v>2</v>
      </c>
      <c r="E5711" s="7" t="str" cm="1">
        <f t="array" ref="E5711">_xlfn.IFS(D5711&lt;=5, "$1-5", D5711&lt;=10, "$6-10",D5711&lt;=15,"$11-15", D5711&lt;=20, "$16-20", D5711&gt;20, "$20+")</f>
        <v>$1-5</v>
      </c>
      <c r="F5711" s="2" t="s">
        <v>10</v>
      </c>
      <c r="G5711" s="2" t="s">
        <v>15</v>
      </c>
      <c r="H5711" s="1">
        <v>45145</v>
      </c>
      <c r="I5711">
        <f t="shared" si="356"/>
        <v>2023</v>
      </c>
      <c r="J5711" s="1" t="str" cm="1">
        <f t="array" ref="J5711">IFERROR(TEXT(H5711, "[$-en-US]mmm"), _xleta.N/A)</f>
        <v>Aug</v>
      </c>
      <c r="K5711">
        <f t="shared" si="357"/>
        <v>7</v>
      </c>
      <c r="L5711" s="1" t="str">
        <f t="shared" si="358"/>
        <v>Saturday</v>
      </c>
      <c r="M5711" t="str">
        <f t="shared" si="359"/>
        <v>Yes</v>
      </c>
    </row>
    <row r="5712" spans="1:13">
      <c r="A5712" t="s">
        <v>9</v>
      </c>
      <c r="B5712">
        <v>4</v>
      </c>
      <c r="C5712">
        <v>2</v>
      </c>
      <c r="D5712">
        <v>8</v>
      </c>
      <c r="E5712" s="7" t="str" cm="1">
        <f t="array" ref="E5712">_xlfn.IFS(D5712&lt;=5, "$1-5", D5712&lt;=10, "$6-10",D5712&lt;=15,"$11-15", D5712&lt;=20, "$16-20", D5712&gt;20, "$20+")</f>
        <v>$6-10</v>
      </c>
      <c r="F5712" s="2" t="s">
        <v>23</v>
      </c>
      <c r="G5712" s="2" t="s">
        <v>10023</v>
      </c>
      <c r="H5712" s="1">
        <v>45145</v>
      </c>
      <c r="I5712">
        <f t="shared" si="356"/>
        <v>2023</v>
      </c>
      <c r="J5712" s="1" t="str" cm="1">
        <f t="array" ref="J5712">IFERROR(TEXT(H5712, "[$-en-US]mmm"), _xleta.N/A)</f>
        <v>Aug</v>
      </c>
      <c r="K5712">
        <f t="shared" si="357"/>
        <v>7</v>
      </c>
      <c r="L5712" s="1" t="str">
        <f t="shared" si="358"/>
        <v>Saturday</v>
      </c>
      <c r="M5712" t="str">
        <f t="shared" si="359"/>
        <v>Yes</v>
      </c>
    </row>
    <row r="5713" spans="1:13">
      <c r="A5713" t="s">
        <v>25</v>
      </c>
      <c r="B5713">
        <v>1</v>
      </c>
      <c r="C5713">
        <v>4</v>
      </c>
      <c r="D5713">
        <v>4</v>
      </c>
      <c r="E5713" s="7" t="str" cm="1">
        <f t="array" ref="E5713">_xlfn.IFS(D5713&lt;=5, "$1-5", D5713&lt;=10, "$6-10",D5713&lt;=15,"$11-15", D5713&lt;=20, "$16-20", D5713&gt;20, "$20+")</f>
        <v>$1-5</v>
      </c>
      <c r="F5713" s="2" t="s">
        <v>10</v>
      </c>
      <c r="G5713" s="2" t="s">
        <v>11</v>
      </c>
      <c r="H5713" s="1">
        <v>45145</v>
      </c>
      <c r="I5713">
        <f t="shared" si="356"/>
        <v>2023</v>
      </c>
      <c r="J5713" s="1" t="str" cm="1">
        <f t="array" ref="J5713">IFERROR(TEXT(H5713, "[$-en-US]mmm"), _xleta.N/A)</f>
        <v>Aug</v>
      </c>
      <c r="K5713">
        <f t="shared" si="357"/>
        <v>7</v>
      </c>
      <c r="L5713" s="1" t="str">
        <f t="shared" si="358"/>
        <v>Saturday</v>
      </c>
      <c r="M5713" t="str">
        <f t="shared" si="359"/>
        <v>Yes</v>
      </c>
    </row>
    <row r="5714" spans="1:13">
      <c r="A5714" t="s">
        <v>28</v>
      </c>
      <c r="B5714">
        <v>3</v>
      </c>
      <c r="C5714">
        <v>4</v>
      </c>
      <c r="D5714">
        <v>12</v>
      </c>
      <c r="E5714" s="7" t="str" cm="1">
        <f t="array" ref="E5714">_xlfn.IFS(D5714&lt;=5, "$1-5", D5714&lt;=10, "$6-10",D5714&lt;=15,"$11-15", D5714&lt;=20, "$16-20", D5714&gt;20, "$20+")</f>
        <v>$11-15</v>
      </c>
      <c r="F5714" s="2" t="s">
        <v>10023</v>
      </c>
      <c r="G5714" s="2" t="s">
        <v>11</v>
      </c>
      <c r="H5714" s="1">
        <v>45145</v>
      </c>
      <c r="I5714">
        <f t="shared" si="356"/>
        <v>2023</v>
      </c>
      <c r="J5714" s="1" t="str" cm="1">
        <f t="array" ref="J5714">IFERROR(TEXT(H5714, "[$-en-US]mmm"), _xleta.N/A)</f>
        <v>Aug</v>
      </c>
      <c r="K5714">
        <f t="shared" si="357"/>
        <v>7</v>
      </c>
      <c r="L5714" s="1" t="str">
        <f t="shared" si="358"/>
        <v>Saturday</v>
      </c>
      <c r="M5714" t="str">
        <f t="shared" si="359"/>
        <v>Yes</v>
      </c>
    </row>
    <row r="5715" spans="1:13">
      <c r="A5715" t="s">
        <v>39</v>
      </c>
      <c r="B5715">
        <v>4</v>
      </c>
      <c r="C5715">
        <v>3</v>
      </c>
      <c r="D5715">
        <v>12</v>
      </c>
      <c r="E5715" s="7" t="str" cm="1">
        <f t="array" ref="E5715">_xlfn.IFS(D5715&lt;=5, "$1-5", D5715&lt;=10, "$6-10",D5715&lt;=15,"$11-15", D5715&lt;=20, "$16-20", D5715&gt;20, "$20+")</f>
        <v>$11-15</v>
      </c>
      <c r="F5715" s="2" t="s">
        <v>10</v>
      </c>
      <c r="G5715" s="2" t="s">
        <v>10023</v>
      </c>
      <c r="H5715" s="1">
        <v>45145</v>
      </c>
      <c r="I5715">
        <f t="shared" si="356"/>
        <v>2023</v>
      </c>
      <c r="J5715" s="1" t="str" cm="1">
        <f t="array" ref="J5715">IFERROR(TEXT(H5715, "[$-en-US]mmm"), _xleta.N/A)</f>
        <v>Aug</v>
      </c>
      <c r="K5715">
        <f t="shared" si="357"/>
        <v>7</v>
      </c>
      <c r="L5715" s="1" t="str">
        <f t="shared" si="358"/>
        <v>Saturday</v>
      </c>
      <c r="M5715" t="str">
        <f t="shared" si="359"/>
        <v>Yes</v>
      </c>
    </row>
    <row r="5716" spans="1:13">
      <c r="A5716" t="s">
        <v>28</v>
      </c>
      <c r="B5716">
        <v>1</v>
      </c>
      <c r="C5716">
        <v>4</v>
      </c>
      <c r="D5716">
        <v>4</v>
      </c>
      <c r="E5716" s="7" t="str" cm="1">
        <f t="array" ref="E5716">_xlfn.IFS(D5716&lt;=5, "$1-5", D5716&lt;=10, "$6-10",D5716&lt;=15,"$11-15", D5716&lt;=20, "$16-20", D5716&gt;20, "$20+")</f>
        <v>$1-5</v>
      </c>
      <c r="F5716" s="2" t="s">
        <v>10023</v>
      </c>
      <c r="G5716" s="2" t="s">
        <v>11</v>
      </c>
      <c r="H5716" s="1">
        <v>45146</v>
      </c>
      <c r="I5716">
        <f t="shared" si="356"/>
        <v>2023</v>
      </c>
      <c r="J5716" s="1" t="str" cm="1">
        <f t="array" ref="J5716">IFERROR(TEXT(H5716, "[$-en-US]mmm"), _xleta.N/A)</f>
        <v>Aug</v>
      </c>
      <c r="K5716">
        <f t="shared" si="357"/>
        <v>8</v>
      </c>
      <c r="L5716" s="1" t="str">
        <f t="shared" si="358"/>
        <v>Sunday</v>
      </c>
      <c r="M5716" t="str">
        <f t="shared" si="359"/>
        <v>Yes</v>
      </c>
    </row>
    <row r="5717" spans="1:13">
      <c r="A5717" t="s">
        <v>25</v>
      </c>
      <c r="B5717">
        <v>2</v>
      </c>
      <c r="C5717">
        <v>4</v>
      </c>
      <c r="D5717">
        <v>8</v>
      </c>
      <c r="E5717" s="7" t="str" cm="1">
        <f t="array" ref="E5717">_xlfn.IFS(D5717&lt;=5, "$1-5", D5717&lt;=10, "$6-10",D5717&lt;=15,"$11-15", D5717&lt;=20, "$16-20", D5717&gt;20, "$20+")</f>
        <v>$6-10</v>
      </c>
      <c r="F5717" s="2" t="s">
        <v>10023</v>
      </c>
      <c r="G5717" s="2" t="s">
        <v>15</v>
      </c>
      <c r="H5717" s="1">
        <v>45146</v>
      </c>
      <c r="I5717">
        <f t="shared" si="356"/>
        <v>2023</v>
      </c>
      <c r="J5717" s="1" t="str" cm="1">
        <f t="array" ref="J5717">IFERROR(TEXT(H5717, "[$-en-US]mmm"), _xleta.N/A)</f>
        <v>Aug</v>
      </c>
      <c r="K5717">
        <f t="shared" si="357"/>
        <v>8</v>
      </c>
      <c r="L5717" s="1" t="str">
        <f t="shared" si="358"/>
        <v>Sunday</v>
      </c>
      <c r="M5717" t="str">
        <f t="shared" si="359"/>
        <v>Yes</v>
      </c>
    </row>
    <row r="5718" spans="1:13">
      <c r="A5718" t="s">
        <v>28</v>
      </c>
      <c r="B5718">
        <v>2</v>
      </c>
      <c r="C5718">
        <v>4</v>
      </c>
      <c r="D5718">
        <v>8</v>
      </c>
      <c r="E5718" s="7" t="str" cm="1">
        <f t="array" ref="E5718">_xlfn.IFS(D5718&lt;=5, "$1-5", D5718&lt;=10, "$6-10",D5718&lt;=15,"$11-15", D5718&lt;=20, "$16-20", D5718&gt;20, "$20+")</f>
        <v>$6-10</v>
      </c>
      <c r="F5718" s="2" t="s">
        <v>14</v>
      </c>
      <c r="G5718" s="2" t="s">
        <v>15</v>
      </c>
      <c r="H5718" s="1">
        <v>45146</v>
      </c>
      <c r="I5718">
        <f t="shared" si="356"/>
        <v>2023</v>
      </c>
      <c r="J5718" s="1" t="str" cm="1">
        <f t="array" ref="J5718">IFERROR(TEXT(H5718, "[$-en-US]mmm"), _xleta.N/A)</f>
        <v>Aug</v>
      </c>
      <c r="K5718">
        <f t="shared" si="357"/>
        <v>8</v>
      </c>
      <c r="L5718" s="1" t="str">
        <f t="shared" si="358"/>
        <v>Sunday</v>
      </c>
      <c r="M5718" t="str">
        <f t="shared" si="359"/>
        <v>Yes</v>
      </c>
    </row>
    <row r="5719" spans="1:13">
      <c r="A5719" t="s">
        <v>39</v>
      </c>
      <c r="B5719">
        <v>1</v>
      </c>
      <c r="C5719">
        <v>3</v>
      </c>
      <c r="D5719">
        <v>3</v>
      </c>
      <c r="E5719" s="7" t="str" cm="1">
        <f t="array" ref="E5719">_xlfn.IFS(D5719&lt;=5, "$1-5", D5719&lt;=10, "$6-10",D5719&lt;=15,"$11-15", D5719&lt;=20, "$16-20", D5719&gt;20, "$20+")</f>
        <v>$1-5</v>
      </c>
      <c r="F5719" s="2" t="s">
        <v>10</v>
      </c>
      <c r="G5719" s="2" t="s">
        <v>10023</v>
      </c>
      <c r="H5719" s="1">
        <v>45146</v>
      </c>
      <c r="I5719">
        <f t="shared" si="356"/>
        <v>2023</v>
      </c>
      <c r="J5719" s="1" t="str" cm="1">
        <f t="array" ref="J5719">IFERROR(TEXT(H5719, "[$-en-US]mmm"), _xleta.N/A)</f>
        <v>Aug</v>
      </c>
      <c r="K5719">
        <f t="shared" si="357"/>
        <v>8</v>
      </c>
      <c r="L5719" s="1" t="str">
        <f t="shared" si="358"/>
        <v>Sunday</v>
      </c>
      <c r="M5719" t="str">
        <f t="shared" si="359"/>
        <v>Yes</v>
      </c>
    </row>
    <row r="5720" spans="1:13">
      <c r="A5720" t="s">
        <v>20</v>
      </c>
      <c r="B5720">
        <v>4</v>
      </c>
      <c r="C5720">
        <v>5</v>
      </c>
      <c r="D5720">
        <v>20</v>
      </c>
      <c r="E5720" s="7" t="str" cm="1">
        <f t="array" ref="E5720">_xlfn.IFS(D5720&lt;=5, "$1-5", D5720&lt;=10, "$6-10",D5720&lt;=15,"$11-15", D5720&lt;=20, "$16-20", D5720&gt;20, "$20+")</f>
        <v>$16-20</v>
      </c>
      <c r="F5720" s="2" t="s">
        <v>14</v>
      </c>
      <c r="G5720" s="2" t="s">
        <v>10023</v>
      </c>
      <c r="H5720" s="1">
        <v>45146</v>
      </c>
      <c r="I5720">
        <f t="shared" si="356"/>
        <v>2023</v>
      </c>
      <c r="J5720" s="1" t="str" cm="1">
        <f t="array" ref="J5720">IFERROR(TEXT(H5720, "[$-en-US]mmm"), _xleta.N/A)</f>
        <v>Aug</v>
      </c>
      <c r="K5720">
        <f t="shared" si="357"/>
        <v>8</v>
      </c>
      <c r="L5720" s="1" t="str">
        <f t="shared" si="358"/>
        <v>Sunday</v>
      </c>
      <c r="M5720" t="str">
        <f t="shared" si="359"/>
        <v>Yes</v>
      </c>
    </row>
    <row r="5721" spans="1:13">
      <c r="A5721" t="s">
        <v>25</v>
      </c>
      <c r="B5721">
        <v>1</v>
      </c>
      <c r="C5721">
        <v>4</v>
      </c>
      <c r="D5721">
        <v>4</v>
      </c>
      <c r="E5721" s="7" t="str" cm="1">
        <f t="array" ref="E5721">_xlfn.IFS(D5721&lt;=5, "$1-5", D5721&lt;=10, "$6-10",D5721&lt;=15,"$11-15", D5721&lt;=20, "$16-20", D5721&gt;20, "$20+")</f>
        <v>$1-5</v>
      </c>
      <c r="F5721" s="2" t="s">
        <v>10023</v>
      </c>
      <c r="G5721" s="2" t="s">
        <v>11</v>
      </c>
      <c r="H5721" s="1">
        <v>45146</v>
      </c>
      <c r="I5721">
        <f t="shared" si="356"/>
        <v>2023</v>
      </c>
      <c r="J5721" s="1" t="str" cm="1">
        <f t="array" ref="J5721">IFERROR(TEXT(H5721, "[$-en-US]mmm"), _xleta.N/A)</f>
        <v>Aug</v>
      </c>
      <c r="K5721">
        <f t="shared" si="357"/>
        <v>8</v>
      </c>
      <c r="L5721" s="1" t="str">
        <f t="shared" si="358"/>
        <v>Sunday</v>
      </c>
      <c r="M5721" t="str">
        <f t="shared" si="359"/>
        <v>Yes</v>
      </c>
    </row>
    <row r="5722" spans="1:13">
      <c r="A5722" t="str">
        <f>_xlfn.XLOOKUP(C5722,'Item Price'!$B:$B,'Item Price'!$A:$A,"notfound")</f>
        <v>Coffee</v>
      </c>
      <c r="B5722">
        <v>2</v>
      </c>
      <c r="C5722">
        <v>2</v>
      </c>
      <c r="D5722">
        <v>4</v>
      </c>
      <c r="E5722" s="7" t="str" cm="1">
        <f t="array" ref="E5722">_xlfn.IFS(D5722&lt;=5, "$1-5", D5722&lt;=10, "$6-10",D5722&lt;=15,"$11-15", D5722&lt;=20, "$16-20", D5722&gt;20, "$20+")</f>
        <v>$1-5</v>
      </c>
      <c r="F5722" s="2" t="s">
        <v>14</v>
      </c>
      <c r="G5722" s="2" t="s">
        <v>11</v>
      </c>
      <c r="H5722" s="1">
        <v>45146</v>
      </c>
      <c r="I5722">
        <f t="shared" si="356"/>
        <v>2023</v>
      </c>
      <c r="J5722" s="1" t="str" cm="1">
        <f t="array" ref="J5722">IFERROR(TEXT(H5722, "[$-en-US]mmm"), _xleta.N/A)</f>
        <v>Aug</v>
      </c>
      <c r="K5722">
        <f t="shared" si="357"/>
        <v>8</v>
      </c>
      <c r="L5722" s="1" t="str">
        <f t="shared" si="358"/>
        <v>Sunday</v>
      </c>
      <c r="M5722" t="str">
        <f t="shared" si="359"/>
        <v>Yes</v>
      </c>
    </row>
    <row r="5723" spans="1:13">
      <c r="A5723" t="s">
        <v>17</v>
      </c>
      <c r="B5723">
        <f>$D5723/$C5723</f>
        <v>4</v>
      </c>
      <c r="C5723">
        <v>1</v>
      </c>
      <c r="D5723">
        <v>4</v>
      </c>
      <c r="E5723" s="7" t="str" cm="1">
        <f t="array" ref="E5723">_xlfn.IFS(D5723&lt;=5, "$1-5", D5723&lt;=10, "$6-10",D5723&lt;=15,"$11-15", D5723&lt;=20, "$16-20", D5723&gt;20, "$20+")</f>
        <v>$1-5</v>
      </c>
      <c r="F5723" s="2" t="s">
        <v>10</v>
      </c>
      <c r="G5723" s="2" t="s">
        <v>15</v>
      </c>
      <c r="H5723" s="1">
        <v>45146</v>
      </c>
      <c r="I5723">
        <f t="shared" si="356"/>
        <v>2023</v>
      </c>
      <c r="J5723" s="1" t="str" cm="1">
        <f t="array" ref="J5723">IFERROR(TEXT(H5723, "[$-en-US]mmm"), _xleta.N/A)</f>
        <v>Aug</v>
      </c>
      <c r="K5723">
        <f t="shared" si="357"/>
        <v>8</v>
      </c>
      <c r="L5723" s="1" t="str">
        <f t="shared" si="358"/>
        <v>Sunday</v>
      </c>
      <c r="M5723" t="str">
        <f t="shared" si="359"/>
        <v>Yes</v>
      </c>
    </row>
    <row r="5724" spans="1:13">
      <c r="A5724" t="s">
        <v>9</v>
      </c>
      <c r="B5724">
        <f>$D5724/$C5724</f>
        <v>4</v>
      </c>
      <c r="C5724">
        <v>2</v>
      </c>
      <c r="D5724">
        <v>8</v>
      </c>
      <c r="E5724" s="7" t="str" cm="1">
        <f t="array" ref="E5724">_xlfn.IFS(D5724&lt;=5, "$1-5", D5724&lt;=10, "$6-10",D5724&lt;=15,"$11-15", D5724&lt;=20, "$16-20", D5724&gt;20, "$20+")</f>
        <v>$6-10</v>
      </c>
      <c r="F5724" s="2" t="s">
        <v>14</v>
      </c>
      <c r="G5724" s="2" t="s">
        <v>11</v>
      </c>
      <c r="H5724" s="1">
        <v>45146</v>
      </c>
      <c r="I5724">
        <f t="shared" si="356"/>
        <v>2023</v>
      </c>
      <c r="J5724" s="1" t="str" cm="1">
        <f t="array" ref="J5724">IFERROR(TEXT(H5724, "[$-en-US]mmm"), _xleta.N/A)</f>
        <v>Aug</v>
      </c>
      <c r="K5724">
        <f t="shared" si="357"/>
        <v>8</v>
      </c>
      <c r="L5724" s="1" t="str">
        <f t="shared" si="358"/>
        <v>Sunday</v>
      </c>
      <c r="M5724" t="str">
        <f t="shared" si="359"/>
        <v>Yes</v>
      </c>
    </row>
    <row r="5725" spans="1:13">
      <c r="A5725" t="s">
        <v>13</v>
      </c>
      <c r="B5725">
        <v>1</v>
      </c>
      <c r="C5725">
        <v>3</v>
      </c>
      <c r="D5725">
        <v>3</v>
      </c>
      <c r="E5725" s="7" t="str" cm="1">
        <f t="array" ref="E5725">_xlfn.IFS(D5725&lt;=5, "$1-5", D5725&lt;=10, "$6-10",D5725&lt;=15,"$11-15", D5725&lt;=20, "$16-20", D5725&gt;20, "$20+")</f>
        <v>$1-5</v>
      </c>
      <c r="F5725" s="2" t="s">
        <v>10</v>
      </c>
      <c r="G5725" s="2" t="s">
        <v>10023</v>
      </c>
      <c r="H5725" s="1">
        <v>45146</v>
      </c>
      <c r="I5725">
        <f t="shared" si="356"/>
        <v>2023</v>
      </c>
      <c r="J5725" s="1" t="str" cm="1">
        <f t="array" ref="J5725">IFERROR(TEXT(H5725, "[$-en-US]mmm"), _xleta.N/A)</f>
        <v>Aug</v>
      </c>
      <c r="K5725">
        <f t="shared" si="357"/>
        <v>8</v>
      </c>
      <c r="L5725" s="1" t="str">
        <f t="shared" si="358"/>
        <v>Sunday</v>
      </c>
      <c r="M5725" t="str">
        <f t="shared" si="359"/>
        <v>Yes</v>
      </c>
    </row>
    <row r="5726" spans="1:13">
      <c r="A5726" t="s">
        <v>10023</v>
      </c>
      <c r="B5726">
        <f>$D5726/$C5726</f>
        <v>1</v>
      </c>
      <c r="C5726">
        <v>4</v>
      </c>
      <c r="D5726">
        <v>4</v>
      </c>
      <c r="E5726" s="7" t="str" cm="1">
        <f t="array" ref="E5726">_xlfn.IFS(D5726&lt;=5, "$1-5", D5726&lt;=10, "$6-10",D5726&lt;=15,"$11-15", D5726&lt;=20, "$16-20", D5726&gt;20, "$20+")</f>
        <v>$1-5</v>
      </c>
      <c r="F5726" s="2" t="s">
        <v>10023</v>
      </c>
      <c r="G5726" s="2" t="s">
        <v>10023</v>
      </c>
      <c r="H5726" s="1">
        <v>45146</v>
      </c>
      <c r="I5726">
        <f t="shared" si="356"/>
        <v>2023</v>
      </c>
      <c r="J5726" s="1" t="str" cm="1">
        <f t="array" ref="J5726">IFERROR(TEXT(H5726, "[$-en-US]mmm"), _xleta.N/A)</f>
        <v>Aug</v>
      </c>
      <c r="K5726">
        <f t="shared" si="357"/>
        <v>8</v>
      </c>
      <c r="L5726" s="1" t="str">
        <f t="shared" si="358"/>
        <v>Sunday</v>
      </c>
      <c r="M5726" t="str">
        <f t="shared" si="359"/>
        <v>Yes</v>
      </c>
    </row>
    <row r="5727" spans="1:13">
      <c r="A5727" t="s">
        <v>65</v>
      </c>
      <c r="B5727">
        <v>1</v>
      </c>
      <c r="C5727">
        <v>1.5</v>
      </c>
      <c r="D5727">
        <v>1.5</v>
      </c>
      <c r="E5727" s="7" t="str" cm="1">
        <f t="array" ref="E5727">_xlfn.IFS(D5727&lt;=5, "$1-5", D5727&lt;=10, "$6-10",D5727&lt;=15,"$11-15", D5727&lt;=20, "$16-20", D5727&gt;20, "$20+")</f>
        <v>$1-5</v>
      </c>
      <c r="F5727" s="2" t="s">
        <v>10</v>
      </c>
      <c r="G5727" s="2" t="s">
        <v>10023</v>
      </c>
      <c r="H5727" s="1">
        <v>45146</v>
      </c>
      <c r="I5727">
        <f t="shared" si="356"/>
        <v>2023</v>
      </c>
      <c r="J5727" s="1" t="str" cm="1">
        <f t="array" ref="J5727">IFERROR(TEXT(H5727, "[$-en-US]mmm"), _xleta.N/A)</f>
        <v>Aug</v>
      </c>
      <c r="K5727">
        <f t="shared" si="357"/>
        <v>8</v>
      </c>
      <c r="L5727" s="1" t="str">
        <f t="shared" si="358"/>
        <v>Sunday</v>
      </c>
      <c r="M5727" t="str">
        <f t="shared" si="359"/>
        <v>Yes</v>
      </c>
    </row>
    <row r="5728" spans="1:13">
      <c r="A5728" t="s">
        <v>9</v>
      </c>
      <c r="B5728">
        <v>5</v>
      </c>
      <c r="C5728">
        <v>2</v>
      </c>
      <c r="D5728">
        <v>10</v>
      </c>
      <c r="E5728" s="7" t="str" cm="1">
        <f t="array" ref="E5728">_xlfn.IFS(D5728&lt;=5, "$1-5", D5728&lt;=10, "$6-10",D5728&lt;=15,"$11-15", D5728&lt;=20, "$16-20", D5728&gt;20, "$20+")</f>
        <v>$6-10</v>
      </c>
      <c r="F5728" s="2" t="s">
        <v>10023</v>
      </c>
      <c r="G5728" s="2" t="s">
        <v>10023</v>
      </c>
      <c r="H5728" s="1">
        <v>45146</v>
      </c>
      <c r="I5728">
        <f t="shared" si="356"/>
        <v>2023</v>
      </c>
      <c r="J5728" s="1" t="str" cm="1">
        <f t="array" ref="J5728">IFERROR(TEXT(H5728, "[$-en-US]mmm"), _xleta.N/A)</f>
        <v>Aug</v>
      </c>
      <c r="K5728">
        <f t="shared" si="357"/>
        <v>8</v>
      </c>
      <c r="L5728" s="1" t="str">
        <f t="shared" si="358"/>
        <v>Sunday</v>
      </c>
      <c r="M5728" t="str">
        <f t="shared" si="359"/>
        <v>Yes</v>
      </c>
    </row>
    <row r="5729" spans="1:13">
      <c r="A5729" t="s">
        <v>17</v>
      </c>
      <c r="B5729">
        <v>4</v>
      </c>
      <c r="C5729">
        <v>1</v>
      </c>
      <c r="D5729">
        <v>4</v>
      </c>
      <c r="E5729" s="7" t="str" cm="1">
        <f t="array" ref="E5729">_xlfn.IFS(D5729&lt;=5, "$1-5", D5729&lt;=10, "$6-10",D5729&lt;=15,"$11-15", D5729&lt;=20, "$16-20", D5729&gt;20, "$20+")</f>
        <v>$1-5</v>
      </c>
      <c r="F5729" s="2" t="s">
        <v>10023</v>
      </c>
      <c r="G5729" s="2" t="s">
        <v>11</v>
      </c>
      <c r="H5729" s="1">
        <v>45146</v>
      </c>
      <c r="I5729">
        <f t="shared" si="356"/>
        <v>2023</v>
      </c>
      <c r="J5729" s="1" t="str" cm="1">
        <f t="array" ref="J5729">IFERROR(TEXT(H5729, "[$-en-US]mmm"), _xleta.N/A)</f>
        <v>Aug</v>
      </c>
      <c r="K5729">
        <f t="shared" si="357"/>
        <v>8</v>
      </c>
      <c r="L5729" s="1" t="str">
        <f t="shared" si="358"/>
        <v>Sunday</v>
      </c>
      <c r="M5729" t="str">
        <f t="shared" si="359"/>
        <v>Yes</v>
      </c>
    </row>
    <row r="5730" spans="1:13">
      <c r="A5730" t="s">
        <v>65</v>
      </c>
      <c r="B5730">
        <v>4</v>
      </c>
      <c r="C5730">
        <v>1.5</v>
      </c>
      <c r="D5730">
        <v>6</v>
      </c>
      <c r="E5730" s="7" t="str" cm="1">
        <f t="array" ref="E5730">_xlfn.IFS(D5730&lt;=5, "$1-5", D5730&lt;=10, "$6-10",D5730&lt;=15,"$11-15", D5730&lt;=20, "$16-20", D5730&gt;20, "$20+")</f>
        <v>$6-10</v>
      </c>
      <c r="F5730" s="2" t="s">
        <v>10023</v>
      </c>
      <c r="G5730" s="2" t="s">
        <v>15</v>
      </c>
      <c r="H5730" s="1">
        <v>45146</v>
      </c>
      <c r="I5730">
        <f t="shared" si="356"/>
        <v>2023</v>
      </c>
      <c r="J5730" s="1" t="str" cm="1">
        <f t="array" ref="J5730">IFERROR(TEXT(H5730, "[$-en-US]mmm"), _xleta.N/A)</f>
        <v>Aug</v>
      </c>
      <c r="K5730">
        <f t="shared" si="357"/>
        <v>8</v>
      </c>
      <c r="L5730" s="1" t="str">
        <f t="shared" si="358"/>
        <v>Sunday</v>
      </c>
      <c r="M5730" t="str">
        <f t="shared" si="359"/>
        <v>Yes</v>
      </c>
    </row>
    <row r="5731" spans="1:13">
      <c r="A5731" t="s">
        <v>13</v>
      </c>
      <c r="B5731">
        <f>$D5731/$C5731</f>
        <v>5</v>
      </c>
      <c r="C5731">
        <v>3</v>
      </c>
      <c r="D5731">
        <v>15</v>
      </c>
      <c r="E5731" s="7" t="str" cm="1">
        <f t="array" ref="E5731">_xlfn.IFS(D5731&lt;=5, "$1-5", D5731&lt;=10, "$6-10",D5731&lt;=15,"$11-15", D5731&lt;=20, "$16-20", D5731&gt;20, "$20+")</f>
        <v>$11-15</v>
      </c>
      <c r="F5731" s="2" t="s">
        <v>10</v>
      </c>
      <c r="G5731" s="2" t="s">
        <v>10023</v>
      </c>
      <c r="H5731" s="1">
        <v>45146</v>
      </c>
      <c r="I5731">
        <f t="shared" si="356"/>
        <v>2023</v>
      </c>
      <c r="J5731" s="1" t="str" cm="1">
        <f t="array" ref="J5731">IFERROR(TEXT(H5731, "[$-en-US]mmm"), _xleta.N/A)</f>
        <v>Aug</v>
      </c>
      <c r="K5731">
        <f t="shared" si="357"/>
        <v>8</v>
      </c>
      <c r="L5731" s="1" t="str">
        <f t="shared" si="358"/>
        <v>Sunday</v>
      </c>
      <c r="M5731" t="str">
        <f t="shared" si="359"/>
        <v>Yes</v>
      </c>
    </row>
    <row r="5732" spans="1:13">
      <c r="A5732" t="s">
        <v>20</v>
      </c>
      <c r="B5732">
        <v>2</v>
      </c>
      <c r="C5732">
        <v>5</v>
      </c>
      <c r="D5732">
        <v>10</v>
      </c>
      <c r="E5732" s="7" t="str" cm="1">
        <f t="array" ref="E5732">_xlfn.IFS(D5732&lt;=5, "$1-5", D5732&lt;=10, "$6-10",D5732&lt;=15,"$11-15", D5732&lt;=20, "$16-20", D5732&gt;20, "$20+")</f>
        <v>$6-10</v>
      </c>
      <c r="F5732" s="2" t="s">
        <v>23</v>
      </c>
      <c r="G5732" s="2" t="s">
        <v>11</v>
      </c>
      <c r="H5732" s="1">
        <v>45147</v>
      </c>
      <c r="I5732">
        <f t="shared" si="356"/>
        <v>2023</v>
      </c>
      <c r="J5732" s="1" t="str" cm="1">
        <f t="array" ref="J5732">IFERROR(TEXT(H5732, "[$-en-US]mmm"), _xleta.N/A)</f>
        <v>Aug</v>
      </c>
      <c r="K5732">
        <f t="shared" si="357"/>
        <v>9</v>
      </c>
      <c r="L5732" s="1" t="str">
        <f t="shared" si="358"/>
        <v>Monday</v>
      </c>
      <c r="M5732" t="str">
        <f t="shared" si="359"/>
        <v>Yes</v>
      </c>
    </row>
    <row r="5733" spans="1:13">
      <c r="A5733" t="s">
        <v>25</v>
      </c>
      <c r="B5733">
        <v>5</v>
      </c>
      <c r="C5733">
        <v>4</v>
      </c>
      <c r="D5733">
        <v>20</v>
      </c>
      <c r="E5733" s="7" t="str" cm="1">
        <f t="array" ref="E5733">_xlfn.IFS(D5733&lt;=5, "$1-5", D5733&lt;=10, "$6-10",D5733&lt;=15,"$11-15", D5733&lt;=20, "$16-20", D5733&gt;20, "$20+")</f>
        <v>$16-20</v>
      </c>
      <c r="F5733" s="2" t="s">
        <v>10023</v>
      </c>
      <c r="G5733" s="2" t="s">
        <v>15</v>
      </c>
      <c r="H5733" s="1">
        <v>45147</v>
      </c>
      <c r="I5733">
        <f t="shared" si="356"/>
        <v>2023</v>
      </c>
      <c r="J5733" s="1" t="str" cm="1">
        <f t="array" ref="J5733">IFERROR(TEXT(H5733, "[$-en-US]mmm"), _xleta.N/A)</f>
        <v>Aug</v>
      </c>
      <c r="K5733">
        <f t="shared" si="357"/>
        <v>9</v>
      </c>
      <c r="L5733" s="1" t="str">
        <f t="shared" si="358"/>
        <v>Monday</v>
      </c>
      <c r="M5733" t="str">
        <f t="shared" si="359"/>
        <v>Yes</v>
      </c>
    </row>
    <row r="5734" spans="1:13">
      <c r="A5734" t="s">
        <v>25</v>
      </c>
      <c r="B5734">
        <v>2</v>
      </c>
      <c r="C5734">
        <v>4</v>
      </c>
      <c r="D5734">
        <v>8</v>
      </c>
      <c r="E5734" s="7" t="str" cm="1">
        <f t="array" ref="E5734">_xlfn.IFS(D5734&lt;=5, "$1-5", D5734&lt;=10, "$6-10",D5734&lt;=15,"$11-15", D5734&lt;=20, "$16-20", D5734&gt;20, "$20+")</f>
        <v>$6-10</v>
      </c>
      <c r="F5734" s="2" t="s">
        <v>14</v>
      </c>
      <c r="G5734" s="2" t="s">
        <v>15</v>
      </c>
      <c r="H5734" s="1">
        <v>45147</v>
      </c>
      <c r="I5734">
        <f t="shared" si="356"/>
        <v>2023</v>
      </c>
      <c r="J5734" s="1" t="str" cm="1">
        <f t="array" ref="J5734">IFERROR(TEXT(H5734, "[$-en-US]mmm"), _xleta.N/A)</f>
        <v>Aug</v>
      </c>
      <c r="K5734">
        <f t="shared" si="357"/>
        <v>9</v>
      </c>
      <c r="L5734" s="1" t="str">
        <f t="shared" si="358"/>
        <v>Monday</v>
      </c>
      <c r="M5734" t="str">
        <f t="shared" si="359"/>
        <v>Yes</v>
      </c>
    </row>
    <row r="5735" spans="1:13">
      <c r="A5735" t="s">
        <v>20</v>
      </c>
      <c r="B5735">
        <v>1</v>
      </c>
      <c r="C5735">
        <v>5</v>
      </c>
      <c r="D5735">
        <v>5</v>
      </c>
      <c r="E5735" s="7" t="str" cm="1">
        <f t="array" ref="E5735">_xlfn.IFS(D5735&lt;=5, "$1-5", D5735&lt;=10, "$6-10",D5735&lt;=15,"$11-15", D5735&lt;=20, "$16-20", D5735&gt;20, "$20+")</f>
        <v>$1-5</v>
      </c>
      <c r="F5735" s="2" t="s">
        <v>10</v>
      </c>
      <c r="G5735" s="2" t="s">
        <v>11</v>
      </c>
      <c r="H5735" s="1">
        <v>45147</v>
      </c>
      <c r="I5735">
        <f t="shared" si="356"/>
        <v>2023</v>
      </c>
      <c r="J5735" s="1" t="str" cm="1">
        <f t="array" ref="J5735">IFERROR(TEXT(H5735, "[$-en-US]mmm"), _xleta.N/A)</f>
        <v>Aug</v>
      </c>
      <c r="K5735">
        <f t="shared" si="357"/>
        <v>9</v>
      </c>
      <c r="L5735" s="1" t="str">
        <f t="shared" si="358"/>
        <v>Monday</v>
      </c>
      <c r="M5735" t="str">
        <f t="shared" si="359"/>
        <v>Yes</v>
      </c>
    </row>
    <row r="5736" spans="1:13">
      <c r="A5736" t="s">
        <v>9</v>
      </c>
      <c r="B5736">
        <v>1</v>
      </c>
      <c r="C5736">
        <f>$D5736/$B5736</f>
        <v>2</v>
      </c>
      <c r="D5736">
        <v>2</v>
      </c>
      <c r="E5736" s="7" t="str" cm="1">
        <f t="array" ref="E5736">_xlfn.IFS(D5736&lt;=5, "$1-5", D5736&lt;=10, "$6-10",D5736&lt;=15,"$11-15", D5736&lt;=20, "$16-20", D5736&gt;20, "$20+")</f>
        <v>$1-5</v>
      </c>
      <c r="F5736" s="2" t="s">
        <v>14</v>
      </c>
      <c r="G5736" s="2" t="s">
        <v>10023</v>
      </c>
      <c r="H5736" s="1">
        <v>45147</v>
      </c>
      <c r="I5736">
        <f t="shared" si="356"/>
        <v>2023</v>
      </c>
      <c r="J5736" s="1" t="str" cm="1">
        <f t="array" ref="J5736">IFERROR(TEXT(H5736, "[$-en-US]mmm"), _xleta.N/A)</f>
        <v>Aug</v>
      </c>
      <c r="K5736">
        <f t="shared" si="357"/>
        <v>9</v>
      </c>
      <c r="L5736" s="1" t="str">
        <f t="shared" si="358"/>
        <v>Monday</v>
      </c>
      <c r="M5736" t="str">
        <f t="shared" si="359"/>
        <v>Yes</v>
      </c>
    </row>
    <row r="5737" spans="1:13">
      <c r="A5737" t="s">
        <v>39</v>
      </c>
      <c r="B5737">
        <v>3</v>
      </c>
      <c r="C5737">
        <v>3</v>
      </c>
      <c r="D5737">
        <v>9</v>
      </c>
      <c r="E5737" s="7" t="str" cm="1">
        <f t="array" ref="E5737">_xlfn.IFS(D5737&lt;=5, "$1-5", D5737&lt;=10, "$6-10",D5737&lt;=15,"$11-15", D5737&lt;=20, "$16-20", D5737&gt;20, "$20+")</f>
        <v>$6-10</v>
      </c>
      <c r="F5737" s="2" t="s">
        <v>10023</v>
      </c>
      <c r="G5737" s="2" t="s">
        <v>15</v>
      </c>
      <c r="H5737" s="1">
        <v>45147</v>
      </c>
      <c r="I5737">
        <f t="shared" si="356"/>
        <v>2023</v>
      </c>
      <c r="J5737" s="1" t="str" cm="1">
        <f t="array" ref="J5737">IFERROR(TEXT(H5737, "[$-en-US]mmm"), _xleta.N/A)</f>
        <v>Aug</v>
      </c>
      <c r="K5737">
        <f t="shared" si="357"/>
        <v>9</v>
      </c>
      <c r="L5737" s="1" t="str">
        <f t="shared" si="358"/>
        <v>Monday</v>
      </c>
      <c r="M5737" t="str">
        <f t="shared" si="359"/>
        <v>Yes</v>
      </c>
    </row>
    <row r="5738" spans="1:13">
      <c r="A5738" t="s">
        <v>65</v>
      </c>
      <c r="B5738">
        <v>4</v>
      </c>
      <c r="C5738">
        <v>1.5</v>
      </c>
      <c r="D5738">
        <v>6</v>
      </c>
      <c r="E5738" s="7" t="str" cm="1">
        <f t="array" ref="E5738">_xlfn.IFS(D5738&lt;=5, "$1-5", D5738&lt;=10, "$6-10",D5738&lt;=15,"$11-15", D5738&lt;=20, "$16-20", D5738&gt;20, "$20+")</f>
        <v>$6-10</v>
      </c>
      <c r="F5738" s="2" t="s">
        <v>10023</v>
      </c>
      <c r="G5738" s="2" t="s">
        <v>15</v>
      </c>
      <c r="H5738" s="1">
        <v>45147</v>
      </c>
      <c r="I5738">
        <f t="shared" si="356"/>
        <v>2023</v>
      </c>
      <c r="J5738" s="1" t="str" cm="1">
        <f t="array" ref="J5738">IFERROR(TEXT(H5738, "[$-en-US]mmm"), _xleta.N/A)</f>
        <v>Aug</v>
      </c>
      <c r="K5738">
        <f t="shared" si="357"/>
        <v>9</v>
      </c>
      <c r="L5738" s="1" t="str">
        <f t="shared" si="358"/>
        <v>Monday</v>
      </c>
      <c r="M5738" t="str">
        <f t="shared" si="359"/>
        <v>Yes</v>
      </c>
    </row>
    <row r="5739" spans="1:13">
      <c r="A5739" t="s">
        <v>25</v>
      </c>
      <c r="B5739">
        <v>5</v>
      </c>
      <c r="C5739">
        <v>4</v>
      </c>
      <c r="D5739">
        <v>20</v>
      </c>
      <c r="E5739" s="7" t="str" cm="1">
        <f t="array" ref="E5739">_xlfn.IFS(D5739&lt;=5, "$1-5", D5739&lt;=10, "$6-10",D5739&lt;=15,"$11-15", D5739&lt;=20, "$16-20", D5739&gt;20, "$20+")</f>
        <v>$16-20</v>
      </c>
      <c r="F5739" s="2" t="s">
        <v>10023</v>
      </c>
      <c r="G5739" s="2" t="s">
        <v>10023</v>
      </c>
      <c r="H5739" s="1">
        <v>45147</v>
      </c>
      <c r="I5739">
        <f t="shared" si="356"/>
        <v>2023</v>
      </c>
      <c r="J5739" s="1" t="str" cm="1">
        <f t="array" ref="J5739">IFERROR(TEXT(H5739, "[$-en-US]mmm"), _xleta.N/A)</f>
        <v>Aug</v>
      </c>
      <c r="K5739">
        <f t="shared" si="357"/>
        <v>9</v>
      </c>
      <c r="L5739" s="1" t="str">
        <f t="shared" si="358"/>
        <v>Monday</v>
      </c>
      <c r="M5739" t="str">
        <f t="shared" si="359"/>
        <v>Yes</v>
      </c>
    </row>
    <row r="5740" spans="1:13">
      <c r="A5740" t="s">
        <v>20</v>
      </c>
      <c r="B5740">
        <v>5</v>
      </c>
      <c r="C5740">
        <v>5</v>
      </c>
      <c r="D5740">
        <v>25</v>
      </c>
      <c r="E5740" s="7" t="str" cm="1">
        <f t="array" ref="E5740">_xlfn.IFS(D5740&lt;=5, "$1-5", D5740&lt;=10, "$6-10",D5740&lt;=15,"$11-15", D5740&lt;=20, "$16-20", D5740&gt;20, "$20+")</f>
        <v>$20+</v>
      </c>
      <c r="F5740" s="2" t="s">
        <v>14</v>
      </c>
      <c r="G5740" s="2" t="s">
        <v>15</v>
      </c>
      <c r="H5740" s="1">
        <v>45147</v>
      </c>
      <c r="I5740">
        <f t="shared" si="356"/>
        <v>2023</v>
      </c>
      <c r="J5740" s="1" t="str" cm="1">
        <f t="array" ref="J5740">IFERROR(TEXT(H5740, "[$-en-US]mmm"), _xleta.N/A)</f>
        <v>Aug</v>
      </c>
      <c r="K5740">
        <f t="shared" si="357"/>
        <v>9</v>
      </c>
      <c r="L5740" s="1" t="str">
        <f t="shared" si="358"/>
        <v>Monday</v>
      </c>
      <c r="M5740" t="str">
        <f t="shared" si="359"/>
        <v>Yes</v>
      </c>
    </row>
    <row r="5741" spans="1:13">
      <c r="A5741" t="s">
        <v>9</v>
      </c>
      <c r="B5741">
        <v>2</v>
      </c>
      <c r="C5741">
        <v>2</v>
      </c>
      <c r="D5741">
        <v>4</v>
      </c>
      <c r="E5741" s="7" t="str" cm="1">
        <f t="array" ref="E5741">_xlfn.IFS(D5741&lt;=5, "$1-5", D5741&lt;=10, "$6-10",D5741&lt;=15,"$11-15", D5741&lt;=20, "$16-20", D5741&gt;20, "$20+")</f>
        <v>$1-5</v>
      </c>
      <c r="F5741" s="2" t="s">
        <v>10023</v>
      </c>
      <c r="G5741" s="2" t="s">
        <v>10023</v>
      </c>
      <c r="H5741" s="1">
        <v>45147</v>
      </c>
      <c r="I5741">
        <f t="shared" si="356"/>
        <v>2023</v>
      </c>
      <c r="J5741" s="1" t="str" cm="1">
        <f t="array" ref="J5741">IFERROR(TEXT(H5741, "[$-en-US]mmm"), _xleta.N/A)</f>
        <v>Aug</v>
      </c>
      <c r="K5741">
        <f t="shared" si="357"/>
        <v>9</v>
      </c>
      <c r="L5741" s="1" t="str">
        <f t="shared" si="358"/>
        <v>Monday</v>
      </c>
      <c r="M5741" t="str">
        <f t="shared" si="359"/>
        <v>Yes</v>
      </c>
    </row>
    <row r="5742" spans="1:13">
      <c r="A5742" t="s">
        <v>9</v>
      </c>
      <c r="B5742">
        <v>1</v>
      </c>
      <c r="C5742">
        <v>2</v>
      </c>
      <c r="D5742">
        <v>2</v>
      </c>
      <c r="E5742" s="7" t="str" cm="1">
        <f t="array" ref="E5742">_xlfn.IFS(D5742&lt;=5, "$1-5", D5742&lt;=10, "$6-10",D5742&lt;=15,"$11-15", D5742&lt;=20, "$16-20", D5742&gt;20, "$20+")</f>
        <v>$1-5</v>
      </c>
      <c r="F5742" s="2" t="s">
        <v>14</v>
      </c>
      <c r="G5742" s="2" t="s">
        <v>15</v>
      </c>
      <c r="H5742" s="1">
        <v>45147</v>
      </c>
      <c r="I5742">
        <f t="shared" si="356"/>
        <v>2023</v>
      </c>
      <c r="J5742" s="1" t="str" cm="1">
        <f t="array" ref="J5742">IFERROR(TEXT(H5742, "[$-en-US]mmm"), _xleta.N/A)</f>
        <v>Aug</v>
      </c>
      <c r="K5742">
        <f t="shared" si="357"/>
        <v>9</v>
      </c>
      <c r="L5742" s="1" t="str">
        <f t="shared" si="358"/>
        <v>Monday</v>
      </c>
      <c r="M5742" t="str">
        <f t="shared" si="359"/>
        <v>Yes</v>
      </c>
    </row>
    <row r="5743" spans="1:13">
      <c r="A5743" t="s">
        <v>25</v>
      </c>
      <c r="B5743">
        <v>4</v>
      </c>
      <c r="C5743">
        <v>4</v>
      </c>
      <c r="D5743">
        <v>16</v>
      </c>
      <c r="E5743" s="7" t="str" cm="1">
        <f t="array" ref="E5743">_xlfn.IFS(D5743&lt;=5, "$1-5", D5743&lt;=10, "$6-10",D5743&lt;=15,"$11-15", D5743&lt;=20, "$16-20", D5743&gt;20, "$20+")</f>
        <v>$16-20</v>
      </c>
      <c r="F5743" s="2" t="s">
        <v>14</v>
      </c>
      <c r="G5743" s="2" t="s">
        <v>11</v>
      </c>
      <c r="H5743" s="1">
        <v>45147</v>
      </c>
      <c r="I5743">
        <f t="shared" si="356"/>
        <v>2023</v>
      </c>
      <c r="J5743" s="1" t="str" cm="1">
        <f t="array" ref="J5743">IFERROR(TEXT(H5743, "[$-en-US]mmm"), _xleta.N/A)</f>
        <v>Aug</v>
      </c>
      <c r="K5743">
        <f t="shared" si="357"/>
        <v>9</v>
      </c>
      <c r="L5743" s="1" t="str">
        <f t="shared" si="358"/>
        <v>Monday</v>
      </c>
      <c r="M5743" t="str">
        <f t="shared" si="359"/>
        <v>Yes</v>
      </c>
    </row>
    <row r="5744" spans="1:13">
      <c r="A5744" t="str">
        <f>_xlfn.XLOOKUP(C5744,'Item Price'!B:B,'Item Price'!A:A)</f>
        <v>Tea</v>
      </c>
      <c r="B5744">
        <v>2</v>
      </c>
      <c r="C5744">
        <v>1.5</v>
      </c>
      <c r="D5744">
        <v>3</v>
      </c>
      <c r="E5744" s="7" t="str" cm="1">
        <f t="array" ref="E5744">_xlfn.IFS(D5744&lt;=5, "$1-5", D5744&lt;=10, "$6-10",D5744&lt;=15,"$11-15", D5744&lt;=20, "$16-20", D5744&gt;20, "$20+")</f>
        <v>$1-5</v>
      </c>
      <c r="F5744" s="2" t="s">
        <v>10</v>
      </c>
      <c r="G5744" s="2" t="s">
        <v>15</v>
      </c>
      <c r="H5744" s="1">
        <v>45147</v>
      </c>
      <c r="I5744">
        <f t="shared" si="356"/>
        <v>2023</v>
      </c>
      <c r="J5744" s="1" t="str" cm="1">
        <f t="array" ref="J5744">IFERROR(TEXT(H5744, "[$-en-US]mmm"), _xleta.N/A)</f>
        <v>Aug</v>
      </c>
      <c r="K5744">
        <f t="shared" si="357"/>
        <v>9</v>
      </c>
      <c r="L5744" s="1" t="str">
        <f t="shared" si="358"/>
        <v>Monday</v>
      </c>
      <c r="M5744" t="str">
        <f t="shared" si="359"/>
        <v>Yes</v>
      </c>
    </row>
    <row r="5745" spans="1:13">
      <c r="A5745" t="s">
        <v>20</v>
      </c>
      <c r="B5745">
        <v>5</v>
      </c>
      <c r="C5745">
        <v>5</v>
      </c>
      <c r="D5745">
        <v>25</v>
      </c>
      <c r="E5745" s="7" t="str" cm="1">
        <f t="array" ref="E5745">_xlfn.IFS(D5745&lt;=5, "$1-5", D5745&lt;=10, "$6-10",D5745&lt;=15,"$11-15", D5745&lt;=20, "$16-20", D5745&gt;20, "$20+")</f>
        <v>$20+</v>
      </c>
      <c r="F5745" s="2" t="s">
        <v>14</v>
      </c>
      <c r="G5745" s="2" t="s">
        <v>10023</v>
      </c>
      <c r="H5745" s="1">
        <v>45147</v>
      </c>
      <c r="I5745">
        <f t="shared" si="356"/>
        <v>2023</v>
      </c>
      <c r="J5745" s="1" t="str" cm="1">
        <f t="array" ref="J5745">IFERROR(TEXT(H5745, "[$-en-US]mmm"), _xleta.N/A)</f>
        <v>Aug</v>
      </c>
      <c r="K5745">
        <f t="shared" si="357"/>
        <v>9</v>
      </c>
      <c r="L5745" s="1" t="str">
        <f t="shared" si="358"/>
        <v>Monday</v>
      </c>
      <c r="M5745" t="str">
        <f t="shared" si="359"/>
        <v>Yes</v>
      </c>
    </row>
    <row r="5746" spans="1:13">
      <c r="A5746" t="s">
        <v>17</v>
      </c>
      <c r="B5746">
        <v>1</v>
      </c>
      <c r="C5746">
        <v>1</v>
      </c>
      <c r="D5746">
        <v>1</v>
      </c>
      <c r="E5746" s="7" t="str" cm="1">
        <f t="array" ref="E5746">_xlfn.IFS(D5746&lt;=5, "$1-5", D5746&lt;=10, "$6-10",D5746&lt;=15,"$11-15", D5746&lt;=20, "$16-20", D5746&gt;20, "$20+")</f>
        <v>$1-5</v>
      </c>
      <c r="F5746" s="2" t="s">
        <v>14</v>
      </c>
      <c r="G5746" s="2" t="s">
        <v>15</v>
      </c>
      <c r="H5746" s="1">
        <v>45147</v>
      </c>
      <c r="I5746">
        <f t="shared" si="356"/>
        <v>2023</v>
      </c>
      <c r="J5746" s="1" t="str" cm="1">
        <f t="array" ref="J5746">IFERROR(TEXT(H5746, "[$-en-US]mmm"), _xleta.N/A)</f>
        <v>Aug</v>
      </c>
      <c r="K5746">
        <f t="shared" si="357"/>
        <v>9</v>
      </c>
      <c r="L5746" s="1" t="str">
        <f t="shared" si="358"/>
        <v>Monday</v>
      </c>
      <c r="M5746" t="str">
        <f t="shared" si="359"/>
        <v>Yes</v>
      </c>
    </row>
    <row r="5747" spans="1:13">
      <c r="A5747" t="s">
        <v>25</v>
      </c>
      <c r="B5747">
        <v>1</v>
      </c>
      <c r="C5747">
        <v>4</v>
      </c>
      <c r="D5747">
        <v>4</v>
      </c>
      <c r="E5747" s="7" t="str" cm="1">
        <f t="array" ref="E5747">_xlfn.IFS(D5747&lt;=5, "$1-5", D5747&lt;=10, "$6-10",D5747&lt;=15,"$11-15", D5747&lt;=20, "$16-20", D5747&gt;20, "$20+")</f>
        <v>$1-5</v>
      </c>
      <c r="F5747" s="2" t="s">
        <v>14</v>
      </c>
      <c r="G5747" s="2" t="s">
        <v>15</v>
      </c>
      <c r="H5747" s="1">
        <v>45147</v>
      </c>
      <c r="I5747">
        <f t="shared" si="356"/>
        <v>2023</v>
      </c>
      <c r="J5747" s="1" t="str" cm="1">
        <f t="array" ref="J5747">IFERROR(TEXT(H5747, "[$-en-US]mmm"), _xleta.N/A)</f>
        <v>Aug</v>
      </c>
      <c r="K5747">
        <f t="shared" si="357"/>
        <v>9</v>
      </c>
      <c r="L5747" s="1" t="str">
        <f t="shared" si="358"/>
        <v>Monday</v>
      </c>
      <c r="M5747" t="str">
        <f t="shared" si="359"/>
        <v>Yes</v>
      </c>
    </row>
    <row r="5748" spans="1:13">
      <c r="A5748" t="str">
        <f>_xlfn.XLOOKUP(C5748,'Item Price'!$B:$B,'Item Price'!$A:$A,"notfound")</f>
        <v>Salad</v>
      </c>
      <c r="B5748">
        <v>3</v>
      </c>
      <c r="C5748">
        <v>5</v>
      </c>
      <c r="D5748">
        <v>15</v>
      </c>
      <c r="E5748" s="7" t="str" cm="1">
        <f t="array" ref="E5748">_xlfn.IFS(D5748&lt;=5, "$1-5", D5748&lt;=10, "$6-10",D5748&lt;=15,"$11-15", D5748&lt;=20, "$16-20", D5748&gt;20, "$20+")</f>
        <v>$11-15</v>
      </c>
      <c r="F5748" s="2" t="s">
        <v>10023</v>
      </c>
      <c r="G5748" s="2" t="s">
        <v>15</v>
      </c>
      <c r="H5748" s="1">
        <v>45147</v>
      </c>
      <c r="I5748">
        <f t="shared" si="356"/>
        <v>2023</v>
      </c>
      <c r="J5748" s="1" t="str" cm="1">
        <f t="array" ref="J5748">IFERROR(TEXT(H5748, "[$-en-US]mmm"), _xleta.N/A)</f>
        <v>Aug</v>
      </c>
      <c r="K5748">
        <f t="shared" si="357"/>
        <v>9</v>
      </c>
      <c r="L5748" s="1" t="str">
        <f t="shared" si="358"/>
        <v>Monday</v>
      </c>
      <c r="M5748" t="str">
        <f t="shared" si="359"/>
        <v>Yes</v>
      </c>
    </row>
    <row r="5749" spans="1:13">
      <c r="A5749" t="s">
        <v>39</v>
      </c>
      <c r="B5749">
        <v>3</v>
      </c>
      <c r="C5749">
        <v>3</v>
      </c>
      <c r="D5749">
        <f>$B5749*$C5749</f>
        <v>9</v>
      </c>
      <c r="E5749" s="7" t="str" cm="1">
        <f t="array" ref="E5749">_xlfn.IFS(D5749&lt;=5, "$1-5", D5749&lt;=10, "$6-10",D5749&lt;=15,"$11-15", D5749&lt;=20, "$16-20", D5749&gt;20, "$20+")</f>
        <v>$6-10</v>
      </c>
      <c r="F5749" s="2" t="s">
        <v>10023</v>
      </c>
      <c r="G5749" s="2" t="s">
        <v>10023</v>
      </c>
      <c r="H5749" s="1">
        <v>45147</v>
      </c>
      <c r="I5749">
        <f t="shared" si="356"/>
        <v>2023</v>
      </c>
      <c r="J5749" s="1" t="str" cm="1">
        <f t="array" ref="J5749">IFERROR(TEXT(H5749, "[$-en-US]mmm"), _xleta.N/A)</f>
        <v>Aug</v>
      </c>
      <c r="K5749">
        <f t="shared" si="357"/>
        <v>9</v>
      </c>
      <c r="L5749" s="1" t="str">
        <f t="shared" si="358"/>
        <v>Monday</v>
      </c>
      <c r="M5749" t="str">
        <f t="shared" si="359"/>
        <v>Yes</v>
      </c>
    </row>
    <row r="5750" spans="1:13">
      <c r="A5750" t="s">
        <v>17</v>
      </c>
      <c r="B5750">
        <v>5</v>
      </c>
      <c r="C5750">
        <v>1</v>
      </c>
      <c r="D5750">
        <v>5</v>
      </c>
      <c r="E5750" s="7" t="str" cm="1">
        <f t="array" ref="E5750">_xlfn.IFS(D5750&lt;=5, "$1-5", D5750&lt;=10, "$6-10",D5750&lt;=15,"$11-15", D5750&lt;=20, "$16-20", D5750&gt;20, "$20+")</f>
        <v>$1-5</v>
      </c>
      <c r="F5750" s="2" t="s">
        <v>10</v>
      </c>
      <c r="G5750" s="2" t="s">
        <v>10023</v>
      </c>
      <c r="H5750" s="1">
        <v>45147</v>
      </c>
      <c r="I5750">
        <f t="shared" si="356"/>
        <v>2023</v>
      </c>
      <c r="J5750" s="1" t="str" cm="1">
        <f t="array" ref="J5750">IFERROR(TEXT(H5750, "[$-en-US]mmm"), _xleta.N/A)</f>
        <v>Aug</v>
      </c>
      <c r="K5750">
        <f t="shared" si="357"/>
        <v>9</v>
      </c>
      <c r="L5750" s="1" t="str">
        <f t="shared" si="358"/>
        <v>Monday</v>
      </c>
      <c r="M5750" t="str">
        <f t="shared" si="359"/>
        <v>Yes</v>
      </c>
    </row>
    <row r="5751" spans="1:13">
      <c r="A5751" t="s">
        <v>9</v>
      </c>
      <c r="B5751">
        <v>5</v>
      </c>
      <c r="C5751">
        <f>_xlfn.XLOOKUP(A5751,'Item Price'!$A:$A, 'Item Price'!$B:$B)</f>
        <v>2</v>
      </c>
      <c r="D5751">
        <f>B5751*C5751</f>
        <v>10</v>
      </c>
      <c r="E5751" s="7" t="str" cm="1">
        <f t="array" ref="E5751">_xlfn.IFS(D5751&lt;=5, "$1-5", D5751&lt;=10, "$6-10",D5751&lt;=15,"$11-15", D5751&lt;=20, "$16-20", D5751&gt;20, "$20+")</f>
        <v>$6-10</v>
      </c>
      <c r="F5751" s="2" t="s">
        <v>14</v>
      </c>
      <c r="G5751" s="2" t="s">
        <v>10025</v>
      </c>
      <c r="H5751" s="1">
        <v>45147</v>
      </c>
      <c r="I5751">
        <f t="shared" si="356"/>
        <v>2023</v>
      </c>
      <c r="J5751" s="1" t="str" cm="1">
        <f t="array" ref="J5751">IFERROR(TEXT(H5751, "[$-en-US]mmm"), _xleta.N/A)</f>
        <v>Aug</v>
      </c>
      <c r="K5751">
        <f t="shared" si="357"/>
        <v>9</v>
      </c>
      <c r="L5751" s="1" t="str">
        <f t="shared" si="358"/>
        <v>Monday</v>
      </c>
      <c r="M5751" t="str">
        <f t="shared" si="359"/>
        <v>Yes</v>
      </c>
    </row>
    <row r="5752" spans="1:13">
      <c r="A5752" t="s">
        <v>25</v>
      </c>
      <c r="B5752">
        <v>1</v>
      </c>
      <c r="C5752">
        <v>4</v>
      </c>
      <c r="D5752">
        <v>4</v>
      </c>
      <c r="E5752" s="7" t="str" cm="1">
        <f t="array" ref="E5752">_xlfn.IFS(D5752&lt;=5, "$1-5", D5752&lt;=10, "$6-10",D5752&lt;=15,"$11-15", D5752&lt;=20, "$16-20", D5752&gt;20, "$20+")</f>
        <v>$1-5</v>
      </c>
      <c r="F5752" s="2" t="s">
        <v>14</v>
      </c>
      <c r="G5752" s="2" t="s">
        <v>11</v>
      </c>
      <c r="H5752" s="1">
        <v>45147</v>
      </c>
      <c r="I5752">
        <f t="shared" si="356"/>
        <v>2023</v>
      </c>
      <c r="J5752" s="1" t="str" cm="1">
        <f t="array" ref="J5752">IFERROR(TEXT(H5752, "[$-en-US]mmm"), _xleta.N/A)</f>
        <v>Aug</v>
      </c>
      <c r="K5752">
        <f t="shared" si="357"/>
        <v>9</v>
      </c>
      <c r="L5752" s="1" t="str">
        <f t="shared" si="358"/>
        <v>Monday</v>
      </c>
      <c r="M5752" t="str">
        <f t="shared" si="359"/>
        <v>Yes</v>
      </c>
    </row>
    <row r="5753" spans="1:13">
      <c r="A5753" t="s">
        <v>20</v>
      </c>
      <c r="B5753">
        <v>1</v>
      </c>
      <c r="C5753">
        <f>$D5753/$B5753</f>
        <v>5</v>
      </c>
      <c r="D5753">
        <v>5</v>
      </c>
      <c r="E5753" s="7" t="str" cm="1">
        <f t="array" ref="E5753">_xlfn.IFS(D5753&lt;=5, "$1-5", D5753&lt;=10, "$6-10",D5753&lt;=15,"$11-15", D5753&lt;=20, "$16-20", D5753&gt;20, "$20+")</f>
        <v>$1-5</v>
      </c>
      <c r="F5753" s="2" t="s">
        <v>14</v>
      </c>
      <c r="G5753" s="2" t="s">
        <v>15</v>
      </c>
      <c r="H5753" s="1">
        <v>45147</v>
      </c>
      <c r="I5753">
        <f t="shared" si="356"/>
        <v>2023</v>
      </c>
      <c r="J5753" s="1" t="str" cm="1">
        <f t="array" ref="J5753">IFERROR(TEXT(H5753, "[$-en-US]mmm"), _xleta.N/A)</f>
        <v>Aug</v>
      </c>
      <c r="K5753">
        <f t="shared" si="357"/>
        <v>9</v>
      </c>
      <c r="L5753" s="1" t="str">
        <f t="shared" si="358"/>
        <v>Monday</v>
      </c>
      <c r="M5753" t="str">
        <f t="shared" si="359"/>
        <v>Yes</v>
      </c>
    </row>
    <row r="5754" spans="1:13">
      <c r="A5754" t="s">
        <v>65</v>
      </c>
      <c r="B5754">
        <v>1</v>
      </c>
      <c r="C5754">
        <v>1.5</v>
      </c>
      <c r="D5754">
        <v>1.5</v>
      </c>
      <c r="E5754" s="7" t="str" cm="1">
        <f t="array" ref="E5754">_xlfn.IFS(D5754&lt;=5, "$1-5", D5754&lt;=10, "$6-10",D5754&lt;=15,"$11-15", D5754&lt;=20, "$16-20", D5754&gt;20, "$20+")</f>
        <v>$1-5</v>
      </c>
      <c r="F5754" s="2" t="s">
        <v>23</v>
      </c>
      <c r="G5754" s="2" t="s">
        <v>15</v>
      </c>
      <c r="H5754" s="1">
        <v>45147</v>
      </c>
      <c r="I5754">
        <f t="shared" si="356"/>
        <v>2023</v>
      </c>
      <c r="J5754" s="1" t="str" cm="1">
        <f t="array" ref="J5754">IFERROR(TEXT(H5754, "[$-en-US]mmm"), _xleta.N/A)</f>
        <v>Aug</v>
      </c>
      <c r="K5754">
        <f t="shared" si="357"/>
        <v>9</v>
      </c>
      <c r="L5754" s="1" t="str">
        <f t="shared" si="358"/>
        <v>Monday</v>
      </c>
      <c r="M5754" t="str">
        <f t="shared" si="359"/>
        <v>Yes</v>
      </c>
    </row>
    <row r="5755" spans="1:13">
      <c r="A5755" t="str">
        <f>_xlfn.XLOOKUP(C5755,'Item Price'!$B:$B,'Item Price'!$A:$A,"notfound")</f>
        <v>Tea</v>
      </c>
      <c r="B5755">
        <v>5</v>
      </c>
      <c r="C5755">
        <v>1.5</v>
      </c>
      <c r="D5755">
        <v>7.5</v>
      </c>
      <c r="E5755" s="7" t="str" cm="1">
        <f t="array" ref="E5755">_xlfn.IFS(D5755&lt;=5, "$1-5", D5755&lt;=10, "$6-10",D5755&lt;=15,"$11-15", D5755&lt;=20, "$16-20", D5755&gt;20, "$20+")</f>
        <v>$6-10</v>
      </c>
      <c r="F5755" s="2" t="s">
        <v>10023</v>
      </c>
      <c r="G5755" s="2" t="s">
        <v>15</v>
      </c>
      <c r="H5755" s="1">
        <v>45147</v>
      </c>
      <c r="I5755">
        <f t="shared" si="356"/>
        <v>2023</v>
      </c>
      <c r="J5755" s="1" t="str" cm="1">
        <f t="array" ref="J5755">IFERROR(TEXT(H5755, "[$-en-US]mmm"), _xleta.N/A)</f>
        <v>Aug</v>
      </c>
      <c r="K5755">
        <f t="shared" si="357"/>
        <v>9</v>
      </c>
      <c r="L5755" s="1" t="str">
        <f t="shared" si="358"/>
        <v>Monday</v>
      </c>
      <c r="M5755" t="str">
        <f t="shared" si="359"/>
        <v>Yes</v>
      </c>
    </row>
    <row r="5756" spans="1:13">
      <c r="A5756" t="s">
        <v>17</v>
      </c>
      <c r="B5756">
        <v>5</v>
      </c>
      <c r="C5756">
        <v>1</v>
      </c>
      <c r="D5756">
        <v>5</v>
      </c>
      <c r="E5756" s="7" t="str" cm="1">
        <f t="array" ref="E5756">_xlfn.IFS(D5756&lt;=5, "$1-5", D5756&lt;=10, "$6-10",D5756&lt;=15,"$11-15", D5756&lt;=20, "$16-20", D5756&gt;20, "$20+")</f>
        <v>$1-5</v>
      </c>
      <c r="F5756" s="2" t="s">
        <v>10023</v>
      </c>
      <c r="G5756" s="2" t="s">
        <v>10023</v>
      </c>
      <c r="H5756" s="1">
        <v>45147</v>
      </c>
      <c r="I5756">
        <f t="shared" si="356"/>
        <v>2023</v>
      </c>
      <c r="J5756" s="1" t="str" cm="1">
        <f t="array" ref="J5756">IFERROR(TEXT(H5756, "[$-en-US]mmm"), _xleta.N/A)</f>
        <v>Aug</v>
      </c>
      <c r="K5756">
        <f t="shared" si="357"/>
        <v>9</v>
      </c>
      <c r="L5756" s="1" t="str">
        <f t="shared" si="358"/>
        <v>Monday</v>
      </c>
      <c r="M5756" t="str">
        <f t="shared" si="359"/>
        <v>Yes</v>
      </c>
    </row>
    <row r="5757" spans="1:13">
      <c r="A5757" t="s">
        <v>10023</v>
      </c>
      <c r="B5757">
        <v>5</v>
      </c>
      <c r="C5757">
        <v>4</v>
      </c>
      <c r="D5757">
        <v>20</v>
      </c>
      <c r="E5757" s="7" t="str" cm="1">
        <f t="array" ref="E5757">_xlfn.IFS(D5757&lt;=5, "$1-5", D5757&lt;=10, "$6-10",D5757&lt;=15,"$11-15", D5757&lt;=20, "$16-20", D5757&gt;20, "$20+")</f>
        <v>$16-20</v>
      </c>
      <c r="F5757" s="2" t="s">
        <v>23</v>
      </c>
      <c r="G5757" s="2" t="s">
        <v>11</v>
      </c>
      <c r="H5757" s="1">
        <v>45147</v>
      </c>
      <c r="I5757">
        <f t="shared" si="356"/>
        <v>2023</v>
      </c>
      <c r="J5757" s="1" t="str" cm="1">
        <f t="array" ref="J5757">IFERROR(TEXT(H5757, "[$-en-US]mmm"), _xleta.N/A)</f>
        <v>Aug</v>
      </c>
      <c r="K5757">
        <f t="shared" si="357"/>
        <v>9</v>
      </c>
      <c r="L5757" s="1" t="str">
        <f t="shared" si="358"/>
        <v>Monday</v>
      </c>
      <c r="M5757" t="str">
        <f t="shared" si="359"/>
        <v>Yes</v>
      </c>
    </row>
    <row r="5758" spans="1:13">
      <c r="A5758" t="s">
        <v>13</v>
      </c>
      <c r="B5758">
        <v>3</v>
      </c>
      <c r="C5758">
        <v>3</v>
      </c>
      <c r="D5758">
        <v>9</v>
      </c>
      <c r="E5758" s="7" t="str" cm="1">
        <f t="array" ref="E5758">_xlfn.IFS(D5758&lt;=5, "$1-5", D5758&lt;=10, "$6-10",D5758&lt;=15,"$11-15", D5758&lt;=20, "$16-20", D5758&gt;20, "$20+")</f>
        <v>$6-10</v>
      </c>
      <c r="F5758" s="2" t="s">
        <v>10</v>
      </c>
      <c r="G5758" s="2" t="s">
        <v>10023</v>
      </c>
      <c r="H5758" s="1">
        <v>45147</v>
      </c>
      <c r="I5758">
        <f t="shared" si="356"/>
        <v>2023</v>
      </c>
      <c r="J5758" s="1" t="str" cm="1">
        <f t="array" ref="J5758">IFERROR(TEXT(H5758, "[$-en-US]mmm"), _xleta.N/A)</f>
        <v>Aug</v>
      </c>
      <c r="K5758">
        <f t="shared" si="357"/>
        <v>9</v>
      </c>
      <c r="L5758" s="1" t="str">
        <f t="shared" si="358"/>
        <v>Monday</v>
      </c>
      <c r="M5758" t="str">
        <f t="shared" si="359"/>
        <v>Yes</v>
      </c>
    </row>
    <row r="5759" spans="1:13">
      <c r="A5759" t="s">
        <v>9</v>
      </c>
      <c r="B5759">
        <v>4</v>
      </c>
      <c r="C5759">
        <v>2</v>
      </c>
      <c r="D5759">
        <v>8</v>
      </c>
      <c r="E5759" s="7" t="str" cm="1">
        <f t="array" ref="E5759">_xlfn.IFS(D5759&lt;=5, "$1-5", D5759&lt;=10, "$6-10",D5759&lt;=15,"$11-15", D5759&lt;=20, "$16-20", D5759&gt;20, "$20+")</f>
        <v>$6-10</v>
      </c>
      <c r="F5759" s="2" t="s">
        <v>14</v>
      </c>
      <c r="G5759" s="2" t="s">
        <v>15</v>
      </c>
      <c r="H5759" s="1">
        <v>45147</v>
      </c>
      <c r="I5759">
        <f t="shared" si="356"/>
        <v>2023</v>
      </c>
      <c r="J5759" s="1" t="str" cm="1">
        <f t="array" ref="J5759">IFERROR(TEXT(H5759, "[$-en-US]mmm"), _xleta.N/A)</f>
        <v>Aug</v>
      </c>
      <c r="K5759">
        <f t="shared" si="357"/>
        <v>9</v>
      </c>
      <c r="L5759" s="1" t="str">
        <f t="shared" si="358"/>
        <v>Monday</v>
      </c>
      <c r="M5759" t="str">
        <f t="shared" si="359"/>
        <v>Yes</v>
      </c>
    </row>
    <row r="5760" spans="1:13">
      <c r="A5760" t="s">
        <v>28</v>
      </c>
      <c r="B5760">
        <v>2</v>
      </c>
      <c r="C5760">
        <v>4</v>
      </c>
      <c r="D5760">
        <v>8</v>
      </c>
      <c r="E5760" s="7" t="str" cm="1">
        <f t="array" ref="E5760">_xlfn.IFS(D5760&lt;=5, "$1-5", D5760&lt;=10, "$6-10",D5760&lt;=15,"$11-15", D5760&lt;=20, "$16-20", D5760&gt;20, "$20+")</f>
        <v>$6-10</v>
      </c>
      <c r="F5760" s="2" t="s">
        <v>10023</v>
      </c>
      <c r="G5760" s="2" t="s">
        <v>15</v>
      </c>
      <c r="H5760" s="1">
        <v>45148</v>
      </c>
      <c r="I5760">
        <f t="shared" si="356"/>
        <v>2023</v>
      </c>
      <c r="J5760" s="1" t="str" cm="1">
        <f t="array" ref="J5760">IFERROR(TEXT(H5760, "[$-en-US]mmm"), _xleta.N/A)</f>
        <v>Aug</v>
      </c>
      <c r="K5760">
        <f t="shared" si="357"/>
        <v>10</v>
      </c>
      <c r="L5760" s="1" t="str">
        <f t="shared" si="358"/>
        <v>Tuesday</v>
      </c>
      <c r="M5760" t="str">
        <f t="shared" si="359"/>
        <v>Yes</v>
      </c>
    </row>
    <row r="5761" spans="1:13">
      <c r="A5761" t="s">
        <v>65</v>
      </c>
      <c r="B5761">
        <v>5</v>
      </c>
      <c r="C5761">
        <v>1.5</v>
      </c>
      <c r="D5761">
        <v>7.5</v>
      </c>
      <c r="E5761" s="7" t="str" cm="1">
        <f t="array" ref="E5761">_xlfn.IFS(D5761&lt;=5, "$1-5", D5761&lt;=10, "$6-10",D5761&lt;=15,"$11-15", D5761&lt;=20, "$16-20", D5761&gt;20, "$20+")</f>
        <v>$6-10</v>
      </c>
      <c r="F5761" s="2" t="s">
        <v>14</v>
      </c>
      <c r="G5761" s="2" t="s">
        <v>15</v>
      </c>
      <c r="H5761" s="1">
        <v>45148</v>
      </c>
      <c r="I5761">
        <f t="shared" si="356"/>
        <v>2023</v>
      </c>
      <c r="J5761" s="1" t="str" cm="1">
        <f t="array" ref="J5761">IFERROR(TEXT(H5761, "[$-en-US]mmm"), _xleta.N/A)</f>
        <v>Aug</v>
      </c>
      <c r="K5761">
        <f t="shared" si="357"/>
        <v>10</v>
      </c>
      <c r="L5761" s="1" t="str">
        <f t="shared" si="358"/>
        <v>Tuesday</v>
      </c>
      <c r="M5761" t="str">
        <f t="shared" si="359"/>
        <v>Yes</v>
      </c>
    </row>
    <row r="5762" spans="1:13">
      <c r="A5762" t="s">
        <v>39</v>
      </c>
      <c r="B5762">
        <v>3</v>
      </c>
      <c r="C5762">
        <v>3</v>
      </c>
      <c r="D5762">
        <v>9</v>
      </c>
      <c r="E5762" s="7" t="str" cm="1">
        <f t="array" ref="E5762">_xlfn.IFS(D5762&lt;=5, "$1-5", D5762&lt;=10, "$6-10",D5762&lt;=15,"$11-15", D5762&lt;=20, "$16-20", D5762&gt;20, "$20+")</f>
        <v>$6-10</v>
      </c>
      <c r="F5762" s="2" t="s">
        <v>14</v>
      </c>
      <c r="G5762" s="2" t="s">
        <v>15</v>
      </c>
      <c r="H5762" s="1">
        <v>45148</v>
      </c>
      <c r="I5762">
        <f t="shared" ref="I5762:I5825" si="360">IFERROR(YEAR(H5762), "N/A")</f>
        <v>2023</v>
      </c>
      <c r="J5762" s="1" t="str" cm="1">
        <f t="array" ref="J5762">IFERROR(TEXT(H5762, "[$-en-US]mmm"), _xleta.N/A)</f>
        <v>Aug</v>
      </c>
      <c r="K5762">
        <f t="shared" ref="K5762:K5825" si="361">IFERROR(DAY(H5762), "N/A")</f>
        <v>10</v>
      </c>
      <c r="L5762" s="1" t="str">
        <f t="shared" ref="L5762:L5825" si="362">IFERROR(TEXT(K5762, "[$-en-US]dddd"), "N/A")</f>
        <v>Tuesday</v>
      </c>
      <c r="M5762" t="str">
        <f t="shared" ref="M5762:M5825" si="363">IF(AND(H5762="Error",F5762="Error"), "No","Yes")</f>
        <v>Yes</v>
      </c>
    </row>
    <row r="5763" spans="1:13">
      <c r="A5763" t="s">
        <v>25</v>
      </c>
      <c r="B5763">
        <v>4</v>
      </c>
      <c r="C5763">
        <v>4</v>
      </c>
      <c r="D5763">
        <v>16</v>
      </c>
      <c r="E5763" s="7" t="str" cm="1">
        <f t="array" ref="E5763">_xlfn.IFS(D5763&lt;=5, "$1-5", D5763&lt;=10, "$6-10",D5763&lt;=15,"$11-15", D5763&lt;=20, "$16-20", D5763&gt;20, "$20+")</f>
        <v>$16-20</v>
      </c>
      <c r="F5763" s="2" t="s">
        <v>14</v>
      </c>
      <c r="G5763" s="2" t="s">
        <v>11</v>
      </c>
      <c r="H5763" s="1">
        <v>45148</v>
      </c>
      <c r="I5763">
        <f t="shared" si="360"/>
        <v>2023</v>
      </c>
      <c r="J5763" s="1" t="str" cm="1">
        <f t="array" ref="J5763">IFERROR(TEXT(H5763, "[$-en-US]mmm"), _xleta.N/A)</f>
        <v>Aug</v>
      </c>
      <c r="K5763">
        <f t="shared" si="361"/>
        <v>10</v>
      </c>
      <c r="L5763" s="1" t="str">
        <f t="shared" si="362"/>
        <v>Tuesday</v>
      </c>
      <c r="M5763" t="str">
        <f t="shared" si="363"/>
        <v>Yes</v>
      </c>
    </row>
    <row r="5764" spans="1:13">
      <c r="A5764" t="s">
        <v>65</v>
      </c>
      <c r="B5764">
        <v>1</v>
      </c>
      <c r="C5764">
        <v>1.5</v>
      </c>
      <c r="D5764">
        <v>1.5</v>
      </c>
      <c r="E5764" s="7" t="str" cm="1">
        <f t="array" ref="E5764">_xlfn.IFS(D5764&lt;=5, "$1-5", D5764&lt;=10, "$6-10",D5764&lt;=15,"$11-15", D5764&lt;=20, "$16-20", D5764&gt;20, "$20+")</f>
        <v>$1-5</v>
      </c>
      <c r="F5764" s="2" t="s">
        <v>10023</v>
      </c>
      <c r="G5764" s="2" t="s">
        <v>15</v>
      </c>
      <c r="H5764" s="1">
        <v>45148</v>
      </c>
      <c r="I5764">
        <f t="shared" si="360"/>
        <v>2023</v>
      </c>
      <c r="J5764" s="1" t="str" cm="1">
        <f t="array" ref="J5764">IFERROR(TEXT(H5764, "[$-en-US]mmm"), _xleta.N/A)</f>
        <v>Aug</v>
      </c>
      <c r="K5764">
        <f t="shared" si="361"/>
        <v>10</v>
      </c>
      <c r="L5764" s="1" t="str">
        <f t="shared" si="362"/>
        <v>Tuesday</v>
      </c>
      <c r="M5764" t="str">
        <f t="shared" si="363"/>
        <v>Yes</v>
      </c>
    </row>
    <row r="5765" spans="1:13">
      <c r="A5765" t="s">
        <v>13</v>
      </c>
      <c r="B5765">
        <v>2</v>
      </c>
      <c r="C5765">
        <v>3</v>
      </c>
      <c r="D5765">
        <v>6</v>
      </c>
      <c r="E5765" s="7" t="str" cm="1">
        <f t="array" ref="E5765">_xlfn.IFS(D5765&lt;=5, "$1-5", D5765&lt;=10, "$6-10",D5765&lt;=15,"$11-15", D5765&lt;=20, "$16-20", D5765&gt;20, "$20+")</f>
        <v>$6-10</v>
      </c>
      <c r="F5765" s="2" t="s">
        <v>10023</v>
      </c>
      <c r="G5765" s="2" t="s">
        <v>10023</v>
      </c>
      <c r="H5765" s="1">
        <v>45148</v>
      </c>
      <c r="I5765">
        <f t="shared" si="360"/>
        <v>2023</v>
      </c>
      <c r="J5765" s="1" t="str" cm="1">
        <f t="array" ref="J5765">IFERROR(TEXT(H5765, "[$-en-US]mmm"), _xleta.N/A)</f>
        <v>Aug</v>
      </c>
      <c r="K5765">
        <f t="shared" si="361"/>
        <v>10</v>
      </c>
      <c r="L5765" s="1" t="str">
        <f t="shared" si="362"/>
        <v>Tuesday</v>
      </c>
      <c r="M5765" t="str">
        <f t="shared" si="363"/>
        <v>Yes</v>
      </c>
    </row>
    <row r="5766" spans="1:13">
      <c r="A5766" t="s">
        <v>20</v>
      </c>
      <c r="B5766">
        <f>$D5766/$C5766</f>
        <v>3</v>
      </c>
      <c r="C5766">
        <v>5</v>
      </c>
      <c r="D5766">
        <v>15</v>
      </c>
      <c r="E5766" s="7" t="str" cm="1">
        <f t="array" ref="E5766">_xlfn.IFS(D5766&lt;=5, "$1-5", D5766&lt;=10, "$6-10",D5766&lt;=15,"$11-15", D5766&lt;=20, "$16-20", D5766&gt;20, "$20+")</f>
        <v>$11-15</v>
      </c>
      <c r="F5766" s="2" t="s">
        <v>10</v>
      </c>
      <c r="G5766" s="2" t="s">
        <v>15</v>
      </c>
      <c r="H5766" s="1">
        <v>45148</v>
      </c>
      <c r="I5766">
        <f t="shared" si="360"/>
        <v>2023</v>
      </c>
      <c r="J5766" s="1" t="str" cm="1">
        <f t="array" ref="J5766">IFERROR(TEXT(H5766, "[$-en-US]mmm"), _xleta.N/A)</f>
        <v>Aug</v>
      </c>
      <c r="K5766">
        <f t="shared" si="361"/>
        <v>10</v>
      </c>
      <c r="L5766" s="1" t="str">
        <f t="shared" si="362"/>
        <v>Tuesday</v>
      </c>
      <c r="M5766" t="str">
        <f t="shared" si="363"/>
        <v>Yes</v>
      </c>
    </row>
    <row r="5767" spans="1:13">
      <c r="A5767" t="s">
        <v>65</v>
      </c>
      <c r="B5767">
        <v>3</v>
      </c>
      <c r="C5767">
        <v>1.5</v>
      </c>
      <c r="D5767">
        <v>4.5</v>
      </c>
      <c r="E5767" s="7" t="str" cm="1">
        <f t="array" ref="E5767">_xlfn.IFS(D5767&lt;=5, "$1-5", D5767&lt;=10, "$6-10",D5767&lt;=15,"$11-15", D5767&lt;=20, "$16-20", D5767&gt;20, "$20+")</f>
        <v>$1-5</v>
      </c>
      <c r="F5767" s="2" t="s">
        <v>14</v>
      </c>
      <c r="G5767" s="2" t="s">
        <v>15</v>
      </c>
      <c r="H5767" s="1">
        <v>45148</v>
      </c>
      <c r="I5767">
        <f t="shared" si="360"/>
        <v>2023</v>
      </c>
      <c r="J5767" s="1" t="str" cm="1">
        <f t="array" ref="J5767">IFERROR(TEXT(H5767, "[$-en-US]mmm"), _xleta.N/A)</f>
        <v>Aug</v>
      </c>
      <c r="K5767">
        <f t="shared" si="361"/>
        <v>10</v>
      </c>
      <c r="L5767" s="1" t="str">
        <f t="shared" si="362"/>
        <v>Tuesday</v>
      </c>
      <c r="M5767" t="str">
        <f t="shared" si="363"/>
        <v>Yes</v>
      </c>
    </row>
    <row r="5768" spans="1:13">
      <c r="A5768" t="s">
        <v>9</v>
      </c>
      <c r="B5768">
        <v>3</v>
      </c>
      <c r="C5768">
        <v>2</v>
      </c>
      <c r="D5768">
        <v>6</v>
      </c>
      <c r="E5768" s="7" t="str" cm="1">
        <f t="array" ref="E5768">_xlfn.IFS(D5768&lt;=5, "$1-5", D5768&lt;=10, "$6-10",D5768&lt;=15,"$11-15", D5768&lt;=20, "$16-20", D5768&gt;20, "$20+")</f>
        <v>$6-10</v>
      </c>
      <c r="F5768" s="2" t="s">
        <v>23</v>
      </c>
      <c r="G5768" s="2" t="s">
        <v>15</v>
      </c>
      <c r="H5768" s="1">
        <v>45148</v>
      </c>
      <c r="I5768">
        <f t="shared" si="360"/>
        <v>2023</v>
      </c>
      <c r="J5768" s="1" t="str" cm="1">
        <f t="array" ref="J5768">IFERROR(TEXT(H5768, "[$-en-US]mmm"), _xleta.N/A)</f>
        <v>Aug</v>
      </c>
      <c r="K5768">
        <f t="shared" si="361"/>
        <v>10</v>
      </c>
      <c r="L5768" s="1" t="str">
        <f t="shared" si="362"/>
        <v>Tuesday</v>
      </c>
      <c r="M5768" t="str">
        <f t="shared" si="363"/>
        <v>Yes</v>
      </c>
    </row>
    <row r="5769" spans="1:13">
      <c r="A5769" t="s">
        <v>39</v>
      </c>
      <c r="B5769">
        <v>4</v>
      </c>
      <c r="C5769">
        <v>3</v>
      </c>
      <c r="D5769">
        <v>12</v>
      </c>
      <c r="E5769" s="7" t="str" cm="1">
        <f t="array" ref="E5769">_xlfn.IFS(D5769&lt;=5, "$1-5", D5769&lt;=10, "$6-10",D5769&lt;=15,"$11-15", D5769&lt;=20, "$16-20", D5769&gt;20, "$20+")</f>
        <v>$11-15</v>
      </c>
      <c r="F5769" s="2" t="s">
        <v>14</v>
      </c>
      <c r="G5769" s="2" t="s">
        <v>10023</v>
      </c>
      <c r="H5769" s="1">
        <v>45148</v>
      </c>
      <c r="I5769">
        <f t="shared" si="360"/>
        <v>2023</v>
      </c>
      <c r="J5769" s="1" t="str" cm="1">
        <f t="array" ref="J5769">IFERROR(TEXT(H5769, "[$-en-US]mmm"), _xleta.N/A)</f>
        <v>Aug</v>
      </c>
      <c r="K5769">
        <f t="shared" si="361"/>
        <v>10</v>
      </c>
      <c r="L5769" s="1" t="str">
        <f t="shared" si="362"/>
        <v>Tuesday</v>
      </c>
      <c r="M5769" t="str">
        <f t="shared" si="363"/>
        <v>Yes</v>
      </c>
    </row>
    <row r="5770" spans="1:13">
      <c r="A5770" t="s">
        <v>13</v>
      </c>
      <c r="B5770">
        <v>5</v>
      </c>
      <c r="C5770">
        <v>3</v>
      </c>
      <c r="D5770">
        <v>15</v>
      </c>
      <c r="E5770" s="7" t="str" cm="1">
        <f t="array" ref="E5770">_xlfn.IFS(D5770&lt;=5, "$1-5", D5770&lt;=10, "$6-10",D5770&lt;=15,"$11-15", D5770&lt;=20, "$16-20", D5770&gt;20, "$20+")</f>
        <v>$11-15</v>
      </c>
      <c r="F5770" s="2" t="s">
        <v>10</v>
      </c>
      <c r="G5770" s="2" t="s">
        <v>15</v>
      </c>
      <c r="H5770" s="1">
        <v>45148</v>
      </c>
      <c r="I5770">
        <f t="shared" si="360"/>
        <v>2023</v>
      </c>
      <c r="J5770" s="1" t="str" cm="1">
        <f t="array" ref="J5770">IFERROR(TEXT(H5770, "[$-en-US]mmm"), _xleta.N/A)</f>
        <v>Aug</v>
      </c>
      <c r="K5770">
        <f t="shared" si="361"/>
        <v>10</v>
      </c>
      <c r="L5770" s="1" t="str">
        <f t="shared" si="362"/>
        <v>Tuesday</v>
      </c>
      <c r="M5770" t="str">
        <f t="shared" si="363"/>
        <v>Yes</v>
      </c>
    </row>
    <row r="5771" spans="1:13">
      <c r="A5771" t="s">
        <v>13</v>
      </c>
      <c r="B5771">
        <v>4</v>
      </c>
      <c r="C5771">
        <v>3</v>
      </c>
      <c r="D5771">
        <v>12</v>
      </c>
      <c r="E5771" s="7" t="str" cm="1">
        <f t="array" ref="E5771">_xlfn.IFS(D5771&lt;=5, "$1-5", D5771&lt;=10, "$6-10",D5771&lt;=15,"$11-15", D5771&lt;=20, "$16-20", D5771&gt;20, "$20+")</f>
        <v>$11-15</v>
      </c>
      <c r="F5771" s="2" t="s">
        <v>14</v>
      </c>
      <c r="G5771" s="2" t="s">
        <v>10023</v>
      </c>
      <c r="H5771" s="1">
        <v>45148</v>
      </c>
      <c r="I5771">
        <f t="shared" si="360"/>
        <v>2023</v>
      </c>
      <c r="J5771" s="1" t="str" cm="1">
        <f t="array" ref="J5771">IFERROR(TEXT(H5771, "[$-en-US]mmm"), _xleta.N/A)</f>
        <v>Aug</v>
      </c>
      <c r="K5771">
        <f t="shared" si="361"/>
        <v>10</v>
      </c>
      <c r="L5771" s="1" t="str">
        <f t="shared" si="362"/>
        <v>Tuesday</v>
      </c>
      <c r="M5771" t="str">
        <f t="shared" si="363"/>
        <v>Yes</v>
      </c>
    </row>
    <row r="5772" spans="1:13">
      <c r="A5772" t="s">
        <v>65</v>
      </c>
      <c r="B5772">
        <v>2</v>
      </c>
      <c r="C5772">
        <v>1.5</v>
      </c>
      <c r="D5772">
        <v>3</v>
      </c>
      <c r="E5772" s="7" t="str" cm="1">
        <f t="array" ref="E5772">_xlfn.IFS(D5772&lt;=5, "$1-5", D5772&lt;=10, "$6-10",D5772&lt;=15,"$11-15", D5772&lt;=20, "$16-20", D5772&gt;20, "$20+")</f>
        <v>$1-5</v>
      </c>
      <c r="F5772" s="2" t="s">
        <v>10</v>
      </c>
      <c r="G5772" s="2" t="s">
        <v>11</v>
      </c>
      <c r="H5772" s="1">
        <v>45148</v>
      </c>
      <c r="I5772">
        <f t="shared" si="360"/>
        <v>2023</v>
      </c>
      <c r="J5772" s="1" t="str" cm="1">
        <f t="array" ref="J5772">IFERROR(TEXT(H5772, "[$-en-US]mmm"), _xleta.N/A)</f>
        <v>Aug</v>
      </c>
      <c r="K5772">
        <f t="shared" si="361"/>
        <v>10</v>
      </c>
      <c r="L5772" s="1" t="str">
        <f t="shared" si="362"/>
        <v>Tuesday</v>
      </c>
      <c r="M5772" t="str">
        <f t="shared" si="363"/>
        <v>Yes</v>
      </c>
    </row>
    <row r="5773" spans="1:13">
      <c r="A5773" t="s">
        <v>10023</v>
      </c>
      <c r="B5773">
        <v>5</v>
      </c>
      <c r="C5773">
        <v>4</v>
      </c>
      <c r="D5773">
        <v>20</v>
      </c>
      <c r="E5773" s="7" t="str" cm="1">
        <f t="array" ref="E5773">_xlfn.IFS(D5773&lt;=5, "$1-5", D5773&lt;=10, "$6-10",D5773&lt;=15,"$11-15", D5773&lt;=20, "$16-20", D5773&gt;20, "$20+")</f>
        <v>$16-20</v>
      </c>
      <c r="F5773" s="2" t="s">
        <v>10023</v>
      </c>
      <c r="G5773" s="2" t="s">
        <v>15</v>
      </c>
      <c r="H5773" s="1">
        <v>45148</v>
      </c>
      <c r="I5773">
        <f t="shared" si="360"/>
        <v>2023</v>
      </c>
      <c r="J5773" s="1" t="str" cm="1">
        <f t="array" ref="J5773">IFERROR(TEXT(H5773, "[$-en-US]mmm"), _xleta.N/A)</f>
        <v>Aug</v>
      </c>
      <c r="K5773">
        <f t="shared" si="361"/>
        <v>10</v>
      </c>
      <c r="L5773" s="1" t="str">
        <f t="shared" si="362"/>
        <v>Tuesday</v>
      </c>
      <c r="M5773" t="str">
        <f t="shared" si="363"/>
        <v>Yes</v>
      </c>
    </row>
    <row r="5774" spans="1:13">
      <c r="A5774" t="s">
        <v>9</v>
      </c>
      <c r="B5774">
        <v>5</v>
      </c>
      <c r="C5774">
        <f>$D5774/$B5774</f>
        <v>2</v>
      </c>
      <c r="D5774">
        <v>10</v>
      </c>
      <c r="E5774" s="7" t="str" cm="1">
        <f t="array" ref="E5774">_xlfn.IFS(D5774&lt;=5, "$1-5", D5774&lt;=10, "$6-10",D5774&lt;=15,"$11-15", D5774&lt;=20, "$16-20", D5774&gt;20, "$20+")</f>
        <v>$6-10</v>
      </c>
      <c r="F5774" s="2" t="s">
        <v>10023</v>
      </c>
      <c r="G5774" s="2" t="s">
        <v>10023</v>
      </c>
      <c r="H5774" s="1">
        <v>45148</v>
      </c>
      <c r="I5774">
        <f t="shared" si="360"/>
        <v>2023</v>
      </c>
      <c r="J5774" s="1" t="str" cm="1">
        <f t="array" ref="J5774">IFERROR(TEXT(H5774, "[$-en-US]mmm"), _xleta.N/A)</f>
        <v>Aug</v>
      </c>
      <c r="K5774">
        <f t="shared" si="361"/>
        <v>10</v>
      </c>
      <c r="L5774" s="1" t="str">
        <f t="shared" si="362"/>
        <v>Tuesday</v>
      </c>
      <c r="M5774" t="str">
        <f t="shared" si="363"/>
        <v>Yes</v>
      </c>
    </row>
    <row r="5775" spans="1:13">
      <c r="A5775" t="s">
        <v>25</v>
      </c>
      <c r="B5775">
        <v>2</v>
      </c>
      <c r="C5775">
        <v>4</v>
      </c>
      <c r="D5775">
        <f>$B5775*$C5775</f>
        <v>8</v>
      </c>
      <c r="E5775" s="7" t="str" cm="1">
        <f t="array" ref="E5775">_xlfn.IFS(D5775&lt;=5, "$1-5", D5775&lt;=10, "$6-10",D5775&lt;=15,"$11-15", D5775&lt;=20, "$16-20", D5775&gt;20, "$20+")</f>
        <v>$6-10</v>
      </c>
      <c r="F5775" s="2" t="s">
        <v>14</v>
      </c>
      <c r="G5775" s="2" t="s">
        <v>10023</v>
      </c>
      <c r="H5775" s="1">
        <v>45148</v>
      </c>
      <c r="I5775">
        <f t="shared" si="360"/>
        <v>2023</v>
      </c>
      <c r="J5775" s="1" t="str" cm="1">
        <f t="array" ref="J5775">IFERROR(TEXT(H5775, "[$-en-US]mmm"), _xleta.N/A)</f>
        <v>Aug</v>
      </c>
      <c r="K5775">
        <f t="shared" si="361"/>
        <v>10</v>
      </c>
      <c r="L5775" s="1" t="str">
        <f t="shared" si="362"/>
        <v>Tuesday</v>
      </c>
      <c r="M5775" t="str">
        <f t="shared" si="363"/>
        <v>Yes</v>
      </c>
    </row>
    <row r="5776" spans="1:13">
      <c r="A5776" t="s">
        <v>9</v>
      </c>
      <c r="B5776">
        <v>5</v>
      </c>
      <c r="C5776">
        <v>2</v>
      </c>
      <c r="D5776">
        <v>10</v>
      </c>
      <c r="E5776" s="7" t="str" cm="1">
        <f t="array" ref="E5776">_xlfn.IFS(D5776&lt;=5, "$1-5", D5776&lt;=10, "$6-10",D5776&lt;=15,"$11-15", D5776&lt;=20, "$16-20", D5776&gt;20, "$20+")</f>
        <v>$6-10</v>
      </c>
      <c r="F5776" s="2" t="s">
        <v>10023</v>
      </c>
      <c r="G5776" s="2" t="s">
        <v>11</v>
      </c>
      <c r="H5776" s="1">
        <v>45148</v>
      </c>
      <c r="I5776">
        <f t="shared" si="360"/>
        <v>2023</v>
      </c>
      <c r="J5776" s="1" t="str" cm="1">
        <f t="array" ref="J5776">IFERROR(TEXT(H5776, "[$-en-US]mmm"), _xleta.N/A)</f>
        <v>Aug</v>
      </c>
      <c r="K5776">
        <f t="shared" si="361"/>
        <v>10</v>
      </c>
      <c r="L5776" s="1" t="str">
        <f t="shared" si="362"/>
        <v>Tuesday</v>
      </c>
      <c r="M5776" t="str">
        <f t="shared" si="363"/>
        <v>Yes</v>
      </c>
    </row>
    <row r="5777" spans="1:13">
      <c r="A5777" t="s">
        <v>9</v>
      </c>
      <c r="B5777">
        <v>2</v>
      </c>
      <c r="C5777">
        <f>$D5777/$B5777</f>
        <v>2</v>
      </c>
      <c r="D5777">
        <v>4</v>
      </c>
      <c r="E5777" s="7" t="str" cm="1">
        <f t="array" ref="E5777">_xlfn.IFS(D5777&lt;=5, "$1-5", D5777&lt;=10, "$6-10",D5777&lt;=15,"$11-15", D5777&lt;=20, "$16-20", D5777&gt;20, "$20+")</f>
        <v>$1-5</v>
      </c>
      <c r="F5777" s="2" t="s">
        <v>14</v>
      </c>
      <c r="G5777" s="2" t="s">
        <v>11</v>
      </c>
      <c r="H5777" s="1">
        <v>45148</v>
      </c>
      <c r="I5777">
        <f t="shared" si="360"/>
        <v>2023</v>
      </c>
      <c r="J5777" s="1" t="str" cm="1">
        <f t="array" ref="J5777">IFERROR(TEXT(H5777, "[$-en-US]mmm"), _xleta.N/A)</f>
        <v>Aug</v>
      </c>
      <c r="K5777">
        <f t="shared" si="361"/>
        <v>10</v>
      </c>
      <c r="L5777" s="1" t="str">
        <f t="shared" si="362"/>
        <v>Tuesday</v>
      </c>
      <c r="M5777" t="str">
        <f t="shared" si="363"/>
        <v>Yes</v>
      </c>
    </row>
    <row r="5778" spans="1:13">
      <c r="A5778" t="s">
        <v>28</v>
      </c>
      <c r="B5778">
        <v>4</v>
      </c>
      <c r="C5778">
        <v>4</v>
      </c>
      <c r="D5778">
        <v>16</v>
      </c>
      <c r="E5778" s="7" t="str" cm="1">
        <f t="array" ref="E5778">_xlfn.IFS(D5778&lt;=5, "$1-5", D5778&lt;=10, "$6-10",D5778&lt;=15,"$11-15", D5778&lt;=20, "$16-20", D5778&gt;20, "$20+")</f>
        <v>$16-20</v>
      </c>
      <c r="F5778" s="2" t="s">
        <v>14</v>
      </c>
      <c r="G5778" s="2" t="s">
        <v>15</v>
      </c>
      <c r="H5778" s="1">
        <v>45148</v>
      </c>
      <c r="I5778">
        <f t="shared" si="360"/>
        <v>2023</v>
      </c>
      <c r="J5778" s="1" t="str" cm="1">
        <f t="array" ref="J5778">IFERROR(TEXT(H5778, "[$-en-US]mmm"), _xleta.N/A)</f>
        <v>Aug</v>
      </c>
      <c r="K5778">
        <f t="shared" si="361"/>
        <v>10</v>
      </c>
      <c r="L5778" s="1" t="str">
        <f t="shared" si="362"/>
        <v>Tuesday</v>
      </c>
      <c r="M5778" t="str">
        <f t="shared" si="363"/>
        <v>Yes</v>
      </c>
    </row>
    <row r="5779" spans="1:13">
      <c r="A5779" t="s">
        <v>13</v>
      </c>
      <c r="B5779">
        <v>5</v>
      </c>
      <c r="C5779">
        <v>3</v>
      </c>
      <c r="D5779">
        <v>15</v>
      </c>
      <c r="E5779" s="7" t="str" cm="1">
        <f t="array" ref="E5779">_xlfn.IFS(D5779&lt;=5, "$1-5", D5779&lt;=10, "$6-10",D5779&lt;=15,"$11-15", D5779&lt;=20, "$16-20", D5779&gt;20, "$20+")</f>
        <v>$11-15</v>
      </c>
      <c r="F5779" s="2" t="s">
        <v>10</v>
      </c>
      <c r="G5779" s="2" t="s">
        <v>11</v>
      </c>
      <c r="H5779" s="1">
        <v>45148</v>
      </c>
      <c r="I5779">
        <f t="shared" si="360"/>
        <v>2023</v>
      </c>
      <c r="J5779" s="1" t="str" cm="1">
        <f t="array" ref="J5779">IFERROR(TEXT(H5779, "[$-en-US]mmm"), _xleta.N/A)</f>
        <v>Aug</v>
      </c>
      <c r="K5779">
        <f t="shared" si="361"/>
        <v>10</v>
      </c>
      <c r="L5779" s="1" t="str">
        <f t="shared" si="362"/>
        <v>Tuesday</v>
      </c>
      <c r="M5779" t="str">
        <f t="shared" si="363"/>
        <v>Yes</v>
      </c>
    </row>
    <row r="5780" spans="1:13">
      <c r="A5780" t="s">
        <v>20</v>
      </c>
      <c r="B5780">
        <v>4</v>
      </c>
      <c r="C5780">
        <v>5</v>
      </c>
      <c r="D5780">
        <v>20</v>
      </c>
      <c r="E5780" s="7" t="str" cm="1">
        <f t="array" ref="E5780">_xlfn.IFS(D5780&lt;=5, "$1-5", D5780&lt;=10, "$6-10",D5780&lt;=15,"$11-15", D5780&lt;=20, "$16-20", D5780&gt;20, "$20+")</f>
        <v>$16-20</v>
      </c>
      <c r="F5780" s="2" t="s">
        <v>23</v>
      </c>
      <c r="G5780" s="2" t="s">
        <v>15</v>
      </c>
      <c r="H5780" s="1">
        <v>45148</v>
      </c>
      <c r="I5780">
        <f t="shared" si="360"/>
        <v>2023</v>
      </c>
      <c r="J5780" s="1" t="str" cm="1">
        <f t="array" ref="J5780">IFERROR(TEXT(H5780, "[$-en-US]mmm"), _xleta.N/A)</f>
        <v>Aug</v>
      </c>
      <c r="K5780">
        <f t="shared" si="361"/>
        <v>10</v>
      </c>
      <c r="L5780" s="1" t="str">
        <f t="shared" si="362"/>
        <v>Tuesday</v>
      </c>
      <c r="M5780" t="str">
        <f t="shared" si="363"/>
        <v>Yes</v>
      </c>
    </row>
    <row r="5781" spans="1:13">
      <c r="A5781" t="s">
        <v>13</v>
      </c>
      <c r="B5781">
        <v>2</v>
      </c>
      <c r="C5781">
        <v>3</v>
      </c>
      <c r="D5781">
        <v>6</v>
      </c>
      <c r="E5781" s="7" t="str" cm="1">
        <f t="array" ref="E5781">_xlfn.IFS(D5781&lt;=5, "$1-5", D5781&lt;=10, "$6-10",D5781&lt;=15,"$11-15", D5781&lt;=20, "$16-20", D5781&gt;20, "$20+")</f>
        <v>$6-10</v>
      </c>
      <c r="F5781" s="2" t="s">
        <v>10</v>
      </c>
      <c r="G5781" s="2" t="s">
        <v>10023</v>
      </c>
      <c r="H5781" s="1">
        <v>45148</v>
      </c>
      <c r="I5781">
        <f t="shared" si="360"/>
        <v>2023</v>
      </c>
      <c r="J5781" s="1" t="str" cm="1">
        <f t="array" ref="J5781">IFERROR(TEXT(H5781, "[$-en-US]mmm"), _xleta.N/A)</f>
        <v>Aug</v>
      </c>
      <c r="K5781">
        <f t="shared" si="361"/>
        <v>10</v>
      </c>
      <c r="L5781" s="1" t="str">
        <f t="shared" si="362"/>
        <v>Tuesday</v>
      </c>
      <c r="M5781" t="str">
        <f t="shared" si="363"/>
        <v>Yes</v>
      </c>
    </row>
    <row r="5782" spans="1:13">
      <c r="A5782" t="s">
        <v>65</v>
      </c>
      <c r="B5782">
        <v>2</v>
      </c>
      <c r="C5782">
        <v>1.5</v>
      </c>
      <c r="D5782">
        <v>3</v>
      </c>
      <c r="E5782" s="7" t="str" cm="1">
        <f t="array" ref="E5782">_xlfn.IFS(D5782&lt;=5, "$1-5", D5782&lt;=10, "$6-10",D5782&lt;=15,"$11-15", D5782&lt;=20, "$16-20", D5782&gt;20, "$20+")</f>
        <v>$1-5</v>
      </c>
      <c r="F5782" s="2" t="s">
        <v>14</v>
      </c>
      <c r="G5782" s="2" t="s">
        <v>11</v>
      </c>
      <c r="H5782" s="1">
        <v>45148</v>
      </c>
      <c r="I5782">
        <f t="shared" si="360"/>
        <v>2023</v>
      </c>
      <c r="J5782" s="1" t="str" cm="1">
        <f t="array" ref="J5782">IFERROR(TEXT(H5782, "[$-en-US]mmm"), _xleta.N/A)</f>
        <v>Aug</v>
      </c>
      <c r="K5782">
        <f t="shared" si="361"/>
        <v>10</v>
      </c>
      <c r="L5782" s="1" t="str">
        <f t="shared" si="362"/>
        <v>Tuesday</v>
      </c>
      <c r="M5782" t="str">
        <f t="shared" si="363"/>
        <v>Yes</v>
      </c>
    </row>
    <row r="5783" spans="1:13">
      <c r="A5783" t="s">
        <v>9</v>
      </c>
      <c r="B5783">
        <v>2</v>
      </c>
      <c r="C5783">
        <f>$D5783/$B5783</f>
        <v>2</v>
      </c>
      <c r="D5783">
        <v>4</v>
      </c>
      <c r="E5783" s="7" t="str" cm="1">
        <f t="array" ref="E5783">_xlfn.IFS(D5783&lt;=5, "$1-5", D5783&lt;=10, "$6-10",D5783&lt;=15,"$11-15", D5783&lt;=20, "$16-20", D5783&gt;20, "$20+")</f>
        <v>$1-5</v>
      </c>
      <c r="F5783" s="2" t="s">
        <v>14</v>
      </c>
      <c r="G5783" s="2" t="s">
        <v>11</v>
      </c>
      <c r="H5783" s="1">
        <v>45148</v>
      </c>
      <c r="I5783">
        <f t="shared" si="360"/>
        <v>2023</v>
      </c>
      <c r="J5783" s="1" t="str" cm="1">
        <f t="array" ref="J5783">IFERROR(TEXT(H5783, "[$-en-US]mmm"), _xleta.N/A)</f>
        <v>Aug</v>
      </c>
      <c r="K5783">
        <f t="shared" si="361"/>
        <v>10</v>
      </c>
      <c r="L5783" s="1" t="str">
        <f t="shared" si="362"/>
        <v>Tuesday</v>
      </c>
      <c r="M5783" t="str">
        <f t="shared" si="363"/>
        <v>Yes</v>
      </c>
    </row>
    <row r="5784" spans="1:13">
      <c r="A5784" t="s">
        <v>20</v>
      </c>
      <c r="B5784">
        <v>2</v>
      </c>
      <c r="C5784">
        <v>5</v>
      </c>
      <c r="D5784">
        <v>10</v>
      </c>
      <c r="E5784" s="7" t="str" cm="1">
        <f t="array" ref="E5784">_xlfn.IFS(D5784&lt;=5, "$1-5", D5784&lt;=10, "$6-10",D5784&lt;=15,"$11-15", D5784&lt;=20, "$16-20", D5784&gt;20, "$20+")</f>
        <v>$6-10</v>
      </c>
      <c r="F5784" s="2" t="s">
        <v>14</v>
      </c>
      <c r="G5784" s="2" t="s">
        <v>10023</v>
      </c>
      <c r="H5784" s="1">
        <v>45149</v>
      </c>
      <c r="I5784">
        <f t="shared" si="360"/>
        <v>2023</v>
      </c>
      <c r="J5784" s="1" t="str" cm="1">
        <f t="array" ref="J5784">IFERROR(TEXT(H5784, "[$-en-US]mmm"), _xleta.N/A)</f>
        <v>Aug</v>
      </c>
      <c r="K5784">
        <f t="shared" si="361"/>
        <v>11</v>
      </c>
      <c r="L5784" s="1" t="str">
        <f t="shared" si="362"/>
        <v>Wednesday</v>
      </c>
      <c r="M5784" t="str">
        <f t="shared" si="363"/>
        <v>Yes</v>
      </c>
    </row>
    <row r="5785" spans="1:13">
      <c r="A5785" t="s">
        <v>25</v>
      </c>
      <c r="B5785">
        <v>2</v>
      </c>
      <c r="C5785">
        <v>4</v>
      </c>
      <c r="D5785">
        <v>8</v>
      </c>
      <c r="E5785" s="7" t="str" cm="1">
        <f t="array" ref="E5785">_xlfn.IFS(D5785&lt;=5, "$1-5", D5785&lt;=10, "$6-10",D5785&lt;=15,"$11-15", D5785&lt;=20, "$16-20", D5785&gt;20, "$20+")</f>
        <v>$6-10</v>
      </c>
      <c r="F5785" s="2" t="s">
        <v>10023</v>
      </c>
      <c r="G5785" s="2" t="s">
        <v>10023</v>
      </c>
      <c r="H5785" s="1">
        <v>45149</v>
      </c>
      <c r="I5785">
        <f t="shared" si="360"/>
        <v>2023</v>
      </c>
      <c r="J5785" s="1" t="str" cm="1">
        <f t="array" ref="J5785">IFERROR(TEXT(H5785, "[$-en-US]mmm"), _xleta.N/A)</f>
        <v>Aug</v>
      </c>
      <c r="K5785">
        <f t="shared" si="361"/>
        <v>11</v>
      </c>
      <c r="L5785" s="1" t="str">
        <f t="shared" si="362"/>
        <v>Wednesday</v>
      </c>
      <c r="M5785" t="str">
        <f t="shared" si="363"/>
        <v>Yes</v>
      </c>
    </row>
    <row r="5786" spans="1:13">
      <c r="A5786" t="s">
        <v>9</v>
      </c>
      <c r="B5786">
        <v>5</v>
      </c>
      <c r="C5786">
        <v>2</v>
      </c>
      <c r="D5786">
        <v>10</v>
      </c>
      <c r="E5786" s="7" t="str" cm="1">
        <f t="array" ref="E5786">_xlfn.IFS(D5786&lt;=5, "$1-5", D5786&lt;=10, "$6-10",D5786&lt;=15,"$11-15", D5786&lt;=20, "$16-20", D5786&gt;20, "$20+")</f>
        <v>$6-10</v>
      </c>
      <c r="F5786" s="2" t="s">
        <v>14</v>
      </c>
      <c r="G5786" s="2" t="s">
        <v>11</v>
      </c>
      <c r="H5786" s="1">
        <v>45149</v>
      </c>
      <c r="I5786">
        <f t="shared" si="360"/>
        <v>2023</v>
      </c>
      <c r="J5786" s="1" t="str" cm="1">
        <f t="array" ref="J5786">IFERROR(TEXT(H5786, "[$-en-US]mmm"), _xleta.N/A)</f>
        <v>Aug</v>
      </c>
      <c r="K5786">
        <f t="shared" si="361"/>
        <v>11</v>
      </c>
      <c r="L5786" s="1" t="str">
        <f t="shared" si="362"/>
        <v>Wednesday</v>
      </c>
      <c r="M5786" t="str">
        <f t="shared" si="363"/>
        <v>Yes</v>
      </c>
    </row>
    <row r="5787" spans="1:13">
      <c r="A5787" t="s">
        <v>65</v>
      </c>
      <c r="B5787">
        <v>1</v>
      </c>
      <c r="C5787">
        <v>1.5</v>
      </c>
      <c r="D5787">
        <v>1.5</v>
      </c>
      <c r="E5787" s="7" t="str" cm="1">
        <f t="array" ref="E5787">_xlfn.IFS(D5787&lt;=5, "$1-5", D5787&lt;=10, "$6-10",D5787&lt;=15,"$11-15", D5787&lt;=20, "$16-20", D5787&gt;20, "$20+")</f>
        <v>$1-5</v>
      </c>
      <c r="F5787" s="2" t="s">
        <v>23</v>
      </c>
      <c r="G5787" s="2" t="s">
        <v>10023</v>
      </c>
      <c r="H5787" s="1">
        <v>45149</v>
      </c>
      <c r="I5787">
        <f t="shared" si="360"/>
        <v>2023</v>
      </c>
      <c r="J5787" s="1" t="str" cm="1">
        <f t="array" ref="J5787">IFERROR(TEXT(H5787, "[$-en-US]mmm"), _xleta.N/A)</f>
        <v>Aug</v>
      </c>
      <c r="K5787">
        <f t="shared" si="361"/>
        <v>11</v>
      </c>
      <c r="L5787" s="1" t="str">
        <f t="shared" si="362"/>
        <v>Wednesday</v>
      </c>
      <c r="M5787" t="str">
        <f t="shared" si="363"/>
        <v>Yes</v>
      </c>
    </row>
    <row r="5788" spans="1:13">
      <c r="A5788" t="s">
        <v>65</v>
      </c>
      <c r="B5788">
        <v>2</v>
      </c>
      <c r="C5788">
        <v>1.5</v>
      </c>
      <c r="D5788">
        <v>3</v>
      </c>
      <c r="E5788" s="7" t="str" cm="1">
        <f t="array" ref="E5788">_xlfn.IFS(D5788&lt;=5, "$1-5", D5788&lt;=10, "$6-10",D5788&lt;=15,"$11-15", D5788&lt;=20, "$16-20", D5788&gt;20, "$20+")</f>
        <v>$1-5</v>
      </c>
      <c r="F5788" s="2" t="s">
        <v>10023</v>
      </c>
      <c r="G5788" s="2" t="s">
        <v>10023</v>
      </c>
      <c r="H5788" s="1">
        <v>45149</v>
      </c>
      <c r="I5788">
        <f t="shared" si="360"/>
        <v>2023</v>
      </c>
      <c r="J5788" s="1" t="str" cm="1">
        <f t="array" ref="J5788">IFERROR(TEXT(H5788, "[$-en-US]mmm"), _xleta.N/A)</f>
        <v>Aug</v>
      </c>
      <c r="K5788">
        <f t="shared" si="361"/>
        <v>11</v>
      </c>
      <c r="L5788" s="1" t="str">
        <f t="shared" si="362"/>
        <v>Wednesday</v>
      </c>
      <c r="M5788" t="str">
        <f t="shared" si="363"/>
        <v>Yes</v>
      </c>
    </row>
    <row r="5789" spans="1:13">
      <c r="A5789" t="s">
        <v>28</v>
      </c>
      <c r="B5789">
        <f>$D5789/$C5789</f>
        <v>2</v>
      </c>
      <c r="C5789">
        <v>4</v>
      </c>
      <c r="D5789">
        <v>8</v>
      </c>
      <c r="E5789" s="7" t="str" cm="1">
        <f t="array" ref="E5789">_xlfn.IFS(D5789&lt;=5, "$1-5", D5789&lt;=10, "$6-10",D5789&lt;=15,"$11-15", D5789&lt;=20, "$16-20", D5789&gt;20, "$20+")</f>
        <v>$6-10</v>
      </c>
      <c r="F5789" s="2" t="s">
        <v>23</v>
      </c>
      <c r="G5789" s="2" t="s">
        <v>15</v>
      </c>
      <c r="H5789" s="1">
        <v>45149</v>
      </c>
      <c r="I5789">
        <f t="shared" si="360"/>
        <v>2023</v>
      </c>
      <c r="J5789" s="1" t="str" cm="1">
        <f t="array" ref="J5789">IFERROR(TEXT(H5789, "[$-en-US]mmm"), _xleta.N/A)</f>
        <v>Aug</v>
      </c>
      <c r="K5789">
        <f t="shared" si="361"/>
        <v>11</v>
      </c>
      <c r="L5789" s="1" t="str">
        <f t="shared" si="362"/>
        <v>Wednesday</v>
      </c>
      <c r="M5789" t="str">
        <f t="shared" si="363"/>
        <v>Yes</v>
      </c>
    </row>
    <row r="5790" spans="1:13">
      <c r="A5790" t="s">
        <v>20</v>
      </c>
      <c r="B5790">
        <v>1</v>
      </c>
      <c r="C5790">
        <v>5</v>
      </c>
      <c r="D5790">
        <v>5</v>
      </c>
      <c r="E5790" s="7" t="str" cm="1">
        <f t="array" ref="E5790">_xlfn.IFS(D5790&lt;=5, "$1-5", D5790&lt;=10, "$6-10",D5790&lt;=15,"$11-15", D5790&lt;=20, "$16-20", D5790&gt;20, "$20+")</f>
        <v>$1-5</v>
      </c>
      <c r="F5790" s="2" t="s">
        <v>14</v>
      </c>
      <c r="G5790" s="2" t="s">
        <v>11</v>
      </c>
      <c r="H5790" s="1">
        <v>45149</v>
      </c>
      <c r="I5790">
        <f t="shared" si="360"/>
        <v>2023</v>
      </c>
      <c r="J5790" s="1" t="str" cm="1">
        <f t="array" ref="J5790">IFERROR(TEXT(H5790, "[$-en-US]mmm"), _xleta.N/A)</f>
        <v>Aug</v>
      </c>
      <c r="K5790">
        <f t="shared" si="361"/>
        <v>11</v>
      </c>
      <c r="L5790" s="1" t="str">
        <f t="shared" si="362"/>
        <v>Wednesday</v>
      </c>
      <c r="M5790" t="str">
        <f t="shared" si="363"/>
        <v>Yes</v>
      </c>
    </row>
    <row r="5791" spans="1:13">
      <c r="A5791" t="s">
        <v>28</v>
      </c>
      <c r="B5791">
        <v>1</v>
      </c>
      <c r="C5791">
        <v>4</v>
      </c>
      <c r="D5791">
        <v>4</v>
      </c>
      <c r="E5791" s="7" t="str" cm="1">
        <f t="array" ref="E5791">_xlfn.IFS(D5791&lt;=5, "$1-5", D5791&lt;=10, "$6-10",D5791&lt;=15,"$11-15", D5791&lt;=20, "$16-20", D5791&gt;20, "$20+")</f>
        <v>$1-5</v>
      </c>
      <c r="F5791" s="2" t="s">
        <v>23</v>
      </c>
      <c r="G5791" s="2" t="s">
        <v>10023</v>
      </c>
      <c r="H5791" s="1">
        <v>45149</v>
      </c>
      <c r="I5791">
        <f t="shared" si="360"/>
        <v>2023</v>
      </c>
      <c r="J5791" s="1" t="str" cm="1">
        <f t="array" ref="J5791">IFERROR(TEXT(H5791, "[$-en-US]mmm"), _xleta.N/A)</f>
        <v>Aug</v>
      </c>
      <c r="K5791">
        <f t="shared" si="361"/>
        <v>11</v>
      </c>
      <c r="L5791" s="1" t="str">
        <f t="shared" si="362"/>
        <v>Wednesday</v>
      </c>
      <c r="M5791" t="str">
        <f t="shared" si="363"/>
        <v>Yes</v>
      </c>
    </row>
    <row r="5792" spans="1:13">
      <c r="A5792" t="s">
        <v>39</v>
      </c>
      <c r="B5792">
        <v>1</v>
      </c>
      <c r="C5792">
        <v>3</v>
      </c>
      <c r="D5792">
        <v>3</v>
      </c>
      <c r="E5792" s="7" t="str" cm="1">
        <f t="array" ref="E5792">_xlfn.IFS(D5792&lt;=5, "$1-5", D5792&lt;=10, "$6-10",D5792&lt;=15,"$11-15", D5792&lt;=20, "$16-20", D5792&gt;20, "$20+")</f>
        <v>$1-5</v>
      </c>
      <c r="F5792" s="2" t="s">
        <v>10</v>
      </c>
      <c r="G5792" s="2" t="s">
        <v>10023</v>
      </c>
      <c r="H5792" s="1">
        <v>45149</v>
      </c>
      <c r="I5792">
        <f t="shared" si="360"/>
        <v>2023</v>
      </c>
      <c r="J5792" s="1" t="str" cm="1">
        <f t="array" ref="J5792">IFERROR(TEXT(H5792, "[$-en-US]mmm"), _xleta.N/A)</f>
        <v>Aug</v>
      </c>
      <c r="K5792">
        <f t="shared" si="361"/>
        <v>11</v>
      </c>
      <c r="L5792" s="1" t="str">
        <f t="shared" si="362"/>
        <v>Wednesday</v>
      </c>
      <c r="M5792" t="str">
        <f t="shared" si="363"/>
        <v>Yes</v>
      </c>
    </row>
    <row r="5793" spans="1:13">
      <c r="A5793" t="s">
        <v>28</v>
      </c>
      <c r="B5793">
        <v>1</v>
      </c>
      <c r="C5793">
        <v>4</v>
      </c>
      <c r="D5793">
        <v>4</v>
      </c>
      <c r="E5793" s="7" t="str" cm="1">
        <f t="array" ref="E5793">_xlfn.IFS(D5793&lt;=5, "$1-5", D5793&lt;=10, "$6-10",D5793&lt;=15,"$11-15", D5793&lt;=20, "$16-20", D5793&gt;20, "$20+")</f>
        <v>$1-5</v>
      </c>
      <c r="F5793" s="2" t="s">
        <v>23</v>
      </c>
      <c r="G5793" s="2" t="s">
        <v>11</v>
      </c>
      <c r="H5793" s="1">
        <v>45149</v>
      </c>
      <c r="I5793">
        <f t="shared" si="360"/>
        <v>2023</v>
      </c>
      <c r="J5793" s="1" t="str" cm="1">
        <f t="array" ref="J5793">IFERROR(TEXT(H5793, "[$-en-US]mmm"), _xleta.N/A)</f>
        <v>Aug</v>
      </c>
      <c r="K5793">
        <f t="shared" si="361"/>
        <v>11</v>
      </c>
      <c r="L5793" s="1" t="str">
        <f t="shared" si="362"/>
        <v>Wednesday</v>
      </c>
      <c r="M5793" t="str">
        <f t="shared" si="363"/>
        <v>Yes</v>
      </c>
    </row>
    <row r="5794" spans="1:13">
      <c r="A5794" t="s">
        <v>13</v>
      </c>
      <c r="B5794">
        <v>3</v>
      </c>
      <c r="C5794">
        <v>3</v>
      </c>
      <c r="D5794">
        <v>9</v>
      </c>
      <c r="E5794" s="7" t="str" cm="1">
        <f t="array" ref="E5794">_xlfn.IFS(D5794&lt;=5, "$1-5", D5794&lt;=10, "$6-10",D5794&lt;=15,"$11-15", D5794&lt;=20, "$16-20", D5794&gt;20, "$20+")</f>
        <v>$6-10</v>
      </c>
      <c r="F5794" s="2" t="s">
        <v>10025</v>
      </c>
      <c r="G5794" s="2" t="s">
        <v>15</v>
      </c>
      <c r="H5794" s="1">
        <v>45149</v>
      </c>
      <c r="I5794">
        <f t="shared" si="360"/>
        <v>2023</v>
      </c>
      <c r="J5794" s="1" t="str" cm="1">
        <f t="array" ref="J5794">IFERROR(TEXT(H5794, "[$-en-US]mmm"), _xleta.N/A)</f>
        <v>Aug</v>
      </c>
      <c r="K5794">
        <f t="shared" si="361"/>
        <v>11</v>
      </c>
      <c r="L5794" s="1" t="str">
        <f t="shared" si="362"/>
        <v>Wednesday</v>
      </c>
      <c r="M5794" t="str">
        <f t="shared" si="363"/>
        <v>Yes</v>
      </c>
    </row>
    <row r="5795" spans="1:13">
      <c r="A5795" t="s">
        <v>13</v>
      </c>
      <c r="B5795">
        <v>5</v>
      </c>
      <c r="C5795">
        <v>3</v>
      </c>
      <c r="D5795">
        <v>15</v>
      </c>
      <c r="E5795" s="7" t="str" cm="1">
        <f t="array" ref="E5795">_xlfn.IFS(D5795&lt;=5, "$1-5", D5795&lt;=10, "$6-10",D5795&lt;=15,"$11-15", D5795&lt;=20, "$16-20", D5795&gt;20, "$20+")</f>
        <v>$11-15</v>
      </c>
      <c r="F5795" s="2" t="s">
        <v>14</v>
      </c>
      <c r="G5795" s="2" t="s">
        <v>10023</v>
      </c>
      <c r="H5795" s="1">
        <v>45149</v>
      </c>
      <c r="I5795">
        <f t="shared" si="360"/>
        <v>2023</v>
      </c>
      <c r="J5795" s="1" t="str" cm="1">
        <f t="array" ref="J5795">IFERROR(TEXT(H5795, "[$-en-US]mmm"), _xleta.N/A)</f>
        <v>Aug</v>
      </c>
      <c r="K5795">
        <f t="shared" si="361"/>
        <v>11</v>
      </c>
      <c r="L5795" s="1" t="str">
        <f t="shared" si="362"/>
        <v>Wednesday</v>
      </c>
      <c r="M5795" t="str">
        <f t="shared" si="363"/>
        <v>Yes</v>
      </c>
    </row>
    <row r="5796" spans="1:13">
      <c r="A5796" t="s">
        <v>20</v>
      </c>
      <c r="B5796">
        <v>3</v>
      </c>
      <c r="C5796">
        <v>5</v>
      </c>
      <c r="D5796">
        <v>15</v>
      </c>
      <c r="E5796" s="7" t="str" cm="1">
        <f t="array" ref="E5796">_xlfn.IFS(D5796&lt;=5, "$1-5", D5796&lt;=10, "$6-10",D5796&lt;=15,"$11-15", D5796&lt;=20, "$16-20", D5796&gt;20, "$20+")</f>
        <v>$11-15</v>
      </c>
      <c r="F5796" s="2" t="s">
        <v>10023</v>
      </c>
      <c r="G5796" s="2" t="s">
        <v>15</v>
      </c>
      <c r="H5796" s="1">
        <v>45149</v>
      </c>
      <c r="I5796">
        <f t="shared" si="360"/>
        <v>2023</v>
      </c>
      <c r="J5796" s="1" t="str" cm="1">
        <f t="array" ref="J5796">IFERROR(TEXT(H5796, "[$-en-US]mmm"), _xleta.N/A)</f>
        <v>Aug</v>
      </c>
      <c r="K5796">
        <f t="shared" si="361"/>
        <v>11</v>
      </c>
      <c r="L5796" s="1" t="str">
        <f t="shared" si="362"/>
        <v>Wednesday</v>
      </c>
      <c r="M5796" t="str">
        <f t="shared" si="363"/>
        <v>Yes</v>
      </c>
    </row>
    <row r="5797" spans="1:13">
      <c r="A5797" t="s">
        <v>17</v>
      </c>
      <c r="B5797">
        <v>5</v>
      </c>
      <c r="C5797">
        <v>1</v>
      </c>
      <c r="D5797">
        <v>5</v>
      </c>
      <c r="E5797" s="7" t="str" cm="1">
        <f t="array" ref="E5797">_xlfn.IFS(D5797&lt;=5, "$1-5", D5797&lt;=10, "$6-10",D5797&lt;=15,"$11-15", D5797&lt;=20, "$16-20", D5797&gt;20, "$20+")</f>
        <v>$1-5</v>
      </c>
      <c r="F5797" s="2" t="s">
        <v>10</v>
      </c>
      <c r="G5797" s="2" t="s">
        <v>11</v>
      </c>
      <c r="H5797" s="1">
        <v>45149</v>
      </c>
      <c r="I5797">
        <f t="shared" si="360"/>
        <v>2023</v>
      </c>
      <c r="J5797" s="1" t="str" cm="1">
        <f t="array" ref="J5797">IFERROR(TEXT(H5797, "[$-en-US]mmm"), _xleta.N/A)</f>
        <v>Aug</v>
      </c>
      <c r="K5797">
        <f t="shared" si="361"/>
        <v>11</v>
      </c>
      <c r="L5797" s="1" t="str">
        <f t="shared" si="362"/>
        <v>Wednesday</v>
      </c>
      <c r="M5797" t="str">
        <f t="shared" si="363"/>
        <v>Yes</v>
      </c>
    </row>
    <row r="5798" spans="1:13">
      <c r="A5798" t="s">
        <v>9</v>
      </c>
      <c r="B5798">
        <v>4</v>
      </c>
      <c r="C5798">
        <v>2</v>
      </c>
      <c r="D5798">
        <v>8</v>
      </c>
      <c r="E5798" s="7" t="str" cm="1">
        <f t="array" ref="E5798">_xlfn.IFS(D5798&lt;=5, "$1-5", D5798&lt;=10, "$6-10",D5798&lt;=15,"$11-15", D5798&lt;=20, "$16-20", D5798&gt;20, "$20+")</f>
        <v>$6-10</v>
      </c>
      <c r="F5798" s="2" t="s">
        <v>14</v>
      </c>
      <c r="G5798" s="2" t="s">
        <v>10023</v>
      </c>
      <c r="H5798" s="1">
        <v>45149</v>
      </c>
      <c r="I5798">
        <f t="shared" si="360"/>
        <v>2023</v>
      </c>
      <c r="J5798" s="1" t="str" cm="1">
        <f t="array" ref="J5798">IFERROR(TEXT(H5798, "[$-en-US]mmm"), _xleta.N/A)</f>
        <v>Aug</v>
      </c>
      <c r="K5798">
        <f t="shared" si="361"/>
        <v>11</v>
      </c>
      <c r="L5798" s="1" t="str">
        <f t="shared" si="362"/>
        <v>Wednesday</v>
      </c>
      <c r="M5798" t="str">
        <f t="shared" si="363"/>
        <v>Yes</v>
      </c>
    </row>
    <row r="5799" spans="1:13">
      <c r="A5799" t="s">
        <v>65</v>
      </c>
      <c r="B5799">
        <v>4</v>
      </c>
      <c r="C5799">
        <v>1.5</v>
      </c>
      <c r="D5799">
        <v>6</v>
      </c>
      <c r="E5799" s="7" t="str" cm="1">
        <f t="array" ref="E5799">_xlfn.IFS(D5799&lt;=5, "$1-5", D5799&lt;=10, "$6-10",D5799&lt;=15,"$11-15", D5799&lt;=20, "$16-20", D5799&gt;20, "$20+")</f>
        <v>$6-10</v>
      </c>
      <c r="F5799" s="2" t="s">
        <v>14</v>
      </c>
      <c r="G5799" s="2" t="s">
        <v>11</v>
      </c>
      <c r="H5799" s="1">
        <v>45149</v>
      </c>
      <c r="I5799">
        <f t="shared" si="360"/>
        <v>2023</v>
      </c>
      <c r="J5799" s="1" t="str" cm="1">
        <f t="array" ref="J5799">IFERROR(TEXT(H5799, "[$-en-US]mmm"), _xleta.N/A)</f>
        <v>Aug</v>
      </c>
      <c r="K5799">
        <f t="shared" si="361"/>
        <v>11</v>
      </c>
      <c r="L5799" s="1" t="str">
        <f t="shared" si="362"/>
        <v>Wednesday</v>
      </c>
      <c r="M5799" t="str">
        <f t="shared" si="363"/>
        <v>Yes</v>
      </c>
    </row>
    <row r="5800" spans="1:13">
      <c r="A5800" t="s">
        <v>28</v>
      </c>
      <c r="B5800">
        <v>5</v>
      </c>
      <c r="C5800">
        <v>4</v>
      </c>
      <c r="D5800">
        <v>20</v>
      </c>
      <c r="E5800" s="7" t="str" cm="1">
        <f t="array" ref="E5800">_xlfn.IFS(D5800&lt;=5, "$1-5", D5800&lt;=10, "$6-10",D5800&lt;=15,"$11-15", D5800&lt;=20, "$16-20", D5800&gt;20, "$20+")</f>
        <v>$16-20</v>
      </c>
      <c r="F5800" s="2" t="s">
        <v>10023</v>
      </c>
      <c r="G5800" s="2" t="s">
        <v>15</v>
      </c>
      <c r="H5800" s="1">
        <v>45149</v>
      </c>
      <c r="I5800">
        <f t="shared" si="360"/>
        <v>2023</v>
      </c>
      <c r="J5800" s="1" t="str" cm="1">
        <f t="array" ref="J5800">IFERROR(TEXT(H5800, "[$-en-US]mmm"), _xleta.N/A)</f>
        <v>Aug</v>
      </c>
      <c r="K5800">
        <f t="shared" si="361"/>
        <v>11</v>
      </c>
      <c r="L5800" s="1" t="str">
        <f t="shared" si="362"/>
        <v>Wednesday</v>
      </c>
      <c r="M5800" t="str">
        <f t="shared" si="363"/>
        <v>Yes</v>
      </c>
    </row>
    <row r="5801" spans="1:13">
      <c r="A5801" t="s">
        <v>25</v>
      </c>
      <c r="B5801">
        <v>4</v>
      </c>
      <c r="C5801">
        <v>4</v>
      </c>
      <c r="D5801">
        <v>16</v>
      </c>
      <c r="E5801" s="7" t="str" cm="1">
        <f t="array" ref="E5801">_xlfn.IFS(D5801&lt;=5, "$1-5", D5801&lt;=10, "$6-10",D5801&lt;=15,"$11-15", D5801&lt;=20, "$16-20", D5801&gt;20, "$20+")</f>
        <v>$16-20</v>
      </c>
      <c r="F5801" s="2" t="s">
        <v>10</v>
      </c>
      <c r="G5801" s="2" t="s">
        <v>15</v>
      </c>
      <c r="H5801" s="1">
        <v>45149</v>
      </c>
      <c r="I5801">
        <f t="shared" si="360"/>
        <v>2023</v>
      </c>
      <c r="J5801" s="1" t="str" cm="1">
        <f t="array" ref="J5801">IFERROR(TEXT(H5801, "[$-en-US]mmm"), _xleta.N/A)</f>
        <v>Aug</v>
      </c>
      <c r="K5801">
        <f t="shared" si="361"/>
        <v>11</v>
      </c>
      <c r="L5801" s="1" t="str">
        <f t="shared" si="362"/>
        <v>Wednesday</v>
      </c>
      <c r="M5801" t="str">
        <f t="shared" si="363"/>
        <v>Yes</v>
      </c>
    </row>
    <row r="5802" spans="1:13">
      <c r="A5802" t="s">
        <v>39</v>
      </c>
      <c r="B5802">
        <v>2</v>
      </c>
      <c r="C5802">
        <v>3</v>
      </c>
      <c r="D5802">
        <v>6</v>
      </c>
      <c r="E5802" s="7" t="str" cm="1">
        <f t="array" ref="E5802">_xlfn.IFS(D5802&lt;=5, "$1-5", D5802&lt;=10, "$6-10",D5802&lt;=15,"$11-15", D5802&lt;=20, "$16-20", D5802&gt;20, "$20+")</f>
        <v>$6-10</v>
      </c>
      <c r="F5802" s="2" t="s">
        <v>23</v>
      </c>
      <c r="G5802" s="2" t="s">
        <v>11</v>
      </c>
      <c r="H5802" s="1">
        <v>45149</v>
      </c>
      <c r="I5802">
        <f t="shared" si="360"/>
        <v>2023</v>
      </c>
      <c r="J5802" s="1" t="str" cm="1">
        <f t="array" ref="J5802">IFERROR(TEXT(H5802, "[$-en-US]mmm"), _xleta.N/A)</f>
        <v>Aug</v>
      </c>
      <c r="K5802">
        <f t="shared" si="361"/>
        <v>11</v>
      </c>
      <c r="L5802" s="1" t="str">
        <f t="shared" si="362"/>
        <v>Wednesday</v>
      </c>
      <c r="M5802" t="str">
        <f t="shared" si="363"/>
        <v>Yes</v>
      </c>
    </row>
    <row r="5803" spans="1:13">
      <c r="A5803" t="s">
        <v>28</v>
      </c>
      <c r="B5803">
        <v>5</v>
      </c>
      <c r="C5803">
        <v>4</v>
      </c>
      <c r="D5803">
        <v>20</v>
      </c>
      <c r="E5803" s="7" t="str" cm="1">
        <f t="array" ref="E5803">_xlfn.IFS(D5803&lt;=5, "$1-5", D5803&lt;=10, "$6-10",D5803&lt;=15,"$11-15", D5803&lt;=20, "$16-20", D5803&gt;20, "$20+")</f>
        <v>$16-20</v>
      </c>
      <c r="F5803" s="2" t="s">
        <v>23</v>
      </c>
      <c r="G5803" s="2" t="s">
        <v>15</v>
      </c>
      <c r="H5803" s="1">
        <v>45149</v>
      </c>
      <c r="I5803">
        <f t="shared" si="360"/>
        <v>2023</v>
      </c>
      <c r="J5803" s="1" t="str" cm="1">
        <f t="array" ref="J5803">IFERROR(TEXT(H5803, "[$-en-US]mmm"), _xleta.N/A)</f>
        <v>Aug</v>
      </c>
      <c r="K5803">
        <f t="shared" si="361"/>
        <v>11</v>
      </c>
      <c r="L5803" s="1" t="str">
        <f t="shared" si="362"/>
        <v>Wednesday</v>
      </c>
      <c r="M5803" t="str">
        <f t="shared" si="363"/>
        <v>Yes</v>
      </c>
    </row>
    <row r="5804" spans="1:13">
      <c r="A5804" t="s">
        <v>28</v>
      </c>
      <c r="B5804">
        <v>1</v>
      </c>
      <c r="C5804">
        <v>4</v>
      </c>
      <c r="D5804">
        <v>4</v>
      </c>
      <c r="E5804" s="7" t="str" cm="1">
        <f t="array" ref="E5804">_xlfn.IFS(D5804&lt;=5, "$1-5", D5804&lt;=10, "$6-10",D5804&lt;=15,"$11-15", D5804&lt;=20, "$16-20", D5804&gt;20, "$20+")</f>
        <v>$1-5</v>
      </c>
      <c r="F5804" s="2" t="s">
        <v>10023</v>
      </c>
      <c r="G5804" s="2" t="s">
        <v>10023</v>
      </c>
      <c r="H5804" s="1">
        <v>45149</v>
      </c>
      <c r="I5804">
        <f t="shared" si="360"/>
        <v>2023</v>
      </c>
      <c r="J5804" s="1" t="str" cm="1">
        <f t="array" ref="J5804">IFERROR(TEXT(H5804, "[$-en-US]mmm"), _xleta.N/A)</f>
        <v>Aug</v>
      </c>
      <c r="K5804">
        <f t="shared" si="361"/>
        <v>11</v>
      </c>
      <c r="L5804" s="1" t="str">
        <f t="shared" si="362"/>
        <v>Wednesday</v>
      </c>
      <c r="M5804" t="str">
        <f t="shared" si="363"/>
        <v>Yes</v>
      </c>
    </row>
    <row r="5805" spans="1:13">
      <c r="A5805" t="s">
        <v>17</v>
      </c>
      <c r="B5805">
        <v>3</v>
      </c>
      <c r="C5805">
        <v>1</v>
      </c>
      <c r="D5805">
        <v>3</v>
      </c>
      <c r="E5805" s="7" t="str" cm="1">
        <f t="array" ref="E5805">_xlfn.IFS(D5805&lt;=5, "$1-5", D5805&lt;=10, "$6-10",D5805&lt;=15,"$11-15", D5805&lt;=20, "$16-20", D5805&gt;20, "$20+")</f>
        <v>$1-5</v>
      </c>
      <c r="F5805" s="2" t="s">
        <v>10</v>
      </c>
      <c r="G5805" s="2" t="s">
        <v>11</v>
      </c>
      <c r="H5805" s="1">
        <v>45149</v>
      </c>
      <c r="I5805">
        <f t="shared" si="360"/>
        <v>2023</v>
      </c>
      <c r="J5805" s="1" t="str" cm="1">
        <f t="array" ref="J5805">IFERROR(TEXT(H5805, "[$-en-US]mmm"), _xleta.N/A)</f>
        <v>Aug</v>
      </c>
      <c r="K5805">
        <f t="shared" si="361"/>
        <v>11</v>
      </c>
      <c r="L5805" s="1" t="str">
        <f t="shared" si="362"/>
        <v>Wednesday</v>
      </c>
      <c r="M5805" t="str">
        <f t="shared" si="363"/>
        <v>Yes</v>
      </c>
    </row>
    <row r="5806" spans="1:13">
      <c r="A5806" t="s">
        <v>20</v>
      </c>
      <c r="B5806">
        <v>5</v>
      </c>
      <c r="C5806">
        <v>5</v>
      </c>
      <c r="D5806">
        <v>25</v>
      </c>
      <c r="E5806" s="7" t="str" cm="1">
        <f t="array" ref="E5806">_xlfn.IFS(D5806&lt;=5, "$1-5", D5806&lt;=10, "$6-10",D5806&lt;=15,"$11-15", D5806&lt;=20, "$16-20", D5806&gt;20, "$20+")</f>
        <v>$20+</v>
      </c>
      <c r="F5806" s="2" t="s">
        <v>10025</v>
      </c>
      <c r="G5806" s="2" t="s">
        <v>15</v>
      </c>
      <c r="H5806" s="1">
        <v>45149</v>
      </c>
      <c r="I5806">
        <f t="shared" si="360"/>
        <v>2023</v>
      </c>
      <c r="J5806" s="1" t="str" cm="1">
        <f t="array" ref="J5806">IFERROR(TEXT(H5806, "[$-en-US]mmm"), _xleta.N/A)</f>
        <v>Aug</v>
      </c>
      <c r="K5806">
        <f t="shared" si="361"/>
        <v>11</v>
      </c>
      <c r="L5806" s="1" t="str">
        <f t="shared" si="362"/>
        <v>Wednesday</v>
      </c>
      <c r="M5806" t="str">
        <f t="shared" si="363"/>
        <v>Yes</v>
      </c>
    </row>
    <row r="5807" spans="1:13">
      <c r="A5807" t="s">
        <v>39</v>
      </c>
      <c r="B5807">
        <v>3</v>
      </c>
      <c r="C5807">
        <v>3</v>
      </c>
      <c r="D5807">
        <v>9</v>
      </c>
      <c r="E5807" s="7" t="str" cm="1">
        <f t="array" ref="E5807">_xlfn.IFS(D5807&lt;=5, "$1-5", D5807&lt;=10, "$6-10",D5807&lt;=15,"$11-15", D5807&lt;=20, "$16-20", D5807&gt;20, "$20+")</f>
        <v>$6-10</v>
      </c>
      <c r="F5807" s="2" t="s">
        <v>23</v>
      </c>
      <c r="G5807" s="2" t="s">
        <v>15</v>
      </c>
      <c r="H5807" s="1">
        <v>45149</v>
      </c>
      <c r="I5807">
        <f t="shared" si="360"/>
        <v>2023</v>
      </c>
      <c r="J5807" s="1" t="str" cm="1">
        <f t="array" ref="J5807">IFERROR(TEXT(H5807, "[$-en-US]mmm"), _xleta.N/A)</f>
        <v>Aug</v>
      </c>
      <c r="K5807">
        <f t="shared" si="361"/>
        <v>11</v>
      </c>
      <c r="L5807" s="1" t="str">
        <f t="shared" si="362"/>
        <v>Wednesday</v>
      </c>
      <c r="M5807" t="str">
        <f t="shared" si="363"/>
        <v>Yes</v>
      </c>
    </row>
    <row r="5808" spans="1:13">
      <c r="A5808" t="s">
        <v>65</v>
      </c>
      <c r="B5808">
        <f>$D5808/$C5808</f>
        <v>3</v>
      </c>
      <c r="C5808">
        <v>1.5</v>
      </c>
      <c r="D5808">
        <v>4.5</v>
      </c>
      <c r="E5808" s="7" t="str" cm="1">
        <f t="array" ref="E5808">_xlfn.IFS(D5808&lt;=5, "$1-5", D5808&lt;=10, "$6-10",D5808&lt;=15,"$11-15", D5808&lt;=20, "$16-20", D5808&gt;20, "$20+")</f>
        <v>$1-5</v>
      </c>
      <c r="F5808" s="2" t="s">
        <v>10023</v>
      </c>
      <c r="G5808" s="2" t="s">
        <v>11</v>
      </c>
      <c r="H5808" s="1">
        <v>45149</v>
      </c>
      <c r="I5808">
        <f t="shared" si="360"/>
        <v>2023</v>
      </c>
      <c r="J5808" s="1" t="str" cm="1">
        <f t="array" ref="J5808">IFERROR(TEXT(H5808, "[$-en-US]mmm"), _xleta.N/A)</f>
        <v>Aug</v>
      </c>
      <c r="K5808">
        <f t="shared" si="361"/>
        <v>11</v>
      </c>
      <c r="L5808" s="1" t="str">
        <f t="shared" si="362"/>
        <v>Wednesday</v>
      </c>
      <c r="M5808" t="str">
        <f t="shared" si="363"/>
        <v>Yes</v>
      </c>
    </row>
    <row r="5809" spans="1:13">
      <c r="A5809" t="s">
        <v>65</v>
      </c>
      <c r="B5809">
        <v>2</v>
      </c>
      <c r="C5809">
        <v>1.5</v>
      </c>
      <c r="D5809">
        <v>3</v>
      </c>
      <c r="E5809" s="7" t="str" cm="1">
        <f t="array" ref="E5809">_xlfn.IFS(D5809&lt;=5, "$1-5", D5809&lt;=10, "$6-10",D5809&lt;=15,"$11-15", D5809&lt;=20, "$16-20", D5809&gt;20, "$20+")</f>
        <v>$1-5</v>
      </c>
      <c r="F5809" s="2" t="s">
        <v>10</v>
      </c>
      <c r="G5809" s="2" t="s">
        <v>11</v>
      </c>
      <c r="H5809" s="1">
        <v>45149</v>
      </c>
      <c r="I5809">
        <f t="shared" si="360"/>
        <v>2023</v>
      </c>
      <c r="J5809" s="1" t="str" cm="1">
        <f t="array" ref="J5809">IFERROR(TEXT(H5809, "[$-en-US]mmm"), _xleta.N/A)</f>
        <v>Aug</v>
      </c>
      <c r="K5809">
        <f t="shared" si="361"/>
        <v>11</v>
      </c>
      <c r="L5809" s="1" t="str">
        <f t="shared" si="362"/>
        <v>Wednesday</v>
      </c>
      <c r="M5809" t="str">
        <f t="shared" si="363"/>
        <v>Yes</v>
      </c>
    </row>
    <row r="5810" spans="1:13">
      <c r="A5810" t="s">
        <v>28</v>
      </c>
      <c r="B5810">
        <v>3</v>
      </c>
      <c r="C5810">
        <v>4</v>
      </c>
      <c r="D5810">
        <v>12</v>
      </c>
      <c r="E5810" s="7" t="str" cm="1">
        <f t="array" ref="E5810">_xlfn.IFS(D5810&lt;=5, "$1-5", D5810&lt;=10, "$6-10",D5810&lt;=15,"$11-15", D5810&lt;=20, "$16-20", D5810&gt;20, "$20+")</f>
        <v>$11-15</v>
      </c>
      <c r="F5810" s="2" t="s">
        <v>10023</v>
      </c>
      <c r="G5810" s="2" t="s">
        <v>11</v>
      </c>
      <c r="H5810" s="1">
        <v>45149</v>
      </c>
      <c r="I5810">
        <f t="shared" si="360"/>
        <v>2023</v>
      </c>
      <c r="J5810" s="1" t="str" cm="1">
        <f t="array" ref="J5810">IFERROR(TEXT(H5810, "[$-en-US]mmm"), _xleta.N/A)</f>
        <v>Aug</v>
      </c>
      <c r="K5810">
        <f t="shared" si="361"/>
        <v>11</v>
      </c>
      <c r="L5810" s="1" t="str">
        <f t="shared" si="362"/>
        <v>Wednesday</v>
      </c>
      <c r="M5810" t="str">
        <f t="shared" si="363"/>
        <v>Yes</v>
      </c>
    </row>
    <row r="5811" spans="1:13">
      <c r="A5811" t="s">
        <v>13</v>
      </c>
      <c r="B5811">
        <v>2</v>
      </c>
      <c r="C5811">
        <v>3</v>
      </c>
      <c r="D5811">
        <v>6</v>
      </c>
      <c r="E5811" s="7" t="str" cm="1">
        <f t="array" ref="E5811">_xlfn.IFS(D5811&lt;=5, "$1-5", D5811&lt;=10, "$6-10",D5811&lt;=15,"$11-15", D5811&lt;=20, "$16-20", D5811&gt;20, "$20+")</f>
        <v>$6-10</v>
      </c>
      <c r="F5811" s="2" t="s">
        <v>10023</v>
      </c>
      <c r="G5811" s="2" t="s">
        <v>10025</v>
      </c>
      <c r="H5811" s="1">
        <v>45149</v>
      </c>
      <c r="I5811">
        <f t="shared" si="360"/>
        <v>2023</v>
      </c>
      <c r="J5811" s="1" t="str" cm="1">
        <f t="array" ref="J5811">IFERROR(TEXT(H5811, "[$-en-US]mmm"), _xleta.N/A)</f>
        <v>Aug</v>
      </c>
      <c r="K5811">
        <f t="shared" si="361"/>
        <v>11</v>
      </c>
      <c r="L5811" s="1" t="str">
        <f t="shared" si="362"/>
        <v>Wednesday</v>
      </c>
      <c r="M5811" t="str">
        <f t="shared" si="363"/>
        <v>Yes</v>
      </c>
    </row>
    <row r="5812" spans="1:13">
      <c r="A5812" t="s">
        <v>17</v>
      </c>
      <c r="B5812">
        <v>1</v>
      </c>
      <c r="C5812">
        <v>1</v>
      </c>
      <c r="D5812">
        <v>1</v>
      </c>
      <c r="E5812" s="7" t="str" cm="1">
        <f t="array" ref="E5812">_xlfn.IFS(D5812&lt;=5, "$1-5", D5812&lt;=10, "$6-10",D5812&lt;=15,"$11-15", D5812&lt;=20, "$16-20", D5812&gt;20, "$20+")</f>
        <v>$1-5</v>
      </c>
      <c r="F5812" s="2" t="s">
        <v>23</v>
      </c>
      <c r="G5812" s="2" t="s">
        <v>15</v>
      </c>
      <c r="H5812" s="1">
        <v>45149</v>
      </c>
      <c r="I5812">
        <f t="shared" si="360"/>
        <v>2023</v>
      </c>
      <c r="J5812" s="1" t="str" cm="1">
        <f t="array" ref="J5812">IFERROR(TEXT(H5812, "[$-en-US]mmm"), _xleta.N/A)</f>
        <v>Aug</v>
      </c>
      <c r="K5812">
        <f t="shared" si="361"/>
        <v>11</v>
      </c>
      <c r="L5812" s="1" t="str">
        <f t="shared" si="362"/>
        <v>Wednesday</v>
      </c>
      <c r="M5812" t="str">
        <f t="shared" si="363"/>
        <v>Yes</v>
      </c>
    </row>
    <row r="5813" spans="1:13">
      <c r="A5813" t="s">
        <v>20</v>
      </c>
      <c r="B5813">
        <v>1</v>
      </c>
      <c r="C5813">
        <v>5</v>
      </c>
      <c r="D5813">
        <f>$B5813*$C5813</f>
        <v>5</v>
      </c>
      <c r="E5813" s="7" t="str" cm="1">
        <f t="array" ref="E5813">_xlfn.IFS(D5813&lt;=5, "$1-5", D5813&lt;=10, "$6-10",D5813&lt;=15,"$11-15", D5813&lt;=20, "$16-20", D5813&gt;20, "$20+")</f>
        <v>$1-5</v>
      </c>
      <c r="F5813" s="2" t="s">
        <v>10023</v>
      </c>
      <c r="G5813" s="2" t="s">
        <v>10023</v>
      </c>
      <c r="H5813" s="1">
        <v>45149</v>
      </c>
      <c r="I5813">
        <f t="shared" si="360"/>
        <v>2023</v>
      </c>
      <c r="J5813" s="1" t="str" cm="1">
        <f t="array" ref="J5813">IFERROR(TEXT(H5813, "[$-en-US]mmm"), _xleta.N/A)</f>
        <v>Aug</v>
      </c>
      <c r="K5813">
        <f t="shared" si="361"/>
        <v>11</v>
      </c>
      <c r="L5813" s="1" t="str">
        <f t="shared" si="362"/>
        <v>Wednesday</v>
      </c>
      <c r="M5813" t="str">
        <f t="shared" si="363"/>
        <v>Yes</v>
      </c>
    </row>
    <row r="5814" spans="1:13">
      <c r="A5814" t="s">
        <v>39</v>
      </c>
      <c r="B5814">
        <v>4</v>
      </c>
      <c r="C5814">
        <v>3</v>
      </c>
      <c r="D5814">
        <v>12</v>
      </c>
      <c r="E5814" s="7" t="str" cm="1">
        <f t="array" ref="E5814">_xlfn.IFS(D5814&lt;=5, "$1-5", D5814&lt;=10, "$6-10",D5814&lt;=15,"$11-15", D5814&lt;=20, "$16-20", D5814&gt;20, "$20+")</f>
        <v>$11-15</v>
      </c>
      <c r="F5814" s="2" t="s">
        <v>10</v>
      </c>
      <c r="G5814" s="2" t="s">
        <v>15</v>
      </c>
      <c r="H5814" s="1">
        <v>45149</v>
      </c>
      <c r="I5814">
        <f t="shared" si="360"/>
        <v>2023</v>
      </c>
      <c r="J5814" s="1" t="str" cm="1">
        <f t="array" ref="J5814">IFERROR(TEXT(H5814, "[$-en-US]mmm"), _xleta.N/A)</f>
        <v>Aug</v>
      </c>
      <c r="K5814">
        <f t="shared" si="361"/>
        <v>11</v>
      </c>
      <c r="L5814" s="1" t="str">
        <f t="shared" si="362"/>
        <v>Wednesday</v>
      </c>
      <c r="M5814" t="str">
        <f t="shared" si="363"/>
        <v>Yes</v>
      </c>
    </row>
    <row r="5815" spans="1:13">
      <c r="A5815" t="s">
        <v>25</v>
      </c>
      <c r="B5815">
        <v>2</v>
      </c>
      <c r="C5815">
        <v>4</v>
      </c>
      <c r="D5815">
        <v>8</v>
      </c>
      <c r="E5815" s="7" t="str" cm="1">
        <f t="array" ref="E5815">_xlfn.IFS(D5815&lt;=5, "$1-5", D5815&lt;=10, "$6-10",D5815&lt;=15,"$11-15", D5815&lt;=20, "$16-20", D5815&gt;20, "$20+")</f>
        <v>$6-10</v>
      </c>
      <c r="F5815" s="2" t="s">
        <v>10</v>
      </c>
      <c r="G5815" s="2" t="s">
        <v>15</v>
      </c>
      <c r="H5815" s="1">
        <v>45149</v>
      </c>
      <c r="I5815">
        <f t="shared" si="360"/>
        <v>2023</v>
      </c>
      <c r="J5815" s="1" t="str" cm="1">
        <f t="array" ref="J5815">IFERROR(TEXT(H5815, "[$-en-US]mmm"), _xleta.N/A)</f>
        <v>Aug</v>
      </c>
      <c r="K5815">
        <f t="shared" si="361"/>
        <v>11</v>
      </c>
      <c r="L5815" s="1" t="str">
        <f t="shared" si="362"/>
        <v>Wednesday</v>
      </c>
      <c r="M5815" t="str">
        <f t="shared" si="363"/>
        <v>Yes</v>
      </c>
    </row>
    <row r="5816" spans="1:13">
      <c r="A5816" t="s">
        <v>65</v>
      </c>
      <c r="B5816">
        <v>3</v>
      </c>
      <c r="C5816">
        <v>1.5</v>
      </c>
      <c r="D5816">
        <v>4.5</v>
      </c>
      <c r="E5816" s="7" t="str" cm="1">
        <f t="array" ref="E5816">_xlfn.IFS(D5816&lt;=5, "$1-5", D5816&lt;=10, "$6-10",D5816&lt;=15,"$11-15", D5816&lt;=20, "$16-20", D5816&gt;20, "$20+")</f>
        <v>$1-5</v>
      </c>
      <c r="F5816" s="2" t="s">
        <v>10023</v>
      </c>
      <c r="G5816" s="2" t="s">
        <v>10023</v>
      </c>
      <c r="H5816" s="1">
        <v>45149</v>
      </c>
      <c r="I5816">
        <f t="shared" si="360"/>
        <v>2023</v>
      </c>
      <c r="J5816" s="1" t="str" cm="1">
        <f t="array" ref="J5816">IFERROR(TEXT(H5816, "[$-en-US]mmm"), _xleta.N/A)</f>
        <v>Aug</v>
      </c>
      <c r="K5816">
        <f t="shared" si="361"/>
        <v>11</v>
      </c>
      <c r="L5816" s="1" t="str">
        <f t="shared" si="362"/>
        <v>Wednesday</v>
      </c>
      <c r="M5816" t="str">
        <f t="shared" si="363"/>
        <v>Yes</v>
      </c>
    </row>
    <row r="5817" spans="1:13">
      <c r="A5817" t="s">
        <v>13</v>
      </c>
      <c r="B5817">
        <v>3</v>
      </c>
      <c r="C5817">
        <v>3</v>
      </c>
      <c r="D5817">
        <v>9</v>
      </c>
      <c r="E5817" s="7" t="str" cm="1">
        <f t="array" ref="E5817">_xlfn.IFS(D5817&lt;=5, "$1-5", D5817&lt;=10, "$6-10",D5817&lt;=15,"$11-15", D5817&lt;=20, "$16-20", D5817&gt;20, "$20+")</f>
        <v>$6-10</v>
      </c>
      <c r="F5817" s="2" t="s">
        <v>10023</v>
      </c>
      <c r="G5817" s="2" t="s">
        <v>15</v>
      </c>
      <c r="H5817" s="1">
        <v>45150</v>
      </c>
      <c r="I5817">
        <f t="shared" si="360"/>
        <v>2023</v>
      </c>
      <c r="J5817" s="1" t="str" cm="1">
        <f t="array" ref="J5817">IFERROR(TEXT(H5817, "[$-en-US]mmm"), _xleta.N/A)</f>
        <v>Aug</v>
      </c>
      <c r="K5817">
        <f t="shared" si="361"/>
        <v>12</v>
      </c>
      <c r="L5817" s="1" t="str">
        <f t="shared" si="362"/>
        <v>Thursday</v>
      </c>
      <c r="M5817" t="str">
        <f t="shared" si="363"/>
        <v>Yes</v>
      </c>
    </row>
    <row r="5818" spans="1:13">
      <c r="A5818" t="s">
        <v>13</v>
      </c>
      <c r="B5818">
        <v>3</v>
      </c>
      <c r="C5818">
        <v>3</v>
      </c>
      <c r="D5818">
        <v>9</v>
      </c>
      <c r="E5818" s="7" t="str" cm="1">
        <f t="array" ref="E5818">_xlfn.IFS(D5818&lt;=5, "$1-5", D5818&lt;=10, "$6-10",D5818&lt;=15,"$11-15", D5818&lt;=20, "$16-20", D5818&gt;20, "$20+")</f>
        <v>$6-10</v>
      </c>
      <c r="F5818" s="2" t="s">
        <v>10</v>
      </c>
      <c r="G5818" s="2" t="s">
        <v>10023</v>
      </c>
      <c r="H5818" s="1">
        <v>45150</v>
      </c>
      <c r="I5818">
        <f t="shared" si="360"/>
        <v>2023</v>
      </c>
      <c r="J5818" s="1" t="str" cm="1">
        <f t="array" ref="J5818">IFERROR(TEXT(H5818, "[$-en-US]mmm"), _xleta.N/A)</f>
        <v>Aug</v>
      </c>
      <c r="K5818">
        <f t="shared" si="361"/>
        <v>12</v>
      </c>
      <c r="L5818" s="1" t="str">
        <f t="shared" si="362"/>
        <v>Thursday</v>
      </c>
      <c r="M5818" t="str">
        <f t="shared" si="363"/>
        <v>Yes</v>
      </c>
    </row>
    <row r="5819" spans="1:13">
      <c r="A5819" t="s">
        <v>65</v>
      </c>
      <c r="B5819">
        <v>2</v>
      </c>
      <c r="C5819">
        <v>1.5</v>
      </c>
      <c r="D5819">
        <v>3</v>
      </c>
      <c r="E5819" s="7" t="str" cm="1">
        <f t="array" ref="E5819">_xlfn.IFS(D5819&lt;=5, "$1-5", D5819&lt;=10, "$6-10",D5819&lt;=15,"$11-15", D5819&lt;=20, "$16-20", D5819&gt;20, "$20+")</f>
        <v>$1-5</v>
      </c>
      <c r="F5819" s="2" t="s">
        <v>10023</v>
      </c>
      <c r="G5819" s="2" t="s">
        <v>11</v>
      </c>
      <c r="H5819" s="1">
        <v>45150</v>
      </c>
      <c r="I5819">
        <f t="shared" si="360"/>
        <v>2023</v>
      </c>
      <c r="J5819" s="1" t="str" cm="1">
        <f t="array" ref="J5819">IFERROR(TEXT(H5819, "[$-en-US]mmm"), _xleta.N/A)</f>
        <v>Aug</v>
      </c>
      <c r="K5819">
        <f t="shared" si="361"/>
        <v>12</v>
      </c>
      <c r="L5819" s="1" t="str">
        <f t="shared" si="362"/>
        <v>Thursday</v>
      </c>
      <c r="M5819" t="str">
        <f t="shared" si="363"/>
        <v>Yes</v>
      </c>
    </row>
    <row r="5820" spans="1:13">
      <c r="A5820" t="s">
        <v>17</v>
      </c>
      <c r="B5820">
        <v>4</v>
      </c>
      <c r="C5820">
        <v>1</v>
      </c>
      <c r="D5820">
        <v>4</v>
      </c>
      <c r="E5820" s="7" t="str" cm="1">
        <f t="array" ref="E5820">_xlfn.IFS(D5820&lt;=5, "$1-5", D5820&lt;=10, "$6-10",D5820&lt;=15,"$11-15", D5820&lt;=20, "$16-20", D5820&gt;20, "$20+")</f>
        <v>$1-5</v>
      </c>
      <c r="F5820" s="2" t="s">
        <v>23</v>
      </c>
      <c r="G5820" s="2" t="s">
        <v>15</v>
      </c>
      <c r="H5820" s="1">
        <v>45150</v>
      </c>
      <c r="I5820">
        <f t="shared" si="360"/>
        <v>2023</v>
      </c>
      <c r="J5820" s="1" t="str" cm="1">
        <f t="array" ref="J5820">IFERROR(TEXT(H5820, "[$-en-US]mmm"), _xleta.N/A)</f>
        <v>Aug</v>
      </c>
      <c r="K5820">
        <f t="shared" si="361"/>
        <v>12</v>
      </c>
      <c r="L5820" s="1" t="str">
        <f t="shared" si="362"/>
        <v>Thursday</v>
      </c>
      <c r="M5820" t="str">
        <f t="shared" si="363"/>
        <v>Yes</v>
      </c>
    </row>
    <row r="5821" spans="1:13">
      <c r="A5821" t="s">
        <v>9</v>
      </c>
      <c r="B5821">
        <v>1</v>
      </c>
      <c r="C5821">
        <v>2</v>
      </c>
      <c r="D5821">
        <v>2</v>
      </c>
      <c r="E5821" s="7" t="str" cm="1">
        <f t="array" ref="E5821">_xlfn.IFS(D5821&lt;=5, "$1-5", D5821&lt;=10, "$6-10",D5821&lt;=15,"$11-15", D5821&lt;=20, "$16-20", D5821&gt;20, "$20+")</f>
        <v>$1-5</v>
      </c>
      <c r="F5821" s="2" t="s">
        <v>10023</v>
      </c>
      <c r="G5821" s="2" t="s">
        <v>10023</v>
      </c>
      <c r="H5821" s="1">
        <v>45150</v>
      </c>
      <c r="I5821">
        <f t="shared" si="360"/>
        <v>2023</v>
      </c>
      <c r="J5821" s="1" t="str" cm="1">
        <f t="array" ref="J5821">IFERROR(TEXT(H5821, "[$-en-US]mmm"), _xleta.N/A)</f>
        <v>Aug</v>
      </c>
      <c r="K5821">
        <f t="shared" si="361"/>
        <v>12</v>
      </c>
      <c r="L5821" s="1" t="str">
        <f t="shared" si="362"/>
        <v>Thursday</v>
      </c>
      <c r="M5821" t="str">
        <f t="shared" si="363"/>
        <v>Yes</v>
      </c>
    </row>
    <row r="5822" spans="1:13">
      <c r="A5822" t="s">
        <v>28</v>
      </c>
      <c r="B5822">
        <v>1</v>
      </c>
      <c r="C5822">
        <v>4</v>
      </c>
      <c r="D5822">
        <v>4</v>
      </c>
      <c r="E5822" s="7" t="str" cm="1">
        <f t="array" ref="E5822">_xlfn.IFS(D5822&lt;=5, "$1-5", D5822&lt;=10, "$6-10",D5822&lt;=15,"$11-15", D5822&lt;=20, "$16-20", D5822&gt;20, "$20+")</f>
        <v>$1-5</v>
      </c>
      <c r="F5822" s="2" t="s">
        <v>23</v>
      </c>
      <c r="G5822" s="2" t="s">
        <v>10023</v>
      </c>
      <c r="H5822" s="1">
        <v>45150</v>
      </c>
      <c r="I5822">
        <f t="shared" si="360"/>
        <v>2023</v>
      </c>
      <c r="J5822" s="1" t="str" cm="1">
        <f t="array" ref="J5822">IFERROR(TEXT(H5822, "[$-en-US]mmm"), _xleta.N/A)</f>
        <v>Aug</v>
      </c>
      <c r="K5822">
        <f t="shared" si="361"/>
        <v>12</v>
      </c>
      <c r="L5822" s="1" t="str">
        <f t="shared" si="362"/>
        <v>Thursday</v>
      </c>
      <c r="M5822" t="str">
        <f t="shared" si="363"/>
        <v>Yes</v>
      </c>
    </row>
    <row r="5823" spans="1:13">
      <c r="A5823" t="s">
        <v>25</v>
      </c>
      <c r="B5823">
        <v>5</v>
      </c>
      <c r="C5823">
        <v>4</v>
      </c>
      <c r="D5823">
        <v>20</v>
      </c>
      <c r="E5823" s="7" t="str" cm="1">
        <f t="array" ref="E5823">_xlfn.IFS(D5823&lt;=5, "$1-5", D5823&lt;=10, "$6-10",D5823&lt;=15,"$11-15", D5823&lt;=20, "$16-20", D5823&gt;20, "$20+")</f>
        <v>$16-20</v>
      </c>
      <c r="F5823" s="2" t="s">
        <v>10</v>
      </c>
      <c r="G5823" s="2" t="s">
        <v>10023</v>
      </c>
      <c r="H5823" s="1">
        <v>45150</v>
      </c>
      <c r="I5823">
        <f t="shared" si="360"/>
        <v>2023</v>
      </c>
      <c r="J5823" s="1" t="str" cm="1">
        <f t="array" ref="J5823">IFERROR(TEXT(H5823, "[$-en-US]mmm"), _xleta.N/A)</f>
        <v>Aug</v>
      </c>
      <c r="K5823">
        <f t="shared" si="361"/>
        <v>12</v>
      </c>
      <c r="L5823" s="1" t="str">
        <f t="shared" si="362"/>
        <v>Thursday</v>
      </c>
      <c r="M5823" t="str">
        <f t="shared" si="363"/>
        <v>Yes</v>
      </c>
    </row>
    <row r="5824" spans="1:13">
      <c r="A5824" t="s">
        <v>39</v>
      </c>
      <c r="B5824">
        <v>5</v>
      </c>
      <c r="C5824">
        <v>3</v>
      </c>
      <c r="D5824">
        <v>15</v>
      </c>
      <c r="E5824" s="7" t="str" cm="1">
        <f t="array" ref="E5824">_xlfn.IFS(D5824&lt;=5, "$1-5", D5824&lt;=10, "$6-10",D5824&lt;=15,"$11-15", D5824&lt;=20, "$16-20", D5824&gt;20, "$20+")</f>
        <v>$11-15</v>
      </c>
      <c r="F5824" s="2" t="s">
        <v>10</v>
      </c>
      <c r="G5824" s="2" t="s">
        <v>10023</v>
      </c>
      <c r="H5824" s="1">
        <v>45150</v>
      </c>
      <c r="I5824">
        <f t="shared" si="360"/>
        <v>2023</v>
      </c>
      <c r="J5824" s="1" t="str" cm="1">
        <f t="array" ref="J5824">IFERROR(TEXT(H5824, "[$-en-US]mmm"), _xleta.N/A)</f>
        <v>Aug</v>
      </c>
      <c r="K5824">
        <f t="shared" si="361"/>
        <v>12</v>
      </c>
      <c r="L5824" s="1" t="str">
        <f t="shared" si="362"/>
        <v>Thursday</v>
      </c>
      <c r="M5824" t="str">
        <f t="shared" si="363"/>
        <v>Yes</v>
      </c>
    </row>
    <row r="5825" spans="1:13">
      <c r="A5825" t="s">
        <v>28</v>
      </c>
      <c r="B5825">
        <v>3</v>
      </c>
      <c r="C5825">
        <v>4</v>
      </c>
      <c r="D5825">
        <f>$B5825*$C5825</f>
        <v>12</v>
      </c>
      <c r="E5825" s="7" t="str" cm="1">
        <f t="array" ref="E5825">_xlfn.IFS(D5825&lt;=5, "$1-5", D5825&lt;=10, "$6-10",D5825&lt;=15,"$11-15", D5825&lt;=20, "$16-20", D5825&gt;20, "$20+")</f>
        <v>$11-15</v>
      </c>
      <c r="F5825" s="2" t="s">
        <v>10</v>
      </c>
      <c r="G5825" s="2" t="s">
        <v>10023</v>
      </c>
      <c r="H5825" s="1">
        <v>45150</v>
      </c>
      <c r="I5825">
        <f t="shared" si="360"/>
        <v>2023</v>
      </c>
      <c r="J5825" s="1" t="str" cm="1">
        <f t="array" ref="J5825">IFERROR(TEXT(H5825, "[$-en-US]mmm"), _xleta.N/A)</f>
        <v>Aug</v>
      </c>
      <c r="K5825">
        <f t="shared" si="361"/>
        <v>12</v>
      </c>
      <c r="L5825" s="1" t="str">
        <f t="shared" si="362"/>
        <v>Thursday</v>
      </c>
      <c r="M5825" t="str">
        <f t="shared" si="363"/>
        <v>Yes</v>
      </c>
    </row>
    <row r="5826" spans="1:13">
      <c r="A5826" t="s">
        <v>39</v>
      </c>
      <c r="B5826">
        <v>5</v>
      </c>
      <c r="C5826">
        <v>3</v>
      </c>
      <c r="D5826">
        <v>15</v>
      </c>
      <c r="E5826" s="7" t="str" cm="1">
        <f t="array" ref="E5826">_xlfn.IFS(D5826&lt;=5, "$1-5", D5826&lt;=10, "$6-10",D5826&lt;=15,"$11-15", D5826&lt;=20, "$16-20", D5826&gt;20, "$20+")</f>
        <v>$11-15</v>
      </c>
      <c r="F5826" s="2" t="s">
        <v>14</v>
      </c>
      <c r="G5826" s="2" t="s">
        <v>11</v>
      </c>
      <c r="H5826" s="1">
        <v>45150</v>
      </c>
      <c r="I5826">
        <f t="shared" ref="I5826:I5889" si="364">IFERROR(YEAR(H5826), "N/A")</f>
        <v>2023</v>
      </c>
      <c r="J5826" s="1" t="str" cm="1">
        <f t="array" ref="J5826">IFERROR(TEXT(H5826, "[$-en-US]mmm"), _xleta.N/A)</f>
        <v>Aug</v>
      </c>
      <c r="K5826">
        <f t="shared" ref="K5826:K5889" si="365">IFERROR(DAY(H5826), "N/A")</f>
        <v>12</v>
      </c>
      <c r="L5826" s="1" t="str">
        <f t="shared" ref="L5826:L5889" si="366">IFERROR(TEXT(K5826, "[$-en-US]dddd"), "N/A")</f>
        <v>Thursday</v>
      </c>
      <c r="M5826" t="str">
        <f t="shared" ref="M5826:M5889" si="367">IF(AND(H5826="Error",F5826="Error"), "No","Yes")</f>
        <v>Yes</v>
      </c>
    </row>
    <row r="5827" spans="1:13">
      <c r="A5827" t="s">
        <v>13</v>
      </c>
      <c r="B5827">
        <v>5</v>
      </c>
      <c r="C5827">
        <v>3</v>
      </c>
      <c r="D5827">
        <v>15</v>
      </c>
      <c r="E5827" s="7" t="str" cm="1">
        <f t="array" ref="E5827">_xlfn.IFS(D5827&lt;=5, "$1-5", D5827&lt;=10, "$6-10",D5827&lt;=15,"$11-15", D5827&lt;=20, "$16-20", D5827&gt;20, "$20+")</f>
        <v>$11-15</v>
      </c>
      <c r="F5827" s="2" t="s">
        <v>23</v>
      </c>
      <c r="G5827" s="2" t="s">
        <v>11</v>
      </c>
      <c r="H5827" s="1">
        <v>45150</v>
      </c>
      <c r="I5827">
        <f t="shared" si="364"/>
        <v>2023</v>
      </c>
      <c r="J5827" s="1" t="str" cm="1">
        <f t="array" ref="J5827">IFERROR(TEXT(H5827, "[$-en-US]mmm"), _xleta.N/A)</f>
        <v>Aug</v>
      </c>
      <c r="K5827">
        <f t="shared" si="365"/>
        <v>12</v>
      </c>
      <c r="L5827" s="1" t="str">
        <f t="shared" si="366"/>
        <v>Thursday</v>
      </c>
      <c r="M5827" t="str">
        <f t="shared" si="367"/>
        <v>Yes</v>
      </c>
    </row>
    <row r="5828" spans="1:13">
      <c r="A5828" t="s">
        <v>65</v>
      </c>
      <c r="B5828">
        <v>2</v>
      </c>
      <c r="C5828">
        <v>1.5</v>
      </c>
      <c r="D5828">
        <v>3</v>
      </c>
      <c r="E5828" s="7" t="str" cm="1">
        <f t="array" ref="E5828">_xlfn.IFS(D5828&lt;=5, "$1-5", D5828&lt;=10, "$6-10",D5828&lt;=15,"$11-15", D5828&lt;=20, "$16-20", D5828&gt;20, "$20+")</f>
        <v>$1-5</v>
      </c>
      <c r="F5828" s="2" t="s">
        <v>10</v>
      </c>
      <c r="G5828" s="2" t="s">
        <v>10023</v>
      </c>
      <c r="H5828" s="1">
        <v>45150</v>
      </c>
      <c r="I5828">
        <f t="shared" si="364"/>
        <v>2023</v>
      </c>
      <c r="J5828" s="1" t="str" cm="1">
        <f t="array" ref="J5828">IFERROR(TEXT(H5828, "[$-en-US]mmm"), _xleta.N/A)</f>
        <v>Aug</v>
      </c>
      <c r="K5828">
        <f t="shared" si="365"/>
        <v>12</v>
      </c>
      <c r="L5828" s="1" t="str">
        <f t="shared" si="366"/>
        <v>Thursday</v>
      </c>
      <c r="M5828" t="str">
        <f t="shared" si="367"/>
        <v>Yes</v>
      </c>
    </row>
    <row r="5829" spans="1:13">
      <c r="A5829" t="s">
        <v>39</v>
      </c>
      <c r="B5829">
        <v>4</v>
      </c>
      <c r="C5829">
        <v>3</v>
      </c>
      <c r="D5829">
        <v>12</v>
      </c>
      <c r="E5829" s="7" t="str" cm="1">
        <f t="array" ref="E5829">_xlfn.IFS(D5829&lt;=5, "$1-5", D5829&lt;=10, "$6-10",D5829&lt;=15,"$11-15", D5829&lt;=20, "$16-20", D5829&gt;20, "$20+")</f>
        <v>$11-15</v>
      </c>
      <c r="F5829" s="2" t="s">
        <v>10023</v>
      </c>
      <c r="G5829" s="2" t="s">
        <v>15</v>
      </c>
      <c r="H5829" s="1">
        <v>45150</v>
      </c>
      <c r="I5829">
        <f t="shared" si="364"/>
        <v>2023</v>
      </c>
      <c r="J5829" s="1" t="str" cm="1">
        <f t="array" ref="J5829">IFERROR(TEXT(H5829, "[$-en-US]mmm"), _xleta.N/A)</f>
        <v>Aug</v>
      </c>
      <c r="K5829">
        <f t="shared" si="365"/>
        <v>12</v>
      </c>
      <c r="L5829" s="1" t="str">
        <f t="shared" si="366"/>
        <v>Thursday</v>
      </c>
      <c r="M5829" t="str">
        <f t="shared" si="367"/>
        <v>Yes</v>
      </c>
    </row>
    <row r="5830" spans="1:13">
      <c r="A5830" t="s">
        <v>28</v>
      </c>
      <c r="B5830">
        <v>3</v>
      </c>
      <c r="C5830">
        <v>4</v>
      </c>
      <c r="D5830">
        <v>12</v>
      </c>
      <c r="E5830" s="7" t="str" cm="1">
        <f t="array" ref="E5830">_xlfn.IFS(D5830&lt;=5, "$1-5", D5830&lt;=10, "$6-10",D5830&lt;=15,"$11-15", D5830&lt;=20, "$16-20", D5830&gt;20, "$20+")</f>
        <v>$11-15</v>
      </c>
      <c r="F5830" s="2" t="s">
        <v>10025</v>
      </c>
      <c r="G5830" s="2" t="s">
        <v>10025</v>
      </c>
      <c r="H5830" s="1">
        <v>45150</v>
      </c>
      <c r="I5830">
        <f t="shared" si="364"/>
        <v>2023</v>
      </c>
      <c r="J5830" s="1" t="str" cm="1">
        <f t="array" ref="J5830">IFERROR(TEXT(H5830, "[$-en-US]mmm"), _xleta.N/A)</f>
        <v>Aug</v>
      </c>
      <c r="K5830">
        <f t="shared" si="365"/>
        <v>12</v>
      </c>
      <c r="L5830" s="1" t="str">
        <f t="shared" si="366"/>
        <v>Thursday</v>
      </c>
      <c r="M5830" t="str">
        <f t="shared" si="367"/>
        <v>Yes</v>
      </c>
    </row>
    <row r="5831" spans="1:13">
      <c r="A5831" t="s">
        <v>10023</v>
      </c>
      <c r="B5831">
        <v>1</v>
      </c>
      <c r="C5831">
        <v>3</v>
      </c>
      <c r="D5831">
        <v>3</v>
      </c>
      <c r="E5831" s="7" t="str" cm="1">
        <f t="array" ref="E5831">_xlfn.IFS(D5831&lt;=5, "$1-5", D5831&lt;=10, "$6-10",D5831&lt;=15,"$11-15", D5831&lt;=20, "$16-20", D5831&gt;20, "$20+")</f>
        <v>$1-5</v>
      </c>
      <c r="F5831" s="2" t="s">
        <v>10023</v>
      </c>
      <c r="G5831" s="2" t="s">
        <v>10023</v>
      </c>
      <c r="H5831" s="1">
        <v>45150</v>
      </c>
      <c r="I5831">
        <f t="shared" si="364"/>
        <v>2023</v>
      </c>
      <c r="J5831" s="1" t="str" cm="1">
        <f t="array" ref="J5831">IFERROR(TEXT(H5831, "[$-en-US]mmm"), _xleta.N/A)</f>
        <v>Aug</v>
      </c>
      <c r="K5831">
        <f t="shared" si="365"/>
        <v>12</v>
      </c>
      <c r="L5831" s="1" t="str">
        <f t="shared" si="366"/>
        <v>Thursday</v>
      </c>
      <c r="M5831" t="str">
        <f t="shared" si="367"/>
        <v>Yes</v>
      </c>
    </row>
    <row r="5832" spans="1:13">
      <c r="A5832" t="s">
        <v>13</v>
      </c>
      <c r="B5832">
        <v>4</v>
      </c>
      <c r="C5832">
        <v>3</v>
      </c>
      <c r="D5832">
        <v>12</v>
      </c>
      <c r="E5832" s="7" t="str" cm="1">
        <f t="array" ref="E5832">_xlfn.IFS(D5832&lt;=5, "$1-5", D5832&lt;=10, "$6-10",D5832&lt;=15,"$11-15", D5832&lt;=20, "$16-20", D5832&gt;20, "$20+")</f>
        <v>$11-15</v>
      </c>
      <c r="F5832" s="2" t="s">
        <v>23</v>
      </c>
      <c r="G5832" s="2" t="s">
        <v>11</v>
      </c>
      <c r="H5832" s="1">
        <v>45150</v>
      </c>
      <c r="I5832">
        <f t="shared" si="364"/>
        <v>2023</v>
      </c>
      <c r="J5832" s="1" t="str" cm="1">
        <f t="array" ref="J5832">IFERROR(TEXT(H5832, "[$-en-US]mmm"), _xleta.N/A)</f>
        <v>Aug</v>
      </c>
      <c r="K5832">
        <f t="shared" si="365"/>
        <v>12</v>
      </c>
      <c r="L5832" s="1" t="str">
        <f t="shared" si="366"/>
        <v>Thursday</v>
      </c>
      <c r="M5832" t="str">
        <f t="shared" si="367"/>
        <v>Yes</v>
      </c>
    </row>
    <row r="5833" spans="1:13">
      <c r="A5833" t="s">
        <v>17</v>
      </c>
      <c r="B5833">
        <v>4</v>
      </c>
      <c r="C5833">
        <v>1</v>
      </c>
      <c r="D5833">
        <v>4</v>
      </c>
      <c r="E5833" s="7" t="str" cm="1">
        <f t="array" ref="E5833">_xlfn.IFS(D5833&lt;=5, "$1-5", D5833&lt;=10, "$6-10",D5833&lt;=15,"$11-15", D5833&lt;=20, "$16-20", D5833&gt;20, "$20+")</f>
        <v>$1-5</v>
      </c>
      <c r="F5833" s="2" t="s">
        <v>10</v>
      </c>
      <c r="G5833" s="2" t="s">
        <v>11</v>
      </c>
      <c r="H5833" s="1">
        <v>45150</v>
      </c>
      <c r="I5833">
        <f t="shared" si="364"/>
        <v>2023</v>
      </c>
      <c r="J5833" s="1" t="str" cm="1">
        <f t="array" ref="J5833">IFERROR(TEXT(H5833, "[$-en-US]mmm"), _xleta.N/A)</f>
        <v>Aug</v>
      </c>
      <c r="K5833">
        <f t="shared" si="365"/>
        <v>12</v>
      </c>
      <c r="L5833" s="1" t="str">
        <f t="shared" si="366"/>
        <v>Thursday</v>
      </c>
      <c r="M5833" t="str">
        <f t="shared" si="367"/>
        <v>Yes</v>
      </c>
    </row>
    <row r="5834" spans="1:13">
      <c r="A5834" t="s">
        <v>13</v>
      </c>
      <c r="B5834">
        <v>2</v>
      </c>
      <c r="C5834">
        <v>3</v>
      </c>
      <c r="D5834">
        <v>6</v>
      </c>
      <c r="E5834" s="7" t="str" cm="1">
        <f t="array" ref="E5834">_xlfn.IFS(D5834&lt;=5, "$1-5", D5834&lt;=10, "$6-10",D5834&lt;=15,"$11-15", D5834&lt;=20, "$16-20", D5834&gt;20, "$20+")</f>
        <v>$6-10</v>
      </c>
      <c r="F5834" s="2" t="s">
        <v>10</v>
      </c>
      <c r="G5834" s="2" t="s">
        <v>11</v>
      </c>
      <c r="H5834" s="1">
        <v>45150</v>
      </c>
      <c r="I5834">
        <f t="shared" si="364"/>
        <v>2023</v>
      </c>
      <c r="J5834" s="1" t="str" cm="1">
        <f t="array" ref="J5834">IFERROR(TEXT(H5834, "[$-en-US]mmm"), _xleta.N/A)</f>
        <v>Aug</v>
      </c>
      <c r="K5834">
        <f t="shared" si="365"/>
        <v>12</v>
      </c>
      <c r="L5834" s="1" t="str">
        <f t="shared" si="366"/>
        <v>Thursday</v>
      </c>
      <c r="M5834" t="str">
        <f t="shared" si="367"/>
        <v>Yes</v>
      </c>
    </row>
    <row r="5835" spans="1:13">
      <c r="A5835" t="s">
        <v>9</v>
      </c>
      <c r="B5835">
        <v>3</v>
      </c>
      <c r="C5835">
        <v>2</v>
      </c>
      <c r="D5835">
        <v>6</v>
      </c>
      <c r="E5835" s="7" t="str" cm="1">
        <f t="array" ref="E5835">_xlfn.IFS(D5835&lt;=5, "$1-5", D5835&lt;=10, "$6-10",D5835&lt;=15,"$11-15", D5835&lt;=20, "$16-20", D5835&gt;20, "$20+")</f>
        <v>$6-10</v>
      </c>
      <c r="F5835" s="2" t="s">
        <v>10023</v>
      </c>
      <c r="G5835" s="2" t="s">
        <v>15</v>
      </c>
      <c r="H5835" s="1">
        <v>45150</v>
      </c>
      <c r="I5835">
        <f t="shared" si="364"/>
        <v>2023</v>
      </c>
      <c r="J5835" s="1" t="str" cm="1">
        <f t="array" ref="J5835">IFERROR(TEXT(H5835, "[$-en-US]mmm"), _xleta.N/A)</f>
        <v>Aug</v>
      </c>
      <c r="K5835">
        <f t="shared" si="365"/>
        <v>12</v>
      </c>
      <c r="L5835" s="1" t="str">
        <f t="shared" si="366"/>
        <v>Thursday</v>
      </c>
      <c r="M5835" t="str">
        <f t="shared" si="367"/>
        <v>Yes</v>
      </c>
    </row>
    <row r="5836" spans="1:13">
      <c r="A5836" t="s">
        <v>13</v>
      </c>
      <c r="B5836">
        <v>4</v>
      </c>
      <c r="C5836">
        <v>3</v>
      </c>
      <c r="D5836">
        <v>12</v>
      </c>
      <c r="E5836" s="7" t="str" cm="1">
        <f t="array" ref="E5836">_xlfn.IFS(D5836&lt;=5, "$1-5", D5836&lt;=10, "$6-10",D5836&lt;=15,"$11-15", D5836&lt;=20, "$16-20", D5836&gt;20, "$20+")</f>
        <v>$11-15</v>
      </c>
      <c r="F5836" s="2" t="s">
        <v>14</v>
      </c>
      <c r="G5836" s="2" t="s">
        <v>10023</v>
      </c>
      <c r="H5836" s="1">
        <v>45150</v>
      </c>
      <c r="I5836">
        <f t="shared" si="364"/>
        <v>2023</v>
      </c>
      <c r="J5836" s="1" t="str" cm="1">
        <f t="array" ref="J5836">IFERROR(TEXT(H5836, "[$-en-US]mmm"), _xleta.N/A)</f>
        <v>Aug</v>
      </c>
      <c r="K5836">
        <f t="shared" si="365"/>
        <v>12</v>
      </c>
      <c r="L5836" s="1" t="str">
        <f t="shared" si="366"/>
        <v>Thursday</v>
      </c>
      <c r="M5836" t="str">
        <f t="shared" si="367"/>
        <v>Yes</v>
      </c>
    </row>
    <row r="5837" spans="1:13">
      <c r="A5837" t="s">
        <v>17</v>
      </c>
      <c r="B5837">
        <v>2</v>
      </c>
      <c r="C5837">
        <v>1</v>
      </c>
      <c r="D5837">
        <v>2</v>
      </c>
      <c r="E5837" s="7" t="str" cm="1">
        <f t="array" ref="E5837">_xlfn.IFS(D5837&lt;=5, "$1-5", D5837&lt;=10, "$6-10",D5837&lt;=15,"$11-15", D5837&lt;=20, "$16-20", D5837&gt;20, "$20+")</f>
        <v>$1-5</v>
      </c>
      <c r="F5837" s="2" t="s">
        <v>10</v>
      </c>
      <c r="G5837" s="2" t="s">
        <v>10023</v>
      </c>
      <c r="H5837" s="1">
        <v>45150</v>
      </c>
      <c r="I5837">
        <f t="shared" si="364"/>
        <v>2023</v>
      </c>
      <c r="J5837" s="1" t="str" cm="1">
        <f t="array" ref="J5837">IFERROR(TEXT(H5837, "[$-en-US]mmm"), _xleta.N/A)</f>
        <v>Aug</v>
      </c>
      <c r="K5837">
        <f t="shared" si="365"/>
        <v>12</v>
      </c>
      <c r="L5837" s="1" t="str">
        <f t="shared" si="366"/>
        <v>Thursday</v>
      </c>
      <c r="M5837" t="str">
        <f t="shared" si="367"/>
        <v>Yes</v>
      </c>
    </row>
    <row r="5838" spans="1:13">
      <c r="A5838" t="s">
        <v>20</v>
      </c>
      <c r="B5838">
        <v>4</v>
      </c>
      <c r="C5838">
        <v>5</v>
      </c>
      <c r="D5838">
        <v>20</v>
      </c>
      <c r="E5838" s="7" t="str" cm="1">
        <f t="array" ref="E5838">_xlfn.IFS(D5838&lt;=5, "$1-5", D5838&lt;=10, "$6-10",D5838&lt;=15,"$11-15", D5838&lt;=20, "$16-20", D5838&gt;20, "$20+")</f>
        <v>$16-20</v>
      </c>
      <c r="F5838" s="2" t="s">
        <v>14</v>
      </c>
      <c r="G5838" s="2" t="s">
        <v>10023</v>
      </c>
      <c r="H5838" s="1">
        <v>45150</v>
      </c>
      <c r="I5838">
        <f t="shared" si="364"/>
        <v>2023</v>
      </c>
      <c r="J5838" s="1" t="str" cm="1">
        <f t="array" ref="J5838">IFERROR(TEXT(H5838, "[$-en-US]mmm"), _xleta.N/A)</f>
        <v>Aug</v>
      </c>
      <c r="K5838">
        <f t="shared" si="365"/>
        <v>12</v>
      </c>
      <c r="L5838" s="1" t="str">
        <f t="shared" si="366"/>
        <v>Thursday</v>
      </c>
      <c r="M5838" t="str">
        <f t="shared" si="367"/>
        <v>Yes</v>
      </c>
    </row>
    <row r="5839" spans="1:13">
      <c r="A5839" t="s">
        <v>13</v>
      </c>
      <c r="B5839">
        <v>5</v>
      </c>
      <c r="C5839">
        <v>3</v>
      </c>
      <c r="D5839">
        <v>15</v>
      </c>
      <c r="E5839" s="7" t="str" cm="1">
        <f t="array" ref="E5839">_xlfn.IFS(D5839&lt;=5, "$1-5", D5839&lt;=10, "$6-10",D5839&lt;=15,"$11-15", D5839&lt;=20, "$16-20", D5839&gt;20, "$20+")</f>
        <v>$11-15</v>
      </c>
      <c r="F5839" s="2" t="s">
        <v>10023</v>
      </c>
      <c r="G5839" s="2" t="s">
        <v>10023</v>
      </c>
      <c r="H5839" s="1">
        <v>45150</v>
      </c>
      <c r="I5839">
        <f t="shared" si="364"/>
        <v>2023</v>
      </c>
      <c r="J5839" s="1" t="str" cm="1">
        <f t="array" ref="J5839">IFERROR(TEXT(H5839, "[$-en-US]mmm"), _xleta.N/A)</f>
        <v>Aug</v>
      </c>
      <c r="K5839">
        <f t="shared" si="365"/>
        <v>12</v>
      </c>
      <c r="L5839" s="1" t="str">
        <f t="shared" si="366"/>
        <v>Thursday</v>
      </c>
      <c r="M5839" t="str">
        <f t="shared" si="367"/>
        <v>Yes</v>
      </c>
    </row>
    <row r="5840" spans="1:13">
      <c r="A5840" t="s">
        <v>20</v>
      </c>
      <c r="B5840">
        <v>4</v>
      </c>
      <c r="C5840">
        <v>5</v>
      </c>
      <c r="D5840">
        <v>20</v>
      </c>
      <c r="E5840" s="7" t="str" cm="1">
        <f t="array" ref="E5840">_xlfn.IFS(D5840&lt;=5, "$1-5", D5840&lt;=10, "$6-10",D5840&lt;=15,"$11-15", D5840&lt;=20, "$16-20", D5840&gt;20, "$20+")</f>
        <v>$16-20</v>
      </c>
      <c r="F5840" s="2" t="s">
        <v>23</v>
      </c>
      <c r="G5840" s="2" t="s">
        <v>11</v>
      </c>
      <c r="H5840" s="1">
        <v>45150</v>
      </c>
      <c r="I5840">
        <f t="shared" si="364"/>
        <v>2023</v>
      </c>
      <c r="J5840" s="1" t="str" cm="1">
        <f t="array" ref="J5840">IFERROR(TEXT(H5840, "[$-en-US]mmm"), _xleta.N/A)</f>
        <v>Aug</v>
      </c>
      <c r="K5840">
        <f t="shared" si="365"/>
        <v>12</v>
      </c>
      <c r="L5840" s="1" t="str">
        <f t="shared" si="366"/>
        <v>Thursday</v>
      </c>
      <c r="M5840" t="str">
        <f t="shared" si="367"/>
        <v>Yes</v>
      </c>
    </row>
    <row r="5841" spans="1:13">
      <c r="A5841" t="s">
        <v>17</v>
      </c>
      <c r="B5841">
        <v>5</v>
      </c>
      <c r="C5841">
        <v>1</v>
      </c>
      <c r="D5841">
        <v>5</v>
      </c>
      <c r="E5841" s="7" t="str" cm="1">
        <f t="array" ref="E5841">_xlfn.IFS(D5841&lt;=5, "$1-5", D5841&lt;=10, "$6-10",D5841&lt;=15,"$11-15", D5841&lt;=20, "$16-20", D5841&gt;20, "$20+")</f>
        <v>$1-5</v>
      </c>
      <c r="F5841" s="2" t="s">
        <v>10023</v>
      </c>
      <c r="G5841" s="2" t="s">
        <v>11</v>
      </c>
      <c r="H5841" s="1">
        <v>45151</v>
      </c>
      <c r="I5841">
        <f t="shared" si="364"/>
        <v>2023</v>
      </c>
      <c r="J5841" s="1" t="str" cm="1">
        <f t="array" ref="J5841">IFERROR(TEXT(H5841, "[$-en-US]mmm"), _xleta.N/A)</f>
        <v>Aug</v>
      </c>
      <c r="K5841">
        <f t="shared" si="365"/>
        <v>13</v>
      </c>
      <c r="L5841" s="1" t="str">
        <f t="shared" si="366"/>
        <v>Friday</v>
      </c>
      <c r="M5841" t="str">
        <f t="shared" si="367"/>
        <v>Yes</v>
      </c>
    </row>
    <row r="5842" spans="1:13">
      <c r="A5842" t="s">
        <v>28</v>
      </c>
      <c r="B5842">
        <v>3</v>
      </c>
      <c r="C5842">
        <v>4</v>
      </c>
      <c r="D5842">
        <v>12</v>
      </c>
      <c r="E5842" s="7" t="str" cm="1">
        <f t="array" ref="E5842">_xlfn.IFS(D5842&lt;=5, "$1-5", D5842&lt;=10, "$6-10",D5842&lt;=15,"$11-15", D5842&lt;=20, "$16-20", D5842&gt;20, "$20+")</f>
        <v>$11-15</v>
      </c>
      <c r="F5842" s="2" t="s">
        <v>23</v>
      </c>
      <c r="G5842" s="2" t="s">
        <v>11</v>
      </c>
      <c r="H5842" s="1">
        <v>45151</v>
      </c>
      <c r="I5842">
        <f t="shared" si="364"/>
        <v>2023</v>
      </c>
      <c r="J5842" s="1" t="str" cm="1">
        <f t="array" ref="J5842">IFERROR(TEXT(H5842, "[$-en-US]mmm"), _xleta.N/A)</f>
        <v>Aug</v>
      </c>
      <c r="K5842">
        <f t="shared" si="365"/>
        <v>13</v>
      </c>
      <c r="L5842" s="1" t="str">
        <f t="shared" si="366"/>
        <v>Friday</v>
      </c>
      <c r="M5842" t="str">
        <f t="shared" si="367"/>
        <v>Yes</v>
      </c>
    </row>
    <row r="5843" spans="1:13">
      <c r="A5843" t="s">
        <v>25</v>
      </c>
      <c r="B5843">
        <v>2</v>
      </c>
      <c r="C5843">
        <v>4</v>
      </c>
      <c r="D5843">
        <v>8</v>
      </c>
      <c r="E5843" s="7" t="str" cm="1">
        <f t="array" ref="E5843">_xlfn.IFS(D5843&lt;=5, "$1-5", D5843&lt;=10, "$6-10",D5843&lt;=15,"$11-15", D5843&lt;=20, "$16-20", D5843&gt;20, "$20+")</f>
        <v>$6-10</v>
      </c>
      <c r="F5843" s="2" t="s">
        <v>10</v>
      </c>
      <c r="G5843" s="2" t="s">
        <v>10023</v>
      </c>
      <c r="H5843" s="1">
        <v>45151</v>
      </c>
      <c r="I5843">
        <f t="shared" si="364"/>
        <v>2023</v>
      </c>
      <c r="J5843" s="1" t="str" cm="1">
        <f t="array" ref="J5843">IFERROR(TEXT(H5843, "[$-en-US]mmm"), _xleta.N/A)</f>
        <v>Aug</v>
      </c>
      <c r="K5843">
        <f t="shared" si="365"/>
        <v>13</v>
      </c>
      <c r="L5843" s="1" t="str">
        <f t="shared" si="366"/>
        <v>Friday</v>
      </c>
      <c r="M5843" t="str">
        <f t="shared" si="367"/>
        <v>Yes</v>
      </c>
    </row>
    <row r="5844" spans="1:13">
      <c r="A5844" t="s">
        <v>13</v>
      </c>
      <c r="B5844">
        <v>4</v>
      </c>
      <c r="C5844">
        <f>$D5844/$B5844</f>
        <v>3</v>
      </c>
      <c r="D5844">
        <v>12</v>
      </c>
      <c r="E5844" s="7" t="str" cm="1">
        <f t="array" ref="E5844">_xlfn.IFS(D5844&lt;=5, "$1-5", D5844&lt;=10, "$6-10",D5844&lt;=15,"$11-15", D5844&lt;=20, "$16-20", D5844&gt;20, "$20+")</f>
        <v>$11-15</v>
      </c>
      <c r="F5844" s="2" t="s">
        <v>23</v>
      </c>
      <c r="G5844" s="2" t="s">
        <v>10023</v>
      </c>
      <c r="H5844" s="1">
        <v>45151</v>
      </c>
      <c r="I5844">
        <f t="shared" si="364"/>
        <v>2023</v>
      </c>
      <c r="J5844" s="1" t="str" cm="1">
        <f t="array" ref="J5844">IFERROR(TEXT(H5844, "[$-en-US]mmm"), _xleta.N/A)</f>
        <v>Aug</v>
      </c>
      <c r="K5844">
        <f t="shared" si="365"/>
        <v>13</v>
      </c>
      <c r="L5844" s="1" t="str">
        <f t="shared" si="366"/>
        <v>Friday</v>
      </c>
      <c r="M5844" t="str">
        <f t="shared" si="367"/>
        <v>Yes</v>
      </c>
    </row>
    <row r="5845" spans="1:13">
      <c r="A5845" t="s">
        <v>9</v>
      </c>
      <c r="B5845">
        <v>2</v>
      </c>
      <c r="C5845">
        <v>2</v>
      </c>
      <c r="D5845">
        <v>4</v>
      </c>
      <c r="E5845" s="7" t="str" cm="1">
        <f t="array" ref="E5845">_xlfn.IFS(D5845&lt;=5, "$1-5", D5845&lt;=10, "$6-10",D5845&lt;=15,"$11-15", D5845&lt;=20, "$16-20", D5845&gt;20, "$20+")</f>
        <v>$1-5</v>
      </c>
      <c r="F5845" s="2" t="s">
        <v>10</v>
      </c>
      <c r="G5845" s="2" t="s">
        <v>11</v>
      </c>
      <c r="H5845" s="1">
        <v>45151</v>
      </c>
      <c r="I5845">
        <f t="shared" si="364"/>
        <v>2023</v>
      </c>
      <c r="J5845" s="1" t="str" cm="1">
        <f t="array" ref="J5845">IFERROR(TEXT(H5845, "[$-en-US]mmm"), _xleta.N/A)</f>
        <v>Aug</v>
      </c>
      <c r="K5845">
        <f t="shared" si="365"/>
        <v>13</v>
      </c>
      <c r="L5845" s="1" t="str">
        <f t="shared" si="366"/>
        <v>Friday</v>
      </c>
      <c r="M5845" t="str">
        <f t="shared" si="367"/>
        <v>Yes</v>
      </c>
    </row>
    <row r="5846" spans="1:13">
      <c r="A5846" t="s">
        <v>9</v>
      </c>
      <c r="B5846">
        <v>3</v>
      </c>
      <c r="C5846">
        <v>2</v>
      </c>
      <c r="D5846">
        <v>6</v>
      </c>
      <c r="E5846" s="7" t="str" cm="1">
        <f t="array" ref="E5846">_xlfn.IFS(D5846&lt;=5, "$1-5", D5846&lt;=10, "$6-10",D5846&lt;=15,"$11-15", D5846&lt;=20, "$16-20", D5846&gt;20, "$20+")</f>
        <v>$6-10</v>
      </c>
      <c r="F5846" s="2" t="s">
        <v>14</v>
      </c>
      <c r="G5846" s="2" t="s">
        <v>10025</v>
      </c>
      <c r="H5846" s="1">
        <v>45151</v>
      </c>
      <c r="I5846">
        <f t="shared" si="364"/>
        <v>2023</v>
      </c>
      <c r="J5846" s="1" t="str" cm="1">
        <f t="array" ref="J5846">IFERROR(TEXT(H5846, "[$-en-US]mmm"), _xleta.N/A)</f>
        <v>Aug</v>
      </c>
      <c r="K5846">
        <f t="shared" si="365"/>
        <v>13</v>
      </c>
      <c r="L5846" s="1" t="str">
        <f t="shared" si="366"/>
        <v>Friday</v>
      </c>
      <c r="M5846" t="str">
        <f t="shared" si="367"/>
        <v>Yes</v>
      </c>
    </row>
    <row r="5847" spans="1:13">
      <c r="A5847" t="s">
        <v>28</v>
      </c>
      <c r="B5847">
        <v>1</v>
      </c>
      <c r="C5847">
        <v>4</v>
      </c>
      <c r="D5847">
        <v>4</v>
      </c>
      <c r="E5847" s="7" t="str" cm="1">
        <f t="array" ref="E5847">_xlfn.IFS(D5847&lt;=5, "$1-5", D5847&lt;=10, "$6-10",D5847&lt;=15,"$11-15", D5847&lt;=20, "$16-20", D5847&gt;20, "$20+")</f>
        <v>$1-5</v>
      </c>
      <c r="F5847" s="2" t="s">
        <v>14</v>
      </c>
      <c r="G5847" s="2" t="s">
        <v>15</v>
      </c>
      <c r="H5847" s="1">
        <v>45151</v>
      </c>
      <c r="I5847">
        <f t="shared" si="364"/>
        <v>2023</v>
      </c>
      <c r="J5847" s="1" t="str" cm="1">
        <f t="array" ref="J5847">IFERROR(TEXT(H5847, "[$-en-US]mmm"), _xleta.N/A)</f>
        <v>Aug</v>
      </c>
      <c r="K5847">
        <f t="shared" si="365"/>
        <v>13</v>
      </c>
      <c r="L5847" s="1" t="str">
        <f t="shared" si="366"/>
        <v>Friday</v>
      </c>
      <c r="M5847" t="str">
        <f t="shared" si="367"/>
        <v>Yes</v>
      </c>
    </row>
    <row r="5848" spans="1:13">
      <c r="A5848" t="s">
        <v>65</v>
      </c>
      <c r="B5848">
        <v>3</v>
      </c>
      <c r="C5848">
        <v>1.5</v>
      </c>
      <c r="D5848">
        <v>4.5</v>
      </c>
      <c r="E5848" s="7" t="str" cm="1">
        <f t="array" ref="E5848">_xlfn.IFS(D5848&lt;=5, "$1-5", D5848&lt;=10, "$6-10",D5848&lt;=15,"$11-15", D5848&lt;=20, "$16-20", D5848&gt;20, "$20+")</f>
        <v>$1-5</v>
      </c>
      <c r="F5848" s="2" t="s">
        <v>10023</v>
      </c>
      <c r="G5848" s="2" t="s">
        <v>10023</v>
      </c>
      <c r="H5848" s="1">
        <v>45151</v>
      </c>
      <c r="I5848">
        <f t="shared" si="364"/>
        <v>2023</v>
      </c>
      <c r="J5848" s="1" t="str" cm="1">
        <f t="array" ref="J5848">IFERROR(TEXT(H5848, "[$-en-US]mmm"), _xleta.N/A)</f>
        <v>Aug</v>
      </c>
      <c r="K5848">
        <f t="shared" si="365"/>
        <v>13</v>
      </c>
      <c r="L5848" s="1" t="str">
        <f t="shared" si="366"/>
        <v>Friday</v>
      </c>
      <c r="M5848" t="str">
        <f t="shared" si="367"/>
        <v>Yes</v>
      </c>
    </row>
    <row r="5849" spans="1:13">
      <c r="A5849" t="s">
        <v>65</v>
      </c>
      <c r="B5849">
        <v>2</v>
      </c>
      <c r="C5849">
        <v>1.5</v>
      </c>
      <c r="D5849">
        <v>3</v>
      </c>
      <c r="E5849" s="7" t="str" cm="1">
        <f t="array" ref="E5849">_xlfn.IFS(D5849&lt;=5, "$1-5", D5849&lt;=10, "$6-10",D5849&lt;=15,"$11-15", D5849&lt;=20, "$16-20", D5849&gt;20, "$20+")</f>
        <v>$1-5</v>
      </c>
      <c r="F5849" s="2" t="s">
        <v>10</v>
      </c>
      <c r="G5849" s="2" t="s">
        <v>11</v>
      </c>
      <c r="H5849" s="1">
        <v>45151</v>
      </c>
      <c r="I5849">
        <f t="shared" si="364"/>
        <v>2023</v>
      </c>
      <c r="J5849" s="1" t="str" cm="1">
        <f t="array" ref="J5849">IFERROR(TEXT(H5849, "[$-en-US]mmm"), _xleta.N/A)</f>
        <v>Aug</v>
      </c>
      <c r="K5849">
        <f t="shared" si="365"/>
        <v>13</v>
      </c>
      <c r="L5849" s="1" t="str">
        <f t="shared" si="366"/>
        <v>Friday</v>
      </c>
      <c r="M5849" t="str">
        <f t="shared" si="367"/>
        <v>Yes</v>
      </c>
    </row>
    <row r="5850" spans="1:13">
      <c r="A5850" t="s">
        <v>10023</v>
      </c>
      <c r="B5850">
        <v>3</v>
      </c>
      <c r="C5850">
        <v>3</v>
      </c>
      <c r="D5850">
        <v>9</v>
      </c>
      <c r="E5850" s="7" t="str" cm="1">
        <f t="array" ref="E5850">_xlfn.IFS(D5850&lt;=5, "$1-5", D5850&lt;=10, "$6-10",D5850&lt;=15,"$11-15", D5850&lt;=20, "$16-20", D5850&gt;20, "$20+")</f>
        <v>$6-10</v>
      </c>
      <c r="F5850" s="2" t="s">
        <v>10</v>
      </c>
      <c r="G5850" s="2" t="s">
        <v>15</v>
      </c>
      <c r="H5850" s="1">
        <v>45151</v>
      </c>
      <c r="I5850">
        <f t="shared" si="364"/>
        <v>2023</v>
      </c>
      <c r="J5850" s="1" t="str" cm="1">
        <f t="array" ref="J5850">IFERROR(TEXT(H5850, "[$-en-US]mmm"), _xleta.N/A)</f>
        <v>Aug</v>
      </c>
      <c r="K5850">
        <f t="shared" si="365"/>
        <v>13</v>
      </c>
      <c r="L5850" s="1" t="str">
        <f t="shared" si="366"/>
        <v>Friday</v>
      </c>
      <c r="M5850" t="str">
        <f t="shared" si="367"/>
        <v>Yes</v>
      </c>
    </row>
    <row r="5851" spans="1:13">
      <c r="A5851" t="s">
        <v>28</v>
      </c>
      <c r="B5851">
        <v>2</v>
      </c>
      <c r="C5851">
        <v>4</v>
      </c>
      <c r="D5851">
        <v>8</v>
      </c>
      <c r="E5851" s="7" t="str" cm="1">
        <f t="array" ref="E5851">_xlfn.IFS(D5851&lt;=5, "$1-5", D5851&lt;=10, "$6-10",D5851&lt;=15,"$11-15", D5851&lt;=20, "$16-20", D5851&gt;20, "$20+")</f>
        <v>$6-10</v>
      </c>
      <c r="F5851" s="2" t="s">
        <v>10</v>
      </c>
      <c r="G5851" s="2" t="s">
        <v>10023</v>
      </c>
      <c r="H5851" s="1">
        <v>45151</v>
      </c>
      <c r="I5851">
        <f t="shared" si="364"/>
        <v>2023</v>
      </c>
      <c r="J5851" s="1" t="str" cm="1">
        <f t="array" ref="J5851">IFERROR(TEXT(H5851, "[$-en-US]mmm"), _xleta.N/A)</f>
        <v>Aug</v>
      </c>
      <c r="K5851">
        <f t="shared" si="365"/>
        <v>13</v>
      </c>
      <c r="L5851" s="1" t="str">
        <f t="shared" si="366"/>
        <v>Friday</v>
      </c>
      <c r="M5851" t="str">
        <f t="shared" si="367"/>
        <v>Yes</v>
      </c>
    </row>
    <row r="5852" spans="1:13">
      <c r="A5852" t="s">
        <v>17</v>
      </c>
      <c r="B5852">
        <v>2</v>
      </c>
      <c r="C5852">
        <v>1</v>
      </c>
      <c r="D5852">
        <v>2</v>
      </c>
      <c r="E5852" s="7" t="str" cm="1">
        <f t="array" ref="E5852">_xlfn.IFS(D5852&lt;=5, "$1-5", D5852&lt;=10, "$6-10",D5852&lt;=15,"$11-15", D5852&lt;=20, "$16-20", D5852&gt;20, "$20+")</f>
        <v>$1-5</v>
      </c>
      <c r="F5852" s="2" t="s">
        <v>23</v>
      </c>
      <c r="G5852" s="2" t="s">
        <v>10025</v>
      </c>
      <c r="H5852" s="1">
        <v>45151</v>
      </c>
      <c r="I5852">
        <f t="shared" si="364"/>
        <v>2023</v>
      </c>
      <c r="J5852" s="1" t="str" cm="1">
        <f t="array" ref="J5852">IFERROR(TEXT(H5852, "[$-en-US]mmm"), _xleta.N/A)</f>
        <v>Aug</v>
      </c>
      <c r="K5852">
        <f t="shared" si="365"/>
        <v>13</v>
      </c>
      <c r="L5852" s="1" t="str">
        <f t="shared" si="366"/>
        <v>Friday</v>
      </c>
      <c r="M5852" t="str">
        <f t="shared" si="367"/>
        <v>Yes</v>
      </c>
    </row>
    <row r="5853" spans="1:13">
      <c r="A5853" t="s">
        <v>39</v>
      </c>
      <c r="B5853">
        <v>5</v>
      </c>
      <c r="C5853">
        <v>3</v>
      </c>
      <c r="D5853">
        <v>15</v>
      </c>
      <c r="E5853" s="7" t="str" cm="1">
        <f t="array" ref="E5853">_xlfn.IFS(D5853&lt;=5, "$1-5", D5853&lt;=10, "$6-10",D5853&lt;=15,"$11-15", D5853&lt;=20, "$16-20", D5853&gt;20, "$20+")</f>
        <v>$11-15</v>
      </c>
      <c r="F5853" s="2" t="s">
        <v>10023</v>
      </c>
      <c r="G5853" s="2" t="s">
        <v>10023</v>
      </c>
      <c r="H5853" s="1">
        <v>45151</v>
      </c>
      <c r="I5853">
        <f t="shared" si="364"/>
        <v>2023</v>
      </c>
      <c r="J5853" s="1" t="str" cm="1">
        <f t="array" ref="J5853">IFERROR(TEXT(H5853, "[$-en-US]mmm"), _xleta.N/A)</f>
        <v>Aug</v>
      </c>
      <c r="K5853">
        <f t="shared" si="365"/>
        <v>13</v>
      </c>
      <c r="L5853" s="1" t="str">
        <f t="shared" si="366"/>
        <v>Friday</v>
      </c>
      <c r="M5853" t="str">
        <f t="shared" si="367"/>
        <v>Yes</v>
      </c>
    </row>
    <row r="5854" spans="1:13">
      <c r="A5854" t="str">
        <f>_xlfn.XLOOKUP(C5854,'Item Price'!$B:$B,'Item Price'!$A:$A,"notfound")</f>
        <v>Tea</v>
      </c>
      <c r="B5854">
        <v>5</v>
      </c>
      <c r="C5854">
        <v>1.5</v>
      </c>
      <c r="D5854">
        <v>7.5</v>
      </c>
      <c r="E5854" s="7" t="str" cm="1">
        <f t="array" ref="E5854">_xlfn.IFS(D5854&lt;=5, "$1-5", D5854&lt;=10, "$6-10",D5854&lt;=15,"$11-15", D5854&lt;=20, "$16-20", D5854&gt;20, "$20+")</f>
        <v>$6-10</v>
      </c>
      <c r="F5854" s="2" t="s">
        <v>10023</v>
      </c>
      <c r="G5854" s="2" t="s">
        <v>10023</v>
      </c>
      <c r="H5854" s="1">
        <v>45151</v>
      </c>
      <c r="I5854">
        <f t="shared" si="364"/>
        <v>2023</v>
      </c>
      <c r="J5854" s="1" t="str" cm="1">
        <f t="array" ref="J5854">IFERROR(TEXT(H5854, "[$-en-US]mmm"), _xleta.N/A)</f>
        <v>Aug</v>
      </c>
      <c r="K5854">
        <f t="shared" si="365"/>
        <v>13</v>
      </c>
      <c r="L5854" s="1" t="str">
        <f t="shared" si="366"/>
        <v>Friday</v>
      </c>
      <c r="M5854" t="str">
        <f t="shared" si="367"/>
        <v>Yes</v>
      </c>
    </row>
    <row r="5855" spans="1:13">
      <c r="A5855" t="str">
        <f>_xlfn.XLOOKUP(C5855,'Item Price'!B:B,'Item Price'!A:A)</f>
        <v>Tea</v>
      </c>
      <c r="B5855">
        <v>2</v>
      </c>
      <c r="C5855">
        <v>1.5</v>
      </c>
      <c r="D5855">
        <f>$B5855*$C5855</f>
        <v>3</v>
      </c>
      <c r="E5855" s="7" t="str" cm="1">
        <f t="array" ref="E5855">_xlfn.IFS(D5855&lt;=5, "$1-5", D5855&lt;=10, "$6-10",D5855&lt;=15,"$11-15", D5855&lt;=20, "$16-20", D5855&gt;20, "$20+")</f>
        <v>$1-5</v>
      </c>
      <c r="F5855" s="2" t="s">
        <v>14</v>
      </c>
      <c r="G5855" s="2" t="s">
        <v>10023</v>
      </c>
      <c r="H5855" s="1">
        <v>45151</v>
      </c>
      <c r="I5855">
        <f t="shared" si="364"/>
        <v>2023</v>
      </c>
      <c r="J5855" s="1" t="str" cm="1">
        <f t="array" ref="J5855">IFERROR(TEXT(H5855, "[$-en-US]mmm"), _xleta.N/A)</f>
        <v>Aug</v>
      </c>
      <c r="K5855">
        <f t="shared" si="365"/>
        <v>13</v>
      </c>
      <c r="L5855" s="1" t="str">
        <f t="shared" si="366"/>
        <v>Friday</v>
      </c>
      <c r="M5855" t="str">
        <f t="shared" si="367"/>
        <v>Yes</v>
      </c>
    </row>
    <row r="5856" spans="1:13">
      <c r="A5856" t="s">
        <v>39</v>
      </c>
      <c r="B5856">
        <v>2</v>
      </c>
      <c r="C5856">
        <v>3</v>
      </c>
      <c r="D5856">
        <v>6</v>
      </c>
      <c r="E5856" s="7" t="str" cm="1">
        <f t="array" ref="E5856">_xlfn.IFS(D5856&lt;=5, "$1-5", D5856&lt;=10, "$6-10",D5856&lt;=15,"$11-15", D5856&lt;=20, "$16-20", D5856&gt;20, "$20+")</f>
        <v>$6-10</v>
      </c>
      <c r="F5856" s="2" t="s">
        <v>10023</v>
      </c>
      <c r="G5856" s="2" t="s">
        <v>10023</v>
      </c>
      <c r="H5856" s="1">
        <v>45151</v>
      </c>
      <c r="I5856">
        <f t="shared" si="364"/>
        <v>2023</v>
      </c>
      <c r="J5856" s="1" t="str" cm="1">
        <f t="array" ref="J5856">IFERROR(TEXT(H5856, "[$-en-US]mmm"), _xleta.N/A)</f>
        <v>Aug</v>
      </c>
      <c r="K5856">
        <f t="shared" si="365"/>
        <v>13</v>
      </c>
      <c r="L5856" s="1" t="str">
        <f t="shared" si="366"/>
        <v>Friday</v>
      </c>
      <c r="M5856" t="str">
        <f t="shared" si="367"/>
        <v>Yes</v>
      </c>
    </row>
    <row r="5857" spans="1:13">
      <c r="A5857" t="str">
        <f>_xlfn.XLOOKUP(C5857,'Item Price'!$B:$B,'Item Price'!$A:$A,"notfound")</f>
        <v>Cookie</v>
      </c>
      <c r="B5857">
        <v>3</v>
      </c>
      <c r="C5857">
        <v>1</v>
      </c>
      <c r="D5857">
        <v>3</v>
      </c>
      <c r="E5857" s="7" t="str" cm="1">
        <f t="array" ref="E5857">_xlfn.IFS(D5857&lt;=5, "$1-5", D5857&lt;=10, "$6-10",D5857&lt;=15,"$11-15", D5857&lt;=20, "$16-20", D5857&gt;20, "$20+")</f>
        <v>$1-5</v>
      </c>
      <c r="F5857" s="2" t="s">
        <v>10</v>
      </c>
      <c r="G5857" s="2" t="s">
        <v>15</v>
      </c>
      <c r="H5857" s="1">
        <v>45151</v>
      </c>
      <c r="I5857">
        <f t="shared" si="364"/>
        <v>2023</v>
      </c>
      <c r="J5857" s="1" t="str" cm="1">
        <f t="array" ref="J5857">IFERROR(TEXT(H5857, "[$-en-US]mmm"), _xleta.N/A)</f>
        <v>Aug</v>
      </c>
      <c r="K5857">
        <f t="shared" si="365"/>
        <v>13</v>
      </c>
      <c r="L5857" s="1" t="str">
        <f t="shared" si="366"/>
        <v>Friday</v>
      </c>
      <c r="M5857" t="str">
        <f t="shared" si="367"/>
        <v>Yes</v>
      </c>
    </row>
    <row r="5858" spans="1:13">
      <c r="A5858" t="s">
        <v>9</v>
      </c>
      <c r="B5858">
        <v>1</v>
      </c>
      <c r="C5858">
        <v>2</v>
      </c>
      <c r="D5858">
        <v>2</v>
      </c>
      <c r="E5858" s="7" t="str" cm="1">
        <f t="array" ref="E5858">_xlfn.IFS(D5858&lt;=5, "$1-5", D5858&lt;=10, "$6-10",D5858&lt;=15,"$11-15", D5858&lt;=20, "$16-20", D5858&gt;20, "$20+")</f>
        <v>$1-5</v>
      </c>
      <c r="F5858" s="2" t="s">
        <v>23</v>
      </c>
      <c r="G5858" s="2" t="s">
        <v>15</v>
      </c>
      <c r="H5858" s="1">
        <v>45151</v>
      </c>
      <c r="I5858">
        <f t="shared" si="364"/>
        <v>2023</v>
      </c>
      <c r="J5858" s="1" t="str" cm="1">
        <f t="array" ref="J5858">IFERROR(TEXT(H5858, "[$-en-US]mmm"), _xleta.N/A)</f>
        <v>Aug</v>
      </c>
      <c r="K5858">
        <f t="shared" si="365"/>
        <v>13</v>
      </c>
      <c r="L5858" s="1" t="str">
        <f t="shared" si="366"/>
        <v>Friday</v>
      </c>
      <c r="M5858" t="str">
        <f t="shared" si="367"/>
        <v>Yes</v>
      </c>
    </row>
    <row r="5859" spans="1:13">
      <c r="A5859" t="s">
        <v>65</v>
      </c>
      <c r="B5859">
        <v>2</v>
      </c>
      <c r="C5859">
        <v>1.5</v>
      </c>
      <c r="D5859">
        <v>3</v>
      </c>
      <c r="E5859" s="7" t="str" cm="1">
        <f t="array" ref="E5859">_xlfn.IFS(D5859&lt;=5, "$1-5", D5859&lt;=10, "$6-10",D5859&lt;=15,"$11-15", D5859&lt;=20, "$16-20", D5859&gt;20, "$20+")</f>
        <v>$1-5</v>
      </c>
      <c r="F5859" s="2" t="s">
        <v>14</v>
      </c>
      <c r="G5859" s="2" t="s">
        <v>11</v>
      </c>
      <c r="H5859" s="1">
        <v>45151</v>
      </c>
      <c r="I5859">
        <f t="shared" si="364"/>
        <v>2023</v>
      </c>
      <c r="J5859" s="1" t="str" cm="1">
        <f t="array" ref="J5859">IFERROR(TEXT(H5859, "[$-en-US]mmm"), _xleta.N/A)</f>
        <v>Aug</v>
      </c>
      <c r="K5859">
        <f t="shared" si="365"/>
        <v>13</v>
      </c>
      <c r="L5859" s="1" t="str">
        <f t="shared" si="366"/>
        <v>Friday</v>
      </c>
      <c r="M5859" t="str">
        <f t="shared" si="367"/>
        <v>Yes</v>
      </c>
    </row>
    <row r="5860" spans="1:13">
      <c r="A5860" t="s">
        <v>9</v>
      </c>
      <c r="B5860">
        <v>3</v>
      </c>
      <c r="C5860">
        <v>2</v>
      </c>
      <c r="D5860">
        <v>6</v>
      </c>
      <c r="E5860" s="7" t="str" cm="1">
        <f t="array" ref="E5860">_xlfn.IFS(D5860&lt;=5, "$1-5", D5860&lt;=10, "$6-10",D5860&lt;=15,"$11-15", D5860&lt;=20, "$16-20", D5860&gt;20, "$20+")</f>
        <v>$6-10</v>
      </c>
      <c r="F5860" s="2" t="s">
        <v>10023</v>
      </c>
      <c r="G5860" s="2" t="s">
        <v>10023</v>
      </c>
      <c r="H5860" s="1">
        <v>45151</v>
      </c>
      <c r="I5860">
        <f t="shared" si="364"/>
        <v>2023</v>
      </c>
      <c r="J5860" s="1" t="str" cm="1">
        <f t="array" ref="J5860">IFERROR(TEXT(H5860, "[$-en-US]mmm"), _xleta.N/A)</f>
        <v>Aug</v>
      </c>
      <c r="K5860">
        <f t="shared" si="365"/>
        <v>13</v>
      </c>
      <c r="L5860" s="1" t="str">
        <f t="shared" si="366"/>
        <v>Friday</v>
      </c>
      <c r="M5860" t="str">
        <f t="shared" si="367"/>
        <v>Yes</v>
      </c>
    </row>
    <row r="5861" spans="1:13">
      <c r="A5861" t="s">
        <v>39</v>
      </c>
      <c r="B5861">
        <v>5</v>
      </c>
      <c r="C5861">
        <v>3</v>
      </c>
      <c r="D5861">
        <v>15</v>
      </c>
      <c r="E5861" s="7" t="str" cm="1">
        <f t="array" ref="E5861">_xlfn.IFS(D5861&lt;=5, "$1-5", D5861&lt;=10, "$6-10",D5861&lt;=15,"$11-15", D5861&lt;=20, "$16-20", D5861&gt;20, "$20+")</f>
        <v>$11-15</v>
      </c>
      <c r="F5861" s="2" t="s">
        <v>23</v>
      </c>
      <c r="G5861" s="2" t="s">
        <v>11</v>
      </c>
      <c r="H5861" s="1">
        <v>45151</v>
      </c>
      <c r="I5861">
        <f t="shared" si="364"/>
        <v>2023</v>
      </c>
      <c r="J5861" s="1" t="str" cm="1">
        <f t="array" ref="J5861">IFERROR(TEXT(H5861, "[$-en-US]mmm"), _xleta.N/A)</f>
        <v>Aug</v>
      </c>
      <c r="K5861">
        <f t="shared" si="365"/>
        <v>13</v>
      </c>
      <c r="L5861" s="1" t="str">
        <f t="shared" si="366"/>
        <v>Friday</v>
      </c>
      <c r="M5861" t="str">
        <f t="shared" si="367"/>
        <v>Yes</v>
      </c>
    </row>
    <row r="5862" spans="1:13">
      <c r="A5862" t="s">
        <v>65</v>
      </c>
      <c r="B5862">
        <v>2</v>
      </c>
      <c r="C5862">
        <v>1.5</v>
      </c>
      <c r="D5862">
        <v>3</v>
      </c>
      <c r="E5862" s="7" t="str" cm="1">
        <f t="array" ref="E5862">_xlfn.IFS(D5862&lt;=5, "$1-5", D5862&lt;=10, "$6-10",D5862&lt;=15,"$11-15", D5862&lt;=20, "$16-20", D5862&gt;20, "$20+")</f>
        <v>$1-5</v>
      </c>
      <c r="F5862" s="2" t="s">
        <v>14</v>
      </c>
      <c r="G5862" s="2" t="s">
        <v>10025</v>
      </c>
      <c r="H5862" s="1">
        <v>45151</v>
      </c>
      <c r="I5862">
        <f t="shared" si="364"/>
        <v>2023</v>
      </c>
      <c r="J5862" s="1" t="str" cm="1">
        <f t="array" ref="J5862">IFERROR(TEXT(H5862, "[$-en-US]mmm"), _xleta.N/A)</f>
        <v>Aug</v>
      </c>
      <c r="K5862">
        <f t="shared" si="365"/>
        <v>13</v>
      </c>
      <c r="L5862" s="1" t="str">
        <f t="shared" si="366"/>
        <v>Friday</v>
      </c>
      <c r="M5862" t="str">
        <f t="shared" si="367"/>
        <v>Yes</v>
      </c>
    </row>
    <row r="5863" spans="1:13">
      <c r="A5863" t="s">
        <v>10023</v>
      </c>
      <c r="B5863">
        <v>2</v>
      </c>
      <c r="C5863">
        <v>4</v>
      </c>
      <c r="D5863">
        <v>8</v>
      </c>
      <c r="E5863" s="7" t="str" cm="1">
        <f t="array" ref="E5863">_xlfn.IFS(D5863&lt;=5, "$1-5", D5863&lt;=10, "$6-10",D5863&lt;=15,"$11-15", D5863&lt;=20, "$16-20", D5863&gt;20, "$20+")</f>
        <v>$6-10</v>
      </c>
      <c r="F5863" s="2" t="s">
        <v>23</v>
      </c>
      <c r="G5863" s="2" t="s">
        <v>10023</v>
      </c>
      <c r="H5863" s="1">
        <v>45151</v>
      </c>
      <c r="I5863">
        <f t="shared" si="364"/>
        <v>2023</v>
      </c>
      <c r="J5863" s="1" t="str" cm="1">
        <f t="array" ref="J5863">IFERROR(TEXT(H5863, "[$-en-US]mmm"), _xleta.N/A)</f>
        <v>Aug</v>
      </c>
      <c r="K5863">
        <f t="shared" si="365"/>
        <v>13</v>
      </c>
      <c r="L5863" s="1" t="str">
        <f t="shared" si="366"/>
        <v>Friday</v>
      </c>
      <c r="M5863" t="str">
        <f t="shared" si="367"/>
        <v>Yes</v>
      </c>
    </row>
    <row r="5864" spans="1:13">
      <c r="A5864" t="s">
        <v>13</v>
      </c>
      <c r="B5864">
        <v>5</v>
      </c>
      <c r="C5864">
        <v>3</v>
      </c>
      <c r="D5864">
        <v>15</v>
      </c>
      <c r="E5864" s="7" t="str" cm="1">
        <f t="array" ref="E5864">_xlfn.IFS(D5864&lt;=5, "$1-5", D5864&lt;=10, "$6-10",D5864&lt;=15,"$11-15", D5864&lt;=20, "$16-20", D5864&gt;20, "$20+")</f>
        <v>$11-15</v>
      </c>
      <c r="F5864" s="2" t="s">
        <v>14</v>
      </c>
      <c r="G5864" s="2" t="s">
        <v>10023</v>
      </c>
      <c r="H5864" s="1">
        <v>45151</v>
      </c>
      <c r="I5864">
        <f t="shared" si="364"/>
        <v>2023</v>
      </c>
      <c r="J5864" s="1" t="str" cm="1">
        <f t="array" ref="J5864">IFERROR(TEXT(H5864, "[$-en-US]mmm"), _xleta.N/A)</f>
        <v>Aug</v>
      </c>
      <c r="K5864">
        <f t="shared" si="365"/>
        <v>13</v>
      </c>
      <c r="L5864" s="1" t="str">
        <f t="shared" si="366"/>
        <v>Friday</v>
      </c>
      <c r="M5864" t="str">
        <f t="shared" si="367"/>
        <v>Yes</v>
      </c>
    </row>
    <row r="5865" spans="1:13">
      <c r="A5865" t="s">
        <v>9</v>
      </c>
      <c r="B5865">
        <v>3</v>
      </c>
      <c r="C5865">
        <v>2</v>
      </c>
      <c r="D5865">
        <v>6</v>
      </c>
      <c r="E5865" s="7" t="str" cm="1">
        <f t="array" ref="E5865">_xlfn.IFS(D5865&lt;=5, "$1-5", D5865&lt;=10, "$6-10",D5865&lt;=15,"$11-15", D5865&lt;=20, "$16-20", D5865&gt;20, "$20+")</f>
        <v>$6-10</v>
      </c>
      <c r="F5865" s="2" t="s">
        <v>10</v>
      </c>
      <c r="G5865" s="2" t="s">
        <v>10023</v>
      </c>
      <c r="H5865" s="1">
        <v>45151</v>
      </c>
      <c r="I5865">
        <f t="shared" si="364"/>
        <v>2023</v>
      </c>
      <c r="J5865" s="1" t="str" cm="1">
        <f t="array" ref="J5865">IFERROR(TEXT(H5865, "[$-en-US]mmm"), _xleta.N/A)</f>
        <v>Aug</v>
      </c>
      <c r="K5865">
        <f t="shared" si="365"/>
        <v>13</v>
      </c>
      <c r="L5865" s="1" t="str">
        <f t="shared" si="366"/>
        <v>Friday</v>
      </c>
      <c r="M5865" t="str">
        <f t="shared" si="367"/>
        <v>Yes</v>
      </c>
    </row>
    <row r="5866" spans="1:13">
      <c r="A5866" t="str">
        <f>_xlfn.XLOOKUP(C5866,'Item Price'!$B:$B,'Item Price'!$A:$A,"notfound")</f>
        <v>Cookie</v>
      </c>
      <c r="B5866">
        <v>1</v>
      </c>
      <c r="C5866">
        <v>1</v>
      </c>
      <c r="D5866">
        <v>1</v>
      </c>
      <c r="E5866" s="7" t="str" cm="1">
        <f t="array" ref="E5866">_xlfn.IFS(D5866&lt;=5, "$1-5", D5866&lt;=10, "$6-10",D5866&lt;=15,"$11-15", D5866&lt;=20, "$16-20", D5866&gt;20, "$20+")</f>
        <v>$1-5</v>
      </c>
      <c r="F5866" s="2" t="s">
        <v>10</v>
      </c>
      <c r="G5866" s="2" t="s">
        <v>10023</v>
      </c>
      <c r="H5866" s="1">
        <v>45152</v>
      </c>
      <c r="I5866">
        <f t="shared" si="364"/>
        <v>2023</v>
      </c>
      <c r="J5866" s="1" t="str" cm="1">
        <f t="array" ref="J5866">IFERROR(TEXT(H5866, "[$-en-US]mmm"), _xleta.N/A)</f>
        <v>Aug</v>
      </c>
      <c r="K5866">
        <f t="shared" si="365"/>
        <v>14</v>
      </c>
      <c r="L5866" s="1" t="str">
        <f t="shared" si="366"/>
        <v>Saturday</v>
      </c>
      <c r="M5866" t="str">
        <f t="shared" si="367"/>
        <v>Yes</v>
      </c>
    </row>
    <row r="5867" spans="1:13">
      <c r="A5867" t="s">
        <v>20</v>
      </c>
      <c r="B5867">
        <v>2</v>
      </c>
      <c r="C5867">
        <v>5</v>
      </c>
      <c r="D5867">
        <v>10</v>
      </c>
      <c r="E5867" s="7" t="str" cm="1">
        <f t="array" ref="E5867">_xlfn.IFS(D5867&lt;=5, "$1-5", D5867&lt;=10, "$6-10",D5867&lt;=15,"$11-15", D5867&lt;=20, "$16-20", D5867&gt;20, "$20+")</f>
        <v>$6-10</v>
      </c>
      <c r="F5867" s="2" t="s">
        <v>14</v>
      </c>
      <c r="G5867" s="2" t="s">
        <v>10023</v>
      </c>
      <c r="H5867" s="1">
        <v>45152</v>
      </c>
      <c r="I5867">
        <f t="shared" si="364"/>
        <v>2023</v>
      </c>
      <c r="J5867" s="1" t="str" cm="1">
        <f t="array" ref="J5867">IFERROR(TEXT(H5867, "[$-en-US]mmm"), _xleta.N/A)</f>
        <v>Aug</v>
      </c>
      <c r="K5867">
        <f t="shared" si="365"/>
        <v>14</v>
      </c>
      <c r="L5867" s="1" t="str">
        <f t="shared" si="366"/>
        <v>Saturday</v>
      </c>
      <c r="M5867" t="str">
        <f t="shared" si="367"/>
        <v>Yes</v>
      </c>
    </row>
    <row r="5868" spans="1:13">
      <c r="A5868" t="s">
        <v>17</v>
      </c>
      <c r="B5868">
        <v>5</v>
      </c>
      <c r="C5868">
        <v>1</v>
      </c>
      <c r="D5868">
        <v>5</v>
      </c>
      <c r="E5868" s="7" t="str" cm="1">
        <f t="array" ref="E5868">_xlfn.IFS(D5868&lt;=5, "$1-5", D5868&lt;=10, "$6-10",D5868&lt;=15,"$11-15", D5868&lt;=20, "$16-20", D5868&gt;20, "$20+")</f>
        <v>$1-5</v>
      </c>
      <c r="F5868" s="2" t="s">
        <v>14</v>
      </c>
      <c r="G5868" s="2" t="s">
        <v>10025</v>
      </c>
      <c r="H5868" s="1">
        <v>45152</v>
      </c>
      <c r="I5868">
        <f t="shared" si="364"/>
        <v>2023</v>
      </c>
      <c r="J5868" s="1" t="str" cm="1">
        <f t="array" ref="J5868">IFERROR(TEXT(H5868, "[$-en-US]mmm"), _xleta.N/A)</f>
        <v>Aug</v>
      </c>
      <c r="K5868">
        <f t="shared" si="365"/>
        <v>14</v>
      </c>
      <c r="L5868" s="1" t="str">
        <f t="shared" si="366"/>
        <v>Saturday</v>
      </c>
      <c r="M5868" t="str">
        <f t="shared" si="367"/>
        <v>Yes</v>
      </c>
    </row>
    <row r="5869" spans="1:13">
      <c r="A5869" t="s">
        <v>13</v>
      </c>
      <c r="B5869">
        <v>4</v>
      </c>
      <c r="C5869">
        <v>3</v>
      </c>
      <c r="D5869">
        <v>12</v>
      </c>
      <c r="E5869" s="7" t="str" cm="1">
        <f t="array" ref="E5869">_xlfn.IFS(D5869&lt;=5, "$1-5", D5869&lt;=10, "$6-10",D5869&lt;=15,"$11-15", D5869&lt;=20, "$16-20", D5869&gt;20, "$20+")</f>
        <v>$11-15</v>
      </c>
      <c r="F5869" s="2" t="s">
        <v>10023</v>
      </c>
      <c r="G5869" s="2" t="s">
        <v>10023</v>
      </c>
      <c r="H5869" s="1">
        <v>45152</v>
      </c>
      <c r="I5869">
        <f t="shared" si="364"/>
        <v>2023</v>
      </c>
      <c r="J5869" s="1" t="str" cm="1">
        <f t="array" ref="J5869">IFERROR(TEXT(H5869, "[$-en-US]mmm"), _xleta.N/A)</f>
        <v>Aug</v>
      </c>
      <c r="K5869">
        <f t="shared" si="365"/>
        <v>14</v>
      </c>
      <c r="L5869" s="1" t="str">
        <f t="shared" si="366"/>
        <v>Saturday</v>
      </c>
      <c r="M5869" t="str">
        <f t="shared" si="367"/>
        <v>Yes</v>
      </c>
    </row>
    <row r="5870" spans="1:13">
      <c r="A5870" t="s">
        <v>9</v>
      </c>
      <c r="B5870">
        <v>5</v>
      </c>
      <c r="C5870">
        <v>2</v>
      </c>
      <c r="D5870">
        <v>10</v>
      </c>
      <c r="E5870" s="7" t="str" cm="1">
        <f t="array" ref="E5870">_xlfn.IFS(D5870&lt;=5, "$1-5", D5870&lt;=10, "$6-10",D5870&lt;=15,"$11-15", D5870&lt;=20, "$16-20", D5870&gt;20, "$20+")</f>
        <v>$6-10</v>
      </c>
      <c r="F5870" s="2" t="s">
        <v>10025</v>
      </c>
      <c r="G5870" s="2" t="s">
        <v>10023</v>
      </c>
      <c r="H5870" s="1">
        <v>45152</v>
      </c>
      <c r="I5870">
        <f t="shared" si="364"/>
        <v>2023</v>
      </c>
      <c r="J5870" s="1" t="str" cm="1">
        <f t="array" ref="J5870">IFERROR(TEXT(H5870, "[$-en-US]mmm"), _xleta.N/A)</f>
        <v>Aug</v>
      </c>
      <c r="K5870">
        <f t="shared" si="365"/>
        <v>14</v>
      </c>
      <c r="L5870" s="1" t="str">
        <f t="shared" si="366"/>
        <v>Saturday</v>
      </c>
      <c r="M5870" t="str">
        <f t="shared" si="367"/>
        <v>Yes</v>
      </c>
    </row>
    <row r="5871" spans="1:13">
      <c r="A5871" t="s">
        <v>39</v>
      </c>
      <c r="B5871">
        <v>5</v>
      </c>
      <c r="C5871">
        <v>3</v>
      </c>
      <c r="D5871">
        <v>15</v>
      </c>
      <c r="E5871" s="7" t="str" cm="1">
        <f t="array" ref="E5871">_xlfn.IFS(D5871&lt;=5, "$1-5", D5871&lt;=10, "$6-10",D5871&lt;=15,"$11-15", D5871&lt;=20, "$16-20", D5871&gt;20, "$20+")</f>
        <v>$11-15</v>
      </c>
      <c r="F5871" s="2" t="s">
        <v>10</v>
      </c>
      <c r="G5871" s="2" t="s">
        <v>10025</v>
      </c>
      <c r="H5871" s="1">
        <v>45152</v>
      </c>
      <c r="I5871">
        <f t="shared" si="364"/>
        <v>2023</v>
      </c>
      <c r="J5871" s="1" t="str" cm="1">
        <f t="array" ref="J5871">IFERROR(TEXT(H5871, "[$-en-US]mmm"), _xleta.N/A)</f>
        <v>Aug</v>
      </c>
      <c r="K5871">
        <f t="shared" si="365"/>
        <v>14</v>
      </c>
      <c r="L5871" s="1" t="str">
        <f t="shared" si="366"/>
        <v>Saturday</v>
      </c>
      <c r="M5871" t="str">
        <f t="shared" si="367"/>
        <v>Yes</v>
      </c>
    </row>
    <row r="5872" spans="1:13">
      <c r="A5872" t="s">
        <v>13</v>
      </c>
      <c r="B5872">
        <v>3</v>
      </c>
      <c r="C5872">
        <v>3</v>
      </c>
      <c r="D5872">
        <v>9</v>
      </c>
      <c r="E5872" s="7" t="str" cm="1">
        <f t="array" ref="E5872">_xlfn.IFS(D5872&lt;=5, "$1-5", D5872&lt;=10, "$6-10",D5872&lt;=15,"$11-15", D5872&lt;=20, "$16-20", D5872&gt;20, "$20+")</f>
        <v>$6-10</v>
      </c>
      <c r="F5872" s="2" t="s">
        <v>14</v>
      </c>
      <c r="G5872" s="2" t="s">
        <v>15</v>
      </c>
      <c r="H5872" s="1">
        <v>45152</v>
      </c>
      <c r="I5872">
        <f t="shared" si="364"/>
        <v>2023</v>
      </c>
      <c r="J5872" s="1" t="str" cm="1">
        <f t="array" ref="J5872">IFERROR(TEXT(H5872, "[$-en-US]mmm"), _xleta.N/A)</f>
        <v>Aug</v>
      </c>
      <c r="K5872">
        <f t="shared" si="365"/>
        <v>14</v>
      </c>
      <c r="L5872" s="1" t="str">
        <f t="shared" si="366"/>
        <v>Saturday</v>
      </c>
      <c r="M5872" t="str">
        <f t="shared" si="367"/>
        <v>Yes</v>
      </c>
    </row>
    <row r="5873" spans="1:13">
      <c r="A5873" t="str">
        <f>_xlfn.XLOOKUP(C5873,'Item Price'!B:B,'Item Price'!A:A)</f>
        <v>Tea</v>
      </c>
      <c r="B5873">
        <v>1</v>
      </c>
      <c r="C5873">
        <v>1.5</v>
      </c>
      <c r="D5873">
        <v>1.5</v>
      </c>
      <c r="E5873" s="7" t="str" cm="1">
        <f t="array" ref="E5873">_xlfn.IFS(D5873&lt;=5, "$1-5", D5873&lt;=10, "$6-10",D5873&lt;=15,"$11-15", D5873&lt;=20, "$16-20", D5873&gt;20, "$20+")</f>
        <v>$1-5</v>
      </c>
      <c r="F5873" s="2" t="s">
        <v>10</v>
      </c>
      <c r="G5873" s="2" t="s">
        <v>15</v>
      </c>
      <c r="H5873" s="1">
        <v>45152</v>
      </c>
      <c r="I5873">
        <f t="shared" si="364"/>
        <v>2023</v>
      </c>
      <c r="J5873" s="1" t="str" cm="1">
        <f t="array" ref="J5873">IFERROR(TEXT(H5873, "[$-en-US]mmm"), _xleta.N/A)</f>
        <v>Aug</v>
      </c>
      <c r="K5873">
        <f t="shared" si="365"/>
        <v>14</v>
      </c>
      <c r="L5873" s="1" t="str">
        <f t="shared" si="366"/>
        <v>Saturday</v>
      </c>
      <c r="M5873" t="str">
        <f t="shared" si="367"/>
        <v>Yes</v>
      </c>
    </row>
    <row r="5874" spans="1:13">
      <c r="A5874" t="s">
        <v>13</v>
      </c>
      <c r="B5874">
        <v>4</v>
      </c>
      <c r="C5874">
        <v>3</v>
      </c>
      <c r="D5874">
        <v>12</v>
      </c>
      <c r="E5874" s="7" t="str" cm="1">
        <f t="array" ref="E5874">_xlfn.IFS(D5874&lt;=5, "$1-5", D5874&lt;=10, "$6-10",D5874&lt;=15,"$11-15", D5874&lt;=20, "$16-20", D5874&gt;20, "$20+")</f>
        <v>$11-15</v>
      </c>
      <c r="F5874" s="2" t="s">
        <v>10</v>
      </c>
      <c r="G5874" s="2" t="s">
        <v>11</v>
      </c>
      <c r="H5874" s="1">
        <v>45152</v>
      </c>
      <c r="I5874">
        <f t="shared" si="364"/>
        <v>2023</v>
      </c>
      <c r="J5874" s="1" t="str" cm="1">
        <f t="array" ref="J5874">IFERROR(TEXT(H5874, "[$-en-US]mmm"), _xleta.N/A)</f>
        <v>Aug</v>
      </c>
      <c r="K5874">
        <f t="shared" si="365"/>
        <v>14</v>
      </c>
      <c r="L5874" s="1" t="str">
        <f t="shared" si="366"/>
        <v>Saturday</v>
      </c>
      <c r="M5874" t="str">
        <f t="shared" si="367"/>
        <v>Yes</v>
      </c>
    </row>
    <row r="5875" spans="1:13">
      <c r="A5875" t="s">
        <v>13</v>
      </c>
      <c r="B5875">
        <v>3</v>
      </c>
      <c r="C5875">
        <v>3</v>
      </c>
      <c r="D5875">
        <v>9</v>
      </c>
      <c r="E5875" s="7" t="str" cm="1">
        <f t="array" ref="E5875">_xlfn.IFS(D5875&lt;=5, "$1-5", D5875&lt;=10, "$6-10",D5875&lt;=15,"$11-15", D5875&lt;=20, "$16-20", D5875&gt;20, "$20+")</f>
        <v>$6-10</v>
      </c>
      <c r="F5875" s="2" t="s">
        <v>23</v>
      </c>
      <c r="G5875" s="2" t="s">
        <v>15</v>
      </c>
      <c r="H5875" s="1">
        <v>45152</v>
      </c>
      <c r="I5875">
        <f t="shared" si="364"/>
        <v>2023</v>
      </c>
      <c r="J5875" s="1" t="str" cm="1">
        <f t="array" ref="J5875">IFERROR(TEXT(H5875, "[$-en-US]mmm"), _xleta.N/A)</f>
        <v>Aug</v>
      </c>
      <c r="K5875">
        <f t="shared" si="365"/>
        <v>14</v>
      </c>
      <c r="L5875" s="1" t="str">
        <f t="shared" si="366"/>
        <v>Saturday</v>
      </c>
      <c r="M5875" t="str">
        <f t="shared" si="367"/>
        <v>Yes</v>
      </c>
    </row>
    <row r="5876" spans="1:13">
      <c r="A5876" t="s">
        <v>9</v>
      </c>
      <c r="B5876">
        <v>5</v>
      </c>
      <c r="C5876">
        <v>2</v>
      </c>
      <c r="D5876">
        <v>10</v>
      </c>
      <c r="E5876" s="7" t="str" cm="1">
        <f t="array" ref="E5876">_xlfn.IFS(D5876&lt;=5, "$1-5", D5876&lt;=10, "$6-10",D5876&lt;=15,"$11-15", D5876&lt;=20, "$16-20", D5876&gt;20, "$20+")</f>
        <v>$6-10</v>
      </c>
      <c r="F5876" s="2" t="s">
        <v>14</v>
      </c>
      <c r="G5876" s="2" t="s">
        <v>11</v>
      </c>
      <c r="H5876" s="1">
        <v>45152</v>
      </c>
      <c r="I5876">
        <f t="shared" si="364"/>
        <v>2023</v>
      </c>
      <c r="J5876" s="1" t="str" cm="1">
        <f t="array" ref="J5876">IFERROR(TEXT(H5876, "[$-en-US]mmm"), _xleta.N/A)</f>
        <v>Aug</v>
      </c>
      <c r="K5876">
        <f t="shared" si="365"/>
        <v>14</v>
      </c>
      <c r="L5876" s="1" t="str">
        <f t="shared" si="366"/>
        <v>Saturday</v>
      </c>
      <c r="M5876" t="str">
        <f t="shared" si="367"/>
        <v>Yes</v>
      </c>
    </row>
    <row r="5877" spans="1:13">
      <c r="A5877" t="s">
        <v>65</v>
      </c>
      <c r="B5877">
        <v>4</v>
      </c>
      <c r="C5877">
        <v>1.5</v>
      </c>
      <c r="D5877">
        <v>6</v>
      </c>
      <c r="E5877" s="7" t="str" cm="1">
        <f t="array" ref="E5877">_xlfn.IFS(D5877&lt;=5, "$1-5", D5877&lt;=10, "$6-10",D5877&lt;=15,"$11-15", D5877&lt;=20, "$16-20", D5877&gt;20, "$20+")</f>
        <v>$6-10</v>
      </c>
      <c r="F5877" s="2" t="s">
        <v>14</v>
      </c>
      <c r="G5877" s="2" t="s">
        <v>10023</v>
      </c>
      <c r="H5877" s="1">
        <v>45152</v>
      </c>
      <c r="I5877">
        <f t="shared" si="364"/>
        <v>2023</v>
      </c>
      <c r="J5877" s="1" t="str" cm="1">
        <f t="array" ref="J5877">IFERROR(TEXT(H5877, "[$-en-US]mmm"), _xleta.N/A)</f>
        <v>Aug</v>
      </c>
      <c r="K5877">
        <f t="shared" si="365"/>
        <v>14</v>
      </c>
      <c r="L5877" s="1" t="str">
        <f t="shared" si="366"/>
        <v>Saturday</v>
      </c>
      <c r="M5877" t="str">
        <f t="shared" si="367"/>
        <v>Yes</v>
      </c>
    </row>
    <row r="5878" spans="1:13">
      <c r="A5878" t="s">
        <v>39</v>
      </c>
      <c r="B5878">
        <v>5</v>
      </c>
      <c r="C5878">
        <v>3</v>
      </c>
      <c r="D5878">
        <v>15</v>
      </c>
      <c r="E5878" s="7" t="str" cm="1">
        <f t="array" ref="E5878">_xlfn.IFS(D5878&lt;=5, "$1-5", D5878&lt;=10, "$6-10",D5878&lt;=15,"$11-15", D5878&lt;=20, "$16-20", D5878&gt;20, "$20+")</f>
        <v>$11-15</v>
      </c>
      <c r="F5878" s="2" t="s">
        <v>23</v>
      </c>
      <c r="G5878" s="2" t="s">
        <v>10023</v>
      </c>
      <c r="H5878" s="1">
        <v>45152</v>
      </c>
      <c r="I5878">
        <f t="shared" si="364"/>
        <v>2023</v>
      </c>
      <c r="J5878" s="1" t="str" cm="1">
        <f t="array" ref="J5878">IFERROR(TEXT(H5878, "[$-en-US]mmm"), _xleta.N/A)</f>
        <v>Aug</v>
      </c>
      <c r="K5878">
        <f t="shared" si="365"/>
        <v>14</v>
      </c>
      <c r="L5878" s="1" t="str">
        <f t="shared" si="366"/>
        <v>Saturday</v>
      </c>
      <c r="M5878" t="str">
        <f t="shared" si="367"/>
        <v>Yes</v>
      </c>
    </row>
    <row r="5879" spans="1:13">
      <c r="A5879" t="s">
        <v>28</v>
      </c>
      <c r="B5879">
        <v>3</v>
      </c>
      <c r="C5879">
        <f>$D5879/$B5879</f>
        <v>4</v>
      </c>
      <c r="D5879">
        <v>12</v>
      </c>
      <c r="E5879" s="7" t="str" cm="1">
        <f t="array" ref="E5879">_xlfn.IFS(D5879&lt;=5, "$1-5", D5879&lt;=10, "$6-10",D5879&lt;=15,"$11-15", D5879&lt;=20, "$16-20", D5879&gt;20, "$20+")</f>
        <v>$11-15</v>
      </c>
      <c r="F5879" s="2" t="s">
        <v>23</v>
      </c>
      <c r="G5879" s="2" t="s">
        <v>15</v>
      </c>
      <c r="H5879" s="1">
        <v>45152</v>
      </c>
      <c r="I5879">
        <f t="shared" si="364"/>
        <v>2023</v>
      </c>
      <c r="J5879" s="1" t="str" cm="1">
        <f t="array" ref="J5879">IFERROR(TEXT(H5879, "[$-en-US]mmm"), _xleta.N/A)</f>
        <v>Aug</v>
      </c>
      <c r="K5879">
        <f t="shared" si="365"/>
        <v>14</v>
      </c>
      <c r="L5879" s="1" t="str">
        <f t="shared" si="366"/>
        <v>Saturday</v>
      </c>
      <c r="M5879" t="str">
        <f t="shared" si="367"/>
        <v>Yes</v>
      </c>
    </row>
    <row r="5880" spans="1:13">
      <c r="A5880" t="s">
        <v>39</v>
      </c>
      <c r="B5880">
        <v>2</v>
      </c>
      <c r="C5880">
        <v>3</v>
      </c>
      <c r="D5880">
        <f>$B5880*$C5880</f>
        <v>6</v>
      </c>
      <c r="E5880" s="7" t="str" cm="1">
        <f t="array" ref="E5880">_xlfn.IFS(D5880&lt;=5, "$1-5", D5880&lt;=10, "$6-10",D5880&lt;=15,"$11-15", D5880&lt;=20, "$16-20", D5880&gt;20, "$20+")</f>
        <v>$6-10</v>
      </c>
      <c r="F5880" s="2" t="s">
        <v>14</v>
      </c>
      <c r="G5880" s="2" t="s">
        <v>15</v>
      </c>
      <c r="H5880" s="1">
        <v>45152</v>
      </c>
      <c r="I5880">
        <f t="shared" si="364"/>
        <v>2023</v>
      </c>
      <c r="J5880" s="1" t="str" cm="1">
        <f t="array" ref="J5880">IFERROR(TEXT(H5880, "[$-en-US]mmm"), _xleta.N/A)</f>
        <v>Aug</v>
      </c>
      <c r="K5880">
        <f t="shared" si="365"/>
        <v>14</v>
      </c>
      <c r="L5880" s="1" t="str">
        <f t="shared" si="366"/>
        <v>Saturday</v>
      </c>
      <c r="M5880" t="str">
        <f t="shared" si="367"/>
        <v>Yes</v>
      </c>
    </row>
    <row r="5881" spans="1:13">
      <c r="A5881" t="s">
        <v>25</v>
      </c>
      <c r="B5881">
        <v>5</v>
      </c>
      <c r="C5881">
        <v>4</v>
      </c>
      <c r="D5881">
        <v>20</v>
      </c>
      <c r="E5881" s="7" t="str" cm="1">
        <f t="array" ref="E5881">_xlfn.IFS(D5881&lt;=5, "$1-5", D5881&lt;=10, "$6-10",D5881&lt;=15,"$11-15", D5881&lt;=20, "$16-20", D5881&gt;20, "$20+")</f>
        <v>$16-20</v>
      </c>
      <c r="F5881" s="2" t="s">
        <v>14</v>
      </c>
      <c r="G5881" s="2" t="s">
        <v>10023</v>
      </c>
      <c r="H5881" s="1">
        <v>45152</v>
      </c>
      <c r="I5881">
        <f t="shared" si="364"/>
        <v>2023</v>
      </c>
      <c r="J5881" s="1" t="str" cm="1">
        <f t="array" ref="J5881">IFERROR(TEXT(H5881, "[$-en-US]mmm"), _xleta.N/A)</f>
        <v>Aug</v>
      </c>
      <c r="K5881">
        <f t="shared" si="365"/>
        <v>14</v>
      </c>
      <c r="L5881" s="1" t="str">
        <f t="shared" si="366"/>
        <v>Saturday</v>
      </c>
      <c r="M5881" t="str">
        <f t="shared" si="367"/>
        <v>Yes</v>
      </c>
    </row>
    <row r="5882" spans="1:13">
      <c r="A5882" t="s">
        <v>13</v>
      </c>
      <c r="B5882">
        <v>5</v>
      </c>
      <c r="C5882">
        <v>3</v>
      </c>
      <c r="D5882">
        <v>15</v>
      </c>
      <c r="E5882" s="7" t="str" cm="1">
        <f t="array" ref="E5882">_xlfn.IFS(D5882&lt;=5, "$1-5", D5882&lt;=10, "$6-10",D5882&lt;=15,"$11-15", D5882&lt;=20, "$16-20", D5882&gt;20, "$20+")</f>
        <v>$11-15</v>
      </c>
      <c r="F5882" s="2" t="s">
        <v>14</v>
      </c>
      <c r="G5882" s="2" t="s">
        <v>10023</v>
      </c>
      <c r="H5882" s="1">
        <v>45152</v>
      </c>
      <c r="I5882">
        <f t="shared" si="364"/>
        <v>2023</v>
      </c>
      <c r="J5882" s="1" t="str" cm="1">
        <f t="array" ref="J5882">IFERROR(TEXT(H5882, "[$-en-US]mmm"), _xleta.N/A)</f>
        <v>Aug</v>
      </c>
      <c r="K5882">
        <f t="shared" si="365"/>
        <v>14</v>
      </c>
      <c r="L5882" s="1" t="str">
        <f t="shared" si="366"/>
        <v>Saturday</v>
      </c>
      <c r="M5882" t="str">
        <f t="shared" si="367"/>
        <v>Yes</v>
      </c>
    </row>
    <row r="5883" spans="1:13">
      <c r="A5883" t="s">
        <v>39</v>
      </c>
      <c r="B5883">
        <v>3</v>
      </c>
      <c r="C5883">
        <v>3</v>
      </c>
      <c r="D5883">
        <v>9</v>
      </c>
      <c r="E5883" s="7" t="str" cm="1">
        <f t="array" ref="E5883">_xlfn.IFS(D5883&lt;=5, "$1-5", D5883&lt;=10, "$6-10",D5883&lt;=15,"$11-15", D5883&lt;=20, "$16-20", D5883&gt;20, "$20+")</f>
        <v>$6-10</v>
      </c>
      <c r="F5883" s="2" t="s">
        <v>23</v>
      </c>
      <c r="G5883" s="2" t="s">
        <v>10023</v>
      </c>
      <c r="H5883" s="1">
        <v>45152</v>
      </c>
      <c r="I5883">
        <f t="shared" si="364"/>
        <v>2023</v>
      </c>
      <c r="J5883" s="1" t="str" cm="1">
        <f t="array" ref="J5883">IFERROR(TEXT(H5883, "[$-en-US]mmm"), _xleta.N/A)</f>
        <v>Aug</v>
      </c>
      <c r="K5883">
        <f t="shared" si="365"/>
        <v>14</v>
      </c>
      <c r="L5883" s="1" t="str">
        <f t="shared" si="366"/>
        <v>Saturday</v>
      </c>
      <c r="M5883" t="str">
        <f t="shared" si="367"/>
        <v>Yes</v>
      </c>
    </row>
    <row r="5884" spans="1:13">
      <c r="A5884" t="s">
        <v>9</v>
      </c>
      <c r="B5884">
        <v>1</v>
      </c>
      <c r="C5884">
        <v>2</v>
      </c>
      <c r="D5884">
        <v>2</v>
      </c>
      <c r="E5884" s="7" t="str" cm="1">
        <f t="array" ref="E5884">_xlfn.IFS(D5884&lt;=5, "$1-5", D5884&lt;=10, "$6-10",D5884&lt;=15,"$11-15", D5884&lt;=20, "$16-20", D5884&gt;20, "$20+")</f>
        <v>$1-5</v>
      </c>
      <c r="F5884" s="2" t="s">
        <v>23</v>
      </c>
      <c r="G5884" s="2" t="s">
        <v>15</v>
      </c>
      <c r="H5884" s="1">
        <v>45152</v>
      </c>
      <c r="I5884">
        <f t="shared" si="364"/>
        <v>2023</v>
      </c>
      <c r="J5884" s="1" t="str" cm="1">
        <f t="array" ref="J5884">IFERROR(TEXT(H5884, "[$-en-US]mmm"), _xleta.N/A)</f>
        <v>Aug</v>
      </c>
      <c r="K5884">
        <f t="shared" si="365"/>
        <v>14</v>
      </c>
      <c r="L5884" s="1" t="str">
        <f t="shared" si="366"/>
        <v>Saturday</v>
      </c>
      <c r="M5884" t="str">
        <f t="shared" si="367"/>
        <v>Yes</v>
      </c>
    </row>
    <row r="5885" spans="1:13">
      <c r="A5885" t="s">
        <v>10023</v>
      </c>
      <c r="B5885">
        <v>2</v>
      </c>
      <c r="C5885">
        <v>3</v>
      </c>
      <c r="D5885">
        <v>6</v>
      </c>
      <c r="E5885" s="7" t="str" cm="1">
        <f t="array" ref="E5885">_xlfn.IFS(D5885&lt;=5, "$1-5", D5885&lt;=10, "$6-10",D5885&lt;=15,"$11-15", D5885&lt;=20, "$16-20", D5885&gt;20, "$20+")</f>
        <v>$6-10</v>
      </c>
      <c r="F5885" s="2" t="s">
        <v>10</v>
      </c>
      <c r="G5885" s="2" t="s">
        <v>11</v>
      </c>
      <c r="H5885" s="1">
        <v>45152</v>
      </c>
      <c r="I5885">
        <f t="shared" si="364"/>
        <v>2023</v>
      </c>
      <c r="J5885" s="1" t="str" cm="1">
        <f t="array" ref="J5885">IFERROR(TEXT(H5885, "[$-en-US]mmm"), _xleta.N/A)</f>
        <v>Aug</v>
      </c>
      <c r="K5885">
        <f t="shared" si="365"/>
        <v>14</v>
      </c>
      <c r="L5885" s="1" t="str">
        <f t="shared" si="366"/>
        <v>Saturday</v>
      </c>
      <c r="M5885" t="str">
        <f t="shared" si="367"/>
        <v>Yes</v>
      </c>
    </row>
    <row r="5886" spans="1:13">
      <c r="A5886" t="s">
        <v>17</v>
      </c>
      <c r="B5886">
        <v>2</v>
      </c>
      <c r="C5886">
        <v>1</v>
      </c>
      <c r="D5886">
        <v>2</v>
      </c>
      <c r="E5886" s="7" t="str" cm="1">
        <f t="array" ref="E5886">_xlfn.IFS(D5886&lt;=5, "$1-5", D5886&lt;=10, "$6-10",D5886&lt;=15,"$11-15", D5886&lt;=20, "$16-20", D5886&gt;20, "$20+")</f>
        <v>$1-5</v>
      </c>
      <c r="F5886" s="2" t="s">
        <v>14</v>
      </c>
      <c r="G5886" s="2" t="s">
        <v>10023</v>
      </c>
      <c r="H5886" s="1">
        <v>45152</v>
      </c>
      <c r="I5886">
        <f t="shared" si="364"/>
        <v>2023</v>
      </c>
      <c r="J5886" s="1" t="str" cm="1">
        <f t="array" ref="J5886">IFERROR(TEXT(H5886, "[$-en-US]mmm"), _xleta.N/A)</f>
        <v>Aug</v>
      </c>
      <c r="K5886">
        <f t="shared" si="365"/>
        <v>14</v>
      </c>
      <c r="L5886" s="1" t="str">
        <f t="shared" si="366"/>
        <v>Saturday</v>
      </c>
      <c r="M5886" t="str">
        <f t="shared" si="367"/>
        <v>Yes</v>
      </c>
    </row>
    <row r="5887" spans="1:13">
      <c r="A5887" t="s">
        <v>20</v>
      </c>
      <c r="B5887">
        <v>5</v>
      </c>
      <c r="C5887">
        <v>5</v>
      </c>
      <c r="D5887">
        <v>25</v>
      </c>
      <c r="E5887" s="7" t="str" cm="1">
        <f t="array" ref="E5887">_xlfn.IFS(D5887&lt;=5, "$1-5", D5887&lt;=10, "$6-10",D5887&lt;=15,"$11-15", D5887&lt;=20, "$16-20", D5887&gt;20, "$20+")</f>
        <v>$20+</v>
      </c>
      <c r="F5887" s="2" t="s">
        <v>14</v>
      </c>
      <c r="G5887" s="2" t="s">
        <v>15</v>
      </c>
      <c r="H5887" s="1">
        <v>45152</v>
      </c>
      <c r="I5887">
        <f t="shared" si="364"/>
        <v>2023</v>
      </c>
      <c r="J5887" s="1" t="str" cm="1">
        <f t="array" ref="J5887">IFERROR(TEXT(H5887, "[$-en-US]mmm"), _xleta.N/A)</f>
        <v>Aug</v>
      </c>
      <c r="K5887">
        <f t="shared" si="365"/>
        <v>14</v>
      </c>
      <c r="L5887" s="1" t="str">
        <f t="shared" si="366"/>
        <v>Saturday</v>
      </c>
      <c r="M5887" t="str">
        <f t="shared" si="367"/>
        <v>Yes</v>
      </c>
    </row>
    <row r="5888" spans="1:13">
      <c r="A5888" t="s">
        <v>9</v>
      </c>
      <c r="B5888">
        <v>3</v>
      </c>
      <c r="C5888">
        <v>2</v>
      </c>
      <c r="D5888">
        <v>6</v>
      </c>
      <c r="E5888" s="7" t="str" cm="1">
        <f t="array" ref="E5888">_xlfn.IFS(D5888&lt;=5, "$1-5", D5888&lt;=10, "$6-10",D5888&lt;=15,"$11-15", D5888&lt;=20, "$16-20", D5888&gt;20, "$20+")</f>
        <v>$6-10</v>
      </c>
      <c r="F5888" s="2" t="s">
        <v>23</v>
      </c>
      <c r="G5888" s="2" t="s">
        <v>11</v>
      </c>
      <c r="H5888" s="1">
        <v>45152</v>
      </c>
      <c r="I5888">
        <f t="shared" si="364"/>
        <v>2023</v>
      </c>
      <c r="J5888" s="1" t="str" cm="1">
        <f t="array" ref="J5888">IFERROR(TEXT(H5888, "[$-en-US]mmm"), _xleta.N/A)</f>
        <v>Aug</v>
      </c>
      <c r="K5888">
        <f t="shared" si="365"/>
        <v>14</v>
      </c>
      <c r="L5888" s="1" t="str">
        <f t="shared" si="366"/>
        <v>Saturday</v>
      </c>
      <c r="M5888" t="str">
        <f t="shared" si="367"/>
        <v>Yes</v>
      </c>
    </row>
    <row r="5889" spans="1:13">
      <c r="A5889" t="s">
        <v>17</v>
      </c>
      <c r="B5889">
        <v>2</v>
      </c>
      <c r="C5889">
        <v>1</v>
      </c>
      <c r="D5889">
        <v>2</v>
      </c>
      <c r="E5889" s="7" t="str" cm="1">
        <f t="array" ref="E5889">_xlfn.IFS(D5889&lt;=5, "$1-5", D5889&lt;=10, "$6-10",D5889&lt;=15,"$11-15", D5889&lt;=20, "$16-20", D5889&gt;20, "$20+")</f>
        <v>$1-5</v>
      </c>
      <c r="F5889" s="2" t="s">
        <v>10023</v>
      </c>
      <c r="G5889" s="2" t="s">
        <v>15</v>
      </c>
      <c r="H5889" s="1">
        <v>45152</v>
      </c>
      <c r="I5889">
        <f t="shared" si="364"/>
        <v>2023</v>
      </c>
      <c r="J5889" s="1" t="str" cm="1">
        <f t="array" ref="J5889">IFERROR(TEXT(H5889, "[$-en-US]mmm"), _xleta.N/A)</f>
        <v>Aug</v>
      </c>
      <c r="K5889">
        <f t="shared" si="365"/>
        <v>14</v>
      </c>
      <c r="L5889" s="1" t="str">
        <f t="shared" si="366"/>
        <v>Saturday</v>
      </c>
      <c r="M5889" t="str">
        <f t="shared" si="367"/>
        <v>Yes</v>
      </c>
    </row>
    <row r="5890" spans="1:13">
      <c r="A5890" t="s">
        <v>10023</v>
      </c>
      <c r="B5890">
        <v>1</v>
      </c>
      <c r="C5890">
        <v>3</v>
      </c>
      <c r="D5890">
        <f>$B5890*$C5890</f>
        <v>3</v>
      </c>
      <c r="E5890" s="7" t="str" cm="1">
        <f t="array" ref="E5890">_xlfn.IFS(D5890&lt;=5, "$1-5", D5890&lt;=10, "$6-10",D5890&lt;=15,"$11-15", D5890&lt;=20, "$16-20", D5890&gt;20, "$20+")</f>
        <v>$1-5</v>
      </c>
      <c r="F5890" s="2" t="s">
        <v>14</v>
      </c>
      <c r="G5890" s="2" t="s">
        <v>15</v>
      </c>
      <c r="H5890" s="1">
        <v>45152</v>
      </c>
      <c r="I5890">
        <f t="shared" ref="I5890:I5953" si="368">IFERROR(YEAR(H5890), "N/A")</f>
        <v>2023</v>
      </c>
      <c r="J5890" s="1" t="str" cm="1">
        <f t="array" ref="J5890">IFERROR(TEXT(H5890, "[$-en-US]mmm"), _xleta.N/A)</f>
        <v>Aug</v>
      </c>
      <c r="K5890">
        <f t="shared" ref="K5890:K5953" si="369">IFERROR(DAY(H5890), "N/A")</f>
        <v>14</v>
      </c>
      <c r="L5890" s="1" t="str">
        <f t="shared" ref="L5890:L5953" si="370">IFERROR(TEXT(K5890, "[$-en-US]dddd"), "N/A")</f>
        <v>Saturday</v>
      </c>
      <c r="M5890" t="str">
        <f t="shared" ref="M5890:M5953" si="371">IF(AND(H5890="Error",F5890="Error"), "No","Yes")</f>
        <v>Yes</v>
      </c>
    </row>
    <row r="5891" spans="1:13">
      <c r="A5891" t="s">
        <v>13</v>
      </c>
      <c r="B5891">
        <v>3</v>
      </c>
      <c r="C5891">
        <v>3</v>
      </c>
      <c r="D5891">
        <v>9</v>
      </c>
      <c r="E5891" s="7" t="str" cm="1">
        <f t="array" ref="E5891">_xlfn.IFS(D5891&lt;=5, "$1-5", D5891&lt;=10, "$6-10",D5891&lt;=15,"$11-15", D5891&lt;=20, "$16-20", D5891&gt;20, "$20+")</f>
        <v>$6-10</v>
      </c>
      <c r="F5891" s="2" t="s">
        <v>14</v>
      </c>
      <c r="G5891" s="2" t="s">
        <v>15</v>
      </c>
      <c r="H5891" s="1">
        <v>45152</v>
      </c>
      <c r="I5891">
        <f t="shared" si="368"/>
        <v>2023</v>
      </c>
      <c r="J5891" s="1" t="str" cm="1">
        <f t="array" ref="J5891">IFERROR(TEXT(H5891, "[$-en-US]mmm"), _xleta.N/A)</f>
        <v>Aug</v>
      </c>
      <c r="K5891">
        <f t="shared" si="369"/>
        <v>14</v>
      </c>
      <c r="L5891" s="1" t="str">
        <f t="shared" si="370"/>
        <v>Saturday</v>
      </c>
      <c r="M5891" t="str">
        <f t="shared" si="371"/>
        <v>Yes</v>
      </c>
    </row>
    <row r="5892" spans="1:13">
      <c r="A5892" t="s">
        <v>9</v>
      </c>
      <c r="B5892">
        <v>2</v>
      </c>
      <c r="C5892">
        <v>2</v>
      </c>
      <c r="D5892">
        <v>4</v>
      </c>
      <c r="E5892" s="7" t="str" cm="1">
        <f t="array" ref="E5892">_xlfn.IFS(D5892&lt;=5, "$1-5", D5892&lt;=10, "$6-10",D5892&lt;=15,"$11-15", D5892&lt;=20, "$16-20", D5892&gt;20, "$20+")</f>
        <v>$1-5</v>
      </c>
      <c r="F5892" s="2" t="s">
        <v>14</v>
      </c>
      <c r="G5892" s="2" t="s">
        <v>11</v>
      </c>
      <c r="H5892" s="1">
        <v>45152</v>
      </c>
      <c r="I5892">
        <f t="shared" si="368"/>
        <v>2023</v>
      </c>
      <c r="J5892" s="1" t="str" cm="1">
        <f t="array" ref="J5892">IFERROR(TEXT(H5892, "[$-en-US]mmm"), _xleta.N/A)</f>
        <v>Aug</v>
      </c>
      <c r="K5892">
        <f t="shared" si="369"/>
        <v>14</v>
      </c>
      <c r="L5892" s="1" t="str">
        <f t="shared" si="370"/>
        <v>Saturday</v>
      </c>
      <c r="M5892" t="str">
        <f t="shared" si="371"/>
        <v>Yes</v>
      </c>
    </row>
    <row r="5893" spans="1:13">
      <c r="A5893" t="s">
        <v>39</v>
      </c>
      <c r="B5893">
        <v>3</v>
      </c>
      <c r="C5893">
        <v>3</v>
      </c>
      <c r="D5893">
        <v>9</v>
      </c>
      <c r="E5893" s="7" t="str" cm="1">
        <f t="array" ref="E5893">_xlfn.IFS(D5893&lt;=5, "$1-5", D5893&lt;=10, "$6-10",D5893&lt;=15,"$11-15", D5893&lt;=20, "$16-20", D5893&gt;20, "$20+")</f>
        <v>$6-10</v>
      </c>
      <c r="F5893" s="2" t="s">
        <v>10</v>
      </c>
      <c r="G5893" s="2" t="s">
        <v>11</v>
      </c>
      <c r="H5893" s="1">
        <v>45152</v>
      </c>
      <c r="I5893">
        <f t="shared" si="368"/>
        <v>2023</v>
      </c>
      <c r="J5893" s="1" t="str" cm="1">
        <f t="array" ref="J5893">IFERROR(TEXT(H5893, "[$-en-US]mmm"), _xleta.N/A)</f>
        <v>Aug</v>
      </c>
      <c r="K5893">
        <f t="shared" si="369"/>
        <v>14</v>
      </c>
      <c r="L5893" s="1" t="str">
        <f t="shared" si="370"/>
        <v>Saturday</v>
      </c>
      <c r="M5893" t="str">
        <f t="shared" si="371"/>
        <v>Yes</v>
      </c>
    </row>
    <row r="5894" spans="1:13">
      <c r="A5894" t="s">
        <v>9</v>
      </c>
      <c r="B5894">
        <v>3</v>
      </c>
      <c r="C5894">
        <v>2</v>
      </c>
      <c r="D5894">
        <v>6</v>
      </c>
      <c r="E5894" s="7" t="str" cm="1">
        <f t="array" ref="E5894">_xlfn.IFS(D5894&lt;=5, "$1-5", D5894&lt;=10, "$6-10",D5894&lt;=15,"$11-15", D5894&lt;=20, "$16-20", D5894&gt;20, "$20+")</f>
        <v>$6-10</v>
      </c>
      <c r="F5894" s="2" t="s">
        <v>10</v>
      </c>
      <c r="G5894" s="2" t="s">
        <v>10025</v>
      </c>
      <c r="H5894" s="1">
        <v>45152</v>
      </c>
      <c r="I5894">
        <f t="shared" si="368"/>
        <v>2023</v>
      </c>
      <c r="J5894" s="1" t="str" cm="1">
        <f t="array" ref="J5894">IFERROR(TEXT(H5894, "[$-en-US]mmm"), _xleta.N/A)</f>
        <v>Aug</v>
      </c>
      <c r="K5894">
        <f t="shared" si="369"/>
        <v>14</v>
      </c>
      <c r="L5894" s="1" t="str">
        <f t="shared" si="370"/>
        <v>Saturday</v>
      </c>
      <c r="M5894" t="str">
        <f t="shared" si="371"/>
        <v>Yes</v>
      </c>
    </row>
    <row r="5895" spans="1:13">
      <c r="A5895" t="s">
        <v>9</v>
      </c>
      <c r="B5895">
        <v>2</v>
      </c>
      <c r="C5895">
        <v>2</v>
      </c>
      <c r="D5895">
        <v>4</v>
      </c>
      <c r="E5895" s="7" t="str" cm="1">
        <f t="array" ref="E5895">_xlfn.IFS(D5895&lt;=5, "$1-5", D5895&lt;=10, "$6-10",D5895&lt;=15,"$11-15", D5895&lt;=20, "$16-20", D5895&gt;20, "$20+")</f>
        <v>$1-5</v>
      </c>
      <c r="F5895" s="2" t="s">
        <v>10</v>
      </c>
      <c r="G5895" s="2" t="s">
        <v>10023</v>
      </c>
      <c r="H5895" s="1">
        <v>45152</v>
      </c>
      <c r="I5895">
        <f t="shared" si="368"/>
        <v>2023</v>
      </c>
      <c r="J5895" s="1" t="str" cm="1">
        <f t="array" ref="J5895">IFERROR(TEXT(H5895, "[$-en-US]mmm"), _xleta.N/A)</f>
        <v>Aug</v>
      </c>
      <c r="K5895">
        <f t="shared" si="369"/>
        <v>14</v>
      </c>
      <c r="L5895" s="1" t="str">
        <f t="shared" si="370"/>
        <v>Saturday</v>
      </c>
      <c r="M5895" t="str">
        <f t="shared" si="371"/>
        <v>Yes</v>
      </c>
    </row>
    <row r="5896" spans="1:13">
      <c r="A5896" t="s">
        <v>17</v>
      </c>
      <c r="B5896">
        <v>2</v>
      </c>
      <c r="C5896">
        <v>1</v>
      </c>
      <c r="D5896">
        <v>2</v>
      </c>
      <c r="E5896" s="7" t="str" cm="1">
        <f t="array" ref="E5896">_xlfn.IFS(D5896&lt;=5, "$1-5", D5896&lt;=10, "$6-10",D5896&lt;=15,"$11-15", D5896&lt;=20, "$16-20", D5896&gt;20, "$20+")</f>
        <v>$1-5</v>
      </c>
      <c r="F5896" s="2" t="s">
        <v>10023</v>
      </c>
      <c r="G5896" s="2" t="s">
        <v>10023</v>
      </c>
      <c r="H5896" s="1">
        <v>45152</v>
      </c>
      <c r="I5896">
        <f t="shared" si="368"/>
        <v>2023</v>
      </c>
      <c r="J5896" s="1" t="str" cm="1">
        <f t="array" ref="J5896">IFERROR(TEXT(H5896, "[$-en-US]mmm"), _xleta.N/A)</f>
        <v>Aug</v>
      </c>
      <c r="K5896">
        <f t="shared" si="369"/>
        <v>14</v>
      </c>
      <c r="L5896" s="1" t="str">
        <f t="shared" si="370"/>
        <v>Saturday</v>
      </c>
      <c r="M5896" t="str">
        <f t="shared" si="371"/>
        <v>Yes</v>
      </c>
    </row>
    <row r="5897" spans="1:13">
      <c r="A5897" t="s">
        <v>65</v>
      </c>
      <c r="B5897">
        <v>1</v>
      </c>
      <c r="C5897">
        <v>1.5</v>
      </c>
      <c r="D5897">
        <v>1.5</v>
      </c>
      <c r="E5897" s="7" t="str" cm="1">
        <f t="array" ref="E5897">_xlfn.IFS(D5897&lt;=5, "$1-5", D5897&lt;=10, "$6-10",D5897&lt;=15,"$11-15", D5897&lt;=20, "$16-20", D5897&gt;20, "$20+")</f>
        <v>$1-5</v>
      </c>
      <c r="F5897" s="2" t="s">
        <v>10</v>
      </c>
      <c r="G5897" s="2" t="s">
        <v>11</v>
      </c>
      <c r="H5897" s="1">
        <v>45152</v>
      </c>
      <c r="I5897">
        <f t="shared" si="368"/>
        <v>2023</v>
      </c>
      <c r="J5897" s="1" t="str" cm="1">
        <f t="array" ref="J5897">IFERROR(TEXT(H5897, "[$-en-US]mmm"), _xleta.N/A)</f>
        <v>Aug</v>
      </c>
      <c r="K5897">
        <f t="shared" si="369"/>
        <v>14</v>
      </c>
      <c r="L5897" s="1" t="str">
        <f t="shared" si="370"/>
        <v>Saturday</v>
      </c>
      <c r="M5897" t="str">
        <f t="shared" si="371"/>
        <v>Yes</v>
      </c>
    </row>
    <row r="5898" spans="1:13">
      <c r="A5898" t="s">
        <v>25</v>
      </c>
      <c r="B5898">
        <v>4</v>
      </c>
      <c r="C5898">
        <v>4</v>
      </c>
      <c r="D5898">
        <v>16</v>
      </c>
      <c r="E5898" s="7" t="str" cm="1">
        <f t="array" ref="E5898">_xlfn.IFS(D5898&lt;=5, "$1-5", D5898&lt;=10, "$6-10",D5898&lt;=15,"$11-15", D5898&lt;=20, "$16-20", D5898&gt;20, "$20+")</f>
        <v>$16-20</v>
      </c>
      <c r="F5898" s="2" t="s">
        <v>10023</v>
      </c>
      <c r="G5898" s="2" t="s">
        <v>15</v>
      </c>
      <c r="H5898" s="1">
        <v>45153</v>
      </c>
      <c r="I5898">
        <f t="shared" si="368"/>
        <v>2023</v>
      </c>
      <c r="J5898" s="1" t="str" cm="1">
        <f t="array" ref="J5898">IFERROR(TEXT(H5898, "[$-en-US]mmm"), _xleta.N/A)</f>
        <v>Aug</v>
      </c>
      <c r="K5898">
        <f t="shared" si="369"/>
        <v>15</v>
      </c>
      <c r="L5898" s="1" t="str">
        <f t="shared" si="370"/>
        <v>Sunday</v>
      </c>
      <c r="M5898" t="str">
        <f t="shared" si="371"/>
        <v>Yes</v>
      </c>
    </row>
    <row r="5899" spans="1:13">
      <c r="A5899" t="s">
        <v>13</v>
      </c>
      <c r="B5899">
        <v>2</v>
      </c>
      <c r="C5899">
        <v>3</v>
      </c>
      <c r="D5899">
        <v>6</v>
      </c>
      <c r="E5899" s="7" t="str" cm="1">
        <f t="array" ref="E5899">_xlfn.IFS(D5899&lt;=5, "$1-5", D5899&lt;=10, "$6-10",D5899&lt;=15,"$11-15", D5899&lt;=20, "$16-20", D5899&gt;20, "$20+")</f>
        <v>$6-10</v>
      </c>
      <c r="F5899" s="2" t="s">
        <v>10</v>
      </c>
      <c r="G5899" s="2" t="s">
        <v>10023</v>
      </c>
      <c r="H5899" s="1">
        <v>45153</v>
      </c>
      <c r="I5899">
        <f t="shared" si="368"/>
        <v>2023</v>
      </c>
      <c r="J5899" s="1" t="str" cm="1">
        <f t="array" ref="J5899">IFERROR(TEXT(H5899, "[$-en-US]mmm"), _xleta.N/A)</f>
        <v>Aug</v>
      </c>
      <c r="K5899">
        <f t="shared" si="369"/>
        <v>15</v>
      </c>
      <c r="L5899" s="1" t="str">
        <f t="shared" si="370"/>
        <v>Sunday</v>
      </c>
      <c r="M5899" t="str">
        <f t="shared" si="371"/>
        <v>Yes</v>
      </c>
    </row>
    <row r="5900" spans="1:13">
      <c r="A5900" t="s">
        <v>39</v>
      </c>
      <c r="B5900">
        <v>3</v>
      </c>
      <c r="C5900">
        <v>3</v>
      </c>
      <c r="D5900">
        <v>9</v>
      </c>
      <c r="E5900" s="7" t="str" cm="1">
        <f t="array" ref="E5900">_xlfn.IFS(D5900&lt;=5, "$1-5", D5900&lt;=10, "$6-10",D5900&lt;=15,"$11-15", D5900&lt;=20, "$16-20", D5900&gt;20, "$20+")</f>
        <v>$6-10</v>
      </c>
      <c r="F5900" s="2" t="s">
        <v>10</v>
      </c>
      <c r="G5900" s="2" t="s">
        <v>10023</v>
      </c>
      <c r="H5900" s="1">
        <v>45153</v>
      </c>
      <c r="I5900">
        <f t="shared" si="368"/>
        <v>2023</v>
      </c>
      <c r="J5900" s="1" t="str" cm="1">
        <f t="array" ref="J5900">IFERROR(TEXT(H5900, "[$-en-US]mmm"), _xleta.N/A)</f>
        <v>Aug</v>
      </c>
      <c r="K5900">
        <f t="shared" si="369"/>
        <v>15</v>
      </c>
      <c r="L5900" s="1" t="str">
        <f t="shared" si="370"/>
        <v>Sunday</v>
      </c>
      <c r="M5900" t="str">
        <f t="shared" si="371"/>
        <v>Yes</v>
      </c>
    </row>
    <row r="5901" spans="1:13">
      <c r="A5901" t="s">
        <v>39</v>
      </c>
      <c r="B5901">
        <v>2</v>
      </c>
      <c r="C5901">
        <v>3</v>
      </c>
      <c r="D5901">
        <v>6</v>
      </c>
      <c r="E5901" s="7" t="str" cm="1">
        <f t="array" ref="E5901">_xlfn.IFS(D5901&lt;=5, "$1-5", D5901&lt;=10, "$6-10",D5901&lt;=15,"$11-15", D5901&lt;=20, "$16-20", D5901&gt;20, "$20+")</f>
        <v>$6-10</v>
      </c>
      <c r="F5901" s="2" t="s">
        <v>23</v>
      </c>
      <c r="G5901" s="2" t="s">
        <v>11</v>
      </c>
      <c r="H5901" s="1">
        <v>45153</v>
      </c>
      <c r="I5901">
        <f t="shared" si="368"/>
        <v>2023</v>
      </c>
      <c r="J5901" s="1" t="str" cm="1">
        <f t="array" ref="J5901">IFERROR(TEXT(H5901, "[$-en-US]mmm"), _xleta.N/A)</f>
        <v>Aug</v>
      </c>
      <c r="K5901">
        <f t="shared" si="369"/>
        <v>15</v>
      </c>
      <c r="L5901" s="1" t="str">
        <f t="shared" si="370"/>
        <v>Sunday</v>
      </c>
      <c r="M5901" t="str">
        <f t="shared" si="371"/>
        <v>Yes</v>
      </c>
    </row>
    <row r="5902" spans="1:13">
      <c r="A5902" t="s">
        <v>28</v>
      </c>
      <c r="B5902">
        <v>3</v>
      </c>
      <c r="C5902">
        <v>4</v>
      </c>
      <c r="D5902">
        <v>12</v>
      </c>
      <c r="E5902" s="7" t="str" cm="1">
        <f t="array" ref="E5902">_xlfn.IFS(D5902&lt;=5, "$1-5", D5902&lt;=10, "$6-10",D5902&lt;=15,"$11-15", D5902&lt;=20, "$16-20", D5902&gt;20, "$20+")</f>
        <v>$11-15</v>
      </c>
      <c r="F5902" s="2" t="s">
        <v>10</v>
      </c>
      <c r="G5902" s="2" t="s">
        <v>10023</v>
      </c>
      <c r="H5902" s="1">
        <v>45153</v>
      </c>
      <c r="I5902">
        <f t="shared" si="368"/>
        <v>2023</v>
      </c>
      <c r="J5902" s="1" t="str" cm="1">
        <f t="array" ref="J5902">IFERROR(TEXT(H5902, "[$-en-US]mmm"), _xleta.N/A)</f>
        <v>Aug</v>
      </c>
      <c r="K5902">
        <f t="shared" si="369"/>
        <v>15</v>
      </c>
      <c r="L5902" s="1" t="str">
        <f t="shared" si="370"/>
        <v>Sunday</v>
      </c>
      <c r="M5902" t="str">
        <f t="shared" si="371"/>
        <v>Yes</v>
      </c>
    </row>
    <row r="5903" spans="1:13">
      <c r="A5903" t="s">
        <v>9</v>
      </c>
      <c r="B5903">
        <v>2</v>
      </c>
      <c r="C5903">
        <v>2</v>
      </c>
      <c r="D5903">
        <v>4</v>
      </c>
      <c r="E5903" s="7" t="str" cm="1">
        <f t="array" ref="E5903">_xlfn.IFS(D5903&lt;=5, "$1-5", D5903&lt;=10, "$6-10",D5903&lt;=15,"$11-15", D5903&lt;=20, "$16-20", D5903&gt;20, "$20+")</f>
        <v>$1-5</v>
      </c>
      <c r="F5903" s="2" t="s">
        <v>23</v>
      </c>
      <c r="G5903" s="2" t="s">
        <v>10023</v>
      </c>
      <c r="H5903" s="1">
        <v>45153</v>
      </c>
      <c r="I5903">
        <f t="shared" si="368"/>
        <v>2023</v>
      </c>
      <c r="J5903" s="1" t="str" cm="1">
        <f t="array" ref="J5903">IFERROR(TEXT(H5903, "[$-en-US]mmm"), _xleta.N/A)</f>
        <v>Aug</v>
      </c>
      <c r="K5903">
        <f t="shared" si="369"/>
        <v>15</v>
      </c>
      <c r="L5903" s="1" t="str">
        <f t="shared" si="370"/>
        <v>Sunday</v>
      </c>
      <c r="M5903" t="str">
        <f t="shared" si="371"/>
        <v>Yes</v>
      </c>
    </row>
    <row r="5904" spans="1:13">
      <c r="A5904" t="s">
        <v>25</v>
      </c>
      <c r="B5904">
        <v>3</v>
      </c>
      <c r="C5904">
        <v>4</v>
      </c>
      <c r="D5904">
        <v>12</v>
      </c>
      <c r="E5904" s="7" t="str" cm="1">
        <f t="array" ref="E5904">_xlfn.IFS(D5904&lt;=5, "$1-5", D5904&lt;=10, "$6-10",D5904&lt;=15,"$11-15", D5904&lt;=20, "$16-20", D5904&gt;20, "$20+")</f>
        <v>$11-15</v>
      </c>
      <c r="F5904" s="2" t="s">
        <v>10025</v>
      </c>
      <c r="G5904" s="2" t="s">
        <v>11</v>
      </c>
      <c r="H5904" s="1">
        <v>45153</v>
      </c>
      <c r="I5904">
        <f t="shared" si="368"/>
        <v>2023</v>
      </c>
      <c r="J5904" s="1" t="str" cm="1">
        <f t="array" ref="J5904">IFERROR(TEXT(H5904, "[$-en-US]mmm"), _xleta.N/A)</f>
        <v>Aug</v>
      </c>
      <c r="K5904">
        <f t="shared" si="369"/>
        <v>15</v>
      </c>
      <c r="L5904" s="1" t="str">
        <f t="shared" si="370"/>
        <v>Sunday</v>
      </c>
      <c r="M5904" t="str">
        <f t="shared" si="371"/>
        <v>Yes</v>
      </c>
    </row>
    <row r="5905" spans="1:13">
      <c r="A5905" t="s">
        <v>65</v>
      </c>
      <c r="B5905">
        <v>2</v>
      </c>
      <c r="C5905">
        <v>1.5</v>
      </c>
      <c r="D5905">
        <v>3</v>
      </c>
      <c r="E5905" s="7" t="str" cm="1">
        <f t="array" ref="E5905">_xlfn.IFS(D5905&lt;=5, "$1-5", D5905&lt;=10, "$6-10",D5905&lt;=15,"$11-15", D5905&lt;=20, "$16-20", D5905&gt;20, "$20+")</f>
        <v>$1-5</v>
      </c>
      <c r="F5905" s="2" t="s">
        <v>10023</v>
      </c>
      <c r="G5905" s="2" t="s">
        <v>11</v>
      </c>
      <c r="H5905" s="1">
        <v>45153</v>
      </c>
      <c r="I5905">
        <f t="shared" si="368"/>
        <v>2023</v>
      </c>
      <c r="J5905" s="1" t="str" cm="1">
        <f t="array" ref="J5905">IFERROR(TEXT(H5905, "[$-en-US]mmm"), _xleta.N/A)</f>
        <v>Aug</v>
      </c>
      <c r="K5905">
        <f t="shared" si="369"/>
        <v>15</v>
      </c>
      <c r="L5905" s="1" t="str">
        <f t="shared" si="370"/>
        <v>Sunday</v>
      </c>
      <c r="M5905" t="str">
        <f t="shared" si="371"/>
        <v>Yes</v>
      </c>
    </row>
    <row r="5906" spans="1:13">
      <c r="A5906" t="s">
        <v>65</v>
      </c>
      <c r="B5906">
        <v>5</v>
      </c>
      <c r="C5906">
        <f>$D5906/$B5906</f>
        <v>1.5</v>
      </c>
      <c r="D5906">
        <v>7.5</v>
      </c>
      <c r="E5906" s="7" t="str" cm="1">
        <f t="array" ref="E5906">_xlfn.IFS(D5906&lt;=5, "$1-5", D5906&lt;=10, "$6-10",D5906&lt;=15,"$11-15", D5906&lt;=20, "$16-20", D5906&gt;20, "$20+")</f>
        <v>$6-10</v>
      </c>
      <c r="F5906" s="2" t="s">
        <v>10</v>
      </c>
      <c r="G5906" s="2" t="s">
        <v>10023</v>
      </c>
      <c r="H5906" s="1">
        <v>45153</v>
      </c>
      <c r="I5906">
        <f t="shared" si="368"/>
        <v>2023</v>
      </c>
      <c r="J5906" s="1" t="str" cm="1">
        <f t="array" ref="J5906">IFERROR(TEXT(H5906, "[$-en-US]mmm"), _xleta.N/A)</f>
        <v>Aug</v>
      </c>
      <c r="K5906">
        <f t="shared" si="369"/>
        <v>15</v>
      </c>
      <c r="L5906" s="1" t="str">
        <f t="shared" si="370"/>
        <v>Sunday</v>
      </c>
      <c r="M5906" t="str">
        <f t="shared" si="371"/>
        <v>Yes</v>
      </c>
    </row>
    <row r="5907" spans="1:13">
      <c r="A5907" t="s">
        <v>13</v>
      </c>
      <c r="B5907">
        <v>5</v>
      </c>
      <c r="C5907">
        <v>3</v>
      </c>
      <c r="D5907">
        <v>15</v>
      </c>
      <c r="E5907" s="7" t="str" cm="1">
        <f t="array" ref="E5907">_xlfn.IFS(D5907&lt;=5, "$1-5", D5907&lt;=10, "$6-10",D5907&lt;=15,"$11-15", D5907&lt;=20, "$16-20", D5907&gt;20, "$20+")</f>
        <v>$11-15</v>
      </c>
      <c r="F5907" s="2" t="s">
        <v>14</v>
      </c>
      <c r="G5907" s="2" t="s">
        <v>15</v>
      </c>
      <c r="H5907" s="1">
        <v>45153</v>
      </c>
      <c r="I5907">
        <f t="shared" si="368"/>
        <v>2023</v>
      </c>
      <c r="J5907" s="1" t="str" cm="1">
        <f t="array" ref="J5907">IFERROR(TEXT(H5907, "[$-en-US]mmm"), _xleta.N/A)</f>
        <v>Aug</v>
      </c>
      <c r="K5907">
        <f t="shared" si="369"/>
        <v>15</v>
      </c>
      <c r="L5907" s="1" t="str">
        <f t="shared" si="370"/>
        <v>Sunday</v>
      </c>
      <c r="M5907" t="str">
        <f t="shared" si="371"/>
        <v>Yes</v>
      </c>
    </row>
    <row r="5908" spans="1:13">
      <c r="A5908" t="s">
        <v>28</v>
      </c>
      <c r="B5908">
        <v>5</v>
      </c>
      <c r="C5908">
        <f>$D5908/$B5908</f>
        <v>4</v>
      </c>
      <c r="D5908">
        <v>20</v>
      </c>
      <c r="E5908" s="7" t="str" cm="1">
        <f t="array" ref="E5908">_xlfn.IFS(D5908&lt;=5, "$1-5", D5908&lt;=10, "$6-10",D5908&lt;=15,"$11-15", D5908&lt;=20, "$16-20", D5908&gt;20, "$20+")</f>
        <v>$16-20</v>
      </c>
      <c r="F5908" s="2" t="s">
        <v>10</v>
      </c>
      <c r="G5908" s="2" t="s">
        <v>10023</v>
      </c>
      <c r="H5908" s="1">
        <v>45153</v>
      </c>
      <c r="I5908">
        <f t="shared" si="368"/>
        <v>2023</v>
      </c>
      <c r="J5908" s="1" t="str" cm="1">
        <f t="array" ref="J5908">IFERROR(TEXT(H5908, "[$-en-US]mmm"), _xleta.N/A)</f>
        <v>Aug</v>
      </c>
      <c r="K5908">
        <f t="shared" si="369"/>
        <v>15</v>
      </c>
      <c r="L5908" s="1" t="str">
        <f t="shared" si="370"/>
        <v>Sunday</v>
      </c>
      <c r="M5908" t="str">
        <f t="shared" si="371"/>
        <v>Yes</v>
      </c>
    </row>
    <row r="5909" spans="1:13">
      <c r="A5909" t="s">
        <v>20</v>
      </c>
      <c r="B5909">
        <v>2</v>
      </c>
      <c r="C5909">
        <v>5</v>
      </c>
      <c r="D5909">
        <v>10</v>
      </c>
      <c r="E5909" s="7" t="str" cm="1">
        <f t="array" ref="E5909">_xlfn.IFS(D5909&lt;=5, "$1-5", D5909&lt;=10, "$6-10",D5909&lt;=15,"$11-15", D5909&lt;=20, "$16-20", D5909&gt;20, "$20+")</f>
        <v>$6-10</v>
      </c>
      <c r="F5909" s="2" t="s">
        <v>10023</v>
      </c>
      <c r="G5909" s="2" t="s">
        <v>15</v>
      </c>
      <c r="H5909" s="1">
        <v>45153</v>
      </c>
      <c r="I5909">
        <f t="shared" si="368"/>
        <v>2023</v>
      </c>
      <c r="J5909" s="1" t="str" cm="1">
        <f t="array" ref="J5909">IFERROR(TEXT(H5909, "[$-en-US]mmm"), _xleta.N/A)</f>
        <v>Aug</v>
      </c>
      <c r="K5909">
        <f t="shared" si="369"/>
        <v>15</v>
      </c>
      <c r="L5909" s="1" t="str">
        <f t="shared" si="370"/>
        <v>Sunday</v>
      </c>
      <c r="M5909" t="str">
        <f t="shared" si="371"/>
        <v>Yes</v>
      </c>
    </row>
    <row r="5910" spans="1:13">
      <c r="A5910" t="s">
        <v>20</v>
      </c>
      <c r="B5910">
        <v>5</v>
      </c>
      <c r="C5910">
        <v>5</v>
      </c>
      <c r="D5910">
        <v>25</v>
      </c>
      <c r="E5910" s="7" t="str" cm="1">
        <f t="array" ref="E5910">_xlfn.IFS(D5910&lt;=5, "$1-5", D5910&lt;=10, "$6-10",D5910&lt;=15,"$11-15", D5910&lt;=20, "$16-20", D5910&gt;20, "$20+")</f>
        <v>$20+</v>
      </c>
      <c r="F5910" s="2" t="s">
        <v>10023</v>
      </c>
      <c r="G5910" s="2" t="s">
        <v>10023</v>
      </c>
      <c r="H5910" s="1">
        <v>45153</v>
      </c>
      <c r="I5910">
        <f t="shared" si="368"/>
        <v>2023</v>
      </c>
      <c r="J5910" s="1" t="str" cm="1">
        <f t="array" ref="J5910">IFERROR(TEXT(H5910, "[$-en-US]mmm"), _xleta.N/A)</f>
        <v>Aug</v>
      </c>
      <c r="K5910">
        <f t="shared" si="369"/>
        <v>15</v>
      </c>
      <c r="L5910" s="1" t="str">
        <f t="shared" si="370"/>
        <v>Sunday</v>
      </c>
      <c r="M5910" t="str">
        <f t="shared" si="371"/>
        <v>Yes</v>
      </c>
    </row>
    <row r="5911" spans="1:13">
      <c r="A5911" t="s">
        <v>20</v>
      </c>
      <c r="B5911">
        <f>$D5911/$C5911</f>
        <v>5</v>
      </c>
      <c r="C5911">
        <v>5</v>
      </c>
      <c r="D5911">
        <v>25</v>
      </c>
      <c r="E5911" s="7" t="str" cm="1">
        <f t="array" ref="E5911">_xlfn.IFS(D5911&lt;=5, "$1-5", D5911&lt;=10, "$6-10",D5911&lt;=15,"$11-15", D5911&lt;=20, "$16-20", D5911&gt;20, "$20+")</f>
        <v>$20+</v>
      </c>
      <c r="F5911" s="2" t="s">
        <v>10023</v>
      </c>
      <c r="G5911" s="2" t="s">
        <v>10023</v>
      </c>
      <c r="H5911" s="1">
        <v>45153</v>
      </c>
      <c r="I5911">
        <f t="shared" si="368"/>
        <v>2023</v>
      </c>
      <c r="J5911" s="1" t="str" cm="1">
        <f t="array" ref="J5911">IFERROR(TEXT(H5911, "[$-en-US]mmm"), _xleta.N/A)</f>
        <v>Aug</v>
      </c>
      <c r="K5911">
        <f t="shared" si="369"/>
        <v>15</v>
      </c>
      <c r="L5911" s="1" t="str">
        <f t="shared" si="370"/>
        <v>Sunday</v>
      </c>
      <c r="M5911" t="str">
        <f t="shared" si="371"/>
        <v>Yes</v>
      </c>
    </row>
    <row r="5912" spans="1:13">
      <c r="A5912" t="s">
        <v>25</v>
      </c>
      <c r="B5912">
        <v>5</v>
      </c>
      <c r="C5912">
        <v>4</v>
      </c>
      <c r="D5912">
        <v>20</v>
      </c>
      <c r="E5912" s="7" t="str" cm="1">
        <f t="array" ref="E5912">_xlfn.IFS(D5912&lt;=5, "$1-5", D5912&lt;=10, "$6-10",D5912&lt;=15,"$11-15", D5912&lt;=20, "$16-20", D5912&gt;20, "$20+")</f>
        <v>$16-20</v>
      </c>
      <c r="F5912" s="2" t="s">
        <v>10</v>
      </c>
      <c r="G5912" s="2" t="s">
        <v>15</v>
      </c>
      <c r="H5912" s="1">
        <v>45153</v>
      </c>
      <c r="I5912">
        <f t="shared" si="368"/>
        <v>2023</v>
      </c>
      <c r="J5912" s="1" t="str" cm="1">
        <f t="array" ref="J5912">IFERROR(TEXT(H5912, "[$-en-US]mmm"), _xleta.N/A)</f>
        <v>Aug</v>
      </c>
      <c r="K5912">
        <f t="shared" si="369"/>
        <v>15</v>
      </c>
      <c r="L5912" s="1" t="str">
        <f t="shared" si="370"/>
        <v>Sunday</v>
      </c>
      <c r="M5912" t="str">
        <f t="shared" si="371"/>
        <v>Yes</v>
      </c>
    </row>
    <row r="5913" spans="1:13">
      <c r="A5913" t="s">
        <v>39</v>
      </c>
      <c r="B5913">
        <v>4</v>
      </c>
      <c r="C5913">
        <v>3</v>
      </c>
      <c r="D5913">
        <v>12</v>
      </c>
      <c r="E5913" s="7" t="str" cm="1">
        <f t="array" ref="E5913">_xlfn.IFS(D5913&lt;=5, "$1-5", D5913&lt;=10, "$6-10",D5913&lt;=15,"$11-15", D5913&lt;=20, "$16-20", D5913&gt;20, "$20+")</f>
        <v>$11-15</v>
      </c>
      <c r="F5913" s="2" t="s">
        <v>23</v>
      </c>
      <c r="G5913" s="2" t="s">
        <v>10023</v>
      </c>
      <c r="H5913" s="1">
        <v>45153</v>
      </c>
      <c r="I5913">
        <f t="shared" si="368"/>
        <v>2023</v>
      </c>
      <c r="J5913" s="1" t="str" cm="1">
        <f t="array" ref="J5913">IFERROR(TEXT(H5913, "[$-en-US]mmm"), _xleta.N/A)</f>
        <v>Aug</v>
      </c>
      <c r="K5913">
        <f t="shared" si="369"/>
        <v>15</v>
      </c>
      <c r="L5913" s="1" t="str">
        <f t="shared" si="370"/>
        <v>Sunday</v>
      </c>
      <c r="M5913" t="str">
        <f t="shared" si="371"/>
        <v>Yes</v>
      </c>
    </row>
    <row r="5914" spans="1:13">
      <c r="A5914" t="s">
        <v>17</v>
      </c>
      <c r="B5914">
        <v>3</v>
      </c>
      <c r="C5914">
        <v>1</v>
      </c>
      <c r="D5914">
        <v>3</v>
      </c>
      <c r="E5914" s="7" t="str" cm="1">
        <f t="array" ref="E5914">_xlfn.IFS(D5914&lt;=5, "$1-5", D5914&lt;=10, "$6-10",D5914&lt;=15,"$11-15", D5914&lt;=20, "$16-20", D5914&gt;20, "$20+")</f>
        <v>$1-5</v>
      </c>
      <c r="F5914" s="2" t="s">
        <v>14</v>
      </c>
      <c r="G5914" s="2" t="s">
        <v>11</v>
      </c>
      <c r="H5914" s="1">
        <v>45153</v>
      </c>
      <c r="I5914">
        <f t="shared" si="368"/>
        <v>2023</v>
      </c>
      <c r="J5914" s="1" t="str" cm="1">
        <f t="array" ref="J5914">IFERROR(TEXT(H5914, "[$-en-US]mmm"), _xleta.N/A)</f>
        <v>Aug</v>
      </c>
      <c r="K5914">
        <f t="shared" si="369"/>
        <v>15</v>
      </c>
      <c r="L5914" s="1" t="str">
        <f t="shared" si="370"/>
        <v>Sunday</v>
      </c>
      <c r="M5914" t="str">
        <f t="shared" si="371"/>
        <v>Yes</v>
      </c>
    </row>
    <row r="5915" spans="1:13">
      <c r="A5915" t="s">
        <v>10023</v>
      </c>
      <c r="B5915">
        <v>3</v>
      </c>
      <c r="C5915">
        <v>3</v>
      </c>
      <c r="D5915">
        <v>9</v>
      </c>
      <c r="E5915" s="7" t="str" cm="1">
        <f t="array" ref="E5915">_xlfn.IFS(D5915&lt;=5, "$1-5", D5915&lt;=10, "$6-10",D5915&lt;=15,"$11-15", D5915&lt;=20, "$16-20", D5915&gt;20, "$20+")</f>
        <v>$6-10</v>
      </c>
      <c r="F5915" s="2" t="s">
        <v>14</v>
      </c>
      <c r="G5915" s="2" t="s">
        <v>15</v>
      </c>
      <c r="H5915" s="1">
        <v>45153</v>
      </c>
      <c r="I5915">
        <f t="shared" si="368"/>
        <v>2023</v>
      </c>
      <c r="J5915" s="1" t="str" cm="1">
        <f t="array" ref="J5915">IFERROR(TEXT(H5915, "[$-en-US]mmm"), _xleta.N/A)</f>
        <v>Aug</v>
      </c>
      <c r="K5915">
        <f t="shared" si="369"/>
        <v>15</v>
      </c>
      <c r="L5915" s="1" t="str">
        <f t="shared" si="370"/>
        <v>Sunday</v>
      </c>
      <c r="M5915" t="str">
        <f t="shared" si="371"/>
        <v>Yes</v>
      </c>
    </row>
    <row r="5916" spans="1:13">
      <c r="A5916" t="s">
        <v>20</v>
      </c>
      <c r="B5916">
        <v>1</v>
      </c>
      <c r="C5916">
        <v>5</v>
      </c>
      <c r="D5916">
        <v>5</v>
      </c>
      <c r="E5916" s="7" t="str" cm="1">
        <f t="array" ref="E5916">_xlfn.IFS(D5916&lt;=5, "$1-5", D5916&lt;=10, "$6-10",D5916&lt;=15,"$11-15", D5916&lt;=20, "$16-20", D5916&gt;20, "$20+")</f>
        <v>$1-5</v>
      </c>
      <c r="F5916" s="2" t="s">
        <v>10023</v>
      </c>
      <c r="G5916" s="2" t="s">
        <v>11</v>
      </c>
      <c r="H5916" s="1">
        <v>45153</v>
      </c>
      <c r="I5916">
        <f t="shared" si="368"/>
        <v>2023</v>
      </c>
      <c r="J5916" s="1" t="str" cm="1">
        <f t="array" ref="J5916">IFERROR(TEXT(H5916, "[$-en-US]mmm"), _xleta.N/A)</f>
        <v>Aug</v>
      </c>
      <c r="K5916">
        <f t="shared" si="369"/>
        <v>15</v>
      </c>
      <c r="L5916" s="1" t="str">
        <f t="shared" si="370"/>
        <v>Sunday</v>
      </c>
      <c r="M5916" t="str">
        <f t="shared" si="371"/>
        <v>Yes</v>
      </c>
    </row>
    <row r="5917" spans="1:13">
      <c r="A5917" t="s">
        <v>20</v>
      </c>
      <c r="B5917">
        <v>1</v>
      </c>
      <c r="C5917">
        <f>$D5917/$B5917</f>
        <v>5</v>
      </c>
      <c r="D5917">
        <v>5</v>
      </c>
      <c r="E5917" s="7" t="str" cm="1">
        <f t="array" ref="E5917">_xlfn.IFS(D5917&lt;=5, "$1-5", D5917&lt;=10, "$6-10",D5917&lt;=15,"$11-15", D5917&lt;=20, "$16-20", D5917&gt;20, "$20+")</f>
        <v>$1-5</v>
      </c>
      <c r="F5917" s="2" t="s">
        <v>10023</v>
      </c>
      <c r="G5917" s="2" t="s">
        <v>11</v>
      </c>
      <c r="H5917" s="1">
        <v>45153</v>
      </c>
      <c r="I5917">
        <f t="shared" si="368"/>
        <v>2023</v>
      </c>
      <c r="J5917" s="1" t="str" cm="1">
        <f t="array" ref="J5917">IFERROR(TEXT(H5917, "[$-en-US]mmm"), _xleta.N/A)</f>
        <v>Aug</v>
      </c>
      <c r="K5917">
        <f t="shared" si="369"/>
        <v>15</v>
      </c>
      <c r="L5917" s="1" t="str">
        <f t="shared" si="370"/>
        <v>Sunday</v>
      </c>
      <c r="M5917" t="str">
        <f t="shared" si="371"/>
        <v>Yes</v>
      </c>
    </row>
    <row r="5918" spans="1:13">
      <c r="A5918" t="s">
        <v>17</v>
      </c>
      <c r="B5918">
        <v>5</v>
      </c>
      <c r="C5918">
        <v>1</v>
      </c>
      <c r="D5918">
        <v>5</v>
      </c>
      <c r="E5918" s="7" t="str" cm="1">
        <f t="array" ref="E5918">_xlfn.IFS(D5918&lt;=5, "$1-5", D5918&lt;=10, "$6-10",D5918&lt;=15,"$11-15", D5918&lt;=20, "$16-20", D5918&gt;20, "$20+")</f>
        <v>$1-5</v>
      </c>
      <c r="F5918" s="2" t="s">
        <v>23</v>
      </c>
      <c r="G5918" s="2" t="s">
        <v>11</v>
      </c>
      <c r="H5918" s="1">
        <v>45153</v>
      </c>
      <c r="I5918">
        <f t="shared" si="368"/>
        <v>2023</v>
      </c>
      <c r="J5918" s="1" t="str" cm="1">
        <f t="array" ref="J5918">IFERROR(TEXT(H5918, "[$-en-US]mmm"), _xleta.N/A)</f>
        <v>Aug</v>
      </c>
      <c r="K5918">
        <f t="shared" si="369"/>
        <v>15</v>
      </c>
      <c r="L5918" s="1" t="str">
        <f t="shared" si="370"/>
        <v>Sunday</v>
      </c>
      <c r="M5918" t="str">
        <f t="shared" si="371"/>
        <v>Yes</v>
      </c>
    </row>
    <row r="5919" spans="1:13">
      <c r="A5919" t="s">
        <v>17</v>
      </c>
      <c r="B5919">
        <v>3</v>
      </c>
      <c r="C5919">
        <v>1</v>
      </c>
      <c r="D5919">
        <v>3</v>
      </c>
      <c r="E5919" s="7" t="str" cm="1">
        <f t="array" ref="E5919">_xlfn.IFS(D5919&lt;=5, "$1-5", D5919&lt;=10, "$6-10",D5919&lt;=15,"$11-15", D5919&lt;=20, "$16-20", D5919&gt;20, "$20+")</f>
        <v>$1-5</v>
      </c>
      <c r="F5919" s="2" t="s">
        <v>10023</v>
      </c>
      <c r="G5919" s="2" t="s">
        <v>15</v>
      </c>
      <c r="H5919" s="1">
        <v>45153</v>
      </c>
      <c r="I5919">
        <f t="shared" si="368"/>
        <v>2023</v>
      </c>
      <c r="J5919" s="1" t="str" cm="1">
        <f t="array" ref="J5919">IFERROR(TEXT(H5919, "[$-en-US]mmm"), _xleta.N/A)</f>
        <v>Aug</v>
      </c>
      <c r="K5919">
        <f t="shared" si="369"/>
        <v>15</v>
      </c>
      <c r="L5919" s="1" t="str">
        <f t="shared" si="370"/>
        <v>Sunday</v>
      </c>
      <c r="M5919" t="str">
        <f t="shared" si="371"/>
        <v>Yes</v>
      </c>
    </row>
    <row r="5920" spans="1:13">
      <c r="A5920" t="s">
        <v>9</v>
      </c>
      <c r="B5920">
        <v>3</v>
      </c>
      <c r="C5920">
        <v>2</v>
      </c>
      <c r="D5920">
        <f>$B5920*$C5920</f>
        <v>6</v>
      </c>
      <c r="E5920" s="7" t="str" cm="1">
        <f t="array" ref="E5920">_xlfn.IFS(D5920&lt;=5, "$1-5", D5920&lt;=10, "$6-10",D5920&lt;=15,"$11-15", D5920&lt;=20, "$16-20", D5920&gt;20, "$20+")</f>
        <v>$6-10</v>
      </c>
      <c r="F5920" s="2" t="s">
        <v>10023</v>
      </c>
      <c r="G5920" s="2" t="s">
        <v>10023</v>
      </c>
      <c r="H5920" s="1">
        <v>45153</v>
      </c>
      <c r="I5920">
        <f t="shared" si="368"/>
        <v>2023</v>
      </c>
      <c r="J5920" s="1" t="str" cm="1">
        <f t="array" ref="J5920">IFERROR(TEXT(H5920, "[$-en-US]mmm"), _xleta.N/A)</f>
        <v>Aug</v>
      </c>
      <c r="K5920">
        <f t="shared" si="369"/>
        <v>15</v>
      </c>
      <c r="L5920" s="1" t="str">
        <f t="shared" si="370"/>
        <v>Sunday</v>
      </c>
      <c r="M5920" t="str">
        <f t="shared" si="371"/>
        <v>Yes</v>
      </c>
    </row>
    <row r="5921" spans="1:13">
      <c r="A5921" t="str">
        <f>_xlfn.XLOOKUP(C5921,'Item Price'!$B:$B,'Item Price'!$A:$A,"notfound")</f>
        <v>Cookie</v>
      </c>
      <c r="B5921">
        <v>5</v>
      </c>
      <c r="C5921">
        <v>1</v>
      </c>
      <c r="D5921">
        <v>5</v>
      </c>
      <c r="E5921" s="7" t="str" cm="1">
        <f t="array" ref="E5921">_xlfn.IFS(D5921&lt;=5, "$1-5", D5921&lt;=10, "$6-10",D5921&lt;=15,"$11-15", D5921&lt;=20, "$16-20", D5921&gt;20, "$20+")</f>
        <v>$1-5</v>
      </c>
      <c r="F5921" s="2" t="s">
        <v>10023</v>
      </c>
      <c r="G5921" s="2" t="s">
        <v>10023</v>
      </c>
      <c r="H5921" s="1">
        <v>45153</v>
      </c>
      <c r="I5921">
        <f t="shared" si="368"/>
        <v>2023</v>
      </c>
      <c r="J5921" s="1" t="str" cm="1">
        <f t="array" ref="J5921">IFERROR(TEXT(H5921, "[$-en-US]mmm"), _xleta.N/A)</f>
        <v>Aug</v>
      </c>
      <c r="K5921">
        <f t="shared" si="369"/>
        <v>15</v>
      </c>
      <c r="L5921" s="1" t="str">
        <f t="shared" si="370"/>
        <v>Sunday</v>
      </c>
      <c r="M5921" t="str">
        <f t="shared" si="371"/>
        <v>Yes</v>
      </c>
    </row>
    <row r="5922" spans="1:13">
      <c r="A5922" t="s">
        <v>10023</v>
      </c>
      <c r="B5922">
        <v>2</v>
      </c>
      <c r="C5922">
        <v>3</v>
      </c>
      <c r="D5922">
        <v>6</v>
      </c>
      <c r="E5922" s="7" t="str" cm="1">
        <f t="array" ref="E5922">_xlfn.IFS(D5922&lt;=5, "$1-5", D5922&lt;=10, "$6-10",D5922&lt;=15,"$11-15", D5922&lt;=20, "$16-20", D5922&gt;20, "$20+")</f>
        <v>$6-10</v>
      </c>
      <c r="F5922" s="2" t="s">
        <v>10023</v>
      </c>
      <c r="G5922" s="2" t="s">
        <v>10023</v>
      </c>
      <c r="H5922" s="1">
        <v>45153</v>
      </c>
      <c r="I5922">
        <f t="shared" si="368"/>
        <v>2023</v>
      </c>
      <c r="J5922" s="1" t="str" cm="1">
        <f t="array" ref="J5922">IFERROR(TEXT(H5922, "[$-en-US]mmm"), _xleta.N/A)</f>
        <v>Aug</v>
      </c>
      <c r="K5922">
        <f t="shared" si="369"/>
        <v>15</v>
      </c>
      <c r="L5922" s="1" t="str">
        <f t="shared" si="370"/>
        <v>Sunday</v>
      </c>
      <c r="M5922" t="str">
        <f t="shared" si="371"/>
        <v>Yes</v>
      </c>
    </row>
    <row r="5923" spans="1:13">
      <c r="A5923" t="s">
        <v>65</v>
      </c>
      <c r="B5923">
        <v>2</v>
      </c>
      <c r="C5923">
        <v>1.5</v>
      </c>
      <c r="D5923">
        <v>3</v>
      </c>
      <c r="E5923" s="7" t="str" cm="1">
        <f t="array" ref="E5923">_xlfn.IFS(D5923&lt;=5, "$1-5", D5923&lt;=10, "$6-10",D5923&lt;=15,"$11-15", D5923&lt;=20, "$16-20", D5923&gt;20, "$20+")</f>
        <v>$1-5</v>
      </c>
      <c r="F5923" s="2" t="s">
        <v>10</v>
      </c>
      <c r="G5923" s="2" t="s">
        <v>15</v>
      </c>
      <c r="H5923" s="1">
        <v>45154</v>
      </c>
      <c r="I5923">
        <f t="shared" si="368"/>
        <v>2023</v>
      </c>
      <c r="J5923" s="1" t="str" cm="1">
        <f t="array" ref="J5923">IFERROR(TEXT(H5923, "[$-en-US]mmm"), _xleta.N/A)</f>
        <v>Aug</v>
      </c>
      <c r="K5923">
        <f t="shared" si="369"/>
        <v>16</v>
      </c>
      <c r="L5923" s="1" t="str">
        <f t="shared" si="370"/>
        <v>Monday</v>
      </c>
      <c r="M5923" t="str">
        <f t="shared" si="371"/>
        <v>Yes</v>
      </c>
    </row>
    <row r="5924" spans="1:13">
      <c r="A5924" t="s">
        <v>13</v>
      </c>
      <c r="B5924">
        <v>5</v>
      </c>
      <c r="C5924">
        <v>3</v>
      </c>
      <c r="D5924">
        <v>15</v>
      </c>
      <c r="E5924" s="7" t="str" cm="1">
        <f t="array" ref="E5924">_xlfn.IFS(D5924&lt;=5, "$1-5", D5924&lt;=10, "$6-10",D5924&lt;=15,"$11-15", D5924&lt;=20, "$16-20", D5924&gt;20, "$20+")</f>
        <v>$11-15</v>
      </c>
      <c r="F5924" s="2" t="s">
        <v>10023</v>
      </c>
      <c r="G5924" s="2" t="s">
        <v>10023</v>
      </c>
      <c r="H5924" s="1">
        <v>45154</v>
      </c>
      <c r="I5924">
        <f t="shared" si="368"/>
        <v>2023</v>
      </c>
      <c r="J5924" s="1" t="str" cm="1">
        <f t="array" ref="J5924">IFERROR(TEXT(H5924, "[$-en-US]mmm"), _xleta.N/A)</f>
        <v>Aug</v>
      </c>
      <c r="K5924">
        <f t="shared" si="369"/>
        <v>16</v>
      </c>
      <c r="L5924" s="1" t="str">
        <f t="shared" si="370"/>
        <v>Monday</v>
      </c>
      <c r="M5924" t="str">
        <f t="shared" si="371"/>
        <v>Yes</v>
      </c>
    </row>
    <row r="5925" spans="1:13">
      <c r="A5925" t="s">
        <v>28</v>
      </c>
      <c r="B5925">
        <v>4</v>
      </c>
      <c r="C5925">
        <v>4</v>
      </c>
      <c r="D5925">
        <v>16</v>
      </c>
      <c r="E5925" s="7" t="str" cm="1">
        <f t="array" ref="E5925">_xlfn.IFS(D5925&lt;=5, "$1-5", D5925&lt;=10, "$6-10",D5925&lt;=15,"$11-15", D5925&lt;=20, "$16-20", D5925&gt;20, "$20+")</f>
        <v>$16-20</v>
      </c>
      <c r="F5925" s="2" t="s">
        <v>10</v>
      </c>
      <c r="G5925" s="2" t="s">
        <v>10023</v>
      </c>
      <c r="H5925" s="1">
        <v>45154</v>
      </c>
      <c r="I5925">
        <f t="shared" si="368"/>
        <v>2023</v>
      </c>
      <c r="J5925" s="1" t="str" cm="1">
        <f t="array" ref="J5925">IFERROR(TEXT(H5925, "[$-en-US]mmm"), _xleta.N/A)</f>
        <v>Aug</v>
      </c>
      <c r="K5925">
        <f t="shared" si="369"/>
        <v>16</v>
      </c>
      <c r="L5925" s="1" t="str">
        <f t="shared" si="370"/>
        <v>Monday</v>
      </c>
      <c r="M5925" t="str">
        <f t="shared" si="371"/>
        <v>Yes</v>
      </c>
    </row>
    <row r="5926" spans="1:13">
      <c r="A5926" t="s">
        <v>28</v>
      </c>
      <c r="B5926">
        <v>4</v>
      </c>
      <c r="C5926">
        <v>4</v>
      </c>
      <c r="D5926">
        <v>16</v>
      </c>
      <c r="E5926" s="7" t="str" cm="1">
        <f t="array" ref="E5926">_xlfn.IFS(D5926&lt;=5, "$1-5", D5926&lt;=10, "$6-10",D5926&lt;=15,"$11-15", D5926&lt;=20, "$16-20", D5926&gt;20, "$20+")</f>
        <v>$16-20</v>
      </c>
      <c r="F5926" s="2" t="s">
        <v>10023</v>
      </c>
      <c r="G5926" s="2" t="s">
        <v>10023</v>
      </c>
      <c r="H5926" s="1">
        <v>45154</v>
      </c>
      <c r="I5926">
        <f t="shared" si="368"/>
        <v>2023</v>
      </c>
      <c r="J5926" s="1" t="str" cm="1">
        <f t="array" ref="J5926">IFERROR(TEXT(H5926, "[$-en-US]mmm"), _xleta.N/A)</f>
        <v>Aug</v>
      </c>
      <c r="K5926">
        <f t="shared" si="369"/>
        <v>16</v>
      </c>
      <c r="L5926" s="1" t="str">
        <f t="shared" si="370"/>
        <v>Monday</v>
      </c>
      <c r="M5926" t="str">
        <f t="shared" si="371"/>
        <v>Yes</v>
      </c>
    </row>
    <row r="5927" spans="1:13">
      <c r="A5927" t="s">
        <v>13</v>
      </c>
      <c r="B5927">
        <v>3</v>
      </c>
      <c r="C5927">
        <v>3</v>
      </c>
      <c r="D5927">
        <v>9</v>
      </c>
      <c r="E5927" s="7" t="str" cm="1">
        <f t="array" ref="E5927">_xlfn.IFS(D5927&lt;=5, "$1-5", D5927&lt;=10, "$6-10",D5927&lt;=15,"$11-15", D5927&lt;=20, "$16-20", D5927&gt;20, "$20+")</f>
        <v>$6-10</v>
      </c>
      <c r="F5927" s="2" t="s">
        <v>10023</v>
      </c>
      <c r="G5927" s="2" t="s">
        <v>10023</v>
      </c>
      <c r="H5927" s="1">
        <v>45154</v>
      </c>
      <c r="I5927">
        <f t="shared" si="368"/>
        <v>2023</v>
      </c>
      <c r="J5927" s="1" t="str" cm="1">
        <f t="array" ref="J5927">IFERROR(TEXT(H5927, "[$-en-US]mmm"), _xleta.N/A)</f>
        <v>Aug</v>
      </c>
      <c r="K5927">
        <f t="shared" si="369"/>
        <v>16</v>
      </c>
      <c r="L5927" s="1" t="str">
        <f t="shared" si="370"/>
        <v>Monday</v>
      </c>
      <c r="M5927" t="str">
        <f t="shared" si="371"/>
        <v>Yes</v>
      </c>
    </row>
    <row r="5928" spans="1:13">
      <c r="A5928" t="s">
        <v>20</v>
      </c>
      <c r="B5928">
        <v>4</v>
      </c>
      <c r="C5928">
        <v>5</v>
      </c>
      <c r="D5928">
        <v>20</v>
      </c>
      <c r="E5928" s="7" t="str" cm="1">
        <f t="array" ref="E5928">_xlfn.IFS(D5928&lt;=5, "$1-5", D5928&lt;=10, "$6-10",D5928&lt;=15,"$11-15", D5928&lt;=20, "$16-20", D5928&gt;20, "$20+")</f>
        <v>$16-20</v>
      </c>
      <c r="F5928" s="2" t="s">
        <v>10</v>
      </c>
      <c r="G5928" s="2" t="s">
        <v>11</v>
      </c>
      <c r="H5928" s="1">
        <v>45154</v>
      </c>
      <c r="I5928">
        <f t="shared" si="368"/>
        <v>2023</v>
      </c>
      <c r="J5928" s="1" t="str" cm="1">
        <f t="array" ref="J5928">IFERROR(TEXT(H5928, "[$-en-US]mmm"), _xleta.N/A)</f>
        <v>Aug</v>
      </c>
      <c r="K5928">
        <f t="shared" si="369"/>
        <v>16</v>
      </c>
      <c r="L5928" s="1" t="str">
        <f t="shared" si="370"/>
        <v>Monday</v>
      </c>
      <c r="M5928" t="str">
        <f t="shared" si="371"/>
        <v>Yes</v>
      </c>
    </row>
    <row r="5929" spans="1:13">
      <c r="A5929" t="s">
        <v>39</v>
      </c>
      <c r="B5929">
        <v>3</v>
      </c>
      <c r="C5929">
        <v>3</v>
      </c>
      <c r="D5929">
        <v>9</v>
      </c>
      <c r="E5929" s="7" t="str" cm="1">
        <f t="array" ref="E5929">_xlfn.IFS(D5929&lt;=5, "$1-5", D5929&lt;=10, "$6-10",D5929&lt;=15,"$11-15", D5929&lt;=20, "$16-20", D5929&gt;20, "$20+")</f>
        <v>$6-10</v>
      </c>
      <c r="F5929" s="2" t="s">
        <v>14</v>
      </c>
      <c r="G5929" s="2" t="s">
        <v>11</v>
      </c>
      <c r="H5929" s="1">
        <v>45154</v>
      </c>
      <c r="I5929">
        <f t="shared" si="368"/>
        <v>2023</v>
      </c>
      <c r="J5929" s="1" t="str" cm="1">
        <f t="array" ref="J5929">IFERROR(TEXT(H5929, "[$-en-US]mmm"), _xleta.N/A)</f>
        <v>Aug</v>
      </c>
      <c r="K5929">
        <f t="shared" si="369"/>
        <v>16</v>
      </c>
      <c r="L5929" s="1" t="str">
        <f t="shared" si="370"/>
        <v>Monday</v>
      </c>
      <c r="M5929" t="str">
        <f t="shared" si="371"/>
        <v>Yes</v>
      </c>
    </row>
    <row r="5930" spans="1:13">
      <c r="A5930" t="s">
        <v>65</v>
      </c>
      <c r="B5930">
        <v>1</v>
      </c>
      <c r="C5930">
        <v>1.5</v>
      </c>
      <c r="D5930">
        <v>1.5</v>
      </c>
      <c r="E5930" s="7" t="str" cm="1">
        <f t="array" ref="E5930">_xlfn.IFS(D5930&lt;=5, "$1-5", D5930&lt;=10, "$6-10",D5930&lt;=15,"$11-15", D5930&lt;=20, "$16-20", D5930&gt;20, "$20+")</f>
        <v>$1-5</v>
      </c>
      <c r="F5930" s="2" t="s">
        <v>10023</v>
      </c>
      <c r="G5930" s="2" t="s">
        <v>11</v>
      </c>
      <c r="H5930" s="1">
        <v>45154</v>
      </c>
      <c r="I5930">
        <f t="shared" si="368"/>
        <v>2023</v>
      </c>
      <c r="J5930" s="1" t="str" cm="1">
        <f t="array" ref="J5930">IFERROR(TEXT(H5930, "[$-en-US]mmm"), _xleta.N/A)</f>
        <v>Aug</v>
      </c>
      <c r="K5930">
        <f t="shared" si="369"/>
        <v>16</v>
      </c>
      <c r="L5930" s="1" t="str">
        <f t="shared" si="370"/>
        <v>Monday</v>
      </c>
      <c r="M5930" t="str">
        <f t="shared" si="371"/>
        <v>Yes</v>
      </c>
    </row>
    <row r="5931" spans="1:13">
      <c r="A5931" t="s">
        <v>39</v>
      </c>
      <c r="B5931">
        <v>2</v>
      </c>
      <c r="C5931">
        <v>3</v>
      </c>
      <c r="D5931">
        <v>6</v>
      </c>
      <c r="E5931" s="7" t="str" cm="1">
        <f t="array" ref="E5931">_xlfn.IFS(D5931&lt;=5, "$1-5", D5931&lt;=10, "$6-10",D5931&lt;=15,"$11-15", D5931&lt;=20, "$16-20", D5931&gt;20, "$20+")</f>
        <v>$6-10</v>
      </c>
      <c r="F5931" s="2" t="s">
        <v>10</v>
      </c>
      <c r="G5931" s="2" t="s">
        <v>11</v>
      </c>
      <c r="H5931" s="1">
        <v>45154</v>
      </c>
      <c r="I5931">
        <f t="shared" si="368"/>
        <v>2023</v>
      </c>
      <c r="J5931" s="1" t="str" cm="1">
        <f t="array" ref="J5931">IFERROR(TEXT(H5931, "[$-en-US]mmm"), _xleta.N/A)</f>
        <v>Aug</v>
      </c>
      <c r="K5931">
        <f t="shared" si="369"/>
        <v>16</v>
      </c>
      <c r="L5931" s="1" t="str">
        <f t="shared" si="370"/>
        <v>Monday</v>
      </c>
      <c r="M5931" t="str">
        <f t="shared" si="371"/>
        <v>Yes</v>
      </c>
    </row>
    <row r="5932" spans="1:13">
      <c r="A5932" t="s">
        <v>28</v>
      </c>
      <c r="B5932">
        <v>2</v>
      </c>
      <c r="C5932">
        <v>4</v>
      </c>
      <c r="D5932">
        <v>8</v>
      </c>
      <c r="E5932" s="7" t="str" cm="1">
        <f t="array" ref="E5932">_xlfn.IFS(D5932&lt;=5, "$1-5", D5932&lt;=10, "$6-10",D5932&lt;=15,"$11-15", D5932&lt;=20, "$16-20", D5932&gt;20, "$20+")</f>
        <v>$6-10</v>
      </c>
      <c r="F5932" s="2" t="s">
        <v>10023</v>
      </c>
      <c r="G5932" s="2" t="s">
        <v>11</v>
      </c>
      <c r="H5932" s="1">
        <v>45154</v>
      </c>
      <c r="I5932">
        <f t="shared" si="368"/>
        <v>2023</v>
      </c>
      <c r="J5932" s="1" t="str" cm="1">
        <f t="array" ref="J5932">IFERROR(TEXT(H5932, "[$-en-US]mmm"), _xleta.N/A)</f>
        <v>Aug</v>
      </c>
      <c r="K5932">
        <f t="shared" si="369"/>
        <v>16</v>
      </c>
      <c r="L5932" s="1" t="str">
        <f t="shared" si="370"/>
        <v>Monday</v>
      </c>
      <c r="M5932" t="str">
        <f t="shared" si="371"/>
        <v>Yes</v>
      </c>
    </row>
    <row r="5933" spans="1:13">
      <c r="A5933" t="s">
        <v>39</v>
      </c>
      <c r="B5933">
        <v>3</v>
      </c>
      <c r="C5933">
        <v>3</v>
      </c>
      <c r="D5933">
        <v>9</v>
      </c>
      <c r="E5933" s="7" t="str" cm="1">
        <f t="array" ref="E5933">_xlfn.IFS(D5933&lt;=5, "$1-5", D5933&lt;=10, "$6-10",D5933&lt;=15,"$11-15", D5933&lt;=20, "$16-20", D5933&gt;20, "$20+")</f>
        <v>$6-10</v>
      </c>
      <c r="F5933" s="2" t="s">
        <v>10023</v>
      </c>
      <c r="G5933" s="2" t="s">
        <v>11</v>
      </c>
      <c r="H5933" s="1">
        <v>45154</v>
      </c>
      <c r="I5933">
        <f t="shared" si="368"/>
        <v>2023</v>
      </c>
      <c r="J5933" s="1" t="str" cm="1">
        <f t="array" ref="J5933">IFERROR(TEXT(H5933, "[$-en-US]mmm"), _xleta.N/A)</f>
        <v>Aug</v>
      </c>
      <c r="K5933">
        <f t="shared" si="369"/>
        <v>16</v>
      </c>
      <c r="L5933" s="1" t="str">
        <f t="shared" si="370"/>
        <v>Monday</v>
      </c>
      <c r="M5933" t="str">
        <f t="shared" si="371"/>
        <v>Yes</v>
      </c>
    </row>
    <row r="5934" spans="1:13">
      <c r="A5934" t="s">
        <v>20</v>
      </c>
      <c r="B5934">
        <v>3</v>
      </c>
      <c r="C5934">
        <v>5</v>
      </c>
      <c r="D5934">
        <v>15</v>
      </c>
      <c r="E5934" s="7" t="str" cm="1">
        <f t="array" ref="E5934">_xlfn.IFS(D5934&lt;=5, "$1-5", D5934&lt;=10, "$6-10",D5934&lt;=15,"$11-15", D5934&lt;=20, "$16-20", D5934&gt;20, "$20+")</f>
        <v>$11-15</v>
      </c>
      <c r="F5934" s="2" t="s">
        <v>23</v>
      </c>
      <c r="G5934" s="2" t="s">
        <v>10023</v>
      </c>
      <c r="H5934" s="1">
        <v>45154</v>
      </c>
      <c r="I5934">
        <f t="shared" si="368"/>
        <v>2023</v>
      </c>
      <c r="J5934" s="1" t="str" cm="1">
        <f t="array" ref="J5934">IFERROR(TEXT(H5934, "[$-en-US]mmm"), _xleta.N/A)</f>
        <v>Aug</v>
      </c>
      <c r="K5934">
        <f t="shared" si="369"/>
        <v>16</v>
      </c>
      <c r="L5934" s="1" t="str">
        <f t="shared" si="370"/>
        <v>Monday</v>
      </c>
      <c r="M5934" t="str">
        <f t="shared" si="371"/>
        <v>Yes</v>
      </c>
    </row>
    <row r="5935" spans="1:13">
      <c r="A5935" t="s">
        <v>10023</v>
      </c>
      <c r="B5935">
        <f>$D5935/$C5935</f>
        <v>3</v>
      </c>
      <c r="C5935">
        <v>4</v>
      </c>
      <c r="D5935">
        <v>12</v>
      </c>
      <c r="E5935" s="7" t="str" cm="1">
        <f t="array" ref="E5935">_xlfn.IFS(D5935&lt;=5, "$1-5", D5935&lt;=10, "$6-10",D5935&lt;=15,"$11-15", D5935&lt;=20, "$16-20", D5935&gt;20, "$20+")</f>
        <v>$11-15</v>
      </c>
      <c r="F5935" s="2" t="s">
        <v>10023</v>
      </c>
      <c r="G5935" s="2" t="s">
        <v>15</v>
      </c>
      <c r="H5935" s="1">
        <v>45154</v>
      </c>
      <c r="I5935">
        <f t="shared" si="368"/>
        <v>2023</v>
      </c>
      <c r="J5935" s="1" t="str" cm="1">
        <f t="array" ref="J5935">IFERROR(TEXT(H5935, "[$-en-US]mmm"), _xleta.N/A)</f>
        <v>Aug</v>
      </c>
      <c r="K5935">
        <f t="shared" si="369"/>
        <v>16</v>
      </c>
      <c r="L5935" s="1" t="str">
        <f t="shared" si="370"/>
        <v>Monday</v>
      </c>
      <c r="M5935" t="str">
        <f t="shared" si="371"/>
        <v>Yes</v>
      </c>
    </row>
    <row r="5936" spans="1:13">
      <c r="A5936" t="s">
        <v>25</v>
      </c>
      <c r="B5936">
        <v>5</v>
      </c>
      <c r="C5936">
        <v>4</v>
      </c>
      <c r="D5936">
        <v>20</v>
      </c>
      <c r="E5936" s="7" t="str" cm="1">
        <f t="array" ref="E5936">_xlfn.IFS(D5936&lt;=5, "$1-5", D5936&lt;=10, "$6-10",D5936&lt;=15,"$11-15", D5936&lt;=20, "$16-20", D5936&gt;20, "$20+")</f>
        <v>$16-20</v>
      </c>
      <c r="F5936" s="2" t="s">
        <v>10</v>
      </c>
      <c r="G5936" s="2" t="s">
        <v>11</v>
      </c>
      <c r="H5936" s="1">
        <v>45154</v>
      </c>
      <c r="I5936">
        <f t="shared" si="368"/>
        <v>2023</v>
      </c>
      <c r="J5936" s="1" t="str" cm="1">
        <f t="array" ref="J5936">IFERROR(TEXT(H5936, "[$-en-US]mmm"), _xleta.N/A)</f>
        <v>Aug</v>
      </c>
      <c r="K5936">
        <f t="shared" si="369"/>
        <v>16</v>
      </c>
      <c r="L5936" s="1" t="str">
        <f t="shared" si="370"/>
        <v>Monday</v>
      </c>
      <c r="M5936" t="str">
        <f t="shared" si="371"/>
        <v>Yes</v>
      </c>
    </row>
    <row r="5937" spans="1:13">
      <c r="A5937" t="s">
        <v>20</v>
      </c>
      <c r="B5937">
        <v>5</v>
      </c>
      <c r="C5937">
        <v>5</v>
      </c>
      <c r="D5937">
        <v>25</v>
      </c>
      <c r="E5937" s="7" t="str" cm="1">
        <f t="array" ref="E5937">_xlfn.IFS(D5937&lt;=5, "$1-5", D5937&lt;=10, "$6-10",D5937&lt;=15,"$11-15", D5937&lt;=20, "$16-20", D5937&gt;20, "$20+")</f>
        <v>$20+</v>
      </c>
      <c r="F5937" s="2" t="s">
        <v>10</v>
      </c>
      <c r="G5937" s="2" t="s">
        <v>10023</v>
      </c>
      <c r="H5937" s="1">
        <v>45154</v>
      </c>
      <c r="I5937">
        <f t="shared" si="368"/>
        <v>2023</v>
      </c>
      <c r="J5937" s="1" t="str" cm="1">
        <f t="array" ref="J5937">IFERROR(TEXT(H5937, "[$-en-US]mmm"), _xleta.N/A)</f>
        <v>Aug</v>
      </c>
      <c r="K5937">
        <f t="shared" si="369"/>
        <v>16</v>
      </c>
      <c r="L5937" s="1" t="str">
        <f t="shared" si="370"/>
        <v>Monday</v>
      </c>
      <c r="M5937" t="str">
        <f t="shared" si="371"/>
        <v>Yes</v>
      </c>
    </row>
    <row r="5938" spans="1:13">
      <c r="A5938" t="s">
        <v>20</v>
      </c>
      <c r="B5938">
        <v>1</v>
      </c>
      <c r="C5938">
        <f>$D5938/$B5938</f>
        <v>5</v>
      </c>
      <c r="D5938">
        <v>5</v>
      </c>
      <c r="E5938" s="7" t="str" cm="1">
        <f t="array" ref="E5938">_xlfn.IFS(D5938&lt;=5, "$1-5", D5938&lt;=10, "$6-10",D5938&lt;=15,"$11-15", D5938&lt;=20, "$16-20", D5938&gt;20, "$20+")</f>
        <v>$1-5</v>
      </c>
      <c r="F5938" s="2" t="s">
        <v>23</v>
      </c>
      <c r="G5938" s="2" t="s">
        <v>11</v>
      </c>
      <c r="H5938" s="1">
        <v>45154</v>
      </c>
      <c r="I5938">
        <f t="shared" si="368"/>
        <v>2023</v>
      </c>
      <c r="J5938" s="1" t="str" cm="1">
        <f t="array" ref="J5938">IFERROR(TEXT(H5938, "[$-en-US]mmm"), _xleta.N/A)</f>
        <v>Aug</v>
      </c>
      <c r="K5938">
        <f t="shared" si="369"/>
        <v>16</v>
      </c>
      <c r="L5938" s="1" t="str">
        <f t="shared" si="370"/>
        <v>Monday</v>
      </c>
      <c r="M5938" t="str">
        <f t="shared" si="371"/>
        <v>Yes</v>
      </c>
    </row>
    <row r="5939" spans="1:13">
      <c r="A5939" t="s">
        <v>17</v>
      </c>
      <c r="B5939">
        <v>2</v>
      </c>
      <c r="C5939">
        <v>1</v>
      </c>
      <c r="D5939">
        <v>2</v>
      </c>
      <c r="E5939" s="7" t="str" cm="1">
        <f t="array" ref="E5939">_xlfn.IFS(D5939&lt;=5, "$1-5", D5939&lt;=10, "$6-10",D5939&lt;=15,"$11-15", D5939&lt;=20, "$16-20", D5939&gt;20, "$20+")</f>
        <v>$1-5</v>
      </c>
      <c r="F5939" s="2" t="s">
        <v>10023</v>
      </c>
      <c r="G5939" s="2" t="s">
        <v>15</v>
      </c>
      <c r="H5939" s="1">
        <v>45154</v>
      </c>
      <c r="I5939">
        <f t="shared" si="368"/>
        <v>2023</v>
      </c>
      <c r="J5939" s="1" t="str" cm="1">
        <f t="array" ref="J5939">IFERROR(TEXT(H5939, "[$-en-US]mmm"), _xleta.N/A)</f>
        <v>Aug</v>
      </c>
      <c r="K5939">
        <f t="shared" si="369"/>
        <v>16</v>
      </c>
      <c r="L5939" s="1" t="str">
        <f t="shared" si="370"/>
        <v>Monday</v>
      </c>
      <c r="M5939" t="str">
        <f t="shared" si="371"/>
        <v>Yes</v>
      </c>
    </row>
    <row r="5940" spans="1:13">
      <c r="A5940" t="s">
        <v>28</v>
      </c>
      <c r="B5940">
        <v>1</v>
      </c>
      <c r="C5940">
        <v>4</v>
      </c>
      <c r="D5940">
        <f>$B5940*$C5940</f>
        <v>4</v>
      </c>
      <c r="E5940" s="7" t="str" cm="1">
        <f t="array" ref="E5940">_xlfn.IFS(D5940&lt;=5, "$1-5", D5940&lt;=10, "$6-10",D5940&lt;=15,"$11-15", D5940&lt;=20, "$16-20", D5940&gt;20, "$20+")</f>
        <v>$1-5</v>
      </c>
      <c r="F5940" s="2" t="s">
        <v>10023</v>
      </c>
      <c r="G5940" s="2" t="s">
        <v>15</v>
      </c>
      <c r="H5940" s="1">
        <v>45154</v>
      </c>
      <c r="I5940">
        <f t="shared" si="368"/>
        <v>2023</v>
      </c>
      <c r="J5940" s="1" t="str" cm="1">
        <f t="array" ref="J5940">IFERROR(TEXT(H5940, "[$-en-US]mmm"), _xleta.N/A)</f>
        <v>Aug</v>
      </c>
      <c r="K5940">
        <f t="shared" si="369"/>
        <v>16</v>
      </c>
      <c r="L5940" s="1" t="str">
        <f t="shared" si="370"/>
        <v>Monday</v>
      </c>
      <c r="M5940" t="str">
        <f t="shared" si="371"/>
        <v>Yes</v>
      </c>
    </row>
    <row r="5941" spans="1:13">
      <c r="A5941" t="s">
        <v>9</v>
      </c>
      <c r="B5941">
        <v>2</v>
      </c>
      <c r="C5941">
        <v>2</v>
      </c>
      <c r="D5941">
        <v>4</v>
      </c>
      <c r="E5941" s="7" t="str" cm="1">
        <f t="array" ref="E5941">_xlfn.IFS(D5941&lt;=5, "$1-5", D5941&lt;=10, "$6-10",D5941&lt;=15,"$11-15", D5941&lt;=20, "$16-20", D5941&gt;20, "$20+")</f>
        <v>$1-5</v>
      </c>
      <c r="F5941" s="2" t="s">
        <v>10023</v>
      </c>
      <c r="G5941" s="2" t="s">
        <v>10023</v>
      </c>
      <c r="H5941" s="1">
        <v>45154</v>
      </c>
      <c r="I5941">
        <f t="shared" si="368"/>
        <v>2023</v>
      </c>
      <c r="J5941" s="1" t="str" cm="1">
        <f t="array" ref="J5941">IFERROR(TEXT(H5941, "[$-en-US]mmm"), _xleta.N/A)</f>
        <v>Aug</v>
      </c>
      <c r="K5941">
        <f t="shared" si="369"/>
        <v>16</v>
      </c>
      <c r="L5941" s="1" t="str">
        <f t="shared" si="370"/>
        <v>Monday</v>
      </c>
      <c r="M5941" t="str">
        <f t="shared" si="371"/>
        <v>Yes</v>
      </c>
    </row>
    <row r="5942" spans="1:13">
      <c r="A5942" t="s">
        <v>39</v>
      </c>
      <c r="B5942">
        <v>4</v>
      </c>
      <c r="C5942">
        <v>3</v>
      </c>
      <c r="D5942">
        <v>12</v>
      </c>
      <c r="E5942" s="7" t="str" cm="1">
        <f t="array" ref="E5942">_xlfn.IFS(D5942&lt;=5, "$1-5", D5942&lt;=10, "$6-10",D5942&lt;=15,"$11-15", D5942&lt;=20, "$16-20", D5942&gt;20, "$20+")</f>
        <v>$11-15</v>
      </c>
      <c r="F5942" s="2" t="s">
        <v>10</v>
      </c>
      <c r="G5942" s="2" t="s">
        <v>10023</v>
      </c>
      <c r="H5942" s="1">
        <v>45154</v>
      </c>
      <c r="I5942">
        <f t="shared" si="368"/>
        <v>2023</v>
      </c>
      <c r="J5942" s="1" t="str" cm="1">
        <f t="array" ref="J5942">IFERROR(TEXT(H5942, "[$-en-US]mmm"), _xleta.N/A)</f>
        <v>Aug</v>
      </c>
      <c r="K5942">
        <f t="shared" si="369"/>
        <v>16</v>
      </c>
      <c r="L5942" s="1" t="str">
        <f t="shared" si="370"/>
        <v>Monday</v>
      </c>
      <c r="M5942" t="str">
        <f t="shared" si="371"/>
        <v>Yes</v>
      </c>
    </row>
    <row r="5943" spans="1:13">
      <c r="A5943" t="s">
        <v>25</v>
      </c>
      <c r="B5943">
        <v>5</v>
      </c>
      <c r="C5943">
        <v>4</v>
      </c>
      <c r="D5943">
        <v>20</v>
      </c>
      <c r="E5943" s="7" t="str" cm="1">
        <f t="array" ref="E5943">_xlfn.IFS(D5943&lt;=5, "$1-5", D5943&lt;=10, "$6-10",D5943&lt;=15,"$11-15", D5943&lt;=20, "$16-20", D5943&gt;20, "$20+")</f>
        <v>$16-20</v>
      </c>
      <c r="F5943" s="2" t="s">
        <v>10023</v>
      </c>
      <c r="G5943" s="2" t="s">
        <v>10023</v>
      </c>
      <c r="H5943" s="1">
        <v>45154</v>
      </c>
      <c r="I5943">
        <f t="shared" si="368"/>
        <v>2023</v>
      </c>
      <c r="J5943" s="1" t="str" cm="1">
        <f t="array" ref="J5943">IFERROR(TEXT(H5943, "[$-en-US]mmm"), _xleta.N/A)</f>
        <v>Aug</v>
      </c>
      <c r="K5943">
        <f t="shared" si="369"/>
        <v>16</v>
      </c>
      <c r="L5943" s="1" t="str">
        <f t="shared" si="370"/>
        <v>Monday</v>
      </c>
      <c r="M5943" t="str">
        <f t="shared" si="371"/>
        <v>Yes</v>
      </c>
    </row>
    <row r="5944" spans="1:13">
      <c r="A5944" t="s">
        <v>20</v>
      </c>
      <c r="B5944">
        <v>3</v>
      </c>
      <c r="C5944">
        <v>5</v>
      </c>
      <c r="D5944">
        <v>15</v>
      </c>
      <c r="E5944" s="7" t="str" cm="1">
        <f t="array" ref="E5944">_xlfn.IFS(D5944&lt;=5, "$1-5", D5944&lt;=10, "$6-10",D5944&lt;=15,"$11-15", D5944&lt;=20, "$16-20", D5944&gt;20, "$20+")</f>
        <v>$11-15</v>
      </c>
      <c r="F5944" s="2" t="s">
        <v>10023</v>
      </c>
      <c r="G5944" s="2" t="s">
        <v>11</v>
      </c>
      <c r="H5944" s="1">
        <v>45154</v>
      </c>
      <c r="I5944">
        <f t="shared" si="368"/>
        <v>2023</v>
      </c>
      <c r="J5944" s="1" t="str" cm="1">
        <f t="array" ref="J5944">IFERROR(TEXT(H5944, "[$-en-US]mmm"), _xleta.N/A)</f>
        <v>Aug</v>
      </c>
      <c r="K5944">
        <f t="shared" si="369"/>
        <v>16</v>
      </c>
      <c r="L5944" s="1" t="str">
        <f t="shared" si="370"/>
        <v>Monday</v>
      </c>
      <c r="M5944" t="str">
        <f t="shared" si="371"/>
        <v>Yes</v>
      </c>
    </row>
    <row r="5945" spans="1:13">
      <c r="A5945" t="s">
        <v>13</v>
      </c>
      <c r="B5945">
        <v>5</v>
      </c>
      <c r="C5945">
        <v>3</v>
      </c>
      <c r="D5945">
        <v>15</v>
      </c>
      <c r="E5945" s="7" t="str" cm="1">
        <f t="array" ref="E5945">_xlfn.IFS(D5945&lt;=5, "$1-5", D5945&lt;=10, "$6-10",D5945&lt;=15,"$11-15", D5945&lt;=20, "$16-20", D5945&gt;20, "$20+")</f>
        <v>$11-15</v>
      </c>
      <c r="F5945" s="2" t="s">
        <v>10</v>
      </c>
      <c r="G5945" s="2" t="s">
        <v>11</v>
      </c>
      <c r="H5945" s="1">
        <v>45154</v>
      </c>
      <c r="I5945">
        <f t="shared" si="368"/>
        <v>2023</v>
      </c>
      <c r="J5945" s="1" t="str" cm="1">
        <f t="array" ref="J5945">IFERROR(TEXT(H5945, "[$-en-US]mmm"), _xleta.N/A)</f>
        <v>Aug</v>
      </c>
      <c r="K5945">
        <f t="shared" si="369"/>
        <v>16</v>
      </c>
      <c r="L5945" s="1" t="str">
        <f t="shared" si="370"/>
        <v>Monday</v>
      </c>
      <c r="M5945" t="str">
        <f t="shared" si="371"/>
        <v>Yes</v>
      </c>
    </row>
    <row r="5946" spans="1:13">
      <c r="A5946" t="s">
        <v>13</v>
      </c>
      <c r="B5946">
        <v>2</v>
      </c>
      <c r="C5946">
        <v>3</v>
      </c>
      <c r="D5946">
        <v>6</v>
      </c>
      <c r="E5946" s="7" t="str" cm="1">
        <f t="array" ref="E5946">_xlfn.IFS(D5946&lt;=5, "$1-5", D5946&lt;=10, "$6-10",D5946&lt;=15,"$11-15", D5946&lt;=20, "$16-20", D5946&gt;20, "$20+")</f>
        <v>$6-10</v>
      </c>
      <c r="F5946" s="2" t="s">
        <v>10</v>
      </c>
      <c r="G5946" s="2" t="s">
        <v>11</v>
      </c>
      <c r="H5946" s="1">
        <v>45154</v>
      </c>
      <c r="I5946">
        <f t="shared" si="368"/>
        <v>2023</v>
      </c>
      <c r="J5946" s="1" t="str" cm="1">
        <f t="array" ref="J5946">IFERROR(TEXT(H5946, "[$-en-US]mmm"), _xleta.N/A)</f>
        <v>Aug</v>
      </c>
      <c r="K5946">
        <f t="shared" si="369"/>
        <v>16</v>
      </c>
      <c r="L5946" s="1" t="str">
        <f t="shared" si="370"/>
        <v>Monday</v>
      </c>
      <c r="M5946" t="str">
        <f t="shared" si="371"/>
        <v>Yes</v>
      </c>
    </row>
    <row r="5947" spans="1:13">
      <c r="A5947" t="s">
        <v>20</v>
      </c>
      <c r="B5947">
        <v>3</v>
      </c>
      <c r="C5947">
        <v>5</v>
      </c>
      <c r="D5947">
        <v>15</v>
      </c>
      <c r="E5947" s="7" t="str" cm="1">
        <f t="array" ref="E5947">_xlfn.IFS(D5947&lt;=5, "$1-5", D5947&lt;=10, "$6-10",D5947&lt;=15,"$11-15", D5947&lt;=20, "$16-20", D5947&gt;20, "$20+")</f>
        <v>$11-15</v>
      </c>
      <c r="F5947" s="2" t="s">
        <v>10023</v>
      </c>
      <c r="G5947" s="2" t="s">
        <v>10023</v>
      </c>
      <c r="H5947" s="1">
        <v>45154</v>
      </c>
      <c r="I5947">
        <f t="shared" si="368"/>
        <v>2023</v>
      </c>
      <c r="J5947" s="1" t="str" cm="1">
        <f t="array" ref="J5947">IFERROR(TEXT(H5947, "[$-en-US]mmm"), _xleta.N/A)</f>
        <v>Aug</v>
      </c>
      <c r="K5947">
        <f t="shared" si="369"/>
        <v>16</v>
      </c>
      <c r="L5947" s="1" t="str">
        <f t="shared" si="370"/>
        <v>Monday</v>
      </c>
      <c r="M5947" t="str">
        <f t="shared" si="371"/>
        <v>Yes</v>
      </c>
    </row>
    <row r="5948" spans="1:13">
      <c r="A5948" t="s">
        <v>65</v>
      </c>
      <c r="B5948">
        <v>2</v>
      </c>
      <c r="C5948">
        <v>1.5</v>
      </c>
      <c r="D5948">
        <v>3</v>
      </c>
      <c r="E5948" s="7" t="str" cm="1">
        <f t="array" ref="E5948">_xlfn.IFS(D5948&lt;=5, "$1-5", D5948&lt;=10, "$6-10",D5948&lt;=15,"$11-15", D5948&lt;=20, "$16-20", D5948&gt;20, "$20+")</f>
        <v>$1-5</v>
      </c>
      <c r="F5948" s="2" t="s">
        <v>10023</v>
      </c>
      <c r="G5948" s="2" t="s">
        <v>10023</v>
      </c>
      <c r="H5948" s="1">
        <v>45154</v>
      </c>
      <c r="I5948">
        <f t="shared" si="368"/>
        <v>2023</v>
      </c>
      <c r="J5948" s="1" t="str" cm="1">
        <f t="array" ref="J5948">IFERROR(TEXT(H5948, "[$-en-US]mmm"), _xleta.N/A)</f>
        <v>Aug</v>
      </c>
      <c r="K5948">
        <f t="shared" si="369"/>
        <v>16</v>
      </c>
      <c r="L5948" s="1" t="str">
        <f t="shared" si="370"/>
        <v>Monday</v>
      </c>
      <c r="M5948" t="str">
        <f t="shared" si="371"/>
        <v>Yes</v>
      </c>
    </row>
    <row r="5949" spans="1:13">
      <c r="A5949" t="s">
        <v>39</v>
      </c>
      <c r="B5949">
        <v>3</v>
      </c>
      <c r="C5949">
        <v>3</v>
      </c>
      <c r="D5949">
        <v>9</v>
      </c>
      <c r="E5949" s="7" t="str" cm="1">
        <f t="array" ref="E5949">_xlfn.IFS(D5949&lt;=5, "$1-5", D5949&lt;=10, "$6-10",D5949&lt;=15,"$11-15", D5949&lt;=20, "$16-20", D5949&gt;20, "$20+")</f>
        <v>$6-10</v>
      </c>
      <c r="F5949" s="2" t="s">
        <v>10023</v>
      </c>
      <c r="G5949" s="2" t="s">
        <v>11</v>
      </c>
      <c r="H5949" s="1">
        <v>45154</v>
      </c>
      <c r="I5949">
        <f t="shared" si="368"/>
        <v>2023</v>
      </c>
      <c r="J5949" s="1" t="str" cm="1">
        <f t="array" ref="J5949">IFERROR(TEXT(H5949, "[$-en-US]mmm"), _xleta.N/A)</f>
        <v>Aug</v>
      </c>
      <c r="K5949">
        <f t="shared" si="369"/>
        <v>16</v>
      </c>
      <c r="L5949" s="1" t="str">
        <f t="shared" si="370"/>
        <v>Monday</v>
      </c>
      <c r="M5949" t="str">
        <f t="shared" si="371"/>
        <v>Yes</v>
      </c>
    </row>
    <row r="5950" spans="1:13">
      <c r="A5950" t="s">
        <v>17</v>
      </c>
      <c r="B5950">
        <v>5</v>
      </c>
      <c r="C5950">
        <v>1</v>
      </c>
      <c r="D5950">
        <v>5</v>
      </c>
      <c r="E5950" s="7" t="str" cm="1">
        <f t="array" ref="E5950">_xlfn.IFS(D5950&lt;=5, "$1-5", D5950&lt;=10, "$6-10",D5950&lt;=15,"$11-15", D5950&lt;=20, "$16-20", D5950&gt;20, "$20+")</f>
        <v>$1-5</v>
      </c>
      <c r="F5950" s="2" t="s">
        <v>10</v>
      </c>
      <c r="G5950" s="2" t="s">
        <v>15</v>
      </c>
      <c r="H5950" s="1">
        <v>45154</v>
      </c>
      <c r="I5950">
        <f t="shared" si="368"/>
        <v>2023</v>
      </c>
      <c r="J5950" s="1" t="str" cm="1">
        <f t="array" ref="J5950">IFERROR(TEXT(H5950, "[$-en-US]mmm"), _xleta.N/A)</f>
        <v>Aug</v>
      </c>
      <c r="K5950">
        <f t="shared" si="369"/>
        <v>16</v>
      </c>
      <c r="L5950" s="1" t="str">
        <f t="shared" si="370"/>
        <v>Monday</v>
      </c>
      <c r="M5950" t="str">
        <f t="shared" si="371"/>
        <v>Yes</v>
      </c>
    </row>
    <row r="5951" spans="1:13">
      <c r="A5951" t="s">
        <v>17</v>
      </c>
      <c r="B5951">
        <v>4</v>
      </c>
      <c r="C5951">
        <v>1</v>
      </c>
      <c r="D5951">
        <v>4</v>
      </c>
      <c r="E5951" s="7" t="str" cm="1">
        <f t="array" ref="E5951">_xlfn.IFS(D5951&lt;=5, "$1-5", D5951&lt;=10, "$6-10",D5951&lt;=15,"$11-15", D5951&lt;=20, "$16-20", D5951&gt;20, "$20+")</f>
        <v>$1-5</v>
      </c>
      <c r="F5951" s="2" t="s">
        <v>10</v>
      </c>
      <c r="G5951" s="2" t="s">
        <v>10025</v>
      </c>
      <c r="H5951" s="1">
        <v>45154</v>
      </c>
      <c r="I5951">
        <f t="shared" si="368"/>
        <v>2023</v>
      </c>
      <c r="J5951" s="1" t="str" cm="1">
        <f t="array" ref="J5951">IFERROR(TEXT(H5951, "[$-en-US]mmm"), _xleta.N/A)</f>
        <v>Aug</v>
      </c>
      <c r="K5951">
        <f t="shared" si="369"/>
        <v>16</v>
      </c>
      <c r="L5951" s="1" t="str">
        <f t="shared" si="370"/>
        <v>Monday</v>
      </c>
      <c r="M5951" t="str">
        <f t="shared" si="371"/>
        <v>Yes</v>
      </c>
    </row>
    <row r="5952" spans="1:13">
      <c r="A5952" t="s">
        <v>9</v>
      </c>
      <c r="B5952">
        <v>5</v>
      </c>
      <c r="C5952">
        <v>2</v>
      </c>
      <c r="D5952">
        <v>10</v>
      </c>
      <c r="E5952" s="7" t="str" cm="1">
        <f t="array" ref="E5952">_xlfn.IFS(D5952&lt;=5, "$1-5", D5952&lt;=10, "$6-10",D5952&lt;=15,"$11-15", D5952&lt;=20, "$16-20", D5952&gt;20, "$20+")</f>
        <v>$6-10</v>
      </c>
      <c r="F5952" s="2" t="s">
        <v>10023</v>
      </c>
      <c r="G5952" s="2" t="s">
        <v>11</v>
      </c>
      <c r="H5952" s="1">
        <v>45155</v>
      </c>
      <c r="I5952">
        <f t="shared" si="368"/>
        <v>2023</v>
      </c>
      <c r="J5952" s="1" t="str" cm="1">
        <f t="array" ref="J5952">IFERROR(TEXT(H5952, "[$-en-US]mmm"), _xleta.N/A)</f>
        <v>Aug</v>
      </c>
      <c r="K5952">
        <f t="shared" si="369"/>
        <v>17</v>
      </c>
      <c r="L5952" s="1" t="str">
        <f t="shared" si="370"/>
        <v>Tuesday</v>
      </c>
      <c r="M5952" t="str">
        <f t="shared" si="371"/>
        <v>Yes</v>
      </c>
    </row>
    <row r="5953" spans="1:13">
      <c r="A5953" t="s">
        <v>28</v>
      </c>
      <c r="B5953">
        <v>1</v>
      </c>
      <c r="C5953">
        <v>4</v>
      </c>
      <c r="D5953">
        <v>4</v>
      </c>
      <c r="E5953" s="7" t="str" cm="1">
        <f t="array" ref="E5953">_xlfn.IFS(D5953&lt;=5, "$1-5", D5953&lt;=10, "$6-10",D5953&lt;=15,"$11-15", D5953&lt;=20, "$16-20", D5953&gt;20, "$20+")</f>
        <v>$1-5</v>
      </c>
      <c r="F5953" s="2" t="s">
        <v>14</v>
      </c>
      <c r="G5953" s="2" t="s">
        <v>11</v>
      </c>
      <c r="H5953" s="1">
        <v>45155</v>
      </c>
      <c r="I5953">
        <f t="shared" si="368"/>
        <v>2023</v>
      </c>
      <c r="J5953" s="1" t="str" cm="1">
        <f t="array" ref="J5953">IFERROR(TEXT(H5953, "[$-en-US]mmm"), _xleta.N/A)</f>
        <v>Aug</v>
      </c>
      <c r="K5953">
        <f t="shared" si="369"/>
        <v>17</v>
      </c>
      <c r="L5953" s="1" t="str">
        <f t="shared" si="370"/>
        <v>Tuesday</v>
      </c>
      <c r="M5953" t="str">
        <f t="shared" si="371"/>
        <v>Yes</v>
      </c>
    </row>
    <row r="5954" spans="1:13">
      <c r="A5954" t="s">
        <v>13</v>
      </c>
      <c r="B5954">
        <v>1</v>
      </c>
      <c r="C5954">
        <v>3</v>
      </c>
      <c r="D5954">
        <v>3</v>
      </c>
      <c r="E5954" s="7" t="str" cm="1">
        <f t="array" ref="E5954">_xlfn.IFS(D5954&lt;=5, "$1-5", D5954&lt;=10, "$6-10",D5954&lt;=15,"$11-15", D5954&lt;=20, "$16-20", D5954&gt;20, "$20+")</f>
        <v>$1-5</v>
      </c>
      <c r="F5954" s="2" t="s">
        <v>23</v>
      </c>
      <c r="G5954" s="2" t="s">
        <v>11</v>
      </c>
      <c r="H5954" s="1">
        <v>45155</v>
      </c>
      <c r="I5954">
        <f t="shared" ref="I5954:I6017" si="372">IFERROR(YEAR(H5954), "N/A")</f>
        <v>2023</v>
      </c>
      <c r="J5954" s="1" t="str" cm="1">
        <f t="array" ref="J5954">IFERROR(TEXT(H5954, "[$-en-US]mmm"), _xleta.N/A)</f>
        <v>Aug</v>
      </c>
      <c r="K5954">
        <f t="shared" ref="K5954:K6017" si="373">IFERROR(DAY(H5954), "N/A")</f>
        <v>17</v>
      </c>
      <c r="L5954" s="1" t="str">
        <f t="shared" ref="L5954:L6017" si="374">IFERROR(TEXT(K5954, "[$-en-US]dddd"), "N/A")</f>
        <v>Tuesday</v>
      </c>
      <c r="M5954" t="str">
        <f t="shared" ref="M5954:M6017" si="375">IF(AND(H5954="Error",F5954="Error"), "No","Yes")</f>
        <v>Yes</v>
      </c>
    </row>
    <row r="5955" spans="1:13">
      <c r="A5955" t="s">
        <v>65</v>
      </c>
      <c r="B5955">
        <v>2</v>
      </c>
      <c r="C5955">
        <v>1.5</v>
      </c>
      <c r="D5955">
        <v>3</v>
      </c>
      <c r="E5955" s="7" t="str" cm="1">
        <f t="array" ref="E5955">_xlfn.IFS(D5955&lt;=5, "$1-5", D5955&lt;=10, "$6-10",D5955&lt;=15,"$11-15", D5955&lt;=20, "$16-20", D5955&gt;20, "$20+")</f>
        <v>$1-5</v>
      </c>
      <c r="F5955" s="2" t="s">
        <v>23</v>
      </c>
      <c r="G5955" s="2" t="s">
        <v>15</v>
      </c>
      <c r="H5955" s="1">
        <v>45155</v>
      </c>
      <c r="I5955">
        <f t="shared" si="372"/>
        <v>2023</v>
      </c>
      <c r="J5955" s="1" t="str" cm="1">
        <f t="array" ref="J5955">IFERROR(TEXT(H5955, "[$-en-US]mmm"), _xleta.N/A)</f>
        <v>Aug</v>
      </c>
      <c r="K5955">
        <f t="shared" si="373"/>
        <v>17</v>
      </c>
      <c r="L5955" s="1" t="str">
        <f t="shared" si="374"/>
        <v>Tuesday</v>
      </c>
      <c r="M5955" t="str">
        <f t="shared" si="375"/>
        <v>Yes</v>
      </c>
    </row>
    <row r="5956" spans="1:13">
      <c r="A5956" t="s">
        <v>65</v>
      </c>
      <c r="B5956">
        <v>2</v>
      </c>
      <c r="C5956">
        <v>1.5</v>
      </c>
      <c r="D5956">
        <v>3</v>
      </c>
      <c r="E5956" s="7" t="str" cm="1">
        <f t="array" ref="E5956">_xlfn.IFS(D5956&lt;=5, "$1-5", D5956&lt;=10, "$6-10",D5956&lt;=15,"$11-15", D5956&lt;=20, "$16-20", D5956&gt;20, "$20+")</f>
        <v>$1-5</v>
      </c>
      <c r="F5956" s="2" t="s">
        <v>14</v>
      </c>
      <c r="G5956" s="2" t="s">
        <v>10023</v>
      </c>
      <c r="H5956" s="1">
        <v>45155</v>
      </c>
      <c r="I5956">
        <f t="shared" si="372"/>
        <v>2023</v>
      </c>
      <c r="J5956" s="1" t="str" cm="1">
        <f t="array" ref="J5956">IFERROR(TEXT(H5956, "[$-en-US]mmm"), _xleta.N/A)</f>
        <v>Aug</v>
      </c>
      <c r="K5956">
        <f t="shared" si="373"/>
        <v>17</v>
      </c>
      <c r="L5956" s="1" t="str">
        <f t="shared" si="374"/>
        <v>Tuesday</v>
      </c>
      <c r="M5956" t="str">
        <f t="shared" si="375"/>
        <v>Yes</v>
      </c>
    </row>
    <row r="5957" spans="1:13">
      <c r="A5957" t="s">
        <v>9</v>
      </c>
      <c r="B5957">
        <f>$D5957/$C5957</f>
        <v>5</v>
      </c>
      <c r="C5957">
        <v>2</v>
      </c>
      <c r="D5957">
        <v>10</v>
      </c>
      <c r="E5957" s="7" t="str" cm="1">
        <f t="array" ref="E5957">_xlfn.IFS(D5957&lt;=5, "$1-5", D5957&lt;=10, "$6-10",D5957&lt;=15,"$11-15", D5957&lt;=20, "$16-20", D5957&gt;20, "$20+")</f>
        <v>$6-10</v>
      </c>
      <c r="F5957" s="2" t="s">
        <v>23</v>
      </c>
      <c r="G5957" s="2" t="s">
        <v>11</v>
      </c>
      <c r="H5957" s="1">
        <v>45155</v>
      </c>
      <c r="I5957">
        <f t="shared" si="372"/>
        <v>2023</v>
      </c>
      <c r="J5957" s="1" t="str" cm="1">
        <f t="array" ref="J5957">IFERROR(TEXT(H5957, "[$-en-US]mmm"), _xleta.N/A)</f>
        <v>Aug</v>
      </c>
      <c r="K5957">
        <f t="shared" si="373"/>
        <v>17</v>
      </c>
      <c r="L5957" s="1" t="str">
        <f t="shared" si="374"/>
        <v>Tuesday</v>
      </c>
      <c r="M5957" t="str">
        <f t="shared" si="375"/>
        <v>Yes</v>
      </c>
    </row>
    <row r="5958" spans="1:13">
      <c r="A5958" t="s">
        <v>25</v>
      </c>
      <c r="B5958">
        <v>3</v>
      </c>
      <c r="C5958">
        <v>4</v>
      </c>
      <c r="D5958">
        <v>12</v>
      </c>
      <c r="E5958" s="7" t="str" cm="1">
        <f t="array" ref="E5958">_xlfn.IFS(D5958&lt;=5, "$1-5", D5958&lt;=10, "$6-10",D5958&lt;=15,"$11-15", D5958&lt;=20, "$16-20", D5958&gt;20, "$20+")</f>
        <v>$11-15</v>
      </c>
      <c r="F5958" s="2" t="s">
        <v>10023</v>
      </c>
      <c r="G5958" s="2" t="s">
        <v>15</v>
      </c>
      <c r="H5958" s="1">
        <v>45155</v>
      </c>
      <c r="I5958">
        <f t="shared" si="372"/>
        <v>2023</v>
      </c>
      <c r="J5958" s="1" t="str" cm="1">
        <f t="array" ref="J5958">IFERROR(TEXT(H5958, "[$-en-US]mmm"), _xleta.N/A)</f>
        <v>Aug</v>
      </c>
      <c r="K5958">
        <f t="shared" si="373"/>
        <v>17</v>
      </c>
      <c r="L5958" s="1" t="str">
        <f t="shared" si="374"/>
        <v>Tuesday</v>
      </c>
      <c r="M5958" t="str">
        <f t="shared" si="375"/>
        <v>Yes</v>
      </c>
    </row>
    <row r="5959" spans="1:13">
      <c r="A5959" t="s">
        <v>65</v>
      </c>
      <c r="B5959">
        <v>3</v>
      </c>
      <c r="C5959">
        <v>1.5</v>
      </c>
      <c r="D5959">
        <v>4.5</v>
      </c>
      <c r="E5959" s="7" t="str" cm="1">
        <f t="array" ref="E5959">_xlfn.IFS(D5959&lt;=5, "$1-5", D5959&lt;=10, "$6-10",D5959&lt;=15,"$11-15", D5959&lt;=20, "$16-20", D5959&gt;20, "$20+")</f>
        <v>$1-5</v>
      </c>
      <c r="F5959" s="2" t="s">
        <v>10023</v>
      </c>
      <c r="G5959" s="2" t="s">
        <v>11</v>
      </c>
      <c r="H5959" s="1">
        <v>45155</v>
      </c>
      <c r="I5959">
        <f t="shared" si="372"/>
        <v>2023</v>
      </c>
      <c r="J5959" s="1" t="str" cm="1">
        <f t="array" ref="J5959">IFERROR(TEXT(H5959, "[$-en-US]mmm"), _xleta.N/A)</f>
        <v>Aug</v>
      </c>
      <c r="K5959">
        <f t="shared" si="373"/>
        <v>17</v>
      </c>
      <c r="L5959" s="1" t="str">
        <f t="shared" si="374"/>
        <v>Tuesday</v>
      </c>
      <c r="M5959" t="str">
        <f t="shared" si="375"/>
        <v>Yes</v>
      </c>
    </row>
    <row r="5960" spans="1:13">
      <c r="A5960" t="s">
        <v>17</v>
      </c>
      <c r="B5960">
        <v>5</v>
      </c>
      <c r="C5960">
        <v>1</v>
      </c>
      <c r="D5960">
        <v>5</v>
      </c>
      <c r="E5960" s="7" t="str" cm="1">
        <f t="array" ref="E5960">_xlfn.IFS(D5960&lt;=5, "$1-5", D5960&lt;=10, "$6-10",D5960&lt;=15,"$11-15", D5960&lt;=20, "$16-20", D5960&gt;20, "$20+")</f>
        <v>$1-5</v>
      </c>
      <c r="F5960" s="2" t="s">
        <v>23</v>
      </c>
      <c r="G5960" s="2" t="s">
        <v>11</v>
      </c>
      <c r="H5960" s="1">
        <v>45155</v>
      </c>
      <c r="I5960">
        <f t="shared" si="372"/>
        <v>2023</v>
      </c>
      <c r="J5960" s="1" t="str" cm="1">
        <f t="array" ref="J5960">IFERROR(TEXT(H5960, "[$-en-US]mmm"), _xleta.N/A)</f>
        <v>Aug</v>
      </c>
      <c r="K5960">
        <f t="shared" si="373"/>
        <v>17</v>
      </c>
      <c r="L5960" s="1" t="str">
        <f t="shared" si="374"/>
        <v>Tuesday</v>
      </c>
      <c r="M5960" t="str">
        <f t="shared" si="375"/>
        <v>Yes</v>
      </c>
    </row>
    <row r="5961" spans="1:13">
      <c r="A5961" t="s">
        <v>39</v>
      </c>
      <c r="B5961">
        <v>4</v>
      </c>
      <c r="C5961">
        <v>3</v>
      </c>
      <c r="D5961">
        <v>12</v>
      </c>
      <c r="E5961" s="7" t="str" cm="1">
        <f t="array" ref="E5961">_xlfn.IFS(D5961&lt;=5, "$1-5", D5961&lt;=10, "$6-10",D5961&lt;=15,"$11-15", D5961&lt;=20, "$16-20", D5961&gt;20, "$20+")</f>
        <v>$11-15</v>
      </c>
      <c r="F5961" s="2" t="s">
        <v>14</v>
      </c>
      <c r="G5961" s="2" t="s">
        <v>11</v>
      </c>
      <c r="H5961" s="1">
        <v>45155</v>
      </c>
      <c r="I5961">
        <f t="shared" si="372"/>
        <v>2023</v>
      </c>
      <c r="J5961" s="1" t="str" cm="1">
        <f t="array" ref="J5961">IFERROR(TEXT(H5961, "[$-en-US]mmm"), _xleta.N/A)</f>
        <v>Aug</v>
      </c>
      <c r="K5961">
        <f t="shared" si="373"/>
        <v>17</v>
      </c>
      <c r="L5961" s="1" t="str">
        <f t="shared" si="374"/>
        <v>Tuesday</v>
      </c>
      <c r="M5961" t="str">
        <f t="shared" si="375"/>
        <v>Yes</v>
      </c>
    </row>
    <row r="5962" spans="1:13">
      <c r="A5962" t="s">
        <v>17</v>
      </c>
      <c r="B5962">
        <v>5</v>
      </c>
      <c r="C5962">
        <v>1</v>
      </c>
      <c r="D5962">
        <v>5</v>
      </c>
      <c r="E5962" s="7" t="str" cm="1">
        <f t="array" ref="E5962">_xlfn.IFS(D5962&lt;=5, "$1-5", D5962&lt;=10, "$6-10",D5962&lt;=15,"$11-15", D5962&lt;=20, "$16-20", D5962&gt;20, "$20+")</f>
        <v>$1-5</v>
      </c>
      <c r="F5962" s="2" t="s">
        <v>10023</v>
      </c>
      <c r="G5962" s="2" t="s">
        <v>15</v>
      </c>
      <c r="H5962" s="1">
        <v>45155</v>
      </c>
      <c r="I5962">
        <f t="shared" si="372"/>
        <v>2023</v>
      </c>
      <c r="J5962" s="1" t="str" cm="1">
        <f t="array" ref="J5962">IFERROR(TEXT(H5962, "[$-en-US]mmm"), _xleta.N/A)</f>
        <v>Aug</v>
      </c>
      <c r="K5962">
        <f t="shared" si="373"/>
        <v>17</v>
      </c>
      <c r="L5962" s="1" t="str">
        <f t="shared" si="374"/>
        <v>Tuesday</v>
      </c>
      <c r="M5962" t="str">
        <f t="shared" si="375"/>
        <v>Yes</v>
      </c>
    </row>
    <row r="5963" spans="1:13">
      <c r="A5963" t="s">
        <v>9</v>
      </c>
      <c r="B5963">
        <v>2</v>
      </c>
      <c r="C5963">
        <v>2</v>
      </c>
      <c r="D5963">
        <v>4</v>
      </c>
      <c r="E5963" s="7" t="str" cm="1">
        <f t="array" ref="E5963">_xlfn.IFS(D5963&lt;=5, "$1-5", D5963&lt;=10, "$6-10",D5963&lt;=15,"$11-15", D5963&lt;=20, "$16-20", D5963&gt;20, "$20+")</f>
        <v>$1-5</v>
      </c>
      <c r="F5963" s="2" t="s">
        <v>10</v>
      </c>
      <c r="G5963" s="2" t="s">
        <v>10023</v>
      </c>
      <c r="H5963" s="1">
        <v>45155</v>
      </c>
      <c r="I5963">
        <f t="shared" si="372"/>
        <v>2023</v>
      </c>
      <c r="J5963" s="1" t="str" cm="1">
        <f t="array" ref="J5963">IFERROR(TEXT(H5963, "[$-en-US]mmm"), _xleta.N/A)</f>
        <v>Aug</v>
      </c>
      <c r="K5963">
        <f t="shared" si="373"/>
        <v>17</v>
      </c>
      <c r="L5963" s="1" t="str">
        <f t="shared" si="374"/>
        <v>Tuesday</v>
      </c>
      <c r="M5963" t="str">
        <f t="shared" si="375"/>
        <v>Yes</v>
      </c>
    </row>
    <row r="5964" spans="1:13">
      <c r="A5964" t="s">
        <v>28</v>
      </c>
      <c r="B5964">
        <v>4</v>
      </c>
      <c r="C5964">
        <v>4</v>
      </c>
      <c r="D5964">
        <f>$B5964*$C5964</f>
        <v>16</v>
      </c>
      <c r="E5964" s="7" t="str" cm="1">
        <f t="array" ref="E5964">_xlfn.IFS(D5964&lt;=5, "$1-5", D5964&lt;=10, "$6-10",D5964&lt;=15,"$11-15", D5964&lt;=20, "$16-20", D5964&gt;20, "$20+")</f>
        <v>$16-20</v>
      </c>
      <c r="F5964" s="2" t="s">
        <v>14</v>
      </c>
      <c r="G5964" s="2" t="s">
        <v>10023</v>
      </c>
      <c r="H5964" s="1">
        <v>45155</v>
      </c>
      <c r="I5964">
        <f t="shared" si="372"/>
        <v>2023</v>
      </c>
      <c r="J5964" s="1" t="str" cm="1">
        <f t="array" ref="J5964">IFERROR(TEXT(H5964, "[$-en-US]mmm"), _xleta.N/A)</f>
        <v>Aug</v>
      </c>
      <c r="K5964">
        <f t="shared" si="373"/>
        <v>17</v>
      </c>
      <c r="L5964" s="1" t="str">
        <f t="shared" si="374"/>
        <v>Tuesday</v>
      </c>
      <c r="M5964" t="str">
        <f t="shared" si="375"/>
        <v>Yes</v>
      </c>
    </row>
    <row r="5965" spans="1:13">
      <c r="A5965" t="s">
        <v>13</v>
      </c>
      <c r="B5965">
        <v>4</v>
      </c>
      <c r="C5965">
        <v>3</v>
      </c>
      <c r="D5965">
        <v>12</v>
      </c>
      <c r="E5965" s="7" t="str" cm="1">
        <f t="array" ref="E5965">_xlfn.IFS(D5965&lt;=5, "$1-5", D5965&lt;=10, "$6-10",D5965&lt;=15,"$11-15", D5965&lt;=20, "$16-20", D5965&gt;20, "$20+")</f>
        <v>$11-15</v>
      </c>
      <c r="F5965" s="2" t="s">
        <v>14</v>
      </c>
      <c r="G5965" s="2" t="s">
        <v>15</v>
      </c>
      <c r="H5965" s="1">
        <v>45155</v>
      </c>
      <c r="I5965">
        <f t="shared" si="372"/>
        <v>2023</v>
      </c>
      <c r="J5965" s="1" t="str" cm="1">
        <f t="array" ref="J5965">IFERROR(TEXT(H5965, "[$-en-US]mmm"), _xleta.N/A)</f>
        <v>Aug</v>
      </c>
      <c r="K5965">
        <f t="shared" si="373"/>
        <v>17</v>
      </c>
      <c r="L5965" s="1" t="str">
        <f t="shared" si="374"/>
        <v>Tuesday</v>
      </c>
      <c r="M5965" t="str">
        <f t="shared" si="375"/>
        <v>Yes</v>
      </c>
    </row>
    <row r="5966" spans="1:13">
      <c r="A5966" t="s">
        <v>17</v>
      </c>
      <c r="B5966">
        <v>5</v>
      </c>
      <c r="C5966">
        <v>1</v>
      </c>
      <c r="D5966">
        <v>5</v>
      </c>
      <c r="E5966" s="7" t="str" cm="1">
        <f t="array" ref="E5966">_xlfn.IFS(D5966&lt;=5, "$1-5", D5966&lt;=10, "$6-10",D5966&lt;=15,"$11-15", D5966&lt;=20, "$16-20", D5966&gt;20, "$20+")</f>
        <v>$1-5</v>
      </c>
      <c r="F5966" s="2" t="s">
        <v>23</v>
      </c>
      <c r="G5966" s="2" t="s">
        <v>15</v>
      </c>
      <c r="H5966" s="1">
        <v>45155</v>
      </c>
      <c r="I5966">
        <f t="shared" si="372"/>
        <v>2023</v>
      </c>
      <c r="J5966" s="1" t="str" cm="1">
        <f t="array" ref="J5966">IFERROR(TEXT(H5966, "[$-en-US]mmm"), _xleta.N/A)</f>
        <v>Aug</v>
      </c>
      <c r="K5966">
        <f t="shared" si="373"/>
        <v>17</v>
      </c>
      <c r="L5966" s="1" t="str">
        <f t="shared" si="374"/>
        <v>Tuesday</v>
      </c>
      <c r="M5966" t="str">
        <f t="shared" si="375"/>
        <v>Yes</v>
      </c>
    </row>
    <row r="5967" spans="1:13">
      <c r="A5967" t="s">
        <v>65</v>
      </c>
      <c r="B5967">
        <v>5</v>
      </c>
      <c r="C5967">
        <v>1.5</v>
      </c>
      <c r="D5967">
        <v>7.5</v>
      </c>
      <c r="E5967" s="7" t="str" cm="1">
        <f t="array" ref="E5967">_xlfn.IFS(D5967&lt;=5, "$1-5", D5967&lt;=10, "$6-10",D5967&lt;=15,"$11-15", D5967&lt;=20, "$16-20", D5967&gt;20, "$20+")</f>
        <v>$6-10</v>
      </c>
      <c r="F5967" s="2" t="s">
        <v>10023</v>
      </c>
      <c r="G5967" s="2" t="s">
        <v>10023</v>
      </c>
      <c r="H5967" s="1">
        <v>45155</v>
      </c>
      <c r="I5967">
        <f t="shared" si="372"/>
        <v>2023</v>
      </c>
      <c r="J5967" s="1" t="str" cm="1">
        <f t="array" ref="J5967">IFERROR(TEXT(H5967, "[$-en-US]mmm"), _xleta.N/A)</f>
        <v>Aug</v>
      </c>
      <c r="K5967">
        <f t="shared" si="373"/>
        <v>17</v>
      </c>
      <c r="L5967" s="1" t="str">
        <f t="shared" si="374"/>
        <v>Tuesday</v>
      </c>
      <c r="M5967" t="str">
        <f t="shared" si="375"/>
        <v>Yes</v>
      </c>
    </row>
    <row r="5968" spans="1:13">
      <c r="A5968" t="s">
        <v>28</v>
      </c>
      <c r="B5968">
        <v>2</v>
      </c>
      <c r="C5968">
        <v>4</v>
      </c>
      <c r="D5968">
        <v>8</v>
      </c>
      <c r="E5968" s="7" t="str" cm="1">
        <f t="array" ref="E5968">_xlfn.IFS(D5968&lt;=5, "$1-5", D5968&lt;=10, "$6-10",D5968&lt;=15,"$11-15", D5968&lt;=20, "$16-20", D5968&gt;20, "$20+")</f>
        <v>$6-10</v>
      </c>
      <c r="F5968" s="2" t="s">
        <v>10</v>
      </c>
      <c r="G5968" s="2" t="s">
        <v>10023</v>
      </c>
      <c r="H5968" s="1">
        <v>45155</v>
      </c>
      <c r="I5968">
        <f t="shared" si="372"/>
        <v>2023</v>
      </c>
      <c r="J5968" s="1" t="str" cm="1">
        <f t="array" ref="J5968">IFERROR(TEXT(H5968, "[$-en-US]mmm"), _xleta.N/A)</f>
        <v>Aug</v>
      </c>
      <c r="K5968">
        <f t="shared" si="373"/>
        <v>17</v>
      </c>
      <c r="L5968" s="1" t="str">
        <f t="shared" si="374"/>
        <v>Tuesday</v>
      </c>
      <c r="M5968" t="str">
        <f t="shared" si="375"/>
        <v>Yes</v>
      </c>
    </row>
    <row r="5969" spans="1:13">
      <c r="A5969" t="s">
        <v>13</v>
      </c>
      <c r="B5969">
        <f>$D5969/$C5969</f>
        <v>1</v>
      </c>
      <c r="C5969">
        <v>3</v>
      </c>
      <c r="D5969">
        <v>3</v>
      </c>
      <c r="E5969" s="7" t="str" cm="1">
        <f t="array" ref="E5969">_xlfn.IFS(D5969&lt;=5, "$1-5", D5969&lt;=10, "$6-10",D5969&lt;=15,"$11-15", D5969&lt;=20, "$16-20", D5969&gt;20, "$20+")</f>
        <v>$1-5</v>
      </c>
      <c r="F5969" s="2" t="s">
        <v>23</v>
      </c>
      <c r="G5969" s="2" t="s">
        <v>10023</v>
      </c>
      <c r="H5969" s="1">
        <v>45155</v>
      </c>
      <c r="I5969">
        <f t="shared" si="372"/>
        <v>2023</v>
      </c>
      <c r="J5969" s="1" t="str" cm="1">
        <f t="array" ref="J5969">IFERROR(TEXT(H5969, "[$-en-US]mmm"), _xleta.N/A)</f>
        <v>Aug</v>
      </c>
      <c r="K5969">
        <f t="shared" si="373"/>
        <v>17</v>
      </c>
      <c r="L5969" s="1" t="str">
        <f t="shared" si="374"/>
        <v>Tuesday</v>
      </c>
      <c r="M5969" t="str">
        <f t="shared" si="375"/>
        <v>Yes</v>
      </c>
    </row>
    <row r="5970" spans="1:13">
      <c r="A5970" t="s">
        <v>9</v>
      </c>
      <c r="B5970">
        <v>2</v>
      </c>
      <c r="C5970">
        <v>2</v>
      </c>
      <c r="D5970">
        <v>4</v>
      </c>
      <c r="E5970" s="7" t="str" cm="1">
        <f t="array" ref="E5970">_xlfn.IFS(D5970&lt;=5, "$1-5", D5970&lt;=10, "$6-10",D5970&lt;=15,"$11-15", D5970&lt;=20, "$16-20", D5970&gt;20, "$20+")</f>
        <v>$1-5</v>
      </c>
      <c r="F5970" s="2" t="s">
        <v>10023</v>
      </c>
      <c r="G5970" s="2" t="s">
        <v>15</v>
      </c>
      <c r="H5970" s="1">
        <v>45155</v>
      </c>
      <c r="I5970">
        <f t="shared" si="372"/>
        <v>2023</v>
      </c>
      <c r="J5970" s="1" t="str" cm="1">
        <f t="array" ref="J5970">IFERROR(TEXT(H5970, "[$-en-US]mmm"), _xleta.N/A)</f>
        <v>Aug</v>
      </c>
      <c r="K5970">
        <f t="shared" si="373"/>
        <v>17</v>
      </c>
      <c r="L5970" s="1" t="str">
        <f t="shared" si="374"/>
        <v>Tuesday</v>
      </c>
      <c r="M5970" t="str">
        <f t="shared" si="375"/>
        <v>Yes</v>
      </c>
    </row>
    <row r="5971" spans="1:13">
      <c r="A5971" t="s">
        <v>17</v>
      </c>
      <c r="B5971">
        <v>3</v>
      </c>
      <c r="C5971">
        <v>1</v>
      </c>
      <c r="D5971">
        <v>3</v>
      </c>
      <c r="E5971" s="7" t="str" cm="1">
        <f t="array" ref="E5971">_xlfn.IFS(D5971&lt;=5, "$1-5", D5971&lt;=10, "$6-10",D5971&lt;=15,"$11-15", D5971&lt;=20, "$16-20", D5971&gt;20, "$20+")</f>
        <v>$1-5</v>
      </c>
      <c r="F5971" s="2" t="s">
        <v>23</v>
      </c>
      <c r="G5971" s="2" t="s">
        <v>11</v>
      </c>
      <c r="H5971" s="1">
        <v>45155</v>
      </c>
      <c r="I5971">
        <f t="shared" si="372"/>
        <v>2023</v>
      </c>
      <c r="J5971" s="1" t="str" cm="1">
        <f t="array" ref="J5971">IFERROR(TEXT(H5971, "[$-en-US]mmm"), _xleta.N/A)</f>
        <v>Aug</v>
      </c>
      <c r="K5971">
        <f t="shared" si="373"/>
        <v>17</v>
      </c>
      <c r="L5971" s="1" t="str">
        <f t="shared" si="374"/>
        <v>Tuesday</v>
      </c>
      <c r="M5971" t="str">
        <f t="shared" si="375"/>
        <v>Yes</v>
      </c>
    </row>
    <row r="5972" spans="1:13">
      <c r="A5972" t="s">
        <v>20</v>
      </c>
      <c r="B5972">
        <v>1</v>
      </c>
      <c r="C5972">
        <v>5</v>
      </c>
      <c r="D5972">
        <v>5</v>
      </c>
      <c r="E5972" s="7" t="str" cm="1">
        <f t="array" ref="E5972">_xlfn.IFS(D5972&lt;=5, "$1-5", D5972&lt;=10, "$6-10",D5972&lt;=15,"$11-15", D5972&lt;=20, "$16-20", D5972&gt;20, "$20+")</f>
        <v>$1-5</v>
      </c>
      <c r="F5972" s="2" t="s">
        <v>10</v>
      </c>
      <c r="G5972" s="2" t="s">
        <v>11</v>
      </c>
      <c r="H5972" s="1">
        <v>45155</v>
      </c>
      <c r="I5972">
        <f t="shared" si="372"/>
        <v>2023</v>
      </c>
      <c r="J5972" s="1" t="str" cm="1">
        <f t="array" ref="J5972">IFERROR(TEXT(H5972, "[$-en-US]mmm"), _xleta.N/A)</f>
        <v>Aug</v>
      </c>
      <c r="K5972">
        <f t="shared" si="373"/>
        <v>17</v>
      </c>
      <c r="L5972" s="1" t="str">
        <f t="shared" si="374"/>
        <v>Tuesday</v>
      </c>
      <c r="M5972" t="str">
        <f t="shared" si="375"/>
        <v>Yes</v>
      </c>
    </row>
    <row r="5973" spans="1:13">
      <c r="A5973" t="s">
        <v>65</v>
      </c>
      <c r="B5973">
        <v>3</v>
      </c>
      <c r="C5973">
        <v>1.5</v>
      </c>
      <c r="D5973">
        <v>4.5</v>
      </c>
      <c r="E5973" s="7" t="str" cm="1">
        <f t="array" ref="E5973">_xlfn.IFS(D5973&lt;=5, "$1-5", D5973&lt;=10, "$6-10",D5973&lt;=15,"$11-15", D5973&lt;=20, "$16-20", D5973&gt;20, "$20+")</f>
        <v>$1-5</v>
      </c>
      <c r="F5973" s="2" t="s">
        <v>14</v>
      </c>
      <c r="G5973" s="2" t="s">
        <v>15</v>
      </c>
      <c r="H5973" s="1">
        <v>45155</v>
      </c>
      <c r="I5973">
        <f t="shared" si="372"/>
        <v>2023</v>
      </c>
      <c r="J5973" s="1" t="str" cm="1">
        <f t="array" ref="J5973">IFERROR(TEXT(H5973, "[$-en-US]mmm"), _xleta.N/A)</f>
        <v>Aug</v>
      </c>
      <c r="K5973">
        <f t="shared" si="373"/>
        <v>17</v>
      </c>
      <c r="L5973" s="1" t="str">
        <f t="shared" si="374"/>
        <v>Tuesday</v>
      </c>
      <c r="M5973" t="str">
        <f t="shared" si="375"/>
        <v>Yes</v>
      </c>
    </row>
    <row r="5974" spans="1:13">
      <c r="A5974" t="s">
        <v>25</v>
      </c>
      <c r="B5974">
        <v>4</v>
      </c>
      <c r="C5974">
        <v>4</v>
      </c>
      <c r="D5974">
        <v>16</v>
      </c>
      <c r="E5974" s="7" t="str" cm="1">
        <f t="array" ref="E5974">_xlfn.IFS(D5974&lt;=5, "$1-5", D5974&lt;=10, "$6-10",D5974&lt;=15,"$11-15", D5974&lt;=20, "$16-20", D5974&gt;20, "$20+")</f>
        <v>$16-20</v>
      </c>
      <c r="F5974" s="2" t="s">
        <v>10</v>
      </c>
      <c r="G5974" s="2" t="s">
        <v>11</v>
      </c>
      <c r="H5974" s="1">
        <v>45155</v>
      </c>
      <c r="I5974">
        <f t="shared" si="372"/>
        <v>2023</v>
      </c>
      <c r="J5974" s="1" t="str" cm="1">
        <f t="array" ref="J5974">IFERROR(TEXT(H5974, "[$-en-US]mmm"), _xleta.N/A)</f>
        <v>Aug</v>
      </c>
      <c r="K5974">
        <f t="shared" si="373"/>
        <v>17</v>
      </c>
      <c r="L5974" s="1" t="str">
        <f t="shared" si="374"/>
        <v>Tuesday</v>
      </c>
      <c r="M5974" t="str">
        <f t="shared" si="375"/>
        <v>Yes</v>
      </c>
    </row>
    <row r="5975" spans="1:13">
      <c r="A5975" t="s">
        <v>65</v>
      </c>
      <c r="B5975">
        <v>5</v>
      </c>
      <c r="C5975">
        <v>1.5</v>
      </c>
      <c r="D5975">
        <v>7.5</v>
      </c>
      <c r="E5975" s="7" t="str" cm="1">
        <f t="array" ref="E5975">_xlfn.IFS(D5975&lt;=5, "$1-5", D5975&lt;=10, "$6-10",D5975&lt;=15,"$11-15", D5975&lt;=20, "$16-20", D5975&gt;20, "$20+")</f>
        <v>$6-10</v>
      </c>
      <c r="F5975" s="2" t="s">
        <v>14</v>
      </c>
      <c r="G5975" s="2" t="s">
        <v>11</v>
      </c>
      <c r="H5975" s="1">
        <v>45155</v>
      </c>
      <c r="I5975">
        <f t="shared" si="372"/>
        <v>2023</v>
      </c>
      <c r="J5975" s="1" t="str" cm="1">
        <f t="array" ref="J5975">IFERROR(TEXT(H5975, "[$-en-US]mmm"), _xleta.N/A)</f>
        <v>Aug</v>
      </c>
      <c r="K5975">
        <f t="shared" si="373"/>
        <v>17</v>
      </c>
      <c r="L5975" s="1" t="str">
        <f t="shared" si="374"/>
        <v>Tuesday</v>
      </c>
      <c r="M5975" t="str">
        <f t="shared" si="375"/>
        <v>Yes</v>
      </c>
    </row>
    <row r="5976" spans="1:13">
      <c r="A5976" t="s">
        <v>9</v>
      </c>
      <c r="B5976">
        <v>5</v>
      </c>
      <c r="C5976">
        <v>2</v>
      </c>
      <c r="D5976">
        <v>10</v>
      </c>
      <c r="E5976" s="7" t="str" cm="1">
        <f t="array" ref="E5976">_xlfn.IFS(D5976&lt;=5, "$1-5", D5976&lt;=10, "$6-10",D5976&lt;=15,"$11-15", D5976&lt;=20, "$16-20", D5976&gt;20, "$20+")</f>
        <v>$6-10</v>
      </c>
      <c r="F5976" s="2" t="s">
        <v>10023</v>
      </c>
      <c r="G5976" s="2" t="s">
        <v>10023</v>
      </c>
      <c r="H5976" s="1">
        <v>45155</v>
      </c>
      <c r="I5976">
        <f t="shared" si="372"/>
        <v>2023</v>
      </c>
      <c r="J5976" s="1" t="str" cm="1">
        <f t="array" ref="J5976">IFERROR(TEXT(H5976, "[$-en-US]mmm"), _xleta.N/A)</f>
        <v>Aug</v>
      </c>
      <c r="K5976">
        <f t="shared" si="373"/>
        <v>17</v>
      </c>
      <c r="L5976" s="1" t="str">
        <f t="shared" si="374"/>
        <v>Tuesday</v>
      </c>
      <c r="M5976" t="str">
        <f t="shared" si="375"/>
        <v>Yes</v>
      </c>
    </row>
    <row r="5977" spans="1:13">
      <c r="A5977" t="s">
        <v>39</v>
      </c>
      <c r="B5977">
        <f>$D5977/$C5977</f>
        <v>4</v>
      </c>
      <c r="C5977">
        <v>3</v>
      </c>
      <c r="D5977">
        <v>12</v>
      </c>
      <c r="E5977" s="7" t="str" cm="1">
        <f t="array" ref="E5977">_xlfn.IFS(D5977&lt;=5, "$1-5", D5977&lt;=10, "$6-10",D5977&lt;=15,"$11-15", D5977&lt;=20, "$16-20", D5977&gt;20, "$20+")</f>
        <v>$11-15</v>
      </c>
      <c r="F5977" s="2" t="s">
        <v>10023</v>
      </c>
      <c r="G5977" s="2" t="s">
        <v>10023</v>
      </c>
      <c r="H5977" s="1">
        <v>45155</v>
      </c>
      <c r="I5977">
        <f t="shared" si="372"/>
        <v>2023</v>
      </c>
      <c r="J5977" s="1" t="str" cm="1">
        <f t="array" ref="J5977">IFERROR(TEXT(H5977, "[$-en-US]mmm"), _xleta.N/A)</f>
        <v>Aug</v>
      </c>
      <c r="K5977">
        <f t="shared" si="373"/>
        <v>17</v>
      </c>
      <c r="L5977" s="1" t="str">
        <f t="shared" si="374"/>
        <v>Tuesday</v>
      </c>
      <c r="M5977" t="str">
        <f t="shared" si="375"/>
        <v>Yes</v>
      </c>
    </row>
    <row r="5978" spans="1:13">
      <c r="A5978" t="s">
        <v>20</v>
      </c>
      <c r="B5978">
        <v>1</v>
      </c>
      <c r="C5978">
        <v>5</v>
      </c>
      <c r="D5978">
        <v>5</v>
      </c>
      <c r="E5978" s="7" t="str" cm="1">
        <f t="array" ref="E5978">_xlfn.IFS(D5978&lt;=5, "$1-5", D5978&lt;=10, "$6-10",D5978&lt;=15,"$11-15", D5978&lt;=20, "$16-20", D5978&gt;20, "$20+")</f>
        <v>$1-5</v>
      </c>
      <c r="F5978" s="2" t="s">
        <v>10023</v>
      </c>
      <c r="G5978" s="2" t="s">
        <v>10023</v>
      </c>
      <c r="H5978" s="1">
        <v>45155</v>
      </c>
      <c r="I5978">
        <f t="shared" si="372"/>
        <v>2023</v>
      </c>
      <c r="J5978" s="1" t="str" cm="1">
        <f t="array" ref="J5978">IFERROR(TEXT(H5978, "[$-en-US]mmm"), _xleta.N/A)</f>
        <v>Aug</v>
      </c>
      <c r="K5978">
        <f t="shared" si="373"/>
        <v>17</v>
      </c>
      <c r="L5978" s="1" t="str">
        <f t="shared" si="374"/>
        <v>Tuesday</v>
      </c>
      <c r="M5978" t="str">
        <f t="shared" si="375"/>
        <v>Yes</v>
      </c>
    </row>
    <row r="5979" spans="1:13">
      <c r="A5979" t="s">
        <v>20</v>
      </c>
      <c r="B5979">
        <v>3</v>
      </c>
      <c r="C5979">
        <v>5</v>
      </c>
      <c r="D5979">
        <v>15</v>
      </c>
      <c r="E5979" s="7" t="str" cm="1">
        <f t="array" ref="E5979">_xlfn.IFS(D5979&lt;=5, "$1-5", D5979&lt;=10, "$6-10",D5979&lt;=15,"$11-15", D5979&lt;=20, "$16-20", D5979&gt;20, "$20+")</f>
        <v>$11-15</v>
      </c>
      <c r="F5979" s="2" t="s">
        <v>10</v>
      </c>
      <c r="G5979" s="2" t="s">
        <v>15</v>
      </c>
      <c r="H5979" s="1">
        <v>45155</v>
      </c>
      <c r="I5979">
        <f t="shared" si="372"/>
        <v>2023</v>
      </c>
      <c r="J5979" s="1" t="str" cm="1">
        <f t="array" ref="J5979">IFERROR(TEXT(H5979, "[$-en-US]mmm"), _xleta.N/A)</f>
        <v>Aug</v>
      </c>
      <c r="K5979">
        <f t="shared" si="373"/>
        <v>17</v>
      </c>
      <c r="L5979" s="1" t="str">
        <f t="shared" si="374"/>
        <v>Tuesday</v>
      </c>
      <c r="M5979" t="str">
        <f t="shared" si="375"/>
        <v>Yes</v>
      </c>
    </row>
    <row r="5980" spans="1:13">
      <c r="A5980" t="s">
        <v>65</v>
      </c>
      <c r="B5980">
        <v>5</v>
      </c>
      <c r="C5980">
        <v>1.5</v>
      </c>
      <c r="D5980">
        <v>7.5</v>
      </c>
      <c r="E5980" s="7" t="str" cm="1">
        <f t="array" ref="E5980">_xlfn.IFS(D5980&lt;=5, "$1-5", D5980&lt;=10, "$6-10",D5980&lt;=15,"$11-15", D5980&lt;=20, "$16-20", D5980&gt;20, "$20+")</f>
        <v>$6-10</v>
      </c>
      <c r="F5980" s="2" t="s">
        <v>23</v>
      </c>
      <c r="G5980" s="2" t="s">
        <v>15</v>
      </c>
      <c r="H5980" s="1">
        <v>45155</v>
      </c>
      <c r="I5980">
        <f t="shared" si="372"/>
        <v>2023</v>
      </c>
      <c r="J5980" s="1" t="str" cm="1">
        <f t="array" ref="J5980">IFERROR(TEXT(H5980, "[$-en-US]mmm"), _xleta.N/A)</f>
        <v>Aug</v>
      </c>
      <c r="K5980">
        <f t="shared" si="373"/>
        <v>17</v>
      </c>
      <c r="L5980" s="1" t="str">
        <f t="shared" si="374"/>
        <v>Tuesday</v>
      </c>
      <c r="M5980" t="str">
        <f t="shared" si="375"/>
        <v>Yes</v>
      </c>
    </row>
    <row r="5981" spans="1:13">
      <c r="A5981" t="s">
        <v>39</v>
      </c>
      <c r="B5981">
        <v>4</v>
      </c>
      <c r="C5981">
        <v>3</v>
      </c>
      <c r="D5981">
        <v>12</v>
      </c>
      <c r="E5981" s="7" t="str" cm="1">
        <f t="array" ref="E5981">_xlfn.IFS(D5981&lt;=5, "$1-5", D5981&lt;=10, "$6-10",D5981&lt;=15,"$11-15", D5981&lt;=20, "$16-20", D5981&gt;20, "$20+")</f>
        <v>$11-15</v>
      </c>
      <c r="F5981" s="2" t="s">
        <v>10023</v>
      </c>
      <c r="G5981" s="2" t="s">
        <v>10023</v>
      </c>
      <c r="H5981" s="1">
        <v>45155</v>
      </c>
      <c r="I5981">
        <f t="shared" si="372"/>
        <v>2023</v>
      </c>
      <c r="J5981" s="1" t="str" cm="1">
        <f t="array" ref="J5981">IFERROR(TEXT(H5981, "[$-en-US]mmm"), _xleta.N/A)</f>
        <v>Aug</v>
      </c>
      <c r="K5981">
        <f t="shared" si="373"/>
        <v>17</v>
      </c>
      <c r="L5981" s="1" t="str">
        <f t="shared" si="374"/>
        <v>Tuesday</v>
      </c>
      <c r="M5981" t="str">
        <f t="shared" si="375"/>
        <v>Yes</v>
      </c>
    </row>
    <row r="5982" spans="1:13">
      <c r="A5982" t="s">
        <v>39</v>
      </c>
      <c r="B5982">
        <v>1</v>
      </c>
      <c r="C5982">
        <v>3</v>
      </c>
      <c r="D5982">
        <v>3</v>
      </c>
      <c r="E5982" s="7" t="str" cm="1">
        <f t="array" ref="E5982">_xlfn.IFS(D5982&lt;=5, "$1-5", D5982&lt;=10, "$6-10",D5982&lt;=15,"$11-15", D5982&lt;=20, "$16-20", D5982&gt;20, "$20+")</f>
        <v>$1-5</v>
      </c>
      <c r="F5982" s="2" t="s">
        <v>14</v>
      </c>
      <c r="G5982" s="2" t="s">
        <v>11</v>
      </c>
      <c r="H5982" s="1">
        <v>45155</v>
      </c>
      <c r="I5982">
        <f t="shared" si="372"/>
        <v>2023</v>
      </c>
      <c r="J5982" s="1" t="str" cm="1">
        <f t="array" ref="J5982">IFERROR(TEXT(H5982, "[$-en-US]mmm"), _xleta.N/A)</f>
        <v>Aug</v>
      </c>
      <c r="K5982">
        <f t="shared" si="373"/>
        <v>17</v>
      </c>
      <c r="L5982" s="1" t="str">
        <f t="shared" si="374"/>
        <v>Tuesday</v>
      </c>
      <c r="M5982" t="str">
        <f t="shared" si="375"/>
        <v>Yes</v>
      </c>
    </row>
    <row r="5983" spans="1:13">
      <c r="A5983" t="s">
        <v>17</v>
      </c>
      <c r="B5983">
        <v>1</v>
      </c>
      <c r="C5983">
        <v>1</v>
      </c>
      <c r="D5983">
        <v>1</v>
      </c>
      <c r="E5983" s="7" t="str" cm="1">
        <f t="array" ref="E5983">_xlfn.IFS(D5983&lt;=5, "$1-5", D5983&lt;=10, "$6-10",D5983&lt;=15,"$11-15", D5983&lt;=20, "$16-20", D5983&gt;20, "$20+")</f>
        <v>$1-5</v>
      </c>
      <c r="F5983" s="2" t="s">
        <v>10023</v>
      </c>
      <c r="G5983" s="2" t="s">
        <v>15</v>
      </c>
      <c r="H5983" s="1">
        <v>45155</v>
      </c>
      <c r="I5983">
        <f t="shared" si="372"/>
        <v>2023</v>
      </c>
      <c r="J5983" s="1" t="str" cm="1">
        <f t="array" ref="J5983">IFERROR(TEXT(H5983, "[$-en-US]mmm"), _xleta.N/A)</f>
        <v>Aug</v>
      </c>
      <c r="K5983">
        <f t="shared" si="373"/>
        <v>17</v>
      </c>
      <c r="L5983" s="1" t="str">
        <f t="shared" si="374"/>
        <v>Tuesday</v>
      </c>
      <c r="M5983" t="str">
        <f t="shared" si="375"/>
        <v>Yes</v>
      </c>
    </row>
    <row r="5984" spans="1:13">
      <c r="A5984" t="s">
        <v>20</v>
      </c>
      <c r="B5984">
        <v>3</v>
      </c>
      <c r="C5984">
        <v>5</v>
      </c>
      <c r="D5984">
        <f>$B5984*$C5984</f>
        <v>15</v>
      </c>
      <c r="E5984" s="7" t="str" cm="1">
        <f t="array" ref="E5984">_xlfn.IFS(D5984&lt;=5, "$1-5", D5984&lt;=10, "$6-10",D5984&lt;=15,"$11-15", D5984&lt;=20, "$16-20", D5984&gt;20, "$20+")</f>
        <v>$11-15</v>
      </c>
      <c r="F5984" s="2" t="s">
        <v>10</v>
      </c>
      <c r="G5984" s="2" t="s">
        <v>10023</v>
      </c>
      <c r="H5984" s="1">
        <v>45155</v>
      </c>
      <c r="I5984">
        <f t="shared" si="372"/>
        <v>2023</v>
      </c>
      <c r="J5984" s="1" t="str" cm="1">
        <f t="array" ref="J5984">IFERROR(TEXT(H5984, "[$-en-US]mmm"), _xleta.N/A)</f>
        <v>Aug</v>
      </c>
      <c r="K5984">
        <f t="shared" si="373"/>
        <v>17</v>
      </c>
      <c r="L5984" s="1" t="str">
        <f t="shared" si="374"/>
        <v>Tuesday</v>
      </c>
      <c r="M5984" t="str">
        <f t="shared" si="375"/>
        <v>Yes</v>
      </c>
    </row>
    <row r="5985" spans="1:13">
      <c r="A5985" t="s">
        <v>17</v>
      </c>
      <c r="B5985">
        <v>4</v>
      </c>
      <c r="C5985">
        <v>1</v>
      </c>
      <c r="D5985">
        <v>4</v>
      </c>
      <c r="E5985" s="7" t="str" cm="1">
        <f t="array" ref="E5985">_xlfn.IFS(D5985&lt;=5, "$1-5", D5985&lt;=10, "$6-10",D5985&lt;=15,"$11-15", D5985&lt;=20, "$16-20", D5985&gt;20, "$20+")</f>
        <v>$1-5</v>
      </c>
      <c r="F5985" s="2" t="s">
        <v>14</v>
      </c>
      <c r="G5985" s="2" t="s">
        <v>15</v>
      </c>
      <c r="H5985" s="1">
        <v>45156</v>
      </c>
      <c r="I5985">
        <f t="shared" si="372"/>
        <v>2023</v>
      </c>
      <c r="J5985" s="1" t="str" cm="1">
        <f t="array" ref="J5985">IFERROR(TEXT(H5985, "[$-en-US]mmm"), _xleta.N/A)</f>
        <v>Aug</v>
      </c>
      <c r="K5985">
        <f t="shared" si="373"/>
        <v>18</v>
      </c>
      <c r="L5985" s="1" t="str">
        <f t="shared" si="374"/>
        <v>Wednesday</v>
      </c>
      <c r="M5985" t="str">
        <f t="shared" si="375"/>
        <v>Yes</v>
      </c>
    </row>
    <row r="5986" spans="1:13">
      <c r="A5986" t="s">
        <v>28</v>
      </c>
      <c r="B5986">
        <v>1</v>
      </c>
      <c r="C5986">
        <v>4</v>
      </c>
      <c r="D5986">
        <v>4</v>
      </c>
      <c r="E5986" s="7" t="str" cm="1">
        <f t="array" ref="E5986">_xlfn.IFS(D5986&lt;=5, "$1-5", D5986&lt;=10, "$6-10",D5986&lt;=15,"$11-15", D5986&lt;=20, "$16-20", D5986&gt;20, "$20+")</f>
        <v>$1-5</v>
      </c>
      <c r="F5986" s="2" t="s">
        <v>10023</v>
      </c>
      <c r="G5986" s="2" t="s">
        <v>15</v>
      </c>
      <c r="H5986" s="1">
        <v>45156</v>
      </c>
      <c r="I5986">
        <f t="shared" si="372"/>
        <v>2023</v>
      </c>
      <c r="J5986" s="1" t="str" cm="1">
        <f t="array" ref="J5986">IFERROR(TEXT(H5986, "[$-en-US]mmm"), _xleta.N/A)</f>
        <v>Aug</v>
      </c>
      <c r="K5986">
        <f t="shared" si="373"/>
        <v>18</v>
      </c>
      <c r="L5986" s="1" t="str">
        <f t="shared" si="374"/>
        <v>Wednesday</v>
      </c>
      <c r="M5986" t="str">
        <f t="shared" si="375"/>
        <v>Yes</v>
      </c>
    </row>
    <row r="5987" spans="1:13">
      <c r="A5987" t="s">
        <v>9</v>
      </c>
      <c r="B5987">
        <v>4</v>
      </c>
      <c r="C5987">
        <v>2</v>
      </c>
      <c r="D5987">
        <v>8</v>
      </c>
      <c r="E5987" s="7" t="str" cm="1">
        <f t="array" ref="E5987">_xlfn.IFS(D5987&lt;=5, "$1-5", D5987&lt;=10, "$6-10",D5987&lt;=15,"$11-15", D5987&lt;=20, "$16-20", D5987&gt;20, "$20+")</f>
        <v>$6-10</v>
      </c>
      <c r="F5987" s="2" t="s">
        <v>10</v>
      </c>
      <c r="G5987" s="2" t="s">
        <v>10023</v>
      </c>
      <c r="H5987" s="1">
        <v>45156</v>
      </c>
      <c r="I5987">
        <f t="shared" si="372"/>
        <v>2023</v>
      </c>
      <c r="J5987" s="1" t="str" cm="1">
        <f t="array" ref="J5987">IFERROR(TEXT(H5987, "[$-en-US]mmm"), _xleta.N/A)</f>
        <v>Aug</v>
      </c>
      <c r="K5987">
        <f t="shared" si="373"/>
        <v>18</v>
      </c>
      <c r="L5987" s="1" t="str">
        <f t="shared" si="374"/>
        <v>Wednesday</v>
      </c>
      <c r="M5987" t="str">
        <f t="shared" si="375"/>
        <v>Yes</v>
      </c>
    </row>
    <row r="5988" spans="1:13">
      <c r="A5988" t="s">
        <v>20</v>
      </c>
      <c r="B5988">
        <v>1</v>
      </c>
      <c r="C5988">
        <v>5</v>
      </c>
      <c r="D5988">
        <v>5</v>
      </c>
      <c r="E5988" s="7" t="str" cm="1">
        <f t="array" ref="E5988">_xlfn.IFS(D5988&lt;=5, "$1-5", D5988&lt;=10, "$6-10",D5988&lt;=15,"$11-15", D5988&lt;=20, "$16-20", D5988&gt;20, "$20+")</f>
        <v>$1-5</v>
      </c>
      <c r="F5988" s="2" t="s">
        <v>23</v>
      </c>
      <c r="G5988" s="2" t="s">
        <v>10023</v>
      </c>
      <c r="H5988" s="1">
        <v>45156</v>
      </c>
      <c r="I5988">
        <f t="shared" si="372"/>
        <v>2023</v>
      </c>
      <c r="J5988" s="1" t="str" cm="1">
        <f t="array" ref="J5988">IFERROR(TEXT(H5988, "[$-en-US]mmm"), _xleta.N/A)</f>
        <v>Aug</v>
      </c>
      <c r="K5988">
        <f t="shared" si="373"/>
        <v>18</v>
      </c>
      <c r="L5988" s="1" t="str">
        <f t="shared" si="374"/>
        <v>Wednesday</v>
      </c>
      <c r="M5988" t="str">
        <f t="shared" si="375"/>
        <v>Yes</v>
      </c>
    </row>
    <row r="5989" spans="1:13">
      <c r="A5989" t="s">
        <v>10023</v>
      </c>
      <c r="B5989">
        <v>5</v>
      </c>
      <c r="C5989">
        <v>3</v>
      </c>
      <c r="D5989">
        <v>15</v>
      </c>
      <c r="E5989" s="7" t="str" cm="1">
        <f t="array" ref="E5989">_xlfn.IFS(D5989&lt;=5, "$1-5", D5989&lt;=10, "$6-10",D5989&lt;=15,"$11-15", D5989&lt;=20, "$16-20", D5989&gt;20, "$20+")</f>
        <v>$11-15</v>
      </c>
      <c r="F5989" s="2" t="s">
        <v>14</v>
      </c>
      <c r="G5989" s="2" t="s">
        <v>15</v>
      </c>
      <c r="H5989" s="1">
        <v>45156</v>
      </c>
      <c r="I5989">
        <f t="shared" si="372"/>
        <v>2023</v>
      </c>
      <c r="J5989" s="1" t="str" cm="1">
        <f t="array" ref="J5989">IFERROR(TEXT(H5989, "[$-en-US]mmm"), _xleta.N/A)</f>
        <v>Aug</v>
      </c>
      <c r="K5989">
        <f t="shared" si="373"/>
        <v>18</v>
      </c>
      <c r="L5989" s="1" t="str">
        <f t="shared" si="374"/>
        <v>Wednesday</v>
      </c>
      <c r="M5989" t="str">
        <f t="shared" si="375"/>
        <v>Yes</v>
      </c>
    </row>
    <row r="5990" spans="1:13">
      <c r="A5990" t="s">
        <v>65</v>
      </c>
      <c r="B5990">
        <v>1</v>
      </c>
      <c r="C5990">
        <v>1.5</v>
      </c>
      <c r="D5990">
        <v>1.5</v>
      </c>
      <c r="E5990" s="7" t="str" cm="1">
        <f t="array" ref="E5990">_xlfn.IFS(D5990&lt;=5, "$1-5", D5990&lt;=10, "$6-10",D5990&lt;=15,"$11-15", D5990&lt;=20, "$16-20", D5990&gt;20, "$20+")</f>
        <v>$1-5</v>
      </c>
      <c r="F5990" s="2" t="s">
        <v>14</v>
      </c>
      <c r="G5990" s="2" t="s">
        <v>15</v>
      </c>
      <c r="H5990" s="1">
        <v>45156</v>
      </c>
      <c r="I5990">
        <f t="shared" si="372"/>
        <v>2023</v>
      </c>
      <c r="J5990" s="1" t="str" cm="1">
        <f t="array" ref="J5990">IFERROR(TEXT(H5990, "[$-en-US]mmm"), _xleta.N/A)</f>
        <v>Aug</v>
      </c>
      <c r="K5990">
        <f t="shared" si="373"/>
        <v>18</v>
      </c>
      <c r="L5990" s="1" t="str">
        <f t="shared" si="374"/>
        <v>Wednesday</v>
      </c>
      <c r="M5990" t="str">
        <f t="shared" si="375"/>
        <v>Yes</v>
      </c>
    </row>
    <row r="5991" spans="1:13">
      <c r="A5991" t="s">
        <v>25</v>
      </c>
      <c r="B5991">
        <f>$D5991/$C5991</f>
        <v>3</v>
      </c>
      <c r="C5991">
        <v>4</v>
      </c>
      <c r="D5991">
        <v>12</v>
      </c>
      <c r="E5991" s="7" t="str" cm="1">
        <f t="array" ref="E5991">_xlfn.IFS(D5991&lt;=5, "$1-5", D5991&lt;=10, "$6-10",D5991&lt;=15,"$11-15", D5991&lt;=20, "$16-20", D5991&gt;20, "$20+")</f>
        <v>$11-15</v>
      </c>
      <c r="F5991" s="2" t="s">
        <v>10</v>
      </c>
      <c r="G5991" s="2" t="s">
        <v>10025</v>
      </c>
      <c r="H5991" s="1">
        <v>45156</v>
      </c>
      <c r="I5991">
        <f t="shared" si="372"/>
        <v>2023</v>
      </c>
      <c r="J5991" s="1" t="str" cm="1">
        <f t="array" ref="J5991">IFERROR(TEXT(H5991, "[$-en-US]mmm"), _xleta.N/A)</f>
        <v>Aug</v>
      </c>
      <c r="K5991">
        <f t="shared" si="373"/>
        <v>18</v>
      </c>
      <c r="L5991" s="1" t="str">
        <f t="shared" si="374"/>
        <v>Wednesday</v>
      </c>
      <c r="M5991" t="str">
        <f t="shared" si="375"/>
        <v>Yes</v>
      </c>
    </row>
    <row r="5992" spans="1:13">
      <c r="A5992" t="s">
        <v>39</v>
      </c>
      <c r="B5992">
        <v>2</v>
      </c>
      <c r="C5992">
        <v>3</v>
      </c>
      <c r="D5992">
        <v>6</v>
      </c>
      <c r="E5992" s="7" t="str" cm="1">
        <f t="array" ref="E5992">_xlfn.IFS(D5992&lt;=5, "$1-5", D5992&lt;=10, "$6-10",D5992&lt;=15,"$11-15", D5992&lt;=20, "$16-20", D5992&gt;20, "$20+")</f>
        <v>$6-10</v>
      </c>
      <c r="F5992" s="2" t="s">
        <v>23</v>
      </c>
      <c r="G5992" s="2" t="s">
        <v>10023</v>
      </c>
      <c r="H5992" s="1">
        <v>45156</v>
      </c>
      <c r="I5992">
        <f t="shared" si="372"/>
        <v>2023</v>
      </c>
      <c r="J5992" s="1" t="str" cm="1">
        <f t="array" ref="J5992">IFERROR(TEXT(H5992, "[$-en-US]mmm"), _xleta.N/A)</f>
        <v>Aug</v>
      </c>
      <c r="K5992">
        <f t="shared" si="373"/>
        <v>18</v>
      </c>
      <c r="L5992" s="1" t="str">
        <f t="shared" si="374"/>
        <v>Wednesday</v>
      </c>
      <c r="M5992" t="str">
        <f t="shared" si="375"/>
        <v>Yes</v>
      </c>
    </row>
    <row r="5993" spans="1:13">
      <c r="A5993" t="s">
        <v>65</v>
      </c>
      <c r="B5993">
        <v>1</v>
      </c>
      <c r="C5993">
        <v>1.5</v>
      </c>
      <c r="D5993">
        <v>1.5</v>
      </c>
      <c r="E5993" s="7" t="str" cm="1">
        <f t="array" ref="E5993">_xlfn.IFS(D5993&lt;=5, "$1-5", D5993&lt;=10, "$6-10",D5993&lt;=15,"$11-15", D5993&lt;=20, "$16-20", D5993&gt;20, "$20+")</f>
        <v>$1-5</v>
      </c>
      <c r="F5993" s="2" t="s">
        <v>14</v>
      </c>
      <c r="G5993" s="2" t="s">
        <v>10023</v>
      </c>
      <c r="H5993" s="1">
        <v>45156</v>
      </c>
      <c r="I5993">
        <f t="shared" si="372"/>
        <v>2023</v>
      </c>
      <c r="J5993" s="1" t="str" cm="1">
        <f t="array" ref="J5993">IFERROR(TEXT(H5993, "[$-en-US]mmm"), _xleta.N/A)</f>
        <v>Aug</v>
      </c>
      <c r="K5993">
        <f t="shared" si="373"/>
        <v>18</v>
      </c>
      <c r="L5993" s="1" t="str">
        <f t="shared" si="374"/>
        <v>Wednesday</v>
      </c>
      <c r="M5993" t="str">
        <f t="shared" si="375"/>
        <v>Yes</v>
      </c>
    </row>
    <row r="5994" spans="1:13">
      <c r="A5994" t="s">
        <v>10023</v>
      </c>
      <c r="B5994">
        <v>1</v>
      </c>
      <c r="C5994">
        <v>3</v>
      </c>
      <c r="D5994">
        <v>3</v>
      </c>
      <c r="E5994" s="7" t="str" cm="1">
        <f t="array" ref="E5994">_xlfn.IFS(D5994&lt;=5, "$1-5", D5994&lt;=10, "$6-10",D5994&lt;=15,"$11-15", D5994&lt;=20, "$16-20", D5994&gt;20, "$20+")</f>
        <v>$1-5</v>
      </c>
      <c r="F5994" s="2" t="s">
        <v>14</v>
      </c>
      <c r="G5994" s="2" t="s">
        <v>11</v>
      </c>
      <c r="H5994" s="1">
        <v>45156</v>
      </c>
      <c r="I5994">
        <f t="shared" si="372"/>
        <v>2023</v>
      </c>
      <c r="J5994" s="1" t="str" cm="1">
        <f t="array" ref="J5994">IFERROR(TEXT(H5994, "[$-en-US]mmm"), _xleta.N/A)</f>
        <v>Aug</v>
      </c>
      <c r="K5994">
        <f t="shared" si="373"/>
        <v>18</v>
      </c>
      <c r="L5994" s="1" t="str">
        <f t="shared" si="374"/>
        <v>Wednesday</v>
      </c>
      <c r="M5994" t="str">
        <f t="shared" si="375"/>
        <v>Yes</v>
      </c>
    </row>
    <row r="5995" spans="1:13">
      <c r="A5995" t="s">
        <v>28</v>
      </c>
      <c r="B5995">
        <v>2</v>
      </c>
      <c r="C5995">
        <v>4</v>
      </c>
      <c r="D5995">
        <v>8</v>
      </c>
      <c r="E5995" s="7" t="str" cm="1">
        <f t="array" ref="E5995">_xlfn.IFS(D5995&lt;=5, "$1-5", D5995&lt;=10, "$6-10",D5995&lt;=15,"$11-15", D5995&lt;=20, "$16-20", D5995&gt;20, "$20+")</f>
        <v>$6-10</v>
      </c>
      <c r="F5995" s="2" t="s">
        <v>10023</v>
      </c>
      <c r="G5995" s="2" t="s">
        <v>11</v>
      </c>
      <c r="H5995" s="1">
        <v>45156</v>
      </c>
      <c r="I5995">
        <f t="shared" si="372"/>
        <v>2023</v>
      </c>
      <c r="J5995" s="1" t="str" cm="1">
        <f t="array" ref="J5995">IFERROR(TEXT(H5995, "[$-en-US]mmm"), _xleta.N/A)</f>
        <v>Aug</v>
      </c>
      <c r="K5995">
        <f t="shared" si="373"/>
        <v>18</v>
      </c>
      <c r="L5995" s="1" t="str">
        <f t="shared" si="374"/>
        <v>Wednesday</v>
      </c>
      <c r="M5995" t="str">
        <f t="shared" si="375"/>
        <v>Yes</v>
      </c>
    </row>
    <row r="5996" spans="1:13">
      <c r="A5996" t="s">
        <v>20</v>
      </c>
      <c r="B5996">
        <v>4</v>
      </c>
      <c r="C5996">
        <v>5</v>
      </c>
      <c r="D5996">
        <v>20</v>
      </c>
      <c r="E5996" s="7" t="str" cm="1">
        <f t="array" ref="E5996">_xlfn.IFS(D5996&lt;=5, "$1-5", D5996&lt;=10, "$6-10",D5996&lt;=15,"$11-15", D5996&lt;=20, "$16-20", D5996&gt;20, "$20+")</f>
        <v>$16-20</v>
      </c>
      <c r="F5996" s="2" t="s">
        <v>10</v>
      </c>
      <c r="G5996" s="2" t="s">
        <v>15</v>
      </c>
      <c r="H5996" s="1">
        <v>45156</v>
      </c>
      <c r="I5996">
        <f t="shared" si="372"/>
        <v>2023</v>
      </c>
      <c r="J5996" s="1" t="str" cm="1">
        <f t="array" ref="J5996">IFERROR(TEXT(H5996, "[$-en-US]mmm"), _xleta.N/A)</f>
        <v>Aug</v>
      </c>
      <c r="K5996">
        <f t="shared" si="373"/>
        <v>18</v>
      </c>
      <c r="L5996" s="1" t="str">
        <f t="shared" si="374"/>
        <v>Wednesday</v>
      </c>
      <c r="M5996" t="str">
        <f t="shared" si="375"/>
        <v>Yes</v>
      </c>
    </row>
    <row r="5997" spans="1:13">
      <c r="A5997" t="s">
        <v>10023</v>
      </c>
      <c r="B5997">
        <v>4</v>
      </c>
      <c r="C5997">
        <v>3</v>
      </c>
      <c r="D5997">
        <v>12</v>
      </c>
      <c r="E5997" s="7" t="str" cm="1">
        <f t="array" ref="E5997">_xlfn.IFS(D5997&lt;=5, "$1-5", D5997&lt;=10, "$6-10",D5997&lt;=15,"$11-15", D5997&lt;=20, "$16-20", D5997&gt;20, "$20+")</f>
        <v>$11-15</v>
      </c>
      <c r="F5997" s="2" t="s">
        <v>23</v>
      </c>
      <c r="G5997" s="2" t="s">
        <v>15</v>
      </c>
      <c r="H5997" s="1">
        <v>45156</v>
      </c>
      <c r="I5997">
        <f t="shared" si="372"/>
        <v>2023</v>
      </c>
      <c r="J5997" s="1" t="str" cm="1">
        <f t="array" ref="J5997">IFERROR(TEXT(H5997, "[$-en-US]mmm"), _xleta.N/A)</f>
        <v>Aug</v>
      </c>
      <c r="K5997">
        <f t="shared" si="373"/>
        <v>18</v>
      </c>
      <c r="L5997" s="1" t="str">
        <f t="shared" si="374"/>
        <v>Wednesday</v>
      </c>
      <c r="M5997" t="str">
        <f t="shared" si="375"/>
        <v>Yes</v>
      </c>
    </row>
    <row r="5998" spans="1:13">
      <c r="A5998" t="s">
        <v>20</v>
      </c>
      <c r="B5998">
        <v>1</v>
      </c>
      <c r="C5998">
        <v>5</v>
      </c>
      <c r="D5998">
        <v>5</v>
      </c>
      <c r="E5998" s="7" t="str" cm="1">
        <f t="array" ref="E5998">_xlfn.IFS(D5998&lt;=5, "$1-5", D5998&lt;=10, "$6-10",D5998&lt;=15,"$11-15", D5998&lt;=20, "$16-20", D5998&gt;20, "$20+")</f>
        <v>$1-5</v>
      </c>
      <c r="F5998" s="2" t="s">
        <v>10</v>
      </c>
      <c r="G5998" s="2" t="s">
        <v>15</v>
      </c>
      <c r="H5998" s="1">
        <v>45156</v>
      </c>
      <c r="I5998">
        <f t="shared" si="372"/>
        <v>2023</v>
      </c>
      <c r="J5998" s="1" t="str" cm="1">
        <f t="array" ref="J5998">IFERROR(TEXT(H5998, "[$-en-US]mmm"), _xleta.N/A)</f>
        <v>Aug</v>
      </c>
      <c r="K5998">
        <f t="shared" si="373"/>
        <v>18</v>
      </c>
      <c r="L5998" s="1" t="str">
        <f t="shared" si="374"/>
        <v>Wednesday</v>
      </c>
      <c r="M5998" t="str">
        <f t="shared" si="375"/>
        <v>Yes</v>
      </c>
    </row>
    <row r="5999" spans="1:13">
      <c r="A5999" t="s">
        <v>28</v>
      </c>
      <c r="B5999">
        <v>2</v>
      </c>
      <c r="C5999">
        <v>4</v>
      </c>
      <c r="D5999">
        <v>8</v>
      </c>
      <c r="E5999" s="7" t="str" cm="1">
        <f t="array" ref="E5999">_xlfn.IFS(D5999&lt;=5, "$1-5", D5999&lt;=10, "$6-10",D5999&lt;=15,"$11-15", D5999&lt;=20, "$16-20", D5999&gt;20, "$20+")</f>
        <v>$6-10</v>
      </c>
      <c r="F5999" s="2" t="s">
        <v>10</v>
      </c>
      <c r="G5999" s="2" t="s">
        <v>15</v>
      </c>
      <c r="H5999" s="1">
        <v>45156</v>
      </c>
      <c r="I5999">
        <f t="shared" si="372"/>
        <v>2023</v>
      </c>
      <c r="J5999" s="1" t="str" cm="1">
        <f t="array" ref="J5999">IFERROR(TEXT(H5999, "[$-en-US]mmm"), _xleta.N/A)</f>
        <v>Aug</v>
      </c>
      <c r="K5999">
        <f t="shared" si="373"/>
        <v>18</v>
      </c>
      <c r="L5999" s="1" t="str">
        <f t="shared" si="374"/>
        <v>Wednesday</v>
      </c>
      <c r="M5999" t="str">
        <f t="shared" si="375"/>
        <v>Yes</v>
      </c>
    </row>
    <row r="6000" spans="1:13">
      <c r="A6000" t="s">
        <v>25</v>
      </c>
      <c r="B6000">
        <v>2</v>
      </c>
      <c r="C6000">
        <v>4</v>
      </c>
      <c r="D6000">
        <v>8</v>
      </c>
      <c r="E6000" s="7" t="str" cm="1">
        <f t="array" ref="E6000">_xlfn.IFS(D6000&lt;=5, "$1-5", D6000&lt;=10, "$6-10",D6000&lt;=15,"$11-15", D6000&lt;=20, "$16-20", D6000&gt;20, "$20+")</f>
        <v>$6-10</v>
      </c>
      <c r="F6000" s="2" t="s">
        <v>23</v>
      </c>
      <c r="G6000" s="2" t="s">
        <v>11</v>
      </c>
      <c r="H6000" s="1">
        <v>45156</v>
      </c>
      <c r="I6000">
        <f t="shared" si="372"/>
        <v>2023</v>
      </c>
      <c r="J6000" s="1" t="str" cm="1">
        <f t="array" ref="J6000">IFERROR(TEXT(H6000, "[$-en-US]mmm"), _xleta.N/A)</f>
        <v>Aug</v>
      </c>
      <c r="K6000">
        <f t="shared" si="373"/>
        <v>18</v>
      </c>
      <c r="L6000" s="1" t="str">
        <f t="shared" si="374"/>
        <v>Wednesday</v>
      </c>
      <c r="M6000" t="str">
        <f t="shared" si="375"/>
        <v>Yes</v>
      </c>
    </row>
    <row r="6001" spans="1:13">
      <c r="A6001" t="s">
        <v>25</v>
      </c>
      <c r="B6001">
        <v>3</v>
      </c>
      <c r="C6001">
        <v>4</v>
      </c>
      <c r="D6001">
        <v>12</v>
      </c>
      <c r="E6001" s="7" t="str" cm="1">
        <f t="array" ref="E6001">_xlfn.IFS(D6001&lt;=5, "$1-5", D6001&lt;=10, "$6-10",D6001&lt;=15,"$11-15", D6001&lt;=20, "$16-20", D6001&gt;20, "$20+")</f>
        <v>$11-15</v>
      </c>
      <c r="F6001" s="2" t="s">
        <v>23</v>
      </c>
      <c r="G6001" s="2" t="s">
        <v>10023</v>
      </c>
      <c r="H6001" s="1">
        <v>45156</v>
      </c>
      <c r="I6001">
        <f t="shared" si="372"/>
        <v>2023</v>
      </c>
      <c r="J6001" s="1" t="str" cm="1">
        <f t="array" ref="J6001">IFERROR(TEXT(H6001, "[$-en-US]mmm"), _xleta.N/A)</f>
        <v>Aug</v>
      </c>
      <c r="K6001">
        <f t="shared" si="373"/>
        <v>18</v>
      </c>
      <c r="L6001" s="1" t="str">
        <f t="shared" si="374"/>
        <v>Wednesday</v>
      </c>
      <c r="M6001" t="str">
        <f t="shared" si="375"/>
        <v>Yes</v>
      </c>
    </row>
    <row r="6002" spans="1:13">
      <c r="A6002" t="s">
        <v>39</v>
      </c>
      <c r="B6002">
        <v>5</v>
      </c>
      <c r="C6002">
        <v>3</v>
      </c>
      <c r="D6002">
        <v>15</v>
      </c>
      <c r="E6002" s="7" t="str" cm="1">
        <f t="array" ref="E6002">_xlfn.IFS(D6002&lt;=5, "$1-5", D6002&lt;=10, "$6-10",D6002&lt;=15,"$11-15", D6002&lt;=20, "$16-20", D6002&gt;20, "$20+")</f>
        <v>$11-15</v>
      </c>
      <c r="F6002" s="2" t="s">
        <v>14</v>
      </c>
      <c r="G6002" s="2" t="s">
        <v>10023</v>
      </c>
      <c r="H6002" s="1">
        <v>45156</v>
      </c>
      <c r="I6002">
        <f t="shared" si="372"/>
        <v>2023</v>
      </c>
      <c r="J6002" s="1" t="str" cm="1">
        <f t="array" ref="J6002">IFERROR(TEXT(H6002, "[$-en-US]mmm"), _xleta.N/A)</f>
        <v>Aug</v>
      </c>
      <c r="K6002">
        <f t="shared" si="373"/>
        <v>18</v>
      </c>
      <c r="L6002" s="1" t="str">
        <f t="shared" si="374"/>
        <v>Wednesday</v>
      </c>
      <c r="M6002" t="str">
        <f t="shared" si="375"/>
        <v>Yes</v>
      </c>
    </row>
    <row r="6003" spans="1:13">
      <c r="A6003" t="s">
        <v>28</v>
      </c>
      <c r="B6003">
        <v>3</v>
      </c>
      <c r="C6003">
        <v>4</v>
      </c>
      <c r="D6003">
        <v>12</v>
      </c>
      <c r="E6003" s="7" t="str" cm="1">
        <f t="array" ref="E6003">_xlfn.IFS(D6003&lt;=5, "$1-5", D6003&lt;=10, "$6-10",D6003&lt;=15,"$11-15", D6003&lt;=20, "$16-20", D6003&gt;20, "$20+")</f>
        <v>$11-15</v>
      </c>
      <c r="F6003" s="2" t="s">
        <v>14</v>
      </c>
      <c r="G6003" s="2" t="s">
        <v>11</v>
      </c>
      <c r="H6003" s="1">
        <v>45156</v>
      </c>
      <c r="I6003">
        <f t="shared" si="372"/>
        <v>2023</v>
      </c>
      <c r="J6003" s="1" t="str" cm="1">
        <f t="array" ref="J6003">IFERROR(TEXT(H6003, "[$-en-US]mmm"), _xleta.N/A)</f>
        <v>Aug</v>
      </c>
      <c r="K6003">
        <f t="shared" si="373"/>
        <v>18</v>
      </c>
      <c r="L6003" s="1" t="str">
        <f t="shared" si="374"/>
        <v>Wednesday</v>
      </c>
      <c r="M6003" t="str">
        <f t="shared" si="375"/>
        <v>Yes</v>
      </c>
    </row>
    <row r="6004" spans="1:13">
      <c r="A6004" t="s">
        <v>17</v>
      </c>
      <c r="B6004">
        <v>2</v>
      </c>
      <c r="C6004">
        <v>1</v>
      </c>
      <c r="D6004">
        <v>2</v>
      </c>
      <c r="E6004" s="7" t="str" cm="1">
        <f t="array" ref="E6004">_xlfn.IFS(D6004&lt;=5, "$1-5", D6004&lt;=10, "$6-10",D6004&lt;=15,"$11-15", D6004&lt;=20, "$16-20", D6004&gt;20, "$20+")</f>
        <v>$1-5</v>
      </c>
      <c r="F6004" s="2" t="s">
        <v>14</v>
      </c>
      <c r="G6004" s="2" t="s">
        <v>10023</v>
      </c>
      <c r="H6004" s="1">
        <v>45156</v>
      </c>
      <c r="I6004">
        <f t="shared" si="372"/>
        <v>2023</v>
      </c>
      <c r="J6004" s="1" t="str" cm="1">
        <f t="array" ref="J6004">IFERROR(TEXT(H6004, "[$-en-US]mmm"), _xleta.N/A)</f>
        <v>Aug</v>
      </c>
      <c r="K6004">
        <f t="shared" si="373"/>
        <v>18</v>
      </c>
      <c r="L6004" s="1" t="str">
        <f t="shared" si="374"/>
        <v>Wednesday</v>
      </c>
      <c r="M6004" t="str">
        <f t="shared" si="375"/>
        <v>Yes</v>
      </c>
    </row>
    <row r="6005" spans="1:13">
      <c r="A6005" t="s">
        <v>17</v>
      </c>
      <c r="B6005">
        <v>3</v>
      </c>
      <c r="C6005">
        <v>1</v>
      </c>
      <c r="D6005">
        <v>3</v>
      </c>
      <c r="E6005" s="7" t="str" cm="1">
        <f t="array" ref="E6005">_xlfn.IFS(D6005&lt;=5, "$1-5", D6005&lt;=10, "$6-10",D6005&lt;=15,"$11-15", D6005&lt;=20, "$16-20", D6005&gt;20, "$20+")</f>
        <v>$1-5</v>
      </c>
      <c r="F6005" s="2" t="s">
        <v>23</v>
      </c>
      <c r="G6005" s="2" t="s">
        <v>11</v>
      </c>
      <c r="H6005" s="1">
        <v>45156</v>
      </c>
      <c r="I6005">
        <f t="shared" si="372"/>
        <v>2023</v>
      </c>
      <c r="J6005" s="1" t="str" cm="1">
        <f t="array" ref="J6005">IFERROR(TEXT(H6005, "[$-en-US]mmm"), _xleta.N/A)</f>
        <v>Aug</v>
      </c>
      <c r="K6005">
        <f t="shared" si="373"/>
        <v>18</v>
      </c>
      <c r="L6005" s="1" t="str">
        <f t="shared" si="374"/>
        <v>Wednesday</v>
      </c>
      <c r="M6005" t="str">
        <f t="shared" si="375"/>
        <v>Yes</v>
      </c>
    </row>
    <row r="6006" spans="1:13">
      <c r="A6006" t="s">
        <v>28</v>
      </c>
      <c r="B6006">
        <v>4</v>
      </c>
      <c r="C6006">
        <v>4</v>
      </c>
      <c r="D6006">
        <v>16</v>
      </c>
      <c r="E6006" s="7" t="str" cm="1">
        <f t="array" ref="E6006">_xlfn.IFS(D6006&lt;=5, "$1-5", D6006&lt;=10, "$6-10",D6006&lt;=15,"$11-15", D6006&lt;=20, "$16-20", D6006&gt;20, "$20+")</f>
        <v>$16-20</v>
      </c>
      <c r="F6006" s="2" t="s">
        <v>10023</v>
      </c>
      <c r="G6006" s="2" t="s">
        <v>10023</v>
      </c>
      <c r="H6006" s="1">
        <v>45156</v>
      </c>
      <c r="I6006">
        <f t="shared" si="372"/>
        <v>2023</v>
      </c>
      <c r="J6006" s="1" t="str" cm="1">
        <f t="array" ref="J6006">IFERROR(TEXT(H6006, "[$-en-US]mmm"), _xleta.N/A)</f>
        <v>Aug</v>
      </c>
      <c r="K6006">
        <f t="shared" si="373"/>
        <v>18</v>
      </c>
      <c r="L6006" s="1" t="str">
        <f t="shared" si="374"/>
        <v>Wednesday</v>
      </c>
      <c r="M6006" t="str">
        <f t="shared" si="375"/>
        <v>Yes</v>
      </c>
    </row>
    <row r="6007" spans="1:13">
      <c r="A6007" t="s">
        <v>39</v>
      </c>
      <c r="B6007">
        <v>3</v>
      </c>
      <c r="C6007">
        <v>3</v>
      </c>
      <c r="D6007">
        <v>9</v>
      </c>
      <c r="E6007" s="7" t="str" cm="1">
        <f t="array" ref="E6007">_xlfn.IFS(D6007&lt;=5, "$1-5", D6007&lt;=10, "$6-10",D6007&lt;=15,"$11-15", D6007&lt;=20, "$16-20", D6007&gt;20, "$20+")</f>
        <v>$6-10</v>
      </c>
      <c r="F6007" s="2" t="s">
        <v>14</v>
      </c>
      <c r="G6007" s="2" t="s">
        <v>11</v>
      </c>
      <c r="H6007" s="1">
        <v>45156</v>
      </c>
      <c r="I6007">
        <f t="shared" si="372"/>
        <v>2023</v>
      </c>
      <c r="J6007" s="1" t="str" cm="1">
        <f t="array" ref="J6007">IFERROR(TEXT(H6007, "[$-en-US]mmm"), _xleta.N/A)</f>
        <v>Aug</v>
      </c>
      <c r="K6007">
        <f t="shared" si="373"/>
        <v>18</v>
      </c>
      <c r="L6007" s="1" t="str">
        <f t="shared" si="374"/>
        <v>Wednesday</v>
      </c>
      <c r="M6007" t="str">
        <f t="shared" si="375"/>
        <v>Yes</v>
      </c>
    </row>
    <row r="6008" spans="1:13">
      <c r="A6008" t="s">
        <v>65</v>
      </c>
      <c r="B6008">
        <v>1</v>
      </c>
      <c r="C6008">
        <v>1.5</v>
      </c>
      <c r="D6008">
        <v>1.5</v>
      </c>
      <c r="E6008" s="7" t="str" cm="1">
        <f t="array" ref="E6008">_xlfn.IFS(D6008&lt;=5, "$1-5", D6008&lt;=10, "$6-10",D6008&lt;=15,"$11-15", D6008&lt;=20, "$16-20", D6008&gt;20, "$20+")</f>
        <v>$1-5</v>
      </c>
      <c r="F6008" s="2" t="s">
        <v>10</v>
      </c>
      <c r="G6008" s="2" t="s">
        <v>15</v>
      </c>
      <c r="H6008" s="1">
        <v>45156</v>
      </c>
      <c r="I6008">
        <f t="shared" si="372"/>
        <v>2023</v>
      </c>
      <c r="J6008" s="1" t="str" cm="1">
        <f t="array" ref="J6008">IFERROR(TEXT(H6008, "[$-en-US]mmm"), _xleta.N/A)</f>
        <v>Aug</v>
      </c>
      <c r="K6008">
        <f t="shared" si="373"/>
        <v>18</v>
      </c>
      <c r="L6008" s="1" t="str">
        <f t="shared" si="374"/>
        <v>Wednesday</v>
      </c>
      <c r="M6008" t="str">
        <f t="shared" si="375"/>
        <v>Yes</v>
      </c>
    </row>
    <row r="6009" spans="1:13">
      <c r="A6009" t="s">
        <v>20</v>
      </c>
      <c r="B6009">
        <v>1</v>
      </c>
      <c r="C6009">
        <v>5</v>
      </c>
      <c r="D6009">
        <v>5</v>
      </c>
      <c r="E6009" s="7" t="str" cm="1">
        <f t="array" ref="E6009">_xlfn.IFS(D6009&lt;=5, "$1-5", D6009&lt;=10, "$6-10",D6009&lt;=15,"$11-15", D6009&lt;=20, "$16-20", D6009&gt;20, "$20+")</f>
        <v>$1-5</v>
      </c>
      <c r="F6009" s="2" t="s">
        <v>10023</v>
      </c>
      <c r="G6009" s="2" t="s">
        <v>10023</v>
      </c>
      <c r="H6009" s="1">
        <v>45156</v>
      </c>
      <c r="I6009">
        <f t="shared" si="372"/>
        <v>2023</v>
      </c>
      <c r="J6009" s="1" t="str" cm="1">
        <f t="array" ref="J6009">IFERROR(TEXT(H6009, "[$-en-US]mmm"), _xleta.N/A)</f>
        <v>Aug</v>
      </c>
      <c r="K6009">
        <f t="shared" si="373"/>
        <v>18</v>
      </c>
      <c r="L6009" s="1" t="str">
        <f t="shared" si="374"/>
        <v>Wednesday</v>
      </c>
      <c r="M6009" t="str">
        <f t="shared" si="375"/>
        <v>Yes</v>
      </c>
    </row>
    <row r="6010" spans="1:13">
      <c r="A6010" t="s">
        <v>39</v>
      </c>
      <c r="B6010">
        <v>1</v>
      </c>
      <c r="C6010">
        <v>3</v>
      </c>
      <c r="D6010">
        <v>3</v>
      </c>
      <c r="E6010" s="7" t="str" cm="1">
        <f t="array" ref="E6010">_xlfn.IFS(D6010&lt;=5, "$1-5", D6010&lt;=10, "$6-10",D6010&lt;=15,"$11-15", D6010&lt;=20, "$16-20", D6010&gt;20, "$20+")</f>
        <v>$1-5</v>
      </c>
      <c r="F6010" s="2" t="s">
        <v>14</v>
      </c>
      <c r="G6010" s="2" t="s">
        <v>10023</v>
      </c>
      <c r="H6010" s="1">
        <v>45156</v>
      </c>
      <c r="I6010">
        <f t="shared" si="372"/>
        <v>2023</v>
      </c>
      <c r="J6010" s="1" t="str" cm="1">
        <f t="array" ref="J6010">IFERROR(TEXT(H6010, "[$-en-US]mmm"), _xleta.N/A)</f>
        <v>Aug</v>
      </c>
      <c r="K6010">
        <f t="shared" si="373"/>
        <v>18</v>
      </c>
      <c r="L6010" s="1" t="str">
        <f t="shared" si="374"/>
        <v>Wednesday</v>
      </c>
      <c r="M6010" t="str">
        <f t="shared" si="375"/>
        <v>Yes</v>
      </c>
    </row>
    <row r="6011" spans="1:13">
      <c r="A6011" t="s">
        <v>9</v>
      </c>
      <c r="B6011">
        <v>3</v>
      </c>
      <c r="C6011">
        <v>2</v>
      </c>
      <c r="D6011">
        <v>6</v>
      </c>
      <c r="E6011" s="7" t="str" cm="1">
        <f t="array" ref="E6011">_xlfn.IFS(D6011&lt;=5, "$1-5", D6011&lt;=10, "$6-10",D6011&lt;=15,"$11-15", D6011&lt;=20, "$16-20", D6011&gt;20, "$20+")</f>
        <v>$6-10</v>
      </c>
      <c r="F6011" s="2" t="s">
        <v>23</v>
      </c>
      <c r="G6011" s="2" t="s">
        <v>11</v>
      </c>
      <c r="H6011" s="1">
        <v>45156</v>
      </c>
      <c r="I6011">
        <f t="shared" si="372"/>
        <v>2023</v>
      </c>
      <c r="J6011" s="1" t="str" cm="1">
        <f t="array" ref="J6011">IFERROR(TEXT(H6011, "[$-en-US]mmm"), _xleta.N/A)</f>
        <v>Aug</v>
      </c>
      <c r="K6011">
        <f t="shared" si="373"/>
        <v>18</v>
      </c>
      <c r="L6011" s="1" t="str">
        <f t="shared" si="374"/>
        <v>Wednesday</v>
      </c>
      <c r="M6011" t="str">
        <f t="shared" si="375"/>
        <v>Yes</v>
      </c>
    </row>
    <row r="6012" spans="1:13">
      <c r="A6012" t="s">
        <v>9</v>
      </c>
      <c r="B6012">
        <f>$D6012/$C6012</f>
        <v>5</v>
      </c>
      <c r="C6012">
        <v>2</v>
      </c>
      <c r="D6012">
        <v>10</v>
      </c>
      <c r="E6012" s="7" t="str" cm="1">
        <f t="array" ref="E6012">_xlfn.IFS(D6012&lt;=5, "$1-5", D6012&lt;=10, "$6-10",D6012&lt;=15,"$11-15", D6012&lt;=20, "$16-20", D6012&gt;20, "$20+")</f>
        <v>$6-10</v>
      </c>
      <c r="F6012" s="2" t="s">
        <v>10023</v>
      </c>
      <c r="G6012" s="2" t="s">
        <v>11</v>
      </c>
      <c r="H6012" s="1">
        <v>45156</v>
      </c>
      <c r="I6012">
        <f t="shared" si="372"/>
        <v>2023</v>
      </c>
      <c r="J6012" s="1" t="str" cm="1">
        <f t="array" ref="J6012">IFERROR(TEXT(H6012, "[$-en-US]mmm"), _xleta.N/A)</f>
        <v>Aug</v>
      </c>
      <c r="K6012">
        <f t="shared" si="373"/>
        <v>18</v>
      </c>
      <c r="L6012" s="1" t="str">
        <f t="shared" si="374"/>
        <v>Wednesday</v>
      </c>
      <c r="M6012" t="str">
        <f t="shared" si="375"/>
        <v>Yes</v>
      </c>
    </row>
    <row r="6013" spans="1:13">
      <c r="A6013" t="s">
        <v>39</v>
      </c>
      <c r="B6013">
        <v>5</v>
      </c>
      <c r="C6013">
        <v>3</v>
      </c>
      <c r="D6013">
        <v>15</v>
      </c>
      <c r="E6013" s="7" t="str" cm="1">
        <f t="array" ref="E6013">_xlfn.IFS(D6013&lt;=5, "$1-5", D6013&lt;=10, "$6-10",D6013&lt;=15,"$11-15", D6013&lt;=20, "$16-20", D6013&gt;20, "$20+")</f>
        <v>$11-15</v>
      </c>
      <c r="F6013" s="2" t="s">
        <v>14</v>
      </c>
      <c r="G6013" s="2" t="s">
        <v>10023</v>
      </c>
      <c r="H6013" s="1">
        <v>45156</v>
      </c>
      <c r="I6013">
        <f t="shared" si="372"/>
        <v>2023</v>
      </c>
      <c r="J6013" s="1" t="str" cm="1">
        <f t="array" ref="J6013">IFERROR(TEXT(H6013, "[$-en-US]mmm"), _xleta.N/A)</f>
        <v>Aug</v>
      </c>
      <c r="K6013">
        <f t="shared" si="373"/>
        <v>18</v>
      </c>
      <c r="L6013" s="1" t="str">
        <f t="shared" si="374"/>
        <v>Wednesday</v>
      </c>
      <c r="M6013" t="str">
        <f t="shared" si="375"/>
        <v>Yes</v>
      </c>
    </row>
    <row r="6014" spans="1:13">
      <c r="A6014" t="s">
        <v>17</v>
      </c>
      <c r="B6014">
        <v>2</v>
      </c>
      <c r="C6014">
        <v>1</v>
      </c>
      <c r="D6014">
        <v>2</v>
      </c>
      <c r="E6014" s="7" t="str" cm="1">
        <f t="array" ref="E6014">_xlfn.IFS(D6014&lt;=5, "$1-5", D6014&lt;=10, "$6-10",D6014&lt;=15,"$11-15", D6014&lt;=20, "$16-20", D6014&gt;20, "$20+")</f>
        <v>$1-5</v>
      </c>
      <c r="F6014" s="2" t="s">
        <v>23</v>
      </c>
      <c r="G6014" s="2" t="s">
        <v>11</v>
      </c>
      <c r="H6014" s="1">
        <v>45157</v>
      </c>
      <c r="I6014">
        <f t="shared" si="372"/>
        <v>2023</v>
      </c>
      <c r="J6014" s="1" t="str" cm="1">
        <f t="array" ref="J6014">IFERROR(TEXT(H6014, "[$-en-US]mmm"), _xleta.N/A)</f>
        <v>Aug</v>
      </c>
      <c r="K6014">
        <f t="shared" si="373"/>
        <v>19</v>
      </c>
      <c r="L6014" s="1" t="str">
        <f t="shared" si="374"/>
        <v>Thursday</v>
      </c>
      <c r="M6014" t="str">
        <f t="shared" si="375"/>
        <v>Yes</v>
      </c>
    </row>
    <row r="6015" spans="1:13">
      <c r="A6015" t="s">
        <v>65</v>
      </c>
      <c r="B6015">
        <v>4</v>
      </c>
      <c r="C6015">
        <v>1.5</v>
      </c>
      <c r="D6015">
        <v>6</v>
      </c>
      <c r="E6015" s="7" t="str" cm="1">
        <f t="array" ref="E6015">_xlfn.IFS(D6015&lt;=5, "$1-5", D6015&lt;=10, "$6-10",D6015&lt;=15,"$11-15", D6015&lt;=20, "$16-20", D6015&gt;20, "$20+")</f>
        <v>$6-10</v>
      </c>
      <c r="F6015" s="2" t="s">
        <v>14</v>
      </c>
      <c r="G6015" s="2" t="s">
        <v>10023</v>
      </c>
      <c r="H6015" s="1">
        <v>45157</v>
      </c>
      <c r="I6015">
        <f t="shared" si="372"/>
        <v>2023</v>
      </c>
      <c r="J6015" s="1" t="str" cm="1">
        <f t="array" ref="J6015">IFERROR(TEXT(H6015, "[$-en-US]mmm"), _xleta.N/A)</f>
        <v>Aug</v>
      </c>
      <c r="K6015">
        <f t="shared" si="373"/>
        <v>19</v>
      </c>
      <c r="L6015" s="1" t="str">
        <f t="shared" si="374"/>
        <v>Thursday</v>
      </c>
      <c r="M6015" t="str">
        <f t="shared" si="375"/>
        <v>Yes</v>
      </c>
    </row>
    <row r="6016" spans="1:13">
      <c r="A6016" t="s">
        <v>28</v>
      </c>
      <c r="B6016">
        <v>3</v>
      </c>
      <c r="C6016">
        <v>4</v>
      </c>
      <c r="D6016">
        <v>12</v>
      </c>
      <c r="E6016" s="7" t="str" cm="1">
        <f t="array" ref="E6016">_xlfn.IFS(D6016&lt;=5, "$1-5", D6016&lt;=10, "$6-10",D6016&lt;=15,"$11-15", D6016&lt;=20, "$16-20", D6016&gt;20, "$20+")</f>
        <v>$11-15</v>
      </c>
      <c r="F6016" s="2" t="s">
        <v>23</v>
      </c>
      <c r="G6016" s="2" t="s">
        <v>15</v>
      </c>
      <c r="H6016" s="1">
        <v>45157</v>
      </c>
      <c r="I6016">
        <f t="shared" si="372"/>
        <v>2023</v>
      </c>
      <c r="J6016" s="1" t="str" cm="1">
        <f t="array" ref="J6016">IFERROR(TEXT(H6016, "[$-en-US]mmm"), _xleta.N/A)</f>
        <v>Aug</v>
      </c>
      <c r="K6016">
        <f t="shared" si="373"/>
        <v>19</v>
      </c>
      <c r="L6016" s="1" t="str">
        <f t="shared" si="374"/>
        <v>Thursday</v>
      </c>
      <c r="M6016" t="str">
        <f t="shared" si="375"/>
        <v>Yes</v>
      </c>
    </row>
    <row r="6017" spans="1:13">
      <c r="A6017" t="s">
        <v>39</v>
      </c>
      <c r="B6017">
        <v>2</v>
      </c>
      <c r="C6017">
        <v>3</v>
      </c>
      <c r="D6017">
        <v>6</v>
      </c>
      <c r="E6017" s="7" t="str" cm="1">
        <f t="array" ref="E6017">_xlfn.IFS(D6017&lt;=5, "$1-5", D6017&lt;=10, "$6-10",D6017&lt;=15,"$11-15", D6017&lt;=20, "$16-20", D6017&gt;20, "$20+")</f>
        <v>$6-10</v>
      </c>
      <c r="F6017" s="2" t="s">
        <v>10023</v>
      </c>
      <c r="G6017" s="2" t="s">
        <v>11</v>
      </c>
      <c r="H6017" s="1">
        <v>45157</v>
      </c>
      <c r="I6017">
        <f t="shared" si="372"/>
        <v>2023</v>
      </c>
      <c r="J6017" s="1" t="str" cm="1">
        <f t="array" ref="J6017">IFERROR(TEXT(H6017, "[$-en-US]mmm"), _xleta.N/A)</f>
        <v>Aug</v>
      </c>
      <c r="K6017">
        <f t="shared" si="373"/>
        <v>19</v>
      </c>
      <c r="L6017" s="1" t="str">
        <f t="shared" si="374"/>
        <v>Thursday</v>
      </c>
      <c r="M6017" t="str">
        <f t="shared" si="375"/>
        <v>Yes</v>
      </c>
    </row>
    <row r="6018" spans="1:13">
      <c r="A6018" t="s">
        <v>25</v>
      </c>
      <c r="B6018">
        <v>5</v>
      </c>
      <c r="C6018">
        <v>4</v>
      </c>
      <c r="D6018">
        <v>20</v>
      </c>
      <c r="E6018" s="7" t="str" cm="1">
        <f t="array" ref="E6018">_xlfn.IFS(D6018&lt;=5, "$1-5", D6018&lt;=10, "$6-10",D6018&lt;=15,"$11-15", D6018&lt;=20, "$16-20", D6018&gt;20, "$20+")</f>
        <v>$16-20</v>
      </c>
      <c r="F6018" s="2" t="s">
        <v>10025</v>
      </c>
      <c r="G6018" s="2" t="s">
        <v>10023</v>
      </c>
      <c r="H6018" s="1">
        <v>45157</v>
      </c>
      <c r="I6018">
        <f t="shared" ref="I6018:I6081" si="376">IFERROR(YEAR(H6018), "N/A")</f>
        <v>2023</v>
      </c>
      <c r="J6018" s="1" t="str" cm="1">
        <f t="array" ref="J6018">IFERROR(TEXT(H6018, "[$-en-US]mmm"), _xleta.N/A)</f>
        <v>Aug</v>
      </c>
      <c r="K6018">
        <f t="shared" ref="K6018:K6081" si="377">IFERROR(DAY(H6018), "N/A")</f>
        <v>19</v>
      </c>
      <c r="L6018" s="1" t="str">
        <f t="shared" ref="L6018:L6081" si="378">IFERROR(TEXT(K6018, "[$-en-US]dddd"), "N/A")</f>
        <v>Thursday</v>
      </c>
      <c r="M6018" t="str">
        <f t="shared" ref="M6018:M6081" si="379">IF(AND(H6018="Error",F6018="Error"), "No","Yes")</f>
        <v>Yes</v>
      </c>
    </row>
    <row r="6019" spans="1:13">
      <c r="A6019" t="s">
        <v>28</v>
      </c>
      <c r="B6019">
        <v>1</v>
      </c>
      <c r="C6019">
        <v>4</v>
      </c>
      <c r="D6019">
        <v>4</v>
      </c>
      <c r="E6019" s="7" t="str" cm="1">
        <f t="array" ref="E6019">_xlfn.IFS(D6019&lt;=5, "$1-5", D6019&lt;=10, "$6-10",D6019&lt;=15,"$11-15", D6019&lt;=20, "$16-20", D6019&gt;20, "$20+")</f>
        <v>$1-5</v>
      </c>
      <c r="F6019" s="2" t="s">
        <v>23</v>
      </c>
      <c r="G6019" s="2" t="s">
        <v>15</v>
      </c>
      <c r="H6019" s="1">
        <v>45157</v>
      </c>
      <c r="I6019">
        <f t="shared" si="376"/>
        <v>2023</v>
      </c>
      <c r="J6019" s="1" t="str" cm="1">
        <f t="array" ref="J6019">IFERROR(TEXT(H6019, "[$-en-US]mmm"), _xleta.N/A)</f>
        <v>Aug</v>
      </c>
      <c r="K6019">
        <f t="shared" si="377"/>
        <v>19</v>
      </c>
      <c r="L6019" s="1" t="str">
        <f t="shared" si="378"/>
        <v>Thursday</v>
      </c>
      <c r="M6019" t="str">
        <f t="shared" si="379"/>
        <v>Yes</v>
      </c>
    </row>
    <row r="6020" spans="1:13">
      <c r="A6020" t="s">
        <v>9</v>
      </c>
      <c r="B6020">
        <v>2</v>
      </c>
      <c r="C6020">
        <f>$D6020/$B6020</f>
        <v>2</v>
      </c>
      <c r="D6020">
        <v>4</v>
      </c>
      <c r="E6020" s="7" t="str" cm="1">
        <f t="array" ref="E6020">_xlfn.IFS(D6020&lt;=5, "$1-5", D6020&lt;=10, "$6-10",D6020&lt;=15,"$11-15", D6020&lt;=20, "$16-20", D6020&gt;20, "$20+")</f>
        <v>$1-5</v>
      </c>
      <c r="F6020" s="2" t="s">
        <v>10</v>
      </c>
      <c r="G6020" s="2" t="s">
        <v>10023</v>
      </c>
      <c r="H6020" s="1">
        <v>45157</v>
      </c>
      <c r="I6020">
        <f t="shared" si="376"/>
        <v>2023</v>
      </c>
      <c r="J6020" s="1" t="str" cm="1">
        <f t="array" ref="J6020">IFERROR(TEXT(H6020, "[$-en-US]mmm"), _xleta.N/A)</f>
        <v>Aug</v>
      </c>
      <c r="K6020">
        <f t="shared" si="377"/>
        <v>19</v>
      </c>
      <c r="L6020" s="1" t="str">
        <f t="shared" si="378"/>
        <v>Thursday</v>
      </c>
      <c r="M6020" t="str">
        <f t="shared" si="379"/>
        <v>Yes</v>
      </c>
    </row>
    <row r="6021" spans="1:13">
      <c r="A6021" t="s">
        <v>17</v>
      </c>
      <c r="B6021">
        <v>4</v>
      </c>
      <c r="C6021">
        <v>1</v>
      </c>
      <c r="D6021">
        <v>4</v>
      </c>
      <c r="E6021" s="7" t="str" cm="1">
        <f t="array" ref="E6021">_xlfn.IFS(D6021&lt;=5, "$1-5", D6021&lt;=10, "$6-10",D6021&lt;=15,"$11-15", D6021&lt;=20, "$16-20", D6021&gt;20, "$20+")</f>
        <v>$1-5</v>
      </c>
      <c r="F6021" s="2" t="s">
        <v>10023</v>
      </c>
      <c r="G6021" s="2" t="s">
        <v>10023</v>
      </c>
      <c r="H6021" s="1">
        <v>45157</v>
      </c>
      <c r="I6021">
        <f t="shared" si="376"/>
        <v>2023</v>
      </c>
      <c r="J6021" s="1" t="str" cm="1">
        <f t="array" ref="J6021">IFERROR(TEXT(H6021, "[$-en-US]mmm"), _xleta.N/A)</f>
        <v>Aug</v>
      </c>
      <c r="K6021">
        <f t="shared" si="377"/>
        <v>19</v>
      </c>
      <c r="L6021" s="1" t="str">
        <f t="shared" si="378"/>
        <v>Thursday</v>
      </c>
      <c r="M6021" t="str">
        <f t="shared" si="379"/>
        <v>Yes</v>
      </c>
    </row>
    <row r="6022" spans="1:13">
      <c r="A6022" t="s">
        <v>25</v>
      </c>
      <c r="B6022">
        <v>2</v>
      </c>
      <c r="C6022">
        <v>4</v>
      </c>
      <c r="D6022">
        <v>8</v>
      </c>
      <c r="E6022" s="7" t="str" cm="1">
        <f t="array" ref="E6022">_xlfn.IFS(D6022&lt;=5, "$1-5", D6022&lt;=10, "$6-10",D6022&lt;=15,"$11-15", D6022&lt;=20, "$16-20", D6022&gt;20, "$20+")</f>
        <v>$6-10</v>
      </c>
      <c r="F6022" s="2" t="s">
        <v>10023</v>
      </c>
      <c r="G6022" s="2" t="s">
        <v>10023</v>
      </c>
      <c r="H6022" s="1">
        <v>45157</v>
      </c>
      <c r="I6022">
        <f t="shared" si="376"/>
        <v>2023</v>
      </c>
      <c r="J6022" s="1" t="str" cm="1">
        <f t="array" ref="J6022">IFERROR(TEXT(H6022, "[$-en-US]mmm"), _xleta.N/A)</f>
        <v>Aug</v>
      </c>
      <c r="K6022">
        <f t="shared" si="377"/>
        <v>19</v>
      </c>
      <c r="L6022" s="1" t="str">
        <f t="shared" si="378"/>
        <v>Thursday</v>
      </c>
      <c r="M6022" t="str">
        <f t="shared" si="379"/>
        <v>Yes</v>
      </c>
    </row>
    <row r="6023" spans="1:13">
      <c r="A6023" t="s">
        <v>28</v>
      </c>
      <c r="B6023">
        <v>1</v>
      </c>
      <c r="C6023">
        <v>4</v>
      </c>
      <c r="D6023">
        <v>4</v>
      </c>
      <c r="E6023" s="7" t="str" cm="1">
        <f t="array" ref="E6023">_xlfn.IFS(D6023&lt;=5, "$1-5", D6023&lt;=10, "$6-10",D6023&lt;=15,"$11-15", D6023&lt;=20, "$16-20", D6023&gt;20, "$20+")</f>
        <v>$1-5</v>
      </c>
      <c r="F6023" s="2" t="s">
        <v>14</v>
      </c>
      <c r="G6023" s="2" t="s">
        <v>11</v>
      </c>
      <c r="H6023" s="1">
        <v>45157</v>
      </c>
      <c r="I6023">
        <f t="shared" si="376"/>
        <v>2023</v>
      </c>
      <c r="J6023" s="1" t="str" cm="1">
        <f t="array" ref="J6023">IFERROR(TEXT(H6023, "[$-en-US]mmm"), _xleta.N/A)</f>
        <v>Aug</v>
      </c>
      <c r="K6023">
        <f t="shared" si="377"/>
        <v>19</v>
      </c>
      <c r="L6023" s="1" t="str">
        <f t="shared" si="378"/>
        <v>Thursday</v>
      </c>
      <c r="M6023" t="str">
        <f t="shared" si="379"/>
        <v>Yes</v>
      </c>
    </row>
    <row r="6024" spans="1:13">
      <c r="A6024" t="s">
        <v>17</v>
      </c>
      <c r="B6024">
        <v>5</v>
      </c>
      <c r="C6024">
        <v>1</v>
      </c>
      <c r="D6024">
        <v>5</v>
      </c>
      <c r="E6024" s="7" t="str" cm="1">
        <f t="array" ref="E6024">_xlfn.IFS(D6024&lt;=5, "$1-5", D6024&lt;=10, "$6-10",D6024&lt;=15,"$11-15", D6024&lt;=20, "$16-20", D6024&gt;20, "$20+")</f>
        <v>$1-5</v>
      </c>
      <c r="F6024" s="2" t="s">
        <v>14</v>
      </c>
      <c r="G6024" s="2" t="s">
        <v>15</v>
      </c>
      <c r="H6024" s="1">
        <v>45157</v>
      </c>
      <c r="I6024">
        <f t="shared" si="376"/>
        <v>2023</v>
      </c>
      <c r="J6024" s="1" t="str" cm="1">
        <f t="array" ref="J6024">IFERROR(TEXT(H6024, "[$-en-US]mmm"), _xleta.N/A)</f>
        <v>Aug</v>
      </c>
      <c r="K6024">
        <f t="shared" si="377"/>
        <v>19</v>
      </c>
      <c r="L6024" s="1" t="str">
        <f t="shared" si="378"/>
        <v>Thursday</v>
      </c>
      <c r="M6024" t="str">
        <f t="shared" si="379"/>
        <v>Yes</v>
      </c>
    </row>
    <row r="6025" spans="1:13">
      <c r="A6025" t="s">
        <v>20</v>
      </c>
      <c r="B6025">
        <v>2</v>
      </c>
      <c r="C6025">
        <v>5</v>
      </c>
      <c r="D6025">
        <v>10</v>
      </c>
      <c r="E6025" s="7" t="str" cm="1">
        <f t="array" ref="E6025">_xlfn.IFS(D6025&lt;=5, "$1-5", D6025&lt;=10, "$6-10",D6025&lt;=15,"$11-15", D6025&lt;=20, "$16-20", D6025&gt;20, "$20+")</f>
        <v>$6-10</v>
      </c>
      <c r="F6025" s="2" t="s">
        <v>14</v>
      </c>
      <c r="G6025" s="2" t="s">
        <v>15</v>
      </c>
      <c r="H6025" s="1">
        <v>45157</v>
      </c>
      <c r="I6025">
        <f t="shared" si="376"/>
        <v>2023</v>
      </c>
      <c r="J6025" s="1" t="str" cm="1">
        <f t="array" ref="J6025">IFERROR(TEXT(H6025, "[$-en-US]mmm"), _xleta.N/A)</f>
        <v>Aug</v>
      </c>
      <c r="K6025">
        <f t="shared" si="377"/>
        <v>19</v>
      </c>
      <c r="L6025" s="1" t="str">
        <f t="shared" si="378"/>
        <v>Thursday</v>
      </c>
      <c r="M6025" t="str">
        <f t="shared" si="379"/>
        <v>Yes</v>
      </c>
    </row>
    <row r="6026" spans="1:13">
      <c r="A6026" t="s">
        <v>65</v>
      </c>
      <c r="B6026">
        <v>3</v>
      </c>
      <c r="C6026">
        <f>$D6026/$B6026</f>
        <v>1.5</v>
      </c>
      <c r="D6026">
        <v>4.5</v>
      </c>
      <c r="E6026" s="7" t="str" cm="1">
        <f t="array" ref="E6026">_xlfn.IFS(D6026&lt;=5, "$1-5", D6026&lt;=10, "$6-10",D6026&lt;=15,"$11-15", D6026&lt;=20, "$16-20", D6026&gt;20, "$20+")</f>
        <v>$1-5</v>
      </c>
      <c r="F6026" s="2" t="s">
        <v>14</v>
      </c>
      <c r="G6026" s="2" t="s">
        <v>10023</v>
      </c>
      <c r="H6026" s="1">
        <v>45157</v>
      </c>
      <c r="I6026">
        <f t="shared" si="376"/>
        <v>2023</v>
      </c>
      <c r="J6026" s="1" t="str" cm="1">
        <f t="array" ref="J6026">IFERROR(TEXT(H6026, "[$-en-US]mmm"), _xleta.N/A)</f>
        <v>Aug</v>
      </c>
      <c r="K6026">
        <f t="shared" si="377"/>
        <v>19</v>
      </c>
      <c r="L6026" s="1" t="str">
        <f t="shared" si="378"/>
        <v>Thursday</v>
      </c>
      <c r="M6026" t="str">
        <f t="shared" si="379"/>
        <v>Yes</v>
      </c>
    </row>
    <row r="6027" spans="1:13">
      <c r="A6027" t="str">
        <f>_xlfn.XLOOKUP(C6027,'Item Price'!$B:$B,'Item Price'!$A:$A,"notfound")</f>
        <v>Cookie</v>
      </c>
      <c r="B6027">
        <v>1</v>
      </c>
      <c r="C6027">
        <v>1</v>
      </c>
      <c r="D6027">
        <v>1</v>
      </c>
      <c r="E6027" s="7" t="str" cm="1">
        <f t="array" ref="E6027">_xlfn.IFS(D6027&lt;=5, "$1-5", D6027&lt;=10, "$6-10",D6027&lt;=15,"$11-15", D6027&lt;=20, "$16-20", D6027&gt;20, "$20+")</f>
        <v>$1-5</v>
      </c>
      <c r="F6027" s="2" t="s">
        <v>10</v>
      </c>
      <c r="G6027" s="2" t="s">
        <v>10023</v>
      </c>
      <c r="H6027" s="1">
        <v>45157</v>
      </c>
      <c r="I6027">
        <f t="shared" si="376"/>
        <v>2023</v>
      </c>
      <c r="J6027" s="1" t="str" cm="1">
        <f t="array" ref="J6027">IFERROR(TEXT(H6027, "[$-en-US]mmm"), _xleta.N/A)</f>
        <v>Aug</v>
      </c>
      <c r="K6027">
        <f t="shared" si="377"/>
        <v>19</v>
      </c>
      <c r="L6027" s="1" t="str">
        <f t="shared" si="378"/>
        <v>Thursday</v>
      </c>
      <c r="M6027" t="str">
        <f t="shared" si="379"/>
        <v>Yes</v>
      </c>
    </row>
    <row r="6028" spans="1:13">
      <c r="A6028" t="s">
        <v>9</v>
      </c>
      <c r="B6028">
        <v>1</v>
      </c>
      <c r="C6028">
        <v>2</v>
      </c>
      <c r="D6028">
        <v>2</v>
      </c>
      <c r="E6028" s="7" t="str" cm="1">
        <f t="array" ref="E6028">_xlfn.IFS(D6028&lt;=5, "$1-5", D6028&lt;=10, "$6-10",D6028&lt;=15,"$11-15", D6028&lt;=20, "$16-20", D6028&gt;20, "$20+")</f>
        <v>$1-5</v>
      </c>
      <c r="F6028" s="2" t="s">
        <v>23</v>
      </c>
      <c r="G6028" s="2" t="s">
        <v>10023</v>
      </c>
      <c r="H6028" s="1">
        <v>45157</v>
      </c>
      <c r="I6028">
        <f t="shared" si="376"/>
        <v>2023</v>
      </c>
      <c r="J6028" s="1" t="str" cm="1">
        <f t="array" ref="J6028">IFERROR(TEXT(H6028, "[$-en-US]mmm"), _xleta.N/A)</f>
        <v>Aug</v>
      </c>
      <c r="K6028">
        <f t="shared" si="377"/>
        <v>19</v>
      </c>
      <c r="L6028" s="1" t="str">
        <f t="shared" si="378"/>
        <v>Thursday</v>
      </c>
      <c r="M6028" t="str">
        <f t="shared" si="379"/>
        <v>Yes</v>
      </c>
    </row>
    <row r="6029" spans="1:13">
      <c r="A6029" t="s">
        <v>28</v>
      </c>
      <c r="B6029">
        <v>3</v>
      </c>
      <c r="C6029">
        <v>4</v>
      </c>
      <c r="D6029">
        <v>12</v>
      </c>
      <c r="E6029" s="7" t="str" cm="1">
        <f t="array" ref="E6029">_xlfn.IFS(D6029&lt;=5, "$1-5", D6029&lt;=10, "$6-10",D6029&lt;=15,"$11-15", D6029&lt;=20, "$16-20", D6029&gt;20, "$20+")</f>
        <v>$11-15</v>
      </c>
      <c r="F6029" s="2" t="s">
        <v>10025</v>
      </c>
      <c r="G6029" s="2" t="s">
        <v>10023</v>
      </c>
      <c r="H6029" s="1">
        <v>45157</v>
      </c>
      <c r="I6029">
        <f t="shared" si="376"/>
        <v>2023</v>
      </c>
      <c r="J6029" s="1" t="str" cm="1">
        <f t="array" ref="J6029">IFERROR(TEXT(H6029, "[$-en-US]mmm"), _xleta.N/A)</f>
        <v>Aug</v>
      </c>
      <c r="K6029">
        <f t="shared" si="377"/>
        <v>19</v>
      </c>
      <c r="L6029" s="1" t="str">
        <f t="shared" si="378"/>
        <v>Thursday</v>
      </c>
      <c r="M6029" t="str">
        <f t="shared" si="379"/>
        <v>Yes</v>
      </c>
    </row>
    <row r="6030" spans="1:13">
      <c r="A6030" t="s">
        <v>65</v>
      </c>
      <c r="B6030">
        <v>5</v>
      </c>
      <c r="C6030">
        <v>1.5</v>
      </c>
      <c r="D6030">
        <v>7.5</v>
      </c>
      <c r="E6030" s="7" t="str" cm="1">
        <f t="array" ref="E6030">_xlfn.IFS(D6030&lt;=5, "$1-5", D6030&lt;=10, "$6-10",D6030&lt;=15,"$11-15", D6030&lt;=20, "$16-20", D6030&gt;20, "$20+")</f>
        <v>$6-10</v>
      </c>
      <c r="F6030" s="2" t="s">
        <v>14</v>
      </c>
      <c r="G6030" s="2" t="s">
        <v>11</v>
      </c>
      <c r="H6030" s="1">
        <v>45157</v>
      </c>
      <c r="I6030">
        <f t="shared" si="376"/>
        <v>2023</v>
      </c>
      <c r="J6030" s="1" t="str" cm="1">
        <f t="array" ref="J6030">IFERROR(TEXT(H6030, "[$-en-US]mmm"), _xleta.N/A)</f>
        <v>Aug</v>
      </c>
      <c r="K6030">
        <f t="shared" si="377"/>
        <v>19</v>
      </c>
      <c r="L6030" s="1" t="str">
        <f t="shared" si="378"/>
        <v>Thursday</v>
      </c>
      <c r="M6030" t="str">
        <f t="shared" si="379"/>
        <v>Yes</v>
      </c>
    </row>
    <row r="6031" spans="1:13">
      <c r="A6031" t="s">
        <v>25</v>
      </c>
      <c r="B6031">
        <f>D6031/C6031</f>
        <v>2</v>
      </c>
      <c r="C6031">
        <f>_xlfn.XLOOKUP(A6031,'Item Price'!A:A,'Item Price'!B:B)</f>
        <v>4</v>
      </c>
      <c r="D6031">
        <v>8</v>
      </c>
      <c r="E6031" s="7" t="str" cm="1">
        <f t="array" ref="E6031">_xlfn.IFS(D6031&lt;=5, "$1-5", D6031&lt;=10, "$6-10",D6031&lt;=15,"$11-15", D6031&lt;=20, "$16-20", D6031&gt;20, "$20+")</f>
        <v>$6-10</v>
      </c>
      <c r="F6031" s="2" t="s">
        <v>10023</v>
      </c>
      <c r="G6031" s="2" t="s">
        <v>11</v>
      </c>
      <c r="H6031" s="1">
        <v>45157</v>
      </c>
      <c r="I6031">
        <f t="shared" si="376"/>
        <v>2023</v>
      </c>
      <c r="J6031" s="1" t="str" cm="1">
        <f t="array" ref="J6031">IFERROR(TEXT(H6031, "[$-en-US]mmm"), _xleta.N/A)</f>
        <v>Aug</v>
      </c>
      <c r="K6031">
        <f t="shared" si="377"/>
        <v>19</v>
      </c>
      <c r="L6031" s="1" t="str">
        <f t="shared" si="378"/>
        <v>Thursday</v>
      </c>
      <c r="M6031" t="str">
        <f t="shared" si="379"/>
        <v>Yes</v>
      </c>
    </row>
    <row r="6032" spans="1:13">
      <c r="A6032" t="s">
        <v>17</v>
      </c>
      <c r="B6032">
        <v>1</v>
      </c>
      <c r="C6032">
        <v>1</v>
      </c>
      <c r="D6032">
        <f>$B6032*$C6032</f>
        <v>1</v>
      </c>
      <c r="E6032" s="7" t="str" cm="1">
        <f t="array" ref="E6032">_xlfn.IFS(D6032&lt;=5, "$1-5", D6032&lt;=10, "$6-10",D6032&lt;=15,"$11-15", D6032&lt;=20, "$16-20", D6032&gt;20, "$20+")</f>
        <v>$1-5</v>
      </c>
      <c r="F6032" s="2" t="s">
        <v>14</v>
      </c>
      <c r="G6032" s="2" t="s">
        <v>15</v>
      </c>
      <c r="H6032" s="1">
        <v>45157</v>
      </c>
      <c r="I6032">
        <f t="shared" si="376"/>
        <v>2023</v>
      </c>
      <c r="J6032" s="1" t="str" cm="1">
        <f t="array" ref="J6032">IFERROR(TEXT(H6032, "[$-en-US]mmm"), _xleta.N/A)</f>
        <v>Aug</v>
      </c>
      <c r="K6032">
        <f t="shared" si="377"/>
        <v>19</v>
      </c>
      <c r="L6032" s="1" t="str">
        <f t="shared" si="378"/>
        <v>Thursday</v>
      </c>
      <c r="M6032" t="str">
        <f t="shared" si="379"/>
        <v>Yes</v>
      </c>
    </row>
    <row r="6033" spans="1:13">
      <c r="A6033" t="s">
        <v>28</v>
      </c>
      <c r="B6033">
        <v>2</v>
      </c>
      <c r="C6033">
        <v>4</v>
      </c>
      <c r="D6033">
        <v>8</v>
      </c>
      <c r="E6033" s="7" t="str" cm="1">
        <f t="array" ref="E6033">_xlfn.IFS(D6033&lt;=5, "$1-5", D6033&lt;=10, "$6-10",D6033&lt;=15,"$11-15", D6033&lt;=20, "$16-20", D6033&gt;20, "$20+")</f>
        <v>$6-10</v>
      </c>
      <c r="F6033" s="2" t="s">
        <v>14</v>
      </c>
      <c r="G6033" s="2" t="s">
        <v>10023</v>
      </c>
      <c r="H6033" s="1">
        <v>45157</v>
      </c>
      <c r="I6033">
        <f t="shared" si="376"/>
        <v>2023</v>
      </c>
      <c r="J6033" s="1" t="str" cm="1">
        <f t="array" ref="J6033">IFERROR(TEXT(H6033, "[$-en-US]mmm"), _xleta.N/A)</f>
        <v>Aug</v>
      </c>
      <c r="K6033">
        <f t="shared" si="377"/>
        <v>19</v>
      </c>
      <c r="L6033" s="1" t="str">
        <f t="shared" si="378"/>
        <v>Thursday</v>
      </c>
      <c r="M6033" t="str">
        <f t="shared" si="379"/>
        <v>Yes</v>
      </c>
    </row>
    <row r="6034" spans="1:13">
      <c r="A6034" t="s">
        <v>9</v>
      </c>
      <c r="B6034">
        <v>4</v>
      </c>
      <c r="C6034">
        <v>2</v>
      </c>
      <c r="D6034">
        <v>8</v>
      </c>
      <c r="E6034" s="7" t="str" cm="1">
        <f t="array" ref="E6034">_xlfn.IFS(D6034&lt;=5, "$1-5", D6034&lt;=10, "$6-10",D6034&lt;=15,"$11-15", D6034&lt;=20, "$16-20", D6034&gt;20, "$20+")</f>
        <v>$6-10</v>
      </c>
      <c r="F6034" s="2" t="s">
        <v>10023</v>
      </c>
      <c r="G6034" s="2" t="s">
        <v>10023</v>
      </c>
      <c r="H6034" s="1">
        <v>45157</v>
      </c>
      <c r="I6034">
        <f t="shared" si="376"/>
        <v>2023</v>
      </c>
      <c r="J6034" s="1" t="str" cm="1">
        <f t="array" ref="J6034">IFERROR(TEXT(H6034, "[$-en-US]mmm"), _xleta.N/A)</f>
        <v>Aug</v>
      </c>
      <c r="K6034">
        <f t="shared" si="377"/>
        <v>19</v>
      </c>
      <c r="L6034" s="1" t="str">
        <f t="shared" si="378"/>
        <v>Thursday</v>
      </c>
      <c r="M6034" t="str">
        <f t="shared" si="379"/>
        <v>Yes</v>
      </c>
    </row>
    <row r="6035" spans="1:13">
      <c r="A6035" t="str">
        <f>_xlfn.XLOOKUP(C6035,'Item Price'!$B:$B,'Item Price'!$A:$A,"notfound")</f>
        <v>Cookie</v>
      </c>
      <c r="B6035">
        <v>3</v>
      </c>
      <c r="C6035">
        <v>1</v>
      </c>
      <c r="D6035">
        <v>3</v>
      </c>
      <c r="E6035" s="7" t="str" cm="1">
        <f t="array" ref="E6035">_xlfn.IFS(D6035&lt;=5, "$1-5", D6035&lt;=10, "$6-10",D6035&lt;=15,"$11-15", D6035&lt;=20, "$16-20", D6035&gt;20, "$20+")</f>
        <v>$1-5</v>
      </c>
      <c r="F6035" s="2" t="s">
        <v>14</v>
      </c>
      <c r="G6035" s="2" t="s">
        <v>10025</v>
      </c>
      <c r="H6035" s="1">
        <v>45157</v>
      </c>
      <c r="I6035">
        <f t="shared" si="376"/>
        <v>2023</v>
      </c>
      <c r="J6035" s="1" t="str" cm="1">
        <f t="array" ref="J6035">IFERROR(TEXT(H6035, "[$-en-US]mmm"), _xleta.N/A)</f>
        <v>Aug</v>
      </c>
      <c r="K6035">
        <f t="shared" si="377"/>
        <v>19</v>
      </c>
      <c r="L6035" s="1" t="str">
        <f t="shared" si="378"/>
        <v>Thursday</v>
      </c>
      <c r="M6035" t="str">
        <f t="shared" si="379"/>
        <v>Yes</v>
      </c>
    </row>
    <row r="6036" spans="1:13">
      <c r="A6036" t="s">
        <v>20</v>
      </c>
      <c r="B6036">
        <f>$D6036/$C6036</f>
        <v>3</v>
      </c>
      <c r="C6036">
        <v>5</v>
      </c>
      <c r="D6036">
        <v>15</v>
      </c>
      <c r="E6036" s="7" t="str" cm="1">
        <f t="array" ref="E6036">_xlfn.IFS(D6036&lt;=5, "$1-5", D6036&lt;=10, "$6-10",D6036&lt;=15,"$11-15", D6036&lt;=20, "$16-20", D6036&gt;20, "$20+")</f>
        <v>$11-15</v>
      </c>
      <c r="F6036" s="2" t="s">
        <v>10023</v>
      </c>
      <c r="G6036" s="2" t="s">
        <v>15</v>
      </c>
      <c r="H6036" s="1">
        <v>45157</v>
      </c>
      <c r="I6036">
        <f t="shared" si="376"/>
        <v>2023</v>
      </c>
      <c r="J6036" s="1" t="str" cm="1">
        <f t="array" ref="J6036">IFERROR(TEXT(H6036, "[$-en-US]mmm"), _xleta.N/A)</f>
        <v>Aug</v>
      </c>
      <c r="K6036">
        <f t="shared" si="377"/>
        <v>19</v>
      </c>
      <c r="L6036" s="1" t="str">
        <f t="shared" si="378"/>
        <v>Thursday</v>
      </c>
      <c r="M6036" t="str">
        <f t="shared" si="379"/>
        <v>Yes</v>
      </c>
    </row>
    <row r="6037" spans="1:13">
      <c r="A6037" t="s">
        <v>10023</v>
      </c>
      <c r="B6037">
        <v>0</v>
      </c>
      <c r="C6037" t="s">
        <v>10024</v>
      </c>
      <c r="D6037">
        <v>20</v>
      </c>
      <c r="E6037" s="7" t="str" cm="1">
        <f t="array" ref="E6037">_xlfn.IFS(D6037&lt;=5, "$1-5", D6037&lt;=10, "$6-10",D6037&lt;=15,"$11-15", D6037&lt;=20, "$16-20", D6037&gt;20, "$20+")</f>
        <v>$16-20</v>
      </c>
      <c r="F6037" s="2" t="s">
        <v>10</v>
      </c>
      <c r="G6037" s="2" t="s">
        <v>10023</v>
      </c>
      <c r="H6037" s="1">
        <v>45157</v>
      </c>
      <c r="I6037">
        <f t="shared" si="376"/>
        <v>2023</v>
      </c>
      <c r="J6037" s="1" t="str" cm="1">
        <f t="array" ref="J6037">IFERROR(TEXT(H6037, "[$-en-US]mmm"), _xleta.N/A)</f>
        <v>Aug</v>
      </c>
      <c r="K6037">
        <f t="shared" si="377"/>
        <v>19</v>
      </c>
      <c r="L6037" s="1" t="str">
        <f t="shared" si="378"/>
        <v>Thursday</v>
      </c>
      <c r="M6037" t="str">
        <f t="shared" si="379"/>
        <v>Yes</v>
      </c>
    </row>
    <row r="6038" spans="1:13">
      <c r="A6038" t="s">
        <v>20</v>
      </c>
      <c r="B6038">
        <v>3</v>
      </c>
      <c r="C6038">
        <v>5</v>
      </c>
      <c r="D6038">
        <v>15</v>
      </c>
      <c r="E6038" s="7" t="str" cm="1">
        <f t="array" ref="E6038">_xlfn.IFS(D6038&lt;=5, "$1-5", D6038&lt;=10, "$6-10",D6038&lt;=15,"$11-15", D6038&lt;=20, "$16-20", D6038&gt;20, "$20+")</f>
        <v>$11-15</v>
      </c>
      <c r="F6038" s="2" t="s">
        <v>10025</v>
      </c>
      <c r="G6038" s="2" t="s">
        <v>11</v>
      </c>
      <c r="H6038" s="1">
        <v>45158</v>
      </c>
      <c r="I6038">
        <f t="shared" si="376"/>
        <v>2023</v>
      </c>
      <c r="J6038" s="1" t="str" cm="1">
        <f t="array" ref="J6038">IFERROR(TEXT(H6038, "[$-en-US]mmm"), _xleta.N/A)</f>
        <v>Aug</v>
      </c>
      <c r="K6038">
        <f t="shared" si="377"/>
        <v>20</v>
      </c>
      <c r="L6038" s="1" t="str">
        <f t="shared" si="378"/>
        <v>Friday</v>
      </c>
      <c r="M6038" t="str">
        <f t="shared" si="379"/>
        <v>Yes</v>
      </c>
    </row>
    <row r="6039" spans="1:13">
      <c r="A6039" t="s">
        <v>9</v>
      </c>
      <c r="B6039">
        <v>2</v>
      </c>
      <c r="C6039">
        <v>2</v>
      </c>
      <c r="D6039">
        <v>4</v>
      </c>
      <c r="E6039" s="7" t="str" cm="1">
        <f t="array" ref="E6039">_xlfn.IFS(D6039&lt;=5, "$1-5", D6039&lt;=10, "$6-10",D6039&lt;=15,"$11-15", D6039&lt;=20, "$16-20", D6039&gt;20, "$20+")</f>
        <v>$1-5</v>
      </c>
      <c r="F6039" s="2" t="s">
        <v>14</v>
      </c>
      <c r="G6039" s="2" t="s">
        <v>10023</v>
      </c>
      <c r="H6039" s="1">
        <v>45158</v>
      </c>
      <c r="I6039">
        <f t="shared" si="376"/>
        <v>2023</v>
      </c>
      <c r="J6039" s="1" t="str" cm="1">
        <f t="array" ref="J6039">IFERROR(TEXT(H6039, "[$-en-US]mmm"), _xleta.N/A)</f>
        <v>Aug</v>
      </c>
      <c r="K6039">
        <f t="shared" si="377"/>
        <v>20</v>
      </c>
      <c r="L6039" s="1" t="str">
        <f t="shared" si="378"/>
        <v>Friday</v>
      </c>
      <c r="M6039" t="str">
        <f t="shared" si="379"/>
        <v>Yes</v>
      </c>
    </row>
    <row r="6040" spans="1:13">
      <c r="A6040" t="s">
        <v>17</v>
      </c>
      <c r="B6040">
        <v>4</v>
      </c>
      <c r="C6040">
        <v>1</v>
      </c>
      <c r="D6040">
        <v>4</v>
      </c>
      <c r="E6040" s="7" t="str" cm="1">
        <f t="array" ref="E6040">_xlfn.IFS(D6040&lt;=5, "$1-5", D6040&lt;=10, "$6-10",D6040&lt;=15,"$11-15", D6040&lt;=20, "$16-20", D6040&gt;20, "$20+")</f>
        <v>$1-5</v>
      </c>
      <c r="F6040" s="2" t="s">
        <v>14</v>
      </c>
      <c r="G6040" s="2" t="s">
        <v>15</v>
      </c>
      <c r="H6040" s="1">
        <v>45158</v>
      </c>
      <c r="I6040">
        <f t="shared" si="376"/>
        <v>2023</v>
      </c>
      <c r="J6040" s="1" t="str" cm="1">
        <f t="array" ref="J6040">IFERROR(TEXT(H6040, "[$-en-US]mmm"), _xleta.N/A)</f>
        <v>Aug</v>
      </c>
      <c r="K6040">
        <f t="shared" si="377"/>
        <v>20</v>
      </c>
      <c r="L6040" s="1" t="str">
        <f t="shared" si="378"/>
        <v>Friday</v>
      </c>
      <c r="M6040" t="str">
        <f t="shared" si="379"/>
        <v>Yes</v>
      </c>
    </row>
    <row r="6041" spans="1:13">
      <c r="A6041" t="s">
        <v>20</v>
      </c>
      <c r="B6041">
        <v>4</v>
      </c>
      <c r="C6041">
        <v>5</v>
      </c>
      <c r="D6041">
        <v>20</v>
      </c>
      <c r="E6041" s="7" t="str" cm="1">
        <f t="array" ref="E6041">_xlfn.IFS(D6041&lt;=5, "$1-5", D6041&lt;=10, "$6-10",D6041&lt;=15,"$11-15", D6041&lt;=20, "$16-20", D6041&gt;20, "$20+")</f>
        <v>$16-20</v>
      </c>
      <c r="F6041" s="2" t="s">
        <v>10023</v>
      </c>
      <c r="G6041" s="2" t="s">
        <v>11</v>
      </c>
      <c r="H6041" s="1">
        <v>45158</v>
      </c>
      <c r="I6041">
        <f t="shared" si="376"/>
        <v>2023</v>
      </c>
      <c r="J6041" s="1" t="str" cm="1">
        <f t="array" ref="J6041">IFERROR(TEXT(H6041, "[$-en-US]mmm"), _xleta.N/A)</f>
        <v>Aug</v>
      </c>
      <c r="K6041">
        <f t="shared" si="377"/>
        <v>20</v>
      </c>
      <c r="L6041" s="1" t="str">
        <f t="shared" si="378"/>
        <v>Friday</v>
      </c>
      <c r="M6041" t="str">
        <f t="shared" si="379"/>
        <v>Yes</v>
      </c>
    </row>
    <row r="6042" spans="1:13">
      <c r="A6042" t="str">
        <f>_xlfn.XLOOKUP(C6042,'Item Price'!B:B,'Item Price'!A:A)</f>
        <v>Tea</v>
      </c>
      <c r="B6042">
        <v>4</v>
      </c>
      <c r="C6042">
        <v>1.5</v>
      </c>
      <c r="D6042">
        <v>6</v>
      </c>
      <c r="E6042" s="7" t="str" cm="1">
        <f t="array" ref="E6042">_xlfn.IFS(D6042&lt;=5, "$1-5", D6042&lt;=10, "$6-10",D6042&lt;=15,"$11-15", D6042&lt;=20, "$16-20", D6042&gt;20, "$20+")</f>
        <v>$6-10</v>
      </c>
      <c r="F6042" s="2" t="s">
        <v>10</v>
      </c>
      <c r="G6042" s="2" t="s">
        <v>11</v>
      </c>
      <c r="H6042" s="1">
        <v>45158</v>
      </c>
      <c r="I6042">
        <f t="shared" si="376"/>
        <v>2023</v>
      </c>
      <c r="J6042" s="1" t="str" cm="1">
        <f t="array" ref="J6042">IFERROR(TEXT(H6042, "[$-en-US]mmm"), _xleta.N/A)</f>
        <v>Aug</v>
      </c>
      <c r="K6042">
        <f t="shared" si="377"/>
        <v>20</v>
      </c>
      <c r="L6042" s="1" t="str">
        <f t="shared" si="378"/>
        <v>Friday</v>
      </c>
      <c r="M6042" t="str">
        <f t="shared" si="379"/>
        <v>Yes</v>
      </c>
    </row>
    <row r="6043" spans="1:13">
      <c r="A6043" t="s">
        <v>25</v>
      </c>
      <c r="B6043">
        <v>5</v>
      </c>
      <c r="C6043">
        <v>4</v>
      </c>
      <c r="D6043">
        <v>20</v>
      </c>
      <c r="E6043" s="7" t="str" cm="1">
        <f t="array" ref="E6043">_xlfn.IFS(D6043&lt;=5, "$1-5", D6043&lt;=10, "$6-10",D6043&lt;=15,"$11-15", D6043&lt;=20, "$16-20", D6043&gt;20, "$20+")</f>
        <v>$16-20</v>
      </c>
      <c r="F6043" s="2" t="s">
        <v>14</v>
      </c>
      <c r="G6043" s="2" t="s">
        <v>11</v>
      </c>
      <c r="H6043" s="1">
        <v>45158</v>
      </c>
      <c r="I6043">
        <f t="shared" si="376"/>
        <v>2023</v>
      </c>
      <c r="J6043" s="1" t="str" cm="1">
        <f t="array" ref="J6043">IFERROR(TEXT(H6043, "[$-en-US]mmm"), _xleta.N/A)</f>
        <v>Aug</v>
      </c>
      <c r="K6043">
        <f t="shared" si="377"/>
        <v>20</v>
      </c>
      <c r="L6043" s="1" t="str">
        <f t="shared" si="378"/>
        <v>Friday</v>
      </c>
      <c r="M6043" t="str">
        <f t="shared" si="379"/>
        <v>Yes</v>
      </c>
    </row>
    <row r="6044" spans="1:13">
      <c r="A6044" t="s">
        <v>13</v>
      </c>
      <c r="B6044">
        <v>3</v>
      </c>
      <c r="C6044">
        <v>3</v>
      </c>
      <c r="D6044">
        <v>9</v>
      </c>
      <c r="E6044" s="7" t="str" cm="1">
        <f t="array" ref="E6044">_xlfn.IFS(D6044&lt;=5, "$1-5", D6044&lt;=10, "$6-10",D6044&lt;=15,"$11-15", D6044&lt;=20, "$16-20", D6044&gt;20, "$20+")</f>
        <v>$6-10</v>
      </c>
      <c r="F6044" s="2" t="s">
        <v>10</v>
      </c>
      <c r="G6044" s="2" t="s">
        <v>15</v>
      </c>
      <c r="H6044" s="1">
        <v>45158</v>
      </c>
      <c r="I6044">
        <f t="shared" si="376"/>
        <v>2023</v>
      </c>
      <c r="J6044" s="1" t="str" cm="1">
        <f t="array" ref="J6044">IFERROR(TEXT(H6044, "[$-en-US]mmm"), _xleta.N/A)</f>
        <v>Aug</v>
      </c>
      <c r="K6044">
        <f t="shared" si="377"/>
        <v>20</v>
      </c>
      <c r="L6044" s="1" t="str">
        <f t="shared" si="378"/>
        <v>Friday</v>
      </c>
      <c r="M6044" t="str">
        <f t="shared" si="379"/>
        <v>Yes</v>
      </c>
    </row>
    <row r="6045" spans="1:13">
      <c r="A6045" t="s">
        <v>20</v>
      </c>
      <c r="B6045">
        <v>5</v>
      </c>
      <c r="C6045">
        <v>5</v>
      </c>
      <c r="D6045">
        <v>25</v>
      </c>
      <c r="E6045" s="7" t="str" cm="1">
        <f t="array" ref="E6045">_xlfn.IFS(D6045&lt;=5, "$1-5", D6045&lt;=10, "$6-10",D6045&lt;=15,"$11-15", D6045&lt;=20, "$16-20", D6045&gt;20, "$20+")</f>
        <v>$20+</v>
      </c>
      <c r="F6045" s="2" t="s">
        <v>23</v>
      </c>
      <c r="G6045" s="2" t="s">
        <v>15</v>
      </c>
      <c r="H6045" s="1">
        <v>45158</v>
      </c>
      <c r="I6045">
        <f t="shared" si="376"/>
        <v>2023</v>
      </c>
      <c r="J6045" s="1" t="str" cm="1">
        <f t="array" ref="J6045">IFERROR(TEXT(H6045, "[$-en-US]mmm"), _xleta.N/A)</f>
        <v>Aug</v>
      </c>
      <c r="K6045">
        <f t="shared" si="377"/>
        <v>20</v>
      </c>
      <c r="L6045" s="1" t="str">
        <f t="shared" si="378"/>
        <v>Friday</v>
      </c>
      <c r="M6045" t="str">
        <f t="shared" si="379"/>
        <v>Yes</v>
      </c>
    </row>
    <row r="6046" spans="1:13">
      <c r="A6046" t="s">
        <v>39</v>
      </c>
      <c r="B6046">
        <v>1</v>
      </c>
      <c r="C6046">
        <v>3</v>
      </c>
      <c r="D6046">
        <v>3</v>
      </c>
      <c r="E6046" s="7" t="str" cm="1">
        <f t="array" ref="E6046">_xlfn.IFS(D6046&lt;=5, "$1-5", D6046&lt;=10, "$6-10",D6046&lt;=15,"$11-15", D6046&lt;=20, "$16-20", D6046&gt;20, "$20+")</f>
        <v>$1-5</v>
      </c>
      <c r="F6046" s="2" t="s">
        <v>10023</v>
      </c>
      <c r="G6046" s="2" t="s">
        <v>10023</v>
      </c>
      <c r="H6046" s="1">
        <v>45158</v>
      </c>
      <c r="I6046">
        <f t="shared" si="376"/>
        <v>2023</v>
      </c>
      <c r="J6046" s="1" t="str" cm="1">
        <f t="array" ref="J6046">IFERROR(TEXT(H6046, "[$-en-US]mmm"), _xleta.N/A)</f>
        <v>Aug</v>
      </c>
      <c r="K6046">
        <f t="shared" si="377"/>
        <v>20</v>
      </c>
      <c r="L6046" s="1" t="str">
        <f t="shared" si="378"/>
        <v>Friday</v>
      </c>
      <c r="M6046" t="str">
        <f t="shared" si="379"/>
        <v>Yes</v>
      </c>
    </row>
    <row r="6047" spans="1:13">
      <c r="A6047" t="s">
        <v>20</v>
      </c>
      <c r="B6047">
        <v>4</v>
      </c>
      <c r="C6047">
        <v>5</v>
      </c>
      <c r="D6047">
        <v>20</v>
      </c>
      <c r="E6047" s="7" t="str" cm="1">
        <f t="array" ref="E6047">_xlfn.IFS(D6047&lt;=5, "$1-5", D6047&lt;=10, "$6-10",D6047&lt;=15,"$11-15", D6047&lt;=20, "$16-20", D6047&gt;20, "$20+")</f>
        <v>$16-20</v>
      </c>
      <c r="F6047" s="2" t="s">
        <v>10</v>
      </c>
      <c r="G6047" s="2" t="s">
        <v>15</v>
      </c>
      <c r="H6047" s="1">
        <v>45158</v>
      </c>
      <c r="I6047">
        <f t="shared" si="376"/>
        <v>2023</v>
      </c>
      <c r="J6047" s="1" t="str" cm="1">
        <f t="array" ref="J6047">IFERROR(TEXT(H6047, "[$-en-US]mmm"), _xleta.N/A)</f>
        <v>Aug</v>
      </c>
      <c r="K6047">
        <f t="shared" si="377"/>
        <v>20</v>
      </c>
      <c r="L6047" s="1" t="str">
        <f t="shared" si="378"/>
        <v>Friday</v>
      </c>
      <c r="M6047" t="str">
        <f t="shared" si="379"/>
        <v>Yes</v>
      </c>
    </row>
    <row r="6048" spans="1:13">
      <c r="A6048" t="s">
        <v>17</v>
      </c>
      <c r="B6048">
        <v>1</v>
      </c>
      <c r="C6048">
        <v>1</v>
      </c>
      <c r="D6048">
        <v>1</v>
      </c>
      <c r="E6048" s="7" t="str" cm="1">
        <f t="array" ref="E6048">_xlfn.IFS(D6048&lt;=5, "$1-5", D6048&lt;=10, "$6-10",D6048&lt;=15,"$11-15", D6048&lt;=20, "$16-20", D6048&gt;20, "$20+")</f>
        <v>$1-5</v>
      </c>
      <c r="F6048" s="2" t="s">
        <v>14</v>
      </c>
      <c r="G6048" s="2" t="s">
        <v>11</v>
      </c>
      <c r="H6048" s="1">
        <v>45158</v>
      </c>
      <c r="I6048">
        <f t="shared" si="376"/>
        <v>2023</v>
      </c>
      <c r="J6048" s="1" t="str" cm="1">
        <f t="array" ref="J6048">IFERROR(TEXT(H6048, "[$-en-US]mmm"), _xleta.N/A)</f>
        <v>Aug</v>
      </c>
      <c r="K6048">
        <f t="shared" si="377"/>
        <v>20</v>
      </c>
      <c r="L6048" s="1" t="str">
        <f t="shared" si="378"/>
        <v>Friday</v>
      </c>
      <c r="M6048" t="str">
        <f t="shared" si="379"/>
        <v>Yes</v>
      </c>
    </row>
    <row r="6049" spans="1:13">
      <c r="A6049" t="s">
        <v>28</v>
      </c>
      <c r="B6049">
        <v>1</v>
      </c>
      <c r="C6049">
        <v>4</v>
      </c>
      <c r="D6049">
        <v>4</v>
      </c>
      <c r="E6049" s="7" t="str" cm="1">
        <f t="array" ref="E6049">_xlfn.IFS(D6049&lt;=5, "$1-5", D6049&lt;=10, "$6-10",D6049&lt;=15,"$11-15", D6049&lt;=20, "$16-20", D6049&gt;20, "$20+")</f>
        <v>$1-5</v>
      </c>
      <c r="F6049" s="2" t="s">
        <v>10</v>
      </c>
      <c r="G6049" s="2" t="s">
        <v>15</v>
      </c>
      <c r="H6049" s="1">
        <v>45158</v>
      </c>
      <c r="I6049">
        <f t="shared" si="376"/>
        <v>2023</v>
      </c>
      <c r="J6049" s="1" t="str" cm="1">
        <f t="array" ref="J6049">IFERROR(TEXT(H6049, "[$-en-US]mmm"), _xleta.N/A)</f>
        <v>Aug</v>
      </c>
      <c r="K6049">
        <f t="shared" si="377"/>
        <v>20</v>
      </c>
      <c r="L6049" s="1" t="str">
        <f t="shared" si="378"/>
        <v>Friday</v>
      </c>
      <c r="M6049" t="str">
        <f t="shared" si="379"/>
        <v>Yes</v>
      </c>
    </row>
    <row r="6050" spans="1:13">
      <c r="A6050" t="s">
        <v>20</v>
      </c>
      <c r="B6050">
        <v>2</v>
      </c>
      <c r="C6050">
        <v>5</v>
      </c>
      <c r="D6050">
        <v>10</v>
      </c>
      <c r="E6050" s="7" t="str" cm="1">
        <f t="array" ref="E6050">_xlfn.IFS(D6050&lt;=5, "$1-5", D6050&lt;=10, "$6-10",D6050&lt;=15,"$11-15", D6050&lt;=20, "$16-20", D6050&gt;20, "$20+")</f>
        <v>$6-10</v>
      </c>
      <c r="F6050" s="2" t="s">
        <v>14</v>
      </c>
      <c r="G6050" s="2" t="s">
        <v>11</v>
      </c>
      <c r="H6050" s="1">
        <v>45158</v>
      </c>
      <c r="I6050">
        <f t="shared" si="376"/>
        <v>2023</v>
      </c>
      <c r="J6050" s="1" t="str" cm="1">
        <f t="array" ref="J6050">IFERROR(TEXT(H6050, "[$-en-US]mmm"), _xleta.N/A)</f>
        <v>Aug</v>
      </c>
      <c r="K6050">
        <f t="shared" si="377"/>
        <v>20</v>
      </c>
      <c r="L6050" s="1" t="str">
        <f t="shared" si="378"/>
        <v>Friday</v>
      </c>
      <c r="M6050" t="str">
        <f t="shared" si="379"/>
        <v>Yes</v>
      </c>
    </row>
    <row r="6051" spans="1:13">
      <c r="A6051" t="s">
        <v>25</v>
      </c>
      <c r="B6051">
        <v>4</v>
      </c>
      <c r="C6051">
        <v>4</v>
      </c>
      <c r="D6051">
        <v>16</v>
      </c>
      <c r="E6051" s="7" t="str" cm="1">
        <f t="array" ref="E6051">_xlfn.IFS(D6051&lt;=5, "$1-5", D6051&lt;=10, "$6-10",D6051&lt;=15,"$11-15", D6051&lt;=20, "$16-20", D6051&gt;20, "$20+")</f>
        <v>$16-20</v>
      </c>
      <c r="F6051" s="2" t="s">
        <v>14</v>
      </c>
      <c r="G6051" s="2" t="s">
        <v>15</v>
      </c>
      <c r="H6051" s="1">
        <v>45158</v>
      </c>
      <c r="I6051">
        <f t="shared" si="376"/>
        <v>2023</v>
      </c>
      <c r="J6051" s="1" t="str" cm="1">
        <f t="array" ref="J6051">IFERROR(TEXT(H6051, "[$-en-US]mmm"), _xleta.N/A)</f>
        <v>Aug</v>
      </c>
      <c r="K6051">
        <f t="shared" si="377"/>
        <v>20</v>
      </c>
      <c r="L6051" s="1" t="str">
        <f t="shared" si="378"/>
        <v>Friday</v>
      </c>
      <c r="M6051" t="str">
        <f t="shared" si="379"/>
        <v>Yes</v>
      </c>
    </row>
    <row r="6052" spans="1:13">
      <c r="A6052" t="s">
        <v>10023</v>
      </c>
      <c r="B6052">
        <v>4</v>
      </c>
      <c r="C6052">
        <v>3</v>
      </c>
      <c r="D6052">
        <v>12</v>
      </c>
      <c r="E6052" s="7" t="str" cm="1">
        <f t="array" ref="E6052">_xlfn.IFS(D6052&lt;=5, "$1-5", D6052&lt;=10, "$6-10",D6052&lt;=15,"$11-15", D6052&lt;=20, "$16-20", D6052&gt;20, "$20+")</f>
        <v>$11-15</v>
      </c>
      <c r="F6052" s="2" t="s">
        <v>14</v>
      </c>
      <c r="G6052" s="2" t="s">
        <v>15</v>
      </c>
      <c r="H6052" s="1">
        <v>45158</v>
      </c>
      <c r="I6052">
        <f t="shared" si="376"/>
        <v>2023</v>
      </c>
      <c r="J6052" s="1" t="str" cm="1">
        <f t="array" ref="J6052">IFERROR(TEXT(H6052, "[$-en-US]mmm"), _xleta.N/A)</f>
        <v>Aug</v>
      </c>
      <c r="K6052">
        <f t="shared" si="377"/>
        <v>20</v>
      </c>
      <c r="L6052" s="1" t="str">
        <f t="shared" si="378"/>
        <v>Friday</v>
      </c>
      <c r="M6052" t="str">
        <f t="shared" si="379"/>
        <v>Yes</v>
      </c>
    </row>
    <row r="6053" spans="1:13">
      <c r="A6053" t="s">
        <v>20</v>
      </c>
      <c r="B6053">
        <v>1</v>
      </c>
      <c r="C6053">
        <v>5</v>
      </c>
      <c r="D6053">
        <v>5</v>
      </c>
      <c r="E6053" s="7" t="str" cm="1">
        <f t="array" ref="E6053">_xlfn.IFS(D6053&lt;=5, "$1-5", D6053&lt;=10, "$6-10",D6053&lt;=15,"$11-15", D6053&lt;=20, "$16-20", D6053&gt;20, "$20+")</f>
        <v>$1-5</v>
      </c>
      <c r="F6053" s="2" t="s">
        <v>10023</v>
      </c>
      <c r="G6053" s="2" t="s">
        <v>10023</v>
      </c>
      <c r="H6053" s="1">
        <v>45158</v>
      </c>
      <c r="I6053">
        <f t="shared" si="376"/>
        <v>2023</v>
      </c>
      <c r="J6053" s="1" t="str" cm="1">
        <f t="array" ref="J6053">IFERROR(TEXT(H6053, "[$-en-US]mmm"), _xleta.N/A)</f>
        <v>Aug</v>
      </c>
      <c r="K6053">
        <f t="shared" si="377"/>
        <v>20</v>
      </c>
      <c r="L6053" s="1" t="str">
        <f t="shared" si="378"/>
        <v>Friday</v>
      </c>
      <c r="M6053" t="str">
        <f t="shared" si="379"/>
        <v>Yes</v>
      </c>
    </row>
    <row r="6054" spans="1:13">
      <c r="A6054" t="s">
        <v>39</v>
      </c>
      <c r="B6054">
        <v>2</v>
      </c>
      <c r="C6054">
        <v>3</v>
      </c>
      <c r="D6054">
        <v>6</v>
      </c>
      <c r="E6054" s="7" t="str" cm="1">
        <f t="array" ref="E6054">_xlfn.IFS(D6054&lt;=5, "$1-5", D6054&lt;=10, "$6-10",D6054&lt;=15,"$11-15", D6054&lt;=20, "$16-20", D6054&gt;20, "$20+")</f>
        <v>$6-10</v>
      </c>
      <c r="F6054" s="2" t="s">
        <v>14</v>
      </c>
      <c r="G6054" s="2" t="s">
        <v>10023</v>
      </c>
      <c r="H6054" s="1">
        <v>45158</v>
      </c>
      <c r="I6054">
        <f t="shared" si="376"/>
        <v>2023</v>
      </c>
      <c r="J6054" s="1" t="str" cm="1">
        <f t="array" ref="J6054">IFERROR(TEXT(H6054, "[$-en-US]mmm"), _xleta.N/A)</f>
        <v>Aug</v>
      </c>
      <c r="K6054">
        <f t="shared" si="377"/>
        <v>20</v>
      </c>
      <c r="L6054" s="1" t="str">
        <f t="shared" si="378"/>
        <v>Friday</v>
      </c>
      <c r="M6054" t="str">
        <f t="shared" si="379"/>
        <v>Yes</v>
      </c>
    </row>
    <row r="6055" spans="1:13">
      <c r="A6055" t="s">
        <v>65</v>
      </c>
      <c r="B6055">
        <v>4</v>
      </c>
      <c r="C6055">
        <v>1.5</v>
      </c>
      <c r="D6055">
        <v>6</v>
      </c>
      <c r="E6055" s="7" t="str" cm="1">
        <f t="array" ref="E6055">_xlfn.IFS(D6055&lt;=5, "$1-5", D6055&lt;=10, "$6-10",D6055&lt;=15,"$11-15", D6055&lt;=20, "$16-20", D6055&gt;20, "$20+")</f>
        <v>$6-10</v>
      </c>
      <c r="F6055" s="2" t="s">
        <v>10</v>
      </c>
      <c r="G6055" s="2" t="s">
        <v>11</v>
      </c>
      <c r="H6055" s="1">
        <v>45158</v>
      </c>
      <c r="I6055">
        <f t="shared" si="376"/>
        <v>2023</v>
      </c>
      <c r="J6055" s="1" t="str" cm="1">
        <f t="array" ref="J6055">IFERROR(TEXT(H6055, "[$-en-US]mmm"), _xleta.N/A)</f>
        <v>Aug</v>
      </c>
      <c r="K6055">
        <f t="shared" si="377"/>
        <v>20</v>
      </c>
      <c r="L6055" s="1" t="str">
        <f t="shared" si="378"/>
        <v>Friday</v>
      </c>
      <c r="M6055" t="str">
        <f t="shared" si="379"/>
        <v>Yes</v>
      </c>
    </row>
    <row r="6056" spans="1:13">
      <c r="A6056" t="s">
        <v>65</v>
      </c>
      <c r="B6056">
        <v>2</v>
      </c>
      <c r="C6056">
        <v>1.5</v>
      </c>
      <c r="D6056">
        <v>3</v>
      </c>
      <c r="E6056" s="7" t="str" cm="1">
        <f t="array" ref="E6056">_xlfn.IFS(D6056&lt;=5, "$1-5", D6056&lt;=10, "$6-10",D6056&lt;=15,"$11-15", D6056&lt;=20, "$16-20", D6056&gt;20, "$20+")</f>
        <v>$1-5</v>
      </c>
      <c r="F6056" s="2" t="s">
        <v>23</v>
      </c>
      <c r="G6056" s="2" t="s">
        <v>11</v>
      </c>
      <c r="H6056" s="1">
        <v>45158</v>
      </c>
      <c r="I6056">
        <f t="shared" si="376"/>
        <v>2023</v>
      </c>
      <c r="J6056" s="1" t="str" cm="1">
        <f t="array" ref="J6056">IFERROR(TEXT(H6056, "[$-en-US]mmm"), _xleta.N/A)</f>
        <v>Aug</v>
      </c>
      <c r="K6056">
        <f t="shared" si="377"/>
        <v>20</v>
      </c>
      <c r="L6056" s="1" t="str">
        <f t="shared" si="378"/>
        <v>Friday</v>
      </c>
      <c r="M6056" t="str">
        <f t="shared" si="379"/>
        <v>Yes</v>
      </c>
    </row>
    <row r="6057" spans="1:13">
      <c r="A6057" t="s">
        <v>65</v>
      </c>
      <c r="B6057">
        <v>2</v>
      </c>
      <c r="C6057">
        <v>1.5</v>
      </c>
      <c r="D6057">
        <v>3</v>
      </c>
      <c r="E6057" s="7" t="str" cm="1">
        <f t="array" ref="E6057">_xlfn.IFS(D6057&lt;=5, "$1-5", D6057&lt;=10, "$6-10",D6057&lt;=15,"$11-15", D6057&lt;=20, "$16-20", D6057&gt;20, "$20+")</f>
        <v>$1-5</v>
      </c>
      <c r="F6057" s="2" t="s">
        <v>14</v>
      </c>
      <c r="G6057" s="2" t="s">
        <v>15</v>
      </c>
      <c r="H6057" s="1">
        <v>45158</v>
      </c>
      <c r="I6057">
        <f t="shared" si="376"/>
        <v>2023</v>
      </c>
      <c r="J6057" s="1" t="str" cm="1">
        <f t="array" ref="J6057">IFERROR(TEXT(H6057, "[$-en-US]mmm"), _xleta.N/A)</f>
        <v>Aug</v>
      </c>
      <c r="K6057">
        <f t="shared" si="377"/>
        <v>20</v>
      </c>
      <c r="L6057" s="1" t="str">
        <f t="shared" si="378"/>
        <v>Friday</v>
      </c>
      <c r="M6057" t="str">
        <f t="shared" si="379"/>
        <v>Yes</v>
      </c>
    </row>
    <row r="6058" spans="1:13">
      <c r="A6058" t="s">
        <v>25</v>
      </c>
      <c r="B6058">
        <v>1</v>
      </c>
      <c r="C6058">
        <v>4</v>
      </c>
      <c r="D6058">
        <v>4</v>
      </c>
      <c r="E6058" s="7" t="str" cm="1">
        <f t="array" ref="E6058">_xlfn.IFS(D6058&lt;=5, "$1-5", D6058&lt;=10, "$6-10",D6058&lt;=15,"$11-15", D6058&lt;=20, "$16-20", D6058&gt;20, "$20+")</f>
        <v>$1-5</v>
      </c>
      <c r="F6058" s="2" t="s">
        <v>10</v>
      </c>
      <c r="G6058" s="2" t="s">
        <v>11</v>
      </c>
      <c r="H6058" s="1">
        <v>45158</v>
      </c>
      <c r="I6058">
        <f t="shared" si="376"/>
        <v>2023</v>
      </c>
      <c r="J6058" s="1" t="str" cm="1">
        <f t="array" ref="J6058">IFERROR(TEXT(H6058, "[$-en-US]mmm"), _xleta.N/A)</f>
        <v>Aug</v>
      </c>
      <c r="K6058">
        <f t="shared" si="377"/>
        <v>20</v>
      </c>
      <c r="L6058" s="1" t="str">
        <f t="shared" si="378"/>
        <v>Friday</v>
      </c>
      <c r="M6058" t="str">
        <f t="shared" si="379"/>
        <v>Yes</v>
      </c>
    </row>
    <row r="6059" spans="1:13">
      <c r="A6059" t="s">
        <v>28</v>
      </c>
      <c r="B6059">
        <v>3</v>
      </c>
      <c r="C6059">
        <v>4</v>
      </c>
      <c r="D6059">
        <v>12</v>
      </c>
      <c r="E6059" s="7" t="str" cm="1">
        <f t="array" ref="E6059">_xlfn.IFS(D6059&lt;=5, "$1-5", D6059&lt;=10, "$6-10",D6059&lt;=15,"$11-15", D6059&lt;=20, "$16-20", D6059&gt;20, "$20+")</f>
        <v>$11-15</v>
      </c>
      <c r="F6059" s="2" t="s">
        <v>10023</v>
      </c>
      <c r="G6059" s="2" t="s">
        <v>11</v>
      </c>
      <c r="H6059" s="1">
        <v>45158</v>
      </c>
      <c r="I6059">
        <f t="shared" si="376"/>
        <v>2023</v>
      </c>
      <c r="J6059" s="1" t="str" cm="1">
        <f t="array" ref="J6059">IFERROR(TEXT(H6059, "[$-en-US]mmm"), _xleta.N/A)</f>
        <v>Aug</v>
      </c>
      <c r="K6059">
        <f t="shared" si="377"/>
        <v>20</v>
      </c>
      <c r="L6059" s="1" t="str">
        <f t="shared" si="378"/>
        <v>Friday</v>
      </c>
      <c r="M6059" t="str">
        <f t="shared" si="379"/>
        <v>Yes</v>
      </c>
    </row>
    <row r="6060" spans="1:13">
      <c r="A6060" t="s">
        <v>17</v>
      </c>
      <c r="B6060">
        <v>4</v>
      </c>
      <c r="C6060">
        <v>1</v>
      </c>
      <c r="D6060">
        <v>4</v>
      </c>
      <c r="E6060" s="7" t="str" cm="1">
        <f t="array" ref="E6060">_xlfn.IFS(D6060&lt;=5, "$1-5", D6060&lt;=10, "$6-10",D6060&lt;=15,"$11-15", D6060&lt;=20, "$16-20", D6060&gt;20, "$20+")</f>
        <v>$1-5</v>
      </c>
      <c r="F6060" s="2" t="s">
        <v>10023</v>
      </c>
      <c r="G6060" s="2" t="s">
        <v>11</v>
      </c>
      <c r="H6060" s="1">
        <v>45159</v>
      </c>
      <c r="I6060">
        <f t="shared" si="376"/>
        <v>2023</v>
      </c>
      <c r="J6060" s="1" t="str" cm="1">
        <f t="array" ref="J6060">IFERROR(TEXT(H6060, "[$-en-US]mmm"), _xleta.N/A)</f>
        <v>Aug</v>
      </c>
      <c r="K6060">
        <f t="shared" si="377"/>
        <v>21</v>
      </c>
      <c r="L6060" s="1" t="str">
        <f t="shared" si="378"/>
        <v>Saturday</v>
      </c>
      <c r="M6060" t="str">
        <f t="shared" si="379"/>
        <v>Yes</v>
      </c>
    </row>
    <row r="6061" spans="1:13">
      <c r="A6061" t="str">
        <f>_xlfn.XLOOKUP(C6061,'Item Price'!$B:$B,'Item Price'!$A:$A,"notfound")</f>
        <v>Coffee</v>
      </c>
      <c r="B6061">
        <f>$D6061/$C6061</f>
        <v>3</v>
      </c>
      <c r="C6061">
        <v>2</v>
      </c>
      <c r="D6061">
        <v>6</v>
      </c>
      <c r="E6061" s="7" t="str" cm="1">
        <f t="array" ref="E6061">_xlfn.IFS(D6061&lt;=5, "$1-5", D6061&lt;=10, "$6-10",D6061&lt;=15,"$11-15", D6061&lt;=20, "$16-20", D6061&gt;20, "$20+")</f>
        <v>$6-10</v>
      </c>
      <c r="F6061" s="2" t="s">
        <v>10</v>
      </c>
      <c r="G6061" s="2" t="s">
        <v>15</v>
      </c>
      <c r="H6061" s="1">
        <v>45159</v>
      </c>
      <c r="I6061">
        <f t="shared" si="376"/>
        <v>2023</v>
      </c>
      <c r="J6061" s="1" t="str" cm="1">
        <f t="array" ref="J6061">IFERROR(TEXT(H6061, "[$-en-US]mmm"), _xleta.N/A)</f>
        <v>Aug</v>
      </c>
      <c r="K6061">
        <f t="shared" si="377"/>
        <v>21</v>
      </c>
      <c r="L6061" s="1" t="str">
        <f t="shared" si="378"/>
        <v>Saturday</v>
      </c>
      <c r="M6061" t="str">
        <f t="shared" si="379"/>
        <v>Yes</v>
      </c>
    </row>
    <row r="6062" spans="1:13">
      <c r="A6062" t="s">
        <v>9</v>
      </c>
      <c r="B6062">
        <v>4</v>
      </c>
      <c r="C6062">
        <v>2</v>
      </c>
      <c r="D6062">
        <v>8</v>
      </c>
      <c r="E6062" s="7" t="str" cm="1">
        <f t="array" ref="E6062">_xlfn.IFS(D6062&lt;=5, "$1-5", D6062&lt;=10, "$6-10",D6062&lt;=15,"$11-15", D6062&lt;=20, "$16-20", D6062&gt;20, "$20+")</f>
        <v>$6-10</v>
      </c>
      <c r="F6062" s="2" t="s">
        <v>10023</v>
      </c>
      <c r="G6062" s="2" t="s">
        <v>10023</v>
      </c>
      <c r="H6062" s="1">
        <v>45159</v>
      </c>
      <c r="I6062">
        <f t="shared" si="376"/>
        <v>2023</v>
      </c>
      <c r="J6062" s="1" t="str" cm="1">
        <f t="array" ref="J6062">IFERROR(TEXT(H6062, "[$-en-US]mmm"), _xleta.N/A)</f>
        <v>Aug</v>
      </c>
      <c r="K6062">
        <f t="shared" si="377"/>
        <v>21</v>
      </c>
      <c r="L6062" s="1" t="str">
        <f t="shared" si="378"/>
        <v>Saturday</v>
      </c>
      <c r="M6062" t="str">
        <f t="shared" si="379"/>
        <v>Yes</v>
      </c>
    </row>
    <row r="6063" spans="1:13">
      <c r="A6063" t="s">
        <v>9</v>
      </c>
      <c r="B6063">
        <v>2</v>
      </c>
      <c r="C6063">
        <v>2</v>
      </c>
      <c r="D6063">
        <v>4</v>
      </c>
      <c r="E6063" s="7" t="str" cm="1">
        <f t="array" ref="E6063">_xlfn.IFS(D6063&lt;=5, "$1-5", D6063&lt;=10, "$6-10",D6063&lt;=15,"$11-15", D6063&lt;=20, "$16-20", D6063&gt;20, "$20+")</f>
        <v>$1-5</v>
      </c>
      <c r="F6063" s="2" t="s">
        <v>10</v>
      </c>
      <c r="G6063" s="2" t="s">
        <v>10023</v>
      </c>
      <c r="H6063" s="1">
        <v>45159</v>
      </c>
      <c r="I6063">
        <f t="shared" si="376"/>
        <v>2023</v>
      </c>
      <c r="J6063" s="1" t="str" cm="1">
        <f t="array" ref="J6063">IFERROR(TEXT(H6063, "[$-en-US]mmm"), _xleta.N/A)</f>
        <v>Aug</v>
      </c>
      <c r="K6063">
        <f t="shared" si="377"/>
        <v>21</v>
      </c>
      <c r="L6063" s="1" t="str">
        <f t="shared" si="378"/>
        <v>Saturday</v>
      </c>
      <c r="M6063" t="str">
        <f t="shared" si="379"/>
        <v>Yes</v>
      </c>
    </row>
    <row r="6064" spans="1:13">
      <c r="A6064" t="s">
        <v>9</v>
      </c>
      <c r="B6064">
        <v>1</v>
      </c>
      <c r="C6064">
        <v>2</v>
      </c>
      <c r="D6064">
        <v>2</v>
      </c>
      <c r="E6064" s="7" t="str" cm="1">
        <f t="array" ref="E6064">_xlfn.IFS(D6064&lt;=5, "$1-5", D6064&lt;=10, "$6-10",D6064&lt;=15,"$11-15", D6064&lt;=20, "$16-20", D6064&gt;20, "$20+")</f>
        <v>$1-5</v>
      </c>
      <c r="F6064" s="2" t="s">
        <v>10025</v>
      </c>
      <c r="G6064" s="2" t="s">
        <v>15</v>
      </c>
      <c r="H6064" s="1">
        <v>45159</v>
      </c>
      <c r="I6064">
        <f t="shared" si="376"/>
        <v>2023</v>
      </c>
      <c r="J6064" s="1" t="str" cm="1">
        <f t="array" ref="J6064">IFERROR(TEXT(H6064, "[$-en-US]mmm"), _xleta.N/A)</f>
        <v>Aug</v>
      </c>
      <c r="K6064">
        <f t="shared" si="377"/>
        <v>21</v>
      </c>
      <c r="L6064" s="1" t="str">
        <f t="shared" si="378"/>
        <v>Saturday</v>
      </c>
      <c r="M6064" t="str">
        <f t="shared" si="379"/>
        <v>Yes</v>
      </c>
    </row>
    <row r="6065" spans="1:13">
      <c r="A6065" t="str">
        <f>_xlfn.XLOOKUP(C6065,'Item Price'!$B:$B,'Item Price'!$A:$A,"notfound")</f>
        <v>Salad</v>
      </c>
      <c r="B6065">
        <v>2</v>
      </c>
      <c r="C6065">
        <v>5</v>
      </c>
      <c r="D6065">
        <v>10</v>
      </c>
      <c r="E6065" s="7" t="str" cm="1">
        <f t="array" ref="E6065">_xlfn.IFS(D6065&lt;=5, "$1-5", D6065&lt;=10, "$6-10",D6065&lt;=15,"$11-15", D6065&lt;=20, "$16-20", D6065&gt;20, "$20+")</f>
        <v>$6-10</v>
      </c>
      <c r="F6065" s="2" t="s">
        <v>23</v>
      </c>
      <c r="G6065" s="2" t="s">
        <v>11</v>
      </c>
      <c r="H6065" s="1">
        <v>45159</v>
      </c>
      <c r="I6065">
        <f t="shared" si="376"/>
        <v>2023</v>
      </c>
      <c r="J6065" s="1" t="str" cm="1">
        <f t="array" ref="J6065">IFERROR(TEXT(H6065, "[$-en-US]mmm"), _xleta.N/A)</f>
        <v>Aug</v>
      </c>
      <c r="K6065">
        <f t="shared" si="377"/>
        <v>21</v>
      </c>
      <c r="L6065" s="1" t="str">
        <f t="shared" si="378"/>
        <v>Saturday</v>
      </c>
      <c r="M6065" t="str">
        <f t="shared" si="379"/>
        <v>Yes</v>
      </c>
    </row>
    <row r="6066" spans="1:13">
      <c r="A6066" t="s">
        <v>39</v>
      </c>
      <c r="B6066">
        <v>3</v>
      </c>
      <c r="C6066">
        <v>3</v>
      </c>
      <c r="D6066">
        <v>9</v>
      </c>
      <c r="E6066" s="7" t="str" cm="1">
        <f t="array" ref="E6066">_xlfn.IFS(D6066&lt;=5, "$1-5", D6066&lt;=10, "$6-10",D6066&lt;=15,"$11-15", D6066&lt;=20, "$16-20", D6066&gt;20, "$20+")</f>
        <v>$6-10</v>
      </c>
      <c r="F6066" s="2" t="s">
        <v>10023</v>
      </c>
      <c r="G6066" s="2" t="s">
        <v>15</v>
      </c>
      <c r="H6066" s="1">
        <v>45159</v>
      </c>
      <c r="I6066">
        <f t="shared" si="376"/>
        <v>2023</v>
      </c>
      <c r="J6066" s="1" t="str" cm="1">
        <f t="array" ref="J6066">IFERROR(TEXT(H6066, "[$-en-US]mmm"), _xleta.N/A)</f>
        <v>Aug</v>
      </c>
      <c r="K6066">
        <f t="shared" si="377"/>
        <v>21</v>
      </c>
      <c r="L6066" s="1" t="str">
        <f t="shared" si="378"/>
        <v>Saturday</v>
      </c>
      <c r="M6066" t="str">
        <f t="shared" si="379"/>
        <v>Yes</v>
      </c>
    </row>
    <row r="6067" spans="1:13">
      <c r="A6067" t="s">
        <v>9</v>
      </c>
      <c r="B6067">
        <v>3</v>
      </c>
      <c r="C6067">
        <v>2</v>
      </c>
      <c r="D6067">
        <v>6</v>
      </c>
      <c r="E6067" s="7" t="str" cm="1">
        <f t="array" ref="E6067">_xlfn.IFS(D6067&lt;=5, "$1-5", D6067&lt;=10, "$6-10",D6067&lt;=15,"$11-15", D6067&lt;=20, "$16-20", D6067&gt;20, "$20+")</f>
        <v>$6-10</v>
      </c>
      <c r="F6067" s="2" t="s">
        <v>10</v>
      </c>
      <c r="G6067" s="2" t="s">
        <v>11</v>
      </c>
      <c r="H6067" s="1">
        <v>45159</v>
      </c>
      <c r="I6067">
        <f t="shared" si="376"/>
        <v>2023</v>
      </c>
      <c r="J6067" s="1" t="str" cm="1">
        <f t="array" ref="J6067">IFERROR(TEXT(H6067, "[$-en-US]mmm"), _xleta.N/A)</f>
        <v>Aug</v>
      </c>
      <c r="K6067">
        <f t="shared" si="377"/>
        <v>21</v>
      </c>
      <c r="L6067" s="1" t="str">
        <f t="shared" si="378"/>
        <v>Saturday</v>
      </c>
      <c r="M6067" t="str">
        <f t="shared" si="379"/>
        <v>Yes</v>
      </c>
    </row>
    <row r="6068" spans="1:13">
      <c r="A6068" t="s">
        <v>39</v>
      </c>
      <c r="B6068">
        <v>4</v>
      </c>
      <c r="C6068">
        <v>3</v>
      </c>
      <c r="D6068">
        <v>12</v>
      </c>
      <c r="E6068" s="7" t="str" cm="1">
        <f t="array" ref="E6068">_xlfn.IFS(D6068&lt;=5, "$1-5", D6068&lt;=10, "$6-10",D6068&lt;=15,"$11-15", D6068&lt;=20, "$16-20", D6068&gt;20, "$20+")</f>
        <v>$11-15</v>
      </c>
      <c r="F6068" s="2" t="s">
        <v>10</v>
      </c>
      <c r="G6068" s="2" t="s">
        <v>10025</v>
      </c>
      <c r="H6068" s="1">
        <v>45159</v>
      </c>
      <c r="I6068">
        <f t="shared" si="376"/>
        <v>2023</v>
      </c>
      <c r="J6068" s="1" t="str" cm="1">
        <f t="array" ref="J6068">IFERROR(TEXT(H6068, "[$-en-US]mmm"), _xleta.N/A)</f>
        <v>Aug</v>
      </c>
      <c r="K6068">
        <f t="shared" si="377"/>
        <v>21</v>
      </c>
      <c r="L6068" s="1" t="str">
        <f t="shared" si="378"/>
        <v>Saturday</v>
      </c>
      <c r="M6068" t="str">
        <f t="shared" si="379"/>
        <v>Yes</v>
      </c>
    </row>
    <row r="6069" spans="1:13">
      <c r="A6069" t="s">
        <v>65</v>
      </c>
      <c r="B6069">
        <v>1</v>
      </c>
      <c r="C6069">
        <v>1.5</v>
      </c>
      <c r="D6069">
        <f>$B6069*$C6069</f>
        <v>1.5</v>
      </c>
      <c r="E6069" s="7" t="str" cm="1">
        <f t="array" ref="E6069">_xlfn.IFS(D6069&lt;=5, "$1-5", D6069&lt;=10, "$6-10",D6069&lt;=15,"$11-15", D6069&lt;=20, "$16-20", D6069&gt;20, "$20+")</f>
        <v>$1-5</v>
      </c>
      <c r="F6069" s="2" t="s">
        <v>10023</v>
      </c>
      <c r="G6069" s="2" t="s">
        <v>15</v>
      </c>
      <c r="H6069" s="1">
        <v>45159</v>
      </c>
      <c r="I6069">
        <f t="shared" si="376"/>
        <v>2023</v>
      </c>
      <c r="J6069" s="1" t="str" cm="1">
        <f t="array" ref="J6069">IFERROR(TEXT(H6069, "[$-en-US]mmm"), _xleta.N/A)</f>
        <v>Aug</v>
      </c>
      <c r="K6069">
        <f t="shared" si="377"/>
        <v>21</v>
      </c>
      <c r="L6069" s="1" t="str">
        <f t="shared" si="378"/>
        <v>Saturday</v>
      </c>
      <c r="M6069" t="str">
        <f t="shared" si="379"/>
        <v>Yes</v>
      </c>
    </row>
    <row r="6070" spans="1:13">
      <c r="A6070" t="s">
        <v>25</v>
      </c>
      <c r="B6070">
        <v>1</v>
      </c>
      <c r="C6070">
        <v>4</v>
      </c>
      <c r="D6070">
        <v>4</v>
      </c>
      <c r="E6070" s="7" t="str" cm="1">
        <f t="array" ref="E6070">_xlfn.IFS(D6070&lt;=5, "$1-5", D6070&lt;=10, "$6-10",D6070&lt;=15,"$11-15", D6070&lt;=20, "$16-20", D6070&gt;20, "$20+")</f>
        <v>$1-5</v>
      </c>
      <c r="F6070" s="2" t="s">
        <v>14</v>
      </c>
      <c r="G6070" s="2" t="s">
        <v>11</v>
      </c>
      <c r="H6070" s="1">
        <v>45159</v>
      </c>
      <c r="I6070">
        <f t="shared" si="376"/>
        <v>2023</v>
      </c>
      <c r="J6070" s="1" t="str" cm="1">
        <f t="array" ref="J6070">IFERROR(TEXT(H6070, "[$-en-US]mmm"), _xleta.N/A)</f>
        <v>Aug</v>
      </c>
      <c r="K6070">
        <f t="shared" si="377"/>
        <v>21</v>
      </c>
      <c r="L6070" s="1" t="str">
        <f t="shared" si="378"/>
        <v>Saturday</v>
      </c>
      <c r="M6070" t="str">
        <f t="shared" si="379"/>
        <v>Yes</v>
      </c>
    </row>
    <row r="6071" spans="1:13">
      <c r="A6071" t="s">
        <v>10023</v>
      </c>
      <c r="B6071">
        <v>1</v>
      </c>
      <c r="C6071">
        <v>3</v>
      </c>
      <c r="D6071">
        <v>3</v>
      </c>
      <c r="E6071" s="7" t="str" cm="1">
        <f t="array" ref="E6071">_xlfn.IFS(D6071&lt;=5, "$1-5", D6071&lt;=10, "$6-10",D6071&lt;=15,"$11-15", D6071&lt;=20, "$16-20", D6071&gt;20, "$20+")</f>
        <v>$1-5</v>
      </c>
      <c r="F6071" s="2" t="s">
        <v>14</v>
      </c>
      <c r="G6071" s="2" t="s">
        <v>10025</v>
      </c>
      <c r="H6071" s="1">
        <v>45159</v>
      </c>
      <c r="I6071">
        <f t="shared" si="376"/>
        <v>2023</v>
      </c>
      <c r="J6071" s="1" t="str" cm="1">
        <f t="array" ref="J6071">IFERROR(TEXT(H6071, "[$-en-US]mmm"), _xleta.N/A)</f>
        <v>Aug</v>
      </c>
      <c r="K6071">
        <f t="shared" si="377"/>
        <v>21</v>
      </c>
      <c r="L6071" s="1" t="str">
        <f t="shared" si="378"/>
        <v>Saturday</v>
      </c>
      <c r="M6071" t="str">
        <f t="shared" si="379"/>
        <v>Yes</v>
      </c>
    </row>
    <row r="6072" spans="1:13">
      <c r="A6072" t="s">
        <v>39</v>
      </c>
      <c r="B6072">
        <v>1</v>
      </c>
      <c r="C6072">
        <v>3</v>
      </c>
      <c r="D6072">
        <v>3</v>
      </c>
      <c r="E6072" s="7" t="str" cm="1">
        <f t="array" ref="E6072">_xlfn.IFS(D6072&lt;=5, "$1-5", D6072&lt;=10, "$6-10",D6072&lt;=15,"$11-15", D6072&lt;=20, "$16-20", D6072&gt;20, "$20+")</f>
        <v>$1-5</v>
      </c>
      <c r="F6072" s="2" t="s">
        <v>23</v>
      </c>
      <c r="G6072" s="2" t="s">
        <v>15</v>
      </c>
      <c r="H6072" s="1">
        <v>45159</v>
      </c>
      <c r="I6072">
        <f t="shared" si="376"/>
        <v>2023</v>
      </c>
      <c r="J6072" s="1" t="str" cm="1">
        <f t="array" ref="J6072">IFERROR(TEXT(H6072, "[$-en-US]mmm"), _xleta.N/A)</f>
        <v>Aug</v>
      </c>
      <c r="K6072">
        <f t="shared" si="377"/>
        <v>21</v>
      </c>
      <c r="L6072" s="1" t="str">
        <f t="shared" si="378"/>
        <v>Saturday</v>
      </c>
      <c r="M6072" t="str">
        <f t="shared" si="379"/>
        <v>Yes</v>
      </c>
    </row>
    <row r="6073" spans="1:13">
      <c r="A6073" t="s">
        <v>20</v>
      </c>
      <c r="B6073">
        <v>4</v>
      </c>
      <c r="C6073">
        <v>5</v>
      </c>
      <c r="D6073">
        <v>20</v>
      </c>
      <c r="E6073" s="7" t="str" cm="1">
        <f t="array" ref="E6073">_xlfn.IFS(D6073&lt;=5, "$1-5", D6073&lt;=10, "$6-10",D6073&lt;=15,"$11-15", D6073&lt;=20, "$16-20", D6073&gt;20, "$20+")</f>
        <v>$16-20</v>
      </c>
      <c r="F6073" s="2" t="s">
        <v>10023</v>
      </c>
      <c r="G6073" s="2" t="s">
        <v>11</v>
      </c>
      <c r="H6073" s="1">
        <v>45159</v>
      </c>
      <c r="I6073">
        <f t="shared" si="376"/>
        <v>2023</v>
      </c>
      <c r="J6073" s="1" t="str" cm="1">
        <f t="array" ref="J6073">IFERROR(TEXT(H6073, "[$-en-US]mmm"), _xleta.N/A)</f>
        <v>Aug</v>
      </c>
      <c r="K6073">
        <f t="shared" si="377"/>
        <v>21</v>
      </c>
      <c r="L6073" s="1" t="str">
        <f t="shared" si="378"/>
        <v>Saturday</v>
      </c>
      <c r="M6073" t="str">
        <f t="shared" si="379"/>
        <v>Yes</v>
      </c>
    </row>
    <row r="6074" spans="1:13">
      <c r="A6074" t="s">
        <v>65</v>
      </c>
      <c r="B6074">
        <v>2</v>
      </c>
      <c r="C6074">
        <v>1.5</v>
      </c>
      <c r="D6074">
        <v>3</v>
      </c>
      <c r="E6074" s="7" t="str" cm="1">
        <f t="array" ref="E6074">_xlfn.IFS(D6074&lt;=5, "$1-5", D6074&lt;=10, "$6-10",D6074&lt;=15,"$11-15", D6074&lt;=20, "$16-20", D6074&gt;20, "$20+")</f>
        <v>$1-5</v>
      </c>
      <c r="F6074" s="2" t="s">
        <v>10</v>
      </c>
      <c r="G6074" s="2" t="s">
        <v>15</v>
      </c>
      <c r="H6074" s="1">
        <v>45159</v>
      </c>
      <c r="I6074">
        <f t="shared" si="376"/>
        <v>2023</v>
      </c>
      <c r="J6074" s="1" t="str" cm="1">
        <f t="array" ref="J6074">IFERROR(TEXT(H6074, "[$-en-US]mmm"), _xleta.N/A)</f>
        <v>Aug</v>
      </c>
      <c r="K6074">
        <f t="shared" si="377"/>
        <v>21</v>
      </c>
      <c r="L6074" s="1" t="str">
        <f t="shared" si="378"/>
        <v>Saturday</v>
      </c>
      <c r="M6074" t="str">
        <f t="shared" si="379"/>
        <v>Yes</v>
      </c>
    </row>
    <row r="6075" spans="1:13">
      <c r="A6075" t="s">
        <v>65</v>
      </c>
      <c r="B6075">
        <v>5</v>
      </c>
      <c r="C6075">
        <v>1.5</v>
      </c>
      <c r="D6075">
        <v>7.5</v>
      </c>
      <c r="E6075" s="7" t="str" cm="1">
        <f t="array" ref="E6075">_xlfn.IFS(D6075&lt;=5, "$1-5", D6075&lt;=10, "$6-10",D6075&lt;=15,"$11-15", D6075&lt;=20, "$16-20", D6075&gt;20, "$20+")</f>
        <v>$6-10</v>
      </c>
      <c r="F6075" s="2" t="s">
        <v>10023</v>
      </c>
      <c r="G6075" s="2" t="s">
        <v>11</v>
      </c>
      <c r="H6075" s="1">
        <v>45159</v>
      </c>
      <c r="I6075">
        <f t="shared" si="376"/>
        <v>2023</v>
      </c>
      <c r="J6075" s="1" t="str" cm="1">
        <f t="array" ref="J6075">IFERROR(TEXT(H6075, "[$-en-US]mmm"), _xleta.N/A)</f>
        <v>Aug</v>
      </c>
      <c r="K6075">
        <f t="shared" si="377"/>
        <v>21</v>
      </c>
      <c r="L6075" s="1" t="str">
        <f t="shared" si="378"/>
        <v>Saturday</v>
      </c>
      <c r="M6075" t="str">
        <f t="shared" si="379"/>
        <v>Yes</v>
      </c>
    </row>
    <row r="6076" spans="1:13">
      <c r="A6076" t="str">
        <f>_xlfn.XLOOKUP(C6076,'Item Price'!$B:$B,'Item Price'!$A:$A,"notfound")</f>
        <v>Cookie</v>
      </c>
      <c r="B6076">
        <v>4</v>
      </c>
      <c r="C6076">
        <v>1</v>
      </c>
      <c r="D6076">
        <v>4</v>
      </c>
      <c r="E6076" s="7" t="str" cm="1">
        <f t="array" ref="E6076">_xlfn.IFS(D6076&lt;=5, "$1-5", D6076&lt;=10, "$6-10",D6076&lt;=15,"$11-15", D6076&lt;=20, "$16-20", D6076&gt;20, "$20+")</f>
        <v>$1-5</v>
      </c>
      <c r="F6076" s="2" t="s">
        <v>14</v>
      </c>
      <c r="G6076" s="2" t="s">
        <v>11</v>
      </c>
      <c r="H6076" s="1">
        <v>45159</v>
      </c>
      <c r="I6076">
        <f t="shared" si="376"/>
        <v>2023</v>
      </c>
      <c r="J6076" s="1" t="str" cm="1">
        <f t="array" ref="J6076">IFERROR(TEXT(H6076, "[$-en-US]mmm"), _xleta.N/A)</f>
        <v>Aug</v>
      </c>
      <c r="K6076">
        <f t="shared" si="377"/>
        <v>21</v>
      </c>
      <c r="L6076" s="1" t="str">
        <f t="shared" si="378"/>
        <v>Saturday</v>
      </c>
      <c r="M6076" t="str">
        <f t="shared" si="379"/>
        <v>Yes</v>
      </c>
    </row>
    <row r="6077" spans="1:13">
      <c r="A6077" t="s">
        <v>9</v>
      </c>
      <c r="B6077">
        <v>1</v>
      </c>
      <c r="C6077">
        <v>2</v>
      </c>
      <c r="D6077">
        <v>2</v>
      </c>
      <c r="E6077" s="7" t="str" cm="1">
        <f t="array" ref="E6077">_xlfn.IFS(D6077&lt;=5, "$1-5", D6077&lt;=10, "$6-10",D6077&lt;=15,"$11-15", D6077&lt;=20, "$16-20", D6077&gt;20, "$20+")</f>
        <v>$1-5</v>
      </c>
      <c r="F6077" s="2" t="s">
        <v>23</v>
      </c>
      <c r="G6077" s="2" t="s">
        <v>15</v>
      </c>
      <c r="H6077" s="1">
        <v>45159</v>
      </c>
      <c r="I6077">
        <f t="shared" si="376"/>
        <v>2023</v>
      </c>
      <c r="J6077" s="1" t="str" cm="1">
        <f t="array" ref="J6077">IFERROR(TEXT(H6077, "[$-en-US]mmm"), _xleta.N/A)</f>
        <v>Aug</v>
      </c>
      <c r="K6077">
        <f t="shared" si="377"/>
        <v>21</v>
      </c>
      <c r="L6077" s="1" t="str">
        <f t="shared" si="378"/>
        <v>Saturday</v>
      </c>
      <c r="M6077" t="str">
        <f t="shared" si="379"/>
        <v>Yes</v>
      </c>
    </row>
    <row r="6078" spans="1:13">
      <c r="A6078" t="s">
        <v>13</v>
      </c>
      <c r="B6078">
        <v>3</v>
      </c>
      <c r="C6078">
        <v>3</v>
      </c>
      <c r="D6078">
        <v>9</v>
      </c>
      <c r="E6078" s="7" t="str" cm="1">
        <f t="array" ref="E6078">_xlfn.IFS(D6078&lt;=5, "$1-5", D6078&lt;=10, "$6-10",D6078&lt;=15,"$11-15", D6078&lt;=20, "$16-20", D6078&gt;20, "$20+")</f>
        <v>$6-10</v>
      </c>
      <c r="F6078" s="2" t="s">
        <v>10</v>
      </c>
      <c r="G6078" s="2" t="s">
        <v>10023</v>
      </c>
      <c r="H6078" s="1">
        <v>45159</v>
      </c>
      <c r="I6078">
        <f t="shared" si="376"/>
        <v>2023</v>
      </c>
      <c r="J6078" s="1" t="str" cm="1">
        <f t="array" ref="J6078">IFERROR(TEXT(H6078, "[$-en-US]mmm"), _xleta.N/A)</f>
        <v>Aug</v>
      </c>
      <c r="K6078">
        <f t="shared" si="377"/>
        <v>21</v>
      </c>
      <c r="L6078" s="1" t="str">
        <f t="shared" si="378"/>
        <v>Saturday</v>
      </c>
      <c r="M6078" t="str">
        <f t="shared" si="379"/>
        <v>Yes</v>
      </c>
    </row>
    <row r="6079" spans="1:13">
      <c r="A6079" t="s">
        <v>10023</v>
      </c>
      <c r="B6079">
        <v>1</v>
      </c>
      <c r="C6079">
        <v>3</v>
      </c>
      <c r="D6079">
        <v>3</v>
      </c>
      <c r="E6079" s="7" t="str" cm="1">
        <f t="array" ref="E6079">_xlfn.IFS(D6079&lt;=5, "$1-5", D6079&lt;=10, "$6-10",D6079&lt;=15,"$11-15", D6079&lt;=20, "$16-20", D6079&gt;20, "$20+")</f>
        <v>$1-5</v>
      </c>
      <c r="F6079" s="2" t="s">
        <v>10</v>
      </c>
      <c r="G6079" s="2" t="s">
        <v>10023</v>
      </c>
      <c r="H6079" s="1">
        <v>45159</v>
      </c>
      <c r="I6079">
        <f t="shared" si="376"/>
        <v>2023</v>
      </c>
      <c r="J6079" s="1" t="str" cm="1">
        <f t="array" ref="J6079">IFERROR(TEXT(H6079, "[$-en-US]mmm"), _xleta.N/A)</f>
        <v>Aug</v>
      </c>
      <c r="K6079">
        <f t="shared" si="377"/>
        <v>21</v>
      </c>
      <c r="L6079" s="1" t="str">
        <f t="shared" si="378"/>
        <v>Saturday</v>
      </c>
      <c r="M6079" t="str">
        <f t="shared" si="379"/>
        <v>Yes</v>
      </c>
    </row>
    <row r="6080" spans="1:13">
      <c r="A6080" t="s">
        <v>9</v>
      </c>
      <c r="B6080">
        <v>4</v>
      </c>
      <c r="C6080">
        <v>2</v>
      </c>
      <c r="D6080">
        <v>8</v>
      </c>
      <c r="E6080" s="7" t="str" cm="1">
        <f t="array" ref="E6080">_xlfn.IFS(D6080&lt;=5, "$1-5", D6080&lt;=10, "$6-10",D6080&lt;=15,"$11-15", D6080&lt;=20, "$16-20", D6080&gt;20, "$20+")</f>
        <v>$6-10</v>
      </c>
      <c r="F6080" s="2" t="s">
        <v>10023</v>
      </c>
      <c r="G6080" s="2" t="s">
        <v>10023</v>
      </c>
      <c r="H6080" s="1">
        <v>45159</v>
      </c>
      <c r="I6080">
        <f t="shared" si="376"/>
        <v>2023</v>
      </c>
      <c r="J6080" s="1" t="str" cm="1">
        <f t="array" ref="J6080">IFERROR(TEXT(H6080, "[$-en-US]mmm"), _xleta.N/A)</f>
        <v>Aug</v>
      </c>
      <c r="K6080">
        <f t="shared" si="377"/>
        <v>21</v>
      </c>
      <c r="L6080" s="1" t="str">
        <f t="shared" si="378"/>
        <v>Saturday</v>
      </c>
      <c r="M6080" t="str">
        <f t="shared" si="379"/>
        <v>Yes</v>
      </c>
    </row>
    <row r="6081" spans="1:13">
      <c r="A6081" t="s">
        <v>65</v>
      </c>
      <c r="B6081">
        <v>4</v>
      </c>
      <c r="C6081">
        <v>1.5</v>
      </c>
      <c r="D6081">
        <v>6</v>
      </c>
      <c r="E6081" s="7" t="str" cm="1">
        <f t="array" ref="E6081">_xlfn.IFS(D6081&lt;=5, "$1-5", D6081&lt;=10, "$6-10",D6081&lt;=15,"$11-15", D6081&lt;=20, "$16-20", D6081&gt;20, "$20+")</f>
        <v>$6-10</v>
      </c>
      <c r="F6081" s="2" t="s">
        <v>14</v>
      </c>
      <c r="G6081" s="2" t="s">
        <v>10025</v>
      </c>
      <c r="H6081" s="1">
        <v>45159</v>
      </c>
      <c r="I6081">
        <f t="shared" si="376"/>
        <v>2023</v>
      </c>
      <c r="J6081" s="1" t="str" cm="1">
        <f t="array" ref="J6081">IFERROR(TEXT(H6081, "[$-en-US]mmm"), _xleta.N/A)</f>
        <v>Aug</v>
      </c>
      <c r="K6081">
        <f t="shared" si="377"/>
        <v>21</v>
      </c>
      <c r="L6081" s="1" t="str">
        <f t="shared" si="378"/>
        <v>Saturday</v>
      </c>
      <c r="M6081" t="str">
        <f t="shared" si="379"/>
        <v>Yes</v>
      </c>
    </row>
    <row r="6082" spans="1:13">
      <c r="A6082" t="s">
        <v>39</v>
      </c>
      <c r="B6082">
        <v>1</v>
      </c>
      <c r="C6082">
        <v>3</v>
      </c>
      <c r="D6082">
        <v>3</v>
      </c>
      <c r="E6082" s="7" t="str" cm="1">
        <f t="array" ref="E6082">_xlfn.IFS(D6082&lt;=5, "$1-5", D6082&lt;=10, "$6-10",D6082&lt;=15,"$11-15", D6082&lt;=20, "$16-20", D6082&gt;20, "$20+")</f>
        <v>$1-5</v>
      </c>
      <c r="F6082" s="2" t="s">
        <v>10023</v>
      </c>
      <c r="G6082" s="2" t="s">
        <v>11</v>
      </c>
      <c r="H6082" s="1">
        <v>45159</v>
      </c>
      <c r="I6082">
        <f t="shared" ref="I6082:I6145" si="380">IFERROR(YEAR(H6082), "N/A")</f>
        <v>2023</v>
      </c>
      <c r="J6082" s="1" t="str" cm="1">
        <f t="array" ref="J6082">IFERROR(TEXT(H6082, "[$-en-US]mmm"), _xleta.N/A)</f>
        <v>Aug</v>
      </c>
      <c r="K6082">
        <f t="shared" ref="K6082:K6145" si="381">IFERROR(DAY(H6082), "N/A")</f>
        <v>21</v>
      </c>
      <c r="L6082" s="1" t="str">
        <f t="shared" ref="L6082:L6145" si="382">IFERROR(TEXT(K6082, "[$-en-US]dddd"), "N/A")</f>
        <v>Saturday</v>
      </c>
      <c r="M6082" t="str">
        <f t="shared" ref="M6082:M6145" si="383">IF(AND(H6082="Error",F6082="Error"), "No","Yes")</f>
        <v>Yes</v>
      </c>
    </row>
    <row r="6083" spans="1:13">
      <c r="A6083" t="s">
        <v>25</v>
      </c>
      <c r="B6083">
        <v>2</v>
      </c>
      <c r="C6083">
        <v>4</v>
      </c>
      <c r="D6083">
        <v>8</v>
      </c>
      <c r="E6083" s="7" t="str" cm="1">
        <f t="array" ref="E6083">_xlfn.IFS(D6083&lt;=5, "$1-5", D6083&lt;=10, "$6-10",D6083&lt;=15,"$11-15", D6083&lt;=20, "$16-20", D6083&gt;20, "$20+")</f>
        <v>$6-10</v>
      </c>
      <c r="F6083" s="2" t="s">
        <v>10</v>
      </c>
      <c r="G6083" s="2" t="s">
        <v>11</v>
      </c>
      <c r="H6083" s="1">
        <v>45159</v>
      </c>
      <c r="I6083">
        <f t="shared" si="380"/>
        <v>2023</v>
      </c>
      <c r="J6083" s="1" t="str" cm="1">
        <f t="array" ref="J6083">IFERROR(TEXT(H6083, "[$-en-US]mmm"), _xleta.N/A)</f>
        <v>Aug</v>
      </c>
      <c r="K6083">
        <f t="shared" si="381"/>
        <v>21</v>
      </c>
      <c r="L6083" s="1" t="str">
        <f t="shared" si="382"/>
        <v>Saturday</v>
      </c>
      <c r="M6083" t="str">
        <f t="shared" si="383"/>
        <v>Yes</v>
      </c>
    </row>
    <row r="6084" spans="1:13">
      <c r="A6084" t="s">
        <v>39</v>
      </c>
      <c r="B6084">
        <v>5</v>
      </c>
      <c r="C6084">
        <v>3</v>
      </c>
      <c r="D6084">
        <v>15</v>
      </c>
      <c r="E6084" s="7" t="str" cm="1">
        <f t="array" ref="E6084">_xlfn.IFS(D6084&lt;=5, "$1-5", D6084&lt;=10, "$6-10",D6084&lt;=15,"$11-15", D6084&lt;=20, "$16-20", D6084&gt;20, "$20+")</f>
        <v>$11-15</v>
      </c>
      <c r="F6084" s="2" t="s">
        <v>14</v>
      </c>
      <c r="G6084" s="2" t="s">
        <v>15</v>
      </c>
      <c r="H6084" s="1">
        <v>45159</v>
      </c>
      <c r="I6084">
        <f t="shared" si="380"/>
        <v>2023</v>
      </c>
      <c r="J6084" s="1" t="str" cm="1">
        <f t="array" ref="J6084">IFERROR(TEXT(H6084, "[$-en-US]mmm"), _xleta.N/A)</f>
        <v>Aug</v>
      </c>
      <c r="K6084">
        <f t="shared" si="381"/>
        <v>21</v>
      </c>
      <c r="L6084" s="1" t="str">
        <f t="shared" si="382"/>
        <v>Saturday</v>
      </c>
      <c r="M6084" t="str">
        <f t="shared" si="383"/>
        <v>Yes</v>
      </c>
    </row>
    <row r="6085" spans="1:13">
      <c r="A6085" t="s">
        <v>28</v>
      </c>
      <c r="B6085">
        <v>5</v>
      </c>
      <c r="C6085">
        <v>4</v>
      </c>
      <c r="D6085">
        <v>20</v>
      </c>
      <c r="E6085" s="7" t="str" cm="1">
        <f t="array" ref="E6085">_xlfn.IFS(D6085&lt;=5, "$1-5", D6085&lt;=10, "$6-10",D6085&lt;=15,"$11-15", D6085&lt;=20, "$16-20", D6085&gt;20, "$20+")</f>
        <v>$16-20</v>
      </c>
      <c r="F6085" s="2" t="s">
        <v>10</v>
      </c>
      <c r="G6085" s="2" t="s">
        <v>15</v>
      </c>
      <c r="H6085" s="1">
        <v>45159</v>
      </c>
      <c r="I6085">
        <f t="shared" si="380"/>
        <v>2023</v>
      </c>
      <c r="J6085" s="1" t="str" cm="1">
        <f t="array" ref="J6085">IFERROR(TEXT(H6085, "[$-en-US]mmm"), _xleta.N/A)</f>
        <v>Aug</v>
      </c>
      <c r="K6085">
        <f t="shared" si="381"/>
        <v>21</v>
      </c>
      <c r="L6085" s="1" t="str">
        <f t="shared" si="382"/>
        <v>Saturday</v>
      </c>
      <c r="M6085" t="str">
        <f t="shared" si="383"/>
        <v>Yes</v>
      </c>
    </row>
    <row r="6086" spans="1:13">
      <c r="A6086" t="s">
        <v>10023</v>
      </c>
      <c r="B6086">
        <v>4</v>
      </c>
      <c r="C6086">
        <v>4</v>
      </c>
      <c r="D6086">
        <v>16</v>
      </c>
      <c r="E6086" s="7" t="str" cm="1">
        <f t="array" ref="E6086">_xlfn.IFS(D6086&lt;=5, "$1-5", D6086&lt;=10, "$6-10",D6086&lt;=15,"$11-15", D6086&lt;=20, "$16-20", D6086&gt;20, "$20+")</f>
        <v>$16-20</v>
      </c>
      <c r="F6086" s="2" t="s">
        <v>14</v>
      </c>
      <c r="G6086" s="2" t="s">
        <v>15</v>
      </c>
      <c r="H6086" s="1">
        <v>45159</v>
      </c>
      <c r="I6086">
        <f t="shared" si="380"/>
        <v>2023</v>
      </c>
      <c r="J6086" s="1" t="str" cm="1">
        <f t="array" ref="J6086">IFERROR(TEXT(H6086, "[$-en-US]mmm"), _xleta.N/A)</f>
        <v>Aug</v>
      </c>
      <c r="K6086">
        <f t="shared" si="381"/>
        <v>21</v>
      </c>
      <c r="L6086" s="1" t="str">
        <f t="shared" si="382"/>
        <v>Saturday</v>
      </c>
      <c r="M6086" t="str">
        <f t="shared" si="383"/>
        <v>Yes</v>
      </c>
    </row>
    <row r="6087" spans="1:13">
      <c r="A6087" t="s">
        <v>17</v>
      </c>
      <c r="B6087">
        <v>1</v>
      </c>
      <c r="C6087">
        <v>1</v>
      </c>
      <c r="D6087">
        <v>1</v>
      </c>
      <c r="E6087" s="7" t="str" cm="1">
        <f t="array" ref="E6087">_xlfn.IFS(D6087&lt;=5, "$1-5", D6087&lt;=10, "$6-10",D6087&lt;=15,"$11-15", D6087&lt;=20, "$16-20", D6087&gt;20, "$20+")</f>
        <v>$1-5</v>
      </c>
      <c r="F6087" s="2" t="s">
        <v>14</v>
      </c>
      <c r="G6087" s="2" t="s">
        <v>10023</v>
      </c>
      <c r="H6087" s="1">
        <v>45159</v>
      </c>
      <c r="I6087">
        <f t="shared" si="380"/>
        <v>2023</v>
      </c>
      <c r="J6087" s="1" t="str" cm="1">
        <f t="array" ref="J6087">IFERROR(TEXT(H6087, "[$-en-US]mmm"), _xleta.N/A)</f>
        <v>Aug</v>
      </c>
      <c r="K6087">
        <f t="shared" si="381"/>
        <v>21</v>
      </c>
      <c r="L6087" s="1" t="str">
        <f t="shared" si="382"/>
        <v>Saturday</v>
      </c>
      <c r="M6087" t="str">
        <f t="shared" si="383"/>
        <v>Yes</v>
      </c>
    </row>
    <row r="6088" spans="1:13">
      <c r="A6088" t="s">
        <v>17</v>
      </c>
      <c r="B6088">
        <v>4</v>
      </c>
      <c r="C6088">
        <v>1</v>
      </c>
      <c r="D6088">
        <v>4</v>
      </c>
      <c r="E6088" s="7" t="str" cm="1">
        <f t="array" ref="E6088">_xlfn.IFS(D6088&lt;=5, "$1-5", D6088&lt;=10, "$6-10",D6088&lt;=15,"$11-15", D6088&lt;=20, "$16-20", D6088&gt;20, "$20+")</f>
        <v>$1-5</v>
      </c>
      <c r="F6088" s="2" t="s">
        <v>14</v>
      </c>
      <c r="G6088" s="2" t="s">
        <v>11</v>
      </c>
      <c r="H6088" s="1">
        <v>45159</v>
      </c>
      <c r="I6088">
        <f t="shared" si="380"/>
        <v>2023</v>
      </c>
      <c r="J6088" s="1" t="str" cm="1">
        <f t="array" ref="J6088">IFERROR(TEXT(H6088, "[$-en-US]mmm"), _xleta.N/A)</f>
        <v>Aug</v>
      </c>
      <c r="K6088">
        <f t="shared" si="381"/>
        <v>21</v>
      </c>
      <c r="L6088" s="1" t="str">
        <f t="shared" si="382"/>
        <v>Saturday</v>
      </c>
      <c r="M6088" t="str">
        <f t="shared" si="383"/>
        <v>Yes</v>
      </c>
    </row>
    <row r="6089" spans="1:13">
      <c r="A6089" t="s">
        <v>13</v>
      </c>
      <c r="B6089">
        <v>4</v>
      </c>
      <c r="C6089">
        <v>3</v>
      </c>
      <c r="D6089">
        <v>12</v>
      </c>
      <c r="E6089" s="7" t="str" cm="1">
        <f t="array" ref="E6089">_xlfn.IFS(D6089&lt;=5, "$1-5", D6089&lt;=10, "$6-10",D6089&lt;=15,"$11-15", D6089&lt;=20, "$16-20", D6089&gt;20, "$20+")</f>
        <v>$11-15</v>
      </c>
      <c r="F6089" s="2" t="s">
        <v>14</v>
      </c>
      <c r="G6089" s="2" t="s">
        <v>10023</v>
      </c>
      <c r="H6089" s="1">
        <v>45159</v>
      </c>
      <c r="I6089">
        <f t="shared" si="380"/>
        <v>2023</v>
      </c>
      <c r="J6089" s="1" t="str" cm="1">
        <f t="array" ref="J6089">IFERROR(TEXT(H6089, "[$-en-US]mmm"), _xleta.N/A)</f>
        <v>Aug</v>
      </c>
      <c r="K6089">
        <f t="shared" si="381"/>
        <v>21</v>
      </c>
      <c r="L6089" s="1" t="str">
        <f t="shared" si="382"/>
        <v>Saturday</v>
      </c>
      <c r="M6089" t="str">
        <f t="shared" si="383"/>
        <v>Yes</v>
      </c>
    </row>
    <row r="6090" spans="1:13">
      <c r="A6090" t="s">
        <v>13</v>
      </c>
      <c r="B6090">
        <v>4</v>
      </c>
      <c r="C6090">
        <v>3</v>
      </c>
      <c r="D6090">
        <v>12</v>
      </c>
      <c r="E6090" s="7" t="str" cm="1">
        <f t="array" ref="E6090">_xlfn.IFS(D6090&lt;=5, "$1-5", D6090&lt;=10, "$6-10",D6090&lt;=15,"$11-15", D6090&lt;=20, "$16-20", D6090&gt;20, "$20+")</f>
        <v>$11-15</v>
      </c>
      <c r="F6090" s="2" t="s">
        <v>23</v>
      </c>
      <c r="G6090" s="2" t="s">
        <v>10025</v>
      </c>
      <c r="H6090" s="1">
        <v>45160</v>
      </c>
      <c r="I6090">
        <f t="shared" si="380"/>
        <v>2023</v>
      </c>
      <c r="J6090" s="1" t="str" cm="1">
        <f t="array" ref="J6090">IFERROR(TEXT(H6090, "[$-en-US]mmm"), _xleta.N/A)</f>
        <v>Aug</v>
      </c>
      <c r="K6090">
        <f t="shared" si="381"/>
        <v>22</v>
      </c>
      <c r="L6090" s="1" t="str">
        <f t="shared" si="382"/>
        <v>Sunday</v>
      </c>
      <c r="M6090" t="str">
        <f t="shared" si="383"/>
        <v>Yes</v>
      </c>
    </row>
    <row r="6091" spans="1:13">
      <c r="A6091" t="s">
        <v>65</v>
      </c>
      <c r="B6091">
        <v>3</v>
      </c>
      <c r="C6091">
        <v>1.5</v>
      </c>
      <c r="D6091">
        <v>4.5</v>
      </c>
      <c r="E6091" s="7" t="str" cm="1">
        <f t="array" ref="E6091">_xlfn.IFS(D6091&lt;=5, "$1-5", D6091&lt;=10, "$6-10",D6091&lt;=15,"$11-15", D6091&lt;=20, "$16-20", D6091&gt;20, "$20+")</f>
        <v>$1-5</v>
      </c>
      <c r="F6091" s="2" t="s">
        <v>10</v>
      </c>
      <c r="G6091" s="2" t="s">
        <v>11</v>
      </c>
      <c r="H6091" s="1">
        <v>45160</v>
      </c>
      <c r="I6091">
        <f t="shared" si="380"/>
        <v>2023</v>
      </c>
      <c r="J6091" s="1" t="str" cm="1">
        <f t="array" ref="J6091">IFERROR(TEXT(H6091, "[$-en-US]mmm"), _xleta.N/A)</f>
        <v>Aug</v>
      </c>
      <c r="K6091">
        <f t="shared" si="381"/>
        <v>22</v>
      </c>
      <c r="L6091" s="1" t="str">
        <f t="shared" si="382"/>
        <v>Sunday</v>
      </c>
      <c r="M6091" t="str">
        <f t="shared" si="383"/>
        <v>Yes</v>
      </c>
    </row>
    <row r="6092" spans="1:13">
      <c r="A6092" t="s">
        <v>17</v>
      </c>
      <c r="B6092">
        <v>2</v>
      </c>
      <c r="C6092">
        <v>1</v>
      </c>
      <c r="D6092">
        <v>2</v>
      </c>
      <c r="E6092" s="7" t="str" cm="1">
        <f t="array" ref="E6092">_xlfn.IFS(D6092&lt;=5, "$1-5", D6092&lt;=10, "$6-10",D6092&lt;=15,"$11-15", D6092&lt;=20, "$16-20", D6092&gt;20, "$20+")</f>
        <v>$1-5</v>
      </c>
      <c r="F6092" s="2" t="s">
        <v>10</v>
      </c>
      <c r="G6092" s="2" t="s">
        <v>11</v>
      </c>
      <c r="H6092" s="1">
        <v>45160</v>
      </c>
      <c r="I6092">
        <f t="shared" si="380"/>
        <v>2023</v>
      </c>
      <c r="J6092" s="1" t="str" cm="1">
        <f t="array" ref="J6092">IFERROR(TEXT(H6092, "[$-en-US]mmm"), _xleta.N/A)</f>
        <v>Aug</v>
      </c>
      <c r="K6092">
        <f t="shared" si="381"/>
        <v>22</v>
      </c>
      <c r="L6092" s="1" t="str">
        <f t="shared" si="382"/>
        <v>Sunday</v>
      </c>
      <c r="M6092" t="str">
        <f t="shared" si="383"/>
        <v>Yes</v>
      </c>
    </row>
    <row r="6093" spans="1:13">
      <c r="A6093" t="s">
        <v>65</v>
      </c>
      <c r="B6093">
        <v>1</v>
      </c>
      <c r="C6093">
        <v>1.5</v>
      </c>
      <c r="D6093">
        <v>1.5</v>
      </c>
      <c r="E6093" s="7" t="str" cm="1">
        <f t="array" ref="E6093">_xlfn.IFS(D6093&lt;=5, "$1-5", D6093&lt;=10, "$6-10",D6093&lt;=15,"$11-15", D6093&lt;=20, "$16-20", D6093&gt;20, "$20+")</f>
        <v>$1-5</v>
      </c>
      <c r="F6093" s="2" t="s">
        <v>23</v>
      </c>
      <c r="G6093" s="2" t="s">
        <v>15</v>
      </c>
      <c r="H6093" s="1">
        <v>45160</v>
      </c>
      <c r="I6093">
        <f t="shared" si="380"/>
        <v>2023</v>
      </c>
      <c r="J6093" s="1" t="str" cm="1">
        <f t="array" ref="J6093">IFERROR(TEXT(H6093, "[$-en-US]mmm"), _xleta.N/A)</f>
        <v>Aug</v>
      </c>
      <c r="K6093">
        <f t="shared" si="381"/>
        <v>22</v>
      </c>
      <c r="L6093" s="1" t="str">
        <f t="shared" si="382"/>
        <v>Sunday</v>
      </c>
      <c r="M6093" t="str">
        <f t="shared" si="383"/>
        <v>Yes</v>
      </c>
    </row>
    <row r="6094" spans="1:13">
      <c r="A6094" t="s">
        <v>28</v>
      </c>
      <c r="B6094">
        <v>3</v>
      </c>
      <c r="C6094">
        <v>4</v>
      </c>
      <c r="D6094">
        <v>12</v>
      </c>
      <c r="E6094" s="7" t="str" cm="1">
        <f t="array" ref="E6094">_xlfn.IFS(D6094&lt;=5, "$1-5", D6094&lt;=10, "$6-10",D6094&lt;=15,"$11-15", D6094&lt;=20, "$16-20", D6094&gt;20, "$20+")</f>
        <v>$11-15</v>
      </c>
      <c r="F6094" s="2" t="s">
        <v>10023</v>
      </c>
      <c r="G6094" s="2" t="s">
        <v>11</v>
      </c>
      <c r="H6094" s="1">
        <v>45160</v>
      </c>
      <c r="I6094">
        <f t="shared" si="380"/>
        <v>2023</v>
      </c>
      <c r="J6094" s="1" t="str" cm="1">
        <f t="array" ref="J6094">IFERROR(TEXT(H6094, "[$-en-US]mmm"), _xleta.N/A)</f>
        <v>Aug</v>
      </c>
      <c r="K6094">
        <f t="shared" si="381"/>
        <v>22</v>
      </c>
      <c r="L6094" s="1" t="str">
        <f t="shared" si="382"/>
        <v>Sunday</v>
      </c>
      <c r="M6094" t="str">
        <f t="shared" si="383"/>
        <v>Yes</v>
      </c>
    </row>
    <row r="6095" spans="1:13">
      <c r="A6095" t="s">
        <v>65</v>
      </c>
      <c r="B6095">
        <f>$D6095/$C6095</f>
        <v>1</v>
      </c>
      <c r="C6095">
        <v>1.5</v>
      </c>
      <c r="D6095">
        <v>1.5</v>
      </c>
      <c r="E6095" s="7" t="str" cm="1">
        <f t="array" ref="E6095">_xlfn.IFS(D6095&lt;=5, "$1-5", D6095&lt;=10, "$6-10",D6095&lt;=15,"$11-15", D6095&lt;=20, "$16-20", D6095&gt;20, "$20+")</f>
        <v>$1-5</v>
      </c>
      <c r="F6095" s="2" t="s">
        <v>10023</v>
      </c>
      <c r="G6095" s="2" t="s">
        <v>11</v>
      </c>
      <c r="H6095" s="1">
        <v>45160</v>
      </c>
      <c r="I6095">
        <f t="shared" si="380"/>
        <v>2023</v>
      </c>
      <c r="J6095" s="1" t="str" cm="1">
        <f t="array" ref="J6095">IFERROR(TEXT(H6095, "[$-en-US]mmm"), _xleta.N/A)</f>
        <v>Aug</v>
      </c>
      <c r="K6095">
        <f t="shared" si="381"/>
        <v>22</v>
      </c>
      <c r="L6095" s="1" t="str">
        <f t="shared" si="382"/>
        <v>Sunday</v>
      </c>
      <c r="M6095" t="str">
        <f t="shared" si="383"/>
        <v>Yes</v>
      </c>
    </row>
    <row r="6096" spans="1:13">
      <c r="A6096" t="s">
        <v>20</v>
      </c>
      <c r="B6096">
        <v>3</v>
      </c>
      <c r="C6096">
        <v>5</v>
      </c>
      <c r="D6096">
        <v>15</v>
      </c>
      <c r="E6096" s="7" t="str" cm="1">
        <f t="array" ref="E6096">_xlfn.IFS(D6096&lt;=5, "$1-5", D6096&lt;=10, "$6-10",D6096&lt;=15,"$11-15", D6096&lt;=20, "$16-20", D6096&gt;20, "$20+")</f>
        <v>$11-15</v>
      </c>
      <c r="F6096" s="2" t="s">
        <v>10</v>
      </c>
      <c r="G6096" s="2" t="s">
        <v>11</v>
      </c>
      <c r="H6096" s="1">
        <v>45160</v>
      </c>
      <c r="I6096">
        <f t="shared" si="380"/>
        <v>2023</v>
      </c>
      <c r="J6096" s="1" t="str" cm="1">
        <f t="array" ref="J6096">IFERROR(TEXT(H6096, "[$-en-US]mmm"), _xleta.N/A)</f>
        <v>Aug</v>
      </c>
      <c r="K6096">
        <f t="shared" si="381"/>
        <v>22</v>
      </c>
      <c r="L6096" s="1" t="str">
        <f t="shared" si="382"/>
        <v>Sunday</v>
      </c>
      <c r="M6096" t="str">
        <f t="shared" si="383"/>
        <v>Yes</v>
      </c>
    </row>
    <row r="6097" spans="1:13">
      <c r="A6097" t="s">
        <v>65</v>
      </c>
      <c r="B6097">
        <v>4</v>
      </c>
      <c r="C6097">
        <v>1.5</v>
      </c>
      <c r="D6097">
        <v>6</v>
      </c>
      <c r="E6097" s="7" t="str" cm="1">
        <f t="array" ref="E6097">_xlfn.IFS(D6097&lt;=5, "$1-5", D6097&lt;=10, "$6-10",D6097&lt;=15,"$11-15", D6097&lt;=20, "$16-20", D6097&gt;20, "$20+")</f>
        <v>$6-10</v>
      </c>
      <c r="F6097" s="2" t="s">
        <v>10023</v>
      </c>
      <c r="G6097" s="2" t="s">
        <v>10023</v>
      </c>
      <c r="H6097" s="1">
        <v>45160</v>
      </c>
      <c r="I6097">
        <f t="shared" si="380"/>
        <v>2023</v>
      </c>
      <c r="J6097" s="1" t="str" cm="1">
        <f t="array" ref="J6097">IFERROR(TEXT(H6097, "[$-en-US]mmm"), _xleta.N/A)</f>
        <v>Aug</v>
      </c>
      <c r="K6097">
        <f t="shared" si="381"/>
        <v>22</v>
      </c>
      <c r="L6097" s="1" t="str">
        <f t="shared" si="382"/>
        <v>Sunday</v>
      </c>
      <c r="M6097" t="str">
        <f t="shared" si="383"/>
        <v>Yes</v>
      </c>
    </row>
    <row r="6098" spans="1:13">
      <c r="A6098" t="s">
        <v>28</v>
      </c>
      <c r="B6098">
        <v>1</v>
      </c>
      <c r="C6098">
        <v>4</v>
      </c>
      <c r="D6098">
        <v>4</v>
      </c>
      <c r="E6098" s="7" t="str" cm="1">
        <f t="array" ref="E6098">_xlfn.IFS(D6098&lt;=5, "$1-5", D6098&lt;=10, "$6-10",D6098&lt;=15,"$11-15", D6098&lt;=20, "$16-20", D6098&gt;20, "$20+")</f>
        <v>$1-5</v>
      </c>
      <c r="F6098" s="2" t="s">
        <v>14</v>
      </c>
      <c r="G6098" s="2" t="s">
        <v>10023</v>
      </c>
      <c r="H6098" s="1">
        <v>45160</v>
      </c>
      <c r="I6098">
        <f t="shared" si="380"/>
        <v>2023</v>
      </c>
      <c r="J6098" s="1" t="str" cm="1">
        <f t="array" ref="J6098">IFERROR(TEXT(H6098, "[$-en-US]mmm"), _xleta.N/A)</f>
        <v>Aug</v>
      </c>
      <c r="K6098">
        <f t="shared" si="381"/>
        <v>22</v>
      </c>
      <c r="L6098" s="1" t="str">
        <f t="shared" si="382"/>
        <v>Sunday</v>
      </c>
      <c r="M6098" t="str">
        <f t="shared" si="383"/>
        <v>Yes</v>
      </c>
    </row>
    <row r="6099" spans="1:13">
      <c r="A6099" t="s">
        <v>9</v>
      </c>
      <c r="B6099">
        <v>3</v>
      </c>
      <c r="C6099">
        <v>2</v>
      </c>
      <c r="D6099">
        <v>6</v>
      </c>
      <c r="E6099" s="7" t="str" cm="1">
        <f t="array" ref="E6099">_xlfn.IFS(D6099&lt;=5, "$1-5", D6099&lt;=10, "$6-10",D6099&lt;=15,"$11-15", D6099&lt;=20, "$16-20", D6099&gt;20, "$20+")</f>
        <v>$6-10</v>
      </c>
      <c r="F6099" s="2" t="s">
        <v>10023</v>
      </c>
      <c r="G6099" s="2" t="s">
        <v>11</v>
      </c>
      <c r="H6099" s="1">
        <v>45160</v>
      </c>
      <c r="I6099">
        <f t="shared" si="380"/>
        <v>2023</v>
      </c>
      <c r="J6099" s="1" t="str" cm="1">
        <f t="array" ref="J6099">IFERROR(TEXT(H6099, "[$-en-US]mmm"), _xleta.N/A)</f>
        <v>Aug</v>
      </c>
      <c r="K6099">
        <f t="shared" si="381"/>
        <v>22</v>
      </c>
      <c r="L6099" s="1" t="str">
        <f t="shared" si="382"/>
        <v>Sunday</v>
      </c>
      <c r="M6099" t="str">
        <f t="shared" si="383"/>
        <v>Yes</v>
      </c>
    </row>
    <row r="6100" spans="1:13">
      <c r="A6100" t="s">
        <v>39</v>
      </c>
      <c r="B6100">
        <v>4</v>
      </c>
      <c r="C6100">
        <v>3</v>
      </c>
      <c r="D6100">
        <v>12</v>
      </c>
      <c r="E6100" s="7" t="str" cm="1">
        <f t="array" ref="E6100">_xlfn.IFS(D6100&lt;=5, "$1-5", D6100&lt;=10, "$6-10",D6100&lt;=15,"$11-15", D6100&lt;=20, "$16-20", D6100&gt;20, "$20+")</f>
        <v>$11-15</v>
      </c>
      <c r="F6100" s="2" t="s">
        <v>10023</v>
      </c>
      <c r="G6100" s="2" t="s">
        <v>10023</v>
      </c>
      <c r="H6100" s="1">
        <v>45160</v>
      </c>
      <c r="I6100">
        <f t="shared" si="380"/>
        <v>2023</v>
      </c>
      <c r="J6100" s="1" t="str" cm="1">
        <f t="array" ref="J6100">IFERROR(TEXT(H6100, "[$-en-US]mmm"), _xleta.N/A)</f>
        <v>Aug</v>
      </c>
      <c r="K6100">
        <f t="shared" si="381"/>
        <v>22</v>
      </c>
      <c r="L6100" s="1" t="str">
        <f t="shared" si="382"/>
        <v>Sunday</v>
      </c>
      <c r="M6100" t="str">
        <f t="shared" si="383"/>
        <v>Yes</v>
      </c>
    </row>
    <row r="6101" spans="1:13">
      <c r="A6101" t="s">
        <v>9</v>
      </c>
      <c r="B6101">
        <v>5</v>
      </c>
      <c r="C6101">
        <v>2</v>
      </c>
      <c r="D6101">
        <v>10</v>
      </c>
      <c r="E6101" s="7" t="str" cm="1">
        <f t="array" ref="E6101">_xlfn.IFS(D6101&lt;=5, "$1-5", D6101&lt;=10, "$6-10",D6101&lt;=15,"$11-15", D6101&lt;=20, "$16-20", D6101&gt;20, "$20+")</f>
        <v>$6-10</v>
      </c>
      <c r="F6101" s="2" t="s">
        <v>23</v>
      </c>
      <c r="G6101" s="2" t="s">
        <v>10023</v>
      </c>
      <c r="H6101" s="1">
        <v>45160</v>
      </c>
      <c r="I6101">
        <f t="shared" si="380"/>
        <v>2023</v>
      </c>
      <c r="J6101" s="1" t="str" cm="1">
        <f t="array" ref="J6101">IFERROR(TEXT(H6101, "[$-en-US]mmm"), _xleta.N/A)</f>
        <v>Aug</v>
      </c>
      <c r="K6101">
        <f t="shared" si="381"/>
        <v>22</v>
      </c>
      <c r="L6101" s="1" t="str">
        <f t="shared" si="382"/>
        <v>Sunday</v>
      </c>
      <c r="M6101" t="str">
        <f t="shared" si="383"/>
        <v>Yes</v>
      </c>
    </row>
    <row r="6102" spans="1:13">
      <c r="A6102" t="s">
        <v>25</v>
      </c>
      <c r="B6102">
        <v>1</v>
      </c>
      <c r="C6102">
        <v>4</v>
      </c>
      <c r="D6102">
        <v>4</v>
      </c>
      <c r="E6102" s="7" t="str" cm="1">
        <f t="array" ref="E6102">_xlfn.IFS(D6102&lt;=5, "$1-5", D6102&lt;=10, "$6-10",D6102&lt;=15,"$11-15", D6102&lt;=20, "$16-20", D6102&gt;20, "$20+")</f>
        <v>$1-5</v>
      </c>
      <c r="F6102" s="2" t="s">
        <v>23</v>
      </c>
      <c r="G6102" s="2" t="s">
        <v>11</v>
      </c>
      <c r="H6102" s="1">
        <v>45160</v>
      </c>
      <c r="I6102">
        <f t="shared" si="380"/>
        <v>2023</v>
      </c>
      <c r="J6102" s="1" t="str" cm="1">
        <f t="array" ref="J6102">IFERROR(TEXT(H6102, "[$-en-US]mmm"), _xleta.N/A)</f>
        <v>Aug</v>
      </c>
      <c r="K6102">
        <f t="shared" si="381"/>
        <v>22</v>
      </c>
      <c r="L6102" s="1" t="str">
        <f t="shared" si="382"/>
        <v>Sunday</v>
      </c>
      <c r="M6102" t="str">
        <f t="shared" si="383"/>
        <v>Yes</v>
      </c>
    </row>
    <row r="6103" spans="1:13">
      <c r="A6103" t="s">
        <v>17</v>
      </c>
      <c r="B6103">
        <v>4</v>
      </c>
      <c r="C6103">
        <v>1</v>
      </c>
      <c r="D6103">
        <v>4</v>
      </c>
      <c r="E6103" s="7" t="str" cm="1">
        <f t="array" ref="E6103">_xlfn.IFS(D6103&lt;=5, "$1-5", D6103&lt;=10, "$6-10",D6103&lt;=15,"$11-15", D6103&lt;=20, "$16-20", D6103&gt;20, "$20+")</f>
        <v>$1-5</v>
      </c>
      <c r="F6103" s="2" t="s">
        <v>10023</v>
      </c>
      <c r="G6103" s="2" t="s">
        <v>10023</v>
      </c>
      <c r="H6103" s="1">
        <v>45160</v>
      </c>
      <c r="I6103">
        <f t="shared" si="380"/>
        <v>2023</v>
      </c>
      <c r="J6103" s="1" t="str" cm="1">
        <f t="array" ref="J6103">IFERROR(TEXT(H6103, "[$-en-US]mmm"), _xleta.N/A)</f>
        <v>Aug</v>
      </c>
      <c r="K6103">
        <f t="shared" si="381"/>
        <v>22</v>
      </c>
      <c r="L6103" s="1" t="str">
        <f t="shared" si="382"/>
        <v>Sunday</v>
      </c>
      <c r="M6103" t="str">
        <f t="shared" si="383"/>
        <v>Yes</v>
      </c>
    </row>
    <row r="6104" spans="1:13">
      <c r="A6104" t="s">
        <v>28</v>
      </c>
      <c r="B6104">
        <v>2</v>
      </c>
      <c r="C6104">
        <v>4</v>
      </c>
      <c r="D6104">
        <v>8</v>
      </c>
      <c r="E6104" s="7" t="str" cm="1">
        <f t="array" ref="E6104">_xlfn.IFS(D6104&lt;=5, "$1-5", D6104&lt;=10, "$6-10",D6104&lt;=15,"$11-15", D6104&lt;=20, "$16-20", D6104&gt;20, "$20+")</f>
        <v>$6-10</v>
      </c>
      <c r="F6104" s="2" t="s">
        <v>23</v>
      </c>
      <c r="G6104" s="2" t="s">
        <v>11</v>
      </c>
      <c r="H6104" s="1">
        <v>45160</v>
      </c>
      <c r="I6104">
        <f t="shared" si="380"/>
        <v>2023</v>
      </c>
      <c r="J6104" s="1" t="str" cm="1">
        <f t="array" ref="J6104">IFERROR(TEXT(H6104, "[$-en-US]mmm"), _xleta.N/A)</f>
        <v>Aug</v>
      </c>
      <c r="K6104">
        <f t="shared" si="381"/>
        <v>22</v>
      </c>
      <c r="L6104" s="1" t="str">
        <f t="shared" si="382"/>
        <v>Sunday</v>
      </c>
      <c r="M6104" t="str">
        <f t="shared" si="383"/>
        <v>Yes</v>
      </c>
    </row>
    <row r="6105" spans="1:13">
      <c r="A6105" t="str">
        <f>_xlfn.XLOOKUP(C6105,'Item Price'!$B:$B,'Item Price'!$A:$A,"notfound")</f>
        <v>Cookie</v>
      </c>
      <c r="B6105">
        <v>4</v>
      </c>
      <c r="C6105">
        <v>1</v>
      </c>
      <c r="D6105">
        <v>4</v>
      </c>
      <c r="E6105" s="7" t="str" cm="1">
        <f t="array" ref="E6105">_xlfn.IFS(D6105&lt;=5, "$1-5", D6105&lt;=10, "$6-10",D6105&lt;=15,"$11-15", D6105&lt;=20, "$16-20", D6105&gt;20, "$20+")</f>
        <v>$1-5</v>
      </c>
      <c r="F6105" s="2" t="s">
        <v>23</v>
      </c>
      <c r="G6105" s="2" t="s">
        <v>15</v>
      </c>
      <c r="H6105" s="1">
        <v>45160</v>
      </c>
      <c r="I6105">
        <f t="shared" si="380"/>
        <v>2023</v>
      </c>
      <c r="J6105" s="1" t="str" cm="1">
        <f t="array" ref="J6105">IFERROR(TEXT(H6105, "[$-en-US]mmm"), _xleta.N/A)</f>
        <v>Aug</v>
      </c>
      <c r="K6105">
        <f t="shared" si="381"/>
        <v>22</v>
      </c>
      <c r="L6105" s="1" t="str">
        <f t="shared" si="382"/>
        <v>Sunday</v>
      </c>
      <c r="M6105" t="str">
        <f t="shared" si="383"/>
        <v>Yes</v>
      </c>
    </row>
    <row r="6106" spans="1:13">
      <c r="A6106" t="s">
        <v>65</v>
      </c>
      <c r="B6106">
        <v>1</v>
      </c>
      <c r="C6106">
        <v>1.5</v>
      </c>
      <c r="D6106">
        <v>1.5</v>
      </c>
      <c r="E6106" s="7" t="str" cm="1">
        <f t="array" ref="E6106">_xlfn.IFS(D6106&lt;=5, "$1-5", D6106&lt;=10, "$6-10",D6106&lt;=15,"$11-15", D6106&lt;=20, "$16-20", D6106&gt;20, "$20+")</f>
        <v>$1-5</v>
      </c>
      <c r="F6106" s="2" t="s">
        <v>10023</v>
      </c>
      <c r="G6106" s="2" t="s">
        <v>11</v>
      </c>
      <c r="H6106" s="1">
        <v>45160</v>
      </c>
      <c r="I6106">
        <f t="shared" si="380"/>
        <v>2023</v>
      </c>
      <c r="J6106" s="1" t="str" cm="1">
        <f t="array" ref="J6106">IFERROR(TEXT(H6106, "[$-en-US]mmm"), _xleta.N/A)</f>
        <v>Aug</v>
      </c>
      <c r="K6106">
        <f t="shared" si="381"/>
        <v>22</v>
      </c>
      <c r="L6106" s="1" t="str">
        <f t="shared" si="382"/>
        <v>Sunday</v>
      </c>
      <c r="M6106" t="str">
        <f t="shared" si="383"/>
        <v>Yes</v>
      </c>
    </row>
    <row r="6107" spans="1:13">
      <c r="A6107" t="s">
        <v>17</v>
      </c>
      <c r="B6107">
        <v>4</v>
      </c>
      <c r="C6107">
        <v>1</v>
      </c>
      <c r="D6107">
        <v>4</v>
      </c>
      <c r="E6107" s="7" t="str" cm="1">
        <f t="array" ref="E6107">_xlfn.IFS(D6107&lt;=5, "$1-5", D6107&lt;=10, "$6-10",D6107&lt;=15,"$11-15", D6107&lt;=20, "$16-20", D6107&gt;20, "$20+")</f>
        <v>$1-5</v>
      </c>
      <c r="F6107" s="2" t="s">
        <v>10</v>
      </c>
      <c r="G6107" s="2" t="s">
        <v>10023</v>
      </c>
      <c r="H6107" s="1">
        <v>45160</v>
      </c>
      <c r="I6107">
        <f t="shared" si="380"/>
        <v>2023</v>
      </c>
      <c r="J6107" s="1" t="str" cm="1">
        <f t="array" ref="J6107">IFERROR(TEXT(H6107, "[$-en-US]mmm"), _xleta.N/A)</f>
        <v>Aug</v>
      </c>
      <c r="K6107">
        <f t="shared" si="381"/>
        <v>22</v>
      </c>
      <c r="L6107" s="1" t="str">
        <f t="shared" si="382"/>
        <v>Sunday</v>
      </c>
      <c r="M6107" t="str">
        <f t="shared" si="383"/>
        <v>Yes</v>
      </c>
    </row>
    <row r="6108" spans="1:13">
      <c r="A6108" t="s">
        <v>65</v>
      </c>
      <c r="B6108">
        <v>4</v>
      </c>
      <c r="C6108">
        <v>1.5</v>
      </c>
      <c r="D6108">
        <v>6</v>
      </c>
      <c r="E6108" s="7" t="str" cm="1">
        <f t="array" ref="E6108">_xlfn.IFS(D6108&lt;=5, "$1-5", D6108&lt;=10, "$6-10",D6108&lt;=15,"$11-15", D6108&lt;=20, "$16-20", D6108&gt;20, "$20+")</f>
        <v>$6-10</v>
      </c>
      <c r="F6108" s="2" t="s">
        <v>14</v>
      </c>
      <c r="G6108" s="2" t="s">
        <v>11</v>
      </c>
      <c r="H6108" s="1">
        <v>45160</v>
      </c>
      <c r="I6108">
        <f t="shared" si="380"/>
        <v>2023</v>
      </c>
      <c r="J6108" s="1" t="str" cm="1">
        <f t="array" ref="J6108">IFERROR(TEXT(H6108, "[$-en-US]mmm"), _xleta.N/A)</f>
        <v>Aug</v>
      </c>
      <c r="K6108">
        <f t="shared" si="381"/>
        <v>22</v>
      </c>
      <c r="L6108" s="1" t="str">
        <f t="shared" si="382"/>
        <v>Sunday</v>
      </c>
      <c r="M6108" t="str">
        <f t="shared" si="383"/>
        <v>Yes</v>
      </c>
    </row>
    <row r="6109" spans="1:13">
      <c r="A6109" t="s">
        <v>13</v>
      </c>
      <c r="B6109">
        <v>2</v>
      </c>
      <c r="C6109">
        <v>3</v>
      </c>
      <c r="D6109">
        <v>6</v>
      </c>
      <c r="E6109" s="7" t="str" cm="1">
        <f t="array" ref="E6109">_xlfn.IFS(D6109&lt;=5, "$1-5", D6109&lt;=10, "$6-10",D6109&lt;=15,"$11-15", D6109&lt;=20, "$16-20", D6109&gt;20, "$20+")</f>
        <v>$6-10</v>
      </c>
      <c r="F6109" s="2" t="s">
        <v>10023</v>
      </c>
      <c r="G6109" s="2" t="s">
        <v>10023</v>
      </c>
      <c r="H6109" s="1">
        <v>45160</v>
      </c>
      <c r="I6109">
        <f t="shared" si="380"/>
        <v>2023</v>
      </c>
      <c r="J6109" s="1" t="str" cm="1">
        <f t="array" ref="J6109">IFERROR(TEXT(H6109, "[$-en-US]mmm"), _xleta.N/A)</f>
        <v>Aug</v>
      </c>
      <c r="K6109">
        <f t="shared" si="381"/>
        <v>22</v>
      </c>
      <c r="L6109" s="1" t="str">
        <f t="shared" si="382"/>
        <v>Sunday</v>
      </c>
      <c r="M6109" t="str">
        <f t="shared" si="383"/>
        <v>Yes</v>
      </c>
    </row>
    <row r="6110" spans="1:13">
      <c r="A6110" t="s">
        <v>10023</v>
      </c>
      <c r="B6110">
        <v>5</v>
      </c>
      <c r="C6110">
        <v>4</v>
      </c>
      <c r="D6110">
        <v>20</v>
      </c>
      <c r="E6110" s="7" t="str" cm="1">
        <f t="array" ref="E6110">_xlfn.IFS(D6110&lt;=5, "$1-5", D6110&lt;=10, "$6-10",D6110&lt;=15,"$11-15", D6110&lt;=20, "$16-20", D6110&gt;20, "$20+")</f>
        <v>$16-20</v>
      </c>
      <c r="F6110" s="2" t="s">
        <v>10</v>
      </c>
      <c r="G6110" s="2" t="s">
        <v>10023</v>
      </c>
      <c r="H6110" s="1">
        <v>45160</v>
      </c>
      <c r="I6110">
        <f t="shared" si="380"/>
        <v>2023</v>
      </c>
      <c r="J6110" s="1" t="str" cm="1">
        <f t="array" ref="J6110">IFERROR(TEXT(H6110, "[$-en-US]mmm"), _xleta.N/A)</f>
        <v>Aug</v>
      </c>
      <c r="K6110">
        <f t="shared" si="381"/>
        <v>22</v>
      </c>
      <c r="L6110" s="1" t="str">
        <f t="shared" si="382"/>
        <v>Sunday</v>
      </c>
      <c r="M6110" t="str">
        <f t="shared" si="383"/>
        <v>Yes</v>
      </c>
    </row>
    <row r="6111" spans="1:13">
      <c r="A6111" t="s">
        <v>28</v>
      </c>
      <c r="B6111">
        <v>2</v>
      </c>
      <c r="C6111">
        <v>4</v>
      </c>
      <c r="D6111">
        <v>8</v>
      </c>
      <c r="E6111" s="7" t="str" cm="1">
        <f t="array" ref="E6111">_xlfn.IFS(D6111&lt;=5, "$1-5", D6111&lt;=10, "$6-10",D6111&lt;=15,"$11-15", D6111&lt;=20, "$16-20", D6111&gt;20, "$20+")</f>
        <v>$6-10</v>
      </c>
      <c r="F6111" s="2" t="s">
        <v>10023</v>
      </c>
      <c r="G6111" s="2" t="s">
        <v>11</v>
      </c>
      <c r="H6111" s="1">
        <v>45160</v>
      </c>
      <c r="I6111">
        <f t="shared" si="380"/>
        <v>2023</v>
      </c>
      <c r="J6111" s="1" t="str" cm="1">
        <f t="array" ref="J6111">IFERROR(TEXT(H6111, "[$-en-US]mmm"), _xleta.N/A)</f>
        <v>Aug</v>
      </c>
      <c r="K6111">
        <f t="shared" si="381"/>
        <v>22</v>
      </c>
      <c r="L6111" s="1" t="str">
        <f t="shared" si="382"/>
        <v>Sunday</v>
      </c>
      <c r="M6111" t="str">
        <f t="shared" si="383"/>
        <v>Yes</v>
      </c>
    </row>
    <row r="6112" spans="1:13">
      <c r="A6112" t="s">
        <v>25</v>
      </c>
      <c r="B6112">
        <v>1</v>
      </c>
      <c r="C6112">
        <v>4</v>
      </c>
      <c r="D6112">
        <v>4</v>
      </c>
      <c r="E6112" s="7" t="str" cm="1">
        <f t="array" ref="E6112">_xlfn.IFS(D6112&lt;=5, "$1-5", D6112&lt;=10, "$6-10",D6112&lt;=15,"$11-15", D6112&lt;=20, "$16-20", D6112&gt;20, "$20+")</f>
        <v>$1-5</v>
      </c>
      <c r="F6112" s="2" t="s">
        <v>10</v>
      </c>
      <c r="G6112" s="2" t="s">
        <v>11</v>
      </c>
      <c r="H6112" s="1">
        <v>45160</v>
      </c>
      <c r="I6112">
        <f t="shared" si="380"/>
        <v>2023</v>
      </c>
      <c r="J6112" s="1" t="str" cm="1">
        <f t="array" ref="J6112">IFERROR(TEXT(H6112, "[$-en-US]mmm"), _xleta.N/A)</f>
        <v>Aug</v>
      </c>
      <c r="K6112">
        <f t="shared" si="381"/>
        <v>22</v>
      </c>
      <c r="L6112" s="1" t="str">
        <f t="shared" si="382"/>
        <v>Sunday</v>
      </c>
      <c r="M6112" t="str">
        <f t="shared" si="383"/>
        <v>Yes</v>
      </c>
    </row>
    <row r="6113" spans="1:13">
      <c r="A6113" t="s">
        <v>10023</v>
      </c>
      <c r="B6113">
        <v>2</v>
      </c>
      <c r="C6113">
        <v>3</v>
      </c>
      <c r="D6113">
        <v>6</v>
      </c>
      <c r="E6113" s="7" t="str" cm="1">
        <f t="array" ref="E6113">_xlfn.IFS(D6113&lt;=5, "$1-5", D6113&lt;=10, "$6-10",D6113&lt;=15,"$11-15", D6113&lt;=20, "$16-20", D6113&gt;20, "$20+")</f>
        <v>$6-10</v>
      </c>
      <c r="F6113" s="2" t="s">
        <v>10023</v>
      </c>
      <c r="G6113" s="2" t="s">
        <v>10023</v>
      </c>
      <c r="H6113" s="1">
        <v>45160</v>
      </c>
      <c r="I6113">
        <f t="shared" si="380"/>
        <v>2023</v>
      </c>
      <c r="J6113" s="1" t="str" cm="1">
        <f t="array" ref="J6113">IFERROR(TEXT(H6113, "[$-en-US]mmm"), _xleta.N/A)</f>
        <v>Aug</v>
      </c>
      <c r="K6113">
        <f t="shared" si="381"/>
        <v>22</v>
      </c>
      <c r="L6113" s="1" t="str">
        <f t="shared" si="382"/>
        <v>Sunday</v>
      </c>
      <c r="M6113" t="str">
        <f t="shared" si="383"/>
        <v>Yes</v>
      </c>
    </row>
    <row r="6114" spans="1:13">
      <c r="A6114" t="s">
        <v>9</v>
      </c>
      <c r="B6114">
        <v>2</v>
      </c>
      <c r="C6114">
        <v>2</v>
      </c>
      <c r="D6114">
        <v>4</v>
      </c>
      <c r="E6114" s="7" t="str" cm="1">
        <f t="array" ref="E6114">_xlfn.IFS(D6114&lt;=5, "$1-5", D6114&lt;=10, "$6-10",D6114&lt;=15,"$11-15", D6114&lt;=20, "$16-20", D6114&gt;20, "$20+")</f>
        <v>$1-5</v>
      </c>
      <c r="F6114" s="2" t="s">
        <v>23</v>
      </c>
      <c r="G6114" s="2" t="s">
        <v>11</v>
      </c>
      <c r="H6114" s="1">
        <v>45160</v>
      </c>
      <c r="I6114">
        <f t="shared" si="380"/>
        <v>2023</v>
      </c>
      <c r="J6114" s="1" t="str" cm="1">
        <f t="array" ref="J6114">IFERROR(TEXT(H6114, "[$-en-US]mmm"), _xleta.N/A)</f>
        <v>Aug</v>
      </c>
      <c r="K6114">
        <f t="shared" si="381"/>
        <v>22</v>
      </c>
      <c r="L6114" s="1" t="str">
        <f t="shared" si="382"/>
        <v>Sunday</v>
      </c>
      <c r="M6114" t="str">
        <f t="shared" si="383"/>
        <v>Yes</v>
      </c>
    </row>
    <row r="6115" spans="1:13">
      <c r="A6115" t="s">
        <v>9</v>
      </c>
      <c r="B6115">
        <v>3</v>
      </c>
      <c r="C6115">
        <v>2</v>
      </c>
      <c r="D6115">
        <v>6</v>
      </c>
      <c r="E6115" s="7" t="str" cm="1">
        <f t="array" ref="E6115">_xlfn.IFS(D6115&lt;=5, "$1-5", D6115&lt;=10, "$6-10",D6115&lt;=15,"$11-15", D6115&lt;=20, "$16-20", D6115&gt;20, "$20+")</f>
        <v>$6-10</v>
      </c>
      <c r="F6115" s="2" t="s">
        <v>10</v>
      </c>
      <c r="G6115" s="2" t="s">
        <v>15</v>
      </c>
      <c r="H6115" s="1">
        <v>45161</v>
      </c>
      <c r="I6115">
        <f t="shared" si="380"/>
        <v>2023</v>
      </c>
      <c r="J6115" s="1" t="str" cm="1">
        <f t="array" ref="J6115">IFERROR(TEXT(H6115, "[$-en-US]mmm"), _xleta.N/A)</f>
        <v>Aug</v>
      </c>
      <c r="K6115">
        <f t="shared" si="381"/>
        <v>23</v>
      </c>
      <c r="L6115" s="1" t="str">
        <f t="shared" si="382"/>
        <v>Monday</v>
      </c>
      <c r="M6115" t="str">
        <f t="shared" si="383"/>
        <v>Yes</v>
      </c>
    </row>
    <row r="6116" spans="1:13">
      <c r="A6116" t="s">
        <v>9</v>
      </c>
      <c r="B6116">
        <v>3</v>
      </c>
      <c r="C6116">
        <v>2</v>
      </c>
      <c r="D6116">
        <v>6</v>
      </c>
      <c r="E6116" s="7" t="str" cm="1">
        <f t="array" ref="E6116">_xlfn.IFS(D6116&lt;=5, "$1-5", D6116&lt;=10, "$6-10",D6116&lt;=15,"$11-15", D6116&lt;=20, "$16-20", D6116&gt;20, "$20+")</f>
        <v>$6-10</v>
      </c>
      <c r="F6116" s="2" t="s">
        <v>10025</v>
      </c>
      <c r="G6116" s="2" t="s">
        <v>11</v>
      </c>
      <c r="H6116" s="1">
        <v>45161</v>
      </c>
      <c r="I6116">
        <f t="shared" si="380"/>
        <v>2023</v>
      </c>
      <c r="J6116" s="1" t="str" cm="1">
        <f t="array" ref="J6116">IFERROR(TEXT(H6116, "[$-en-US]mmm"), _xleta.N/A)</f>
        <v>Aug</v>
      </c>
      <c r="K6116">
        <f t="shared" si="381"/>
        <v>23</v>
      </c>
      <c r="L6116" s="1" t="str">
        <f t="shared" si="382"/>
        <v>Monday</v>
      </c>
      <c r="M6116" t="str">
        <f t="shared" si="383"/>
        <v>Yes</v>
      </c>
    </row>
    <row r="6117" spans="1:13">
      <c r="A6117" t="s">
        <v>13</v>
      </c>
      <c r="B6117">
        <v>1</v>
      </c>
      <c r="C6117">
        <v>3</v>
      </c>
      <c r="D6117">
        <v>3</v>
      </c>
      <c r="E6117" s="7" t="str" cm="1">
        <f t="array" ref="E6117">_xlfn.IFS(D6117&lt;=5, "$1-5", D6117&lt;=10, "$6-10",D6117&lt;=15,"$11-15", D6117&lt;=20, "$16-20", D6117&gt;20, "$20+")</f>
        <v>$1-5</v>
      </c>
      <c r="F6117" s="2" t="s">
        <v>10023</v>
      </c>
      <c r="G6117" s="2" t="s">
        <v>11</v>
      </c>
      <c r="H6117" s="1">
        <v>45161</v>
      </c>
      <c r="I6117">
        <f t="shared" si="380"/>
        <v>2023</v>
      </c>
      <c r="J6117" s="1" t="str" cm="1">
        <f t="array" ref="J6117">IFERROR(TEXT(H6117, "[$-en-US]mmm"), _xleta.N/A)</f>
        <v>Aug</v>
      </c>
      <c r="K6117">
        <f t="shared" si="381"/>
        <v>23</v>
      </c>
      <c r="L6117" s="1" t="str">
        <f t="shared" si="382"/>
        <v>Monday</v>
      </c>
      <c r="M6117" t="str">
        <f t="shared" si="383"/>
        <v>Yes</v>
      </c>
    </row>
    <row r="6118" spans="1:13">
      <c r="A6118" t="s">
        <v>39</v>
      </c>
      <c r="B6118">
        <v>3</v>
      </c>
      <c r="C6118">
        <v>3</v>
      </c>
      <c r="D6118">
        <v>9</v>
      </c>
      <c r="E6118" s="7" t="str" cm="1">
        <f t="array" ref="E6118">_xlfn.IFS(D6118&lt;=5, "$1-5", D6118&lt;=10, "$6-10",D6118&lt;=15,"$11-15", D6118&lt;=20, "$16-20", D6118&gt;20, "$20+")</f>
        <v>$6-10</v>
      </c>
      <c r="F6118" s="2" t="s">
        <v>23</v>
      </c>
      <c r="G6118" s="2" t="s">
        <v>15</v>
      </c>
      <c r="H6118" s="1">
        <v>45161</v>
      </c>
      <c r="I6118">
        <f t="shared" si="380"/>
        <v>2023</v>
      </c>
      <c r="J6118" s="1" t="str" cm="1">
        <f t="array" ref="J6118">IFERROR(TEXT(H6118, "[$-en-US]mmm"), _xleta.N/A)</f>
        <v>Aug</v>
      </c>
      <c r="K6118">
        <f t="shared" si="381"/>
        <v>23</v>
      </c>
      <c r="L6118" s="1" t="str">
        <f t="shared" si="382"/>
        <v>Monday</v>
      </c>
      <c r="M6118" t="str">
        <f t="shared" si="383"/>
        <v>Yes</v>
      </c>
    </row>
    <row r="6119" spans="1:13">
      <c r="A6119" t="s">
        <v>10023</v>
      </c>
      <c r="B6119">
        <v>4</v>
      </c>
      <c r="C6119">
        <v>4</v>
      </c>
      <c r="D6119">
        <v>16</v>
      </c>
      <c r="E6119" s="7" t="str" cm="1">
        <f t="array" ref="E6119">_xlfn.IFS(D6119&lt;=5, "$1-5", D6119&lt;=10, "$6-10",D6119&lt;=15,"$11-15", D6119&lt;=20, "$16-20", D6119&gt;20, "$20+")</f>
        <v>$16-20</v>
      </c>
      <c r="F6119" s="2" t="s">
        <v>23</v>
      </c>
      <c r="G6119" s="2" t="s">
        <v>11</v>
      </c>
      <c r="H6119" s="1">
        <v>45161</v>
      </c>
      <c r="I6119">
        <f t="shared" si="380"/>
        <v>2023</v>
      </c>
      <c r="J6119" s="1" t="str" cm="1">
        <f t="array" ref="J6119">IFERROR(TEXT(H6119, "[$-en-US]mmm"), _xleta.N/A)</f>
        <v>Aug</v>
      </c>
      <c r="K6119">
        <f t="shared" si="381"/>
        <v>23</v>
      </c>
      <c r="L6119" s="1" t="str">
        <f t="shared" si="382"/>
        <v>Monday</v>
      </c>
      <c r="M6119" t="str">
        <f t="shared" si="383"/>
        <v>Yes</v>
      </c>
    </row>
    <row r="6120" spans="1:13">
      <c r="A6120" t="s">
        <v>10023</v>
      </c>
      <c r="B6120">
        <v>4</v>
      </c>
      <c r="C6120">
        <v>4</v>
      </c>
      <c r="D6120">
        <v>16</v>
      </c>
      <c r="E6120" s="7" t="str" cm="1">
        <f t="array" ref="E6120">_xlfn.IFS(D6120&lt;=5, "$1-5", D6120&lt;=10, "$6-10",D6120&lt;=15,"$11-15", D6120&lt;=20, "$16-20", D6120&gt;20, "$20+")</f>
        <v>$16-20</v>
      </c>
      <c r="F6120" s="2" t="s">
        <v>10</v>
      </c>
      <c r="G6120" s="2" t="s">
        <v>10023</v>
      </c>
      <c r="H6120" s="1">
        <v>45161</v>
      </c>
      <c r="I6120">
        <f t="shared" si="380"/>
        <v>2023</v>
      </c>
      <c r="J6120" s="1" t="str" cm="1">
        <f t="array" ref="J6120">IFERROR(TEXT(H6120, "[$-en-US]mmm"), _xleta.N/A)</f>
        <v>Aug</v>
      </c>
      <c r="K6120">
        <f t="shared" si="381"/>
        <v>23</v>
      </c>
      <c r="L6120" s="1" t="str">
        <f t="shared" si="382"/>
        <v>Monday</v>
      </c>
      <c r="M6120" t="str">
        <f t="shared" si="383"/>
        <v>Yes</v>
      </c>
    </row>
    <row r="6121" spans="1:13">
      <c r="A6121" t="s">
        <v>9</v>
      </c>
      <c r="B6121">
        <v>1</v>
      </c>
      <c r="C6121">
        <v>2</v>
      </c>
      <c r="D6121">
        <v>2</v>
      </c>
      <c r="E6121" s="7" t="str" cm="1">
        <f t="array" ref="E6121">_xlfn.IFS(D6121&lt;=5, "$1-5", D6121&lt;=10, "$6-10",D6121&lt;=15,"$11-15", D6121&lt;=20, "$16-20", D6121&gt;20, "$20+")</f>
        <v>$1-5</v>
      </c>
      <c r="F6121" s="2" t="s">
        <v>23</v>
      </c>
      <c r="G6121" s="2" t="s">
        <v>10023</v>
      </c>
      <c r="H6121" s="1">
        <v>45161</v>
      </c>
      <c r="I6121">
        <f t="shared" si="380"/>
        <v>2023</v>
      </c>
      <c r="J6121" s="1" t="str" cm="1">
        <f t="array" ref="J6121">IFERROR(TEXT(H6121, "[$-en-US]mmm"), _xleta.N/A)</f>
        <v>Aug</v>
      </c>
      <c r="K6121">
        <f t="shared" si="381"/>
        <v>23</v>
      </c>
      <c r="L6121" s="1" t="str">
        <f t="shared" si="382"/>
        <v>Monday</v>
      </c>
      <c r="M6121" t="str">
        <f t="shared" si="383"/>
        <v>Yes</v>
      </c>
    </row>
    <row r="6122" spans="1:13">
      <c r="A6122" t="s">
        <v>10023</v>
      </c>
      <c r="B6122">
        <v>1</v>
      </c>
      <c r="C6122">
        <v>3</v>
      </c>
      <c r="D6122">
        <v>3</v>
      </c>
      <c r="E6122" s="7" t="str" cm="1">
        <f t="array" ref="E6122">_xlfn.IFS(D6122&lt;=5, "$1-5", D6122&lt;=10, "$6-10",D6122&lt;=15,"$11-15", D6122&lt;=20, "$16-20", D6122&gt;20, "$20+")</f>
        <v>$1-5</v>
      </c>
      <c r="F6122" s="2" t="s">
        <v>14</v>
      </c>
      <c r="G6122" s="2" t="s">
        <v>10023</v>
      </c>
      <c r="H6122" s="1">
        <v>45161</v>
      </c>
      <c r="I6122">
        <f t="shared" si="380"/>
        <v>2023</v>
      </c>
      <c r="J6122" s="1" t="str" cm="1">
        <f t="array" ref="J6122">IFERROR(TEXT(H6122, "[$-en-US]mmm"), _xleta.N/A)</f>
        <v>Aug</v>
      </c>
      <c r="K6122">
        <f t="shared" si="381"/>
        <v>23</v>
      </c>
      <c r="L6122" s="1" t="str">
        <f t="shared" si="382"/>
        <v>Monday</v>
      </c>
      <c r="M6122" t="str">
        <f t="shared" si="383"/>
        <v>Yes</v>
      </c>
    </row>
    <row r="6123" spans="1:13">
      <c r="A6123" t="s">
        <v>13</v>
      </c>
      <c r="B6123">
        <v>1</v>
      </c>
      <c r="C6123">
        <v>3</v>
      </c>
      <c r="D6123">
        <v>3</v>
      </c>
      <c r="E6123" s="7" t="str" cm="1">
        <f t="array" ref="E6123">_xlfn.IFS(D6123&lt;=5, "$1-5", D6123&lt;=10, "$6-10",D6123&lt;=15,"$11-15", D6123&lt;=20, "$16-20", D6123&gt;20, "$20+")</f>
        <v>$1-5</v>
      </c>
      <c r="F6123" s="2" t="s">
        <v>14</v>
      </c>
      <c r="G6123" s="2" t="s">
        <v>11</v>
      </c>
      <c r="H6123" s="1">
        <v>45161</v>
      </c>
      <c r="I6123">
        <f t="shared" si="380"/>
        <v>2023</v>
      </c>
      <c r="J6123" s="1" t="str" cm="1">
        <f t="array" ref="J6123">IFERROR(TEXT(H6123, "[$-en-US]mmm"), _xleta.N/A)</f>
        <v>Aug</v>
      </c>
      <c r="K6123">
        <f t="shared" si="381"/>
        <v>23</v>
      </c>
      <c r="L6123" s="1" t="str">
        <f t="shared" si="382"/>
        <v>Monday</v>
      </c>
      <c r="M6123" t="str">
        <f t="shared" si="383"/>
        <v>Yes</v>
      </c>
    </row>
    <row r="6124" spans="1:13">
      <c r="A6124" t="s">
        <v>65</v>
      </c>
      <c r="B6124">
        <v>1</v>
      </c>
      <c r="C6124">
        <v>1.5</v>
      </c>
      <c r="D6124">
        <v>1.5</v>
      </c>
      <c r="E6124" s="7" t="str" cm="1">
        <f t="array" ref="E6124">_xlfn.IFS(D6124&lt;=5, "$1-5", D6124&lt;=10, "$6-10",D6124&lt;=15,"$11-15", D6124&lt;=20, "$16-20", D6124&gt;20, "$20+")</f>
        <v>$1-5</v>
      </c>
      <c r="F6124" s="2" t="s">
        <v>10</v>
      </c>
      <c r="G6124" s="2" t="s">
        <v>10023</v>
      </c>
      <c r="H6124" s="1">
        <v>45161</v>
      </c>
      <c r="I6124">
        <f t="shared" si="380"/>
        <v>2023</v>
      </c>
      <c r="J6124" s="1" t="str" cm="1">
        <f t="array" ref="J6124">IFERROR(TEXT(H6124, "[$-en-US]mmm"), _xleta.N/A)</f>
        <v>Aug</v>
      </c>
      <c r="K6124">
        <f t="shared" si="381"/>
        <v>23</v>
      </c>
      <c r="L6124" s="1" t="str">
        <f t="shared" si="382"/>
        <v>Monday</v>
      </c>
      <c r="M6124" t="str">
        <f t="shared" si="383"/>
        <v>Yes</v>
      </c>
    </row>
    <row r="6125" spans="1:13">
      <c r="A6125" t="s">
        <v>17</v>
      </c>
      <c r="B6125">
        <v>5</v>
      </c>
      <c r="C6125">
        <v>1</v>
      </c>
      <c r="D6125">
        <v>5</v>
      </c>
      <c r="E6125" s="7" t="str" cm="1">
        <f t="array" ref="E6125">_xlfn.IFS(D6125&lt;=5, "$1-5", D6125&lt;=10, "$6-10",D6125&lt;=15,"$11-15", D6125&lt;=20, "$16-20", D6125&gt;20, "$20+")</f>
        <v>$1-5</v>
      </c>
      <c r="F6125" s="2" t="s">
        <v>14</v>
      </c>
      <c r="G6125" s="2" t="s">
        <v>10023</v>
      </c>
      <c r="H6125" s="1">
        <v>45161</v>
      </c>
      <c r="I6125">
        <f t="shared" si="380"/>
        <v>2023</v>
      </c>
      <c r="J6125" s="1" t="str" cm="1">
        <f t="array" ref="J6125">IFERROR(TEXT(H6125, "[$-en-US]mmm"), _xleta.N/A)</f>
        <v>Aug</v>
      </c>
      <c r="K6125">
        <f t="shared" si="381"/>
        <v>23</v>
      </c>
      <c r="L6125" s="1" t="str">
        <f t="shared" si="382"/>
        <v>Monday</v>
      </c>
      <c r="M6125" t="str">
        <f t="shared" si="383"/>
        <v>Yes</v>
      </c>
    </row>
    <row r="6126" spans="1:13">
      <c r="A6126" t="s">
        <v>25</v>
      </c>
      <c r="B6126">
        <v>3</v>
      </c>
      <c r="C6126">
        <v>4</v>
      </c>
      <c r="D6126">
        <v>12</v>
      </c>
      <c r="E6126" s="7" t="str" cm="1">
        <f t="array" ref="E6126">_xlfn.IFS(D6126&lt;=5, "$1-5", D6126&lt;=10, "$6-10",D6126&lt;=15,"$11-15", D6126&lt;=20, "$16-20", D6126&gt;20, "$20+")</f>
        <v>$11-15</v>
      </c>
      <c r="F6126" s="2" t="s">
        <v>23</v>
      </c>
      <c r="G6126" s="2" t="s">
        <v>10023</v>
      </c>
      <c r="H6126" s="1">
        <v>45161</v>
      </c>
      <c r="I6126">
        <f t="shared" si="380"/>
        <v>2023</v>
      </c>
      <c r="J6126" s="1" t="str" cm="1">
        <f t="array" ref="J6126">IFERROR(TEXT(H6126, "[$-en-US]mmm"), _xleta.N/A)</f>
        <v>Aug</v>
      </c>
      <c r="K6126">
        <f t="shared" si="381"/>
        <v>23</v>
      </c>
      <c r="L6126" s="1" t="str">
        <f t="shared" si="382"/>
        <v>Monday</v>
      </c>
      <c r="M6126" t="str">
        <f t="shared" si="383"/>
        <v>Yes</v>
      </c>
    </row>
    <row r="6127" spans="1:13">
      <c r="A6127" t="s">
        <v>9</v>
      </c>
      <c r="B6127">
        <v>4</v>
      </c>
      <c r="C6127">
        <v>2</v>
      </c>
      <c r="D6127">
        <v>8</v>
      </c>
      <c r="E6127" s="7" t="str" cm="1">
        <f t="array" ref="E6127">_xlfn.IFS(D6127&lt;=5, "$1-5", D6127&lt;=10, "$6-10",D6127&lt;=15,"$11-15", D6127&lt;=20, "$16-20", D6127&gt;20, "$20+")</f>
        <v>$6-10</v>
      </c>
      <c r="F6127" s="2" t="s">
        <v>10023</v>
      </c>
      <c r="G6127" s="2" t="s">
        <v>15</v>
      </c>
      <c r="H6127" s="1">
        <v>45161</v>
      </c>
      <c r="I6127">
        <f t="shared" si="380"/>
        <v>2023</v>
      </c>
      <c r="J6127" s="1" t="str" cm="1">
        <f t="array" ref="J6127">IFERROR(TEXT(H6127, "[$-en-US]mmm"), _xleta.N/A)</f>
        <v>Aug</v>
      </c>
      <c r="K6127">
        <f t="shared" si="381"/>
        <v>23</v>
      </c>
      <c r="L6127" s="1" t="str">
        <f t="shared" si="382"/>
        <v>Monday</v>
      </c>
      <c r="M6127" t="str">
        <f t="shared" si="383"/>
        <v>Yes</v>
      </c>
    </row>
    <row r="6128" spans="1:13">
      <c r="A6128" t="s">
        <v>25</v>
      </c>
      <c r="B6128">
        <v>2</v>
      </c>
      <c r="C6128">
        <v>4</v>
      </c>
      <c r="D6128">
        <v>8</v>
      </c>
      <c r="E6128" s="7" t="str" cm="1">
        <f t="array" ref="E6128">_xlfn.IFS(D6128&lt;=5, "$1-5", D6128&lt;=10, "$6-10",D6128&lt;=15,"$11-15", D6128&lt;=20, "$16-20", D6128&gt;20, "$20+")</f>
        <v>$6-10</v>
      </c>
      <c r="F6128" s="2" t="s">
        <v>14</v>
      </c>
      <c r="G6128" s="2" t="s">
        <v>10023</v>
      </c>
      <c r="H6128" s="1">
        <v>45161</v>
      </c>
      <c r="I6128">
        <f t="shared" si="380"/>
        <v>2023</v>
      </c>
      <c r="J6128" s="1" t="str" cm="1">
        <f t="array" ref="J6128">IFERROR(TEXT(H6128, "[$-en-US]mmm"), _xleta.N/A)</f>
        <v>Aug</v>
      </c>
      <c r="K6128">
        <f t="shared" si="381"/>
        <v>23</v>
      </c>
      <c r="L6128" s="1" t="str">
        <f t="shared" si="382"/>
        <v>Monday</v>
      </c>
      <c r="M6128" t="str">
        <f t="shared" si="383"/>
        <v>Yes</v>
      </c>
    </row>
    <row r="6129" spans="1:13">
      <c r="A6129" t="s">
        <v>28</v>
      </c>
      <c r="B6129">
        <v>2</v>
      </c>
      <c r="C6129">
        <f>$D6129/$B6129</f>
        <v>4</v>
      </c>
      <c r="D6129">
        <v>8</v>
      </c>
      <c r="E6129" s="7" t="str" cm="1">
        <f t="array" ref="E6129">_xlfn.IFS(D6129&lt;=5, "$1-5", D6129&lt;=10, "$6-10",D6129&lt;=15,"$11-15", D6129&lt;=20, "$16-20", D6129&gt;20, "$20+")</f>
        <v>$6-10</v>
      </c>
      <c r="F6129" s="2" t="s">
        <v>10</v>
      </c>
      <c r="G6129" s="2" t="s">
        <v>15</v>
      </c>
      <c r="H6129" s="1">
        <v>45161</v>
      </c>
      <c r="I6129">
        <f t="shared" si="380"/>
        <v>2023</v>
      </c>
      <c r="J6129" s="1" t="str" cm="1">
        <f t="array" ref="J6129">IFERROR(TEXT(H6129, "[$-en-US]mmm"), _xleta.N/A)</f>
        <v>Aug</v>
      </c>
      <c r="K6129">
        <f t="shared" si="381"/>
        <v>23</v>
      </c>
      <c r="L6129" s="1" t="str">
        <f t="shared" si="382"/>
        <v>Monday</v>
      </c>
      <c r="M6129" t="str">
        <f t="shared" si="383"/>
        <v>Yes</v>
      </c>
    </row>
    <row r="6130" spans="1:13">
      <c r="A6130" t="s">
        <v>17</v>
      </c>
      <c r="B6130">
        <v>2</v>
      </c>
      <c r="C6130">
        <f>$D6130/$B6130</f>
        <v>1</v>
      </c>
      <c r="D6130">
        <v>2</v>
      </c>
      <c r="E6130" s="7" t="str" cm="1">
        <f t="array" ref="E6130">_xlfn.IFS(D6130&lt;=5, "$1-5", D6130&lt;=10, "$6-10",D6130&lt;=15,"$11-15", D6130&lt;=20, "$16-20", D6130&gt;20, "$20+")</f>
        <v>$1-5</v>
      </c>
      <c r="F6130" s="2" t="s">
        <v>23</v>
      </c>
      <c r="G6130" s="2" t="s">
        <v>15</v>
      </c>
      <c r="H6130" s="1">
        <v>45161</v>
      </c>
      <c r="I6130">
        <f t="shared" si="380"/>
        <v>2023</v>
      </c>
      <c r="J6130" s="1" t="str" cm="1">
        <f t="array" ref="J6130">IFERROR(TEXT(H6130, "[$-en-US]mmm"), _xleta.N/A)</f>
        <v>Aug</v>
      </c>
      <c r="K6130">
        <f t="shared" si="381"/>
        <v>23</v>
      </c>
      <c r="L6130" s="1" t="str">
        <f t="shared" si="382"/>
        <v>Monday</v>
      </c>
      <c r="M6130" t="str">
        <f t="shared" si="383"/>
        <v>Yes</v>
      </c>
    </row>
    <row r="6131" spans="1:13">
      <c r="A6131" t="s">
        <v>20</v>
      </c>
      <c r="B6131">
        <v>5</v>
      </c>
      <c r="C6131">
        <v>5</v>
      </c>
      <c r="D6131">
        <v>25</v>
      </c>
      <c r="E6131" s="7" t="str" cm="1">
        <f t="array" ref="E6131">_xlfn.IFS(D6131&lt;=5, "$1-5", D6131&lt;=10, "$6-10",D6131&lt;=15,"$11-15", D6131&lt;=20, "$16-20", D6131&gt;20, "$20+")</f>
        <v>$20+</v>
      </c>
      <c r="F6131" s="2" t="s">
        <v>10023</v>
      </c>
      <c r="G6131" s="2" t="s">
        <v>10023</v>
      </c>
      <c r="H6131" s="1">
        <v>45161</v>
      </c>
      <c r="I6131">
        <f t="shared" si="380"/>
        <v>2023</v>
      </c>
      <c r="J6131" s="1" t="str" cm="1">
        <f t="array" ref="J6131">IFERROR(TEXT(H6131, "[$-en-US]mmm"), _xleta.N/A)</f>
        <v>Aug</v>
      </c>
      <c r="K6131">
        <f t="shared" si="381"/>
        <v>23</v>
      </c>
      <c r="L6131" s="1" t="str">
        <f t="shared" si="382"/>
        <v>Monday</v>
      </c>
      <c r="M6131" t="str">
        <f t="shared" si="383"/>
        <v>Yes</v>
      </c>
    </row>
    <row r="6132" spans="1:13">
      <c r="A6132" t="s">
        <v>25</v>
      </c>
      <c r="B6132">
        <v>5</v>
      </c>
      <c r="C6132">
        <v>4</v>
      </c>
      <c r="D6132">
        <v>20</v>
      </c>
      <c r="E6132" s="7" t="str" cm="1">
        <f t="array" ref="E6132">_xlfn.IFS(D6132&lt;=5, "$1-5", D6132&lt;=10, "$6-10",D6132&lt;=15,"$11-15", D6132&lt;=20, "$16-20", D6132&gt;20, "$20+")</f>
        <v>$16-20</v>
      </c>
      <c r="F6132" s="2" t="s">
        <v>23</v>
      </c>
      <c r="G6132" s="2" t="s">
        <v>15</v>
      </c>
      <c r="H6132" s="1">
        <v>45161</v>
      </c>
      <c r="I6132">
        <f t="shared" si="380"/>
        <v>2023</v>
      </c>
      <c r="J6132" s="1" t="str" cm="1">
        <f t="array" ref="J6132">IFERROR(TEXT(H6132, "[$-en-US]mmm"), _xleta.N/A)</f>
        <v>Aug</v>
      </c>
      <c r="K6132">
        <f t="shared" si="381"/>
        <v>23</v>
      </c>
      <c r="L6132" s="1" t="str">
        <f t="shared" si="382"/>
        <v>Monday</v>
      </c>
      <c r="M6132" t="str">
        <f t="shared" si="383"/>
        <v>Yes</v>
      </c>
    </row>
    <row r="6133" spans="1:13">
      <c r="A6133" t="s">
        <v>20</v>
      </c>
      <c r="B6133">
        <v>5</v>
      </c>
      <c r="C6133">
        <f>_xlfn.XLOOKUP(A6133,'Item Price'!$A:$A, 'Item Price'!$B:$B)</f>
        <v>5</v>
      </c>
      <c r="D6133">
        <f>B6133*C6133</f>
        <v>25</v>
      </c>
      <c r="E6133" s="7" t="str" cm="1">
        <f t="array" ref="E6133">_xlfn.IFS(D6133&lt;=5, "$1-5", D6133&lt;=10, "$6-10",D6133&lt;=15,"$11-15", D6133&lt;=20, "$16-20", D6133&gt;20, "$20+")</f>
        <v>$20+</v>
      </c>
      <c r="F6133" s="2" t="s">
        <v>10</v>
      </c>
      <c r="G6133" s="2" t="s">
        <v>15</v>
      </c>
      <c r="H6133" s="1">
        <v>45161</v>
      </c>
      <c r="I6133">
        <f t="shared" si="380"/>
        <v>2023</v>
      </c>
      <c r="J6133" s="1" t="str" cm="1">
        <f t="array" ref="J6133">IFERROR(TEXT(H6133, "[$-en-US]mmm"), _xleta.N/A)</f>
        <v>Aug</v>
      </c>
      <c r="K6133">
        <f t="shared" si="381"/>
        <v>23</v>
      </c>
      <c r="L6133" s="1" t="str">
        <f t="shared" si="382"/>
        <v>Monday</v>
      </c>
      <c r="M6133" t="str">
        <f t="shared" si="383"/>
        <v>Yes</v>
      </c>
    </row>
    <row r="6134" spans="1:13">
      <c r="A6134" t="s">
        <v>10023</v>
      </c>
      <c r="B6134">
        <v>4</v>
      </c>
      <c r="C6134">
        <v>3</v>
      </c>
      <c r="D6134">
        <v>12</v>
      </c>
      <c r="E6134" s="7" t="str" cm="1">
        <f t="array" ref="E6134">_xlfn.IFS(D6134&lt;=5, "$1-5", D6134&lt;=10, "$6-10",D6134&lt;=15,"$11-15", D6134&lt;=20, "$16-20", D6134&gt;20, "$20+")</f>
        <v>$11-15</v>
      </c>
      <c r="F6134" s="2" t="s">
        <v>10023</v>
      </c>
      <c r="G6134" s="2" t="s">
        <v>15</v>
      </c>
      <c r="H6134" s="1">
        <v>45161</v>
      </c>
      <c r="I6134">
        <f t="shared" si="380"/>
        <v>2023</v>
      </c>
      <c r="J6134" s="1" t="str" cm="1">
        <f t="array" ref="J6134">IFERROR(TEXT(H6134, "[$-en-US]mmm"), _xleta.N/A)</f>
        <v>Aug</v>
      </c>
      <c r="K6134">
        <f t="shared" si="381"/>
        <v>23</v>
      </c>
      <c r="L6134" s="1" t="str">
        <f t="shared" si="382"/>
        <v>Monday</v>
      </c>
      <c r="M6134" t="str">
        <f t="shared" si="383"/>
        <v>Yes</v>
      </c>
    </row>
    <row r="6135" spans="1:13">
      <c r="A6135" t="s">
        <v>9</v>
      </c>
      <c r="B6135">
        <v>4</v>
      </c>
      <c r="C6135">
        <v>2</v>
      </c>
      <c r="D6135">
        <v>8</v>
      </c>
      <c r="E6135" s="7" t="str" cm="1">
        <f t="array" ref="E6135">_xlfn.IFS(D6135&lt;=5, "$1-5", D6135&lt;=10, "$6-10",D6135&lt;=15,"$11-15", D6135&lt;=20, "$16-20", D6135&gt;20, "$20+")</f>
        <v>$6-10</v>
      </c>
      <c r="F6135" s="2" t="s">
        <v>10</v>
      </c>
      <c r="G6135" s="2" t="s">
        <v>10023</v>
      </c>
      <c r="H6135" s="1">
        <v>45161</v>
      </c>
      <c r="I6135">
        <f t="shared" si="380"/>
        <v>2023</v>
      </c>
      <c r="J6135" s="1" t="str" cm="1">
        <f t="array" ref="J6135">IFERROR(TEXT(H6135, "[$-en-US]mmm"), _xleta.N/A)</f>
        <v>Aug</v>
      </c>
      <c r="K6135">
        <f t="shared" si="381"/>
        <v>23</v>
      </c>
      <c r="L6135" s="1" t="str">
        <f t="shared" si="382"/>
        <v>Monday</v>
      </c>
      <c r="M6135" t="str">
        <f t="shared" si="383"/>
        <v>Yes</v>
      </c>
    </row>
    <row r="6136" spans="1:13">
      <c r="A6136" t="s">
        <v>65</v>
      </c>
      <c r="B6136">
        <v>2</v>
      </c>
      <c r="C6136">
        <f>$D6136/$B6136</f>
        <v>1.5</v>
      </c>
      <c r="D6136">
        <v>3</v>
      </c>
      <c r="E6136" s="7" t="str" cm="1">
        <f t="array" ref="E6136">_xlfn.IFS(D6136&lt;=5, "$1-5", D6136&lt;=10, "$6-10",D6136&lt;=15,"$11-15", D6136&lt;=20, "$16-20", D6136&gt;20, "$20+")</f>
        <v>$1-5</v>
      </c>
      <c r="F6136" s="2" t="s">
        <v>14</v>
      </c>
      <c r="G6136" s="2" t="s">
        <v>10023</v>
      </c>
      <c r="H6136" s="1">
        <v>45161</v>
      </c>
      <c r="I6136">
        <f t="shared" si="380"/>
        <v>2023</v>
      </c>
      <c r="J6136" s="1" t="str" cm="1">
        <f t="array" ref="J6136">IFERROR(TEXT(H6136, "[$-en-US]mmm"), _xleta.N/A)</f>
        <v>Aug</v>
      </c>
      <c r="K6136">
        <f t="shared" si="381"/>
        <v>23</v>
      </c>
      <c r="L6136" s="1" t="str">
        <f t="shared" si="382"/>
        <v>Monday</v>
      </c>
      <c r="M6136" t="str">
        <f t="shared" si="383"/>
        <v>Yes</v>
      </c>
    </row>
    <row r="6137" spans="1:13">
      <c r="A6137" t="s">
        <v>39</v>
      </c>
      <c r="B6137">
        <v>3</v>
      </c>
      <c r="C6137">
        <v>3</v>
      </c>
      <c r="D6137">
        <v>9</v>
      </c>
      <c r="E6137" s="7" t="str" cm="1">
        <f t="array" ref="E6137">_xlfn.IFS(D6137&lt;=5, "$1-5", D6137&lt;=10, "$6-10",D6137&lt;=15,"$11-15", D6137&lt;=20, "$16-20", D6137&gt;20, "$20+")</f>
        <v>$6-10</v>
      </c>
      <c r="F6137" s="2" t="s">
        <v>10</v>
      </c>
      <c r="G6137" s="2" t="s">
        <v>15</v>
      </c>
      <c r="H6137" s="1">
        <v>45161</v>
      </c>
      <c r="I6137">
        <f t="shared" si="380"/>
        <v>2023</v>
      </c>
      <c r="J6137" s="1" t="str" cm="1">
        <f t="array" ref="J6137">IFERROR(TEXT(H6137, "[$-en-US]mmm"), _xleta.N/A)</f>
        <v>Aug</v>
      </c>
      <c r="K6137">
        <f t="shared" si="381"/>
        <v>23</v>
      </c>
      <c r="L6137" s="1" t="str">
        <f t="shared" si="382"/>
        <v>Monday</v>
      </c>
      <c r="M6137" t="str">
        <f t="shared" si="383"/>
        <v>Yes</v>
      </c>
    </row>
    <row r="6138" spans="1:13">
      <c r="A6138" t="s">
        <v>20</v>
      </c>
      <c r="B6138">
        <v>3</v>
      </c>
      <c r="C6138">
        <v>5</v>
      </c>
      <c r="D6138">
        <v>15</v>
      </c>
      <c r="E6138" s="7" t="str" cm="1">
        <f t="array" ref="E6138">_xlfn.IFS(D6138&lt;=5, "$1-5", D6138&lt;=10, "$6-10",D6138&lt;=15,"$11-15", D6138&lt;=20, "$16-20", D6138&gt;20, "$20+")</f>
        <v>$11-15</v>
      </c>
      <c r="F6138" s="2" t="s">
        <v>10</v>
      </c>
      <c r="G6138" s="2" t="s">
        <v>10023</v>
      </c>
      <c r="H6138" s="1">
        <v>45161</v>
      </c>
      <c r="I6138">
        <f t="shared" si="380"/>
        <v>2023</v>
      </c>
      <c r="J6138" s="1" t="str" cm="1">
        <f t="array" ref="J6138">IFERROR(TEXT(H6138, "[$-en-US]mmm"), _xleta.N/A)</f>
        <v>Aug</v>
      </c>
      <c r="K6138">
        <f t="shared" si="381"/>
        <v>23</v>
      </c>
      <c r="L6138" s="1" t="str">
        <f t="shared" si="382"/>
        <v>Monday</v>
      </c>
      <c r="M6138" t="str">
        <f t="shared" si="383"/>
        <v>Yes</v>
      </c>
    </row>
    <row r="6139" spans="1:13">
      <c r="A6139" t="s">
        <v>28</v>
      </c>
      <c r="B6139">
        <v>2</v>
      </c>
      <c r="C6139">
        <v>4</v>
      </c>
      <c r="D6139">
        <v>8</v>
      </c>
      <c r="E6139" s="7" t="str" cm="1">
        <f t="array" ref="E6139">_xlfn.IFS(D6139&lt;=5, "$1-5", D6139&lt;=10, "$6-10",D6139&lt;=15,"$11-15", D6139&lt;=20, "$16-20", D6139&gt;20, "$20+")</f>
        <v>$6-10</v>
      </c>
      <c r="F6139" s="2" t="s">
        <v>10023</v>
      </c>
      <c r="G6139" s="2" t="s">
        <v>10023</v>
      </c>
      <c r="H6139" s="1">
        <v>45161</v>
      </c>
      <c r="I6139">
        <f t="shared" si="380"/>
        <v>2023</v>
      </c>
      <c r="J6139" s="1" t="str" cm="1">
        <f t="array" ref="J6139">IFERROR(TEXT(H6139, "[$-en-US]mmm"), _xleta.N/A)</f>
        <v>Aug</v>
      </c>
      <c r="K6139">
        <f t="shared" si="381"/>
        <v>23</v>
      </c>
      <c r="L6139" s="1" t="str">
        <f t="shared" si="382"/>
        <v>Monday</v>
      </c>
      <c r="M6139" t="str">
        <f t="shared" si="383"/>
        <v>Yes</v>
      </c>
    </row>
    <row r="6140" spans="1:13">
      <c r="A6140" t="s">
        <v>25</v>
      </c>
      <c r="B6140">
        <v>5</v>
      </c>
      <c r="C6140">
        <v>4</v>
      </c>
      <c r="D6140">
        <v>20</v>
      </c>
      <c r="E6140" s="7" t="str" cm="1">
        <f t="array" ref="E6140">_xlfn.IFS(D6140&lt;=5, "$1-5", D6140&lt;=10, "$6-10",D6140&lt;=15,"$11-15", D6140&lt;=20, "$16-20", D6140&gt;20, "$20+")</f>
        <v>$16-20</v>
      </c>
      <c r="F6140" s="2" t="s">
        <v>10023</v>
      </c>
      <c r="G6140" s="2" t="s">
        <v>11</v>
      </c>
      <c r="H6140" s="1">
        <v>45161</v>
      </c>
      <c r="I6140">
        <f t="shared" si="380"/>
        <v>2023</v>
      </c>
      <c r="J6140" s="1" t="str" cm="1">
        <f t="array" ref="J6140">IFERROR(TEXT(H6140, "[$-en-US]mmm"), _xleta.N/A)</f>
        <v>Aug</v>
      </c>
      <c r="K6140">
        <f t="shared" si="381"/>
        <v>23</v>
      </c>
      <c r="L6140" s="1" t="str">
        <f t="shared" si="382"/>
        <v>Monday</v>
      </c>
      <c r="M6140" t="str">
        <f t="shared" si="383"/>
        <v>Yes</v>
      </c>
    </row>
    <row r="6141" spans="1:13">
      <c r="A6141" t="s">
        <v>65</v>
      </c>
      <c r="B6141">
        <v>5</v>
      </c>
      <c r="C6141">
        <v>1.5</v>
      </c>
      <c r="D6141">
        <v>7.5</v>
      </c>
      <c r="E6141" s="7" t="str" cm="1">
        <f t="array" ref="E6141">_xlfn.IFS(D6141&lt;=5, "$1-5", D6141&lt;=10, "$6-10",D6141&lt;=15,"$11-15", D6141&lt;=20, "$16-20", D6141&gt;20, "$20+")</f>
        <v>$6-10</v>
      </c>
      <c r="F6141" s="2" t="s">
        <v>14</v>
      </c>
      <c r="G6141" s="2" t="s">
        <v>10023</v>
      </c>
      <c r="H6141" s="1">
        <v>45161</v>
      </c>
      <c r="I6141">
        <f t="shared" si="380"/>
        <v>2023</v>
      </c>
      <c r="J6141" s="1" t="str" cm="1">
        <f t="array" ref="J6141">IFERROR(TEXT(H6141, "[$-en-US]mmm"), _xleta.N/A)</f>
        <v>Aug</v>
      </c>
      <c r="K6141">
        <f t="shared" si="381"/>
        <v>23</v>
      </c>
      <c r="L6141" s="1" t="str">
        <f t="shared" si="382"/>
        <v>Monday</v>
      </c>
      <c r="M6141" t="str">
        <f t="shared" si="383"/>
        <v>Yes</v>
      </c>
    </row>
    <row r="6142" spans="1:13">
      <c r="A6142" t="s">
        <v>28</v>
      </c>
      <c r="B6142">
        <v>2</v>
      </c>
      <c r="C6142">
        <v>4</v>
      </c>
      <c r="D6142">
        <v>8</v>
      </c>
      <c r="E6142" s="7" t="str" cm="1">
        <f t="array" ref="E6142">_xlfn.IFS(D6142&lt;=5, "$1-5", D6142&lt;=10, "$6-10",D6142&lt;=15,"$11-15", D6142&lt;=20, "$16-20", D6142&gt;20, "$20+")</f>
        <v>$6-10</v>
      </c>
      <c r="F6142" s="2" t="s">
        <v>10</v>
      </c>
      <c r="G6142" s="2" t="s">
        <v>10025</v>
      </c>
      <c r="H6142" s="1">
        <v>45161</v>
      </c>
      <c r="I6142">
        <f t="shared" si="380"/>
        <v>2023</v>
      </c>
      <c r="J6142" s="1" t="str" cm="1">
        <f t="array" ref="J6142">IFERROR(TEXT(H6142, "[$-en-US]mmm"), _xleta.N/A)</f>
        <v>Aug</v>
      </c>
      <c r="K6142">
        <f t="shared" si="381"/>
        <v>23</v>
      </c>
      <c r="L6142" s="1" t="str">
        <f t="shared" si="382"/>
        <v>Monday</v>
      </c>
      <c r="M6142" t="str">
        <f t="shared" si="383"/>
        <v>Yes</v>
      </c>
    </row>
    <row r="6143" spans="1:13">
      <c r="A6143" t="s">
        <v>10023</v>
      </c>
      <c r="B6143">
        <v>2</v>
      </c>
      <c r="C6143">
        <v>3</v>
      </c>
      <c r="D6143">
        <v>6</v>
      </c>
      <c r="E6143" s="7" t="str" cm="1">
        <f t="array" ref="E6143">_xlfn.IFS(D6143&lt;=5, "$1-5", D6143&lt;=10, "$6-10",D6143&lt;=15,"$11-15", D6143&lt;=20, "$16-20", D6143&gt;20, "$20+")</f>
        <v>$6-10</v>
      </c>
      <c r="F6143" s="2" t="s">
        <v>23</v>
      </c>
      <c r="G6143" s="2" t="s">
        <v>11</v>
      </c>
      <c r="H6143" s="1">
        <v>45162</v>
      </c>
      <c r="I6143">
        <f t="shared" si="380"/>
        <v>2023</v>
      </c>
      <c r="J6143" s="1" t="str" cm="1">
        <f t="array" ref="J6143">IFERROR(TEXT(H6143, "[$-en-US]mmm"), _xleta.N/A)</f>
        <v>Aug</v>
      </c>
      <c r="K6143">
        <f t="shared" si="381"/>
        <v>24</v>
      </c>
      <c r="L6143" s="1" t="str">
        <f t="shared" si="382"/>
        <v>Tuesday</v>
      </c>
      <c r="M6143" t="str">
        <f t="shared" si="383"/>
        <v>Yes</v>
      </c>
    </row>
    <row r="6144" spans="1:13">
      <c r="A6144" t="s">
        <v>17</v>
      </c>
      <c r="B6144">
        <v>2</v>
      </c>
      <c r="C6144">
        <v>1</v>
      </c>
      <c r="D6144">
        <v>2</v>
      </c>
      <c r="E6144" s="7" t="str" cm="1">
        <f t="array" ref="E6144">_xlfn.IFS(D6144&lt;=5, "$1-5", D6144&lt;=10, "$6-10",D6144&lt;=15,"$11-15", D6144&lt;=20, "$16-20", D6144&gt;20, "$20+")</f>
        <v>$1-5</v>
      </c>
      <c r="F6144" s="2" t="s">
        <v>14</v>
      </c>
      <c r="G6144" s="2" t="s">
        <v>10023</v>
      </c>
      <c r="H6144" s="1">
        <v>45162</v>
      </c>
      <c r="I6144">
        <f t="shared" si="380"/>
        <v>2023</v>
      </c>
      <c r="J6144" s="1" t="str" cm="1">
        <f t="array" ref="J6144">IFERROR(TEXT(H6144, "[$-en-US]mmm"), _xleta.N/A)</f>
        <v>Aug</v>
      </c>
      <c r="K6144">
        <f t="shared" si="381"/>
        <v>24</v>
      </c>
      <c r="L6144" s="1" t="str">
        <f t="shared" si="382"/>
        <v>Tuesday</v>
      </c>
      <c r="M6144" t="str">
        <f t="shared" si="383"/>
        <v>Yes</v>
      </c>
    </row>
    <row r="6145" spans="1:13">
      <c r="A6145" t="s">
        <v>13</v>
      </c>
      <c r="B6145">
        <v>3</v>
      </c>
      <c r="C6145">
        <v>3</v>
      </c>
      <c r="D6145">
        <v>9</v>
      </c>
      <c r="E6145" s="7" t="str" cm="1">
        <f t="array" ref="E6145">_xlfn.IFS(D6145&lt;=5, "$1-5", D6145&lt;=10, "$6-10",D6145&lt;=15,"$11-15", D6145&lt;=20, "$16-20", D6145&gt;20, "$20+")</f>
        <v>$6-10</v>
      </c>
      <c r="F6145" s="2" t="s">
        <v>14</v>
      </c>
      <c r="G6145" s="2" t="s">
        <v>10023</v>
      </c>
      <c r="H6145" s="1">
        <v>45162</v>
      </c>
      <c r="I6145">
        <f t="shared" si="380"/>
        <v>2023</v>
      </c>
      <c r="J6145" s="1" t="str" cm="1">
        <f t="array" ref="J6145">IFERROR(TEXT(H6145, "[$-en-US]mmm"), _xleta.N/A)</f>
        <v>Aug</v>
      </c>
      <c r="K6145">
        <f t="shared" si="381"/>
        <v>24</v>
      </c>
      <c r="L6145" s="1" t="str">
        <f t="shared" si="382"/>
        <v>Tuesday</v>
      </c>
      <c r="M6145" t="str">
        <f t="shared" si="383"/>
        <v>Yes</v>
      </c>
    </row>
    <row r="6146" spans="1:13">
      <c r="A6146" t="s">
        <v>20</v>
      </c>
      <c r="B6146">
        <v>1</v>
      </c>
      <c r="C6146">
        <v>5</v>
      </c>
      <c r="D6146">
        <v>5</v>
      </c>
      <c r="E6146" s="7" t="str" cm="1">
        <f t="array" ref="E6146">_xlfn.IFS(D6146&lt;=5, "$1-5", D6146&lt;=10, "$6-10",D6146&lt;=15,"$11-15", D6146&lt;=20, "$16-20", D6146&gt;20, "$20+")</f>
        <v>$1-5</v>
      </c>
      <c r="F6146" s="2" t="s">
        <v>23</v>
      </c>
      <c r="G6146" s="2" t="s">
        <v>10023</v>
      </c>
      <c r="H6146" s="1">
        <v>45162</v>
      </c>
      <c r="I6146">
        <f t="shared" ref="I6146:I6209" si="384">IFERROR(YEAR(H6146), "N/A")</f>
        <v>2023</v>
      </c>
      <c r="J6146" s="1" t="str" cm="1">
        <f t="array" ref="J6146">IFERROR(TEXT(H6146, "[$-en-US]mmm"), _xleta.N/A)</f>
        <v>Aug</v>
      </c>
      <c r="K6146">
        <f t="shared" ref="K6146:K6209" si="385">IFERROR(DAY(H6146), "N/A")</f>
        <v>24</v>
      </c>
      <c r="L6146" s="1" t="str">
        <f t="shared" ref="L6146:L6209" si="386">IFERROR(TEXT(K6146, "[$-en-US]dddd"), "N/A")</f>
        <v>Tuesday</v>
      </c>
      <c r="M6146" t="str">
        <f t="shared" ref="M6146:M6209" si="387">IF(AND(H6146="Error",F6146="Error"), "No","Yes")</f>
        <v>Yes</v>
      </c>
    </row>
    <row r="6147" spans="1:13">
      <c r="A6147" t="s">
        <v>20</v>
      </c>
      <c r="B6147">
        <v>2</v>
      </c>
      <c r="C6147">
        <v>5</v>
      </c>
      <c r="D6147">
        <v>10</v>
      </c>
      <c r="E6147" s="7" t="str" cm="1">
        <f t="array" ref="E6147">_xlfn.IFS(D6147&lt;=5, "$1-5", D6147&lt;=10, "$6-10",D6147&lt;=15,"$11-15", D6147&lt;=20, "$16-20", D6147&gt;20, "$20+")</f>
        <v>$6-10</v>
      </c>
      <c r="F6147" s="2" t="s">
        <v>14</v>
      </c>
      <c r="G6147" s="2" t="s">
        <v>10023</v>
      </c>
      <c r="H6147" s="1">
        <v>45162</v>
      </c>
      <c r="I6147">
        <f t="shared" si="384"/>
        <v>2023</v>
      </c>
      <c r="J6147" s="1" t="str" cm="1">
        <f t="array" ref="J6147">IFERROR(TEXT(H6147, "[$-en-US]mmm"), _xleta.N/A)</f>
        <v>Aug</v>
      </c>
      <c r="K6147">
        <f t="shared" si="385"/>
        <v>24</v>
      </c>
      <c r="L6147" s="1" t="str">
        <f t="shared" si="386"/>
        <v>Tuesday</v>
      </c>
      <c r="M6147" t="str">
        <f t="shared" si="387"/>
        <v>Yes</v>
      </c>
    </row>
    <row r="6148" spans="1:13">
      <c r="A6148" t="s">
        <v>65</v>
      </c>
      <c r="B6148">
        <v>4</v>
      </c>
      <c r="C6148">
        <v>1.5</v>
      </c>
      <c r="D6148">
        <v>6</v>
      </c>
      <c r="E6148" s="7" t="str" cm="1">
        <f t="array" ref="E6148">_xlfn.IFS(D6148&lt;=5, "$1-5", D6148&lt;=10, "$6-10",D6148&lt;=15,"$11-15", D6148&lt;=20, "$16-20", D6148&gt;20, "$20+")</f>
        <v>$6-10</v>
      </c>
      <c r="F6148" s="2" t="s">
        <v>10023</v>
      </c>
      <c r="G6148" s="2" t="s">
        <v>10025</v>
      </c>
      <c r="H6148" s="1">
        <v>45162</v>
      </c>
      <c r="I6148">
        <f t="shared" si="384"/>
        <v>2023</v>
      </c>
      <c r="J6148" s="1" t="str" cm="1">
        <f t="array" ref="J6148">IFERROR(TEXT(H6148, "[$-en-US]mmm"), _xleta.N/A)</f>
        <v>Aug</v>
      </c>
      <c r="K6148">
        <f t="shared" si="385"/>
        <v>24</v>
      </c>
      <c r="L6148" s="1" t="str">
        <f t="shared" si="386"/>
        <v>Tuesday</v>
      </c>
      <c r="M6148" t="str">
        <f t="shared" si="387"/>
        <v>Yes</v>
      </c>
    </row>
    <row r="6149" spans="1:13">
      <c r="A6149" t="s">
        <v>39</v>
      </c>
      <c r="B6149">
        <v>2</v>
      </c>
      <c r="C6149">
        <v>3</v>
      </c>
      <c r="D6149">
        <v>6</v>
      </c>
      <c r="E6149" s="7" t="str" cm="1">
        <f t="array" ref="E6149">_xlfn.IFS(D6149&lt;=5, "$1-5", D6149&lt;=10, "$6-10",D6149&lt;=15,"$11-15", D6149&lt;=20, "$16-20", D6149&gt;20, "$20+")</f>
        <v>$6-10</v>
      </c>
      <c r="F6149" s="2" t="s">
        <v>23</v>
      </c>
      <c r="G6149" s="2" t="s">
        <v>15</v>
      </c>
      <c r="H6149" s="1">
        <v>45162</v>
      </c>
      <c r="I6149">
        <f t="shared" si="384"/>
        <v>2023</v>
      </c>
      <c r="J6149" s="1" t="str" cm="1">
        <f t="array" ref="J6149">IFERROR(TEXT(H6149, "[$-en-US]mmm"), _xleta.N/A)</f>
        <v>Aug</v>
      </c>
      <c r="K6149">
        <f t="shared" si="385"/>
        <v>24</v>
      </c>
      <c r="L6149" s="1" t="str">
        <f t="shared" si="386"/>
        <v>Tuesday</v>
      </c>
      <c r="M6149" t="str">
        <f t="shared" si="387"/>
        <v>Yes</v>
      </c>
    </row>
    <row r="6150" spans="1:13">
      <c r="A6150" t="s">
        <v>10023</v>
      </c>
      <c r="B6150">
        <v>5</v>
      </c>
      <c r="C6150">
        <v>3</v>
      </c>
      <c r="D6150">
        <v>15</v>
      </c>
      <c r="E6150" s="7" t="str" cm="1">
        <f t="array" ref="E6150">_xlfn.IFS(D6150&lt;=5, "$1-5", D6150&lt;=10, "$6-10",D6150&lt;=15,"$11-15", D6150&lt;=20, "$16-20", D6150&gt;20, "$20+")</f>
        <v>$11-15</v>
      </c>
      <c r="F6150" s="2" t="s">
        <v>10023</v>
      </c>
      <c r="G6150" s="2" t="s">
        <v>11</v>
      </c>
      <c r="H6150" s="1">
        <v>45162</v>
      </c>
      <c r="I6150">
        <f t="shared" si="384"/>
        <v>2023</v>
      </c>
      <c r="J6150" s="1" t="str" cm="1">
        <f t="array" ref="J6150">IFERROR(TEXT(H6150, "[$-en-US]mmm"), _xleta.N/A)</f>
        <v>Aug</v>
      </c>
      <c r="K6150">
        <f t="shared" si="385"/>
        <v>24</v>
      </c>
      <c r="L6150" s="1" t="str">
        <f t="shared" si="386"/>
        <v>Tuesday</v>
      </c>
      <c r="M6150" t="str">
        <f t="shared" si="387"/>
        <v>Yes</v>
      </c>
    </row>
    <row r="6151" spans="1:13">
      <c r="A6151" t="s">
        <v>9</v>
      </c>
      <c r="B6151">
        <v>2</v>
      </c>
      <c r="C6151">
        <v>2</v>
      </c>
      <c r="D6151">
        <v>4</v>
      </c>
      <c r="E6151" s="7" t="str" cm="1">
        <f t="array" ref="E6151">_xlfn.IFS(D6151&lt;=5, "$1-5", D6151&lt;=10, "$6-10",D6151&lt;=15,"$11-15", D6151&lt;=20, "$16-20", D6151&gt;20, "$20+")</f>
        <v>$1-5</v>
      </c>
      <c r="F6151" s="2" t="s">
        <v>10023</v>
      </c>
      <c r="G6151" s="2" t="s">
        <v>11</v>
      </c>
      <c r="H6151" s="1">
        <v>45162</v>
      </c>
      <c r="I6151">
        <f t="shared" si="384"/>
        <v>2023</v>
      </c>
      <c r="J6151" s="1" t="str" cm="1">
        <f t="array" ref="J6151">IFERROR(TEXT(H6151, "[$-en-US]mmm"), _xleta.N/A)</f>
        <v>Aug</v>
      </c>
      <c r="K6151">
        <f t="shared" si="385"/>
        <v>24</v>
      </c>
      <c r="L6151" s="1" t="str">
        <f t="shared" si="386"/>
        <v>Tuesday</v>
      </c>
      <c r="M6151" t="str">
        <f t="shared" si="387"/>
        <v>Yes</v>
      </c>
    </row>
    <row r="6152" spans="1:13">
      <c r="A6152" t="s">
        <v>9</v>
      </c>
      <c r="B6152">
        <f>$D6152/$C6152</f>
        <v>3</v>
      </c>
      <c r="C6152">
        <v>2</v>
      </c>
      <c r="D6152">
        <v>6</v>
      </c>
      <c r="E6152" s="7" t="str" cm="1">
        <f t="array" ref="E6152">_xlfn.IFS(D6152&lt;=5, "$1-5", D6152&lt;=10, "$6-10",D6152&lt;=15,"$11-15", D6152&lt;=20, "$16-20", D6152&gt;20, "$20+")</f>
        <v>$6-10</v>
      </c>
      <c r="F6152" s="2" t="s">
        <v>10023</v>
      </c>
      <c r="G6152" s="2" t="s">
        <v>15</v>
      </c>
      <c r="H6152" s="1">
        <v>45162</v>
      </c>
      <c r="I6152">
        <f t="shared" si="384"/>
        <v>2023</v>
      </c>
      <c r="J6152" s="1" t="str" cm="1">
        <f t="array" ref="J6152">IFERROR(TEXT(H6152, "[$-en-US]mmm"), _xleta.N/A)</f>
        <v>Aug</v>
      </c>
      <c r="K6152">
        <f t="shared" si="385"/>
        <v>24</v>
      </c>
      <c r="L6152" s="1" t="str">
        <f t="shared" si="386"/>
        <v>Tuesday</v>
      </c>
      <c r="M6152" t="str">
        <f t="shared" si="387"/>
        <v>Yes</v>
      </c>
    </row>
    <row r="6153" spans="1:13">
      <c r="A6153" t="s">
        <v>28</v>
      </c>
      <c r="B6153">
        <v>3</v>
      </c>
      <c r="C6153">
        <v>4</v>
      </c>
      <c r="D6153">
        <v>12</v>
      </c>
      <c r="E6153" s="7" t="str" cm="1">
        <f t="array" ref="E6153">_xlfn.IFS(D6153&lt;=5, "$1-5", D6153&lt;=10, "$6-10",D6153&lt;=15,"$11-15", D6153&lt;=20, "$16-20", D6153&gt;20, "$20+")</f>
        <v>$11-15</v>
      </c>
      <c r="F6153" s="2" t="s">
        <v>10023</v>
      </c>
      <c r="G6153" s="2" t="s">
        <v>15</v>
      </c>
      <c r="H6153" s="1">
        <v>45162</v>
      </c>
      <c r="I6153">
        <f t="shared" si="384"/>
        <v>2023</v>
      </c>
      <c r="J6153" s="1" t="str" cm="1">
        <f t="array" ref="J6153">IFERROR(TEXT(H6153, "[$-en-US]mmm"), _xleta.N/A)</f>
        <v>Aug</v>
      </c>
      <c r="K6153">
        <f t="shared" si="385"/>
        <v>24</v>
      </c>
      <c r="L6153" s="1" t="str">
        <f t="shared" si="386"/>
        <v>Tuesday</v>
      </c>
      <c r="M6153" t="str">
        <f t="shared" si="387"/>
        <v>Yes</v>
      </c>
    </row>
    <row r="6154" spans="1:13">
      <c r="A6154" t="s">
        <v>25</v>
      </c>
      <c r="B6154">
        <v>5</v>
      </c>
      <c r="C6154">
        <v>4</v>
      </c>
      <c r="D6154">
        <v>20</v>
      </c>
      <c r="E6154" s="7" t="str" cm="1">
        <f t="array" ref="E6154">_xlfn.IFS(D6154&lt;=5, "$1-5", D6154&lt;=10, "$6-10",D6154&lt;=15,"$11-15", D6154&lt;=20, "$16-20", D6154&gt;20, "$20+")</f>
        <v>$16-20</v>
      </c>
      <c r="F6154" s="2" t="s">
        <v>14</v>
      </c>
      <c r="G6154" s="2" t="s">
        <v>10023</v>
      </c>
      <c r="H6154" s="1">
        <v>45162</v>
      </c>
      <c r="I6154">
        <f t="shared" si="384"/>
        <v>2023</v>
      </c>
      <c r="J6154" s="1" t="str" cm="1">
        <f t="array" ref="J6154">IFERROR(TEXT(H6154, "[$-en-US]mmm"), _xleta.N/A)</f>
        <v>Aug</v>
      </c>
      <c r="K6154">
        <f t="shared" si="385"/>
        <v>24</v>
      </c>
      <c r="L6154" s="1" t="str">
        <f t="shared" si="386"/>
        <v>Tuesday</v>
      </c>
      <c r="M6154" t="str">
        <f t="shared" si="387"/>
        <v>Yes</v>
      </c>
    </row>
    <row r="6155" spans="1:13">
      <c r="A6155" t="s">
        <v>9</v>
      </c>
      <c r="B6155">
        <f>$D6155/$C6155</f>
        <v>3</v>
      </c>
      <c r="C6155">
        <v>2</v>
      </c>
      <c r="D6155">
        <v>6</v>
      </c>
      <c r="E6155" s="7" t="str" cm="1">
        <f t="array" ref="E6155">_xlfn.IFS(D6155&lt;=5, "$1-5", D6155&lt;=10, "$6-10",D6155&lt;=15,"$11-15", D6155&lt;=20, "$16-20", D6155&gt;20, "$20+")</f>
        <v>$6-10</v>
      </c>
      <c r="F6155" s="2" t="s">
        <v>14</v>
      </c>
      <c r="G6155" s="2" t="s">
        <v>15</v>
      </c>
      <c r="H6155" s="1">
        <v>45162</v>
      </c>
      <c r="I6155">
        <f t="shared" si="384"/>
        <v>2023</v>
      </c>
      <c r="J6155" s="1" t="str" cm="1">
        <f t="array" ref="J6155">IFERROR(TEXT(H6155, "[$-en-US]mmm"), _xleta.N/A)</f>
        <v>Aug</v>
      </c>
      <c r="K6155">
        <f t="shared" si="385"/>
        <v>24</v>
      </c>
      <c r="L6155" s="1" t="str">
        <f t="shared" si="386"/>
        <v>Tuesday</v>
      </c>
      <c r="M6155" t="str">
        <f t="shared" si="387"/>
        <v>Yes</v>
      </c>
    </row>
    <row r="6156" spans="1:13">
      <c r="A6156" t="s">
        <v>9</v>
      </c>
      <c r="B6156">
        <v>4</v>
      </c>
      <c r="C6156">
        <v>2</v>
      </c>
      <c r="D6156">
        <v>8</v>
      </c>
      <c r="E6156" s="7" t="str" cm="1">
        <f t="array" ref="E6156">_xlfn.IFS(D6156&lt;=5, "$1-5", D6156&lt;=10, "$6-10",D6156&lt;=15,"$11-15", D6156&lt;=20, "$16-20", D6156&gt;20, "$20+")</f>
        <v>$6-10</v>
      </c>
      <c r="F6156" s="2" t="s">
        <v>10023</v>
      </c>
      <c r="G6156" s="2" t="s">
        <v>15</v>
      </c>
      <c r="H6156" s="1">
        <v>45162</v>
      </c>
      <c r="I6156">
        <f t="shared" si="384"/>
        <v>2023</v>
      </c>
      <c r="J6156" s="1" t="str" cm="1">
        <f t="array" ref="J6156">IFERROR(TEXT(H6156, "[$-en-US]mmm"), _xleta.N/A)</f>
        <v>Aug</v>
      </c>
      <c r="K6156">
        <f t="shared" si="385"/>
        <v>24</v>
      </c>
      <c r="L6156" s="1" t="str">
        <f t="shared" si="386"/>
        <v>Tuesday</v>
      </c>
      <c r="M6156" t="str">
        <f t="shared" si="387"/>
        <v>Yes</v>
      </c>
    </row>
    <row r="6157" spans="1:13">
      <c r="A6157" t="s">
        <v>20</v>
      </c>
      <c r="B6157">
        <f>$D6157/$C6157</f>
        <v>5</v>
      </c>
      <c r="C6157">
        <v>5</v>
      </c>
      <c r="D6157">
        <v>25</v>
      </c>
      <c r="E6157" s="7" t="str" cm="1">
        <f t="array" ref="E6157">_xlfn.IFS(D6157&lt;=5, "$1-5", D6157&lt;=10, "$6-10",D6157&lt;=15,"$11-15", D6157&lt;=20, "$16-20", D6157&gt;20, "$20+")</f>
        <v>$20+</v>
      </c>
      <c r="F6157" s="2" t="s">
        <v>10023</v>
      </c>
      <c r="G6157" s="2" t="s">
        <v>10023</v>
      </c>
      <c r="H6157" s="1">
        <v>45162</v>
      </c>
      <c r="I6157">
        <f t="shared" si="384"/>
        <v>2023</v>
      </c>
      <c r="J6157" s="1" t="str" cm="1">
        <f t="array" ref="J6157">IFERROR(TEXT(H6157, "[$-en-US]mmm"), _xleta.N/A)</f>
        <v>Aug</v>
      </c>
      <c r="K6157">
        <f t="shared" si="385"/>
        <v>24</v>
      </c>
      <c r="L6157" s="1" t="str">
        <f t="shared" si="386"/>
        <v>Tuesday</v>
      </c>
      <c r="M6157" t="str">
        <f t="shared" si="387"/>
        <v>Yes</v>
      </c>
    </row>
    <row r="6158" spans="1:13">
      <c r="A6158" t="s">
        <v>17</v>
      </c>
      <c r="B6158">
        <v>1</v>
      </c>
      <c r="C6158">
        <v>1</v>
      </c>
      <c r="D6158">
        <v>1</v>
      </c>
      <c r="E6158" s="7" t="str" cm="1">
        <f t="array" ref="E6158">_xlfn.IFS(D6158&lt;=5, "$1-5", D6158&lt;=10, "$6-10",D6158&lt;=15,"$11-15", D6158&lt;=20, "$16-20", D6158&gt;20, "$20+")</f>
        <v>$1-5</v>
      </c>
      <c r="F6158" s="2" t="s">
        <v>14</v>
      </c>
      <c r="G6158" s="2" t="s">
        <v>11</v>
      </c>
      <c r="H6158" s="1">
        <v>45162</v>
      </c>
      <c r="I6158">
        <f t="shared" si="384"/>
        <v>2023</v>
      </c>
      <c r="J6158" s="1" t="str" cm="1">
        <f t="array" ref="J6158">IFERROR(TEXT(H6158, "[$-en-US]mmm"), _xleta.N/A)</f>
        <v>Aug</v>
      </c>
      <c r="K6158">
        <f t="shared" si="385"/>
        <v>24</v>
      </c>
      <c r="L6158" s="1" t="str">
        <f t="shared" si="386"/>
        <v>Tuesday</v>
      </c>
      <c r="M6158" t="str">
        <f t="shared" si="387"/>
        <v>Yes</v>
      </c>
    </row>
    <row r="6159" spans="1:13">
      <c r="A6159" t="s">
        <v>65</v>
      </c>
      <c r="B6159">
        <v>5</v>
      </c>
      <c r="C6159">
        <v>1.5</v>
      </c>
      <c r="D6159">
        <v>7.5</v>
      </c>
      <c r="E6159" s="7" t="str" cm="1">
        <f t="array" ref="E6159">_xlfn.IFS(D6159&lt;=5, "$1-5", D6159&lt;=10, "$6-10",D6159&lt;=15,"$11-15", D6159&lt;=20, "$16-20", D6159&gt;20, "$20+")</f>
        <v>$6-10</v>
      </c>
      <c r="F6159" s="2" t="s">
        <v>10023</v>
      </c>
      <c r="G6159" s="2" t="s">
        <v>11</v>
      </c>
      <c r="H6159" s="1">
        <v>45162</v>
      </c>
      <c r="I6159">
        <f t="shared" si="384"/>
        <v>2023</v>
      </c>
      <c r="J6159" s="1" t="str" cm="1">
        <f t="array" ref="J6159">IFERROR(TEXT(H6159, "[$-en-US]mmm"), _xleta.N/A)</f>
        <v>Aug</v>
      </c>
      <c r="K6159">
        <f t="shared" si="385"/>
        <v>24</v>
      </c>
      <c r="L6159" s="1" t="str">
        <f t="shared" si="386"/>
        <v>Tuesday</v>
      </c>
      <c r="M6159" t="str">
        <f t="shared" si="387"/>
        <v>Yes</v>
      </c>
    </row>
    <row r="6160" spans="1:13">
      <c r="A6160" t="s">
        <v>39</v>
      </c>
      <c r="B6160">
        <v>2</v>
      </c>
      <c r="C6160">
        <v>3</v>
      </c>
      <c r="D6160">
        <v>6</v>
      </c>
      <c r="E6160" s="7" t="str" cm="1">
        <f t="array" ref="E6160">_xlfn.IFS(D6160&lt;=5, "$1-5", D6160&lt;=10, "$6-10",D6160&lt;=15,"$11-15", D6160&lt;=20, "$16-20", D6160&gt;20, "$20+")</f>
        <v>$6-10</v>
      </c>
      <c r="F6160" s="2" t="s">
        <v>23</v>
      </c>
      <c r="G6160" s="2" t="s">
        <v>15</v>
      </c>
      <c r="H6160" s="1">
        <v>45162</v>
      </c>
      <c r="I6160">
        <f t="shared" si="384"/>
        <v>2023</v>
      </c>
      <c r="J6160" s="1" t="str" cm="1">
        <f t="array" ref="J6160">IFERROR(TEXT(H6160, "[$-en-US]mmm"), _xleta.N/A)</f>
        <v>Aug</v>
      </c>
      <c r="K6160">
        <f t="shared" si="385"/>
        <v>24</v>
      </c>
      <c r="L6160" s="1" t="str">
        <f t="shared" si="386"/>
        <v>Tuesday</v>
      </c>
      <c r="M6160" t="str">
        <f t="shared" si="387"/>
        <v>Yes</v>
      </c>
    </row>
    <row r="6161" spans="1:13">
      <c r="A6161" t="s">
        <v>25</v>
      </c>
      <c r="B6161">
        <v>5</v>
      </c>
      <c r="C6161">
        <v>4</v>
      </c>
      <c r="D6161">
        <v>20</v>
      </c>
      <c r="E6161" s="7" t="str" cm="1">
        <f t="array" ref="E6161">_xlfn.IFS(D6161&lt;=5, "$1-5", D6161&lt;=10, "$6-10",D6161&lt;=15,"$11-15", D6161&lt;=20, "$16-20", D6161&gt;20, "$20+")</f>
        <v>$16-20</v>
      </c>
      <c r="F6161" s="2" t="s">
        <v>14</v>
      </c>
      <c r="G6161" s="2" t="s">
        <v>10023</v>
      </c>
      <c r="H6161" s="1">
        <v>45162</v>
      </c>
      <c r="I6161">
        <f t="shared" si="384"/>
        <v>2023</v>
      </c>
      <c r="J6161" s="1" t="str" cm="1">
        <f t="array" ref="J6161">IFERROR(TEXT(H6161, "[$-en-US]mmm"), _xleta.N/A)</f>
        <v>Aug</v>
      </c>
      <c r="K6161">
        <f t="shared" si="385"/>
        <v>24</v>
      </c>
      <c r="L6161" s="1" t="str">
        <f t="shared" si="386"/>
        <v>Tuesday</v>
      </c>
      <c r="M6161" t="str">
        <f t="shared" si="387"/>
        <v>Yes</v>
      </c>
    </row>
    <row r="6162" spans="1:13">
      <c r="A6162" t="s">
        <v>17</v>
      </c>
      <c r="B6162">
        <v>4</v>
      </c>
      <c r="C6162">
        <v>1</v>
      </c>
      <c r="D6162">
        <v>4</v>
      </c>
      <c r="E6162" s="7" t="str" cm="1">
        <f t="array" ref="E6162">_xlfn.IFS(D6162&lt;=5, "$1-5", D6162&lt;=10, "$6-10",D6162&lt;=15,"$11-15", D6162&lt;=20, "$16-20", D6162&gt;20, "$20+")</f>
        <v>$1-5</v>
      </c>
      <c r="F6162" s="2" t="s">
        <v>10023</v>
      </c>
      <c r="G6162" s="2" t="s">
        <v>10023</v>
      </c>
      <c r="H6162" s="1">
        <v>45162</v>
      </c>
      <c r="I6162">
        <f t="shared" si="384"/>
        <v>2023</v>
      </c>
      <c r="J6162" s="1" t="str" cm="1">
        <f t="array" ref="J6162">IFERROR(TEXT(H6162, "[$-en-US]mmm"), _xleta.N/A)</f>
        <v>Aug</v>
      </c>
      <c r="K6162">
        <f t="shared" si="385"/>
        <v>24</v>
      </c>
      <c r="L6162" s="1" t="str">
        <f t="shared" si="386"/>
        <v>Tuesday</v>
      </c>
      <c r="M6162" t="str">
        <f t="shared" si="387"/>
        <v>Yes</v>
      </c>
    </row>
    <row r="6163" spans="1:13">
      <c r="A6163" t="s">
        <v>28</v>
      </c>
      <c r="B6163">
        <v>2</v>
      </c>
      <c r="C6163">
        <v>4</v>
      </c>
      <c r="D6163">
        <v>8</v>
      </c>
      <c r="E6163" s="7" t="str" cm="1">
        <f t="array" ref="E6163">_xlfn.IFS(D6163&lt;=5, "$1-5", D6163&lt;=10, "$6-10",D6163&lt;=15,"$11-15", D6163&lt;=20, "$16-20", D6163&gt;20, "$20+")</f>
        <v>$6-10</v>
      </c>
      <c r="F6163" s="2" t="s">
        <v>10</v>
      </c>
      <c r="G6163" s="2" t="s">
        <v>10023</v>
      </c>
      <c r="H6163" s="1">
        <v>45162</v>
      </c>
      <c r="I6163">
        <f t="shared" si="384"/>
        <v>2023</v>
      </c>
      <c r="J6163" s="1" t="str" cm="1">
        <f t="array" ref="J6163">IFERROR(TEXT(H6163, "[$-en-US]mmm"), _xleta.N/A)</f>
        <v>Aug</v>
      </c>
      <c r="K6163">
        <f t="shared" si="385"/>
        <v>24</v>
      </c>
      <c r="L6163" s="1" t="str">
        <f t="shared" si="386"/>
        <v>Tuesday</v>
      </c>
      <c r="M6163" t="str">
        <f t="shared" si="387"/>
        <v>Yes</v>
      </c>
    </row>
    <row r="6164" spans="1:13">
      <c r="A6164" t="s">
        <v>10023</v>
      </c>
      <c r="B6164">
        <v>3</v>
      </c>
      <c r="C6164">
        <v>3</v>
      </c>
      <c r="D6164">
        <v>9</v>
      </c>
      <c r="E6164" s="7" t="str" cm="1">
        <f t="array" ref="E6164">_xlfn.IFS(D6164&lt;=5, "$1-5", D6164&lt;=10, "$6-10",D6164&lt;=15,"$11-15", D6164&lt;=20, "$16-20", D6164&gt;20, "$20+")</f>
        <v>$6-10</v>
      </c>
      <c r="F6164" s="2" t="s">
        <v>10</v>
      </c>
      <c r="G6164" s="2" t="s">
        <v>10023</v>
      </c>
      <c r="H6164" s="1">
        <v>45162</v>
      </c>
      <c r="I6164">
        <f t="shared" si="384"/>
        <v>2023</v>
      </c>
      <c r="J6164" s="1" t="str" cm="1">
        <f t="array" ref="J6164">IFERROR(TEXT(H6164, "[$-en-US]mmm"), _xleta.N/A)</f>
        <v>Aug</v>
      </c>
      <c r="K6164">
        <f t="shared" si="385"/>
        <v>24</v>
      </c>
      <c r="L6164" s="1" t="str">
        <f t="shared" si="386"/>
        <v>Tuesday</v>
      </c>
      <c r="M6164" t="str">
        <f t="shared" si="387"/>
        <v>Yes</v>
      </c>
    </row>
    <row r="6165" spans="1:13">
      <c r="A6165" t="s">
        <v>39</v>
      </c>
      <c r="B6165">
        <f>$D6165/$C6165</f>
        <v>5</v>
      </c>
      <c r="C6165">
        <v>3</v>
      </c>
      <c r="D6165">
        <v>15</v>
      </c>
      <c r="E6165" s="7" t="str" cm="1">
        <f t="array" ref="E6165">_xlfn.IFS(D6165&lt;=5, "$1-5", D6165&lt;=10, "$6-10",D6165&lt;=15,"$11-15", D6165&lt;=20, "$16-20", D6165&gt;20, "$20+")</f>
        <v>$11-15</v>
      </c>
      <c r="F6165" s="2" t="s">
        <v>23</v>
      </c>
      <c r="G6165" s="2" t="s">
        <v>10023</v>
      </c>
      <c r="H6165" s="1">
        <v>45162</v>
      </c>
      <c r="I6165">
        <f t="shared" si="384"/>
        <v>2023</v>
      </c>
      <c r="J6165" s="1" t="str" cm="1">
        <f t="array" ref="J6165">IFERROR(TEXT(H6165, "[$-en-US]mmm"), _xleta.N/A)</f>
        <v>Aug</v>
      </c>
      <c r="K6165">
        <f t="shared" si="385"/>
        <v>24</v>
      </c>
      <c r="L6165" s="1" t="str">
        <f t="shared" si="386"/>
        <v>Tuesday</v>
      </c>
      <c r="M6165" t="str">
        <f t="shared" si="387"/>
        <v>Yes</v>
      </c>
    </row>
    <row r="6166" spans="1:13">
      <c r="A6166" t="s">
        <v>65</v>
      </c>
      <c r="B6166">
        <v>4</v>
      </c>
      <c r="C6166">
        <v>1.5</v>
      </c>
      <c r="D6166">
        <v>6</v>
      </c>
      <c r="E6166" s="7" t="str" cm="1">
        <f t="array" ref="E6166">_xlfn.IFS(D6166&lt;=5, "$1-5", D6166&lt;=10, "$6-10",D6166&lt;=15,"$11-15", D6166&lt;=20, "$16-20", D6166&gt;20, "$20+")</f>
        <v>$6-10</v>
      </c>
      <c r="F6166" s="2" t="s">
        <v>10023</v>
      </c>
      <c r="G6166" s="2" t="s">
        <v>10023</v>
      </c>
      <c r="H6166" s="1">
        <v>45162</v>
      </c>
      <c r="I6166">
        <f t="shared" si="384"/>
        <v>2023</v>
      </c>
      <c r="J6166" s="1" t="str" cm="1">
        <f t="array" ref="J6166">IFERROR(TEXT(H6166, "[$-en-US]mmm"), _xleta.N/A)</f>
        <v>Aug</v>
      </c>
      <c r="K6166">
        <f t="shared" si="385"/>
        <v>24</v>
      </c>
      <c r="L6166" s="1" t="str">
        <f t="shared" si="386"/>
        <v>Tuesday</v>
      </c>
      <c r="M6166" t="str">
        <f t="shared" si="387"/>
        <v>Yes</v>
      </c>
    </row>
    <row r="6167" spans="1:13">
      <c r="A6167" t="s">
        <v>10023</v>
      </c>
      <c r="B6167">
        <v>4</v>
      </c>
      <c r="C6167">
        <v>4</v>
      </c>
      <c r="D6167">
        <v>16</v>
      </c>
      <c r="E6167" s="7" t="str" cm="1">
        <f t="array" ref="E6167">_xlfn.IFS(D6167&lt;=5, "$1-5", D6167&lt;=10, "$6-10",D6167&lt;=15,"$11-15", D6167&lt;=20, "$16-20", D6167&gt;20, "$20+")</f>
        <v>$16-20</v>
      </c>
      <c r="F6167" s="2" t="s">
        <v>10</v>
      </c>
      <c r="G6167" s="2" t="s">
        <v>10023</v>
      </c>
      <c r="H6167" s="1">
        <v>45163</v>
      </c>
      <c r="I6167">
        <f t="shared" si="384"/>
        <v>2023</v>
      </c>
      <c r="J6167" s="1" t="str" cm="1">
        <f t="array" ref="J6167">IFERROR(TEXT(H6167, "[$-en-US]mmm"), _xleta.N/A)</f>
        <v>Aug</v>
      </c>
      <c r="K6167">
        <f t="shared" si="385"/>
        <v>25</v>
      </c>
      <c r="L6167" s="1" t="str">
        <f t="shared" si="386"/>
        <v>Wednesday</v>
      </c>
      <c r="M6167" t="str">
        <f t="shared" si="387"/>
        <v>Yes</v>
      </c>
    </row>
    <row r="6168" spans="1:13">
      <c r="A6168" t="s">
        <v>9</v>
      </c>
      <c r="B6168">
        <v>5</v>
      </c>
      <c r="C6168">
        <v>2</v>
      </c>
      <c r="D6168">
        <v>10</v>
      </c>
      <c r="E6168" s="7" t="str" cm="1">
        <f t="array" ref="E6168">_xlfn.IFS(D6168&lt;=5, "$1-5", D6168&lt;=10, "$6-10",D6168&lt;=15,"$11-15", D6168&lt;=20, "$16-20", D6168&gt;20, "$20+")</f>
        <v>$6-10</v>
      </c>
      <c r="F6168" s="2" t="s">
        <v>23</v>
      </c>
      <c r="G6168" s="2" t="s">
        <v>11</v>
      </c>
      <c r="H6168" s="1">
        <v>45163</v>
      </c>
      <c r="I6168">
        <f t="shared" si="384"/>
        <v>2023</v>
      </c>
      <c r="J6168" s="1" t="str" cm="1">
        <f t="array" ref="J6168">IFERROR(TEXT(H6168, "[$-en-US]mmm"), _xleta.N/A)</f>
        <v>Aug</v>
      </c>
      <c r="K6168">
        <f t="shared" si="385"/>
        <v>25</v>
      </c>
      <c r="L6168" s="1" t="str">
        <f t="shared" si="386"/>
        <v>Wednesday</v>
      </c>
      <c r="M6168" t="str">
        <f t="shared" si="387"/>
        <v>Yes</v>
      </c>
    </row>
    <row r="6169" spans="1:13">
      <c r="A6169" t="s">
        <v>13</v>
      </c>
      <c r="B6169">
        <v>2</v>
      </c>
      <c r="C6169">
        <v>3</v>
      </c>
      <c r="D6169">
        <v>6</v>
      </c>
      <c r="E6169" s="7" t="str" cm="1">
        <f t="array" ref="E6169">_xlfn.IFS(D6169&lt;=5, "$1-5", D6169&lt;=10, "$6-10",D6169&lt;=15,"$11-15", D6169&lt;=20, "$16-20", D6169&gt;20, "$20+")</f>
        <v>$6-10</v>
      </c>
      <c r="F6169" s="2" t="s">
        <v>14</v>
      </c>
      <c r="G6169" s="2" t="s">
        <v>15</v>
      </c>
      <c r="H6169" s="1">
        <v>45163</v>
      </c>
      <c r="I6169">
        <f t="shared" si="384"/>
        <v>2023</v>
      </c>
      <c r="J6169" s="1" t="str" cm="1">
        <f t="array" ref="J6169">IFERROR(TEXT(H6169, "[$-en-US]mmm"), _xleta.N/A)</f>
        <v>Aug</v>
      </c>
      <c r="K6169">
        <f t="shared" si="385"/>
        <v>25</v>
      </c>
      <c r="L6169" s="1" t="str">
        <f t="shared" si="386"/>
        <v>Wednesday</v>
      </c>
      <c r="M6169" t="str">
        <f t="shared" si="387"/>
        <v>Yes</v>
      </c>
    </row>
    <row r="6170" spans="1:13">
      <c r="A6170" t="s">
        <v>20</v>
      </c>
      <c r="B6170">
        <v>5</v>
      </c>
      <c r="C6170">
        <v>5</v>
      </c>
      <c r="D6170">
        <v>25</v>
      </c>
      <c r="E6170" s="7" t="str" cm="1">
        <f t="array" ref="E6170">_xlfn.IFS(D6170&lt;=5, "$1-5", D6170&lt;=10, "$6-10",D6170&lt;=15,"$11-15", D6170&lt;=20, "$16-20", D6170&gt;20, "$20+")</f>
        <v>$20+</v>
      </c>
      <c r="F6170" s="2" t="s">
        <v>10</v>
      </c>
      <c r="G6170" s="2" t="s">
        <v>15</v>
      </c>
      <c r="H6170" s="1">
        <v>45163</v>
      </c>
      <c r="I6170">
        <f t="shared" si="384"/>
        <v>2023</v>
      </c>
      <c r="J6170" s="1" t="str" cm="1">
        <f t="array" ref="J6170">IFERROR(TEXT(H6170, "[$-en-US]mmm"), _xleta.N/A)</f>
        <v>Aug</v>
      </c>
      <c r="K6170">
        <f t="shared" si="385"/>
        <v>25</v>
      </c>
      <c r="L6170" s="1" t="str">
        <f t="shared" si="386"/>
        <v>Wednesday</v>
      </c>
      <c r="M6170" t="str">
        <f t="shared" si="387"/>
        <v>Yes</v>
      </c>
    </row>
    <row r="6171" spans="1:13">
      <c r="A6171" t="s">
        <v>9</v>
      </c>
      <c r="B6171">
        <v>5</v>
      </c>
      <c r="C6171">
        <v>2</v>
      </c>
      <c r="D6171">
        <v>10</v>
      </c>
      <c r="E6171" s="7" t="str" cm="1">
        <f t="array" ref="E6171">_xlfn.IFS(D6171&lt;=5, "$1-5", D6171&lt;=10, "$6-10",D6171&lt;=15,"$11-15", D6171&lt;=20, "$16-20", D6171&gt;20, "$20+")</f>
        <v>$6-10</v>
      </c>
      <c r="F6171" s="2" t="s">
        <v>23</v>
      </c>
      <c r="G6171" s="2" t="s">
        <v>10023</v>
      </c>
      <c r="H6171" s="1">
        <v>45163</v>
      </c>
      <c r="I6171">
        <f t="shared" si="384"/>
        <v>2023</v>
      </c>
      <c r="J6171" s="1" t="str" cm="1">
        <f t="array" ref="J6171">IFERROR(TEXT(H6171, "[$-en-US]mmm"), _xleta.N/A)</f>
        <v>Aug</v>
      </c>
      <c r="K6171">
        <f t="shared" si="385"/>
        <v>25</v>
      </c>
      <c r="L6171" s="1" t="str">
        <f t="shared" si="386"/>
        <v>Wednesday</v>
      </c>
      <c r="M6171" t="str">
        <f t="shared" si="387"/>
        <v>Yes</v>
      </c>
    </row>
    <row r="6172" spans="1:13">
      <c r="A6172" t="s">
        <v>39</v>
      </c>
      <c r="B6172">
        <v>2</v>
      </c>
      <c r="C6172">
        <v>3</v>
      </c>
      <c r="D6172">
        <v>6</v>
      </c>
      <c r="E6172" s="7" t="str" cm="1">
        <f t="array" ref="E6172">_xlfn.IFS(D6172&lt;=5, "$1-5", D6172&lt;=10, "$6-10",D6172&lt;=15,"$11-15", D6172&lt;=20, "$16-20", D6172&gt;20, "$20+")</f>
        <v>$6-10</v>
      </c>
      <c r="F6172" s="2" t="s">
        <v>23</v>
      </c>
      <c r="G6172" s="2" t="s">
        <v>10023</v>
      </c>
      <c r="H6172" s="1">
        <v>45163</v>
      </c>
      <c r="I6172">
        <f t="shared" si="384"/>
        <v>2023</v>
      </c>
      <c r="J6172" s="1" t="str" cm="1">
        <f t="array" ref="J6172">IFERROR(TEXT(H6172, "[$-en-US]mmm"), _xleta.N/A)</f>
        <v>Aug</v>
      </c>
      <c r="K6172">
        <f t="shared" si="385"/>
        <v>25</v>
      </c>
      <c r="L6172" s="1" t="str">
        <f t="shared" si="386"/>
        <v>Wednesday</v>
      </c>
      <c r="M6172" t="str">
        <f t="shared" si="387"/>
        <v>Yes</v>
      </c>
    </row>
    <row r="6173" spans="1:13">
      <c r="A6173" t="s">
        <v>13</v>
      </c>
      <c r="B6173">
        <v>5</v>
      </c>
      <c r="C6173">
        <v>3</v>
      </c>
      <c r="D6173">
        <v>15</v>
      </c>
      <c r="E6173" s="7" t="str" cm="1">
        <f t="array" ref="E6173">_xlfn.IFS(D6173&lt;=5, "$1-5", D6173&lt;=10, "$6-10",D6173&lt;=15,"$11-15", D6173&lt;=20, "$16-20", D6173&gt;20, "$20+")</f>
        <v>$11-15</v>
      </c>
      <c r="F6173" s="2" t="s">
        <v>14</v>
      </c>
      <c r="G6173" s="2" t="s">
        <v>11</v>
      </c>
      <c r="H6173" s="1">
        <v>45163</v>
      </c>
      <c r="I6173">
        <f t="shared" si="384"/>
        <v>2023</v>
      </c>
      <c r="J6173" s="1" t="str" cm="1">
        <f t="array" ref="J6173">IFERROR(TEXT(H6173, "[$-en-US]mmm"), _xleta.N/A)</f>
        <v>Aug</v>
      </c>
      <c r="K6173">
        <f t="shared" si="385"/>
        <v>25</v>
      </c>
      <c r="L6173" s="1" t="str">
        <f t="shared" si="386"/>
        <v>Wednesday</v>
      </c>
      <c r="M6173" t="str">
        <f t="shared" si="387"/>
        <v>Yes</v>
      </c>
    </row>
    <row r="6174" spans="1:13">
      <c r="A6174" t="s">
        <v>28</v>
      </c>
      <c r="B6174">
        <v>1</v>
      </c>
      <c r="C6174">
        <v>4</v>
      </c>
      <c r="D6174">
        <f>$B6174*$C6174</f>
        <v>4</v>
      </c>
      <c r="E6174" s="7" t="str" cm="1">
        <f t="array" ref="E6174">_xlfn.IFS(D6174&lt;=5, "$1-5", D6174&lt;=10, "$6-10",D6174&lt;=15,"$11-15", D6174&lt;=20, "$16-20", D6174&gt;20, "$20+")</f>
        <v>$1-5</v>
      </c>
      <c r="F6174" s="2" t="s">
        <v>10</v>
      </c>
      <c r="G6174" s="2" t="s">
        <v>11</v>
      </c>
      <c r="H6174" s="1">
        <v>45163</v>
      </c>
      <c r="I6174">
        <f t="shared" si="384"/>
        <v>2023</v>
      </c>
      <c r="J6174" s="1" t="str" cm="1">
        <f t="array" ref="J6174">IFERROR(TEXT(H6174, "[$-en-US]mmm"), _xleta.N/A)</f>
        <v>Aug</v>
      </c>
      <c r="K6174">
        <f t="shared" si="385"/>
        <v>25</v>
      </c>
      <c r="L6174" s="1" t="str">
        <f t="shared" si="386"/>
        <v>Wednesday</v>
      </c>
      <c r="M6174" t="str">
        <f t="shared" si="387"/>
        <v>Yes</v>
      </c>
    </row>
    <row r="6175" spans="1:13">
      <c r="A6175" t="s">
        <v>20</v>
      </c>
      <c r="B6175">
        <v>1</v>
      </c>
      <c r="C6175">
        <v>5</v>
      </c>
      <c r="D6175">
        <v>5</v>
      </c>
      <c r="E6175" s="7" t="str" cm="1">
        <f t="array" ref="E6175">_xlfn.IFS(D6175&lt;=5, "$1-5", D6175&lt;=10, "$6-10",D6175&lt;=15,"$11-15", D6175&lt;=20, "$16-20", D6175&gt;20, "$20+")</f>
        <v>$1-5</v>
      </c>
      <c r="F6175" s="2" t="s">
        <v>14</v>
      </c>
      <c r="G6175" s="2" t="s">
        <v>15</v>
      </c>
      <c r="H6175" s="1">
        <v>45163</v>
      </c>
      <c r="I6175">
        <f t="shared" si="384"/>
        <v>2023</v>
      </c>
      <c r="J6175" s="1" t="str" cm="1">
        <f t="array" ref="J6175">IFERROR(TEXT(H6175, "[$-en-US]mmm"), _xleta.N/A)</f>
        <v>Aug</v>
      </c>
      <c r="K6175">
        <f t="shared" si="385"/>
        <v>25</v>
      </c>
      <c r="L6175" s="1" t="str">
        <f t="shared" si="386"/>
        <v>Wednesday</v>
      </c>
      <c r="M6175" t="str">
        <f t="shared" si="387"/>
        <v>Yes</v>
      </c>
    </row>
    <row r="6176" spans="1:13">
      <c r="A6176" t="s">
        <v>9</v>
      </c>
      <c r="B6176">
        <v>3</v>
      </c>
      <c r="C6176">
        <v>2</v>
      </c>
      <c r="D6176">
        <v>6</v>
      </c>
      <c r="E6176" s="7" t="str" cm="1">
        <f t="array" ref="E6176">_xlfn.IFS(D6176&lt;=5, "$1-5", D6176&lt;=10, "$6-10",D6176&lt;=15,"$11-15", D6176&lt;=20, "$16-20", D6176&gt;20, "$20+")</f>
        <v>$6-10</v>
      </c>
      <c r="F6176" s="2" t="s">
        <v>23</v>
      </c>
      <c r="G6176" s="2" t="s">
        <v>11</v>
      </c>
      <c r="H6176" s="1">
        <v>45163</v>
      </c>
      <c r="I6176">
        <f t="shared" si="384"/>
        <v>2023</v>
      </c>
      <c r="J6176" s="1" t="str" cm="1">
        <f t="array" ref="J6176">IFERROR(TEXT(H6176, "[$-en-US]mmm"), _xleta.N/A)</f>
        <v>Aug</v>
      </c>
      <c r="K6176">
        <f t="shared" si="385"/>
        <v>25</v>
      </c>
      <c r="L6176" s="1" t="str">
        <f t="shared" si="386"/>
        <v>Wednesday</v>
      </c>
      <c r="M6176" t="str">
        <f t="shared" si="387"/>
        <v>Yes</v>
      </c>
    </row>
    <row r="6177" spans="1:13">
      <c r="A6177" t="s">
        <v>28</v>
      </c>
      <c r="B6177">
        <f>$D6177/$C6177</f>
        <v>5</v>
      </c>
      <c r="C6177">
        <v>4</v>
      </c>
      <c r="D6177">
        <v>20</v>
      </c>
      <c r="E6177" s="7" t="str" cm="1">
        <f t="array" ref="E6177">_xlfn.IFS(D6177&lt;=5, "$1-5", D6177&lt;=10, "$6-10",D6177&lt;=15,"$11-15", D6177&lt;=20, "$16-20", D6177&gt;20, "$20+")</f>
        <v>$16-20</v>
      </c>
      <c r="F6177" s="2" t="s">
        <v>10023</v>
      </c>
      <c r="G6177" s="2" t="s">
        <v>15</v>
      </c>
      <c r="H6177" s="1">
        <v>45163</v>
      </c>
      <c r="I6177">
        <f t="shared" si="384"/>
        <v>2023</v>
      </c>
      <c r="J6177" s="1" t="str" cm="1">
        <f t="array" ref="J6177">IFERROR(TEXT(H6177, "[$-en-US]mmm"), _xleta.N/A)</f>
        <v>Aug</v>
      </c>
      <c r="K6177">
        <f t="shared" si="385"/>
        <v>25</v>
      </c>
      <c r="L6177" s="1" t="str">
        <f t="shared" si="386"/>
        <v>Wednesday</v>
      </c>
      <c r="M6177" t="str">
        <f t="shared" si="387"/>
        <v>Yes</v>
      </c>
    </row>
    <row r="6178" spans="1:13">
      <c r="A6178" t="s">
        <v>65</v>
      </c>
      <c r="B6178">
        <v>4</v>
      </c>
      <c r="C6178">
        <v>1.5</v>
      </c>
      <c r="D6178">
        <f>$B6178*$C6178</f>
        <v>6</v>
      </c>
      <c r="E6178" s="7" t="str" cm="1">
        <f t="array" ref="E6178">_xlfn.IFS(D6178&lt;=5, "$1-5", D6178&lt;=10, "$6-10",D6178&lt;=15,"$11-15", D6178&lt;=20, "$16-20", D6178&gt;20, "$20+")</f>
        <v>$6-10</v>
      </c>
      <c r="F6178" s="2" t="s">
        <v>14</v>
      </c>
      <c r="G6178" s="2" t="s">
        <v>10023</v>
      </c>
      <c r="H6178" s="1">
        <v>45163</v>
      </c>
      <c r="I6178">
        <f t="shared" si="384"/>
        <v>2023</v>
      </c>
      <c r="J6178" s="1" t="str" cm="1">
        <f t="array" ref="J6178">IFERROR(TEXT(H6178, "[$-en-US]mmm"), _xleta.N/A)</f>
        <v>Aug</v>
      </c>
      <c r="K6178">
        <f t="shared" si="385"/>
        <v>25</v>
      </c>
      <c r="L6178" s="1" t="str">
        <f t="shared" si="386"/>
        <v>Wednesday</v>
      </c>
      <c r="M6178" t="str">
        <f t="shared" si="387"/>
        <v>Yes</v>
      </c>
    </row>
    <row r="6179" spans="1:13">
      <c r="A6179" t="s">
        <v>13</v>
      </c>
      <c r="B6179">
        <v>2</v>
      </c>
      <c r="C6179">
        <v>3</v>
      </c>
      <c r="D6179">
        <v>6</v>
      </c>
      <c r="E6179" s="7" t="str" cm="1">
        <f t="array" ref="E6179">_xlfn.IFS(D6179&lt;=5, "$1-5", D6179&lt;=10, "$6-10",D6179&lt;=15,"$11-15", D6179&lt;=20, "$16-20", D6179&gt;20, "$20+")</f>
        <v>$6-10</v>
      </c>
      <c r="F6179" s="2" t="s">
        <v>10023</v>
      </c>
      <c r="G6179" s="2" t="s">
        <v>10023</v>
      </c>
      <c r="H6179" s="1">
        <v>45163</v>
      </c>
      <c r="I6179">
        <f t="shared" si="384"/>
        <v>2023</v>
      </c>
      <c r="J6179" s="1" t="str" cm="1">
        <f t="array" ref="J6179">IFERROR(TEXT(H6179, "[$-en-US]mmm"), _xleta.N/A)</f>
        <v>Aug</v>
      </c>
      <c r="K6179">
        <f t="shared" si="385"/>
        <v>25</v>
      </c>
      <c r="L6179" s="1" t="str">
        <f t="shared" si="386"/>
        <v>Wednesday</v>
      </c>
      <c r="M6179" t="str">
        <f t="shared" si="387"/>
        <v>Yes</v>
      </c>
    </row>
    <row r="6180" spans="1:13">
      <c r="A6180" t="s">
        <v>25</v>
      </c>
      <c r="B6180">
        <v>2</v>
      </c>
      <c r="C6180">
        <v>4</v>
      </c>
      <c r="D6180">
        <v>8</v>
      </c>
      <c r="E6180" s="7" t="str" cm="1">
        <f t="array" ref="E6180">_xlfn.IFS(D6180&lt;=5, "$1-5", D6180&lt;=10, "$6-10",D6180&lt;=15,"$11-15", D6180&lt;=20, "$16-20", D6180&gt;20, "$20+")</f>
        <v>$6-10</v>
      </c>
      <c r="F6180" s="2" t="s">
        <v>10023</v>
      </c>
      <c r="G6180" s="2" t="s">
        <v>15</v>
      </c>
      <c r="H6180" s="1">
        <v>45163</v>
      </c>
      <c r="I6180">
        <f t="shared" si="384"/>
        <v>2023</v>
      </c>
      <c r="J6180" s="1" t="str" cm="1">
        <f t="array" ref="J6180">IFERROR(TEXT(H6180, "[$-en-US]mmm"), _xleta.N/A)</f>
        <v>Aug</v>
      </c>
      <c r="K6180">
        <f t="shared" si="385"/>
        <v>25</v>
      </c>
      <c r="L6180" s="1" t="str">
        <f t="shared" si="386"/>
        <v>Wednesday</v>
      </c>
      <c r="M6180" t="str">
        <f t="shared" si="387"/>
        <v>Yes</v>
      </c>
    </row>
    <row r="6181" spans="1:13">
      <c r="A6181" t="s">
        <v>65</v>
      </c>
      <c r="B6181">
        <v>5</v>
      </c>
      <c r="C6181">
        <f>$D6181/$B6181</f>
        <v>1.5</v>
      </c>
      <c r="D6181">
        <v>7.5</v>
      </c>
      <c r="E6181" s="7" t="str" cm="1">
        <f t="array" ref="E6181">_xlfn.IFS(D6181&lt;=5, "$1-5", D6181&lt;=10, "$6-10",D6181&lt;=15,"$11-15", D6181&lt;=20, "$16-20", D6181&gt;20, "$20+")</f>
        <v>$6-10</v>
      </c>
      <c r="F6181" s="2" t="s">
        <v>23</v>
      </c>
      <c r="G6181" s="2" t="s">
        <v>11</v>
      </c>
      <c r="H6181" s="1">
        <v>45163</v>
      </c>
      <c r="I6181">
        <f t="shared" si="384"/>
        <v>2023</v>
      </c>
      <c r="J6181" s="1" t="str" cm="1">
        <f t="array" ref="J6181">IFERROR(TEXT(H6181, "[$-en-US]mmm"), _xleta.N/A)</f>
        <v>Aug</v>
      </c>
      <c r="K6181">
        <f t="shared" si="385"/>
        <v>25</v>
      </c>
      <c r="L6181" s="1" t="str">
        <f t="shared" si="386"/>
        <v>Wednesday</v>
      </c>
      <c r="M6181" t="str">
        <f t="shared" si="387"/>
        <v>Yes</v>
      </c>
    </row>
    <row r="6182" spans="1:13">
      <c r="A6182" t="s">
        <v>10023</v>
      </c>
      <c r="B6182">
        <v>2</v>
      </c>
      <c r="C6182">
        <v>3</v>
      </c>
      <c r="D6182">
        <v>6</v>
      </c>
      <c r="E6182" s="7" t="str" cm="1">
        <f t="array" ref="E6182">_xlfn.IFS(D6182&lt;=5, "$1-5", D6182&lt;=10, "$6-10",D6182&lt;=15,"$11-15", D6182&lt;=20, "$16-20", D6182&gt;20, "$20+")</f>
        <v>$6-10</v>
      </c>
      <c r="F6182" s="2" t="s">
        <v>23</v>
      </c>
      <c r="G6182" s="2" t="s">
        <v>10023</v>
      </c>
      <c r="H6182" s="1">
        <v>45163</v>
      </c>
      <c r="I6182">
        <f t="shared" si="384"/>
        <v>2023</v>
      </c>
      <c r="J6182" s="1" t="str" cm="1">
        <f t="array" ref="J6182">IFERROR(TEXT(H6182, "[$-en-US]mmm"), _xleta.N/A)</f>
        <v>Aug</v>
      </c>
      <c r="K6182">
        <f t="shared" si="385"/>
        <v>25</v>
      </c>
      <c r="L6182" s="1" t="str">
        <f t="shared" si="386"/>
        <v>Wednesday</v>
      </c>
      <c r="M6182" t="str">
        <f t="shared" si="387"/>
        <v>Yes</v>
      </c>
    </row>
    <row r="6183" spans="1:13">
      <c r="A6183" t="s">
        <v>20</v>
      </c>
      <c r="B6183">
        <v>1</v>
      </c>
      <c r="C6183">
        <v>5</v>
      </c>
      <c r="D6183">
        <v>5</v>
      </c>
      <c r="E6183" s="7" t="str" cm="1">
        <f t="array" ref="E6183">_xlfn.IFS(D6183&lt;=5, "$1-5", D6183&lt;=10, "$6-10",D6183&lt;=15,"$11-15", D6183&lt;=20, "$16-20", D6183&gt;20, "$20+")</f>
        <v>$1-5</v>
      </c>
      <c r="F6183" s="2" t="s">
        <v>10023</v>
      </c>
      <c r="G6183" s="2" t="s">
        <v>10023</v>
      </c>
      <c r="H6183" s="1">
        <v>45163</v>
      </c>
      <c r="I6183">
        <f t="shared" si="384"/>
        <v>2023</v>
      </c>
      <c r="J6183" s="1" t="str" cm="1">
        <f t="array" ref="J6183">IFERROR(TEXT(H6183, "[$-en-US]mmm"), _xleta.N/A)</f>
        <v>Aug</v>
      </c>
      <c r="K6183">
        <f t="shared" si="385"/>
        <v>25</v>
      </c>
      <c r="L6183" s="1" t="str">
        <f t="shared" si="386"/>
        <v>Wednesday</v>
      </c>
      <c r="M6183" t="str">
        <f t="shared" si="387"/>
        <v>Yes</v>
      </c>
    </row>
    <row r="6184" spans="1:13">
      <c r="A6184" t="s">
        <v>17</v>
      </c>
      <c r="B6184">
        <v>2</v>
      </c>
      <c r="C6184">
        <v>1</v>
      </c>
      <c r="D6184">
        <v>2</v>
      </c>
      <c r="E6184" s="7" t="str" cm="1">
        <f t="array" ref="E6184">_xlfn.IFS(D6184&lt;=5, "$1-5", D6184&lt;=10, "$6-10",D6184&lt;=15,"$11-15", D6184&lt;=20, "$16-20", D6184&gt;20, "$20+")</f>
        <v>$1-5</v>
      </c>
      <c r="F6184" s="2" t="s">
        <v>23</v>
      </c>
      <c r="G6184" s="2" t="s">
        <v>15</v>
      </c>
      <c r="H6184" s="1">
        <v>45163</v>
      </c>
      <c r="I6184">
        <f t="shared" si="384"/>
        <v>2023</v>
      </c>
      <c r="J6184" s="1" t="str" cm="1">
        <f t="array" ref="J6184">IFERROR(TEXT(H6184, "[$-en-US]mmm"), _xleta.N/A)</f>
        <v>Aug</v>
      </c>
      <c r="K6184">
        <f t="shared" si="385"/>
        <v>25</v>
      </c>
      <c r="L6184" s="1" t="str">
        <f t="shared" si="386"/>
        <v>Wednesday</v>
      </c>
      <c r="M6184" t="str">
        <f t="shared" si="387"/>
        <v>Yes</v>
      </c>
    </row>
    <row r="6185" spans="1:13">
      <c r="A6185" t="str">
        <f>_xlfn.XLOOKUP(C6185,'Item Price'!$B:$B,'Item Price'!$A:$A,"notfound")</f>
        <v>Tea</v>
      </c>
      <c r="B6185">
        <v>3</v>
      </c>
      <c r="C6185">
        <v>1.5</v>
      </c>
      <c r="D6185">
        <v>4.5</v>
      </c>
      <c r="E6185" s="7" t="str" cm="1">
        <f t="array" ref="E6185">_xlfn.IFS(D6185&lt;=5, "$1-5", D6185&lt;=10, "$6-10",D6185&lt;=15,"$11-15", D6185&lt;=20, "$16-20", D6185&gt;20, "$20+")</f>
        <v>$1-5</v>
      </c>
      <c r="F6185" s="2" t="s">
        <v>23</v>
      </c>
      <c r="G6185" s="2" t="s">
        <v>11</v>
      </c>
      <c r="H6185" s="1">
        <v>45163</v>
      </c>
      <c r="I6185">
        <f t="shared" si="384"/>
        <v>2023</v>
      </c>
      <c r="J6185" s="1" t="str" cm="1">
        <f t="array" ref="J6185">IFERROR(TEXT(H6185, "[$-en-US]mmm"), _xleta.N/A)</f>
        <v>Aug</v>
      </c>
      <c r="K6185">
        <f t="shared" si="385"/>
        <v>25</v>
      </c>
      <c r="L6185" s="1" t="str">
        <f t="shared" si="386"/>
        <v>Wednesday</v>
      </c>
      <c r="M6185" t="str">
        <f t="shared" si="387"/>
        <v>Yes</v>
      </c>
    </row>
    <row r="6186" spans="1:13">
      <c r="A6186" t="str">
        <f>_xlfn.XLOOKUP(C6186,'Item Price'!$B:$B,'Item Price'!$A:$A,"notfound")</f>
        <v>Cookie</v>
      </c>
      <c r="B6186">
        <v>2</v>
      </c>
      <c r="C6186">
        <v>1</v>
      </c>
      <c r="D6186">
        <v>2</v>
      </c>
      <c r="E6186" s="7" t="str" cm="1">
        <f t="array" ref="E6186">_xlfn.IFS(D6186&lt;=5, "$1-5", D6186&lt;=10, "$6-10",D6186&lt;=15,"$11-15", D6186&lt;=20, "$16-20", D6186&gt;20, "$20+")</f>
        <v>$1-5</v>
      </c>
      <c r="F6186" s="2" t="s">
        <v>23</v>
      </c>
      <c r="G6186" s="2" t="s">
        <v>10023</v>
      </c>
      <c r="H6186" s="1">
        <v>45163</v>
      </c>
      <c r="I6186">
        <f t="shared" si="384"/>
        <v>2023</v>
      </c>
      <c r="J6186" s="1" t="str" cm="1">
        <f t="array" ref="J6186">IFERROR(TEXT(H6186, "[$-en-US]mmm"), _xleta.N/A)</f>
        <v>Aug</v>
      </c>
      <c r="K6186">
        <f t="shared" si="385"/>
        <v>25</v>
      </c>
      <c r="L6186" s="1" t="str">
        <f t="shared" si="386"/>
        <v>Wednesday</v>
      </c>
      <c r="M6186" t="str">
        <f t="shared" si="387"/>
        <v>Yes</v>
      </c>
    </row>
    <row r="6187" spans="1:13">
      <c r="A6187" t="s">
        <v>25</v>
      </c>
      <c r="B6187">
        <v>5</v>
      </c>
      <c r="C6187">
        <v>4</v>
      </c>
      <c r="D6187">
        <v>20</v>
      </c>
      <c r="E6187" s="7" t="str" cm="1">
        <f t="array" ref="E6187">_xlfn.IFS(D6187&lt;=5, "$1-5", D6187&lt;=10, "$6-10",D6187&lt;=15,"$11-15", D6187&lt;=20, "$16-20", D6187&gt;20, "$20+")</f>
        <v>$16-20</v>
      </c>
      <c r="F6187" s="2" t="s">
        <v>23</v>
      </c>
      <c r="G6187" s="2" t="s">
        <v>11</v>
      </c>
      <c r="H6187" s="1">
        <v>45164</v>
      </c>
      <c r="I6187">
        <f t="shared" si="384"/>
        <v>2023</v>
      </c>
      <c r="J6187" s="1" t="str" cm="1">
        <f t="array" ref="J6187">IFERROR(TEXT(H6187, "[$-en-US]mmm"), _xleta.N/A)</f>
        <v>Aug</v>
      </c>
      <c r="K6187">
        <f t="shared" si="385"/>
        <v>26</v>
      </c>
      <c r="L6187" s="1" t="str">
        <f t="shared" si="386"/>
        <v>Thursday</v>
      </c>
      <c r="M6187" t="str">
        <f t="shared" si="387"/>
        <v>Yes</v>
      </c>
    </row>
    <row r="6188" spans="1:13">
      <c r="A6188" t="str">
        <f>_xlfn.XLOOKUP(C6188,'Item Price'!$B:$B,'Item Price'!$A:$A,"notfound")</f>
        <v>Tea</v>
      </c>
      <c r="B6188">
        <v>4</v>
      </c>
      <c r="C6188">
        <v>1.5</v>
      </c>
      <c r="D6188">
        <v>6</v>
      </c>
      <c r="E6188" s="7" t="str" cm="1">
        <f t="array" ref="E6188">_xlfn.IFS(D6188&lt;=5, "$1-5", D6188&lt;=10, "$6-10",D6188&lt;=15,"$11-15", D6188&lt;=20, "$16-20", D6188&gt;20, "$20+")</f>
        <v>$6-10</v>
      </c>
      <c r="F6188" s="2" t="s">
        <v>23</v>
      </c>
      <c r="G6188" s="2" t="s">
        <v>10023</v>
      </c>
      <c r="H6188" s="1">
        <v>45164</v>
      </c>
      <c r="I6188">
        <f t="shared" si="384"/>
        <v>2023</v>
      </c>
      <c r="J6188" s="1" t="str" cm="1">
        <f t="array" ref="J6188">IFERROR(TEXT(H6188, "[$-en-US]mmm"), _xleta.N/A)</f>
        <v>Aug</v>
      </c>
      <c r="K6188">
        <f t="shared" si="385"/>
        <v>26</v>
      </c>
      <c r="L6188" s="1" t="str">
        <f t="shared" si="386"/>
        <v>Thursday</v>
      </c>
      <c r="M6188" t="str">
        <f t="shared" si="387"/>
        <v>Yes</v>
      </c>
    </row>
    <row r="6189" spans="1:13">
      <c r="A6189" t="s">
        <v>28</v>
      </c>
      <c r="B6189">
        <v>2</v>
      </c>
      <c r="C6189">
        <v>4</v>
      </c>
      <c r="D6189">
        <v>8</v>
      </c>
      <c r="E6189" s="7" t="str" cm="1">
        <f t="array" ref="E6189">_xlfn.IFS(D6189&lt;=5, "$1-5", D6189&lt;=10, "$6-10",D6189&lt;=15,"$11-15", D6189&lt;=20, "$16-20", D6189&gt;20, "$20+")</f>
        <v>$6-10</v>
      </c>
      <c r="F6189" s="2" t="s">
        <v>14</v>
      </c>
      <c r="G6189" s="2" t="s">
        <v>15</v>
      </c>
      <c r="H6189" s="1">
        <v>45164</v>
      </c>
      <c r="I6189">
        <f t="shared" si="384"/>
        <v>2023</v>
      </c>
      <c r="J6189" s="1" t="str" cm="1">
        <f t="array" ref="J6189">IFERROR(TEXT(H6189, "[$-en-US]mmm"), _xleta.N/A)</f>
        <v>Aug</v>
      </c>
      <c r="K6189">
        <f t="shared" si="385"/>
        <v>26</v>
      </c>
      <c r="L6189" s="1" t="str">
        <f t="shared" si="386"/>
        <v>Thursday</v>
      </c>
      <c r="M6189" t="str">
        <f t="shared" si="387"/>
        <v>Yes</v>
      </c>
    </row>
    <row r="6190" spans="1:13">
      <c r="A6190" t="s">
        <v>20</v>
      </c>
      <c r="B6190">
        <v>4</v>
      </c>
      <c r="C6190">
        <v>5</v>
      </c>
      <c r="D6190">
        <f>$B6190*$C6190</f>
        <v>20</v>
      </c>
      <c r="E6190" s="7" t="str" cm="1">
        <f t="array" ref="E6190">_xlfn.IFS(D6190&lt;=5, "$1-5", D6190&lt;=10, "$6-10",D6190&lt;=15,"$11-15", D6190&lt;=20, "$16-20", D6190&gt;20, "$20+")</f>
        <v>$16-20</v>
      </c>
      <c r="F6190" s="2" t="s">
        <v>10</v>
      </c>
      <c r="G6190" s="2" t="s">
        <v>10023</v>
      </c>
      <c r="H6190" s="1">
        <v>45164</v>
      </c>
      <c r="I6190">
        <f t="shared" si="384"/>
        <v>2023</v>
      </c>
      <c r="J6190" s="1" t="str" cm="1">
        <f t="array" ref="J6190">IFERROR(TEXT(H6190, "[$-en-US]mmm"), _xleta.N/A)</f>
        <v>Aug</v>
      </c>
      <c r="K6190">
        <f t="shared" si="385"/>
        <v>26</v>
      </c>
      <c r="L6190" s="1" t="str">
        <f t="shared" si="386"/>
        <v>Thursday</v>
      </c>
      <c r="M6190" t="str">
        <f t="shared" si="387"/>
        <v>Yes</v>
      </c>
    </row>
    <row r="6191" spans="1:13">
      <c r="A6191" t="s">
        <v>17</v>
      </c>
      <c r="B6191">
        <v>3</v>
      </c>
      <c r="C6191">
        <v>1</v>
      </c>
      <c r="D6191">
        <v>3</v>
      </c>
      <c r="E6191" s="7" t="str" cm="1">
        <f t="array" ref="E6191">_xlfn.IFS(D6191&lt;=5, "$1-5", D6191&lt;=10, "$6-10",D6191&lt;=15,"$11-15", D6191&lt;=20, "$16-20", D6191&gt;20, "$20+")</f>
        <v>$1-5</v>
      </c>
      <c r="F6191" s="2" t="s">
        <v>23</v>
      </c>
      <c r="G6191" s="2" t="s">
        <v>10023</v>
      </c>
      <c r="H6191" s="1">
        <v>45164</v>
      </c>
      <c r="I6191">
        <f t="shared" si="384"/>
        <v>2023</v>
      </c>
      <c r="J6191" s="1" t="str" cm="1">
        <f t="array" ref="J6191">IFERROR(TEXT(H6191, "[$-en-US]mmm"), _xleta.N/A)</f>
        <v>Aug</v>
      </c>
      <c r="K6191">
        <f t="shared" si="385"/>
        <v>26</v>
      </c>
      <c r="L6191" s="1" t="str">
        <f t="shared" si="386"/>
        <v>Thursday</v>
      </c>
      <c r="M6191" t="str">
        <f t="shared" si="387"/>
        <v>Yes</v>
      </c>
    </row>
    <row r="6192" spans="1:13">
      <c r="A6192" t="s">
        <v>20</v>
      </c>
      <c r="B6192">
        <v>4</v>
      </c>
      <c r="C6192">
        <v>5</v>
      </c>
      <c r="D6192">
        <v>20</v>
      </c>
      <c r="E6192" s="7" t="str" cm="1">
        <f t="array" ref="E6192">_xlfn.IFS(D6192&lt;=5, "$1-5", D6192&lt;=10, "$6-10",D6192&lt;=15,"$11-15", D6192&lt;=20, "$16-20", D6192&gt;20, "$20+")</f>
        <v>$16-20</v>
      </c>
      <c r="F6192" s="2" t="s">
        <v>23</v>
      </c>
      <c r="G6192" s="2" t="s">
        <v>10023</v>
      </c>
      <c r="H6192" s="1">
        <v>45164</v>
      </c>
      <c r="I6192">
        <f t="shared" si="384"/>
        <v>2023</v>
      </c>
      <c r="J6192" s="1" t="str" cm="1">
        <f t="array" ref="J6192">IFERROR(TEXT(H6192, "[$-en-US]mmm"), _xleta.N/A)</f>
        <v>Aug</v>
      </c>
      <c r="K6192">
        <f t="shared" si="385"/>
        <v>26</v>
      </c>
      <c r="L6192" s="1" t="str">
        <f t="shared" si="386"/>
        <v>Thursday</v>
      </c>
      <c r="M6192" t="str">
        <f t="shared" si="387"/>
        <v>Yes</v>
      </c>
    </row>
    <row r="6193" spans="1:13">
      <c r="A6193" t="str">
        <f>_xlfn.XLOOKUP(C6193,'Item Price'!$B:$B,'Item Price'!$A:$A,"notfound")</f>
        <v>Coffee</v>
      </c>
      <c r="B6193">
        <v>2</v>
      </c>
      <c r="C6193">
        <v>2</v>
      </c>
      <c r="D6193">
        <v>4</v>
      </c>
      <c r="E6193" s="7" t="str" cm="1">
        <f t="array" ref="E6193">_xlfn.IFS(D6193&lt;=5, "$1-5", D6193&lt;=10, "$6-10",D6193&lt;=15,"$11-15", D6193&lt;=20, "$16-20", D6193&gt;20, "$20+")</f>
        <v>$1-5</v>
      </c>
      <c r="F6193" s="2" t="s">
        <v>10023</v>
      </c>
      <c r="G6193" s="2" t="s">
        <v>10023</v>
      </c>
      <c r="H6193" s="1">
        <v>45164</v>
      </c>
      <c r="I6193">
        <f t="shared" si="384"/>
        <v>2023</v>
      </c>
      <c r="J6193" s="1" t="str" cm="1">
        <f t="array" ref="J6193">IFERROR(TEXT(H6193, "[$-en-US]mmm"), _xleta.N/A)</f>
        <v>Aug</v>
      </c>
      <c r="K6193">
        <f t="shared" si="385"/>
        <v>26</v>
      </c>
      <c r="L6193" s="1" t="str">
        <f t="shared" si="386"/>
        <v>Thursday</v>
      </c>
      <c r="M6193" t="str">
        <f t="shared" si="387"/>
        <v>Yes</v>
      </c>
    </row>
    <row r="6194" spans="1:13">
      <c r="A6194" t="s">
        <v>65</v>
      </c>
      <c r="B6194">
        <v>1</v>
      </c>
      <c r="C6194">
        <v>1.5</v>
      </c>
      <c r="D6194">
        <v>1.5</v>
      </c>
      <c r="E6194" s="7" t="str" cm="1">
        <f t="array" ref="E6194">_xlfn.IFS(D6194&lt;=5, "$1-5", D6194&lt;=10, "$6-10",D6194&lt;=15,"$11-15", D6194&lt;=20, "$16-20", D6194&gt;20, "$20+")</f>
        <v>$1-5</v>
      </c>
      <c r="F6194" s="2" t="s">
        <v>14</v>
      </c>
      <c r="G6194" s="2" t="s">
        <v>10023</v>
      </c>
      <c r="H6194" s="1">
        <v>45164</v>
      </c>
      <c r="I6194">
        <f t="shared" si="384"/>
        <v>2023</v>
      </c>
      <c r="J6194" s="1" t="str" cm="1">
        <f t="array" ref="J6194">IFERROR(TEXT(H6194, "[$-en-US]mmm"), _xleta.N/A)</f>
        <v>Aug</v>
      </c>
      <c r="K6194">
        <f t="shared" si="385"/>
        <v>26</v>
      </c>
      <c r="L6194" s="1" t="str">
        <f t="shared" si="386"/>
        <v>Thursday</v>
      </c>
      <c r="M6194" t="str">
        <f t="shared" si="387"/>
        <v>Yes</v>
      </c>
    </row>
    <row r="6195" spans="1:13">
      <c r="A6195" t="s">
        <v>10023</v>
      </c>
      <c r="B6195">
        <v>2</v>
      </c>
      <c r="C6195">
        <v>4</v>
      </c>
      <c r="D6195">
        <v>8</v>
      </c>
      <c r="E6195" s="7" t="str" cm="1">
        <f t="array" ref="E6195">_xlfn.IFS(D6195&lt;=5, "$1-5", D6195&lt;=10, "$6-10",D6195&lt;=15,"$11-15", D6195&lt;=20, "$16-20", D6195&gt;20, "$20+")</f>
        <v>$6-10</v>
      </c>
      <c r="F6195" s="2" t="s">
        <v>10</v>
      </c>
      <c r="G6195" s="2" t="s">
        <v>10023</v>
      </c>
      <c r="H6195" s="1">
        <v>45164</v>
      </c>
      <c r="I6195">
        <f t="shared" si="384"/>
        <v>2023</v>
      </c>
      <c r="J6195" s="1" t="str" cm="1">
        <f t="array" ref="J6195">IFERROR(TEXT(H6195, "[$-en-US]mmm"), _xleta.N/A)</f>
        <v>Aug</v>
      </c>
      <c r="K6195">
        <f t="shared" si="385"/>
        <v>26</v>
      </c>
      <c r="L6195" s="1" t="str">
        <f t="shared" si="386"/>
        <v>Thursday</v>
      </c>
      <c r="M6195" t="str">
        <f t="shared" si="387"/>
        <v>Yes</v>
      </c>
    </row>
    <row r="6196" spans="1:13">
      <c r="A6196" t="s">
        <v>28</v>
      </c>
      <c r="B6196">
        <v>4</v>
      </c>
      <c r="C6196">
        <v>4</v>
      </c>
      <c r="D6196">
        <v>16</v>
      </c>
      <c r="E6196" s="7" t="str" cm="1">
        <f t="array" ref="E6196">_xlfn.IFS(D6196&lt;=5, "$1-5", D6196&lt;=10, "$6-10",D6196&lt;=15,"$11-15", D6196&lt;=20, "$16-20", D6196&gt;20, "$20+")</f>
        <v>$16-20</v>
      </c>
      <c r="F6196" s="2" t="s">
        <v>23</v>
      </c>
      <c r="G6196" s="2" t="s">
        <v>10023</v>
      </c>
      <c r="H6196" s="1">
        <v>45164</v>
      </c>
      <c r="I6196">
        <f t="shared" si="384"/>
        <v>2023</v>
      </c>
      <c r="J6196" s="1" t="str" cm="1">
        <f t="array" ref="J6196">IFERROR(TEXT(H6196, "[$-en-US]mmm"), _xleta.N/A)</f>
        <v>Aug</v>
      </c>
      <c r="K6196">
        <f t="shared" si="385"/>
        <v>26</v>
      </c>
      <c r="L6196" s="1" t="str">
        <f t="shared" si="386"/>
        <v>Thursday</v>
      </c>
      <c r="M6196" t="str">
        <f t="shared" si="387"/>
        <v>Yes</v>
      </c>
    </row>
    <row r="6197" spans="1:13">
      <c r="A6197" t="s">
        <v>20</v>
      </c>
      <c r="B6197">
        <v>1</v>
      </c>
      <c r="C6197">
        <v>5</v>
      </c>
      <c r="D6197">
        <v>5</v>
      </c>
      <c r="E6197" s="7" t="str" cm="1">
        <f t="array" ref="E6197">_xlfn.IFS(D6197&lt;=5, "$1-5", D6197&lt;=10, "$6-10",D6197&lt;=15,"$11-15", D6197&lt;=20, "$16-20", D6197&gt;20, "$20+")</f>
        <v>$1-5</v>
      </c>
      <c r="F6197" s="2" t="s">
        <v>14</v>
      </c>
      <c r="G6197" s="2" t="s">
        <v>10023</v>
      </c>
      <c r="H6197" s="1">
        <v>45164</v>
      </c>
      <c r="I6197">
        <f t="shared" si="384"/>
        <v>2023</v>
      </c>
      <c r="J6197" s="1" t="str" cm="1">
        <f t="array" ref="J6197">IFERROR(TEXT(H6197, "[$-en-US]mmm"), _xleta.N/A)</f>
        <v>Aug</v>
      </c>
      <c r="K6197">
        <f t="shared" si="385"/>
        <v>26</v>
      </c>
      <c r="L6197" s="1" t="str">
        <f t="shared" si="386"/>
        <v>Thursday</v>
      </c>
      <c r="M6197" t="str">
        <f t="shared" si="387"/>
        <v>Yes</v>
      </c>
    </row>
    <row r="6198" spans="1:13">
      <c r="A6198" t="s">
        <v>20</v>
      </c>
      <c r="B6198">
        <v>5</v>
      </c>
      <c r="C6198">
        <v>5</v>
      </c>
      <c r="D6198">
        <v>25</v>
      </c>
      <c r="E6198" s="7" t="str" cm="1">
        <f t="array" ref="E6198">_xlfn.IFS(D6198&lt;=5, "$1-5", D6198&lt;=10, "$6-10",D6198&lt;=15,"$11-15", D6198&lt;=20, "$16-20", D6198&gt;20, "$20+")</f>
        <v>$20+</v>
      </c>
      <c r="F6198" s="2" t="s">
        <v>14</v>
      </c>
      <c r="G6198" s="2" t="s">
        <v>11</v>
      </c>
      <c r="H6198" s="1">
        <v>45164</v>
      </c>
      <c r="I6198">
        <f t="shared" si="384"/>
        <v>2023</v>
      </c>
      <c r="J6198" s="1" t="str" cm="1">
        <f t="array" ref="J6198">IFERROR(TEXT(H6198, "[$-en-US]mmm"), _xleta.N/A)</f>
        <v>Aug</v>
      </c>
      <c r="K6198">
        <f t="shared" si="385"/>
        <v>26</v>
      </c>
      <c r="L6198" s="1" t="str">
        <f t="shared" si="386"/>
        <v>Thursday</v>
      </c>
      <c r="M6198" t="str">
        <f t="shared" si="387"/>
        <v>Yes</v>
      </c>
    </row>
    <row r="6199" spans="1:13">
      <c r="A6199" t="s">
        <v>65</v>
      </c>
      <c r="B6199">
        <f>$D6199/$C6199</f>
        <v>1</v>
      </c>
      <c r="C6199">
        <v>1.5</v>
      </c>
      <c r="D6199">
        <v>1.5</v>
      </c>
      <c r="E6199" s="7" t="str" cm="1">
        <f t="array" ref="E6199">_xlfn.IFS(D6199&lt;=5, "$1-5", D6199&lt;=10, "$6-10",D6199&lt;=15,"$11-15", D6199&lt;=20, "$16-20", D6199&gt;20, "$20+")</f>
        <v>$1-5</v>
      </c>
      <c r="F6199" s="2" t="s">
        <v>10</v>
      </c>
      <c r="G6199" s="2" t="s">
        <v>11</v>
      </c>
      <c r="H6199" s="1">
        <v>45164</v>
      </c>
      <c r="I6199">
        <f t="shared" si="384"/>
        <v>2023</v>
      </c>
      <c r="J6199" s="1" t="str" cm="1">
        <f t="array" ref="J6199">IFERROR(TEXT(H6199, "[$-en-US]mmm"), _xleta.N/A)</f>
        <v>Aug</v>
      </c>
      <c r="K6199">
        <f t="shared" si="385"/>
        <v>26</v>
      </c>
      <c r="L6199" s="1" t="str">
        <f t="shared" si="386"/>
        <v>Thursday</v>
      </c>
      <c r="M6199" t="str">
        <f t="shared" si="387"/>
        <v>Yes</v>
      </c>
    </row>
    <row r="6200" spans="1:13">
      <c r="A6200" t="s">
        <v>39</v>
      </c>
      <c r="B6200">
        <v>1</v>
      </c>
      <c r="C6200">
        <v>3</v>
      </c>
      <c r="D6200">
        <v>3</v>
      </c>
      <c r="E6200" s="7" t="str" cm="1">
        <f t="array" ref="E6200">_xlfn.IFS(D6200&lt;=5, "$1-5", D6200&lt;=10, "$6-10",D6200&lt;=15,"$11-15", D6200&lt;=20, "$16-20", D6200&gt;20, "$20+")</f>
        <v>$1-5</v>
      </c>
      <c r="F6200" s="2" t="s">
        <v>14</v>
      </c>
      <c r="G6200" s="2" t="s">
        <v>11</v>
      </c>
      <c r="H6200" s="1">
        <v>45164</v>
      </c>
      <c r="I6200">
        <f t="shared" si="384"/>
        <v>2023</v>
      </c>
      <c r="J6200" s="1" t="str" cm="1">
        <f t="array" ref="J6200">IFERROR(TEXT(H6200, "[$-en-US]mmm"), _xleta.N/A)</f>
        <v>Aug</v>
      </c>
      <c r="K6200">
        <f t="shared" si="385"/>
        <v>26</v>
      </c>
      <c r="L6200" s="1" t="str">
        <f t="shared" si="386"/>
        <v>Thursday</v>
      </c>
      <c r="M6200" t="str">
        <f t="shared" si="387"/>
        <v>Yes</v>
      </c>
    </row>
    <row r="6201" spans="1:13">
      <c r="A6201" t="s">
        <v>25</v>
      </c>
      <c r="B6201">
        <v>2</v>
      </c>
      <c r="C6201">
        <v>4</v>
      </c>
      <c r="D6201">
        <v>8</v>
      </c>
      <c r="E6201" s="7" t="str" cm="1">
        <f t="array" ref="E6201">_xlfn.IFS(D6201&lt;=5, "$1-5", D6201&lt;=10, "$6-10",D6201&lt;=15,"$11-15", D6201&lt;=20, "$16-20", D6201&gt;20, "$20+")</f>
        <v>$6-10</v>
      </c>
      <c r="F6201" s="2" t="s">
        <v>14</v>
      </c>
      <c r="G6201" s="2" t="s">
        <v>10023</v>
      </c>
      <c r="H6201" s="1">
        <v>45164</v>
      </c>
      <c r="I6201">
        <f t="shared" si="384"/>
        <v>2023</v>
      </c>
      <c r="J6201" s="1" t="str" cm="1">
        <f t="array" ref="J6201">IFERROR(TEXT(H6201, "[$-en-US]mmm"), _xleta.N/A)</f>
        <v>Aug</v>
      </c>
      <c r="K6201">
        <f t="shared" si="385"/>
        <v>26</v>
      </c>
      <c r="L6201" s="1" t="str">
        <f t="shared" si="386"/>
        <v>Thursday</v>
      </c>
      <c r="M6201" t="str">
        <f t="shared" si="387"/>
        <v>Yes</v>
      </c>
    </row>
    <row r="6202" spans="1:13">
      <c r="A6202" t="s">
        <v>13</v>
      </c>
      <c r="B6202">
        <v>2</v>
      </c>
      <c r="C6202">
        <v>3</v>
      </c>
      <c r="D6202">
        <v>6</v>
      </c>
      <c r="E6202" s="7" t="str" cm="1">
        <f t="array" ref="E6202">_xlfn.IFS(D6202&lt;=5, "$1-5", D6202&lt;=10, "$6-10",D6202&lt;=15,"$11-15", D6202&lt;=20, "$16-20", D6202&gt;20, "$20+")</f>
        <v>$6-10</v>
      </c>
      <c r="F6202" s="2" t="s">
        <v>14</v>
      </c>
      <c r="G6202" s="2" t="s">
        <v>11</v>
      </c>
      <c r="H6202" s="1">
        <v>45164</v>
      </c>
      <c r="I6202">
        <f t="shared" si="384"/>
        <v>2023</v>
      </c>
      <c r="J6202" s="1" t="str" cm="1">
        <f t="array" ref="J6202">IFERROR(TEXT(H6202, "[$-en-US]mmm"), _xleta.N/A)</f>
        <v>Aug</v>
      </c>
      <c r="K6202">
        <f t="shared" si="385"/>
        <v>26</v>
      </c>
      <c r="L6202" s="1" t="str">
        <f t="shared" si="386"/>
        <v>Thursday</v>
      </c>
      <c r="M6202" t="str">
        <f t="shared" si="387"/>
        <v>Yes</v>
      </c>
    </row>
    <row r="6203" spans="1:13">
      <c r="A6203" t="str">
        <f>_xlfn.XLOOKUP(C6203,'Item Price'!B:B,'Item Price'!A:A)</f>
        <v>Cookie</v>
      </c>
      <c r="B6203">
        <v>4</v>
      </c>
      <c r="C6203">
        <v>1</v>
      </c>
      <c r="D6203">
        <v>4</v>
      </c>
      <c r="E6203" s="7" t="str" cm="1">
        <f t="array" ref="E6203">_xlfn.IFS(D6203&lt;=5, "$1-5", D6203&lt;=10, "$6-10",D6203&lt;=15,"$11-15", D6203&lt;=20, "$16-20", D6203&gt;20, "$20+")</f>
        <v>$1-5</v>
      </c>
      <c r="F6203" s="2" t="s">
        <v>10</v>
      </c>
      <c r="G6203" s="2" t="s">
        <v>15</v>
      </c>
      <c r="H6203" s="1">
        <v>45164</v>
      </c>
      <c r="I6203">
        <f t="shared" si="384"/>
        <v>2023</v>
      </c>
      <c r="J6203" s="1" t="str" cm="1">
        <f t="array" ref="J6203">IFERROR(TEXT(H6203, "[$-en-US]mmm"), _xleta.N/A)</f>
        <v>Aug</v>
      </c>
      <c r="K6203">
        <f t="shared" si="385"/>
        <v>26</v>
      </c>
      <c r="L6203" s="1" t="str">
        <f t="shared" si="386"/>
        <v>Thursday</v>
      </c>
      <c r="M6203" t="str">
        <f t="shared" si="387"/>
        <v>Yes</v>
      </c>
    </row>
    <row r="6204" spans="1:13">
      <c r="A6204" t="s">
        <v>13</v>
      </c>
      <c r="B6204">
        <v>3</v>
      </c>
      <c r="C6204">
        <v>3</v>
      </c>
      <c r="D6204">
        <v>9</v>
      </c>
      <c r="E6204" s="7" t="str" cm="1">
        <f t="array" ref="E6204">_xlfn.IFS(D6204&lt;=5, "$1-5", D6204&lt;=10, "$6-10",D6204&lt;=15,"$11-15", D6204&lt;=20, "$16-20", D6204&gt;20, "$20+")</f>
        <v>$6-10</v>
      </c>
      <c r="F6204" s="2" t="s">
        <v>10023</v>
      </c>
      <c r="G6204" s="2" t="s">
        <v>10025</v>
      </c>
      <c r="H6204" s="1">
        <v>45164</v>
      </c>
      <c r="I6204">
        <f t="shared" si="384"/>
        <v>2023</v>
      </c>
      <c r="J6204" s="1" t="str" cm="1">
        <f t="array" ref="J6204">IFERROR(TEXT(H6204, "[$-en-US]mmm"), _xleta.N/A)</f>
        <v>Aug</v>
      </c>
      <c r="K6204">
        <f t="shared" si="385"/>
        <v>26</v>
      </c>
      <c r="L6204" s="1" t="str">
        <f t="shared" si="386"/>
        <v>Thursday</v>
      </c>
      <c r="M6204" t="str">
        <f t="shared" si="387"/>
        <v>Yes</v>
      </c>
    </row>
    <row r="6205" spans="1:13">
      <c r="A6205" t="s">
        <v>9</v>
      </c>
      <c r="B6205">
        <v>5</v>
      </c>
      <c r="C6205">
        <v>2</v>
      </c>
      <c r="D6205">
        <v>10</v>
      </c>
      <c r="E6205" s="7" t="str" cm="1">
        <f t="array" ref="E6205">_xlfn.IFS(D6205&lt;=5, "$1-5", D6205&lt;=10, "$6-10",D6205&lt;=15,"$11-15", D6205&lt;=20, "$16-20", D6205&gt;20, "$20+")</f>
        <v>$6-10</v>
      </c>
      <c r="F6205" s="2" t="s">
        <v>14</v>
      </c>
      <c r="G6205" s="2" t="s">
        <v>11</v>
      </c>
      <c r="H6205" s="1">
        <v>45164</v>
      </c>
      <c r="I6205">
        <f t="shared" si="384"/>
        <v>2023</v>
      </c>
      <c r="J6205" s="1" t="str" cm="1">
        <f t="array" ref="J6205">IFERROR(TEXT(H6205, "[$-en-US]mmm"), _xleta.N/A)</f>
        <v>Aug</v>
      </c>
      <c r="K6205">
        <f t="shared" si="385"/>
        <v>26</v>
      </c>
      <c r="L6205" s="1" t="str">
        <f t="shared" si="386"/>
        <v>Thursday</v>
      </c>
      <c r="M6205" t="str">
        <f t="shared" si="387"/>
        <v>Yes</v>
      </c>
    </row>
    <row r="6206" spans="1:13">
      <c r="A6206" t="s">
        <v>28</v>
      </c>
      <c r="B6206">
        <v>3</v>
      </c>
      <c r="C6206">
        <v>4</v>
      </c>
      <c r="D6206">
        <v>12</v>
      </c>
      <c r="E6206" s="7" t="str" cm="1">
        <f t="array" ref="E6206">_xlfn.IFS(D6206&lt;=5, "$1-5", D6206&lt;=10, "$6-10",D6206&lt;=15,"$11-15", D6206&lt;=20, "$16-20", D6206&gt;20, "$20+")</f>
        <v>$11-15</v>
      </c>
      <c r="F6206" s="2" t="s">
        <v>10</v>
      </c>
      <c r="G6206" s="2" t="s">
        <v>15</v>
      </c>
      <c r="H6206" s="1">
        <v>45164</v>
      </c>
      <c r="I6206">
        <f t="shared" si="384"/>
        <v>2023</v>
      </c>
      <c r="J6206" s="1" t="str" cm="1">
        <f t="array" ref="J6206">IFERROR(TEXT(H6206, "[$-en-US]mmm"), _xleta.N/A)</f>
        <v>Aug</v>
      </c>
      <c r="K6206">
        <f t="shared" si="385"/>
        <v>26</v>
      </c>
      <c r="L6206" s="1" t="str">
        <f t="shared" si="386"/>
        <v>Thursday</v>
      </c>
      <c r="M6206" t="str">
        <f t="shared" si="387"/>
        <v>Yes</v>
      </c>
    </row>
    <row r="6207" spans="1:13">
      <c r="A6207" t="s">
        <v>9</v>
      </c>
      <c r="B6207">
        <v>4</v>
      </c>
      <c r="C6207">
        <v>2</v>
      </c>
      <c r="D6207">
        <v>8</v>
      </c>
      <c r="E6207" s="7" t="str" cm="1">
        <f t="array" ref="E6207">_xlfn.IFS(D6207&lt;=5, "$1-5", D6207&lt;=10, "$6-10",D6207&lt;=15,"$11-15", D6207&lt;=20, "$16-20", D6207&gt;20, "$20+")</f>
        <v>$6-10</v>
      </c>
      <c r="F6207" s="2" t="s">
        <v>10023</v>
      </c>
      <c r="G6207" s="2" t="s">
        <v>10023</v>
      </c>
      <c r="H6207" s="1">
        <v>45164</v>
      </c>
      <c r="I6207">
        <f t="shared" si="384"/>
        <v>2023</v>
      </c>
      <c r="J6207" s="1" t="str" cm="1">
        <f t="array" ref="J6207">IFERROR(TEXT(H6207, "[$-en-US]mmm"), _xleta.N/A)</f>
        <v>Aug</v>
      </c>
      <c r="K6207">
        <f t="shared" si="385"/>
        <v>26</v>
      </c>
      <c r="L6207" s="1" t="str">
        <f t="shared" si="386"/>
        <v>Thursday</v>
      </c>
      <c r="M6207" t="str">
        <f t="shared" si="387"/>
        <v>Yes</v>
      </c>
    </row>
    <row r="6208" spans="1:13">
      <c r="A6208" t="s">
        <v>20</v>
      </c>
      <c r="B6208">
        <v>5</v>
      </c>
      <c r="C6208">
        <v>5</v>
      </c>
      <c r="D6208">
        <v>25</v>
      </c>
      <c r="E6208" s="7" t="str" cm="1">
        <f t="array" ref="E6208">_xlfn.IFS(D6208&lt;=5, "$1-5", D6208&lt;=10, "$6-10",D6208&lt;=15,"$11-15", D6208&lt;=20, "$16-20", D6208&gt;20, "$20+")</f>
        <v>$20+</v>
      </c>
      <c r="F6208" s="2" t="s">
        <v>10023</v>
      </c>
      <c r="G6208" s="2" t="s">
        <v>10023</v>
      </c>
      <c r="H6208" s="1">
        <v>45164</v>
      </c>
      <c r="I6208">
        <f t="shared" si="384"/>
        <v>2023</v>
      </c>
      <c r="J6208" s="1" t="str" cm="1">
        <f t="array" ref="J6208">IFERROR(TEXT(H6208, "[$-en-US]mmm"), _xleta.N/A)</f>
        <v>Aug</v>
      </c>
      <c r="K6208">
        <f t="shared" si="385"/>
        <v>26</v>
      </c>
      <c r="L6208" s="1" t="str">
        <f t="shared" si="386"/>
        <v>Thursday</v>
      </c>
      <c r="M6208" t="str">
        <f t="shared" si="387"/>
        <v>Yes</v>
      </c>
    </row>
    <row r="6209" spans="1:13">
      <c r="A6209" t="s">
        <v>65</v>
      </c>
      <c r="B6209">
        <v>3</v>
      </c>
      <c r="C6209">
        <v>1.5</v>
      </c>
      <c r="D6209">
        <v>4.5</v>
      </c>
      <c r="E6209" s="7" t="str" cm="1">
        <f t="array" ref="E6209">_xlfn.IFS(D6209&lt;=5, "$1-5", D6209&lt;=10, "$6-10",D6209&lt;=15,"$11-15", D6209&lt;=20, "$16-20", D6209&gt;20, "$20+")</f>
        <v>$1-5</v>
      </c>
      <c r="F6209" s="2" t="s">
        <v>23</v>
      </c>
      <c r="G6209" s="2" t="s">
        <v>10023</v>
      </c>
      <c r="H6209" s="1">
        <v>45164</v>
      </c>
      <c r="I6209">
        <f t="shared" si="384"/>
        <v>2023</v>
      </c>
      <c r="J6209" s="1" t="str" cm="1">
        <f t="array" ref="J6209">IFERROR(TEXT(H6209, "[$-en-US]mmm"), _xleta.N/A)</f>
        <v>Aug</v>
      </c>
      <c r="K6209">
        <f t="shared" si="385"/>
        <v>26</v>
      </c>
      <c r="L6209" s="1" t="str">
        <f t="shared" si="386"/>
        <v>Thursday</v>
      </c>
      <c r="M6209" t="str">
        <f t="shared" si="387"/>
        <v>Yes</v>
      </c>
    </row>
    <row r="6210" spans="1:13">
      <c r="A6210" t="s">
        <v>9</v>
      </c>
      <c r="B6210">
        <v>3</v>
      </c>
      <c r="C6210">
        <v>2</v>
      </c>
      <c r="D6210">
        <v>6</v>
      </c>
      <c r="E6210" s="7" t="str" cm="1">
        <f t="array" ref="E6210">_xlfn.IFS(D6210&lt;=5, "$1-5", D6210&lt;=10, "$6-10",D6210&lt;=15,"$11-15", D6210&lt;=20, "$16-20", D6210&gt;20, "$20+")</f>
        <v>$6-10</v>
      </c>
      <c r="F6210" s="2" t="s">
        <v>14</v>
      </c>
      <c r="G6210" s="2" t="s">
        <v>11</v>
      </c>
      <c r="H6210" s="1">
        <v>45164</v>
      </c>
      <c r="I6210">
        <f t="shared" ref="I6210:I6273" si="388">IFERROR(YEAR(H6210), "N/A")</f>
        <v>2023</v>
      </c>
      <c r="J6210" s="1" t="str" cm="1">
        <f t="array" ref="J6210">IFERROR(TEXT(H6210, "[$-en-US]mmm"), _xleta.N/A)</f>
        <v>Aug</v>
      </c>
      <c r="K6210">
        <f t="shared" ref="K6210:K6273" si="389">IFERROR(DAY(H6210), "N/A")</f>
        <v>26</v>
      </c>
      <c r="L6210" s="1" t="str">
        <f t="shared" ref="L6210:L6273" si="390">IFERROR(TEXT(K6210, "[$-en-US]dddd"), "N/A")</f>
        <v>Thursday</v>
      </c>
      <c r="M6210" t="str">
        <f t="shared" ref="M6210:M6273" si="391">IF(AND(H6210="Error",F6210="Error"), "No","Yes")</f>
        <v>Yes</v>
      </c>
    </row>
    <row r="6211" spans="1:13">
      <c r="A6211" t="s">
        <v>20</v>
      </c>
      <c r="B6211">
        <v>4</v>
      </c>
      <c r="C6211">
        <v>5</v>
      </c>
      <c r="D6211">
        <v>20</v>
      </c>
      <c r="E6211" s="7" t="str" cm="1">
        <f t="array" ref="E6211">_xlfn.IFS(D6211&lt;=5, "$1-5", D6211&lt;=10, "$6-10",D6211&lt;=15,"$11-15", D6211&lt;=20, "$16-20", D6211&gt;20, "$20+")</f>
        <v>$16-20</v>
      </c>
      <c r="F6211" s="2" t="s">
        <v>10</v>
      </c>
      <c r="G6211" s="2" t="s">
        <v>11</v>
      </c>
      <c r="H6211" s="1">
        <v>45164</v>
      </c>
      <c r="I6211">
        <f t="shared" si="388"/>
        <v>2023</v>
      </c>
      <c r="J6211" s="1" t="str" cm="1">
        <f t="array" ref="J6211">IFERROR(TEXT(H6211, "[$-en-US]mmm"), _xleta.N/A)</f>
        <v>Aug</v>
      </c>
      <c r="K6211">
        <f t="shared" si="389"/>
        <v>26</v>
      </c>
      <c r="L6211" s="1" t="str">
        <f t="shared" si="390"/>
        <v>Thursday</v>
      </c>
      <c r="M6211" t="str">
        <f t="shared" si="391"/>
        <v>Yes</v>
      </c>
    </row>
    <row r="6212" spans="1:13">
      <c r="A6212" t="s">
        <v>65</v>
      </c>
      <c r="B6212">
        <v>2</v>
      </c>
      <c r="C6212">
        <v>1.5</v>
      </c>
      <c r="D6212">
        <v>3</v>
      </c>
      <c r="E6212" s="7" t="str" cm="1">
        <f t="array" ref="E6212">_xlfn.IFS(D6212&lt;=5, "$1-5", D6212&lt;=10, "$6-10",D6212&lt;=15,"$11-15", D6212&lt;=20, "$16-20", D6212&gt;20, "$20+")</f>
        <v>$1-5</v>
      </c>
      <c r="F6212" s="2" t="s">
        <v>14</v>
      </c>
      <c r="G6212" s="2" t="s">
        <v>10025</v>
      </c>
      <c r="H6212" s="1">
        <v>45164</v>
      </c>
      <c r="I6212">
        <f t="shared" si="388"/>
        <v>2023</v>
      </c>
      <c r="J6212" s="1" t="str" cm="1">
        <f t="array" ref="J6212">IFERROR(TEXT(H6212, "[$-en-US]mmm"), _xleta.N/A)</f>
        <v>Aug</v>
      </c>
      <c r="K6212">
        <f t="shared" si="389"/>
        <v>26</v>
      </c>
      <c r="L6212" s="1" t="str">
        <f t="shared" si="390"/>
        <v>Thursday</v>
      </c>
      <c r="M6212" t="str">
        <f t="shared" si="391"/>
        <v>Yes</v>
      </c>
    </row>
    <row r="6213" spans="1:13">
      <c r="A6213" t="s">
        <v>25</v>
      </c>
      <c r="B6213">
        <v>1</v>
      </c>
      <c r="C6213">
        <v>4</v>
      </c>
      <c r="D6213">
        <v>4</v>
      </c>
      <c r="E6213" s="7" t="str" cm="1">
        <f t="array" ref="E6213">_xlfn.IFS(D6213&lt;=5, "$1-5", D6213&lt;=10, "$6-10",D6213&lt;=15,"$11-15", D6213&lt;=20, "$16-20", D6213&gt;20, "$20+")</f>
        <v>$1-5</v>
      </c>
      <c r="F6213" s="2" t="s">
        <v>10</v>
      </c>
      <c r="G6213" s="2" t="s">
        <v>10023</v>
      </c>
      <c r="H6213" s="1">
        <v>45164</v>
      </c>
      <c r="I6213">
        <f t="shared" si="388"/>
        <v>2023</v>
      </c>
      <c r="J6213" s="1" t="str" cm="1">
        <f t="array" ref="J6213">IFERROR(TEXT(H6213, "[$-en-US]mmm"), _xleta.N/A)</f>
        <v>Aug</v>
      </c>
      <c r="K6213">
        <f t="shared" si="389"/>
        <v>26</v>
      </c>
      <c r="L6213" s="1" t="str">
        <f t="shared" si="390"/>
        <v>Thursday</v>
      </c>
      <c r="M6213" t="str">
        <f t="shared" si="391"/>
        <v>Yes</v>
      </c>
    </row>
    <row r="6214" spans="1:13">
      <c r="A6214" t="s">
        <v>28</v>
      </c>
      <c r="B6214">
        <v>4</v>
      </c>
      <c r="C6214">
        <v>4</v>
      </c>
      <c r="D6214">
        <v>16</v>
      </c>
      <c r="E6214" s="7" t="str" cm="1">
        <f t="array" ref="E6214">_xlfn.IFS(D6214&lt;=5, "$1-5", D6214&lt;=10, "$6-10",D6214&lt;=15,"$11-15", D6214&lt;=20, "$16-20", D6214&gt;20, "$20+")</f>
        <v>$16-20</v>
      </c>
      <c r="F6214" s="2" t="s">
        <v>10023</v>
      </c>
      <c r="G6214" s="2" t="s">
        <v>11</v>
      </c>
      <c r="H6214" s="1">
        <v>45164</v>
      </c>
      <c r="I6214">
        <f t="shared" si="388"/>
        <v>2023</v>
      </c>
      <c r="J6214" s="1" t="str" cm="1">
        <f t="array" ref="J6214">IFERROR(TEXT(H6214, "[$-en-US]mmm"), _xleta.N/A)</f>
        <v>Aug</v>
      </c>
      <c r="K6214">
        <f t="shared" si="389"/>
        <v>26</v>
      </c>
      <c r="L6214" s="1" t="str">
        <f t="shared" si="390"/>
        <v>Thursday</v>
      </c>
      <c r="M6214" t="str">
        <f t="shared" si="391"/>
        <v>Yes</v>
      </c>
    </row>
    <row r="6215" spans="1:13">
      <c r="A6215" t="str">
        <f>_xlfn.XLOOKUP(C6215,'Item Price'!B:B,'Item Price'!A:A)</f>
        <v>Salad</v>
      </c>
      <c r="B6215">
        <v>5</v>
      </c>
      <c r="C6215">
        <v>5</v>
      </c>
      <c r="D6215">
        <v>25</v>
      </c>
      <c r="E6215" s="7" t="str" cm="1">
        <f t="array" ref="E6215">_xlfn.IFS(D6215&lt;=5, "$1-5", D6215&lt;=10, "$6-10",D6215&lt;=15,"$11-15", D6215&lt;=20, "$16-20", D6215&gt;20, "$20+")</f>
        <v>$20+</v>
      </c>
      <c r="F6215" s="2" t="s">
        <v>10</v>
      </c>
      <c r="G6215" s="2" t="s">
        <v>11</v>
      </c>
      <c r="H6215" s="1">
        <v>45164</v>
      </c>
      <c r="I6215">
        <f t="shared" si="388"/>
        <v>2023</v>
      </c>
      <c r="J6215" s="1" t="str" cm="1">
        <f t="array" ref="J6215">IFERROR(TEXT(H6215, "[$-en-US]mmm"), _xleta.N/A)</f>
        <v>Aug</v>
      </c>
      <c r="K6215">
        <f t="shared" si="389"/>
        <v>26</v>
      </c>
      <c r="L6215" s="1" t="str">
        <f t="shared" si="390"/>
        <v>Thursday</v>
      </c>
      <c r="M6215" t="str">
        <f t="shared" si="391"/>
        <v>Yes</v>
      </c>
    </row>
    <row r="6216" spans="1:13">
      <c r="A6216" t="s">
        <v>17</v>
      </c>
      <c r="B6216">
        <v>2</v>
      </c>
      <c r="C6216">
        <v>1</v>
      </c>
      <c r="D6216">
        <v>2</v>
      </c>
      <c r="E6216" s="7" t="str" cm="1">
        <f t="array" ref="E6216">_xlfn.IFS(D6216&lt;=5, "$1-5", D6216&lt;=10, "$6-10",D6216&lt;=15,"$11-15", D6216&lt;=20, "$16-20", D6216&gt;20, "$20+")</f>
        <v>$1-5</v>
      </c>
      <c r="F6216" s="2" t="s">
        <v>10</v>
      </c>
      <c r="G6216" s="2" t="s">
        <v>11</v>
      </c>
      <c r="H6216" s="1">
        <v>45164</v>
      </c>
      <c r="I6216">
        <f t="shared" si="388"/>
        <v>2023</v>
      </c>
      <c r="J6216" s="1" t="str" cm="1">
        <f t="array" ref="J6216">IFERROR(TEXT(H6216, "[$-en-US]mmm"), _xleta.N/A)</f>
        <v>Aug</v>
      </c>
      <c r="K6216">
        <f t="shared" si="389"/>
        <v>26</v>
      </c>
      <c r="L6216" s="1" t="str">
        <f t="shared" si="390"/>
        <v>Thursday</v>
      </c>
      <c r="M6216" t="str">
        <f t="shared" si="391"/>
        <v>Yes</v>
      </c>
    </row>
    <row r="6217" spans="1:13">
      <c r="A6217" t="s">
        <v>25</v>
      </c>
      <c r="B6217">
        <v>2</v>
      </c>
      <c r="C6217">
        <v>4</v>
      </c>
      <c r="D6217">
        <v>8</v>
      </c>
      <c r="E6217" s="7" t="str" cm="1">
        <f t="array" ref="E6217">_xlfn.IFS(D6217&lt;=5, "$1-5", D6217&lt;=10, "$6-10",D6217&lt;=15,"$11-15", D6217&lt;=20, "$16-20", D6217&gt;20, "$20+")</f>
        <v>$6-10</v>
      </c>
      <c r="F6217" s="2" t="s">
        <v>10023</v>
      </c>
      <c r="G6217" s="2" t="s">
        <v>11</v>
      </c>
      <c r="H6217" s="1">
        <v>45164</v>
      </c>
      <c r="I6217">
        <f t="shared" si="388"/>
        <v>2023</v>
      </c>
      <c r="J6217" s="1" t="str" cm="1">
        <f t="array" ref="J6217">IFERROR(TEXT(H6217, "[$-en-US]mmm"), _xleta.N/A)</f>
        <v>Aug</v>
      </c>
      <c r="K6217">
        <f t="shared" si="389"/>
        <v>26</v>
      </c>
      <c r="L6217" s="1" t="str">
        <f t="shared" si="390"/>
        <v>Thursday</v>
      </c>
      <c r="M6217" t="str">
        <f t="shared" si="391"/>
        <v>Yes</v>
      </c>
    </row>
    <row r="6218" spans="1:13">
      <c r="A6218" t="s">
        <v>65</v>
      </c>
      <c r="B6218">
        <f>$D6218/$C6218</f>
        <v>1</v>
      </c>
      <c r="C6218">
        <v>1.5</v>
      </c>
      <c r="D6218">
        <v>1.5</v>
      </c>
      <c r="E6218" s="7" t="str" cm="1">
        <f t="array" ref="E6218">_xlfn.IFS(D6218&lt;=5, "$1-5", D6218&lt;=10, "$6-10",D6218&lt;=15,"$11-15", D6218&lt;=20, "$16-20", D6218&gt;20, "$20+")</f>
        <v>$1-5</v>
      </c>
      <c r="F6218" s="2" t="s">
        <v>10025</v>
      </c>
      <c r="G6218" s="2" t="s">
        <v>15</v>
      </c>
      <c r="H6218" s="1">
        <v>45164</v>
      </c>
      <c r="I6218">
        <f t="shared" si="388"/>
        <v>2023</v>
      </c>
      <c r="J6218" s="1" t="str" cm="1">
        <f t="array" ref="J6218">IFERROR(TEXT(H6218, "[$-en-US]mmm"), _xleta.N/A)</f>
        <v>Aug</v>
      </c>
      <c r="K6218">
        <f t="shared" si="389"/>
        <v>26</v>
      </c>
      <c r="L6218" s="1" t="str">
        <f t="shared" si="390"/>
        <v>Thursday</v>
      </c>
      <c r="M6218" t="str">
        <f t="shared" si="391"/>
        <v>Yes</v>
      </c>
    </row>
    <row r="6219" spans="1:13">
      <c r="A6219" t="s">
        <v>25</v>
      </c>
      <c r="B6219">
        <v>5</v>
      </c>
      <c r="C6219">
        <v>4</v>
      </c>
      <c r="D6219">
        <v>20</v>
      </c>
      <c r="E6219" s="7" t="str" cm="1">
        <f t="array" ref="E6219">_xlfn.IFS(D6219&lt;=5, "$1-5", D6219&lt;=10, "$6-10",D6219&lt;=15,"$11-15", D6219&lt;=20, "$16-20", D6219&gt;20, "$20+")</f>
        <v>$16-20</v>
      </c>
      <c r="F6219" s="2" t="s">
        <v>10025</v>
      </c>
      <c r="G6219" s="2" t="s">
        <v>10023</v>
      </c>
      <c r="H6219" s="1">
        <v>45164</v>
      </c>
      <c r="I6219">
        <f t="shared" si="388"/>
        <v>2023</v>
      </c>
      <c r="J6219" s="1" t="str" cm="1">
        <f t="array" ref="J6219">IFERROR(TEXT(H6219, "[$-en-US]mmm"), _xleta.N/A)</f>
        <v>Aug</v>
      </c>
      <c r="K6219">
        <f t="shared" si="389"/>
        <v>26</v>
      </c>
      <c r="L6219" s="1" t="str">
        <f t="shared" si="390"/>
        <v>Thursday</v>
      </c>
      <c r="M6219" t="str">
        <f t="shared" si="391"/>
        <v>Yes</v>
      </c>
    </row>
    <row r="6220" spans="1:13">
      <c r="A6220" t="s">
        <v>17</v>
      </c>
      <c r="B6220">
        <v>1</v>
      </c>
      <c r="C6220">
        <v>1</v>
      </c>
      <c r="D6220">
        <v>1</v>
      </c>
      <c r="E6220" s="7" t="str" cm="1">
        <f t="array" ref="E6220">_xlfn.IFS(D6220&lt;=5, "$1-5", D6220&lt;=10, "$6-10",D6220&lt;=15,"$11-15", D6220&lt;=20, "$16-20", D6220&gt;20, "$20+")</f>
        <v>$1-5</v>
      </c>
      <c r="F6220" s="2" t="s">
        <v>10023</v>
      </c>
      <c r="G6220" s="2" t="s">
        <v>11</v>
      </c>
      <c r="H6220" s="1">
        <v>45164</v>
      </c>
      <c r="I6220">
        <f t="shared" si="388"/>
        <v>2023</v>
      </c>
      <c r="J6220" s="1" t="str" cm="1">
        <f t="array" ref="J6220">IFERROR(TEXT(H6220, "[$-en-US]mmm"), _xleta.N/A)</f>
        <v>Aug</v>
      </c>
      <c r="K6220">
        <f t="shared" si="389"/>
        <v>26</v>
      </c>
      <c r="L6220" s="1" t="str">
        <f t="shared" si="390"/>
        <v>Thursday</v>
      </c>
      <c r="M6220" t="str">
        <f t="shared" si="391"/>
        <v>Yes</v>
      </c>
    </row>
    <row r="6221" spans="1:13">
      <c r="A6221" t="s">
        <v>28</v>
      </c>
      <c r="B6221">
        <v>1</v>
      </c>
      <c r="C6221">
        <v>4</v>
      </c>
      <c r="D6221">
        <v>4</v>
      </c>
      <c r="E6221" s="7" t="str" cm="1">
        <f t="array" ref="E6221">_xlfn.IFS(D6221&lt;=5, "$1-5", D6221&lt;=10, "$6-10",D6221&lt;=15,"$11-15", D6221&lt;=20, "$16-20", D6221&gt;20, "$20+")</f>
        <v>$1-5</v>
      </c>
      <c r="F6221" s="2" t="s">
        <v>23</v>
      </c>
      <c r="G6221" s="2" t="s">
        <v>11</v>
      </c>
      <c r="H6221" s="1">
        <v>45165</v>
      </c>
      <c r="I6221">
        <f t="shared" si="388"/>
        <v>2023</v>
      </c>
      <c r="J6221" s="1" t="str" cm="1">
        <f t="array" ref="J6221">IFERROR(TEXT(H6221, "[$-en-US]mmm"), _xleta.N/A)</f>
        <v>Aug</v>
      </c>
      <c r="K6221">
        <f t="shared" si="389"/>
        <v>27</v>
      </c>
      <c r="L6221" s="1" t="str">
        <f t="shared" si="390"/>
        <v>Friday</v>
      </c>
      <c r="M6221" t="str">
        <f t="shared" si="391"/>
        <v>Yes</v>
      </c>
    </row>
    <row r="6222" spans="1:13">
      <c r="A6222" t="s">
        <v>28</v>
      </c>
      <c r="B6222">
        <v>4</v>
      </c>
      <c r="C6222">
        <f>$D6222/$B6222</f>
        <v>4</v>
      </c>
      <c r="D6222">
        <v>16</v>
      </c>
      <c r="E6222" s="7" t="str" cm="1">
        <f t="array" ref="E6222">_xlfn.IFS(D6222&lt;=5, "$1-5", D6222&lt;=10, "$6-10",D6222&lt;=15,"$11-15", D6222&lt;=20, "$16-20", D6222&gt;20, "$20+")</f>
        <v>$16-20</v>
      </c>
      <c r="F6222" s="2" t="s">
        <v>10</v>
      </c>
      <c r="G6222" s="2" t="s">
        <v>11</v>
      </c>
      <c r="H6222" s="1">
        <v>45165</v>
      </c>
      <c r="I6222">
        <f t="shared" si="388"/>
        <v>2023</v>
      </c>
      <c r="J6222" s="1" t="str" cm="1">
        <f t="array" ref="J6222">IFERROR(TEXT(H6222, "[$-en-US]mmm"), _xleta.N/A)</f>
        <v>Aug</v>
      </c>
      <c r="K6222">
        <f t="shared" si="389"/>
        <v>27</v>
      </c>
      <c r="L6222" s="1" t="str">
        <f t="shared" si="390"/>
        <v>Friday</v>
      </c>
      <c r="M6222" t="str">
        <f t="shared" si="391"/>
        <v>Yes</v>
      </c>
    </row>
    <row r="6223" spans="1:13">
      <c r="A6223" t="s">
        <v>10023</v>
      </c>
      <c r="B6223">
        <v>2</v>
      </c>
      <c r="C6223">
        <v>4</v>
      </c>
      <c r="D6223">
        <v>8</v>
      </c>
      <c r="E6223" s="7" t="str" cm="1">
        <f t="array" ref="E6223">_xlfn.IFS(D6223&lt;=5, "$1-5", D6223&lt;=10, "$6-10",D6223&lt;=15,"$11-15", D6223&lt;=20, "$16-20", D6223&gt;20, "$20+")</f>
        <v>$6-10</v>
      </c>
      <c r="F6223" s="2" t="s">
        <v>14</v>
      </c>
      <c r="G6223" s="2" t="s">
        <v>15</v>
      </c>
      <c r="H6223" s="1">
        <v>45165</v>
      </c>
      <c r="I6223">
        <f t="shared" si="388"/>
        <v>2023</v>
      </c>
      <c r="J6223" s="1" t="str" cm="1">
        <f t="array" ref="J6223">IFERROR(TEXT(H6223, "[$-en-US]mmm"), _xleta.N/A)</f>
        <v>Aug</v>
      </c>
      <c r="K6223">
        <f t="shared" si="389"/>
        <v>27</v>
      </c>
      <c r="L6223" s="1" t="str">
        <f t="shared" si="390"/>
        <v>Friday</v>
      </c>
      <c r="M6223" t="str">
        <f t="shared" si="391"/>
        <v>Yes</v>
      </c>
    </row>
    <row r="6224" spans="1:13">
      <c r="A6224" t="s">
        <v>17</v>
      </c>
      <c r="B6224">
        <v>3</v>
      </c>
      <c r="C6224">
        <v>1</v>
      </c>
      <c r="D6224">
        <v>3</v>
      </c>
      <c r="E6224" s="7" t="str" cm="1">
        <f t="array" ref="E6224">_xlfn.IFS(D6224&lt;=5, "$1-5", D6224&lt;=10, "$6-10",D6224&lt;=15,"$11-15", D6224&lt;=20, "$16-20", D6224&gt;20, "$20+")</f>
        <v>$1-5</v>
      </c>
      <c r="F6224" s="2" t="s">
        <v>14</v>
      </c>
      <c r="G6224" s="2" t="s">
        <v>10025</v>
      </c>
      <c r="H6224" s="1">
        <v>45165</v>
      </c>
      <c r="I6224">
        <f t="shared" si="388"/>
        <v>2023</v>
      </c>
      <c r="J6224" s="1" t="str" cm="1">
        <f t="array" ref="J6224">IFERROR(TEXT(H6224, "[$-en-US]mmm"), _xleta.N/A)</f>
        <v>Aug</v>
      </c>
      <c r="K6224">
        <f t="shared" si="389"/>
        <v>27</v>
      </c>
      <c r="L6224" s="1" t="str">
        <f t="shared" si="390"/>
        <v>Friday</v>
      </c>
      <c r="M6224" t="str">
        <f t="shared" si="391"/>
        <v>Yes</v>
      </c>
    </row>
    <row r="6225" spans="1:13">
      <c r="A6225" t="s">
        <v>13</v>
      </c>
      <c r="B6225">
        <v>5</v>
      </c>
      <c r="C6225">
        <v>3</v>
      </c>
      <c r="D6225">
        <v>15</v>
      </c>
      <c r="E6225" s="7" t="str" cm="1">
        <f t="array" ref="E6225">_xlfn.IFS(D6225&lt;=5, "$1-5", D6225&lt;=10, "$6-10",D6225&lt;=15,"$11-15", D6225&lt;=20, "$16-20", D6225&gt;20, "$20+")</f>
        <v>$11-15</v>
      </c>
      <c r="F6225" s="2" t="s">
        <v>23</v>
      </c>
      <c r="G6225" s="2" t="s">
        <v>11</v>
      </c>
      <c r="H6225" s="1">
        <v>45165</v>
      </c>
      <c r="I6225">
        <f t="shared" si="388"/>
        <v>2023</v>
      </c>
      <c r="J6225" s="1" t="str" cm="1">
        <f t="array" ref="J6225">IFERROR(TEXT(H6225, "[$-en-US]mmm"), _xleta.N/A)</f>
        <v>Aug</v>
      </c>
      <c r="K6225">
        <f t="shared" si="389"/>
        <v>27</v>
      </c>
      <c r="L6225" s="1" t="str">
        <f t="shared" si="390"/>
        <v>Friday</v>
      </c>
      <c r="M6225" t="str">
        <f t="shared" si="391"/>
        <v>Yes</v>
      </c>
    </row>
    <row r="6226" spans="1:13">
      <c r="A6226" t="s">
        <v>28</v>
      </c>
      <c r="B6226">
        <v>3</v>
      </c>
      <c r="C6226">
        <v>4</v>
      </c>
      <c r="D6226">
        <v>12</v>
      </c>
      <c r="E6226" s="7" t="str" cm="1">
        <f t="array" ref="E6226">_xlfn.IFS(D6226&lt;=5, "$1-5", D6226&lt;=10, "$6-10",D6226&lt;=15,"$11-15", D6226&lt;=20, "$16-20", D6226&gt;20, "$20+")</f>
        <v>$11-15</v>
      </c>
      <c r="F6226" s="2" t="s">
        <v>14</v>
      </c>
      <c r="G6226" s="2" t="s">
        <v>11</v>
      </c>
      <c r="H6226" s="1">
        <v>45165</v>
      </c>
      <c r="I6226">
        <f t="shared" si="388"/>
        <v>2023</v>
      </c>
      <c r="J6226" s="1" t="str" cm="1">
        <f t="array" ref="J6226">IFERROR(TEXT(H6226, "[$-en-US]mmm"), _xleta.N/A)</f>
        <v>Aug</v>
      </c>
      <c r="K6226">
        <f t="shared" si="389"/>
        <v>27</v>
      </c>
      <c r="L6226" s="1" t="str">
        <f t="shared" si="390"/>
        <v>Friday</v>
      </c>
      <c r="M6226" t="str">
        <f t="shared" si="391"/>
        <v>Yes</v>
      </c>
    </row>
    <row r="6227" spans="1:13">
      <c r="A6227" t="str">
        <f>_xlfn.XLOOKUP(C6227,'Item Price'!B:B,'Item Price'!A:A)</f>
        <v>Coffee</v>
      </c>
      <c r="B6227">
        <v>1</v>
      </c>
      <c r="C6227">
        <v>2</v>
      </c>
      <c r="D6227">
        <v>2</v>
      </c>
      <c r="E6227" s="7" t="str" cm="1">
        <f t="array" ref="E6227">_xlfn.IFS(D6227&lt;=5, "$1-5", D6227&lt;=10, "$6-10",D6227&lt;=15,"$11-15", D6227&lt;=20, "$16-20", D6227&gt;20, "$20+")</f>
        <v>$1-5</v>
      </c>
      <c r="F6227" s="2" t="s">
        <v>23</v>
      </c>
      <c r="G6227" s="2" t="s">
        <v>10023</v>
      </c>
      <c r="H6227" s="1">
        <v>45165</v>
      </c>
      <c r="I6227">
        <f t="shared" si="388"/>
        <v>2023</v>
      </c>
      <c r="J6227" s="1" t="str" cm="1">
        <f t="array" ref="J6227">IFERROR(TEXT(H6227, "[$-en-US]mmm"), _xleta.N/A)</f>
        <v>Aug</v>
      </c>
      <c r="K6227">
        <f t="shared" si="389"/>
        <v>27</v>
      </c>
      <c r="L6227" s="1" t="str">
        <f t="shared" si="390"/>
        <v>Friday</v>
      </c>
      <c r="M6227" t="str">
        <f t="shared" si="391"/>
        <v>Yes</v>
      </c>
    </row>
    <row r="6228" spans="1:13">
      <c r="A6228" t="s">
        <v>65</v>
      </c>
      <c r="B6228">
        <v>3</v>
      </c>
      <c r="C6228">
        <v>1.5</v>
      </c>
      <c r="D6228">
        <v>4.5</v>
      </c>
      <c r="E6228" s="7" t="str" cm="1">
        <f t="array" ref="E6228">_xlfn.IFS(D6228&lt;=5, "$1-5", D6228&lt;=10, "$6-10",D6228&lt;=15,"$11-15", D6228&lt;=20, "$16-20", D6228&gt;20, "$20+")</f>
        <v>$1-5</v>
      </c>
      <c r="F6228" s="2" t="s">
        <v>23</v>
      </c>
      <c r="G6228" s="2" t="s">
        <v>15</v>
      </c>
      <c r="H6228" s="1">
        <v>45165</v>
      </c>
      <c r="I6228">
        <f t="shared" si="388"/>
        <v>2023</v>
      </c>
      <c r="J6228" s="1" t="str" cm="1">
        <f t="array" ref="J6228">IFERROR(TEXT(H6228, "[$-en-US]mmm"), _xleta.N/A)</f>
        <v>Aug</v>
      </c>
      <c r="K6228">
        <f t="shared" si="389"/>
        <v>27</v>
      </c>
      <c r="L6228" s="1" t="str">
        <f t="shared" si="390"/>
        <v>Friday</v>
      </c>
      <c r="M6228" t="str">
        <f t="shared" si="391"/>
        <v>Yes</v>
      </c>
    </row>
    <row r="6229" spans="1:13">
      <c r="A6229" t="s">
        <v>13</v>
      </c>
      <c r="B6229">
        <v>1</v>
      </c>
      <c r="C6229">
        <v>3</v>
      </c>
      <c r="D6229">
        <v>3</v>
      </c>
      <c r="E6229" s="7" t="str" cm="1">
        <f t="array" ref="E6229">_xlfn.IFS(D6229&lt;=5, "$1-5", D6229&lt;=10, "$6-10",D6229&lt;=15,"$11-15", D6229&lt;=20, "$16-20", D6229&gt;20, "$20+")</f>
        <v>$1-5</v>
      </c>
      <c r="F6229" s="2" t="s">
        <v>10023</v>
      </c>
      <c r="G6229" s="2" t="s">
        <v>10025</v>
      </c>
      <c r="H6229" s="1">
        <v>45165</v>
      </c>
      <c r="I6229">
        <f t="shared" si="388"/>
        <v>2023</v>
      </c>
      <c r="J6229" s="1" t="str" cm="1">
        <f t="array" ref="J6229">IFERROR(TEXT(H6229, "[$-en-US]mmm"), _xleta.N/A)</f>
        <v>Aug</v>
      </c>
      <c r="K6229">
        <f t="shared" si="389"/>
        <v>27</v>
      </c>
      <c r="L6229" s="1" t="str">
        <f t="shared" si="390"/>
        <v>Friday</v>
      </c>
      <c r="M6229" t="str">
        <f t="shared" si="391"/>
        <v>Yes</v>
      </c>
    </row>
    <row r="6230" spans="1:13">
      <c r="A6230" t="s">
        <v>13</v>
      </c>
      <c r="B6230">
        <v>2</v>
      </c>
      <c r="C6230">
        <v>3</v>
      </c>
      <c r="D6230">
        <v>6</v>
      </c>
      <c r="E6230" s="7" t="str" cm="1">
        <f t="array" ref="E6230">_xlfn.IFS(D6230&lt;=5, "$1-5", D6230&lt;=10, "$6-10",D6230&lt;=15,"$11-15", D6230&lt;=20, "$16-20", D6230&gt;20, "$20+")</f>
        <v>$6-10</v>
      </c>
      <c r="F6230" s="2" t="s">
        <v>10</v>
      </c>
      <c r="G6230" s="2" t="s">
        <v>10023</v>
      </c>
      <c r="H6230" s="1">
        <v>45165</v>
      </c>
      <c r="I6230">
        <f t="shared" si="388"/>
        <v>2023</v>
      </c>
      <c r="J6230" s="1" t="str" cm="1">
        <f t="array" ref="J6230">IFERROR(TEXT(H6230, "[$-en-US]mmm"), _xleta.N/A)</f>
        <v>Aug</v>
      </c>
      <c r="K6230">
        <f t="shared" si="389"/>
        <v>27</v>
      </c>
      <c r="L6230" s="1" t="str">
        <f t="shared" si="390"/>
        <v>Friday</v>
      </c>
      <c r="M6230" t="str">
        <f t="shared" si="391"/>
        <v>Yes</v>
      </c>
    </row>
    <row r="6231" spans="1:13">
      <c r="A6231" t="s">
        <v>39</v>
      </c>
      <c r="B6231">
        <v>3</v>
      </c>
      <c r="C6231">
        <v>3</v>
      </c>
      <c r="D6231">
        <v>9</v>
      </c>
      <c r="E6231" s="7" t="str" cm="1">
        <f t="array" ref="E6231">_xlfn.IFS(D6231&lt;=5, "$1-5", D6231&lt;=10, "$6-10",D6231&lt;=15,"$11-15", D6231&lt;=20, "$16-20", D6231&gt;20, "$20+")</f>
        <v>$6-10</v>
      </c>
      <c r="F6231" s="2" t="s">
        <v>23</v>
      </c>
      <c r="G6231" s="2" t="s">
        <v>15</v>
      </c>
      <c r="H6231" s="1">
        <v>45165</v>
      </c>
      <c r="I6231">
        <f t="shared" si="388"/>
        <v>2023</v>
      </c>
      <c r="J6231" s="1" t="str" cm="1">
        <f t="array" ref="J6231">IFERROR(TEXT(H6231, "[$-en-US]mmm"), _xleta.N/A)</f>
        <v>Aug</v>
      </c>
      <c r="K6231">
        <f t="shared" si="389"/>
        <v>27</v>
      </c>
      <c r="L6231" s="1" t="str">
        <f t="shared" si="390"/>
        <v>Friday</v>
      </c>
      <c r="M6231" t="str">
        <f t="shared" si="391"/>
        <v>Yes</v>
      </c>
    </row>
    <row r="6232" spans="1:13">
      <c r="A6232" t="s">
        <v>20</v>
      </c>
      <c r="B6232">
        <v>5</v>
      </c>
      <c r="C6232">
        <v>5</v>
      </c>
      <c r="D6232">
        <v>25</v>
      </c>
      <c r="E6232" s="7" t="str" cm="1">
        <f t="array" ref="E6232">_xlfn.IFS(D6232&lt;=5, "$1-5", D6232&lt;=10, "$6-10",D6232&lt;=15,"$11-15", D6232&lt;=20, "$16-20", D6232&gt;20, "$20+")</f>
        <v>$20+</v>
      </c>
      <c r="F6232" s="2" t="s">
        <v>14</v>
      </c>
      <c r="G6232" s="2" t="s">
        <v>10023</v>
      </c>
      <c r="H6232" s="1">
        <v>45165</v>
      </c>
      <c r="I6232">
        <f t="shared" si="388"/>
        <v>2023</v>
      </c>
      <c r="J6232" s="1" t="str" cm="1">
        <f t="array" ref="J6232">IFERROR(TEXT(H6232, "[$-en-US]mmm"), _xleta.N/A)</f>
        <v>Aug</v>
      </c>
      <c r="K6232">
        <f t="shared" si="389"/>
        <v>27</v>
      </c>
      <c r="L6232" s="1" t="str">
        <f t="shared" si="390"/>
        <v>Friday</v>
      </c>
      <c r="M6232" t="str">
        <f t="shared" si="391"/>
        <v>Yes</v>
      </c>
    </row>
    <row r="6233" spans="1:13">
      <c r="A6233" t="s">
        <v>13</v>
      </c>
      <c r="B6233">
        <v>4</v>
      </c>
      <c r="C6233">
        <v>3</v>
      </c>
      <c r="D6233">
        <v>12</v>
      </c>
      <c r="E6233" s="7" t="str" cm="1">
        <f t="array" ref="E6233">_xlfn.IFS(D6233&lt;=5, "$1-5", D6233&lt;=10, "$6-10",D6233&lt;=15,"$11-15", D6233&lt;=20, "$16-20", D6233&gt;20, "$20+")</f>
        <v>$11-15</v>
      </c>
      <c r="F6233" s="2" t="s">
        <v>23</v>
      </c>
      <c r="G6233" s="2" t="s">
        <v>10023</v>
      </c>
      <c r="H6233" s="1">
        <v>45165</v>
      </c>
      <c r="I6233">
        <f t="shared" si="388"/>
        <v>2023</v>
      </c>
      <c r="J6233" s="1" t="str" cm="1">
        <f t="array" ref="J6233">IFERROR(TEXT(H6233, "[$-en-US]mmm"), _xleta.N/A)</f>
        <v>Aug</v>
      </c>
      <c r="K6233">
        <f t="shared" si="389"/>
        <v>27</v>
      </c>
      <c r="L6233" s="1" t="str">
        <f t="shared" si="390"/>
        <v>Friday</v>
      </c>
      <c r="M6233" t="str">
        <f t="shared" si="391"/>
        <v>Yes</v>
      </c>
    </row>
    <row r="6234" spans="1:13">
      <c r="A6234" t="s">
        <v>10023</v>
      </c>
      <c r="B6234">
        <v>4</v>
      </c>
      <c r="C6234">
        <v>4</v>
      </c>
      <c r="D6234">
        <v>16</v>
      </c>
      <c r="E6234" s="7" t="str" cm="1">
        <f t="array" ref="E6234">_xlfn.IFS(D6234&lt;=5, "$1-5", D6234&lt;=10, "$6-10",D6234&lt;=15,"$11-15", D6234&lt;=20, "$16-20", D6234&gt;20, "$20+")</f>
        <v>$16-20</v>
      </c>
      <c r="F6234" s="2" t="s">
        <v>10023</v>
      </c>
      <c r="G6234" s="2" t="s">
        <v>10023</v>
      </c>
      <c r="H6234" s="1">
        <v>45165</v>
      </c>
      <c r="I6234">
        <f t="shared" si="388"/>
        <v>2023</v>
      </c>
      <c r="J6234" s="1" t="str" cm="1">
        <f t="array" ref="J6234">IFERROR(TEXT(H6234, "[$-en-US]mmm"), _xleta.N/A)</f>
        <v>Aug</v>
      </c>
      <c r="K6234">
        <f t="shared" si="389"/>
        <v>27</v>
      </c>
      <c r="L6234" s="1" t="str">
        <f t="shared" si="390"/>
        <v>Friday</v>
      </c>
      <c r="M6234" t="str">
        <f t="shared" si="391"/>
        <v>Yes</v>
      </c>
    </row>
    <row r="6235" spans="1:13">
      <c r="A6235" t="s">
        <v>13</v>
      </c>
      <c r="B6235">
        <v>4</v>
      </c>
      <c r="C6235">
        <v>3</v>
      </c>
      <c r="D6235">
        <v>12</v>
      </c>
      <c r="E6235" s="7" t="str" cm="1">
        <f t="array" ref="E6235">_xlfn.IFS(D6235&lt;=5, "$1-5", D6235&lt;=10, "$6-10",D6235&lt;=15,"$11-15", D6235&lt;=20, "$16-20", D6235&gt;20, "$20+")</f>
        <v>$11-15</v>
      </c>
      <c r="F6235" s="2" t="s">
        <v>10</v>
      </c>
      <c r="G6235" s="2" t="s">
        <v>15</v>
      </c>
      <c r="H6235" s="1">
        <v>45165</v>
      </c>
      <c r="I6235">
        <f t="shared" si="388"/>
        <v>2023</v>
      </c>
      <c r="J6235" s="1" t="str" cm="1">
        <f t="array" ref="J6235">IFERROR(TEXT(H6235, "[$-en-US]mmm"), _xleta.N/A)</f>
        <v>Aug</v>
      </c>
      <c r="K6235">
        <f t="shared" si="389"/>
        <v>27</v>
      </c>
      <c r="L6235" s="1" t="str">
        <f t="shared" si="390"/>
        <v>Friday</v>
      </c>
      <c r="M6235" t="str">
        <f t="shared" si="391"/>
        <v>Yes</v>
      </c>
    </row>
    <row r="6236" spans="1:13">
      <c r="A6236" t="s">
        <v>65</v>
      </c>
      <c r="B6236">
        <v>1</v>
      </c>
      <c r="C6236">
        <v>1.5</v>
      </c>
      <c r="D6236">
        <v>1.5</v>
      </c>
      <c r="E6236" s="7" t="str" cm="1">
        <f t="array" ref="E6236">_xlfn.IFS(D6236&lt;=5, "$1-5", D6236&lt;=10, "$6-10",D6236&lt;=15,"$11-15", D6236&lt;=20, "$16-20", D6236&gt;20, "$20+")</f>
        <v>$1-5</v>
      </c>
      <c r="F6236" s="2" t="s">
        <v>10023</v>
      </c>
      <c r="G6236" s="2" t="s">
        <v>11</v>
      </c>
      <c r="H6236" s="1">
        <v>45165</v>
      </c>
      <c r="I6236">
        <f t="shared" si="388"/>
        <v>2023</v>
      </c>
      <c r="J6236" s="1" t="str" cm="1">
        <f t="array" ref="J6236">IFERROR(TEXT(H6236, "[$-en-US]mmm"), _xleta.N/A)</f>
        <v>Aug</v>
      </c>
      <c r="K6236">
        <f t="shared" si="389"/>
        <v>27</v>
      </c>
      <c r="L6236" s="1" t="str">
        <f t="shared" si="390"/>
        <v>Friday</v>
      </c>
      <c r="M6236" t="str">
        <f t="shared" si="391"/>
        <v>Yes</v>
      </c>
    </row>
    <row r="6237" spans="1:13">
      <c r="A6237" t="s">
        <v>17</v>
      </c>
      <c r="B6237">
        <v>4</v>
      </c>
      <c r="C6237">
        <f>$D6237/$B6237</f>
        <v>1</v>
      </c>
      <c r="D6237">
        <v>4</v>
      </c>
      <c r="E6237" s="7" t="str" cm="1">
        <f t="array" ref="E6237">_xlfn.IFS(D6237&lt;=5, "$1-5", D6237&lt;=10, "$6-10",D6237&lt;=15,"$11-15", D6237&lt;=20, "$16-20", D6237&gt;20, "$20+")</f>
        <v>$1-5</v>
      </c>
      <c r="F6237" s="2" t="s">
        <v>23</v>
      </c>
      <c r="G6237" s="2" t="s">
        <v>10023</v>
      </c>
      <c r="H6237" s="1">
        <v>45165</v>
      </c>
      <c r="I6237">
        <f t="shared" si="388"/>
        <v>2023</v>
      </c>
      <c r="J6237" s="1" t="str" cm="1">
        <f t="array" ref="J6237">IFERROR(TEXT(H6237, "[$-en-US]mmm"), _xleta.N/A)</f>
        <v>Aug</v>
      </c>
      <c r="K6237">
        <f t="shared" si="389"/>
        <v>27</v>
      </c>
      <c r="L6237" s="1" t="str">
        <f t="shared" si="390"/>
        <v>Friday</v>
      </c>
      <c r="M6237" t="str">
        <f t="shared" si="391"/>
        <v>Yes</v>
      </c>
    </row>
    <row r="6238" spans="1:13">
      <c r="A6238" t="s">
        <v>39</v>
      </c>
      <c r="B6238">
        <v>1</v>
      </c>
      <c r="C6238">
        <v>3</v>
      </c>
      <c r="D6238">
        <v>3</v>
      </c>
      <c r="E6238" s="7" t="str" cm="1">
        <f t="array" ref="E6238">_xlfn.IFS(D6238&lt;=5, "$1-5", D6238&lt;=10, "$6-10",D6238&lt;=15,"$11-15", D6238&lt;=20, "$16-20", D6238&gt;20, "$20+")</f>
        <v>$1-5</v>
      </c>
      <c r="F6238" s="2" t="s">
        <v>10023</v>
      </c>
      <c r="G6238" s="2" t="s">
        <v>11</v>
      </c>
      <c r="H6238" s="1">
        <v>45165</v>
      </c>
      <c r="I6238">
        <f t="shared" si="388"/>
        <v>2023</v>
      </c>
      <c r="J6238" s="1" t="str" cm="1">
        <f t="array" ref="J6238">IFERROR(TEXT(H6238, "[$-en-US]mmm"), _xleta.N/A)</f>
        <v>Aug</v>
      </c>
      <c r="K6238">
        <f t="shared" si="389"/>
        <v>27</v>
      </c>
      <c r="L6238" s="1" t="str">
        <f t="shared" si="390"/>
        <v>Friday</v>
      </c>
      <c r="M6238" t="str">
        <f t="shared" si="391"/>
        <v>Yes</v>
      </c>
    </row>
    <row r="6239" spans="1:13">
      <c r="A6239" t="s">
        <v>10023</v>
      </c>
      <c r="B6239">
        <v>2</v>
      </c>
      <c r="C6239">
        <v>3</v>
      </c>
      <c r="D6239">
        <v>6</v>
      </c>
      <c r="E6239" s="7" t="str" cm="1">
        <f t="array" ref="E6239">_xlfn.IFS(D6239&lt;=5, "$1-5", D6239&lt;=10, "$6-10",D6239&lt;=15,"$11-15", D6239&lt;=20, "$16-20", D6239&gt;20, "$20+")</f>
        <v>$6-10</v>
      </c>
      <c r="F6239" s="2" t="s">
        <v>14</v>
      </c>
      <c r="G6239" s="2" t="s">
        <v>15</v>
      </c>
      <c r="H6239" s="1">
        <v>45165</v>
      </c>
      <c r="I6239">
        <f t="shared" si="388"/>
        <v>2023</v>
      </c>
      <c r="J6239" s="1" t="str" cm="1">
        <f t="array" ref="J6239">IFERROR(TEXT(H6239, "[$-en-US]mmm"), _xleta.N/A)</f>
        <v>Aug</v>
      </c>
      <c r="K6239">
        <f t="shared" si="389"/>
        <v>27</v>
      </c>
      <c r="L6239" s="1" t="str">
        <f t="shared" si="390"/>
        <v>Friday</v>
      </c>
      <c r="M6239" t="str">
        <f t="shared" si="391"/>
        <v>Yes</v>
      </c>
    </row>
    <row r="6240" spans="1:13">
      <c r="A6240" t="s">
        <v>13</v>
      </c>
      <c r="B6240">
        <v>3</v>
      </c>
      <c r="C6240">
        <v>3</v>
      </c>
      <c r="D6240">
        <v>9</v>
      </c>
      <c r="E6240" s="7" t="str" cm="1">
        <f t="array" ref="E6240">_xlfn.IFS(D6240&lt;=5, "$1-5", D6240&lt;=10, "$6-10",D6240&lt;=15,"$11-15", D6240&lt;=20, "$16-20", D6240&gt;20, "$20+")</f>
        <v>$6-10</v>
      </c>
      <c r="F6240" s="2" t="s">
        <v>10</v>
      </c>
      <c r="G6240" s="2" t="s">
        <v>15</v>
      </c>
      <c r="H6240" s="1">
        <v>45165</v>
      </c>
      <c r="I6240">
        <f t="shared" si="388"/>
        <v>2023</v>
      </c>
      <c r="J6240" s="1" t="str" cm="1">
        <f t="array" ref="J6240">IFERROR(TEXT(H6240, "[$-en-US]mmm"), _xleta.N/A)</f>
        <v>Aug</v>
      </c>
      <c r="K6240">
        <f t="shared" si="389"/>
        <v>27</v>
      </c>
      <c r="L6240" s="1" t="str">
        <f t="shared" si="390"/>
        <v>Friday</v>
      </c>
      <c r="M6240" t="str">
        <f t="shared" si="391"/>
        <v>Yes</v>
      </c>
    </row>
    <row r="6241" spans="1:13">
      <c r="A6241" t="str">
        <f>_xlfn.XLOOKUP(C6241,'Item Price'!$B:$B,'Item Price'!$A:$A,"notfound")</f>
        <v>Salad</v>
      </c>
      <c r="B6241">
        <v>2</v>
      </c>
      <c r="C6241">
        <v>5</v>
      </c>
      <c r="D6241">
        <v>10</v>
      </c>
      <c r="E6241" s="7" t="str" cm="1">
        <f t="array" ref="E6241">_xlfn.IFS(D6241&lt;=5, "$1-5", D6241&lt;=10, "$6-10",D6241&lt;=15,"$11-15", D6241&lt;=20, "$16-20", D6241&gt;20, "$20+")</f>
        <v>$6-10</v>
      </c>
      <c r="F6241" s="2" t="s">
        <v>23</v>
      </c>
      <c r="G6241" s="2" t="s">
        <v>11</v>
      </c>
      <c r="H6241" s="1">
        <v>45165</v>
      </c>
      <c r="I6241">
        <f t="shared" si="388"/>
        <v>2023</v>
      </c>
      <c r="J6241" s="1" t="str" cm="1">
        <f t="array" ref="J6241">IFERROR(TEXT(H6241, "[$-en-US]mmm"), _xleta.N/A)</f>
        <v>Aug</v>
      </c>
      <c r="K6241">
        <f t="shared" si="389"/>
        <v>27</v>
      </c>
      <c r="L6241" s="1" t="str">
        <f t="shared" si="390"/>
        <v>Friday</v>
      </c>
      <c r="M6241" t="str">
        <f t="shared" si="391"/>
        <v>Yes</v>
      </c>
    </row>
    <row r="6242" spans="1:13">
      <c r="A6242" t="s">
        <v>17</v>
      </c>
      <c r="B6242">
        <v>3</v>
      </c>
      <c r="C6242">
        <v>1</v>
      </c>
      <c r="D6242">
        <v>3</v>
      </c>
      <c r="E6242" s="7" t="str" cm="1">
        <f t="array" ref="E6242">_xlfn.IFS(D6242&lt;=5, "$1-5", D6242&lt;=10, "$6-10",D6242&lt;=15,"$11-15", D6242&lt;=20, "$16-20", D6242&gt;20, "$20+")</f>
        <v>$1-5</v>
      </c>
      <c r="F6242" s="2" t="s">
        <v>10</v>
      </c>
      <c r="G6242" s="2" t="s">
        <v>15</v>
      </c>
      <c r="H6242" s="1">
        <v>45165</v>
      </c>
      <c r="I6242">
        <f t="shared" si="388"/>
        <v>2023</v>
      </c>
      <c r="J6242" s="1" t="str" cm="1">
        <f t="array" ref="J6242">IFERROR(TEXT(H6242, "[$-en-US]mmm"), _xleta.N/A)</f>
        <v>Aug</v>
      </c>
      <c r="K6242">
        <f t="shared" si="389"/>
        <v>27</v>
      </c>
      <c r="L6242" s="1" t="str">
        <f t="shared" si="390"/>
        <v>Friday</v>
      </c>
      <c r="M6242" t="str">
        <f t="shared" si="391"/>
        <v>Yes</v>
      </c>
    </row>
    <row r="6243" spans="1:13">
      <c r="A6243" t="s">
        <v>20</v>
      </c>
      <c r="B6243">
        <v>2</v>
      </c>
      <c r="C6243">
        <v>5</v>
      </c>
      <c r="D6243">
        <v>10</v>
      </c>
      <c r="E6243" s="7" t="str" cm="1">
        <f t="array" ref="E6243">_xlfn.IFS(D6243&lt;=5, "$1-5", D6243&lt;=10, "$6-10",D6243&lt;=15,"$11-15", D6243&lt;=20, "$16-20", D6243&gt;20, "$20+")</f>
        <v>$6-10</v>
      </c>
      <c r="F6243" s="2" t="s">
        <v>10</v>
      </c>
      <c r="G6243" s="2" t="s">
        <v>15</v>
      </c>
      <c r="H6243" s="1">
        <v>45165</v>
      </c>
      <c r="I6243">
        <f t="shared" si="388"/>
        <v>2023</v>
      </c>
      <c r="J6243" s="1" t="str" cm="1">
        <f t="array" ref="J6243">IFERROR(TEXT(H6243, "[$-en-US]mmm"), _xleta.N/A)</f>
        <v>Aug</v>
      </c>
      <c r="K6243">
        <f t="shared" si="389"/>
        <v>27</v>
      </c>
      <c r="L6243" s="1" t="str">
        <f t="shared" si="390"/>
        <v>Friday</v>
      </c>
      <c r="M6243" t="str">
        <f t="shared" si="391"/>
        <v>Yes</v>
      </c>
    </row>
    <row r="6244" spans="1:13">
      <c r="A6244" t="s">
        <v>39</v>
      </c>
      <c r="B6244">
        <v>3</v>
      </c>
      <c r="C6244">
        <v>3</v>
      </c>
      <c r="D6244">
        <v>9</v>
      </c>
      <c r="E6244" s="7" t="str" cm="1">
        <f t="array" ref="E6244">_xlfn.IFS(D6244&lt;=5, "$1-5", D6244&lt;=10, "$6-10",D6244&lt;=15,"$11-15", D6244&lt;=20, "$16-20", D6244&gt;20, "$20+")</f>
        <v>$6-10</v>
      </c>
      <c r="F6244" s="2" t="s">
        <v>14</v>
      </c>
      <c r="G6244" s="2" t="s">
        <v>11</v>
      </c>
      <c r="H6244" s="1">
        <v>45165</v>
      </c>
      <c r="I6244">
        <f t="shared" si="388"/>
        <v>2023</v>
      </c>
      <c r="J6244" s="1" t="str" cm="1">
        <f t="array" ref="J6244">IFERROR(TEXT(H6244, "[$-en-US]mmm"), _xleta.N/A)</f>
        <v>Aug</v>
      </c>
      <c r="K6244">
        <f t="shared" si="389"/>
        <v>27</v>
      </c>
      <c r="L6244" s="1" t="str">
        <f t="shared" si="390"/>
        <v>Friday</v>
      </c>
      <c r="M6244" t="str">
        <f t="shared" si="391"/>
        <v>Yes</v>
      </c>
    </row>
    <row r="6245" spans="1:13">
      <c r="A6245" t="s">
        <v>20</v>
      </c>
      <c r="B6245">
        <v>3</v>
      </c>
      <c r="C6245">
        <v>5</v>
      </c>
      <c r="D6245">
        <v>15</v>
      </c>
      <c r="E6245" s="7" t="str" cm="1">
        <f t="array" ref="E6245">_xlfn.IFS(D6245&lt;=5, "$1-5", D6245&lt;=10, "$6-10",D6245&lt;=15,"$11-15", D6245&lt;=20, "$16-20", D6245&gt;20, "$20+")</f>
        <v>$11-15</v>
      </c>
      <c r="F6245" s="2" t="s">
        <v>14</v>
      </c>
      <c r="G6245" s="2" t="s">
        <v>15</v>
      </c>
      <c r="H6245" s="1">
        <v>45166</v>
      </c>
      <c r="I6245">
        <f t="shared" si="388"/>
        <v>2023</v>
      </c>
      <c r="J6245" s="1" t="str" cm="1">
        <f t="array" ref="J6245">IFERROR(TEXT(H6245, "[$-en-US]mmm"), _xleta.N/A)</f>
        <v>Aug</v>
      </c>
      <c r="K6245">
        <f t="shared" si="389"/>
        <v>28</v>
      </c>
      <c r="L6245" s="1" t="str">
        <f t="shared" si="390"/>
        <v>Saturday</v>
      </c>
      <c r="M6245" t="str">
        <f t="shared" si="391"/>
        <v>Yes</v>
      </c>
    </row>
    <row r="6246" spans="1:13">
      <c r="A6246" t="s">
        <v>39</v>
      </c>
      <c r="B6246">
        <v>2</v>
      </c>
      <c r="C6246">
        <v>3</v>
      </c>
      <c r="D6246">
        <v>6</v>
      </c>
      <c r="E6246" s="7" t="str" cm="1">
        <f t="array" ref="E6246">_xlfn.IFS(D6246&lt;=5, "$1-5", D6246&lt;=10, "$6-10",D6246&lt;=15,"$11-15", D6246&lt;=20, "$16-20", D6246&gt;20, "$20+")</f>
        <v>$6-10</v>
      </c>
      <c r="F6246" s="2" t="s">
        <v>10023</v>
      </c>
      <c r="G6246" s="2" t="s">
        <v>11</v>
      </c>
      <c r="H6246" s="1">
        <v>45166</v>
      </c>
      <c r="I6246">
        <f t="shared" si="388"/>
        <v>2023</v>
      </c>
      <c r="J6246" s="1" t="str" cm="1">
        <f t="array" ref="J6246">IFERROR(TEXT(H6246, "[$-en-US]mmm"), _xleta.N/A)</f>
        <v>Aug</v>
      </c>
      <c r="K6246">
        <f t="shared" si="389"/>
        <v>28</v>
      </c>
      <c r="L6246" s="1" t="str">
        <f t="shared" si="390"/>
        <v>Saturday</v>
      </c>
      <c r="M6246" t="str">
        <f t="shared" si="391"/>
        <v>Yes</v>
      </c>
    </row>
    <row r="6247" spans="1:13">
      <c r="A6247" t="s">
        <v>28</v>
      </c>
      <c r="B6247">
        <v>3</v>
      </c>
      <c r="C6247">
        <v>4</v>
      </c>
      <c r="D6247">
        <v>12</v>
      </c>
      <c r="E6247" s="7" t="str" cm="1">
        <f t="array" ref="E6247">_xlfn.IFS(D6247&lt;=5, "$1-5", D6247&lt;=10, "$6-10",D6247&lt;=15,"$11-15", D6247&lt;=20, "$16-20", D6247&gt;20, "$20+")</f>
        <v>$11-15</v>
      </c>
      <c r="F6247" s="2" t="s">
        <v>23</v>
      </c>
      <c r="G6247" s="2" t="s">
        <v>10023</v>
      </c>
      <c r="H6247" s="1">
        <v>45166</v>
      </c>
      <c r="I6247">
        <f t="shared" si="388"/>
        <v>2023</v>
      </c>
      <c r="J6247" s="1" t="str" cm="1">
        <f t="array" ref="J6247">IFERROR(TEXT(H6247, "[$-en-US]mmm"), _xleta.N/A)</f>
        <v>Aug</v>
      </c>
      <c r="K6247">
        <f t="shared" si="389"/>
        <v>28</v>
      </c>
      <c r="L6247" s="1" t="str">
        <f t="shared" si="390"/>
        <v>Saturday</v>
      </c>
      <c r="M6247" t="str">
        <f t="shared" si="391"/>
        <v>Yes</v>
      </c>
    </row>
    <row r="6248" spans="1:13">
      <c r="A6248" t="s">
        <v>20</v>
      </c>
      <c r="B6248">
        <v>4</v>
      </c>
      <c r="C6248">
        <v>5</v>
      </c>
      <c r="D6248">
        <v>20</v>
      </c>
      <c r="E6248" s="7" t="str" cm="1">
        <f t="array" ref="E6248">_xlfn.IFS(D6248&lt;=5, "$1-5", D6248&lt;=10, "$6-10",D6248&lt;=15,"$11-15", D6248&lt;=20, "$16-20", D6248&gt;20, "$20+")</f>
        <v>$16-20</v>
      </c>
      <c r="F6248" s="2" t="s">
        <v>23</v>
      </c>
      <c r="G6248" s="2" t="s">
        <v>15</v>
      </c>
      <c r="H6248" s="1">
        <v>45166</v>
      </c>
      <c r="I6248">
        <f t="shared" si="388"/>
        <v>2023</v>
      </c>
      <c r="J6248" s="1" t="str" cm="1">
        <f t="array" ref="J6248">IFERROR(TEXT(H6248, "[$-en-US]mmm"), _xleta.N/A)</f>
        <v>Aug</v>
      </c>
      <c r="K6248">
        <f t="shared" si="389"/>
        <v>28</v>
      </c>
      <c r="L6248" s="1" t="str">
        <f t="shared" si="390"/>
        <v>Saturday</v>
      </c>
      <c r="M6248" t="str">
        <f t="shared" si="391"/>
        <v>Yes</v>
      </c>
    </row>
    <row r="6249" spans="1:13">
      <c r="A6249" t="s">
        <v>28</v>
      </c>
      <c r="B6249">
        <v>1</v>
      </c>
      <c r="C6249">
        <v>4</v>
      </c>
      <c r="D6249">
        <v>4</v>
      </c>
      <c r="E6249" s="7" t="str" cm="1">
        <f t="array" ref="E6249">_xlfn.IFS(D6249&lt;=5, "$1-5", D6249&lt;=10, "$6-10",D6249&lt;=15,"$11-15", D6249&lt;=20, "$16-20", D6249&gt;20, "$20+")</f>
        <v>$1-5</v>
      </c>
      <c r="F6249" s="2" t="s">
        <v>10</v>
      </c>
      <c r="G6249" s="2" t="s">
        <v>10023</v>
      </c>
      <c r="H6249" s="1">
        <v>45166</v>
      </c>
      <c r="I6249">
        <f t="shared" si="388"/>
        <v>2023</v>
      </c>
      <c r="J6249" s="1" t="str" cm="1">
        <f t="array" ref="J6249">IFERROR(TEXT(H6249, "[$-en-US]mmm"), _xleta.N/A)</f>
        <v>Aug</v>
      </c>
      <c r="K6249">
        <f t="shared" si="389"/>
        <v>28</v>
      </c>
      <c r="L6249" s="1" t="str">
        <f t="shared" si="390"/>
        <v>Saturday</v>
      </c>
      <c r="M6249" t="str">
        <f t="shared" si="391"/>
        <v>Yes</v>
      </c>
    </row>
    <row r="6250" spans="1:13">
      <c r="A6250" t="s">
        <v>65</v>
      </c>
      <c r="B6250">
        <f>$D6250/$C6250</f>
        <v>2</v>
      </c>
      <c r="C6250">
        <v>1.5</v>
      </c>
      <c r="D6250">
        <v>3</v>
      </c>
      <c r="E6250" s="7" t="str" cm="1">
        <f t="array" ref="E6250">_xlfn.IFS(D6250&lt;=5, "$1-5", D6250&lt;=10, "$6-10",D6250&lt;=15,"$11-15", D6250&lt;=20, "$16-20", D6250&gt;20, "$20+")</f>
        <v>$1-5</v>
      </c>
      <c r="F6250" s="2" t="s">
        <v>14</v>
      </c>
      <c r="G6250" s="2" t="s">
        <v>11</v>
      </c>
      <c r="H6250" s="1">
        <v>45166</v>
      </c>
      <c r="I6250">
        <f t="shared" si="388"/>
        <v>2023</v>
      </c>
      <c r="J6250" s="1" t="str" cm="1">
        <f t="array" ref="J6250">IFERROR(TEXT(H6250, "[$-en-US]mmm"), _xleta.N/A)</f>
        <v>Aug</v>
      </c>
      <c r="K6250">
        <f t="shared" si="389"/>
        <v>28</v>
      </c>
      <c r="L6250" s="1" t="str">
        <f t="shared" si="390"/>
        <v>Saturday</v>
      </c>
      <c r="M6250" t="str">
        <f t="shared" si="391"/>
        <v>Yes</v>
      </c>
    </row>
    <row r="6251" spans="1:13">
      <c r="A6251" t="s">
        <v>65</v>
      </c>
      <c r="B6251">
        <v>2</v>
      </c>
      <c r="C6251">
        <v>1.5</v>
      </c>
      <c r="D6251">
        <f>$B6251*$C6251</f>
        <v>3</v>
      </c>
      <c r="E6251" s="7" t="str" cm="1">
        <f t="array" ref="E6251">_xlfn.IFS(D6251&lt;=5, "$1-5", D6251&lt;=10, "$6-10",D6251&lt;=15,"$11-15", D6251&lt;=20, "$16-20", D6251&gt;20, "$20+")</f>
        <v>$1-5</v>
      </c>
      <c r="F6251" s="2" t="s">
        <v>10</v>
      </c>
      <c r="G6251" s="2" t="s">
        <v>10025</v>
      </c>
      <c r="H6251" s="1">
        <v>45166</v>
      </c>
      <c r="I6251">
        <f t="shared" si="388"/>
        <v>2023</v>
      </c>
      <c r="J6251" s="1" t="str" cm="1">
        <f t="array" ref="J6251">IFERROR(TEXT(H6251, "[$-en-US]mmm"), _xleta.N/A)</f>
        <v>Aug</v>
      </c>
      <c r="K6251">
        <f t="shared" si="389"/>
        <v>28</v>
      </c>
      <c r="L6251" s="1" t="str">
        <f t="shared" si="390"/>
        <v>Saturday</v>
      </c>
      <c r="M6251" t="str">
        <f t="shared" si="391"/>
        <v>Yes</v>
      </c>
    </row>
    <row r="6252" spans="1:13">
      <c r="A6252" t="s">
        <v>28</v>
      </c>
      <c r="B6252">
        <v>2</v>
      </c>
      <c r="C6252">
        <v>4</v>
      </c>
      <c r="D6252">
        <v>8</v>
      </c>
      <c r="E6252" s="7" t="str" cm="1">
        <f t="array" ref="E6252">_xlfn.IFS(D6252&lt;=5, "$1-5", D6252&lt;=10, "$6-10",D6252&lt;=15,"$11-15", D6252&lt;=20, "$16-20", D6252&gt;20, "$20+")</f>
        <v>$6-10</v>
      </c>
      <c r="F6252" s="2" t="s">
        <v>10</v>
      </c>
      <c r="G6252" s="2" t="s">
        <v>11</v>
      </c>
      <c r="H6252" s="1">
        <v>45166</v>
      </c>
      <c r="I6252">
        <f t="shared" si="388"/>
        <v>2023</v>
      </c>
      <c r="J6252" s="1" t="str" cm="1">
        <f t="array" ref="J6252">IFERROR(TEXT(H6252, "[$-en-US]mmm"), _xleta.N/A)</f>
        <v>Aug</v>
      </c>
      <c r="K6252">
        <f t="shared" si="389"/>
        <v>28</v>
      </c>
      <c r="L6252" s="1" t="str">
        <f t="shared" si="390"/>
        <v>Saturday</v>
      </c>
      <c r="M6252" t="str">
        <f t="shared" si="391"/>
        <v>Yes</v>
      </c>
    </row>
    <row r="6253" spans="1:13">
      <c r="A6253" t="s">
        <v>28</v>
      </c>
      <c r="B6253">
        <v>5</v>
      </c>
      <c r="C6253">
        <v>4</v>
      </c>
      <c r="D6253">
        <v>20</v>
      </c>
      <c r="E6253" s="7" t="str" cm="1">
        <f t="array" ref="E6253">_xlfn.IFS(D6253&lt;=5, "$1-5", D6253&lt;=10, "$6-10",D6253&lt;=15,"$11-15", D6253&lt;=20, "$16-20", D6253&gt;20, "$20+")</f>
        <v>$16-20</v>
      </c>
      <c r="F6253" s="2" t="s">
        <v>10023</v>
      </c>
      <c r="G6253" s="2" t="s">
        <v>15</v>
      </c>
      <c r="H6253" s="1">
        <v>45166</v>
      </c>
      <c r="I6253">
        <f t="shared" si="388"/>
        <v>2023</v>
      </c>
      <c r="J6253" s="1" t="str" cm="1">
        <f t="array" ref="J6253">IFERROR(TEXT(H6253, "[$-en-US]mmm"), _xleta.N/A)</f>
        <v>Aug</v>
      </c>
      <c r="K6253">
        <f t="shared" si="389"/>
        <v>28</v>
      </c>
      <c r="L6253" s="1" t="str">
        <f t="shared" si="390"/>
        <v>Saturday</v>
      </c>
      <c r="M6253" t="str">
        <f t="shared" si="391"/>
        <v>Yes</v>
      </c>
    </row>
    <row r="6254" spans="1:13">
      <c r="A6254" t="s">
        <v>25</v>
      </c>
      <c r="B6254">
        <v>2</v>
      </c>
      <c r="C6254">
        <f>$D6254/$B6254</f>
        <v>4</v>
      </c>
      <c r="D6254">
        <v>8</v>
      </c>
      <c r="E6254" s="7" t="str" cm="1">
        <f t="array" ref="E6254">_xlfn.IFS(D6254&lt;=5, "$1-5", D6254&lt;=10, "$6-10",D6254&lt;=15,"$11-15", D6254&lt;=20, "$16-20", D6254&gt;20, "$20+")</f>
        <v>$6-10</v>
      </c>
      <c r="F6254" s="2" t="s">
        <v>10023</v>
      </c>
      <c r="G6254" s="2" t="s">
        <v>10023</v>
      </c>
      <c r="H6254" s="1">
        <v>45166</v>
      </c>
      <c r="I6254">
        <f t="shared" si="388"/>
        <v>2023</v>
      </c>
      <c r="J6254" s="1" t="str" cm="1">
        <f t="array" ref="J6254">IFERROR(TEXT(H6254, "[$-en-US]mmm"), _xleta.N/A)</f>
        <v>Aug</v>
      </c>
      <c r="K6254">
        <f t="shared" si="389"/>
        <v>28</v>
      </c>
      <c r="L6254" s="1" t="str">
        <f t="shared" si="390"/>
        <v>Saturday</v>
      </c>
      <c r="M6254" t="str">
        <f t="shared" si="391"/>
        <v>Yes</v>
      </c>
    </row>
    <row r="6255" spans="1:13">
      <c r="A6255" t="s">
        <v>20</v>
      </c>
      <c r="B6255">
        <v>1</v>
      </c>
      <c r="C6255">
        <v>5</v>
      </c>
      <c r="D6255">
        <v>5</v>
      </c>
      <c r="E6255" s="7" t="str" cm="1">
        <f t="array" ref="E6255">_xlfn.IFS(D6255&lt;=5, "$1-5", D6255&lt;=10, "$6-10",D6255&lt;=15,"$11-15", D6255&lt;=20, "$16-20", D6255&gt;20, "$20+")</f>
        <v>$1-5</v>
      </c>
      <c r="F6255" s="2" t="s">
        <v>10</v>
      </c>
      <c r="G6255" s="2" t="s">
        <v>11</v>
      </c>
      <c r="H6255" s="1">
        <v>45166</v>
      </c>
      <c r="I6255">
        <f t="shared" si="388"/>
        <v>2023</v>
      </c>
      <c r="J6255" s="1" t="str" cm="1">
        <f t="array" ref="J6255">IFERROR(TEXT(H6255, "[$-en-US]mmm"), _xleta.N/A)</f>
        <v>Aug</v>
      </c>
      <c r="K6255">
        <f t="shared" si="389"/>
        <v>28</v>
      </c>
      <c r="L6255" s="1" t="str">
        <f t="shared" si="390"/>
        <v>Saturday</v>
      </c>
      <c r="M6255" t="str">
        <f t="shared" si="391"/>
        <v>Yes</v>
      </c>
    </row>
    <row r="6256" spans="1:13">
      <c r="A6256" t="s">
        <v>13</v>
      </c>
      <c r="B6256">
        <v>2</v>
      </c>
      <c r="C6256">
        <v>3</v>
      </c>
      <c r="D6256">
        <v>6</v>
      </c>
      <c r="E6256" s="7" t="str" cm="1">
        <f t="array" ref="E6256">_xlfn.IFS(D6256&lt;=5, "$1-5", D6256&lt;=10, "$6-10",D6256&lt;=15,"$11-15", D6256&lt;=20, "$16-20", D6256&gt;20, "$20+")</f>
        <v>$6-10</v>
      </c>
      <c r="F6256" s="2" t="s">
        <v>14</v>
      </c>
      <c r="G6256" s="2" t="s">
        <v>10023</v>
      </c>
      <c r="H6256" s="1">
        <v>45166</v>
      </c>
      <c r="I6256">
        <f t="shared" si="388"/>
        <v>2023</v>
      </c>
      <c r="J6256" s="1" t="str" cm="1">
        <f t="array" ref="J6256">IFERROR(TEXT(H6256, "[$-en-US]mmm"), _xleta.N/A)</f>
        <v>Aug</v>
      </c>
      <c r="K6256">
        <f t="shared" si="389"/>
        <v>28</v>
      </c>
      <c r="L6256" s="1" t="str">
        <f t="shared" si="390"/>
        <v>Saturday</v>
      </c>
      <c r="M6256" t="str">
        <f t="shared" si="391"/>
        <v>Yes</v>
      </c>
    </row>
    <row r="6257" spans="1:13">
      <c r="A6257" t="s">
        <v>65</v>
      </c>
      <c r="B6257">
        <v>4</v>
      </c>
      <c r="C6257">
        <v>1.5</v>
      </c>
      <c r="D6257">
        <v>6</v>
      </c>
      <c r="E6257" s="7" t="str" cm="1">
        <f t="array" ref="E6257">_xlfn.IFS(D6257&lt;=5, "$1-5", D6257&lt;=10, "$6-10",D6257&lt;=15,"$11-15", D6257&lt;=20, "$16-20", D6257&gt;20, "$20+")</f>
        <v>$6-10</v>
      </c>
      <c r="F6257" s="2" t="s">
        <v>10023</v>
      </c>
      <c r="G6257" s="2" t="s">
        <v>11</v>
      </c>
      <c r="H6257" s="1">
        <v>45166</v>
      </c>
      <c r="I6257">
        <f t="shared" si="388"/>
        <v>2023</v>
      </c>
      <c r="J6257" s="1" t="str" cm="1">
        <f t="array" ref="J6257">IFERROR(TEXT(H6257, "[$-en-US]mmm"), _xleta.N/A)</f>
        <v>Aug</v>
      </c>
      <c r="K6257">
        <f t="shared" si="389"/>
        <v>28</v>
      </c>
      <c r="L6257" s="1" t="str">
        <f t="shared" si="390"/>
        <v>Saturday</v>
      </c>
      <c r="M6257" t="str">
        <f t="shared" si="391"/>
        <v>Yes</v>
      </c>
    </row>
    <row r="6258" spans="1:13">
      <c r="A6258" t="s">
        <v>28</v>
      </c>
      <c r="B6258">
        <v>4</v>
      </c>
      <c r="C6258">
        <v>4</v>
      </c>
      <c r="D6258">
        <v>16</v>
      </c>
      <c r="E6258" s="7" t="str" cm="1">
        <f t="array" ref="E6258">_xlfn.IFS(D6258&lt;=5, "$1-5", D6258&lt;=10, "$6-10",D6258&lt;=15,"$11-15", D6258&lt;=20, "$16-20", D6258&gt;20, "$20+")</f>
        <v>$16-20</v>
      </c>
      <c r="F6258" s="2" t="s">
        <v>10023</v>
      </c>
      <c r="G6258" s="2" t="s">
        <v>10023</v>
      </c>
      <c r="H6258" s="1">
        <v>45166</v>
      </c>
      <c r="I6258">
        <f t="shared" si="388"/>
        <v>2023</v>
      </c>
      <c r="J6258" s="1" t="str" cm="1">
        <f t="array" ref="J6258">IFERROR(TEXT(H6258, "[$-en-US]mmm"), _xleta.N/A)</f>
        <v>Aug</v>
      </c>
      <c r="K6258">
        <f t="shared" si="389"/>
        <v>28</v>
      </c>
      <c r="L6258" s="1" t="str">
        <f t="shared" si="390"/>
        <v>Saturday</v>
      </c>
      <c r="M6258" t="str">
        <f t="shared" si="391"/>
        <v>Yes</v>
      </c>
    </row>
    <row r="6259" spans="1:13">
      <c r="A6259" t="s">
        <v>25</v>
      </c>
      <c r="B6259">
        <v>1</v>
      </c>
      <c r="C6259">
        <v>4</v>
      </c>
      <c r="D6259">
        <v>4</v>
      </c>
      <c r="E6259" s="7" t="str" cm="1">
        <f t="array" ref="E6259">_xlfn.IFS(D6259&lt;=5, "$1-5", D6259&lt;=10, "$6-10",D6259&lt;=15,"$11-15", D6259&lt;=20, "$16-20", D6259&gt;20, "$20+")</f>
        <v>$1-5</v>
      </c>
      <c r="F6259" s="2" t="s">
        <v>10023</v>
      </c>
      <c r="G6259" s="2" t="s">
        <v>10023</v>
      </c>
      <c r="H6259" s="1">
        <v>45166</v>
      </c>
      <c r="I6259">
        <f t="shared" si="388"/>
        <v>2023</v>
      </c>
      <c r="J6259" s="1" t="str" cm="1">
        <f t="array" ref="J6259">IFERROR(TEXT(H6259, "[$-en-US]mmm"), _xleta.N/A)</f>
        <v>Aug</v>
      </c>
      <c r="K6259">
        <f t="shared" si="389"/>
        <v>28</v>
      </c>
      <c r="L6259" s="1" t="str">
        <f t="shared" si="390"/>
        <v>Saturday</v>
      </c>
      <c r="M6259" t="str">
        <f t="shared" si="391"/>
        <v>Yes</v>
      </c>
    </row>
    <row r="6260" spans="1:13">
      <c r="A6260" t="s">
        <v>10023</v>
      </c>
      <c r="B6260">
        <v>3</v>
      </c>
      <c r="C6260">
        <v>4</v>
      </c>
      <c r="D6260">
        <v>12</v>
      </c>
      <c r="E6260" s="7" t="str" cm="1">
        <f t="array" ref="E6260">_xlfn.IFS(D6260&lt;=5, "$1-5", D6260&lt;=10, "$6-10",D6260&lt;=15,"$11-15", D6260&lt;=20, "$16-20", D6260&gt;20, "$20+")</f>
        <v>$11-15</v>
      </c>
      <c r="F6260" s="2" t="s">
        <v>23</v>
      </c>
      <c r="G6260" s="2" t="s">
        <v>11</v>
      </c>
      <c r="H6260" s="1">
        <v>45166</v>
      </c>
      <c r="I6260">
        <f t="shared" si="388"/>
        <v>2023</v>
      </c>
      <c r="J6260" s="1" t="str" cm="1">
        <f t="array" ref="J6260">IFERROR(TEXT(H6260, "[$-en-US]mmm"), _xleta.N/A)</f>
        <v>Aug</v>
      </c>
      <c r="K6260">
        <f t="shared" si="389"/>
        <v>28</v>
      </c>
      <c r="L6260" s="1" t="str">
        <f t="shared" si="390"/>
        <v>Saturday</v>
      </c>
      <c r="M6260" t="str">
        <f t="shared" si="391"/>
        <v>Yes</v>
      </c>
    </row>
    <row r="6261" spans="1:13">
      <c r="A6261" t="s">
        <v>17</v>
      </c>
      <c r="B6261">
        <v>4</v>
      </c>
      <c r="C6261">
        <v>1</v>
      </c>
      <c r="D6261">
        <v>4</v>
      </c>
      <c r="E6261" s="7" t="str" cm="1">
        <f t="array" ref="E6261">_xlfn.IFS(D6261&lt;=5, "$1-5", D6261&lt;=10, "$6-10",D6261&lt;=15,"$11-15", D6261&lt;=20, "$16-20", D6261&gt;20, "$20+")</f>
        <v>$1-5</v>
      </c>
      <c r="F6261" s="2" t="s">
        <v>14</v>
      </c>
      <c r="G6261" s="2" t="s">
        <v>10023</v>
      </c>
      <c r="H6261" s="1">
        <v>45166</v>
      </c>
      <c r="I6261">
        <f t="shared" si="388"/>
        <v>2023</v>
      </c>
      <c r="J6261" s="1" t="str" cm="1">
        <f t="array" ref="J6261">IFERROR(TEXT(H6261, "[$-en-US]mmm"), _xleta.N/A)</f>
        <v>Aug</v>
      </c>
      <c r="K6261">
        <f t="shared" si="389"/>
        <v>28</v>
      </c>
      <c r="L6261" s="1" t="str">
        <f t="shared" si="390"/>
        <v>Saturday</v>
      </c>
      <c r="M6261" t="str">
        <f t="shared" si="391"/>
        <v>Yes</v>
      </c>
    </row>
    <row r="6262" spans="1:13">
      <c r="A6262" t="s">
        <v>28</v>
      </c>
      <c r="B6262">
        <v>4</v>
      </c>
      <c r="C6262">
        <v>4</v>
      </c>
      <c r="D6262">
        <v>16</v>
      </c>
      <c r="E6262" s="7" t="str" cm="1">
        <f t="array" ref="E6262">_xlfn.IFS(D6262&lt;=5, "$1-5", D6262&lt;=10, "$6-10",D6262&lt;=15,"$11-15", D6262&lt;=20, "$16-20", D6262&gt;20, "$20+")</f>
        <v>$16-20</v>
      </c>
      <c r="F6262" s="2" t="s">
        <v>14</v>
      </c>
      <c r="G6262" s="2" t="s">
        <v>10023</v>
      </c>
      <c r="H6262" s="1">
        <v>45166</v>
      </c>
      <c r="I6262">
        <f t="shared" si="388"/>
        <v>2023</v>
      </c>
      <c r="J6262" s="1" t="str" cm="1">
        <f t="array" ref="J6262">IFERROR(TEXT(H6262, "[$-en-US]mmm"), _xleta.N/A)</f>
        <v>Aug</v>
      </c>
      <c r="K6262">
        <f t="shared" si="389"/>
        <v>28</v>
      </c>
      <c r="L6262" s="1" t="str">
        <f t="shared" si="390"/>
        <v>Saturday</v>
      </c>
      <c r="M6262" t="str">
        <f t="shared" si="391"/>
        <v>Yes</v>
      </c>
    </row>
    <row r="6263" spans="1:13">
      <c r="A6263" t="s">
        <v>20</v>
      </c>
      <c r="B6263">
        <v>5</v>
      </c>
      <c r="C6263">
        <v>5</v>
      </c>
      <c r="D6263">
        <v>25</v>
      </c>
      <c r="E6263" s="7" t="str" cm="1">
        <f t="array" ref="E6263">_xlfn.IFS(D6263&lt;=5, "$1-5", D6263&lt;=10, "$6-10",D6263&lt;=15,"$11-15", D6263&lt;=20, "$16-20", D6263&gt;20, "$20+")</f>
        <v>$20+</v>
      </c>
      <c r="F6263" s="2" t="s">
        <v>10023</v>
      </c>
      <c r="G6263" s="2" t="s">
        <v>15</v>
      </c>
      <c r="H6263" s="1">
        <v>45167</v>
      </c>
      <c r="I6263">
        <f t="shared" si="388"/>
        <v>2023</v>
      </c>
      <c r="J6263" s="1" t="str" cm="1">
        <f t="array" ref="J6263">IFERROR(TEXT(H6263, "[$-en-US]mmm"), _xleta.N/A)</f>
        <v>Aug</v>
      </c>
      <c r="K6263">
        <f t="shared" si="389"/>
        <v>29</v>
      </c>
      <c r="L6263" s="1" t="str">
        <f t="shared" si="390"/>
        <v>Sunday</v>
      </c>
      <c r="M6263" t="str">
        <f t="shared" si="391"/>
        <v>Yes</v>
      </c>
    </row>
    <row r="6264" spans="1:13">
      <c r="A6264" t="s">
        <v>13</v>
      </c>
      <c r="B6264">
        <v>1</v>
      </c>
      <c r="C6264">
        <v>3</v>
      </c>
      <c r="D6264">
        <v>3</v>
      </c>
      <c r="E6264" s="7" t="str" cm="1">
        <f t="array" ref="E6264">_xlfn.IFS(D6264&lt;=5, "$1-5", D6264&lt;=10, "$6-10",D6264&lt;=15,"$11-15", D6264&lt;=20, "$16-20", D6264&gt;20, "$20+")</f>
        <v>$1-5</v>
      </c>
      <c r="F6264" s="2" t="s">
        <v>23</v>
      </c>
      <c r="G6264" s="2" t="s">
        <v>10023</v>
      </c>
      <c r="H6264" s="1">
        <v>45167</v>
      </c>
      <c r="I6264">
        <f t="shared" si="388"/>
        <v>2023</v>
      </c>
      <c r="J6264" s="1" t="str" cm="1">
        <f t="array" ref="J6264">IFERROR(TEXT(H6264, "[$-en-US]mmm"), _xleta.N/A)</f>
        <v>Aug</v>
      </c>
      <c r="K6264">
        <f t="shared" si="389"/>
        <v>29</v>
      </c>
      <c r="L6264" s="1" t="str">
        <f t="shared" si="390"/>
        <v>Sunday</v>
      </c>
      <c r="M6264" t="str">
        <f t="shared" si="391"/>
        <v>Yes</v>
      </c>
    </row>
    <row r="6265" spans="1:13">
      <c r="A6265" t="s">
        <v>13</v>
      </c>
      <c r="B6265">
        <v>5</v>
      </c>
      <c r="C6265">
        <v>3</v>
      </c>
      <c r="D6265">
        <v>15</v>
      </c>
      <c r="E6265" s="7" t="str" cm="1">
        <f t="array" ref="E6265">_xlfn.IFS(D6265&lt;=5, "$1-5", D6265&lt;=10, "$6-10",D6265&lt;=15,"$11-15", D6265&lt;=20, "$16-20", D6265&gt;20, "$20+")</f>
        <v>$11-15</v>
      </c>
      <c r="F6265" s="2" t="s">
        <v>10</v>
      </c>
      <c r="G6265" s="2" t="s">
        <v>10023</v>
      </c>
      <c r="H6265" s="1">
        <v>45167</v>
      </c>
      <c r="I6265">
        <f t="shared" si="388"/>
        <v>2023</v>
      </c>
      <c r="J6265" s="1" t="str" cm="1">
        <f t="array" ref="J6265">IFERROR(TEXT(H6265, "[$-en-US]mmm"), _xleta.N/A)</f>
        <v>Aug</v>
      </c>
      <c r="K6265">
        <f t="shared" si="389"/>
        <v>29</v>
      </c>
      <c r="L6265" s="1" t="str">
        <f t="shared" si="390"/>
        <v>Sunday</v>
      </c>
      <c r="M6265" t="str">
        <f t="shared" si="391"/>
        <v>Yes</v>
      </c>
    </row>
    <row r="6266" spans="1:13">
      <c r="A6266" t="s">
        <v>28</v>
      </c>
      <c r="B6266">
        <v>1</v>
      </c>
      <c r="C6266">
        <v>4</v>
      </c>
      <c r="D6266">
        <v>4</v>
      </c>
      <c r="E6266" s="7" t="str" cm="1">
        <f t="array" ref="E6266">_xlfn.IFS(D6266&lt;=5, "$1-5", D6266&lt;=10, "$6-10",D6266&lt;=15,"$11-15", D6266&lt;=20, "$16-20", D6266&gt;20, "$20+")</f>
        <v>$1-5</v>
      </c>
      <c r="F6266" s="2" t="s">
        <v>10</v>
      </c>
      <c r="G6266" s="2" t="s">
        <v>15</v>
      </c>
      <c r="H6266" s="1">
        <v>45167</v>
      </c>
      <c r="I6266">
        <f t="shared" si="388"/>
        <v>2023</v>
      </c>
      <c r="J6266" s="1" t="str" cm="1">
        <f t="array" ref="J6266">IFERROR(TEXT(H6266, "[$-en-US]mmm"), _xleta.N/A)</f>
        <v>Aug</v>
      </c>
      <c r="K6266">
        <f t="shared" si="389"/>
        <v>29</v>
      </c>
      <c r="L6266" s="1" t="str">
        <f t="shared" si="390"/>
        <v>Sunday</v>
      </c>
      <c r="M6266" t="str">
        <f t="shared" si="391"/>
        <v>Yes</v>
      </c>
    </row>
    <row r="6267" spans="1:13">
      <c r="A6267" t="s">
        <v>9</v>
      </c>
      <c r="B6267">
        <v>2</v>
      </c>
      <c r="C6267">
        <v>2</v>
      </c>
      <c r="D6267">
        <f>$B6267*$C6267</f>
        <v>4</v>
      </c>
      <c r="E6267" s="7" t="str" cm="1">
        <f t="array" ref="E6267">_xlfn.IFS(D6267&lt;=5, "$1-5", D6267&lt;=10, "$6-10",D6267&lt;=15,"$11-15", D6267&lt;=20, "$16-20", D6267&gt;20, "$20+")</f>
        <v>$1-5</v>
      </c>
      <c r="F6267" s="2" t="s">
        <v>14</v>
      </c>
      <c r="G6267" s="2" t="s">
        <v>10023</v>
      </c>
      <c r="H6267" s="1">
        <v>45167</v>
      </c>
      <c r="I6267">
        <f t="shared" si="388"/>
        <v>2023</v>
      </c>
      <c r="J6267" s="1" t="str" cm="1">
        <f t="array" ref="J6267">IFERROR(TEXT(H6267, "[$-en-US]mmm"), _xleta.N/A)</f>
        <v>Aug</v>
      </c>
      <c r="K6267">
        <f t="shared" si="389"/>
        <v>29</v>
      </c>
      <c r="L6267" s="1" t="str">
        <f t="shared" si="390"/>
        <v>Sunday</v>
      </c>
      <c r="M6267" t="str">
        <f t="shared" si="391"/>
        <v>Yes</v>
      </c>
    </row>
    <row r="6268" spans="1:13">
      <c r="A6268" t="s">
        <v>39</v>
      </c>
      <c r="B6268">
        <v>4</v>
      </c>
      <c r="C6268">
        <v>3</v>
      </c>
      <c r="D6268">
        <v>12</v>
      </c>
      <c r="E6268" s="7" t="str" cm="1">
        <f t="array" ref="E6268">_xlfn.IFS(D6268&lt;=5, "$1-5", D6268&lt;=10, "$6-10",D6268&lt;=15,"$11-15", D6268&lt;=20, "$16-20", D6268&gt;20, "$20+")</f>
        <v>$11-15</v>
      </c>
      <c r="F6268" s="2" t="s">
        <v>10</v>
      </c>
      <c r="G6268" s="2" t="s">
        <v>11</v>
      </c>
      <c r="H6268" s="1">
        <v>45167</v>
      </c>
      <c r="I6268">
        <f t="shared" si="388"/>
        <v>2023</v>
      </c>
      <c r="J6268" s="1" t="str" cm="1">
        <f t="array" ref="J6268">IFERROR(TEXT(H6268, "[$-en-US]mmm"), _xleta.N/A)</f>
        <v>Aug</v>
      </c>
      <c r="K6268">
        <f t="shared" si="389"/>
        <v>29</v>
      </c>
      <c r="L6268" s="1" t="str">
        <f t="shared" si="390"/>
        <v>Sunday</v>
      </c>
      <c r="M6268" t="str">
        <f t="shared" si="391"/>
        <v>Yes</v>
      </c>
    </row>
    <row r="6269" spans="1:13">
      <c r="A6269" t="s">
        <v>20</v>
      </c>
      <c r="B6269">
        <v>2</v>
      </c>
      <c r="C6269">
        <f>$D6269/$B6269</f>
        <v>5</v>
      </c>
      <c r="D6269">
        <v>10</v>
      </c>
      <c r="E6269" s="7" t="str" cm="1">
        <f t="array" ref="E6269">_xlfn.IFS(D6269&lt;=5, "$1-5", D6269&lt;=10, "$6-10",D6269&lt;=15,"$11-15", D6269&lt;=20, "$16-20", D6269&gt;20, "$20+")</f>
        <v>$6-10</v>
      </c>
      <c r="F6269" s="2" t="s">
        <v>10023</v>
      </c>
      <c r="G6269" s="2" t="s">
        <v>11</v>
      </c>
      <c r="H6269" s="1">
        <v>45167</v>
      </c>
      <c r="I6269">
        <f t="shared" si="388"/>
        <v>2023</v>
      </c>
      <c r="J6269" s="1" t="str" cm="1">
        <f t="array" ref="J6269">IFERROR(TEXT(H6269, "[$-en-US]mmm"), _xleta.N/A)</f>
        <v>Aug</v>
      </c>
      <c r="K6269">
        <f t="shared" si="389"/>
        <v>29</v>
      </c>
      <c r="L6269" s="1" t="str">
        <f t="shared" si="390"/>
        <v>Sunday</v>
      </c>
      <c r="M6269" t="str">
        <f t="shared" si="391"/>
        <v>Yes</v>
      </c>
    </row>
    <row r="6270" spans="1:13">
      <c r="A6270" t="s">
        <v>17</v>
      </c>
      <c r="B6270">
        <v>2</v>
      </c>
      <c r="C6270">
        <v>1</v>
      </c>
      <c r="D6270">
        <v>2</v>
      </c>
      <c r="E6270" s="7" t="str" cm="1">
        <f t="array" ref="E6270">_xlfn.IFS(D6270&lt;=5, "$1-5", D6270&lt;=10, "$6-10",D6270&lt;=15,"$11-15", D6270&lt;=20, "$16-20", D6270&gt;20, "$20+")</f>
        <v>$1-5</v>
      </c>
      <c r="F6270" s="2" t="s">
        <v>10</v>
      </c>
      <c r="G6270" s="2" t="s">
        <v>10023</v>
      </c>
      <c r="H6270" s="1">
        <v>45167</v>
      </c>
      <c r="I6270">
        <f t="shared" si="388"/>
        <v>2023</v>
      </c>
      <c r="J6270" s="1" t="str" cm="1">
        <f t="array" ref="J6270">IFERROR(TEXT(H6270, "[$-en-US]mmm"), _xleta.N/A)</f>
        <v>Aug</v>
      </c>
      <c r="K6270">
        <f t="shared" si="389"/>
        <v>29</v>
      </c>
      <c r="L6270" s="1" t="str">
        <f t="shared" si="390"/>
        <v>Sunday</v>
      </c>
      <c r="M6270" t="str">
        <f t="shared" si="391"/>
        <v>Yes</v>
      </c>
    </row>
    <row r="6271" spans="1:13">
      <c r="A6271" t="s">
        <v>20</v>
      </c>
      <c r="B6271">
        <v>1</v>
      </c>
      <c r="C6271">
        <v>5</v>
      </c>
      <c r="D6271">
        <v>5</v>
      </c>
      <c r="E6271" s="7" t="str" cm="1">
        <f t="array" ref="E6271">_xlfn.IFS(D6271&lt;=5, "$1-5", D6271&lt;=10, "$6-10",D6271&lt;=15,"$11-15", D6271&lt;=20, "$16-20", D6271&gt;20, "$20+")</f>
        <v>$1-5</v>
      </c>
      <c r="F6271" s="2" t="s">
        <v>10</v>
      </c>
      <c r="G6271" s="2" t="s">
        <v>10023</v>
      </c>
      <c r="H6271" s="1">
        <v>45167</v>
      </c>
      <c r="I6271">
        <f t="shared" si="388"/>
        <v>2023</v>
      </c>
      <c r="J6271" s="1" t="str" cm="1">
        <f t="array" ref="J6271">IFERROR(TEXT(H6271, "[$-en-US]mmm"), _xleta.N/A)</f>
        <v>Aug</v>
      </c>
      <c r="K6271">
        <f t="shared" si="389"/>
        <v>29</v>
      </c>
      <c r="L6271" s="1" t="str">
        <f t="shared" si="390"/>
        <v>Sunday</v>
      </c>
      <c r="M6271" t="str">
        <f t="shared" si="391"/>
        <v>Yes</v>
      </c>
    </row>
    <row r="6272" spans="1:13">
      <c r="A6272" t="s">
        <v>25</v>
      </c>
      <c r="B6272">
        <v>5</v>
      </c>
      <c r="C6272">
        <v>4</v>
      </c>
      <c r="D6272">
        <v>20</v>
      </c>
      <c r="E6272" s="7" t="str" cm="1">
        <f t="array" ref="E6272">_xlfn.IFS(D6272&lt;=5, "$1-5", D6272&lt;=10, "$6-10",D6272&lt;=15,"$11-15", D6272&lt;=20, "$16-20", D6272&gt;20, "$20+")</f>
        <v>$16-20</v>
      </c>
      <c r="F6272" s="2" t="s">
        <v>14</v>
      </c>
      <c r="G6272" s="2" t="s">
        <v>10023</v>
      </c>
      <c r="H6272" s="1">
        <v>45167</v>
      </c>
      <c r="I6272">
        <f t="shared" si="388"/>
        <v>2023</v>
      </c>
      <c r="J6272" s="1" t="str" cm="1">
        <f t="array" ref="J6272">IFERROR(TEXT(H6272, "[$-en-US]mmm"), _xleta.N/A)</f>
        <v>Aug</v>
      </c>
      <c r="K6272">
        <f t="shared" si="389"/>
        <v>29</v>
      </c>
      <c r="L6272" s="1" t="str">
        <f t="shared" si="390"/>
        <v>Sunday</v>
      </c>
      <c r="M6272" t="str">
        <f t="shared" si="391"/>
        <v>Yes</v>
      </c>
    </row>
    <row r="6273" spans="1:13">
      <c r="A6273" t="s">
        <v>13</v>
      </c>
      <c r="B6273">
        <v>2</v>
      </c>
      <c r="C6273">
        <v>3</v>
      </c>
      <c r="D6273">
        <v>6</v>
      </c>
      <c r="E6273" s="7" t="str" cm="1">
        <f t="array" ref="E6273">_xlfn.IFS(D6273&lt;=5, "$1-5", D6273&lt;=10, "$6-10",D6273&lt;=15,"$11-15", D6273&lt;=20, "$16-20", D6273&gt;20, "$20+")</f>
        <v>$6-10</v>
      </c>
      <c r="F6273" s="2" t="s">
        <v>10025</v>
      </c>
      <c r="G6273" s="2" t="s">
        <v>15</v>
      </c>
      <c r="H6273" s="1">
        <v>45167</v>
      </c>
      <c r="I6273">
        <f t="shared" si="388"/>
        <v>2023</v>
      </c>
      <c r="J6273" s="1" t="str" cm="1">
        <f t="array" ref="J6273">IFERROR(TEXT(H6273, "[$-en-US]mmm"), _xleta.N/A)</f>
        <v>Aug</v>
      </c>
      <c r="K6273">
        <f t="shared" si="389"/>
        <v>29</v>
      </c>
      <c r="L6273" s="1" t="str">
        <f t="shared" si="390"/>
        <v>Sunday</v>
      </c>
      <c r="M6273" t="str">
        <f t="shared" si="391"/>
        <v>Yes</v>
      </c>
    </row>
    <row r="6274" spans="1:13">
      <c r="A6274" t="s">
        <v>9</v>
      </c>
      <c r="B6274">
        <v>1</v>
      </c>
      <c r="C6274">
        <v>2</v>
      </c>
      <c r="D6274">
        <v>2</v>
      </c>
      <c r="E6274" s="7" t="str" cm="1">
        <f t="array" ref="E6274">_xlfn.IFS(D6274&lt;=5, "$1-5", D6274&lt;=10, "$6-10",D6274&lt;=15,"$11-15", D6274&lt;=20, "$16-20", D6274&gt;20, "$20+")</f>
        <v>$1-5</v>
      </c>
      <c r="F6274" s="2" t="s">
        <v>10023</v>
      </c>
      <c r="G6274" s="2" t="s">
        <v>11</v>
      </c>
      <c r="H6274" s="1">
        <v>45167</v>
      </c>
      <c r="I6274">
        <f t="shared" ref="I6274:I6337" si="392">IFERROR(YEAR(H6274), "N/A")</f>
        <v>2023</v>
      </c>
      <c r="J6274" s="1" t="str" cm="1">
        <f t="array" ref="J6274">IFERROR(TEXT(H6274, "[$-en-US]mmm"), _xleta.N/A)</f>
        <v>Aug</v>
      </c>
      <c r="K6274">
        <f t="shared" ref="K6274:K6337" si="393">IFERROR(DAY(H6274), "N/A")</f>
        <v>29</v>
      </c>
      <c r="L6274" s="1" t="str">
        <f t="shared" ref="L6274:L6337" si="394">IFERROR(TEXT(K6274, "[$-en-US]dddd"), "N/A")</f>
        <v>Sunday</v>
      </c>
      <c r="M6274" t="str">
        <f t="shared" ref="M6274:M6337" si="395">IF(AND(H6274="Error",F6274="Error"), "No","Yes")</f>
        <v>Yes</v>
      </c>
    </row>
    <row r="6275" spans="1:13">
      <c r="A6275" t="s">
        <v>28</v>
      </c>
      <c r="B6275">
        <v>5</v>
      </c>
      <c r="C6275">
        <v>4</v>
      </c>
      <c r="D6275">
        <v>20</v>
      </c>
      <c r="E6275" s="7" t="str" cm="1">
        <f t="array" ref="E6275">_xlfn.IFS(D6275&lt;=5, "$1-5", D6275&lt;=10, "$6-10",D6275&lt;=15,"$11-15", D6275&lt;=20, "$16-20", D6275&gt;20, "$20+")</f>
        <v>$16-20</v>
      </c>
      <c r="F6275" s="2" t="s">
        <v>23</v>
      </c>
      <c r="G6275" s="2" t="s">
        <v>11</v>
      </c>
      <c r="H6275" s="1">
        <v>45167</v>
      </c>
      <c r="I6275">
        <f t="shared" si="392"/>
        <v>2023</v>
      </c>
      <c r="J6275" s="1" t="str" cm="1">
        <f t="array" ref="J6275">IFERROR(TEXT(H6275, "[$-en-US]mmm"), _xleta.N/A)</f>
        <v>Aug</v>
      </c>
      <c r="K6275">
        <f t="shared" si="393"/>
        <v>29</v>
      </c>
      <c r="L6275" s="1" t="str">
        <f t="shared" si="394"/>
        <v>Sunday</v>
      </c>
      <c r="M6275" t="str">
        <f t="shared" si="395"/>
        <v>Yes</v>
      </c>
    </row>
    <row r="6276" spans="1:13">
      <c r="A6276" t="s">
        <v>28</v>
      </c>
      <c r="B6276">
        <v>4</v>
      </c>
      <c r="C6276">
        <v>4</v>
      </c>
      <c r="D6276">
        <v>16</v>
      </c>
      <c r="E6276" s="7" t="str" cm="1">
        <f t="array" ref="E6276">_xlfn.IFS(D6276&lt;=5, "$1-5", D6276&lt;=10, "$6-10",D6276&lt;=15,"$11-15", D6276&lt;=20, "$16-20", D6276&gt;20, "$20+")</f>
        <v>$16-20</v>
      </c>
      <c r="F6276" s="2" t="s">
        <v>14</v>
      </c>
      <c r="G6276" s="2" t="s">
        <v>10023</v>
      </c>
      <c r="H6276" s="1">
        <v>45167</v>
      </c>
      <c r="I6276">
        <f t="shared" si="392"/>
        <v>2023</v>
      </c>
      <c r="J6276" s="1" t="str" cm="1">
        <f t="array" ref="J6276">IFERROR(TEXT(H6276, "[$-en-US]mmm"), _xleta.N/A)</f>
        <v>Aug</v>
      </c>
      <c r="K6276">
        <f t="shared" si="393"/>
        <v>29</v>
      </c>
      <c r="L6276" s="1" t="str">
        <f t="shared" si="394"/>
        <v>Sunday</v>
      </c>
      <c r="M6276" t="str">
        <f t="shared" si="395"/>
        <v>Yes</v>
      </c>
    </row>
    <row r="6277" spans="1:13">
      <c r="A6277" t="s">
        <v>17</v>
      </c>
      <c r="B6277">
        <v>3</v>
      </c>
      <c r="C6277">
        <v>1</v>
      </c>
      <c r="D6277">
        <v>3</v>
      </c>
      <c r="E6277" s="7" t="str" cm="1">
        <f t="array" ref="E6277">_xlfn.IFS(D6277&lt;=5, "$1-5", D6277&lt;=10, "$6-10",D6277&lt;=15,"$11-15", D6277&lt;=20, "$16-20", D6277&gt;20, "$20+")</f>
        <v>$1-5</v>
      </c>
      <c r="F6277" s="2" t="s">
        <v>14</v>
      </c>
      <c r="G6277" s="2" t="s">
        <v>15</v>
      </c>
      <c r="H6277" s="1">
        <v>45167</v>
      </c>
      <c r="I6277">
        <f t="shared" si="392"/>
        <v>2023</v>
      </c>
      <c r="J6277" s="1" t="str" cm="1">
        <f t="array" ref="J6277">IFERROR(TEXT(H6277, "[$-en-US]mmm"), _xleta.N/A)</f>
        <v>Aug</v>
      </c>
      <c r="K6277">
        <f t="shared" si="393"/>
        <v>29</v>
      </c>
      <c r="L6277" s="1" t="str">
        <f t="shared" si="394"/>
        <v>Sunday</v>
      </c>
      <c r="M6277" t="str">
        <f t="shared" si="395"/>
        <v>Yes</v>
      </c>
    </row>
    <row r="6278" spans="1:13">
      <c r="A6278" t="s">
        <v>10023</v>
      </c>
      <c r="B6278">
        <v>2</v>
      </c>
      <c r="C6278">
        <v>3</v>
      </c>
      <c r="D6278">
        <v>6</v>
      </c>
      <c r="E6278" s="7" t="str" cm="1">
        <f t="array" ref="E6278">_xlfn.IFS(D6278&lt;=5, "$1-5", D6278&lt;=10, "$6-10",D6278&lt;=15,"$11-15", D6278&lt;=20, "$16-20", D6278&gt;20, "$20+")</f>
        <v>$6-10</v>
      </c>
      <c r="F6278" s="2" t="s">
        <v>14</v>
      </c>
      <c r="G6278" s="2" t="s">
        <v>10023</v>
      </c>
      <c r="H6278" s="1">
        <v>45167</v>
      </c>
      <c r="I6278">
        <f t="shared" si="392"/>
        <v>2023</v>
      </c>
      <c r="J6278" s="1" t="str" cm="1">
        <f t="array" ref="J6278">IFERROR(TEXT(H6278, "[$-en-US]mmm"), _xleta.N/A)</f>
        <v>Aug</v>
      </c>
      <c r="K6278">
        <f t="shared" si="393"/>
        <v>29</v>
      </c>
      <c r="L6278" s="1" t="str">
        <f t="shared" si="394"/>
        <v>Sunday</v>
      </c>
      <c r="M6278" t="str">
        <f t="shared" si="395"/>
        <v>Yes</v>
      </c>
    </row>
    <row r="6279" spans="1:13">
      <c r="A6279" t="s">
        <v>10023</v>
      </c>
      <c r="B6279">
        <v>4</v>
      </c>
      <c r="C6279">
        <v>4</v>
      </c>
      <c r="D6279">
        <v>16</v>
      </c>
      <c r="E6279" s="7" t="str" cm="1">
        <f t="array" ref="E6279">_xlfn.IFS(D6279&lt;=5, "$1-5", D6279&lt;=10, "$6-10",D6279&lt;=15,"$11-15", D6279&lt;=20, "$16-20", D6279&gt;20, "$20+")</f>
        <v>$16-20</v>
      </c>
      <c r="F6279" s="2" t="s">
        <v>10</v>
      </c>
      <c r="G6279" s="2" t="s">
        <v>11</v>
      </c>
      <c r="H6279" s="1">
        <v>45167</v>
      </c>
      <c r="I6279">
        <f t="shared" si="392"/>
        <v>2023</v>
      </c>
      <c r="J6279" s="1" t="str" cm="1">
        <f t="array" ref="J6279">IFERROR(TEXT(H6279, "[$-en-US]mmm"), _xleta.N/A)</f>
        <v>Aug</v>
      </c>
      <c r="K6279">
        <f t="shared" si="393"/>
        <v>29</v>
      </c>
      <c r="L6279" s="1" t="str">
        <f t="shared" si="394"/>
        <v>Sunday</v>
      </c>
      <c r="M6279" t="str">
        <f t="shared" si="395"/>
        <v>Yes</v>
      </c>
    </row>
    <row r="6280" spans="1:13">
      <c r="A6280" t="s">
        <v>39</v>
      </c>
      <c r="B6280">
        <v>3</v>
      </c>
      <c r="C6280">
        <v>3</v>
      </c>
      <c r="D6280">
        <f>$B6280*$C6280</f>
        <v>9</v>
      </c>
      <c r="E6280" s="7" t="str" cm="1">
        <f t="array" ref="E6280">_xlfn.IFS(D6280&lt;=5, "$1-5", D6280&lt;=10, "$6-10",D6280&lt;=15,"$11-15", D6280&lt;=20, "$16-20", D6280&gt;20, "$20+")</f>
        <v>$6-10</v>
      </c>
      <c r="F6280" s="2" t="s">
        <v>10</v>
      </c>
      <c r="G6280" s="2" t="s">
        <v>10025</v>
      </c>
      <c r="H6280" s="1">
        <v>45167</v>
      </c>
      <c r="I6280">
        <f t="shared" si="392"/>
        <v>2023</v>
      </c>
      <c r="J6280" s="1" t="str" cm="1">
        <f t="array" ref="J6280">IFERROR(TEXT(H6280, "[$-en-US]mmm"), _xleta.N/A)</f>
        <v>Aug</v>
      </c>
      <c r="K6280">
        <f t="shared" si="393"/>
        <v>29</v>
      </c>
      <c r="L6280" s="1" t="str">
        <f t="shared" si="394"/>
        <v>Sunday</v>
      </c>
      <c r="M6280" t="str">
        <f t="shared" si="395"/>
        <v>Yes</v>
      </c>
    </row>
    <row r="6281" spans="1:13">
      <c r="A6281" t="s">
        <v>9</v>
      </c>
      <c r="B6281">
        <v>4</v>
      </c>
      <c r="C6281">
        <v>2</v>
      </c>
      <c r="D6281">
        <v>8</v>
      </c>
      <c r="E6281" s="7" t="str" cm="1">
        <f t="array" ref="E6281">_xlfn.IFS(D6281&lt;=5, "$1-5", D6281&lt;=10, "$6-10",D6281&lt;=15,"$11-15", D6281&lt;=20, "$16-20", D6281&gt;20, "$20+")</f>
        <v>$6-10</v>
      </c>
      <c r="F6281" s="2" t="s">
        <v>10023</v>
      </c>
      <c r="G6281" s="2" t="s">
        <v>10023</v>
      </c>
      <c r="H6281" s="1">
        <v>45167</v>
      </c>
      <c r="I6281">
        <f t="shared" si="392"/>
        <v>2023</v>
      </c>
      <c r="J6281" s="1" t="str" cm="1">
        <f t="array" ref="J6281">IFERROR(TEXT(H6281, "[$-en-US]mmm"), _xleta.N/A)</f>
        <v>Aug</v>
      </c>
      <c r="K6281">
        <f t="shared" si="393"/>
        <v>29</v>
      </c>
      <c r="L6281" s="1" t="str">
        <f t="shared" si="394"/>
        <v>Sunday</v>
      </c>
      <c r="M6281" t="str">
        <f t="shared" si="395"/>
        <v>Yes</v>
      </c>
    </row>
    <row r="6282" spans="1:13">
      <c r="A6282" t="s">
        <v>39</v>
      </c>
      <c r="B6282">
        <v>4</v>
      </c>
      <c r="C6282">
        <v>3</v>
      </c>
      <c r="D6282">
        <v>12</v>
      </c>
      <c r="E6282" s="7" t="str" cm="1">
        <f t="array" ref="E6282">_xlfn.IFS(D6282&lt;=5, "$1-5", D6282&lt;=10, "$6-10",D6282&lt;=15,"$11-15", D6282&lt;=20, "$16-20", D6282&gt;20, "$20+")</f>
        <v>$11-15</v>
      </c>
      <c r="F6282" s="2" t="s">
        <v>23</v>
      </c>
      <c r="G6282" s="2" t="s">
        <v>15</v>
      </c>
      <c r="H6282" s="1">
        <v>45167</v>
      </c>
      <c r="I6282">
        <f t="shared" si="392"/>
        <v>2023</v>
      </c>
      <c r="J6282" s="1" t="str" cm="1">
        <f t="array" ref="J6282">IFERROR(TEXT(H6282, "[$-en-US]mmm"), _xleta.N/A)</f>
        <v>Aug</v>
      </c>
      <c r="K6282">
        <f t="shared" si="393"/>
        <v>29</v>
      </c>
      <c r="L6282" s="1" t="str">
        <f t="shared" si="394"/>
        <v>Sunday</v>
      </c>
      <c r="M6282" t="str">
        <f t="shared" si="395"/>
        <v>Yes</v>
      </c>
    </row>
    <row r="6283" spans="1:13">
      <c r="A6283" t="s">
        <v>28</v>
      </c>
      <c r="B6283">
        <v>3</v>
      </c>
      <c r="C6283">
        <v>4</v>
      </c>
      <c r="D6283">
        <v>12</v>
      </c>
      <c r="E6283" s="7" t="str" cm="1">
        <f t="array" ref="E6283">_xlfn.IFS(D6283&lt;=5, "$1-5", D6283&lt;=10, "$6-10",D6283&lt;=15,"$11-15", D6283&lt;=20, "$16-20", D6283&gt;20, "$20+")</f>
        <v>$11-15</v>
      </c>
      <c r="F6283" s="2" t="s">
        <v>23</v>
      </c>
      <c r="G6283" s="2" t="s">
        <v>11</v>
      </c>
      <c r="H6283" s="1">
        <v>45167</v>
      </c>
      <c r="I6283">
        <f t="shared" si="392"/>
        <v>2023</v>
      </c>
      <c r="J6283" s="1" t="str" cm="1">
        <f t="array" ref="J6283">IFERROR(TEXT(H6283, "[$-en-US]mmm"), _xleta.N/A)</f>
        <v>Aug</v>
      </c>
      <c r="K6283">
        <f t="shared" si="393"/>
        <v>29</v>
      </c>
      <c r="L6283" s="1" t="str">
        <f t="shared" si="394"/>
        <v>Sunday</v>
      </c>
      <c r="M6283" t="str">
        <f t="shared" si="395"/>
        <v>Yes</v>
      </c>
    </row>
    <row r="6284" spans="1:13">
      <c r="A6284" t="str">
        <f>_xlfn.XLOOKUP(C6284,'Item Price'!B:B,'Item Price'!A:A)</f>
        <v>Salad</v>
      </c>
      <c r="B6284">
        <v>1</v>
      </c>
      <c r="C6284">
        <v>5</v>
      </c>
      <c r="D6284">
        <v>5</v>
      </c>
      <c r="E6284" s="7" t="str" cm="1">
        <f t="array" ref="E6284">_xlfn.IFS(D6284&lt;=5, "$1-5", D6284&lt;=10, "$6-10",D6284&lt;=15,"$11-15", D6284&lt;=20, "$16-20", D6284&gt;20, "$20+")</f>
        <v>$1-5</v>
      </c>
      <c r="F6284" s="2" t="s">
        <v>14</v>
      </c>
      <c r="G6284" s="2" t="s">
        <v>15</v>
      </c>
      <c r="H6284" s="1">
        <v>45167</v>
      </c>
      <c r="I6284">
        <f t="shared" si="392"/>
        <v>2023</v>
      </c>
      <c r="J6284" s="1" t="str" cm="1">
        <f t="array" ref="J6284">IFERROR(TEXT(H6284, "[$-en-US]mmm"), _xleta.N/A)</f>
        <v>Aug</v>
      </c>
      <c r="K6284">
        <f t="shared" si="393"/>
        <v>29</v>
      </c>
      <c r="L6284" s="1" t="str">
        <f t="shared" si="394"/>
        <v>Sunday</v>
      </c>
      <c r="M6284" t="str">
        <f t="shared" si="395"/>
        <v>Yes</v>
      </c>
    </row>
    <row r="6285" spans="1:13">
      <c r="A6285" t="s">
        <v>9</v>
      </c>
      <c r="B6285">
        <v>5</v>
      </c>
      <c r="C6285">
        <v>2</v>
      </c>
      <c r="D6285">
        <v>10</v>
      </c>
      <c r="E6285" s="7" t="str" cm="1">
        <f t="array" ref="E6285">_xlfn.IFS(D6285&lt;=5, "$1-5", D6285&lt;=10, "$6-10",D6285&lt;=15,"$11-15", D6285&lt;=20, "$16-20", D6285&gt;20, "$20+")</f>
        <v>$6-10</v>
      </c>
      <c r="F6285" s="2" t="s">
        <v>10023</v>
      </c>
      <c r="G6285" s="2" t="s">
        <v>10023</v>
      </c>
      <c r="H6285" s="1">
        <v>45167</v>
      </c>
      <c r="I6285">
        <f t="shared" si="392"/>
        <v>2023</v>
      </c>
      <c r="J6285" s="1" t="str" cm="1">
        <f t="array" ref="J6285">IFERROR(TEXT(H6285, "[$-en-US]mmm"), _xleta.N/A)</f>
        <v>Aug</v>
      </c>
      <c r="K6285">
        <f t="shared" si="393"/>
        <v>29</v>
      </c>
      <c r="L6285" s="1" t="str">
        <f t="shared" si="394"/>
        <v>Sunday</v>
      </c>
      <c r="M6285" t="str">
        <f t="shared" si="395"/>
        <v>Yes</v>
      </c>
    </row>
    <row r="6286" spans="1:13">
      <c r="A6286" t="s">
        <v>28</v>
      </c>
      <c r="B6286">
        <v>4</v>
      </c>
      <c r="C6286">
        <v>4</v>
      </c>
      <c r="D6286">
        <v>16</v>
      </c>
      <c r="E6286" s="7" t="str" cm="1">
        <f t="array" ref="E6286">_xlfn.IFS(D6286&lt;=5, "$1-5", D6286&lt;=10, "$6-10",D6286&lt;=15,"$11-15", D6286&lt;=20, "$16-20", D6286&gt;20, "$20+")</f>
        <v>$16-20</v>
      </c>
      <c r="F6286" s="2" t="s">
        <v>23</v>
      </c>
      <c r="G6286" s="2" t="s">
        <v>11</v>
      </c>
      <c r="H6286" s="1">
        <v>45167</v>
      </c>
      <c r="I6286">
        <f t="shared" si="392"/>
        <v>2023</v>
      </c>
      <c r="J6286" s="1" t="str" cm="1">
        <f t="array" ref="J6286">IFERROR(TEXT(H6286, "[$-en-US]mmm"), _xleta.N/A)</f>
        <v>Aug</v>
      </c>
      <c r="K6286">
        <f t="shared" si="393"/>
        <v>29</v>
      </c>
      <c r="L6286" s="1" t="str">
        <f t="shared" si="394"/>
        <v>Sunday</v>
      </c>
      <c r="M6286" t="str">
        <f t="shared" si="395"/>
        <v>Yes</v>
      </c>
    </row>
    <row r="6287" spans="1:13">
      <c r="A6287" t="s">
        <v>28</v>
      </c>
      <c r="B6287">
        <v>1</v>
      </c>
      <c r="C6287">
        <v>4</v>
      </c>
      <c r="D6287">
        <v>4</v>
      </c>
      <c r="E6287" s="7" t="str" cm="1">
        <f t="array" ref="E6287">_xlfn.IFS(D6287&lt;=5, "$1-5", D6287&lt;=10, "$6-10",D6287&lt;=15,"$11-15", D6287&lt;=20, "$16-20", D6287&gt;20, "$20+")</f>
        <v>$1-5</v>
      </c>
      <c r="F6287" s="2" t="s">
        <v>23</v>
      </c>
      <c r="G6287" s="2" t="s">
        <v>11</v>
      </c>
      <c r="H6287" s="1">
        <v>45167</v>
      </c>
      <c r="I6287">
        <f t="shared" si="392"/>
        <v>2023</v>
      </c>
      <c r="J6287" s="1" t="str" cm="1">
        <f t="array" ref="J6287">IFERROR(TEXT(H6287, "[$-en-US]mmm"), _xleta.N/A)</f>
        <v>Aug</v>
      </c>
      <c r="K6287">
        <f t="shared" si="393"/>
        <v>29</v>
      </c>
      <c r="L6287" s="1" t="str">
        <f t="shared" si="394"/>
        <v>Sunday</v>
      </c>
      <c r="M6287" t="str">
        <f t="shared" si="395"/>
        <v>Yes</v>
      </c>
    </row>
    <row r="6288" spans="1:13">
      <c r="A6288" t="s">
        <v>25</v>
      </c>
      <c r="B6288">
        <v>5</v>
      </c>
      <c r="C6288">
        <v>4</v>
      </c>
      <c r="D6288">
        <v>20</v>
      </c>
      <c r="E6288" s="7" t="str" cm="1">
        <f t="array" ref="E6288">_xlfn.IFS(D6288&lt;=5, "$1-5", D6288&lt;=10, "$6-10",D6288&lt;=15,"$11-15", D6288&lt;=20, "$16-20", D6288&gt;20, "$20+")</f>
        <v>$16-20</v>
      </c>
      <c r="F6288" s="2" t="s">
        <v>10</v>
      </c>
      <c r="G6288" s="2" t="s">
        <v>10023</v>
      </c>
      <c r="H6288" s="1">
        <v>45167</v>
      </c>
      <c r="I6288">
        <f t="shared" si="392"/>
        <v>2023</v>
      </c>
      <c r="J6288" s="1" t="str" cm="1">
        <f t="array" ref="J6288">IFERROR(TEXT(H6288, "[$-en-US]mmm"), _xleta.N/A)</f>
        <v>Aug</v>
      </c>
      <c r="K6288">
        <f t="shared" si="393"/>
        <v>29</v>
      </c>
      <c r="L6288" s="1" t="str">
        <f t="shared" si="394"/>
        <v>Sunday</v>
      </c>
      <c r="M6288" t="str">
        <f t="shared" si="395"/>
        <v>Yes</v>
      </c>
    </row>
    <row r="6289" spans="1:13">
      <c r="A6289" t="s">
        <v>28</v>
      </c>
      <c r="B6289">
        <v>4</v>
      </c>
      <c r="C6289">
        <v>4</v>
      </c>
      <c r="D6289">
        <v>16</v>
      </c>
      <c r="E6289" s="7" t="str" cm="1">
        <f t="array" ref="E6289">_xlfn.IFS(D6289&lt;=5, "$1-5", D6289&lt;=10, "$6-10",D6289&lt;=15,"$11-15", D6289&lt;=20, "$16-20", D6289&gt;20, "$20+")</f>
        <v>$16-20</v>
      </c>
      <c r="F6289" s="2" t="s">
        <v>10</v>
      </c>
      <c r="G6289" s="2" t="s">
        <v>11</v>
      </c>
      <c r="H6289" s="1">
        <v>45167</v>
      </c>
      <c r="I6289">
        <f t="shared" si="392"/>
        <v>2023</v>
      </c>
      <c r="J6289" s="1" t="str" cm="1">
        <f t="array" ref="J6289">IFERROR(TEXT(H6289, "[$-en-US]mmm"), _xleta.N/A)</f>
        <v>Aug</v>
      </c>
      <c r="K6289">
        <f t="shared" si="393"/>
        <v>29</v>
      </c>
      <c r="L6289" s="1" t="str">
        <f t="shared" si="394"/>
        <v>Sunday</v>
      </c>
      <c r="M6289" t="str">
        <f t="shared" si="395"/>
        <v>Yes</v>
      </c>
    </row>
    <row r="6290" spans="1:13">
      <c r="A6290" t="s">
        <v>65</v>
      </c>
      <c r="B6290">
        <v>2</v>
      </c>
      <c r="C6290">
        <v>1.5</v>
      </c>
      <c r="D6290">
        <v>3</v>
      </c>
      <c r="E6290" s="7" t="str" cm="1">
        <f t="array" ref="E6290">_xlfn.IFS(D6290&lt;=5, "$1-5", D6290&lt;=10, "$6-10",D6290&lt;=15,"$11-15", D6290&lt;=20, "$16-20", D6290&gt;20, "$20+")</f>
        <v>$1-5</v>
      </c>
      <c r="F6290" s="2" t="s">
        <v>14</v>
      </c>
      <c r="G6290" s="2" t="s">
        <v>10025</v>
      </c>
      <c r="H6290" s="1">
        <v>45167</v>
      </c>
      <c r="I6290">
        <f t="shared" si="392"/>
        <v>2023</v>
      </c>
      <c r="J6290" s="1" t="str" cm="1">
        <f t="array" ref="J6290">IFERROR(TEXT(H6290, "[$-en-US]mmm"), _xleta.N/A)</f>
        <v>Aug</v>
      </c>
      <c r="K6290">
        <f t="shared" si="393"/>
        <v>29</v>
      </c>
      <c r="L6290" s="1" t="str">
        <f t="shared" si="394"/>
        <v>Sunday</v>
      </c>
      <c r="M6290" t="str">
        <f t="shared" si="395"/>
        <v>Yes</v>
      </c>
    </row>
    <row r="6291" spans="1:13">
      <c r="A6291" t="s">
        <v>65</v>
      </c>
      <c r="B6291">
        <v>4</v>
      </c>
      <c r="C6291">
        <v>1.5</v>
      </c>
      <c r="D6291">
        <v>6</v>
      </c>
      <c r="E6291" s="7" t="str" cm="1">
        <f t="array" ref="E6291">_xlfn.IFS(D6291&lt;=5, "$1-5", D6291&lt;=10, "$6-10",D6291&lt;=15,"$11-15", D6291&lt;=20, "$16-20", D6291&gt;20, "$20+")</f>
        <v>$6-10</v>
      </c>
      <c r="F6291" s="2" t="s">
        <v>23</v>
      </c>
      <c r="G6291" s="2" t="s">
        <v>10023</v>
      </c>
      <c r="H6291" s="1">
        <v>45168</v>
      </c>
      <c r="I6291">
        <f t="shared" si="392"/>
        <v>2023</v>
      </c>
      <c r="J6291" s="1" t="str" cm="1">
        <f t="array" ref="J6291">IFERROR(TEXT(H6291, "[$-en-US]mmm"), _xleta.N/A)</f>
        <v>Aug</v>
      </c>
      <c r="K6291">
        <f t="shared" si="393"/>
        <v>30</v>
      </c>
      <c r="L6291" s="1" t="str">
        <f t="shared" si="394"/>
        <v>Monday</v>
      </c>
      <c r="M6291" t="str">
        <f t="shared" si="395"/>
        <v>Yes</v>
      </c>
    </row>
    <row r="6292" spans="1:13">
      <c r="A6292" t="s">
        <v>9</v>
      </c>
      <c r="B6292">
        <v>5</v>
      </c>
      <c r="C6292">
        <v>2</v>
      </c>
      <c r="D6292">
        <v>10</v>
      </c>
      <c r="E6292" s="7" t="str" cm="1">
        <f t="array" ref="E6292">_xlfn.IFS(D6292&lt;=5, "$1-5", D6292&lt;=10, "$6-10",D6292&lt;=15,"$11-15", D6292&lt;=20, "$16-20", D6292&gt;20, "$20+")</f>
        <v>$6-10</v>
      </c>
      <c r="F6292" s="2" t="s">
        <v>10023</v>
      </c>
      <c r="G6292" s="2" t="s">
        <v>11</v>
      </c>
      <c r="H6292" s="1">
        <v>45168</v>
      </c>
      <c r="I6292">
        <f t="shared" si="392"/>
        <v>2023</v>
      </c>
      <c r="J6292" s="1" t="str" cm="1">
        <f t="array" ref="J6292">IFERROR(TEXT(H6292, "[$-en-US]mmm"), _xleta.N/A)</f>
        <v>Aug</v>
      </c>
      <c r="K6292">
        <f t="shared" si="393"/>
        <v>30</v>
      </c>
      <c r="L6292" s="1" t="str">
        <f t="shared" si="394"/>
        <v>Monday</v>
      </c>
      <c r="M6292" t="str">
        <f t="shared" si="395"/>
        <v>Yes</v>
      </c>
    </row>
    <row r="6293" spans="1:13">
      <c r="A6293" t="s">
        <v>13</v>
      </c>
      <c r="B6293">
        <v>4</v>
      </c>
      <c r="C6293">
        <v>3</v>
      </c>
      <c r="D6293">
        <v>12</v>
      </c>
      <c r="E6293" s="7" t="str" cm="1">
        <f t="array" ref="E6293">_xlfn.IFS(D6293&lt;=5, "$1-5", D6293&lt;=10, "$6-10",D6293&lt;=15,"$11-15", D6293&lt;=20, "$16-20", D6293&gt;20, "$20+")</f>
        <v>$11-15</v>
      </c>
      <c r="F6293" s="2" t="s">
        <v>10023</v>
      </c>
      <c r="G6293" s="2" t="s">
        <v>15</v>
      </c>
      <c r="H6293" s="1">
        <v>45168</v>
      </c>
      <c r="I6293">
        <f t="shared" si="392"/>
        <v>2023</v>
      </c>
      <c r="J6293" s="1" t="str" cm="1">
        <f t="array" ref="J6293">IFERROR(TEXT(H6293, "[$-en-US]mmm"), _xleta.N/A)</f>
        <v>Aug</v>
      </c>
      <c r="K6293">
        <f t="shared" si="393"/>
        <v>30</v>
      </c>
      <c r="L6293" s="1" t="str">
        <f t="shared" si="394"/>
        <v>Monday</v>
      </c>
      <c r="M6293" t="str">
        <f t="shared" si="395"/>
        <v>Yes</v>
      </c>
    </row>
    <row r="6294" spans="1:13">
      <c r="A6294" t="s">
        <v>9</v>
      </c>
      <c r="B6294">
        <v>4</v>
      </c>
      <c r="C6294">
        <v>2</v>
      </c>
      <c r="D6294">
        <v>8</v>
      </c>
      <c r="E6294" s="7" t="str" cm="1">
        <f t="array" ref="E6294">_xlfn.IFS(D6294&lt;=5, "$1-5", D6294&lt;=10, "$6-10",D6294&lt;=15,"$11-15", D6294&lt;=20, "$16-20", D6294&gt;20, "$20+")</f>
        <v>$6-10</v>
      </c>
      <c r="F6294" s="2" t="s">
        <v>23</v>
      </c>
      <c r="G6294" s="2" t="s">
        <v>15</v>
      </c>
      <c r="H6294" s="1">
        <v>45168</v>
      </c>
      <c r="I6294">
        <f t="shared" si="392"/>
        <v>2023</v>
      </c>
      <c r="J6294" s="1" t="str" cm="1">
        <f t="array" ref="J6294">IFERROR(TEXT(H6294, "[$-en-US]mmm"), _xleta.N/A)</f>
        <v>Aug</v>
      </c>
      <c r="K6294">
        <f t="shared" si="393"/>
        <v>30</v>
      </c>
      <c r="L6294" s="1" t="str">
        <f t="shared" si="394"/>
        <v>Monday</v>
      </c>
      <c r="M6294" t="str">
        <f t="shared" si="395"/>
        <v>Yes</v>
      </c>
    </row>
    <row r="6295" spans="1:13">
      <c r="A6295" t="s">
        <v>65</v>
      </c>
      <c r="B6295">
        <v>2</v>
      </c>
      <c r="C6295">
        <v>1.5</v>
      </c>
      <c r="D6295">
        <v>3</v>
      </c>
      <c r="E6295" s="7" t="str" cm="1">
        <f t="array" ref="E6295">_xlfn.IFS(D6295&lt;=5, "$1-5", D6295&lt;=10, "$6-10",D6295&lt;=15,"$11-15", D6295&lt;=20, "$16-20", D6295&gt;20, "$20+")</f>
        <v>$1-5</v>
      </c>
      <c r="F6295" s="2" t="s">
        <v>10</v>
      </c>
      <c r="G6295" s="2" t="s">
        <v>10025</v>
      </c>
      <c r="H6295" s="1">
        <v>45168</v>
      </c>
      <c r="I6295">
        <f t="shared" si="392"/>
        <v>2023</v>
      </c>
      <c r="J6295" s="1" t="str" cm="1">
        <f t="array" ref="J6295">IFERROR(TEXT(H6295, "[$-en-US]mmm"), _xleta.N/A)</f>
        <v>Aug</v>
      </c>
      <c r="K6295">
        <f t="shared" si="393"/>
        <v>30</v>
      </c>
      <c r="L6295" s="1" t="str">
        <f t="shared" si="394"/>
        <v>Monday</v>
      </c>
      <c r="M6295" t="str">
        <f t="shared" si="395"/>
        <v>Yes</v>
      </c>
    </row>
    <row r="6296" spans="1:13">
      <c r="A6296" t="s">
        <v>28</v>
      </c>
      <c r="B6296">
        <v>5</v>
      </c>
      <c r="C6296">
        <v>4</v>
      </c>
      <c r="D6296">
        <v>20</v>
      </c>
      <c r="E6296" s="7" t="str" cm="1">
        <f t="array" ref="E6296">_xlfn.IFS(D6296&lt;=5, "$1-5", D6296&lt;=10, "$6-10",D6296&lt;=15,"$11-15", D6296&lt;=20, "$16-20", D6296&gt;20, "$20+")</f>
        <v>$16-20</v>
      </c>
      <c r="F6296" s="2" t="s">
        <v>23</v>
      </c>
      <c r="G6296" s="2" t="s">
        <v>15</v>
      </c>
      <c r="H6296" s="1">
        <v>45168</v>
      </c>
      <c r="I6296">
        <f t="shared" si="392"/>
        <v>2023</v>
      </c>
      <c r="J6296" s="1" t="str" cm="1">
        <f t="array" ref="J6296">IFERROR(TEXT(H6296, "[$-en-US]mmm"), _xleta.N/A)</f>
        <v>Aug</v>
      </c>
      <c r="K6296">
        <f t="shared" si="393"/>
        <v>30</v>
      </c>
      <c r="L6296" s="1" t="str">
        <f t="shared" si="394"/>
        <v>Monday</v>
      </c>
      <c r="M6296" t="str">
        <f t="shared" si="395"/>
        <v>Yes</v>
      </c>
    </row>
    <row r="6297" spans="1:13">
      <c r="A6297" t="s">
        <v>39</v>
      </c>
      <c r="B6297">
        <v>3</v>
      </c>
      <c r="C6297">
        <v>3</v>
      </c>
      <c r="D6297">
        <v>9</v>
      </c>
      <c r="E6297" s="7" t="str" cm="1">
        <f t="array" ref="E6297">_xlfn.IFS(D6297&lt;=5, "$1-5", D6297&lt;=10, "$6-10",D6297&lt;=15,"$11-15", D6297&lt;=20, "$16-20", D6297&gt;20, "$20+")</f>
        <v>$6-10</v>
      </c>
      <c r="F6297" s="2" t="s">
        <v>14</v>
      </c>
      <c r="G6297" s="2" t="s">
        <v>10023</v>
      </c>
      <c r="H6297" s="1">
        <v>45168</v>
      </c>
      <c r="I6297">
        <f t="shared" si="392"/>
        <v>2023</v>
      </c>
      <c r="J6297" s="1" t="str" cm="1">
        <f t="array" ref="J6297">IFERROR(TEXT(H6297, "[$-en-US]mmm"), _xleta.N/A)</f>
        <v>Aug</v>
      </c>
      <c r="K6297">
        <f t="shared" si="393"/>
        <v>30</v>
      </c>
      <c r="L6297" s="1" t="str">
        <f t="shared" si="394"/>
        <v>Monday</v>
      </c>
      <c r="M6297" t="str">
        <f t="shared" si="395"/>
        <v>Yes</v>
      </c>
    </row>
    <row r="6298" spans="1:13">
      <c r="A6298" t="s">
        <v>9</v>
      </c>
      <c r="B6298">
        <v>3</v>
      </c>
      <c r="C6298">
        <v>2</v>
      </c>
      <c r="D6298">
        <v>6</v>
      </c>
      <c r="E6298" s="7" t="str" cm="1">
        <f t="array" ref="E6298">_xlfn.IFS(D6298&lt;=5, "$1-5", D6298&lt;=10, "$6-10",D6298&lt;=15,"$11-15", D6298&lt;=20, "$16-20", D6298&gt;20, "$20+")</f>
        <v>$6-10</v>
      </c>
      <c r="F6298" s="2" t="s">
        <v>23</v>
      </c>
      <c r="G6298" s="2" t="s">
        <v>11</v>
      </c>
      <c r="H6298" s="1">
        <v>45168</v>
      </c>
      <c r="I6298">
        <f t="shared" si="392"/>
        <v>2023</v>
      </c>
      <c r="J6298" s="1" t="str" cm="1">
        <f t="array" ref="J6298">IFERROR(TEXT(H6298, "[$-en-US]mmm"), _xleta.N/A)</f>
        <v>Aug</v>
      </c>
      <c r="K6298">
        <f t="shared" si="393"/>
        <v>30</v>
      </c>
      <c r="L6298" s="1" t="str">
        <f t="shared" si="394"/>
        <v>Monday</v>
      </c>
      <c r="M6298" t="str">
        <f t="shared" si="395"/>
        <v>Yes</v>
      </c>
    </row>
    <row r="6299" spans="1:13">
      <c r="A6299" t="s">
        <v>65</v>
      </c>
      <c r="B6299">
        <v>2</v>
      </c>
      <c r="C6299">
        <v>1.5</v>
      </c>
      <c r="D6299">
        <v>3</v>
      </c>
      <c r="E6299" s="7" t="str" cm="1">
        <f t="array" ref="E6299">_xlfn.IFS(D6299&lt;=5, "$1-5", D6299&lt;=10, "$6-10",D6299&lt;=15,"$11-15", D6299&lt;=20, "$16-20", D6299&gt;20, "$20+")</f>
        <v>$1-5</v>
      </c>
      <c r="F6299" s="2" t="s">
        <v>10</v>
      </c>
      <c r="G6299" s="2" t="s">
        <v>11</v>
      </c>
      <c r="H6299" s="1">
        <v>45168</v>
      </c>
      <c r="I6299">
        <f t="shared" si="392"/>
        <v>2023</v>
      </c>
      <c r="J6299" s="1" t="str" cm="1">
        <f t="array" ref="J6299">IFERROR(TEXT(H6299, "[$-en-US]mmm"), _xleta.N/A)</f>
        <v>Aug</v>
      </c>
      <c r="K6299">
        <f t="shared" si="393"/>
        <v>30</v>
      </c>
      <c r="L6299" s="1" t="str">
        <f t="shared" si="394"/>
        <v>Monday</v>
      </c>
      <c r="M6299" t="str">
        <f t="shared" si="395"/>
        <v>Yes</v>
      </c>
    </row>
    <row r="6300" spans="1:13">
      <c r="A6300" t="s">
        <v>39</v>
      </c>
      <c r="B6300">
        <v>2</v>
      </c>
      <c r="C6300">
        <v>3</v>
      </c>
      <c r="D6300">
        <v>6</v>
      </c>
      <c r="E6300" s="7" t="str" cm="1">
        <f t="array" ref="E6300">_xlfn.IFS(D6300&lt;=5, "$1-5", D6300&lt;=10, "$6-10",D6300&lt;=15,"$11-15", D6300&lt;=20, "$16-20", D6300&gt;20, "$20+")</f>
        <v>$6-10</v>
      </c>
      <c r="F6300" s="2" t="s">
        <v>10</v>
      </c>
      <c r="G6300" s="2" t="s">
        <v>15</v>
      </c>
      <c r="H6300" s="1">
        <v>45168</v>
      </c>
      <c r="I6300">
        <f t="shared" si="392"/>
        <v>2023</v>
      </c>
      <c r="J6300" s="1" t="str" cm="1">
        <f t="array" ref="J6300">IFERROR(TEXT(H6300, "[$-en-US]mmm"), _xleta.N/A)</f>
        <v>Aug</v>
      </c>
      <c r="K6300">
        <f t="shared" si="393"/>
        <v>30</v>
      </c>
      <c r="L6300" s="1" t="str">
        <f t="shared" si="394"/>
        <v>Monday</v>
      </c>
      <c r="M6300" t="str">
        <f t="shared" si="395"/>
        <v>Yes</v>
      </c>
    </row>
    <row r="6301" spans="1:13">
      <c r="A6301" t="s">
        <v>20</v>
      </c>
      <c r="B6301">
        <v>4</v>
      </c>
      <c r="C6301">
        <v>5</v>
      </c>
      <c r="D6301">
        <v>20</v>
      </c>
      <c r="E6301" s="7" t="str" cm="1">
        <f t="array" ref="E6301">_xlfn.IFS(D6301&lt;=5, "$1-5", D6301&lt;=10, "$6-10",D6301&lt;=15,"$11-15", D6301&lt;=20, "$16-20", D6301&gt;20, "$20+")</f>
        <v>$16-20</v>
      </c>
      <c r="F6301" s="2" t="s">
        <v>14</v>
      </c>
      <c r="G6301" s="2" t="s">
        <v>10023</v>
      </c>
      <c r="H6301" s="1">
        <v>45168</v>
      </c>
      <c r="I6301">
        <f t="shared" si="392"/>
        <v>2023</v>
      </c>
      <c r="J6301" s="1" t="str" cm="1">
        <f t="array" ref="J6301">IFERROR(TEXT(H6301, "[$-en-US]mmm"), _xleta.N/A)</f>
        <v>Aug</v>
      </c>
      <c r="K6301">
        <f t="shared" si="393"/>
        <v>30</v>
      </c>
      <c r="L6301" s="1" t="str">
        <f t="shared" si="394"/>
        <v>Monday</v>
      </c>
      <c r="M6301" t="str">
        <f t="shared" si="395"/>
        <v>Yes</v>
      </c>
    </row>
    <row r="6302" spans="1:13">
      <c r="A6302" t="s">
        <v>28</v>
      </c>
      <c r="B6302">
        <v>3</v>
      </c>
      <c r="C6302">
        <v>4</v>
      </c>
      <c r="D6302">
        <v>12</v>
      </c>
      <c r="E6302" s="7" t="str" cm="1">
        <f t="array" ref="E6302">_xlfn.IFS(D6302&lt;=5, "$1-5", D6302&lt;=10, "$6-10",D6302&lt;=15,"$11-15", D6302&lt;=20, "$16-20", D6302&gt;20, "$20+")</f>
        <v>$11-15</v>
      </c>
      <c r="F6302" s="2" t="s">
        <v>14</v>
      </c>
      <c r="G6302" s="2" t="s">
        <v>11</v>
      </c>
      <c r="H6302" s="1">
        <v>45168</v>
      </c>
      <c r="I6302">
        <f t="shared" si="392"/>
        <v>2023</v>
      </c>
      <c r="J6302" s="1" t="str" cm="1">
        <f t="array" ref="J6302">IFERROR(TEXT(H6302, "[$-en-US]mmm"), _xleta.N/A)</f>
        <v>Aug</v>
      </c>
      <c r="K6302">
        <f t="shared" si="393"/>
        <v>30</v>
      </c>
      <c r="L6302" s="1" t="str">
        <f t="shared" si="394"/>
        <v>Monday</v>
      </c>
      <c r="M6302" t="str">
        <f t="shared" si="395"/>
        <v>Yes</v>
      </c>
    </row>
    <row r="6303" spans="1:13">
      <c r="A6303" t="s">
        <v>20</v>
      </c>
      <c r="B6303">
        <v>5</v>
      </c>
      <c r="C6303">
        <f>$D6303/$B6303</f>
        <v>5</v>
      </c>
      <c r="D6303">
        <v>25</v>
      </c>
      <c r="E6303" s="7" t="str" cm="1">
        <f t="array" ref="E6303">_xlfn.IFS(D6303&lt;=5, "$1-5", D6303&lt;=10, "$6-10",D6303&lt;=15,"$11-15", D6303&lt;=20, "$16-20", D6303&gt;20, "$20+")</f>
        <v>$20+</v>
      </c>
      <c r="F6303" s="2" t="s">
        <v>10</v>
      </c>
      <c r="G6303" s="2" t="s">
        <v>11</v>
      </c>
      <c r="H6303" s="1">
        <v>45168</v>
      </c>
      <c r="I6303">
        <f t="shared" si="392"/>
        <v>2023</v>
      </c>
      <c r="J6303" s="1" t="str" cm="1">
        <f t="array" ref="J6303">IFERROR(TEXT(H6303, "[$-en-US]mmm"), _xleta.N/A)</f>
        <v>Aug</v>
      </c>
      <c r="K6303">
        <f t="shared" si="393"/>
        <v>30</v>
      </c>
      <c r="L6303" s="1" t="str">
        <f t="shared" si="394"/>
        <v>Monday</v>
      </c>
      <c r="M6303" t="str">
        <f t="shared" si="395"/>
        <v>Yes</v>
      </c>
    </row>
    <row r="6304" spans="1:13">
      <c r="A6304" t="s">
        <v>25</v>
      </c>
      <c r="B6304">
        <v>1</v>
      </c>
      <c r="C6304">
        <v>4</v>
      </c>
      <c r="D6304">
        <v>4</v>
      </c>
      <c r="E6304" s="7" t="str" cm="1">
        <f t="array" ref="E6304">_xlfn.IFS(D6304&lt;=5, "$1-5", D6304&lt;=10, "$6-10",D6304&lt;=15,"$11-15", D6304&lt;=20, "$16-20", D6304&gt;20, "$20+")</f>
        <v>$1-5</v>
      </c>
      <c r="F6304" s="2" t="s">
        <v>23</v>
      </c>
      <c r="G6304" s="2" t="s">
        <v>11</v>
      </c>
      <c r="H6304" s="1">
        <v>45168</v>
      </c>
      <c r="I6304">
        <f t="shared" si="392"/>
        <v>2023</v>
      </c>
      <c r="J6304" s="1" t="str" cm="1">
        <f t="array" ref="J6304">IFERROR(TEXT(H6304, "[$-en-US]mmm"), _xleta.N/A)</f>
        <v>Aug</v>
      </c>
      <c r="K6304">
        <f t="shared" si="393"/>
        <v>30</v>
      </c>
      <c r="L6304" s="1" t="str">
        <f t="shared" si="394"/>
        <v>Monday</v>
      </c>
      <c r="M6304" t="str">
        <f t="shared" si="395"/>
        <v>Yes</v>
      </c>
    </row>
    <row r="6305" spans="1:13">
      <c r="A6305" t="s">
        <v>39</v>
      </c>
      <c r="B6305">
        <v>3</v>
      </c>
      <c r="C6305">
        <v>3</v>
      </c>
      <c r="D6305">
        <v>9</v>
      </c>
      <c r="E6305" s="7" t="str" cm="1">
        <f t="array" ref="E6305">_xlfn.IFS(D6305&lt;=5, "$1-5", D6305&lt;=10, "$6-10",D6305&lt;=15,"$11-15", D6305&lt;=20, "$16-20", D6305&gt;20, "$20+")</f>
        <v>$6-10</v>
      </c>
      <c r="F6305" s="2" t="s">
        <v>10023</v>
      </c>
      <c r="G6305" s="2" t="s">
        <v>10023</v>
      </c>
      <c r="H6305" s="1">
        <v>45168</v>
      </c>
      <c r="I6305">
        <f t="shared" si="392"/>
        <v>2023</v>
      </c>
      <c r="J6305" s="1" t="str" cm="1">
        <f t="array" ref="J6305">IFERROR(TEXT(H6305, "[$-en-US]mmm"), _xleta.N/A)</f>
        <v>Aug</v>
      </c>
      <c r="K6305">
        <f t="shared" si="393"/>
        <v>30</v>
      </c>
      <c r="L6305" s="1" t="str">
        <f t="shared" si="394"/>
        <v>Monday</v>
      </c>
      <c r="M6305" t="str">
        <f t="shared" si="395"/>
        <v>Yes</v>
      </c>
    </row>
    <row r="6306" spans="1:13">
      <c r="A6306" t="s">
        <v>10023</v>
      </c>
      <c r="B6306">
        <v>1</v>
      </c>
      <c r="C6306">
        <v>4</v>
      </c>
      <c r="D6306">
        <v>4</v>
      </c>
      <c r="E6306" s="7" t="str" cm="1">
        <f t="array" ref="E6306">_xlfn.IFS(D6306&lt;=5, "$1-5", D6306&lt;=10, "$6-10",D6306&lt;=15,"$11-15", D6306&lt;=20, "$16-20", D6306&gt;20, "$20+")</f>
        <v>$1-5</v>
      </c>
      <c r="F6306" s="2" t="s">
        <v>23</v>
      </c>
      <c r="G6306" s="2" t="s">
        <v>11</v>
      </c>
      <c r="H6306" s="1">
        <v>45168</v>
      </c>
      <c r="I6306">
        <f t="shared" si="392"/>
        <v>2023</v>
      </c>
      <c r="J6306" s="1" t="str" cm="1">
        <f t="array" ref="J6306">IFERROR(TEXT(H6306, "[$-en-US]mmm"), _xleta.N/A)</f>
        <v>Aug</v>
      </c>
      <c r="K6306">
        <f t="shared" si="393"/>
        <v>30</v>
      </c>
      <c r="L6306" s="1" t="str">
        <f t="shared" si="394"/>
        <v>Monday</v>
      </c>
      <c r="M6306" t="str">
        <f t="shared" si="395"/>
        <v>Yes</v>
      </c>
    </row>
    <row r="6307" spans="1:13">
      <c r="A6307" t="s">
        <v>25</v>
      </c>
      <c r="B6307">
        <v>3</v>
      </c>
      <c r="C6307">
        <v>4</v>
      </c>
      <c r="D6307">
        <v>12</v>
      </c>
      <c r="E6307" s="7" t="str" cm="1">
        <f t="array" ref="E6307">_xlfn.IFS(D6307&lt;=5, "$1-5", D6307&lt;=10, "$6-10",D6307&lt;=15,"$11-15", D6307&lt;=20, "$16-20", D6307&gt;20, "$20+")</f>
        <v>$11-15</v>
      </c>
      <c r="F6307" s="2" t="s">
        <v>10023</v>
      </c>
      <c r="G6307" s="2" t="s">
        <v>10023</v>
      </c>
      <c r="H6307" s="1">
        <v>45168</v>
      </c>
      <c r="I6307">
        <f t="shared" si="392"/>
        <v>2023</v>
      </c>
      <c r="J6307" s="1" t="str" cm="1">
        <f t="array" ref="J6307">IFERROR(TEXT(H6307, "[$-en-US]mmm"), _xleta.N/A)</f>
        <v>Aug</v>
      </c>
      <c r="K6307">
        <f t="shared" si="393"/>
        <v>30</v>
      </c>
      <c r="L6307" s="1" t="str">
        <f t="shared" si="394"/>
        <v>Monday</v>
      </c>
      <c r="M6307" t="str">
        <f t="shared" si="395"/>
        <v>Yes</v>
      </c>
    </row>
    <row r="6308" spans="1:13">
      <c r="A6308" t="s">
        <v>20</v>
      </c>
      <c r="B6308">
        <v>3</v>
      </c>
      <c r="C6308">
        <v>5</v>
      </c>
      <c r="D6308">
        <v>15</v>
      </c>
      <c r="E6308" s="7" t="str" cm="1">
        <f t="array" ref="E6308">_xlfn.IFS(D6308&lt;=5, "$1-5", D6308&lt;=10, "$6-10",D6308&lt;=15,"$11-15", D6308&lt;=20, "$16-20", D6308&gt;20, "$20+")</f>
        <v>$11-15</v>
      </c>
      <c r="F6308" s="2" t="s">
        <v>10</v>
      </c>
      <c r="G6308" s="2" t="s">
        <v>11</v>
      </c>
      <c r="H6308" s="1">
        <v>45168</v>
      </c>
      <c r="I6308">
        <f t="shared" si="392"/>
        <v>2023</v>
      </c>
      <c r="J6308" s="1" t="str" cm="1">
        <f t="array" ref="J6308">IFERROR(TEXT(H6308, "[$-en-US]mmm"), _xleta.N/A)</f>
        <v>Aug</v>
      </c>
      <c r="K6308">
        <f t="shared" si="393"/>
        <v>30</v>
      </c>
      <c r="L6308" s="1" t="str">
        <f t="shared" si="394"/>
        <v>Monday</v>
      </c>
      <c r="M6308" t="str">
        <f t="shared" si="395"/>
        <v>Yes</v>
      </c>
    </row>
    <row r="6309" spans="1:13">
      <c r="A6309" t="s">
        <v>9</v>
      </c>
      <c r="B6309">
        <v>2</v>
      </c>
      <c r="C6309">
        <v>2</v>
      </c>
      <c r="D6309">
        <v>4</v>
      </c>
      <c r="E6309" s="7" t="str" cm="1">
        <f t="array" ref="E6309">_xlfn.IFS(D6309&lt;=5, "$1-5", D6309&lt;=10, "$6-10",D6309&lt;=15,"$11-15", D6309&lt;=20, "$16-20", D6309&gt;20, "$20+")</f>
        <v>$1-5</v>
      </c>
      <c r="F6309" s="2" t="s">
        <v>10025</v>
      </c>
      <c r="G6309" s="2" t="s">
        <v>15</v>
      </c>
      <c r="H6309" s="1">
        <v>45168</v>
      </c>
      <c r="I6309">
        <f t="shared" si="392"/>
        <v>2023</v>
      </c>
      <c r="J6309" s="1" t="str" cm="1">
        <f t="array" ref="J6309">IFERROR(TEXT(H6309, "[$-en-US]mmm"), _xleta.N/A)</f>
        <v>Aug</v>
      </c>
      <c r="K6309">
        <f t="shared" si="393"/>
        <v>30</v>
      </c>
      <c r="L6309" s="1" t="str">
        <f t="shared" si="394"/>
        <v>Monday</v>
      </c>
      <c r="M6309" t="str">
        <f t="shared" si="395"/>
        <v>Yes</v>
      </c>
    </row>
    <row r="6310" spans="1:13">
      <c r="A6310" t="s">
        <v>20</v>
      </c>
      <c r="B6310">
        <v>3</v>
      </c>
      <c r="C6310">
        <v>5</v>
      </c>
      <c r="D6310">
        <v>15</v>
      </c>
      <c r="E6310" s="7" t="str" cm="1">
        <f t="array" ref="E6310">_xlfn.IFS(D6310&lt;=5, "$1-5", D6310&lt;=10, "$6-10",D6310&lt;=15,"$11-15", D6310&lt;=20, "$16-20", D6310&gt;20, "$20+")</f>
        <v>$11-15</v>
      </c>
      <c r="F6310" s="2" t="s">
        <v>14</v>
      </c>
      <c r="G6310" s="2" t="s">
        <v>11</v>
      </c>
      <c r="H6310" s="1">
        <v>45168</v>
      </c>
      <c r="I6310">
        <f t="shared" si="392"/>
        <v>2023</v>
      </c>
      <c r="J6310" s="1" t="str" cm="1">
        <f t="array" ref="J6310">IFERROR(TEXT(H6310, "[$-en-US]mmm"), _xleta.N/A)</f>
        <v>Aug</v>
      </c>
      <c r="K6310">
        <f t="shared" si="393"/>
        <v>30</v>
      </c>
      <c r="L6310" s="1" t="str">
        <f t="shared" si="394"/>
        <v>Monday</v>
      </c>
      <c r="M6310" t="str">
        <f t="shared" si="395"/>
        <v>Yes</v>
      </c>
    </row>
    <row r="6311" spans="1:13">
      <c r="A6311" t="s">
        <v>65</v>
      </c>
      <c r="B6311">
        <v>4</v>
      </c>
      <c r="C6311">
        <v>1.5</v>
      </c>
      <c r="D6311">
        <v>6</v>
      </c>
      <c r="E6311" s="7" t="str" cm="1">
        <f t="array" ref="E6311">_xlfn.IFS(D6311&lt;=5, "$1-5", D6311&lt;=10, "$6-10",D6311&lt;=15,"$11-15", D6311&lt;=20, "$16-20", D6311&gt;20, "$20+")</f>
        <v>$6-10</v>
      </c>
      <c r="F6311" s="2" t="s">
        <v>10</v>
      </c>
      <c r="G6311" s="2" t="s">
        <v>15</v>
      </c>
      <c r="H6311" s="1">
        <v>45168</v>
      </c>
      <c r="I6311">
        <f t="shared" si="392"/>
        <v>2023</v>
      </c>
      <c r="J6311" s="1" t="str" cm="1">
        <f t="array" ref="J6311">IFERROR(TEXT(H6311, "[$-en-US]mmm"), _xleta.N/A)</f>
        <v>Aug</v>
      </c>
      <c r="K6311">
        <f t="shared" si="393"/>
        <v>30</v>
      </c>
      <c r="L6311" s="1" t="str">
        <f t="shared" si="394"/>
        <v>Monday</v>
      </c>
      <c r="M6311" t="str">
        <f t="shared" si="395"/>
        <v>Yes</v>
      </c>
    </row>
    <row r="6312" spans="1:13">
      <c r="A6312" t="s">
        <v>9</v>
      </c>
      <c r="B6312">
        <v>2</v>
      </c>
      <c r="C6312">
        <v>2</v>
      </c>
      <c r="D6312">
        <v>4</v>
      </c>
      <c r="E6312" s="7" t="str" cm="1">
        <f t="array" ref="E6312">_xlfn.IFS(D6312&lt;=5, "$1-5", D6312&lt;=10, "$6-10",D6312&lt;=15,"$11-15", D6312&lt;=20, "$16-20", D6312&gt;20, "$20+")</f>
        <v>$1-5</v>
      </c>
      <c r="F6312" s="2" t="s">
        <v>10023</v>
      </c>
      <c r="G6312" s="2" t="s">
        <v>10023</v>
      </c>
      <c r="H6312" s="1">
        <v>45168</v>
      </c>
      <c r="I6312">
        <f t="shared" si="392"/>
        <v>2023</v>
      </c>
      <c r="J6312" s="1" t="str" cm="1">
        <f t="array" ref="J6312">IFERROR(TEXT(H6312, "[$-en-US]mmm"), _xleta.N/A)</f>
        <v>Aug</v>
      </c>
      <c r="K6312">
        <f t="shared" si="393"/>
        <v>30</v>
      </c>
      <c r="L6312" s="1" t="str">
        <f t="shared" si="394"/>
        <v>Monday</v>
      </c>
      <c r="M6312" t="str">
        <f t="shared" si="395"/>
        <v>Yes</v>
      </c>
    </row>
    <row r="6313" spans="1:13">
      <c r="A6313" t="s">
        <v>28</v>
      </c>
      <c r="B6313">
        <v>3</v>
      </c>
      <c r="C6313">
        <v>4</v>
      </c>
      <c r="D6313">
        <v>12</v>
      </c>
      <c r="E6313" s="7" t="str" cm="1">
        <f t="array" ref="E6313">_xlfn.IFS(D6313&lt;=5, "$1-5", D6313&lt;=10, "$6-10",D6313&lt;=15,"$11-15", D6313&lt;=20, "$16-20", D6313&gt;20, "$20+")</f>
        <v>$11-15</v>
      </c>
      <c r="F6313" s="2" t="s">
        <v>10</v>
      </c>
      <c r="G6313" s="2" t="s">
        <v>15</v>
      </c>
      <c r="H6313" s="1">
        <v>45169</v>
      </c>
      <c r="I6313">
        <f t="shared" si="392"/>
        <v>2023</v>
      </c>
      <c r="J6313" s="1" t="str" cm="1">
        <f t="array" ref="J6313">IFERROR(TEXT(H6313, "[$-en-US]mmm"), _xleta.N/A)</f>
        <v>Aug</v>
      </c>
      <c r="K6313">
        <f t="shared" si="393"/>
        <v>31</v>
      </c>
      <c r="L6313" s="1" t="str">
        <f t="shared" si="394"/>
        <v>Tuesday</v>
      </c>
      <c r="M6313" t="str">
        <f t="shared" si="395"/>
        <v>Yes</v>
      </c>
    </row>
    <row r="6314" spans="1:13">
      <c r="A6314" t="str">
        <f>_xlfn.XLOOKUP(C6314,'Item Price'!$B:$B,'Item Price'!$A:$A,"notfound")</f>
        <v>Cookie</v>
      </c>
      <c r="B6314">
        <v>1</v>
      </c>
      <c r="C6314">
        <v>1</v>
      </c>
      <c r="D6314">
        <v>1</v>
      </c>
      <c r="E6314" s="7" t="str" cm="1">
        <f t="array" ref="E6314">_xlfn.IFS(D6314&lt;=5, "$1-5", D6314&lt;=10, "$6-10",D6314&lt;=15,"$11-15", D6314&lt;=20, "$16-20", D6314&gt;20, "$20+")</f>
        <v>$1-5</v>
      </c>
      <c r="F6314" s="2" t="s">
        <v>10023</v>
      </c>
      <c r="G6314" s="2" t="s">
        <v>11</v>
      </c>
      <c r="H6314" s="1">
        <v>45169</v>
      </c>
      <c r="I6314">
        <f t="shared" si="392"/>
        <v>2023</v>
      </c>
      <c r="J6314" s="1" t="str" cm="1">
        <f t="array" ref="J6314">IFERROR(TEXT(H6314, "[$-en-US]mmm"), _xleta.N/A)</f>
        <v>Aug</v>
      </c>
      <c r="K6314">
        <f t="shared" si="393"/>
        <v>31</v>
      </c>
      <c r="L6314" s="1" t="str">
        <f t="shared" si="394"/>
        <v>Tuesday</v>
      </c>
      <c r="M6314" t="str">
        <f t="shared" si="395"/>
        <v>Yes</v>
      </c>
    </row>
    <row r="6315" spans="1:13">
      <c r="A6315" t="s">
        <v>13</v>
      </c>
      <c r="B6315">
        <v>3</v>
      </c>
      <c r="C6315">
        <v>3</v>
      </c>
      <c r="D6315">
        <v>9</v>
      </c>
      <c r="E6315" s="7" t="str" cm="1">
        <f t="array" ref="E6315">_xlfn.IFS(D6315&lt;=5, "$1-5", D6315&lt;=10, "$6-10",D6315&lt;=15,"$11-15", D6315&lt;=20, "$16-20", D6315&gt;20, "$20+")</f>
        <v>$6-10</v>
      </c>
      <c r="F6315" s="2" t="s">
        <v>23</v>
      </c>
      <c r="G6315" s="2" t="s">
        <v>11</v>
      </c>
      <c r="H6315" s="1">
        <v>45169</v>
      </c>
      <c r="I6315">
        <f t="shared" si="392"/>
        <v>2023</v>
      </c>
      <c r="J6315" s="1" t="str" cm="1">
        <f t="array" ref="J6315">IFERROR(TEXT(H6315, "[$-en-US]mmm"), _xleta.N/A)</f>
        <v>Aug</v>
      </c>
      <c r="K6315">
        <f t="shared" si="393"/>
        <v>31</v>
      </c>
      <c r="L6315" s="1" t="str">
        <f t="shared" si="394"/>
        <v>Tuesday</v>
      </c>
      <c r="M6315" t="str">
        <f t="shared" si="395"/>
        <v>Yes</v>
      </c>
    </row>
    <row r="6316" spans="1:13">
      <c r="A6316" t="s">
        <v>9</v>
      </c>
      <c r="B6316">
        <v>5</v>
      </c>
      <c r="C6316">
        <v>2</v>
      </c>
      <c r="D6316">
        <v>10</v>
      </c>
      <c r="E6316" s="7" t="str" cm="1">
        <f t="array" ref="E6316">_xlfn.IFS(D6316&lt;=5, "$1-5", D6316&lt;=10, "$6-10",D6316&lt;=15,"$11-15", D6316&lt;=20, "$16-20", D6316&gt;20, "$20+")</f>
        <v>$6-10</v>
      </c>
      <c r="F6316" s="2" t="s">
        <v>10023</v>
      </c>
      <c r="G6316" s="2" t="s">
        <v>11</v>
      </c>
      <c r="H6316" s="1">
        <v>45169</v>
      </c>
      <c r="I6316">
        <f t="shared" si="392"/>
        <v>2023</v>
      </c>
      <c r="J6316" s="1" t="str" cm="1">
        <f t="array" ref="J6316">IFERROR(TEXT(H6316, "[$-en-US]mmm"), _xleta.N/A)</f>
        <v>Aug</v>
      </c>
      <c r="K6316">
        <f t="shared" si="393"/>
        <v>31</v>
      </c>
      <c r="L6316" s="1" t="str">
        <f t="shared" si="394"/>
        <v>Tuesday</v>
      </c>
      <c r="M6316" t="str">
        <f t="shared" si="395"/>
        <v>Yes</v>
      </c>
    </row>
    <row r="6317" spans="1:13">
      <c r="A6317" t="s">
        <v>17</v>
      </c>
      <c r="B6317">
        <v>5</v>
      </c>
      <c r="C6317">
        <v>1</v>
      </c>
      <c r="D6317">
        <v>5</v>
      </c>
      <c r="E6317" s="7" t="str" cm="1">
        <f t="array" ref="E6317">_xlfn.IFS(D6317&lt;=5, "$1-5", D6317&lt;=10, "$6-10",D6317&lt;=15,"$11-15", D6317&lt;=20, "$16-20", D6317&gt;20, "$20+")</f>
        <v>$1-5</v>
      </c>
      <c r="F6317" s="2" t="s">
        <v>10023</v>
      </c>
      <c r="G6317" s="2" t="s">
        <v>11</v>
      </c>
      <c r="H6317" s="1">
        <v>45169</v>
      </c>
      <c r="I6317">
        <f t="shared" si="392"/>
        <v>2023</v>
      </c>
      <c r="J6317" s="1" t="str" cm="1">
        <f t="array" ref="J6317">IFERROR(TEXT(H6317, "[$-en-US]mmm"), _xleta.N/A)</f>
        <v>Aug</v>
      </c>
      <c r="K6317">
        <f t="shared" si="393"/>
        <v>31</v>
      </c>
      <c r="L6317" s="1" t="str">
        <f t="shared" si="394"/>
        <v>Tuesday</v>
      </c>
      <c r="M6317" t="str">
        <f t="shared" si="395"/>
        <v>Yes</v>
      </c>
    </row>
    <row r="6318" spans="1:13">
      <c r="A6318" t="s">
        <v>39</v>
      </c>
      <c r="B6318">
        <v>4</v>
      </c>
      <c r="C6318">
        <v>3</v>
      </c>
      <c r="D6318">
        <v>12</v>
      </c>
      <c r="E6318" s="7" t="str" cm="1">
        <f t="array" ref="E6318">_xlfn.IFS(D6318&lt;=5, "$1-5", D6318&lt;=10, "$6-10",D6318&lt;=15,"$11-15", D6318&lt;=20, "$16-20", D6318&gt;20, "$20+")</f>
        <v>$11-15</v>
      </c>
      <c r="F6318" s="2" t="s">
        <v>10</v>
      </c>
      <c r="G6318" s="2" t="s">
        <v>15</v>
      </c>
      <c r="H6318" s="1">
        <v>45169</v>
      </c>
      <c r="I6318">
        <f t="shared" si="392"/>
        <v>2023</v>
      </c>
      <c r="J6318" s="1" t="str" cm="1">
        <f t="array" ref="J6318">IFERROR(TEXT(H6318, "[$-en-US]mmm"), _xleta.N/A)</f>
        <v>Aug</v>
      </c>
      <c r="K6318">
        <f t="shared" si="393"/>
        <v>31</v>
      </c>
      <c r="L6318" s="1" t="str">
        <f t="shared" si="394"/>
        <v>Tuesday</v>
      </c>
      <c r="M6318" t="str">
        <f t="shared" si="395"/>
        <v>Yes</v>
      </c>
    </row>
    <row r="6319" spans="1:13">
      <c r="A6319" t="s">
        <v>13</v>
      </c>
      <c r="B6319">
        <v>2</v>
      </c>
      <c r="C6319">
        <v>3</v>
      </c>
      <c r="D6319">
        <v>6</v>
      </c>
      <c r="E6319" s="7" t="str" cm="1">
        <f t="array" ref="E6319">_xlfn.IFS(D6319&lt;=5, "$1-5", D6319&lt;=10, "$6-10",D6319&lt;=15,"$11-15", D6319&lt;=20, "$16-20", D6319&gt;20, "$20+")</f>
        <v>$6-10</v>
      </c>
      <c r="F6319" s="2" t="s">
        <v>10</v>
      </c>
      <c r="G6319" s="2" t="s">
        <v>11</v>
      </c>
      <c r="H6319" s="1">
        <v>45169</v>
      </c>
      <c r="I6319">
        <f t="shared" si="392"/>
        <v>2023</v>
      </c>
      <c r="J6319" s="1" t="str" cm="1">
        <f t="array" ref="J6319">IFERROR(TEXT(H6319, "[$-en-US]mmm"), _xleta.N/A)</f>
        <v>Aug</v>
      </c>
      <c r="K6319">
        <f t="shared" si="393"/>
        <v>31</v>
      </c>
      <c r="L6319" s="1" t="str">
        <f t="shared" si="394"/>
        <v>Tuesday</v>
      </c>
      <c r="M6319" t="str">
        <f t="shared" si="395"/>
        <v>Yes</v>
      </c>
    </row>
    <row r="6320" spans="1:13">
      <c r="A6320" t="s">
        <v>25</v>
      </c>
      <c r="B6320">
        <v>1</v>
      </c>
      <c r="C6320">
        <v>4</v>
      </c>
      <c r="D6320">
        <v>4</v>
      </c>
      <c r="E6320" s="7" t="str" cm="1">
        <f t="array" ref="E6320">_xlfn.IFS(D6320&lt;=5, "$1-5", D6320&lt;=10, "$6-10",D6320&lt;=15,"$11-15", D6320&lt;=20, "$16-20", D6320&gt;20, "$20+")</f>
        <v>$1-5</v>
      </c>
      <c r="F6320" s="2" t="s">
        <v>23</v>
      </c>
      <c r="G6320" s="2" t="s">
        <v>15</v>
      </c>
      <c r="H6320" s="1">
        <v>45169</v>
      </c>
      <c r="I6320">
        <f t="shared" si="392"/>
        <v>2023</v>
      </c>
      <c r="J6320" s="1" t="str" cm="1">
        <f t="array" ref="J6320">IFERROR(TEXT(H6320, "[$-en-US]mmm"), _xleta.N/A)</f>
        <v>Aug</v>
      </c>
      <c r="K6320">
        <f t="shared" si="393"/>
        <v>31</v>
      </c>
      <c r="L6320" s="1" t="str">
        <f t="shared" si="394"/>
        <v>Tuesday</v>
      </c>
      <c r="M6320" t="str">
        <f t="shared" si="395"/>
        <v>Yes</v>
      </c>
    </row>
    <row r="6321" spans="1:13">
      <c r="A6321" t="s">
        <v>17</v>
      </c>
      <c r="B6321">
        <v>3</v>
      </c>
      <c r="C6321">
        <f>$D6321/$B6321</f>
        <v>1</v>
      </c>
      <c r="D6321">
        <v>3</v>
      </c>
      <c r="E6321" s="7" t="str" cm="1">
        <f t="array" ref="E6321">_xlfn.IFS(D6321&lt;=5, "$1-5", D6321&lt;=10, "$6-10",D6321&lt;=15,"$11-15", D6321&lt;=20, "$16-20", D6321&gt;20, "$20+")</f>
        <v>$1-5</v>
      </c>
      <c r="F6321" s="2" t="s">
        <v>10</v>
      </c>
      <c r="G6321" s="2" t="s">
        <v>11</v>
      </c>
      <c r="H6321" s="1">
        <v>45169</v>
      </c>
      <c r="I6321">
        <f t="shared" si="392"/>
        <v>2023</v>
      </c>
      <c r="J6321" s="1" t="str" cm="1">
        <f t="array" ref="J6321">IFERROR(TEXT(H6321, "[$-en-US]mmm"), _xleta.N/A)</f>
        <v>Aug</v>
      </c>
      <c r="K6321">
        <f t="shared" si="393"/>
        <v>31</v>
      </c>
      <c r="L6321" s="1" t="str">
        <f t="shared" si="394"/>
        <v>Tuesday</v>
      </c>
      <c r="M6321" t="str">
        <f t="shared" si="395"/>
        <v>Yes</v>
      </c>
    </row>
    <row r="6322" spans="1:13">
      <c r="A6322" t="s">
        <v>13</v>
      </c>
      <c r="B6322">
        <v>1</v>
      </c>
      <c r="C6322">
        <v>3</v>
      </c>
      <c r="D6322">
        <v>3</v>
      </c>
      <c r="E6322" s="7" t="str" cm="1">
        <f t="array" ref="E6322">_xlfn.IFS(D6322&lt;=5, "$1-5", D6322&lt;=10, "$6-10",D6322&lt;=15,"$11-15", D6322&lt;=20, "$16-20", D6322&gt;20, "$20+")</f>
        <v>$1-5</v>
      </c>
      <c r="F6322" s="2" t="s">
        <v>23</v>
      </c>
      <c r="G6322" s="2" t="s">
        <v>10023</v>
      </c>
      <c r="H6322" s="1">
        <v>45169</v>
      </c>
      <c r="I6322">
        <f t="shared" si="392"/>
        <v>2023</v>
      </c>
      <c r="J6322" s="1" t="str" cm="1">
        <f t="array" ref="J6322">IFERROR(TEXT(H6322, "[$-en-US]mmm"), _xleta.N/A)</f>
        <v>Aug</v>
      </c>
      <c r="K6322">
        <f t="shared" si="393"/>
        <v>31</v>
      </c>
      <c r="L6322" s="1" t="str">
        <f t="shared" si="394"/>
        <v>Tuesday</v>
      </c>
      <c r="M6322" t="str">
        <f t="shared" si="395"/>
        <v>Yes</v>
      </c>
    </row>
    <row r="6323" spans="1:13">
      <c r="A6323" t="s">
        <v>20</v>
      </c>
      <c r="B6323">
        <v>1</v>
      </c>
      <c r="C6323">
        <v>5</v>
      </c>
      <c r="D6323">
        <v>5</v>
      </c>
      <c r="E6323" s="7" t="str" cm="1">
        <f t="array" ref="E6323">_xlfn.IFS(D6323&lt;=5, "$1-5", D6323&lt;=10, "$6-10",D6323&lt;=15,"$11-15", D6323&lt;=20, "$16-20", D6323&gt;20, "$20+")</f>
        <v>$1-5</v>
      </c>
      <c r="F6323" s="2" t="s">
        <v>10023</v>
      </c>
      <c r="G6323" s="2" t="s">
        <v>10023</v>
      </c>
      <c r="H6323" s="1">
        <v>45169</v>
      </c>
      <c r="I6323">
        <f t="shared" si="392"/>
        <v>2023</v>
      </c>
      <c r="J6323" s="1" t="str" cm="1">
        <f t="array" ref="J6323">IFERROR(TEXT(H6323, "[$-en-US]mmm"), _xleta.N/A)</f>
        <v>Aug</v>
      </c>
      <c r="K6323">
        <f t="shared" si="393"/>
        <v>31</v>
      </c>
      <c r="L6323" s="1" t="str">
        <f t="shared" si="394"/>
        <v>Tuesday</v>
      </c>
      <c r="M6323" t="str">
        <f t="shared" si="395"/>
        <v>Yes</v>
      </c>
    </row>
    <row r="6324" spans="1:13">
      <c r="A6324" t="s">
        <v>10023</v>
      </c>
      <c r="B6324">
        <v>3</v>
      </c>
      <c r="C6324">
        <v>4</v>
      </c>
      <c r="D6324">
        <v>12</v>
      </c>
      <c r="E6324" s="7" t="str" cm="1">
        <f t="array" ref="E6324">_xlfn.IFS(D6324&lt;=5, "$1-5", D6324&lt;=10, "$6-10",D6324&lt;=15,"$11-15", D6324&lt;=20, "$16-20", D6324&gt;20, "$20+")</f>
        <v>$11-15</v>
      </c>
      <c r="F6324" s="2" t="s">
        <v>14</v>
      </c>
      <c r="G6324" s="2" t="s">
        <v>11</v>
      </c>
      <c r="H6324" s="1">
        <v>45169</v>
      </c>
      <c r="I6324">
        <f t="shared" si="392"/>
        <v>2023</v>
      </c>
      <c r="J6324" s="1" t="str" cm="1">
        <f t="array" ref="J6324">IFERROR(TEXT(H6324, "[$-en-US]mmm"), _xleta.N/A)</f>
        <v>Aug</v>
      </c>
      <c r="K6324">
        <f t="shared" si="393"/>
        <v>31</v>
      </c>
      <c r="L6324" s="1" t="str">
        <f t="shared" si="394"/>
        <v>Tuesday</v>
      </c>
      <c r="M6324" t="str">
        <f t="shared" si="395"/>
        <v>Yes</v>
      </c>
    </row>
    <row r="6325" spans="1:13">
      <c r="A6325" t="s">
        <v>13</v>
      </c>
      <c r="B6325">
        <v>2</v>
      </c>
      <c r="C6325">
        <v>3</v>
      </c>
      <c r="D6325">
        <v>6</v>
      </c>
      <c r="E6325" s="7" t="str" cm="1">
        <f t="array" ref="E6325">_xlfn.IFS(D6325&lt;=5, "$1-5", D6325&lt;=10, "$6-10",D6325&lt;=15,"$11-15", D6325&lt;=20, "$16-20", D6325&gt;20, "$20+")</f>
        <v>$6-10</v>
      </c>
      <c r="F6325" s="2" t="s">
        <v>14</v>
      </c>
      <c r="G6325" s="2" t="s">
        <v>10023</v>
      </c>
      <c r="H6325" s="1">
        <v>45169</v>
      </c>
      <c r="I6325">
        <f t="shared" si="392"/>
        <v>2023</v>
      </c>
      <c r="J6325" s="1" t="str" cm="1">
        <f t="array" ref="J6325">IFERROR(TEXT(H6325, "[$-en-US]mmm"), _xleta.N/A)</f>
        <v>Aug</v>
      </c>
      <c r="K6325">
        <f t="shared" si="393"/>
        <v>31</v>
      </c>
      <c r="L6325" s="1" t="str">
        <f t="shared" si="394"/>
        <v>Tuesday</v>
      </c>
      <c r="M6325" t="str">
        <f t="shared" si="395"/>
        <v>Yes</v>
      </c>
    </row>
    <row r="6326" spans="1:13">
      <c r="A6326" t="s">
        <v>25</v>
      </c>
      <c r="B6326">
        <v>4</v>
      </c>
      <c r="C6326">
        <f>$D6326/$B6326</f>
        <v>4</v>
      </c>
      <c r="D6326">
        <v>16</v>
      </c>
      <c r="E6326" s="7" t="str" cm="1">
        <f t="array" ref="E6326">_xlfn.IFS(D6326&lt;=5, "$1-5", D6326&lt;=10, "$6-10",D6326&lt;=15,"$11-15", D6326&lt;=20, "$16-20", D6326&gt;20, "$20+")</f>
        <v>$16-20</v>
      </c>
      <c r="F6326" s="2" t="s">
        <v>10025</v>
      </c>
      <c r="G6326" s="2" t="s">
        <v>11</v>
      </c>
      <c r="H6326" s="1">
        <v>45169</v>
      </c>
      <c r="I6326">
        <f t="shared" si="392"/>
        <v>2023</v>
      </c>
      <c r="J6326" s="1" t="str" cm="1">
        <f t="array" ref="J6326">IFERROR(TEXT(H6326, "[$-en-US]mmm"), _xleta.N/A)</f>
        <v>Aug</v>
      </c>
      <c r="K6326">
        <f t="shared" si="393"/>
        <v>31</v>
      </c>
      <c r="L6326" s="1" t="str">
        <f t="shared" si="394"/>
        <v>Tuesday</v>
      </c>
      <c r="M6326" t="str">
        <f t="shared" si="395"/>
        <v>Yes</v>
      </c>
    </row>
    <row r="6327" spans="1:13">
      <c r="A6327" t="s">
        <v>25</v>
      </c>
      <c r="B6327">
        <v>4</v>
      </c>
      <c r="C6327">
        <f>$D6327/$B6327</f>
        <v>4</v>
      </c>
      <c r="D6327">
        <v>16</v>
      </c>
      <c r="E6327" s="7" t="str" cm="1">
        <f t="array" ref="E6327">_xlfn.IFS(D6327&lt;=5, "$1-5", D6327&lt;=10, "$6-10",D6327&lt;=15,"$11-15", D6327&lt;=20, "$16-20", D6327&gt;20, "$20+")</f>
        <v>$16-20</v>
      </c>
      <c r="F6327" s="2" t="s">
        <v>10</v>
      </c>
      <c r="G6327" s="2" t="s">
        <v>11</v>
      </c>
      <c r="H6327" s="1">
        <v>45169</v>
      </c>
      <c r="I6327">
        <f t="shared" si="392"/>
        <v>2023</v>
      </c>
      <c r="J6327" s="1" t="str" cm="1">
        <f t="array" ref="J6327">IFERROR(TEXT(H6327, "[$-en-US]mmm"), _xleta.N/A)</f>
        <v>Aug</v>
      </c>
      <c r="K6327">
        <f t="shared" si="393"/>
        <v>31</v>
      </c>
      <c r="L6327" s="1" t="str">
        <f t="shared" si="394"/>
        <v>Tuesday</v>
      </c>
      <c r="M6327" t="str">
        <f t="shared" si="395"/>
        <v>Yes</v>
      </c>
    </row>
    <row r="6328" spans="1:13">
      <c r="A6328" t="s">
        <v>10023</v>
      </c>
      <c r="B6328">
        <v>5</v>
      </c>
      <c r="C6328">
        <v>3</v>
      </c>
      <c r="D6328">
        <v>15</v>
      </c>
      <c r="E6328" s="7" t="str" cm="1">
        <f t="array" ref="E6328">_xlfn.IFS(D6328&lt;=5, "$1-5", D6328&lt;=10, "$6-10",D6328&lt;=15,"$11-15", D6328&lt;=20, "$16-20", D6328&gt;20, "$20+")</f>
        <v>$11-15</v>
      </c>
      <c r="F6328" s="2" t="s">
        <v>10</v>
      </c>
      <c r="G6328" s="2" t="s">
        <v>15</v>
      </c>
      <c r="H6328" s="1">
        <v>45169</v>
      </c>
      <c r="I6328">
        <f t="shared" si="392"/>
        <v>2023</v>
      </c>
      <c r="J6328" s="1" t="str" cm="1">
        <f t="array" ref="J6328">IFERROR(TEXT(H6328, "[$-en-US]mmm"), _xleta.N/A)</f>
        <v>Aug</v>
      </c>
      <c r="K6328">
        <f t="shared" si="393"/>
        <v>31</v>
      </c>
      <c r="L6328" s="1" t="str">
        <f t="shared" si="394"/>
        <v>Tuesday</v>
      </c>
      <c r="M6328" t="str">
        <f t="shared" si="395"/>
        <v>Yes</v>
      </c>
    </row>
    <row r="6329" spans="1:13">
      <c r="A6329" t="s">
        <v>25</v>
      </c>
      <c r="B6329">
        <v>4</v>
      </c>
      <c r="C6329">
        <v>4</v>
      </c>
      <c r="D6329">
        <v>16</v>
      </c>
      <c r="E6329" s="7" t="str" cm="1">
        <f t="array" ref="E6329">_xlfn.IFS(D6329&lt;=5, "$1-5", D6329&lt;=10, "$6-10",D6329&lt;=15,"$11-15", D6329&lt;=20, "$16-20", D6329&gt;20, "$20+")</f>
        <v>$16-20</v>
      </c>
      <c r="F6329" s="2" t="s">
        <v>10023</v>
      </c>
      <c r="G6329" s="2" t="s">
        <v>15</v>
      </c>
      <c r="H6329" s="1">
        <v>45169</v>
      </c>
      <c r="I6329">
        <f t="shared" si="392"/>
        <v>2023</v>
      </c>
      <c r="J6329" s="1" t="str" cm="1">
        <f t="array" ref="J6329">IFERROR(TEXT(H6329, "[$-en-US]mmm"), _xleta.N/A)</f>
        <v>Aug</v>
      </c>
      <c r="K6329">
        <f t="shared" si="393"/>
        <v>31</v>
      </c>
      <c r="L6329" s="1" t="str">
        <f t="shared" si="394"/>
        <v>Tuesday</v>
      </c>
      <c r="M6329" t="str">
        <f t="shared" si="395"/>
        <v>Yes</v>
      </c>
    </row>
    <row r="6330" spans="1:13">
      <c r="A6330" t="s">
        <v>65</v>
      </c>
      <c r="B6330">
        <v>2</v>
      </c>
      <c r="C6330">
        <v>1.5</v>
      </c>
      <c r="D6330">
        <v>3</v>
      </c>
      <c r="E6330" s="7" t="str" cm="1">
        <f t="array" ref="E6330">_xlfn.IFS(D6330&lt;=5, "$1-5", D6330&lt;=10, "$6-10",D6330&lt;=15,"$11-15", D6330&lt;=20, "$16-20", D6330&gt;20, "$20+")</f>
        <v>$1-5</v>
      </c>
      <c r="F6330" s="2" t="s">
        <v>10023</v>
      </c>
      <c r="G6330" s="2" t="s">
        <v>11</v>
      </c>
      <c r="H6330" s="1">
        <v>45169</v>
      </c>
      <c r="I6330">
        <f t="shared" si="392"/>
        <v>2023</v>
      </c>
      <c r="J6330" s="1" t="str" cm="1">
        <f t="array" ref="J6330">IFERROR(TEXT(H6330, "[$-en-US]mmm"), _xleta.N/A)</f>
        <v>Aug</v>
      </c>
      <c r="K6330">
        <f t="shared" si="393"/>
        <v>31</v>
      </c>
      <c r="L6330" s="1" t="str">
        <f t="shared" si="394"/>
        <v>Tuesday</v>
      </c>
      <c r="M6330" t="str">
        <f t="shared" si="395"/>
        <v>Yes</v>
      </c>
    </row>
    <row r="6331" spans="1:13">
      <c r="A6331" t="s">
        <v>39</v>
      </c>
      <c r="B6331">
        <v>2</v>
      </c>
      <c r="C6331">
        <v>3</v>
      </c>
      <c r="D6331">
        <v>6</v>
      </c>
      <c r="E6331" s="7" t="str" cm="1">
        <f t="array" ref="E6331">_xlfn.IFS(D6331&lt;=5, "$1-5", D6331&lt;=10, "$6-10",D6331&lt;=15,"$11-15", D6331&lt;=20, "$16-20", D6331&gt;20, "$20+")</f>
        <v>$6-10</v>
      </c>
      <c r="F6331" s="2" t="s">
        <v>23</v>
      </c>
      <c r="G6331" s="2" t="s">
        <v>11</v>
      </c>
      <c r="H6331" s="1">
        <v>45169</v>
      </c>
      <c r="I6331">
        <f t="shared" si="392"/>
        <v>2023</v>
      </c>
      <c r="J6331" s="1" t="str" cm="1">
        <f t="array" ref="J6331">IFERROR(TEXT(H6331, "[$-en-US]mmm"), _xleta.N/A)</f>
        <v>Aug</v>
      </c>
      <c r="K6331">
        <f t="shared" si="393"/>
        <v>31</v>
      </c>
      <c r="L6331" s="1" t="str">
        <f t="shared" si="394"/>
        <v>Tuesday</v>
      </c>
      <c r="M6331" t="str">
        <f t="shared" si="395"/>
        <v>Yes</v>
      </c>
    </row>
    <row r="6332" spans="1:13">
      <c r="A6332" t="s">
        <v>65</v>
      </c>
      <c r="B6332">
        <v>5</v>
      </c>
      <c r="C6332">
        <v>1.5</v>
      </c>
      <c r="D6332">
        <v>7.5</v>
      </c>
      <c r="E6332" s="7" t="str" cm="1">
        <f t="array" ref="E6332">_xlfn.IFS(D6332&lt;=5, "$1-5", D6332&lt;=10, "$6-10",D6332&lt;=15,"$11-15", D6332&lt;=20, "$16-20", D6332&gt;20, "$20+")</f>
        <v>$6-10</v>
      </c>
      <c r="F6332" s="2" t="s">
        <v>14</v>
      </c>
      <c r="G6332" s="2" t="s">
        <v>10023</v>
      </c>
      <c r="H6332" s="1">
        <v>45169</v>
      </c>
      <c r="I6332">
        <f t="shared" si="392"/>
        <v>2023</v>
      </c>
      <c r="J6332" s="1" t="str" cm="1">
        <f t="array" ref="J6332">IFERROR(TEXT(H6332, "[$-en-US]mmm"), _xleta.N/A)</f>
        <v>Aug</v>
      </c>
      <c r="K6332">
        <f t="shared" si="393"/>
        <v>31</v>
      </c>
      <c r="L6332" s="1" t="str">
        <f t="shared" si="394"/>
        <v>Tuesday</v>
      </c>
      <c r="M6332" t="str">
        <f t="shared" si="395"/>
        <v>Yes</v>
      </c>
    </row>
    <row r="6333" spans="1:13">
      <c r="A6333" t="s">
        <v>25</v>
      </c>
      <c r="B6333">
        <f>$D6333/$C6333</f>
        <v>4</v>
      </c>
      <c r="C6333">
        <v>4</v>
      </c>
      <c r="D6333">
        <v>16</v>
      </c>
      <c r="E6333" s="7" t="str" cm="1">
        <f t="array" ref="E6333">_xlfn.IFS(D6333&lt;=5, "$1-5", D6333&lt;=10, "$6-10",D6333&lt;=15,"$11-15", D6333&lt;=20, "$16-20", D6333&gt;20, "$20+")</f>
        <v>$16-20</v>
      </c>
      <c r="F6333" s="2" t="s">
        <v>10</v>
      </c>
      <c r="G6333" s="2" t="s">
        <v>10025</v>
      </c>
      <c r="H6333" s="1">
        <v>45169</v>
      </c>
      <c r="I6333">
        <f t="shared" si="392"/>
        <v>2023</v>
      </c>
      <c r="J6333" s="1" t="str" cm="1">
        <f t="array" ref="J6333">IFERROR(TEXT(H6333, "[$-en-US]mmm"), _xleta.N/A)</f>
        <v>Aug</v>
      </c>
      <c r="K6333">
        <f t="shared" si="393"/>
        <v>31</v>
      </c>
      <c r="L6333" s="1" t="str">
        <f t="shared" si="394"/>
        <v>Tuesday</v>
      </c>
      <c r="M6333" t="str">
        <f t="shared" si="395"/>
        <v>Yes</v>
      </c>
    </row>
    <row r="6334" spans="1:13">
      <c r="A6334" t="str">
        <f>_xlfn.XLOOKUP(C6334,'Item Price'!B:B,'Item Price'!A:A)</f>
        <v>Coffee</v>
      </c>
      <c r="B6334">
        <v>1</v>
      </c>
      <c r="C6334">
        <v>2</v>
      </c>
      <c r="D6334">
        <v>2</v>
      </c>
      <c r="E6334" s="7" t="str" cm="1">
        <f t="array" ref="E6334">_xlfn.IFS(D6334&lt;=5, "$1-5", D6334&lt;=10, "$6-10",D6334&lt;=15,"$11-15", D6334&lt;=20, "$16-20", D6334&gt;20, "$20+")</f>
        <v>$1-5</v>
      </c>
      <c r="F6334" s="2" t="s">
        <v>10023</v>
      </c>
      <c r="G6334" s="2" t="s">
        <v>11</v>
      </c>
      <c r="H6334" s="1">
        <v>45169</v>
      </c>
      <c r="I6334">
        <f t="shared" si="392"/>
        <v>2023</v>
      </c>
      <c r="J6334" s="1" t="str" cm="1">
        <f t="array" ref="J6334">IFERROR(TEXT(H6334, "[$-en-US]mmm"), _xleta.N/A)</f>
        <v>Aug</v>
      </c>
      <c r="K6334">
        <f t="shared" si="393"/>
        <v>31</v>
      </c>
      <c r="L6334" s="1" t="str">
        <f t="shared" si="394"/>
        <v>Tuesday</v>
      </c>
      <c r="M6334" t="str">
        <f t="shared" si="395"/>
        <v>Yes</v>
      </c>
    </row>
    <row r="6335" spans="1:13">
      <c r="A6335" t="s">
        <v>20</v>
      </c>
      <c r="B6335">
        <v>5</v>
      </c>
      <c r="C6335">
        <v>5</v>
      </c>
      <c r="D6335">
        <v>25</v>
      </c>
      <c r="E6335" s="7" t="str" cm="1">
        <f t="array" ref="E6335">_xlfn.IFS(D6335&lt;=5, "$1-5", D6335&lt;=10, "$6-10",D6335&lt;=15,"$11-15", D6335&lt;=20, "$16-20", D6335&gt;20, "$20+")</f>
        <v>$20+</v>
      </c>
      <c r="F6335" s="2" t="s">
        <v>10023</v>
      </c>
      <c r="G6335" s="2" t="s">
        <v>15</v>
      </c>
      <c r="H6335" s="1">
        <v>45169</v>
      </c>
      <c r="I6335">
        <f t="shared" si="392"/>
        <v>2023</v>
      </c>
      <c r="J6335" s="1" t="str" cm="1">
        <f t="array" ref="J6335">IFERROR(TEXT(H6335, "[$-en-US]mmm"), _xleta.N/A)</f>
        <v>Aug</v>
      </c>
      <c r="K6335">
        <f t="shared" si="393"/>
        <v>31</v>
      </c>
      <c r="L6335" s="1" t="str">
        <f t="shared" si="394"/>
        <v>Tuesday</v>
      </c>
      <c r="M6335" t="str">
        <f t="shared" si="395"/>
        <v>Yes</v>
      </c>
    </row>
    <row r="6336" spans="1:13">
      <c r="A6336" t="s">
        <v>20</v>
      </c>
      <c r="B6336">
        <v>2</v>
      </c>
      <c r="C6336">
        <v>5</v>
      </c>
      <c r="D6336">
        <v>10</v>
      </c>
      <c r="E6336" s="7" t="str" cm="1">
        <f t="array" ref="E6336">_xlfn.IFS(D6336&lt;=5, "$1-5", D6336&lt;=10, "$6-10",D6336&lt;=15,"$11-15", D6336&lt;=20, "$16-20", D6336&gt;20, "$20+")</f>
        <v>$6-10</v>
      </c>
      <c r="F6336" s="2" t="s">
        <v>10</v>
      </c>
      <c r="G6336" s="2" t="s">
        <v>11</v>
      </c>
      <c r="H6336" s="1">
        <v>45169</v>
      </c>
      <c r="I6336">
        <f t="shared" si="392"/>
        <v>2023</v>
      </c>
      <c r="J6336" s="1" t="str" cm="1">
        <f t="array" ref="J6336">IFERROR(TEXT(H6336, "[$-en-US]mmm"), _xleta.N/A)</f>
        <v>Aug</v>
      </c>
      <c r="K6336">
        <f t="shared" si="393"/>
        <v>31</v>
      </c>
      <c r="L6336" s="1" t="str">
        <f t="shared" si="394"/>
        <v>Tuesday</v>
      </c>
      <c r="M6336" t="str">
        <f t="shared" si="395"/>
        <v>Yes</v>
      </c>
    </row>
    <row r="6337" spans="1:13">
      <c r="A6337" t="s">
        <v>28</v>
      </c>
      <c r="B6337">
        <v>1</v>
      </c>
      <c r="C6337">
        <v>4</v>
      </c>
      <c r="D6337">
        <v>4</v>
      </c>
      <c r="E6337" s="7" t="str" cm="1">
        <f t="array" ref="E6337">_xlfn.IFS(D6337&lt;=5, "$1-5", D6337&lt;=10, "$6-10",D6337&lt;=15,"$11-15", D6337&lt;=20, "$16-20", D6337&gt;20, "$20+")</f>
        <v>$1-5</v>
      </c>
      <c r="F6337" s="2" t="s">
        <v>10023</v>
      </c>
      <c r="G6337" s="2" t="s">
        <v>10023</v>
      </c>
      <c r="H6337" s="1">
        <v>45170</v>
      </c>
      <c r="I6337">
        <f t="shared" si="392"/>
        <v>2023</v>
      </c>
      <c r="J6337" s="1" t="str" cm="1">
        <f t="array" ref="J6337">IFERROR(TEXT(H6337, "[$-en-US]mmm"), _xleta.N/A)</f>
        <v>Sep</v>
      </c>
      <c r="K6337">
        <f t="shared" si="393"/>
        <v>1</v>
      </c>
      <c r="L6337" s="1" t="str">
        <f t="shared" si="394"/>
        <v>Sunday</v>
      </c>
      <c r="M6337" t="str">
        <f t="shared" si="395"/>
        <v>Yes</v>
      </c>
    </row>
    <row r="6338" spans="1:13">
      <c r="A6338" t="s">
        <v>9</v>
      </c>
      <c r="B6338">
        <v>1</v>
      </c>
      <c r="C6338">
        <v>2</v>
      </c>
      <c r="D6338">
        <v>2</v>
      </c>
      <c r="E6338" s="7" t="str" cm="1">
        <f t="array" ref="E6338">_xlfn.IFS(D6338&lt;=5, "$1-5", D6338&lt;=10, "$6-10",D6338&lt;=15,"$11-15", D6338&lt;=20, "$16-20", D6338&gt;20, "$20+")</f>
        <v>$1-5</v>
      </c>
      <c r="F6338" s="2" t="s">
        <v>10023</v>
      </c>
      <c r="G6338" s="2" t="s">
        <v>10025</v>
      </c>
      <c r="H6338" s="1">
        <v>45170</v>
      </c>
      <c r="I6338">
        <f t="shared" ref="I6338:I6401" si="396">IFERROR(YEAR(H6338), "N/A")</f>
        <v>2023</v>
      </c>
      <c r="J6338" s="1" t="str" cm="1">
        <f t="array" ref="J6338">IFERROR(TEXT(H6338, "[$-en-US]mmm"), _xleta.N/A)</f>
        <v>Sep</v>
      </c>
      <c r="K6338">
        <f t="shared" ref="K6338:K6401" si="397">IFERROR(DAY(H6338), "N/A")</f>
        <v>1</v>
      </c>
      <c r="L6338" s="1" t="str">
        <f t="shared" ref="L6338:L6401" si="398">IFERROR(TEXT(K6338, "[$-en-US]dddd"), "N/A")</f>
        <v>Sunday</v>
      </c>
      <c r="M6338" t="str">
        <f t="shared" ref="M6338:M6401" si="399">IF(AND(H6338="Error",F6338="Error"), "No","Yes")</f>
        <v>Yes</v>
      </c>
    </row>
    <row r="6339" spans="1:13">
      <c r="A6339" t="s">
        <v>39</v>
      </c>
      <c r="B6339">
        <v>5</v>
      </c>
      <c r="C6339">
        <v>3</v>
      </c>
      <c r="D6339">
        <v>15</v>
      </c>
      <c r="E6339" s="7" t="str" cm="1">
        <f t="array" ref="E6339">_xlfn.IFS(D6339&lt;=5, "$1-5", D6339&lt;=10, "$6-10",D6339&lt;=15,"$11-15", D6339&lt;=20, "$16-20", D6339&gt;20, "$20+")</f>
        <v>$11-15</v>
      </c>
      <c r="F6339" s="2" t="s">
        <v>23</v>
      </c>
      <c r="G6339" s="2" t="s">
        <v>11</v>
      </c>
      <c r="H6339" s="1">
        <v>45170</v>
      </c>
      <c r="I6339">
        <f t="shared" si="396"/>
        <v>2023</v>
      </c>
      <c r="J6339" s="1" t="str" cm="1">
        <f t="array" ref="J6339">IFERROR(TEXT(H6339, "[$-en-US]mmm"), _xleta.N/A)</f>
        <v>Sep</v>
      </c>
      <c r="K6339">
        <f t="shared" si="397"/>
        <v>1</v>
      </c>
      <c r="L6339" s="1" t="str">
        <f t="shared" si="398"/>
        <v>Sunday</v>
      </c>
      <c r="M6339" t="str">
        <f t="shared" si="399"/>
        <v>Yes</v>
      </c>
    </row>
    <row r="6340" spans="1:13">
      <c r="A6340" t="s">
        <v>65</v>
      </c>
      <c r="B6340">
        <v>2</v>
      </c>
      <c r="C6340">
        <v>1.5</v>
      </c>
      <c r="D6340">
        <v>3</v>
      </c>
      <c r="E6340" s="7" t="str" cm="1">
        <f t="array" ref="E6340">_xlfn.IFS(D6340&lt;=5, "$1-5", D6340&lt;=10, "$6-10",D6340&lt;=15,"$11-15", D6340&lt;=20, "$16-20", D6340&gt;20, "$20+")</f>
        <v>$1-5</v>
      </c>
      <c r="F6340" s="2" t="s">
        <v>10</v>
      </c>
      <c r="G6340" s="2" t="s">
        <v>10023</v>
      </c>
      <c r="H6340" s="1">
        <v>45170</v>
      </c>
      <c r="I6340">
        <f t="shared" si="396"/>
        <v>2023</v>
      </c>
      <c r="J6340" s="1" t="str" cm="1">
        <f t="array" ref="J6340">IFERROR(TEXT(H6340, "[$-en-US]mmm"), _xleta.N/A)</f>
        <v>Sep</v>
      </c>
      <c r="K6340">
        <f t="shared" si="397"/>
        <v>1</v>
      </c>
      <c r="L6340" s="1" t="str">
        <f t="shared" si="398"/>
        <v>Sunday</v>
      </c>
      <c r="M6340" t="str">
        <f t="shared" si="399"/>
        <v>Yes</v>
      </c>
    </row>
    <row r="6341" spans="1:13">
      <c r="A6341" t="s">
        <v>25</v>
      </c>
      <c r="B6341">
        <v>4</v>
      </c>
      <c r="C6341">
        <f>$D6341/$B6341</f>
        <v>4</v>
      </c>
      <c r="D6341">
        <v>16</v>
      </c>
      <c r="E6341" s="7" t="str" cm="1">
        <f t="array" ref="E6341">_xlfn.IFS(D6341&lt;=5, "$1-5", D6341&lt;=10, "$6-10",D6341&lt;=15,"$11-15", D6341&lt;=20, "$16-20", D6341&gt;20, "$20+")</f>
        <v>$16-20</v>
      </c>
      <c r="F6341" s="2" t="s">
        <v>10023</v>
      </c>
      <c r="G6341" s="2" t="s">
        <v>11</v>
      </c>
      <c r="H6341" s="1">
        <v>45170</v>
      </c>
      <c r="I6341">
        <f t="shared" si="396"/>
        <v>2023</v>
      </c>
      <c r="J6341" s="1" t="str" cm="1">
        <f t="array" ref="J6341">IFERROR(TEXT(H6341, "[$-en-US]mmm"), _xleta.N/A)</f>
        <v>Sep</v>
      </c>
      <c r="K6341">
        <f t="shared" si="397"/>
        <v>1</v>
      </c>
      <c r="L6341" s="1" t="str">
        <f t="shared" si="398"/>
        <v>Sunday</v>
      </c>
      <c r="M6341" t="str">
        <f t="shared" si="399"/>
        <v>Yes</v>
      </c>
    </row>
    <row r="6342" spans="1:13">
      <c r="A6342" t="s">
        <v>17</v>
      </c>
      <c r="B6342">
        <v>2</v>
      </c>
      <c r="C6342">
        <v>1</v>
      </c>
      <c r="D6342">
        <v>2</v>
      </c>
      <c r="E6342" s="7" t="str" cm="1">
        <f t="array" ref="E6342">_xlfn.IFS(D6342&lt;=5, "$1-5", D6342&lt;=10, "$6-10",D6342&lt;=15,"$11-15", D6342&lt;=20, "$16-20", D6342&gt;20, "$20+")</f>
        <v>$1-5</v>
      </c>
      <c r="F6342" s="2" t="s">
        <v>10023</v>
      </c>
      <c r="G6342" s="2" t="s">
        <v>11</v>
      </c>
      <c r="H6342" s="1">
        <v>45170</v>
      </c>
      <c r="I6342">
        <f t="shared" si="396"/>
        <v>2023</v>
      </c>
      <c r="J6342" s="1" t="str" cm="1">
        <f t="array" ref="J6342">IFERROR(TEXT(H6342, "[$-en-US]mmm"), _xleta.N/A)</f>
        <v>Sep</v>
      </c>
      <c r="K6342">
        <f t="shared" si="397"/>
        <v>1</v>
      </c>
      <c r="L6342" s="1" t="str">
        <f t="shared" si="398"/>
        <v>Sunday</v>
      </c>
      <c r="M6342" t="str">
        <f t="shared" si="399"/>
        <v>Yes</v>
      </c>
    </row>
    <row r="6343" spans="1:13">
      <c r="A6343" t="s">
        <v>20</v>
      </c>
      <c r="B6343">
        <v>3</v>
      </c>
      <c r="C6343">
        <v>5</v>
      </c>
      <c r="D6343">
        <v>15</v>
      </c>
      <c r="E6343" s="7" t="str" cm="1">
        <f t="array" ref="E6343">_xlfn.IFS(D6343&lt;=5, "$1-5", D6343&lt;=10, "$6-10",D6343&lt;=15,"$11-15", D6343&lt;=20, "$16-20", D6343&gt;20, "$20+")</f>
        <v>$11-15</v>
      </c>
      <c r="F6343" s="2" t="s">
        <v>14</v>
      </c>
      <c r="G6343" s="2" t="s">
        <v>15</v>
      </c>
      <c r="H6343" s="1">
        <v>45170</v>
      </c>
      <c r="I6343">
        <f t="shared" si="396"/>
        <v>2023</v>
      </c>
      <c r="J6343" s="1" t="str" cm="1">
        <f t="array" ref="J6343">IFERROR(TEXT(H6343, "[$-en-US]mmm"), _xleta.N/A)</f>
        <v>Sep</v>
      </c>
      <c r="K6343">
        <f t="shared" si="397"/>
        <v>1</v>
      </c>
      <c r="L6343" s="1" t="str">
        <f t="shared" si="398"/>
        <v>Sunday</v>
      </c>
      <c r="M6343" t="str">
        <f t="shared" si="399"/>
        <v>Yes</v>
      </c>
    </row>
    <row r="6344" spans="1:13">
      <c r="A6344" t="str">
        <f>_xlfn.XLOOKUP(C6344,'Item Price'!$B:$B,'Item Price'!$A:$A,"notfound")</f>
        <v>Coffee</v>
      </c>
      <c r="B6344">
        <v>5</v>
      </c>
      <c r="C6344">
        <v>2</v>
      </c>
      <c r="D6344">
        <v>10</v>
      </c>
      <c r="E6344" s="7" t="str" cm="1">
        <f t="array" ref="E6344">_xlfn.IFS(D6344&lt;=5, "$1-5", D6344&lt;=10, "$6-10",D6344&lt;=15,"$11-15", D6344&lt;=20, "$16-20", D6344&gt;20, "$20+")</f>
        <v>$6-10</v>
      </c>
      <c r="F6344" s="2" t="s">
        <v>23</v>
      </c>
      <c r="G6344" s="2" t="s">
        <v>11</v>
      </c>
      <c r="H6344" s="1">
        <v>45170</v>
      </c>
      <c r="I6344">
        <f t="shared" si="396"/>
        <v>2023</v>
      </c>
      <c r="J6344" s="1" t="str" cm="1">
        <f t="array" ref="J6344">IFERROR(TEXT(H6344, "[$-en-US]mmm"), _xleta.N/A)</f>
        <v>Sep</v>
      </c>
      <c r="K6344">
        <f t="shared" si="397"/>
        <v>1</v>
      </c>
      <c r="L6344" s="1" t="str">
        <f t="shared" si="398"/>
        <v>Sunday</v>
      </c>
      <c r="M6344" t="str">
        <f t="shared" si="399"/>
        <v>Yes</v>
      </c>
    </row>
    <row r="6345" spans="1:13">
      <c r="A6345" t="s">
        <v>17</v>
      </c>
      <c r="B6345">
        <v>3</v>
      </c>
      <c r="C6345">
        <v>1</v>
      </c>
      <c r="D6345">
        <v>3</v>
      </c>
      <c r="E6345" s="7" t="str" cm="1">
        <f t="array" ref="E6345">_xlfn.IFS(D6345&lt;=5, "$1-5", D6345&lt;=10, "$6-10",D6345&lt;=15,"$11-15", D6345&lt;=20, "$16-20", D6345&gt;20, "$20+")</f>
        <v>$1-5</v>
      </c>
      <c r="F6345" s="2" t="s">
        <v>23</v>
      </c>
      <c r="G6345" s="2" t="s">
        <v>15</v>
      </c>
      <c r="H6345" s="1">
        <v>45170</v>
      </c>
      <c r="I6345">
        <f t="shared" si="396"/>
        <v>2023</v>
      </c>
      <c r="J6345" s="1" t="str" cm="1">
        <f t="array" ref="J6345">IFERROR(TEXT(H6345, "[$-en-US]mmm"), _xleta.N/A)</f>
        <v>Sep</v>
      </c>
      <c r="K6345">
        <f t="shared" si="397"/>
        <v>1</v>
      </c>
      <c r="L6345" s="1" t="str">
        <f t="shared" si="398"/>
        <v>Sunday</v>
      </c>
      <c r="M6345" t="str">
        <f t="shared" si="399"/>
        <v>Yes</v>
      </c>
    </row>
    <row r="6346" spans="1:13">
      <c r="A6346" t="s">
        <v>25</v>
      </c>
      <c r="B6346">
        <v>3</v>
      </c>
      <c r="C6346">
        <v>4</v>
      </c>
      <c r="D6346">
        <v>12</v>
      </c>
      <c r="E6346" s="7" t="str" cm="1">
        <f t="array" ref="E6346">_xlfn.IFS(D6346&lt;=5, "$1-5", D6346&lt;=10, "$6-10",D6346&lt;=15,"$11-15", D6346&lt;=20, "$16-20", D6346&gt;20, "$20+")</f>
        <v>$11-15</v>
      </c>
      <c r="F6346" s="2" t="s">
        <v>10</v>
      </c>
      <c r="G6346" s="2" t="s">
        <v>11</v>
      </c>
      <c r="H6346" s="1">
        <v>45170</v>
      </c>
      <c r="I6346">
        <f t="shared" si="396"/>
        <v>2023</v>
      </c>
      <c r="J6346" s="1" t="str" cm="1">
        <f t="array" ref="J6346">IFERROR(TEXT(H6346, "[$-en-US]mmm"), _xleta.N/A)</f>
        <v>Sep</v>
      </c>
      <c r="K6346">
        <f t="shared" si="397"/>
        <v>1</v>
      </c>
      <c r="L6346" s="1" t="str">
        <f t="shared" si="398"/>
        <v>Sunday</v>
      </c>
      <c r="M6346" t="str">
        <f t="shared" si="399"/>
        <v>Yes</v>
      </c>
    </row>
    <row r="6347" spans="1:13">
      <c r="A6347" t="s">
        <v>65</v>
      </c>
      <c r="B6347">
        <v>2</v>
      </c>
      <c r="C6347">
        <v>1.5</v>
      </c>
      <c r="D6347">
        <v>3</v>
      </c>
      <c r="E6347" s="7" t="str" cm="1">
        <f t="array" ref="E6347">_xlfn.IFS(D6347&lt;=5, "$1-5", D6347&lt;=10, "$6-10",D6347&lt;=15,"$11-15", D6347&lt;=20, "$16-20", D6347&gt;20, "$20+")</f>
        <v>$1-5</v>
      </c>
      <c r="F6347" s="2" t="s">
        <v>10023</v>
      </c>
      <c r="G6347" s="2" t="s">
        <v>15</v>
      </c>
      <c r="H6347" s="1">
        <v>45170</v>
      </c>
      <c r="I6347">
        <f t="shared" si="396"/>
        <v>2023</v>
      </c>
      <c r="J6347" s="1" t="str" cm="1">
        <f t="array" ref="J6347">IFERROR(TEXT(H6347, "[$-en-US]mmm"), _xleta.N/A)</f>
        <v>Sep</v>
      </c>
      <c r="K6347">
        <f t="shared" si="397"/>
        <v>1</v>
      </c>
      <c r="L6347" s="1" t="str">
        <f t="shared" si="398"/>
        <v>Sunday</v>
      </c>
      <c r="M6347" t="str">
        <f t="shared" si="399"/>
        <v>Yes</v>
      </c>
    </row>
    <row r="6348" spans="1:13">
      <c r="A6348" t="s">
        <v>9</v>
      </c>
      <c r="B6348">
        <v>4</v>
      </c>
      <c r="C6348">
        <v>2</v>
      </c>
      <c r="D6348">
        <v>8</v>
      </c>
      <c r="E6348" s="7" t="str" cm="1">
        <f t="array" ref="E6348">_xlfn.IFS(D6348&lt;=5, "$1-5", D6348&lt;=10, "$6-10",D6348&lt;=15,"$11-15", D6348&lt;=20, "$16-20", D6348&gt;20, "$20+")</f>
        <v>$6-10</v>
      </c>
      <c r="F6348" s="2" t="s">
        <v>10025</v>
      </c>
      <c r="G6348" s="2" t="s">
        <v>10023</v>
      </c>
      <c r="H6348" s="1">
        <v>45170</v>
      </c>
      <c r="I6348">
        <f t="shared" si="396"/>
        <v>2023</v>
      </c>
      <c r="J6348" s="1" t="str" cm="1">
        <f t="array" ref="J6348">IFERROR(TEXT(H6348, "[$-en-US]mmm"), _xleta.N/A)</f>
        <v>Sep</v>
      </c>
      <c r="K6348">
        <f t="shared" si="397"/>
        <v>1</v>
      </c>
      <c r="L6348" s="1" t="str">
        <f t="shared" si="398"/>
        <v>Sunday</v>
      </c>
      <c r="M6348" t="str">
        <f t="shared" si="399"/>
        <v>Yes</v>
      </c>
    </row>
    <row r="6349" spans="1:13">
      <c r="A6349" t="s">
        <v>17</v>
      </c>
      <c r="B6349">
        <v>1</v>
      </c>
      <c r="C6349">
        <v>1</v>
      </c>
      <c r="D6349">
        <v>1</v>
      </c>
      <c r="E6349" s="7" t="str" cm="1">
        <f t="array" ref="E6349">_xlfn.IFS(D6349&lt;=5, "$1-5", D6349&lt;=10, "$6-10",D6349&lt;=15,"$11-15", D6349&lt;=20, "$16-20", D6349&gt;20, "$20+")</f>
        <v>$1-5</v>
      </c>
      <c r="F6349" s="2" t="s">
        <v>23</v>
      </c>
      <c r="G6349" s="2" t="s">
        <v>11</v>
      </c>
      <c r="H6349" s="1">
        <v>45170</v>
      </c>
      <c r="I6349">
        <f t="shared" si="396"/>
        <v>2023</v>
      </c>
      <c r="J6349" s="1" t="str" cm="1">
        <f t="array" ref="J6349">IFERROR(TEXT(H6349, "[$-en-US]mmm"), _xleta.N/A)</f>
        <v>Sep</v>
      </c>
      <c r="K6349">
        <f t="shared" si="397"/>
        <v>1</v>
      </c>
      <c r="L6349" s="1" t="str">
        <f t="shared" si="398"/>
        <v>Sunday</v>
      </c>
      <c r="M6349" t="str">
        <f t="shared" si="399"/>
        <v>Yes</v>
      </c>
    </row>
    <row r="6350" spans="1:13">
      <c r="A6350" t="s">
        <v>13</v>
      </c>
      <c r="B6350">
        <v>2</v>
      </c>
      <c r="C6350">
        <v>3</v>
      </c>
      <c r="D6350">
        <v>6</v>
      </c>
      <c r="E6350" s="7" t="str" cm="1">
        <f t="array" ref="E6350">_xlfn.IFS(D6350&lt;=5, "$1-5", D6350&lt;=10, "$6-10",D6350&lt;=15,"$11-15", D6350&lt;=20, "$16-20", D6350&gt;20, "$20+")</f>
        <v>$6-10</v>
      </c>
      <c r="F6350" s="2" t="s">
        <v>10023</v>
      </c>
      <c r="G6350" s="2" t="s">
        <v>11</v>
      </c>
      <c r="H6350" s="1">
        <v>45170</v>
      </c>
      <c r="I6350">
        <f t="shared" si="396"/>
        <v>2023</v>
      </c>
      <c r="J6350" s="1" t="str" cm="1">
        <f t="array" ref="J6350">IFERROR(TEXT(H6350, "[$-en-US]mmm"), _xleta.N/A)</f>
        <v>Sep</v>
      </c>
      <c r="K6350">
        <f t="shared" si="397"/>
        <v>1</v>
      </c>
      <c r="L6350" s="1" t="str">
        <f t="shared" si="398"/>
        <v>Sunday</v>
      </c>
      <c r="M6350" t="str">
        <f t="shared" si="399"/>
        <v>Yes</v>
      </c>
    </row>
    <row r="6351" spans="1:13">
      <c r="A6351" t="s">
        <v>25</v>
      </c>
      <c r="B6351">
        <v>3</v>
      </c>
      <c r="C6351">
        <v>4</v>
      </c>
      <c r="D6351">
        <v>12</v>
      </c>
      <c r="E6351" s="7" t="str" cm="1">
        <f t="array" ref="E6351">_xlfn.IFS(D6351&lt;=5, "$1-5", D6351&lt;=10, "$6-10",D6351&lt;=15,"$11-15", D6351&lt;=20, "$16-20", D6351&gt;20, "$20+")</f>
        <v>$11-15</v>
      </c>
      <c r="F6351" s="2" t="s">
        <v>10</v>
      </c>
      <c r="G6351" s="2" t="s">
        <v>11</v>
      </c>
      <c r="H6351" s="1">
        <v>45170</v>
      </c>
      <c r="I6351">
        <f t="shared" si="396"/>
        <v>2023</v>
      </c>
      <c r="J6351" s="1" t="str" cm="1">
        <f t="array" ref="J6351">IFERROR(TEXT(H6351, "[$-en-US]mmm"), _xleta.N/A)</f>
        <v>Sep</v>
      </c>
      <c r="K6351">
        <f t="shared" si="397"/>
        <v>1</v>
      </c>
      <c r="L6351" s="1" t="str">
        <f t="shared" si="398"/>
        <v>Sunday</v>
      </c>
      <c r="M6351" t="str">
        <f t="shared" si="399"/>
        <v>Yes</v>
      </c>
    </row>
    <row r="6352" spans="1:13">
      <c r="A6352" t="s">
        <v>17</v>
      </c>
      <c r="B6352">
        <v>5</v>
      </c>
      <c r="C6352">
        <v>1</v>
      </c>
      <c r="D6352">
        <v>5</v>
      </c>
      <c r="E6352" s="7" t="str" cm="1">
        <f t="array" ref="E6352">_xlfn.IFS(D6352&lt;=5, "$1-5", D6352&lt;=10, "$6-10",D6352&lt;=15,"$11-15", D6352&lt;=20, "$16-20", D6352&gt;20, "$20+")</f>
        <v>$1-5</v>
      </c>
      <c r="F6352" s="2" t="s">
        <v>10</v>
      </c>
      <c r="G6352" s="2" t="s">
        <v>10023</v>
      </c>
      <c r="H6352" s="1">
        <v>45170</v>
      </c>
      <c r="I6352">
        <f t="shared" si="396"/>
        <v>2023</v>
      </c>
      <c r="J6352" s="1" t="str" cm="1">
        <f t="array" ref="J6352">IFERROR(TEXT(H6352, "[$-en-US]mmm"), _xleta.N/A)</f>
        <v>Sep</v>
      </c>
      <c r="K6352">
        <f t="shared" si="397"/>
        <v>1</v>
      </c>
      <c r="L6352" s="1" t="str">
        <f t="shared" si="398"/>
        <v>Sunday</v>
      </c>
      <c r="M6352" t="str">
        <f t="shared" si="399"/>
        <v>Yes</v>
      </c>
    </row>
    <row r="6353" spans="1:13">
      <c r="A6353" t="s">
        <v>39</v>
      </c>
      <c r="B6353">
        <v>5</v>
      </c>
      <c r="C6353">
        <f>$D6353/$B6353</f>
        <v>3</v>
      </c>
      <c r="D6353">
        <v>15</v>
      </c>
      <c r="E6353" s="7" t="str" cm="1">
        <f t="array" ref="E6353">_xlfn.IFS(D6353&lt;=5, "$1-5", D6353&lt;=10, "$6-10",D6353&lt;=15,"$11-15", D6353&lt;=20, "$16-20", D6353&gt;20, "$20+")</f>
        <v>$11-15</v>
      </c>
      <c r="F6353" s="2" t="s">
        <v>10023</v>
      </c>
      <c r="G6353" s="2" t="s">
        <v>15</v>
      </c>
      <c r="H6353" s="1">
        <v>45170</v>
      </c>
      <c r="I6353">
        <f t="shared" si="396"/>
        <v>2023</v>
      </c>
      <c r="J6353" s="1" t="str" cm="1">
        <f t="array" ref="J6353">IFERROR(TEXT(H6353, "[$-en-US]mmm"), _xleta.N/A)</f>
        <v>Sep</v>
      </c>
      <c r="K6353">
        <f t="shared" si="397"/>
        <v>1</v>
      </c>
      <c r="L6353" s="1" t="str">
        <f t="shared" si="398"/>
        <v>Sunday</v>
      </c>
      <c r="M6353" t="str">
        <f t="shared" si="399"/>
        <v>Yes</v>
      </c>
    </row>
    <row r="6354" spans="1:13">
      <c r="A6354" t="s">
        <v>17</v>
      </c>
      <c r="B6354">
        <v>5</v>
      </c>
      <c r="C6354">
        <v>1</v>
      </c>
      <c r="D6354">
        <v>5</v>
      </c>
      <c r="E6354" s="7" t="str" cm="1">
        <f t="array" ref="E6354">_xlfn.IFS(D6354&lt;=5, "$1-5", D6354&lt;=10, "$6-10",D6354&lt;=15,"$11-15", D6354&lt;=20, "$16-20", D6354&gt;20, "$20+")</f>
        <v>$1-5</v>
      </c>
      <c r="F6354" s="2" t="s">
        <v>10023</v>
      </c>
      <c r="G6354" s="2" t="s">
        <v>10023</v>
      </c>
      <c r="H6354" s="1">
        <v>45170</v>
      </c>
      <c r="I6354">
        <f t="shared" si="396"/>
        <v>2023</v>
      </c>
      <c r="J6354" s="1" t="str" cm="1">
        <f t="array" ref="J6354">IFERROR(TEXT(H6354, "[$-en-US]mmm"), _xleta.N/A)</f>
        <v>Sep</v>
      </c>
      <c r="K6354">
        <f t="shared" si="397"/>
        <v>1</v>
      </c>
      <c r="L6354" s="1" t="str">
        <f t="shared" si="398"/>
        <v>Sunday</v>
      </c>
      <c r="M6354" t="str">
        <f t="shared" si="399"/>
        <v>Yes</v>
      </c>
    </row>
    <row r="6355" spans="1:13">
      <c r="A6355" t="s">
        <v>17</v>
      </c>
      <c r="B6355">
        <v>4</v>
      </c>
      <c r="C6355">
        <v>1</v>
      </c>
      <c r="D6355">
        <v>4</v>
      </c>
      <c r="E6355" s="7" t="str" cm="1">
        <f t="array" ref="E6355">_xlfn.IFS(D6355&lt;=5, "$1-5", D6355&lt;=10, "$6-10",D6355&lt;=15,"$11-15", D6355&lt;=20, "$16-20", D6355&gt;20, "$20+")</f>
        <v>$1-5</v>
      </c>
      <c r="F6355" s="2" t="s">
        <v>23</v>
      </c>
      <c r="G6355" s="2" t="s">
        <v>11</v>
      </c>
      <c r="H6355" s="1">
        <v>45170</v>
      </c>
      <c r="I6355">
        <f t="shared" si="396"/>
        <v>2023</v>
      </c>
      <c r="J6355" s="1" t="str" cm="1">
        <f t="array" ref="J6355">IFERROR(TEXT(H6355, "[$-en-US]mmm"), _xleta.N/A)</f>
        <v>Sep</v>
      </c>
      <c r="K6355">
        <f t="shared" si="397"/>
        <v>1</v>
      </c>
      <c r="L6355" s="1" t="str">
        <f t="shared" si="398"/>
        <v>Sunday</v>
      </c>
      <c r="M6355" t="str">
        <f t="shared" si="399"/>
        <v>Yes</v>
      </c>
    </row>
    <row r="6356" spans="1:13">
      <c r="A6356" t="s">
        <v>10023</v>
      </c>
      <c r="B6356">
        <v>3</v>
      </c>
      <c r="C6356">
        <v>4</v>
      </c>
      <c r="D6356">
        <v>12</v>
      </c>
      <c r="E6356" s="7" t="str" cm="1">
        <f t="array" ref="E6356">_xlfn.IFS(D6356&lt;=5, "$1-5", D6356&lt;=10, "$6-10",D6356&lt;=15,"$11-15", D6356&lt;=20, "$16-20", D6356&gt;20, "$20+")</f>
        <v>$11-15</v>
      </c>
      <c r="F6356" s="2" t="s">
        <v>10023</v>
      </c>
      <c r="G6356" s="2" t="s">
        <v>15</v>
      </c>
      <c r="H6356" s="1">
        <v>45170</v>
      </c>
      <c r="I6356">
        <f t="shared" si="396"/>
        <v>2023</v>
      </c>
      <c r="J6356" s="1" t="str" cm="1">
        <f t="array" ref="J6356">IFERROR(TEXT(H6356, "[$-en-US]mmm"), _xleta.N/A)</f>
        <v>Sep</v>
      </c>
      <c r="K6356">
        <f t="shared" si="397"/>
        <v>1</v>
      </c>
      <c r="L6356" s="1" t="str">
        <f t="shared" si="398"/>
        <v>Sunday</v>
      </c>
      <c r="M6356" t="str">
        <f t="shared" si="399"/>
        <v>Yes</v>
      </c>
    </row>
    <row r="6357" spans="1:13">
      <c r="A6357" t="s">
        <v>39</v>
      </c>
      <c r="B6357">
        <v>5</v>
      </c>
      <c r="C6357">
        <v>3</v>
      </c>
      <c r="D6357">
        <v>15</v>
      </c>
      <c r="E6357" s="7" t="str" cm="1">
        <f t="array" ref="E6357">_xlfn.IFS(D6357&lt;=5, "$1-5", D6357&lt;=10, "$6-10",D6357&lt;=15,"$11-15", D6357&lt;=20, "$16-20", D6357&gt;20, "$20+")</f>
        <v>$11-15</v>
      </c>
      <c r="F6357" s="2" t="s">
        <v>10</v>
      </c>
      <c r="G6357" s="2" t="s">
        <v>10023</v>
      </c>
      <c r="H6357" s="1">
        <v>45170</v>
      </c>
      <c r="I6357">
        <f t="shared" si="396"/>
        <v>2023</v>
      </c>
      <c r="J6357" s="1" t="str" cm="1">
        <f t="array" ref="J6357">IFERROR(TEXT(H6357, "[$-en-US]mmm"), _xleta.N/A)</f>
        <v>Sep</v>
      </c>
      <c r="K6357">
        <f t="shared" si="397"/>
        <v>1</v>
      </c>
      <c r="L6357" s="1" t="str">
        <f t="shared" si="398"/>
        <v>Sunday</v>
      </c>
      <c r="M6357" t="str">
        <f t="shared" si="399"/>
        <v>Yes</v>
      </c>
    </row>
    <row r="6358" spans="1:13">
      <c r="A6358" t="s">
        <v>9</v>
      </c>
      <c r="B6358">
        <v>4</v>
      </c>
      <c r="C6358">
        <v>2</v>
      </c>
      <c r="D6358">
        <v>8</v>
      </c>
      <c r="E6358" s="7" t="str" cm="1">
        <f t="array" ref="E6358">_xlfn.IFS(D6358&lt;=5, "$1-5", D6358&lt;=10, "$6-10",D6358&lt;=15,"$11-15", D6358&lt;=20, "$16-20", D6358&gt;20, "$20+")</f>
        <v>$6-10</v>
      </c>
      <c r="F6358" s="2" t="s">
        <v>10025</v>
      </c>
      <c r="G6358" s="2" t="s">
        <v>10023</v>
      </c>
      <c r="H6358" s="1">
        <v>45170</v>
      </c>
      <c r="I6358">
        <f t="shared" si="396"/>
        <v>2023</v>
      </c>
      <c r="J6358" s="1" t="str" cm="1">
        <f t="array" ref="J6358">IFERROR(TEXT(H6358, "[$-en-US]mmm"), _xleta.N/A)</f>
        <v>Sep</v>
      </c>
      <c r="K6358">
        <f t="shared" si="397"/>
        <v>1</v>
      </c>
      <c r="L6358" s="1" t="str">
        <f t="shared" si="398"/>
        <v>Sunday</v>
      </c>
      <c r="M6358" t="str">
        <f t="shared" si="399"/>
        <v>Yes</v>
      </c>
    </row>
    <row r="6359" spans="1:13">
      <c r="A6359" t="str">
        <f>_xlfn.XLOOKUP(C6359,'Item Price'!$B:$B,'Item Price'!$A:$A,"notfound")</f>
        <v>Cookie</v>
      </c>
      <c r="B6359">
        <v>3</v>
      </c>
      <c r="C6359">
        <v>1</v>
      </c>
      <c r="D6359">
        <v>3</v>
      </c>
      <c r="E6359" s="7" t="str" cm="1">
        <f t="array" ref="E6359">_xlfn.IFS(D6359&lt;=5, "$1-5", D6359&lt;=10, "$6-10",D6359&lt;=15,"$11-15", D6359&lt;=20, "$16-20", D6359&gt;20, "$20+")</f>
        <v>$1-5</v>
      </c>
      <c r="F6359" s="2" t="s">
        <v>14</v>
      </c>
      <c r="G6359" s="2" t="s">
        <v>10023</v>
      </c>
      <c r="H6359" s="1">
        <v>45170</v>
      </c>
      <c r="I6359">
        <f t="shared" si="396"/>
        <v>2023</v>
      </c>
      <c r="J6359" s="1" t="str" cm="1">
        <f t="array" ref="J6359">IFERROR(TEXT(H6359, "[$-en-US]mmm"), _xleta.N/A)</f>
        <v>Sep</v>
      </c>
      <c r="K6359">
        <f t="shared" si="397"/>
        <v>1</v>
      </c>
      <c r="L6359" s="1" t="str">
        <f t="shared" si="398"/>
        <v>Sunday</v>
      </c>
      <c r="M6359" t="str">
        <f t="shared" si="399"/>
        <v>Yes</v>
      </c>
    </row>
    <row r="6360" spans="1:13">
      <c r="A6360" t="s">
        <v>25</v>
      </c>
      <c r="B6360">
        <v>1</v>
      </c>
      <c r="C6360">
        <f>$D6360/$B6360</f>
        <v>4</v>
      </c>
      <c r="D6360">
        <v>4</v>
      </c>
      <c r="E6360" s="7" t="str" cm="1">
        <f t="array" ref="E6360">_xlfn.IFS(D6360&lt;=5, "$1-5", D6360&lt;=10, "$6-10",D6360&lt;=15,"$11-15", D6360&lt;=20, "$16-20", D6360&gt;20, "$20+")</f>
        <v>$1-5</v>
      </c>
      <c r="F6360" s="2" t="s">
        <v>10023</v>
      </c>
      <c r="G6360" s="2" t="s">
        <v>10023</v>
      </c>
      <c r="H6360" s="1">
        <v>45170</v>
      </c>
      <c r="I6360">
        <f t="shared" si="396"/>
        <v>2023</v>
      </c>
      <c r="J6360" s="1" t="str" cm="1">
        <f t="array" ref="J6360">IFERROR(TEXT(H6360, "[$-en-US]mmm"), _xleta.N/A)</f>
        <v>Sep</v>
      </c>
      <c r="K6360">
        <f t="shared" si="397"/>
        <v>1</v>
      </c>
      <c r="L6360" s="1" t="str">
        <f t="shared" si="398"/>
        <v>Sunday</v>
      </c>
      <c r="M6360" t="str">
        <f t="shared" si="399"/>
        <v>Yes</v>
      </c>
    </row>
    <row r="6361" spans="1:13">
      <c r="A6361" t="s">
        <v>65</v>
      </c>
      <c r="B6361">
        <v>5</v>
      </c>
      <c r="C6361">
        <v>1.5</v>
      </c>
      <c r="D6361">
        <v>7.5</v>
      </c>
      <c r="E6361" s="7" t="str" cm="1">
        <f t="array" ref="E6361">_xlfn.IFS(D6361&lt;=5, "$1-5", D6361&lt;=10, "$6-10",D6361&lt;=15,"$11-15", D6361&lt;=20, "$16-20", D6361&gt;20, "$20+")</f>
        <v>$6-10</v>
      </c>
      <c r="F6361" s="2" t="s">
        <v>23</v>
      </c>
      <c r="G6361" s="2" t="s">
        <v>11</v>
      </c>
      <c r="H6361" s="1">
        <v>45170</v>
      </c>
      <c r="I6361">
        <f t="shared" si="396"/>
        <v>2023</v>
      </c>
      <c r="J6361" s="1" t="str" cm="1">
        <f t="array" ref="J6361">IFERROR(TEXT(H6361, "[$-en-US]mmm"), _xleta.N/A)</f>
        <v>Sep</v>
      </c>
      <c r="K6361">
        <f t="shared" si="397"/>
        <v>1</v>
      </c>
      <c r="L6361" s="1" t="str">
        <f t="shared" si="398"/>
        <v>Sunday</v>
      </c>
      <c r="M6361" t="str">
        <f t="shared" si="399"/>
        <v>Yes</v>
      </c>
    </row>
    <row r="6362" spans="1:13">
      <c r="A6362" t="s">
        <v>39</v>
      </c>
      <c r="B6362">
        <f>$D6362/$C6362</f>
        <v>2</v>
      </c>
      <c r="C6362">
        <v>3</v>
      </c>
      <c r="D6362">
        <v>6</v>
      </c>
      <c r="E6362" s="7" t="str" cm="1">
        <f t="array" ref="E6362">_xlfn.IFS(D6362&lt;=5, "$1-5", D6362&lt;=10, "$6-10",D6362&lt;=15,"$11-15", D6362&lt;=20, "$16-20", D6362&gt;20, "$20+")</f>
        <v>$6-10</v>
      </c>
      <c r="F6362" s="2" t="s">
        <v>10023</v>
      </c>
      <c r="G6362" s="2" t="s">
        <v>11</v>
      </c>
      <c r="H6362" s="1">
        <v>45170</v>
      </c>
      <c r="I6362">
        <f t="shared" si="396"/>
        <v>2023</v>
      </c>
      <c r="J6362" s="1" t="str" cm="1">
        <f t="array" ref="J6362">IFERROR(TEXT(H6362, "[$-en-US]mmm"), _xleta.N/A)</f>
        <v>Sep</v>
      </c>
      <c r="K6362">
        <f t="shared" si="397"/>
        <v>1</v>
      </c>
      <c r="L6362" s="1" t="str">
        <f t="shared" si="398"/>
        <v>Sunday</v>
      </c>
      <c r="M6362" t="str">
        <f t="shared" si="399"/>
        <v>Yes</v>
      </c>
    </row>
    <row r="6363" spans="1:13">
      <c r="A6363" t="s">
        <v>39</v>
      </c>
      <c r="B6363">
        <v>2</v>
      </c>
      <c r="C6363">
        <v>3</v>
      </c>
      <c r="D6363">
        <v>6</v>
      </c>
      <c r="E6363" s="7" t="str" cm="1">
        <f t="array" ref="E6363">_xlfn.IFS(D6363&lt;=5, "$1-5", D6363&lt;=10, "$6-10",D6363&lt;=15,"$11-15", D6363&lt;=20, "$16-20", D6363&gt;20, "$20+")</f>
        <v>$6-10</v>
      </c>
      <c r="F6363" s="2" t="s">
        <v>23</v>
      </c>
      <c r="G6363" s="2" t="s">
        <v>11</v>
      </c>
      <c r="H6363" s="1">
        <v>45171</v>
      </c>
      <c r="I6363">
        <f t="shared" si="396"/>
        <v>2023</v>
      </c>
      <c r="J6363" s="1" t="str" cm="1">
        <f t="array" ref="J6363">IFERROR(TEXT(H6363, "[$-en-US]mmm"), _xleta.N/A)</f>
        <v>Sep</v>
      </c>
      <c r="K6363">
        <f t="shared" si="397"/>
        <v>2</v>
      </c>
      <c r="L6363" s="1" t="str">
        <f t="shared" si="398"/>
        <v>Monday</v>
      </c>
      <c r="M6363" t="str">
        <f t="shared" si="399"/>
        <v>Yes</v>
      </c>
    </row>
    <row r="6364" spans="1:13">
      <c r="A6364" t="s">
        <v>17</v>
      </c>
      <c r="B6364">
        <v>2</v>
      </c>
      <c r="C6364">
        <f>$D6364/$B6364</f>
        <v>1</v>
      </c>
      <c r="D6364">
        <v>2</v>
      </c>
      <c r="E6364" s="7" t="str" cm="1">
        <f t="array" ref="E6364">_xlfn.IFS(D6364&lt;=5, "$1-5", D6364&lt;=10, "$6-10",D6364&lt;=15,"$11-15", D6364&lt;=20, "$16-20", D6364&gt;20, "$20+")</f>
        <v>$1-5</v>
      </c>
      <c r="F6364" s="2" t="s">
        <v>14</v>
      </c>
      <c r="G6364" s="2" t="s">
        <v>11</v>
      </c>
      <c r="H6364" s="1">
        <v>45171</v>
      </c>
      <c r="I6364">
        <f t="shared" si="396"/>
        <v>2023</v>
      </c>
      <c r="J6364" s="1" t="str" cm="1">
        <f t="array" ref="J6364">IFERROR(TEXT(H6364, "[$-en-US]mmm"), _xleta.N/A)</f>
        <v>Sep</v>
      </c>
      <c r="K6364">
        <f t="shared" si="397"/>
        <v>2</v>
      </c>
      <c r="L6364" s="1" t="str">
        <f t="shared" si="398"/>
        <v>Monday</v>
      </c>
      <c r="M6364" t="str">
        <f t="shared" si="399"/>
        <v>Yes</v>
      </c>
    </row>
    <row r="6365" spans="1:13">
      <c r="A6365" t="s">
        <v>28</v>
      </c>
      <c r="B6365">
        <v>3</v>
      </c>
      <c r="C6365">
        <v>4</v>
      </c>
      <c r="D6365">
        <v>12</v>
      </c>
      <c r="E6365" s="7" t="str" cm="1">
        <f t="array" ref="E6365">_xlfn.IFS(D6365&lt;=5, "$1-5", D6365&lt;=10, "$6-10",D6365&lt;=15,"$11-15", D6365&lt;=20, "$16-20", D6365&gt;20, "$20+")</f>
        <v>$11-15</v>
      </c>
      <c r="F6365" s="2" t="s">
        <v>14</v>
      </c>
      <c r="G6365" s="2" t="s">
        <v>10023</v>
      </c>
      <c r="H6365" s="1">
        <v>45171</v>
      </c>
      <c r="I6365">
        <f t="shared" si="396"/>
        <v>2023</v>
      </c>
      <c r="J6365" s="1" t="str" cm="1">
        <f t="array" ref="J6365">IFERROR(TEXT(H6365, "[$-en-US]mmm"), _xleta.N/A)</f>
        <v>Sep</v>
      </c>
      <c r="K6365">
        <f t="shared" si="397"/>
        <v>2</v>
      </c>
      <c r="L6365" s="1" t="str">
        <f t="shared" si="398"/>
        <v>Monday</v>
      </c>
      <c r="M6365" t="str">
        <f t="shared" si="399"/>
        <v>Yes</v>
      </c>
    </row>
    <row r="6366" spans="1:13">
      <c r="A6366" t="s">
        <v>20</v>
      </c>
      <c r="B6366">
        <v>4</v>
      </c>
      <c r="C6366">
        <v>5</v>
      </c>
      <c r="D6366">
        <v>20</v>
      </c>
      <c r="E6366" s="7" t="str" cm="1">
        <f t="array" ref="E6366">_xlfn.IFS(D6366&lt;=5, "$1-5", D6366&lt;=10, "$6-10",D6366&lt;=15,"$11-15", D6366&lt;=20, "$16-20", D6366&gt;20, "$20+")</f>
        <v>$16-20</v>
      </c>
      <c r="F6366" s="2" t="s">
        <v>10</v>
      </c>
      <c r="G6366" s="2" t="s">
        <v>10023</v>
      </c>
      <c r="H6366" s="1">
        <v>45171</v>
      </c>
      <c r="I6366">
        <f t="shared" si="396"/>
        <v>2023</v>
      </c>
      <c r="J6366" s="1" t="str" cm="1">
        <f t="array" ref="J6366">IFERROR(TEXT(H6366, "[$-en-US]mmm"), _xleta.N/A)</f>
        <v>Sep</v>
      </c>
      <c r="K6366">
        <f t="shared" si="397"/>
        <v>2</v>
      </c>
      <c r="L6366" s="1" t="str">
        <f t="shared" si="398"/>
        <v>Monday</v>
      </c>
      <c r="M6366" t="str">
        <f t="shared" si="399"/>
        <v>Yes</v>
      </c>
    </row>
    <row r="6367" spans="1:13">
      <c r="A6367" t="s">
        <v>28</v>
      </c>
      <c r="B6367">
        <v>5</v>
      </c>
      <c r="C6367">
        <v>4</v>
      </c>
      <c r="D6367">
        <v>20</v>
      </c>
      <c r="E6367" s="7" t="str" cm="1">
        <f t="array" ref="E6367">_xlfn.IFS(D6367&lt;=5, "$1-5", D6367&lt;=10, "$6-10",D6367&lt;=15,"$11-15", D6367&lt;=20, "$16-20", D6367&gt;20, "$20+")</f>
        <v>$16-20</v>
      </c>
      <c r="F6367" s="2" t="s">
        <v>14</v>
      </c>
      <c r="G6367" s="2" t="s">
        <v>15</v>
      </c>
      <c r="H6367" s="1">
        <v>45171</v>
      </c>
      <c r="I6367">
        <f t="shared" si="396"/>
        <v>2023</v>
      </c>
      <c r="J6367" s="1" t="str" cm="1">
        <f t="array" ref="J6367">IFERROR(TEXT(H6367, "[$-en-US]mmm"), _xleta.N/A)</f>
        <v>Sep</v>
      </c>
      <c r="K6367">
        <f t="shared" si="397"/>
        <v>2</v>
      </c>
      <c r="L6367" s="1" t="str">
        <f t="shared" si="398"/>
        <v>Monday</v>
      </c>
      <c r="M6367" t="str">
        <f t="shared" si="399"/>
        <v>Yes</v>
      </c>
    </row>
    <row r="6368" spans="1:13">
      <c r="A6368" t="s">
        <v>9</v>
      </c>
      <c r="B6368">
        <v>1</v>
      </c>
      <c r="C6368">
        <v>2</v>
      </c>
      <c r="D6368">
        <v>2</v>
      </c>
      <c r="E6368" s="7" t="str" cm="1">
        <f t="array" ref="E6368">_xlfn.IFS(D6368&lt;=5, "$1-5", D6368&lt;=10, "$6-10",D6368&lt;=15,"$11-15", D6368&lt;=20, "$16-20", D6368&gt;20, "$20+")</f>
        <v>$1-5</v>
      </c>
      <c r="F6368" s="2" t="s">
        <v>10023</v>
      </c>
      <c r="G6368" s="2" t="s">
        <v>10023</v>
      </c>
      <c r="H6368" s="1">
        <v>45171</v>
      </c>
      <c r="I6368">
        <f t="shared" si="396"/>
        <v>2023</v>
      </c>
      <c r="J6368" s="1" t="str" cm="1">
        <f t="array" ref="J6368">IFERROR(TEXT(H6368, "[$-en-US]mmm"), _xleta.N/A)</f>
        <v>Sep</v>
      </c>
      <c r="K6368">
        <f t="shared" si="397"/>
        <v>2</v>
      </c>
      <c r="L6368" s="1" t="str">
        <f t="shared" si="398"/>
        <v>Monday</v>
      </c>
      <c r="M6368" t="str">
        <f t="shared" si="399"/>
        <v>Yes</v>
      </c>
    </row>
    <row r="6369" spans="1:13">
      <c r="A6369" t="str">
        <f>_xlfn.XLOOKUP(C6369,'Item Price'!$B:$B,'Item Price'!$A:$A,"notfound")</f>
        <v>Coffee</v>
      </c>
      <c r="B6369">
        <v>1</v>
      </c>
      <c r="C6369">
        <v>2</v>
      </c>
      <c r="D6369">
        <v>2</v>
      </c>
      <c r="E6369" s="7" t="str" cm="1">
        <f t="array" ref="E6369">_xlfn.IFS(D6369&lt;=5, "$1-5", D6369&lt;=10, "$6-10",D6369&lt;=15,"$11-15", D6369&lt;=20, "$16-20", D6369&gt;20, "$20+")</f>
        <v>$1-5</v>
      </c>
      <c r="F6369" s="2" t="s">
        <v>10</v>
      </c>
      <c r="G6369" s="2" t="s">
        <v>15</v>
      </c>
      <c r="H6369" s="1">
        <v>45171</v>
      </c>
      <c r="I6369">
        <f t="shared" si="396"/>
        <v>2023</v>
      </c>
      <c r="J6369" s="1" t="str" cm="1">
        <f t="array" ref="J6369">IFERROR(TEXT(H6369, "[$-en-US]mmm"), _xleta.N/A)</f>
        <v>Sep</v>
      </c>
      <c r="K6369">
        <f t="shared" si="397"/>
        <v>2</v>
      </c>
      <c r="L6369" s="1" t="str">
        <f t="shared" si="398"/>
        <v>Monday</v>
      </c>
      <c r="M6369" t="str">
        <f t="shared" si="399"/>
        <v>Yes</v>
      </c>
    </row>
    <row r="6370" spans="1:13">
      <c r="A6370" t="s">
        <v>65</v>
      </c>
      <c r="B6370">
        <v>4</v>
      </c>
      <c r="C6370">
        <v>1.5</v>
      </c>
      <c r="D6370">
        <v>6</v>
      </c>
      <c r="E6370" s="7" t="str" cm="1">
        <f t="array" ref="E6370">_xlfn.IFS(D6370&lt;=5, "$1-5", D6370&lt;=10, "$6-10",D6370&lt;=15,"$11-15", D6370&lt;=20, "$16-20", D6370&gt;20, "$20+")</f>
        <v>$6-10</v>
      </c>
      <c r="F6370" s="2" t="s">
        <v>23</v>
      </c>
      <c r="G6370" s="2" t="s">
        <v>10023</v>
      </c>
      <c r="H6370" s="1">
        <v>45171</v>
      </c>
      <c r="I6370">
        <f t="shared" si="396"/>
        <v>2023</v>
      </c>
      <c r="J6370" s="1" t="str" cm="1">
        <f t="array" ref="J6370">IFERROR(TEXT(H6370, "[$-en-US]mmm"), _xleta.N/A)</f>
        <v>Sep</v>
      </c>
      <c r="K6370">
        <f t="shared" si="397"/>
        <v>2</v>
      </c>
      <c r="L6370" s="1" t="str">
        <f t="shared" si="398"/>
        <v>Monday</v>
      </c>
      <c r="M6370" t="str">
        <f t="shared" si="399"/>
        <v>Yes</v>
      </c>
    </row>
    <row r="6371" spans="1:13">
      <c r="A6371" t="s">
        <v>65</v>
      </c>
      <c r="B6371">
        <v>3</v>
      </c>
      <c r="C6371">
        <v>1.5</v>
      </c>
      <c r="D6371">
        <v>4.5</v>
      </c>
      <c r="E6371" s="7" t="str" cm="1">
        <f t="array" ref="E6371">_xlfn.IFS(D6371&lt;=5, "$1-5", D6371&lt;=10, "$6-10",D6371&lt;=15,"$11-15", D6371&lt;=20, "$16-20", D6371&gt;20, "$20+")</f>
        <v>$1-5</v>
      </c>
      <c r="F6371" s="2" t="s">
        <v>14</v>
      </c>
      <c r="G6371" s="2" t="s">
        <v>11</v>
      </c>
      <c r="H6371" s="1">
        <v>45171</v>
      </c>
      <c r="I6371">
        <f t="shared" si="396"/>
        <v>2023</v>
      </c>
      <c r="J6371" s="1" t="str" cm="1">
        <f t="array" ref="J6371">IFERROR(TEXT(H6371, "[$-en-US]mmm"), _xleta.N/A)</f>
        <v>Sep</v>
      </c>
      <c r="K6371">
        <f t="shared" si="397"/>
        <v>2</v>
      </c>
      <c r="L6371" s="1" t="str">
        <f t="shared" si="398"/>
        <v>Monday</v>
      </c>
      <c r="M6371" t="str">
        <f t="shared" si="399"/>
        <v>Yes</v>
      </c>
    </row>
    <row r="6372" spans="1:13">
      <c r="A6372" t="s">
        <v>13</v>
      </c>
      <c r="B6372">
        <v>4</v>
      </c>
      <c r="C6372">
        <v>3</v>
      </c>
      <c r="D6372">
        <v>12</v>
      </c>
      <c r="E6372" s="7" t="str" cm="1">
        <f t="array" ref="E6372">_xlfn.IFS(D6372&lt;=5, "$1-5", D6372&lt;=10, "$6-10",D6372&lt;=15,"$11-15", D6372&lt;=20, "$16-20", D6372&gt;20, "$20+")</f>
        <v>$11-15</v>
      </c>
      <c r="F6372" s="2" t="s">
        <v>10023</v>
      </c>
      <c r="G6372" s="2" t="s">
        <v>11</v>
      </c>
      <c r="H6372" s="1">
        <v>45171</v>
      </c>
      <c r="I6372">
        <f t="shared" si="396"/>
        <v>2023</v>
      </c>
      <c r="J6372" s="1" t="str" cm="1">
        <f t="array" ref="J6372">IFERROR(TEXT(H6372, "[$-en-US]mmm"), _xleta.N/A)</f>
        <v>Sep</v>
      </c>
      <c r="K6372">
        <f t="shared" si="397"/>
        <v>2</v>
      </c>
      <c r="L6372" s="1" t="str">
        <f t="shared" si="398"/>
        <v>Monday</v>
      </c>
      <c r="M6372" t="str">
        <f t="shared" si="399"/>
        <v>Yes</v>
      </c>
    </row>
    <row r="6373" spans="1:13">
      <c r="A6373" t="s">
        <v>10023</v>
      </c>
      <c r="B6373">
        <v>4</v>
      </c>
      <c r="C6373">
        <v>4</v>
      </c>
      <c r="D6373">
        <v>16</v>
      </c>
      <c r="E6373" s="7" t="str" cm="1">
        <f t="array" ref="E6373">_xlfn.IFS(D6373&lt;=5, "$1-5", D6373&lt;=10, "$6-10",D6373&lt;=15,"$11-15", D6373&lt;=20, "$16-20", D6373&gt;20, "$20+")</f>
        <v>$16-20</v>
      </c>
      <c r="F6373" s="2" t="s">
        <v>10023</v>
      </c>
      <c r="G6373" s="2" t="s">
        <v>11</v>
      </c>
      <c r="H6373" s="1">
        <v>45171</v>
      </c>
      <c r="I6373">
        <f t="shared" si="396"/>
        <v>2023</v>
      </c>
      <c r="J6373" s="1" t="str" cm="1">
        <f t="array" ref="J6373">IFERROR(TEXT(H6373, "[$-en-US]mmm"), _xleta.N/A)</f>
        <v>Sep</v>
      </c>
      <c r="K6373">
        <f t="shared" si="397"/>
        <v>2</v>
      </c>
      <c r="L6373" s="1" t="str">
        <f t="shared" si="398"/>
        <v>Monday</v>
      </c>
      <c r="M6373" t="str">
        <f t="shared" si="399"/>
        <v>Yes</v>
      </c>
    </row>
    <row r="6374" spans="1:13">
      <c r="A6374" t="s">
        <v>17</v>
      </c>
      <c r="B6374">
        <v>4</v>
      </c>
      <c r="C6374">
        <v>1</v>
      </c>
      <c r="D6374">
        <v>4</v>
      </c>
      <c r="E6374" s="7" t="str" cm="1">
        <f t="array" ref="E6374">_xlfn.IFS(D6374&lt;=5, "$1-5", D6374&lt;=10, "$6-10",D6374&lt;=15,"$11-15", D6374&lt;=20, "$16-20", D6374&gt;20, "$20+")</f>
        <v>$1-5</v>
      </c>
      <c r="F6374" s="2" t="s">
        <v>14</v>
      </c>
      <c r="G6374" s="2" t="s">
        <v>11</v>
      </c>
      <c r="H6374" s="1">
        <v>45171</v>
      </c>
      <c r="I6374">
        <f t="shared" si="396"/>
        <v>2023</v>
      </c>
      <c r="J6374" s="1" t="str" cm="1">
        <f t="array" ref="J6374">IFERROR(TEXT(H6374, "[$-en-US]mmm"), _xleta.N/A)</f>
        <v>Sep</v>
      </c>
      <c r="K6374">
        <f t="shared" si="397"/>
        <v>2</v>
      </c>
      <c r="L6374" s="1" t="str">
        <f t="shared" si="398"/>
        <v>Monday</v>
      </c>
      <c r="M6374" t="str">
        <f t="shared" si="399"/>
        <v>Yes</v>
      </c>
    </row>
    <row r="6375" spans="1:13">
      <c r="A6375" t="s">
        <v>65</v>
      </c>
      <c r="B6375">
        <v>1</v>
      </c>
      <c r="C6375">
        <v>1.5</v>
      </c>
      <c r="D6375">
        <v>1.5</v>
      </c>
      <c r="E6375" s="7" t="str" cm="1">
        <f t="array" ref="E6375">_xlfn.IFS(D6375&lt;=5, "$1-5", D6375&lt;=10, "$6-10",D6375&lt;=15,"$11-15", D6375&lt;=20, "$16-20", D6375&gt;20, "$20+")</f>
        <v>$1-5</v>
      </c>
      <c r="F6375" s="2" t="s">
        <v>10023</v>
      </c>
      <c r="G6375" s="2" t="s">
        <v>15</v>
      </c>
      <c r="H6375" s="1">
        <v>45171</v>
      </c>
      <c r="I6375">
        <f t="shared" si="396"/>
        <v>2023</v>
      </c>
      <c r="J6375" s="1" t="str" cm="1">
        <f t="array" ref="J6375">IFERROR(TEXT(H6375, "[$-en-US]mmm"), _xleta.N/A)</f>
        <v>Sep</v>
      </c>
      <c r="K6375">
        <f t="shared" si="397"/>
        <v>2</v>
      </c>
      <c r="L6375" s="1" t="str">
        <f t="shared" si="398"/>
        <v>Monday</v>
      </c>
      <c r="M6375" t="str">
        <f t="shared" si="399"/>
        <v>Yes</v>
      </c>
    </row>
    <row r="6376" spans="1:13">
      <c r="A6376" t="s">
        <v>25</v>
      </c>
      <c r="B6376">
        <v>2</v>
      </c>
      <c r="C6376">
        <v>4</v>
      </c>
      <c r="D6376">
        <v>8</v>
      </c>
      <c r="E6376" s="7" t="str" cm="1">
        <f t="array" ref="E6376">_xlfn.IFS(D6376&lt;=5, "$1-5", D6376&lt;=10, "$6-10",D6376&lt;=15,"$11-15", D6376&lt;=20, "$16-20", D6376&gt;20, "$20+")</f>
        <v>$6-10</v>
      </c>
      <c r="F6376" s="2" t="s">
        <v>10</v>
      </c>
      <c r="G6376" s="2" t="s">
        <v>10023</v>
      </c>
      <c r="H6376" s="1">
        <v>45171</v>
      </c>
      <c r="I6376">
        <f t="shared" si="396"/>
        <v>2023</v>
      </c>
      <c r="J6376" s="1" t="str" cm="1">
        <f t="array" ref="J6376">IFERROR(TEXT(H6376, "[$-en-US]mmm"), _xleta.N/A)</f>
        <v>Sep</v>
      </c>
      <c r="K6376">
        <f t="shared" si="397"/>
        <v>2</v>
      </c>
      <c r="L6376" s="1" t="str">
        <f t="shared" si="398"/>
        <v>Monday</v>
      </c>
      <c r="M6376" t="str">
        <f t="shared" si="399"/>
        <v>Yes</v>
      </c>
    </row>
    <row r="6377" spans="1:13">
      <c r="A6377" t="s">
        <v>28</v>
      </c>
      <c r="B6377">
        <v>1</v>
      </c>
      <c r="C6377">
        <v>4</v>
      </c>
      <c r="D6377">
        <v>4</v>
      </c>
      <c r="E6377" s="7" t="str" cm="1">
        <f t="array" ref="E6377">_xlfn.IFS(D6377&lt;=5, "$1-5", D6377&lt;=10, "$6-10",D6377&lt;=15,"$11-15", D6377&lt;=20, "$16-20", D6377&gt;20, "$20+")</f>
        <v>$1-5</v>
      </c>
      <c r="F6377" s="2" t="s">
        <v>10</v>
      </c>
      <c r="G6377" s="2" t="s">
        <v>11</v>
      </c>
      <c r="H6377" s="1">
        <v>45171</v>
      </c>
      <c r="I6377">
        <f t="shared" si="396"/>
        <v>2023</v>
      </c>
      <c r="J6377" s="1" t="str" cm="1">
        <f t="array" ref="J6377">IFERROR(TEXT(H6377, "[$-en-US]mmm"), _xleta.N/A)</f>
        <v>Sep</v>
      </c>
      <c r="K6377">
        <f t="shared" si="397"/>
        <v>2</v>
      </c>
      <c r="L6377" s="1" t="str">
        <f t="shared" si="398"/>
        <v>Monday</v>
      </c>
      <c r="M6377" t="str">
        <f t="shared" si="399"/>
        <v>Yes</v>
      </c>
    </row>
    <row r="6378" spans="1:13">
      <c r="A6378" t="s">
        <v>65</v>
      </c>
      <c r="B6378">
        <v>1</v>
      </c>
      <c r="C6378">
        <v>1.5</v>
      </c>
      <c r="D6378">
        <v>1.5</v>
      </c>
      <c r="E6378" s="7" t="str" cm="1">
        <f t="array" ref="E6378">_xlfn.IFS(D6378&lt;=5, "$1-5", D6378&lt;=10, "$6-10",D6378&lt;=15,"$11-15", D6378&lt;=20, "$16-20", D6378&gt;20, "$20+")</f>
        <v>$1-5</v>
      </c>
      <c r="F6378" s="2" t="s">
        <v>14</v>
      </c>
      <c r="G6378" s="2" t="s">
        <v>10023</v>
      </c>
      <c r="H6378" s="1">
        <v>45171</v>
      </c>
      <c r="I6378">
        <f t="shared" si="396"/>
        <v>2023</v>
      </c>
      <c r="J6378" s="1" t="str" cm="1">
        <f t="array" ref="J6378">IFERROR(TEXT(H6378, "[$-en-US]mmm"), _xleta.N/A)</f>
        <v>Sep</v>
      </c>
      <c r="K6378">
        <f t="shared" si="397"/>
        <v>2</v>
      </c>
      <c r="L6378" s="1" t="str">
        <f t="shared" si="398"/>
        <v>Monday</v>
      </c>
      <c r="M6378" t="str">
        <f t="shared" si="399"/>
        <v>Yes</v>
      </c>
    </row>
    <row r="6379" spans="1:13">
      <c r="A6379" t="str">
        <f>_xlfn.XLOOKUP(C6379,'Item Price'!B:B,'Item Price'!A:A)</f>
        <v>Tea</v>
      </c>
      <c r="B6379">
        <v>5</v>
      </c>
      <c r="C6379">
        <v>1.5</v>
      </c>
      <c r="D6379">
        <v>7.5</v>
      </c>
      <c r="E6379" s="7" t="str" cm="1">
        <f t="array" ref="E6379">_xlfn.IFS(D6379&lt;=5, "$1-5", D6379&lt;=10, "$6-10",D6379&lt;=15,"$11-15", D6379&lt;=20, "$16-20", D6379&gt;20, "$20+")</f>
        <v>$6-10</v>
      </c>
      <c r="F6379" s="2" t="s">
        <v>23</v>
      </c>
      <c r="G6379" s="2" t="s">
        <v>10023</v>
      </c>
      <c r="H6379" s="1">
        <v>45171</v>
      </c>
      <c r="I6379">
        <f t="shared" si="396"/>
        <v>2023</v>
      </c>
      <c r="J6379" s="1" t="str" cm="1">
        <f t="array" ref="J6379">IFERROR(TEXT(H6379, "[$-en-US]mmm"), _xleta.N/A)</f>
        <v>Sep</v>
      </c>
      <c r="K6379">
        <f t="shared" si="397"/>
        <v>2</v>
      </c>
      <c r="L6379" s="1" t="str">
        <f t="shared" si="398"/>
        <v>Monday</v>
      </c>
      <c r="M6379" t="str">
        <f t="shared" si="399"/>
        <v>Yes</v>
      </c>
    </row>
    <row r="6380" spans="1:13">
      <c r="A6380" t="s">
        <v>25</v>
      </c>
      <c r="B6380">
        <v>2</v>
      </c>
      <c r="C6380">
        <f>$D6380/$B6380</f>
        <v>4</v>
      </c>
      <c r="D6380">
        <v>8</v>
      </c>
      <c r="E6380" s="7" t="str" cm="1">
        <f t="array" ref="E6380">_xlfn.IFS(D6380&lt;=5, "$1-5", D6380&lt;=10, "$6-10",D6380&lt;=15,"$11-15", D6380&lt;=20, "$16-20", D6380&gt;20, "$20+")</f>
        <v>$6-10</v>
      </c>
      <c r="F6380" s="2" t="s">
        <v>14</v>
      </c>
      <c r="G6380" s="2" t="s">
        <v>15</v>
      </c>
      <c r="H6380" s="1">
        <v>45171</v>
      </c>
      <c r="I6380">
        <f t="shared" si="396"/>
        <v>2023</v>
      </c>
      <c r="J6380" s="1" t="str" cm="1">
        <f t="array" ref="J6380">IFERROR(TEXT(H6380, "[$-en-US]mmm"), _xleta.N/A)</f>
        <v>Sep</v>
      </c>
      <c r="K6380">
        <f t="shared" si="397"/>
        <v>2</v>
      </c>
      <c r="L6380" s="1" t="str">
        <f t="shared" si="398"/>
        <v>Monday</v>
      </c>
      <c r="M6380" t="str">
        <f t="shared" si="399"/>
        <v>Yes</v>
      </c>
    </row>
    <row r="6381" spans="1:13">
      <c r="A6381" t="s">
        <v>25</v>
      </c>
      <c r="B6381">
        <v>2</v>
      </c>
      <c r="C6381">
        <v>4</v>
      </c>
      <c r="D6381">
        <v>8</v>
      </c>
      <c r="E6381" s="7" t="str" cm="1">
        <f t="array" ref="E6381">_xlfn.IFS(D6381&lt;=5, "$1-5", D6381&lt;=10, "$6-10",D6381&lt;=15,"$11-15", D6381&lt;=20, "$16-20", D6381&gt;20, "$20+")</f>
        <v>$6-10</v>
      </c>
      <c r="F6381" s="2" t="s">
        <v>10023</v>
      </c>
      <c r="G6381" s="2" t="s">
        <v>10023</v>
      </c>
      <c r="H6381" s="1">
        <v>45171</v>
      </c>
      <c r="I6381">
        <f t="shared" si="396"/>
        <v>2023</v>
      </c>
      <c r="J6381" s="1" t="str" cm="1">
        <f t="array" ref="J6381">IFERROR(TEXT(H6381, "[$-en-US]mmm"), _xleta.N/A)</f>
        <v>Sep</v>
      </c>
      <c r="K6381">
        <f t="shared" si="397"/>
        <v>2</v>
      </c>
      <c r="L6381" s="1" t="str">
        <f t="shared" si="398"/>
        <v>Monday</v>
      </c>
      <c r="M6381" t="str">
        <f t="shared" si="399"/>
        <v>Yes</v>
      </c>
    </row>
    <row r="6382" spans="1:13">
      <c r="A6382" t="s">
        <v>20</v>
      </c>
      <c r="B6382">
        <v>2</v>
      </c>
      <c r="C6382">
        <v>5</v>
      </c>
      <c r="D6382">
        <v>10</v>
      </c>
      <c r="E6382" s="7" t="str" cm="1">
        <f t="array" ref="E6382">_xlfn.IFS(D6382&lt;=5, "$1-5", D6382&lt;=10, "$6-10",D6382&lt;=15,"$11-15", D6382&lt;=20, "$16-20", D6382&gt;20, "$20+")</f>
        <v>$6-10</v>
      </c>
      <c r="F6382" s="2" t="s">
        <v>14</v>
      </c>
      <c r="G6382" s="2" t="s">
        <v>15</v>
      </c>
      <c r="H6382" s="1">
        <v>45171</v>
      </c>
      <c r="I6382">
        <f t="shared" si="396"/>
        <v>2023</v>
      </c>
      <c r="J6382" s="1" t="str" cm="1">
        <f t="array" ref="J6382">IFERROR(TEXT(H6382, "[$-en-US]mmm"), _xleta.N/A)</f>
        <v>Sep</v>
      </c>
      <c r="K6382">
        <f t="shared" si="397"/>
        <v>2</v>
      </c>
      <c r="L6382" s="1" t="str">
        <f t="shared" si="398"/>
        <v>Monday</v>
      </c>
      <c r="M6382" t="str">
        <f t="shared" si="399"/>
        <v>Yes</v>
      </c>
    </row>
    <row r="6383" spans="1:13">
      <c r="A6383" t="s">
        <v>20</v>
      </c>
      <c r="B6383">
        <v>4</v>
      </c>
      <c r="C6383">
        <v>5</v>
      </c>
      <c r="D6383">
        <v>20</v>
      </c>
      <c r="E6383" s="7" t="str" cm="1">
        <f t="array" ref="E6383">_xlfn.IFS(D6383&lt;=5, "$1-5", D6383&lt;=10, "$6-10",D6383&lt;=15,"$11-15", D6383&lt;=20, "$16-20", D6383&gt;20, "$20+")</f>
        <v>$16-20</v>
      </c>
      <c r="F6383" s="2" t="s">
        <v>14</v>
      </c>
      <c r="G6383" s="2" t="s">
        <v>10023</v>
      </c>
      <c r="H6383" s="1">
        <v>45171</v>
      </c>
      <c r="I6383">
        <f t="shared" si="396"/>
        <v>2023</v>
      </c>
      <c r="J6383" s="1" t="str" cm="1">
        <f t="array" ref="J6383">IFERROR(TEXT(H6383, "[$-en-US]mmm"), _xleta.N/A)</f>
        <v>Sep</v>
      </c>
      <c r="K6383">
        <f t="shared" si="397"/>
        <v>2</v>
      </c>
      <c r="L6383" s="1" t="str">
        <f t="shared" si="398"/>
        <v>Monday</v>
      </c>
      <c r="M6383" t="str">
        <f t="shared" si="399"/>
        <v>Yes</v>
      </c>
    </row>
    <row r="6384" spans="1:13">
      <c r="A6384" t="s">
        <v>65</v>
      </c>
      <c r="B6384">
        <v>1</v>
      </c>
      <c r="C6384">
        <v>1.5</v>
      </c>
      <c r="D6384">
        <v>1.5</v>
      </c>
      <c r="E6384" s="7" t="str" cm="1">
        <f t="array" ref="E6384">_xlfn.IFS(D6384&lt;=5, "$1-5", D6384&lt;=10, "$6-10",D6384&lt;=15,"$11-15", D6384&lt;=20, "$16-20", D6384&gt;20, "$20+")</f>
        <v>$1-5</v>
      </c>
      <c r="F6384" s="2" t="s">
        <v>10</v>
      </c>
      <c r="G6384" s="2" t="s">
        <v>11</v>
      </c>
      <c r="H6384" s="1">
        <v>45171</v>
      </c>
      <c r="I6384">
        <f t="shared" si="396"/>
        <v>2023</v>
      </c>
      <c r="J6384" s="1" t="str" cm="1">
        <f t="array" ref="J6384">IFERROR(TEXT(H6384, "[$-en-US]mmm"), _xleta.N/A)</f>
        <v>Sep</v>
      </c>
      <c r="K6384">
        <f t="shared" si="397"/>
        <v>2</v>
      </c>
      <c r="L6384" s="1" t="str">
        <f t="shared" si="398"/>
        <v>Monday</v>
      </c>
      <c r="M6384" t="str">
        <f t="shared" si="399"/>
        <v>Yes</v>
      </c>
    </row>
    <row r="6385" spans="1:13">
      <c r="A6385" t="s">
        <v>25</v>
      </c>
      <c r="B6385">
        <v>1</v>
      </c>
      <c r="C6385">
        <v>4</v>
      </c>
      <c r="D6385">
        <v>4</v>
      </c>
      <c r="E6385" s="7" t="str" cm="1">
        <f t="array" ref="E6385">_xlfn.IFS(D6385&lt;=5, "$1-5", D6385&lt;=10, "$6-10",D6385&lt;=15,"$11-15", D6385&lt;=20, "$16-20", D6385&gt;20, "$20+")</f>
        <v>$1-5</v>
      </c>
      <c r="F6385" s="2" t="s">
        <v>10</v>
      </c>
      <c r="G6385" s="2" t="s">
        <v>11</v>
      </c>
      <c r="H6385" s="1">
        <v>45171</v>
      </c>
      <c r="I6385">
        <f t="shared" si="396"/>
        <v>2023</v>
      </c>
      <c r="J6385" s="1" t="str" cm="1">
        <f t="array" ref="J6385">IFERROR(TEXT(H6385, "[$-en-US]mmm"), _xleta.N/A)</f>
        <v>Sep</v>
      </c>
      <c r="K6385">
        <f t="shared" si="397"/>
        <v>2</v>
      </c>
      <c r="L6385" s="1" t="str">
        <f t="shared" si="398"/>
        <v>Monday</v>
      </c>
      <c r="M6385" t="str">
        <f t="shared" si="399"/>
        <v>Yes</v>
      </c>
    </row>
    <row r="6386" spans="1:13">
      <c r="A6386" t="s">
        <v>39</v>
      </c>
      <c r="B6386">
        <v>2</v>
      </c>
      <c r="C6386">
        <v>3</v>
      </c>
      <c r="D6386">
        <v>6</v>
      </c>
      <c r="E6386" s="7" t="str" cm="1">
        <f t="array" ref="E6386">_xlfn.IFS(D6386&lt;=5, "$1-5", D6386&lt;=10, "$6-10",D6386&lt;=15,"$11-15", D6386&lt;=20, "$16-20", D6386&gt;20, "$20+")</f>
        <v>$6-10</v>
      </c>
      <c r="F6386" s="2" t="s">
        <v>10</v>
      </c>
      <c r="G6386" s="2" t="s">
        <v>11</v>
      </c>
      <c r="H6386" s="1">
        <v>45171</v>
      </c>
      <c r="I6386">
        <f t="shared" si="396"/>
        <v>2023</v>
      </c>
      <c r="J6386" s="1" t="str" cm="1">
        <f t="array" ref="J6386">IFERROR(TEXT(H6386, "[$-en-US]mmm"), _xleta.N/A)</f>
        <v>Sep</v>
      </c>
      <c r="K6386">
        <f t="shared" si="397"/>
        <v>2</v>
      </c>
      <c r="L6386" s="1" t="str">
        <f t="shared" si="398"/>
        <v>Monday</v>
      </c>
      <c r="M6386" t="str">
        <f t="shared" si="399"/>
        <v>Yes</v>
      </c>
    </row>
    <row r="6387" spans="1:13">
      <c r="A6387" t="s">
        <v>65</v>
      </c>
      <c r="B6387">
        <v>2</v>
      </c>
      <c r="C6387">
        <v>1.5</v>
      </c>
      <c r="D6387">
        <v>3</v>
      </c>
      <c r="E6387" s="7" t="str" cm="1">
        <f t="array" ref="E6387">_xlfn.IFS(D6387&lt;=5, "$1-5", D6387&lt;=10, "$6-10",D6387&lt;=15,"$11-15", D6387&lt;=20, "$16-20", D6387&gt;20, "$20+")</f>
        <v>$1-5</v>
      </c>
      <c r="F6387" s="2" t="s">
        <v>14</v>
      </c>
      <c r="G6387" s="2" t="s">
        <v>15</v>
      </c>
      <c r="H6387" s="1">
        <v>45171</v>
      </c>
      <c r="I6387">
        <f t="shared" si="396"/>
        <v>2023</v>
      </c>
      <c r="J6387" s="1" t="str" cm="1">
        <f t="array" ref="J6387">IFERROR(TEXT(H6387, "[$-en-US]mmm"), _xleta.N/A)</f>
        <v>Sep</v>
      </c>
      <c r="K6387">
        <f t="shared" si="397"/>
        <v>2</v>
      </c>
      <c r="L6387" s="1" t="str">
        <f t="shared" si="398"/>
        <v>Monday</v>
      </c>
      <c r="M6387" t="str">
        <f t="shared" si="399"/>
        <v>Yes</v>
      </c>
    </row>
    <row r="6388" spans="1:13">
      <c r="A6388" t="s">
        <v>13</v>
      </c>
      <c r="B6388">
        <v>2</v>
      </c>
      <c r="C6388">
        <v>3</v>
      </c>
      <c r="D6388">
        <v>6</v>
      </c>
      <c r="E6388" s="7" t="str" cm="1">
        <f t="array" ref="E6388">_xlfn.IFS(D6388&lt;=5, "$1-5", D6388&lt;=10, "$6-10",D6388&lt;=15,"$11-15", D6388&lt;=20, "$16-20", D6388&gt;20, "$20+")</f>
        <v>$6-10</v>
      </c>
      <c r="F6388" s="2" t="s">
        <v>10023</v>
      </c>
      <c r="G6388" s="2" t="s">
        <v>10023</v>
      </c>
      <c r="H6388" s="1">
        <v>45171</v>
      </c>
      <c r="I6388">
        <f t="shared" si="396"/>
        <v>2023</v>
      </c>
      <c r="J6388" s="1" t="str" cm="1">
        <f t="array" ref="J6388">IFERROR(TEXT(H6388, "[$-en-US]mmm"), _xleta.N/A)</f>
        <v>Sep</v>
      </c>
      <c r="K6388">
        <f t="shared" si="397"/>
        <v>2</v>
      </c>
      <c r="L6388" s="1" t="str">
        <f t="shared" si="398"/>
        <v>Monday</v>
      </c>
      <c r="M6388" t="str">
        <f t="shared" si="399"/>
        <v>Yes</v>
      </c>
    </row>
    <row r="6389" spans="1:13">
      <c r="A6389" t="str">
        <f>_xlfn.XLOOKUP(C6389,'Item Price'!$B:$B,'Item Price'!$A:$A,"notfound")</f>
        <v>Coffee</v>
      </c>
      <c r="B6389">
        <v>3</v>
      </c>
      <c r="C6389">
        <v>2</v>
      </c>
      <c r="D6389">
        <v>6</v>
      </c>
      <c r="E6389" s="7" t="str" cm="1">
        <f t="array" ref="E6389">_xlfn.IFS(D6389&lt;=5, "$1-5", D6389&lt;=10, "$6-10",D6389&lt;=15,"$11-15", D6389&lt;=20, "$16-20", D6389&gt;20, "$20+")</f>
        <v>$6-10</v>
      </c>
      <c r="F6389" s="2" t="s">
        <v>10</v>
      </c>
      <c r="G6389" s="2" t="s">
        <v>15</v>
      </c>
      <c r="H6389" s="1">
        <v>45171</v>
      </c>
      <c r="I6389">
        <f t="shared" si="396"/>
        <v>2023</v>
      </c>
      <c r="J6389" s="1" t="str" cm="1">
        <f t="array" ref="J6389">IFERROR(TEXT(H6389, "[$-en-US]mmm"), _xleta.N/A)</f>
        <v>Sep</v>
      </c>
      <c r="K6389">
        <f t="shared" si="397"/>
        <v>2</v>
      </c>
      <c r="L6389" s="1" t="str">
        <f t="shared" si="398"/>
        <v>Monday</v>
      </c>
      <c r="M6389" t="str">
        <f t="shared" si="399"/>
        <v>Yes</v>
      </c>
    </row>
    <row r="6390" spans="1:13">
      <c r="A6390" t="s">
        <v>9</v>
      </c>
      <c r="B6390">
        <v>5</v>
      </c>
      <c r="C6390">
        <v>2</v>
      </c>
      <c r="D6390">
        <v>10</v>
      </c>
      <c r="E6390" s="7" t="str" cm="1">
        <f t="array" ref="E6390">_xlfn.IFS(D6390&lt;=5, "$1-5", D6390&lt;=10, "$6-10",D6390&lt;=15,"$11-15", D6390&lt;=20, "$16-20", D6390&gt;20, "$20+")</f>
        <v>$6-10</v>
      </c>
      <c r="F6390" s="2" t="s">
        <v>10</v>
      </c>
      <c r="G6390" s="2" t="s">
        <v>10023</v>
      </c>
      <c r="H6390" s="1">
        <v>45171</v>
      </c>
      <c r="I6390">
        <f t="shared" si="396"/>
        <v>2023</v>
      </c>
      <c r="J6390" s="1" t="str" cm="1">
        <f t="array" ref="J6390">IFERROR(TEXT(H6390, "[$-en-US]mmm"), _xleta.N/A)</f>
        <v>Sep</v>
      </c>
      <c r="K6390">
        <f t="shared" si="397"/>
        <v>2</v>
      </c>
      <c r="L6390" s="1" t="str">
        <f t="shared" si="398"/>
        <v>Monday</v>
      </c>
      <c r="M6390" t="str">
        <f t="shared" si="399"/>
        <v>Yes</v>
      </c>
    </row>
    <row r="6391" spans="1:13">
      <c r="A6391" t="s">
        <v>20</v>
      </c>
      <c r="B6391">
        <v>3</v>
      </c>
      <c r="C6391">
        <v>5</v>
      </c>
      <c r="D6391">
        <v>15</v>
      </c>
      <c r="E6391" s="7" t="str" cm="1">
        <f t="array" ref="E6391">_xlfn.IFS(D6391&lt;=5, "$1-5", D6391&lt;=10, "$6-10",D6391&lt;=15,"$11-15", D6391&lt;=20, "$16-20", D6391&gt;20, "$20+")</f>
        <v>$11-15</v>
      </c>
      <c r="F6391" s="2" t="s">
        <v>14</v>
      </c>
      <c r="G6391" s="2" t="s">
        <v>15</v>
      </c>
      <c r="H6391" s="1">
        <v>45171</v>
      </c>
      <c r="I6391">
        <f t="shared" si="396"/>
        <v>2023</v>
      </c>
      <c r="J6391" s="1" t="str" cm="1">
        <f t="array" ref="J6391">IFERROR(TEXT(H6391, "[$-en-US]mmm"), _xleta.N/A)</f>
        <v>Sep</v>
      </c>
      <c r="K6391">
        <f t="shared" si="397"/>
        <v>2</v>
      </c>
      <c r="L6391" s="1" t="str">
        <f t="shared" si="398"/>
        <v>Monday</v>
      </c>
      <c r="M6391" t="str">
        <f t="shared" si="399"/>
        <v>Yes</v>
      </c>
    </row>
    <row r="6392" spans="1:13">
      <c r="A6392" t="s">
        <v>65</v>
      </c>
      <c r="B6392">
        <v>5</v>
      </c>
      <c r="C6392">
        <v>1.5</v>
      </c>
      <c r="D6392">
        <v>7.5</v>
      </c>
      <c r="E6392" s="7" t="str" cm="1">
        <f t="array" ref="E6392">_xlfn.IFS(D6392&lt;=5, "$1-5", D6392&lt;=10, "$6-10",D6392&lt;=15,"$11-15", D6392&lt;=20, "$16-20", D6392&gt;20, "$20+")</f>
        <v>$6-10</v>
      </c>
      <c r="F6392" s="2" t="s">
        <v>10023</v>
      </c>
      <c r="G6392" s="2" t="s">
        <v>15</v>
      </c>
      <c r="H6392" s="1">
        <v>45172</v>
      </c>
      <c r="I6392">
        <f t="shared" si="396"/>
        <v>2023</v>
      </c>
      <c r="J6392" s="1" t="str" cm="1">
        <f t="array" ref="J6392">IFERROR(TEXT(H6392, "[$-en-US]mmm"), _xleta.N/A)</f>
        <v>Sep</v>
      </c>
      <c r="K6392">
        <f t="shared" si="397"/>
        <v>3</v>
      </c>
      <c r="L6392" s="1" t="str">
        <f t="shared" si="398"/>
        <v>Tuesday</v>
      </c>
      <c r="M6392" t="str">
        <f t="shared" si="399"/>
        <v>Yes</v>
      </c>
    </row>
    <row r="6393" spans="1:13">
      <c r="A6393" t="s">
        <v>13</v>
      </c>
      <c r="B6393">
        <v>2</v>
      </c>
      <c r="C6393">
        <v>3</v>
      </c>
      <c r="D6393">
        <v>6</v>
      </c>
      <c r="E6393" s="7" t="str" cm="1">
        <f t="array" ref="E6393">_xlfn.IFS(D6393&lt;=5, "$1-5", D6393&lt;=10, "$6-10",D6393&lt;=15,"$11-15", D6393&lt;=20, "$16-20", D6393&gt;20, "$20+")</f>
        <v>$6-10</v>
      </c>
      <c r="F6393" s="2" t="s">
        <v>10023</v>
      </c>
      <c r="G6393" s="2" t="s">
        <v>10023</v>
      </c>
      <c r="H6393" s="1">
        <v>45172</v>
      </c>
      <c r="I6393">
        <f t="shared" si="396"/>
        <v>2023</v>
      </c>
      <c r="J6393" s="1" t="str" cm="1">
        <f t="array" ref="J6393">IFERROR(TEXT(H6393, "[$-en-US]mmm"), _xleta.N/A)</f>
        <v>Sep</v>
      </c>
      <c r="K6393">
        <f t="shared" si="397"/>
        <v>3</v>
      </c>
      <c r="L6393" s="1" t="str">
        <f t="shared" si="398"/>
        <v>Tuesday</v>
      </c>
      <c r="M6393" t="str">
        <f t="shared" si="399"/>
        <v>Yes</v>
      </c>
    </row>
    <row r="6394" spans="1:13">
      <c r="A6394" t="s">
        <v>39</v>
      </c>
      <c r="B6394">
        <v>3</v>
      </c>
      <c r="C6394">
        <v>3</v>
      </c>
      <c r="D6394">
        <v>9</v>
      </c>
      <c r="E6394" s="7" t="str" cm="1">
        <f t="array" ref="E6394">_xlfn.IFS(D6394&lt;=5, "$1-5", D6394&lt;=10, "$6-10",D6394&lt;=15,"$11-15", D6394&lt;=20, "$16-20", D6394&gt;20, "$20+")</f>
        <v>$6-10</v>
      </c>
      <c r="F6394" s="2" t="s">
        <v>14</v>
      </c>
      <c r="G6394" s="2" t="s">
        <v>10023</v>
      </c>
      <c r="H6394" s="1">
        <v>45172</v>
      </c>
      <c r="I6394">
        <f t="shared" si="396"/>
        <v>2023</v>
      </c>
      <c r="J6394" s="1" t="str" cm="1">
        <f t="array" ref="J6394">IFERROR(TEXT(H6394, "[$-en-US]mmm"), _xleta.N/A)</f>
        <v>Sep</v>
      </c>
      <c r="K6394">
        <f t="shared" si="397"/>
        <v>3</v>
      </c>
      <c r="L6394" s="1" t="str">
        <f t="shared" si="398"/>
        <v>Tuesday</v>
      </c>
      <c r="M6394" t="str">
        <f t="shared" si="399"/>
        <v>Yes</v>
      </c>
    </row>
    <row r="6395" spans="1:13">
      <c r="A6395" t="s">
        <v>20</v>
      </c>
      <c r="B6395">
        <v>3</v>
      </c>
      <c r="C6395">
        <f>$D6395/$B6395</f>
        <v>5</v>
      </c>
      <c r="D6395">
        <v>15</v>
      </c>
      <c r="E6395" s="7" t="str" cm="1">
        <f t="array" ref="E6395">_xlfn.IFS(D6395&lt;=5, "$1-5", D6395&lt;=10, "$6-10",D6395&lt;=15,"$11-15", D6395&lt;=20, "$16-20", D6395&gt;20, "$20+")</f>
        <v>$11-15</v>
      </c>
      <c r="F6395" s="2" t="s">
        <v>10023</v>
      </c>
      <c r="G6395" s="2" t="s">
        <v>15</v>
      </c>
      <c r="H6395" s="1">
        <v>45172</v>
      </c>
      <c r="I6395">
        <f t="shared" si="396"/>
        <v>2023</v>
      </c>
      <c r="J6395" s="1" t="str" cm="1">
        <f t="array" ref="J6395">IFERROR(TEXT(H6395, "[$-en-US]mmm"), _xleta.N/A)</f>
        <v>Sep</v>
      </c>
      <c r="K6395">
        <f t="shared" si="397"/>
        <v>3</v>
      </c>
      <c r="L6395" s="1" t="str">
        <f t="shared" si="398"/>
        <v>Tuesday</v>
      </c>
      <c r="M6395" t="str">
        <f t="shared" si="399"/>
        <v>Yes</v>
      </c>
    </row>
    <row r="6396" spans="1:13">
      <c r="A6396" t="s">
        <v>20</v>
      </c>
      <c r="B6396">
        <v>3</v>
      </c>
      <c r="C6396">
        <v>5</v>
      </c>
      <c r="D6396">
        <v>15</v>
      </c>
      <c r="E6396" s="7" t="str" cm="1">
        <f t="array" ref="E6396">_xlfn.IFS(D6396&lt;=5, "$1-5", D6396&lt;=10, "$6-10",D6396&lt;=15,"$11-15", D6396&lt;=20, "$16-20", D6396&gt;20, "$20+")</f>
        <v>$11-15</v>
      </c>
      <c r="F6396" s="2" t="s">
        <v>10</v>
      </c>
      <c r="G6396" s="2" t="s">
        <v>10023</v>
      </c>
      <c r="H6396" s="1">
        <v>45172</v>
      </c>
      <c r="I6396">
        <f t="shared" si="396"/>
        <v>2023</v>
      </c>
      <c r="J6396" s="1" t="str" cm="1">
        <f t="array" ref="J6396">IFERROR(TEXT(H6396, "[$-en-US]mmm"), _xleta.N/A)</f>
        <v>Sep</v>
      </c>
      <c r="K6396">
        <f t="shared" si="397"/>
        <v>3</v>
      </c>
      <c r="L6396" s="1" t="str">
        <f t="shared" si="398"/>
        <v>Tuesday</v>
      </c>
      <c r="M6396" t="str">
        <f t="shared" si="399"/>
        <v>Yes</v>
      </c>
    </row>
    <row r="6397" spans="1:13">
      <c r="A6397" t="s">
        <v>10023</v>
      </c>
      <c r="B6397">
        <v>5</v>
      </c>
      <c r="C6397">
        <v>4</v>
      </c>
      <c r="D6397">
        <v>20</v>
      </c>
      <c r="E6397" s="7" t="str" cm="1">
        <f t="array" ref="E6397">_xlfn.IFS(D6397&lt;=5, "$1-5", D6397&lt;=10, "$6-10",D6397&lt;=15,"$11-15", D6397&lt;=20, "$16-20", D6397&gt;20, "$20+")</f>
        <v>$16-20</v>
      </c>
      <c r="F6397" s="2" t="s">
        <v>10</v>
      </c>
      <c r="G6397" s="2" t="s">
        <v>10023</v>
      </c>
      <c r="H6397" s="1">
        <v>45172</v>
      </c>
      <c r="I6397">
        <f t="shared" si="396"/>
        <v>2023</v>
      </c>
      <c r="J6397" s="1" t="str" cm="1">
        <f t="array" ref="J6397">IFERROR(TEXT(H6397, "[$-en-US]mmm"), _xleta.N/A)</f>
        <v>Sep</v>
      </c>
      <c r="K6397">
        <f t="shared" si="397"/>
        <v>3</v>
      </c>
      <c r="L6397" s="1" t="str">
        <f t="shared" si="398"/>
        <v>Tuesday</v>
      </c>
      <c r="M6397" t="str">
        <f t="shared" si="399"/>
        <v>Yes</v>
      </c>
    </row>
    <row r="6398" spans="1:13">
      <c r="A6398" t="s">
        <v>25</v>
      </c>
      <c r="B6398">
        <v>3</v>
      </c>
      <c r="C6398">
        <v>4</v>
      </c>
      <c r="D6398">
        <v>12</v>
      </c>
      <c r="E6398" s="7" t="str" cm="1">
        <f t="array" ref="E6398">_xlfn.IFS(D6398&lt;=5, "$1-5", D6398&lt;=10, "$6-10",D6398&lt;=15,"$11-15", D6398&lt;=20, "$16-20", D6398&gt;20, "$20+")</f>
        <v>$11-15</v>
      </c>
      <c r="F6398" s="2" t="s">
        <v>23</v>
      </c>
      <c r="G6398" s="2" t="s">
        <v>11</v>
      </c>
      <c r="H6398" s="1">
        <v>45172</v>
      </c>
      <c r="I6398">
        <f t="shared" si="396"/>
        <v>2023</v>
      </c>
      <c r="J6398" s="1" t="str" cm="1">
        <f t="array" ref="J6398">IFERROR(TEXT(H6398, "[$-en-US]mmm"), _xleta.N/A)</f>
        <v>Sep</v>
      </c>
      <c r="K6398">
        <f t="shared" si="397"/>
        <v>3</v>
      </c>
      <c r="L6398" s="1" t="str">
        <f t="shared" si="398"/>
        <v>Tuesday</v>
      </c>
      <c r="M6398" t="str">
        <f t="shared" si="399"/>
        <v>Yes</v>
      </c>
    </row>
    <row r="6399" spans="1:13">
      <c r="A6399" t="s">
        <v>13</v>
      </c>
      <c r="B6399">
        <v>4</v>
      </c>
      <c r="C6399">
        <v>3</v>
      </c>
      <c r="D6399">
        <v>12</v>
      </c>
      <c r="E6399" s="7" t="str" cm="1">
        <f t="array" ref="E6399">_xlfn.IFS(D6399&lt;=5, "$1-5", D6399&lt;=10, "$6-10",D6399&lt;=15,"$11-15", D6399&lt;=20, "$16-20", D6399&gt;20, "$20+")</f>
        <v>$11-15</v>
      </c>
      <c r="F6399" s="2" t="s">
        <v>23</v>
      </c>
      <c r="G6399" s="2" t="s">
        <v>10023</v>
      </c>
      <c r="H6399" s="1">
        <v>45172</v>
      </c>
      <c r="I6399">
        <f t="shared" si="396"/>
        <v>2023</v>
      </c>
      <c r="J6399" s="1" t="str" cm="1">
        <f t="array" ref="J6399">IFERROR(TEXT(H6399, "[$-en-US]mmm"), _xleta.N/A)</f>
        <v>Sep</v>
      </c>
      <c r="K6399">
        <f t="shared" si="397"/>
        <v>3</v>
      </c>
      <c r="L6399" s="1" t="str">
        <f t="shared" si="398"/>
        <v>Tuesday</v>
      </c>
      <c r="M6399" t="str">
        <f t="shared" si="399"/>
        <v>Yes</v>
      </c>
    </row>
    <row r="6400" spans="1:13">
      <c r="A6400" t="s">
        <v>39</v>
      </c>
      <c r="B6400">
        <v>3</v>
      </c>
      <c r="C6400">
        <f>$D6400/$B6400</f>
        <v>3</v>
      </c>
      <c r="D6400">
        <v>9</v>
      </c>
      <c r="E6400" s="7" t="str" cm="1">
        <f t="array" ref="E6400">_xlfn.IFS(D6400&lt;=5, "$1-5", D6400&lt;=10, "$6-10",D6400&lt;=15,"$11-15", D6400&lt;=20, "$16-20", D6400&gt;20, "$20+")</f>
        <v>$6-10</v>
      </c>
      <c r="F6400" s="2" t="s">
        <v>10023</v>
      </c>
      <c r="G6400" s="2" t="s">
        <v>11</v>
      </c>
      <c r="H6400" s="1">
        <v>45172</v>
      </c>
      <c r="I6400">
        <f t="shared" si="396"/>
        <v>2023</v>
      </c>
      <c r="J6400" s="1" t="str" cm="1">
        <f t="array" ref="J6400">IFERROR(TEXT(H6400, "[$-en-US]mmm"), _xleta.N/A)</f>
        <v>Sep</v>
      </c>
      <c r="K6400">
        <f t="shared" si="397"/>
        <v>3</v>
      </c>
      <c r="L6400" s="1" t="str">
        <f t="shared" si="398"/>
        <v>Tuesday</v>
      </c>
      <c r="M6400" t="str">
        <f t="shared" si="399"/>
        <v>Yes</v>
      </c>
    </row>
    <row r="6401" spans="1:13">
      <c r="A6401" t="s">
        <v>10023</v>
      </c>
      <c r="B6401">
        <v>1</v>
      </c>
      <c r="C6401">
        <v>3</v>
      </c>
      <c r="D6401">
        <v>3</v>
      </c>
      <c r="E6401" s="7" t="str" cm="1">
        <f t="array" ref="E6401">_xlfn.IFS(D6401&lt;=5, "$1-5", D6401&lt;=10, "$6-10",D6401&lt;=15,"$11-15", D6401&lt;=20, "$16-20", D6401&gt;20, "$20+")</f>
        <v>$1-5</v>
      </c>
      <c r="F6401" s="2" t="s">
        <v>10025</v>
      </c>
      <c r="G6401" s="2" t="s">
        <v>10023</v>
      </c>
      <c r="H6401" s="1">
        <v>45172</v>
      </c>
      <c r="I6401">
        <f t="shared" si="396"/>
        <v>2023</v>
      </c>
      <c r="J6401" s="1" t="str" cm="1">
        <f t="array" ref="J6401">IFERROR(TEXT(H6401, "[$-en-US]mmm"), _xleta.N/A)</f>
        <v>Sep</v>
      </c>
      <c r="K6401">
        <f t="shared" si="397"/>
        <v>3</v>
      </c>
      <c r="L6401" s="1" t="str">
        <f t="shared" si="398"/>
        <v>Tuesday</v>
      </c>
      <c r="M6401" t="str">
        <f t="shared" si="399"/>
        <v>Yes</v>
      </c>
    </row>
    <row r="6402" spans="1:13">
      <c r="A6402" t="s">
        <v>20</v>
      </c>
      <c r="B6402">
        <v>1</v>
      </c>
      <c r="C6402">
        <v>5</v>
      </c>
      <c r="D6402">
        <v>5</v>
      </c>
      <c r="E6402" s="7" t="str" cm="1">
        <f t="array" ref="E6402">_xlfn.IFS(D6402&lt;=5, "$1-5", D6402&lt;=10, "$6-10",D6402&lt;=15,"$11-15", D6402&lt;=20, "$16-20", D6402&gt;20, "$20+")</f>
        <v>$1-5</v>
      </c>
      <c r="F6402" s="2" t="s">
        <v>23</v>
      </c>
      <c r="G6402" s="2" t="s">
        <v>15</v>
      </c>
      <c r="H6402" s="1">
        <v>45172</v>
      </c>
      <c r="I6402">
        <f t="shared" ref="I6402:I6465" si="400">IFERROR(YEAR(H6402), "N/A")</f>
        <v>2023</v>
      </c>
      <c r="J6402" s="1" t="str" cm="1">
        <f t="array" ref="J6402">IFERROR(TEXT(H6402, "[$-en-US]mmm"), _xleta.N/A)</f>
        <v>Sep</v>
      </c>
      <c r="K6402">
        <f t="shared" ref="K6402:K6465" si="401">IFERROR(DAY(H6402), "N/A")</f>
        <v>3</v>
      </c>
      <c r="L6402" s="1" t="str">
        <f t="shared" ref="L6402:L6465" si="402">IFERROR(TEXT(K6402, "[$-en-US]dddd"), "N/A")</f>
        <v>Tuesday</v>
      </c>
      <c r="M6402" t="str">
        <f t="shared" ref="M6402:M6465" si="403">IF(AND(H6402="Error",F6402="Error"), "No","Yes")</f>
        <v>Yes</v>
      </c>
    </row>
    <row r="6403" spans="1:13">
      <c r="A6403" t="s">
        <v>25</v>
      </c>
      <c r="B6403">
        <v>1</v>
      </c>
      <c r="C6403">
        <v>4</v>
      </c>
      <c r="D6403">
        <v>4</v>
      </c>
      <c r="E6403" s="7" t="str" cm="1">
        <f t="array" ref="E6403">_xlfn.IFS(D6403&lt;=5, "$1-5", D6403&lt;=10, "$6-10",D6403&lt;=15,"$11-15", D6403&lt;=20, "$16-20", D6403&gt;20, "$20+")</f>
        <v>$1-5</v>
      </c>
      <c r="F6403" s="2" t="s">
        <v>10</v>
      </c>
      <c r="G6403" s="2" t="s">
        <v>15</v>
      </c>
      <c r="H6403" s="1">
        <v>45172</v>
      </c>
      <c r="I6403">
        <f t="shared" si="400"/>
        <v>2023</v>
      </c>
      <c r="J6403" s="1" t="str" cm="1">
        <f t="array" ref="J6403">IFERROR(TEXT(H6403, "[$-en-US]mmm"), _xleta.N/A)</f>
        <v>Sep</v>
      </c>
      <c r="K6403">
        <f t="shared" si="401"/>
        <v>3</v>
      </c>
      <c r="L6403" s="1" t="str">
        <f t="shared" si="402"/>
        <v>Tuesday</v>
      </c>
      <c r="M6403" t="str">
        <f t="shared" si="403"/>
        <v>Yes</v>
      </c>
    </row>
    <row r="6404" spans="1:13">
      <c r="A6404" t="s">
        <v>9</v>
      </c>
      <c r="B6404">
        <v>5</v>
      </c>
      <c r="C6404">
        <v>2</v>
      </c>
      <c r="D6404">
        <v>10</v>
      </c>
      <c r="E6404" s="7" t="str" cm="1">
        <f t="array" ref="E6404">_xlfn.IFS(D6404&lt;=5, "$1-5", D6404&lt;=10, "$6-10",D6404&lt;=15,"$11-15", D6404&lt;=20, "$16-20", D6404&gt;20, "$20+")</f>
        <v>$6-10</v>
      </c>
      <c r="F6404" s="2" t="s">
        <v>10023</v>
      </c>
      <c r="G6404" s="2" t="s">
        <v>15</v>
      </c>
      <c r="H6404" s="1">
        <v>45172</v>
      </c>
      <c r="I6404">
        <f t="shared" si="400"/>
        <v>2023</v>
      </c>
      <c r="J6404" s="1" t="str" cm="1">
        <f t="array" ref="J6404">IFERROR(TEXT(H6404, "[$-en-US]mmm"), _xleta.N/A)</f>
        <v>Sep</v>
      </c>
      <c r="K6404">
        <f t="shared" si="401"/>
        <v>3</v>
      </c>
      <c r="L6404" s="1" t="str">
        <f t="shared" si="402"/>
        <v>Tuesday</v>
      </c>
      <c r="M6404" t="str">
        <f t="shared" si="403"/>
        <v>Yes</v>
      </c>
    </row>
    <row r="6405" spans="1:13">
      <c r="A6405" t="s">
        <v>39</v>
      </c>
      <c r="B6405">
        <v>2</v>
      </c>
      <c r="C6405">
        <v>3</v>
      </c>
      <c r="D6405">
        <v>6</v>
      </c>
      <c r="E6405" s="7" t="str" cm="1">
        <f t="array" ref="E6405">_xlfn.IFS(D6405&lt;=5, "$1-5", D6405&lt;=10, "$6-10",D6405&lt;=15,"$11-15", D6405&lt;=20, "$16-20", D6405&gt;20, "$20+")</f>
        <v>$6-10</v>
      </c>
      <c r="F6405" s="2" t="s">
        <v>14</v>
      </c>
      <c r="G6405" s="2" t="s">
        <v>10023</v>
      </c>
      <c r="H6405" s="1">
        <v>45172</v>
      </c>
      <c r="I6405">
        <f t="shared" si="400"/>
        <v>2023</v>
      </c>
      <c r="J6405" s="1" t="str" cm="1">
        <f t="array" ref="J6405">IFERROR(TEXT(H6405, "[$-en-US]mmm"), _xleta.N/A)</f>
        <v>Sep</v>
      </c>
      <c r="K6405">
        <f t="shared" si="401"/>
        <v>3</v>
      </c>
      <c r="L6405" s="1" t="str">
        <f t="shared" si="402"/>
        <v>Tuesday</v>
      </c>
      <c r="M6405" t="str">
        <f t="shared" si="403"/>
        <v>Yes</v>
      </c>
    </row>
    <row r="6406" spans="1:13">
      <c r="A6406" t="s">
        <v>28</v>
      </c>
      <c r="B6406">
        <v>3</v>
      </c>
      <c r="C6406">
        <v>4</v>
      </c>
      <c r="D6406">
        <v>12</v>
      </c>
      <c r="E6406" s="7" t="str" cm="1">
        <f t="array" ref="E6406">_xlfn.IFS(D6406&lt;=5, "$1-5", D6406&lt;=10, "$6-10",D6406&lt;=15,"$11-15", D6406&lt;=20, "$16-20", D6406&gt;20, "$20+")</f>
        <v>$11-15</v>
      </c>
      <c r="F6406" s="2" t="s">
        <v>23</v>
      </c>
      <c r="G6406" s="2" t="s">
        <v>15</v>
      </c>
      <c r="H6406" s="1">
        <v>45172</v>
      </c>
      <c r="I6406">
        <f t="shared" si="400"/>
        <v>2023</v>
      </c>
      <c r="J6406" s="1" t="str" cm="1">
        <f t="array" ref="J6406">IFERROR(TEXT(H6406, "[$-en-US]mmm"), _xleta.N/A)</f>
        <v>Sep</v>
      </c>
      <c r="K6406">
        <f t="shared" si="401"/>
        <v>3</v>
      </c>
      <c r="L6406" s="1" t="str">
        <f t="shared" si="402"/>
        <v>Tuesday</v>
      </c>
      <c r="M6406" t="str">
        <f t="shared" si="403"/>
        <v>Yes</v>
      </c>
    </row>
    <row r="6407" spans="1:13">
      <c r="A6407" t="s">
        <v>25</v>
      </c>
      <c r="B6407">
        <v>5</v>
      </c>
      <c r="C6407">
        <v>4</v>
      </c>
      <c r="D6407">
        <v>20</v>
      </c>
      <c r="E6407" s="7" t="str" cm="1">
        <f t="array" ref="E6407">_xlfn.IFS(D6407&lt;=5, "$1-5", D6407&lt;=10, "$6-10",D6407&lt;=15,"$11-15", D6407&lt;=20, "$16-20", D6407&gt;20, "$20+")</f>
        <v>$16-20</v>
      </c>
      <c r="F6407" s="2" t="s">
        <v>14</v>
      </c>
      <c r="G6407" s="2" t="s">
        <v>15</v>
      </c>
      <c r="H6407" s="1">
        <v>45172</v>
      </c>
      <c r="I6407">
        <f t="shared" si="400"/>
        <v>2023</v>
      </c>
      <c r="J6407" s="1" t="str" cm="1">
        <f t="array" ref="J6407">IFERROR(TEXT(H6407, "[$-en-US]mmm"), _xleta.N/A)</f>
        <v>Sep</v>
      </c>
      <c r="K6407">
        <f t="shared" si="401"/>
        <v>3</v>
      </c>
      <c r="L6407" s="1" t="str">
        <f t="shared" si="402"/>
        <v>Tuesday</v>
      </c>
      <c r="M6407" t="str">
        <f t="shared" si="403"/>
        <v>Yes</v>
      </c>
    </row>
    <row r="6408" spans="1:13">
      <c r="A6408" t="s">
        <v>13</v>
      </c>
      <c r="B6408">
        <v>1</v>
      </c>
      <c r="C6408">
        <v>3</v>
      </c>
      <c r="D6408">
        <v>3</v>
      </c>
      <c r="E6408" s="7" t="str" cm="1">
        <f t="array" ref="E6408">_xlfn.IFS(D6408&lt;=5, "$1-5", D6408&lt;=10, "$6-10",D6408&lt;=15,"$11-15", D6408&lt;=20, "$16-20", D6408&gt;20, "$20+")</f>
        <v>$1-5</v>
      </c>
      <c r="F6408" s="2" t="s">
        <v>10023</v>
      </c>
      <c r="G6408" s="2" t="s">
        <v>10023</v>
      </c>
      <c r="H6408" s="1">
        <v>45172</v>
      </c>
      <c r="I6408">
        <f t="shared" si="400"/>
        <v>2023</v>
      </c>
      <c r="J6408" s="1" t="str" cm="1">
        <f t="array" ref="J6408">IFERROR(TEXT(H6408, "[$-en-US]mmm"), _xleta.N/A)</f>
        <v>Sep</v>
      </c>
      <c r="K6408">
        <f t="shared" si="401"/>
        <v>3</v>
      </c>
      <c r="L6408" s="1" t="str">
        <f t="shared" si="402"/>
        <v>Tuesday</v>
      </c>
      <c r="M6408" t="str">
        <f t="shared" si="403"/>
        <v>Yes</v>
      </c>
    </row>
    <row r="6409" spans="1:13">
      <c r="A6409" t="s">
        <v>9</v>
      </c>
      <c r="B6409">
        <v>1</v>
      </c>
      <c r="C6409">
        <v>2</v>
      </c>
      <c r="D6409">
        <v>2</v>
      </c>
      <c r="E6409" s="7" t="str" cm="1">
        <f t="array" ref="E6409">_xlfn.IFS(D6409&lt;=5, "$1-5", D6409&lt;=10, "$6-10",D6409&lt;=15,"$11-15", D6409&lt;=20, "$16-20", D6409&gt;20, "$20+")</f>
        <v>$1-5</v>
      </c>
      <c r="F6409" s="2" t="s">
        <v>10023</v>
      </c>
      <c r="G6409" s="2" t="s">
        <v>15</v>
      </c>
      <c r="H6409" s="1">
        <v>45172</v>
      </c>
      <c r="I6409">
        <f t="shared" si="400"/>
        <v>2023</v>
      </c>
      <c r="J6409" s="1" t="str" cm="1">
        <f t="array" ref="J6409">IFERROR(TEXT(H6409, "[$-en-US]mmm"), _xleta.N/A)</f>
        <v>Sep</v>
      </c>
      <c r="K6409">
        <f t="shared" si="401"/>
        <v>3</v>
      </c>
      <c r="L6409" s="1" t="str">
        <f t="shared" si="402"/>
        <v>Tuesday</v>
      </c>
      <c r="M6409" t="str">
        <f t="shared" si="403"/>
        <v>Yes</v>
      </c>
    </row>
    <row r="6410" spans="1:13">
      <c r="A6410" t="s">
        <v>28</v>
      </c>
      <c r="B6410">
        <v>3</v>
      </c>
      <c r="C6410">
        <v>4</v>
      </c>
      <c r="D6410">
        <v>12</v>
      </c>
      <c r="E6410" s="7" t="str" cm="1">
        <f t="array" ref="E6410">_xlfn.IFS(D6410&lt;=5, "$1-5", D6410&lt;=10, "$6-10",D6410&lt;=15,"$11-15", D6410&lt;=20, "$16-20", D6410&gt;20, "$20+")</f>
        <v>$11-15</v>
      </c>
      <c r="F6410" s="2" t="s">
        <v>14</v>
      </c>
      <c r="G6410" s="2" t="s">
        <v>10023</v>
      </c>
      <c r="H6410" s="1">
        <v>45172</v>
      </c>
      <c r="I6410">
        <f t="shared" si="400"/>
        <v>2023</v>
      </c>
      <c r="J6410" s="1" t="str" cm="1">
        <f t="array" ref="J6410">IFERROR(TEXT(H6410, "[$-en-US]mmm"), _xleta.N/A)</f>
        <v>Sep</v>
      </c>
      <c r="K6410">
        <f t="shared" si="401"/>
        <v>3</v>
      </c>
      <c r="L6410" s="1" t="str">
        <f t="shared" si="402"/>
        <v>Tuesday</v>
      </c>
      <c r="M6410" t="str">
        <f t="shared" si="403"/>
        <v>Yes</v>
      </c>
    </row>
    <row r="6411" spans="1:13">
      <c r="A6411" t="s">
        <v>10023</v>
      </c>
      <c r="B6411">
        <v>5</v>
      </c>
      <c r="C6411">
        <v>4</v>
      </c>
      <c r="D6411">
        <v>20</v>
      </c>
      <c r="E6411" s="7" t="str" cm="1">
        <f t="array" ref="E6411">_xlfn.IFS(D6411&lt;=5, "$1-5", D6411&lt;=10, "$6-10",D6411&lt;=15,"$11-15", D6411&lt;=20, "$16-20", D6411&gt;20, "$20+")</f>
        <v>$16-20</v>
      </c>
      <c r="F6411" s="2" t="s">
        <v>14</v>
      </c>
      <c r="G6411" s="2" t="s">
        <v>10023</v>
      </c>
      <c r="H6411" s="1">
        <v>45173</v>
      </c>
      <c r="I6411">
        <f t="shared" si="400"/>
        <v>2023</v>
      </c>
      <c r="J6411" s="1" t="str" cm="1">
        <f t="array" ref="J6411">IFERROR(TEXT(H6411, "[$-en-US]mmm"), _xleta.N/A)</f>
        <v>Sep</v>
      </c>
      <c r="K6411">
        <f t="shared" si="401"/>
        <v>4</v>
      </c>
      <c r="L6411" s="1" t="str">
        <f t="shared" si="402"/>
        <v>Wednesday</v>
      </c>
      <c r="M6411" t="str">
        <f t="shared" si="403"/>
        <v>Yes</v>
      </c>
    </row>
    <row r="6412" spans="1:13">
      <c r="A6412" t="s">
        <v>28</v>
      </c>
      <c r="B6412">
        <v>3</v>
      </c>
      <c r="C6412">
        <v>4</v>
      </c>
      <c r="D6412">
        <v>12</v>
      </c>
      <c r="E6412" s="7" t="str" cm="1">
        <f t="array" ref="E6412">_xlfn.IFS(D6412&lt;=5, "$1-5", D6412&lt;=10, "$6-10",D6412&lt;=15,"$11-15", D6412&lt;=20, "$16-20", D6412&gt;20, "$20+")</f>
        <v>$11-15</v>
      </c>
      <c r="F6412" s="2" t="s">
        <v>23</v>
      </c>
      <c r="G6412" s="2" t="s">
        <v>15</v>
      </c>
      <c r="H6412" s="1">
        <v>45173</v>
      </c>
      <c r="I6412">
        <f t="shared" si="400"/>
        <v>2023</v>
      </c>
      <c r="J6412" s="1" t="str" cm="1">
        <f t="array" ref="J6412">IFERROR(TEXT(H6412, "[$-en-US]mmm"), _xleta.N/A)</f>
        <v>Sep</v>
      </c>
      <c r="K6412">
        <f t="shared" si="401"/>
        <v>4</v>
      </c>
      <c r="L6412" s="1" t="str">
        <f t="shared" si="402"/>
        <v>Wednesday</v>
      </c>
      <c r="M6412" t="str">
        <f t="shared" si="403"/>
        <v>Yes</v>
      </c>
    </row>
    <row r="6413" spans="1:13">
      <c r="A6413" t="s">
        <v>17</v>
      </c>
      <c r="B6413">
        <v>3</v>
      </c>
      <c r="C6413">
        <v>1</v>
      </c>
      <c r="D6413">
        <v>3</v>
      </c>
      <c r="E6413" s="7" t="str" cm="1">
        <f t="array" ref="E6413">_xlfn.IFS(D6413&lt;=5, "$1-5", D6413&lt;=10, "$6-10",D6413&lt;=15,"$11-15", D6413&lt;=20, "$16-20", D6413&gt;20, "$20+")</f>
        <v>$1-5</v>
      </c>
      <c r="F6413" s="2" t="s">
        <v>10023</v>
      </c>
      <c r="G6413" s="2" t="s">
        <v>11</v>
      </c>
      <c r="H6413" s="1">
        <v>45173</v>
      </c>
      <c r="I6413">
        <f t="shared" si="400"/>
        <v>2023</v>
      </c>
      <c r="J6413" s="1" t="str" cm="1">
        <f t="array" ref="J6413">IFERROR(TEXT(H6413, "[$-en-US]mmm"), _xleta.N/A)</f>
        <v>Sep</v>
      </c>
      <c r="K6413">
        <f t="shared" si="401"/>
        <v>4</v>
      </c>
      <c r="L6413" s="1" t="str">
        <f t="shared" si="402"/>
        <v>Wednesday</v>
      </c>
      <c r="M6413" t="str">
        <f t="shared" si="403"/>
        <v>Yes</v>
      </c>
    </row>
    <row r="6414" spans="1:13">
      <c r="A6414" t="str">
        <f>_xlfn.XLOOKUP(C6414,'Item Price'!$B:$B,'Item Price'!$A:$A,"notfound")</f>
        <v>Salad</v>
      </c>
      <c r="B6414">
        <v>3</v>
      </c>
      <c r="C6414">
        <v>5</v>
      </c>
      <c r="D6414">
        <v>15</v>
      </c>
      <c r="E6414" s="7" t="str" cm="1">
        <f t="array" ref="E6414">_xlfn.IFS(D6414&lt;=5, "$1-5", D6414&lt;=10, "$6-10",D6414&lt;=15,"$11-15", D6414&lt;=20, "$16-20", D6414&gt;20, "$20+")</f>
        <v>$11-15</v>
      </c>
      <c r="F6414" s="2" t="s">
        <v>10</v>
      </c>
      <c r="G6414" s="2" t="s">
        <v>15</v>
      </c>
      <c r="H6414" s="1">
        <v>45173</v>
      </c>
      <c r="I6414">
        <f t="shared" si="400"/>
        <v>2023</v>
      </c>
      <c r="J6414" s="1" t="str" cm="1">
        <f t="array" ref="J6414">IFERROR(TEXT(H6414, "[$-en-US]mmm"), _xleta.N/A)</f>
        <v>Sep</v>
      </c>
      <c r="K6414">
        <f t="shared" si="401"/>
        <v>4</v>
      </c>
      <c r="L6414" s="1" t="str">
        <f t="shared" si="402"/>
        <v>Wednesday</v>
      </c>
      <c r="M6414" t="str">
        <f t="shared" si="403"/>
        <v>Yes</v>
      </c>
    </row>
    <row r="6415" spans="1:13">
      <c r="A6415" t="s">
        <v>28</v>
      </c>
      <c r="B6415">
        <v>4</v>
      </c>
      <c r="C6415">
        <v>4</v>
      </c>
      <c r="D6415">
        <v>16</v>
      </c>
      <c r="E6415" s="7" t="str" cm="1">
        <f t="array" ref="E6415">_xlfn.IFS(D6415&lt;=5, "$1-5", D6415&lt;=10, "$6-10",D6415&lt;=15,"$11-15", D6415&lt;=20, "$16-20", D6415&gt;20, "$20+")</f>
        <v>$16-20</v>
      </c>
      <c r="F6415" s="2" t="s">
        <v>14</v>
      </c>
      <c r="G6415" s="2" t="s">
        <v>10023</v>
      </c>
      <c r="H6415" s="1">
        <v>45173</v>
      </c>
      <c r="I6415">
        <f t="shared" si="400"/>
        <v>2023</v>
      </c>
      <c r="J6415" s="1" t="str" cm="1">
        <f t="array" ref="J6415">IFERROR(TEXT(H6415, "[$-en-US]mmm"), _xleta.N/A)</f>
        <v>Sep</v>
      </c>
      <c r="K6415">
        <f t="shared" si="401"/>
        <v>4</v>
      </c>
      <c r="L6415" s="1" t="str">
        <f t="shared" si="402"/>
        <v>Wednesday</v>
      </c>
      <c r="M6415" t="str">
        <f t="shared" si="403"/>
        <v>Yes</v>
      </c>
    </row>
    <row r="6416" spans="1:13">
      <c r="A6416" t="s">
        <v>20</v>
      </c>
      <c r="B6416">
        <v>4</v>
      </c>
      <c r="C6416">
        <v>5</v>
      </c>
      <c r="D6416">
        <v>20</v>
      </c>
      <c r="E6416" s="7" t="str" cm="1">
        <f t="array" ref="E6416">_xlfn.IFS(D6416&lt;=5, "$1-5", D6416&lt;=10, "$6-10",D6416&lt;=15,"$11-15", D6416&lt;=20, "$16-20", D6416&gt;20, "$20+")</f>
        <v>$16-20</v>
      </c>
      <c r="F6416" s="2" t="s">
        <v>10</v>
      </c>
      <c r="G6416" s="2" t="s">
        <v>10023</v>
      </c>
      <c r="H6416" s="1">
        <v>45173</v>
      </c>
      <c r="I6416">
        <f t="shared" si="400"/>
        <v>2023</v>
      </c>
      <c r="J6416" s="1" t="str" cm="1">
        <f t="array" ref="J6416">IFERROR(TEXT(H6416, "[$-en-US]mmm"), _xleta.N/A)</f>
        <v>Sep</v>
      </c>
      <c r="K6416">
        <f t="shared" si="401"/>
        <v>4</v>
      </c>
      <c r="L6416" s="1" t="str">
        <f t="shared" si="402"/>
        <v>Wednesday</v>
      </c>
      <c r="M6416" t="str">
        <f t="shared" si="403"/>
        <v>Yes</v>
      </c>
    </row>
    <row r="6417" spans="1:13">
      <c r="A6417" t="s">
        <v>13</v>
      </c>
      <c r="B6417">
        <v>5</v>
      </c>
      <c r="C6417">
        <v>3</v>
      </c>
      <c r="D6417">
        <f>$B6417*$C6417</f>
        <v>15</v>
      </c>
      <c r="E6417" s="7" t="str" cm="1">
        <f t="array" ref="E6417">_xlfn.IFS(D6417&lt;=5, "$1-5", D6417&lt;=10, "$6-10",D6417&lt;=15,"$11-15", D6417&lt;=20, "$16-20", D6417&gt;20, "$20+")</f>
        <v>$11-15</v>
      </c>
      <c r="F6417" s="2" t="s">
        <v>23</v>
      </c>
      <c r="G6417" s="2" t="s">
        <v>10023</v>
      </c>
      <c r="H6417" s="1">
        <v>45173</v>
      </c>
      <c r="I6417">
        <f t="shared" si="400"/>
        <v>2023</v>
      </c>
      <c r="J6417" s="1" t="str" cm="1">
        <f t="array" ref="J6417">IFERROR(TEXT(H6417, "[$-en-US]mmm"), _xleta.N/A)</f>
        <v>Sep</v>
      </c>
      <c r="K6417">
        <f t="shared" si="401"/>
        <v>4</v>
      </c>
      <c r="L6417" s="1" t="str">
        <f t="shared" si="402"/>
        <v>Wednesday</v>
      </c>
      <c r="M6417" t="str">
        <f t="shared" si="403"/>
        <v>Yes</v>
      </c>
    </row>
    <row r="6418" spans="1:13">
      <c r="A6418" t="s">
        <v>9</v>
      </c>
      <c r="B6418">
        <v>3</v>
      </c>
      <c r="C6418">
        <v>2</v>
      </c>
      <c r="D6418">
        <v>6</v>
      </c>
      <c r="E6418" s="7" t="str" cm="1">
        <f t="array" ref="E6418">_xlfn.IFS(D6418&lt;=5, "$1-5", D6418&lt;=10, "$6-10",D6418&lt;=15,"$11-15", D6418&lt;=20, "$16-20", D6418&gt;20, "$20+")</f>
        <v>$6-10</v>
      </c>
      <c r="F6418" s="2" t="s">
        <v>10023</v>
      </c>
      <c r="G6418" s="2" t="s">
        <v>10023</v>
      </c>
      <c r="H6418" s="1">
        <v>45173</v>
      </c>
      <c r="I6418">
        <f t="shared" si="400"/>
        <v>2023</v>
      </c>
      <c r="J6418" s="1" t="str" cm="1">
        <f t="array" ref="J6418">IFERROR(TEXT(H6418, "[$-en-US]mmm"), _xleta.N/A)</f>
        <v>Sep</v>
      </c>
      <c r="K6418">
        <f t="shared" si="401"/>
        <v>4</v>
      </c>
      <c r="L6418" s="1" t="str">
        <f t="shared" si="402"/>
        <v>Wednesday</v>
      </c>
      <c r="M6418" t="str">
        <f t="shared" si="403"/>
        <v>Yes</v>
      </c>
    </row>
    <row r="6419" spans="1:13">
      <c r="A6419" t="s">
        <v>17</v>
      </c>
      <c r="B6419">
        <v>2</v>
      </c>
      <c r="C6419">
        <v>1</v>
      </c>
      <c r="D6419">
        <v>2</v>
      </c>
      <c r="E6419" s="7" t="str" cm="1">
        <f t="array" ref="E6419">_xlfn.IFS(D6419&lt;=5, "$1-5", D6419&lt;=10, "$6-10",D6419&lt;=15,"$11-15", D6419&lt;=20, "$16-20", D6419&gt;20, "$20+")</f>
        <v>$1-5</v>
      </c>
      <c r="F6419" s="2" t="s">
        <v>14</v>
      </c>
      <c r="G6419" s="2" t="s">
        <v>10023</v>
      </c>
      <c r="H6419" s="1">
        <v>45173</v>
      </c>
      <c r="I6419">
        <f t="shared" si="400"/>
        <v>2023</v>
      </c>
      <c r="J6419" s="1" t="str" cm="1">
        <f t="array" ref="J6419">IFERROR(TEXT(H6419, "[$-en-US]mmm"), _xleta.N/A)</f>
        <v>Sep</v>
      </c>
      <c r="K6419">
        <f t="shared" si="401"/>
        <v>4</v>
      </c>
      <c r="L6419" s="1" t="str">
        <f t="shared" si="402"/>
        <v>Wednesday</v>
      </c>
      <c r="M6419" t="str">
        <f t="shared" si="403"/>
        <v>Yes</v>
      </c>
    </row>
    <row r="6420" spans="1:13">
      <c r="A6420" t="s">
        <v>17</v>
      </c>
      <c r="B6420">
        <v>4</v>
      </c>
      <c r="C6420">
        <v>1</v>
      </c>
      <c r="D6420">
        <v>4</v>
      </c>
      <c r="E6420" s="7" t="str" cm="1">
        <f t="array" ref="E6420">_xlfn.IFS(D6420&lt;=5, "$1-5", D6420&lt;=10, "$6-10",D6420&lt;=15,"$11-15", D6420&lt;=20, "$16-20", D6420&gt;20, "$20+")</f>
        <v>$1-5</v>
      </c>
      <c r="F6420" s="2" t="s">
        <v>14</v>
      </c>
      <c r="G6420" s="2" t="s">
        <v>15</v>
      </c>
      <c r="H6420" s="1">
        <v>45173</v>
      </c>
      <c r="I6420">
        <f t="shared" si="400"/>
        <v>2023</v>
      </c>
      <c r="J6420" s="1" t="str" cm="1">
        <f t="array" ref="J6420">IFERROR(TEXT(H6420, "[$-en-US]mmm"), _xleta.N/A)</f>
        <v>Sep</v>
      </c>
      <c r="K6420">
        <f t="shared" si="401"/>
        <v>4</v>
      </c>
      <c r="L6420" s="1" t="str">
        <f t="shared" si="402"/>
        <v>Wednesday</v>
      </c>
      <c r="M6420" t="str">
        <f t="shared" si="403"/>
        <v>Yes</v>
      </c>
    </row>
    <row r="6421" spans="1:13">
      <c r="A6421" t="s">
        <v>39</v>
      </c>
      <c r="B6421">
        <v>3</v>
      </c>
      <c r="C6421">
        <v>3</v>
      </c>
      <c r="D6421">
        <v>9</v>
      </c>
      <c r="E6421" s="7" t="str" cm="1">
        <f t="array" ref="E6421">_xlfn.IFS(D6421&lt;=5, "$1-5", D6421&lt;=10, "$6-10",D6421&lt;=15,"$11-15", D6421&lt;=20, "$16-20", D6421&gt;20, "$20+")</f>
        <v>$6-10</v>
      </c>
      <c r="F6421" s="2" t="s">
        <v>10023</v>
      </c>
      <c r="G6421" s="2" t="s">
        <v>15</v>
      </c>
      <c r="H6421" s="1">
        <v>45173</v>
      </c>
      <c r="I6421">
        <f t="shared" si="400"/>
        <v>2023</v>
      </c>
      <c r="J6421" s="1" t="str" cm="1">
        <f t="array" ref="J6421">IFERROR(TEXT(H6421, "[$-en-US]mmm"), _xleta.N/A)</f>
        <v>Sep</v>
      </c>
      <c r="K6421">
        <f t="shared" si="401"/>
        <v>4</v>
      </c>
      <c r="L6421" s="1" t="str">
        <f t="shared" si="402"/>
        <v>Wednesday</v>
      </c>
      <c r="M6421" t="str">
        <f t="shared" si="403"/>
        <v>Yes</v>
      </c>
    </row>
    <row r="6422" spans="1:13">
      <c r="A6422" t="s">
        <v>65</v>
      </c>
      <c r="B6422">
        <f>$D6422/$C6422</f>
        <v>1</v>
      </c>
      <c r="C6422">
        <v>1.5</v>
      </c>
      <c r="D6422">
        <v>1.5</v>
      </c>
      <c r="E6422" s="7" t="str" cm="1">
        <f t="array" ref="E6422">_xlfn.IFS(D6422&lt;=5, "$1-5", D6422&lt;=10, "$6-10",D6422&lt;=15,"$11-15", D6422&lt;=20, "$16-20", D6422&gt;20, "$20+")</f>
        <v>$1-5</v>
      </c>
      <c r="F6422" s="2" t="s">
        <v>10023</v>
      </c>
      <c r="G6422" s="2" t="s">
        <v>10025</v>
      </c>
      <c r="H6422" s="1">
        <v>45173</v>
      </c>
      <c r="I6422">
        <f t="shared" si="400"/>
        <v>2023</v>
      </c>
      <c r="J6422" s="1" t="str" cm="1">
        <f t="array" ref="J6422">IFERROR(TEXT(H6422, "[$-en-US]mmm"), _xleta.N/A)</f>
        <v>Sep</v>
      </c>
      <c r="K6422">
        <f t="shared" si="401"/>
        <v>4</v>
      </c>
      <c r="L6422" s="1" t="str">
        <f t="shared" si="402"/>
        <v>Wednesday</v>
      </c>
      <c r="M6422" t="str">
        <f t="shared" si="403"/>
        <v>Yes</v>
      </c>
    </row>
    <row r="6423" spans="1:13">
      <c r="A6423" t="s">
        <v>28</v>
      </c>
      <c r="B6423">
        <v>3</v>
      </c>
      <c r="C6423">
        <v>4</v>
      </c>
      <c r="D6423">
        <v>12</v>
      </c>
      <c r="E6423" s="7" t="str" cm="1">
        <f t="array" ref="E6423">_xlfn.IFS(D6423&lt;=5, "$1-5", D6423&lt;=10, "$6-10",D6423&lt;=15,"$11-15", D6423&lt;=20, "$16-20", D6423&gt;20, "$20+")</f>
        <v>$11-15</v>
      </c>
      <c r="F6423" s="2" t="s">
        <v>10</v>
      </c>
      <c r="G6423" s="2" t="s">
        <v>10023</v>
      </c>
      <c r="H6423" s="1">
        <v>45173</v>
      </c>
      <c r="I6423">
        <f t="shared" si="400"/>
        <v>2023</v>
      </c>
      <c r="J6423" s="1" t="str" cm="1">
        <f t="array" ref="J6423">IFERROR(TEXT(H6423, "[$-en-US]mmm"), _xleta.N/A)</f>
        <v>Sep</v>
      </c>
      <c r="K6423">
        <f t="shared" si="401"/>
        <v>4</v>
      </c>
      <c r="L6423" s="1" t="str">
        <f t="shared" si="402"/>
        <v>Wednesday</v>
      </c>
      <c r="M6423" t="str">
        <f t="shared" si="403"/>
        <v>Yes</v>
      </c>
    </row>
    <row r="6424" spans="1:13">
      <c r="A6424" t="s">
        <v>13</v>
      </c>
      <c r="B6424">
        <v>3</v>
      </c>
      <c r="C6424">
        <v>3</v>
      </c>
      <c r="D6424">
        <v>9</v>
      </c>
      <c r="E6424" s="7" t="str" cm="1">
        <f t="array" ref="E6424">_xlfn.IFS(D6424&lt;=5, "$1-5", D6424&lt;=10, "$6-10",D6424&lt;=15,"$11-15", D6424&lt;=20, "$16-20", D6424&gt;20, "$20+")</f>
        <v>$6-10</v>
      </c>
      <c r="F6424" s="2" t="s">
        <v>10023</v>
      </c>
      <c r="G6424" s="2" t="s">
        <v>10023</v>
      </c>
      <c r="H6424" s="1">
        <v>45173</v>
      </c>
      <c r="I6424">
        <f t="shared" si="400"/>
        <v>2023</v>
      </c>
      <c r="J6424" s="1" t="str" cm="1">
        <f t="array" ref="J6424">IFERROR(TEXT(H6424, "[$-en-US]mmm"), _xleta.N/A)</f>
        <v>Sep</v>
      </c>
      <c r="K6424">
        <f t="shared" si="401"/>
        <v>4</v>
      </c>
      <c r="L6424" s="1" t="str">
        <f t="shared" si="402"/>
        <v>Wednesday</v>
      </c>
      <c r="M6424" t="str">
        <f t="shared" si="403"/>
        <v>Yes</v>
      </c>
    </row>
    <row r="6425" spans="1:13">
      <c r="A6425" t="s">
        <v>65</v>
      </c>
      <c r="B6425">
        <v>5</v>
      </c>
      <c r="C6425">
        <v>1.5</v>
      </c>
      <c r="D6425">
        <v>7.5</v>
      </c>
      <c r="E6425" s="7" t="str" cm="1">
        <f t="array" ref="E6425">_xlfn.IFS(D6425&lt;=5, "$1-5", D6425&lt;=10, "$6-10",D6425&lt;=15,"$11-15", D6425&lt;=20, "$16-20", D6425&gt;20, "$20+")</f>
        <v>$6-10</v>
      </c>
      <c r="F6425" s="2" t="s">
        <v>10</v>
      </c>
      <c r="G6425" s="2" t="s">
        <v>15</v>
      </c>
      <c r="H6425" s="1">
        <v>45173</v>
      </c>
      <c r="I6425">
        <f t="shared" si="400"/>
        <v>2023</v>
      </c>
      <c r="J6425" s="1" t="str" cm="1">
        <f t="array" ref="J6425">IFERROR(TEXT(H6425, "[$-en-US]mmm"), _xleta.N/A)</f>
        <v>Sep</v>
      </c>
      <c r="K6425">
        <f t="shared" si="401"/>
        <v>4</v>
      </c>
      <c r="L6425" s="1" t="str">
        <f t="shared" si="402"/>
        <v>Wednesday</v>
      </c>
      <c r="M6425" t="str">
        <f t="shared" si="403"/>
        <v>Yes</v>
      </c>
    </row>
    <row r="6426" spans="1:13">
      <c r="A6426" t="s">
        <v>13</v>
      </c>
      <c r="B6426">
        <v>1</v>
      </c>
      <c r="C6426">
        <v>3</v>
      </c>
      <c r="D6426">
        <v>3</v>
      </c>
      <c r="E6426" s="7" t="str" cm="1">
        <f t="array" ref="E6426">_xlfn.IFS(D6426&lt;=5, "$1-5", D6426&lt;=10, "$6-10",D6426&lt;=15,"$11-15", D6426&lt;=20, "$16-20", D6426&gt;20, "$20+")</f>
        <v>$1-5</v>
      </c>
      <c r="F6426" s="2" t="s">
        <v>10023</v>
      </c>
      <c r="G6426" s="2" t="s">
        <v>11</v>
      </c>
      <c r="H6426" s="1">
        <v>45173</v>
      </c>
      <c r="I6426">
        <f t="shared" si="400"/>
        <v>2023</v>
      </c>
      <c r="J6426" s="1" t="str" cm="1">
        <f t="array" ref="J6426">IFERROR(TEXT(H6426, "[$-en-US]mmm"), _xleta.N/A)</f>
        <v>Sep</v>
      </c>
      <c r="K6426">
        <f t="shared" si="401"/>
        <v>4</v>
      </c>
      <c r="L6426" s="1" t="str">
        <f t="shared" si="402"/>
        <v>Wednesday</v>
      </c>
      <c r="M6426" t="str">
        <f t="shared" si="403"/>
        <v>Yes</v>
      </c>
    </row>
    <row r="6427" spans="1:13">
      <c r="A6427" t="s">
        <v>10023</v>
      </c>
      <c r="B6427">
        <f>$D6427/$C6427</f>
        <v>3</v>
      </c>
      <c r="C6427">
        <v>4</v>
      </c>
      <c r="D6427">
        <v>12</v>
      </c>
      <c r="E6427" s="7" t="str" cm="1">
        <f t="array" ref="E6427">_xlfn.IFS(D6427&lt;=5, "$1-5", D6427&lt;=10, "$6-10",D6427&lt;=15,"$11-15", D6427&lt;=20, "$16-20", D6427&gt;20, "$20+")</f>
        <v>$11-15</v>
      </c>
      <c r="F6427" s="2" t="s">
        <v>23</v>
      </c>
      <c r="G6427" s="2" t="s">
        <v>10023</v>
      </c>
      <c r="H6427" s="1">
        <v>45173</v>
      </c>
      <c r="I6427">
        <f t="shared" si="400"/>
        <v>2023</v>
      </c>
      <c r="J6427" s="1" t="str" cm="1">
        <f t="array" ref="J6427">IFERROR(TEXT(H6427, "[$-en-US]mmm"), _xleta.N/A)</f>
        <v>Sep</v>
      </c>
      <c r="K6427">
        <f t="shared" si="401"/>
        <v>4</v>
      </c>
      <c r="L6427" s="1" t="str">
        <f t="shared" si="402"/>
        <v>Wednesday</v>
      </c>
      <c r="M6427" t="str">
        <f t="shared" si="403"/>
        <v>Yes</v>
      </c>
    </row>
    <row r="6428" spans="1:13">
      <c r="A6428" t="s">
        <v>20</v>
      </c>
      <c r="B6428">
        <v>5</v>
      </c>
      <c r="C6428">
        <f>$D6428/$B6428</f>
        <v>5</v>
      </c>
      <c r="D6428">
        <v>25</v>
      </c>
      <c r="E6428" s="7" t="str" cm="1">
        <f t="array" ref="E6428">_xlfn.IFS(D6428&lt;=5, "$1-5", D6428&lt;=10, "$6-10",D6428&lt;=15,"$11-15", D6428&lt;=20, "$16-20", D6428&gt;20, "$20+")</f>
        <v>$20+</v>
      </c>
      <c r="F6428" s="2" t="s">
        <v>14</v>
      </c>
      <c r="G6428" s="2" t="s">
        <v>15</v>
      </c>
      <c r="H6428" s="1">
        <v>45173</v>
      </c>
      <c r="I6428">
        <f t="shared" si="400"/>
        <v>2023</v>
      </c>
      <c r="J6428" s="1" t="str" cm="1">
        <f t="array" ref="J6428">IFERROR(TEXT(H6428, "[$-en-US]mmm"), _xleta.N/A)</f>
        <v>Sep</v>
      </c>
      <c r="K6428">
        <f t="shared" si="401"/>
        <v>4</v>
      </c>
      <c r="L6428" s="1" t="str">
        <f t="shared" si="402"/>
        <v>Wednesday</v>
      </c>
      <c r="M6428" t="str">
        <f t="shared" si="403"/>
        <v>Yes</v>
      </c>
    </row>
    <row r="6429" spans="1:13">
      <c r="A6429" t="s">
        <v>25</v>
      </c>
      <c r="B6429">
        <v>4</v>
      </c>
      <c r="C6429">
        <v>4</v>
      </c>
      <c r="D6429">
        <v>16</v>
      </c>
      <c r="E6429" s="7" t="str" cm="1">
        <f t="array" ref="E6429">_xlfn.IFS(D6429&lt;=5, "$1-5", D6429&lt;=10, "$6-10",D6429&lt;=15,"$11-15", D6429&lt;=20, "$16-20", D6429&gt;20, "$20+")</f>
        <v>$16-20</v>
      </c>
      <c r="F6429" s="2" t="s">
        <v>10023</v>
      </c>
      <c r="G6429" s="2" t="s">
        <v>10025</v>
      </c>
      <c r="H6429" s="1">
        <v>45173</v>
      </c>
      <c r="I6429">
        <f t="shared" si="400"/>
        <v>2023</v>
      </c>
      <c r="J6429" s="1" t="str" cm="1">
        <f t="array" ref="J6429">IFERROR(TEXT(H6429, "[$-en-US]mmm"), _xleta.N/A)</f>
        <v>Sep</v>
      </c>
      <c r="K6429">
        <f t="shared" si="401"/>
        <v>4</v>
      </c>
      <c r="L6429" s="1" t="str">
        <f t="shared" si="402"/>
        <v>Wednesday</v>
      </c>
      <c r="M6429" t="str">
        <f t="shared" si="403"/>
        <v>Yes</v>
      </c>
    </row>
    <row r="6430" spans="1:13">
      <c r="A6430" t="s">
        <v>17</v>
      </c>
      <c r="B6430">
        <v>2</v>
      </c>
      <c r="C6430">
        <v>1</v>
      </c>
      <c r="D6430">
        <v>2</v>
      </c>
      <c r="E6430" s="7" t="str" cm="1">
        <f t="array" ref="E6430">_xlfn.IFS(D6430&lt;=5, "$1-5", D6430&lt;=10, "$6-10",D6430&lt;=15,"$11-15", D6430&lt;=20, "$16-20", D6430&gt;20, "$20+")</f>
        <v>$1-5</v>
      </c>
      <c r="F6430" s="2" t="s">
        <v>10023</v>
      </c>
      <c r="G6430" s="2" t="s">
        <v>11</v>
      </c>
      <c r="H6430" s="1">
        <v>45173</v>
      </c>
      <c r="I6430">
        <f t="shared" si="400"/>
        <v>2023</v>
      </c>
      <c r="J6430" s="1" t="str" cm="1">
        <f t="array" ref="J6430">IFERROR(TEXT(H6430, "[$-en-US]mmm"), _xleta.N/A)</f>
        <v>Sep</v>
      </c>
      <c r="K6430">
        <f t="shared" si="401"/>
        <v>4</v>
      </c>
      <c r="L6430" s="1" t="str">
        <f t="shared" si="402"/>
        <v>Wednesday</v>
      </c>
      <c r="M6430" t="str">
        <f t="shared" si="403"/>
        <v>Yes</v>
      </c>
    </row>
    <row r="6431" spans="1:13">
      <c r="A6431" t="s">
        <v>28</v>
      </c>
      <c r="B6431">
        <v>2</v>
      </c>
      <c r="C6431">
        <v>4</v>
      </c>
      <c r="D6431">
        <v>8</v>
      </c>
      <c r="E6431" s="7" t="str" cm="1">
        <f t="array" ref="E6431">_xlfn.IFS(D6431&lt;=5, "$1-5", D6431&lt;=10, "$6-10",D6431&lt;=15,"$11-15", D6431&lt;=20, "$16-20", D6431&gt;20, "$20+")</f>
        <v>$6-10</v>
      </c>
      <c r="F6431" s="2" t="s">
        <v>10</v>
      </c>
      <c r="G6431" s="2" t="s">
        <v>10023</v>
      </c>
      <c r="H6431" s="1">
        <v>45173</v>
      </c>
      <c r="I6431">
        <f t="shared" si="400"/>
        <v>2023</v>
      </c>
      <c r="J6431" s="1" t="str" cm="1">
        <f t="array" ref="J6431">IFERROR(TEXT(H6431, "[$-en-US]mmm"), _xleta.N/A)</f>
        <v>Sep</v>
      </c>
      <c r="K6431">
        <f t="shared" si="401"/>
        <v>4</v>
      </c>
      <c r="L6431" s="1" t="str">
        <f t="shared" si="402"/>
        <v>Wednesday</v>
      </c>
      <c r="M6431" t="str">
        <f t="shared" si="403"/>
        <v>Yes</v>
      </c>
    </row>
    <row r="6432" spans="1:13">
      <c r="A6432" t="s">
        <v>65</v>
      </c>
      <c r="B6432">
        <v>4</v>
      </c>
      <c r="C6432">
        <v>1.5</v>
      </c>
      <c r="D6432">
        <v>6</v>
      </c>
      <c r="E6432" s="7" t="str" cm="1">
        <f t="array" ref="E6432">_xlfn.IFS(D6432&lt;=5, "$1-5", D6432&lt;=10, "$6-10",D6432&lt;=15,"$11-15", D6432&lt;=20, "$16-20", D6432&gt;20, "$20+")</f>
        <v>$6-10</v>
      </c>
      <c r="F6432" s="2" t="s">
        <v>23</v>
      </c>
      <c r="G6432" s="2" t="s">
        <v>10023</v>
      </c>
      <c r="H6432" s="1">
        <v>45173</v>
      </c>
      <c r="I6432">
        <f t="shared" si="400"/>
        <v>2023</v>
      </c>
      <c r="J6432" s="1" t="str" cm="1">
        <f t="array" ref="J6432">IFERROR(TEXT(H6432, "[$-en-US]mmm"), _xleta.N/A)</f>
        <v>Sep</v>
      </c>
      <c r="K6432">
        <f t="shared" si="401"/>
        <v>4</v>
      </c>
      <c r="L6432" s="1" t="str">
        <f t="shared" si="402"/>
        <v>Wednesday</v>
      </c>
      <c r="M6432" t="str">
        <f t="shared" si="403"/>
        <v>Yes</v>
      </c>
    </row>
    <row r="6433" spans="1:13">
      <c r="A6433" t="s">
        <v>13</v>
      </c>
      <c r="B6433">
        <v>5</v>
      </c>
      <c r="C6433">
        <v>3</v>
      </c>
      <c r="D6433">
        <v>15</v>
      </c>
      <c r="E6433" s="7" t="str" cm="1">
        <f t="array" ref="E6433">_xlfn.IFS(D6433&lt;=5, "$1-5", D6433&lt;=10, "$6-10",D6433&lt;=15,"$11-15", D6433&lt;=20, "$16-20", D6433&gt;20, "$20+")</f>
        <v>$11-15</v>
      </c>
      <c r="F6433" s="2" t="s">
        <v>10023</v>
      </c>
      <c r="G6433" s="2" t="s">
        <v>11</v>
      </c>
      <c r="H6433" s="1">
        <v>45174</v>
      </c>
      <c r="I6433">
        <f t="shared" si="400"/>
        <v>2023</v>
      </c>
      <c r="J6433" s="1" t="str" cm="1">
        <f t="array" ref="J6433">IFERROR(TEXT(H6433, "[$-en-US]mmm"), _xleta.N/A)</f>
        <v>Sep</v>
      </c>
      <c r="K6433">
        <f t="shared" si="401"/>
        <v>5</v>
      </c>
      <c r="L6433" s="1" t="str">
        <f t="shared" si="402"/>
        <v>Thursday</v>
      </c>
      <c r="M6433" t="str">
        <f t="shared" si="403"/>
        <v>Yes</v>
      </c>
    </row>
    <row r="6434" spans="1:13">
      <c r="A6434" t="s">
        <v>28</v>
      </c>
      <c r="B6434">
        <v>5</v>
      </c>
      <c r="C6434">
        <v>4</v>
      </c>
      <c r="D6434">
        <v>20</v>
      </c>
      <c r="E6434" s="7" t="str" cm="1">
        <f t="array" ref="E6434">_xlfn.IFS(D6434&lt;=5, "$1-5", D6434&lt;=10, "$6-10",D6434&lt;=15,"$11-15", D6434&lt;=20, "$16-20", D6434&gt;20, "$20+")</f>
        <v>$16-20</v>
      </c>
      <c r="F6434" s="2" t="s">
        <v>23</v>
      </c>
      <c r="G6434" s="2" t="s">
        <v>10023</v>
      </c>
      <c r="H6434" s="1">
        <v>45174</v>
      </c>
      <c r="I6434">
        <f t="shared" si="400"/>
        <v>2023</v>
      </c>
      <c r="J6434" s="1" t="str" cm="1">
        <f t="array" ref="J6434">IFERROR(TEXT(H6434, "[$-en-US]mmm"), _xleta.N/A)</f>
        <v>Sep</v>
      </c>
      <c r="K6434">
        <f t="shared" si="401"/>
        <v>5</v>
      </c>
      <c r="L6434" s="1" t="str">
        <f t="shared" si="402"/>
        <v>Thursday</v>
      </c>
      <c r="M6434" t="str">
        <f t="shared" si="403"/>
        <v>Yes</v>
      </c>
    </row>
    <row r="6435" spans="1:13">
      <c r="A6435" t="s">
        <v>28</v>
      </c>
      <c r="B6435">
        <v>4</v>
      </c>
      <c r="C6435">
        <v>4</v>
      </c>
      <c r="D6435">
        <v>16</v>
      </c>
      <c r="E6435" s="7" t="str" cm="1">
        <f t="array" ref="E6435">_xlfn.IFS(D6435&lt;=5, "$1-5", D6435&lt;=10, "$6-10",D6435&lt;=15,"$11-15", D6435&lt;=20, "$16-20", D6435&gt;20, "$20+")</f>
        <v>$16-20</v>
      </c>
      <c r="F6435" s="2" t="s">
        <v>23</v>
      </c>
      <c r="G6435" s="2" t="s">
        <v>10023</v>
      </c>
      <c r="H6435" s="1">
        <v>45174</v>
      </c>
      <c r="I6435">
        <f t="shared" si="400"/>
        <v>2023</v>
      </c>
      <c r="J6435" s="1" t="str" cm="1">
        <f t="array" ref="J6435">IFERROR(TEXT(H6435, "[$-en-US]mmm"), _xleta.N/A)</f>
        <v>Sep</v>
      </c>
      <c r="K6435">
        <f t="shared" si="401"/>
        <v>5</v>
      </c>
      <c r="L6435" s="1" t="str">
        <f t="shared" si="402"/>
        <v>Thursday</v>
      </c>
      <c r="M6435" t="str">
        <f t="shared" si="403"/>
        <v>Yes</v>
      </c>
    </row>
    <row r="6436" spans="1:13">
      <c r="A6436" t="s">
        <v>9</v>
      </c>
      <c r="B6436">
        <v>1</v>
      </c>
      <c r="C6436">
        <v>2</v>
      </c>
      <c r="D6436">
        <v>2</v>
      </c>
      <c r="E6436" s="7" t="str" cm="1">
        <f t="array" ref="E6436">_xlfn.IFS(D6436&lt;=5, "$1-5", D6436&lt;=10, "$6-10",D6436&lt;=15,"$11-15", D6436&lt;=20, "$16-20", D6436&gt;20, "$20+")</f>
        <v>$1-5</v>
      </c>
      <c r="F6436" s="2" t="s">
        <v>10023</v>
      </c>
      <c r="G6436" s="2" t="s">
        <v>10023</v>
      </c>
      <c r="H6436" s="1">
        <v>45174</v>
      </c>
      <c r="I6436">
        <f t="shared" si="400"/>
        <v>2023</v>
      </c>
      <c r="J6436" s="1" t="str" cm="1">
        <f t="array" ref="J6436">IFERROR(TEXT(H6436, "[$-en-US]mmm"), _xleta.N/A)</f>
        <v>Sep</v>
      </c>
      <c r="K6436">
        <f t="shared" si="401"/>
        <v>5</v>
      </c>
      <c r="L6436" s="1" t="str">
        <f t="shared" si="402"/>
        <v>Thursday</v>
      </c>
      <c r="M6436" t="str">
        <f t="shared" si="403"/>
        <v>Yes</v>
      </c>
    </row>
    <row r="6437" spans="1:13">
      <c r="A6437" t="s">
        <v>9</v>
      </c>
      <c r="B6437">
        <v>5</v>
      </c>
      <c r="C6437">
        <v>2</v>
      </c>
      <c r="D6437">
        <v>10</v>
      </c>
      <c r="E6437" s="7" t="str" cm="1">
        <f t="array" ref="E6437">_xlfn.IFS(D6437&lt;=5, "$1-5", D6437&lt;=10, "$6-10",D6437&lt;=15,"$11-15", D6437&lt;=20, "$16-20", D6437&gt;20, "$20+")</f>
        <v>$6-10</v>
      </c>
      <c r="F6437" s="2" t="s">
        <v>10023</v>
      </c>
      <c r="G6437" s="2" t="s">
        <v>11</v>
      </c>
      <c r="H6437" s="1">
        <v>45174</v>
      </c>
      <c r="I6437">
        <f t="shared" si="400"/>
        <v>2023</v>
      </c>
      <c r="J6437" s="1" t="str" cm="1">
        <f t="array" ref="J6437">IFERROR(TEXT(H6437, "[$-en-US]mmm"), _xleta.N/A)</f>
        <v>Sep</v>
      </c>
      <c r="K6437">
        <f t="shared" si="401"/>
        <v>5</v>
      </c>
      <c r="L6437" s="1" t="str">
        <f t="shared" si="402"/>
        <v>Thursday</v>
      </c>
      <c r="M6437" t="str">
        <f t="shared" si="403"/>
        <v>Yes</v>
      </c>
    </row>
    <row r="6438" spans="1:13">
      <c r="A6438" t="s">
        <v>25</v>
      </c>
      <c r="B6438">
        <v>2</v>
      </c>
      <c r="C6438">
        <v>4</v>
      </c>
      <c r="D6438">
        <v>8</v>
      </c>
      <c r="E6438" s="7" t="str" cm="1">
        <f t="array" ref="E6438">_xlfn.IFS(D6438&lt;=5, "$1-5", D6438&lt;=10, "$6-10",D6438&lt;=15,"$11-15", D6438&lt;=20, "$16-20", D6438&gt;20, "$20+")</f>
        <v>$6-10</v>
      </c>
      <c r="F6438" s="2" t="s">
        <v>10023</v>
      </c>
      <c r="G6438" s="2" t="s">
        <v>15</v>
      </c>
      <c r="H6438" s="1">
        <v>45174</v>
      </c>
      <c r="I6438">
        <f t="shared" si="400"/>
        <v>2023</v>
      </c>
      <c r="J6438" s="1" t="str" cm="1">
        <f t="array" ref="J6438">IFERROR(TEXT(H6438, "[$-en-US]mmm"), _xleta.N/A)</f>
        <v>Sep</v>
      </c>
      <c r="K6438">
        <f t="shared" si="401"/>
        <v>5</v>
      </c>
      <c r="L6438" s="1" t="str">
        <f t="shared" si="402"/>
        <v>Thursday</v>
      </c>
      <c r="M6438" t="str">
        <f t="shared" si="403"/>
        <v>Yes</v>
      </c>
    </row>
    <row r="6439" spans="1:13">
      <c r="A6439" t="s">
        <v>65</v>
      </c>
      <c r="B6439">
        <v>2</v>
      </c>
      <c r="C6439">
        <v>1.5</v>
      </c>
      <c r="D6439">
        <v>3</v>
      </c>
      <c r="E6439" s="7" t="str" cm="1">
        <f t="array" ref="E6439">_xlfn.IFS(D6439&lt;=5, "$1-5", D6439&lt;=10, "$6-10",D6439&lt;=15,"$11-15", D6439&lt;=20, "$16-20", D6439&gt;20, "$20+")</f>
        <v>$1-5</v>
      </c>
      <c r="F6439" s="2" t="s">
        <v>10</v>
      </c>
      <c r="G6439" s="2" t="s">
        <v>15</v>
      </c>
      <c r="H6439" s="1">
        <v>45174</v>
      </c>
      <c r="I6439">
        <f t="shared" si="400"/>
        <v>2023</v>
      </c>
      <c r="J6439" s="1" t="str" cm="1">
        <f t="array" ref="J6439">IFERROR(TEXT(H6439, "[$-en-US]mmm"), _xleta.N/A)</f>
        <v>Sep</v>
      </c>
      <c r="K6439">
        <f t="shared" si="401"/>
        <v>5</v>
      </c>
      <c r="L6439" s="1" t="str">
        <f t="shared" si="402"/>
        <v>Thursday</v>
      </c>
      <c r="M6439" t="str">
        <f t="shared" si="403"/>
        <v>Yes</v>
      </c>
    </row>
    <row r="6440" spans="1:13">
      <c r="A6440" t="s">
        <v>9</v>
      </c>
      <c r="B6440">
        <v>4</v>
      </c>
      <c r="C6440">
        <v>2</v>
      </c>
      <c r="D6440">
        <v>8</v>
      </c>
      <c r="E6440" s="7" t="str" cm="1">
        <f t="array" ref="E6440">_xlfn.IFS(D6440&lt;=5, "$1-5", D6440&lt;=10, "$6-10",D6440&lt;=15,"$11-15", D6440&lt;=20, "$16-20", D6440&gt;20, "$20+")</f>
        <v>$6-10</v>
      </c>
      <c r="F6440" s="2" t="s">
        <v>23</v>
      </c>
      <c r="G6440" s="2" t="s">
        <v>10023</v>
      </c>
      <c r="H6440" s="1">
        <v>45174</v>
      </c>
      <c r="I6440">
        <f t="shared" si="400"/>
        <v>2023</v>
      </c>
      <c r="J6440" s="1" t="str" cm="1">
        <f t="array" ref="J6440">IFERROR(TEXT(H6440, "[$-en-US]mmm"), _xleta.N/A)</f>
        <v>Sep</v>
      </c>
      <c r="K6440">
        <f t="shared" si="401"/>
        <v>5</v>
      </c>
      <c r="L6440" s="1" t="str">
        <f t="shared" si="402"/>
        <v>Thursday</v>
      </c>
      <c r="M6440" t="str">
        <f t="shared" si="403"/>
        <v>Yes</v>
      </c>
    </row>
    <row r="6441" spans="1:13">
      <c r="A6441" t="s">
        <v>25</v>
      </c>
      <c r="B6441">
        <v>1</v>
      </c>
      <c r="C6441">
        <v>4</v>
      </c>
      <c r="D6441">
        <f>$B6441*$C6441</f>
        <v>4</v>
      </c>
      <c r="E6441" s="7" t="str" cm="1">
        <f t="array" ref="E6441">_xlfn.IFS(D6441&lt;=5, "$1-5", D6441&lt;=10, "$6-10",D6441&lt;=15,"$11-15", D6441&lt;=20, "$16-20", D6441&gt;20, "$20+")</f>
        <v>$1-5</v>
      </c>
      <c r="F6441" s="2" t="s">
        <v>14</v>
      </c>
      <c r="G6441" s="2" t="s">
        <v>15</v>
      </c>
      <c r="H6441" s="1">
        <v>45174</v>
      </c>
      <c r="I6441">
        <f t="shared" si="400"/>
        <v>2023</v>
      </c>
      <c r="J6441" s="1" t="str" cm="1">
        <f t="array" ref="J6441">IFERROR(TEXT(H6441, "[$-en-US]mmm"), _xleta.N/A)</f>
        <v>Sep</v>
      </c>
      <c r="K6441">
        <f t="shared" si="401"/>
        <v>5</v>
      </c>
      <c r="L6441" s="1" t="str">
        <f t="shared" si="402"/>
        <v>Thursday</v>
      </c>
      <c r="M6441" t="str">
        <f t="shared" si="403"/>
        <v>Yes</v>
      </c>
    </row>
    <row r="6442" spans="1:13">
      <c r="A6442" t="s">
        <v>20</v>
      </c>
      <c r="B6442">
        <v>5</v>
      </c>
      <c r="C6442">
        <v>5</v>
      </c>
      <c r="D6442">
        <v>25</v>
      </c>
      <c r="E6442" s="7" t="str" cm="1">
        <f t="array" ref="E6442">_xlfn.IFS(D6442&lt;=5, "$1-5", D6442&lt;=10, "$6-10",D6442&lt;=15,"$11-15", D6442&lt;=20, "$16-20", D6442&gt;20, "$20+")</f>
        <v>$20+</v>
      </c>
      <c r="F6442" s="2" t="s">
        <v>10023</v>
      </c>
      <c r="G6442" s="2" t="s">
        <v>10023</v>
      </c>
      <c r="H6442" s="1">
        <v>45174</v>
      </c>
      <c r="I6442">
        <f t="shared" si="400"/>
        <v>2023</v>
      </c>
      <c r="J6442" s="1" t="str" cm="1">
        <f t="array" ref="J6442">IFERROR(TEXT(H6442, "[$-en-US]mmm"), _xleta.N/A)</f>
        <v>Sep</v>
      </c>
      <c r="K6442">
        <f t="shared" si="401"/>
        <v>5</v>
      </c>
      <c r="L6442" s="1" t="str">
        <f t="shared" si="402"/>
        <v>Thursday</v>
      </c>
      <c r="M6442" t="str">
        <f t="shared" si="403"/>
        <v>Yes</v>
      </c>
    </row>
    <row r="6443" spans="1:13">
      <c r="A6443" t="s">
        <v>65</v>
      </c>
      <c r="B6443">
        <v>5</v>
      </c>
      <c r="C6443">
        <v>1.5</v>
      </c>
      <c r="D6443">
        <v>7.5</v>
      </c>
      <c r="E6443" s="7" t="str" cm="1">
        <f t="array" ref="E6443">_xlfn.IFS(D6443&lt;=5, "$1-5", D6443&lt;=10, "$6-10",D6443&lt;=15,"$11-15", D6443&lt;=20, "$16-20", D6443&gt;20, "$20+")</f>
        <v>$6-10</v>
      </c>
      <c r="F6443" s="2" t="s">
        <v>10023</v>
      </c>
      <c r="G6443" s="2" t="s">
        <v>11</v>
      </c>
      <c r="H6443" s="1">
        <v>45174</v>
      </c>
      <c r="I6443">
        <f t="shared" si="400"/>
        <v>2023</v>
      </c>
      <c r="J6443" s="1" t="str" cm="1">
        <f t="array" ref="J6443">IFERROR(TEXT(H6443, "[$-en-US]mmm"), _xleta.N/A)</f>
        <v>Sep</v>
      </c>
      <c r="K6443">
        <f t="shared" si="401"/>
        <v>5</v>
      </c>
      <c r="L6443" s="1" t="str">
        <f t="shared" si="402"/>
        <v>Thursday</v>
      </c>
      <c r="M6443" t="str">
        <f t="shared" si="403"/>
        <v>Yes</v>
      </c>
    </row>
    <row r="6444" spans="1:13">
      <c r="A6444" t="s">
        <v>13</v>
      </c>
      <c r="B6444">
        <f>$D6444/$C6444</f>
        <v>1</v>
      </c>
      <c r="C6444">
        <v>3</v>
      </c>
      <c r="D6444">
        <v>3</v>
      </c>
      <c r="E6444" s="7" t="str" cm="1">
        <f t="array" ref="E6444">_xlfn.IFS(D6444&lt;=5, "$1-5", D6444&lt;=10, "$6-10",D6444&lt;=15,"$11-15", D6444&lt;=20, "$16-20", D6444&gt;20, "$20+")</f>
        <v>$1-5</v>
      </c>
      <c r="F6444" s="2" t="s">
        <v>10023</v>
      </c>
      <c r="G6444" s="2" t="s">
        <v>10023</v>
      </c>
      <c r="H6444" s="1">
        <v>45174</v>
      </c>
      <c r="I6444">
        <f t="shared" si="400"/>
        <v>2023</v>
      </c>
      <c r="J6444" s="1" t="str" cm="1">
        <f t="array" ref="J6444">IFERROR(TEXT(H6444, "[$-en-US]mmm"), _xleta.N/A)</f>
        <v>Sep</v>
      </c>
      <c r="K6444">
        <f t="shared" si="401"/>
        <v>5</v>
      </c>
      <c r="L6444" s="1" t="str">
        <f t="shared" si="402"/>
        <v>Thursday</v>
      </c>
      <c r="M6444" t="str">
        <f t="shared" si="403"/>
        <v>Yes</v>
      </c>
    </row>
    <row r="6445" spans="1:13">
      <c r="A6445" t="s">
        <v>13</v>
      </c>
      <c r="B6445">
        <v>1</v>
      </c>
      <c r="C6445">
        <v>3</v>
      </c>
      <c r="D6445">
        <v>3</v>
      </c>
      <c r="E6445" s="7" t="str" cm="1">
        <f t="array" ref="E6445">_xlfn.IFS(D6445&lt;=5, "$1-5", D6445&lt;=10, "$6-10",D6445&lt;=15,"$11-15", D6445&lt;=20, "$16-20", D6445&gt;20, "$20+")</f>
        <v>$1-5</v>
      </c>
      <c r="F6445" s="2" t="s">
        <v>10</v>
      </c>
      <c r="G6445" s="2" t="s">
        <v>11</v>
      </c>
      <c r="H6445" s="1">
        <v>45174</v>
      </c>
      <c r="I6445">
        <f t="shared" si="400"/>
        <v>2023</v>
      </c>
      <c r="J6445" s="1" t="str" cm="1">
        <f t="array" ref="J6445">IFERROR(TEXT(H6445, "[$-en-US]mmm"), _xleta.N/A)</f>
        <v>Sep</v>
      </c>
      <c r="K6445">
        <f t="shared" si="401"/>
        <v>5</v>
      </c>
      <c r="L6445" s="1" t="str">
        <f t="shared" si="402"/>
        <v>Thursday</v>
      </c>
      <c r="M6445" t="str">
        <f t="shared" si="403"/>
        <v>Yes</v>
      </c>
    </row>
    <row r="6446" spans="1:13">
      <c r="A6446" t="s">
        <v>65</v>
      </c>
      <c r="B6446">
        <v>4</v>
      </c>
      <c r="C6446">
        <v>1.5</v>
      </c>
      <c r="D6446">
        <v>6</v>
      </c>
      <c r="E6446" s="7" t="str" cm="1">
        <f t="array" ref="E6446">_xlfn.IFS(D6446&lt;=5, "$1-5", D6446&lt;=10, "$6-10",D6446&lt;=15,"$11-15", D6446&lt;=20, "$16-20", D6446&gt;20, "$20+")</f>
        <v>$6-10</v>
      </c>
      <c r="F6446" s="2" t="s">
        <v>23</v>
      </c>
      <c r="G6446" s="2" t="s">
        <v>11</v>
      </c>
      <c r="H6446" s="1">
        <v>45174</v>
      </c>
      <c r="I6446">
        <f t="shared" si="400"/>
        <v>2023</v>
      </c>
      <c r="J6446" s="1" t="str" cm="1">
        <f t="array" ref="J6446">IFERROR(TEXT(H6446, "[$-en-US]mmm"), _xleta.N/A)</f>
        <v>Sep</v>
      </c>
      <c r="K6446">
        <f t="shared" si="401"/>
        <v>5</v>
      </c>
      <c r="L6446" s="1" t="str">
        <f t="shared" si="402"/>
        <v>Thursday</v>
      </c>
      <c r="M6446" t="str">
        <f t="shared" si="403"/>
        <v>Yes</v>
      </c>
    </row>
    <row r="6447" spans="1:13">
      <c r="A6447" t="s">
        <v>25</v>
      </c>
      <c r="B6447">
        <v>3</v>
      </c>
      <c r="C6447">
        <v>4</v>
      </c>
      <c r="D6447">
        <v>12</v>
      </c>
      <c r="E6447" s="7" t="str" cm="1">
        <f t="array" ref="E6447">_xlfn.IFS(D6447&lt;=5, "$1-5", D6447&lt;=10, "$6-10",D6447&lt;=15,"$11-15", D6447&lt;=20, "$16-20", D6447&gt;20, "$20+")</f>
        <v>$11-15</v>
      </c>
      <c r="F6447" s="2" t="s">
        <v>14</v>
      </c>
      <c r="G6447" s="2" t="s">
        <v>10023</v>
      </c>
      <c r="H6447" s="1">
        <v>45174</v>
      </c>
      <c r="I6447">
        <f t="shared" si="400"/>
        <v>2023</v>
      </c>
      <c r="J6447" s="1" t="str" cm="1">
        <f t="array" ref="J6447">IFERROR(TEXT(H6447, "[$-en-US]mmm"), _xleta.N/A)</f>
        <v>Sep</v>
      </c>
      <c r="K6447">
        <f t="shared" si="401"/>
        <v>5</v>
      </c>
      <c r="L6447" s="1" t="str">
        <f t="shared" si="402"/>
        <v>Thursday</v>
      </c>
      <c r="M6447" t="str">
        <f t="shared" si="403"/>
        <v>Yes</v>
      </c>
    </row>
    <row r="6448" spans="1:13">
      <c r="A6448" t="s">
        <v>20</v>
      </c>
      <c r="B6448">
        <v>4</v>
      </c>
      <c r="C6448">
        <v>5</v>
      </c>
      <c r="D6448">
        <v>20</v>
      </c>
      <c r="E6448" s="7" t="str" cm="1">
        <f t="array" ref="E6448">_xlfn.IFS(D6448&lt;=5, "$1-5", D6448&lt;=10, "$6-10",D6448&lt;=15,"$11-15", D6448&lt;=20, "$16-20", D6448&gt;20, "$20+")</f>
        <v>$16-20</v>
      </c>
      <c r="F6448" s="2" t="s">
        <v>10</v>
      </c>
      <c r="G6448" s="2" t="s">
        <v>10023</v>
      </c>
      <c r="H6448" s="1">
        <v>45174</v>
      </c>
      <c r="I6448">
        <f t="shared" si="400"/>
        <v>2023</v>
      </c>
      <c r="J6448" s="1" t="str" cm="1">
        <f t="array" ref="J6448">IFERROR(TEXT(H6448, "[$-en-US]mmm"), _xleta.N/A)</f>
        <v>Sep</v>
      </c>
      <c r="K6448">
        <f t="shared" si="401"/>
        <v>5</v>
      </c>
      <c r="L6448" s="1" t="str">
        <f t="shared" si="402"/>
        <v>Thursday</v>
      </c>
      <c r="M6448" t="str">
        <f t="shared" si="403"/>
        <v>Yes</v>
      </c>
    </row>
    <row r="6449" spans="1:13">
      <c r="A6449" t="s">
        <v>17</v>
      </c>
      <c r="B6449">
        <v>5</v>
      </c>
      <c r="C6449">
        <v>1</v>
      </c>
      <c r="D6449">
        <v>5</v>
      </c>
      <c r="E6449" s="7" t="str" cm="1">
        <f t="array" ref="E6449">_xlfn.IFS(D6449&lt;=5, "$1-5", D6449&lt;=10, "$6-10",D6449&lt;=15,"$11-15", D6449&lt;=20, "$16-20", D6449&gt;20, "$20+")</f>
        <v>$1-5</v>
      </c>
      <c r="F6449" s="2" t="s">
        <v>10023</v>
      </c>
      <c r="G6449" s="2" t="s">
        <v>15</v>
      </c>
      <c r="H6449" s="1">
        <v>45174</v>
      </c>
      <c r="I6449">
        <f t="shared" si="400"/>
        <v>2023</v>
      </c>
      <c r="J6449" s="1" t="str" cm="1">
        <f t="array" ref="J6449">IFERROR(TEXT(H6449, "[$-en-US]mmm"), _xleta.N/A)</f>
        <v>Sep</v>
      </c>
      <c r="K6449">
        <f t="shared" si="401"/>
        <v>5</v>
      </c>
      <c r="L6449" s="1" t="str">
        <f t="shared" si="402"/>
        <v>Thursday</v>
      </c>
      <c r="M6449" t="str">
        <f t="shared" si="403"/>
        <v>Yes</v>
      </c>
    </row>
    <row r="6450" spans="1:13">
      <c r="A6450" t="str">
        <f>_xlfn.XLOOKUP(C6450,'Item Price'!$B:$B,'Item Price'!$A:$A,"notfound")</f>
        <v>Cookie</v>
      </c>
      <c r="B6450">
        <v>2</v>
      </c>
      <c r="C6450">
        <v>1</v>
      </c>
      <c r="D6450">
        <v>2</v>
      </c>
      <c r="E6450" s="7" t="str" cm="1">
        <f t="array" ref="E6450">_xlfn.IFS(D6450&lt;=5, "$1-5", D6450&lt;=10, "$6-10",D6450&lt;=15,"$11-15", D6450&lt;=20, "$16-20", D6450&gt;20, "$20+")</f>
        <v>$1-5</v>
      </c>
      <c r="F6450" s="2" t="s">
        <v>10023</v>
      </c>
      <c r="G6450" s="2" t="s">
        <v>15</v>
      </c>
      <c r="H6450" s="1">
        <v>45174</v>
      </c>
      <c r="I6450">
        <f t="shared" si="400"/>
        <v>2023</v>
      </c>
      <c r="J6450" s="1" t="str" cm="1">
        <f t="array" ref="J6450">IFERROR(TEXT(H6450, "[$-en-US]mmm"), _xleta.N/A)</f>
        <v>Sep</v>
      </c>
      <c r="K6450">
        <f t="shared" si="401"/>
        <v>5</v>
      </c>
      <c r="L6450" s="1" t="str">
        <f t="shared" si="402"/>
        <v>Thursday</v>
      </c>
      <c r="M6450" t="str">
        <f t="shared" si="403"/>
        <v>Yes</v>
      </c>
    </row>
    <row r="6451" spans="1:13">
      <c r="A6451" t="s">
        <v>20</v>
      </c>
      <c r="B6451">
        <v>2</v>
      </c>
      <c r="C6451">
        <v>5</v>
      </c>
      <c r="D6451">
        <v>10</v>
      </c>
      <c r="E6451" s="7" t="str" cm="1">
        <f t="array" ref="E6451">_xlfn.IFS(D6451&lt;=5, "$1-5", D6451&lt;=10, "$6-10",D6451&lt;=15,"$11-15", D6451&lt;=20, "$16-20", D6451&gt;20, "$20+")</f>
        <v>$6-10</v>
      </c>
      <c r="F6451" s="2" t="s">
        <v>10</v>
      </c>
      <c r="G6451" s="2" t="s">
        <v>11</v>
      </c>
      <c r="H6451" s="1">
        <v>45174</v>
      </c>
      <c r="I6451">
        <f t="shared" si="400"/>
        <v>2023</v>
      </c>
      <c r="J6451" s="1" t="str" cm="1">
        <f t="array" ref="J6451">IFERROR(TEXT(H6451, "[$-en-US]mmm"), _xleta.N/A)</f>
        <v>Sep</v>
      </c>
      <c r="K6451">
        <f t="shared" si="401"/>
        <v>5</v>
      </c>
      <c r="L6451" s="1" t="str">
        <f t="shared" si="402"/>
        <v>Thursday</v>
      </c>
      <c r="M6451" t="str">
        <f t="shared" si="403"/>
        <v>Yes</v>
      </c>
    </row>
    <row r="6452" spans="1:13">
      <c r="A6452" t="s">
        <v>25</v>
      </c>
      <c r="B6452">
        <v>4</v>
      </c>
      <c r="C6452">
        <v>4</v>
      </c>
      <c r="D6452">
        <v>16</v>
      </c>
      <c r="E6452" s="7" t="str" cm="1">
        <f t="array" ref="E6452">_xlfn.IFS(D6452&lt;=5, "$1-5", D6452&lt;=10, "$6-10",D6452&lt;=15,"$11-15", D6452&lt;=20, "$16-20", D6452&gt;20, "$20+")</f>
        <v>$16-20</v>
      </c>
      <c r="F6452" s="2" t="s">
        <v>14</v>
      </c>
      <c r="G6452" s="2" t="s">
        <v>11</v>
      </c>
      <c r="H6452" s="1">
        <v>45174</v>
      </c>
      <c r="I6452">
        <f t="shared" si="400"/>
        <v>2023</v>
      </c>
      <c r="J6452" s="1" t="str" cm="1">
        <f t="array" ref="J6452">IFERROR(TEXT(H6452, "[$-en-US]mmm"), _xleta.N/A)</f>
        <v>Sep</v>
      </c>
      <c r="K6452">
        <f t="shared" si="401"/>
        <v>5</v>
      </c>
      <c r="L6452" s="1" t="str">
        <f t="shared" si="402"/>
        <v>Thursday</v>
      </c>
      <c r="M6452" t="str">
        <f t="shared" si="403"/>
        <v>Yes</v>
      </c>
    </row>
    <row r="6453" spans="1:13">
      <c r="A6453" t="s">
        <v>25</v>
      </c>
      <c r="B6453">
        <v>1</v>
      </c>
      <c r="C6453">
        <v>4</v>
      </c>
      <c r="D6453">
        <v>4</v>
      </c>
      <c r="E6453" s="7" t="str" cm="1">
        <f t="array" ref="E6453">_xlfn.IFS(D6453&lt;=5, "$1-5", D6453&lt;=10, "$6-10",D6453&lt;=15,"$11-15", D6453&lt;=20, "$16-20", D6453&gt;20, "$20+")</f>
        <v>$1-5</v>
      </c>
      <c r="F6453" s="2" t="s">
        <v>10</v>
      </c>
      <c r="G6453" s="2" t="s">
        <v>11</v>
      </c>
      <c r="H6453" s="1">
        <v>45174</v>
      </c>
      <c r="I6453">
        <f t="shared" si="400"/>
        <v>2023</v>
      </c>
      <c r="J6453" s="1" t="str" cm="1">
        <f t="array" ref="J6453">IFERROR(TEXT(H6453, "[$-en-US]mmm"), _xleta.N/A)</f>
        <v>Sep</v>
      </c>
      <c r="K6453">
        <f t="shared" si="401"/>
        <v>5</v>
      </c>
      <c r="L6453" s="1" t="str">
        <f t="shared" si="402"/>
        <v>Thursday</v>
      </c>
      <c r="M6453" t="str">
        <f t="shared" si="403"/>
        <v>Yes</v>
      </c>
    </row>
    <row r="6454" spans="1:13">
      <c r="A6454" t="s">
        <v>25</v>
      </c>
      <c r="B6454">
        <v>4</v>
      </c>
      <c r="C6454">
        <v>4</v>
      </c>
      <c r="D6454">
        <v>16</v>
      </c>
      <c r="E6454" s="7" t="str" cm="1">
        <f t="array" ref="E6454">_xlfn.IFS(D6454&lt;=5, "$1-5", D6454&lt;=10, "$6-10",D6454&lt;=15,"$11-15", D6454&lt;=20, "$16-20", D6454&gt;20, "$20+")</f>
        <v>$16-20</v>
      </c>
      <c r="F6454" s="2" t="s">
        <v>23</v>
      </c>
      <c r="G6454" s="2" t="s">
        <v>15</v>
      </c>
      <c r="H6454" s="1">
        <v>45174</v>
      </c>
      <c r="I6454">
        <f t="shared" si="400"/>
        <v>2023</v>
      </c>
      <c r="J6454" s="1" t="str" cm="1">
        <f t="array" ref="J6454">IFERROR(TEXT(H6454, "[$-en-US]mmm"), _xleta.N/A)</f>
        <v>Sep</v>
      </c>
      <c r="K6454">
        <f t="shared" si="401"/>
        <v>5</v>
      </c>
      <c r="L6454" s="1" t="str">
        <f t="shared" si="402"/>
        <v>Thursday</v>
      </c>
      <c r="M6454" t="str">
        <f t="shared" si="403"/>
        <v>Yes</v>
      </c>
    </row>
    <row r="6455" spans="1:13">
      <c r="A6455" t="s">
        <v>20</v>
      </c>
      <c r="B6455">
        <v>4</v>
      </c>
      <c r="C6455">
        <v>5</v>
      </c>
      <c r="D6455">
        <v>20</v>
      </c>
      <c r="E6455" s="7" t="str" cm="1">
        <f t="array" ref="E6455">_xlfn.IFS(D6455&lt;=5, "$1-5", D6455&lt;=10, "$6-10",D6455&lt;=15,"$11-15", D6455&lt;=20, "$16-20", D6455&gt;20, "$20+")</f>
        <v>$16-20</v>
      </c>
      <c r="F6455" s="2" t="s">
        <v>14</v>
      </c>
      <c r="G6455" s="2" t="s">
        <v>11</v>
      </c>
      <c r="H6455" s="1">
        <v>45174</v>
      </c>
      <c r="I6455">
        <f t="shared" si="400"/>
        <v>2023</v>
      </c>
      <c r="J6455" s="1" t="str" cm="1">
        <f t="array" ref="J6455">IFERROR(TEXT(H6455, "[$-en-US]mmm"), _xleta.N/A)</f>
        <v>Sep</v>
      </c>
      <c r="K6455">
        <f t="shared" si="401"/>
        <v>5</v>
      </c>
      <c r="L6455" s="1" t="str">
        <f t="shared" si="402"/>
        <v>Thursday</v>
      </c>
      <c r="M6455" t="str">
        <f t="shared" si="403"/>
        <v>Yes</v>
      </c>
    </row>
    <row r="6456" spans="1:13">
      <c r="A6456" t="str">
        <f>_xlfn.XLOOKUP(C6456,'Item Price'!$B:$B,'Item Price'!$A:$A,"notfound")</f>
        <v>Salad</v>
      </c>
      <c r="B6456">
        <v>3</v>
      </c>
      <c r="C6456">
        <v>5</v>
      </c>
      <c r="D6456">
        <v>15</v>
      </c>
      <c r="E6456" s="7" t="str" cm="1">
        <f t="array" ref="E6456">_xlfn.IFS(D6456&lt;=5, "$1-5", D6456&lt;=10, "$6-10",D6456&lt;=15,"$11-15", D6456&lt;=20, "$16-20", D6456&gt;20, "$20+")</f>
        <v>$11-15</v>
      </c>
      <c r="F6456" s="2" t="s">
        <v>23</v>
      </c>
      <c r="G6456" s="2" t="s">
        <v>10025</v>
      </c>
      <c r="H6456" s="1">
        <v>45174</v>
      </c>
      <c r="I6456">
        <f t="shared" si="400"/>
        <v>2023</v>
      </c>
      <c r="J6456" s="1" t="str" cm="1">
        <f t="array" ref="J6456">IFERROR(TEXT(H6456, "[$-en-US]mmm"), _xleta.N/A)</f>
        <v>Sep</v>
      </c>
      <c r="K6456">
        <f t="shared" si="401"/>
        <v>5</v>
      </c>
      <c r="L6456" s="1" t="str">
        <f t="shared" si="402"/>
        <v>Thursday</v>
      </c>
      <c r="M6456" t="str">
        <f t="shared" si="403"/>
        <v>Yes</v>
      </c>
    </row>
    <row r="6457" spans="1:13">
      <c r="A6457" t="s">
        <v>13</v>
      </c>
      <c r="B6457">
        <v>2</v>
      </c>
      <c r="C6457">
        <v>3</v>
      </c>
      <c r="D6457">
        <v>6</v>
      </c>
      <c r="E6457" s="7" t="str" cm="1">
        <f t="array" ref="E6457">_xlfn.IFS(D6457&lt;=5, "$1-5", D6457&lt;=10, "$6-10",D6457&lt;=15,"$11-15", D6457&lt;=20, "$16-20", D6457&gt;20, "$20+")</f>
        <v>$6-10</v>
      </c>
      <c r="F6457" s="2" t="s">
        <v>10023</v>
      </c>
      <c r="G6457" s="2" t="s">
        <v>15</v>
      </c>
      <c r="H6457" s="1">
        <v>45174</v>
      </c>
      <c r="I6457">
        <f t="shared" si="400"/>
        <v>2023</v>
      </c>
      <c r="J6457" s="1" t="str" cm="1">
        <f t="array" ref="J6457">IFERROR(TEXT(H6457, "[$-en-US]mmm"), _xleta.N/A)</f>
        <v>Sep</v>
      </c>
      <c r="K6457">
        <f t="shared" si="401"/>
        <v>5</v>
      </c>
      <c r="L6457" s="1" t="str">
        <f t="shared" si="402"/>
        <v>Thursday</v>
      </c>
      <c r="M6457" t="str">
        <f t="shared" si="403"/>
        <v>Yes</v>
      </c>
    </row>
    <row r="6458" spans="1:13">
      <c r="A6458" t="str">
        <f>_xlfn.XLOOKUP(C6458,'Item Price'!B:B,'Item Price'!A:A)</f>
        <v>Cookie</v>
      </c>
      <c r="B6458">
        <v>5</v>
      </c>
      <c r="C6458">
        <v>1</v>
      </c>
      <c r="D6458">
        <v>5</v>
      </c>
      <c r="E6458" s="7" t="str" cm="1">
        <f t="array" ref="E6458">_xlfn.IFS(D6458&lt;=5, "$1-5", D6458&lt;=10, "$6-10",D6458&lt;=15,"$11-15", D6458&lt;=20, "$16-20", D6458&gt;20, "$20+")</f>
        <v>$1-5</v>
      </c>
      <c r="F6458" s="2" t="s">
        <v>10023</v>
      </c>
      <c r="G6458" s="2" t="s">
        <v>11</v>
      </c>
      <c r="H6458" s="1">
        <v>45174</v>
      </c>
      <c r="I6458">
        <f t="shared" si="400"/>
        <v>2023</v>
      </c>
      <c r="J6458" s="1" t="str" cm="1">
        <f t="array" ref="J6458">IFERROR(TEXT(H6458, "[$-en-US]mmm"), _xleta.N/A)</f>
        <v>Sep</v>
      </c>
      <c r="K6458">
        <f t="shared" si="401"/>
        <v>5</v>
      </c>
      <c r="L6458" s="1" t="str">
        <f t="shared" si="402"/>
        <v>Thursday</v>
      </c>
      <c r="M6458" t="str">
        <f t="shared" si="403"/>
        <v>Yes</v>
      </c>
    </row>
    <row r="6459" spans="1:13">
      <c r="A6459" t="s">
        <v>65</v>
      </c>
      <c r="B6459">
        <v>3</v>
      </c>
      <c r="C6459">
        <v>1.5</v>
      </c>
      <c r="D6459">
        <v>4.5</v>
      </c>
      <c r="E6459" s="7" t="str" cm="1">
        <f t="array" ref="E6459">_xlfn.IFS(D6459&lt;=5, "$1-5", D6459&lt;=10, "$6-10",D6459&lt;=15,"$11-15", D6459&lt;=20, "$16-20", D6459&gt;20, "$20+")</f>
        <v>$1-5</v>
      </c>
      <c r="F6459" s="2" t="s">
        <v>10023</v>
      </c>
      <c r="G6459" s="2" t="s">
        <v>10023</v>
      </c>
      <c r="H6459" s="1">
        <v>45174</v>
      </c>
      <c r="I6459">
        <f t="shared" si="400"/>
        <v>2023</v>
      </c>
      <c r="J6459" s="1" t="str" cm="1">
        <f t="array" ref="J6459">IFERROR(TEXT(H6459, "[$-en-US]mmm"), _xleta.N/A)</f>
        <v>Sep</v>
      </c>
      <c r="K6459">
        <f t="shared" si="401"/>
        <v>5</v>
      </c>
      <c r="L6459" s="1" t="str">
        <f t="shared" si="402"/>
        <v>Thursday</v>
      </c>
      <c r="M6459" t="str">
        <f t="shared" si="403"/>
        <v>Yes</v>
      </c>
    </row>
    <row r="6460" spans="1:13">
      <c r="A6460" t="s">
        <v>17</v>
      </c>
      <c r="B6460">
        <v>1</v>
      </c>
      <c r="C6460">
        <v>1</v>
      </c>
      <c r="D6460">
        <v>1</v>
      </c>
      <c r="E6460" s="7" t="str" cm="1">
        <f t="array" ref="E6460">_xlfn.IFS(D6460&lt;=5, "$1-5", D6460&lt;=10, "$6-10",D6460&lt;=15,"$11-15", D6460&lt;=20, "$16-20", D6460&gt;20, "$20+")</f>
        <v>$1-5</v>
      </c>
      <c r="F6460" s="2" t="s">
        <v>10023</v>
      </c>
      <c r="G6460" s="2" t="s">
        <v>10023</v>
      </c>
      <c r="H6460" s="1">
        <v>45175</v>
      </c>
      <c r="I6460">
        <f t="shared" si="400"/>
        <v>2023</v>
      </c>
      <c r="J6460" s="1" t="str" cm="1">
        <f t="array" ref="J6460">IFERROR(TEXT(H6460, "[$-en-US]mmm"), _xleta.N/A)</f>
        <v>Sep</v>
      </c>
      <c r="K6460">
        <f t="shared" si="401"/>
        <v>6</v>
      </c>
      <c r="L6460" s="1" t="str">
        <f t="shared" si="402"/>
        <v>Friday</v>
      </c>
      <c r="M6460" t="str">
        <f t="shared" si="403"/>
        <v>Yes</v>
      </c>
    </row>
    <row r="6461" spans="1:13">
      <c r="A6461" t="s">
        <v>65</v>
      </c>
      <c r="B6461">
        <v>5</v>
      </c>
      <c r="C6461">
        <v>1.5</v>
      </c>
      <c r="D6461">
        <f>$B6461*$C6461</f>
        <v>7.5</v>
      </c>
      <c r="E6461" s="7" t="str" cm="1">
        <f t="array" ref="E6461">_xlfn.IFS(D6461&lt;=5, "$1-5", D6461&lt;=10, "$6-10",D6461&lt;=15,"$11-15", D6461&lt;=20, "$16-20", D6461&gt;20, "$20+")</f>
        <v>$6-10</v>
      </c>
      <c r="F6461" s="2" t="s">
        <v>10023</v>
      </c>
      <c r="G6461" s="2" t="s">
        <v>10023</v>
      </c>
      <c r="H6461" s="1">
        <v>45175</v>
      </c>
      <c r="I6461">
        <f t="shared" si="400"/>
        <v>2023</v>
      </c>
      <c r="J6461" s="1" t="str" cm="1">
        <f t="array" ref="J6461">IFERROR(TEXT(H6461, "[$-en-US]mmm"), _xleta.N/A)</f>
        <v>Sep</v>
      </c>
      <c r="K6461">
        <f t="shared" si="401"/>
        <v>6</v>
      </c>
      <c r="L6461" s="1" t="str">
        <f t="shared" si="402"/>
        <v>Friday</v>
      </c>
      <c r="M6461" t="str">
        <f t="shared" si="403"/>
        <v>Yes</v>
      </c>
    </row>
    <row r="6462" spans="1:13">
      <c r="A6462" t="s">
        <v>65</v>
      </c>
      <c r="B6462">
        <v>2</v>
      </c>
      <c r="C6462">
        <v>1.5</v>
      </c>
      <c r="D6462">
        <v>3</v>
      </c>
      <c r="E6462" s="7" t="str" cm="1">
        <f t="array" ref="E6462">_xlfn.IFS(D6462&lt;=5, "$1-5", D6462&lt;=10, "$6-10",D6462&lt;=15,"$11-15", D6462&lt;=20, "$16-20", D6462&gt;20, "$20+")</f>
        <v>$1-5</v>
      </c>
      <c r="F6462" s="2" t="s">
        <v>10023</v>
      </c>
      <c r="G6462" s="2" t="s">
        <v>15</v>
      </c>
      <c r="H6462" s="1">
        <v>45175</v>
      </c>
      <c r="I6462">
        <f t="shared" si="400"/>
        <v>2023</v>
      </c>
      <c r="J6462" s="1" t="str" cm="1">
        <f t="array" ref="J6462">IFERROR(TEXT(H6462, "[$-en-US]mmm"), _xleta.N/A)</f>
        <v>Sep</v>
      </c>
      <c r="K6462">
        <f t="shared" si="401"/>
        <v>6</v>
      </c>
      <c r="L6462" s="1" t="str">
        <f t="shared" si="402"/>
        <v>Friday</v>
      </c>
      <c r="M6462" t="str">
        <f t="shared" si="403"/>
        <v>Yes</v>
      </c>
    </row>
    <row r="6463" spans="1:13">
      <c r="A6463" t="s">
        <v>13</v>
      </c>
      <c r="B6463">
        <v>5</v>
      </c>
      <c r="C6463">
        <v>3</v>
      </c>
      <c r="D6463">
        <v>15</v>
      </c>
      <c r="E6463" s="7" t="str" cm="1">
        <f t="array" ref="E6463">_xlfn.IFS(D6463&lt;=5, "$1-5", D6463&lt;=10, "$6-10",D6463&lt;=15,"$11-15", D6463&lt;=20, "$16-20", D6463&gt;20, "$20+")</f>
        <v>$11-15</v>
      </c>
      <c r="F6463" s="2" t="s">
        <v>10023</v>
      </c>
      <c r="G6463" s="2" t="s">
        <v>11</v>
      </c>
      <c r="H6463" s="1">
        <v>45175</v>
      </c>
      <c r="I6463">
        <f t="shared" si="400"/>
        <v>2023</v>
      </c>
      <c r="J6463" s="1" t="str" cm="1">
        <f t="array" ref="J6463">IFERROR(TEXT(H6463, "[$-en-US]mmm"), _xleta.N/A)</f>
        <v>Sep</v>
      </c>
      <c r="K6463">
        <f t="shared" si="401"/>
        <v>6</v>
      </c>
      <c r="L6463" s="1" t="str">
        <f t="shared" si="402"/>
        <v>Friday</v>
      </c>
      <c r="M6463" t="str">
        <f t="shared" si="403"/>
        <v>Yes</v>
      </c>
    </row>
    <row r="6464" spans="1:13">
      <c r="A6464" t="s">
        <v>65</v>
      </c>
      <c r="B6464">
        <v>3</v>
      </c>
      <c r="C6464">
        <v>1.5</v>
      </c>
      <c r="D6464">
        <v>4.5</v>
      </c>
      <c r="E6464" s="7" t="str" cm="1">
        <f t="array" ref="E6464">_xlfn.IFS(D6464&lt;=5, "$1-5", D6464&lt;=10, "$6-10",D6464&lt;=15,"$11-15", D6464&lt;=20, "$16-20", D6464&gt;20, "$20+")</f>
        <v>$1-5</v>
      </c>
      <c r="F6464" s="2" t="s">
        <v>10</v>
      </c>
      <c r="G6464" s="2" t="s">
        <v>15</v>
      </c>
      <c r="H6464" s="1">
        <v>45175</v>
      </c>
      <c r="I6464">
        <f t="shared" si="400"/>
        <v>2023</v>
      </c>
      <c r="J6464" s="1" t="str" cm="1">
        <f t="array" ref="J6464">IFERROR(TEXT(H6464, "[$-en-US]mmm"), _xleta.N/A)</f>
        <v>Sep</v>
      </c>
      <c r="K6464">
        <f t="shared" si="401"/>
        <v>6</v>
      </c>
      <c r="L6464" s="1" t="str">
        <f t="shared" si="402"/>
        <v>Friday</v>
      </c>
      <c r="M6464" t="str">
        <f t="shared" si="403"/>
        <v>Yes</v>
      </c>
    </row>
    <row r="6465" spans="1:13">
      <c r="A6465" t="s">
        <v>25</v>
      </c>
      <c r="B6465">
        <v>5</v>
      </c>
      <c r="C6465">
        <v>4</v>
      </c>
      <c r="D6465">
        <v>20</v>
      </c>
      <c r="E6465" s="7" t="str" cm="1">
        <f t="array" ref="E6465">_xlfn.IFS(D6465&lt;=5, "$1-5", D6465&lt;=10, "$6-10",D6465&lt;=15,"$11-15", D6465&lt;=20, "$16-20", D6465&gt;20, "$20+")</f>
        <v>$16-20</v>
      </c>
      <c r="F6465" s="2" t="s">
        <v>10</v>
      </c>
      <c r="G6465" s="2" t="s">
        <v>11</v>
      </c>
      <c r="H6465" s="1">
        <v>45175</v>
      </c>
      <c r="I6465">
        <f t="shared" si="400"/>
        <v>2023</v>
      </c>
      <c r="J6465" s="1" t="str" cm="1">
        <f t="array" ref="J6465">IFERROR(TEXT(H6465, "[$-en-US]mmm"), _xleta.N/A)</f>
        <v>Sep</v>
      </c>
      <c r="K6465">
        <f t="shared" si="401"/>
        <v>6</v>
      </c>
      <c r="L6465" s="1" t="str">
        <f t="shared" si="402"/>
        <v>Friday</v>
      </c>
      <c r="M6465" t="str">
        <f t="shared" si="403"/>
        <v>Yes</v>
      </c>
    </row>
    <row r="6466" spans="1:13">
      <c r="A6466" t="s">
        <v>28</v>
      </c>
      <c r="B6466">
        <v>2</v>
      </c>
      <c r="C6466">
        <v>4</v>
      </c>
      <c r="D6466">
        <v>8</v>
      </c>
      <c r="E6466" s="7" t="str" cm="1">
        <f t="array" ref="E6466">_xlfn.IFS(D6466&lt;=5, "$1-5", D6466&lt;=10, "$6-10",D6466&lt;=15,"$11-15", D6466&lt;=20, "$16-20", D6466&gt;20, "$20+")</f>
        <v>$6-10</v>
      </c>
      <c r="F6466" s="2" t="s">
        <v>14</v>
      </c>
      <c r="G6466" s="2" t="s">
        <v>11</v>
      </c>
      <c r="H6466" s="1">
        <v>45175</v>
      </c>
      <c r="I6466">
        <f t="shared" ref="I6466:I6529" si="404">IFERROR(YEAR(H6466), "N/A")</f>
        <v>2023</v>
      </c>
      <c r="J6466" s="1" t="str" cm="1">
        <f t="array" ref="J6466">IFERROR(TEXT(H6466, "[$-en-US]mmm"), _xleta.N/A)</f>
        <v>Sep</v>
      </c>
      <c r="K6466">
        <f t="shared" ref="K6466:K6529" si="405">IFERROR(DAY(H6466), "N/A")</f>
        <v>6</v>
      </c>
      <c r="L6466" s="1" t="str">
        <f t="shared" ref="L6466:L6529" si="406">IFERROR(TEXT(K6466, "[$-en-US]dddd"), "N/A")</f>
        <v>Friday</v>
      </c>
      <c r="M6466" t="str">
        <f t="shared" ref="M6466:M6529" si="407">IF(AND(H6466="Error",F6466="Error"), "No","Yes")</f>
        <v>Yes</v>
      </c>
    </row>
    <row r="6467" spans="1:13">
      <c r="A6467" t="s">
        <v>13</v>
      </c>
      <c r="B6467">
        <v>1</v>
      </c>
      <c r="C6467">
        <v>3</v>
      </c>
      <c r="D6467">
        <v>3</v>
      </c>
      <c r="E6467" s="7" t="str" cm="1">
        <f t="array" ref="E6467">_xlfn.IFS(D6467&lt;=5, "$1-5", D6467&lt;=10, "$6-10",D6467&lt;=15,"$11-15", D6467&lt;=20, "$16-20", D6467&gt;20, "$20+")</f>
        <v>$1-5</v>
      </c>
      <c r="F6467" s="2" t="s">
        <v>10023</v>
      </c>
      <c r="G6467" s="2" t="s">
        <v>15</v>
      </c>
      <c r="H6467" s="1">
        <v>45175</v>
      </c>
      <c r="I6467">
        <f t="shared" si="404"/>
        <v>2023</v>
      </c>
      <c r="J6467" s="1" t="str" cm="1">
        <f t="array" ref="J6467">IFERROR(TEXT(H6467, "[$-en-US]mmm"), _xleta.N/A)</f>
        <v>Sep</v>
      </c>
      <c r="K6467">
        <f t="shared" si="405"/>
        <v>6</v>
      </c>
      <c r="L6467" s="1" t="str">
        <f t="shared" si="406"/>
        <v>Friday</v>
      </c>
      <c r="M6467" t="str">
        <f t="shared" si="407"/>
        <v>Yes</v>
      </c>
    </row>
    <row r="6468" spans="1:13">
      <c r="A6468" t="s">
        <v>13</v>
      </c>
      <c r="B6468">
        <v>5</v>
      </c>
      <c r="C6468">
        <v>3</v>
      </c>
      <c r="D6468">
        <f>$B6468*$C6468</f>
        <v>15</v>
      </c>
      <c r="E6468" s="7" t="str" cm="1">
        <f t="array" ref="E6468">_xlfn.IFS(D6468&lt;=5, "$1-5", D6468&lt;=10, "$6-10",D6468&lt;=15,"$11-15", D6468&lt;=20, "$16-20", D6468&gt;20, "$20+")</f>
        <v>$11-15</v>
      </c>
      <c r="F6468" s="2" t="s">
        <v>14</v>
      </c>
      <c r="G6468" s="2" t="s">
        <v>11</v>
      </c>
      <c r="H6468" s="1">
        <v>45175</v>
      </c>
      <c r="I6468">
        <f t="shared" si="404"/>
        <v>2023</v>
      </c>
      <c r="J6468" s="1" t="str" cm="1">
        <f t="array" ref="J6468">IFERROR(TEXT(H6468, "[$-en-US]mmm"), _xleta.N/A)</f>
        <v>Sep</v>
      </c>
      <c r="K6468">
        <f t="shared" si="405"/>
        <v>6</v>
      </c>
      <c r="L6468" s="1" t="str">
        <f t="shared" si="406"/>
        <v>Friday</v>
      </c>
      <c r="M6468" t="str">
        <f t="shared" si="407"/>
        <v>Yes</v>
      </c>
    </row>
    <row r="6469" spans="1:13">
      <c r="A6469" t="str">
        <f>_xlfn.XLOOKUP(C6469,'Item Price'!B:B,'Item Price'!A:A)</f>
        <v>Cookie</v>
      </c>
      <c r="B6469">
        <v>3</v>
      </c>
      <c r="C6469">
        <v>1</v>
      </c>
      <c r="D6469">
        <v>3</v>
      </c>
      <c r="E6469" s="7" t="str" cm="1">
        <f t="array" ref="E6469">_xlfn.IFS(D6469&lt;=5, "$1-5", D6469&lt;=10, "$6-10",D6469&lt;=15,"$11-15", D6469&lt;=20, "$16-20", D6469&gt;20, "$20+")</f>
        <v>$1-5</v>
      </c>
      <c r="F6469" s="2" t="s">
        <v>23</v>
      </c>
      <c r="G6469" s="2" t="s">
        <v>11</v>
      </c>
      <c r="H6469" s="1">
        <v>45175</v>
      </c>
      <c r="I6469">
        <f t="shared" si="404"/>
        <v>2023</v>
      </c>
      <c r="J6469" s="1" t="str" cm="1">
        <f t="array" ref="J6469">IFERROR(TEXT(H6469, "[$-en-US]mmm"), _xleta.N/A)</f>
        <v>Sep</v>
      </c>
      <c r="K6469">
        <f t="shared" si="405"/>
        <v>6</v>
      </c>
      <c r="L6469" s="1" t="str">
        <f t="shared" si="406"/>
        <v>Friday</v>
      </c>
      <c r="M6469" t="str">
        <f t="shared" si="407"/>
        <v>Yes</v>
      </c>
    </row>
    <row r="6470" spans="1:13">
      <c r="A6470" t="s">
        <v>65</v>
      </c>
      <c r="B6470">
        <v>2</v>
      </c>
      <c r="C6470">
        <v>1.5</v>
      </c>
      <c r="D6470">
        <v>3</v>
      </c>
      <c r="E6470" s="7" t="str" cm="1">
        <f t="array" ref="E6470">_xlfn.IFS(D6470&lt;=5, "$1-5", D6470&lt;=10, "$6-10",D6470&lt;=15,"$11-15", D6470&lt;=20, "$16-20", D6470&gt;20, "$20+")</f>
        <v>$1-5</v>
      </c>
      <c r="F6470" s="2" t="s">
        <v>10023</v>
      </c>
      <c r="G6470" s="2" t="s">
        <v>11</v>
      </c>
      <c r="H6470" s="1">
        <v>45175</v>
      </c>
      <c r="I6470">
        <f t="shared" si="404"/>
        <v>2023</v>
      </c>
      <c r="J6470" s="1" t="str" cm="1">
        <f t="array" ref="J6470">IFERROR(TEXT(H6470, "[$-en-US]mmm"), _xleta.N/A)</f>
        <v>Sep</v>
      </c>
      <c r="K6470">
        <f t="shared" si="405"/>
        <v>6</v>
      </c>
      <c r="L6470" s="1" t="str">
        <f t="shared" si="406"/>
        <v>Friday</v>
      </c>
      <c r="M6470" t="str">
        <f t="shared" si="407"/>
        <v>Yes</v>
      </c>
    </row>
    <row r="6471" spans="1:13">
      <c r="A6471" t="s">
        <v>28</v>
      </c>
      <c r="B6471">
        <v>4</v>
      </c>
      <c r="C6471">
        <v>4</v>
      </c>
      <c r="D6471">
        <v>16</v>
      </c>
      <c r="E6471" s="7" t="str" cm="1">
        <f t="array" ref="E6471">_xlfn.IFS(D6471&lt;=5, "$1-5", D6471&lt;=10, "$6-10",D6471&lt;=15,"$11-15", D6471&lt;=20, "$16-20", D6471&gt;20, "$20+")</f>
        <v>$16-20</v>
      </c>
      <c r="F6471" s="2" t="s">
        <v>23</v>
      </c>
      <c r="G6471" s="2" t="s">
        <v>15</v>
      </c>
      <c r="H6471" s="1">
        <v>45175</v>
      </c>
      <c r="I6471">
        <f t="shared" si="404"/>
        <v>2023</v>
      </c>
      <c r="J6471" s="1" t="str" cm="1">
        <f t="array" ref="J6471">IFERROR(TEXT(H6471, "[$-en-US]mmm"), _xleta.N/A)</f>
        <v>Sep</v>
      </c>
      <c r="K6471">
        <f t="shared" si="405"/>
        <v>6</v>
      </c>
      <c r="L6471" s="1" t="str">
        <f t="shared" si="406"/>
        <v>Friday</v>
      </c>
      <c r="M6471" t="str">
        <f t="shared" si="407"/>
        <v>Yes</v>
      </c>
    </row>
    <row r="6472" spans="1:13">
      <c r="A6472" t="s">
        <v>65</v>
      </c>
      <c r="B6472">
        <f>$D6472/$C6472</f>
        <v>4</v>
      </c>
      <c r="C6472">
        <v>1.5</v>
      </c>
      <c r="D6472">
        <v>6</v>
      </c>
      <c r="E6472" s="7" t="str" cm="1">
        <f t="array" ref="E6472">_xlfn.IFS(D6472&lt;=5, "$1-5", D6472&lt;=10, "$6-10",D6472&lt;=15,"$11-15", D6472&lt;=20, "$16-20", D6472&gt;20, "$20+")</f>
        <v>$6-10</v>
      </c>
      <c r="F6472" s="2" t="s">
        <v>23</v>
      </c>
      <c r="G6472" s="2" t="s">
        <v>10023</v>
      </c>
      <c r="H6472" s="1">
        <v>45175</v>
      </c>
      <c r="I6472">
        <f t="shared" si="404"/>
        <v>2023</v>
      </c>
      <c r="J6472" s="1" t="str" cm="1">
        <f t="array" ref="J6472">IFERROR(TEXT(H6472, "[$-en-US]mmm"), _xleta.N/A)</f>
        <v>Sep</v>
      </c>
      <c r="K6472">
        <f t="shared" si="405"/>
        <v>6</v>
      </c>
      <c r="L6472" s="1" t="str">
        <f t="shared" si="406"/>
        <v>Friday</v>
      </c>
      <c r="M6472" t="str">
        <f t="shared" si="407"/>
        <v>Yes</v>
      </c>
    </row>
    <row r="6473" spans="1:13">
      <c r="A6473" t="s">
        <v>39</v>
      </c>
      <c r="B6473">
        <v>3</v>
      </c>
      <c r="C6473">
        <v>3</v>
      </c>
      <c r="D6473">
        <v>9</v>
      </c>
      <c r="E6473" s="7" t="str" cm="1">
        <f t="array" ref="E6473">_xlfn.IFS(D6473&lt;=5, "$1-5", D6473&lt;=10, "$6-10",D6473&lt;=15,"$11-15", D6473&lt;=20, "$16-20", D6473&gt;20, "$20+")</f>
        <v>$6-10</v>
      </c>
      <c r="F6473" s="2" t="s">
        <v>10023</v>
      </c>
      <c r="G6473" s="2" t="s">
        <v>10023</v>
      </c>
      <c r="H6473" s="1">
        <v>45175</v>
      </c>
      <c r="I6473">
        <f t="shared" si="404"/>
        <v>2023</v>
      </c>
      <c r="J6473" s="1" t="str" cm="1">
        <f t="array" ref="J6473">IFERROR(TEXT(H6473, "[$-en-US]mmm"), _xleta.N/A)</f>
        <v>Sep</v>
      </c>
      <c r="K6473">
        <f t="shared" si="405"/>
        <v>6</v>
      </c>
      <c r="L6473" s="1" t="str">
        <f t="shared" si="406"/>
        <v>Friday</v>
      </c>
      <c r="M6473" t="str">
        <f t="shared" si="407"/>
        <v>Yes</v>
      </c>
    </row>
    <row r="6474" spans="1:13">
      <c r="A6474" t="s">
        <v>20</v>
      </c>
      <c r="B6474">
        <v>2</v>
      </c>
      <c r="C6474">
        <v>5</v>
      </c>
      <c r="D6474">
        <v>10</v>
      </c>
      <c r="E6474" s="7" t="str" cm="1">
        <f t="array" ref="E6474">_xlfn.IFS(D6474&lt;=5, "$1-5", D6474&lt;=10, "$6-10",D6474&lt;=15,"$11-15", D6474&lt;=20, "$16-20", D6474&gt;20, "$20+")</f>
        <v>$6-10</v>
      </c>
      <c r="F6474" s="2" t="s">
        <v>10</v>
      </c>
      <c r="G6474" s="2" t="s">
        <v>15</v>
      </c>
      <c r="H6474" s="1">
        <v>45175</v>
      </c>
      <c r="I6474">
        <f t="shared" si="404"/>
        <v>2023</v>
      </c>
      <c r="J6474" s="1" t="str" cm="1">
        <f t="array" ref="J6474">IFERROR(TEXT(H6474, "[$-en-US]mmm"), _xleta.N/A)</f>
        <v>Sep</v>
      </c>
      <c r="K6474">
        <f t="shared" si="405"/>
        <v>6</v>
      </c>
      <c r="L6474" s="1" t="str">
        <f t="shared" si="406"/>
        <v>Friday</v>
      </c>
      <c r="M6474" t="str">
        <f t="shared" si="407"/>
        <v>Yes</v>
      </c>
    </row>
    <row r="6475" spans="1:13">
      <c r="A6475" t="s">
        <v>13</v>
      </c>
      <c r="B6475">
        <v>4</v>
      </c>
      <c r="C6475">
        <v>3</v>
      </c>
      <c r="D6475">
        <v>12</v>
      </c>
      <c r="E6475" s="7" t="str" cm="1">
        <f t="array" ref="E6475">_xlfn.IFS(D6475&lt;=5, "$1-5", D6475&lt;=10, "$6-10",D6475&lt;=15,"$11-15", D6475&lt;=20, "$16-20", D6475&gt;20, "$20+")</f>
        <v>$11-15</v>
      </c>
      <c r="F6475" s="2" t="s">
        <v>10023</v>
      </c>
      <c r="G6475" s="2" t="s">
        <v>11</v>
      </c>
      <c r="H6475" s="1">
        <v>45175</v>
      </c>
      <c r="I6475">
        <f t="shared" si="404"/>
        <v>2023</v>
      </c>
      <c r="J6475" s="1" t="str" cm="1">
        <f t="array" ref="J6475">IFERROR(TEXT(H6475, "[$-en-US]mmm"), _xleta.N/A)</f>
        <v>Sep</v>
      </c>
      <c r="K6475">
        <f t="shared" si="405"/>
        <v>6</v>
      </c>
      <c r="L6475" s="1" t="str">
        <f t="shared" si="406"/>
        <v>Friday</v>
      </c>
      <c r="M6475" t="str">
        <f t="shared" si="407"/>
        <v>Yes</v>
      </c>
    </row>
    <row r="6476" spans="1:13">
      <c r="A6476" t="s">
        <v>10023</v>
      </c>
      <c r="B6476">
        <v>3</v>
      </c>
      <c r="C6476">
        <v>3</v>
      </c>
      <c r="D6476">
        <v>9</v>
      </c>
      <c r="E6476" s="7" t="str" cm="1">
        <f t="array" ref="E6476">_xlfn.IFS(D6476&lt;=5, "$1-5", D6476&lt;=10, "$6-10",D6476&lt;=15,"$11-15", D6476&lt;=20, "$16-20", D6476&gt;20, "$20+")</f>
        <v>$6-10</v>
      </c>
      <c r="F6476" s="2" t="s">
        <v>10023</v>
      </c>
      <c r="G6476" s="2" t="s">
        <v>15</v>
      </c>
      <c r="H6476" s="1">
        <v>45175</v>
      </c>
      <c r="I6476">
        <f t="shared" si="404"/>
        <v>2023</v>
      </c>
      <c r="J6476" s="1" t="str" cm="1">
        <f t="array" ref="J6476">IFERROR(TEXT(H6476, "[$-en-US]mmm"), _xleta.N/A)</f>
        <v>Sep</v>
      </c>
      <c r="K6476">
        <f t="shared" si="405"/>
        <v>6</v>
      </c>
      <c r="L6476" s="1" t="str">
        <f t="shared" si="406"/>
        <v>Friday</v>
      </c>
      <c r="M6476" t="str">
        <f t="shared" si="407"/>
        <v>Yes</v>
      </c>
    </row>
    <row r="6477" spans="1:13">
      <c r="A6477" t="s">
        <v>39</v>
      </c>
      <c r="B6477">
        <v>4</v>
      </c>
      <c r="C6477">
        <v>3</v>
      </c>
      <c r="D6477">
        <v>12</v>
      </c>
      <c r="E6477" s="7" t="str" cm="1">
        <f t="array" ref="E6477">_xlfn.IFS(D6477&lt;=5, "$1-5", D6477&lt;=10, "$6-10",D6477&lt;=15,"$11-15", D6477&lt;=20, "$16-20", D6477&gt;20, "$20+")</f>
        <v>$11-15</v>
      </c>
      <c r="F6477" s="2" t="s">
        <v>23</v>
      </c>
      <c r="G6477" s="2" t="s">
        <v>11</v>
      </c>
      <c r="H6477" s="1">
        <v>45175</v>
      </c>
      <c r="I6477">
        <f t="shared" si="404"/>
        <v>2023</v>
      </c>
      <c r="J6477" s="1" t="str" cm="1">
        <f t="array" ref="J6477">IFERROR(TEXT(H6477, "[$-en-US]mmm"), _xleta.N/A)</f>
        <v>Sep</v>
      </c>
      <c r="K6477">
        <f t="shared" si="405"/>
        <v>6</v>
      </c>
      <c r="L6477" s="1" t="str">
        <f t="shared" si="406"/>
        <v>Friday</v>
      </c>
      <c r="M6477" t="str">
        <f t="shared" si="407"/>
        <v>Yes</v>
      </c>
    </row>
    <row r="6478" spans="1:13">
      <c r="A6478" t="s">
        <v>25</v>
      </c>
      <c r="B6478">
        <v>5</v>
      </c>
      <c r="C6478">
        <v>4</v>
      </c>
      <c r="D6478">
        <v>20</v>
      </c>
      <c r="E6478" s="7" t="str" cm="1">
        <f t="array" ref="E6478">_xlfn.IFS(D6478&lt;=5, "$1-5", D6478&lt;=10, "$6-10",D6478&lt;=15,"$11-15", D6478&lt;=20, "$16-20", D6478&gt;20, "$20+")</f>
        <v>$16-20</v>
      </c>
      <c r="F6478" s="2" t="s">
        <v>10</v>
      </c>
      <c r="G6478" s="2" t="s">
        <v>11</v>
      </c>
      <c r="H6478" s="1">
        <v>45175</v>
      </c>
      <c r="I6478">
        <f t="shared" si="404"/>
        <v>2023</v>
      </c>
      <c r="J6478" s="1" t="str" cm="1">
        <f t="array" ref="J6478">IFERROR(TEXT(H6478, "[$-en-US]mmm"), _xleta.N/A)</f>
        <v>Sep</v>
      </c>
      <c r="K6478">
        <f t="shared" si="405"/>
        <v>6</v>
      </c>
      <c r="L6478" s="1" t="str">
        <f t="shared" si="406"/>
        <v>Friday</v>
      </c>
      <c r="M6478" t="str">
        <f t="shared" si="407"/>
        <v>Yes</v>
      </c>
    </row>
    <row r="6479" spans="1:13">
      <c r="A6479" t="s">
        <v>20</v>
      </c>
      <c r="B6479">
        <v>3</v>
      </c>
      <c r="C6479">
        <v>5</v>
      </c>
      <c r="D6479">
        <v>15</v>
      </c>
      <c r="E6479" s="7" t="str" cm="1">
        <f t="array" ref="E6479">_xlfn.IFS(D6479&lt;=5, "$1-5", D6479&lt;=10, "$6-10",D6479&lt;=15,"$11-15", D6479&lt;=20, "$16-20", D6479&gt;20, "$20+")</f>
        <v>$11-15</v>
      </c>
      <c r="F6479" s="2" t="s">
        <v>10</v>
      </c>
      <c r="G6479" s="2" t="s">
        <v>15</v>
      </c>
      <c r="H6479" s="1">
        <v>45175</v>
      </c>
      <c r="I6479">
        <f t="shared" si="404"/>
        <v>2023</v>
      </c>
      <c r="J6479" s="1" t="str" cm="1">
        <f t="array" ref="J6479">IFERROR(TEXT(H6479, "[$-en-US]mmm"), _xleta.N/A)</f>
        <v>Sep</v>
      </c>
      <c r="K6479">
        <f t="shared" si="405"/>
        <v>6</v>
      </c>
      <c r="L6479" s="1" t="str">
        <f t="shared" si="406"/>
        <v>Friday</v>
      </c>
      <c r="M6479" t="str">
        <f t="shared" si="407"/>
        <v>Yes</v>
      </c>
    </row>
    <row r="6480" spans="1:13">
      <c r="A6480" t="s">
        <v>39</v>
      </c>
      <c r="B6480">
        <f>$D6480/$C6480</f>
        <v>2</v>
      </c>
      <c r="C6480">
        <v>3</v>
      </c>
      <c r="D6480">
        <v>6</v>
      </c>
      <c r="E6480" s="7" t="str" cm="1">
        <f t="array" ref="E6480">_xlfn.IFS(D6480&lt;=5, "$1-5", D6480&lt;=10, "$6-10",D6480&lt;=15,"$11-15", D6480&lt;=20, "$16-20", D6480&gt;20, "$20+")</f>
        <v>$6-10</v>
      </c>
      <c r="F6480" s="2" t="s">
        <v>10</v>
      </c>
      <c r="G6480" s="2" t="s">
        <v>15</v>
      </c>
      <c r="H6480" s="1">
        <v>45175</v>
      </c>
      <c r="I6480">
        <f t="shared" si="404"/>
        <v>2023</v>
      </c>
      <c r="J6480" s="1" t="str" cm="1">
        <f t="array" ref="J6480">IFERROR(TEXT(H6480, "[$-en-US]mmm"), _xleta.N/A)</f>
        <v>Sep</v>
      </c>
      <c r="K6480">
        <f t="shared" si="405"/>
        <v>6</v>
      </c>
      <c r="L6480" s="1" t="str">
        <f t="shared" si="406"/>
        <v>Friday</v>
      </c>
      <c r="M6480" t="str">
        <f t="shared" si="407"/>
        <v>Yes</v>
      </c>
    </row>
    <row r="6481" spans="1:13">
      <c r="A6481" t="s">
        <v>25</v>
      </c>
      <c r="B6481">
        <v>4</v>
      </c>
      <c r="C6481">
        <f>$D6481/$B6481</f>
        <v>4</v>
      </c>
      <c r="D6481">
        <v>16</v>
      </c>
      <c r="E6481" s="7" t="str" cm="1">
        <f t="array" ref="E6481">_xlfn.IFS(D6481&lt;=5, "$1-5", D6481&lt;=10, "$6-10",D6481&lt;=15,"$11-15", D6481&lt;=20, "$16-20", D6481&gt;20, "$20+")</f>
        <v>$16-20</v>
      </c>
      <c r="F6481" s="2" t="s">
        <v>10023</v>
      </c>
      <c r="G6481" s="2" t="s">
        <v>15</v>
      </c>
      <c r="H6481" s="1">
        <v>45175</v>
      </c>
      <c r="I6481">
        <f t="shared" si="404"/>
        <v>2023</v>
      </c>
      <c r="J6481" s="1" t="str" cm="1">
        <f t="array" ref="J6481">IFERROR(TEXT(H6481, "[$-en-US]mmm"), _xleta.N/A)</f>
        <v>Sep</v>
      </c>
      <c r="K6481">
        <f t="shared" si="405"/>
        <v>6</v>
      </c>
      <c r="L6481" s="1" t="str">
        <f t="shared" si="406"/>
        <v>Friday</v>
      </c>
      <c r="M6481" t="str">
        <f t="shared" si="407"/>
        <v>Yes</v>
      </c>
    </row>
    <row r="6482" spans="1:13">
      <c r="A6482" t="s">
        <v>65</v>
      </c>
      <c r="B6482">
        <f>$D6482/$C6482</f>
        <v>5</v>
      </c>
      <c r="C6482">
        <v>1.5</v>
      </c>
      <c r="D6482">
        <v>7.5</v>
      </c>
      <c r="E6482" s="7" t="str" cm="1">
        <f t="array" ref="E6482">_xlfn.IFS(D6482&lt;=5, "$1-5", D6482&lt;=10, "$6-10",D6482&lt;=15,"$11-15", D6482&lt;=20, "$16-20", D6482&gt;20, "$20+")</f>
        <v>$6-10</v>
      </c>
      <c r="F6482" s="2" t="s">
        <v>10</v>
      </c>
      <c r="G6482" s="2" t="s">
        <v>15</v>
      </c>
      <c r="H6482" s="1">
        <v>45175</v>
      </c>
      <c r="I6482">
        <f t="shared" si="404"/>
        <v>2023</v>
      </c>
      <c r="J6482" s="1" t="str" cm="1">
        <f t="array" ref="J6482">IFERROR(TEXT(H6482, "[$-en-US]mmm"), _xleta.N/A)</f>
        <v>Sep</v>
      </c>
      <c r="K6482">
        <f t="shared" si="405"/>
        <v>6</v>
      </c>
      <c r="L6482" s="1" t="str">
        <f t="shared" si="406"/>
        <v>Friday</v>
      </c>
      <c r="M6482" t="str">
        <f t="shared" si="407"/>
        <v>Yes</v>
      </c>
    </row>
    <row r="6483" spans="1:13">
      <c r="A6483" t="s">
        <v>25</v>
      </c>
      <c r="B6483">
        <v>4</v>
      </c>
      <c r="C6483">
        <v>4</v>
      </c>
      <c r="D6483">
        <v>16</v>
      </c>
      <c r="E6483" s="7" t="str" cm="1">
        <f t="array" ref="E6483">_xlfn.IFS(D6483&lt;=5, "$1-5", D6483&lt;=10, "$6-10",D6483&lt;=15,"$11-15", D6483&lt;=20, "$16-20", D6483&gt;20, "$20+")</f>
        <v>$16-20</v>
      </c>
      <c r="F6483" s="2" t="s">
        <v>14</v>
      </c>
      <c r="G6483" s="2" t="s">
        <v>10023</v>
      </c>
      <c r="H6483" s="1">
        <v>45175</v>
      </c>
      <c r="I6483">
        <f t="shared" si="404"/>
        <v>2023</v>
      </c>
      <c r="J6483" s="1" t="str" cm="1">
        <f t="array" ref="J6483">IFERROR(TEXT(H6483, "[$-en-US]mmm"), _xleta.N/A)</f>
        <v>Sep</v>
      </c>
      <c r="K6483">
        <f t="shared" si="405"/>
        <v>6</v>
      </c>
      <c r="L6483" s="1" t="str">
        <f t="shared" si="406"/>
        <v>Friday</v>
      </c>
      <c r="M6483" t="str">
        <f t="shared" si="407"/>
        <v>Yes</v>
      </c>
    </row>
    <row r="6484" spans="1:13">
      <c r="A6484" t="s">
        <v>28</v>
      </c>
      <c r="B6484">
        <v>2</v>
      </c>
      <c r="C6484">
        <v>4</v>
      </c>
      <c r="D6484">
        <v>8</v>
      </c>
      <c r="E6484" s="7" t="str" cm="1">
        <f t="array" ref="E6484">_xlfn.IFS(D6484&lt;=5, "$1-5", D6484&lt;=10, "$6-10",D6484&lt;=15,"$11-15", D6484&lt;=20, "$16-20", D6484&gt;20, "$20+")</f>
        <v>$6-10</v>
      </c>
      <c r="F6484" s="2" t="s">
        <v>23</v>
      </c>
      <c r="G6484" s="2" t="s">
        <v>15</v>
      </c>
      <c r="H6484" s="1">
        <v>45175</v>
      </c>
      <c r="I6484">
        <f t="shared" si="404"/>
        <v>2023</v>
      </c>
      <c r="J6484" s="1" t="str" cm="1">
        <f t="array" ref="J6484">IFERROR(TEXT(H6484, "[$-en-US]mmm"), _xleta.N/A)</f>
        <v>Sep</v>
      </c>
      <c r="K6484">
        <f t="shared" si="405"/>
        <v>6</v>
      </c>
      <c r="L6484" s="1" t="str">
        <f t="shared" si="406"/>
        <v>Friday</v>
      </c>
      <c r="M6484" t="str">
        <f t="shared" si="407"/>
        <v>Yes</v>
      </c>
    </row>
    <row r="6485" spans="1:13">
      <c r="A6485" t="s">
        <v>25</v>
      </c>
      <c r="B6485">
        <v>5</v>
      </c>
      <c r="C6485">
        <v>4</v>
      </c>
      <c r="D6485">
        <v>20</v>
      </c>
      <c r="E6485" s="7" t="str" cm="1">
        <f t="array" ref="E6485">_xlfn.IFS(D6485&lt;=5, "$1-5", D6485&lt;=10, "$6-10",D6485&lt;=15,"$11-15", D6485&lt;=20, "$16-20", D6485&gt;20, "$20+")</f>
        <v>$16-20</v>
      </c>
      <c r="F6485" s="2" t="s">
        <v>14</v>
      </c>
      <c r="G6485" s="2" t="s">
        <v>11</v>
      </c>
      <c r="H6485" s="1">
        <v>45175</v>
      </c>
      <c r="I6485">
        <f t="shared" si="404"/>
        <v>2023</v>
      </c>
      <c r="J6485" s="1" t="str" cm="1">
        <f t="array" ref="J6485">IFERROR(TEXT(H6485, "[$-en-US]mmm"), _xleta.N/A)</f>
        <v>Sep</v>
      </c>
      <c r="K6485">
        <f t="shared" si="405"/>
        <v>6</v>
      </c>
      <c r="L6485" s="1" t="str">
        <f t="shared" si="406"/>
        <v>Friday</v>
      </c>
      <c r="M6485" t="str">
        <f t="shared" si="407"/>
        <v>Yes</v>
      </c>
    </row>
    <row r="6486" spans="1:13">
      <c r="A6486" t="s">
        <v>10023</v>
      </c>
      <c r="B6486">
        <v>4</v>
      </c>
      <c r="C6486">
        <v>3</v>
      </c>
      <c r="D6486">
        <v>12</v>
      </c>
      <c r="E6486" s="7" t="str" cm="1">
        <f t="array" ref="E6486">_xlfn.IFS(D6486&lt;=5, "$1-5", D6486&lt;=10, "$6-10",D6486&lt;=15,"$11-15", D6486&lt;=20, "$16-20", D6486&gt;20, "$20+")</f>
        <v>$11-15</v>
      </c>
      <c r="F6486" s="2" t="s">
        <v>14</v>
      </c>
      <c r="G6486" s="2" t="s">
        <v>10025</v>
      </c>
      <c r="H6486" s="1">
        <v>45175</v>
      </c>
      <c r="I6486">
        <f t="shared" si="404"/>
        <v>2023</v>
      </c>
      <c r="J6486" s="1" t="str" cm="1">
        <f t="array" ref="J6486">IFERROR(TEXT(H6486, "[$-en-US]mmm"), _xleta.N/A)</f>
        <v>Sep</v>
      </c>
      <c r="K6486">
        <f t="shared" si="405"/>
        <v>6</v>
      </c>
      <c r="L6486" s="1" t="str">
        <f t="shared" si="406"/>
        <v>Friday</v>
      </c>
      <c r="M6486" t="str">
        <f t="shared" si="407"/>
        <v>Yes</v>
      </c>
    </row>
    <row r="6487" spans="1:13">
      <c r="A6487" t="s">
        <v>9</v>
      </c>
      <c r="B6487">
        <v>3</v>
      </c>
      <c r="C6487">
        <v>2</v>
      </c>
      <c r="D6487">
        <v>6</v>
      </c>
      <c r="E6487" s="7" t="str" cm="1">
        <f t="array" ref="E6487">_xlfn.IFS(D6487&lt;=5, "$1-5", D6487&lt;=10, "$6-10",D6487&lt;=15,"$11-15", D6487&lt;=20, "$16-20", D6487&gt;20, "$20+")</f>
        <v>$6-10</v>
      </c>
      <c r="F6487" s="2" t="s">
        <v>23</v>
      </c>
      <c r="G6487" s="2" t="s">
        <v>10023</v>
      </c>
      <c r="H6487" s="1">
        <v>45175</v>
      </c>
      <c r="I6487">
        <f t="shared" si="404"/>
        <v>2023</v>
      </c>
      <c r="J6487" s="1" t="str" cm="1">
        <f t="array" ref="J6487">IFERROR(TEXT(H6487, "[$-en-US]mmm"), _xleta.N/A)</f>
        <v>Sep</v>
      </c>
      <c r="K6487">
        <f t="shared" si="405"/>
        <v>6</v>
      </c>
      <c r="L6487" s="1" t="str">
        <f t="shared" si="406"/>
        <v>Friday</v>
      </c>
      <c r="M6487" t="str">
        <f t="shared" si="407"/>
        <v>Yes</v>
      </c>
    </row>
    <row r="6488" spans="1:13">
      <c r="A6488" t="s">
        <v>39</v>
      </c>
      <c r="B6488">
        <v>3</v>
      </c>
      <c r="C6488">
        <v>3</v>
      </c>
      <c r="D6488">
        <v>9</v>
      </c>
      <c r="E6488" s="7" t="str" cm="1">
        <f t="array" ref="E6488">_xlfn.IFS(D6488&lt;=5, "$1-5", D6488&lt;=10, "$6-10",D6488&lt;=15,"$11-15", D6488&lt;=20, "$16-20", D6488&gt;20, "$20+")</f>
        <v>$6-10</v>
      </c>
      <c r="F6488" s="2" t="s">
        <v>10</v>
      </c>
      <c r="G6488" s="2" t="s">
        <v>11</v>
      </c>
      <c r="H6488" s="1">
        <v>45175</v>
      </c>
      <c r="I6488">
        <f t="shared" si="404"/>
        <v>2023</v>
      </c>
      <c r="J6488" s="1" t="str" cm="1">
        <f t="array" ref="J6488">IFERROR(TEXT(H6488, "[$-en-US]mmm"), _xleta.N/A)</f>
        <v>Sep</v>
      </c>
      <c r="K6488">
        <f t="shared" si="405"/>
        <v>6</v>
      </c>
      <c r="L6488" s="1" t="str">
        <f t="shared" si="406"/>
        <v>Friday</v>
      </c>
      <c r="M6488" t="str">
        <f t="shared" si="407"/>
        <v>Yes</v>
      </c>
    </row>
    <row r="6489" spans="1:13">
      <c r="A6489" t="s">
        <v>39</v>
      </c>
      <c r="B6489">
        <v>2</v>
      </c>
      <c r="C6489">
        <v>3</v>
      </c>
      <c r="D6489">
        <v>6</v>
      </c>
      <c r="E6489" s="7" t="str" cm="1">
        <f t="array" ref="E6489">_xlfn.IFS(D6489&lt;=5, "$1-5", D6489&lt;=10, "$6-10",D6489&lt;=15,"$11-15", D6489&lt;=20, "$16-20", D6489&gt;20, "$20+")</f>
        <v>$6-10</v>
      </c>
      <c r="F6489" s="2" t="s">
        <v>10</v>
      </c>
      <c r="G6489" s="2" t="s">
        <v>11</v>
      </c>
      <c r="H6489" s="1">
        <v>45175</v>
      </c>
      <c r="I6489">
        <f t="shared" si="404"/>
        <v>2023</v>
      </c>
      <c r="J6489" s="1" t="str" cm="1">
        <f t="array" ref="J6489">IFERROR(TEXT(H6489, "[$-en-US]mmm"), _xleta.N/A)</f>
        <v>Sep</v>
      </c>
      <c r="K6489">
        <f t="shared" si="405"/>
        <v>6</v>
      </c>
      <c r="L6489" s="1" t="str">
        <f t="shared" si="406"/>
        <v>Friday</v>
      </c>
      <c r="M6489" t="str">
        <f t="shared" si="407"/>
        <v>Yes</v>
      </c>
    </row>
    <row r="6490" spans="1:13">
      <c r="A6490" t="s">
        <v>13</v>
      </c>
      <c r="B6490">
        <v>5</v>
      </c>
      <c r="C6490">
        <v>3</v>
      </c>
      <c r="D6490">
        <v>15</v>
      </c>
      <c r="E6490" s="7" t="str" cm="1">
        <f t="array" ref="E6490">_xlfn.IFS(D6490&lt;=5, "$1-5", D6490&lt;=10, "$6-10",D6490&lt;=15,"$11-15", D6490&lt;=20, "$16-20", D6490&gt;20, "$20+")</f>
        <v>$11-15</v>
      </c>
      <c r="F6490" s="2" t="s">
        <v>10</v>
      </c>
      <c r="G6490" s="2" t="s">
        <v>10023</v>
      </c>
      <c r="H6490" s="1">
        <v>45175</v>
      </c>
      <c r="I6490">
        <f t="shared" si="404"/>
        <v>2023</v>
      </c>
      <c r="J6490" s="1" t="str" cm="1">
        <f t="array" ref="J6490">IFERROR(TEXT(H6490, "[$-en-US]mmm"), _xleta.N/A)</f>
        <v>Sep</v>
      </c>
      <c r="K6490">
        <f t="shared" si="405"/>
        <v>6</v>
      </c>
      <c r="L6490" s="1" t="str">
        <f t="shared" si="406"/>
        <v>Friday</v>
      </c>
      <c r="M6490" t="str">
        <f t="shared" si="407"/>
        <v>Yes</v>
      </c>
    </row>
    <row r="6491" spans="1:13">
      <c r="A6491" t="s">
        <v>17</v>
      </c>
      <c r="B6491">
        <v>5</v>
      </c>
      <c r="C6491">
        <v>1</v>
      </c>
      <c r="D6491">
        <v>5</v>
      </c>
      <c r="E6491" s="7" t="str" cm="1">
        <f t="array" ref="E6491">_xlfn.IFS(D6491&lt;=5, "$1-5", D6491&lt;=10, "$6-10",D6491&lt;=15,"$11-15", D6491&lt;=20, "$16-20", D6491&gt;20, "$20+")</f>
        <v>$1-5</v>
      </c>
      <c r="F6491" s="2" t="s">
        <v>10023</v>
      </c>
      <c r="G6491" s="2" t="s">
        <v>15</v>
      </c>
      <c r="H6491" s="1">
        <v>45175</v>
      </c>
      <c r="I6491">
        <f t="shared" si="404"/>
        <v>2023</v>
      </c>
      <c r="J6491" s="1" t="str" cm="1">
        <f t="array" ref="J6491">IFERROR(TEXT(H6491, "[$-en-US]mmm"), _xleta.N/A)</f>
        <v>Sep</v>
      </c>
      <c r="K6491">
        <f t="shared" si="405"/>
        <v>6</v>
      </c>
      <c r="L6491" s="1" t="str">
        <f t="shared" si="406"/>
        <v>Friday</v>
      </c>
      <c r="M6491" t="str">
        <f t="shared" si="407"/>
        <v>Yes</v>
      </c>
    </row>
    <row r="6492" spans="1:13">
      <c r="A6492" t="s">
        <v>65</v>
      </c>
      <c r="B6492">
        <v>4</v>
      </c>
      <c r="C6492">
        <v>1.5</v>
      </c>
      <c r="D6492">
        <v>6</v>
      </c>
      <c r="E6492" s="7" t="str" cm="1">
        <f t="array" ref="E6492">_xlfn.IFS(D6492&lt;=5, "$1-5", D6492&lt;=10, "$6-10",D6492&lt;=15,"$11-15", D6492&lt;=20, "$16-20", D6492&gt;20, "$20+")</f>
        <v>$6-10</v>
      </c>
      <c r="F6492" s="2" t="s">
        <v>23</v>
      </c>
      <c r="G6492" s="2" t="s">
        <v>10023</v>
      </c>
      <c r="H6492" s="1">
        <v>45175</v>
      </c>
      <c r="I6492">
        <f t="shared" si="404"/>
        <v>2023</v>
      </c>
      <c r="J6492" s="1" t="str" cm="1">
        <f t="array" ref="J6492">IFERROR(TEXT(H6492, "[$-en-US]mmm"), _xleta.N/A)</f>
        <v>Sep</v>
      </c>
      <c r="K6492">
        <f t="shared" si="405"/>
        <v>6</v>
      </c>
      <c r="L6492" s="1" t="str">
        <f t="shared" si="406"/>
        <v>Friday</v>
      </c>
      <c r="M6492" t="str">
        <f t="shared" si="407"/>
        <v>Yes</v>
      </c>
    </row>
    <row r="6493" spans="1:13">
      <c r="A6493" t="s">
        <v>25</v>
      </c>
      <c r="B6493">
        <v>4</v>
      </c>
      <c r="C6493">
        <v>4</v>
      </c>
      <c r="D6493">
        <v>16</v>
      </c>
      <c r="E6493" s="7" t="str" cm="1">
        <f t="array" ref="E6493">_xlfn.IFS(D6493&lt;=5, "$1-5", D6493&lt;=10, "$6-10",D6493&lt;=15,"$11-15", D6493&lt;=20, "$16-20", D6493&gt;20, "$20+")</f>
        <v>$16-20</v>
      </c>
      <c r="F6493" s="2" t="s">
        <v>10</v>
      </c>
      <c r="G6493" s="2" t="s">
        <v>10023</v>
      </c>
      <c r="H6493" s="1">
        <v>45175</v>
      </c>
      <c r="I6493">
        <f t="shared" si="404"/>
        <v>2023</v>
      </c>
      <c r="J6493" s="1" t="str" cm="1">
        <f t="array" ref="J6493">IFERROR(TEXT(H6493, "[$-en-US]mmm"), _xleta.N/A)</f>
        <v>Sep</v>
      </c>
      <c r="K6493">
        <f t="shared" si="405"/>
        <v>6</v>
      </c>
      <c r="L6493" s="1" t="str">
        <f t="shared" si="406"/>
        <v>Friday</v>
      </c>
      <c r="M6493" t="str">
        <f t="shared" si="407"/>
        <v>Yes</v>
      </c>
    </row>
    <row r="6494" spans="1:13">
      <c r="A6494" t="s">
        <v>13</v>
      </c>
      <c r="B6494">
        <v>3</v>
      </c>
      <c r="C6494">
        <v>3</v>
      </c>
      <c r="D6494">
        <v>9</v>
      </c>
      <c r="E6494" s="7" t="str" cm="1">
        <f t="array" ref="E6494">_xlfn.IFS(D6494&lt;=5, "$1-5", D6494&lt;=10, "$6-10",D6494&lt;=15,"$11-15", D6494&lt;=20, "$16-20", D6494&gt;20, "$20+")</f>
        <v>$6-10</v>
      </c>
      <c r="F6494" s="2" t="s">
        <v>14</v>
      </c>
      <c r="G6494" s="2" t="s">
        <v>15</v>
      </c>
      <c r="H6494" s="1">
        <v>45175</v>
      </c>
      <c r="I6494">
        <f t="shared" si="404"/>
        <v>2023</v>
      </c>
      <c r="J6494" s="1" t="str" cm="1">
        <f t="array" ref="J6494">IFERROR(TEXT(H6494, "[$-en-US]mmm"), _xleta.N/A)</f>
        <v>Sep</v>
      </c>
      <c r="K6494">
        <f t="shared" si="405"/>
        <v>6</v>
      </c>
      <c r="L6494" s="1" t="str">
        <f t="shared" si="406"/>
        <v>Friday</v>
      </c>
      <c r="M6494" t="str">
        <f t="shared" si="407"/>
        <v>Yes</v>
      </c>
    </row>
    <row r="6495" spans="1:13">
      <c r="A6495" t="s">
        <v>13</v>
      </c>
      <c r="B6495">
        <v>2</v>
      </c>
      <c r="C6495">
        <v>3</v>
      </c>
      <c r="D6495">
        <f>$B6495*$C6495</f>
        <v>6</v>
      </c>
      <c r="E6495" s="7" t="str" cm="1">
        <f t="array" ref="E6495">_xlfn.IFS(D6495&lt;=5, "$1-5", D6495&lt;=10, "$6-10",D6495&lt;=15,"$11-15", D6495&lt;=20, "$16-20", D6495&gt;20, "$20+")</f>
        <v>$6-10</v>
      </c>
      <c r="F6495" s="2" t="s">
        <v>10023</v>
      </c>
      <c r="G6495" s="2" t="s">
        <v>15</v>
      </c>
      <c r="H6495" s="1">
        <v>45176</v>
      </c>
      <c r="I6495">
        <f t="shared" si="404"/>
        <v>2023</v>
      </c>
      <c r="J6495" s="1" t="str" cm="1">
        <f t="array" ref="J6495">IFERROR(TEXT(H6495, "[$-en-US]mmm"), _xleta.N/A)</f>
        <v>Sep</v>
      </c>
      <c r="K6495">
        <f t="shared" si="405"/>
        <v>7</v>
      </c>
      <c r="L6495" s="1" t="str">
        <f t="shared" si="406"/>
        <v>Saturday</v>
      </c>
      <c r="M6495" t="str">
        <f t="shared" si="407"/>
        <v>Yes</v>
      </c>
    </row>
    <row r="6496" spans="1:13">
      <c r="A6496" t="s">
        <v>39</v>
      </c>
      <c r="B6496">
        <f>$D6496/$C6496</f>
        <v>3</v>
      </c>
      <c r="C6496">
        <v>3</v>
      </c>
      <c r="D6496">
        <v>9</v>
      </c>
      <c r="E6496" s="7" t="str" cm="1">
        <f t="array" ref="E6496">_xlfn.IFS(D6496&lt;=5, "$1-5", D6496&lt;=10, "$6-10",D6496&lt;=15,"$11-15", D6496&lt;=20, "$16-20", D6496&gt;20, "$20+")</f>
        <v>$6-10</v>
      </c>
      <c r="F6496" s="2" t="s">
        <v>14</v>
      </c>
      <c r="G6496" s="2" t="s">
        <v>10023</v>
      </c>
      <c r="H6496" s="1">
        <v>45176</v>
      </c>
      <c r="I6496">
        <f t="shared" si="404"/>
        <v>2023</v>
      </c>
      <c r="J6496" s="1" t="str" cm="1">
        <f t="array" ref="J6496">IFERROR(TEXT(H6496, "[$-en-US]mmm"), _xleta.N/A)</f>
        <v>Sep</v>
      </c>
      <c r="K6496">
        <f t="shared" si="405"/>
        <v>7</v>
      </c>
      <c r="L6496" s="1" t="str">
        <f t="shared" si="406"/>
        <v>Saturday</v>
      </c>
      <c r="M6496" t="str">
        <f t="shared" si="407"/>
        <v>Yes</v>
      </c>
    </row>
    <row r="6497" spans="1:13">
      <c r="A6497" t="s">
        <v>28</v>
      </c>
      <c r="B6497">
        <v>2</v>
      </c>
      <c r="C6497">
        <v>4</v>
      </c>
      <c r="D6497">
        <v>8</v>
      </c>
      <c r="E6497" s="7" t="str" cm="1">
        <f t="array" ref="E6497">_xlfn.IFS(D6497&lt;=5, "$1-5", D6497&lt;=10, "$6-10",D6497&lt;=15,"$11-15", D6497&lt;=20, "$16-20", D6497&gt;20, "$20+")</f>
        <v>$6-10</v>
      </c>
      <c r="F6497" s="2" t="s">
        <v>14</v>
      </c>
      <c r="G6497" s="2" t="s">
        <v>15</v>
      </c>
      <c r="H6497" s="1">
        <v>45176</v>
      </c>
      <c r="I6497">
        <f t="shared" si="404"/>
        <v>2023</v>
      </c>
      <c r="J6497" s="1" t="str" cm="1">
        <f t="array" ref="J6497">IFERROR(TEXT(H6497, "[$-en-US]mmm"), _xleta.N/A)</f>
        <v>Sep</v>
      </c>
      <c r="K6497">
        <f t="shared" si="405"/>
        <v>7</v>
      </c>
      <c r="L6497" s="1" t="str">
        <f t="shared" si="406"/>
        <v>Saturday</v>
      </c>
      <c r="M6497" t="str">
        <f t="shared" si="407"/>
        <v>Yes</v>
      </c>
    </row>
    <row r="6498" spans="1:13">
      <c r="A6498" t="s">
        <v>28</v>
      </c>
      <c r="B6498">
        <f>$D6498/$C6498</f>
        <v>2</v>
      </c>
      <c r="C6498">
        <v>4</v>
      </c>
      <c r="D6498">
        <v>8</v>
      </c>
      <c r="E6498" s="7" t="str" cm="1">
        <f t="array" ref="E6498">_xlfn.IFS(D6498&lt;=5, "$1-5", D6498&lt;=10, "$6-10",D6498&lt;=15,"$11-15", D6498&lt;=20, "$16-20", D6498&gt;20, "$20+")</f>
        <v>$6-10</v>
      </c>
      <c r="F6498" s="2" t="s">
        <v>10023</v>
      </c>
      <c r="G6498" s="2" t="s">
        <v>10023</v>
      </c>
      <c r="H6498" s="1">
        <v>45176</v>
      </c>
      <c r="I6498">
        <f t="shared" si="404"/>
        <v>2023</v>
      </c>
      <c r="J6498" s="1" t="str" cm="1">
        <f t="array" ref="J6498">IFERROR(TEXT(H6498, "[$-en-US]mmm"), _xleta.N/A)</f>
        <v>Sep</v>
      </c>
      <c r="K6498">
        <f t="shared" si="405"/>
        <v>7</v>
      </c>
      <c r="L6498" s="1" t="str">
        <f t="shared" si="406"/>
        <v>Saturday</v>
      </c>
      <c r="M6498" t="str">
        <f t="shared" si="407"/>
        <v>Yes</v>
      </c>
    </row>
    <row r="6499" spans="1:13">
      <c r="A6499" t="s">
        <v>9</v>
      </c>
      <c r="B6499">
        <v>4</v>
      </c>
      <c r="C6499">
        <v>2</v>
      </c>
      <c r="D6499">
        <v>8</v>
      </c>
      <c r="E6499" s="7" t="str" cm="1">
        <f t="array" ref="E6499">_xlfn.IFS(D6499&lt;=5, "$1-5", D6499&lt;=10, "$6-10",D6499&lt;=15,"$11-15", D6499&lt;=20, "$16-20", D6499&gt;20, "$20+")</f>
        <v>$6-10</v>
      </c>
      <c r="F6499" s="2" t="s">
        <v>10</v>
      </c>
      <c r="G6499" s="2" t="s">
        <v>10023</v>
      </c>
      <c r="H6499" s="1">
        <v>45176</v>
      </c>
      <c r="I6499">
        <f t="shared" si="404"/>
        <v>2023</v>
      </c>
      <c r="J6499" s="1" t="str" cm="1">
        <f t="array" ref="J6499">IFERROR(TEXT(H6499, "[$-en-US]mmm"), _xleta.N/A)</f>
        <v>Sep</v>
      </c>
      <c r="K6499">
        <f t="shared" si="405"/>
        <v>7</v>
      </c>
      <c r="L6499" s="1" t="str">
        <f t="shared" si="406"/>
        <v>Saturday</v>
      </c>
      <c r="M6499" t="str">
        <f t="shared" si="407"/>
        <v>Yes</v>
      </c>
    </row>
    <row r="6500" spans="1:13">
      <c r="A6500" t="s">
        <v>13</v>
      </c>
      <c r="B6500">
        <v>1</v>
      </c>
      <c r="C6500">
        <v>3</v>
      </c>
      <c r="D6500">
        <v>3</v>
      </c>
      <c r="E6500" s="7" t="str" cm="1">
        <f t="array" ref="E6500">_xlfn.IFS(D6500&lt;=5, "$1-5", D6500&lt;=10, "$6-10",D6500&lt;=15,"$11-15", D6500&lt;=20, "$16-20", D6500&gt;20, "$20+")</f>
        <v>$1-5</v>
      </c>
      <c r="F6500" s="2" t="s">
        <v>10</v>
      </c>
      <c r="G6500" s="2" t="s">
        <v>15</v>
      </c>
      <c r="H6500" s="1">
        <v>45176</v>
      </c>
      <c r="I6500">
        <f t="shared" si="404"/>
        <v>2023</v>
      </c>
      <c r="J6500" s="1" t="str" cm="1">
        <f t="array" ref="J6500">IFERROR(TEXT(H6500, "[$-en-US]mmm"), _xleta.N/A)</f>
        <v>Sep</v>
      </c>
      <c r="K6500">
        <f t="shared" si="405"/>
        <v>7</v>
      </c>
      <c r="L6500" s="1" t="str">
        <f t="shared" si="406"/>
        <v>Saturday</v>
      </c>
      <c r="M6500" t="str">
        <f t="shared" si="407"/>
        <v>Yes</v>
      </c>
    </row>
    <row r="6501" spans="1:13">
      <c r="A6501" t="s">
        <v>65</v>
      </c>
      <c r="B6501">
        <v>5</v>
      </c>
      <c r="C6501">
        <v>1.5</v>
      </c>
      <c r="D6501">
        <v>7.5</v>
      </c>
      <c r="E6501" s="7" t="str" cm="1">
        <f t="array" ref="E6501">_xlfn.IFS(D6501&lt;=5, "$1-5", D6501&lt;=10, "$6-10",D6501&lt;=15,"$11-15", D6501&lt;=20, "$16-20", D6501&gt;20, "$20+")</f>
        <v>$6-10</v>
      </c>
      <c r="F6501" s="2" t="s">
        <v>10023</v>
      </c>
      <c r="G6501" s="2" t="s">
        <v>15</v>
      </c>
      <c r="H6501" s="1">
        <v>45176</v>
      </c>
      <c r="I6501">
        <f t="shared" si="404"/>
        <v>2023</v>
      </c>
      <c r="J6501" s="1" t="str" cm="1">
        <f t="array" ref="J6501">IFERROR(TEXT(H6501, "[$-en-US]mmm"), _xleta.N/A)</f>
        <v>Sep</v>
      </c>
      <c r="K6501">
        <f t="shared" si="405"/>
        <v>7</v>
      </c>
      <c r="L6501" s="1" t="str">
        <f t="shared" si="406"/>
        <v>Saturday</v>
      </c>
      <c r="M6501" t="str">
        <f t="shared" si="407"/>
        <v>Yes</v>
      </c>
    </row>
    <row r="6502" spans="1:13">
      <c r="A6502" t="s">
        <v>13</v>
      </c>
      <c r="B6502">
        <v>4</v>
      </c>
      <c r="C6502">
        <f>$D6502/$B6502</f>
        <v>3</v>
      </c>
      <c r="D6502">
        <v>12</v>
      </c>
      <c r="E6502" s="7" t="str" cm="1">
        <f t="array" ref="E6502">_xlfn.IFS(D6502&lt;=5, "$1-5", D6502&lt;=10, "$6-10",D6502&lt;=15,"$11-15", D6502&lt;=20, "$16-20", D6502&gt;20, "$20+")</f>
        <v>$11-15</v>
      </c>
      <c r="F6502" s="2" t="s">
        <v>23</v>
      </c>
      <c r="G6502" s="2" t="s">
        <v>11</v>
      </c>
      <c r="H6502" s="1">
        <v>45176</v>
      </c>
      <c r="I6502">
        <f t="shared" si="404"/>
        <v>2023</v>
      </c>
      <c r="J6502" s="1" t="str" cm="1">
        <f t="array" ref="J6502">IFERROR(TEXT(H6502, "[$-en-US]mmm"), _xleta.N/A)</f>
        <v>Sep</v>
      </c>
      <c r="K6502">
        <f t="shared" si="405"/>
        <v>7</v>
      </c>
      <c r="L6502" s="1" t="str">
        <f t="shared" si="406"/>
        <v>Saturday</v>
      </c>
      <c r="M6502" t="str">
        <f t="shared" si="407"/>
        <v>Yes</v>
      </c>
    </row>
    <row r="6503" spans="1:13">
      <c r="A6503" t="s">
        <v>65</v>
      </c>
      <c r="B6503">
        <f>$D6503/$C6503</f>
        <v>4</v>
      </c>
      <c r="C6503">
        <v>1.5</v>
      </c>
      <c r="D6503">
        <v>6</v>
      </c>
      <c r="E6503" s="7" t="str" cm="1">
        <f t="array" ref="E6503">_xlfn.IFS(D6503&lt;=5, "$1-5", D6503&lt;=10, "$6-10",D6503&lt;=15,"$11-15", D6503&lt;=20, "$16-20", D6503&gt;20, "$20+")</f>
        <v>$6-10</v>
      </c>
      <c r="F6503" s="2" t="s">
        <v>10</v>
      </c>
      <c r="G6503" s="2" t="s">
        <v>10023</v>
      </c>
      <c r="H6503" s="1">
        <v>45176</v>
      </c>
      <c r="I6503">
        <f t="shared" si="404"/>
        <v>2023</v>
      </c>
      <c r="J6503" s="1" t="str" cm="1">
        <f t="array" ref="J6503">IFERROR(TEXT(H6503, "[$-en-US]mmm"), _xleta.N/A)</f>
        <v>Sep</v>
      </c>
      <c r="K6503">
        <f t="shared" si="405"/>
        <v>7</v>
      </c>
      <c r="L6503" s="1" t="str">
        <f t="shared" si="406"/>
        <v>Saturday</v>
      </c>
      <c r="M6503" t="str">
        <f t="shared" si="407"/>
        <v>Yes</v>
      </c>
    </row>
    <row r="6504" spans="1:13">
      <c r="A6504" t="s">
        <v>9</v>
      </c>
      <c r="B6504">
        <v>3</v>
      </c>
      <c r="C6504">
        <v>2</v>
      </c>
      <c r="D6504">
        <v>6</v>
      </c>
      <c r="E6504" s="7" t="str" cm="1">
        <f t="array" ref="E6504">_xlfn.IFS(D6504&lt;=5, "$1-5", D6504&lt;=10, "$6-10",D6504&lt;=15,"$11-15", D6504&lt;=20, "$16-20", D6504&gt;20, "$20+")</f>
        <v>$6-10</v>
      </c>
      <c r="F6504" s="2" t="s">
        <v>10023</v>
      </c>
      <c r="G6504" s="2" t="s">
        <v>10023</v>
      </c>
      <c r="H6504" s="1">
        <v>45176</v>
      </c>
      <c r="I6504">
        <f t="shared" si="404"/>
        <v>2023</v>
      </c>
      <c r="J6504" s="1" t="str" cm="1">
        <f t="array" ref="J6504">IFERROR(TEXT(H6504, "[$-en-US]mmm"), _xleta.N/A)</f>
        <v>Sep</v>
      </c>
      <c r="K6504">
        <f t="shared" si="405"/>
        <v>7</v>
      </c>
      <c r="L6504" s="1" t="str">
        <f t="shared" si="406"/>
        <v>Saturday</v>
      </c>
      <c r="M6504" t="str">
        <f t="shared" si="407"/>
        <v>Yes</v>
      </c>
    </row>
    <row r="6505" spans="1:13">
      <c r="A6505" t="s">
        <v>25</v>
      </c>
      <c r="B6505">
        <v>2</v>
      </c>
      <c r="C6505">
        <v>4</v>
      </c>
      <c r="D6505">
        <v>8</v>
      </c>
      <c r="E6505" s="7" t="str" cm="1">
        <f t="array" ref="E6505">_xlfn.IFS(D6505&lt;=5, "$1-5", D6505&lt;=10, "$6-10",D6505&lt;=15,"$11-15", D6505&lt;=20, "$16-20", D6505&gt;20, "$20+")</f>
        <v>$6-10</v>
      </c>
      <c r="F6505" s="2" t="s">
        <v>10023</v>
      </c>
      <c r="G6505" s="2" t="s">
        <v>10023</v>
      </c>
      <c r="H6505" s="1">
        <v>45176</v>
      </c>
      <c r="I6505">
        <f t="shared" si="404"/>
        <v>2023</v>
      </c>
      <c r="J6505" s="1" t="str" cm="1">
        <f t="array" ref="J6505">IFERROR(TEXT(H6505, "[$-en-US]mmm"), _xleta.N/A)</f>
        <v>Sep</v>
      </c>
      <c r="K6505">
        <f t="shared" si="405"/>
        <v>7</v>
      </c>
      <c r="L6505" s="1" t="str">
        <f t="shared" si="406"/>
        <v>Saturday</v>
      </c>
      <c r="M6505" t="str">
        <f t="shared" si="407"/>
        <v>Yes</v>
      </c>
    </row>
    <row r="6506" spans="1:13">
      <c r="A6506" t="str">
        <f>_xlfn.XLOOKUP(C6506,'Item Price'!$B:$B,'Item Price'!$A:$A,"notfound")</f>
        <v>Coffee</v>
      </c>
      <c r="B6506">
        <v>4</v>
      </c>
      <c r="C6506">
        <v>2</v>
      </c>
      <c r="D6506">
        <v>8</v>
      </c>
      <c r="E6506" s="7" t="str" cm="1">
        <f t="array" ref="E6506">_xlfn.IFS(D6506&lt;=5, "$1-5", D6506&lt;=10, "$6-10",D6506&lt;=15,"$11-15", D6506&lt;=20, "$16-20", D6506&gt;20, "$20+")</f>
        <v>$6-10</v>
      </c>
      <c r="F6506" s="2" t="s">
        <v>23</v>
      </c>
      <c r="G6506" s="2" t="s">
        <v>15</v>
      </c>
      <c r="H6506" s="1">
        <v>45176</v>
      </c>
      <c r="I6506">
        <f t="shared" si="404"/>
        <v>2023</v>
      </c>
      <c r="J6506" s="1" t="str" cm="1">
        <f t="array" ref="J6506">IFERROR(TEXT(H6506, "[$-en-US]mmm"), _xleta.N/A)</f>
        <v>Sep</v>
      </c>
      <c r="K6506">
        <f t="shared" si="405"/>
        <v>7</v>
      </c>
      <c r="L6506" s="1" t="str">
        <f t="shared" si="406"/>
        <v>Saturday</v>
      </c>
      <c r="M6506" t="str">
        <f t="shared" si="407"/>
        <v>Yes</v>
      </c>
    </row>
    <row r="6507" spans="1:13">
      <c r="A6507" t="s">
        <v>28</v>
      </c>
      <c r="B6507">
        <v>3</v>
      </c>
      <c r="C6507">
        <v>4</v>
      </c>
      <c r="D6507">
        <v>12</v>
      </c>
      <c r="E6507" s="7" t="str" cm="1">
        <f t="array" ref="E6507">_xlfn.IFS(D6507&lt;=5, "$1-5", D6507&lt;=10, "$6-10",D6507&lt;=15,"$11-15", D6507&lt;=20, "$16-20", D6507&gt;20, "$20+")</f>
        <v>$11-15</v>
      </c>
      <c r="F6507" s="2" t="s">
        <v>10023</v>
      </c>
      <c r="G6507" s="2" t="s">
        <v>15</v>
      </c>
      <c r="H6507" s="1">
        <v>45176</v>
      </c>
      <c r="I6507">
        <f t="shared" si="404"/>
        <v>2023</v>
      </c>
      <c r="J6507" s="1" t="str" cm="1">
        <f t="array" ref="J6507">IFERROR(TEXT(H6507, "[$-en-US]mmm"), _xleta.N/A)</f>
        <v>Sep</v>
      </c>
      <c r="K6507">
        <f t="shared" si="405"/>
        <v>7</v>
      </c>
      <c r="L6507" s="1" t="str">
        <f t="shared" si="406"/>
        <v>Saturday</v>
      </c>
      <c r="M6507" t="str">
        <f t="shared" si="407"/>
        <v>Yes</v>
      </c>
    </row>
    <row r="6508" spans="1:13">
      <c r="A6508" t="s">
        <v>10023</v>
      </c>
      <c r="B6508">
        <v>5</v>
      </c>
      <c r="C6508">
        <v>3</v>
      </c>
      <c r="D6508">
        <v>15</v>
      </c>
      <c r="E6508" s="7" t="str" cm="1">
        <f t="array" ref="E6508">_xlfn.IFS(D6508&lt;=5, "$1-5", D6508&lt;=10, "$6-10",D6508&lt;=15,"$11-15", D6508&lt;=20, "$16-20", D6508&gt;20, "$20+")</f>
        <v>$11-15</v>
      </c>
      <c r="F6508" s="2" t="s">
        <v>10023</v>
      </c>
      <c r="G6508" s="2" t="s">
        <v>11</v>
      </c>
      <c r="H6508" s="1">
        <v>45176</v>
      </c>
      <c r="I6508">
        <f t="shared" si="404"/>
        <v>2023</v>
      </c>
      <c r="J6508" s="1" t="str" cm="1">
        <f t="array" ref="J6508">IFERROR(TEXT(H6508, "[$-en-US]mmm"), _xleta.N/A)</f>
        <v>Sep</v>
      </c>
      <c r="K6508">
        <f t="shared" si="405"/>
        <v>7</v>
      </c>
      <c r="L6508" s="1" t="str">
        <f t="shared" si="406"/>
        <v>Saturday</v>
      </c>
      <c r="M6508" t="str">
        <f t="shared" si="407"/>
        <v>Yes</v>
      </c>
    </row>
    <row r="6509" spans="1:13">
      <c r="A6509" t="s">
        <v>17</v>
      </c>
      <c r="B6509">
        <v>3</v>
      </c>
      <c r="C6509">
        <v>1</v>
      </c>
      <c r="D6509">
        <v>3</v>
      </c>
      <c r="E6509" s="7" t="str" cm="1">
        <f t="array" ref="E6509">_xlfn.IFS(D6509&lt;=5, "$1-5", D6509&lt;=10, "$6-10",D6509&lt;=15,"$11-15", D6509&lt;=20, "$16-20", D6509&gt;20, "$20+")</f>
        <v>$1-5</v>
      </c>
      <c r="F6509" s="2" t="s">
        <v>23</v>
      </c>
      <c r="G6509" s="2" t="s">
        <v>11</v>
      </c>
      <c r="H6509" s="1">
        <v>45176</v>
      </c>
      <c r="I6509">
        <f t="shared" si="404"/>
        <v>2023</v>
      </c>
      <c r="J6509" s="1" t="str" cm="1">
        <f t="array" ref="J6509">IFERROR(TEXT(H6509, "[$-en-US]mmm"), _xleta.N/A)</f>
        <v>Sep</v>
      </c>
      <c r="K6509">
        <f t="shared" si="405"/>
        <v>7</v>
      </c>
      <c r="L6509" s="1" t="str">
        <f t="shared" si="406"/>
        <v>Saturday</v>
      </c>
      <c r="M6509" t="str">
        <f t="shared" si="407"/>
        <v>Yes</v>
      </c>
    </row>
    <row r="6510" spans="1:13">
      <c r="A6510" t="s">
        <v>20</v>
      </c>
      <c r="B6510">
        <v>5</v>
      </c>
      <c r="C6510">
        <v>5</v>
      </c>
      <c r="D6510">
        <v>25</v>
      </c>
      <c r="E6510" s="7" t="str" cm="1">
        <f t="array" ref="E6510">_xlfn.IFS(D6510&lt;=5, "$1-5", D6510&lt;=10, "$6-10",D6510&lt;=15,"$11-15", D6510&lt;=20, "$16-20", D6510&gt;20, "$20+")</f>
        <v>$20+</v>
      </c>
      <c r="F6510" s="2" t="s">
        <v>10023</v>
      </c>
      <c r="G6510" s="2" t="s">
        <v>10023</v>
      </c>
      <c r="H6510" s="1">
        <v>45176</v>
      </c>
      <c r="I6510">
        <f t="shared" si="404"/>
        <v>2023</v>
      </c>
      <c r="J6510" s="1" t="str" cm="1">
        <f t="array" ref="J6510">IFERROR(TEXT(H6510, "[$-en-US]mmm"), _xleta.N/A)</f>
        <v>Sep</v>
      </c>
      <c r="K6510">
        <f t="shared" si="405"/>
        <v>7</v>
      </c>
      <c r="L6510" s="1" t="str">
        <f t="shared" si="406"/>
        <v>Saturday</v>
      </c>
      <c r="M6510" t="str">
        <f t="shared" si="407"/>
        <v>Yes</v>
      </c>
    </row>
    <row r="6511" spans="1:13">
      <c r="A6511" t="s">
        <v>25</v>
      </c>
      <c r="B6511">
        <v>2</v>
      </c>
      <c r="C6511">
        <v>4</v>
      </c>
      <c r="D6511">
        <v>8</v>
      </c>
      <c r="E6511" s="7" t="str" cm="1">
        <f t="array" ref="E6511">_xlfn.IFS(D6511&lt;=5, "$1-5", D6511&lt;=10, "$6-10",D6511&lt;=15,"$11-15", D6511&lt;=20, "$16-20", D6511&gt;20, "$20+")</f>
        <v>$6-10</v>
      </c>
      <c r="F6511" s="2" t="s">
        <v>10025</v>
      </c>
      <c r="G6511" s="2" t="s">
        <v>10023</v>
      </c>
      <c r="H6511" s="1">
        <v>45176</v>
      </c>
      <c r="I6511">
        <f t="shared" si="404"/>
        <v>2023</v>
      </c>
      <c r="J6511" s="1" t="str" cm="1">
        <f t="array" ref="J6511">IFERROR(TEXT(H6511, "[$-en-US]mmm"), _xleta.N/A)</f>
        <v>Sep</v>
      </c>
      <c r="K6511">
        <f t="shared" si="405"/>
        <v>7</v>
      </c>
      <c r="L6511" s="1" t="str">
        <f t="shared" si="406"/>
        <v>Saturday</v>
      </c>
      <c r="M6511" t="str">
        <f t="shared" si="407"/>
        <v>Yes</v>
      </c>
    </row>
    <row r="6512" spans="1:13">
      <c r="A6512" t="s">
        <v>25</v>
      </c>
      <c r="B6512">
        <v>3</v>
      </c>
      <c r="C6512">
        <v>4</v>
      </c>
      <c r="D6512">
        <v>12</v>
      </c>
      <c r="E6512" s="7" t="str" cm="1">
        <f t="array" ref="E6512">_xlfn.IFS(D6512&lt;=5, "$1-5", D6512&lt;=10, "$6-10",D6512&lt;=15,"$11-15", D6512&lt;=20, "$16-20", D6512&gt;20, "$20+")</f>
        <v>$11-15</v>
      </c>
      <c r="F6512" s="2" t="s">
        <v>10</v>
      </c>
      <c r="G6512" s="2" t="s">
        <v>15</v>
      </c>
      <c r="H6512" s="1">
        <v>45176</v>
      </c>
      <c r="I6512">
        <f t="shared" si="404"/>
        <v>2023</v>
      </c>
      <c r="J6512" s="1" t="str" cm="1">
        <f t="array" ref="J6512">IFERROR(TEXT(H6512, "[$-en-US]mmm"), _xleta.N/A)</f>
        <v>Sep</v>
      </c>
      <c r="K6512">
        <f t="shared" si="405"/>
        <v>7</v>
      </c>
      <c r="L6512" s="1" t="str">
        <f t="shared" si="406"/>
        <v>Saturday</v>
      </c>
      <c r="M6512" t="str">
        <f t="shared" si="407"/>
        <v>Yes</v>
      </c>
    </row>
    <row r="6513" spans="1:13">
      <c r="A6513" t="s">
        <v>13</v>
      </c>
      <c r="B6513">
        <v>2</v>
      </c>
      <c r="C6513">
        <v>3</v>
      </c>
      <c r="D6513">
        <v>6</v>
      </c>
      <c r="E6513" s="7" t="str" cm="1">
        <f t="array" ref="E6513">_xlfn.IFS(D6513&lt;=5, "$1-5", D6513&lt;=10, "$6-10",D6513&lt;=15,"$11-15", D6513&lt;=20, "$16-20", D6513&gt;20, "$20+")</f>
        <v>$6-10</v>
      </c>
      <c r="F6513" s="2" t="s">
        <v>23</v>
      </c>
      <c r="G6513" s="2" t="s">
        <v>10023</v>
      </c>
      <c r="H6513" s="1">
        <v>45176</v>
      </c>
      <c r="I6513">
        <f t="shared" si="404"/>
        <v>2023</v>
      </c>
      <c r="J6513" s="1" t="str" cm="1">
        <f t="array" ref="J6513">IFERROR(TEXT(H6513, "[$-en-US]mmm"), _xleta.N/A)</f>
        <v>Sep</v>
      </c>
      <c r="K6513">
        <f t="shared" si="405"/>
        <v>7</v>
      </c>
      <c r="L6513" s="1" t="str">
        <f t="shared" si="406"/>
        <v>Saturday</v>
      </c>
      <c r="M6513" t="str">
        <f t="shared" si="407"/>
        <v>Yes</v>
      </c>
    </row>
    <row r="6514" spans="1:13">
      <c r="A6514" t="s">
        <v>39</v>
      </c>
      <c r="B6514">
        <v>4</v>
      </c>
      <c r="C6514">
        <v>3</v>
      </c>
      <c r="D6514">
        <v>12</v>
      </c>
      <c r="E6514" s="7" t="str" cm="1">
        <f t="array" ref="E6514">_xlfn.IFS(D6514&lt;=5, "$1-5", D6514&lt;=10, "$6-10",D6514&lt;=15,"$11-15", D6514&lt;=20, "$16-20", D6514&gt;20, "$20+")</f>
        <v>$11-15</v>
      </c>
      <c r="F6514" s="2" t="s">
        <v>10023</v>
      </c>
      <c r="G6514" s="2" t="s">
        <v>15</v>
      </c>
      <c r="H6514" s="1">
        <v>45176</v>
      </c>
      <c r="I6514">
        <f t="shared" si="404"/>
        <v>2023</v>
      </c>
      <c r="J6514" s="1" t="str" cm="1">
        <f t="array" ref="J6514">IFERROR(TEXT(H6514, "[$-en-US]mmm"), _xleta.N/A)</f>
        <v>Sep</v>
      </c>
      <c r="K6514">
        <f t="shared" si="405"/>
        <v>7</v>
      </c>
      <c r="L6514" s="1" t="str">
        <f t="shared" si="406"/>
        <v>Saturday</v>
      </c>
      <c r="M6514" t="str">
        <f t="shared" si="407"/>
        <v>Yes</v>
      </c>
    </row>
    <row r="6515" spans="1:13">
      <c r="A6515" t="s">
        <v>39</v>
      </c>
      <c r="B6515">
        <v>1</v>
      </c>
      <c r="C6515">
        <v>3</v>
      </c>
      <c r="D6515">
        <f>$B6515*$C6515</f>
        <v>3</v>
      </c>
      <c r="E6515" s="7" t="str" cm="1">
        <f t="array" ref="E6515">_xlfn.IFS(D6515&lt;=5, "$1-5", D6515&lt;=10, "$6-10",D6515&lt;=15,"$11-15", D6515&lt;=20, "$16-20", D6515&gt;20, "$20+")</f>
        <v>$1-5</v>
      </c>
      <c r="F6515" s="2" t="s">
        <v>14</v>
      </c>
      <c r="G6515" s="2" t="s">
        <v>10023</v>
      </c>
      <c r="H6515" s="1">
        <v>45176</v>
      </c>
      <c r="I6515">
        <f t="shared" si="404"/>
        <v>2023</v>
      </c>
      <c r="J6515" s="1" t="str" cm="1">
        <f t="array" ref="J6515">IFERROR(TEXT(H6515, "[$-en-US]mmm"), _xleta.N/A)</f>
        <v>Sep</v>
      </c>
      <c r="K6515">
        <f t="shared" si="405"/>
        <v>7</v>
      </c>
      <c r="L6515" s="1" t="str">
        <f t="shared" si="406"/>
        <v>Saturday</v>
      </c>
      <c r="M6515" t="str">
        <f t="shared" si="407"/>
        <v>Yes</v>
      </c>
    </row>
    <row r="6516" spans="1:13">
      <c r="A6516" t="s">
        <v>28</v>
      </c>
      <c r="B6516">
        <v>2</v>
      </c>
      <c r="C6516">
        <v>4</v>
      </c>
      <c r="D6516">
        <v>8</v>
      </c>
      <c r="E6516" s="7" t="str" cm="1">
        <f t="array" ref="E6516">_xlfn.IFS(D6516&lt;=5, "$1-5", D6516&lt;=10, "$6-10",D6516&lt;=15,"$11-15", D6516&lt;=20, "$16-20", D6516&gt;20, "$20+")</f>
        <v>$6-10</v>
      </c>
      <c r="F6516" s="2" t="s">
        <v>14</v>
      </c>
      <c r="G6516" s="2" t="s">
        <v>11</v>
      </c>
      <c r="H6516" s="1">
        <v>45176</v>
      </c>
      <c r="I6516">
        <f t="shared" si="404"/>
        <v>2023</v>
      </c>
      <c r="J6516" s="1" t="str" cm="1">
        <f t="array" ref="J6516">IFERROR(TEXT(H6516, "[$-en-US]mmm"), _xleta.N/A)</f>
        <v>Sep</v>
      </c>
      <c r="K6516">
        <f t="shared" si="405"/>
        <v>7</v>
      </c>
      <c r="L6516" s="1" t="str">
        <f t="shared" si="406"/>
        <v>Saturday</v>
      </c>
      <c r="M6516" t="str">
        <f t="shared" si="407"/>
        <v>Yes</v>
      </c>
    </row>
    <row r="6517" spans="1:13">
      <c r="A6517" t="s">
        <v>20</v>
      </c>
      <c r="B6517">
        <v>1</v>
      </c>
      <c r="C6517">
        <v>5</v>
      </c>
      <c r="D6517">
        <f>$B6517*$C6517</f>
        <v>5</v>
      </c>
      <c r="E6517" s="7" t="str" cm="1">
        <f t="array" ref="E6517">_xlfn.IFS(D6517&lt;=5, "$1-5", D6517&lt;=10, "$6-10",D6517&lt;=15,"$11-15", D6517&lt;=20, "$16-20", D6517&gt;20, "$20+")</f>
        <v>$1-5</v>
      </c>
      <c r="F6517" s="2" t="s">
        <v>10023</v>
      </c>
      <c r="G6517" s="2" t="s">
        <v>15</v>
      </c>
      <c r="H6517" s="1">
        <v>45176</v>
      </c>
      <c r="I6517">
        <f t="shared" si="404"/>
        <v>2023</v>
      </c>
      <c r="J6517" s="1" t="str" cm="1">
        <f t="array" ref="J6517">IFERROR(TEXT(H6517, "[$-en-US]mmm"), _xleta.N/A)</f>
        <v>Sep</v>
      </c>
      <c r="K6517">
        <f t="shared" si="405"/>
        <v>7</v>
      </c>
      <c r="L6517" s="1" t="str">
        <f t="shared" si="406"/>
        <v>Saturday</v>
      </c>
      <c r="M6517" t="str">
        <f t="shared" si="407"/>
        <v>Yes</v>
      </c>
    </row>
    <row r="6518" spans="1:13">
      <c r="A6518" t="s">
        <v>39</v>
      </c>
      <c r="B6518">
        <v>4</v>
      </c>
      <c r="C6518">
        <v>3</v>
      </c>
      <c r="D6518">
        <v>12</v>
      </c>
      <c r="E6518" s="7" t="str" cm="1">
        <f t="array" ref="E6518">_xlfn.IFS(D6518&lt;=5, "$1-5", D6518&lt;=10, "$6-10",D6518&lt;=15,"$11-15", D6518&lt;=20, "$16-20", D6518&gt;20, "$20+")</f>
        <v>$11-15</v>
      </c>
      <c r="F6518" s="2" t="s">
        <v>23</v>
      </c>
      <c r="G6518" s="2" t="s">
        <v>11</v>
      </c>
      <c r="H6518" s="1">
        <v>45176</v>
      </c>
      <c r="I6518">
        <f t="shared" si="404"/>
        <v>2023</v>
      </c>
      <c r="J6518" s="1" t="str" cm="1">
        <f t="array" ref="J6518">IFERROR(TEXT(H6518, "[$-en-US]mmm"), _xleta.N/A)</f>
        <v>Sep</v>
      </c>
      <c r="K6518">
        <f t="shared" si="405"/>
        <v>7</v>
      </c>
      <c r="L6518" s="1" t="str">
        <f t="shared" si="406"/>
        <v>Saturday</v>
      </c>
      <c r="M6518" t="str">
        <f t="shared" si="407"/>
        <v>Yes</v>
      </c>
    </row>
    <row r="6519" spans="1:13">
      <c r="A6519" t="s">
        <v>25</v>
      </c>
      <c r="B6519">
        <v>3</v>
      </c>
      <c r="C6519">
        <v>4</v>
      </c>
      <c r="D6519">
        <v>12</v>
      </c>
      <c r="E6519" s="7" t="str" cm="1">
        <f t="array" ref="E6519">_xlfn.IFS(D6519&lt;=5, "$1-5", D6519&lt;=10, "$6-10",D6519&lt;=15,"$11-15", D6519&lt;=20, "$16-20", D6519&gt;20, "$20+")</f>
        <v>$11-15</v>
      </c>
      <c r="F6519" s="2" t="s">
        <v>10025</v>
      </c>
      <c r="G6519" s="2" t="s">
        <v>10023</v>
      </c>
      <c r="H6519" s="1">
        <v>45176</v>
      </c>
      <c r="I6519">
        <f t="shared" si="404"/>
        <v>2023</v>
      </c>
      <c r="J6519" s="1" t="str" cm="1">
        <f t="array" ref="J6519">IFERROR(TEXT(H6519, "[$-en-US]mmm"), _xleta.N/A)</f>
        <v>Sep</v>
      </c>
      <c r="K6519">
        <f t="shared" si="405"/>
        <v>7</v>
      </c>
      <c r="L6519" s="1" t="str">
        <f t="shared" si="406"/>
        <v>Saturday</v>
      </c>
      <c r="M6519" t="str">
        <f t="shared" si="407"/>
        <v>Yes</v>
      </c>
    </row>
    <row r="6520" spans="1:13">
      <c r="A6520" t="s">
        <v>10023</v>
      </c>
      <c r="B6520">
        <v>3</v>
      </c>
      <c r="C6520">
        <f>$D6520/$B6520</f>
        <v>4</v>
      </c>
      <c r="D6520">
        <v>12</v>
      </c>
      <c r="E6520" s="7" t="str" cm="1">
        <f t="array" ref="E6520">_xlfn.IFS(D6520&lt;=5, "$1-5", D6520&lt;=10, "$6-10",D6520&lt;=15,"$11-15", D6520&lt;=20, "$16-20", D6520&gt;20, "$20+")</f>
        <v>$11-15</v>
      </c>
      <c r="F6520" s="2" t="s">
        <v>23</v>
      </c>
      <c r="G6520" s="2" t="s">
        <v>10023</v>
      </c>
      <c r="H6520" s="1">
        <v>45176</v>
      </c>
      <c r="I6520">
        <f t="shared" si="404"/>
        <v>2023</v>
      </c>
      <c r="J6520" s="1" t="str" cm="1">
        <f t="array" ref="J6520">IFERROR(TEXT(H6520, "[$-en-US]mmm"), _xleta.N/A)</f>
        <v>Sep</v>
      </c>
      <c r="K6520">
        <f t="shared" si="405"/>
        <v>7</v>
      </c>
      <c r="L6520" s="1" t="str">
        <f t="shared" si="406"/>
        <v>Saturday</v>
      </c>
      <c r="M6520" t="str">
        <f t="shared" si="407"/>
        <v>Yes</v>
      </c>
    </row>
    <row r="6521" spans="1:13">
      <c r="A6521" t="s">
        <v>28</v>
      </c>
      <c r="B6521">
        <v>5</v>
      </c>
      <c r="C6521">
        <v>4</v>
      </c>
      <c r="D6521">
        <v>20</v>
      </c>
      <c r="E6521" s="7" t="str" cm="1">
        <f t="array" ref="E6521">_xlfn.IFS(D6521&lt;=5, "$1-5", D6521&lt;=10, "$6-10",D6521&lt;=15,"$11-15", D6521&lt;=20, "$16-20", D6521&gt;20, "$20+")</f>
        <v>$16-20</v>
      </c>
      <c r="F6521" s="2" t="s">
        <v>14</v>
      </c>
      <c r="G6521" s="2" t="s">
        <v>11</v>
      </c>
      <c r="H6521" s="1">
        <v>45176</v>
      </c>
      <c r="I6521">
        <f t="shared" si="404"/>
        <v>2023</v>
      </c>
      <c r="J6521" s="1" t="str" cm="1">
        <f t="array" ref="J6521">IFERROR(TEXT(H6521, "[$-en-US]mmm"), _xleta.N/A)</f>
        <v>Sep</v>
      </c>
      <c r="K6521">
        <f t="shared" si="405"/>
        <v>7</v>
      </c>
      <c r="L6521" s="1" t="str">
        <f t="shared" si="406"/>
        <v>Saturday</v>
      </c>
      <c r="M6521" t="str">
        <f t="shared" si="407"/>
        <v>Yes</v>
      </c>
    </row>
    <row r="6522" spans="1:13">
      <c r="A6522" t="s">
        <v>17</v>
      </c>
      <c r="B6522">
        <v>1</v>
      </c>
      <c r="C6522">
        <v>1</v>
      </c>
      <c r="D6522">
        <v>1</v>
      </c>
      <c r="E6522" s="7" t="str" cm="1">
        <f t="array" ref="E6522">_xlfn.IFS(D6522&lt;=5, "$1-5", D6522&lt;=10, "$6-10",D6522&lt;=15,"$11-15", D6522&lt;=20, "$16-20", D6522&gt;20, "$20+")</f>
        <v>$1-5</v>
      </c>
      <c r="F6522" s="2" t="s">
        <v>10</v>
      </c>
      <c r="G6522" s="2" t="s">
        <v>15</v>
      </c>
      <c r="H6522" s="1">
        <v>45176</v>
      </c>
      <c r="I6522">
        <f t="shared" si="404"/>
        <v>2023</v>
      </c>
      <c r="J6522" s="1" t="str" cm="1">
        <f t="array" ref="J6522">IFERROR(TEXT(H6522, "[$-en-US]mmm"), _xleta.N/A)</f>
        <v>Sep</v>
      </c>
      <c r="K6522">
        <f t="shared" si="405"/>
        <v>7</v>
      </c>
      <c r="L6522" s="1" t="str">
        <f t="shared" si="406"/>
        <v>Saturday</v>
      </c>
      <c r="M6522" t="str">
        <f t="shared" si="407"/>
        <v>Yes</v>
      </c>
    </row>
    <row r="6523" spans="1:13">
      <c r="A6523" t="s">
        <v>39</v>
      </c>
      <c r="B6523">
        <v>2</v>
      </c>
      <c r="C6523">
        <v>3</v>
      </c>
      <c r="D6523">
        <v>6</v>
      </c>
      <c r="E6523" s="7" t="str" cm="1">
        <f t="array" ref="E6523">_xlfn.IFS(D6523&lt;=5, "$1-5", D6523&lt;=10, "$6-10",D6523&lt;=15,"$11-15", D6523&lt;=20, "$16-20", D6523&gt;20, "$20+")</f>
        <v>$6-10</v>
      </c>
      <c r="F6523" s="2" t="s">
        <v>23</v>
      </c>
      <c r="G6523" s="2" t="s">
        <v>10023</v>
      </c>
      <c r="H6523" s="1">
        <v>45176</v>
      </c>
      <c r="I6523">
        <f t="shared" si="404"/>
        <v>2023</v>
      </c>
      <c r="J6523" s="1" t="str" cm="1">
        <f t="array" ref="J6523">IFERROR(TEXT(H6523, "[$-en-US]mmm"), _xleta.N/A)</f>
        <v>Sep</v>
      </c>
      <c r="K6523">
        <f t="shared" si="405"/>
        <v>7</v>
      </c>
      <c r="L6523" s="1" t="str">
        <f t="shared" si="406"/>
        <v>Saturday</v>
      </c>
      <c r="M6523" t="str">
        <f t="shared" si="407"/>
        <v>Yes</v>
      </c>
    </row>
    <row r="6524" spans="1:13">
      <c r="A6524" t="s">
        <v>9</v>
      </c>
      <c r="B6524">
        <v>2</v>
      </c>
      <c r="C6524">
        <v>2</v>
      </c>
      <c r="D6524">
        <v>4</v>
      </c>
      <c r="E6524" s="7" t="str" cm="1">
        <f t="array" ref="E6524">_xlfn.IFS(D6524&lt;=5, "$1-5", D6524&lt;=10, "$6-10",D6524&lt;=15,"$11-15", D6524&lt;=20, "$16-20", D6524&gt;20, "$20+")</f>
        <v>$1-5</v>
      </c>
      <c r="F6524" s="2" t="s">
        <v>10</v>
      </c>
      <c r="G6524" s="2" t="s">
        <v>11</v>
      </c>
      <c r="H6524" s="1">
        <v>45177</v>
      </c>
      <c r="I6524">
        <f t="shared" si="404"/>
        <v>2023</v>
      </c>
      <c r="J6524" s="1" t="str" cm="1">
        <f t="array" ref="J6524">IFERROR(TEXT(H6524, "[$-en-US]mmm"), _xleta.N/A)</f>
        <v>Sep</v>
      </c>
      <c r="K6524">
        <f t="shared" si="405"/>
        <v>8</v>
      </c>
      <c r="L6524" s="1" t="str">
        <f t="shared" si="406"/>
        <v>Sunday</v>
      </c>
      <c r="M6524" t="str">
        <f t="shared" si="407"/>
        <v>Yes</v>
      </c>
    </row>
    <row r="6525" spans="1:13">
      <c r="A6525" t="str">
        <f>_xlfn.XLOOKUP(C6525,'Item Price'!B:B,'Item Price'!A:A)</f>
        <v>Cookie</v>
      </c>
      <c r="B6525">
        <v>4</v>
      </c>
      <c r="C6525">
        <v>1</v>
      </c>
      <c r="D6525">
        <v>4</v>
      </c>
      <c r="E6525" s="7" t="str" cm="1">
        <f t="array" ref="E6525">_xlfn.IFS(D6525&lt;=5, "$1-5", D6525&lt;=10, "$6-10",D6525&lt;=15,"$11-15", D6525&lt;=20, "$16-20", D6525&gt;20, "$20+")</f>
        <v>$1-5</v>
      </c>
      <c r="F6525" s="2" t="s">
        <v>23</v>
      </c>
      <c r="G6525" s="2" t="s">
        <v>11</v>
      </c>
      <c r="H6525" s="1">
        <v>45177</v>
      </c>
      <c r="I6525">
        <f t="shared" si="404"/>
        <v>2023</v>
      </c>
      <c r="J6525" s="1" t="str" cm="1">
        <f t="array" ref="J6525">IFERROR(TEXT(H6525, "[$-en-US]mmm"), _xleta.N/A)</f>
        <v>Sep</v>
      </c>
      <c r="K6525">
        <f t="shared" si="405"/>
        <v>8</v>
      </c>
      <c r="L6525" s="1" t="str">
        <f t="shared" si="406"/>
        <v>Sunday</v>
      </c>
      <c r="M6525" t="str">
        <f t="shared" si="407"/>
        <v>Yes</v>
      </c>
    </row>
    <row r="6526" spans="1:13">
      <c r="A6526" t="s">
        <v>39</v>
      </c>
      <c r="B6526">
        <v>2</v>
      </c>
      <c r="C6526">
        <v>3</v>
      </c>
      <c r="D6526">
        <v>6</v>
      </c>
      <c r="E6526" s="7" t="str" cm="1">
        <f t="array" ref="E6526">_xlfn.IFS(D6526&lt;=5, "$1-5", D6526&lt;=10, "$6-10",D6526&lt;=15,"$11-15", D6526&lt;=20, "$16-20", D6526&gt;20, "$20+")</f>
        <v>$6-10</v>
      </c>
      <c r="F6526" s="2" t="s">
        <v>10</v>
      </c>
      <c r="G6526" s="2" t="s">
        <v>11</v>
      </c>
      <c r="H6526" s="1">
        <v>45177</v>
      </c>
      <c r="I6526">
        <f t="shared" si="404"/>
        <v>2023</v>
      </c>
      <c r="J6526" s="1" t="str" cm="1">
        <f t="array" ref="J6526">IFERROR(TEXT(H6526, "[$-en-US]mmm"), _xleta.N/A)</f>
        <v>Sep</v>
      </c>
      <c r="K6526">
        <f t="shared" si="405"/>
        <v>8</v>
      </c>
      <c r="L6526" s="1" t="str">
        <f t="shared" si="406"/>
        <v>Sunday</v>
      </c>
      <c r="M6526" t="str">
        <f t="shared" si="407"/>
        <v>Yes</v>
      </c>
    </row>
    <row r="6527" spans="1:13">
      <c r="A6527" t="s">
        <v>28</v>
      </c>
      <c r="B6527">
        <v>2</v>
      </c>
      <c r="C6527">
        <v>4</v>
      </c>
      <c r="D6527">
        <v>8</v>
      </c>
      <c r="E6527" s="7" t="str" cm="1">
        <f t="array" ref="E6527">_xlfn.IFS(D6527&lt;=5, "$1-5", D6527&lt;=10, "$6-10",D6527&lt;=15,"$11-15", D6527&lt;=20, "$16-20", D6527&gt;20, "$20+")</f>
        <v>$6-10</v>
      </c>
      <c r="F6527" s="2" t="s">
        <v>23</v>
      </c>
      <c r="G6527" s="2" t="s">
        <v>10023</v>
      </c>
      <c r="H6527" s="1">
        <v>45177</v>
      </c>
      <c r="I6527">
        <f t="shared" si="404"/>
        <v>2023</v>
      </c>
      <c r="J6527" s="1" t="str" cm="1">
        <f t="array" ref="J6527">IFERROR(TEXT(H6527, "[$-en-US]mmm"), _xleta.N/A)</f>
        <v>Sep</v>
      </c>
      <c r="K6527">
        <f t="shared" si="405"/>
        <v>8</v>
      </c>
      <c r="L6527" s="1" t="str">
        <f t="shared" si="406"/>
        <v>Sunday</v>
      </c>
      <c r="M6527" t="str">
        <f t="shared" si="407"/>
        <v>Yes</v>
      </c>
    </row>
    <row r="6528" spans="1:13">
      <c r="A6528" t="s">
        <v>39</v>
      </c>
      <c r="B6528">
        <v>4</v>
      </c>
      <c r="C6528">
        <v>3</v>
      </c>
      <c r="D6528">
        <v>12</v>
      </c>
      <c r="E6528" s="7" t="str" cm="1">
        <f t="array" ref="E6528">_xlfn.IFS(D6528&lt;=5, "$1-5", D6528&lt;=10, "$6-10",D6528&lt;=15,"$11-15", D6528&lt;=20, "$16-20", D6528&gt;20, "$20+")</f>
        <v>$11-15</v>
      </c>
      <c r="F6528" s="2" t="s">
        <v>23</v>
      </c>
      <c r="G6528" s="2" t="s">
        <v>11</v>
      </c>
      <c r="H6528" s="1">
        <v>45177</v>
      </c>
      <c r="I6528">
        <f t="shared" si="404"/>
        <v>2023</v>
      </c>
      <c r="J6528" s="1" t="str" cm="1">
        <f t="array" ref="J6528">IFERROR(TEXT(H6528, "[$-en-US]mmm"), _xleta.N/A)</f>
        <v>Sep</v>
      </c>
      <c r="K6528">
        <f t="shared" si="405"/>
        <v>8</v>
      </c>
      <c r="L6528" s="1" t="str">
        <f t="shared" si="406"/>
        <v>Sunday</v>
      </c>
      <c r="M6528" t="str">
        <f t="shared" si="407"/>
        <v>Yes</v>
      </c>
    </row>
    <row r="6529" spans="1:13">
      <c r="A6529" t="s">
        <v>39</v>
      </c>
      <c r="B6529">
        <v>5</v>
      </c>
      <c r="C6529">
        <v>3</v>
      </c>
      <c r="D6529">
        <v>15</v>
      </c>
      <c r="E6529" s="7" t="str" cm="1">
        <f t="array" ref="E6529">_xlfn.IFS(D6529&lt;=5, "$1-5", D6529&lt;=10, "$6-10",D6529&lt;=15,"$11-15", D6529&lt;=20, "$16-20", D6529&gt;20, "$20+")</f>
        <v>$11-15</v>
      </c>
      <c r="F6529" s="2" t="s">
        <v>10023</v>
      </c>
      <c r="G6529" s="2" t="s">
        <v>10023</v>
      </c>
      <c r="H6529" s="1">
        <v>45177</v>
      </c>
      <c r="I6529">
        <f t="shared" si="404"/>
        <v>2023</v>
      </c>
      <c r="J6529" s="1" t="str" cm="1">
        <f t="array" ref="J6529">IFERROR(TEXT(H6529, "[$-en-US]mmm"), _xleta.N/A)</f>
        <v>Sep</v>
      </c>
      <c r="K6529">
        <f t="shared" si="405"/>
        <v>8</v>
      </c>
      <c r="L6529" s="1" t="str">
        <f t="shared" si="406"/>
        <v>Sunday</v>
      </c>
      <c r="M6529" t="str">
        <f t="shared" si="407"/>
        <v>Yes</v>
      </c>
    </row>
    <row r="6530" spans="1:13">
      <c r="A6530" t="str">
        <f>_xlfn.XLOOKUP(C6530,'Item Price'!$B:$B,'Item Price'!$A:$A,"notfound")</f>
        <v>Coffee</v>
      </c>
      <c r="B6530">
        <v>3</v>
      </c>
      <c r="C6530">
        <v>2</v>
      </c>
      <c r="D6530">
        <f>$B6530*$C6530</f>
        <v>6</v>
      </c>
      <c r="E6530" s="7" t="str" cm="1">
        <f t="array" ref="E6530">_xlfn.IFS(D6530&lt;=5, "$1-5", D6530&lt;=10, "$6-10",D6530&lt;=15,"$11-15", D6530&lt;=20, "$16-20", D6530&gt;20, "$20+")</f>
        <v>$6-10</v>
      </c>
      <c r="F6530" s="2" t="s">
        <v>23</v>
      </c>
      <c r="G6530" s="2" t="s">
        <v>11</v>
      </c>
      <c r="H6530" s="1">
        <v>45177</v>
      </c>
      <c r="I6530">
        <f t="shared" ref="I6530:I6593" si="408">IFERROR(YEAR(H6530), "N/A")</f>
        <v>2023</v>
      </c>
      <c r="J6530" s="1" t="str" cm="1">
        <f t="array" ref="J6530">IFERROR(TEXT(H6530, "[$-en-US]mmm"), _xleta.N/A)</f>
        <v>Sep</v>
      </c>
      <c r="K6530">
        <f t="shared" ref="K6530:K6593" si="409">IFERROR(DAY(H6530), "N/A")</f>
        <v>8</v>
      </c>
      <c r="L6530" s="1" t="str">
        <f t="shared" ref="L6530:L6593" si="410">IFERROR(TEXT(K6530, "[$-en-US]dddd"), "N/A")</f>
        <v>Sunday</v>
      </c>
      <c r="M6530" t="str">
        <f t="shared" ref="M6530:M6593" si="411">IF(AND(H6530="Error",F6530="Error"), "No","Yes")</f>
        <v>Yes</v>
      </c>
    </row>
    <row r="6531" spans="1:13">
      <c r="A6531" t="s">
        <v>25</v>
      </c>
      <c r="B6531">
        <v>2</v>
      </c>
      <c r="C6531">
        <v>4</v>
      </c>
      <c r="D6531">
        <v>8</v>
      </c>
      <c r="E6531" s="7" t="str" cm="1">
        <f t="array" ref="E6531">_xlfn.IFS(D6531&lt;=5, "$1-5", D6531&lt;=10, "$6-10",D6531&lt;=15,"$11-15", D6531&lt;=20, "$16-20", D6531&gt;20, "$20+")</f>
        <v>$6-10</v>
      </c>
      <c r="F6531" s="2" t="s">
        <v>10023</v>
      </c>
      <c r="G6531" s="2" t="s">
        <v>10023</v>
      </c>
      <c r="H6531" s="1">
        <v>45177</v>
      </c>
      <c r="I6531">
        <f t="shared" si="408"/>
        <v>2023</v>
      </c>
      <c r="J6531" s="1" t="str" cm="1">
        <f t="array" ref="J6531">IFERROR(TEXT(H6531, "[$-en-US]mmm"), _xleta.N/A)</f>
        <v>Sep</v>
      </c>
      <c r="K6531">
        <f t="shared" si="409"/>
        <v>8</v>
      </c>
      <c r="L6531" s="1" t="str">
        <f t="shared" si="410"/>
        <v>Sunday</v>
      </c>
      <c r="M6531" t="str">
        <f t="shared" si="411"/>
        <v>Yes</v>
      </c>
    </row>
    <row r="6532" spans="1:13">
      <c r="A6532" t="str">
        <f>_xlfn.XLOOKUP(C6532,'Item Price'!$B:$B,'Item Price'!$A:$A,"notfound")</f>
        <v>Salad</v>
      </c>
      <c r="B6532">
        <v>1</v>
      </c>
      <c r="C6532">
        <v>5</v>
      </c>
      <c r="D6532">
        <v>5</v>
      </c>
      <c r="E6532" s="7" t="str" cm="1">
        <f t="array" ref="E6532">_xlfn.IFS(D6532&lt;=5, "$1-5", D6532&lt;=10, "$6-10",D6532&lt;=15,"$11-15", D6532&lt;=20, "$16-20", D6532&gt;20, "$20+")</f>
        <v>$1-5</v>
      </c>
      <c r="F6532" s="2" t="s">
        <v>14</v>
      </c>
      <c r="G6532" s="2" t="s">
        <v>11</v>
      </c>
      <c r="H6532" s="1">
        <v>45177</v>
      </c>
      <c r="I6532">
        <f t="shared" si="408"/>
        <v>2023</v>
      </c>
      <c r="J6532" s="1" t="str" cm="1">
        <f t="array" ref="J6532">IFERROR(TEXT(H6532, "[$-en-US]mmm"), _xleta.N/A)</f>
        <v>Sep</v>
      </c>
      <c r="K6532">
        <f t="shared" si="409"/>
        <v>8</v>
      </c>
      <c r="L6532" s="1" t="str">
        <f t="shared" si="410"/>
        <v>Sunday</v>
      </c>
      <c r="M6532" t="str">
        <f t="shared" si="411"/>
        <v>Yes</v>
      </c>
    </row>
    <row r="6533" spans="1:13">
      <c r="A6533" t="s">
        <v>13</v>
      </c>
      <c r="B6533">
        <f>$D6533/$C6533</f>
        <v>5</v>
      </c>
      <c r="C6533">
        <v>3</v>
      </c>
      <c r="D6533">
        <v>15</v>
      </c>
      <c r="E6533" s="7" t="str" cm="1">
        <f t="array" ref="E6533">_xlfn.IFS(D6533&lt;=5, "$1-5", D6533&lt;=10, "$6-10",D6533&lt;=15,"$11-15", D6533&lt;=20, "$16-20", D6533&gt;20, "$20+")</f>
        <v>$11-15</v>
      </c>
      <c r="F6533" s="2" t="s">
        <v>14</v>
      </c>
      <c r="G6533" s="2" t="s">
        <v>15</v>
      </c>
      <c r="H6533" s="1">
        <v>45177</v>
      </c>
      <c r="I6533">
        <f t="shared" si="408"/>
        <v>2023</v>
      </c>
      <c r="J6533" s="1" t="str" cm="1">
        <f t="array" ref="J6533">IFERROR(TEXT(H6533, "[$-en-US]mmm"), _xleta.N/A)</f>
        <v>Sep</v>
      </c>
      <c r="K6533">
        <f t="shared" si="409"/>
        <v>8</v>
      </c>
      <c r="L6533" s="1" t="str">
        <f t="shared" si="410"/>
        <v>Sunday</v>
      </c>
      <c r="M6533" t="str">
        <f t="shared" si="411"/>
        <v>Yes</v>
      </c>
    </row>
    <row r="6534" spans="1:13">
      <c r="A6534" t="s">
        <v>39</v>
      </c>
      <c r="B6534">
        <v>1</v>
      </c>
      <c r="C6534">
        <v>3</v>
      </c>
      <c r="D6534">
        <v>3</v>
      </c>
      <c r="E6534" s="7" t="str" cm="1">
        <f t="array" ref="E6534">_xlfn.IFS(D6534&lt;=5, "$1-5", D6534&lt;=10, "$6-10",D6534&lt;=15,"$11-15", D6534&lt;=20, "$16-20", D6534&gt;20, "$20+")</f>
        <v>$1-5</v>
      </c>
      <c r="F6534" s="2" t="s">
        <v>10</v>
      </c>
      <c r="G6534" s="2" t="s">
        <v>11</v>
      </c>
      <c r="H6534" s="1">
        <v>45177</v>
      </c>
      <c r="I6534">
        <f t="shared" si="408"/>
        <v>2023</v>
      </c>
      <c r="J6534" s="1" t="str" cm="1">
        <f t="array" ref="J6534">IFERROR(TEXT(H6534, "[$-en-US]mmm"), _xleta.N/A)</f>
        <v>Sep</v>
      </c>
      <c r="K6534">
        <f t="shared" si="409"/>
        <v>8</v>
      </c>
      <c r="L6534" s="1" t="str">
        <f t="shared" si="410"/>
        <v>Sunday</v>
      </c>
      <c r="M6534" t="str">
        <f t="shared" si="411"/>
        <v>Yes</v>
      </c>
    </row>
    <row r="6535" spans="1:13">
      <c r="A6535" t="s">
        <v>9</v>
      </c>
      <c r="B6535">
        <v>1</v>
      </c>
      <c r="C6535">
        <v>2</v>
      </c>
      <c r="D6535">
        <v>2</v>
      </c>
      <c r="E6535" s="7" t="str" cm="1">
        <f t="array" ref="E6535">_xlfn.IFS(D6535&lt;=5, "$1-5", D6535&lt;=10, "$6-10",D6535&lt;=15,"$11-15", D6535&lt;=20, "$16-20", D6535&gt;20, "$20+")</f>
        <v>$1-5</v>
      </c>
      <c r="F6535" s="2" t="s">
        <v>23</v>
      </c>
      <c r="G6535" s="2" t="s">
        <v>11</v>
      </c>
      <c r="H6535" s="1">
        <v>45177</v>
      </c>
      <c r="I6535">
        <f t="shared" si="408"/>
        <v>2023</v>
      </c>
      <c r="J6535" s="1" t="str" cm="1">
        <f t="array" ref="J6535">IFERROR(TEXT(H6535, "[$-en-US]mmm"), _xleta.N/A)</f>
        <v>Sep</v>
      </c>
      <c r="K6535">
        <f t="shared" si="409"/>
        <v>8</v>
      </c>
      <c r="L6535" s="1" t="str">
        <f t="shared" si="410"/>
        <v>Sunday</v>
      </c>
      <c r="M6535" t="str">
        <f t="shared" si="411"/>
        <v>Yes</v>
      </c>
    </row>
    <row r="6536" spans="1:13">
      <c r="A6536" t="s">
        <v>28</v>
      </c>
      <c r="B6536">
        <v>2</v>
      </c>
      <c r="C6536">
        <v>4</v>
      </c>
      <c r="D6536">
        <v>8</v>
      </c>
      <c r="E6536" s="7" t="str" cm="1">
        <f t="array" ref="E6536">_xlfn.IFS(D6536&lt;=5, "$1-5", D6536&lt;=10, "$6-10",D6536&lt;=15,"$11-15", D6536&lt;=20, "$16-20", D6536&gt;20, "$20+")</f>
        <v>$6-10</v>
      </c>
      <c r="F6536" s="2" t="s">
        <v>10023</v>
      </c>
      <c r="G6536" s="2" t="s">
        <v>11</v>
      </c>
      <c r="H6536" s="1">
        <v>45177</v>
      </c>
      <c r="I6536">
        <f t="shared" si="408"/>
        <v>2023</v>
      </c>
      <c r="J6536" s="1" t="str" cm="1">
        <f t="array" ref="J6536">IFERROR(TEXT(H6536, "[$-en-US]mmm"), _xleta.N/A)</f>
        <v>Sep</v>
      </c>
      <c r="K6536">
        <f t="shared" si="409"/>
        <v>8</v>
      </c>
      <c r="L6536" s="1" t="str">
        <f t="shared" si="410"/>
        <v>Sunday</v>
      </c>
      <c r="M6536" t="str">
        <f t="shared" si="411"/>
        <v>Yes</v>
      </c>
    </row>
    <row r="6537" spans="1:13">
      <c r="A6537" t="s">
        <v>13</v>
      </c>
      <c r="B6537">
        <v>3</v>
      </c>
      <c r="C6537">
        <v>3</v>
      </c>
      <c r="D6537">
        <v>9</v>
      </c>
      <c r="E6537" s="7" t="str" cm="1">
        <f t="array" ref="E6537">_xlfn.IFS(D6537&lt;=5, "$1-5", D6537&lt;=10, "$6-10",D6537&lt;=15,"$11-15", D6537&lt;=20, "$16-20", D6537&gt;20, "$20+")</f>
        <v>$6-10</v>
      </c>
      <c r="F6537" s="2" t="s">
        <v>23</v>
      </c>
      <c r="G6537" s="2" t="s">
        <v>10023</v>
      </c>
      <c r="H6537" s="1">
        <v>45177</v>
      </c>
      <c r="I6537">
        <f t="shared" si="408"/>
        <v>2023</v>
      </c>
      <c r="J6537" s="1" t="str" cm="1">
        <f t="array" ref="J6537">IFERROR(TEXT(H6537, "[$-en-US]mmm"), _xleta.N/A)</f>
        <v>Sep</v>
      </c>
      <c r="K6537">
        <f t="shared" si="409"/>
        <v>8</v>
      </c>
      <c r="L6537" s="1" t="str">
        <f t="shared" si="410"/>
        <v>Sunday</v>
      </c>
      <c r="M6537" t="str">
        <f t="shared" si="411"/>
        <v>Yes</v>
      </c>
    </row>
    <row r="6538" spans="1:13">
      <c r="A6538" t="s">
        <v>10023</v>
      </c>
      <c r="B6538">
        <v>3</v>
      </c>
      <c r="C6538">
        <v>3</v>
      </c>
      <c r="D6538">
        <v>9</v>
      </c>
      <c r="E6538" s="7" t="str" cm="1">
        <f t="array" ref="E6538">_xlfn.IFS(D6538&lt;=5, "$1-5", D6538&lt;=10, "$6-10",D6538&lt;=15,"$11-15", D6538&lt;=20, "$16-20", D6538&gt;20, "$20+")</f>
        <v>$6-10</v>
      </c>
      <c r="F6538" s="2" t="s">
        <v>14</v>
      </c>
      <c r="G6538" s="2" t="s">
        <v>15</v>
      </c>
      <c r="H6538" s="1">
        <v>45177</v>
      </c>
      <c r="I6538">
        <f t="shared" si="408"/>
        <v>2023</v>
      </c>
      <c r="J6538" s="1" t="str" cm="1">
        <f t="array" ref="J6538">IFERROR(TEXT(H6538, "[$-en-US]mmm"), _xleta.N/A)</f>
        <v>Sep</v>
      </c>
      <c r="K6538">
        <f t="shared" si="409"/>
        <v>8</v>
      </c>
      <c r="L6538" s="1" t="str">
        <f t="shared" si="410"/>
        <v>Sunday</v>
      </c>
      <c r="M6538" t="str">
        <f t="shared" si="411"/>
        <v>Yes</v>
      </c>
    </row>
    <row r="6539" spans="1:13">
      <c r="A6539" t="s">
        <v>13</v>
      </c>
      <c r="B6539">
        <v>2</v>
      </c>
      <c r="C6539">
        <v>3</v>
      </c>
      <c r="D6539">
        <v>6</v>
      </c>
      <c r="E6539" s="7" t="str" cm="1">
        <f t="array" ref="E6539">_xlfn.IFS(D6539&lt;=5, "$1-5", D6539&lt;=10, "$6-10",D6539&lt;=15,"$11-15", D6539&lt;=20, "$16-20", D6539&gt;20, "$20+")</f>
        <v>$6-10</v>
      </c>
      <c r="F6539" s="2" t="s">
        <v>23</v>
      </c>
      <c r="G6539" s="2" t="s">
        <v>11</v>
      </c>
      <c r="H6539" s="1">
        <v>45177</v>
      </c>
      <c r="I6539">
        <f t="shared" si="408"/>
        <v>2023</v>
      </c>
      <c r="J6539" s="1" t="str" cm="1">
        <f t="array" ref="J6539">IFERROR(TEXT(H6539, "[$-en-US]mmm"), _xleta.N/A)</f>
        <v>Sep</v>
      </c>
      <c r="K6539">
        <f t="shared" si="409"/>
        <v>8</v>
      </c>
      <c r="L6539" s="1" t="str">
        <f t="shared" si="410"/>
        <v>Sunday</v>
      </c>
      <c r="M6539" t="str">
        <f t="shared" si="411"/>
        <v>Yes</v>
      </c>
    </row>
    <row r="6540" spans="1:13">
      <c r="A6540" t="s">
        <v>20</v>
      </c>
      <c r="B6540">
        <v>5</v>
      </c>
      <c r="C6540">
        <v>5</v>
      </c>
      <c r="D6540">
        <v>25</v>
      </c>
      <c r="E6540" s="7" t="str" cm="1">
        <f t="array" ref="E6540">_xlfn.IFS(D6540&lt;=5, "$1-5", D6540&lt;=10, "$6-10",D6540&lt;=15,"$11-15", D6540&lt;=20, "$16-20", D6540&gt;20, "$20+")</f>
        <v>$20+</v>
      </c>
      <c r="F6540" s="2" t="s">
        <v>23</v>
      </c>
      <c r="G6540" s="2" t="s">
        <v>15</v>
      </c>
      <c r="H6540" s="1">
        <v>45177</v>
      </c>
      <c r="I6540">
        <f t="shared" si="408"/>
        <v>2023</v>
      </c>
      <c r="J6540" s="1" t="str" cm="1">
        <f t="array" ref="J6540">IFERROR(TEXT(H6540, "[$-en-US]mmm"), _xleta.N/A)</f>
        <v>Sep</v>
      </c>
      <c r="K6540">
        <f t="shared" si="409"/>
        <v>8</v>
      </c>
      <c r="L6540" s="1" t="str">
        <f t="shared" si="410"/>
        <v>Sunday</v>
      </c>
      <c r="M6540" t="str">
        <f t="shared" si="411"/>
        <v>Yes</v>
      </c>
    </row>
    <row r="6541" spans="1:13">
      <c r="A6541" t="s">
        <v>65</v>
      </c>
      <c r="B6541">
        <v>3</v>
      </c>
      <c r="C6541">
        <v>1.5</v>
      </c>
      <c r="D6541">
        <v>4.5</v>
      </c>
      <c r="E6541" s="7" t="str" cm="1">
        <f t="array" ref="E6541">_xlfn.IFS(D6541&lt;=5, "$1-5", D6541&lt;=10, "$6-10",D6541&lt;=15,"$11-15", D6541&lt;=20, "$16-20", D6541&gt;20, "$20+")</f>
        <v>$1-5</v>
      </c>
      <c r="F6541" s="2" t="s">
        <v>14</v>
      </c>
      <c r="G6541" s="2" t="s">
        <v>11</v>
      </c>
      <c r="H6541" s="1">
        <v>45177</v>
      </c>
      <c r="I6541">
        <f t="shared" si="408"/>
        <v>2023</v>
      </c>
      <c r="J6541" s="1" t="str" cm="1">
        <f t="array" ref="J6541">IFERROR(TEXT(H6541, "[$-en-US]mmm"), _xleta.N/A)</f>
        <v>Sep</v>
      </c>
      <c r="K6541">
        <f t="shared" si="409"/>
        <v>8</v>
      </c>
      <c r="L6541" s="1" t="str">
        <f t="shared" si="410"/>
        <v>Sunday</v>
      </c>
      <c r="M6541" t="str">
        <f t="shared" si="411"/>
        <v>Yes</v>
      </c>
    </row>
    <row r="6542" spans="1:13">
      <c r="A6542" t="s">
        <v>13</v>
      </c>
      <c r="B6542">
        <v>3</v>
      </c>
      <c r="C6542">
        <v>3</v>
      </c>
      <c r="D6542">
        <v>9</v>
      </c>
      <c r="E6542" s="7" t="str" cm="1">
        <f t="array" ref="E6542">_xlfn.IFS(D6542&lt;=5, "$1-5", D6542&lt;=10, "$6-10",D6542&lt;=15,"$11-15", D6542&lt;=20, "$16-20", D6542&gt;20, "$20+")</f>
        <v>$6-10</v>
      </c>
      <c r="F6542" s="2" t="s">
        <v>23</v>
      </c>
      <c r="G6542" s="2" t="s">
        <v>10023</v>
      </c>
      <c r="H6542" s="1">
        <v>45177</v>
      </c>
      <c r="I6542">
        <f t="shared" si="408"/>
        <v>2023</v>
      </c>
      <c r="J6542" s="1" t="str" cm="1">
        <f t="array" ref="J6542">IFERROR(TEXT(H6542, "[$-en-US]mmm"), _xleta.N/A)</f>
        <v>Sep</v>
      </c>
      <c r="K6542">
        <f t="shared" si="409"/>
        <v>8</v>
      </c>
      <c r="L6542" s="1" t="str">
        <f t="shared" si="410"/>
        <v>Sunday</v>
      </c>
      <c r="M6542" t="str">
        <f t="shared" si="411"/>
        <v>Yes</v>
      </c>
    </row>
    <row r="6543" spans="1:13">
      <c r="A6543" t="s">
        <v>9</v>
      </c>
      <c r="B6543">
        <f>D6543/C6543</f>
        <v>2</v>
      </c>
      <c r="C6543">
        <f>_xlfn.XLOOKUP(A6543,'Item Price'!$A:$A, 'Item Price'!$B:$B)</f>
        <v>2</v>
      </c>
      <c r="D6543">
        <v>4</v>
      </c>
      <c r="E6543" s="7" t="str" cm="1">
        <f t="array" ref="E6543">_xlfn.IFS(D6543&lt;=5, "$1-5", D6543&lt;=10, "$6-10",D6543&lt;=15,"$11-15", D6543&lt;=20, "$16-20", D6543&gt;20, "$20+")</f>
        <v>$1-5</v>
      </c>
      <c r="F6543" s="2" t="s">
        <v>10025</v>
      </c>
      <c r="G6543" s="2" t="s">
        <v>10023</v>
      </c>
      <c r="H6543" s="1">
        <v>45177</v>
      </c>
      <c r="I6543">
        <f t="shared" si="408"/>
        <v>2023</v>
      </c>
      <c r="J6543" s="1" t="str" cm="1">
        <f t="array" ref="J6543">IFERROR(TEXT(H6543, "[$-en-US]mmm"), _xleta.N/A)</f>
        <v>Sep</v>
      </c>
      <c r="K6543">
        <f t="shared" si="409"/>
        <v>8</v>
      </c>
      <c r="L6543" s="1" t="str">
        <f t="shared" si="410"/>
        <v>Sunday</v>
      </c>
      <c r="M6543" t="str">
        <f t="shared" si="411"/>
        <v>Yes</v>
      </c>
    </row>
    <row r="6544" spans="1:13">
      <c r="A6544" t="s">
        <v>25</v>
      </c>
      <c r="B6544">
        <v>2</v>
      </c>
      <c r="C6544">
        <v>4</v>
      </c>
      <c r="D6544">
        <v>8</v>
      </c>
      <c r="E6544" s="7" t="str" cm="1">
        <f t="array" ref="E6544">_xlfn.IFS(D6544&lt;=5, "$1-5", D6544&lt;=10, "$6-10",D6544&lt;=15,"$11-15", D6544&lt;=20, "$16-20", D6544&gt;20, "$20+")</f>
        <v>$6-10</v>
      </c>
      <c r="F6544" s="2" t="s">
        <v>10</v>
      </c>
      <c r="G6544" s="2" t="s">
        <v>11</v>
      </c>
      <c r="H6544" s="1">
        <v>45177</v>
      </c>
      <c r="I6544">
        <f t="shared" si="408"/>
        <v>2023</v>
      </c>
      <c r="J6544" s="1" t="str" cm="1">
        <f t="array" ref="J6544">IFERROR(TEXT(H6544, "[$-en-US]mmm"), _xleta.N/A)</f>
        <v>Sep</v>
      </c>
      <c r="K6544">
        <f t="shared" si="409"/>
        <v>8</v>
      </c>
      <c r="L6544" s="1" t="str">
        <f t="shared" si="410"/>
        <v>Sunday</v>
      </c>
      <c r="M6544" t="str">
        <f t="shared" si="411"/>
        <v>Yes</v>
      </c>
    </row>
    <row r="6545" spans="1:13">
      <c r="A6545" t="s">
        <v>9</v>
      </c>
      <c r="B6545">
        <v>2</v>
      </c>
      <c r="C6545">
        <v>2</v>
      </c>
      <c r="D6545">
        <v>4</v>
      </c>
      <c r="E6545" s="7" t="str" cm="1">
        <f t="array" ref="E6545">_xlfn.IFS(D6545&lt;=5, "$1-5", D6545&lt;=10, "$6-10",D6545&lt;=15,"$11-15", D6545&lt;=20, "$16-20", D6545&gt;20, "$20+")</f>
        <v>$1-5</v>
      </c>
      <c r="F6545" s="2" t="s">
        <v>23</v>
      </c>
      <c r="G6545" s="2" t="s">
        <v>15</v>
      </c>
      <c r="H6545" s="1">
        <v>45177</v>
      </c>
      <c r="I6545">
        <f t="shared" si="408"/>
        <v>2023</v>
      </c>
      <c r="J6545" s="1" t="str" cm="1">
        <f t="array" ref="J6545">IFERROR(TEXT(H6545, "[$-en-US]mmm"), _xleta.N/A)</f>
        <v>Sep</v>
      </c>
      <c r="K6545">
        <f t="shared" si="409"/>
        <v>8</v>
      </c>
      <c r="L6545" s="1" t="str">
        <f t="shared" si="410"/>
        <v>Sunday</v>
      </c>
      <c r="M6545" t="str">
        <f t="shared" si="411"/>
        <v>Yes</v>
      </c>
    </row>
    <row r="6546" spans="1:13">
      <c r="A6546" t="s">
        <v>17</v>
      </c>
      <c r="B6546">
        <v>3</v>
      </c>
      <c r="C6546">
        <v>1</v>
      </c>
      <c r="D6546">
        <v>3</v>
      </c>
      <c r="E6546" s="7" t="str" cm="1">
        <f t="array" ref="E6546">_xlfn.IFS(D6546&lt;=5, "$1-5", D6546&lt;=10, "$6-10",D6546&lt;=15,"$11-15", D6546&lt;=20, "$16-20", D6546&gt;20, "$20+")</f>
        <v>$1-5</v>
      </c>
      <c r="F6546" s="2" t="s">
        <v>10</v>
      </c>
      <c r="G6546" s="2" t="s">
        <v>11</v>
      </c>
      <c r="H6546" s="1">
        <v>45177</v>
      </c>
      <c r="I6546">
        <f t="shared" si="408"/>
        <v>2023</v>
      </c>
      <c r="J6546" s="1" t="str" cm="1">
        <f t="array" ref="J6546">IFERROR(TEXT(H6546, "[$-en-US]mmm"), _xleta.N/A)</f>
        <v>Sep</v>
      </c>
      <c r="K6546">
        <f t="shared" si="409"/>
        <v>8</v>
      </c>
      <c r="L6546" s="1" t="str">
        <f t="shared" si="410"/>
        <v>Sunday</v>
      </c>
      <c r="M6546" t="str">
        <f t="shared" si="411"/>
        <v>Yes</v>
      </c>
    </row>
    <row r="6547" spans="1:13">
      <c r="A6547" t="s">
        <v>28</v>
      </c>
      <c r="B6547">
        <v>2</v>
      </c>
      <c r="C6547">
        <v>4</v>
      </c>
      <c r="D6547">
        <v>8</v>
      </c>
      <c r="E6547" s="7" t="str" cm="1">
        <f t="array" ref="E6547">_xlfn.IFS(D6547&lt;=5, "$1-5", D6547&lt;=10, "$6-10",D6547&lt;=15,"$11-15", D6547&lt;=20, "$16-20", D6547&gt;20, "$20+")</f>
        <v>$6-10</v>
      </c>
      <c r="F6547" s="2" t="s">
        <v>10</v>
      </c>
      <c r="G6547" s="2" t="s">
        <v>11</v>
      </c>
      <c r="H6547" s="1">
        <v>45177</v>
      </c>
      <c r="I6547">
        <f t="shared" si="408"/>
        <v>2023</v>
      </c>
      <c r="J6547" s="1" t="str" cm="1">
        <f t="array" ref="J6547">IFERROR(TEXT(H6547, "[$-en-US]mmm"), _xleta.N/A)</f>
        <v>Sep</v>
      </c>
      <c r="K6547">
        <f t="shared" si="409"/>
        <v>8</v>
      </c>
      <c r="L6547" s="1" t="str">
        <f t="shared" si="410"/>
        <v>Sunday</v>
      </c>
      <c r="M6547" t="str">
        <f t="shared" si="411"/>
        <v>Yes</v>
      </c>
    </row>
    <row r="6548" spans="1:13">
      <c r="A6548" t="s">
        <v>10023</v>
      </c>
      <c r="B6548">
        <v>1</v>
      </c>
      <c r="C6548">
        <v>3</v>
      </c>
      <c r="D6548">
        <v>3</v>
      </c>
      <c r="E6548" s="7" t="str" cm="1">
        <f t="array" ref="E6548">_xlfn.IFS(D6548&lt;=5, "$1-5", D6548&lt;=10, "$6-10",D6548&lt;=15,"$11-15", D6548&lt;=20, "$16-20", D6548&gt;20, "$20+")</f>
        <v>$1-5</v>
      </c>
      <c r="F6548" s="2" t="s">
        <v>14</v>
      </c>
      <c r="G6548" s="2" t="s">
        <v>10023</v>
      </c>
      <c r="H6548" s="1">
        <v>45177</v>
      </c>
      <c r="I6548">
        <f t="shared" si="408"/>
        <v>2023</v>
      </c>
      <c r="J6548" s="1" t="str" cm="1">
        <f t="array" ref="J6548">IFERROR(TEXT(H6548, "[$-en-US]mmm"), _xleta.N/A)</f>
        <v>Sep</v>
      </c>
      <c r="K6548">
        <f t="shared" si="409"/>
        <v>8</v>
      </c>
      <c r="L6548" s="1" t="str">
        <f t="shared" si="410"/>
        <v>Sunday</v>
      </c>
      <c r="M6548" t="str">
        <f t="shared" si="411"/>
        <v>Yes</v>
      </c>
    </row>
    <row r="6549" spans="1:13">
      <c r="A6549" t="s">
        <v>65</v>
      </c>
      <c r="B6549">
        <v>4</v>
      </c>
      <c r="C6549">
        <v>1.5</v>
      </c>
      <c r="D6549">
        <v>6</v>
      </c>
      <c r="E6549" s="7" t="str" cm="1">
        <f t="array" ref="E6549">_xlfn.IFS(D6549&lt;=5, "$1-5", D6549&lt;=10, "$6-10",D6549&lt;=15,"$11-15", D6549&lt;=20, "$16-20", D6549&gt;20, "$20+")</f>
        <v>$6-10</v>
      </c>
      <c r="F6549" s="2" t="s">
        <v>14</v>
      </c>
      <c r="G6549" s="2" t="s">
        <v>11</v>
      </c>
      <c r="H6549" s="1">
        <v>45177</v>
      </c>
      <c r="I6549">
        <f t="shared" si="408"/>
        <v>2023</v>
      </c>
      <c r="J6549" s="1" t="str" cm="1">
        <f t="array" ref="J6549">IFERROR(TEXT(H6549, "[$-en-US]mmm"), _xleta.N/A)</f>
        <v>Sep</v>
      </c>
      <c r="K6549">
        <f t="shared" si="409"/>
        <v>8</v>
      </c>
      <c r="L6549" s="1" t="str">
        <f t="shared" si="410"/>
        <v>Sunday</v>
      </c>
      <c r="M6549" t="str">
        <f t="shared" si="411"/>
        <v>Yes</v>
      </c>
    </row>
    <row r="6550" spans="1:13">
      <c r="A6550" t="s">
        <v>10023</v>
      </c>
      <c r="B6550">
        <v>5</v>
      </c>
      <c r="C6550">
        <v>3</v>
      </c>
      <c r="D6550">
        <v>15</v>
      </c>
      <c r="E6550" s="7" t="str" cm="1">
        <f t="array" ref="E6550">_xlfn.IFS(D6550&lt;=5, "$1-5", D6550&lt;=10, "$6-10",D6550&lt;=15,"$11-15", D6550&lt;=20, "$16-20", D6550&gt;20, "$20+")</f>
        <v>$11-15</v>
      </c>
      <c r="F6550" s="2" t="s">
        <v>23</v>
      </c>
      <c r="G6550" s="2" t="s">
        <v>15</v>
      </c>
      <c r="H6550" s="1">
        <v>45177</v>
      </c>
      <c r="I6550">
        <f t="shared" si="408"/>
        <v>2023</v>
      </c>
      <c r="J6550" s="1" t="str" cm="1">
        <f t="array" ref="J6550">IFERROR(TEXT(H6550, "[$-en-US]mmm"), _xleta.N/A)</f>
        <v>Sep</v>
      </c>
      <c r="K6550">
        <f t="shared" si="409"/>
        <v>8</v>
      </c>
      <c r="L6550" s="1" t="str">
        <f t="shared" si="410"/>
        <v>Sunday</v>
      </c>
      <c r="M6550" t="str">
        <f t="shared" si="411"/>
        <v>Yes</v>
      </c>
    </row>
    <row r="6551" spans="1:13">
      <c r="A6551" t="s">
        <v>9</v>
      </c>
      <c r="B6551">
        <v>4</v>
      </c>
      <c r="C6551">
        <v>2</v>
      </c>
      <c r="D6551">
        <f>$B6551*$C6551</f>
        <v>8</v>
      </c>
      <c r="E6551" s="7" t="str" cm="1">
        <f t="array" ref="E6551">_xlfn.IFS(D6551&lt;=5, "$1-5", D6551&lt;=10, "$6-10",D6551&lt;=15,"$11-15", D6551&lt;=20, "$16-20", D6551&gt;20, "$20+")</f>
        <v>$6-10</v>
      </c>
      <c r="F6551" s="2" t="s">
        <v>10</v>
      </c>
      <c r="G6551" s="2" t="s">
        <v>15</v>
      </c>
      <c r="H6551" s="1">
        <v>45177</v>
      </c>
      <c r="I6551">
        <f t="shared" si="408"/>
        <v>2023</v>
      </c>
      <c r="J6551" s="1" t="str" cm="1">
        <f t="array" ref="J6551">IFERROR(TEXT(H6551, "[$-en-US]mmm"), _xleta.N/A)</f>
        <v>Sep</v>
      </c>
      <c r="K6551">
        <f t="shared" si="409"/>
        <v>8</v>
      </c>
      <c r="L6551" s="1" t="str">
        <f t="shared" si="410"/>
        <v>Sunday</v>
      </c>
      <c r="M6551" t="str">
        <f t="shared" si="411"/>
        <v>Yes</v>
      </c>
    </row>
    <row r="6552" spans="1:13">
      <c r="A6552" t="s">
        <v>20</v>
      </c>
      <c r="B6552">
        <v>3</v>
      </c>
      <c r="C6552">
        <v>5</v>
      </c>
      <c r="D6552">
        <v>15</v>
      </c>
      <c r="E6552" s="7" t="str" cm="1">
        <f t="array" ref="E6552">_xlfn.IFS(D6552&lt;=5, "$1-5", D6552&lt;=10, "$6-10",D6552&lt;=15,"$11-15", D6552&lt;=20, "$16-20", D6552&gt;20, "$20+")</f>
        <v>$11-15</v>
      </c>
      <c r="F6552" s="2" t="s">
        <v>14</v>
      </c>
      <c r="G6552" s="2" t="s">
        <v>15</v>
      </c>
      <c r="H6552" s="1">
        <v>45177</v>
      </c>
      <c r="I6552">
        <f t="shared" si="408"/>
        <v>2023</v>
      </c>
      <c r="J6552" s="1" t="str" cm="1">
        <f t="array" ref="J6552">IFERROR(TEXT(H6552, "[$-en-US]mmm"), _xleta.N/A)</f>
        <v>Sep</v>
      </c>
      <c r="K6552">
        <f t="shared" si="409"/>
        <v>8</v>
      </c>
      <c r="L6552" s="1" t="str">
        <f t="shared" si="410"/>
        <v>Sunday</v>
      </c>
      <c r="M6552" t="str">
        <f t="shared" si="411"/>
        <v>Yes</v>
      </c>
    </row>
    <row r="6553" spans="1:13">
      <c r="A6553" t="s">
        <v>10023</v>
      </c>
      <c r="B6553">
        <v>4</v>
      </c>
      <c r="C6553">
        <v>4</v>
      </c>
      <c r="D6553">
        <v>16</v>
      </c>
      <c r="E6553" s="7" t="str" cm="1">
        <f t="array" ref="E6553">_xlfn.IFS(D6553&lt;=5, "$1-5", D6553&lt;=10, "$6-10",D6553&lt;=15,"$11-15", D6553&lt;=20, "$16-20", D6553&gt;20, "$20+")</f>
        <v>$16-20</v>
      </c>
      <c r="F6553" s="2" t="s">
        <v>10</v>
      </c>
      <c r="G6553" s="2" t="s">
        <v>15</v>
      </c>
      <c r="H6553" s="1">
        <v>45177</v>
      </c>
      <c r="I6553">
        <f t="shared" si="408"/>
        <v>2023</v>
      </c>
      <c r="J6553" s="1" t="str" cm="1">
        <f t="array" ref="J6553">IFERROR(TEXT(H6553, "[$-en-US]mmm"), _xleta.N/A)</f>
        <v>Sep</v>
      </c>
      <c r="K6553">
        <f t="shared" si="409"/>
        <v>8</v>
      </c>
      <c r="L6553" s="1" t="str">
        <f t="shared" si="410"/>
        <v>Sunday</v>
      </c>
      <c r="M6553" t="str">
        <f t="shared" si="411"/>
        <v>Yes</v>
      </c>
    </row>
    <row r="6554" spans="1:13">
      <c r="A6554" t="s">
        <v>28</v>
      </c>
      <c r="B6554">
        <v>5</v>
      </c>
      <c r="C6554">
        <v>4</v>
      </c>
      <c r="D6554">
        <v>20</v>
      </c>
      <c r="E6554" s="7" t="str" cm="1">
        <f t="array" ref="E6554">_xlfn.IFS(D6554&lt;=5, "$1-5", D6554&lt;=10, "$6-10",D6554&lt;=15,"$11-15", D6554&lt;=20, "$16-20", D6554&gt;20, "$20+")</f>
        <v>$16-20</v>
      </c>
      <c r="F6554" s="2" t="s">
        <v>23</v>
      </c>
      <c r="G6554" s="2" t="s">
        <v>15</v>
      </c>
      <c r="H6554" s="1">
        <v>45178</v>
      </c>
      <c r="I6554">
        <f t="shared" si="408"/>
        <v>2023</v>
      </c>
      <c r="J6554" s="1" t="str" cm="1">
        <f t="array" ref="J6554">IFERROR(TEXT(H6554, "[$-en-US]mmm"), _xleta.N/A)</f>
        <v>Sep</v>
      </c>
      <c r="K6554">
        <f t="shared" si="409"/>
        <v>9</v>
      </c>
      <c r="L6554" s="1" t="str">
        <f t="shared" si="410"/>
        <v>Monday</v>
      </c>
      <c r="M6554" t="str">
        <f t="shared" si="411"/>
        <v>Yes</v>
      </c>
    </row>
    <row r="6555" spans="1:13">
      <c r="A6555" t="s">
        <v>17</v>
      </c>
      <c r="B6555">
        <v>5</v>
      </c>
      <c r="C6555">
        <v>1</v>
      </c>
      <c r="D6555">
        <v>5</v>
      </c>
      <c r="E6555" s="7" t="str" cm="1">
        <f t="array" ref="E6555">_xlfn.IFS(D6555&lt;=5, "$1-5", D6555&lt;=10, "$6-10",D6555&lt;=15,"$11-15", D6555&lt;=20, "$16-20", D6555&gt;20, "$20+")</f>
        <v>$1-5</v>
      </c>
      <c r="F6555" s="2" t="s">
        <v>23</v>
      </c>
      <c r="G6555" s="2" t="s">
        <v>15</v>
      </c>
      <c r="H6555" s="1">
        <v>45178</v>
      </c>
      <c r="I6555">
        <f t="shared" si="408"/>
        <v>2023</v>
      </c>
      <c r="J6555" s="1" t="str" cm="1">
        <f t="array" ref="J6555">IFERROR(TEXT(H6555, "[$-en-US]mmm"), _xleta.N/A)</f>
        <v>Sep</v>
      </c>
      <c r="K6555">
        <f t="shared" si="409"/>
        <v>9</v>
      </c>
      <c r="L6555" s="1" t="str">
        <f t="shared" si="410"/>
        <v>Monday</v>
      </c>
      <c r="M6555" t="str">
        <f t="shared" si="411"/>
        <v>Yes</v>
      </c>
    </row>
    <row r="6556" spans="1:13">
      <c r="A6556" t="s">
        <v>9</v>
      </c>
      <c r="B6556">
        <v>5</v>
      </c>
      <c r="C6556">
        <v>2</v>
      </c>
      <c r="D6556">
        <v>10</v>
      </c>
      <c r="E6556" s="7" t="str" cm="1">
        <f t="array" ref="E6556">_xlfn.IFS(D6556&lt;=5, "$1-5", D6556&lt;=10, "$6-10",D6556&lt;=15,"$11-15", D6556&lt;=20, "$16-20", D6556&gt;20, "$20+")</f>
        <v>$6-10</v>
      </c>
      <c r="F6556" s="2" t="s">
        <v>10023</v>
      </c>
      <c r="G6556" s="2" t="s">
        <v>15</v>
      </c>
      <c r="H6556" s="1">
        <v>45178</v>
      </c>
      <c r="I6556">
        <f t="shared" si="408"/>
        <v>2023</v>
      </c>
      <c r="J6556" s="1" t="str" cm="1">
        <f t="array" ref="J6556">IFERROR(TEXT(H6556, "[$-en-US]mmm"), _xleta.N/A)</f>
        <v>Sep</v>
      </c>
      <c r="K6556">
        <f t="shared" si="409"/>
        <v>9</v>
      </c>
      <c r="L6556" s="1" t="str">
        <f t="shared" si="410"/>
        <v>Monday</v>
      </c>
      <c r="M6556" t="str">
        <f t="shared" si="411"/>
        <v>Yes</v>
      </c>
    </row>
    <row r="6557" spans="1:13">
      <c r="A6557" t="s">
        <v>9</v>
      </c>
      <c r="B6557">
        <v>1</v>
      </c>
      <c r="C6557">
        <v>2</v>
      </c>
      <c r="D6557">
        <v>2</v>
      </c>
      <c r="E6557" s="7" t="str" cm="1">
        <f t="array" ref="E6557">_xlfn.IFS(D6557&lt;=5, "$1-5", D6557&lt;=10, "$6-10",D6557&lt;=15,"$11-15", D6557&lt;=20, "$16-20", D6557&gt;20, "$20+")</f>
        <v>$1-5</v>
      </c>
      <c r="F6557" s="2" t="s">
        <v>23</v>
      </c>
      <c r="G6557" s="2" t="s">
        <v>10023</v>
      </c>
      <c r="H6557" s="1">
        <v>45178</v>
      </c>
      <c r="I6557">
        <f t="shared" si="408"/>
        <v>2023</v>
      </c>
      <c r="J6557" s="1" t="str" cm="1">
        <f t="array" ref="J6557">IFERROR(TEXT(H6557, "[$-en-US]mmm"), _xleta.N/A)</f>
        <v>Sep</v>
      </c>
      <c r="K6557">
        <f t="shared" si="409"/>
        <v>9</v>
      </c>
      <c r="L6557" s="1" t="str">
        <f t="shared" si="410"/>
        <v>Monday</v>
      </c>
      <c r="M6557" t="str">
        <f t="shared" si="411"/>
        <v>Yes</v>
      </c>
    </row>
    <row r="6558" spans="1:13">
      <c r="A6558" t="s">
        <v>10023</v>
      </c>
      <c r="B6558">
        <v>1</v>
      </c>
      <c r="C6558">
        <v>4</v>
      </c>
      <c r="D6558">
        <v>4</v>
      </c>
      <c r="E6558" s="7" t="str" cm="1">
        <f t="array" ref="E6558">_xlfn.IFS(D6558&lt;=5, "$1-5", D6558&lt;=10, "$6-10",D6558&lt;=15,"$11-15", D6558&lt;=20, "$16-20", D6558&gt;20, "$20+")</f>
        <v>$1-5</v>
      </c>
      <c r="F6558" s="2" t="s">
        <v>23</v>
      </c>
      <c r="G6558" s="2" t="s">
        <v>11</v>
      </c>
      <c r="H6558" s="1">
        <v>45178</v>
      </c>
      <c r="I6558">
        <f t="shared" si="408"/>
        <v>2023</v>
      </c>
      <c r="J6558" s="1" t="str" cm="1">
        <f t="array" ref="J6558">IFERROR(TEXT(H6558, "[$-en-US]mmm"), _xleta.N/A)</f>
        <v>Sep</v>
      </c>
      <c r="K6558">
        <f t="shared" si="409"/>
        <v>9</v>
      </c>
      <c r="L6558" s="1" t="str">
        <f t="shared" si="410"/>
        <v>Monday</v>
      </c>
      <c r="M6558" t="str">
        <f t="shared" si="411"/>
        <v>Yes</v>
      </c>
    </row>
    <row r="6559" spans="1:13">
      <c r="A6559" t="s">
        <v>10023</v>
      </c>
      <c r="B6559">
        <v>5</v>
      </c>
      <c r="C6559">
        <v>3</v>
      </c>
      <c r="D6559">
        <v>15</v>
      </c>
      <c r="E6559" s="7" t="str" cm="1">
        <f t="array" ref="E6559">_xlfn.IFS(D6559&lt;=5, "$1-5", D6559&lt;=10, "$6-10",D6559&lt;=15,"$11-15", D6559&lt;=20, "$16-20", D6559&gt;20, "$20+")</f>
        <v>$11-15</v>
      </c>
      <c r="F6559" s="2" t="s">
        <v>23</v>
      </c>
      <c r="G6559" s="2" t="s">
        <v>11</v>
      </c>
      <c r="H6559" s="1">
        <v>45178</v>
      </c>
      <c r="I6559">
        <f t="shared" si="408"/>
        <v>2023</v>
      </c>
      <c r="J6559" s="1" t="str" cm="1">
        <f t="array" ref="J6559">IFERROR(TEXT(H6559, "[$-en-US]mmm"), _xleta.N/A)</f>
        <v>Sep</v>
      </c>
      <c r="K6559">
        <f t="shared" si="409"/>
        <v>9</v>
      </c>
      <c r="L6559" s="1" t="str">
        <f t="shared" si="410"/>
        <v>Monday</v>
      </c>
      <c r="M6559" t="str">
        <f t="shared" si="411"/>
        <v>Yes</v>
      </c>
    </row>
    <row r="6560" spans="1:13">
      <c r="A6560" t="s">
        <v>13</v>
      </c>
      <c r="B6560">
        <v>2</v>
      </c>
      <c r="C6560">
        <v>3</v>
      </c>
      <c r="D6560">
        <v>6</v>
      </c>
      <c r="E6560" s="7" t="str" cm="1">
        <f t="array" ref="E6560">_xlfn.IFS(D6560&lt;=5, "$1-5", D6560&lt;=10, "$6-10",D6560&lt;=15,"$11-15", D6560&lt;=20, "$16-20", D6560&gt;20, "$20+")</f>
        <v>$6-10</v>
      </c>
      <c r="F6560" s="2" t="s">
        <v>14</v>
      </c>
      <c r="G6560" s="2" t="s">
        <v>10023</v>
      </c>
      <c r="H6560" s="1">
        <v>45178</v>
      </c>
      <c r="I6560">
        <f t="shared" si="408"/>
        <v>2023</v>
      </c>
      <c r="J6560" s="1" t="str" cm="1">
        <f t="array" ref="J6560">IFERROR(TEXT(H6560, "[$-en-US]mmm"), _xleta.N/A)</f>
        <v>Sep</v>
      </c>
      <c r="K6560">
        <f t="shared" si="409"/>
        <v>9</v>
      </c>
      <c r="L6560" s="1" t="str">
        <f t="shared" si="410"/>
        <v>Monday</v>
      </c>
      <c r="M6560" t="str">
        <f t="shared" si="411"/>
        <v>Yes</v>
      </c>
    </row>
    <row r="6561" spans="1:13">
      <c r="A6561" t="s">
        <v>17</v>
      </c>
      <c r="B6561">
        <v>1</v>
      </c>
      <c r="C6561">
        <v>1</v>
      </c>
      <c r="D6561">
        <v>1</v>
      </c>
      <c r="E6561" s="7" t="str" cm="1">
        <f t="array" ref="E6561">_xlfn.IFS(D6561&lt;=5, "$1-5", D6561&lt;=10, "$6-10",D6561&lt;=15,"$11-15", D6561&lt;=20, "$16-20", D6561&gt;20, "$20+")</f>
        <v>$1-5</v>
      </c>
      <c r="F6561" s="2" t="s">
        <v>10</v>
      </c>
      <c r="G6561" s="2" t="s">
        <v>15</v>
      </c>
      <c r="H6561" s="1">
        <v>45178</v>
      </c>
      <c r="I6561">
        <f t="shared" si="408"/>
        <v>2023</v>
      </c>
      <c r="J6561" s="1" t="str" cm="1">
        <f t="array" ref="J6561">IFERROR(TEXT(H6561, "[$-en-US]mmm"), _xleta.N/A)</f>
        <v>Sep</v>
      </c>
      <c r="K6561">
        <f t="shared" si="409"/>
        <v>9</v>
      </c>
      <c r="L6561" s="1" t="str">
        <f t="shared" si="410"/>
        <v>Monday</v>
      </c>
      <c r="M6561" t="str">
        <f t="shared" si="411"/>
        <v>Yes</v>
      </c>
    </row>
    <row r="6562" spans="1:13">
      <c r="A6562" t="s">
        <v>10023</v>
      </c>
      <c r="B6562">
        <v>3</v>
      </c>
      <c r="C6562">
        <v>4</v>
      </c>
      <c r="D6562">
        <f>$B6562*$C6562</f>
        <v>12</v>
      </c>
      <c r="E6562" s="7" t="str" cm="1">
        <f t="array" ref="E6562">_xlfn.IFS(D6562&lt;=5, "$1-5", D6562&lt;=10, "$6-10",D6562&lt;=15,"$11-15", D6562&lt;=20, "$16-20", D6562&gt;20, "$20+")</f>
        <v>$11-15</v>
      </c>
      <c r="F6562" s="2" t="s">
        <v>10023</v>
      </c>
      <c r="G6562" s="2" t="s">
        <v>11</v>
      </c>
      <c r="H6562" s="1">
        <v>45178</v>
      </c>
      <c r="I6562">
        <f t="shared" si="408"/>
        <v>2023</v>
      </c>
      <c r="J6562" s="1" t="str" cm="1">
        <f t="array" ref="J6562">IFERROR(TEXT(H6562, "[$-en-US]mmm"), _xleta.N/A)</f>
        <v>Sep</v>
      </c>
      <c r="K6562">
        <f t="shared" si="409"/>
        <v>9</v>
      </c>
      <c r="L6562" s="1" t="str">
        <f t="shared" si="410"/>
        <v>Monday</v>
      </c>
      <c r="M6562" t="str">
        <f t="shared" si="411"/>
        <v>Yes</v>
      </c>
    </row>
    <row r="6563" spans="1:13">
      <c r="A6563" t="s">
        <v>20</v>
      </c>
      <c r="B6563">
        <v>5</v>
      </c>
      <c r="C6563">
        <v>5</v>
      </c>
      <c r="D6563">
        <v>25</v>
      </c>
      <c r="E6563" s="7" t="str" cm="1">
        <f t="array" ref="E6563">_xlfn.IFS(D6563&lt;=5, "$1-5", D6563&lt;=10, "$6-10",D6563&lt;=15,"$11-15", D6563&lt;=20, "$16-20", D6563&gt;20, "$20+")</f>
        <v>$20+</v>
      </c>
      <c r="F6563" s="2" t="s">
        <v>14</v>
      </c>
      <c r="G6563" s="2" t="s">
        <v>11</v>
      </c>
      <c r="H6563" s="1">
        <v>45178</v>
      </c>
      <c r="I6563">
        <f t="shared" si="408"/>
        <v>2023</v>
      </c>
      <c r="J6563" s="1" t="str" cm="1">
        <f t="array" ref="J6563">IFERROR(TEXT(H6563, "[$-en-US]mmm"), _xleta.N/A)</f>
        <v>Sep</v>
      </c>
      <c r="K6563">
        <f t="shared" si="409"/>
        <v>9</v>
      </c>
      <c r="L6563" s="1" t="str">
        <f t="shared" si="410"/>
        <v>Monday</v>
      </c>
      <c r="M6563" t="str">
        <f t="shared" si="411"/>
        <v>Yes</v>
      </c>
    </row>
    <row r="6564" spans="1:13">
      <c r="A6564" t="s">
        <v>9</v>
      </c>
      <c r="B6564">
        <v>3</v>
      </c>
      <c r="C6564">
        <v>2</v>
      </c>
      <c r="D6564">
        <v>6</v>
      </c>
      <c r="E6564" s="7" t="str" cm="1">
        <f t="array" ref="E6564">_xlfn.IFS(D6564&lt;=5, "$1-5", D6564&lt;=10, "$6-10",D6564&lt;=15,"$11-15", D6564&lt;=20, "$16-20", D6564&gt;20, "$20+")</f>
        <v>$6-10</v>
      </c>
      <c r="F6564" s="2" t="s">
        <v>10023</v>
      </c>
      <c r="G6564" s="2" t="s">
        <v>11</v>
      </c>
      <c r="H6564" s="1">
        <v>45178</v>
      </c>
      <c r="I6564">
        <f t="shared" si="408"/>
        <v>2023</v>
      </c>
      <c r="J6564" s="1" t="str" cm="1">
        <f t="array" ref="J6564">IFERROR(TEXT(H6564, "[$-en-US]mmm"), _xleta.N/A)</f>
        <v>Sep</v>
      </c>
      <c r="K6564">
        <f t="shared" si="409"/>
        <v>9</v>
      </c>
      <c r="L6564" s="1" t="str">
        <f t="shared" si="410"/>
        <v>Monday</v>
      </c>
      <c r="M6564" t="str">
        <f t="shared" si="411"/>
        <v>Yes</v>
      </c>
    </row>
    <row r="6565" spans="1:13">
      <c r="A6565" t="s">
        <v>10023</v>
      </c>
      <c r="B6565">
        <v>2</v>
      </c>
      <c r="C6565">
        <v>3</v>
      </c>
      <c r="D6565">
        <v>6</v>
      </c>
      <c r="E6565" s="7" t="str" cm="1">
        <f t="array" ref="E6565">_xlfn.IFS(D6565&lt;=5, "$1-5", D6565&lt;=10, "$6-10",D6565&lt;=15,"$11-15", D6565&lt;=20, "$16-20", D6565&gt;20, "$20+")</f>
        <v>$6-10</v>
      </c>
      <c r="F6565" s="2" t="s">
        <v>10023</v>
      </c>
      <c r="G6565" s="2" t="s">
        <v>15</v>
      </c>
      <c r="H6565" s="1">
        <v>45178</v>
      </c>
      <c r="I6565">
        <f t="shared" si="408"/>
        <v>2023</v>
      </c>
      <c r="J6565" s="1" t="str" cm="1">
        <f t="array" ref="J6565">IFERROR(TEXT(H6565, "[$-en-US]mmm"), _xleta.N/A)</f>
        <v>Sep</v>
      </c>
      <c r="K6565">
        <f t="shared" si="409"/>
        <v>9</v>
      </c>
      <c r="L6565" s="1" t="str">
        <f t="shared" si="410"/>
        <v>Monday</v>
      </c>
      <c r="M6565" t="str">
        <f t="shared" si="411"/>
        <v>Yes</v>
      </c>
    </row>
    <row r="6566" spans="1:13">
      <c r="A6566" t="s">
        <v>13</v>
      </c>
      <c r="B6566">
        <f>$D6566/$C6566</f>
        <v>4</v>
      </c>
      <c r="C6566">
        <v>3</v>
      </c>
      <c r="D6566">
        <v>12</v>
      </c>
      <c r="E6566" s="7" t="str" cm="1">
        <f t="array" ref="E6566">_xlfn.IFS(D6566&lt;=5, "$1-5", D6566&lt;=10, "$6-10",D6566&lt;=15,"$11-15", D6566&lt;=20, "$16-20", D6566&gt;20, "$20+")</f>
        <v>$11-15</v>
      </c>
      <c r="F6566" s="2" t="s">
        <v>10023</v>
      </c>
      <c r="G6566" s="2" t="s">
        <v>15</v>
      </c>
      <c r="H6566" s="1">
        <v>45178</v>
      </c>
      <c r="I6566">
        <f t="shared" si="408"/>
        <v>2023</v>
      </c>
      <c r="J6566" s="1" t="str" cm="1">
        <f t="array" ref="J6566">IFERROR(TEXT(H6566, "[$-en-US]mmm"), _xleta.N/A)</f>
        <v>Sep</v>
      </c>
      <c r="K6566">
        <f t="shared" si="409"/>
        <v>9</v>
      </c>
      <c r="L6566" s="1" t="str">
        <f t="shared" si="410"/>
        <v>Monday</v>
      </c>
      <c r="M6566" t="str">
        <f t="shared" si="411"/>
        <v>Yes</v>
      </c>
    </row>
    <row r="6567" spans="1:13">
      <c r="A6567" t="str">
        <f>_xlfn.XLOOKUP(C6567,'Item Price'!$B:$B,'Item Price'!$A:$A,"notfound")</f>
        <v>Coffee</v>
      </c>
      <c r="B6567">
        <f>$D6567/$C6567</f>
        <v>4</v>
      </c>
      <c r="C6567">
        <v>2</v>
      </c>
      <c r="D6567">
        <v>8</v>
      </c>
      <c r="E6567" s="7" t="str" cm="1">
        <f t="array" ref="E6567">_xlfn.IFS(D6567&lt;=5, "$1-5", D6567&lt;=10, "$6-10",D6567&lt;=15,"$11-15", D6567&lt;=20, "$16-20", D6567&gt;20, "$20+")</f>
        <v>$6-10</v>
      </c>
      <c r="F6567" s="2" t="s">
        <v>10023</v>
      </c>
      <c r="G6567" s="2" t="s">
        <v>11</v>
      </c>
      <c r="H6567" s="1">
        <v>45178</v>
      </c>
      <c r="I6567">
        <f t="shared" si="408"/>
        <v>2023</v>
      </c>
      <c r="J6567" s="1" t="str" cm="1">
        <f t="array" ref="J6567">IFERROR(TEXT(H6567, "[$-en-US]mmm"), _xleta.N/A)</f>
        <v>Sep</v>
      </c>
      <c r="K6567">
        <f t="shared" si="409"/>
        <v>9</v>
      </c>
      <c r="L6567" s="1" t="str">
        <f t="shared" si="410"/>
        <v>Monday</v>
      </c>
      <c r="M6567" t="str">
        <f t="shared" si="411"/>
        <v>Yes</v>
      </c>
    </row>
    <row r="6568" spans="1:13">
      <c r="A6568" t="s">
        <v>28</v>
      </c>
      <c r="B6568">
        <v>4</v>
      </c>
      <c r="C6568">
        <v>4</v>
      </c>
      <c r="D6568">
        <v>16</v>
      </c>
      <c r="E6568" s="7" t="str" cm="1">
        <f t="array" ref="E6568">_xlfn.IFS(D6568&lt;=5, "$1-5", D6568&lt;=10, "$6-10",D6568&lt;=15,"$11-15", D6568&lt;=20, "$16-20", D6568&gt;20, "$20+")</f>
        <v>$16-20</v>
      </c>
      <c r="F6568" s="2" t="s">
        <v>10023</v>
      </c>
      <c r="G6568" s="2" t="s">
        <v>11</v>
      </c>
      <c r="H6568" s="1">
        <v>45178</v>
      </c>
      <c r="I6568">
        <f t="shared" si="408"/>
        <v>2023</v>
      </c>
      <c r="J6568" s="1" t="str" cm="1">
        <f t="array" ref="J6568">IFERROR(TEXT(H6568, "[$-en-US]mmm"), _xleta.N/A)</f>
        <v>Sep</v>
      </c>
      <c r="K6568">
        <f t="shared" si="409"/>
        <v>9</v>
      </c>
      <c r="L6568" s="1" t="str">
        <f t="shared" si="410"/>
        <v>Monday</v>
      </c>
      <c r="M6568" t="str">
        <f t="shared" si="411"/>
        <v>Yes</v>
      </c>
    </row>
    <row r="6569" spans="1:13">
      <c r="A6569" t="s">
        <v>39</v>
      </c>
      <c r="B6569">
        <v>5</v>
      </c>
      <c r="C6569">
        <v>3</v>
      </c>
      <c r="D6569">
        <v>15</v>
      </c>
      <c r="E6569" s="7" t="str" cm="1">
        <f t="array" ref="E6569">_xlfn.IFS(D6569&lt;=5, "$1-5", D6569&lt;=10, "$6-10",D6569&lt;=15,"$11-15", D6569&lt;=20, "$16-20", D6569&gt;20, "$20+")</f>
        <v>$11-15</v>
      </c>
      <c r="F6569" s="2" t="s">
        <v>14</v>
      </c>
      <c r="G6569" s="2" t="s">
        <v>15</v>
      </c>
      <c r="H6569" s="1">
        <v>45178</v>
      </c>
      <c r="I6569">
        <f t="shared" si="408"/>
        <v>2023</v>
      </c>
      <c r="J6569" s="1" t="str" cm="1">
        <f t="array" ref="J6569">IFERROR(TEXT(H6569, "[$-en-US]mmm"), _xleta.N/A)</f>
        <v>Sep</v>
      </c>
      <c r="K6569">
        <f t="shared" si="409"/>
        <v>9</v>
      </c>
      <c r="L6569" s="1" t="str">
        <f t="shared" si="410"/>
        <v>Monday</v>
      </c>
      <c r="M6569" t="str">
        <f t="shared" si="411"/>
        <v>Yes</v>
      </c>
    </row>
    <row r="6570" spans="1:13">
      <c r="A6570" t="s">
        <v>28</v>
      </c>
      <c r="B6570">
        <v>3</v>
      </c>
      <c r="C6570">
        <v>4</v>
      </c>
      <c r="D6570">
        <v>12</v>
      </c>
      <c r="E6570" s="7" t="str" cm="1">
        <f t="array" ref="E6570">_xlfn.IFS(D6570&lt;=5, "$1-5", D6570&lt;=10, "$6-10",D6570&lt;=15,"$11-15", D6570&lt;=20, "$16-20", D6570&gt;20, "$20+")</f>
        <v>$11-15</v>
      </c>
      <c r="F6570" s="2" t="s">
        <v>10023</v>
      </c>
      <c r="G6570" s="2" t="s">
        <v>10023</v>
      </c>
      <c r="H6570" s="1">
        <v>45178</v>
      </c>
      <c r="I6570">
        <f t="shared" si="408"/>
        <v>2023</v>
      </c>
      <c r="J6570" s="1" t="str" cm="1">
        <f t="array" ref="J6570">IFERROR(TEXT(H6570, "[$-en-US]mmm"), _xleta.N/A)</f>
        <v>Sep</v>
      </c>
      <c r="K6570">
        <f t="shared" si="409"/>
        <v>9</v>
      </c>
      <c r="L6570" s="1" t="str">
        <f t="shared" si="410"/>
        <v>Monday</v>
      </c>
      <c r="M6570" t="str">
        <f t="shared" si="411"/>
        <v>Yes</v>
      </c>
    </row>
    <row r="6571" spans="1:13">
      <c r="A6571" t="s">
        <v>39</v>
      </c>
      <c r="B6571">
        <v>1</v>
      </c>
      <c r="C6571">
        <v>3</v>
      </c>
      <c r="D6571">
        <v>3</v>
      </c>
      <c r="E6571" s="7" t="str" cm="1">
        <f t="array" ref="E6571">_xlfn.IFS(D6571&lt;=5, "$1-5", D6571&lt;=10, "$6-10",D6571&lt;=15,"$11-15", D6571&lt;=20, "$16-20", D6571&gt;20, "$20+")</f>
        <v>$1-5</v>
      </c>
      <c r="F6571" s="2" t="s">
        <v>14</v>
      </c>
      <c r="G6571" s="2" t="s">
        <v>10023</v>
      </c>
      <c r="H6571" s="1">
        <v>45178</v>
      </c>
      <c r="I6571">
        <f t="shared" si="408"/>
        <v>2023</v>
      </c>
      <c r="J6571" s="1" t="str" cm="1">
        <f t="array" ref="J6571">IFERROR(TEXT(H6571, "[$-en-US]mmm"), _xleta.N/A)</f>
        <v>Sep</v>
      </c>
      <c r="K6571">
        <f t="shared" si="409"/>
        <v>9</v>
      </c>
      <c r="L6571" s="1" t="str">
        <f t="shared" si="410"/>
        <v>Monday</v>
      </c>
      <c r="M6571" t="str">
        <f t="shared" si="411"/>
        <v>Yes</v>
      </c>
    </row>
    <row r="6572" spans="1:13">
      <c r="A6572" t="s">
        <v>13</v>
      </c>
      <c r="B6572">
        <v>2</v>
      </c>
      <c r="C6572">
        <v>3</v>
      </c>
      <c r="D6572">
        <v>6</v>
      </c>
      <c r="E6572" s="7" t="str" cm="1">
        <f t="array" ref="E6572">_xlfn.IFS(D6572&lt;=5, "$1-5", D6572&lt;=10, "$6-10",D6572&lt;=15,"$11-15", D6572&lt;=20, "$16-20", D6572&gt;20, "$20+")</f>
        <v>$6-10</v>
      </c>
      <c r="F6572" s="2" t="s">
        <v>10023</v>
      </c>
      <c r="G6572" s="2" t="s">
        <v>15</v>
      </c>
      <c r="H6572" s="1">
        <v>45178</v>
      </c>
      <c r="I6572">
        <f t="shared" si="408"/>
        <v>2023</v>
      </c>
      <c r="J6572" s="1" t="str" cm="1">
        <f t="array" ref="J6572">IFERROR(TEXT(H6572, "[$-en-US]mmm"), _xleta.N/A)</f>
        <v>Sep</v>
      </c>
      <c r="K6572">
        <f t="shared" si="409"/>
        <v>9</v>
      </c>
      <c r="L6572" s="1" t="str">
        <f t="shared" si="410"/>
        <v>Monday</v>
      </c>
      <c r="M6572" t="str">
        <f t="shared" si="411"/>
        <v>Yes</v>
      </c>
    </row>
    <row r="6573" spans="1:13">
      <c r="A6573" t="s">
        <v>9</v>
      </c>
      <c r="B6573">
        <v>2</v>
      </c>
      <c r="C6573">
        <v>2</v>
      </c>
      <c r="D6573">
        <v>4</v>
      </c>
      <c r="E6573" s="7" t="str" cm="1">
        <f t="array" ref="E6573">_xlfn.IFS(D6573&lt;=5, "$1-5", D6573&lt;=10, "$6-10",D6573&lt;=15,"$11-15", D6573&lt;=20, "$16-20", D6573&gt;20, "$20+")</f>
        <v>$1-5</v>
      </c>
      <c r="F6573" s="2" t="s">
        <v>10</v>
      </c>
      <c r="G6573" s="2" t="s">
        <v>15</v>
      </c>
      <c r="H6573" s="1">
        <v>45178</v>
      </c>
      <c r="I6573">
        <f t="shared" si="408"/>
        <v>2023</v>
      </c>
      <c r="J6573" s="1" t="str" cm="1">
        <f t="array" ref="J6573">IFERROR(TEXT(H6573, "[$-en-US]mmm"), _xleta.N/A)</f>
        <v>Sep</v>
      </c>
      <c r="K6573">
        <f t="shared" si="409"/>
        <v>9</v>
      </c>
      <c r="L6573" s="1" t="str">
        <f t="shared" si="410"/>
        <v>Monday</v>
      </c>
      <c r="M6573" t="str">
        <f t="shared" si="411"/>
        <v>Yes</v>
      </c>
    </row>
    <row r="6574" spans="1:13">
      <c r="A6574" t="s">
        <v>17</v>
      </c>
      <c r="B6574">
        <v>4</v>
      </c>
      <c r="C6574">
        <v>1</v>
      </c>
      <c r="D6574">
        <v>4</v>
      </c>
      <c r="E6574" s="7" t="str" cm="1">
        <f t="array" ref="E6574">_xlfn.IFS(D6574&lt;=5, "$1-5", D6574&lt;=10, "$6-10",D6574&lt;=15,"$11-15", D6574&lt;=20, "$16-20", D6574&gt;20, "$20+")</f>
        <v>$1-5</v>
      </c>
      <c r="F6574" s="2" t="s">
        <v>23</v>
      </c>
      <c r="G6574" s="2" t="s">
        <v>11</v>
      </c>
      <c r="H6574" s="1">
        <v>45178</v>
      </c>
      <c r="I6574">
        <f t="shared" si="408"/>
        <v>2023</v>
      </c>
      <c r="J6574" s="1" t="str" cm="1">
        <f t="array" ref="J6574">IFERROR(TEXT(H6574, "[$-en-US]mmm"), _xleta.N/A)</f>
        <v>Sep</v>
      </c>
      <c r="K6574">
        <f t="shared" si="409"/>
        <v>9</v>
      </c>
      <c r="L6574" s="1" t="str">
        <f t="shared" si="410"/>
        <v>Monday</v>
      </c>
      <c r="M6574" t="str">
        <f t="shared" si="411"/>
        <v>Yes</v>
      </c>
    </row>
    <row r="6575" spans="1:13">
      <c r="A6575" t="s">
        <v>17</v>
      </c>
      <c r="B6575">
        <v>4</v>
      </c>
      <c r="C6575">
        <v>1</v>
      </c>
      <c r="D6575">
        <v>4</v>
      </c>
      <c r="E6575" s="7" t="str" cm="1">
        <f t="array" ref="E6575">_xlfn.IFS(D6575&lt;=5, "$1-5", D6575&lt;=10, "$6-10",D6575&lt;=15,"$11-15", D6575&lt;=20, "$16-20", D6575&gt;20, "$20+")</f>
        <v>$1-5</v>
      </c>
      <c r="F6575" s="2" t="s">
        <v>10</v>
      </c>
      <c r="G6575" s="2" t="s">
        <v>10025</v>
      </c>
      <c r="H6575" s="1">
        <v>45178</v>
      </c>
      <c r="I6575">
        <f t="shared" si="408"/>
        <v>2023</v>
      </c>
      <c r="J6575" s="1" t="str" cm="1">
        <f t="array" ref="J6575">IFERROR(TEXT(H6575, "[$-en-US]mmm"), _xleta.N/A)</f>
        <v>Sep</v>
      </c>
      <c r="K6575">
        <f t="shared" si="409"/>
        <v>9</v>
      </c>
      <c r="L6575" s="1" t="str">
        <f t="shared" si="410"/>
        <v>Monday</v>
      </c>
      <c r="M6575" t="str">
        <f t="shared" si="411"/>
        <v>Yes</v>
      </c>
    </row>
    <row r="6576" spans="1:13">
      <c r="A6576" t="s">
        <v>9</v>
      </c>
      <c r="B6576">
        <v>1</v>
      </c>
      <c r="C6576">
        <v>2</v>
      </c>
      <c r="D6576">
        <v>2</v>
      </c>
      <c r="E6576" s="7" t="str" cm="1">
        <f t="array" ref="E6576">_xlfn.IFS(D6576&lt;=5, "$1-5", D6576&lt;=10, "$6-10",D6576&lt;=15,"$11-15", D6576&lt;=20, "$16-20", D6576&gt;20, "$20+")</f>
        <v>$1-5</v>
      </c>
      <c r="F6576" s="2" t="s">
        <v>10</v>
      </c>
      <c r="G6576" s="2" t="s">
        <v>10023</v>
      </c>
      <c r="H6576" s="1">
        <v>45178</v>
      </c>
      <c r="I6576">
        <f t="shared" si="408"/>
        <v>2023</v>
      </c>
      <c r="J6576" s="1" t="str" cm="1">
        <f t="array" ref="J6576">IFERROR(TEXT(H6576, "[$-en-US]mmm"), _xleta.N/A)</f>
        <v>Sep</v>
      </c>
      <c r="K6576">
        <f t="shared" si="409"/>
        <v>9</v>
      </c>
      <c r="L6576" s="1" t="str">
        <f t="shared" si="410"/>
        <v>Monday</v>
      </c>
      <c r="M6576" t="str">
        <f t="shared" si="411"/>
        <v>Yes</v>
      </c>
    </row>
    <row r="6577" spans="1:13">
      <c r="A6577" t="s">
        <v>13</v>
      </c>
      <c r="B6577">
        <v>3</v>
      </c>
      <c r="C6577">
        <v>3</v>
      </c>
      <c r="D6577">
        <v>9</v>
      </c>
      <c r="E6577" s="7" t="str" cm="1">
        <f t="array" ref="E6577">_xlfn.IFS(D6577&lt;=5, "$1-5", D6577&lt;=10, "$6-10",D6577&lt;=15,"$11-15", D6577&lt;=20, "$16-20", D6577&gt;20, "$20+")</f>
        <v>$6-10</v>
      </c>
      <c r="F6577" s="2" t="s">
        <v>10023</v>
      </c>
      <c r="G6577" s="2" t="s">
        <v>10023</v>
      </c>
      <c r="H6577" s="1">
        <v>45178</v>
      </c>
      <c r="I6577">
        <f t="shared" si="408"/>
        <v>2023</v>
      </c>
      <c r="J6577" s="1" t="str" cm="1">
        <f t="array" ref="J6577">IFERROR(TEXT(H6577, "[$-en-US]mmm"), _xleta.N/A)</f>
        <v>Sep</v>
      </c>
      <c r="K6577">
        <f t="shared" si="409"/>
        <v>9</v>
      </c>
      <c r="L6577" s="1" t="str">
        <f t="shared" si="410"/>
        <v>Monday</v>
      </c>
      <c r="M6577" t="str">
        <f t="shared" si="411"/>
        <v>Yes</v>
      </c>
    </row>
    <row r="6578" spans="1:13">
      <c r="A6578" t="s">
        <v>28</v>
      </c>
      <c r="B6578">
        <v>4</v>
      </c>
      <c r="C6578">
        <v>4</v>
      </c>
      <c r="D6578">
        <v>16</v>
      </c>
      <c r="E6578" s="7" t="str" cm="1">
        <f t="array" ref="E6578">_xlfn.IFS(D6578&lt;=5, "$1-5", D6578&lt;=10, "$6-10",D6578&lt;=15,"$11-15", D6578&lt;=20, "$16-20", D6578&gt;20, "$20+")</f>
        <v>$16-20</v>
      </c>
      <c r="F6578" s="2" t="s">
        <v>10025</v>
      </c>
      <c r="G6578" s="2" t="s">
        <v>15</v>
      </c>
      <c r="H6578" s="1">
        <v>45178</v>
      </c>
      <c r="I6578">
        <f t="shared" si="408"/>
        <v>2023</v>
      </c>
      <c r="J6578" s="1" t="str" cm="1">
        <f t="array" ref="J6578">IFERROR(TEXT(H6578, "[$-en-US]mmm"), _xleta.N/A)</f>
        <v>Sep</v>
      </c>
      <c r="K6578">
        <f t="shared" si="409"/>
        <v>9</v>
      </c>
      <c r="L6578" s="1" t="str">
        <f t="shared" si="410"/>
        <v>Monday</v>
      </c>
      <c r="M6578" t="str">
        <f t="shared" si="411"/>
        <v>Yes</v>
      </c>
    </row>
    <row r="6579" spans="1:13">
      <c r="A6579" t="s">
        <v>39</v>
      </c>
      <c r="B6579">
        <v>2</v>
      </c>
      <c r="C6579">
        <v>3</v>
      </c>
      <c r="D6579">
        <v>6</v>
      </c>
      <c r="E6579" s="7" t="str" cm="1">
        <f t="array" ref="E6579">_xlfn.IFS(D6579&lt;=5, "$1-5", D6579&lt;=10, "$6-10",D6579&lt;=15,"$11-15", D6579&lt;=20, "$16-20", D6579&gt;20, "$20+")</f>
        <v>$6-10</v>
      </c>
      <c r="F6579" s="2" t="s">
        <v>23</v>
      </c>
      <c r="G6579" s="2" t="s">
        <v>10023</v>
      </c>
      <c r="H6579" s="1">
        <v>45178</v>
      </c>
      <c r="I6579">
        <f t="shared" si="408"/>
        <v>2023</v>
      </c>
      <c r="J6579" s="1" t="str" cm="1">
        <f t="array" ref="J6579">IFERROR(TEXT(H6579, "[$-en-US]mmm"), _xleta.N/A)</f>
        <v>Sep</v>
      </c>
      <c r="K6579">
        <f t="shared" si="409"/>
        <v>9</v>
      </c>
      <c r="L6579" s="1" t="str">
        <f t="shared" si="410"/>
        <v>Monday</v>
      </c>
      <c r="M6579" t="str">
        <f t="shared" si="411"/>
        <v>Yes</v>
      </c>
    </row>
    <row r="6580" spans="1:13">
      <c r="A6580" t="s">
        <v>17</v>
      </c>
      <c r="B6580">
        <v>2</v>
      </c>
      <c r="C6580">
        <v>1</v>
      </c>
      <c r="D6580">
        <v>2</v>
      </c>
      <c r="E6580" s="7" t="str" cm="1">
        <f t="array" ref="E6580">_xlfn.IFS(D6580&lt;=5, "$1-5", D6580&lt;=10, "$6-10",D6580&lt;=15,"$11-15", D6580&lt;=20, "$16-20", D6580&gt;20, "$20+")</f>
        <v>$1-5</v>
      </c>
      <c r="F6580" s="2" t="s">
        <v>23</v>
      </c>
      <c r="G6580" s="2" t="s">
        <v>11</v>
      </c>
      <c r="H6580" s="1">
        <v>45178</v>
      </c>
      <c r="I6580">
        <f t="shared" si="408"/>
        <v>2023</v>
      </c>
      <c r="J6580" s="1" t="str" cm="1">
        <f t="array" ref="J6580">IFERROR(TEXT(H6580, "[$-en-US]mmm"), _xleta.N/A)</f>
        <v>Sep</v>
      </c>
      <c r="K6580">
        <f t="shared" si="409"/>
        <v>9</v>
      </c>
      <c r="L6580" s="1" t="str">
        <f t="shared" si="410"/>
        <v>Monday</v>
      </c>
      <c r="M6580" t="str">
        <f t="shared" si="411"/>
        <v>Yes</v>
      </c>
    </row>
    <row r="6581" spans="1:13">
      <c r="A6581" t="s">
        <v>39</v>
      </c>
      <c r="B6581">
        <v>5</v>
      </c>
      <c r="C6581">
        <v>3</v>
      </c>
      <c r="D6581">
        <v>15</v>
      </c>
      <c r="E6581" s="7" t="str" cm="1">
        <f t="array" ref="E6581">_xlfn.IFS(D6581&lt;=5, "$1-5", D6581&lt;=10, "$6-10",D6581&lt;=15,"$11-15", D6581&lt;=20, "$16-20", D6581&gt;20, "$20+")</f>
        <v>$11-15</v>
      </c>
      <c r="F6581" s="2" t="s">
        <v>10</v>
      </c>
      <c r="G6581" s="2" t="s">
        <v>10023</v>
      </c>
      <c r="H6581" s="1">
        <v>45179</v>
      </c>
      <c r="I6581">
        <f t="shared" si="408"/>
        <v>2023</v>
      </c>
      <c r="J6581" s="1" t="str" cm="1">
        <f t="array" ref="J6581">IFERROR(TEXT(H6581, "[$-en-US]mmm"), _xleta.N/A)</f>
        <v>Sep</v>
      </c>
      <c r="K6581">
        <f t="shared" si="409"/>
        <v>10</v>
      </c>
      <c r="L6581" s="1" t="str">
        <f t="shared" si="410"/>
        <v>Tuesday</v>
      </c>
      <c r="M6581" t="str">
        <f t="shared" si="411"/>
        <v>Yes</v>
      </c>
    </row>
    <row r="6582" spans="1:13">
      <c r="A6582" t="s">
        <v>25</v>
      </c>
      <c r="B6582">
        <v>2</v>
      </c>
      <c r="C6582">
        <v>4</v>
      </c>
      <c r="D6582">
        <v>8</v>
      </c>
      <c r="E6582" s="7" t="str" cm="1">
        <f t="array" ref="E6582">_xlfn.IFS(D6582&lt;=5, "$1-5", D6582&lt;=10, "$6-10",D6582&lt;=15,"$11-15", D6582&lt;=20, "$16-20", D6582&gt;20, "$20+")</f>
        <v>$6-10</v>
      </c>
      <c r="F6582" s="2" t="s">
        <v>10023</v>
      </c>
      <c r="G6582" s="2" t="s">
        <v>10023</v>
      </c>
      <c r="H6582" s="1">
        <v>45179</v>
      </c>
      <c r="I6582">
        <f t="shared" si="408"/>
        <v>2023</v>
      </c>
      <c r="J6582" s="1" t="str" cm="1">
        <f t="array" ref="J6582">IFERROR(TEXT(H6582, "[$-en-US]mmm"), _xleta.N/A)</f>
        <v>Sep</v>
      </c>
      <c r="K6582">
        <f t="shared" si="409"/>
        <v>10</v>
      </c>
      <c r="L6582" s="1" t="str">
        <f t="shared" si="410"/>
        <v>Tuesday</v>
      </c>
      <c r="M6582" t="str">
        <f t="shared" si="411"/>
        <v>Yes</v>
      </c>
    </row>
    <row r="6583" spans="1:13">
      <c r="A6583" t="s">
        <v>25</v>
      </c>
      <c r="B6583">
        <v>4</v>
      </c>
      <c r="C6583">
        <v>4</v>
      </c>
      <c r="D6583">
        <v>16</v>
      </c>
      <c r="E6583" s="7" t="str" cm="1">
        <f t="array" ref="E6583">_xlfn.IFS(D6583&lt;=5, "$1-5", D6583&lt;=10, "$6-10",D6583&lt;=15,"$11-15", D6583&lt;=20, "$16-20", D6583&gt;20, "$20+")</f>
        <v>$16-20</v>
      </c>
      <c r="F6583" s="2" t="s">
        <v>23</v>
      </c>
      <c r="G6583" s="2" t="s">
        <v>11</v>
      </c>
      <c r="H6583" s="1">
        <v>45179</v>
      </c>
      <c r="I6583">
        <f t="shared" si="408"/>
        <v>2023</v>
      </c>
      <c r="J6583" s="1" t="str" cm="1">
        <f t="array" ref="J6583">IFERROR(TEXT(H6583, "[$-en-US]mmm"), _xleta.N/A)</f>
        <v>Sep</v>
      </c>
      <c r="K6583">
        <f t="shared" si="409"/>
        <v>10</v>
      </c>
      <c r="L6583" s="1" t="str">
        <f t="shared" si="410"/>
        <v>Tuesday</v>
      </c>
      <c r="M6583" t="str">
        <f t="shared" si="411"/>
        <v>Yes</v>
      </c>
    </row>
    <row r="6584" spans="1:13">
      <c r="A6584" t="s">
        <v>9</v>
      </c>
      <c r="B6584">
        <v>1</v>
      </c>
      <c r="C6584">
        <v>2</v>
      </c>
      <c r="D6584">
        <v>2</v>
      </c>
      <c r="E6584" s="7" t="str" cm="1">
        <f t="array" ref="E6584">_xlfn.IFS(D6584&lt;=5, "$1-5", D6584&lt;=10, "$6-10",D6584&lt;=15,"$11-15", D6584&lt;=20, "$16-20", D6584&gt;20, "$20+")</f>
        <v>$1-5</v>
      </c>
      <c r="F6584" s="2" t="s">
        <v>14</v>
      </c>
      <c r="G6584" s="2" t="s">
        <v>11</v>
      </c>
      <c r="H6584" s="1">
        <v>45179</v>
      </c>
      <c r="I6584">
        <f t="shared" si="408"/>
        <v>2023</v>
      </c>
      <c r="J6584" s="1" t="str" cm="1">
        <f t="array" ref="J6584">IFERROR(TEXT(H6584, "[$-en-US]mmm"), _xleta.N/A)</f>
        <v>Sep</v>
      </c>
      <c r="K6584">
        <f t="shared" si="409"/>
        <v>10</v>
      </c>
      <c r="L6584" s="1" t="str">
        <f t="shared" si="410"/>
        <v>Tuesday</v>
      </c>
      <c r="M6584" t="str">
        <f t="shared" si="411"/>
        <v>Yes</v>
      </c>
    </row>
    <row r="6585" spans="1:13">
      <c r="A6585" t="s">
        <v>25</v>
      </c>
      <c r="B6585">
        <v>5</v>
      </c>
      <c r="C6585">
        <v>4</v>
      </c>
      <c r="D6585">
        <v>20</v>
      </c>
      <c r="E6585" s="7" t="str" cm="1">
        <f t="array" ref="E6585">_xlfn.IFS(D6585&lt;=5, "$1-5", D6585&lt;=10, "$6-10",D6585&lt;=15,"$11-15", D6585&lt;=20, "$16-20", D6585&gt;20, "$20+")</f>
        <v>$16-20</v>
      </c>
      <c r="F6585" s="2" t="s">
        <v>14</v>
      </c>
      <c r="G6585" s="2" t="s">
        <v>10023</v>
      </c>
      <c r="H6585" s="1">
        <v>45179</v>
      </c>
      <c r="I6585">
        <f t="shared" si="408"/>
        <v>2023</v>
      </c>
      <c r="J6585" s="1" t="str" cm="1">
        <f t="array" ref="J6585">IFERROR(TEXT(H6585, "[$-en-US]mmm"), _xleta.N/A)</f>
        <v>Sep</v>
      </c>
      <c r="K6585">
        <f t="shared" si="409"/>
        <v>10</v>
      </c>
      <c r="L6585" s="1" t="str">
        <f t="shared" si="410"/>
        <v>Tuesday</v>
      </c>
      <c r="M6585" t="str">
        <f t="shared" si="411"/>
        <v>Yes</v>
      </c>
    </row>
    <row r="6586" spans="1:13">
      <c r="A6586" t="s">
        <v>65</v>
      </c>
      <c r="B6586">
        <v>1</v>
      </c>
      <c r="C6586">
        <v>1.5</v>
      </c>
      <c r="D6586">
        <v>1.5</v>
      </c>
      <c r="E6586" s="7" t="str" cm="1">
        <f t="array" ref="E6586">_xlfn.IFS(D6586&lt;=5, "$1-5", D6586&lt;=10, "$6-10",D6586&lt;=15,"$11-15", D6586&lt;=20, "$16-20", D6586&gt;20, "$20+")</f>
        <v>$1-5</v>
      </c>
      <c r="F6586" s="2" t="s">
        <v>23</v>
      </c>
      <c r="G6586" s="2" t="s">
        <v>10023</v>
      </c>
      <c r="H6586" s="1">
        <v>45179</v>
      </c>
      <c r="I6586">
        <f t="shared" si="408"/>
        <v>2023</v>
      </c>
      <c r="J6586" s="1" t="str" cm="1">
        <f t="array" ref="J6586">IFERROR(TEXT(H6586, "[$-en-US]mmm"), _xleta.N/A)</f>
        <v>Sep</v>
      </c>
      <c r="K6586">
        <f t="shared" si="409"/>
        <v>10</v>
      </c>
      <c r="L6586" s="1" t="str">
        <f t="shared" si="410"/>
        <v>Tuesday</v>
      </c>
      <c r="M6586" t="str">
        <f t="shared" si="411"/>
        <v>Yes</v>
      </c>
    </row>
    <row r="6587" spans="1:13">
      <c r="A6587" t="s">
        <v>65</v>
      </c>
      <c r="B6587">
        <v>2</v>
      </c>
      <c r="C6587">
        <v>1.5</v>
      </c>
      <c r="D6587">
        <v>3</v>
      </c>
      <c r="E6587" s="7" t="str" cm="1">
        <f t="array" ref="E6587">_xlfn.IFS(D6587&lt;=5, "$1-5", D6587&lt;=10, "$6-10",D6587&lt;=15,"$11-15", D6587&lt;=20, "$16-20", D6587&gt;20, "$20+")</f>
        <v>$1-5</v>
      </c>
      <c r="F6587" s="2" t="s">
        <v>10</v>
      </c>
      <c r="G6587" s="2" t="s">
        <v>11</v>
      </c>
      <c r="H6587" s="1">
        <v>45179</v>
      </c>
      <c r="I6587">
        <f t="shared" si="408"/>
        <v>2023</v>
      </c>
      <c r="J6587" s="1" t="str" cm="1">
        <f t="array" ref="J6587">IFERROR(TEXT(H6587, "[$-en-US]mmm"), _xleta.N/A)</f>
        <v>Sep</v>
      </c>
      <c r="K6587">
        <f t="shared" si="409"/>
        <v>10</v>
      </c>
      <c r="L6587" s="1" t="str">
        <f t="shared" si="410"/>
        <v>Tuesday</v>
      </c>
      <c r="M6587" t="str">
        <f t="shared" si="411"/>
        <v>Yes</v>
      </c>
    </row>
    <row r="6588" spans="1:13">
      <c r="A6588" t="s">
        <v>13</v>
      </c>
      <c r="B6588">
        <v>4</v>
      </c>
      <c r="C6588">
        <v>3</v>
      </c>
      <c r="D6588">
        <v>12</v>
      </c>
      <c r="E6588" s="7" t="str" cm="1">
        <f t="array" ref="E6588">_xlfn.IFS(D6588&lt;=5, "$1-5", D6588&lt;=10, "$6-10",D6588&lt;=15,"$11-15", D6588&lt;=20, "$16-20", D6588&gt;20, "$20+")</f>
        <v>$11-15</v>
      </c>
      <c r="F6588" s="2" t="s">
        <v>23</v>
      </c>
      <c r="G6588" s="2" t="s">
        <v>15</v>
      </c>
      <c r="H6588" s="1">
        <v>45179</v>
      </c>
      <c r="I6588">
        <f t="shared" si="408"/>
        <v>2023</v>
      </c>
      <c r="J6588" s="1" t="str" cm="1">
        <f t="array" ref="J6588">IFERROR(TEXT(H6588, "[$-en-US]mmm"), _xleta.N/A)</f>
        <v>Sep</v>
      </c>
      <c r="K6588">
        <f t="shared" si="409"/>
        <v>10</v>
      </c>
      <c r="L6588" s="1" t="str">
        <f t="shared" si="410"/>
        <v>Tuesday</v>
      </c>
      <c r="M6588" t="str">
        <f t="shared" si="411"/>
        <v>Yes</v>
      </c>
    </row>
    <row r="6589" spans="1:13">
      <c r="A6589" t="s">
        <v>65</v>
      </c>
      <c r="B6589">
        <v>2</v>
      </c>
      <c r="C6589">
        <v>1.5</v>
      </c>
      <c r="D6589">
        <v>3</v>
      </c>
      <c r="E6589" s="7" t="str" cm="1">
        <f t="array" ref="E6589">_xlfn.IFS(D6589&lt;=5, "$1-5", D6589&lt;=10, "$6-10",D6589&lt;=15,"$11-15", D6589&lt;=20, "$16-20", D6589&gt;20, "$20+")</f>
        <v>$1-5</v>
      </c>
      <c r="F6589" s="2" t="s">
        <v>14</v>
      </c>
      <c r="G6589" s="2" t="s">
        <v>15</v>
      </c>
      <c r="H6589" s="1">
        <v>45179</v>
      </c>
      <c r="I6589">
        <f t="shared" si="408"/>
        <v>2023</v>
      </c>
      <c r="J6589" s="1" t="str" cm="1">
        <f t="array" ref="J6589">IFERROR(TEXT(H6589, "[$-en-US]mmm"), _xleta.N/A)</f>
        <v>Sep</v>
      </c>
      <c r="K6589">
        <f t="shared" si="409"/>
        <v>10</v>
      </c>
      <c r="L6589" s="1" t="str">
        <f t="shared" si="410"/>
        <v>Tuesday</v>
      </c>
      <c r="M6589" t="str">
        <f t="shared" si="411"/>
        <v>Yes</v>
      </c>
    </row>
    <row r="6590" spans="1:13">
      <c r="A6590" t="s">
        <v>17</v>
      </c>
      <c r="B6590">
        <v>5</v>
      </c>
      <c r="C6590">
        <v>1</v>
      </c>
      <c r="D6590">
        <v>5</v>
      </c>
      <c r="E6590" s="7" t="str" cm="1">
        <f t="array" ref="E6590">_xlfn.IFS(D6590&lt;=5, "$1-5", D6590&lt;=10, "$6-10",D6590&lt;=15,"$11-15", D6590&lt;=20, "$16-20", D6590&gt;20, "$20+")</f>
        <v>$1-5</v>
      </c>
      <c r="F6590" s="2" t="s">
        <v>10023</v>
      </c>
      <c r="G6590" s="2" t="s">
        <v>15</v>
      </c>
      <c r="H6590" s="1">
        <v>45179</v>
      </c>
      <c r="I6590">
        <f t="shared" si="408"/>
        <v>2023</v>
      </c>
      <c r="J6590" s="1" t="str" cm="1">
        <f t="array" ref="J6590">IFERROR(TEXT(H6590, "[$-en-US]mmm"), _xleta.N/A)</f>
        <v>Sep</v>
      </c>
      <c r="K6590">
        <f t="shared" si="409"/>
        <v>10</v>
      </c>
      <c r="L6590" s="1" t="str">
        <f t="shared" si="410"/>
        <v>Tuesday</v>
      </c>
      <c r="M6590" t="str">
        <f t="shared" si="411"/>
        <v>Yes</v>
      </c>
    </row>
    <row r="6591" spans="1:13">
      <c r="A6591" t="s">
        <v>9</v>
      </c>
      <c r="B6591">
        <v>2</v>
      </c>
      <c r="C6591">
        <v>2</v>
      </c>
      <c r="D6591">
        <v>4</v>
      </c>
      <c r="E6591" s="7" t="str" cm="1">
        <f t="array" ref="E6591">_xlfn.IFS(D6591&lt;=5, "$1-5", D6591&lt;=10, "$6-10",D6591&lt;=15,"$11-15", D6591&lt;=20, "$16-20", D6591&gt;20, "$20+")</f>
        <v>$1-5</v>
      </c>
      <c r="F6591" s="2" t="s">
        <v>10023</v>
      </c>
      <c r="G6591" s="2" t="s">
        <v>11</v>
      </c>
      <c r="H6591" s="1">
        <v>45179</v>
      </c>
      <c r="I6591">
        <f t="shared" si="408"/>
        <v>2023</v>
      </c>
      <c r="J6591" s="1" t="str" cm="1">
        <f t="array" ref="J6591">IFERROR(TEXT(H6591, "[$-en-US]mmm"), _xleta.N/A)</f>
        <v>Sep</v>
      </c>
      <c r="K6591">
        <f t="shared" si="409"/>
        <v>10</v>
      </c>
      <c r="L6591" s="1" t="str">
        <f t="shared" si="410"/>
        <v>Tuesday</v>
      </c>
      <c r="M6591" t="str">
        <f t="shared" si="411"/>
        <v>Yes</v>
      </c>
    </row>
    <row r="6592" spans="1:13">
      <c r="A6592" t="s">
        <v>28</v>
      </c>
      <c r="B6592">
        <v>4</v>
      </c>
      <c r="C6592">
        <v>4</v>
      </c>
      <c r="D6592">
        <v>16</v>
      </c>
      <c r="E6592" s="7" t="str" cm="1">
        <f t="array" ref="E6592">_xlfn.IFS(D6592&lt;=5, "$1-5", D6592&lt;=10, "$6-10",D6592&lt;=15,"$11-15", D6592&lt;=20, "$16-20", D6592&gt;20, "$20+")</f>
        <v>$16-20</v>
      </c>
      <c r="F6592" s="2" t="s">
        <v>10023</v>
      </c>
      <c r="G6592" s="2" t="s">
        <v>11</v>
      </c>
      <c r="H6592" s="1">
        <v>45179</v>
      </c>
      <c r="I6592">
        <f t="shared" si="408"/>
        <v>2023</v>
      </c>
      <c r="J6592" s="1" t="str" cm="1">
        <f t="array" ref="J6592">IFERROR(TEXT(H6592, "[$-en-US]mmm"), _xleta.N/A)</f>
        <v>Sep</v>
      </c>
      <c r="K6592">
        <f t="shared" si="409"/>
        <v>10</v>
      </c>
      <c r="L6592" s="1" t="str">
        <f t="shared" si="410"/>
        <v>Tuesday</v>
      </c>
      <c r="M6592" t="str">
        <f t="shared" si="411"/>
        <v>Yes</v>
      </c>
    </row>
    <row r="6593" spans="1:13">
      <c r="A6593" t="s">
        <v>13</v>
      </c>
      <c r="B6593">
        <v>4</v>
      </c>
      <c r="C6593">
        <v>3</v>
      </c>
      <c r="D6593">
        <v>12</v>
      </c>
      <c r="E6593" s="7" t="str" cm="1">
        <f t="array" ref="E6593">_xlfn.IFS(D6593&lt;=5, "$1-5", D6593&lt;=10, "$6-10",D6593&lt;=15,"$11-15", D6593&lt;=20, "$16-20", D6593&gt;20, "$20+")</f>
        <v>$11-15</v>
      </c>
      <c r="F6593" s="2" t="s">
        <v>10</v>
      </c>
      <c r="G6593" s="2" t="s">
        <v>11</v>
      </c>
      <c r="H6593" s="1">
        <v>45179</v>
      </c>
      <c r="I6593">
        <f t="shared" si="408"/>
        <v>2023</v>
      </c>
      <c r="J6593" s="1" t="str" cm="1">
        <f t="array" ref="J6593">IFERROR(TEXT(H6593, "[$-en-US]mmm"), _xleta.N/A)</f>
        <v>Sep</v>
      </c>
      <c r="K6593">
        <f t="shared" si="409"/>
        <v>10</v>
      </c>
      <c r="L6593" s="1" t="str">
        <f t="shared" si="410"/>
        <v>Tuesday</v>
      </c>
      <c r="M6593" t="str">
        <f t="shared" si="411"/>
        <v>Yes</v>
      </c>
    </row>
    <row r="6594" spans="1:13">
      <c r="A6594" t="s">
        <v>25</v>
      </c>
      <c r="B6594">
        <v>3</v>
      </c>
      <c r="C6594">
        <v>4</v>
      </c>
      <c r="D6594">
        <f>$B6594*$C6594</f>
        <v>12</v>
      </c>
      <c r="E6594" s="7" t="str" cm="1">
        <f t="array" ref="E6594">_xlfn.IFS(D6594&lt;=5, "$1-5", D6594&lt;=10, "$6-10",D6594&lt;=15,"$11-15", D6594&lt;=20, "$16-20", D6594&gt;20, "$20+")</f>
        <v>$11-15</v>
      </c>
      <c r="F6594" s="2" t="s">
        <v>14</v>
      </c>
      <c r="G6594" s="2" t="s">
        <v>15</v>
      </c>
      <c r="H6594" s="1">
        <v>45179</v>
      </c>
      <c r="I6594">
        <f t="shared" ref="I6594:I6657" si="412">IFERROR(YEAR(H6594), "N/A")</f>
        <v>2023</v>
      </c>
      <c r="J6594" s="1" t="str" cm="1">
        <f t="array" ref="J6594">IFERROR(TEXT(H6594, "[$-en-US]mmm"), _xleta.N/A)</f>
        <v>Sep</v>
      </c>
      <c r="K6594">
        <f t="shared" ref="K6594:K6657" si="413">IFERROR(DAY(H6594), "N/A")</f>
        <v>10</v>
      </c>
      <c r="L6594" s="1" t="str">
        <f t="shared" ref="L6594:L6657" si="414">IFERROR(TEXT(K6594, "[$-en-US]dddd"), "N/A")</f>
        <v>Tuesday</v>
      </c>
      <c r="M6594" t="str">
        <f t="shared" ref="M6594:M6657" si="415">IF(AND(H6594="Error",F6594="Error"), "No","Yes")</f>
        <v>Yes</v>
      </c>
    </row>
    <row r="6595" spans="1:13">
      <c r="A6595" t="s">
        <v>17</v>
      </c>
      <c r="B6595">
        <v>2</v>
      </c>
      <c r="C6595">
        <v>1</v>
      </c>
      <c r="D6595">
        <v>2</v>
      </c>
      <c r="E6595" s="7" t="str" cm="1">
        <f t="array" ref="E6595">_xlfn.IFS(D6595&lt;=5, "$1-5", D6595&lt;=10, "$6-10",D6595&lt;=15,"$11-15", D6595&lt;=20, "$16-20", D6595&gt;20, "$20+")</f>
        <v>$1-5</v>
      </c>
      <c r="F6595" s="2" t="s">
        <v>10023</v>
      </c>
      <c r="G6595" s="2" t="s">
        <v>11</v>
      </c>
      <c r="H6595" s="1">
        <v>45179</v>
      </c>
      <c r="I6595">
        <f t="shared" si="412"/>
        <v>2023</v>
      </c>
      <c r="J6595" s="1" t="str" cm="1">
        <f t="array" ref="J6595">IFERROR(TEXT(H6595, "[$-en-US]mmm"), _xleta.N/A)</f>
        <v>Sep</v>
      </c>
      <c r="K6595">
        <f t="shared" si="413"/>
        <v>10</v>
      </c>
      <c r="L6595" s="1" t="str">
        <f t="shared" si="414"/>
        <v>Tuesday</v>
      </c>
      <c r="M6595" t="str">
        <f t="shared" si="415"/>
        <v>Yes</v>
      </c>
    </row>
    <row r="6596" spans="1:13">
      <c r="A6596" t="s">
        <v>20</v>
      </c>
      <c r="B6596">
        <v>3</v>
      </c>
      <c r="C6596">
        <v>5</v>
      </c>
      <c r="D6596">
        <v>15</v>
      </c>
      <c r="E6596" s="7" t="str" cm="1">
        <f t="array" ref="E6596">_xlfn.IFS(D6596&lt;=5, "$1-5", D6596&lt;=10, "$6-10",D6596&lt;=15,"$11-15", D6596&lt;=20, "$16-20", D6596&gt;20, "$20+")</f>
        <v>$11-15</v>
      </c>
      <c r="F6596" s="2" t="s">
        <v>23</v>
      </c>
      <c r="G6596" s="2" t="s">
        <v>15</v>
      </c>
      <c r="H6596" s="1">
        <v>45179</v>
      </c>
      <c r="I6596">
        <f t="shared" si="412"/>
        <v>2023</v>
      </c>
      <c r="J6596" s="1" t="str" cm="1">
        <f t="array" ref="J6596">IFERROR(TEXT(H6596, "[$-en-US]mmm"), _xleta.N/A)</f>
        <v>Sep</v>
      </c>
      <c r="K6596">
        <f t="shared" si="413"/>
        <v>10</v>
      </c>
      <c r="L6596" s="1" t="str">
        <f t="shared" si="414"/>
        <v>Tuesday</v>
      </c>
      <c r="M6596" t="str">
        <f t="shared" si="415"/>
        <v>Yes</v>
      </c>
    </row>
    <row r="6597" spans="1:13">
      <c r="A6597" t="s">
        <v>65</v>
      </c>
      <c r="B6597">
        <v>1</v>
      </c>
      <c r="C6597">
        <v>1.5</v>
      </c>
      <c r="D6597">
        <v>1.5</v>
      </c>
      <c r="E6597" s="7" t="str" cm="1">
        <f t="array" ref="E6597">_xlfn.IFS(D6597&lt;=5, "$1-5", D6597&lt;=10, "$6-10",D6597&lt;=15,"$11-15", D6597&lt;=20, "$16-20", D6597&gt;20, "$20+")</f>
        <v>$1-5</v>
      </c>
      <c r="F6597" s="2" t="s">
        <v>10</v>
      </c>
      <c r="G6597" s="2" t="s">
        <v>15</v>
      </c>
      <c r="H6597" s="1">
        <v>45179</v>
      </c>
      <c r="I6597">
        <f t="shared" si="412"/>
        <v>2023</v>
      </c>
      <c r="J6597" s="1" t="str" cm="1">
        <f t="array" ref="J6597">IFERROR(TEXT(H6597, "[$-en-US]mmm"), _xleta.N/A)</f>
        <v>Sep</v>
      </c>
      <c r="K6597">
        <f t="shared" si="413"/>
        <v>10</v>
      </c>
      <c r="L6597" s="1" t="str">
        <f t="shared" si="414"/>
        <v>Tuesday</v>
      </c>
      <c r="M6597" t="str">
        <f t="shared" si="415"/>
        <v>Yes</v>
      </c>
    </row>
    <row r="6598" spans="1:13">
      <c r="A6598" t="s">
        <v>20</v>
      </c>
      <c r="B6598">
        <v>5</v>
      </c>
      <c r="C6598">
        <v>5</v>
      </c>
      <c r="D6598">
        <v>25</v>
      </c>
      <c r="E6598" s="7" t="str" cm="1">
        <f t="array" ref="E6598">_xlfn.IFS(D6598&lt;=5, "$1-5", D6598&lt;=10, "$6-10",D6598&lt;=15,"$11-15", D6598&lt;=20, "$16-20", D6598&gt;20, "$20+")</f>
        <v>$20+</v>
      </c>
      <c r="F6598" s="2" t="s">
        <v>14</v>
      </c>
      <c r="G6598" s="2" t="s">
        <v>10023</v>
      </c>
      <c r="H6598" s="1">
        <v>45179</v>
      </c>
      <c r="I6598">
        <f t="shared" si="412"/>
        <v>2023</v>
      </c>
      <c r="J6598" s="1" t="str" cm="1">
        <f t="array" ref="J6598">IFERROR(TEXT(H6598, "[$-en-US]mmm"), _xleta.N/A)</f>
        <v>Sep</v>
      </c>
      <c r="K6598">
        <f t="shared" si="413"/>
        <v>10</v>
      </c>
      <c r="L6598" s="1" t="str">
        <f t="shared" si="414"/>
        <v>Tuesday</v>
      </c>
      <c r="M6598" t="str">
        <f t="shared" si="415"/>
        <v>Yes</v>
      </c>
    </row>
    <row r="6599" spans="1:13">
      <c r="A6599" t="s">
        <v>28</v>
      </c>
      <c r="B6599">
        <v>1</v>
      </c>
      <c r="C6599">
        <v>4</v>
      </c>
      <c r="D6599">
        <v>4</v>
      </c>
      <c r="E6599" s="7" t="str" cm="1">
        <f t="array" ref="E6599">_xlfn.IFS(D6599&lt;=5, "$1-5", D6599&lt;=10, "$6-10",D6599&lt;=15,"$11-15", D6599&lt;=20, "$16-20", D6599&gt;20, "$20+")</f>
        <v>$1-5</v>
      </c>
      <c r="F6599" s="2" t="s">
        <v>23</v>
      </c>
      <c r="G6599" s="2" t="s">
        <v>11</v>
      </c>
      <c r="H6599" s="1">
        <v>45179</v>
      </c>
      <c r="I6599">
        <f t="shared" si="412"/>
        <v>2023</v>
      </c>
      <c r="J6599" s="1" t="str" cm="1">
        <f t="array" ref="J6599">IFERROR(TEXT(H6599, "[$-en-US]mmm"), _xleta.N/A)</f>
        <v>Sep</v>
      </c>
      <c r="K6599">
        <f t="shared" si="413"/>
        <v>10</v>
      </c>
      <c r="L6599" s="1" t="str">
        <f t="shared" si="414"/>
        <v>Tuesday</v>
      </c>
      <c r="M6599" t="str">
        <f t="shared" si="415"/>
        <v>Yes</v>
      </c>
    </row>
    <row r="6600" spans="1:13">
      <c r="A6600" t="s">
        <v>65</v>
      </c>
      <c r="B6600">
        <v>4</v>
      </c>
      <c r="C6600">
        <v>1.5</v>
      </c>
      <c r="D6600">
        <v>6</v>
      </c>
      <c r="E6600" s="7" t="str" cm="1">
        <f t="array" ref="E6600">_xlfn.IFS(D6600&lt;=5, "$1-5", D6600&lt;=10, "$6-10",D6600&lt;=15,"$11-15", D6600&lt;=20, "$16-20", D6600&gt;20, "$20+")</f>
        <v>$6-10</v>
      </c>
      <c r="F6600" s="2" t="s">
        <v>14</v>
      </c>
      <c r="G6600" s="2" t="s">
        <v>10023</v>
      </c>
      <c r="H6600" s="1">
        <v>45179</v>
      </c>
      <c r="I6600">
        <f t="shared" si="412"/>
        <v>2023</v>
      </c>
      <c r="J6600" s="1" t="str" cm="1">
        <f t="array" ref="J6600">IFERROR(TEXT(H6600, "[$-en-US]mmm"), _xleta.N/A)</f>
        <v>Sep</v>
      </c>
      <c r="K6600">
        <f t="shared" si="413"/>
        <v>10</v>
      </c>
      <c r="L6600" s="1" t="str">
        <f t="shared" si="414"/>
        <v>Tuesday</v>
      </c>
      <c r="M6600" t="str">
        <f t="shared" si="415"/>
        <v>Yes</v>
      </c>
    </row>
    <row r="6601" spans="1:13">
      <c r="A6601" t="s">
        <v>9</v>
      </c>
      <c r="B6601">
        <v>1</v>
      </c>
      <c r="C6601">
        <v>2</v>
      </c>
      <c r="D6601">
        <v>2</v>
      </c>
      <c r="E6601" s="7" t="str" cm="1">
        <f t="array" ref="E6601">_xlfn.IFS(D6601&lt;=5, "$1-5", D6601&lt;=10, "$6-10",D6601&lt;=15,"$11-15", D6601&lt;=20, "$16-20", D6601&gt;20, "$20+")</f>
        <v>$1-5</v>
      </c>
      <c r="F6601" s="2" t="s">
        <v>10</v>
      </c>
      <c r="G6601" s="2" t="s">
        <v>10023</v>
      </c>
      <c r="H6601" s="1">
        <v>45179</v>
      </c>
      <c r="I6601">
        <f t="shared" si="412"/>
        <v>2023</v>
      </c>
      <c r="J6601" s="1" t="str" cm="1">
        <f t="array" ref="J6601">IFERROR(TEXT(H6601, "[$-en-US]mmm"), _xleta.N/A)</f>
        <v>Sep</v>
      </c>
      <c r="K6601">
        <f t="shared" si="413"/>
        <v>10</v>
      </c>
      <c r="L6601" s="1" t="str">
        <f t="shared" si="414"/>
        <v>Tuesday</v>
      </c>
      <c r="M6601" t="str">
        <f t="shared" si="415"/>
        <v>Yes</v>
      </c>
    </row>
    <row r="6602" spans="1:13">
      <c r="A6602" t="s">
        <v>9</v>
      </c>
      <c r="B6602">
        <v>3</v>
      </c>
      <c r="C6602">
        <v>2</v>
      </c>
      <c r="D6602">
        <v>6</v>
      </c>
      <c r="E6602" s="7" t="str" cm="1">
        <f t="array" ref="E6602">_xlfn.IFS(D6602&lt;=5, "$1-5", D6602&lt;=10, "$6-10",D6602&lt;=15,"$11-15", D6602&lt;=20, "$16-20", D6602&gt;20, "$20+")</f>
        <v>$6-10</v>
      </c>
      <c r="F6602" s="2" t="s">
        <v>14</v>
      </c>
      <c r="G6602" s="2" t="s">
        <v>10023</v>
      </c>
      <c r="H6602" s="1">
        <v>45179</v>
      </c>
      <c r="I6602">
        <f t="shared" si="412"/>
        <v>2023</v>
      </c>
      <c r="J6602" s="1" t="str" cm="1">
        <f t="array" ref="J6602">IFERROR(TEXT(H6602, "[$-en-US]mmm"), _xleta.N/A)</f>
        <v>Sep</v>
      </c>
      <c r="K6602">
        <f t="shared" si="413"/>
        <v>10</v>
      </c>
      <c r="L6602" s="1" t="str">
        <f t="shared" si="414"/>
        <v>Tuesday</v>
      </c>
      <c r="M6602" t="str">
        <f t="shared" si="415"/>
        <v>Yes</v>
      </c>
    </row>
    <row r="6603" spans="1:13">
      <c r="A6603" t="s">
        <v>9</v>
      </c>
      <c r="B6603">
        <v>2</v>
      </c>
      <c r="C6603">
        <v>2</v>
      </c>
      <c r="D6603">
        <v>4</v>
      </c>
      <c r="E6603" s="7" t="str" cm="1">
        <f t="array" ref="E6603">_xlfn.IFS(D6603&lt;=5, "$1-5", D6603&lt;=10, "$6-10",D6603&lt;=15,"$11-15", D6603&lt;=20, "$16-20", D6603&gt;20, "$20+")</f>
        <v>$1-5</v>
      </c>
      <c r="F6603" s="2" t="s">
        <v>10023</v>
      </c>
      <c r="G6603" s="2" t="s">
        <v>10023</v>
      </c>
      <c r="H6603" s="1">
        <v>45179</v>
      </c>
      <c r="I6603">
        <f t="shared" si="412"/>
        <v>2023</v>
      </c>
      <c r="J6603" s="1" t="str" cm="1">
        <f t="array" ref="J6603">IFERROR(TEXT(H6603, "[$-en-US]mmm"), _xleta.N/A)</f>
        <v>Sep</v>
      </c>
      <c r="K6603">
        <f t="shared" si="413"/>
        <v>10</v>
      </c>
      <c r="L6603" s="1" t="str">
        <f t="shared" si="414"/>
        <v>Tuesday</v>
      </c>
      <c r="M6603" t="str">
        <f t="shared" si="415"/>
        <v>Yes</v>
      </c>
    </row>
    <row r="6604" spans="1:13">
      <c r="A6604" t="s">
        <v>20</v>
      </c>
      <c r="B6604">
        <v>5</v>
      </c>
      <c r="C6604">
        <v>5</v>
      </c>
      <c r="D6604">
        <v>25</v>
      </c>
      <c r="E6604" s="7" t="str" cm="1">
        <f t="array" ref="E6604">_xlfn.IFS(D6604&lt;=5, "$1-5", D6604&lt;=10, "$6-10",D6604&lt;=15,"$11-15", D6604&lt;=20, "$16-20", D6604&gt;20, "$20+")</f>
        <v>$20+</v>
      </c>
      <c r="F6604" s="2" t="s">
        <v>10023</v>
      </c>
      <c r="G6604" s="2" t="s">
        <v>10023</v>
      </c>
      <c r="H6604" s="1">
        <v>45179</v>
      </c>
      <c r="I6604">
        <f t="shared" si="412"/>
        <v>2023</v>
      </c>
      <c r="J6604" s="1" t="str" cm="1">
        <f t="array" ref="J6604">IFERROR(TEXT(H6604, "[$-en-US]mmm"), _xleta.N/A)</f>
        <v>Sep</v>
      </c>
      <c r="K6604">
        <f t="shared" si="413"/>
        <v>10</v>
      </c>
      <c r="L6604" s="1" t="str">
        <f t="shared" si="414"/>
        <v>Tuesday</v>
      </c>
      <c r="M6604" t="str">
        <f t="shared" si="415"/>
        <v>Yes</v>
      </c>
    </row>
    <row r="6605" spans="1:13">
      <c r="A6605" t="s">
        <v>9</v>
      </c>
      <c r="B6605">
        <v>4</v>
      </c>
      <c r="C6605">
        <v>2</v>
      </c>
      <c r="D6605">
        <v>8</v>
      </c>
      <c r="E6605" s="7" t="str" cm="1">
        <f t="array" ref="E6605">_xlfn.IFS(D6605&lt;=5, "$1-5", D6605&lt;=10, "$6-10",D6605&lt;=15,"$11-15", D6605&lt;=20, "$16-20", D6605&gt;20, "$20+")</f>
        <v>$6-10</v>
      </c>
      <c r="F6605" s="2" t="s">
        <v>10</v>
      </c>
      <c r="G6605" s="2" t="s">
        <v>10023</v>
      </c>
      <c r="H6605" s="1">
        <v>45179</v>
      </c>
      <c r="I6605">
        <f t="shared" si="412"/>
        <v>2023</v>
      </c>
      <c r="J6605" s="1" t="str" cm="1">
        <f t="array" ref="J6605">IFERROR(TEXT(H6605, "[$-en-US]mmm"), _xleta.N/A)</f>
        <v>Sep</v>
      </c>
      <c r="K6605">
        <f t="shared" si="413"/>
        <v>10</v>
      </c>
      <c r="L6605" s="1" t="str">
        <f t="shared" si="414"/>
        <v>Tuesday</v>
      </c>
      <c r="M6605" t="str">
        <f t="shared" si="415"/>
        <v>Yes</v>
      </c>
    </row>
    <row r="6606" spans="1:13">
      <c r="A6606" t="s">
        <v>25</v>
      </c>
      <c r="B6606">
        <v>3</v>
      </c>
      <c r="C6606">
        <v>4</v>
      </c>
      <c r="D6606">
        <v>12</v>
      </c>
      <c r="E6606" s="7" t="str" cm="1">
        <f t="array" ref="E6606">_xlfn.IFS(D6606&lt;=5, "$1-5", D6606&lt;=10, "$6-10",D6606&lt;=15,"$11-15", D6606&lt;=20, "$16-20", D6606&gt;20, "$20+")</f>
        <v>$11-15</v>
      </c>
      <c r="F6606" s="2" t="s">
        <v>10</v>
      </c>
      <c r="G6606" s="2" t="s">
        <v>10023</v>
      </c>
      <c r="H6606" s="1">
        <v>45179</v>
      </c>
      <c r="I6606">
        <f t="shared" si="412"/>
        <v>2023</v>
      </c>
      <c r="J6606" s="1" t="str" cm="1">
        <f t="array" ref="J6606">IFERROR(TEXT(H6606, "[$-en-US]mmm"), _xleta.N/A)</f>
        <v>Sep</v>
      </c>
      <c r="K6606">
        <f t="shared" si="413"/>
        <v>10</v>
      </c>
      <c r="L6606" s="1" t="str">
        <f t="shared" si="414"/>
        <v>Tuesday</v>
      </c>
      <c r="M6606" t="str">
        <f t="shared" si="415"/>
        <v>Yes</v>
      </c>
    </row>
    <row r="6607" spans="1:13">
      <c r="A6607" t="s">
        <v>39</v>
      </c>
      <c r="B6607">
        <v>1</v>
      </c>
      <c r="C6607">
        <v>3</v>
      </c>
      <c r="D6607">
        <v>3</v>
      </c>
      <c r="E6607" s="7" t="str" cm="1">
        <f t="array" ref="E6607">_xlfn.IFS(D6607&lt;=5, "$1-5", D6607&lt;=10, "$6-10",D6607&lt;=15,"$11-15", D6607&lt;=20, "$16-20", D6607&gt;20, "$20+")</f>
        <v>$1-5</v>
      </c>
      <c r="F6607" s="2" t="s">
        <v>10</v>
      </c>
      <c r="G6607" s="2" t="s">
        <v>11</v>
      </c>
      <c r="H6607" s="1">
        <v>45179</v>
      </c>
      <c r="I6607">
        <f t="shared" si="412"/>
        <v>2023</v>
      </c>
      <c r="J6607" s="1" t="str" cm="1">
        <f t="array" ref="J6607">IFERROR(TEXT(H6607, "[$-en-US]mmm"), _xleta.N/A)</f>
        <v>Sep</v>
      </c>
      <c r="K6607">
        <f t="shared" si="413"/>
        <v>10</v>
      </c>
      <c r="L6607" s="1" t="str">
        <f t="shared" si="414"/>
        <v>Tuesday</v>
      </c>
      <c r="M6607" t="str">
        <f t="shared" si="415"/>
        <v>Yes</v>
      </c>
    </row>
    <row r="6608" spans="1:13">
      <c r="A6608" t="s">
        <v>25</v>
      </c>
      <c r="B6608">
        <v>2</v>
      </c>
      <c r="C6608">
        <v>4</v>
      </c>
      <c r="D6608">
        <v>8</v>
      </c>
      <c r="E6608" s="7" t="str" cm="1">
        <f t="array" ref="E6608">_xlfn.IFS(D6608&lt;=5, "$1-5", D6608&lt;=10, "$6-10",D6608&lt;=15,"$11-15", D6608&lt;=20, "$16-20", D6608&gt;20, "$20+")</f>
        <v>$6-10</v>
      </c>
      <c r="F6608" s="2" t="s">
        <v>10</v>
      </c>
      <c r="G6608" s="2" t="s">
        <v>15</v>
      </c>
      <c r="H6608" s="1">
        <v>45179</v>
      </c>
      <c r="I6608">
        <f t="shared" si="412"/>
        <v>2023</v>
      </c>
      <c r="J6608" s="1" t="str" cm="1">
        <f t="array" ref="J6608">IFERROR(TEXT(H6608, "[$-en-US]mmm"), _xleta.N/A)</f>
        <v>Sep</v>
      </c>
      <c r="K6608">
        <f t="shared" si="413"/>
        <v>10</v>
      </c>
      <c r="L6608" s="1" t="str">
        <f t="shared" si="414"/>
        <v>Tuesday</v>
      </c>
      <c r="M6608" t="str">
        <f t="shared" si="415"/>
        <v>Yes</v>
      </c>
    </row>
    <row r="6609" spans="1:13">
      <c r="A6609" t="s">
        <v>9</v>
      </c>
      <c r="B6609">
        <v>4</v>
      </c>
      <c r="C6609">
        <v>2</v>
      </c>
      <c r="D6609">
        <v>8</v>
      </c>
      <c r="E6609" s="7" t="str" cm="1">
        <f t="array" ref="E6609">_xlfn.IFS(D6609&lt;=5, "$1-5", D6609&lt;=10, "$6-10",D6609&lt;=15,"$11-15", D6609&lt;=20, "$16-20", D6609&gt;20, "$20+")</f>
        <v>$6-10</v>
      </c>
      <c r="F6609" s="2" t="s">
        <v>14</v>
      </c>
      <c r="G6609" s="2" t="s">
        <v>10023</v>
      </c>
      <c r="H6609" s="1">
        <v>45179</v>
      </c>
      <c r="I6609">
        <f t="shared" si="412"/>
        <v>2023</v>
      </c>
      <c r="J6609" s="1" t="str" cm="1">
        <f t="array" ref="J6609">IFERROR(TEXT(H6609, "[$-en-US]mmm"), _xleta.N/A)</f>
        <v>Sep</v>
      </c>
      <c r="K6609">
        <f t="shared" si="413"/>
        <v>10</v>
      </c>
      <c r="L6609" s="1" t="str">
        <f t="shared" si="414"/>
        <v>Tuesday</v>
      </c>
      <c r="M6609" t="str">
        <f t="shared" si="415"/>
        <v>Yes</v>
      </c>
    </row>
    <row r="6610" spans="1:13">
      <c r="A6610" t="s">
        <v>9</v>
      </c>
      <c r="B6610">
        <v>1</v>
      </c>
      <c r="C6610">
        <v>2</v>
      </c>
      <c r="D6610">
        <v>2</v>
      </c>
      <c r="E6610" s="7" t="str" cm="1">
        <f t="array" ref="E6610">_xlfn.IFS(D6610&lt;=5, "$1-5", D6610&lt;=10, "$6-10",D6610&lt;=15,"$11-15", D6610&lt;=20, "$16-20", D6610&gt;20, "$20+")</f>
        <v>$1-5</v>
      </c>
      <c r="F6610" s="2" t="s">
        <v>10</v>
      </c>
      <c r="G6610" s="2" t="s">
        <v>15</v>
      </c>
      <c r="H6610" s="1">
        <v>45179</v>
      </c>
      <c r="I6610">
        <f t="shared" si="412"/>
        <v>2023</v>
      </c>
      <c r="J6610" s="1" t="str" cm="1">
        <f t="array" ref="J6610">IFERROR(TEXT(H6610, "[$-en-US]mmm"), _xleta.N/A)</f>
        <v>Sep</v>
      </c>
      <c r="K6610">
        <f t="shared" si="413"/>
        <v>10</v>
      </c>
      <c r="L6610" s="1" t="str">
        <f t="shared" si="414"/>
        <v>Tuesday</v>
      </c>
      <c r="M6610" t="str">
        <f t="shared" si="415"/>
        <v>Yes</v>
      </c>
    </row>
    <row r="6611" spans="1:13">
      <c r="A6611" t="s">
        <v>28</v>
      </c>
      <c r="B6611">
        <f>$D6611/$C6611</f>
        <v>1</v>
      </c>
      <c r="C6611">
        <v>4</v>
      </c>
      <c r="D6611">
        <v>4</v>
      </c>
      <c r="E6611" s="7" t="str" cm="1">
        <f t="array" ref="E6611">_xlfn.IFS(D6611&lt;=5, "$1-5", D6611&lt;=10, "$6-10",D6611&lt;=15,"$11-15", D6611&lt;=20, "$16-20", D6611&gt;20, "$20+")</f>
        <v>$1-5</v>
      </c>
      <c r="F6611" s="2" t="s">
        <v>14</v>
      </c>
      <c r="G6611" s="2" t="s">
        <v>11</v>
      </c>
      <c r="H6611" s="1">
        <v>45179</v>
      </c>
      <c r="I6611">
        <f t="shared" si="412"/>
        <v>2023</v>
      </c>
      <c r="J6611" s="1" t="str" cm="1">
        <f t="array" ref="J6611">IFERROR(TEXT(H6611, "[$-en-US]mmm"), _xleta.N/A)</f>
        <v>Sep</v>
      </c>
      <c r="K6611">
        <f t="shared" si="413"/>
        <v>10</v>
      </c>
      <c r="L6611" s="1" t="str">
        <f t="shared" si="414"/>
        <v>Tuesday</v>
      </c>
      <c r="M6611" t="str">
        <f t="shared" si="415"/>
        <v>Yes</v>
      </c>
    </row>
    <row r="6612" spans="1:13">
      <c r="A6612" t="s">
        <v>25</v>
      </c>
      <c r="B6612">
        <v>1</v>
      </c>
      <c r="C6612">
        <v>4</v>
      </c>
      <c r="D6612">
        <v>4</v>
      </c>
      <c r="E6612" s="7" t="str" cm="1">
        <f t="array" ref="E6612">_xlfn.IFS(D6612&lt;=5, "$1-5", D6612&lt;=10, "$6-10",D6612&lt;=15,"$11-15", D6612&lt;=20, "$16-20", D6612&gt;20, "$20+")</f>
        <v>$1-5</v>
      </c>
      <c r="F6612" s="2" t="s">
        <v>14</v>
      </c>
      <c r="G6612" s="2" t="s">
        <v>10023</v>
      </c>
      <c r="H6612" s="1">
        <v>45179</v>
      </c>
      <c r="I6612">
        <f t="shared" si="412"/>
        <v>2023</v>
      </c>
      <c r="J6612" s="1" t="str" cm="1">
        <f t="array" ref="J6612">IFERROR(TEXT(H6612, "[$-en-US]mmm"), _xleta.N/A)</f>
        <v>Sep</v>
      </c>
      <c r="K6612">
        <f t="shared" si="413"/>
        <v>10</v>
      </c>
      <c r="L6612" s="1" t="str">
        <f t="shared" si="414"/>
        <v>Tuesday</v>
      </c>
      <c r="M6612" t="str">
        <f t="shared" si="415"/>
        <v>Yes</v>
      </c>
    </row>
    <row r="6613" spans="1:13">
      <c r="A6613" t="s">
        <v>13</v>
      </c>
      <c r="B6613">
        <v>2</v>
      </c>
      <c r="C6613">
        <v>3</v>
      </c>
      <c r="D6613">
        <v>6</v>
      </c>
      <c r="E6613" s="7" t="str" cm="1">
        <f t="array" ref="E6613">_xlfn.IFS(D6613&lt;=5, "$1-5", D6613&lt;=10, "$6-10",D6613&lt;=15,"$11-15", D6613&lt;=20, "$16-20", D6613&gt;20, "$20+")</f>
        <v>$6-10</v>
      </c>
      <c r="F6613" s="2" t="s">
        <v>10023</v>
      </c>
      <c r="G6613" s="2" t="s">
        <v>10023</v>
      </c>
      <c r="H6613" s="1">
        <v>45179</v>
      </c>
      <c r="I6613">
        <f t="shared" si="412"/>
        <v>2023</v>
      </c>
      <c r="J6613" s="1" t="str" cm="1">
        <f t="array" ref="J6613">IFERROR(TEXT(H6613, "[$-en-US]mmm"), _xleta.N/A)</f>
        <v>Sep</v>
      </c>
      <c r="K6613">
        <f t="shared" si="413"/>
        <v>10</v>
      </c>
      <c r="L6613" s="1" t="str">
        <f t="shared" si="414"/>
        <v>Tuesday</v>
      </c>
      <c r="M6613" t="str">
        <f t="shared" si="415"/>
        <v>Yes</v>
      </c>
    </row>
    <row r="6614" spans="1:13">
      <c r="A6614" t="s">
        <v>13</v>
      </c>
      <c r="B6614">
        <v>5</v>
      </c>
      <c r="C6614">
        <v>3</v>
      </c>
      <c r="D6614">
        <f>$B6614*$C6614</f>
        <v>15</v>
      </c>
      <c r="E6614" s="7" t="str" cm="1">
        <f t="array" ref="E6614">_xlfn.IFS(D6614&lt;=5, "$1-5", D6614&lt;=10, "$6-10",D6614&lt;=15,"$11-15", D6614&lt;=20, "$16-20", D6614&gt;20, "$20+")</f>
        <v>$11-15</v>
      </c>
      <c r="F6614" s="2" t="s">
        <v>10</v>
      </c>
      <c r="G6614" s="2" t="s">
        <v>10023</v>
      </c>
      <c r="H6614" s="1">
        <v>45180</v>
      </c>
      <c r="I6614">
        <f t="shared" si="412"/>
        <v>2023</v>
      </c>
      <c r="J6614" s="1" t="str" cm="1">
        <f t="array" ref="J6614">IFERROR(TEXT(H6614, "[$-en-US]mmm"), _xleta.N/A)</f>
        <v>Sep</v>
      </c>
      <c r="K6614">
        <f t="shared" si="413"/>
        <v>11</v>
      </c>
      <c r="L6614" s="1" t="str">
        <f t="shared" si="414"/>
        <v>Wednesday</v>
      </c>
      <c r="M6614" t="str">
        <f t="shared" si="415"/>
        <v>Yes</v>
      </c>
    </row>
    <row r="6615" spans="1:13">
      <c r="A6615" t="s">
        <v>20</v>
      </c>
      <c r="B6615">
        <v>2</v>
      </c>
      <c r="C6615">
        <v>5</v>
      </c>
      <c r="D6615">
        <v>10</v>
      </c>
      <c r="E6615" s="7" t="str" cm="1">
        <f t="array" ref="E6615">_xlfn.IFS(D6615&lt;=5, "$1-5", D6615&lt;=10, "$6-10",D6615&lt;=15,"$11-15", D6615&lt;=20, "$16-20", D6615&gt;20, "$20+")</f>
        <v>$6-10</v>
      </c>
      <c r="F6615" s="2" t="s">
        <v>14</v>
      </c>
      <c r="G6615" s="2" t="s">
        <v>10023</v>
      </c>
      <c r="H6615" s="1">
        <v>45180</v>
      </c>
      <c r="I6615">
        <f t="shared" si="412"/>
        <v>2023</v>
      </c>
      <c r="J6615" s="1" t="str" cm="1">
        <f t="array" ref="J6615">IFERROR(TEXT(H6615, "[$-en-US]mmm"), _xleta.N/A)</f>
        <v>Sep</v>
      </c>
      <c r="K6615">
        <f t="shared" si="413"/>
        <v>11</v>
      </c>
      <c r="L6615" s="1" t="str">
        <f t="shared" si="414"/>
        <v>Wednesday</v>
      </c>
      <c r="M6615" t="str">
        <f t="shared" si="415"/>
        <v>Yes</v>
      </c>
    </row>
    <row r="6616" spans="1:13">
      <c r="A6616" t="s">
        <v>39</v>
      </c>
      <c r="B6616">
        <v>1</v>
      </c>
      <c r="C6616">
        <v>3</v>
      </c>
      <c r="D6616">
        <v>3</v>
      </c>
      <c r="E6616" s="7" t="str" cm="1">
        <f t="array" ref="E6616">_xlfn.IFS(D6616&lt;=5, "$1-5", D6616&lt;=10, "$6-10",D6616&lt;=15,"$11-15", D6616&lt;=20, "$16-20", D6616&gt;20, "$20+")</f>
        <v>$1-5</v>
      </c>
      <c r="F6616" s="2" t="s">
        <v>14</v>
      </c>
      <c r="G6616" s="2" t="s">
        <v>11</v>
      </c>
      <c r="H6616" s="1">
        <v>45180</v>
      </c>
      <c r="I6616">
        <f t="shared" si="412"/>
        <v>2023</v>
      </c>
      <c r="J6616" s="1" t="str" cm="1">
        <f t="array" ref="J6616">IFERROR(TEXT(H6616, "[$-en-US]mmm"), _xleta.N/A)</f>
        <v>Sep</v>
      </c>
      <c r="K6616">
        <f t="shared" si="413"/>
        <v>11</v>
      </c>
      <c r="L6616" s="1" t="str">
        <f t="shared" si="414"/>
        <v>Wednesday</v>
      </c>
      <c r="M6616" t="str">
        <f t="shared" si="415"/>
        <v>Yes</v>
      </c>
    </row>
    <row r="6617" spans="1:13">
      <c r="A6617" t="s">
        <v>28</v>
      </c>
      <c r="B6617">
        <v>3</v>
      </c>
      <c r="C6617">
        <v>4</v>
      </c>
      <c r="D6617">
        <v>12</v>
      </c>
      <c r="E6617" s="7" t="str" cm="1">
        <f t="array" ref="E6617">_xlfn.IFS(D6617&lt;=5, "$1-5", D6617&lt;=10, "$6-10",D6617&lt;=15,"$11-15", D6617&lt;=20, "$16-20", D6617&gt;20, "$20+")</f>
        <v>$11-15</v>
      </c>
      <c r="F6617" s="2" t="s">
        <v>10</v>
      </c>
      <c r="G6617" s="2" t="s">
        <v>10023</v>
      </c>
      <c r="H6617" s="1">
        <v>45180</v>
      </c>
      <c r="I6617">
        <f t="shared" si="412"/>
        <v>2023</v>
      </c>
      <c r="J6617" s="1" t="str" cm="1">
        <f t="array" ref="J6617">IFERROR(TEXT(H6617, "[$-en-US]mmm"), _xleta.N/A)</f>
        <v>Sep</v>
      </c>
      <c r="K6617">
        <f t="shared" si="413"/>
        <v>11</v>
      </c>
      <c r="L6617" s="1" t="str">
        <f t="shared" si="414"/>
        <v>Wednesday</v>
      </c>
      <c r="M6617" t="str">
        <f t="shared" si="415"/>
        <v>Yes</v>
      </c>
    </row>
    <row r="6618" spans="1:13">
      <c r="A6618" t="s">
        <v>17</v>
      </c>
      <c r="B6618">
        <v>1</v>
      </c>
      <c r="C6618">
        <v>1</v>
      </c>
      <c r="D6618">
        <v>1</v>
      </c>
      <c r="E6618" s="7" t="str" cm="1">
        <f t="array" ref="E6618">_xlfn.IFS(D6618&lt;=5, "$1-5", D6618&lt;=10, "$6-10",D6618&lt;=15,"$11-15", D6618&lt;=20, "$16-20", D6618&gt;20, "$20+")</f>
        <v>$1-5</v>
      </c>
      <c r="F6618" s="2" t="s">
        <v>10</v>
      </c>
      <c r="G6618" s="2" t="s">
        <v>10023</v>
      </c>
      <c r="H6618" s="1">
        <v>45180</v>
      </c>
      <c r="I6618">
        <f t="shared" si="412"/>
        <v>2023</v>
      </c>
      <c r="J6618" s="1" t="str" cm="1">
        <f t="array" ref="J6618">IFERROR(TEXT(H6618, "[$-en-US]mmm"), _xleta.N/A)</f>
        <v>Sep</v>
      </c>
      <c r="K6618">
        <f t="shared" si="413"/>
        <v>11</v>
      </c>
      <c r="L6618" s="1" t="str">
        <f t="shared" si="414"/>
        <v>Wednesday</v>
      </c>
      <c r="M6618" t="str">
        <f t="shared" si="415"/>
        <v>Yes</v>
      </c>
    </row>
    <row r="6619" spans="1:13">
      <c r="A6619" t="s">
        <v>9</v>
      </c>
      <c r="B6619">
        <v>4</v>
      </c>
      <c r="C6619">
        <v>2</v>
      </c>
      <c r="D6619">
        <v>8</v>
      </c>
      <c r="E6619" s="7" t="str" cm="1">
        <f t="array" ref="E6619">_xlfn.IFS(D6619&lt;=5, "$1-5", D6619&lt;=10, "$6-10",D6619&lt;=15,"$11-15", D6619&lt;=20, "$16-20", D6619&gt;20, "$20+")</f>
        <v>$6-10</v>
      </c>
      <c r="F6619" s="2" t="s">
        <v>10023</v>
      </c>
      <c r="G6619" s="2" t="s">
        <v>15</v>
      </c>
      <c r="H6619" s="1">
        <v>45180</v>
      </c>
      <c r="I6619">
        <f t="shared" si="412"/>
        <v>2023</v>
      </c>
      <c r="J6619" s="1" t="str" cm="1">
        <f t="array" ref="J6619">IFERROR(TEXT(H6619, "[$-en-US]mmm"), _xleta.N/A)</f>
        <v>Sep</v>
      </c>
      <c r="K6619">
        <f t="shared" si="413"/>
        <v>11</v>
      </c>
      <c r="L6619" s="1" t="str">
        <f t="shared" si="414"/>
        <v>Wednesday</v>
      </c>
      <c r="M6619" t="str">
        <f t="shared" si="415"/>
        <v>Yes</v>
      </c>
    </row>
    <row r="6620" spans="1:13">
      <c r="A6620" t="s">
        <v>25</v>
      </c>
      <c r="B6620">
        <v>3</v>
      </c>
      <c r="C6620">
        <v>4</v>
      </c>
      <c r="D6620">
        <v>12</v>
      </c>
      <c r="E6620" s="7" t="str" cm="1">
        <f t="array" ref="E6620">_xlfn.IFS(D6620&lt;=5, "$1-5", D6620&lt;=10, "$6-10",D6620&lt;=15,"$11-15", D6620&lt;=20, "$16-20", D6620&gt;20, "$20+")</f>
        <v>$11-15</v>
      </c>
      <c r="F6620" s="2" t="s">
        <v>23</v>
      </c>
      <c r="G6620" s="2" t="s">
        <v>15</v>
      </c>
      <c r="H6620" s="1">
        <v>45180</v>
      </c>
      <c r="I6620">
        <f t="shared" si="412"/>
        <v>2023</v>
      </c>
      <c r="J6620" s="1" t="str" cm="1">
        <f t="array" ref="J6620">IFERROR(TEXT(H6620, "[$-en-US]mmm"), _xleta.N/A)</f>
        <v>Sep</v>
      </c>
      <c r="K6620">
        <f t="shared" si="413"/>
        <v>11</v>
      </c>
      <c r="L6620" s="1" t="str">
        <f t="shared" si="414"/>
        <v>Wednesday</v>
      </c>
      <c r="M6620" t="str">
        <f t="shared" si="415"/>
        <v>Yes</v>
      </c>
    </row>
    <row r="6621" spans="1:13">
      <c r="A6621" t="s">
        <v>39</v>
      </c>
      <c r="B6621">
        <v>1</v>
      </c>
      <c r="C6621">
        <v>3</v>
      </c>
      <c r="D6621">
        <v>3</v>
      </c>
      <c r="E6621" s="7" t="str" cm="1">
        <f t="array" ref="E6621">_xlfn.IFS(D6621&lt;=5, "$1-5", D6621&lt;=10, "$6-10",D6621&lt;=15,"$11-15", D6621&lt;=20, "$16-20", D6621&gt;20, "$20+")</f>
        <v>$1-5</v>
      </c>
      <c r="F6621" s="2" t="s">
        <v>10</v>
      </c>
      <c r="G6621" s="2" t="s">
        <v>10023</v>
      </c>
      <c r="H6621" s="1">
        <v>45180</v>
      </c>
      <c r="I6621">
        <f t="shared" si="412"/>
        <v>2023</v>
      </c>
      <c r="J6621" s="1" t="str" cm="1">
        <f t="array" ref="J6621">IFERROR(TEXT(H6621, "[$-en-US]mmm"), _xleta.N/A)</f>
        <v>Sep</v>
      </c>
      <c r="K6621">
        <f t="shared" si="413"/>
        <v>11</v>
      </c>
      <c r="L6621" s="1" t="str">
        <f t="shared" si="414"/>
        <v>Wednesday</v>
      </c>
      <c r="M6621" t="str">
        <f t="shared" si="415"/>
        <v>Yes</v>
      </c>
    </row>
    <row r="6622" spans="1:13">
      <c r="A6622" t="s">
        <v>39</v>
      </c>
      <c r="B6622">
        <v>1</v>
      </c>
      <c r="C6622">
        <v>3</v>
      </c>
      <c r="D6622">
        <v>3</v>
      </c>
      <c r="E6622" s="7" t="str" cm="1">
        <f t="array" ref="E6622">_xlfn.IFS(D6622&lt;=5, "$1-5", D6622&lt;=10, "$6-10",D6622&lt;=15,"$11-15", D6622&lt;=20, "$16-20", D6622&gt;20, "$20+")</f>
        <v>$1-5</v>
      </c>
      <c r="F6622" s="2" t="s">
        <v>10</v>
      </c>
      <c r="G6622" s="2" t="s">
        <v>11</v>
      </c>
      <c r="H6622" s="1">
        <v>45180</v>
      </c>
      <c r="I6622">
        <f t="shared" si="412"/>
        <v>2023</v>
      </c>
      <c r="J6622" s="1" t="str" cm="1">
        <f t="array" ref="J6622">IFERROR(TEXT(H6622, "[$-en-US]mmm"), _xleta.N/A)</f>
        <v>Sep</v>
      </c>
      <c r="K6622">
        <f t="shared" si="413"/>
        <v>11</v>
      </c>
      <c r="L6622" s="1" t="str">
        <f t="shared" si="414"/>
        <v>Wednesday</v>
      </c>
      <c r="M6622" t="str">
        <f t="shared" si="415"/>
        <v>Yes</v>
      </c>
    </row>
    <row r="6623" spans="1:13">
      <c r="A6623" t="s">
        <v>20</v>
      </c>
      <c r="B6623">
        <v>1</v>
      </c>
      <c r="C6623">
        <v>5</v>
      </c>
      <c r="D6623">
        <v>5</v>
      </c>
      <c r="E6623" s="7" t="str" cm="1">
        <f t="array" ref="E6623">_xlfn.IFS(D6623&lt;=5, "$1-5", D6623&lt;=10, "$6-10",D6623&lt;=15,"$11-15", D6623&lt;=20, "$16-20", D6623&gt;20, "$20+")</f>
        <v>$1-5</v>
      </c>
      <c r="F6623" s="2" t="s">
        <v>14</v>
      </c>
      <c r="G6623" s="2" t="s">
        <v>11</v>
      </c>
      <c r="H6623" s="1">
        <v>45180</v>
      </c>
      <c r="I6623">
        <f t="shared" si="412"/>
        <v>2023</v>
      </c>
      <c r="J6623" s="1" t="str" cm="1">
        <f t="array" ref="J6623">IFERROR(TEXT(H6623, "[$-en-US]mmm"), _xleta.N/A)</f>
        <v>Sep</v>
      </c>
      <c r="K6623">
        <f t="shared" si="413"/>
        <v>11</v>
      </c>
      <c r="L6623" s="1" t="str">
        <f t="shared" si="414"/>
        <v>Wednesday</v>
      </c>
      <c r="M6623" t="str">
        <f t="shared" si="415"/>
        <v>Yes</v>
      </c>
    </row>
    <row r="6624" spans="1:13">
      <c r="A6624" t="s">
        <v>65</v>
      </c>
      <c r="B6624">
        <v>4</v>
      </c>
      <c r="C6624">
        <v>1.5</v>
      </c>
      <c r="D6624">
        <v>6</v>
      </c>
      <c r="E6624" s="7" t="str" cm="1">
        <f t="array" ref="E6624">_xlfn.IFS(D6624&lt;=5, "$1-5", D6624&lt;=10, "$6-10",D6624&lt;=15,"$11-15", D6624&lt;=20, "$16-20", D6624&gt;20, "$20+")</f>
        <v>$6-10</v>
      </c>
      <c r="F6624" s="2" t="s">
        <v>14</v>
      </c>
      <c r="G6624" s="2" t="s">
        <v>10023</v>
      </c>
      <c r="H6624" s="1">
        <v>45180</v>
      </c>
      <c r="I6624">
        <f t="shared" si="412"/>
        <v>2023</v>
      </c>
      <c r="J6624" s="1" t="str" cm="1">
        <f t="array" ref="J6624">IFERROR(TEXT(H6624, "[$-en-US]mmm"), _xleta.N/A)</f>
        <v>Sep</v>
      </c>
      <c r="K6624">
        <f t="shared" si="413"/>
        <v>11</v>
      </c>
      <c r="L6624" s="1" t="str">
        <f t="shared" si="414"/>
        <v>Wednesday</v>
      </c>
      <c r="M6624" t="str">
        <f t="shared" si="415"/>
        <v>Yes</v>
      </c>
    </row>
    <row r="6625" spans="1:13">
      <c r="A6625" t="s">
        <v>9</v>
      </c>
      <c r="B6625">
        <v>3</v>
      </c>
      <c r="C6625">
        <v>2</v>
      </c>
      <c r="D6625">
        <v>6</v>
      </c>
      <c r="E6625" s="7" t="str" cm="1">
        <f t="array" ref="E6625">_xlfn.IFS(D6625&lt;=5, "$1-5", D6625&lt;=10, "$6-10",D6625&lt;=15,"$11-15", D6625&lt;=20, "$16-20", D6625&gt;20, "$20+")</f>
        <v>$6-10</v>
      </c>
      <c r="F6625" s="2" t="s">
        <v>10023</v>
      </c>
      <c r="G6625" s="2" t="s">
        <v>10023</v>
      </c>
      <c r="H6625" s="1">
        <v>45180</v>
      </c>
      <c r="I6625">
        <f t="shared" si="412"/>
        <v>2023</v>
      </c>
      <c r="J6625" s="1" t="str" cm="1">
        <f t="array" ref="J6625">IFERROR(TEXT(H6625, "[$-en-US]mmm"), _xleta.N/A)</f>
        <v>Sep</v>
      </c>
      <c r="K6625">
        <f t="shared" si="413"/>
        <v>11</v>
      </c>
      <c r="L6625" s="1" t="str">
        <f t="shared" si="414"/>
        <v>Wednesday</v>
      </c>
      <c r="M6625" t="str">
        <f t="shared" si="415"/>
        <v>Yes</v>
      </c>
    </row>
    <row r="6626" spans="1:13">
      <c r="A6626" t="s">
        <v>28</v>
      </c>
      <c r="B6626">
        <v>3</v>
      </c>
      <c r="C6626">
        <v>4</v>
      </c>
      <c r="D6626">
        <v>12</v>
      </c>
      <c r="E6626" s="7" t="str" cm="1">
        <f t="array" ref="E6626">_xlfn.IFS(D6626&lt;=5, "$1-5", D6626&lt;=10, "$6-10",D6626&lt;=15,"$11-15", D6626&lt;=20, "$16-20", D6626&gt;20, "$20+")</f>
        <v>$11-15</v>
      </c>
      <c r="F6626" s="2" t="s">
        <v>10</v>
      </c>
      <c r="G6626" s="2" t="s">
        <v>11</v>
      </c>
      <c r="H6626" s="1">
        <v>45180</v>
      </c>
      <c r="I6626">
        <f t="shared" si="412"/>
        <v>2023</v>
      </c>
      <c r="J6626" s="1" t="str" cm="1">
        <f t="array" ref="J6626">IFERROR(TEXT(H6626, "[$-en-US]mmm"), _xleta.N/A)</f>
        <v>Sep</v>
      </c>
      <c r="K6626">
        <f t="shared" si="413"/>
        <v>11</v>
      </c>
      <c r="L6626" s="1" t="str">
        <f t="shared" si="414"/>
        <v>Wednesday</v>
      </c>
      <c r="M6626" t="str">
        <f t="shared" si="415"/>
        <v>Yes</v>
      </c>
    </row>
    <row r="6627" spans="1:13">
      <c r="A6627" t="s">
        <v>25</v>
      </c>
      <c r="B6627">
        <v>2</v>
      </c>
      <c r="C6627">
        <v>4</v>
      </c>
      <c r="D6627">
        <v>8</v>
      </c>
      <c r="E6627" s="7" t="str" cm="1">
        <f t="array" ref="E6627">_xlfn.IFS(D6627&lt;=5, "$1-5", D6627&lt;=10, "$6-10",D6627&lt;=15,"$11-15", D6627&lt;=20, "$16-20", D6627&gt;20, "$20+")</f>
        <v>$6-10</v>
      </c>
      <c r="F6627" s="2" t="s">
        <v>14</v>
      </c>
      <c r="G6627" s="2" t="s">
        <v>11</v>
      </c>
      <c r="H6627" s="1">
        <v>45180</v>
      </c>
      <c r="I6627">
        <f t="shared" si="412"/>
        <v>2023</v>
      </c>
      <c r="J6627" s="1" t="str" cm="1">
        <f t="array" ref="J6627">IFERROR(TEXT(H6627, "[$-en-US]mmm"), _xleta.N/A)</f>
        <v>Sep</v>
      </c>
      <c r="K6627">
        <f t="shared" si="413"/>
        <v>11</v>
      </c>
      <c r="L6627" s="1" t="str">
        <f t="shared" si="414"/>
        <v>Wednesday</v>
      </c>
      <c r="M6627" t="str">
        <f t="shared" si="415"/>
        <v>Yes</v>
      </c>
    </row>
    <row r="6628" spans="1:13">
      <c r="A6628" t="s">
        <v>39</v>
      </c>
      <c r="B6628">
        <v>1</v>
      </c>
      <c r="C6628">
        <v>3</v>
      </c>
      <c r="D6628">
        <v>3</v>
      </c>
      <c r="E6628" s="7" t="str" cm="1">
        <f t="array" ref="E6628">_xlfn.IFS(D6628&lt;=5, "$1-5", D6628&lt;=10, "$6-10",D6628&lt;=15,"$11-15", D6628&lt;=20, "$16-20", D6628&gt;20, "$20+")</f>
        <v>$1-5</v>
      </c>
      <c r="F6628" s="2" t="s">
        <v>10023</v>
      </c>
      <c r="G6628" s="2" t="s">
        <v>10023</v>
      </c>
      <c r="H6628" s="1">
        <v>45180</v>
      </c>
      <c r="I6628">
        <f t="shared" si="412"/>
        <v>2023</v>
      </c>
      <c r="J6628" s="1" t="str" cm="1">
        <f t="array" ref="J6628">IFERROR(TEXT(H6628, "[$-en-US]mmm"), _xleta.N/A)</f>
        <v>Sep</v>
      </c>
      <c r="K6628">
        <f t="shared" si="413"/>
        <v>11</v>
      </c>
      <c r="L6628" s="1" t="str">
        <f t="shared" si="414"/>
        <v>Wednesday</v>
      </c>
      <c r="M6628" t="str">
        <f t="shared" si="415"/>
        <v>Yes</v>
      </c>
    </row>
    <row r="6629" spans="1:13">
      <c r="A6629" t="s">
        <v>20</v>
      </c>
      <c r="B6629">
        <v>4</v>
      </c>
      <c r="C6629">
        <v>5</v>
      </c>
      <c r="D6629">
        <v>20</v>
      </c>
      <c r="E6629" s="7" t="str" cm="1">
        <f t="array" ref="E6629">_xlfn.IFS(D6629&lt;=5, "$1-5", D6629&lt;=10, "$6-10",D6629&lt;=15,"$11-15", D6629&lt;=20, "$16-20", D6629&gt;20, "$20+")</f>
        <v>$16-20</v>
      </c>
      <c r="F6629" s="2" t="s">
        <v>10023</v>
      </c>
      <c r="G6629" s="2" t="s">
        <v>11</v>
      </c>
      <c r="H6629" s="1">
        <v>45180</v>
      </c>
      <c r="I6629">
        <f t="shared" si="412"/>
        <v>2023</v>
      </c>
      <c r="J6629" s="1" t="str" cm="1">
        <f t="array" ref="J6629">IFERROR(TEXT(H6629, "[$-en-US]mmm"), _xleta.N/A)</f>
        <v>Sep</v>
      </c>
      <c r="K6629">
        <f t="shared" si="413"/>
        <v>11</v>
      </c>
      <c r="L6629" s="1" t="str">
        <f t="shared" si="414"/>
        <v>Wednesday</v>
      </c>
      <c r="M6629" t="str">
        <f t="shared" si="415"/>
        <v>Yes</v>
      </c>
    </row>
    <row r="6630" spans="1:13">
      <c r="A6630" t="s">
        <v>39</v>
      </c>
      <c r="B6630">
        <v>5</v>
      </c>
      <c r="C6630">
        <v>3</v>
      </c>
      <c r="D6630">
        <v>15</v>
      </c>
      <c r="E6630" s="7" t="str" cm="1">
        <f t="array" ref="E6630">_xlfn.IFS(D6630&lt;=5, "$1-5", D6630&lt;=10, "$6-10",D6630&lt;=15,"$11-15", D6630&lt;=20, "$16-20", D6630&gt;20, "$20+")</f>
        <v>$11-15</v>
      </c>
      <c r="F6630" s="2" t="s">
        <v>10023</v>
      </c>
      <c r="G6630" s="2" t="s">
        <v>15</v>
      </c>
      <c r="H6630" s="1">
        <v>45180</v>
      </c>
      <c r="I6630">
        <f t="shared" si="412"/>
        <v>2023</v>
      </c>
      <c r="J6630" s="1" t="str" cm="1">
        <f t="array" ref="J6630">IFERROR(TEXT(H6630, "[$-en-US]mmm"), _xleta.N/A)</f>
        <v>Sep</v>
      </c>
      <c r="K6630">
        <f t="shared" si="413"/>
        <v>11</v>
      </c>
      <c r="L6630" s="1" t="str">
        <f t="shared" si="414"/>
        <v>Wednesday</v>
      </c>
      <c r="M6630" t="str">
        <f t="shared" si="415"/>
        <v>Yes</v>
      </c>
    </row>
    <row r="6631" spans="1:13">
      <c r="A6631" t="s">
        <v>10023</v>
      </c>
      <c r="B6631">
        <v>5</v>
      </c>
      <c r="C6631">
        <v>3</v>
      </c>
      <c r="D6631">
        <v>15</v>
      </c>
      <c r="E6631" s="7" t="str" cm="1">
        <f t="array" ref="E6631">_xlfn.IFS(D6631&lt;=5, "$1-5", D6631&lt;=10, "$6-10",D6631&lt;=15,"$11-15", D6631&lt;=20, "$16-20", D6631&gt;20, "$20+")</f>
        <v>$11-15</v>
      </c>
      <c r="F6631" s="2" t="s">
        <v>23</v>
      </c>
      <c r="G6631" s="2" t="s">
        <v>10023</v>
      </c>
      <c r="H6631" s="1">
        <v>45180</v>
      </c>
      <c r="I6631">
        <f t="shared" si="412"/>
        <v>2023</v>
      </c>
      <c r="J6631" s="1" t="str" cm="1">
        <f t="array" ref="J6631">IFERROR(TEXT(H6631, "[$-en-US]mmm"), _xleta.N/A)</f>
        <v>Sep</v>
      </c>
      <c r="K6631">
        <f t="shared" si="413"/>
        <v>11</v>
      </c>
      <c r="L6631" s="1" t="str">
        <f t="shared" si="414"/>
        <v>Wednesday</v>
      </c>
      <c r="M6631" t="str">
        <f t="shared" si="415"/>
        <v>Yes</v>
      </c>
    </row>
    <row r="6632" spans="1:13">
      <c r="A6632" t="s">
        <v>9</v>
      </c>
      <c r="B6632">
        <v>3</v>
      </c>
      <c r="C6632">
        <v>2</v>
      </c>
      <c r="D6632">
        <v>6</v>
      </c>
      <c r="E6632" s="7" t="str" cm="1">
        <f t="array" ref="E6632">_xlfn.IFS(D6632&lt;=5, "$1-5", D6632&lt;=10, "$6-10",D6632&lt;=15,"$11-15", D6632&lt;=20, "$16-20", D6632&gt;20, "$20+")</f>
        <v>$6-10</v>
      </c>
      <c r="F6632" s="2" t="s">
        <v>10023</v>
      </c>
      <c r="G6632" s="2" t="s">
        <v>10025</v>
      </c>
      <c r="H6632" s="1">
        <v>45180</v>
      </c>
      <c r="I6632">
        <f t="shared" si="412"/>
        <v>2023</v>
      </c>
      <c r="J6632" s="1" t="str" cm="1">
        <f t="array" ref="J6632">IFERROR(TEXT(H6632, "[$-en-US]mmm"), _xleta.N/A)</f>
        <v>Sep</v>
      </c>
      <c r="K6632">
        <f t="shared" si="413"/>
        <v>11</v>
      </c>
      <c r="L6632" s="1" t="str">
        <f t="shared" si="414"/>
        <v>Wednesday</v>
      </c>
      <c r="M6632" t="str">
        <f t="shared" si="415"/>
        <v>Yes</v>
      </c>
    </row>
    <row r="6633" spans="1:13">
      <c r="A6633" t="s">
        <v>28</v>
      </c>
      <c r="B6633">
        <v>3</v>
      </c>
      <c r="C6633">
        <v>4</v>
      </c>
      <c r="D6633">
        <v>12</v>
      </c>
      <c r="E6633" s="7" t="str" cm="1">
        <f t="array" ref="E6633">_xlfn.IFS(D6633&lt;=5, "$1-5", D6633&lt;=10, "$6-10",D6633&lt;=15,"$11-15", D6633&lt;=20, "$16-20", D6633&gt;20, "$20+")</f>
        <v>$11-15</v>
      </c>
      <c r="F6633" s="2" t="s">
        <v>23</v>
      </c>
      <c r="G6633" s="2" t="s">
        <v>10025</v>
      </c>
      <c r="H6633" s="1">
        <v>45180</v>
      </c>
      <c r="I6633">
        <f t="shared" si="412"/>
        <v>2023</v>
      </c>
      <c r="J6633" s="1" t="str" cm="1">
        <f t="array" ref="J6633">IFERROR(TEXT(H6633, "[$-en-US]mmm"), _xleta.N/A)</f>
        <v>Sep</v>
      </c>
      <c r="K6633">
        <f t="shared" si="413"/>
        <v>11</v>
      </c>
      <c r="L6633" s="1" t="str">
        <f t="shared" si="414"/>
        <v>Wednesday</v>
      </c>
      <c r="M6633" t="str">
        <f t="shared" si="415"/>
        <v>Yes</v>
      </c>
    </row>
    <row r="6634" spans="1:13">
      <c r="A6634" t="s">
        <v>20</v>
      </c>
      <c r="B6634">
        <v>4</v>
      </c>
      <c r="C6634">
        <v>5</v>
      </c>
      <c r="D6634">
        <v>20</v>
      </c>
      <c r="E6634" s="7" t="str" cm="1">
        <f t="array" ref="E6634">_xlfn.IFS(D6634&lt;=5, "$1-5", D6634&lt;=10, "$6-10",D6634&lt;=15,"$11-15", D6634&lt;=20, "$16-20", D6634&gt;20, "$20+")</f>
        <v>$16-20</v>
      </c>
      <c r="F6634" s="2" t="s">
        <v>14</v>
      </c>
      <c r="G6634" s="2" t="s">
        <v>15</v>
      </c>
      <c r="H6634" s="1">
        <v>45180</v>
      </c>
      <c r="I6634">
        <f t="shared" si="412"/>
        <v>2023</v>
      </c>
      <c r="J6634" s="1" t="str" cm="1">
        <f t="array" ref="J6634">IFERROR(TEXT(H6634, "[$-en-US]mmm"), _xleta.N/A)</f>
        <v>Sep</v>
      </c>
      <c r="K6634">
        <f t="shared" si="413"/>
        <v>11</v>
      </c>
      <c r="L6634" s="1" t="str">
        <f t="shared" si="414"/>
        <v>Wednesday</v>
      </c>
      <c r="M6634" t="str">
        <f t="shared" si="415"/>
        <v>Yes</v>
      </c>
    </row>
    <row r="6635" spans="1:13">
      <c r="A6635" t="s">
        <v>39</v>
      </c>
      <c r="B6635">
        <v>2</v>
      </c>
      <c r="C6635">
        <v>3</v>
      </c>
      <c r="D6635">
        <v>6</v>
      </c>
      <c r="E6635" s="7" t="str" cm="1">
        <f t="array" ref="E6635">_xlfn.IFS(D6635&lt;=5, "$1-5", D6635&lt;=10, "$6-10",D6635&lt;=15,"$11-15", D6635&lt;=20, "$16-20", D6635&gt;20, "$20+")</f>
        <v>$6-10</v>
      </c>
      <c r="F6635" s="2" t="s">
        <v>14</v>
      </c>
      <c r="G6635" s="2" t="s">
        <v>15</v>
      </c>
      <c r="H6635" s="1">
        <v>45180</v>
      </c>
      <c r="I6635">
        <f t="shared" si="412"/>
        <v>2023</v>
      </c>
      <c r="J6635" s="1" t="str" cm="1">
        <f t="array" ref="J6635">IFERROR(TEXT(H6635, "[$-en-US]mmm"), _xleta.N/A)</f>
        <v>Sep</v>
      </c>
      <c r="K6635">
        <f t="shared" si="413"/>
        <v>11</v>
      </c>
      <c r="L6635" s="1" t="str">
        <f t="shared" si="414"/>
        <v>Wednesday</v>
      </c>
      <c r="M6635" t="str">
        <f t="shared" si="415"/>
        <v>Yes</v>
      </c>
    </row>
    <row r="6636" spans="1:13">
      <c r="A6636" t="s">
        <v>17</v>
      </c>
      <c r="B6636">
        <v>3</v>
      </c>
      <c r="C6636">
        <v>1</v>
      </c>
      <c r="D6636">
        <v>3</v>
      </c>
      <c r="E6636" s="7" t="str" cm="1">
        <f t="array" ref="E6636">_xlfn.IFS(D6636&lt;=5, "$1-5", D6636&lt;=10, "$6-10",D6636&lt;=15,"$11-15", D6636&lt;=20, "$16-20", D6636&gt;20, "$20+")</f>
        <v>$1-5</v>
      </c>
      <c r="F6636" s="2" t="s">
        <v>10023</v>
      </c>
      <c r="G6636" s="2" t="s">
        <v>10023</v>
      </c>
      <c r="H6636" s="1">
        <v>45180</v>
      </c>
      <c r="I6636">
        <f t="shared" si="412"/>
        <v>2023</v>
      </c>
      <c r="J6636" s="1" t="str" cm="1">
        <f t="array" ref="J6636">IFERROR(TEXT(H6636, "[$-en-US]mmm"), _xleta.N/A)</f>
        <v>Sep</v>
      </c>
      <c r="K6636">
        <f t="shared" si="413"/>
        <v>11</v>
      </c>
      <c r="L6636" s="1" t="str">
        <f t="shared" si="414"/>
        <v>Wednesday</v>
      </c>
      <c r="M6636" t="str">
        <f t="shared" si="415"/>
        <v>Yes</v>
      </c>
    </row>
    <row r="6637" spans="1:13">
      <c r="A6637" t="s">
        <v>28</v>
      </c>
      <c r="B6637">
        <v>0</v>
      </c>
      <c r="C6637">
        <v>4</v>
      </c>
      <c r="D6637">
        <v>0</v>
      </c>
      <c r="E6637" s="7" t="str" cm="1">
        <f t="array" ref="E6637">_xlfn.IFS(D6637&lt;=5, "$1-5", D6637&lt;=10, "$6-10",D6637&lt;=15,"$11-15", D6637&lt;=20, "$16-20", D6637&gt;20, "$20+")</f>
        <v>$1-5</v>
      </c>
      <c r="F6637" s="2" t="s">
        <v>10023</v>
      </c>
      <c r="G6637" s="2" t="s">
        <v>11</v>
      </c>
      <c r="H6637" s="1">
        <v>45180</v>
      </c>
      <c r="I6637">
        <f t="shared" si="412"/>
        <v>2023</v>
      </c>
      <c r="J6637" s="1" t="str" cm="1">
        <f t="array" ref="J6637">IFERROR(TEXT(H6637, "[$-en-US]mmm"), _xleta.N/A)</f>
        <v>Sep</v>
      </c>
      <c r="K6637">
        <f t="shared" si="413"/>
        <v>11</v>
      </c>
      <c r="L6637" s="1" t="str">
        <f t="shared" si="414"/>
        <v>Wednesday</v>
      </c>
      <c r="M6637" t="str">
        <f t="shared" si="415"/>
        <v>Yes</v>
      </c>
    </row>
    <row r="6638" spans="1:13">
      <c r="A6638" t="s">
        <v>65</v>
      </c>
      <c r="B6638">
        <v>2</v>
      </c>
      <c r="C6638">
        <v>1.5</v>
      </c>
      <c r="D6638">
        <v>3</v>
      </c>
      <c r="E6638" s="7" t="str" cm="1">
        <f t="array" ref="E6638">_xlfn.IFS(D6638&lt;=5, "$1-5", D6638&lt;=10, "$6-10",D6638&lt;=15,"$11-15", D6638&lt;=20, "$16-20", D6638&gt;20, "$20+")</f>
        <v>$1-5</v>
      </c>
      <c r="F6638" s="2" t="s">
        <v>23</v>
      </c>
      <c r="G6638" s="2" t="s">
        <v>11</v>
      </c>
      <c r="H6638" s="1">
        <v>45180</v>
      </c>
      <c r="I6638">
        <f t="shared" si="412"/>
        <v>2023</v>
      </c>
      <c r="J6638" s="1" t="str" cm="1">
        <f t="array" ref="J6638">IFERROR(TEXT(H6638, "[$-en-US]mmm"), _xleta.N/A)</f>
        <v>Sep</v>
      </c>
      <c r="K6638">
        <f t="shared" si="413"/>
        <v>11</v>
      </c>
      <c r="L6638" s="1" t="str">
        <f t="shared" si="414"/>
        <v>Wednesday</v>
      </c>
      <c r="M6638" t="str">
        <f t="shared" si="415"/>
        <v>Yes</v>
      </c>
    </row>
    <row r="6639" spans="1:13">
      <c r="A6639" t="s">
        <v>25</v>
      </c>
      <c r="B6639">
        <v>2</v>
      </c>
      <c r="C6639">
        <v>4</v>
      </c>
      <c r="D6639">
        <v>8</v>
      </c>
      <c r="E6639" s="7" t="str" cm="1">
        <f t="array" ref="E6639">_xlfn.IFS(D6639&lt;=5, "$1-5", D6639&lt;=10, "$6-10",D6639&lt;=15,"$11-15", D6639&lt;=20, "$16-20", D6639&gt;20, "$20+")</f>
        <v>$6-10</v>
      </c>
      <c r="F6639" s="2" t="s">
        <v>10</v>
      </c>
      <c r="G6639" s="2" t="s">
        <v>10023</v>
      </c>
      <c r="H6639" s="1">
        <v>45181</v>
      </c>
      <c r="I6639">
        <f t="shared" si="412"/>
        <v>2023</v>
      </c>
      <c r="J6639" s="1" t="str" cm="1">
        <f t="array" ref="J6639">IFERROR(TEXT(H6639, "[$-en-US]mmm"), _xleta.N/A)</f>
        <v>Sep</v>
      </c>
      <c r="K6639">
        <f t="shared" si="413"/>
        <v>12</v>
      </c>
      <c r="L6639" s="1" t="str">
        <f t="shared" si="414"/>
        <v>Thursday</v>
      </c>
      <c r="M6639" t="str">
        <f t="shared" si="415"/>
        <v>Yes</v>
      </c>
    </row>
    <row r="6640" spans="1:13">
      <c r="A6640" t="s">
        <v>17</v>
      </c>
      <c r="B6640">
        <v>1</v>
      </c>
      <c r="C6640">
        <v>1</v>
      </c>
      <c r="D6640">
        <v>1</v>
      </c>
      <c r="E6640" s="7" t="str" cm="1">
        <f t="array" ref="E6640">_xlfn.IFS(D6640&lt;=5, "$1-5", D6640&lt;=10, "$6-10",D6640&lt;=15,"$11-15", D6640&lt;=20, "$16-20", D6640&gt;20, "$20+")</f>
        <v>$1-5</v>
      </c>
      <c r="F6640" s="2" t="s">
        <v>10023</v>
      </c>
      <c r="G6640" s="2" t="s">
        <v>15</v>
      </c>
      <c r="H6640" s="1">
        <v>45181</v>
      </c>
      <c r="I6640">
        <f t="shared" si="412"/>
        <v>2023</v>
      </c>
      <c r="J6640" s="1" t="str" cm="1">
        <f t="array" ref="J6640">IFERROR(TEXT(H6640, "[$-en-US]mmm"), _xleta.N/A)</f>
        <v>Sep</v>
      </c>
      <c r="K6640">
        <f t="shared" si="413"/>
        <v>12</v>
      </c>
      <c r="L6640" s="1" t="str">
        <f t="shared" si="414"/>
        <v>Thursday</v>
      </c>
      <c r="M6640" t="str">
        <f t="shared" si="415"/>
        <v>Yes</v>
      </c>
    </row>
    <row r="6641" spans="1:13">
      <c r="A6641" t="s">
        <v>65</v>
      </c>
      <c r="B6641">
        <v>1</v>
      </c>
      <c r="C6641">
        <v>1.5</v>
      </c>
      <c r="D6641">
        <v>1.5</v>
      </c>
      <c r="E6641" s="7" t="str" cm="1">
        <f t="array" ref="E6641">_xlfn.IFS(D6641&lt;=5, "$1-5", D6641&lt;=10, "$6-10",D6641&lt;=15,"$11-15", D6641&lt;=20, "$16-20", D6641&gt;20, "$20+")</f>
        <v>$1-5</v>
      </c>
      <c r="F6641" s="2" t="s">
        <v>14</v>
      </c>
      <c r="G6641" s="2" t="s">
        <v>11</v>
      </c>
      <c r="H6641" s="1">
        <v>45181</v>
      </c>
      <c r="I6641">
        <f t="shared" si="412"/>
        <v>2023</v>
      </c>
      <c r="J6641" s="1" t="str" cm="1">
        <f t="array" ref="J6641">IFERROR(TEXT(H6641, "[$-en-US]mmm"), _xleta.N/A)</f>
        <v>Sep</v>
      </c>
      <c r="K6641">
        <f t="shared" si="413"/>
        <v>12</v>
      </c>
      <c r="L6641" s="1" t="str">
        <f t="shared" si="414"/>
        <v>Thursday</v>
      </c>
      <c r="M6641" t="str">
        <f t="shared" si="415"/>
        <v>Yes</v>
      </c>
    </row>
    <row r="6642" spans="1:13">
      <c r="A6642" t="str">
        <f>_xlfn.XLOOKUP(C6642,'Item Price'!B:B,'Item Price'!A:A)</f>
        <v>Cookie</v>
      </c>
      <c r="B6642">
        <v>2</v>
      </c>
      <c r="C6642">
        <f>$D6642/$B6642</f>
        <v>1</v>
      </c>
      <c r="D6642">
        <v>2</v>
      </c>
      <c r="E6642" s="7" t="str" cm="1">
        <f t="array" ref="E6642">_xlfn.IFS(D6642&lt;=5, "$1-5", D6642&lt;=10, "$6-10",D6642&lt;=15,"$11-15", D6642&lt;=20, "$16-20", D6642&gt;20, "$20+")</f>
        <v>$1-5</v>
      </c>
      <c r="F6642" s="2" t="s">
        <v>10023</v>
      </c>
      <c r="G6642" s="2" t="s">
        <v>10023</v>
      </c>
      <c r="H6642" s="1">
        <v>45181</v>
      </c>
      <c r="I6642">
        <f t="shared" si="412"/>
        <v>2023</v>
      </c>
      <c r="J6642" s="1" t="str" cm="1">
        <f t="array" ref="J6642">IFERROR(TEXT(H6642, "[$-en-US]mmm"), _xleta.N/A)</f>
        <v>Sep</v>
      </c>
      <c r="K6642">
        <f t="shared" si="413"/>
        <v>12</v>
      </c>
      <c r="L6642" s="1" t="str">
        <f t="shared" si="414"/>
        <v>Thursday</v>
      </c>
      <c r="M6642" t="str">
        <f t="shared" si="415"/>
        <v>Yes</v>
      </c>
    </row>
    <row r="6643" spans="1:13">
      <c r="A6643" t="s">
        <v>65</v>
      </c>
      <c r="B6643">
        <v>1</v>
      </c>
      <c r="C6643">
        <v>1.5</v>
      </c>
      <c r="D6643">
        <v>1.5</v>
      </c>
      <c r="E6643" s="7" t="str" cm="1">
        <f t="array" ref="E6643">_xlfn.IFS(D6643&lt;=5, "$1-5", D6643&lt;=10, "$6-10",D6643&lt;=15,"$11-15", D6643&lt;=20, "$16-20", D6643&gt;20, "$20+")</f>
        <v>$1-5</v>
      </c>
      <c r="F6643" s="2" t="s">
        <v>14</v>
      </c>
      <c r="G6643" s="2" t="s">
        <v>11</v>
      </c>
      <c r="H6643" s="1">
        <v>45181</v>
      </c>
      <c r="I6643">
        <f t="shared" si="412"/>
        <v>2023</v>
      </c>
      <c r="J6643" s="1" t="str" cm="1">
        <f t="array" ref="J6643">IFERROR(TEXT(H6643, "[$-en-US]mmm"), _xleta.N/A)</f>
        <v>Sep</v>
      </c>
      <c r="K6643">
        <f t="shared" si="413"/>
        <v>12</v>
      </c>
      <c r="L6643" s="1" t="str">
        <f t="shared" si="414"/>
        <v>Thursday</v>
      </c>
      <c r="M6643" t="str">
        <f t="shared" si="415"/>
        <v>Yes</v>
      </c>
    </row>
    <row r="6644" spans="1:13">
      <c r="A6644" t="s">
        <v>28</v>
      </c>
      <c r="B6644">
        <v>5</v>
      </c>
      <c r="C6644">
        <v>4</v>
      </c>
      <c r="D6644">
        <v>20</v>
      </c>
      <c r="E6644" s="7" t="str" cm="1">
        <f t="array" ref="E6644">_xlfn.IFS(D6644&lt;=5, "$1-5", D6644&lt;=10, "$6-10",D6644&lt;=15,"$11-15", D6644&lt;=20, "$16-20", D6644&gt;20, "$20+")</f>
        <v>$16-20</v>
      </c>
      <c r="F6644" s="2" t="s">
        <v>14</v>
      </c>
      <c r="G6644" s="2" t="s">
        <v>15</v>
      </c>
      <c r="H6644" s="1">
        <v>45181</v>
      </c>
      <c r="I6644">
        <f t="shared" si="412"/>
        <v>2023</v>
      </c>
      <c r="J6644" s="1" t="str" cm="1">
        <f t="array" ref="J6644">IFERROR(TEXT(H6644, "[$-en-US]mmm"), _xleta.N/A)</f>
        <v>Sep</v>
      </c>
      <c r="K6644">
        <f t="shared" si="413"/>
        <v>12</v>
      </c>
      <c r="L6644" s="1" t="str">
        <f t="shared" si="414"/>
        <v>Thursday</v>
      </c>
      <c r="M6644" t="str">
        <f t="shared" si="415"/>
        <v>Yes</v>
      </c>
    </row>
    <row r="6645" spans="1:13">
      <c r="A6645" t="s">
        <v>28</v>
      </c>
      <c r="B6645">
        <v>5</v>
      </c>
      <c r="C6645">
        <v>4</v>
      </c>
      <c r="D6645">
        <v>20</v>
      </c>
      <c r="E6645" s="7" t="str" cm="1">
        <f t="array" ref="E6645">_xlfn.IFS(D6645&lt;=5, "$1-5", D6645&lt;=10, "$6-10",D6645&lt;=15,"$11-15", D6645&lt;=20, "$16-20", D6645&gt;20, "$20+")</f>
        <v>$16-20</v>
      </c>
      <c r="F6645" s="2" t="s">
        <v>10</v>
      </c>
      <c r="G6645" s="2" t="s">
        <v>11</v>
      </c>
      <c r="H6645" s="1">
        <v>45181</v>
      </c>
      <c r="I6645">
        <f t="shared" si="412"/>
        <v>2023</v>
      </c>
      <c r="J6645" s="1" t="str" cm="1">
        <f t="array" ref="J6645">IFERROR(TEXT(H6645, "[$-en-US]mmm"), _xleta.N/A)</f>
        <v>Sep</v>
      </c>
      <c r="K6645">
        <f t="shared" si="413"/>
        <v>12</v>
      </c>
      <c r="L6645" s="1" t="str">
        <f t="shared" si="414"/>
        <v>Thursday</v>
      </c>
      <c r="M6645" t="str">
        <f t="shared" si="415"/>
        <v>Yes</v>
      </c>
    </row>
    <row r="6646" spans="1:13">
      <c r="A6646" t="s">
        <v>25</v>
      </c>
      <c r="B6646">
        <v>1</v>
      </c>
      <c r="C6646">
        <v>4</v>
      </c>
      <c r="D6646">
        <v>4</v>
      </c>
      <c r="E6646" s="7" t="str" cm="1">
        <f t="array" ref="E6646">_xlfn.IFS(D6646&lt;=5, "$1-5", D6646&lt;=10, "$6-10",D6646&lt;=15,"$11-15", D6646&lt;=20, "$16-20", D6646&gt;20, "$20+")</f>
        <v>$1-5</v>
      </c>
      <c r="F6646" s="2" t="s">
        <v>14</v>
      </c>
      <c r="G6646" s="2" t="s">
        <v>15</v>
      </c>
      <c r="H6646" s="1">
        <v>45181</v>
      </c>
      <c r="I6646">
        <f t="shared" si="412"/>
        <v>2023</v>
      </c>
      <c r="J6646" s="1" t="str" cm="1">
        <f t="array" ref="J6646">IFERROR(TEXT(H6646, "[$-en-US]mmm"), _xleta.N/A)</f>
        <v>Sep</v>
      </c>
      <c r="K6646">
        <f t="shared" si="413"/>
        <v>12</v>
      </c>
      <c r="L6646" s="1" t="str">
        <f t="shared" si="414"/>
        <v>Thursday</v>
      </c>
      <c r="M6646" t="str">
        <f t="shared" si="415"/>
        <v>Yes</v>
      </c>
    </row>
    <row r="6647" spans="1:13">
      <c r="A6647" t="str">
        <f>_xlfn.XLOOKUP(C6647,'Item Price'!$B:$B,'Item Price'!$A:$A,"notfound")</f>
        <v>Tea</v>
      </c>
      <c r="B6647">
        <v>2</v>
      </c>
      <c r="C6647">
        <v>1.5</v>
      </c>
      <c r="D6647">
        <v>3</v>
      </c>
      <c r="E6647" s="7" t="str" cm="1">
        <f t="array" ref="E6647">_xlfn.IFS(D6647&lt;=5, "$1-5", D6647&lt;=10, "$6-10",D6647&lt;=15,"$11-15", D6647&lt;=20, "$16-20", D6647&gt;20, "$20+")</f>
        <v>$1-5</v>
      </c>
      <c r="F6647" s="2" t="s">
        <v>14</v>
      </c>
      <c r="G6647" s="2" t="s">
        <v>15</v>
      </c>
      <c r="H6647" s="1">
        <v>45181</v>
      </c>
      <c r="I6647">
        <f t="shared" si="412"/>
        <v>2023</v>
      </c>
      <c r="J6647" s="1" t="str" cm="1">
        <f t="array" ref="J6647">IFERROR(TEXT(H6647, "[$-en-US]mmm"), _xleta.N/A)</f>
        <v>Sep</v>
      </c>
      <c r="K6647">
        <f t="shared" si="413"/>
        <v>12</v>
      </c>
      <c r="L6647" s="1" t="str">
        <f t="shared" si="414"/>
        <v>Thursday</v>
      </c>
      <c r="M6647" t="str">
        <f t="shared" si="415"/>
        <v>Yes</v>
      </c>
    </row>
    <row r="6648" spans="1:13">
      <c r="A6648" t="s">
        <v>28</v>
      </c>
      <c r="B6648">
        <v>4</v>
      </c>
      <c r="C6648">
        <v>4</v>
      </c>
      <c r="D6648">
        <v>16</v>
      </c>
      <c r="E6648" s="7" t="str" cm="1">
        <f t="array" ref="E6648">_xlfn.IFS(D6648&lt;=5, "$1-5", D6648&lt;=10, "$6-10",D6648&lt;=15,"$11-15", D6648&lt;=20, "$16-20", D6648&gt;20, "$20+")</f>
        <v>$16-20</v>
      </c>
      <c r="F6648" s="2" t="s">
        <v>10023</v>
      </c>
      <c r="G6648" s="2" t="s">
        <v>10023</v>
      </c>
      <c r="H6648" s="1">
        <v>45181</v>
      </c>
      <c r="I6648">
        <f t="shared" si="412"/>
        <v>2023</v>
      </c>
      <c r="J6648" s="1" t="str" cm="1">
        <f t="array" ref="J6648">IFERROR(TEXT(H6648, "[$-en-US]mmm"), _xleta.N/A)</f>
        <v>Sep</v>
      </c>
      <c r="K6648">
        <f t="shared" si="413"/>
        <v>12</v>
      </c>
      <c r="L6648" s="1" t="str">
        <f t="shared" si="414"/>
        <v>Thursday</v>
      </c>
      <c r="M6648" t="str">
        <f t="shared" si="415"/>
        <v>Yes</v>
      </c>
    </row>
    <row r="6649" spans="1:13">
      <c r="A6649" t="s">
        <v>13</v>
      </c>
      <c r="B6649">
        <v>2</v>
      </c>
      <c r="C6649">
        <v>3</v>
      </c>
      <c r="D6649">
        <v>6</v>
      </c>
      <c r="E6649" s="7" t="str" cm="1">
        <f t="array" ref="E6649">_xlfn.IFS(D6649&lt;=5, "$1-5", D6649&lt;=10, "$6-10",D6649&lt;=15,"$11-15", D6649&lt;=20, "$16-20", D6649&gt;20, "$20+")</f>
        <v>$6-10</v>
      </c>
      <c r="F6649" s="2" t="s">
        <v>10</v>
      </c>
      <c r="G6649" s="2" t="s">
        <v>10023</v>
      </c>
      <c r="H6649" s="1">
        <v>45181</v>
      </c>
      <c r="I6649">
        <f t="shared" si="412"/>
        <v>2023</v>
      </c>
      <c r="J6649" s="1" t="str" cm="1">
        <f t="array" ref="J6649">IFERROR(TEXT(H6649, "[$-en-US]mmm"), _xleta.N/A)</f>
        <v>Sep</v>
      </c>
      <c r="K6649">
        <f t="shared" si="413"/>
        <v>12</v>
      </c>
      <c r="L6649" s="1" t="str">
        <f t="shared" si="414"/>
        <v>Thursday</v>
      </c>
      <c r="M6649" t="str">
        <f t="shared" si="415"/>
        <v>Yes</v>
      </c>
    </row>
    <row r="6650" spans="1:13">
      <c r="A6650" t="s">
        <v>39</v>
      </c>
      <c r="B6650">
        <v>2</v>
      </c>
      <c r="C6650">
        <v>3</v>
      </c>
      <c r="D6650">
        <v>6</v>
      </c>
      <c r="E6650" s="7" t="str" cm="1">
        <f t="array" ref="E6650">_xlfn.IFS(D6650&lt;=5, "$1-5", D6650&lt;=10, "$6-10",D6650&lt;=15,"$11-15", D6650&lt;=20, "$16-20", D6650&gt;20, "$20+")</f>
        <v>$6-10</v>
      </c>
      <c r="F6650" s="2" t="s">
        <v>10023</v>
      </c>
      <c r="G6650" s="2" t="s">
        <v>10023</v>
      </c>
      <c r="H6650" s="1">
        <v>45181</v>
      </c>
      <c r="I6650">
        <f t="shared" si="412"/>
        <v>2023</v>
      </c>
      <c r="J6650" s="1" t="str" cm="1">
        <f t="array" ref="J6650">IFERROR(TEXT(H6650, "[$-en-US]mmm"), _xleta.N/A)</f>
        <v>Sep</v>
      </c>
      <c r="K6650">
        <f t="shared" si="413"/>
        <v>12</v>
      </c>
      <c r="L6650" s="1" t="str">
        <f t="shared" si="414"/>
        <v>Thursday</v>
      </c>
      <c r="M6650" t="str">
        <f t="shared" si="415"/>
        <v>Yes</v>
      </c>
    </row>
    <row r="6651" spans="1:13">
      <c r="A6651" t="s">
        <v>25</v>
      </c>
      <c r="B6651">
        <v>3</v>
      </c>
      <c r="C6651">
        <v>4</v>
      </c>
      <c r="D6651">
        <v>12</v>
      </c>
      <c r="E6651" s="7" t="str" cm="1">
        <f t="array" ref="E6651">_xlfn.IFS(D6651&lt;=5, "$1-5", D6651&lt;=10, "$6-10",D6651&lt;=15,"$11-15", D6651&lt;=20, "$16-20", D6651&gt;20, "$20+")</f>
        <v>$11-15</v>
      </c>
      <c r="F6651" s="2" t="s">
        <v>14</v>
      </c>
      <c r="G6651" s="2" t="s">
        <v>10023</v>
      </c>
      <c r="H6651" s="1">
        <v>45181</v>
      </c>
      <c r="I6651">
        <f t="shared" si="412"/>
        <v>2023</v>
      </c>
      <c r="J6651" s="1" t="str" cm="1">
        <f t="array" ref="J6651">IFERROR(TEXT(H6651, "[$-en-US]mmm"), _xleta.N/A)</f>
        <v>Sep</v>
      </c>
      <c r="K6651">
        <f t="shared" si="413"/>
        <v>12</v>
      </c>
      <c r="L6651" s="1" t="str">
        <f t="shared" si="414"/>
        <v>Thursday</v>
      </c>
      <c r="M6651" t="str">
        <f t="shared" si="415"/>
        <v>Yes</v>
      </c>
    </row>
    <row r="6652" spans="1:13">
      <c r="A6652" t="str">
        <f>_xlfn.XLOOKUP(C6652,'Item Price'!$B:$B,'Item Price'!$A:$A,"notfound")</f>
        <v>Tea</v>
      </c>
      <c r="B6652">
        <v>4</v>
      </c>
      <c r="C6652">
        <v>1.5</v>
      </c>
      <c r="D6652">
        <v>6</v>
      </c>
      <c r="E6652" s="7" t="str" cm="1">
        <f t="array" ref="E6652">_xlfn.IFS(D6652&lt;=5, "$1-5", D6652&lt;=10, "$6-10",D6652&lt;=15,"$11-15", D6652&lt;=20, "$16-20", D6652&gt;20, "$20+")</f>
        <v>$6-10</v>
      </c>
      <c r="F6652" s="2" t="s">
        <v>23</v>
      </c>
      <c r="G6652" s="2" t="s">
        <v>10023</v>
      </c>
      <c r="H6652" s="1">
        <v>45181</v>
      </c>
      <c r="I6652">
        <f t="shared" si="412"/>
        <v>2023</v>
      </c>
      <c r="J6652" s="1" t="str" cm="1">
        <f t="array" ref="J6652">IFERROR(TEXT(H6652, "[$-en-US]mmm"), _xleta.N/A)</f>
        <v>Sep</v>
      </c>
      <c r="K6652">
        <f t="shared" si="413"/>
        <v>12</v>
      </c>
      <c r="L6652" s="1" t="str">
        <f t="shared" si="414"/>
        <v>Thursday</v>
      </c>
      <c r="M6652" t="str">
        <f t="shared" si="415"/>
        <v>Yes</v>
      </c>
    </row>
    <row r="6653" spans="1:13">
      <c r="A6653" t="s">
        <v>25</v>
      </c>
      <c r="B6653">
        <v>4</v>
      </c>
      <c r="C6653">
        <v>4</v>
      </c>
      <c r="D6653">
        <v>16</v>
      </c>
      <c r="E6653" s="7" t="str" cm="1">
        <f t="array" ref="E6653">_xlfn.IFS(D6653&lt;=5, "$1-5", D6653&lt;=10, "$6-10",D6653&lt;=15,"$11-15", D6653&lt;=20, "$16-20", D6653&gt;20, "$20+")</f>
        <v>$16-20</v>
      </c>
      <c r="F6653" s="2" t="s">
        <v>14</v>
      </c>
      <c r="G6653" s="2" t="s">
        <v>15</v>
      </c>
      <c r="H6653" s="1">
        <v>45181</v>
      </c>
      <c r="I6653">
        <f t="shared" si="412"/>
        <v>2023</v>
      </c>
      <c r="J6653" s="1" t="str" cm="1">
        <f t="array" ref="J6653">IFERROR(TEXT(H6653, "[$-en-US]mmm"), _xleta.N/A)</f>
        <v>Sep</v>
      </c>
      <c r="K6653">
        <f t="shared" si="413"/>
        <v>12</v>
      </c>
      <c r="L6653" s="1" t="str">
        <f t="shared" si="414"/>
        <v>Thursday</v>
      </c>
      <c r="M6653" t="str">
        <f t="shared" si="415"/>
        <v>Yes</v>
      </c>
    </row>
    <row r="6654" spans="1:13">
      <c r="A6654" t="s">
        <v>9</v>
      </c>
      <c r="B6654">
        <v>3</v>
      </c>
      <c r="C6654">
        <v>2</v>
      </c>
      <c r="D6654">
        <v>6</v>
      </c>
      <c r="E6654" s="7" t="str" cm="1">
        <f t="array" ref="E6654">_xlfn.IFS(D6654&lt;=5, "$1-5", D6654&lt;=10, "$6-10",D6654&lt;=15,"$11-15", D6654&lt;=20, "$16-20", D6654&gt;20, "$20+")</f>
        <v>$6-10</v>
      </c>
      <c r="F6654" s="2" t="s">
        <v>14</v>
      </c>
      <c r="G6654" s="2" t="s">
        <v>10023</v>
      </c>
      <c r="H6654" s="1">
        <v>45181</v>
      </c>
      <c r="I6654">
        <f t="shared" si="412"/>
        <v>2023</v>
      </c>
      <c r="J6654" s="1" t="str" cm="1">
        <f t="array" ref="J6654">IFERROR(TEXT(H6654, "[$-en-US]mmm"), _xleta.N/A)</f>
        <v>Sep</v>
      </c>
      <c r="K6654">
        <f t="shared" si="413"/>
        <v>12</v>
      </c>
      <c r="L6654" s="1" t="str">
        <f t="shared" si="414"/>
        <v>Thursday</v>
      </c>
      <c r="M6654" t="str">
        <f t="shared" si="415"/>
        <v>Yes</v>
      </c>
    </row>
    <row r="6655" spans="1:13">
      <c r="A6655" t="s">
        <v>20</v>
      </c>
      <c r="B6655">
        <v>2</v>
      </c>
      <c r="C6655">
        <v>5</v>
      </c>
      <c r="D6655">
        <v>10</v>
      </c>
      <c r="E6655" s="7" t="str" cm="1">
        <f t="array" ref="E6655">_xlfn.IFS(D6655&lt;=5, "$1-5", D6655&lt;=10, "$6-10",D6655&lt;=15,"$11-15", D6655&lt;=20, "$16-20", D6655&gt;20, "$20+")</f>
        <v>$6-10</v>
      </c>
      <c r="F6655" s="2" t="s">
        <v>10023</v>
      </c>
      <c r="G6655" s="2" t="s">
        <v>10023</v>
      </c>
      <c r="H6655" s="1">
        <v>45181</v>
      </c>
      <c r="I6655">
        <f t="shared" si="412"/>
        <v>2023</v>
      </c>
      <c r="J6655" s="1" t="str" cm="1">
        <f t="array" ref="J6655">IFERROR(TEXT(H6655, "[$-en-US]mmm"), _xleta.N/A)</f>
        <v>Sep</v>
      </c>
      <c r="K6655">
        <f t="shared" si="413"/>
        <v>12</v>
      </c>
      <c r="L6655" s="1" t="str">
        <f t="shared" si="414"/>
        <v>Thursday</v>
      </c>
      <c r="M6655" t="str">
        <f t="shared" si="415"/>
        <v>Yes</v>
      </c>
    </row>
    <row r="6656" spans="1:13">
      <c r="A6656" t="s">
        <v>28</v>
      </c>
      <c r="B6656">
        <f>$D6656/$C6656</f>
        <v>4</v>
      </c>
      <c r="C6656">
        <v>4</v>
      </c>
      <c r="D6656">
        <v>16</v>
      </c>
      <c r="E6656" s="7" t="str" cm="1">
        <f t="array" ref="E6656">_xlfn.IFS(D6656&lt;=5, "$1-5", D6656&lt;=10, "$6-10",D6656&lt;=15,"$11-15", D6656&lt;=20, "$16-20", D6656&gt;20, "$20+")</f>
        <v>$16-20</v>
      </c>
      <c r="F6656" s="2" t="s">
        <v>10</v>
      </c>
      <c r="G6656" s="2" t="s">
        <v>11</v>
      </c>
      <c r="H6656" s="1">
        <v>45181</v>
      </c>
      <c r="I6656">
        <f t="shared" si="412"/>
        <v>2023</v>
      </c>
      <c r="J6656" s="1" t="str" cm="1">
        <f t="array" ref="J6656">IFERROR(TEXT(H6656, "[$-en-US]mmm"), _xleta.N/A)</f>
        <v>Sep</v>
      </c>
      <c r="K6656">
        <f t="shared" si="413"/>
        <v>12</v>
      </c>
      <c r="L6656" s="1" t="str">
        <f t="shared" si="414"/>
        <v>Thursday</v>
      </c>
      <c r="M6656" t="str">
        <f t="shared" si="415"/>
        <v>Yes</v>
      </c>
    </row>
    <row r="6657" spans="1:13">
      <c r="A6657" t="s">
        <v>17</v>
      </c>
      <c r="B6657">
        <v>3</v>
      </c>
      <c r="C6657">
        <v>1</v>
      </c>
      <c r="D6657">
        <v>3</v>
      </c>
      <c r="E6657" s="7" t="str" cm="1">
        <f t="array" ref="E6657">_xlfn.IFS(D6657&lt;=5, "$1-5", D6657&lt;=10, "$6-10",D6657&lt;=15,"$11-15", D6657&lt;=20, "$16-20", D6657&gt;20, "$20+")</f>
        <v>$1-5</v>
      </c>
      <c r="F6657" s="2" t="s">
        <v>10023</v>
      </c>
      <c r="G6657" s="2" t="s">
        <v>11</v>
      </c>
      <c r="H6657" s="1">
        <v>45181</v>
      </c>
      <c r="I6657">
        <f t="shared" si="412"/>
        <v>2023</v>
      </c>
      <c r="J6657" s="1" t="str" cm="1">
        <f t="array" ref="J6657">IFERROR(TEXT(H6657, "[$-en-US]mmm"), _xleta.N/A)</f>
        <v>Sep</v>
      </c>
      <c r="K6657">
        <f t="shared" si="413"/>
        <v>12</v>
      </c>
      <c r="L6657" s="1" t="str">
        <f t="shared" si="414"/>
        <v>Thursday</v>
      </c>
      <c r="M6657" t="str">
        <f t="shared" si="415"/>
        <v>Yes</v>
      </c>
    </row>
    <row r="6658" spans="1:13">
      <c r="A6658" t="s">
        <v>20</v>
      </c>
      <c r="B6658">
        <v>4</v>
      </c>
      <c r="C6658">
        <v>5</v>
      </c>
      <c r="D6658">
        <v>20</v>
      </c>
      <c r="E6658" s="7" t="str" cm="1">
        <f t="array" ref="E6658">_xlfn.IFS(D6658&lt;=5, "$1-5", D6658&lt;=10, "$6-10",D6658&lt;=15,"$11-15", D6658&lt;=20, "$16-20", D6658&gt;20, "$20+")</f>
        <v>$16-20</v>
      </c>
      <c r="F6658" s="2" t="s">
        <v>10</v>
      </c>
      <c r="G6658" s="2" t="s">
        <v>10025</v>
      </c>
      <c r="H6658" s="1">
        <v>45181</v>
      </c>
      <c r="I6658">
        <f t="shared" ref="I6658:I6721" si="416">IFERROR(YEAR(H6658), "N/A")</f>
        <v>2023</v>
      </c>
      <c r="J6658" s="1" t="str" cm="1">
        <f t="array" ref="J6658">IFERROR(TEXT(H6658, "[$-en-US]mmm"), _xleta.N/A)</f>
        <v>Sep</v>
      </c>
      <c r="K6658">
        <f t="shared" ref="K6658:K6721" si="417">IFERROR(DAY(H6658), "N/A")</f>
        <v>12</v>
      </c>
      <c r="L6658" s="1" t="str">
        <f t="shared" ref="L6658:L6721" si="418">IFERROR(TEXT(K6658, "[$-en-US]dddd"), "N/A")</f>
        <v>Thursday</v>
      </c>
      <c r="M6658" t="str">
        <f t="shared" ref="M6658:M6721" si="419">IF(AND(H6658="Error",F6658="Error"), "No","Yes")</f>
        <v>Yes</v>
      </c>
    </row>
    <row r="6659" spans="1:13">
      <c r="A6659" t="s">
        <v>20</v>
      </c>
      <c r="B6659">
        <v>4</v>
      </c>
      <c r="C6659">
        <v>5</v>
      </c>
      <c r="D6659">
        <v>20</v>
      </c>
      <c r="E6659" s="7" t="str" cm="1">
        <f t="array" ref="E6659">_xlfn.IFS(D6659&lt;=5, "$1-5", D6659&lt;=10, "$6-10",D6659&lt;=15,"$11-15", D6659&lt;=20, "$16-20", D6659&gt;20, "$20+")</f>
        <v>$16-20</v>
      </c>
      <c r="F6659" s="2" t="s">
        <v>23</v>
      </c>
      <c r="G6659" s="2" t="s">
        <v>11</v>
      </c>
      <c r="H6659" s="1">
        <v>45181</v>
      </c>
      <c r="I6659">
        <f t="shared" si="416"/>
        <v>2023</v>
      </c>
      <c r="J6659" s="1" t="str" cm="1">
        <f t="array" ref="J6659">IFERROR(TEXT(H6659, "[$-en-US]mmm"), _xleta.N/A)</f>
        <v>Sep</v>
      </c>
      <c r="K6659">
        <f t="shared" si="417"/>
        <v>12</v>
      </c>
      <c r="L6659" s="1" t="str">
        <f t="shared" si="418"/>
        <v>Thursday</v>
      </c>
      <c r="M6659" t="str">
        <f t="shared" si="419"/>
        <v>Yes</v>
      </c>
    </row>
    <row r="6660" spans="1:13">
      <c r="A6660" t="s">
        <v>65</v>
      </c>
      <c r="B6660">
        <v>1</v>
      </c>
      <c r="C6660">
        <v>1.5</v>
      </c>
      <c r="D6660">
        <f>$B6660*$C6660</f>
        <v>1.5</v>
      </c>
      <c r="E6660" s="7" t="str" cm="1">
        <f t="array" ref="E6660">_xlfn.IFS(D6660&lt;=5, "$1-5", D6660&lt;=10, "$6-10",D6660&lt;=15,"$11-15", D6660&lt;=20, "$16-20", D6660&gt;20, "$20+")</f>
        <v>$1-5</v>
      </c>
      <c r="F6660" s="2" t="s">
        <v>10</v>
      </c>
      <c r="G6660" s="2" t="s">
        <v>11</v>
      </c>
      <c r="H6660" s="1">
        <v>45181</v>
      </c>
      <c r="I6660">
        <f t="shared" si="416"/>
        <v>2023</v>
      </c>
      <c r="J6660" s="1" t="str" cm="1">
        <f t="array" ref="J6660">IFERROR(TEXT(H6660, "[$-en-US]mmm"), _xleta.N/A)</f>
        <v>Sep</v>
      </c>
      <c r="K6660">
        <f t="shared" si="417"/>
        <v>12</v>
      </c>
      <c r="L6660" s="1" t="str">
        <f t="shared" si="418"/>
        <v>Thursday</v>
      </c>
      <c r="M6660" t="str">
        <f t="shared" si="419"/>
        <v>Yes</v>
      </c>
    </row>
    <row r="6661" spans="1:13">
      <c r="A6661" t="s">
        <v>65</v>
      </c>
      <c r="B6661">
        <v>3</v>
      </c>
      <c r="C6661">
        <v>1.5</v>
      </c>
      <c r="D6661">
        <f>$B6661*$C6661</f>
        <v>4.5</v>
      </c>
      <c r="E6661" s="7" t="str" cm="1">
        <f t="array" ref="E6661">_xlfn.IFS(D6661&lt;=5, "$1-5", D6661&lt;=10, "$6-10",D6661&lt;=15,"$11-15", D6661&lt;=20, "$16-20", D6661&gt;20, "$20+")</f>
        <v>$1-5</v>
      </c>
      <c r="F6661" s="2" t="s">
        <v>10</v>
      </c>
      <c r="G6661" s="2" t="s">
        <v>11</v>
      </c>
      <c r="H6661" s="1">
        <v>45181</v>
      </c>
      <c r="I6661">
        <f t="shared" si="416"/>
        <v>2023</v>
      </c>
      <c r="J6661" s="1" t="str" cm="1">
        <f t="array" ref="J6661">IFERROR(TEXT(H6661, "[$-en-US]mmm"), _xleta.N/A)</f>
        <v>Sep</v>
      </c>
      <c r="K6661">
        <f t="shared" si="417"/>
        <v>12</v>
      </c>
      <c r="L6661" s="1" t="str">
        <f t="shared" si="418"/>
        <v>Thursday</v>
      </c>
      <c r="M6661" t="str">
        <f t="shared" si="419"/>
        <v>Yes</v>
      </c>
    </row>
    <row r="6662" spans="1:13">
      <c r="A6662" t="s">
        <v>28</v>
      </c>
      <c r="B6662">
        <v>1</v>
      </c>
      <c r="C6662">
        <v>4</v>
      </c>
      <c r="D6662">
        <v>4</v>
      </c>
      <c r="E6662" s="7" t="str" cm="1">
        <f t="array" ref="E6662">_xlfn.IFS(D6662&lt;=5, "$1-5", D6662&lt;=10, "$6-10",D6662&lt;=15,"$11-15", D6662&lt;=20, "$16-20", D6662&gt;20, "$20+")</f>
        <v>$1-5</v>
      </c>
      <c r="F6662" s="2" t="s">
        <v>14</v>
      </c>
      <c r="G6662" s="2" t="s">
        <v>11</v>
      </c>
      <c r="H6662" s="1">
        <v>45181</v>
      </c>
      <c r="I6662">
        <f t="shared" si="416"/>
        <v>2023</v>
      </c>
      <c r="J6662" s="1" t="str" cm="1">
        <f t="array" ref="J6662">IFERROR(TEXT(H6662, "[$-en-US]mmm"), _xleta.N/A)</f>
        <v>Sep</v>
      </c>
      <c r="K6662">
        <f t="shared" si="417"/>
        <v>12</v>
      </c>
      <c r="L6662" s="1" t="str">
        <f t="shared" si="418"/>
        <v>Thursday</v>
      </c>
      <c r="M6662" t="str">
        <f t="shared" si="419"/>
        <v>Yes</v>
      </c>
    </row>
    <row r="6663" spans="1:13">
      <c r="A6663" t="s">
        <v>25</v>
      </c>
      <c r="B6663">
        <v>5</v>
      </c>
      <c r="C6663">
        <f>$D6663/$B6663</f>
        <v>4</v>
      </c>
      <c r="D6663">
        <v>20</v>
      </c>
      <c r="E6663" s="7" t="str" cm="1">
        <f t="array" ref="E6663">_xlfn.IFS(D6663&lt;=5, "$1-5", D6663&lt;=10, "$6-10",D6663&lt;=15,"$11-15", D6663&lt;=20, "$16-20", D6663&gt;20, "$20+")</f>
        <v>$16-20</v>
      </c>
      <c r="F6663" s="2" t="s">
        <v>10</v>
      </c>
      <c r="G6663" s="2" t="s">
        <v>10023</v>
      </c>
      <c r="H6663" s="1">
        <v>45181</v>
      </c>
      <c r="I6663">
        <f t="shared" si="416"/>
        <v>2023</v>
      </c>
      <c r="J6663" s="1" t="str" cm="1">
        <f t="array" ref="J6663">IFERROR(TEXT(H6663, "[$-en-US]mmm"), _xleta.N/A)</f>
        <v>Sep</v>
      </c>
      <c r="K6663">
        <f t="shared" si="417"/>
        <v>12</v>
      </c>
      <c r="L6663" s="1" t="str">
        <f t="shared" si="418"/>
        <v>Thursday</v>
      </c>
      <c r="M6663" t="str">
        <f t="shared" si="419"/>
        <v>Yes</v>
      </c>
    </row>
    <row r="6664" spans="1:13">
      <c r="A6664" t="s">
        <v>17</v>
      </c>
      <c r="B6664">
        <v>4</v>
      </c>
      <c r="C6664">
        <v>1</v>
      </c>
      <c r="D6664">
        <v>4</v>
      </c>
      <c r="E6664" s="7" t="str" cm="1">
        <f t="array" ref="E6664">_xlfn.IFS(D6664&lt;=5, "$1-5", D6664&lt;=10, "$6-10",D6664&lt;=15,"$11-15", D6664&lt;=20, "$16-20", D6664&gt;20, "$20+")</f>
        <v>$1-5</v>
      </c>
      <c r="F6664" s="2" t="s">
        <v>10</v>
      </c>
      <c r="G6664" s="2" t="s">
        <v>15</v>
      </c>
      <c r="H6664" s="1">
        <v>45181</v>
      </c>
      <c r="I6664">
        <f t="shared" si="416"/>
        <v>2023</v>
      </c>
      <c r="J6664" s="1" t="str" cm="1">
        <f t="array" ref="J6664">IFERROR(TEXT(H6664, "[$-en-US]mmm"), _xleta.N/A)</f>
        <v>Sep</v>
      </c>
      <c r="K6664">
        <f t="shared" si="417"/>
        <v>12</v>
      </c>
      <c r="L6664" s="1" t="str">
        <f t="shared" si="418"/>
        <v>Thursday</v>
      </c>
      <c r="M6664" t="str">
        <f t="shared" si="419"/>
        <v>Yes</v>
      </c>
    </row>
    <row r="6665" spans="1:13">
      <c r="A6665" t="s">
        <v>65</v>
      </c>
      <c r="B6665">
        <v>1</v>
      </c>
      <c r="C6665">
        <v>1.5</v>
      </c>
      <c r="D6665">
        <v>1.5</v>
      </c>
      <c r="E6665" s="7" t="str" cm="1">
        <f t="array" ref="E6665">_xlfn.IFS(D6665&lt;=5, "$1-5", D6665&lt;=10, "$6-10",D6665&lt;=15,"$11-15", D6665&lt;=20, "$16-20", D6665&gt;20, "$20+")</f>
        <v>$1-5</v>
      </c>
      <c r="F6665" s="2" t="s">
        <v>10</v>
      </c>
      <c r="G6665" s="2" t="s">
        <v>15</v>
      </c>
      <c r="H6665" s="1">
        <v>45181</v>
      </c>
      <c r="I6665">
        <f t="shared" si="416"/>
        <v>2023</v>
      </c>
      <c r="J6665" s="1" t="str" cm="1">
        <f t="array" ref="J6665">IFERROR(TEXT(H6665, "[$-en-US]mmm"), _xleta.N/A)</f>
        <v>Sep</v>
      </c>
      <c r="K6665">
        <f t="shared" si="417"/>
        <v>12</v>
      </c>
      <c r="L6665" s="1" t="str">
        <f t="shared" si="418"/>
        <v>Thursday</v>
      </c>
      <c r="M6665" t="str">
        <f t="shared" si="419"/>
        <v>Yes</v>
      </c>
    </row>
    <row r="6666" spans="1:13">
      <c r="A6666" t="s">
        <v>20</v>
      </c>
      <c r="B6666">
        <v>3</v>
      </c>
      <c r="C6666">
        <v>5</v>
      </c>
      <c r="D6666">
        <v>15</v>
      </c>
      <c r="E6666" s="7" t="str" cm="1">
        <f t="array" ref="E6666">_xlfn.IFS(D6666&lt;=5, "$1-5", D6666&lt;=10, "$6-10",D6666&lt;=15,"$11-15", D6666&lt;=20, "$16-20", D6666&gt;20, "$20+")</f>
        <v>$11-15</v>
      </c>
      <c r="F6666" s="2" t="s">
        <v>14</v>
      </c>
      <c r="G6666" s="2" t="s">
        <v>10023</v>
      </c>
      <c r="H6666" s="1">
        <v>45181</v>
      </c>
      <c r="I6666">
        <f t="shared" si="416"/>
        <v>2023</v>
      </c>
      <c r="J6666" s="1" t="str" cm="1">
        <f t="array" ref="J6666">IFERROR(TEXT(H6666, "[$-en-US]mmm"), _xleta.N/A)</f>
        <v>Sep</v>
      </c>
      <c r="K6666">
        <f t="shared" si="417"/>
        <v>12</v>
      </c>
      <c r="L6666" s="1" t="str">
        <f t="shared" si="418"/>
        <v>Thursday</v>
      </c>
      <c r="M6666" t="str">
        <f t="shared" si="419"/>
        <v>Yes</v>
      </c>
    </row>
    <row r="6667" spans="1:13">
      <c r="A6667" t="s">
        <v>9</v>
      </c>
      <c r="B6667">
        <v>2</v>
      </c>
      <c r="C6667">
        <v>2</v>
      </c>
      <c r="D6667">
        <v>4</v>
      </c>
      <c r="E6667" s="7" t="str" cm="1">
        <f t="array" ref="E6667">_xlfn.IFS(D6667&lt;=5, "$1-5", D6667&lt;=10, "$6-10",D6667&lt;=15,"$11-15", D6667&lt;=20, "$16-20", D6667&gt;20, "$20+")</f>
        <v>$1-5</v>
      </c>
      <c r="F6667" s="2" t="s">
        <v>10025</v>
      </c>
      <c r="G6667" s="2" t="s">
        <v>10023</v>
      </c>
      <c r="H6667" s="1">
        <v>45181</v>
      </c>
      <c r="I6667">
        <f t="shared" si="416"/>
        <v>2023</v>
      </c>
      <c r="J6667" s="1" t="str" cm="1">
        <f t="array" ref="J6667">IFERROR(TEXT(H6667, "[$-en-US]mmm"), _xleta.N/A)</f>
        <v>Sep</v>
      </c>
      <c r="K6667">
        <f t="shared" si="417"/>
        <v>12</v>
      </c>
      <c r="L6667" s="1" t="str">
        <f t="shared" si="418"/>
        <v>Thursday</v>
      </c>
      <c r="M6667" t="str">
        <f t="shared" si="419"/>
        <v>Yes</v>
      </c>
    </row>
    <row r="6668" spans="1:13">
      <c r="A6668" t="s">
        <v>25</v>
      </c>
      <c r="B6668">
        <v>4</v>
      </c>
      <c r="C6668">
        <v>4</v>
      </c>
      <c r="D6668">
        <v>16</v>
      </c>
      <c r="E6668" s="7" t="str" cm="1">
        <f t="array" ref="E6668">_xlfn.IFS(D6668&lt;=5, "$1-5", D6668&lt;=10, "$6-10",D6668&lt;=15,"$11-15", D6668&lt;=20, "$16-20", D6668&gt;20, "$20+")</f>
        <v>$16-20</v>
      </c>
      <c r="F6668" s="2" t="s">
        <v>14</v>
      </c>
      <c r="G6668" s="2" t="s">
        <v>10023</v>
      </c>
      <c r="H6668" s="1">
        <v>45181</v>
      </c>
      <c r="I6668">
        <f t="shared" si="416"/>
        <v>2023</v>
      </c>
      <c r="J6668" s="1" t="str" cm="1">
        <f t="array" ref="J6668">IFERROR(TEXT(H6668, "[$-en-US]mmm"), _xleta.N/A)</f>
        <v>Sep</v>
      </c>
      <c r="K6668">
        <f t="shared" si="417"/>
        <v>12</v>
      </c>
      <c r="L6668" s="1" t="str">
        <f t="shared" si="418"/>
        <v>Thursday</v>
      </c>
      <c r="M6668" t="str">
        <f t="shared" si="419"/>
        <v>Yes</v>
      </c>
    </row>
    <row r="6669" spans="1:13">
      <c r="A6669" t="s">
        <v>9</v>
      </c>
      <c r="B6669">
        <v>2</v>
      </c>
      <c r="C6669">
        <v>2</v>
      </c>
      <c r="D6669">
        <v>4</v>
      </c>
      <c r="E6669" s="7" t="str" cm="1">
        <f t="array" ref="E6669">_xlfn.IFS(D6669&lt;=5, "$1-5", D6669&lt;=10, "$6-10",D6669&lt;=15,"$11-15", D6669&lt;=20, "$16-20", D6669&gt;20, "$20+")</f>
        <v>$1-5</v>
      </c>
      <c r="F6669" s="2" t="s">
        <v>14</v>
      </c>
      <c r="G6669" s="2" t="s">
        <v>15</v>
      </c>
      <c r="H6669" s="1">
        <v>45181</v>
      </c>
      <c r="I6669">
        <f t="shared" si="416"/>
        <v>2023</v>
      </c>
      <c r="J6669" s="1" t="str" cm="1">
        <f t="array" ref="J6669">IFERROR(TEXT(H6669, "[$-en-US]mmm"), _xleta.N/A)</f>
        <v>Sep</v>
      </c>
      <c r="K6669">
        <f t="shared" si="417"/>
        <v>12</v>
      </c>
      <c r="L6669" s="1" t="str">
        <f t="shared" si="418"/>
        <v>Thursday</v>
      </c>
      <c r="M6669" t="str">
        <f t="shared" si="419"/>
        <v>Yes</v>
      </c>
    </row>
    <row r="6670" spans="1:13">
      <c r="A6670" t="s">
        <v>17</v>
      </c>
      <c r="B6670">
        <v>5</v>
      </c>
      <c r="C6670">
        <v>1</v>
      </c>
      <c r="D6670">
        <v>5</v>
      </c>
      <c r="E6670" s="7" t="str" cm="1">
        <f t="array" ref="E6670">_xlfn.IFS(D6670&lt;=5, "$1-5", D6670&lt;=10, "$6-10",D6670&lt;=15,"$11-15", D6670&lt;=20, "$16-20", D6670&gt;20, "$20+")</f>
        <v>$1-5</v>
      </c>
      <c r="F6670" s="2" t="s">
        <v>14</v>
      </c>
      <c r="G6670" s="2" t="s">
        <v>15</v>
      </c>
      <c r="H6670" s="1">
        <v>45182</v>
      </c>
      <c r="I6670">
        <f t="shared" si="416"/>
        <v>2023</v>
      </c>
      <c r="J6670" s="1" t="str" cm="1">
        <f t="array" ref="J6670">IFERROR(TEXT(H6670, "[$-en-US]mmm"), _xleta.N/A)</f>
        <v>Sep</v>
      </c>
      <c r="K6670">
        <f t="shared" si="417"/>
        <v>13</v>
      </c>
      <c r="L6670" s="1" t="str">
        <f t="shared" si="418"/>
        <v>Friday</v>
      </c>
      <c r="M6670" t="str">
        <f t="shared" si="419"/>
        <v>Yes</v>
      </c>
    </row>
    <row r="6671" spans="1:13">
      <c r="A6671" t="s">
        <v>9</v>
      </c>
      <c r="B6671">
        <v>5</v>
      </c>
      <c r="C6671">
        <v>2</v>
      </c>
      <c r="D6671">
        <v>10</v>
      </c>
      <c r="E6671" s="7" t="str" cm="1">
        <f t="array" ref="E6671">_xlfn.IFS(D6671&lt;=5, "$1-5", D6671&lt;=10, "$6-10",D6671&lt;=15,"$11-15", D6671&lt;=20, "$16-20", D6671&gt;20, "$20+")</f>
        <v>$6-10</v>
      </c>
      <c r="F6671" s="2" t="s">
        <v>23</v>
      </c>
      <c r="G6671" s="2" t="s">
        <v>11</v>
      </c>
      <c r="H6671" s="1">
        <v>45182</v>
      </c>
      <c r="I6671">
        <f t="shared" si="416"/>
        <v>2023</v>
      </c>
      <c r="J6671" s="1" t="str" cm="1">
        <f t="array" ref="J6671">IFERROR(TEXT(H6671, "[$-en-US]mmm"), _xleta.N/A)</f>
        <v>Sep</v>
      </c>
      <c r="K6671">
        <f t="shared" si="417"/>
        <v>13</v>
      </c>
      <c r="L6671" s="1" t="str">
        <f t="shared" si="418"/>
        <v>Friday</v>
      </c>
      <c r="M6671" t="str">
        <f t="shared" si="419"/>
        <v>Yes</v>
      </c>
    </row>
    <row r="6672" spans="1:13">
      <c r="A6672" t="s">
        <v>9</v>
      </c>
      <c r="B6672">
        <v>2</v>
      </c>
      <c r="C6672">
        <v>2</v>
      </c>
      <c r="D6672">
        <v>4</v>
      </c>
      <c r="E6672" s="7" t="str" cm="1">
        <f t="array" ref="E6672">_xlfn.IFS(D6672&lt;=5, "$1-5", D6672&lt;=10, "$6-10",D6672&lt;=15,"$11-15", D6672&lt;=20, "$16-20", D6672&gt;20, "$20+")</f>
        <v>$1-5</v>
      </c>
      <c r="F6672" s="2" t="s">
        <v>10023</v>
      </c>
      <c r="G6672" s="2" t="s">
        <v>15</v>
      </c>
      <c r="H6672" s="1">
        <v>45182</v>
      </c>
      <c r="I6672">
        <f t="shared" si="416"/>
        <v>2023</v>
      </c>
      <c r="J6672" s="1" t="str" cm="1">
        <f t="array" ref="J6672">IFERROR(TEXT(H6672, "[$-en-US]mmm"), _xleta.N/A)</f>
        <v>Sep</v>
      </c>
      <c r="K6672">
        <f t="shared" si="417"/>
        <v>13</v>
      </c>
      <c r="L6672" s="1" t="str">
        <f t="shared" si="418"/>
        <v>Friday</v>
      </c>
      <c r="M6672" t="str">
        <f t="shared" si="419"/>
        <v>Yes</v>
      </c>
    </row>
    <row r="6673" spans="1:13">
      <c r="A6673" t="s">
        <v>28</v>
      </c>
      <c r="B6673">
        <v>3</v>
      </c>
      <c r="C6673">
        <v>4</v>
      </c>
      <c r="D6673">
        <v>12</v>
      </c>
      <c r="E6673" s="7" t="str" cm="1">
        <f t="array" ref="E6673">_xlfn.IFS(D6673&lt;=5, "$1-5", D6673&lt;=10, "$6-10",D6673&lt;=15,"$11-15", D6673&lt;=20, "$16-20", D6673&gt;20, "$20+")</f>
        <v>$11-15</v>
      </c>
      <c r="F6673" s="2" t="s">
        <v>10</v>
      </c>
      <c r="G6673" s="2" t="s">
        <v>11</v>
      </c>
      <c r="H6673" s="1">
        <v>45182</v>
      </c>
      <c r="I6673">
        <f t="shared" si="416"/>
        <v>2023</v>
      </c>
      <c r="J6673" s="1" t="str" cm="1">
        <f t="array" ref="J6673">IFERROR(TEXT(H6673, "[$-en-US]mmm"), _xleta.N/A)</f>
        <v>Sep</v>
      </c>
      <c r="K6673">
        <f t="shared" si="417"/>
        <v>13</v>
      </c>
      <c r="L6673" s="1" t="str">
        <f t="shared" si="418"/>
        <v>Friday</v>
      </c>
      <c r="M6673" t="str">
        <f t="shared" si="419"/>
        <v>Yes</v>
      </c>
    </row>
    <row r="6674" spans="1:13">
      <c r="A6674" t="s">
        <v>9</v>
      </c>
      <c r="B6674">
        <v>4</v>
      </c>
      <c r="C6674">
        <v>2</v>
      </c>
      <c r="D6674">
        <v>8</v>
      </c>
      <c r="E6674" s="7" t="str" cm="1">
        <f t="array" ref="E6674">_xlfn.IFS(D6674&lt;=5, "$1-5", D6674&lt;=10, "$6-10",D6674&lt;=15,"$11-15", D6674&lt;=20, "$16-20", D6674&gt;20, "$20+")</f>
        <v>$6-10</v>
      </c>
      <c r="F6674" s="2" t="s">
        <v>14</v>
      </c>
      <c r="G6674" s="2" t="s">
        <v>11</v>
      </c>
      <c r="H6674" s="1">
        <v>45182</v>
      </c>
      <c r="I6674">
        <f t="shared" si="416"/>
        <v>2023</v>
      </c>
      <c r="J6674" s="1" t="str" cm="1">
        <f t="array" ref="J6674">IFERROR(TEXT(H6674, "[$-en-US]mmm"), _xleta.N/A)</f>
        <v>Sep</v>
      </c>
      <c r="K6674">
        <f t="shared" si="417"/>
        <v>13</v>
      </c>
      <c r="L6674" s="1" t="str">
        <f t="shared" si="418"/>
        <v>Friday</v>
      </c>
      <c r="M6674" t="str">
        <f t="shared" si="419"/>
        <v>Yes</v>
      </c>
    </row>
    <row r="6675" spans="1:13">
      <c r="A6675" t="s">
        <v>20</v>
      </c>
      <c r="B6675">
        <v>2</v>
      </c>
      <c r="C6675">
        <v>5</v>
      </c>
      <c r="D6675">
        <v>10</v>
      </c>
      <c r="E6675" s="7" t="str" cm="1">
        <f t="array" ref="E6675">_xlfn.IFS(D6675&lt;=5, "$1-5", D6675&lt;=10, "$6-10",D6675&lt;=15,"$11-15", D6675&lt;=20, "$16-20", D6675&gt;20, "$20+")</f>
        <v>$6-10</v>
      </c>
      <c r="F6675" s="2" t="s">
        <v>23</v>
      </c>
      <c r="G6675" s="2" t="s">
        <v>11</v>
      </c>
      <c r="H6675" s="1">
        <v>45182</v>
      </c>
      <c r="I6675">
        <f t="shared" si="416"/>
        <v>2023</v>
      </c>
      <c r="J6675" s="1" t="str" cm="1">
        <f t="array" ref="J6675">IFERROR(TEXT(H6675, "[$-en-US]mmm"), _xleta.N/A)</f>
        <v>Sep</v>
      </c>
      <c r="K6675">
        <f t="shared" si="417"/>
        <v>13</v>
      </c>
      <c r="L6675" s="1" t="str">
        <f t="shared" si="418"/>
        <v>Friday</v>
      </c>
      <c r="M6675" t="str">
        <f t="shared" si="419"/>
        <v>Yes</v>
      </c>
    </row>
    <row r="6676" spans="1:13">
      <c r="A6676" t="s">
        <v>13</v>
      </c>
      <c r="B6676">
        <v>2</v>
      </c>
      <c r="C6676">
        <v>3</v>
      </c>
      <c r="D6676">
        <v>6</v>
      </c>
      <c r="E6676" s="7" t="str" cm="1">
        <f t="array" ref="E6676">_xlfn.IFS(D6676&lt;=5, "$1-5", D6676&lt;=10, "$6-10",D6676&lt;=15,"$11-15", D6676&lt;=20, "$16-20", D6676&gt;20, "$20+")</f>
        <v>$6-10</v>
      </c>
      <c r="F6676" s="2" t="s">
        <v>23</v>
      </c>
      <c r="G6676" s="2" t="s">
        <v>11</v>
      </c>
      <c r="H6676" s="1">
        <v>45182</v>
      </c>
      <c r="I6676">
        <f t="shared" si="416"/>
        <v>2023</v>
      </c>
      <c r="J6676" s="1" t="str" cm="1">
        <f t="array" ref="J6676">IFERROR(TEXT(H6676, "[$-en-US]mmm"), _xleta.N/A)</f>
        <v>Sep</v>
      </c>
      <c r="K6676">
        <f t="shared" si="417"/>
        <v>13</v>
      </c>
      <c r="L6676" s="1" t="str">
        <f t="shared" si="418"/>
        <v>Friday</v>
      </c>
      <c r="M6676" t="str">
        <f t="shared" si="419"/>
        <v>Yes</v>
      </c>
    </row>
    <row r="6677" spans="1:13">
      <c r="A6677" t="s">
        <v>9</v>
      </c>
      <c r="B6677">
        <v>1</v>
      </c>
      <c r="C6677">
        <v>2</v>
      </c>
      <c r="D6677">
        <f>$B6677*$C6677</f>
        <v>2</v>
      </c>
      <c r="E6677" s="7" t="str" cm="1">
        <f t="array" ref="E6677">_xlfn.IFS(D6677&lt;=5, "$1-5", D6677&lt;=10, "$6-10",D6677&lt;=15,"$11-15", D6677&lt;=20, "$16-20", D6677&gt;20, "$20+")</f>
        <v>$1-5</v>
      </c>
      <c r="F6677" s="2" t="s">
        <v>10</v>
      </c>
      <c r="G6677" s="2" t="s">
        <v>11</v>
      </c>
      <c r="H6677" s="1">
        <v>45182</v>
      </c>
      <c r="I6677">
        <f t="shared" si="416"/>
        <v>2023</v>
      </c>
      <c r="J6677" s="1" t="str" cm="1">
        <f t="array" ref="J6677">IFERROR(TEXT(H6677, "[$-en-US]mmm"), _xleta.N/A)</f>
        <v>Sep</v>
      </c>
      <c r="K6677">
        <f t="shared" si="417"/>
        <v>13</v>
      </c>
      <c r="L6677" s="1" t="str">
        <f t="shared" si="418"/>
        <v>Friday</v>
      </c>
      <c r="M6677" t="str">
        <f t="shared" si="419"/>
        <v>Yes</v>
      </c>
    </row>
    <row r="6678" spans="1:13">
      <c r="A6678" t="s">
        <v>65</v>
      </c>
      <c r="B6678">
        <v>1</v>
      </c>
      <c r="C6678">
        <v>1.5</v>
      </c>
      <c r="D6678">
        <v>1.5</v>
      </c>
      <c r="E6678" s="7" t="str" cm="1">
        <f t="array" ref="E6678">_xlfn.IFS(D6678&lt;=5, "$1-5", D6678&lt;=10, "$6-10",D6678&lt;=15,"$11-15", D6678&lt;=20, "$16-20", D6678&gt;20, "$20+")</f>
        <v>$1-5</v>
      </c>
      <c r="F6678" s="2" t="s">
        <v>10</v>
      </c>
      <c r="G6678" s="2" t="s">
        <v>15</v>
      </c>
      <c r="H6678" s="1">
        <v>45182</v>
      </c>
      <c r="I6678">
        <f t="shared" si="416"/>
        <v>2023</v>
      </c>
      <c r="J6678" s="1" t="str" cm="1">
        <f t="array" ref="J6678">IFERROR(TEXT(H6678, "[$-en-US]mmm"), _xleta.N/A)</f>
        <v>Sep</v>
      </c>
      <c r="K6678">
        <f t="shared" si="417"/>
        <v>13</v>
      </c>
      <c r="L6678" s="1" t="str">
        <f t="shared" si="418"/>
        <v>Friday</v>
      </c>
      <c r="M6678" t="str">
        <f t="shared" si="419"/>
        <v>Yes</v>
      </c>
    </row>
    <row r="6679" spans="1:13">
      <c r="A6679" t="s">
        <v>20</v>
      </c>
      <c r="B6679">
        <v>5</v>
      </c>
      <c r="C6679">
        <v>5</v>
      </c>
      <c r="D6679">
        <v>25</v>
      </c>
      <c r="E6679" s="7" t="str" cm="1">
        <f t="array" ref="E6679">_xlfn.IFS(D6679&lt;=5, "$1-5", D6679&lt;=10, "$6-10",D6679&lt;=15,"$11-15", D6679&lt;=20, "$16-20", D6679&gt;20, "$20+")</f>
        <v>$20+</v>
      </c>
      <c r="F6679" s="2" t="s">
        <v>10</v>
      </c>
      <c r="G6679" s="2" t="s">
        <v>15</v>
      </c>
      <c r="H6679" s="1">
        <v>45182</v>
      </c>
      <c r="I6679">
        <f t="shared" si="416"/>
        <v>2023</v>
      </c>
      <c r="J6679" s="1" t="str" cm="1">
        <f t="array" ref="J6679">IFERROR(TEXT(H6679, "[$-en-US]mmm"), _xleta.N/A)</f>
        <v>Sep</v>
      </c>
      <c r="K6679">
        <f t="shared" si="417"/>
        <v>13</v>
      </c>
      <c r="L6679" s="1" t="str">
        <f t="shared" si="418"/>
        <v>Friday</v>
      </c>
      <c r="M6679" t="str">
        <f t="shared" si="419"/>
        <v>Yes</v>
      </c>
    </row>
    <row r="6680" spans="1:13">
      <c r="A6680" t="s">
        <v>25</v>
      </c>
      <c r="B6680">
        <v>5</v>
      </c>
      <c r="C6680">
        <v>4</v>
      </c>
      <c r="D6680">
        <v>20</v>
      </c>
      <c r="E6680" s="7" t="str" cm="1">
        <f t="array" ref="E6680">_xlfn.IFS(D6680&lt;=5, "$1-5", D6680&lt;=10, "$6-10",D6680&lt;=15,"$11-15", D6680&lt;=20, "$16-20", D6680&gt;20, "$20+")</f>
        <v>$16-20</v>
      </c>
      <c r="F6680" s="2" t="s">
        <v>14</v>
      </c>
      <c r="G6680" s="2" t="s">
        <v>10023</v>
      </c>
      <c r="H6680" s="1">
        <v>45182</v>
      </c>
      <c r="I6680">
        <f t="shared" si="416"/>
        <v>2023</v>
      </c>
      <c r="J6680" s="1" t="str" cm="1">
        <f t="array" ref="J6680">IFERROR(TEXT(H6680, "[$-en-US]mmm"), _xleta.N/A)</f>
        <v>Sep</v>
      </c>
      <c r="K6680">
        <f t="shared" si="417"/>
        <v>13</v>
      </c>
      <c r="L6680" s="1" t="str">
        <f t="shared" si="418"/>
        <v>Friday</v>
      </c>
      <c r="M6680" t="str">
        <f t="shared" si="419"/>
        <v>Yes</v>
      </c>
    </row>
    <row r="6681" spans="1:13">
      <c r="A6681" t="s">
        <v>20</v>
      </c>
      <c r="B6681">
        <v>2</v>
      </c>
      <c r="C6681">
        <v>5</v>
      </c>
      <c r="D6681">
        <v>10</v>
      </c>
      <c r="E6681" s="7" t="str" cm="1">
        <f t="array" ref="E6681">_xlfn.IFS(D6681&lt;=5, "$1-5", D6681&lt;=10, "$6-10",D6681&lt;=15,"$11-15", D6681&lt;=20, "$16-20", D6681&gt;20, "$20+")</f>
        <v>$6-10</v>
      </c>
      <c r="F6681" s="2" t="s">
        <v>10</v>
      </c>
      <c r="G6681" s="2" t="s">
        <v>11</v>
      </c>
      <c r="H6681" s="1">
        <v>45182</v>
      </c>
      <c r="I6681">
        <f t="shared" si="416"/>
        <v>2023</v>
      </c>
      <c r="J6681" s="1" t="str" cm="1">
        <f t="array" ref="J6681">IFERROR(TEXT(H6681, "[$-en-US]mmm"), _xleta.N/A)</f>
        <v>Sep</v>
      </c>
      <c r="K6681">
        <f t="shared" si="417"/>
        <v>13</v>
      </c>
      <c r="L6681" s="1" t="str">
        <f t="shared" si="418"/>
        <v>Friday</v>
      </c>
      <c r="M6681" t="str">
        <f t="shared" si="419"/>
        <v>Yes</v>
      </c>
    </row>
    <row r="6682" spans="1:13">
      <c r="A6682" t="s">
        <v>17</v>
      </c>
      <c r="B6682">
        <v>1</v>
      </c>
      <c r="C6682">
        <v>1</v>
      </c>
      <c r="D6682">
        <v>1</v>
      </c>
      <c r="E6682" s="7" t="str" cm="1">
        <f t="array" ref="E6682">_xlfn.IFS(D6682&lt;=5, "$1-5", D6682&lt;=10, "$6-10",D6682&lt;=15,"$11-15", D6682&lt;=20, "$16-20", D6682&gt;20, "$20+")</f>
        <v>$1-5</v>
      </c>
      <c r="F6682" s="2" t="s">
        <v>23</v>
      </c>
      <c r="G6682" s="2" t="s">
        <v>10023</v>
      </c>
      <c r="H6682" s="1">
        <v>45182</v>
      </c>
      <c r="I6682">
        <f t="shared" si="416"/>
        <v>2023</v>
      </c>
      <c r="J6682" s="1" t="str" cm="1">
        <f t="array" ref="J6682">IFERROR(TEXT(H6682, "[$-en-US]mmm"), _xleta.N/A)</f>
        <v>Sep</v>
      </c>
      <c r="K6682">
        <f t="shared" si="417"/>
        <v>13</v>
      </c>
      <c r="L6682" s="1" t="str">
        <f t="shared" si="418"/>
        <v>Friday</v>
      </c>
      <c r="M6682" t="str">
        <f t="shared" si="419"/>
        <v>Yes</v>
      </c>
    </row>
    <row r="6683" spans="1:13">
      <c r="A6683" t="s">
        <v>17</v>
      </c>
      <c r="B6683">
        <v>2</v>
      </c>
      <c r="C6683">
        <v>1</v>
      </c>
      <c r="D6683">
        <v>2</v>
      </c>
      <c r="E6683" s="7" t="str" cm="1">
        <f t="array" ref="E6683">_xlfn.IFS(D6683&lt;=5, "$1-5", D6683&lt;=10, "$6-10",D6683&lt;=15,"$11-15", D6683&lt;=20, "$16-20", D6683&gt;20, "$20+")</f>
        <v>$1-5</v>
      </c>
      <c r="F6683" s="2" t="s">
        <v>10</v>
      </c>
      <c r="G6683" s="2" t="s">
        <v>15</v>
      </c>
      <c r="H6683" s="1">
        <v>45182</v>
      </c>
      <c r="I6683">
        <f t="shared" si="416"/>
        <v>2023</v>
      </c>
      <c r="J6683" s="1" t="str" cm="1">
        <f t="array" ref="J6683">IFERROR(TEXT(H6683, "[$-en-US]mmm"), _xleta.N/A)</f>
        <v>Sep</v>
      </c>
      <c r="K6683">
        <f t="shared" si="417"/>
        <v>13</v>
      </c>
      <c r="L6683" s="1" t="str">
        <f t="shared" si="418"/>
        <v>Friday</v>
      </c>
      <c r="M6683" t="str">
        <f t="shared" si="419"/>
        <v>Yes</v>
      </c>
    </row>
    <row r="6684" spans="1:13">
      <c r="A6684" t="s">
        <v>20</v>
      </c>
      <c r="B6684">
        <v>2</v>
      </c>
      <c r="C6684">
        <v>5</v>
      </c>
      <c r="D6684">
        <v>10</v>
      </c>
      <c r="E6684" s="7" t="str" cm="1">
        <f t="array" ref="E6684">_xlfn.IFS(D6684&lt;=5, "$1-5", D6684&lt;=10, "$6-10",D6684&lt;=15,"$11-15", D6684&lt;=20, "$16-20", D6684&gt;20, "$20+")</f>
        <v>$6-10</v>
      </c>
      <c r="F6684" s="2" t="s">
        <v>23</v>
      </c>
      <c r="G6684" s="2" t="s">
        <v>10023</v>
      </c>
      <c r="H6684" s="1">
        <v>45182</v>
      </c>
      <c r="I6684">
        <f t="shared" si="416"/>
        <v>2023</v>
      </c>
      <c r="J6684" s="1" t="str" cm="1">
        <f t="array" ref="J6684">IFERROR(TEXT(H6684, "[$-en-US]mmm"), _xleta.N/A)</f>
        <v>Sep</v>
      </c>
      <c r="K6684">
        <f t="shared" si="417"/>
        <v>13</v>
      </c>
      <c r="L6684" s="1" t="str">
        <f t="shared" si="418"/>
        <v>Friday</v>
      </c>
      <c r="M6684" t="str">
        <f t="shared" si="419"/>
        <v>Yes</v>
      </c>
    </row>
    <row r="6685" spans="1:13">
      <c r="A6685" t="s">
        <v>65</v>
      </c>
      <c r="B6685">
        <v>3</v>
      </c>
      <c r="C6685">
        <v>1.5</v>
      </c>
      <c r="D6685">
        <v>4.5</v>
      </c>
      <c r="E6685" s="7" t="str" cm="1">
        <f t="array" ref="E6685">_xlfn.IFS(D6685&lt;=5, "$1-5", D6685&lt;=10, "$6-10",D6685&lt;=15,"$11-15", D6685&lt;=20, "$16-20", D6685&gt;20, "$20+")</f>
        <v>$1-5</v>
      </c>
      <c r="F6685" s="2" t="s">
        <v>23</v>
      </c>
      <c r="G6685" s="2" t="s">
        <v>15</v>
      </c>
      <c r="H6685" s="1">
        <v>45182</v>
      </c>
      <c r="I6685">
        <f t="shared" si="416"/>
        <v>2023</v>
      </c>
      <c r="J6685" s="1" t="str" cm="1">
        <f t="array" ref="J6685">IFERROR(TEXT(H6685, "[$-en-US]mmm"), _xleta.N/A)</f>
        <v>Sep</v>
      </c>
      <c r="K6685">
        <f t="shared" si="417"/>
        <v>13</v>
      </c>
      <c r="L6685" s="1" t="str">
        <f t="shared" si="418"/>
        <v>Friday</v>
      </c>
      <c r="M6685" t="str">
        <f t="shared" si="419"/>
        <v>Yes</v>
      </c>
    </row>
    <row r="6686" spans="1:13">
      <c r="A6686" t="s">
        <v>25</v>
      </c>
      <c r="B6686">
        <v>2</v>
      </c>
      <c r="C6686">
        <v>4</v>
      </c>
      <c r="D6686">
        <v>8</v>
      </c>
      <c r="E6686" s="7" t="str" cm="1">
        <f t="array" ref="E6686">_xlfn.IFS(D6686&lt;=5, "$1-5", D6686&lt;=10, "$6-10",D6686&lt;=15,"$11-15", D6686&lt;=20, "$16-20", D6686&gt;20, "$20+")</f>
        <v>$6-10</v>
      </c>
      <c r="F6686" s="2" t="s">
        <v>10</v>
      </c>
      <c r="G6686" s="2" t="s">
        <v>11</v>
      </c>
      <c r="H6686" s="1">
        <v>45182</v>
      </c>
      <c r="I6686">
        <f t="shared" si="416"/>
        <v>2023</v>
      </c>
      <c r="J6686" s="1" t="str" cm="1">
        <f t="array" ref="J6686">IFERROR(TEXT(H6686, "[$-en-US]mmm"), _xleta.N/A)</f>
        <v>Sep</v>
      </c>
      <c r="K6686">
        <f t="shared" si="417"/>
        <v>13</v>
      </c>
      <c r="L6686" s="1" t="str">
        <f t="shared" si="418"/>
        <v>Friday</v>
      </c>
      <c r="M6686" t="str">
        <f t="shared" si="419"/>
        <v>Yes</v>
      </c>
    </row>
    <row r="6687" spans="1:13">
      <c r="A6687" t="s">
        <v>28</v>
      </c>
      <c r="B6687">
        <v>4</v>
      </c>
      <c r="C6687">
        <v>4</v>
      </c>
      <c r="D6687">
        <v>16</v>
      </c>
      <c r="E6687" s="7" t="str" cm="1">
        <f t="array" ref="E6687">_xlfn.IFS(D6687&lt;=5, "$1-5", D6687&lt;=10, "$6-10",D6687&lt;=15,"$11-15", D6687&lt;=20, "$16-20", D6687&gt;20, "$20+")</f>
        <v>$16-20</v>
      </c>
      <c r="F6687" s="2" t="s">
        <v>14</v>
      </c>
      <c r="G6687" s="2" t="s">
        <v>15</v>
      </c>
      <c r="H6687" s="1">
        <v>45182</v>
      </c>
      <c r="I6687">
        <f t="shared" si="416"/>
        <v>2023</v>
      </c>
      <c r="J6687" s="1" t="str" cm="1">
        <f t="array" ref="J6687">IFERROR(TEXT(H6687, "[$-en-US]mmm"), _xleta.N/A)</f>
        <v>Sep</v>
      </c>
      <c r="K6687">
        <f t="shared" si="417"/>
        <v>13</v>
      </c>
      <c r="L6687" s="1" t="str">
        <f t="shared" si="418"/>
        <v>Friday</v>
      </c>
      <c r="M6687" t="str">
        <f t="shared" si="419"/>
        <v>Yes</v>
      </c>
    </row>
    <row r="6688" spans="1:13">
      <c r="A6688" t="s">
        <v>20</v>
      </c>
      <c r="B6688">
        <v>4</v>
      </c>
      <c r="C6688">
        <v>5</v>
      </c>
      <c r="D6688">
        <v>20</v>
      </c>
      <c r="E6688" s="7" t="str" cm="1">
        <f t="array" ref="E6688">_xlfn.IFS(D6688&lt;=5, "$1-5", D6688&lt;=10, "$6-10",D6688&lt;=15,"$11-15", D6688&lt;=20, "$16-20", D6688&gt;20, "$20+")</f>
        <v>$16-20</v>
      </c>
      <c r="F6688" s="2" t="s">
        <v>10023</v>
      </c>
      <c r="G6688" s="2" t="s">
        <v>11</v>
      </c>
      <c r="H6688" s="1">
        <v>45182</v>
      </c>
      <c r="I6688">
        <f t="shared" si="416"/>
        <v>2023</v>
      </c>
      <c r="J6688" s="1" t="str" cm="1">
        <f t="array" ref="J6688">IFERROR(TEXT(H6688, "[$-en-US]mmm"), _xleta.N/A)</f>
        <v>Sep</v>
      </c>
      <c r="K6688">
        <f t="shared" si="417"/>
        <v>13</v>
      </c>
      <c r="L6688" s="1" t="str">
        <f t="shared" si="418"/>
        <v>Friday</v>
      </c>
      <c r="M6688" t="str">
        <f t="shared" si="419"/>
        <v>Yes</v>
      </c>
    </row>
    <row r="6689" spans="1:13">
      <c r="A6689" t="s">
        <v>39</v>
      </c>
      <c r="B6689">
        <v>2</v>
      </c>
      <c r="C6689">
        <v>3</v>
      </c>
      <c r="D6689">
        <v>6</v>
      </c>
      <c r="E6689" s="7" t="str" cm="1">
        <f t="array" ref="E6689">_xlfn.IFS(D6689&lt;=5, "$1-5", D6689&lt;=10, "$6-10",D6689&lt;=15,"$11-15", D6689&lt;=20, "$16-20", D6689&gt;20, "$20+")</f>
        <v>$6-10</v>
      </c>
      <c r="F6689" s="2" t="s">
        <v>23</v>
      </c>
      <c r="G6689" s="2" t="s">
        <v>10023</v>
      </c>
      <c r="H6689" s="1">
        <v>45182</v>
      </c>
      <c r="I6689">
        <f t="shared" si="416"/>
        <v>2023</v>
      </c>
      <c r="J6689" s="1" t="str" cm="1">
        <f t="array" ref="J6689">IFERROR(TEXT(H6689, "[$-en-US]mmm"), _xleta.N/A)</f>
        <v>Sep</v>
      </c>
      <c r="K6689">
        <f t="shared" si="417"/>
        <v>13</v>
      </c>
      <c r="L6689" s="1" t="str">
        <f t="shared" si="418"/>
        <v>Friday</v>
      </c>
      <c r="M6689" t="str">
        <f t="shared" si="419"/>
        <v>Yes</v>
      </c>
    </row>
    <row r="6690" spans="1:13">
      <c r="A6690" t="s">
        <v>20</v>
      </c>
      <c r="B6690">
        <v>4</v>
      </c>
      <c r="C6690">
        <v>5</v>
      </c>
      <c r="D6690">
        <v>20</v>
      </c>
      <c r="E6690" s="7" t="str" cm="1">
        <f t="array" ref="E6690">_xlfn.IFS(D6690&lt;=5, "$1-5", D6690&lt;=10, "$6-10",D6690&lt;=15,"$11-15", D6690&lt;=20, "$16-20", D6690&gt;20, "$20+")</f>
        <v>$16-20</v>
      </c>
      <c r="F6690" s="2" t="s">
        <v>23</v>
      </c>
      <c r="G6690" s="2" t="s">
        <v>15</v>
      </c>
      <c r="H6690" s="1">
        <v>45182</v>
      </c>
      <c r="I6690">
        <f t="shared" si="416"/>
        <v>2023</v>
      </c>
      <c r="J6690" s="1" t="str" cm="1">
        <f t="array" ref="J6690">IFERROR(TEXT(H6690, "[$-en-US]mmm"), _xleta.N/A)</f>
        <v>Sep</v>
      </c>
      <c r="K6690">
        <f t="shared" si="417"/>
        <v>13</v>
      </c>
      <c r="L6690" s="1" t="str">
        <f t="shared" si="418"/>
        <v>Friday</v>
      </c>
      <c r="M6690" t="str">
        <f t="shared" si="419"/>
        <v>Yes</v>
      </c>
    </row>
    <row r="6691" spans="1:13">
      <c r="A6691" t="s">
        <v>10023</v>
      </c>
      <c r="B6691">
        <v>3</v>
      </c>
      <c r="C6691">
        <v>3</v>
      </c>
      <c r="D6691">
        <v>9</v>
      </c>
      <c r="E6691" s="7" t="str" cm="1">
        <f t="array" ref="E6691">_xlfn.IFS(D6691&lt;=5, "$1-5", D6691&lt;=10, "$6-10",D6691&lt;=15,"$11-15", D6691&lt;=20, "$16-20", D6691&gt;20, "$20+")</f>
        <v>$6-10</v>
      </c>
      <c r="F6691" s="2" t="s">
        <v>10025</v>
      </c>
      <c r="G6691" s="2" t="s">
        <v>10025</v>
      </c>
      <c r="H6691" s="1">
        <v>45182</v>
      </c>
      <c r="I6691">
        <f t="shared" si="416"/>
        <v>2023</v>
      </c>
      <c r="J6691" s="1" t="str" cm="1">
        <f t="array" ref="J6691">IFERROR(TEXT(H6691, "[$-en-US]mmm"), _xleta.N/A)</f>
        <v>Sep</v>
      </c>
      <c r="K6691">
        <f t="shared" si="417"/>
        <v>13</v>
      </c>
      <c r="L6691" s="1" t="str">
        <f t="shared" si="418"/>
        <v>Friday</v>
      </c>
      <c r="M6691" t="str">
        <f t="shared" si="419"/>
        <v>Yes</v>
      </c>
    </row>
    <row r="6692" spans="1:13">
      <c r="A6692" t="s">
        <v>17</v>
      </c>
      <c r="B6692">
        <v>5</v>
      </c>
      <c r="C6692">
        <f>_xlfn.XLOOKUP(A6692,'Item Price'!$A:$A, 'Item Price'!$B:$B)</f>
        <v>1</v>
      </c>
      <c r="D6692">
        <f>B6692*C6692</f>
        <v>5</v>
      </c>
      <c r="E6692" s="7" t="str" cm="1">
        <f t="array" ref="E6692">_xlfn.IFS(D6692&lt;=5, "$1-5", D6692&lt;=10, "$6-10",D6692&lt;=15,"$11-15", D6692&lt;=20, "$16-20", D6692&gt;20, "$20+")</f>
        <v>$1-5</v>
      </c>
      <c r="F6692" s="2" t="s">
        <v>14</v>
      </c>
      <c r="G6692" s="2" t="s">
        <v>15</v>
      </c>
      <c r="H6692" s="1">
        <v>45182</v>
      </c>
      <c r="I6692">
        <f t="shared" si="416"/>
        <v>2023</v>
      </c>
      <c r="J6692" s="1" t="str" cm="1">
        <f t="array" ref="J6692">IFERROR(TEXT(H6692, "[$-en-US]mmm"), _xleta.N/A)</f>
        <v>Sep</v>
      </c>
      <c r="K6692">
        <f t="shared" si="417"/>
        <v>13</v>
      </c>
      <c r="L6692" s="1" t="str">
        <f t="shared" si="418"/>
        <v>Friday</v>
      </c>
      <c r="M6692" t="str">
        <f t="shared" si="419"/>
        <v>Yes</v>
      </c>
    </row>
    <row r="6693" spans="1:13">
      <c r="A6693" t="s">
        <v>20</v>
      </c>
      <c r="B6693">
        <v>1</v>
      </c>
      <c r="C6693">
        <v>5</v>
      </c>
      <c r="D6693">
        <v>5</v>
      </c>
      <c r="E6693" s="7" t="str" cm="1">
        <f t="array" ref="E6693">_xlfn.IFS(D6693&lt;=5, "$1-5", D6693&lt;=10, "$6-10",D6693&lt;=15,"$11-15", D6693&lt;=20, "$16-20", D6693&gt;20, "$20+")</f>
        <v>$1-5</v>
      </c>
      <c r="F6693" s="2" t="s">
        <v>10025</v>
      </c>
      <c r="G6693" s="2" t="s">
        <v>11</v>
      </c>
      <c r="H6693" s="1">
        <v>45182</v>
      </c>
      <c r="I6693">
        <f t="shared" si="416"/>
        <v>2023</v>
      </c>
      <c r="J6693" s="1" t="str" cm="1">
        <f t="array" ref="J6693">IFERROR(TEXT(H6693, "[$-en-US]mmm"), _xleta.N/A)</f>
        <v>Sep</v>
      </c>
      <c r="K6693">
        <f t="shared" si="417"/>
        <v>13</v>
      </c>
      <c r="L6693" s="1" t="str">
        <f t="shared" si="418"/>
        <v>Friday</v>
      </c>
      <c r="M6693" t="str">
        <f t="shared" si="419"/>
        <v>Yes</v>
      </c>
    </row>
    <row r="6694" spans="1:13">
      <c r="A6694" t="str">
        <f>_xlfn.XLOOKUP(C6694,'Item Price'!$B:$B,'Item Price'!$A:$A,"notfound")</f>
        <v>Cookie</v>
      </c>
      <c r="B6694">
        <v>5</v>
      </c>
      <c r="C6694">
        <v>1</v>
      </c>
      <c r="D6694">
        <v>5</v>
      </c>
      <c r="E6694" s="7" t="str" cm="1">
        <f t="array" ref="E6694">_xlfn.IFS(D6694&lt;=5, "$1-5", D6694&lt;=10, "$6-10",D6694&lt;=15,"$11-15", D6694&lt;=20, "$16-20", D6694&gt;20, "$20+")</f>
        <v>$1-5</v>
      </c>
      <c r="F6694" s="2" t="s">
        <v>10</v>
      </c>
      <c r="G6694" s="2" t="s">
        <v>15</v>
      </c>
      <c r="H6694" s="1">
        <v>45182</v>
      </c>
      <c r="I6694">
        <f t="shared" si="416"/>
        <v>2023</v>
      </c>
      <c r="J6694" s="1" t="str" cm="1">
        <f t="array" ref="J6694">IFERROR(TEXT(H6694, "[$-en-US]mmm"), _xleta.N/A)</f>
        <v>Sep</v>
      </c>
      <c r="K6694">
        <f t="shared" si="417"/>
        <v>13</v>
      </c>
      <c r="L6694" s="1" t="str">
        <f t="shared" si="418"/>
        <v>Friday</v>
      </c>
      <c r="M6694" t="str">
        <f t="shared" si="419"/>
        <v>Yes</v>
      </c>
    </row>
    <row r="6695" spans="1:13">
      <c r="A6695" t="s">
        <v>20</v>
      </c>
      <c r="B6695">
        <v>5</v>
      </c>
      <c r="C6695">
        <v>5</v>
      </c>
      <c r="D6695">
        <v>25</v>
      </c>
      <c r="E6695" s="7" t="str" cm="1">
        <f t="array" ref="E6695">_xlfn.IFS(D6695&lt;=5, "$1-5", D6695&lt;=10, "$6-10",D6695&lt;=15,"$11-15", D6695&lt;=20, "$16-20", D6695&gt;20, "$20+")</f>
        <v>$20+</v>
      </c>
      <c r="F6695" s="2" t="s">
        <v>14</v>
      </c>
      <c r="G6695" s="2" t="s">
        <v>10023</v>
      </c>
      <c r="H6695" s="1">
        <v>45182</v>
      </c>
      <c r="I6695">
        <f t="shared" si="416"/>
        <v>2023</v>
      </c>
      <c r="J6695" s="1" t="str" cm="1">
        <f t="array" ref="J6695">IFERROR(TEXT(H6695, "[$-en-US]mmm"), _xleta.N/A)</f>
        <v>Sep</v>
      </c>
      <c r="K6695">
        <f t="shared" si="417"/>
        <v>13</v>
      </c>
      <c r="L6695" s="1" t="str">
        <f t="shared" si="418"/>
        <v>Friday</v>
      </c>
      <c r="M6695" t="str">
        <f t="shared" si="419"/>
        <v>Yes</v>
      </c>
    </row>
    <row r="6696" spans="1:13">
      <c r="A6696" t="s">
        <v>39</v>
      </c>
      <c r="B6696">
        <v>1</v>
      </c>
      <c r="C6696">
        <v>3</v>
      </c>
      <c r="D6696">
        <v>3</v>
      </c>
      <c r="E6696" s="7" t="str" cm="1">
        <f t="array" ref="E6696">_xlfn.IFS(D6696&lt;=5, "$1-5", D6696&lt;=10, "$6-10",D6696&lt;=15,"$11-15", D6696&lt;=20, "$16-20", D6696&gt;20, "$20+")</f>
        <v>$1-5</v>
      </c>
      <c r="F6696" s="2" t="s">
        <v>10</v>
      </c>
      <c r="G6696" s="2" t="s">
        <v>15</v>
      </c>
      <c r="H6696" s="1">
        <v>45182</v>
      </c>
      <c r="I6696">
        <f t="shared" si="416"/>
        <v>2023</v>
      </c>
      <c r="J6696" s="1" t="str" cm="1">
        <f t="array" ref="J6696">IFERROR(TEXT(H6696, "[$-en-US]mmm"), _xleta.N/A)</f>
        <v>Sep</v>
      </c>
      <c r="K6696">
        <f t="shared" si="417"/>
        <v>13</v>
      </c>
      <c r="L6696" s="1" t="str">
        <f t="shared" si="418"/>
        <v>Friday</v>
      </c>
      <c r="M6696" t="str">
        <f t="shared" si="419"/>
        <v>Yes</v>
      </c>
    </row>
    <row r="6697" spans="1:13">
      <c r="A6697" t="s">
        <v>10023</v>
      </c>
      <c r="B6697">
        <v>4</v>
      </c>
      <c r="C6697">
        <v>4</v>
      </c>
      <c r="D6697">
        <v>16</v>
      </c>
      <c r="E6697" s="7" t="str" cm="1">
        <f t="array" ref="E6697">_xlfn.IFS(D6697&lt;=5, "$1-5", D6697&lt;=10, "$6-10",D6697&lt;=15,"$11-15", D6697&lt;=20, "$16-20", D6697&gt;20, "$20+")</f>
        <v>$16-20</v>
      </c>
      <c r="F6697" s="2" t="s">
        <v>23</v>
      </c>
      <c r="G6697" s="2" t="s">
        <v>10023</v>
      </c>
      <c r="H6697" s="1">
        <v>45182</v>
      </c>
      <c r="I6697">
        <f t="shared" si="416"/>
        <v>2023</v>
      </c>
      <c r="J6697" s="1" t="str" cm="1">
        <f t="array" ref="J6697">IFERROR(TEXT(H6697, "[$-en-US]mmm"), _xleta.N/A)</f>
        <v>Sep</v>
      </c>
      <c r="K6697">
        <f t="shared" si="417"/>
        <v>13</v>
      </c>
      <c r="L6697" s="1" t="str">
        <f t="shared" si="418"/>
        <v>Friday</v>
      </c>
      <c r="M6697" t="str">
        <f t="shared" si="419"/>
        <v>Yes</v>
      </c>
    </row>
    <row r="6698" spans="1:13">
      <c r="A6698" t="s">
        <v>13</v>
      </c>
      <c r="B6698">
        <v>2</v>
      </c>
      <c r="C6698">
        <v>3</v>
      </c>
      <c r="D6698">
        <v>6</v>
      </c>
      <c r="E6698" s="7" t="str" cm="1">
        <f t="array" ref="E6698">_xlfn.IFS(D6698&lt;=5, "$1-5", D6698&lt;=10, "$6-10",D6698&lt;=15,"$11-15", D6698&lt;=20, "$16-20", D6698&gt;20, "$20+")</f>
        <v>$6-10</v>
      </c>
      <c r="F6698" s="2" t="s">
        <v>23</v>
      </c>
      <c r="G6698" s="2" t="s">
        <v>11</v>
      </c>
      <c r="H6698" s="1">
        <v>45182</v>
      </c>
      <c r="I6698">
        <f t="shared" si="416"/>
        <v>2023</v>
      </c>
      <c r="J6698" s="1" t="str" cm="1">
        <f t="array" ref="J6698">IFERROR(TEXT(H6698, "[$-en-US]mmm"), _xleta.N/A)</f>
        <v>Sep</v>
      </c>
      <c r="K6698">
        <f t="shared" si="417"/>
        <v>13</v>
      </c>
      <c r="L6698" s="1" t="str">
        <f t="shared" si="418"/>
        <v>Friday</v>
      </c>
      <c r="M6698" t="str">
        <f t="shared" si="419"/>
        <v>Yes</v>
      </c>
    </row>
    <row r="6699" spans="1:13">
      <c r="A6699" t="s">
        <v>65</v>
      </c>
      <c r="B6699">
        <v>4</v>
      </c>
      <c r="C6699">
        <v>1.5</v>
      </c>
      <c r="D6699">
        <v>6</v>
      </c>
      <c r="E6699" s="7" t="str" cm="1">
        <f t="array" ref="E6699">_xlfn.IFS(D6699&lt;=5, "$1-5", D6699&lt;=10, "$6-10",D6699&lt;=15,"$11-15", D6699&lt;=20, "$16-20", D6699&gt;20, "$20+")</f>
        <v>$6-10</v>
      </c>
      <c r="F6699" s="2" t="s">
        <v>14</v>
      </c>
      <c r="G6699" s="2" t="s">
        <v>15</v>
      </c>
      <c r="H6699" s="1">
        <v>45183</v>
      </c>
      <c r="I6699">
        <f t="shared" si="416"/>
        <v>2023</v>
      </c>
      <c r="J6699" s="1" t="str" cm="1">
        <f t="array" ref="J6699">IFERROR(TEXT(H6699, "[$-en-US]mmm"), _xleta.N/A)</f>
        <v>Sep</v>
      </c>
      <c r="K6699">
        <f t="shared" si="417"/>
        <v>14</v>
      </c>
      <c r="L6699" s="1" t="str">
        <f t="shared" si="418"/>
        <v>Saturday</v>
      </c>
      <c r="M6699" t="str">
        <f t="shared" si="419"/>
        <v>Yes</v>
      </c>
    </row>
    <row r="6700" spans="1:13">
      <c r="A6700" t="s">
        <v>13</v>
      </c>
      <c r="B6700">
        <v>3</v>
      </c>
      <c r="C6700">
        <v>3</v>
      </c>
      <c r="D6700">
        <v>9</v>
      </c>
      <c r="E6700" s="7" t="str" cm="1">
        <f t="array" ref="E6700">_xlfn.IFS(D6700&lt;=5, "$1-5", D6700&lt;=10, "$6-10",D6700&lt;=15,"$11-15", D6700&lt;=20, "$16-20", D6700&gt;20, "$20+")</f>
        <v>$6-10</v>
      </c>
      <c r="F6700" s="2" t="s">
        <v>14</v>
      </c>
      <c r="G6700" s="2" t="s">
        <v>15</v>
      </c>
      <c r="H6700" s="1">
        <v>45183</v>
      </c>
      <c r="I6700">
        <f t="shared" si="416"/>
        <v>2023</v>
      </c>
      <c r="J6700" s="1" t="str" cm="1">
        <f t="array" ref="J6700">IFERROR(TEXT(H6700, "[$-en-US]mmm"), _xleta.N/A)</f>
        <v>Sep</v>
      </c>
      <c r="K6700">
        <f t="shared" si="417"/>
        <v>14</v>
      </c>
      <c r="L6700" s="1" t="str">
        <f t="shared" si="418"/>
        <v>Saturday</v>
      </c>
      <c r="M6700" t="str">
        <f t="shared" si="419"/>
        <v>Yes</v>
      </c>
    </row>
    <row r="6701" spans="1:13">
      <c r="A6701" t="s">
        <v>20</v>
      </c>
      <c r="B6701">
        <v>5</v>
      </c>
      <c r="C6701">
        <v>5</v>
      </c>
      <c r="D6701">
        <v>25</v>
      </c>
      <c r="E6701" s="7" t="str" cm="1">
        <f t="array" ref="E6701">_xlfn.IFS(D6701&lt;=5, "$1-5", D6701&lt;=10, "$6-10",D6701&lt;=15,"$11-15", D6701&lt;=20, "$16-20", D6701&gt;20, "$20+")</f>
        <v>$20+</v>
      </c>
      <c r="F6701" s="2" t="s">
        <v>23</v>
      </c>
      <c r="G6701" s="2" t="s">
        <v>11</v>
      </c>
      <c r="H6701" s="1">
        <v>45183</v>
      </c>
      <c r="I6701">
        <f t="shared" si="416"/>
        <v>2023</v>
      </c>
      <c r="J6701" s="1" t="str" cm="1">
        <f t="array" ref="J6701">IFERROR(TEXT(H6701, "[$-en-US]mmm"), _xleta.N/A)</f>
        <v>Sep</v>
      </c>
      <c r="K6701">
        <f t="shared" si="417"/>
        <v>14</v>
      </c>
      <c r="L6701" s="1" t="str">
        <f t="shared" si="418"/>
        <v>Saturday</v>
      </c>
      <c r="M6701" t="str">
        <f t="shared" si="419"/>
        <v>Yes</v>
      </c>
    </row>
    <row r="6702" spans="1:13">
      <c r="A6702" t="s">
        <v>17</v>
      </c>
      <c r="B6702">
        <v>3</v>
      </c>
      <c r="C6702">
        <v>1</v>
      </c>
      <c r="D6702">
        <v>3</v>
      </c>
      <c r="E6702" s="7" t="str" cm="1">
        <f t="array" ref="E6702">_xlfn.IFS(D6702&lt;=5, "$1-5", D6702&lt;=10, "$6-10",D6702&lt;=15,"$11-15", D6702&lt;=20, "$16-20", D6702&gt;20, "$20+")</f>
        <v>$1-5</v>
      </c>
      <c r="F6702" s="2" t="s">
        <v>10</v>
      </c>
      <c r="G6702" s="2" t="s">
        <v>15</v>
      </c>
      <c r="H6702" s="1">
        <v>45183</v>
      </c>
      <c r="I6702">
        <f t="shared" si="416"/>
        <v>2023</v>
      </c>
      <c r="J6702" s="1" t="str" cm="1">
        <f t="array" ref="J6702">IFERROR(TEXT(H6702, "[$-en-US]mmm"), _xleta.N/A)</f>
        <v>Sep</v>
      </c>
      <c r="K6702">
        <f t="shared" si="417"/>
        <v>14</v>
      </c>
      <c r="L6702" s="1" t="str">
        <f t="shared" si="418"/>
        <v>Saturday</v>
      </c>
      <c r="M6702" t="str">
        <f t="shared" si="419"/>
        <v>Yes</v>
      </c>
    </row>
    <row r="6703" spans="1:13">
      <c r="A6703" t="s">
        <v>25</v>
      </c>
      <c r="B6703">
        <v>5</v>
      </c>
      <c r="C6703">
        <v>4</v>
      </c>
      <c r="D6703">
        <v>20</v>
      </c>
      <c r="E6703" s="7" t="str" cm="1">
        <f t="array" ref="E6703">_xlfn.IFS(D6703&lt;=5, "$1-5", D6703&lt;=10, "$6-10",D6703&lt;=15,"$11-15", D6703&lt;=20, "$16-20", D6703&gt;20, "$20+")</f>
        <v>$16-20</v>
      </c>
      <c r="F6703" s="2" t="s">
        <v>10</v>
      </c>
      <c r="G6703" s="2" t="s">
        <v>15</v>
      </c>
      <c r="H6703" s="1">
        <v>45183</v>
      </c>
      <c r="I6703">
        <f t="shared" si="416"/>
        <v>2023</v>
      </c>
      <c r="J6703" s="1" t="str" cm="1">
        <f t="array" ref="J6703">IFERROR(TEXT(H6703, "[$-en-US]mmm"), _xleta.N/A)</f>
        <v>Sep</v>
      </c>
      <c r="K6703">
        <f t="shared" si="417"/>
        <v>14</v>
      </c>
      <c r="L6703" s="1" t="str">
        <f t="shared" si="418"/>
        <v>Saturday</v>
      </c>
      <c r="M6703" t="str">
        <f t="shared" si="419"/>
        <v>Yes</v>
      </c>
    </row>
    <row r="6704" spans="1:13">
      <c r="A6704" t="s">
        <v>10023</v>
      </c>
      <c r="B6704">
        <v>3</v>
      </c>
      <c r="C6704">
        <v>3</v>
      </c>
      <c r="D6704">
        <v>9</v>
      </c>
      <c r="E6704" s="7" t="str" cm="1">
        <f t="array" ref="E6704">_xlfn.IFS(D6704&lt;=5, "$1-5", D6704&lt;=10, "$6-10",D6704&lt;=15,"$11-15", D6704&lt;=20, "$16-20", D6704&gt;20, "$20+")</f>
        <v>$6-10</v>
      </c>
      <c r="F6704" s="2" t="s">
        <v>10023</v>
      </c>
      <c r="G6704" s="2" t="s">
        <v>11</v>
      </c>
      <c r="H6704" s="1">
        <v>45183</v>
      </c>
      <c r="I6704">
        <f t="shared" si="416"/>
        <v>2023</v>
      </c>
      <c r="J6704" s="1" t="str" cm="1">
        <f t="array" ref="J6704">IFERROR(TEXT(H6704, "[$-en-US]mmm"), _xleta.N/A)</f>
        <v>Sep</v>
      </c>
      <c r="K6704">
        <f t="shared" si="417"/>
        <v>14</v>
      </c>
      <c r="L6704" s="1" t="str">
        <f t="shared" si="418"/>
        <v>Saturday</v>
      </c>
      <c r="M6704" t="str">
        <f t="shared" si="419"/>
        <v>Yes</v>
      </c>
    </row>
    <row r="6705" spans="1:13">
      <c r="A6705" t="s">
        <v>13</v>
      </c>
      <c r="B6705">
        <v>3</v>
      </c>
      <c r="C6705">
        <v>3</v>
      </c>
      <c r="D6705">
        <v>9</v>
      </c>
      <c r="E6705" s="7" t="str" cm="1">
        <f t="array" ref="E6705">_xlfn.IFS(D6705&lt;=5, "$1-5", D6705&lt;=10, "$6-10",D6705&lt;=15,"$11-15", D6705&lt;=20, "$16-20", D6705&gt;20, "$20+")</f>
        <v>$6-10</v>
      </c>
      <c r="F6705" s="2" t="s">
        <v>10023</v>
      </c>
      <c r="G6705" s="2" t="s">
        <v>11</v>
      </c>
      <c r="H6705" s="1">
        <v>45183</v>
      </c>
      <c r="I6705">
        <f t="shared" si="416"/>
        <v>2023</v>
      </c>
      <c r="J6705" s="1" t="str" cm="1">
        <f t="array" ref="J6705">IFERROR(TEXT(H6705, "[$-en-US]mmm"), _xleta.N/A)</f>
        <v>Sep</v>
      </c>
      <c r="K6705">
        <f t="shared" si="417"/>
        <v>14</v>
      </c>
      <c r="L6705" s="1" t="str">
        <f t="shared" si="418"/>
        <v>Saturday</v>
      </c>
      <c r="M6705" t="str">
        <f t="shared" si="419"/>
        <v>Yes</v>
      </c>
    </row>
    <row r="6706" spans="1:13">
      <c r="A6706" t="s">
        <v>13</v>
      </c>
      <c r="B6706">
        <v>1</v>
      </c>
      <c r="C6706">
        <v>3</v>
      </c>
      <c r="D6706">
        <v>3</v>
      </c>
      <c r="E6706" s="7" t="str" cm="1">
        <f t="array" ref="E6706">_xlfn.IFS(D6706&lt;=5, "$1-5", D6706&lt;=10, "$6-10",D6706&lt;=15,"$11-15", D6706&lt;=20, "$16-20", D6706&gt;20, "$20+")</f>
        <v>$1-5</v>
      </c>
      <c r="F6706" s="2" t="s">
        <v>10023</v>
      </c>
      <c r="G6706" s="2" t="s">
        <v>10023</v>
      </c>
      <c r="H6706" s="1">
        <v>45183</v>
      </c>
      <c r="I6706">
        <f t="shared" si="416"/>
        <v>2023</v>
      </c>
      <c r="J6706" s="1" t="str" cm="1">
        <f t="array" ref="J6706">IFERROR(TEXT(H6706, "[$-en-US]mmm"), _xleta.N/A)</f>
        <v>Sep</v>
      </c>
      <c r="K6706">
        <f t="shared" si="417"/>
        <v>14</v>
      </c>
      <c r="L6706" s="1" t="str">
        <f t="shared" si="418"/>
        <v>Saturday</v>
      </c>
      <c r="M6706" t="str">
        <f t="shared" si="419"/>
        <v>Yes</v>
      </c>
    </row>
    <row r="6707" spans="1:13">
      <c r="A6707" t="s">
        <v>20</v>
      </c>
      <c r="B6707">
        <v>4</v>
      </c>
      <c r="C6707">
        <v>5</v>
      </c>
      <c r="D6707">
        <v>20</v>
      </c>
      <c r="E6707" s="7" t="str" cm="1">
        <f t="array" ref="E6707">_xlfn.IFS(D6707&lt;=5, "$1-5", D6707&lt;=10, "$6-10",D6707&lt;=15,"$11-15", D6707&lt;=20, "$16-20", D6707&gt;20, "$20+")</f>
        <v>$16-20</v>
      </c>
      <c r="F6707" s="2" t="s">
        <v>10023</v>
      </c>
      <c r="G6707" s="2" t="s">
        <v>15</v>
      </c>
      <c r="H6707" s="1">
        <v>45183</v>
      </c>
      <c r="I6707">
        <f t="shared" si="416"/>
        <v>2023</v>
      </c>
      <c r="J6707" s="1" t="str" cm="1">
        <f t="array" ref="J6707">IFERROR(TEXT(H6707, "[$-en-US]mmm"), _xleta.N/A)</f>
        <v>Sep</v>
      </c>
      <c r="K6707">
        <f t="shared" si="417"/>
        <v>14</v>
      </c>
      <c r="L6707" s="1" t="str">
        <f t="shared" si="418"/>
        <v>Saturday</v>
      </c>
      <c r="M6707" t="str">
        <f t="shared" si="419"/>
        <v>Yes</v>
      </c>
    </row>
    <row r="6708" spans="1:13">
      <c r="A6708" t="s">
        <v>13</v>
      </c>
      <c r="B6708">
        <v>2</v>
      </c>
      <c r="C6708">
        <v>3</v>
      </c>
      <c r="D6708">
        <v>6</v>
      </c>
      <c r="E6708" s="7" t="str" cm="1">
        <f t="array" ref="E6708">_xlfn.IFS(D6708&lt;=5, "$1-5", D6708&lt;=10, "$6-10",D6708&lt;=15,"$11-15", D6708&lt;=20, "$16-20", D6708&gt;20, "$20+")</f>
        <v>$6-10</v>
      </c>
      <c r="F6708" s="2" t="s">
        <v>10</v>
      </c>
      <c r="G6708" s="2" t="s">
        <v>10023</v>
      </c>
      <c r="H6708" s="1">
        <v>45183</v>
      </c>
      <c r="I6708">
        <f t="shared" si="416"/>
        <v>2023</v>
      </c>
      <c r="J6708" s="1" t="str" cm="1">
        <f t="array" ref="J6708">IFERROR(TEXT(H6708, "[$-en-US]mmm"), _xleta.N/A)</f>
        <v>Sep</v>
      </c>
      <c r="K6708">
        <f t="shared" si="417"/>
        <v>14</v>
      </c>
      <c r="L6708" s="1" t="str">
        <f t="shared" si="418"/>
        <v>Saturday</v>
      </c>
      <c r="M6708" t="str">
        <f t="shared" si="419"/>
        <v>Yes</v>
      </c>
    </row>
    <row r="6709" spans="1:13">
      <c r="A6709" t="s">
        <v>17</v>
      </c>
      <c r="B6709">
        <v>1</v>
      </c>
      <c r="C6709">
        <v>1</v>
      </c>
      <c r="D6709">
        <v>1</v>
      </c>
      <c r="E6709" s="7" t="str" cm="1">
        <f t="array" ref="E6709">_xlfn.IFS(D6709&lt;=5, "$1-5", D6709&lt;=10, "$6-10",D6709&lt;=15,"$11-15", D6709&lt;=20, "$16-20", D6709&gt;20, "$20+")</f>
        <v>$1-5</v>
      </c>
      <c r="F6709" s="2" t="s">
        <v>10</v>
      </c>
      <c r="G6709" s="2" t="s">
        <v>11</v>
      </c>
      <c r="H6709" s="1">
        <v>45183</v>
      </c>
      <c r="I6709">
        <f t="shared" si="416"/>
        <v>2023</v>
      </c>
      <c r="J6709" s="1" t="str" cm="1">
        <f t="array" ref="J6709">IFERROR(TEXT(H6709, "[$-en-US]mmm"), _xleta.N/A)</f>
        <v>Sep</v>
      </c>
      <c r="K6709">
        <f t="shared" si="417"/>
        <v>14</v>
      </c>
      <c r="L6709" s="1" t="str">
        <f t="shared" si="418"/>
        <v>Saturday</v>
      </c>
      <c r="M6709" t="str">
        <f t="shared" si="419"/>
        <v>Yes</v>
      </c>
    </row>
    <row r="6710" spans="1:13">
      <c r="A6710" t="s">
        <v>65</v>
      </c>
      <c r="B6710">
        <v>3</v>
      </c>
      <c r="C6710">
        <v>1.5</v>
      </c>
      <c r="D6710">
        <v>4.5</v>
      </c>
      <c r="E6710" s="7" t="str" cm="1">
        <f t="array" ref="E6710">_xlfn.IFS(D6710&lt;=5, "$1-5", D6710&lt;=10, "$6-10",D6710&lt;=15,"$11-15", D6710&lt;=20, "$16-20", D6710&gt;20, "$20+")</f>
        <v>$1-5</v>
      </c>
      <c r="F6710" s="2" t="s">
        <v>23</v>
      </c>
      <c r="G6710" s="2" t="s">
        <v>10023</v>
      </c>
      <c r="H6710" s="1">
        <v>45183</v>
      </c>
      <c r="I6710">
        <f t="shared" si="416"/>
        <v>2023</v>
      </c>
      <c r="J6710" s="1" t="str" cm="1">
        <f t="array" ref="J6710">IFERROR(TEXT(H6710, "[$-en-US]mmm"), _xleta.N/A)</f>
        <v>Sep</v>
      </c>
      <c r="K6710">
        <f t="shared" si="417"/>
        <v>14</v>
      </c>
      <c r="L6710" s="1" t="str">
        <f t="shared" si="418"/>
        <v>Saturday</v>
      </c>
      <c r="M6710" t="str">
        <f t="shared" si="419"/>
        <v>Yes</v>
      </c>
    </row>
    <row r="6711" spans="1:13">
      <c r="A6711" t="s">
        <v>25</v>
      </c>
      <c r="B6711">
        <v>1</v>
      </c>
      <c r="C6711">
        <v>4</v>
      </c>
      <c r="D6711">
        <v>4</v>
      </c>
      <c r="E6711" s="7" t="str" cm="1">
        <f t="array" ref="E6711">_xlfn.IFS(D6711&lt;=5, "$1-5", D6711&lt;=10, "$6-10",D6711&lt;=15,"$11-15", D6711&lt;=20, "$16-20", D6711&gt;20, "$20+")</f>
        <v>$1-5</v>
      </c>
      <c r="F6711" s="2" t="s">
        <v>10023</v>
      </c>
      <c r="G6711" s="2" t="s">
        <v>11</v>
      </c>
      <c r="H6711" s="1">
        <v>45183</v>
      </c>
      <c r="I6711">
        <f t="shared" si="416"/>
        <v>2023</v>
      </c>
      <c r="J6711" s="1" t="str" cm="1">
        <f t="array" ref="J6711">IFERROR(TEXT(H6711, "[$-en-US]mmm"), _xleta.N/A)</f>
        <v>Sep</v>
      </c>
      <c r="K6711">
        <f t="shared" si="417"/>
        <v>14</v>
      </c>
      <c r="L6711" s="1" t="str">
        <f t="shared" si="418"/>
        <v>Saturday</v>
      </c>
      <c r="M6711" t="str">
        <f t="shared" si="419"/>
        <v>Yes</v>
      </c>
    </row>
    <row r="6712" spans="1:13">
      <c r="A6712" t="str">
        <f>_xlfn.XLOOKUP(C6712,'Item Price'!B:B,'Item Price'!A:A)</f>
        <v>Coffee</v>
      </c>
      <c r="B6712">
        <v>2</v>
      </c>
      <c r="C6712">
        <v>2</v>
      </c>
      <c r="D6712">
        <v>4</v>
      </c>
      <c r="E6712" s="7" t="str" cm="1">
        <f t="array" ref="E6712">_xlfn.IFS(D6712&lt;=5, "$1-5", D6712&lt;=10, "$6-10",D6712&lt;=15,"$11-15", D6712&lt;=20, "$16-20", D6712&gt;20, "$20+")</f>
        <v>$1-5</v>
      </c>
      <c r="F6712" s="2" t="s">
        <v>10023</v>
      </c>
      <c r="G6712" s="2" t="s">
        <v>10023</v>
      </c>
      <c r="H6712" s="1">
        <v>45183</v>
      </c>
      <c r="I6712">
        <f t="shared" si="416"/>
        <v>2023</v>
      </c>
      <c r="J6712" s="1" t="str" cm="1">
        <f t="array" ref="J6712">IFERROR(TEXT(H6712, "[$-en-US]mmm"), _xleta.N/A)</f>
        <v>Sep</v>
      </c>
      <c r="K6712">
        <f t="shared" si="417"/>
        <v>14</v>
      </c>
      <c r="L6712" s="1" t="str">
        <f t="shared" si="418"/>
        <v>Saturday</v>
      </c>
      <c r="M6712" t="str">
        <f t="shared" si="419"/>
        <v>Yes</v>
      </c>
    </row>
    <row r="6713" spans="1:13">
      <c r="A6713" t="s">
        <v>65</v>
      </c>
      <c r="B6713">
        <v>3</v>
      </c>
      <c r="C6713">
        <v>1.5</v>
      </c>
      <c r="D6713">
        <v>4.5</v>
      </c>
      <c r="E6713" s="7" t="str" cm="1">
        <f t="array" ref="E6713">_xlfn.IFS(D6713&lt;=5, "$1-5", D6713&lt;=10, "$6-10",D6713&lt;=15,"$11-15", D6713&lt;=20, "$16-20", D6713&gt;20, "$20+")</f>
        <v>$1-5</v>
      </c>
      <c r="F6713" s="2" t="s">
        <v>23</v>
      </c>
      <c r="G6713" s="2" t="s">
        <v>10025</v>
      </c>
      <c r="H6713" s="1">
        <v>45183</v>
      </c>
      <c r="I6713">
        <f t="shared" si="416"/>
        <v>2023</v>
      </c>
      <c r="J6713" s="1" t="str" cm="1">
        <f t="array" ref="J6713">IFERROR(TEXT(H6713, "[$-en-US]mmm"), _xleta.N/A)</f>
        <v>Sep</v>
      </c>
      <c r="K6713">
        <f t="shared" si="417"/>
        <v>14</v>
      </c>
      <c r="L6713" s="1" t="str">
        <f t="shared" si="418"/>
        <v>Saturday</v>
      </c>
      <c r="M6713" t="str">
        <f t="shared" si="419"/>
        <v>Yes</v>
      </c>
    </row>
    <row r="6714" spans="1:13">
      <c r="A6714" t="s">
        <v>13</v>
      </c>
      <c r="B6714">
        <v>1</v>
      </c>
      <c r="C6714">
        <v>3</v>
      </c>
      <c r="D6714">
        <v>3</v>
      </c>
      <c r="E6714" s="7" t="str" cm="1">
        <f t="array" ref="E6714">_xlfn.IFS(D6714&lt;=5, "$1-5", D6714&lt;=10, "$6-10",D6714&lt;=15,"$11-15", D6714&lt;=20, "$16-20", D6714&gt;20, "$20+")</f>
        <v>$1-5</v>
      </c>
      <c r="F6714" s="2" t="s">
        <v>10023</v>
      </c>
      <c r="G6714" s="2" t="s">
        <v>10023</v>
      </c>
      <c r="H6714" s="1">
        <v>45183</v>
      </c>
      <c r="I6714">
        <f t="shared" si="416"/>
        <v>2023</v>
      </c>
      <c r="J6714" s="1" t="str" cm="1">
        <f t="array" ref="J6714">IFERROR(TEXT(H6714, "[$-en-US]mmm"), _xleta.N/A)</f>
        <v>Sep</v>
      </c>
      <c r="K6714">
        <f t="shared" si="417"/>
        <v>14</v>
      </c>
      <c r="L6714" s="1" t="str">
        <f t="shared" si="418"/>
        <v>Saturday</v>
      </c>
      <c r="M6714" t="str">
        <f t="shared" si="419"/>
        <v>Yes</v>
      </c>
    </row>
    <row r="6715" spans="1:13">
      <c r="A6715" t="str">
        <f>_xlfn.XLOOKUP(C6715,'Item Price'!$B:$B,'Item Price'!$A:$A,"notfound")</f>
        <v>Coffee</v>
      </c>
      <c r="B6715">
        <v>1</v>
      </c>
      <c r="C6715">
        <v>2</v>
      </c>
      <c r="D6715">
        <v>2</v>
      </c>
      <c r="E6715" s="7" t="str" cm="1">
        <f t="array" ref="E6715">_xlfn.IFS(D6715&lt;=5, "$1-5", D6715&lt;=10, "$6-10",D6715&lt;=15,"$11-15", D6715&lt;=20, "$16-20", D6715&gt;20, "$20+")</f>
        <v>$1-5</v>
      </c>
      <c r="F6715" s="2" t="s">
        <v>10023</v>
      </c>
      <c r="G6715" s="2" t="s">
        <v>10023</v>
      </c>
      <c r="H6715" s="1">
        <v>45183</v>
      </c>
      <c r="I6715">
        <f t="shared" si="416"/>
        <v>2023</v>
      </c>
      <c r="J6715" s="1" t="str" cm="1">
        <f t="array" ref="J6715">IFERROR(TEXT(H6715, "[$-en-US]mmm"), _xleta.N/A)</f>
        <v>Sep</v>
      </c>
      <c r="K6715">
        <f t="shared" si="417"/>
        <v>14</v>
      </c>
      <c r="L6715" s="1" t="str">
        <f t="shared" si="418"/>
        <v>Saturday</v>
      </c>
      <c r="M6715" t="str">
        <f t="shared" si="419"/>
        <v>Yes</v>
      </c>
    </row>
    <row r="6716" spans="1:13">
      <c r="A6716" t="s">
        <v>20</v>
      </c>
      <c r="B6716">
        <v>4</v>
      </c>
      <c r="C6716">
        <v>5</v>
      </c>
      <c r="D6716">
        <v>20</v>
      </c>
      <c r="E6716" s="7" t="str" cm="1">
        <f t="array" ref="E6716">_xlfn.IFS(D6716&lt;=5, "$1-5", D6716&lt;=10, "$6-10",D6716&lt;=15,"$11-15", D6716&lt;=20, "$16-20", D6716&gt;20, "$20+")</f>
        <v>$16-20</v>
      </c>
      <c r="F6716" s="2" t="s">
        <v>10023</v>
      </c>
      <c r="G6716" s="2" t="s">
        <v>11</v>
      </c>
      <c r="H6716" s="1">
        <v>45183</v>
      </c>
      <c r="I6716">
        <f t="shared" si="416"/>
        <v>2023</v>
      </c>
      <c r="J6716" s="1" t="str" cm="1">
        <f t="array" ref="J6716">IFERROR(TEXT(H6716, "[$-en-US]mmm"), _xleta.N/A)</f>
        <v>Sep</v>
      </c>
      <c r="K6716">
        <f t="shared" si="417"/>
        <v>14</v>
      </c>
      <c r="L6716" s="1" t="str">
        <f t="shared" si="418"/>
        <v>Saturday</v>
      </c>
      <c r="M6716" t="str">
        <f t="shared" si="419"/>
        <v>Yes</v>
      </c>
    </row>
    <row r="6717" spans="1:13">
      <c r="A6717" t="s">
        <v>39</v>
      </c>
      <c r="B6717">
        <v>5</v>
      </c>
      <c r="C6717">
        <v>3</v>
      </c>
      <c r="D6717">
        <v>15</v>
      </c>
      <c r="E6717" s="7" t="str" cm="1">
        <f t="array" ref="E6717">_xlfn.IFS(D6717&lt;=5, "$1-5", D6717&lt;=10, "$6-10",D6717&lt;=15,"$11-15", D6717&lt;=20, "$16-20", D6717&gt;20, "$20+")</f>
        <v>$11-15</v>
      </c>
      <c r="F6717" s="2" t="s">
        <v>14</v>
      </c>
      <c r="G6717" s="2" t="s">
        <v>10023</v>
      </c>
      <c r="H6717" s="1">
        <v>45183</v>
      </c>
      <c r="I6717">
        <f t="shared" si="416"/>
        <v>2023</v>
      </c>
      <c r="J6717" s="1" t="str" cm="1">
        <f t="array" ref="J6717">IFERROR(TEXT(H6717, "[$-en-US]mmm"), _xleta.N/A)</f>
        <v>Sep</v>
      </c>
      <c r="K6717">
        <f t="shared" si="417"/>
        <v>14</v>
      </c>
      <c r="L6717" s="1" t="str">
        <f t="shared" si="418"/>
        <v>Saturday</v>
      </c>
      <c r="M6717" t="str">
        <f t="shared" si="419"/>
        <v>Yes</v>
      </c>
    </row>
    <row r="6718" spans="1:13">
      <c r="A6718" t="s">
        <v>25</v>
      </c>
      <c r="B6718">
        <v>2</v>
      </c>
      <c r="C6718">
        <v>4</v>
      </c>
      <c r="D6718">
        <f>$B6718*$C6718</f>
        <v>8</v>
      </c>
      <c r="E6718" s="7" t="str" cm="1">
        <f t="array" ref="E6718">_xlfn.IFS(D6718&lt;=5, "$1-5", D6718&lt;=10, "$6-10",D6718&lt;=15,"$11-15", D6718&lt;=20, "$16-20", D6718&gt;20, "$20+")</f>
        <v>$6-10</v>
      </c>
      <c r="F6718" s="2" t="s">
        <v>10023</v>
      </c>
      <c r="G6718" s="2" t="s">
        <v>10025</v>
      </c>
      <c r="H6718" s="1">
        <v>45183</v>
      </c>
      <c r="I6718">
        <f t="shared" si="416"/>
        <v>2023</v>
      </c>
      <c r="J6718" s="1" t="str" cm="1">
        <f t="array" ref="J6718">IFERROR(TEXT(H6718, "[$-en-US]mmm"), _xleta.N/A)</f>
        <v>Sep</v>
      </c>
      <c r="K6718">
        <f t="shared" si="417"/>
        <v>14</v>
      </c>
      <c r="L6718" s="1" t="str">
        <f t="shared" si="418"/>
        <v>Saturday</v>
      </c>
      <c r="M6718" t="str">
        <f t="shared" si="419"/>
        <v>Yes</v>
      </c>
    </row>
    <row r="6719" spans="1:13">
      <c r="A6719" t="s">
        <v>9</v>
      </c>
      <c r="B6719">
        <v>3</v>
      </c>
      <c r="C6719">
        <v>2</v>
      </c>
      <c r="D6719">
        <v>6</v>
      </c>
      <c r="E6719" s="7" t="str" cm="1">
        <f t="array" ref="E6719">_xlfn.IFS(D6719&lt;=5, "$1-5", D6719&lt;=10, "$6-10",D6719&lt;=15,"$11-15", D6719&lt;=20, "$16-20", D6719&gt;20, "$20+")</f>
        <v>$6-10</v>
      </c>
      <c r="F6719" s="2" t="s">
        <v>10023</v>
      </c>
      <c r="G6719" s="2" t="s">
        <v>11</v>
      </c>
      <c r="H6719" s="1">
        <v>45183</v>
      </c>
      <c r="I6719">
        <f t="shared" si="416"/>
        <v>2023</v>
      </c>
      <c r="J6719" s="1" t="str" cm="1">
        <f t="array" ref="J6719">IFERROR(TEXT(H6719, "[$-en-US]mmm"), _xleta.N/A)</f>
        <v>Sep</v>
      </c>
      <c r="K6719">
        <f t="shared" si="417"/>
        <v>14</v>
      </c>
      <c r="L6719" s="1" t="str">
        <f t="shared" si="418"/>
        <v>Saturday</v>
      </c>
      <c r="M6719" t="str">
        <f t="shared" si="419"/>
        <v>Yes</v>
      </c>
    </row>
    <row r="6720" spans="1:13">
      <c r="A6720" t="s">
        <v>13</v>
      </c>
      <c r="B6720">
        <v>3</v>
      </c>
      <c r="C6720">
        <v>3</v>
      </c>
      <c r="D6720">
        <f>$B6720*$C6720</f>
        <v>9</v>
      </c>
      <c r="E6720" s="7" t="str" cm="1">
        <f t="array" ref="E6720">_xlfn.IFS(D6720&lt;=5, "$1-5", D6720&lt;=10, "$6-10",D6720&lt;=15,"$11-15", D6720&lt;=20, "$16-20", D6720&gt;20, "$20+")</f>
        <v>$6-10</v>
      </c>
      <c r="F6720" s="2" t="s">
        <v>10023</v>
      </c>
      <c r="G6720" s="2" t="s">
        <v>10023</v>
      </c>
      <c r="H6720" s="1">
        <v>45183</v>
      </c>
      <c r="I6720">
        <f t="shared" si="416"/>
        <v>2023</v>
      </c>
      <c r="J6720" s="1" t="str" cm="1">
        <f t="array" ref="J6720">IFERROR(TEXT(H6720, "[$-en-US]mmm"), _xleta.N/A)</f>
        <v>Sep</v>
      </c>
      <c r="K6720">
        <f t="shared" si="417"/>
        <v>14</v>
      </c>
      <c r="L6720" s="1" t="str">
        <f t="shared" si="418"/>
        <v>Saturday</v>
      </c>
      <c r="M6720" t="str">
        <f t="shared" si="419"/>
        <v>Yes</v>
      </c>
    </row>
    <row r="6721" spans="1:13">
      <c r="A6721" t="str">
        <f>_xlfn.XLOOKUP(C6721,'Item Price'!$B:$B,'Item Price'!$A:$A,"notfound")</f>
        <v>Tea</v>
      </c>
      <c r="B6721">
        <v>5</v>
      </c>
      <c r="C6721">
        <v>1.5</v>
      </c>
      <c r="D6721">
        <v>7.5</v>
      </c>
      <c r="E6721" s="7" t="str" cm="1">
        <f t="array" ref="E6721">_xlfn.IFS(D6721&lt;=5, "$1-5", D6721&lt;=10, "$6-10",D6721&lt;=15,"$11-15", D6721&lt;=20, "$16-20", D6721&gt;20, "$20+")</f>
        <v>$6-10</v>
      </c>
      <c r="F6721" s="2" t="s">
        <v>23</v>
      </c>
      <c r="G6721" s="2" t="s">
        <v>15</v>
      </c>
      <c r="H6721" s="1">
        <v>45184</v>
      </c>
      <c r="I6721">
        <f t="shared" si="416"/>
        <v>2023</v>
      </c>
      <c r="J6721" s="1" t="str" cm="1">
        <f t="array" ref="J6721">IFERROR(TEXT(H6721, "[$-en-US]mmm"), _xleta.N/A)</f>
        <v>Sep</v>
      </c>
      <c r="K6721">
        <f t="shared" si="417"/>
        <v>15</v>
      </c>
      <c r="L6721" s="1" t="str">
        <f t="shared" si="418"/>
        <v>Sunday</v>
      </c>
      <c r="M6721" t="str">
        <f t="shared" si="419"/>
        <v>Yes</v>
      </c>
    </row>
    <row r="6722" spans="1:13">
      <c r="A6722" t="s">
        <v>13</v>
      </c>
      <c r="B6722">
        <f>$D6722/$C6722</f>
        <v>3</v>
      </c>
      <c r="C6722">
        <v>3</v>
      </c>
      <c r="D6722">
        <v>9</v>
      </c>
      <c r="E6722" s="7" t="str" cm="1">
        <f t="array" ref="E6722">_xlfn.IFS(D6722&lt;=5, "$1-5", D6722&lt;=10, "$6-10",D6722&lt;=15,"$11-15", D6722&lt;=20, "$16-20", D6722&gt;20, "$20+")</f>
        <v>$6-10</v>
      </c>
      <c r="F6722" s="2" t="s">
        <v>14</v>
      </c>
      <c r="G6722" s="2" t="s">
        <v>11</v>
      </c>
      <c r="H6722" s="1">
        <v>45184</v>
      </c>
      <c r="I6722">
        <f t="shared" ref="I6722:I6785" si="420">IFERROR(YEAR(H6722), "N/A")</f>
        <v>2023</v>
      </c>
      <c r="J6722" s="1" t="str" cm="1">
        <f t="array" ref="J6722">IFERROR(TEXT(H6722, "[$-en-US]mmm"), _xleta.N/A)</f>
        <v>Sep</v>
      </c>
      <c r="K6722">
        <f t="shared" ref="K6722:K6785" si="421">IFERROR(DAY(H6722), "N/A")</f>
        <v>15</v>
      </c>
      <c r="L6722" s="1" t="str">
        <f t="shared" ref="L6722:L6785" si="422">IFERROR(TEXT(K6722, "[$-en-US]dddd"), "N/A")</f>
        <v>Sunday</v>
      </c>
      <c r="M6722" t="str">
        <f t="shared" ref="M6722:M6785" si="423">IF(AND(H6722="Error",F6722="Error"), "No","Yes")</f>
        <v>Yes</v>
      </c>
    </row>
    <row r="6723" spans="1:13">
      <c r="A6723" t="s">
        <v>9</v>
      </c>
      <c r="B6723">
        <v>3</v>
      </c>
      <c r="C6723">
        <f>$D6723/$B6723</f>
        <v>2</v>
      </c>
      <c r="D6723">
        <v>6</v>
      </c>
      <c r="E6723" s="7" t="str" cm="1">
        <f t="array" ref="E6723">_xlfn.IFS(D6723&lt;=5, "$1-5", D6723&lt;=10, "$6-10",D6723&lt;=15,"$11-15", D6723&lt;=20, "$16-20", D6723&gt;20, "$20+")</f>
        <v>$6-10</v>
      </c>
      <c r="F6723" s="2" t="s">
        <v>23</v>
      </c>
      <c r="G6723" s="2" t="s">
        <v>11</v>
      </c>
      <c r="H6723" s="1">
        <v>45184</v>
      </c>
      <c r="I6723">
        <f t="shared" si="420"/>
        <v>2023</v>
      </c>
      <c r="J6723" s="1" t="str" cm="1">
        <f t="array" ref="J6723">IFERROR(TEXT(H6723, "[$-en-US]mmm"), _xleta.N/A)</f>
        <v>Sep</v>
      </c>
      <c r="K6723">
        <f t="shared" si="421"/>
        <v>15</v>
      </c>
      <c r="L6723" s="1" t="str">
        <f t="shared" si="422"/>
        <v>Sunday</v>
      </c>
      <c r="M6723" t="str">
        <f t="shared" si="423"/>
        <v>Yes</v>
      </c>
    </row>
    <row r="6724" spans="1:13">
      <c r="A6724" t="s">
        <v>65</v>
      </c>
      <c r="B6724">
        <v>1</v>
      </c>
      <c r="C6724">
        <v>1.5</v>
      </c>
      <c r="D6724">
        <v>1.5</v>
      </c>
      <c r="E6724" s="7" t="str" cm="1">
        <f t="array" ref="E6724">_xlfn.IFS(D6724&lt;=5, "$1-5", D6724&lt;=10, "$6-10",D6724&lt;=15,"$11-15", D6724&lt;=20, "$16-20", D6724&gt;20, "$20+")</f>
        <v>$1-5</v>
      </c>
      <c r="F6724" s="2" t="s">
        <v>23</v>
      </c>
      <c r="G6724" s="2" t="s">
        <v>11</v>
      </c>
      <c r="H6724" s="1">
        <v>45184</v>
      </c>
      <c r="I6724">
        <f t="shared" si="420"/>
        <v>2023</v>
      </c>
      <c r="J6724" s="1" t="str" cm="1">
        <f t="array" ref="J6724">IFERROR(TEXT(H6724, "[$-en-US]mmm"), _xleta.N/A)</f>
        <v>Sep</v>
      </c>
      <c r="K6724">
        <f t="shared" si="421"/>
        <v>15</v>
      </c>
      <c r="L6724" s="1" t="str">
        <f t="shared" si="422"/>
        <v>Sunday</v>
      </c>
      <c r="M6724" t="str">
        <f t="shared" si="423"/>
        <v>Yes</v>
      </c>
    </row>
    <row r="6725" spans="1:13">
      <c r="A6725" t="s">
        <v>13</v>
      </c>
      <c r="B6725">
        <v>5</v>
      </c>
      <c r="C6725">
        <v>3</v>
      </c>
      <c r="D6725">
        <v>15</v>
      </c>
      <c r="E6725" s="7" t="str" cm="1">
        <f t="array" ref="E6725">_xlfn.IFS(D6725&lt;=5, "$1-5", D6725&lt;=10, "$6-10",D6725&lt;=15,"$11-15", D6725&lt;=20, "$16-20", D6725&gt;20, "$20+")</f>
        <v>$11-15</v>
      </c>
      <c r="F6725" s="2" t="s">
        <v>14</v>
      </c>
      <c r="G6725" s="2" t="s">
        <v>10025</v>
      </c>
      <c r="H6725" s="1">
        <v>45184</v>
      </c>
      <c r="I6725">
        <f t="shared" si="420"/>
        <v>2023</v>
      </c>
      <c r="J6725" s="1" t="str" cm="1">
        <f t="array" ref="J6725">IFERROR(TEXT(H6725, "[$-en-US]mmm"), _xleta.N/A)</f>
        <v>Sep</v>
      </c>
      <c r="K6725">
        <f t="shared" si="421"/>
        <v>15</v>
      </c>
      <c r="L6725" s="1" t="str">
        <f t="shared" si="422"/>
        <v>Sunday</v>
      </c>
      <c r="M6725" t="str">
        <f t="shared" si="423"/>
        <v>Yes</v>
      </c>
    </row>
    <row r="6726" spans="1:13">
      <c r="A6726" t="s">
        <v>9</v>
      </c>
      <c r="B6726">
        <v>5</v>
      </c>
      <c r="C6726">
        <v>2</v>
      </c>
      <c r="D6726">
        <v>10</v>
      </c>
      <c r="E6726" s="7" t="str" cm="1">
        <f t="array" ref="E6726">_xlfn.IFS(D6726&lt;=5, "$1-5", D6726&lt;=10, "$6-10",D6726&lt;=15,"$11-15", D6726&lt;=20, "$16-20", D6726&gt;20, "$20+")</f>
        <v>$6-10</v>
      </c>
      <c r="F6726" s="2" t="s">
        <v>14</v>
      </c>
      <c r="G6726" s="2" t="s">
        <v>10023</v>
      </c>
      <c r="H6726" s="1">
        <v>45184</v>
      </c>
      <c r="I6726">
        <f t="shared" si="420"/>
        <v>2023</v>
      </c>
      <c r="J6726" s="1" t="str" cm="1">
        <f t="array" ref="J6726">IFERROR(TEXT(H6726, "[$-en-US]mmm"), _xleta.N/A)</f>
        <v>Sep</v>
      </c>
      <c r="K6726">
        <f t="shared" si="421"/>
        <v>15</v>
      </c>
      <c r="L6726" s="1" t="str">
        <f t="shared" si="422"/>
        <v>Sunday</v>
      </c>
      <c r="M6726" t="str">
        <f t="shared" si="423"/>
        <v>Yes</v>
      </c>
    </row>
    <row r="6727" spans="1:13">
      <c r="A6727" t="s">
        <v>28</v>
      </c>
      <c r="B6727">
        <v>5</v>
      </c>
      <c r="C6727">
        <f>$D6727/$B6727</f>
        <v>4</v>
      </c>
      <c r="D6727">
        <v>20</v>
      </c>
      <c r="E6727" s="7" t="str" cm="1">
        <f t="array" ref="E6727">_xlfn.IFS(D6727&lt;=5, "$1-5", D6727&lt;=10, "$6-10",D6727&lt;=15,"$11-15", D6727&lt;=20, "$16-20", D6727&gt;20, "$20+")</f>
        <v>$16-20</v>
      </c>
      <c r="F6727" s="2" t="s">
        <v>10</v>
      </c>
      <c r="G6727" s="2" t="s">
        <v>10023</v>
      </c>
      <c r="H6727" s="1">
        <v>45184</v>
      </c>
      <c r="I6727">
        <f t="shared" si="420"/>
        <v>2023</v>
      </c>
      <c r="J6727" s="1" t="str" cm="1">
        <f t="array" ref="J6727">IFERROR(TEXT(H6727, "[$-en-US]mmm"), _xleta.N/A)</f>
        <v>Sep</v>
      </c>
      <c r="K6727">
        <f t="shared" si="421"/>
        <v>15</v>
      </c>
      <c r="L6727" s="1" t="str">
        <f t="shared" si="422"/>
        <v>Sunday</v>
      </c>
      <c r="M6727" t="str">
        <f t="shared" si="423"/>
        <v>Yes</v>
      </c>
    </row>
    <row r="6728" spans="1:13">
      <c r="A6728" t="s">
        <v>65</v>
      </c>
      <c r="B6728">
        <v>3</v>
      </c>
      <c r="C6728">
        <v>1.5</v>
      </c>
      <c r="D6728">
        <v>4.5</v>
      </c>
      <c r="E6728" s="7" t="str" cm="1">
        <f t="array" ref="E6728">_xlfn.IFS(D6728&lt;=5, "$1-5", D6728&lt;=10, "$6-10",D6728&lt;=15,"$11-15", D6728&lt;=20, "$16-20", D6728&gt;20, "$20+")</f>
        <v>$1-5</v>
      </c>
      <c r="F6728" s="2" t="s">
        <v>10023</v>
      </c>
      <c r="G6728" s="2" t="s">
        <v>10023</v>
      </c>
      <c r="H6728" s="1">
        <v>45184</v>
      </c>
      <c r="I6728">
        <f t="shared" si="420"/>
        <v>2023</v>
      </c>
      <c r="J6728" s="1" t="str" cm="1">
        <f t="array" ref="J6728">IFERROR(TEXT(H6728, "[$-en-US]mmm"), _xleta.N/A)</f>
        <v>Sep</v>
      </c>
      <c r="K6728">
        <f t="shared" si="421"/>
        <v>15</v>
      </c>
      <c r="L6728" s="1" t="str">
        <f t="shared" si="422"/>
        <v>Sunday</v>
      </c>
      <c r="M6728" t="str">
        <f t="shared" si="423"/>
        <v>Yes</v>
      </c>
    </row>
    <row r="6729" spans="1:13">
      <c r="A6729" t="s">
        <v>20</v>
      </c>
      <c r="B6729">
        <v>1</v>
      </c>
      <c r="C6729">
        <v>5</v>
      </c>
      <c r="D6729">
        <v>5</v>
      </c>
      <c r="E6729" s="7" t="str" cm="1">
        <f t="array" ref="E6729">_xlfn.IFS(D6729&lt;=5, "$1-5", D6729&lt;=10, "$6-10",D6729&lt;=15,"$11-15", D6729&lt;=20, "$16-20", D6729&gt;20, "$20+")</f>
        <v>$1-5</v>
      </c>
      <c r="F6729" s="2" t="s">
        <v>14</v>
      </c>
      <c r="G6729" s="2" t="s">
        <v>11</v>
      </c>
      <c r="H6729" s="1">
        <v>45184</v>
      </c>
      <c r="I6729">
        <f t="shared" si="420"/>
        <v>2023</v>
      </c>
      <c r="J6729" s="1" t="str" cm="1">
        <f t="array" ref="J6729">IFERROR(TEXT(H6729, "[$-en-US]mmm"), _xleta.N/A)</f>
        <v>Sep</v>
      </c>
      <c r="K6729">
        <f t="shared" si="421"/>
        <v>15</v>
      </c>
      <c r="L6729" s="1" t="str">
        <f t="shared" si="422"/>
        <v>Sunday</v>
      </c>
      <c r="M6729" t="str">
        <f t="shared" si="423"/>
        <v>Yes</v>
      </c>
    </row>
    <row r="6730" spans="1:13">
      <c r="A6730" t="s">
        <v>9</v>
      </c>
      <c r="B6730">
        <f>$D6730/$C6730</f>
        <v>2</v>
      </c>
      <c r="C6730">
        <v>2</v>
      </c>
      <c r="D6730">
        <v>4</v>
      </c>
      <c r="E6730" s="7" t="str" cm="1">
        <f t="array" ref="E6730">_xlfn.IFS(D6730&lt;=5, "$1-5", D6730&lt;=10, "$6-10",D6730&lt;=15,"$11-15", D6730&lt;=20, "$16-20", D6730&gt;20, "$20+")</f>
        <v>$1-5</v>
      </c>
      <c r="F6730" s="2" t="s">
        <v>23</v>
      </c>
      <c r="G6730" s="2" t="s">
        <v>10023</v>
      </c>
      <c r="H6730" s="1">
        <v>45184</v>
      </c>
      <c r="I6730">
        <f t="shared" si="420"/>
        <v>2023</v>
      </c>
      <c r="J6730" s="1" t="str" cm="1">
        <f t="array" ref="J6730">IFERROR(TEXT(H6730, "[$-en-US]mmm"), _xleta.N/A)</f>
        <v>Sep</v>
      </c>
      <c r="K6730">
        <f t="shared" si="421"/>
        <v>15</v>
      </c>
      <c r="L6730" s="1" t="str">
        <f t="shared" si="422"/>
        <v>Sunday</v>
      </c>
      <c r="M6730" t="str">
        <f t="shared" si="423"/>
        <v>Yes</v>
      </c>
    </row>
    <row r="6731" spans="1:13">
      <c r="A6731" t="s">
        <v>9</v>
      </c>
      <c r="B6731">
        <v>4</v>
      </c>
      <c r="C6731">
        <v>2</v>
      </c>
      <c r="D6731">
        <v>8</v>
      </c>
      <c r="E6731" s="7" t="str" cm="1">
        <f t="array" ref="E6731">_xlfn.IFS(D6731&lt;=5, "$1-5", D6731&lt;=10, "$6-10",D6731&lt;=15,"$11-15", D6731&lt;=20, "$16-20", D6731&gt;20, "$20+")</f>
        <v>$6-10</v>
      </c>
      <c r="F6731" s="2" t="s">
        <v>10</v>
      </c>
      <c r="G6731" s="2" t="s">
        <v>10023</v>
      </c>
      <c r="H6731" s="1">
        <v>45184</v>
      </c>
      <c r="I6731">
        <f t="shared" si="420"/>
        <v>2023</v>
      </c>
      <c r="J6731" s="1" t="str" cm="1">
        <f t="array" ref="J6731">IFERROR(TEXT(H6731, "[$-en-US]mmm"), _xleta.N/A)</f>
        <v>Sep</v>
      </c>
      <c r="K6731">
        <f t="shared" si="421"/>
        <v>15</v>
      </c>
      <c r="L6731" s="1" t="str">
        <f t="shared" si="422"/>
        <v>Sunday</v>
      </c>
      <c r="M6731" t="str">
        <f t="shared" si="423"/>
        <v>Yes</v>
      </c>
    </row>
    <row r="6732" spans="1:13">
      <c r="A6732" t="s">
        <v>13</v>
      </c>
      <c r="B6732">
        <v>3</v>
      </c>
      <c r="C6732">
        <v>3</v>
      </c>
      <c r="D6732">
        <f>$B6732*$C6732</f>
        <v>9</v>
      </c>
      <c r="E6732" s="7" t="str" cm="1">
        <f t="array" ref="E6732">_xlfn.IFS(D6732&lt;=5, "$1-5", D6732&lt;=10, "$6-10",D6732&lt;=15,"$11-15", D6732&lt;=20, "$16-20", D6732&gt;20, "$20+")</f>
        <v>$6-10</v>
      </c>
      <c r="F6732" s="2" t="s">
        <v>14</v>
      </c>
      <c r="G6732" s="2" t="s">
        <v>15</v>
      </c>
      <c r="H6732" s="1">
        <v>45184</v>
      </c>
      <c r="I6732">
        <f t="shared" si="420"/>
        <v>2023</v>
      </c>
      <c r="J6732" s="1" t="str" cm="1">
        <f t="array" ref="J6732">IFERROR(TEXT(H6732, "[$-en-US]mmm"), _xleta.N/A)</f>
        <v>Sep</v>
      </c>
      <c r="K6732">
        <f t="shared" si="421"/>
        <v>15</v>
      </c>
      <c r="L6732" s="1" t="str">
        <f t="shared" si="422"/>
        <v>Sunday</v>
      </c>
      <c r="M6732" t="str">
        <f t="shared" si="423"/>
        <v>Yes</v>
      </c>
    </row>
    <row r="6733" spans="1:13">
      <c r="A6733" t="s">
        <v>13</v>
      </c>
      <c r="B6733">
        <v>3</v>
      </c>
      <c r="C6733">
        <v>3</v>
      </c>
      <c r="D6733">
        <v>9</v>
      </c>
      <c r="E6733" s="7" t="str" cm="1">
        <f t="array" ref="E6733">_xlfn.IFS(D6733&lt;=5, "$1-5", D6733&lt;=10, "$6-10",D6733&lt;=15,"$11-15", D6733&lt;=20, "$16-20", D6733&gt;20, "$20+")</f>
        <v>$6-10</v>
      </c>
      <c r="F6733" s="2" t="s">
        <v>14</v>
      </c>
      <c r="G6733" s="2" t="s">
        <v>15</v>
      </c>
      <c r="H6733" s="1">
        <v>45184</v>
      </c>
      <c r="I6733">
        <f t="shared" si="420"/>
        <v>2023</v>
      </c>
      <c r="J6733" s="1" t="str" cm="1">
        <f t="array" ref="J6733">IFERROR(TEXT(H6733, "[$-en-US]mmm"), _xleta.N/A)</f>
        <v>Sep</v>
      </c>
      <c r="K6733">
        <f t="shared" si="421"/>
        <v>15</v>
      </c>
      <c r="L6733" s="1" t="str">
        <f t="shared" si="422"/>
        <v>Sunday</v>
      </c>
      <c r="M6733" t="str">
        <f t="shared" si="423"/>
        <v>Yes</v>
      </c>
    </row>
    <row r="6734" spans="1:13">
      <c r="A6734" t="s">
        <v>17</v>
      </c>
      <c r="B6734">
        <v>1</v>
      </c>
      <c r="C6734">
        <v>1</v>
      </c>
      <c r="D6734">
        <v>1</v>
      </c>
      <c r="E6734" s="7" t="str" cm="1">
        <f t="array" ref="E6734">_xlfn.IFS(D6734&lt;=5, "$1-5", D6734&lt;=10, "$6-10",D6734&lt;=15,"$11-15", D6734&lt;=20, "$16-20", D6734&gt;20, "$20+")</f>
        <v>$1-5</v>
      </c>
      <c r="F6734" s="2" t="s">
        <v>23</v>
      </c>
      <c r="G6734" s="2" t="s">
        <v>10023</v>
      </c>
      <c r="H6734" s="1">
        <v>45184</v>
      </c>
      <c r="I6734">
        <f t="shared" si="420"/>
        <v>2023</v>
      </c>
      <c r="J6734" s="1" t="str" cm="1">
        <f t="array" ref="J6734">IFERROR(TEXT(H6734, "[$-en-US]mmm"), _xleta.N/A)</f>
        <v>Sep</v>
      </c>
      <c r="K6734">
        <f t="shared" si="421"/>
        <v>15</v>
      </c>
      <c r="L6734" s="1" t="str">
        <f t="shared" si="422"/>
        <v>Sunday</v>
      </c>
      <c r="M6734" t="str">
        <f t="shared" si="423"/>
        <v>Yes</v>
      </c>
    </row>
    <row r="6735" spans="1:13">
      <c r="A6735" t="s">
        <v>9</v>
      </c>
      <c r="B6735">
        <v>3</v>
      </c>
      <c r="C6735">
        <v>2</v>
      </c>
      <c r="D6735">
        <v>6</v>
      </c>
      <c r="E6735" s="7" t="str" cm="1">
        <f t="array" ref="E6735">_xlfn.IFS(D6735&lt;=5, "$1-5", D6735&lt;=10, "$6-10",D6735&lt;=15,"$11-15", D6735&lt;=20, "$16-20", D6735&gt;20, "$20+")</f>
        <v>$6-10</v>
      </c>
      <c r="F6735" s="2" t="s">
        <v>10</v>
      </c>
      <c r="G6735" s="2" t="s">
        <v>10023</v>
      </c>
      <c r="H6735" s="1">
        <v>45184</v>
      </c>
      <c r="I6735">
        <f t="shared" si="420"/>
        <v>2023</v>
      </c>
      <c r="J6735" s="1" t="str" cm="1">
        <f t="array" ref="J6735">IFERROR(TEXT(H6735, "[$-en-US]mmm"), _xleta.N/A)</f>
        <v>Sep</v>
      </c>
      <c r="K6735">
        <f t="shared" si="421"/>
        <v>15</v>
      </c>
      <c r="L6735" s="1" t="str">
        <f t="shared" si="422"/>
        <v>Sunday</v>
      </c>
      <c r="M6735" t="str">
        <f t="shared" si="423"/>
        <v>Yes</v>
      </c>
    </row>
    <row r="6736" spans="1:13">
      <c r="A6736" t="s">
        <v>28</v>
      </c>
      <c r="B6736">
        <v>5</v>
      </c>
      <c r="C6736">
        <v>4</v>
      </c>
      <c r="D6736">
        <v>20</v>
      </c>
      <c r="E6736" s="7" t="str" cm="1">
        <f t="array" ref="E6736">_xlfn.IFS(D6736&lt;=5, "$1-5", D6736&lt;=10, "$6-10",D6736&lt;=15,"$11-15", D6736&lt;=20, "$16-20", D6736&gt;20, "$20+")</f>
        <v>$16-20</v>
      </c>
      <c r="F6736" s="2" t="s">
        <v>14</v>
      </c>
      <c r="G6736" s="2" t="s">
        <v>15</v>
      </c>
      <c r="H6736" s="1">
        <v>45184</v>
      </c>
      <c r="I6736">
        <f t="shared" si="420"/>
        <v>2023</v>
      </c>
      <c r="J6736" s="1" t="str" cm="1">
        <f t="array" ref="J6736">IFERROR(TEXT(H6736, "[$-en-US]mmm"), _xleta.N/A)</f>
        <v>Sep</v>
      </c>
      <c r="K6736">
        <f t="shared" si="421"/>
        <v>15</v>
      </c>
      <c r="L6736" s="1" t="str">
        <f t="shared" si="422"/>
        <v>Sunday</v>
      </c>
      <c r="M6736" t="str">
        <f t="shared" si="423"/>
        <v>Yes</v>
      </c>
    </row>
    <row r="6737" spans="1:13">
      <c r="A6737" t="s">
        <v>13</v>
      </c>
      <c r="B6737">
        <v>2</v>
      </c>
      <c r="C6737">
        <v>3</v>
      </c>
      <c r="D6737">
        <v>6</v>
      </c>
      <c r="E6737" s="7" t="str" cm="1">
        <f t="array" ref="E6737">_xlfn.IFS(D6737&lt;=5, "$1-5", D6737&lt;=10, "$6-10",D6737&lt;=15,"$11-15", D6737&lt;=20, "$16-20", D6737&gt;20, "$20+")</f>
        <v>$6-10</v>
      </c>
      <c r="F6737" s="2" t="s">
        <v>10023</v>
      </c>
      <c r="G6737" s="2" t="s">
        <v>15</v>
      </c>
      <c r="H6737" s="1">
        <v>45184</v>
      </c>
      <c r="I6737">
        <f t="shared" si="420"/>
        <v>2023</v>
      </c>
      <c r="J6737" s="1" t="str" cm="1">
        <f t="array" ref="J6737">IFERROR(TEXT(H6737, "[$-en-US]mmm"), _xleta.N/A)</f>
        <v>Sep</v>
      </c>
      <c r="K6737">
        <f t="shared" si="421"/>
        <v>15</v>
      </c>
      <c r="L6737" s="1" t="str">
        <f t="shared" si="422"/>
        <v>Sunday</v>
      </c>
      <c r="M6737" t="str">
        <f t="shared" si="423"/>
        <v>Yes</v>
      </c>
    </row>
    <row r="6738" spans="1:13">
      <c r="A6738" t="s">
        <v>65</v>
      </c>
      <c r="B6738">
        <v>2</v>
      </c>
      <c r="C6738">
        <v>1.5</v>
      </c>
      <c r="D6738">
        <v>3</v>
      </c>
      <c r="E6738" s="7" t="str" cm="1">
        <f t="array" ref="E6738">_xlfn.IFS(D6738&lt;=5, "$1-5", D6738&lt;=10, "$6-10",D6738&lt;=15,"$11-15", D6738&lt;=20, "$16-20", D6738&gt;20, "$20+")</f>
        <v>$1-5</v>
      </c>
      <c r="F6738" s="2" t="s">
        <v>23</v>
      </c>
      <c r="G6738" s="2" t="s">
        <v>11</v>
      </c>
      <c r="H6738" s="1">
        <v>45184</v>
      </c>
      <c r="I6738">
        <f t="shared" si="420"/>
        <v>2023</v>
      </c>
      <c r="J6738" s="1" t="str" cm="1">
        <f t="array" ref="J6738">IFERROR(TEXT(H6738, "[$-en-US]mmm"), _xleta.N/A)</f>
        <v>Sep</v>
      </c>
      <c r="K6738">
        <f t="shared" si="421"/>
        <v>15</v>
      </c>
      <c r="L6738" s="1" t="str">
        <f t="shared" si="422"/>
        <v>Sunday</v>
      </c>
      <c r="M6738" t="str">
        <f t="shared" si="423"/>
        <v>Yes</v>
      </c>
    </row>
    <row r="6739" spans="1:13">
      <c r="A6739" t="s">
        <v>25</v>
      </c>
      <c r="B6739">
        <v>3</v>
      </c>
      <c r="C6739">
        <v>4</v>
      </c>
      <c r="D6739">
        <v>12</v>
      </c>
      <c r="E6739" s="7" t="str" cm="1">
        <f t="array" ref="E6739">_xlfn.IFS(D6739&lt;=5, "$1-5", D6739&lt;=10, "$6-10",D6739&lt;=15,"$11-15", D6739&lt;=20, "$16-20", D6739&gt;20, "$20+")</f>
        <v>$11-15</v>
      </c>
      <c r="F6739" s="2" t="s">
        <v>10023</v>
      </c>
      <c r="G6739" s="2" t="s">
        <v>15</v>
      </c>
      <c r="H6739" s="1">
        <v>45184</v>
      </c>
      <c r="I6739">
        <f t="shared" si="420"/>
        <v>2023</v>
      </c>
      <c r="J6739" s="1" t="str" cm="1">
        <f t="array" ref="J6739">IFERROR(TEXT(H6739, "[$-en-US]mmm"), _xleta.N/A)</f>
        <v>Sep</v>
      </c>
      <c r="K6739">
        <f t="shared" si="421"/>
        <v>15</v>
      </c>
      <c r="L6739" s="1" t="str">
        <f t="shared" si="422"/>
        <v>Sunday</v>
      </c>
      <c r="M6739" t="str">
        <f t="shared" si="423"/>
        <v>Yes</v>
      </c>
    </row>
    <row r="6740" spans="1:13">
      <c r="A6740" t="s">
        <v>25</v>
      </c>
      <c r="B6740">
        <v>2</v>
      </c>
      <c r="C6740">
        <v>4</v>
      </c>
      <c r="D6740">
        <v>8</v>
      </c>
      <c r="E6740" s="7" t="str" cm="1">
        <f t="array" ref="E6740">_xlfn.IFS(D6740&lt;=5, "$1-5", D6740&lt;=10, "$6-10",D6740&lt;=15,"$11-15", D6740&lt;=20, "$16-20", D6740&gt;20, "$20+")</f>
        <v>$6-10</v>
      </c>
      <c r="F6740" s="2" t="s">
        <v>10023</v>
      </c>
      <c r="G6740" s="2" t="s">
        <v>10023</v>
      </c>
      <c r="H6740" s="1">
        <v>45184</v>
      </c>
      <c r="I6740">
        <f t="shared" si="420"/>
        <v>2023</v>
      </c>
      <c r="J6740" s="1" t="str" cm="1">
        <f t="array" ref="J6740">IFERROR(TEXT(H6740, "[$-en-US]mmm"), _xleta.N/A)</f>
        <v>Sep</v>
      </c>
      <c r="K6740">
        <f t="shared" si="421"/>
        <v>15</v>
      </c>
      <c r="L6740" s="1" t="str">
        <f t="shared" si="422"/>
        <v>Sunday</v>
      </c>
      <c r="M6740" t="str">
        <f t="shared" si="423"/>
        <v>Yes</v>
      </c>
    </row>
    <row r="6741" spans="1:13">
      <c r="A6741" t="s">
        <v>9</v>
      </c>
      <c r="B6741">
        <v>3</v>
      </c>
      <c r="C6741">
        <v>2</v>
      </c>
      <c r="D6741">
        <v>6</v>
      </c>
      <c r="E6741" s="7" t="str" cm="1">
        <f t="array" ref="E6741">_xlfn.IFS(D6741&lt;=5, "$1-5", D6741&lt;=10, "$6-10",D6741&lt;=15,"$11-15", D6741&lt;=20, "$16-20", D6741&gt;20, "$20+")</f>
        <v>$6-10</v>
      </c>
      <c r="F6741" s="2" t="s">
        <v>10</v>
      </c>
      <c r="G6741" s="2" t="s">
        <v>10023</v>
      </c>
      <c r="H6741" s="1">
        <v>45184</v>
      </c>
      <c r="I6741">
        <f t="shared" si="420"/>
        <v>2023</v>
      </c>
      <c r="J6741" s="1" t="str" cm="1">
        <f t="array" ref="J6741">IFERROR(TEXT(H6741, "[$-en-US]mmm"), _xleta.N/A)</f>
        <v>Sep</v>
      </c>
      <c r="K6741">
        <f t="shared" si="421"/>
        <v>15</v>
      </c>
      <c r="L6741" s="1" t="str">
        <f t="shared" si="422"/>
        <v>Sunday</v>
      </c>
      <c r="M6741" t="str">
        <f t="shared" si="423"/>
        <v>Yes</v>
      </c>
    </row>
    <row r="6742" spans="1:13">
      <c r="A6742" t="s">
        <v>25</v>
      </c>
      <c r="B6742">
        <v>5</v>
      </c>
      <c r="C6742">
        <v>4</v>
      </c>
      <c r="D6742">
        <v>20</v>
      </c>
      <c r="E6742" s="7" t="str" cm="1">
        <f t="array" ref="E6742">_xlfn.IFS(D6742&lt;=5, "$1-5", D6742&lt;=10, "$6-10",D6742&lt;=15,"$11-15", D6742&lt;=20, "$16-20", D6742&gt;20, "$20+")</f>
        <v>$16-20</v>
      </c>
      <c r="F6742" s="2" t="s">
        <v>10023</v>
      </c>
      <c r="G6742" s="2" t="s">
        <v>15</v>
      </c>
      <c r="H6742" s="1">
        <v>45184</v>
      </c>
      <c r="I6742">
        <f t="shared" si="420"/>
        <v>2023</v>
      </c>
      <c r="J6742" s="1" t="str" cm="1">
        <f t="array" ref="J6742">IFERROR(TEXT(H6742, "[$-en-US]mmm"), _xleta.N/A)</f>
        <v>Sep</v>
      </c>
      <c r="K6742">
        <f t="shared" si="421"/>
        <v>15</v>
      </c>
      <c r="L6742" s="1" t="str">
        <f t="shared" si="422"/>
        <v>Sunday</v>
      </c>
      <c r="M6742" t="str">
        <f t="shared" si="423"/>
        <v>Yes</v>
      </c>
    </row>
    <row r="6743" spans="1:13">
      <c r="A6743" t="s">
        <v>39</v>
      </c>
      <c r="B6743">
        <v>1</v>
      </c>
      <c r="C6743">
        <v>3</v>
      </c>
      <c r="D6743">
        <v>3</v>
      </c>
      <c r="E6743" s="7" t="str" cm="1">
        <f t="array" ref="E6743">_xlfn.IFS(D6743&lt;=5, "$1-5", D6743&lt;=10, "$6-10",D6743&lt;=15,"$11-15", D6743&lt;=20, "$16-20", D6743&gt;20, "$20+")</f>
        <v>$1-5</v>
      </c>
      <c r="F6743" s="2" t="s">
        <v>10</v>
      </c>
      <c r="G6743" s="2" t="s">
        <v>10023</v>
      </c>
      <c r="H6743" s="1">
        <v>45184</v>
      </c>
      <c r="I6743">
        <f t="shared" si="420"/>
        <v>2023</v>
      </c>
      <c r="J6743" s="1" t="str" cm="1">
        <f t="array" ref="J6743">IFERROR(TEXT(H6743, "[$-en-US]mmm"), _xleta.N/A)</f>
        <v>Sep</v>
      </c>
      <c r="K6743">
        <f t="shared" si="421"/>
        <v>15</v>
      </c>
      <c r="L6743" s="1" t="str">
        <f t="shared" si="422"/>
        <v>Sunday</v>
      </c>
      <c r="M6743" t="str">
        <f t="shared" si="423"/>
        <v>Yes</v>
      </c>
    </row>
    <row r="6744" spans="1:13">
      <c r="A6744" t="s">
        <v>39</v>
      </c>
      <c r="B6744">
        <v>3</v>
      </c>
      <c r="C6744">
        <v>3</v>
      </c>
      <c r="D6744">
        <v>9</v>
      </c>
      <c r="E6744" s="7" t="str" cm="1">
        <f t="array" ref="E6744">_xlfn.IFS(D6744&lt;=5, "$1-5", D6744&lt;=10, "$6-10",D6744&lt;=15,"$11-15", D6744&lt;=20, "$16-20", D6744&gt;20, "$20+")</f>
        <v>$6-10</v>
      </c>
      <c r="F6744" s="2" t="s">
        <v>10023</v>
      </c>
      <c r="G6744" s="2" t="s">
        <v>10023</v>
      </c>
      <c r="H6744" s="1">
        <v>45184</v>
      </c>
      <c r="I6744">
        <f t="shared" si="420"/>
        <v>2023</v>
      </c>
      <c r="J6744" s="1" t="str" cm="1">
        <f t="array" ref="J6744">IFERROR(TEXT(H6744, "[$-en-US]mmm"), _xleta.N/A)</f>
        <v>Sep</v>
      </c>
      <c r="K6744">
        <f t="shared" si="421"/>
        <v>15</v>
      </c>
      <c r="L6744" s="1" t="str">
        <f t="shared" si="422"/>
        <v>Sunday</v>
      </c>
      <c r="M6744" t="str">
        <f t="shared" si="423"/>
        <v>Yes</v>
      </c>
    </row>
    <row r="6745" spans="1:13">
      <c r="A6745" t="s">
        <v>13</v>
      </c>
      <c r="B6745">
        <v>5</v>
      </c>
      <c r="C6745">
        <v>3</v>
      </c>
      <c r="D6745">
        <v>15</v>
      </c>
      <c r="E6745" s="7" t="str" cm="1">
        <f t="array" ref="E6745">_xlfn.IFS(D6745&lt;=5, "$1-5", D6745&lt;=10, "$6-10",D6745&lt;=15,"$11-15", D6745&lt;=20, "$16-20", D6745&gt;20, "$20+")</f>
        <v>$11-15</v>
      </c>
      <c r="F6745" s="2" t="s">
        <v>23</v>
      </c>
      <c r="G6745" s="2" t="s">
        <v>15</v>
      </c>
      <c r="H6745" s="1">
        <v>45184</v>
      </c>
      <c r="I6745">
        <f t="shared" si="420"/>
        <v>2023</v>
      </c>
      <c r="J6745" s="1" t="str" cm="1">
        <f t="array" ref="J6745">IFERROR(TEXT(H6745, "[$-en-US]mmm"), _xleta.N/A)</f>
        <v>Sep</v>
      </c>
      <c r="K6745">
        <f t="shared" si="421"/>
        <v>15</v>
      </c>
      <c r="L6745" s="1" t="str">
        <f t="shared" si="422"/>
        <v>Sunday</v>
      </c>
      <c r="M6745" t="str">
        <f t="shared" si="423"/>
        <v>Yes</v>
      </c>
    </row>
    <row r="6746" spans="1:13">
      <c r="A6746" t="s">
        <v>13</v>
      </c>
      <c r="B6746">
        <v>4</v>
      </c>
      <c r="C6746">
        <v>3</v>
      </c>
      <c r="D6746">
        <v>12</v>
      </c>
      <c r="E6746" s="7" t="str" cm="1">
        <f t="array" ref="E6746">_xlfn.IFS(D6746&lt;=5, "$1-5", D6746&lt;=10, "$6-10",D6746&lt;=15,"$11-15", D6746&lt;=20, "$16-20", D6746&gt;20, "$20+")</f>
        <v>$11-15</v>
      </c>
      <c r="F6746" s="2" t="s">
        <v>10</v>
      </c>
      <c r="G6746" s="2" t="s">
        <v>11</v>
      </c>
      <c r="H6746" s="1">
        <v>45184</v>
      </c>
      <c r="I6746">
        <f t="shared" si="420"/>
        <v>2023</v>
      </c>
      <c r="J6746" s="1" t="str" cm="1">
        <f t="array" ref="J6746">IFERROR(TEXT(H6746, "[$-en-US]mmm"), _xleta.N/A)</f>
        <v>Sep</v>
      </c>
      <c r="K6746">
        <f t="shared" si="421"/>
        <v>15</v>
      </c>
      <c r="L6746" s="1" t="str">
        <f t="shared" si="422"/>
        <v>Sunday</v>
      </c>
      <c r="M6746" t="str">
        <f t="shared" si="423"/>
        <v>Yes</v>
      </c>
    </row>
    <row r="6747" spans="1:13">
      <c r="A6747" t="s">
        <v>39</v>
      </c>
      <c r="B6747">
        <v>3</v>
      </c>
      <c r="C6747">
        <v>3</v>
      </c>
      <c r="D6747">
        <v>9</v>
      </c>
      <c r="E6747" s="7" t="str" cm="1">
        <f t="array" ref="E6747">_xlfn.IFS(D6747&lt;=5, "$1-5", D6747&lt;=10, "$6-10",D6747&lt;=15,"$11-15", D6747&lt;=20, "$16-20", D6747&gt;20, "$20+")</f>
        <v>$6-10</v>
      </c>
      <c r="F6747" s="2" t="s">
        <v>14</v>
      </c>
      <c r="G6747" s="2" t="s">
        <v>11</v>
      </c>
      <c r="H6747" s="1">
        <v>45184</v>
      </c>
      <c r="I6747">
        <f t="shared" si="420"/>
        <v>2023</v>
      </c>
      <c r="J6747" s="1" t="str" cm="1">
        <f t="array" ref="J6747">IFERROR(TEXT(H6747, "[$-en-US]mmm"), _xleta.N/A)</f>
        <v>Sep</v>
      </c>
      <c r="K6747">
        <f t="shared" si="421"/>
        <v>15</v>
      </c>
      <c r="L6747" s="1" t="str">
        <f t="shared" si="422"/>
        <v>Sunday</v>
      </c>
      <c r="M6747" t="str">
        <f t="shared" si="423"/>
        <v>Yes</v>
      </c>
    </row>
    <row r="6748" spans="1:13">
      <c r="A6748" t="s">
        <v>39</v>
      </c>
      <c r="B6748">
        <v>5</v>
      </c>
      <c r="C6748">
        <v>3</v>
      </c>
      <c r="D6748">
        <v>15</v>
      </c>
      <c r="E6748" s="7" t="str" cm="1">
        <f t="array" ref="E6748">_xlfn.IFS(D6748&lt;=5, "$1-5", D6748&lt;=10, "$6-10",D6748&lt;=15,"$11-15", D6748&lt;=20, "$16-20", D6748&gt;20, "$20+")</f>
        <v>$11-15</v>
      </c>
      <c r="F6748" s="2" t="s">
        <v>10</v>
      </c>
      <c r="G6748" s="2" t="s">
        <v>10023</v>
      </c>
      <c r="H6748" s="1">
        <v>45185</v>
      </c>
      <c r="I6748">
        <f t="shared" si="420"/>
        <v>2023</v>
      </c>
      <c r="J6748" s="1" t="str" cm="1">
        <f t="array" ref="J6748">IFERROR(TEXT(H6748, "[$-en-US]mmm"), _xleta.N/A)</f>
        <v>Sep</v>
      </c>
      <c r="K6748">
        <f t="shared" si="421"/>
        <v>16</v>
      </c>
      <c r="L6748" s="1" t="str">
        <f t="shared" si="422"/>
        <v>Monday</v>
      </c>
      <c r="M6748" t="str">
        <f t="shared" si="423"/>
        <v>Yes</v>
      </c>
    </row>
    <row r="6749" spans="1:13">
      <c r="A6749" t="s">
        <v>28</v>
      </c>
      <c r="B6749">
        <v>4</v>
      </c>
      <c r="C6749">
        <v>4</v>
      </c>
      <c r="D6749">
        <v>16</v>
      </c>
      <c r="E6749" s="7" t="str" cm="1">
        <f t="array" ref="E6749">_xlfn.IFS(D6749&lt;=5, "$1-5", D6749&lt;=10, "$6-10",D6749&lt;=15,"$11-15", D6749&lt;=20, "$16-20", D6749&gt;20, "$20+")</f>
        <v>$16-20</v>
      </c>
      <c r="F6749" s="2" t="s">
        <v>14</v>
      </c>
      <c r="G6749" s="2" t="s">
        <v>11</v>
      </c>
      <c r="H6749" s="1">
        <v>45185</v>
      </c>
      <c r="I6749">
        <f t="shared" si="420"/>
        <v>2023</v>
      </c>
      <c r="J6749" s="1" t="str" cm="1">
        <f t="array" ref="J6749">IFERROR(TEXT(H6749, "[$-en-US]mmm"), _xleta.N/A)</f>
        <v>Sep</v>
      </c>
      <c r="K6749">
        <f t="shared" si="421"/>
        <v>16</v>
      </c>
      <c r="L6749" s="1" t="str">
        <f t="shared" si="422"/>
        <v>Monday</v>
      </c>
      <c r="M6749" t="str">
        <f t="shared" si="423"/>
        <v>Yes</v>
      </c>
    </row>
    <row r="6750" spans="1:13">
      <c r="A6750" t="s">
        <v>10023</v>
      </c>
      <c r="B6750">
        <v>2</v>
      </c>
      <c r="C6750">
        <v>4</v>
      </c>
      <c r="D6750">
        <f>$B6750*$C6750</f>
        <v>8</v>
      </c>
      <c r="E6750" s="7" t="str" cm="1">
        <f t="array" ref="E6750">_xlfn.IFS(D6750&lt;=5, "$1-5", D6750&lt;=10, "$6-10",D6750&lt;=15,"$11-15", D6750&lt;=20, "$16-20", D6750&gt;20, "$20+")</f>
        <v>$6-10</v>
      </c>
      <c r="F6750" s="2" t="s">
        <v>10025</v>
      </c>
      <c r="G6750" s="2" t="s">
        <v>10023</v>
      </c>
      <c r="H6750" s="1">
        <v>45185</v>
      </c>
      <c r="I6750">
        <f t="shared" si="420"/>
        <v>2023</v>
      </c>
      <c r="J6750" s="1" t="str" cm="1">
        <f t="array" ref="J6750">IFERROR(TEXT(H6750, "[$-en-US]mmm"), _xleta.N/A)</f>
        <v>Sep</v>
      </c>
      <c r="K6750">
        <f t="shared" si="421"/>
        <v>16</v>
      </c>
      <c r="L6750" s="1" t="str">
        <f t="shared" si="422"/>
        <v>Monday</v>
      </c>
      <c r="M6750" t="str">
        <f t="shared" si="423"/>
        <v>Yes</v>
      </c>
    </row>
    <row r="6751" spans="1:13">
      <c r="A6751" t="s">
        <v>13</v>
      </c>
      <c r="B6751">
        <v>2</v>
      </c>
      <c r="C6751">
        <v>3</v>
      </c>
      <c r="D6751">
        <v>6</v>
      </c>
      <c r="E6751" s="7" t="str" cm="1">
        <f t="array" ref="E6751">_xlfn.IFS(D6751&lt;=5, "$1-5", D6751&lt;=10, "$6-10",D6751&lt;=15,"$11-15", D6751&lt;=20, "$16-20", D6751&gt;20, "$20+")</f>
        <v>$6-10</v>
      </c>
      <c r="F6751" s="2" t="s">
        <v>14</v>
      </c>
      <c r="G6751" s="2" t="s">
        <v>10023</v>
      </c>
      <c r="H6751" s="1">
        <v>45185</v>
      </c>
      <c r="I6751">
        <f t="shared" si="420"/>
        <v>2023</v>
      </c>
      <c r="J6751" s="1" t="str" cm="1">
        <f t="array" ref="J6751">IFERROR(TEXT(H6751, "[$-en-US]mmm"), _xleta.N/A)</f>
        <v>Sep</v>
      </c>
      <c r="K6751">
        <f t="shared" si="421"/>
        <v>16</v>
      </c>
      <c r="L6751" s="1" t="str">
        <f t="shared" si="422"/>
        <v>Monday</v>
      </c>
      <c r="M6751" t="str">
        <f t="shared" si="423"/>
        <v>Yes</v>
      </c>
    </row>
    <row r="6752" spans="1:13">
      <c r="A6752" t="str">
        <f>_xlfn.XLOOKUP(C6752,'Item Price'!$B:$B,'Item Price'!$A:$A,"notfound")</f>
        <v>Cookie</v>
      </c>
      <c r="B6752">
        <v>5</v>
      </c>
      <c r="C6752">
        <v>1</v>
      </c>
      <c r="D6752">
        <v>5</v>
      </c>
      <c r="E6752" s="7" t="str" cm="1">
        <f t="array" ref="E6752">_xlfn.IFS(D6752&lt;=5, "$1-5", D6752&lt;=10, "$6-10",D6752&lt;=15,"$11-15", D6752&lt;=20, "$16-20", D6752&gt;20, "$20+")</f>
        <v>$1-5</v>
      </c>
      <c r="F6752" s="2" t="s">
        <v>14</v>
      </c>
      <c r="G6752" s="2" t="s">
        <v>15</v>
      </c>
      <c r="H6752" s="1">
        <v>45185</v>
      </c>
      <c r="I6752">
        <f t="shared" si="420"/>
        <v>2023</v>
      </c>
      <c r="J6752" s="1" t="str" cm="1">
        <f t="array" ref="J6752">IFERROR(TEXT(H6752, "[$-en-US]mmm"), _xleta.N/A)</f>
        <v>Sep</v>
      </c>
      <c r="K6752">
        <f t="shared" si="421"/>
        <v>16</v>
      </c>
      <c r="L6752" s="1" t="str">
        <f t="shared" si="422"/>
        <v>Monday</v>
      </c>
      <c r="M6752" t="str">
        <f t="shared" si="423"/>
        <v>Yes</v>
      </c>
    </row>
    <row r="6753" spans="1:13">
      <c r="A6753" t="s">
        <v>39</v>
      </c>
      <c r="B6753">
        <v>5</v>
      </c>
      <c r="C6753">
        <v>3</v>
      </c>
      <c r="D6753">
        <v>15</v>
      </c>
      <c r="E6753" s="7" t="str" cm="1">
        <f t="array" ref="E6753">_xlfn.IFS(D6753&lt;=5, "$1-5", D6753&lt;=10, "$6-10",D6753&lt;=15,"$11-15", D6753&lt;=20, "$16-20", D6753&gt;20, "$20+")</f>
        <v>$11-15</v>
      </c>
      <c r="F6753" s="2" t="s">
        <v>10</v>
      </c>
      <c r="G6753" s="2" t="s">
        <v>10023</v>
      </c>
      <c r="H6753" s="1">
        <v>45185</v>
      </c>
      <c r="I6753">
        <f t="shared" si="420"/>
        <v>2023</v>
      </c>
      <c r="J6753" s="1" t="str" cm="1">
        <f t="array" ref="J6753">IFERROR(TEXT(H6753, "[$-en-US]mmm"), _xleta.N/A)</f>
        <v>Sep</v>
      </c>
      <c r="K6753">
        <f t="shared" si="421"/>
        <v>16</v>
      </c>
      <c r="L6753" s="1" t="str">
        <f t="shared" si="422"/>
        <v>Monday</v>
      </c>
      <c r="M6753" t="str">
        <f t="shared" si="423"/>
        <v>Yes</v>
      </c>
    </row>
    <row r="6754" spans="1:13">
      <c r="A6754" t="s">
        <v>13</v>
      </c>
      <c r="B6754">
        <v>5</v>
      </c>
      <c r="C6754">
        <v>3</v>
      </c>
      <c r="D6754">
        <v>15</v>
      </c>
      <c r="E6754" s="7" t="str" cm="1">
        <f t="array" ref="E6754">_xlfn.IFS(D6754&lt;=5, "$1-5", D6754&lt;=10, "$6-10",D6754&lt;=15,"$11-15", D6754&lt;=20, "$16-20", D6754&gt;20, "$20+")</f>
        <v>$11-15</v>
      </c>
      <c r="F6754" s="2" t="s">
        <v>10023</v>
      </c>
      <c r="G6754" s="2" t="s">
        <v>15</v>
      </c>
      <c r="H6754" s="1">
        <v>45185</v>
      </c>
      <c r="I6754">
        <f t="shared" si="420"/>
        <v>2023</v>
      </c>
      <c r="J6754" s="1" t="str" cm="1">
        <f t="array" ref="J6754">IFERROR(TEXT(H6754, "[$-en-US]mmm"), _xleta.N/A)</f>
        <v>Sep</v>
      </c>
      <c r="K6754">
        <f t="shared" si="421"/>
        <v>16</v>
      </c>
      <c r="L6754" s="1" t="str">
        <f t="shared" si="422"/>
        <v>Monday</v>
      </c>
      <c r="M6754" t="str">
        <f t="shared" si="423"/>
        <v>Yes</v>
      </c>
    </row>
    <row r="6755" spans="1:13">
      <c r="A6755" t="s">
        <v>65</v>
      </c>
      <c r="B6755">
        <v>5</v>
      </c>
      <c r="C6755">
        <f>$D6755/$B6755</f>
        <v>1.5</v>
      </c>
      <c r="D6755">
        <v>7.5</v>
      </c>
      <c r="E6755" s="7" t="str" cm="1">
        <f t="array" ref="E6755">_xlfn.IFS(D6755&lt;=5, "$1-5", D6755&lt;=10, "$6-10",D6755&lt;=15,"$11-15", D6755&lt;=20, "$16-20", D6755&gt;20, "$20+")</f>
        <v>$6-10</v>
      </c>
      <c r="F6755" s="2" t="s">
        <v>10</v>
      </c>
      <c r="G6755" s="2" t="s">
        <v>10023</v>
      </c>
      <c r="H6755" s="1">
        <v>45185</v>
      </c>
      <c r="I6755">
        <f t="shared" si="420"/>
        <v>2023</v>
      </c>
      <c r="J6755" s="1" t="str" cm="1">
        <f t="array" ref="J6755">IFERROR(TEXT(H6755, "[$-en-US]mmm"), _xleta.N/A)</f>
        <v>Sep</v>
      </c>
      <c r="K6755">
        <f t="shared" si="421"/>
        <v>16</v>
      </c>
      <c r="L6755" s="1" t="str">
        <f t="shared" si="422"/>
        <v>Monday</v>
      </c>
      <c r="M6755" t="str">
        <f t="shared" si="423"/>
        <v>Yes</v>
      </c>
    </row>
    <row r="6756" spans="1:13">
      <c r="A6756" t="s">
        <v>9</v>
      </c>
      <c r="B6756">
        <v>3</v>
      </c>
      <c r="C6756">
        <v>2</v>
      </c>
      <c r="D6756">
        <v>6</v>
      </c>
      <c r="E6756" s="7" t="str" cm="1">
        <f t="array" ref="E6756">_xlfn.IFS(D6756&lt;=5, "$1-5", D6756&lt;=10, "$6-10",D6756&lt;=15,"$11-15", D6756&lt;=20, "$16-20", D6756&gt;20, "$20+")</f>
        <v>$6-10</v>
      </c>
      <c r="F6756" s="2" t="s">
        <v>23</v>
      </c>
      <c r="G6756" s="2" t="s">
        <v>10023</v>
      </c>
      <c r="H6756" s="1">
        <v>45185</v>
      </c>
      <c r="I6756">
        <f t="shared" si="420"/>
        <v>2023</v>
      </c>
      <c r="J6756" s="1" t="str" cm="1">
        <f t="array" ref="J6756">IFERROR(TEXT(H6756, "[$-en-US]mmm"), _xleta.N/A)</f>
        <v>Sep</v>
      </c>
      <c r="K6756">
        <f t="shared" si="421"/>
        <v>16</v>
      </c>
      <c r="L6756" s="1" t="str">
        <f t="shared" si="422"/>
        <v>Monday</v>
      </c>
      <c r="M6756" t="str">
        <f t="shared" si="423"/>
        <v>Yes</v>
      </c>
    </row>
    <row r="6757" spans="1:13">
      <c r="A6757" t="s">
        <v>65</v>
      </c>
      <c r="B6757">
        <v>3</v>
      </c>
      <c r="C6757">
        <v>1.5</v>
      </c>
      <c r="D6757">
        <v>4.5</v>
      </c>
      <c r="E6757" s="7" t="str" cm="1">
        <f t="array" ref="E6757">_xlfn.IFS(D6757&lt;=5, "$1-5", D6757&lt;=10, "$6-10",D6757&lt;=15,"$11-15", D6757&lt;=20, "$16-20", D6757&gt;20, "$20+")</f>
        <v>$1-5</v>
      </c>
      <c r="F6757" s="2" t="s">
        <v>10023</v>
      </c>
      <c r="G6757" s="2" t="s">
        <v>10023</v>
      </c>
      <c r="H6757" s="1">
        <v>45185</v>
      </c>
      <c r="I6757">
        <f t="shared" si="420"/>
        <v>2023</v>
      </c>
      <c r="J6757" s="1" t="str" cm="1">
        <f t="array" ref="J6757">IFERROR(TEXT(H6757, "[$-en-US]mmm"), _xleta.N/A)</f>
        <v>Sep</v>
      </c>
      <c r="K6757">
        <f t="shared" si="421"/>
        <v>16</v>
      </c>
      <c r="L6757" s="1" t="str">
        <f t="shared" si="422"/>
        <v>Monday</v>
      </c>
      <c r="M6757" t="str">
        <f t="shared" si="423"/>
        <v>Yes</v>
      </c>
    </row>
    <row r="6758" spans="1:13">
      <c r="A6758" t="s">
        <v>28</v>
      </c>
      <c r="B6758">
        <v>2</v>
      </c>
      <c r="C6758">
        <v>4</v>
      </c>
      <c r="D6758">
        <v>8</v>
      </c>
      <c r="E6758" s="7" t="str" cm="1">
        <f t="array" ref="E6758">_xlfn.IFS(D6758&lt;=5, "$1-5", D6758&lt;=10, "$6-10",D6758&lt;=15,"$11-15", D6758&lt;=20, "$16-20", D6758&gt;20, "$20+")</f>
        <v>$6-10</v>
      </c>
      <c r="F6758" s="2" t="s">
        <v>10023</v>
      </c>
      <c r="G6758" s="2" t="s">
        <v>15</v>
      </c>
      <c r="H6758" s="1">
        <v>45185</v>
      </c>
      <c r="I6758">
        <f t="shared" si="420"/>
        <v>2023</v>
      </c>
      <c r="J6758" s="1" t="str" cm="1">
        <f t="array" ref="J6758">IFERROR(TEXT(H6758, "[$-en-US]mmm"), _xleta.N/A)</f>
        <v>Sep</v>
      </c>
      <c r="K6758">
        <f t="shared" si="421"/>
        <v>16</v>
      </c>
      <c r="L6758" s="1" t="str">
        <f t="shared" si="422"/>
        <v>Monday</v>
      </c>
      <c r="M6758" t="str">
        <f t="shared" si="423"/>
        <v>Yes</v>
      </c>
    </row>
    <row r="6759" spans="1:13">
      <c r="A6759" t="s">
        <v>13</v>
      </c>
      <c r="B6759">
        <v>1</v>
      </c>
      <c r="C6759">
        <v>3</v>
      </c>
      <c r="D6759">
        <v>3</v>
      </c>
      <c r="E6759" s="7" t="str" cm="1">
        <f t="array" ref="E6759">_xlfn.IFS(D6759&lt;=5, "$1-5", D6759&lt;=10, "$6-10",D6759&lt;=15,"$11-15", D6759&lt;=20, "$16-20", D6759&gt;20, "$20+")</f>
        <v>$1-5</v>
      </c>
      <c r="F6759" s="2" t="s">
        <v>14</v>
      </c>
      <c r="G6759" s="2" t="s">
        <v>15</v>
      </c>
      <c r="H6759" s="1">
        <v>45185</v>
      </c>
      <c r="I6759">
        <f t="shared" si="420"/>
        <v>2023</v>
      </c>
      <c r="J6759" s="1" t="str" cm="1">
        <f t="array" ref="J6759">IFERROR(TEXT(H6759, "[$-en-US]mmm"), _xleta.N/A)</f>
        <v>Sep</v>
      </c>
      <c r="K6759">
        <f t="shared" si="421"/>
        <v>16</v>
      </c>
      <c r="L6759" s="1" t="str">
        <f t="shared" si="422"/>
        <v>Monday</v>
      </c>
      <c r="M6759" t="str">
        <f t="shared" si="423"/>
        <v>Yes</v>
      </c>
    </row>
    <row r="6760" spans="1:13">
      <c r="A6760" t="s">
        <v>17</v>
      </c>
      <c r="B6760">
        <v>1</v>
      </c>
      <c r="C6760">
        <v>1</v>
      </c>
      <c r="D6760">
        <v>1</v>
      </c>
      <c r="E6760" s="7" t="str" cm="1">
        <f t="array" ref="E6760">_xlfn.IFS(D6760&lt;=5, "$1-5", D6760&lt;=10, "$6-10",D6760&lt;=15,"$11-15", D6760&lt;=20, "$16-20", D6760&gt;20, "$20+")</f>
        <v>$1-5</v>
      </c>
      <c r="F6760" s="2" t="s">
        <v>10</v>
      </c>
      <c r="G6760" s="2" t="s">
        <v>11</v>
      </c>
      <c r="H6760" s="1">
        <v>45185</v>
      </c>
      <c r="I6760">
        <f t="shared" si="420"/>
        <v>2023</v>
      </c>
      <c r="J6760" s="1" t="str" cm="1">
        <f t="array" ref="J6760">IFERROR(TEXT(H6760, "[$-en-US]mmm"), _xleta.N/A)</f>
        <v>Sep</v>
      </c>
      <c r="K6760">
        <f t="shared" si="421"/>
        <v>16</v>
      </c>
      <c r="L6760" s="1" t="str">
        <f t="shared" si="422"/>
        <v>Monday</v>
      </c>
      <c r="M6760" t="str">
        <f t="shared" si="423"/>
        <v>Yes</v>
      </c>
    </row>
    <row r="6761" spans="1:13">
      <c r="A6761" t="s">
        <v>9</v>
      </c>
      <c r="B6761">
        <v>2</v>
      </c>
      <c r="C6761">
        <v>2</v>
      </c>
      <c r="D6761">
        <v>4</v>
      </c>
      <c r="E6761" s="7" t="str" cm="1">
        <f t="array" ref="E6761">_xlfn.IFS(D6761&lt;=5, "$1-5", D6761&lt;=10, "$6-10",D6761&lt;=15,"$11-15", D6761&lt;=20, "$16-20", D6761&gt;20, "$20+")</f>
        <v>$1-5</v>
      </c>
      <c r="F6761" s="2" t="s">
        <v>10</v>
      </c>
      <c r="G6761" s="2" t="s">
        <v>10023</v>
      </c>
      <c r="H6761" s="1">
        <v>45185</v>
      </c>
      <c r="I6761">
        <f t="shared" si="420"/>
        <v>2023</v>
      </c>
      <c r="J6761" s="1" t="str" cm="1">
        <f t="array" ref="J6761">IFERROR(TEXT(H6761, "[$-en-US]mmm"), _xleta.N/A)</f>
        <v>Sep</v>
      </c>
      <c r="K6761">
        <f t="shared" si="421"/>
        <v>16</v>
      </c>
      <c r="L6761" s="1" t="str">
        <f t="shared" si="422"/>
        <v>Monday</v>
      </c>
      <c r="M6761" t="str">
        <f t="shared" si="423"/>
        <v>Yes</v>
      </c>
    </row>
    <row r="6762" spans="1:13">
      <c r="A6762" t="s">
        <v>65</v>
      </c>
      <c r="B6762">
        <v>4</v>
      </c>
      <c r="C6762">
        <v>1.5</v>
      </c>
      <c r="D6762">
        <v>6</v>
      </c>
      <c r="E6762" s="7" t="str" cm="1">
        <f t="array" ref="E6762">_xlfn.IFS(D6762&lt;=5, "$1-5", D6762&lt;=10, "$6-10",D6762&lt;=15,"$11-15", D6762&lt;=20, "$16-20", D6762&gt;20, "$20+")</f>
        <v>$6-10</v>
      </c>
      <c r="F6762" s="2" t="s">
        <v>10025</v>
      </c>
      <c r="G6762" s="2" t="s">
        <v>10025</v>
      </c>
      <c r="H6762" s="1">
        <v>45185</v>
      </c>
      <c r="I6762">
        <f t="shared" si="420"/>
        <v>2023</v>
      </c>
      <c r="J6762" s="1" t="str" cm="1">
        <f t="array" ref="J6762">IFERROR(TEXT(H6762, "[$-en-US]mmm"), _xleta.N/A)</f>
        <v>Sep</v>
      </c>
      <c r="K6762">
        <f t="shared" si="421"/>
        <v>16</v>
      </c>
      <c r="L6762" s="1" t="str">
        <f t="shared" si="422"/>
        <v>Monday</v>
      </c>
      <c r="M6762" t="str">
        <f t="shared" si="423"/>
        <v>Yes</v>
      </c>
    </row>
    <row r="6763" spans="1:13">
      <c r="A6763" t="s">
        <v>13</v>
      </c>
      <c r="B6763">
        <v>2</v>
      </c>
      <c r="C6763">
        <v>3</v>
      </c>
      <c r="D6763">
        <v>6</v>
      </c>
      <c r="E6763" s="7" t="str" cm="1">
        <f t="array" ref="E6763">_xlfn.IFS(D6763&lt;=5, "$1-5", D6763&lt;=10, "$6-10",D6763&lt;=15,"$11-15", D6763&lt;=20, "$16-20", D6763&gt;20, "$20+")</f>
        <v>$6-10</v>
      </c>
      <c r="F6763" s="2" t="s">
        <v>23</v>
      </c>
      <c r="G6763" s="2" t="s">
        <v>10023</v>
      </c>
      <c r="H6763" s="1">
        <v>45185</v>
      </c>
      <c r="I6763">
        <f t="shared" si="420"/>
        <v>2023</v>
      </c>
      <c r="J6763" s="1" t="str" cm="1">
        <f t="array" ref="J6763">IFERROR(TEXT(H6763, "[$-en-US]mmm"), _xleta.N/A)</f>
        <v>Sep</v>
      </c>
      <c r="K6763">
        <f t="shared" si="421"/>
        <v>16</v>
      </c>
      <c r="L6763" s="1" t="str">
        <f t="shared" si="422"/>
        <v>Monday</v>
      </c>
      <c r="M6763" t="str">
        <f t="shared" si="423"/>
        <v>Yes</v>
      </c>
    </row>
    <row r="6764" spans="1:13">
      <c r="A6764" t="s">
        <v>17</v>
      </c>
      <c r="B6764">
        <v>5</v>
      </c>
      <c r="C6764">
        <v>1</v>
      </c>
      <c r="D6764">
        <v>5</v>
      </c>
      <c r="E6764" s="7" t="str" cm="1">
        <f t="array" ref="E6764">_xlfn.IFS(D6764&lt;=5, "$1-5", D6764&lt;=10, "$6-10",D6764&lt;=15,"$11-15", D6764&lt;=20, "$16-20", D6764&gt;20, "$20+")</f>
        <v>$1-5</v>
      </c>
      <c r="F6764" s="2" t="s">
        <v>14</v>
      </c>
      <c r="G6764" s="2" t="s">
        <v>10023</v>
      </c>
      <c r="H6764" s="1">
        <v>45185</v>
      </c>
      <c r="I6764">
        <f t="shared" si="420"/>
        <v>2023</v>
      </c>
      <c r="J6764" s="1" t="str" cm="1">
        <f t="array" ref="J6764">IFERROR(TEXT(H6764, "[$-en-US]mmm"), _xleta.N/A)</f>
        <v>Sep</v>
      </c>
      <c r="K6764">
        <f t="shared" si="421"/>
        <v>16</v>
      </c>
      <c r="L6764" s="1" t="str">
        <f t="shared" si="422"/>
        <v>Monday</v>
      </c>
      <c r="M6764" t="str">
        <f t="shared" si="423"/>
        <v>Yes</v>
      </c>
    </row>
    <row r="6765" spans="1:13">
      <c r="A6765" t="s">
        <v>25</v>
      </c>
      <c r="B6765">
        <v>4</v>
      </c>
      <c r="C6765">
        <v>4</v>
      </c>
      <c r="D6765">
        <v>16</v>
      </c>
      <c r="E6765" s="7" t="str" cm="1">
        <f t="array" ref="E6765">_xlfn.IFS(D6765&lt;=5, "$1-5", D6765&lt;=10, "$6-10",D6765&lt;=15,"$11-15", D6765&lt;=20, "$16-20", D6765&gt;20, "$20+")</f>
        <v>$16-20</v>
      </c>
      <c r="F6765" s="2" t="s">
        <v>10023</v>
      </c>
      <c r="G6765" s="2" t="s">
        <v>15</v>
      </c>
      <c r="H6765" s="1">
        <v>45185</v>
      </c>
      <c r="I6765">
        <f t="shared" si="420"/>
        <v>2023</v>
      </c>
      <c r="J6765" s="1" t="str" cm="1">
        <f t="array" ref="J6765">IFERROR(TEXT(H6765, "[$-en-US]mmm"), _xleta.N/A)</f>
        <v>Sep</v>
      </c>
      <c r="K6765">
        <f t="shared" si="421"/>
        <v>16</v>
      </c>
      <c r="L6765" s="1" t="str">
        <f t="shared" si="422"/>
        <v>Monday</v>
      </c>
      <c r="M6765" t="str">
        <f t="shared" si="423"/>
        <v>Yes</v>
      </c>
    </row>
    <row r="6766" spans="1:13">
      <c r="A6766" t="s">
        <v>65</v>
      </c>
      <c r="B6766">
        <v>3</v>
      </c>
      <c r="C6766">
        <v>1.5</v>
      </c>
      <c r="D6766">
        <v>4.5</v>
      </c>
      <c r="E6766" s="7" t="str" cm="1">
        <f t="array" ref="E6766">_xlfn.IFS(D6766&lt;=5, "$1-5", D6766&lt;=10, "$6-10",D6766&lt;=15,"$11-15", D6766&lt;=20, "$16-20", D6766&gt;20, "$20+")</f>
        <v>$1-5</v>
      </c>
      <c r="F6766" s="2" t="s">
        <v>10023</v>
      </c>
      <c r="G6766" s="2" t="s">
        <v>10023</v>
      </c>
      <c r="H6766" s="1">
        <v>45185</v>
      </c>
      <c r="I6766">
        <f t="shared" si="420"/>
        <v>2023</v>
      </c>
      <c r="J6766" s="1" t="str" cm="1">
        <f t="array" ref="J6766">IFERROR(TEXT(H6766, "[$-en-US]mmm"), _xleta.N/A)</f>
        <v>Sep</v>
      </c>
      <c r="K6766">
        <f t="shared" si="421"/>
        <v>16</v>
      </c>
      <c r="L6766" s="1" t="str">
        <f t="shared" si="422"/>
        <v>Monday</v>
      </c>
      <c r="M6766" t="str">
        <f t="shared" si="423"/>
        <v>Yes</v>
      </c>
    </row>
    <row r="6767" spans="1:13">
      <c r="A6767" t="s">
        <v>28</v>
      </c>
      <c r="B6767">
        <v>2</v>
      </c>
      <c r="C6767">
        <v>4</v>
      </c>
      <c r="D6767">
        <v>8</v>
      </c>
      <c r="E6767" s="7" t="str" cm="1">
        <f t="array" ref="E6767">_xlfn.IFS(D6767&lt;=5, "$1-5", D6767&lt;=10, "$6-10",D6767&lt;=15,"$11-15", D6767&lt;=20, "$16-20", D6767&gt;20, "$20+")</f>
        <v>$6-10</v>
      </c>
      <c r="F6767" s="2" t="s">
        <v>10</v>
      </c>
      <c r="G6767" s="2" t="s">
        <v>11</v>
      </c>
      <c r="H6767" s="1">
        <v>45185</v>
      </c>
      <c r="I6767">
        <f t="shared" si="420"/>
        <v>2023</v>
      </c>
      <c r="J6767" s="1" t="str" cm="1">
        <f t="array" ref="J6767">IFERROR(TEXT(H6767, "[$-en-US]mmm"), _xleta.N/A)</f>
        <v>Sep</v>
      </c>
      <c r="K6767">
        <f t="shared" si="421"/>
        <v>16</v>
      </c>
      <c r="L6767" s="1" t="str">
        <f t="shared" si="422"/>
        <v>Monday</v>
      </c>
      <c r="M6767" t="str">
        <f t="shared" si="423"/>
        <v>Yes</v>
      </c>
    </row>
    <row r="6768" spans="1:13">
      <c r="A6768" t="s">
        <v>39</v>
      </c>
      <c r="B6768">
        <v>1</v>
      </c>
      <c r="C6768">
        <v>3</v>
      </c>
      <c r="D6768">
        <v>3</v>
      </c>
      <c r="E6768" s="7" t="str" cm="1">
        <f t="array" ref="E6768">_xlfn.IFS(D6768&lt;=5, "$1-5", D6768&lt;=10, "$6-10",D6768&lt;=15,"$11-15", D6768&lt;=20, "$16-20", D6768&gt;20, "$20+")</f>
        <v>$1-5</v>
      </c>
      <c r="F6768" s="2" t="s">
        <v>10</v>
      </c>
      <c r="G6768" s="2" t="s">
        <v>11</v>
      </c>
      <c r="H6768" s="1">
        <v>45185</v>
      </c>
      <c r="I6768">
        <f t="shared" si="420"/>
        <v>2023</v>
      </c>
      <c r="J6768" s="1" t="str" cm="1">
        <f t="array" ref="J6768">IFERROR(TEXT(H6768, "[$-en-US]mmm"), _xleta.N/A)</f>
        <v>Sep</v>
      </c>
      <c r="K6768">
        <f t="shared" si="421"/>
        <v>16</v>
      </c>
      <c r="L6768" s="1" t="str">
        <f t="shared" si="422"/>
        <v>Monday</v>
      </c>
      <c r="M6768" t="str">
        <f t="shared" si="423"/>
        <v>Yes</v>
      </c>
    </row>
    <row r="6769" spans="1:13">
      <c r="A6769" t="s">
        <v>28</v>
      </c>
      <c r="B6769">
        <v>3</v>
      </c>
      <c r="C6769">
        <v>4</v>
      </c>
      <c r="D6769">
        <v>12</v>
      </c>
      <c r="E6769" s="7" t="str" cm="1">
        <f t="array" ref="E6769">_xlfn.IFS(D6769&lt;=5, "$1-5", D6769&lt;=10, "$6-10",D6769&lt;=15,"$11-15", D6769&lt;=20, "$16-20", D6769&gt;20, "$20+")</f>
        <v>$11-15</v>
      </c>
      <c r="F6769" s="2" t="s">
        <v>23</v>
      </c>
      <c r="G6769" s="2" t="s">
        <v>11</v>
      </c>
      <c r="H6769" s="1">
        <v>45185</v>
      </c>
      <c r="I6769">
        <f t="shared" si="420"/>
        <v>2023</v>
      </c>
      <c r="J6769" s="1" t="str" cm="1">
        <f t="array" ref="J6769">IFERROR(TEXT(H6769, "[$-en-US]mmm"), _xleta.N/A)</f>
        <v>Sep</v>
      </c>
      <c r="K6769">
        <f t="shared" si="421"/>
        <v>16</v>
      </c>
      <c r="L6769" s="1" t="str">
        <f t="shared" si="422"/>
        <v>Monday</v>
      </c>
      <c r="M6769" t="str">
        <f t="shared" si="423"/>
        <v>Yes</v>
      </c>
    </row>
    <row r="6770" spans="1:13">
      <c r="A6770" t="s">
        <v>17</v>
      </c>
      <c r="B6770">
        <v>1</v>
      </c>
      <c r="C6770">
        <v>1</v>
      </c>
      <c r="D6770">
        <v>1</v>
      </c>
      <c r="E6770" s="7" t="str" cm="1">
        <f t="array" ref="E6770">_xlfn.IFS(D6770&lt;=5, "$1-5", D6770&lt;=10, "$6-10",D6770&lt;=15,"$11-15", D6770&lt;=20, "$16-20", D6770&gt;20, "$20+")</f>
        <v>$1-5</v>
      </c>
      <c r="F6770" s="2" t="s">
        <v>10</v>
      </c>
      <c r="G6770" s="2" t="s">
        <v>15</v>
      </c>
      <c r="H6770" s="1">
        <v>45185</v>
      </c>
      <c r="I6770">
        <f t="shared" si="420"/>
        <v>2023</v>
      </c>
      <c r="J6770" s="1" t="str" cm="1">
        <f t="array" ref="J6770">IFERROR(TEXT(H6770, "[$-en-US]mmm"), _xleta.N/A)</f>
        <v>Sep</v>
      </c>
      <c r="K6770">
        <f t="shared" si="421"/>
        <v>16</v>
      </c>
      <c r="L6770" s="1" t="str">
        <f t="shared" si="422"/>
        <v>Monday</v>
      </c>
      <c r="M6770" t="str">
        <f t="shared" si="423"/>
        <v>Yes</v>
      </c>
    </row>
    <row r="6771" spans="1:13">
      <c r="A6771" t="s">
        <v>28</v>
      </c>
      <c r="B6771">
        <v>3</v>
      </c>
      <c r="C6771">
        <v>4</v>
      </c>
      <c r="D6771">
        <v>12</v>
      </c>
      <c r="E6771" s="7" t="str" cm="1">
        <f t="array" ref="E6771">_xlfn.IFS(D6771&lt;=5, "$1-5", D6771&lt;=10, "$6-10",D6771&lt;=15,"$11-15", D6771&lt;=20, "$16-20", D6771&gt;20, "$20+")</f>
        <v>$11-15</v>
      </c>
      <c r="F6771" s="2" t="s">
        <v>10</v>
      </c>
      <c r="G6771" s="2" t="s">
        <v>10023</v>
      </c>
      <c r="H6771" s="1">
        <v>45185</v>
      </c>
      <c r="I6771">
        <f t="shared" si="420"/>
        <v>2023</v>
      </c>
      <c r="J6771" s="1" t="str" cm="1">
        <f t="array" ref="J6771">IFERROR(TEXT(H6771, "[$-en-US]mmm"), _xleta.N/A)</f>
        <v>Sep</v>
      </c>
      <c r="K6771">
        <f t="shared" si="421"/>
        <v>16</v>
      </c>
      <c r="L6771" s="1" t="str">
        <f t="shared" si="422"/>
        <v>Monday</v>
      </c>
      <c r="M6771" t="str">
        <f t="shared" si="423"/>
        <v>Yes</v>
      </c>
    </row>
    <row r="6772" spans="1:13">
      <c r="A6772" t="s">
        <v>20</v>
      </c>
      <c r="B6772">
        <v>1</v>
      </c>
      <c r="C6772">
        <v>5</v>
      </c>
      <c r="D6772">
        <f>$B6772*$C6772</f>
        <v>5</v>
      </c>
      <c r="E6772" s="7" t="str" cm="1">
        <f t="array" ref="E6772">_xlfn.IFS(D6772&lt;=5, "$1-5", D6772&lt;=10, "$6-10",D6772&lt;=15,"$11-15", D6772&lt;=20, "$16-20", D6772&gt;20, "$20+")</f>
        <v>$1-5</v>
      </c>
      <c r="F6772" s="2" t="s">
        <v>10</v>
      </c>
      <c r="G6772" s="2" t="s">
        <v>15</v>
      </c>
      <c r="H6772" s="1">
        <v>45185</v>
      </c>
      <c r="I6772">
        <f t="shared" si="420"/>
        <v>2023</v>
      </c>
      <c r="J6772" s="1" t="str" cm="1">
        <f t="array" ref="J6772">IFERROR(TEXT(H6772, "[$-en-US]mmm"), _xleta.N/A)</f>
        <v>Sep</v>
      </c>
      <c r="K6772">
        <f t="shared" si="421"/>
        <v>16</v>
      </c>
      <c r="L6772" s="1" t="str">
        <f t="shared" si="422"/>
        <v>Monday</v>
      </c>
      <c r="M6772" t="str">
        <f t="shared" si="423"/>
        <v>Yes</v>
      </c>
    </row>
    <row r="6773" spans="1:13">
      <c r="A6773" t="s">
        <v>65</v>
      </c>
      <c r="B6773">
        <v>4</v>
      </c>
      <c r="C6773">
        <v>1.5</v>
      </c>
      <c r="D6773">
        <v>6</v>
      </c>
      <c r="E6773" s="7" t="str" cm="1">
        <f t="array" ref="E6773">_xlfn.IFS(D6773&lt;=5, "$1-5", D6773&lt;=10, "$6-10",D6773&lt;=15,"$11-15", D6773&lt;=20, "$16-20", D6773&gt;20, "$20+")</f>
        <v>$6-10</v>
      </c>
      <c r="F6773" s="2" t="s">
        <v>10025</v>
      </c>
      <c r="G6773" s="2" t="s">
        <v>10023</v>
      </c>
      <c r="H6773" s="1">
        <v>45185</v>
      </c>
      <c r="I6773">
        <f t="shared" si="420"/>
        <v>2023</v>
      </c>
      <c r="J6773" s="1" t="str" cm="1">
        <f t="array" ref="J6773">IFERROR(TEXT(H6773, "[$-en-US]mmm"), _xleta.N/A)</f>
        <v>Sep</v>
      </c>
      <c r="K6773">
        <f t="shared" si="421"/>
        <v>16</v>
      </c>
      <c r="L6773" s="1" t="str">
        <f t="shared" si="422"/>
        <v>Monday</v>
      </c>
      <c r="M6773" t="str">
        <f t="shared" si="423"/>
        <v>Yes</v>
      </c>
    </row>
    <row r="6774" spans="1:13">
      <c r="A6774" t="s">
        <v>65</v>
      </c>
      <c r="B6774">
        <v>2</v>
      </c>
      <c r="C6774">
        <v>1.5</v>
      </c>
      <c r="D6774">
        <v>3</v>
      </c>
      <c r="E6774" s="7" t="str" cm="1">
        <f t="array" ref="E6774">_xlfn.IFS(D6774&lt;=5, "$1-5", D6774&lt;=10, "$6-10",D6774&lt;=15,"$11-15", D6774&lt;=20, "$16-20", D6774&gt;20, "$20+")</f>
        <v>$1-5</v>
      </c>
      <c r="F6774" s="2" t="s">
        <v>10023</v>
      </c>
      <c r="G6774" s="2" t="s">
        <v>10023</v>
      </c>
      <c r="H6774" s="1">
        <v>45186</v>
      </c>
      <c r="I6774">
        <f t="shared" si="420"/>
        <v>2023</v>
      </c>
      <c r="J6774" s="1" t="str" cm="1">
        <f t="array" ref="J6774">IFERROR(TEXT(H6774, "[$-en-US]mmm"), _xleta.N/A)</f>
        <v>Sep</v>
      </c>
      <c r="K6774">
        <f t="shared" si="421"/>
        <v>17</v>
      </c>
      <c r="L6774" s="1" t="str">
        <f t="shared" si="422"/>
        <v>Tuesday</v>
      </c>
      <c r="M6774" t="str">
        <f t="shared" si="423"/>
        <v>Yes</v>
      </c>
    </row>
    <row r="6775" spans="1:13">
      <c r="A6775" t="str">
        <f>_xlfn.XLOOKUP(C6775,'Item Price'!$B:$B,'Item Price'!$A:$A,"notfound")</f>
        <v>Cookie</v>
      </c>
      <c r="B6775">
        <v>5</v>
      </c>
      <c r="C6775">
        <v>1</v>
      </c>
      <c r="D6775">
        <v>5</v>
      </c>
      <c r="E6775" s="7" t="str" cm="1">
        <f t="array" ref="E6775">_xlfn.IFS(D6775&lt;=5, "$1-5", D6775&lt;=10, "$6-10",D6775&lt;=15,"$11-15", D6775&lt;=20, "$16-20", D6775&gt;20, "$20+")</f>
        <v>$1-5</v>
      </c>
      <c r="F6775" s="2" t="s">
        <v>10</v>
      </c>
      <c r="G6775" s="2" t="s">
        <v>15</v>
      </c>
      <c r="H6775" s="1">
        <v>45186</v>
      </c>
      <c r="I6775">
        <f t="shared" si="420"/>
        <v>2023</v>
      </c>
      <c r="J6775" s="1" t="str" cm="1">
        <f t="array" ref="J6775">IFERROR(TEXT(H6775, "[$-en-US]mmm"), _xleta.N/A)</f>
        <v>Sep</v>
      </c>
      <c r="K6775">
        <f t="shared" si="421"/>
        <v>17</v>
      </c>
      <c r="L6775" s="1" t="str">
        <f t="shared" si="422"/>
        <v>Tuesday</v>
      </c>
      <c r="M6775" t="str">
        <f t="shared" si="423"/>
        <v>Yes</v>
      </c>
    </row>
    <row r="6776" spans="1:13">
      <c r="A6776" t="s">
        <v>25</v>
      </c>
      <c r="B6776">
        <f>$D6776/$C6776</f>
        <v>1</v>
      </c>
      <c r="C6776">
        <v>4</v>
      </c>
      <c r="D6776">
        <v>4</v>
      </c>
      <c r="E6776" s="7" t="str" cm="1">
        <f t="array" ref="E6776">_xlfn.IFS(D6776&lt;=5, "$1-5", D6776&lt;=10, "$6-10",D6776&lt;=15,"$11-15", D6776&lt;=20, "$16-20", D6776&gt;20, "$20+")</f>
        <v>$1-5</v>
      </c>
      <c r="F6776" s="2" t="s">
        <v>14</v>
      </c>
      <c r="G6776" s="2" t="s">
        <v>10023</v>
      </c>
      <c r="H6776" s="1">
        <v>45186</v>
      </c>
      <c r="I6776">
        <f t="shared" si="420"/>
        <v>2023</v>
      </c>
      <c r="J6776" s="1" t="str" cm="1">
        <f t="array" ref="J6776">IFERROR(TEXT(H6776, "[$-en-US]mmm"), _xleta.N/A)</f>
        <v>Sep</v>
      </c>
      <c r="K6776">
        <f t="shared" si="421"/>
        <v>17</v>
      </c>
      <c r="L6776" s="1" t="str">
        <f t="shared" si="422"/>
        <v>Tuesday</v>
      </c>
      <c r="M6776" t="str">
        <f t="shared" si="423"/>
        <v>Yes</v>
      </c>
    </row>
    <row r="6777" spans="1:13">
      <c r="A6777" t="s">
        <v>25</v>
      </c>
      <c r="B6777">
        <v>4</v>
      </c>
      <c r="C6777">
        <v>4</v>
      </c>
      <c r="D6777">
        <v>16</v>
      </c>
      <c r="E6777" s="7" t="str" cm="1">
        <f t="array" ref="E6777">_xlfn.IFS(D6777&lt;=5, "$1-5", D6777&lt;=10, "$6-10",D6777&lt;=15,"$11-15", D6777&lt;=20, "$16-20", D6777&gt;20, "$20+")</f>
        <v>$16-20</v>
      </c>
      <c r="F6777" s="2" t="s">
        <v>10</v>
      </c>
      <c r="G6777" s="2" t="s">
        <v>11</v>
      </c>
      <c r="H6777" s="1">
        <v>45186</v>
      </c>
      <c r="I6777">
        <f t="shared" si="420"/>
        <v>2023</v>
      </c>
      <c r="J6777" s="1" t="str" cm="1">
        <f t="array" ref="J6777">IFERROR(TEXT(H6777, "[$-en-US]mmm"), _xleta.N/A)</f>
        <v>Sep</v>
      </c>
      <c r="K6777">
        <f t="shared" si="421"/>
        <v>17</v>
      </c>
      <c r="L6777" s="1" t="str">
        <f t="shared" si="422"/>
        <v>Tuesday</v>
      </c>
      <c r="M6777" t="str">
        <f t="shared" si="423"/>
        <v>Yes</v>
      </c>
    </row>
    <row r="6778" spans="1:13">
      <c r="A6778" t="s">
        <v>10023</v>
      </c>
      <c r="B6778">
        <v>1</v>
      </c>
      <c r="C6778">
        <v>4</v>
      </c>
      <c r="D6778">
        <v>4</v>
      </c>
      <c r="E6778" s="7" t="str" cm="1">
        <f t="array" ref="E6778">_xlfn.IFS(D6778&lt;=5, "$1-5", D6778&lt;=10, "$6-10",D6778&lt;=15,"$11-15", D6778&lt;=20, "$16-20", D6778&gt;20, "$20+")</f>
        <v>$1-5</v>
      </c>
      <c r="F6778" s="2" t="s">
        <v>14</v>
      </c>
      <c r="G6778" s="2" t="s">
        <v>10023</v>
      </c>
      <c r="H6778" s="1">
        <v>45186</v>
      </c>
      <c r="I6778">
        <f t="shared" si="420"/>
        <v>2023</v>
      </c>
      <c r="J6778" s="1" t="str" cm="1">
        <f t="array" ref="J6778">IFERROR(TEXT(H6778, "[$-en-US]mmm"), _xleta.N/A)</f>
        <v>Sep</v>
      </c>
      <c r="K6778">
        <f t="shared" si="421"/>
        <v>17</v>
      </c>
      <c r="L6778" s="1" t="str">
        <f t="shared" si="422"/>
        <v>Tuesday</v>
      </c>
      <c r="M6778" t="str">
        <f t="shared" si="423"/>
        <v>Yes</v>
      </c>
    </row>
    <row r="6779" spans="1:13">
      <c r="A6779" t="s">
        <v>13</v>
      </c>
      <c r="B6779">
        <v>2</v>
      </c>
      <c r="C6779">
        <v>3</v>
      </c>
      <c r="D6779">
        <v>6</v>
      </c>
      <c r="E6779" s="7" t="str" cm="1">
        <f t="array" ref="E6779">_xlfn.IFS(D6779&lt;=5, "$1-5", D6779&lt;=10, "$6-10",D6779&lt;=15,"$11-15", D6779&lt;=20, "$16-20", D6779&gt;20, "$20+")</f>
        <v>$6-10</v>
      </c>
      <c r="F6779" s="2" t="s">
        <v>14</v>
      </c>
      <c r="G6779" s="2" t="s">
        <v>11</v>
      </c>
      <c r="H6779" s="1">
        <v>45186</v>
      </c>
      <c r="I6779">
        <f t="shared" si="420"/>
        <v>2023</v>
      </c>
      <c r="J6779" s="1" t="str" cm="1">
        <f t="array" ref="J6779">IFERROR(TEXT(H6779, "[$-en-US]mmm"), _xleta.N/A)</f>
        <v>Sep</v>
      </c>
      <c r="K6779">
        <f t="shared" si="421"/>
        <v>17</v>
      </c>
      <c r="L6779" s="1" t="str">
        <f t="shared" si="422"/>
        <v>Tuesday</v>
      </c>
      <c r="M6779" t="str">
        <f t="shared" si="423"/>
        <v>Yes</v>
      </c>
    </row>
    <row r="6780" spans="1:13">
      <c r="A6780" t="s">
        <v>9</v>
      </c>
      <c r="B6780">
        <v>3</v>
      </c>
      <c r="C6780">
        <v>2</v>
      </c>
      <c r="D6780">
        <v>6</v>
      </c>
      <c r="E6780" s="7" t="str" cm="1">
        <f t="array" ref="E6780">_xlfn.IFS(D6780&lt;=5, "$1-5", D6780&lt;=10, "$6-10",D6780&lt;=15,"$11-15", D6780&lt;=20, "$16-20", D6780&gt;20, "$20+")</f>
        <v>$6-10</v>
      </c>
      <c r="F6780" s="2" t="s">
        <v>14</v>
      </c>
      <c r="G6780" s="2" t="s">
        <v>15</v>
      </c>
      <c r="H6780" s="1">
        <v>45186</v>
      </c>
      <c r="I6780">
        <f t="shared" si="420"/>
        <v>2023</v>
      </c>
      <c r="J6780" s="1" t="str" cm="1">
        <f t="array" ref="J6780">IFERROR(TEXT(H6780, "[$-en-US]mmm"), _xleta.N/A)</f>
        <v>Sep</v>
      </c>
      <c r="K6780">
        <f t="shared" si="421"/>
        <v>17</v>
      </c>
      <c r="L6780" s="1" t="str">
        <f t="shared" si="422"/>
        <v>Tuesday</v>
      </c>
      <c r="M6780" t="str">
        <f t="shared" si="423"/>
        <v>Yes</v>
      </c>
    </row>
    <row r="6781" spans="1:13">
      <c r="A6781" t="s">
        <v>20</v>
      </c>
      <c r="B6781">
        <v>2</v>
      </c>
      <c r="C6781">
        <v>5</v>
      </c>
      <c r="D6781">
        <v>10</v>
      </c>
      <c r="E6781" s="7" t="str" cm="1">
        <f t="array" ref="E6781">_xlfn.IFS(D6781&lt;=5, "$1-5", D6781&lt;=10, "$6-10",D6781&lt;=15,"$11-15", D6781&lt;=20, "$16-20", D6781&gt;20, "$20+")</f>
        <v>$6-10</v>
      </c>
      <c r="F6781" s="2" t="s">
        <v>23</v>
      </c>
      <c r="G6781" s="2" t="s">
        <v>11</v>
      </c>
      <c r="H6781" s="1">
        <v>45186</v>
      </c>
      <c r="I6781">
        <f t="shared" si="420"/>
        <v>2023</v>
      </c>
      <c r="J6781" s="1" t="str" cm="1">
        <f t="array" ref="J6781">IFERROR(TEXT(H6781, "[$-en-US]mmm"), _xleta.N/A)</f>
        <v>Sep</v>
      </c>
      <c r="K6781">
        <f t="shared" si="421"/>
        <v>17</v>
      </c>
      <c r="L6781" s="1" t="str">
        <f t="shared" si="422"/>
        <v>Tuesday</v>
      </c>
      <c r="M6781" t="str">
        <f t="shared" si="423"/>
        <v>Yes</v>
      </c>
    </row>
    <row r="6782" spans="1:13">
      <c r="A6782" t="s">
        <v>28</v>
      </c>
      <c r="B6782">
        <v>1</v>
      </c>
      <c r="C6782">
        <v>4</v>
      </c>
      <c r="D6782">
        <v>4</v>
      </c>
      <c r="E6782" s="7" t="str" cm="1">
        <f t="array" ref="E6782">_xlfn.IFS(D6782&lt;=5, "$1-5", D6782&lt;=10, "$6-10",D6782&lt;=15,"$11-15", D6782&lt;=20, "$16-20", D6782&gt;20, "$20+")</f>
        <v>$1-5</v>
      </c>
      <c r="F6782" s="2" t="s">
        <v>14</v>
      </c>
      <c r="G6782" s="2" t="s">
        <v>15</v>
      </c>
      <c r="H6782" s="1">
        <v>45186</v>
      </c>
      <c r="I6782">
        <f t="shared" si="420"/>
        <v>2023</v>
      </c>
      <c r="J6782" s="1" t="str" cm="1">
        <f t="array" ref="J6782">IFERROR(TEXT(H6782, "[$-en-US]mmm"), _xleta.N/A)</f>
        <v>Sep</v>
      </c>
      <c r="K6782">
        <f t="shared" si="421"/>
        <v>17</v>
      </c>
      <c r="L6782" s="1" t="str">
        <f t="shared" si="422"/>
        <v>Tuesday</v>
      </c>
      <c r="M6782" t="str">
        <f t="shared" si="423"/>
        <v>Yes</v>
      </c>
    </row>
    <row r="6783" spans="1:13">
      <c r="A6783" t="s">
        <v>17</v>
      </c>
      <c r="B6783">
        <v>5</v>
      </c>
      <c r="C6783">
        <f>$D6783/$B6783</f>
        <v>1</v>
      </c>
      <c r="D6783">
        <v>5</v>
      </c>
      <c r="E6783" s="7" t="str" cm="1">
        <f t="array" ref="E6783">_xlfn.IFS(D6783&lt;=5, "$1-5", D6783&lt;=10, "$6-10",D6783&lt;=15,"$11-15", D6783&lt;=20, "$16-20", D6783&gt;20, "$20+")</f>
        <v>$1-5</v>
      </c>
      <c r="F6783" s="2" t="s">
        <v>14</v>
      </c>
      <c r="G6783" s="2" t="s">
        <v>15</v>
      </c>
      <c r="H6783" s="1">
        <v>45186</v>
      </c>
      <c r="I6783">
        <f t="shared" si="420"/>
        <v>2023</v>
      </c>
      <c r="J6783" s="1" t="str" cm="1">
        <f t="array" ref="J6783">IFERROR(TEXT(H6783, "[$-en-US]mmm"), _xleta.N/A)</f>
        <v>Sep</v>
      </c>
      <c r="K6783">
        <f t="shared" si="421"/>
        <v>17</v>
      </c>
      <c r="L6783" s="1" t="str">
        <f t="shared" si="422"/>
        <v>Tuesday</v>
      </c>
      <c r="M6783" t="str">
        <f t="shared" si="423"/>
        <v>Yes</v>
      </c>
    </row>
    <row r="6784" spans="1:13">
      <c r="A6784" t="s">
        <v>13</v>
      </c>
      <c r="B6784">
        <v>1</v>
      </c>
      <c r="C6784">
        <v>3</v>
      </c>
      <c r="D6784">
        <v>3</v>
      </c>
      <c r="E6784" s="7" t="str" cm="1">
        <f t="array" ref="E6784">_xlfn.IFS(D6784&lt;=5, "$1-5", D6784&lt;=10, "$6-10",D6784&lt;=15,"$11-15", D6784&lt;=20, "$16-20", D6784&gt;20, "$20+")</f>
        <v>$1-5</v>
      </c>
      <c r="F6784" s="2" t="s">
        <v>14</v>
      </c>
      <c r="G6784" s="2" t="s">
        <v>15</v>
      </c>
      <c r="H6784" s="1">
        <v>45186</v>
      </c>
      <c r="I6784">
        <f t="shared" si="420"/>
        <v>2023</v>
      </c>
      <c r="J6784" s="1" t="str" cm="1">
        <f t="array" ref="J6784">IFERROR(TEXT(H6784, "[$-en-US]mmm"), _xleta.N/A)</f>
        <v>Sep</v>
      </c>
      <c r="K6784">
        <f t="shared" si="421"/>
        <v>17</v>
      </c>
      <c r="L6784" s="1" t="str">
        <f t="shared" si="422"/>
        <v>Tuesday</v>
      </c>
      <c r="M6784" t="str">
        <f t="shared" si="423"/>
        <v>Yes</v>
      </c>
    </row>
    <row r="6785" spans="1:13">
      <c r="A6785" t="s">
        <v>13</v>
      </c>
      <c r="B6785">
        <v>2</v>
      </c>
      <c r="C6785">
        <v>3</v>
      </c>
      <c r="D6785">
        <v>6</v>
      </c>
      <c r="E6785" s="7" t="str" cm="1">
        <f t="array" ref="E6785">_xlfn.IFS(D6785&lt;=5, "$1-5", D6785&lt;=10, "$6-10",D6785&lt;=15,"$11-15", D6785&lt;=20, "$16-20", D6785&gt;20, "$20+")</f>
        <v>$6-10</v>
      </c>
      <c r="F6785" s="2" t="s">
        <v>14</v>
      </c>
      <c r="G6785" s="2" t="s">
        <v>11</v>
      </c>
      <c r="H6785" s="1">
        <v>45186</v>
      </c>
      <c r="I6785">
        <f t="shared" si="420"/>
        <v>2023</v>
      </c>
      <c r="J6785" s="1" t="str" cm="1">
        <f t="array" ref="J6785">IFERROR(TEXT(H6785, "[$-en-US]mmm"), _xleta.N/A)</f>
        <v>Sep</v>
      </c>
      <c r="K6785">
        <f t="shared" si="421"/>
        <v>17</v>
      </c>
      <c r="L6785" s="1" t="str">
        <f t="shared" si="422"/>
        <v>Tuesday</v>
      </c>
      <c r="M6785" t="str">
        <f t="shared" si="423"/>
        <v>Yes</v>
      </c>
    </row>
    <row r="6786" spans="1:13">
      <c r="A6786" t="s">
        <v>17</v>
      </c>
      <c r="B6786">
        <v>1</v>
      </c>
      <c r="C6786">
        <v>1</v>
      </c>
      <c r="D6786">
        <v>1</v>
      </c>
      <c r="E6786" s="7" t="str" cm="1">
        <f t="array" ref="E6786">_xlfn.IFS(D6786&lt;=5, "$1-5", D6786&lt;=10, "$6-10",D6786&lt;=15,"$11-15", D6786&lt;=20, "$16-20", D6786&gt;20, "$20+")</f>
        <v>$1-5</v>
      </c>
      <c r="F6786" s="2" t="s">
        <v>10</v>
      </c>
      <c r="G6786" s="2" t="s">
        <v>15</v>
      </c>
      <c r="H6786" s="1">
        <v>45186</v>
      </c>
      <c r="I6786">
        <f t="shared" ref="I6786:I6849" si="424">IFERROR(YEAR(H6786), "N/A")</f>
        <v>2023</v>
      </c>
      <c r="J6786" s="1" t="str" cm="1">
        <f t="array" ref="J6786">IFERROR(TEXT(H6786, "[$-en-US]mmm"), _xleta.N/A)</f>
        <v>Sep</v>
      </c>
      <c r="K6786">
        <f t="shared" ref="K6786:K6849" si="425">IFERROR(DAY(H6786), "N/A")</f>
        <v>17</v>
      </c>
      <c r="L6786" s="1" t="str">
        <f t="shared" ref="L6786:L6849" si="426">IFERROR(TEXT(K6786, "[$-en-US]dddd"), "N/A")</f>
        <v>Tuesday</v>
      </c>
      <c r="M6786" t="str">
        <f t="shared" ref="M6786:M6849" si="427">IF(AND(H6786="Error",F6786="Error"), "No","Yes")</f>
        <v>Yes</v>
      </c>
    </row>
    <row r="6787" spans="1:13">
      <c r="A6787" t="s">
        <v>13</v>
      </c>
      <c r="B6787">
        <v>1</v>
      </c>
      <c r="C6787">
        <f>$D6787/$B6787</f>
        <v>3</v>
      </c>
      <c r="D6787">
        <v>3</v>
      </c>
      <c r="E6787" s="7" t="str" cm="1">
        <f t="array" ref="E6787">_xlfn.IFS(D6787&lt;=5, "$1-5", D6787&lt;=10, "$6-10",D6787&lt;=15,"$11-15", D6787&lt;=20, "$16-20", D6787&gt;20, "$20+")</f>
        <v>$1-5</v>
      </c>
      <c r="F6787" s="2" t="s">
        <v>10023</v>
      </c>
      <c r="G6787" s="2" t="s">
        <v>10023</v>
      </c>
      <c r="H6787" s="1">
        <v>45186</v>
      </c>
      <c r="I6787">
        <f t="shared" si="424"/>
        <v>2023</v>
      </c>
      <c r="J6787" s="1" t="str" cm="1">
        <f t="array" ref="J6787">IFERROR(TEXT(H6787, "[$-en-US]mmm"), _xleta.N/A)</f>
        <v>Sep</v>
      </c>
      <c r="K6787">
        <f t="shared" si="425"/>
        <v>17</v>
      </c>
      <c r="L6787" s="1" t="str">
        <f t="shared" si="426"/>
        <v>Tuesday</v>
      </c>
      <c r="M6787" t="str">
        <f t="shared" si="427"/>
        <v>Yes</v>
      </c>
    </row>
    <row r="6788" spans="1:13">
      <c r="A6788" t="s">
        <v>17</v>
      </c>
      <c r="B6788">
        <v>1</v>
      </c>
      <c r="C6788">
        <v>1</v>
      </c>
      <c r="D6788">
        <v>1</v>
      </c>
      <c r="E6788" s="7" t="str" cm="1">
        <f t="array" ref="E6788">_xlfn.IFS(D6788&lt;=5, "$1-5", D6788&lt;=10, "$6-10",D6788&lt;=15,"$11-15", D6788&lt;=20, "$16-20", D6788&gt;20, "$20+")</f>
        <v>$1-5</v>
      </c>
      <c r="F6788" s="2" t="s">
        <v>14</v>
      </c>
      <c r="G6788" s="2" t="s">
        <v>10023</v>
      </c>
      <c r="H6788" s="1">
        <v>45186</v>
      </c>
      <c r="I6788">
        <f t="shared" si="424"/>
        <v>2023</v>
      </c>
      <c r="J6788" s="1" t="str" cm="1">
        <f t="array" ref="J6788">IFERROR(TEXT(H6788, "[$-en-US]mmm"), _xleta.N/A)</f>
        <v>Sep</v>
      </c>
      <c r="K6788">
        <f t="shared" si="425"/>
        <v>17</v>
      </c>
      <c r="L6788" s="1" t="str">
        <f t="shared" si="426"/>
        <v>Tuesday</v>
      </c>
      <c r="M6788" t="str">
        <f t="shared" si="427"/>
        <v>Yes</v>
      </c>
    </row>
    <row r="6789" spans="1:13">
      <c r="A6789" t="s">
        <v>17</v>
      </c>
      <c r="B6789">
        <v>2</v>
      </c>
      <c r="C6789">
        <v>1</v>
      </c>
      <c r="D6789">
        <v>2</v>
      </c>
      <c r="E6789" s="7" t="str" cm="1">
        <f t="array" ref="E6789">_xlfn.IFS(D6789&lt;=5, "$1-5", D6789&lt;=10, "$6-10",D6789&lt;=15,"$11-15", D6789&lt;=20, "$16-20", D6789&gt;20, "$20+")</f>
        <v>$1-5</v>
      </c>
      <c r="F6789" s="2" t="s">
        <v>23</v>
      </c>
      <c r="G6789" s="2" t="s">
        <v>15</v>
      </c>
      <c r="H6789" s="1">
        <v>45186</v>
      </c>
      <c r="I6789">
        <f t="shared" si="424"/>
        <v>2023</v>
      </c>
      <c r="J6789" s="1" t="str" cm="1">
        <f t="array" ref="J6789">IFERROR(TEXT(H6789, "[$-en-US]mmm"), _xleta.N/A)</f>
        <v>Sep</v>
      </c>
      <c r="K6789">
        <f t="shared" si="425"/>
        <v>17</v>
      </c>
      <c r="L6789" s="1" t="str">
        <f t="shared" si="426"/>
        <v>Tuesday</v>
      </c>
      <c r="M6789" t="str">
        <f t="shared" si="427"/>
        <v>Yes</v>
      </c>
    </row>
    <row r="6790" spans="1:13">
      <c r="A6790" t="s">
        <v>17</v>
      </c>
      <c r="B6790">
        <v>2</v>
      </c>
      <c r="C6790">
        <v>1</v>
      </c>
      <c r="D6790">
        <v>2</v>
      </c>
      <c r="E6790" s="7" t="str" cm="1">
        <f t="array" ref="E6790">_xlfn.IFS(D6790&lt;=5, "$1-5", D6790&lt;=10, "$6-10",D6790&lt;=15,"$11-15", D6790&lt;=20, "$16-20", D6790&gt;20, "$20+")</f>
        <v>$1-5</v>
      </c>
      <c r="F6790" s="2" t="s">
        <v>14</v>
      </c>
      <c r="G6790" s="2" t="s">
        <v>11</v>
      </c>
      <c r="H6790" s="1">
        <v>45186</v>
      </c>
      <c r="I6790">
        <f t="shared" si="424"/>
        <v>2023</v>
      </c>
      <c r="J6790" s="1" t="str" cm="1">
        <f t="array" ref="J6790">IFERROR(TEXT(H6790, "[$-en-US]mmm"), _xleta.N/A)</f>
        <v>Sep</v>
      </c>
      <c r="K6790">
        <f t="shared" si="425"/>
        <v>17</v>
      </c>
      <c r="L6790" s="1" t="str">
        <f t="shared" si="426"/>
        <v>Tuesday</v>
      </c>
      <c r="M6790" t="str">
        <f t="shared" si="427"/>
        <v>Yes</v>
      </c>
    </row>
    <row r="6791" spans="1:13">
      <c r="A6791" t="s">
        <v>17</v>
      </c>
      <c r="B6791">
        <v>2</v>
      </c>
      <c r="C6791">
        <v>1</v>
      </c>
      <c r="D6791">
        <v>2</v>
      </c>
      <c r="E6791" s="7" t="str" cm="1">
        <f t="array" ref="E6791">_xlfn.IFS(D6791&lt;=5, "$1-5", D6791&lt;=10, "$6-10",D6791&lt;=15,"$11-15", D6791&lt;=20, "$16-20", D6791&gt;20, "$20+")</f>
        <v>$1-5</v>
      </c>
      <c r="F6791" s="2" t="s">
        <v>23</v>
      </c>
      <c r="G6791" s="2" t="s">
        <v>15</v>
      </c>
      <c r="H6791" s="1">
        <v>45186</v>
      </c>
      <c r="I6791">
        <f t="shared" si="424"/>
        <v>2023</v>
      </c>
      <c r="J6791" s="1" t="str" cm="1">
        <f t="array" ref="J6791">IFERROR(TEXT(H6791, "[$-en-US]mmm"), _xleta.N/A)</f>
        <v>Sep</v>
      </c>
      <c r="K6791">
        <f t="shared" si="425"/>
        <v>17</v>
      </c>
      <c r="L6791" s="1" t="str">
        <f t="shared" si="426"/>
        <v>Tuesday</v>
      </c>
      <c r="M6791" t="str">
        <f t="shared" si="427"/>
        <v>Yes</v>
      </c>
    </row>
    <row r="6792" spans="1:13">
      <c r="A6792" t="s">
        <v>39</v>
      </c>
      <c r="B6792">
        <v>2</v>
      </c>
      <c r="C6792">
        <v>3</v>
      </c>
      <c r="D6792">
        <v>6</v>
      </c>
      <c r="E6792" s="7" t="str" cm="1">
        <f t="array" ref="E6792">_xlfn.IFS(D6792&lt;=5, "$1-5", D6792&lt;=10, "$6-10",D6792&lt;=15,"$11-15", D6792&lt;=20, "$16-20", D6792&gt;20, "$20+")</f>
        <v>$6-10</v>
      </c>
      <c r="F6792" s="2" t="s">
        <v>10023</v>
      </c>
      <c r="G6792" s="2" t="s">
        <v>15</v>
      </c>
      <c r="H6792" s="1">
        <v>45186</v>
      </c>
      <c r="I6792">
        <f t="shared" si="424"/>
        <v>2023</v>
      </c>
      <c r="J6792" s="1" t="str" cm="1">
        <f t="array" ref="J6792">IFERROR(TEXT(H6792, "[$-en-US]mmm"), _xleta.N/A)</f>
        <v>Sep</v>
      </c>
      <c r="K6792">
        <f t="shared" si="425"/>
        <v>17</v>
      </c>
      <c r="L6792" s="1" t="str">
        <f t="shared" si="426"/>
        <v>Tuesday</v>
      </c>
      <c r="M6792" t="str">
        <f t="shared" si="427"/>
        <v>Yes</v>
      </c>
    </row>
    <row r="6793" spans="1:13">
      <c r="A6793" t="str">
        <f>_xlfn.XLOOKUP(C6793,'Item Price'!$B:$B,'Item Price'!$A:$A,"notfound")</f>
        <v>Salad</v>
      </c>
      <c r="B6793">
        <v>5</v>
      </c>
      <c r="C6793">
        <v>5</v>
      </c>
      <c r="D6793">
        <v>25</v>
      </c>
      <c r="E6793" s="7" t="str" cm="1">
        <f t="array" ref="E6793">_xlfn.IFS(D6793&lt;=5, "$1-5", D6793&lt;=10, "$6-10",D6793&lt;=15,"$11-15", D6793&lt;=20, "$16-20", D6793&gt;20, "$20+")</f>
        <v>$20+</v>
      </c>
      <c r="F6793" s="2" t="s">
        <v>23</v>
      </c>
      <c r="G6793" s="2" t="s">
        <v>10023</v>
      </c>
      <c r="H6793" s="1">
        <v>45186</v>
      </c>
      <c r="I6793">
        <f t="shared" si="424"/>
        <v>2023</v>
      </c>
      <c r="J6793" s="1" t="str" cm="1">
        <f t="array" ref="J6793">IFERROR(TEXT(H6793, "[$-en-US]mmm"), _xleta.N/A)</f>
        <v>Sep</v>
      </c>
      <c r="K6793">
        <f t="shared" si="425"/>
        <v>17</v>
      </c>
      <c r="L6793" s="1" t="str">
        <f t="shared" si="426"/>
        <v>Tuesday</v>
      </c>
      <c r="M6793" t="str">
        <f t="shared" si="427"/>
        <v>Yes</v>
      </c>
    </row>
    <row r="6794" spans="1:13">
      <c r="A6794" t="s">
        <v>28</v>
      </c>
      <c r="B6794">
        <v>2</v>
      </c>
      <c r="C6794">
        <v>4</v>
      </c>
      <c r="D6794">
        <v>8</v>
      </c>
      <c r="E6794" s="7" t="str" cm="1">
        <f t="array" ref="E6794">_xlfn.IFS(D6794&lt;=5, "$1-5", D6794&lt;=10, "$6-10",D6794&lt;=15,"$11-15", D6794&lt;=20, "$16-20", D6794&gt;20, "$20+")</f>
        <v>$6-10</v>
      </c>
      <c r="F6794" s="2" t="s">
        <v>10023</v>
      </c>
      <c r="G6794" s="2" t="s">
        <v>10023</v>
      </c>
      <c r="H6794" s="1">
        <v>45187</v>
      </c>
      <c r="I6794">
        <f t="shared" si="424"/>
        <v>2023</v>
      </c>
      <c r="J6794" s="1" t="str" cm="1">
        <f t="array" ref="J6794">IFERROR(TEXT(H6794, "[$-en-US]mmm"), _xleta.N/A)</f>
        <v>Sep</v>
      </c>
      <c r="K6794">
        <f t="shared" si="425"/>
        <v>18</v>
      </c>
      <c r="L6794" s="1" t="str">
        <f t="shared" si="426"/>
        <v>Wednesday</v>
      </c>
      <c r="M6794" t="str">
        <f t="shared" si="427"/>
        <v>Yes</v>
      </c>
    </row>
    <row r="6795" spans="1:13">
      <c r="A6795" t="s">
        <v>25</v>
      </c>
      <c r="B6795">
        <v>3</v>
      </c>
      <c r="C6795">
        <v>4</v>
      </c>
      <c r="D6795">
        <v>12</v>
      </c>
      <c r="E6795" s="7" t="str" cm="1">
        <f t="array" ref="E6795">_xlfn.IFS(D6795&lt;=5, "$1-5", D6795&lt;=10, "$6-10",D6795&lt;=15,"$11-15", D6795&lt;=20, "$16-20", D6795&gt;20, "$20+")</f>
        <v>$11-15</v>
      </c>
      <c r="F6795" s="2" t="s">
        <v>10</v>
      </c>
      <c r="G6795" s="2" t="s">
        <v>15</v>
      </c>
      <c r="H6795" s="1">
        <v>45187</v>
      </c>
      <c r="I6795">
        <f t="shared" si="424"/>
        <v>2023</v>
      </c>
      <c r="J6795" s="1" t="str" cm="1">
        <f t="array" ref="J6795">IFERROR(TEXT(H6795, "[$-en-US]mmm"), _xleta.N/A)</f>
        <v>Sep</v>
      </c>
      <c r="K6795">
        <f t="shared" si="425"/>
        <v>18</v>
      </c>
      <c r="L6795" s="1" t="str">
        <f t="shared" si="426"/>
        <v>Wednesday</v>
      </c>
      <c r="M6795" t="str">
        <f t="shared" si="427"/>
        <v>Yes</v>
      </c>
    </row>
    <row r="6796" spans="1:13">
      <c r="A6796" t="s">
        <v>28</v>
      </c>
      <c r="B6796">
        <v>5</v>
      </c>
      <c r="C6796">
        <v>4</v>
      </c>
      <c r="D6796">
        <v>20</v>
      </c>
      <c r="E6796" s="7" t="str" cm="1">
        <f t="array" ref="E6796">_xlfn.IFS(D6796&lt;=5, "$1-5", D6796&lt;=10, "$6-10",D6796&lt;=15,"$11-15", D6796&lt;=20, "$16-20", D6796&gt;20, "$20+")</f>
        <v>$16-20</v>
      </c>
      <c r="F6796" s="2" t="s">
        <v>10023</v>
      </c>
      <c r="G6796" s="2" t="s">
        <v>10023</v>
      </c>
      <c r="H6796" s="1">
        <v>45187</v>
      </c>
      <c r="I6796">
        <f t="shared" si="424"/>
        <v>2023</v>
      </c>
      <c r="J6796" s="1" t="str" cm="1">
        <f t="array" ref="J6796">IFERROR(TEXT(H6796, "[$-en-US]mmm"), _xleta.N/A)</f>
        <v>Sep</v>
      </c>
      <c r="K6796">
        <f t="shared" si="425"/>
        <v>18</v>
      </c>
      <c r="L6796" s="1" t="str">
        <f t="shared" si="426"/>
        <v>Wednesday</v>
      </c>
      <c r="M6796" t="str">
        <f t="shared" si="427"/>
        <v>Yes</v>
      </c>
    </row>
    <row r="6797" spans="1:13">
      <c r="A6797" t="s">
        <v>39</v>
      </c>
      <c r="B6797">
        <v>5</v>
      </c>
      <c r="C6797">
        <v>3</v>
      </c>
      <c r="D6797">
        <v>15</v>
      </c>
      <c r="E6797" s="7" t="str" cm="1">
        <f t="array" ref="E6797">_xlfn.IFS(D6797&lt;=5, "$1-5", D6797&lt;=10, "$6-10",D6797&lt;=15,"$11-15", D6797&lt;=20, "$16-20", D6797&gt;20, "$20+")</f>
        <v>$11-15</v>
      </c>
      <c r="F6797" s="2" t="s">
        <v>10</v>
      </c>
      <c r="G6797" s="2" t="s">
        <v>10023</v>
      </c>
      <c r="H6797" s="1">
        <v>45187</v>
      </c>
      <c r="I6797">
        <f t="shared" si="424"/>
        <v>2023</v>
      </c>
      <c r="J6797" s="1" t="str" cm="1">
        <f t="array" ref="J6797">IFERROR(TEXT(H6797, "[$-en-US]mmm"), _xleta.N/A)</f>
        <v>Sep</v>
      </c>
      <c r="K6797">
        <f t="shared" si="425"/>
        <v>18</v>
      </c>
      <c r="L6797" s="1" t="str">
        <f t="shared" si="426"/>
        <v>Wednesday</v>
      </c>
      <c r="M6797" t="str">
        <f t="shared" si="427"/>
        <v>Yes</v>
      </c>
    </row>
    <row r="6798" spans="1:13">
      <c r="A6798" t="s">
        <v>17</v>
      </c>
      <c r="B6798">
        <v>4</v>
      </c>
      <c r="C6798">
        <v>1</v>
      </c>
      <c r="D6798">
        <v>4</v>
      </c>
      <c r="E6798" s="7" t="str" cm="1">
        <f t="array" ref="E6798">_xlfn.IFS(D6798&lt;=5, "$1-5", D6798&lt;=10, "$6-10",D6798&lt;=15,"$11-15", D6798&lt;=20, "$16-20", D6798&gt;20, "$20+")</f>
        <v>$1-5</v>
      </c>
      <c r="F6798" s="2" t="s">
        <v>14</v>
      </c>
      <c r="G6798" s="2" t="s">
        <v>11</v>
      </c>
      <c r="H6798" s="1">
        <v>45187</v>
      </c>
      <c r="I6798">
        <f t="shared" si="424"/>
        <v>2023</v>
      </c>
      <c r="J6798" s="1" t="str" cm="1">
        <f t="array" ref="J6798">IFERROR(TEXT(H6798, "[$-en-US]mmm"), _xleta.N/A)</f>
        <v>Sep</v>
      </c>
      <c r="K6798">
        <f t="shared" si="425"/>
        <v>18</v>
      </c>
      <c r="L6798" s="1" t="str">
        <f t="shared" si="426"/>
        <v>Wednesday</v>
      </c>
      <c r="M6798" t="str">
        <f t="shared" si="427"/>
        <v>Yes</v>
      </c>
    </row>
    <row r="6799" spans="1:13">
      <c r="A6799" t="s">
        <v>10023</v>
      </c>
      <c r="B6799">
        <v>5</v>
      </c>
      <c r="C6799">
        <v>4</v>
      </c>
      <c r="D6799">
        <v>20</v>
      </c>
      <c r="E6799" s="7" t="str" cm="1">
        <f t="array" ref="E6799">_xlfn.IFS(D6799&lt;=5, "$1-5", D6799&lt;=10, "$6-10",D6799&lt;=15,"$11-15", D6799&lt;=20, "$16-20", D6799&gt;20, "$20+")</f>
        <v>$16-20</v>
      </c>
      <c r="F6799" s="2" t="s">
        <v>10023</v>
      </c>
      <c r="G6799" s="2" t="s">
        <v>10023</v>
      </c>
      <c r="H6799" s="1">
        <v>45187</v>
      </c>
      <c r="I6799">
        <f t="shared" si="424"/>
        <v>2023</v>
      </c>
      <c r="J6799" s="1" t="str" cm="1">
        <f t="array" ref="J6799">IFERROR(TEXT(H6799, "[$-en-US]mmm"), _xleta.N/A)</f>
        <v>Sep</v>
      </c>
      <c r="K6799">
        <f t="shared" si="425"/>
        <v>18</v>
      </c>
      <c r="L6799" s="1" t="str">
        <f t="shared" si="426"/>
        <v>Wednesday</v>
      </c>
      <c r="M6799" t="str">
        <f t="shared" si="427"/>
        <v>Yes</v>
      </c>
    </row>
    <row r="6800" spans="1:13">
      <c r="A6800" t="s">
        <v>13</v>
      </c>
      <c r="B6800">
        <v>5</v>
      </c>
      <c r="C6800">
        <v>3</v>
      </c>
      <c r="D6800">
        <v>15</v>
      </c>
      <c r="E6800" s="7" t="str" cm="1">
        <f t="array" ref="E6800">_xlfn.IFS(D6800&lt;=5, "$1-5", D6800&lt;=10, "$6-10",D6800&lt;=15,"$11-15", D6800&lt;=20, "$16-20", D6800&gt;20, "$20+")</f>
        <v>$11-15</v>
      </c>
      <c r="F6800" s="2" t="s">
        <v>14</v>
      </c>
      <c r="G6800" s="2" t="s">
        <v>10023</v>
      </c>
      <c r="H6800" s="1">
        <v>45187</v>
      </c>
      <c r="I6800">
        <f t="shared" si="424"/>
        <v>2023</v>
      </c>
      <c r="J6800" s="1" t="str" cm="1">
        <f t="array" ref="J6800">IFERROR(TEXT(H6800, "[$-en-US]mmm"), _xleta.N/A)</f>
        <v>Sep</v>
      </c>
      <c r="K6800">
        <f t="shared" si="425"/>
        <v>18</v>
      </c>
      <c r="L6800" s="1" t="str">
        <f t="shared" si="426"/>
        <v>Wednesday</v>
      </c>
      <c r="M6800" t="str">
        <f t="shared" si="427"/>
        <v>Yes</v>
      </c>
    </row>
    <row r="6801" spans="1:13">
      <c r="A6801" t="s">
        <v>25</v>
      </c>
      <c r="B6801">
        <v>3</v>
      </c>
      <c r="C6801">
        <v>4</v>
      </c>
      <c r="D6801">
        <v>12</v>
      </c>
      <c r="E6801" s="7" t="str" cm="1">
        <f t="array" ref="E6801">_xlfn.IFS(D6801&lt;=5, "$1-5", D6801&lt;=10, "$6-10",D6801&lt;=15,"$11-15", D6801&lt;=20, "$16-20", D6801&gt;20, "$20+")</f>
        <v>$11-15</v>
      </c>
      <c r="F6801" s="2" t="s">
        <v>10</v>
      </c>
      <c r="G6801" s="2" t="s">
        <v>15</v>
      </c>
      <c r="H6801" s="1">
        <v>45187</v>
      </c>
      <c r="I6801">
        <f t="shared" si="424"/>
        <v>2023</v>
      </c>
      <c r="J6801" s="1" t="str" cm="1">
        <f t="array" ref="J6801">IFERROR(TEXT(H6801, "[$-en-US]mmm"), _xleta.N/A)</f>
        <v>Sep</v>
      </c>
      <c r="K6801">
        <f t="shared" si="425"/>
        <v>18</v>
      </c>
      <c r="L6801" s="1" t="str">
        <f t="shared" si="426"/>
        <v>Wednesday</v>
      </c>
      <c r="M6801" t="str">
        <f t="shared" si="427"/>
        <v>Yes</v>
      </c>
    </row>
    <row r="6802" spans="1:13">
      <c r="A6802" t="s">
        <v>20</v>
      </c>
      <c r="B6802">
        <v>1</v>
      </c>
      <c r="C6802">
        <v>5</v>
      </c>
      <c r="D6802">
        <v>5</v>
      </c>
      <c r="E6802" s="7" t="str" cm="1">
        <f t="array" ref="E6802">_xlfn.IFS(D6802&lt;=5, "$1-5", D6802&lt;=10, "$6-10",D6802&lt;=15,"$11-15", D6802&lt;=20, "$16-20", D6802&gt;20, "$20+")</f>
        <v>$1-5</v>
      </c>
      <c r="F6802" s="2" t="s">
        <v>10023</v>
      </c>
      <c r="G6802" s="2" t="s">
        <v>15</v>
      </c>
      <c r="H6802" s="1">
        <v>45187</v>
      </c>
      <c r="I6802">
        <f t="shared" si="424"/>
        <v>2023</v>
      </c>
      <c r="J6802" s="1" t="str" cm="1">
        <f t="array" ref="J6802">IFERROR(TEXT(H6802, "[$-en-US]mmm"), _xleta.N/A)</f>
        <v>Sep</v>
      </c>
      <c r="K6802">
        <f t="shared" si="425"/>
        <v>18</v>
      </c>
      <c r="L6802" s="1" t="str">
        <f t="shared" si="426"/>
        <v>Wednesday</v>
      </c>
      <c r="M6802" t="str">
        <f t="shared" si="427"/>
        <v>Yes</v>
      </c>
    </row>
    <row r="6803" spans="1:13">
      <c r="A6803" t="s">
        <v>13</v>
      </c>
      <c r="B6803">
        <v>4</v>
      </c>
      <c r="C6803">
        <v>3</v>
      </c>
      <c r="D6803">
        <v>12</v>
      </c>
      <c r="E6803" s="7" t="str" cm="1">
        <f t="array" ref="E6803">_xlfn.IFS(D6803&lt;=5, "$1-5", D6803&lt;=10, "$6-10",D6803&lt;=15,"$11-15", D6803&lt;=20, "$16-20", D6803&gt;20, "$20+")</f>
        <v>$11-15</v>
      </c>
      <c r="F6803" s="2" t="s">
        <v>10</v>
      </c>
      <c r="G6803" s="2" t="s">
        <v>10025</v>
      </c>
      <c r="H6803" s="1">
        <v>45187</v>
      </c>
      <c r="I6803">
        <f t="shared" si="424"/>
        <v>2023</v>
      </c>
      <c r="J6803" s="1" t="str" cm="1">
        <f t="array" ref="J6803">IFERROR(TEXT(H6803, "[$-en-US]mmm"), _xleta.N/A)</f>
        <v>Sep</v>
      </c>
      <c r="K6803">
        <f t="shared" si="425"/>
        <v>18</v>
      </c>
      <c r="L6803" s="1" t="str">
        <f t="shared" si="426"/>
        <v>Wednesday</v>
      </c>
      <c r="M6803" t="str">
        <f t="shared" si="427"/>
        <v>Yes</v>
      </c>
    </row>
    <row r="6804" spans="1:13">
      <c r="A6804" t="s">
        <v>9</v>
      </c>
      <c r="B6804">
        <v>0</v>
      </c>
      <c r="C6804">
        <v>2</v>
      </c>
      <c r="D6804">
        <v>0</v>
      </c>
      <c r="E6804" s="7" t="str" cm="1">
        <f t="array" ref="E6804">_xlfn.IFS(D6804&lt;=5, "$1-5", D6804&lt;=10, "$6-10",D6804&lt;=15,"$11-15", D6804&lt;=20, "$16-20", D6804&gt;20, "$20+")</f>
        <v>$1-5</v>
      </c>
      <c r="F6804" s="2" t="s">
        <v>23</v>
      </c>
      <c r="G6804" s="2" t="s">
        <v>11</v>
      </c>
      <c r="H6804" s="1">
        <v>45187</v>
      </c>
      <c r="I6804">
        <f t="shared" si="424"/>
        <v>2023</v>
      </c>
      <c r="J6804" s="1" t="str" cm="1">
        <f t="array" ref="J6804">IFERROR(TEXT(H6804, "[$-en-US]mmm"), _xleta.N/A)</f>
        <v>Sep</v>
      </c>
      <c r="K6804">
        <f t="shared" si="425"/>
        <v>18</v>
      </c>
      <c r="L6804" s="1" t="str">
        <f t="shared" si="426"/>
        <v>Wednesday</v>
      </c>
      <c r="M6804" t="str">
        <f t="shared" si="427"/>
        <v>Yes</v>
      </c>
    </row>
    <row r="6805" spans="1:13">
      <c r="A6805" t="s">
        <v>65</v>
      </c>
      <c r="B6805">
        <v>3</v>
      </c>
      <c r="C6805">
        <v>1.5</v>
      </c>
      <c r="D6805">
        <v>4.5</v>
      </c>
      <c r="E6805" s="7" t="str" cm="1">
        <f t="array" ref="E6805">_xlfn.IFS(D6805&lt;=5, "$1-5", D6805&lt;=10, "$6-10",D6805&lt;=15,"$11-15", D6805&lt;=20, "$16-20", D6805&gt;20, "$20+")</f>
        <v>$1-5</v>
      </c>
      <c r="F6805" s="2" t="s">
        <v>10</v>
      </c>
      <c r="G6805" s="2" t="s">
        <v>11</v>
      </c>
      <c r="H6805" s="1">
        <v>45187</v>
      </c>
      <c r="I6805">
        <f t="shared" si="424"/>
        <v>2023</v>
      </c>
      <c r="J6805" s="1" t="str" cm="1">
        <f t="array" ref="J6805">IFERROR(TEXT(H6805, "[$-en-US]mmm"), _xleta.N/A)</f>
        <v>Sep</v>
      </c>
      <c r="K6805">
        <f t="shared" si="425"/>
        <v>18</v>
      </c>
      <c r="L6805" s="1" t="str">
        <f t="shared" si="426"/>
        <v>Wednesday</v>
      </c>
      <c r="M6805" t="str">
        <f t="shared" si="427"/>
        <v>Yes</v>
      </c>
    </row>
    <row r="6806" spans="1:13">
      <c r="A6806" t="s">
        <v>20</v>
      </c>
      <c r="B6806">
        <v>3</v>
      </c>
      <c r="C6806">
        <v>5</v>
      </c>
      <c r="D6806">
        <v>15</v>
      </c>
      <c r="E6806" s="7" t="str" cm="1">
        <f t="array" ref="E6806">_xlfn.IFS(D6806&lt;=5, "$1-5", D6806&lt;=10, "$6-10",D6806&lt;=15,"$11-15", D6806&lt;=20, "$16-20", D6806&gt;20, "$20+")</f>
        <v>$11-15</v>
      </c>
      <c r="F6806" s="2" t="s">
        <v>23</v>
      </c>
      <c r="G6806" s="2" t="s">
        <v>11</v>
      </c>
      <c r="H6806" s="1">
        <v>45187</v>
      </c>
      <c r="I6806">
        <f t="shared" si="424"/>
        <v>2023</v>
      </c>
      <c r="J6806" s="1" t="str" cm="1">
        <f t="array" ref="J6806">IFERROR(TEXT(H6806, "[$-en-US]mmm"), _xleta.N/A)</f>
        <v>Sep</v>
      </c>
      <c r="K6806">
        <f t="shared" si="425"/>
        <v>18</v>
      </c>
      <c r="L6806" s="1" t="str">
        <f t="shared" si="426"/>
        <v>Wednesday</v>
      </c>
      <c r="M6806" t="str">
        <f t="shared" si="427"/>
        <v>Yes</v>
      </c>
    </row>
    <row r="6807" spans="1:13">
      <c r="A6807" t="s">
        <v>9</v>
      </c>
      <c r="B6807">
        <v>1</v>
      </c>
      <c r="C6807">
        <v>2</v>
      </c>
      <c r="D6807">
        <v>2</v>
      </c>
      <c r="E6807" s="7" t="str" cm="1">
        <f t="array" ref="E6807">_xlfn.IFS(D6807&lt;=5, "$1-5", D6807&lt;=10, "$6-10",D6807&lt;=15,"$11-15", D6807&lt;=20, "$16-20", D6807&gt;20, "$20+")</f>
        <v>$1-5</v>
      </c>
      <c r="F6807" s="2" t="s">
        <v>14</v>
      </c>
      <c r="G6807" s="2" t="s">
        <v>15</v>
      </c>
      <c r="H6807" s="1">
        <v>45187</v>
      </c>
      <c r="I6807">
        <f t="shared" si="424"/>
        <v>2023</v>
      </c>
      <c r="J6807" s="1" t="str" cm="1">
        <f t="array" ref="J6807">IFERROR(TEXT(H6807, "[$-en-US]mmm"), _xleta.N/A)</f>
        <v>Sep</v>
      </c>
      <c r="K6807">
        <f t="shared" si="425"/>
        <v>18</v>
      </c>
      <c r="L6807" s="1" t="str">
        <f t="shared" si="426"/>
        <v>Wednesday</v>
      </c>
      <c r="M6807" t="str">
        <f t="shared" si="427"/>
        <v>Yes</v>
      </c>
    </row>
    <row r="6808" spans="1:13">
      <c r="A6808" t="s">
        <v>17</v>
      </c>
      <c r="B6808">
        <v>1</v>
      </c>
      <c r="C6808">
        <v>1</v>
      </c>
      <c r="D6808">
        <v>1</v>
      </c>
      <c r="E6808" s="7" t="str" cm="1">
        <f t="array" ref="E6808">_xlfn.IFS(D6808&lt;=5, "$1-5", D6808&lt;=10, "$6-10",D6808&lt;=15,"$11-15", D6808&lt;=20, "$16-20", D6808&gt;20, "$20+")</f>
        <v>$1-5</v>
      </c>
      <c r="F6808" s="2" t="s">
        <v>10</v>
      </c>
      <c r="G6808" s="2" t="s">
        <v>15</v>
      </c>
      <c r="H6808" s="1">
        <v>45187</v>
      </c>
      <c r="I6808">
        <f t="shared" si="424"/>
        <v>2023</v>
      </c>
      <c r="J6808" s="1" t="str" cm="1">
        <f t="array" ref="J6808">IFERROR(TEXT(H6808, "[$-en-US]mmm"), _xleta.N/A)</f>
        <v>Sep</v>
      </c>
      <c r="K6808">
        <f t="shared" si="425"/>
        <v>18</v>
      </c>
      <c r="L6808" s="1" t="str">
        <f t="shared" si="426"/>
        <v>Wednesday</v>
      </c>
      <c r="M6808" t="str">
        <f t="shared" si="427"/>
        <v>Yes</v>
      </c>
    </row>
    <row r="6809" spans="1:13">
      <c r="A6809" t="s">
        <v>65</v>
      </c>
      <c r="B6809">
        <v>4</v>
      </c>
      <c r="C6809">
        <v>1.5</v>
      </c>
      <c r="D6809">
        <v>6</v>
      </c>
      <c r="E6809" s="7" t="str" cm="1">
        <f t="array" ref="E6809">_xlfn.IFS(D6809&lt;=5, "$1-5", D6809&lt;=10, "$6-10",D6809&lt;=15,"$11-15", D6809&lt;=20, "$16-20", D6809&gt;20, "$20+")</f>
        <v>$6-10</v>
      </c>
      <c r="F6809" s="2" t="s">
        <v>10023</v>
      </c>
      <c r="G6809" s="2" t="s">
        <v>15</v>
      </c>
      <c r="H6809" s="1">
        <v>45187</v>
      </c>
      <c r="I6809">
        <f t="shared" si="424"/>
        <v>2023</v>
      </c>
      <c r="J6809" s="1" t="str" cm="1">
        <f t="array" ref="J6809">IFERROR(TEXT(H6809, "[$-en-US]mmm"), _xleta.N/A)</f>
        <v>Sep</v>
      </c>
      <c r="K6809">
        <f t="shared" si="425"/>
        <v>18</v>
      </c>
      <c r="L6809" s="1" t="str">
        <f t="shared" si="426"/>
        <v>Wednesday</v>
      </c>
      <c r="M6809" t="str">
        <f t="shared" si="427"/>
        <v>Yes</v>
      </c>
    </row>
    <row r="6810" spans="1:13">
      <c r="A6810" t="s">
        <v>39</v>
      </c>
      <c r="B6810">
        <v>5</v>
      </c>
      <c r="C6810">
        <v>3</v>
      </c>
      <c r="D6810">
        <v>15</v>
      </c>
      <c r="E6810" s="7" t="str" cm="1">
        <f t="array" ref="E6810">_xlfn.IFS(D6810&lt;=5, "$1-5", D6810&lt;=10, "$6-10",D6810&lt;=15,"$11-15", D6810&lt;=20, "$16-20", D6810&gt;20, "$20+")</f>
        <v>$11-15</v>
      </c>
      <c r="F6810" s="2" t="s">
        <v>10</v>
      </c>
      <c r="G6810" s="2" t="s">
        <v>15</v>
      </c>
      <c r="H6810" s="1">
        <v>45187</v>
      </c>
      <c r="I6810">
        <f t="shared" si="424"/>
        <v>2023</v>
      </c>
      <c r="J6810" s="1" t="str" cm="1">
        <f t="array" ref="J6810">IFERROR(TEXT(H6810, "[$-en-US]mmm"), _xleta.N/A)</f>
        <v>Sep</v>
      </c>
      <c r="K6810">
        <f t="shared" si="425"/>
        <v>18</v>
      </c>
      <c r="L6810" s="1" t="str">
        <f t="shared" si="426"/>
        <v>Wednesday</v>
      </c>
      <c r="M6810" t="str">
        <f t="shared" si="427"/>
        <v>Yes</v>
      </c>
    </row>
    <row r="6811" spans="1:13">
      <c r="A6811" t="s">
        <v>65</v>
      </c>
      <c r="B6811">
        <v>1</v>
      </c>
      <c r="C6811">
        <v>1.5</v>
      </c>
      <c r="D6811">
        <v>1.5</v>
      </c>
      <c r="E6811" s="7" t="str" cm="1">
        <f t="array" ref="E6811">_xlfn.IFS(D6811&lt;=5, "$1-5", D6811&lt;=10, "$6-10",D6811&lt;=15,"$11-15", D6811&lt;=20, "$16-20", D6811&gt;20, "$20+")</f>
        <v>$1-5</v>
      </c>
      <c r="F6811" s="2" t="s">
        <v>10023</v>
      </c>
      <c r="G6811" s="2" t="s">
        <v>11</v>
      </c>
      <c r="H6811" s="1">
        <v>45187</v>
      </c>
      <c r="I6811">
        <f t="shared" si="424"/>
        <v>2023</v>
      </c>
      <c r="J6811" s="1" t="str" cm="1">
        <f t="array" ref="J6811">IFERROR(TEXT(H6811, "[$-en-US]mmm"), _xleta.N/A)</f>
        <v>Sep</v>
      </c>
      <c r="K6811">
        <f t="shared" si="425"/>
        <v>18</v>
      </c>
      <c r="L6811" s="1" t="str">
        <f t="shared" si="426"/>
        <v>Wednesday</v>
      </c>
      <c r="M6811" t="str">
        <f t="shared" si="427"/>
        <v>Yes</v>
      </c>
    </row>
    <row r="6812" spans="1:13">
      <c r="A6812" t="s">
        <v>9</v>
      </c>
      <c r="B6812">
        <v>5</v>
      </c>
      <c r="C6812">
        <v>2</v>
      </c>
      <c r="D6812">
        <v>10</v>
      </c>
      <c r="E6812" s="7" t="str" cm="1">
        <f t="array" ref="E6812">_xlfn.IFS(D6812&lt;=5, "$1-5", D6812&lt;=10, "$6-10",D6812&lt;=15,"$11-15", D6812&lt;=20, "$16-20", D6812&gt;20, "$20+")</f>
        <v>$6-10</v>
      </c>
      <c r="F6812" s="2" t="s">
        <v>23</v>
      </c>
      <c r="G6812" s="2" t="s">
        <v>11</v>
      </c>
      <c r="H6812" s="1">
        <v>45187</v>
      </c>
      <c r="I6812">
        <f t="shared" si="424"/>
        <v>2023</v>
      </c>
      <c r="J6812" s="1" t="str" cm="1">
        <f t="array" ref="J6812">IFERROR(TEXT(H6812, "[$-en-US]mmm"), _xleta.N/A)</f>
        <v>Sep</v>
      </c>
      <c r="K6812">
        <f t="shared" si="425"/>
        <v>18</v>
      </c>
      <c r="L6812" s="1" t="str">
        <f t="shared" si="426"/>
        <v>Wednesday</v>
      </c>
      <c r="M6812" t="str">
        <f t="shared" si="427"/>
        <v>Yes</v>
      </c>
    </row>
    <row r="6813" spans="1:13">
      <c r="A6813" t="s">
        <v>65</v>
      </c>
      <c r="B6813">
        <v>3</v>
      </c>
      <c r="C6813">
        <v>1.5</v>
      </c>
      <c r="D6813">
        <v>4.5</v>
      </c>
      <c r="E6813" s="7" t="str" cm="1">
        <f t="array" ref="E6813">_xlfn.IFS(D6813&lt;=5, "$1-5", D6813&lt;=10, "$6-10",D6813&lt;=15,"$11-15", D6813&lt;=20, "$16-20", D6813&gt;20, "$20+")</f>
        <v>$1-5</v>
      </c>
      <c r="F6813" s="2" t="s">
        <v>10023</v>
      </c>
      <c r="G6813" s="2" t="s">
        <v>10023</v>
      </c>
      <c r="H6813" s="1">
        <v>45187</v>
      </c>
      <c r="I6813">
        <f t="shared" si="424"/>
        <v>2023</v>
      </c>
      <c r="J6813" s="1" t="str" cm="1">
        <f t="array" ref="J6813">IFERROR(TEXT(H6813, "[$-en-US]mmm"), _xleta.N/A)</f>
        <v>Sep</v>
      </c>
      <c r="K6813">
        <f t="shared" si="425"/>
        <v>18</v>
      </c>
      <c r="L6813" s="1" t="str">
        <f t="shared" si="426"/>
        <v>Wednesday</v>
      </c>
      <c r="M6813" t="str">
        <f t="shared" si="427"/>
        <v>Yes</v>
      </c>
    </row>
    <row r="6814" spans="1:13">
      <c r="A6814" t="s">
        <v>25</v>
      </c>
      <c r="B6814">
        <v>5</v>
      </c>
      <c r="C6814">
        <v>4</v>
      </c>
      <c r="D6814">
        <v>20</v>
      </c>
      <c r="E6814" s="7" t="str" cm="1">
        <f t="array" ref="E6814">_xlfn.IFS(D6814&lt;=5, "$1-5", D6814&lt;=10, "$6-10",D6814&lt;=15,"$11-15", D6814&lt;=20, "$16-20", D6814&gt;20, "$20+")</f>
        <v>$16-20</v>
      </c>
      <c r="F6814" s="2" t="s">
        <v>14</v>
      </c>
      <c r="G6814" s="2" t="s">
        <v>11</v>
      </c>
      <c r="H6814" s="1">
        <v>45187</v>
      </c>
      <c r="I6814">
        <f t="shared" si="424"/>
        <v>2023</v>
      </c>
      <c r="J6814" s="1" t="str" cm="1">
        <f t="array" ref="J6814">IFERROR(TEXT(H6814, "[$-en-US]mmm"), _xleta.N/A)</f>
        <v>Sep</v>
      </c>
      <c r="K6814">
        <f t="shared" si="425"/>
        <v>18</v>
      </c>
      <c r="L6814" s="1" t="str">
        <f t="shared" si="426"/>
        <v>Wednesday</v>
      </c>
      <c r="M6814" t="str">
        <f t="shared" si="427"/>
        <v>Yes</v>
      </c>
    </row>
    <row r="6815" spans="1:13">
      <c r="A6815" t="s">
        <v>13</v>
      </c>
      <c r="B6815">
        <v>5</v>
      </c>
      <c r="C6815">
        <v>3</v>
      </c>
      <c r="D6815">
        <v>15</v>
      </c>
      <c r="E6815" s="7" t="str" cm="1">
        <f t="array" ref="E6815">_xlfn.IFS(D6815&lt;=5, "$1-5", D6815&lt;=10, "$6-10",D6815&lt;=15,"$11-15", D6815&lt;=20, "$16-20", D6815&gt;20, "$20+")</f>
        <v>$11-15</v>
      </c>
      <c r="F6815" s="2" t="s">
        <v>23</v>
      </c>
      <c r="G6815" s="2" t="s">
        <v>10025</v>
      </c>
      <c r="H6815" s="1">
        <v>45187</v>
      </c>
      <c r="I6815">
        <f t="shared" si="424"/>
        <v>2023</v>
      </c>
      <c r="J6815" s="1" t="str" cm="1">
        <f t="array" ref="J6815">IFERROR(TEXT(H6815, "[$-en-US]mmm"), _xleta.N/A)</f>
        <v>Sep</v>
      </c>
      <c r="K6815">
        <f t="shared" si="425"/>
        <v>18</v>
      </c>
      <c r="L6815" s="1" t="str">
        <f t="shared" si="426"/>
        <v>Wednesday</v>
      </c>
      <c r="M6815" t="str">
        <f t="shared" si="427"/>
        <v>Yes</v>
      </c>
    </row>
    <row r="6816" spans="1:13">
      <c r="A6816" t="s">
        <v>39</v>
      </c>
      <c r="B6816">
        <v>5</v>
      </c>
      <c r="C6816">
        <v>3</v>
      </c>
      <c r="D6816">
        <v>15</v>
      </c>
      <c r="E6816" s="7" t="str" cm="1">
        <f t="array" ref="E6816">_xlfn.IFS(D6816&lt;=5, "$1-5", D6816&lt;=10, "$6-10",D6816&lt;=15,"$11-15", D6816&lt;=20, "$16-20", D6816&gt;20, "$20+")</f>
        <v>$11-15</v>
      </c>
      <c r="F6816" s="2" t="s">
        <v>10023</v>
      </c>
      <c r="G6816" s="2" t="s">
        <v>10023</v>
      </c>
      <c r="H6816" s="1">
        <v>45187</v>
      </c>
      <c r="I6816">
        <f t="shared" si="424"/>
        <v>2023</v>
      </c>
      <c r="J6816" s="1" t="str" cm="1">
        <f t="array" ref="J6816">IFERROR(TEXT(H6816, "[$-en-US]mmm"), _xleta.N/A)</f>
        <v>Sep</v>
      </c>
      <c r="K6816">
        <f t="shared" si="425"/>
        <v>18</v>
      </c>
      <c r="L6816" s="1" t="str">
        <f t="shared" si="426"/>
        <v>Wednesday</v>
      </c>
      <c r="M6816" t="str">
        <f t="shared" si="427"/>
        <v>Yes</v>
      </c>
    </row>
    <row r="6817" spans="1:13">
      <c r="A6817" t="s">
        <v>10023</v>
      </c>
      <c r="B6817">
        <v>3</v>
      </c>
      <c r="C6817">
        <v>3</v>
      </c>
      <c r="D6817">
        <v>9</v>
      </c>
      <c r="E6817" s="7" t="str" cm="1">
        <f t="array" ref="E6817">_xlfn.IFS(D6817&lt;=5, "$1-5", D6817&lt;=10, "$6-10",D6817&lt;=15,"$11-15", D6817&lt;=20, "$16-20", D6817&gt;20, "$20+")</f>
        <v>$6-10</v>
      </c>
      <c r="F6817" s="2" t="s">
        <v>23</v>
      </c>
      <c r="G6817" s="2" t="s">
        <v>10023</v>
      </c>
      <c r="H6817" s="1">
        <v>45187</v>
      </c>
      <c r="I6817">
        <f t="shared" si="424"/>
        <v>2023</v>
      </c>
      <c r="J6817" s="1" t="str" cm="1">
        <f t="array" ref="J6817">IFERROR(TEXT(H6817, "[$-en-US]mmm"), _xleta.N/A)</f>
        <v>Sep</v>
      </c>
      <c r="K6817">
        <f t="shared" si="425"/>
        <v>18</v>
      </c>
      <c r="L6817" s="1" t="str">
        <f t="shared" si="426"/>
        <v>Wednesday</v>
      </c>
      <c r="M6817" t="str">
        <f t="shared" si="427"/>
        <v>Yes</v>
      </c>
    </row>
    <row r="6818" spans="1:13">
      <c r="A6818" t="s">
        <v>65</v>
      </c>
      <c r="B6818">
        <v>2</v>
      </c>
      <c r="C6818">
        <v>1.5</v>
      </c>
      <c r="D6818">
        <v>3</v>
      </c>
      <c r="E6818" s="7" t="str" cm="1">
        <f t="array" ref="E6818">_xlfn.IFS(D6818&lt;=5, "$1-5", D6818&lt;=10, "$6-10",D6818&lt;=15,"$11-15", D6818&lt;=20, "$16-20", D6818&gt;20, "$20+")</f>
        <v>$1-5</v>
      </c>
      <c r="F6818" s="2" t="s">
        <v>10023</v>
      </c>
      <c r="G6818" s="2" t="s">
        <v>15</v>
      </c>
      <c r="H6818" s="1">
        <v>45188</v>
      </c>
      <c r="I6818">
        <f t="shared" si="424"/>
        <v>2023</v>
      </c>
      <c r="J6818" s="1" t="str" cm="1">
        <f t="array" ref="J6818">IFERROR(TEXT(H6818, "[$-en-US]mmm"), _xleta.N/A)</f>
        <v>Sep</v>
      </c>
      <c r="K6818">
        <f t="shared" si="425"/>
        <v>19</v>
      </c>
      <c r="L6818" s="1" t="str">
        <f t="shared" si="426"/>
        <v>Thursday</v>
      </c>
      <c r="M6818" t="str">
        <f t="shared" si="427"/>
        <v>Yes</v>
      </c>
    </row>
    <row r="6819" spans="1:13">
      <c r="A6819" t="s">
        <v>39</v>
      </c>
      <c r="B6819">
        <v>1</v>
      </c>
      <c r="C6819">
        <v>3</v>
      </c>
      <c r="D6819">
        <v>3</v>
      </c>
      <c r="E6819" s="7" t="str" cm="1">
        <f t="array" ref="E6819">_xlfn.IFS(D6819&lt;=5, "$1-5", D6819&lt;=10, "$6-10",D6819&lt;=15,"$11-15", D6819&lt;=20, "$16-20", D6819&gt;20, "$20+")</f>
        <v>$1-5</v>
      </c>
      <c r="F6819" s="2" t="s">
        <v>14</v>
      </c>
      <c r="G6819" s="2" t="s">
        <v>10023</v>
      </c>
      <c r="H6819" s="1">
        <v>45188</v>
      </c>
      <c r="I6819">
        <f t="shared" si="424"/>
        <v>2023</v>
      </c>
      <c r="J6819" s="1" t="str" cm="1">
        <f t="array" ref="J6819">IFERROR(TEXT(H6819, "[$-en-US]mmm"), _xleta.N/A)</f>
        <v>Sep</v>
      </c>
      <c r="K6819">
        <f t="shared" si="425"/>
        <v>19</v>
      </c>
      <c r="L6819" s="1" t="str">
        <f t="shared" si="426"/>
        <v>Thursday</v>
      </c>
      <c r="M6819" t="str">
        <f t="shared" si="427"/>
        <v>Yes</v>
      </c>
    </row>
    <row r="6820" spans="1:13">
      <c r="A6820" t="s">
        <v>9</v>
      </c>
      <c r="B6820">
        <v>3</v>
      </c>
      <c r="C6820">
        <v>2</v>
      </c>
      <c r="D6820">
        <v>6</v>
      </c>
      <c r="E6820" s="7" t="str" cm="1">
        <f t="array" ref="E6820">_xlfn.IFS(D6820&lt;=5, "$1-5", D6820&lt;=10, "$6-10",D6820&lt;=15,"$11-15", D6820&lt;=20, "$16-20", D6820&gt;20, "$20+")</f>
        <v>$6-10</v>
      </c>
      <c r="F6820" s="2" t="s">
        <v>23</v>
      </c>
      <c r="G6820" s="2" t="s">
        <v>11</v>
      </c>
      <c r="H6820" s="1">
        <v>45188</v>
      </c>
      <c r="I6820">
        <f t="shared" si="424"/>
        <v>2023</v>
      </c>
      <c r="J6820" s="1" t="str" cm="1">
        <f t="array" ref="J6820">IFERROR(TEXT(H6820, "[$-en-US]mmm"), _xleta.N/A)</f>
        <v>Sep</v>
      </c>
      <c r="K6820">
        <f t="shared" si="425"/>
        <v>19</v>
      </c>
      <c r="L6820" s="1" t="str">
        <f t="shared" si="426"/>
        <v>Thursday</v>
      </c>
      <c r="M6820" t="str">
        <f t="shared" si="427"/>
        <v>Yes</v>
      </c>
    </row>
    <row r="6821" spans="1:13">
      <c r="A6821" t="s">
        <v>28</v>
      </c>
      <c r="B6821">
        <v>2</v>
      </c>
      <c r="C6821">
        <v>4</v>
      </c>
      <c r="D6821">
        <v>8</v>
      </c>
      <c r="E6821" s="7" t="str" cm="1">
        <f t="array" ref="E6821">_xlfn.IFS(D6821&lt;=5, "$1-5", D6821&lt;=10, "$6-10",D6821&lt;=15,"$11-15", D6821&lt;=20, "$16-20", D6821&gt;20, "$20+")</f>
        <v>$6-10</v>
      </c>
      <c r="F6821" s="2" t="s">
        <v>23</v>
      </c>
      <c r="G6821" s="2" t="s">
        <v>15</v>
      </c>
      <c r="H6821" s="1">
        <v>45188</v>
      </c>
      <c r="I6821">
        <f t="shared" si="424"/>
        <v>2023</v>
      </c>
      <c r="J6821" s="1" t="str" cm="1">
        <f t="array" ref="J6821">IFERROR(TEXT(H6821, "[$-en-US]mmm"), _xleta.N/A)</f>
        <v>Sep</v>
      </c>
      <c r="K6821">
        <f t="shared" si="425"/>
        <v>19</v>
      </c>
      <c r="L6821" s="1" t="str">
        <f t="shared" si="426"/>
        <v>Thursday</v>
      </c>
      <c r="M6821" t="str">
        <f t="shared" si="427"/>
        <v>Yes</v>
      </c>
    </row>
    <row r="6822" spans="1:13">
      <c r="A6822" t="s">
        <v>13</v>
      </c>
      <c r="B6822">
        <v>5</v>
      </c>
      <c r="C6822">
        <v>3</v>
      </c>
      <c r="D6822">
        <v>15</v>
      </c>
      <c r="E6822" s="7" t="str" cm="1">
        <f t="array" ref="E6822">_xlfn.IFS(D6822&lt;=5, "$1-5", D6822&lt;=10, "$6-10",D6822&lt;=15,"$11-15", D6822&lt;=20, "$16-20", D6822&gt;20, "$20+")</f>
        <v>$11-15</v>
      </c>
      <c r="F6822" s="2" t="s">
        <v>14</v>
      </c>
      <c r="G6822" s="2" t="s">
        <v>10023</v>
      </c>
      <c r="H6822" s="1">
        <v>45188</v>
      </c>
      <c r="I6822">
        <f t="shared" si="424"/>
        <v>2023</v>
      </c>
      <c r="J6822" s="1" t="str" cm="1">
        <f t="array" ref="J6822">IFERROR(TEXT(H6822, "[$-en-US]mmm"), _xleta.N/A)</f>
        <v>Sep</v>
      </c>
      <c r="K6822">
        <f t="shared" si="425"/>
        <v>19</v>
      </c>
      <c r="L6822" s="1" t="str">
        <f t="shared" si="426"/>
        <v>Thursday</v>
      </c>
      <c r="M6822" t="str">
        <f t="shared" si="427"/>
        <v>Yes</v>
      </c>
    </row>
    <row r="6823" spans="1:13">
      <c r="A6823" t="s">
        <v>20</v>
      </c>
      <c r="B6823">
        <v>1</v>
      </c>
      <c r="C6823">
        <v>5</v>
      </c>
      <c r="D6823">
        <v>5</v>
      </c>
      <c r="E6823" s="7" t="str" cm="1">
        <f t="array" ref="E6823">_xlfn.IFS(D6823&lt;=5, "$1-5", D6823&lt;=10, "$6-10",D6823&lt;=15,"$11-15", D6823&lt;=20, "$16-20", D6823&gt;20, "$20+")</f>
        <v>$1-5</v>
      </c>
      <c r="F6823" s="2" t="s">
        <v>10</v>
      </c>
      <c r="G6823" s="2" t="s">
        <v>15</v>
      </c>
      <c r="H6823" s="1">
        <v>45188</v>
      </c>
      <c r="I6823">
        <f t="shared" si="424"/>
        <v>2023</v>
      </c>
      <c r="J6823" s="1" t="str" cm="1">
        <f t="array" ref="J6823">IFERROR(TEXT(H6823, "[$-en-US]mmm"), _xleta.N/A)</f>
        <v>Sep</v>
      </c>
      <c r="K6823">
        <f t="shared" si="425"/>
        <v>19</v>
      </c>
      <c r="L6823" s="1" t="str">
        <f t="shared" si="426"/>
        <v>Thursday</v>
      </c>
      <c r="M6823" t="str">
        <f t="shared" si="427"/>
        <v>Yes</v>
      </c>
    </row>
    <row r="6824" spans="1:13">
      <c r="A6824" t="s">
        <v>39</v>
      </c>
      <c r="B6824">
        <v>4</v>
      </c>
      <c r="C6824">
        <v>3</v>
      </c>
      <c r="D6824">
        <f>$B6824*$C6824</f>
        <v>12</v>
      </c>
      <c r="E6824" s="7" t="str" cm="1">
        <f t="array" ref="E6824">_xlfn.IFS(D6824&lt;=5, "$1-5", D6824&lt;=10, "$6-10",D6824&lt;=15,"$11-15", D6824&lt;=20, "$16-20", D6824&gt;20, "$20+")</f>
        <v>$11-15</v>
      </c>
      <c r="F6824" s="2" t="s">
        <v>14</v>
      </c>
      <c r="G6824" s="2" t="s">
        <v>15</v>
      </c>
      <c r="H6824" s="1">
        <v>45188</v>
      </c>
      <c r="I6824">
        <f t="shared" si="424"/>
        <v>2023</v>
      </c>
      <c r="J6824" s="1" t="str" cm="1">
        <f t="array" ref="J6824">IFERROR(TEXT(H6824, "[$-en-US]mmm"), _xleta.N/A)</f>
        <v>Sep</v>
      </c>
      <c r="K6824">
        <f t="shared" si="425"/>
        <v>19</v>
      </c>
      <c r="L6824" s="1" t="str">
        <f t="shared" si="426"/>
        <v>Thursday</v>
      </c>
      <c r="M6824" t="str">
        <f t="shared" si="427"/>
        <v>Yes</v>
      </c>
    </row>
    <row r="6825" spans="1:13">
      <c r="A6825" t="s">
        <v>17</v>
      </c>
      <c r="B6825">
        <f>$D6825/$C6825</f>
        <v>5</v>
      </c>
      <c r="C6825">
        <v>1</v>
      </c>
      <c r="D6825">
        <v>5</v>
      </c>
      <c r="E6825" s="7" t="str" cm="1">
        <f t="array" ref="E6825">_xlfn.IFS(D6825&lt;=5, "$1-5", D6825&lt;=10, "$6-10",D6825&lt;=15,"$11-15", D6825&lt;=20, "$16-20", D6825&gt;20, "$20+")</f>
        <v>$1-5</v>
      </c>
      <c r="F6825" s="2" t="s">
        <v>10</v>
      </c>
      <c r="G6825" s="2" t="s">
        <v>10023</v>
      </c>
      <c r="H6825" s="1">
        <v>45188</v>
      </c>
      <c r="I6825">
        <f t="shared" si="424"/>
        <v>2023</v>
      </c>
      <c r="J6825" s="1" t="str" cm="1">
        <f t="array" ref="J6825">IFERROR(TEXT(H6825, "[$-en-US]mmm"), _xleta.N/A)</f>
        <v>Sep</v>
      </c>
      <c r="K6825">
        <f t="shared" si="425"/>
        <v>19</v>
      </c>
      <c r="L6825" s="1" t="str">
        <f t="shared" si="426"/>
        <v>Thursday</v>
      </c>
      <c r="M6825" t="str">
        <f t="shared" si="427"/>
        <v>Yes</v>
      </c>
    </row>
    <row r="6826" spans="1:13">
      <c r="A6826" t="s">
        <v>10023</v>
      </c>
      <c r="B6826">
        <v>4</v>
      </c>
      <c r="C6826">
        <v>4</v>
      </c>
      <c r="D6826">
        <f>$B6826*$C6826</f>
        <v>16</v>
      </c>
      <c r="E6826" s="7" t="str" cm="1">
        <f t="array" ref="E6826">_xlfn.IFS(D6826&lt;=5, "$1-5", D6826&lt;=10, "$6-10",D6826&lt;=15,"$11-15", D6826&lt;=20, "$16-20", D6826&gt;20, "$20+")</f>
        <v>$16-20</v>
      </c>
      <c r="F6826" s="2" t="s">
        <v>10</v>
      </c>
      <c r="G6826" s="2" t="s">
        <v>11</v>
      </c>
      <c r="H6826" s="1">
        <v>45188</v>
      </c>
      <c r="I6826">
        <f t="shared" si="424"/>
        <v>2023</v>
      </c>
      <c r="J6826" s="1" t="str" cm="1">
        <f t="array" ref="J6826">IFERROR(TEXT(H6826, "[$-en-US]mmm"), _xleta.N/A)</f>
        <v>Sep</v>
      </c>
      <c r="K6826">
        <f t="shared" si="425"/>
        <v>19</v>
      </c>
      <c r="L6826" s="1" t="str">
        <f t="shared" si="426"/>
        <v>Thursday</v>
      </c>
      <c r="M6826" t="str">
        <f t="shared" si="427"/>
        <v>Yes</v>
      </c>
    </row>
    <row r="6827" spans="1:13">
      <c r="A6827" t="s">
        <v>39</v>
      </c>
      <c r="B6827">
        <v>3</v>
      </c>
      <c r="C6827">
        <v>3</v>
      </c>
      <c r="D6827">
        <v>9</v>
      </c>
      <c r="E6827" s="7" t="str" cm="1">
        <f t="array" ref="E6827">_xlfn.IFS(D6827&lt;=5, "$1-5", D6827&lt;=10, "$6-10",D6827&lt;=15,"$11-15", D6827&lt;=20, "$16-20", D6827&gt;20, "$20+")</f>
        <v>$6-10</v>
      </c>
      <c r="F6827" s="2" t="s">
        <v>23</v>
      </c>
      <c r="G6827" s="2" t="s">
        <v>15</v>
      </c>
      <c r="H6827" s="1">
        <v>45188</v>
      </c>
      <c r="I6827">
        <f t="shared" si="424"/>
        <v>2023</v>
      </c>
      <c r="J6827" s="1" t="str" cm="1">
        <f t="array" ref="J6827">IFERROR(TEXT(H6827, "[$-en-US]mmm"), _xleta.N/A)</f>
        <v>Sep</v>
      </c>
      <c r="K6827">
        <f t="shared" si="425"/>
        <v>19</v>
      </c>
      <c r="L6827" s="1" t="str">
        <f t="shared" si="426"/>
        <v>Thursday</v>
      </c>
      <c r="M6827" t="str">
        <f t="shared" si="427"/>
        <v>Yes</v>
      </c>
    </row>
    <row r="6828" spans="1:13">
      <c r="A6828" t="s">
        <v>65</v>
      </c>
      <c r="B6828">
        <f>$D6828/$C6828</f>
        <v>1</v>
      </c>
      <c r="C6828">
        <v>1.5</v>
      </c>
      <c r="D6828">
        <v>1.5</v>
      </c>
      <c r="E6828" s="7" t="str" cm="1">
        <f t="array" ref="E6828">_xlfn.IFS(D6828&lt;=5, "$1-5", D6828&lt;=10, "$6-10",D6828&lt;=15,"$11-15", D6828&lt;=20, "$16-20", D6828&gt;20, "$20+")</f>
        <v>$1-5</v>
      </c>
      <c r="F6828" s="2" t="s">
        <v>14</v>
      </c>
      <c r="G6828" s="2" t="s">
        <v>15</v>
      </c>
      <c r="H6828" s="1">
        <v>45188</v>
      </c>
      <c r="I6828">
        <f t="shared" si="424"/>
        <v>2023</v>
      </c>
      <c r="J6828" s="1" t="str" cm="1">
        <f t="array" ref="J6828">IFERROR(TEXT(H6828, "[$-en-US]mmm"), _xleta.N/A)</f>
        <v>Sep</v>
      </c>
      <c r="K6828">
        <f t="shared" si="425"/>
        <v>19</v>
      </c>
      <c r="L6828" s="1" t="str">
        <f t="shared" si="426"/>
        <v>Thursday</v>
      </c>
      <c r="M6828" t="str">
        <f t="shared" si="427"/>
        <v>Yes</v>
      </c>
    </row>
    <row r="6829" spans="1:13">
      <c r="A6829" t="s">
        <v>9</v>
      </c>
      <c r="B6829">
        <v>1</v>
      </c>
      <c r="C6829">
        <v>2</v>
      </c>
      <c r="D6829">
        <v>2</v>
      </c>
      <c r="E6829" s="7" t="str" cm="1">
        <f t="array" ref="E6829">_xlfn.IFS(D6829&lt;=5, "$1-5", D6829&lt;=10, "$6-10",D6829&lt;=15,"$11-15", D6829&lt;=20, "$16-20", D6829&gt;20, "$20+")</f>
        <v>$1-5</v>
      </c>
      <c r="F6829" s="2" t="s">
        <v>10</v>
      </c>
      <c r="G6829" s="2" t="s">
        <v>11</v>
      </c>
      <c r="H6829" s="1">
        <v>45188</v>
      </c>
      <c r="I6829">
        <f t="shared" si="424"/>
        <v>2023</v>
      </c>
      <c r="J6829" s="1" t="str" cm="1">
        <f t="array" ref="J6829">IFERROR(TEXT(H6829, "[$-en-US]mmm"), _xleta.N/A)</f>
        <v>Sep</v>
      </c>
      <c r="K6829">
        <f t="shared" si="425"/>
        <v>19</v>
      </c>
      <c r="L6829" s="1" t="str">
        <f t="shared" si="426"/>
        <v>Thursday</v>
      </c>
      <c r="M6829" t="str">
        <f t="shared" si="427"/>
        <v>Yes</v>
      </c>
    </row>
    <row r="6830" spans="1:13">
      <c r="A6830" t="s">
        <v>9</v>
      </c>
      <c r="B6830">
        <v>5</v>
      </c>
      <c r="C6830">
        <v>2</v>
      </c>
      <c r="D6830">
        <v>10</v>
      </c>
      <c r="E6830" s="7" t="str" cm="1">
        <f t="array" ref="E6830">_xlfn.IFS(D6830&lt;=5, "$1-5", D6830&lt;=10, "$6-10",D6830&lt;=15,"$11-15", D6830&lt;=20, "$16-20", D6830&gt;20, "$20+")</f>
        <v>$6-10</v>
      </c>
      <c r="F6830" s="2" t="s">
        <v>23</v>
      </c>
      <c r="G6830" s="2" t="s">
        <v>10023</v>
      </c>
      <c r="H6830" s="1">
        <v>45188</v>
      </c>
      <c r="I6830">
        <f t="shared" si="424"/>
        <v>2023</v>
      </c>
      <c r="J6830" s="1" t="str" cm="1">
        <f t="array" ref="J6830">IFERROR(TEXT(H6830, "[$-en-US]mmm"), _xleta.N/A)</f>
        <v>Sep</v>
      </c>
      <c r="K6830">
        <f t="shared" si="425"/>
        <v>19</v>
      </c>
      <c r="L6830" s="1" t="str">
        <f t="shared" si="426"/>
        <v>Thursday</v>
      </c>
      <c r="M6830" t="str">
        <f t="shared" si="427"/>
        <v>Yes</v>
      </c>
    </row>
    <row r="6831" spans="1:13">
      <c r="A6831" t="s">
        <v>25</v>
      </c>
      <c r="B6831">
        <v>4</v>
      </c>
      <c r="C6831">
        <v>4</v>
      </c>
      <c r="D6831">
        <v>16</v>
      </c>
      <c r="E6831" s="7" t="str" cm="1">
        <f t="array" ref="E6831">_xlfn.IFS(D6831&lt;=5, "$1-5", D6831&lt;=10, "$6-10",D6831&lt;=15,"$11-15", D6831&lt;=20, "$16-20", D6831&gt;20, "$20+")</f>
        <v>$16-20</v>
      </c>
      <c r="F6831" s="2" t="s">
        <v>14</v>
      </c>
      <c r="G6831" s="2" t="s">
        <v>10023</v>
      </c>
      <c r="H6831" s="1">
        <v>45188</v>
      </c>
      <c r="I6831">
        <f t="shared" si="424"/>
        <v>2023</v>
      </c>
      <c r="J6831" s="1" t="str" cm="1">
        <f t="array" ref="J6831">IFERROR(TEXT(H6831, "[$-en-US]mmm"), _xleta.N/A)</f>
        <v>Sep</v>
      </c>
      <c r="K6831">
        <f t="shared" si="425"/>
        <v>19</v>
      </c>
      <c r="L6831" s="1" t="str">
        <f t="shared" si="426"/>
        <v>Thursday</v>
      </c>
      <c r="M6831" t="str">
        <f t="shared" si="427"/>
        <v>Yes</v>
      </c>
    </row>
    <row r="6832" spans="1:13">
      <c r="A6832" t="s">
        <v>39</v>
      </c>
      <c r="B6832">
        <v>2</v>
      </c>
      <c r="C6832">
        <v>3</v>
      </c>
      <c r="D6832">
        <v>6</v>
      </c>
      <c r="E6832" s="7" t="str" cm="1">
        <f t="array" ref="E6832">_xlfn.IFS(D6832&lt;=5, "$1-5", D6832&lt;=10, "$6-10",D6832&lt;=15,"$11-15", D6832&lt;=20, "$16-20", D6832&gt;20, "$20+")</f>
        <v>$6-10</v>
      </c>
      <c r="F6832" s="2" t="s">
        <v>10</v>
      </c>
      <c r="G6832" s="2" t="s">
        <v>11</v>
      </c>
      <c r="H6832" s="1">
        <v>45188</v>
      </c>
      <c r="I6832">
        <f t="shared" si="424"/>
        <v>2023</v>
      </c>
      <c r="J6832" s="1" t="str" cm="1">
        <f t="array" ref="J6832">IFERROR(TEXT(H6832, "[$-en-US]mmm"), _xleta.N/A)</f>
        <v>Sep</v>
      </c>
      <c r="K6832">
        <f t="shared" si="425"/>
        <v>19</v>
      </c>
      <c r="L6832" s="1" t="str">
        <f t="shared" si="426"/>
        <v>Thursday</v>
      </c>
      <c r="M6832" t="str">
        <f t="shared" si="427"/>
        <v>Yes</v>
      </c>
    </row>
    <row r="6833" spans="1:13">
      <c r="A6833" t="s">
        <v>10023</v>
      </c>
      <c r="B6833">
        <v>1</v>
      </c>
      <c r="C6833">
        <v>4</v>
      </c>
      <c r="D6833">
        <v>4</v>
      </c>
      <c r="E6833" s="7" t="str" cm="1">
        <f t="array" ref="E6833">_xlfn.IFS(D6833&lt;=5, "$1-5", D6833&lt;=10, "$6-10",D6833&lt;=15,"$11-15", D6833&lt;=20, "$16-20", D6833&gt;20, "$20+")</f>
        <v>$1-5</v>
      </c>
      <c r="F6833" s="2" t="s">
        <v>10</v>
      </c>
      <c r="G6833" s="2" t="s">
        <v>10023</v>
      </c>
      <c r="H6833" s="1">
        <v>45188</v>
      </c>
      <c r="I6833">
        <f t="shared" si="424"/>
        <v>2023</v>
      </c>
      <c r="J6833" s="1" t="str" cm="1">
        <f t="array" ref="J6833">IFERROR(TEXT(H6833, "[$-en-US]mmm"), _xleta.N/A)</f>
        <v>Sep</v>
      </c>
      <c r="K6833">
        <f t="shared" si="425"/>
        <v>19</v>
      </c>
      <c r="L6833" s="1" t="str">
        <f t="shared" si="426"/>
        <v>Thursday</v>
      </c>
      <c r="M6833" t="str">
        <f t="shared" si="427"/>
        <v>Yes</v>
      </c>
    </row>
    <row r="6834" spans="1:13">
      <c r="A6834" t="s">
        <v>25</v>
      </c>
      <c r="B6834">
        <v>5</v>
      </c>
      <c r="C6834">
        <v>4</v>
      </c>
      <c r="D6834">
        <v>20</v>
      </c>
      <c r="E6834" s="7" t="str" cm="1">
        <f t="array" ref="E6834">_xlfn.IFS(D6834&lt;=5, "$1-5", D6834&lt;=10, "$6-10",D6834&lt;=15,"$11-15", D6834&lt;=20, "$16-20", D6834&gt;20, "$20+")</f>
        <v>$16-20</v>
      </c>
      <c r="F6834" s="2" t="s">
        <v>14</v>
      </c>
      <c r="G6834" s="2" t="s">
        <v>10023</v>
      </c>
      <c r="H6834" s="1">
        <v>45188</v>
      </c>
      <c r="I6834">
        <f t="shared" si="424"/>
        <v>2023</v>
      </c>
      <c r="J6834" s="1" t="str" cm="1">
        <f t="array" ref="J6834">IFERROR(TEXT(H6834, "[$-en-US]mmm"), _xleta.N/A)</f>
        <v>Sep</v>
      </c>
      <c r="K6834">
        <f t="shared" si="425"/>
        <v>19</v>
      </c>
      <c r="L6834" s="1" t="str">
        <f t="shared" si="426"/>
        <v>Thursday</v>
      </c>
      <c r="M6834" t="str">
        <f t="shared" si="427"/>
        <v>Yes</v>
      </c>
    </row>
    <row r="6835" spans="1:13">
      <c r="A6835" t="s">
        <v>65</v>
      </c>
      <c r="B6835">
        <v>4</v>
      </c>
      <c r="C6835">
        <v>1.5</v>
      </c>
      <c r="D6835">
        <v>6</v>
      </c>
      <c r="E6835" s="7" t="str" cm="1">
        <f t="array" ref="E6835">_xlfn.IFS(D6835&lt;=5, "$1-5", D6835&lt;=10, "$6-10",D6835&lt;=15,"$11-15", D6835&lt;=20, "$16-20", D6835&gt;20, "$20+")</f>
        <v>$6-10</v>
      </c>
      <c r="F6835" s="2" t="s">
        <v>23</v>
      </c>
      <c r="G6835" s="2" t="s">
        <v>11</v>
      </c>
      <c r="H6835" s="1">
        <v>45188</v>
      </c>
      <c r="I6835">
        <f t="shared" si="424"/>
        <v>2023</v>
      </c>
      <c r="J6835" s="1" t="str" cm="1">
        <f t="array" ref="J6835">IFERROR(TEXT(H6835, "[$-en-US]mmm"), _xleta.N/A)</f>
        <v>Sep</v>
      </c>
      <c r="K6835">
        <f t="shared" si="425"/>
        <v>19</v>
      </c>
      <c r="L6835" s="1" t="str">
        <f t="shared" si="426"/>
        <v>Thursday</v>
      </c>
      <c r="M6835" t="str">
        <f t="shared" si="427"/>
        <v>Yes</v>
      </c>
    </row>
    <row r="6836" spans="1:13">
      <c r="A6836" t="s">
        <v>17</v>
      </c>
      <c r="B6836">
        <v>5</v>
      </c>
      <c r="C6836">
        <v>1</v>
      </c>
      <c r="D6836">
        <v>5</v>
      </c>
      <c r="E6836" s="7" t="str" cm="1">
        <f t="array" ref="E6836">_xlfn.IFS(D6836&lt;=5, "$1-5", D6836&lt;=10, "$6-10",D6836&lt;=15,"$11-15", D6836&lt;=20, "$16-20", D6836&gt;20, "$20+")</f>
        <v>$1-5</v>
      </c>
      <c r="F6836" s="2" t="s">
        <v>10</v>
      </c>
      <c r="G6836" s="2" t="s">
        <v>10023</v>
      </c>
      <c r="H6836" s="1">
        <v>45188</v>
      </c>
      <c r="I6836">
        <f t="shared" si="424"/>
        <v>2023</v>
      </c>
      <c r="J6836" s="1" t="str" cm="1">
        <f t="array" ref="J6836">IFERROR(TEXT(H6836, "[$-en-US]mmm"), _xleta.N/A)</f>
        <v>Sep</v>
      </c>
      <c r="K6836">
        <f t="shared" si="425"/>
        <v>19</v>
      </c>
      <c r="L6836" s="1" t="str">
        <f t="shared" si="426"/>
        <v>Thursday</v>
      </c>
      <c r="M6836" t="str">
        <f t="shared" si="427"/>
        <v>Yes</v>
      </c>
    </row>
    <row r="6837" spans="1:13">
      <c r="A6837" t="s">
        <v>9</v>
      </c>
      <c r="B6837">
        <v>1</v>
      </c>
      <c r="C6837">
        <f>$D6837/$B6837</f>
        <v>2</v>
      </c>
      <c r="D6837">
        <v>2</v>
      </c>
      <c r="E6837" s="7" t="str" cm="1">
        <f t="array" ref="E6837">_xlfn.IFS(D6837&lt;=5, "$1-5", D6837&lt;=10, "$6-10",D6837&lt;=15,"$11-15", D6837&lt;=20, "$16-20", D6837&gt;20, "$20+")</f>
        <v>$1-5</v>
      </c>
      <c r="F6837" s="2" t="s">
        <v>14</v>
      </c>
      <c r="G6837" s="2" t="s">
        <v>11</v>
      </c>
      <c r="H6837" s="1">
        <v>45188</v>
      </c>
      <c r="I6837">
        <f t="shared" si="424"/>
        <v>2023</v>
      </c>
      <c r="J6837" s="1" t="str" cm="1">
        <f t="array" ref="J6837">IFERROR(TEXT(H6837, "[$-en-US]mmm"), _xleta.N/A)</f>
        <v>Sep</v>
      </c>
      <c r="K6837">
        <f t="shared" si="425"/>
        <v>19</v>
      </c>
      <c r="L6837" s="1" t="str">
        <f t="shared" si="426"/>
        <v>Thursday</v>
      </c>
      <c r="M6837" t="str">
        <f t="shared" si="427"/>
        <v>Yes</v>
      </c>
    </row>
    <row r="6838" spans="1:13">
      <c r="A6838" t="s">
        <v>39</v>
      </c>
      <c r="B6838">
        <v>5</v>
      </c>
      <c r="C6838">
        <v>3</v>
      </c>
      <c r="D6838">
        <v>15</v>
      </c>
      <c r="E6838" s="7" t="str" cm="1">
        <f t="array" ref="E6838">_xlfn.IFS(D6838&lt;=5, "$1-5", D6838&lt;=10, "$6-10",D6838&lt;=15,"$11-15", D6838&lt;=20, "$16-20", D6838&gt;20, "$20+")</f>
        <v>$11-15</v>
      </c>
      <c r="F6838" s="2" t="s">
        <v>14</v>
      </c>
      <c r="G6838" s="2" t="s">
        <v>11</v>
      </c>
      <c r="H6838" s="1">
        <v>45188</v>
      </c>
      <c r="I6838">
        <f t="shared" si="424"/>
        <v>2023</v>
      </c>
      <c r="J6838" s="1" t="str" cm="1">
        <f t="array" ref="J6838">IFERROR(TEXT(H6838, "[$-en-US]mmm"), _xleta.N/A)</f>
        <v>Sep</v>
      </c>
      <c r="K6838">
        <f t="shared" si="425"/>
        <v>19</v>
      </c>
      <c r="L6838" s="1" t="str">
        <f t="shared" si="426"/>
        <v>Thursday</v>
      </c>
      <c r="M6838" t="str">
        <f t="shared" si="427"/>
        <v>Yes</v>
      </c>
    </row>
    <row r="6839" spans="1:13">
      <c r="A6839" t="s">
        <v>10023</v>
      </c>
      <c r="B6839">
        <v>3</v>
      </c>
      <c r="C6839">
        <v>4</v>
      </c>
      <c r="D6839">
        <v>12</v>
      </c>
      <c r="E6839" s="7" t="str" cm="1">
        <f t="array" ref="E6839">_xlfn.IFS(D6839&lt;=5, "$1-5", D6839&lt;=10, "$6-10",D6839&lt;=15,"$11-15", D6839&lt;=20, "$16-20", D6839&gt;20, "$20+")</f>
        <v>$11-15</v>
      </c>
      <c r="F6839" s="2" t="s">
        <v>10</v>
      </c>
      <c r="G6839" s="2" t="s">
        <v>10023</v>
      </c>
      <c r="H6839" s="1">
        <v>45188</v>
      </c>
      <c r="I6839">
        <f t="shared" si="424"/>
        <v>2023</v>
      </c>
      <c r="J6839" s="1" t="str" cm="1">
        <f t="array" ref="J6839">IFERROR(TEXT(H6839, "[$-en-US]mmm"), _xleta.N/A)</f>
        <v>Sep</v>
      </c>
      <c r="K6839">
        <f t="shared" si="425"/>
        <v>19</v>
      </c>
      <c r="L6839" s="1" t="str">
        <f t="shared" si="426"/>
        <v>Thursday</v>
      </c>
      <c r="M6839" t="str">
        <f t="shared" si="427"/>
        <v>Yes</v>
      </c>
    </row>
    <row r="6840" spans="1:13">
      <c r="A6840" t="str">
        <f>_xlfn.XLOOKUP(C6840,'Item Price'!$B:$B,'Item Price'!$A:$A,"notfound")</f>
        <v>Cookie</v>
      </c>
      <c r="B6840">
        <f>$D6840/$C6840</f>
        <v>4</v>
      </c>
      <c r="C6840">
        <v>1</v>
      </c>
      <c r="D6840">
        <v>4</v>
      </c>
      <c r="E6840" s="7" t="str" cm="1">
        <f t="array" ref="E6840">_xlfn.IFS(D6840&lt;=5, "$1-5", D6840&lt;=10, "$6-10",D6840&lt;=15,"$11-15", D6840&lt;=20, "$16-20", D6840&gt;20, "$20+")</f>
        <v>$1-5</v>
      </c>
      <c r="F6840" s="2" t="s">
        <v>23</v>
      </c>
      <c r="G6840" s="2" t="s">
        <v>10023</v>
      </c>
      <c r="H6840" s="1">
        <v>45188</v>
      </c>
      <c r="I6840">
        <f t="shared" si="424"/>
        <v>2023</v>
      </c>
      <c r="J6840" s="1" t="str" cm="1">
        <f t="array" ref="J6840">IFERROR(TEXT(H6840, "[$-en-US]mmm"), _xleta.N/A)</f>
        <v>Sep</v>
      </c>
      <c r="K6840">
        <f t="shared" si="425"/>
        <v>19</v>
      </c>
      <c r="L6840" s="1" t="str">
        <f t="shared" si="426"/>
        <v>Thursday</v>
      </c>
      <c r="M6840" t="str">
        <f t="shared" si="427"/>
        <v>Yes</v>
      </c>
    </row>
    <row r="6841" spans="1:13">
      <c r="A6841" t="s">
        <v>65</v>
      </c>
      <c r="B6841">
        <v>4</v>
      </c>
      <c r="C6841">
        <v>1.5</v>
      </c>
      <c r="D6841">
        <v>6</v>
      </c>
      <c r="E6841" s="7" t="str" cm="1">
        <f t="array" ref="E6841">_xlfn.IFS(D6841&lt;=5, "$1-5", D6841&lt;=10, "$6-10",D6841&lt;=15,"$11-15", D6841&lt;=20, "$16-20", D6841&gt;20, "$20+")</f>
        <v>$6-10</v>
      </c>
      <c r="F6841" s="2" t="s">
        <v>23</v>
      </c>
      <c r="G6841" s="2" t="s">
        <v>15</v>
      </c>
      <c r="H6841" s="1">
        <v>45188</v>
      </c>
      <c r="I6841">
        <f t="shared" si="424"/>
        <v>2023</v>
      </c>
      <c r="J6841" s="1" t="str" cm="1">
        <f t="array" ref="J6841">IFERROR(TEXT(H6841, "[$-en-US]mmm"), _xleta.N/A)</f>
        <v>Sep</v>
      </c>
      <c r="K6841">
        <f t="shared" si="425"/>
        <v>19</v>
      </c>
      <c r="L6841" s="1" t="str">
        <f t="shared" si="426"/>
        <v>Thursday</v>
      </c>
      <c r="M6841" t="str">
        <f t="shared" si="427"/>
        <v>Yes</v>
      </c>
    </row>
    <row r="6842" spans="1:13">
      <c r="A6842" t="s">
        <v>9</v>
      </c>
      <c r="B6842">
        <v>4</v>
      </c>
      <c r="C6842">
        <v>2</v>
      </c>
      <c r="D6842">
        <v>8</v>
      </c>
      <c r="E6842" s="7" t="str" cm="1">
        <f t="array" ref="E6842">_xlfn.IFS(D6842&lt;=5, "$1-5", D6842&lt;=10, "$6-10",D6842&lt;=15,"$11-15", D6842&lt;=20, "$16-20", D6842&gt;20, "$20+")</f>
        <v>$6-10</v>
      </c>
      <c r="F6842" s="2" t="s">
        <v>10023</v>
      </c>
      <c r="G6842" s="2" t="s">
        <v>11</v>
      </c>
      <c r="H6842" s="1">
        <v>45188</v>
      </c>
      <c r="I6842">
        <f t="shared" si="424"/>
        <v>2023</v>
      </c>
      <c r="J6842" s="1" t="str" cm="1">
        <f t="array" ref="J6842">IFERROR(TEXT(H6842, "[$-en-US]mmm"), _xleta.N/A)</f>
        <v>Sep</v>
      </c>
      <c r="K6842">
        <f t="shared" si="425"/>
        <v>19</v>
      </c>
      <c r="L6842" s="1" t="str">
        <f t="shared" si="426"/>
        <v>Thursday</v>
      </c>
      <c r="M6842" t="str">
        <f t="shared" si="427"/>
        <v>Yes</v>
      </c>
    </row>
    <row r="6843" spans="1:13">
      <c r="A6843" t="s">
        <v>20</v>
      </c>
      <c r="B6843">
        <v>1</v>
      </c>
      <c r="C6843">
        <v>5</v>
      </c>
      <c r="D6843">
        <v>5</v>
      </c>
      <c r="E6843" s="7" t="str" cm="1">
        <f t="array" ref="E6843">_xlfn.IFS(D6843&lt;=5, "$1-5", D6843&lt;=10, "$6-10",D6843&lt;=15,"$11-15", D6843&lt;=20, "$16-20", D6843&gt;20, "$20+")</f>
        <v>$1-5</v>
      </c>
      <c r="F6843" s="2" t="s">
        <v>10</v>
      </c>
      <c r="G6843" s="2" t="s">
        <v>10025</v>
      </c>
      <c r="H6843" s="1">
        <v>45188</v>
      </c>
      <c r="I6843">
        <f t="shared" si="424"/>
        <v>2023</v>
      </c>
      <c r="J6843" s="1" t="str" cm="1">
        <f t="array" ref="J6843">IFERROR(TEXT(H6843, "[$-en-US]mmm"), _xleta.N/A)</f>
        <v>Sep</v>
      </c>
      <c r="K6843">
        <f t="shared" si="425"/>
        <v>19</v>
      </c>
      <c r="L6843" s="1" t="str">
        <f t="shared" si="426"/>
        <v>Thursday</v>
      </c>
      <c r="M6843" t="str">
        <f t="shared" si="427"/>
        <v>Yes</v>
      </c>
    </row>
    <row r="6844" spans="1:13">
      <c r="A6844" t="s">
        <v>25</v>
      </c>
      <c r="B6844">
        <v>1</v>
      </c>
      <c r="C6844">
        <v>4</v>
      </c>
      <c r="D6844">
        <v>4</v>
      </c>
      <c r="E6844" s="7" t="str" cm="1">
        <f t="array" ref="E6844">_xlfn.IFS(D6844&lt;=5, "$1-5", D6844&lt;=10, "$6-10",D6844&lt;=15,"$11-15", D6844&lt;=20, "$16-20", D6844&gt;20, "$20+")</f>
        <v>$1-5</v>
      </c>
      <c r="F6844" s="2" t="s">
        <v>10023</v>
      </c>
      <c r="G6844" s="2" t="s">
        <v>11</v>
      </c>
      <c r="H6844" s="1">
        <v>45188</v>
      </c>
      <c r="I6844">
        <f t="shared" si="424"/>
        <v>2023</v>
      </c>
      <c r="J6844" s="1" t="str" cm="1">
        <f t="array" ref="J6844">IFERROR(TEXT(H6844, "[$-en-US]mmm"), _xleta.N/A)</f>
        <v>Sep</v>
      </c>
      <c r="K6844">
        <f t="shared" si="425"/>
        <v>19</v>
      </c>
      <c r="L6844" s="1" t="str">
        <f t="shared" si="426"/>
        <v>Thursday</v>
      </c>
      <c r="M6844" t="str">
        <f t="shared" si="427"/>
        <v>Yes</v>
      </c>
    </row>
    <row r="6845" spans="1:13">
      <c r="A6845" t="s">
        <v>25</v>
      </c>
      <c r="B6845">
        <v>4</v>
      </c>
      <c r="C6845">
        <v>4</v>
      </c>
      <c r="D6845">
        <v>16</v>
      </c>
      <c r="E6845" s="7" t="str" cm="1">
        <f t="array" ref="E6845">_xlfn.IFS(D6845&lt;=5, "$1-5", D6845&lt;=10, "$6-10",D6845&lt;=15,"$11-15", D6845&lt;=20, "$16-20", D6845&gt;20, "$20+")</f>
        <v>$16-20</v>
      </c>
      <c r="F6845" s="2" t="s">
        <v>14</v>
      </c>
      <c r="G6845" s="2" t="s">
        <v>10023</v>
      </c>
      <c r="H6845" s="1">
        <v>45188</v>
      </c>
      <c r="I6845">
        <f t="shared" si="424"/>
        <v>2023</v>
      </c>
      <c r="J6845" s="1" t="str" cm="1">
        <f t="array" ref="J6845">IFERROR(TEXT(H6845, "[$-en-US]mmm"), _xleta.N/A)</f>
        <v>Sep</v>
      </c>
      <c r="K6845">
        <f t="shared" si="425"/>
        <v>19</v>
      </c>
      <c r="L6845" s="1" t="str">
        <f t="shared" si="426"/>
        <v>Thursday</v>
      </c>
      <c r="M6845" t="str">
        <f t="shared" si="427"/>
        <v>Yes</v>
      </c>
    </row>
    <row r="6846" spans="1:13">
      <c r="A6846" t="s">
        <v>25</v>
      </c>
      <c r="B6846">
        <v>3</v>
      </c>
      <c r="C6846">
        <v>4</v>
      </c>
      <c r="D6846">
        <v>12</v>
      </c>
      <c r="E6846" s="7" t="str" cm="1">
        <f t="array" ref="E6846">_xlfn.IFS(D6846&lt;=5, "$1-5", D6846&lt;=10, "$6-10",D6846&lt;=15,"$11-15", D6846&lt;=20, "$16-20", D6846&gt;20, "$20+")</f>
        <v>$11-15</v>
      </c>
      <c r="F6846" s="2" t="s">
        <v>10</v>
      </c>
      <c r="G6846" s="2" t="s">
        <v>15</v>
      </c>
      <c r="H6846" s="1">
        <v>45188</v>
      </c>
      <c r="I6846">
        <f t="shared" si="424"/>
        <v>2023</v>
      </c>
      <c r="J6846" s="1" t="str" cm="1">
        <f t="array" ref="J6846">IFERROR(TEXT(H6846, "[$-en-US]mmm"), _xleta.N/A)</f>
        <v>Sep</v>
      </c>
      <c r="K6846">
        <f t="shared" si="425"/>
        <v>19</v>
      </c>
      <c r="L6846" s="1" t="str">
        <f t="shared" si="426"/>
        <v>Thursday</v>
      </c>
      <c r="M6846" t="str">
        <f t="shared" si="427"/>
        <v>Yes</v>
      </c>
    </row>
    <row r="6847" spans="1:13">
      <c r="A6847" t="s">
        <v>25</v>
      </c>
      <c r="B6847">
        <v>4</v>
      </c>
      <c r="C6847">
        <v>4</v>
      </c>
      <c r="D6847">
        <v>16</v>
      </c>
      <c r="E6847" s="7" t="str" cm="1">
        <f t="array" ref="E6847">_xlfn.IFS(D6847&lt;=5, "$1-5", D6847&lt;=10, "$6-10",D6847&lt;=15,"$11-15", D6847&lt;=20, "$16-20", D6847&gt;20, "$20+")</f>
        <v>$16-20</v>
      </c>
      <c r="F6847" s="2" t="s">
        <v>14</v>
      </c>
      <c r="G6847" s="2" t="s">
        <v>10023</v>
      </c>
      <c r="H6847" s="1">
        <v>45189</v>
      </c>
      <c r="I6847">
        <f t="shared" si="424"/>
        <v>2023</v>
      </c>
      <c r="J6847" s="1" t="str" cm="1">
        <f t="array" ref="J6847">IFERROR(TEXT(H6847, "[$-en-US]mmm"), _xleta.N/A)</f>
        <v>Sep</v>
      </c>
      <c r="K6847">
        <f t="shared" si="425"/>
        <v>20</v>
      </c>
      <c r="L6847" s="1" t="str">
        <f t="shared" si="426"/>
        <v>Friday</v>
      </c>
      <c r="M6847" t="str">
        <f t="shared" si="427"/>
        <v>Yes</v>
      </c>
    </row>
    <row r="6848" spans="1:13">
      <c r="A6848" t="s">
        <v>28</v>
      </c>
      <c r="B6848">
        <v>2</v>
      </c>
      <c r="C6848">
        <v>4</v>
      </c>
      <c r="D6848">
        <v>8</v>
      </c>
      <c r="E6848" s="7" t="str" cm="1">
        <f t="array" ref="E6848">_xlfn.IFS(D6848&lt;=5, "$1-5", D6848&lt;=10, "$6-10",D6848&lt;=15,"$11-15", D6848&lt;=20, "$16-20", D6848&gt;20, "$20+")</f>
        <v>$6-10</v>
      </c>
      <c r="F6848" s="2" t="s">
        <v>23</v>
      </c>
      <c r="G6848" s="2" t="s">
        <v>15</v>
      </c>
      <c r="H6848" s="1">
        <v>45189</v>
      </c>
      <c r="I6848">
        <f t="shared" si="424"/>
        <v>2023</v>
      </c>
      <c r="J6848" s="1" t="str" cm="1">
        <f t="array" ref="J6848">IFERROR(TEXT(H6848, "[$-en-US]mmm"), _xleta.N/A)</f>
        <v>Sep</v>
      </c>
      <c r="K6848">
        <f t="shared" si="425"/>
        <v>20</v>
      </c>
      <c r="L6848" s="1" t="str">
        <f t="shared" si="426"/>
        <v>Friday</v>
      </c>
      <c r="M6848" t="str">
        <f t="shared" si="427"/>
        <v>Yes</v>
      </c>
    </row>
    <row r="6849" spans="1:13">
      <c r="A6849" t="s">
        <v>28</v>
      </c>
      <c r="B6849">
        <v>2</v>
      </c>
      <c r="C6849">
        <v>4</v>
      </c>
      <c r="D6849">
        <v>8</v>
      </c>
      <c r="E6849" s="7" t="str" cm="1">
        <f t="array" ref="E6849">_xlfn.IFS(D6849&lt;=5, "$1-5", D6849&lt;=10, "$6-10",D6849&lt;=15,"$11-15", D6849&lt;=20, "$16-20", D6849&gt;20, "$20+")</f>
        <v>$6-10</v>
      </c>
      <c r="F6849" s="2" t="s">
        <v>23</v>
      </c>
      <c r="G6849" s="2" t="s">
        <v>11</v>
      </c>
      <c r="H6849" s="1">
        <v>45189</v>
      </c>
      <c r="I6849">
        <f t="shared" si="424"/>
        <v>2023</v>
      </c>
      <c r="J6849" s="1" t="str" cm="1">
        <f t="array" ref="J6849">IFERROR(TEXT(H6849, "[$-en-US]mmm"), _xleta.N/A)</f>
        <v>Sep</v>
      </c>
      <c r="K6849">
        <f t="shared" si="425"/>
        <v>20</v>
      </c>
      <c r="L6849" s="1" t="str">
        <f t="shared" si="426"/>
        <v>Friday</v>
      </c>
      <c r="M6849" t="str">
        <f t="shared" si="427"/>
        <v>Yes</v>
      </c>
    </row>
    <row r="6850" spans="1:13">
      <c r="A6850" t="s">
        <v>17</v>
      </c>
      <c r="B6850">
        <v>2</v>
      </c>
      <c r="C6850">
        <v>1</v>
      </c>
      <c r="D6850">
        <v>2</v>
      </c>
      <c r="E6850" s="7" t="str" cm="1">
        <f t="array" ref="E6850">_xlfn.IFS(D6850&lt;=5, "$1-5", D6850&lt;=10, "$6-10",D6850&lt;=15,"$11-15", D6850&lt;=20, "$16-20", D6850&gt;20, "$20+")</f>
        <v>$1-5</v>
      </c>
      <c r="F6850" s="2" t="s">
        <v>23</v>
      </c>
      <c r="G6850" s="2" t="s">
        <v>11</v>
      </c>
      <c r="H6850" s="1">
        <v>45189</v>
      </c>
      <c r="I6850">
        <f t="shared" ref="I6850:I6913" si="428">IFERROR(YEAR(H6850), "N/A")</f>
        <v>2023</v>
      </c>
      <c r="J6850" s="1" t="str" cm="1">
        <f t="array" ref="J6850">IFERROR(TEXT(H6850, "[$-en-US]mmm"), _xleta.N/A)</f>
        <v>Sep</v>
      </c>
      <c r="K6850">
        <f t="shared" ref="K6850:K6913" si="429">IFERROR(DAY(H6850), "N/A")</f>
        <v>20</v>
      </c>
      <c r="L6850" s="1" t="str">
        <f t="shared" ref="L6850:L6913" si="430">IFERROR(TEXT(K6850, "[$-en-US]dddd"), "N/A")</f>
        <v>Friday</v>
      </c>
      <c r="M6850" t="str">
        <f t="shared" ref="M6850:M6913" si="431">IF(AND(H6850="Error",F6850="Error"), "No","Yes")</f>
        <v>Yes</v>
      </c>
    </row>
    <row r="6851" spans="1:13">
      <c r="A6851" t="s">
        <v>9</v>
      </c>
      <c r="B6851">
        <f>$D6851/$C6851</f>
        <v>2</v>
      </c>
      <c r="C6851">
        <v>2</v>
      </c>
      <c r="D6851">
        <v>4</v>
      </c>
      <c r="E6851" s="7" t="str" cm="1">
        <f t="array" ref="E6851">_xlfn.IFS(D6851&lt;=5, "$1-5", D6851&lt;=10, "$6-10",D6851&lt;=15,"$11-15", D6851&lt;=20, "$16-20", D6851&gt;20, "$20+")</f>
        <v>$1-5</v>
      </c>
      <c r="F6851" s="2" t="s">
        <v>10023</v>
      </c>
      <c r="G6851" s="2" t="s">
        <v>10023</v>
      </c>
      <c r="H6851" s="1">
        <v>45189</v>
      </c>
      <c r="I6851">
        <f t="shared" si="428"/>
        <v>2023</v>
      </c>
      <c r="J6851" s="1" t="str" cm="1">
        <f t="array" ref="J6851">IFERROR(TEXT(H6851, "[$-en-US]mmm"), _xleta.N/A)</f>
        <v>Sep</v>
      </c>
      <c r="K6851">
        <f t="shared" si="429"/>
        <v>20</v>
      </c>
      <c r="L6851" s="1" t="str">
        <f t="shared" si="430"/>
        <v>Friday</v>
      </c>
      <c r="M6851" t="str">
        <f t="shared" si="431"/>
        <v>Yes</v>
      </c>
    </row>
    <row r="6852" spans="1:13">
      <c r="A6852" t="s">
        <v>28</v>
      </c>
      <c r="B6852">
        <v>4</v>
      </c>
      <c r="C6852">
        <v>4</v>
      </c>
      <c r="D6852">
        <v>16</v>
      </c>
      <c r="E6852" s="7" t="str" cm="1">
        <f t="array" ref="E6852">_xlfn.IFS(D6852&lt;=5, "$1-5", D6852&lt;=10, "$6-10",D6852&lt;=15,"$11-15", D6852&lt;=20, "$16-20", D6852&gt;20, "$20+")</f>
        <v>$16-20</v>
      </c>
      <c r="F6852" s="2" t="s">
        <v>14</v>
      </c>
      <c r="G6852" s="2" t="s">
        <v>15</v>
      </c>
      <c r="H6852" s="1">
        <v>45189</v>
      </c>
      <c r="I6852">
        <f t="shared" si="428"/>
        <v>2023</v>
      </c>
      <c r="J6852" s="1" t="str" cm="1">
        <f t="array" ref="J6852">IFERROR(TEXT(H6852, "[$-en-US]mmm"), _xleta.N/A)</f>
        <v>Sep</v>
      </c>
      <c r="K6852">
        <f t="shared" si="429"/>
        <v>20</v>
      </c>
      <c r="L6852" s="1" t="str">
        <f t="shared" si="430"/>
        <v>Friday</v>
      </c>
      <c r="M6852" t="str">
        <f t="shared" si="431"/>
        <v>Yes</v>
      </c>
    </row>
    <row r="6853" spans="1:13">
      <c r="A6853" t="s">
        <v>25</v>
      </c>
      <c r="B6853">
        <v>4</v>
      </c>
      <c r="C6853">
        <v>4</v>
      </c>
      <c r="D6853">
        <v>16</v>
      </c>
      <c r="E6853" s="7" t="str" cm="1">
        <f t="array" ref="E6853">_xlfn.IFS(D6853&lt;=5, "$1-5", D6853&lt;=10, "$6-10",D6853&lt;=15,"$11-15", D6853&lt;=20, "$16-20", D6853&gt;20, "$20+")</f>
        <v>$16-20</v>
      </c>
      <c r="F6853" s="2" t="s">
        <v>14</v>
      </c>
      <c r="G6853" s="2" t="s">
        <v>15</v>
      </c>
      <c r="H6853" s="1">
        <v>45189</v>
      </c>
      <c r="I6853">
        <f t="shared" si="428"/>
        <v>2023</v>
      </c>
      <c r="J6853" s="1" t="str" cm="1">
        <f t="array" ref="J6853">IFERROR(TEXT(H6853, "[$-en-US]mmm"), _xleta.N/A)</f>
        <v>Sep</v>
      </c>
      <c r="K6853">
        <f t="shared" si="429"/>
        <v>20</v>
      </c>
      <c r="L6853" s="1" t="str">
        <f t="shared" si="430"/>
        <v>Friday</v>
      </c>
      <c r="M6853" t="str">
        <f t="shared" si="431"/>
        <v>Yes</v>
      </c>
    </row>
    <row r="6854" spans="1:13">
      <c r="A6854" t="str">
        <f>_xlfn.XLOOKUP(C6854,'Item Price'!B:B,'Item Price'!A:A)</f>
        <v>Coffee</v>
      </c>
      <c r="B6854">
        <v>3</v>
      </c>
      <c r="C6854">
        <v>2</v>
      </c>
      <c r="D6854">
        <v>6</v>
      </c>
      <c r="E6854" s="7" t="str" cm="1">
        <f t="array" ref="E6854">_xlfn.IFS(D6854&lt;=5, "$1-5", D6854&lt;=10, "$6-10",D6854&lt;=15,"$11-15", D6854&lt;=20, "$16-20", D6854&gt;20, "$20+")</f>
        <v>$6-10</v>
      </c>
      <c r="F6854" s="2" t="s">
        <v>10</v>
      </c>
      <c r="G6854" s="2" t="s">
        <v>10023</v>
      </c>
      <c r="H6854" s="1">
        <v>45189</v>
      </c>
      <c r="I6854">
        <f t="shared" si="428"/>
        <v>2023</v>
      </c>
      <c r="J6854" s="1" t="str" cm="1">
        <f t="array" ref="J6854">IFERROR(TEXT(H6854, "[$-en-US]mmm"), _xleta.N/A)</f>
        <v>Sep</v>
      </c>
      <c r="K6854">
        <f t="shared" si="429"/>
        <v>20</v>
      </c>
      <c r="L6854" s="1" t="str">
        <f t="shared" si="430"/>
        <v>Friday</v>
      </c>
      <c r="M6854" t="str">
        <f t="shared" si="431"/>
        <v>Yes</v>
      </c>
    </row>
    <row r="6855" spans="1:13">
      <c r="A6855" t="s">
        <v>17</v>
      </c>
      <c r="B6855">
        <v>2</v>
      </c>
      <c r="C6855">
        <v>1</v>
      </c>
      <c r="D6855">
        <v>2</v>
      </c>
      <c r="E6855" s="7" t="str" cm="1">
        <f t="array" ref="E6855">_xlfn.IFS(D6855&lt;=5, "$1-5", D6855&lt;=10, "$6-10",D6855&lt;=15,"$11-15", D6855&lt;=20, "$16-20", D6855&gt;20, "$20+")</f>
        <v>$1-5</v>
      </c>
      <c r="F6855" s="2" t="s">
        <v>10023</v>
      </c>
      <c r="G6855" s="2" t="s">
        <v>11</v>
      </c>
      <c r="H6855" s="1">
        <v>45189</v>
      </c>
      <c r="I6855">
        <f t="shared" si="428"/>
        <v>2023</v>
      </c>
      <c r="J6855" s="1" t="str" cm="1">
        <f t="array" ref="J6855">IFERROR(TEXT(H6855, "[$-en-US]mmm"), _xleta.N/A)</f>
        <v>Sep</v>
      </c>
      <c r="K6855">
        <f t="shared" si="429"/>
        <v>20</v>
      </c>
      <c r="L6855" s="1" t="str">
        <f t="shared" si="430"/>
        <v>Friday</v>
      </c>
      <c r="M6855" t="str">
        <f t="shared" si="431"/>
        <v>Yes</v>
      </c>
    </row>
    <row r="6856" spans="1:13">
      <c r="A6856" t="s">
        <v>9</v>
      </c>
      <c r="B6856">
        <v>4</v>
      </c>
      <c r="C6856">
        <v>2</v>
      </c>
      <c r="D6856">
        <v>8</v>
      </c>
      <c r="E6856" s="7" t="str" cm="1">
        <f t="array" ref="E6856">_xlfn.IFS(D6856&lt;=5, "$1-5", D6856&lt;=10, "$6-10",D6856&lt;=15,"$11-15", D6856&lt;=20, "$16-20", D6856&gt;20, "$20+")</f>
        <v>$6-10</v>
      </c>
      <c r="F6856" s="2" t="s">
        <v>14</v>
      </c>
      <c r="G6856" s="2" t="s">
        <v>10023</v>
      </c>
      <c r="H6856" s="1">
        <v>45189</v>
      </c>
      <c r="I6856">
        <f t="shared" si="428"/>
        <v>2023</v>
      </c>
      <c r="J6856" s="1" t="str" cm="1">
        <f t="array" ref="J6856">IFERROR(TEXT(H6856, "[$-en-US]mmm"), _xleta.N/A)</f>
        <v>Sep</v>
      </c>
      <c r="K6856">
        <f t="shared" si="429"/>
        <v>20</v>
      </c>
      <c r="L6856" s="1" t="str">
        <f t="shared" si="430"/>
        <v>Friday</v>
      </c>
      <c r="M6856" t="str">
        <f t="shared" si="431"/>
        <v>Yes</v>
      </c>
    </row>
    <row r="6857" spans="1:13">
      <c r="A6857" t="s">
        <v>65</v>
      </c>
      <c r="B6857">
        <v>4</v>
      </c>
      <c r="C6857">
        <v>1.5</v>
      </c>
      <c r="D6857">
        <v>6</v>
      </c>
      <c r="E6857" s="7" t="str" cm="1">
        <f t="array" ref="E6857">_xlfn.IFS(D6857&lt;=5, "$1-5", D6857&lt;=10, "$6-10",D6857&lt;=15,"$11-15", D6857&lt;=20, "$16-20", D6857&gt;20, "$20+")</f>
        <v>$6-10</v>
      </c>
      <c r="F6857" s="2" t="s">
        <v>23</v>
      </c>
      <c r="G6857" s="2" t="s">
        <v>11</v>
      </c>
      <c r="H6857" s="1">
        <v>45189</v>
      </c>
      <c r="I6857">
        <f t="shared" si="428"/>
        <v>2023</v>
      </c>
      <c r="J6857" s="1" t="str" cm="1">
        <f t="array" ref="J6857">IFERROR(TEXT(H6857, "[$-en-US]mmm"), _xleta.N/A)</f>
        <v>Sep</v>
      </c>
      <c r="K6857">
        <f t="shared" si="429"/>
        <v>20</v>
      </c>
      <c r="L6857" s="1" t="str">
        <f t="shared" si="430"/>
        <v>Friday</v>
      </c>
      <c r="M6857" t="str">
        <f t="shared" si="431"/>
        <v>Yes</v>
      </c>
    </row>
    <row r="6858" spans="1:13">
      <c r="A6858" t="s">
        <v>65</v>
      </c>
      <c r="B6858">
        <v>1</v>
      </c>
      <c r="C6858">
        <v>1.5</v>
      </c>
      <c r="D6858">
        <v>1.5</v>
      </c>
      <c r="E6858" s="7" t="str" cm="1">
        <f t="array" ref="E6858">_xlfn.IFS(D6858&lt;=5, "$1-5", D6858&lt;=10, "$6-10",D6858&lt;=15,"$11-15", D6858&lt;=20, "$16-20", D6858&gt;20, "$20+")</f>
        <v>$1-5</v>
      </c>
      <c r="F6858" s="2" t="s">
        <v>14</v>
      </c>
      <c r="G6858" s="2" t="s">
        <v>15</v>
      </c>
      <c r="H6858" s="1">
        <v>45189</v>
      </c>
      <c r="I6858">
        <f t="shared" si="428"/>
        <v>2023</v>
      </c>
      <c r="J6858" s="1" t="str" cm="1">
        <f t="array" ref="J6858">IFERROR(TEXT(H6858, "[$-en-US]mmm"), _xleta.N/A)</f>
        <v>Sep</v>
      </c>
      <c r="K6858">
        <f t="shared" si="429"/>
        <v>20</v>
      </c>
      <c r="L6858" s="1" t="str">
        <f t="shared" si="430"/>
        <v>Friday</v>
      </c>
      <c r="M6858" t="str">
        <f t="shared" si="431"/>
        <v>Yes</v>
      </c>
    </row>
    <row r="6859" spans="1:13">
      <c r="A6859" t="s">
        <v>39</v>
      </c>
      <c r="B6859">
        <v>5</v>
      </c>
      <c r="C6859">
        <v>3</v>
      </c>
      <c r="D6859">
        <v>15</v>
      </c>
      <c r="E6859" s="7" t="str" cm="1">
        <f t="array" ref="E6859">_xlfn.IFS(D6859&lt;=5, "$1-5", D6859&lt;=10, "$6-10",D6859&lt;=15,"$11-15", D6859&lt;=20, "$16-20", D6859&gt;20, "$20+")</f>
        <v>$11-15</v>
      </c>
      <c r="F6859" s="2" t="s">
        <v>23</v>
      </c>
      <c r="G6859" s="2" t="s">
        <v>11</v>
      </c>
      <c r="H6859" s="1">
        <v>45189</v>
      </c>
      <c r="I6859">
        <f t="shared" si="428"/>
        <v>2023</v>
      </c>
      <c r="J6859" s="1" t="str" cm="1">
        <f t="array" ref="J6859">IFERROR(TEXT(H6859, "[$-en-US]mmm"), _xleta.N/A)</f>
        <v>Sep</v>
      </c>
      <c r="K6859">
        <f t="shared" si="429"/>
        <v>20</v>
      </c>
      <c r="L6859" s="1" t="str">
        <f t="shared" si="430"/>
        <v>Friday</v>
      </c>
      <c r="M6859" t="str">
        <f t="shared" si="431"/>
        <v>Yes</v>
      </c>
    </row>
    <row r="6860" spans="1:13">
      <c r="A6860" t="s">
        <v>39</v>
      </c>
      <c r="B6860">
        <v>3</v>
      </c>
      <c r="C6860">
        <v>3</v>
      </c>
      <c r="D6860">
        <v>9</v>
      </c>
      <c r="E6860" s="7" t="str" cm="1">
        <f t="array" ref="E6860">_xlfn.IFS(D6860&lt;=5, "$1-5", D6860&lt;=10, "$6-10",D6860&lt;=15,"$11-15", D6860&lt;=20, "$16-20", D6860&gt;20, "$20+")</f>
        <v>$6-10</v>
      </c>
      <c r="F6860" s="2" t="s">
        <v>10</v>
      </c>
      <c r="G6860" s="2" t="s">
        <v>11</v>
      </c>
      <c r="H6860" s="1">
        <v>45189</v>
      </c>
      <c r="I6860">
        <f t="shared" si="428"/>
        <v>2023</v>
      </c>
      <c r="J6860" s="1" t="str" cm="1">
        <f t="array" ref="J6860">IFERROR(TEXT(H6860, "[$-en-US]mmm"), _xleta.N/A)</f>
        <v>Sep</v>
      </c>
      <c r="K6860">
        <f t="shared" si="429"/>
        <v>20</v>
      </c>
      <c r="L6860" s="1" t="str">
        <f t="shared" si="430"/>
        <v>Friday</v>
      </c>
      <c r="M6860" t="str">
        <f t="shared" si="431"/>
        <v>Yes</v>
      </c>
    </row>
    <row r="6861" spans="1:13">
      <c r="A6861" t="s">
        <v>39</v>
      </c>
      <c r="B6861">
        <v>5</v>
      </c>
      <c r="C6861">
        <v>3</v>
      </c>
      <c r="D6861">
        <v>15</v>
      </c>
      <c r="E6861" s="7" t="str" cm="1">
        <f t="array" ref="E6861">_xlfn.IFS(D6861&lt;=5, "$1-5", D6861&lt;=10, "$6-10",D6861&lt;=15,"$11-15", D6861&lt;=20, "$16-20", D6861&gt;20, "$20+")</f>
        <v>$11-15</v>
      </c>
      <c r="F6861" s="2" t="s">
        <v>10</v>
      </c>
      <c r="G6861" s="2" t="s">
        <v>15</v>
      </c>
      <c r="H6861" s="1">
        <v>45189</v>
      </c>
      <c r="I6861">
        <f t="shared" si="428"/>
        <v>2023</v>
      </c>
      <c r="J6861" s="1" t="str" cm="1">
        <f t="array" ref="J6861">IFERROR(TEXT(H6861, "[$-en-US]mmm"), _xleta.N/A)</f>
        <v>Sep</v>
      </c>
      <c r="K6861">
        <f t="shared" si="429"/>
        <v>20</v>
      </c>
      <c r="L6861" s="1" t="str">
        <f t="shared" si="430"/>
        <v>Friday</v>
      </c>
      <c r="M6861" t="str">
        <f t="shared" si="431"/>
        <v>Yes</v>
      </c>
    </row>
    <row r="6862" spans="1:13">
      <c r="A6862" t="s">
        <v>20</v>
      </c>
      <c r="B6862">
        <v>5</v>
      </c>
      <c r="C6862">
        <v>5</v>
      </c>
      <c r="D6862">
        <v>25</v>
      </c>
      <c r="E6862" s="7" t="str" cm="1">
        <f t="array" ref="E6862">_xlfn.IFS(D6862&lt;=5, "$1-5", D6862&lt;=10, "$6-10",D6862&lt;=15,"$11-15", D6862&lt;=20, "$16-20", D6862&gt;20, "$20+")</f>
        <v>$20+</v>
      </c>
      <c r="F6862" s="2" t="s">
        <v>10023</v>
      </c>
      <c r="G6862" s="2" t="s">
        <v>15</v>
      </c>
      <c r="H6862" s="1">
        <v>45189</v>
      </c>
      <c r="I6862">
        <f t="shared" si="428"/>
        <v>2023</v>
      </c>
      <c r="J6862" s="1" t="str" cm="1">
        <f t="array" ref="J6862">IFERROR(TEXT(H6862, "[$-en-US]mmm"), _xleta.N/A)</f>
        <v>Sep</v>
      </c>
      <c r="K6862">
        <f t="shared" si="429"/>
        <v>20</v>
      </c>
      <c r="L6862" s="1" t="str">
        <f t="shared" si="430"/>
        <v>Friday</v>
      </c>
      <c r="M6862" t="str">
        <f t="shared" si="431"/>
        <v>Yes</v>
      </c>
    </row>
    <row r="6863" spans="1:13">
      <c r="A6863" t="s">
        <v>25</v>
      </c>
      <c r="B6863">
        <v>5</v>
      </c>
      <c r="C6863">
        <v>4</v>
      </c>
      <c r="D6863">
        <v>20</v>
      </c>
      <c r="E6863" s="7" t="str" cm="1">
        <f t="array" ref="E6863">_xlfn.IFS(D6863&lt;=5, "$1-5", D6863&lt;=10, "$6-10",D6863&lt;=15,"$11-15", D6863&lt;=20, "$16-20", D6863&gt;20, "$20+")</f>
        <v>$16-20</v>
      </c>
      <c r="F6863" s="2" t="s">
        <v>10</v>
      </c>
      <c r="G6863" s="2" t="s">
        <v>10025</v>
      </c>
      <c r="H6863" s="1">
        <v>45189</v>
      </c>
      <c r="I6863">
        <f t="shared" si="428"/>
        <v>2023</v>
      </c>
      <c r="J6863" s="1" t="str" cm="1">
        <f t="array" ref="J6863">IFERROR(TEXT(H6863, "[$-en-US]mmm"), _xleta.N/A)</f>
        <v>Sep</v>
      </c>
      <c r="K6863">
        <f t="shared" si="429"/>
        <v>20</v>
      </c>
      <c r="L6863" s="1" t="str">
        <f t="shared" si="430"/>
        <v>Friday</v>
      </c>
      <c r="M6863" t="str">
        <f t="shared" si="431"/>
        <v>Yes</v>
      </c>
    </row>
    <row r="6864" spans="1:13">
      <c r="A6864" t="s">
        <v>20</v>
      </c>
      <c r="B6864">
        <v>4</v>
      </c>
      <c r="C6864">
        <v>5</v>
      </c>
      <c r="D6864">
        <v>20</v>
      </c>
      <c r="E6864" s="7" t="str" cm="1">
        <f t="array" ref="E6864">_xlfn.IFS(D6864&lt;=5, "$1-5", D6864&lt;=10, "$6-10",D6864&lt;=15,"$11-15", D6864&lt;=20, "$16-20", D6864&gt;20, "$20+")</f>
        <v>$16-20</v>
      </c>
      <c r="F6864" s="2" t="s">
        <v>10023</v>
      </c>
      <c r="G6864" s="2" t="s">
        <v>15</v>
      </c>
      <c r="H6864" s="1">
        <v>45189</v>
      </c>
      <c r="I6864">
        <f t="shared" si="428"/>
        <v>2023</v>
      </c>
      <c r="J6864" s="1" t="str" cm="1">
        <f t="array" ref="J6864">IFERROR(TEXT(H6864, "[$-en-US]mmm"), _xleta.N/A)</f>
        <v>Sep</v>
      </c>
      <c r="K6864">
        <f t="shared" si="429"/>
        <v>20</v>
      </c>
      <c r="L6864" s="1" t="str">
        <f t="shared" si="430"/>
        <v>Friday</v>
      </c>
      <c r="M6864" t="str">
        <f t="shared" si="431"/>
        <v>Yes</v>
      </c>
    </row>
    <row r="6865" spans="1:13">
      <c r="A6865" t="s">
        <v>65</v>
      </c>
      <c r="B6865">
        <v>5</v>
      </c>
      <c r="C6865">
        <f>$D6865/$B6865</f>
        <v>1.5</v>
      </c>
      <c r="D6865">
        <v>7.5</v>
      </c>
      <c r="E6865" s="7" t="str" cm="1">
        <f t="array" ref="E6865">_xlfn.IFS(D6865&lt;=5, "$1-5", D6865&lt;=10, "$6-10",D6865&lt;=15,"$11-15", D6865&lt;=20, "$16-20", D6865&gt;20, "$20+")</f>
        <v>$6-10</v>
      </c>
      <c r="F6865" s="2" t="s">
        <v>14</v>
      </c>
      <c r="G6865" s="2" t="s">
        <v>10023</v>
      </c>
      <c r="H6865" s="1">
        <v>45189</v>
      </c>
      <c r="I6865">
        <f t="shared" si="428"/>
        <v>2023</v>
      </c>
      <c r="J6865" s="1" t="str" cm="1">
        <f t="array" ref="J6865">IFERROR(TEXT(H6865, "[$-en-US]mmm"), _xleta.N/A)</f>
        <v>Sep</v>
      </c>
      <c r="K6865">
        <f t="shared" si="429"/>
        <v>20</v>
      </c>
      <c r="L6865" s="1" t="str">
        <f t="shared" si="430"/>
        <v>Friday</v>
      </c>
      <c r="M6865" t="str">
        <f t="shared" si="431"/>
        <v>Yes</v>
      </c>
    </row>
    <row r="6866" spans="1:13">
      <c r="A6866" t="s">
        <v>28</v>
      </c>
      <c r="B6866">
        <v>5</v>
      </c>
      <c r="C6866">
        <v>4</v>
      </c>
      <c r="D6866">
        <v>20</v>
      </c>
      <c r="E6866" s="7" t="str" cm="1">
        <f t="array" ref="E6866">_xlfn.IFS(D6866&lt;=5, "$1-5", D6866&lt;=10, "$6-10",D6866&lt;=15,"$11-15", D6866&lt;=20, "$16-20", D6866&gt;20, "$20+")</f>
        <v>$16-20</v>
      </c>
      <c r="F6866" s="2" t="s">
        <v>10</v>
      </c>
      <c r="G6866" s="2" t="s">
        <v>11</v>
      </c>
      <c r="H6866" s="1">
        <v>45189</v>
      </c>
      <c r="I6866">
        <f t="shared" si="428"/>
        <v>2023</v>
      </c>
      <c r="J6866" s="1" t="str" cm="1">
        <f t="array" ref="J6866">IFERROR(TEXT(H6866, "[$-en-US]mmm"), _xleta.N/A)</f>
        <v>Sep</v>
      </c>
      <c r="K6866">
        <f t="shared" si="429"/>
        <v>20</v>
      </c>
      <c r="L6866" s="1" t="str">
        <f t="shared" si="430"/>
        <v>Friday</v>
      </c>
      <c r="M6866" t="str">
        <f t="shared" si="431"/>
        <v>Yes</v>
      </c>
    </row>
    <row r="6867" spans="1:13">
      <c r="A6867" t="s">
        <v>65</v>
      </c>
      <c r="B6867">
        <v>3</v>
      </c>
      <c r="C6867">
        <v>1.5</v>
      </c>
      <c r="D6867">
        <v>4.5</v>
      </c>
      <c r="E6867" s="7" t="str" cm="1">
        <f t="array" ref="E6867">_xlfn.IFS(D6867&lt;=5, "$1-5", D6867&lt;=10, "$6-10",D6867&lt;=15,"$11-15", D6867&lt;=20, "$16-20", D6867&gt;20, "$20+")</f>
        <v>$1-5</v>
      </c>
      <c r="F6867" s="2" t="s">
        <v>10023</v>
      </c>
      <c r="G6867" s="2" t="s">
        <v>15</v>
      </c>
      <c r="H6867" s="1">
        <v>45189</v>
      </c>
      <c r="I6867">
        <f t="shared" si="428"/>
        <v>2023</v>
      </c>
      <c r="J6867" s="1" t="str" cm="1">
        <f t="array" ref="J6867">IFERROR(TEXT(H6867, "[$-en-US]mmm"), _xleta.N/A)</f>
        <v>Sep</v>
      </c>
      <c r="K6867">
        <f t="shared" si="429"/>
        <v>20</v>
      </c>
      <c r="L6867" s="1" t="str">
        <f t="shared" si="430"/>
        <v>Friday</v>
      </c>
      <c r="M6867" t="str">
        <f t="shared" si="431"/>
        <v>Yes</v>
      </c>
    </row>
    <row r="6868" spans="1:13">
      <c r="A6868" t="s">
        <v>25</v>
      </c>
      <c r="B6868">
        <v>5</v>
      </c>
      <c r="C6868">
        <v>4</v>
      </c>
      <c r="D6868">
        <v>20</v>
      </c>
      <c r="E6868" s="7" t="str" cm="1">
        <f t="array" ref="E6868">_xlfn.IFS(D6868&lt;=5, "$1-5", D6868&lt;=10, "$6-10",D6868&lt;=15,"$11-15", D6868&lt;=20, "$16-20", D6868&gt;20, "$20+")</f>
        <v>$16-20</v>
      </c>
      <c r="F6868" s="2" t="s">
        <v>10023</v>
      </c>
      <c r="G6868" s="2" t="s">
        <v>10023</v>
      </c>
      <c r="H6868" s="1">
        <v>45189</v>
      </c>
      <c r="I6868">
        <f t="shared" si="428"/>
        <v>2023</v>
      </c>
      <c r="J6868" s="1" t="str" cm="1">
        <f t="array" ref="J6868">IFERROR(TEXT(H6868, "[$-en-US]mmm"), _xleta.N/A)</f>
        <v>Sep</v>
      </c>
      <c r="K6868">
        <f t="shared" si="429"/>
        <v>20</v>
      </c>
      <c r="L6868" s="1" t="str">
        <f t="shared" si="430"/>
        <v>Friday</v>
      </c>
      <c r="M6868" t="str">
        <f t="shared" si="431"/>
        <v>Yes</v>
      </c>
    </row>
    <row r="6869" spans="1:13">
      <c r="A6869" t="s">
        <v>13</v>
      </c>
      <c r="B6869">
        <v>1</v>
      </c>
      <c r="C6869">
        <v>3</v>
      </c>
      <c r="D6869">
        <v>3</v>
      </c>
      <c r="E6869" s="7" t="str" cm="1">
        <f t="array" ref="E6869">_xlfn.IFS(D6869&lt;=5, "$1-5", D6869&lt;=10, "$6-10",D6869&lt;=15,"$11-15", D6869&lt;=20, "$16-20", D6869&gt;20, "$20+")</f>
        <v>$1-5</v>
      </c>
      <c r="F6869" s="2" t="s">
        <v>10023</v>
      </c>
      <c r="G6869" s="2" t="s">
        <v>11</v>
      </c>
      <c r="H6869" s="1">
        <v>45189</v>
      </c>
      <c r="I6869">
        <f t="shared" si="428"/>
        <v>2023</v>
      </c>
      <c r="J6869" s="1" t="str" cm="1">
        <f t="array" ref="J6869">IFERROR(TEXT(H6869, "[$-en-US]mmm"), _xleta.N/A)</f>
        <v>Sep</v>
      </c>
      <c r="K6869">
        <f t="shared" si="429"/>
        <v>20</v>
      </c>
      <c r="L6869" s="1" t="str">
        <f t="shared" si="430"/>
        <v>Friday</v>
      </c>
      <c r="M6869" t="str">
        <f t="shared" si="431"/>
        <v>Yes</v>
      </c>
    </row>
    <row r="6870" spans="1:13">
      <c r="A6870" t="s">
        <v>28</v>
      </c>
      <c r="B6870">
        <v>1</v>
      </c>
      <c r="C6870">
        <v>4</v>
      </c>
      <c r="D6870">
        <v>4</v>
      </c>
      <c r="E6870" s="7" t="str" cm="1">
        <f t="array" ref="E6870">_xlfn.IFS(D6870&lt;=5, "$1-5", D6870&lt;=10, "$6-10",D6870&lt;=15,"$11-15", D6870&lt;=20, "$16-20", D6870&gt;20, "$20+")</f>
        <v>$1-5</v>
      </c>
      <c r="F6870" s="2" t="s">
        <v>10023</v>
      </c>
      <c r="G6870" s="2" t="s">
        <v>15</v>
      </c>
      <c r="H6870" s="1">
        <v>45190</v>
      </c>
      <c r="I6870">
        <f t="shared" si="428"/>
        <v>2023</v>
      </c>
      <c r="J6870" s="1" t="str" cm="1">
        <f t="array" ref="J6870">IFERROR(TEXT(H6870, "[$-en-US]mmm"), _xleta.N/A)</f>
        <v>Sep</v>
      </c>
      <c r="K6870">
        <f t="shared" si="429"/>
        <v>21</v>
      </c>
      <c r="L6870" s="1" t="str">
        <f t="shared" si="430"/>
        <v>Saturday</v>
      </c>
      <c r="M6870" t="str">
        <f t="shared" si="431"/>
        <v>Yes</v>
      </c>
    </row>
    <row r="6871" spans="1:13">
      <c r="A6871" t="s">
        <v>65</v>
      </c>
      <c r="B6871">
        <v>2</v>
      </c>
      <c r="C6871">
        <v>1.5</v>
      </c>
      <c r="D6871">
        <v>3</v>
      </c>
      <c r="E6871" s="7" t="str" cm="1">
        <f t="array" ref="E6871">_xlfn.IFS(D6871&lt;=5, "$1-5", D6871&lt;=10, "$6-10",D6871&lt;=15,"$11-15", D6871&lt;=20, "$16-20", D6871&gt;20, "$20+")</f>
        <v>$1-5</v>
      </c>
      <c r="F6871" s="2" t="s">
        <v>10023</v>
      </c>
      <c r="G6871" s="2" t="s">
        <v>11</v>
      </c>
      <c r="H6871" s="1">
        <v>45190</v>
      </c>
      <c r="I6871">
        <f t="shared" si="428"/>
        <v>2023</v>
      </c>
      <c r="J6871" s="1" t="str" cm="1">
        <f t="array" ref="J6871">IFERROR(TEXT(H6871, "[$-en-US]mmm"), _xleta.N/A)</f>
        <v>Sep</v>
      </c>
      <c r="K6871">
        <f t="shared" si="429"/>
        <v>21</v>
      </c>
      <c r="L6871" s="1" t="str">
        <f t="shared" si="430"/>
        <v>Saturday</v>
      </c>
      <c r="M6871" t="str">
        <f t="shared" si="431"/>
        <v>Yes</v>
      </c>
    </row>
    <row r="6872" spans="1:13">
      <c r="A6872" t="s">
        <v>28</v>
      </c>
      <c r="B6872">
        <v>4</v>
      </c>
      <c r="C6872">
        <v>4</v>
      </c>
      <c r="D6872">
        <v>16</v>
      </c>
      <c r="E6872" s="7" t="str" cm="1">
        <f t="array" ref="E6872">_xlfn.IFS(D6872&lt;=5, "$1-5", D6872&lt;=10, "$6-10",D6872&lt;=15,"$11-15", D6872&lt;=20, "$16-20", D6872&gt;20, "$20+")</f>
        <v>$16-20</v>
      </c>
      <c r="F6872" s="2" t="s">
        <v>14</v>
      </c>
      <c r="G6872" s="2" t="s">
        <v>11</v>
      </c>
      <c r="H6872" s="1">
        <v>45190</v>
      </c>
      <c r="I6872">
        <f t="shared" si="428"/>
        <v>2023</v>
      </c>
      <c r="J6872" s="1" t="str" cm="1">
        <f t="array" ref="J6872">IFERROR(TEXT(H6872, "[$-en-US]mmm"), _xleta.N/A)</f>
        <v>Sep</v>
      </c>
      <c r="K6872">
        <f t="shared" si="429"/>
        <v>21</v>
      </c>
      <c r="L6872" s="1" t="str">
        <f t="shared" si="430"/>
        <v>Saturday</v>
      </c>
      <c r="M6872" t="str">
        <f t="shared" si="431"/>
        <v>Yes</v>
      </c>
    </row>
    <row r="6873" spans="1:13">
      <c r="A6873" t="s">
        <v>9</v>
      </c>
      <c r="B6873">
        <v>5</v>
      </c>
      <c r="C6873">
        <v>2</v>
      </c>
      <c r="D6873">
        <v>10</v>
      </c>
      <c r="E6873" s="7" t="str" cm="1">
        <f t="array" ref="E6873">_xlfn.IFS(D6873&lt;=5, "$1-5", D6873&lt;=10, "$6-10",D6873&lt;=15,"$11-15", D6873&lt;=20, "$16-20", D6873&gt;20, "$20+")</f>
        <v>$6-10</v>
      </c>
      <c r="F6873" s="2" t="s">
        <v>10</v>
      </c>
      <c r="G6873" s="2" t="s">
        <v>11</v>
      </c>
      <c r="H6873" s="1">
        <v>45190</v>
      </c>
      <c r="I6873">
        <f t="shared" si="428"/>
        <v>2023</v>
      </c>
      <c r="J6873" s="1" t="str" cm="1">
        <f t="array" ref="J6873">IFERROR(TEXT(H6873, "[$-en-US]mmm"), _xleta.N/A)</f>
        <v>Sep</v>
      </c>
      <c r="K6873">
        <f t="shared" si="429"/>
        <v>21</v>
      </c>
      <c r="L6873" s="1" t="str">
        <f t="shared" si="430"/>
        <v>Saturday</v>
      </c>
      <c r="M6873" t="str">
        <f t="shared" si="431"/>
        <v>Yes</v>
      </c>
    </row>
    <row r="6874" spans="1:13">
      <c r="A6874" t="s">
        <v>13</v>
      </c>
      <c r="B6874">
        <v>2</v>
      </c>
      <c r="C6874">
        <v>3</v>
      </c>
      <c r="D6874">
        <v>6</v>
      </c>
      <c r="E6874" s="7" t="str" cm="1">
        <f t="array" ref="E6874">_xlfn.IFS(D6874&lt;=5, "$1-5", D6874&lt;=10, "$6-10",D6874&lt;=15,"$11-15", D6874&lt;=20, "$16-20", D6874&gt;20, "$20+")</f>
        <v>$6-10</v>
      </c>
      <c r="F6874" s="2" t="s">
        <v>14</v>
      </c>
      <c r="G6874" s="2" t="s">
        <v>11</v>
      </c>
      <c r="H6874" s="1">
        <v>45190</v>
      </c>
      <c r="I6874">
        <f t="shared" si="428"/>
        <v>2023</v>
      </c>
      <c r="J6874" s="1" t="str" cm="1">
        <f t="array" ref="J6874">IFERROR(TEXT(H6874, "[$-en-US]mmm"), _xleta.N/A)</f>
        <v>Sep</v>
      </c>
      <c r="K6874">
        <f t="shared" si="429"/>
        <v>21</v>
      </c>
      <c r="L6874" s="1" t="str">
        <f t="shared" si="430"/>
        <v>Saturday</v>
      </c>
      <c r="M6874" t="str">
        <f t="shared" si="431"/>
        <v>Yes</v>
      </c>
    </row>
    <row r="6875" spans="1:13">
      <c r="A6875" t="s">
        <v>28</v>
      </c>
      <c r="B6875">
        <v>2</v>
      </c>
      <c r="C6875">
        <v>4</v>
      </c>
      <c r="D6875">
        <v>8</v>
      </c>
      <c r="E6875" s="7" t="str" cm="1">
        <f t="array" ref="E6875">_xlfn.IFS(D6875&lt;=5, "$1-5", D6875&lt;=10, "$6-10",D6875&lt;=15,"$11-15", D6875&lt;=20, "$16-20", D6875&gt;20, "$20+")</f>
        <v>$6-10</v>
      </c>
      <c r="F6875" s="2" t="s">
        <v>14</v>
      </c>
      <c r="G6875" s="2" t="s">
        <v>11</v>
      </c>
      <c r="H6875" s="1">
        <v>45190</v>
      </c>
      <c r="I6875">
        <f t="shared" si="428"/>
        <v>2023</v>
      </c>
      <c r="J6875" s="1" t="str" cm="1">
        <f t="array" ref="J6875">IFERROR(TEXT(H6875, "[$-en-US]mmm"), _xleta.N/A)</f>
        <v>Sep</v>
      </c>
      <c r="K6875">
        <f t="shared" si="429"/>
        <v>21</v>
      </c>
      <c r="L6875" s="1" t="str">
        <f t="shared" si="430"/>
        <v>Saturday</v>
      </c>
      <c r="M6875" t="str">
        <f t="shared" si="431"/>
        <v>Yes</v>
      </c>
    </row>
    <row r="6876" spans="1:13">
      <c r="A6876" t="s">
        <v>17</v>
      </c>
      <c r="B6876">
        <v>3</v>
      </c>
      <c r="C6876">
        <v>1</v>
      </c>
      <c r="D6876">
        <f>$B6876*$C6876</f>
        <v>3</v>
      </c>
      <c r="E6876" s="7" t="str" cm="1">
        <f t="array" ref="E6876">_xlfn.IFS(D6876&lt;=5, "$1-5", D6876&lt;=10, "$6-10",D6876&lt;=15,"$11-15", D6876&lt;=20, "$16-20", D6876&gt;20, "$20+")</f>
        <v>$1-5</v>
      </c>
      <c r="F6876" s="2" t="s">
        <v>10023</v>
      </c>
      <c r="G6876" s="2" t="s">
        <v>10023</v>
      </c>
      <c r="H6876" s="1">
        <v>45190</v>
      </c>
      <c r="I6876">
        <f t="shared" si="428"/>
        <v>2023</v>
      </c>
      <c r="J6876" s="1" t="str" cm="1">
        <f t="array" ref="J6876">IFERROR(TEXT(H6876, "[$-en-US]mmm"), _xleta.N/A)</f>
        <v>Sep</v>
      </c>
      <c r="K6876">
        <f t="shared" si="429"/>
        <v>21</v>
      </c>
      <c r="L6876" s="1" t="str">
        <f t="shared" si="430"/>
        <v>Saturday</v>
      </c>
      <c r="M6876" t="str">
        <f t="shared" si="431"/>
        <v>Yes</v>
      </c>
    </row>
    <row r="6877" spans="1:13">
      <c r="A6877" t="str">
        <f>_xlfn.XLOOKUP(C6877,'Item Price'!B:B,'Item Price'!A:A)</f>
        <v>Tea</v>
      </c>
      <c r="B6877">
        <f>$D6877/$C6877</f>
        <v>1</v>
      </c>
      <c r="C6877">
        <v>1.5</v>
      </c>
      <c r="D6877">
        <v>1.5</v>
      </c>
      <c r="E6877" s="7" t="str" cm="1">
        <f t="array" ref="E6877">_xlfn.IFS(D6877&lt;=5, "$1-5", D6877&lt;=10, "$6-10",D6877&lt;=15,"$11-15", D6877&lt;=20, "$16-20", D6877&gt;20, "$20+")</f>
        <v>$1-5</v>
      </c>
      <c r="F6877" s="2" t="s">
        <v>14</v>
      </c>
      <c r="G6877" s="2" t="s">
        <v>15</v>
      </c>
      <c r="H6877" s="1">
        <v>45190</v>
      </c>
      <c r="I6877">
        <f t="shared" si="428"/>
        <v>2023</v>
      </c>
      <c r="J6877" s="1" t="str" cm="1">
        <f t="array" ref="J6877">IFERROR(TEXT(H6877, "[$-en-US]mmm"), _xleta.N/A)</f>
        <v>Sep</v>
      </c>
      <c r="K6877">
        <f t="shared" si="429"/>
        <v>21</v>
      </c>
      <c r="L6877" s="1" t="str">
        <f t="shared" si="430"/>
        <v>Saturday</v>
      </c>
      <c r="M6877" t="str">
        <f t="shared" si="431"/>
        <v>Yes</v>
      </c>
    </row>
    <row r="6878" spans="1:13">
      <c r="A6878" t="s">
        <v>25</v>
      </c>
      <c r="B6878">
        <v>1</v>
      </c>
      <c r="C6878">
        <f>$D6878/$B6878</f>
        <v>4</v>
      </c>
      <c r="D6878">
        <v>4</v>
      </c>
      <c r="E6878" s="7" t="str" cm="1">
        <f t="array" ref="E6878">_xlfn.IFS(D6878&lt;=5, "$1-5", D6878&lt;=10, "$6-10",D6878&lt;=15,"$11-15", D6878&lt;=20, "$16-20", D6878&gt;20, "$20+")</f>
        <v>$1-5</v>
      </c>
      <c r="F6878" s="2" t="s">
        <v>14</v>
      </c>
      <c r="G6878" s="2" t="s">
        <v>15</v>
      </c>
      <c r="H6878" s="1">
        <v>45190</v>
      </c>
      <c r="I6878">
        <f t="shared" si="428"/>
        <v>2023</v>
      </c>
      <c r="J6878" s="1" t="str" cm="1">
        <f t="array" ref="J6878">IFERROR(TEXT(H6878, "[$-en-US]mmm"), _xleta.N/A)</f>
        <v>Sep</v>
      </c>
      <c r="K6878">
        <f t="shared" si="429"/>
        <v>21</v>
      </c>
      <c r="L6878" s="1" t="str">
        <f t="shared" si="430"/>
        <v>Saturday</v>
      </c>
      <c r="M6878" t="str">
        <f t="shared" si="431"/>
        <v>Yes</v>
      </c>
    </row>
    <row r="6879" spans="1:13">
      <c r="A6879" t="s">
        <v>39</v>
      </c>
      <c r="B6879">
        <v>2</v>
      </c>
      <c r="C6879">
        <v>3</v>
      </c>
      <c r="D6879">
        <v>6</v>
      </c>
      <c r="E6879" s="7" t="str" cm="1">
        <f t="array" ref="E6879">_xlfn.IFS(D6879&lt;=5, "$1-5", D6879&lt;=10, "$6-10",D6879&lt;=15,"$11-15", D6879&lt;=20, "$16-20", D6879&gt;20, "$20+")</f>
        <v>$6-10</v>
      </c>
      <c r="F6879" s="2" t="s">
        <v>23</v>
      </c>
      <c r="G6879" s="2" t="s">
        <v>10023</v>
      </c>
      <c r="H6879" s="1">
        <v>45190</v>
      </c>
      <c r="I6879">
        <f t="shared" si="428"/>
        <v>2023</v>
      </c>
      <c r="J6879" s="1" t="str" cm="1">
        <f t="array" ref="J6879">IFERROR(TEXT(H6879, "[$-en-US]mmm"), _xleta.N/A)</f>
        <v>Sep</v>
      </c>
      <c r="K6879">
        <f t="shared" si="429"/>
        <v>21</v>
      </c>
      <c r="L6879" s="1" t="str">
        <f t="shared" si="430"/>
        <v>Saturday</v>
      </c>
      <c r="M6879" t="str">
        <f t="shared" si="431"/>
        <v>Yes</v>
      </c>
    </row>
    <row r="6880" spans="1:13">
      <c r="A6880" t="s">
        <v>65</v>
      </c>
      <c r="B6880">
        <v>3</v>
      </c>
      <c r="C6880">
        <v>1.5</v>
      </c>
      <c r="D6880">
        <v>4.5</v>
      </c>
      <c r="E6880" s="7" t="str" cm="1">
        <f t="array" ref="E6880">_xlfn.IFS(D6880&lt;=5, "$1-5", D6880&lt;=10, "$6-10",D6880&lt;=15,"$11-15", D6880&lt;=20, "$16-20", D6880&gt;20, "$20+")</f>
        <v>$1-5</v>
      </c>
      <c r="F6880" s="2" t="s">
        <v>23</v>
      </c>
      <c r="G6880" s="2" t="s">
        <v>15</v>
      </c>
      <c r="H6880" s="1">
        <v>45190</v>
      </c>
      <c r="I6880">
        <f t="shared" si="428"/>
        <v>2023</v>
      </c>
      <c r="J6880" s="1" t="str" cm="1">
        <f t="array" ref="J6880">IFERROR(TEXT(H6880, "[$-en-US]mmm"), _xleta.N/A)</f>
        <v>Sep</v>
      </c>
      <c r="K6880">
        <f t="shared" si="429"/>
        <v>21</v>
      </c>
      <c r="L6880" s="1" t="str">
        <f t="shared" si="430"/>
        <v>Saturday</v>
      </c>
      <c r="M6880" t="str">
        <f t="shared" si="431"/>
        <v>Yes</v>
      </c>
    </row>
    <row r="6881" spans="1:13">
      <c r="A6881" t="s">
        <v>17</v>
      </c>
      <c r="B6881">
        <v>4</v>
      </c>
      <c r="C6881">
        <v>1</v>
      </c>
      <c r="D6881">
        <v>4</v>
      </c>
      <c r="E6881" s="7" t="str" cm="1">
        <f t="array" ref="E6881">_xlfn.IFS(D6881&lt;=5, "$1-5", D6881&lt;=10, "$6-10",D6881&lt;=15,"$11-15", D6881&lt;=20, "$16-20", D6881&gt;20, "$20+")</f>
        <v>$1-5</v>
      </c>
      <c r="F6881" s="2" t="s">
        <v>23</v>
      </c>
      <c r="G6881" s="2" t="s">
        <v>10023</v>
      </c>
      <c r="H6881" s="1">
        <v>45190</v>
      </c>
      <c r="I6881">
        <f t="shared" si="428"/>
        <v>2023</v>
      </c>
      <c r="J6881" s="1" t="str" cm="1">
        <f t="array" ref="J6881">IFERROR(TEXT(H6881, "[$-en-US]mmm"), _xleta.N/A)</f>
        <v>Sep</v>
      </c>
      <c r="K6881">
        <f t="shared" si="429"/>
        <v>21</v>
      </c>
      <c r="L6881" s="1" t="str">
        <f t="shared" si="430"/>
        <v>Saturday</v>
      </c>
      <c r="M6881" t="str">
        <f t="shared" si="431"/>
        <v>Yes</v>
      </c>
    </row>
    <row r="6882" spans="1:13">
      <c r="A6882" t="s">
        <v>39</v>
      </c>
      <c r="B6882">
        <f>$D6882/$C6882</f>
        <v>2</v>
      </c>
      <c r="C6882">
        <v>3</v>
      </c>
      <c r="D6882">
        <v>6</v>
      </c>
      <c r="E6882" s="7" t="str" cm="1">
        <f t="array" ref="E6882">_xlfn.IFS(D6882&lt;=5, "$1-5", D6882&lt;=10, "$6-10",D6882&lt;=15,"$11-15", D6882&lt;=20, "$16-20", D6882&gt;20, "$20+")</f>
        <v>$6-10</v>
      </c>
      <c r="F6882" s="2" t="s">
        <v>14</v>
      </c>
      <c r="G6882" s="2" t="s">
        <v>10023</v>
      </c>
      <c r="H6882" s="1">
        <v>45190</v>
      </c>
      <c r="I6882">
        <f t="shared" si="428"/>
        <v>2023</v>
      </c>
      <c r="J6882" s="1" t="str" cm="1">
        <f t="array" ref="J6882">IFERROR(TEXT(H6882, "[$-en-US]mmm"), _xleta.N/A)</f>
        <v>Sep</v>
      </c>
      <c r="K6882">
        <f t="shared" si="429"/>
        <v>21</v>
      </c>
      <c r="L6882" s="1" t="str">
        <f t="shared" si="430"/>
        <v>Saturday</v>
      </c>
      <c r="M6882" t="str">
        <f t="shared" si="431"/>
        <v>Yes</v>
      </c>
    </row>
    <row r="6883" spans="1:13">
      <c r="A6883" t="s">
        <v>17</v>
      </c>
      <c r="B6883">
        <v>3</v>
      </c>
      <c r="C6883">
        <v>1</v>
      </c>
      <c r="D6883">
        <f>$B6883*$C6883</f>
        <v>3</v>
      </c>
      <c r="E6883" s="7" t="str" cm="1">
        <f t="array" ref="E6883">_xlfn.IFS(D6883&lt;=5, "$1-5", D6883&lt;=10, "$6-10",D6883&lt;=15,"$11-15", D6883&lt;=20, "$16-20", D6883&gt;20, "$20+")</f>
        <v>$1-5</v>
      </c>
      <c r="F6883" s="2" t="s">
        <v>23</v>
      </c>
      <c r="G6883" s="2" t="s">
        <v>15</v>
      </c>
      <c r="H6883" s="1">
        <v>45190</v>
      </c>
      <c r="I6883">
        <f t="shared" si="428"/>
        <v>2023</v>
      </c>
      <c r="J6883" s="1" t="str" cm="1">
        <f t="array" ref="J6883">IFERROR(TEXT(H6883, "[$-en-US]mmm"), _xleta.N/A)</f>
        <v>Sep</v>
      </c>
      <c r="K6883">
        <f t="shared" si="429"/>
        <v>21</v>
      </c>
      <c r="L6883" s="1" t="str">
        <f t="shared" si="430"/>
        <v>Saturday</v>
      </c>
      <c r="M6883" t="str">
        <f t="shared" si="431"/>
        <v>Yes</v>
      </c>
    </row>
    <row r="6884" spans="1:13">
      <c r="A6884" t="s">
        <v>17</v>
      </c>
      <c r="B6884">
        <v>2</v>
      </c>
      <c r="C6884">
        <v>1</v>
      </c>
      <c r="D6884">
        <v>2</v>
      </c>
      <c r="E6884" s="7" t="str" cm="1">
        <f t="array" ref="E6884">_xlfn.IFS(D6884&lt;=5, "$1-5", D6884&lt;=10, "$6-10",D6884&lt;=15,"$11-15", D6884&lt;=20, "$16-20", D6884&gt;20, "$20+")</f>
        <v>$1-5</v>
      </c>
      <c r="F6884" s="2" t="s">
        <v>10023</v>
      </c>
      <c r="G6884" s="2" t="s">
        <v>11</v>
      </c>
      <c r="H6884" s="1">
        <v>45190</v>
      </c>
      <c r="I6884">
        <f t="shared" si="428"/>
        <v>2023</v>
      </c>
      <c r="J6884" s="1" t="str" cm="1">
        <f t="array" ref="J6884">IFERROR(TEXT(H6884, "[$-en-US]mmm"), _xleta.N/A)</f>
        <v>Sep</v>
      </c>
      <c r="K6884">
        <f t="shared" si="429"/>
        <v>21</v>
      </c>
      <c r="L6884" s="1" t="str">
        <f t="shared" si="430"/>
        <v>Saturday</v>
      </c>
      <c r="M6884" t="str">
        <f t="shared" si="431"/>
        <v>Yes</v>
      </c>
    </row>
    <row r="6885" spans="1:13">
      <c r="A6885" t="s">
        <v>20</v>
      </c>
      <c r="B6885">
        <v>2</v>
      </c>
      <c r="C6885">
        <v>5</v>
      </c>
      <c r="D6885">
        <v>10</v>
      </c>
      <c r="E6885" s="7" t="str" cm="1">
        <f t="array" ref="E6885">_xlfn.IFS(D6885&lt;=5, "$1-5", D6885&lt;=10, "$6-10",D6885&lt;=15,"$11-15", D6885&lt;=20, "$16-20", D6885&gt;20, "$20+")</f>
        <v>$6-10</v>
      </c>
      <c r="F6885" s="2" t="s">
        <v>10023</v>
      </c>
      <c r="G6885" s="2" t="s">
        <v>15</v>
      </c>
      <c r="H6885" s="1">
        <v>45190</v>
      </c>
      <c r="I6885">
        <f t="shared" si="428"/>
        <v>2023</v>
      </c>
      <c r="J6885" s="1" t="str" cm="1">
        <f t="array" ref="J6885">IFERROR(TEXT(H6885, "[$-en-US]mmm"), _xleta.N/A)</f>
        <v>Sep</v>
      </c>
      <c r="K6885">
        <f t="shared" si="429"/>
        <v>21</v>
      </c>
      <c r="L6885" s="1" t="str">
        <f t="shared" si="430"/>
        <v>Saturday</v>
      </c>
      <c r="M6885" t="str">
        <f t="shared" si="431"/>
        <v>Yes</v>
      </c>
    </row>
    <row r="6886" spans="1:13">
      <c r="A6886" t="s">
        <v>65</v>
      </c>
      <c r="B6886">
        <v>3</v>
      </c>
      <c r="C6886">
        <v>1.5</v>
      </c>
      <c r="D6886">
        <v>4.5</v>
      </c>
      <c r="E6886" s="7" t="str" cm="1">
        <f t="array" ref="E6886">_xlfn.IFS(D6886&lt;=5, "$1-5", D6886&lt;=10, "$6-10",D6886&lt;=15,"$11-15", D6886&lt;=20, "$16-20", D6886&gt;20, "$20+")</f>
        <v>$1-5</v>
      </c>
      <c r="F6886" s="2" t="s">
        <v>10023</v>
      </c>
      <c r="G6886" s="2" t="s">
        <v>15</v>
      </c>
      <c r="H6886" s="1">
        <v>45190</v>
      </c>
      <c r="I6886">
        <f t="shared" si="428"/>
        <v>2023</v>
      </c>
      <c r="J6886" s="1" t="str" cm="1">
        <f t="array" ref="J6886">IFERROR(TEXT(H6886, "[$-en-US]mmm"), _xleta.N/A)</f>
        <v>Sep</v>
      </c>
      <c r="K6886">
        <f t="shared" si="429"/>
        <v>21</v>
      </c>
      <c r="L6886" s="1" t="str">
        <f t="shared" si="430"/>
        <v>Saturday</v>
      </c>
      <c r="M6886" t="str">
        <f t="shared" si="431"/>
        <v>Yes</v>
      </c>
    </row>
    <row r="6887" spans="1:13">
      <c r="A6887" t="s">
        <v>20</v>
      </c>
      <c r="B6887">
        <v>1</v>
      </c>
      <c r="C6887">
        <v>5</v>
      </c>
      <c r="D6887">
        <v>5</v>
      </c>
      <c r="E6887" s="7" t="str" cm="1">
        <f t="array" ref="E6887">_xlfn.IFS(D6887&lt;=5, "$1-5", D6887&lt;=10, "$6-10",D6887&lt;=15,"$11-15", D6887&lt;=20, "$16-20", D6887&gt;20, "$20+")</f>
        <v>$1-5</v>
      </c>
      <c r="F6887" s="2" t="s">
        <v>10025</v>
      </c>
      <c r="G6887" s="2" t="s">
        <v>15</v>
      </c>
      <c r="H6887" s="1">
        <v>45190</v>
      </c>
      <c r="I6887">
        <f t="shared" si="428"/>
        <v>2023</v>
      </c>
      <c r="J6887" s="1" t="str" cm="1">
        <f t="array" ref="J6887">IFERROR(TEXT(H6887, "[$-en-US]mmm"), _xleta.N/A)</f>
        <v>Sep</v>
      </c>
      <c r="K6887">
        <f t="shared" si="429"/>
        <v>21</v>
      </c>
      <c r="L6887" s="1" t="str">
        <f t="shared" si="430"/>
        <v>Saturday</v>
      </c>
      <c r="M6887" t="str">
        <f t="shared" si="431"/>
        <v>Yes</v>
      </c>
    </row>
    <row r="6888" spans="1:13">
      <c r="A6888" t="s">
        <v>17</v>
      </c>
      <c r="B6888">
        <v>5</v>
      </c>
      <c r="C6888">
        <f>$D6888/$B6888</f>
        <v>1</v>
      </c>
      <c r="D6888">
        <v>5</v>
      </c>
      <c r="E6888" s="7" t="str" cm="1">
        <f t="array" ref="E6888">_xlfn.IFS(D6888&lt;=5, "$1-5", D6888&lt;=10, "$6-10",D6888&lt;=15,"$11-15", D6888&lt;=20, "$16-20", D6888&gt;20, "$20+")</f>
        <v>$1-5</v>
      </c>
      <c r="F6888" s="2" t="s">
        <v>10</v>
      </c>
      <c r="G6888" s="2" t="s">
        <v>15</v>
      </c>
      <c r="H6888" s="1">
        <v>45190</v>
      </c>
      <c r="I6888">
        <f t="shared" si="428"/>
        <v>2023</v>
      </c>
      <c r="J6888" s="1" t="str" cm="1">
        <f t="array" ref="J6888">IFERROR(TEXT(H6888, "[$-en-US]mmm"), _xleta.N/A)</f>
        <v>Sep</v>
      </c>
      <c r="K6888">
        <f t="shared" si="429"/>
        <v>21</v>
      </c>
      <c r="L6888" s="1" t="str">
        <f t="shared" si="430"/>
        <v>Saturday</v>
      </c>
      <c r="M6888" t="str">
        <f t="shared" si="431"/>
        <v>Yes</v>
      </c>
    </row>
    <row r="6889" spans="1:13">
      <c r="A6889" t="s">
        <v>28</v>
      </c>
      <c r="B6889">
        <v>3</v>
      </c>
      <c r="C6889">
        <v>4</v>
      </c>
      <c r="D6889">
        <v>12</v>
      </c>
      <c r="E6889" s="7" t="str" cm="1">
        <f t="array" ref="E6889">_xlfn.IFS(D6889&lt;=5, "$1-5", D6889&lt;=10, "$6-10",D6889&lt;=15,"$11-15", D6889&lt;=20, "$16-20", D6889&gt;20, "$20+")</f>
        <v>$11-15</v>
      </c>
      <c r="F6889" s="2" t="s">
        <v>10023</v>
      </c>
      <c r="G6889" s="2" t="s">
        <v>11</v>
      </c>
      <c r="H6889" s="1">
        <v>45190</v>
      </c>
      <c r="I6889">
        <f t="shared" si="428"/>
        <v>2023</v>
      </c>
      <c r="J6889" s="1" t="str" cm="1">
        <f t="array" ref="J6889">IFERROR(TEXT(H6889, "[$-en-US]mmm"), _xleta.N/A)</f>
        <v>Sep</v>
      </c>
      <c r="K6889">
        <f t="shared" si="429"/>
        <v>21</v>
      </c>
      <c r="L6889" s="1" t="str">
        <f t="shared" si="430"/>
        <v>Saturday</v>
      </c>
      <c r="M6889" t="str">
        <f t="shared" si="431"/>
        <v>Yes</v>
      </c>
    </row>
    <row r="6890" spans="1:13">
      <c r="A6890" t="s">
        <v>13</v>
      </c>
      <c r="B6890">
        <v>1</v>
      </c>
      <c r="C6890">
        <v>3</v>
      </c>
      <c r="D6890">
        <v>3</v>
      </c>
      <c r="E6890" s="7" t="str" cm="1">
        <f t="array" ref="E6890">_xlfn.IFS(D6890&lt;=5, "$1-5", D6890&lt;=10, "$6-10",D6890&lt;=15,"$11-15", D6890&lt;=20, "$16-20", D6890&gt;20, "$20+")</f>
        <v>$1-5</v>
      </c>
      <c r="F6890" s="2" t="s">
        <v>14</v>
      </c>
      <c r="G6890" s="2" t="s">
        <v>11</v>
      </c>
      <c r="H6890" s="1">
        <v>45190</v>
      </c>
      <c r="I6890">
        <f t="shared" si="428"/>
        <v>2023</v>
      </c>
      <c r="J6890" s="1" t="str" cm="1">
        <f t="array" ref="J6890">IFERROR(TEXT(H6890, "[$-en-US]mmm"), _xleta.N/A)</f>
        <v>Sep</v>
      </c>
      <c r="K6890">
        <f t="shared" si="429"/>
        <v>21</v>
      </c>
      <c r="L6890" s="1" t="str">
        <f t="shared" si="430"/>
        <v>Saturday</v>
      </c>
      <c r="M6890" t="str">
        <f t="shared" si="431"/>
        <v>Yes</v>
      </c>
    </row>
    <row r="6891" spans="1:13">
      <c r="A6891" t="s">
        <v>17</v>
      </c>
      <c r="B6891">
        <v>4</v>
      </c>
      <c r="C6891">
        <v>1</v>
      </c>
      <c r="D6891">
        <v>4</v>
      </c>
      <c r="E6891" s="7" t="str" cm="1">
        <f t="array" ref="E6891">_xlfn.IFS(D6891&lt;=5, "$1-5", D6891&lt;=10, "$6-10",D6891&lt;=15,"$11-15", D6891&lt;=20, "$16-20", D6891&gt;20, "$20+")</f>
        <v>$1-5</v>
      </c>
      <c r="F6891" s="2" t="s">
        <v>14</v>
      </c>
      <c r="G6891" s="2" t="s">
        <v>11</v>
      </c>
      <c r="H6891" s="1">
        <v>45190</v>
      </c>
      <c r="I6891">
        <f t="shared" si="428"/>
        <v>2023</v>
      </c>
      <c r="J6891" s="1" t="str" cm="1">
        <f t="array" ref="J6891">IFERROR(TEXT(H6891, "[$-en-US]mmm"), _xleta.N/A)</f>
        <v>Sep</v>
      </c>
      <c r="K6891">
        <f t="shared" si="429"/>
        <v>21</v>
      </c>
      <c r="L6891" s="1" t="str">
        <f t="shared" si="430"/>
        <v>Saturday</v>
      </c>
      <c r="M6891" t="str">
        <f t="shared" si="431"/>
        <v>Yes</v>
      </c>
    </row>
    <row r="6892" spans="1:13">
      <c r="A6892" t="s">
        <v>65</v>
      </c>
      <c r="B6892">
        <v>2</v>
      </c>
      <c r="C6892">
        <v>1.5</v>
      </c>
      <c r="D6892">
        <v>3</v>
      </c>
      <c r="E6892" s="7" t="str" cm="1">
        <f t="array" ref="E6892">_xlfn.IFS(D6892&lt;=5, "$1-5", D6892&lt;=10, "$6-10",D6892&lt;=15,"$11-15", D6892&lt;=20, "$16-20", D6892&gt;20, "$20+")</f>
        <v>$1-5</v>
      </c>
      <c r="F6892" s="2" t="s">
        <v>10</v>
      </c>
      <c r="G6892" s="2" t="s">
        <v>10023</v>
      </c>
      <c r="H6892" s="1">
        <v>45190</v>
      </c>
      <c r="I6892">
        <f t="shared" si="428"/>
        <v>2023</v>
      </c>
      <c r="J6892" s="1" t="str" cm="1">
        <f t="array" ref="J6892">IFERROR(TEXT(H6892, "[$-en-US]mmm"), _xleta.N/A)</f>
        <v>Sep</v>
      </c>
      <c r="K6892">
        <f t="shared" si="429"/>
        <v>21</v>
      </c>
      <c r="L6892" s="1" t="str">
        <f t="shared" si="430"/>
        <v>Saturday</v>
      </c>
      <c r="M6892" t="str">
        <f t="shared" si="431"/>
        <v>Yes</v>
      </c>
    </row>
    <row r="6893" spans="1:13">
      <c r="A6893" t="s">
        <v>39</v>
      </c>
      <c r="B6893">
        <v>5</v>
      </c>
      <c r="C6893">
        <v>3</v>
      </c>
      <c r="D6893">
        <v>15</v>
      </c>
      <c r="E6893" s="7" t="str" cm="1">
        <f t="array" ref="E6893">_xlfn.IFS(D6893&lt;=5, "$1-5", D6893&lt;=10, "$6-10",D6893&lt;=15,"$11-15", D6893&lt;=20, "$16-20", D6893&gt;20, "$20+")</f>
        <v>$11-15</v>
      </c>
      <c r="F6893" s="2" t="s">
        <v>23</v>
      </c>
      <c r="G6893" s="2" t="s">
        <v>10023</v>
      </c>
      <c r="H6893" s="1">
        <v>45190</v>
      </c>
      <c r="I6893">
        <f t="shared" si="428"/>
        <v>2023</v>
      </c>
      <c r="J6893" s="1" t="str" cm="1">
        <f t="array" ref="J6893">IFERROR(TEXT(H6893, "[$-en-US]mmm"), _xleta.N/A)</f>
        <v>Sep</v>
      </c>
      <c r="K6893">
        <f t="shared" si="429"/>
        <v>21</v>
      </c>
      <c r="L6893" s="1" t="str">
        <f t="shared" si="430"/>
        <v>Saturday</v>
      </c>
      <c r="M6893" t="str">
        <f t="shared" si="431"/>
        <v>Yes</v>
      </c>
    </row>
    <row r="6894" spans="1:13">
      <c r="A6894" t="s">
        <v>25</v>
      </c>
      <c r="B6894">
        <v>5</v>
      </c>
      <c r="C6894">
        <v>4</v>
      </c>
      <c r="D6894">
        <f>$B6894*$C6894</f>
        <v>20</v>
      </c>
      <c r="E6894" s="7" t="str" cm="1">
        <f t="array" ref="E6894">_xlfn.IFS(D6894&lt;=5, "$1-5", D6894&lt;=10, "$6-10",D6894&lt;=15,"$11-15", D6894&lt;=20, "$16-20", D6894&gt;20, "$20+")</f>
        <v>$16-20</v>
      </c>
      <c r="F6894" s="2" t="s">
        <v>14</v>
      </c>
      <c r="G6894" s="2" t="s">
        <v>10023</v>
      </c>
      <c r="H6894" s="1">
        <v>45190</v>
      </c>
      <c r="I6894">
        <f t="shared" si="428"/>
        <v>2023</v>
      </c>
      <c r="J6894" s="1" t="str" cm="1">
        <f t="array" ref="J6894">IFERROR(TEXT(H6894, "[$-en-US]mmm"), _xleta.N/A)</f>
        <v>Sep</v>
      </c>
      <c r="K6894">
        <f t="shared" si="429"/>
        <v>21</v>
      </c>
      <c r="L6894" s="1" t="str">
        <f t="shared" si="430"/>
        <v>Saturday</v>
      </c>
      <c r="M6894" t="str">
        <f t="shared" si="431"/>
        <v>Yes</v>
      </c>
    </row>
    <row r="6895" spans="1:13">
      <c r="A6895" t="s">
        <v>13</v>
      </c>
      <c r="B6895">
        <v>4</v>
      </c>
      <c r="C6895">
        <v>3</v>
      </c>
      <c r="D6895">
        <v>12</v>
      </c>
      <c r="E6895" s="7" t="str" cm="1">
        <f t="array" ref="E6895">_xlfn.IFS(D6895&lt;=5, "$1-5", D6895&lt;=10, "$6-10",D6895&lt;=15,"$11-15", D6895&lt;=20, "$16-20", D6895&gt;20, "$20+")</f>
        <v>$11-15</v>
      </c>
      <c r="F6895" s="2" t="s">
        <v>23</v>
      </c>
      <c r="G6895" s="2" t="s">
        <v>15</v>
      </c>
      <c r="H6895" s="1">
        <v>45190</v>
      </c>
      <c r="I6895">
        <f t="shared" si="428"/>
        <v>2023</v>
      </c>
      <c r="J6895" s="1" t="str" cm="1">
        <f t="array" ref="J6895">IFERROR(TEXT(H6895, "[$-en-US]mmm"), _xleta.N/A)</f>
        <v>Sep</v>
      </c>
      <c r="K6895">
        <f t="shared" si="429"/>
        <v>21</v>
      </c>
      <c r="L6895" s="1" t="str">
        <f t="shared" si="430"/>
        <v>Saturday</v>
      </c>
      <c r="M6895" t="str">
        <f t="shared" si="431"/>
        <v>Yes</v>
      </c>
    </row>
    <row r="6896" spans="1:13">
      <c r="A6896" t="s">
        <v>65</v>
      </c>
      <c r="B6896">
        <v>1</v>
      </c>
      <c r="C6896">
        <v>1.5</v>
      </c>
      <c r="D6896">
        <v>1.5</v>
      </c>
      <c r="E6896" s="7" t="str" cm="1">
        <f t="array" ref="E6896">_xlfn.IFS(D6896&lt;=5, "$1-5", D6896&lt;=10, "$6-10",D6896&lt;=15,"$11-15", D6896&lt;=20, "$16-20", D6896&gt;20, "$20+")</f>
        <v>$1-5</v>
      </c>
      <c r="F6896" s="2" t="s">
        <v>14</v>
      </c>
      <c r="G6896" s="2" t="s">
        <v>15</v>
      </c>
      <c r="H6896" s="1">
        <v>45190</v>
      </c>
      <c r="I6896">
        <f t="shared" si="428"/>
        <v>2023</v>
      </c>
      <c r="J6896" s="1" t="str" cm="1">
        <f t="array" ref="J6896">IFERROR(TEXT(H6896, "[$-en-US]mmm"), _xleta.N/A)</f>
        <v>Sep</v>
      </c>
      <c r="K6896">
        <f t="shared" si="429"/>
        <v>21</v>
      </c>
      <c r="L6896" s="1" t="str">
        <f t="shared" si="430"/>
        <v>Saturday</v>
      </c>
      <c r="M6896" t="str">
        <f t="shared" si="431"/>
        <v>Yes</v>
      </c>
    </row>
    <row r="6897" spans="1:13">
      <c r="A6897" t="s">
        <v>39</v>
      </c>
      <c r="B6897">
        <v>3</v>
      </c>
      <c r="C6897">
        <v>3</v>
      </c>
      <c r="D6897">
        <v>9</v>
      </c>
      <c r="E6897" s="7" t="str" cm="1">
        <f t="array" ref="E6897">_xlfn.IFS(D6897&lt;=5, "$1-5", D6897&lt;=10, "$6-10",D6897&lt;=15,"$11-15", D6897&lt;=20, "$16-20", D6897&gt;20, "$20+")</f>
        <v>$6-10</v>
      </c>
      <c r="F6897" s="2" t="s">
        <v>10</v>
      </c>
      <c r="G6897" s="2" t="s">
        <v>10023</v>
      </c>
      <c r="H6897" s="1">
        <v>45190</v>
      </c>
      <c r="I6897">
        <f t="shared" si="428"/>
        <v>2023</v>
      </c>
      <c r="J6897" s="1" t="str" cm="1">
        <f t="array" ref="J6897">IFERROR(TEXT(H6897, "[$-en-US]mmm"), _xleta.N/A)</f>
        <v>Sep</v>
      </c>
      <c r="K6897">
        <f t="shared" si="429"/>
        <v>21</v>
      </c>
      <c r="L6897" s="1" t="str">
        <f t="shared" si="430"/>
        <v>Saturday</v>
      </c>
      <c r="M6897" t="str">
        <f t="shared" si="431"/>
        <v>Yes</v>
      </c>
    </row>
    <row r="6898" spans="1:13">
      <c r="A6898" t="s">
        <v>13</v>
      </c>
      <c r="B6898">
        <f>$D6898/$C6898</f>
        <v>2</v>
      </c>
      <c r="C6898">
        <v>3</v>
      </c>
      <c r="D6898">
        <v>6</v>
      </c>
      <c r="E6898" s="7" t="str" cm="1">
        <f t="array" ref="E6898">_xlfn.IFS(D6898&lt;=5, "$1-5", D6898&lt;=10, "$6-10",D6898&lt;=15,"$11-15", D6898&lt;=20, "$16-20", D6898&gt;20, "$20+")</f>
        <v>$6-10</v>
      </c>
      <c r="F6898" s="2" t="s">
        <v>14</v>
      </c>
      <c r="G6898" s="2" t="s">
        <v>15</v>
      </c>
      <c r="H6898" s="1">
        <v>45190</v>
      </c>
      <c r="I6898">
        <f t="shared" si="428"/>
        <v>2023</v>
      </c>
      <c r="J6898" s="1" t="str" cm="1">
        <f t="array" ref="J6898">IFERROR(TEXT(H6898, "[$-en-US]mmm"), _xleta.N/A)</f>
        <v>Sep</v>
      </c>
      <c r="K6898">
        <f t="shared" si="429"/>
        <v>21</v>
      </c>
      <c r="L6898" s="1" t="str">
        <f t="shared" si="430"/>
        <v>Saturday</v>
      </c>
      <c r="M6898" t="str">
        <f t="shared" si="431"/>
        <v>Yes</v>
      </c>
    </row>
    <row r="6899" spans="1:13">
      <c r="A6899" t="s">
        <v>13</v>
      </c>
      <c r="B6899">
        <v>4</v>
      </c>
      <c r="C6899">
        <v>3</v>
      </c>
      <c r="D6899">
        <v>12</v>
      </c>
      <c r="E6899" s="7" t="str" cm="1">
        <f t="array" ref="E6899">_xlfn.IFS(D6899&lt;=5, "$1-5", D6899&lt;=10, "$6-10",D6899&lt;=15,"$11-15", D6899&lt;=20, "$16-20", D6899&gt;20, "$20+")</f>
        <v>$11-15</v>
      </c>
      <c r="F6899" s="2" t="s">
        <v>14</v>
      </c>
      <c r="G6899" s="2" t="s">
        <v>15</v>
      </c>
      <c r="H6899" s="1">
        <v>45190</v>
      </c>
      <c r="I6899">
        <f t="shared" si="428"/>
        <v>2023</v>
      </c>
      <c r="J6899" s="1" t="str" cm="1">
        <f t="array" ref="J6899">IFERROR(TEXT(H6899, "[$-en-US]mmm"), _xleta.N/A)</f>
        <v>Sep</v>
      </c>
      <c r="K6899">
        <f t="shared" si="429"/>
        <v>21</v>
      </c>
      <c r="L6899" s="1" t="str">
        <f t="shared" si="430"/>
        <v>Saturday</v>
      </c>
      <c r="M6899" t="str">
        <f t="shared" si="431"/>
        <v>Yes</v>
      </c>
    </row>
    <row r="6900" spans="1:13">
      <c r="A6900" t="s">
        <v>10023</v>
      </c>
      <c r="B6900">
        <v>3</v>
      </c>
      <c r="C6900">
        <v>4</v>
      </c>
      <c r="D6900">
        <v>12</v>
      </c>
      <c r="E6900" s="7" t="str" cm="1">
        <f t="array" ref="E6900">_xlfn.IFS(D6900&lt;=5, "$1-5", D6900&lt;=10, "$6-10",D6900&lt;=15,"$11-15", D6900&lt;=20, "$16-20", D6900&gt;20, "$20+")</f>
        <v>$11-15</v>
      </c>
      <c r="F6900" s="2" t="s">
        <v>10</v>
      </c>
      <c r="G6900" s="2" t="s">
        <v>10023</v>
      </c>
      <c r="H6900" s="1">
        <v>45190</v>
      </c>
      <c r="I6900">
        <f t="shared" si="428"/>
        <v>2023</v>
      </c>
      <c r="J6900" s="1" t="str" cm="1">
        <f t="array" ref="J6900">IFERROR(TEXT(H6900, "[$-en-US]mmm"), _xleta.N/A)</f>
        <v>Sep</v>
      </c>
      <c r="K6900">
        <f t="shared" si="429"/>
        <v>21</v>
      </c>
      <c r="L6900" s="1" t="str">
        <f t="shared" si="430"/>
        <v>Saturday</v>
      </c>
      <c r="M6900" t="str">
        <f t="shared" si="431"/>
        <v>Yes</v>
      </c>
    </row>
    <row r="6901" spans="1:13">
      <c r="A6901" t="str">
        <f>_xlfn.XLOOKUP(C6901,'Item Price'!$B:$B,'Item Price'!$A:$A,"notfound")</f>
        <v>Coffee</v>
      </c>
      <c r="B6901">
        <v>4</v>
      </c>
      <c r="C6901">
        <v>2</v>
      </c>
      <c r="D6901">
        <v>8</v>
      </c>
      <c r="E6901" s="7" t="str" cm="1">
        <f t="array" ref="E6901">_xlfn.IFS(D6901&lt;=5, "$1-5", D6901&lt;=10, "$6-10",D6901&lt;=15,"$11-15", D6901&lt;=20, "$16-20", D6901&gt;20, "$20+")</f>
        <v>$6-10</v>
      </c>
      <c r="F6901" s="2" t="s">
        <v>14</v>
      </c>
      <c r="G6901" s="2" t="s">
        <v>15</v>
      </c>
      <c r="H6901" s="1">
        <v>45190</v>
      </c>
      <c r="I6901">
        <f t="shared" si="428"/>
        <v>2023</v>
      </c>
      <c r="J6901" s="1" t="str" cm="1">
        <f t="array" ref="J6901">IFERROR(TEXT(H6901, "[$-en-US]mmm"), _xleta.N/A)</f>
        <v>Sep</v>
      </c>
      <c r="K6901">
        <f t="shared" si="429"/>
        <v>21</v>
      </c>
      <c r="L6901" s="1" t="str">
        <f t="shared" si="430"/>
        <v>Saturday</v>
      </c>
      <c r="M6901" t="str">
        <f t="shared" si="431"/>
        <v>Yes</v>
      </c>
    </row>
    <row r="6902" spans="1:13">
      <c r="A6902" t="s">
        <v>25</v>
      </c>
      <c r="B6902">
        <v>3</v>
      </c>
      <c r="C6902">
        <v>4</v>
      </c>
      <c r="D6902">
        <v>12</v>
      </c>
      <c r="E6902" s="7" t="str" cm="1">
        <f t="array" ref="E6902">_xlfn.IFS(D6902&lt;=5, "$1-5", D6902&lt;=10, "$6-10",D6902&lt;=15,"$11-15", D6902&lt;=20, "$16-20", D6902&gt;20, "$20+")</f>
        <v>$11-15</v>
      </c>
      <c r="F6902" s="2" t="s">
        <v>23</v>
      </c>
      <c r="G6902" s="2" t="s">
        <v>11</v>
      </c>
      <c r="H6902" s="1">
        <v>45190</v>
      </c>
      <c r="I6902">
        <f t="shared" si="428"/>
        <v>2023</v>
      </c>
      <c r="J6902" s="1" t="str" cm="1">
        <f t="array" ref="J6902">IFERROR(TEXT(H6902, "[$-en-US]mmm"), _xleta.N/A)</f>
        <v>Sep</v>
      </c>
      <c r="K6902">
        <f t="shared" si="429"/>
        <v>21</v>
      </c>
      <c r="L6902" s="1" t="str">
        <f t="shared" si="430"/>
        <v>Saturday</v>
      </c>
      <c r="M6902" t="str">
        <f t="shared" si="431"/>
        <v>Yes</v>
      </c>
    </row>
    <row r="6903" spans="1:13">
      <c r="A6903" t="s">
        <v>20</v>
      </c>
      <c r="B6903">
        <v>1</v>
      </c>
      <c r="C6903">
        <v>5</v>
      </c>
      <c r="D6903">
        <v>5</v>
      </c>
      <c r="E6903" s="7" t="str" cm="1">
        <f t="array" ref="E6903">_xlfn.IFS(D6903&lt;=5, "$1-5", D6903&lt;=10, "$6-10",D6903&lt;=15,"$11-15", D6903&lt;=20, "$16-20", D6903&gt;20, "$20+")</f>
        <v>$1-5</v>
      </c>
      <c r="F6903" s="2" t="s">
        <v>10023</v>
      </c>
      <c r="G6903" s="2" t="s">
        <v>11</v>
      </c>
      <c r="H6903" s="1">
        <v>45190</v>
      </c>
      <c r="I6903">
        <f t="shared" si="428"/>
        <v>2023</v>
      </c>
      <c r="J6903" s="1" t="str" cm="1">
        <f t="array" ref="J6903">IFERROR(TEXT(H6903, "[$-en-US]mmm"), _xleta.N/A)</f>
        <v>Sep</v>
      </c>
      <c r="K6903">
        <f t="shared" si="429"/>
        <v>21</v>
      </c>
      <c r="L6903" s="1" t="str">
        <f t="shared" si="430"/>
        <v>Saturday</v>
      </c>
      <c r="M6903" t="str">
        <f t="shared" si="431"/>
        <v>Yes</v>
      </c>
    </row>
    <row r="6904" spans="1:13">
      <c r="A6904" t="s">
        <v>20</v>
      </c>
      <c r="B6904">
        <v>4</v>
      </c>
      <c r="C6904">
        <v>5</v>
      </c>
      <c r="D6904">
        <v>20</v>
      </c>
      <c r="E6904" s="7" t="str" cm="1">
        <f t="array" ref="E6904">_xlfn.IFS(D6904&lt;=5, "$1-5", D6904&lt;=10, "$6-10",D6904&lt;=15,"$11-15", D6904&lt;=20, "$16-20", D6904&gt;20, "$20+")</f>
        <v>$16-20</v>
      </c>
      <c r="F6904" s="2" t="s">
        <v>14</v>
      </c>
      <c r="G6904" s="2" t="s">
        <v>10023</v>
      </c>
      <c r="H6904" s="1">
        <v>45190</v>
      </c>
      <c r="I6904">
        <f t="shared" si="428"/>
        <v>2023</v>
      </c>
      <c r="J6904" s="1" t="str" cm="1">
        <f t="array" ref="J6904">IFERROR(TEXT(H6904, "[$-en-US]mmm"), _xleta.N/A)</f>
        <v>Sep</v>
      </c>
      <c r="K6904">
        <f t="shared" si="429"/>
        <v>21</v>
      </c>
      <c r="L6904" s="1" t="str">
        <f t="shared" si="430"/>
        <v>Saturday</v>
      </c>
      <c r="M6904" t="str">
        <f t="shared" si="431"/>
        <v>Yes</v>
      </c>
    </row>
    <row r="6905" spans="1:13">
      <c r="A6905" t="str">
        <f>_xlfn.XLOOKUP(C6905,'Item Price'!$B:$B,'Item Price'!$A:$A,"notfound")</f>
        <v>Coffee</v>
      </c>
      <c r="B6905">
        <v>3</v>
      </c>
      <c r="C6905">
        <f>$D6905/$B6905</f>
        <v>2</v>
      </c>
      <c r="D6905">
        <v>6</v>
      </c>
      <c r="E6905" s="7" t="str" cm="1">
        <f t="array" ref="E6905">_xlfn.IFS(D6905&lt;=5, "$1-5", D6905&lt;=10, "$6-10",D6905&lt;=15,"$11-15", D6905&lt;=20, "$16-20", D6905&gt;20, "$20+")</f>
        <v>$6-10</v>
      </c>
      <c r="F6905" s="2" t="s">
        <v>10023</v>
      </c>
      <c r="G6905" s="2" t="s">
        <v>10023</v>
      </c>
      <c r="H6905" s="1">
        <v>45190</v>
      </c>
      <c r="I6905">
        <f t="shared" si="428"/>
        <v>2023</v>
      </c>
      <c r="J6905" s="1" t="str" cm="1">
        <f t="array" ref="J6905">IFERROR(TEXT(H6905, "[$-en-US]mmm"), _xleta.N/A)</f>
        <v>Sep</v>
      </c>
      <c r="K6905">
        <f t="shared" si="429"/>
        <v>21</v>
      </c>
      <c r="L6905" s="1" t="str">
        <f t="shared" si="430"/>
        <v>Saturday</v>
      </c>
      <c r="M6905" t="str">
        <f t="shared" si="431"/>
        <v>Yes</v>
      </c>
    </row>
    <row r="6906" spans="1:13">
      <c r="A6906" t="s">
        <v>13</v>
      </c>
      <c r="B6906">
        <v>5</v>
      </c>
      <c r="C6906">
        <v>3</v>
      </c>
      <c r="D6906">
        <v>15</v>
      </c>
      <c r="E6906" s="7" t="str" cm="1">
        <f t="array" ref="E6906">_xlfn.IFS(D6906&lt;=5, "$1-5", D6906&lt;=10, "$6-10",D6906&lt;=15,"$11-15", D6906&lt;=20, "$16-20", D6906&gt;20, "$20+")</f>
        <v>$11-15</v>
      </c>
      <c r="F6906" s="2" t="s">
        <v>10</v>
      </c>
      <c r="G6906" s="2" t="s">
        <v>11</v>
      </c>
      <c r="H6906" s="1">
        <v>45190</v>
      </c>
      <c r="I6906">
        <f t="shared" si="428"/>
        <v>2023</v>
      </c>
      <c r="J6906" s="1" t="str" cm="1">
        <f t="array" ref="J6906">IFERROR(TEXT(H6906, "[$-en-US]mmm"), _xleta.N/A)</f>
        <v>Sep</v>
      </c>
      <c r="K6906">
        <f t="shared" si="429"/>
        <v>21</v>
      </c>
      <c r="L6906" s="1" t="str">
        <f t="shared" si="430"/>
        <v>Saturday</v>
      </c>
      <c r="M6906" t="str">
        <f t="shared" si="431"/>
        <v>Yes</v>
      </c>
    </row>
    <row r="6907" spans="1:13">
      <c r="A6907" t="s">
        <v>20</v>
      </c>
      <c r="B6907">
        <v>4</v>
      </c>
      <c r="C6907">
        <v>5</v>
      </c>
      <c r="D6907">
        <v>20</v>
      </c>
      <c r="E6907" s="7" t="str" cm="1">
        <f t="array" ref="E6907">_xlfn.IFS(D6907&lt;=5, "$1-5", D6907&lt;=10, "$6-10",D6907&lt;=15,"$11-15", D6907&lt;=20, "$16-20", D6907&gt;20, "$20+")</f>
        <v>$16-20</v>
      </c>
      <c r="F6907" s="2" t="s">
        <v>10</v>
      </c>
      <c r="G6907" s="2" t="s">
        <v>11</v>
      </c>
      <c r="H6907" s="1">
        <v>45190</v>
      </c>
      <c r="I6907">
        <f t="shared" si="428"/>
        <v>2023</v>
      </c>
      <c r="J6907" s="1" t="str" cm="1">
        <f t="array" ref="J6907">IFERROR(TEXT(H6907, "[$-en-US]mmm"), _xleta.N/A)</f>
        <v>Sep</v>
      </c>
      <c r="K6907">
        <f t="shared" si="429"/>
        <v>21</v>
      </c>
      <c r="L6907" s="1" t="str">
        <f t="shared" si="430"/>
        <v>Saturday</v>
      </c>
      <c r="M6907" t="str">
        <f t="shared" si="431"/>
        <v>Yes</v>
      </c>
    </row>
    <row r="6908" spans="1:13">
      <c r="A6908" t="s">
        <v>39</v>
      </c>
      <c r="B6908">
        <v>5</v>
      </c>
      <c r="C6908">
        <v>3</v>
      </c>
      <c r="D6908">
        <v>15</v>
      </c>
      <c r="E6908" s="7" t="str" cm="1">
        <f t="array" ref="E6908">_xlfn.IFS(D6908&lt;=5, "$1-5", D6908&lt;=10, "$6-10",D6908&lt;=15,"$11-15", D6908&lt;=20, "$16-20", D6908&gt;20, "$20+")</f>
        <v>$11-15</v>
      </c>
      <c r="F6908" s="2" t="s">
        <v>23</v>
      </c>
      <c r="G6908" s="2" t="s">
        <v>10023</v>
      </c>
      <c r="H6908" s="1">
        <v>45190</v>
      </c>
      <c r="I6908">
        <f t="shared" si="428"/>
        <v>2023</v>
      </c>
      <c r="J6908" s="1" t="str" cm="1">
        <f t="array" ref="J6908">IFERROR(TEXT(H6908, "[$-en-US]mmm"), _xleta.N/A)</f>
        <v>Sep</v>
      </c>
      <c r="K6908">
        <f t="shared" si="429"/>
        <v>21</v>
      </c>
      <c r="L6908" s="1" t="str">
        <f t="shared" si="430"/>
        <v>Saturday</v>
      </c>
      <c r="M6908" t="str">
        <f t="shared" si="431"/>
        <v>Yes</v>
      </c>
    </row>
    <row r="6909" spans="1:13">
      <c r="A6909" t="s">
        <v>13</v>
      </c>
      <c r="B6909">
        <v>4</v>
      </c>
      <c r="C6909">
        <v>3</v>
      </c>
      <c r="D6909">
        <v>12</v>
      </c>
      <c r="E6909" s="7" t="str" cm="1">
        <f t="array" ref="E6909">_xlfn.IFS(D6909&lt;=5, "$1-5", D6909&lt;=10, "$6-10",D6909&lt;=15,"$11-15", D6909&lt;=20, "$16-20", D6909&gt;20, "$20+")</f>
        <v>$11-15</v>
      </c>
      <c r="F6909" s="2" t="s">
        <v>23</v>
      </c>
      <c r="G6909" s="2" t="s">
        <v>11</v>
      </c>
      <c r="H6909" s="1">
        <v>45191</v>
      </c>
      <c r="I6909">
        <f t="shared" si="428"/>
        <v>2023</v>
      </c>
      <c r="J6909" s="1" t="str" cm="1">
        <f t="array" ref="J6909">IFERROR(TEXT(H6909, "[$-en-US]mmm"), _xleta.N/A)</f>
        <v>Sep</v>
      </c>
      <c r="K6909">
        <f t="shared" si="429"/>
        <v>22</v>
      </c>
      <c r="L6909" s="1" t="str">
        <f t="shared" si="430"/>
        <v>Sunday</v>
      </c>
      <c r="M6909" t="str">
        <f t="shared" si="431"/>
        <v>Yes</v>
      </c>
    </row>
    <row r="6910" spans="1:13">
      <c r="A6910" t="s">
        <v>65</v>
      </c>
      <c r="B6910">
        <v>4</v>
      </c>
      <c r="C6910">
        <v>1.5</v>
      </c>
      <c r="D6910">
        <v>6</v>
      </c>
      <c r="E6910" s="7" t="str" cm="1">
        <f t="array" ref="E6910">_xlfn.IFS(D6910&lt;=5, "$1-5", D6910&lt;=10, "$6-10",D6910&lt;=15,"$11-15", D6910&lt;=20, "$16-20", D6910&gt;20, "$20+")</f>
        <v>$6-10</v>
      </c>
      <c r="F6910" s="2" t="s">
        <v>23</v>
      </c>
      <c r="G6910" s="2" t="s">
        <v>11</v>
      </c>
      <c r="H6910" s="1">
        <v>45191</v>
      </c>
      <c r="I6910">
        <f t="shared" si="428"/>
        <v>2023</v>
      </c>
      <c r="J6910" s="1" t="str" cm="1">
        <f t="array" ref="J6910">IFERROR(TEXT(H6910, "[$-en-US]mmm"), _xleta.N/A)</f>
        <v>Sep</v>
      </c>
      <c r="K6910">
        <f t="shared" si="429"/>
        <v>22</v>
      </c>
      <c r="L6910" s="1" t="str">
        <f t="shared" si="430"/>
        <v>Sunday</v>
      </c>
      <c r="M6910" t="str">
        <f t="shared" si="431"/>
        <v>Yes</v>
      </c>
    </row>
    <row r="6911" spans="1:13">
      <c r="A6911" t="s">
        <v>25</v>
      </c>
      <c r="B6911">
        <v>5</v>
      </c>
      <c r="C6911">
        <v>4</v>
      </c>
      <c r="D6911">
        <v>20</v>
      </c>
      <c r="E6911" s="7" t="str" cm="1">
        <f t="array" ref="E6911">_xlfn.IFS(D6911&lt;=5, "$1-5", D6911&lt;=10, "$6-10",D6911&lt;=15,"$11-15", D6911&lt;=20, "$16-20", D6911&gt;20, "$20+")</f>
        <v>$16-20</v>
      </c>
      <c r="F6911" s="2" t="s">
        <v>14</v>
      </c>
      <c r="G6911" s="2" t="s">
        <v>10023</v>
      </c>
      <c r="H6911" s="1">
        <v>45191</v>
      </c>
      <c r="I6911">
        <f t="shared" si="428"/>
        <v>2023</v>
      </c>
      <c r="J6911" s="1" t="str" cm="1">
        <f t="array" ref="J6911">IFERROR(TEXT(H6911, "[$-en-US]mmm"), _xleta.N/A)</f>
        <v>Sep</v>
      </c>
      <c r="K6911">
        <f t="shared" si="429"/>
        <v>22</v>
      </c>
      <c r="L6911" s="1" t="str">
        <f t="shared" si="430"/>
        <v>Sunday</v>
      </c>
      <c r="M6911" t="str">
        <f t="shared" si="431"/>
        <v>Yes</v>
      </c>
    </row>
    <row r="6912" spans="1:13">
      <c r="A6912" t="str">
        <f>_xlfn.XLOOKUP(C6912,'Item Price'!B:B,'Item Price'!A:A)</f>
        <v>Cookie</v>
      </c>
      <c r="B6912">
        <v>1</v>
      </c>
      <c r="C6912">
        <v>1</v>
      </c>
      <c r="D6912">
        <v>1</v>
      </c>
      <c r="E6912" s="7" t="str" cm="1">
        <f t="array" ref="E6912">_xlfn.IFS(D6912&lt;=5, "$1-5", D6912&lt;=10, "$6-10",D6912&lt;=15,"$11-15", D6912&lt;=20, "$16-20", D6912&gt;20, "$20+")</f>
        <v>$1-5</v>
      </c>
      <c r="F6912" s="2" t="s">
        <v>10023</v>
      </c>
      <c r="G6912" s="2" t="s">
        <v>10025</v>
      </c>
      <c r="H6912" s="1">
        <v>45191</v>
      </c>
      <c r="I6912">
        <f t="shared" si="428"/>
        <v>2023</v>
      </c>
      <c r="J6912" s="1" t="str" cm="1">
        <f t="array" ref="J6912">IFERROR(TEXT(H6912, "[$-en-US]mmm"), _xleta.N/A)</f>
        <v>Sep</v>
      </c>
      <c r="K6912">
        <f t="shared" si="429"/>
        <v>22</v>
      </c>
      <c r="L6912" s="1" t="str">
        <f t="shared" si="430"/>
        <v>Sunday</v>
      </c>
      <c r="M6912" t="str">
        <f t="shared" si="431"/>
        <v>Yes</v>
      </c>
    </row>
    <row r="6913" spans="1:13">
      <c r="A6913" t="s">
        <v>25</v>
      </c>
      <c r="B6913">
        <v>2</v>
      </c>
      <c r="C6913">
        <v>4</v>
      </c>
      <c r="D6913">
        <v>8</v>
      </c>
      <c r="E6913" s="7" t="str" cm="1">
        <f t="array" ref="E6913">_xlfn.IFS(D6913&lt;=5, "$1-5", D6913&lt;=10, "$6-10",D6913&lt;=15,"$11-15", D6913&lt;=20, "$16-20", D6913&gt;20, "$20+")</f>
        <v>$6-10</v>
      </c>
      <c r="F6913" s="2" t="s">
        <v>23</v>
      </c>
      <c r="G6913" s="2" t="s">
        <v>15</v>
      </c>
      <c r="H6913" s="1">
        <v>45191</v>
      </c>
      <c r="I6913">
        <f t="shared" si="428"/>
        <v>2023</v>
      </c>
      <c r="J6913" s="1" t="str" cm="1">
        <f t="array" ref="J6913">IFERROR(TEXT(H6913, "[$-en-US]mmm"), _xleta.N/A)</f>
        <v>Sep</v>
      </c>
      <c r="K6913">
        <f t="shared" si="429"/>
        <v>22</v>
      </c>
      <c r="L6913" s="1" t="str">
        <f t="shared" si="430"/>
        <v>Sunday</v>
      </c>
      <c r="M6913" t="str">
        <f t="shared" si="431"/>
        <v>Yes</v>
      </c>
    </row>
    <row r="6914" spans="1:13">
      <c r="A6914" t="s">
        <v>65</v>
      </c>
      <c r="B6914">
        <v>3</v>
      </c>
      <c r="C6914">
        <v>1.5</v>
      </c>
      <c r="D6914">
        <v>4.5</v>
      </c>
      <c r="E6914" s="7" t="str" cm="1">
        <f t="array" ref="E6914">_xlfn.IFS(D6914&lt;=5, "$1-5", D6914&lt;=10, "$6-10",D6914&lt;=15,"$11-15", D6914&lt;=20, "$16-20", D6914&gt;20, "$20+")</f>
        <v>$1-5</v>
      </c>
      <c r="F6914" s="2" t="s">
        <v>14</v>
      </c>
      <c r="G6914" s="2" t="s">
        <v>11</v>
      </c>
      <c r="H6914" s="1">
        <v>45191</v>
      </c>
      <c r="I6914">
        <f t="shared" ref="I6914:I6977" si="432">IFERROR(YEAR(H6914), "N/A")</f>
        <v>2023</v>
      </c>
      <c r="J6914" s="1" t="str" cm="1">
        <f t="array" ref="J6914">IFERROR(TEXT(H6914, "[$-en-US]mmm"), _xleta.N/A)</f>
        <v>Sep</v>
      </c>
      <c r="K6914">
        <f t="shared" ref="K6914:K6977" si="433">IFERROR(DAY(H6914), "N/A")</f>
        <v>22</v>
      </c>
      <c r="L6914" s="1" t="str">
        <f t="shared" ref="L6914:L6977" si="434">IFERROR(TEXT(K6914, "[$-en-US]dddd"), "N/A")</f>
        <v>Sunday</v>
      </c>
      <c r="M6914" t="str">
        <f t="shared" ref="M6914:M6977" si="435">IF(AND(H6914="Error",F6914="Error"), "No","Yes")</f>
        <v>Yes</v>
      </c>
    </row>
    <row r="6915" spans="1:13">
      <c r="A6915" t="s">
        <v>25</v>
      </c>
      <c r="B6915">
        <v>5</v>
      </c>
      <c r="C6915">
        <v>4</v>
      </c>
      <c r="D6915">
        <v>20</v>
      </c>
      <c r="E6915" s="7" t="str" cm="1">
        <f t="array" ref="E6915">_xlfn.IFS(D6915&lt;=5, "$1-5", D6915&lt;=10, "$6-10",D6915&lt;=15,"$11-15", D6915&lt;=20, "$16-20", D6915&gt;20, "$20+")</f>
        <v>$16-20</v>
      </c>
      <c r="F6915" s="2" t="s">
        <v>10</v>
      </c>
      <c r="G6915" s="2" t="s">
        <v>10023</v>
      </c>
      <c r="H6915" s="1">
        <v>45191</v>
      </c>
      <c r="I6915">
        <f t="shared" si="432"/>
        <v>2023</v>
      </c>
      <c r="J6915" s="1" t="str" cm="1">
        <f t="array" ref="J6915">IFERROR(TEXT(H6915, "[$-en-US]mmm"), _xleta.N/A)</f>
        <v>Sep</v>
      </c>
      <c r="K6915">
        <f t="shared" si="433"/>
        <v>22</v>
      </c>
      <c r="L6915" s="1" t="str">
        <f t="shared" si="434"/>
        <v>Sunday</v>
      </c>
      <c r="M6915" t="str">
        <f t="shared" si="435"/>
        <v>Yes</v>
      </c>
    </row>
    <row r="6916" spans="1:13">
      <c r="A6916" t="s">
        <v>13</v>
      </c>
      <c r="B6916">
        <v>4</v>
      </c>
      <c r="C6916">
        <v>3</v>
      </c>
      <c r="D6916">
        <v>12</v>
      </c>
      <c r="E6916" s="7" t="str" cm="1">
        <f t="array" ref="E6916">_xlfn.IFS(D6916&lt;=5, "$1-5", D6916&lt;=10, "$6-10",D6916&lt;=15,"$11-15", D6916&lt;=20, "$16-20", D6916&gt;20, "$20+")</f>
        <v>$11-15</v>
      </c>
      <c r="F6916" s="2" t="s">
        <v>23</v>
      </c>
      <c r="G6916" s="2" t="s">
        <v>15</v>
      </c>
      <c r="H6916" s="1">
        <v>45191</v>
      </c>
      <c r="I6916">
        <f t="shared" si="432"/>
        <v>2023</v>
      </c>
      <c r="J6916" s="1" t="str" cm="1">
        <f t="array" ref="J6916">IFERROR(TEXT(H6916, "[$-en-US]mmm"), _xleta.N/A)</f>
        <v>Sep</v>
      </c>
      <c r="K6916">
        <f t="shared" si="433"/>
        <v>22</v>
      </c>
      <c r="L6916" s="1" t="str">
        <f t="shared" si="434"/>
        <v>Sunday</v>
      </c>
      <c r="M6916" t="str">
        <f t="shared" si="435"/>
        <v>Yes</v>
      </c>
    </row>
    <row r="6917" spans="1:13">
      <c r="A6917" t="s">
        <v>39</v>
      </c>
      <c r="B6917">
        <v>2</v>
      </c>
      <c r="C6917">
        <v>3</v>
      </c>
      <c r="D6917">
        <v>6</v>
      </c>
      <c r="E6917" s="7" t="str" cm="1">
        <f t="array" ref="E6917">_xlfn.IFS(D6917&lt;=5, "$1-5", D6917&lt;=10, "$6-10",D6917&lt;=15,"$11-15", D6917&lt;=20, "$16-20", D6917&gt;20, "$20+")</f>
        <v>$6-10</v>
      </c>
      <c r="F6917" s="2" t="s">
        <v>10023</v>
      </c>
      <c r="G6917" s="2" t="s">
        <v>10023</v>
      </c>
      <c r="H6917" s="1">
        <v>45191</v>
      </c>
      <c r="I6917">
        <f t="shared" si="432"/>
        <v>2023</v>
      </c>
      <c r="J6917" s="1" t="str" cm="1">
        <f t="array" ref="J6917">IFERROR(TEXT(H6917, "[$-en-US]mmm"), _xleta.N/A)</f>
        <v>Sep</v>
      </c>
      <c r="K6917">
        <f t="shared" si="433"/>
        <v>22</v>
      </c>
      <c r="L6917" s="1" t="str">
        <f t="shared" si="434"/>
        <v>Sunday</v>
      </c>
      <c r="M6917" t="str">
        <f t="shared" si="435"/>
        <v>Yes</v>
      </c>
    </row>
    <row r="6918" spans="1:13">
      <c r="A6918" t="s">
        <v>25</v>
      </c>
      <c r="B6918">
        <v>2</v>
      </c>
      <c r="C6918">
        <v>4</v>
      </c>
      <c r="D6918">
        <v>8</v>
      </c>
      <c r="E6918" s="7" t="str" cm="1">
        <f t="array" ref="E6918">_xlfn.IFS(D6918&lt;=5, "$1-5", D6918&lt;=10, "$6-10",D6918&lt;=15,"$11-15", D6918&lt;=20, "$16-20", D6918&gt;20, "$20+")</f>
        <v>$6-10</v>
      </c>
      <c r="F6918" s="2" t="s">
        <v>10</v>
      </c>
      <c r="G6918" s="2" t="s">
        <v>15</v>
      </c>
      <c r="H6918" s="1">
        <v>45191</v>
      </c>
      <c r="I6918">
        <f t="shared" si="432"/>
        <v>2023</v>
      </c>
      <c r="J6918" s="1" t="str" cm="1">
        <f t="array" ref="J6918">IFERROR(TEXT(H6918, "[$-en-US]mmm"), _xleta.N/A)</f>
        <v>Sep</v>
      </c>
      <c r="K6918">
        <f t="shared" si="433"/>
        <v>22</v>
      </c>
      <c r="L6918" s="1" t="str">
        <f t="shared" si="434"/>
        <v>Sunday</v>
      </c>
      <c r="M6918" t="str">
        <f t="shared" si="435"/>
        <v>Yes</v>
      </c>
    </row>
    <row r="6919" spans="1:13">
      <c r="A6919" t="s">
        <v>25</v>
      </c>
      <c r="B6919">
        <v>4</v>
      </c>
      <c r="C6919">
        <v>4</v>
      </c>
      <c r="D6919">
        <v>16</v>
      </c>
      <c r="E6919" s="7" t="str" cm="1">
        <f t="array" ref="E6919">_xlfn.IFS(D6919&lt;=5, "$1-5", D6919&lt;=10, "$6-10",D6919&lt;=15,"$11-15", D6919&lt;=20, "$16-20", D6919&gt;20, "$20+")</f>
        <v>$16-20</v>
      </c>
      <c r="F6919" s="2" t="s">
        <v>10023</v>
      </c>
      <c r="G6919" s="2" t="s">
        <v>10023</v>
      </c>
      <c r="H6919" s="1">
        <v>45191</v>
      </c>
      <c r="I6919">
        <f t="shared" si="432"/>
        <v>2023</v>
      </c>
      <c r="J6919" s="1" t="str" cm="1">
        <f t="array" ref="J6919">IFERROR(TEXT(H6919, "[$-en-US]mmm"), _xleta.N/A)</f>
        <v>Sep</v>
      </c>
      <c r="K6919">
        <f t="shared" si="433"/>
        <v>22</v>
      </c>
      <c r="L6919" s="1" t="str">
        <f t="shared" si="434"/>
        <v>Sunday</v>
      </c>
      <c r="M6919" t="str">
        <f t="shared" si="435"/>
        <v>Yes</v>
      </c>
    </row>
    <row r="6920" spans="1:13">
      <c r="A6920" t="s">
        <v>17</v>
      </c>
      <c r="B6920">
        <v>4</v>
      </c>
      <c r="C6920">
        <v>1</v>
      </c>
      <c r="D6920">
        <v>4</v>
      </c>
      <c r="E6920" s="7" t="str" cm="1">
        <f t="array" ref="E6920">_xlfn.IFS(D6920&lt;=5, "$1-5", D6920&lt;=10, "$6-10",D6920&lt;=15,"$11-15", D6920&lt;=20, "$16-20", D6920&gt;20, "$20+")</f>
        <v>$1-5</v>
      </c>
      <c r="F6920" s="2" t="s">
        <v>23</v>
      </c>
      <c r="G6920" s="2" t="s">
        <v>11</v>
      </c>
      <c r="H6920" s="1">
        <v>45191</v>
      </c>
      <c r="I6920">
        <f t="shared" si="432"/>
        <v>2023</v>
      </c>
      <c r="J6920" s="1" t="str" cm="1">
        <f t="array" ref="J6920">IFERROR(TEXT(H6920, "[$-en-US]mmm"), _xleta.N/A)</f>
        <v>Sep</v>
      </c>
      <c r="K6920">
        <f t="shared" si="433"/>
        <v>22</v>
      </c>
      <c r="L6920" s="1" t="str">
        <f t="shared" si="434"/>
        <v>Sunday</v>
      </c>
      <c r="M6920" t="str">
        <f t="shared" si="435"/>
        <v>Yes</v>
      </c>
    </row>
    <row r="6921" spans="1:13">
      <c r="A6921" t="s">
        <v>20</v>
      </c>
      <c r="B6921">
        <v>4</v>
      </c>
      <c r="C6921">
        <v>5</v>
      </c>
      <c r="D6921">
        <v>20</v>
      </c>
      <c r="E6921" s="7" t="str" cm="1">
        <f t="array" ref="E6921">_xlfn.IFS(D6921&lt;=5, "$1-5", D6921&lt;=10, "$6-10",D6921&lt;=15,"$11-15", D6921&lt;=20, "$16-20", D6921&gt;20, "$20+")</f>
        <v>$16-20</v>
      </c>
      <c r="F6921" s="2" t="s">
        <v>10023</v>
      </c>
      <c r="G6921" s="2" t="s">
        <v>10023</v>
      </c>
      <c r="H6921" s="1">
        <v>45191</v>
      </c>
      <c r="I6921">
        <f t="shared" si="432"/>
        <v>2023</v>
      </c>
      <c r="J6921" s="1" t="str" cm="1">
        <f t="array" ref="J6921">IFERROR(TEXT(H6921, "[$-en-US]mmm"), _xleta.N/A)</f>
        <v>Sep</v>
      </c>
      <c r="K6921">
        <f t="shared" si="433"/>
        <v>22</v>
      </c>
      <c r="L6921" s="1" t="str">
        <f t="shared" si="434"/>
        <v>Sunday</v>
      </c>
      <c r="M6921" t="str">
        <f t="shared" si="435"/>
        <v>Yes</v>
      </c>
    </row>
    <row r="6922" spans="1:13">
      <c r="A6922" t="s">
        <v>65</v>
      </c>
      <c r="B6922">
        <v>4</v>
      </c>
      <c r="C6922">
        <v>1.5</v>
      </c>
      <c r="D6922">
        <v>6</v>
      </c>
      <c r="E6922" s="7" t="str" cm="1">
        <f t="array" ref="E6922">_xlfn.IFS(D6922&lt;=5, "$1-5", D6922&lt;=10, "$6-10",D6922&lt;=15,"$11-15", D6922&lt;=20, "$16-20", D6922&gt;20, "$20+")</f>
        <v>$6-10</v>
      </c>
      <c r="F6922" s="2" t="s">
        <v>10023</v>
      </c>
      <c r="G6922" s="2" t="s">
        <v>10023</v>
      </c>
      <c r="H6922" s="1">
        <v>45191</v>
      </c>
      <c r="I6922">
        <f t="shared" si="432"/>
        <v>2023</v>
      </c>
      <c r="J6922" s="1" t="str" cm="1">
        <f t="array" ref="J6922">IFERROR(TEXT(H6922, "[$-en-US]mmm"), _xleta.N/A)</f>
        <v>Sep</v>
      </c>
      <c r="K6922">
        <f t="shared" si="433"/>
        <v>22</v>
      </c>
      <c r="L6922" s="1" t="str">
        <f t="shared" si="434"/>
        <v>Sunday</v>
      </c>
      <c r="M6922" t="str">
        <f t="shared" si="435"/>
        <v>Yes</v>
      </c>
    </row>
    <row r="6923" spans="1:13">
      <c r="A6923" t="s">
        <v>39</v>
      </c>
      <c r="B6923">
        <v>3</v>
      </c>
      <c r="C6923">
        <v>3</v>
      </c>
      <c r="D6923">
        <v>9</v>
      </c>
      <c r="E6923" s="7" t="str" cm="1">
        <f t="array" ref="E6923">_xlfn.IFS(D6923&lt;=5, "$1-5", D6923&lt;=10, "$6-10",D6923&lt;=15,"$11-15", D6923&lt;=20, "$16-20", D6923&gt;20, "$20+")</f>
        <v>$6-10</v>
      </c>
      <c r="F6923" s="2" t="s">
        <v>10</v>
      </c>
      <c r="G6923" s="2" t="s">
        <v>11</v>
      </c>
      <c r="H6923" s="1">
        <v>45191</v>
      </c>
      <c r="I6923">
        <f t="shared" si="432"/>
        <v>2023</v>
      </c>
      <c r="J6923" s="1" t="str" cm="1">
        <f t="array" ref="J6923">IFERROR(TEXT(H6923, "[$-en-US]mmm"), _xleta.N/A)</f>
        <v>Sep</v>
      </c>
      <c r="K6923">
        <f t="shared" si="433"/>
        <v>22</v>
      </c>
      <c r="L6923" s="1" t="str">
        <f t="shared" si="434"/>
        <v>Sunday</v>
      </c>
      <c r="M6923" t="str">
        <f t="shared" si="435"/>
        <v>Yes</v>
      </c>
    </row>
    <row r="6924" spans="1:13">
      <c r="A6924" t="s">
        <v>9</v>
      </c>
      <c r="B6924">
        <v>5</v>
      </c>
      <c r="C6924">
        <v>2</v>
      </c>
      <c r="D6924">
        <v>10</v>
      </c>
      <c r="E6924" s="7" t="str" cm="1">
        <f t="array" ref="E6924">_xlfn.IFS(D6924&lt;=5, "$1-5", D6924&lt;=10, "$6-10",D6924&lt;=15,"$11-15", D6924&lt;=20, "$16-20", D6924&gt;20, "$20+")</f>
        <v>$6-10</v>
      </c>
      <c r="F6924" s="2" t="s">
        <v>10</v>
      </c>
      <c r="G6924" s="2" t="s">
        <v>11</v>
      </c>
      <c r="H6924" s="1">
        <v>45191</v>
      </c>
      <c r="I6924">
        <f t="shared" si="432"/>
        <v>2023</v>
      </c>
      <c r="J6924" s="1" t="str" cm="1">
        <f t="array" ref="J6924">IFERROR(TEXT(H6924, "[$-en-US]mmm"), _xleta.N/A)</f>
        <v>Sep</v>
      </c>
      <c r="K6924">
        <f t="shared" si="433"/>
        <v>22</v>
      </c>
      <c r="L6924" s="1" t="str">
        <f t="shared" si="434"/>
        <v>Sunday</v>
      </c>
      <c r="M6924" t="str">
        <f t="shared" si="435"/>
        <v>Yes</v>
      </c>
    </row>
    <row r="6925" spans="1:13">
      <c r="A6925" t="s">
        <v>25</v>
      </c>
      <c r="B6925">
        <v>2</v>
      </c>
      <c r="C6925">
        <v>4</v>
      </c>
      <c r="D6925">
        <f>$B6925*$C6925</f>
        <v>8</v>
      </c>
      <c r="E6925" s="7" t="str" cm="1">
        <f t="array" ref="E6925">_xlfn.IFS(D6925&lt;=5, "$1-5", D6925&lt;=10, "$6-10",D6925&lt;=15,"$11-15", D6925&lt;=20, "$16-20", D6925&gt;20, "$20+")</f>
        <v>$6-10</v>
      </c>
      <c r="F6925" s="2" t="s">
        <v>23</v>
      </c>
      <c r="G6925" s="2" t="s">
        <v>10023</v>
      </c>
      <c r="H6925" s="1">
        <v>45191</v>
      </c>
      <c r="I6925">
        <f t="shared" si="432"/>
        <v>2023</v>
      </c>
      <c r="J6925" s="1" t="str" cm="1">
        <f t="array" ref="J6925">IFERROR(TEXT(H6925, "[$-en-US]mmm"), _xleta.N/A)</f>
        <v>Sep</v>
      </c>
      <c r="K6925">
        <f t="shared" si="433"/>
        <v>22</v>
      </c>
      <c r="L6925" s="1" t="str">
        <f t="shared" si="434"/>
        <v>Sunday</v>
      </c>
      <c r="M6925" t="str">
        <f t="shared" si="435"/>
        <v>Yes</v>
      </c>
    </row>
    <row r="6926" spans="1:13">
      <c r="A6926" t="s">
        <v>9</v>
      </c>
      <c r="B6926">
        <v>1</v>
      </c>
      <c r="C6926">
        <v>2</v>
      </c>
      <c r="D6926">
        <v>2</v>
      </c>
      <c r="E6926" s="7" t="str" cm="1">
        <f t="array" ref="E6926">_xlfn.IFS(D6926&lt;=5, "$1-5", D6926&lt;=10, "$6-10",D6926&lt;=15,"$11-15", D6926&lt;=20, "$16-20", D6926&gt;20, "$20+")</f>
        <v>$1-5</v>
      </c>
      <c r="F6926" s="2" t="s">
        <v>10023</v>
      </c>
      <c r="G6926" s="2" t="s">
        <v>11</v>
      </c>
      <c r="H6926" s="1">
        <v>45191</v>
      </c>
      <c r="I6926">
        <f t="shared" si="432"/>
        <v>2023</v>
      </c>
      <c r="J6926" s="1" t="str" cm="1">
        <f t="array" ref="J6926">IFERROR(TEXT(H6926, "[$-en-US]mmm"), _xleta.N/A)</f>
        <v>Sep</v>
      </c>
      <c r="K6926">
        <f t="shared" si="433"/>
        <v>22</v>
      </c>
      <c r="L6926" s="1" t="str">
        <f t="shared" si="434"/>
        <v>Sunday</v>
      </c>
      <c r="M6926" t="str">
        <f t="shared" si="435"/>
        <v>Yes</v>
      </c>
    </row>
    <row r="6927" spans="1:13">
      <c r="A6927" t="s">
        <v>28</v>
      </c>
      <c r="B6927">
        <v>5</v>
      </c>
      <c r="C6927">
        <v>4</v>
      </c>
      <c r="D6927">
        <v>20</v>
      </c>
      <c r="E6927" s="7" t="str" cm="1">
        <f t="array" ref="E6927">_xlfn.IFS(D6927&lt;=5, "$1-5", D6927&lt;=10, "$6-10",D6927&lt;=15,"$11-15", D6927&lt;=20, "$16-20", D6927&gt;20, "$20+")</f>
        <v>$16-20</v>
      </c>
      <c r="F6927" s="2" t="s">
        <v>23</v>
      </c>
      <c r="G6927" s="2" t="s">
        <v>15</v>
      </c>
      <c r="H6927" s="1">
        <v>45191</v>
      </c>
      <c r="I6927">
        <f t="shared" si="432"/>
        <v>2023</v>
      </c>
      <c r="J6927" s="1" t="str" cm="1">
        <f t="array" ref="J6927">IFERROR(TEXT(H6927, "[$-en-US]mmm"), _xleta.N/A)</f>
        <v>Sep</v>
      </c>
      <c r="K6927">
        <f t="shared" si="433"/>
        <v>22</v>
      </c>
      <c r="L6927" s="1" t="str">
        <f t="shared" si="434"/>
        <v>Sunday</v>
      </c>
      <c r="M6927" t="str">
        <f t="shared" si="435"/>
        <v>Yes</v>
      </c>
    </row>
    <row r="6928" spans="1:13">
      <c r="A6928" t="s">
        <v>39</v>
      </c>
      <c r="B6928">
        <v>2</v>
      </c>
      <c r="C6928">
        <v>3</v>
      </c>
      <c r="D6928">
        <v>6</v>
      </c>
      <c r="E6928" s="7" t="str" cm="1">
        <f t="array" ref="E6928">_xlfn.IFS(D6928&lt;=5, "$1-5", D6928&lt;=10, "$6-10",D6928&lt;=15,"$11-15", D6928&lt;=20, "$16-20", D6928&gt;20, "$20+")</f>
        <v>$6-10</v>
      </c>
      <c r="F6928" s="2" t="s">
        <v>10</v>
      </c>
      <c r="G6928" s="2" t="s">
        <v>10025</v>
      </c>
      <c r="H6928" s="1">
        <v>45191</v>
      </c>
      <c r="I6928">
        <f t="shared" si="432"/>
        <v>2023</v>
      </c>
      <c r="J6928" s="1" t="str" cm="1">
        <f t="array" ref="J6928">IFERROR(TEXT(H6928, "[$-en-US]mmm"), _xleta.N/A)</f>
        <v>Sep</v>
      </c>
      <c r="K6928">
        <f t="shared" si="433"/>
        <v>22</v>
      </c>
      <c r="L6928" s="1" t="str">
        <f t="shared" si="434"/>
        <v>Sunday</v>
      </c>
      <c r="M6928" t="str">
        <f t="shared" si="435"/>
        <v>Yes</v>
      </c>
    </row>
    <row r="6929" spans="1:13">
      <c r="A6929" t="s">
        <v>9</v>
      </c>
      <c r="B6929">
        <v>5</v>
      </c>
      <c r="C6929">
        <v>2</v>
      </c>
      <c r="D6929">
        <v>10</v>
      </c>
      <c r="E6929" s="7" t="str" cm="1">
        <f t="array" ref="E6929">_xlfn.IFS(D6929&lt;=5, "$1-5", D6929&lt;=10, "$6-10",D6929&lt;=15,"$11-15", D6929&lt;=20, "$16-20", D6929&gt;20, "$20+")</f>
        <v>$6-10</v>
      </c>
      <c r="F6929" s="2" t="s">
        <v>23</v>
      </c>
      <c r="G6929" s="2" t="s">
        <v>15</v>
      </c>
      <c r="H6929" s="1">
        <v>45192</v>
      </c>
      <c r="I6929">
        <f t="shared" si="432"/>
        <v>2023</v>
      </c>
      <c r="J6929" s="1" t="str" cm="1">
        <f t="array" ref="J6929">IFERROR(TEXT(H6929, "[$-en-US]mmm"), _xleta.N/A)</f>
        <v>Sep</v>
      </c>
      <c r="K6929">
        <f t="shared" si="433"/>
        <v>23</v>
      </c>
      <c r="L6929" s="1" t="str">
        <f t="shared" si="434"/>
        <v>Monday</v>
      </c>
      <c r="M6929" t="str">
        <f t="shared" si="435"/>
        <v>Yes</v>
      </c>
    </row>
    <row r="6930" spans="1:13">
      <c r="A6930" t="s">
        <v>20</v>
      </c>
      <c r="B6930">
        <f>$D6930/$C6930</f>
        <v>5</v>
      </c>
      <c r="C6930">
        <v>5</v>
      </c>
      <c r="D6930">
        <v>25</v>
      </c>
      <c r="E6930" s="7" t="str" cm="1">
        <f t="array" ref="E6930">_xlfn.IFS(D6930&lt;=5, "$1-5", D6930&lt;=10, "$6-10",D6930&lt;=15,"$11-15", D6930&lt;=20, "$16-20", D6930&gt;20, "$20+")</f>
        <v>$20+</v>
      </c>
      <c r="F6930" s="2" t="s">
        <v>10023</v>
      </c>
      <c r="G6930" s="2" t="s">
        <v>15</v>
      </c>
      <c r="H6930" s="1">
        <v>45192</v>
      </c>
      <c r="I6930">
        <f t="shared" si="432"/>
        <v>2023</v>
      </c>
      <c r="J6930" s="1" t="str" cm="1">
        <f t="array" ref="J6930">IFERROR(TEXT(H6930, "[$-en-US]mmm"), _xleta.N/A)</f>
        <v>Sep</v>
      </c>
      <c r="K6930">
        <f t="shared" si="433"/>
        <v>23</v>
      </c>
      <c r="L6930" s="1" t="str">
        <f t="shared" si="434"/>
        <v>Monday</v>
      </c>
      <c r="M6930" t="str">
        <f t="shared" si="435"/>
        <v>Yes</v>
      </c>
    </row>
    <row r="6931" spans="1:13">
      <c r="A6931" t="s">
        <v>65</v>
      </c>
      <c r="B6931">
        <v>5</v>
      </c>
      <c r="C6931">
        <v>1.5</v>
      </c>
      <c r="D6931">
        <v>7.5</v>
      </c>
      <c r="E6931" s="7" t="str" cm="1">
        <f t="array" ref="E6931">_xlfn.IFS(D6931&lt;=5, "$1-5", D6931&lt;=10, "$6-10",D6931&lt;=15,"$11-15", D6931&lt;=20, "$16-20", D6931&gt;20, "$20+")</f>
        <v>$6-10</v>
      </c>
      <c r="F6931" s="2" t="s">
        <v>10023</v>
      </c>
      <c r="G6931" s="2" t="s">
        <v>10023</v>
      </c>
      <c r="H6931" s="1">
        <v>45192</v>
      </c>
      <c r="I6931">
        <f t="shared" si="432"/>
        <v>2023</v>
      </c>
      <c r="J6931" s="1" t="str" cm="1">
        <f t="array" ref="J6931">IFERROR(TEXT(H6931, "[$-en-US]mmm"), _xleta.N/A)</f>
        <v>Sep</v>
      </c>
      <c r="K6931">
        <f t="shared" si="433"/>
        <v>23</v>
      </c>
      <c r="L6931" s="1" t="str">
        <f t="shared" si="434"/>
        <v>Monday</v>
      </c>
      <c r="M6931" t="str">
        <f t="shared" si="435"/>
        <v>Yes</v>
      </c>
    </row>
    <row r="6932" spans="1:13">
      <c r="A6932" t="s">
        <v>20</v>
      </c>
      <c r="B6932">
        <v>2</v>
      </c>
      <c r="C6932">
        <f>$D6932/$B6932</f>
        <v>5</v>
      </c>
      <c r="D6932">
        <v>10</v>
      </c>
      <c r="E6932" s="7" t="str" cm="1">
        <f t="array" ref="E6932">_xlfn.IFS(D6932&lt;=5, "$1-5", D6932&lt;=10, "$6-10",D6932&lt;=15,"$11-15", D6932&lt;=20, "$16-20", D6932&gt;20, "$20+")</f>
        <v>$6-10</v>
      </c>
      <c r="F6932" s="2" t="s">
        <v>10023</v>
      </c>
      <c r="G6932" s="2" t="s">
        <v>10023</v>
      </c>
      <c r="H6932" s="1">
        <v>45192</v>
      </c>
      <c r="I6932">
        <f t="shared" si="432"/>
        <v>2023</v>
      </c>
      <c r="J6932" s="1" t="str" cm="1">
        <f t="array" ref="J6932">IFERROR(TEXT(H6932, "[$-en-US]mmm"), _xleta.N/A)</f>
        <v>Sep</v>
      </c>
      <c r="K6932">
        <f t="shared" si="433"/>
        <v>23</v>
      </c>
      <c r="L6932" s="1" t="str">
        <f t="shared" si="434"/>
        <v>Monday</v>
      </c>
      <c r="M6932" t="str">
        <f t="shared" si="435"/>
        <v>Yes</v>
      </c>
    </row>
    <row r="6933" spans="1:13">
      <c r="A6933" t="s">
        <v>13</v>
      </c>
      <c r="B6933">
        <v>2</v>
      </c>
      <c r="C6933">
        <v>3</v>
      </c>
      <c r="D6933">
        <v>6</v>
      </c>
      <c r="E6933" s="7" t="str" cm="1">
        <f t="array" ref="E6933">_xlfn.IFS(D6933&lt;=5, "$1-5", D6933&lt;=10, "$6-10",D6933&lt;=15,"$11-15", D6933&lt;=20, "$16-20", D6933&gt;20, "$20+")</f>
        <v>$6-10</v>
      </c>
      <c r="F6933" s="2" t="s">
        <v>23</v>
      </c>
      <c r="G6933" s="2" t="s">
        <v>15</v>
      </c>
      <c r="H6933" s="1">
        <v>45192</v>
      </c>
      <c r="I6933">
        <f t="shared" si="432"/>
        <v>2023</v>
      </c>
      <c r="J6933" s="1" t="str" cm="1">
        <f t="array" ref="J6933">IFERROR(TEXT(H6933, "[$-en-US]mmm"), _xleta.N/A)</f>
        <v>Sep</v>
      </c>
      <c r="K6933">
        <f t="shared" si="433"/>
        <v>23</v>
      </c>
      <c r="L6933" s="1" t="str">
        <f t="shared" si="434"/>
        <v>Monday</v>
      </c>
      <c r="M6933" t="str">
        <f t="shared" si="435"/>
        <v>Yes</v>
      </c>
    </row>
    <row r="6934" spans="1:13">
      <c r="A6934" t="s">
        <v>10023</v>
      </c>
      <c r="B6934">
        <v>4</v>
      </c>
      <c r="C6934">
        <v>3</v>
      </c>
      <c r="D6934">
        <v>12</v>
      </c>
      <c r="E6934" s="7" t="str" cm="1">
        <f t="array" ref="E6934">_xlfn.IFS(D6934&lt;=5, "$1-5", D6934&lt;=10, "$6-10",D6934&lt;=15,"$11-15", D6934&lt;=20, "$16-20", D6934&gt;20, "$20+")</f>
        <v>$11-15</v>
      </c>
      <c r="F6934" s="2" t="s">
        <v>23</v>
      </c>
      <c r="G6934" s="2" t="s">
        <v>11</v>
      </c>
      <c r="H6934" s="1">
        <v>45192</v>
      </c>
      <c r="I6934">
        <f t="shared" si="432"/>
        <v>2023</v>
      </c>
      <c r="J6934" s="1" t="str" cm="1">
        <f t="array" ref="J6934">IFERROR(TEXT(H6934, "[$-en-US]mmm"), _xleta.N/A)</f>
        <v>Sep</v>
      </c>
      <c r="K6934">
        <f t="shared" si="433"/>
        <v>23</v>
      </c>
      <c r="L6934" s="1" t="str">
        <f t="shared" si="434"/>
        <v>Monday</v>
      </c>
      <c r="M6934" t="str">
        <f t="shared" si="435"/>
        <v>Yes</v>
      </c>
    </row>
    <row r="6935" spans="1:13">
      <c r="A6935" t="s">
        <v>17</v>
      </c>
      <c r="B6935">
        <v>5</v>
      </c>
      <c r="C6935">
        <v>1</v>
      </c>
      <c r="D6935">
        <v>5</v>
      </c>
      <c r="E6935" s="7" t="str" cm="1">
        <f t="array" ref="E6935">_xlfn.IFS(D6935&lt;=5, "$1-5", D6935&lt;=10, "$6-10",D6935&lt;=15,"$11-15", D6935&lt;=20, "$16-20", D6935&gt;20, "$20+")</f>
        <v>$1-5</v>
      </c>
      <c r="F6935" s="2" t="s">
        <v>14</v>
      </c>
      <c r="G6935" s="2" t="s">
        <v>10023</v>
      </c>
      <c r="H6935" s="1">
        <v>45192</v>
      </c>
      <c r="I6935">
        <f t="shared" si="432"/>
        <v>2023</v>
      </c>
      <c r="J6935" s="1" t="str" cm="1">
        <f t="array" ref="J6935">IFERROR(TEXT(H6935, "[$-en-US]mmm"), _xleta.N/A)</f>
        <v>Sep</v>
      </c>
      <c r="K6935">
        <f t="shared" si="433"/>
        <v>23</v>
      </c>
      <c r="L6935" s="1" t="str">
        <f t="shared" si="434"/>
        <v>Monday</v>
      </c>
      <c r="M6935" t="str">
        <f t="shared" si="435"/>
        <v>Yes</v>
      </c>
    </row>
    <row r="6936" spans="1:13">
      <c r="A6936" t="s">
        <v>28</v>
      </c>
      <c r="B6936">
        <v>2</v>
      </c>
      <c r="C6936">
        <v>4</v>
      </c>
      <c r="D6936">
        <v>8</v>
      </c>
      <c r="E6936" s="7" t="str" cm="1">
        <f t="array" ref="E6936">_xlfn.IFS(D6936&lt;=5, "$1-5", D6936&lt;=10, "$6-10",D6936&lt;=15,"$11-15", D6936&lt;=20, "$16-20", D6936&gt;20, "$20+")</f>
        <v>$6-10</v>
      </c>
      <c r="F6936" s="2" t="s">
        <v>23</v>
      </c>
      <c r="G6936" s="2" t="s">
        <v>10025</v>
      </c>
      <c r="H6936" s="1">
        <v>45192</v>
      </c>
      <c r="I6936">
        <f t="shared" si="432"/>
        <v>2023</v>
      </c>
      <c r="J6936" s="1" t="str" cm="1">
        <f t="array" ref="J6936">IFERROR(TEXT(H6936, "[$-en-US]mmm"), _xleta.N/A)</f>
        <v>Sep</v>
      </c>
      <c r="K6936">
        <f t="shared" si="433"/>
        <v>23</v>
      </c>
      <c r="L6936" s="1" t="str">
        <f t="shared" si="434"/>
        <v>Monday</v>
      </c>
      <c r="M6936" t="str">
        <f t="shared" si="435"/>
        <v>Yes</v>
      </c>
    </row>
    <row r="6937" spans="1:13">
      <c r="A6937" t="s">
        <v>28</v>
      </c>
      <c r="B6937">
        <v>2</v>
      </c>
      <c r="C6937">
        <v>4</v>
      </c>
      <c r="D6937">
        <v>8</v>
      </c>
      <c r="E6937" s="7" t="str" cm="1">
        <f t="array" ref="E6937">_xlfn.IFS(D6937&lt;=5, "$1-5", D6937&lt;=10, "$6-10",D6937&lt;=15,"$11-15", D6937&lt;=20, "$16-20", D6937&gt;20, "$20+")</f>
        <v>$6-10</v>
      </c>
      <c r="F6937" s="2" t="s">
        <v>10</v>
      </c>
      <c r="G6937" s="2" t="s">
        <v>11</v>
      </c>
      <c r="H6937" s="1">
        <v>45192</v>
      </c>
      <c r="I6937">
        <f t="shared" si="432"/>
        <v>2023</v>
      </c>
      <c r="J6937" s="1" t="str" cm="1">
        <f t="array" ref="J6937">IFERROR(TEXT(H6937, "[$-en-US]mmm"), _xleta.N/A)</f>
        <v>Sep</v>
      </c>
      <c r="K6937">
        <f t="shared" si="433"/>
        <v>23</v>
      </c>
      <c r="L6937" s="1" t="str">
        <f t="shared" si="434"/>
        <v>Monday</v>
      </c>
      <c r="M6937" t="str">
        <f t="shared" si="435"/>
        <v>Yes</v>
      </c>
    </row>
    <row r="6938" spans="1:13">
      <c r="A6938" t="s">
        <v>9</v>
      </c>
      <c r="B6938">
        <v>2</v>
      </c>
      <c r="C6938">
        <v>2</v>
      </c>
      <c r="D6938">
        <v>4</v>
      </c>
      <c r="E6938" s="7" t="str" cm="1">
        <f t="array" ref="E6938">_xlfn.IFS(D6938&lt;=5, "$1-5", D6938&lt;=10, "$6-10",D6938&lt;=15,"$11-15", D6938&lt;=20, "$16-20", D6938&gt;20, "$20+")</f>
        <v>$1-5</v>
      </c>
      <c r="F6938" s="2" t="s">
        <v>10023</v>
      </c>
      <c r="G6938" s="2" t="s">
        <v>10023</v>
      </c>
      <c r="H6938" s="1">
        <v>45192</v>
      </c>
      <c r="I6938">
        <f t="shared" si="432"/>
        <v>2023</v>
      </c>
      <c r="J6938" s="1" t="str" cm="1">
        <f t="array" ref="J6938">IFERROR(TEXT(H6938, "[$-en-US]mmm"), _xleta.N/A)</f>
        <v>Sep</v>
      </c>
      <c r="K6938">
        <f t="shared" si="433"/>
        <v>23</v>
      </c>
      <c r="L6938" s="1" t="str">
        <f t="shared" si="434"/>
        <v>Monday</v>
      </c>
      <c r="M6938" t="str">
        <f t="shared" si="435"/>
        <v>Yes</v>
      </c>
    </row>
    <row r="6939" spans="1:13">
      <c r="A6939" t="s">
        <v>10023</v>
      </c>
      <c r="B6939">
        <v>3</v>
      </c>
      <c r="C6939">
        <v>3</v>
      </c>
      <c r="D6939">
        <v>9</v>
      </c>
      <c r="E6939" s="7" t="str" cm="1">
        <f t="array" ref="E6939">_xlfn.IFS(D6939&lt;=5, "$1-5", D6939&lt;=10, "$6-10",D6939&lt;=15,"$11-15", D6939&lt;=20, "$16-20", D6939&gt;20, "$20+")</f>
        <v>$6-10</v>
      </c>
      <c r="F6939" s="2" t="s">
        <v>14</v>
      </c>
      <c r="G6939" s="2" t="s">
        <v>10023</v>
      </c>
      <c r="H6939" s="1">
        <v>45192</v>
      </c>
      <c r="I6939">
        <f t="shared" si="432"/>
        <v>2023</v>
      </c>
      <c r="J6939" s="1" t="str" cm="1">
        <f t="array" ref="J6939">IFERROR(TEXT(H6939, "[$-en-US]mmm"), _xleta.N/A)</f>
        <v>Sep</v>
      </c>
      <c r="K6939">
        <f t="shared" si="433"/>
        <v>23</v>
      </c>
      <c r="L6939" s="1" t="str">
        <f t="shared" si="434"/>
        <v>Monday</v>
      </c>
      <c r="M6939" t="str">
        <f t="shared" si="435"/>
        <v>Yes</v>
      </c>
    </row>
    <row r="6940" spans="1:13">
      <c r="A6940" t="s">
        <v>65</v>
      </c>
      <c r="B6940">
        <v>2</v>
      </c>
      <c r="C6940">
        <v>1.5</v>
      </c>
      <c r="D6940">
        <v>3</v>
      </c>
      <c r="E6940" s="7" t="str" cm="1">
        <f t="array" ref="E6940">_xlfn.IFS(D6940&lt;=5, "$1-5", D6940&lt;=10, "$6-10",D6940&lt;=15,"$11-15", D6940&lt;=20, "$16-20", D6940&gt;20, "$20+")</f>
        <v>$1-5</v>
      </c>
      <c r="F6940" s="2" t="s">
        <v>23</v>
      </c>
      <c r="G6940" s="2" t="s">
        <v>10023</v>
      </c>
      <c r="H6940" s="1">
        <v>45192</v>
      </c>
      <c r="I6940">
        <f t="shared" si="432"/>
        <v>2023</v>
      </c>
      <c r="J6940" s="1" t="str" cm="1">
        <f t="array" ref="J6940">IFERROR(TEXT(H6940, "[$-en-US]mmm"), _xleta.N/A)</f>
        <v>Sep</v>
      </c>
      <c r="K6940">
        <f t="shared" si="433"/>
        <v>23</v>
      </c>
      <c r="L6940" s="1" t="str">
        <f t="shared" si="434"/>
        <v>Monday</v>
      </c>
      <c r="M6940" t="str">
        <f t="shared" si="435"/>
        <v>Yes</v>
      </c>
    </row>
    <row r="6941" spans="1:13">
      <c r="A6941" t="s">
        <v>39</v>
      </c>
      <c r="B6941">
        <v>1</v>
      </c>
      <c r="C6941">
        <v>3</v>
      </c>
      <c r="D6941">
        <v>3</v>
      </c>
      <c r="E6941" s="7" t="str" cm="1">
        <f t="array" ref="E6941">_xlfn.IFS(D6941&lt;=5, "$1-5", D6941&lt;=10, "$6-10",D6941&lt;=15,"$11-15", D6941&lt;=20, "$16-20", D6941&gt;20, "$20+")</f>
        <v>$1-5</v>
      </c>
      <c r="F6941" s="2" t="s">
        <v>10</v>
      </c>
      <c r="G6941" s="2" t="s">
        <v>15</v>
      </c>
      <c r="H6941" s="1">
        <v>45192</v>
      </c>
      <c r="I6941">
        <f t="shared" si="432"/>
        <v>2023</v>
      </c>
      <c r="J6941" s="1" t="str" cm="1">
        <f t="array" ref="J6941">IFERROR(TEXT(H6941, "[$-en-US]mmm"), _xleta.N/A)</f>
        <v>Sep</v>
      </c>
      <c r="K6941">
        <f t="shared" si="433"/>
        <v>23</v>
      </c>
      <c r="L6941" s="1" t="str">
        <f t="shared" si="434"/>
        <v>Monday</v>
      </c>
      <c r="M6941" t="str">
        <f t="shared" si="435"/>
        <v>Yes</v>
      </c>
    </row>
    <row r="6942" spans="1:13">
      <c r="A6942" t="s">
        <v>17</v>
      </c>
      <c r="B6942">
        <v>5</v>
      </c>
      <c r="C6942">
        <v>1</v>
      </c>
      <c r="D6942">
        <v>5</v>
      </c>
      <c r="E6942" s="7" t="str" cm="1">
        <f t="array" ref="E6942">_xlfn.IFS(D6942&lt;=5, "$1-5", D6942&lt;=10, "$6-10",D6942&lt;=15,"$11-15", D6942&lt;=20, "$16-20", D6942&gt;20, "$20+")</f>
        <v>$1-5</v>
      </c>
      <c r="F6942" s="2" t="s">
        <v>14</v>
      </c>
      <c r="G6942" s="2" t="s">
        <v>11</v>
      </c>
      <c r="H6942" s="1">
        <v>45192</v>
      </c>
      <c r="I6942">
        <f t="shared" si="432"/>
        <v>2023</v>
      </c>
      <c r="J6942" s="1" t="str" cm="1">
        <f t="array" ref="J6942">IFERROR(TEXT(H6942, "[$-en-US]mmm"), _xleta.N/A)</f>
        <v>Sep</v>
      </c>
      <c r="K6942">
        <f t="shared" si="433"/>
        <v>23</v>
      </c>
      <c r="L6942" s="1" t="str">
        <f t="shared" si="434"/>
        <v>Monday</v>
      </c>
      <c r="M6942" t="str">
        <f t="shared" si="435"/>
        <v>Yes</v>
      </c>
    </row>
    <row r="6943" spans="1:13">
      <c r="A6943" t="s">
        <v>9</v>
      </c>
      <c r="B6943">
        <v>2</v>
      </c>
      <c r="C6943">
        <v>2</v>
      </c>
      <c r="D6943">
        <v>4</v>
      </c>
      <c r="E6943" s="7" t="str" cm="1">
        <f t="array" ref="E6943">_xlfn.IFS(D6943&lt;=5, "$1-5", D6943&lt;=10, "$6-10",D6943&lt;=15,"$11-15", D6943&lt;=20, "$16-20", D6943&gt;20, "$20+")</f>
        <v>$1-5</v>
      </c>
      <c r="F6943" s="2" t="s">
        <v>10</v>
      </c>
      <c r="G6943" s="2" t="s">
        <v>10025</v>
      </c>
      <c r="H6943" s="1">
        <v>45192</v>
      </c>
      <c r="I6943">
        <f t="shared" si="432"/>
        <v>2023</v>
      </c>
      <c r="J6943" s="1" t="str" cm="1">
        <f t="array" ref="J6943">IFERROR(TEXT(H6943, "[$-en-US]mmm"), _xleta.N/A)</f>
        <v>Sep</v>
      </c>
      <c r="K6943">
        <f t="shared" si="433"/>
        <v>23</v>
      </c>
      <c r="L6943" s="1" t="str">
        <f t="shared" si="434"/>
        <v>Monday</v>
      </c>
      <c r="M6943" t="str">
        <f t="shared" si="435"/>
        <v>Yes</v>
      </c>
    </row>
    <row r="6944" spans="1:13">
      <c r="A6944" t="s">
        <v>25</v>
      </c>
      <c r="B6944">
        <v>5</v>
      </c>
      <c r="C6944">
        <v>4</v>
      </c>
      <c r="D6944">
        <v>20</v>
      </c>
      <c r="E6944" s="7" t="str" cm="1">
        <f t="array" ref="E6944">_xlfn.IFS(D6944&lt;=5, "$1-5", D6944&lt;=10, "$6-10",D6944&lt;=15,"$11-15", D6944&lt;=20, "$16-20", D6944&gt;20, "$20+")</f>
        <v>$16-20</v>
      </c>
      <c r="F6944" s="2" t="s">
        <v>10023</v>
      </c>
      <c r="G6944" s="2" t="s">
        <v>10023</v>
      </c>
      <c r="H6944" s="1">
        <v>45192</v>
      </c>
      <c r="I6944">
        <f t="shared" si="432"/>
        <v>2023</v>
      </c>
      <c r="J6944" s="1" t="str" cm="1">
        <f t="array" ref="J6944">IFERROR(TEXT(H6944, "[$-en-US]mmm"), _xleta.N/A)</f>
        <v>Sep</v>
      </c>
      <c r="K6944">
        <f t="shared" si="433"/>
        <v>23</v>
      </c>
      <c r="L6944" s="1" t="str">
        <f t="shared" si="434"/>
        <v>Monday</v>
      </c>
      <c r="M6944" t="str">
        <f t="shared" si="435"/>
        <v>Yes</v>
      </c>
    </row>
    <row r="6945" spans="1:13">
      <c r="A6945" t="s">
        <v>13</v>
      </c>
      <c r="B6945">
        <v>1</v>
      </c>
      <c r="C6945">
        <v>3</v>
      </c>
      <c r="D6945">
        <v>3</v>
      </c>
      <c r="E6945" s="7" t="str" cm="1">
        <f t="array" ref="E6945">_xlfn.IFS(D6945&lt;=5, "$1-5", D6945&lt;=10, "$6-10",D6945&lt;=15,"$11-15", D6945&lt;=20, "$16-20", D6945&gt;20, "$20+")</f>
        <v>$1-5</v>
      </c>
      <c r="F6945" s="2" t="s">
        <v>23</v>
      </c>
      <c r="G6945" s="2" t="s">
        <v>15</v>
      </c>
      <c r="H6945" s="1">
        <v>45192</v>
      </c>
      <c r="I6945">
        <f t="shared" si="432"/>
        <v>2023</v>
      </c>
      <c r="J6945" s="1" t="str" cm="1">
        <f t="array" ref="J6945">IFERROR(TEXT(H6945, "[$-en-US]mmm"), _xleta.N/A)</f>
        <v>Sep</v>
      </c>
      <c r="K6945">
        <f t="shared" si="433"/>
        <v>23</v>
      </c>
      <c r="L6945" s="1" t="str">
        <f t="shared" si="434"/>
        <v>Monday</v>
      </c>
      <c r="M6945" t="str">
        <f t="shared" si="435"/>
        <v>Yes</v>
      </c>
    </row>
    <row r="6946" spans="1:13">
      <c r="A6946" t="s">
        <v>17</v>
      </c>
      <c r="B6946">
        <v>4</v>
      </c>
      <c r="C6946">
        <v>1</v>
      </c>
      <c r="D6946">
        <v>4</v>
      </c>
      <c r="E6946" s="7" t="str" cm="1">
        <f t="array" ref="E6946">_xlfn.IFS(D6946&lt;=5, "$1-5", D6946&lt;=10, "$6-10",D6946&lt;=15,"$11-15", D6946&lt;=20, "$16-20", D6946&gt;20, "$20+")</f>
        <v>$1-5</v>
      </c>
      <c r="F6946" s="2" t="s">
        <v>10023</v>
      </c>
      <c r="G6946" s="2" t="s">
        <v>10023</v>
      </c>
      <c r="H6946" s="1">
        <v>45192</v>
      </c>
      <c r="I6946">
        <f t="shared" si="432"/>
        <v>2023</v>
      </c>
      <c r="J6946" s="1" t="str" cm="1">
        <f t="array" ref="J6946">IFERROR(TEXT(H6946, "[$-en-US]mmm"), _xleta.N/A)</f>
        <v>Sep</v>
      </c>
      <c r="K6946">
        <f t="shared" si="433"/>
        <v>23</v>
      </c>
      <c r="L6946" s="1" t="str">
        <f t="shared" si="434"/>
        <v>Monday</v>
      </c>
      <c r="M6946" t="str">
        <f t="shared" si="435"/>
        <v>Yes</v>
      </c>
    </row>
    <row r="6947" spans="1:13">
      <c r="A6947" t="s">
        <v>17</v>
      </c>
      <c r="B6947">
        <v>2</v>
      </c>
      <c r="C6947">
        <v>1</v>
      </c>
      <c r="D6947">
        <v>2</v>
      </c>
      <c r="E6947" s="7" t="str" cm="1">
        <f t="array" ref="E6947">_xlfn.IFS(D6947&lt;=5, "$1-5", D6947&lt;=10, "$6-10",D6947&lt;=15,"$11-15", D6947&lt;=20, "$16-20", D6947&gt;20, "$20+")</f>
        <v>$1-5</v>
      </c>
      <c r="F6947" s="2" t="s">
        <v>10023</v>
      </c>
      <c r="G6947" s="2" t="s">
        <v>11</v>
      </c>
      <c r="H6947" s="1">
        <v>45192</v>
      </c>
      <c r="I6947">
        <f t="shared" si="432"/>
        <v>2023</v>
      </c>
      <c r="J6947" s="1" t="str" cm="1">
        <f t="array" ref="J6947">IFERROR(TEXT(H6947, "[$-en-US]mmm"), _xleta.N/A)</f>
        <v>Sep</v>
      </c>
      <c r="K6947">
        <f t="shared" si="433"/>
        <v>23</v>
      </c>
      <c r="L6947" s="1" t="str">
        <f t="shared" si="434"/>
        <v>Monday</v>
      </c>
      <c r="M6947" t="str">
        <f t="shared" si="435"/>
        <v>Yes</v>
      </c>
    </row>
    <row r="6948" spans="1:13">
      <c r="A6948" t="s">
        <v>13</v>
      </c>
      <c r="B6948">
        <v>1</v>
      </c>
      <c r="C6948">
        <v>3</v>
      </c>
      <c r="D6948">
        <v>3</v>
      </c>
      <c r="E6948" s="7" t="str" cm="1">
        <f t="array" ref="E6948">_xlfn.IFS(D6948&lt;=5, "$1-5", D6948&lt;=10, "$6-10",D6948&lt;=15,"$11-15", D6948&lt;=20, "$16-20", D6948&gt;20, "$20+")</f>
        <v>$1-5</v>
      </c>
      <c r="F6948" s="2" t="s">
        <v>10</v>
      </c>
      <c r="G6948" s="2" t="s">
        <v>15</v>
      </c>
      <c r="H6948" s="1">
        <v>45192</v>
      </c>
      <c r="I6948">
        <f t="shared" si="432"/>
        <v>2023</v>
      </c>
      <c r="J6948" s="1" t="str" cm="1">
        <f t="array" ref="J6948">IFERROR(TEXT(H6948, "[$-en-US]mmm"), _xleta.N/A)</f>
        <v>Sep</v>
      </c>
      <c r="K6948">
        <f t="shared" si="433"/>
        <v>23</v>
      </c>
      <c r="L6948" s="1" t="str">
        <f t="shared" si="434"/>
        <v>Monday</v>
      </c>
      <c r="M6948" t="str">
        <f t="shared" si="435"/>
        <v>Yes</v>
      </c>
    </row>
    <row r="6949" spans="1:13">
      <c r="A6949" t="str">
        <f>_xlfn.XLOOKUP(C6949,'Item Price'!$B:$B,'Item Price'!$A:$A,"notfound")</f>
        <v>Tea</v>
      </c>
      <c r="B6949">
        <v>2</v>
      </c>
      <c r="C6949">
        <v>1.5</v>
      </c>
      <c r="D6949">
        <v>3</v>
      </c>
      <c r="E6949" s="7" t="str" cm="1">
        <f t="array" ref="E6949">_xlfn.IFS(D6949&lt;=5, "$1-5", D6949&lt;=10, "$6-10",D6949&lt;=15,"$11-15", D6949&lt;=20, "$16-20", D6949&gt;20, "$20+")</f>
        <v>$1-5</v>
      </c>
      <c r="F6949" s="2" t="s">
        <v>23</v>
      </c>
      <c r="G6949" s="2" t="s">
        <v>11</v>
      </c>
      <c r="H6949" s="1">
        <v>45192</v>
      </c>
      <c r="I6949">
        <f t="shared" si="432"/>
        <v>2023</v>
      </c>
      <c r="J6949" s="1" t="str" cm="1">
        <f t="array" ref="J6949">IFERROR(TEXT(H6949, "[$-en-US]mmm"), _xleta.N/A)</f>
        <v>Sep</v>
      </c>
      <c r="K6949">
        <f t="shared" si="433"/>
        <v>23</v>
      </c>
      <c r="L6949" s="1" t="str">
        <f t="shared" si="434"/>
        <v>Monday</v>
      </c>
      <c r="M6949" t="str">
        <f t="shared" si="435"/>
        <v>Yes</v>
      </c>
    </row>
    <row r="6950" spans="1:13">
      <c r="A6950" t="s">
        <v>9</v>
      </c>
      <c r="B6950">
        <v>5</v>
      </c>
      <c r="C6950">
        <v>2</v>
      </c>
      <c r="D6950">
        <v>10</v>
      </c>
      <c r="E6950" s="7" t="str" cm="1">
        <f t="array" ref="E6950">_xlfn.IFS(D6950&lt;=5, "$1-5", D6950&lt;=10, "$6-10",D6950&lt;=15,"$11-15", D6950&lt;=20, "$16-20", D6950&gt;20, "$20+")</f>
        <v>$6-10</v>
      </c>
      <c r="F6950" s="2" t="s">
        <v>14</v>
      </c>
      <c r="G6950" s="2" t="s">
        <v>10023</v>
      </c>
      <c r="H6950" s="1">
        <v>45192</v>
      </c>
      <c r="I6950">
        <f t="shared" si="432"/>
        <v>2023</v>
      </c>
      <c r="J6950" s="1" t="str" cm="1">
        <f t="array" ref="J6950">IFERROR(TEXT(H6950, "[$-en-US]mmm"), _xleta.N/A)</f>
        <v>Sep</v>
      </c>
      <c r="K6950">
        <f t="shared" si="433"/>
        <v>23</v>
      </c>
      <c r="L6950" s="1" t="str">
        <f t="shared" si="434"/>
        <v>Monday</v>
      </c>
      <c r="M6950" t="str">
        <f t="shared" si="435"/>
        <v>Yes</v>
      </c>
    </row>
    <row r="6951" spans="1:13">
      <c r="A6951" t="s">
        <v>28</v>
      </c>
      <c r="B6951">
        <v>1</v>
      </c>
      <c r="C6951">
        <v>4</v>
      </c>
      <c r="D6951">
        <f>$B6951*$C6951</f>
        <v>4</v>
      </c>
      <c r="E6951" s="7" t="str" cm="1">
        <f t="array" ref="E6951">_xlfn.IFS(D6951&lt;=5, "$1-5", D6951&lt;=10, "$6-10",D6951&lt;=15,"$11-15", D6951&lt;=20, "$16-20", D6951&gt;20, "$20+")</f>
        <v>$1-5</v>
      </c>
      <c r="F6951" s="2" t="s">
        <v>23</v>
      </c>
      <c r="G6951" s="2" t="s">
        <v>11</v>
      </c>
      <c r="H6951" s="1">
        <v>45192</v>
      </c>
      <c r="I6951">
        <f t="shared" si="432"/>
        <v>2023</v>
      </c>
      <c r="J6951" s="1" t="str" cm="1">
        <f t="array" ref="J6951">IFERROR(TEXT(H6951, "[$-en-US]mmm"), _xleta.N/A)</f>
        <v>Sep</v>
      </c>
      <c r="K6951">
        <f t="shared" si="433"/>
        <v>23</v>
      </c>
      <c r="L6951" s="1" t="str">
        <f t="shared" si="434"/>
        <v>Monday</v>
      </c>
      <c r="M6951" t="str">
        <f t="shared" si="435"/>
        <v>Yes</v>
      </c>
    </row>
    <row r="6952" spans="1:13">
      <c r="A6952" t="s">
        <v>28</v>
      </c>
      <c r="B6952">
        <v>5</v>
      </c>
      <c r="C6952">
        <v>4</v>
      </c>
      <c r="D6952">
        <v>20</v>
      </c>
      <c r="E6952" s="7" t="str" cm="1">
        <f t="array" ref="E6952">_xlfn.IFS(D6952&lt;=5, "$1-5", D6952&lt;=10, "$6-10",D6952&lt;=15,"$11-15", D6952&lt;=20, "$16-20", D6952&gt;20, "$20+")</f>
        <v>$16-20</v>
      </c>
      <c r="F6952" s="2" t="s">
        <v>10023</v>
      </c>
      <c r="G6952" s="2" t="s">
        <v>15</v>
      </c>
      <c r="H6952" s="1">
        <v>45192</v>
      </c>
      <c r="I6952">
        <f t="shared" si="432"/>
        <v>2023</v>
      </c>
      <c r="J6952" s="1" t="str" cm="1">
        <f t="array" ref="J6952">IFERROR(TEXT(H6952, "[$-en-US]mmm"), _xleta.N/A)</f>
        <v>Sep</v>
      </c>
      <c r="K6952">
        <f t="shared" si="433"/>
        <v>23</v>
      </c>
      <c r="L6952" s="1" t="str">
        <f t="shared" si="434"/>
        <v>Monday</v>
      </c>
      <c r="M6952" t="str">
        <f t="shared" si="435"/>
        <v>Yes</v>
      </c>
    </row>
    <row r="6953" spans="1:13">
      <c r="A6953" t="s">
        <v>9</v>
      </c>
      <c r="B6953">
        <v>4</v>
      </c>
      <c r="C6953">
        <v>2</v>
      </c>
      <c r="D6953">
        <v>8</v>
      </c>
      <c r="E6953" s="7" t="str" cm="1">
        <f t="array" ref="E6953">_xlfn.IFS(D6953&lt;=5, "$1-5", D6953&lt;=10, "$6-10",D6953&lt;=15,"$11-15", D6953&lt;=20, "$16-20", D6953&gt;20, "$20+")</f>
        <v>$6-10</v>
      </c>
      <c r="F6953" s="2" t="s">
        <v>23</v>
      </c>
      <c r="G6953" s="2" t="s">
        <v>10023</v>
      </c>
      <c r="H6953" s="1">
        <v>45192</v>
      </c>
      <c r="I6953">
        <f t="shared" si="432"/>
        <v>2023</v>
      </c>
      <c r="J6953" s="1" t="str" cm="1">
        <f t="array" ref="J6953">IFERROR(TEXT(H6953, "[$-en-US]mmm"), _xleta.N/A)</f>
        <v>Sep</v>
      </c>
      <c r="K6953">
        <f t="shared" si="433"/>
        <v>23</v>
      </c>
      <c r="L6953" s="1" t="str">
        <f t="shared" si="434"/>
        <v>Monday</v>
      </c>
      <c r="M6953" t="str">
        <f t="shared" si="435"/>
        <v>Yes</v>
      </c>
    </row>
    <row r="6954" spans="1:13">
      <c r="A6954" t="s">
        <v>13</v>
      </c>
      <c r="B6954">
        <v>2</v>
      </c>
      <c r="C6954">
        <f>$D6954/$B6954</f>
        <v>3</v>
      </c>
      <c r="D6954">
        <v>6</v>
      </c>
      <c r="E6954" s="7" t="str" cm="1">
        <f t="array" ref="E6954">_xlfn.IFS(D6954&lt;=5, "$1-5", D6954&lt;=10, "$6-10",D6954&lt;=15,"$11-15", D6954&lt;=20, "$16-20", D6954&gt;20, "$20+")</f>
        <v>$6-10</v>
      </c>
      <c r="F6954" s="2" t="s">
        <v>10023</v>
      </c>
      <c r="G6954" s="2" t="s">
        <v>15</v>
      </c>
      <c r="H6954" s="1">
        <v>45192</v>
      </c>
      <c r="I6954">
        <f t="shared" si="432"/>
        <v>2023</v>
      </c>
      <c r="J6954" s="1" t="str" cm="1">
        <f t="array" ref="J6954">IFERROR(TEXT(H6954, "[$-en-US]mmm"), _xleta.N/A)</f>
        <v>Sep</v>
      </c>
      <c r="K6954">
        <f t="shared" si="433"/>
        <v>23</v>
      </c>
      <c r="L6954" s="1" t="str">
        <f t="shared" si="434"/>
        <v>Monday</v>
      </c>
      <c r="M6954" t="str">
        <f t="shared" si="435"/>
        <v>Yes</v>
      </c>
    </row>
    <row r="6955" spans="1:13">
      <c r="A6955" t="s">
        <v>65</v>
      </c>
      <c r="B6955">
        <v>3</v>
      </c>
      <c r="C6955">
        <v>1.5</v>
      </c>
      <c r="D6955">
        <v>4.5</v>
      </c>
      <c r="E6955" s="7" t="str" cm="1">
        <f t="array" ref="E6955">_xlfn.IFS(D6955&lt;=5, "$1-5", D6955&lt;=10, "$6-10",D6955&lt;=15,"$11-15", D6955&lt;=20, "$16-20", D6955&gt;20, "$20+")</f>
        <v>$1-5</v>
      </c>
      <c r="F6955" s="2" t="s">
        <v>23</v>
      </c>
      <c r="G6955" s="2" t="s">
        <v>10023</v>
      </c>
      <c r="H6955" s="1">
        <v>45192</v>
      </c>
      <c r="I6955">
        <f t="shared" si="432"/>
        <v>2023</v>
      </c>
      <c r="J6955" s="1" t="str" cm="1">
        <f t="array" ref="J6955">IFERROR(TEXT(H6955, "[$-en-US]mmm"), _xleta.N/A)</f>
        <v>Sep</v>
      </c>
      <c r="K6955">
        <f t="shared" si="433"/>
        <v>23</v>
      </c>
      <c r="L6955" s="1" t="str">
        <f t="shared" si="434"/>
        <v>Monday</v>
      </c>
      <c r="M6955" t="str">
        <f t="shared" si="435"/>
        <v>Yes</v>
      </c>
    </row>
    <row r="6956" spans="1:13">
      <c r="A6956" t="s">
        <v>65</v>
      </c>
      <c r="B6956">
        <v>4</v>
      </c>
      <c r="C6956">
        <v>1.5</v>
      </c>
      <c r="D6956">
        <v>6</v>
      </c>
      <c r="E6956" s="7" t="str" cm="1">
        <f t="array" ref="E6956">_xlfn.IFS(D6956&lt;=5, "$1-5", D6956&lt;=10, "$6-10",D6956&lt;=15,"$11-15", D6956&lt;=20, "$16-20", D6956&gt;20, "$20+")</f>
        <v>$6-10</v>
      </c>
      <c r="F6956" s="2" t="s">
        <v>14</v>
      </c>
      <c r="G6956" s="2" t="s">
        <v>11</v>
      </c>
      <c r="H6956" s="1">
        <v>45192</v>
      </c>
      <c r="I6956">
        <f t="shared" si="432"/>
        <v>2023</v>
      </c>
      <c r="J6956" s="1" t="str" cm="1">
        <f t="array" ref="J6956">IFERROR(TEXT(H6956, "[$-en-US]mmm"), _xleta.N/A)</f>
        <v>Sep</v>
      </c>
      <c r="K6956">
        <f t="shared" si="433"/>
        <v>23</v>
      </c>
      <c r="L6956" s="1" t="str">
        <f t="shared" si="434"/>
        <v>Monday</v>
      </c>
      <c r="M6956" t="str">
        <f t="shared" si="435"/>
        <v>Yes</v>
      </c>
    </row>
    <row r="6957" spans="1:13">
      <c r="A6957" t="s">
        <v>9</v>
      </c>
      <c r="B6957">
        <v>2</v>
      </c>
      <c r="C6957">
        <v>2</v>
      </c>
      <c r="D6957">
        <v>4</v>
      </c>
      <c r="E6957" s="7" t="str" cm="1">
        <f t="array" ref="E6957">_xlfn.IFS(D6957&lt;=5, "$1-5", D6957&lt;=10, "$6-10",D6957&lt;=15,"$11-15", D6957&lt;=20, "$16-20", D6957&gt;20, "$20+")</f>
        <v>$1-5</v>
      </c>
      <c r="F6957" s="2" t="s">
        <v>10023</v>
      </c>
      <c r="G6957" s="2" t="s">
        <v>15</v>
      </c>
      <c r="H6957" s="1">
        <v>45193</v>
      </c>
      <c r="I6957">
        <f t="shared" si="432"/>
        <v>2023</v>
      </c>
      <c r="J6957" s="1" t="str" cm="1">
        <f t="array" ref="J6957">IFERROR(TEXT(H6957, "[$-en-US]mmm"), _xleta.N/A)</f>
        <v>Sep</v>
      </c>
      <c r="K6957">
        <f t="shared" si="433"/>
        <v>24</v>
      </c>
      <c r="L6957" s="1" t="str">
        <f t="shared" si="434"/>
        <v>Tuesday</v>
      </c>
      <c r="M6957" t="str">
        <f t="shared" si="435"/>
        <v>Yes</v>
      </c>
    </row>
    <row r="6958" spans="1:13">
      <c r="A6958" t="s">
        <v>39</v>
      </c>
      <c r="B6958">
        <v>3</v>
      </c>
      <c r="C6958">
        <v>3</v>
      </c>
      <c r="D6958">
        <v>9</v>
      </c>
      <c r="E6958" s="7" t="str" cm="1">
        <f t="array" ref="E6958">_xlfn.IFS(D6958&lt;=5, "$1-5", D6958&lt;=10, "$6-10",D6958&lt;=15,"$11-15", D6958&lt;=20, "$16-20", D6958&gt;20, "$20+")</f>
        <v>$6-10</v>
      </c>
      <c r="F6958" s="2" t="s">
        <v>23</v>
      </c>
      <c r="G6958" s="2" t="s">
        <v>10023</v>
      </c>
      <c r="H6958" s="1">
        <v>45193</v>
      </c>
      <c r="I6958">
        <f t="shared" si="432"/>
        <v>2023</v>
      </c>
      <c r="J6958" s="1" t="str" cm="1">
        <f t="array" ref="J6958">IFERROR(TEXT(H6958, "[$-en-US]mmm"), _xleta.N/A)</f>
        <v>Sep</v>
      </c>
      <c r="K6958">
        <f t="shared" si="433"/>
        <v>24</v>
      </c>
      <c r="L6958" s="1" t="str">
        <f t="shared" si="434"/>
        <v>Tuesday</v>
      </c>
      <c r="M6958" t="str">
        <f t="shared" si="435"/>
        <v>Yes</v>
      </c>
    </row>
    <row r="6959" spans="1:13">
      <c r="A6959" t="s">
        <v>17</v>
      </c>
      <c r="B6959">
        <v>1</v>
      </c>
      <c r="C6959">
        <v>1</v>
      </c>
      <c r="D6959">
        <v>1</v>
      </c>
      <c r="E6959" s="7" t="str" cm="1">
        <f t="array" ref="E6959">_xlfn.IFS(D6959&lt;=5, "$1-5", D6959&lt;=10, "$6-10",D6959&lt;=15,"$11-15", D6959&lt;=20, "$16-20", D6959&gt;20, "$20+")</f>
        <v>$1-5</v>
      </c>
      <c r="F6959" s="2" t="s">
        <v>10025</v>
      </c>
      <c r="G6959" s="2" t="s">
        <v>11</v>
      </c>
      <c r="H6959" s="1">
        <v>45193</v>
      </c>
      <c r="I6959">
        <f t="shared" si="432"/>
        <v>2023</v>
      </c>
      <c r="J6959" s="1" t="str" cm="1">
        <f t="array" ref="J6959">IFERROR(TEXT(H6959, "[$-en-US]mmm"), _xleta.N/A)</f>
        <v>Sep</v>
      </c>
      <c r="K6959">
        <f t="shared" si="433"/>
        <v>24</v>
      </c>
      <c r="L6959" s="1" t="str">
        <f t="shared" si="434"/>
        <v>Tuesday</v>
      </c>
      <c r="M6959" t="str">
        <f t="shared" si="435"/>
        <v>Yes</v>
      </c>
    </row>
    <row r="6960" spans="1:13">
      <c r="A6960" t="s">
        <v>20</v>
      </c>
      <c r="B6960">
        <v>3</v>
      </c>
      <c r="C6960">
        <v>5</v>
      </c>
      <c r="D6960">
        <v>15</v>
      </c>
      <c r="E6960" s="7" t="str" cm="1">
        <f t="array" ref="E6960">_xlfn.IFS(D6960&lt;=5, "$1-5", D6960&lt;=10, "$6-10",D6960&lt;=15,"$11-15", D6960&lt;=20, "$16-20", D6960&gt;20, "$20+")</f>
        <v>$11-15</v>
      </c>
      <c r="F6960" s="2" t="s">
        <v>10023</v>
      </c>
      <c r="G6960" s="2" t="s">
        <v>10023</v>
      </c>
      <c r="H6960" s="1">
        <v>45193</v>
      </c>
      <c r="I6960">
        <f t="shared" si="432"/>
        <v>2023</v>
      </c>
      <c r="J6960" s="1" t="str" cm="1">
        <f t="array" ref="J6960">IFERROR(TEXT(H6960, "[$-en-US]mmm"), _xleta.N/A)</f>
        <v>Sep</v>
      </c>
      <c r="K6960">
        <f t="shared" si="433"/>
        <v>24</v>
      </c>
      <c r="L6960" s="1" t="str">
        <f t="shared" si="434"/>
        <v>Tuesday</v>
      </c>
      <c r="M6960" t="str">
        <f t="shared" si="435"/>
        <v>Yes</v>
      </c>
    </row>
    <row r="6961" spans="1:13">
      <c r="A6961" t="s">
        <v>65</v>
      </c>
      <c r="B6961">
        <v>3</v>
      </c>
      <c r="C6961">
        <v>1.5</v>
      </c>
      <c r="D6961">
        <v>4.5</v>
      </c>
      <c r="E6961" s="7" t="str" cm="1">
        <f t="array" ref="E6961">_xlfn.IFS(D6961&lt;=5, "$1-5", D6961&lt;=10, "$6-10",D6961&lt;=15,"$11-15", D6961&lt;=20, "$16-20", D6961&gt;20, "$20+")</f>
        <v>$1-5</v>
      </c>
      <c r="F6961" s="2" t="s">
        <v>10023</v>
      </c>
      <c r="G6961" s="2" t="s">
        <v>15</v>
      </c>
      <c r="H6961" s="1">
        <v>45193</v>
      </c>
      <c r="I6961">
        <f t="shared" si="432"/>
        <v>2023</v>
      </c>
      <c r="J6961" s="1" t="str" cm="1">
        <f t="array" ref="J6961">IFERROR(TEXT(H6961, "[$-en-US]mmm"), _xleta.N/A)</f>
        <v>Sep</v>
      </c>
      <c r="K6961">
        <f t="shared" si="433"/>
        <v>24</v>
      </c>
      <c r="L6961" s="1" t="str">
        <f t="shared" si="434"/>
        <v>Tuesday</v>
      </c>
      <c r="M6961" t="str">
        <f t="shared" si="435"/>
        <v>Yes</v>
      </c>
    </row>
    <row r="6962" spans="1:13">
      <c r="A6962" t="s">
        <v>20</v>
      </c>
      <c r="B6962">
        <v>3</v>
      </c>
      <c r="C6962">
        <v>5</v>
      </c>
      <c r="D6962">
        <v>15</v>
      </c>
      <c r="E6962" s="7" t="str" cm="1">
        <f t="array" ref="E6962">_xlfn.IFS(D6962&lt;=5, "$1-5", D6962&lt;=10, "$6-10",D6962&lt;=15,"$11-15", D6962&lt;=20, "$16-20", D6962&gt;20, "$20+")</f>
        <v>$11-15</v>
      </c>
      <c r="F6962" s="2" t="s">
        <v>23</v>
      </c>
      <c r="G6962" s="2" t="s">
        <v>15</v>
      </c>
      <c r="H6962" s="1">
        <v>45193</v>
      </c>
      <c r="I6962">
        <f t="shared" si="432"/>
        <v>2023</v>
      </c>
      <c r="J6962" s="1" t="str" cm="1">
        <f t="array" ref="J6962">IFERROR(TEXT(H6962, "[$-en-US]mmm"), _xleta.N/A)</f>
        <v>Sep</v>
      </c>
      <c r="K6962">
        <f t="shared" si="433"/>
        <v>24</v>
      </c>
      <c r="L6962" s="1" t="str">
        <f t="shared" si="434"/>
        <v>Tuesday</v>
      </c>
      <c r="M6962" t="str">
        <f t="shared" si="435"/>
        <v>Yes</v>
      </c>
    </row>
    <row r="6963" spans="1:13">
      <c r="A6963" t="s">
        <v>17</v>
      </c>
      <c r="B6963">
        <v>1</v>
      </c>
      <c r="C6963">
        <v>1</v>
      </c>
      <c r="D6963">
        <v>1</v>
      </c>
      <c r="E6963" s="7" t="str" cm="1">
        <f t="array" ref="E6963">_xlfn.IFS(D6963&lt;=5, "$1-5", D6963&lt;=10, "$6-10",D6963&lt;=15,"$11-15", D6963&lt;=20, "$16-20", D6963&gt;20, "$20+")</f>
        <v>$1-5</v>
      </c>
      <c r="F6963" s="2" t="s">
        <v>10</v>
      </c>
      <c r="G6963" s="2" t="s">
        <v>10023</v>
      </c>
      <c r="H6963" s="1">
        <v>45193</v>
      </c>
      <c r="I6963">
        <f t="shared" si="432"/>
        <v>2023</v>
      </c>
      <c r="J6963" s="1" t="str" cm="1">
        <f t="array" ref="J6963">IFERROR(TEXT(H6963, "[$-en-US]mmm"), _xleta.N/A)</f>
        <v>Sep</v>
      </c>
      <c r="K6963">
        <f t="shared" si="433"/>
        <v>24</v>
      </c>
      <c r="L6963" s="1" t="str">
        <f t="shared" si="434"/>
        <v>Tuesday</v>
      </c>
      <c r="M6963" t="str">
        <f t="shared" si="435"/>
        <v>Yes</v>
      </c>
    </row>
    <row r="6964" spans="1:13">
      <c r="A6964" t="s">
        <v>25</v>
      </c>
      <c r="B6964">
        <v>5</v>
      </c>
      <c r="C6964">
        <v>4</v>
      </c>
      <c r="D6964">
        <v>20</v>
      </c>
      <c r="E6964" s="7" t="str" cm="1">
        <f t="array" ref="E6964">_xlfn.IFS(D6964&lt;=5, "$1-5", D6964&lt;=10, "$6-10",D6964&lt;=15,"$11-15", D6964&lt;=20, "$16-20", D6964&gt;20, "$20+")</f>
        <v>$16-20</v>
      </c>
      <c r="F6964" s="2" t="s">
        <v>10</v>
      </c>
      <c r="G6964" s="2" t="s">
        <v>11</v>
      </c>
      <c r="H6964" s="1">
        <v>45193</v>
      </c>
      <c r="I6964">
        <f t="shared" si="432"/>
        <v>2023</v>
      </c>
      <c r="J6964" s="1" t="str" cm="1">
        <f t="array" ref="J6964">IFERROR(TEXT(H6964, "[$-en-US]mmm"), _xleta.N/A)</f>
        <v>Sep</v>
      </c>
      <c r="K6964">
        <f t="shared" si="433"/>
        <v>24</v>
      </c>
      <c r="L6964" s="1" t="str">
        <f t="shared" si="434"/>
        <v>Tuesday</v>
      </c>
      <c r="M6964" t="str">
        <f t="shared" si="435"/>
        <v>Yes</v>
      </c>
    </row>
    <row r="6965" spans="1:13">
      <c r="A6965" t="s">
        <v>17</v>
      </c>
      <c r="B6965">
        <v>1</v>
      </c>
      <c r="C6965">
        <v>1</v>
      </c>
      <c r="D6965">
        <v>1</v>
      </c>
      <c r="E6965" s="7" t="str" cm="1">
        <f t="array" ref="E6965">_xlfn.IFS(D6965&lt;=5, "$1-5", D6965&lt;=10, "$6-10",D6965&lt;=15,"$11-15", D6965&lt;=20, "$16-20", D6965&gt;20, "$20+")</f>
        <v>$1-5</v>
      </c>
      <c r="F6965" s="2" t="s">
        <v>10023</v>
      </c>
      <c r="G6965" s="2" t="s">
        <v>10023</v>
      </c>
      <c r="H6965" s="1">
        <v>45193</v>
      </c>
      <c r="I6965">
        <f t="shared" si="432"/>
        <v>2023</v>
      </c>
      <c r="J6965" s="1" t="str" cm="1">
        <f t="array" ref="J6965">IFERROR(TEXT(H6965, "[$-en-US]mmm"), _xleta.N/A)</f>
        <v>Sep</v>
      </c>
      <c r="K6965">
        <f t="shared" si="433"/>
        <v>24</v>
      </c>
      <c r="L6965" s="1" t="str">
        <f t="shared" si="434"/>
        <v>Tuesday</v>
      </c>
      <c r="M6965" t="str">
        <f t="shared" si="435"/>
        <v>Yes</v>
      </c>
    </row>
    <row r="6966" spans="1:13">
      <c r="A6966" t="s">
        <v>25</v>
      </c>
      <c r="B6966">
        <v>3</v>
      </c>
      <c r="C6966">
        <v>4</v>
      </c>
      <c r="D6966">
        <v>12</v>
      </c>
      <c r="E6966" s="7" t="str" cm="1">
        <f t="array" ref="E6966">_xlfn.IFS(D6966&lt;=5, "$1-5", D6966&lt;=10, "$6-10",D6966&lt;=15,"$11-15", D6966&lt;=20, "$16-20", D6966&gt;20, "$20+")</f>
        <v>$11-15</v>
      </c>
      <c r="F6966" s="2" t="s">
        <v>23</v>
      </c>
      <c r="G6966" s="2" t="s">
        <v>11</v>
      </c>
      <c r="H6966" s="1">
        <v>45193</v>
      </c>
      <c r="I6966">
        <f t="shared" si="432"/>
        <v>2023</v>
      </c>
      <c r="J6966" s="1" t="str" cm="1">
        <f t="array" ref="J6966">IFERROR(TEXT(H6966, "[$-en-US]mmm"), _xleta.N/A)</f>
        <v>Sep</v>
      </c>
      <c r="K6966">
        <f t="shared" si="433"/>
        <v>24</v>
      </c>
      <c r="L6966" s="1" t="str">
        <f t="shared" si="434"/>
        <v>Tuesday</v>
      </c>
      <c r="M6966" t="str">
        <f t="shared" si="435"/>
        <v>Yes</v>
      </c>
    </row>
    <row r="6967" spans="1:13">
      <c r="A6967" t="str">
        <f>_xlfn.XLOOKUP(C6967,'Item Price'!$B:$B,'Item Price'!$A:$A,"notfound")</f>
        <v>Salad</v>
      </c>
      <c r="B6967">
        <v>1</v>
      </c>
      <c r="C6967">
        <v>5</v>
      </c>
      <c r="D6967">
        <v>5</v>
      </c>
      <c r="E6967" s="7" t="str" cm="1">
        <f t="array" ref="E6967">_xlfn.IFS(D6967&lt;=5, "$1-5", D6967&lt;=10, "$6-10",D6967&lt;=15,"$11-15", D6967&lt;=20, "$16-20", D6967&gt;20, "$20+")</f>
        <v>$1-5</v>
      </c>
      <c r="F6967" s="2" t="s">
        <v>10</v>
      </c>
      <c r="G6967" s="2" t="s">
        <v>11</v>
      </c>
      <c r="H6967" s="1">
        <v>45193</v>
      </c>
      <c r="I6967">
        <f t="shared" si="432"/>
        <v>2023</v>
      </c>
      <c r="J6967" s="1" t="str" cm="1">
        <f t="array" ref="J6967">IFERROR(TEXT(H6967, "[$-en-US]mmm"), _xleta.N/A)</f>
        <v>Sep</v>
      </c>
      <c r="K6967">
        <f t="shared" si="433"/>
        <v>24</v>
      </c>
      <c r="L6967" s="1" t="str">
        <f t="shared" si="434"/>
        <v>Tuesday</v>
      </c>
      <c r="M6967" t="str">
        <f t="shared" si="435"/>
        <v>Yes</v>
      </c>
    </row>
    <row r="6968" spans="1:13">
      <c r="A6968" t="s">
        <v>13</v>
      </c>
      <c r="B6968">
        <v>2</v>
      </c>
      <c r="C6968">
        <v>3</v>
      </c>
      <c r="D6968">
        <v>6</v>
      </c>
      <c r="E6968" s="7" t="str" cm="1">
        <f t="array" ref="E6968">_xlfn.IFS(D6968&lt;=5, "$1-5", D6968&lt;=10, "$6-10",D6968&lt;=15,"$11-15", D6968&lt;=20, "$16-20", D6968&gt;20, "$20+")</f>
        <v>$6-10</v>
      </c>
      <c r="F6968" s="2" t="s">
        <v>10</v>
      </c>
      <c r="G6968" s="2" t="s">
        <v>11</v>
      </c>
      <c r="H6968" s="1">
        <v>45193</v>
      </c>
      <c r="I6968">
        <f t="shared" si="432"/>
        <v>2023</v>
      </c>
      <c r="J6968" s="1" t="str" cm="1">
        <f t="array" ref="J6968">IFERROR(TEXT(H6968, "[$-en-US]mmm"), _xleta.N/A)</f>
        <v>Sep</v>
      </c>
      <c r="K6968">
        <f t="shared" si="433"/>
        <v>24</v>
      </c>
      <c r="L6968" s="1" t="str">
        <f t="shared" si="434"/>
        <v>Tuesday</v>
      </c>
      <c r="M6968" t="str">
        <f t="shared" si="435"/>
        <v>Yes</v>
      </c>
    </row>
    <row r="6969" spans="1:13">
      <c r="A6969" t="s">
        <v>17</v>
      </c>
      <c r="B6969">
        <v>5</v>
      </c>
      <c r="C6969">
        <v>1</v>
      </c>
      <c r="D6969">
        <v>5</v>
      </c>
      <c r="E6969" s="7" t="str" cm="1">
        <f t="array" ref="E6969">_xlfn.IFS(D6969&lt;=5, "$1-5", D6969&lt;=10, "$6-10",D6969&lt;=15,"$11-15", D6969&lt;=20, "$16-20", D6969&gt;20, "$20+")</f>
        <v>$1-5</v>
      </c>
      <c r="F6969" s="2" t="s">
        <v>23</v>
      </c>
      <c r="G6969" s="2" t="s">
        <v>10023</v>
      </c>
      <c r="H6969" s="1">
        <v>45193</v>
      </c>
      <c r="I6969">
        <f t="shared" si="432"/>
        <v>2023</v>
      </c>
      <c r="J6969" s="1" t="str" cm="1">
        <f t="array" ref="J6969">IFERROR(TEXT(H6969, "[$-en-US]mmm"), _xleta.N/A)</f>
        <v>Sep</v>
      </c>
      <c r="K6969">
        <f t="shared" si="433"/>
        <v>24</v>
      </c>
      <c r="L6969" s="1" t="str">
        <f t="shared" si="434"/>
        <v>Tuesday</v>
      </c>
      <c r="M6969" t="str">
        <f t="shared" si="435"/>
        <v>Yes</v>
      </c>
    </row>
    <row r="6970" spans="1:13">
      <c r="A6970" t="s">
        <v>13</v>
      </c>
      <c r="B6970">
        <v>2</v>
      </c>
      <c r="C6970">
        <v>3</v>
      </c>
      <c r="D6970">
        <v>6</v>
      </c>
      <c r="E6970" s="7" t="str" cm="1">
        <f t="array" ref="E6970">_xlfn.IFS(D6970&lt;=5, "$1-5", D6970&lt;=10, "$6-10",D6970&lt;=15,"$11-15", D6970&lt;=20, "$16-20", D6970&gt;20, "$20+")</f>
        <v>$6-10</v>
      </c>
      <c r="F6970" s="2" t="s">
        <v>10023</v>
      </c>
      <c r="G6970" s="2" t="s">
        <v>10023</v>
      </c>
      <c r="H6970" s="1">
        <v>45193</v>
      </c>
      <c r="I6970">
        <f t="shared" si="432"/>
        <v>2023</v>
      </c>
      <c r="J6970" s="1" t="str" cm="1">
        <f t="array" ref="J6970">IFERROR(TEXT(H6970, "[$-en-US]mmm"), _xleta.N/A)</f>
        <v>Sep</v>
      </c>
      <c r="K6970">
        <f t="shared" si="433"/>
        <v>24</v>
      </c>
      <c r="L6970" s="1" t="str">
        <f t="shared" si="434"/>
        <v>Tuesday</v>
      </c>
      <c r="M6970" t="str">
        <f t="shared" si="435"/>
        <v>Yes</v>
      </c>
    </row>
    <row r="6971" spans="1:13">
      <c r="A6971" t="s">
        <v>10023</v>
      </c>
      <c r="B6971">
        <v>1</v>
      </c>
      <c r="C6971">
        <v>4</v>
      </c>
      <c r="D6971">
        <v>4</v>
      </c>
      <c r="E6971" s="7" t="str" cm="1">
        <f t="array" ref="E6971">_xlfn.IFS(D6971&lt;=5, "$1-5", D6971&lt;=10, "$6-10",D6971&lt;=15,"$11-15", D6971&lt;=20, "$16-20", D6971&gt;20, "$20+")</f>
        <v>$1-5</v>
      </c>
      <c r="F6971" s="2" t="s">
        <v>14</v>
      </c>
      <c r="G6971" s="2" t="s">
        <v>11</v>
      </c>
      <c r="H6971" s="1">
        <v>45193</v>
      </c>
      <c r="I6971">
        <f t="shared" si="432"/>
        <v>2023</v>
      </c>
      <c r="J6971" s="1" t="str" cm="1">
        <f t="array" ref="J6971">IFERROR(TEXT(H6971, "[$-en-US]mmm"), _xleta.N/A)</f>
        <v>Sep</v>
      </c>
      <c r="K6971">
        <f t="shared" si="433"/>
        <v>24</v>
      </c>
      <c r="L6971" s="1" t="str">
        <f t="shared" si="434"/>
        <v>Tuesday</v>
      </c>
      <c r="M6971" t="str">
        <f t="shared" si="435"/>
        <v>Yes</v>
      </c>
    </row>
    <row r="6972" spans="1:13">
      <c r="A6972" t="s">
        <v>9</v>
      </c>
      <c r="B6972">
        <v>2</v>
      </c>
      <c r="C6972">
        <v>2</v>
      </c>
      <c r="D6972">
        <v>4</v>
      </c>
      <c r="E6972" s="7" t="str" cm="1">
        <f t="array" ref="E6972">_xlfn.IFS(D6972&lt;=5, "$1-5", D6972&lt;=10, "$6-10",D6972&lt;=15,"$11-15", D6972&lt;=20, "$16-20", D6972&gt;20, "$20+")</f>
        <v>$1-5</v>
      </c>
      <c r="F6972" s="2" t="s">
        <v>14</v>
      </c>
      <c r="G6972" s="2" t="s">
        <v>11</v>
      </c>
      <c r="H6972" s="1">
        <v>45194</v>
      </c>
      <c r="I6972">
        <f t="shared" si="432"/>
        <v>2023</v>
      </c>
      <c r="J6972" s="1" t="str" cm="1">
        <f t="array" ref="J6972">IFERROR(TEXT(H6972, "[$-en-US]mmm"), _xleta.N/A)</f>
        <v>Sep</v>
      </c>
      <c r="K6972">
        <f t="shared" si="433"/>
        <v>25</v>
      </c>
      <c r="L6972" s="1" t="str">
        <f t="shared" si="434"/>
        <v>Wednesday</v>
      </c>
      <c r="M6972" t="str">
        <f t="shared" si="435"/>
        <v>Yes</v>
      </c>
    </row>
    <row r="6973" spans="1:13">
      <c r="A6973" t="s">
        <v>13</v>
      </c>
      <c r="B6973">
        <v>1</v>
      </c>
      <c r="C6973">
        <v>3</v>
      </c>
      <c r="D6973">
        <v>3</v>
      </c>
      <c r="E6973" s="7" t="str" cm="1">
        <f t="array" ref="E6973">_xlfn.IFS(D6973&lt;=5, "$1-5", D6973&lt;=10, "$6-10",D6973&lt;=15,"$11-15", D6973&lt;=20, "$16-20", D6973&gt;20, "$20+")</f>
        <v>$1-5</v>
      </c>
      <c r="F6973" s="2" t="s">
        <v>10023</v>
      </c>
      <c r="G6973" s="2" t="s">
        <v>10023</v>
      </c>
      <c r="H6973" s="1">
        <v>45194</v>
      </c>
      <c r="I6973">
        <f t="shared" si="432"/>
        <v>2023</v>
      </c>
      <c r="J6973" s="1" t="str" cm="1">
        <f t="array" ref="J6973">IFERROR(TEXT(H6973, "[$-en-US]mmm"), _xleta.N/A)</f>
        <v>Sep</v>
      </c>
      <c r="K6973">
        <f t="shared" si="433"/>
        <v>25</v>
      </c>
      <c r="L6973" s="1" t="str">
        <f t="shared" si="434"/>
        <v>Wednesday</v>
      </c>
      <c r="M6973" t="str">
        <f t="shared" si="435"/>
        <v>Yes</v>
      </c>
    </row>
    <row r="6974" spans="1:13">
      <c r="A6974" t="str">
        <f>_xlfn.XLOOKUP(C6974,'Item Price'!$B:$B,'Item Price'!$A:$A,"notfound")</f>
        <v>Tea</v>
      </c>
      <c r="B6974">
        <v>3</v>
      </c>
      <c r="C6974">
        <v>1.5</v>
      </c>
      <c r="D6974">
        <v>4.5</v>
      </c>
      <c r="E6974" s="7" t="str" cm="1">
        <f t="array" ref="E6974">_xlfn.IFS(D6974&lt;=5, "$1-5", D6974&lt;=10, "$6-10",D6974&lt;=15,"$11-15", D6974&lt;=20, "$16-20", D6974&gt;20, "$20+")</f>
        <v>$1-5</v>
      </c>
      <c r="F6974" s="2" t="s">
        <v>14</v>
      </c>
      <c r="G6974" s="2" t="s">
        <v>15</v>
      </c>
      <c r="H6974" s="1">
        <v>45194</v>
      </c>
      <c r="I6974">
        <f t="shared" si="432"/>
        <v>2023</v>
      </c>
      <c r="J6974" s="1" t="str" cm="1">
        <f t="array" ref="J6974">IFERROR(TEXT(H6974, "[$-en-US]mmm"), _xleta.N/A)</f>
        <v>Sep</v>
      </c>
      <c r="K6974">
        <f t="shared" si="433"/>
        <v>25</v>
      </c>
      <c r="L6974" s="1" t="str">
        <f t="shared" si="434"/>
        <v>Wednesday</v>
      </c>
      <c r="M6974" t="str">
        <f t="shared" si="435"/>
        <v>Yes</v>
      </c>
    </row>
    <row r="6975" spans="1:13">
      <c r="A6975" t="s">
        <v>39</v>
      </c>
      <c r="B6975">
        <v>1</v>
      </c>
      <c r="C6975">
        <v>3</v>
      </c>
      <c r="D6975">
        <v>3</v>
      </c>
      <c r="E6975" s="7" t="str" cm="1">
        <f t="array" ref="E6975">_xlfn.IFS(D6975&lt;=5, "$1-5", D6975&lt;=10, "$6-10",D6975&lt;=15,"$11-15", D6975&lt;=20, "$16-20", D6975&gt;20, "$20+")</f>
        <v>$1-5</v>
      </c>
      <c r="F6975" s="2" t="s">
        <v>10023</v>
      </c>
      <c r="G6975" s="2" t="s">
        <v>11</v>
      </c>
      <c r="H6975" s="1">
        <v>45194</v>
      </c>
      <c r="I6975">
        <f t="shared" si="432"/>
        <v>2023</v>
      </c>
      <c r="J6975" s="1" t="str" cm="1">
        <f t="array" ref="J6975">IFERROR(TEXT(H6975, "[$-en-US]mmm"), _xleta.N/A)</f>
        <v>Sep</v>
      </c>
      <c r="K6975">
        <f t="shared" si="433"/>
        <v>25</v>
      </c>
      <c r="L6975" s="1" t="str">
        <f t="shared" si="434"/>
        <v>Wednesday</v>
      </c>
      <c r="M6975" t="str">
        <f t="shared" si="435"/>
        <v>Yes</v>
      </c>
    </row>
    <row r="6976" spans="1:13">
      <c r="A6976" t="str">
        <f>_xlfn.XLOOKUP(C6976,'Item Price'!$B:$B,'Item Price'!$A:$A,"notfound")</f>
        <v>Cookie</v>
      </c>
      <c r="B6976">
        <v>5</v>
      </c>
      <c r="C6976">
        <v>1</v>
      </c>
      <c r="D6976">
        <v>5</v>
      </c>
      <c r="E6976" s="7" t="str" cm="1">
        <f t="array" ref="E6976">_xlfn.IFS(D6976&lt;=5, "$1-5", D6976&lt;=10, "$6-10",D6976&lt;=15,"$11-15", D6976&lt;=20, "$16-20", D6976&gt;20, "$20+")</f>
        <v>$1-5</v>
      </c>
      <c r="F6976" s="2" t="s">
        <v>10025</v>
      </c>
      <c r="G6976" s="2" t="s">
        <v>10023</v>
      </c>
      <c r="H6976" s="1">
        <v>45194</v>
      </c>
      <c r="I6976">
        <f t="shared" si="432"/>
        <v>2023</v>
      </c>
      <c r="J6976" s="1" t="str" cm="1">
        <f t="array" ref="J6976">IFERROR(TEXT(H6976, "[$-en-US]mmm"), _xleta.N/A)</f>
        <v>Sep</v>
      </c>
      <c r="K6976">
        <f t="shared" si="433"/>
        <v>25</v>
      </c>
      <c r="L6976" s="1" t="str">
        <f t="shared" si="434"/>
        <v>Wednesday</v>
      </c>
      <c r="M6976" t="str">
        <f t="shared" si="435"/>
        <v>Yes</v>
      </c>
    </row>
    <row r="6977" spans="1:13">
      <c r="A6977" t="s">
        <v>9</v>
      </c>
      <c r="B6977">
        <v>4</v>
      </c>
      <c r="C6977">
        <v>2</v>
      </c>
      <c r="D6977">
        <v>8</v>
      </c>
      <c r="E6977" s="7" t="str" cm="1">
        <f t="array" ref="E6977">_xlfn.IFS(D6977&lt;=5, "$1-5", D6977&lt;=10, "$6-10",D6977&lt;=15,"$11-15", D6977&lt;=20, "$16-20", D6977&gt;20, "$20+")</f>
        <v>$6-10</v>
      </c>
      <c r="F6977" s="2" t="s">
        <v>14</v>
      </c>
      <c r="G6977" s="2" t="s">
        <v>15</v>
      </c>
      <c r="H6977" s="1">
        <v>45194</v>
      </c>
      <c r="I6977">
        <f t="shared" si="432"/>
        <v>2023</v>
      </c>
      <c r="J6977" s="1" t="str" cm="1">
        <f t="array" ref="J6977">IFERROR(TEXT(H6977, "[$-en-US]mmm"), _xleta.N/A)</f>
        <v>Sep</v>
      </c>
      <c r="K6977">
        <f t="shared" si="433"/>
        <v>25</v>
      </c>
      <c r="L6977" s="1" t="str">
        <f t="shared" si="434"/>
        <v>Wednesday</v>
      </c>
      <c r="M6977" t="str">
        <f t="shared" si="435"/>
        <v>Yes</v>
      </c>
    </row>
    <row r="6978" spans="1:13">
      <c r="A6978" t="s">
        <v>20</v>
      </c>
      <c r="B6978">
        <v>4</v>
      </c>
      <c r="C6978">
        <v>5</v>
      </c>
      <c r="D6978">
        <v>20</v>
      </c>
      <c r="E6978" s="7" t="str" cm="1">
        <f t="array" ref="E6978">_xlfn.IFS(D6978&lt;=5, "$1-5", D6978&lt;=10, "$6-10",D6978&lt;=15,"$11-15", D6978&lt;=20, "$16-20", D6978&gt;20, "$20+")</f>
        <v>$16-20</v>
      </c>
      <c r="F6978" s="2" t="s">
        <v>14</v>
      </c>
      <c r="G6978" s="2" t="s">
        <v>10023</v>
      </c>
      <c r="H6978" s="1">
        <v>45194</v>
      </c>
      <c r="I6978">
        <f t="shared" ref="I6978:I7041" si="436">IFERROR(YEAR(H6978), "N/A")</f>
        <v>2023</v>
      </c>
      <c r="J6978" s="1" t="str" cm="1">
        <f t="array" ref="J6978">IFERROR(TEXT(H6978, "[$-en-US]mmm"), _xleta.N/A)</f>
        <v>Sep</v>
      </c>
      <c r="K6978">
        <f t="shared" ref="K6978:K7041" si="437">IFERROR(DAY(H6978), "N/A")</f>
        <v>25</v>
      </c>
      <c r="L6978" s="1" t="str">
        <f t="shared" ref="L6978:L7041" si="438">IFERROR(TEXT(K6978, "[$-en-US]dddd"), "N/A")</f>
        <v>Wednesday</v>
      </c>
      <c r="M6978" t="str">
        <f t="shared" ref="M6978:M7041" si="439">IF(AND(H6978="Error",F6978="Error"), "No","Yes")</f>
        <v>Yes</v>
      </c>
    </row>
    <row r="6979" spans="1:13">
      <c r="A6979" t="s">
        <v>10023</v>
      </c>
      <c r="B6979">
        <v>5</v>
      </c>
      <c r="C6979">
        <v>3</v>
      </c>
      <c r="D6979">
        <v>15</v>
      </c>
      <c r="E6979" s="7" t="str" cm="1">
        <f t="array" ref="E6979">_xlfn.IFS(D6979&lt;=5, "$1-5", D6979&lt;=10, "$6-10",D6979&lt;=15,"$11-15", D6979&lt;=20, "$16-20", D6979&gt;20, "$20+")</f>
        <v>$11-15</v>
      </c>
      <c r="F6979" s="2" t="s">
        <v>14</v>
      </c>
      <c r="G6979" s="2" t="s">
        <v>10023</v>
      </c>
      <c r="H6979" s="1">
        <v>45194</v>
      </c>
      <c r="I6979">
        <f t="shared" si="436"/>
        <v>2023</v>
      </c>
      <c r="J6979" s="1" t="str" cm="1">
        <f t="array" ref="J6979">IFERROR(TEXT(H6979, "[$-en-US]mmm"), _xleta.N/A)</f>
        <v>Sep</v>
      </c>
      <c r="K6979">
        <f t="shared" si="437"/>
        <v>25</v>
      </c>
      <c r="L6979" s="1" t="str">
        <f t="shared" si="438"/>
        <v>Wednesday</v>
      </c>
      <c r="M6979" t="str">
        <f t="shared" si="439"/>
        <v>Yes</v>
      </c>
    </row>
    <row r="6980" spans="1:13">
      <c r="A6980" t="s">
        <v>65</v>
      </c>
      <c r="B6980">
        <v>4</v>
      </c>
      <c r="C6980">
        <v>1.5</v>
      </c>
      <c r="D6980">
        <v>6</v>
      </c>
      <c r="E6980" s="7" t="str" cm="1">
        <f t="array" ref="E6980">_xlfn.IFS(D6980&lt;=5, "$1-5", D6980&lt;=10, "$6-10",D6980&lt;=15,"$11-15", D6980&lt;=20, "$16-20", D6980&gt;20, "$20+")</f>
        <v>$6-10</v>
      </c>
      <c r="F6980" s="2" t="s">
        <v>10025</v>
      </c>
      <c r="G6980" s="2" t="s">
        <v>15</v>
      </c>
      <c r="H6980" s="1">
        <v>45194</v>
      </c>
      <c r="I6980">
        <f t="shared" si="436"/>
        <v>2023</v>
      </c>
      <c r="J6980" s="1" t="str" cm="1">
        <f t="array" ref="J6980">IFERROR(TEXT(H6980, "[$-en-US]mmm"), _xleta.N/A)</f>
        <v>Sep</v>
      </c>
      <c r="K6980">
        <f t="shared" si="437"/>
        <v>25</v>
      </c>
      <c r="L6980" s="1" t="str">
        <f t="shared" si="438"/>
        <v>Wednesday</v>
      </c>
      <c r="M6980" t="str">
        <f t="shared" si="439"/>
        <v>Yes</v>
      </c>
    </row>
    <row r="6981" spans="1:13">
      <c r="A6981" t="s">
        <v>25</v>
      </c>
      <c r="B6981">
        <v>5</v>
      </c>
      <c r="C6981">
        <v>4</v>
      </c>
      <c r="D6981">
        <v>20</v>
      </c>
      <c r="E6981" s="7" t="str" cm="1">
        <f t="array" ref="E6981">_xlfn.IFS(D6981&lt;=5, "$1-5", D6981&lt;=10, "$6-10",D6981&lt;=15,"$11-15", D6981&lt;=20, "$16-20", D6981&gt;20, "$20+")</f>
        <v>$16-20</v>
      </c>
      <c r="F6981" s="2" t="s">
        <v>14</v>
      </c>
      <c r="G6981" s="2" t="s">
        <v>15</v>
      </c>
      <c r="H6981" s="1">
        <v>45194</v>
      </c>
      <c r="I6981">
        <f t="shared" si="436"/>
        <v>2023</v>
      </c>
      <c r="J6981" s="1" t="str" cm="1">
        <f t="array" ref="J6981">IFERROR(TEXT(H6981, "[$-en-US]mmm"), _xleta.N/A)</f>
        <v>Sep</v>
      </c>
      <c r="K6981">
        <f t="shared" si="437"/>
        <v>25</v>
      </c>
      <c r="L6981" s="1" t="str">
        <f t="shared" si="438"/>
        <v>Wednesday</v>
      </c>
      <c r="M6981" t="str">
        <f t="shared" si="439"/>
        <v>Yes</v>
      </c>
    </row>
    <row r="6982" spans="1:13">
      <c r="A6982" t="str">
        <f>_xlfn.XLOOKUP(C6982,'Item Price'!B:B,'Item Price'!A:A)</f>
        <v>Cookie</v>
      </c>
      <c r="B6982">
        <v>2</v>
      </c>
      <c r="C6982">
        <v>1</v>
      </c>
      <c r="D6982">
        <v>2</v>
      </c>
      <c r="E6982" s="7" t="str" cm="1">
        <f t="array" ref="E6982">_xlfn.IFS(D6982&lt;=5, "$1-5", D6982&lt;=10, "$6-10",D6982&lt;=15,"$11-15", D6982&lt;=20, "$16-20", D6982&gt;20, "$20+")</f>
        <v>$1-5</v>
      </c>
      <c r="F6982" s="2" t="s">
        <v>10023</v>
      </c>
      <c r="G6982" s="2" t="s">
        <v>10023</v>
      </c>
      <c r="H6982" s="1">
        <v>45194</v>
      </c>
      <c r="I6982">
        <f t="shared" si="436"/>
        <v>2023</v>
      </c>
      <c r="J6982" s="1" t="str" cm="1">
        <f t="array" ref="J6982">IFERROR(TEXT(H6982, "[$-en-US]mmm"), _xleta.N/A)</f>
        <v>Sep</v>
      </c>
      <c r="K6982">
        <f t="shared" si="437"/>
        <v>25</v>
      </c>
      <c r="L6982" s="1" t="str">
        <f t="shared" si="438"/>
        <v>Wednesday</v>
      </c>
      <c r="M6982" t="str">
        <f t="shared" si="439"/>
        <v>Yes</v>
      </c>
    </row>
    <row r="6983" spans="1:13">
      <c r="A6983" t="s">
        <v>28</v>
      </c>
      <c r="B6983">
        <f>$D6983/$C6983</f>
        <v>5</v>
      </c>
      <c r="C6983">
        <v>4</v>
      </c>
      <c r="D6983">
        <v>20</v>
      </c>
      <c r="E6983" s="7" t="str" cm="1">
        <f t="array" ref="E6983">_xlfn.IFS(D6983&lt;=5, "$1-5", D6983&lt;=10, "$6-10",D6983&lt;=15,"$11-15", D6983&lt;=20, "$16-20", D6983&gt;20, "$20+")</f>
        <v>$16-20</v>
      </c>
      <c r="F6983" s="2" t="s">
        <v>23</v>
      </c>
      <c r="G6983" s="2" t="s">
        <v>15</v>
      </c>
      <c r="H6983" s="1">
        <v>45194</v>
      </c>
      <c r="I6983">
        <f t="shared" si="436"/>
        <v>2023</v>
      </c>
      <c r="J6983" s="1" t="str" cm="1">
        <f t="array" ref="J6983">IFERROR(TEXT(H6983, "[$-en-US]mmm"), _xleta.N/A)</f>
        <v>Sep</v>
      </c>
      <c r="K6983">
        <f t="shared" si="437"/>
        <v>25</v>
      </c>
      <c r="L6983" s="1" t="str">
        <f t="shared" si="438"/>
        <v>Wednesday</v>
      </c>
      <c r="M6983" t="str">
        <f t="shared" si="439"/>
        <v>Yes</v>
      </c>
    </row>
    <row r="6984" spans="1:13">
      <c r="A6984" t="s">
        <v>13</v>
      </c>
      <c r="B6984">
        <v>4</v>
      </c>
      <c r="C6984">
        <v>3</v>
      </c>
      <c r="D6984">
        <v>12</v>
      </c>
      <c r="E6984" s="7" t="str" cm="1">
        <f t="array" ref="E6984">_xlfn.IFS(D6984&lt;=5, "$1-5", D6984&lt;=10, "$6-10",D6984&lt;=15,"$11-15", D6984&lt;=20, "$16-20", D6984&gt;20, "$20+")</f>
        <v>$11-15</v>
      </c>
      <c r="F6984" s="2" t="s">
        <v>10</v>
      </c>
      <c r="G6984" s="2" t="s">
        <v>10023</v>
      </c>
      <c r="H6984" s="1">
        <v>45194</v>
      </c>
      <c r="I6984">
        <f t="shared" si="436"/>
        <v>2023</v>
      </c>
      <c r="J6984" s="1" t="str" cm="1">
        <f t="array" ref="J6984">IFERROR(TEXT(H6984, "[$-en-US]mmm"), _xleta.N/A)</f>
        <v>Sep</v>
      </c>
      <c r="K6984">
        <f t="shared" si="437"/>
        <v>25</v>
      </c>
      <c r="L6984" s="1" t="str">
        <f t="shared" si="438"/>
        <v>Wednesday</v>
      </c>
      <c r="M6984" t="str">
        <f t="shared" si="439"/>
        <v>Yes</v>
      </c>
    </row>
    <row r="6985" spans="1:13">
      <c r="A6985" t="s">
        <v>25</v>
      </c>
      <c r="B6985">
        <v>3</v>
      </c>
      <c r="C6985">
        <v>4</v>
      </c>
      <c r="D6985">
        <f>$B6985*$C6985</f>
        <v>12</v>
      </c>
      <c r="E6985" s="7" t="str" cm="1">
        <f t="array" ref="E6985">_xlfn.IFS(D6985&lt;=5, "$1-5", D6985&lt;=10, "$6-10",D6985&lt;=15,"$11-15", D6985&lt;=20, "$16-20", D6985&gt;20, "$20+")</f>
        <v>$11-15</v>
      </c>
      <c r="F6985" s="2" t="s">
        <v>10023</v>
      </c>
      <c r="G6985" s="2" t="s">
        <v>15</v>
      </c>
      <c r="H6985" s="1">
        <v>45194</v>
      </c>
      <c r="I6985">
        <f t="shared" si="436"/>
        <v>2023</v>
      </c>
      <c r="J6985" s="1" t="str" cm="1">
        <f t="array" ref="J6985">IFERROR(TEXT(H6985, "[$-en-US]mmm"), _xleta.N/A)</f>
        <v>Sep</v>
      </c>
      <c r="K6985">
        <f t="shared" si="437"/>
        <v>25</v>
      </c>
      <c r="L6985" s="1" t="str">
        <f t="shared" si="438"/>
        <v>Wednesday</v>
      </c>
      <c r="M6985" t="str">
        <f t="shared" si="439"/>
        <v>Yes</v>
      </c>
    </row>
    <row r="6986" spans="1:13">
      <c r="A6986" t="s">
        <v>20</v>
      </c>
      <c r="B6986">
        <v>2</v>
      </c>
      <c r="C6986">
        <v>5</v>
      </c>
      <c r="D6986">
        <v>10</v>
      </c>
      <c r="E6986" s="7" t="str" cm="1">
        <f t="array" ref="E6986">_xlfn.IFS(D6986&lt;=5, "$1-5", D6986&lt;=10, "$6-10",D6986&lt;=15,"$11-15", D6986&lt;=20, "$16-20", D6986&gt;20, "$20+")</f>
        <v>$6-10</v>
      </c>
      <c r="F6986" s="2" t="s">
        <v>10</v>
      </c>
      <c r="G6986" s="2" t="s">
        <v>10023</v>
      </c>
      <c r="H6986" s="1">
        <v>45194</v>
      </c>
      <c r="I6986">
        <f t="shared" si="436"/>
        <v>2023</v>
      </c>
      <c r="J6986" s="1" t="str" cm="1">
        <f t="array" ref="J6986">IFERROR(TEXT(H6986, "[$-en-US]mmm"), _xleta.N/A)</f>
        <v>Sep</v>
      </c>
      <c r="K6986">
        <f t="shared" si="437"/>
        <v>25</v>
      </c>
      <c r="L6986" s="1" t="str">
        <f t="shared" si="438"/>
        <v>Wednesday</v>
      </c>
      <c r="M6986" t="str">
        <f t="shared" si="439"/>
        <v>Yes</v>
      </c>
    </row>
    <row r="6987" spans="1:13">
      <c r="A6987" t="s">
        <v>10023</v>
      </c>
      <c r="B6987">
        <f>$D6987/$C6987</f>
        <v>4</v>
      </c>
      <c r="C6987">
        <v>4</v>
      </c>
      <c r="D6987">
        <v>16</v>
      </c>
      <c r="E6987" s="7" t="str" cm="1">
        <f t="array" ref="E6987">_xlfn.IFS(D6987&lt;=5, "$1-5", D6987&lt;=10, "$6-10",D6987&lt;=15,"$11-15", D6987&lt;=20, "$16-20", D6987&gt;20, "$20+")</f>
        <v>$16-20</v>
      </c>
      <c r="F6987" s="2" t="s">
        <v>14</v>
      </c>
      <c r="G6987" s="2" t="s">
        <v>11</v>
      </c>
      <c r="H6987" s="1">
        <v>45194</v>
      </c>
      <c r="I6987">
        <f t="shared" si="436"/>
        <v>2023</v>
      </c>
      <c r="J6987" s="1" t="str" cm="1">
        <f t="array" ref="J6987">IFERROR(TEXT(H6987, "[$-en-US]mmm"), _xleta.N/A)</f>
        <v>Sep</v>
      </c>
      <c r="K6987">
        <f t="shared" si="437"/>
        <v>25</v>
      </c>
      <c r="L6987" s="1" t="str">
        <f t="shared" si="438"/>
        <v>Wednesday</v>
      </c>
      <c r="M6987" t="str">
        <f t="shared" si="439"/>
        <v>Yes</v>
      </c>
    </row>
    <row r="6988" spans="1:13">
      <c r="A6988" t="s">
        <v>28</v>
      </c>
      <c r="B6988">
        <v>1</v>
      </c>
      <c r="C6988">
        <v>4</v>
      </c>
      <c r="D6988">
        <v>4</v>
      </c>
      <c r="E6988" s="7" t="str" cm="1">
        <f t="array" ref="E6988">_xlfn.IFS(D6988&lt;=5, "$1-5", D6988&lt;=10, "$6-10",D6988&lt;=15,"$11-15", D6988&lt;=20, "$16-20", D6988&gt;20, "$20+")</f>
        <v>$1-5</v>
      </c>
      <c r="F6988" s="2" t="s">
        <v>10023</v>
      </c>
      <c r="G6988" s="2" t="s">
        <v>11</v>
      </c>
      <c r="H6988" s="1">
        <v>45194</v>
      </c>
      <c r="I6988">
        <f t="shared" si="436"/>
        <v>2023</v>
      </c>
      <c r="J6988" s="1" t="str" cm="1">
        <f t="array" ref="J6988">IFERROR(TEXT(H6988, "[$-en-US]mmm"), _xleta.N/A)</f>
        <v>Sep</v>
      </c>
      <c r="K6988">
        <f t="shared" si="437"/>
        <v>25</v>
      </c>
      <c r="L6988" s="1" t="str">
        <f t="shared" si="438"/>
        <v>Wednesday</v>
      </c>
      <c r="M6988" t="str">
        <f t="shared" si="439"/>
        <v>Yes</v>
      </c>
    </row>
    <row r="6989" spans="1:13">
      <c r="A6989" t="s">
        <v>39</v>
      </c>
      <c r="B6989">
        <v>4</v>
      </c>
      <c r="C6989">
        <v>3</v>
      </c>
      <c r="D6989">
        <v>12</v>
      </c>
      <c r="E6989" s="7" t="str" cm="1">
        <f t="array" ref="E6989">_xlfn.IFS(D6989&lt;=5, "$1-5", D6989&lt;=10, "$6-10",D6989&lt;=15,"$11-15", D6989&lt;=20, "$16-20", D6989&gt;20, "$20+")</f>
        <v>$11-15</v>
      </c>
      <c r="F6989" s="2" t="s">
        <v>23</v>
      </c>
      <c r="G6989" s="2" t="s">
        <v>15</v>
      </c>
      <c r="H6989" s="1">
        <v>45194</v>
      </c>
      <c r="I6989">
        <f t="shared" si="436"/>
        <v>2023</v>
      </c>
      <c r="J6989" s="1" t="str" cm="1">
        <f t="array" ref="J6989">IFERROR(TEXT(H6989, "[$-en-US]mmm"), _xleta.N/A)</f>
        <v>Sep</v>
      </c>
      <c r="K6989">
        <f t="shared" si="437"/>
        <v>25</v>
      </c>
      <c r="L6989" s="1" t="str">
        <f t="shared" si="438"/>
        <v>Wednesday</v>
      </c>
      <c r="M6989" t="str">
        <f t="shared" si="439"/>
        <v>Yes</v>
      </c>
    </row>
    <row r="6990" spans="1:13">
      <c r="A6990" t="s">
        <v>17</v>
      </c>
      <c r="B6990">
        <f>$D6990/$C6990</f>
        <v>4</v>
      </c>
      <c r="C6990">
        <v>1</v>
      </c>
      <c r="D6990">
        <v>4</v>
      </c>
      <c r="E6990" s="7" t="str" cm="1">
        <f t="array" ref="E6990">_xlfn.IFS(D6990&lt;=5, "$1-5", D6990&lt;=10, "$6-10",D6990&lt;=15,"$11-15", D6990&lt;=20, "$16-20", D6990&gt;20, "$20+")</f>
        <v>$1-5</v>
      </c>
      <c r="F6990" s="2" t="s">
        <v>10023</v>
      </c>
      <c r="G6990" s="2" t="s">
        <v>15</v>
      </c>
      <c r="H6990" s="1">
        <v>45194</v>
      </c>
      <c r="I6990">
        <f t="shared" si="436"/>
        <v>2023</v>
      </c>
      <c r="J6990" s="1" t="str" cm="1">
        <f t="array" ref="J6990">IFERROR(TEXT(H6990, "[$-en-US]mmm"), _xleta.N/A)</f>
        <v>Sep</v>
      </c>
      <c r="K6990">
        <f t="shared" si="437"/>
        <v>25</v>
      </c>
      <c r="L6990" s="1" t="str">
        <f t="shared" si="438"/>
        <v>Wednesday</v>
      </c>
      <c r="M6990" t="str">
        <f t="shared" si="439"/>
        <v>Yes</v>
      </c>
    </row>
    <row r="6991" spans="1:13">
      <c r="A6991" t="s">
        <v>13</v>
      </c>
      <c r="B6991">
        <v>2</v>
      </c>
      <c r="C6991">
        <v>3</v>
      </c>
      <c r="D6991">
        <v>6</v>
      </c>
      <c r="E6991" s="7" t="str" cm="1">
        <f t="array" ref="E6991">_xlfn.IFS(D6991&lt;=5, "$1-5", D6991&lt;=10, "$6-10",D6991&lt;=15,"$11-15", D6991&lt;=20, "$16-20", D6991&gt;20, "$20+")</f>
        <v>$6-10</v>
      </c>
      <c r="F6991" s="2" t="s">
        <v>23</v>
      </c>
      <c r="G6991" s="2" t="s">
        <v>15</v>
      </c>
      <c r="H6991" s="1">
        <v>45194</v>
      </c>
      <c r="I6991">
        <f t="shared" si="436"/>
        <v>2023</v>
      </c>
      <c r="J6991" s="1" t="str" cm="1">
        <f t="array" ref="J6991">IFERROR(TEXT(H6991, "[$-en-US]mmm"), _xleta.N/A)</f>
        <v>Sep</v>
      </c>
      <c r="K6991">
        <f t="shared" si="437"/>
        <v>25</v>
      </c>
      <c r="L6991" s="1" t="str">
        <f t="shared" si="438"/>
        <v>Wednesday</v>
      </c>
      <c r="M6991" t="str">
        <f t="shared" si="439"/>
        <v>Yes</v>
      </c>
    </row>
    <row r="6992" spans="1:13">
      <c r="A6992" t="s">
        <v>39</v>
      </c>
      <c r="B6992">
        <v>3</v>
      </c>
      <c r="C6992">
        <v>3</v>
      </c>
      <c r="D6992">
        <v>9</v>
      </c>
      <c r="E6992" s="7" t="str" cm="1">
        <f t="array" ref="E6992">_xlfn.IFS(D6992&lt;=5, "$1-5", D6992&lt;=10, "$6-10",D6992&lt;=15,"$11-15", D6992&lt;=20, "$16-20", D6992&gt;20, "$20+")</f>
        <v>$6-10</v>
      </c>
      <c r="F6992" s="2" t="s">
        <v>10023</v>
      </c>
      <c r="G6992" s="2" t="s">
        <v>11</v>
      </c>
      <c r="H6992" s="1">
        <v>45194</v>
      </c>
      <c r="I6992">
        <f t="shared" si="436"/>
        <v>2023</v>
      </c>
      <c r="J6992" s="1" t="str" cm="1">
        <f t="array" ref="J6992">IFERROR(TEXT(H6992, "[$-en-US]mmm"), _xleta.N/A)</f>
        <v>Sep</v>
      </c>
      <c r="K6992">
        <f t="shared" si="437"/>
        <v>25</v>
      </c>
      <c r="L6992" s="1" t="str">
        <f t="shared" si="438"/>
        <v>Wednesday</v>
      </c>
      <c r="M6992" t="str">
        <f t="shared" si="439"/>
        <v>Yes</v>
      </c>
    </row>
    <row r="6993" spans="1:13">
      <c r="A6993" t="s">
        <v>65</v>
      </c>
      <c r="B6993">
        <v>5</v>
      </c>
      <c r="C6993">
        <v>1.5</v>
      </c>
      <c r="D6993">
        <v>7.5</v>
      </c>
      <c r="E6993" s="7" t="str" cm="1">
        <f t="array" ref="E6993">_xlfn.IFS(D6993&lt;=5, "$1-5", D6993&lt;=10, "$6-10",D6993&lt;=15,"$11-15", D6993&lt;=20, "$16-20", D6993&gt;20, "$20+")</f>
        <v>$6-10</v>
      </c>
      <c r="F6993" s="2" t="s">
        <v>10023</v>
      </c>
      <c r="G6993" s="2" t="s">
        <v>10023</v>
      </c>
      <c r="H6993" s="1">
        <v>45195</v>
      </c>
      <c r="I6993">
        <f t="shared" si="436"/>
        <v>2023</v>
      </c>
      <c r="J6993" s="1" t="str" cm="1">
        <f t="array" ref="J6993">IFERROR(TEXT(H6993, "[$-en-US]mmm"), _xleta.N/A)</f>
        <v>Sep</v>
      </c>
      <c r="K6993">
        <f t="shared" si="437"/>
        <v>26</v>
      </c>
      <c r="L6993" s="1" t="str">
        <f t="shared" si="438"/>
        <v>Thursday</v>
      </c>
      <c r="M6993" t="str">
        <f t="shared" si="439"/>
        <v>Yes</v>
      </c>
    </row>
    <row r="6994" spans="1:13">
      <c r="A6994" t="s">
        <v>39</v>
      </c>
      <c r="B6994">
        <f>$D6994/$C6994</f>
        <v>4</v>
      </c>
      <c r="C6994">
        <v>3</v>
      </c>
      <c r="D6994">
        <v>12</v>
      </c>
      <c r="E6994" s="7" t="str" cm="1">
        <f t="array" ref="E6994">_xlfn.IFS(D6994&lt;=5, "$1-5", D6994&lt;=10, "$6-10",D6994&lt;=15,"$11-15", D6994&lt;=20, "$16-20", D6994&gt;20, "$20+")</f>
        <v>$11-15</v>
      </c>
      <c r="F6994" s="2" t="s">
        <v>10023</v>
      </c>
      <c r="G6994" s="2" t="s">
        <v>10023</v>
      </c>
      <c r="H6994" s="1">
        <v>45195</v>
      </c>
      <c r="I6994">
        <f t="shared" si="436"/>
        <v>2023</v>
      </c>
      <c r="J6994" s="1" t="str" cm="1">
        <f t="array" ref="J6994">IFERROR(TEXT(H6994, "[$-en-US]mmm"), _xleta.N/A)</f>
        <v>Sep</v>
      </c>
      <c r="K6994">
        <f t="shared" si="437"/>
        <v>26</v>
      </c>
      <c r="L6994" s="1" t="str">
        <f t="shared" si="438"/>
        <v>Thursday</v>
      </c>
      <c r="M6994" t="str">
        <f t="shared" si="439"/>
        <v>Yes</v>
      </c>
    </row>
    <row r="6995" spans="1:13">
      <c r="A6995" t="s">
        <v>13</v>
      </c>
      <c r="B6995">
        <v>3</v>
      </c>
      <c r="C6995">
        <v>3</v>
      </c>
      <c r="D6995">
        <v>9</v>
      </c>
      <c r="E6995" s="7" t="str" cm="1">
        <f t="array" ref="E6995">_xlfn.IFS(D6995&lt;=5, "$1-5", D6995&lt;=10, "$6-10",D6995&lt;=15,"$11-15", D6995&lt;=20, "$16-20", D6995&gt;20, "$20+")</f>
        <v>$6-10</v>
      </c>
      <c r="F6995" s="2" t="s">
        <v>10</v>
      </c>
      <c r="G6995" s="2" t="s">
        <v>10023</v>
      </c>
      <c r="H6995" s="1">
        <v>45195</v>
      </c>
      <c r="I6995">
        <f t="shared" si="436"/>
        <v>2023</v>
      </c>
      <c r="J6995" s="1" t="str" cm="1">
        <f t="array" ref="J6995">IFERROR(TEXT(H6995, "[$-en-US]mmm"), _xleta.N/A)</f>
        <v>Sep</v>
      </c>
      <c r="K6995">
        <f t="shared" si="437"/>
        <v>26</v>
      </c>
      <c r="L6995" s="1" t="str">
        <f t="shared" si="438"/>
        <v>Thursday</v>
      </c>
      <c r="M6995" t="str">
        <f t="shared" si="439"/>
        <v>Yes</v>
      </c>
    </row>
    <row r="6996" spans="1:13">
      <c r="A6996" t="s">
        <v>39</v>
      </c>
      <c r="B6996">
        <v>4</v>
      </c>
      <c r="C6996">
        <v>3</v>
      </c>
      <c r="D6996">
        <v>12</v>
      </c>
      <c r="E6996" s="7" t="str" cm="1">
        <f t="array" ref="E6996">_xlfn.IFS(D6996&lt;=5, "$1-5", D6996&lt;=10, "$6-10",D6996&lt;=15,"$11-15", D6996&lt;=20, "$16-20", D6996&gt;20, "$20+")</f>
        <v>$11-15</v>
      </c>
      <c r="F6996" s="2" t="s">
        <v>10023</v>
      </c>
      <c r="G6996" s="2" t="s">
        <v>11</v>
      </c>
      <c r="H6996" s="1">
        <v>45195</v>
      </c>
      <c r="I6996">
        <f t="shared" si="436"/>
        <v>2023</v>
      </c>
      <c r="J6996" s="1" t="str" cm="1">
        <f t="array" ref="J6996">IFERROR(TEXT(H6996, "[$-en-US]mmm"), _xleta.N/A)</f>
        <v>Sep</v>
      </c>
      <c r="K6996">
        <f t="shared" si="437"/>
        <v>26</v>
      </c>
      <c r="L6996" s="1" t="str">
        <f t="shared" si="438"/>
        <v>Thursday</v>
      </c>
      <c r="M6996" t="str">
        <f t="shared" si="439"/>
        <v>Yes</v>
      </c>
    </row>
    <row r="6997" spans="1:13">
      <c r="A6997" t="s">
        <v>20</v>
      </c>
      <c r="B6997">
        <v>4</v>
      </c>
      <c r="C6997">
        <v>5</v>
      </c>
      <c r="D6997">
        <v>20</v>
      </c>
      <c r="E6997" s="7" t="str" cm="1">
        <f t="array" ref="E6997">_xlfn.IFS(D6997&lt;=5, "$1-5", D6997&lt;=10, "$6-10",D6997&lt;=15,"$11-15", D6997&lt;=20, "$16-20", D6997&gt;20, "$20+")</f>
        <v>$16-20</v>
      </c>
      <c r="F6997" s="2" t="s">
        <v>10</v>
      </c>
      <c r="G6997" s="2" t="s">
        <v>15</v>
      </c>
      <c r="H6997" s="1">
        <v>45195</v>
      </c>
      <c r="I6997">
        <f t="shared" si="436"/>
        <v>2023</v>
      </c>
      <c r="J6997" s="1" t="str" cm="1">
        <f t="array" ref="J6997">IFERROR(TEXT(H6997, "[$-en-US]mmm"), _xleta.N/A)</f>
        <v>Sep</v>
      </c>
      <c r="K6997">
        <f t="shared" si="437"/>
        <v>26</v>
      </c>
      <c r="L6997" s="1" t="str">
        <f t="shared" si="438"/>
        <v>Thursday</v>
      </c>
      <c r="M6997" t="str">
        <f t="shared" si="439"/>
        <v>Yes</v>
      </c>
    </row>
    <row r="6998" spans="1:13">
      <c r="A6998" t="s">
        <v>39</v>
      </c>
      <c r="B6998">
        <v>1</v>
      </c>
      <c r="C6998">
        <f>$D6998/$B6998</f>
        <v>3</v>
      </c>
      <c r="D6998">
        <v>3</v>
      </c>
      <c r="E6998" s="7" t="str" cm="1">
        <f t="array" ref="E6998">_xlfn.IFS(D6998&lt;=5, "$1-5", D6998&lt;=10, "$6-10",D6998&lt;=15,"$11-15", D6998&lt;=20, "$16-20", D6998&gt;20, "$20+")</f>
        <v>$1-5</v>
      </c>
      <c r="F6998" s="2" t="s">
        <v>23</v>
      </c>
      <c r="G6998" s="2" t="s">
        <v>15</v>
      </c>
      <c r="H6998" s="1">
        <v>45195</v>
      </c>
      <c r="I6998">
        <f t="shared" si="436"/>
        <v>2023</v>
      </c>
      <c r="J6998" s="1" t="str" cm="1">
        <f t="array" ref="J6998">IFERROR(TEXT(H6998, "[$-en-US]mmm"), _xleta.N/A)</f>
        <v>Sep</v>
      </c>
      <c r="K6998">
        <f t="shared" si="437"/>
        <v>26</v>
      </c>
      <c r="L6998" s="1" t="str">
        <f t="shared" si="438"/>
        <v>Thursday</v>
      </c>
      <c r="M6998" t="str">
        <f t="shared" si="439"/>
        <v>Yes</v>
      </c>
    </row>
    <row r="6999" spans="1:13">
      <c r="A6999" t="s">
        <v>13</v>
      </c>
      <c r="B6999">
        <v>3</v>
      </c>
      <c r="C6999">
        <v>3</v>
      </c>
      <c r="D6999">
        <v>9</v>
      </c>
      <c r="E6999" s="7" t="str" cm="1">
        <f t="array" ref="E6999">_xlfn.IFS(D6999&lt;=5, "$1-5", D6999&lt;=10, "$6-10",D6999&lt;=15,"$11-15", D6999&lt;=20, "$16-20", D6999&gt;20, "$20+")</f>
        <v>$6-10</v>
      </c>
      <c r="F6999" s="2" t="s">
        <v>10023</v>
      </c>
      <c r="G6999" s="2" t="s">
        <v>11</v>
      </c>
      <c r="H6999" s="1">
        <v>45195</v>
      </c>
      <c r="I6999">
        <f t="shared" si="436"/>
        <v>2023</v>
      </c>
      <c r="J6999" s="1" t="str" cm="1">
        <f t="array" ref="J6999">IFERROR(TEXT(H6999, "[$-en-US]mmm"), _xleta.N/A)</f>
        <v>Sep</v>
      </c>
      <c r="K6999">
        <f t="shared" si="437"/>
        <v>26</v>
      </c>
      <c r="L6999" s="1" t="str">
        <f t="shared" si="438"/>
        <v>Thursday</v>
      </c>
      <c r="M6999" t="str">
        <f t="shared" si="439"/>
        <v>Yes</v>
      </c>
    </row>
    <row r="7000" spans="1:13">
      <c r="A7000" t="s">
        <v>65</v>
      </c>
      <c r="B7000">
        <v>3</v>
      </c>
      <c r="C7000">
        <v>1.5</v>
      </c>
      <c r="D7000">
        <v>4.5</v>
      </c>
      <c r="E7000" s="7" t="str" cm="1">
        <f t="array" ref="E7000">_xlfn.IFS(D7000&lt;=5, "$1-5", D7000&lt;=10, "$6-10",D7000&lt;=15,"$11-15", D7000&lt;=20, "$16-20", D7000&gt;20, "$20+")</f>
        <v>$1-5</v>
      </c>
      <c r="F7000" s="2" t="s">
        <v>14</v>
      </c>
      <c r="G7000" s="2" t="s">
        <v>10023</v>
      </c>
      <c r="H7000" s="1">
        <v>45195</v>
      </c>
      <c r="I7000">
        <f t="shared" si="436"/>
        <v>2023</v>
      </c>
      <c r="J7000" s="1" t="str" cm="1">
        <f t="array" ref="J7000">IFERROR(TEXT(H7000, "[$-en-US]mmm"), _xleta.N/A)</f>
        <v>Sep</v>
      </c>
      <c r="K7000">
        <f t="shared" si="437"/>
        <v>26</v>
      </c>
      <c r="L7000" s="1" t="str">
        <f t="shared" si="438"/>
        <v>Thursday</v>
      </c>
      <c r="M7000" t="str">
        <f t="shared" si="439"/>
        <v>Yes</v>
      </c>
    </row>
    <row r="7001" spans="1:13">
      <c r="A7001" t="s">
        <v>28</v>
      </c>
      <c r="B7001">
        <f>$D7001/$C7001</f>
        <v>5</v>
      </c>
      <c r="C7001">
        <v>4</v>
      </c>
      <c r="D7001">
        <v>20</v>
      </c>
      <c r="E7001" s="7" t="str" cm="1">
        <f t="array" ref="E7001">_xlfn.IFS(D7001&lt;=5, "$1-5", D7001&lt;=10, "$6-10",D7001&lt;=15,"$11-15", D7001&lt;=20, "$16-20", D7001&gt;20, "$20+")</f>
        <v>$16-20</v>
      </c>
      <c r="F7001" s="2" t="s">
        <v>10</v>
      </c>
      <c r="G7001" s="2" t="s">
        <v>11</v>
      </c>
      <c r="H7001" s="1">
        <v>45195</v>
      </c>
      <c r="I7001">
        <f t="shared" si="436"/>
        <v>2023</v>
      </c>
      <c r="J7001" s="1" t="str" cm="1">
        <f t="array" ref="J7001">IFERROR(TEXT(H7001, "[$-en-US]mmm"), _xleta.N/A)</f>
        <v>Sep</v>
      </c>
      <c r="K7001">
        <f t="shared" si="437"/>
        <v>26</v>
      </c>
      <c r="L7001" s="1" t="str">
        <f t="shared" si="438"/>
        <v>Thursday</v>
      </c>
      <c r="M7001" t="str">
        <f t="shared" si="439"/>
        <v>Yes</v>
      </c>
    </row>
    <row r="7002" spans="1:13">
      <c r="A7002" t="s">
        <v>20</v>
      </c>
      <c r="B7002">
        <v>1</v>
      </c>
      <c r="C7002">
        <v>5</v>
      </c>
      <c r="D7002">
        <v>5</v>
      </c>
      <c r="E7002" s="7" t="str" cm="1">
        <f t="array" ref="E7002">_xlfn.IFS(D7002&lt;=5, "$1-5", D7002&lt;=10, "$6-10",D7002&lt;=15,"$11-15", D7002&lt;=20, "$16-20", D7002&gt;20, "$20+")</f>
        <v>$1-5</v>
      </c>
      <c r="F7002" s="2" t="s">
        <v>14</v>
      </c>
      <c r="G7002" s="2" t="s">
        <v>15</v>
      </c>
      <c r="H7002" s="1">
        <v>45195</v>
      </c>
      <c r="I7002">
        <f t="shared" si="436"/>
        <v>2023</v>
      </c>
      <c r="J7002" s="1" t="str" cm="1">
        <f t="array" ref="J7002">IFERROR(TEXT(H7002, "[$-en-US]mmm"), _xleta.N/A)</f>
        <v>Sep</v>
      </c>
      <c r="K7002">
        <f t="shared" si="437"/>
        <v>26</v>
      </c>
      <c r="L7002" s="1" t="str">
        <f t="shared" si="438"/>
        <v>Thursday</v>
      </c>
      <c r="M7002" t="str">
        <f t="shared" si="439"/>
        <v>Yes</v>
      </c>
    </row>
    <row r="7003" spans="1:13">
      <c r="A7003" t="s">
        <v>13</v>
      </c>
      <c r="B7003">
        <v>5</v>
      </c>
      <c r="C7003">
        <v>3</v>
      </c>
      <c r="D7003">
        <v>15</v>
      </c>
      <c r="E7003" s="7" t="str" cm="1">
        <f t="array" ref="E7003">_xlfn.IFS(D7003&lt;=5, "$1-5", D7003&lt;=10, "$6-10",D7003&lt;=15,"$11-15", D7003&lt;=20, "$16-20", D7003&gt;20, "$20+")</f>
        <v>$11-15</v>
      </c>
      <c r="F7003" s="2" t="s">
        <v>14</v>
      </c>
      <c r="G7003" s="2" t="s">
        <v>11</v>
      </c>
      <c r="H7003" s="1">
        <v>45195</v>
      </c>
      <c r="I7003">
        <f t="shared" si="436"/>
        <v>2023</v>
      </c>
      <c r="J7003" s="1" t="str" cm="1">
        <f t="array" ref="J7003">IFERROR(TEXT(H7003, "[$-en-US]mmm"), _xleta.N/A)</f>
        <v>Sep</v>
      </c>
      <c r="K7003">
        <f t="shared" si="437"/>
        <v>26</v>
      </c>
      <c r="L7003" s="1" t="str">
        <f t="shared" si="438"/>
        <v>Thursday</v>
      </c>
      <c r="M7003" t="str">
        <f t="shared" si="439"/>
        <v>Yes</v>
      </c>
    </row>
    <row r="7004" spans="1:13">
      <c r="A7004" t="s">
        <v>25</v>
      </c>
      <c r="B7004">
        <v>1</v>
      </c>
      <c r="C7004">
        <v>4</v>
      </c>
      <c r="D7004">
        <v>4</v>
      </c>
      <c r="E7004" s="7" t="str" cm="1">
        <f t="array" ref="E7004">_xlfn.IFS(D7004&lt;=5, "$1-5", D7004&lt;=10, "$6-10",D7004&lt;=15,"$11-15", D7004&lt;=20, "$16-20", D7004&gt;20, "$20+")</f>
        <v>$1-5</v>
      </c>
      <c r="F7004" s="2" t="s">
        <v>23</v>
      </c>
      <c r="G7004" s="2" t="s">
        <v>15</v>
      </c>
      <c r="H7004" s="1">
        <v>45195</v>
      </c>
      <c r="I7004">
        <f t="shared" si="436"/>
        <v>2023</v>
      </c>
      <c r="J7004" s="1" t="str" cm="1">
        <f t="array" ref="J7004">IFERROR(TEXT(H7004, "[$-en-US]mmm"), _xleta.N/A)</f>
        <v>Sep</v>
      </c>
      <c r="K7004">
        <f t="shared" si="437"/>
        <v>26</v>
      </c>
      <c r="L7004" s="1" t="str">
        <f t="shared" si="438"/>
        <v>Thursday</v>
      </c>
      <c r="M7004" t="str">
        <f t="shared" si="439"/>
        <v>Yes</v>
      </c>
    </row>
    <row r="7005" spans="1:13">
      <c r="A7005" t="s">
        <v>28</v>
      </c>
      <c r="B7005">
        <v>5</v>
      </c>
      <c r="C7005">
        <v>4</v>
      </c>
      <c r="D7005">
        <v>20</v>
      </c>
      <c r="E7005" s="7" t="str" cm="1">
        <f t="array" ref="E7005">_xlfn.IFS(D7005&lt;=5, "$1-5", D7005&lt;=10, "$6-10",D7005&lt;=15,"$11-15", D7005&lt;=20, "$16-20", D7005&gt;20, "$20+")</f>
        <v>$16-20</v>
      </c>
      <c r="F7005" s="2" t="s">
        <v>23</v>
      </c>
      <c r="G7005" s="2" t="s">
        <v>10023</v>
      </c>
      <c r="H7005" s="1">
        <v>45195</v>
      </c>
      <c r="I7005">
        <f t="shared" si="436"/>
        <v>2023</v>
      </c>
      <c r="J7005" s="1" t="str" cm="1">
        <f t="array" ref="J7005">IFERROR(TEXT(H7005, "[$-en-US]mmm"), _xleta.N/A)</f>
        <v>Sep</v>
      </c>
      <c r="K7005">
        <f t="shared" si="437"/>
        <v>26</v>
      </c>
      <c r="L7005" s="1" t="str">
        <f t="shared" si="438"/>
        <v>Thursday</v>
      </c>
      <c r="M7005" t="str">
        <f t="shared" si="439"/>
        <v>Yes</v>
      </c>
    </row>
    <row r="7006" spans="1:13">
      <c r="A7006" t="s">
        <v>17</v>
      </c>
      <c r="B7006">
        <v>5</v>
      </c>
      <c r="C7006">
        <v>1</v>
      </c>
      <c r="D7006">
        <v>5</v>
      </c>
      <c r="E7006" s="7" t="str" cm="1">
        <f t="array" ref="E7006">_xlfn.IFS(D7006&lt;=5, "$1-5", D7006&lt;=10, "$6-10",D7006&lt;=15,"$11-15", D7006&lt;=20, "$16-20", D7006&gt;20, "$20+")</f>
        <v>$1-5</v>
      </c>
      <c r="F7006" s="2" t="s">
        <v>10023</v>
      </c>
      <c r="G7006" s="2" t="s">
        <v>11</v>
      </c>
      <c r="H7006" s="1">
        <v>45195</v>
      </c>
      <c r="I7006">
        <f t="shared" si="436"/>
        <v>2023</v>
      </c>
      <c r="J7006" s="1" t="str" cm="1">
        <f t="array" ref="J7006">IFERROR(TEXT(H7006, "[$-en-US]mmm"), _xleta.N/A)</f>
        <v>Sep</v>
      </c>
      <c r="K7006">
        <f t="shared" si="437"/>
        <v>26</v>
      </c>
      <c r="L7006" s="1" t="str">
        <f t="shared" si="438"/>
        <v>Thursday</v>
      </c>
      <c r="M7006" t="str">
        <f t="shared" si="439"/>
        <v>Yes</v>
      </c>
    </row>
    <row r="7007" spans="1:13">
      <c r="A7007" t="s">
        <v>39</v>
      </c>
      <c r="B7007">
        <v>1</v>
      </c>
      <c r="C7007">
        <v>3</v>
      </c>
      <c r="D7007">
        <v>3</v>
      </c>
      <c r="E7007" s="7" t="str" cm="1">
        <f t="array" ref="E7007">_xlfn.IFS(D7007&lt;=5, "$1-5", D7007&lt;=10, "$6-10",D7007&lt;=15,"$11-15", D7007&lt;=20, "$16-20", D7007&gt;20, "$20+")</f>
        <v>$1-5</v>
      </c>
      <c r="F7007" s="2" t="s">
        <v>23</v>
      </c>
      <c r="G7007" s="2" t="s">
        <v>15</v>
      </c>
      <c r="H7007" s="1">
        <v>45195</v>
      </c>
      <c r="I7007">
        <f t="shared" si="436"/>
        <v>2023</v>
      </c>
      <c r="J7007" s="1" t="str" cm="1">
        <f t="array" ref="J7007">IFERROR(TEXT(H7007, "[$-en-US]mmm"), _xleta.N/A)</f>
        <v>Sep</v>
      </c>
      <c r="K7007">
        <f t="shared" si="437"/>
        <v>26</v>
      </c>
      <c r="L7007" s="1" t="str">
        <f t="shared" si="438"/>
        <v>Thursday</v>
      </c>
      <c r="M7007" t="str">
        <f t="shared" si="439"/>
        <v>Yes</v>
      </c>
    </row>
    <row r="7008" spans="1:13">
      <c r="A7008" t="s">
        <v>17</v>
      </c>
      <c r="B7008">
        <v>5</v>
      </c>
      <c r="C7008">
        <v>1</v>
      </c>
      <c r="D7008">
        <v>5</v>
      </c>
      <c r="E7008" s="7" t="str" cm="1">
        <f t="array" ref="E7008">_xlfn.IFS(D7008&lt;=5, "$1-5", D7008&lt;=10, "$6-10",D7008&lt;=15,"$11-15", D7008&lt;=20, "$16-20", D7008&gt;20, "$20+")</f>
        <v>$1-5</v>
      </c>
      <c r="F7008" s="2" t="s">
        <v>10</v>
      </c>
      <c r="G7008" s="2" t="s">
        <v>11</v>
      </c>
      <c r="H7008" s="1">
        <v>45195</v>
      </c>
      <c r="I7008">
        <f t="shared" si="436"/>
        <v>2023</v>
      </c>
      <c r="J7008" s="1" t="str" cm="1">
        <f t="array" ref="J7008">IFERROR(TEXT(H7008, "[$-en-US]mmm"), _xleta.N/A)</f>
        <v>Sep</v>
      </c>
      <c r="K7008">
        <f t="shared" si="437"/>
        <v>26</v>
      </c>
      <c r="L7008" s="1" t="str">
        <f t="shared" si="438"/>
        <v>Thursday</v>
      </c>
      <c r="M7008" t="str">
        <f t="shared" si="439"/>
        <v>Yes</v>
      </c>
    </row>
    <row r="7009" spans="1:13">
      <c r="A7009" t="s">
        <v>13</v>
      </c>
      <c r="B7009">
        <v>3</v>
      </c>
      <c r="C7009">
        <v>3</v>
      </c>
      <c r="D7009">
        <v>9</v>
      </c>
      <c r="E7009" s="7" t="str" cm="1">
        <f t="array" ref="E7009">_xlfn.IFS(D7009&lt;=5, "$1-5", D7009&lt;=10, "$6-10",D7009&lt;=15,"$11-15", D7009&lt;=20, "$16-20", D7009&gt;20, "$20+")</f>
        <v>$6-10</v>
      </c>
      <c r="F7009" s="2" t="s">
        <v>23</v>
      </c>
      <c r="G7009" s="2" t="s">
        <v>11</v>
      </c>
      <c r="H7009" s="1">
        <v>45195</v>
      </c>
      <c r="I7009">
        <f t="shared" si="436"/>
        <v>2023</v>
      </c>
      <c r="J7009" s="1" t="str" cm="1">
        <f t="array" ref="J7009">IFERROR(TEXT(H7009, "[$-en-US]mmm"), _xleta.N/A)</f>
        <v>Sep</v>
      </c>
      <c r="K7009">
        <f t="shared" si="437"/>
        <v>26</v>
      </c>
      <c r="L7009" s="1" t="str">
        <f t="shared" si="438"/>
        <v>Thursday</v>
      </c>
      <c r="M7009" t="str">
        <f t="shared" si="439"/>
        <v>Yes</v>
      </c>
    </row>
    <row r="7010" spans="1:13">
      <c r="A7010" t="s">
        <v>17</v>
      </c>
      <c r="B7010">
        <v>2</v>
      </c>
      <c r="C7010">
        <f>$D7010/$B7010</f>
        <v>1</v>
      </c>
      <c r="D7010">
        <v>2</v>
      </c>
      <c r="E7010" s="7" t="str" cm="1">
        <f t="array" ref="E7010">_xlfn.IFS(D7010&lt;=5, "$1-5", D7010&lt;=10, "$6-10",D7010&lt;=15,"$11-15", D7010&lt;=20, "$16-20", D7010&gt;20, "$20+")</f>
        <v>$1-5</v>
      </c>
      <c r="F7010" s="2" t="s">
        <v>23</v>
      </c>
      <c r="G7010" s="2" t="s">
        <v>11</v>
      </c>
      <c r="H7010" s="1">
        <v>45195</v>
      </c>
      <c r="I7010">
        <f t="shared" si="436"/>
        <v>2023</v>
      </c>
      <c r="J7010" s="1" t="str" cm="1">
        <f t="array" ref="J7010">IFERROR(TEXT(H7010, "[$-en-US]mmm"), _xleta.N/A)</f>
        <v>Sep</v>
      </c>
      <c r="K7010">
        <f t="shared" si="437"/>
        <v>26</v>
      </c>
      <c r="L7010" s="1" t="str">
        <f t="shared" si="438"/>
        <v>Thursday</v>
      </c>
      <c r="M7010" t="str">
        <f t="shared" si="439"/>
        <v>Yes</v>
      </c>
    </row>
    <row r="7011" spans="1:13">
      <c r="A7011" t="s">
        <v>65</v>
      </c>
      <c r="B7011">
        <v>4</v>
      </c>
      <c r="C7011">
        <v>1.5</v>
      </c>
      <c r="D7011">
        <v>6</v>
      </c>
      <c r="E7011" s="7" t="str" cm="1">
        <f t="array" ref="E7011">_xlfn.IFS(D7011&lt;=5, "$1-5", D7011&lt;=10, "$6-10",D7011&lt;=15,"$11-15", D7011&lt;=20, "$16-20", D7011&gt;20, "$20+")</f>
        <v>$6-10</v>
      </c>
      <c r="F7011" s="2" t="s">
        <v>10</v>
      </c>
      <c r="G7011" s="2" t="s">
        <v>15</v>
      </c>
      <c r="H7011" s="1">
        <v>45195</v>
      </c>
      <c r="I7011">
        <f t="shared" si="436"/>
        <v>2023</v>
      </c>
      <c r="J7011" s="1" t="str" cm="1">
        <f t="array" ref="J7011">IFERROR(TEXT(H7011, "[$-en-US]mmm"), _xleta.N/A)</f>
        <v>Sep</v>
      </c>
      <c r="K7011">
        <f t="shared" si="437"/>
        <v>26</v>
      </c>
      <c r="L7011" s="1" t="str">
        <f t="shared" si="438"/>
        <v>Thursday</v>
      </c>
      <c r="M7011" t="str">
        <f t="shared" si="439"/>
        <v>Yes</v>
      </c>
    </row>
    <row r="7012" spans="1:13">
      <c r="A7012" t="s">
        <v>20</v>
      </c>
      <c r="B7012">
        <v>4</v>
      </c>
      <c r="C7012">
        <v>5</v>
      </c>
      <c r="D7012">
        <v>20</v>
      </c>
      <c r="E7012" s="7" t="str" cm="1">
        <f t="array" ref="E7012">_xlfn.IFS(D7012&lt;=5, "$1-5", D7012&lt;=10, "$6-10",D7012&lt;=15,"$11-15", D7012&lt;=20, "$16-20", D7012&gt;20, "$20+")</f>
        <v>$16-20</v>
      </c>
      <c r="F7012" s="2" t="s">
        <v>23</v>
      </c>
      <c r="G7012" s="2" t="s">
        <v>11</v>
      </c>
      <c r="H7012" s="1">
        <v>45195</v>
      </c>
      <c r="I7012">
        <f t="shared" si="436"/>
        <v>2023</v>
      </c>
      <c r="J7012" s="1" t="str" cm="1">
        <f t="array" ref="J7012">IFERROR(TEXT(H7012, "[$-en-US]mmm"), _xleta.N/A)</f>
        <v>Sep</v>
      </c>
      <c r="K7012">
        <f t="shared" si="437"/>
        <v>26</v>
      </c>
      <c r="L7012" s="1" t="str">
        <f t="shared" si="438"/>
        <v>Thursday</v>
      </c>
      <c r="M7012" t="str">
        <f t="shared" si="439"/>
        <v>Yes</v>
      </c>
    </row>
    <row r="7013" spans="1:13">
      <c r="A7013" t="s">
        <v>10023</v>
      </c>
      <c r="B7013">
        <v>3</v>
      </c>
      <c r="C7013">
        <v>4</v>
      </c>
      <c r="D7013">
        <v>12</v>
      </c>
      <c r="E7013" s="7" t="str" cm="1">
        <f t="array" ref="E7013">_xlfn.IFS(D7013&lt;=5, "$1-5", D7013&lt;=10, "$6-10",D7013&lt;=15,"$11-15", D7013&lt;=20, "$16-20", D7013&gt;20, "$20+")</f>
        <v>$11-15</v>
      </c>
      <c r="F7013" s="2" t="s">
        <v>23</v>
      </c>
      <c r="G7013" s="2" t="s">
        <v>10023</v>
      </c>
      <c r="H7013" s="1">
        <v>45195</v>
      </c>
      <c r="I7013">
        <f t="shared" si="436"/>
        <v>2023</v>
      </c>
      <c r="J7013" s="1" t="str" cm="1">
        <f t="array" ref="J7013">IFERROR(TEXT(H7013, "[$-en-US]mmm"), _xleta.N/A)</f>
        <v>Sep</v>
      </c>
      <c r="K7013">
        <f t="shared" si="437"/>
        <v>26</v>
      </c>
      <c r="L7013" s="1" t="str">
        <f t="shared" si="438"/>
        <v>Thursday</v>
      </c>
      <c r="M7013" t="str">
        <f t="shared" si="439"/>
        <v>Yes</v>
      </c>
    </row>
    <row r="7014" spans="1:13">
      <c r="A7014" t="s">
        <v>65</v>
      </c>
      <c r="B7014">
        <v>5</v>
      </c>
      <c r="C7014">
        <v>1.5</v>
      </c>
      <c r="D7014">
        <v>7.5</v>
      </c>
      <c r="E7014" s="7" t="str" cm="1">
        <f t="array" ref="E7014">_xlfn.IFS(D7014&lt;=5, "$1-5", D7014&lt;=10, "$6-10",D7014&lt;=15,"$11-15", D7014&lt;=20, "$16-20", D7014&gt;20, "$20+")</f>
        <v>$6-10</v>
      </c>
      <c r="F7014" s="2" t="s">
        <v>14</v>
      </c>
      <c r="G7014" s="2" t="s">
        <v>10023</v>
      </c>
      <c r="H7014" s="1">
        <v>45195</v>
      </c>
      <c r="I7014">
        <f t="shared" si="436"/>
        <v>2023</v>
      </c>
      <c r="J7014" s="1" t="str" cm="1">
        <f t="array" ref="J7014">IFERROR(TEXT(H7014, "[$-en-US]mmm"), _xleta.N/A)</f>
        <v>Sep</v>
      </c>
      <c r="K7014">
        <f t="shared" si="437"/>
        <v>26</v>
      </c>
      <c r="L7014" s="1" t="str">
        <f t="shared" si="438"/>
        <v>Thursday</v>
      </c>
      <c r="M7014" t="str">
        <f t="shared" si="439"/>
        <v>Yes</v>
      </c>
    </row>
    <row r="7015" spans="1:13">
      <c r="A7015" t="s">
        <v>65</v>
      </c>
      <c r="B7015">
        <v>2</v>
      </c>
      <c r="C7015">
        <v>1.5</v>
      </c>
      <c r="D7015">
        <v>3</v>
      </c>
      <c r="E7015" s="7" t="str" cm="1">
        <f t="array" ref="E7015">_xlfn.IFS(D7015&lt;=5, "$1-5", D7015&lt;=10, "$6-10",D7015&lt;=15,"$11-15", D7015&lt;=20, "$16-20", D7015&gt;20, "$20+")</f>
        <v>$1-5</v>
      </c>
      <c r="F7015" s="2" t="s">
        <v>14</v>
      </c>
      <c r="G7015" s="2" t="s">
        <v>10025</v>
      </c>
      <c r="H7015" s="1">
        <v>45195</v>
      </c>
      <c r="I7015">
        <f t="shared" si="436"/>
        <v>2023</v>
      </c>
      <c r="J7015" s="1" t="str" cm="1">
        <f t="array" ref="J7015">IFERROR(TEXT(H7015, "[$-en-US]mmm"), _xleta.N/A)</f>
        <v>Sep</v>
      </c>
      <c r="K7015">
        <f t="shared" si="437"/>
        <v>26</v>
      </c>
      <c r="L7015" s="1" t="str">
        <f t="shared" si="438"/>
        <v>Thursday</v>
      </c>
      <c r="M7015" t="str">
        <f t="shared" si="439"/>
        <v>Yes</v>
      </c>
    </row>
    <row r="7016" spans="1:13">
      <c r="A7016" t="s">
        <v>20</v>
      </c>
      <c r="B7016">
        <v>2</v>
      </c>
      <c r="C7016">
        <v>5</v>
      </c>
      <c r="D7016">
        <v>10</v>
      </c>
      <c r="E7016" s="7" t="str" cm="1">
        <f t="array" ref="E7016">_xlfn.IFS(D7016&lt;=5, "$1-5", D7016&lt;=10, "$6-10",D7016&lt;=15,"$11-15", D7016&lt;=20, "$16-20", D7016&gt;20, "$20+")</f>
        <v>$6-10</v>
      </c>
      <c r="F7016" s="2" t="s">
        <v>10023</v>
      </c>
      <c r="G7016" s="2" t="s">
        <v>11</v>
      </c>
      <c r="H7016" s="1">
        <v>45195</v>
      </c>
      <c r="I7016">
        <f t="shared" si="436"/>
        <v>2023</v>
      </c>
      <c r="J7016" s="1" t="str" cm="1">
        <f t="array" ref="J7016">IFERROR(TEXT(H7016, "[$-en-US]mmm"), _xleta.N/A)</f>
        <v>Sep</v>
      </c>
      <c r="K7016">
        <f t="shared" si="437"/>
        <v>26</v>
      </c>
      <c r="L7016" s="1" t="str">
        <f t="shared" si="438"/>
        <v>Thursday</v>
      </c>
      <c r="M7016" t="str">
        <f t="shared" si="439"/>
        <v>Yes</v>
      </c>
    </row>
    <row r="7017" spans="1:13">
      <c r="A7017" t="s">
        <v>25</v>
      </c>
      <c r="B7017">
        <v>2</v>
      </c>
      <c r="C7017">
        <v>4</v>
      </c>
      <c r="D7017">
        <v>8</v>
      </c>
      <c r="E7017" s="7" t="str" cm="1">
        <f t="array" ref="E7017">_xlfn.IFS(D7017&lt;=5, "$1-5", D7017&lt;=10, "$6-10",D7017&lt;=15,"$11-15", D7017&lt;=20, "$16-20", D7017&gt;20, "$20+")</f>
        <v>$6-10</v>
      </c>
      <c r="F7017" s="2" t="s">
        <v>10023</v>
      </c>
      <c r="G7017" s="2" t="s">
        <v>11</v>
      </c>
      <c r="H7017" s="1">
        <v>45195</v>
      </c>
      <c r="I7017">
        <f t="shared" si="436"/>
        <v>2023</v>
      </c>
      <c r="J7017" s="1" t="str" cm="1">
        <f t="array" ref="J7017">IFERROR(TEXT(H7017, "[$-en-US]mmm"), _xleta.N/A)</f>
        <v>Sep</v>
      </c>
      <c r="K7017">
        <f t="shared" si="437"/>
        <v>26</v>
      </c>
      <c r="L7017" s="1" t="str">
        <f t="shared" si="438"/>
        <v>Thursday</v>
      </c>
      <c r="M7017" t="str">
        <f t="shared" si="439"/>
        <v>Yes</v>
      </c>
    </row>
    <row r="7018" spans="1:13">
      <c r="A7018" t="s">
        <v>13</v>
      </c>
      <c r="B7018">
        <v>2</v>
      </c>
      <c r="C7018">
        <v>3</v>
      </c>
      <c r="D7018">
        <v>6</v>
      </c>
      <c r="E7018" s="7" t="str" cm="1">
        <f t="array" ref="E7018">_xlfn.IFS(D7018&lt;=5, "$1-5", D7018&lt;=10, "$6-10",D7018&lt;=15,"$11-15", D7018&lt;=20, "$16-20", D7018&gt;20, "$20+")</f>
        <v>$6-10</v>
      </c>
      <c r="F7018" s="2" t="s">
        <v>14</v>
      </c>
      <c r="G7018" s="2" t="s">
        <v>11</v>
      </c>
      <c r="H7018" s="1">
        <v>45195</v>
      </c>
      <c r="I7018">
        <f t="shared" si="436"/>
        <v>2023</v>
      </c>
      <c r="J7018" s="1" t="str" cm="1">
        <f t="array" ref="J7018">IFERROR(TEXT(H7018, "[$-en-US]mmm"), _xleta.N/A)</f>
        <v>Sep</v>
      </c>
      <c r="K7018">
        <f t="shared" si="437"/>
        <v>26</v>
      </c>
      <c r="L7018" s="1" t="str">
        <f t="shared" si="438"/>
        <v>Thursday</v>
      </c>
      <c r="M7018" t="str">
        <f t="shared" si="439"/>
        <v>Yes</v>
      </c>
    </row>
    <row r="7019" spans="1:13">
      <c r="A7019" t="s">
        <v>9</v>
      </c>
      <c r="B7019">
        <v>5</v>
      </c>
      <c r="C7019">
        <v>2</v>
      </c>
      <c r="D7019">
        <v>10</v>
      </c>
      <c r="E7019" s="7" t="str" cm="1">
        <f t="array" ref="E7019">_xlfn.IFS(D7019&lt;=5, "$1-5", D7019&lt;=10, "$6-10",D7019&lt;=15,"$11-15", D7019&lt;=20, "$16-20", D7019&gt;20, "$20+")</f>
        <v>$6-10</v>
      </c>
      <c r="F7019" s="2" t="s">
        <v>10023</v>
      </c>
      <c r="G7019" s="2" t="s">
        <v>11</v>
      </c>
      <c r="H7019" s="1">
        <v>45195</v>
      </c>
      <c r="I7019">
        <f t="shared" si="436"/>
        <v>2023</v>
      </c>
      <c r="J7019" s="1" t="str" cm="1">
        <f t="array" ref="J7019">IFERROR(TEXT(H7019, "[$-en-US]mmm"), _xleta.N/A)</f>
        <v>Sep</v>
      </c>
      <c r="K7019">
        <f t="shared" si="437"/>
        <v>26</v>
      </c>
      <c r="L7019" s="1" t="str">
        <f t="shared" si="438"/>
        <v>Thursday</v>
      </c>
      <c r="M7019" t="str">
        <f t="shared" si="439"/>
        <v>Yes</v>
      </c>
    </row>
    <row r="7020" spans="1:13">
      <c r="A7020" t="s">
        <v>13</v>
      </c>
      <c r="B7020">
        <v>1</v>
      </c>
      <c r="C7020">
        <v>3</v>
      </c>
      <c r="D7020">
        <v>3</v>
      </c>
      <c r="E7020" s="7" t="str" cm="1">
        <f t="array" ref="E7020">_xlfn.IFS(D7020&lt;=5, "$1-5", D7020&lt;=10, "$6-10",D7020&lt;=15,"$11-15", D7020&lt;=20, "$16-20", D7020&gt;20, "$20+")</f>
        <v>$1-5</v>
      </c>
      <c r="F7020" s="2" t="s">
        <v>14</v>
      </c>
      <c r="G7020" s="2" t="s">
        <v>10023</v>
      </c>
      <c r="H7020" s="1">
        <v>45195</v>
      </c>
      <c r="I7020">
        <f t="shared" si="436"/>
        <v>2023</v>
      </c>
      <c r="J7020" s="1" t="str" cm="1">
        <f t="array" ref="J7020">IFERROR(TEXT(H7020, "[$-en-US]mmm"), _xleta.N/A)</f>
        <v>Sep</v>
      </c>
      <c r="K7020">
        <f t="shared" si="437"/>
        <v>26</v>
      </c>
      <c r="L7020" s="1" t="str">
        <f t="shared" si="438"/>
        <v>Thursday</v>
      </c>
      <c r="M7020" t="str">
        <f t="shared" si="439"/>
        <v>Yes</v>
      </c>
    </row>
    <row r="7021" spans="1:13">
      <c r="A7021" t="s">
        <v>28</v>
      </c>
      <c r="B7021">
        <v>3</v>
      </c>
      <c r="C7021">
        <v>4</v>
      </c>
      <c r="D7021">
        <v>12</v>
      </c>
      <c r="E7021" s="7" t="str" cm="1">
        <f t="array" ref="E7021">_xlfn.IFS(D7021&lt;=5, "$1-5", D7021&lt;=10, "$6-10",D7021&lt;=15,"$11-15", D7021&lt;=20, "$16-20", D7021&gt;20, "$20+")</f>
        <v>$11-15</v>
      </c>
      <c r="F7021" s="2" t="s">
        <v>23</v>
      </c>
      <c r="G7021" s="2" t="s">
        <v>15</v>
      </c>
      <c r="H7021" s="1">
        <v>45196</v>
      </c>
      <c r="I7021">
        <f t="shared" si="436"/>
        <v>2023</v>
      </c>
      <c r="J7021" s="1" t="str" cm="1">
        <f t="array" ref="J7021">IFERROR(TEXT(H7021, "[$-en-US]mmm"), _xleta.N/A)</f>
        <v>Sep</v>
      </c>
      <c r="K7021">
        <f t="shared" si="437"/>
        <v>27</v>
      </c>
      <c r="L7021" s="1" t="str">
        <f t="shared" si="438"/>
        <v>Friday</v>
      </c>
      <c r="M7021" t="str">
        <f t="shared" si="439"/>
        <v>Yes</v>
      </c>
    </row>
    <row r="7022" spans="1:13">
      <c r="A7022" t="s">
        <v>25</v>
      </c>
      <c r="B7022">
        <v>5</v>
      </c>
      <c r="C7022">
        <v>4</v>
      </c>
      <c r="D7022">
        <v>20</v>
      </c>
      <c r="E7022" s="7" t="str" cm="1">
        <f t="array" ref="E7022">_xlfn.IFS(D7022&lt;=5, "$1-5", D7022&lt;=10, "$6-10",D7022&lt;=15,"$11-15", D7022&lt;=20, "$16-20", D7022&gt;20, "$20+")</f>
        <v>$16-20</v>
      </c>
      <c r="F7022" s="2" t="s">
        <v>14</v>
      </c>
      <c r="G7022" s="2" t="s">
        <v>11</v>
      </c>
      <c r="H7022" s="1">
        <v>45196</v>
      </c>
      <c r="I7022">
        <f t="shared" si="436"/>
        <v>2023</v>
      </c>
      <c r="J7022" s="1" t="str" cm="1">
        <f t="array" ref="J7022">IFERROR(TEXT(H7022, "[$-en-US]mmm"), _xleta.N/A)</f>
        <v>Sep</v>
      </c>
      <c r="K7022">
        <f t="shared" si="437"/>
        <v>27</v>
      </c>
      <c r="L7022" s="1" t="str">
        <f t="shared" si="438"/>
        <v>Friday</v>
      </c>
      <c r="M7022" t="str">
        <f t="shared" si="439"/>
        <v>Yes</v>
      </c>
    </row>
    <row r="7023" spans="1:13">
      <c r="A7023" t="s">
        <v>9</v>
      </c>
      <c r="B7023">
        <v>2</v>
      </c>
      <c r="C7023">
        <v>2</v>
      </c>
      <c r="D7023">
        <v>4</v>
      </c>
      <c r="E7023" s="7" t="str" cm="1">
        <f t="array" ref="E7023">_xlfn.IFS(D7023&lt;=5, "$1-5", D7023&lt;=10, "$6-10",D7023&lt;=15,"$11-15", D7023&lt;=20, "$16-20", D7023&gt;20, "$20+")</f>
        <v>$1-5</v>
      </c>
      <c r="F7023" s="2" t="s">
        <v>14</v>
      </c>
      <c r="G7023" s="2" t="s">
        <v>15</v>
      </c>
      <c r="H7023" s="1">
        <v>45196</v>
      </c>
      <c r="I7023">
        <f t="shared" si="436"/>
        <v>2023</v>
      </c>
      <c r="J7023" s="1" t="str" cm="1">
        <f t="array" ref="J7023">IFERROR(TEXT(H7023, "[$-en-US]mmm"), _xleta.N/A)</f>
        <v>Sep</v>
      </c>
      <c r="K7023">
        <f t="shared" si="437"/>
        <v>27</v>
      </c>
      <c r="L7023" s="1" t="str">
        <f t="shared" si="438"/>
        <v>Friday</v>
      </c>
      <c r="M7023" t="str">
        <f t="shared" si="439"/>
        <v>Yes</v>
      </c>
    </row>
    <row r="7024" spans="1:13">
      <c r="A7024" t="s">
        <v>39</v>
      </c>
      <c r="B7024">
        <v>1</v>
      </c>
      <c r="C7024">
        <v>3</v>
      </c>
      <c r="D7024">
        <v>3</v>
      </c>
      <c r="E7024" s="7" t="str" cm="1">
        <f t="array" ref="E7024">_xlfn.IFS(D7024&lt;=5, "$1-5", D7024&lt;=10, "$6-10",D7024&lt;=15,"$11-15", D7024&lt;=20, "$16-20", D7024&gt;20, "$20+")</f>
        <v>$1-5</v>
      </c>
      <c r="F7024" s="2" t="s">
        <v>23</v>
      </c>
      <c r="G7024" s="2" t="s">
        <v>11</v>
      </c>
      <c r="H7024" s="1">
        <v>45196</v>
      </c>
      <c r="I7024">
        <f t="shared" si="436"/>
        <v>2023</v>
      </c>
      <c r="J7024" s="1" t="str" cm="1">
        <f t="array" ref="J7024">IFERROR(TEXT(H7024, "[$-en-US]mmm"), _xleta.N/A)</f>
        <v>Sep</v>
      </c>
      <c r="K7024">
        <f t="shared" si="437"/>
        <v>27</v>
      </c>
      <c r="L7024" s="1" t="str">
        <f t="shared" si="438"/>
        <v>Friday</v>
      </c>
      <c r="M7024" t="str">
        <f t="shared" si="439"/>
        <v>Yes</v>
      </c>
    </row>
    <row r="7025" spans="1:13">
      <c r="A7025" t="s">
        <v>39</v>
      </c>
      <c r="B7025">
        <v>3</v>
      </c>
      <c r="C7025">
        <v>3</v>
      </c>
      <c r="D7025">
        <v>9</v>
      </c>
      <c r="E7025" s="7" t="str" cm="1">
        <f t="array" ref="E7025">_xlfn.IFS(D7025&lt;=5, "$1-5", D7025&lt;=10, "$6-10",D7025&lt;=15,"$11-15", D7025&lt;=20, "$16-20", D7025&gt;20, "$20+")</f>
        <v>$6-10</v>
      </c>
      <c r="F7025" s="2" t="s">
        <v>14</v>
      </c>
      <c r="G7025" s="2" t="s">
        <v>11</v>
      </c>
      <c r="H7025" s="1">
        <v>45196</v>
      </c>
      <c r="I7025">
        <f t="shared" si="436"/>
        <v>2023</v>
      </c>
      <c r="J7025" s="1" t="str" cm="1">
        <f t="array" ref="J7025">IFERROR(TEXT(H7025, "[$-en-US]mmm"), _xleta.N/A)</f>
        <v>Sep</v>
      </c>
      <c r="K7025">
        <f t="shared" si="437"/>
        <v>27</v>
      </c>
      <c r="L7025" s="1" t="str">
        <f t="shared" si="438"/>
        <v>Friday</v>
      </c>
      <c r="M7025" t="str">
        <f t="shared" si="439"/>
        <v>Yes</v>
      </c>
    </row>
    <row r="7026" spans="1:13">
      <c r="A7026" t="s">
        <v>28</v>
      </c>
      <c r="B7026">
        <v>5</v>
      </c>
      <c r="C7026">
        <v>4</v>
      </c>
      <c r="D7026">
        <v>20</v>
      </c>
      <c r="E7026" s="7" t="str" cm="1">
        <f t="array" ref="E7026">_xlfn.IFS(D7026&lt;=5, "$1-5", D7026&lt;=10, "$6-10",D7026&lt;=15,"$11-15", D7026&lt;=20, "$16-20", D7026&gt;20, "$20+")</f>
        <v>$16-20</v>
      </c>
      <c r="F7026" s="2" t="s">
        <v>14</v>
      </c>
      <c r="G7026" s="2" t="s">
        <v>15</v>
      </c>
      <c r="H7026" s="1">
        <v>45196</v>
      </c>
      <c r="I7026">
        <f t="shared" si="436"/>
        <v>2023</v>
      </c>
      <c r="J7026" s="1" t="str" cm="1">
        <f t="array" ref="J7026">IFERROR(TEXT(H7026, "[$-en-US]mmm"), _xleta.N/A)</f>
        <v>Sep</v>
      </c>
      <c r="K7026">
        <f t="shared" si="437"/>
        <v>27</v>
      </c>
      <c r="L7026" s="1" t="str">
        <f t="shared" si="438"/>
        <v>Friday</v>
      </c>
      <c r="M7026" t="str">
        <f t="shared" si="439"/>
        <v>Yes</v>
      </c>
    </row>
    <row r="7027" spans="1:13">
      <c r="A7027" t="s">
        <v>25</v>
      </c>
      <c r="B7027">
        <v>5</v>
      </c>
      <c r="C7027">
        <v>4</v>
      </c>
      <c r="D7027">
        <v>20</v>
      </c>
      <c r="E7027" s="7" t="str" cm="1">
        <f t="array" ref="E7027">_xlfn.IFS(D7027&lt;=5, "$1-5", D7027&lt;=10, "$6-10",D7027&lt;=15,"$11-15", D7027&lt;=20, "$16-20", D7027&gt;20, "$20+")</f>
        <v>$16-20</v>
      </c>
      <c r="F7027" s="2" t="s">
        <v>10</v>
      </c>
      <c r="G7027" s="2" t="s">
        <v>10023</v>
      </c>
      <c r="H7027" s="1">
        <v>45196</v>
      </c>
      <c r="I7027">
        <f t="shared" si="436"/>
        <v>2023</v>
      </c>
      <c r="J7027" s="1" t="str" cm="1">
        <f t="array" ref="J7027">IFERROR(TEXT(H7027, "[$-en-US]mmm"), _xleta.N/A)</f>
        <v>Sep</v>
      </c>
      <c r="K7027">
        <f t="shared" si="437"/>
        <v>27</v>
      </c>
      <c r="L7027" s="1" t="str">
        <f t="shared" si="438"/>
        <v>Friday</v>
      </c>
      <c r="M7027" t="str">
        <f t="shared" si="439"/>
        <v>Yes</v>
      </c>
    </row>
    <row r="7028" spans="1:13">
      <c r="A7028" t="s">
        <v>17</v>
      </c>
      <c r="B7028">
        <v>2</v>
      </c>
      <c r="C7028">
        <v>1</v>
      </c>
      <c r="D7028">
        <v>2</v>
      </c>
      <c r="E7028" s="7" t="str" cm="1">
        <f t="array" ref="E7028">_xlfn.IFS(D7028&lt;=5, "$1-5", D7028&lt;=10, "$6-10",D7028&lt;=15,"$11-15", D7028&lt;=20, "$16-20", D7028&gt;20, "$20+")</f>
        <v>$1-5</v>
      </c>
      <c r="F7028" s="2" t="s">
        <v>10023</v>
      </c>
      <c r="G7028" s="2" t="s">
        <v>15</v>
      </c>
      <c r="H7028" s="1">
        <v>45196</v>
      </c>
      <c r="I7028">
        <f t="shared" si="436"/>
        <v>2023</v>
      </c>
      <c r="J7028" s="1" t="str" cm="1">
        <f t="array" ref="J7028">IFERROR(TEXT(H7028, "[$-en-US]mmm"), _xleta.N/A)</f>
        <v>Sep</v>
      </c>
      <c r="K7028">
        <f t="shared" si="437"/>
        <v>27</v>
      </c>
      <c r="L7028" s="1" t="str">
        <f t="shared" si="438"/>
        <v>Friday</v>
      </c>
      <c r="M7028" t="str">
        <f t="shared" si="439"/>
        <v>Yes</v>
      </c>
    </row>
    <row r="7029" spans="1:13">
      <c r="A7029" t="s">
        <v>39</v>
      </c>
      <c r="B7029">
        <v>2</v>
      </c>
      <c r="C7029">
        <v>3</v>
      </c>
      <c r="D7029">
        <v>6</v>
      </c>
      <c r="E7029" s="7" t="str" cm="1">
        <f t="array" ref="E7029">_xlfn.IFS(D7029&lt;=5, "$1-5", D7029&lt;=10, "$6-10",D7029&lt;=15,"$11-15", D7029&lt;=20, "$16-20", D7029&gt;20, "$20+")</f>
        <v>$6-10</v>
      </c>
      <c r="F7029" s="2" t="s">
        <v>10</v>
      </c>
      <c r="G7029" s="2" t="s">
        <v>10023</v>
      </c>
      <c r="H7029" s="1">
        <v>45196</v>
      </c>
      <c r="I7029">
        <f t="shared" si="436"/>
        <v>2023</v>
      </c>
      <c r="J7029" s="1" t="str" cm="1">
        <f t="array" ref="J7029">IFERROR(TEXT(H7029, "[$-en-US]mmm"), _xleta.N/A)</f>
        <v>Sep</v>
      </c>
      <c r="K7029">
        <f t="shared" si="437"/>
        <v>27</v>
      </c>
      <c r="L7029" s="1" t="str">
        <f t="shared" si="438"/>
        <v>Friday</v>
      </c>
      <c r="M7029" t="str">
        <f t="shared" si="439"/>
        <v>Yes</v>
      </c>
    </row>
    <row r="7030" spans="1:13">
      <c r="A7030" t="s">
        <v>17</v>
      </c>
      <c r="B7030">
        <v>5</v>
      </c>
      <c r="C7030">
        <v>1</v>
      </c>
      <c r="D7030">
        <v>5</v>
      </c>
      <c r="E7030" s="7" t="str" cm="1">
        <f t="array" ref="E7030">_xlfn.IFS(D7030&lt;=5, "$1-5", D7030&lt;=10, "$6-10",D7030&lt;=15,"$11-15", D7030&lt;=20, "$16-20", D7030&gt;20, "$20+")</f>
        <v>$1-5</v>
      </c>
      <c r="F7030" s="2" t="s">
        <v>23</v>
      </c>
      <c r="G7030" s="2" t="s">
        <v>10025</v>
      </c>
      <c r="H7030" s="1">
        <v>45196</v>
      </c>
      <c r="I7030">
        <f t="shared" si="436"/>
        <v>2023</v>
      </c>
      <c r="J7030" s="1" t="str" cm="1">
        <f t="array" ref="J7030">IFERROR(TEXT(H7030, "[$-en-US]mmm"), _xleta.N/A)</f>
        <v>Sep</v>
      </c>
      <c r="K7030">
        <f t="shared" si="437"/>
        <v>27</v>
      </c>
      <c r="L7030" s="1" t="str">
        <f t="shared" si="438"/>
        <v>Friday</v>
      </c>
      <c r="M7030" t="str">
        <f t="shared" si="439"/>
        <v>Yes</v>
      </c>
    </row>
    <row r="7031" spans="1:13">
      <c r="A7031" t="s">
        <v>10023</v>
      </c>
      <c r="B7031">
        <v>2</v>
      </c>
      <c r="C7031">
        <v>3</v>
      </c>
      <c r="D7031">
        <v>6</v>
      </c>
      <c r="E7031" s="7" t="str" cm="1">
        <f t="array" ref="E7031">_xlfn.IFS(D7031&lt;=5, "$1-5", D7031&lt;=10, "$6-10",D7031&lt;=15,"$11-15", D7031&lt;=20, "$16-20", D7031&gt;20, "$20+")</f>
        <v>$6-10</v>
      </c>
      <c r="F7031" s="2" t="s">
        <v>14</v>
      </c>
      <c r="G7031" s="2" t="s">
        <v>15</v>
      </c>
      <c r="H7031" s="1">
        <v>45196</v>
      </c>
      <c r="I7031">
        <f t="shared" si="436"/>
        <v>2023</v>
      </c>
      <c r="J7031" s="1" t="str" cm="1">
        <f t="array" ref="J7031">IFERROR(TEXT(H7031, "[$-en-US]mmm"), _xleta.N/A)</f>
        <v>Sep</v>
      </c>
      <c r="K7031">
        <f t="shared" si="437"/>
        <v>27</v>
      </c>
      <c r="L7031" s="1" t="str">
        <f t="shared" si="438"/>
        <v>Friday</v>
      </c>
      <c r="M7031" t="str">
        <f t="shared" si="439"/>
        <v>Yes</v>
      </c>
    </row>
    <row r="7032" spans="1:13">
      <c r="A7032" t="s">
        <v>28</v>
      </c>
      <c r="B7032">
        <v>1</v>
      </c>
      <c r="C7032">
        <v>4</v>
      </c>
      <c r="D7032">
        <v>4</v>
      </c>
      <c r="E7032" s="7" t="str" cm="1">
        <f t="array" ref="E7032">_xlfn.IFS(D7032&lt;=5, "$1-5", D7032&lt;=10, "$6-10",D7032&lt;=15,"$11-15", D7032&lt;=20, "$16-20", D7032&gt;20, "$20+")</f>
        <v>$1-5</v>
      </c>
      <c r="F7032" s="2" t="s">
        <v>10023</v>
      </c>
      <c r="G7032" s="2" t="s">
        <v>10023</v>
      </c>
      <c r="H7032" s="1">
        <v>45196</v>
      </c>
      <c r="I7032">
        <f t="shared" si="436"/>
        <v>2023</v>
      </c>
      <c r="J7032" s="1" t="str" cm="1">
        <f t="array" ref="J7032">IFERROR(TEXT(H7032, "[$-en-US]mmm"), _xleta.N/A)</f>
        <v>Sep</v>
      </c>
      <c r="K7032">
        <f t="shared" si="437"/>
        <v>27</v>
      </c>
      <c r="L7032" s="1" t="str">
        <f t="shared" si="438"/>
        <v>Friday</v>
      </c>
      <c r="M7032" t="str">
        <f t="shared" si="439"/>
        <v>Yes</v>
      </c>
    </row>
    <row r="7033" spans="1:13">
      <c r="A7033" t="s">
        <v>39</v>
      </c>
      <c r="B7033">
        <v>1</v>
      </c>
      <c r="C7033">
        <v>3</v>
      </c>
      <c r="D7033">
        <v>3</v>
      </c>
      <c r="E7033" s="7" t="str" cm="1">
        <f t="array" ref="E7033">_xlfn.IFS(D7033&lt;=5, "$1-5", D7033&lt;=10, "$6-10",D7033&lt;=15,"$11-15", D7033&lt;=20, "$16-20", D7033&gt;20, "$20+")</f>
        <v>$1-5</v>
      </c>
      <c r="F7033" s="2" t="s">
        <v>14</v>
      </c>
      <c r="G7033" s="2" t="s">
        <v>15</v>
      </c>
      <c r="H7033" s="1">
        <v>45196</v>
      </c>
      <c r="I7033">
        <f t="shared" si="436"/>
        <v>2023</v>
      </c>
      <c r="J7033" s="1" t="str" cm="1">
        <f t="array" ref="J7033">IFERROR(TEXT(H7033, "[$-en-US]mmm"), _xleta.N/A)</f>
        <v>Sep</v>
      </c>
      <c r="K7033">
        <f t="shared" si="437"/>
        <v>27</v>
      </c>
      <c r="L7033" s="1" t="str">
        <f t="shared" si="438"/>
        <v>Friday</v>
      </c>
      <c r="M7033" t="str">
        <f t="shared" si="439"/>
        <v>Yes</v>
      </c>
    </row>
    <row r="7034" spans="1:13">
      <c r="A7034" t="s">
        <v>39</v>
      </c>
      <c r="B7034">
        <v>2</v>
      </c>
      <c r="C7034">
        <v>3</v>
      </c>
      <c r="D7034">
        <v>6</v>
      </c>
      <c r="E7034" s="7" t="str" cm="1">
        <f t="array" ref="E7034">_xlfn.IFS(D7034&lt;=5, "$1-5", D7034&lt;=10, "$6-10",D7034&lt;=15,"$11-15", D7034&lt;=20, "$16-20", D7034&gt;20, "$20+")</f>
        <v>$6-10</v>
      </c>
      <c r="F7034" s="2" t="s">
        <v>10023</v>
      </c>
      <c r="G7034" s="2" t="s">
        <v>15</v>
      </c>
      <c r="H7034" s="1">
        <v>45196</v>
      </c>
      <c r="I7034">
        <f t="shared" si="436"/>
        <v>2023</v>
      </c>
      <c r="J7034" s="1" t="str" cm="1">
        <f t="array" ref="J7034">IFERROR(TEXT(H7034, "[$-en-US]mmm"), _xleta.N/A)</f>
        <v>Sep</v>
      </c>
      <c r="K7034">
        <f t="shared" si="437"/>
        <v>27</v>
      </c>
      <c r="L7034" s="1" t="str">
        <f t="shared" si="438"/>
        <v>Friday</v>
      </c>
      <c r="M7034" t="str">
        <f t="shared" si="439"/>
        <v>Yes</v>
      </c>
    </row>
    <row r="7035" spans="1:13">
      <c r="A7035" t="s">
        <v>28</v>
      </c>
      <c r="B7035">
        <v>5</v>
      </c>
      <c r="C7035">
        <v>4</v>
      </c>
      <c r="D7035">
        <v>20</v>
      </c>
      <c r="E7035" s="7" t="str" cm="1">
        <f t="array" ref="E7035">_xlfn.IFS(D7035&lt;=5, "$1-5", D7035&lt;=10, "$6-10",D7035&lt;=15,"$11-15", D7035&lt;=20, "$16-20", D7035&gt;20, "$20+")</f>
        <v>$16-20</v>
      </c>
      <c r="F7035" s="2" t="s">
        <v>14</v>
      </c>
      <c r="G7035" s="2" t="s">
        <v>15</v>
      </c>
      <c r="H7035" s="1">
        <v>45196</v>
      </c>
      <c r="I7035">
        <f t="shared" si="436"/>
        <v>2023</v>
      </c>
      <c r="J7035" s="1" t="str" cm="1">
        <f t="array" ref="J7035">IFERROR(TEXT(H7035, "[$-en-US]mmm"), _xleta.N/A)</f>
        <v>Sep</v>
      </c>
      <c r="K7035">
        <f t="shared" si="437"/>
        <v>27</v>
      </c>
      <c r="L7035" s="1" t="str">
        <f t="shared" si="438"/>
        <v>Friday</v>
      </c>
      <c r="M7035" t="str">
        <f t="shared" si="439"/>
        <v>Yes</v>
      </c>
    </row>
    <row r="7036" spans="1:13">
      <c r="A7036" t="s">
        <v>9</v>
      </c>
      <c r="B7036">
        <v>3</v>
      </c>
      <c r="C7036">
        <v>2</v>
      </c>
      <c r="D7036">
        <f>$B7036*$C7036</f>
        <v>6</v>
      </c>
      <c r="E7036" s="7" t="str" cm="1">
        <f t="array" ref="E7036">_xlfn.IFS(D7036&lt;=5, "$1-5", D7036&lt;=10, "$6-10",D7036&lt;=15,"$11-15", D7036&lt;=20, "$16-20", D7036&gt;20, "$20+")</f>
        <v>$6-10</v>
      </c>
      <c r="F7036" s="2" t="s">
        <v>14</v>
      </c>
      <c r="G7036" s="2" t="s">
        <v>10023</v>
      </c>
      <c r="H7036" s="1">
        <v>45196</v>
      </c>
      <c r="I7036">
        <f t="shared" si="436"/>
        <v>2023</v>
      </c>
      <c r="J7036" s="1" t="str" cm="1">
        <f t="array" ref="J7036">IFERROR(TEXT(H7036, "[$-en-US]mmm"), _xleta.N/A)</f>
        <v>Sep</v>
      </c>
      <c r="K7036">
        <f t="shared" si="437"/>
        <v>27</v>
      </c>
      <c r="L7036" s="1" t="str">
        <f t="shared" si="438"/>
        <v>Friday</v>
      </c>
      <c r="M7036" t="str">
        <f t="shared" si="439"/>
        <v>Yes</v>
      </c>
    </row>
    <row r="7037" spans="1:13">
      <c r="A7037" t="s">
        <v>17</v>
      </c>
      <c r="B7037">
        <v>3</v>
      </c>
      <c r="C7037">
        <f>$D7037/$B7037</f>
        <v>1</v>
      </c>
      <c r="D7037">
        <v>3</v>
      </c>
      <c r="E7037" s="7" t="str" cm="1">
        <f t="array" ref="E7037">_xlfn.IFS(D7037&lt;=5, "$1-5", D7037&lt;=10, "$6-10",D7037&lt;=15,"$11-15", D7037&lt;=20, "$16-20", D7037&gt;20, "$20+")</f>
        <v>$1-5</v>
      </c>
      <c r="F7037" s="2" t="s">
        <v>23</v>
      </c>
      <c r="G7037" s="2" t="s">
        <v>15</v>
      </c>
      <c r="H7037" s="1">
        <v>45196</v>
      </c>
      <c r="I7037">
        <f t="shared" si="436"/>
        <v>2023</v>
      </c>
      <c r="J7037" s="1" t="str" cm="1">
        <f t="array" ref="J7037">IFERROR(TEXT(H7037, "[$-en-US]mmm"), _xleta.N/A)</f>
        <v>Sep</v>
      </c>
      <c r="K7037">
        <f t="shared" si="437"/>
        <v>27</v>
      </c>
      <c r="L7037" s="1" t="str">
        <f t="shared" si="438"/>
        <v>Friday</v>
      </c>
      <c r="M7037" t="str">
        <f t="shared" si="439"/>
        <v>Yes</v>
      </c>
    </row>
    <row r="7038" spans="1:13">
      <c r="A7038" t="s">
        <v>10023</v>
      </c>
      <c r="B7038">
        <v>1</v>
      </c>
      <c r="C7038">
        <v>3</v>
      </c>
      <c r="D7038">
        <v>3</v>
      </c>
      <c r="E7038" s="7" t="str" cm="1">
        <f t="array" ref="E7038">_xlfn.IFS(D7038&lt;=5, "$1-5", D7038&lt;=10, "$6-10",D7038&lt;=15,"$11-15", D7038&lt;=20, "$16-20", D7038&gt;20, "$20+")</f>
        <v>$1-5</v>
      </c>
      <c r="F7038" s="2" t="s">
        <v>10023</v>
      </c>
      <c r="G7038" s="2" t="s">
        <v>10023</v>
      </c>
      <c r="H7038" s="1">
        <v>45196</v>
      </c>
      <c r="I7038">
        <f t="shared" si="436"/>
        <v>2023</v>
      </c>
      <c r="J7038" s="1" t="str" cm="1">
        <f t="array" ref="J7038">IFERROR(TEXT(H7038, "[$-en-US]mmm"), _xleta.N/A)</f>
        <v>Sep</v>
      </c>
      <c r="K7038">
        <f t="shared" si="437"/>
        <v>27</v>
      </c>
      <c r="L7038" s="1" t="str">
        <f t="shared" si="438"/>
        <v>Friday</v>
      </c>
      <c r="M7038" t="str">
        <f t="shared" si="439"/>
        <v>Yes</v>
      </c>
    </row>
    <row r="7039" spans="1:13">
      <c r="A7039" t="s">
        <v>28</v>
      </c>
      <c r="B7039">
        <v>3</v>
      </c>
      <c r="C7039">
        <v>4</v>
      </c>
      <c r="D7039">
        <v>12</v>
      </c>
      <c r="E7039" s="7" t="str" cm="1">
        <f t="array" ref="E7039">_xlfn.IFS(D7039&lt;=5, "$1-5", D7039&lt;=10, "$6-10",D7039&lt;=15,"$11-15", D7039&lt;=20, "$16-20", D7039&gt;20, "$20+")</f>
        <v>$11-15</v>
      </c>
      <c r="F7039" s="2" t="s">
        <v>10023</v>
      </c>
      <c r="G7039" s="2" t="s">
        <v>15</v>
      </c>
      <c r="H7039" s="1">
        <v>45196</v>
      </c>
      <c r="I7039">
        <f t="shared" si="436"/>
        <v>2023</v>
      </c>
      <c r="J7039" s="1" t="str" cm="1">
        <f t="array" ref="J7039">IFERROR(TEXT(H7039, "[$-en-US]mmm"), _xleta.N/A)</f>
        <v>Sep</v>
      </c>
      <c r="K7039">
        <f t="shared" si="437"/>
        <v>27</v>
      </c>
      <c r="L7039" s="1" t="str">
        <f t="shared" si="438"/>
        <v>Friday</v>
      </c>
      <c r="M7039" t="str">
        <f t="shared" si="439"/>
        <v>Yes</v>
      </c>
    </row>
    <row r="7040" spans="1:13">
      <c r="A7040" t="s">
        <v>17</v>
      </c>
      <c r="B7040">
        <v>5</v>
      </c>
      <c r="C7040">
        <v>1</v>
      </c>
      <c r="D7040">
        <v>5</v>
      </c>
      <c r="E7040" s="7" t="str" cm="1">
        <f t="array" ref="E7040">_xlfn.IFS(D7040&lt;=5, "$1-5", D7040&lt;=10, "$6-10",D7040&lt;=15,"$11-15", D7040&lt;=20, "$16-20", D7040&gt;20, "$20+")</f>
        <v>$1-5</v>
      </c>
      <c r="F7040" s="2" t="s">
        <v>23</v>
      </c>
      <c r="G7040" s="2" t="s">
        <v>11</v>
      </c>
      <c r="H7040" s="1">
        <v>45196</v>
      </c>
      <c r="I7040">
        <f t="shared" si="436"/>
        <v>2023</v>
      </c>
      <c r="J7040" s="1" t="str" cm="1">
        <f t="array" ref="J7040">IFERROR(TEXT(H7040, "[$-en-US]mmm"), _xleta.N/A)</f>
        <v>Sep</v>
      </c>
      <c r="K7040">
        <f t="shared" si="437"/>
        <v>27</v>
      </c>
      <c r="L7040" s="1" t="str">
        <f t="shared" si="438"/>
        <v>Friday</v>
      </c>
      <c r="M7040" t="str">
        <f t="shared" si="439"/>
        <v>Yes</v>
      </c>
    </row>
    <row r="7041" spans="1:13">
      <c r="A7041" t="s">
        <v>39</v>
      </c>
      <c r="B7041">
        <v>3</v>
      </c>
      <c r="C7041">
        <v>3</v>
      </c>
      <c r="D7041">
        <v>9</v>
      </c>
      <c r="E7041" s="7" t="str" cm="1">
        <f t="array" ref="E7041">_xlfn.IFS(D7041&lt;=5, "$1-5", D7041&lt;=10, "$6-10",D7041&lt;=15,"$11-15", D7041&lt;=20, "$16-20", D7041&gt;20, "$20+")</f>
        <v>$6-10</v>
      </c>
      <c r="F7041" s="2" t="s">
        <v>23</v>
      </c>
      <c r="G7041" s="2" t="s">
        <v>10023</v>
      </c>
      <c r="H7041" s="1">
        <v>45196</v>
      </c>
      <c r="I7041">
        <f t="shared" si="436"/>
        <v>2023</v>
      </c>
      <c r="J7041" s="1" t="str" cm="1">
        <f t="array" ref="J7041">IFERROR(TEXT(H7041, "[$-en-US]mmm"), _xleta.N/A)</f>
        <v>Sep</v>
      </c>
      <c r="K7041">
        <f t="shared" si="437"/>
        <v>27</v>
      </c>
      <c r="L7041" s="1" t="str">
        <f t="shared" si="438"/>
        <v>Friday</v>
      </c>
      <c r="M7041" t="str">
        <f t="shared" si="439"/>
        <v>Yes</v>
      </c>
    </row>
    <row r="7042" spans="1:13">
      <c r="A7042" t="s">
        <v>20</v>
      </c>
      <c r="B7042">
        <v>4</v>
      </c>
      <c r="C7042">
        <v>5</v>
      </c>
      <c r="D7042">
        <v>20</v>
      </c>
      <c r="E7042" s="7" t="str" cm="1">
        <f t="array" ref="E7042">_xlfn.IFS(D7042&lt;=5, "$1-5", D7042&lt;=10, "$6-10",D7042&lt;=15,"$11-15", D7042&lt;=20, "$16-20", D7042&gt;20, "$20+")</f>
        <v>$16-20</v>
      </c>
      <c r="F7042" s="2" t="s">
        <v>23</v>
      </c>
      <c r="G7042" s="2" t="s">
        <v>11</v>
      </c>
      <c r="H7042" s="1">
        <v>45196</v>
      </c>
      <c r="I7042">
        <f t="shared" ref="I7042:I7105" si="440">IFERROR(YEAR(H7042), "N/A")</f>
        <v>2023</v>
      </c>
      <c r="J7042" s="1" t="str" cm="1">
        <f t="array" ref="J7042">IFERROR(TEXT(H7042, "[$-en-US]mmm"), _xleta.N/A)</f>
        <v>Sep</v>
      </c>
      <c r="K7042">
        <f t="shared" ref="K7042:K7105" si="441">IFERROR(DAY(H7042), "N/A")</f>
        <v>27</v>
      </c>
      <c r="L7042" s="1" t="str">
        <f t="shared" ref="L7042:L7105" si="442">IFERROR(TEXT(K7042, "[$-en-US]dddd"), "N/A")</f>
        <v>Friday</v>
      </c>
      <c r="M7042" t="str">
        <f t="shared" ref="M7042:M7105" si="443">IF(AND(H7042="Error",F7042="Error"), "No","Yes")</f>
        <v>Yes</v>
      </c>
    </row>
    <row r="7043" spans="1:13">
      <c r="A7043" t="s">
        <v>25</v>
      </c>
      <c r="B7043">
        <v>2</v>
      </c>
      <c r="C7043">
        <v>4</v>
      </c>
      <c r="D7043">
        <v>8</v>
      </c>
      <c r="E7043" s="7" t="str" cm="1">
        <f t="array" ref="E7043">_xlfn.IFS(D7043&lt;=5, "$1-5", D7043&lt;=10, "$6-10",D7043&lt;=15,"$11-15", D7043&lt;=20, "$16-20", D7043&gt;20, "$20+")</f>
        <v>$6-10</v>
      </c>
      <c r="F7043" s="2" t="s">
        <v>10023</v>
      </c>
      <c r="G7043" s="2" t="s">
        <v>11</v>
      </c>
      <c r="H7043" s="1">
        <v>45196</v>
      </c>
      <c r="I7043">
        <f t="shared" si="440"/>
        <v>2023</v>
      </c>
      <c r="J7043" s="1" t="str" cm="1">
        <f t="array" ref="J7043">IFERROR(TEXT(H7043, "[$-en-US]mmm"), _xleta.N/A)</f>
        <v>Sep</v>
      </c>
      <c r="K7043">
        <f t="shared" si="441"/>
        <v>27</v>
      </c>
      <c r="L7043" s="1" t="str">
        <f t="shared" si="442"/>
        <v>Friday</v>
      </c>
      <c r="M7043" t="str">
        <f t="shared" si="443"/>
        <v>Yes</v>
      </c>
    </row>
    <row r="7044" spans="1:13">
      <c r="A7044" t="s">
        <v>39</v>
      </c>
      <c r="B7044">
        <v>3</v>
      </c>
      <c r="C7044">
        <v>3</v>
      </c>
      <c r="D7044">
        <v>9</v>
      </c>
      <c r="E7044" s="7" t="str" cm="1">
        <f t="array" ref="E7044">_xlfn.IFS(D7044&lt;=5, "$1-5", D7044&lt;=10, "$6-10",D7044&lt;=15,"$11-15", D7044&lt;=20, "$16-20", D7044&gt;20, "$20+")</f>
        <v>$6-10</v>
      </c>
      <c r="F7044" s="2" t="s">
        <v>14</v>
      </c>
      <c r="G7044" s="2" t="s">
        <v>11</v>
      </c>
      <c r="H7044" s="1">
        <v>45196</v>
      </c>
      <c r="I7044">
        <f t="shared" si="440"/>
        <v>2023</v>
      </c>
      <c r="J7044" s="1" t="str" cm="1">
        <f t="array" ref="J7044">IFERROR(TEXT(H7044, "[$-en-US]mmm"), _xleta.N/A)</f>
        <v>Sep</v>
      </c>
      <c r="K7044">
        <f t="shared" si="441"/>
        <v>27</v>
      </c>
      <c r="L7044" s="1" t="str">
        <f t="shared" si="442"/>
        <v>Friday</v>
      </c>
      <c r="M7044" t="str">
        <f t="shared" si="443"/>
        <v>Yes</v>
      </c>
    </row>
    <row r="7045" spans="1:13">
      <c r="A7045" t="s">
        <v>20</v>
      </c>
      <c r="B7045">
        <v>1</v>
      </c>
      <c r="C7045">
        <v>5</v>
      </c>
      <c r="D7045">
        <v>5</v>
      </c>
      <c r="E7045" s="7" t="str" cm="1">
        <f t="array" ref="E7045">_xlfn.IFS(D7045&lt;=5, "$1-5", D7045&lt;=10, "$6-10",D7045&lt;=15,"$11-15", D7045&lt;=20, "$16-20", D7045&gt;20, "$20+")</f>
        <v>$1-5</v>
      </c>
      <c r="F7045" s="2" t="s">
        <v>23</v>
      </c>
      <c r="G7045" s="2" t="s">
        <v>11</v>
      </c>
      <c r="H7045" s="1">
        <v>45196</v>
      </c>
      <c r="I7045">
        <f t="shared" si="440"/>
        <v>2023</v>
      </c>
      <c r="J7045" s="1" t="str" cm="1">
        <f t="array" ref="J7045">IFERROR(TEXT(H7045, "[$-en-US]mmm"), _xleta.N/A)</f>
        <v>Sep</v>
      </c>
      <c r="K7045">
        <f t="shared" si="441"/>
        <v>27</v>
      </c>
      <c r="L7045" s="1" t="str">
        <f t="shared" si="442"/>
        <v>Friday</v>
      </c>
      <c r="M7045" t="str">
        <f t="shared" si="443"/>
        <v>Yes</v>
      </c>
    </row>
    <row r="7046" spans="1:13">
      <c r="A7046" t="s">
        <v>65</v>
      </c>
      <c r="B7046">
        <v>1</v>
      </c>
      <c r="C7046">
        <v>1.5</v>
      </c>
      <c r="D7046">
        <v>1.5</v>
      </c>
      <c r="E7046" s="7" t="str" cm="1">
        <f t="array" ref="E7046">_xlfn.IFS(D7046&lt;=5, "$1-5", D7046&lt;=10, "$6-10",D7046&lt;=15,"$11-15", D7046&lt;=20, "$16-20", D7046&gt;20, "$20+")</f>
        <v>$1-5</v>
      </c>
      <c r="F7046" s="2" t="s">
        <v>10023</v>
      </c>
      <c r="G7046" s="2" t="s">
        <v>15</v>
      </c>
      <c r="H7046" s="1">
        <v>45196</v>
      </c>
      <c r="I7046">
        <f t="shared" si="440"/>
        <v>2023</v>
      </c>
      <c r="J7046" s="1" t="str" cm="1">
        <f t="array" ref="J7046">IFERROR(TEXT(H7046, "[$-en-US]mmm"), _xleta.N/A)</f>
        <v>Sep</v>
      </c>
      <c r="K7046">
        <f t="shared" si="441"/>
        <v>27</v>
      </c>
      <c r="L7046" s="1" t="str">
        <f t="shared" si="442"/>
        <v>Friday</v>
      </c>
      <c r="M7046" t="str">
        <f t="shared" si="443"/>
        <v>Yes</v>
      </c>
    </row>
    <row r="7047" spans="1:13">
      <c r="A7047" t="s">
        <v>28</v>
      </c>
      <c r="B7047">
        <v>5</v>
      </c>
      <c r="C7047">
        <v>4</v>
      </c>
      <c r="D7047">
        <f>$B7047*$C7047</f>
        <v>20</v>
      </c>
      <c r="E7047" s="7" t="str" cm="1">
        <f t="array" ref="E7047">_xlfn.IFS(D7047&lt;=5, "$1-5", D7047&lt;=10, "$6-10",D7047&lt;=15,"$11-15", D7047&lt;=20, "$16-20", D7047&gt;20, "$20+")</f>
        <v>$16-20</v>
      </c>
      <c r="F7047" s="2" t="s">
        <v>23</v>
      </c>
      <c r="G7047" s="2" t="s">
        <v>15</v>
      </c>
      <c r="H7047" s="1">
        <v>45197</v>
      </c>
      <c r="I7047">
        <f t="shared" si="440"/>
        <v>2023</v>
      </c>
      <c r="J7047" s="1" t="str" cm="1">
        <f t="array" ref="J7047">IFERROR(TEXT(H7047, "[$-en-US]mmm"), _xleta.N/A)</f>
        <v>Sep</v>
      </c>
      <c r="K7047">
        <f t="shared" si="441"/>
        <v>28</v>
      </c>
      <c r="L7047" s="1" t="str">
        <f t="shared" si="442"/>
        <v>Saturday</v>
      </c>
      <c r="M7047" t="str">
        <f t="shared" si="443"/>
        <v>Yes</v>
      </c>
    </row>
    <row r="7048" spans="1:13">
      <c r="A7048" t="s">
        <v>20</v>
      </c>
      <c r="B7048">
        <v>2</v>
      </c>
      <c r="C7048">
        <v>5</v>
      </c>
      <c r="D7048">
        <v>10</v>
      </c>
      <c r="E7048" s="7" t="str" cm="1">
        <f t="array" ref="E7048">_xlfn.IFS(D7048&lt;=5, "$1-5", D7048&lt;=10, "$6-10",D7048&lt;=15,"$11-15", D7048&lt;=20, "$16-20", D7048&gt;20, "$20+")</f>
        <v>$6-10</v>
      </c>
      <c r="F7048" s="2" t="s">
        <v>23</v>
      </c>
      <c r="G7048" s="2" t="s">
        <v>15</v>
      </c>
      <c r="H7048" s="1">
        <v>45197</v>
      </c>
      <c r="I7048">
        <f t="shared" si="440"/>
        <v>2023</v>
      </c>
      <c r="J7048" s="1" t="str" cm="1">
        <f t="array" ref="J7048">IFERROR(TEXT(H7048, "[$-en-US]mmm"), _xleta.N/A)</f>
        <v>Sep</v>
      </c>
      <c r="K7048">
        <f t="shared" si="441"/>
        <v>28</v>
      </c>
      <c r="L7048" s="1" t="str">
        <f t="shared" si="442"/>
        <v>Saturday</v>
      </c>
      <c r="M7048" t="str">
        <f t="shared" si="443"/>
        <v>Yes</v>
      </c>
    </row>
    <row r="7049" spans="1:13">
      <c r="A7049" t="s">
        <v>10023</v>
      </c>
      <c r="B7049">
        <v>2</v>
      </c>
      <c r="C7049">
        <v>3</v>
      </c>
      <c r="D7049">
        <v>6</v>
      </c>
      <c r="E7049" s="7" t="str" cm="1">
        <f t="array" ref="E7049">_xlfn.IFS(D7049&lt;=5, "$1-5", D7049&lt;=10, "$6-10",D7049&lt;=15,"$11-15", D7049&lt;=20, "$16-20", D7049&gt;20, "$20+")</f>
        <v>$6-10</v>
      </c>
      <c r="F7049" s="2" t="s">
        <v>10</v>
      </c>
      <c r="G7049" s="2" t="s">
        <v>10023</v>
      </c>
      <c r="H7049" s="1">
        <v>45197</v>
      </c>
      <c r="I7049">
        <f t="shared" si="440"/>
        <v>2023</v>
      </c>
      <c r="J7049" s="1" t="str" cm="1">
        <f t="array" ref="J7049">IFERROR(TEXT(H7049, "[$-en-US]mmm"), _xleta.N/A)</f>
        <v>Sep</v>
      </c>
      <c r="K7049">
        <f t="shared" si="441"/>
        <v>28</v>
      </c>
      <c r="L7049" s="1" t="str">
        <f t="shared" si="442"/>
        <v>Saturday</v>
      </c>
      <c r="M7049" t="str">
        <f t="shared" si="443"/>
        <v>Yes</v>
      </c>
    </row>
    <row r="7050" spans="1:13">
      <c r="A7050" t="s">
        <v>13</v>
      </c>
      <c r="B7050">
        <v>2</v>
      </c>
      <c r="C7050">
        <v>3</v>
      </c>
      <c r="D7050">
        <f>$B7050*$C7050</f>
        <v>6</v>
      </c>
      <c r="E7050" s="7" t="str" cm="1">
        <f t="array" ref="E7050">_xlfn.IFS(D7050&lt;=5, "$1-5", D7050&lt;=10, "$6-10",D7050&lt;=15,"$11-15", D7050&lt;=20, "$16-20", D7050&gt;20, "$20+")</f>
        <v>$6-10</v>
      </c>
      <c r="F7050" s="2" t="s">
        <v>23</v>
      </c>
      <c r="G7050" s="2" t="s">
        <v>10023</v>
      </c>
      <c r="H7050" s="1">
        <v>45197</v>
      </c>
      <c r="I7050">
        <f t="shared" si="440"/>
        <v>2023</v>
      </c>
      <c r="J7050" s="1" t="str" cm="1">
        <f t="array" ref="J7050">IFERROR(TEXT(H7050, "[$-en-US]mmm"), _xleta.N/A)</f>
        <v>Sep</v>
      </c>
      <c r="K7050">
        <f t="shared" si="441"/>
        <v>28</v>
      </c>
      <c r="L7050" s="1" t="str">
        <f t="shared" si="442"/>
        <v>Saturday</v>
      </c>
      <c r="M7050" t="str">
        <f t="shared" si="443"/>
        <v>Yes</v>
      </c>
    </row>
    <row r="7051" spans="1:13">
      <c r="A7051" t="s">
        <v>28</v>
      </c>
      <c r="B7051">
        <v>2</v>
      </c>
      <c r="C7051">
        <f>$D7051/$B7051</f>
        <v>4</v>
      </c>
      <c r="D7051">
        <v>8</v>
      </c>
      <c r="E7051" s="7" t="str" cm="1">
        <f t="array" ref="E7051">_xlfn.IFS(D7051&lt;=5, "$1-5", D7051&lt;=10, "$6-10",D7051&lt;=15,"$11-15", D7051&lt;=20, "$16-20", D7051&gt;20, "$20+")</f>
        <v>$6-10</v>
      </c>
      <c r="F7051" s="2" t="s">
        <v>10</v>
      </c>
      <c r="G7051" s="2" t="s">
        <v>10023</v>
      </c>
      <c r="H7051" s="1">
        <v>45197</v>
      </c>
      <c r="I7051">
        <f t="shared" si="440"/>
        <v>2023</v>
      </c>
      <c r="J7051" s="1" t="str" cm="1">
        <f t="array" ref="J7051">IFERROR(TEXT(H7051, "[$-en-US]mmm"), _xleta.N/A)</f>
        <v>Sep</v>
      </c>
      <c r="K7051">
        <f t="shared" si="441"/>
        <v>28</v>
      </c>
      <c r="L7051" s="1" t="str">
        <f t="shared" si="442"/>
        <v>Saturday</v>
      </c>
      <c r="M7051" t="str">
        <f t="shared" si="443"/>
        <v>Yes</v>
      </c>
    </row>
    <row r="7052" spans="1:13">
      <c r="A7052" t="s">
        <v>20</v>
      </c>
      <c r="B7052">
        <v>2</v>
      </c>
      <c r="C7052">
        <f>$D7052/$B7052</f>
        <v>5</v>
      </c>
      <c r="D7052">
        <v>10</v>
      </c>
      <c r="E7052" s="7" t="str" cm="1">
        <f t="array" ref="E7052">_xlfn.IFS(D7052&lt;=5, "$1-5", D7052&lt;=10, "$6-10",D7052&lt;=15,"$11-15", D7052&lt;=20, "$16-20", D7052&gt;20, "$20+")</f>
        <v>$6-10</v>
      </c>
      <c r="F7052" s="2" t="s">
        <v>10</v>
      </c>
      <c r="G7052" s="2" t="s">
        <v>15</v>
      </c>
      <c r="H7052" s="1">
        <v>45197</v>
      </c>
      <c r="I7052">
        <f t="shared" si="440"/>
        <v>2023</v>
      </c>
      <c r="J7052" s="1" t="str" cm="1">
        <f t="array" ref="J7052">IFERROR(TEXT(H7052, "[$-en-US]mmm"), _xleta.N/A)</f>
        <v>Sep</v>
      </c>
      <c r="K7052">
        <f t="shared" si="441"/>
        <v>28</v>
      </c>
      <c r="L7052" s="1" t="str">
        <f t="shared" si="442"/>
        <v>Saturday</v>
      </c>
      <c r="M7052" t="str">
        <f t="shared" si="443"/>
        <v>Yes</v>
      </c>
    </row>
    <row r="7053" spans="1:13">
      <c r="A7053" t="s">
        <v>17</v>
      </c>
      <c r="B7053">
        <v>3</v>
      </c>
      <c r="C7053">
        <v>1</v>
      </c>
      <c r="D7053">
        <f>$B7053*$C7053</f>
        <v>3</v>
      </c>
      <c r="E7053" s="7" t="str" cm="1">
        <f t="array" ref="E7053">_xlfn.IFS(D7053&lt;=5, "$1-5", D7053&lt;=10, "$6-10",D7053&lt;=15,"$11-15", D7053&lt;=20, "$16-20", D7053&gt;20, "$20+")</f>
        <v>$1-5</v>
      </c>
      <c r="F7053" s="2" t="s">
        <v>14</v>
      </c>
      <c r="G7053" s="2" t="s">
        <v>10023</v>
      </c>
      <c r="H7053" s="1">
        <v>45197</v>
      </c>
      <c r="I7053">
        <f t="shared" si="440"/>
        <v>2023</v>
      </c>
      <c r="J7053" s="1" t="str" cm="1">
        <f t="array" ref="J7053">IFERROR(TEXT(H7053, "[$-en-US]mmm"), _xleta.N/A)</f>
        <v>Sep</v>
      </c>
      <c r="K7053">
        <f t="shared" si="441"/>
        <v>28</v>
      </c>
      <c r="L7053" s="1" t="str">
        <f t="shared" si="442"/>
        <v>Saturday</v>
      </c>
      <c r="M7053" t="str">
        <f t="shared" si="443"/>
        <v>Yes</v>
      </c>
    </row>
    <row r="7054" spans="1:13">
      <c r="A7054" t="s">
        <v>39</v>
      </c>
      <c r="B7054">
        <v>3</v>
      </c>
      <c r="C7054">
        <v>3</v>
      </c>
      <c r="D7054">
        <v>9</v>
      </c>
      <c r="E7054" s="7" t="str" cm="1">
        <f t="array" ref="E7054">_xlfn.IFS(D7054&lt;=5, "$1-5", D7054&lt;=10, "$6-10",D7054&lt;=15,"$11-15", D7054&lt;=20, "$16-20", D7054&gt;20, "$20+")</f>
        <v>$6-10</v>
      </c>
      <c r="F7054" s="2" t="s">
        <v>23</v>
      </c>
      <c r="G7054" s="2" t="s">
        <v>11</v>
      </c>
      <c r="H7054" s="1">
        <v>45197</v>
      </c>
      <c r="I7054">
        <f t="shared" si="440"/>
        <v>2023</v>
      </c>
      <c r="J7054" s="1" t="str" cm="1">
        <f t="array" ref="J7054">IFERROR(TEXT(H7054, "[$-en-US]mmm"), _xleta.N/A)</f>
        <v>Sep</v>
      </c>
      <c r="K7054">
        <f t="shared" si="441"/>
        <v>28</v>
      </c>
      <c r="L7054" s="1" t="str">
        <f t="shared" si="442"/>
        <v>Saturday</v>
      </c>
      <c r="M7054" t="str">
        <f t="shared" si="443"/>
        <v>Yes</v>
      </c>
    </row>
    <row r="7055" spans="1:13">
      <c r="A7055" t="s">
        <v>13</v>
      </c>
      <c r="B7055">
        <v>4</v>
      </c>
      <c r="C7055">
        <v>3</v>
      </c>
      <c r="D7055">
        <f>$B7055*$C7055</f>
        <v>12</v>
      </c>
      <c r="E7055" s="7" t="str" cm="1">
        <f t="array" ref="E7055">_xlfn.IFS(D7055&lt;=5, "$1-5", D7055&lt;=10, "$6-10",D7055&lt;=15,"$11-15", D7055&lt;=20, "$16-20", D7055&gt;20, "$20+")</f>
        <v>$11-15</v>
      </c>
      <c r="F7055" s="2" t="s">
        <v>10</v>
      </c>
      <c r="G7055" s="2" t="s">
        <v>11</v>
      </c>
      <c r="H7055" s="1">
        <v>45197</v>
      </c>
      <c r="I7055">
        <f t="shared" si="440"/>
        <v>2023</v>
      </c>
      <c r="J7055" s="1" t="str" cm="1">
        <f t="array" ref="J7055">IFERROR(TEXT(H7055, "[$-en-US]mmm"), _xleta.N/A)</f>
        <v>Sep</v>
      </c>
      <c r="K7055">
        <f t="shared" si="441"/>
        <v>28</v>
      </c>
      <c r="L7055" s="1" t="str">
        <f t="shared" si="442"/>
        <v>Saturday</v>
      </c>
      <c r="M7055" t="str">
        <f t="shared" si="443"/>
        <v>Yes</v>
      </c>
    </row>
    <row r="7056" spans="1:13">
      <c r="A7056" t="s">
        <v>28</v>
      </c>
      <c r="B7056">
        <f>$D7056/$C7056</f>
        <v>5</v>
      </c>
      <c r="C7056">
        <v>4</v>
      </c>
      <c r="D7056">
        <v>20</v>
      </c>
      <c r="E7056" s="7" t="str" cm="1">
        <f t="array" ref="E7056">_xlfn.IFS(D7056&lt;=5, "$1-5", D7056&lt;=10, "$6-10",D7056&lt;=15,"$11-15", D7056&lt;=20, "$16-20", D7056&gt;20, "$20+")</f>
        <v>$16-20</v>
      </c>
      <c r="F7056" s="2" t="s">
        <v>23</v>
      </c>
      <c r="G7056" s="2" t="s">
        <v>10023</v>
      </c>
      <c r="H7056" s="1">
        <v>45197</v>
      </c>
      <c r="I7056">
        <f t="shared" si="440"/>
        <v>2023</v>
      </c>
      <c r="J7056" s="1" t="str" cm="1">
        <f t="array" ref="J7056">IFERROR(TEXT(H7056, "[$-en-US]mmm"), _xleta.N/A)</f>
        <v>Sep</v>
      </c>
      <c r="K7056">
        <f t="shared" si="441"/>
        <v>28</v>
      </c>
      <c r="L7056" s="1" t="str">
        <f t="shared" si="442"/>
        <v>Saturday</v>
      </c>
      <c r="M7056" t="str">
        <f t="shared" si="443"/>
        <v>Yes</v>
      </c>
    </row>
    <row r="7057" spans="1:13">
      <c r="A7057" t="s">
        <v>28</v>
      </c>
      <c r="B7057">
        <v>5</v>
      </c>
      <c r="C7057">
        <v>4</v>
      </c>
      <c r="D7057">
        <f>$B7057*$C7057</f>
        <v>20</v>
      </c>
      <c r="E7057" s="7" t="str" cm="1">
        <f t="array" ref="E7057">_xlfn.IFS(D7057&lt;=5, "$1-5", D7057&lt;=10, "$6-10",D7057&lt;=15,"$11-15", D7057&lt;=20, "$16-20", D7057&gt;20, "$20+")</f>
        <v>$16-20</v>
      </c>
      <c r="F7057" s="2" t="s">
        <v>10</v>
      </c>
      <c r="G7057" s="2" t="s">
        <v>10023</v>
      </c>
      <c r="H7057" s="1">
        <v>45197</v>
      </c>
      <c r="I7057">
        <f t="shared" si="440"/>
        <v>2023</v>
      </c>
      <c r="J7057" s="1" t="str" cm="1">
        <f t="array" ref="J7057">IFERROR(TEXT(H7057, "[$-en-US]mmm"), _xleta.N/A)</f>
        <v>Sep</v>
      </c>
      <c r="K7057">
        <f t="shared" si="441"/>
        <v>28</v>
      </c>
      <c r="L7057" s="1" t="str">
        <f t="shared" si="442"/>
        <v>Saturday</v>
      </c>
      <c r="M7057" t="str">
        <f t="shared" si="443"/>
        <v>Yes</v>
      </c>
    </row>
    <row r="7058" spans="1:13">
      <c r="A7058" t="s">
        <v>28</v>
      </c>
      <c r="B7058">
        <v>1</v>
      </c>
      <c r="C7058">
        <v>4</v>
      </c>
      <c r="D7058">
        <v>4</v>
      </c>
      <c r="E7058" s="7" t="str" cm="1">
        <f t="array" ref="E7058">_xlfn.IFS(D7058&lt;=5, "$1-5", D7058&lt;=10, "$6-10",D7058&lt;=15,"$11-15", D7058&lt;=20, "$16-20", D7058&gt;20, "$20+")</f>
        <v>$1-5</v>
      </c>
      <c r="F7058" s="2" t="s">
        <v>10023</v>
      </c>
      <c r="G7058" s="2" t="s">
        <v>15</v>
      </c>
      <c r="H7058" s="1">
        <v>45197</v>
      </c>
      <c r="I7058">
        <f t="shared" si="440"/>
        <v>2023</v>
      </c>
      <c r="J7058" s="1" t="str" cm="1">
        <f t="array" ref="J7058">IFERROR(TEXT(H7058, "[$-en-US]mmm"), _xleta.N/A)</f>
        <v>Sep</v>
      </c>
      <c r="K7058">
        <f t="shared" si="441"/>
        <v>28</v>
      </c>
      <c r="L7058" s="1" t="str">
        <f t="shared" si="442"/>
        <v>Saturday</v>
      </c>
      <c r="M7058" t="str">
        <f t="shared" si="443"/>
        <v>Yes</v>
      </c>
    </row>
    <row r="7059" spans="1:13">
      <c r="A7059" t="s">
        <v>17</v>
      </c>
      <c r="B7059">
        <v>5</v>
      </c>
      <c r="C7059">
        <v>1</v>
      </c>
      <c r="D7059">
        <v>5</v>
      </c>
      <c r="E7059" s="7" t="str" cm="1">
        <f t="array" ref="E7059">_xlfn.IFS(D7059&lt;=5, "$1-5", D7059&lt;=10, "$6-10",D7059&lt;=15,"$11-15", D7059&lt;=20, "$16-20", D7059&gt;20, "$20+")</f>
        <v>$1-5</v>
      </c>
      <c r="F7059" s="2" t="s">
        <v>14</v>
      </c>
      <c r="G7059" s="2" t="s">
        <v>10025</v>
      </c>
      <c r="H7059" s="1">
        <v>45197</v>
      </c>
      <c r="I7059">
        <f t="shared" si="440"/>
        <v>2023</v>
      </c>
      <c r="J7059" s="1" t="str" cm="1">
        <f t="array" ref="J7059">IFERROR(TEXT(H7059, "[$-en-US]mmm"), _xleta.N/A)</f>
        <v>Sep</v>
      </c>
      <c r="K7059">
        <f t="shared" si="441"/>
        <v>28</v>
      </c>
      <c r="L7059" s="1" t="str">
        <f t="shared" si="442"/>
        <v>Saturday</v>
      </c>
      <c r="M7059" t="str">
        <f t="shared" si="443"/>
        <v>Yes</v>
      </c>
    </row>
    <row r="7060" spans="1:13">
      <c r="A7060" t="s">
        <v>13</v>
      </c>
      <c r="B7060">
        <f>$D7060/$C7060</f>
        <v>2</v>
      </c>
      <c r="C7060">
        <v>3</v>
      </c>
      <c r="D7060">
        <v>6</v>
      </c>
      <c r="E7060" s="7" t="str" cm="1">
        <f t="array" ref="E7060">_xlfn.IFS(D7060&lt;=5, "$1-5", D7060&lt;=10, "$6-10",D7060&lt;=15,"$11-15", D7060&lt;=20, "$16-20", D7060&gt;20, "$20+")</f>
        <v>$6-10</v>
      </c>
      <c r="F7060" s="2" t="s">
        <v>23</v>
      </c>
      <c r="G7060" s="2" t="s">
        <v>11</v>
      </c>
      <c r="H7060" s="1">
        <v>45197</v>
      </c>
      <c r="I7060">
        <f t="shared" si="440"/>
        <v>2023</v>
      </c>
      <c r="J7060" s="1" t="str" cm="1">
        <f t="array" ref="J7060">IFERROR(TEXT(H7060, "[$-en-US]mmm"), _xleta.N/A)</f>
        <v>Sep</v>
      </c>
      <c r="K7060">
        <f t="shared" si="441"/>
        <v>28</v>
      </c>
      <c r="L7060" s="1" t="str">
        <f t="shared" si="442"/>
        <v>Saturday</v>
      </c>
      <c r="M7060" t="str">
        <f t="shared" si="443"/>
        <v>Yes</v>
      </c>
    </row>
    <row r="7061" spans="1:13">
      <c r="A7061" t="s">
        <v>17</v>
      </c>
      <c r="B7061">
        <v>4</v>
      </c>
      <c r="C7061">
        <v>1</v>
      </c>
      <c r="D7061">
        <v>4</v>
      </c>
      <c r="E7061" s="7" t="str" cm="1">
        <f t="array" ref="E7061">_xlfn.IFS(D7061&lt;=5, "$1-5", D7061&lt;=10, "$6-10",D7061&lt;=15,"$11-15", D7061&lt;=20, "$16-20", D7061&gt;20, "$20+")</f>
        <v>$1-5</v>
      </c>
      <c r="F7061" s="2" t="s">
        <v>10023</v>
      </c>
      <c r="G7061" s="2" t="s">
        <v>15</v>
      </c>
      <c r="H7061" s="1">
        <v>45197</v>
      </c>
      <c r="I7061">
        <f t="shared" si="440"/>
        <v>2023</v>
      </c>
      <c r="J7061" s="1" t="str" cm="1">
        <f t="array" ref="J7061">IFERROR(TEXT(H7061, "[$-en-US]mmm"), _xleta.N/A)</f>
        <v>Sep</v>
      </c>
      <c r="K7061">
        <f t="shared" si="441"/>
        <v>28</v>
      </c>
      <c r="L7061" s="1" t="str">
        <f t="shared" si="442"/>
        <v>Saturday</v>
      </c>
      <c r="M7061" t="str">
        <f t="shared" si="443"/>
        <v>Yes</v>
      </c>
    </row>
    <row r="7062" spans="1:13">
      <c r="A7062" t="s">
        <v>28</v>
      </c>
      <c r="B7062">
        <v>1</v>
      </c>
      <c r="C7062">
        <v>4</v>
      </c>
      <c r="D7062">
        <v>4</v>
      </c>
      <c r="E7062" s="7" t="str" cm="1">
        <f t="array" ref="E7062">_xlfn.IFS(D7062&lt;=5, "$1-5", D7062&lt;=10, "$6-10",D7062&lt;=15,"$11-15", D7062&lt;=20, "$16-20", D7062&gt;20, "$20+")</f>
        <v>$1-5</v>
      </c>
      <c r="F7062" s="2" t="s">
        <v>23</v>
      </c>
      <c r="G7062" s="2" t="s">
        <v>15</v>
      </c>
      <c r="H7062" s="1">
        <v>45197</v>
      </c>
      <c r="I7062">
        <f t="shared" si="440"/>
        <v>2023</v>
      </c>
      <c r="J7062" s="1" t="str" cm="1">
        <f t="array" ref="J7062">IFERROR(TEXT(H7062, "[$-en-US]mmm"), _xleta.N/A)</f>
        <v>Sep</v>
      </c>
      <c r="K7062">
        <f t="shared" si="441"/>
        <v>28</v>
      </c>
      <c r="L7062" s="1" t="str">
        <f t="shared" si="442"/>
        <v>Saturday</v>
      </c>
      <c r="M7062" t="str">
        <f t="shared" si="443"/>
        <v>Yes</v>
      </c>
    </row>
    <row r="7063" spans="1:13">
      <c r="A7063" t="s">
        <v>20</v>
      </c>
      <c r="B7063">
        <v>4</v>
      </c>
      <c r="C7063">
        <v>5</v>
      </c>
      <c r="D7063">
        <f>$B7063*$C7063</f>
        <v>20</v>
      </c>
      <c r="E7063" s="7" t="str" cm="1">
        <f t="array" ref="E7063">_xlfn.IFS(D7063&lt;=5, "$1-5", D7063&lt;=10, "$6-10",D7063&lt;=15,"$11-15", D7063&lt;=20, "$16-20", D7063&gt;20, "$20+")</f>
        <v>$16-20</v>
      </c>
      <c r="F7063" s="2" t="s">
        <v>10023</v>
      </c>
      <c r="G7063" s="2" t="s">
        <v>15</v>
      </c>
      <c r="H7063" s="1">
        <v>45197</v>
      </c>
      <c r="I7063">
        <f t="shared" si="440"/>
        <v>2023</v>
      </c>
      <c r="J7063" s="1" t="str" cm="1">
        <f t="array" ref="J7063">IFERROR(TEXT(H7063, "[$-en-US]mmm"), _xleta.N/A)</f>
        <v>Sep</v>
      </c>
      <c r="K7063">
        <f t="shared" si="441"/>
        <v>28</v>
      </c>
      <c r="L7063" s="1" t="str">
        <f t="shared" si="442"/>
        <v>Saturday</v>
      </c>
      <c r="M7063" t="str">
        <f t="shared" si="443"/>
        <v>Yes</v>
      </c>
    </row>
    <row r="7064" spans="1:13">
      <c r="A7064" t="s">
        <v>20</v>
      </c>
      <c r="B7064">
        <v>1</v>
      </c>
      <c r="C7064">
        <v>5</v>
      </c>
      <c r="D7064">
        <v>5</v>
      </c>
      <c r="E7064" s="7" t="str" cm="1">
        <f t="array" ref="E7064">_xlfn.IFS(D7064&lt;=5, "$1-5", D7064&lt;=10, "$6-10",D7064&lt;=15,"$11-15", D7064&lt;=20, "$16-20", D7064&gt;20, "$20+")</f>
        <v>$1-5</v>
      </c>
      <c r="F7064" s="2" t="s">
        <v>23</v>
      </c>
      <c r="G7064" s="2" t="s">
        <v>15</v>
      </c>
      <c r="H7064" s="1">
        <v>45197</v>
      </c>
      <c r="I7064">
        <f t="shared" si="440"/>
        <v>2023</v>
      </c>
      <c r="J7064" s="1" t="str" cm="1">
        <f t="array" ref="J7064">IFERROR(TEXT(H7064, "[$-en-US]mmm"), _xleta.N/A)</f>
        <v>Sep</v>
      </c>
      <c r="K7064">
        <f t="shared" si="441"/>
        <v>28</v>
      </c>
      <c r="L7064" s="1" t="str">
        <f t="shared" si="442"/>
        <v>Saturday</v>
      </c>
      <c r="M7064" t="str">
        <f t="shared" si="443"/>
        <v>Yes</v>
      </c>
    </row>
    <row r="7065" spans="1:13">
      <c r="A7065" t="s">
        <v>39</v>
      </c>
      <c r="B7065">
        <v>2</v>
      </c>
      <c r="C7065">
        <v>3</v>
      </c>
      <c r="D7065">
        <v>6</v>
      </c>
      <c r="E7065" s="7" t="str" cm="1">
        <f t="array" ref="E7065">_xlfn.IFS(D7065&lt;=5, "$1-5", D7065&lt;=10, "$6-10",D7065&lt;=15,"$11-15", D7065&lt;=20, "$16-20", D7065&gt;20, "$20+")</f>
        <v>$6-10</v>
      </c>
      <c r="F7065" s="2" t="s">
        <v>14</v>
      </c>
      <c r="G7065" s="2" t="s">
        <v>11</v>
      </c>
      <c r="H7065" s="1">
        <v>45197</v>
      </c>
      <c r="I7065">
        <f t="shared" si="440"/>
        <v>2023</v>
      </c>
      <c r="J7065" s="1" t="str" cm="1">
        <f t="array" ref="J7065">IFERROR(TEXT(H7065, "[$-en-US]mmm"), _xleta.N/A)</f>
        <v>Sep</v>
      </c>
      <c r="K7065">
        <f t="shared" si="441"/>
        <v>28</v>
      </c>
      <c r="L7065" s="1" t="str">
        <f t="shared" si="442"/>
        <v>Saturday</v>
      </c>
      <c r="M7065" t="str">
        <f t="shared" si="443"/>
        <v>Yes</v>
      </c>
    </row>
    <row r="7066" spans="1:13">
      <c r="A7066" t="s">
        <v>28</v>
      </c>
      <c r="B7066">
        <v>4</v>
      </c>
      <c r="C7066">
        <v>4</v>
      </c>
      <c r="D7066">
        <v>16</v>
      </c>
      <c r="E7066" s="7" t="str" cm="1">
        <f t="array" ref="E7066">_xlfn.IFS(D7066&lt;=5, "$1-5", D7066&lt;=10, "$6-10",D7066&lt;=15,"$11-15", D7066&lt;=20, "$16-20", D7066&gt;20, "$20+")</f>
        <v>$16-20</v>
      </c>
      <c r="F7066" s="2" t="s">
        <v>23</v>
      </c>
      <c r="G7066" s="2" t="s">
        <v>15</v>
      </c>
      <c r="H7066" s="1">
        <v>45197</v>
      </c>
      <c r="I7066">
        <f t="shared" si="440"/>
        <v>2023</v>
      </c>
      <c r="J7066" s="1" t="str" cm="1">
        <f t="array" ref="J7066">IFERROR(TEXT(H7066, "[$-en-US]mmm"), _xleta.N/A)</f>
        <v>Sep</v>
      </c>
      <c r="K7066">
        <f t="shared" si="441"/>
        <v>28</v>
      </c>
      <c r="L7066" s="1" t="str">
        <f t="shared" si="442"/>
        <v>Saturday</v>
      </c>
      <c r="M7066" t="str">
        <f t="shared" si="443"/>
        <v>Yes</v>
      </c>
    </row>
    <row r="7067" spans="1:13">
      <c r="A7067" t="s">
        <v>65</v>
      </c>
      <c r="B7067">
        <v>3</v>
      </c>
      <c r="C7067">
        <v>1.5</v>
      </c>
      <c r="D7067">
        <v>4.5</v>
      </c>
      <c r="E7067" s="7" t="str" cm="1">
        <f t="array" ref="E7067">_xlfn.IFS(D7067&lt;=5, "$1-5", D7067&lt;=10, "$6-10",D7067&lt;=15,"$11-15", D7067&lt;=20, "$16-20", D7067&gt;20, "$20+")</f>
        <v>$1-5</v>
      </c>
      <c r="F7067" s="2" t="s">
        <v>10023</v>
      </c>
      <c r="G7067" s="2" t="s">
        <v>10023</v>
      </c>
      <c r="H7067" s="1">
        <v>45197</v>
      </c>
      <c r="I7067">
        <f t="shared" si="440"/>
        <v>2023</v>
      </c>
      <c r="J7067" s="1" t="str" cm="1">
        <f t="array" ref="J7067">IFERROR(TEXT(H7067, "[$-en-US]mmm"), _xleta.N/A)</f>
        <v>Sep</v>
      </c>
      <c r="K7067">
        <f t="shared" si="441"/>
        <v>28</v>
      </c>
      <c r="L7067" s="1" t="str">
        <f t="shared" si="442"/>
        <v>Saturday</v>
      </c>
      <c r="M7067" t="str">
        <f t="shared" si="443"/>
        <v>Yes</v>
      </c>
    </row>
    <row r="7068" spans="1:13">
      <c r="A7068" t="s">
        <v>17</v>
      </c>
      <c r="B7068">
        <v>2</v>
      </c>
      <c r="C7068">
        <v>1</v>
      </c>
      <c r="D7068">
        <v>2</v>
      </c>
      <c r="E7068" s="7" t="str" cm="1">
        <f t="array" ref="E7068">_xlfn.IFS(D7068&lt;=5, "$1-5", D7068&lt;=10, "$6-10",D7068&lt;=15,"$11-15", D7068&lt;=20, "$16-20", D7068&gt;20, "$20+")</f>
        <v>$1-5</v>
      </c>
      <c r="F7068" s="2" t="s">
        <v>14</v>
      </c>
      <c r="G7068" s="2" t="s">
        <v>11</v>
      </c>
      <c r="H7068" s="1">
        <v>45197</v>
      </c>
      <c r="I7068">
        <f t="shared" si="440"/>
        <v>2023</v>
      </c>
      <c r="J7068" s="1" t="str" cm="1">
        <f t="array" ref="J7068">IFERROR(TEXT(H7068, "[$-en-US]mmm"), _xleta.N/A)</f>
        <v>Sep</v>
      </c>
      <c r="K7068">
        <f t="shared" si="441"/>
        <v>28</v>
      </c>
      <c r="L7068" s="1" t="str">
        <f t="shared" si="442"/>
        <v>Saturday</v>
      </c>
      <c r="M7068" t="str">
        <f t="shared" si="443"/>
        <v>Yes</v>
      </c>
    </row>
    <row r="7069" spans="1:13">
      <c r="A7069" t="s">
        <v>39</v>
      </c>
      <c r="B7069">
        <v>4</v>
      </c>
      <c r="C7069">
        <v>3</v>
      </c>
      <c r="D7069">
        <v>12</v>
      </c>
      <c r="E7069" s="7" t="str" cm="1">
        <f t="array" ref="E7069">_xlfn.IFS(D7069&lt;=5, "$1-5", D7069&lt;=10, "$6-10",D7069&lt;=15,"$11-15", D7069&lt;=20, "$16-20", D7069&gt;20, "$20+")</f>
        <v>$11-15</v>
      </c>
      <c r="F7069" s="2" t="s">
        <v>23</v>
      </c>
      <c r="G7069" s="2" t="s">
        <v>15</v>
      </c>
      <c r="H7069" s="1">
        <v>45197</v>
      </c>
      <c r="I7069">
        <f t="shared" si="440"/>
        <v>2023</v>
      </c>
      <c r="J7069" s="1" t="str" cm="1">
        <f t="array" ref="J7069">IFERROR(TEXT(H7069, "[$-en-US]mmm"), _xleta.N/A)</f>
        <v>Sep</v>
      </c>
      <c r="K7069">
        <f t="shared" si="441"/>
        <v>28</v>
      </c>
      <c r="L7069" s="1" t="str">
        <f t="shared" si="442"/>
        <v>Saturday</v>
      </c>
      <c r="M7069" t="str">
        <f t="shared" si="443"/>
        <v>Yes</v>
      </c>
    </row>
    <row r="7070" spans="1:13">
      <c r="A7070" t="s">
        <v>28</v>
      </c>
      <c r="B7070">
        <v>3</v>
      </c>
      <c r="C7070">
        <v>4</v>
      </c>
      <c r="D7070">
        <v>12</v>
      </c>
      <c r="E7070" s="7" t="str" cm="1">
        <f t="array" ref="E7070">_xlfn.IFS(D7070&lt;=5, "$1-5", D7070&lt;=10, "$6-10",D7070&lt;=15,"$11-15", D7070&lt;=20, "$16-20", D7070&gt;20, "$20+")</f>
        <v>$11-15</v>
      </c>
      <c r="F7070" s="2" t="s">
        <v>10</v>
      </c>
      <c r="G7070" s="2" t="s">
        <v>10023</v>
      </c>
      <c r="H7070" s="1">
        <v>45197</v>
      </c>
      <c r="I7070">
        <f t="shared" si="440"/>
        <v>2023</v>
      </c>
      <c r="J7070" s="1" t="str" cm="1">
        <f t="array" ref="J7070">IFERROR(TEXT(H7070, "[$-en-US]mmm"), _xleta.N/A)</f>
        <v>Sep</v>
      </c>
      <c r="K7070">
        <f t="shared" si="441"/>
        <v>28</v>
      </c>
      <c r="L7070" s="1" t="str">
        <f t="shared" si="442"/>
        <v>Saturday</v>
      </c>
      <c r="M7070" t="str">
        <f t="shared" si="443"/>
        <v>Yes</v>
      </c>
    </row>
    <row r="7071" spans="1:13">
      <c r="A7071" t="s">
        <v>25</v>
      </c>
      <c r="B7071">
        <v>4</v>
      </c>
      <c r="C7071">
        <v>4</v>
      </c>
      <c r="D7071">
        <v>16</v>
      </c>
      <c r="E7071" s="7" t="str" cm="1">
        <f t="array" ref="E7071">_xlfn.IFS(D7071&lt;=5, "$1-5", D7071&lt;=10, "$6-10",D7071&lt;=15,"$11-15", D7071&lt;=20, "$16-20", D7071&gt;20, "$20+")</f>
        <v>$16-20</v>
      </c>
      <c r="F7071" s="2" t="s">
        <v>23</v>
      </c>
      <c r="G7071" s="2" t="s">
        <v>15</v>
      </c>
      <c r="H7071" s="1">
        <v>45197</v>
      </c>
      <c r="I7071">
        <f t="shared" si="440"/>
        <v>2023</v>
      </c>
      <c r="J7071" s="1" t="str" cm="1">
        <f t="array" ref="J7071">IFERROR(TEXT(H7071, "[$-en-US]mmm"), _xleta.N/A)</f>
        <v>Sep</v>
      </c>
      <c r="K7071">
        <f t="shared" si="441"/>
        <v>28</v>
      </c>
      <c r="L7071" s="1" t="str">
        <f t="shared" si="442"/>
        <v>Saturday</v>
      </c>
      <c r="M7071" t="str">
        <f t="shared" si="443"/>
        <v>Yes</v>
      </c>
    </row>
    <row r="7072" spans="1:13">
      <c r="A7072" t="s">
        <v>17</v>
      </c>
      <c r="B7072">
        <v>5</v>
      </c>
      <c r="C7072">
        <v>1</v>
      </c>
      <c r="D7072">
        <v>5</v>
      </c>
      <c r="E7072" s="7" t="str" cm="1">
        <f t="array" ref="E7072">_xlfn.IFS(D7072&lt;=5, "$1-5", D7072&lt;=10, "$6-10",D7072&lt;=15,"$11-15", D7072&lt;=20, "$16-20", D7072&gt;20, "$20+")</f>
        <v>$1-5</v>
      </c>
      <c r="F7072" s="2" t="s">
        <v>23</v>
      </c>
      <c r="G7072" s="2" t="s">
        <v>11</v>
      </c>
      <c r="H7072" s="1">
        <v>45198</v>
      </c>
      <c r="I7072">
        <f t="shared" si="440"/>
        <v>2023</v>
      </c>
      <c r="J7072" s="1" t="str" cm="1">
        <f t="array" ref="J7072">IFERROR(TEXT(H7072, "[$-en-US]mmm"), _xleta.N/A)</f>
        <v>Sep</v>
      </c>
      <c r="K7072">
        <f t="shared" si="441"/>
        <v>29</v>
      </c>
      <c r="L7072" s="1" t="str">
        <f t="shared" si="442"/>
        <v>Sunday</v>
      </c>
      <c r="M7072" t="str">
        <f t="shared" si="443"/>
        <v>Yes</v>
      </c>
    </row>
    <row r="7073" spans="1:13">
      <c r="A7073" t="s">
        <v>20</v>
      </c>
      <c r="B7073">
        <v>5</v>
      </c>
      <c r="C7073">
        <f>$D7073/$B7073</f>
        <v>5</v>
      </c>
      <c r="D7073">
        <v>25</v>
      </c>
      <c r="E7073" s="7" t="str" cm="1">
        <f t="array" ref="E7073">_xlfn.IFS(D7073&lt;=5, "$1-5", D7073&lt;=10, "$6-10",D7073&lt;=15,"$11-15", D7073&lt;=20, "$16-20", D7073&gt;20, "$20+")</f>
        <v>$20+</v>
      </c>
      <c r="F7073" s="2" t="s">
        <v>10023</v>
      </c>
      <c r="G7073" s="2" t="s">
        <v>11</v>
      </c>
      <c r="H7073" s="1">
        <v>45198</v>
      </c>
      <c r="I7073">
        <f t="shared" si="440"/>
        <v>2023</v>
      </c>
      <c r="J7073" s="1" t="str" cm="1">
        <f t="array" ref="J7073">IFERROR(TEXT(H7073, "[$-en-US]mmm"), _xleta.N/A)</f>
        <v>Sep</v>
      </c>
      <c r="K7073">
        <f t="shared" si="441"/>
        <v>29</v>
      </c>
      <c r="L7073" s="1" t="str">
        <f t="shared" si="442"/>
        <v>Sunday</v>
      </c>
      <c r="M7073" t="str">
        <f t="shared" si="443"/>
        <v>Yes</v>
      </c>
    </row>
    <row r="7074" spans="1:13">
      <c r="A7074" t="str">
        <f>_xlfn.XLOOKUP(C7074,'Item Price'!B:B,'Item Price'!A:A)</f>
        <v>Cookie</v>
      </c>
      <c r="B7074">
        <f>$D7074/$C7074</f>
        <v>5</v>
      </c>
      <c r="C7074">
        <v>1</v>
      </c>
      <c r="D7074">
        <v>5</v>
      </c>
      <c r="E7074" s="7" t="str" cm="1">
        <f t="array" ref="E7074">_xlfn.IFS(D7074&lt;=5, "$1-5", D7074&lt;=10, "$6-10",D7074&lt;=15,"$11-15", D7074&lt;=20, "$16-20", D7074&gt;20, "$20+")</f>
        <v>$1-5</v>
      </c>
      <c r="F7074" s="2" t="s">
        <v>14</v>
      </c>
      <c r="G7074" s="2" t="s">
        <v>11</v>
      </c>
      <c r="H7074" s="1">
        <v>45198</v>
      </c>
      <c r="I7074">
        <f t="shared" si="440"/>
        <v>2023</v>
      </c>
      <c r="J7074" s="1" t="str" cm="1">
        <f t="array" ref="J7074">IFERROR(TEXT(H7074, "[$-en-US]mmm"), _xleta.N/A)</f>
        <v>Sep</v>
      </c>
      <c r="K7074">
        <f t="shared" si="441"/>
        <v>29</v>
      </c>
      <c r="L7074" s="1" t="str">
        <f t="shared" si="442"/>
        <v>Sunday</v>
      </c>
      <c r="M7074" t="str">
        <f t="shared" si="443"/>
        <v>Yes</v>
      </c>
    </row>
    <row r="7075" spans="1:13">
      <c r="A7075" t="s">
        <v>13</v>
      </c>
      <c r="B7075">
        <v>5</v>
      </c>
      <c r="C7075">
        <v>3</v>
      </c>
      <c r="D7075">
        <v>15</v>
      </c>
      <c r="E7075" s="7" t="str" cm="1">
        <f t="array" ref="E7075">_xlfn.IFS(D7075&lt;=5, "$1-5", D7075&lt;=10, "$6-10",D7075&lt;=15,"$11-15", D7075&lt;=20, "$16-20", D7075&gt;20, "$20+")</f>
        <v>$11-15</v>
      </c>
      <c r="F7075" s="2" t="s">
        <v>10023</v>
      </c>
      <c r="G7075" s="2" t="s">
        <v>10023</v>
      </c>
      <c r="H7075" s="1">
        <v>45198</v>
      </c>
      <c r="I7075">
        <f t="shared" si="440"/>
        <v>2023</v>
      </c>
      <c r="J7075" s="1" t="str" cm="1">
        <f t="array" ref="J7075">IFERROR(TEXT(H7075, "[$-en-US]mmm"), _xleta.N/A)</f>
        <v>Sep</v>
      </c>
      <c r="K7075">
        <f t="shared" si="441"/>
        <v>29</v>
      </c>
      <c r="L7075" s="1" t="str">
        <f t="shared" si="442"/>
        <v>Sunday</v>
      </c>
      <c r="M7075" t="str">
        <f t="shared" si="443"/>
        <v>Yes</v>
      </c>
    </row>
    <row r="7076" spans="1:13">
      <c r="A7076" t="s">
        <v>13</v>
      </c>
      <c r="B7076">
        <v>2</v>
      </c>
      <c r="C7076">
        <v>3</v>
      </c>
      <c r="D7076">
        <v>6</v>
      </c>
      <c r="E7076" s="7" t="str" cm="1">
        <f t="array" ref="E7076">_xlfn.IFS(D7076&lt;=5, "$1-5", D7076&lt;=10, "$6-10",D7076&lt;=15,"$11-15", D7076&lt;=20, "$16-20", D7076&gt;20, "$20+")</f>
        <v>$6-10</v>
      </c>
      <c r="F7076" s="2" t="s">
        <v>10023</v>
      </c>
      <c r="G7076" s="2" t="s">
        <v>10023</v>
      </c>
      <c r="H7076" s="1">
        <v>45198</v>
      </c>
      <c r="I7076">
        <f t="shared" si="440"/>
        <v>2023</v>
      </c>
      <c r="J7076" s="1" t="str" cm="1">
        <f t="array" ref="J7076">IFERROR(TEXT(H7076, "[$-en-US]mmm"), _xleta.N/A)</f>
        <v>Sep</v>
      </c>
      <c r="K7076">
        <f t="shared" si="441"/>
        <v>29</v>
      </c>
      <c r="L7076" s="1" t="str">
        <f t="shared" si="442"/>
        <v>Sunday</v>
      </c>
      <c r="M7076" t="str">
        <f t="shared" si="443"/>
        <v>Yes</v>
      </c>
    </row>
    <row r="7077" spans="1:13">
      <c r="A7077" t="str">
        <f>_xlfn.XLOOKUP(C7077,'Item Price'!$B:$B,'Item Price'!$A:$A,"notfound")</f>
        <v>Coffee</v>
      </c>
      <c r="B7077">
        <v>4</v>
      </c>
      <c r="C7077">
        <v>2</v>
      </c>
      <c r="D7077">
        <v>8</v>
      </c>
      <c r="E7077" s="7" t="str" cm="1">
        <f t="array" ref="E7077">_xlfn.IFS(D7077&lt;=5, "$1-5", D7077&lt;=10, "$6-10",D7077&lt;=15,"$11-15", D7077&lt;=20, "$16-20", D7077&gt;20, "$20+")</f>
        <v>$6-10</v>
      </c>
      <c r="F7077" s="2" t="s">
        <v>23</v>
      </c>
      <c r="G7077" s="2" t="s">
        <v>15</v>
      </c>
      <c r="H7077" s="1">
        <v>45198</v>
      </c>
      <c r="I7077">
        <f t="shared" si="440"/>
        <v>2023</v>
      </c>
      <c r="J7077" s="1" t="str" cm="1">
        <f t="array" ref="J7077">IFERROR(TEXT(H7077, "[$-en-US]mmm"), _xleta.N/A)</f>
        <v>Sep</v>
      </c>
      <c r="K7077">
        <f t="shared" si="441"/>
        <v>29</v>
      </c>
      <c r="L7077" s="1" t="str">
        <f t="shared" si="442"/>
        <v>Sunday</v>
      </c>
      <c r="M7077" t="str">
        <f t="shared" si="443"/>
        <v>Yes</v>
      </c>
    </row>
    <row r="7078" spans="1:13">
      <c r="A7078" t="s">
        <v>13</v>
      </c>
      <c r="B7078">
        <v>2</v>
      </c>
      <c r="C7078">
        <v>3</v>
      </c>
      <c r="D7078">
        <v>6</v>
      </c>
      <c r="E7078" s="7" t="str" cm="1">
        <f t="array" ref="E7078">_xlfn.IFS(D7078&lt;=5, "$1-5", D7078&lt;=10, "$6-10",D7078&lt;=15,"$11-15", D7078&lt;=20, "$16-20", D7078&gt;20, "$20+")</f>
        <v>$6-10</v>
      </c>
      <c r="F7078" s="2" t="s">
        <v>14</v>
      </c>
      <c r="G7078" s="2" t="s">
        <v>11</v>
      </c>
      <c r="H7078" s="1">
        <v>45198</v>
      </c>
      <c r="I7078">
        <f t="shared" si="440"/>
        <v>2023</v>
      </c>
      <c r="J7078" s="1" t="str" cm="1">
        <f t="array" ref="J7078">IFERROR(TEXT(H7078, "[$-en-US]mmm"), _xleta.N/A)</f>
        <v>Sep</v>
      </c>
      <c r="K7078">
        <f t="shared" si="441"/>
        <v>29</v>
      </c>
      <c r="L7078" s="1" t="str">
        <f t="shared" si="442"/>
        <v>Sunday</v>
      </c>
      <c r="M7078" t="str">
        <f t="shared" si="443"/>
        <v>Yes</v>
      </c>
    </row>
    <row r="7079" spans="1:13">
      <c r="A7079" t="s">
        <v>13</v>
      </c>
      <c r="B7079">
        <v>5</v>
      </c>
      <c r="C7079">
        <v>3</v>
      </c>
      <c r="D7079">
        <v>15</v>
      </c>
      <c r="E7079" s="7" t="str" cm="1">
        <f t="array" ref="E7079">_xlfn.IFS(D7079&lt;=5, "$1-5", D7079&lt;=10, "$6-10",D7079&lt;=15,"$11-15", D7079&lt;=20, "$16-20", D7079&gt;20, "$20+")</f>
        <v>$11-15</v>
      </c>
      <c r="F7079" s="2" t="s">
        <v>10023</v>
      </c>
      <c r="G7079" s="2" t="s">
        <v>10023</v>
      </c>
      <c r="H7079" s="1">
        <v>45198</v>
      </c>
      <c r="I7079">
        <f t="shared" si="440"/>
        <v>2023</v>
      </c>
      <c r="J7079" s="1" t="str" cm="1">
        <f t="array" ref="J7079">IFERROR(TEXT(H7079, "[$-en-US]mmm"), _xleta.N/A)</f>
        <v>Sep</v>
      </c>
      <c r="K7079">
        <f t="shared" si="441"/>
        <v>29</v>
      </c>
      <c r="L7079" s="1" t="str">
        <f t="shared" si="442"/>
        <v>Sunday</v>
      </c>
      <c r="M7079" t="str">
        <f t="shared" si="443"/>
        <v>Yes</v>
      </c>
    </row>
    <row r="7080" spans="1:13">
      <c r="A7080" t="s">
        <v>25</v>
      </c>
      <c r="B7080">
        <v>1</v>
      </c>
      <c r="C7080">
        <v>4</v>
      </c>
      <c r="D7080">
        <f>$B7080*$C7080</f>
        <v>4</v>
      </c>
      <c r="E7080" s="7" t="str" cm="1">
        <f t="array" ref="E7080">_xlfn.IFS(D7080&lt;=5, "$1-5", D7080&lt;=10, "$6-10",D7080&lt;=15,"$11-15", D7080&lt;=20, "$16-20", D7080&gt;20, "$20+")</f>
        <v>$1-5</v>
      </c>
      <c r="F7080" s="2" t="s">
        <v>23</v>
      </c>
      <c r="G7080" s="2" t="s">
        <v>10023</v>
      </c>
      <c r="H7080" s="1">
        <v>45198</v>
      </c>
      <c r="I7080">
        <f t="shared" si="440"/>
        <v>2023</v>
      </c>
      <c r="J7080" s="1" t="str" cm="1">
        <f t="array" ref="J7080">IFERROR(TEXT(H7080, "[$-en-US]mmm"), _xleta.N/A)</f>
        <v>Sep</v>
      </c>
      <c r="K7080">
        <f t="shared" si="441"/>
        <v>29</v>
      </c>
      <c r="L7080" s="1" t="str">
        <f t="shared" si="442"/>
        <v>Sunday</v>
      </c>
      <c r="M7080" t="str">
        <f t="shared" si="443"/>
        <v>Yes</v>
      </c>
    </row>
    <row r="7081" spans="1:13">
      <c r="A7081" t="s">
        <v>17</v>
      </c>
      <c r="B7081">
        <v>4</v>
      </c>
      <c r="C7081">
        <v>1</v>
      </c>
      <c r="D7081">
        <v>4</v>
      </c>
      <c r="E7081" s="7" t="str" cm="1">
        <f t="array" ref="E7081">_xlfn.IFS(D7081&lt;=5, "$1-5", D7081&lt;=10, "$6-10",D7081&lt;=15,"$11-15", D7081&lt;=20, "$16-20", D7081&gt;20, "$20+")</f>
        <v>$1-5</v>
      </c>
      <c r="F7081" s="2" t="s">
        <v>10</v>
      </c>
      <c r="G7081" s="2" t="s">
        <v>11</v>
      </c>
      <c r="H7081" s="1">
        <v>45198</v>
      </c>
      <c r="I7081">
        <f t="shared" si="440"/>
        <v>2023</v>
      </c>
      <c r="J7081" s="1" t="str" cm="1">
        <f t="array" ref="J7081">IFERROR(TEXT(H7081, "[$-en-US]mmm"), _xleta.N/A)</f>
        <v>Sep</v>
      </c>
      <c r="K7081">
        <f t="shared" si="441"/>
        <v>29</v>
      </c>
      <c r="L7081" s="1" t="str">
        <f t="shared" si="442"/>
        <v>Sunday</v>
      </c>
      <c r="M7081" t="str">
        <f t="shared" si="443"/>
        <v>Yes</v>
      </c>
    </row>
    <row r="7082" spans="1:13">
      <c r="A7082" t="s">
        <v>65</v>
      </c>
      <c r="B7082">
        <v>5</v>
      </c>
      <c r="C7082">
        <v>1.5</v>
      </c>
      <c r="D7082">
        <v>7.5</v>
      </c>
      <c r="E7082" s="7" t="str" cm="1">
        <f t="array" ref="E7082">_xlfn.IFS(D7082&lt;=5, "$1-5", D7082&lt;=10, "$6-10",D7082&lt;=15,"$11-15", D7082&lt;=20, "$16-20", D7082&gt;20, "$20+")</f>
        <v>$6-10</v>
      </c>
      <c r="F7082" s="2" t="s">
        <v>23</v>
      </c>
      <c r="G7082" s="2" t="s">
        <v>11</v>
      </c>
      <c r="H7082" s="1">
        <v>45198</v>
      </c>
      <c r="I7082">
        <f t="shared" si="440"/>
        <v>2023</v>
      </c>
      <c r="J7082" s="1" t="str" cm="1">
        <f t="array" ref="J7082">IFERROR(TEXT(H7082, "[$-en-US]mmm"), _xleta.N/A)</f>
        <v>Sep</v>
      </c>
      <c r="K7082">
        <f t="shared" si="441"/>
        <v>29</v>
      </c>
      <c r="L7082" s="1" t="str">
        <f t="shared" si="442"/>
        <v>Sunday</v>
      </c>
      <c r="M7082" t="str">
        <f t="shared" si="443"/>
        <v>Yes</v>
      </c>
    </row>
    <row r="7083" spans="1:13">
      <c r="A7083" t="s">
        <v>28</v>
      </c>
      <c r="B7083">
        <v>5</v>
      </c>
      <c r="C7083">
        <v>4</v>
      </c>
      <c r="D7083">
        <v>20</v>
      </c>
      <c r="E7083" s="7" t="str" cm="1">
        <f t="array" ref="E7083">_xlfn.IFS(D7083&lt;=5, "$1-5", D7083&lt;=10, "$6-10",D7083&lt;=15,"$11-15", D7083&lt;=20, "$16-20", D7083&gt;20, "$20+")</f>
        <v>$16-20</v>
      </c>
      <c r="F7083" s="2" t="s">
        <v>14</v>
      </c>
      <c r="G7083" s="2" t="s">
        <v>10023</v>
      </c>
      <c r="H7083" s="1">
        <v>45198</v>
      </c>
      <c r="I7083">
        <f t="shared" si="440"/>
        <v>2023</v>
      </c>
      <c r="J7083" s="1" t="str" cm="1">
        <f t="array" ref="J7083">IFERROR(TEXT(H7083, "[$-en-US]mmm"), _xleta.N/A)</f>
        <v>Sep</v>
      </c>
      <c r="K7083">
        <f t="shared" si="441"/>
        <v>29</v>
      </c>
      <c r="L7083" s="1" t="str">
        <f t="shared" si="442"/>
        <v>Sunday</v>
      </c>
      <c r="M7083" t="str">
        <f t="shared" si="443"/>
        <v>Yes</v>
      </c>
    </row>
    <row r="7084" spans="1:13">
      <c r="A7084" t="s">
        <v>13</v>
      </c>
      <c r="B7084">
        <v>2</v>
      </c>
      <c r="C7084">
        <v>3</v>
      </c>
      <c r="D7084">
        <v>6</v>
      </c>
      <c r="E7084" s="7" t="str" cm="1">
        <f t="array" ref="E7084">_xlfn.IFS(D7084&lt;=5, "$1-5", D7084&lt;=10, "$6-10",D7084&lt;=15,"$11-15", D7084&lt;=20, "$16-20", D7084&gt;20, "$20+")</f>
        <v>$6-10</v>
      </c>
      <c r="F7084" s="2" t="s">
        <v>10023</v>
      </c>
      <c r="G7084" s="2" t="s">
        <v>10023</v>
      </c>
      <c r="H7084" s="1">
        <v>45198</v>
      </c>
      <c r="I7084">
        <f t="shared" si="440"/>
        <v>2023</v>
      </c>
      <c r="J7084" s="1" t="str" cm="1">
        <f t="array" ref="J7084">IFERROR(TEXT(H7084, "[$-en-US]mmm"), _xleta.N/A)</f>
        <v>Sep</v>
      </c>
      <c r="K7084">
        <f t="shared" si="441"/>
        <v>29</v>
      </c>
      <c r="L7084" s="1" t="str">
        <f t="shared" si="442"/>
        <v>Sunday</v>
      </c>
      <c r="M7084" t="str">
        <f t="shared" si="443"/>
        <v>Yes</v>
      </c>
    </row>
    <row r="7085" spans="1:13">
      <c r="A7085" t="s">
        <v>13</v>
      </c>
      <c r="B7085">
        <v>3</v>
      </c>
      <c r="C7085">
        <v>3</v>
      </c>
      <c r="D7085">
        <v>9</v>
      </c>
      <c r="E7085" s="7" t="str" cm="1">
        <f t="array" ref="E7085">_xlfn.IFS(D7085&lt;=5, "$1-5", D7085&lt;=10, "$6-10",D7085&lt;=15,"$11-15", D7085&lt;=20, "$16-20", D7085&gt;20, "$20+")</f>
        <v>$6-10</v>
      </c>
      <c r="F7085" s="2" t="s">
        <v>10</v>
      </c>
      <c r="G7085" s="2" t="s">
        <v>15</v>
      </c>
      <c r="H7085" s="1">
        <v>45198</v>
      </c>
      <c r="I7085">
        <f t="shared" si="440"/>
        <v>2023</v>
      </c>
      <c r="J7085" s="1" t="str" cm="1">
        <f t="array" ref="J7085">IFERROR(TEXT(H7085, "[$-en-US]mmm"), _xleta.N/A)</f>
        <v>Sep</v>
      </c>
      <c r="K7085">
        <f t="shared" si="441"/>
        <v>29</v>
      </c>
      <c r="L7085" s="1" t="str">
        <f t="shared" si="442"/>
        <v>Sunday</v>
      </c>
      <c r="M7085" t="str">
        <f t="shared" si="443"/>
        <v>Yes</v>
      </c>
    </row>
    <row r="7086" spans="1:13">
      <c r="A7086" t="s">
        <v>28</v>
      </c>
      <c r="B7086">
        <v>3</v>
      </c>
      <c r="C7086">
        <v>4</v>
      </c>
      <c r="D7086">
        <v>12</v>
      </c>
      <c r="E7086" s="7" t="str" cm="1">
        <f t="array" ref="E7086">_xlfn.IFS(D7086&lt;=5, "$1-5", D7086&lt;=10, "$6-10",D7086&lt;=15,"$11-15", D7086&lt;=20, "$16-20", D7086&gt;20, "$20+")</f>
        <v>$11-15</v>
      </c>
      <c r="F7086" s="2" t="s">
        <v>10</v>
      </c>
      <c r="G7086" s="2" t="s">
        <v>11</v>
      </c>
      <c r="H7086" s="1">
        <v>45198</v>
      </c>
      <c r="I7086">
        <f t="shared" si="440"/>
        <v>2023</v>
      </c>
      <c r="J7086" s="1" t="str" cm="1">
        <f t="array" ref="J7086">IFERROR(TEXT(H7086, "[$-en-US]mmm"), _xleta.N/A)</f>
        <v>Sep</v>
      </c>
      <c r="K7086">
        <f t="shared" si="441"/>
        <v>29</v>
      </c>
      <c r="L7086" s="1" t="str">
        <f t="shared" si="442"/>
        <v>Sunday</v>
      </c>
      <c r="M7086" t="str">
        <f t="shared" si="443"/>
        <v>Yes</v>
      </c>
    </row>
    <row r="7087" spans="1:13">
      <c r="A7087" t="s">
        <v>9</v>
      </c>
      <c r="B7087">
        <v>1</v>
      </c>
      <c r="C7087">
        <v>2</v>
      </c>
      <c r="D7087">
        <v>2</v>
      </c>
      <c r="E7087" s="7" t="str" cm="1">
        <f t="array" ref="E7087">_xlfn.IFS(D7087&lt;=5, "$1-5", D7087&lt;=10, "$6-10",D7087&lt;=15,"$11-15", D7087&lt;=20, "$16-20", D7087&gt;20, "$20+")</f>
        <v>$1-5</v>
      </c>
      <c r="F7087" s="2" t="s">
        <v>10</v>
      </c>
      <c r="G7087" s="2" t="s">
        <v>11</v>
      </c>
      <c r="H7087" s="1">
        <v>45198</v>
      </c>
      <c r="I7087">
        <f t="shared" si="440"/>
        <v>2023</v>
      </c>
      <c r="J7087" s="1" t="str" cm="1">
        <f t="array" ref="J7087">IFERROR(TEXT(H7087, "[$-en-US]mmm"), _xleta.N/A)</f>
        <v>Sep</v>
      </c>
      <c r="K7087">
        <f t="shared" si="441"/>
        <v>29</v>
      </c>
      <c r="L7087" s="1" t="str">
        <f t="shared" si="442"/>
        <v>Sunday</v>
      </c>
      <c r="M7087" t="str">
        <f t="shared" si="443"/>
        <v>Yes</v>
      </c>
    </row>
    <row r="7088" spans="1:13">
      <c r="A7088" t="s">
        <v>13</v>
      </c>
      <c r="B7088">
        <f>$D7088/$C7088</f>
        <v>5</v>
      </c>
      <c r="C7088">
        <v>3</v>
      </c>
      <c r="D7088">
        <v>15</v>
      </c>
      <c r="E7088" s="7" t="str" cm="1">
        <f t="array" ref="E7088">_xlfn.IFS(D7088&lt;=5, "$1-5", D7088&lt;=10, "$6-10",D7088&lt;=15,"$11-15", D7088&lt;=20, "$16-20", D7088&gt;20, "$20+")</f>
        <v>$11-15</v>
      </c>
      <c r="F7088" s="2" t="s">
        <v>10023</v>
      </c>
      <c r="G7088" s="2" t="s">
        <v>15</v>
      </c>
      <c r="H7088" s="1">
        <v>45198</v>
      </c>
      <c r="I7088">
        <f t="shared" si="440"/>
        <v>2023</v>
      </c>
      <c r="J7088" s="1" t="str" cm="1">
        <f t="array" ref="J7088">IFERROR(TEXT(H7088, "[$-en-US]mmm"), _xleta.N/A)</f>
        <v>Sep</v>
      </c>
      <c r="K7088">
        <f t="shared" si="441"/>
        <v>29</v>
      </c>
      <c r="L7088" s="1" t="str">
        <f t="shared" si="442"/>
        <v>Sunday</v>
      </c>
      <c r="M7088" t="str">
        <f t="shared" si="443"/>
        <v>Yes</v>
      </c>
    </row>
    <row r="7089" spans="1:13">
      <c r="A7089" t="s">
        <v>20</v>
      </c>
      <c r="B7089">
        <v>2</v>
      </c>
      <c r="C7089">
        <f>$D7089/$B7089</f>
        <v>5</v>
      </c>
      <c r="D7089">
        <v>10</v>
      </c>
      <c r="E7089" s="7" t="str" cm="1">
        <f t="array" ref="E7089">_xlfn.IFS(D7089&lt;=5, "$1-5", D7089&lt;=10, "$6-10",D7089&lt;=15,"$11-15", D7089&lt;=20, "$16-20", D7089&gt;20, "$20+")</f>
        <v>$6-10</v>
      </c>
      <c r="F7089" s="2" t="s">
        <v>14</v>
      </c>
      <c r="G7089" s="2" t="s">
        <v>10023</v>
      </c>
      <c r="H7089" s="1">
        <v>45198</v>
      </c>
      <c r="I7089">
        <f t="shared" si="440"/>
        <v>2023</v>
      </c>
      <c r="J7089" s="1" t="str" cm="1">
        <f t="array" ref="J7089">IFERROR(TEXT(H7089, "[$-en-US]mmm"), _xleta.N/A)</f>
        <v>Sep</v>
      </c>
      <c r="K7089">
        <f t="shared" si="441"/>
        <v>29</v>
      </c>
      <c r="L7089" s="1" t="str">
        <f t="shared" si="442"/>
        <v>Sunday</v>
      </c>
      <c r="M7089" t="str">
        <f t="shared" si="443"/>
        <v>Yes</v>
      </c>
    </row>
    <row r="7090" spans="1:13">
      <c r="A7090" t="s">
        <v>25</v>
      </c>
      <c r="B7090">
        <v>4</v>
      </c>
      <c r="C7090">
        <v>4</v>
      </c>
      <c r="D7090">
        <v>16</v>
      </c>
      <c r="E7090" s="7" t="str" cm="1">
        <f t="array" ref="E7090">_xlfn.IFS(D7090&lt;=5, "$1-5", D7090&lt;=10, "$6-10",D7090&lt;=15,"$11-15", D7090&lt;=20, "$16-20", D7090&gt;20, "$20+")</f>
        <v>$16-20</v>
      </c>
      <c r="F7090" s="2" t="s">
        <v>10</v>
      </c>
      <c r="G7090" s="2" t="s">
        <v>10023</v>
      </c>
      <c r="H7090" s="1">
        <v>45198</v>
      </c>
      <c r="I7090">
        <f t="shared" si="440"/>
        <v>2023</v>
      </c>
      <c r="J7090" s="1" t="str" cm="1">
        <f t="array" ref="J7090">IFERROR(TEXT(H7090, "[$-en-US]mmm"), _xleta.N/A)</f>
        <v>Sep</v>
      </c>
      <c r="K7090">
        <f t="shared" si="441"/>
        <v>29</v>
      </c>
      <c r="L7090" s="1" t="str">
        <f t="shared" si="442"/>
        <v>Sunday</v>
      </c>
      <c r="M7090" t="str">
        <f t="shared" si="443"/>
        <v>Yes</v>
      </c>
    </row>
    <row r="7091" spans="1:13">
      <c r="A7091" t="s">
        <v>20</v>
      </c>
      <c r="B7091">
        <v>1</v>
      </c>
      <c r="C7091">
        <v>5</v>
      </c>
      <c r="D7091">
        <v>5</v>
      </c>
      <c r="E7091" s="7" t="str" cm="1">
        <f t="array" ref="E7091">_xlfn.IFS(D7091&lt;=5, "$1-5", D7091&lt;=10, "$6-10",D7091&lt;=15,"$11-15", D7091&lt;=20, "$16-20", D7091&gt;20, "$20+")</f>
        <v>$1-5</v>
      </c>
      <c r="F7091" s="2" t="s">
        <v>10</v>
      </c>
      <c r="G7091" s="2" t="s">
        <v>10023</v>
      </c>
      <c r="H7091" s="1">
        <v>45198</v>
      </c>
      <c r="I7091">
        <f t="shared" si="440"/>
        <v>2023</v>
      </c>
      <c r="J7091" s="1" t="str" cm="1">
        <f t="array" ref="J7091">IFERROR(TEXT(H7091, "[$-en-US]mmm"), _xleta.N/A)</f>
        <v>Sep</v>
      </c>
      <c r="K7091">
        <f t="shared" si="441"/>
        <v>29</v>
      </c>
      <c r="L7091" s="1" t="str">
        <f t="shared" si="442"/>
        <v>Sunday</v>
      </c>
      <c r="M7091" t="str">
        <f t="shared" si="443"/>
        <v>Yes</v>
      </c>
    </row>
    <row r="7092" spans="1:13">
      <c r="A7092" t="s">
        <v>9</v>
      </c>
      <c r="B7092">
        <v>2</v>
      </c>
      <c r="C7092">
        <v>2</v>
      </c>
      <c r="D7092">
        <v>4</v>
      </c>
      <c r="E7092" s="7" t="str" cm="1">
        <f t="array" ref="E7092">_xlfn.IFS(D7092&lt;=5, "$1-5", D7092&lt;=10, "$6-10",D7092&lt;=15,"$11-15", D7092&lt;=20, "$16-20", D7092&gt;20, "$20+")</f>
        <v>$1-5</v>
      </c>
      <c r="F7092" s="2" t="s">
        <v>14</v>
      </c>
      <c r="G7092" s="2" t="s">
        <v>11</v>
      </c>
      <c r="H7092" s="1">
        <v>45198</v>
      </c>
      <c r="I7092">
        <f t="shared" si="440"/>
        <v>2023</v>
      </c>
      <c r="J7092" s="1" t="str" cm="1">
        <f t="array" ref="J7092">IFERROR(TEXT(H7092, "[$-en-US]mmm"), _xleta.N/A)</f>
        <v>Sep</v>
      </c>
      <c r="K7092">
        <f t="shared" si="441"/>
        <v>29</v>
      </c>
      <c r="L7092" s="1" t="str">
        <f t="shared" si="442"/>
        <v>Sunday</v>
      </c>
      <c r="M7092" t="str">
        <f t="shared" si="443"/>
        <v>Yes</v>
      </c>
    </row>
    <row r="7093" spans="1:13">
      <c r="A7093" t="s">
        <v>39</v>
      </c>
      <c r="B7093">
        <v>2</v>
      </c>
      <c r="C7093">
        <v>3</v>
      </c>
      <c r="D7093">
        <v>6</v>
      </c>
      <c r="E7093" s="7" t="str" cm="1">
        <f t="array" ref="E7093">_xlfn.IFS(D7093&lt;=5, "$1-5", D7093&lt;=10, "$6-10",D7093&lt;=15,"$11-15", D7093&lt;=20, "$16-20", D7093&gt;20, "$20+")</f>
        <v>$6-10</v>
      </c>
      <c r="F7093" s="2" t="s">
        <v>23</v>
      </c>
      <c r="G7093" s="2" t="s">
        <v>15</v>
      </c>
      <c r="H7093" s="1">
        <v>45198</v>
      </c>
      <c r="I7093">
        <f t="shared" si="440"/>
        <v>2023</v>
      </c>
      <c r="J7093" s="1" t="str" cm="1">
        <f t="array" ref="J7093">IFERROR(TEXT(H7093, "[$-en-US]mmm"), _xleta.N/A)</f>
        <v>Sep</v>
      </c>
      <c r="K7093">
        <f t="shared" si="441"/>
        <v>29</v>
      </c>
      <c r="L7093" s="1" t="str">
        <f t="shared" si="442"/>
        <v>Sunday</v>
      </c>
      <c r="M7093" t="str">
        <f t="shared" si="443"/>
        <v>Yes</v>
      </c>
    </row>
    <row r="7094" spans="1:13">
      <c r="A7094" t="s">
        <v>10023</v>
      </c>
      <c r="B7094">
        <v>2</v>
      </c>
      <c r="C7094">
        <v>3</v>
      </c>
      <c r="D7094">
        <v>6</v>
      </c>
      <c r="E7094" s="7" t="str" cm="1">
        <f t="array" ref="E7094">_xlfn.IFS(D7094&lt;=5, "$1-5", D7094&lt;=10, "$6-10",D7094&lt;=15,"$11-15", D7094&lt;=20, "$16-20", D7094&gt;20, "$20+")</f>
        <v>$6-10</v>
      </c>
      <c r="F7094" s="2" t="s">
        <v>10025</v>
      </c>
      <c r="G7094" s="2" t="s">
        <v>15</v>
      </c>
      <c r="H7094" s="1">
        <v>45198</v>
      </c>
      <c r="I7094">
        <f t="shared" si="440"/>
        <v>2023</v>
      </c>
      <c r="J7094" s="1" t="str" cm="1">
        <f t="array" ref="J7094">IFERROR(TEXT(H7094, "[$-en-US]mmm"), _xleta.N/A)</f>
        <v>Sep</v>
      </c>
      <c r="K7094">
        <f t="shared" si="441"/>
        <v>29</v>
      </c>
      <c r="L7094" s="1" t="str">
        <f t="shared" si="442"/>
        <v>Sunday</v>
      </c>
      <c r="M7094" t="str">
        <f t="shared" si="443"/>
        <v>Yes</v>
      </c>
    </row>
    <row r="7095" spans="1:13">
      <c r="A7095" t="s">
        <v>20</v>
      </c>
      <c r="B7095">
        <v>1</v>
      </c>
      <c r="C7095">
        <v>5</v>
      </c>
      <c r="D7095">
        <v>5</v>
      </c>
      <c r="E7095" s="7" t="str" cm="1">
        <f t="array" ref="E7095">_xlfn.IFS(D7095&lt;=5, "$1-5", D7095&lt;=10, "$6-10",D7095&lt;=15,"$11-15", D7095&lt;=20, "$16-20", D7095&gt;20, "$20+")</f>
        <v>$1-5</v>
      </c>
      <c r="F7095" s="2" t="s">
        <v>10023</v>
      </c>
      <c r="G7095" s="2" t="s">
        <v>10023</v>
      </c>
      <c r="H7095" s="1">
        <v>45199</v>
      </c>
      <c r="I7095">
        <f t="shared" si="440"/>
        <v>2023</v>
      </c>
      <c r="J7095" s="1" t="str" cm="1">
        <f t="array" ref="J7095">IFERROR(TEXT(H7095, "[$-en-US]mmm"), _xleta.N/A)</f>
        <v>Sep</v>
      </c>
      <c r="K7095">
        <f t="shared" si="441"/>
        <v>30</v>
      </c>
      <c r="L7095" s="1" t="str">
        <f t="shared" si="442"/>
        <v>Monday</v>
      </c>
      <c r="M7095" t="str">
        <f t="shared" si="443"/>
        <v>Yes</v>
      </c>
    </row>
    <row r="7096" spans="1:13">
      <c r="A7096" t="s">
        <v>65</v>
      </c>
      <c r="B7096">
        <v>3</v>
      </c>
      <c r="C7096">
        <v>1.5</v>
      </c>
      <c r="D7096">
        <v>4.5</v>
      </c>
      <c r="E7096" s="7" t="str" cm="1">
        <f t="array" ref="E7096">_xlfn.IFS(D7096&lt;=5, "$1-5", D7096&lt;=10, "$6-10",D7096&lt;=15,"$11-15", D7096&lt;=20, "$16-20", D7096&gt;20, "$20+")</f>
        <v>$1-5</v>
      </c>
      <c r="F7096" s="2" t="s">
        <v>10025</v>
      </c>
      <c r="G7096" s="2" t="s">
        <v>10023</v>
      </c>
      <c r="H7096" s="1">
        <v>45199</v>
      </c>
      <c r="I7096">
        <f t="shared" si="440"/>
        <v>2023</v>
      </c>
      <c r="J7096" s="1" t="str" cm="1">
        <f t="array" ref="J7096">IFERROR(TEXT(H7096, "[$-en-US]mmm"), _xleta.N/A)</f>
        <v>Sep</v>
      </c>
      <c r="K7096">
        <f t="shared" si="441"/>
        <v>30</v>
      </c>
      <c r="L7096" s="1" t="str">
        <f t="shared" si="442"/>
        <v>Monday</v>
      </c>
      <c r="M7096" t="str">
        <f t="shared" si="443"/>
        <v>Yes</v>
      </c>
    </row>
    <row r="7097" spans="1:13">
      <c r="A7097" t="s">
        <v>28</v>
      </c>
      <c r="B7097">
        <v>5</v>
      </c>
      <c r="C7097">
        <v>4</v>
      </c>
      <c r="D7097">
        <f>$B7097*$C7097</f>
        <v>20</v>
      </c>
      <c r="E7097" s="7" t="str" cm="1">
        <f t="array" ref="E7097">_xlfn.IFS(D7097&lt;=5, "$1-5", D7097&lt;=10, "$6-10",D7097&lt;=15,"$11-15", D7097&lt;=20, "$16-20", D7097&gt;20, "$20+")</f>
        <v>$16-20</v>
      </c>
      <c r="F7097" s="2" t="s">
        <v>23</v>
      </c>
      <c r="G7097" s="2" t="s">
        <v>15</v>
      </c>
      <c r="H7097" s="1">
        <v>45199</v>
      </c>
      <c r="I7097">
        <f t="shared" si="440"/>
        <v>2023</v>
      </c>
      <c r="J7097" s="1" t="str" cm="1">
        <f t="array" ref="J7097">IFERROR(TEXT(H7097, "[$-en-US]mmm"), _xleta.N/A)</f>
        <v>Sep</v>
      </c>
      <c r="K7097">
        <f t="shared" si="441"/>
        <v>30</v>
      </c>
      <c r="L7097" s="1" t="str">
        <f t="shared" si="442"/>
        <v>Monday</v>
      </c>
      <c r="M7097" t="str">
        <f t="shared" si="443"/>
        <v>Yes</v>
      </c>
    </row>
    <row r="7098" spans="1:13">
      <c r="A7098" t="s">
        <v>28</v>
      </c>
      <c r="B7098">
        <v>5</v>
      </c>
      <c r="C7098">
        <v>4</v>
      </c>
      <c r="D7098">
        <v>20</v>
      </c>
      <c r="E7098" s="7" t="str" cm="1">
        <f t="array" ref="E7098">_xlfn.IFS(D7098&lt;=5, "$1-5", D7098&lt;=10, "$6-10",D7098&lt;=15,"$11-15", D7098&lt;=20, "$16-20", D7098&gt;20, "$20+")</f>
        <v>$16-20</v>
      </c>
      <c r="F7098" s="2" t="s">
        <v>14</v>
      </c>
      <c r="G7098" s="2" t="s">
        <v>15</v>
      </c>
      <c r="H7098" s="1">
        <v>45199</v>
      </c>
      <c r="I7098">
        <f t="shared" si="440"/>
        <v>2023</v>
      </c>
      <c r="J7098" s="1" t="str" cm="1">
        <f t="array" ref="J7098">IFERROR(TEXT(H7098, "[$-en-US]mmm"), _xleta.N/A)</f>
        <v>Sep</v>
      </c>
      <c r="K7098">
        <f t="shared" si="441"/>
        <v>30</v>
      </c>
      <c r="L7098" s="1" t="str">
        <f t="shared" si="442"/>
        <v>Monday</v>
      </c>
      <c r="M7098" t="str">
        <f t="shared" si="443"/>
        <v>Yes</v>
      </c>
    </row>
    <row r="7099" spans="1:13">
      <c r="A7099" t="s">
        <v>9</v>
      </c>
      <c r="B7099">
        <v>3</v>
      </c>
      <c r="C7099">
        <v>2</v>
      </c>
      <c r="D7099">
        <v>6</v>
      </c>
      <c r="E7099" s="7" t="str" cm="1">
        <f t="array" ref="E7099">_xlfn.IFS(D7099&lt;=5, "$1-5", D7099&lt;=10, "$6-10",D7099&lt;=15,"$11-15", D7099&lt;=20, "$16-20", D7099&gt;20, "$20+")</f>
        <v>$6-10</v>
      </c>
      <c r="F7099" s="2" t="s">
        <v>10023</v>
      </c>
      <c r="G7099" s="2" t="s">
        <v>11</v>
      </c>
      <c r="H7099" s="1">
        <v>45199</v>
      </c>
      <c r="I7099">
        <f t="shared" si="440"/>
        <v>2023</v>
      </c>
      <c r="J7099" s="1" t="str" cm="1">
        <f t="array" ref="J7099">IFERROR(TEXT(H7099, "[$-en-US]mmm"), _xleta.N/A)</f>
        <v>Sep</v>
      </c>
      <c r="K7099">
        <f t="shared" si="441"/>
        <v>30</v>
      </c>
      <c r="L7099" s="1" t="str">
        <f t="shared" si="442"/>
        <v>Monday</v>
      </c>
      <c r="M7099" t="str">
        <f t="shared" si="443"/>
        <v>Yes</v>
      </c>
    </row>
    <row r="7100" spans="1:13">
      <c r="A7100" t="s">
        <v>17</v>
      </c>
      <c r="B7100">
        <v>3</v>
      </c>
      <c r="C7100">
        <v>1</v>
      </c>
      <c r="D7100">
        <v>3</v>
      </c>
      <c r="E7100" s="7" t="str" cm="1">
        <f t="array" ref="E7100">_xlfn.IFS(D7100&lt;=5, "$1-5", D7100&lt;=10, "$6-10",D7100&lt;=15,"$11-15", D7100&lt;=20, "$16-20", D7100&gt;20, "$20+")</f>
        <v>$1-5</v>
      </c>
      <c r="F7100" s="2" t="s">
        <v>14</v>
      </c>
      <c r="G7100" s="2" t="s">
        <v>15</v>
      </c>
      <c r="H7100" s="1">
        <v>45199</v>
      </c>
      <c r="I7100">
        <f t="shared" si="440"/>
        <v>2023</v>
      </c>
      <c r="J7100" s="1" t="str" cm="1">
        <f t="array" ref="J7100">IFERROR(TEXT(H7100, "[$-en-US]mmm"), _xleta.N/A)</f>
        <v>Sep</v>
      </c>
      <c r="K7100">
        <f t="shared" si="441"/>
        <v>30</v>
      </c>
      <c r="L7100" s="1" t="str">
        <f t="shared" si="442"/>
        <v>Monday</v>
      </c>
      <c r="M7100" t="str">
        <f t="shared" si="443"/>
        <v>Yes</v>
      </c>
    </row>
    <row r="7101" spans="1:13">
      <c r="A7101" t="str">
        <f>_xlfn.XLOOKUP(C7101,'Item Price'!$B:$B,'Item Price'!$A:$A,"notfound")</f>
        <v>Coffee</v>
      </c>
      <c r="B7101">
        <f>$D7101/$C7101</f>
        <v>2</v>
      </c>
      <c r="C7101">
        <v>2</v>
      </c>
      <c r="D7101">
        <v>4</v>
      </c>
      <c r="E7101" s="7" t="str" cm="1">
        <f t="array" ref="E7101">_xlfn.IFS(D7101&lt;=5, "$1-5", D7101&lt;=10, "$6-10",D7101&lt;=15,"$11-15", D7101&lt;=20, "$16-20", D7101&gt;20, "$20+")</f>
        <v>$1-5</v>
      </c>
      <c r="F7101" s="2" t="s">
        <v>10023</v>
      </c>
      <c r="G7101" s="2" t="s">
        <v>10023</v>
      </c>
      <c r="H7101" s="1">
        <v>45199</v>
      </c>
      <c r="I7101">
        <f t="shared" si="440"/>
        <v>2023</v>
      </c>
      <c r="J7101" s="1" t="str" cm="1">
        <f t="array" ref="J7101">IFERROR(TEXT(H7101, "[$-en-US]mmm"), _xleta.N/A)</f>
        <v>Sep</v>
      </c>
      <c r="K7101">
        <f t="shared" si="441"/>
        <v>30</v>
      </c>
      <c r="L7101" s="1" t="str">
        <f t="shared" si="442"/>
        <v>Monday</v>
      </c>
      <c r="M7101" t="str">
        <f t="shared" si="443"/>
        <v>Yes</v>
      </c>
    </row>
    <row r="7102" spans="1:13">
      <c r="A7102" t="s">
        <v>65</v>
      </c>
      <c r="B7102">
        <v>3</v>
      </c>
      <c r="C7102">
        <v>1.5</v>
      </c>
      <c r="D7102">
        <v>4.5</v>
      </c>
      <c r="E7102" s="7" t="str" cm="1">
        <f t="array" ref="E7102">_xlfn.IFS(D7102&lt;=5, "$1-5", D7102&lt;=10, "$6-10",D7102&lt;=15,"$11-15", D7102&lt;=20, "$16-20", D7102&gt;20, "$20+")</f>
        <v>$1-5</v>
      </c>
      <c r="F7102" s="2" t="s">
        <v>14</v>
      </c>
      <c r="G7102" s="2" t="s">
        <v>10025</v>
      </c>
      <c r="H7102" s="1">
        <v>45199</v>
      </c>
      <c r="I7102">
        <f t="shared" si="440"/>
        <v>2023</v>
      </c>
      <c r="J7102" s="1" t="str" cm="1">
        <f t="array" ref="J7102">IFERROR(TEXT(H7102, "[$-en-US]mmm"), _xleta.N/A)</f>
        <v>Sep</v>
      </c>
      <c r="K7102">
        <f t="shared" si="441"/>
        <v>30</v>
      </c>
      <c r="L7102" s="1" t="str">
        <f t="shared" si="442"/>
        <v>Monday</v>
      </c>
      <c r="M7102" t="str">
        <f t="shared" si="443"/>
        <v>Yes</v>
      </c>
    </row>
    <row r="7103" spans="1:13">
      <c r="A7103" t="s">
        <v>65</v>
      </c>
      <c r="B7103">
        <f>$D7103/$C7103</f>
        <v>1</v>
      </c>
      <c r="C7103">
        <v>1.5</v>
      </c>
      <c r="D7103">
        <v>1.5</v>
      </c>
      <c r="E7103" s="7" t="str" cm="1">
        <f t="array" ref="E7103">_xlfn.IFS(D7103&lt;=5, "$1-5", D7103&lt;=10, "$6-10",D7103&lt;=15,"$11-15", D7103&lt;=20, "$16-20", D7103&gt;20, "$20+")</f>
        <v>$1-5</v>
      </c>
      <c r="F7103" s="2" t="s">
        <v>10</v>
      </c>
      <c r="G7103" s="2" t="s">
        <v>10023</v>
      </c>
      <c r="H7103" s="1">
        <v>45199</v>
      </c>
      <c r="I7103">
        <f t="shared" si="440"/>
        <v>2023</v>
      </c>
      <c r="J7103" s="1" t="str" cm="1">
        <f t="array" ref="J7103">IFERROR(TEXT(H7103, "[$-en-US]mmm"), _xleta.N/A)</f>
        <v>Sep</v>
      </c>
      <c r="K7103">
        <f t="shared" si="441"/>
        <v>30</v>
      </c>
      <c r="L7103" s="1" t="str">
        <f t="shared" si="442"/>
        <v>Monday</v>
      </c>
      <c r="M7103" t="str">
        <f t="shared" si="443"/>
        <v>Yes</v>
      </c>
    </row>
    <row r="7104" spans="1:13">
      <c r="A7104" t="s">
        <v>65</v>
      </c>
      <c r="B7104">
        <v>4</v>
      </c>
      <c r="C7104">
        <v>1.5</v>
      </c>
      <c r="D7104">
        <v>6</v>
      </c>
      <c r="E7104" s="7" t="str" cm="1">
        <f t="array" ref="E7104">_xlfn.IFS(D7104&lt;=5, "$1-5", D7104&lt;=10, "$6-10",D7104&lt;=15,"$11-15", D7104&lt;=20, "$16-20", D7104&gt;20, "$20+")</f>
        <v>$6-10</v>
      </c>
      <c r="F7104" s="2" t="s">
        <v>10</v>
      </c>
      <c r="G7104" s="2" t="s">
        <v>10023</v>
      </c>
      <c r="H7104" s="1">
        <v>45199</v>
      </c>
      <c r="I7104">
        <f t="shared" si="440"/>
        <v>2023</v>
      </c>
      <c r="J7104" s="1" t="str" cm="1">
        <f t="array" ref="J7104">IFERROR(TEXT(H7104, "[$-en-US]mmm"), _xleta.N/A)</f>
        <v>Sep</v>
      </c>
      <c r="K7104">
        <f t="shared" si="441"/>
        <v>30</v>
      </c>
      <c r="L7104" s="1" t="str">
        <f t="shared" si="442"/>
        <v>Monday</v>
      </c>
      <c r="M7104" t="str">
        <f t="shared" si="443"/>
        <v>Yes</v>
      </c>
    </row>
    <row r="7105" spans="1:13">
      <c r="A7105" t="s">
        <v>13</v>
      </c>
      <c r="B7105">
        <v>2</v>
      </c>
      <c r="C7105">
        <v>3</v>
      </c>
      <c r="D7105">
        <v>6</v>
      </c>
      <c r="E7105" s="7" t="str" cm="1">
        <f t="array" ref="E7105">_xlfn.IFS(D7105&lt;=5, "$1-5", D7105&lt;=10, "$6-10",D7105&lt;=15,"$11-15", D7105&lt;=20, "$16-20", D7105&gt;20, "$20+")</f>
        <v>$6-10</v>
      </c>
      <c r="F7105" s="2" t="s">
        <v>23</v>
      </c>
      <c r="G7105" s="2" t="s">
        <v>10023</v>
      </c>
      <c r="H7105" s="1">
        <v>45199</v>
      </c>
      <c r="I7105">
        <f t="shared" si="440"/>
        <v>2023</v>
      </c>
      <c r="J7105" s="1" t="str" cm="1">
        <f t="array" ref="J7105">IFERROR(TEXT(H7105, "[$-en-US]mmm"), _xleta.N/A)</f>
        <v>Sep</v>
      </c>
      <c r="K7105">
        <f t="shared" si="441"/>
        <v>30</v>
      </c>
      <c r="L7105" s="1" t="str">
        <f t="shared" si="442"/>
        <v>Monday</v>
      </c>
      <c r="M7105" t="str">
        <f t="shared" si="443"/>
        <v>Yes</v>
      </c>
    </row>
    <row r="7106" spans="1:13">
      <c r="A7106" t="s">
        <v>13</v>
      </c>
      <c r="B7106">
        <v>3</v>
      </c>
      <c r="C7106">
        <v>3</v>
      </c>
      <c r="D7106">
        <v>9</v>
      </c>
      <c r="E7106" s="7" t="str" cm="1">
        <f t="array" ref="E7106">_xlfn.IFS(D7106&lt;=5, "$1-5", D7106&lt;=10, "$6-10",D7106&lt;=15,"$11-15", D7106&lt;=20, "$16-20", D7106&gt;20, "$20+")</f>
        <v>$6-10</v>
      </c>
      <c r="F7106" s="2" t="s">
        <v>10</v>
      </c>
      <c r="G7106" s="2" t="s">
        <v>15</v>
      </c>
      <c r="H7106" s="1">
        <v>45199</v>
      </c>
      <c r="I7106">
        <f t="shared" ref="I7106:I7169" si="444">IFERROR(YEAR(H7106), "N/A")</f>
        <v>2023</v>
      </c>
      <c r="J7106" s="1" t="str" cm="1">
        <f t="array" ref="J7106">IFERROR(TEXT(H7106, "[$-en-US]mmm"), _xleta.N/A)</f>
        <v>Sep</v>
      </c>
      <c r="K7106">
        <f t="shared" ref="K7106:K7169" si="445">IFERROR(DAY(H7106), "N/A")</f>
        <v>30</v>
      </c>
      <c r="L7106" s="1" t="str">
        <f t="shared" ref="L7106:L7169" si="446">IFERROR(TEXT(K7106, "[$-en-US]dddd"), "N/A")</f>
        <v>Monday</v>
      </c>
      <c r="M7106" t="str">
        <f t="shared" ref="M7106:M7169" si="447">IF(AND(H7106="Error",F7106="Error"), "No","Yes")</f>
        <v>Yes</v>
      </c>
    </row>
    <row r="7107" spans="1:13">
      <c r="A7107" t="s">
        <v>25</v>
      </c>
      <c r="B7107">
        <v>3</v>
      </c>
      <c r="C7107">
        <v>4</v>
      </c>
      <c r="D7107">
        <v>12</v>
      </c>
      <c r="E7107" s="7" t="str" cm="1">
        <f t="array" ref="E7107">_xlfn.IFS(D7107&lt;=5, "$1-5", D7107&lt;=10, "$6-10",D7107&lt;=15,"$11-15", D7107&lt;=20, "$16-20", D7107&gt;20, "$20+")</f>
        <v>$11-15</v>
      </c>
      <c r="F7107" s="2" t="s">
        <v>23</v>
      </c>
      <c r="G7107" s="2" t="s">
        <v>11</v>
      </c>
      <c r="H7107" s="1">
        <v>45199</v>
      </c>
      <c r="I7107">
        <f t="shared" si="444"/>
        <v>2023</v>
      </c>
      <c r="J7107" s="1" t="str" cm="1">
        <f t="array" ref="J7107">IFERROR(TEXT(H7107, "[$-en-US]mmm"), _xleta.N/A)</f>
        <v>Sep</v>
      </c>
      <c r="K7107">
        <f t="shared" si="445"/>
        <v>30</v>
      </c>
      <c r="L7107" s="1" t="str">
        <f t="shared" si="446"/>
        <v>Monday</v>
      </c>
      <c r="M7107" t="str">
        <f t="shared" si="447"/>
        <v>Yes</v>
      </c>
    </row>
    <row r="7108" spans="1:13">
      <c r="A7108" t="s">
        <v>17</v>
      </c>
      <c r="B7108">
        <v>4</v>
      </c>
      <c r="C7108">
        <v>1</v>
      </c>
      <c r="D7108">
        <v>4</v>
      </c>
      <c r="E7108" s="7" t="str" cm="1">
        <f t="array" ref="E7108">_xlfn.IFS(D7108&lt;=5, "$1-5", D7108&lt;=10, "$6-10",D7108&lt;=15,"$11-15", D7108&lt;=20, "$16-20", D7108&gt;20, "$20+")</f>
        <v>$1-5</v>
      </c>
      <c r="F7108" s="2" t="s">
        <v>23</v>
      </c>
      <c r="G7108" s="2" t="s">
        <v>15</v>
      </c>
      <c r="H7108" s="1">
        <v>45199</v>
      </c>
      <c r="I7108">
        <f t="shared" si="444"/>
        <v>2023</v>
      </c>
      <c r="J7108" s="1" t="str" cm="1">
        <f t="array" ref="J7108">IFERROR(TEXT(H7108, "[$-en-US]mmm"), _xleta.N/A)</f>
        <v>Sep</v>
      </c>
      <c r="K7108">
        <f t="shared" si="445"/>
        <v>30</v>
      </c>
      <c r="L7108" s="1" t="str">
        <f t="shared" si="446"/>
        <v>Monday</v>
      </c>
      <c r="M7108" t="str">
        <f t="shared" si="447"/>
        <v>Yes</v>
      </c>
    </row>
    <row r="7109" spans="1:13">
      <c r="A7109" t="s">
        <v>25</v>
      </c>
      <c r="B7109">
        <v>4</v>
      </c>
      <c r="C7109">
        <v>4</v>
      </c>
      <c r="D7109">
        <v>16</v>
      </c>
      <c r="E7109" s="7" t="str" cm="1">
        <f t="array" ref="E7109">_xlfn.IFS(D7109&lt;=5, "$1-5", D7109&lt;=10, "$6-10",D7109&lt;=15,"$11-15", D7109&lt;=20, "$16-20", D7109&gt;20, "$20+")</f>
        <v>$16-20</v>
      </c>
      <c r="F7109" s="2" t="s">
        <v>23</v>
      </c>
      <c r="G7109" s="2" t="s">
        <v>11</v>
      </c>
      <c r="H7109" s="1">
        <v>45199</v>
      </c>
      <c r="I7109">
        <f t="shared" si="444"/>
        <v>2023</v>
      </c>
      <c r="J7109" s="1" t="str" cm="1">
        <f t="array" ref="J7109">IFERROR(TEXT(H7109, "[$-en-US]mmm"), _xleta.N/A)</f>
        <v>Sep</v>
      </c>
      <c r="K7109">
        <f t="shared" si="445"/>
        <v>30</v>
      </c>
      <c r="L7109" s="1" t="str">
        <f t="shared" si="446"/>
        <v>Monday</v>
      </c>
      <c r="M7109" t="str">
        <f t="shared" si="447"/>
        <v>Yes</v>
      </c>
    </row>
    <row r="7110" spans="1:13">
      <c r="A7110" t="s">
        <v>13</v>
      </c>
      <c r="B7110">
        <v>3</v>
      </c>
      <c r="C7110">
        <v>3</v>
      </c>
      <c r="D7110">
        <v>9</v>
      </c>
      <c r="E7110" s="7" t="str" cm="1">
        <f t="array" ref="E7110">_xlfn.IFS(D7110&lt;=5, "$1-5", D7110&lt;=10, "$6-10",D7110&lt;=15,"$11-15", D7110&lt;=20, "$16-20", D7110&gt;20, "$20+")</f>
        <v>$6-10</v>
      </c>
      <c r="F7110" s="2" t="s">
        <v>10023</v>
      </c>
      <c r="G7110" s="2" t="s">
        <v>10025</v>
      </c>
      <c r="H7110" s="1">
        <v>45199</v>
      </c>
      <c r="I7110">
        <f t="shared" si="444"/>
        <v>2023</v>
      </c>
      <c r="J7110" s="1" t="str" cm="1">
        <f t="array" ref="J7110">IFERROR(TEXT(H7110, "[$-en-US]mmm"), _xleta.N/A)</f>
        <v>Sep</v>
      </c>
      <c r="K7110">
        <f t="shared" si="445"/>
        <v>30</v>
      </c>
      <c r="L7110" s="1" t="str">
        <f t="shared" si="446"/>
        <v>Monday</v>
      </c>
      <c r="M7110" t="str">
        <f t="shared" si="447"/>
        <v>Yes</v>
      </c>
    </row>
    <row r="7111" spans="1:13">
      <c r="A7111" t="str">
        <f>_xlfn.XLOOKUP(C7111,'Item Price'!$B:$B,'Item Price'!$A:$A,"notfound")</f>
        <v>Cookie</v>
      </c>
      <c r="B7111">
        <v>2</v>
      </c>
      <c r="C7111">
        <v>1</v>
      </c>
      <c r="D7111">
        <v>2</v>
      </c>
      <c r="E7111" s="7" t="str" cm="1">
        <f t="array" ref="E7111">_xlfn.IFS(D7111&lt;=5, "$1-5", D7111&lt;=10, "$6-10",D7111&lt;=15,"$11-15", D7111&lt;=20, "$16-20", D7111&gt;20, "$20+")</f>
        <v>$1-5</v>
      </c>
      <c r="F7111" s="2" t="s">
        <v>10</v>
      </c>
      <c r="G7111" s="2" t="s">
        <v>15</v>
      </c>
      <c r="H7111" s="1">
        <v>45199</v>
      </c>
      <c r="I7111">
        <f t="shared" si="444"/>
        <v>2023</v>
      </c>
      <c r="J7111" s="1" t="str" cm="1">
        <f t="array" ref="J7111">IFERROR(TEXT(H7111, "[$-en-US]mmm"), _xleta.N/A)</f>
        <v>Sep</v>
      </c>
      <c r="K7111">
        <f t="shared" si="445"/>
        <v>30</v>
      </c>
      <c r="L7111" s="1" t="str">
        <f t="shared" si="446"/>
        <v>Monday</v>
      </c>
      <c r="M7111" t="str">
        <f t="shared" si="447"/>
        <v>Yes</v>
      </c>
    </row>
    <row r="7112" spans="1:13">
      <c r="A7112" t="s">
        <v>20</v>
      </c>
      <c r="B7112">
        <v>2</v>
      </c>
      <c r="C7112">
        <v>5</v>
      </c>
      <c r="D7112">
        <v>10</v>
      </c>
      <c r="E7112" s="7" t="str" cm="1">
        <f t="array" ref="E7112">_xlfn.IFS(D7112&lt;=5, "$1-5", D7112&lt;=10, "$6-10",D7112&lt;=15,"$11-15", D7112&lt;=20, "$16-20", D7112&gt;20, "$20+")</f>
        <v>$6-10</v>
      </c>
      <c r="F7112" s="2" t="s">
        <v>10</v>
      </c>
      <c r="G7112" s="2" t="s">
        <v>10023</v>
      </c>
      <c r="H7112" s="1">
        <v>45199</v>
      </c>
      <c r="I7112">
        <f t="shared" si="444"/>
        <v>2023</v>
      </c>
      <c r="J7112" s="1" t="str" cm="1">
        <f t="array" ref="J7112">IFERROR(TEXT(H7112, "[$-en-US]mmm"), _xleta.N/A)</f>
        <v>Sep</v>
      </c>
      <c r="K7112">
        <f t="shared" si="445"/>
        <v>30</v>
      </c>
      <c r="L7112" s="1" t="str">
        <f t="shared" si="446"/>
        <v>Monday</v>
      </c>
      <c r="M7112" t="str">
        <f t="shared" si="447"/>
        <v>Yes</v>
      </c>
    </row>
    <row r="7113" spans="1:13">
      <c r="A7113" t="s">
        <v>17</v>
      </c>
      <c r="B7113">
        <v>2</v>
      </c>
      <c r="C7113">
        <v>1</v>
      </c>
      <c r="D7113">
        <v>2</v>
      </c>
      <c r="E7113" s="7" t="str" cm="1">
        <f t="array" ref="E7113">_xlfn.IFS(D7113&lt;=5, "$1-5", D7113&lt;=10, "$6-10",D7113&lt;=15,"$11-15", D7113&lt;=20, "$16-20", D7113&gt;20, "$20+")</f>
        <v>$1-5</v>
      </c>
      <c r="F7113" s="2" t="s">
        <v>14</v>
      </c>
      <c r="G7113" s="2" t="s">
        <v>10023</v>
      </c>
      <c r="H7113" s="1">
        <v>45199</v>
      </c>
      <c r="I7113">
        <f t="shared" si="444"/>
        <v>2023</v>
      </c>
      <c r="J7113" s="1" t="str" cm="1">
        <f t="array" ref="J7113">IFERROR(TEXT(H7113, "[$-en-US]mmm"), _xleta.N/A)</f>
        <v>Sep</v>
      </c>
      <c r="K7113">
        <f t="shared" si="445"/>
        <v>30</v>
      </c>
      <c r="L7113" s="1" t="str">
        <f t="shared" si="446"/>
        <v>Monday</v>
      </c>
      <c r="M7113" t="str">
        <f t="shared" si="447"/>
        <v>Yes</v>
      </c>
    </row>
    <row r="7114" spans="1:13">
      <c r="A7114" t="s">
        <v>65</v>
      </c>
      <c r="B7114">
        <v>1</v>
      </c>
      <c r="C7114">
        <v>1.5</v>
      </c>
      <c r="D7114">
        <v>1.5</v>
      </c>
      <c r="E7114" s="7" t="str" cm="1">
        <f t="array" ref="E7114">_xlfn.IFS(D7114&lt;=5, "$1-5", D7114&lt;=10, "$6-10",D7114&lt;=15,"$11-15", D7114&lt;=20, "$16-20", D7114&gt;20, "$20+")</f>
        <v>$1-5</v>
      </c>
      <c r="F7114" s="2" t="s">
        <v>10025</v>
      </c>
      <c r="G7114" s="2" t="s">
        <v>10023</v>
      </c>
      <c r="H7114" s="1">
        <v>45199</v>
      </c>
      <c r="I7114">
        <f t="shared" si="444"/>
        <v>2023</v>
      </c>
      <c r="J7114" s="1" t="str" cm="1">
        <f t="array" ref="J7114">IFERROR(TEXT(H7114, "[$-en-US]mmm"), _xleta.N/A)</f>
        <v>Sep</v>
      </c>
      <c r="K7114">
        <f t="shared" si="445"/>
        <v>30</v>
      </c>
      <c r="L7114" s="1" t="str">
        <f t="shared" si="446"/>
        <v>Monday</v>
      </c>
      <c r="M7114" t="str">
        <f t="shared" si="447"/>
        <v>Yes</v>
      </c>
    </row>
    <row r="7115" spans="1:13">
      <c r="A7115" t="s">
        <v>9</v>
      </c>
      <c r="B7115">
        <v>1</v>
      </c>
      <c r="C7115">
        <f>$D7115/$B7115</f>
        <v>2</v>
      </c>
      <c r="D7115">
        <v>2</v>
      </c>
      <c r="E7115" s="7" t="str" cm="1">
        <f t="array" ref="E7115">_xlfn.IFS(D7115&lt;=5, "$1-5", D7115&lt;=10, "$6-10",D7115&lt;=15,"$11-15", D7115&lt;=20, "$16-20", D7115&gt;20, "$20+")</f>
        <v>$1-5</v>
      </c>
      <c r="F7115" s="2" t="s">
        <v>10025</v>
      </c>
      <c r="G7115" s="2" t="s">
        <v>10023</v>
      </c>
      <c r="H7115" s="1">
        <v>45199</v>
      </c>
      <c r="I7115">
        <f t="shared" si="444"/>
        <v>2023</v>
      </c>
      <c r="J7115" s="1" t="str" cm="1">
        <f t="array" ref="J7115">IFERROR(TEXT(H7115, "[$-en-US]mmm"), _xleta.N/A)</f>
        <v>Sep</v>
      </c>
      <c r="K7115">
        <f t="shared" si="445"/>
        <v>30</v>
      </c>
      <c r="L7115" s="1" t="str">
        <f t="shared" si="446"/>
        <v>Monday</v>
      </c>
      <c r="M7115" t="str">
        <f t="shared" si="447"/>
        <v>Yes</v>
      </c>
    </row>
    <row r="7116" spans="1:13">
      <c r="A7116" t="s">
        <v>39</v>
      </c>
      <c r="B7116">
        <v>2</v>
      </c>
      <c r="C7116">
        <v>3</v>
      </c>
      <c r="D7116">
        <v>6</v>
      </c>
      <c r="E7116" s="7" t="str" cm="1">
        <f t="array" ref="E7116">_xlfn.IFS(D7116&lt;=5, "$1-5", D7116&lt;=10, "$6-10",D7116&lt;=15,"$11-15", D7116&lt;=20, "$16-20", D7116&gt;20, "$20+")</f>
        <v>$6-10</v>
      </c>
      <c r="F7116" s="2" t="s">
        <v>14</v>
      </c>
      <c r="G7116" s="2" t="s">
        <v>10023</v>
      </c>
      <c r="H7116" s="1">
        <v>45199</v>
      </c>
      <c r="I7116">
        <f t="shared" si="444"/>
        <v>2023</v>
      </c>
      <c r="J7116" s="1" t="str" cm="1">
        <f t="array" ref="J7116">IFERROR(TEXT(H7116, "[$-en-US]mmm"), _xleta.N/A)</f>
        <v>Sep</v>
      </c>
      <c r="K7116">
        <f t="shared" si="445"/>
        <v>30</v>
      </c>
      <c r="L7116" s="1" t="str">
        <f t="shared" si="446"/>
        <v>Monday</v>
      </c>
      <c r="M7116" t="str">
        <f t="shared" si="447"/>
        <v>Yes</v>
      </c>
    </row>
    <row r="7117" spans="1:13">
      <c r="A7117" t="s">
        <v>28</v>
      </c>
      <c r="B7117">
        <v>5</v>
      </c>
      <c r="C7117">
        <f>_xlfn.XLOOKUP(A7117,'Item Price'!A:A,'Item Price'!B:B)</f>
        <v>4</v>
      </c>
      <c r="D7117">
        <f>B7117*C7117</f>
        <v>20</v>
      </c>
      <c r="E7117" s="7" t="str" cm="1">
        <f t="array" ref="E7117">_xlfn.IFS(D7117&lt;=5, "$1-5", D7117&lt;=10, "$6-10",D7117&lt;=15,"$11-15", D7117&lt;=20, "$16-20", D7117&gt;20, "$20+")</f>
        <v>$16-20</v>
      </c>
      <c r="F7117" s="2" t="s">
        <v>23</v>
      </c>
      <c r="G7117" s="2" t="s">
        <v>11</v>
      </c>
      <c r="H7117" s="1">
        <v>45199</v>
      </c>
      <c r="I7117">
        <f t="shared" si="444"/>
        <v>2023</v>
      </c>
      <c r="J7117" s="1" t="str" cm="1">
        <f t="array" ref="J7117">IFERROR(TEXT(H7117, "[$-en-US]mmm"), _xleta.N/A)</f>
        <v>Sep</v>
      </c>
      <c r="K7117">
        <f t="shared" si="445"/>
        <v>30</v>
      </c>
      <c r="L7117" s="1" t="str">
        <f t="shared" si="446"/>
        <v>Monday</v>
      </c>
      <c r="M7117" t="str">
        <f t="shared" si="447"/>
        <v>Yes</v>
      </c>
    </row>
    <row r="7118" spans="1:13">
      <c r="A7118" t="s">
        <v>13</v>
      </c>
      <c r="B7118">
        <v>5</v>
      </c>
      <c r="C7118">
        <f>$D7118/$B7118</f>
        <v>3</v>
      </c>
      <c r="D7118">
        <v>15</v>
      </c>
      <c r="E7118" s="7" t="str" cm="1">
        <f t="array" ref="E7118">_xlfn.IFS(D7118&lt;=5, "$1-5", D7118&lt;=10, "$6-10",D7118&lt;=15,"$11-15", D7118&lt;=20, "$16-20", D7118&gt;20, "$20+")</f>
        <v>$11-15</v>
      </c>
      <c r="F7118" s="2" t="s">
        <v>14</v>
      </c>
      <c r="G7118" s="2" t="s">
        <v>11</v>
      </c>
      <c r="H7118" s="1">
        <v>45199</v>
      </c>
      <c r="I7118">
        <f t="shared" si="444"/>
        <v>2023</v>
      </c>
      <c r="J7118" s="1" t="str" cm="1">
        <f t="array" ref="J7118">IFERROR(TEXT(H7118, "[$-en-US]mmm"), _xleta.N/A)</f>
        <v>Sep</v>
      </c>
      <c r="K7118">
        <f t="shared" si="445"/>
        <v>30</v>
      </c>
      <c r="L7118" s="1" t="str">
        <f t="shared" si="446"/>
        <v>Monday</v>
      </c>
      <c r="M7118" t="str">
        <f t="shared" si="447"/>
        <v>Yes</v>
      </c>
    </row>
    <row r="7119" spans="1:13">
      <c r="A7119" t="s">
        <v>65</v>
      </c>
      <c r="B7119">
        <v>1</v>
      </c>
      <c r="C7119">
        <v>1.5</v>
      </c>
      <c r="D7119">
        <v>1.5</v>
      </c>
      <c r="E7119" s="7" t="str" cm="1">
        <f t="array" ref="E7119">_xlfn.IFS(D7119&lt;=5, "$1-5", D7119&lt;=10, "$6-10",D7119&lt;=15,"$11-15", D7119&lt;=20, "$16-20", D7119&gt;20, "$20+")</f>
        <v>$1-5</v>
      </c>
      <c r="F7119" s="2" t="s">
        <v>10025</v>
      </c>
      <c r="G7119" s="2" t="s">
        <v>10023</v>
      </c>
      <c r="H7119" s="1">
        <v>45199</v>
      </c>
      <c r="I7119">
        <f t="shared" si="444"/>
        <v>2023</v>
      </c>
      <c r="J7119" s="1" t="str" cm="1">
        <f t="array" ref="J7119">IFERROR(TEXT(H7119, "[$-en-US]mmm"), _xleta.N/A)</f>
        <v>Sep</v>
      </c>
      <c r="K7119">
        <f t="shared" si="445"/>
        <v>30</v>
      </c>
      <c r="L7119" s="1" t="str">
        <f t="shared" si="446"/>
        <v>Monday</v>
      </c>
      <c r="M7119" t="str">
        <f t="shared" si="447"/>
        <v>Yes</v>
      </c>
    </row>
    <row r="7120" spans="1:13">
      <c r="A7120" t="s">
        <v>28</v>
      </c>
      <c r="B7120">
        <v>4</v>
      </c>
      <c r="C7120">
        <v>4</v>
      </c>
      <c r="D7120">
        <v>16</v>
      </c>
      <c r="E7120" s="7" t="str" cm="1">
        <f t="array" ref="E7120">_xlfn.IFS(D7120&lt;=5, "$1-5", D7120&lt;=10, "$6-10",D7120&lt;=15,"$11-15", D7120&lt;=20, "$16-20", D7120&gt;20, "$20+")</f>
        <v>$16-20</v>
      </c>
      <c r="F7120" s="2" t="s">
        <v>10</v>
      </c>
      <c r="G7120" s="2" t="s">
        <v>10023</v>
      </c>
      <c r="H7120" s="1">
        <v>45199</v>
      </c>
      <c r="I7120">
        <f t="shared" si="444"/>
        <v>2023</v>
      </c>
      <c r="J7120" s="1" t="str" cm="1">
        <f t="array" ref="J7120">IFERROR(TEXT(H7120, "[$-en-US]mmm"), _xleta.N/A)</f>
        <v>Sep</v>
      </c>
      <c r="K7120">
        <f t="shared" si="445"/>
        <v>30</v>
      </c>
      <c r="L7120" s="1" t="str">
        <f t="shared" si="446"/>
        <v>Monday</v>
      </c>
      <c r="M7120" t="str">
        <f t="shared" si="447"/>
        <v>Yes</v>
      </c>
    </row>
    <row r="7121" spans="1:13">
      <c r="A7121" t="s">
        <v>39</v>
      </c>
      <c r="B7121">
        <f>$D7121/$C7121</f>
        <v>1</v>
      </c>
      <c r="C7121">
        <v>3</v>
      </c>
      <c r="D7121">
        <v>3</v>
      </c>
      <c r="E7121" s="7" t="str" cm="1">
        <f t="array" ref="E7121">_xlfn.IFS(D7121&lt;=5, "$1-5", D7121&lt;=10, "$6-10",D7121&lt;=15,"$11-15", D7121&lt;=20, "$16-20", D7121&gt;20, "$20+")</f>
        <v>$1-5</v>
      </c>
      <c r="F7121" s="2" t="s">
        <v>10023</v>
      </c>
      <c r="G7121" s="2" t="s">
        <v>10023</v>
      </c>
      <c r="H7121" s="1">
        <v>45199</v>
      </c>
      <c r="I7121">
        <f t="shared" si="444"/>
        <v>2023</v>
      </c>
      <c r="J7121" s="1" t="str" cm="1">
        <f t="array" ref="J7121">IFERROR(TEXT(H7121, "[$-en-US]mmm"), _xleta.N/A)</f>
        <v>Sep</v>
      </c>
      <c r="K7121">
        <f t="shared" si="445"/>
        <v>30</v>
      </c>
      <c r="L7121" s="1" t="str">
        <f t="shared" si="446"/>
        <v>Monday</v>
      </c>
      <c r="M7121" t="str">
        <f t="shared" si="447"/>
        <v>Yes</v>
      </c>
    </row>
    <row r="7122" spans="1:13">
      <c r="A7122" t="s">
        <v>65</v>
      </c>
      <c r="B7122">
        <v>4</v>
      </c>
      <c r="C7122">
        <v>1.5</v>
      </c>
      <c r="D7122">
        <v>6</v>
      </c>
      <c r="E7122" s="7" t="str" cm="1">
        <f t="array" ref="E7122">_xlfn.IFS(D7122&lt;=5, "$1-5", D7122&lt;=10, "$6-10",D7122&lt;=15,"$11-15", D7122&lt;=20, "$16-20", D7122&gt;20, "$20+")</f>
        <v>$6-10</v>
      </c>
      <c r="F7122" s="2" t="s">
        <v>23</v>
      </c>
      <c r="G7122" s="2" t="s">
        <v>11</v>
      </c>
      <c r="H7122" s="1">
        <v>45199</v>
      </c>
      <c r="I7122">
        <f t="shared" si="444"/>
        <v>2023</v>
      </c>
      <c r="J7122" s="1" t="str" cm="1">
        <f t="array" ref="J7122">IFERROR(TEXT(H7122, "[$-en-US]mmm"), _xleta.N/A)</f>
        <v>Sep</v>
      </c>
      <c r="K7122">
        <f t="shared" si="445"/>
        <v>30</v>
      </c>
      <c r="L7122" s="1" t="str">
        <f t="shared" si="446"/>
        <v>Monday</v>
      </c>
      <c r="M7122" t="str">
        <f t="shared" si="447"/>
        <v>Yes</v>
      </c>
    </row>
    <row r="7123" spans="1:13">
      <c r="A7123" t="s">
        <v>28</v>
      </c>
      <c r="B7123">
        <v>2</v>
      </c>
      <c r="C7123">
        <v>4</v>
      </c>
      <c r="D7123">
        <v>8</v>
      </c>
      <c r="E7123" s="7" t="str" cm="1">
        <f t="array" ref="E7123">_xlfn.IFS(D7123&lt;=5, "$1-5", D7123&lt;=10, "$6-10",D7123&lt;=15,"$11-15", D7123&lt;=20, "$16-20", D7123&gt;20, "$20+")</f>
        <v>$6-10</v>
      </c>
      <c r="F7123" s="2" t="s">
        <v>10023</v>
      </c>
      <c r="G7123" s="2" t="s">
        <v>11</v>
      </c>
      <c r="H7123" s="1">
        <v>45199</v>
      </c>
      <c r="I7123">
        <f t="shared" si="444"/>
        <v>2023</v>
      </c>
      <c r="J7123" s="1" t="str" cm="1">
        <f t="array" ref="J7123">IFERROR(TEXT(H7123, "[$-en-US]mmm"), _xleta.N/A)</f>
        <v>Sep</v>
      </c>
      <c r="K7123">
        <f t="shared" si="445"/>
        <v>30</v>
      </c>
      <c r="L7123" s="1" t="str">
        <f t="shared" si="446"/>
        <v>Monday</v>
      </c>
      <c r="M7123" t="str">
        <f t="shared" si="447"/>
        <v>Yes</v>
      </c>
    </row>
    <row r="7124" spans="1:13">
      <c r="A7124" t="s">
        <v>25</v>
      </c>
      <c r="B7124">
        <v>1</v>
      </c>
      <c r="C7124">
        <v>4</v>
      </c>
      <c r="D7124">
        <v>4</v>
      </c>
      <c r="E7124" s="7" t="str" cm="1">
        <f t="array" ref="E7124">_xlfn.IFS(D7124&lt;=5, "$1-5", D7124&lt;=10, "$6-10",D7124&lt;=15,"$11-15", D7124&lt;=20, "$16-20", D7124&gt;20, "$20+")</f>
        <v>$1-5</v>
      </c>
      <c r="F7124" s="2" t="s">
        <v>23</v>
      </c>
      <c r="G7124" s="2" t="s">
        <v>10023</v>
      </c>
      <c r="H7124" s="1">
        <v>45199</v>
      </c>
      <c r="I7124">
        <f t="shared" si="444"/>
        <v>2023</v>
      </c>
      <c r="J7124" s="1" t="str" cm="1">
        <f t="array" ref="J7124">IFERROR(TEXT(H7124, "[$-en-US]mmm"), _xleta.N/A)</f>
        <v>Sep</v>
      </c>
      <c r="K7124">
        <f t="shared" si="445"/>
        <v>30</v>
      </c>
      <c r="L7124" s="1" t="str">
        <f t="shared" si="446"/>
        <v>Monday</v>
      </c>
      <c r="M7124" t="str">
        <f t="shared" si="447"/>
        <v>Yes</v>
      </c>
    </row>
    <row r="7125" spans="1:13">
      <c r="A7125" t="s">
        <v>13</v>
      </c>
      <c r="B7125">
        <v>1</v>
      </c>
      <c r="C7125">
        <f>$D7125/$B7125</f>
        <v>3</v>
      </c>
      <c r="D7125">
        <v>3</v>
      </c>
      <c r="E7125" s="7" t="str" cm="1">
        <f t="array" ref="E7125">_xlfn.IFS(D7125&lt;=5, "$1-5", D7125&lt;=10, "$6-10",D7125&lt;=15,"$11-15", D7125&lt;=20, "$16-20", D7125&gt;20, "$20+")</f>
        <v>$1-5</v>
      </c>
      <c r="F7125" s="2" t="s">
        <v>10023</v>
      </c>
      <c r="G7125" s="2" t="s">
        <v>10023</v>
      </c>
      <c r="H7125" s="1">
        <v>45200</v>
      </c>
      <c r="I7125">
        <f t="shared" si="444"/>
        <v>2023</v>
      </c>
      <c r="J7125" s="1" t="str" cm="1">
        <f t="array" ref="J7125">IFERROR(TEXT(H7125, "[$-en-US]mmm"), _xleta.N/A)</f>
        <v>Oct</v>
      </c>
      <c r="K7125">
        <f t="shared" si="445"/>
        <v>1</v>
      </c>
      <c r="L7125" s="1" t="str">
        <f t="shared" si="446"/>
        <v>Sunday</v>
      </c>
      <c r="M7125" t="str">
        <f t="shared" si="447"/>
        <v>Yes</v>
      </c>
    </row>
    <row r="7126" spans="1:13">
      <c r="A7126" t="s">
        <v>13</v>
      </c>
      <c r="B7126">
        <v>3</v>
      </c>
      <c r="C7126">
        <v>3</v>
      </c>
      <c r="D7126">
        <v>9</v>
      </c>
      <c r="E7126" s="7" t="str" cm="1">
        <f t="array" ref="E7126">_xlfn.IFS(D7126&lt;=5, "$1-5", D7126&lt;=10, "$6-10",D7126&lt;=15,"$11-15", D7126&lt;=20, "$16-20", D7126&gt;20, "$20+")</f>
        <v>$6-10</v>
      </c>
      <c r="F7126" s="2" t="s">
        <v>10023</v>
      </c>
      <c r="G7126" s="2" t="s">
        <v>15</v>
      </c>
      <c r="H7126" s="1">
        <v>45200</v>
      </c>
      <c r="I7126">
        <f t="shared" si="444"/>
        <v>2023</v>
      </c>
      <c r="J7126" s="1" t="str" cm="1">
        <f t="array" ref="J7126">IFERROR(TEXT(H7126, "[$-en-US]mmm"), _xleta.N/A)</f>
        <v>Oct</v>
      </c>
      <c r="K7126">
        <f t="shared" si="445"/>
        <v>1</v>
      </c>
      <c r="L7126" s="1" t="str">
        <f t="shared" si="446"/>
        <v>Sunday</v>
      </c>
      <c r="M7126" t="str">
        <f t="shared" si="447"/>
        <v>Yes</v>
      </c>
    </row>
    <row r="7127" spans="1:13">
      <c r="A7127" t="s">
        <v>20</v>
      </c>
      <c r="B7127">
        <v>1</v>
      </c>
      <c r="C7127">
        <v>5</v>
      </c>
      <c r="D7127">
        <v>5</v>
      </c>
      <c r="E7127" s="7" t="str" cm="1">
        <f t="array" ref="E7127">_xlfn.IFS(D7127&lt;=5, "$1-5", D7127&lt;=10, "$6-10",D7127&lt;=15,"$11-15", D7127&lt;=20, "$16-20", D7127&gt;20, "$20+")</f>
        <v>$1-5</v>
      </c>
      <c r="F7127" s="2" t="s">
        <v>10025</v>
      </c>
      <c r="G7127" s="2" t="s">
        <v>15</v>
      </c>
      <c r="H7127" s="1">
        <v>45200</v>
      </c>
      <c r="I7127">
        <f t="shared" si="444"/>
        <v>2023</v>
      </c>
      <c r="J7127" s="1" t="str" cm="1">
        <f t="array" ref="J7127">IFERROR(TEXT(H7127, "[$-en-US]mmm"), _xleta.N/A)</f>
        <v>Oct</v>
      </c>
      <c r="K7127">
        <f t="shared" si="445"/>
        <v>1</v>
      </c>
      <c r="L7127" s="1" t="str">
        <f t="shared" si="446"/>
        <v>Sunday</v>
      </c>
      <c r="M7127" t="str">
        <f t="shared" si="447"/>
        <v>Yes</v>
      </c>
    </row>
    <row r="7128" spans="1:13">
      <c r="A7128" t="s">
        <v>39</v>
      </c>
      <c r="B7128">
        <v>5</v>
      </c>
      <c r="C7128">
        <v>3</v>
      </c>
      <c r="D7128">
        <v>15</v>
      </c>
      <c r="E7128" s="7" t="str" cm="1">
        <f t="array" ref="E7128">_xlfn.IFS(D7128&lt;=5, "$1-5", D7128&lt;=10, "$6-10",D7128&lt;=15,"$11-15", D7128&lt;=20, "$16-20", D7128&gt;20, "$20+")</f>
        <v>$11-15</v>
      </c>
      <c r="F7128" s="2" t="s">
        <v>10</v>
      </c>
      <c r="G7128" s="2" t="s">
        <v>10023</v>
      </c>
      <c r="H7128" s="1">
        <v>45200</v>
      </c>
      <c r="I7128">
        <f t="shared" si="444"/>
        <v>2023</v>
      </c>
      <c r="J7128" s="1" t="str" cm="1">
        <f t="array" ref="J7128">IFERROR(TEXT(H7128, "[$-en-US]mmm"), _xleta.N/A)</f>
        <v>Oct</v>
      </c>
      <c r="K7128">
        <f t="shared" si="445"/>
        <v>1</v>
      </c>
      <c r="L7128" s="1" t="str">
        <f t="shared" si="446"/>
        <v>Sunday</v>
      </c>
      <c r="M7128" t="str">
        <f t="shared" si="447"/>
        <v>Yes</v>
      </c>
    </row>
    <row r="7129" spans="1:13">
      <c r="A7129" t="s">
        <v>13</v>
      </c>
      <c r="B7129">
        <v>5</v>
      </c>
      <c r="C7129">
        <v>3</v>
      </c>
      <c r="D7129">
        <v>15</v>
      </c>
      <c r="E7129" s="7" t="str" cm="1">
        <f t="array" ref="E7129">_xlfn.IFS(D7129&lt;=5, "$1-5", D7129&lt;=10, "$6-10",D7129&lt;=15,"$11-15", D7129&lt;=20, "$16-20", D7129&gt;20, "$20+")</f>
        <v>$11-15</v>
      </c>
      <c r="F7129" s="2" t="s">
        <v>10025</v>
      </c>
      <c r="G7129" s="2" t="s">
        <v>15</v>
      </c>
      <c r="H7129" s="1">
        <v>45200</v>
      </c>
      <c r="I7129">
        <f t="shared" si="444"/>
        <v>2023</v>
      </c>
      <c r="J7129" s="1" t="str" cm="1">
        <f t="array" ref="J7129">IFERROR(TEXT(H7129, "[$-en-US]mmm"), _xleta.N/A)</f>
        <v>Oct</v>
      </c>
      <c r="K7129">
        <f t="shared" si="445"/>
        <v>1</v>
      </c>
      <c r="L7129" s="1" t="str">
        <f t="shared" si="446"/>
        <v>Sunday</v>
      </c>
      <c r="M7129" t="str">
        <f t="shared" si="447"/>
        <v>Yes</v>
      </c>
    </row>
    <row r="7130" spans="1:13">
      <c r="A7130" t="s">
        <v>20</v>
      </c>
      <c r="B7130">
        <v>3</v>
      </c>
      <c r="C7130">
        <v>5</v>
      </c>
      <c r="D7130">
        <v>15</v>
      </c>
      <c r="E7130" s="7" t="str" cm="1">
        <f t="array" ref="E7130">_xlfn.IFS(D7130&lt;=5, "$1-5", D7130&lt;=10, "$6-10",D7130&lt;=15,"$11-15", D7130&lt;=20, "$16-20", D7130&gt;20, "$20+")</f>
        <v>$11-15</v>
      </c>
      <c r="F7130" s="2" t="s">
        <v>10</v>
      </c>
      <c r="G7130" s="2" t="s">
        <v>15</v>
      </c>
      <c r="H7130" s="1">
        <v>45200</v>
      </c>
      <c r="I7130">
        <f t="shared" si="444"/>
        <v>2023</v>
      </c>
      <c r="J7130" s="1" t="str" cm="1">
        <f t="array" ref="J7130">IFERROR(TEXT(H7130, "[$-en-US]mmm"), _xleta.N/A)</f>
        <v>Oct</v>
      </c>
      <c r="K7130">
        <f t="shared" si="445"/>
        <v>1</v>
      </c>
      <c r="L7130" s="1" t="str">
        <f t="shared" si="446"/>
        <v>Sunday</v>
      </c>
      <c r="M7130" t="str">
        <f t="shared" si="447"/>
        <v>Yes</v>
      </c>
    </row>
    <row r="7131" spans="1:13">
      <c r="A7131" t="s">
        <v>25</v>
      </c>
      <c r="B7131">
        <v>5</v>
      </c>
      <c r="C7131">
        <v>4</v>
      </c>
      <c r="D7131">
        <v>20</v>
      </c>
      <c r="E7131" s="7" t="str" cm="1">
        <f t="array" ref="E7131">_xlfn.IFS(D7131&lt;=5, "$1-5", D7131&lt;=10, "$6-10",D7131&lt;=15,"$11-15", D7131&lt;=20, "$16-20", D7131&gt;20, "$20+")</f>
        <v>$16-20</v>
      </c>
      <c r="F7131" s="2" t="s">
        <v>14</v>
      </c>
      <c r="G7131" s="2" t="s">
        <v>10023</v>
      </c>
      <c r="H7131" s="1">
        <v>45200</v>
      </c>
      <c r="I7131">
        <f t="shared" si="444"/>
        <v>2023</v>
      </c>
      <c r="J7131" s="1" t="str" cm="1">
        <f t="array" ref="J7131">IFERROR(TEXT(H7131, "[$-en-US]mmm"), _xleta.N/A)</f>
        <v>Oct</v>
      </c>
      <c r="K7131">
        <f t="shared" si="445"/>
        <v>1</v>
      </c>
      <c r="L7131" s="1" t="str">
        <f t="shared" si="446"/>
        <v>Sunday</v>
      </c>
      <c r="M7131" t="str">
        <f t="shared" si="447"/>
        <v>Yes</v>
      </c>
    </row>
    <row r="7132" spans="1:13">
      <c r="A7132" t="s">
        <v>13</v>
      </c>
      <c r="B7132">
        <v>3</v>
      </c>
      <c r="C7132">
        <v>3</v>
      </c>
      <c r="D7132">
        <v>9</v>
      </c>
      <c r="E7132" s="7" t="str" cm="1">
        <f t="array" ref="E7132">_xlfn.IFS(D7132&lt;=5, "$1-5", D7132&lt;=10, "$6-10",D7132&lt;=15,"$11-15", D7132&lt;=20, "$16-20", D7132&gt;20, "$20+")</f>
        <v>$6-10</v>
      </c>
      <c r="F7132" s="2" t="s">
        <v>23</v>
      </c>
      <c r="G7132" s="2" t="s">
        <v>15</v>
      </c>
      <c r="H7132" s="1">
        <v>45200</v>
      </c>
      <c r="I7132">
        <f t="shared" si="444"/>
        <v>2023</v>
      </c>
      <c r="J7132" s="1" t="str" cm="1">
        <f t="array" ref="J7132">IFERROR(TEXT(H7132, "[$-en-US]mmm"), _xleta.N/A)</f>
        <v>Oct</v>
      </c>
      <c r="K7132">
        <f t="shared" si="445"/>
        <v>1</v>
      </c>
      <c r="L7132" s="1" t="str">
        <f t="shared" si="446"/>
        <v>Sunday</v>
      </c>
      <c r="M7132" t="str">
        <f t="shared" si="447"/>
        <v>Yes</v>
      </c>
    </row>
    <row r="7133" spans="1:13">
      <c r="A7133" t="s">
        <v>13</v>
      </c>
      <c r="B7133">
        <v>3</v>
      </c>
      <c r="C7133">
        <v>3</v>
      </c>
      <c r="D7133">
        <v>9</v>
      </c>
      <c r="E7133" s="7" t="str" cm="1">
        <f t="array" ref="E7133">_xlfn.IFS(D7133&lt;=5, "$1-5", D7133&lt;=10, "$6-10",D7133&lt;=15,"$11-15", D7133&lt;=20, "$16-20", D7133&gt;20, "$20+")</f>
        <v>$6-10</v>
      </c>
      <c r="F7133" s="2" t="s">
        <v>14</v>
      </c>
      <c r="G7133" s="2" t="s">
        <v>15</v>
      </c>
      <c r="H7133" s="1">
        <v>45200</v>
      </c>
      <c r="I7133">
        <f t="shared" si="444"/>
        <v>2023</v>
      </c>
      <c r="J7133" s="1" t="str" cm="1">
        <f t="array" ref="J7133">IFERROR(TEXT(H7133, "[$-en-US]mmm"), _xleta.N/A)</f>
        <v>Oct</v>
      </c>
      <c r="K7133">
        <f t="shared" si="445"/>
        <v>1</v>
      </c>
      <c r="L7133" s="1" t="str">
        <f t="shared" si="446"/>
        <v>Sunday</v>
      </c>
      <c r="M7133" t="str">
        <f t="shared" si="447"/>
        <v>Yes</v>
      </c>
    </row>
    <row r="7134" spans="1:13">
      <c r="A7134" t="s">
        <v>17</v>
      </c>
      <c r="B7134">
        <v>4</v>
      </c>
      <c r="C7134">
        <v>1</v>
      </c>
      <c r="D7134">
        <v>4</v>
      </c>
      <c r="E7134" s="7" t="str" cm="1">
        <f t="array" ref="E7134">_xlfn.IFS(D7134&lt;=5, "$1-5", D7134&lt;=10, "$6-10",D7134&lt;=15,"$11-15", D7134&lt;=20, "$16-20", D7134&gt;20, "$20+")</f>
        <v>$1-5</v>
      </c>
      <c r="F7134" s="2" t="s">
        <v>10</v>
      </c>
      <c r="G7134" s="2" t="s">
        <v>11</v>
      </c>
      <c r="H7134" s="1">
        <v>45200</v>
      </c>
      <c r="I7134">
        <f t="shared" si="444"/>
        <v>2023</v>
      </c>
      <c r="J7134" s="1" t="str" cm="1">
        <f t="array" ref="J7134">IFERROR(TEXT(H7134, "[$-en-US]mmm"), _xleta.N/A)</f>
        <v>Oct</v>
      </c>
      <c r="K7134">
        <f t="shared" si="445"/>
        <v>1</v>
      </c>
      <c r="L7134" s="1" t="str">
        <f t="shared" si="446"/>
        <v>Sunday</v>
      </c>
      <c r="M7134" t="str">
        <f t="shared" si="447"/>
        <v>Yes</v>
      </c>
    </row>
    <row r="7135" spans="1:13">
      <c r="A7135" t="s">
        <v>39</v>
      </c>
      <c r="B7135">
        <v>1</v>
      </c>
      <c r="C7135">
        <v>3</v>
      </c>
      <c r="D7135">
        <v>3</v>
      </c>
      <c r="E7135" s="7" t="str" cm="1">
        <f t="array" ref="E7135">_xlfn.IFS(D7135&lt;=5, "$1-5", D7135&lt;=10, "$6-10",D7135&lt;=15,"$11-15", D7135&lt;=20, "$16-20", D7135&gt;20, "$20+")</f>
        <v>$1-5</v>
      </c>
      <c r="F7135" s="2" t="s">
        <v>14</v>
      </c>
      <c r="G7135" s="2" t="s">
        <v>10023</v>
      </c>
      <c r="H7135" s="1">
        <v>45200</v>
      </c>
      <c r="I7135">
        <f t="shared" si="444"/>
        <v>2023</v>
      </c>
      <c r="J7135" s="1" t="str" cm="1">
        <f t="array" ref="J7135">IFERROR(TEXT(H7135, "[$-en-US]mmm"), _xleta.N/A)</f>
        <v>Oct</v>
      </c>
      <c r="K7135">
        <f t="shared" si="445"/>
        <v>1</v>
      </c>
      <c r="L7135" s="1" t="str">
        <f t="shared" si="446"/>
        <v>Sunday</v>
      </c>
      <c r="M7135" t="str">
        <f t="shared" si="447"/>
        <v>Yes</v>
      </c>
    </row>
    <row r="7136" spans="1:13">
      <c r="A7136" t="s">
        <v>9</v>
      </c>
      <c r="B7136">
        <v>1</v>
      </c>
      <c r="C7136">
        <v>2</v>
      </c>
      <c r="D7136">
        <v>2</v>
      </c>
      <c r="E7136" s="7" t="str" cm="1">
        <f t="array" ref="E7136">_xlfn.IFS(D7136&lt;=5, "$1-5", D7136&lt;=10, "$6-10",D7136&lt;=15,"$11-15", D7136&lt;=20, "$16-20", D7136&gt;20, "$20+")</f>
        <v>$1-5</v>
      </c>
      <c r="F7136" s="2" t="s">
        <v>23</v>
      </c>
      <c r="G7136" s="2" t="s">
        <v>11</v>
      </c>
      <c r="H7136" s="1">
        <v>45200</v>
      </c>
      <c r="I7136">
        <f t="shared" si="444"/>
        <v>2023</v>
      </c>
      <c r="J7136" s="1" t="str" cm="1">
        <f t="array" ref="J7136">IFERROR(TEXT(H7136, "[$-en-US]mmm"), _xleta.N/A)</f>
        <v>Oct</v>
      </c>
      <c r="K7136">
        <f t="shared" si="445"/>
        <v>1</v>
      </c>
      <c r="L7136" s="1" t="str">
        <f t="shared" si="446"/>
        <v>Sunday</v>
      </c>
      <c r="M7136" t="str">
        <f t="shared" si="447"/>
        <v>Yes</v>
      </c>
    </row>
    <row r="7137" spans="1:13">
      <c r="A7137" t="s">
        <v>28</v>
      </c>
      <c r="B7137">
        <v>5</v>
      </c>
      <c r="C7137">
        <v>4</v>
      </c>
      <c r="D7137">
        <v>20</v>
      </c>
      <c r="E7137" s="7" t="str" cm="1">
        <f t="array" ref="E7137">_xlfn.IFS(D7137&lt;=5, "$1-5", D7137&lt;=10, "$6-10",D7137&lt;=15,"$11-15", D7137&lt;=20, "$16-20", D7137&gt;20, "$20+")</f>
        <v>$16-20</v>
      </c>
      <c r="F7137" s="2" t="s">
        <v>14</v>
      </c>
      <c r="G7137" s="2" t="s">
        <v>10023</v>
      </c>
      <c r="H7137" s="1">
        <v>45200</v>
      </c>
      <c r="I7137">
        <f t="shared" si="444"/>
        <v>2023</v>
      </c>
      <c r="J7137" s="1" t="str" cm="1">
        <f t="array" ref="J7137">IFERROR(TEXT(H7137, "[$-en-US]mmm"), _xleta.N/A)</f>
        <v>Oct</v>
      </c>
      <c r="K7137">
        <f t="shared" si="445"/>
        <v>1</v>
      </c>
      <c r="L7137" s="1" t="str">
        <f t="shared" si="446"/>
        <v>Sunday</v>
      </c>
      <c r="M7137" t="str">
        <f t="shared" si="447"/>
        <v>Yes</v>
      </c>
    </row>
    <row r="7138" spans="1:13">
      <c r="A7138" t="s">
        <v>28</v>
      </c>
      <c r="B7138">
        <v>5</v>
      </c>
      <c r="C7138">
        <v>4</v>
      </c>
      <c r="D7138">
        <v>20</v>
      </c>
      <c r="E7138" s="7" t="str" cm="1">
        <f t="array" ref="E7138">_xlfn.IFS(D7138&lt;=5, "$1-5", D7138&lt;=10, "$6-10",D7138&lt;=15,"$11-15", D7138&lt;=20, "$16-20", D7138&gt;20, "$20+")</f>
        <v>$16-20</v>
      </c>
      <c r="F7138" s="2" t="s">
        <v>14</v>
      </c>
      <c r="G7138" s="2" t="s">
        <v>10023</v>
      </c>
      <c r="H7138" s="1">
        <v>45200</v>
      </c>
      <c r="I7138">
        <f t="shared" si="444"/>
        <v>2023</v>
      </c>
      <c r="J7138" s="1" t="str" cm="1">
        <f t="array" ref="J7138">IFERROR(TEXT(H7138, "[$-en-US]mmm"), _xleta.N/A)</f>
        <v>Oct</v>
      </c>
      <c r="K7138">
        <f t="shared" si="445"/>
        <v>1</v>
      </c>
      <c r="L7138" s="1" t="str">
        <f t="shared" si="446"/>
        <v>Sunday</v>
      </c>
      <c r="M7138" t="str">
        <f t="shared" si="447"/>
        <v>Yes</v>
      </c>
    </row>
    <row r="7139" spans="1:13">
      <c r="A7139" t="s">
        <v>39</v>
      </c>
      <c r="B7139">
        <v>1</v>
      </c>
      <c r="C7139">
        <v>3</v>
      </c>
      <c r="D7139">
        <v>3</v>
      </c>
      <c r="E7139" s="7" t="str" cm="1">
        <f t="array" ref="E7139">_xlfn.IFS(D7139&lt;=5, "$1-5", D7139&lt;=10, "$6-10",D7139&lt;=15,"$11-15", D7139&lt;=20, "$16-20", D7139&gt;20, "$20+")</f>
        <v>$1-5</v>
      </c>
      <c r="F7139" s="2" t="s">
        <v>14</v>
      </c>
      <c r="G7139" s="2" t="s">
        <v>15</v>
      </c>
      <c r="H7139" s="1">
        <v>45200</v>
      </c>
      <c r="I7139">
        <f t="shared" si="444"/>
        <v>2023</v>
      </c>
      <c r="J7139" s="1" t="str" cm="1">
        <f t="array" ref="J7139">IFERROR(TEXT(H7139, "[$-en-US]mmm"), _xleta.N/A)</f>
        <v>Oct</v>
      </c>
      <c r="K7139">
        <f t="shared" si="445"/>
        <v>1</v>
      </c>
      <c r="L7139" s="1" t="str">
        <f t="shared" si="446"/>
        <v>Sunday</v>
      </c>
      <c r="M7139" t="str">
        <f t="shared" si="447"/>
        <v>Yes</v>
      </c>
    </row>
    <row r="7140" spans="1:13">
      <c r="A7140" t="s">
        <v>25</v>
      </c>
      <c r="B7140">
        <v>4</v>
      </c>
      <c r="C7140">
        <v>4</v>
      </c>
      <c r="D7140">
        <v>16</v>
      </c>
      <c r="E7140" s="7" t="str" cm="1">
        <f t="array" ref="E7140">_xlfn.IFS(D7140&lt;=5, "$1-5", D7140&lt;=10, "$6-10",D7140&lt;=15,"$11-15", D7140&lt;=20, "$16-20", D7140&gt;20, "$20+")</f>
        <v>$16-20</v>
      </c>
      <c r="F7140" s="2" t="s">
        <v>14</v>
      </c>
      <c r="G7140" s="2" t="s">
        <v>10023</v>
      </c>
      <c r="H7140" s="1">
        <v>45200</v>
      </c>
      <c r="I7140">
        <f t="shared" si="444"/>
        <v>2023</v>
      </c>
      <c r="J7140" s="1" t="str" cm="1">
        <f t="array" ref="J7140">IFERROR(TEXT(H7140, "[$-en-US]mmm"), _xleta.N/A)</f>
        <v>Oct</v>
      </c>
      <c r="K7140">
        <f t="shared" si="445"/>
        <v>1</v>
      </c>
      <c r="L7140" s="1" t="str">
        <f t="shared" si="446"/>
        <v>Sunday</v>
      </c>
      <c r="M7140" t="str">
        <f t="shared" si="447"/>
        <v>Yes</v>
      </c>
    </row>
    <row r="7141" spans="1:13">
      <c r="A7141" t="s">
        <v>20</v>
      </c>
      <c r="B7141">
        <v>1</v>
      </c>
      <c r="C7141">
        <v>5</v>
      </c>
      <c r="D7141">
        <f>$B7141*$C7141</f>
        <v>5</v>
      </c>
      <c r="E7141" s="7" t="str" cm="1">
        <f t="array" ref="E7141">_xlfn.IFS(D7141&lt;=5, "$1-5", D7141&lt;=10, "$6-10",D7141&lt;=15,"$11-15", D7141&lt;=20, "$16-20", D7141&gt;20, "$20+")</f>
        <v>$1-5</v>
      </c>
      <c r="F7141" s="2" t="s">
        <v>10025</v>
      </c>
      <c r="G7141" s="2" t="s">
        <v>11</v>
      </c>
      <c r="H7141" s="1">
        <v>45200</v>
      </c>
      <c r="I7141">
        <f t="shared" si="444"/>
        <v>2023</v>
      </c>
      <c r="J7141" s="1" t="str" cm="1">
        <f t="array" ref="J7141">IFERROR(TEXT(H7141, "[$-en-US]mmm"), _xleta.N/A)</f>
        <v>Oct</v>
      </c>
      <c r="K7141">
        <f t="shared" si="445"/>
        <v>1</v>
      </c>
      <c r="L7141" s="1" t="str">
        <f t="shared" si="446"/>
        <v>Sunday</v>
      </c>
      <c r="M7141" t="str">
        <f t="shared" si="447"/>
        <v>Yes</v>
      </c>
    </row>
    <row r="7142" spans="1:13">
      <c r="A7142" t="s">
        <v>9</v>
      </c>
      <c r="B7142">
        <v>2</v>
      </c>
      <c r="C7142">
        <v>2</v>
      </c>
      <c r="D7142">
        <v>4</v>
      </c>
      <c r="E7142" s="7" t="str" cm="1">
        <f t="array" ref="E7142">_xlfn.IFS(D7142&lt;=5, "$1-5", D7142&lt;=10, "$6-10",D7142&lt;=15,"$11-15", D7142&lt;=20, "$16-20", D7142&gt;20, "$20+")</f>
        <v>$1-5</v>
      </c>
      <c r="F7142" s="2" t="s">
        <v>10</v>
      </c>
      <c r="G7142" s="2" t="s">
        <v>10023</v>
      </c>
      <c r="H7142" s="1">
        <v>45200</v>
      </c>
      <c r="I7142">
        <f t="shared" si="444"/>
        <v>2023</v>
      </c>
      <c r="J7142" s="1" t="str" cm="1">
        <f t="array" ref="J7142">IFERROR(TEXT(H7142, "[$-en-US]mmm"), _xleta.N/A)</f>
        <v>Oct</v>
      </c>
      <c r="K7142">
        <f t="shared" si="445"/>
        <v>1</v>
      </c>
      <c r="L7142" s="1" t="str">
        <f t="shared" si="446"/>
        <v>Sunday</v>
      </c>
      <c r="M7142" t="str">
        <f t="shared" si="447"/>
        <v>Yes</v>
      </c>
    </row>
    <row r="7143" spans="1:13">
      <c r="A7143" t="s">
        <v>39</v>
      </c>
      <c r="B7143">
        <v>5</v>
      </c>
      <c r="C7143">
        <v>3</v>
      </c>
      <c r="D7143">
        <v>15</v>
      </c>
      <c r="E7143" s="7" t="str" cm="1">
        <f t="array" ref="E7143">_xlfn.IFS(D7143&lt;=5, "$1-5", D7143&lt;=10, "$6-10",D7143&lt;=15,"$11-15", D7143&lt;=20, "$16-20", D7143&gt;20, "$20+")</f>
        <v>$11-15</v>
      </c>
      <c r="F7143" s="2" t="s">
        <v>14</v>
      </c>
      <c r="G7143" s="2" t="s">
        <v>11</v>
      </c>
      <c r="H7143" s="1">
        <v>45200</v>
      </c>
      <c r="I7143">
        <f t="shared" si="444"/>
        <v>2023</v>
      </c>
      <c r="J7143" s="1" t="str" cm="1">
        <f t="array" ref="J7143">IFERROR(TEXT(H7143, "[$-en-US]mmm"), _xleta.N/A)</f>
        <v>Oct</v>
      </c>
      <c r="K7143">
        <f t="shared" si="445"/>
        <v>1</v>
      </c>
      <c r="L7143" s="1" t="str">
        <f t="shared" si="446"/>
        <v>Sunday</v>
      </c>
      <c r="M7143" t="str">
        <f t="shared" si="447"/>
        <v>Yes</v>
      </c>
    </row>
    <row r="7144" spans="1:13">
      <c r="A7144" t="s">
        <v>28</v>
      </c>
      <c r="B7144">
        <f>$D7144/$C7144</f>
        <v>5</v>
      </c>
      <c r="C7144">
        <v>4</v>
      </c>
      <c r="D7144">
        <v>20</v>
      </c>
      <c r="E7144" s="7" t="str" cm="1">
        <f t="array" ref="E7144">_xlfn.IFS(D7144&lt;=5, "$1-5", D7144&lt;=10, "$6-10",D7144&lt;=15,"$11-15", D7144&lt;=20, "$16-20", D7144&gt;20, "$20+")</f>
        <v>$16-20</v>
      </c>
      <c r="F7144" s="2" t="s">
        <v>10023</v>
      </c>
      <c r="G7144" s="2" t="s">
        <v>10023</v>
      </c>
      <c r="H7144" s="1">
        <v>45200</v>
      </c>
      <c r="I7144">
        <f t="shared" si="444"/>
        <v>2023</v>
      </c>
      <c r="J7144" s="1" t="str" cm="1">
        <f t="array" ref="J7144">IFERROR(TEXT(H7144, "[$-en-US]mmm"), _xleta.N/A)</f>
        <v>Oct</v>
      </c>
      <c r="K7144">
        <f t="shared" si="445"/>
        <v>1</v>
      </c>
      <c r="L7144" s="1" t="str">
        <f t="shared" si="446"/>
        <v>Sunday</v>
      </c>
      <c r="M7144" t="str">
        <f t="shared" si="447"/>
        <v>Yes</v>
      </c>
    </row>
    <row r="7145" spans="1:13">
      <c r="A7145" t="s">
        <v>65</v>
      </c>
      <c r="B7145">
        <v>5</v>
      </c>
      <c r="C7145">
        <v>1.5</v>
      </c>
      <c r="D7145">
        <v>7.5</v>
      </c>
      <c r="E7145" s="7" t="str" cm="1">
        <f t="array" ref="E7145">_xlfn.IFS(D7145&lt;=5, "$1-5", D7145&lt;=10, "$6-10",D7145&lt;=15,"$11-15", D7145&lt;=20, "$16-20", D7145&gt;20, "$20+")</f>
        <v>$6-10</v>
      </c>
      <c r="F7145" s="2" t="s">
        <v>10023</v>
      </c>
      <c r="G7145" s="2" t="s">
        <v>15</v>
      </c>
      <c r="H7145" s="1">
        <v>45200</v>
      </c>
      <c r="I7145">
        <f t="shared" si="444"/>
        <v>2023</v>
      </c>
      <c r="J7145" s="1" t="str" cm="1">
        <f t="array" ref="J7145">IFERROR(TEXT(H7145, "[$-en-US]mmm"), _xleta.N/A)</f>
        <v>Oct</v>
      </c>
      <c r="K7145">
        <f t="shared" si="445"/>
        <v>1</v>
      </c>
      <c r="L7145" s="1" t="str">
        <f t="shared" si="446"/>
        <v>Sunday</v>
      </c>
      <c r="M7145" t="str">
        <f t="shared" si="447"/>
        <v>Yes</v>
      </c>
    </row>
    <row r="7146" spans="1:13">
      <c r="A7146" t="s">
        <v>39</v>
      </c>
      <c r="B7146">
        <v>4</v>
      </c>
      <c r="C7146">
        <v>3</v>
      </c>
      <c r="D7146">
        <v>12</v>
      </c>
      <c r="E7146" s="7" t="str" cm="1">
        <f t="array" ref="E7146">_xlfn.IFS(D7146&lt;=5, "$1-5", D7146&lt;=10, "$6-10",D7146&lt;=15,"$11-15", D7146&lt;=20, "$16-20", D7146&gt;20, "$20+")</f>
        <v>$11-15</v>
      </c>
      <c r="F7146" s="2" t="s">
        <v>10023</v>
      </c>
      <c r="G7146" s="2" t="s">
        <v>11</v>
      </c>
      <c r="H7146" s="1">
        <v>45201</v>
      </c>
      <c r="I7146">
        <f t="shared" si="444"/>
        <v>2023</v>
      </c>
      <c r="J7146" s="1" t="str" cm="1">
        <f t="array" ref="J7146">IFERROR(TEXT(H7146, "[$-en-US]mmm"), _xleta.N/A)</f>
        <v>Oct</v>
      </c>
      <c r="K7146">
        <f t="shared" si="445"/>
        <v>2</v>
      </c>
      <c r="L7146" s="1" t="str">
        <f t="shared" si="446"/>
        <v>Monday</v>
      </c>
      <c r="M7146" t="str">
        <f t="shared" si="447"/>
        <v>Yes</v>
      </c>
    </row>
    <row r="7147" spans="1:13">
      <c r="A7147" t="s">
        <v>10023</v>
      </c>
      <c r="B7147">
        <v>3</v>
      </c>
      <c r="C7147">
        <v>3</v>
      </c>
      <c r="D7147">
        <v>9</v>
      </c>
      <c r="E7147" s="7" t="str" cm="1">
        <f t="array" ref="E7147">_xlfn.IFS(D7147&lt;=5, "$1-5", D7147&lt;=10, "$6-10",D7147&lt;=15,"$11-15", D7147&lt;=20, "$16-20", D7147&gt;20, "$20+")</f>
        <v>$6-10</v>
      </c>
      <c r="F7147" s="2" t="s">
        <v>14</v>
      </c>
      <c r="G7147" s="2" t="s">
        <v>10023</v>
      </c>
      <c r="H7147" s="1">
        <v>45201</v>
      </c>
      <c r="I7147">
        <f t="shared" si="444"/>
        <v>2023</v>
      </c>
      <c r="J7147" s="1" t="str" cm="1">
        <f t="array" ref="J7147">IFERROR(TEXT(H7147, "[$-en-US]mmm"), _xleta.N/A)</f>
        <v>Oct</v>
      </c>
      <c r="K7147">
        <f t="shared" si="445"/>
        <v>2</v>
      </c>
      <c r="L7147" s="1" t="str">
        <f t="shared" si="446"/>
        <v>Monday</v>
      </c>
      <c r="M7147" t="str">
        <f t="shared" si="447"/>
        <v>Yes</v>
      </c>
    </row>
    <row r="7148" spans="1:13">
      <c r="A7148" t="s">
        <v>65</v>
      </c>
      <c r="B7148">
        <v>1</v>
      </c>
      <c r="C7148">
        <f>$D7148/$B7148</f>
        <v>1.5</v>
      </c>
      <c r="D7148">
        <v>1.5</v>
      </c>
      <c r="E7148" s="7" t="str" cm="1">
        <f t="array" ref="E7148">_xlfn.IFS(D7148&lt;=5, "$1-5", D7148&lt;=10, "$6-10",D7148&lt;=15,"$11-15", D7148&lt;=20, "$16-20", D7148&gt;20, "$20+")</f>
        <v>$1-5</v>
      </c>
      <c r="F7148" s="2" t="s">
        <v>10</v>
      </c>
      <c r="G7148" s="2" t="s">
        <v>10023</v>
      </c>
      <c r="H7148" s="1">
        <v>45201</v>
      </c>
      <c r="I7148">
        <f t="shared" si="444"/>
        <v>2023</v>
      </c>
      <c r="J7148" s="1" t="str" cm="1">
        <f t="array" ref="J7148">IFERROR(TEXT(H7148, "[$-en-US]mmm"), _xleta.N/A)</f>
        <v>Oct</v>
      </c>
      <c r="K7148">
        <f t="shared" si="445"/>
        <v>2</v>
      </c>
      <c r="L7148" s="1" t="str">
        <f t="shared" si="446"/>
        <v>Monday</v>
      </c>
      <c r="M7148" t="str">
        <f t="shared" si="447"/>
        <v>Yes</v>
      </c>
    </row>
    <row r="7149" spans="1:13">
      <c r="A7149" t="s">
        <v>9</v>
      </c>
      <c r="B7149">
        <v>1</v>
      </c>
      <c r="C7149">
        <v>2</v>
      </c>
      <c r="D7149">
        <v>2</v>
      </c>
      <c r="E7149" s="7" t="str" cm="1">
        <f t="array" ref="E7149">_xlfn.IFS(D7149&lt;=5, "$1-5", D7149&lt;=10, "$6-10",D7149&lt;=15,"$11-15", D7149&lt;=20, "$16-20", D7149&gt;20, "$20+")</f>
        <v>$1-5</v>
      </c>
      <c r="F7149" s="2" t="s">
        <v>10</v>
      </c>
      <c r="G7149" s="2" t="s">
        <v>15</v>
      </c>
      <c r="H7149" s="1">
        <v>45201</v>
      </c>
      <c r="I7149">
        <f t="shared" si="444"/>
        <v>2023</v>
      </c>
      <c r="J7149" s="1" t="str" cm="1">
        <f t="array" ref="J7149">IFERROR(TEXT(H7149, "[$-en-US]mmm"), _xleta.N/A)</f>
        <v>Oct</v>
      </c>
      <c r="K7149">
        <f t="shared" si="445"/>
        <v>2</v>
      </c>
      <c r="L7149" s="1" t="str">
        <f t="shared" si="446"/>
        <v>Monday</v>
      </c>
      <c r="M7149" t="str">
        <f t="shared" si="447"/>
        <v>Yes</v>
      </c>
    </row>
    <row r="7150" spans="1:13">
      <c r="A7150" t="s">
        <v>9</v>
      </c>
      <c r="B7150">
        <v>3</v>
      </c>
      <c r="C7150">
        <v>2</v>
      </c>
      <c r="D7150">
        <v>6</v>
      </c>
      <c r="E7150" s="7" t="str" cm="1">
        <f t="array" ref="E7150">_xlfn.IFS(D7150&lt;=5, "$1-5", D7150&lt;=10, "$6-10",D7150&lt;=15,"$11-15", D7150&lt;=20, "$16-20", D7150&gt;20, "$20+")</f>
        <v>$6-10</v>
      </c>
      <c r="F7150" s="2" t="s">
        <v>14</v>
      </c>
      <c r="G7150" s="2" t="s">
        <v>11</v>
      </c>
      <c r="H7150" s="1">
        <v>45201</v>
      </c>
      <c r="I7150">
        <f t="shared" si="444"/>
        <v>2023</v>
      </c>
      <c r="J7150" s="1" t="str" cm="1">
        <f t="array" ref="J7150">IFERROR(TEXT(H7150, "[$-en-US]mmm"), _xleta.N/A)</f>
        <v>Oct</v>
      </c>
      <c r="K7150">
        <f t="shared" si="445"/>
        <v>2</v>
      </c>
      <c r="L7150" s="1" t="str">
        <f t="shared" si="446"/>
        <v>Monday</v>
      </c>
      <c r="M7150" t="str">
        <f t="shared" si="447"/>
        <v>Yes</v>
      </c>
    </row>
    <row r="7151" spans="1:13">
      <c r="A7151" t="s">
        <v>9</v>
      </c>
      <c r="B7151">
        <v>2</v>
      </c>
      <c r="C7151">
        <v>2</v>
      </c>
      <c r="D7151">
        <v>4</v>
      </c>
      <c r="E7151" s="7" t="str" cm="1">
        <f t="array" ref="E7151">_xlfn.IFS(D7151&lt;=5, "$1-5", D7151&lt;=10, "$6-10",D7151&lt;=15,"$11-15", D7151&lt;=20, "$16-20", D7151&gt;20, "$20+")</f>
        <v>$1-5</v>
      </c>
      <c r="F7151" s="2" t="s">
        <v>10</v>
      </c>
      <c r="G7151" s="2" t="s">
        <v>10023</v>
      </c>
      <c r="H7151" s="1">
        <v>45201</v>
      </c>
      <c r="I7151">
        <f t="shared" si="444"/>
        <v>2023</v>
      </c>
      <c r="J7151" s="1" t="str" cm="1">
        <f t="array" ref="J7151">IFERROR(TEXT(H7151, "[$-en-US]mmm"), _xleta.N/A)</f>
        <v>Oct</v>
      </c>
      <c r="K7151">
        <f t="shared" si="445"/>
        <v>2</v>
      </c>
      <c r="L7151" s="1" t="str">
        <f t="shared" si="446"/>
        <v>Monday</v>
      </c>
      <c r="M7151" t="str">
        <f t="shared" si="447"/>
        <v>Yes</v>
      </c>
    </row>
    <row r="7152" spans="1:13">
      <c r="A7152" t="s">
        <v>25</v>
      </c>
      <c r="B7152">
        <v>2</v>
      </c>
      <c r="C7152">
        <v>4</v>
      </c>
      <c r="D7152">
        <v>8</v>
      </c>
      <c r="E7152" s="7" t="str" cm="1">
        <f t="array" ref="E7152">_xlfn.IFS(D7152&lt;=5, "$1-5", D7152&lt;=10, "$6-10",D7152&lt;=15,"$11-15", D7152&lt;=20, "$16-20", D7152&gt;20, "$20+")</f>
        <v>$6-10</v>
      </c>
      <c r="F7152" s="2" t="s">
        <v>23</v>
      </c>
      <c r="G7152" s="2" t="s">
        <v>11</v>
      </c>
      <c r="H7152" s="1">
        <v>45201</v>
      </c>
      <c r="I7152">
        <f t="shared" si="444"/>
        <v>2023</v>
      </c>
      <c r="J7152" s="1" t="str" cm="1">
        <f t="array" ref="J7152">IFERROR(TEXT(H7152, "[$-en-US]mmm"), _xleta.N/A)</f>
        <v>Oct</v>
      </c>
      <c r="K7152">
        <f t="shared" si="445"/>
        <v>2</v>
      </c>
      <c r="L7152" s="1" t="str">
        <f t="shared" si="446"/>
        <v>Monday</v>
      </c>
      <c r="M7152" t="str">
        <f t="shared" si="447"/>
        <v>Yes</v>
      </c>
    </row>
    <row r="7153" spans="1:13">
      <c r="A7153" t="s">
        <v>10023</v>
      </c>
      <c r="B7153">
        <v>3</v>
      </c>
      <c r="C7153">
        <v>3</v>
      </c>
      <c r="D7153">
        <v>9</v>
      </c>
      <c r="E7153" s="7" t="str" cm="1">
        <f t="array" ref="E7153">_xlfn.IFS(D7153&lt;=5, "$1-5", D7153&lt;=10, "$6-10",D7153&lt;=15,"$11-15", D7153&lt;=20, "$16-20", D7153&gt;20, "$20+")</f>
        <v>$6-10</v>
      </c>
      <c r="F7153" s="2" t="s">
        <v>14</v>
      </c>
      <c r="G7153" s="2" t="s">
        <v>15</v>
      </c>
      <c r="H7153" s="1">
        <v>45201</v>
      </c>
      <c r="I7153">
        <f t="shared" si="444"/>
        <v>2023</v>
      </c>
      <c r="J7153" s="1" t="str" cm="1">
        <f t="array" ref="J7153">IFERROR(TEXT(H7153, "[$-en-US]mmm"), _xleta.N/A)</f>
        <v>Oct</v>
      </c>
      <c r="K7153">
        <f t="shared" si="445"/>
        <v>2</v>
      </c>
      <c r="L7153" s="1" t="str">
        <f t="shared" si="446"/>
        <v>Monday</v>
      </c>
      <c r="M7153" t="str">
        <f t="shared" si="447"/>
        <v>Yes</v>
      </c>
    </row>
    <row r="7154" spans="1:13">
      <c r="A7154" t="s">
        <v>39</v>
      </c>
      <c r="B7154">
        <v>5</v>
      </c>
      <c r="C7154">
        <v>3</v>
      </c>
      <c r="D7154">
        <v>15</v>
      </c>
      <c r="E7154" s="7" t="str" cm="1">
        <f t="array" ref="E7154">_xlfn.IFS(D7154&lt;=5, "$1-5", D7154&lt;=10, "$6-10",D7154&lt;=15,"$11-15", D7154&lt;=20, "$16-20", D7154&gt;20, "$20+")</f>
        <v>$11-15</v>
      </c>
      <c r="F7154" s="2" t="s">
        <v>10</v>
      </c>
      <c r="G7154" s="2" t="s">
        <v>10023</v>
      </c>
      <c r="H7154" s="1">
        <v>45201</v>
      </c>
      <c r="I7154">
        <f t="shared" si="444"/>
        <v>2023</v>
      </c>
      <c r="J7154" s="1" t="str" cm="1">
        <f t="array" ref="J7154">IFERROR(TEXT(H7154, "[$-en-US]mmm"), _xleta.N/A)</f>
        <v>Oct</v>
      </c>
      <c r="K7154">
        <f t="shared" si="445"/>
        <v>2</v>
      </c>
      <c r="L7154" s="1" t="str">
        <f t="shared" si="446"/>
        <v>Monday</v>
      </c>
      <c r="M7154" t="str">
        <f t="shared" si="447"/>
        <v>Yes</v>
      </c>
    </row>
    <row r="7155" spans="1:13">
      <c r="A7155" t="s">
        <v>10023</v>
      </c>
      <c r="B7155">
        <v>1</v>
      </c>
      <c r="C7155">
        <v>3</v>
      </c>
      <c r="D7155">
        <v>3</v>
      </c>
      <c r="E7155" s="7" t="str" cm="1">
        <f t="array" ref="E7155">_xlfn.IFS(D7155&lt;=5, "$1-5", D7155&lt;=10, "$6-10",D7155&lt;=15,"$11-15", D7155&lt;=20, "$16-20", D7155&gt;20, "$20+")</f>
        <v>$1-5</v>
      </c>
      <c r="F7155" s="2" t="s">
        <v>10023</v>
      </c>
      <c r="G7155" s="2" t="s">
        <v>15</v>
      </c>
      <c r="H7155" s="1">
        <v>45201</v>
      </c>
      <c r="I7155">
        <f t="shared" si="444"/>
        <v>2023</v>
      </c>
      <c r="J7155" s="1" t="str" cm="1">
        <f t="array" ref="J7155">IFERROR(TEXT(H7155, "[$-en-US]mmm"), _xleta.N/A)</f>
        <v>Oct</v>
      </c>
      <c r="K7155">
        <f t="shared" si="445"/>
        <v>2</v>
      </c>
      <c r="L7155" s="1" t="str">
        <f t="shared" si="446"/>
        <v>Monday</v>
      </c>
      <c r="M7155" t="str">
        <f t="shared" si="447"/>
        <v>Yes</v>
      </c>
    </row>
    <row r="7156" spans="1:13">
      <c r="A7156" t="s">
        <v>13</v>
      </c>
      <c r="B7156">
        <v>3</v>
      </c>
      <c r="C7156">
        <v>3</v>
      </c>
      <c r="D7156">
        <v>9</v>
      </c>
      <c r="E7156" s="7" t="str" cm="1">
        <f t="array" ref="E7156">_xlfn.IFS(D7156&lt;=5, "$1-5", D7156&lt;=10, "$6-10",D7156&lt;=15,"$11-15", D7156&lt;=20, "$16-20", D7156&gt;20, "$20+")</f>
        <v>$6-10</v>
      </c>
      <c r="F7156" s="2" t="s">
        <v>10</v>
      </c>
      <c r="G7156" s="2" t="s">
        <v>11</v>
      </c>
      <c r="H7156" s="1">
        <v>45201</v>
      </c>
      <c r="I7156">
        <f t="shared" si="444"/>
        <v>2023</v>
      </c>
      <c r="J7156" s="1" t="str" cm="1">
        <f t="array" ref="J7156">IFERROR(TEXT(H7156, "[$-en-US]mmm"), _xleta.N/A)</f>
        <v>Oct</v>
      </c>
      <c r="K7156">
        <f t="shared" si="445"/>
        <v>2</v>
      </c>
      <c r="L7156" s="1" t="str">
        <f t="shared" si="446"/>
        <v>Monday</v>
      </c>
      <c r="M7156" t="str">
        <f t="shared" si="447"/>
        <v>Yes</v>
      </c>
    </row>
    <row r="7157" spans="1:13">
      <c r="A7157" t="s">
        <v>20</v>
      </c>
      <c r="B7157">
        <v>3</v>
      </c>
      <c r="C7157">
        <v>5</v>
      </c>
      <c r="D7157">
        <v>15</v>
      </c>
      <c r="E7157" s="7" t="str" cm="1">
        <f t="array" ref="E7157">_xlfn.IFS(D7157&lt;=5, "$1-5", D7157&lt;=10, "$6-10",D7157&lt;=15,"$11-15", D7157&lt;=20, "$16-20", D7157&gt;20, "$20+")</f>
        <v>$11-15</v>
      </c>
      <c r="F7157" s="2" t="s">
        <v>10023</v>
      </c>
      <c r="G7157" s="2" t="s">
        <v>11</v>
      </c>
      <c r="H7157" s="1">
        <v>45201</v>
      </c>
      <c r="I7157">
        <f t="shared" si="444"/>
        <v>2023</v>
      </c>
      <c r="J7157" s="1" t="str" cm="1">
        <f t="array" ref="J7157">IFERROR(TEXT(H7157, "[$-en-US]mmm"), _xleta.N/A)</f>
        <v>Oct</v>
      </c>
      <c r="K7157">
        <f t="shared" si="445"/>
        <v>2</v>
      </c>
      <c r="L7157" s="1" t="str">
        <f t="shared" si="446"/>
        <v>Monday</v>
      </c>
      <c r="M7157" t="str">
        <f t="shared" si="447"/>
        <v>Yes</v>
      </c>
    </row>
    <row r="7158" spans="1:13">
      <c r="A7158" t="s">
        <v>28</v>
      </c>
      <c r="B7158">
        <v>5</v>
      </c>
      <c r="C7158">
        <v>4</v>
      </c>
      <c r="D7158">
        <v>20</v>
      </c>
      <c r="E7158" s="7" t="str" cm="1">
        <f t="array" ref="E7158">_xlfn.IFS(D7158&lt;=5, "$1-5", D7158&lt;=10, "$6-10",D7158&lt;=15,"$11-15", D7158&lt;=20, "$16-20", D7158&gt;20, "$20+")</f>
        <v>$16-20</v>
      </c>
      <c r="F7158" s="2" t="s">
        <v>23</v>
      </c>
      <c r="G7158" s="2" t="s">
        <v>11</v>
      </c>
      <c r="H7158" s="1">
        <v>45201</v>
      </c>
      <c r="I7158">
        <f t="shared" si="444"/>
        <v>2023</v>
      </c>
      <c r="J7158" s="1" t="str" cm="1">
        <f t="array" ref="J7158">IFERROR(TEXT(H7158, "[$-en-US]mmm"), _xleta.N/A)</f>
        <v>Oct</v>
      </c>
      <c r="K7158">
        <f t="shared" si="445"/>
        <v>2</v>
      </c>
      <c r="L7158" s="1" t="str">
        <f t="shared" si="446"/>
        <v>Monday</v>
      </c>
      <c r="M7158" t="str">
        <f t="shared" si="447"/>
        <v>Yes</v>
      </c>
    </row>
    <row r="7159" spans="1:13">
      <c r="A7159" t="s">
        <v>39</v>
      </c>
      <c r="B7159">
        <v>3</v>
      </c>
      <c r="C7159">
        <v>3</v>
      </c>
      <c r="D7159">
        <v>9</v>
      </c>
      <c r="E7159" s="7" t="str" cm="1">
        <f t="array" ref="E7159">_xlfn.IFS(D7159&lt;=5, "$1-5", D7159&lt;=10, "$6-10",D7159&lt;=15,"$11-15", D7159&lt;=20, "$16-20", D7159&gt;20, "$20+")</f>
        <v>$6-10</v>
      </c>
      <c r="F7159" s="2" t="s">
        <v>14</v>
      </c>
      <c r="G7159" s="2" t="s">
        <v>11</v>
      </c>
      <c r="H7159" s="1">
        <v>45201</v>
      </c>
      <c r="I7159">
        <f t="shared" si="444"/>
        <v>2023</v>
      </c>
      <c r="J7159" s="1" t="str" cm="1">
        <f t="array" ref="J7159">IFERROR(TEXT(H7159, "[$-en-US]mmm"), _xleta.N/A)</f>
        <v>Oct</v>
      </c>
      <c r="K7159">
        <f t="shared" si="445"/>
        <v>2</v>
      </c>
      <c r="L7159" s="1" t="str">
        <f t="shared" si="446"/>
        <v>Monday</v>
      </c>
      <c r="M7159" t="str">
        <f t="shared" si="447"/>
        <v>Yes</v>
      </c>
    </row>
    <row r="7160" spans="1:13">
      <c r="A7160" t="s">
        <v>17</v>
      </c>
      <c r="B7160">
        <v>4</v>
      </c>
      <c r="C7160">
        <v>1</v>
      </c>
      <c r="D7160">
        <v>4</v>
      </c>
      <c r="E7160" s="7" t="str" cm="1">
        <f t="array" ref="E7160">_xlfn.IFS(D7160&lt;=5, "$1-5", D7160&lt;=10, "$6-10",D7160&lt;=15,"$11-15", D7160&lt;=20, "$16-20", D7160&gt;20, "$20+")</f>
        <v>$1-5</v>
      </c>
      <c r="F7160" s="2" t="s">
        <v>10025</v>
      </c>
      <c r="G7160" s="2" t="s">
        <v>15</v>
      </c>
      <c r="H7160" s="1">
        <v>45201</v>
      </c>
      <c r="I7160">
        <f t="shared" si="444"/>
        <v>2023</v>
      </c>
      <c r="J7160" s="1" t="str" cm="1">
        <f t="array" ref="J7160">IFERROR(TEXT(H7160, "[$-en-US]mmm"), _xleta.N/A)</f>
        <v>Oct</v>
      </c>
      <c r="K7160">
        <f t="shared" si="445"/>
        <v>2</v>
      </c>
      <c r="L7160" s="1" t="str">
        <f t="shared" si="446"/>
        <v>Monday</v>
      </c>
      <c r="M7160" t="str">
        <f t="shared" si="447"/>
        <v>Yes</v>
      </c>
    </row>
    <row r="7161" spans="1:13">
      <c r="A7161" t="s">
        <v>39</v>
      </c>
      <c r="B7161">
        <v>2</v>
      </c>
      <c r="C7161">
        <v>3</v>
      </c>
      <c r="D7161">
        <v>6</v>
      </c>
      <c r="E7161" s="7" t="str" cm="1">
        <f t="array" ref="E7161">_xlfn.IFS(D7161&lt;=5, "$1-5", D7161&lt;=10, "$6-10",D7161&lt;=15,"$11-15", D7161&lt;=20, "$16-20", D7161&gt;20, "$20+")</f>
        <v>$6-10</v>
      </c>
      <c r="F7161" s="2" t="s">
        <v>10</v>
      </c>
      <c r="G7161" s="2" t="s">
        <v>10023</v>
      </c>
      <c r="H7161" s="1">
        <v>45201</v>
      </c>
      <c r="I7161">
        <f t="shared" si="444"/>
        <v>2023</v>
      </c>
      <c r="J7161" s="1" t="str" cm="1">
        <f t="array" ref="J7161">IFERROR(TEXT(H7161, "[$-en-US]mmm"), _xleta.N/A)</f>
        <v>Oct</v>
      </c>
      <c r="K7161">
        <f t="shared" si="445"/>
        <v>2</v>
      </c>
      <c r="L7161" s="1" t="str">
        <f t="shared" si="446"/>
        <v>Monday</v>
      </c>
      <c r="M7161" t="str">
        <f t="shared" si="447"/>
        <v>Yes</v>
      </c>
    </row>
    <row r="7162" spans="1:13">
      <c r="A7162" t="s">
        <v>25</v>
      </c>
      <c r="B7162">
        <v>1</v>
      </c>
      <c r="C7162">
        <f>$D7162/$B7162</f>
        <v>4</v>
      </c>
      <c r="D7162">
        <v>4</v>
      </c>
      <c r="E7162" s="7" t="str" cm="1">
        <f t="array" ref="E7162">_xlfn.IFS(D7162&lt;=5, "$1-5", D7162&lt;=10, "$6-10",D7162&lt;=15,"$11-15", D7162&lt;=20, "$16-20", D7162&gt;20, "$20+")</f>
        <v>$1-5</v>
      </c>
      <c r="F7162" s="2" t="s">
        <v>10023</v>
      </c>
      <c r="G7162" s="2" t="s">
        <v>11</v>
      </c>
      <c r="H7162" s="1">
        <v>45201</v>
      </c>
      <c r="I7162">
        <f t="shared" si="444"/>
        <v>2023</v>
      </c>
      <c r="J7162" s="1" t="str" cm="1">
        <f t="array" ref="J7162">IFERROR(TEXT(H7162, "[$-en-US]mmm"), _xleta.N/A)</f>
        <v>Oct</v>
      </c>
      <c r="K7162">
        <f t="shared" si="445"/>
        <v>2</v>
      </c>
      <c r="L7162" s="1" t="str">
        <f t="shared" si="446"/>
        <v>Monday</v>
      </c>
      <c r="M7162" t="str">
        <f t="shared" si="447"/>
        <v>Yes</v>
      </c>
    </row>
    <row r="7163" spans="1:13">
      <c r="A7163" t="s">
        <v>17</v>
      </c>
      <c r="B7163">
        <v>3</v>
      </c>
      <c r="C7163">
        <v>1</v>
      </c>
      <c r="D7163">
        <v>3</v>
      </c>
      <c r="E7163" s="7" t="str" cm="1">
        <f t="array" ref="E7163">_xlfn.IFS(D7163&lt;=5, "$1-5", D7163&lt;=10, "$6-10",D7163&lt;=15,"$11-15", D7163&lt;=20, "$16-20", D7163&gt;20, "$20+")</f>
        <v>$1-5</v>
      </c>
      <c r="F7163" s="2" t="s">
        <v>14</v>
      </c>
      <c r="G7163" s="2" t="s">
        <v>11</v>
      </c>
      <c r="H7163" s="1">
        <v>45201</v>
      </c>
      <c r="I7163">
        <f t="shared" si="444"/>
        <v>2023</v>
      </c>
      <c r="J7163" s="1" t="str" cm="1">
        <f t="array" ref="J7163">IFERROR(TEXT(H7163, "[$-en-US]mmm"), _xleta.N/A)</f>
        <v>Oct</v>
      </c>
      <c r="K7163">
        <f t="shared" si="445"/>
        <v>2</v>
      </c>
      <c r="L7163" s="1" t="str">
        <f t="shared" si="446"/>
        <v>Monday</v>
      </c>
      <c r="M7163" t="str">
        <f t="shared" si="447"/>
        <v>Yes</v>
      </c>
    </row>
    <row r="7164" spans="1:13">
      <c r="A7164" t="s">
        <v>13</v>
      </c>
      <c r="B7164">
        <v>1</v>
      </c>
      <c r="C7164">
        <v>3</v>
      </c>
      <c r="D7164">
        <v>3</v>
      </c>
      <c r="E7164" s="7" t="str" cm="1">
        <f t="array" ref="E7164">_xlfn.IFS(D7164&lt;=5, "$1-5", D7164&lt;=10, "$6-10",D7164&lt;=15,"$11-15", D7164&lt;=20, "$16-20", D7164&gt;20, "$20+")</f>
        <v>$1-5</v>
      </c>
      <c r="F7164" s="2" t="s">
        <v>10</v>
      </c>
      <c r="G7164" s="2" t="s">
        <v>15</v>
      </c>
      <c r="H7164" s="1">
        <v>45201</v>
      </c>
      <c r="I7164">
        <f t="shared" si="444"/>
        <v>2023</v>
      </c>
      <c r="J7164" s="1" t="str" cm="1">
        <f t="array" ref="J7164">IFERROR(TEXT(H7164, "[$-en-US]mmm"), _xleta.N/A)</f>
        <v>Oct</v>
      </c>
      <c r="K7164">
        <f t="shared" si="445"/>
        <v>2</v>
      </c>
      <c r="L7164" s="1" t="str">
        <f t="shared" si="446"/>
        <v>Monday</v>
      </c>
      <c r="M7164" t="str">
        <f t="shared" si="447"/>
        <v>Yes</v>
      </c>
    </row>
    <row r="7165" spans="1:13">
      <c r="A7165" t="s">
        <v>13</v>
      </c>
      <c r="B7165">
        <v>4</v>
      </c>
      <c r="C7165">
        <v>3</v>
      </c>
      <c r="D7165">
        <v>12</v>
      </c>
      <c r="E7165" s="7" t="str" cm="1">
        <f t="array" ref="E7165">_xlfn.IFS(D7165&lt;=5, "$1-5", D7165&lt;=10, "$6-10",D7165&lt;=15,"$11-15", D7165&lt;=20, "$16-20", D7165&gt;20, "$20+")</f>
        <v>$11-15</v>
      </c>
      <c r="F7165" s="2" t="s">
        <v>10</v>
      </c>
      <c r="G7165" s="2" t="s">
        <v>11</v>
      </c>
      <c r="H7165" s="1">
        <v>45201</v>
      </c>
      <c r="I7165">
        <f t="shared" si="444"/>
        <v>2023</v>
      </c>
      <c r="J7165" s="1" t="str" cm="1">
        <f t="array" ref="J7165">IFERROR(TEXT(H7165, "[$-en-US]mmm"), _xleta.N/A)</f>
        <v>Oct</v>
      </c>
      <c r="K7165">
        <f t="shared" si="445"/>
        <v>2</v>
      </c>
      <c r="L7165" s="1" t="str">
        <f t="shared" si="446"/>
        <v>Monday</v>
      </c>
      <c r="M7165" t="str">
        <f t="shared" si="447"/>
        <v>Yes</v>
      </c>
    </row>
    <row r="7166" spans="1:13">
      <c r="A7166" t="s">
        <v>17</v>
      </c>
      <c r="B7166">
        <v>3</v>
      </c>
      <c r="C7166">
        <v>1</v>
      </c>
      <c r="D7166">
        <v>3</v>
      </c>
      <c r="E7166" s="7" t="str" cm="1">
        <f t="array" ref="E7166">_xlfn.IFS(D7166&lt;=5, "$1-5", D7166&lt;=10, "$6-10",D7166&lt;=15,"$11-15", D7166&lt;=20, "$16-20", D7166&gt;20, "$20+")</f>
        <v>$1-5</v>
      </c>
      <c r="F7166" s="2" t="s">
        <v>14</v>
      </c>
      <c r="G7166" s="2" t="s">
        <v>11</v>
      </c>
      <c r="H7166" s="1">
        <v>45201</v>
      </c>
      <c r="I7166">
        <f t="shared" si="444"/>
        <v>2023</v>
      </c>
      <c r="J7166" s="1" t="str" cm="1">
        <f t="array" ref="J7166">IFERROR(TEXT(H7166, "[$-en-US]mmm"), _xleta.N/A)</f>
        <v>Oct</v>
      </c>
      <c r="K7166">
        <f t="shared" si="445"/>
        <v>2</v>
      </c>
      <c r="L7166" s="1" t="str">
        <f t="shared" si="446"/>
        <v>Monday</v>
      </c>
      <c r="M7166" t="str">
        <f t="shared" si="447"/>
        <v>Yes</v>
      </c>
    </row>
    <row r="7167" spans="1:13">
      <c r="A7167" t="s">
        <v>25</v>
      </c>
      <c r="B7167">
        <v>1</v>
      </c>
      <c r="C7167">
        <v>4</v>
      </c>
      <c r="D7167">
        <v>4</v>
      </c>
      <c r="E7167" s="7" t="str" cm="1">
        <f t="array" ref="E7167">_xlfn.IFS(D7167&lt;=5, "$1-5", D7167&lt;=10, "$6-10",D7167&lt;=15,"$11-15", D7167&lt;=20, "$16-20", D7167&gt;20, "$20+")</f>
        <v>$1-5</v>
      </c>
      <c r="F7167" s="2" t="s">
        <v>23</v>
      </c>
      <c r="G7167" s="2" t="s">
        <v>10023</v>
      </c>
      <c r="H7167" s="1">
        <v>45201</v>
      </c>
      <c r="I7167">
        <f t="shared" si="444"/>
        <v>2023</v>
      </c>
      <c r="J7167" s="1" t="str" cm="1">
        <f t="array" ref="J7167">IFERROR(TEXT(H7167, "[$-en-US]mmm"), _xleta.N/A)</f>
        <v>Oct</v>
      </c>
      <c r="K7167">
        <f t="shared" si="445"/>
        <v>2</v>
      </c>
      <c r="L7167" s="1" t="str">
        <f t="shared" si="446"/>
        <v>Monday</v>
      </c>
      <c r="M7167" t="str">
        <f t="shared" si="447"/>
        <v>Yes</v>
      </c>
    </row>
    <row r="7168" spans="1:13">
      <c r="A7168" t="s">
        <v>28</v>
      </c>
      <c r="B7168">
        <v>2</v>
      </c>
      <c r="C7168">
        <v>4</v>
      </c>
      <c r="D7168">
        <f>$B7168*$C7168</f>
        <v>8</v>
      </c>
      <c r="E7168" s="7" t="str" cm="1">
        <f t="array" ref="E7168">_xlfn.IFS(D7168&lt;=5, "$1-5", D7168&lt;=10, "$6-10",D7168&lt;=15,"$11-15", D7168&lt;=20, "$16-20", D7168&gt;20, "$20+")</f>
        <v>$6-10</v>
      </c>
      <c r="F7168" s="2" t="s">
        <v>14</v>
      </c>
      <c r="G7168" s="2" t="s">
        <v>15</v>
      </c>
      <c r="H7168" s="1">
        <v>45201</v>
      </c>
      <c r="I7168">
        <f t="shared" si="444"/>
        <v>2023</v>
      </c>
      <c r="J7168" s="1" t="str" cm="1">
        <f t="array" ref="J7168">IFERROR(TEXT(H7168, "[$-en-US]mmm"), _xleta.N/A)</f>
        <v>Oct</v>
      </c>
      <c r="K7168">
        <f t="shared" si="445"/>
        <v>2</v>
      </c>
      <c r="L7168" s="1" t="str">
        <f t="shared" si="446"/>
        <v>Monday</v>
      </c>
      <c r="M7168" t="str">
        <f t="shared" si="447"/>
        <v>Yes</v>
      </c>
    </row>
    <row r="7169" spans="1:13">
      <c r="A7169" t="s">
        <v>25</v>
      </c>
      <c r="B7169">
        <v>5</v>
      </c>
      <c r="C7169">
        <v>4</v>
      </c>
      <c r="D7169">
        <v>20</v>
      </c>
      <c r="E7169" s="7" t="str" cm="1">
        <f t="array" ref="E7169">_xlfn.IFS(D7169&lt;=5, "$1-5", D7169&lt;=10, "$6-10",D7169&lt;=15,"$11-15", D7169&lt;=20, "$16-20", D7169&gt;20, "$20+")</f>
        <v>$16-20</v>
      </c>
      <c r="F7169" s="2" t="s">
        <v>10</v>
      </c>
      <c r="G7169" s="2" t="s">
        <v>10023</v>
      </c>
      <c r="H7169" s="1">
        <v>45201</v>
      </c>
      <c r="I7169">
        <f t="shared" si="444"/>
        <v>2023</v>
      </c>
      <c r="J7169" s="1" t="str" cm="1">
        <f t="array" ref="J7169">IFERROR(TEXT(H7169, "[$-en-US]mmm"), _xleta.N/A)</f>
        <v>Oct</v>
      </c>
      <c r="K7169">
        <f t="shared" si="445"/>
        <v>2</v>
      </c>
      <c r="L7169" s="1" t="str">
        <f t="shared" si="446"/>
        <v>Monday</v>
      </c>
      <c r="M7169" t="str">
        <f t="shared" si="447"/>
        <v>Yes</v>
      </c>
    </row>
    <row r="7170" spans="1:13">
      <c r="A7170" t="s">
        <v>17</v>
      </c>
      <c r="B7170">
        <v>5</v>
      </c>
      <c r="C7170">
        <v>1</v>
      </c>
      <c r="D7170">
        <v>5</v>
      </c>
      <c r="E7170" s="7" t="str" cm="1">
        <f t="array" ref="E7170">_xlfn.IFS(D7170&lt;=5, "$1-5", D7170&lt;=10, "$6-10",D7170&lt;=15,"$11-15", D7170&lt;=20, "$16-20", D7170&gt;20, "$20+")</f>
        <v>$1-5</v>
      </c>
      <c r="F7170" s="2" t="s">
        <v>10023</v>
      </c>
      <c r="G7170" s="2" t="s">
        <v>11</v>
      </c>
      <c r="H7170" s="1">
        <v>45201</v>
      </c>
      <c r="I7170">
        <f t="shared" ref="I7170:I7233" si="448">IFERROR(YEAR(H7170), "N/A")</f>
        <v>2023</v>
      </c>
      <c r="J7170" s="1" t="str" cm="1">
        <f t="array" ref="J7170">IFERROR(TEXT(H7170, "[$-en-US]mmm"), _xleta.N/A)</f>
        <v>Oct</v>
      </c>
      <c r="K7170">
        <f t="shared" ref="K7170:K7233" si="449">IFERROR(DAY(H7170), "N/A")</f>
        <v>2</v>
      </c>
      <c r="L7170" s="1" t="str">
        <f t="shared" ref="L7170:L7233" si="450">IFERROR(TEXT(K7170, "[$-en-US]dddd"), "N/A")</f>
        <v>Monday</v>
      </c>
      <c r="M7170" t="str">
        <f t="shared" ref="M7170:M7233" si="451">IF(AND(H7170="Error",F7170="Error"), "No","Yes")</f>
        <v>Yes</v>
      </c>
    </row>
    <row r="7171" spans="1:13">
      <c r="A7171" t="s">
        <v>65</v>
      </c>
      <c r="B7171">
        <v>2</v>
      </c>
      <c r="C7171">
        <v>1.5</v>
      </c>
      <c r="D7171">
        <v>3</v>
      </c>
      <c r="E7171" s="7" t="str" cm="1">
        <f t="array" ref="E7171">_xlfn.IFS(D7171&lt;=5, "$1-5", D7171&lt;=10, "$6-10",D7171&lt;=15,"$11-15", D7171&lt;=20, "$16-20", D7171&gt;20, "$20+")</f>
        <v>$1-5</v>
      </c>
      <c r="F7171" s="2" t="s">
        <v>10023</v>
      </c>
      <c r="G7171" s="2" t="s">
        <v>15</v>
      </c>
      <c r="H7171" s="1">
        <v>45201</v>
      </c>
      <c r="I7171">
        <f t="shared" si="448"/>
        <v>2023</v>
      </c>
      <c r="J7171" s="1" t="str" cm="1">
        <f t="array" ref="J7171">IFERROR(TEXT(H7171, "[$-en-US]mmm"), _xleta.N/A)</f>
        <v>Oct</v>
      </c>
      <c r="K7171">
        <f t="shared" si="449"/>
        <v>2</v>
      </c>
      <c r="L7171" s="1" t="str">
        <f t="shared" si="450"/>
        <v>Monday</v>
      </c>
      <c r="M7171" t="str">
        <f t="shared" si="451"/>
        <v>Yes</v>
      </c>
    </row>
    <row r="7172" spans="1:13">
      <c r="A7172" t="s">
        <v>17</v>
      </c>
      <c r="B7172">
        <v>1</v>
      </c>
      <c r="C7172">
        <v>1</v>
      </c>
      <c r="D7172">
        <v>1</v>
      </c>
      <c r="E7172" s="7" t="str" cm="1">
        <f t="array" ref="E7172">_xlfn.IFS(D7172&lt;=5, "$1-5", D7172&lt;=10, "$6-10",D7172&lt;=15,"$11-15", D7172&lt;=20, "$16-20", D7172&gt;20, "$20+")</f>
        <v>$1-5</v>
      </c>
      <c r="F7172" s="2" t="s">
        <v>10</v>
      </c>
      <c r="G7172" s="2" t="s">
        <v>11</v>
      </c>
      <c r="H7172" s="1">
        <v>45202</v>
      </c>
      <c r="I7172">
        <f t="shared" si="448"/>
        <v>2023</v>
      </c>
      <c r="J7172" s="1" t="str" cm="1">
        <f t="array" ref="J7172">IFERROR(TEXT(H7172, "[$-en-US]mmm"), _xleta.N/A)</f>
        <v>Oct</v>
      </c>
      <c r="K7172">
        <f t="shared" si="449"/>
        <v>3</v>
      </c>
      <c r="L7172" s="1" t="str">
        <f t="shared" si="450"/>
        <v>Tuesday</v>
      </c>
      <c r="M7172" t="str">
        <f t="shared" si="451"/>
        <v>Yes</v>
      </c>
    </row>
    <row r="7173" spans="1:13">
      <c r="A7173" t="s">
        <v>13</v>
      </c>
      <c r="B7173">
        <v>2</v>
      </c>
      <c r="C7173">
        <v>3</v>
      </c>
      <c r="D7173">
        <v>6</v>
      </c>
      <c r="E7173" s="7" t="str" cm="1">
        <f t="array" ref="E7173">_xlfn.IFS(D7173&lt;=5, "$1-5", D7173&lt;=10, "$6-10",D7173&lt;=15,"$11-15", D7173&lt;=20, "$16-20", D7173&gt;20, "$20+")</f>
        <v>$6-10</v>
      </c>
      <c r="F7173" s="2" t="s">
        <v>23</v>
      </c>
      <c r="G7173" s="2" t="s">
        <v>10023</v>
      </c>
      <c r="H7173" s="1">
        <v>45202</v>
      </c>
      <c r="I7173">
        <f t="shared" si="448"/>
        <v>2023</v>
      </c>
      <c r="J7173" s="1" t="str" cm="1">
        <f t="array" ref="J7173">IFERROR(TEXT(H7173, "[$-en-US]mmm"), _xleta.N/A)</f>
        <v>Oct</v>
      </c>
      <c r="K7173">
        <f t="shared" si="449"/>
        <v>3</v>
      </c>
      <c r="L7173" s="1" t="str">
        <f t="shared" si="450"/>
        <v>Tuesday</v>
      </c>
      <c r="M7173" t="str">
        <f t="shared" si="451"/>
        <v>Yes</v>
      </c>
    </row>
    <row r="7174" spans="1:13">
      <c r="A7174" t="s">
        <v>13</v>
      </c>
      <c r="B7174">
        <v>2</v>
      </c>
      <c r="C7174">
        <v>3</v>
      </c>
      <c r="D7174">
        <v>6</v>
      </c>
      <c r="E7174" s="7" t="str" cm="1">
        <f t="array" ref="E7174">_xlfn.IFS(D7174&lt;=5, "$1-5", D7174&lt;=10, "$6-10",D7174&lt;=15,"$11-15", D7174&lt;=20, "$16-20", D7174&gt;20, "$20+")</f>
        <v>$6-10</v>
      </c>
      <c r="F7174" s="2" t="s">
        <v>10</v>
      </c>
      <c r="G7174" s="2" t="s">
        <v>15</v>
      </c>
      <c r="H7174" s="1">
        <v>45202</v>
      </c>
      <c r="I7174">
        <f t="shared" si="448"/>
        <v>2023</v>
      </c>
      <c r="J7174" s="1" t="str" cm="1">
        <f t="array" ref="J7174">IFERROR(TEXT(H7174, "[$-en-US]mmm"), _xleta.N/A)</f>
        <v>Oct</v>
      </c>
      <c r="K7174">
        <f t="shared" si="449"/>
        <v>3</v>
      </c>
      <c r="L7174" s="1" t="str">
        <f t="shared" si="450"/>
        <v>Tuesday</v>
      </c>
      <c r="M7174" t="str">
        <f t="shared" si="451"/>
        <v>Yes</v>
      </c>
    </row>
    <row r="7175" spans="1:13">
      <c r="A7175" t="s">
        <v>17</v>
      </c>
      <c r="B7175">
        <v>2</v>
      </c>
      <c r="C7175">
        <v>1</v>
      </c>
      <c r="D7175">
        <v>2</v>
      </c>
      <c r="E7175" s="7" t="str" cm="1">
        <f t="array" ref="E7175">_xlfn.IFS(D7175&lt;=5, "$1-5", D7175&lt;=10, "$6-10",D7175&lt;=15,"$11-15", D7175&lt;=20, "$16-20", D7175&gt;20, "$20+")</f>
        <v>$1-5</v>
      </c>
      <c r="F7175" s="2" t="s">
        <v>14</v>
      </c>
      <c r="G7175" s="2" t="s">
        <v>11</v>
      </c>
      <c r="H7175" s="1">
        <v>45202</v>
      </c>
      <c r="I7175">
        <f t="shared" si="448"/>
        <v>2023</v>
      </c>
      <c r="J7175" s="1" t="str" cm="1">
        <f t="array" ref="J7175">IFERROR(TEXT(H7175, "[$-en-US]mmm"), _xleta.N/A)</f>
        <v>Oct</v>
      </c>
      <c r="K7175">
        <f t="shared" si="449"/>
        <v>3</v>
      </c>
      <c r="L7175" s="1" t="str">
        <f t="shared" si="450"/>
        <v>Tuesday</v>
      </c>
      <c r="M7175" t="str">
        <f t="shared" si="451"/>
        <v>Yes</v>
      </c>
    </row>
    <row r="7176" spans="1:13">
      <c r="A7176" t="s">
        <v>10023</v>
      </c>
      <c r="B7176">
        <v>1</v>
      </c>
      <c r="C7176">
        <v>4</v>
      </c>
      <c r="D7176">
        <v>4</v>
      </c>
      <c r="E7176" s="7" t="str" cm="1">
        <f t="array" ref="E7176">_xlfn.IFS(D7176&lt;=5, "$1-5", D7176&lt;=10, "$6-10",D7176&lt;=15,"$11-15", D7176&lt;=20, "$16-20", D7176&gt;20, "$20+")</f>
        <v>$1-5</v>
      </c>
      <c r="F7176" s="2" t="s">
        <v>23</v>
      </c>
      <c r="G7176" s="2" t="s">
        <v>15</v>
      </c>
      <c r="H7176" s="1">
        <v>45202</v>
      </c>
      <c r="I7176">
        <f t="shared" si="448"/>
        <v>2023</v>
      </c>
      <c r="J7176" s="1" t="str" cm="1">
        <f t="array" ref="J7176">IFERROR(TEXT(H7176, "[$-en-US]mmm"), _xleta.N/A)</f>
        <v>Oct</v>
      </c>
      <c r="K7176">
        <f t="shared" si="449"/>
        <v>3</v>
      </c>
      <c r="L7176" s="1" t="str">
        <f t="shared" si="450"/>
        <v>Tuesday</v>
      </c>
      <c r="M7176" t="str">
        <f t="shared" si="451"/>
        <v>Yes</v>
      </c>
    </row>
    <row r="7177" spans="1:13">
      <c r="A7177" t="s">
        <v>9</v>
      </c>
      <c r="B7177">
        <v>1</v>
      </c>
      <c r="C7177">
        <v>2</v>
      </c>
      <c r="D7177">
        <v>2</v>
      </c>
      <c r="E7177" s="7" t="str" cm="1">
        <f t="array" ref="E7177">_xlfn.IFS(D7177&lt;=5, "$1-5", D7177&lt;=10, "$6-10",D7177&lt;=15,"$11-15", D7177&lt;=20, "$16-20", D7177&gt;20, "$20+")</f>
        <v>$1-5</v>
      </c>
      <c r="F7177" s="2" t="s">
        <v>10</v>
      </c>
      <c r="G7177" s="2" t="s">
        <v>11</v>
      </c>
      <c r="H7177" s="1">
        <v>45202</v>
      </c>
      <c r="I7177">
        <f t="shared" si="448"/>
        <v>2023</v>
      </c>
      <c r="J7177" s="1" t="str" cm="1">
        <f t="array" ref="J7177">IFERROR(TEXT(H7177, "[$-en-US]mmm"), _xleta.N/A)</f>
        <v>Oct</v>
      </c>
      <c r="K7177">
        <f t="shared" si="449"/>
        <v>3</v>
      </c>
      <c r="L7177" s="1" t="str">
        <f t="shared" si="450"/>
        <v>Tuesday</v>
      </c>
      <c r="M7177" t="str">
        <f t="shared" si="451"/>
        <v>Yes</v>
      </c>
    </row>
    <row r="7178" spans="1:13">
      <c r="A7178" t="s">
        <v>25</v>
      </c>
      <c r="B7178">
        <f>$D7178/$C7178</f>
        <v>1</v>
      </c>
      <c r="C7178">
        <v>4</v>
      </c>
      <c r="D7178">
        <v>4</v>
      </c>
      <c r="E7178" s="7" t="str" cm="1">
        <f t="array" ref="E7178">_xlfn.IFS(D7178&lt;=5, "$1-5", D7178&lt;=10, "$6-10",D7178&lt;=15,"$11-15", D7178&lt;=20, "$16-20", D7178&gt;20, "$20+")</f>
        <v>$1-5</v>
      </c>
      <c r="F7178" s="2" t="s">
        <v>10</v>
      </c>
      <c r="G7178" s="2" t="s">
        <v>10023</v>
      </c>
      <c r="H7178" s="1">
        <v>45202</v>
      </c>
      <c r="I7178">
        <f t="shared" si="448"/>
        <v>2023</v>
      </c>
      <c r="J7178" s="1" t="str" cm="1">
        <f t="array" ref="J7178">IFERROR(TEXT(H7178, "[$-en-US]mmm"), _xleta.N/A)</f>
        <v>Oct</v>
      </c>
      <c r="K7178">
        <f t="shared" si="449"/>
        <v>3</v>
      </c>
      <c r="L7178" s="1" t="str">
        <f t="shared" si="450"/>
        <v>Tuesday</v>
      </c>
      <c r="M7178" t="str">
        <f t="shared" si="451"/>
        <v>Yes</v>
      </c>
    </row>
    <row r="7179" spans="1:13">
      <c r="A7179" t="s">
        <v>25</v>
      </c>
      <c r="B7179">
        <v>1</v>
      </c>
      <c r="C7179">
        <v>4</v>
      </c>
      <c r="D7179">
        <v>4</v>
      </c>
      <c r="E7179" s="7" t="str" cm="1">
        <f t="array" ref="E7179">_xlfn.IFS(D7179&lt;=5, "$1-5", D7179&lt;=10, "$6-10",D7179&lt;=15,"$11-15", D7179&lt;=20, "$16-20", D7179&gt;20, "$20+")</f>
        <v>$1-5</v>
      </c>
      <c r="F7179" s="2" t="s">
        <v>14</v>
      </c>
      <c r="G7179" s="2" t="s">
        <v>10023</v>
      </c>
      <c r="H7179" s="1">
        <v>45202</v>
      </c>
      <c r="I7179">
        <f t="shared" si="448"/>
        <v>2023</v>
      </c>
      <c r="J7179" s="1" t="str" cm="1">
        <f t="array" ref="J7179">IFERROR(TEXT(H7179, "[$-en-US]mmm"), _xleta.N/A)</f>
        <v>Oct</v>
      </c>
      <c r="K7179">
        <f t="shared" si="449"/>
        <v>3</v>
      </c>
      <c r="L7179" s="1" t="str">
        <f t="shared" si="450"/>
        <v>Tuesday</v>
      </c>
      <c r="M7179" t="str">
        <f t="shared" si="451"/>
        <v>Yes</v>
      </c>
    </row>
    <row r="7180" spans="1:13">
      <c r="A7180" t="s">
        <v>20</v>
      </c>
      <c r="B7180">
        <v>4</v>
      </c>
      <c r="C7180">
        <v>5</v>
      </c>
      <c r="D7180">
        <v>20</v>
      </c>
      <c r="E7180" s="7" t="str" cm="1">
        <f t="array" ref="E7180">_xlfn.IFS(D7180&lt;=5, "$1-5", D7180&lt;=10, "$6-10",D7180&lt;=15,"$11-15", D7180&lt;=20, "$16-20", D7180&gt;20, "$20+")</f>
        <v>$16-20</v>
      </c>
      <c r="F7180" s="2" t="s">
        <v>14</v>
      </c>
      <c r="G7180" s="2" t="s">
        <v>10023</v>
      </c>
      <c r="H7180" s="1">
        <v>45202</v>
      </c>
      <c r="I7180">
        <f t="shared" si="448"/>
        <v>2023</v>
      </c>
      <c r="J7180" s="1" t="str" cm="1">
        <f t="array" ref="J7180">IFERROR(TEXT(H7180, "[$-en-US]mmm"), _xleta.N/A)</f>
        <v>Oct</v>
      </c>
      <c r="K7180">
        <f t="shared" si="449"/>
        <v>3</v>
      </c>
      <c r="L7180" s="1" t="str">
        <f t="shared" si="450"/>
        <v>Tuesday</v>
      </c>
      <c r="M7180" t="str">
        <f t="shared" si="451"/>
        <v>Yes</v>
      </c>
    </row>
    <row r="7181" spans="1:13">
      <c r="A7181" t="s">
        <v>13</v>
      </c>
      <c r="B7181">
        <v>5</v>
      </c>
      <c r="C7181">
        <v>3</v>
      </c>
      <c r="D7181">
        <v>15</v>
      </c>
      <c r="E7181" s="7" t="str" cm="1">
        <f t="array" ref="E7181">_xlfn.IFS(D7181&lt;=5, "$1-5", D7181&lt;=10, "$6-10",D7181&lt;=15,"$11-15", D7181&lt;=20, "$16-20", D7181&gt;20, "$20+")</f>
        <v>$11-15</v>
      </c>
      <c r="F7181" s="2" t="s">
        <v>23</v>
      </c>
      <c r="G7181" s="2" t="s">
        <v>10023</v>
      </c>
      <c r="H7181" s="1">
        <v>45202</v>
      </c>
      <c r="I7181">
        <f t="shared" si="448"/>
        <v>2023</v>
      </c>
      <c r="J7181" s="1" t="str" cm="1">
        <f t="array" ref="J7181">IFERROR(TEXT(H7181, "[$-en-US]mmm"), _xleta.N/A)</f>
        <v>Oct</v>
      </c>
      <c r="K7181">
        <f t="shared" si="449"/>
        <v>3</v>
      </c>
      <c r="L7181" s="1" t="str">
        <f t="shared" si="450"/>
        <v>Tuesday</v>
      </c>
      <c r="M7181" t="str">
        <f t="shared" si="451"/>
        <v>Yes</v>
      </c>
    </row>
    <row r="7182" spans="1:13">
      <c r="A7182" t="s">
        <v>20</v>
      </c>
      <c r="B7182">
        <v>4</v>
      </c>
      <c r="C7182">
        <v>5</v>
      </c>
      <c r="D7182">
        <v>20</v>
      </c>
      <c r="E7182" s="7" t="str" cm="1">
        <f t="array" ref="E7182">_xlfn.IFS(D7182&lt;=5, "$1-5", D7182&lt;=10, "$6-10",D7182&lt;=15,"$11-15", D7182&lt;=20, "$16-20", D7182&gt;20, "$20+")</f>
        <v>$16-20</v>
      </c>
      <c r="F7182" s="2" t="s">
        <v>10</v>
      </c>
      <c r="G7182" s="2" t="s">
        <v>15</v>
      </c>
      <c r="H7182" s="1">
        <v>45202</v>
      </c>
      <c r="I7182">
        <f t="shared" si="448"/>
        <v>2023</v>
      </c>
      <c r="J7182" s="1" t="str" cm="1">
        <f t="array" ref="J7182">IFERROR(TEXT(H7182, "[$-en-US]mmm"), _xleta.N/A)</f>
        <v>Oct</v>
      </c>
      <c r="K7182">
        <f t="shared" si="449"/>
        <v>3</v>
      </c>
      <c r="L7182" s="1" t="str">
        <f t="shared" si="450"/>
        <v>Tuesday</v>
      </c>
      <c r="M7182" t="str">
        <f t="shared" si="451"/>
        <v>Yes</v>
      </c>
    </row>
    <row r="7183" spans="1:13">
      <c r="A7183" t="s">
        <v>17</v>
      </c>
      <c r="B7183">
        <v>5</v>
      </c>
      <c r="C7183">
        <v>1</v>
      </c>
      <c r="D7183">
        <v>5</v>
      </c>
      <c r="E7183" s="7" t="str" cm="1">
        <f t="array" ref="E7183">_xlfn.IFS(D7183&lt;=5, "$1-5", D7183&lt;=10, "$6-10",D7183&lt;=15,"$11-15", D7183&lt;=20, "$16-20", D7183&gt;20, "$20+")</f>
        <v>$1-5</v>
      </c>
      <c r="F7183" s="2" t="s">
        <v>10</v>
      </c>
      <c r="G7183" s="2" t="s">
        <v>15</v>
      </c>
      <c r="H7183" s="1">
        <v>45202</v>
      </c>
      <c r="I7183">
        <f t="shared" si="448"/>
        <v>2023</v>
      </c>
      <c r="J7183" s="1" t="str" cm="1">
        <f t="array" ref="J7183">IFERROR(TEXT(H7183, "[$-en-US]mmm"), _xleta.N/A)</f>
        <v>Oct</v>
      </c>
      <c r="K7183">
        <f t="shared" si="449"/>
        <v>3</v>
      </c>
      <c r="L7183" s="1" t="str">
        <f t="shared" si="450"/>
        <v>Tuesday</v>
      </c>
      <c r="M7183" t="str">
        <f t="shared" si="451"/>
        <v>Yes</v>
      </c>
    </row>
    <row r="7184" spans="1:13">
      <c r="A7184" t="s">
        <v>28</v>
      </c>
      <c r="B7184">
        <v>4</v>
      </c>
      <c r="C7184">
        <v>4</v>
      </c>
      <c r="D7184">
        <v>16</v>
      </c>
      <c r="E7184" s="7" t="str" cm="1">
        <f t="array" ref="E7184">_xlfn.IFS(D7184&lt;=5, "$1-5", D7184&lt;=10, "$6-10",D7184&lt;=15,"$11-15", D7184&lt;=20, "$16-20", D7184&gt;20, "$20+")</f>
        <v>$16-20</v>
      </c>
      <c r="F7184" s="2" t="s">
        <v>10023</v>
      </c>
      <c r="G7184" s="2" t="s">
        <v>11</v>
      </c>
      <c r="H7184" s="1">
        <v>45202</v>
      </c>
      <c r="I7184">
        <f t="shared" si="448"/>
        <v>2023</v>
      </c>
      <c r="J7184" s="1" t="str" cm="1">
        <f t="array" ref="J7184">IFERROR(TEXT(H7184, "[$-en-US]mmm"), _xleta.N/A)</f>
        <v>Oct</v>
      </c>
      <c r="K7184">
        <f t="shared" si="449"/>
        <v>3</v>
      </c>
      <c r="L7184" s="1" t="str">
        <f t="shared" si="450"/>
        <v>Tuesday</v>
      </c>
      <c r="M7184" t="str">
        <f t="shared" si="451"/>
        <v>Yes</v>
      </c>
    </row>
    <row r="7185" spans="1:13">
      <c r="A7185" t="s">
        <v>65</v>
      </c>
      <c r="B7185">
        <v>5</v>
      </c>
      <c r="C7185">
        <v>1.5</v>
      </c>
      <c r="D7185">
        <v>7.5</v>
      </c>
      <c r="E7185" s="7" t="str" cm="1">
        <f t="array" ref="E7185">_xlfn.IFS(D7185&lt;=5, "$1-5", D7185&lt;=10, "$6-10",D7185&lt;=15,"$11-15", D7185&lt;=20, "$16-20", D7185&gt;20, "$20+")</f>
        <v>$6-10</v>
      </c>
      <c r="F7185" s="2" t="s">
        <v>14</v>
      </c>
      <c r="G7185" s="2" t="s">
        <v>10023</v>
      </c>
      <c r="H7185" s="1">
        <v>45202</v>
      </c>
      <c r="I7185">
        <f t="shared" si="448"/>
        <v>2023</v>
      </c>
      <c r="J7185" s="1" t="str" cm="1">
        <f t="array" ref="J7185">IFERROR(TEXT(H7185, "[$-en-US]mmm"), _xleta.N/A)</f>
        <v>Oct</v>
      </c>
      <c r="K7185">
        <f t="shared" si="449"/>
        <v>3</v>
      </c>
      <c r="L7185" s="1" t="str">
        <f t="shared" si="450"/>
        <v>Tuesday</v>
      </c>
      <c r="M7185" t="str">
        <f t="shared" si="451"/>
        <v>Yes</v>
      </c>
    </row>
    <row r="7186" spans="1:13">
      <c r="A7186" t="s">
        <v>20</v>
      </c>
      <c r="B7186">
        <v>2</v>
      </c>
      <c r="C7186">
        <v>5</v>
      </c>
      <c r="D7186">
        <v>10</v>
      </c>
      <c r="E7186" s="7" t="str" cm="1">
        <f t="array" ref="E7186">_xlfn.IFS(D7186&lt;=5, "$1-5", D7186&lt;=10, "$6-10",D7186&lt;=15,"$11-15", D7186&lt;=20, "$16-20", D7186&gt;20, "$20+")</f>
        <v>$6-10</v>
      </c>
      <c r="F7186" s="2" t="s">
        <v>14</v>
      </c>
      <c r="G7186" s="2" t="s">
        <v>10023</v>
      </c>
      <c r="H7186" s="1">
        <v>45202</v>
      </c>
      <c r="I7186">
        <f t="shared" si="448"/>
        <v>2023</v>
      </c>
      <c r="J7186" s="1" t="str" cm="1">
        <f t="array" ref="J7186">IFERROR(TEXT(H7186, "[$-en-US]mmm"), _xleta.N/A)</f>
        <v>Oct</v>
      </c>
      <c r="K7186">
        <f t="shared" si="449"/>
        <v>3</v>
      </c>
      <c r="L7186" s="1" t="str">
        <f t="shared" si="450"/>
        <v>Tuesday</v>
      </c>
      <c r="M7186" t="str">
        <f t="shared" si="451"/>
        <v>Yes</v>
      </c>
    </row>
    <row r="7187" spans="1:13">
      <c r="A7187" t="s">
        <v>25</v>
      </c>
      <c r="B7187">
        <v>4</v>
      </c>
      <c r="C7187">
        <v>4</v>
      </c>
      <c r="D7187">
        <v>16</v>
      </c>
      <c r="E7187" s="7" t="str" cm="1">
        <f t="array" ref="E7187">_xlfn.IFS(D7187&lt;=5, "$1-5", D7187&lt;=10, "$6-10",D7187&lt;=15,"$11-15", D7187&lt;=20, "$16-20", D7187&gt;20, "$20+")</f>
        <v>$16-20</v>
      </c>
      <c r="F7187" s="2" t="s">
        <v>23</v>
      </c>
      <c r="G7187" s="2" t="s">
        <v>10023</v>
      </c>
      <c r="H7187" s="1">
        <v>45202</v>
      </c>
      <c r="I7187">
        <f t="shared" si="448"/>
        <v>2023</v>
      </c>
      <c r="J7187" s="1" t="str" cm="1">
        <f t="array" ref="J7187">IFERROR(TEXT(H7187, "[$-en-US]mmm"), _xleta.N/A)</f>
        <v>Oct</v>
      </c>
      <c r="K7187">
        <f t="shared" si="449"/>
        <v>3</v>
      </c>
      <c r="L7187" s="1" t="str">
        <f t="shared" si="450"/>
        <v>Tuesday</v>
      </c>
      <c r="M7187" t="str">
        <f t="shared" si="451"/>
        <v>Yes</v>
      </c>
    </row>
    <row r="7188" spans="1:13">
      <c r="A7188" t="s">
        <v>10023</v>
      </c>
      <c r="B7188">
        <v>5</v>
      </c>
      <c r="C7188">
        <v>3</v>
      </c>
      <c r="D7188">
        <v>15</v>
      </c>
      <c r="E7188" s="7" t="str" cm="1">
        <f t="array" ref="E7188">_xlfn.IFS(D7188&lt;=5, "$1-5", D7188&lt;=10, "$6-10",D7188&lt;=15,"$11-15", D7188&lt;=20, "$16-20", D7188&gt;20, "$20+")</f>
        <v>$11-15</v>
      </c>
      <c r="F7188" s="2" t="s">
        <v>14</v>
      </c>
      <c r="G7188" s="2" t="s">
        <v>10023</v>
      </c>
      <c r="H7188" s="1">
        <v>45202</v>
      </c>
      <c r="I7188">
        <f t="shared" si="448"/>
        <v>2023</v>
      </c>
      <c r="J7188" s="1" t="str" cm="1">
        <f t="array" ref="J7188">IFERROR(TEXT(H7188, "[$-en-US]mmm"), _xleta.N/A)</f>
        <v>Oct</v>
      </c>
      <c r="K7188">
        <f t="shared" si="449"/>
        <v>3</v>
      </c>
      <c r="L7188" s="1" t="str">
        <f t="shared" si="450"/>
        <v>Tuesday</v>
      </c>
      <c r="M7188" t="str">
        <f t="shared" si="451"/>
        <v>Yes</v>
      </c>
    </row>
    <row r="7189" spans="1:13">
      <c r="A7189" t="s">
        <v>28</v>
      </c>
      <c r="B7189">
        <v>5</v>
      </c>
      <c r="C7189">
        <v>4</v>
      </c>
      <c r="D7189">
        <v>20</v>
      </c>
      <c r="E7189" s="7" t="str" cm="1">
        <f t="array" ref="E7189">_xlfn.IFS(D7189&lt;=5, "$1-5", D7189&lt;=10, "$6-10",D7189&lt;=15,"$11-15", D7189&lt;=20, "$16-20", D7189&gt;20, "$20+")</f>
        <v>$16-20</v>
      </c>
      <c r="F7189" s="2" t="s">
        <v>23</v>
      </c>
      <c r="G7189" s="2" t="s">
        <v>10023</v>
      </c>
      <c r="H7189" s="1">
        <v>45202</v>
      </c>
      <c r="I7189">
        <f t="shared" si="448"/>
        <v>2023</v>
      </c>
      <c r="J7189" s="1" t="str" cm="1">
        <f t="array" ref="J7189">IFERROR(TEXT(H7189, "[$-en-US]mmm"), _xleta.N/A)</f>
        <v>Oct</v>
      </c>
      <c r="K7189">
        <f t="shared" si="449"/>
        <v>3</v>
      </c>
      <c r="L7189" s="1" t="str">
        <f t="shared" si="450"/>
        <v>Tuesday</v>
      </c>
      <c r="M7189" t="str">
        <f t="shared" si="451"/>
        <v>Yes</v>
      </c>
    </row>
    <row r="7190" spans="1:13">
      <c r="A7190" t="s">
        <v>17</v>
      </c>
      <c r="B7190">
        <v>2</v>
      </c>
      <c r="C7190">
        <v>1</v>
      </c>
      <c r="D7190">
        <v>2</v>
      </c>
      <c r="E7190" s="7" t="str" cm="1">
        <f t="array" ref="E7190">_xlfn.IFS(D7190&lt;=5, "$1-5", D7190&lt;=10, "$6-10",D7190&lt;=15,"$11-15", D7190&lt;=20, "$16-20", D7190&gt;20, "$20+")</f>
        <v>$1-5</v>
      </c>
      <c r="F7190" s="2" t="s">
        <v>10023</v>
      </c>
      <c r="G7190" s="2" t="s">
        <v>10023</v>
      </c>
      <c r="H7190" s="1">
        <v>45202</v>
      </c>
      <c r="I7190">
        <f t="shared" si="448"/>
        <v>2023</v>
      </c>
      <c r="J7190" s="1" t="str" cm="1">
        <f t="array" ref="J7190">IFERROR(TEXT(H7190, "[$-en-US]mmm"), _xleta.N/A)</f>
        <v>Oct</v>
      </c>
      <c r="K7190">
        <f t="shared" si="449"/>
        <v>3</v>
      </c>
      <c r="L7190" s="1" t="str">
        <f t="shared" si="450"/>
        <v>Tuesday</v>
      </c>
      <c r="M7190" t="str">
        <f t="shared" si="451"/>
        <v>Yes</v>
      </c>
    </row>
    <row r="7191" spans="1:13">
      <c r="A7191" t="s">
        <v>9</v>
      </c>
      <c r="B7191">
        <v>2</v>
      </c>
      <c r="C7191">
        <v>2</v>
      </c>
      <c r="D7191">
        <v>4</v>
      </c>
      <c r="E7191" s="7" t="str" cm="1">
        <f t="array" ref="E7191">_xlfn.IFS(D7191&lt;=5, "$1-5", D7191&lt;=10, "$6-10",D7191&lt;=15,"$11-15", D7191&lt;=20, "$16-20", D7191&gt;20, "$20+")</f>
        <v>$1-5</v>
      </c>
      <c r="F7191" s="2" t="s">
        <v>10023</v>
      </c>
      <c r="G7191" s="2" t="s">
        <v>15</v>
      </c>
      <c r="H7191" s="1">
        <v>45202</v>
      </c>
      <c r="I7191">
        <f t="shared" si="448"/>
        <v>2023</v>
      </c>
      <c r="J7191" s="1" t="str" cm="1">
        <f t="array" ref="J7191">IFERROR(TEXT(H7191, "[$-en-US]mmm"), _xleta.N/A)</f>
        <v>Oct</v>
      </c>
      <c r="K7191">
        <f t="shared" si="449"/>
        <v>3</v>
      </c>
      <c r="L7191" s="1" t="str">
        <f t="shared" si="450"/>
        <v>Tuesday</v>
      </c>
      <c r="M7191" t="str">
        <f t="shared" si="451"/>
        <v>Yes</v>
      </c>
    </row>
    <row r="7192" spans="1:13">
      <c r="A7192" t="s">
        <v>39</v>
      </c>
      <c r="B7192">
        <v>3</v>
      </c>
      <c r="C7192">
        <v>3</v>
      </c>
      <c r="D7192">
        <v>9</v>
      </c>
      <c r="E7192" s="7" t="str" cm="1">
        <f t="array" ref="E7192">_xlfn.IFS(D7192&lt;=5, "$1-5", D7192&lt;=10, "$6-10",D7192&lt;=15,"$11-15", D7192&lt;=20, "$16-20", D7192&gt;20, "$20+")</f>
        <v>$6-10</v>
      </c>
      <c r="F7192" s="2" t="s">
        <v>23</v>
      </c>
      <c r="G7192" s="2" t="s">
        <v>11</v>
      </c>
      <c r="H7192" s="1">
        <v>45202</v>
      </c>
      <c r="I7192">
        <f t="shared" si="448"/>
        <v>2023</v>
      </c>
      <c r="J7192" s="1" t="str" cm="1">
        <f t="array" ref="J7192">IFERROR(TEXT(H7192, "[$-en-US]mmm"), _xleta.N/A)</f>
        <v>Oct</v>
      </c>
      <c r="K7192">
        <f t="shared" si="449"/>
        <v>3</v>
      </c>
      <c r="L7192" s="1" t="str">
        <f t="shared" si="450"/>
        <v>Tuesday</v>
      </c>
      <c r="M7192" t="str">
        <f t="shared" si="451"/>
        <v>Yes</v>
      </c>
    </row>
    <row r="7193" spans="1:13">
      <c r="A7193" t="s">
        <v>28</v>
      </c>
      <c r="B7193">
        <v>3</v>
      </c>
      <c r="C7193">
        <v>4</v>
      </c>
      <c r="D7193">
        <v>12</v>
      </c>
      <c r="E7193" s="7" t="str" cm="1">
        <f t="array" ref="E7193">_xlfn.IFS(D7193&lt;=5, "$1-5", D7193&lt;=10, "$6-10",D7193&lt;=15,"$11-15", D7193&lt;=20, "$16-20", D7193&gt;20, "$20+")</f>
        <v>$11-15</v>
      </c>
      <c r="F7193" s="2" t="s">
        <v>10023</v>
      </c>
      <c r="G7193" s="2" t="s">
        <v>10023</v>
      </c>
      <c r="H7193" s="1">
        <v>45202</v>
      </c>
      <c r="I7193">
        <f t="shared" si="448"/>
        <v>2023</v>
      </c>
      <c r="J7193" s="1" t="str" cm="1">
        <f t="array" ref="J7193">IFERROR(TEXT(H7193, "[$-en-US]mmm"), _xleta.N/A)</f>
        <v>Oct</v>
      </c>
      <c r="K7193">
        <f t="shared" si="449"/>
        <v>3</v>
      </c>
      <c r="L7193" s="1" t="str">
        <f t="shared" si="450"/>
        <v>Tuesday</v>
      </c>
      <c r="M7193" t="str">
        <f t="shared" si="451"/>
        <v>Yes</v>
      </c>
    </row>
    <row r="7194" spans="1:13">
      <c r="A7194" t="s">
        <v>13</v>
      </c>
      <c r="B7194">
        <v>5</v>
      </c>
      <c r="C7194">
        <v>3</v>
      </c>
      <c r="D7194">
        <v>15</v>
      </c>
      <c r="E7194" s="7" t="str" cm="1">
        <f t="array" ref="E7194">_xlfn.IFS(D7194&lt;=5, "$1-5", D7194&lt;=10, "$6-10",D7194&lt;=15,"$11-15", D7194&lt;=20, "$16-20", D7194&gt;20, "$20+")</f>
        <v>$11-15</v>
      </c>
      <c r="F7194" s="2" t="s">
        <v>23</v>
      </c>
      <c r="G7194" s="2" t="s">
        <v>10023</v>
      </c>
      <c r="H7194" s="1">
        <v>45202</v>
      </c>
      <c r="I7194">
        <f t="shared" si="448"/>
        <v>2023</v>
      </c>
      <c r="J7194" s="1" t="str" cm="1">
        <f t="array" ref="J7194">IFERROR(TEXT(H7194, "[$-en-US]mmm"), _xleta.N/A)</f>
        <v>Oct</v>
      </c>
      <c r="K7194">
        <f t="shared" si="449"/>
        <v>3</v>
      </c>
      <c r="L7194" s="1" t="str">
        <f t="shared" si="450"/>
        <v>Tuesday</v>
      </c>
      <c r="M7194" t="str">
        <f t="shared" si="451"/>
        <v>Yes</v>
      </c>
    </row>
    <row r="7195" spans="1:13">
      <c r="A7195" t="s">
        <v>13</v>
      </c>
      <c r="B7195">
        <v>2</v>
      </c>
      <c r="C7195">
        <v>3</v>
      </c>
      <c r="D7195">
        <v>6</v>
      </c>
      <c r="E7195" s="7" t="str" cm="1">
        <f t="array" ref="E7195">_xlfn.IFS(D7195&lt;=5, "$1-5", D7195&lt;=10, "$6-10",D7195&lt;=15,"$11-15", D7195&lt;=20, "$16-20", D7195&gt;20, "$20+")</f>
        <v>$6-10</v>
      </c>
      <c r="F7195" s="2" t="s">
        <v>23</v>
      </c>
      <c r="G7195" s="2" t="s">
        <v>11</v>
      </c>
      <c r="H7195" s="1">
        <v>45202</v>
      </c>
      <c r="I7195">
        <f t="shared" si="448"/>
        <v>2023</v>
      </c>
      <c r="J7195" s="1" t="str" cm="1">
        <f t="array" ref="J7195">IFERROR(TEXT(H7195, "[$-en-US]mmm"), _xleta.N/A)</f>
        <v>Oct</v>
      </c>
      <c r="K7195">
        <f t="shared" si="449"/>
        <v>3</v>
      </c>
      <c r="L7195" s="1" t="str">
        <f t="shared" si="450"/>
        <v>Tuesday</v>
      </c>
      <c r="M7195" t="str">
        <f t="shared" si="451"/>
        <v>Yes</v>
      </c>
    </row>
    <row r="7196" spans="1:13">
      <c r="A7196" t="s">
        <v>28</v>
      </c>
      <c r="B7196">
        <v>3</v>
      </c>
      <c r="C7196">
        <v>4</v>
      </c>
      <c r="D7196">
        <v>12</v>
      </c>
      <c r="E7196" s="7" t="str" cm="1">
        <f t="array" ref="E7196">_xlfn.IFS(D7196&lt;=5, "$1-5", D7196&lt;=10, "$6-10",D7196&lt;=15,"$11-15", D7196&lt;=20, "$16-20", D7196&gt;20, "$20+")</f>
        <v>$11-15</v>
      </c>
      <c r="F7196" s="2" t="s">
        <v>23</v>
      </c>
      <c r="G7196" s="2" t="s">
        <v>10023</v>
      </c>
      <c r="H7196" s="1">
        <v>45202</v>
      </c>
      <c r="I7196">
        <f t="shared" si="448"/>
        <v>2023</v>
      </c>
      <c r="J7196" s="1" t="str" cm="1">
        <f t="array" ref="J7196">IFERROR(TEXT(H7196, "[$-en-US]mmm"), _xleta.N/A)</f>
        <v>Oct</v>
      </c>
      <c r="K7196">
        <f t="shared" si="449"/>
        <v>3</v>
      </c>
      <c r="L7196" s="1" t="str">
        <f t="shared" si="450"/>
        <v>Tuesday</v>
      </c>
      <c r="M7196" t="str">
        <f t="shared" si="451"/>
        <v>Yes</v>
      </c>
    </row>
    <row r="7197" spans="1:13">
      <c r="A7197" t="s">
        <v>28</v>
      </c>
      <c r="B7197">
        <v>3</v>
      </c>
      <c r="C7197">
        <v>4</v>
      </c>
      <c r="D7197">
        <f>$B7197*$C7197</f>
        <v>12</v>
      </c>
      <c r="E7197" s="7" t="str" cm="1">
        <f t="array" ref="E7197">_xlfn.IFS(D7197&lt;=5, "$1-5", D7197&lt;=10, "$6-10",D7197&lt;=15,"$11-15", D7197&lt;=20, "$16-20", D7197&gt;20, "$20+")</f>
        <v>$11-15</v>
      </c>
      <c r="F7197" s="2" t="s">
        <v>10</v>
      </c>
      <c r="G7197" s="2" t="s">
        <v>15</v>
      </c>
      <c r="H7197" s="1">
        <v>45202</v>
      </c>
      <c r="I7197">
        <f t="shared" si="448"/>
        <v>2023</v>
      </c>
      <c r="J7197" s="1" t="str" cm="1">
        <f t="array" ref="J7197">IFERROR(TEXT(H7197, "[$-en-US]mmm"), _xleta.N/A)</f>
        <v>Oct</v>
      </c>
      <c r="K7197">
        <f t="shared" si="449"/>
        <v>3</v>
      </c>
      <c r="L7197" s="1" t="str">
        <f t="shared" si="450"/>
        <v>Tuesday</v>
      </c>
      <c r="M7197" t="str">
        <f t="shared" si="451"/>
        <v>Yes</v>
      </c>
    </row>
    <row r="7198" spans="1:13">
      <c r="A7198" t="s">
        <v>17</v>
      </c>
      <c r="B7198">
        <v>2</v>
      </c>
      <c r="C7198">
        <f>$D7198/$B7198</f>
        <v>1</v>
      </c>
      <c r="D7198">
        <v>2</v>
      </c>
      <c r="E7198" s="7" t="str" cm="1">
        <f t="array" ref="E7198">_xlfn.IFS(D7198&lt;=5, "$1-5", D7198&lt;=10, "$6-10",D7198&lt;=15,"$11-15", D7198&lt;=20, "$16-20", D7198&gt;20, "$20+")</f>
        <v>$1-5</v>
      </c>
      <c r="F7198" s="2" t="s">
        <v>14</v>
      </c>
      <c r="G7198" s="2" t="s">
        <v>15</v>
      </c>
      <c r="H7198" s="1">
        <v>45203</v>
      </c>
      <c r="I7198">
        <f t="shared" si="448"/>
        <v>2023</v>
      </c>
      <c r="J7198" s="1" t="str" cm="1">
        <f t="array" ref="J7198">IFERROR(TEXT(H7198, "[$-en-US]mmm"), _xleta.N/A)</f>
        <v>Oct</v>
      </c>
      <c r="K7198">
        <f t="shared" si="449"/>
        <v>4</v>
      </c>
      <c r="L7198" s="1" t="str">
        <f t="shared" si="450"/>
        <v>Wednesday</v>
      </c>
      <c r="M7198" t="str">
        <f t="shared" si="451"/>
        <v>Yes</v>
      </c>
    </row>
    <row r="7199" spans="1:13">
      <c r="A7199" t="s">
        <v>39</v>
      </c>
      <c r="B7199">
        <f>$D7199/$C7199</f>
        <v>1</v>
      </c>
      <c r="C7199">
        <v>3</v>
      </c>
      <c r="D7199">
        <v>3</v>
      </c>
      <c r="E7199" s="7" t="str" cm="1">
        <f t="array" ref="E7199">_xlfn.IFS(D7199&lt;=5, "$1-5", D7199&lt;=10, "$6-10",D7199&lt;=15,"$11-15", D7199&lt;=20, "$16-20", D7199&gt;20, "$20+")</f>
        <v>$1-5</v>
      </c>
      <c r="F7199" s="2" t="s">
        <v>10</v>
      </c>
      <c r="G7199" s="2" t="s">
        <v>11</v>
      </c>
      <c r="H7199" s="1">
        <v>45203</v>
      </c>
      <c r="I7199">
        <f t="shared" si="448"/>
        <v>2023</v>
      </c>
      <c r="J7199" s="1" t="str" cm="1">
        <f t="array" ref="J7199">IFERROR(TEXT(H7199, "[$-en-US]mmm"), _xleta.N/A)</f>
        <v>Oct</v>
      </c>
      <c r="K7199">
        <f t="shared" si="449"/>
        <v>4</v>
      </c>
      <c r="L7199" s="1" t="str">
        <f t="shared" si="450"/>
        <v>Wednesday</v>
      </c>
      <c r="M7199" t="str">
        <f t="shared" si="451"/>
        <v>Yes</v>
      </c>
    </row>
    <row r="7200" spans="1:13">
      <c r="A7200" t="s">
        <v>39</v>
      </c>
      <c r="B7200">
        <v>5</v>
      </c>
      <c r="C7200">
        <v>3</v>
      </c>
      <c r="D7200">
        <v>15</v>
      </c>
      <c r="E7200" s="7" t="str" cm="1">
        <f t="array" ref="E7200">_xlfn.IFS(D7200&lt;=5, "$1-5", D7200&lt;=10, "$6-10",D7200&lt;=15,"$11-15", D7200&lt;=20, "$16-20", D7200&gt;20, "$20+")</f>
        <v>$11-15</v>
      </c>
      <c r="F7200" s="2" t="s">
        <v>23</v>
      </c>
      <c r="G7200" s="2" t="s">
        <v>10023</v>
      </c>
      <c r="H7200" s="1">
        <v>45203</v>
      </c>
      <c r="I7200">
        <f t="shared" si="448"/>
        <v>2023</v>
      </c>
      <c r="J7200" s="1" t="str" cm="1">
        <f t="array" ref="J7200">IFERROR(TEXT(H7200, "[$-en-US]mmm"), _xleta.N/A)</f>
        <v>Oct</v>
      </c>
      <c r="K7200">
        <f t="shared" si="449"/>
        <v>4</v>
      </c>
      <c r="L7200" s="1" t="str">
        <f t="shared" si="450"/>
        <v>Wednesday</v>
      </c>
      <c r="M7200" t="str">
        <f t="shared" si="451"/>
        <v>Yes</v>
      </c>
    </row>
    <row r="7201" spans="1:13">
      <c r="A7201" t="s">
        <v>25</v>
      </c>
      <c r="B7201">
        <v>3</v>
      </c>
      <c r="C7201">
        <v>4</v>
      </c>
      <c r="D7201">
        <v>12</v>
      </c>
      <c r="E7201" s="7" t="str" cm="1">
        <f t="array" ref="E7201">_xlfn.IFS(D7201&lt;=5, "$1-5", D7201&lt;=10, "$6-10",D7201&lt;=15,"$11-15", D7201&lt;=20, "$16-20", D7201&gt;20, "$20+")</f>
        <v>$11-15</v>
      </c>
      <c r="F7201" s="2" t="s">
        <v>10</v>
      </c>
      <c r="G7201" s="2" t="s">
        <v>15</v>
      </c>
      <c r="H7201" s="1">
        <v>45203</v>
      </c>
      <c r="I7201">
        <f t="shared" si="448"/>
        <v>2023</v>
      </c>
      <c r="J7201" s="1" t="str" cm="1">
        <f t="array" ref="J7201">IFERROR(TEXT(H7201, "[$-en-US]mmm"), _xleta.N/A)</f>
        <v>Oct</v>
      </c>
      <c r="K7201">
        <f t="shared" si="449"/>
        <v>4</v>
      </c>
      <c r="L7201" s="1" t="str">
        <f t="shared" si="450"/>
        <v>Wednesday</v>
      </c>
      <c r="M7201" t="str">
        <f t="shared" si="451"/>
        <v>Yes</v>
      </c>
    </row>
    <row r="7202" spans="1:13">
      <c r="A7202" t="s">
        <v>65</v>
      </c>
      <c r="B7202">
        <v>5</v>
      </c>
      <c r="C7202">
        <v>1.5</v>
      </c>
      <c r="D7202">
        <v>7.5</v>
      </c>
      <c r="E7202" s="7" t="str" cm="1">
        <f t="array" ref="E7202">_xlfn.IFS(D7202&lt;=5, "$1-5", D7202&lt;=10, "$6-10",D7202&lt;=15,"$11-15", D7202&lt;=20, "$16-20", D7202&gt;20, "$20+")</f>
        <v>$6-10</v>
      </c>
      <c r="F7202" s="2" t="s">
        <v>10023</v>
      </c>
      <c r="G7202" s="2" t="s">
        <v>15</v>
      </c>
      <c r="H7202" s="1">
        <v>45203</v>
      </c>
      <c r="I7202">
        <f t="shared" si="448"/>
        <v>2023</v>
      </c>
      <c r="J7202" s="1" t="str" cm="1">
        <f t="array" ref="J7202">IFERROR(TEXT(H7202, "[$-en-US]mmm"), _xleta.N/A)</f>
        <v>Oct</v>
      </c>
      <c r="K7202">
        <f t="shared" si="449"/>
        <v>4</v>
      </c>
      <c r="L7202" s="1" t="str">
        <f t="shared" si="450"/>
        <v>Wednesday</v>
      </c>
      <c r="M7202" t="str">
        <f t="shared" si="451"/>
        <v>Yes</v>
      </c>
    </row>
    <row r="7203" spans="1:13">
      <c r="A7203" t="s">
        <v>10023</v>
      </c>
      <c r="B7203">
        <v>1</v>
      </c>
      <c r="C7203">
        <v>4</v>
      </c>
      <c r="D7203">
        <v>4</v>
      </c>
      <c r="E7203" s="7" t="str" cm="1">
        <f t="array" ref="E7203">_xlfn.IFS(D7203&lt;=5, "$1-5", D7203&lt;=10, "$6-10",D7203&lt;=15,"$11-15", D7203&lt;=20, "$16-20", D7203&gt;20, "$20+")</f>
        <v>$1-5</v>
      </c>
      <c r="F7203" s="2" t="s">
        <v>10023</v>
      </c>
      <c r="G7203" s="2" t="s">
        <v>10025</v>
      </c>
      <c r="H7203" s="1">
        <v>45203</v>
      </c>
      <c r="I7203">
        <f t="shared" si="448"/>
        <v>2023</v>
      </c>
      <c r="J7203" s="1" t="str" cm="1">
        <f t="array" ref="J7203">IFERROR(TEXT(H7203, "[$-en-US]mmm"), _xleta.N/A)</f>
        <v>Oct</v>
      </c>
      <c r="K7203">
        <f t="shared" si="449"/>
        <v>4</v>
      </c>
      <c r="L7203" s="1" t="str">
        <f t="shared" si="450"/>
        <v>Wednesday</v>
      </c>
      <c r="M7203" t="str">
        <f t="shared" si="451"/>
        <v>Yes</v>
      </c>
    </row>
    <row r="7204" spans="1:13">
      <c r="A7204" t="s">
        <v>65</v>
      </c>
      <c r="B7204">
        <v>5</v>
      </c>
      <c r="C7204">
        <v>1.5</v>
      </c>
      <c r="D7204">
        <v>7.5</v>
      </c>
      <c r="E7204" s="7" t="str" cm="1">
        <f t="array" ref="E7204">_xlfn.IFS(D7204&lt;=5, "$1-5", D7204&lt;=10, "$6-10",D7204&lt;=15,"$11-15", D7204&lt;=20, "$16-20", D7204&gt;20, "$20+")</f>
        <v>$6-10</v>
      </c>
      <c r="F7204" s="2" t="s">
        <v>14</v>
      </c>
      <c r="G7204" s="2" t="s">
        <v>10023</v>
      </c>
      <c r="H7204" s="1">
        <v>45203</v>
      </c>
      <c r="I7204">
        <f t="shared" si="448"/>
        <v>2023</v>
      </c>
      <c r="J7204" s="1" t="str" cm="1">
        <f t="array" ref="J7204">IFERROR(TEXT(H7204, "[$-en-US]mmm"), _xleta.N/A)</f>
        <v>Oct</v>
      </c>
      <c r="K7204">
        <f t="shared" si="449"/>
        <v>4</v>
      </c>
      <c r="L7204" s="1" t="str">
        <f t="shared" si="450"/>
        <v>Wednesday</v>
      </c>
      <c r="M7204" t="str">
        <f t="shared" si="451"/>
        <v>Yes</v>
      </c>
    </row>
    <row r="7205" spans="1:13">
      <c r="A7205" t="s">
        <v>20</v>
      </c>
      <c r="B7205">
        <v>2</v>
      </c>
      <c r="C7205">
        <v>5</v>
      </c>
      <c r="D7205">
        <v>10</v>
      </c>
      <c r="E7205" s="7" t="str" cm="1">
        <f t="array" ref="E7205">_xlfn.IFS(D7205&lt;=5, "$1-5", D7205&lt;=10, "$6-10",D7205&lt;=15,"$11-15", D7205&lt;=20, "$16-20", D7205&gt;20, "$20+")</f>
        <v>$6-10</v>
      </c>
      <c r="F7205" s="2" t="s">
        <v>23</v>
      </c>
      <c r="G7205" s="2" t="s">
        <v>15</v>
      </c>
      <c r="H7205" s="1">
        <v>45203</v>
      </c>
      <c r="I7205">
        <f t="shared" si="448"/>
        <v>2023</v>
      </c>
      <c r="J7205" s="1" t="str" cm="1">
        <f t="array" ref="J7205">IFERROR(TEXT(H7205, "[$-en-US]mmm"), _xleta.N/A)</f>
        <v>Oct</v>
      </c>
      <c r="K7205">
        <f t="shared" si="449"/>
        <v>4</v>
      </c>
      <c r="L7205" s="1" t="str">
        <f t="shared" si="450"/>
        <v>Wednesday</v>
      </c>
      <c r="M7205" t="str">
        <f t="shared" si="451"/>
        <v>Yes</v>
      </c>
    </row>
    <row r="7206" spans="1:13">
      <c r="A7206" t="s">
        <v>13</v>
      </c>
      <c r="B7206">
        <v>5</v>
      </c>
      <c r="C7206">
        <v>3</v>
      </c>
      <c r="D7206">
        <v>15</v>
      </c>
      <c r="E7206" s="7" t="str" cm="1">
        <f t="array" ref="E7206">_xlfn.IFS(D7206&lt;=5, "$1-5", D7206&lt;=10, "$6-10",D7206&lt;=15,"$11-15", D7206&lt;=20, "$16-20", D7206&gt;20, "$20+")</f>
        <v>$11-15</v>
      </c>
      <c r="F7206" s="2" t="s">
        <v>10023</v>
      </c>
      <c r="G7206" s="2" t="s">
        <v>15</v>
      </c>
      <c r="H7206" s="1">
        <v>45203</v>
      </c>
      <c r="I7206">
        <f t="shared" si="448"/>
        <v>2023</v>
      </c>
      <c r="J7206" s="1" t="str" cm="1">
        <f t="array" ref="J7206">IFERROR(TEXT(H7206, "[$-en-US]mmm"), _xleta.N/A)</f>
        <v>Oct</v>
      </c>
      <c r="K7206">
        <f t="shared" si="449"/>
        <v>4</v>
      </c>
      <c r="L7206" s="1" t="str">
        <f t="shared" si="450"/>
        <v>Wednesday</v>
      </c>
      <c r="M7206" t="str">
        <f t="shared" si="451"/>
        <v>Yes</v>
      </c>
    </row>
    <row r="7207" spans="1:13">
      <c r="A7207" t="s">
        <v>65</v>
      </c>
      <c r="B7207">
        <v>1</v>
      </c>
      <c r="C7207">
        <v>1.5</v>
      </c>
      <c r="D7207">
        <v>1.5</v>
      </c>
      <c r="E7207" s="7" t="str" cm="1">
        <f t="array" ref="E7207">_xlfn.IFS(D7207&lt;=5, "$1-5", D7207&lt;=10, "$6-10",D7207&lt;=15,"$11-15", D7207&lt;=20, "$16-20", D7207&gt;20, "$20+")</f>
        <v>$1-5</v>
      </c>
      <c r="F7207" s="2" t="s">
        <v>10023</v>
      </c>
      <c r="G7207" s="2" t="s">
        <v>10023</v>
      </c>
      <c r="H7207" s="1">
        <v>45203</v>
      </c>
      <c r="I7207">
        <f t="shared" si="448"/>
        <v>2023</v>
      </c>
      <c r="J7207" s="1" t="str" cm="1">
        <f t="array" ref="J7207">IFERROR(TEXT(H7207, "[$-en-US]mmm"), _xleta.N/A)</f>
        <v>Oct</v>
      </c>
      <c r="K7207">
        <f t="shared" si="449"/>
        <v>4</v>
      </c>
      <c r="L7207" s="1" t="str">
        <f t="shared" si="450"/>
        <v>Wednesday</v>
      </c>
      <c r="M7207" t="str">
        <f t="shared" si="451"/>
        <v>Yes</v>
      </c>
    </row>
    <row r="7208" spans="1:13">
      <c r="A7208" t="s">
        <v>13</v>
      </c>
      <c r="B7208">
        <v>4</v>
      </c>
      <c r="C7208">
        <v>3</v>
      </c>
      <c r="D7208">
        <v>12</v>
      </c>
      <c r="E7208" s="7" t="str" cm="1">
        <f t="array" ref="E7208">_xlfn.IFS(D7208&lt;=5, "$1-5", D7208&lt;=10, "$6-10",D7208&lt;=15,"$11-15", D7208&lt;=20, "$16-20", D7208&gt;20, "$20+")</f>
        <v>$11-15</v>
      </c>
      <c r="F7208" s="2" t="s">
        <v>10</v>
      </c>
      <c r="G7208" s="2" t="s">
        <v>10023</v>
      </c>
      <c r="H7208" s="1">
        <v>45203</v>
      </c>
      <c r="I7208">
        <f t="shared" si="448"/>
        <v>2023</v>
      </c>
      <c r="J7208" s="1" t="str" cm="1">
        <f t="array" ref="J7208">IFERROR(TEXT(H7208, "[$-en-US]mmm"), _xleta.N/A)</f>
        <v>Oct</v>
      </c>
      <c r="K7208">
        <f t="shared" si="449"/>
        <v>4</v>
      </c>
      <c r="L7208" s="1" t="str">
        <f t="shared" si="450"/>
        <v>Wednesday</v>
      </c>
      <c r="M7208" t="str">
        <f t="shared" si="451"/>
        <v>Yes</v>
      </c>
    </row>
    <row r="7209" spans="1:13">
      <c r="A7209" t="s">
        <v>28</v>
      </c>
      <c r="B7209">
        <v>4</v>
      </c>
      <c r="C7209">
        <f>$D7209/$B7209</f>
        <v>4</v>
      </c>
      <c r="D7209">
        <v>16</v>
      </c>
      <c r="E7209" s="7" t="str" cm="1">
        <f t="array" ref="E7209">_xlfn.IFS(D7209&lt;=5, "$1-5", D7209&lt;=10, "$6-10",D7209&lt;=15,"$11-15", D7209&lt;=20, "$16-20", D7209&gt;20, "$20+")</f>
        <v>$16-20</v>
      </c>
      <c r="F7209" s="2" t="s">
        <v>14</v>
      </c>
      <c r="G7209" s="2" t="s">
        <v>10023</v>
      </c>
      <c r="H7209" s="1">
        <v>45203</v>
      </c>
      <c r="I7209">
        <f t="shared" si="448"/>
        <v>2023</v>
      </c>
      <c r="J7209" s="1" t="str" cm="1">
        <f t="array" ref="J7209">IFERROR(TEXT(H7209, "[$-en-US]mmm"), _xleta.N/A)</f>
        <v>Oct</v>
      </c>
      <c r="K7209">
        <f t="shared" si="449"/>
        <v>4</v>
      </c>
      <c r="L7209" s="1" t="str">
        <f t="shared" si="450"/>
        <v>Wednesday</v>
      </c>
      <c r="M7209" t="str">
        <f t="shared" si="451"/>
        <v>Yes</v>
      </c>
    </row>
    <row r="7210" spans="1:13">
      <c r="A7210" t="s">
        <v>25</v>
      </c>
      <c r="B7210">
        <v>3</v>
      </c>
      <c r="C7210">
        <v>4</v>
      </c>
      <c r="D7210">
        <v>12</v>
      </c>
      <c r="E7210" s="7" t="str" cm="1">
        <f t="array" ref="E7210">_xlfn.IFS(D7210&lt;=5, "$1-5", D7210&lt;=10, "$6-10",D7210&lt;=15,"$11-15", D7210&lt;=20, "$16-20", D7210&gt;20, "$20+")</f>
        <v>$11-15</v>
      </c>
      <c r="F7210" s="2" t="s">
        <v>10023</v>
      </c>
      <c r="G7210" s="2" t="s">
        <v>15</v>
      </c>
      <c r="H7210" s="1">
        <v>45203</v>
      </c>
      <c r="I7210">
        <f t="shared" si="448"/>
        <v>2023</v>
      </c>
      <c r="J7210" s="1" t="str" cm="1">
        <f t="array" ref="J7210">IFERROR(TEXT(H7210, "[$-en-US]mmm"), _xleta.N/A)</f>
        <v>Oct</v>
      </c>
      <c r="K7210">
        <f t="shared" si="449"/>
        <v>4</v>
      </c>
      <c r="L7210" s="1" t="str">
        <f t="shared" si="450"/>
        <v>Wednesday</v>
      </c>
      <c r="M7210" t="str">
        <f t="shared" si="451"/>
        <v>Yes</v>
      </c>
    </row>
    <row r="7211" spans="1:13">
      <c r="A7211" t="s">
        <v>9</v>
      </c>
      <c r="B7211">
        <v>5</v>
      </c>
      <c r="C7211">
        <v>2</v>
      </c>
      <c r="D7211">
        <v>10</v>
      </c>
      <c r="E7211" s="7" t="str" cm="1">
        <f t="array" ref="E7211">_xlfn.IFS(D7211&lt;=5, "$1-5", D7211&lt;=10, "$6-10",D7211&lt;=15,"$11-15", D7211&lt;=20, "$16-20", D7211&gt;20, "$20+")</f>
        <v>$6-10</v>
      </c>
      <c r="F7211" s="2" t="s">
        <v>14</v>
      </c>
      <c r="G7211" s="2" t="s">
        <v>10023</v>
      </c>
      <c r="H7211" s="1">
        <v>45203</v>
      </c>
      <c r="I7211">
        <f t="shared" si="448"/>
        <v>2023</v>
      </c>
      <c r="J7211" s="1" t="str" cm="1">
        <f t="array" ref="J7211">IFERROR(TEXT(H7211, "[$-en-US]mmm"), _xleta.N/A)</f>
        <v>Oct</v>
      </c>
      <c r="K7211">
        <f t="shared" si="449"/>
        <v>4</v>
      </c>
      <c r="L7211" s="1" t="str">
        <f t="shared" si="450"/>
        <v>Wednesday</v>
      </c>
      <c r="M7211" t="str">
        <f t="shared" si="451"/>
        <v>Yes</v>
      </c>
    </row>
    <row r="7212" spans="1:13">
      <c r="A7212" t="s">
        <v>13</v>
      </c>
      <c r="B7212">
        <v>4</v>
      </c>
      <c r="C7212">
        <v>3</v>
      </c>
      <c r="D7212">
        <v>12</v>
      </c>
      <c r="E7212" s="7" t="str" cm="1">
        <f t="array" ref="E7212">_xlfn.IFS(D7212&lt;=5, "$1-5", D7212&lt;=10, "$6-10",D7212&lt;=15,"$11-15", D7212&lt;=20, "$16-20", D7212&gt;20, "$20+")</f>
        <v>$11-15</v>
      </c>
      <c r="F7212" s="2" t="s">
        <v>23</v>
      </c>
      <c r="G7212" s="2" t="s">
        <v>10023</v>
      </c>
      <c r="H7212" s="1">
        <v>45203</v>
      </c>
      <c r="I7212">
        <f t="shared" si="448"/>
        <v>2023</v>
      </c>
      <c r="J7212" s="1" t="str" cm="1">
        <f t="array" ref="J7212">IFERROR(TEXT(H7212, "[$-en-US]mmm"), _xleta.N/A)</f>
        <v>Oct</v>
      </c>
      <c r="K7212">
        <f t="shared" si="449"/>
        <v>4</v>
      </c>
      <c r="L7212" s="1" t="str">
        <f t="shared" si="450"/>
        <v>Wednesday</v>
      </c>
      <c r="M7212" t="str">
        <f t="shared" si="451"/>
        <v>Yes</v>
      </c>
    </row>
    <row r="7213" spans="1:13">
      <c r="A7213" t="s">
        <v>25</v>
      </c>
      <c r="B7213">
        <v>5</v>
      </c>
      <c r="C7213">
        <v>4</v>
      </c>
      <c r="D7213">
        <f>$B7213*$C7213</f>
        <v>20</v>
      </c>
      <c r="E7213" s="7" t="str" cm="1">
        <f t="array" ref="E7213">_xlfn.IFS(D7213&lt;=5, "$1-5", D7213&lt;=10, "$6-10",D7213&lt;=15,"$11-15", D7213&lt;=20, "$16-20", D7213&gt;20, "$20+")</f>
        <v>$16-20</v>
      </c>
      <c r="F7213" s="2" t="s">
        <v>23</v>
      </c>
      <c r="G7213" s="2" t="s">
        <v>10023</v>
      </c>
      <c r="H7213" s="1">
        <v>45203</v>
      </c>
      <c r="I7213">
        <f t="shared" si="448"/>
        <v>2023</v>
      </c>
      <c r="J7213" s="1" t="str" cm="1">
        <f t="array" ref="J7213">IFERROR(TEXT(H7213, "[$-en-US]mmm"), _xleta.N/A)</f>
        <v>Oct</v>
      </c>
      <c r="K7213">
        <f t="shared" si="449"/>
        <v>4</v>
      </c>
      <c r="L7213" s="1" t="str">
        <f t="shared" si="450"/>
        <v>Wednesday</v>
      </c>
      <c r="M7213" t="str">
        <f t="shared" si="451"/>
        <v>Yes</v>
      </c>
    </row>
    <row r="7214" spans="1:13">
      <c r="A7214" t="s">
        <v>17</v>
      </c>
      <c r="B7214">
        <v>4</v>
      </c>
      <c r="C7214">
        <v>1</v>
      </c>
      <c r="D7214">
        <v>4</v>
      </c>
      <c r="E7214" s="7" t="str" cm="1">
        <f t="array" ref="E7214">_xlfn.IFS(D7214&lt;=5, "$1-5", D7214&lt;=10, "$6-10",D7214&lt;=15,"$11-15", D7214&lt;=20, "$16-20", D7214&gt;20, "$20+")</f>
        <v>$1-5</v>
      </c>
      <c r="F7214" s="2" t="s">
        <v>10023</v>
      </c>
      <c r="G7214" s="2" t="s">
        <v>11</v>
      </c>
      <c r="H7214" s="1">
        <v>45203</v>
      </c>
      <c r="I7214">
        <f t="shared" si="448"/>
        <v>2023</v>
      </c>
      <c r="J7214" s="1" t="str" cm="1">
        <f t="array" ref="J7214">IFERROR(TEXT(H7214, "[$-en-US]mmm"), _xleta.N/A)</f>
        <v>Oct</v>
      </c>
      <c r="K7214">
        <f t="shared" si="449"/>
        <v>4</v>
      </c>
      <c r="L7214" s="1" t="str">
        <f t="shared" si="450"/>
        <v>Wednesday</v>
      </c>
      <c r="M7214" t="str">
        <f t="shared" si="451"/>
        <v>Yes</v>
      </c>
    </row>
    <row r="7215" spans="1:13">
      <c r="A7215" t="s">
        <v>28</v>
      </c>
      <c r="B7215">
        <v>4</v>
      </c>
      <c r="C7215">
        <v>4</v>
      </c>
      <c r="D7215">
        <v>16</v>
      </c>
      <c r="E7215" s="7" t="str" cm="1">
        <f t="array" ref="E7215">_xlfn.IFS(D7215&lt;=5, "$1-5", D7215&lt;=10, "$6-10",D7215&lt;=15,"$11-15", D7215&lt;=20, "$16-20", D7215&gt;20, "$20+")</f>
        <v>$16-20</v>
      </c>
      <c r="F7215" s="2" t="s">
        <v>10</v>
      </c>
      <c r="G7215" s="2" t="s">
        <v>10023</v>
      </c>
      <c r="H7215" s="1">
        <v>45203</v>
      </c>
      <c r="I7215">
        <f t="shared" si="448"/>
        <v>2023</v>
      </c>
      <c r="J7215" s="1" t="str" cm="1">
        <f t="array" ref="J7215">IFERROR(TEXT(H7215, "[$-en-US]mmm"), _xleta.N/A)</f>
        <v>Oct</v>
      </c>
      <c r="K7215">
        <f t="shared" si="449"/>
        <v>4</v>
      </c>
      <c r="L7215" s="1" t="str">
        <f t="shared" si="450"/>
        <v>Wednesday</v>
      </c>
      <c r="M7215" t="str">
        <f t="shared" si="451"/>
        <v>Yes</v>
      </c>
    </row>
    <row r="7216" spans="1:13">
      <c r="A7216" t="s">
        <v>10023</v>
      </c>
      <c r="B7216">
        <f>$D7216/$C7216</f>
        <v>3</v>
      </c>
      <c r="C7216">
        <v>3</v>
      </c>
      <c r="D7216">
        <v>9</v>
      </c>
      <c r="E7216" s="7" t="str" cm="1">
        <f t="array" ref="E7216">_xlfn.IFS(D7216&lt;=5, "$1-5", D7216&lt;=10, "$6-10",D7216&lt;=15,"$11-15", D7216&lt;=20, "$16-20", D7216&gt;20, "$20+")</f>
        <v>$6-10</v>
      </c>
      <c r="F7216" s="2" t="s">
        <v>10</v>
      </c>
      <c r="G7216" s="2" t="s">
        <v>15</v>
      </c>
      <c r="H7216" s="1">
        <v>45203</v>
      </c>
      <c r="I7216">
        <f t="shared" si="448"/>
        <v>2023</v>
      </c>
      <c r="J7216" s="1" t="str" cm="1">
        <f t="array" ref="J7216">IFERROR(TEXT(H7216, "[$-en-US]mmm"), _xleta.N/A)</f>
        <v>Oct</v>
      </c>
      <c r="K7216">
        <f t="shared" si="449"/>
        <v>4</v>
      </c>
      <c r="L7216" s="1" t="str">
        <f t="shared" si="450"/>
        <v>Wednesday</v>
      </c>
      <c r="M7216" t="str">
        <f t="shared" si="451"/>
        <v>Yes</v>
      </c>
    </row>
    <row r="7217" spans="1:13">
      <c r="A7217" t="s">
        <v>9</v>
      </c>
      <c r="B7217">
        <v>5</v>
      </c>
      <c r="C7217">
        <f>$D7217/$B7217</f>
        <v>2</v>
      </c>
      <c r="D7217">
        <v>10</v>
      </c>
      <c r="E7217" s="7" t="str" cm="1">
        <f t="array" ref="E7217">_xlfn.IFS(D7217&lt;=5, "$1-5", D7217&lt;=10, "$6-10",D7217&lt;=15,"$11-15", D7217&lt;=20, "$16-20", D7217&gt;20, "$20+")</f>
        <v>$6-10</v>
      </c>
      <c r="F7217" s="2" t="s">
        <v>14</v>
      </c>
      <c r="G7217" s="2" t="s">
        <v>10023</v>
      </c>
      <c r="H7217" s="1">
        <v>45203</v>
      </c>
      <c r="I7217">
        <f t="shared" si="448"/>
        <v>2023</v>
      </c>
      <c r="J7217" s="1" t="str" cm="1">
        <f t="array" ref="J7217">IFERROR(TEXT(H7217, "[$-en-US]mmm"), _xleta.N/A)</f>
        <v>Oct</v>
      </c>
      <c r="K7217">
        <f t="shared" si="449"/>
        <v>4</v>
      </c>
      <c r="L7217" s="1" t="str">
        <f t="shared" si="450"/>
        <v>Wednesday</v>
      </c>
      <c r="M7217" t="str">
        <f t="shared" si="451"/>
        <v>Yes</v>
      </c>
    </row>
    <row r="7218" spans="1:13">
      <c r="A7218" t="s">
        <v>20</v>
      </c>
      <c r="B7218">
        <v>3</v>
      </c>
      <c r="C7218">
        <v>5</v>
      </c>
      <c r="D7218">
        <v>15</v>
      </c>
      <c r="E7218" s="7" t="str" cm="1">
        <f t="array" ref="E7218">_xlfn.IFS(D7218&lt;=5, "$1-5", D7218&lt;=10, "$6-10",D7218&lt;=15,"$11-15", D7218&lt;=20, "$16-20", D7218&gt;20, "$20+")</f>
        <v>$11-15</v>
      </c>
      <c r="F7218" s="2" t="s">
        <v>14</v>
      </c>
      <c r="G7218" s="2" t="s">
        <v>11</v>
      </c>
      <c r="H7218" s="1">
        <v>45203</v>
      </c>
      <c r="I7218">
        <f t="shared" si="448"/>
        <v>2023</v>
      </c>
      <c r="J7218" s="1" t="str" cm="1">
        <f t="array" ref="J7218">IFERROR(TEXT(H7218, "[$-en-US]mmm"), _xleta.N/A)</f>
        <v>Oct</v>
      </c>
      <c r="K7218">
        <f t="shared" si="449"/>
        <v>4</v>
      </c>
      <c r="L7218" s="1" t="str">
        <f t="shared" si="450"/>
        <v>Wednesday</v>
      </c>
      <c r="M7218" t="str">
        <f t="shared" si="451"/>
        <v>Yes</v>
      </c>
    </row>
    <row r="7219" spans="1:13">
      <c r="A7219" t="s">
        <v>17</v>
      </c>
      <c r="B7219">
        <v>2</v>
      </c>
      <c r="C7219">
        <v>1</v>
      </c>
      <c r="D7219">
        <v>2</v>
      </c>
      <c r="E7219" s="7" t="str" cm="1">
        <f t="array" ref="E7219">_xlfn.IFS(D7219&lt;=5, "$1-5", D7219&lt;=10, "$6-10",D7219&lt;=15,"$11-15", D7219&lt;=20, "$16-20", D7219&gt;20, "$20+")</f>
        <v>$1-5</v>
      </c>
      <c r="F7219" s="2" t="s">
        <v>23</v>
      </c>
      <c r="G7219" s="2" t="s">
        <v>15</v>
      </c>
      <c r="H7219" s="1">
        <v>45203</v>
      </c>
      <c r="I7219">
        <f t="shared" si="448"/>
        <v>2023</v>
      </c>
      <c r="J7219" s="1" t="str" cm="1">
        <f t="array" ref="J7219">IFERROR(TEXT(H7219, "[$-en-US]mmm"), _xleta.N/A)</f>
        <v>Oct</v>
      </c>
      <c r="K7219">
        <f t="shared" si="449"/>
        <v>4</v>
      </c>
      <c r="L7219" s="1" t="str">
        <f t="shared" si="450"/>
        <v>Wednesday</v>
      </c>
      <c r="M7219" t="str">
        <f t="shared" si="451"/>
        <v>Yes</v>
      </c>
    </row>
    <row r="7220" spans="1:13">
      <c r="A7220" t="s">
        <v>9</v>
      </c>
      <c r="B7220">
        <v>5</v>
      </c>
      <c r="C7220">
        <v>2</v>
      </c>
      <c r="D7220">
        <v>10</v>
      </c>
      <c r="E7220" s="7" t="str" cm="1">
        <f t="array" ref="E7220">_xlfn.IFS(D7220&lt;=5, "$1-5", D7220&lt;=10, "$6-10",D7220&lt;=15,"$11-15", D7220&lt;=20, "$16-20", D7220&gt;20, "$20+")</f>
        <v>$6-10</v>
      </c>
      <c r="F7220" s="2" t="s">
        <v>10023</v>
      </c>
      <c r="G7220" s="2" t="s">
        <v>10023</v>
      </c>
      <c r="H7220" s="1">
        <v>45203</v>
      </c>
      <c r="I7220">
        <f t="shared" si="448"/>
        <v>2023</v>
      </c>
      <c r="J7220" s="1" t="str" cm="1">
        <f t="array" ref="J7220">IFERROR(TEXT(H7220, "[$-en-US]mmm"), _xleta.N/A)</f>
        <v>Oct</v>
      </c>
      <c r="K7220">
        <f t="shared" si="449"/>
        <v>4</v>
      </c>
      <c r="L7220" s="1" t="str">
        <f t="shared" si="450"/>
        <v>Wednesday</v>
      </c>
      <c r="M7220" t="str">
        <f t="shared" si="451"/>
        <v>Yes</v>
      </c>
    </row>
    <row r="7221" spans="1:13">
      <c r="A7221" t="s">
        <v>39</v>
      </c>
      <c r="B7221">
        <v>2</v>
      </c>
      <c r="C7221">
        <v>3</v>
      </c>
      <c r="D7221">
        <v>6</v>
      </c>
      <c r="E7221" s="7" t="str" cm="1">
        <f t="array" ref="E7221">_xlfn.IFS(D7221&lt;=5, "$1-5", D7221&lt;=10, "$6-10",D7221&lt;=15,"$11-15", D7221&lt;=20, "$16-20", D7221&gt;20, "$20+")</f>
        <v>$6-10</v>
      </c>
      <c r="F7221" s="2" t="s">
        <v>10023</v>
      </c>
      <c r="G7221" s="2" t="s">
        <v>15</v>
      </c>
      <c r="H7221" s="1">
        <v>45203</v>
      </c>
      <c r="I7221">
        <f t="shared" si="448"/>
        <v>2023</v>
      </c>
      <c r="J7221" s="1" t="str" cm="1">
        <f t="array" ref="J7221">IFERROR(TEXT(H7221, "[$-en-US]mmm"), _xleta.N/A)</f>
        <v>Oct</v>
      </c>
      <c r="K7221">
        <f t="shared" si="449"/>
        <v>4</v>
      </c>
      <c r="L7221" s="1" t="str">
        <f t="shared" si="450"/>
        <v>Wednesday</v>
      </c>
      <c r="M7221" t="str">
        <f t="shared" si="451"/>
        <v>Yes</v>
      </c>
    </row>
    <row r="7222" spans="1:13">
      <c r="A7222" t="s">
        <v>25</v>
      </c>
      <c r="B7222">
        <v>3</v>
      </c>
      <c r="C7222">
        <f>$D7222/$B7222</f>
        <v>4</v>
      </c>
      <c r="D7222">
        <v>12</v>
      </c>
      <c r="E7222" s="7" t="str" cm="1">
        <f t="array" ref="E7222">_xlfn.IFS(D7222&lt;=5, "$1-5", D7222&lt;=10, "$6-10",D7222&lt;=15,"$11-15", D7222&lt;=20, "$16-20", D7222&gt;20, "$20+")</f>
        <v>$11-15</v>
      </c>
      <c r="F7222" s="2" t="s">
        <v>10</v>
      </c>
      <c r="G7222" s="2" t="s">
        <v>11</v>
      </c>
      <c r="H7222" s="1">
        <v>45203</v>
      </c>
      <c r="I7222">
        <f t="shared" si="448"/>
        <v>2023</v>
      </c>
      <c r="J7222" s="1" t="str" cm="1">
        <f t="array" ref="J7222">IFERROR(TEXT(H7222, "[$-en-US]mmm"), _xleta.N/A)</f>
        <v>Oct</v>
      </c>
      <c r="K7222">
        <f t="shared" si="449"/>
        <v>4</v>
      </c>
      <c r="L7222" s="1" t="str">
        <f t="shared" si="450"/>
        <v>Wednesday</v>
      </c>
      <c r="M7222" t="str">
        <f t="shared" si="451"/>
        <v>Yes</v>
      </c>
    </row>
    <row r="7223" spans="1:13">
      <c r="A7223" t="s">
        <v>13</v>
      </c>
      <c r="B7223">
        <v>5</v>
      </c>
      <c r="C7223">
        <v>3</v>
      </c>
      <c r="D7223">
        <v>15</v>
      </c>
      <c r="E7223" s="7" t="str" cm="1">
        <f t="array" ref="E7223">_xlfn.IFS(D7223&lt;=5, "$1-5", D7223&lt;=10, "$6-10",D7223&lt;=15,"$11-15", D7223&lt;=20, "$16-20", D7223&gt;20, "$20+")</f>
        <v>$11-15</v>
      </c>
      <c r="F7223" s="2" t="s">
        <v>23</v>
      </c>
      <c r="G7223" s="2" t="s">
        <v>10023</v>
      </c>
      <c r="H7223" s="1">
        <v>45203</v>
      </c>
      <c r="I7223">
        <f t="shared" si="448"/>
        <v>2023</v>
      </c>
      <c r="J7223" s="1" t="str" cm="1">
        <f t="array" ref="J7223">IFERROR(TEXT(H7223, "[$-en-US]mmm"), _xleta.N/A)</f>
        <v>Oct</v>
      </c>
      <c r="K7223">
        <f t="shared" si="449"/>
        <v>4</v>
      </c>
      <c r="L7223" s="1" t="str">
        <f t="shared" si="450"/>
        <v>Wednesday</v>
      </c>
      <c r="M7223" t="str">
        <f t="shared" si="451"/>
        <v>Yes</v>
      </c>
    </row>
    <row r="7224" spans="1:13">
      <c r="A7224" t="s">
        <v>28</v>
      </c>
      <c r="B7224">
        <v>3</v>
      </c>
      <c r="C7224">
        <v>4</v>
      </c>
      <c r="D7224">
        <v>12</v>
      </c>
      <c r="E7224" s="7" t="str" cm="1">
        <f t="array" ref="E7224">_xlfn.IFS(D7224&lt;=5, "$1-5", D7224&lt;=10, "$6-10",D7224&lt;=15,"$11-15", D7224&lt;=20, "$16-20", D7224&gt;20, "$20+")</f>
        <v>$11-15</v>
      </c>
      <c r="F7224" s="2" t="s">
        <v>23</v>
      </c>
      <c r="G7224" s="2" t="s">
        <v>15</v>
      </c>
      <c r="H7224" s="1">
        <v>45203</v>
      </c>
      <c r="I7224">
        <f t="shared" si="448"/>
        <v>2023</v>
      </c>
      <c r="J7224" s="1" t="str" cm="1">
        <f t="array" ref="J7224">IFERROR(TEXT(H7224, "[$-en-US]mmm"), _xleta.N/A)</f>
        <v>Oct</v>
      </c>
      <c r="K7224">
        <f t="shared" si="449"/>
        <v>4</v>
      </c>
      <c r="L7224" s="1" t="str">
        <f t="shared" si="450"/>
        <v>Wednesday</v>
      </c>
      <c r="M7224" t="str">
        <f t="shared" si="451"/>
        <v>Yes</v>
      </c>
    </row>
    <row r="7225" spans="1:13">
      <c r="A7225" t="s">
        <v>25</v>
      </c>
      <c r="B7225">
        <v>2</v>
      </c>
      <c r="C7225">
        <v>4</v>
      </c>
      <c r="D7225">
        <v>8</v>
      </c>
      <c r="E7225" s="7" t="str" cm="1">
        <f t="array" ref="E7225">_xlfn.IFS(D7225&lt;=5, "$1-5", D7225&lt;=10, "$6-10",D7225&lt;=15,"$11-15", D7225&lt;=20, "$16-20", D7225&gt;20, "$20+")</f>
        <v>$6-10</v>
      </c>
      <c r="F7225" s="2" t="s">
        <v>10023</v>
      </c>
      <c r="G7225" s="2" t="s">
        <v>11</v>
      </c>
      <c r="H7225" s="1">
        <v>45203</v>
      </c>
      <c r="I7225">
        <f t="shared" si="448"/>
        <v>2023</v>
      </c>
      <c r="J7225" s="1" t="str" cm="1">
        <f t="array" ref="J7225">IFERROR(TEXT(H7225, "[$-en-US]mmm"), _xleta.N/A)</f>
        <v>Oct</v>
      </c>
      <c r="K7225">
        <f t="shared" si="449"/>
        <v>4</v>
      </c>
      <c r="L7225" s="1" t="str">
        <f t="shared" si="450"/>
        <v>Wednesday</v>
      </c>
      <c r="M7225" t="str">
        <f t="shared" si="451"/>
        <v>Yes</v>
      </c>
    </row>
    <row r="7226" spans="1:13">
      <c r="A7226" t="str">
        <f>_xlfn.XLOOKUP(C7226,'Item Price'!$B:$B,'Item Price'!$A:$A,"notfound")</f>
        <v>Tea</v>
      </c>
      <c r="B7226">
        <v>3</v>
      </c>
      <c r="C7226">
        <v>1.5</v>
      </c>
      <c r="D7226">
        <v>4.5</v>
      </c>
      <c r="E7226" s="7" t="str" cm="1">
        <f t="array" ref="E7226">_xlfn.IFS(D7226&lt;=5, "$1-5", D7226&lt;=10, "$6-10",D7226&lt;=15,"$11-15", D7226&lt;=20, "$16-20", D7226&gt;20, "$20+")</f>
        <v>$1-5</v>
      </c>
      <c r="F7226" s="2" t="s">
        <v>10</v>
      </c>
      <c r="G7226" s="2" t="s">
        <v>10023</v>
      </c>
      <c r="H7226" s="1">
        <v>45203</v>
      </c>
      <c r="I7226">
        <f t="shared" si="448"/>
        <v>2023</v>
      </c>
      <c r="J7226" s="1" t="str" cm="1">
        <f t="array" ref="J7226">IFERROR(TEXT(H7226, "[$-en-US]mmm"), _xleta.N/A)</f>
        <v>Oct</v>
      </c>
      <c r="K7226">
        <f t="shared" si="449"/>
        <v>4</v>
      </c>
      <c r="L7226" s="1" t="str">
        <f t="shared" si="450"/>
        <v>Wednesday</v>
      </c>
      <c r="M7226" t="str">
        <f t="shared" si="451"/>
        <v>Yes</v>
      </c>
    </row>
    <row r="7227" spans="1:13">
      <c r="A7227" t="str">
        <f>_xlfn.XLOOKUP(C7227,'Item Price'!$B:$B,'Item Price'!$A:$A,"notfound")</f>
        <v>Cookie</v>
      </c>
      <c r="B7227">
        <v>3</v>
      </c>
      <c r="C7227">
        <v>1</v>
      </c>
      <c r="D7227">
        <v>3</v>
      </c>
      <c r="E7227" s="7" t="str" cm="1">
        <f t="array" ref="E7227">_xlfn.IFS(D7227&lt;=5, "$1-5", D7227&lt;=10, "$6-10",D7227&lt;=15,"$11-15", D7227&lt;=20, "$16-20", D7227&gt;20, "$20+")</f>
        <v>$1-5</v>
      </c>
      <c r="F7227" s="2" t="s">
        <v>23</v>
      </c>
      <c r="G7227" s="2" t="s">
        <v>15</v>
      </c>
      <c r="H7227" s="1">
        <v>45204</v>
      </c>
      <c r="I7227">
        <f t="shared" si="448"/>
        <v>2023</v>
      </c>
      <c r="J7227" s="1" t="str" cm="1">
        <f t="array" ref="J7227">IFERROR(TEXT(H7227, "[$-en-US]mmm"), _xleta.N/A)</f>
        <v>Oct</v>
      </c>
      <c r="K7227">
        <f t="shared" si="449"/>
        <v>5</v>
      </c>
      <c r="L7227" s="1" t="str">
        <f t="shared" si="450"/>
        <v>Thursday</v>
      </c>
      <c r="M7227" t="str">
        <f t="shared" si="451"/>
        <v>Yes</v>
      </c>
    </row>
    <row r="7228" spans="1:13">
      <c r="A7228" t="s">
        <v>9</v>
      </c>
      <c r="B7228">
        <f>$D7228/$C7228</f>
        <v>3</v>
      </c>
      <c r="C7228">
        <v>2</v>
      </c>
      <c r="D7228">
        <v>6</v>
      </c>
      <c r="E7228" s="7" t="str" cm="1">
        <f t="array" ref="E7228">_xlfn.IFS(D7228&lt;=5, "$1-5", D7228&lt;=10, "$6-10",D7228&lt;=15,"$11-15", D7228&lt;=20, "$16-20", D7228&gt;20, "$20+")</f>
        <v>$6-10</v>
      </c>
      <c r="F7228" s="2" t="s">
        <v>10023</v>
      </c>
      <c r="G7228" s="2" t="s">
        <v>15</v>
      </c>
      <c r="H7228" s="1">
        <v>45204</v>
      </c>
      <c r="I7228">
        <f t="shared" si="448"/>
        <v>2023</v>
      </c>
      <c r="J7228" s="1" t="str" cm="1">
        <f t="array" ref="J7228">IFERROR(TEXT(H7228, "[$-en-US]mmm"), _xleta.N/A)</f>
        <v>Oct</v>
      </c>
      <c r="K7228">
        <f t="shared" si="449"/>
        <v>5</v>
      </c>
      <c r="L7228" s="1" t="str">
        <f t="shared" si="450"/>
        <v>Thursday</v>
      </c>
      <c r="M7228" t="str">
        <f t="shared" si="451"/>
        <v>Yes</v>
      </c>
    </row>
    <row r="7229" spans="1:13">
      <c r="A7229" t="s">
        <v>39</v>
      </c>
      <c r="B7229">
        <v>5</v>
      </c>
      <c r="C7229">
        <v>3</v>
      </c>
      <c r="D7229">
        <v>15</v>
      </c>
      <c r="E7229" s="7" t="str" cm="1">
        <f t="array" ref="E7229">_xlfn.IFS(D7229&lt;=5, "$1-5", D7229&lt;=10, "$6-10",D7229&lt;=15,"$11-15", D7229&lt;=20, "$16-20", D7229&gt;20, "$20+")</f>
        <v>$11-15</v>
      </c>
      <c r="F7229" s="2" t="s">
        <v>10</v>
      </c>
      <c r="G7229" s="2" t="s">
        <v>15</v>
      </c>
      <c r="H7229" s="1">
        <v>45204</v>
      </c>
      <c r="I7229">
        <f t="shared" si="448"/>
        <v>2023</v>
      </c>
      <c r="J7229" s="1" t="str" cm="1">
        <f t="array" ref="J7229">IFERROR(TEXT(H7229, "[$-en-US]mmm"), _xleta.N/A)</f>
        <v>Oct</v>
      </c>
      <c r="K7229">
        <f t="shared" si="449"/>
        <v>5</v>
      </c>
      <c r="L7229" s="1" t="str">
        <f t="shared" si="450"/>
        <v>Thursday</v>
      </c>
      <c r="M7229" t="str">
        <f t="shared" si="451"/>
        <v>Yes</v>
      </c>
    </row>
    <row r="7230" spans="1:13">
      <c r="A7230" t="s">
        <v>9</v>
      </c>
      <c r="B7230">
        <v>2</v>
      </c>
      <c r="C7230">
        <v>2</v>
      </c>
      <c r="D7230">
        <v>4</v>
      </c>
      <c r="E7230" s="7" t="str" cm="1">
        <f t="array" ref="E7230">_xlfn.IFS(D7230&lt;=5, "$1-5", D7230&lt;=10, "$6-10",D7230&lt;=15,"$11-15", D7230&lt;=20, "$16-20", D7230&gt;20, "$20+")</f>
        <v>$1-5</v>
      </c>
      <c r="F7230" s="2" t="s">
        <v>10</v>
      </c>
      <c r="G7230" s="2" t="s">
        <v>11</v>
      </c>
      <c r="H7230" s="1">
        <v>45204</v>
      </c>
      <c r="I7230">
        <f t="shared" si="448"/>
        <v>2023</v>
      </c>
      <c r="J7230" s="1" t="str" cm="1">
        <f t="array" ref="J7230">IFERROR(TEXT(H7230, "[$-en-US]mmm"), _xleta.N/A)</f>
        <v>Oct</v>
      </c>
      <c r="K7230">
        <f t="shared" si="449"/>
        <v>5</v>
      </c>
      <c r="L7230" s="1" t="str">
        <f t="shared" si="450"/>
        <v>Thursday</v>
      </c>
      <c r="M7230" t="str">
        <f t="shared" si="451"/>
        <v>Yes</v>
      </c>
    </row>
    <row r="7231" spans="1:13">
      <c r="A7231" t="s">
        <v>65</v>
      </c>
      <c r="B7231">
        <v>1</v>
      </c>
      <c r="C7231">
        <v>1.5</v>
      </c>
      <c r="D7231">
        <v>1.5</v>
      </c>
      <c r="E7231" s="7" t="str" cm="1">
        <f t="array" ref="E7231">_xlfn.IFS(D7231&lt;=5, "$1-5", D7231&lt;=10, "$6-10",D7231&lt;=15,"$11-15", D7231&lt;=20, "$16-20", D7231&gt;20, "$20+")</f>
        <v>$1-5</v>
      </c>
      <c r="F7231" s="2" t="s">
        <v>23</v>
      </c>
      <c r="G7231" s="2" t="s">
        <v>11</v>
      </c>
      <c r="H7231" s="1">
        <v>45204</v>
      </c>
      <c r="I7231">
        <f t="shared" si="448"/>
        <v>2023</v>
      </c>
      <c r="J7231" s="1" t="str" cm="1">
        <f t="array" ref="J7231">IFERROR(TEXT(H7231, "[$-en-US]mmm"), _xleta.N/A)</f>
        <v>Oct</v>
      </c>
      <c r="K7231">
        <f t="shared" si="449"/>
        <v>5</v>
      </c>
      <c r="L7231" s="1" t="str">
        <f t="shared" si="450"/>
        <v>Thursday</v>
      </c>
      <c r="M7231" t="str">
        <f t="shared" si="451"/>
        <v>Yes</v>
      </c>
    </row>
    <row r="7232" spans="1:13">
      <c r="A7232" t="s">
        <v>65</v>
      </c>
      <c r="B7232">
        <v>2</v>
      </c>
      <c r="C7232">
        <v>1.5</v>
      </c>
      <c r="D7232">
        <v>3</v>
      </c>
      <c r="E7232" s="7" t="str" cm="1">
        <f t="array" ref="E7232">_xlfn.IFS(D7232&lt;=5, "$1-5", D7232&lt;=10, "$6-10",D7232&lt;=15,"$11-15", D7232&lt;=20, "$16-20", D7232&gt;20, "$20+")</f>
        <v>$1-5</v>
      </c>
      <c r="F7232" s="2" t="s">
        <v>10023</v>
      </c>
      <c r="G7232" s="2" t="s">
        <v>10023</v>
      </c>
      <c r="H7232" s="1">
        <v>45204</v>
      </c>
      <c r="I7232">
        <f t="shared" si="448"/>
        <v>2023</v>
      </c>
      <c r="J7232" s="1" t="str" cm="1">
        <f t="array" ref="J7232">IFERROR(TEXT(H7232, "[$-en-US]mmm"), _xleta.N/A)</f>
        <v>Oct</v>
      </c>
      <c r="K7232">
        <f t="shared" si="449"/>
        <v>5</v>
      </c>
      <c r="L7232" s="1" t="str">
        <f t="shared" si="450"/>
        <v>Thursday</v>
      </c>
      <c r="M7232" t="str">
        <f t="shared" si="451"/>
        <v>Yes</v>
      </c>
    </row>
    <row r="7233" spans="1:13">
      <c r="A7233" t="s">
        <v>13</v>
      </c>
      <c r="B7233">
        <v>4</v>
      </c>
      <c r="C7233">
        <v>3</v>
      </c>
      <c r="D7233">
        <v>12</v>
      </c>
      <c r="E7233" s="7" t="str" cm="1">
        <f t="array" ref="E7233">_xlfn.IFS(D7233&lt;=5, "$1-5", D7233&lt;=10, "$6-10",D7233&lt;=15,"$11-15", D7233&lt;=20, "$16-20", D7233&gt;20, "$20+")</f>
        <v>$11-15</v>
      </c>
      <c r="F7233" s="2" t="s">
        <v>10023</v>
      </c>
      <c r="G7233" s="2" t="s">
        <v>10025</v>
      </c>
      <c r="H7233" s="1">
        <v>45204</v>
      </c>
      <c r="I7233">
        <f t="shared" si="448"/>
        <v>2023</v>
      </c>
      <c r="J7233" s="1" t="str" cm="1">
        <f t="array" ref="J7233">IFERROR(TEXT(H7233, "[$-en-US]mmm"), _xleta.N/A)</f>
        <v>Oct</v>
      </c>
      <c r="K7233">
        <f t="shared" si="449"/>
        <v>5</v>
      </c>
      <c r="L7233" s="1" t="str">
        <f t="shared" si="450"/>
        <v>Thursday</v>
      </c>
      <c r="M7233" t="str">
        <f t="shared" si="451"/>
        <v>Yes</v>
      </c>
    </row>
    <row r="7234" spans="1:13">
      <c r="A7234" t="s">
        <v>17</v>
      </c>
      <c r="B7234">
        <v>1</v>
      </c>
      <c r="C7234">
        <v>1</v>
      </c>
      <c r="D7234">
        <v>1</v>
      </c>
      <c r="E7234" s="7" t="str" cm="1">
        <f t="array" ref="E7234">_xlfn.IFS(D7234&lt;=5, "$1-5", D7234&lt;=10, "$6-10",D7234&lt;=15,"$11-15", D7234&lt;=20, "$16-20", D7234&gt;20, "$20+")</f>
        <v>$1-5</v>
      </c>
      <c r="F7234" s="2" t="s">
        <v>10</v>
      </c>
      <c r="G7234" s="2" t="s">
        <v>11</v>
      </c>
      <c r="H7234" s="1">
        <v>45204</v>
      </c>
      <c r="I7234">
        <f t="shared" ref="I7234:I7297" si="452">IFERROR(YEAR(H7234), "N/A")</f>
        <v>2023</v>
      </c>
      <c r="J7234" s="1" t="str" cm="1">
        <f t="array" ref="J7234">IFERROR(TEXT(H7234, "[$-en-US]mmm"), _xleta.N/A)</f>
        <v>Oct</v>
      </c>
      <c r="K7234">
        <f t="shared" ref="K7234:K7297" si="453">IFERROR(DAY(H7234), "N/A")</f>
        <v>5</v>
      </c>
      <c r="L7234" s="1" t="str">
        <f t="shared" ref="L7234:L7297" si="454">IFERROR(TEXT(K7234, "[$-en-US]dddd"), "N/A")</f>
        <v>Thursday</v>
      </c>
      <c r="M7234" t="str">
        <f t="shared" ref="M7234:M7297" si="455">IF(AND(H7234="Error",F7234="Error"), "No","Yes")</f>
        <v>Yes</v>
      </c>
    </row>
    <row r="7235" spans="1:13">
      <c r="A7235" t="s">
        <v>20</v>
      </c>
      <c r="B7235">
        <v>1</v>
      </c>
      <c r="C7235">
        <v>5</v>
      </c>
      <c r="D7235">
        <v>5</v>
      </c>
      <c r="E7235" s="7" t="str" cm="1">
        <f t="array" ref="E7235">_xlfn.IFS(D7235&lt;=5, "$1-5", D7235&lt;=10, "$6-10",D7235&lt;=15,"$11-15", D7235&lt;=20, "$16-20", D7235&gt;20, "$20+")</f>
        <v>$1-5</v>
      </c>
      <c r="F7235" s="2" t="s">
        <v>10023</v>
      </c>
      <c r="G7235" s="2" t="s">
        <v>10023</v>
      </c>
      <c r="H7235" s="1">
        <v>45204</v>
      </c>
      <c r="I7235">
        <f t="shared" si="452"/>
        <v>2023</v>
      </c>
      <c r="J7235" s="1" t="str" cm="1">
        <f t="array" ref="J7235">IFERROR(TEXT(H7235, "[$-en-US]mmm"), _xleta.N/A)</f>
        <v>Oct</v>
      </c>
      <c r="K7235">
        <f t="shared" si="453"/>
        <v>5</v>
      </c>
      <c r="L7235" s="1" t="str">
        <f t="shared" si="454"/>
        <v>Thursday</v>
      </c>
      <c r="M7235" t="str">
        <f t="shared" si="455"/>
        <v>Yes</v>
      </c>
    </row>
    <row r="7236" spans="1:13">
      <c r="A7236" t="s">
        <v>25</v>
      </c>
      <c r="B7236">
        <v>1</v>
      </c>
      <c r="C7236">
        <v>4</v>
      </c>
      <c r="D7236">
        <v>4</v>
      </c>
      <c r="E7236" s="7" t="str" cm="1">
        <f t="array" ref="E7236">_xlfn.IFS(D7236&lt;=5, "$1-5", D7236&lt;=10, "$6-10",D7236&lt;=15,"$11-15", D7236&lt;=20, "$16-20", D7236&gt;20, "$20+")</f>
        <v>$1-5</v>
      </c>
      <c r="F7236" s="2" t="s">
        <v>10</v>
      </c>
      <c r="G7236" s="2" t="s">
        <v>10023</v>
      </c>
      <c r="H7236" s="1">
        <v>45204</v>
      </c>
      <c r="I7236">
        <f t="shared" si="452"/>
        <v>2023</v>
      </c>
      <c r="J7236" s="1" t="str" cm="1">
        <f t="array" ref="J7236">IFERROR(TEXT(H7236, "[$-en-US]mmm"), _xleta.N/A)</f>
        <v>Oct</v>
      </c>
      <c r="K7236">
        <f t="shared" si="453"/>
        <v>5</v>
      </c>
      <c r="L7236" s="1" t="str">
        <f t="shared" si="454"/>
        <v>Thursday</v>
      </c>
      <c r="M7236" t="str">
        <f t="shared" si="455"/>
        <v>Yes</v>
      </c>
    </row>
    <row r="7237" spans="1:13">
      <c r="A7237" t="str">
        <f>_xlfn.XLOOKUP(C7237,'Item Price'!B:B,'Item Price'!A:A)</f>
        <v>Tea</v>
      </c>
      <c r="B7237">
        <v>5</v>
      </c>
      <c r="C7237">
        <v>1.5</v>
      </c>
      <c r="D7237">
        <v>7.5</v>
      </c>
      <c r="E7237" s="7" t="str" cm="1">
        <f t="array" ref="E7237">_xlfn.IFS(D7237&lt;=5, "$1-5", D7237&lt;=10, "$6-10",D7237&lt;=15,"$11-15", D7237&lt;=20, "$16-20", D7237&gt;20, "$20+")</f>
        <v>$6-10</v>
      </c>
      <c r="F7237" s="2" t="s">
        <v>10023</v>
      </c>
      <c r="G7237" s="2" t="s">
        <v>15</v>
      </c>
      <c r="H7237" s="1">
        <v>45204</v>
      </c>
      <c r="I7237">
        <f t="shared" si="452"/>
        <v>2023</v>
      </c>
      <c r="J7237" s="1" t="str" cm="1">
        <f t="array" ref="J7237">IFERROR(TEXT(H7237, "[$-en-US]mmm"), _xleta.N/A)</f>
        <v>Oct</v>
      </c>
      <c r="K7237">
        <f t="shared" si="453"/>
        <v>5</v>
      </c>
      <c r="L7237" s="1" t="str">
        <f t="shared" si="454"/>
        <v>Thursday</v>
      </c>
      <c r="M7237" t="str">
        <f t="shared" si="455"/>
        <v>Yes</v>
      </c>
    </row>
    <row r="7238" spans="1:13">
      <c r="A7238" t="s">
        <v>17</v>
      </c>
      <c r="B7238">
        <v>4</v>
      </c>
      <c r="C7238">
        <v>1</v>
      </c>
      <c r="D7238">
        <v>4</v>
      </c>
      <c r="E7238" s="7" t="str" cm="1">
        <f t="array" ref="E7238">_xlfn.IFS(D7238&lt;=5, "$1-5", D7238&lt;=10, "$6-10",D7238&lt;=15,"$11-15", D7238&lt;=20, "$16-20", D7238&gt;20, "$20+")</f>
        <v>$1-5</v>
      </c>
      <c r="F7238" s="2" t="s">
        <v>14</v>
      </c>
      <c r="G7238" s="2" t="s">
        <v>15</v>
      </c>
      <c r="H7238" s="1">
        <v>45204</v>
      </c>
      <c r="I7238">
        <f t="shared" si="452"/>
        <v>2023</v>
      </c>
      <c r="J7238" s="1" t="str" cm="1">
        <f t="array" ref="J7238">IFERROR(TEXT(H7238, "[$-en-US]mmm"), _xleta.N/A)</f>
        <v>Oct</v>
      </c>
      <c r="K7238">
        <f t="shared" si="453"/>
        <v>5</v>
      </c>
      <c r="L7238" s="1" t="str">
        <f t="shared" si="454"/>
        <v>Thursday</v>
      </c>
      <c r="M7238" t="str">
        <f t="shared" si="455"/>
        <v>Yes</v>
      </c>
    </row>
    <row r="7239" spans="1:13">
      <c r="A7239" t="s">
        <v>10023</v>
      </c>
      <c r="B7239">
        <v>1</v>
      </c>
      <c r="C7239">
        <v>4</v>
      </c>
      <c r="D7239">
        <v>4</v>
      </c>
      <c r="E7239" s="7" t="str" cm="1">
        <f t="array" ref="E7239">_xlfn.IFS(D7239&lt;=5, "$1-5", D7239&lt;=10, "$6-10",D7239&lt;=15,"$11-15", D7239&lt;=20, "$16-20", D7239&gt;20, "$20+")</f>
        <v>$1-5</v>
      </c>
      <c r="F7239" s="2" t="s">
        <v>10023</v>
      </c>
      <c r="G7239" s="2" t="s">
        <v>10023</v>
      </c>
      <c r="H7239" s="1">
        <v>45204</v>
      </c>
      <c r="I7239">
        <f t="shared" si="452"/>
        <v>2023</v>
      </c>
      <c r="J7239" s="1" t="str" cm="1">
        <f t="array" ref="J7239">IFERROR(TEXT(H7239, "[$-en-US]mmm"), _xleta.N/A)</f>
        <v>Oct</v>
      </c>
      <c r="K7239">
        <f t="shared" si="453"/>
        <v>5</v>
      </c>
      <c r="L7239" s="1" t="str">
        <f t="shared" si="454"/>
        <v>Thursday</v>
      </c>
      <c r="M7239" t="str">
        <f t="shared" si="455"/>
        <v>Yes</v>
      </c>
    </row>
    <row r="7240" spans="1:13">
      <c r="A7240" t="s">
        <v>39</v>
      </c>
      <c r="B7240">
        <f>$D7240/$C7240</f>
        <v>3</v>
      </c>
      <c r="C7240">
        <v>3</v>
      </c>
      <c r="D7240">
        <v>9</v>
      </c>
      <c r="E7240" s="7" t="str" cm="1">
        <f t="array" ref="E7240">_xlfn.IFS(D7240&lt;=5, "$1-5", D7240&lt;=10, "$6-10",D7240&lt;=15,"$11-15", D7240&lt;=20, "$16-20", D7240&gt;20, "$20+")</f>
        <v>$6-10</v>
      </c>
      <c r="F7240" s="2" t="s">
        <v>10</v>
      </c>
      <c r="G7240" s="2" t="s">
        <v>10023</v>
      </c>
      <c r="H7240" s="1">
        <v>45204</v>
      </c>
      <c r="I7240">
        <f t="shared" si="452"/>
        <v>2023</v>
      </c>
      <c r="J7240" s="1" t="str" cm="1">
        <f t="array" ref="J7240">IFERROR(TEXT(H7240, "[$-en-US]mmm"), _xleta.N/A)</f>
        <v>Oct</v>
      </c>
      <c r="K7240">
        <f t="shared" si="453"/>
        <v>5</v>
      </c>
      <c r="L7240" s="1" t="str">
        <f t="shared" si="454"/>
        <v>Thursday</v>
      </c>
      <c r="M7240" t="str">
        <f t="shared" si="455"/>
        <v>Yes</v>
      </c>
    </row>
    <row r="7241" spans="1:13">
      <c r="A7241" t="s">
        <v>65</v>
      </c>
      <c r="B7241">
        <v>2</v>
      </c>
      <c r="C7241">
        <v>1.5</v>
      </c>
      <c r="D7241">
        <v>3</v>
      </c>
      <c r="E7241" s="7" t="str" cm="1">
        <f t="array" ref="E7241">_xlfn.IFS(D7241&lt;=5, "$1-5", D7241&lt;=10, "$6-10",D7241&lt;=15,"$11-15", D7241&lt;=20, "$16-20", D7241&gt;20, "$20+")</f>
        <v>$1-5</v>
      </c>
      <c r="F7241" s="2" t="s">
        <v>14</v>
      </c>
      <c r="G7241" s="2" t="s">
        <v>11</v>
      </c>
      <c r="H7241" s="1">
        <v>45204</v>
      </c>
      <c r="I7241">
        <f t="shared" si="452"/>
        <v>2023</v>
      </c>
      <c r="J7241" s="1" t="str" cm="1">
        <f t="array" ref="J7241">IFERROR(TEXT(H7241, "[$-en-US]mmm"), _xleta.N/A)</f>
        <v>Oct</v>
      </c>
      <c r="K7241">
        <f t="shared" si="453"/>
        <v>5</v>
      </c>
      <c r="L7241" s="1" t="str">
        <f t="shared" si="454"/>
        <v>Thursday</v>
      </c>
      <c r="M7241" t="str">
        <f t="shared" si="455"/>
        <v>Yes</v>
      </c>
    </row>
    <row r="7242" spans="1:13">
      <c r="A7242" t="s">
        <v>17</v>
      </c>
      <c r="B7242">
        <v>1</v>
      </c>
      <c r="C7242">
        <v>1</v>
      </c>
      <c r="D7242">
        <v>1</v>
      </c>
      <c r="E7242" s="7" t="str" cm="1">
        <f t="array" ref="E7242">_xlfn.IFS(D7242&lt;=5, "$1-5", D7242&lt;=10, "$6-10",D7242&lt;=15,"$11-15", D7242&lt;=20, "$16-20", D7242&gt;20, "$20+")</f>
        <v>$1-5</v>
      </c>
      <c r="F7242" s="2" t="s">
        <v>10</v>
      </c>
      <c r="G7242" s="2" t="s">
        <v>15</v>
      </c>
      <c r="H7242" s="1">
        <v>45204</v>
      </c>
      <c r="I7242">
        <f t="shared" si="452"/>
        <v>2023</v>
      </c>
      <c r="J7242" s="1" t="str" cm="1">
        <f t="array" ref="J7242">IFERROR(TEXT(H7242, "[$-en-US]mmm"), _xleta.N/A)</f>
        <v>Oct</v>
      </c>
      <c r="K7242">
        <f t="shared" si="453"/>
        <v>5</v>
      </c>
      <c r="L7242" s="1" t="str">
        <f t="shared" si="454"/>
        <v>Thursday</v>
      </c>
      <c r="M7242" t="str">
        <f t="shared" si="455"/>
        <v>Yes</v>
      </c>
    </row>
    <row r="7243" spans="1:13">
      <c r="A7243" t="s">
        <v>9</v>
      </c>
      <c r="B7243">
        <v>1</v>
      </c>
      <c r="C7243">
        <v>2</v>
      </c>
      <c r="D7243">
        <v>2</v>
      </c>
      <c r="E7243" s="7" t="str" cm="1">
        <f t="array" ref="E7243">_xlfn.IFS(D7243&lt;=5, "$1-5", D7243&lt;=10, "$6-10",D7243&lt;=15,"$11-15", D7243&lt;=20, "$16-20", D7243&gt;20, "$20+")</f>
        <v>$1-5</v>
      </c>
      <c r="F7243" s="2" t="s">
        <v>14</v>
      </c>
      <c r="G7243" s="2" t="s">
        <v>10023</v>
      </c>
      <c r="H7243" s="1">
        <v>45204</v>
      </c>
      <c r="I7243">
        <f t="shared" si="452"/>
        <v>2023</v>
      </c>
      <c r="J7243" s="1" t="str" cm="1">
        <f t="array" ref="J7243">IFERROR(TEXT(H7243, "[$-en-US]mmm"), _xleta.N/A)</f>
        <v>Oct</v>
      </c>
      <c r="K7243">
        <f t="shared" si="453"/>
        <v>5</v>
      </c>
      <c r="L7243" s="1" t="str">
        <f t="shared" si="454"/>
        <v>Thursday</v>
      </c>
      <c r="M7243" t="str">
        <f t="shared" si="455"/>
        <v>Yes</v>
      </c>
    </row>
    <row r="7244" spans="1:13">
      <c r="A7244" t="s">
        <v>65</v>
      </c>
      <c r="B7244">
        <v>5</v>
      </c>
      <c r="C7244">
        <v>1.5</v>
      </c>
      <c r="D7244">
        <v>7.5</v>
      </c>
      <c r="E7244" s="7" t="str" cm="1">
        <f t="array" ref="E7244">_xlfn.IFS(D7244&lt;=5, "$1-5", D7244&lt;=10, "$6-10",D7244&lt;=15,"$11-15", D7244&lt;=20, "$16-20", D7244&gt;20, "$20+")</f>
        <v>$6-10</v>
      </c>
      <c r="F7244" s="2" t="s">
        <v>10</v>
      </c>
      <c r="G7244" s="2" t="s">
        <v>10025</v>
      </c>
      <c r="H7244" s="1">
        <v>45204</v>
      </c>
      <c r="I7244">
        <f t="shared" si="452"/>
        <v>2023</v>
      </c>
      <c r="J7244" s="1" t="str" cm="1">
        <f t="array" ref="J7244">IFERROR(TEXT(H7244, "[$-en-US]mmm"), _xleta.N/A)</f>
        <v>Oct</v>
      </c>
      <c r="K7244">
        <f t="shared" si="453"/>
        <v>5</v>
      </c>
      <c r="L7244" s="1" t="str">
        <f t="shared" si="454"/>
        <v>Thursday</v>
      </c>
      <c r="M7244" t="str">
        <f t="shared" si="455"/>
        <v>Yes</v>
      </c>
    </row>
    <row r="7245" spans="1:13">
      <c r="A7245" t="s">
        <v>9</v>
      </c>
      <c r="B7245">
        <v>2</v>
      </c>
      <c r="C7245">
        <v>2</v>
      </c>
      <c r="D7245">
        <v>4</v>
      </c>
      <c r="E7245" s="7" t="str" cm="1">
        <f t="array" ref="E7245">_xlfn.IFS(D7245&lt;=5, "$1-5", D7245&lt;=10, "$6-10",D7245&lt;=15,"$11-15", D7245&lt;=20, "$16-20", D7245&gt;20, "$20+")</f>
        <v>$1-5</v>
      </c>
      <c r="F7245" s="2" t="s">
        <v>14</v>
      </c>
      <c r="G7245" s="2" t="s">
        <v>10023</v>
      </c>
      <c r="H7245" s="1">
        <v>45204</v>
      </c>
      <c r="I7245">
        <f t="shared" si="452"/>
        <v>2023</v>
      </c>
      <c r="J7245" s="1" t="str" cm="1">
        <f t="array" ref="J7245">IFERROR(TEXT(H7245, "[$-en-US]mmm"), _xleta.N/A)</f>
        <v>Oct</v>
      </c>
      <c r="K7245">
        <f t="shared" si="453"/>
        <v>5</v>
      </c>
      <c r="L7245" s="1" t="str">
        <f t="shared" si="454"/>
        <v>Thursday</v>
      </c>
      <c r="M7245" t="str">
        <f t="shared" si="455"/>
        <v>Yes</v>
      </c>
    </row>
    <row r="7246" spans="1:13">
      <c r="A7246" t="s">
        <v>25</v>
      </c>
      <c r="B7246">
        <v>3</v>
      </c>
      <c r="C7246">
        <v>4</v>
      </c>
      <c r="D7246">
        <f>$B7246*$C7246</f>
        <v>12</v>
      </c>
      <c r="E7246" s="7" t="str" cm="1">
        <f t="array" ref="E7246">_xlfn.IFS(D7246&lt;=5, "$1-5", D7246&lt;=10, "$6-10",D7246&lt;=15,"$11-15", D7246&lt;=20, "$16-20", D7246&gt;20, "$20+")</f>
        <v>$11-15</v>
      </c>
      <c r="F7246" s="2" t="s">
        <v>10025</v>
      </c>
      <c r="G7246" s="2" t="s">
        <v>10023</v>
      </c>
      <c r="H7246" s="1">
        <v>45204</v>
      </c>
      <c r="I7246">
        <f t="shared" si="452"/>
        <v>2023</v>
      </c>
      <c r="J7246" s="1" t="str" cm="1">
        <f t="array" ref="J7246">IFERROR(TEXT(H7246, "[$-en-US]mmm"), _xleta.N/A)</f>
        <v>Oct</v>
      </c>
      <c r="K7246">
        <f t="shared" si="453"/>
        <v>5</v>
      </c>
      <c r="L7246" s="1" t="str">
        <f t="shared" si="454"/>
        <v>Thursday</v>
      </c>
      <c r="M7246" t="str">
        <f t="shared" si="455"/>
        <v>Yes</v>
      </c>
    </row>
    <row r="7247" spans="1:13">
      <c r="A7247" t="s">
        <v>10023</v>
      </c>
      <c r="B7247">
        <v>3</v>
      </c>
      <c r="C7247">
        <v>3</v>
      </c>
      <c r="D7247">
        <v>9</v>
      </c>
      <c r="E7247" s="7" t="str" cm="1">
        <f t="array" ref="E7247">_xlfn.IFS(D7247&lt;=5, "$1-5", D7247&lt;=10, "$6-10",D7247&lt;=15,"$11-15", D7247&lt;=20, "$16-20", D7247&gt;20, "$20+")</f>
        <v>$6-10</v>
      </c>
      <c r="F7247" s="2" t="s">
        <v>10025</v>
      </c>
      <c r="G7247" s="2" t="s">
        <v>11</v>
      </c>
      <c r="H7247" s="1">
        <v>45205</v>
      </c>
      <c r="I7247">
        <f t="shared" si="452"/>
        <v>2023</v>
      </c>
      <c r="J7247" s="1" t="str" cm="1">
        <f t="array" ref="J7247">IFERROR(TEXT(H7247, "[$-en-US]mmm"), _xleta.N/A)</f>
        <v>Oct</v>
      </c>
      <c r="K7247">
        <f t="shared" si="453"/>
        <v>6</v>
      </c>
      <c r="L7247" s="1" t="str">
        <f t="shared" si="454"/>
        <v>Friday</v>
      </c>
      <c r="M7247" t="str">
        <f t="shared" si="455"/>
        <v>Yes</v>
      </c>
    </row>
    <row r="7248" spans="1:13">
      <c r="A7248" t="s">
        <v>65</v>
      </c>
      <c r="B7248">
        <v>4</v>
      </c>
      <c r="C7248">
        <v>1.5</v>
      </c>
      <c r="D7248">
        <v>6</v>
      </c>
      <c r="E7248" s="7" t="str" cm="1">
        <f t="array" ref="E7248">_xlfn.IFS(D7248&lt;=5, "$1-5", D7248&lt;=10, "$6-10",D7248&lt;=15,"$11-15", D7248&lt;=20, "$16-20", D7248&gt;20, "$20+")</f>
        <v>$6-10</v>
      </c>
      <c r="F7248" s="2" t="s">
        <v>23</v>
      </c>
      <c r="G7248" s="2" t="s">
        <v>10025</v>
      </c>
      <c r="H7248" s="1">
        <v>45205</v>
      </c>
      <c r="I7248">
        <f t="shared" si="452"/>
        <v>2023</v>
      </c>
      <c r="J7248" s="1" t="str" cm="1">
        <f t="array" ref="J7248">IFERROR(TEXT(H7248, "[$-en-US]mmm"), _xleta.N/A)</f>
        <v>Oct</v>
      </c>
      <c r="K7248">
        <f t="shared" si="453"/>
        <v>6</v>
      </c>
      <c r="L7248" s="1" t="str">
        <f t="shared" si="454"/>
        <v>Friday</v>
      </c>
      <c r="M7248" t="str">
        <f t="shared" si="455"/>
        <v>Yes</v>
      </c>
    </row>
    <row r="7249" spans="1:13">
      <c r="A7249" t="s">
        <v>25</v>
      </c>
      <c r="B7249">
        <v>1</v>
      </c>
      <c r="C7249">
        <v>4</v>
      </c>
      <c r="D7249">
        <v>4</v>
      </c>
      <c r="E7249" s="7" t="str" cm="1">
        <f t="array" ref="E7249">_xlfn.IFS(D7249&lt;=5, "$1-5", D7249&lt;=10, "$6-10",D7249&lt;=15,"$11-15", D7249&lt;=20, "$16-20", D7249&gt;20, "$20+")</f>
        <v>$1-5</v>
      </c>
      <c r="F7249" s="2" t="s">
        <v>10023</v>
      </c>
      <c r="G7249" s="2" t="s">
        <v>15</v>
      </c>
      <c r="H7249" s="1">
        <v>45205</v>
      </c>
      <c r="I7249">
        <f t="shared" si="452"/>
        <v>2023</v>
      </c>
      <c r="J7249" s="1" t="str" cm="1">
        <f t="array" ref="J7249">IFERROR(TEXT(H7249, "[$-en-US]mmm"), _xleta.N/A)</f>
        <v>Oct</v>
      </c>
      <c r="K7249">
        <f t="shared" si="453"/>
        <v>6</v>
      </c>
      <c r="L7249" s="1" t="str">
        <f t="shared" si="454"/>
        <v>Friday</v>
      </c>
      <c r="M7249" t="str">
        <f t="shared" si="455"/>
        <v>Yes</v>
      </c>
    </row>
    <row r="7250" spans="1:13">
      <c r="A7250" t="s">
        <v>17</v>
      </c>
      <c r="B7250">
        <v>5</v>
      </c>
      <c r="C7250">
        <v>1</v>
      </c>
      <c r="D7250">
        <v>5</v>
      </c>
      <c r="E7250" s="7" t="str" cm="1">
        <f t="array" ref="E7250">_xlfn.IFS(D7250&lt;=5, "$1-5", D7250&lt;=10, "$6-10",D7250&lt;=15,"$11-15", D7250&lt;=20, "$16-20", D7250&gt;20, "$20+")</f>
        <v>$1-5</v>
      </c>
      <c r="F7250" s="2" t="s">
        <v>10</v>
      </c>
      <c r="G7250" s="2" t="s">
        <v>10023</v>
      </c>
      <c r="H7250" s="1">
        <v>45205</v>
      </c>
      <c r="I7250">
        <f t="shared" si="452"/>
        <v>2023</v>
      </c>
      <c r="J7250" s="1" t="str" cm="1">
        <f t="array" ref="J7250">IFERROR(TEXT(H7250, "[$-en-US]mmm"), _xleta.N/A)</f>
        <v>Oct</v>
      </c>
      <c r="K7250">
        <f t="shared" si="453"/>
        <v>6</v>
      </c>
      <c r="L7250" s="1" t="str">
        <f t="shared" si="454"/>
        <v>Friday</v>
      </c>
      <c r="M7250" t="str">
        <f t="shared" si="455"/>
        <v>Yes</v>
      </c>
    </row>
    <row r="7251" spans="1:13">
      <c r="A7251" t="s">
        <v>9</v>
      </c>
      <c r="B7251">
        <v>1</v>
      </c>
      <c r="C7251">
        <v>2</v>
      </c>
      <c r="D7251">
        <v>2</v>
      </c>
      <c r="E7251" s="7" t="str" cm="1">
        <f t="array" ref="E7251">_xlfn.IFS(D7251&lt;=5, "$1-5", D7251&lt;=10, "$6-10",D7251&lt;=15,"$11-15", D7251&lt;=20, "$16-20", D7251&gt;20, "$20+")</f>
        <v>$1-5</v>
      </c>
      <c r="F7251" s="2" t="s">
        <v>10023</v>
      </c>
      <c r="G7251" s="2" t="s">
        <v>15</v>
      </c>
      <c r="H7251" s="1">
        <v>45205</v>
      </c>
      <c r="I7251">
        <f t="shared" si="452"/>
        <v>2023</v>
      </c>
      <c r="J7251" s="1" t="str" cm="1">
        <f t="array" ref="J7251">IFERROR(TEXT(H7251, "[$-en-US]mmm"), _xleta.N/A)</f>
        <v>Oct</v>
      </c>
      <c r="K7251">
        <f t="shared" si="453"/>
        <v>6</v>
      </c>
      <c r="L7251" s="1" t="str">
        <f t="shared" si="454"/>
        <v>Friday</v>
      </c>
      <c r="M7251" t="str">
        <f t="shared" si="455"/>
        <v>Yes</v>
      </c>
    </row>
    <row r="7252" spans="1:13">
      <c r="A7252" t="s">
        <v>9</v>
      </c>
      <c r="B7252">
        <v>2</v>
      </c>
      <c r="C7252">
        <v>2</v>
      </c>
      <c r="D7252">
        <v>4</v>
      </c>
      <c r="E7252" s="7" t="str" cm="1">
        <f t="array" ref="E7252">_xlfn.IFS(D7252&lt;=5, "$1-5", D7252&lt;=10, "$6-10",D7252&lt;=15,"$11-15", D7252&lt;=20, "$16-20", D7252&gt;20, "$20+")</f>
        <v>$1-5</v>
      </c>
      <c r="F7252" s="2" t="s">
        <v>23</v>
      </c>
      <c r="G7252" s="2" t="s">
        <v>11</v>
      </c>
      <c r="H7252" s="1">
        <v>45205</v>
      </c>
      <c r="I7252">
        <f t="shared" si="452"/>
        <v>2023</v>
      </c>
      <c r="J7252" s="1" t="str" cm="1">
        <f t="array" ref="J7252">IFERROR(TEXT(H7252, "[$-en-US]mmm"), _xleta.N/A)</f>
        <v>Oct</v>
      </c>
      <c r="K7252">
        <f t="shared" si="453"/>
        <v>6</v>
      </c>
      <c r="L7252" s="1" t="str">
        <f t="shared" si="454"/>
        <v>Friday</v>
      </c>
      <c r="M7252" t="str">
        <f t="shared" si="455"/>
        <v>Yes</v>
      </c>
    </row>
    <row r="7253" spans="1:13">
      <c r="A7253" t="s">
        <v>9</v>
      </c>
      <c r="B7253">
        <v>4</v>
      </c>
      <c r="C7253">
        <v>2</v>
      </c>
      <c r="D7253">
        <v>8</v>
      </c>
      <c r="E7253" s="7" t="str" cm="1">
        <f t="array" ref="E7253">_xlfn.IFS(D7253&lt;=5, "$1-5", D7253&lt;=10, "$6-10",D7253&lt;=15,"$11-15", D7253&lt;=20, "$16-20", D7253&gt;20, "$20+")</f>
        <v>$6-10</v>
      </c>
      <c r="F7253" s="2" t="s">
        <v>10023</v>
      </c>
      <c r="G7253" s="2" t="s">
        <v>10023</v>
      </c>
      <c r="H7253" s="1">
        <v>45205</v>
      </c>
      <c r="I7253">
        <f t="shared" si="452"/>
        <v>2023</v>
      </c>
      <c r="J7253" s="1" t="str" cm="1">
        <f t="array" ref="J7253">IFERROR(TEXT(H7253, "[$-en-US]mmm"), _xleta.N/A)</f>
        <v>Oct</v>
      </c>
      <c r="K7253">
        <f t="shared" si="453"/>
        <v>6</v>
      </c>
      <c r="L7253" s="1" t="str">
        <f t="shared" si="454"/>
        <v>Friday</v>
      </c>
      <c r="M7253" t="str">
        <f t="shared" si="455"/>
        <v>Yes</v>
      </c>
    </row>
    <row r="7254" spans="1:13">
      <c r="A7254" t="s">
        <v>9</v>
      </c>
      <c r="B7254">
        <v>5</v>
      </c>
      <c r="C7254">
        <v>2</v>
      </c>
      <c r="D7254">
        <v>10</v>
      </c>
      <c r="E7254" s="7" t="str" cm="1">
        <f t="array" ref="E7254">_xlfn.IFS(D7254&lt;=5, "$1-5", D7254&lt;=10, "$6-10",D7254&lt;=15,"$11-15", D7254&lt;=20, "$16-20", D7254&gt;20, "$20+")</f>
        <v>$6-10</v>
      </c>
      <c r="F7254" s="2" t="s">
        <v>23</v>
      </c>
      <c r="G7254" s="2" t="s">
        <v>10023</v>
      </c>
      <c r="H7254" s="1">
        <v>45205</v>
      </c>
      <c r="I7254">
        <f t="shared" si="452"/>
        <v>2023</v>
      </c>
      <c r="J7254" s="1" t="str" cm="1">
        <f t="array" ref="J7254">IFERROR(TEXT(H7254, "[$-en-US]mmm"), _xleta.N/A)</f>
        <v>Oct</v>
      </c>
      <c r="K7254">
        <f t="shared" si="453"/>
        <v>6</v>
      </c>
      <c r="L7254" s="1" t="str">
        <f t="shared" si="454"/>
        <v>Friday</v>
      </c>
      <c r="M7254" t="str">
        <f t="shared" si="455"/>
        <v>Yes</v>
      </c>
    </row>
    <row r="7255" spans="1:13">
      <c r="A7255" t="s">
        <v>25</v>
      </c>
      <c r="B7255">
        <v>0</v>
      </c>
      <c r="C7255">
        <v>4</v>
      </c>
      <c r="D7255">
        <v>0</v>
      </c>
      <c r="E7255" s="7" t="str" cm="1">
        <f t="array" ref="E7255">_xlfn.IFS(D7255&lt;=5, "$1-5", D7255&lt;=10, "$6-10",D7255&lt;=15,"$11-15", D7255&lt;=20, "$16-20", D7255&gt;20, "$20+")</f>
        <v>$1-5</v>
      </c>
      <c r="F7255" s="2" t="s">
        <v>23</v>
      </c>
      <c r="G7255" s="2" t="s">
        <v>11</v>
      </c>
      <c r="H7255" s="1">
        <v>45205</v>
      </c>
      <c r="I7255">
        <f t="shared" si="452"/>
        <v>2023</v>
      </c>
      <c r="J7255" s="1" t="str" cm="1">
        <f t="array" ref="J7255">IFERROR(TEXT(H7255, "[$-en-US]mmm"), _xleta.N/A)</f>
        <v>Oct</v>
      </c>
      <c r="K7255">
        <f t="shared" si="453"/>
        <v>6</v>
      </c>
      <c r="L7255" s="1" t="str">
        <f t="shared" si="454"/>
        <v>Friday</v>
      </c>
      <c r="M7255" t="str">
        <f t="shared" si="455"/>
        <v>Yes</v>
      </c>
    </row>
    <row r="7256" spans="1:13">
      <c r="A7256" t="s">
        <v>9</v>
      </c>
      <c r="B7256">
        <v>1</v>
      </c>
      <c r="C7256">
        <v>2</v>
      </c>
      <c r="D7256">
        <v>2</v>
      </c>
      <c r="E7256" s="7" t="str" cm="1">
        <f t="array" ref="E7256">_xlfn.IFS(D7256&lt;=5, "$1-5", D7256&lt;=10, "$6-10",D7256&lt;=15,"$11-15", D7256&lt;=20, "$16-20", D7256&gt;20, "$20+")</f>
        <v>$1-5</v>
      </c>
      <c r="F7256" s="2" t="s">
        <v>10</v>
      </c>
      <c r="G7256" s="2" t="s">
        <v>15</v>
      </c>
      <c r="H7256" s="1">
        <v>45205</v>
      </c>
      <c r="I7256">
        <f t="shared" si="452"/>
        <v>2023</v>
      </c>
      <c r="J7256" s="1" t="str" cm="1">
        <f t="array" ref="J7256">IFERROR(TEXT(H7256, "[$-en-US]mmm"), _xleta.N/A)</f>
        <v>Oct</v>
      </c>
      <c r="K7256">
        <f t="shared" si="453"/>
        <v>6</v>
      </c>
      <c r="L7256" s="1" t="str">
        <f t="shared" si="454"/>
        <v>Friday</v>
      </c>
      <c r="M7256" t="str">
        <f t="shared" si="455"/>
        <v>Yes</v>
      </c>
    </row>
    <row r="7257" spans="1:13">
      <c r="A7257" t="s">
        <v>20</v>
      </c>
      <c r="B7257">
        <v>5</v>
      </c>
      <c r="C7257">
        <v>5</v>
      </c>
      <c r="D7257">
        <v>25</v>
      </c>
      <c r="E7257" s="7" t="str" cm="1">
        <f t="array" ref="E7257">_xlfn.IFS(D7257&lt;=5, "$1-5", D7257&lt;=10, "$6-10",D7257&lt;=15,"$11-15", D7257&lt;=20, "$16-20", D7257&gt;20, "$20+")</f>
        <v>$20+</v>
      </c>
      <c r="F7257" s="2" t="s">
        <v>14</v>
      </c>
      <c r="G7257" s="2" t="s">
        <v>10023</v>
      </c>
      <c r="H7257" s="1">
        <v>45205</v>
      </c>
      <c r="I7257">
        <f t="shared" si="452"/>
        <v>2023</v>
      </c>
      <c r="J7257" s="1" t="str" cm="1">
        <f t="array" ref="J7257">IFERROR(TEXT(H7257, "[$-en-US]mmm"), _xleta.N/A)</f>
        <v>Oct</v>
      </c>
      <c r="K7257">
        <f t="shared" si="453"/>
        <v>6</v>
      </c>
      <c r="L7257" s="1" t="str">
        <f t="shared" si="454"/>
        <v>Friday</v>
      </c>
      <c r="M7257" t="str">
        <f t="shared" si="455"/>
        <v>Yes</v>
      </c>
    </row>
    <row r="7258" spans="1:13">
      <c r="A7258" t="s">
        <v>25</v>
      </c>
      <c r="B7258">
        <v>3</v>
      </c>
      <c r="C7258">
        <v>4</v>
      </c>
      <c r="D7258">
        <v>12</v>
      </c>
      <c r="E7258" s="7" t="str" cm="1">
        <f t="array" ref="E7258">_xlfn.IFS(D7258&lt;=5, "$1-5", D7258&lt;=10, "$6-10",D7258&lt;=15,"$11-15", D7258&lt;=20, "$16-20", D7258&gt;20, "$20+")</f>
        <v>$11-15</v>
      </c>
      <c r="F7258" s="2" t="s">
        <v>10023</v>
      </c>
      <c r="G7258" s="2" t="s">
        <v>11</v>
      </c>
      <c r="H7258" s="1">
        <v>45205</v>
      </c>
      <c r="I7258">
        <f t="shared" si="452"/>
        <v>2023</v>
      </c>
      <c r="J7258" s="1" t="str" cm="1">
        <f t="array" ref="J7258">IFERROR(TEXT(H7258, "[$-en-US]mmm"), _xleta.N/A)</f>
        <v>Oct</v>
      </c>
      <c r="K7258">
        <f t="shared" si="453"/>
        <v>6</v>
      </c>
      <c r="L7258" s="1" t="str">
        <f t="shared" si="454"/>
        <v>Friday</v>
      </c>
      <c r="M7258" t="str">
        <f t="shared" si="455"/>
        <v>Yes</v>
      </c>
    </row>
    <row r="7259" spans="1:13">
      <c r="A7259" t="s">
        <v>13</v>
      </c>
      <c r="B7259">
        <v>5</v>
      </c>
      <c r="C7259">
        <f>$D7259/$B7259</f>
        <v>3</v>
      </c>
      <c r="D7259">
        <v>15</v>
      </c>
      <c r="E7259" s="7" t="str" cm="1">
        <f t="array" ref="E7259">_xlfn.IFS(D7259&lt;=5, "$1-5", D7259&lt;=10, "$6-10",D7259&lt;=15,"$11-15", D7259&lt;=20, "$16-20", D7259&gt;20, "$20+")</f>
        <v>$11-15</v>
      </c>
      <c r="F7259" s="2" t="s">
        <v>10023</v>
      </c>
      <c r="G7259" s="2" t="s">
        <v>11</v>
      </c>
      <c r="H7259" s="1">
        <v>45205</v>
      </c>
      <c r="I7259">
        <f t="shared" si="452"/>
        <v>2023</v>
      </c>
      <c r="J7259" s="1" t="str" cm="1">
        <f t="array" ref="J7259">IFERROR(TEXT(H7259, "[$-en-US]mmm"), _xleta.N/A)</f>
        <v>Oct</v>
      </c>
      <c r="K7259">
        <f t="shared" si="453"/>
        <v>6</v>
      </c>
      <c r="L7259" s="1" t="str">
        <f t="shared" si="454"/>
        <v>Friday</v>
      </c>
      <c r="M7259" t="str">
        <f t="shared" si="455"/>
        <v>Yes</v>
      </c>
    </row>
    <row r="7260" spans="1:13">
      <c r="A7260" t="s">
        <v>25</v>
      </c>
      <c r="B7260">
        <v>3</v>
      </c>
      <c r="C7260">
        <v>4</v>
      </c>
      <c r="D7260">
        <v>12</v>
      </c>
      <c r="E7260" s="7" t="str" cm="1">
        <f t="array" ref="E7260">_xlfn.IFS(D7260&lt;=5, "$1-5", D7260&lt;=10, "$6-10",D7260&lt;=15,"$11-15", D7260&lt;=20, "$16-20", D7260&gt;20, "$20+")</f>
        <v>$11-15</v>
      </c>
      <c r="F7260" s="2" t="s">
        <v>10</v>
      </c>
      <c r="G7260" s="2" t="s">
        <v>15</v>
      </c>
      <c r="H7260" s="1">
        <v>45205</v>
      </c>
      <c r="I7260">
        <f t="shared" si="452"/>
        <v>2023</v>
      </c>
      <c r="J7260" s="1" t="str" cm="1">
        <f t="array" ref="J7260">IFERROR(TEXT(H7260, "[$-en-US]mmm"), _xleta.N/A)</f>
        <v>Oct</v>
      </c>
      <c r="K7260">
        <f t="shared" si="453"/>
        <v>6</v>
      </c>
      <c r="L7260" s="1" t="str">
        <f t="shared" si="454"/>
        <v>Friday</v>
      </c>
      <c r="M7260" t="str">
        <f t="shared" si="455"/>
        <v>Yes</v>
      </c>
    </row>
    <row r="7261" spans="1:13">
      <c r="A7261" t="s">
        <v>28</v>
      </c>
      <c r="B7261">
        <v>2</v>
      </c>
      <c r="C7261">
        <v>4</v>
      </c>
      <c r="D7261">
        <v>8</v>
      </c>
      <c r="E7261" s="7" t="str" cm="1">
        <f t="array" ref="E7261">_xlfn.IFS(D7261&lt;=5, "$1-5", D7261&lt;=10, "$6-10",D7261&lt;=15,"$11-15", D7261&lt;=20, "$16-20", D7261&gt;20, "$20+")</f>
        <v>$6-10</v>
      </c>
      <c r="F7261" s="2" t="s">
        <v>23</v>
      </c>
      <c r="G7261" s="2" t="s">
        <v>11</v>
      </c>
      <c r="H7261" s="1">
        <v>45205</v>
      </c>
      <c r="I7261">
        <f t="shared" si="452"/>
        <v>2023</v>
      </c>
      <c r="J7261" s="1" t="str" cm="1">
        <f t="array" ref="J7261">IFERROR(TEXT(H7261, "[$-en-US]mmm"), _xleta.N/A)</f>
        <v>Oct</v>
      </c>
      <c r="K7261">
        <f t="shared" si="453"/>
        <v>6</v>
      </c>
      <c r="L7261" s="1" t="str">
        <f t="shared" si="454"/>
        <v>Friday</v>
      </c>
      <c r="M7261" t="str">
        <f t="shared" si="455"/>
        <v>Yes</v>
      </c>
    </row>
    <row r="7262" spans="1:13">
      <c r="A7262" t="s">
        <v>65</v>
      </c>
      <c r="B7262">
        <v>4</v>
      </c>
      <c r="C7262">
        <v>1.5</v>
      </c>
      <c r="D7262">
        <v>6</v>
      </c>
      <c r="E7262" s="7" t="str" cm="1">
        <f t="array" ref="E7262">_xlfn.IFS(D7262&lt;=5, "$1-5", D7262&lt;=10, "$6-10",D7262&lt;=15,"$11-15", D7262&lt;=20, "$16-20", D7262&gt;20, "$20+")</f>
        <v>$6-10</v>
      </c>
      <c r="F7262" s="2" t="s">
        <v>10023</v>
      </c>
      <c r="G7262" s="2" t="s">
        <v>10023</v>
      </c>
      <c r="H7262" s="1">
        <v>45205</v>
      </c>
      <c r="I7262">
        <f t="shared" si="452"/>
        <v>2023</v>
      </c>
      <c r="J7262" s="1" t="str" cm="1">
        <f t="array" ref="J7262">IFERROR(TEXT(H7262, "[$-en-US]mmm"), _xleta.N/A)</f>
        <v>Oct</v>
      </c>
      <c r="K7262">
        <f t="shared" si="453"/>
        <v>6</v>
      </c>
      <c r="L7262" s="1" t="str">
        <f t="shared" si="454"/>
        <v>Friday</v>
      </c>
      <c r="M7262" t="str">
        <f t="shared" si="455"/>
        <v>Yes</v>
      </c>
    </row>
    <row r="7263" spans="1:13">
      <c r="A7263" t="s">
        <v>39</v>
      </c>
      <c r="B7263">
        <v>4</v>
      </c>
      <c r="C7263">
        <v>3</v>
      </c>
      <c r="D7263">
        <v>12</v>
      </c>
      <c r="E7263" s="7" t="str" cm="1">
        <f t="array" ref="E7263">_xlfn.IFS(D7263&lt;=5, "$1-5", D7263&lt;=10, "$6-10",D7263&lt;=15,"$11-15", D7263&lt;=20, "$16-20", D7263&gt;20, "$20+")</f>
        <v>$11-15</v>
      </c>
      <c r="F7263" s="2" t="s">
        <v>10</v>
      </c>
      <c r="G7263" s="2" t="s">
        <v>10023</v>
      </c>
      <c r="H7263" s="1">
        <v>45205</v>
      </c>
      <c r="I7263">
        <f t="shared" si="452"/>
        <v>2023</v>
      </c>
      <c r="J7263" s="1" t="str" cm="1">
        <f t="array" ref="J7263">IFERROR(TEXT(H7263, "[$-en-US]mmm"), _xleta.N/A)</f>
        <v>Oct</v>
      </c>
      <c r="K7263">
        <f t="shared" si="453"/>
        <v>6</v>
      </c>
      <c r="L7263" s="1" t="str">
        <f t="shared" si="454"/>
        <v>Friday</v>
      </c>
      <c r="M7263" t="str">
        <f t="shared" si="455"/>
        <v>Yes</v>
      </c>
    </row>
    <row r="7264" spans="1:13">
      <c r="A7264" t="s">
        <v>25</v>
      </c>
      <c r="B7264">
        <v>2</v>
      </c>
      <c r="C7264">
        <v>4</v>
      </c>
      <c r="D7264">
        <v>8</v>
      </c>
      <c r="E7264" s="7" t="str" cm="1">
        <f t="array" ref="E7264">_xlfn.IFS(D7264&lt;=5, "$1-5", D7264&lt;=10, "$6-10",D7264&lt;=15,"$11-15", D7264&lt;=20, "$16-20", D7264&gt;20, "$20+")</f>
        <v>$6-10</v>
      </c>
      <c r="F7264" s="2" t="s">
        <v>10023</v>
      </c>
      <c r="G7264" s="2" t="s">
        <v>10023</v>
      </c>
      <c r="H7264" s="1">
        <v>45205</v>
      </c>
      <c r="I7264">
        <f t="shared" si="452"/>
        <v>2023</v>
      </c>
      <c r="J7264" s="1" t="str" cm="1">
        <f t="array" ref="J7264">IFERROR(TEXT(H7264, "[$-en-US]mmm"), _xleta.N/A)</f>
        <v>Oct</v>
      </c>
      <c r="K7264">
        <f t="shared" si="453"/>
        <v>6</v>
      </c>
      <c r="L7264" s="1" t="str">
        <f t="shared" si="454"/>
        <v>Friday</v>
      </c>
      <c r="M7264" t="str">
        <f t="shared" si="455"/>
        <v>Yes</v>
      </c>
    </row>
    <row r="7265" spans="1:13">
      <c r="A7265" t="s">
        <v>13</v>
      </c>
      <c r="B7265">
        <v>1</v>
      </c>
      <c r="C7265">
        <v>3</v>
      </c>
      <c r="D7265">
        <f>$B7265*$C7265</f>
        <v>3</v>
      </c>
      <c r="E7265" s="7" t="str" cm="1">
        <f t="array" ref="E7265">_xlfn.IFS(D7265&lt;=5, "$1-5", D7265&lt;=10, "$6-10",D7265&lt;=15,"$11-15", D7265&lt;=20, "$16-20", D7265&gt;20, "$20+")</f>
        <v>$1-5</v>
      </c>
      <c r="F7265" s="2" t="s">
        <v>10</v>
      </c>
      <c r="G7265" s="2" t="s">
        <v>10023</v>
      </c>
      <c r="H7265" s="1">
        <v>45205</v>
      </c>
      <c r="I7265">
        <f t="shared" si="452"/>
        <v>2023</v>
      </c>
      <c r="J7265" s="1" t="str" cm="1">
        <f t="array" ref="J7265">IFERROR(TEXT(H7265, "[$-en-US]mmm"), _xleta.N/A)</f>
        <v>Oct</v>
      </c>
      <c r="K7265">
        <f t="shared" si="453"/>
        <v>6</v>
      </c>
      <c r="L7265" s="1" t="str">
        <f t="shared" si="454"/>
        <v>Friday</v>
      </c>
      <c r="M7265" t="str">
        <f t="shared" si="455"/>
        <v>Yes</v>
      </c>
    </row>
    <row r="7266" spans="1:13">
      <c r="A7266" t="s">
        <v>13</v>
      </c>
      <c r="B7266">
        <v>3</v>
      </c>
      <c r="C7266">
        <v>3</v>
      </c>
      <c r="D7266">
        <v>9</v>
      </c>
      <c r="E7266" s="7" t="str" cm="1">
        <f t="array" ref="E7266">_xlfn.IFS(D7266&lt;=5, "$1-5", D7266&lt;=10, "$6-10",D7266&lt;=15,"$11-15", D7266&lt;=20, "$16-20", D7266&gt;20, "$20+")</f>
        <v>$6-10</v>
      </c>
      <c r="F7266" s="2" t="s">
        <v>10</v>
      </c>
      <c r="G7266" s="2" t="s">
        <v>10023</v>
      </c>
      <c r="H7266" s="1">
        <v>45205</v>
      </c>
      <c r="I7266">
        <f t="shared" si="452"/>
        <v>2023</v>
      </c>
      <c r="J7266" s="1" t="str" cm="1">
        <f t="array" ref="J7266">IFERROR(TEXT(H7266, "[$-en-US]mmm"), _xleta.N/A)</f>
        <v>Oct</v>
      </c>
      <c r="K7266">
        <f t="shared" si="453"/>
        <v>6</v>
      </c>
      <c r="L7266" s="1" t="str">
        <f t="shared" si="454"/>
        <v>Friday</v>
      </c>
      <c r="M7266" t="str">
        <f t="shared" si="455"/>
        <v>Yes</v>
      </c>
    </row>
    <row r="7267" spans="1:13">
      <c r="A7267" t="s">
        <v>13</v>
      </c>
      <c r="B7267">
        <v>1</v>
      </c>
      <c r="C7267">
        <v>3</v>
      </c>
      <c r="D7267">
        <v>3</v>
      </c>
      <c r="E7267" s="7" t="str" cm="1">
        <f t="array" ref="E7267">_xlfn.IFS(D7267&lt;=5, "$1-5", D7267&lt;=10, "$6-10",D7267&lt;=15,"$11-15", D7267&lt;=20, "$16-20", D7267&gt;20, "$20+")</f>
        <v>$1-5</v>
      </c>
      <c r="F7267" s="2" t="s">
        <v>23</v>
      </c>
      <c r="G7267" s="2" t="s">
        <v>15</v>
      </c>
      <c r="H7267" s="1">
        <v>45205</v>
      </c>
      <c r="I7267">
        <f t="shared" si="452"/>
        <v>2023</v>
      </c>
      <c r="J7267" s="1" t="str" cm="1">
        <f t="array" ref="J7267">IFERROR(TEXT(H7267, "[$-en-US]mmm"), _xleta.N/A)</f>
        <v>Oct</v>
      </c>
      <c r="K7267">
        <f t="shared" si="453"/>
        <v>6</v>
      </c>
      <c r="L7267" s="1" t="str">
        <f t="shared" si="454"/>
        <v>Friday</v>
      </c>
      <c r="M7267" t="str">
        <f t="shared" si="455"/>
        <v>Yes</v>
      </c>
    </row>
    <row r="7268" spans="1:13">
      <c r="A7268" t="str">
        <f>_xlfn.XLOOKUP(C7268,'Item Price'!$B:$B,'Item Price'!$A:$A,"notfound")</f>
        <v>Cookie</v>
      </c>
      <c r="B7268">
        <f>$D7268/$C7268</f>
        <v>5</v>
      </c>
      <c r="C7268">
        <v>1</v>
      </c>
      <c r="D7268">
        <v>5</v>
      </c>
      <c r="E7268" s="7" t="str" cm="1">
        <f t="array" ref="E7268">_xlfn.IFS(D7268&lt;=5, "$1-5", D7268&lt;=10, "$6-10",D7268&lt;=15,"$11-15", D7268&lt;=20, "$16-20", D7268&gt;20, "$20+")</f>
        <v>$1-5</v>
      </c>
      <c r="F7268" s="2" t="s">
        <v>14</v>
      </c>
      <c r="G7268" s="2" t="s">
        <v>10023</v>
      </c>
      <c r="H7268" s="1">
        <v>45205</v>
      </c>
      <c r="I7268">
        <f t="shared" si="452"/>
        <v>2023</v>
      </c>
      <c r="J7268" s="1" t="str" cm="1">
        <f t="array" ref="J7268">IFERROR(TEXT(H7268, "[$-en-US]mmm"), _xleta.N/A)</f>
        <v>Oct</v>
      </c>
      <c r="K7268">
        <f t="shared" si="453"/>
        <v>6</v>
      </c>
      <c r="L7268" s="1" t="str">
        <f t="shared" si="454"/>
        <v>Friday</v>
      </c>
      <c r="M7268" t="str">
        <f t="shared" si="455"/>
        <v>Yes</v>
      </c>
    </row>
    <row r="7269" spans="1:13">
      <c r="A7269" t="s">
        <v>20</v>
      </c>
      <c r="B7269">
        <v>1</v>
      </c>
      <c r="C7269">
        <v>5</v>
      </c>
      <c r="D7269">
        <v>5</v>
      </c>
      <c r="E7269" s="7" t="str" cm="1">
        <f t="array" ref="E7269">_xlfn.IFS(D7269&lt;=5, "$1-5", D7269&lt;=10, "$6-10",D7269&lt;=15,"$11-15", D7269&lt;=20, "$16-20", D7269&gt;20, "$20+")</f>
        <v>$1-5</v>
      </c>
      <c r="F7269" s="2" t="s">
        <v>14</v>
      </c>
      <c r="G7269" s="2" t="s">
        <v>10023</v>
      </c>
      <c r="H7269" s="1">
        <v>45205</v>
      </c>
      <c r="I7269">
        <f t="shared" si="452"/>
        <v>2023</v>
      </c>
      <c r="J7269" s="1" t="str" cm="1">
        <f t="array" ref="J7269">IFERROR(TEXT(H7269, "[$-en-US]mmm"), _xleta.N/A)</f>
        <v>Oct</v>
      </c>
      <c r="K7269">
        <f t="shared" si="453"/>
        <v>6</v>
      </c>
      <c r="L7269" s="1" t="str">
        <f t="shared" si="454"/>
        <v>Friday</v>
      </c>
      <c r="M7269" t="str">
        <f t="shared" si="455"/>
        <v>Yes</v>
      </c>
    </row>
    <row r="7270" spans="1:13">
      <c r="A7270" t="s">
        <v>65</v>
      </c>
      <c r="B7270">
        <v>3</v>
      </c>
      <c r="C7270">
        <v>1.5</v>
      </c>
      <c r="D7270">
        <v>4.5</v>
      </c>
      <c r="E7270" s="7" t="str" cm="1">
        <f t="array" ref="E7270">_xlfn.IFS(D7270&lt;=5, "$1-5", D7270&lt;=10, "$6-10",D7270&lt;=15,"$11-15", D7270&lt;=20, "$16-20", D7270&gt;20, "$20+")</f>
        <v>$1-5</v>
      </c>
      <c r="F7270" s="2" t="s">
        <v>10</v>
      </c>
      <c r="G7270" s="2" t="s">
        <v>10023</v>
      </c>
      <c r="H7270" s="1">
        <v>45205</v>
      </c>
      <c r="I7270">
        <f t="shared" si="452"/>
        <v>2023</v>
      </c>
      <c r="J7270" s="1" t="str" cm="1">
        <f t="array" ref="J7270">IFERROR(TEXT(H7270, "[$-en-US]mmm"), _xleta.N/A)</f>
        <v>Oct</v>
      </c>
      <c r="K7270">
        <f t="shared" si="453"/>
        <v>6</v>
      </c>
      <c r="L7270" s="1" t="str">
        <f t="shared" si="454"/>
        <v>Friday</v>
      </c>
      <c r="M7270" t="str">
        <f t="shared" si="455"/>
        <v>Yes</v>
      </c>
    </row>
    <row r="7271" spans="1:13">
      <c r="A7271" t="s">
        <v>65</v>
      </c>
      <c r="B7271">
        <v>4</v>
      </c>
      <c r="C7271">
        <v>1.5</v>
      </c>
      <c r="D7271">
        <v>6</v>
      </c>
      <c r="E7271" s="7" t="str" cm="1">
        <f t="array" ref="E7271">_xlfn.IFS(D7271&lt;=5, "$1-5", D7271&lt;=10, "$6-10",D7271&lt;=15,"$11-15", D7271&lt;=20, "$16-20", D7271&gt;20, "$20+")</f>
        <v>$6-10</v>
      </c>
      <c r="F7271" s="2" t="s">
        <v>23</v>
      </c>
      <c r="G7271" s="2" t="s">
        <v>15</v>
      </c>
      <c r="H7271" s="1">
        <v>45205</v>
      </c>
      <c r="I7271">
        <f t="shared" si="452"/>
        <v>2023</v>
      </c>
      <c r="J7271" s="1" t="str" cm="1">
        <f t="array" ref="J7271">IFERROR(TEXT(H7271, "[$-en-US]mmm"), _xleta.N/A)</f>
        <v>Oct</v>
      </c>
      <c r="K7271">
        <f t="shared" si="453"/>
        <v>6</v>
      </c>
      <c r="L7271" s="1" t="str">
        <f t="shared" si="454"/>
        <v>Friday</v>
      </c>
      <c r="M7271" t="str">
        <f t="shared" si="455"/>
        <v>Yes</v>
      </c>
    </row>
    <row r="7272" spans="1:13">
      <c r="A7272" t="s">
        <v>25</v>
      </c>
      <c r="B7272">
        <v>5</v>
      </c>
      <c r="C7272">
        <v>4</v>
      </c>
      <c r="D7272">
        <v>20</v>
      </c>
      <c r="E7272" s="7" t="str" cm="1">
        <f t="array" ref="E7272">_xlfn.IFS(D7272&lt;=5, "$1-5", D7272&lt;=10, "$6-10",D7272&lt;=15,"$11-15", D7272&lt;=20, "$16-20", D7272&gt;20, "$20+")</f>
        <v>$16-20</v>
      </c>
      <c r="F7272" s="2" t="s">
        <v>10023</v>
      </c>
      <c r="G7272" s="2" t="s">
        <v>11</v>
      </c>
      <c r="H7272" s="1">
        <v>45205</v>
      </c>
      <c r="I7272">
        <f t="shared" si="452"/>
        <v>2023</v>
      </c>
      <c r="J7272" s="1" t="str" cm="1">
        <f t="array" ref="J7272">IFERROR(TEXT(H7272, "[$-en-US]mmm"), _xleta.N/A)</f>
        <v>Oct</v>
      </c>
      <c r="K7272">
        <f t="shared" si="453"/>
        <v>6</v>
      </c>
      <c r="L7272" s="1" t="str">
        <f t="shared" si="454"/>
        <v>Friday</v>
      </c>
      <c r="M7272" t="str">
        <f t="shared" si="455"/>
        <v>Yes</v>
      </c>
    </row>
    <row r="7273" spans="1:13">
      <c r="A7273" t="s">
        <v>39</v>
      </c>
      <c r="B7273">
        <v>4</v>
      </c>
      <c r="C7273">
        <v>3</v>
      </c>
      <c r="D7273">
        <v>12</v>
      </c>
      <c r="E7273" s="7" t="str" cm="1">
        <f t="array" ref="E7273">_xlfn.IFS(D7273&lt;=5, "$1-5", D7273&lt;=10, "$6-10",D7273&lt;=15,"$11-15", D7273&lt;=20, "$16-20", D7273&gt;20, "$20+")</f>
        <v>$11-15</v>
      </c>
      <c r="F7273" s="2" t="s">
        <v>23</v>
      </c>
      <c r="G7273" s="2" t="s">
        <v>11</v>
      </c>
      <c r="H7273" s="1">
        <v>45205</v>
      </c>
      <c r="I7273">
        <f t="shared" si="452"/>
        <v>2023</v>
      </c>
      <c r="J7273" s="1" t="str" cm="1">
        <f t="array" ref="J7273">IFERROR(TEXT(H7273, "[$-en-US]mmm"), _xleta.N/A)</f>
        <v>Oct</v>
      </c>
      <c r="K7273">
        <f t="shared" si="453"/>
        <v>6</v>
      </c>
      <c r="L7273" s="1" t="str">
        <f t="shared" si="454"/>
        <v>Friday</v>
      </c>
      <c r="M7273" t="str">
        <f t="shared" si="455"/>
        <v>Yes</v>
      </c>
    </row>
    <row r="7274" spans="1:13">
      <c r="A7274" t="s">
        <v>25</v>
      </c>
      <c r="B7274">
        <v>5</v>
      </c>
      <c r="C7274">
        <v>4</v>
      </c>
      <c r="D7274">
        <v>20</v>
      </c>
      <c r="E7274" s="7" t="str" cm="1">
        <f t="array" ref="E7274">_xlfn.IFS(D7274&lt;=5, "$1-5", D7274&lt;=10, "$6-10",D7274&lt;=15,"$11-15", D7274&lt;=20, "$16-20", D7274&gt;20, "$20+")</f>
        <v>$16-20</v>
      </c>
      <c r="F7274" s="2" t="s">
        <v>10023</v>
      </c>
      <c r="G7274" s="2" t="s">
        <v>15</v>
      </c>
      <c r="H7274" s="1">
        <v>45205</v>
      </c>
      <c r="I7274">
        <f t="shared" si="452"/>
        <v>2023</v>
      </c>
      <c r="J7274" s="1" t="str" cm="1">
        <f t="array" ref="J7274">IFERROR(TEXT(H7274, "[$-en-US]mmm"), _xleta.N/A)</f>
        <v>Oct</v>
      </c>
      <c r="K7274">
        <f t="shared" si="453"/>
        <v>6</v>
      </c>
      <c r="L7274" s="1" t="str">
        <f t="shared" si="454"/>
        <v>Friday</v>
      </c>
      <c r="M7274" t="str">
        <f t="shared" si="455"/>
        <v>Yes</v>
      </c>
    </row>
    <row r="7275" spans="1:13">
      <c r="A7275" t="s">
        <v>25</v>
      </c>
      <c r="B7275">
        <v>5</v>
      </c>
      <c r="C7275">
        <v>4</v>
      </c>
      <c r="D7275">
        <v>20</v>
      </c>
      <c r="E7275" s="7" t="str" cm="1">
        <f t="array" ref="E7275">_xlfn.IFS(D7275&lt;=5, "$1-5", D7275&lt;=10, "$6-10",D7275&lt;=15,"$11-15", D7275&lt;=20, "$16-20", D7275&gt;20, "$20+")</f>
        <v>$16-20</v>
      </c>
      <c r="F7275" s="2" t="s">
        <v>23</v>
      </c>
      <c r="G7275" s="2" t="s">
        <v>11</v>
      </c>
      <c r="H7275" s="1">
        <v>45205</v>
      </c>
      <c r="I7275">
        <f t="shared" si="452"/>
        <v>2023</v>
      </c>
      <c r="J7275" s="1" t="str" cm="1">
        <f t="array" ref="J7275">IFERROR(TEXT(H7275, "[$-en-US]mmm"), _xleta.N/A)</f>
        <v>Oct</v>
      </c>
      <c r="K7275">
        <f t="shared" si="453"/>
        <v>6</v>
      </c>
      <c r="L7275" s="1" t="str">
        <f t="shared" si="454"/>
        <v>Friday</v>
      </c>
      <c r="M7275" t="str">
        <f t="shared" si="455"/>
        <v>Yes</v>
      </c>
    </row>
    <row r="7276" spans="1:13">
      <c r="A7276" t="s">
        <v>10023</v>
      </c>
      <c r="B7276">
        <v>3</v>
      </c>
      <c r="C7276">
        <v>4</v>
      </c>
      <c r="D7276">
        <v>12</v>
      </c>
      <c r="E7276" s="7" t="str" cm="1">
        <f t="array" ref="E7276">_xlfn.IFS(D7276&lt;=5, "$1-5", D7276&lt;=10, "$6-10",D7276&lt;=15,"$11-15", D7276&lt;=20, "$16-20", D7276&gt;20, "$20+")</f>
        <v>$11-15</v>
      </c>
      <c r="F7276" s="2" t="s">
        <v>14</v>
      </c>
      <c r="G7276" s="2" t="s">
        <v>15</v>
      </c>
      <c r="H7276" s="1">
        <v>45205</v>
      </c>
      <c r="I7276">
        <f t="shared" si="452"/>
        <v>2023</v>
      </c>
      <c r="J7276" s="1" t="str" cm="1">
        <f t="array" ref="J7276">IFERROR(TEXT(H7276, "[$-en-US]mmm"), _xleta.N/A)</f>
        <v>Oct</v>
      </c>
      <c r="K7276">
        <f t="shared" si="453"/>
        <v>6</v>
      </c>
      <c r="L7276" s="1" t="str">
        <f t="shared" si="454"/>
        <v>Friday</v>
      </c>
      <c r="M7276" t="str">
        <f t="shared" si="455"/>
        <v>Yes</v>
      </c>
    </row>
    <row r="7277" spans="1:13">
      <c r="A7277" t="s">
        <v>13</v>
      </c>
      <c r="B7277">
        <v>4</v>
      </c>
      <c r="C7277">
        <v>3</v>
      </c>
      <c r="D7277">
        <v>12</v>
      </c>
      <c r="E7277" s="7" t="str" cm="1">
        <f t="array" ref="E7277">_xlfn.IFS(D7277&lt;=5, "$1-5", D7277&lt;=10, "$6-10",D7277&lt;=15,"$11-15", D7277&lt;=20, "$16-20", D7277&gt;20, "$20+")</f>
        <v>$11-15</v>
      </c>
      <c r="F7277" s="2" t="s">
        <v>10023</v>
      </c>
      <c r="G7277" s="2" t="s">
        <v>10023</v>
      </c>
      <c r="H7277" s="1">
        <v>45205</v>
      </c>
      <c r="I7277">
        <f t="shared" si="452"/>
        <v>2023</v>
      </c>
      <c r="J7277" s="1" t="str" cm="1">
        <f t="array" ref="J7277">IFERROR(TEXT(H7277, "[$-en-US]mmm"), _xleta.N/A)</f>
        <v>Oct</v>
      </c>
      <c r="K7277">
        <f t="shared" si="453"/>
        <v>6</v>
      </c>
      <c r="L7277" s="1" t="str">
        <f t="shared" si="454"/>
        <v>Friday</v>
      </c>
      <c r="M7277" t="str">
        <f t="shared" si="455"/>
        <v>Yes</v>
      </c>
    </row>
    <row r="7278" spans="1:13">
      <c r="A7278" t="s">
        <v>39</v>
      </c>
      <c r="B7278">
        <v>5</v>
      </c>
      <c r="C7278">
        <v>3</v>
      </c>
      <c r="D7278">
        <v>15</v>
      </c>
      <c r="E7278" s="7" t="str" cm="1">
        <f t="array" ref="E7278">_xlfn.IFS(D7278&lt;=5, "$1-5", D7278&lt;=10, "$6-10",D7278&lt;=15,"$11-15", D7278&lt;=20, "$16-20", D7278&gt;20, "$20+")</f>
        <v>$11-15</v>
      </c>
      <c r="F7278" s="2" t="s">
        <v>10023</v>
      </c>
      <c r="G7278" s="2" t="s">
        <v>15</v>
      </c>
      <c r="H7278" s="1">
        <v>45206</v>
      </c>
      <c r="I7278">
        <f t="shared" si="452"/>
        <v>2023</v>
      </c>
      <c r="J7278" s="1" t="str" cm="1">
        <f t="array" ref="J7278">IFERROR(TEXT(H7278, "[$-en-US]mmm"), _xleta.N/A)</f>
        <v>Oct</v>
      </c>
      <c r="K7278">
        <f t="shared" si="453"/>
        <v>7</v>
      </c>
      <c r="L7278" s="1" t="str">
        <f t="shared" si="454"/>
        <v>Saturday</v>
      </c>
      <c r="M7278" t="str">
        <f t="shared" si="455"/>
        <v>Yes</v>
      </c>
    </row>
    <row r="7279" spans="1:13">
      <c r="A7279" t="s">
        <v>65</v>
      </c>
      <c r="B7279">
        <v>4</v>
      </c>
      <c r="C7279">
        <v>1.5</v>
      </c>
      <c r="D7279">
        <v>6</v>
      </c>
      <c r="E7279" s="7" t="str" cm="1">
        <f t="array" ref="E7279">_xlfn.IFS(D7279&lt;=5, "$1-5", D7279&lt;=10, "$6-10",D7279&lt;=15,"$11-15", D7279&lt;=20, "$16-20", D7279&gt;20, "$20+")</f>
        <v>$6-10</v>
      </c>
      <c r="F7279" s="2" t="s">
        <v>14</v>
      </c>
      <c r="G7279" s="2" t="s">
        <v>15</v>
      </c>
      <c r="H7279" s="1">
        <v>45206</v>
      </c>
      <c r="I7279">
        <f t="shared" si="452"/>
        <v>2023</v>
      </c>
      <c r="J7279" s="1" t="str" cm="1">
        <f t="array" ref="J7279">IFERROR(TEXT(H7279, "[$-en-US]mmm"), _xleta.N/A)</f>
        <v>Oct</v>
      </c>
      <c r="K7279">
        <f t="shared" si="453"/>
        <v>7</v>
      </c>
      <c r="L7279" s="1" t="str">
        <f t="shared" si="454"/>
        <v>Saturday</v>
      </c>
      <c r="M7279" t="str">
        <f t="shared" si="455"/>
        <v>Yes</v>
      </c>
    </row>
    <row r="7280" spans="1:13">
      <c r="A7280" t="s">
        <v>17</v>
      </c>
      <c r="B7280">
        <v>5</v>
      </c>
      <c r="C7280">
        <v>1</v>
      </c>
      <c r="D7280">
        <v>5</v>
      </c>
      <c r="E7280" s="7" t="str" cm="1">
        <f t="array" ref="E7280">_xlfn.IFS(D7280&lt;=5, "$1-5", D7280&lt;=10, "$6-10",D7280&lt;=15,"$11-15", D7280&lt;=20, "$16-20", D7280&gt;20, "$20+")</f>
        <v>$1-5</v>
      </c>
      <c r="F7280" s="2" t="s">
        <v>23</v>
      </c>
      <c r="G7280" s="2" t="s">
        <v>10023</v>
      </c>
      <c r="H7280" s="1">
        <v>45206</v>
      </c>
      <c r="I7280">
        <f t="shared" si="452"/>
        <v>2023</v>
      </c>
      <c r="J7280" s="1" t="str" cm="1">
        <f t="array" ref="J7280">IFERROR(TEXT(H7280, "[$-en-US]mmm"), _xleta.N/A)</f>
        <v>Oct</v>
      </c>
      <c r="K7280">
        <f t="shared" si="453"/>
        <v>7</v>
      </c>
      <c r="L7280" s="1" t="str">
        <f t="shared" si="454"/>
        <v>Saturday</v>
      </c>
      <c r="M7280" t="str">
        <f t="shared" si="455"/>
        <v>Yes</v>
      </c>
    </row>
    <row r="7281" spans="1:13">
      <c r="A7281" t="s">
        <v>20</v>
      </c>
      <c r="B7281">
        <f>$D7281/$C7281</f>
        <v>2</v>
      </c>
      <c r="C7281">
        <v>5</v>
      </c>
      <c r="D7281">
        <v>10</v>
      </c>
      <c r="E7281" s="7" t="str" cm="1">
        <f t="array" ref="E7281">_xlfn.IFS(D7281&lt;=5, "$1-5", D7281&lt;=10, "$6-10",D7281&lt;=15,"$11-15", D7281&lt;=20, "$16-20", D7281&gt;20, "$20+")</f>
        <v>$6-10</v>
      </c>
      <c r="F7281" s="2" t="s">
        <v>10</v>
      </c>
      <c r="G7281" s="2" t="s">
        <v>10025</v>
      </c>
      <c r="H7281" s="1">
        <v>45206</v>
      </c>
      <c r="I7281">
        <f t="shared" si="452"/>
        <v>2023</v>
      </c>
      <c r="J7281" s="1" t="str" cm="1">
        <f t="array" ref="J7281">IFERROR(TEXT(H7281, "[$-en-US]mmm"), _xleta.N/A)</f>
        <v>Oct</v>
      </c>
      <c r="K7281">
        <f t="shared" si="453"/>
        <v>7</v>
      </c>
      <c r="L7281" s="1" t="str">
        <f t="shared" si="454"/>
        <v>Saturday</v>
      </c>
      <c r="M7281" t="str">
        <f t="shared" si="455"/>
        <v>Yes</v>
      </c>
    </row>
    <row r="7282" spans="1:13">
      <c r="A7282" t="s">
        <v>10023</v>
      </c>
      <c r="B7282">
        <v>1</v>
      </c>
      <c r="C7282">
        <v>4</v>
      </c>
      <c r="D7282">
        <v>4</v>
      </c>
      <c r="E7282" s="7" t="str" cm="1">
        <f t="array" ref="E7282">_xlfn.IFS(D7282&lt;=5, "$1-5", D7282&lt;=10, "$6-10",D7282&lt;=15,"$11-15", D7282&lt;=20, "$16-20", D7282&gt;20, "$20+")</f>
        <v>$1-5</v>
      </c>
      <c r="F7282" s="2" t="s">
        <v>14</v>
      </c>
      <c r="G7282" s="2" t="s">
        <v>10023</v>
      </c>
      <c r="H7282" s="1">
        <v>45206</v>
      </c>
      <c r="I7282">
        <f t="shared" si="452"/>
        <v>2023</v>
      </c>
      <c r="J7282" s="1" t="str" cm="1">
        <f t="array" ref="J7282">IFERROR(TEXT(H7282, "[$-en-US]mmm"), _xleta.N/A)</f>
        <v>Oct</v>
      </c>
      <c r="K7282">
        <f t="shared" si="453"/>
        <v>7</v>
      </c>
      <c r="L7282" s="1" t="str">
        <f t="shared" si="454"/>
        <v>Saturday</v>
      </c>
      <c r="M7282" t="str">
        <f t="shared" si="455"/>
        <v>Yes</v>
      </c>
    </row>
    <row r="7283" spans="1:13">
      <c r="A7283" t="s">
        <v>9</v>
      </c>
      <c r="B7283">
        <f>$D7283/$C7283</f>
        <v>1</v>
      </c>
      <c r="C7283">
        <v>2</v>
      </c>
      <c r="D7283">
        <v>2</v>
      </c>
      <c r="E7283" s="7" t="str" cm="1">
        <f t="array" ref="E7283">_xlfn.IFS(D7283&lt;=5, "$1-5", D7283&lt;=10, "$6-10",D7283&lt;=15,"$11-15", D7283&lt;=20, "$16-20", D7283&gt;20, "$20+")</f>
        <v>$1-5</v>
      </c>
      <c r="F7283" s="2" t="s">
        <v>14</v>
      </c>
      <c r="G7283" s="2" t="s">
        <v>10023</v>
      </c>
      <c r="H7283" s="1">
        <v>45206</v>
      </c>
      <c r="I7283">
        <f t="shared" si="452"/>
        <v>2023</v>
      </c>
      <c r="J7283" s="1" t="str" cm="1">
        <f t="array" ref="J7283">IFERROR(TEXT(H7283, "[$-en-US]mmm"), _xleta.N/A)</f>
        <v>Oct</v>
      </c>
      <c r="K7283">
        <f t="shared" si="453"/>
        <v>7</v>
      </c>
      <c r="L7283" s="1" t="str">
        <f t="shared" si="454"/>
        <v>Saturday</v>
      </c>
      <c r="M7283" t="str">
        <f t="shared" si="455"/>
        <v>Yes</v>
      </c>
    </row>
    <row r="7284" spans="1:13">
      <c r="A7284" t="s">
        <v>25</v>
      </c>
      <c r="B7284">
        <v>2</v>
      </c>
      <c r="C7284">
        <v>4</v>
      </c>
      <c r="D7284">
        <v>8</v>
      </c>
      <c r="E7284" s="7" t="str" cm="1">
        <f t="array" ref="E7284">_xlfn.IFS(D7284&lt;=5, "$1-5", D7284&lt;=10, "$6-10",D7284&lt;=15,"$11-15", D7284&lt;=20, "$16-20", D7284&gt;20, "$20+")</f>
        <v>$6-10</v>
      </c>
      <c r="F7284" s="2" t="s">
        <v>23</v>
      </c>
      <c r="G7284" s="2" t="s">
        <v>10023</v>
      </c>
      <c r="H7284" s="1">
        <v>45206</v>
      </c>
      <c r="I7284">
        <f t="shared" si="452"/>
        <v>2023</v>
      </c>
      <c r="J7284" s="1" t="str" cm="1">
        <f t="array" ref="J7284">IFERROR(TEXT(H7284, "[$-en-US]mmm"), _xleta.N/A)</f>
        <v>Oct</v>
      </c>
      <c r="K7284">
        <f t="shared" si="453"/>
        <v>7</v>
      </c>
      <c r="L7284" s="1" t="str">
        <f t="shared" si="454"/>
        <v>Saturday</v>
      </c>
      <c r="M7284" t="str">
        <f t="shared" si="455"/>
        <v>Yes</v>
      </c>
    </row>
    <row r="7285" spans="1:13">
      <c r="A7285" t="s">
        <v>20</v>
      </c>
      <c r="B7285">
        <v>5</v>
      </c>
      <c r="C7285">
        <v>5</v>
      </c>
      <c r="D7285">
        <v>25</v>
      </c>
      <c r="E7285" s="7" t="str" cm="1">
        <f t="array" ref="E7285">_xlfn.IFS(D7285&lt;=5, "$1-5", D7285&lt;=10, "$6-10",D7285&lt;=15,"$11-15", D7285&lt;=20, "$16-20", D7285&gt;20, "$20+")</f>
        <v>$20+</v>
      </c>
      <c r="F7285" s="2" t="s">
        <v>10023</v>
      </c>
      <c r="G7285" s="2" t="s">
        <v>15</v>
      </c>
      <c r="H7285" s="1">
        <v>45206</v>
      </c>
      <c r="I7285">
        <f t="shared" si="452"/>
        <v>2023</v>
      </c>
      <c r="J7285" s="1" t="str" cm="1">
        <f t="array" ref="J7285">IFERROR(TEXT(H7285, "[$-en-US]mmm"), _xleta.N/A)</f>
        <v>Oct</v>
      </c>
      <c r="K7285">
        <f t="shared" si="453"/>
        <v>7</v>
      </c>
      <c r="L7285" s="1" t="str">
        <f t="shared" si="454"/>
        <v>Saturday</v>
      </c>
      <c r="M7285" t="str">
        <f t="shared" si="455"/>
        <v>Yes</v>
      </c>
    </row>
    <row r="7286" spans="1:13">
      <c r="A7286" t="s">
        <v>39</v>
      </c>
      <c r="B7286">
        <v>3</v>
      </c>
      <c r="C7286">
        <v>3</v>
      </c>
      <c r="D7286">
        <v>9</v>
      </c>
      <c r="E7286" s="7" t="str" cm="1">
        <f t="array" ref="E7286">_xlfn.IFS(D7286&lt;=5, "$1-5", D7286&lt;=10, "$6-10",D7286&lt;=15,"$11-15", D7286&lt;=20, "$16-20", D7286&gt;20, "$20+")</f>
        <v>$6-10</v>
      </c>
      <c r="F7286" s="2" t="s">
        <v>10</v>
      </c>
      <c r="G7286" s="2" t="s">
        <v>10023</v>
      </c>
      <c r="H7286" s="1">
        <v>45206</v>
      </c>
      <c r="I7286">
        <f t="shared" si="452"/>
        <v>2023</v>
      </c>
      <c r="J7286" s="1" t="str" cm="1">
        <f t="array" ref="J7286">IFERROR(TEXT(H7286, "[$-en-US]mmm"), _xleta.N/A)</f>
        <v>Oct</v>
      </c>
      <c r="K7286">
        <f t="shared" si="453"/>
        <v>7</v>
      </c>
      <c r="L7286" s="1" t="str">
        <f t="shared" si="454"/>
        <v>Saturday</v>
      </c>
      <c r="M7286" t="str">
        <f t="shared" si="455"/>
        <v>Yes</v>
      </c>
    </row>
    <row r="7287" spans="1:13">
      <c r="A7287" t="s">
        <v>9</v>
      </c>
      <c r="B7287">
        <v>4</v>
      </c>
      <c r="C7287">
        <v>2</v>
      </c>
      <c r="D7287">
        <v>8</v>
      </c>
      <c r="E7287" s="7" t="str" cm="1">
        <f t="array" ref="E7287">_xlfn.IFS(D7287&lt;=5, "$1-5", D7287&lt;=10, "$6-10",D7287&lt;=15,"$11-15", D7287&lt;=20, "$16-20", D7287&gt;20, "$20+")</f>
        <v>$6-10</v>
      </c>
      <c r="F7287" s="2" t="s">
        <v>10023</v>
      </c>
      <c r="G7287" s="2" t="s">
        <v>10025</v>
      </c>
      <c r="H7287" s="1">
        <v>45206</v>
      </c>
      <c r="I7287">
        <f t="shared" si="452"/>
        <v>2023</v>
      </c>
      <c r="J7287" s="1" t="str" cm="1">
        <f t="array" ref="J7287">IFERROR(TEXT(H7287, "[$-en-US]mmm"), _xleta.N/A)</f>
        <v>Oct</v>
      </c>
      <c r="K7287">
        <f t="shared" si="453"/>
        <v>7</v>
      </c>
      <c r="L7287" s="1" t="str">
        <f t="shared" si="454"/>
        <v>Saturday</v>
      </c>
      <c r="M7287" t="str">
        <f t="shared" si="455"/>
        <v>Yes</v>
      </c>
    </row>
    <row r="7288" spans="1:13">
      <c r="A7288" t="s">
        <v>13</v>
      </c>
      <c r="B7288">
        <v>1</v>
      </c>
      <c r="C7288">
        <v>3</v>
      </c>
      <c r="D7288">
        <v>3</v>
      </c>
      <c r="E7288" s="7" t="str" cm="1">
        <f t="array" ref="E7288">_xlfn.IFS(D7288&lt;=5, "$1-5", D7288&lt;=10, "$6-10",D7288&lt;=15,"$11-15", D7288&lt;=20, "$16-20", D7288&gt;20, "$20+")</f>
        <v>$1-5</v>
      </c>
      <c r="F7288" s="2" t="s">
        <v>14</v>
      </c>
      <c r="G7288" s="2" t="s">
        <v>10023</v>
      </c>
      <c r="H7288" s="1">
        <v>45206</v>
      </c>
      <c r="I7288">
        <f t="shared" si="452"/>
        <v>2023</v>
      </c>
      <c r="J7288" s="1" t="str" cm="1">
        <f t="array" ref="J7288">IFERROR(TEXT(H7288, "[$-en-US]mmm"), _xleta.N/A)</f>
        <v>Oct</v>
      </c>
      <c r="K7288">
        <f t="shared" si="453"/>
        <v>7</v>
      </c>
      <c r="L7288" s="1" t="str">
        <f t="shared" si="454"/>
        <v>Saturday</v>
      </c>
      <c r="M7288" t="str">
        <f t="shared" si="455"/>
        <v>Yes</v>
      </c>
    </row>
    <row r="7289" spans="1:13">
      <c r="A7289" t="s">
        <v>65</v>
      </c>
      <c r="B7289">
        <v>5</v>
      </c>
      <c r="C7289">
        <v>1.5</v>
      </c>
      <c r="D7289">
        <v>7.5</v>
      </c>
      <c r="E7289" s="7" t="str" cm="1">
        <f t="array" ref="E7289">_xlfn.IFS(D7289&lt;=5, "$1-5", D7289&lt;=10, "$6-10",D7289&lt;=15,"$11-15", D7289&lt;=20, "$16-20", D7289&gt;20, "$20+")</f>
        <v>$6-10</v>
      </c>
      <c r="F7289" s="2" t="s">
        <v>23</v>
      </c>
      <c r="G7289" s="2" t="s">
        <v>15</v>
      </c>
      <c r="H7289" s="1">
        <v>45206</v>
      </c>
      <c r="I7289">
        <f t="shared" si="452"/>
        <v>2023</v>
      </c>
      <c r="J7289" s="1" t="str" cm="1">
        <f t="array" ref="J7289">IFERROR(TEXT(H7289, "[$-en-US]mmm"), _xleta.N/A)</f>
        <v>Oct</v>
      </c>
      <c r="K7289">
        <f t="shared" si="453"/>
        <v>7</v>
      </c>
      <c r="L7289" s="1" t="str">
        <f t="shared" si="454"/>
        <v>Saturday</v>
      </c>
      <c r="M7289" t="str">
        <f t="shared" si="455"/>
        <v>Yes</v>
      </c>
    </row>
    <row r="7290" spans="1:13">
      <c r="A7290" t="s">
        <v>17</v>
      </c>
      <c r="B7290">
        <v>4</v>
      </c>
      <c r="C7290">
        <v>1</v>
      </c>
      <c r="D7290">
        <v>4</v>
      </c>
      <c r="E7290" s="7" t="str" cm="1">
        <f t="array" ref="E7290">_xlfn.IFS(D7290&lt;=5, "$1-5", D7290&lt;=10, "$6-10",D7290&lt;=15,"$11-15", D7290&lt;=20, "$16-20", D7290&gt;20, "$20+")</f>
        <v>$1-5</v>
      </c>
      <c r="F7290" s="2" t="s">
        <v>10023</v>
      </c>
      <c r="G7290" s="2" t="s">
        <v>11</v>
      </c>
      <c r="H7290" s="1">
        <v>45206</v>
      </c>
      <c r="I7290">
        <f t="shared" si="452"/>
        <v>2023</v>
      </c>
      <c r="J7290" s="1" t="str" cm="1">
        <f t="array" ref="J7290">IFERROR(TEXT(H7290, "[$-en-US]mmm"), _xleta.N/A)</f>
        <v>Oct</v>
      </c>
      <c r="K7290">
        <f t="shared" si="453"/>
        <v>7</v>
      </c>
      <c r="L7290" s="1" t="str">
        <f t="shared" si="454"/>
        <v>Saturday</v>
      </c>
      <c r="M7290" t="str">
        <f t="shared" si="455"/>
        <v>Yes</v>
      </c>
    </row>
    <row r="7291" spans="1:13">
      <c r="A7291" t="s">
        <v>9</v>
      </c>
      <c r="B7291">
        <v>5</v>
      </c>
      <c r="C7291">
        <v>2</v>
      </c>
      <c r="D7291">
        <v>10</v>
      </c>
      <c r="E7291" s="7" t="str" cm="1">
        <f t="array" ref="E7291">_xlfn.IFS(D7291&lt;=5, "$1-5", D7291&lt;=10, "$6-10",D7291&lt;=15,"$11-15", D7291&lt;=20, "$16-20", D7291&gt;20, "$20+")</f>
        <v>$6-10</v>
      </c>
      <c r="F7291" s="2" t="s">
        <v>10023</v>
      </c>
      <c r="G7291" s="2" t="s">
        <v>15</v>
      </c>
      <c r="H7291" s="1">
        <v>45206</v>
      </c>
      <c r="I7291">
        <f t="shared" si="452"/>
        <v>2023</v>
      </c>
      <c r="J7291" s="1" t="str" cm="1">
        <f t="array" ref="J7291">IFERROR(TEXT(H7291, "[$-en-US]mmm"), _xleta.N/A)</f>
        <v>Oct</v>
      </c>
      <c r="K7291">
        <f t="shared" si="453"/>
        <v>7</v>
      </c>
      <c r="L7291" s="1" t="str">
        <f t="shared" si="454"/>
        <v>Saturday</v>
      </c>
      <c r="M7291" t="str">
        <f t="shared" si="455"/>
        <v>Yes</v>
      </c>
    </row>
    <row r="7292" spans="1:13">
      <c r="A7292" t="s">
        <v>20</v>
      </c>
      <c r="B7292">
        <v>4</v>
      </c>
      <c r="C7292">
        <v>5</v>
      </c>
      <c r="D7292">
        <v>20</v>
      </c>
      <c r="E7292" s="7" t="str" cm="1">
        <f t="array" ref="E7292">_xlfn.IFS(D7292&lt;=5, "$1-5", D7292&lt;=10, "$6-10",D7292&lt;=15,"$11-15", D7292&lt;=20, "$16-20", D7292&gt;20, "$20+")</f>
        <v>$16-20</v>
      </c>
      <c r="F7292" s="2" t="s">
        <v>23</v>
      </c>
      <c r="G7292" s="2" t="s">
        <v>11</v>
      </c>
      <c r="H7292" s="1">
        <v>45206</v>
      </c>
      <c r="I7292">
        <f t="shared" si="452"/>
        <v>2023</v>
      </c>
      <c r="J7292" s="1" t="str" cm="1">
        <f t="array" ref="J7292">IFERROR(TEXT(H7292, "[$-en-US]mmm"), _xleta.N/A)</f>
        <v>Oct</v>
      </c>
      <c r="K7292">
        <f t="shared" si="453"/>
        <v>7</v>
      </c>
      <c r="L7292" s="1" t="str">
        <f t="shared" si="454"/>
        <v>Saturday</v>
      </c>
      <c r="M7292" t="str">
        <f t="shared" si="455"/>
        <v>Yes</v>
      </c>
    </row>
    <row r="7293" spans="1:13">
      <c r="A7293" t="s">
        <v>65</v>
      </c>
      <c r="B7293">
        <v>1</v>
      </c>
      <c r="C7293">
        <v>1.5</v>
      </c>
      <c r="D7293">
        <v>1.5</v>
      </c>
      <c r="E7293" s="7" t="str" cm="1">
        <f t="array" ref="E7293">_xlfn.IFS(D7293&lt;=5, "$1-5", D7293&lt;=10, "$6-10",D7293&lt;=15,"$11-15", D7293&lt;=20, "$16-20", D7293&gt;20, "$20+")</f>
        <v>$1-5</v>
      </c>
      <c r="F7293" s="2" t="s">
        <v>23</v>
      </c>
      <c r="G7293" s="2" t="s">
        <v>15</v>
      </c>
      <c r="H7293" s="1">
        <v>45206</v>
      </c>
      <c r="I7293">
        <f t="shared" si="452"/>
        <v>2023</v>
      </c>
      <c r="J7293" s="1" t="str" cm="1">
        <f t="array" ref="J7293">IFERROR(TEXT(H7293, "[$-en-US]mmm"), _xleta.N/A)</f>
        <v>Oct</v>
      </c>
      <c r="K7293">
        <f t="shared" si="453"/>
        <v>7</v>
      </c>
      <c r="L7293" s="1" t="str">
        <f t="shared" si="454"/>
        <v>Saturday</v>
      </c>
      <c r="M7293" t="str">
        <f t="shared" si="455"/>
        <v>Yes</v>
      </c>
    </row>
    <row r="7294" spans="1:13">
      <c r="A7294" t="s">
        <v>10023</v>
      </c>
      <c r="B7294">
        <v>1</v>
      </c>
      <c r="C7294">
        <v>4</v>
      </c>
      <c r="D7294">
        <f>$B7294*$C7294</f>
        <v>4</v>
      </c>
      <c r="E7294" s="7" t="str" cm="1">
        <f t="array" ref="E7294">_xlfn.IFS(D7294&lt;=5, "$1-5", D7294&lt;=10, "$6-10",D7294&lt;=15,"$11-15", D7294&lt;=20, "$16-20", D7294&gt;20, "$20+")</f>
        <v>$1-5</v>
      </c>
      <c r="F7294" s="2" t="s">
        <v>10</v>
      </c>
      <c r="G7294" s="2" t="s">
        <v>11</v>
      </c>
      <c r="H7294" s="1">
        <v>45206</v>
      </c>
      <c r="I7294">
        <f t="shared" si="452"/>
        <v>2023</v>
      </c>
      <c r="J7294" s="1" t="str" cm="1">
        <f t="array" ref="J7294">IFERROR(TEXT(H7294, "[$-en-US]mmm"), _xleta.N/A)</f>
        <v>Oct</v>
      </c>
      <c r="K7294">
        <f t="shared" si="453"/>
        <v>7</v>
      </c>
      <c r="L7294" s="1" t="str">
        <f t="shared" si="454"/>
        <v>Saturday</v>
      </c>
      <c r="M7294" t="str">
        <f t="shared" si="455"/>
        <v>Yes</v>
      </c>
    </row>
    <row r="7295" spans="1:13">
      <c r="A7295" t="s">
        <v>28</v>
      </c>
      <c r="B7295">
        <v>5</v>
      </c>
      <c r="C7295">
        <v>4</v>
      </c>
      <c r="D7295">
        <v>20</v>
      </c>
      <c r="E7295" s="7" t="str" cm="1">
        <f t="array" ref="E7295">_xlfn.IFS(D7295&lt;=5, "$1-5", D7295&lt;=10, "$6-10",D7295&lt;=15,"$11-15", D7295&lt;=20, "$16-20", D7295&gt;20, "$20+")</f>
        <v>$16-20</v>
      </c>
      <c r="F7295" s="2" t="s">
        <v>23</v>
      </c>
      <c r="G7295" s="2" t="s">
        <v>11</v>
      </c>
      <c r="H7295" s="1">
        <v>45206</v>
      </c>
      <c r="I7295">
        <f t="shared" si="452"/>
        <v>2023</v>
      </c>
      <c r="J7295" s="1" t="str" cm="1">
        <f t="array" ref="J7295">IFERROR(TEXT(H7295, "[$-en-US]mmm"), _xleta.N/A)</f>
        <v>Oct</v>
      </c>
      <c r="K7295">
        <f t="shared" si="453"/>
        <v>7</v>
      </c>
      <c r="L7295" s="1" t="str">
        <f t="shared" si="454"/>
        <v>Saturday</v>
      </c>
      <c r="M7295" t="str">
        <f t="shared" si="455"/>
        <v>Yes</v>
      </c>
    </row>
    <row r="7296" spans="1:13">
      <c r="A7296" t="s">
        <v>20</v>
      </c>
      <c r="B7296">
        <v>5</v>
      </c>
      <c r="C7296">
        <v>5</v>
      </c>
      <c r="D7296">
        <v>25</v>
      </c>
      <c r="E7296" s="7" t="str" cm="1">
        <f t="array" ref="E7296">_xlfn.IFS(D7296&lt;=5, "$1-5", D7296&lt;=10, "$6-10",D7296&lt;=15,"$11-15", D7296&lt;=20, "$16-20", D7296&gt;20, "$20+")</f>
        <v>$20+</v>
      </c>
      <c r="F7296" s="2" t="s">
        <v>10023</v>
      </c>
      <c r="G7296" s="2" t="s">
        <v>11</v>
      </c>
      <c r="H7296" s="1">
        <v>45206</v>
      </c>
      <c r="I7296">
        <f t="shared" si="452"/>
        <v>2023</v>
      </c>
      <c r="J7296" s="1" t="str" cm="1">
        <f t="array" ref="J7296">IFERROR(TEXT(H7296, "[$-en-US]mmm"), _xleta.N/A)</f>
        <v>Oct</v>
      </c>
      <c r="K7296">
        <f t="shared" si="453"/>
        <v>7</v>
      </c>
      <c r="L7296" s="1" t="str">
        <f t="shared" si="454"/>
        <v>Saturday</v>
      </c>
      <c r="M7296" t="str">
        <f t="shared" si="455"/>
        <v>Yes</v>
      </c>
    </row>
    <row r="7297" spans="1:13">
      <c r="A7297" t="s">
        <v>13</v>
      </c>
      <c r="B7297">
        <v>5</v>
      </c>
      <c r="C7297">
        <v>3</v>
      </c>
      <c r="D7297">
        <v>15</v>
      </c>
      <c r="E7297" s="7" t="str" cm="1">
        <f t="array" ref="E7297">_xlfn.IFS(D7297&lt;=5, "$1-5", D7297&lt;=10, "$6-10",D7297&lt;=15,"$11-15", D7297&lt;=20, "$16-20", D7297&gt;20, "$20+")</f>
        <v>$11-15</v>
      </c>
      <c r="F7297" s="2" t="s">
        <v>14</v>
      </c>
      <c r="G7297" s="2" t="s">
        <v>10023</v>
      </c>
      <c r="H7297" s="1">
        <v>45206</v>
      </c>
      <c r="I7297">
        <f t="shared" si="452"/>
        <v>2023</v>
      </c>
      <c r="J7297" s="1" t="str" cm="1">
        <f t="array" ref="J7297">IFERROR(TEXT(H7297, "[$-en-US]mmm"), _xleta.N/A)</f>
        <v>Oct</v>
      </c>
      <c r="K7297">
        <f t="shared" si="453"/>
        <v>7</v>
      </c>
      <c r="L7297" s="1" t="str">
        <f t="shared" si="454"/>
        <v>Saturday</v>
      </c>
      <c r="M7297" t="str">
        <f t="shared" si="455"/>
        <v>Yes</v>
      </c>
    </row>
    <row r="7298" spans="1:13">
      <c r="A7298" t="s">
        <v>65</v>
      </c>
      <c r="B7298">
        <v>4</v>
      </c>
      <c r="C7298">
        <v>1.5</v>
      </c>
      <c r="D7298">
        <v>6</v>
      </c>
      <c r="E7298" s="7" t="str" cm="1">
        <f t="array" ref="E7298">_xlfn.IFS(D7298&lt;=5, "$1-5", D7298&lt;=10, "$6-10",D7298&lt;=15,"$11-15", D7298&lt;=20, "$16-20", D7298&gt;20, "$20+")</f>
        <v>$6-10</v>
      </c>
      <c r="F7298" s="2" t="s">
        <v>14</v>
      </c>
      <c r="G7298" s="2" t="s">
        <v>11</v>
      </c>
      <c r="H7298" s="1">
        <v>45206</v>
      </c>
      <c r="I7298">
        <f t="shared" ref="I7298:I7361" si="456">IFERROR(YEAR(H7298), "N/A")</f>
        <v>2023</v>
      </c>
      <c r="J7298" s="1" t="str" cm="1">
        <f t="array" ref="J7298">IFERROR(TEXT(H7298, "[$-en-US]mmm"), _xleta.N/A)</f>
        <v>Oct</v>
      </c>
      <c r="K7298">
        <f t="shared" ref="K7298:K7361" si="457">IFERROR(DAY(H7298), "N/A")</f>
        <v>7</v>
      </c>
      <c r="L7298" s="1" t="str">
        <f t="shared" ref="L7298:L7361" si="458">IFERROR(TEXT(K7298, "[$-en-US]dddd"), "N/A")</f>
        <v>Saturday</v>
      </c>
      <c r="M7298" t="str">
        <f t="shared" ref="M7298:M7361" si="459">IF(AND(H7298="Error",F7298="Error"), "No","Yes")</f>
        <v>Yes</v>
      </c>
    </row>
    <row r="7299" spans="1:13">
      <c r="A7299" t="s">
        <v>28</v>
      </c>
      <c r="B7299">
        <v>3</v>
      </c>
      <c r="C7299">
        <v>4</v>
      </c>
      <c r="D7299">
        <v>12</v>
      </c>
      <c r="E7299" s="7" t="str" cm="1">
        <f t="array" ref="E7299">_xlfn.IFS(D7299&lt;=5, "$1-5", D7299&lt;=10, "$6-10",D7299&lt;=15,"$11-15", D7299&lt;=20, "$16-20", D7299&gt;20, "$20+")</f>
        <v>$11-15</v>
      </c>
      <c r="F7299" s="2" t="s">
        <v>10023</v>
      </c>
      <c r="G7299" s="2" t="s">
        <v>15</v>
      </c>
      <c r="H7299" s="1">
        <v>45206</v>
      </c>
      <c r="I7299">
        <f t="shared" si="456"/>
        <v>2023</v>
      </c>
      <c r="J7299" s="1" t="str" cm="1">
        <f t="array" ref="J7299">IFERROR(TEXT(H7299, "[$-en-US]mmm"), _xleta.N/A)</f>
        <v>Oct</v>
      </c>
      <c r="K7299">
        <f t="shared" si="457"/>
        <v>7</v>
      </c>
      <c r="L7299" s="1" t="str">
        <f t="shared" si="458"/>
        <v>Saturday</v>
      </c>
      <c r="M7299" t="str">
        <f t="shared" si="459"/>
        <v>Yes</v>
      </c>
    </row>
    <row r="7300" spans="1:13">
      <c r="A7300" t="s">
        <v>25</v>
      </c>
      <c r="B7300">
        <v>4</v>
      </c>
      <c r="C7300">
        <f>$D7300/$B7300</f>
        <v>4</v>
      </c>
      <c r="D7300">
        <v>16</v>
      </c>
      <c r="E7300" s="7" t="str" cm="1">
        <f t="array" ref="E7300">_xlfn.IFS(D7300&lt;=5, "$1-5", D7300&lt;=10, "$6-10",D7300&lt;=15,"$11-15", D7300&lt;=20, "$16-20", D7300&gt;20, "$20+")</f>
        <v>$16-20</v>
      </c>
      <c r="F7300" s="2" t="s">
        <v>10</v>
      </c>
      <c r="G7300" s="2" t="s">
        <v>10023</v>
      </c>
      <c r="H7300" s="1">
        <v>45206</v>
      </c>
      <c r="I7300">
        <f t="shared" si="456"/>
        <v>2023</v>
      </c>
      <c r="J7300" s="1" t="str" cm="1">
        <f t="array" ref="J7300">IFERROR(TEXT(H7300, "[$-en-US]mmm"), _xleta.N/A)</f>
        <v>Oct</v>
      </c>
      <c r="K7300">
        <f t="shared" si="457"/>
        <v>7</v>
      </c>
      <c r="L7300" s="1" t="str">
        <f t="shared" si="458"/>
        <v>Saturday</v>
      </c>
      <c r="M7300" t="str">
        <f t="shared" si="459"/>
        <v>Yes</v>
      </c>
    </row>
    <row r="7301" spans="1:13">
      <c r="A7301" t="s">
        <v>65</v>
      </c>
      <c r="B7301">
        <v>2</v>
      </c>
      <c r="C7301">
        <v>1.5</v>
      </c>
      <c r="D7301">
        <v>3</v>
      </c>
      <c r="E7301" s="7" t="str" cm="1">
        <f t="array" ref="E7301">_xlfn.IFS(D7301&lt;=5, "$1-5", D7301&lt;=10, "$6-10",D7301&lt;=15,"$11-15", D7301&lt;=20, "$16-20", D7301&gt;20, "$20+")</f>
        <v>$1-5</v>
      </c>
      <c r="F7301" s="2" t="s">
        <v>10025</v>
      </c>
      <c r="G7301" s="2" t="s">
        <v>10023</v>
      </c>
      <c r="H7301" s="1">
        <v>45206</v>
      </c>
      <c r="I7301">
        <f t="shared" si="456"/>
        <v>2023</v>
      </c>
      <c r="J7301" s="1" t="str" cm="1">
        <f t="array" ref="J7301">IFERROR(TEXT(H7301, "[$-en-US]mmm"), _xleta.N/A)</f>
        <v>Oct</v>
      </c>
      <c r="K7301">
        <f t="shared" si="457"/>
        <v>7</v>
      </c>
      <c r="L7301" s="1" t="str">
        <f t="shared" si="458"/>
        <v>Saturday</v>
      </c>
      <c r="M7301" t="str">
        <f t="shared" si="459"/>
        <v>Yes</v>
      </c>
    </row>
    <row r="7302" spans="1:13">
      <c r="A7302" t="s">
        <v>25</v>
      </c>
      <c r="B7302">
        <v>2</v>
      </c>
      <c r="C7302">
        <f>$D7302/$B7302</f>
        <v>4</v>
      </c>
      <c r="D7302">
        <v>8</v>
      </c>
      <c r="E7302" s="7" t="str" cm="1">
        <f t="array" ref="E7302">_xlfn.IFS(D7302&lt;=5, "$1-5", D7302&lt;=10, "$6-10",D7302&lt;=15,"$11-15", D7302&lt;=20, "$16-20", D7302&gt;20, "$20+")</f>
        <v>$6-10</v>
      </c>
      <c r="F7302" s="2" t="s">
        <v>23</v>
      </c>
      <c r="G7302" s="2" t="s">
        <v>15</v>
      </c>
      <c r="H7302" s="1">
        <v>45206</v>
      </c>
      <c r="I7302">
        <f t="shared" si="456"/>
        <v>2023</v>
      </c>
      <c r="J7302" s="1" t="str" cm="1">
        <f t="array" ref="J7302">IFERROR(TEXT(H7302, "[$-en-US]mmm"), _xleta.N/A)</f>
        <v>Oct</v>
      </c>
      <c r="K7302">
        <f t="shared" si="457"/>
        <v>7</v>
      </c>
      <c r="L7302" s="1" t="str">
        <f t="shared" si="458"/>
        <v>Saturday</v>
      </c>
      <c r="M7302" t="str">
        <f t="shared" si="459"/>
        <v>Yes</v>
      </c>
    </row>
    <row r="7303" spans="1:13">
      <c r="A7303" t="s">
        <v>9</v>
      </c>
      <c r="B7303">
        <v>3</v>
      </c>
      <c r="C7303">
        <v>2</v>
      </c>
      <c r="D7303">
        <v>6</v>
      </c>
      <c r="E7303" s="7" t="str" cm="1">
        <f t="array" ref="E7303">_xlfn.IFS(D7303&lt;=5, "$1-5", D7303&lt;=10, "$6-10",D7303&lt;=15,"$11-15", D7303&lt;=20, "$16-20", D7303&gt;20, "$20+")</f>
        <v>$6-10</v>
      </c>
      <c r="F7303" s="2" t="s">
        <v>14</v>
      </c>
      <c r="G7303" s="2" t="s">
        <v>11</v>
      </c>
      <c r="H7303" s="1">
        <v>45206</v>
      </c>
      <c r="I7303">
        <f t="shared" si="456"/>
        <v>2023</v>
      </c>
      <c r="J7303" s="1" t="str" cm="1">
        <f t="array" ref="J7303">IFERROR(TEXT(H7303, "[$-en-US]mmm"), _xleta.N/A)</f>
        <v>Oct</v>
      </c>
      <c r="K7303">
        <f t="shared" si="457"/>
        <v>7</v>
      </c>
      <c r="L7303" s="1" t="str">
        <f t="shared" si="458"/>
        <v>Saturday</v>
      </c>
      <c r="M7303" t="str">
        <f t="shared" si="459"/>
        <v>Yes</v>
      </c>
    </row>
    <row r="7304" spans="1:13">
      <c r="A7304" t="s">
        <v>17</v>
      </c>
      <c r="B7304">
        <v>5</v>
      </c>
      <c r="C7304">
        <v>1</v>
      </c>
      <c r="D7304">
        <v>5</v>
      </c>
      <c r="E7304" s="7" t="str" cm="1">
        <f t="array" ref="E7304">_xlfn.IFS(D7304&lt;=5, "$1-5", D7304&lt;=10, "$6-10",D7304&lt;=15,"$11-15", D7304&lt;=20, "$16-20", D7304&gt;20, "$20+")</f>
        <v>$1-5</v>
      </c>
      <c r="F7304" s="2" t="s">
        <v>10023</v>
      </c>
      <c r="G7304" s="2" t="s">
        <v>10023</v>
      </c>
      <c r="H7304" s="1">
        <v>45206</v>
      </c>
      <c r="I7304">
        <f t="shared" si="456"/>
        <v>2023</v>
      </c>
      <c r="J7304" s="1" t="str" cm="1">
        <f t="array" ref="J7304">IFERROR(TEXT(H7304, "[$-en-US]mmm"), _xleta.N/A)</f>
        <v>Oct</v>
      </c>
      <c r="K7304">
        <f t="shared" si="457"/>
        <v>7</v>
      </c>
      <c r="L7304" s="1" t="str">
        <f t="shared" si="458"/>
        <v>Saturday</v>
      </c>
      <c r="M7304" t="str">
        <f t="shared" si="459"/>
        <v>Yes</v>
      </c>
    </row>
    <row r="7305" spans="1:13">
      <c r="A7305" t="s">
        <v>10023</v>
      </c>
      <c r="B7305">
        <v>1</v>
      </c>
      <c r="C7305">
        <v>3</v>
      </c>
      <c r="D7305">
        <v>3</v>
      </c>
      <c r="E7305" s="7" t="str" cm="1">
        <f t="array" ref="E7305">_xlfn.IFS(D7305&lt;=5, "$1-5", D7305&lt;=10, "$6-10",D7305&lt;=15,"$11-15", D7305&lt;=20, "$16-20", D7305&gt;20, "$20+")</f>
        <v>$1-5</v>
      </c>
      <c r="F7305" s="2" t="s">
        <v>23</v>
      </c>
      <c r="G7305" s="2" t="s">
        <v>10025</v>
      </c>
      <c r="H7305" s="1">
        <v>45206</v>
      </c>
      <c r="I7305">
        <f t="shared" si="456"/>
        <v>2023</v>
      </c>
      <c r="J7305" s="1" t="str" cm="1">
        <f t="array" ref="J7305">IFERROR(TEXT(H7305, "[$-en-US]mmm"), _xleta.N/A)</f>
        <v>Oct</v>
      </c>
      <c r="K7305">
        <f t="shared" si="457"/>
        <v>7</v>
      </c>
      <c r="L7305" s="1" t="str">
        <f t="shared" si="458"/>
        <v>Saturday</v>
      </c>
      <c r="M7305" t="str">
        <f t="shared" si="459"/>
        <v>Yes</v>
      </c>
    </row>
    <row r="7306" spans="1:13">
      <c r="A7306" t="s">
        <v>28</v>
      </c>
      <c r="B7306">
        <f>$D7306/$C7306</f>
        <v>5</v>
      </c>
      <c r="C7306">
        <v>4</v>
      </c>
      <c r="D7306">
        <v>20</v>
      </c>
      <c r="E7306" s="7" t="str" cm="1">
        <f t="array" ref="E7306">_xlfn.IFS(D7306&lt;=5, "$1-5", D7306&lt;=10, "$6-10",D7306&lt;=15,"$11-15", D7306&lt;=20, "$16-20", D7306&gt;20, "$20+")</f>
        <v>$16-20</v>
      </c>
      <c r="F7306" s="2" t="s">
        <v>14</v>
      </c>
      <c r="G7306" s="2" t="s">
        <v>10023</v>
      </c>
      <c r="H7306" s="1">
        <v>45206</v>
      </c>
      <c r="I7306">
        <f t="shared" si="456"/>
        <v>2023</v>
      </c>
      <c r="J7306" s="1" t="str" cm="1">
        <f t="array" ref="J7306">IFERROR(TEXT(H7306, "[$-en-US]mmm"), _xleta.N/A)</f>
        <v>Oct</v>
      </c>
      <c r="K7306">
        <f t="shared" si="457"/>
        <v>7</v>
      </c>
      <c r="L7306" s="1" t="str">
        <f t="shared" si="458"/>
        <v>Saturday</v>
      </c>
      <c r="M7306" t="str">
        <f t="shared" si="459"/>
        <v>Yes</v>
      </c>
    </row>
    <row r="7307" spans="1:13">
      <c r="A7307" t="s">
        <v>65</v>
      </c>
      <c r="B7307">
        <v>2</v>
      </c>
      <c r="C7307">
        <v>1.5</v>
      </c>
      <c r="D7307">
        <v>3</v>
      </c>
      <c r="E7307" s="7" t="str" cm="1">
        <f t="array" ref="E7307">_xlfn.IFS(D7307&lt;=5, "$1-5", D7307&lt;=10, "$6-10",D7307&lt;=15,"$11-15", D7307&lt;=20, "$16-20", D7307&gt;20, "$20+")</f>
        <v>$1-5</v>
      </c>
      <c r="F7307" s="2" t="s">
        <v>23</v>
      </c>
      <c r="G7307" s="2" t="s">
        <v>15</v>
      </c>
      <c r="H7307" s="1">
        <v>45206</v>
      </c>
      <c r="I7307">
        <f t="shared" si="456"/>
        <v>2023</v>
      </c>
      <c r="J7307" s="1" t="str" cm="1">
        <f t="array" ref="J7307">IFERROR(TEXT(H7307, "[$-en-US]mmm"), _xleta.N/A)</f>
        <v>Oct</v>
      </c>
      <c r="K7307">
        <f t="shared" si="457"/>
        <v>7</v>
      </c>
      <c r="L7307" s="1" t="str">
        <f t="shared" si="458"/>
        <v>Saturday</v>
      </c>
      <c r="M7307" t="str">
        <f t="shared" si="459"/>
        <v>Yes</v>
      </c>
    </row>
    <row r="7308" spans="1:13">
      <c r="A7308" t="s">
        <v>28</v>
      </c>
      <c r="B7308">
        <v>3</v>
      </c>
      <c r="C7308">
        <v>4</v>
      </c>
      <c r="D7308">
        <v>12</v>
      </c>
      <c r="E7308" s="7" t="str" cm="1">
        <f t="array" ref="E7308">_xlfn.IFS(D7308&lt;=5, "$1-5", D7308&lt;=10, "$6-10",D7308&lt;=15,"$11-15", D7308&lt;=20, "$16-20", D7308&gt;20, "$20+")</f>
        <v>$11-15</v>
      </c>
      <c r="F7308" s="2" t="s">
        <v>10023</v>
      </c>
      <c r="G7308" s="2" t="s">
        <v>10023</v>
      </c>
      <c r="H7308" s="1">
        <v>45206</v>
      </c>
      <c r="I7308">
        <f t="shared" si="456"/>
        <v>2023</v>
      </c>
      <c r="J7308" s="1" t="str" cm="1">
        <f t="array" ref="J7308">IFERROR(TEXT(H7308, "[$-en-US]mmm"), _xleta.N/A)</f>
        <v>Oct</v>
      </c>
      <c r="K7308">
        <f t="shared" si="457"/>
        <v>7</v>
      </c>
      <c r="L7308" s="1" t="str">
        <f t="shared" si="458"/>
        <v>Saturday</v>
      </c>
      <c r="M7308" t="str">
        <f t="shared" si="459"/>
        <v>Yes</v>
      </c>
    </row>
    <row r="7309" spans="1:13">
      <c r="A7309" t="s">
        <v>17</v>
      </c>
      <c r="B7309">
        <v>3</v>
      </c>
      <c r="C7309">
        <v>1</v>
      </c>
      <c r="D7309">
        <v>3</v>
      </c>
      <c r="E7309" s="7" t="str" cm="1">
        <f t="array" ref="E7309">_xlfn.IFS(D7309&lt;=5, "$1-5", D7309&lt;=10, "$6-10",D7309&lt;=15,"$11-15", D7309&lt;=20, "$16-20", D7309&gt;20, "$20+")</f>
        <v>$1-5</v>
      </c>
      <c r="F7309" s="2" t="s">
        <v>10</v>
      </c>
      <c r="G7309" s="2" t="s">
        <v>10023</v>
      </c>
      <c r="H7309" s="1">
        <v>45207</v>
      </c>
      <c r="I7309">
        <f t="shared" si="456"/>
        <v>2023</v>
      </c>
      <c r="J7309" s="1" t="str" cm="1">
        <f t="array" ref="J7309">IFERROR(TEXT(H7309, "[$-en-US]mmm"), _xleta.N/A)</f>
        <v>Oct</v>
      </c>
      <c r="K7309">
        <f t="shared" si="457"/>
        <v>8</v>
      </c>
      <c r="L7309" s="1" t="str">
        <f t="shared" si="458"/>
        <v>Sunday</v>
      </c>
      <c r="M7309" t="str">
        <f t="shared" si="459"/>
        <v>Yes</v>
      </c>
    </row>
    <row r="7310" spans="1:13">
      <c r="A7310" t="s">
        <v>28</v>
      </c>
      <c r="B7310">
        <f>$D7310/$C7310</f>
        <v>3</v>
      </c>
      <c r="C7310">
        <v>4</v>
      </c>
      <c r="D7310">
        <v>12</v>
      </c>
      <c r="E7310" s="7" t="str" cm="1">
        <f t="array" ref="E7310">_xlfn.IFS(D7310&lt;=5, "$1-5", D7310&lt;=10, "$6-10",D7310&lt;=15,"$11-15", D7310&lt;=20, "$16-20", D7310&gt;20, "$20+")</f>
        <v>$11-15</v>
      </c>
      <c r="F7310" s="2" t="s">
        <v>23</v>
      </c>
      <c r="G7310" s="2" t="s">
        <v>15</v>
      </c>
      <c r="H7310" s="1">
        <v>45207</v>
      </c>
      <c r="I7310">
        <f t="shared" si="456"/>
        <v>2023</v>
      </c>
      <c r="J7310" s="1" t="str" cm="1">
        <f t="array" ref="J7310">IFERROR(TEXT(H7310, "[$-en-US]mmm"), _xleta.N/A)</f>
        <v>Oct</v>
      </c>
      <c r="K7310">
        <f t="shared" si="457"/>
        <v>8</v>
      </c>
      <c r="L7310" s="1" t="str">
        <f t="shared" si="458"/>
        <v>Sunday</v>
      </c>
      <c r="M7310" t="str">
        <f t="shared" si="459"/>
        <v>Yes</v>
      </c>
    </row>
    <row r="7311" spans="1:13">
      <c r="A7311" t="s">
        <v>17</v>
      </c>
      <c r="B7311">
        <v>2</v>
      </c>
      <c r="C7311">
        <v>1</v>
      </c>
      <c r="D7311">
        <v>2</v>
      </c>
      <c r="E7311" s="7" t="str" cm="1">
        <f t="array" ref="E7311">_xlfn.IFS(D7311&lt;=5, "$1-5", D7311&lt;=10, "$6-10",D7311&lt;=15,"$11-15", D7311&lt;=20, "$16-20", D7311&gt;20, "$20+")</f>
        <v>$1-5</v>
      </c>
      <c r="F7311" s="2" t="s">
        <v>10</v>
      </c>
      <c r="G7311" s="2" t="s">
        <v>11</v>
      </c>
      <c r="H7311" s="1">
        <v>45207</v>
      </c>
      <c r="I7311">
        <f t="shared" si="456"/>
        <v>2023</v>
      </c>
      <c r="J7311" s="1" t="str" cm="1">
        <f t="array" ref="J7311">IFERROR(TEXT(H7311, "[$-en-US]mmm"), _xleta.N/A)</f>
        <v>Oct</v>
      </c>
      <c r="K7311">
        <f t="shared" si="457"/>
        <v>8</v>
      </c>
      <c r="L7311" s="1" t="str">
        <f t="shared" si="458"/>
        <v>Sunday</v>
      </c>
      <c r="M7311" t="str">
        <f t="shared" si="459"/>
        <v>Yes</v>
      </c>
    </row>
    <row r="7312" spans="1:13">
      <c r="A7312" t="s">
        <v>20</v>
      </c>
      <c r="B7312">
        <v>2</v>
      </c>
      <c r="C7312">
        <v>5</v>
      </c>
      <c r="D7312">
        <v>10</v>
      </c>
      <c r="E7312" s="7" t="str" cm="1">
        <f t="array" ref="E7312">_xlfn.IFS(D7312&lt;=5, "$1-5", D7312&lt;=10, "$6-10",D7312&lt;=15,"$11-15", D7312&lt;=20, "$16-20", D7312&gt;20, "$20+")</f>
        <v>$6-10</v>
      </c>
      <c r="F7312" s="2" t="s">
        <v>23</v>
      </c>
      <c r="G7312" s="2" t="s">
        <v>11</v>
      </c>
      <c r="H7312" s="1">
        <v>45207</v>
      </c>
      <c r="I7312">
        <f t="shared" si="456"/>
        <v>2023</v>
      </c>
      <c r="J7312" s="1" t="str" cm="1">
        <f t="array" ref="J7312">IFERROR(TEXT(H7312, "[$-en-US]mmm"), _xleta.N/A)</f>
        <v>Oct</v>
      </c>
      <c r="K7312">
        <f t="shared" si="457"/>
        <v>8</v>
      </c>
      <c r="L7312" s="1" t="str">
        <f t="shared" si="458"/>
        <v>Sunday</v>
      </c>
      <c r="M7312" t="str">
        <f t="shared" si="459"/>
        <v>Yes</v>
      </c>
    </row>
    <row r="7313" spans="1:13">
      <c r="A7313" t="s">
        <v>39</v>
      </c>
      <c r="B7313">
        <v>4</v>
      </c>
      <c r="C7313">
        <v>3</v>
      </c>
      <c r="D7313">
        <v>12</v>
      </c>
      <c r="E7313" s="7" t="str" cm="1">
        <f t="array" ref="E7313">_xlfn.IFS(D7313&lt;=5, "$1-5", D7313&lt;=10, "$6-10",D7313&lt;=15,"$11-15", D7313&lt;=20, "$16-20", D7313&gt;20, "$20+")</f>
        <v>$11-15</v>
      </c>
      <c r="F7313" s="2" t="s">
        <v>14</v>
      </c>
      <c r="G7313" s="2" t="s">
        <v>10023</v>
      </c>
      <c r="H7313" s="1">
        <v>45207</v>
      </c>
      <c r="I7313">
        <f t="shared" si="456"/>
        <v>2023</v>
      </c>
      <c r="J7313" s="1" t="str" cm="1">
        <f t="array" ref="J7313">IFERROR(TEXT(H7313, "[$-en-US]mmm"), _xleta.N/A)</f>
        <v>Oct</v>
      </c>
      <c r="K7313">
        <f t="shared" si="457"/>
        <v>8</v>
      </c>
      <c r="L7313" s="1" t="str">
        <f t="shared" si="458"/>
        <v>Sunday</v>
      </c>
      <c r="M7313" t="str">
        <f t="shared" si="459"/>
        <v>Yes</v>
      </c>
    </row>
    <row r="7314" spans="1:13">
      <c r="A7314" t="s">
        <v>39</v>
      </c>
      <c r="B7314">
        <v>4</v>
      </c>
      <c r="C7314">
        <v>3</v>
      </c>
      <c r="D7314">
        <v>12</v>
      </c>
      <c r="E7314" s="7" t="str" cm="1">
        <f t="array" ref="E7314">_xlfn.IFS(D7314&lt;=5, "$1-5", D7314&lt;=10, "$6-10",D7314&lt;=15,"$11-15", D7314&lt;=20, "$16-20", D7314&gt;20, "$20+")</f>
        <v>$11-15</v>
      </c>
      <c r="F7314" s="2" t="s">
        <v>23</v>
      </c>
      <c r="G7314" s="2" t="s">
        <v>10023</v>
      </c>
      <c r="H7314" s="1">
        <v>45207</v>
      </c>
      <c r="I7314">
        <f t="shared" si="456"/>
        <v>2023</v>
      </c>
      <c r="J7314" s="1" t="str" cm="1">
        <f t="array" ref="J7314">IFERROR(TEXT(H7314, "[$-en-US]mmm"), _xleta.N/A)</f>
        <v>Oct</v>
      </c>
      <c r="K7314">
        <f t="shared" si="457"/>
        <v>8</v>
      </c>
      <c r="L7314" s="1" t="str">
        <f t="shared" si="458"/>
        <v>Sunday</v>
      </c>
      <c r="M7314" t="str">
        <f t="shared" si="459"/>
        <v>Yes</v>
      </c>
    </row>
    <row r="7315" spans="1:13">
      <c r="A7315" t="s">
        <v>9</v>
      </c>
      <c r="B7315">
        <v>1</v>
      </c>
      <c r="C7315">
        <v>2</v>
      </c>
      <c r="D7315">
        <v>2</v>
      </c>
      <c r="E7315" s="7" t="str" cm="1">
        <f t="array" ref="E7315">_xlfn.IFS(D7315&lt;=5, "$1-5", D7315&lt;=10, "$6-10",D7315&lt;=15,"$11-15", D7315&lt;=20, "$16-20", D7315&gt;20, "$20+")</f>
        <v>$1-5</v>
      </c>
      <c r="F7315" s="2" t="s">
        <v>10023</v>
      </c>
      <c r="G7315" s="2" t="s">
        <v>10023</v>
      </c>
      <c r="H7315" s="1">
        <v>45207</v>
      </c>
      <c r="I7315">
        <f t="shared" si="456"/>
        <v>2023</v>
      </c>
      <c r="J7315" s="1" t="str" cm="1">
        <f t="array" ref="J7315">IFERROR(TEXT(H7315, "[$-en-US]mmm"), _xleta.N/A)</f>
        <v>Oct</v>
      </c>
      <c r="K7315">
        <f t="shared" si="457"/>
        <v>8</v>
      </c>
      <c r="L7315" s="1" t="str">
        <f t="shared" si="458"/>
        <v>Sunday</v>
      </c>
      <c r="M7315" t="str">
        <f t="shared" si="459"/>
        <v>Yes</v>
      </c>
    </row>
    <row r="7316" spans="1:13">
      <c r="A7316" t="s">
        <v>9</v>
      </c>
      <c r="B7316">
        <v>1</v>
      </c>
      <c r="C7316">
        <v>2</v>
      </c>
      <c r="D7316">
        <v>2</v>
      </c>
      <c r="E7316" s="7" t="str" cm="1">
        <f t="array" ref="E7316">_xlfn.IFS(D7316&lt;=5, "$1-5", D7316&lt;=10, "$6-10",D7316&lt;=15,"$11-15", D7316&lt;=20, "$16-20", D7316&gt;20, "$20+")</f>
        <v>$1-5</v>
      </c>
      <c r="F7316" s="2" t="s">
        <v>23</v>
      </c>
      <c r="G7316" s="2" t="s">
        <v>15</v>
      </c>
      <c r="H7316" s="1">
        <v>45207</v>
      </c>
      <c r="I7316">
        <f t="shared" si="456"/>
        <v>2023</v>
      </c>
      <c r="J7316" s="1" t="str" cm="1">
        <f t="array" ref="J7316">IFERROR(TEXT(H7316, "[$-en-US]mmm"), _xleta.N/A)</f>
        <v>Oct</v>
      </c>
      <c r="K7316">
        <f t="shared" si="457"/>
        <v>8</v>
      </c>
      <c r="L7316" s="1" t="str">
        <f t="shared" si="458"/>
        <v>Sunday</v>
      </c>
      <c r="M7316" t="str">
        <f t="shared" si="459"/>
        <v>Yes</v>
      </c>
    </row>
    <row r="7317" spans="1:13">
      <c r="A7317" t="s">
        <v>25</v>
      </c>
      <c r="B7317">
        <v>3</v>
      </c>
      <c r="C7317">
        <v>4</v>
      </c>
      <c r="D7317">
        <v>12</v>
      </c>
      <c r="E7317" s="7" t="str" cm="1">
        <f t="array" ref="E7317">_xlfn.IFS(D7317&lt;=5, "$1-5", D7317&lt;=10, "$6-10",D7317&lt;=15,"$11-15", D7317&lt;=20, "$16-20", D7317&gt;20, "$20+")</f>
        <v>$11-15</v>
      </c>
      <c r="F7317" s="2" t="s">
        <v>10023</v>
      </c>
      <c r="G7317" s="2" t="s">
        <v>15</v>
      </c>
      <c r="H7317" s="1">
        <v>45207</v>
      </c>
      <c r="I7317">
        <f t="shared" si="456"/>
        <v>2023</v>
      </c>
      <c r="J7317" s="1" t="str" cm="1">
        <f t="array" ref="J7317">IFERROR(TEXT(H7317, "[$-en-US]mmm"), _xleta.N/A)</f>
        <v>Oct</v>
      </c>
      <c r="K7317">
        <f t="shared" si="457"/>
        <v>8</v>
      </c>
      <c r="L7317" s="1" t="str">
        <f t="shared" si="458"/>
        <v>Sunday</v>
      </c>
      <c r="M7317" t="str">
        <f t="shared" si="459"/>
        <v>Yes</v>
      </c>
    </row>
    <row r="7318" spans="1:13">
      <c r="A7318" t="s">
        <v>39</v>
      </c>
      <c r="B7318">
        <v>4</v>
      </c>
      <c r="C7318">
        <v>3</v>
      </c>
      <c r="D7318">
        <v>12</v>
      </c>
      <c r="E7318" s="7" t="str" cm="1">
        <f t="array" ref="E7318">_xlfn.IFS(D7318&lt;=5, "$1-5", D7318&lt;=10, "$6-10",D7318&lt;=15,"$11-15", D7318&lt;=20, "$16-20", D7318&gt;20, "$20+")</f>
        <v>$11-15</v>
      </c>
      <c r="F7318" s="2" t="s">
        <v>23</v>
      </c>
      <c r="G7318" s="2" t="s">
        <v>15</v>
      </c>
      <c r="H7318" s="1">
        <v>45207</v>
      </c>
      <c r="I7318">
        <f t="shared" si="456"/>
        <v>2023</v>
      </c>
      <c r="J7318" s="1" t="str" cm="1">
        <f t="array" ref="J7318">IFERROR(TEXT(H7318, "[$-en-US]mmm"), _xleta.N/A)</f>
        <v>Oct</v>
      </c>
      <c r="K7318">
        <f t="shared" si="457"/>
        <v>8</v>
      </c>
      <c r="L7318" s="1" t="str">
        <f t="shared" si="458"/>
        <v>Sunday</v>
      </c>
      <c r="M7318" t="str">
        <f t="shared" si="459"/>
        <v>Yes</v>
      </c>
    </row>
    <row r="7319" spans="1:13">
      <c r="A7319" t="s">
        <v>20</v>
      </c>
      <c r="B7319">
        <v>5</v>
      </c>
      <c r="C7319">
        <v>5</v>
      </c>
      <c r="D7319">
        <v>25</v>
      </c>
      <c r="E7319" s="7" t="str" cm="1">
        <f t="array" ref="E7319">_xlfn.IFS(D7319&lt;=5, "$1-5", D7319&lt;=10, "$6-10",D7319&lt;=15,"$11-15", D7319&lt;=20, "$16-20", D7319&gt;20, "$20+")</f>
        <v>$20+</v>
      </c>
      <c r="F7319" s="2" t="s">
        <v>10025</v>
      </c>
      <c r="G7319" s="2" t="s">
        <v>10023</v>
      </c>
      <c r="H7319" s="1">
        <v>45207</v>
      </c>
      <c r="I7319">
        <f t="shared" si="456"/>
        <v>2023</v>
      </c>
      <c r="J7319" s="1" t="str" cm="1">
        <f t="array" ref="J7319">IFERROR(TEXT(H7319, "[$-en-US]mmm"), _xleta.N/A)</f>
        <v>Oct</v>
      </c>
      <c r="K7319">
        <f t="shared" si="457"/>
        <v>8</v>
      </c>
      <c r="L7319" s="1" t="str">
        <f t="shared" si="458"/>
        <v>Sunday</v>
      </c>
      <c r="M7319" t="str">
        <f t="shared" si="459"/>
        <v>Yes</v>
      </c>
    </row>
    <row r="7320" spans="1:13">
      <c r="A7320" t="s">
        <v>28</v>
      </c>
      <c r="B7320">
        <v>3</v>
      </c>
      <c r="C7320">
        <v>4</v>
      </c>
      <c r="D7320">
        <v>12</v>
      </c>
      <c r="E7320" s="7" t="str" cm="1">
        <f t="array" ref="E7320">_xlfn.IFS(D7320&lt;=5, "$1-5", D7320&lt;=10, "$6-10",D7320&lt;=15,"$11-15", D7320&lt;=20, "$16-20", D7320&gt;20, "$20+")</f>
        <v>$11-15</v>
      </c>
      <c r="F7320" s="2" t="s">
        <v>23</v>
      </c>
      <c r="G7320" s="2" t="s">
        <v>10025</v>
      </c>
      <c r="H7320" s="1">
        <v>45207</v>
      </c>
      <c r="I7320">
        <f t="shared" si="456"/>
        <v>2023</v>
      </c>
      <c r="J7320" s="1" t="str" cm="1">
        <f t="array" ref="J7320">IFERROR(TEXT(H7320, "[$-en-US]mmm"), _xleta.N/A)</f>
        <v>Oct</v>
      </c>
      <c r="K7320">
        <f t="shared" si="457"/>
        <v>8</v>
      </c>
      <c r="L7320" s="1" t="str">
        <f t="shared" si="458"/>
        <v>Sunday</v>
      </c>
      <c r="M7320" t="str">
        <f t="shared" si="459"/>
        <v>Yes</v>
      </c>
    </row>
    <row r="7321" spans="1:13">
      <c r="A7321" t="s">
        <v>13</v>
      </c>
      <c r="B7321">
        <v>4</v>
      </c>
      <c r="C7321">
        <v>3</v>
      </c>
      <c r="D7321">
        <v>12</v>
      </c>
      <c r="E7321" s="7" t="str" cm="1">
        <f t="array" ref="E7321">_xlfn.IFS(D7321&lt;=5, "$1-5", D7321&lt;=10, "$6-10",D7321&lt;=15,"$11-15", D7321&lt;=20, "$16-20", D7321&gt;20, "$20+")</f>
        <v>$11-15</v>
      </c>
      <c r="F7321" s="2" t="s">
        <v>23</v>
      </c>
      <c r="G7321" s="2" t="s">
        <v>15</v>
      </c>
      <c r="H7321" s="1">
        <v>45207</v>
      </c>
      <c r="I7321">
        <f t="shared" si="456"/>
        <v>2023</v>
      </c>
      <c r="J7321" s="1" t="str" cm="1">
        <f t="array" ref="J7321">IFERROR(TEXT(H7321, "[$-en-US]mmm"), _xleta.N/A)</f>
        <v>Oct</v>
      </c>
      <c r="K7321">
        <f t="shared" si="457"/>
        <v>8</v>
      </c>
      <c r="L7321" s="1" t="str">
        <f t="shared" si="458"/>
        <v>Sunday</v>
      </c>
      <c r="M7321" t="str">
        <f t="shared" si="459"/>
        <v>Yes</v>
      </c>
    </row>
    <row r="7322" spans="1:13">
      <c r="A7322" t="s">
        <v>9</v>
      </c>
      <c r="B7322">
        <v>5</v>
      </c>
      <c r="C7322">
        <v>2</v>
      </c>
      <c r="D7322">
        <v>10</v>
      </c>
      <c r="E7322" s="7" t="str" cm="1">
        <f t="array" ref="E7322">_xlfn.IFS(D7322&lt;=5, "$1-5", D7322&lt;=10, "$6-10",D7322&lt;=15,"$11-15", D7322&lt;=20, "$16-20", D7322&gt;20, "$20+")</f>
        <v>$6-10</v>
      </c>
      <c r="F7322" s="2" t="s">
        <v>10</v>
      </c>
      <c r="G7322" s="2" t="s">
        <v>10023</v>
      </c>
      <c r="H7322" s="1">
        <v>45207</v>
      </c>
      <c r="I7322">
        <f t="shared" si="456"/>
        <v>2023</v>
      </c>
      <c r="J7322" s="1" t="str" cm="1">
        <f t="array" ref="J7322">IFERROR(TEXT(H7322, "[$-en-US]mmm"), _xleta.N/A)</f>
        <v>Oct</v>
      </c>
      <c r="K7322">
        <f t="shared" si="457"/>
        <v>8</v>
      </c>
      <c r="L7322" s="1" t="str">
        <f t="shared" si="458"/>
        <v>Sunday</v>
      </c>
      <c r="M7322" t="str">
        <f t="shared" si="459"/>
        <v>Yes</v>
      </c>
    </row>
    <row r="7323" spans="1:13">
      <c r="A7323" t="s">
        <v>39</v>
      </c>
      <c r="B7323">
        <v>2</v>
      </c>
      <c r="C7323">
        <v>3</v>
      </c>
      <c r="D7323">
        <v>6</v>
      </c>
      <c r="E7323" s="7" t="str" cm="1">
        <f t="array" ref="E7323">_xlfn.IFS(D7323&lt;=5, "$1-5", D7323&lt;=10, "$6-10",D7323&lt;=15,"$11-15", D7323&lt;=20, "$16-20", D7323&gt;20, "$20+")</f>
        <v>$6-10</v>
      </c>
      <c r="F7323" s="2" t="s">
        <v>10023</v>
      </c>
      <c r="G7323" s="2" t="s">
        <v>15</v>
      </c>
      <c r="H7323" s="1">
        <v>45207</v>
      </c>
      <c r="I7323">
        <f t="shared" si="456"/>
        <v>2023</v>
      </c>
      <c r="J7323" s="1" t="str" cm="1">
        <f t="array" ref="J7323">IFERROR(TEXT(H7323, "[$-en-US]mmm"), _xleta.N/A)</f>
        <v>Oct</v>
      </c>
      <c r="K7323">
        <f t="shared" si="457"/>
        <v>8</v>
      </c>
      <c r="L7323" s="1" t="str">
        <f t="shared" si="458"/>
        <v>Sunday</v>
      </c>
      <c r="M7323" t="str">
        <f t="shared" si="459"/>
        <v>Yes</v>
      </c>
    </row>
    <row r="7324" spans="1:13">
      <c r="A7324" t="s">
        <v>65</v>
      </c>
      <c r="B7324">
        <v>3</v>
      </c>
      <c r="C7324">
        <v>1.5</v>
      </c>
      <c r="D7324">
        <v>4.5</v>
      </c>
      <c r="E7324" s="7" t="str" cm="1">
        <f t="array" ref="E7324">_xlfn.IFS(D7324&lt;=5, "$1-5", D7324&lt;=10, "$6-10",D7324&lt;=15,"$11-15", D7324&lt;=20, "$16-20", D7324&gt;20, "$20+")</f>
        <v>$1-5</v>
      </c>
      <c r="F7324" s="2" t="s">
        <v>10</v>
      </c>
      <c r="G7324" s="2" t="s">
        <v>15</v>
      </c>
      <c r="H7324" s="1">
        <v>45207</v>
      </c>
      <c r="I7324">
        <f t="shared" si="456"/>
        <v>2023</v>
      </c>
      <c r="J7324" s="1" t="str" cm="1">
        <f t="array" ref="J7324">IFERROR(TEXT(H7324, "[$-en-US]mmm"), _xleta.N/A)</f>
        <v>Oct</v>
      </c>
      <c r="K7324">
        <f t="shared" si="457"/>
        <v>8</v>
      </c>
      <c r="L7324" s="1" t="str">
        <f t="shared" si="458"/>
        <v>Sunday</v>
      </c>
      <c r="M7324" t="str">
        <f t="shared" si="459"/>
        <v>Yes</v>
      </c>
    </row>
    <row r="7325" spans="1:13">
      <c r="A7325" t="s">
        <v>28</v>
      </c>
      <c r="B7325">
        <v>1</v>
      </c>
      <c r="C7325">
        <v>4</v>
      </c>
      <c r="D7325">
        <v>4</v>
      </c>
      <c r="E7325" s="7" t="str" cm="1">
        <f t="array" ref="E7325">_xlfn.IFS(D7325&lt;=5, "$1-5", D7325&lt;=10, "$6-10",D7325&lt;=15,"$11-15", D7325&lt;=20, "$16-20", D7325&gt;20, "$20+")</f>
        <v>$1-5</v>
      </c>
      <c r="F7325" s="2" t="s">
        <v>10025</v>
      </c>
      <c r="G7325" s="2" t="s">
        <v>11</v>
      </c>
      <c r="H7325" s="1">
        <v>45207</v>
      </c>
      <c r="I7325">
        <f t="shared" si="456"/>
        <v>2023</v>
      </c>
      <c r="J7325" s="1" t="str" cm="1">
        <f t="array" ref="J7325">IFERROR(TEXT(H7325, "[$-en-US]mmm"), _xleta.N/A)</f>
        <v>Oct</v>
      </c>
      <c r="K7325">
        <f t="shared" si="457"/>
        <v>8</v>
      </c>
      <c r="L7325" s="1" t="str">
        <f t="shared" si="458"/>
        <v>Sunday</v>
      </c>
      <c r="M7325" t="str">
        <f t="shared" si="459"/>
        <v>Yes</v>
      </c>
    </row>
    <row r="7326" spans="1:13">
      <c r="A7326" t="s">
        <v>17</v>
      </c>
      <c r="B7326">
        <v>2</v>
      </c>
      <c r="C7326">
        <v>1</v>
      </c>
      <c r="D7326">
        <v>2</v>
      </c>
      <c r="E7326" s="7" t="str" cm="1">
        <f t="array" ref="E7326">_xlfn.IFS(D7326&lt;=5, "$1-5", D7326&lt;=10, "$6-10",D7326&lt;=15,"$11-15", D7326&lt;=20, "$16-20", D7326&gt;20, "$20+")</f>
        <v>$1-5</v>
      </c>
      <c r="F7326" s="2" t="s">
        <v>10</v>
      </c>
      <c r="G7326" s="2" t="s">
        <v>11</v>
      </c>
      <c r="H7326" s="1">
        <v>45207</v>
      </c>
      <c r="I7326">
        <f t="shared" si="456"/>
        <v>2023</v>
      </c>
      <c r="J7326" s="1" t="str" cm="1">
        <f t="array" ref="J7326">IFERROR(TEXT(H7326, "[$-en-US]mmm"), _xleta.N/A)</f>
        <v>Oct</v>
      </c>
      <c r="K7326">
        <f t="shared" si="457"/>
        <v>8</v>
      </c>
      <c r="L7326" s="1" t="str">
        <f t="shared" si="458"/>
        <v>Sunday</v>
      </c>
      <c r="M7326" t="str">
        <f t="shared" si="459"/>
        <v>Yes</v>
      </c>
    </row>
    <row r="7327" spans="1:13">
      <c r="A7327" t="s">
        <v>65</v>
      </c>
      <c r="B7327">
        <v>1</v>
      </c>
      <c r="C7327">
        <v>1.5</v>
      </c>
      <c r="D7327">
        <v>1.5</v>
      </c>
      <c r="E7327" s="7" t="str" cm="1">
        <f t="array" ref="E7327">_xlfn.IFS(D7327&lt;=5, "$1-5", D7327&lt;=10, "$6-10",D7327&lt;=15,"$11-15", D7327&lt;=20, "$16-20", D7327&gt;20, "$20+")</f>
        <v>$1-5</v>
      </c>
      <c r="F7327" s="2" t="s">
        <v>14</v>
      </c>
      <c r="G7327" s="2" t="s">
        <v>10023</v>
      </c>
      <c r="H7327" s="1">
        <v>45207</v>
      </c>
      <c r="I7327">
        <f t="shared" si="456"/>
        <v>2023</v>
      </c>
      <c r="J7327" s="1" t="str" cm="1">
        <f t="array" ref="J7327">IFERROR(TEXT(H7327, "[$-en-US]mmm"), _xleta.N/A)</f>
        <v>Oct</v>
      </c>
      <c r="K7327">
        <f t="shared" si="457"/>
        <v>8</v>
      </c>
      <c r="L7327" s="1" t="str">
        <f t="shared" si="458"/>
        <v>Sunday</v>
      </c>
      <c r="M7327" t="str">
        <f t="shared" si="459"/>
        <v>Yes</v>
      </c>
    </row>
    <row r="7328" spans="1:13">
      <c r="A7328" t="s">
        <v>39</v>
      </c>
      <c r="B7328">
        <v>2</v>
      </c>
      <c r="C7328">
        <v>3</v>
      </c>
      <c r="D7328">
        <v>6</v>
      </c>
      <c r="E7328" s="7" t="str" cm="1">
        <f t="array" ref="E7328">_xlfn.IFS(D7328&lt;=5, "$1-5", D7328&lt;=10, "$6-10",D7328&lt;=15,"$11-15", D7328&lt;=20, "$16-20", D7328&gt;20, "$20+")</f>
        <v>$6-10</v>
      </c>
      <c r="F7328" s="2" t="s">
        <v>10025</v>
      </c>
      <c r="G7328" s="2" t="s">
        <v>10023</v>
      </c>
      <c r="H7328" s="1">
        <v>45207</v>
      </c>
      <c r="I7328">
        <f t="shared" si="456"/>
        <v>2023</v>
      </c>
      <c r="J7328" s="1" t="str" cm="1">
        <f t="array" ref="J7328">IFERROR(TEXT(H7328, "[$-en-US]mmm"), _xleta.N/A)</f>
        <v>Oct</v>
      </c>
      <c r="K7328">
        <f t="shared" si="457"/>
        <v>8</v>
      </c>
      <c r="L7328" s="1" t="str">
        <f t="shared" si="458"/>
        <v>Sunday</v>
      </c>
      <c r="M7328" t="str">
        <f t="shared" si="459"/>
        <v>Yes</v>
      </c>
    </row>
    <row r="7329" spans="1:13">
      <c r="A7329" t="s">
        <v>65</v>
      </c>
      <c r="B7329">
        <v>5</v>
      </c>
      <c r="C7329">
        <v>1.5</v>
      </c>
      <c r="D7329">
        <v>7.5</v>
      </c>
      <c r="E7329" s="7" t="str" cm="1">
        <f t="array" ref="E7329">_xlfn.IFS(D7329&lt;=5, "$1-5", D7329&lt;=10, "$6-10",D7329&lt;=15,"$11-15", D7329&lt;=20, "$16-20", D7329&gt;20, "$20+")</f>
        <v>$6-10</v>
      </c>
      <c r="F7329" s="2" t="s">
        <v>23</v>
      </c>
      <c r="G7329" s="2" t="s">
        <v>15</v>
      </c>
      <c r="H7329" s="1">
        <v>45207</v>
      </c>
      <c r="I7329">
        <f t="shared" si="456"/>
        <v>2023</v>
      </c>
      <c r="J7329" s="1" t="str" cm="1">
        <f t="array" ref="J7329">IFERROR(TEXT(H7329, "[$-en-US]mmm"), _xleta.N/A)</f>
        <v>Oct</v>
      </c>
      <c r="K7329">
        <f t="shared" si="457"/>
        <v>8</v>
      </c>
      <c r="L7329" s="1" t="str">
        <f t="shared" si="458"/>
        <v>Sunday</v>
      </c>
      <c r="M7329" t="str">
        <f t="shared" si="459"/>
        <v>Yes</v>
      </c>
    </row>
    <row r="7330" spans="1:13">
      <c r="A7330" t="s">
        <v>28</v>
      </c>
      <c r="B7330">
        <v>4</v>
      </c>
      <c r="C7330">
        <f>$D7330/$B7330</f>
        <v>4</v>
      </c>
      <c r="D7330">
        <v>16</v>
      </c>
      <c r="E7330" s="7" t="str" cm="1">
        <f t="array" ref="E7330">_xlfn.IFS(D7330&lt;=5, "$1-5", D7330&lt;=10, "$6-10",D7330&lt;=15,"$11-15", D7330&lt;=20, "$16-20", D7330&gt;20, "$20+")</f>
        <v>$16-20</v>
      </c>
      <c r="F7330" s="2" t="s">
        <v>23</v>
      </c>
      <c r="G7330" s="2" t="s">
        <v>10023</v>
      </c>
      <c r="H7330" s="1">
        <v>45207</v>
      </c>
      <c r="I7330">
        <f t="shared" si="456"/>
        <v>2023</v>
      </c>
      <c r="J7330" s="1" t="str" cm="1">
        <f t="array" ref="J7330">IFERROR(TEXT(H7330, "[$-en-US]mmm"), _xleta.N/A)</f>
        <v>Oct</v>
      </c>
      <c r="K7330">
        <f t="shared" si="457"/>
        <v>8</v>
      </c>
      <c r="L7330" s="1" t="str">
        <f t="shared" si="458"/>
        <v>Sunday</v>
      </c>
      <c r="M7330" t="str">
        <f t="shared" si="459"/>
        <v>Yes</v>
      </c>
    </row>
    <row r="7331" spans="1:13">
      <c r="A7331" t="s">
        <v>39</v>
      </c>
      <c r="B7331">
        <v>1</v>
      </c>
      <c r="C7331">
        <v>3</v>
      </c>
      <c r="D7331">
        <v>3</v>
      </c>
      <c r="E7331" s="7" t="str" cm="1">
        <f t="array" ref="E7331">_xlfn.IFS(D7331&lt;=5, "$1-5", D7331&lt;=10, "$6-10",D7331&lt;=15,"$11-15", D7331&lt;=20, "$16-20", D7331&gt;20, "$20+")</f>
        <v>$1-5</v>
      </c>
      <c r="F7331" s="2" t="s">
        <v>14</v>
      </c>
      <c r="G7331" s="2" t="s">
        <v>15</v>
      </c>
      <c r="H7331" s="1">
        <v>45207</v>
      </c>
      <c r="I7331">
        <f t="shared" si="456"/>
        <v>2023</v>
      </c>
      <c r="J7331" s="1" t="str" cm="1">
        <f t="array" ref="J7331">IFERROR(TEXT(H7331, "[$-en-US]mmm"), _xleta.N/A)</f>
        <v>Oct</v>
      </c>
      <c r="K7331">
        <f t="shared" si="457"/>
        <v>8</v>
      </c>
      <c r="L7331" s="1" t="str">
        <f t="shared" si="458"/>
        <v>Sunday</v>
      </c>
      <c r="M7331" t="str">
        <f t="shared" si="459"/>
        <v>Yes</v>
      </c>
    </row>
    <row r="7332" spans="1:13">
      <c r="A7332" t="str">
        <f>_xlfn.XLOOKUP(C7332,'Item Price'!$B:$B,'Item Price'!$A:$A,"notfound")</f>
        <v>Cookie</v>
      </c>
      <c r="B7332">
        <v>2</v>
      </c>
      <c r="C7332">
        <v>1</v>
      </c>
      <c r="D7332">
        <v>2</v>
      </c>
      <c r="E7332" s="7" t="str" cm="1">
        <f t="array" ref="E7332">_xlfn.IFS(D7332&lt;=5, "$1-5", D7332&lt;=10, "$6-10",D7332&lt;=15,"$11-15", D7332&lt;=20, "$16-20", D7332&gt;20, "$20+")</f>
        <v>$1-5</v>
      </c>
      <c r="F7332" s="2" t="s">
        <v>14</v>
      </c>
      <c r="G7332" s="2" t="s">
        <v>11</v>
      </c>
      <c r="H7332" s="1">
        <v>45207</v>
      </c>
      <c r="I7332">
        <f t="shared" si="456"/>
        <v>2023</v>
      </c>
      <c r="J7332" s="1" t="str" cm="1">
        <f t="array" ref="J7332">IFERROR(TEXT(H7332, "[$-en-US]mmm"), _xleta.N/A)</f>
        <v>Oct</v>
      </c>
      <c r="K7332">
        <f t="shared" si="457"/>
        <v>8</v>
      </c>
      <c r="L7332" s="1" t="str">
        <f t="shared" si="458"/>
        <v>Sunday</v>
      </c>
      <c r="M7332" t="str">
        <f t="shared" si="459"/>
        <v>Yes</v>
      </c>
    </row>
    <row r="7333" spans="1:13">
      <c r="A7333" t="s">
        <v>20</v>
      </c>
      <c r="B7333">
        <v>4</v>
      </c>
      <c r="C7333">
        <v>5</v>
      </c>
      <c r="D7333">
        <v>20</v>
      </c>
      <c r="E7333" s="7" t="str" cm="1">
        <f t="array" ref="E7333">_xlfn.IFS(D7333&lt;=5, "$1-5", D7333&lt;=10, "$6-10",D7333&lt;=15,"$11-15", D7333&lt;=20, "$16-20", D7333&gt;20, "$20+")</f>
        <v>$16-20</v>
      </c>
      <c r="F7333" s="2" t="s">
        <v>23</v>
      </c>
      <c r="G7333" s="2" t="s">
        <v>15</v>
      </c>
      <c r="H7333" s="1">
        <v>45207</v>
      </c>
      <c r="I7333">
        <f t="shared" si="456"/>
        <v>2023</v>
      </c>
      <c r="J7333" s="1" t="str" cm="1">
        <f t="array" ref="J7333">IFERROR(TEXT(H7333, "[$-en-US]mmm"), _xleta.N/A)</f>
        <v>Oct</v>
      </c>
      <c r="K7333">
        <f t="shared" si="457"/>
        <v>8</v>
      </c>
      <c r="L7333" s="1" t="str">
        <f t="shared" si="458"/>
        <v>Sunday</v>
      </c>
      <c r="M7333" t="str">
        <f t="shared" si="459"/>
        <v>Yes</v>
      </c>
    </row>
    <row r="7334" spans="1:13">
      <c r="A7334" t="str">
        <f>_xlfn.XLOOKUP(C7334,'Item Price'!$B:$B,'Item Price'!$A:$A,"notfound")</f>
        <v>Cookie</v>
      </c>
      <c r="B7334">
        <v>5</v>
      </c>
      <c r="C7334">
        <v>1</v>
      </c>
      <c r="D7334">
        <v>5</v>
      </c>
      <c r="E7334" s="7" t="str" cm="1">
        <f t="array" ref="E7334">_xlfn.IFS(D7334&lt;=5, "$1-5", D7334&lt;=10, "$6-10",D7334&lt;=15,"$11-15", D7334&lt;=20, "$16-20", D7334&gt;20, "$20+")</f>
        <v>$1-5</v>
      </c>
      <c r="F7334" s="2" t="s">
        <v>10</v>
      </c>
      <c r="G7334" s="2" t="s">
        <v>11</v>
      </c>
      <c r="H7334" s="1">
        <v>45207</v>
      </c>
      <c r="I7334">
        <f t="shared" si="456"/>
        <v>2023</v>
      </c>
      <c r="J7334" s="1" t="str" cm="1">
        <f t="array" ref="J7334">IFERROR(TEXT(H7334, "[$-en-US]mmm"), _xleta.N/A)</f>
        <v>Oct</v>
      </c>
      <c r="K7334">
        <f t="shared" si="457"/>
        <v>8</v>
      </c>
      <c r="L7334" s="1" t="str">
        <f t="shared" si="458"/>
        <v>Sunday</v>
      </c>
      <c r="M7334" t="str">
        <f t="shared" si="459"/>
        <v>Yes</v>
      </c>
    </row>
    <row r="7335" spans="1:13">
      <c r="A7335" t="s">
        <v>65</v>
      </c>
      <c r="B7335">
        <v>3</v>
      </c>
      <c r="C7335">
        <f>$D7335/$B7335</f>
        <v>1.5</v>
      </c>
      <c r="D7335">
        <v>4.5</v>
      </c>
      <c r="E7335" s="7" t="str" cm="1">
        <f t="array" ref="E7335">_xlfn.IFS(D7335&lt;=5, "$1-5", D7335&lt;=10, "$6-10",D7335&lt;=15,"$11-15", D7335&lt;=20, "$16-20", D7335&gt;20, "$20+")</f>
        <v>$1-5</v>
      </c>
      <c r="F7335" s="2" t="s">
        <v>14</v>
      </c>
      <c r="G7335" s="2" t="s">
        <v>15</v>
      </c>
      <c r="H7335" s="1">
        <v>45207</v>
      </c>
      <c r="I7335">
        <f t="shared" si="456"/>
        <v>2023</v>
      </c>
      <c r="J7335" s="1" t="str" cm="1">
        <f t="array" ref="J7335">IFERROR(TEXT(H7335, "[$-en-US]mmm"), _xleta.N/A)</f>
        <v>Oct</v>
      </c>
      <c r="K7335">
        <f t="shared" si="457"/>
        <v>8</v>
      </c>
      <c r="L7335" s="1" t="str">
        <f t="shared" si="458"/>
        <v>Sunday</v>
      </c>
      <c r="M7335" t="str">
        <f t="shared" si="459"/>
        <v>Yes</v>
      </c>
    </row>
    <row r="7336" spans="1:13">
      <c r="A7336" t="s">
        <v>9</v>
      </c>
      <c r="B7336">
        <v>5</v>
      </c>
      <c r="C7336">
        <v>2</v>
      </c>
      <c r="D7336">
        <v>10</v>
      </c>
      <c r="E7336" s="7" t="str" cm="1">
        <f t="array" ref="E7336">_xlfn.IFS(D7336&lt;=5, "$1-5", D7336&lt;=10, "$6-10",D7336&lt;=15,"$11-15", D7336&lt;=20, "$16-20", D7336&gt;20, "$20+")</f>
        <v>$6-10</v>
      </c>
      <c r="F7336" s="2" t="s">
        <v>14</v>
      </c>
      <c r="G7336" s="2" t="s">
        <v>11</v>
      </c>
      <c r="H7336" s="1">
        <v>45207</v>
      </c>
      <c r="I7336">
        <f t="shared" si="456"/>
        <v>2023</v>
      </c>
      <c r="J7336" s="1" t="str" cm="1">
        <f t="array" ref="J7336">IFERROR(TEXT(H7336, "[$-en-US]mmm"), _xleta.N/A)</f>
        <v>Oct</v>
      </c>
      <c r="K7336">
        <f t="shared" si="457"/>
        <v>8</v>
      </c>
      <c r="L7336" s="1" t="str">
        <f t="shared" si="458"/>
        <v>Sunday</v>
      </c>
      <c r="M7336" t="str">
        <f t="shared" si="459"/>
        <v>Yes</v>
      </c>
    </row>
    <row r="7337" spans="1:13">
      <c r="A7337" t="s">
        <v>20</v>
      </c>
      <c r="B7337">
        <v>2</v>
      </c>
      <c r="C7337">
        <f>$D7337/$B7337</f>
        <v>5</v>
      </c>
      <c r="D7337">
        <v>10</v>
      </c>
      <c r="E7337" s="7" t="str" cm="1">
        <f t="array" ref="E7337">_xlfn.IFS(D7337&lt;=5, "$1-5", D7337&lt;=10, "$6-10",D7337&lt;=15,"$11-15", D7337&lt;=20, "$16-20", D7337&gt;20, "$20+")</f>
        <v>$6-10</v>
      </c>
      <c r="F7337" s="2" t="s">
        <v>10</v>
      </c>
      <c r="G7337" s="2" t="s">
        <v>11</v>
      </c>
      <c r="H7337" s="1">
        <v>45207</v>
      </c>
      <c r="I7337">
        <f t="shared" si="456"/>
        <v>2023</v>
      </c>
      <c r="J7337" s="1" t="str" cm="1">
        <f t="array" ref="J7337">IFERROR(TEXT(H7337, "[$-en-US]mmm"), _xleta.N/A)</f>
        <v>Oct</v>
      </c>
      <c r="K7337">
        <f t="shared" si="457"/>
        <v>8</v>
      </c>
      <c r="L7337" s="1" t="str">
        <f t="shared" si="458"/>
        <v>Sunday</v>
      </c>
      <c r="M7337" t="str">
        <f t="shared" si="459"/>
        <v>Yes</v>
      </c>
    </row>
    <row r="7338" spans="1:13">
      <c r="A7338" t="str">
        <f>_xlfn.XLOOKUP(C7338,'Item Price'!$B:$B,'Item Price'!$A:$A,"notfound")</f>
        <v>Tea</v>
      </c>
      <c r="B7338">
        <v>4</v>
      </c>
      <c r="C7338">
        <v>1.5</v>
      </c>
      <c r="D7338">
        <v>6</v>
      </c>
      <c r="E7338" s="7" t="str" cm="1">
        <f t="array" ref="E7338">_xlfn.IFS(D7338&lt;=5, "$1-5", D7338&lt;=10, "$6-10",D7338&lt;=15,"$11-15", D7338&lt;=20, "$16-20", D7338&gt;20, "$20+")</f>
        <v>$6-10</v>
      </c>
      <c r="F7338" s="2" t="s">
        <v>10</v>
      </c>
      <c r="G7338" s="2" t="s">
        <v>15</v>
      </c>
      <c r="H7338" s="1">
        <v>45207</v>
      </c>
      <c r="I7338">
        <f t="shared" si="456"/>
        <v>2023</v>
      </c>
      <c r="J7338" s="1" t="str" cm="1">
        <f t="array" ref="J7338">IFERROR(TEXT(H7338, "[$-en-US]mmm"), _xleta.N/A)</f>
        <v>Oct</v>
      </c>
      <c r="K7338">
        <f t="shared" si="457"/>
        <v>8</v>
      </c>
      <c r="L7338" s="1" t="str">
        <f t="shared" si="458"/>
        <v>Sunday</v>
      </c>
      <c r="M7338" t="str">
        <f t="shared" si="459"/>
        <v>Yes</v>
      </c>
    </row>
    <row r="7339" spans="1:13">
      <c r="A7339" t="s">
        <v>39</v>
      </c>
      <c r="B7339">
        <v>4</v>
      </c>
      <c r="C7339">
        <v>3</v>
      </c>
      <c r="D7339">
        <v>12</v>
      </c>
      <c r="E7339" s="7" t="str" cm="1">
        <f t="array" ref="E7339">_xlfn.IFS(D7339&lt;=5, "$1-5", D7339&lt;=10, "$6-10",D7339&lt;=15,"$11-15", D7339&lt;=20, "$16-20", D7339&gt;20, "$20+")</f>
        <v>$11-15</v>
      </c>
      <c r="F7339" s="2" t="s">
        <v>10023</v>
      </c>
      <c r="G7339" s="2" t="s">
        <v>10023</v>
      </c>
      <c r="H7339" s="1">
        <v>45207</v>
      </c>
      <c r="I7339">
        <f t="shared" si="456"/>
        <v>2023</v>
      </c>
      <c r="J7339" s="1" t="str" cm="1">
        <f t="array" ref="J7339">IFERROR(TEXT(H7339, "[$-en-US]mmm"), _xleta.N/A)</f>
        <v>Oct</v>
      </c>
      <c r="K7339">
        <f t="shared" si="457"/>
        <v>8</v>
      </c>
      <c r="L7339" s="1" t="str">
        <f t="shared" si="458"/>
        <v>Sunday</v>
      </c>
      <c r="M7339" t="str">
        <f t="shared" si="459"/>
        <v>Yes</v>
      </c>
    </row>
    <row r="7340" spans="1:13">
      <c r="A7340" t="s">
        <v>25</v>
      </c>
      <c r="B7340">
        <v>3</v>
      </c>
      <c r="C7340">
        <v>4</v>
      </c>
      <c r="D7340">
        <v>12</v>
      </c>
      <c r="E7340" s="7" t="str" cm="1">
        <f t="array" ref="E7340">_xlfn.IFS(D7340&lt;=5, "$1-5", D7340&lt;=10, "$6-10",D7340&lt;=15,"$11-15", D7340&lt;=20, "$16-20", D7340&gt;20, "$20+")</f>
        <v>$11-15</v>
      </c>
      <c r="F7340" s="2" t="s">
        <v>14</v>
      </c>
      <c r="G7340" s="2" t="s">
        <v>15</v>
      </c>
      <c r="H7340" s="1">
        <v>45207</v>
      </c>
      <c r="I7340">
        <f t="shared" si="456"/>
        <v>2023</v>
      </c>
      <c r="J7340" s="1" t="str" cm="1">
        <f t="array" ref="J7340">IFERROR(TEXT(H7340, "[$-en-US]mmm"), _xleta.N/A)</f>
        <v>Oct</v>
      </c>
      <c r="K7340">
        <f t="shared" si="457"/>
        <v>8</v>
      </c>
      <c r="L7340" s="1" t="str">
        <f t="shared" si="458"/>
        <v>Sunday</v>
      </c>
      <c r="M7340" t="str">
        <f t="shared" si="459"/>
        <v>Yes</v>
      </c>
    </row>
    <row r="7341" spans="1:13">
      <c r="A7341" t="s">
        <v>13</v>
      </c>
      <c r="B7341">
        <v>4</v>
      </c>
      <c r="C7341">
        <v>3</v>
      </c>
      <c r="D7341">
        <v>12</v>
      </c>
      <c r="E7341" s="7" t="str" cm="1">
        <f t="array" ref="E7341">_xlfn.IFS(D7341&lt;=5, "$1-5", D7341&lt;=10, "$6-10",D7341&lt;=15,"$11-15", D7341&lt;=20, "$16-20", D7341&gt;20, "$20+")</f>
        <v>$11-15</v>
      </c>
      <c r="F7341" s="2" t="s">
        <v>10023</v>
      </c>
      <c r="G7341" s="2" t="s">
        <v>15</v>
      </c>
      <c r="H7341" s="1">
        <v>45207</v>
      </c>
      <c r="I7341">
        <f t="shared" si="456"/>
        <v>2023</v>
      </c>
      <c r="J7341" s="1" t="str" cm="1">
        <f t="array" ref="J7341">IFERROR(TEXT(H7341, "[$-en-US]mmm"), _xleta.N/A)</f>
        <v>Oct</v>
      </c>
      <c r="K7341">
        <f t="shared" si="457"/>
        <v>8</v>
      </c>
      <c r="L7341" s="1" t="str">
        <f t="shared" si="458"/>
        <v>Sunday</v>
      </c>
      <c r="M7341" t="str">
        <f t="shared" si="459"/>
        <v>Yes</v>
      </c>
    </row>
    <row r="7342" spans="1:13">
      <c r="A7342" t="s">
        <v>9</v>
      </c>
      <c r="B7342">
        <v>2</v>
      </c>
      <c r="C7342">
        <f>$D7342/$B7342</f>
        <v>2</v>
      </c>
      <c r="D7342">
        <v>4</v>
      </c>
      <c r="E7342" s="7" t="str" cm="1">
        <f t="array" ref="E7342">_xlfn.IFS(D7342&lt;=5, "$1-5", D7342&lt;=10, "$6-10",D7342&lt;=15,"$11-15", D7342&lt;=20, "$16-20", D7342&gt;20, "$20+")</f>
        <v>$1-5</v>
      </c>
      <c r="F7342" s="2" t="s">
        <v>23</v>
      </c>
      <c r="G7342" s="2" t="s">
        <v>11</v>
      </c>
      <c r="H7342" s="1">
        <v>45207</v>
      </c>
      <c r="I7342">
        <f t="shared" si="456"/>
        <v>2023</v>
      </c>
      <c r="J7342" s="1" t="str" cm="1">
        <f t="array" ref="J7342">IFERROR(TEXT(H7342, "[$-en-US]mmm"), _xleta.N/A)</f>
        <v>Oct</v>
      </c>
      <c r="K7342">
        <f t="shared" si="457"/>
        <v>8</v>
      </c>
      <c r="L7342" s="1" t="str">
        <f t="shared" si="458"/>
        <v>Sunday</v>
      </c>
      <c r="M7342" t="str">
        <f t="shared" si="459"/>
        <v>Yes</v>
      </c>
    </row>
    <row r="7343" spans="1:13">
      <c r="A7343" t="s">
        <v>17</v>
      </c>
      <c r="B7343">
        <v>3</v>
      </c>
      <c r="C7343">
        <v>1</v>
      </c>
      <c r="D7343">
        <v>3</v>
      </c>
      <c r="E7343" s="7" t="str" cm="1">
        <f t="array" ref="E7343">_xlfn.IFS(D7343&lt;=5, "$1-5", D7343&lt;=10, "$6-10",D7343&lt;=15,"$11-15", D7343&lt;=20, "$16-20", D7343&gt;20, "$20+")</f>
        <v>$1-5</v>
      </c>
      <c r="F7343" s="2" t="s">
        <v>10023</v>
      </c>
      <c r="G7343" s="2" t="s">
        <v>11</v>
      </c>
      <c r="H7343" s="1">
        <v>45207</v>
      </c>
      <c r="I7343">
        <f t="shared" si="456"/>
        <v>2023</v>
      </c>
      <c r="J7343" s="1" t="str" cm="1">
        <f t="array" ref="J7343">IFERROR(TEXT(H7343, "[$-en-US]mmm"), _xleta.N/A)</f>
        <v>Oct</v>
      </c>
      <c r="K7343">
        <f t="shared" si="457"/>
        <v>8</v>
      </c>
      <c r="L7343" s="1" t="str">
        <f t="shared" si="458"/>
        <v>Sunday</v>
      </c>
      <c r="M7343" t="str">
        <f t="shared" si="459"/>
        <v>Yes</v>
      </c>
    </row>
    <row r="7344" spans="1:13">
      <c r="A7344" t="s">
        <v>25</v>
      </c>
      <c r="B7344">
        <v>2</v>
      </c>
      <c r="C7344">
        <v>4</v>
      </c>
      <c r="D7344">
        <v>8</v>
      </c>
      <c r="E7344" s="7" t="str" cm="1">
        <f t="array" ref="E7344">_xlfn.IFS(D7344&lt;=5, "$1-5", D7344&lt;=10, "$6-10",D7344&lt;=15,"$11-15", D7344&lt;=20, "$16-20", D7344&gt;20, "$20+")</f>
        <v>$6-10</v>
      </c>
      <c r="F7344" s="2" t="s">
        <v>23</v>
      </c>
      <c r="G7344" s="2" t="s">
        <v>11</v>
      </c>
      <c r="H7344" s="1">
        <v>45208</v>
      </c>
      <c r="I7344">
        <f t="shared" si="456"/>
        <v>2023</v>
      </c>
      <c r="J7344" s="1" t="str" cm="1">
        <f t="array" ref="J7344">IFERROR(TEXT(H7344, "[$-en-US]mmm"), _xleta.N/A)</f>
        <v>Oct</v>
      </c>
      <c r="K7344">
        <f t="shared" si="457"/>
        <v>9</v>
      </c>
      <c r="L7344" s="1" t="str">
        <f t="shared" si="458"/>
        <v>Monday</v>
      </c>
      <c r="M7344" t="str">
        <f t="shared" si="459"/>
        <v>Yes</v>
      </c>
    </row>
    <row r="7345" spans="1:13">
      <c r="A7345" t="s">
        <v>10023</v>
      </c>
      <c r="B7345">
        <v>1</v>
      </c>
      <c r="C7345">
        <v>3</v>
      </c>
      <c r="D7345">
        <v>3</v>
      </c>
      <c r="E7345" s="7" t="str" cm="1">
        <f t="array" ref="E7345">_xlfn.IFS(D7345&lt;=5, "$1-5", D7345&lt;=10, "$6-10",D7345&lt;=15,"$11-15", D7345&lt;=20, "$16-20", D7345&gt;20, "$20+")</f>
        <v>$1-5</v>
      </c>
      <c r="F7345" s="2" t="s">
        <v>10023</v>
      </c>
      <c r="G7345" s="2" t="s">
        <v>15</v>
      </c>
      <c r="H7345" s="1">
        <v>45208</v>
      </c>
      <c r="I7345">
        <f t="shared" si="456"/>
        <v>2023</v>
      </c>
      <c r="J7345" s="1" t="str" cm="1">
        <f t="array" ref="J7345">IFERROR(TEXT(H7345, "[$-en-US]mmm"), _xleta.N/A)</f>
        <v>Oct</v>
      </c>
      <c r="K7345">
        <f t="shared" si="457"/>
        <v>9</v>
      </c>
      <c r="L7345" s="1" t="str">
        <f t="shared" si="458"/>
        <v>Monday</v>
      </c>
      <c r="M7345" t="str">
        <f t="shared" si="459"/>
        <v>Yes</v>
      </c>
    </row>
    <row r="7346" spans="1:13">
      <c r="A7346" t="str">
        <f>_xlfn.XLOOKUP(C7346,'Item Price'!B:B,'Item Price'!A:A)</f>
        <v>Cookie</v>
      </c>
      <c r="B7346">
        <v>2</v>
      </c>
      <c r="C7346">
        <v>1</v>
      </c>
      <c r="D7346">
        <v>2</v>
      </c>
      <c r="E7346" s="7" t="str" cm="1">
        <f t="array" ref="E7346">_xlfn.IFS(D7346&lt;=5, "$1-5", D7346&lt;=10, "$6-10",D7346&lt;=15,"$11-15", D7346&lt;=20, "$16-20", D7346&gt;20, "$20+")</f>
        <v>$1-5</v>
      </c>
      <c r="F7346" s="2" t="s">
        <v>10</v>
      </c>
      <c r="G7346" s="2" t="s">
        <v>15</v>
      </c>
      <c r="H7346" s="1">
        <v>45208</v>
      </c>
      <c r="I7346">
        <f t="shared" si="456"/>
        <v>2023</v>
      </c>
      <c r="J7346" s="1" t="str" cm="1">
        <f t="array" ref="J7346">IFERROR(TEXT(H7346, "[$-en-US]mmm"), _xleta.N/A)</f>
        <v>Oct</v>
      </c>
      <c r="K7346">
        <f t="shared" si="457"/>
        <v>9</v>
      </c>
      <c r="L7346" s="1" t="str">
        <f t="shared" si="458"/>
        <v>Monday</v>
      </c>
      <c r="M7346" t="str">
        <f t="shared" si="459"/>
        <v>Yes</v>
      </c>
    </row>
    <row r="7347" spans="1:13">
      <c r="A7347" t="s">
        <v>25</v>
      </c>
      <c r="B7347">
        <v>5</v>
      </c>
      <c r="C7347">
        <v>4</v>
      </c>
      <c r="D7347">
        <f>$B7347*$C7347</f>
        <v>20</v>
      </c>
      <c r="E7347" s="7" t="str" cm="1">
        <f t="array" ref="E7347">_xlfn.IFS(D7347&lt;=5, "$1-5", D7347&lt;=10, "$6-10",D7347&lt;=15,"$11-15", D7347&lt;=20, "$16-20", D7347&gt;20, "$20+")</f>
        <v>$16-20</v>
      </c>
      <c r="F7347" s="2" t="s">
        <v>10</v>
      </c>
      <c r="G7347" s="2" t="s">
        <v>10023</v>
      </c>
      <c r="H7347" s="1">
        <v>45208</v>
      </c>
      <c r="I7347">
        <f t="shared" si="456"/>
        <v>2023</v>
      </c>
      <c r="J7347" s="1" t="str" cm="1">
        <f t="array" ref="J7347">IFERROR(TEXT(H7347, "[$-en-US]mmm"), _xleta.N/A)</f>
        <v>Oct</v>
      </c>
      <c r="K7347">
        <f t="shared" si="457"/>
        <v>9</v>
      </c>
      <c r="L7347" s="1" t="str">
        <f t="shared" si="458"/>
        <v>Monday</v>
      </c>
      <c r="M7347" t="str">
        <f t="shared" si="459"/>
        <v>Yes</v>
      </c>
    </row>
    <row r="7348" spans="1:13">
      <c r="A7348" t="s">
        <v>13</v>
      </c>
      <c r="B7348">
        <v>1</v>
      </c>
      <c r="C7348">
        <v>3</v>
      </c>
      <c r="D7348">
        <v>3</v>
      </c>
      <c r="E7348" s="7" t="str" cm="1">
        <f t="array" ref="E7348">_xlfn.IFS(D7348&lt;=5, "$1-5", D7348&lt;=10, "$6-10",D7348&lt;=15,"$11-15", D7348&lt;=20, "$16-20", D7348&gt;20, "$20+")</f>
        <v>$1-5</v>
      </c>
      <c r="F7348" s="2" t="s">
        <v>10</v>
      </c>
      <c r="G7348" s="2" t="s">
        <v>11</v>
      </c>
      <c r="H7348" s="1">
        <v>45208</v>
      </c>
      <c r="I7348">
        <f t="shared" si="456"/>
        <v>2023</v>
      </c>
      <c r="J7348" s="1" t="str" cm="1">
        <f t="array" ref="J7348">IFERROR(TEXT(H7348, "[$-en-US]mmm"), _xleta.N/A)</f>
        <v>Oct</v>
      </c>
      <c r="K7348">
        <f t="shared" si="457"/>
        <v>9</v>
      </c>
      <c r="L7348" s="1" t="str">
        <f t="shared" si="458"/>
        <v>Monday</v>
      </c>
      <c r="M7348" t="str">
        <f t="shared" si="459"/>
        <v>Yes</v>
      </c>
    </row>
    <row r="7349" spans="1:13">
      <c r="A7349" t="str">
        <f>_xlfn.XLOOKUP(C7349,'Item Price'!$B:$B,'Item Price'!$A:$A,"notfound")</f>
        <v>Salad</v>
      </c>
      <c r="B7349">
        <f>$D7349/$C7349</f>
        <v>1</v>
      </c>
      <c r="C7349">
        <v>5</v>
      </c>
      <c r="D7349">
        <v>5</v>
      </c>
      <c r="E7349" s="7" t="str" cm="1">
        <f t="array" ref="E7349">_xlfn.IFS(D7349&lt;=5, "$1-5", D7349&lt;=10, "$6-10",D7349&lt;=15,"$11-15", D7349&lt;=20, "$16-20", D7349&gt;20, "$20+")</f>
        <v>$1-5</v>
      </c>
      <c r="F7349" s="2" t="s">
        <v>14</v>
      </c>
      <c r="G7349" s="2" t="s">
        <v>10023</v>
      </c>
      <c r="H7349" s="1">
        <v>45208</v>
      </c>
      <c r="I7349">
        <f t="shared" si="456"/>
        <v>2023</v>
      </c>
      <c r="J7349" s="1" t="str" cm="1">
        <f t="array" ref="J7349">IFERROR(TEXT(H7349, "[$-en-US]mmm"), _xleta.N/A)</f>
        <v>Oct</v>
      </c>
      <c r="K7349">
        <f t="shared" si="457"/>
        <v>9</v>
      </c>
      <c r="L7349" s="1" t="str">
        <f t="shared" si="458"/>
        <v>Monday</v>
      </c>
      <c r="M7349" t="str">
        <f t="shared" si="459"/>
        <v>Yes</v>
      </c>
    </row>
    <row r="7350" spans="1:13">
      <c r="A7350" t="s">
        <v>39</v>
      </c>
      <c r="B7350">
        <v>4</v>
      </c>
      <c r="C7350">
        <v>3</v>
      </c>
      <c r="D7350">
        <v>12</v>
      </c>
      <c r="E7350" s="7" t="str" cm="1">
        <f t="array" ref="E7350">_xlfn.IFS(D7350&lt;=5, "$1-5", D7350&lt;=10, "$6-10",D7350&lt;=15,"$11-15", D7350&lt;=20, "$16-20", D7350&gt;20, "$20+")</f>
        <v>$11-15</v>
      </c>
      <c r="F7350" s="2" t="s">
        <v>14</v>
      </c>
      <c r="G7350" s="2" t="s">
        <v>15</v>
      </c>
      <c r="H7350" s="1">
        <v>45208</v>
      </c>
      <c r="I7350">
        <f t="shared" si="456"/>
        <v>2023</v>
      </c>
      <c r="J7350" s="1" t="str" cm="1">
        <f t="array" ref="J7350">IFERROR(TEXT(H7350, "[$-en-US]mmm"), _xleta.N/A)</f>
        <v>Oct</v>
      </c>
      <c r="K7350">
        <f t="shared" si="457"/>
        <v>9</v>
      </c>
      <c r="L7350" s="1" t="str">
        <f t="shared" si="458"/>
        <v>Monday</v>
      </c>
      <c r="M7350" t="str">
        <f t="shared" si="459"/>
        <v>Yes</v>
      </c>
    </row>
    <row r="7351" spans="1:13">
      <c r="A7351" t="s">
        <v>10023</v>
      </c>
      <c r="B7351">
        <v>4</v>
      </c>
      <c r="C7351">
        <v>3</v>
      </c>
      <c r="D7351">
        <v>12</v>
      </c>
      <c r="E7351" s="7" t="str" cm="1">
        <f t="array" ref="E7351">_xlfn.IFS(D7351&lt;=5, "$1-5", D7351&lt;=10, "$6-10",D7351&lt;=15,"$11-15", D7351&lt;=20, "$16-20", D7351&gt;20, "$20+")</f>
        <v>$11-15</v>
      </c>
      <c r="F7351" s="2" t="s">
        <v>23</v>
      </c>
      <c r="G7351" s="2" t="s">
        <v>10023</v>
      </c>
      <c r="H7351" s="1">
        <v>45208</v>
      </c>
      <c r="I7351">
        <f t="shared" si="456"/>
        <v>2023</v>
      </c>
      <c r="J7351" s="1" t="str" cm="1">
        <f t="array" ref="J7351">IFERROR(TEXT(H7351, "[$-en-US]mmm"), _xleta.N/A)</f>
        <v>Oct</v>
      </c>
      <c r="K7351">
        <f t="shared" si="457"/>
        <v>9</v>
      </c>
      <c r="L7351" s="1" t="str">
        <f t="shared" si="458"/>
        <v>Monday</v>
      </c>
      <c r="M7351" t="str">
        <f t="shared" si="459"/>
        <v>Yes</v>
      </c>
    </row>
    <row r="7352" spans="1:13">
      <c r="A7352" t="s">
        <v>9</v>
      </c>
      <c r="B7352">
        <v>5</v>
      </c>
      <c r="C7352">
        <v>2</v>
      </c>
      <c r="D7352">
        <v>10</v>
      </c>
      <c r="E7352" s="7" t="str" cm="1">
        <f t="array" ref="E7352">_xlfn.IFS(D7352&lt;=5, "$1-5", D7352&lt;=10, "$6-10",D7352&lt;=15,"$11-15", D7352&lt;=20, "$16-20", D7352&gt;20, "$20+")</f>
        <v>$6-10</v>
      </c>
      <c r="F7352" s="2" t="s">
        <v>23</v>
      </c>
      <c r="G7352" s="2" t="s">
        <v>11</v>
      </c>
      <c r="H7352" s="1">
        <v>45208</v>
      </c>
      <c r="I7352">
        <f t="shared" si="456"/>
        <v>2023</v>
      </c>
      <c r="J7352" s="1" t="str" cm="1">
        <f t="array" ref="J7352">IFERROR(TEXT(H7352, "[$-en-US]mmm"), _xleta.N/A)</f>
        <v>Oct</v>
      </c>
      <c r="K7352">
        <f t="shared" si="457"/>
        <v>9</v>
      </c>
      <c r="L7352" s="1" t="str">
        <f t="shared" si="458"/>
        <v>Monday</v>
      </c>
      <c r="M7352" t="str">
        <f t="shared" si="459"/>
        <v>Yes</v>
      </c>
    </row>
    <row r="7353" spans="1:13">
      <c r="A7353" t="s">
        <v>65</v>
      </c>
      <c r="B7353">
        <v>5</v>
      </c>
      <c r="C7353">
        <v>1.5</v>
      </c>
      <c r="D7353">
        <v>7.5</v>
      </c>
      <c r="E7353" s="7" t="str" cm="1">
        <f t="array" ref="E7353">_xlfn.IFS(D7353&lt;=5, "$1-5", D7353&lt;=10, "$6-10",D7353&lt;=15,"$11-15", D7353&lt;=20, "$16-20", D7353&gt;20, "$20+")</f>
        <v>$6-10</v>
      </c>
      <c r="F7353" s="2" t="s">
        <v>10</v>
      </c>
      <c r="G7353" s="2" t="s">
        <v>11</v>
      </c>
      <c r="H7353" s="1">
        <v>45208</v>
      </c>
      <c r="I7353">
        <f t="shared" si="456"/>
        <v>2023</v>
      </c>
      <c r="J7353" s="1" t="str" cm="1">
        <f t="array" ref="J7353">IFERROR(TEXT(H7353, "[$-en-US]mmm"), _xleta.N/A)</f>
        <v>Oct</v>
      </c>
      <c r="K7353">
        <f t="shared" si="457"/>
        <v>9</v>
      </c>
      <c r="L7353" s="1" t="str">
        <f t="shared" si="458"/>
        <v>Monday</v>
      </c>
      <c r="M7353" t="str">
        <f t="shared" si="459"/>
        <v>Yes</v>
      </c>
    </row>
    <row r="7354" spans="1:13">
      <c r="A7354" t="s">
        <v>20</v>
      </c>
      <c r="B7354">
        <v>1</v>
      </c>
      <c r="C7354">
        <v>5</v>
      </c>
      <c r="D7354">
        <v>5</v>
      </c>
      <c r="E7354" s="7" t="str" cm="1">
        <f t="array" ref="E7354">_xlfn.IFS(D7354&lt;=5, "$1-5", D7354&lt;=10, "$6-10",D7354&lt;=15,"$11-15", D7354&lt;=20, "$16-20", D7354&gt;20, "$20+")</f>
        <v>$1-5</v>
      </c>
      <c r="F7354" s="2" t="s">
        <v>10</v>
      </c>
      <c r="G7354" s="2" t="s">
        <v>15</v>
      </c>
      <c r="H7354" s="1">
        <v>45208</v>
      </c>
      <c r="I7354">
        <f t="shared" si="456"/>
        <v>2023</v>
      </c>
      <c r="J7354" s="1" t="str" cm="1">
        <f t="array" ref="J7354">IFERROR(TEXT(H7354, "[$-en-US]mmm"), _xleta.N/A)</f>
        <v>Oct</v>
      </c>
      <c r="K7354">
        <f t="shared" si="457"/>
        <v>9</v>
      </c>
      <c r="L7354" s="1" t="str">
        <f t="shared" si="458"/>
        <v>Monday</v>
      </c>
      <c r="M7354" t="str">
        <f t="shared" si="459"/>
        <v>Yes</v>
      </c>
    </row>
    <row r="7355" spans="1:13">
      <c r="A7355" t="s">
        <v>17</v>
      </c>
      <c r="B7355">
        <v>1</v>
      </c>
      <c r="C7355">
        <v>1</v>
      </c>
      <c r="D7355">
        <f>$B7355*$C7355</f>
        <v>1</v>
      </c>
      <c r="E7355" s="7" t="str" cm="1">
        <f t="array" ref="E7355">_xlfn.IFS(D7355&lt;=5, "$1-5", D7355&lt;=10, "$6-10",D7355&lt;=15,"$11-15", D7355&lt;=20, "$16-20", D7355&gt;20, "$20+")</f>
        <v>$1-5</v>
      </c>
      <c r="F7355" s="2" t="s">
        <v>10</v>
      </c>
      <c r="G7355" s="2" t="s">
        <v>11</v>
      </c>
      <c r="H7355" s="1">
        <v>45208</v>
      </c>
      <c r="I7355">
        <f t="shared" si="456"/>
        <v>2023</v>
      </c>
      <c r="J7355" s="1" t="str" cm="1">
        <f t="array" ref="J7355">IFERROR(TEXT(H7355, "[$-en-US]mmm"), _xleta.N/A)</f>
        <v>Oct</v>
      </c>
      <c r="K7355">
        <f t="shared" si="457"/>
        <v>9</v>
      </c>
      <c r="L7355" s="1" t="str">
        <f t="shared" si="458"/>
        <v>Monday</v>
      </c>
      <c r="M7355" t="str">
        <f t="shared" si="459"/>
        <v>Yes</v>
      </c>
    </row>
    <row r="7356" spans="1:13">
      <c r="A7356" t="str">
        <f>_xlfn.XLOOKUP(C7356,'Item Price'!B:B,'Item Price'!A:A)</f>
        <v>Salad</v>
      </c>
      <c r="B7356">
        <v>5</v>
      </c>
      <c r="C7356">
        <v>5</v>
      </c>
      <c r="D7356">
        <v>25</v>
      </c>
      <c r="E7356" s="7" t="str" cm="1">
        <f t="array" ref="E7356">_xlfn.IFS(D7356&lt;=5, "$1-5", D7356&lt;=10, "$6-10",D7356&lt;=15,"$11-15", D7356&lt;=20, "$16-20", D7356&gt;20, "$20+")</f>
        <v>$20+</v>
      </c>
      <c r="F7356" s="2" t="s">
        <v>10023</v>
      </c>
      <c r="G7356" s="2" t="s">
        <v>10023</v>
      </c>
      <c r="H7356" s="1">
        <v>45208</v>
      </c>
      <c r="I7356">
        <f t="shared" si="456"/>
        <v>2023</v>
      </c>
      <c r="J7356" s="1" t="str" cm="1">
        <f t="array" ref="J7356">IFERROR(TEXT(H7356, "[$-en-US]mmm"), _xleta.N/A)</f>
        <v>Oct</v>
      </c>
      <c r="K7356">
        <f t="shared" si="457"/>
        <v>9</v>
      </c>
      <c r="L7356" s="1" t="str">
        <f t="shared" si="458"/>
        <v>Monday</v>
      </c>
      <c r="M7356" t="str">
        <f t="shared" si="459"/>
        <v>Yes</v>
      </c>
    </row>
    <row r="7357" spans="1:13">
      <c r="A7357" t="s">
        <v>9</v>
      </c>
      <c r="B7357">
        <v>2</v>
      </c>
      <c r="C7357">
        <v>2</v>
      </c>
      <c r="D7357">
        <v>4</v>
      </c>
      <c r="E7357" s="7" t="str" cm="1">
        <f t="array" ref="E7357">_xlfn.IFS(D7357&lt;=5, "$1-5", D7357&lt;=10, "$6-10",D7357&lt;=15,"$11-15", D7357&lt;=20, "$16-20", D7357&gt;20, "$20+")</f>
        <v>$1-5</v>
      </c>
      <c r="F7357" s="2" t="s">
        <v>10025</v>
      </c>
      <c r="G7357" s="2" t="s">
        <v>15</v>
      </c>
      <c r="H7357" s="1">
        <v>45208</v>
      </c>
      <c r="I7357">
        <f t="shared" si="456"/>
        <v>2023</v>
      </c>
      <c r="J7357" s="1" t="str" cm="1">
        <f t="array" ref="J7357">IFERROR(TEXT(H7357, "[$-en-US]mmm"), _xleta.N/A)</f>
        <v>Oct</v>
      </c>
      <c r="K7357">
        <f t="shared" si="457"/>
        <v>9</v>
      </c>
      <c r="L7357" s="1" t="str">
        <f t="shared" si="458"/>
        <v>Monday</v>
      </c>
      <c r="M7357" t="str">
        <f t="shared" si="459"/>
        <v>Yes</v>
      </c>
    </row>
    <row r="7358" spans="1:13">
      <c r="A7358" t="s">
        <v>20</v>
      </c>
      <c r="B7358">
        <v>1</v>
      </c>
      <c r="C7358">
        <v>5</v>
      </c>
      <c r="D7358">
        <v>5</v>
      </c>
      <c r="E7358" s="7" t="str" cm="1">
        <f t="array" ref="E7358">_xlfn.IFS(D7358&lt;=5, "$1-5", D7358&lt;=10, "$6-10",D7358&lt;=15,"$11-15", D7358&lt;=20, "$16-20", D7358&gt;20, "$20+")</f>
        <v>$1-5</v>
      </c>
      <c r="F7358" s="2" t="s">
        <v>10023</v>
      </c>
      <c r="G7358" s="2" t="s">
        <v>11</v>
      </c>
      <c r="H7358" s="1">
        <v>45208</v>
      </c>
      <c r="I7358">
        <f t="shared" si="456"/>
        <v>2023</v>
      </c>
      <c r="J7358" s="1" t="str" cm="1">
        <f t="array" ref="J7358">IFERROR(TEXT(H7358, "[$-en-US]mmm"), _xleta.N/A)</f>
        <v>Oct</v>
      </c>
      <c r="K7358">
        <f t="shared" si="457"/>
        <v>9</v>
      </c>
      <c r="L7358" s="1" t="str">
        <f t="shared" si="458"/>
        <v>Monday</v>
      </c>
      <c r="M7358" t="str">
        <f t="shared" si="459"/>
        <v>Yes</v>
      </c>
    </row>
    <row r="7359" spans="1:13">
      <c r="A7359" t="s">
        <v>39</v>
      </c>
      <c r="B7359">
        <v>2</v>
      </c>
      <c r="C7359">
        <v>3</v>
      </c>
      <c r="D7359">
        <v>6</v>
      </c>
      <c r="E7359" s="7" t="str" cm="1">
        <f t="array" ref="E7359">_xlfn.IFS(D7359&lt;=5, "$1-5", D7359&lt;=10, "$6-10",D7359&lt;=15,"$11-15", D7359&lt;=20, "$16-20", D7359&gt;20, "$20+")</f>
        <v>$6-10</v>
      </c>
      <c r="F7359" s="2" t="s">
        <v>10</v>
      </c>
      <c r="G7359" s="2" t="s">
        <v>15</v>
      </c>
      <c r="H7359" s="1">
        <v>45208</v>
      </c>
      <c r="I7359">
        <f t="shared" si="456"/>
        <v>2023</v>
      </c>
      <c r="J7359" s="1" t="str" cm="1">
        <f t="array" ref="J7359">IFERROR(TEXT(H7359, "[$-en-US]mmm"), _xleta.N/A)</f>
        <v>Oct</v>
      </c>
      <c r="K7359">
        <f t="shared" si="457"/>
        <v>9</v>
      </c>
      <c r="L7359" s="1" t="str">
        <f t="shared" si="458"/>
        <v>Monday</v>
      </c>
      <c r="M7359" t="str">
        <f t="shared" si="459"/>
        <v>Yes</v>
      </c>
    </row>
    <row r="7360" spans="1:13">
      <c r="A7360" t="s">
        <v>20</v>
      </c>
      <c r="B7360">
        <v>5</v>
      </c>
      <c r="C7360">
        <v>5</v>
      </c>
      <c r="D7360">
        <v>25</v>
      </c>
      <c r="E7360" s="7" t="str" cm="1">
        <f t="array" ref="E7360">_xlfn.IFS(D7360&lt;=5, "$1-5", D7360&lt;=10, "$6-10",D7360&lt;=15,"$11-15", D7360&lt;=20, "$16-20", D7360&gt;20, "$20+")</f>
        <v>$20+</v>
      </c>
      <c r="F7360" s="2" t="s">
        <v>14</v>
      </c>
      <c r="G7360" s="2" t="s">
        <v>10025</v>
      </c>
      <c r="H7360" s="1">
        <v>45208</v>
      </c>
      <c r="I7360">
        <f t="shared" si="456"/>
        <v>2023</v>
      </c>
      <c r="J7360" s="1" t="str" cm="1">
        <f t="array" ref="J7360">IFERROR(TEXT(H7360, "[$-en-US]mmm"), _xleta.N/A)</f>
        <v>Oct</v>
      </c>
      <c r="K7360">
        <f t="shared" si="457"/>
        <v>9</v>
      </c>
      <c r="L7360" s="1" t="str">
        <f t="shared" si="458"/>
        <v>Monday</v>
      </c>
      <c r="M7360" t="str">
        <f t="shared" si="459"/>
        <v>Yes</v>
      </c>
    </row>
    <row r="7361" spans="1:13">
      <c r="A7361" t="s">
        <v>39</v>
      </c>
      <c r="B7361">
        <v>2</v>
      </c>
      <c r="C7361">
        <v>3</v>
      </c>
      <c r="D7361">
        <v>6</v>
      </c>
      <c r="E7361" s="7" t="str" cm="1">
        <f t="array" ref="E7361">_xlfn.IFS(D7361&lt;=5, "$1-5", D7361&lt;=10, "$6-10",D7361&lt;=15,"$11-15", D7361&lt;=20, "$16-20", D7361&gt;20, "$20+")</f>
        <v>$6-10</v>
      </c>
      <c r="F7361" s="2" t="s">
        <v>10023</v>
      </c>
      <c r="G7361" s="2" t="s">
        <v>10023</v>
      </c>
      <c r="H7361" s="1">
        <v>45208</v>
      </c>
      <c r="I7361">
        <f t="shared" si="456"/>
        <v>2023</v>
      </c>
      <c r="J7361" s="1" t="str" cm="1">
        <f t="array" ref="J7361">IFERROR(TEXT(H7361, "[$-en-US]mmm"), _xleta.N/A)</f>
        <v>Oct</v>
      </c>
      <c r="K7361">
        <f t="shared" si="457"/>
        <v>9</v>
      </c>
      <c r="L7361" s="1" t="str">
        <f t="shared" si="458"/>
        <v>Monday</v>
      </c>
      <c r="M7361" t="str">
        <f t="shared" si="459"/>
        <v>Yes</v>
      </c>
    </row>
    <row r="7362" spans="1:13">
      <c r="A7362" t="s">
        <v>20</v>
      </c>
      <c r="B7362">
        <v>3</v>
      </c>
      <c r="C7362">
        <v>5</v>
      </c>
      <c r="D7362">
        <v>15</v>
      </c>
      <c r="E7362" s="7" t="str" cm="1">
        <f t="array" ref="E7362">_xlfn.IFS(D7362&lt;=5, "$1-5", D7362&lt;=10, "$6-10",D7362&lt;=15,"$11-15", D7362&lt;=20, "$16-20", D7362&gt;20, "$20+")</f>
        <v>$11-15</v>
      </c>
      <c r="F7362" s="2" t="s">
        <v>10023</v>
      </c>
      <c r="G7362" s="2" t="s">
        <v>15</v>
      </c>
      <c r="H7362" s="1">
        <v>45208</v>
      </c>
      <c r="I7362">
        <f t="shared" ref="I7362:I7425" si="460">IFERROR(YEAR(H7362), "N/A")</f>
        <v>2023</v>
      </c>
      <c r="J7362" s="1" t="str" cm="1">
        <f t="array" ref="J7362">IFERROR(TEXT(H7362, "[$-en-US]mmm"), _xleta.N/A)</f>
        <v>Oct</v>
      </c>
      <c r="K7362">
        <f t="shared" ref="K7362:K7425" si="461">IFERROR(DAY(H7362), "N/A")</f>
        <v>9</v>
      </c>
      <c r="L7362" s="1" t="str">
        <f t="shared" ref="L7362:L7425" si="462">IFERROR(TEXT(K7362, "[$-en-US]dddd"), "N/A")</f>
        <v>Monday</v>
      </c>
      <c r="M7362" t="str">
        <f t="shared" ref="M7362:M7425" si="463">IF(AND(H7362="Error",F7362="Error"), "No","Yes")</f>
        <v>Yes</v>
      </c>
    </row>
    <row r="7363" spans="1:13">
      <c r="A7363" t="s">
        <v>65</v>
      </c>
      <c r="B7363">
        <v>4</v>
      </c>
      <c r="C7363">
        <v>1.5</v>
      </c>
      <c r="D7363">
        <v>6</v>
      </c>
      <c r="E7363" s="7" t="str" cm="1">
        <f t="array" ref="E7363">_xlfn.IFS(D7363&lt;=5, "$1-5", D7363&lt;=10, "$6-10",D7363&lt;=15,"$11-15", D7363&lt;=20, "$16-20", D7363&gt;20, "$20+")</f>
        <v>$6-10</v>
      </c>
      <c r="F7363" s="2" t="s">
        <v>23</v>
      </c>
      <c r="G7363" s="2" t="s">
        <v>10023</v>
      </c>
      <c r="H7363" s="1">
        <v>45208</v>
      </c>
      <c r="I7363">
        <f t="shared" si="460"/>
        <v>2023</v>
      </c>
      <c r="J7363" s="1" t="str" cm="1">
        <f t="array" ref="J7363">IFERROR(TEXT(H7363, "[$-en-US]mmm"), _xleta.N/A)</f>
        <v>Oct</v>
      </c>
      <c r="K7363">
        <f t="shared" si="461"/>
        <v>9</v>
      </c>
      <c r="L7363" s="1" t="str">
        <f t="shared" si="462"/>
        <v>Monday</v>
      </c>
      <c r="M7363" t="str">
        <f t="shared" si="463"/>
        <v>Yes</v>
      </c>
    </row>
    <row r="7364" spans="1:13">
      <c r="A7364" t="s">
        <v>20</v>
      </c>
      <c r="B7364">
        <v>1</v>
      </c>
      <c r="C7364">
        <v>5</v>
      </c>
      <c r="D7364">
        <v>5</v>
      </c>
      <c r="E7364" s="7" t="str" cm="1">
        <f t="array" ref="E7364">_xlfn.IFS(D7364&lt;=5, "$1-5", D7364&lt;=10, "$6-10",D7364&lt;=15,"$11-15", D7364&lt;=20, "$16-20", D7364&gt;20, "$20+")</f>
        <v>$1-5</v>
      </c>
      <c r="F7364" s="2" t="s">
        <v>10025</v>
      </c>
      <c r="G7364" s="2" t="s">
        <v>10023</v>
      </c>
      <c r="H7364" s="1">
        <v>45208</v>
      </c>
      <c r="I7364">
        <f t="shared" si="460"/>
        <v>2023</v>
      </c>
      <c r="J7364" s="1" t="str" cm="1">
        <f t="array" ref="J7364">IFERROR(TEXT(H7364, "[$-en-US]mmm"), _xleta.N/A)</f>
        <v>Oct</v>
      </c>
      <c r="K7364">
        <f t="shared" si="461"/>
        <v>9</v>
      </c>
      <c r="L7364" s="1" t="str">
        <f t="shared" si="462"/>
        <v>Monday</v>
      </c>
      <c r="M7364" t="str">
        <f t="shared" si="463"/>
        <v>Yes</v>
      </c>
    </row>
    <row r="7365" spans="1:13">
      <c r="A7365" t="s">
        <v>17</v>
      </c>
      <c r="B7365">
        <v>5</v>
      </c>
      <c r="C7365">
        <v>1</v>
      </c>
      <c r="D7365">
        <f>$B7365*$C7365</f>
        <v>5</v>
      </c>
      <c r="E7365" s="7" t="str" cm="1">
        <f t="array" ref="E7365">_xlfn.IFS(D7365&lt;=5, "$1-5", D7365&lt;=10, "$6-10",D7365&lt;=15,"$11-15", D7365&lt;=20, "$16-20", D7365&gt;20, "$20+")</f>
        <v>$1-5</v>
      </c>
      <c r="F7365" s="2" t="s">
        <v>10023</v>
      </c>
      <c r="G7365" s="2" t="s">
        <v>15</v>
      </c>
      <c r="H7365" s="1">
        <v>45208</v>
      </c>
      <c r="I7365">
        <f t="shared" si="460"/>
        <v>2023</v>
      </c>
      <c r="J7365" s="1" t="str" cm="1">
        <f t="array" ref="J7365">IFERROR(TEXT(H7365, "[$-en-US]mmm"), _xleta.N/A)</f>
        <v>Oct</v>
      </c>
      <c r="K7365">
        <f t="shared" si="461"/>
        <v>9</v>
      </c>
      <c r="L7365" s="1" t="str">
        <f t="shared" si="462"/>
        <v>Monday</v>
      </c>
      <c r="M7365" t="str">
        <f t="shared" si="463"/>
        <v>Yes</v>
      </c>
    </row>
    <row r="7366" spans="1:13">
      <c r="A7366" t="s">
        <v>20</v>
      </c>
      <c r="B7366">
        <v>4</v>
      </c>
      <c r="C7366">
        <v>5</v>
      </c>
      <c r="D7366">
        <v>20</v>
      </c>
      <c r="E7366" s="7" t="str" cm="1">
        <f t="array" ref="E7366">_xlfn.IFS(D7366&lt;=5, "$1-5", D7366&lt;=10, "$6-10",D7366&lt;=15,"$11-15", D7366&lt;=20, "$16-20", D7366&gt;20, "$20+")</f>
        <v>$16-20</v>
      </c>
      <c r="F7366" s="2" t="s">
        <v>10</v>
      </c>
      <c r="G7366" s="2" t="s">
        <v>10023</v>
      </c>
      <c r="H7366" s="1">
        <v>45209</v>
      </c>
      <c r="I7366">
        <f t="shared" si="460"/>
        <v>2023</v>
      </c>
      <c r="J7366" s="1" t="str" cm="1">
        <f t="array" ref="J7366">IFERROR(TEXT(H7366, "[$-en-US]mmm"), _xleta.N/A)</f>
        <v>Oct</v>
      </c>
      <c r="K7366">
        <f t="shared" si="461"/>
        <v>10</v>
      </c>
      <c r="L7366" s="1" t="str">
        <f t="shared" si="462"/>
        <v>Tuesday</v>
      </c>
      <c r="M7366" t="str">
        <f t="shared" si="463"/>
        <v>Yes</v>
      </c>
    </row>
    <row r="7367" spans="1:13">
      <c r="A7367" t="s">
        <v>25</v>
      </c>
      <c r="B7367">
        <v>3</v>
      </c>
      <c r="C7367">
        <v>4</v>
      </c>
      <c r="D7367">
        <v>12</v>
      </c>
      <c r="E7367" s="7" t="str" cm="1">
        <f t="array" ref="E7367">_xlfn.IFS(D7367&lt;=5, "$1-5", D7367&lt;=10, "$6-10",D7367&lt;=15,"$11-15", D7367&lt;=20, "$16-20", D7367&gt;20, "$20+")</f>
        <v>$11-15</v>
      </c>
      <c r="F7367" s="2" t="s">
        <v>10023</v>
      </c>
      <c r="G7367" s="2" t="s">
        <v>10025</v>
      </c>
      <c r="H7367" s="1">
        <v>45209</v>
      </c>
      <c r="I7367">
        <f t="shared" si="460"/>
        <v>2023</v>
      </c>
      <c r="J7367" s="1" t="str" cm="1">
        <f t="array" ref="J7367">IFERROR(TEXT(H7367, "[$-en-US]mmm"), _xleta.N/A)</f>
        <v>Oct</v>
      </c>
      <c r="K7367">
        <f t="shared" si="461"/>
        <v>10</v>
      </c>
      <c r="L7367" s="1" t="str">
        <f t="shared" si="462"/>
        <v>Tuesday</v>
      </c>
      <c r="M7367" t="str">
        <f t="shared" si="463"/>
        <v>Yes</v>
      </c>
    </row>
    <row r="7368" spans="1:13">
      <c r="A7368" t="s">
        <v>17</v>
      </c>
      <c r="B7368">
        <v>5</v>
      </c>
      <c r="C7368">
        <v>1</v>
      </c>
      <c r="D7368">
        <v>5</v>
      </c>
      <c r="E7368" s="7" t="str" cm="1">
        <f t="array" ref="E7368">_xlfn.IFS(D7368&lt;=5, "$1-5", D7368&lt;=10, "$6-10",D7368&lt;=15,"$11-15", D7368&lt;=20, "$16-20", D7368&gt;20, "$20+")</f>
        <v>$1-5</v>
      </c>
      <c r="F7368" s="2" t="s">
        <v>10025</v>
      </c>
      <c r="G7368" s="2" t="s">
        <v>10023</v>
      </c>
      <c r="H7368" s="1">
        <v>45209</v>
      </c>
      <c r="I7368">
        <f t="shared" si="460"/>
        <v>2023</v>
      </c>
      <c r="J7368" s="1" t="str" cm="1">
        <f t="array" ref="J7368">IFERROR(TEXT(H7368, "[$-en-US]mmm"), _xleta.N/A)</f>
        <v>Oct</v>
      </c>
      <c r="K7368">
        <f t="shared" si="461"/>
        <v>10</v>
      </c>
      <c r="L7368" s="1" t="str">
        <f t="shared" si="462"/>
        <v>Tuesday</v>
      </c>
      <c r="M7368" t="str">
        <f t="shared" si="463"/>
        <v>Yes</v>
      </c>
    </row>
    <row r="7369" spans="1:13">
      <c r="A7369" t="s">
        <v>20</v>
      </c>
      <c r="B7369">
        <v>3</v>
      </c>
      <c r="C7369">
        <v>5</v>
      </c>
      <c r="D7369">
        <v>15</v>
      </c>
      <c r="E7369" s="7" t="str" cm="1">
        <f t="array" ref="E7369">_xlfn.IFS(D7369&lt;=5, "$1-5", D7369&lt;=10, "$6-10",D7369&lt;=15,"$11-15", D7369&lt;=20, "$16-20", D7369&gt;20, "$20+")</f>
        <v>$11-15</v>
      </c>
      <c r="F7369" s="2" t="s">
        <v>10025</v>
      </c>
      <c r="G7369" s="2" t="s">
        <v>11</v>
      </c>
      <c r="H7369" s="1">
        <v>45209</v>
      </c>
      <c r="I7369">
        <f t="shared" si="460"/>
        <v>2023</v>
      </c>
      <c r="J7369" s="1" t="str" cm="1">
        <f t="array" ref="J7369">IFERROR(TEXT(H7369, "[$-en-US]mmm"), _xleta.N/A)</f>
        <v>Oct</v>
      </c>
      <c r="K7369">
        <f t="shared" si="461"/>
        <v>10</v>
      </c>
      <c r="L7369" s="1" t="str">
        <f t="shared" si="462"/>
        <v>Tuesday</v>
      </c>
      <c r="M7369" t="str">
        <f t="shared" si="463"/>
        <v>Yes</v>
      </c>
    </row>
    <row r="7370" spans="1:13">
      <c r="A7370" t="s">
        <v>13</v>
      </c>
      <c r="B7370">
        <v>1</v>
      </c>
      <c r="C7370">
        <v>3</v>
      </c>
      <c r="D7370">
        <v>3</v>
      </c>
      <c r="E7370" s="7" t="str" cm="1">
        <f t="array" ref="E7370">_xlfn.IFS(D7370&lt;=5, "$1-5", D7370&lt;=10, "$6-10",D7370&lt;=15,"$11-15", D7370&lt;=20, "$16-20", D7370&gt;20, "$20+")</f>
        <v>$1-5</v>
      </c>
      <c r="F7370" s="2" t="s">
        <v>10</v>
      </c>
      <c r="G7370" s="2" t="s">
        <v>15</v>
      </c>
      <c r="H7370" s="1">
        <v>45209</v>
      </c>
      <c r="I7370">
        <f t="shared" si="460"/>
        <v>2023</v>
      </c>
      <c r="J7370" s="1" t="str" cm="1">
        <f t="array" ref="J7370">IFERROR(TEXT(H7370, "[$-en-US]mmm"), _xleta.N/A)</f>
        <v>Oct</v>
      </c>
      <c r="K7370">
        <f t="shared" si="461"/>
        <v>10</v>
      </c>
      <c r="L7370" s="1" t="str">
        <f t="shared" si="462"/>
        <v>Tuesday</v>
      </c>
      <c r="M7370" t="str">
        <f t="shared" si="463"/>
        <v>Yes</v>
      </c>
    </row>
    <row r="7371" spans="1:13">
      <c r="A7371" t="s">
        <v>39</v>
      </c>
      <c r="B7371">
        <v>5</v>
      </c>
      <c r="C7371">
        <v>3</v>
      </c>
      <c r="D7371">
        <v>15</v>
      </c>
      <c r="E7371" s="7" t="str" cm="1">
        <f t="array" ref="E7371">_xlfn.IFS(D7371&lt;=5, "$1-5", D7371&lt;=10, "$6-10",D7371&lt;=15,"$11-15", D7371&lt;=20, "$16-20", D7371&gt;20, "$20+")</f>
        <v>$11-15</v>
      </c>
      <c r="F7371" s="2" t="s">
        <v>14</v>
      </c>
      <c r="G7371" s="2" t="s">
        <v>11</v>
      </c>
      <c r="H7371" s="1">
        <v>45209</v>
      </c>
      <c r="I7371">
        <f t="shared" si="460"/>
        <v>2023</v>
      </c>
      <c r="J7371" s="1" t="str" cm="1">
        <f t="array" ref="J7371">IFERROR(TEXT(H7371, "[$-en-US]mmm"), _xleta.N/A)</f>
        <v>Oct</v>
      </c>
      <c r="K7371">
        <f t="shared" si="461"/>
        <v>10</v>
      </c>
      <c r="L7371" s="1" t="str">
        <f t="shared" si="462"/>
        <v>Tuesday</v>
      </c>
      <c r="M7371" t="str">
        <f t="shared" si="463"/>
        <v>Yes</v>
      </c>
    </row>
    <row r="7372" spans="1:13">
      <c r="A7372" t="s">
        <v>9</v>
      </c>
      <c r="B7372">
        <v>5</v>
      </c>
      <c r="C7372">
        <v>2</v>
      </c>
      <c r="D7372">
        <v>10</v>
      </c>
      <c r="E7372" s="7" t="str" cm="1">
        <f t="array" ref="E7372">_xlfn.IFS(D7372&lt;=5, "$1-5", D7372&lt;=10, "$6-10",D7372&lt;=15,"$11-15", D7372&lt;=20, "$16-20", D7372&gt;20, "$20+")</f>
        <v>$6-10</v>
      </c>
      <c r="F7372" s="2" t="s">
        <v>10023</v>
      </c>
      <c r="G7372" s="2" t="s">
        <v>11</v>
      </c>
      <c r="H7372" s="1">
        <v>45209</v>
      </c>
      <c r="I7372">
        <f t="shared" si="460"/>
        <v>2023</v>
      </c>
      <c r="J7372" s="1" t="str" cm="1">
        <f t="array" ref="J7372">IFERROR(TEXT(H7372, "[$-en-US]mmm"), _xleta.N/A)</f>
        <v>Oct</v>
      </c>
      <c r="K7372">
        <f t="shared" si="461"/>
        <v>10</v>
      </c>
      <c r="L7372" s="1" t="str">
        <f t="shared" si="462"/>
        <v>Tuesday</v>
      </c>
      <c r="M7372" t="str">
        <f t="shared" si="463"/>
        <v>Yes</v>
      </c>
    </row>
    <row r="7373" spans="1:13">
      <c r="A7373" t="s">
        <v>20</v>
      </c>
      <c r="B7373">
        <v>2</v>
      </c>
      <c r="C7373">
        <v>5</v>
      </c>
      <c r="D7373">
        <v>10</v>
      </c>
      <c r="E7373" s="7" t="str" cm="1">
        <f t="array" ref="E7373">_xlfn.IFS(D7373&lt;=5, "$1-5", D7373&lt;=10, "$6-10",D7373&lt;=15,"$11-15", D7373&lt;=20, "$16-20", D7373&gt;20, "$20+")</f>
        <v>$6-10</v>
      </c>
      <c r="F7373" s="2" t="s">
        <v>14</v>
      </c>
      <c r="G7373" s="2" t="s">
        <v>10023</v>
      </c>
      <c r="H7373" s="1">
        <v>45209</v>
      </c>
      <c r="I7373">
        <f t="shared" si="460"/>
        <v>2023</v>
      </c>
      <c r="J7373" s="1" t="str" cm="1">
        <f t="array" ref="J7373">IFERROR(TEXT(H7373, "[$-en-US]mmm"), _xleta.N/A)</f>
        <v>Oct</v>
      </c>
      <c r="K7373">
        <f t="shared" si="461"/>
        <v>10</v>
      </c>
      <c r="L7373" s="1" t="str">
        <f t="shared" si="462"/>
        <v>Tuesday</v>
      </c>
      <c r="M7373" t="str">
        <f t="shared" si="463"/>
        <v>Yes</v>
      </c>
    </row>
    <row r="7374" spans="1:13">
      <c r="A7374" t="s">
        <v>25</v>
      </c>
      <c r="B7374">
        <v>3</v>
      </c>
      <c r="C7374">
        <v>4</v>
      </c>
      <c r="D7374">
        <v>12</v>
      </c>
      <c r="E7374" s="7" t="str" cm="1">
        <f t="array" ref="E7374">_xlfn.IFS(D7374&lt;=5, "$1-5", D7374&lt;=10, "$6-10",D7374&lt;=15,"$11-15", D7374&lt;=20, "$16-20", D7374&gt;20, "$20+")</f>
        <v>$11-15</v>
      </c>
      <c r="F7374" s="2" t="s">
        <v>10023</v>
      </c>
      <c r="G7374" s="2" t="s">
        <v>11</v>
      </c>
      <c r="H7374" s="1">
        <v>45209</v>
      </c>
      <c r="I7374">
        <f t="shared" si="460"/>
        <v>2023</v>
      </c>
      <c r="J7374" s="1" t="str" cm="1">
        <f t="array" ref="J7374">IFERROR(TEXT(H7374, "[$-en-US]mmm"), _xleta.N/A)</f>
        <v>Oct</v>
      </c>
      <c r="K7374">
        <f t="shared" si="461"/>
        <v>10</v>
      </c>
      <c r="L7374" s="1" t="str">
        <f t="shared" si="462"/>
        <v>Tuesday</v>
      </c>
      <c r="M7374" t="str">
        <f t="shared" si="463"/>
        <v>Yes</v>
      </c>
    </row>
    <row r="7375" spans="1:13">
      <c r="A7375" t="s">
        <v>9</v>
      </c>
      <c r="B7375">
        <v>2</v>
      </c>
      <c r="C7375">
        <v>2</v>
      </c>
      <c r="D7375">
        <v>4</v>
      </c>
      <c r="E7375" s="7" t="str" cm="1">
        <f t="array" ref="E7375">_xlfn.IFS(D7375&lt;=5, "$1-5", D7375&lt;=10, "$6-10",D7375&lt;=15,"$11-15", D7375&lt;=20, "$16-20", D7375&gt;20, "$20+")</f>
        <v>$1-5</v>
      </c>
      <c r="F7375" s="2" t="s">
        <v>10023</v>
      </c>
      <c r="G7375" s="2" t="s">
        <v>11</v>
      </c>
      <c r="H7375" s="1">
        <v>45209</v>
      </c>
      <c r="I7375">
        <f t="shared" si="460"/>
        <v>2023</v>
      </c>
      <c r="J7375" s="1" t="str" cm="1">
        <f t="array" ref="J7375">IFERROR(TEXT(H7375, "[$-en-US]mmm"), _xleta.N/A)</f>
        <v>Oct</v>
      </c>
      <c r="K7375">
        <f t="shared" si="461"/>
        <v>10</v>
      </c>
      <c r="L7375" s="1" t="str">
        <f t="shared" si="462"/>
        <v>Tuesday</v>
      </c>
      <c r="M7375" t="str">
        <f t="shared" si="463"/>
        <v>Yes</v>
      </c>
    </row>
    <row r="7376" spans="1:13">
      <c r="A7376" t="s">
        <v>9</v>
      </c>
      <c r="B7376">
        <f>$D7376/$C7376</f>
        <v>4</v>
      </c>
      <c r="C7376">
        <v>2</v>
      </c>
      <c r="D7376">
        <v>8</v>
      </c>
      <c r="E7376" s="7" t="str" cm="1">
        <f t="array" ref="E7376">_xlfn.IFS(D7376&lt;=5, "$1-5", D7376&lt;=10, "$6-10",D7376&lt;=15,"$11-15", D7376&lt;=20, "$16-20", D7376&gt;20, "$20+")</f>
        <v>$6-10</v>
      </c>
      <c r="F7376" s="2" t="s">
        <v>10023</v>
      </c>
      <c r="G7376" s="2" t="s">
        <v>11</v>
      </c>
      <c r="H7376" s="1">
        <v>45209</v>
      </c>
      <c r="I7376">
        <f t="shared" si="460"/>
        <v>2023</v>
      </c>
      <c r="J7376" s="1" t="str" cm="1">
        <f t="array" ref="J7376">IFERROR(TEXT(H7376, "[$-en-US]mmm"), _xleta.N/A)</f>
        <v>Oct</v>
      </c>
      <c r="K7376">
        <f t="shared" si="461"/>
        <v>10</v>
      </c>
      <c r="L7376" s="1" t="str">
        <f t="shared" si="462"/>
        <v>Tuesday</v>
      </c>
      <c r="M7376" t="str">
        <f t="shared" si="463"/>
        <v>Yes</v>
      </c>
    </row>
    <row r="7377" spans="1:13">
      <c r="A7377" t="s">
        <v>13</v>
      </c>
      <c r="B7377">
        <v>4</v>
      </c>
      <c r="C7377">
        <v>3</v>
      </c>
      <c r="D7377">
        <v>12</v>
      </c>
      <c r="E7377" s="7" t="str" cm="1">
        <f t="array" ref="E7377">_xlfn.IFS(D7377&lt;=5, "$1-5", D7377&lt;=10, "$6-10",D7377&lt;=15,"$11-15", D7377&lt;=20, "$16-20", D7377&gt;20, "$20+")</f>
        <v>$11-15</v>
      </c>
      <c r="F7377" s="2" t="s">
        <v>10025</v>
      </c>
      <c r="G7377" s="2" t="s">
        <v>15</v>
      </c>
      <c r="H7377" s="1">
        <v>45209</v>
      </c>
      <c r="I7377">
        <f t="shared" si="460"/>
        <v>2023</v>
      </c>
      <c r="J7377" s="1" t="str" cm="1">
        <f t="array" ref="J7377">IFERROR(TEXT(H7377, "[$-en-US]mmm"), _xleta.N/A)</f>
        <v>Oct</v>
      </c>
      <c r="K7377">
        <f t="shared" si="461"/>
        <v>10</v>
      </c>
      <c r="L7377" s="1" t="str">
        <f t="shared" si="462"/>
        <v>Tuesday</v>
      </c>
      <c r="M7377" t="str">
        <f t="shared" si="463"/>
        <v>Yes</v>
      </c>
    </row>
    <row r="7378" spans="1:13">
      <c r="A7378" t="s">
        <v>9</v>
      </c>
      <c r="B7378">
        <v>4</v>
      </c>
      <c r="C7378">
        <v>2</v>
      </c>
      <c r="D7378">
        <v>8</v>
      </c>
      <c r="E7378" s="7" t="str" cm="1">
        <f t="array" ref="E7378">_xlfn.IFS(D7378&lt;=5, "$1-5", D7378&lt;=10, "$6-10",D7378&lt;=15,"$11-15", D7378&lt;=20, "$16-20", D7378&gt;20, "$20+")</f>
        <v>$6-10</v>
      </c>
      <c r="F7378" s="2" t="s">
        <v>14</v>
      </c>
      <c r="G7378" s="2" t="s">
        <v>15</v>
      </c>
      <c r="H7378" s="1">
        <v>45209</v>
      </c>
      <c r="I7378">
        <f t="shared" si="460"/>
        <v>2023</v>
      </c>
      <c r="J7378" s="1" t="str" cm="1">
        <f t="array" ref="J7378">IFERROR(TEXT(H7378, "[$-en-US]mmm"), _xleta.N/A)</f>
        <v>Oct</v>
      </c>
      <c r="K7378">
        <f t="shared" si="461"/>
        <v>10</v>
      </c>
      <c r="L7378" s="1" t="str">
        <f t="shared" si="462"/>
        <v>Tuesday</v>
      </c>
      <c r="M7378" t="str">
        <f t="shared" si="463"/>
        <v>Yes</v>
      </c>
    </row>
    <row r="7379" spans="1:13">
      <c r="A7379" t="s">
        <v>17</v>
      </c>
      <c r="B7379">
        <v>2</v>
      </c>
      <c r="C7379">
        <v>1</v>
      </c>
      <c r="D7379">
        <v>2</v>
      </c>
      <c r="E7379" s="7" t="str" cm="1">
        <f t="array" ref="E7379">_xlfn.IFS(D7379&lt;=5, "$1-5", D7379&lt;=10, "$6-10",D7379&lt;=15,"$11-15", D7379&lt;=20, "$16-20", D7379&gt;20, "$20+")</f>
        <v>$1-5</v>
      </c>
      <c r="F7379" s="2" t="s">
        <v>10</v>
      </c>
      <c r="G7379" s="2" t="s">
        <v>10023</v>
      </c>
      <c r="H7379" s="1">
        <v>45209</v>
      </c>
      <c r="I7379">
        <f t="shared" si="460"/>
        <v>2023</v>
      </c>
      <c r="J7379" s="1" t="str" cm="1">
        <f t="array" ref="J7379">IFERROR(TEXT(H7379, "[$-en-US]mmm"), _xleta.N/A)</f>
        <v>Oct</v>
      </c>
      <c r="K7379">
        <f t="shared" si="461"/>
        <v>10</v>
      </c>
      <c r="L7379" s="1" t="str">
        <f t="shared" si="462"/>
        <v>Tuesday</v>
      </c>
      <c r="M7379" t="str">
        <f t="shared" si="463"/>
        <v>Yes</v>
      </c>
    </row>
    <row r="7380" spans="1:13">
      <c r="A7380" t="s">
        <v>25</v>
      </c>
      <c r="B7380">
        <v>4</v>
      </c>
      <c r="C7380">
        <v>4</v>
      </c>
      <c r="D7380">
        <v>16</v>
      </c>
      <c r="E7380" s="7" t="str" cm="1">
        <f t="array" ref="E7380">_xlfn.IFS(D7380&lt;=5, "$1-5", D7380&lt;=10, "$6-10",D7380&lt;=15,"$11-15", D7380&lt;=20, "$16-20", D7380&gt;20, "$20+")</f>
        <v>$16-20</v>
      </c>
      <c r="F7380" s="2" t="s">
        <v>23</v>
      </c>
      <c r="G7380" s="2" t="s">
        <v>15</v>
      </c>
      <c r="H7380" s="1">
        <v>45209</v>
      </c>
      <c r="I7380">
        <f t="shared" si="460"/>
        <v>2023</v>
      </c>
      <c r="J7380" s="1" t="str" cm="1">
        <f t="array" ref="J7380">IFERROR(TEXT(H7380, "[$-en-US]mmm"), _xleta.N/A)</f>
        <v>Oct</v>
      </c>
      <c r="K7380">
        <f t="shared" si="461"/>
        <v>10</v>
      </c>
      <c r="L7380" s="1" t="str">
        <f t="shared" si="462"/>
        <v>Tuesday</v>
      </c>
      <c r="M7380" t="str">
        <f t="shared" si="463"/>
        <v>Yes</v>
      </c>
    </row>
    <row r="7381" spans="1:13">
      <c r="A7381" t="s">
        <v>25</v>
      </c>
      <c r="B7381">
        <v>3</v>
      </c>
      <c r="C7381">
        <v>4</v>
      </c>
      <c r="D7381">
        <v>12</v>
      </c>
      <c r="E7381" s="7" t="str" cm="1">
        <f t="array" ref="E7381">_xlfn.IFS(D7381&lt;=5, "$1-5", D7381&lt;=10, "$6-10",D7381&lt;=15,"$11-15", D7381&lt;=20, "$16-20", D7381&gt;20, "$20+")</f>
        <v>$11-15</v>
      </c>
      <c r="F7381" s="2" t="s">
        <v>14</v>
      </c>
      <c r="G7381" s="2" t="s">
        <v>15</v>
      </c>
      <c r="H7381" s="1">
        <v>45209</v>
      </c>
      <c r="I7381">
        <f t="shared" si="460"/>
        <v>2023</v>
      </c>
      <c r="J7381" s="1" t="str" cm="1">
        <f t="array" ref="J7381">IFERROR(TEXT(H7381, "[$-en-US]mmm"), _xleta.N/A)</f>
        <v>Oct</v>
      </c>
      <c r="K7381">
        <f t="shared" si="461"/>
        <v>10</v>
      </c>
      <c r="L7381" s="1" t="str">
        <f t="shared" si="462"/>
        <v>Tuesday</v>
      </c>
      <c r="M7381" t="str">
        <f t="shared" si="463"/>
        <v>Yes</v>
      </c>
    </row>
    <row r="7382" spans="1:13">
      <c r="A7382" t="s">
        <v>20</v>
      </c>
      <c r="B7382">
        <v>5</v>
      </c>
      <c r="C7382">
        <v>5</v>
      </c>
      <c r="D7382">
        <v>25</v>
      </c>
      <c r="E7382" s="7" t="str" cm="1">
        <f t="array" ref="E7382">_xlfn.IFS(D7382&lt;=5, "$1-5", D7382&lt;=10, "$6-10",D7382&lt;=15,"$11-15", D7382&lt;=20, "$16-20", D7382&gt;20, "$20+")</f>
        <v>$20+</v>
      </c>
      <c r="F7382" s="2" t="s">
        <v>10023</v>
      </c>
      <c r="G7382" s="2" t="s">
        <v>11</v>
      </c>
      <c r="H7382" s="1">
        <v>45209</v>
      </c>
      <c r="I7382">
        <f t="shared" si="460"/>
        <v>2023</v>
      </c>
      <c r="J7382" s="1" t="str" cm="1">
        <f t="array" ref="J7382">IFERROR(TEXT(H7382, "[$-en-US]mmm"), _xleta.N/A)</f>
        <v>Oct</v>
      </c>
      <c r="K7382">
        <f t="shared" si="461"/>
        <v>10</v>
      </c>
      <c r="L7382" s="1" t="str">
        <f t="shared" si="462"/>
        <v>Tuesday</v>
      </c>
      <c r="M7382" t="str">
        <f t="shared" si="463"/>
        <v>Yes</v>
      </c>
    </row>
    <row r="7383" spans="1:13">
      <c r="A7383" t="s">
        <v>65</v>
      </c>
      <c r="B7383">
        <v>1</v>
      </c>
      <c r="C7383">
        <v>1.5</v>
      </c>
      <c r="D7383">
        <f>$B7383*$C7383</f>
        <v>1.5</v>
      </c>
      <c r="E7383" s="7" t="str" cm="1">
        <f t="array" ref="E7383">_xlfn.IFS(D7383&lt;=5, "$1-5", D7383&lt;=10, "$6-10",D7383&lt;=15,"$11-15", D7383&lt;=20, "$16-20", D7383&gt;20, "$20+")</f>
        <v>$1-5</v>
      </c>
      <c r="F7383" s="2" t="s">
        <v>14</v>
      </c>
      <c r="G7383" s="2" t="s">
        <v>10023</v>
      </c>
      <c r="H7383" s="1">
        <v>45209</v>
      </c>
      <c r="I7383">
        <f t="shared" si="460"/>
        <v>2023</v>
      </c>
      <c r="J7383" s="1" t="str" cm="1">
        <f t="array" ref="J7383">IFERROR(TEXT(H7383, "[$-en-US]mmm"), _xleta.N/A)</f>
        <v>Oct</v>
      </c>
      <c r="K7383">
        <f t="shared" si="461"/>
        <v>10</v>
      </c>
      <c r="L7383" s="1" t="str">
        <f t="shared" si="462"/>
        <v>Tuesday</v>
      </c>
      <c r="M7383" t="str">
        <f t="shared" si="463"/>
        <v>Yes</v>
      </c>
    </row>
    <row r="7384" spans="1:13">
      <c r="A7384" t="s">
        <v>28</v>
      </c>
      <c r="B7384">
        <v>3</v>
      </c>
      <c r="C7384">
        <v>4</v>
      </c>
      <c r="D7384">
        <v>12</v>
      </c>
      <c r="E7384" s="7" t="str" cm="1">
        <f t="array" ref="E7384">_xlfn.IFS(D7384&lt;=5, "$1-5", D7384&lt;=10, "$6-10",D7384&lt;=15,"$11-15", D7384&lt;=20, "$16-20", D7384&gt;20, "$20+")</f>
        <v>$11-15</v>
      </c>
      <c r="F7384" s="2" t="s">
        <v>10023</v>
      </c>
      <c r="G7384" s="2" t="s">
        <v>11</v>
      </c>
      <c r="H7384" s="1">
        <v>45209</v>
      </c>
      <c r="I7384">
        <f t="shared" si="460"/>
        <v>2023</v>
      </c>
      <c r="J7384" s="1" t="str" cm="1">
        <f t="array" ref="J7384">IFERROR(TEXT(H7384, "[$-en-US]mmm"), _xleta.N/A)</f>
        <v>Oct</v>
      </c>
      <c r="K7384">
        <f t="shared" si="461"/>
        <v>10</v>
      </c>
      <c r="L7384" s="1" t="str">
        <f t="shared" si="462"/>
        <v>Tuesday</v>
      </c>
      <c r="M7384" t="str">
        <f t="shared" si="463"/>
        <v>Yes</v>
      </c>
    </row>
    <row r="7385" spans="1:13">
      <c r="A7385" t="s">
        <v>28</v>
      </c>
      <c r="B7385">
        <v>2</v>
      </c>
      <c r="C7385">
        <v>4</v>
      </c>
      <c r="D7385">
        <v>8</v>
      </c>
      <c r="E7385" s="7" t="str" cm="1">
        <f t="array" ref="E7385">_xlfn.IFS(D7385&lt;=5, "$1-5", D7385&lt;=10, "$6-10",D7385&lt;=15,"$11-15", D7385&lt;=20, "$16-20", D7385&gt;20, "$20+")</f>
        <v>$6-10</v>
      </c>
      <c r="F7385" s="2" t="s">
        <v>10</v>
      </c>
      <c r="G7385" s="2" t="s">
        <v>11</v>
      </c>
      <c r="H7385" s="1">
        <v>45209</v>
      </c>
      <c r="I7385">
        <f t="shared" si="460"/>
        <v>2023</v>
      </c>
      <c r="J7385" s="1" t="str" cm="1">
        <f t="array" ref="J7385">IFERROR(TEXT(H7385, "[$-en-US]mmm"), _xleta.N/A)</f>
        <v>Oct</v>
      </c>
      <c r="K7385">
        <f t="shared" si="461"/>
        <v>10</v>
      </c>
      <c r="L7385" s="1" t="str">
        <f t="shared" si="462"/>
        <v>Tuesday</v>
      </c>
      <c r="M7385" t="str">
        <f t="shared" si="463"/>
        <v>Yes</v>
      </c>
    </row>
    <row r="7386" spans="1:13">
      <c r="A7386" t="s">
        <v>13</v>
      </c>
      <c r="B7386">
        <v>4</v>
      </c>
      <c r="C7386">
        <v>3</v>
      </c>
      <c r="D7386">
        <f>$B7386*$C7386</f>
        <v>12</v>
      </c>
      <c r="E7386" s="7" t="str" cm="1">
        <f t="array" ref="E7386">_xlfn.IFS(D7386&lt;=5, "$1-5", D7386&lt;=10, "$6-10",D7386&lt;=15,"$11-15", D7386&lt;=20, "$16-20", D7386&gt;20, "$20+")</f>
        <v>$11-15</v>
      </c>
      <c r="F7386" s="2" t="s">
        <v>10023</v>
      </c>
      <c r="G7386" s="2" t="s">
        <v>11</v>
      </c>
      <c r="H7386" s="1">
        <v>45209</v>
      </c>
      <c r="I7386">
        <f t="shared" si="460"/>
        <v>2023</v>
      </c>
      <c r="J7386" s="1" t="str" cm="1">
        <f t="array" ref="J7386">IFERROR(TEXT(H7386, "[$-en-US]mmm"), _xleta.N/A)</f>
        <v>Oct</v>
      </c>
      <c r="K7386">
        <f t="shared" si="461"/>
        <v>10</v>
      </c>
      <c r="L7386" s="1" t="str">
        <f t="shared" si="462"/>
        <v>Tuesday</v>
      </c>
      <c r="M7386" t="str">
        <f t="shared" si="463"/>
        <v>Yes</v>
      </c>
    </row>
    <row r="7387" spans="1:13">
      <c r="A7387" t="s">
        <v>39</v>
      </c>
      <c r="B7387">
        <v>2</v>
      </c>
      <c r="C7387">
        <v>3</v>
      </c>
      <c r="D7387">
        <v>6</v>
      </c>
      <c r="E7387" s="7" t="str" cm="1">
        <f t="array" ref="E7387">_xlfn.IFS(D7387&lt;=5, "$1-5", D7387&lt;=10, "$6-10",D7387&lt;=15,"$11-15", D7387&lt;=20, "$16-20", D7387&gt;20, "$20+")</f>
        <v>$6-10</v>
      </c>
      <c r="F7387" s="2" t="s">
        <v>10</v>
      </c>
      <c r="G7387" s="2" t="s">
        <v>11</v>
      </c>
      <c r="H7387" s="1">
        <v>45209</v>
      </c>
      <c r="I7387">
        <f t="shared" si="460"/>
        <v>2023</v>
      </c>
      <c r="J7387" s="1" t="str" cm="1">
        <f t="array" ref="J7387">IFERROR(TEXT(H7387, "[$-en-US]mmm"), _xleta.N/A)</f>
        <v>Oct</v>
      </c>
      <c r="K7387">
        <f t="shared" si="461"/>
        <v>10</v>
      </c>
      <c r="L7387" s="1" t="str">
        <f t="shared" si="462"/>
        <v>Tuesday</v>
      </c>
      <c r="M7387" t="str">
        <f t="shared" si="463"/>
        <v>Yes</v>
      </c>
    </row>
    <row r="7388" spans="1:13">
      <c r="A7388" t="s">
        <v>25</v>
      </c>
      <c r="B7388">
        <v>5</v>
      </c>
      <c r="C7388">
        <f>$D7388/$B7388</f>
        <v>4</v>
      </c>
      <c r="D7388">
        <v>20</v>
      </c>
      <c r="E7388" s="7" t="str" cm="1">
        <f t="array" ref="E7388">_xlfn.IFS(D7388&lt;=5, "$1-5", D7388&lt;=10, "$6-10",D7388&lt;=15,"$11-15", D7388&lt;=20, "$16-20", D7388&gt;20, "$20+")</f>
        <v>$16-20</v>
      </c>
      <c r="F7388" s="2" t="s">
        <v>23</v>
      </c>
      <c r="G7388" s="2" t="s">
        <v>11</v>
      </c>
      <c r="H7388" s="1">
        <v>45209</v>
      </c>
      <c r="I7388">
        <f t="shared" si="460"/>
        <v>2023</v>
      </c>
      <c r="J7388" s="1" t="str" cm="1">
        <f t="array" ref="J7388">IFERROR(TEXT(H7388, "[$-en-US]mmm"), _xleta.N/A)</f>
        <v>Oct</v>
      </c>
      <c r="K7388">
        <f t="shared" si="461"/>
        <v>10</v>
      </c>
      <c r="L7388" s="1" t="str">
        <f t="shared" si="462"/>
        <v>Tuesday</v>
      </c>
      <c r="M7388" t="str">
        <f t="shared" si="463"/>
        <v>Yes</v>
      </c>
    </row>
    <row r="7389" spans="1:13">
      <c r="A7389" t="s">
        <v>20</v>
      </c>
      <c r="B7389">
        <v>5</v>
      </c>
      <c r="C7389">
        <v>5</v>
      </c>
      <c r="D7389">
        <v>25</v>
      </c>
      <c r="E7389" s="7" t="str" cm="1">
        <f t="array" ref="E7389">_xlfn.IFS(D7389&lt;=5, "$1-5", D7389&lt;=10, "$6-10",D7389&lt;=15,"$11-15", D7389&lt;=20, "$16-20", D7389&gt;20, "$20+")</f>
        <v>$20+</v>
      </c>
      <c r="F7389" s="2" t="s">
        <v>10</v>
      </c>
      <c r="G7389" s="2" t="s">
        <v>11</v>
      </c>
      <c r="H7389" s="1">
        <v>45209</v>
      </c>
      <c r="I7389">
        <f t="shared" si="460"/>
        <v>2023</v>
      </c>
      <c r="J7389" s="1" t="str" cm="1">
        <f t="array" ref="J7389">IFERROR(TEXT(H7389, "[$-en-US]mmm"), _xleta.N/A)</f>
        <v>Oct</v>
      </c>
      <c r="K7389">
        <f t="shared" si="461"/>
        <v>10</v>
      </c>
      <c r="L7389" s="1" t="str">
        <f t="shared" si="462"/>
        <v>Tuesday</v>
      </c>
      <c r="M7389" t="str">
        <f t="shared" si="463"/>
        <v>Yes</v>
      </c>
    </row>
    <row r="7390" spans="1:13">
      <c r="A7390" t="s">
        <v>17</v>
      </c>
      <c r="B7390">
        <v>1</v>
      </c>
      <c r="C7390">
        <v>1</v>
      </c>
      <c r="D7390">
        <v>1</v>
      </c>
      <c r="E7390" s="7" t="str" cm="1">
        <f t="array" ref="E7390">_xlfn.IFS(D7390&lt;=5, "$1-5", D7390&lt;=10, "$6-10",D7390&lt;=15,"$11-15", D7390&lt;=20, "$16-20", D7390&gt;20, "$20+")</f>
        <v>$1-5</v>
      </c>
      <c r="F7390" s="2" t="s">
        <v>10023</v>
      </c>
      <c r="G7390" s="2" t="s">
        <v>15</v>
      </c>
      <c r="H7390" s="1">
        <v>45210</v>
      </c>
      <c r="I7390">
        <f t="shared" si="460"/>
        <v>2023</v>
      </c>
      <c r="J7390" s="1" t="str" cm="1">
        <f t="array" ref="J7390">IFERROR(TEXT(H7390, "[$-en-US]mmm"), _xleta.N/A)</f>
        <v>Oct</v>
      </c>
      <c r="K7390">
        <f t="shared" si="461"/>
        <v>11</v>
      </c>
      <c r="L7390" s="1" t="str">
        <f t="shared" si="462"/>
        <v>Wednesday</v>
      </c>
      <c r="M7390" t="str">
        <f t="shared" si="463"/>
        <v>Yes</v>
      </c>
    </row>
    <row r="7391" spans="1:13">
      <c r="A7391" t="s">
        <v>20</v>
      </c>
      <c r="B7391">
        <v>3</v>
      </c>
      <c r="C7391">
        <v>5</v>
      </c>
      <c r="D7391">
        <v>15</v>
      </c>
      <c r="E7391" s="7" t="str" cm="1">
        <f t="array" ref="E7391">_xlfn.IFS(D7391&lt;=5, "$1-5", D7391&lt;=10, "$6-10",D7391&lt;=15,"$11-15", D7391&lt;=20, "$16-20", D7391&gt;20, "$20+")</f>
        <v>$11-15</v>
      </c>
      <c r="F7391" s="2" t="s">
        <v>10023</v>
      </c>
      <c r="G7391" s="2" t="s">
        <v>11</v>
      </c>
      <c r="H7391" s="1">
        <v>45210</v>
      </c>
      <c r="I7391">
        <f t="shared" si="460"/>
        <v>2023</v>
      </c>
      <c r="J7391" s="1" t="str" cm="1">
        <f t="array" ref="J7391">IFERROR(TEXT(H7391, "[$-en-US]mmm"), _xleta.N/A)</f>
        <v>Oct</v>
      </c>
      <c r="K7391">
        <f t="shared" si="461"/>
        <v>11</v>
      </c>
      <c r="L7391" s="1" t="str">
        <f t="shared" si="462"/>
        <v>Wednesday</v>
      </c>
      <c r="M7391" t="str">
        <f t="shared" si="463"/>
        <v>Yes</v>
      </c>
    </row>
    <row r="7392" spans="1:13">
      <c r="A7392" t="str">
        <f>_xlfn.XLOOKUP(C7392,'Item Price'!B:B,'Item Price'!A:A)</f>
        <v>Salad</v>
      </c>
      <c r="B7392">
        <v>4</v>
      </c>
      <c r="C7392">
        <v>5</v>
      </c>
      <c r="D7392">
        <v>20</v>
      </c>
      <c r="E7392" s="7" t="str" cm="1">
        <f t="array" ref="E7392">_xlfn.IFS(D7392&lt;=5, "$1-5", D7392&lt;=10, "$6-10",D7392&lt;=15,"$11-15", D7392&lt;=20, "$16-20", D7392&gt;20, "$20+")</f>
        <v>$16-20</v>
      </c>
      <c r="F7392" s="2" t="s">
        <v>10</v>
      </c>
      <c r="G7392" s="2" t="s">
        <v>10023</v>
      </c>
      <c r="H7392" s="1">
        <v>45210</v>
      </c>
      <c r="I7392">
        <f t="shared" si="460"/>
        <v>2023</v>
      </c>
      <c r="J7392" s="1" t="str" cm="1">
        <f t="array" ref="J7392">IFERROR(TEXT(H7392, "[$-en-US]mmm"), _xleta.N/A)</f>
        <v>Oct</v>
      </c>
      <c r="K7392">
        <f t="shared" si="461"/>
        <v>11</v>
      </c>
      <c r="L7392" s="1" t="str">
        <f t="shared" si="462"/>
        <v>Wednesday</v>
      </c>
      <c r="M7392" t="str">
        <f t="shared" si="463"/>
        <v>Yes</v>
      </c>
    </row>
    <row r="7393" spans="1:13">
      <c r="A7393" t="s">
        <v>13</v>
      </c>
      <c r="B7393">
        <v>3</v>
      </c>
      <c r="C7393">
        <v>3</v>
      </c>
      <c r="D7393">
        <v>9</v>
      </c>
      <c r="E7393" s="7" t="str" cm="1">
        <f t="array" ref="E7393">_xlfn.IFS(D7393&lt;=5, "$1-5", D7393&lt;=10, "$6-10",D7393&lt;=15,"$11-15", D7393&lt;=20, "$16-20", D7393&gt;20, "$20+")</f>
        <v>$6-10</v>
      </c>
      <c r="F7393" s="2" t="s">
        <v>23</v>
      </c>
      <c r="G7393" s="2" t="s">
        <v>15</v>
      </c>
      <c r="H7393" s="1">
        <v>45210</v>
      </c>
      <c r="I7393">
        <f t="shared" si="460"/>
        <v>2023</v>
      </c>
      <c r="J7393" s="1" t="str" cm="1">
        <f t="array" ref="J7393">IFERROR(TEXT(H7393, "[$-en-US]mmm"), _xleta.N/A)</f>
        <v>Oct</v>
      </c>
      <c r="K7393">
        <f t="shared" si="461"/>
        <v>11</v>
      </c>
      <c r="L7393" s="1" t="str">
        <f t="shared" si="462"/>
        <v>Wednesday</v>
      </c>
      <c r="M7393" t="str">
        <f t="shared" si="463"/>
        <v>Yes</v>
      </c>
    </row>
    <row r="7394" spans="1:13">
      <c r="A7394" t="s">
        <v>13</v>
      </c>
      <c r="B7394">
        <f>$D7394/$C7394</f>
        <v>4</v>
      </c>
      <c r="C7394">
        <v>3</v>
      </c>
      <c r="D7394">
        <v>12</v>
      </c>
      <c r="E7394" s="7" t="str" cm="1">
        <f t="array" ref="E7394">_xlfn.IFS(D7394&lt;=5, "$1-5", D7394&lt;=10, "$6-10",D7394&lt;=15,"$11-15", D7394&lt;=20, "$16-20", D7394&gt;20, "$20+")</f>
        <v>$11-15</v>
      </c>
      <c r="F7394" s="2" t="s">
        <v>10023</v>
      </c>
      <c r="G7394" s="2" t="s">
        <v>10023</v>
      </c>
      <c r="H7394" s="1">
        <v>45210</v>
      </c>
      <c r="I7394">
        <f t="shared" si="460"/>
        <v>2023</v>
      </c>
      <c r="J7394" s="1" t="str" cm="1">
        <f t="array" ref="J7394">IFERROR(TEXT(H7394, "[$-en-US]mmm"), _xleta.N/A)</f>
        <v>Oct</v>
      </c>
      <c r="K7394">
        <f t="shared" si="461"/>
        <v>11</v>
      </c>
      <c r="L7394" s="1" t="str">
        <f t="shared" si="462"/>
        <v>Wednesday</v>
      </c>
      <c r="M7394" t="str">
        <f t="shared" si="463"/>
        <v>Yes</v>
      </c>
    </row>
    <row r="7395" spans="1:13">
      <c r="A7395" t="s">
        <v>20</v>
      </c>
      <c r="B7395">
        <v>2</v>
      </c>
      <c r="C7395">
        <v>5</v>
      </c>
      <c r="D7395">
        <v>10</v>
      </c>
      <c r="E7395" s="7" t="str" cm="1">
        <f t="array" ref="E7395">_xlfn.IFS(D7395&lt;=5, "$1-5", D7395&lt;=10, "$6-10",D7395&lt;=15,"$11-15", D7395&lt;=20, "$16-20", D7395&gt;20, "$20+")</f>
        <v>$6-10</v>
      </c>
      <c r="F7395" s="2" t="s">
        <v>10023</v>
      </c>
      <c r="G7395" s="2" t="s">
        <v>11</v>
      </c>
      <c r="H7395" s="1">
        <v>45210</v>
      </c>
      <c r="I7395">
        <f t="shared" si="460"/>
        <v>2023</v>
      </c>
      <c r="J7395" s="1" t="str" cm="1">
        <f t="array" ref="J7395">IFERROR(TEXT(H7395, "[$-en-US]mmm"), _xleta.N/A)</f>
        <v>Oct</v>
      </c>
      <c r="K7395">
        <f t="shared" si="461"/>
        <v>11</v>
      </c>
      <c r="L7395" s="1" t="str">
        <f t="shared" si="462"/>
        <v>Wednesday</v>
      </c>
      <c r="M7395" t="str">
        <f t="shared" si="463"/>
        <v>Yes</v>
      </c>
    </row>
    <row r="7396" spans="1:13">
      <c r="A7396" t="s">
        <v>28</v>
      </c>
      <c r="B7396">
        <v>5</v>
      </c>
      <c r="C7396">
        <v>4</v>
      </c>
      <c r="D7396">
        <v>20</v>
      </c>
      <c r="E7396" s="7" t="str" cm="1">
        <f t="array" ref="E7396">_xlfn.IFS(D7396&lt;=5, "$1-5", D7396&lt;=10, "$6-10",D7396&lt;=15,"$11-15", D7396&lt;=20, "$16-20", D7396&gt;20, "$20+")</f>
        <v>$16-20</v>
      </c>
      <c r="F7396" s="2" t="s">
        <v>10023</v>
      </c>
      <c r="G7396" s="2" t="s">
        <v>10023</v>
      </c>
      <c r="H7396" s="1">
        <v>45210</v>
      </c>
      <c r="I7396">
        <f t="shared" si="460"/>
        <v>2023</v>
      </c>
      <c r="J7396" s="1" t="str" cm="1">
        <f t="array" ref="J7396">IFERROR(TEXT(H7396, "[$-en-US]mmm"), _xleta.N/A)</f>
        <v>Oct</v>
      </c>
      <c r="K7396">
        <f t="shared" si="461"/>
        <v>11</v>
      </c>
      <c r="L7396" s="1" t="str">
        <f t="shared" si="462"/>
        <v>Wednesday</v>
      </c>
      <c r="M7396" t="str">
        <f t="shared" si="463"/>
        <v>Yes</v>
      </c>
    </row>
    <row r="7397" spans="1:13">
      <c r="A7397" t="s">
        <v>28</v>
      </c>
      <c r="B7397">
        <v>1</v>
      </c>
      <c r="C7397">
        <v>4</v>
      </c>
      <c r="D7397">
        <v>4</v>
      </c>
      <c r="E7397" s="7" t="str" cm="1">
        <f t="array" ref="E7397">_xlfn.IFS(D7397&lt;=5, "$1-5", D7397&lt;=10, "$6-10",D7397&lt;=15,"$11-15", D7397&lt;=20, "$16-20", D7397&gt;20, "$20+")</f>
        <v>$1-5</v>
      </c>
      <c r="F7397" s="2" t="s">
        <v>10</v>
      </c>
      <c r="G7397" s="2" t="s">
        <v>10023</v>
      </c>
      <c r="H7397" s="1">
        <v>45210</v>
      </c>
      <c r="I7397">
        <f t="shared" si="460"/>
        <v>2023</v>
      </c>
      <c r="J7397" s="1" t="str" cm="1">
        <f t="array" ref="J7397">IFERROR(TEXT(H7397, "[$-en-US]mmm"), _xleta.N/A)</f>
        <v>Oct</v>
      </c>
      <c r="K7397">
        <f t="shared" si="461"/>
        <v>11</v>
      </c>
      <c r="L7397" s="1" t="str">
        <f t="shared" si="462"/>
        <v>Wednesday</v>
      </c>
      <c r="M7397" t="str">
        <f t="shared" si="463"/>
        <v>Yes</v>
      </c>
    </row>
    <row r="7398" spans="1:13">
      <c r="A7398" t="s">
        <v>9</v>
      </c>
      <c r="B7398">
        <v>4</v>
      </c>
      <c r="C7398">
        <v>2</v>
      </c>
      <c r="D7398">
        <v>8</v>
      </c>
      <c r="E7398" s="7" t="str" cm="1">
        <f t="array" ref="E7398">_xlfn.IFS(D7398&lt;=5, "$1-5", D7398&lt;=10, "$6-10",D7398&lt;=15,"$11-15", D7398&lt;=20, "$16-20", D7398&gt;20, "$20+")</f>
        <v>$6-10</v>
      </c>
      <c r="F7398" s="2" t="s">
        <v>10</v>
      </c>
      <c r="G7398" s="2" t="s">
        <v>11</v>
      </c>
      <c r="H7398" s="1">
        <v>45210</v>
      </c>
      <c r="I7398">
        <f t="shared" si="460"/>
        <v>2023</v>
      </c>
      <c r="J7398" s="1" t="str" cm="1">
        <f t="array" ref="J7398">IFERROR(TEXT(H7398, "[$-en-US]mmm"), _xleta.N/A)</f>
        <v>Oct</v>
      </c>
      <c r="K7398">
        <f t="shared" si="461"/>
        <v>11</v>
      </c>
      <c r="L7398" s="1" t="str">
        <f t="shared" si="462"/>
        <v>Wednesday</v>
      </c>
      <c r="M7398" t="str">
        <f t="shared" si="463"/>
        <v>Yes</v>
      </c>
    </row>
    <row r="7399" spans="1:13">
      <c r="A7399" t="s">
        <v>13</v>
      </c>
      <c r="B7399">
        <v>4</v>
      </c>
      <c r="C7399">
        <v>3</v>
      </c>
      <c r="D7399">
        <v>12</v>
      </c>
      <c r="E7399" s="7" t="str" cm="1">
        <f t="array" ref="E7399">_xlfn.IFS(D7399&lt;=5, "$1-5", D7399&lt;=10, "$6-10",D7399&lt;=15,"$11-15", D7399&lt;=20, "$16-20", D7399&gt;20, "$20+")</f>
        <v>$11-15</v>
      </c>
      <c r="F7399" s="2" t="s">
        <v>10</v>
      </c>
      <c r="G7399" s="2" t="s">
        <v>15</v>
      </c>
      <c r="H7399" s="1">
        <v>45210</v>
      </c>
      <c r="I7399">
        <f t="shared" si="460"/>
        <v>2023</v>
      </c>
      <c r="J7399" s="1" t="str" cm="1">
        <f t="array" ref="J7399">IFERROR(TEXT(H7399, "[$-en-US]mmm"), _xleta.N/A)</f>
        <v>Oct</v>
      </c>
      <c r="K7399">
        <f t="shared" si="461"/>
        <v>11</v>
      </c>
      <c r="L7399" s="1" t="str">
        <f t="shared" si="462"/>
        <v>Wednesday</v>
      </c>
      <c r="M7399" t="str">
        <f t="shared" si="463"/>
        <v>Yes</v>
      </c>
    </row>
    <row r="7400" spans="1:13">
      <c r="A7400" t="s">
        <v>20</v>
      </c>
      <c r="B7400">
        <v>4</v>
      </c>
      <c r="C7400">
        <v>5</v>
      </c>
      <c r="D7400">
        <v>20</v>
      </c>
      <c r="E7400" s="7" t="str" cm="1">
        <f t="array" ref="E7400">_xlfn.IFS(D7400&lt;=5, "$1-5", D7400&lt;=10, "$6-10",D7400&lt;=15,"$11-15", D7400&lt;=20, "$16-20", D7400&gt;20, "$20+")</f>
        <v>$16-20</v>
      </c>
      <c r="F7400" s="2" t="s">
        <v>14</v>
      </c>
      <c r="G7400" s="2" t="s">
        <v>10025</v>
      </c>
      <c r="H7400" s="1">
        <v>45210</v>
      </c>
      <c r="I7400">
        <f t="shared" si="460"/>
        <v>2023</v>
      </c>
      <c r="J7400" s="1" t="str" cm="1">
        <f t="array" ref="J7400">IFERROR(TEXT(H7400, "[$-en-US]mmm"), _xleta.N/A)</f>
        <v>Oct</v>
      </c>
      <c r="K7400">
        <f t="shared" si="461"/>
        <v>11</v>
      </c>
      <c r="L7400" s="1" t="str">
        <f t="shared" si="462"/>
        <v>Wednesday</v>
      </c>
      <c r="M7400" t="str">
        <f t="shared" si="463"/>
        <v>Yes</v>
      </c>
    </row>
    <row r="7401" spans="1:13">
      <c r="A7401" t="s">
        <v>65</v>
      </c>
      <c r="B7401">
        <v>3</v>
      </c>
      <c r="C7401">
        <v>1.5</v>
      </c>
      <c r="D7401">
        <v>4.5</v>
      </c>
      <c r="E7401" s="7" t="str" cm="1">
        <f t="array" ref="E7401">_xlfn.IFS(D7401&lt;=5, "$1-5", D7401&lt;=10, "$6-10",D7401&lt;=15,"$11-15", D7401&lt;=20, "$16-20", D7401&gt;20, "$20+")</f>
        <v>$1-5</v>
      </c>
      <c r="F7401" s="2" t="s">
        <v>14</v>
      </c>
      <c r="G7401" s="2" t="s">
        <v>10023</v>
      </c>
      <c r="H7401" s="1">
        <v>45210</v>
      </c>
      <c r="I7401">
        <f t="shared" si="460"/>
        <v>2023</v>
      </c>
      <c r="J7401" s="1" t="str" cm="1">
        <f t="array" ref="J7401">IFERROR(TEXT(H7401, "[$-en-US]mmm"), _xleta.N/A)</f>
        <v>Oct</v>
      </c>
      <c r="K7401">
        <f t="shared" si="461"/>
        <v>11</v>
      </c>
      <c r="L7401" s="1" t="str">
        <f t="shared" si="462"/>
        <v>Wednesday</v>
      </c>
      <c r="M7401" t="str">
        <f t="shared" si="463"/>
        <v>Yes</v>
      </c>
    </row>
    <row r="7402" spans="1:13">
      <c r="A7402" t="s">
        <v>13</v>
      </c>
      <c r="B7402">
        <v>2</v>
      </c>
      <c r="C7402">
        <v>3</v>
      </c>
      <c r="D7402">
        <v>6</v>
      </c>
      <c r="E7402" s="7" t="str" cm="1">
        <f t="array" ref="E7402">_xlfn.IFS(D7402&lt;=5, "$1-5", D7402&lt;=10, "$6-10",D7402&lt;=15,"$11-15", D7402&lt;=20, "$16-20", D7402&gt;20, "$20+")</f>
        <v>$6-10</v>
      </c>
      <c r="F7402" s="2" t="s">
        <v>10</v>
      </c>
      <c r="G7402" s="2" t="s">
        <v>10023</v>
      </c>
      <c r="H7402" s="1">
        <v>45210</v>
      </c>
      <c r="I7402">
        <f t="shared" si="460"/>
        <v>2023</v>
      </c>
      <c r="J7402" s="1" t="str" cm="1">
        <f t="array" ref="J7402">IFERROR(TEXT(H7402, "[$-en-US]mmm"), _xleta.N/A)</f>
        <v>Oct</v>
      </c>
      <c r="K7402">
        <f t="shared" si="461"/>
        <v>11</v>
      </c>
      <c r="L7402" s="1" t="str">
        <f t="shared" si="462"/>
        <v>Wednesday</v>
      </c>
      <c r="M7402" t="str">
        <f t="shared" si="463"/>
        <v>Yes</v>
      </c>
    </row>
    <row r="7403" spans="1:13">
      <c r="A7403" t="s">
        <v>39</v>
      </c>
      <c r="B7403">
        <v>2</v>
      </c>
      <c r="C7403">
        <v>3</v>
      </c>
      <c r="D7403">
        <v>6</v>
      </c>
      <c r="E7403" s="7" t="str" cm="1">
        <f t="array" ref="E7403">_xlfn.IFS(D7403&lt;=5, "$1-5", D7403&lt;=10, "$6-10",D7403&lt;=15,"$11-15", D7403&lt;=20, "$16-20", D7403&gt;20, "$20+")</f>
        <v>$6-10</v>
      </c>
      <c r="F7403" s="2" t="s">
        <v>10023</v>
      </c>
      <c r="G7403" s="2" t="s">
        <v>15</v>
      </c>
      <c r="H7403" s="1">
        <v>45210</v>
      </c>
      <c r="I7403">
        <f t="shared" si="460"/>
        <v>2023</v>
      </c>
      <c r="J7403" s="1" t="str" cm="1">
        <f t="array" ref="J7403">IFERROR(TEXT(H7403, "[$-en-US]mmm"), _xleta.N/A)</f>
        <v>Oct</v>
      </c>
      <c r="K7403">
        <f t="shared" si="461"/>
        <v>11</v>
      </c>
      <c r="L7403" s="1" t="str">
        <f t="shared" si="462"/>
        <v>Wednesday</v>
      </c>
      <c r="M7403" t="str">
        <f t="shared" si="463"/>
        <v>Yes</v>
      </c>
    </row>
    <row r="7404" spans="1:13">
      <c r="A7404" t="s">
        <v>39</v>
      </c>
      <c r="B7404">
        <v>4</v>
      </c>
      <c r="C7404">
        <v>3</v>
      </c>
      <c r="D7404">
        <v>12</v>
      </c>
      <c r="E7404" s="7" t="str" cm="1">
        <f t="array" ref="E7404">_xlfn.IFS(D7404&lt;=5, "$1-5", D7404&lt;=10, "$6-10",D7404&lt;=15,"$11-15", D7404&lt;=20, "$16-20", D7404&gt;20, "$20+")</f>
        <v>$11-15</v>
      </c>
      <c r="F7404" s="2" t="s">
        <v>10023</v>
      </c>
      <c r="G7404" s="2" t="s">
        <v>10023</v>
      </c>
      <c r="H7404" s="1">
        <v>45210</v>
      </c>
      <c r="I7404">
        <f t="shared" si="460"/>
        <v>2023</v>
      </c>
      <c r="J7404" s="1" t="str" cm="1">
        <f t="array" ref="J7404">IFERROR(TEXT(H7404, "[$-en-US]mmm"), _xleta.N/A)</f>
        <v>Oct</v>
      </c>
      <c r="K7404">
        <f t="shared" si="461"/>
        <v>11</v>
      </c>
      <c r="L7404" s="1" t="str">
        <f t="shared" si="462"/>
        <v>Wednesday</v>
      </c>
      <c r="M7404" t="str">
        <f t="shared" si="463"/>
        <v>Yes</v>
      </c>
    </row>
    <row r="7405" spans="1:13">
      <c r="A7405" t="s">
        <v>39</v>
      </c>
      <c r="B7405">
        <f>$D7405/$C7405</f>
        <v>2</v>
      </c>
      <c r="C7405">
        <v>3</v>
      </c>
      <c r="D7405">
        <v>6</v>
      </c>
      <c r="E7405" s="7" t="str" cm="1">
        <f t="array" ref="E7405">_xlfn.IFS(D7405&lt;=5, "$1-5", D7405&lt;=10, "$6-10",D7405&lt;=15,"$11-15", D7405&lt;=20, "$16-20", D7405&gt;20, "$20+")</f>
        <v>$6-10</v>
      </c>
      <c r="F7405" s="2" t="s">
        <v>10</v>
      </c>
      <c r="G7405" s="2" t="s">
        <v>11</v>
      </c>
      <c r="H7405" s="1">
        <v>45210</v>
      </c>
      <c r="I7405">
        <f t="shared" si="460"/>
        <v>2023</v>
      </c>
      <c r="J7405" s="1" t="str" cm="1">
        <f t="array" ref="J7405">IFERROR(TEXT(H7405, "[$-en-US]mmm"), _xleta.N/A)</f>
        <v>Oct</v>
      </c>
      <c r="K7405">
        <f t="shared" si="461"/>
        <v>11</v>
      </c>
      <c r="L7405" s="1" t="str">
        <f t="shared" si="462"/>
        <v>Wednesday</v>
      </c>
      <c r="M7405" t="str">
        <f t="shared" si="463"/>
        <v>Yes</v>
      </c>
    </row>
    <row r="7406" spans="1:13">
      <c r="A7406" t="s">
        <v>39</v>
      </c>
      <c r="B7406">
        <v>5</v>
      </c>
      <c r="C7406">
        <v>3</v>
      </c>
      <c r="D7406">
        <v>15</v>
      </c>
      <c r="E7406" s="7" t="str" cm="1">
        <f t="array" ref="E7406">_xlfn.IFS(D7406&lt;=5, "$1-5", D7406&lt;=10, "$6-10",D7406&lt;=15,"$11-15", D7406&lt;=20, "$16-20", D7406&gt;20, "$20+")</f>
        <v>$11-15</v>
      </c>
      <c r="F7406" s="2" t="s">
        <v>10</v>
      </c>
      <c r="G7406" s="2" t="s">
        <v>11</v>
      </c>
      <c r="H7406" s="1">
        <v>45210</v>
      </c>
      <c r="I7406">
        <f t="shared" si="460"/>
        <v>2023</v>
      </c>
      <c r="J7406" s="1" t="str" cm="1">
        <f t="array" ref="J7406">IFERROR(TEXT(H7406, "[$-en-US]mmm"), _xleta.N/A)</f>
        <v>Oct</v>
      </c>
      <c r="K7406">
        <f t="shared" si="461"/>
        <v>11</v>
      </c>
      <c r="L7406" s="1" t="str">
        <f t="shared" si="462"/>
        <v>Wednesday</v>
      </c>
      <c r="M7406" t="str">
        <f t="shared" si="463"/>
        <v>Yes</v>
      </c>
    </row>
    <row r="7407" spans="1:13">
      <c r="A7407" t="s">
        <v>9</v>
      </c>
      <c r="B7407">
        <v>5</v>
      </c>
      <c r="C7407">
        <v>2</v>
      </c>
      <c r="D7407">
        <v>10</v>
      </c>
      <c r="E7407" s="7" t="str" cm="1">
        <f t="array" ref="E7407">_xlfn.IFS(D7407&lt;=5, "$1-5", D7407&lt;=10, "$6-10",D7407&lt;=15,"$11-15", D7407&lt;=20, "$16-20", D7407&gt;20, "$20+")</f>
        <v>$6-10</v>
      </c>
      <c r="F7407" s="2" t="s">
        <v>10</v>
      </c>
      <c r="G7407" s="2" t="s">
        <v>15</v>
      </c>
      <c r="H7407" s="1">
        <v>45210</v>
      </c>
      <c r="I7407">
        <f t="shared" si="460"/>
        <v>2023</v>
      </c>
      <c r="J7407" s="1" t="str" cm="1">
        <f t="array" ref="J7407">IFERROR(TEXT(H7407, "[$-en-US]mmm"), _xleta.N/A)</f>
        <v>Oct</v>
      </c>
      <c r="K7407">
        <f t="shared" si="461"/>
        <v>11</v>
      </c>
      <c r="L7407" s="1" t="str">
        <f t="shared" si="462"/>
        <v>Wednesday</v>
      </c>
      <c r="M7407" t="str">
        <f t="shared" si="463"/>
        <v>Yes</v>
      </c>
    </row>
    <row r="7408" spans="1:13">
      <c r="A7408" t="s">
        <v>20</v>
      </c>
      <c r="B7408">
        <v>2</v>
      </c>
      <c r="C7408">
        <v>5</v>
      </c>
      <c r="D7408">
        <v>10</v>
      </c>
      <c r="E7408" s="7" t="str" cm="1">
        <f t="array" ref="E7408">_xlfn.IFS(D7408&lt;=5, "$1-5", D7408&lt;=10, "$6-10",D7408&lt;=15,"$11-15", D7408&lt;=20, "$16-20", D7408&gt;20, "$20+")</f>
        <v>$6-10</v>
      </c>
      <c r="F7408" s="2" t="s">
        <v>23</v>
      </c>
      <c r="G7408" s="2" t="s">
        <v>15</v>
      </c>
      <c r="H7408" s="1">
        <v>45210</v>
      </c>
      <c r="I7408">
        <f t="shared" si="460"/>
        <v>2023</v>
      </c>
      <c r="J7408" s="1" t="str" cm="1">
        <f t="array" ref="J7408">IFERROR(TEXT(H7408, "[$-en-US]mmm"), _xleta.N/A)</f>
        <v>Oct</v>
      </c>
      <c r="K7408">
        <f t="shared" si="461"/>
        <v>11</v>
      </c>
      <c r="L7408" s="1" t="str">
        <f t="shared" si="462"/>
        <v>Wednesday</v>
      </c>
      <c r="M7408" t="str">
        <f t="shared" si="463"/>
        <v>Yes</v>
      </c>
    </row>
    <row r="7409" spans="1:13">
      <c r="A7409" t="s">
        <v>10023</v>
      </c>
      <c r="B7409">
        <f>$D7409/$C7409</f>
        <v>3</v>
      </c>
      <c r="C7409">
        <v>4</v>
      </c>
      <c r="D7409">
        <v>12</v>
      </c>
      <c r="E7409" s="7" t="str" cm="1">
        <f t="array" ref="E7409">_xlfn.IFS(D7409&lt;=5, "$1-5", D7409&lt;=10, "$6-10",D7409&lt;=15,"$11-15", D7409&lt;=20, "$16-20", D7409&gt;20, "$20+")</f>
        <v>$11-15</v>
      </c>
      <c r="F7409" s="2" t="s">
        <v>10023</v>
      </c>
      <c r="G7409" s="2" t="s">
        <v>10023</v>
      </c>
      <c r="H7409" s="1">
        <v>45210</v>
      </c>
      <c r="I7409">
        <f t="shared" si="460"/>
        <v>2023</v>
      </c>
      <c r="J7409" s="1" t="str" cm="1">
        <f t="array" ref="J7409">IFERROR(TEXT(H7409, "[$-en-US]mmm"), _xleta.N/A)</f>
        <v>Oct</v>
      </c>
      <c r="K7409">
        <f t="shared" si="461"/>
        <v>11</v>
      </c>
      <c r="L7409" s="1" t="str">
        <f t="shared" si="462"/>
        <v>Wednesday</v>
      </c>
      <c r="M7409" t="str">
        <f t="shared" si="463"/>
        <v>Yes</v>
      </c>
    </row>
    <row r="7410" spans="1:13">
      <c r="A7410" t="s">
        <v>9</v>
      </c>
      <c r="B7410">
        <v>3</v>
      </c>
      <c r="C7410">
        <v>2</v>
      </c>
      <c r="D7410">
        <v>6</v>
      </c>
      <c r="E7410" s="7" t="str" cm="1">
        <f t="array" ref="E7410">_xlfn.IFS(D7410&lt;=5, "$1-5", D7410&lt;=10, "$6-10",D7410&lt;=15,"$11-15", D7410&lt;=20, "$16-20", D7410&gt;20, "$20+")</f>
        <v>$6-10</v>
      </c>
      <c r="F7410" s="2" t="s">
        <v>23</v>
      </c>
      <c r="G7410" s="2" t="s">
        <v>10023</v>
      </c>
      <c r="H7410" s="1">
        <v>45210</v>
      </c>
      <c r="I7410">
        <f t="shared" si="460"/>
        <v>2023</v>
      </c>
      <c r="J7410" s="1" t="str" cm="1">
        <f t="array" ref="J7410">IFERROR(TEXT(H7410, "[$-en-US]mmm"), _xleta.N/A)</f>
        <v>Oct</v>
      </c>
      <c r="K7410">
        <f t="shared" si="461"/>
        <v>11</v>
      </c>
      <c r="L7410" s="1" t="str">
        <f t="shared" si="462"/>
        <v>Wednesday</v>
      </c>
      <c r="M7410" t="str">
        <f t="shared" si="463"/>
        <v>Yes</v>
      </c>
    </row>
    <row r="7411" spans="1:13">
      <c r="A7411" t="s">
        <v>65</v>
      </c>
      <c r="B7411">
        <v>5</v>
      </c>
      <c r="C7411">
        <v>1.5</v>
      </c>
      <c r="D7411">
        <v>7.5</v>
      </c>
      <c r="E7411" s="7" t="str" cm="1">
        <f t="array" ref="E7411">_xlfn.IFS(D7411&lt;=5, "$1-5", D7411&lt;=10, "$6-10",D7411&lt;=15,"$11-15", D7411&lt;=20, "$16-20", D7411&gt;20, "$20+")</f>
        <v>$6-10</v>
      </c>
      <c r="F7411" s="2" t="s">
        <v>23</v>
      </c>
      <c r="G7411" s="2" t="s">
        <v>15</v>
      </c>
      <c r="H7411" s="1">
        <v>45210</v>
      </c>
      <c r="I7411">
        <f t="shared" si="460"/>
        <v>2023</v>
      </c>
      <c r="J7411" s="1" t="str" cm="1">
        <f t="array" ref="J7411">IFERROR(TEXT(H7411, "[$-en-US]mmm"), _xleta.N/A)</f>
        <v>Oct</v>
      </c>
      <c r="K7411">
        <f t="shared" si="461"/>
        <v>11</v>
      </c>
      <c r="L7411" s="1" t="str">
        <f t="shared" si="462"/>
        <v>Wednesday</v>
      </c>
      <c r="M7411" t="str">
        <f t="shared" si="463"/>
        <v>Yes</v>
      </c>
    </row>
    <row r="7412" spans="1:13">
      <c r="A7412" t="str">
        <f>_xlfn.XLOOKUP(C7412,'Item Price'!$B:$B,'Item Price'!$A:$A,"notfound")</f>
        <v>Tea</v>
      </c>
      <c r="B7412">
        <v>4</v>
      </c>
      <c r="C7412">
        <v>1.5</v>
      </c>
      <c r="D7412">
        <v>6</v>
      </c>
      <c r="E7412" s="7" t="str" cm="1">
        <f t="array" ref="E7412">_xlfn.IFS(D7412&lt;=5, "$1-5", D7412&lt;=10, "$6-10",D7412&lt;=15,"$11-15", D7412&lt;=20, "$16-20", D7412&gt;20, "$20+")</f>
        <v>$6-10</v>
      </c>
      <c r="F7412" s="2" t="s">
        <v>23</v>
      </c>
      <c r="G7412" s="2" t="s">
        <v>11</v>
      </c>
      <c r="H7412" s="1">
        <v>45210</v>
      </c>
      <c r="I7412">
        <f t="shared" si="460"/>
        <v>2023</v>
      </c>
      <c r="J7412" s="1" t="str" cm="1">
        <f t="array" ref="J7412">IFERROR(TEXT(H7412, "[$-en-US]mmm"), _xleta.N/A)</f>
        <v>Oct</v>
      </c>
      <c r="K7412">
        <f t="shared" si="461"/>
        <v>11</v>
      </c>
      <c r="L7412" s="1" t="str">
        <f t="shared" si="462"/>
        <v>Wednesday</v>
      </c>
      <c r="M7412" t="str">
        <f t="shared" si="463"/>
        <v>Yes</v>
      </c>
    </row>
    <row r="7413" spans="1:13">
      <c r="A7413" t="s">
        <v>65</v>
      </c>
      <c r="B7413">
        <v>3</v>
      </c>
      <c r="C7413">
        <v>1.5</v>
      </c>
      <c r="D7413">
        <v>4.5</v>
      </c>
      <c r="E7413" s="7" t="str" cm="1">
        <f t="array" ref="E7413">_xlfn.IFS(D7413&lt;=5, "$1-5", D7413&lt;=10, "$6-10",D7413&lt;=15,"$11-15", D7413&lt;=20, "$16-20", D7413&gt;20, "$20+")</f>
        <v>$1-5</v>
      </c>
      <c r="F7413" s="2" t="s">
        <v>23</v>
      </c>
      <c r="G7413" s="2" t="s">
        <v>15</v>
      </c>
      <c r="H7413" s="1">
        <v>45211</v>
      </c>
      <c r="I7413">
        <f t="shared" si="460"/>
        <v>2023</v>
      </c>
      <c r="J7413" s="1" t="str" cm="1">
        <f t="array" ref="J7413">IFERROR(TEXT(H7413, "[$-en-US]mmm"), _xleta.N/A)</f>
        <v>Oct</v>
      </c>
      <c r="K7413">
        <f t="shared" si="461"/>
        <v>12</v>
      </c>
      <c r="L7413" s="1" t="str">
        <f t="shared" si="462"/>
        <v>Thursday</v>
      </c>
      <c r="M7413" t="str">
        <f t="shared" si="463"/>
        <v>Yes</v>
      </c>
    </row>
    <row r="7414" spans="1:13">
      <c r="A7414" t="s">
        <v>65</v>
      </c>
      <c r="B7414">
        <v>3</v>
      </c>
      <c r="C7414">
        <v>1.5</v>
      </c>
      <c r="D7414">
        <v>4.5</v>
      </c>
      <c r="E7414" s="7" t="str" cm="1">
        <f t="array" ref="E7414">_xlfn.IFS(D7414&lt;=5, "$1-5", D7414&lt;=10, "$6-10",D7414&lt;=15,"$11-15", D7414&lt;=20, "$16-20", D7414&gt;20, "$20+")</f>
        <v>$1-5</v>
      </c>
      <c r="F7414" s="2" t="s">
        <v>10023</v>
      </c>
      <c r="G7414" s="2" t="s">
        <v>11</v>
      </c>
      <c r="H7414" s="1">
        <v>45211</v>
      </c>
      <c r="I7414">
        <f t="shared" si="460"/>
        <v>2023</v>
      </c>
      <c r="J7414" s="1" t="str" cm="1">
        <f t="array" ref="J7414">IFERROR(TEXT(H7414, "[$-en-US]mmm"), _xleta.N/A)</f>
        <v>Oct</v>
      </c>
      <c r="K7414">
        <f t="shared" si="461"/>
        <v>12</v>
      </c>
      <c r="L7414" s="1" t="str">
        <f t="shared" si="462"/>
        <v>Thursday</v>
      </c>
      <c r="M7414" t="str">
        <f t="shared" si="463"/>
        <v>Yes</v>
      </c>
    </row>
    <row r="7415" spans="1:13">
      <c r="A7415" t="s">
        <v>9</v>
      </c>
      <c r="B7415">
        <v>2</v>
      </c>
      <c r="C7415">
        <f>$D7415/$B7415</f>
        <v>2</v>
      </c>
      <c r="D7415">
        <v>4</v>
      </c>
      <c r="E7415" s="7" t="str" cm="1">
        <f t="array" ref="E7415">_xlfn.IFS(D7415&lt;=5, "$1-5", D7415&lt;=10, "$6-10",D7415&lt;=15,"$11-15", D7415&lt;=20, "$16-20", D7415&gt;20, "$20+")</f>
        <v>$1-5</v>
      </c>
      <c r="F7415" s="2" t="s">
        <v>10023</v>
      </c>
      <c r="G7415" s="2" t="s">
        <v>15</v>
      </c>
      <c r="H7415" s="1">
        <v>45211</v>
      </c>
      <c r="I7415">
        <f t="shared" si="460"/>
        <v>2023</v>
      </c>
      <c r="J7415" s="1" t="str" cm="1">
        <f t="array" ref="J7415">IFERROR(TEXT(H7415, "[$-en-US]mmm"), _xleta.N/A)</f>
        <v>Oct</v>
      </c>
      <c r="K7415">
        <f t="shared" si="461"/>
        <v>12</v>
      </c>
      <c r="L7415" s="1" t="str">
        <f t="shared" si="462"/>
        <v>Thursday</v>
      </c>
      <c r="M7415" t="str">
        <f t="shared" si="463"/>
        <v>Yes</v>
      </c>
    </row>
    <row r="7416" spans="1:13">
      <c r="A7416" t="s">
        <v>17</v>
      </c>
      <c r="B7416">
        <v>4</v>
      </c>
      <c r="C7416">
        <v>1</v>
      </c>
      <c r="D7416">
        <v>4</v>
      </c>
      <c r="E7416" s="7" t="str" cm="1">
        <f t="array" ref="E7416">_xlfn.IFS(D7416&lt;=5, "$1-5", D7416&lt;=10, "$6-10",D7416&lt;=15,"$11-15", D7416&lt;=20, "$16-20", D7416&gt;20, "$20+")</f>
        <v>$1-5</v>
      </c>
      <c r="F7416" s="2" t="s">
        <v>10023</v>
      </c>
      <c r="G7416" s="2" t="s">
        <v>11</v>
      </c>
      <c r="H7416" s="1">
        <v>45211</v>
      </c>
      <c r="I7416">
        <f t="shared" si="460"/>
        <v>2023</v>
      </c>
      <c r="J7416" s="1" t="str" cm="1">
        <f t="array" ref="J7416">IFERROR(TEXT(H7416, "[$-en-US]mmm"), _xleta.N/A)</f>
        <v>Oct</v>
      </c>
      <c r="K7416">
        <f t="shared" si="461"/>
        <v>12</v>
      </c>
      <c r="L7416" s="1" t="str">
        <f t="shared" si="462"/>
        <v>Thursday</v>
      </c>
      <c r="M7416" t="str">
        <f t="shared" si="463"/>
        <v>Yes</v>
      </c>
    </row>
    <row r="7417" spans="1:13">
      <c r="A7417" t="s">
        <v>17</v>
      </c>
      <c r="B7417">
        <v>1</v>
      </c>
      <c r="C7417">
        <v>1</v>
      </c>
      <c r="D7417">
        <v>1</v>
      </c>
      <c r="E7417" s="7" t="str" cm="1">
        <f t="array" ref="E7417">_xlfn.IFS(D7417&lt;=5, "$1-5", D7417&lt;=10, "$6-10",D7417&lt;=15,"$11-15", D7417&lt;=20, "$16-20", D7417&gt;20, "$20+")</f>
        <v>$1-5</v>
      </c>
      <c r="F7417" s="2" t="s">
        <v>14</v>
      </c>
      <c r="G7417" s="2" t="s">
        <v>15</v>
      </c>
      <c r="H7417" s="1">
        <v>45211</v>
      </c>
      <c r="I7417">
        <f t="shared" si="460"/>
        <v>2023</v>
      </c>
      <c r="J7417" s="1" t="str" cm="1">
        <f t="array" ref="J7417">IFERROR(TEXT(H7417, "[$-en-US]mmm"), _xleta.N/A)</f>
        <v>Oct</v>
      </c>
      <c r="K7417">
        <f t="shared" si="461"/>
        <v>12</v>
      </c>
      <c r="L7417" s="1" t="str">
        <f t="shared" si="462"/>
        <v>Thursday</v>
      </c>
      <c r="M7417" t="str">
        <f t="shared" si="463"/>
        <v>Yes</v>
      </c>
    </row>
    <row r="7418" spans="1:13">
      <c r="A7418" t="s">
        <v>9</v>
      </c>
      <c r="B7418">
        <v>5</v>
      </c>
      <c r="C7418">
        <v>2</v>
      </c>
      <c r="D7418">
        <v>10</v>
      </c>
      <c r="E7418" s="7" t="str" cm="1">
        <f t="array" ref="E7418">_xlfn.IFS(D7418&lt;=5, "$1-5", D7418&lt;=10, "$6-10",D7418&lt;=15,"$11-15", D7418&lt;=20, "$16-20", D7418&gt;20, "$20+")</f>
        <v>$6-10</v>
      </c>
      <c r="F7418" s="2" t="s">
        <v>10025</v>
      </c>
      <c r="G7418" s="2" t="s">
        <v>15</v>
      </c>
      <c r="H7418" s="1">
        <v>45211</v>
      </c>
      <c r="I7418">
        <f t="shared" si="460"/>
        <v>2023</v>
      </c>
      <c r="J7418" s="1" t="str" cm="1">
        <f t="array" ref="J7418">IFERROR(TEXT(H7418, "[$-en-US]mmm"), _xleta.N/A)</f>
        <v>Oct</v>
      </c>
      <c r="K7418">
        <f t="shared" si="461"/>
        <v>12</v>
      </c>
      <c r="L7418" s="1" t="str">
        <f t="shared" si="462"/>
        <v>Thursday</v>
      </c>
      <c r="M7418" t="str">
        <f t="shared" si="463"/>
        <v>Yes</v>
      </c>
    </row>
    <row r="7419" spans="1:13">
      <c r="A7419" t="s">
        <v>25</v>
      </c>
      <c r="B7419">
        <v>4</v>
      </c>
      <c r="C7419">
        <v>4</v>
      </c>
      <c r="D7419">
        <v>16</v>
      </c>
      <c r="E7419" s="7" t="str" cm="1">
        <f t="array" ref="E7419">_xlfn.IFS(D7419&lt;=5, "$1-5", D7419&lt;=10, "$6-10",D7419&lt;=15,"$11-15", D7419&lt;=20, "$16-20", D7419&gt;20, "$20+")</f>
        <v>$16-20</v>
      </c>
      <c r="F7419" s="2" t="s">
        <v>10</v>
      </c>
      <c r="G7419" s="2" t="s">
        <v>10023</v>
      </c>
      <c r="H7419" s="1">
        <v>45211</v>
      </c>
      <c r="I7419">
        <f t="shared" si="460"/>
        <v>2023</v>
      </c>
      <c r="J7419" s="1" t="str" cm="1">
        <f t="array" ref="J7419">IFERROR(TEXT(H7419, "[$-en-US]mmm"), _xleta.N/A)</f>
        <v>Oct</v>
      </c>
      <c r="K7419">
        <f t="shared" si="461"/>
        <v>12</v>
      </c>
      <c r="L7419" s="1" t="str">
        <f t="shared" si="462"/>
        <v>Thursday</v>
      </c>
      <c r="M7419" t="str">
        <f t="shared" si="463"/>
        <v>Yes</v>
      </c>
    </row>
    <row r="7420" spans="1:13">
      <c r="A7420" t="str">
        <f>_xlfn.XLOOKUP(C7420,'Item Price'!$B:$B,'Item Price'!$A:$A,"notfound")</f>
        <v>Tea</v>
      </c>
      <c r="B7420">
        <v>3</v>
      </c>
      <c r="C7420">
        <v>1.5</v>
      </c>
      <c r="D7420">
        <v>4.5</v>
      </c>
      <c r="E7420" s="7" t="str" cm="1">
        <f t="array" ref="E7420">_xlfn.IFS(D7420&lt;=5, "$1-5", D7420&lt;=10, "$6-10",D7420&lt;=15,"$11-15", D7420&lt;=20, "$16-20", D7420&gt;20, "$20+")</f>
        <v>$1-5</v>
      </c>
      <c r="F7420" s="2" t="s">
        <v>14</v>
      </c>
      <c r="G7420" s="2" t="s">
        <v>15</v>
      </c>
      <c r="H7420" s="1">
        <v>45211</v>
      </c>
      <c r="I7420">
        <f t="shared" si="460"/>
        <v>2023</v>
      </c>
      <c r="J7420" s="1" t="str" cm="1">
        <f t="array" ref="J7420">IFERROR(TEXT(H7420, "[$-en-US]mmm"), _xleta.N/A)</f>
        <v>Oct</v>
      </c>
      <c r="K7420">
        <f t="shared" si="461"/>
        <v>12</v>
      </c>
      <c r="L7420" s="1" t="str">
        <f t="shared" si="462"/>
        <v>Thursday</v>
      </c>
      <c r="M7420" t="str">
        <f t="shared" si="463"/>
        <v>Yes</v>
      </c>
    </row>
    <row r="7421" spans="1:13">
      <c r="A7421" t="s">
        <v>9</v>
      </c>
      <c r="B7421">
        <v>4</v>
      </c>
      <c r="C7421">
        <v>2</v>
      </c>
      <c r="D7421">
        <v>8</v>
      </c>
      <c r="E7421" s="7" t="str" cm="1">
        <f t="array" ref="E7421">_xlfn.IFS(D7421&lt;=5, "$1-5", D7421&lt;=10, "$6-10",D7421&lt;=15,"$11-15", D7421&lt;=20, "$16-20", D7421&gt;20, "$20+")</f>
        <v>$6-10</v>
      </c>
      <c r="F7421" s="2" t="s">
        <v>10023</v>
      </c>
      <c r="G7421" s="2" t="s">
        <v>11</v>
      </c>
      <c r="H7421" s="1">
        <v>45211</v>
      </c>
      <c r="I7421">
        <f t="shared" si="460"/>
        <v>2023</v>
      </c>
      <c r="J7421" s="1" t="str" cm="1">
        <f t="array" ref="J7421">IFERROR(TEXT(H7421, "[$-en-US]mmm"), _xleta.N/A)</f>
        <v>Oct</v>
      </c>
      <c r="K7421">
        <f t="shared" si="461"/>
        <v>12</v>
      </c>
      <c r="L7421" s="1" t="str">
        <f t="shared" si="462"/>
        <v>Thursday</v>
      </c>
      <c r="M7421" t="str">
        <f t="shared" si="463"/>
        <v>Yes</v>
      </c>
    </row>
    <row r="7422" spans="1:13">
      <c r="A7422" t="s">
        <v>20</v>
      </c>
      <c r="B7422">
        <v>2</v>
      </c>
      <c r="C7422">
        <v>5</v>
      </c>
      <c r="D7422">
        <v>10</v>
      </c>
      <c r="E7422" s="7" t="str" cm="1">
        <f t="array" ref="E7422">_xlfn.IFS(D7422&lt;=5, "$1-5", D7422&lt;=10, "$6-10",D7422&lt;=15,"$11-15", D7422&lt;=20, "$16-20", D7422&gt;20, "$20+")</f>
        <v>$6-10</v>
      </c>
      <c r="F7422" s="2" t="s">
        <v>14</v>
      </c>
      <c r="G7422" s="2" t="s">
        <v>10023</v>
      </c>
      <c r="H7422" s="1">
        <v>45211</v>
      </c>
      <c r="I7422">
        <f t="shared" si="460"/>
        <v>2023</v>
      </c>
      <c r="J7422" s="1" t="str" cm="1">
        <f t="array" ref="J7422">IFERROR(TEXT(H7422, "[$-en-US]mmm"), _xleta.N/A)</f>
        <v>Oct</v>
      </c>
      <c r="K7422">
        <f t="shared" si="461"/>
        <v>12</v>
      </c>
      <c r="L7422" s="1" t="str">
        <f t="shared" si="462"/>
        <v>Thursday</v>
      </c>
      <c r="M7422" t="str">
        <f t="shared" si="463"/>
        <v>Yes</v>
      </c>
    </row>
    <row r="7423" spans="1:13">
      <c r="A7423" t="s">
        <v>17</v>
      </c>
      <c r="B7423">
        <v>3</v>
      </c>
      <c r="C7423">
        <v>1</v>
      </c>
      <c r="D7423">
        <v>3</v>
      </c>
      <c r="E7423" s="7" t="str" cm="1">
        <f t="array" ref="E7423">_xlfn.IFS(D7423&lt;=5, "$1-5", D7423&lt;=10, "$6-10",D7423&lt;=15,"$11-15", D7423&lt;=20, "$16-20", D7423&gt;20, "$20+")</f>
        <v>$1-5</v>
      </c>
      <c r="F7423" s="2" t="s">
        <v>23</v>
      </c>
      <c r="G7423" s="2" t="s">
        <v>11</v>
      </c>
      <c r="H7423" s="1">
        <v>45211</v>
      </c>
      <c r="I7423">
        <f t="shared" si="460"/>
        <v>2023</v>
      </c>
      <c r="J7423" s="1" t="str" cm="1">
        <f t="array" ref="J7423">IFERROR(TEXT(H7423, "[$-en-US]mmm"), _xleta.N/A)</f>
        <v>Oct</v>
      </c>
      <c r="K7423">
        <f t="shared" si="461"/>
        <v>12</v>
      </c>
      <c r="L7423" s="1" t="str">
        <f t="shared" si="462"/>
        <v>Thursday</v>
      </c>
      <c r="M7423" t="str">
        <f t="shared" si="463"/>
        <v>Yes</v>
      </c>
    </row>
    <row r="7424" spans="1:13">
      <c r="A7424" t="s">
        <v>39</v>
      </c>
      <c r="B7424">
        <v>2</v>
      </c>
      <c r="C7424">
        <v>3</v>
      </c>
      <c r="D7424">
        <v>6</v>
      </c>
      <c r="E7424" s="7" t="str" cm="1">
        <f t="array" ref="E7424">_xlfn.IFS(D7424&lt;=5, "$1-5", D7424&lt;=10, "$6-10",D7424&lt;=15,"$11-15", D7424&lt;=20, "$16-20", D7424&gt;20, "$20+")</f>
        <v>$6-10</v>
      </c>
      <c r="F7424" s="2" t="s">
        <v>10023</v>
      </c>
      <c r="G7424" s="2" t="s">
        <v>15</v>
      </c>
      <c r="H7424" s="1">
        <v>45211</v>
      </c>
      <c r="I7424">
        <f t="shared" si="460"/>
        <v>2023</v>
      </c>
      <c r="J7424" s="1" t="str" cm="1">
        <f t="array" ref="J7424">IFERROR(TEXT(H7424, "[$-en-US]mmm"), _xleta.N/A)</f>
        <v>Oct</v>
      </c>
      <c r="K7424">
        <f t="shared" si="461"/>
        <v>12</v>
      </c>
      <c r="L7424" s="1" t="str">
        <f t="shared" si="462"/>
        <v>Thursday</v>
      </c>
      <c r="M7424" t="str">
        <f t="shared" si="463"/>
        <v>Yes</v>
      </c>
    </row>
    <row r="7425" spans="1:13">
      <c r="A7425" t="s">
        <v>20</v>
      </c>
      <c r="B7425">
        <v>1</v>
      </c>
      <c r="C7425">
        <v>5</v>
      </c>
      <c r="D7425">
        <v>5</v>
      </c>
      <c r="E7425" s="7" t="str" cm="1">
        <f t="array" ref="E7425">_xlfn.IFS(D7425&lt;=5, "$1-5", D7425&lt;=10, "$6-10",D7425&lt;=15,"$11-15", D7425&lt;=20, "$16-20", D7425&gt;20, "$20+")</f>
        <v>$1-5</v>
      </c>
      <c r="F7425" s="2" t="s">
        <v>14</v>
      </c>
      <c r="G7425" s="2" t="s">
        <v>15</v>
      </c>
      <c r="H7425" s="1">
        <v>45211</v>
      </c>
      <c r="I7425">
        <f t="shared" si="460"/>
        <v>2023</v>
      </c>
      <c r="J7425" s="1" t="str" cm="1">
        <f t="array" ref="J7425">IFERROR(TEXT(H7425, "[$-en-US]mmm"), _xleta.N/A)</f>
        <v>Oct</v>
      </c>
      <c r="K7425">
        <f t="shared" si="461"/>
        <v>12</v>
      </c>
      <c r="L7425" s="1" t="str">
        <f t="shared" si="462"/>
        <v>Thursday</v>
      </c>
      <c r="M7425" t="str">
        <f t="shared" si="463"/>
        <v>Yes</v>
      </c>
    </row>
    <row r="7426" spans="1:13">
      <c r="A7426" t="s">
        <v>39</v>
      </c>
      <c r="B7426">
        <v>2</v>
      </c>
      <c r="C7426">
        <v>3</v>
      </c>
      <c r="D7426">
        <v>6</v>
      </c>
      <c r="E7426" s="7" t="str" cm="1">
        <f t="array" ref="E7426">_xlfn.IFS(D7426&lt;=5, "$1-5", D7426&lt;=10, "$6-10",D7426&lt;=15,"$11-15", D7426&lt;=20, "$16-20", D7426&gt;20, "$20+")</f>
        <v>$6-10</v>
      </c>
      <c r="F7426" s="2" t="s">
        <v>23</v>
      </c>
      <c r="G7426" s="2" t="s">
        <v>11</v>
      </c>
      <c r="H7426" s="1">
        <v>45211</v>
      </c>
      <c r="I7426">
        <f t="shared" ref="I7426:I7489" si="464">IFERROR(YEAR(H7426), "N/A")</f>
        <v>2023</v>
      </c>
      <c r="J7426" s="1" t="str" cm="1">
        <f t="array" ref="J7426">IFERROR(TEXT(H7426, "[$-en-US]mmm"), _xleta.N/A)</f>
        <v>Oct</v>
      </c>
      <c r="K7426">
        <f t="shared" ref="K7426:K7489" si="465">IFERROR(DAY(H7426), "N/A")</f>
        <v>12</v>
      </c>
      <c r="L7426" s="1" t="str">
        <f t="shared" ref="L7426:L7489" si="466">IFERROR(TEXT(K7426, "[$-en-US]dddd"), "N/A")</f>
        <v>Thursday</v>
      </c>
      <c r="M7426" t="str">
        <f t="shared" ref="M7426:M7489" si="467">IF(AND(H7426="Error",F7426="Error"), "No","Yes")</f>
        <v>Yes</v>
      </c>
    </row>
    <row r="7427" spans="1:13">
      <c r="A7427" t="s">
        <v>25</v>
      </c>
      <c r="B7427">
        <v>4</v>
      </c>
      <c r="C7427">
        <v>4</v>
      </c>
      <c r="D7427">
        <v>16</v>
      </c>
      <c r="E7427" s="7" t="str" cm="1">
        <f t="array" ref="E7427">_xlfn.IFS(D7427&lt;=5, "$1-5", D7427&lt;=10, "$6-10",D7427&lt;=15,"$11-15", D7427&lt;=20, "$16-20", D7427&gt;20, "$20+")</f>
        <v>$16-20</v>
      </c>
      <c r="F7427" s="2" t="s">
        <v>10023</v>
      </c>
      <c r="G7427" s="2" t="s">
        <v>15</v>
      </c>
      <c r="H7427" s="1">
        <v>45211</v>
      </c>
      <c r="I7427">
        <f t="shared" si="464"/>
        <v>2023</v>
      </c>
      <c r="J7427" s="1" t="str" cm="1">
        <f t="array" ref="J7427">IFERROR(TEXT(H7427, "[$-en-US]mmm"), _xleta.N/A)</f>
        <v>Oct</v>
      </c>
      <c r="K7427">
        <f t="shared" si="465"/>
        <v>12</v>
      </c>
      <c r="L7427" s="1" t="str">
        <f t="shared" si="466"/>
        <v>Thursday</v>
      </c>
      <c r="M7427" t="str">
        <f t="shared" si="467"/>
        <v>Yes</v>
      </c>
    </row>
    <row r="7428" spans="1:13">
      <c r="A7428" t="s">
        <v>9</v>
      </c>
      <c r="B7428">
        <v>1</v>
      </c>
      <c r="C7428">
        <v>2</v>
      </c>
      <c r="D7428">
        <v>2</v>
      </c>
      <c r="E7428" s="7" t="str" cm="1">
        <f t="array" ref="E7428">_xlfn.IFS(D7428&lt;=5, "$1-5", D7428&lt;=10, "$6-10",D7428&lt;=15,"$11-15", D7428&lt;=20, "$16-20", D7428&gt;20, "$20+")</f>
        <v>$1-5</v>
      </c>
      <c r="F7428" s="2" t="s">
        <v>23</v>
      </c>
      <c r="G7428" s="2" t="s">
        <v>11</v>
      </c>
      <c r="H7428" s="1">
        <v>45211</v>
      </c>
      <c r="I7428">
        <f t="shared" si="464"/>
        <v>2023</v>
      </c>
      <c r="J7428" s="1" t="str" cm="1">
        <f t="array" ref="J7428">IFERROR(TEXT(H7428, "[$-en-US]mmm"), _xleta.N/A)</f>
        <v>Oct</v>
      </c>
      <c r="K7428">
        <f t="shared" si="465"/>
        <v>12</v>
      </c>
      <c r="L7428" s="1" t="str">
        <f t="shared" si="466"/>
        <v>Thursday</v>
      </c>
      <c r="M7428" t="str">
        <f t="shared" si="467"/>
        <v>Yes</v>
      </c>
    </row>
    <row r="7429" spans="1:13">
      <c r="A7429" t="s">
        <v>20</v>
      </c>
      <c r="B7429">
        <v>2</v>
      </c>
      <c r="C7429">
        <v>5</v>
      </c>
      <c r="D7429">
        <v>10</v>
      </c>
      <c r="E7429" s="7" t="str" cm="1">
        <f t="array" ref="E7429">_xlfn.IFS(D7429&lt;=5, "$1-5", D7429&lt;=10, "$6-10",D7429&lt;=15,"$11-15", D7429&lt;=20, "$16-20", D7429&gt;20, "$20+")</f>
        <v>$6-10</v>
      </c>
      <c r="F7429" s="2" t="s">
        <v>10</v>
      </c>
      <c r="G7429" s="2" t="s">
        <v>10023</v>
      </c>
      <c r="H7429" s="1">
        <v>45211</v>
      </c>
      <c r="I7429">
        <f t="shared" si="464"/>
        <v>2023</v>
      </c>
      <c r="J7429" s="1" t="str" cm="1">
        <f t="array" ref="J7429">IFERROR(TEXT(H7429, "[$-en-US]mmm"), _xleta.N/A)</f>
        <v>Oct</v>
      </c>
      <c r="K7429">
        <f t="shared" si="465"/>
        <v>12</v>
      </c>
      <c r="L7429" s="1" t="str">
        <f t="shared" si="466"/>
        <v>Thursday</v>
      </c>
      <c r="M7429" t="str">
        <f t="shared" si="467"/>
        <v>Yes</v>
      </c>
    </row>
    <row r="7430" spans="1:13">
      <c r="A7430" t="s">
        <v>17</v>
      </c>
      <c r="B7430">
        <v>5</v>
      </c>
      <c r="C7430">
        <v>1</v>
      </c>
      <c r="D7430">
        <v>5</v>
      </c>
      <c r="E7430" s="7" t="str" cm="1">
        <f t="array" ref="E7430">_xlfn.IFS(D7430&lt;=5, "$1-5", D7430&lt;=10, "$6-10",D7430&lt;=15,"$11-15", D7430&lt;=20, "$16-20", D7430&gt;20, "$20+")</f>
        <v>$1-5</v>
      </c>
      <c r="F7430" s="2" t="s">
        <v>14</v>
      </c>
      <c r="G7430" s="2" t="s">
        <v>10023</v>
      </c>
      <c r="H7430" s="1">
        <v>45211</v>
      </c>
      <c r="I7430">
        <f t="shared" si="464"/>
        <v>2023</v>
      </c>
      <c r="J7430" s="1" t="str" cm="1">
        <f t="array" ref="J7430">IFERROR(TEXT(H7430, "[$-en-US]mmm"), _xleta.N/A)</f>
        <v>Oct</v>
      </c>
      <c r="K7430">
        <f t="shared" si="465"/>
        <v>12</v>
      </c>
      <c r="L7430" s="1" t="str">
        <f t="shared" si="466"/>
        <v>Thursday</v>
      </c>
      <c r="M7430" t="str">
        <f t="shared" si="467"/>
        <v>Yes</v>
      </c>
    </row>
    <row r="7431" spans="1:13">
      <c r="A7431" t="s">
        <v>28</v>
      </c>
      <c r="B7431">
        <v>2</v>
      </c>
      <c r="C7431">
        <v>4</v>
      </c>
      <c r="D7431">
        <v>8</v>
      </c>
      <c r="E7431" s="7" t="str" cm="1">
        <f t="array" ref="E7431">_xlfn.IFS(D7431&lt;=5, "$1-5", D7431&lt;=10, "$6-10",D7431&lt;=15,"$11-15", D7431&lt;=20, "$16-20", D7431&gt;20, "$20+")</f>
        <v>$6-10</v>
      </c>
      <c r="F7431" s="2" t="s">
        <v>14</v>
      </c>
      <c r="G7431" s="2" t="s">
        <v>15</v>
      </c>
      <c r="H7431" s="1">
        <v>45211</v>
      </c>
      <c r="I7431">
        <f t="shared" si="464"/>
        <v>2023</v>
      </c>
      <c r="J7431" s="1" t="str" cm="1">
        <f t="array" ref="J7431">IFERROR(TEXT(H7431, "[$-en-US]mmm"), _xleta.N/A)</f>
        <v>Oct</v>
      </c>
      <c r="K7431">
        <f t="shared" si="465"/>
        <v>12</v>
      </c>
      <c r="L7431" s="1" t="str">
        <f t="shared" si="466"/>
        <v>Thursday</v>
      </c>
      <c r="M7431" t="str">
        <f t="shared" si="467"/>
        <v>Yes</v>
      </c>
    </row>
    <row r="7432" spans="1:13">
      <c r="A7432" t="s">
        <v>17</v>
      </c>
      <c r="B7432">
        <v>2</v>
      </c>
      <c r="C7432">
        <v>1</v>
      </c>
      <c r="D7432">
        <v>2</v>
      </c>
      <c r="E7432" s="7" t="str" cm="1">
        <f t="array" ref="E7432">_xlfn.IFS(D7432&lt;=5, "$1-5", D7432&lt;=10, "$6-10",D7432&lt;=15,"$11-15", D7432&lt;=20, "$16-20", D7432&gt;20, "$20+")</f>
        <v>$1-5</v>
      </c>
      <c r="F7432" s="2" t="s">
        <v>14</v>
      </c>
      <c r="G7432" s="2" t="s">
        <v>11</v>
      </c>
      <c r="H7432" s="1">
        <v>45211</v>
      </c>
      <c r="I7432">
        <f t="shared" si="464"/>
        <v>2023</v>
      </c>
      <c r="J7432" s="1" t="str" cm="1">
        <f t="array" ref="J7432">IFERROR(TEXT(H7432, "[$-en-US]mmm"), _xleta.N/A)</f>
        <v>Oct</v>
      </c>
      <c r="K7432">
        <f t="shared" si="465"/>
        <v>12</v>
      </c>
      <c r="L7432" s="1" t="str">
        <f t="shared" si="466"/>
        <v>Thursday</v>
      </c>
      <c r="M7432" t="str">
        <f t="shared" si="467"/>
        <v>Yes</v>
      </c>
    </row>
    <row r="7433" spans="1:13">
      <c r="A7433" t="s">
        <v>20</v>
      </c>
      <c r="B7433">
        <v>2</v>
      </c>
      <c r="C7433">
        <v>5</v>
      </c>
      <c r="D7433">
        <v>10</v>
      </c>
      <c r="E7433" s="7" t="str" cm="1">
        <f t="array" ref="E7433">_xlfn.IFS(D7433&lt;=5, "$1-5", D7433&lt;=10, "$6-10",D7433&lt;=15,"$11-15", D7433&lt;=20, "$16-20", D7433&gt;20, "$20+")</f>
        <v>$6-10</v>
      </c>
      <c r="F7433" s="2" t="s">
        <v>14</v>
      </c>
      <c r="G7433" s="2" t="s">
        <v>10023</v>
      </c>
      <c r="H7433" s="1">
        <v>45212</v>
      </c>
      <c r="I7433">
        <f t="shared" si="464"/>
        <v>2023</v>
      </c>
      <c r="J7433" s="1" t="str" cm="1">
        <f t="array" ref="J7433">IFERROR(TEXT(H7433, "[$-en-US]mmm"), _xleta.N/A)</f>
        <v>Oct</v>
      </c>
      <c r="K7433">
        <f t="shared" si="465"/>
        <v>13</v>
      </c>
      <c r="L7433" s="1" t="str">
        <f t="shared" si="466"/>
        <v>Friday</v>
      </c>
      <c r="M7433" t="str">
        <f t="shared" si="467"/>
        <v>Yes</v>
      </c>
    </row>
    <row r="7434" spans="1:13">
      <c r="A7434" t="s">
        <v>25</v>
      </c>
      <c r="B7434">
        <v>1</v>
      </c>
      <c r="C7434">
        <v>4</v>
      </c>
      <c r="D7434">
        <v>4</v>
      </c>
      <c r="E7434" s="7" t="str" cm="1">
        <f t="array" ref="E7434">_xlfn.IFS(D7434&lt;=5, "$1-5", D7434&lt;=10, "$6-10",D7434&lt;=15,"$11-15", D7434&lt;=20, "$16-20", D7434&gt;20, "$20+")</f>
        <v>$1-5</v>
      </c>
      <c r="F7434" s="2" t="s">
        <v>10023</v>
      </c>
      <c r="G7434" s="2" t="s">
        <v>10023</v>
      </c>
      <c r="H7434" s="1">
        <v>45212</v>
      </c>
      <c r="I7434">
        <f t="shared" si="464"/>
        <v>2023</v>
      </c>
      <c r="J7434" s="1" t="str" cm="1">
        <f t="array" ref="J7434">IFERROR(TEXT(H7434, "[$-en-US]mmm"), _xleta.N/A)</f>
        <v>Oct</v>
      </c>
      <c r="K7434">
        <f t="shared" si="465"/>
        <v>13</v>
      </c>
      <c r="L7434" s="1" t="str">
        <f t="shared" si="466"/>
        <v>Friday</v>
      </c>
      <c r="M7434" t="str">
        <f t="shared" si="467"/>
        <v>Yes</v>
      </c>
    </row>
    <row r="7435" spans="1:13">
      <c r="A7435" t="s">
        <v>17</v>
      </c>
      <c r="B7435">
        <v>5</v>
      </c>
      <c r="C7435">
        <v>1</v>
      </c>
      <c r="D7435">
        <v>5</v>
      </c>
      <c r="E7435" s="7" t="str" cm="1">
        <f t="array" ref="E7435">_xlfn.IFS(D7435&lt;=5, "$1-5", D7435&lt;=10, "$6-10",D7435&lt;=15,"$11-15", D7435&lt;=20, "$16-20", D7435&gt;20, "$20+")</f>
        <v>$1-5</v>
      </c>
      <c r="F7435" s="2" t="s">
        <v>23</v>
      </c>
      <c r="G7435" s="2" t="s">
        <v>10023</v>
      </c>
      <c r="H7435" s="1">
        <v>45212</v>
      </c>
      <c r="I7435">
        <f t="shared" si="464"/>
        <v>2023</v>
      </c>
      <c r="J7435" s="1" t="str" cm="1">
        <f t="array" ref="J7435">IFERROR(TEXT(H7435, "[$-en-US]mmm"), _xleta.N/A)</f>
        <v>Oct</v>
      </c>
      <c r="K7435">
        <f t="shared" si="465"/>
        <v>13</v>
      </c>
      <c r="L7435" s="1" t="str">
        <f t="shared" si="466"/>
        <v>Friday</v>
      </c>
      <c r="M7435" t="str">
        <f t="shared" si="467"/>
        <v>Yes</v>
      </c>
    </row>
    <row r="7436" spans="1:13">
      <c r="A7436" t="s">
        <v>65</v>
      </c>
      <c r="B7436">
        <v>1</v>
      </c>
      <c r="C7436">
        <v>1.5</v>
      </c>
      <c r="D7436">
        <v>1.5</v>
      </c>
      <c r="E7436" s="7" t="str" cm="1">
        <f t="array" ref="E7436">_xlfn.IFS(D7436&lt;=5, "$1-5", D7436&lt;=10, "$6-10",D7436&lt;=15,"$11-15", D7436&lt;=20, "$16-20", D7436&gt;20, "$20+")</f>
        <v>$1-5</v>
      </c>
      <c r="F7436" s="2" t="s">
        <v>23</v>
      </c>
      <c r="G7436" s="2" t="s">
        <v>15</v>
      </c>
      <c r="H7436" s="1">
        <v>45212</v>
      </c>
      <c r="I7436">
        <f t="shared" si="464"/>
        <v>2023</v>
      </c>
      <c r="J7436" s="1" t="str" cm="1">
        <f t="array" ref="J7436">IFERROR(TEXT(H7436, "[$-en-US]mmm"), _xleta.N/A)</f>
        <v>Oct</v>
      </c>
      <c r="K7436">
        <f t="shared" si="465"/>
        <v>13</v>
      </c>
      <c r="L7436" s="1" t="str">
        <f t="shared" si="466"/>
        <v>Friday</v>
      </c>
      <c r="M7436" t="str">
        <f t="shared" si="467"/>
        <v>Yes</v>
      </c>
    </row>
    <row r="7437" spans="1:13">
      <c r="A7437" t="s">
        <v>13</v>
      </c>
      <c r="B7437">
        <v>1</v>
      </c>
      <c r="C7437">
        <v>3</v>
      </c>
      <c r="D7437">
        <v>3</v>
      </c>
      <c r="E7437" s="7" t="str" cm="1">
        <f t="array" ref="E7437">_xlfn.IFS(D7437&lt;=5, "$1-5", D7437&lt;=10, "$6-10",D7437&lt;=15,"$11-15", D7437&lt;=20, "$16-20", D7437&gt;20, "$20+")</f>
        <v>$1-5</v>
      </c>
      <c r="F7437" s="2" t="s">
        <v>14</v>
      </c>
      <c r="G7437" s="2" t="s">
        <v>11</v>
      </c>
      <c r="H7437" s="1">
        <v>45212</v>
      </c>
      <c r="I7437">
        <f t="shared" si="464"/>
        <v>2023</v>
      </c>
      <c r="J7437" s="1" t="str" cm="1">
        <f t="array" ref="J7437">IFERROR(TEXT(H7437, "[$-en-US]mmm"), _xleta.N/A)</f>
        <v>Oct</v>
      </c>
      <c r="K7437">
        <f t="shared" si="465"/>
        <v>13</v>
      </c>
      <c r="L7437" s="1" t="str">
        <f t="shared" si="466"/>
        <v>Friday</v>
      </c>
      <c r="M7437" t="str">
        <f t="shared" si="467"/>
        <v>Yes</v>
      </c>
    </row>
    <row r="7438" spans="1:13">
      <c r="A7438" t="s">
        <v>17</v>
      </c>
      <c r="B7438">
        <v>1</v>
      </c>
      <c r="C7438">
        <v>1</v>
      </c>
      <c r="D7438">
        <v>1</v>
      </c>
      <c r="E7438" s="7" t="str" cm="1">
        <f t="array" ref="E7438">_xlfn.IFS(D7438&lt;=5, "$1-5", D7438&lt;=10, "$6-10",D7438&lt;=15,"$11-15", D7438&lt;=20, "$16-20", D7438&gt;20, "$20+")</f>
        <v>$1-5</v>
      </c>
      <c r="F7438" s="2" t="s">
        <v>10023</v>
      </c>
      <c r="G7438" s="2" t="s">
        <v>15</v>
      </c>
      <c r="H7438" s="1">
        <v>45212</v>
      </c>
      <c r="I7438">
        <f t="shared" si="464"/>
        <v>2023</v>
      </c>
      <c r="J7438" s="1" t="str" cm="1">
        <f t="array" ref="J7438">IFERROR(TEXT(H7438, "[$-en-US]mmm"), _xleta.N/A)</f>
        <v>Oct</v>
      </c>
      <c r="K7438">
        <f t="shared" si="465"/>
        <v>13</v>
      </c>
      <c r="L7438" s="1" t="str">
        <f t="shared" si="466"/>
        <v>Friday</v>
      </c>
      <c r="M7438" t="str">
        <f t="shared" si="467"/>
        <v>Yes</v>
      </c>
    </row>
    <row r="7439" spans="1:13">
      <c r="A7439" t="s">
        <v>39</v>
      </c>
      <c r="B7439">
        <v>2</v>
      </c>
      <c r="C7439">
        <f>$D7439/$B7439</f>
        <v>3</v>
      </c>
      <c r="D7439">
        <v>6</v>
      </c>
      <c r="E7439" s="7" t="str" cm="1">
        <f t="array" ref="E7439">_xlfn.IFS(D7439&lt;=5, "$1-5", D7439&lt;=10, "$6-10",D7439&lt;=15,"$11-15", D7439&lt;=20, "$16-20", D7439&gt;20, "$20+")</f>
        <v>$6-10</v>
      </c>
      <c r="F7439" s="2" t="s">
        <v>10</v>
      </c>
      <c r="G7439" s="2" t="s">
        <v>11</v>
      </c>
      <c r="H7439" s="1">
        <v>45212</v>
      </c>
      <c r="I7439">
        <f t="shared" si="464"/>
        <v>2023</v>
      </c>
      <c r="J7439" s="1" t="str" cm="1">
        <f t="array" ref="J7439">IFERROR(TEXT(H7439, "[$-en-US]mmm"), _xleta.N/A)</f>
        <v>Oct</v>
      </c>
      <c r="K7439">
        <f t="shared" si="465"/>
        <v>13</v>
      </c>
      <c r="L7439" s="1" t="str">
        <f t="shared" si="466"/>
        <v>Friday</v>
      </c>
      <c r="M7439" t="str">
        <f t="shared" si="467"/>
        <v>Yes</v>
      </c>
    </row>
    <row r="7440" spans="1:13">
      <c r="A7440" t="s">
        <v>65</v>
      </c>
      <c r="B7440">
        <v>2</v>
      </c>
      <c r="C7440">
        <f>$D7440/$B7440</f>
        <v>1.5</v>
      </c>
      <c r="D7440">
        <v>3</v>
      </c>
      <c r="E7440" s="7" t="str" cm="1">
        <f t="array" ref="E7440">_xlfn.IFS(D7440&lt;=5, "$1-5", D7440&lt;=10, "$6-10",D7440&lt;=15,"$11-15", D7440&lt;=20, "$16-20", D7440&gt;20, "$20+")</f>
        <v>$1-5</v>
      </c>
      <c r="F7440" s="2" t="s">
        <v>23</v>
      </c>
      <c r="G7440" s="2" t="s">
        <v>15</v>
      </c>
      <c r="H7440" s="1">
        <v>45212</v>
      </c>
      <c r="I7440">
        <f t="shared" si="464"/>
        <v>2023</v>
      </c>
      <c r="J7440" s="1" t="str" cm="1">
        <f t="array" ref="J7440">IFERROR(TEXT(H7440, "[$-en-US]mmm"), _xleta.N/A)</f>
        <v>Oct</v>
      </c>
      <c r="K7440">
        <f t="shared" si="465"/>
        <v>13</v>
      </c>
      <c r="L7440" s="1" t="str">
        <f t="shared" si="466"/>
        <v>Friday</v>
      </c>
      <c r="M7440" t="str">
        <f t="shared" si="467"/>
        <v>Yes</v>
      </c>
    </row>
    <row r="7441" spans="1:13">
      <c r="A7441" t="s">
        <v>28</v>
      </c>
      <c r="B7441">
        <v>4</v>
      </c>
      <c r="C7441">
        <v>4</v>
      </c>
      <c r="D7441">
        <v>16</v>
      </c>
      <c r="E7441" s="7" t="str" cm="1">
        <f t="array" ref="E7441">_xlfn.IFS(D7441&lt;=5, "$1-5", D7441&lt;=10, "$6-10",D7441&lt;=15,"$11-15", D7441&lt;=20, "$16-20", D7441&gt;20, "$20+")</f>
        <v>$16-20</v>
      </c>
      <c r="F7441" s="2" t="s">
        <v>10</v>
      </c>
      <c r="G7441" s="2" t="s">
        <v>11</v>
      </c>
      <c r="H7441" s="1">
        <v>45212</v>
      </c>
      <c r="I7441">
        <f t="shared" si="464"/>
        <v>2023</v>
      </c>
      <c r="J7441" s="1" t="str" cm="1">
        <f t="array" ref="J7441">IFERROR(TEXT(H7441, "[$-en-US]mmm"), _xleta.N/A)</f>
        <v>Oct</v>
      </c>
      <c r="K7441">
        <f t="shared" si="465"/>
        <v>13</v>
      </c>
      <c r="L7441" s="1" t="str">
        <f t="shared" si="466"/>
        <v>Friday</v>
      </c>
      <c r="M7441" t="str">
        <f t="shared" si="467"/>
        <v>Yes</v>
      </c>
    </row>
    <row r="7442" spans="1:13">
      <c r="A7442" t="s">
        <v>9</v>
      </c>
      <c r="B7442">
        <v>1</v>
      </c>
      <c r="C7442">
        <v>2</v>
      </c>
      <c r="D7442">
        <v>2</v>
      </c>
      <c r="E7442" s="7" t="str" cm="1">
        <f t="array" ref="E7442">_xlfn.IFS(D7442&lt;=5, "$1-5", D7442&lt;=10, "$6-10",D7442&lt;=15,"$11-15", D7442&lt;=20, "$16-20", D7442&gt;20, "$20+")</f>
        <v>$1-5</v>
      </c>
      <c r="F7442" s="2" t="s">
        <v>14</v>
      </c>
      <c r="G7442" s="2" t="s">
        <v>15</v>
      </c>
      <c r="H7442" s="1">
        <v>45212</v>
      </c>
      <c r="I7442">
        <f t="shared" si="464"/>
        <v>2023</v>
      </c>
      <c r="J7442" s="1" t="str" cm="1">
        <f t="array" ref="J7442">IFERROR(TEXT(H7442, "[$-en-US]mmm"), _xleta.N/A)</f>
        <v>Oct</v>
      </c>
      <c r="K7442">
        <f t="shared" si="465"/>
        <v>13</v>
      </c>
      <c r="L7442" s="1" t="str">
        <f t="shared" si="466"/>
        <v>Friday</v>
      </c>
      <c r="M7442" t="str">
        <f t="shared" si="467"/>
        <v>Yes</v>
      </c>
    </row>
    <row r="7443" spans="1:13">
      <c r="A7443" t="s">
        <v>13</v>
      </c>
      <c r="B7443">
        <v>4</v>
      </c>
      <c r="C7443">
        <v>3</v>
      </c>
      <c r="D7443">
        <v>12</v>
      </c>
      <c r="E7443" s="7" t="str" cm="1">
        <f t="array" ref="E7443">_xlfn.IFS(D7443&lt;=5, "$1-5", D7443&lt;=10, "$6-10",D7443&lt;=15,"$11-15", D7443&lt;=20, "$16-20", D7443&gt;20, "$20+")</f>
        <v>$11-15</v>
      </c>
      <c r="F7443" s="2" t="s">
        <v>10</v>
      </c>
      <c r="G7443" s="2" t="s">
        <v>10023</v>
      </c>
      <c r="H7443" s="1">
        <v>45212</v>
      </c>
      <c r="I7443">
        <f t="shared" si="464"/>
        <v>2023</v>
      </c>
      <c r="J7443" s="1" t="str" cm="1">
        <f t="array" ref="J7443">IFERROR(TEXT(H7443, "[$-en-US]mmm"), _xleta.N/A)</f>
        <v>Oct</v>
      </c>
      <c r="K7443">
        <f t="shared" si="465"/>
        <v>13</v>
      </c>
      <c r="L7443" s="1" t="str">
        <f t="shared" si="466"/>
        <v>Friday</v>
      </c>
      <c r="M7443" t="str">
        <f t="shared" si="467"/>
        <v>Yes</v>
      </c>
    </row>
    <row r="7444" spans="1:13">
      <c r="A7444" t="s">
        <v>25</v>
      </c>
      <c r="B7444">
        <v>3</v>
      </c>
      <c r="C7444">
        <v>4</v>
      </c>
      <c r="D7444">
        <v>12</v>
      </c>
      <c r="E7444" s="7" t="str" cm="1">
        <f t="array" ref="E7444">_xlfn.IFS(D7444&lt;=5, "$1-5", D7444&lt;=10, "$6-10",D7444&lt;=15,"$11-15", D7444&lt;=20, "$16-20", D7444&gt;20, "$20+")</f>
        <v>$11-15</v>
      </c>
      <c r="F7444" s="2" t="s">
        <v>23</v>
      </c>
      <c r="G7444" s="2" t="s">
        <v>10023</v>
      </c>
      <c r="H7444" s="1">
        <v>45212</v>
      </c>
      <c r="I7444">
        <f t="shared" si="464"/>
        <v>2023</v>
      </c>
      <c r="J7444" s="1" t="str" cm="1">
        <f t="array" ref="J7444">IFERROR(TEXT(H7444, "[$-en-US]mmm"), _xleta.N/A)</f>
        <v>Oct</v>
      </c>
      <c r="K7444">
        <f t="shared" si="465"/>
        <v>13</v>
      </c>
      <c r="L7444" s="1" t="str">
        <f t="shared" si="466"/>
        <v>Friday</v>
      </c>
      <c r="M7444" t="str">
        <f t="shared" si="467"/>
        <v>Yes</v>
      </c>
    </row>
    <row r="7445" spans="1:13">
      <c r="A7445" t="s">
        <v>17</v>
      </c>
      <c r="B7445">
        <v>1</v>
      </c>
      <c r="C7445">
        <v>1</v>
      </c>
      <c r="D7445">
        <f>$B7445*$C7445</f>
        <v>1</v>
      </c>
      <c r="E7445" s="7" t="str" cm="1">
        <f t="array" ref="E7445">_xlfn.IFS(D7445&lt;=5, "$1-5", D7445&lt;=10, "$6-10",D7445&lt;=15,"$11-15", D7445&lt;=20, "$16-20", D7445&gt;20, "$20+")</f>
        <v>$1-5</v>
      </c>
      <c r="F7445" s="2" t="s">
        <v>14</v>
      </c>
      <c r="G7445" s="2" t="s">
        <v>10023</v>
      </c>
      <c r="H7445" s="1">
        <v>45212</v>
      </c>
      <c r="I7445">
        <f t="shared" si="464"/>
        <v>2023</v>
      </c>
      <c r="J7445" s="1" t="str" cm="1">
        <f t="array" ref="J7445">IFERROR(TEXT(H7445, "[$-en-US]mmm"), _xleta.N/A)</f>
        <v>Oct</v>
      </c>
      <c r="K7445">
        <f t="shared" si="465"/>
        <v>13</v>
      </c>
      <c r="L7445" s="1" t="str">
        <f t="shared" si="466"/>
        <v>Friday</v>
      </c>
      <c r="M7445" t="str">
        <f t="shared" si="467"/>
        <v>Yes</v>
      </c>
    </row>
    <row r="7446" spans="1:13">
      <c r="A7446" t="s">
        <v>65</v>
      </c>
      <c r="B7446">
        <v>2</v>
      </c>
      <c r="C7446">
        <v>1.5</v>
      </c>
      <c r="D7446">
        <v>3</v>
      </c>
      <c r="E7446" s="7" t="str" cm="1">
        <f t="array" ref="E7446">_xlfn.IFS(D7446&lt;=5, "$1-5", D7446&lt;=10, "$6-10",D7446&lt;=15,"$11-15", D7446&lt;=20, "$16-20", D7446&gt;20, "$20+")</f>
        <v>$1-5</v>
      </c>
      <c r="F7446" s="2" t="s">
        <v>10023</v>
      </c>
      <c r="G7446" s="2" t="s">
        <v>11</v>
      </c>
      <c r="H7446" s="1">
        <v>45212</v>
      </c>
      <c r="I7446">
        <f t="shared" si="464"/>
        <v>2023</v>
      </c>
      <c r="J7446" s="1" t="str" cm="1">
        <f t="array" ref="J7446">IFERROR(TEXT(H7446, "[$-en-US]mmm"), _xleta.N/A)</f>
        <v>Oct</v>
      </c>
      <c r="K7446">
        <f t="shared" si="465"/>
        <v>13</v>
      </c>
      <c r="L7446" s="1" t="str">
        <f t="shared" si="466"/>
        <v>Friday</v>
      </c>
      <c r="M7446" t="str">
        <f t="shared" si="467"/>
        <v>Yes</v>
      </c>
    </row>
    <row r="7447" spans="1:13">
      <c r="A7447" t="s">
        <v>20</v>
      </c>
      <c r="B7447">
        <f>$D7447/$C7447</f>
        <v>4</v>
      </c>
      <c r="C7447">
        <v>5</v>
      </c>
      <c r="D7447">
        <v>20</v>
      </c>
      <c r="E7447" s="7" t="str" cm="1">
        <f t="array" ref="E7447">_xlfn.IFS(D7447&lt;=5, "$1-5", D7447&lt;=10, "$6-10",D7447&lt;=15,"$11-15", D7447&lt;=20, "$16-20", D7447&gt;20, "$20+")</f>
        <v>$16-20</v>
      </c>
      <c r="F7447" s="2" t="s">
        <v>10023</v>
      </c>
      <c r="G7447" s="2" t="s">
        <v>15</v>
      </c>
      <c r="H7447" s="1">
        <v>45212</v>
      </c>
      <c r="I7447">
        <f t="shared" si="464"/>
        <v>2023</v>
      </c>
      <c r="J7447" s="1" t="str" cm="1">
        <f t="array" ref="J7447">IFERROR(TEXT(H7447, "[$-en-US]mmm"), _xleta.N/A)</f>
        <v>Oct</v>
      </c>
      <c r="K7447">
        <f t="shared" si="465"/>
        <v>13</v>
      </c>
      <c r="L7447" s="1" t="str">
        <f t="shared" si="466"/>
        <v>Friday</v>
      </c>
      <c r="M7447" t="str">
        <f t="shared" si="467"/>
        <v>Yes</v>
      </c>
    </row>
    <row r="7448" spans="1:13">
      <c r="A7448" t="s">
        <v>17</v>
      </c>
      <c r="B7448">
        <v>3</v>
      </c>
      <c r="C7448">
        <v>1</v>
      </c>
      <c r="D7448">
        <v>3</v>
      </c>
      <c r="E7448" s="7" t="str" cm="1">
        <f t="array" ref="E7448">_xlfn.IFS(D7448&lt;=5, "$1-5", D7448&lt;=10, "$6-10",D7448&lt;=15,"$11-15", D7448&lt;=20, "$16-20", D7448&gt;20, "$20+")</f>
        <v>$1-5</v>
      </c>
      <c r="F7448" s="2" t="s">
        <v>14</v>
      </c>
      <c r="G7448" s="2" t="s">
        <v>15</v>
      </c>
      <c r="H7448" s="1">
        <v>45212</v>
      </c>
      <c r="I7448">
        <f t="shared" si="464"/>
        <v>2023</v>
      </c>
      <c r="J7448" s="1" t="str" cm="1">
        <f t="array" ref="J7448">IFERROR(TEXT(H7448, "[$-en-US]mmm"), _xleta.N/A)</f>
        <v>Oct</v>
      </c>
      <c r="K7448">
        <f t="shared" si="465"/>
        <v>13</v>
      </c>
      <c r="L7448" s="1" t="str">
        <f t="shared" si="466"/>
        <v>Friday</v>
      </c>
      <c r="M7448" t="str">
        <f t="shared" si="467"/>
        <v>Yes</v>
      </c>
    </row>
    <row r="7449" spans="1:13">
      <c r="A7449" t="s">
        <v>39</v>
      </c>
      <c r="B7449">
        <v>3</v>
      </c>
      <c r="C7449">
        <v>3</v>
      </c>
      <c r="D7449">
        <v>9</v>
      </c>
      <c r="E7449" s="7" t="str" cm="1">
        <f t="array" ref="E7449">_xlfn.IFS(D7449&lt;=5, "$1-5", D7449&lt;=10, "$6-10",D7449&lt;=15,"$11-15", D7449&lt;=20, "$16-20", D7449&gt;20, "$20+")</f>
        <v>$6-10</v>
      </c>
      <c r="F7449" s="2" t="s">
        <v>23</v>
      </c>
      <c r="G7449" s="2" t="s">
        <v>10023</v>
      </c>
      <c r="H7449" s="1">
        <v>45212</v>
      </c>
      <c r="I7449">
        <f t="shared" si="464"/>
        <v>2023</v>
      </c>
      <c r="J7449" s="1" t="str" cm="1">
        <f t="array" ref="J7449">IFERROR(TEXT(H7449, "[$-en-US]mmm"), _xleta.N/A)</f>
        <v>Oct</v>
      </c>
      <c r="K7449">
        <f t="shared" si="465"/>
        <v>13</v>
      </c>
      <c r="L7449" s="1" t="str">
        <f t="shared" si="466"/>
        <v>Friday</v>
      </c>
      <c r="M7449" t="str">
        <f t="shared" si="467"/>
        <v>Yes</v>
      </c>
    </row>
    <row r="7450" spans="1:13">
      <c r="A7450" t="s">
        <v>65</v>
      </c>
      <c r="B7450">
        <v>1</v>
      </c>
      <c r="C7450">
        <v>1.5</v>
      </c>
      <c r="D7450">
        <v>1.5</v>
      </c>
      <c r="E7450" s="7" t="str" cm="1">
        <f t="array" ref="E7450">_xlfn.IFS(D7450&lt;=5, "$1-5", D7450&lt;=10, "$6-10",D7450&lt;=15,"$11-15", D7450&lt;=20, "$16-20", D7450&gt;20, "$20+")</f>
        <v>$1-5</v>
      </c>
      <c r="F7450" s="2" t="s">
        <v>23</v>
      </c>
      <c r="G7450" s="2" t="s">
        <v>10023</v>
      </c>
      <c r="H7450" s="1">
        <v>45212</v>
      </c>
      <c r="I7450">
        <f t="shared" si="464"/>
        <v>2023</v>
      </c>
      <c r="J7450" s="1" t="str" cm="1">
        <f t="array" ref="J7450">IFERROR(TEXT(H7450, "[$-en-US]mmm"), _xleta.N/A)</f>
        <v>Oct</v>
      </c>
      <c r="K7450">
        <f t="shared" si="465"/>
        <v>13</v>
      </c>
      <c r="L7450" s="1" t="str">
        <f t="shared" si="466"/>
        <v>Friday</v>
      </c>
      <c r="M7450" t="str">
        <f t="shared" si="467"/>
        <v>Yes</v>
      </c>
    </row>
    <row r="7451" spans="1:13">
      <c r="A7451" t="s">
        <v>65</v>
      </c>
      <c r="B7451">
        <f>D7451/C7451</f>
        <v>4</v>
      </c>
      <c r="C7451">
        <f>_xlfn.XLOOKUP(A7451,'Item Price'!$A:$A, 'Item Price'!$B:$B)</f>
        <v>1.5</v>
      </c>
      <c r="D7451">
        <v>6</v>
      </c>
      <c r="E7451" s="7" t="str" cm="1">
        <f t="array" ref="E7451">_xlfn.IFS(D7451&lt;=5, "$1-5", D7451&lt;=10, "$6-10",D7451&lt;=15,"$11-15", D7451&lt;=20, "$16-20", D7451&gt;20, "$20+")</f>
        <v>$6-10</v>
      </c>
      <c r="F7451" s="2" t="s">
        <v>10</v>
      </c>
      <c r="G7451" s="2" t="s">
        <v>10023</v>
      </c>
      <c r="H7451" s="1">
        <v>45212</v>
      </c>
      <c r="I7451">
        <f t="shared" si="464"/>
        <v>2023</v>
      </c>
      <c r="J7451" s="1" t="str" cm="1">
        <f t="array" ref="J7451">IFERROR(TEXT(H7451, "[$-en-US]mmm"), _xleta.N/A)</f>
        <v>Oct</v>
      </c>
      <c r="K7451">
        <f t="shared" si="465"/>
        <v>13</v>
      </c>
      <c r="L7451" s="1" t="str">
        <f t="shared" si="466"/>
        <v>Friday</v>
      </c>
      <c r="M7451" t="str">
        <f t="shared" si="467"/>
        <v>Yes</v>
      </c>
    </row>
    <row r="7452" spans="1:13">
      <c r="A7452" t="s">
        <v>13</v>
      </c>
      <c r="B7452">
        <v>1</v>
      </c>
      <c r="C7452">
        <f>$D7452/$B7452</f>
        <v>3</v>
      </c>
      <c r="D7452">
        <v>3</v>
      </c>
      <c r="E7452" s="7" t="str" cm="1">
        <f t="array" ref="E7452">_xlfn.IFS(D7452&lt;=5, "$1-5", D7452&lt;=10, "$6-10",D7452&lt;=15,"$11-15", D7452&lt;=20, "$16-20", D7452&gt;20, "$20+")</f>
        <v>$1-5</v>
      </c>
      <c r="F7452" s="2" t="s">
        <v>10</v>
      </c>
      <c r="G7452" s="2" t="s">
        <v>10023</v>
      </c>
      <c r="H7452" s="1">
        <v>45212</v>
      </c>
      <c r="I7452">
        <f t="shared" si="464"/>
        <v>2023</v>
      </c>
      <c r="J7452" s="1" t="str" cm="1">
        <f t="array" ref="J7452">IFERROR(TEXT(H7452, "[$-en-US]mmm"), _xleta.N/A)</f>
        <v>Oct</v>
      </c>
      <c r="K7452">
        <f t="shared" si="465"/>
        <v>13</v>
      </c>
      <c r="L7452" s="1" t="str">
        <f t="shared" si="466"/>
        <v>Friday</v>
      </c>
      <c r="M7452" t="str">
        <f t="shared" si="467"/>
        <v>Yes</v>
      </c>
    </row>
    <row r="7453" spans="1:13">
      <c r="A7453" t="str">
        <f>_xlfn.XLOOKUP(C7453,'Item Price'!$B:$B,'Item Price'!$A:$A,"notfound")</f>
        <v>Tea</v>
      </c>
      <c r="B7453">
        <v>2</v>
      </c>
      <c r="C7453">
        <v>1.5</v>
      </c>
      <c r="D7453">
        <v>3</v>
      </c>
      <c r="E7453" s="7" t="str" cm="1">
        <f t="array" ref="E7453">_xlfn.IFS(D7453&lt;=5, "$1-5", D7453&lt;=10, "$6-10",D7453&lt;=15,"$11-15", D7453&lt;=20, "$16-20", D7453&gt;20, "$20+")</f>
        <v>$1-5</v>
      </c>
      <c r="F7453" s="2" t="s">
        <v>23</v>
      </c>
      <c r="G7453" s="2" t="s">
        <v>10023</v>
      </c>
      <c r="H7453" s="1">
        <v>45212</v>
      </c>
      <c r="I7453">
        <f t="shared" si="464"/>
        <v>2023</v>
      </c>
      <c r="J7453" s="1" t="str" cm="1">
        <f t="array" ref="J7453">IFERROR(TEXT(H7453, "[$-en-US]mmm"), _xleta.N/A)</f>
        <v>Oct</v>
      </c>
      <c r="K7453">
        <f t="shared" si="465"/>
        <v>13</v>
      </c>
      <c r="L7453" s="1" t="str">
        <f t="shared" si="466"/>
        <v>Friday</v>
      </c>
      <c r="M7453" t="str">
        <f t="shared" si="467"/>
        <v>Yes</v>
      </c>
    </row>
    <row r="7454" spans="1:13">
      <c r="A7454" t="s">
        <v>25</v>
      </c>
      <c r="B7454">
        <v>3</v>
      </c>
      <c r="C7454">
        <v>4</v>
      </c>
      <c r="D7454">
        <v>12</v>
      </c>
      <c r="E7454" s="7" t="str" cm="1">
        <f t="array" ref="E7454">_xlfn.IFS(D7454&lt;=5, "$1-5", D7454&lt;=10, "$6-10",D7454&lt;=15,"$11-15", D7454&lt;=20, "$16-20", D7454&gt;20, "$20+")</f>
        <v>$11-15</v>
      </c>
      <c r="F7454" s="2" t="s">
        <v>14</v>
      </c>
      <c r="G7454" s="2" t="s">
        <v>10023</v>
      </c>
      <c r="H7454" s="1">
        <v>45212</v>
      </c>
      <c r="I7454">
        <f t="shared" si="464"/>
        <v>2023</v>
      </c>
      <c r="J7454" s="1" t="str" cm="1">
        <f t="array" ref="J7454">IFERROR(TEXT(H7454, "[$-en-US]mmm"), _xleta.N/A)</f>
        <v>Oct</v>
      </c>
      <c r="K7454">
        <f t="shared" si="465"/>
        <v>13</v>
      </c>
      <c r="L7454" s="1" t="str">
        <f t="shared" si="466"/>
        <v>Friday</v>
      </c>
      <c r="M7454" t="str">
        <f t="shared" si="467"/>
        <v>Yes</v>
      </c>
    </row>
    <row r="7455" spans="1:13">
      <c r="A7455" t="s">
        <v>39</v>
      </c>
      <c r="B7455">
        <v>5</v>
      </c>
      <c r="C7455">
        <v>3</v>
      </c>
      <c r="D7455">
        <f>$B7455*$C7455</f>
        <v>15</v>
      </c>
      <c r="E7455" s="7" t="str" cm="1">
        <f t="array" ref="E7455">_xlfn.IFS(D7455&lt;=5, "$1-5", D7455&lt;=10, "$6-10",D7455&lt;=15,"$11-15", D7455&lt;=20, "$16-20", D7455&gt;20, "$20+")</f>
        <v>$11-15</v>
      </c>
      <c r="F7455" s="2" t="s">
        <v>23</v>
      </c>
      <c r="G7455" s="2" t="s">
        <v>10023</v>
      </c>
      <c r="H7455" s="1">
        <v>45212</v>
      </c>
      <c r="I7455">
        <f t="shared" si="464"/>
        <v>2023</v>
      </c>
      <c r="J7455" s="1" t="str" cm="1">
        <f t="array" ref="J7455">IFERROR(TEXT(H7455, "[$-en-US]mmm"), _xleta.N/A)</f>
        <v>Oct</v>
      </c>
      <c r="K7455">
        <f t="shared" si="465"/>
        <v>13</v>
      </c>
      <c r="L7455" s="1" t="str">
        <f t="shared" si="466"/>
        <v>Friday</v>
      </c>
      <c r="M7455" t="str">
        <f t="shared" si="467"/>
        <v>Yes</v>
      </c>
    </row>
    <row r="7456" spans="1:13">
      <c r="A7456" t="s">
        <v>13</v>
      </c>
      <c r="B7456">
        <v>5</v>
      </c>
      <c r="C7456">
        <v>3</v>
      </c>
      <c r="D7456">
        <v>15</v>
      </c>
      <c r="E7456" s="7" t="str" cm="1">
        <f t="array" ref="E7456">_xlfn.IFS(D7456&lt;=5, "$1-5", D7456&lt;=10, "$6-10",D7456&lt;=15,"$11-15", D7456&lt;=20, "$16-20", D7456&gt;20, "$20+")</f>
        <v>$11-15</v>
      </c>
      <c r="F7456" s="2" t="s">
        <v>10023</v>
      </c>
      <c r="G7456" s="2" t="s">
        <v>10023</v>
      </c>
      <c r="H7456" s="1">
        <v>45212</v>
      </c>
      <c r="I7456">
        <f t="shared" si="464"/>
        <v>2023</v>
      </c>
      <c r="J7456" s="1" t="str" cm="1">
        <f t="array" ref="J7456">IFERROR(TEXT(H7456, "[$-en-US]mmm"), _xleta.N/A)</f>
        <v>Oct</v>
      </c>
      <c r="K7456">
        <f t="shared" si="465"/>
        <v>13</v>
      </c>
      <c r="L7456" s="1" t="str">
        <f t="shared" si="466"/>
        <v>Friday</v>
      </c>
      <c r="M7456" t="str">
        <f t="shared" si="467"/>
        <v>Yes</v>
      </c>
    </row>
    <row r="7457" spans="1:13">
      <c r="A7457" t="s">
        <v>28</v>
      </c>
      <c r="B7457">
        <v>1</v>
      </c>
      <c r="C7457">
        <v>4</v>
      </c>
      <c r="D7457">
        <v>4</v>
      </c>
      <c r="E7457" s="7" t="str" cm="1">
        <f t="array" ref="E7457">_xlfn.IFS(D7457&lt;=5, "$1-5", D7457&lt;=10, "$6-10",D7457&lt;=15,"$11-15", D7457&lt;=20, "$16-20", D7457&gt;20, "$20+")</f>
        <v>$1-5</v>
      </c>
      <c r="F7457" s="2" t="s">
        <v>10</v>
      </c>
      <c r="G7457" s="2" t="s">
        <v>15</v>
      </c>
      <c r="H7457" s="1">
        <v>45212</v>
      </c>
      <c r="I7457">
        <f t="shared" si="464"/>
        <v>2023</v>
      </c>
      <c r="J7457" s="1" t="str" cm="1">
        <f t="array" ref="J7457">IFERROR(TEXT(H7457, "[$-en-US]mmm"), _xleta.N/A)</f>
        <v>Oct</v>
      </c>
      <c r="K7457">
        <f t="shared" si="465"/>
        <v>13</v>
      </c>
      <c r="L7457" s="1" t="str">
        <f t="shared" si="466"/>
        <v>Friday</v>
      </c>
      <c r="M7457" t="str">
        <f t="shared" si="467"/>
        <v>Yes</v>
      </c>
    </row>
    <row r="7458" spans="1:13">
      <c r="A7458" t="s">
        <v>13</v>
      </c>
      <c r="B7458">
        <v>3</v>
      </c>
      <c r="C7458">
        <v>3</v>
      </c>
      <c r="D7458">
        <f>$B7458*$C7458</f>
        <v>9</v>
      </c>
      <c r="E7458" s="7" t="str" cm="1">
        <f t="array" ref="E7458">_xlfn.IFS(D7458&lt;=5, "$1-5", D7458&lt;=10, "$6-10",D7458&lt;=15,"$11-15", D7458&lt;=20, "$16-20", D7458&gt;20, "$20+")</f>
        <v>$6-10</v>
      </c>
      <c r="F7458" s="2" t="s">
        <v>14</v>
      </c>
      <c r="G7458" s="2" t="s">
        <v>11</v>
      </c>
      <c r="H7458" s="1">
        <v>45212</v>
      </c>
      <c r="I7458">
        <f t="shared" si="464"/>
        <v>2023</v>
      </c>
      <c r="J7458" s="1" t="str" cm="1">
        <f t="array" ref="J7458">IFERROR(TEXT(H7458, "[$-en-US]mmm"), _xleta.N/A)</f>
        <v>Oct</v>
      </c>
      <c r="K7458">
        <f t="shared" si="465"/>
        <v>13</v>
      </c>
      <c r="L7458" s="1" t="str">
        <f t="shared" si="466"/>
        <v>Friday</v>
      </c>
      <c r="M7458" t="str">
        <f t="shared" si="467"/>
        <v>Yes</v>
      </c>
    </row>
    <row r="7459" spans="1:13">
      <c r="A7459" t="s">
        <v>9</v>
      </c>
      <c r="B7459">
        <v>1</v>
      </c>
      <c r="C7459">
        <v>2</v>
      </c>
      <c r="D7459">
        <v>2</v>
      </c>
      <c r="E7459" s="7" t="str" cm="1">
        <f t="array" ref="E7459">_xlfn.IFS(D7459&lt;=5, "$1-5", D7459&lt;=10, "$6-10",D7459&lt;=15,"$11-15", D7459&lt;=20, "$16-20", D7459&gt;20, "$20+")</f>
        <v>$1-5</v>
      </c>
      <c r="F7459" s="2" t="s">
        <v>23</v>
      </c>
      <c r="G7459" s="2" t="s">
        <v>15</v>
      </c>
      <c r="H7459" s="1">
        <v>45212</v>
      </c>
      <c r="I7459">
        <f t="shared" si="464"/>
        <v>2023</v>
      </c>
      <c r="J7459" s="1" t="str" cm="1">
        <f t="array" ref="J7459">IFERROR(TEXT(H7459, "[$-en-US]mmm"), _xleta.N/A)</f>
        <v>Oct</v>
      </c>
      <c r="K7459">
        <f t="shared" si="465"/>
        <v>13</v>
      </c>
      <c r="L7459" s="1" t="str">
        <f t="shared" si="466"/>
        <v>Friday</v>
      </c>
      <c r="M7459" t="str">
        <f t="shared" si="467"/>
        <v>Yes</v>
      </c>
    </row>
    <row r="7460" spans="1:13">
      <c r="A7460" t="s">
        <v>65</v>
      </c>
      <c r="B7460">
        <v>4</v>
      </c>
      <c r="C7460">
        <v>1.5</v>
      </c>
      <c r="D7460">
        <v>6</v>
      </c>
      <c r="E7460" s="7" t="str" cm="1">
        <f t="array" ref="E7460">_xlfn.IFS(D7460&lt;=5, "$1-5", D7460&lt;=10, "$6-10",D7460&lt;=15,"$11-15", D7460&lt;=20, "$16-20", D7460&gt;20, "$20+")</f>
        <v>$6-10</v>
      </c>
      <c r="F7460" s="2" t="s">
        <v>23</v>
      </c>
      <c r="G7460" s="2" t="s">
        <v>11</v>
      </c>
      <c r="H7460" s="1">
        <v>45212</v>
      </c>
      <c r="I7460">
        <f t="shared" si="464"/>
        <v>2023</v>
      </c>
      <c r="J7460" s="1" t="str" cm="1">
        <f t="array" ref="J7460">IFERROR(TEXT(H7460, "[$-en-US]mmm"), _xleta.N/A)</f>
        <v>Oct</v>
      </c>
      <c r="K7460">
        <f t="shared" si="465"/>
        <v>13</v>
      </c>
      <c r="L7460" s="1" t="str">
        <f t="shared" si="466"/>
        <v>Friday</v>
      </c>
      <c r="M7460" t="str">
        <f t="shared" si="467"/>
        <v>Yes</v>
      </c>
    </row>
    <row r="7461" spans="1:13">
      <c r="A7461" t="s">
        <v>39</v>
      </c>
      <c r="B7461">
        <f>$D7461/$C7461</f>
        <v>3</v>
      </c>
      <c r="C7461">
        <v>3</v>
      </c>
      <c r="D7461">
        <v>9</v>
      </c>
      <c r="E7461" s="7" t="str" cm="1">
        <f t="array" ref="E7461">_xlfn.IFS(D7461&lt;=5, "$1-5", D7461&lt;=10, "$6-10",D7461&lt;=15,"$11-15", D7461&lt;=20, "$16-20", D7461&gt;20, "$20+")</f>
        <v>$6-10</v>
      </c>
      <c r="F7461" s="2" t="s">
        <v>23</v>
      </c>
      <c r="G7461" s="2" t="s">
        <v>11</v>
      </c>
      <c r="H7461" s="1">
        <v>45212</v>
      </c>
      <c r="I7461">
        <f t="shared" si="464"/>
        <v>2023</v>
      </c>
      <c r="J7461" s="1" t="str" cm="1">
        <f t="array" ref="J7461">IFERROR(TEXT(H7461, "[$-en-US]mmm"), _xleta.N/A)</f>
        <v>Oct</v>
      </c>
      <c r="K7461">
        <f t="shared" si="465"/>
        <v>13</v>
      </c>
      <c r="L7461" s="1" t="str">
        <f t="shared" si="466"/>
        <v>Friday</v>
      </c>
      <c r="M7461" t="str">
        <f t="shared" si="467"/>
        <v>Yes</v>
      </c>
    </row>
    <row r="7462" spans="1:13">
      <c r="A7462" t="s">
        <v>39</v>
      </c>
      <c r="B7462">
        <v>3</v>
      </c>
      <c r="C7462">
        <v>3</v>
      </c>
      <c r="D7462">
        <v>9</v>
      </c>
      <c r="E7462" s="7" t="str" cm="1">
        <f t="array" ref="E7462">_xlfn.IFS(D7462&lt;=5, "$1-5", D7462&lt;=10, "$6-10",D7462&lt;=15,"$11-15", D7462&lt;=20, "$16-20", D7462&gt;20, "$20+")</f>
        <v>$6-10</v>
      </c>
      <c r="F7462" s="2" t="s">
        <v>23</v>
      </c>
      <c r="G7462" s="2" t="s">
        <v>10023</v>
      </c>
      <c r="H7462" s="1">
        <v>45212</v>
      </c>
      <c r="I7462">
        <f t="shared" si="464"/>
        <v>2023</v>
      </c>
      <c r="J7462" s="1" t="str" cm="1">
        <f t="array" ref="J7462">IFERROR(TEXT(H7462, "[$-en-US]mmm"), _xleta.N/A)</f>
        <v>Oct</v>
      </c>
      <c r="K7462">
        <f t="shared" si="465"/>
        <v>13</v>
      </c>
      <c r="L7462" s="1" t="str">
        <f t="shared" si="466"/>
        <v>Friday</v>
      </c>
      <c r="M7462" t="str">
        <f t="shared" si="467"/>
        <v>Yes</v>
      </c>
    </row>
    <row r="7463" spans="1:13">
      <c r="A7463" t="s">
        <v>20</v>
      </c>
      <c r="B7463">
        <v>4</v>
      </c>
      <c r="C7463">
        <f>$D7463/$B7463</f>
        <v>5</v>
      </c>
      <c r="D7463">
        <v>20</v>
      </c>
      <c r="E7463" s="7" t="str" cm="1">
        <f t="array" ref="E7463">_xlfn.IFS(D7463&lt;=5, "$1-5", D7463&lt;=10, "$6-10",D7463&lt;=15,"$11-15", D7463&lt;=20, "$16-20", D7463&gt;20, "$20+")</f>
        <v>$16-20</v>
      </c>
      <c r="F7463" s="2" t="s">
        <v>23</v>
      </c>
      <c r="G7463" s="2" t="s">
        <v>10023</v>
      </c>
      <c r="H7463" s="1">
        <v>45213</v>
      </c>
      <c r="I7463">
        <f t="shared" si="464"/>
        <v>2023</v>
      </c>
      <c r="J7463" s="1" t="str" cm="1">
        <f t="array" ref="J7463">IFERROR(TEXT(H7463, "[$-en-US]mmm"), _xleta.N/A)</f>
        <v>Oct</v>
      </c>
      <c r="K7463">
        <f t="shared" si="465"/>
        <v>14</v>
      </c>
      <c r="L7463" s="1" t="str">
        <f t="shared" si="466"/>
        <v>Saturday</v>
      </c>
      <c r="M7463" t="str">
        <f t="shared" si="467"/>
        <v>Yes</v>
      </c>
    </row>
    <row r="7464" spans="1:13">
      <c r="A7464" t="s">
        <v>28</v>
      </c>
      <c r="B7464">
        <v>1</v>
      </c>
      <c r="C7464">
        <f>$D7464/$B7464</f>
        <v>4</v>
      </c>
      <c r="D7464">
        <v>4</v>
      </c>
      <c r="E7464" s="7" t="str" cm="1">
        <f t="array" ref="E7464">_xlfn.IFS(D7464&lt;=5, "$1-5", D7464&lt;=10, "$6-10",D7464&lt;=15,"$11-15", D7464&lt;=20, "$16-20", D7464&gt;20, "$20+")</f>
        <v>$1-5</v>
      </c>
      <c r="F7464" s="2" t="s">
        <v>14</v>
      </c>
      <c r="G7464" s="2" t="s">
        <v>15</v>
      </c>
      <c r="H7464" s="1">
        <v>45213</v>
      </c>
      <c r="I7464">
        <f t="shared" si="464"/>
        <v>2023</v>
      </c>
      <c r="J7464" s="1" t="str" cm="1">
        <f t="array" ref="J7464">IFERROR(TEXT(H7464, "[$-en-US]mmm"), _xleta.N/A)</f>
        <v>Oct</v>
      </c>
      <c r="K7464">
        <f t="shared" si="465"/>
        <v>14</v>
      </c>
      <c r="L7464" s="1" t="str">
        <f t="shared" si="466"/>
        <v>Saturday</v>
      </c>
      <c r="M7464" t="str">
        <f t="shared" si="467"/>
        <v>Yes</v>
      </c>
    </row>
    <row r="7465" spans="1:13">
      <c r="A7465" t="s">
        <v>65</v>
      </c>
      <c r="B7465">
        <v>3</v>
      </c>
      <c r="C7465">
        <v>1.5</v>
      </c>
      <c r="D7465">
        <v>4.5</v>
      </c>
      <c r="E7465" s="7" t="str" cm="1">
        <f t="array" ref="E7465">_xlfn.IFS(D7465&lt;=5, "$1-5", D7465&lt;=10, "$6-10",D7465&lt;=15,"$11-15", D7465&lt;=20, "$16-20", D7465&gt;20, "$20+")</f>
        <v>$1-5</v>
      </c>
      <c r="F7465" s="2" t="s">
        <v>10023</v>
      </c>
      <c r="G7465" s="2" t="s">
        <v>10023</v>
      </c>
      <c r="H7465" s="1">
        <v>45213</v>
      </c>
      <c r="I7465">
        <f t="shared" si="464"/>
        <v>2023</v>
      </c>
      <c r="J7465" s="1" t="str" cm="1">
        <f t="array" ref="J7465">IFERROR(TEXT(H7465, "[$-en-US]mmm"), _xleta.N/A)</f>
        <v>Oct</v>
      </c>
      <c r="K7465">
        <f t="shared" si="465"/>
        <v>14</v>
      </c>
      <c r="L7465" s="1" t="str">
        <f t="shared" si="466"/>
        <v>Saturday</v>
      </c>
      <c r="M7465" t="str">
        <f t="shared" si="467"/>
        <v>Yes</v>
      </c>
    </row>
    <row r="7466" spans="1:13">
      <c r="A7466" t="s">
        <v>20</v>
      </c>
      <c r="B7466">
        <v>3</v>
      </c>
      <c r="C7466">
        <v>5</v>
      </c>
      <c r="D7466">
        <v>15</v>
      </c>
      <c r="E7466" s="7" t="str" cm="1">
        <f t="array" ref="E7466">_xlfn.IFS(D7466&lt;=5, "$1-5", D7466&lt;=10, "$6-10",D7466&lt;=15,"$11-15", D7466&lt;=20, "$16-20", D7466&gt;20, "$20+")</f>
        <v>$11-15</v>
      </c>
      <c r="F7466" s="2" t="s">
        <v>10</v>
      </c>
      <c r="G7466" s="2" t="s">
        <v>15</v>
      </c>
      <c r="H7466" s="1">
        <v>45213</v>
      </c>
      <c r="I7466">
        <f t="shared" si="464"/>
        <v>2023</v>
      </c>
      <c r="J7466" s="1" t="str" cm="1">
        <f t="array" ref="J7466">IFERROR(TEXT(H7466, "[$-en-US]mmm"), _xleta.N/A)</f>
        <v>Oct</v>
      </c>
      <c r="K7466">
        <f t="shared" si="465"/>
        <v>14</v>
      </c>
      <c r="L7466" s="1" t="str">
        <f t="shared" si="466"/>
        <v>Saturday</v>
      </c>
      <c r="M7466" t="str">
        <f t="shared" si="467"/>
        <v>Yes</v>
      </c>
    </row>
    <row r="7467" spans="1:13">
      <c r="A7467" t="s">
        <v>17</v>
      </c>
      <c r="B7467">
        <v>3</v>
      </c>
      <c r="C7467">
        <f>$D7467/$B7467</f>
        <v>1</v>
      </c>
      <c r="D7467">
        <v>3</v>
      </c>
      <c r="E7467" s="7" t="str" cm="1">
        <f t="array" ref="E7467">_xlfn.IFS(D7467&lt;=5, "$1-5", D7467&lt;=10, "$6-10",D7467&lt;=15,"$11-15", D7467&lt;=20, "$16-20", D7467&gt;20, "$20+")</f>
        <v>$1-5</v>
      </c>
      <c r="F7467" s="2" t="s">
        <v>23</v>
      </c>
      <c r="G7467" s="2" t="s">
        <v>11</v>
      </c>
      <c r="H7467" s="1">
        <v>45213</v>
      </c>
      <c r="I7467">
        <f t="shared" si="464"/>
        <v>2023</v>
      </c>
      <c r="J7467" s="1" t="str" cm="1">
        <f t="array" ref="J7467">IFERROR(TEXT(H7467, "[$-en-US]mmm"), _xleta.N/A)</f>
        <v>Oct</v>
      </c>
      <c r="K7467">
        <f t="shared" si="465"/>
        <v>14</v>
      </c>
      <c r="L7467" s="1" t="str">
        <f t="shared" si="466"/>
        <v>Saturday</v>
      </c>
      <c r="M7467" t="str">
        <f t="shared" si="467"/>
        <v>Yes</v>
      </c>
    </row>
    <row r="7468" spans="1:13">
      <c r="A7468" t="s">
        <v>9</v>
      </c>
      <c r="B7468">
        <v>1</v>
      </c>
      <c r="C7468">
        <v>2</v>
      </c>
      <c r="D7468">
        <v>2</v>
      </c>
      <c r="E7468" s="7" t="str" cm="1">
        <f t="array" ref="E7468">_xlfn.IFS(D7468&lt;=5, "$1-5", D7468&lt;=10, "$6-10",D7468&lt;=15,"$11-15", D7468&lt;=20, "$16-20", D7468&gt;20, "$20+")</f>
        <v>$1-5</v>
      </c>
      <c r="F7468" s="2" t="s">
        <v>14</v>
      </c>
      <c r="G7468" s="2" t="s">
        <v>10023</v>
      </c>
      <c r="H7468" s="1">
        <v>45213</v>
      </c>
      <c r="I7468">
        <f t="shared" si="464"/>
        <v>2023</v>
      </c>
      <c r="J7468" s="1" t="str" cm="1">
        <f t="array" ref="J7468">IFERROR(TEXT(H7468, "[$-en-US]mmm"), _xleta.N/A)</f>
        <v>Oct</v>
      </c>
      <c r="K7468">
        <f t="shared" si="465"/>
        <v>14</v>
      </c>
      <c r="L7468" s="1" t="str">
        <f t="shared" si="466"/>
        <v>Saturday</v>
      </c>
      <c r="M7468" t="str">
        <f t="shared" si="467"/>
        <v>Yes</v>
      </c>
    </row>
    <row r="7469" spans="1:13">
      <c r="A7469" t="s">
        <v>10023</v>
      </c>
      <c r="B7469">
        <v>5</v>
      </c>
      <c r="C7469">
        <f>$D7469/$B7469</f>
        <v>3</v>
      </c>
      <c r="D7469">
        <v>15</v>
      </c>
      <c r="E7469" s="7" t="str" cm="1">
        <f t="array" ref="E7469">_xlfn.IFS(D7469&lt;=5, "$1-5", D7469&lt;=10, "$6-10",D7469&lt;=15,"$11-15", D7469&lt;=20, "$16-20", D7469&gt;20, "$20+")</f>
        <v>$11-15</v>
      </c>
      <c r="F7469" s="2" t="s">
        <v>10</v>
      </c>
      <c r="G7469" s="2" t="s">
        <v>15</v>
      </c>
      <c r="H7469" s="1">
        <v>45213</v>
      </c>
      <c r="I7469">
        <f t="shared" si="464"/>
        <v>2023</v>
      </c>
      <c r="J7469" s="1" t="str" cm="1">
        <f t="array" ref="J7469">IFERROR(TEXT(H7469, "[$-en-US]mmm"), _xleta.N/A)</f>
        <v>Oct</v>
      </c>
      <c r="K7469">
        <f t="shared" si="465"/>
        <v>14</v>
      </c>
      <c r="L7469" s="1" t="str">
        <f t="shared" si="466"/>
        <v>Saturday</v>
      </c>
      <c r="M7469" t="str">
        <f t="shared" si="467"/>
        <v>Yes</v>
      </c>
    </row>
    <row r="7470" spans="1:13">
      <c r="A7470" t="s">
        <v>39</v>
      </c>
      <c r="B7470">
        <v>1</v>
      </c>
      <c r="C7470">
        <v>3</v>
      </c>
      <c r="D7470">
        <v>3</v>
      </c>
      <c r="E7470" s="7" t="str" cm="1">
        <f t="array" ref="E7470">_xlfn.IFS(D7470&lt;=5, "$1-5", D7470&lt;=10, "$6-10",D7470&lt;=15,"$11-15", D7470&lt;=20, "$16-20", D7470&gt;20, "$20+")</f>
        <v>$1-5</v>
      </c>
      <c r="F7470" s="2" t="s">
        <v>10</v>
      </c>
      <c r="G7470" s="2" t="s">
        <v>15</v>
      </c>
      <c r="H7470" s="1">
        <v>45213</v>
      </c>
      <c r="I7470">
        <f t="shared" si="464"/>
        <v>2023</v>
      </c>
      <c r="J7470" s="1" t="str" cm="1">
        <f t="array" ref="J7470">IFERROR(TEXT(H7470, "[$-en-US]mmm"), _xleta.N/A)</f>
        <v>Oct</v>
      </c>
      <c r="K7470">
        <f t="shared" si="465"/>
        <v>14</v>
      </c>
      <c r="L7470" s="1" t="str">
        <f t="shared" si="466"/>
        <v>Saturday</v>
      </c>
      <c r="M7470" t="str">
        <f t="shared" si="467"/>
        <v>Yes</v>
      </c>
    </row>
    <row r="7471" spans="1:13">
      <c r="A7471" t="s">
        <v>39</v>
      </c>
      <c r="B7471">
        <v>3</v>
      </c>
      <c r="C7471">
        <v>3</v>
      </c>
      <c r="D7471">
        <v>9</v>
      </c>
      <c r="E7471" s="7" t="str" cm="1">
        <f t="array" ref="E7471">_xlfn.IFS(D7471&lt;=5, "$1-5", D7471&lt;=10, "$6-10",D7471&lt;=15,"$11-15", D7471&lt;=20, "$16-20", D7471&gt;20, "$20+")</f>
        <v>$6-10</v>
      </c>
      <c r="F7471" s="2" t="s">
        <v>10023</v>
      </c>
      <c r="G7471" s="2" t="s">
        <v>15</v>
      </c>
      <c r="H7471" s="1">
        <v>45213</v>
      </c>
      <c r="I7471">
        <f t="shared" si="464"/>
        <v>2023</v>
      </c>
      <c r="J7471" s="1" t="str" cm="1">
        <f t="array" ref="J7471">IFERROR(TEXT(H7471, "[$-en-US]mmm"), _xleta.N/A)</f>
        <v>Oct</v>
      </c>
      <c r="K7471">
        <f t="shared" si="465"/>
        <v>14</v>
      </c>
      <c r="L7471" s="1" t="str">
        <f t="shared" si="466"/>
        <v>Saturday</v>
      </c>
      <c r="M7471" t="str">
        <f t="shared" si="467"/>
        <v>Yes</v>
      </c>
    </row>
    <row r="7472" spans="1:13">
      <c r="A7472" t="s">
        <v>13</v>
      </c>
      <c r="B7472">
        <v>3</v>
      </c>
      <c r="C7472">
        <v>3</v>
      </c>
      <c r="D7472">
        <v>9</v>
      </c>
      <c r="E7472" s="7" t="str" cm="1">
        <f t="array" ref="E7472">_xlfn.IFS(D7472&lt;=5, "$1-5", D7472&lt;=10, "$6-10",D7472&lt;=15,"$11-15", D7472&lt;=20, "$16-20", D7472&gt;20, "$20+")</f>
        <v>$6-10</v>
      </c>
      <c r="F7472" s="2" t="s">
        <v>14</v>
      </c>
      <c r="G7472" s="2" t="s">
        <v>10023</v>
      </c>
      <c r="H7472" s="1">
        <v>45213</v>
      </c>
      <c r="I7472">
        <f t="shared" si="464"/>
        <v>2023</v>
      </c>
      <c r="J7472" s="1" t="str" cm="1">
        <f t="array" ref="J7472">IFERROR(TEXT(H7472, "[$-en-US]mmm"), _xleta.N/A)</f>
        <v>Oct</v>
      </c>
      <c r="K7472">
        <f t="shared" si="465"/>
        <v>14</v>
      </c>
      <c r="L7472" s="1" t="str">
        <f t="shared" si="466"/>
        <v>Saturday</v>
      </c>
      <c r="M7472" t="str">
        <f t="shared" si="467"/>
        <v>Yes</v>
      </c>
    </row>
    <row r="7473" spans="1:13">
      <c r="A7473" t="s">
        <v>9</v>
      </c>
      <c r="B7473">
        <v>1</v>
      </c>
      <c r="C7473">
        <v>2</v>
      </c>
      <c r="D7473">
        <v>2</v>
      </c>
      <c r="E7473" s="7" t="str" cm="1">
        <f t="array" ref="E7473">_xlfn.IFS(D7473&lt;=5, "$1-5", D7473&lt;=10, "$6-10",D7473&lt;=15,"$11-15", D7473&lt;=20, "$16-20", D7473&gt;20, "$20+")</f>
        <v>$1-5</v>
      </c>
      <c r="F7473" s="2" t="s">
        <v>10</v>
      </c>
      <c r="G7473" s="2" t="s">
        <v>10023</v>
      </c>
      <c r="H7473" s="1">
        <v>45213</v>
      </c>
      <c r="I7473">
        <f t="shared" si="464"/>
        <v>2023</v>
      </c>
      <c r="J7473" s="1" t="str" cm="1">
        <f t="array" ref="J7473">IFERROR(TEXT(H7473, "[$-en-US]mmm"), _xleta.N/A)</f>
        <v>Oct</v>
      </c>
      <c r="K7473">
        <f t="shared" si="465"/>
        <v>14</v>
      </c>
      <c r="L7473" s="1" t="str">
        <f t="shared" si="466"/>
        <v>Saturday</v>
      </c>
      <c r="M7473" t="str">
        <f t="shared" si="467"/>
        <v>Yes</v>
      </c>
    </row>
    <row r="7474" spans="1:13">
      <c r="A7474" t="s">
        <v>65</v>
      </c>
      <c r="B7474">
        <v>4</v>
      </c>
      <c r="C7474">
        <v>1.5</v>
      </c>
      <c r="D7474">
        <v>6</v>
      </c>
      <c r="E7474" s="7" t="str" cm="1">
        <f t="array" ref="E7474">_xlfn.IFS(D7474&lt;=5, "$1-5", D7474&lt;=10, "$6-10",D7474&lt;=15,"$11-15", D7474&lt;=20, "$16-20", D7474&gt;20, "$20+")</f>
        <v>$6-10</v>
      </c>
      <c r="F7474" s="2" t="s">
        <v>10023</v>
      </c>
      <c r="G7474" s="2" t="s">
        <v>10023</v>
      </c>
      <c r="H7474" s="1">
        <v>45213</v>
      </c>
      <c r="I7474">
        <f t="shared" si="464"/>
        <v>2023</v>
      </c>
      <c r="J7474" s="1" t="str" cm="1">
        <f t="array" ref="J7474">IFERROR(TEXT(H7474, "[$-en-US]mmm"), _xleta.N/A)</f>
        <v>Oct</v>
      </c>
      <c r="K7474">
        <f t="shared" si="465"/>
        <v>14</v>
      </c>
      <c r="L7474" s="1" t="str">
        <f t="shared" si="466"/>
        <v>Saturday</v>
      </c>
      <c r="M7474" t="str">
        <f t="shared" si="467"/>
        <v>Yes</v>
      </c>
    </row>
    <row r="7475" spans="1:13">
      <c r="A7475" t="s">
        <v>13</v>
      </c>
      <c r="B7475">
        <v>1</v>
      </c>
      <c r="C7475">
        <v>3</v>
      </c>
      <c r="D7475">
        <v>3</v>
      </c>
      <c r="E7475" s="7" t="str" cm="1">
        <f t="array" ref="E7475">_xlfn.IFS(D7475&lt;=5, "$1-5", D7475&lt;=10, "$6-10",D7475&lt;=15,"$11-15", D7475&lt;=20, "$16-20", D7475&gt;20, "$20+")</f>
        <v>$1-5</v>
      </c>
      <c r="F7475" s="2" t="s">
        <v>14</v>
      </c>
      <c r="G7475" s="2" t="s">
        <v>11</v>
      </c>
      <c r="H7475" s="1">
        <v>45213</v>
      </c>
      <c r="I7475">
        <f t="shared" si="464"/>
        <v>2023</v>
      </c>
      <c r="J7475" s="1" t="str" cm="1">
        <f t="array" ref="J7475">IFERROR(TEXT(H7475, "[$-en-US]mmm"), _xleta.N/A)</f>
        <v>Oct</v>
      </c>
      <c r="K7475">
        <f t="shared" si="465"/>
        <v>14</v>
      </c>
      <c r="L7475" s="1" t="str">
        <f t="shared" si="466"/>
        <v>Saturday</v>
      </c>
      <c r="M7475" t="str">
        <f t="shared" si="467"/>
        <v>Yes</v>
      </c>
    </row>
    <row r="7476" spans="1:13">
      <c r="A7476" t="s">
        <v>65</v>
      </c>
      <c r="B7476">
        <v>2</v>
      </c>
      <c r="C7476">
        <v>1.5</v>
      </c>
      <c r="D7476">
        <v>3</v>
      </c>
      <c r="E7476" s="7" t="str" cm="1">
        <f t="array" ref="E7476">_xlfn.IFS(D7476&lt;=5, "$1-5", D7476&lt;=10, "$6-10",D7476&lt;=15,"$11-15", D7476&lt;=20, "$16-20", D7476&gt;20, "$20+")</f>
        <v>$1-5</v>
      </c>
      <c r="F7476" s="2" t="s">
        <v>23</v>
      </c>
      <c r="G7476" s="2" t="s">
        <v>10023</v>
      </c>
      <c r="H7476" s="1">
        <v>45213</v>
      </c>
      <c r="I7476">
        <f t="shared" si="464"/>
        <v>2023</v>
      </c>
      <c r="J7476" s="1" t="str" cm="1">
        <f t="array" ref="J7476">IFERROR(TEXT(H7476, "[$-en-US]mmm"), _xleta.N/A)</f>
        <v>Oct</v>
      </c>
      <c r="K7476">
        <f t="shared" si="465"/>
        <v>14</v>
      </c>
      <c r="L7476" s="1" t="str">
        <f t="shared" si="466"/>
        <v>Saturday</v>
      </c>
      <c r="M7476" t="str">
        <f t="shared" si="467"/>
        <v>Yes</v>
      </c>
    </row>
    <row r="7477" spans="1:13">
      <c r="A7477" t="s">
        <v>65</v>
      </c>
      <c r="B7477">
        <v>5</v>
      </c>
      <c r="C7477">
        <v>1.5</v>
      </c>
      <c r="D7477">
        <v>7.5</v>
      </c>
      <c r="E7477" s="7" t="str" cm="1">
        <f t="array" ref="E7477">_xlfn.IFS(D7477&lt;=5, "$1-5", D7477&lt;=10, "$6-10",D7477&lt;=15,"$11-15", D7477&lt;=20, "$16-20", D7477&gt;20, "$20+")</f>
        <v>$6-10</v>
      </c>
      <c r="F7477" s="2" t="s">
        <v>10023</v>
      </c>
      <c r="G7477" s="2" t="s">
        <v>11</v>
      </c>
      <c r="H7477" s="1">
        <v>45213</v>
      </c>
      <c r="I7477">
        <f t="shared" si="464"/>
        <v>2023</v>
      </c>
      <c r="J7477" s="1" t="str" cm="1">
        <f t="array" ref="J7477">IFERROR(TEXT(H7477, "[$-en-US]mmm"), _xleta.N/A)</f>
        <v>Oct</v>
      </c>
      <c r="K7477">
        <f t="shared" si="465"/>
        <v>14</v>
      </c>
      <c r="L7477" s="1" t="str">
        <f t="shared" si="466"/>
        <v>Saturday</v>
      </c>
      <c r="M7477" t="str">
        <f t="shared" si="467"/>
        <v>Yes</v>
      </c>
    </row>
    <row r="7478" spans="1:13">
      <c r="A7478" t="s">
        <v>13</v>
      </c>
      <c r="B7478">
        <v>3</v>
      </c>
      <c r="C7478">
        <v>3</v>
      </c>
      <c r="D7478">
        <v>9</v>
      </c>
      <c r="E7478" s="7" t="str" cm="1">
        <f t="array" ref="E7478">_xlfn.IFS(D7478&lt;=5, "$1-5", D7478&lt;=10, "$6-10",D7478&lt;=15,"$11-15", D7478&lt;=20, "$16-20", D7478&gt;20, "$20+")</f>
        <v>$6-10</v>
      </c>
      <c r="F7478" s="2" t="s">
        <v>10</v>
      </c>
      <c r="G7478" s="2" t="s">
        <v>10023</v>
      </c>
      <c r="H7478" s="1">
        <v>45213</v>
      </c>
      <c r="I7478">
        <f t="shared" si="464"/>
        <v>2023</v>
      </c>
      <c r="J7478" s="1" t="str" cm="1">
        <f t="array" ref="J7478">IFERROR(TEXT(H7478, "[$-en-US]mmm"), _xleta.N/A)</f>
        <v>Oct</v>
      </c>
      <c r="K7478">
        <f t="shared" si="465"/>
        <v>14</v>
      </c>
      <c r="L7478" s="1" t="str">
        <f t="shared" si="466"/>
        <v>Saturday</v>
      </c>
      <c r="M7478" t="str">
        <f t="shared" si="467"/>
        <v>Yes</v>
      </c>
    </row>
    <row r="7479" spans="1:13">
      <c r="A7479" t="str">
        <f>_xlfn.XLOOKUP(C7479,'Item Price'!$B:$B,'Item Price'!$A:$A,"notfound")</f>
        <v>Salad</v>
      </c>
      <c r="B7479">
        <v>5</v>
      </c>
      <c r="C7479">
        <v>5</v>
      </c>
      <c r="D7479">
        <v>25</v>
      </c>
      <c r="E7479" s="7" t="str" cm="1">
        <f t="array" ref="E7479">_xlfn.IFS(D7479&lt;=5, "$1-5", D7479&lt;=10, "$6-10",D7479&lt;=15,"$11-15", D7479&lt;=20, "$16-20", D7479&gt;20, "$20+")</f>
        <v>$20+</v>
      </c>
      <c r="F7479" s="2" t="s">
        <v>23</v>
      </c>
      <c r="G7479" s="2" t="s">
        <v>15</v>
      </c>
      <c r="H7479" s="1">
        <v>45213</v>
      </c>
      <c r="I7479">
        <f t="shared" si="464"/>
        <v>2023</v>
      </c>
      <c r="J7479" s="1" t="str" cm="1">
        <f t="array" ref="J7479">IFERROR(TEXT(H7479, "[$-en-US]mmm"), _xleta.N/A)</f>
        <v>Oct</v>
      </c>
      <c r="K7479">
        <f t="shared" si="465"/>
        <v>14</v>
      </c>
      <c r="L7479" s="1" t="str">
        <f t="shared" si="466"/>
        <v>Saturday</v>
      </c>
      <c r="M7479" t="str">
        <f t="shared" si="467"/>
        <v>Yes</v>
      </c>
    </row>
    <row r="7480" spans="1:13">
      <c r="A7480" t="s">
        <v>39</v>
      </c>
      <c r="B7480">
        <v>3</v>
      </c>
      <c r="C7480">
        <v>3</v>
      </c>
      <c r="D7480">
        <v>9</v>
      </c>
      <c r="E7480" s="7" t="str" cm="1">
        <f t="array" ref="E7480">_xlfn.IFS(D7480&lt;=5, "$1-5", D7480&lt;=10, "$6-10",D7480&lt;=15,"$11-15", D7480&lt;=20, "$16-20", D7480&gt;20, "$20+")</f>
        <v>$6-10</v>
      </c>
      <c r="F7480" s="2" t="s">
        <v>23</v>
      </c>
      <c r="G7480" s="2" t="s">
        <v>15</v>
      </c>
      <c r="H7480" s="1">
        <v>45213</v>
      </c>
      <c r="I7480">
        <f t="shared" si="464"/>
        <v>2023</v>
      </c>
      <c r="J7480" s="1" t="str" cm="1">
        <f t="array" ref="J7480">IFERROR(TEXT(H7480, "[$-en-US]mmm"), _xleta.N/A)</f>
        <v>Oct</v>
      </c>
      <c r="K7480">
        <f t="shared" si="465"/>
        <v>14</v>
      </c>
      <c r="L7480" s="1" t="str">
        <f t="shared" si="466"/>
        <v>Saturday</v>
      </c>
      <c r="M7480" t="str">
        <f t="shared" si="467"/>
        <v>Yes</v>
      </c>
    </row>
    <row r="7481" spans="1:13">
      <c r="A7481" t="s">
        <v>25</v>
      </c>
      <c r="B7481">
        <v>1</v>
      </c>
      <c r="C7481">
        <v>4</v>
      </c>
      <c r="D7481">
        <v>4</v>
      </c>
      <c r="E7481" s="7" t="str" cm="1">
        <f t="array" ref="E7481">_xlfn.IFS(D7481&lt;=5, "$1-5", D7481&lt;=10, "$6-10",D7481&lt;=15,"$11-15", D7481&lt;=20, "$16-20", D7481&gt;20, "$20+")</f>
        <v>$1-5</v>
      </c>
      <c r="F7481" s="2" t="s">
        <v>10023</v>
      </c>
      <c r="G7481" s="2" t="s">
        <v>11</v>
      </c>
      <c r="H7481" s="1">
        <v>45213</v>
      </c>
      <c r="I7481">
        <f t="shared" si="464"/>
        <v>2023</v>
      </c>
      <c r="J7481" s="1" t="str" cm="1">
        <f t="array" ref="J7481">IFERROR(TEXT(H7481, "[$-en-US]mmm"), _xleta.N/A)</f>
        <v>Oct</v>
      </c>
      <c r="K7481">
        <f t="shared" si="465"/>
        <v>14</v>
      </c>
      <c r="L7481" s="1" t="str">
        <f t="shared" si="466"/>
        <v>Saturday</v>
      </c>
      <c r="M7481" t="str">
        <f t="shared" si="467"/>
        <v>Yes</v>
      </c>
    </row>
    <row r="7482" spans="1:13">
      <c r="A7482" t="s">
        <v>9</v>
      </c>
      <c r="B7482">
        <v>3</v>
      </c>
      <c r="C7482">
        <v>2</v>
      </c>
      <c r="D7482">
        <v>6</v>
      </c>
      <c r="E7482" s="7" t="str" cm="1">
        <f t="array" ref="E7482">_xlfn.IFS(D7482&lt;=5, "$1-5", D7482&lt;=10, "$6-10",D7482&lt;=15,"$11-15", D7482&lt;=20, "$16-20", D7482&gt;20, "$20+")</f>
        <v>$6-10</v>
      </c>
      <c r="F7482" s="2" t="s">
        <v>10</v>
      </c>
      <c r="G7482" s="2" t="s">
        <v>15</v>
      </c>
      <c r="H7482" s="1">
        <v>45213</v>
      </c>
      <c r="I7482">
        <f t="shared" si="464"/>
        <v>2023</v>
      </c>
      <c r="J7482" s="1" t="str" cm="1">
        <f t="array" ref="J7482">IFERROR(TEXT(H7482, "[$-en-US]mmm"), _xleta.N/A)</f>
        <v>Oct</v>
      </c>
      <c r="K7482">
        <f t="shared" si="465"/>
        <v>14</v>
      </c>
      <c r="L7482" s="1" t="str">
        <f t="shared" si="466"/>
        <v>Saturday</v>
      </c>
      <c r="M7482" t="str">
        <f t="shared" si="467"/>
        <v>Yes</v>
      </c>
    </row>
    <row r="7483" spans="1:13">
      <c r="A7483" t="s">
        <v>65</v>
      </c>
      <c r="B7483">
        <v>1</v>
      </c>
      <c r="C7483">
        <v>1.5</v>
      </c>
      <c r="D7483">
        <v>1.5</v>
      </c>
      <c r="E7483" s="7" t="str" cm="1">
        <f t="array" ref="E7483">_xlfn.IFS(D7483&lt;=5, "$1-5", D7483&lt;=10, "$6-10",D7483&lt;=15,"$11-15", D7483&lt;=20, "$16-20", D7483&gt;20, "$20+")</f>
        <v>$1-5</v>
      </c>
      <c r="F7483" s="2" t="s">
        <v>10023</v>
      </c>
      <c r="G7483" s="2" t="s">
        <v>15</v>
      </c>
      <c r="H7483" s="1">
        <v>45213</v>
      </c>
      <c r="I7483">
        <f t="shared" si="464"/>
        <v>2023</v>
      </c>
      <c r="J7483" s="1" t="str" cm="1">
        <f t="array" ref="J7483">IFERROR(TEXT(H7483, "[$-en-US]mmm"), _xleta.N/A)</f>
        <v>Oct</v>
      </c>
      <c r="K7483">
        <f t="shared" si="465"/>
        <v>14</v>
      </c>
      <c r="L7483" s="1" t="str">
        <f t="shared" si="466"/>
        <v>Saturday</v>
      </c>
      <c r="M7483" t="str">
        <f t="shared" si="467"/>
        <v>Yes</v>
      </c>
    </row>
    <row r="7484" spans="1:13">
      <c r="A7484" t="s">
        <v>10023</v>
      </c>
      <c r="B7484">
        <v>4</v>
      </c>
      <c r="C7484">
        <v>3</v>
      </c>
      <c r="D7484">
        <v>12</v>
      </c>
      <c r="E7484" s="7" t="str" cm="1">
        <f t="array" ref="E7484">_xlfn.IFS(D7484&lt;=5, "$1-5", D7484&lt;=10, "$6-10",D7484&lt;=15,"$11-15", D7484&lt;=20, "$16-20", D7484&gt;20, "$20+")</f>
        <v>$11-15</v>
      </c>
      <c r="F7484" s="2" t="s">
        <v>14</v>
      </c>
      <c r="G7484" s="2" t="s">
        <v>11</v>
      </c>
      <c r="H7484" s="1">
        <v>45214</v>
      </c>
      <c r="I7484">
        <f t="shared" si="464"/>
        <v>2023</v>
      </c>
      <c r="J7484" s="1" t="str" cm="1">
        <f t="array" ref="J7484">IFERROR(TEXT(H7484, "[$-en-US]mmm"), _xleta.N/A)</f>
        <v>Oct</v>
      </c>
      <c r="K7484">
        <f t="shared" si="465"/>
        <v>15</v>
      </c>
      <c r="L7484" s="1" t="str">
        <f t="shared" si="466"/>
        <v>Sunday</v>
      </c>
      <c r="M7484" t="str">
        <f t="shared" si="467"/>
        <v>Yes</v>
      </c>
    </row>
    <row r="7485" spans="1:13">
      <c r="A7485" t="s">
        <v>17</v>
      </c>
      <c r="B7485">
        <v>3</v>
      </c>
      <c r="C7485">
        <v>1</v>
      </c>
      <c r="D7485">
        <v>3</v>
      </c>
      <c r="E7485" s="7" t="str" cm="1">
        <f t="array" ref="E7485">_xlfn.IFS(D7485&lt;=5, "$1-5", D7485&lt;=10, "$6-10",D7485&lt;=15,"$11-15", D7485&lt;=20, "$16-20", D7485&gt;20, "$20+")</f>
        <v>$1-5</v>
      </c>
      <c r="F7485" s="2" t="s">
        <v>10</v>
      </c>
      <c r="G7485" s="2" t="s">
        <v>11</v>
      </c>
      <c r="H7485" s="1">
        <v>45214</v>
      </c>
      <c r="I7485">
        <f t="shared" si="464"/>
        <v>2023</v>
      </c>
      <c r="J7485" s="1" t="str" cm="1">
        <f t="array" ref="J7485">IFERROR(TEXT(H7485, "[$-en-US]mmm"), _xleta.N/A)</f>
        <v>Oct</v>
      </c>
      <c r="K7485">
        <f t="shared" si="465"/>
        <v>15</v>
      </c>
      <c r="L7485" s="1" t="str">
        <f t="shared" si="466"/>
        <v>Sunday</v>
      </c>
      <c r="M7485" t="str">
        <f t="shared" si="467"/>
        <v>Yes</v>
      </c>
    </row>
    <row r="7486" spans="1:13">
      <c r="A7486" t="s">
        <v>17</v>
      </c>
      <c r="B7486">
        <v>4</v>
      </c>
      <c r="C7486">
        <v>1</v>
      </c>
      <c r="D7486">
        <v>4</v>
      </c>
      <c r="E7486" s="7" t="str" cm="1">
        <f t="array" ref="E7486">_xlfn.IFS(D7486&lt;=5, "$1-5", D7486&lt;=10, "$6-10",D7486&lt;=15,"$11-15", D7486&lt;=20, "$16-20", D7486&gt;20, "$20+")</f>
        <v>$1-5</v>
      </c>
      <c r="F7486" s="2" t="s">
        <v>10023</v>
      </c>
      <c r="G7486" s="2" t="s">
        <v>10023</v>
      </c>
      <c r="H7486" s="1">
        <v>45214</v>
      </c>
      <c r="I7486">
        <f t="shared" si="464"/>
        <v>2023</v>
      </c>
      <c r="J7486" s="1" t="str" cm="1">
        <f t="array" ref="J7486">IFERROR(TEXT(H7486, "[$-en-US]mmm"), _xleta.N/A)</f>
        <v>Oct</v>
      </c>
      <c r="K7486">
        <f t="shared" si="465"/>
        <v>15</v>
      </c>
      <c r="L7486" s="1" t="str">
        <f t="shared" si="466"/>
        <v>Sunday</v>
      </c>
      <c r="M7486" t="str">
        <f t="shared" si="467"/>
        <v>Yes</v>
      </c>
    </row>
    <row r="7487" spans="1:13">
      <c r="A7487" t="s">
        <v>13</v>
      </c>
      <c r="B7487">
        <v>1</v>
      </c>
      <c r="C7487">
        <v>3</v>
      </c>
      <c r="D7487">
        <v>3</v>
      </c>
      <c r="E7487" s="7" t="str" cm="1">
        <f t="array" ref="E7487">_xlfn.IFS(D7487&lt;=5, "$1-5", D7487&lt;=10, "$6-10",D7487&lt;=15,"$11-15", D7487&lt;=20, "$16-20", D7487&gt;20, "$20+")</f>
        <v>$1-5</v>
      </c>
      <c r="F7487" s="2" t="s">
        <v>14</v>
      </c>
      <c r="G7487" s="2" t="s">
        <v>11</v>
      </c>
      <c r="H7487" s="1">
        <v>45214</v>
      </c>
      <c r="I7487">
        <f t="shared" si="464"/>
        <v>2023</v>
      </c>
      <c r="J7487" s="1" t="str" cm="1">
        <f t="array" ref="J7487">IFERROR(TEXT(H7487, "[$-en-US]mmm"), _xleta.N/A)</f>
        <v>Oct</v>
      </c>
      <c r="K7487">
        <f t="shared" si="465"/>
        <v>15</v>
      </c>
      <c r="L7487" s="1" t="str">
        <f t="shared" si="466"/>
        <v>Sunday</v>
      </c>
      <c r="M7487" t="str">
        <f t="shared" si="467"/>
        <v>Yes</v>
      </c>
    </row>
    <row r="7488" spans="1:13">
      <c r="A7488" t="s">
        <v>9</v>
      </c>
      <c r="B7488">
        <v>2</v>
      </c>
      <c r="C7488">
        <v>2</v>
      </c>
      <c r="D7488">
        <f>$B7488*$C7488</f>
        <v>4</v>
      </c>
      <c r="E7488" s="7" t="str" cm="1">
        <f t="array" ref="E7488">_xlfn.IFS(D7488&lt;=5, "$1-5", D7488&lt;=10, "$6-10",D7488&lt;=15,"$11-15", D7488&lt;=20, "$16-20", D7488&gt;20, "$20+")</f>
        <v>$1-5</v>
      </c>
      <c r="F7488" s="2" t="s">
        <v>14</v>
      </c>
      <c r="G7488" s="2" t="s">
        <v>11</v>
      </c>
      <c r="H7488" s="1">
        <v>45214</v>
      </c>
      <c r="I7488">
        <f t="shared" si="464"/>
        <v>2023</v>
      </c>
      <c r="J7488" s="1" t="str" cm="1">
        <f t="array" ref="J7488">IFERROR(TEXT(H7488, "[$-en-US]mmm"), _xleta.N/A)</f>
        <v>Oct</v>
      </c>
      <c r="K7488">
        <f t="shared" si="465"/>
        <v>15</v>
      </c>
      <c r="L7488" s="1" t="str">
        <f t="shared" si="466"/>
        <v>Sunday</v>
      </c>
      <c r="M7488" t="str">
        <f t="shared" si="467"/>
        <v>Yes</v>
      </c>
    </row>
    <row r="7489" spans="1:13">
      <c r="A7489" t="s">
        <v>28</v>
      </c>
      <c r="B7489">
        <v>5</v>
      </c>
      <c r="C7489">
        <v>4</v>
      </c>
      <c r="D7489">
        <v>20</v>
      </c>
      <c r="E7489" s="7" t="str" cm="1">
        <f t="array" ref="E7489">_xlfn.IFS(D7489&lt;=5, "$1-5", D7489&lt;=10, "$6-10",D7489&lt;=15,"$11-15", D7489&lt;=20, "$16-20", D7489&gt;20, "$20+")</f>
        <v>$16-20</v>
      </c>
      <c r="F7489" s="2" t="s">
        <v>10023</v>
      </c>
      <c r="G7489" s="2" t="s">
        <v>11</v>
      </c>
      <c r="H7489" s="1">
        <v>45214</v>
      </c>
      <c r="I7489">
        <f t="shared" si="464"/>
        <v>2023</v>
      </c>
      <c r="J7489" s="1" t="str" cm="1">
        <f t="array" ref="J7489">IFERROR(TEXT(H7489, "[$-en-US]mmm"), _xleta.N/A)</f>
        <v>Oct</v>
      </c>
      <c r="K7489">
        <f t="shared" si="465"/>
        <v>15</v>
      </c>
      <c r="L7489" s="1" t="str">
        <f t="shared" si="466"/>
        <v>Sunday</v>
      </c>
      <c r="M7489" t="str">
        <f t="shared" si="467"/>
        <v>Yes</v>
      </c>
    </row>
    <row r="7490" spans="1:13">
      <c r="A7490" t="s">
        <v>28</v>
      </c>
      <c r="B7490">
        <v>2</v>
      </c>
      <c r="C7490">
        <v>4</v>
      </c>
      <c r="D7490">
        <v>8</v>
      </c>
      <c r="E7490" s="7" t="str" cm="1">
        <f t="array" ref="E7490">_xlfn.IFS(D7490&lt;=5, "$1-5", D7490&lt;=10, "$6-10",D7490&lt;=15,"$11-15", D7490&lt;=20, "$16-20", D7490&gt;20, "$20+")</f>
        <v>$6-10</v>
      </c>
      <c r="F7490" s="2" t="s">
        <v>10</v>
      </c>
      <c r="G7490" s="2" t="s">
        <v>11</v>
      </c>
      <c r="H7490" s="1">
        <v>45214</v>
      </c>
      <c r="I7490">
        <f t="shared" ref="I7490:I7553" si="468">IFERROR(YEAR(H7490), "N/A")</f>
        <v>2023</v>
      </c>
      <c r="J7490" s="1" t="str" cm="1">
        <f t="array" ref="J7490">IFERROR(TEXT(H7490, "[$-en-US]mmm"), _xleta.N/A)</f>
        <v>Oct</v>
      </c>
      <c r="K7490">
        <f t="shared" ref="K7490:K7553" si="469">IFERROR(DAY(H7490), "N/A")</f>
        <v>15</v>
      </c>
      <c r="L7490" s="1" t="str">
        <f t="shared" ref="L7490:L7553" si="470">IFERROR(TEXT(K7490, "[$-en-US]dddd"), "N/A")</f>
        <v>Sunday</v>
      </c>
      <c r="M7490" t="str">
        <f t="shared" ref="M7490:M7553" si="471">IF(AND(H7490="Error",F7490="Error"), "No","Yes")</f>
        <v>Yes</v>
      </c>
    </row>
    <row r="7491" spans="1:13">
      <c r="A7491" t="str">
        <f>_xlfn.XLOOKUP(C7491,'Item Price'!B:B,'Item Price'!A:A)</f>
        <v>Salad</v>
      </c>
      <c r="B7491">
        <v>1</v>
      </c>
      <c r="C7491">
        <v>5</v>
      </c>
      <c r="D7491">
        <v>5</v>
      </c>
      <c r="E7491" s="7" t="str" cm="1">
        <f t="array" ref="E7491">_xlfn.IFS(D7491&lt;=5, "$1-5", D7491&lt;=10, "$6-10",D7491&lt;=15,"$11-15", D7491&lt;=20, "$16-20", D7491&gt;20, "$20+")</f>
        <v>$1-5</v>
      </c>
      <c r="F7491" s="2" t="s">
        <v>10023</v>
      </c>
      <c r="G7491" s="2" t="s">
        <v>15</v>
      </c>
      <c r="H7491" s="1">
        <v>45214</v>
      </c>
      <c r="I7491">
        <f t="shared" si="468"/>
        <v>2023</v>
      </c>
      <c r="J7491" s="1" t="str" cm="1">
        <f t="array" ref="J7491">IFERROR(TEXT(H7491, "[$-en-US]mmm"), _xleta.N/A)</f>
        <v>Oct</v>
      </c>
      <c r="K7491">
        <f t="shared" si="469"/>
        <v>15</v>
      </c>
      <c r="L7491" s="1" t="str">
        <f t="shared" si="470"/>
        <v>Sunday</v>
      </c>
      <c r="M7491" t="str">
        <f t="shared" si="471"/>
        <v>Yes</v>
      </c>
    </row>
    <row r="7492" spans="1:13">
      <c r="A7492" t="s">
        <v>13</v>
      </c>
      <c r="B7492">
        <v>5</v>
      </c>
      <c r="C7492">
        <v>3</v>
      </c>
      <c r="D7492">
        <v>15</v>
      </c>
      <c r="E7492" s="7" t="str" cm="1">
        <f t="array" ref="E7492">_xlfn.IFS(D7492&lt;=5, "$1-5", D7492&lt;=10, "$6-10",D7492&lt;=15,"$11-15", D7492&lt;=20, "$16-20", D7492&gt;20, "$20+")</f>
        <v>$11-15</v>
      </c>
      <c r="F7492" s="2" t="s">
        <v>23</v>
      </c>
      <c r="G7492" s="2" t="s">
        <v>10023</v>
      </c>
      <c r="H7492" s="1">
        <v>45214</v>
      </c>
      <c r="I7492">
        <f t="shared" si="468"/>
        <v>2023</v>
      </c>
      <c r="J7492" s="1" t="str" cm="1">
        <f t="array" ref="J7492">IFERROR(TEXT(H7492, "[$-en-US]mmm"), _xleta.N/A)</f>
        <v>Oct</v>
      </c>
      <c r="K7492">
        <f t="shared" si="469"/>
        <v>15</v>
      </c>
      <c r="L7492" s="1" t="str">
        <f t="shared" si="470"/>
        <v>Sunday</v>
      </c>
      <c r="M7492" t="str">
        <f t="shared" si="471"/>
        <v>Yes</v>
      </c>
    </row>
    <row r="7493" spans="1:13">
      <c r="A7493" t="s">
        <v>13</v>
      </c>
      <c r="B7493">
        <v>5</v>
      </c>
      <c r="C7493">
        <v>3</v>
      </c>
      <c r="D7493">
        <v>15</v>
      </c>
      <c r="E7493" s="7" t="str" cm="1">
        <f t="array" ref="E7493">_xlfn.IFS(D7493&lt;=5, "$1-5", D7493&lt;=10, "$6-10",D7493&lt;=15,"$11-15", D7493&lt;=20, "$16-20", D7493&gt;20, "$20+")</f>
        <v>$11-15</v>
      </c>
      <c r="F7493" s="2" t="s">
        <v>23</v>
      </c>
      <c r="G7493" s="2" t="s">
        <v>10023</v>
      </c>
      <c r="H7493" s="1">
        <v>45214</v>
      </c>
      <c r="I7493">
        <f t="shared" si="468"/>
        <v>2023</v>
      </c>
      <c r="J7493" s="1" t="str" cm="1">
        <f t="array" ref="J7493">IFERROR(TEXT(H7493, "[$-en-US]mmm"), _xleta.N/A)</f>
        <v>Oct</v>
      </c>
      <c r="K7493">
        <f t="shared" si="469"/>
        <v>15</v>
      </c>
      <c r="L7493" s="1" t="str">
        <f t="shared" si="470"/>
        <v>Sunday</v>
      </c>
      <c r="M7493" t="str">
        <f t="shared" si="471"/>
        <v>Yes</v>
      </c>
    </row>
    <row r="7494" spans="1:13">
      <c r="A7494" t="s">
        <v>13</v>
      </c>
      <c r="B7494">
        <v>2</v>
      </c>
      <c r="C7494">
        <v>3</v>
      </c>
      <c r="D7494">
        <v>6</v>
      </c>
      <c r="E7494" s="7" t="str" cm="1">
        <f t="array" ref="E7494">_xlfn.IFS(D7494&lt;=5, "$1-5", D7494&lt;=10, "$6-10",D7494&lt;=15,"$11-15", D7494&lt;=20, "$16-20", D7494&gt;20, "$20+")</f>
        <v>$6-10</v>
      </c>
      <c r="F7494" s="2" t="s">
        <v>10</v>
      </c>
      <c r="G7494" s="2" t="s">
        <v>11</v>
      </c>
      <c r="H7494" s="1">
        <v>45214</v>
      </c>
      <c r="I7494">
        <f t="shared" si="468"/>
        <v>2023</v>
      </c>
      <c r="J7494" s="1" t="str" cm="1">
        <f t="array" ref="J7494">IFERROR(TEXT(H7494, "[$-en-US]mmm"), _xleta.N/A)</f>
        <v>Oct</v>
      </c>
      <c r="K7494">
        <f t="shared" si="469"/>
        <v>15</v>
      </c>
      <c r="L7494" s="1" t="str">
        <f t="shared" si="470"/>
        <v>Sunday</v>
      </c>
      <c r="M7494" t="str">
        <f t="shared" si="471"/>
        <v>Yes</v>
      </c>
    </row>
    <row r="7495" spans="1:13">
      <c r="A7495" t="s">
        <v>20</v>
      </c>
      <c r="B7495">
        <v>4</v>
      </c>
      <c r="C7495">
        <v>5</v>
      </c>
      <c r="D7495">
        <v>20</v>
      </c>
      <c r="E7495" s="7" t="str" cm="1">
        <f t="array" ref="E7495">_xlfn.IFS(D7495&lt;=5, "$1-5", D7495&lt;=10, "$6-10",D7495&lt;=15,"$11-15", D7495&lt;=20, "$16-20", D7495&gt;20, "$20+")</f>
        <v>$16-20</v>
      </c>
      <c r="F7495" s="2" t="s">
        <v>14</v>
      </c>
      <c r="G7495" s="2" t="s">
        <v>10023</v>
      </c>
      <c r="H7495" s="1">
        <v>45214</v>
      </c>
      <c r="I7495">
        <f t="shared" si="468"/>
        <v>2023</v>
      </c>
      <c r="J7495" s="1" t="str" cm="1">
        <f t="array" ref="J7495">IFERROR(TEXT(H7495, "[$-en-US]mmm"), _xleta.N/A)</f>
        <v>Oct</v>
      </c>
      <c r="K7495">
        <f t="shared" si="469"/>
        <v>15</v>
      </c>
      <c r="L7495" s="1" t="str">
        <f t="shared" si="470"/>
        <v>Sunday</v>
      </c>
      <c r="M7495" t="str">
        <f t="shared" si="471"/>
        <v>Yes</v>
      </c>
    </row>
    <row r="7496" spans="1:13">
      <c r="A7496" t="str">
        <f>_xlfn.XLOOKUP(C7496,'Item Price'!$B:$B,'Item Price'!$A:$A,"notfound")</f>
        <v>Salad</v>
      </c>
      <c r="B7496">
        <v>3</v>
      </c>
      <c r="C7496">
        <v>5</v>
      </c>
      <c r="D7496">
        <v>15</v>
      </c>
      <c r="E7496" s="7" t="str" cm="1">
        <f t="array" ref="E7496">_xlfn.IFS(D7496&lt;=5, "$1-5", D7496&lt;=10, "$6-10",D7496&lt;=15,"$11-15", D7496&lt;=20, "$16-20", D7496&gt;20, "$20+")</f>
        <v>$11-15</v>
      </c>
      <c r="F7496" s="2" t="s">
        <v>10</v>
      </c>
      <c r="G7496" s="2" t="s">
        <v>15</v>
      </c>
      <c r="H7496" s="1">
        <v>45214</v>
      </c>
      <c r="I7496">
        <f t="shared" si="468"/>
        <v>2023</v>
      </c>
      <c r="J7496" s="1" t="str" cm="1">
        <f t="array" ref="J7496">IFERROR(TEXT(H7496, "[$-en-US]mmm"), _xleta.N/A)</f>
        <v>Oct</v>
      </c>
      <c r="K7496">
        <f t="shared" si="469"/>
        <v>15</v>
      </c>
      <c r="L7496" s="1" t="str">
        <f t="shared" si="470"/>
        <v>Sunday</v>
      </c>
      <c r="M7496" t="str">
        <f t="shared" si="471"/>
        <v>Yes</v>
      </c>
    </row>
    <row r="7497" spans="1:13">
      <c r="A7497" t="s">
        <v>20</v>
      </c>
      <c r="B7497">
        <v>5</v>
      </c>
      <c r="C7497">
        <v>5</v>
      </c>
      <c r="D7497">
        <v>25</v>
      </c>
      <c r="E7497" s="7" t="str" cm="1">
        <f t="array" ref="E7497">_xlfn.IFS(D7497&lt;=5, "$1-5", D7497&lt;=10, "$6-10",D7497&lt;=15,"$11-15", D7497&lt;=20, "$16-20", D7497&gt;20, "$20+")</f>
        <v>$20+</v>
      </c>
      <c r="F7497" s="2" t="s">
        <v>10023</v>
      </c>
      <c r="G7497" s="2" t="s">
        <v>10023</v>
      </c>
      <c r="H7497" s="1">
        <v>45214</v>
      </c>
      <c r="I7497">
        <f t="shared" si="468"/>
        <v>2023</v>
      </c>
      <c r="J7497" s="1" t="str" cm="1">
        <f t="array" ref="J7497">IFERROR(TEXT(H7497, "[$-en-US]mmm"), _xleta.N/A)</f>
        <v>Oct</v>
      </c>
      <c r="K7497">
        <f t="shared" si="469"/>
        <v>15</v>
      </c>
      <c r="L7497" s="1" t="str">
        <f t="shared" si="470"/>
        <v>Sunday</v>
      </c>
      <c r="M7497" t="str">
        <f t="shared" si="471"/>
        <v>Yes</v>
      </c>
    </row>
    <row r="7498" spans="1:13">
      <c r="A7498" t="s">
        <v>9</v>
      </c>
      <c r="B7498">
        <v>4</v>
      </c>
      <c r="C7498">
        <v>2</v>
      </c>
      <c r="D7498">
        <v>8</v>
      </c>
      <c r="E7498" s="7" t="str" cm="1">
        <f t="array" ref="E7498">_xlfn.IFS(D7498&lt;=5, "$1-5", D7498&lt;=10, "$6-10",D7498&lt;=15,"$11-15", D7498&lt;=20, "$16-20", D7498&gt;20, "$20+")</f>
        <v>$6-10</v>
      </c>
      <c r="F7498" s="2" t="s">
        <v>14</v>
      </c>
      <c r="G7498" s="2" t="s">
        <v>11</v>
      </c>
      <c r="H7498" s="1">
        <v>45214</v>
      </c>
      <c r="I7498">
        <f t="shared" si="468"/>
        <v>2023</v>
      </c>
      <c r="J7498" s="1" t="str" cm="1">
        <f t="array" ref="J7498">IFERROR(TEXT(H7498, "[$-en-US]mmm"), _xleta.N/A)</f>
        <v>Oct</v>
      </c>
      <c r="K7498">
        <f t="shared" si="469"/>
        <v>15</v>
      </c>
      <c r="L7498" s="1" t="str">
        <f t="shared" si="470"/>
        <v>Sunday</v>
      </c>
      <c r="M7498" t="str">
        <f t="shared" si="471"/>
        <v>Yes</v>
      </c>
    </row>
    <row r="7499" spans="1:13">
      <c r="A7499" t="s">
        <v>28</v>
      </c>
      <c r="B7499">
        <v>4</v>
      </c>
      <c r="C7499">
        <v>4</v>
      </c>
      <c r="D7499">
        <v>16</v>
      </c>
      <c r="E7499" s="7" t="str" cm="1">
        <f t="array" ref="E7499">_xlfn.IFS(D7499&lt;=5, "$1-5", D7499&lt;=10, "$6-10",D7499&lt;=15,"$11-15", D7499&lt;=20, "$16-20", D7499&gt;20, "$20+")</f>
        <v>$16-20</v>
      </c>
      <c r="F7499" s="2" t="s">
        <v>10023</v>
      </c>
      <c r="G7499" s="2" t="s">
        <v>11</v>
      </c>
      <c r="H7499" s="1">
        <v>45214</v>
      </c>
      <c r="I7499">
        <f t="shared" si="468"/>
        <v>2023</v>
      </c>
      <c r="J7499" s="1" t="str" cm="1">
        <f t="array" ref="J7499">IFERROR(TEXT(H7499, "[$-en-US]mmm"), _xleta.N/A)</f>
        <v>Oct</v>
      </c>
      <c r="K7499">
        <f t="shared" si="469"/>
        <v>15</v>
      </c>
      <c r="L7499" s="1" t="str">
        <f t="shared" si="470"/>
        <v>Sunday</v>
      </c>
      <c r="M7499" t="str">
        <f t="shared" si="471"/>
        <v>Yes</v>
      </c>
    </row>
    <row r="7500" spans="1:13">
      <c r="A7500" t="s">
        <v>17</v>
      </c>
      <c r="B7500">
        <f>$D7500/$C7500</f>
        <v>5</v>
      </c>
      <c r="C7500">
        <v>1</v>
      </c>
      <c r="D7500">
        <v>5</v>
      </c>
      <c r="E7500" s="7" t="str" cm="1">
        <f t="array" ref="E7500">_xlfn.IFS(D7500&lt;=5, "$1-5", D7500&lt;=10, "$6-10",D7500&lt;=15,"$11-15", D7500&lt;=20, "$16-20", D7500&gt;20, "$20+")</f>
        <v>$1-5</v>
      </c>
      <c r="F7500" s="2" t="s">
        <v>10023</v>
      </c>
      <c r="G7500" s="2" t="s">
        <v>11</v>
      </c>
      <c r="H7500" s="1">
        <v>45214</v>
      </c>
      <c r="I7500">
        <f t="shared" si="468"/>
        <v>2023</v>
      </c>
      <c r="J7500" s="1" t="str" cm="1">
        <f t="array" ref="J7500">IFERROR(TEXT(H7500, "[$-en-US]mmm"), _xleta.N/A)</f>
        <v>Oct</v>
      </c>
      <c r="K7500">
        <f t="shared" si="469"/>
        <v>15</v>
      </c>
      <c r="L7500" s="1" t="str">
        <f t="shared" si="470"/>
        <v>Sunday</v>
      </c>
      <c r="M7500" t="str">
        <f t="shared" si="471"/>
        <v>Yes</v>
      </c>
    </row>
    <row r="7501" spans="1:13">
      <c r="A7501" t="s">
        <v>25</v>
      </c>
      <c r="B7501">
        <v>2</v>
      </c>
      <c r="C7501">
        <v>4</v>
      </c>
      <c r="D7501">
        <f>$B7501*$C7501</f>
        <v>8</v>
      </c>
      <c r="E7501" s="7" t="str" cm="1">
        <f t="array" ref="E7501">_xlfn.IFS(D7501&lt;=5, "$1-5", D7501&lt;=10, "$6-10",D7501&lt;=15,"$11-15", D7501&lt;=20, "$16-20", D7501&gt;20, "$20+")</f>
        <v>$6-10</v>
      </c>
      <c r="F7501" s="2" t="s">
        <v>23</v>
      </c>
      <c r="G7501" s="2" t="s">
        <v>15</v>
      </c>
      <c r="H7501" s="1">
        <v>45214</v>
      </c>
      <c r="I7501">
        <f t="shared" si="468"/>
        <v>2023</v>
      </c>
      <c r="J7501" s="1" t="str" cm="1">
        <f t="array" ref="J7501">IFERROR(TEXT(H7501, "[$-en-US]mmm"), _xleta.N/A)</f>
        <v>Oct</v>
      </c>
      <c r="K7501">
        <f t="shared" si="469"/>
        <v>15</v>
      </c>
      <c r="L7501" s="1" t="str">
        <f t="shared" si="470"/>
        <v>Sunday</v>
      </c>
      <c r="M7501" t="str">
        <f t="shared" si="471"/>
        <v>Yes</v>
      </c>
    </row>
    <row r="7502" spans="1:13">
      <c r="A7502" t="s">
        <v>17</v>
      </c>
      <c r="B7502">
        <v>3</v>
      </c>
      <c r="C7502">
        <v>1</v>
      </c>
      <c r="D7502">
        <v>3</v>
      </c>
      <c r="E7502" s="7" t="str" cm="1">
        <f t="array" ref="E7502">_xlfn.IFS(D7502&lt;=5, "$1-5", D7502&lt;=10, "$6-10",D7502&lt;=15,"$11-15", D7502&lt;=20, "$16-20", D7502&gt;20, "$20+")</f>
        <v>$1-5</v>
      </c>
      <c r="F7502" s="2" t="s">
        <v>23</v>
      </c>
      <c r="G7502" s="2" t="s">
        <v>15</v>
      </c>
      <c r="H7502" s="1">
        <v>45214</v>
      </c>
      <c r="I7502">
        <f t="shared" si="468"/>
        <v>2023</v>
      </c>
      <c r="J7502" s="1" t="str" cm="1">
        <f t="array" ref="J7502">IFERROR(TEXT(H7502, "[$-en-US]mmm"), _xleta.N/A)</f>
        <v>Oct</v>
      </c>
      <c r="K7502">
        <f t="shared" si="469"/>
        <v>15</v>
      </c>
      <c r="L7502" s="1" t="str">
        <f t="shared" si="470"/>
        <v>Sunday</v>
      </c>
      <c r="M7502" t="str">
        <f t="shared" si="471"/>
        <v>Yes</v>
      </c>
    </row>
    <row r="7503" spans="1:13">
      <c r="A7503" t="s">
        <v>20</v>
      </c>
      <c r="B7503">
        <v>2</v>
      </c>
      <c r="C7503">
        <f>$D7503/$B7503</f>
        <v>5</v>
      </c>
      <c r="D7503">
        <v>10</v>
      </c>
      <c r="E7503" s="7" t="str" cm="1">
        <f t="array" ref="E7503">_xlfn.IFS(D7503&lt;=5, "$1-5", D7503&lt;=10, "$6-10",D7503&lt;=15,"$11-15", D7503&lt;=20, "$16-20", D7503&gt;20, "$20+")</f>
        <v>$6-10</v>
      </c>
      <c r="F7503" s="2" t="s">
        <v>14</v>
      </c>
      <c r="G7503" s="2" t="s">
        <v>10023</v>
      </c>
      <c r="H7503" s="1">
        <v>45214</v>
      </c>
      <c r="I7503">
        <f t="shared" si="468"/>
        <v>2023</v>
      </c>
      <c r="J7503" s="1" t="str" cm="1">
        <f t="array" ref="J7503">IFERROR(TEXT(H7503, "[$-en-US]mmm"), _xleta.N/A)</f>
        <v>Oct</v>
      </c>
      <c r="K7503">
        <f t="shared" si="469"/>
        <v>15</v>
      </c>
      <c r="L7503" s="1" t="str">
        <f t="shared" si="470"/>
        <v>Sunday</v>
      </c>
      <c r="M7503" t="str">
        <f t="shared" si="471"/>
        <v>Yes</v>
      </c>
    </row>
    <row r="7504" spans="1:13">
      <c r="A7504" t="s">
        <v>9</v>
      </c>
      <c r="B7504">
        <v>3</v>
      </c>
      <c r="C7504">
        <v>2</v>
      </c>
      <c r="D7504">
        <v>6</v>
      </c>
      <c r="E7504" s="7" t="str" cm="1">
        <f t="array" ref="E7504">_xlfn.IFS(D7504&lt;=5, "$1-5", D7504&lt;=10, "$6-10",D7504&lt;=15,"$11-15", D7504&lt;=20, "$16-20", D7504&gt;20, "$20+")</f>
        <v>$6-10</v>
      </c>
      <c r="F7504" s="2" t="s">
        <v>10</v>
      </c>
      <c r="G7504" s="2" t="s">
        <v>10025</v>
      </c>
      <c r="H7504" s="1">
        <v>45214</v>
      </c>
      <c r="I7504">
        <f t="shared" si="468"/>
        <v>2023</v>
      </c>
      <c r="J7504" s="1" t="str" cm="1">
        <f t="array" ref="J7504">IFERROR(TEXT(H7504, "[$-en-US]mmm"), _xleta.N/A)</f>
        <v>Oct</v>
      </c>
      <c r="K7504">
        <f t="shared" si="469"/>
        <v>15</v>
      </c>
      <c r="L7504" s="1" t="str">
        <f t="shared" si="470"/>
        <v>Sunday</v>
      </c>
      <c r="M7504" t="str">
        <f t="shared" si="471"/>
        <v>Yes</v>
      </c>
    </row>
    <row r="7505" spans="1:13">
      <c r="A7505" t="s">
        <v>28</v>
      </c>
      <c r="B7505">
        <v>4</v>
      </c>
      <c r="C7505">
        <v>4</v>
      </c>
      <c r="D7505">
        <v>16</v>
      </c>
      <c r="E7505" s="7" t="str" cm="1">
        <f t="array" ref="E7505">_xlfn.IFS(D7505&lt;=5, "$1-5", D7505&lt;=10, "$6-10",D7505&lt;=15,"$11-15", D7505&lt;=20, "$16-20", D7505&gt;20, "$20+")</f>
        <v>$16-20</v>
      </c>
      <c r="F7505" s="2" t="s">
        <v>10023</v>
      </c>
      <c r="G7505" s="2" t="s">
        <v>15</v>
      </c>
      <c r="H7505" s="1">
        <v>45214</v>
      </c>
      <c r="I7505">
        <f t="shared" si="468"/>
        <v>2023</v>
      </c>
      <c r="J7505" s="1" t="str" cm="1">
        <f t="array" ref="J7505">IFERROR(TEXT(H7505, "[$-en-US]mmm"), _xleta.N/A)</f>
        <v>Oct</v>
      </c>
      <c r="K7505">
        <f t="shared" si="469"/>
        <v>15</v>
      </c>
      <c r="L7505" s="1" t="str">
        <f t="shared" si="470"/>
        <v>Sunday</v>
      </c>
      <c r="M7505" t="str">
        <f t="shared" si="471"/>
        <v>Yes</v>
      </c>
    </row>
    <row r="7506" spans="1:13">
      <c r="A7506" t="s">
        <v>20</v>
      </c>
      <c r="B7506">
        <v>5</v>
      </c>
      <c r="C7506">
        <v>5</v>
      </c>
      <c r="D7506">
        <v>25</v>
      </c>
      <c r="E7506" s="7" t="str" cm="1">
        <f t="array" ref="E7506">_xlfn.IFS(D7506&lt;=5, "$1-5", D7506&lt;=10, "$6-10",D7506&lt;=15,"$11-15", D7506&lt;=20, "$16-20", D7506&gt;20, "$20+")</f>
        <v>$20+</v>
      </c>
      <c r="F7506" s="2" t="s">
        <v>14</v>
      </c>
      <c r="G7506" s="2" t="s">
        <v>11</v>
      </c>
      <c r="H7506" s="1">
        <v>45214</v>
      </c>
      <c r="I7506">
        <f t="shared" si="468"/>
        <v>2023</v>
      </c>
      <c r="J7506" s="1" t="str" cm="1">
        <f t="array" ref="J7506">IFERROR(TEXT(H7506, "[$-en-US]mmm"), _xleta.N/A)</f>
        <v>Oct</v>
      </c>
      <c r="K7506">
        <f t="shared" si="469"/>
        <v>15</v>
      </c>
      <c r="L7506" s="1" t="str">
        <f t="shared" si="470"/>
        <v>Sunday</v>
      </c>
      <c r="M7506" t="str">
        <f t="shared" si="471"/>
        <v>Yes</v>
      </c>
    </row>
    <row r="7507" spans="1:13">
      <c r="A7507" t="s">
        <v>17</v>
      </c>
      <c r="B7507">
        <v>4</v>
      </c>
      <c r="C7507">
        <v>1</v>
      </c>
      <c r="D7507">
        <v>4</v>
      </c>
      <c r="E7507" s="7" t="str" cm="1">
        <f t="array" ref="E7507">_xlfn.IFS(D7507&lt;=5, "$1-5", D7507&lt;=10, "$6-10",D7507&lt;=15,"$11-15", D7507&lt;=20, "$16-20", D7507&gt;20, "$20+")</f>
        <v>$1-5</v>
      </c>
      <c r="F7507" s="2" t="s">
        <v>10</v>
      </c>
      <c r="G7507" s="2" t="s">
        <v>10023</v>
      </c>
      <c r="H7507" s="1">
        <v>45214</v>
      </c>
      <c r="I7507">
        <f t="shared" si="468"/>
        <v>2023</v>
      </c>
      <c r="J7507" s="1" t="str" cm="1">
        <f t="array" ref="J7507">IFERROR(TEXT(H7507, "[$-en-US]mmm"), _xleta.N/A)</f>
        <v>Oct</v>
      </c>
      <c r="K7507">
        <f t="shared" si="469"/>
        <v>15</v>
      </c>
      <c r="L7507" s="1" t="str">
        <f t="shared" si="470"/>
        <v>Sunday</v>
      </c>
      <c r="M7507" t="str">
        <f t="shared" si="471"/>
        <v>Yes</v>
      </c>
    </row>
    <row r="7508" spans="1:13">
      <c r="A7508" t="s">
        <v>13</v>
      </c>
      <c r="B7508">
        <v>1</v>
      </c>
      <c r="C7508">
        <v>3</v>
      </c>
      <c r="D7508">
        <v>3</v>
      </c>
      <c r="E7508" s="7" t="str" cm="1">
        <f t="array" ref="E7508">_xlfn.IFS(D7508&lt;=5, "$1-5", D7508&lt;=10, "$6-10",D7508&lt;=15,"$11-15", D7508&lt;=20, "$16-20", D7508&gt;20, "$20+")</f>
        <v>$1-5</v>
      </c>
      <c r="F7508" s="2" t="s">
        <v>10</v>
      </c>
      <c r="G7508" s="2" t="s">
        <v>11</v>
      </c>
      <c r="H7508" s="1">
        <v>45214</v>
      </c>
      <c r="I7508">
        <f t="shared" si="468"/>
        <v>2023</v>
      </c>
      <c r="J7508" s="1" t="str" cm="1">
        <f t="array" ref="J7508">IFERROR(TEXT(H7508, "[$-en-US]mmm"), _xleta.N/A)</f>
        <v>Oct</v>
      </c>
      <c r="K7508">
        <f t="shared" si="469"/>
        <v>15</v>
      </c>
      <c r="L7508" s="1" t="str">
        <f t="shared" si="470"/>
        <v>Sunday</v>
      </c>
      <c r="M7508" t="str">
        <f t="shared" si="471"/>
        <v>Yes</v>
      </c>
    </row>
    <row r="7509" spans="1:13">
      <c r="A7509" t="s">
        <v>9</v>
      </c>
      <c r="B7509">
        <v>3</v>
      </c>
      <c r="C7509">
        <v>2</v>
      </c>
      <c r="D7509">
        <v>6</v>
      </c>
      <c r="E7509" s="7" t="str" cm="1">
        <f t="array" ref="E7509">_xlfn.IFS(D7509&lt;=5, "$1-5", D7509&lt;=10, "$6-10",D7509&lt;=15,"$11-15", D7509&lt;=20, "$16-20", D7509&gt;20, "$20+")</f>
        <v>$6-10</v>
      </c>
      <c r="F7509" s="2" t="s">
        <v>23</v>
      </c>
      <c r="G7509" s="2" t="s">
        <v>15</v>
      </c>
      <c r="H7509" s="1">
        <v>45214</v>
      </c>
      <c r="I7509">
        <f t="shared" si="468"/>
        <v>2023</v>
      </c>
      <c r="J7509" s="1" t="str" cm="1">
        <f t="array" ref="J7509">IFERROR(TEXT(H7509, "[$-en-US]mmm"), _xleta.N/A)</f>
        <v>Oct</v>
      </c>
      <c r="K7509">
        <f t="shared" si="469"/>
        <v>15</v>
      </c>
      <c r="L7509" s="1" t="str">
        <f t="shared" si="470"/>
        <v>Sunday</v>
      </c>
      <c r="M7509" t="str">
        <f t="shared" si="471"/>
        <v>Yes</v>
      </c>
    </row>
    <row r="7510" spans="1:13">
      <c r="A7510" t="s">
        <v>20</v>
      </c>
      <c r="B7510">
        <v>2</v>
      </c>
      <c r="C7510">
        <v>5</v>
      </c>
      <c r="D7510">
        <v>10</v>
      </c>
      <c r="E7510" s="7" t="str" cm="1">
        <f t="array" ref="E7510">_xlfn.IFS(D7510&lt;=5, "$1-5", D7510&lt;=10, "$6-10",D7510&lt;=15,"$11-15", D7510&lt;=20, "$16-20", D7510&gt;20, "$20+")</f>
        <v>$6-10</v>
      </c>
      <c r="F7510" s="2" t="s">
        <v>23</v>
      </c>
      <c r="G7510" s="2" t="s">
        <v>11</v>
      </c>
      <c r="H7510" s="1">
        <v>45214</v>
      </c>
      <c r="I7510">
        <f t="shared" si="468"/>
        <v>2023</v>
      </c>
      <c r="J7510" s="1" t="str" cm="1">
        <f t="array" ref="J7510">IFERROR(TEXT(H7510, "[$-en-US]mmm"), _xleta.N/A)</f>
        <v>Oct</v>
      </c>
      <c r="K7510">
        <f t="shared" si="469"/>
        <v>15</v>
      </c>
      <c r="L7510" s="1" t="str">
        <f t="shared" si="470"/>
        <v>Sunday</v>
      </c>
      <c r="M7510" t="str">
        <f t="shared" si="471"/>
        <v>Yes</v>
      </c>
    </row>
    <row r="7511" spans="1:13">
      <c r="A7511" t="s">
        <v>17</v>
      </c>
      <c r="B7511">
        <v>5</v>
      </c>
      <c r="C7511">
        <v>1</v>
      </c>
      <c r="D7511">
        <v>5</v>
      </c>
      <c r="E7511" s="7" t="str" cm="1">
        <f t="array" ref="E7511">_xlfn.IFS(D7511&lt;=5, "$1-5", D7511&lt;=10, "$6-10",D7511&lt;=15,"$11-15", D7511&lt;=20, "$16-20", D7511&gt;20, "$20+")</f>
        <v>$1-5</v>
      </c>
      <c r="F7511" s="2" t="s">
        <v>14</v>
      </c>
      <c r="G7511" s="2" t="s">
        <v>15</v>
      </c>
      <c r="H7511" s="1">
        <v>45215</v>
      </c>
      <c r="I7511">
        <f t="shared" si="468"/>
        <v>2023</v>
      </c>
      <c r="J7511" s="1" t="str" cm="1">
        <f t="array" ref="J7511">IFERROR(TEXT(H7511, "[$-en-US]mmm"), _xleta.N/A)</f>
        <v>Oct</v>
      </c>
      <c r="K7511">
        <f t="shared" si="469"/>
        <v>16</v>
      </c>
      <c r="L7511" s="1" t="str">
        <f t="shared" si="470"/>
        <v>Monday</v>
      </c>
      <c r="M7511" t="str">
        <f t="shared" si="471"/>
        <v>Yes</v>
      </c>
    </row>
    <row r="7512" spans="1:13">
      <c r="A7512" t="s">
        <v>25</v>
      </c>
      <c r="B7512">
        <f>$D7512/$C7512</f>
        <v>5</v>
      </c>
      <c r="C7512">
        <v>4</v>
      </c>
      <c r="D7512">
        <v>20</v>
      </c>
      <c r="E7512" s="7" t="str" cm="1">
        <f t="array" ref="E7512">_xlfn.IFS(D7512&lt;=5, "$1-5", D7512&lt;=10, "$6-10",D7512&lt;=15,"$11-15", D7512&lt;=20, "$16-20", D7512&gt;20, "$20+")</f>
        <v>$16-20</v>
      </c>
      <c r="F7512" s="2" t="s">
        <v>10023</v>
      </c>
      <c r="G7512" s="2" t="s">
        <v>10023</v>
      </c>
      <c r="H7512" s="1">
        <v>45215</v>
      </c>
      <c r="I7512">
        <f t="shared" si="468"/>
        <v>2023</v>
      </c>
      <c r="J7512" s="1" t="str" cm="1">
        <f t="array" ref="J7512">IFERROR(TEXT(H7512, "[$-en-US]mmm"), _xleta.N/A)</f>
        <v>Oct</v>
      </c>
      <c r="K7512">
        <f t="shared" si="469"/>
        <v>16</v>
      </c>
      <c r="L7512" s="1" t="str">
        <f t="shared" si="470"/>
        <v>Monday</v>
      </c>
      <c r="M7512" t="str">
        <f t="shared" si="471"/>
        <v>Yes</v>
      </c>
    </row>
    <row r="7513" spans="1:13">
      <c r="A7513" t="s">
        <v>25</v>
      </c>
      <c r="B7513">
        <v>2</v>
      </c>
      <c r="C7513">
        <v>4</v>
      </c>
      <c r="D7513">
        <v>8</v>
      </c>
      <c r="E7513" s="7" t="str" cm="1">
        <f t="array" ref="E7513">_xlfn.IFS(D7513&lt;=5, "$1-5", D7513&lt;=10, "$6-10",D7513&lt;=15,"$11-15", D7513&lt;=20, "$16-20", D7513&gt;20, "$20+")</f>
        <v>$6-10</v>
      </c>
      <c r="F7513" s="2" t="s">
        <v>14</v>
      </c>
      <c r="G7513" s="2" t="s">
        <v>10023</v>
      </c>
      <c r="H7513" s="1">
        <v>45215</v>
      </c>
      <c r="I7513">
        <f t="shared" si="468"/>
        <v>2023</v>
      </c>
      <c r="J7513" s="1" t="str" cm="1">
        <f t="array" ref="J7513">IFERROR(TEXT(H7513, "[$-en-US]mmm"), _xleta.N/A)</f>
        <v>Oct</v>
      </c>
      <c r="K7513">
        <f t="shared" si="469"/>
        <v>16</v>
      </c>
      <c r="L7513" s="1" t="str">
        <f t="shared" si="470"/>
        <v>Monday</v>
      </c>
      <c r="M7513" t="str">
        <f t="shared" si="471"/>
        <v>Yes</v>
      </c>
    </row>
    <row r="7514" spans="1:13">
      <c r="A7514" t="s">
        <v>17</v>
      </c>
      <c r="B7514">
        <v>2</v>
      </c>
      <c r="C7514">
        <v>1</v>
      </c>
      <c r="D7514">
        <v>2</v>
      </c>
      <c r="E7514" s="7" t="str" cm="1">
        <f t="array" ref="E7514">_xlfn.IFS(D7514&lt;=5, "$1-5", D7514&lt;=10, "$6-10",D7514&lt;=15,"$11-15", D7514&lt;=20, "$16-20", D7514&gt;20, "$20+")</f>
        <v>$1-5</v>
      </c>
      <c r="F7514" s="2" t="s">
        <v>10</v>
      </c>
      <c r="G7514" s="2" t="s">
        <v>11</v>
      </c>
      <c r="H7514" s="1">
        <v>45215</v>
      </c>
      <c r="I7514">
        <f t="shared" si="468"/>
        <v>2023</v>
      </c>
      <c r="J7514" s="1" t="str" cm="1">
        <f t="array" ref="J7514">IFERROR(TEXT(H7514, "[$-en-US]mmm"), _xleta.N/A)</f>
        <v>Oct</v>
      </c>
      <c r="K7514">
        <f t="shared" si="469"/>
        <v>16</v>
      </c>
      <c r="L7514" s="1" t="str">
        <f t="shared" si="470"/>
        <v>Monday</v>
      </c>
      <c r="M7514" t="str">
        <f t="shared" si="471"/>
        <v>Yes</v>
      </c>
    </row>
    <row r="7515" spans="1:13">
      <c r="A7515" t="s">
        <v>65</v>
      </c>
      <c r="B7515">
        <v>5</v>
      </c>
      <c r="C7515">
        <v>1.5</v>
      </c>
      <c r="D7515">
        <v>7.5</v>
      </c>
      <c r="E7515" s="7" t="str" cm="1">
        <f t="array" ref="E7515">_xlfn.IFS(D7515&lt;=5, "$1-5", D7515&lt;=10, "$6-10",D7515&lt;=15,"$11-15", D7515&lt;=20, "$16-20", D7515&gt;20, "$20+")</f>
        <v>$6-10</v>
      </c>
      <c r="F7515" s="2" t="s">
        <v>14</v>
      </c>
      <c r="G7515" s="2" t="s">
        <v>11</v>
      </c>
      <c r="H7515" s="1">
        <v>45215</v>
      </c>
      <c r="I7515">
        <f t="shared" si="468"/>
        <v>2023</v>
      </c>
      <c r="J7515" s="1" t="str" cm="1">
        <f t="array" ref="J7515">IFERROR(TEXT(H7515, "[$-en-US]mmm"), _xleta.N/A)</f>
        <v>Oct</v>
      </c>
      <c r="K7515">
        <f t="shared" si="469"/>
        <v>16</v>
      </c>
      <c r="L7515" s="1" t="str">
        <f t="shared" si="470"/>
        <v>Monday</v>
      </c>
      <c r="M7515" t="str">
        <f t="shared" si="471"/>
        <v>Yes</v>
      </c>
    </row>
    <row r="7516" spans="1:13">
      <c r="A7516" t="s">
        <v>20</v>
      </c>
      <c r="B7516">
        <v>1</v>
      </c>
      <c r="C7516">
        <v>5</v>
      </c>
      <c r="D7516">
        <v>5</v>
      </c>
      <c r="E7516" s="7" t="str" cm="1">
        <f t="array" ref="E7516">_xlfn.IFS(D7516&lt;=5, "$1-5", D7516&lt;=10, "$6-10",D7516&lt;=15,"$11-15", D7516&lt;=20, "$16-20", D7516&gt;20, "$20+")</f>
        <v>$1-5</v>
      </c>
      <c r="F7516" s="2" t="s">
        <v>10</v>
      </c>
      <c r="G7516" s="2" t="s">
        <v>15</v>
      </c>
      <c r="H7516" s="1">
        <v>45215</v>
      </c>
      <c r="I7516">
        <f t="shared" si="468"/>
        <v>2023</v>
      </c>
      <c r="J7516" s="1" t="str" cm="1">
        <f t="array" ref="J7516">IFERROR(TEXT(H7516, "[$-en-US]mmm"), _xleta.N/A)</f>
        <v>Oct</v>
      </c>
      <c r="K7516">
        <f t="shared" si="469"/>
        <v>16</v>
      </c>
      <c r="L7516" s="1" t="str">
        <f t="shared" si="470"/>
        <v>Monday</v>
      </c>
      <c r="M7516" t="str">
        <f t="shared" si="471"/>
        <v>Yes</v>
      </c>
    </row>
    <row r="7517" spans="1:13">
      <c r="A7517" t="s">
        <v>20</v>
      </c>
      <c r="B7517">
        <v>1</v>
      </c>
      <c r="C7517">
        <v>5</v>
      </c>
      <c r="D7517">
        <v>5</v>
      </c>
      <c r="E7517" s="7" t="str" cm="1">
        <f t="array" ref="E7517">_xlfn.IFS(D7517&lt;=5, "$1-5", D7517&lt;=10, "$6-10",D7517&lt;=15,"$11-15", D7517&lt;=20, "$16-20", D7517&gt;20, "$20+")</f>
        <v>$1-5</v>
      </c>
      <c r="F7517" s="2" t="s">
        <v>23</v>
      </c>
      <c r="G7517" s="2" t="s">
        <v>11</v>
      </c>
      <c r="H7517" s="1">
        <v>45215</v>
      </c>
      <c r="I7517">
        <f t="shared" si="468"/>
        <v>2023</v>
      </c>
      <c r="J7517" s="1" t="str" cm="1">
        <f t="array" ref="J7517">IFERROR(TEXT(H7517, "[$-en-US]mmm"), _xleta.N/A)</f>
        <v>Oct</v>
      </c>
      <c r="K7517">
        <f t="shared" si="469"/>
        <v>16</v>
      </c>
      <c r="L7517" s="1" t="str">
        <f t="shared" si="470"/>
        <v>Monday</v>
      </c>
      <c r="M7517" t="str">
        <f t="shared" si="471"/>
        <v>Yes</v>
      </c>
    </row>
    <row r="7518" spans="1:13">
      <c r="A7518" t="s">
        <v>20</v>
      </c>
      <c r="B7518">
        <v>3</v>
      </c>
      <c r="C7518">
        <v>5</v>
      </c>
      <c r="D7518">
        <v>15</v>
      </c>
      <c r="E7518" s="7" t="str" cm="1">
        <f t="array" ref="E7518">_xlfn.IFS(D7518&lt;=5, "$1-5", D7518&lt;=10, "$6-10",D7518&lt;=15,"$11-15", D7518&lt;=20, "$16-20", D7518&gt;20, "$20+")</f>
        <v>$11-15</v>
      </c>
      <c r="F7518" s="2" t="s">
        <v>10023</v>
      </c>
      <c r="G7518" s="2" t="s">
        <v>11</v>
      </c>
      <c r="H7518" s="1">
        <v>45215</v>
      </c>
      <c r="I7518">
        <f t="shared" si="468"/>
        <v>2023</v>
      </c>
      <c r="J7518" s="1" t="str" cm="1">
        <f t="array" ref="J7518">IFERROR(TEXT(H7518, "[$-en-US]mmm"), _xleta.N/A)</f>
        <v>Oct</v>
      </c>
      <c r="K7518">
        <f t="shared" si="469"/>
        <v>16</v>
      </c>
      <c r="L7518" s="1" t="str">
        <f t="shared" si="470"/>
        <v>Monday</v>
      </c>
      <c r="M7518" t="str">
        <f t="shared" si="471"/>
        <v>Yes</v>
      </c>
    </row>
    <row r="7519" spans="1:13">
      <c r="A7519" t="s">
        <v>65</v>
      </c>
      <c r="B7519">
        <v>1</v>
      </c>
      <c r="C7519">
        <v>1.5</v>
      </c>
      <c r="D7519">
        <v>1.5</v>
      </c>
      <c r="E7519" s="7" t="str" cm="1">
        <f t="array" ref="E7519">_xlfn.IFS(D7519&lt;=5, "$1-5", D7519&lt;=10, "$6-10",D7519&lt;=15,"$11-15", D7519&lt;=20, "$16-20", D7519&gt;20, "$20+")</f>
        <v>$1-5</v>
      </c>
      <c r="F7519" s="2" t="s">
        <v>23</v>
      </c>
      <c r="G7519" s="2" t="s">
        <v>11</v>
      </c>
      <c r="H7519" s="1">
        <v>45215</v>
      </c>
      <c r="I7519">
        <f t="shared" si="468"/>
        <v>2023</v>
      </c>
      <c r="J7519" s="1" t="str" cm="1">
        <f t="array" ref="J7519">IFERROR(TEXT(H7519, "[$-en-US]mmm"), _xleta.N/A)</f>
        <v>Oct</v>
      </c>
      <c r="K7519">
        <f t="shared" si="469"/>
        <v>16</v>
      </c>
      <c r="L7519" s="1" t="str">
        <f t="shared" si="470"/>
        <v>Monday</v>
      </c>
      <c r="M7519" t="str">
        <f t="shared" si="471"/>
        <v>Yes</v>
      </c>
    </row>
    <row r="7520" spans="1:13">
      <c r="A7520" t="s">
        <v>25</v>
      </c>
      <c r="B7520">
        <v>4</v>
      </c>
      <c r="C7520">
        <v>4</v>
      </c>
      <c r="D7520">
        <v>16</v>
      </c>
      <c r="E7520" s="7" t="str" cm="1">
        <f t="array" ref="E7520">_xlfn.IFS(D7520&lt;=5, "$1-5", D7520&lt;=10, "$6-10",D7520&lt;=15,"$11-15", D7520&lt;=20, "$16-20", D7520&gt;20, "$20+")</f>
        <v>$16-20</v>
      </c>
      <c r="F7520" s="2" t="s">
        <v>23</v>
      </c>
      <c r="G7520" s="2" t="s">
        <v>10025</v>
      </c>
      <c r="H7520" s="1">
        <v>45215</v>
      </c>
      <c r="I7520">
        <f t="shared" si="468"/>
        <v>2023</v>
      </c>
      <c r="J7520" s="1" t="str" cm="1">
        <f t="array" ref="J7520">IFERROR(TEXT(H7520, "[$-en-US]mmm"), _xleta.N/A)</f>
        <v>Oct</v>
      </c>
      <c r="K7520">
        <f t="shared" si="469"/>
        <v>16</v>
      </c>
      <c r="L7520" s="1" t="str">
        <f t="shared" si="470"/>
        <v>Monday</v>
      </c>
      <c r="M7520" t="str">
        <f t="shared" si="471"/>
        <v>Yes</v>
      </c>
    </row>
    <row r="7521" spans="1:13">
      <c r="A7521" t="s">
        <v>9</v>
      </c>
      <c r="B7521">
        <v>3</v>
      </c>
      <c r="C7521">
        <v>2</v>
      </c>
      <c r="D7521">
        <v>6</v>
      </c>
      <c r="E7521" s="7" t="str" cm="1">
        <f t="array" ref="E7521">_xlfn.IFS(D7521&lt;=5, "$1-5", D7521&lt;=10, "$6-10",D7521&lt;=15,"$11-15", D7521&lt;=20, "$16-20", D7521&gt;20, "$20+")</f>
        <v>$6-10</v>
      </c>
      <c r="F7521" s="2" t="s">
        <v>14</v>
      </c>
      <c r="G7521" s="2" t="s">
        <v>11</v>
      </c>
      <c r="H7521" s="1">
        <v>45215</v>
      </c>
      <c r="I7521">
        <f t="shared" si="468"/>
        <v>2023</v>
      </c>
      <c r="J7521" s="1" t="str" cm="1">
        <f t="array" ref="J7521">IFERROR(TEXT(H7521, "[$-en-US]mmm"), _xleta.N/A)</f>
        <v>Oct</v>
      </c>
      <c r="K7521">
        <f t="shared" si="469"/>
        <v>16</v>
      </c>
      <c r="L7521" s="1" t="str">
        <f t="shared" si="470"/>
        <v>Monday</v>
      </c>
      <c r="M7521" t="str">
        <f t="shared" si="471"/>
        <v>Yes</v>
      </c>
    </row>
    <row r="7522" spans="1:13">
      <c r="A7522" t="s">
        <v>9</v>
      </c>
      <c r="B7522">
        <v>1</v>
      </c>
      <c r="C7522">
        <f>$D7522/$B7522</f>
        <v>2</v>
      </c>
      <c r="D7522">
        <v>2</v>
      </c>
      <c r="E7522" s="7" t="str" cm="1">
        <f t="array" ref="E7522">_xlfn.IFS(D7522&lt;=5, "$1-5", D7522&lt;=10, "$6-10",D7522&lt;=15,"$11-15", D7522&lt;=20, "$16-20", D7522&gt;20, "$20+")</f>
        <v>$1-5</v>
      </c>
      <c r="F7522" s="2" t="s">
        <v>10023</v>
      </c>
      <c r="G7522" s="2" t="s">
        <v>10023</v>
      </c>
      <c r="H7522" s="1">
        <v>45215</v>
      </c>
      <c r="I7522">
        <f t="shared" si="468"/>
        <v>2023</v>
      </c>
      <c r="J7522" s="1" t="str" cm="1">
        <f t="array" ref="J7522">IFERROR(TEXT(H7522, "[$-en-US]mmm"), _xleta.N/A)</f>
        <v>Oct</v>
      </c>
      <c r="K7522">
        <f t="shared" si="469"/>
        <v>16</v>
      </c>
      <c r="L7522" s="1" t="str">
        <f t="shared" si="470"/>
        <v>Monday</v>
      </c>
      <c r="M7522" t="str">
        <f t="shared" si="471"/>
        <v>Yes</v>
      </c>
    </row>
    <row r="7523" spans="1:13">
      <c r="A7523" t="s">
        <v>17</v>
      </c>
      <c r="B7523">
        <v>4</v>
      </c>
      <c r="C7523">
        <v>1</v>
      </c>
      <c r="D7523">
        <v>4</v>
      </c>
      <c r="E7523" s="7" t="str" cm="1">
        <f t="array" ref="E7523">_xlfn.IFS(D7523&lt;=5, "$1-5", D7523&lt;=10, "$6-10",D7523&lt;=15,"$11-15", D7523&lt;=20, "$16-20", D7523&gt;20, "$20+")</f>
        <v>$1-5</v>
      </c>
      <c r="F7523" s="2" t="s">
        <v>14</v>
      </c>
      <c r="G7523" s="2" t="s">
        <v>15</v>
      </c>
      <c r="H7523" s="1">
        <v>45215</v>
      </c>
      <c r="I7523">
        <f t="shared" si="468"/>
        <v>2023</v>
      </c>
      <c r="J7523" s="1" t="str" cm="1">
        <f t="array" ref="J7523">IFERROR(TEXT(H7523, "[$-en-US]mmm"), _xleta.N/A)</f>
        <v>Oct</v>
      </c>
      <c r="K7523">
        <f t="shared" si="469"/>
        <v>16</v>
      </c>
      <c r="L7523" s="1" t="str">
        <f t="shared" si="470"/>
        <v>Monday</v>
      </c>
      <c r="M7523" t="str">
        <f t="shared" si="471"/>
        <v>Yes</v>
      </c>
    </row>
    <row r="7524" spans="1:13">
      <c r="A7524" t="s">
        <v>65</v>
      </c>
      <c r="B7524">
        <v>2</v>
      </c>
      <c r="C7524">
        <v>1.5</v>
      </c>
      <c r="D7524">
        <v>3</v>
      </c>
      <c r="E7524" s="7" t="str" cm="1">
        <f t="array" ref="E7524">_xlfn.IFS(D7524&lt;=5, "$1-5", D7524&lt;=10, "$6-10",D7524&lt;=15,"$11-15", D7524&lt;=20, "$16-20", D7524&gt;20, "$20+")</f>
        <v>$1-5</v>
      </c>
      <c r="F7524" s="2" t="s">
        <v>10023</v>
      </c>
      <c r="G7524" s="2" t="s">
        <v>10023</v>
      </c>
      <c r="H7524" s="1">
        <v>45215</v>
      </c>
      <c r="I7524">
        <f t="shared" si="468"/>
        <v>2023</v>
      </c>
      <c r="J7524" s="1" t="str" cm="1">
        <f t="array" ref="J7524">IFERROR(TEXT(H7524, "[$-en-US]mmm"), _xleta.N/A)</f>
        <v>Oct</v>
      </c>
      <c r="K7524">
        <f t="shared" si="469"/>
        <v>16</v>
      </c>
      <c r="L7524" s="1" t="str">
        <f t="shared" si="470"/>
        <v>Monday</v>
      </c>
      <c r="M7524" t="str">
        <f t="shared" si="471"/>
        <v>Yes</v>
      </c>
    </row>
    <row r="7525" spans="1:13">
      <c r="A7525" t="s">
        <v>39</v>
      </c>
      <c r="B7525">
        <v>1</v>
      </c>
      <c r="C7525">
        <v>3</v>
      </c>
      <c r="D7525">
        <v>3</v>
      </c>
      <c r="E7525" s="7" t="str" cm="1">
        <f t="array" ref="E7525">_xlfn.IFS(D7525&lt;=5, "$1-5", D7525&lt;=10, "$6-10",D7525&lt;=15,"$11-15", D7525&lt;=20, "$16-20", D7525&gt;20, "$20+")</f>
        <v>$1-5</v>
      </c>
      <c r="F7525" s="2" t="s">
        <v>10</v>
      </c>
      <c r="G7525" s="2" t="s">
        <v>15</v>
      </c>
      <c r="H7525" s="1">
        <v>45215</v>
      </c>
      <c r="I7525">
        <f t="shared" si="468"/>
        <v>2023</v>
      </c>
      <c r="J7525" s="1" t="str" cm="1">
        <f t="array" ref="J7525">IFERROR(TEXT(H7525, "[$-en-US]mmm"), _xleta.N/A)</f>
        <v>Oct</v>
      </c>
      <c r="K7525">
        <f t="shared" si="469"/>
        <v>16</v>
      </c>
      <c r="L7525" s="1" t="str">
        <f t="shared" si="470"/>
        <v>Monday</v>
      </c>
      <c r="M7525" t="str">
        <f t="shared" si="471"/>
        <v>Yes</v>
      </c>
    </row>
    <row r="7526" spans="1:13">
      <c r="A7526" t="s">
        <v>65</v>
      </c>
      <c r="B7526">
        <v>2</v>
      </c>
      <c r="C7526">
        <v>1.5</v>
      </c>
      <c r="D7526">
        <f>$B7526*$C7526</f>
        <v>3</v>
      </c>
      <c r="E7526" s="7" t="str" cm="1">
        <f t="array" ref="E7526">_xlfn.IFS(D7526&lt;=5, "$1-5", D7526&lt;=10, "$6-10",D7526&lt;=15,"$11-15", D7526&lt;=20, "$16-20", D7526&gt;20, "$20+")</f>
        <v>$1-5</v>
      </c>
      <c r="F7526" s="2" t="s">
        <v>23</v>
      </c>
      <c r="G7526" s="2" t="s">
        <v>15</v>
      </c>
      <c r="H7526" s="1">
        <v>45215</v>
      </c>
      <c r="I7526">
        <f t="shared" si="468"/>
        <v>2023</v>
      </c>
      <c r="J7526" s="1" t="str" cm="1">
        <f t="array" ref="J7526">IFERROR(TEXT(H7526, "[$-en-US]mmm"), _xleta.N/A)</f>
        <v>Oct</v>
      </c>
      <c r="K7526">
        <f t="shared" si="469"/>
        <v>16</v>
      </c>
      <c r="L7526" s="1" t="str">
        <f t="shared" si="470"/>
        <v>Monday</v>
      </c>
      <c r="M7526" t="str">
        <f t="shared" si="471"/>
        <v>Yes</v>
      </c>
    </row>
    <row r="7527" spans="1:13">
      <c r="A7527" t="s">
        <v>17</v>
      </c>
      <c r="B7527">
        <v>4</v>
      </c>
      <c r="C7527">
        <v>1</v>
      </c>
      <c r="D7527">
        <v>4</v>
      </c>
      <c r="E7527" s="7" t="str" cm="1">
        <f t="array" ref="E7527">_xlfn.IFS(D7527&lt;=5, "$1-5", D7527&lt;=10, "$6-10",D7527&lt;=15,"$11-15", D7527&lt;=20, "$16-20", D7527&gt;20, "$20+")</f>
        <v>$1-5</v>
      </c>
      <c r="F7527" s="2" t="s">
        <v>14</v>
      </c>
      <c r="G7527" s="2" t="s">
        <v>11</v>
      </c>
      <c r="H7527" s="1">
        <v>45215</v>
      </c>
      <c r="I7527">
        <f t="shared" si="468"/>
        <v>2023</v>
      </c>
      <c r="J7527" s="1" t="str" cm="1">
        <f t="array" ref="J7527">IFERROR(TEXT(H7527, "[$-en-US]mmm"), _xleta.N/A)</f>
        <v>Oct</v>
      </c>
      <c r="K7527">
        <f t="shared" si="469"/>
        <v>16</v>
      </c>
      <c r="L7527" s="1" t="str">
        <f t="shared" si="470"/>
        <v>Monday</v>
      </c>
      <c r="M7527" t="str">
        <f t="shared" si="471"/>
        <v>Yes</v>
      </c>
    </row>
    <row r="7528" spans="1:13">
      <c r="A7528" t="s">
        <v>39</v>
      </c>
      <c r="B7528">
        <v>2</v>
      </c>
      <c r="C7528">
        <v>3</v>
      </c>
      <c r="D7528">
        <v>6</v>
      </c>
      <c r="E7528" s="7" t="str" cm="1">
        <f t="array" ref="E7528">_xlfn.IFS(D7528&lt;=5, "$1-5", D7528&lt;=10, "$6-10",D7528&lt;=15,"$11-15", D7528&lt;=20, "$16-20", D7528&gt;20, "$20+")</f>
        <v>$6-10</v>
      </c>
      <c r="F7528" s="2" t="s">
        <v>23</v>
      </c>
      <c r="G7528" s="2" t="s">
        <v>15</v>
      </c>
      <c r="H7528" s="1">
        <v>45215</v>
      </c>
      <c r="I7528">
        <f t="shared" si="468"/>
        <v>2023</v>
      </c>
      <c r="J7528" s="1" t="str" cm="1">
        <f t="array" ref="J7528">IFERROR(TEXT(H7528, "[$-en-US]mmm"), _xleta.N/A)</f>
        <v>Oct</v>
      </c>
      <c r="K7528">
        <f t="shared" si="469"/>
        <v>16</v>
      </c>
      <c r="L7528" s="1" t="str">
        <f t="shared" si="470"/>
        <v>Monday</v>
      </c>
      <c r="M7528" t="str">
        <f t="shared" si="471"/>
        <v>Yes</v>
      </c>
    </row>
    <row r="7529" spans="1:13">
      <c r="A7529" t="s">
        <v>17</v>
      </c>
      <c r="B7529">
        <v>2</v>
      </c>
      <c r="C7529">
        <v>1</v>
      </c>
      <c r="D7529">
        <v>2</v>
      </c>
      <c r="E7529" s="7" t="str" cm="1">
        <f t="array" ref="E7529">_xlfn.IFS(D7529&lt;=5, "$1-5", D7529&lt;=10, "$6-10",D7529&lt;=15,"$11-15", D7529&lt;=20, "$16-20", D7529&gt;20, "$20+")</f>
        <v>$1-5</v>
      </c>
      <c r="F7529" s="2" t="s">
        <v>10023</v>
      </c>
      <c r="G7529" s="2" t="s">
        <v>15</v>
      </c>
      <c r="H7529" s="1">
        <v>45215</v>
      </c>
      <c r="I7529">
        <f t="shared" si="468"/>
        <v>2023</v>
      </c>
      <c r="J7529" s="1" t="str" cm="1">
        <f t="array" ref="J7529">IFERROR(TEXT(H7529, "[$-en-US]mmm"), _xleta.N/A)</f>
        <v>Oct</v>
      </c>
      <c r="K7529">
        <f t="shared" si="469"/>
        <v>16</v>
      </c>
      <c r="L7529" s="1" t="str">
        <f t="shared" si="470"/>
        <v>Monday</v>
      </c>
      <c r="M7529" t="str">
        <f t="shared" si="471"/>
        <v>Yes</v>
      </c>
    </row>
    <row r="7530" spans="1:13">
      <c r="A7530" t="s">
        <v>17</v>
      </c>
      <c r="B7530">
        <v>4</v>
      </c>
      <c r="C7530">
        <v>1</v>
      </c>
      <c r="D7530">
        <v>4</v>
      </c>
      <c r="E7530" s="7" t="str" cm="1">
        <f t="array" ref="E7530">_xlfn.IFS(D7530&lt;=5, "$1-5", D7530&lt;=10, "$6-10",D7530&lt;=15,"$11-15", D7530&lt;=20, "$16-20", D7530&gt;20, "$20+")</f>
        <v>$1-5</v>
      </c>
      <c r="F7530" s="2" t="s">
        <v>10</v>
      </c>
      <c r="G7530" s="2" t="s">
        <v>15</v>
      </c>
      <c r="H7530" s="1">
        <v>45215</v>
      </c>
      <c r="I7530">
        <f t="shared" si="468"/>
        <v>2023</v>
      </c>
      <c r="J7530" s="1" t="str" cm="1">
        <f t="array" ref="J7530">IFERROR(TEXT(H7530, "[$-en-US]mmm"), _xleta.N/A)</f>
        <v>Oct</v>
      </c>
      <c r="K7530">
        <f t="shared" si="469"/>
        <v>16</v>
      </c>
      <c r="L7530" s="1" t="str">
        <f t="shared" si="470"/>
        <v>Monday</v>
      </c>
      <c r="M7530" t="str">
        <f t="shared" si="471"/>
        <v>Yes</v>
      </c>
    </row>
    <row r="7531" spans="1:13">
      <c r="A7531" t="s">
        <v>39</v>
      </c>
      <c r="B7531">
        <v>1</v>
      </c>
      <c r="C7531">
        <v>3</v>
      </c>
      <c r="D7531">
        <f>$B7531*$C7531</f>
        <v>3</v>
      </c>
      <c r="E7531" s="7" t="str" cm="1">
        <f t="array" ref="E7531">_xlfn.IFS(D7531&lt;=5, "$1-5", D7531&lt;=10, "$6-10",D7531&lt;=15,"$11-15", D7531&lt;=20, "$16-20", D7531&gt;20, "$20+")</f>
        <v>$1-5</v>
      </c>
      <c r="F7531" s="2" t="s">
        <v>10</v>
      </c>
      <c r="G7531" s="2" t="s">
        <v>10023</v>
      </c>
      <c r="H7531" s="1">
        <v>45215</v>
      </c>
      <c r="I7531">
        <f t="shared" si="468"/>
        <v>2023</v>
      </c>
      <c r="J7531" s="1" t="str" cm="1">
        <f t="array" ref="J7531">IFERROR(TEXT(H7531, "[$-en-US]mmm"), _xleta.N/A)</f>
        <v>Oct</v>
      </c>
      <c r="K7531">
        <f t="shared" si="469"/>
        <v>16</v>
      </c>
      <c r="L7531" s="1" t="str">
        <f t="shared" si="470"/>
        <v>Monday</v>
      </c>
      <c r="M7531" t="str">
        <f t="shared" si="471"/>
        <v>Yes</v>
      </c>
    </row>
    <row r="7532" spans="1:13">
      <c r="A7532" t="s">
        <v>17</v>
      </c>
      <c r="B7532">
        <v>3</v>
      </c>
      <c r="C7532">
        <v>1</v>
      </c>
      <c r="D7532">
        <v>3</v>
      </c>
      <c r="E7532" s="7" t="str" cm="1">
        <f t="array" ref="E7532">_xlfn.IFS(D7532&lt;=5, "$1-5", D7532&lt;=10, "$6-10",D7532&lt;=15,"$11-15", D7532&lt;=20, "$16-20", D7532&gt;20, "$20+")</f>
        <v>$1-5</v>
      </c>
      <c r="F7532" s="2" t="s">
        <v>10023</v>
      </c>
      <c r="G7532" s="2" t="s">
        <v>10023</v>
      </c>
      <c r="H7532" s="1">
        <v>45215</v>
      </c>
      <c r="I7532">
        <f t="shared" si="468"/>
        <v>2023</v>
      </c>
      <c r="J7532" s="1" t="str" cm="1">
        <f t="array" ref="J7532">IFERROR(TEXT(H7532, "[$-en-US]mmm"), _xleta.N/A)</f>
        <v>Oct</v>
      </c>
      <c r="K7532">
        <f t="shared" si="469"/>
        <v>16</v>
      </c>
      <c r="L7532" s="1" t="str">
        <f t="shared" si="470"/>
        <v>Monday</v>
      </c>
      <c r="M7532" t="str">
        <f t="shared" si="471"/>
        <v>Yes</v>
      </c>
    </row>
    <row r="7533" spans="1:13">
      <c r="A7533" t="s">
        <v>13</v>
      </c>
      <c r="B7533">
        <v>3</v>
      </c>
      <c r="C7533">
        <v>3</v>
      </c>
      <c r="D7533">
        <v>9</v>
      </c>
      <c r="E7533" s="7" t="str" cm="1">
        <f t="array" ref="E7533">_xlfn.IFS(D7533&lt;=5, "$1-5", D7533&lt;=10, "$6-10",D7533&lt;=15,"$11-15", D7533&lt;=20, "$16-20", D7533&gt;20, "$20+")</f>
        <v>$6-10</v>
      </c>
      <c r="F7533" s="2" t="s">
        <v>10023</v>
      </c>
      <c r="G7533" s="2" t="s">
        <v>10023</v>
      </c>
      <c r="H7533" s="1">
        <v>45215</v>
      </c>
      <c r="I7533">
        <f t="shared" si="468"/>
        <v>2023</v>
      </c>
      <c r="J7533" s="1" t="str" cm="1">
        <f t="array" ref="J7533">IFERROR(TEXT(H7533, "[$-en-US]mmm"), _xleta.N/A)</f>
        <v>Oct</v>
      </c>
      <c r="K7533">
        <f t="shared" si="469"/>
        <v>16</v>
      </c>
      <c r="L7533" s="1" t="str">
        <f t="shared" si="470"/>
        <v>Monday</v>
      </c>
      <c r="M7533" t="str">
        <f t="shared" si="471"/>
        <v>Yes</v>
      </c>
    </row>
    <row r="7534" spans="1:13">
      <c r="A7534" t="s">
        <v>39</v>
      </c>
      <c r="B7534">
        <v>1</v>
      </c>
      <c r="C7534">
        <v>3</v>
      </c>
      <c r="D7534">
        <v>3</v>
      </c>
      <c r="E7534" s="7" t="str" cm="1">
        <f t="array" ref="E7534">_xlfn.IFS(D7534&lt;=5, "$1-5", D7534&lt;=10, "$6-10",D7534&lt;=15,"$11-15", D7534&lt;=20, "$16-20", D7534&gt;20, "$20+")</f>
        <v>$1-5</v>
      </c>
      <c r="F7534" s="2" t="s">
        <v>10023</v>
      </c>
      <c r="G7534" s="2" t="s">
        <v>11</v>
      </c>
      <c r="H7534" s="1">
        <v>45215</v>
      </c>
      <c r="I7534">
        <f t="shared" si="468"/>
        <v>2023</v>
      </c>
      <c r="J7534" s="1" t="str" cm="1">
        <f t="array" ref="J7534">IFERROR(TEXT(H7534, "[$-en-US]mmm"), _xleta.N/A)</f>
        <v>Oct</v>
      </c>
      <c r="K7534">
        <f t="shared" si="469"/>
        <v>16</v>
      </c>
      <c r="L7534" s="1" t="str">
        <f t="shared" si="470"/>
        <v>Monday</v>
      </c>
      <c r="M7534" t="str">
        <f t="shared" si="471"/>
        <v>Yes</v>
      </c>
    </row>
    <row r="7535" spans="1:13">
      <c r="A7535" t="s">
        <v>9</v>
      </c>
      <c r="B7535">
        <v>1</v>
      </c>
      <c r="C7535">
        <v>2</v>
      </c>
      <c r="D7535">
        <v>2</v>
      </c>
      <c r="E7535" s="7" t="str" cm="1">
        <f t="array" ref="E7535">_xlfn.IFS(D7535&lt;=5, "$1-5", D7535&lt;=10, "$6-10",D7535&lt;=15,"$11-15", D7535&lt;=20, "$16-20", D7535&gt;20, "$20+")</f>
        <v>$1-5</v>
      </c>
      <c r="F7535" s="2" t="s">
        <v>23</v>
      </c>
      <c r="G7535" s="2" t="s">
        <v>11</v>
      </c>
      <c r="H7535" s="1">
        <v>45215</v>
      </c>
      <c r="I7535">
        <f t="shared" si="468"/>
        <v>2023</v>
      </c>
      <c r="J7535" s="1" t="str" cm="1">
        <f t="array" ref="J7535">IFERROR(TEXT(H7535, "[$-en-US]mmm"), _xleta.N/A)</f>
        <v>Oct</v>
      </c>
      <c r="K7535">
        <f t="shared" si="469"/>
        <v>16</v>
      </c>
      <c r="L7535" s="1" t="str">
        <f t="shared" si="470"/>
        <v>Monday</v>
      </c>
      <c r="M7535" t="str">
        <f t="shared" si="471"/>
        <v>Yes</v>
      </c>
    </row>
    <row r="7536" spans="1:13">
      <c r="A7536" t="s">
        <v>39</v>
      </c>
      <c r="B7536">
        <v>1</v>
      </c>
      <c r="C7536">
        <v>3</v>
      </c>
      <c r="D7536">
        <v>3</v>
      </c>
      <c r="E7536" s="7" t="str" cm="1">
        <f t="array" ref="E7536">_xlfn.IFS(D7536&lt;=5, "$1-5", D7536&lt;=10, "$6-10",D7536&lt;=15,"$11-15", D7536&lt;=20, "$16-20", D7536&gt;20, "$20+")</f>
        <v>$1-5</v>
      </c>
      <c r="F7536" s="2" t="s">
        <v>23</v>
      </c>
      <c r="G7536" s="2" t="s">
        <v>10023</v>
      </c>
      <c r="H7536" s="1">
        <v>45215</v>
      </c>
      <c r="I7536">
        <f t="shared" si="468"/>
        <v>2023</v>
      </c>
      <c r="J7536" s="1" t="str" cm="1">
        <f t="array" ref="J7536">IFERROR(TEXT(H7536, "[$-en-US]mmm"), _xleta.N/A)</f>
        <v>Oct</v>
      </c>
      <c r="K7536">
        <f t="shared" si="469"/>
        <v>16</v>
      </c>
      <c r="L7536" s="1" t="str">
        <f t="shared" si="470"/>
        <v>Monday</v>
      </c>
      <c r="M7536" t="str">
        <f t="shared" si="471"/>
        <v>Yes</v>
      </c>
    </row>
    <row r="7537" spans="1:13">
      <c r="A7537" t="s">
        <v>20</v>
      </c>
      <c r="B7537">
        <v>5</v>
      </c>
      <c r="C7537">
        <v>5</v>
      </c>
      <c r="D7537">
        <v>25</v>
      </c>
      <c r="E7537" s="7" t="str" cm="1">
        <f t="array" ref="E7537">_xlfn.IFS(D7537&lt;=5, "$1-5", D7537&lt;=10, "$6-10",D7537&lt;=15,"$11-15", D7537&lt;=20, "$16-20", D7537&gt;20, "$20+")</f>
        <v>$20+</v>
      </c>
      <c r="F7537" s="2" t="s">
        <v>10</v>
      </c>
      <c r="G7537" s="2" t="s">
        <v>10023</v>
      </c>
      <c r="H7537" s="1">
        <v>45215</v>
      </c>
      <c r="I7537">
        <f t="shared" si="468"/>
        <v>2023</v>
      </c>
      <c r="J7537" s="1" t="str" cm="1">
        <f t="array" ref="J7537">IFERROR(TEXT(H7537, "[$-en-US]mmm"), _xleta.N/A)</f>
        <v>Oct</v>
      </c>
      <c r="K7537">
        <f t="shared" si="469"/>
        <v>16</v>
      </c>
      <c r="L7537" s="1" t="str">
        <f t="shared" si="470"/>
        <v>Monday</v>
      </c>
      <c r="M7537" t="str">
        <f t="shared" si="471"/>
        <v>Yes</v>
      </c>
    </row>
    <row r="7538" spans="1:13">
      <c r="A7538" t="s">
        <v>39</v>
      </c>
      <c r="B7538">
        <v>1</v>
      </c>
      <c r="C7538">
        <v>3</v>
      </c>
      <c r="D7538">
        <v>3</v>
      </c>
      <c r="E7538" s="7" t="str" cm="1">
        <f t="array" ref="E7538">_xlfn.IFS(D7538&lt;=5, "$1-5", D7538&lt;=10, "$6-10",D7538&lt;=15,"$11-15", D7538&lt;=20, "$16-20", D7538&gt;20, "$20+")</f>
        <v>$1-5</v>
      </c>
      <c r="F7538" s="2" t="s">
        <v>10023</v>
      </c>
      <c r="G7538" s="2" t="s">
        <v>15</v>
      </c>
      <c r="H7538" s="1">
        <v>45215</v>
      </c>
      <c r="I7538">
        <f t="shared" si="468"/>
        <v>2023</v>
      </c>
      <c r="J7538" s="1" t="str" cm="1">
        <f t="array" ref="J7538">IFERROR(TEXT(H7538, "[$-en-US]mmm"), _xleta.N/A)</f>
        <v>Oct</v>
      </c>
      <c r="K7538">
        <f t="shared" si="469"/>
        <v>16</v>
      </c>
      <c r="L7538" s="1" t="str">
        <f t="shared" si="470"/>
        <v>Monday</v>
      </c>
      <c r="M7538" t="str">
        <f t="shared" si="471"/>
        <v>Yes</v>
      </c>
    </row>
    <row r="7539" spans="1:13">
      <c r="A7539" t="s">
        <v>65</v>
      </c>
      <c r="B7539">
        <v>5</v>
      </c>
      <c r="C7539">
        <v>1.5</v>
      </c>
      <c r="D7539">
        <v>7.5</v>
      </c>
      <c r="E7539" s="7" t="str" cm="1">
        <f t="array" ref="E7539">_xlfn.IFS(D7539&lt;=5, "$1-5", D7539&lt;=10, "$6-10",D7539&lt;=15,"$11-15", D7539&lt;=20, "$16-20", D7539&gt;20, "$20+")</f>
        <v>$6-10</v>
      </c>
      <c r="F7539" s="2" t="s">
        <v>23</v>
      </c>
      <c r="G7539" s="2" t="s">
        <v>10023</v>
      </c>
      <c r="H7539" s="1">
        <v>45216</v>
      </c>
      <c r="I7539">
        <f t="shared" si="468"/>
        <v>2023</v>
      </c>
      <c r="J7539" s="1" t="str" cm="1">
        <f t="array" ref="J7539">IFERROR(TEXT(H7539, "[$-en-US]mmm"), _xleta.N/A)</f>
        <v>Oct</v>
      </c>
      <c r="K7539">
        <f t="shared" si="469"/>
        <v>17</v>
      </c>
      <c r="L7539" s="1" t="str">
        <f t="shared" si="470"/>
        <v>Tuesday</v>
      </c>
      <c r="M7539" t="str">
        <f t="shared" si="471"/>
        <v>Yes</v>
      </c>
    </row>
    <row r="7540" spans="1:13">
      <c r="A7540" t="s">
        <v>17</v>
      </c>
      <c r="B7540">
        <v>2</v>
      </c>
      <c r="C7540">
        <v>1</v>
      </c>
      <c r="D7540">
        <v>2</v>
      </c>
      <c r="E7540" s="7" t="str" cm="1">
        <f t="array" ref="E7540">_xlfn.IFS(D7540&lt;=5, "$1-5", D7540&lt;=10, "$6-10",D7540&lt;=15,"$11-15", D7540&lt;=20, "$16-20", D7540&gt;20, "$20+")</f>
        <v>$1-5</v>
      </c>
      <c r="F7540" s="2" t="s">
        <v>10023</v>
      </c>
      <c r="G7540" s="2" t="s">
        <v>10023</v>
      </c>
      <c r="H7540" s="1">
        <v>45216</v>
      </c>
      <c r="I7540">
        <f t="shared" si="468"/>
        <v>2023</v>
      </c>
      <c r="J7540" s="1" t="str" cm="1">
        <f t="array" ref="J7540">IFERROR(TEXT(H7540, "[$-en-US]mmm"), _xleta.N/A)</f>
        <v>Oct</v>
      </c>
      <c r="K7540">
        <f t="shared" si="469"/>
        <v>17</v>
      </c>
      <c r="L7540" s="1" t="str">
        <f t="shared" si="470"/>
        <v>Tuesday</v>
      </c>
      <c r="M7540" t="str">
        <f t="shared" si="471"/>
        <v>Yes</v>
      </c>
    </row>
    <row r="7541" spans="1:13">
      <c r="A7541" t="s">
        <v>28</v>
      </c>
      <c r="B7541">
        <v>5</v>
      </c>
      <c r="C7541">
        <v>4</v>
      </c>
      <c r="D7541">
        <v>20</v>
      </c>
      <c r="E7541" s="7" t="str" cm="1">
        <f t="array" ref="E7541">_xlfn.IFS(D7541&lt;=5, "$1-5", D7541&lt;=10, "$6-10",D7541&lt;=15,"$11-15", D7541&lt;=20, "$16-20", D7541&gt;20, "$20+")</f>
        <v>$16-20</v>
      </c>
      <c r="F7541" s="2" t="s">
        <v>14</v>
      </c>
      <c r="G7541" s="2" t="s">
        <v>15</v>
      </c>
      <c r="H7541" s="1">
        <v>45216</v>
      </c>
      <c r="I7541">
        <f t="shared" si="468"/>
        <v>2023</v>
      </c>
      <c r="J7541" s="1" t="str" cm="1">
        <f t="array" ref="J7541">IFERROR(TEXT(H7541, "[$-en-US]mmm"), _xleta.N/A)</f>
        <v>Oct</v>
      </c>
      <c r="K7541">
        <f t="shared" si="469"/>
        <v>17</v>
      </c>
      <c r="L7541" s="1" t="str">
        <f t="shared" si="470"/>
        <v>Tuesday</v>
      </c>
      <c r="M7541" t="str">
        <f t="shared" si="471"/>
        <v>Yes</v>
      </c>
    </row>
    <row r="7542" spans="1:13">
      <c r="A7542" t="s">
        <v>9</v>
      </c>
      <c r="B7542">
        <v>5</v>
      </c>
      <c r="C7542">
        <v>2</v>
      </c>
      <c r="D7542">
        <v>10</v>
      </c>
      <c r="E7542" s="7" t="str" cm="1">
        <f t="array" ref="E7542">_xlfn.IFS(D7542&lt;=5, "$1-5", D7542&lt;=10, "$6-10",D7542&lt;=15,"$11-15", D7542&lt;=20, "$16-20", D7542&gt;20, "$20+")</f>
        <v>$6-10</v>
      </c>
      <c r="F7542" s="2" t="s">
        <v>14</v>
      </c>
      <c r="G7542" s="2" t="s">
        <v>11</v>
      </c>
      <c r="H7542" s="1">
        <v>45216</v>
      </c>
      <c r="I7542">
        <f t="shared" si="468"/>
        <v>2023</v>
      </c>
      <c r="J7542" s="1" t="str" cm="1">
        <f t="array" ref="J7542">IFERROR(TEXT(H7542, "[$-en-US]mmm"), _xleta.N/A)</f>
        <v>Oct</v>
      </c>
      <c r="K7542">
        <f t="shared" si="469"/>
        <v>17</v>
      </c>
      <c r="L7542" s="1" t="str">
        <f t="shared" si="470"/>
        <v>Tuesday</v>
      </c>
      <c r="M7542" t="str">
        <f t="shared" si="471"/>
        <v>Yes</v>
      </c>
    </row>
    <row r="7543" spans="1:13">
      <c r="A7543" t="s">
        <v>13</v>
      </c>
      <c r="B7543">
        <v>2</v>
      </c>
      <c r="C7543">
        <f>$D7543/$B7543</f>
        <v>3</v>
      </c>
      <c r="D7543">
        <v>6</v>
      </c>
      <c r="E7543" s="7" t="str" cm="1">
        <f t="array" ref="E7543">_xlfn.IFS(D7543&lt;=5, "$1-5", D7543&lt;=10, "$6-10",D7543&lt;=15,"$11-15", D7543&lt;=20, "$16-20", D7543&gt;20, "$20+")</f>
        <v>$6-10</v>
      </c>
      <c r="F7543" s="2" t="s">
        <v>10</v>
      </c>
      <c r="G7543" s="2" t="s">
        <v>10023</v>
      </c>
      <c r="H7543" s="1">
        <v>45216</v>
      </c>
      <c r="I7543">
        <f t="shared" si="468"/>
        <v>2023</v>
      </c>
      <c r="J7543" s="1" t="str" cm="1">
        <f t="array" ref="J7543">IFERROR(TEXT(H7543, "[$-en-US]mmm"), _xleta.N/A)</f>
        <v>Oct</v>
      </c>
      <c r="K7543">
        <f t="shared" si="469"/>
        <v>17</v>
      </c>
      <c r="L7543" s="1" t="str">
        <f t="shared" si="470"/>
        <v>Tuesday</v>
      </c>
      <c r="M7543" t="str">
        <f t="shared" si="471"/>
        <v>Yes</v>
      </c>
    </row>
    <row r="7544" spans="1:13">
      <c r="A7544" t="s">
        <v>17</v>
      </c>
      <c r="B7544">
        <v>1</v>
      </c>
      <c r="C7544">
        <v>1</v>
      </c>
      <c r="D7544">
        <v>1</v>
      </c>
      <c r="E7544" s="7" t="str" cm="1">
        <f t="array" ref="E7544">_xlfn.IFS(D7544&lt;=5, "$1-5", D7544&lt;=10, "$6-10",D7544&lt;=15,"$11-15", D7544&lt;=20, "$16-20", D7544&gt;20, "$20+")</f>
        <v>$1-5</v>
      </c>
      <c r="F7544" s="2" t="s">
        <v>10</v>
      </c>
      <c r="G7544" s="2" t="s">
        <v>11</v>
      </c>
      <c r="H7544" s="1">
        <v>45216</v>
      </c>
      <c r="I7544">
        <f t="shared" si="468"/>
        <v>2023</v>
      </c>
      <c r="J7544" s="1" t="str" cm="1">
        <f t="array" ref="J7544">IFERROR(TEXT(H7544, "[$-en-US]mmm"), _xleta.N/A)</f>
        <v>Oct</v>
      </c>
      <c r="K7544">
        <f t="shared" si="469"/>
        <v>17</v>
      </c>
      <c r="L7544" s="1" t="str">
        <f t="shared" si="470"/>
        <v>Tuesday</v>
      </c>
      <c r="M7544" t="str">
        <f t="shared" si="471"/>
        <v>Yes</v>
      </c>
    </row>
    <row r="7545" spans="1:13">
      <c r="A7545" t="s">
        <v>65</v>
      </c>
      <c r="B7545">
        <v>2</v>
      </c>
      <c r="C7545">
        <v>1.5</v>
      </c>
      <c r="D7545">
        <v>3</v>
      </c>
      <c r="E7545" s="7" t="str" cm="1">
        <f t="array" ref="E7545">_xlfn.IFS(D7545&lt;=5, "$1-5", D7545&lt;=10, "$6-10",D7545&lt;=15,"$11-15", D7545&lt;=20, "$16-20", D7545&gt;20, "$20+")</f>
        <v>$1-5</v>
      </c>
      <c r="F7545" s="2" t="s">
        <v>10023</v>
      </c>
      <c r="G7545" s="2" t="s">
        <v>10023</v>
      </c>
      <c r="H7545" s="1">
        <v>45216</v>
      </c>
      <c r="I7545">
        <f t="shared" si="468"/>
        <v>2023</v>
      </c>
      <c r="J7545" s="1" t="str" cm="1">
        <f t="array" ref="J7545">IFERROR(TEXT(H7545, "[$-en-US]mmm"), _xleta.N/A)</f>
        <v>Oct</v>
      </c>
      <c r="K7545">
        <f t="shared" si="469"/>
        <v>17</v>
      </c>
      <c r="L7545" s="1" t="str">
        <f t="shared" si="470"/>
        <v>Tuesday</v>
      </c>
      <c r="M7545" t="str">
        <f t="shared" si="471"/>
        <v>Yes</v>
      </c>
    </row>
    <row r="7546" spans="1:13">
      <c r="A7546" t="s">
        <v>65</v>
      </c>
      <c r="B7546">
        <v>3</v>
      </c>
      <c r="C7546">
        <v>1.5</v>
      </c>
      <c r="D7546">
        <v>4.5</v>
      </c>
      <c r="E7546" s="7" t="str" cm="1">
        <f t="array" ref="E7546">_xlfn.IFS(D7546&lt;=5, "$1-5", D7546&lt;=10, "$6-10",D7546&lt;=15,"$11-15", D7546&lt;=20, "$16-20", D7546&gt;20, "$20+")</f>
        <v>$1-5</v>
      </c>
      <c r="F7546" s="2" t="s">
        <v>10023</v>
      </c>
      <c r="G7546" s="2" t="s">
        <v>10023</v>
      </c>
      <c r="H7546" s="1">
        <v>45216</v>
      </c>
      <c r="I7546">
        <f t="shared" si="468"/>
        <v>2023</v>
      </c>
      <c r="J7546" s="1" t="str" cm="1">
        <f t="array" ref="J7546">IFERROR(TEXT(H7546, "[$-en-US]mmm"), _xleta.N/A)</f>
        <v>Oct</v>
      </c>
      <c r="K7546">
        <f t="shared" si="469"/>
        <v>17</v>
      </c>
      <c r="L7546" s="1" t="str">
        <f t="shared" si="470"/>
        <v>Tuesday</v>
      </c>
      <c r="M7546" t="str">
        <f t="shared" si="471"/>
        <v>Yes</v>
      </c>
    </row>
    <row r="7547" spans="1:13">
      <c r="A7547" t="s">
        <v>20</v>
      </c>
      <c r="B7547">
        <v>5</v>
      </c>
      <c r="C7547">
        <v>5</v>
      </c>
      <c r="D7547">
        <v>25</v>
      </c>
      <c r="E7547" s="7" t="str" cm="1">
        <f t="array" ref="E7547">_xlfn.IFS(D7547&lt;=5, "$1-5", D7547&lt;=10, "$6-10",D7547&lt;=15,"$11-15", D7547&lt;=20, "$16-20", D7547&gt;20, "$20+")</f>
        <v>$20+</v>
      </c>
      <c r="F7547" s="2" t="s">
        <v>14</v>
      </c>
      <c r="G7547" s="2" t="s">
        <v>10023</v>
      </c>
      <c r="H7547" s="1">
        <v>45216</v>
      </c>
      <c r="I7547">
        <f t="shared" si="468"/>
        <v>2023</v>
      </c>
      <c r="J7547" s="1" t="str" cm="1">
        <f t="array" ref="J7547">IFERROR(TEXT(H7547, "[$-en-US]mmm"), _xleta.N/A)</f>
        <v>Oct</v>
      </c>
      <c r="K7547">
        <f t="shared" si="469"/>
        <v>17</v>
      </c>
      <c r="L7547" s="1" t="str">
        <f t="shared" si="470"/>
        <v>Tuesday</v>
      </c>
      <c r="M7547" t="str">
        <f t="shared" si="471"/>
        <v>Yes</v>
      </c>
    </row>
    <row r="7548" spans="1:13">
      <c r="A7548" t="s">
        <v>17</v>
      </c>
      <c r="B7548">
        <v>3</v>
      </c>
      <c r="C7548">
        <v>1</v>
      </c>
      <c r="D7548">
        <v>3</v>
      </c>
      <c r="E7548" s="7" t="str" cm="1">
        <f t="array" ref="E7548">_xlfn.IFS(D7548&lt;=5, "$1-5", D7548&lt;=10, "$6-10",D7548&lt;=15,"$11-15", D7548&lt;=20, "$16-20", D7548&gt;20, "$20+")</f>
        <v>$1-5</v>
      </c>
      <c r="F7548" s="2" t="s">
        <v>10023</v>
      </c>
      <c r="G7548" s="2" t="s">
        <v>11</v>
      </c>
      <c r="H7548" s="1">
        <v>45216</v>
      </c>
      <c r="I7548">
        <f t="shared" si="468"/>
        <v>2023</v>
      </c>
      <c r="J7548" s="1" t="str" cm="1">
        <f t="array" ref="J7548">IFERROR(TEXT(H7548, "[$-en-US]mmm"), _xleta.N/A)</f>
        <v>Oct</v>
      </c>
      <c r="K7548">
        <f t="shared" si="469"/>
        <v>17</v>
      </c>
      <c r="L7548" s="1" t="str">
        <f t="shared" si="470"/>
        <v>Tuesday</v>
      </c>
      <c r="M7548" t="str">
        <f t="shared" si="471"/>
        <v>Yes</v>
      </c>
    </row>
    <row r="7549" spans="1:13">
      <c r="A7549" t="s">
        <v>13</v>
      </c>
      <c r="B7549">
        <v>4</v>
      </c>
      <c r="C7549">
        <v>3</v>
      </c>
      <c r="D7549">
        <v>12</v>
      </c>
      <c r="E7549" s="7" t="str" cm="1">
        <f t="array" ref="E7549">_xlfn.IFS(D7549&lt;=5, "$1-5", D7549&lt;=10, "$6-10",D7549&lt;=15,"$11-15", D7549&lt;=20, "$16-20", D7549&gt;20, "$20+")</f>
        <v>$11-15</v>
      </c>
      <c r="F7549" s="2" t="s">
        <v>23</v>
      </c>
      <c r="G7549" s="2" t="s">
        <v>10023</v>
      </c>
      <c r="H7549" s="1">
        <v>45216</v>
      </c>
      <c r="I7549">
        <f t="shared" si="468"/>
        <v>2023</v>
      </c>
      <c r="J7549" s="1" t="str" cm="1">
        <f t="array" ref="J7549">IFERROR(TEXT(H7549, "[$-en-US]mmm"), _xleta.N/A)</f>
        <v>Oct</v>
      </c>
      <c r="K7549">
        <f t="shared" si="469"/>
        <v>17</v>
      </c>
      <c r="L7549" s="1" t="str">
        <f t="shared" si="470"/>
        <v>Tuesday</v>
      </c>
      <c r="M7549" t="str">
        <f t="shared" si="471"/>
        <v>Yes</v>
      </c>
    </row>
    <row r="7550" spans="1:13">
      <c r="A7550" t="s">
        <v>20</v>
      </c>
      <c r="B7550">
        <v>4</v>
      </c>
      <c r="C7550">
        <v>5</v>
      </c>
      <c r="D7550">
        <v>20</v>
      </c>
      <c r="E7550" s="7" t="str" cm="1">
        <f t="array" ref="E7550">_xlfn.IFS(D7550&lt;=5, "$1-5", D7550&lt;=10, "$6-10",D7550&lt;=15,"$11-15", D7550&lt;=20, "$16-20", D7550&gt;20, "$20+")</f>
        <v>$16-20</v>
      </c>
      <c r="F7550" s="2" t="s">
        <v>10023</v>
      </c>
      <c r="G7550" s="2" t="s">
        <v>11</v>
      </c>
      <c r="H7550" s="1">
        <v>45216</v>
      </c>
      <c r="I7550">
        <f t="shared" si="468"/>
        <v>2023</v>
      </c>
      <c r="J7550" s="1" t="str" cm="1">
        <f t="array" ref="J7550">IFERROR(TEXT(H7550, "[$-en-US]mmm"), _xleta.N/A)</f>
        <v>Oct</v>
      </c>
      <c r="K7550">
        <f t="shared" si="469"/>
        <v>17</v>
      </c>
      <c r="L7550" s="1" t="str">
        <f t="shared" si="470"/>
        <v>Tuesday</v>
      </c>
      <c r="M7550" t="str">
        <f t="shared" si="471"/>
        <v>Yes</v>
      </c>
    </row>
    <row r="7551" spans="1:13">
      <c r="A7551" t="s">
        <v>25</v>
      </c>
      <c r="B7551">
        <v>4</v>
      </c>
      <c r="C7551">
        <v>4</v>
      </c>
      <c r="D7551">
        <v>16</v>
      </c>
      <c r="E7551" s="7" t="str" cm="1">
        <f t="array" ref="E7551">_xlfn.IFS(D7551&lt;=5, "$1-5", D7551&lt;=10, "$6-10",D7551&lt;=15,"$11-15", D7551&lt;=20, "$16-20", D7551&gt;20, "$20+")</f>
        <v>$16-20</v>
      </c>
      <c r="F7551" s="2" t="s">
        <v>23</v>
      </c>
      <c r="G7551" s="2" t="s">
        <v>15</v>
      </c>
      <c r="H7551" s="1">
        <v>45216</v>
      </c>
      <c r="I7551">
        <f t="shared" si="468"/>
        <v>2023</v>
      </c>
      <c r="J7551" s="1" t="str" cm="1">
        <f t="array" ref="J7551">IFERROR(TEXT(H7551, "[$-en-US]mmm"), _xleta.N/A)</f>
        <v>Oct</v>
      </c>
      <c r="K7551">
        <f t="shared" si="469"/>
        <v>17</v>
      </c>
      <c r="L7551" s="1" t="str">
        <f t="shared" si="470"/>
        <v>Tuesday</v>
      </c>
      <c r="M7551" t="str">
        <f t="shared" si="471"/>
        <v>Yes</v>
      </c>
    </row>
    <row r="7552" spans="1:13">
      <c r="A7552" t="s">
        <v>25</v>
      </c>
      <c r="B7552">
        <v>4</v>
      </c>
      <c r="C7552">
        <v>4</v>
      </c>
      <c r="D7552">
        <v>16</v>
      </c>
      <c r="E7552" s="7" t="str" cm="1">
        <f t="array" ref="E7552">_xlfn.IFS(D7552&lt;=5, "$1-5", D7552&lt;=10, "$6-10",D7552&lt;=15,"$11-15", D7552&lt;=20, "$16-20", D7552&gt;20, "$20+")</f>
        <v>$16-20</v>
      </c>
      <c r="F7552" s="2" t="s">
        <v>14</v>
      </c>
      <c r="G7552" s="2" t="s">
        <v>15</v>
      </c>
      <c r="H7552" s="1">
        <v>45216</v>
      </c>
      <c r="I7552">
        <f t="shared" si="468"/>
        <v>2023</v>
      </c>
      <c r="J7552" s="1" t="str" cm="1">
        <f t="array" ref="J7552">IFERROR(TEXT(H7552, "[$-en-US]mmm"), _xleta.N/A)</f>
        <v>Oct</v>
      </c>
      <c r="K7552">
        <f t="shared" si="469"/>
        <v>17</v>
      </c>
      <c r="L7552" s="1" t="str">
        <f t="shared" si="470"/>
        <v>Tuesday</v>
      </c>
      <c r="M7552" t="str">
        <f t="shared" si="471"/>
        <v>Yes</v>
      </c>
    </row>
    <row r="7553" spans="1:13">
      <c r="A7553" t="s">
        <v>28</v>
      </c>
      <c r="B7553">
        <v>4</v>
      </c>
      <c r="C7553">
        <v>4</v>
      </c>
      <c r="D7553">
        <f>$B7553*$C7553</f>
        <v>16</v>
      </c>
      <c r="E7553" s="7" t="str" cm="1">
        <f t="array" ref="E7553">_xlfn.IFS(D7553&lt;=5, "$1-5", D7553&lt;=10, "$6-10",D7553&lt;=15,"$11-15", D7553&lt;=20, "$16-20", D7553&gt;20, "$20+")</f>
        <v>$16-20</v>
      </c>
      <c r="F7553" s="2" t="s">
        <v>23</v>
      </c>
      <c r="G7553" s="2" t="s">
        <v>11</v>
      </c>
      <c r="H7553" s="1">
        <v>45216</v>
      </c>
      <c r="I7553">
        <f t="shared" si="468"/>
        <v>2023</v>
      </c>
      <c r="J7553" s="1" t="str" cm="1">
        <f t="array" ref="J7553">IFERROR(TEXT(H7553, "[$-en-US]mmm"), _xleta.N/A)</f>
        <v>Oct</v>
      </c>
      <c r="K7553">
        <f t="shared" si="469"/>
        <v>17</v>
      </c>
      <c r="L7553" s="1" t="str">
        <f t="shared" si="470"/>
        <v>Tuesday</v>
      </c>
      <c r="M7553" t="str">
        <f t="shared" si="471"/>
        <v>Yes</v>
      </c>
    </row>
    <row r="7554" spans="1:13">
      <c r="A7554" t="s">
        <v>9</v>
      </c>
      <c r="B7554">
        <v>5</v>
      </c>
      <c r="C7554">
        <v>2</v>
      </c>
      <c r="D7554">
        <v>10</v>
      </c>
      <c r="E7554" s="7" t="str" cm="1">
        <f t="array" ref="E7554">_xlfn.IFS(D7554&lt;=5, "$1-5", D7554&lt;=10, "$6-10",D7554&lt;=15,"$11-15", D7554&lt;=20, "$16-20", D7554&gt;20, "$20+")</f>
        <v>$6-10</v>
      </c>
      <c r="F7554" s="2" t="s">
        <v>10023</v>
      </c>
      <c r="G7554" s="2" t="s">
        <v>10023</v>
      </c>
      <c r="H7554" s="1">
        <v>45216</v>
      </c>
      <c r="I7554">
        <f t="shared" ref="I7554:I7617" si="472">IFERROR(YEAR(H7554), "N/A")</f>
        <v>2023</v>
      </c>
      <c r="J7554" s="1" t="str" cm="1">
        <f t="array" ref="J7554">IFERROR(TEXT(H7554, "[$-en-US]mmm"), _xleta.N/A)</f>
        <v>Oct</v>
      </c>
      <c r="K7554">
        <f t="shared" ref="K7554:K7617" si="473">IFERROR(DAY(H7554), "N/A")</f>
        <v>17</v>
      </c>
      <c r="L7554" s="1" t="str">
        <f t="shared" ref="L7554:L7617" si="474">IFERROR(TEXT(K7554, "[$-en-US]dddd"), "N/A")</f>
        <v>Tuesday</v>
      </c>
      <c r="M7554" t="str">
        <f t="shared" ref="M7554:M7617" si="475">IF(AND(H7554="Error",F7554="Error"), "No","Yes")</f>
        <v>Yes</v>
      </c>
    </row>
    <row r="7555" spans="1:13">
      <c r="A7555" t="s">
        <v>28</v>
      </c>
      <c r="B7555">
        <v>3</v>
      </c>
      <c r="C7555">
        <v>4</v>
      </c>
      <c r="D7555">
        <v>12</v>
      </c>
      <c r="E7555" s="7" t="str" cm="1">
        <f t="array" ref="E7555">_xlfn.IFS(D7555&lt;=5, "$1-5", D7555&lt;=10, "$6-10",D7555&lt;=15,"$11-15", D7555&lt;=20, "$16-20", D7555&gt;20, "$20+")</f>
        <v>$11-15</v>
      </c>
      <c r="F7555" s="2" t="s">
        <v>23</v>
      </c>
      <c r="G7555" s="2" t="s">
        <v>15</v>
      </c>
      <c r="H7555" s="1">
        <v>45216</v>
      </c>
      <c r="I7555">
        <f t="shared" si="472"/>
        <v>2023</v>
      </c>
      <c r="J7555" s="1" t="str" cm="1">
        <f t="array" ref="J7555">IFERROR(TEXT(H7555, "[$-en-US]mmm"), _xleta.N/A)</f>
        <v>Oct</v>
      </c>
      <c r="K7555">
        <f t="shared" si="473"/>
        <v>17</v>
      </c>
      <c r="L7555" s="1" t="str">
        <f t="shared" si="474"/>
        <v>Tuesday</v>
      </c>
      <c r="M7555" t="str">
        <f t="shared" si="475"/>
        <v>Yes</v>
      </c>
    </row>
    <row r="7556" spans="1:13">
      <c r="A7556" t="s">
        <v>65</v>
      </c>
      <c r="B7556">
        <v>3</v>
      </c>
      <c r="C7556">
        <f>$D7556/$B7556</f>
        <v>1.5</v>
      </c>
      <c r="D7556">
        <v>4.5</v>
      </c>
      <c r="E7556" s="7" t="str" cm="1">
        <f t="array" ref="E7556">_xlfn.IFS(D7556&lt;=5, "$1-5", D7556&lt;=10, "$6-10",D7556&lt;=15,"$11-15", D7556&lt;=20, "$16-20", D7556&gt;20, "$20+")</f>
        <v>$1-5</v>
      </c>
      <c r="F7556" s="2" t="s">
        <v>10023</v>
      </c>
      <c r="G7556" s="2" t="s">
        <v>11</v>
      </c>
      <c r="H7556" s="1">
        <v>45216</v>
      </c>
      <c r="I7556">
        <f t="shared" si="472"/>
        <v>2023</v>
      </c>
      <c r="J7556" s="1" t="str" cm="1">
        <f t="array" ref="J7556">IFERROR(TEXT(H7556, "[$-en-US]mmm"), _xleta.N/A)</f>
        <v>Oct</v>
      </c>
      <c r="K7556">
        <f t="shared" si="473"/>
        <v>17</v>
      </c>
      <c r="L7556" s="1" t="str">
        <f t="shared" si="474"/>
        <v>Tuesday</v>
      </c>
      <c r="M7556" t="str">
        <f t="shared" si="475"/>
        <v>Yes</v>
      </c>
    </row>
    <row r="7557" spans="1:13">
      <c r="A7557" t="s">
        <v>13</v>
      </c>
      <c r="B7557">
        <v>4</v>
      </c>
      <c r="C7557">
        <v>3</v>
      </c>
      <c r="D7557">
        <v>12</v>
      </c>
      <c r="E7557" s="7" t="str" cm="1">
        <f t="array" ref="E7557">_xlfn.IFS(D7557&lt;=5, "$1-5", D7557&lt;=10, "$6-10",D7557&lt;=15,"$11-15", D7557&lt;=20, "$16-20", D7557&gt;20, "$20+")</f>
        <v>$11-15</v>
      </c>
      <c r="F7557" s="2" t="s">
        <v>10</v>
      </c>
      <c r="G7557" s="2" t="s">
        <v>11</v>
      </c>
      <c r="H7557" s="1">
        <v>45216</v>
      </c>
      <c r="I7557">
        <f t="shared" si="472"/>
        <v>2023</v>
      </c>
      <c r="J7557" s="1" t="str" cm="1">
        <f t="array" ref="J7557">IFERROR(TEXT(H7557, "[$-en-US]mmm"), _xleta.N/A)</f>
        <v>Oct</v>
      </c>
      <c r="K7557">
        <f t="shared" si="473"/>
        <v>17</v>
      </c>
      <c r="L7557" s="1" t="str">
        <f t="shared" si="474"/>
        <v>Tuesday</v>
      </c>
      <c r="M7557" t="str">
        <f t="shared" si="475"/>
        <v>Yes</v>
      </c>
    </row>
    <row r="7558" spans="1:13">
      <c r="A7558" t="str">
        <f>_xlfn.XLOOKUP(C7558,'Item Price'!B:B,'Item Price'!A:A)</f>
        <v>Cookie</v>
      </c>
      <c r="B7558">
        <v>1</v>
      </c>
      <c r="C7558">
        <v>1</v>
      </c>
      <c r="D7558">
        <v>1</v>
      </c>
      <c r="E7558" s="7" t="str" cm="1">
        <f t="array" ref="E7558">_xlfn.IFS(D7558&lt;=5, "$1-5", D7558&lt;=10, "$6-10",D7558&lt;=15,"$11-15", D7558&lt;=20, "$16-20", D7558&gt;20, "$20+")</f>
        <v>$1-5</v>
      </c>
      <c r="F7558" s="2" t="s">
        <v>10023</v>
      </c>
      <c r="G7558" s="2" t="s">
        <v>11</v>
      </c>
      <c r="H7558" s="1">
        <v>45216</v>
      </c>
      <c r="I7558">
        <f t="shared" si="472"/>
        <v>2023</v>
      </c>
      <c r="J7558" s="1" t="str" cm="1">
        <f t="array" ref="J7558">IFERROR(TEXT(H7558, "[$-en-US]mmm"), _xleta.N/A)</f>
        <v>Oct</v>
      </c>
      <c r="K7558">
        <f t="shared" si="473"/>
        <v>17</v>
      </c>
      <c r="L7558" s="1" t="str">
        <f t="shared" si="474"/>
        <v>Tuesday</v>
      </c>
      <c r="M7558" t="str">
        <f t="shared" si="475"/>
        <v>Yes</v>
      </c>
    </row>
    <row r="7559" spans="1:13">
      <c r="A7559" t="s">
        <v>25</v>
      </c>
      <c r="B7559">
        <v>4</v>
      </c>
      <c r="C7559">
        <v>4</v>
      </c>
      <c r="D7559">
        <v>16</v>
      </c>
      <c r="E7559" s="7" t="str" cm="1">
        <f t="array" ref="E7559">_xlfn.IFS(D7559&lt;=5, "$1-5", D7559&lt;=10, "$6-10",D7559&lt;=15,"$11-15", D7559&lt;=20, "$16-20", D7559&gt;20, "$20+")</f>
        <v>$16-20</v>
      </c>
      <c r="F7559" s="2" t="s">
        <v>23</v>
      </c>
      <c r="G7559" s="2" t="s">
        <v>10023</v>
      </c>
      <c r="H7559" s="1">
        <v>45216</v>
      </c>
      <c r="I7559">
        <f t="shared" si="472"/>
        <v>2023</v>
      </c>
      <c r="J7559" s="1" t="str" cm="1">
        <f t="array" ref="J7559">IFERROR(TEXT(H7559, "[$-en-US]mmm"), _xleta.N/A)</f>
        <v>Oct</v>
      </c>
      <c r="K7559">
        <f t="shared" si="473"/>
        <v>17</v>
      </c>
      <c r="L7559" s="1" t="str">
        <f t="shared" si="474"/>
        <v>Tuesday</v>
      </c>
      <c r="M7559" t="str">
        <f t="shared" si="475"/>
        <v>Yes</v>
      </c>
    </row>
    <row r="7560" spans="1:13">
      <c r="A7560" t="s">
        <v>39</v>
      </c>
      <c r="B7560">
        <v>1</v>
      </c>
      <c r="C7560">
        <v>3</v>
      </c>
      <c r="D7560">
        <v>3</v>
      </c>
      <c r="E7560" s="7" t="str" cm="1">
        <f t="array" ref="E7560">_xlfn.IFS(D7560&lt;=5, "$1-5", D7560&lt;=10, "$6-10",D7560&lt;=15,"$11-15", D7560&lt;=20, "$16-20", D7560&gt;20, "$20+")</f>
        <v>$1-5</v>
      </c>
      <c r="F7560" s="2" t="s">
        <v>23</v>
      </c>
      <c r="G7560" s="2" t="s">
        <v>11</v>
      </c>
      <c r="H7560" s="1">
        <v>45216</v>
      </c>
      <c r="I7560">
        <f t="shared" si="472"/>
        <v>2023</v>
      </c>
      <c r="J7560" s="1" t="str" cm="1">
        <f t="array" ref="J7560">IFERROR(TEXT(H7560, "[$-en-US]mmm"), _xleta.N/A)</f>
        <v>Oct</v>
      </c>
      <c r="K7560">
        <f t="shared" si="473"/>
        <v>17</v>
      </c>
      <c r="L7560" s="1" t="str">
        <f t="shared" si="474"/>
        <v>Tuesday</v>
      </c>
      <c r="M7560" t="str">
        <f t="shared" si="475"/>
        <v>Yes</v>
      </c>
    </row>
    <row r="7561" spans="1:13">
      <c r="A7561" t="s">
        <v>65</v>
      </c>
      <c r="B7561">
        <v>3</v>
      </c>
      <c r="C7561">
        <v>1.5</v>
      </c>
      <c r="D7561">
        <v>4.5</v>
      </c>
      <c r="E7561" s="7" t="str" cm="1">
        <f t="array" ref="E7561">_xlfn.IFS(D7561&lt;=5, "$1-5", D7561&lt;=10, "$6-10",D7561&lt;=15,"$11-15", D7561&lt;=20, "$16-20", D7561&gt;20, "$20+")</f>
        <v>$1-5</v>
      </c>
      <c r="F7561" s="2" t="s">
        <v>10</v>
      </c>
      <c r="G7561" s="2" t="s">
        <v>10023</v>
      </c>
      <c r="H7561" s="1">
        <v>45216</v>
      </c>
      <c r="I7561">
        <f t="shared" si="472"/>
        <v>2023</v>
      </c>
      <c r="J7561" s="1" t="str" cm="1">
        <f t="array" ref="J7561">IFERROR(TEXT(H7561, "[$-en-US]mmm"), _xleta.N/A)</f>
        <v>Oct</v>
      </c>
      <c r="K7561">
        <f t="shared" si="473"/>
        <v>17</v>
      </c>
      <c r="L7561" s="1" t="str">
        <f t="shared" si="474"/>
        <v>Tuesday</v>
      </c>
      <c r="M7561" t="str">
        <f t="shared" si="475"/>
        <v>Yes</v>
      </c>
    </row>
    <row r="7562" spans="1:13">
      <c r="A7562" t="s">
        <v>13</v>
      </c>
      <c r="B7562">
        <v>3</v>
      </c>
      <c r="C7562">
        <v>3</v>
      </c>
      <c r="D7562">
        <f>$B7562*$C7562</f>
        <v>9</v>
      </c>
      <c r="E7562" s="7" t="str" cm="1">
        <f t="array" ref="E7562">_xlfn.IFS(D7562&lt;=5, "$1-5", D7562&lt;=10, "$6-10",D7562&lt;=15,"$11-15", D7562&lt;=20, "$16-20", D7562&gt;20, "$20+")</f>
        <v>$6-10</v>
      </c>
      <c r="F7562" s="2" t="s">
        <v>23</v>
      </c>
      <c r="G7562" s="2" t="s">
        <v>11</v>
      </c>
      <c r="H7562" s="1">
        <v>45216</v>
      </c>
      <c r="I7562">
        <f t="shared" si="472"/>
        <v>2023</v>
      </c>
      <c r="J7562" s="1" t="str" cm="1">
        <f t="array" ref="J7562">IFERROR(TEXT(H7562, "[$-en-US]mmm"), _xleta.N/A)</f>
        <v>Oct</v>
      </c>
      <c r="K7562">
        <f t="shared" si="473"/>
        <v>17</v>
      </c>
      <c r="L7562" s="1" t="str">
        <f t="shared" si="474"/>
        <v>Tuesday</v>
      </c>
      <c r="M7562" t="str">
        <f t="shared" si="475"/>
        <v>Yes</v>
      </c>
    </row>
    <row r="7563" spans="1:13">
      <c r="A7563" t="s">
        <v>13</v>
      </c>
      <c r="B7563">
        <v>4</v>
      </c>
      <c r="C7563">
        <f>$D7563/$B7563</f>
        <v>3</v>
      </c>
      <c r="D7563">
        <v>12</v>
      </c>
      <c r="E7563" s="7" t="str" cm="1">
        <f t="array" ref="E7563">_xlfn.IFS(D7563&lt;=5, "$1-5", D7563&lt;=10, "$6-10",D7563&lt;=15,"$11-15", D7563&lt;=20, "$16-20", D7563&gt;20, "$20+")</f>
        <v>$11-15</v>
      </c>
      <c r="F7563" s="2" t="s">
        <v>23</v>
      </c>
      <c r="G7563" s="2" t="s">
        <v>10023</v>
      </c>
      <c r="H7563" s="1">
        <v>45216</v>
      </c>
      <c r="I7563">
        <f t="shared" si="472"/>
        <v>2023</v>
      </c>
      <c r="J7563" s="1" t="str" cm="1">
        <f t="array" ref="J7563">IFERROR(TEXT(H7563, "[$-en-US]mmm"), _xleta.N/A)</f>
        <v>Oct</v>
      </c>
      <c r="K7563">
        <f t="shared" si="473"/>
        <v>17</v>
      </c>
      <c r="L7563" s="1" t="str">
        <f t="shared" si="474"/>
        <v>Tuesday</v>
      </c>
      <c r="M7563" t="str">
        <f t="shared" si="475"/>
        <v>Yes</v>
      </c>
    </row>
    <row r="7564" spans="1:13">
      <c r="A7564" t="s">
        <v>9</v>
      </c>
      <c r="B7564">
        <f>$D7564/$C7564</f>
        <v>4</v>
      </c>
      <c r="C7564">
        <v>2</v>
      </c>
      <c r="D7564">
        <v>8</v>
      </c>
      <c r="E7564" s="7" t="str" cm="1">
        <f t="array" ref="E7564">_xlfn.IFS(D7564&lt;=5, "$1-5", D7564&lt;=10, "$6-10",D7564&lt;=15,"$11-15", D7564&lt;=20, "$16-20", D7564&gt;20, "$20+")</f>
        <v>$6-10</v>
      </c>
      <c r="F7564" s="2" t="s">
        <v>10025</v>
      </c>
      <c r="G7564" s="2" t="s">
        <v>15</v>
      </c>
      <c r="H7564" s="1">
        <v>45216</v>
      </c>
      <c r="I7564">
        <f t="shared" si="472"/>
        <v>2023</v>
      </c>
      <c r="J7564" s="1" t="str" cm="1">
        <f t="array" ref="J7564">IFERROR(TEXT(H7564, "[$-en-US]mmm"), _xleta.N/A)</f>
        <v>Oct</v>
      </c>
      <c r="K7564">
        <f t="shared" si="473"/>
        <v>17</v>
      </c>
      <c r="L7564" s="1" t="str">
        <f t="shared" si="474"/>
        <v>Tuesday</v>
      </c>
      <c r="M7564" t="str">
        <f t="shared" si="475"/>
        <v>Yes</v>
      </c>
    </row>
    <row r="7565" spans="1:13">
      <c r="A7565" t="s">
        <v>20</v>
      </c>
      <c r="B7565">
        <v>4</v>
      </c>
      <c r="C7565">
        <v>5</v>
      </c>
      <c r="D7565">
        <v>20</v>
      </c>
      <c r="E7565" s="7" t="str" cm="1">
        <f t="array" ref="E7565">_xlfn.IFS(D7565&lt;=5, "$1-5", D7565&lt;=10, "$6-10",D7565&lt;=15,"$11-15", D7565&lt;=20, "$16-20", D7565&gt;20, "$20+")</f>
        <v>$16-20</v>
      </c>
      <c r="F7565" s="2" t="s">
        <v>23</v>
      </c>
      <c r="G7565" s="2" t="s">
        <v>10023</v>
      </c>
      <c r="H7565" s="1">
        <v>45217</v>
      </c>
      <c r="I7565">
        <f t="shared" si="472"/>
        <v>2023</v>
      </c>
      <c r="J7565" s="1" t="str" cm="1">
        <f t="array" ref="J7565">IFERROR(TEXT(H7565, "[$-en-US]mmm"), _xleta.N/A)</f>
        <v>Oct</v>
      </c>
      <c r="K7565">
        <f t="shared" si="473"/>
        <v>18</v>
      </c>
      <c r="L7565" s="1" t="str">
        <f t="shared" si="474"/>
        <v>Wednesday</v>
      </c>
      <c r="M7565" t="str">
        <f t="shared" si="475"/>
        <v>Yes</v>
      </c>
    </row>
    <row r="7566" spans="1:13">
      <c r="A7566" t="s">
        <v>17</v>
      </c>
      <c r="B7566">
        <v>5</v>
      </c>
      <c r="C7566">
        <v>1</v>
      </c>
      <c r="D7566">
        <v>5</v>
      </c>
      <c r="E7566" s="7" t="str" cm="1">
        <f t="array" ref="E7566">_xlfn.IFS(D7566&lt;=5, "$1-5", D7566&lt;=10, "$6-10",D7566&lt;=15,"$11-15", D7566&lt;=20, "$16-20", D7566&gt;20, "$20+")</f>
        <v>$1-5</v>
      </c>
      <c r="F7566" s="2" t="s">
        <v>10</v>
      </c>
      <c r="G7566" s="2" t="s">
        <v>11</v>
      </c>
      <c r="H7566" s="1">
        <v>45217</v>
      </c>
      <c r="I7566">
        <f t="shared" si="472"/>
        <v>2023</v>
      </c>
      <c r="J7566" s="1" t="str" cm="1">
        <f t="array" ref="J7566">IFERROR(TEXT(H7566, "[$-en-US]mmm"), _xleta.N/A)</f>
        <v>Oct</v>
      </c>
      <c r="K7566">
        <f t="shared" si="473"/>
        <v>18</v>
      </c>
      <c r="L7566" s="1" t="str">
        <f t="shared" si="474"/>
        <v>Wednesday</v>
      </c>
      <c r="M7566" t="str">
        <f t="shared" si="475"/>
        <v>Yes</v>
      </c>
    </row>
    <row r="7567" spans="1:13">
      <c r="A7567" t="s">
        <v>65</v>
      </c>
      <c r="B7567">
        <v>5</v>
      </c>
      <c r="C7567">
        <v>1.5</v>
      </c>
      <c r="D7567">
        <v>7.5</v>
      </c>
      <c r="E7567" s="7" t="str" cm="1">
        <f t="array" ref="E7567">_xlfn.IFS(D7567&lt;=5, "$1-5", D7567&lt;=10, "$6-10",D7567&lt;=15,"$11-15", D7567&lt;=20, "$16-20", D7567&gt;20, "$20+")</f>
        <v>$6-10</v>
      </c>
      <c r="F7567" s="2" t="s">
        <v>10023</v>
      </c>
      <c r="G7567" s="2" t="s">
        <v>11</v>
      </c>
      <c r="H7567" s="1">
        <v>45217</v>
      </c>
      <c r="I7567">
        <f t="shared" si="472"/>
        <v>2023</v>
      </c>
      <c r="J7567" s="1" t="str" cm="1">
        <f t="array" ref="J7567">IFERROR(TEXT(H7567, "[$-en-US]mmm"), _xleta.N/A)</f>
        <v>Oct</v>
      </c>
      <c r="K7567">
        <f t="shared" si="473"/>
        <v>18</v>
      </c>
      <c r="L7567" s="1" t="str">
        <f t="shared" si="474"/>
        <v>Wednesday</v>
      </c>
      <c r="M7567" t="str">
        <f t="shared" si="475"/>
        <v>Yes</v>
      </c>
    </row>
    <row r="7568" spans="1:13">
      <c r="A7568" t="s">
        <v>17</v>
      </c>
      <c r="B7568">
        <v>3</v>
      </c>
      <c r="C7568">
        <v>1</v>
      </c>
      <c r="D7568">
        <v>3</v>
      </c>
      <c r="E7568" s="7" t="str" cm="1">
        <f t="array" ref="E7568">_xlfn.IFS(D7568&lt;=5, "$1-5", D7568&lt;=10, "$6-10",D7568&lt;=15,"$11-15", D7568&lt;=20, "$16-20", D7568&gt;20, "$20+")</f>
        <v>$1-5</v>
      </c>
      <c r="F7568" s="2" t="s">
        <v>14</v>
      </c>
      <c r="G7568" s="2" t="s">
        <v>10025</v>
      </c>
      <c r="H7568" s="1">
        <v>45217</v>
      </c>
      <c r="I7568">
        <f t="shared" si="472"/>
        <v>2023</v>
      </c>
      <c r="J7568" s="1" t="str" cm="1">
        <f t="array" ref="J7568">IFERROR(TEXT(H7568, "[$-en-US]mmm"), _xleta.N/A)</f>
        <v>Oct</v>
      </c>
      <c r="K7568">
        <f t="shared" si="473"/>
        <v>18</v>
      </c>
      <c r="L7568" s="1" t="str">
        <f t="shared" si="474"/>
        <v>Wednesday</v>
      </c>
      <c r="M7568" t="str">
        <f t="shared" si="475"/>
        <v>Yes</v>
      </c>
    </row>
    <row r="7569" spans="1:13">
      <c r="A7569" t="s">
        <v>25</v>
      </c>
      <c r="B7569">
        <v>1</v>
      </c>
      <c r="C7569">
        <v>4</v>
      </c>
      <c r="D7569">
        <v>4</v>
      </c>
      <c r="E7569" s="7" t="str" cm="1">
        <f t="array" ref="E7569">_xlfn.IFS(D7569&lt;=5, "$1-5", D7569&lt;=10, "$6-10",D7569&lt;=15,"$11-15", D7569&lt;=20, "$16-20", D7569&gt;20, "$20+")</f>
        <v>$1-5</v>
      </c>
      <c r="F7569" s="2" t="s">
        <v>10023</v>
      </c>
      <c r="G7569" s="2" t="s">
        <v>11</v>
      </c>
      <c r="H7569" s="1">
        <v>45217</v>
      </c>
      <c r="I7569">
        <f t="shared" si="472"/>
        <v>2023</v>
      </c>
      <c r="J7569" s="1" t="str" cm="1">
        <f t="array" ref="J7569">IFERROR(TEXT(H7569, "[$-en-US]mmm"), _xleta.N/A)</f>
        <v>Oct</v>
      </c>
      <c r="K7569">
        <f t="shared" si="473"/>
        <v>18</v>
      </c>
      <c r="L7569" s="1" t="str">
        <f t="shared" si="474"/>
        <v>Wednesday</v>
      </c>
      <c r="M7569" t="str">
        <f t="shared" si="475"/>
        <v>Yes</v>
      </c>
    </row>
    <row r="7570" spans="1:13">
      <c r="A7570" t="s">
        <v>25</v>
      </c>
      <c r="B7570">
        <v>4</v>
      </c>
      <c r="C7570">
        <v>4</v>
      </c>
      <c r="D7570">
        <v>16</v>
      </c>
      <c r="E7570" s="7" t="str" cm="1">
        <f t="array" ref="E7570">_xlfn.IFS(D7570&lt;=5, "$1-5", D7570&lt;=10, "$6-10",D7570&lt;=15,"$11-15", D7570&lt;=20, "$16-20", D7570&gt;20, "$20+")</f>
        <v>$16-20</v>
      </c>
      <c r="F7570" s="2" t="s">
        <v>10</v>
      </c>
      <c r="G7570" s="2" t="s">
        <v>10023</v>
      </c>
      <c r="H7570" s="1">
        <v>45217</v>
      </c>
      <c r="I7570">
        <f t="shared" si="472"/>
        <v>2023</v>
      </c>
      <c r="J7570" s="1" t="str" cm="1">
        <f t="array" ref="J7570">IFERROR(TEXT(H7570, "[$-en-US]mmm"), _xleta.N/A)</f>
        <v>Oct</v>
      </c>
      <c r="K7570">
        <f t="shared" si="473"/>
        <v>18</v>
      </c>
      <c r="L7570" s="1" t="str">
        <f t="shared" si="474"/>
        <v>Wednesday</v>
      </c>
      <c r="M7570" t="str">
        <f t="shared" si="475"/>
        <v>Yes</v>
      </c>
    </row>
    <row r="7571" spans="1:13">
      <c r="A7571" t="s">
        <v>20</v>
      </c>
      <c r="B7571">
        <v>5</v>
      </c>
      <c r="C7571">
        <v>5</v>
      </c>
      <c r="D7571">
        <v>25</v>
      </c>
      <c r="E7571" s="7" t="str" cm="1">
        <f t="array" ref="E7571">_xlfn.IFS(D7571&lt;=5, "$1-5", D7571&lt;=10, "$6-10",D7571&lt;=15,"$11-15", D7571&lt;=20, "$16-20", D7571&gt;20, "$20+")</f>
        <v>$20+</v>
      </c>
      <c r="F7571" s="2" t="s">
        <v>14</v>
      </c>
      <c r="G7571" s="2" t="s">
        <v>10023</v>
      </c>
      <c r="H7571" s="1">
        <v>45217</v>
      </c>
      <c r="I7571">
        <f t="shared" si="472"/>
        <v>2023</v>
      </c>
      <c r="J7571" s="1" t="str" cm="1">
        <f t="array" ref="J7571">IFERROR(TEXT(H7571, "[$-en-US]mmm"), _xleta.N/A)</f>
        <v>Oct</v>
      </c>
      <c r="K7571">
        <f t="shared" si="473"/>
        <v>18</v>
      </c>
      <c r="L7571" s="1" t="str">
        <f t="shared" si="474"/>
        <v>Wednesday</v>
      </c>
      <c r="M7571" t="str">
        <f t="shared" si="475"/>
        <v>Yes</v>
      </c>
    </row>
    <row r="7572" spans="1:13">
      <c r="A7572" t="s">
        <v>25</v>
      </c>
      <c r="B7572">
        <v>5</v>
      </c>
      <c r="C7572">
        <v>4</v>
      </c>
      <c r="D7572">
        <v>20</v>
      </c>
      <c r="E7572" s="7" t="str" cm="1">
        <f t="array" ref="E7572">_xlfn.IFS(D7572&lt;=5, "$1-5", D7572&lt;=10, "$6-10",D7572&lt;=15,"$11-15", D7572&lt;=20, "$16-20", D7572&gt;20, "$20+")</f>
        <v>$16-20</v>
      </c>
      <c r="F7572" s="2" t="s">
        <v>23</v>
      </c>
      <c r="G7572" s="2" t="s">
        <v>15</v>
      </c>
      <c r="H7572" s="1">
        <v>45217</v>
      </c>
      <c r="I7572">
        <f t="shared" si="472"/>
        <v>2023</v>
      </c>
      <c r="J7572" s="1" t="str" cm="1">
        <f t="array" ref="J7572">IFERROR(TEXT(H7572, "[$-en-US]mmm"), _xleta.N/A)</f>
        <v>Oct</v>
      </c>
      <c r="K7572">
        <f t="shared" si="473"/>
        <v>18</v>
      </c>
      <c r="L7572" s="1" t="str">
        <f t="shared" si="474"/>
        <v>Wednesday</v>
      </c>
      <c r="M7572" t="str">
        <f t="shared" si="475"/>
        <v>Yes</v>
      </c>
    </row>
    <row r="7573" spans="1:13">
      <c r="A7573" t="s">
        <v>28</v>
      </c>
      <c r="B7573">
        <f>$D7573/$C7573</f>
        <v>2</v>
      </c>
      <c r="C7573">
        <v>4</v>
      </c>
      <c r="D7573">
        <v>8</v>
      </c>
      <c r="E7573" s="7" t="str" cm="1">
        <f t="array" ref="E7573">_xlfn.IFS(D7573&lt;=5, "$1-5", D7573&lt;=10, "$6-10",D7573&lt;=15,"$11-15", D7573&lt;=20, "$16-20", D7573&gt;20, "$20+")</f>
        <v>$6-10</v>
      </c>
      <c r="F7573" s="2" t="s">
        <v>10023</v>
      </c>
      <c r="G7573" s="2" t="s">
        <v>11</v>
      </c>
      <c r="H7573" s="1">
        <v>45217</v>
      </c>
      <c r="I7573">
        <f t="shared" si="472"/>
        <v>2023</v>
      </c>
      <c r="J7573" s="1" t="str" cm="1">
        <f t="array" ref="J7573">IFERROR(TEXT(H7573, "[$-en-US]mmm"), _xleta.N/A)</f>
        <v>Oct</v>
      </c>
      <c r="K7573">
        <f t="shared" si="473"/>
        <v>18</v>
      </c>
      <c r="L7573" s="1" t="str">
        <f t="shared" si="474"/>
        <v>Wednesday</v>
      </c>
      <c r="M7573" t="str">
        <f t="shared" si="475"/>
        <v>Yes</v>
      </c>
    </row>
    <row r="7574" spans="1:13">
      <c r="A7574" t="s">
        <v>9</v>
      </c>
      <c r="B7574">
        <v>4</v>
      </c>
      <c r="C7574">
        <v>2</v>
      </c>
      <c r="D7574">
        <v>8</v>
      </c>
      <c r="E7574" s="7" t="str" cm="1">
        <f t="array" ref="E7574">_xlfn.IFS(D7574&lt;=5, "$1-5", D7574&lt;=10, "$6-10",D7574&lt;=15,"$11-15", D7574&lt;=20, "$16-20", D7574&gt;20, "$20+")</f>
        <v>$6-10</v>
      </c>
      <c r="F7574" s="2" t="s">
        <v>10</v>
      </c>
      <c r="G7574" s="2" t="s">
        <v>15</v>
      </c>
      <c r="H7574" s="1">
        <v>45217</v>
      </c>
      <c r="I7574">
        <f t="shared" si="472"/>
        <v>2023</v>
      </c>
      <c r="J7574" s="1" t="str" cm="1">
        <f t="array" ref="J7574">IFERROR(TEXT(H7574, "[$-en-US]mmm"), _xleta.N/A)</f>
        <v>Oct</v>
      </c>
      <c r="K7574">
        <f t="shared" si="473"/>
        <v>18</v>
      </c>
      <c r="L7574" s="1" t="str">
        <f t="shared" si="474"/>
        <v>Wednesday</v>
      </c>
      <c r="M7574" t="str">
        <f t="shared" si="475"/>
        <v>Yes</v>
      </c>
    </row>
    <row r="7575" spans="1:13">
      <c r="A7575" t="s">
        <v>28</v>
      </c>
      <c r="B7575">
        <v>4</v>
      </c>
      <c r="C7575">
        <v>4</v>
      </c>
      <c r="D7575">
        <v>16</v>
      </c>
      <c r="E7575" s="7" t="str" cm="1">
        <f t="array" ref="E7575">_xlfn.IFS(D7575&lt;=5, "$1-5", D7575&lt;=10, "$6-10",D7575&lt;=15,"$11-15", D7575&lt;=20, "$16-20", D7575&gt;20, "$20+")</f>
        <v>$16-20</v>
      </c>
      <c r="F7575" s="2" t="s">
        <v>14</v>
      </c>
      <c r="G7575" s="2" t="s">
        <v>10023</v>
      </c>
      <c r="H7575" s="1">
        <v>45217</v>
      </c>
      <c r="I7575">
        <f t="shared" si="472"/>
        <v>2023</v>
      </c>
      <c r="J7575" s="1" t="str" cm="1">
        <f t="array" ref="J7575">IFERROR(TEXT(H7575, "[$-en-US]mmm"), _xleta.N/A)</f>
        <v>Oct</v>
      </c>
      <c r="K7575">
        <f t="shared" si="473"/>
        <v>18</v>
      </c>
      <c r="L7575" s="1" t="str">
        <f t="shared" si="474"/>
        <v>Wednesday</v>
      </c>
      <c r="M7575" t="str">
        <f t="shared" si="475"/>
        <v>Yes</v>
      </c>
    </row>
    <row r="7576" spans="1:13">
      <c r="A7576" t="s">
        <v>9</v>
      </c>
      <c r="B7576">
        <v>2</v>
      </c>
      <c r="C7576">
        <v>2</v>
      </c>
      <c r="D7576">
        <v>4</v>
      </c>
      <c r="E7576" s="7" t="str" cm="1">
        <f t="array" ref="E7576">_xlfn.IFS(D7576&lt;=5, "$1-5", D7576&lt;=10, "$6-10",D7576&lt;=15,"$11-15", D7576&lt;=20, "$16-20", D7576&gt;20, "$20+")</f>
        <v>$1-5</v>
      </c>
      <c r="F7576" s="2" t="s">
        <v>10023</v>
      </c>
      <c r="G7576" s="2" t="s">
        <v>10023</v>
      </c>
      <c r="H7576" s="1">
        <v>45217</v>
      </c>
      <c r="I7576">
        <f t="shared" si="472"/>
        <v>2023</v>
      </c>
      <c r="J7576" s="1" t="str" cm="1">
        <f t="array" ref="J7576">IFERROR(TEXT(H7576, "[$-en-US]mmm"), _xleta.N/A)</f>
        <v>Oct</v>
      </c>
      <c r="K7576">
        <f t="shared" si="473"/>
        <v>18</v>
      </c>
      <c r="L7576" s="1" t="str">
        <f t="shared" si="474"/>
        <v>Wednesday</v>
      </c>
      <c r="M7576" t="str">
        <f t="shared" si="475"/>
        <v>Yes</v>
      </c>
    </row>
    <row r="7577" spans="1:13">
      <c r="A7577" t="str">
        <f>_xlfn.XLOOKUP(C7577,'Item Price'!B:B,'Item Price'!A:A)</f>
        <v>Tea</v>
      </c>
      <c r="B7577">
        <v>2</v>
      </c>
      <c r="C7577">
        <v>1.5</v>
      </c>
      <c r="D7577">
        <v>3</v>
      </c>
      <c r="E7577" s="7" t="str" cm="1">
        <f t="array" ref="E7577">_xlfn.IFS(D7577&lt;=5, "$1-5", D7577&lt;=10, "$6-10",D7577&lt;=15,"$11-15", D7577&lt;=20, "$16-20", D7577&gt;20, "$20+")</f>
        <v>$1-5</v>
      </c>
      <c r="F7577" s="2" t="s">
        <v>14</v>
      </c>
      <c r="G7577" s="2" t="s">
        <v>10023</v>
      </c>
      <c r="H7577" s="1">
        <v>45217</v>
      </c>
      <c r="I7577">
        <f t="shared" si="472"/>
        <v>2023</v>
      </c>
      <c r="J7577" s="1" t="str" cm="1">
        <f t="array" ref="J7577">IFERROR(TEXT(H7577, "[$-en-US]mmm"), _xleta.N/A)</f>
        <v>Oct</v>
      </c>
      <c r="K7577">
        <f t="shared" si="473"/>
        <v>18</v>
      </c>
      <c r="L7577" s="1" t="str">
        <f t="shared" si="474"/>
        <v>Wednesday</v>
      </c>
      <c r="M7577" t="str">
        <f t="shared" si="475"/>
        <v>Yes</v>
      </c>
    </row>
    <row r="7578" spans="1:13">
      <c r="A7578" t="s">
        <v>65</v>
      </c>
      <c r="B7578">
        <v>5</v>
      </c>
      <c r="C7578">
        <v>1.5</v>
      </c>
      <c r="D7578">
        <v>7.5</v>
      </c>
      <c r="E7578" s="7" t="str" cm="1">
        <f t="array" ref="E7578">_xlfn.IFS(D7578&lt;=5, "$1-5", D7578&lt;=10, "$6-10",D7578&lt;=15,"$11-15", D7578&lt;=20, "$16-20", D7578&gt;20, "$20+")</f>
        <v>$6-10</v>
      </c>
      <c r="F7578" s="2" t="s">
        <v>10023</v>
      </c>
      <c r="G7578" s="2" t="s">
        <v>15</v>
      </c>
      <c r="H7578" s="1">
        <v>45217</v>
      </c>
      <c r="I7578">
        <f t="shared" si="472"/>
        <v>2023</v>
      </c>
      <c r="J7578" s="1" t="str" cm="1">
        <f t="array" ref="J7578">IFERROR(TEXT(H7578, "[$-en-US]mmm"), _xleta.N/A)</f>
        <v>Oct</v>
      </c>
      <c r="K7578">
        <f t="shared" si="473"/>
        <v>18</v>
      </c>
      <c r="L7578" s="1" t="str">
        <f t="shared" si="474"/>
        <v>Wednesday</v>
      </c>
      <c r="M7578" t="str">
        <f t="shared" si="475"/>
        <v>Yes</v>
      </c>
    </row>
    <row r="7579" spans="1:13">
      <c r="A7579" t="s">
        <v>9</v>
      </c>
      <c r="B7579">
        <v>3</v>
      </c>
      <c r="C7579">
        <v>2</v>
      </c>
      <c r="D7579">
        <v>6</v>
      </c>
      <c r="E7579" s="7" t="str" cm="1">
        <f t="array" ref="E7579">_xlfn.IFS(D7579&lt;=5, "$1-5", D7579&lt;=10, "$6-10",D7579&lt;=15,"$11-15", D7579&lt;=20, "$16-20", D7579&gt;20, "$20+")</f>
        <v>$6-10</v>
      </c>
      <c r="F7579" s="2" t="s">
        <v>10023</v>
      </c>
      <c r="G7579" s="2" t="s">
        <v>10023</v>
      </c>
      <c r="H7579" s="1">
        <v>45217</v>
      </c>
      <c r="I7579">
        <f t="shared" si="472"/>
        <v>2023</v>
      </c>
      <c r="J7579" s="1" t="str" cm="1">
        <f t="array" ref="J7579">IFERROR(TEXT(H7579, "[$-en-US]mmm"), _xleta.N/A)</f>
        <v>Oct</v>
      </c>
      <c r="K7579">
        <f t="shared" si="473"/>
        <v>18</v>
      </c>
      <c r="L7579" s="1" t="str">
        <f t="shared" si="474"/>
        <v>Wednesday</v>
      </c>
      <c r="M7579" t="str">
        <f t="shared" si="475"/>
        <v>Yes</v>
      </c>
    </row>
    <row r="7580" spans="1:13">
      <c r="A7580" t="s">
        <v>65</v>
      </c>
      <c r="B7580">
        <v>3</v>
      </c>
      <c r="C7580">
        <v>1.5</v>
      </c>
      <c r="D7580">
        <v>4.5</v>
      </c>
      <c r="E7580" s="7" t="str" cm="1">
        <f t="array" ref="E7580">_xlfn.IFS(D7580&lt;=5, "$1-5", D7580&lt;=10, "$6-10",D7580&lt;=15,"$11-15", D7580&lt;=20, "$16-20", D7580&gt;20, "$20+")</f>
        <v>$1-5</v>
      </c>
      <c r="F7580" s="2" t="s">
        <v>14</v>
      </c>
      <c r="G7580" s="2" t="s">
        <v>10023</v>
      </c>
      <c r="H7580" s="1">
        <v>45217</v>
      </c>
      <c r="I7580">
        <f t="shared" si="472"/>
        <v>2023</v>
      </c>
      <c r="J7580" s="1" t="str" cm="1">
        <f t="array" ref="J7580">IFERROR(TEXT(H7580, "[$-en-US]mmm"), _xleta.N/A)</f>
        <v>Oct</v>
      </c>
      <c r="K7580">
        <f t="shared" si="473"/>
        <v>18</v>
      </c>
      <c r="L7580" s="1" t="str">
        <f t="shared" si="474"/>
        <v>Wednesday</v>
      </c>
      <c r="M7580" t="str">
        <f t="shared" si="475"/>
        <v>Yes</v>
      </c>
    </row>
    <row r="7581" spans="1:13">
      <c r="A7581" t="s">
        <v>25</v>
      </c>
      <c r="B7581">
        <v>2</v>
      </c>
      <c r="C7581">
        <f>$D7581/$B7581</f>
        <v>4</v>
      </c>
      <c r="D7581">
        <v>8</v>
      </c>
      <c r="E7581" s="7" t="str" cm="1">
        <f t="array" ref="E7581">_xlfn.IFS(D7581&lt;=5, "$1-5", D7581&lt;=10, "$6-10",D7581&lt;=15,"$11-15", D7581&lt;=20, "$16-20", D7581&gt;20, "$20+")</f>
        <v>$6-10</v>
      </c>
      <c r="F7581" s="2" t="s">
        <v>10023</v>
      </c>
      <c r="G7581" s="2" t="s">
        <v>15</v>
      </c>
      <c r="H7581" s="1">
        <v>45217</v>
      </c>
      <c r="I7581">
        <f t="shared" si="472"/>
        <v>2023</v>
      </c>
      <c r="J7581" s="1" t="str" cm="1">
        <f t="array" ref="J7581">IFERROR(TEXT(H7581, "[$-en-US]mmm"), _xleta.N/A)</f>
        <v>Oct</v>
      </c>
      <c r="K7581">
        <f t="shared" si="473"/>
        <v>18</v>
      </c>
      <c r="L7581" s="1" t="str">
        <f t="shared" si="474"/>
        <v>Wednesday</v>
      </c>
      <c r="M7581" t="str">
        <f t="shared" si="475"/>
        <v>Yes</v>
      </c>
    </row>
    <row r="7582" spans="1:13">
      <c r="A7582" t="s">
        <v>9</v>
      </c>
      <c r="B7582">
        <v>3</v>
      </c>
      <c r="C7582">
        <f>$D7582/$B7582</f>
        <v>2</v>
      </c>
      <c r="D7582">
        <v>6</v>
      </c>
      <c r="E7582" s="7" t="str" cm="1">
        <f t="array" ref="E7582">_xlfn.IFS(D7582&lt;=5, "$1-5", D7582&lt;=10, "$6-10",D7582&lt;=15,"$11-15", D7582&lt;=20, "$16-20", D7582&gt;20, "$20+")</f>
        <v>$6-10</v>
      </c>
      <c r="F7582" s="2" t="s">
        <v>14</v>
      </c>
      <c r="G7582" s="2" t="s">
        <v>15</v>
      </c>
      <c r="H7582" s="1">
        <v>45217</v>
      </c>
      <c r="I7582">
        <f t="shared" si="472"/>
        <v>2023</v>
      </c>
      <c r="J7582" s="1" t="str" cm="1">
        <f t="array" ref="J7582">IFERROR(TEXT(H7582, "[$-en-US]mmm"), _xleta.N/A)</f>
        <v>Oct</v>
      </c>
      <c r="K7582">
        <f t="shared" si="473"/>
        <v>18</v>
      </c>
      <c r="L7582" s="1" t="str">
        <f t="shared" si="474"/>
        <v>Wednesday</v>
      </c>
      <c r="M7582" t="str">
        <f t="shared" si="475"/>
        <v>Yes</v>
      </c>
    </row>
    <row r="7583" spans="1:13">
      <c r="A7583" t="s">
        <v>28</v>
      </c>
      <c r="B7583">
        <v>5</v>
      </c>
      <c r="C7583">
        <v>4</v>
      </c>
      <c r="D7583">
        <v>20</v>
      </c>
      <c r="E7583" s="7" t="str" cm="1">
        <f t="array" ref="E7583">_xlfn.IFS(D7583&lt;=5, "$1-5", D7583&lt;=10, "$6-10",D7583&lt;=15,"$11-15", D7583&lt;=20, "$16-20", D7583&gt;20, "$20+")</f>
        <v>$16-20</v>
      </c>
      <c r="F7583" s="2" t="s">
        <v>23</v>
      </c>
      <c r="G7583" s="2" t="s">
        <v>11</v>
      </c>
      <c r="H7583" s="1">
        <v>45218</v>
      </c>
      <c r="I7583">
        <f t="shared" si="472"/>
        <v>2023</v>
      </c>
      <c r="J7583" s="1" t="str" cm="1">
        <f t="array" ref="J7583">IFERROR(TEXT(H7583, "[$-en-US]mmm"), _xleta.N/A)</f>
        <v>Oct</v>
      </c>
      <c r="K7583">
        <f t="shared" si="473"/>
        <v>19</v>
      </c>
      <c r="L7583" s="1" t="str">
        <f t="shared" si="474"/>
        <v>Thursday</v>
      </c>
      <c r="M7583" t="str">
        <f t="shared" si="475"/>
        <v>Yes</v>
      </c>
    </row>
    <row r="7584" spans="1:13">
      <c r="A7584" t="s">
        <v>13</v>
      </c>
      <c r="B7584">
        <v>1</v>
      </c>
      <c r="C7584">
        <v>3</v>
      </c>
      <c r="D7584">
        <v>3</v>
      </c>
      <c r="E7584" s="7" t="str" cm="1">
        <f t="array" ref="E7584">_xlfn.IFS(D7584&lt;=5, "$1-5", D7584&lt;=10, "$6-10",D7584&lt;=15,"$11-15", D7584&lt;=20, "$16-20", D7584&gt;20, "$20+")</f>
        <v>$1-5</v>
      </c>
      <c r="F7584" s="2" t="s">
        <v>10023</v>
      </c>
      <c r="G7584" s="2" t="s">
        <v>15</v>
      </c>
      <c r="H7584" s="1">
        <v>45218</v>
      </c>
      <c r="I7584">
        <f t="shared" si="472"/>
        <v>2023</v>
      </c>
      <c r="J7584" s="1" t="str" cm="1">
        <f t="array" ref="J7584">IFERROR(TEXT(H7584, "[$-en-US]mmm"), _xleta.N/A)</f>
        <v>Oct</v>
      </c>
      <c r="K7584">
        <f t="shared" si="473"/>
        <v>19</v>
      </c>
      <c r="L7584" s="1" t="str">
        <f t="shared" si="474"/>
        <v>Thursday</v>
      </c>
      <c r="M7584" t="str">
        <f t="shared" si="475"/>
        <v>Yes</v>
      </c>
    </row>
    <row r="7585" spans="1:13">
      <c r="A7585" t="s">
        <v>25</v>
      </c>
      <c r="B7585">
        <v>1</v>
      </c>
      <c r="C7585">
        <v>4</v>
      </c>
      <c r="D7585">
        <v>4</v>
      </c>
      <c r="E7585" s="7" t="str" cm="1">
        <f t="array" ref="E7585">_xlfn.IFS(D7585&lt;=5, "$1-5", D7585&lt;=10, "$6-10",D7585&lt;=15,"$11-15", D7585&lt;=20, "$16-20", D7585&gt;20, "$20+")</f>
        <v>$1-5</v>
      </c>
      <c r="F7585" s="2" t="s">
        <v>23</v>
      </c>
      <c r="G7585" s="2" t="s">
        <v>10023</v>
      </c>
      <c r="H7585" s="1">
        <v>45218</v>
      </c>
      <c r="I7585">
        <f t="shared" si="472"/>
        <v>2023</v>
      </c>
      <c r="J7585" s="1" t="str" cm="1">
        <f t="array" ref="J7585">IFERROR(TEXT(H7585, "[$-en-US]mmm"), _xleta.N/A)</f>
        <v>Oct</v>
      </c>
      <c r="K7585">
        <f t="shared" si="473"/>
        <v>19</v>
      </c>
      <c r="L7585" s="1" t="str">
        <f t="shared" si="474"/>
        <v>Thursday</v>
      </c>
      <c r="M7585" t="str">
        <f t="shared" si="475"/>
        <v>Yes</v>
      </c>
    </row>
    <row r="7586" spans="1:13">
      <c r="A7586" t="s">
        <v>17</v>
      </c>
      <c r="B7586">
        <v>4</v>
      </c>
      <c r="C7586">
        <v>1</v>
      </c>
      <c r="D7586">
        <v>4</v>
      </c>
      <c r="E7586" s="7" t="str" cm="1">
        <f t="array" ref="E7586">_xlfn.IFS(D7586&lt;=5, "$1-5", D7586&lt;=10, "$6-10",D7586&lt;=15,"$11-15", D7586&lt;=20, "$16-20", D7586&gt;20, "$20+")</f>
        <v>$1-5</v>
      </c>
      <c r="F7586" s="2" t="s">
        <v>14</v>
      </c>
      <c r="G7586" s="2" t="s">
        <v>15</v>
      </c>
      <c r="H7586" s="1">
        <v>45218</v>
      </c>
      <c r="I7586">
        <f t="shared" si="472"/>
        <v>2023</v>
      </c>
      <c r="J7586" s="1" t="str" cm="1">
        <f t="array" ref="J7586">IFERROR(TEXT(H7586, "[$-en-US]mmm"), _xleta.N/A)</f>
        <v>Oct</v>
      </c>
      <c r="K7586">
        <f t="shared" si="473"/>
        <v>19</v>
      </c>
      <c r="L7586" s="1" t="str">
        <f t="shared" si="474"/>
        <v>Thursday</v>
      </c>
      <c r="M7586" t="str">
        <f t="shared" si="475"/>
        <v>Yes</v>
      </c>
    </row>
    <row r="7587" spans="1:13">
      <c r="A7587" t="s">
        <v>20</v>
      </c>
      <c r="B7587">
        <v>4</v>
      </c>
      <c r="C7587">
        <v>5</v>
      </c>
      <c r="D7587">
        <v>20</v>
      </c>
      <c r="E7587" s="7" t="str" cm="1">
        <f t="array" ref="E7587">_xlfn.IFS(D7587&lt;=5, "$1-5", D7587&lt;=10, "$6-10",D7587&lt;=15,"$11-15", D7587&lt;=20, "$16-20", D7587&gt;20, "$20+")</f>
        <v>$16-20</v>
      </c>
      <c r="F7587" s="2" t="s">
        <v>23</v>
      </c>
      <c r="G7587" s="2" t="s">
        <v>15</v>
      </c>
      <c r="H7587" s="1">
        <v>45218</v>
      </c>
      <c r="I7587">
        <f t="shared" si="472"/>
        <v>2023</v>
      </c>
      <c r="J7587" s="1" t="str" cm="1">
        <f t="array" ref="J7587">IFERROR(TEXT(H7587, "[$-en-US]mmm"), _xleta.N/A)</f>
        <v>Oct</v>
      </c>
      <c r="K7587">
        <f t="shared" si="473"/>
        <v>19</v>
      </c>
      <c r="L7587" s="1" t="str">
        <f t="shared" si="474"/>
        <v>Thursday</v>
      </c>
      <c r="M7587" t="str">
        <f t="shared" si="475"/>
        <v>Yes</v>
      </c>
    </row>
    <row r="7588" spans="1:13">
      <c r="A7588" t="s">
        <v>17</v>
      </c>
      <c r="B7588">
        <v>3</v>
      </c>
      <c r="C7588">
        <v>1</v>
      </c>
      <c r="D7588">
        <v>3</v>
      </c>
      <c r="E7588" s="7" t="str" cm="1">
        <f t="array" ref="E7588">_xlfn.IFS(D7588&lt;=5, "$1-5", D7588&lt;=10, "$6-10",D7588&lt;=15,"$11-15", D7588&lt;=20, "$16-20", D7588&gt;20, "$20+")</f>
        <v>$1-5</v>
      </c>
      <c r="F7588" s="2" t="s">
        <v>14</v>
      </c>
      <c r="G7588" s="2" t="s">
        <v>11</v>
      </c>
      <c r="H7588" s="1">
        <v>45218</v>
      </c>
      <c r="I7588">
        <f t="shared" si="472"/>
        <v>2023</v>
      </c>
      <c r="J7588" s="1" t="str" cm="1">
        <f t="array" ref="J7588">IFERROR(TEXT(H7588, "[$-en-US]mmm"), _xleta.N/A)</f>
        <v>Oct</v>
      </c>
      <c r="K7588">
        <f t="shared" si="473"/>
        <v>19</v>
      </c>
      <c r="L7588" s="1" t="str">
        <f t="shared" si="474"/>
        <v>Thursday</v>
      </c>
      <c r="M7588" t="str">
        <f t="shared" si="475"/>
        <v>Yes</v>
      </c>
    </row>
    <row r="7589" spans="1:13">
      <c r="A7589" t="s">
        <v>25</v>
      </c>
      <c r="B7589">
        <v>5</v>
      </c>
      <c r="C7589">
        <v>4</v>
      </c>
      <c r="D7589">
        <v>20</v>
      </c>
      <c r="E7589" s="7" t="str" cm="1">
        <f t="array" ref="E7589">_xlfn.IFS(D7589&lt;=5, "$1-5", D7589&lt;=10, "$6-10",D7589&lt;=15,"$11-15", D7589&lt;=20, "$16-20", D7589&gt;20, "$20+")</f>
        <v>$16-20</v>
      </c>
      <c r="F7589" s="2" t="s">
        <v>23</v>
      </c>
      <c r="G7589" s="2" t="s">
        <v>15</v>
      </c>
      <c r="H7589" s="1">
        <v>45218</v>
      </c>
      <c r="I7589">
        <f t="shared" si="472"/>
        <v>2023</v>
      </c>
      <c r="J7589" s="1" t="str" cm="1">
        <f t="array" ref="J7589">IFERROR(TEXT(H7589, "[$-en-US]mmm"), _xleta.N/A)</f>
        <v>Oct</v>
      </c>
      <c r="K7589">
        <f t="shared" si="473"/>
        <v>19</v>
      </c>
      <c r="L7589" s="1" t="str">
        <f t="shared" si="474"/>
        <v>Thursday</v>
      </c>
      <c r="M7589" t="str">
        <f t="shared" si="475"/>
        <v>Yes</v>
      </c>
    </row>
    <row r="7590" spans="1:13">
      <c r="A7590" t="s">
        <v>39</v>
      </c>
      <c r="B7590">
        <v>4</v>
      </c>
      <c r="C7590">
        <v>3</v>
      </c>
      <c r="D7590">
        <v>12</v>
      </c>
      <c r="E7590" s="7" t="str" cm="1">
        <f t="array" ref="E7590">_xlfn.IFS(D7590&lt;=5, "$1-5", D7590&lt;=10, "$6-10",D7590&lt;=15,"$11-15", D7590&lt;=20, "$16-20", D7590&gt;20, "$20+")</f>
        <v>$11-15</v>
      </c>
      <c r="F7590" s="2" t="s">
        <v>10023</v>
      </c>
      <c r="G7590" s="2" t="s">
        <v>10023</v>
      </c>
      <c r="H7590" s="1">
        <v>45218</v>
      </c>
      <c r="I7590">
        <f t="shared" si="472"/>
        <v>2023</v>
      </c>
      <c r="J7590" s="1" t="str" cm="1">
        <f t="array" ref="J7590">IFERROR(TEXT(H7590, "[$-en-US]mmm"), _xleta.N/A)</f>
        <v>Oct</v>
      </c>
      <c r="K7590">
        <f t="shared" si="473"/>
        <v>19</v>
      </c>
      <c r="L7590" s="1" t="str">
        <f t="shared" si="474"/>
        <v>Thursday</v>
      </c>
      <c r="M7590" t="str">
        <f t="shared" si="475"/>
        <v>Yes</v>
      </c>
    </row>
    <row r="7591" spans="1:13">
      <c r="A7591" t="s">
        <v>25</v>
      </c>
      <c r="B7591">
        <v>2</v>
      </c>
      <c r="C7591">
        <v>4</v>
      </c>
      <c r="D7591">
        <v>8</v>
      </c>
      <c r="E7591" s="7" t="str" cm="1">
        <f t="array" ref="E7591">_xlfn.IFS(D7591&lt;=5, "$1-5", D7591&lt;=10, "$6-10",D7591&lt;=15,"$11-15", D7591&lt;=20, "$16-20", D7591&gt;20, "$20+")</f>
        <v>$6-10</v>
      </c>
      <c r="F7591" s="2" t="s">
        <v>10025</v>
      </c>
      <c r="G7591" s="2" t="s">
        <v>11</v>
      </c>
      <c r="H7591" s="1">
        <v>45218</v>
      </c>
      <c r="I7591">
        <f t="shared" si="472"/>
        <v>2023</v>
      </c>
      <c r="J7591" s="1" t="str" cm="1">
        <f t="array" ref="J7591">IFERROR(TEXT(H7591, "[$-en-US]mmm"), _xleta.N/A)</f>
        <v>Oct</v>
      </c>
      <c r="K7591">
        <f t="shared" si="473"/>
        <v>19</v>
      </c>
      <c r="L7591" s="1" t="str">
        <f t="shared" si="474"/>
        <v>Thursday</v>
      </c>
      <c r="M7591" t="str">
        <f t="shared" si="475"/>
        <v>Yes</v>
      </c>
    </row>
    <row r="7592" spans="1:13">
      <c r="A7592" t="s">
        <v>25</v>
      </c>
      <c r="B7592">
        <v>3</v>
      </c>
      <c r="C7592">
        <v>4</v>
      </c>
      <c r="D7592">
        <f>$B7592*$C7592</f>
        <v>12</v>
      </c>
      <c r="E7592" s="7" t="str" cm="1">
        <f t="array" ref="E7592">_xlfn.IFS(D7592&lt;=5, "$1-5", D7592&lt;=10, "$6-10",D7592&lt;=15,"$11-15", D7592&lt;=20, "$16-20", D7592&gt;20, "$20+")</f>
        <v>$11-15</v>
      </c>
      <c r="F7592" s="2" t="s">
        <v>14</v>
      </c>
      <c r="G7592" s="2" t="s">
        <v>11</v>
      </c>
      <c r="H7592" s="1">
        <v>45218</v>
      </c>
      <c r="I7592">
        <f t="shared" si="472"/>
        <v>2023</v>
      </c>
      <c r="J7592" s="1" t="str" cm="1">
        <f t="array" ref="J7592">IFERROR(TEXT(H7592, "[$-en-US]mmm"), _xleta.N/A)</f>
        <v>Oct</v>
      </c>
      <c r="K7592">
        <f t="shared" si="473"/>
        <v>19</v>
      </c>
      <c r="L7592" s="1" t="str">
        <f t="shared" si="474"/>
        <v>Thursday</v>
      </c>
      <c r="M7592" t="str">
        <f t="shared" si="475"/>
        <v>Yes</v>
      </c>
    </row>
    <row r="7593" spans="1:13">
      <c r="A7593" t="s">
        <v>65</v>
      </c>
      <c r="B7593">
        <v>2</v>
      </c>
      <c r="C7593">
        <v>1.5</v>
      </c>
      <c r="D7593">
        <v>3</v>
      </c>
      <c r="E7593" s="7" t="str" cm="1">
        <f t="array" ref="E7593">_xlfn.IFS(D7593&lt;=5, "$1-5", D7593&lt;=10, "$6-10",D7593&lt;=15,"$11-15", D7593&lt;=20, "$16-20", D7593&gt;20, "$20+")</f>
        <v>$1-5</v>
      </c>
      <c r="F7593" s="2" t="s">
        <v>10023</v>
      </c>
      <c r="G7593" s="2" t="s">
        <v>11</v>
      </c>
      <c r="H7593" s="1">
        <v>45218</v>
      </c>
      <c r="I7593">
        <f t="shared" si="472"/>
        <v>2023</v>
      </c>
      <c r="J7593" s="1" t="str" cm="1">
        <f t="array" ref="J7593">IFERROR(TEXT(H7593, "[$-en-US]mmm"), _xleta.N/A)</f>
        <v>Oct</v>
      </c>
      <c r="K7593">
        <f t="shared" si="473"/>
        <v>19</v>
      </c>
      <c r="L7593" s="1" t="str">
        <f t="shared" si="474"/>
        <v>Thursday</v>
      </c>
      <c r="M7593" t="str">
        <f t="shared" si="475"/>
        <v>Yes</v>
      </c>
    </row>
    <row r="7594" spans="1:13">
      <c r="A7594" t="s">
        <v>65</v>
      </c>
      <c r="B7594">
        <v>5</v>
      </c>
      <c r="C7594">
        <v>1.5</v>
      </c>
      <c r="D7594">
        <v>7.5</v>
      </c>
      <c r="E7594" s="7" t="str" cm="1">
        <f t="array" ref="E7594">_xlfn.IFS(D7594&lt;=5, "$1-5", D7594&lt;=10, "$6-10",D7594&lt;=15,"$11-15", D7594&lt;=20, "$16-20", D7594&gt;20, "$20+")</f>
        <v>$6-10</v>
      </c>
      <c r="F7594" s="2" t="s">
        <v>23</v>
      </c>
      <c r="G7594" s="2" t="s">
        <v>10023</v>
      </c>
      <c r="H7594" s="1">
        <v>45218</v>
      </c>
      <c r="I7594">
        <f t="shared" si="472"/>
        <v>2023</v>
      </c>
      <c r="J7594" s="1" t="str" cm="1">
        <f t="array" ref="J7594">IFERROR(TEXT(H7594, "[$-en-US]mmm"), _xleta.N/A)</f>
        <v>Oct</v>
      </c>
      <c r="K7594">
        <f t="shared" si="473"/>
        <v>19</v>
      </c>
      <c r="L7594" s="1" t="str">
        <f t="shared" si="474"/>
        <v>Thursday</v>
      </c>
      <c r="M7594" t="str">
        <f t="shared" si="475"/>
        <v>Yes</v>
      </c>
    </row>
    <row r="7595" spans="1:13">
      <c r="A7595" t="s">
        <v>25</v>
      </c>
      <c r="B7595">
        <v>2</v>
      </c>
      <c r="C7595">
        <v>4</v>
      </c>
      <c r="D7595">
        <v>8</v>
      </c>
      <c r="E7595" s="7" t="str" cm="1">
        <f t="array" ref="E7595">_xlfn.IFS(D7595&lt;=5, "$1-5", D7595&lt;=10, "$6-10",D7595&lt;=15,"$11-15", D7595&lt;=20, "$16-20", D7595&gt;20, "$20+")</f>
        <v>$6-10</v>
      </c>
      <c r="F7595" s="2" t="s">
        <v>10025</v>
      </c>
      <c r="G7595" s="2" t="s">
        <v>15</v>
      </c>
      <c r="H7595" s="1">
        <v>45218</v>
      </c>
      <c r="I7595">
        <f t="shared" si="472"/>
        <v>2023</v>
      </c>
      <c r="J7595" s="1" t="str" cm="1">
        <f t="array" ref="J7595">IFERROR(TEXT(H7595, "[$-en-US]mmm"), _xleta.N/A)</f>
        <v>Oct</v>
      </c>
      <c r="K7595">
        <f t="shared" si="473"/>
        <v>19</v>
      </c>
      <c r="L7595" s="1" t="str">
        <f t="shared" si="474"/>
        <v>Thursday</v>
      </c>
      <c r="M7595" t="str">
        <f t="shared" si="475"/>
        <v>Yes</v>
      </c>
    </row>
    <row r="7596" spans="1:13">
      <c r="A7596" t="s">
        <v>65</v>
      </c>
      <c r="B7596">
        <v>1</v>
      </c>
      <c r="C7596">
        <v>1.5</v>
      </c>
      <c r="D7596">
        <v>1.5</v>
      </c>
      <c r="E7596" s="7" t="str" cm="1">
        <f t="array" ref="E7596">_xlfn.IFS(D7596&lt;=5, "$1-5", D7596&lt;=10, "$6-10",D7596&lt;=15,"$11-15", D7596&lt;=20, "$16-20", D7596&gt;20, "$20+")</f>
        <v>$1-5</v>
      </c>
      <c r="F7596" s="2" t="s">
        <v>10</v>
      </c>
      <c r="G7596" s="2" t="s">
        <v>15</v>
      </c>
      <c r="H7596" s="1">
        <v>45218</v>
      </c>
      <c r="I7596">
        <f t="shared" si="472"/>
        <v>2023</v>
      </c>
      <c r="J7596" s="1" t="str" cm="1">
        <f t="array" ref="J7596">IFERROR(TEXT(H7596, "[$-en-US]mmm"), _xleta.N/A)</f>
        <v>Oct</v>
      </c>
      <c r="K7596">
        <f t="shared" si="473"/>
        <v>19</v>
      </c>
      <c r="L7596" s="1" t="str">
        <f t="shared" si="474"/>
        <v>Thursday</v>
      </c>
      <c r="M7596" t="str">
        <f t="shared" si="475"/>
        <v>Yes</v>
      </c>
    </row>
    <row r="7597" spans="1:13">
      <c r="A7597" t="s">
        <v>13</v>
      </c>
      <c r="B7597">
        <f>$D7597/$C7597</f>
        <v>5</v>
      </c>
      <c r="C7597">
        <v>3</v>
      </c>
      <c r="D7597">
        <v>15</v>
      </c>
      <c r="E7597" s="7" t="str" cm="1">
        <f t="array" ref="E7597">_xlfn.IFS(D7597&lt;=5, "$1-5", D7597&lt;=10, "$6-10",D7597&lt;=15,"$11-15", D7597&lt;=20, "$16-20", D7597&gt;20, "$20+")</f>
        <v>$11-15</v>
      </c>
      <c r="F7597" s="2" t="s">
        <v>10023</v>
      </c>
      <c r="G7597" s="2" t="s">
        <v>11</v>
      </c>
      <c r="H7597" s="1">
        <v>45218</v>
      </c>
      <c r="I7597">
        <f t="shared" si="472"/>
        <v>2023</v>
      </c>
      <c r="J7597" s="1" t="str" cm="1">
        <f t="array" ref="J7597">IFERROR(TEXT(H7597, "[$-en-US]mmm"), _xleta.N/A)</f>
        <v>Oct</v>
      </c>
      <c r="K7597">
        <f t="shared" si="473"/>
        <v>19</v>
      </c>
      <c r="L7597" s="1" t="str">
        <f t="shared" si="474"/>
        <v>Thursday</v>
      </c>
      <c r="M7597" t="str">
        <f t="shared" si="475"/>
        <v>Yes</v>
      </c>
    </row>
    <row r="7598" spans="1:13">
      <c r="A7598" t="s">
        <v>13</v>
      </c>
      <c r="B7598">
        <v>2</v>
      </c>
      <c r="C7598">
        <v>3</v>
      </c>
      <c r="D7598">
        <f>$B7598*$C7598</f>
        <v>6</v>
      </c>
      <c r="E7598" s="7" t="str" cm="1">
        <f t="array" ref="E7598">_xlfn.IFS(D7598&lt;=5, "$1-5", D7598&lt;=10, "$6-10",D7598&lt;=15,"$11-15", D7598&lt;=20, "$16-20", D7598&gt;20, "$20+")</f>
        <v>$6-10</v>
      </c>
      <c r="F7598" s="2" t="s">
        <v>14</v>
      </c>
      <c r="G7598" s="2" t="s">
        <v>10023</v>
      </c>
      <c r="H7598" s="1">
        <v>45218</v>
      </c>
      <c r="I7598">
        <f t="shared" si="472"/>
        <v>2023</v>
      </c>
      <c r="J7598" s="1" t="str" cm="1">
        <f t="array" ref="J7598">IFERROR(TEXT(H7598, "[$-en-US]mmm"), _xleta.N/A)</f>
        <v>Oct</v>
      </c>
      <c r="K7598">
        <f t="shared" si="473"/>
        <v>19</v>
      </c>
      <c r="L7598" s="1" t="str">
        <f t="shared" si="474"/>
        <v>Thursday</v>
      </c>
      <c r="M7598" t="str">
        <f t="shared" si="475"/>
        <v>Yes</v>
      </c>
    </row>
    <row r="7599" spans="1:13">
      <c r="A7599" t="s">
        <v>20</v>
      </c>
      <c r="B7599">
        <v>4</v>
      </c>
      <c r="C7599">
        <v>5</v>
      </c>
      <c r="D7599">
        <v>20</v>
      </c>
      <c r="E7599" s="7" t="str" cm="1">
        <f t="array" ref="E7599">_xlfn.IFS(D7599&lt;=5, "$1-5", D7599&lt;=10, "$6-10",D7599&lt;=15,"$11-15", D7599&lt;=20, "$16-20", D7599&gt;20, "$20+")</f>
        <v>$16-20</v>
      </c>
      <c r="F7599" s="2" t="s">
        <v>14</v>
      </c>
      <c r="G7599" s="2" t="s">
        <v>15</v>
      </c>
      <c r="H7599" s="1">
        <v>45218</v>
      </c>
      <c r="I7599">
        <f t="shared" si="472"/>
        <v>2023</v>
      </c>
      <c r="J7599" s="1" t="str" cm="1">
        <f t="array" ref="J7599">IFERROR(TEXT(H7599, "[$-en-US]mmm"), _xleta.N/A)</f>
        <v>Oct</v>
      </c>
      <c r="K7599">
        <f t="shared" si="473"/>
        <v>19</v>
      </c>
      <c r="L7599" s="1" t="str">
        <f t="shared" si="474"/>
        <v>Thursday</v>
      </c>
      <c r="M7599" t="str">
        <f t="shared" si="475"/>
        <v>Yes</v>
      </c>
    </row>
    <row r="7600" spans="1:13">
      <c r="A7600" t="s">
        <v>20</v>
      </c>
      <c r="B7600">
        <v>5</v>
      </c>
      <c r="C7600">
        <v>5</v>
      </c>
      <c r="D7600">
        <v>25</v>
      </c>
      <c r="E7600" s="7" t="str" cm="1">
        <f t="array" ref="E7600">_xlfn.IFS(D7600&lt;=5, "$1-5", D7600&lt;=10, "$6-10",D7600&lt;=15,"$11-15", D7600&lt;=20, "$16-20", D7600&gt;20, "$20+")</f>
        <v>$20+</v>
      </c>
      <c r="F7600" s="2" t="s">
        <v>10023</v>
      </c>
      <c r="G7600" s="2" t="s">
        <v>10023</v>
      </c>
      <c r="H7600" s="1">
        <v>45218</v>
      </c>
      <c r="I7600">
        <f t="shared" si="472"/>
        <v>2023</v>
      </c>
      <c r="J7600" s="1" t="str" cm="1">
        <f t="array" ref="J7600">IFERROR(TEXT(H7600, "[$-en-US]mmm"), _xleta.N/A)</f>
        <v>Oct</v>
      </c>
      <c r="K7600">
        <f t="shared" si="473"/>
        <v>19</v>
      </c>
      <c r="L7600" s="1" t="str">
        <f t="shared" si="474"/>
        <v>Thursday</v>
      </c>
      <c r="M7600" t="str">
        <f t="shared" si="475"/>
        <v>Yes</v>
      </c>
    </row>
    <row r="7601" spans="1:13">
      <c r="A7601" t="s">
        <v>28</v>
      </c>
      <c r="B7601">
        <v>3</v>
      </c>
      <c r="C7601">
        <v>4</v>
      </c>
      <c r="D7601">
        <v>12</v>
      </c>
      <c r="E7601" s="7" t="str" cm="1">
        <f t="array" ref="E7601">_xlfn.IFS(D7601&lt;=5, "$1-5", D7601&lt;=10, "$6-10",D7601&lt;=15,"$11-15", D7601&lt;=20, "$16-20", D7601&gt;20, "$20+")</f>
        <v>$11-15</v>
      </c>
      <c r="F7601" s="2" t="s">
        <v>10</v>
      </c>
      <c r="G7601" s="2" t="s">
        <v>10023</v>
      </c>
      <c r="H7601" s="1">
        <v>45218</v>
      </c>
      <c r="I7601">
        <f t="shared" si="472"/>
        <v>2023</v>
      </c>
      <c r="J7601" s="1" t="str" cm="1">
        <f t="array" ref="J7601">IFERROR(TEXT(H7601, "[$-en-US]mmm"), _xleta.N/A)</f>
        <v>Oct</v>
      </c>
      <c r="K7601">
        <f t="shared" si="473"/>
        <v>19</v>
      </c>
      <c r="L7601" s="1" t="str">
        <f t="shared" si="474"/>
        <v>Thursday</v>
      </c>
      <c r="M7601" t="str">
        <f t="shared" si="475"/>
        <v>Yes</v>
      </c>
    </row>
    <row r="7602" spans="1:13">
      <c r="A7602" t="s">
        <v>25</v>
      </c>
      <c r="B7602">
        <v>2</v>
      </c>
      <c r="C7602">
        <v>4</v>
      </c>
      <c r="D7602">
        <v>8</v>
      </c>
      <c r="E7602" s="7" t="str" cm="1">
        <f t="array" ref="E7602">_xlfn.IFS(D7602&lt;=5, "$1-5", D7602&lt;=10, "$6-10",D7602&lt;=15,"$11-15", D7602&lt;=20, "$16-20", D7602&gt;20, "$20+")</f>
        <v>$6-10</v>
      </c>
      <c r="F7602" s="2" t="s">
        <v>23</v>
      </c>
      <c r="G7602" s="2" t="s">
        <v>10023</v>
      </c>
      <c r="H7602" s="1">
        <v>45218</v>
      </c>
      <c r="I7602">
        <f t="shared" si="472"/>
        <v>2023</v>
      </c>
      <c r="J7602" s="1" t="str" cm="1">
        <f t="array" ref="J7602">IFERROR(TEXT(H7602, "[$-en-US]mmm"), _xleta.N/A)</f>
        <v>Oct</v>
      </c>
      <c r="K7602">
        <f t="shared" si="473"/>
        <v>19</v>
      </c>
      <c r="L7602" s="1" t="str">
        <f t="shared" si="474"/>
        <v>Thursday</v>
      </c>
      <c r="M7602" t="str">
        <f t="shared" si="475"/>
        <v>Yes</v>
      </c>
    </row>
    <row r="7603" spans="1:13">
      <c r="A7603" t="s">
        <v>65</v>
      </c>
      <c r="B7603">
        <v>3</v>
      </c>
      <c r="C7603">
        <v>1.5</v>
      </c>
      <c r="D7603">
        <v>4.5</v>
      </c>
      <c r="E7603" s="7" t="str" cm="1">
        <f t="array" ref="E7603">_xlfn.IFS(D7603&lt;=5, "$1-5", D7603&lt;=10, "$6-10",D7603&lt;=15,"$11-15", D7603&lt;=20, "$16-20", D7603&gt;20, "$20+")</f>
        <v>$1-5</v>
      </c>
      <c r="F7603" s="2" t="s">
        <v>23</v>
      </c>
      <c r="G7603" s="2" t="s">
        <v>15</v>
      </c>
      <c r="H7603" s="1">
        <v>45218</v>
      </c>
      <c r="I7603">
        <f t="shared" si="472"/>
        <v>2023</v>
      </c>
      <c r="J7603" s="1" t="str" cm="1">
        <f t="array" ref="J7603">IFERROR(TEXT(H7603, "[$-en-US]mmm"), _xleta.N/A)</f>
        <v>Oct</v>
      </c>
      <c r="K7603">
        <f t="shared" si="473"/>
        <v>19</v>
      </c>
      <c r="L7603" s="1" t="str">
        <f t="shared" si="474"/>
        <v>Thursday</v>
      </c>
      <c r="M7603" t="str">
        <f t="shared" si="475"/>
        <v>Yes</v>
      </c>
    </row>
    <row r="7604" spans="1:13">
      <c r="A7604" t="s">
        <v>20</v>
      </c>
      <c r="B7604">
        <v>1</v>
      </c>
      <c r="C7604">
        <v>5</v>
      </c>
      <c r="D7604">
        <v>5</v>
      </c>
      <c r="E7604" s="7" t="str" cm="1">
        <f t="array" ref="E7604">_xlfn.IFS(D7604&lt;=5, "$1-5", D7604&lt;=10, "$6-10",D7604&lt;=15,"$11-15", D7604&lt;=20, "$16-20", D7604&gt;20, "$20+")</f>
        <v>$1-5</v>
      </c>
      <c r="F7604" s="2" t="s">
        <v>14</v>
      </c>
      <c r="G7604" s="2" t="s">
        <v>10023</v>
      </c>
      <c r="H7604" s="1">
        <v>45218</v>
      </c>
      <c r="I7604">
        <f t="shared" si="472"/>
        <v>2023</v>
      </c>
      <c r="J7604" s="1" t="str" cm="1">
        <f t="array" ref="J7604">IFERROR(TEXT(H7604, "[$-en-US]mmm"), _xleta.N/A)</f>
        <v>Oct</v>
      </c>
      <c r="K7604">
        <f t="shared" si="473"/>
        <v>19</v>
      </c>
      <c r="L7604" s="1" t="str">
        <f t="shared" si="474"/>
        <v>Thursday</v>
      </c>
      <c r="M7604" t="str">
        <f t="shared" si="475"/>
        <v>Yes</v>
      </c>
    </row>
    <row r="7605" spans="1:13">
      <c r="A7605" t="s">
        <v>39</v>
      </c>
      <c r="B7605">
        <v>5</v>
      </c>
      <c r="C7605">
        <v>3</v>
      </c>
      <c r="D7605">
        <v>15</v>
      </c>
      <c r="E7605" s="7" t="str" cm="1">
        <f t="array" ref="E7605">_xlfn.IFS(D7605&lt;=5, "$1-5", D7605&lt;=10, "$6-10",D7605&lt;=15,"$11-15", D7605&lt;=20, "$16-20", D7605&gt;20, "$20+")</f>
        <v>$11-15</v>
      </c>
      <c r="F7605" s="2" t="s">
        <v>10025</v>
      </c>
      <c r="G7605" s="2" t="s">
        <v>15</v>
      </c>
      <c r="H7605" s="1">
        <v>45218</v>
      </c>
      <c r="I7605">
        <f t="shared" si="472"/>
        <v>2023</v>
      </c>
      <c r="J7605" s="1" t="str" cm="1">
        <f t="array" ref="J7605">IFERROR(TEXT(H7605, "[$-en-US]mmm"), _xleta.N/A)</f>
        <v>Oct</v>
      </c>
      <c r="K7605">
        <f t="shared" si="473"/>
        <v>19</v>
      </c>
      <c r="L7605" s="1" t="str">
        <f t="shared" si="474"/>
        <v>Thursday</v>
      </c>
      <c r="M7605" t="str">
        <f t="shared" si="475"/>
        <v>Yes</v>
      </c>
    </row>
    <row r="7606" spans="1:13">
      <c r="A7606" t="s">
        <v>13</v>
      </c>
      <c r="B7606">
        <v>1</v>
      </c>
      <c r="C7606">
        <v>3</v>
      </c>
      <c r="D7606">
        <v>3</v>
      </c>
      <c r="E7606" s="7" t="str" cm="1">
        <f t="array" ref="E7606">_xlfn.IFS(D7606&lt;=5, "$1-5", D7606&lt;=10, "$6-10",D7606&lt;=15,"$11-15", D7606&lt;=20, "$16-20", D7606&gt;20, "$20+")</f>
        <v>$1-5</v>
      </c>
      <c r="F7606" s="2" t="s">
        <v>23</v>
      </c>
      <c r="G7606" s="2" t="s">
        <v>11</v>
      </c>
      <c r="H7606" s="1">
        <v>45218</v>
      </c>
      <c r="I7606">
        <f t="shared" si="472"/>
        <v>2023</v>
      </c>
      <c r="J7606" s="1" t="str" cm="1">
        <f t="array" ref="J7606">IFERROR(TEXT(H7606, "[$-en-US]mmm"), _xleta.N/A)</f>
        <v>Oct</v>
      </c>
      <c r="K7606">
        <f t="shared" si="473"/>
        <v>19</v>
      </c>
      <c r="L7606" s="1" t="str">
        <f t="shared" si="474"/>
        <v>Thursday</v>
      </c>
      <c r="M7606" t="str">
        <f t="shared" si="475"/>
        <v>Yes</v>
      </c>
    </row>
    <row r="7607" spans="1:13">
      <c r="A7607" t="s">
        <v>39</v>
      </c>
      <c r="B7607">
        <v>1</v>
      </c>
      <c r="C7607">
        <v>3</v>
      </c>
      <c r="D7607">
        <v>3</v>
      </c>
      <c r="E7607" s="7" t="str" cm="1">
        <f t="array" ref="E7607">_xlfn.IFS(D7607&lt;=5, "$1-5", D7607&lt;=10, "$6-10",D7607&lt;=15,"$11-15", D7607&lt;=20, "$16-20", D7607&gt;20, "$20+")</f>
        <v>$1-5</v>
      </c>
      <c r="F7607" s="2" t="s">
        <v>10</v>
      </c>
      <c r="G7607" s="2" t="s">
        <v>11</v>
      </c>
      <c r="H7607" s="1">
        <v>45218</v>
      </c>
      <c r="I7607">
        <f t="shared" si="472"/>
        <v>2023</v>
      </c>
      <c r="J7607" s="1" t="str" cm="1">
        <f t="array" ref="J7607">IFERROR(TEXT(H7607, "[$-en-US]mmm"), _xleta.N/A)</f>
        <v>Oct</v>
      </c>
      <c r="K7607">
        <f t="shared" si="473"/>
        <v>19</v>
      </c>
      <c r="L7607" s="1" t="str">
        <f t="shared" si="474"/>
        <v>Thursday</v>
      </c>
      <c r="M7607" t="str">
        <f t="shared" si="475"/>
        <v>Yes</v>
      </c>
    </row>
    <row r="7608" spans="1:13">
      <c r="A7608" t="s">
        <v>25</v>
      </c>
      <c r="B7608">
        <v>3</v>
      </c>
      <c r="C7608">
        <v>4</v>
      </c>
      <c r="D7608">
        <v>12</v>
      </c>
      <c r="E7608" s="7" t="str" cm="1">
        <f t="array" ref="E7608">_xlfn.IFS(D7608&lt;=5, "$1-5", D7608&lt;=10, "$6-10",D7608&lt;=15,"$11-15", D7608&lt;=20, "$16-20", D7608&gt;20, "$20+")</f>
        <v>$11-15</v>
      </c>
      <c r="F7608" s="2" t="s">
        <v>14</v>
      </c>
      <c r="G7608" s="2" t="s">
        <v>10025</v>
      </c>
      <c r="H7608" s="1">
        <v>45218</v>
      </c>
      <c r="I7608">
        <f t="shared" si="472"/>
        <v>2023</v>
      </c>
      <c r="J7608" s="1" t="str" cm="1">
        <f t="array" ref="J7608">IFERROR(TEXT(H7608, "[$-en-US]mmm"), _xleta.N/A)</f>
        <v>Oct</v>
      </c>
      <c r="K7608">
        <f t="shared" si="473"/>
        <v>19</v>
      </c>
      <c r="L7608" s="1" t="str">
        <f t="shared" si="474"/>
        <v>Thursday</v>
      </c>
      <c r="M7608" t="str">
        <f t="shared" si="475"/>
        <v>Yes</v>
      </c>
    </row>
    <row r="7609" spans="1:13">
      <c r="A7609" t="s">
        <v>20</v>
      </c>
      <c r="B7609">
        <v>3</v>
      </c>
      <c r="C7609">
        <v>5</v>
      </c>
      <c r="D7609">
        <v>15</v>
      </c>
      <c r="E7609" s="7" t="str" cm="1">
        <f t="array" ref="E7609">_xlfn.IFS(D7609&lt;=5, "$1-5", D7609&lt;=10, "$6-10",D7609&lt;=15,"$11-15", D7609&lt;=20, "$16-20", D7609&gt;20, "$20+")</f>
        <v>$11-15</v>
      </c>
      <c r="F7609" s="2" t="s">
        <v>23</v>
      </c>
      <c r="G7609" s="2" t="s">
        <v>15</v>
      </c>
      <c r="H7609" s="1">
        <v>45218</v>
      </c>
      <c r="I7609">
        <f t="shared" si="472"/>
        <v>2023</v>
      </c>
      <c r="J7609" s="1" t="str" cm="1">
        <f t="array" ref="J7609">IFERROR(TEXT(H7609, "[$-en-US]mmm"), _xleta.N/A)</f>
        <v>Oct</v>
      </c>
      <c r="K7609">
        <f t="shared" si="473"/>
        <v>19</v>
      </c>
      <c r="L7609" s="1" t="str">
        <f t="shared" si="474"/>
        <v>Thursday</v>
      </c>
      <c r="M7609" t="str">
        <f t="shared" si="475"/>
        <v>Yes</v>
      </c>
    </row>
    <row r="7610" spans="1:13">
      <c r="A7610" t="s">
        <v>65</v>
      </c>
      <c r="B7610">
        <v>4</v>
      </c>
      <c r="C7610">
        <v>1.5</v>
      </c>
      <c r="D7610">
        <v>6</v>
      </c>
      <c r="E7610" s="7" t="str" cm="1">
        <f t="array" ref="E7610">_xlfn.IFS(D7610&lt;=5, "$1-5", D7610&lt;=10, "$6-10",D7610&lt;=15,"$11-15", D7610&lt;=20, "$16-20", D7610&gt;20, "$20+")</f>
        <v>$6-10</v>
      </c>
      <c r="F7610" s="2" t="s">
        <v>14</v>
      </c>
      <c r="G7610" s="2" t="s">
        <v>15</v>
      </c>
      <c r="H7610" s="1">
        <v>45218</v>
      </c>
      <c r="I7610">
        <f t="shared" si="472"/>
        <v>2023</v>
      </c>
      <c r="J7610" s="1" t="str" cm="1">
        <f t="array" ref="J7610">IFERROR(TEXT(H7610, "[$-en-US]mmm"), _xleta.N/A)</f>
        <v>Oct</v>
      </c>
      <c r="K7610">
        <f t="shared" si="473"/>
        <v>19</v>
      </c>
      <c r="L7610" s="1" t="str">
        <f t="shared" si="474"/>
        <v>Thursday</v>
      </c>
      <c r="M7610" t="str">
        <f t="shared" si="475"/>
        <v>Yes</v>
      </c>
    </row>
    <row r="7611" spans="1:13">
      <c r="A7611" t="s">
        <v>28</v>
      </c>
      <c r="B7611">
        <v>5</v>
      </c>
      <c r="C7611">
        <v>4</v>
      </c>
      <c r="D7611">
        <v>20</v>
      </c>
      <c r="E7611" s="7" t="str" cm="1">
        <f t="array" ref="E7611">_xlfn.IFS(D7611&lt;=5, "$1-5", D7611&lt;=10, "$6-10",D7611&lt;=15,"$11-15", D7611&lt;=20, "$16-20", D7611&gt;20, "$20+")</f>
        <v>$16-20</v>
      </c>
      <c r="F7611" s="2" t="s">
        <v>10023</v>
      </c>
      <c r="G7611" s="2" t="s">
        <v>10023</v>
      </c>
      <c r="H7611" s="1">
        <v>45218</v>
      </c>
      <c r="I7611">
        <f t="shared" si="472"/>
        <v>2023</v>
      </c>
      <c r="J7611" s="1" t="str" cm="1">
        <f t="array" ref="J7611">IFERROR(TEXT(H7611, "[$-en-US]mmm"), _xleta.N/A)</f>
        <v>Oct</v>
      </c>
      <c r="K7611">
        <f t="shared" si="473"/>
        <v>19</v>
      </c>
      <c r="L7611" s="1" t="str">
        <f t="shared" si="474"/>
        <v>Thursday</v>
      </c>
      <c r="M7611" t="str">
        <f t="shared" si="475"/>
        <v>Yes</v>
      </c>
    </row>
    <row r="7612" spans="1:13">
      <c r="A7612" t="s">
        <v>13</v>
      </c>
      <c r="B7612">
        <v>4</v>
      </c>
      <c r="C7612">
        <v>3</v>
      </c>
      <c r="D7612">
        <v>12</v>
      </c>
      <c r="E7612" s="7" t="str" cm="1">
        <f t="array" ref="E7612">_xlfn.IFS(D7612&lt;=5, "$1-5", D7612&lt;=10, "$6-10",D7612&lt;=15,"$11-15", D7612&lt;=20, "$16-20", D7612&gt;20, "$20+")</f>
        <v>$11-15</v>
      </c>
      <c r="F7612" s="2" t="s">
        <v>10</v>
      </c>
      <c r="G7612" s="2" t="s">
        <v>10023</v>
      </c>
      <c r="H7612" s="1">
        <v>45218</v>
      </c>
      <c r="I7612">
        <f t="shared" si="472"/>
        <v>2023</v>
      </c>
      <c r="J7612" s="1" t="str" cm="1">
        <f t="array" ref="J7612">IFERROR(TEXT(H7612, "[$-en-US]mmm"), _xleta.N/A)</f>
        <v>Oct</v>
      </c>
      <c r="K7612">
        <f t="shared" si="473"/>
        <v>19</v>
      </c>
      <c r="L7612" s="1" t="str">
        <f t="shared" si="474"/>
        <v>Thursday</v>
      </c>
      <c r="M7612" t="str">
        <f t="shared" si="475"/>
        <v>Yes</v>
      </c>
    </row>
    <row r="7613" spans="1:13">
      <c r="A7613" t="s">
        <v>17</v>
      </c>
      <c r="B7613">
        <v>3</v>
      </c>
      <c r="C7613">
        <v>1</v>
      </c>
      <c r="D7613">
        <v>3</v>
      </c>
      <c r="E7613" s="7" t="str" cm="1">
        <f t="array" ref="E7613">_xlfn.IFS(D7613&lt;=5, "$1-5", D7613&lt;=10, "$6-10",D7613&lt;=15,"$11-15", D7613&lt;=20, "$16-20", D7613&gt;20, "$20+")</f>
        <v>$1-5</v>
      </c>
      <c r="F7613" s="2" t="s">
        <v>14</v>
      </c>
      <c r="G7613" s="2" t="s">
        <v>10025</v>
      </c>
      <c r="H7613" s="1">
        <v>45218</v>
      </c>
      <c r="I7613">
        <f t="shared" si="472"/>
        <v>2023</v>
      </c>
      <c r="J7613" s="1" t="str" cm="1">
        <f t="array" ref="J7613">IFERROR(TEXT(H7613, "[$-en-US]mmm"), _xleta.N/A)</f>
        <v>Oct</v>
      </c>
      <c r="K7613">
        <f t="shared" si="473"/>
        <v>19</v>
      </c>
      <c r="L7613" s="1" t="str">
        <f t="shared" si="474"/>
        <v>Thursday</v>
      </c>
      <c r="M7613" t="str">
        <f t="shared" si="475"/>
        <v>Yes</v>
      </c>
    </row>
    <row r="7614" spans="1:13">
      <c r="A7614" t="s">
        <v>65</v>
      </c>
      <c r="B7614">
        <v>4</v>
      </c>
      <c r="C7614">
        <v>1.5</v>
      </c>
      <c r="D7614">
        <v>6</v>
      </c>
      <c r="E7614" s="7" t="str" cm="1">
        <f t="array" ref="E7614">_xlfn.IFS(D7614&lt;=5, "$1-5", D7614&lt;=10, "$6-10",D7614&lt;=15,"$11-15", D7614&lt;=20, "$16-20", D7614&gt;20, "$20+")</f>
        <v>$6-10</v>
      </c>
      <c r="F7614" s="2" t="s">
        <v>14</v>
      </c>
      <c r="G7614" s="2" t="s">
        <v>15</v>
      </c>
      <c r="H7614" s="1">
        <v>45218</v>
      </c>
      <c r="I7614">
        <f t="shared" si="472"/>
        <v>2023</v>
      </c>
      <c r="J7614" s="1" t="str" cm="1">
        <f t="array" ref="J7614">IFERROR(TEXT(H7614, "[$-en-US]mmm"), _xleta.N/A)</f>
        <v>Oct</v>
      </c>
      <c r="K7614">
        <f t="shared" si="473"/>
        <v>19</v>
      </c>
      <c r="L7614" s="1" t="str">
        <f t="shared" si="474"/>
        <v>Thursday</v>
      </c>
      <c r="M7614" t="str">
        <f t="shared" si="475"/>
        <v>Yes</v>
      </c>
    </row>
    <row r="7615" spans="1:13">
      <c r="A7615" t="s">
        <v>20</v>
      </c>
      <c r="B7615">
        <v>5</v>
      </c>
      <c r="C7615">
        <v>5</v>
      </c>
      <c r="D7615">
        <v>25</v>
      </c>
      <c r="E7615" s="7" t="str" cm="1">
        <f t="array" ref="E7615">_xlfn.IFS(D7615&lt;=5, "$1-5", D7615&lt;=10, "$6-10",D7615&lt;=15,"$11-15", D7615&lt;=20, "$16-20", D7615&gt;20, "$20+")</f>
        <v>$20+</v>
      </c>
      <c r="F7615" s="2" t="s">
        <v>23</v>
      </c>
      <c r="G7615" s="2" t="s">
        <v>15</v>
      </c>
      <c r="H7615" s="1">
        <v>45218</v>
      </c>
      <c r="I7615">
        <f t="shared" si="472"/>
        <v>2023</v>
      </c>
      <c r="J7615" s="1" t="str" cm="1">
        <f t="array" ref="J7615">IFERROR(TEXT(H7615, "[$-en-US]mmm"), _xleta.N/A)</f>
        <v>Oct</v>
      </c>
      <c r="K7615">
        <f t="shared" si="473"/>
        <v>19</v>
      </c>
      <c r="L7615" s="1" t="str">
        <f t="shared" si="474"/>
        <v>Thursday</v>
      </c>
      <c r="M7615" t="str">
        <f t="shared" si="475"/>
        <v>Yes</v>
      </c>
    </row>
    <row r="7616" spans="1:13">
      <c r="A7616" t="s">
        <v>28</v>
      </c>
      <c r="B7616">
        <v>3</v>
      </c>
      <c r="C7616">
        <f>_xlfn.XLOOKUP(A7616,'Item Price'!A:A,'Item Price'!B:B)</f>
        <v>4</v>
      </c>
      <c r="D7616">
        <f>B7616*C7616</f>
        <v>12</v>
      </c>
      <c r="E7616" s="7" t="str" cm="1">
        <f t="array" ref="E7616">_xlfn.IFS(D7616&lt;=5, "$1-5", D7616&lt;=10, "$6-10",D7616&lt;=15,"$11-15", D7616&lt;=20, "$16-20", D7616&gt;20, "$20+")</f>
        <v>$11-15</v>
      </c>
      <c r="F7616" s="2" t="s">
        <v>10023</v>
      </c>
      <c r="G7616" s="2" t="s">
        <v>15</v>
      </c>
      <c r="H7616" s="1">
        <v>45219</v>
      </c>
      <c r="I7616">
        <f t="shared" si="472"/>
        <v>2023</v>
      </c>
      <c r="J7616" s="1" t="str" cm="1">
        <f t="array" ref="J7616">IFERROR(TEXT(H7616, "[$-en-US]mmm"), _xleta.N/A)</f>
        <v>Oct</v>
      </c>
      <c r="K7616">
        <f t="shared" si="473"/>
        <v>20</v>
      </c>
      <c r="L7616" s="1" t="str">
        <f t="shared" si="474"/>
        <v>Friday</v>
      </c>
      <c r="M7616" t="str">
        <f t="shared" si="475"/>
        <v>Yes</v>
      </c>
    </row>
    <row r="7617" spans="1:13">
      <c r="A7617" t="s">
        <v>65</v>
      </c>
      <c r="B7617">
        <v>3</v>
      </c>
      <c r="C7617">
        <v>1.5</v>
      </c>
      <c r="D7617">
        <v>4.5</v>
      </c>
      <c r="E7617" s="7" t="str" cm="1">
        <f t="array" ref="E7617">_xlfn.IFS(D7617&lt;=5, "$1-5", D7617&lt;=10, "$6-10",D7617&lt;=15,"$11-15", D7617&lt;=20, "$16-20", D7617&gt;20, "$20+")</f>
        <v>$1-5</v>
      </c>
      <c r="F7617" s="2" t="s">
        <v>10</v>
      </c>
      <c r="G7617" s="2" t="s">
        <v>15</v>
      </c>
      <c r="H7617" s="1">
        <v>45219</v>
      </c>
      <c r="I7617">
        <f t="shared" si="472"/>
        <v>2023</v>
      </c>
      <c r="J7617" s="1" t="str" cm="1">
        <f t="array" ref="J7617">IFERROR(TEXT(H7617, "[$-en-US]mmm"), _xleta.N/A)</f>
        <v>Oct</v>
      </c>
      <c r="K7617">
        <f t="shared" si="473"/>
        <v>20</v>
      </c>
      <c r="L7617" s="1" t="str">
        <f t="shared" si="474"/>
        <v>Friday</v>
      </c>
      <c r="M7617" t="str">
        <f t="shared" si="475"/>
        <v>Yes</v>
      </c>
    </row>
    <row r="7618" spans="1:13">
      <c r="A7618" t="s">
        <v>25</v>
      </c>
      <c r="B7618">
        <v>2</v>
      </c>
      <c r="C7618">
        <v>4</v>
      </c>
      <c r="D7618">
        <v>8</v>
      </c>
      <c r="E7618" s="7" t="str" cm="1">
        <f t="array" ref="E7618">_xlfn.IFS(D7618&lt;=5, "$1-5", D7618&lt;=10, "$6-10",D7618&lt;=15,"$11-15", D7618&lt;=20, "$16-20", D7618&gt;20, "$20+")</f>
        <v>$6-10</v>
      </c>
      <c r="F7618" s="2" t="s">
        <v>23</v>
      </c>
      <c r="G7618" s="2" t="s">
        <v>15</v>
      </c>
      <c r="H7618" s="1">
        <v>45219</v>
      </c>
      <c r="I7618">
        <f t="shared" ref="I7618:I7681" si="476">IFERROR(YEAR(H7618), "N/A")</f>
        <v>2023</v>
      </c>
      <c r="J7618" s="1" t="str" cm="1">
        <f t="array" ref="J7618">IFERROR(TEXT(H7618, "[$-en-US]mmm"), _xleta.N/A)</f>
        <v>Oct</v>
      </c>
      <c r="K7618">
        <f t="shared" ref="K7618:K7681" si="477">IFERROR(DAY(H7618), "N/A")</f>
        <v>20</v>
      </c>
      <c r="L7618" s="1" t="str">
        <f t="shared" ref="L7618:L7681" si="478">IFERROR(TEXT(K7618, "[$-en-US]dddd"), "N/A")</f>
        <v>Friday</v>
      </c>
      <c r="M7618" t="str">
        <f t="shared" ref="M7618:M7681" si="479">IF(AND(H7618="Error",F7618="Error"), "No","Yes")</f>
        <v>Yes</v>
      </c>
    </row>
    <row r="7619" spans="1:13">
      <c r="A7619" t="s">
        <v>39</v>
      </c>
      <c r="B7619">
        <v>2</v>
      </c>
      <c r="C7619">
        <v>3</v>
      </c>
      <c r="D7619">
        <v>6</v>
      </c>
      <c r="E7619" s="7" t="str" cm="1">
        <f t="array" ref="E7619">_xlfn.IFS(D7619&lt;=5, "$1-5", D7619&lt;=10, "$6-10",D7619&lt;=15,"$11-15", D7619&lt;=20, "$16-20", D7619&gt;20, "$20+")</f>
        <v>$6-10</v>
      </c>
      <c r="F7619" s="2" t="s">
        <v>10023</v>
      </c>
      <c r="G7619" s="2" t="s">
        <v>10023</v>
      </c>
      <c r="H7619" s="1">
        <v>45219</v>
      </c>
      <c r="I7619">
        <f t="shared" si="476"/>
        <v>2023</v>
      </c>
      <c r="J7619" s="1" t="str" cm="1">
        <f t="array" ref="J7619">IFERROR(TEXT(H7619, "[$-en-US]mmm"), _xleta.N/A)</f>
        <v>Oct</v>
      </c>
      <c r="K7619">
        <f t="shared" si="477"/>
        <v>20</v>
      </c>
      <c r="L7619" s="1" t="str">
        <f t="shared" si="478"/>
        <v>Friday</v>
      </c>
      <c r="M7619" t="str">
        <f t="shared" si="479"/>
        <v>Yes</v>
      </c>
    </row>
    <row r="7620" spans="1:13">
      <c r="A7620" t="s">
        <v>20</v>
      </c>
      <c r="B7620">
        <v>1</v>
      </c>
      <c r="C7620">
        <v>5</v>
      </c>
      <c r="D7620">
        <v>5</v>
      </c>
      <c r="E7620" s="7" t="str" cm="1">
        <f t="array" ref="E7620">_xlfn.IFS(D7620&lt;=5, "$1-5", D7620&lt;=10, "$6-10",D7620&lt;=15,"$11-15", D7620&lt;=20, "$16-20", D7620&gt;20, "$20+")</f>
        <v>$1-5</v>
      </c>
      <c r="F7620" s="2" t="s">
        <v>14</v>
      </c>
      <c r="G7620" s="2" t="s">
        <v>11</v>
      </c>
      <c r="H7620" s="1">
        <v>45219</v>
      </c>
      <c r="I7620">
        <f t="shared" si="476"/>
        <v>2023</v>
      </c>
      <c r="J7620" s="1" t="str" cm="1">
        <f t="array" ref="J7620">IFERROR(TEXT(H7620, "[$-en-US]mmm"), _xleta.N/A)</f>
        <v>Oct</v>
      </c>
      <c r="K7620">
        <f t="shared" si="477"/>
        <v>20</v>
      </c>
      <c r="L7620" s="1" t="str">
        <f t="shared" si="478"/>
        <v>Friday</v>
      </c>
      <c r="M7620" t="str">
        <f t="shared" si="479"/>
        <v>Yes</v>
      </c>
    </row>
    <row r="7621" spans="1:13">
      <c r="A7621" t="s">
        <v>20</v>
      </c>
      <c r="B7621">
        <v>1</v>
      </c>
      <c r="C7621">
        <v>5</v>
      </c>
      <c r="D7621">
        <v>5</v>
      </c>
      <c r="E7621" s="7" t="str" cm="1">
        <f t="array" ref="E7621">_xlfn.IFS(D7621&lt;=5, "$1-5", D7621&lt;=10, "$6-10",D7621&lt;=15,"$11-15", D7621&lt;=20, "$16-20", D7621&gt;20, "$20+")</f>
        <v>$1-5</v>
      </c>
      <c r="F7621" s="2" t="s">
        <v>10025</v>
      </c>
      <c r="G7621" s="2" t="s">
        <v>10023</v>
      </c>
      <c r="H7621" s="1">
        <v>45219</v>
      </c>
      <c r="I7621">
        <f t="shared" si="476"/>
        <v>2023</v>
      </c>
      <c r="J7621" s="1" t="str" cm="1">
        <f t="array" ref="J7621">IFERROR(TEXT(H7621, "[$-en-US]mmm"), _xleta.N/A)</f>
        <v>Oct</v>
      </c>
      <c r="K7621">
        <f t="shared" si="477"/>
        <v>20</v>
      </c>
      <c r="L7621" s="1" t="str">
        <f t="shared" si="478"/>
        <v>Friday</v>
      </c>
      <c r="M7621" t="str">
        <f t="shared" si="479"/>
        <v>Yes</v>
      </c>
    </row>
    <row r="7622" spans="1:13">
      <c r="A7622" t="s">
        <v>25</v>
      </c>
      <c r="B7622">
        <v>4</v>
      </c>
      <c r="C7622">
        <v>4</v>
      </c>
      <c r="D7622">
        <v>16</v>
      </c>
      <c r="E7622" s="7" t="str" cm="1">
        <f t="array" ref="E7622">_xlfn.IFS(D7622&lt;=5, "$1-5", D7622&lt;=10, "$6-10",D7622&lt;=15,"$11-15", D7622&lt;=20, "$16-20", D7622&gt;20, "$20+")</f>
        <v>$16-20</v>
      </c>
      <c r="F7622" s="2" t="s">
        <v>10023</v>
      </c>
      <c r="G7622" s="2" t="s">
        <v>10023</v>
      </c>
      <c r="H7622" s="1">
        <v>45219</v>
      </c>
      <c r="I7622">
        <f t="shared" si="476"/>
        <v>2023</v>
      </c>
      <c r="J7622" s="1" t="str" cm="1">
        <f t="array" ref="J7622">IFERROR(TEXT(H7622, "[$-en-US]mmm"), _xleta.N/A)</f>
        <v>Oct</v>
      </c>
      <c r="K7622">
        <f t="shared" si="477"/>
        <v>20</v>
      </c>
      <c r="L7622" s="1" t="str">
        <f t="shared" si="478"/>
        <v>Friday</v>
      </c>
      <c r="M7622" t="str">
        <f t="shared" si="479"/>
        <v>Yes</v>
      </c>
    </row>
    <row r="7623" spans="1:13">
      <c r="A7623" t="s">
        <v>9</v>
      </c>
      <c r="B7623">
        <v>3</v>
      </c>
      <c r="C7623">
        <v>2</v>
      </c>
      <c r="D7623">
        <v>6</v>
      </c>
      <c r="E7623" s="7" t="str" cm="1">
        <f t="array" ref="E7623">_xlfn.IFS(D7623&lt;=5, "$1-5", D7623&lt;=10, "$6-10",D7623&lt;=15,"$11-15", D7623&lt;=20, "$16-20", D7623&gt;20, "$20+")</f>
        <v>$6-10</v>
      </c>
      <c r="F7623" s="2" t="s">
        <v>23</v>
      </c>
      <c r="G7623" s="2" t="s">
        <v>10023</v>
      </c>
      <c r="H7623" s="1">
        <v>45219</v>
      </c>
      <c r="I7623">
        <f t="shared" si="476"/>
        <v>2023</v>
      </c>
      <c r="J7623" s="1" t="str" cm="1">
        <f t="array" ref="J7623">IFERROR(TEXT(H7623, "[$-en-US]mmm"), _xleta.N/A)</f>
        <v>Oct</v>
      </c>
      <c r="K7623">
        <f t="shared" si="477"/>
        <v>20</v>
      </c>
      <c r="L7623" s="1" t="str">
        <f t="shared" si="478"/>
        <v>Friday</v>
      </c>
      <c r="M7623" t="str">
        <f t="shared" si="479"/>
        <v>Yes</v>
      </c>
    </row>
    <row r="7624" spans="1:13">
      <c r="A7624" t="s">
        <v>20</v>
      </c>
      <c r="B7624">
        <v>3</v>
      </c>
      <c r="C7624">
        <v>5</v>
      </c>
      <c r="D7624">
        <v>15</v>
      </c>
      <c r="E7624" s="7" t="str" cm="1">
        <f t="array" ref="E7624">_xlfn.IFS(D7624&lt;=5, "$1-5", D7624&lt;=10, "$6-10",D7624&lt;=15,"$11-15", D7624&lt;=20, "$16-20", D7624&gt;20, "$20+")</f>
        <v>$11-15</v>
      </c>
      <c r="F7624" s="2" t="s">
        <v>10</v>
      </c>
      <c r="G7624" s="2" t="s">
        <v>15</v>
      </c>
      <c r="H7624" s="1">
        <v>45219</v>
      </c>
      <c r="I7624">
        <f t="shared" si="476"/>
        <v>2023</v>
      </c>
      <c r="J7624" s="1" t="str" cm="1">
        <f t="array" ref="J7624">IFERROR(TEXT(H7624, "[$-en-US]mmm"), _xleta.N/A)</f>
        <v>Oct</v>
      </c>
      <c r="K7624">
        <f t="shared" si="477"/>
        <v>20</v>
      </c>
      <c r="L7624" s="1" t="str">
        <f t="shared" si="478"/>
        <v>Friday</v>
      </c>
      <c r="M7624" t="str">
        <f t="shared" si="479"/>
        <v>Yes</v>
      </c>
    </row>
    <row r="7625" spans="1:13">
      <c r="A7625" t="s">
        <v>25</v>
      </c>
      <c r="B7625">
        <v>4</v>
      </c>
      <c r="C7625">
        <v>4</v>
      </c>
      <c r="D7625">
        <v>16</v>
      </c>
      <c r="E7625" s="7" t="str" cm="1">
        <f t="array" ref="E7625">_xlfn.IFS(D7625&lt;=5, "$1-5", D7625&lt;=10, "$6-10",D7625&lt;=15,"$11-15", D7625&lt;=20, "$16-20", D7625&gt;20, "$20+")</f>
        <v>$16-20</v>
      </c>
      <c r="F7625" s="2" t="s">
        <v>23</v>
      </c>
      <c r="G7625" s="2" t="s">
        <v>11</v>
      </c>
      <c r="H7625" s="1">
        <v>45219</v>
      </c>
      <c r="I7625">
        <f t="shared" si="476"/>
        <v>2023</v>
      </c>
      <c r="J7625" s="1" t="str" cm="1">
        <f t="array" ref="J7625">IFERROR(TEXT(H7625, "[$-en-US]mmm"), _xleta.N/A)</f>
        <v>Oct</v>
      </c>
      <c r="K7625">
        <f t="shared" si="477"/>
        <v>20</v>
      </c>
      <c r="L7625" s="1" t="str">
        <f t="shared" si="478"/>
        <v>Friday</v>
      </c>
      <c r="M7625" t="str">
        <f t="shared" si="479"/>
        <v>Yes</v>
      </c>
    </row>
    <row r="7626" spans="1:13">
      <c r="A7626" t="s">
        <v>13</v>
      </c>
      <c r="B7626">
        <v>4</v>
      </c>
      <c r="C7626">
        <v>3</v>
      </c>
      <c r="D7626">
        <v>12</v>
      </c>
      <c r="E7626" s="7" t="str" cm="1">
        <f t="array" ref="E7626">_xlfn.IFS(D7626&lt;=5, "$1-5", D7626&lt;=10, "$6-10",D7626&lt;=15,"$11-15", D7626&lt;=20, "$16-20", D7626&gt;20, "$20+")</f>
        <v>$11-15</v>
      </c>
      <c r="F7626" s="2" t="s">
        <v>10</v>
      </c>
      <c r="G7626" s="2" t="s">
        <v>11</v>
      </c>
      <c r="H7626" s="1">
        <v>45219</v>
      </c>
      <c r="I7626">
        <f t="shared" si="476"/>
        <v>2023</v>
      </c>
      <c r="J7626" s="1" t="str" cm="1">
        <f t="array" ref="J7626">IFERROR(TEXT(H7626, "[$-en-US]mmm"), _xleta.N/A)</f>
        <v>Oct</v>
      </c>
      <c r="K7626">
        <f t="shared" si="477"/>
        <v>20</v>
      </c>
      <c r="L7626" s="1" t="str">
        <f t="shared" si="478"/>
        <v>Friday</v>
      </c>
      <c r="M7626" t="str">
        <f t="shared" si="479"/>
        <v>Yes</v>
      </c>
    </row>
    <row r="7627" spans="1:13">
      <c r="A7627" t="s">
        <v>28</v>
      </c>
      <c r="B7627">
        <v>2</v>
      </c>
      <c r="C7627">
        <f>$D7627/$B7627</f>
        <v>4</v>
      </c>
      <c r="D7627">
        <v>8</v>
      </c>
      <c r="E7627" s="7" t="str" cm="1">
        <f t="array" ref="E7627">_xlfn.IFS(D7627&lt;=5, "$1-5", D7627&lt;=10, "$6-10",D7627&lt;=15,"$11-15", D7627&lt;=20, "$16-20", D7627&gt;20, "$20+")</f>
        <v>$6-10</v>
      </c>
      <c r="F7627" s="2" t="s">
        <v>10023</v>
      </c>
      <c r="G7627" s="2" t="s">
        <v>10023</v>
      </c>
      <c r="H7627" s="1">
        <v>45219</v>
      </c>
      <c r="I7627">
        <f t="shared" si="476"/>
        <v>2023</v>
      </c>
      <c r="J7627" s="1" t="str" cm="1">
        <f t="array" ref="J7627">IFERROR(TEXT(H7627, "[$-en-US]mmm"), _xleta.N/A)</f>
        <v>Oct</v>
      </c>
      <c r="K7627">
        <f t="shared" si="477"/>
        <v>20</v>
      </c>
      <c r="L7627" s="1" t="str">
        <f t="shared" si="478"/>
        <v>Friday</v>
      </c>
      <c r="M7627" t="str">
        <f t="shared" si="479"/>
        <v>Yes</v>
      </c>
    </row>
    <row r="7628" spans="1:13">
      <c r="A7628" t="str">
        <f>_xlfn.XLOOKUP(C7628,'Item Price'!B:B,'Item Price'!A:A)</f>
        <v>Coffee</v>
      </c>
      <c r="B7628">
        <v>2</v>
      </c>
      <c r="C7628">
        <v>2</v>
      </c>
      <c r="D7628">
        <v>4</v>
      </c>
      <c r="E7628" s="7" t="str" cm="1">
        <f t="array" ref="E7628">_xlfn.IFS(D7628&lt;=5, "$1-5", D7628&lt;=10, "$6-10",D7628&lt;=15,"$11-15", D7628&lt;=20, "$16-20", D7628&gt;20, "$20+")</f>
        <v>$1-5</v>
      </c>
      <c r="F7628" s="2" t="s">
        <v>14</v>
      </c>
      <c r="G7628" s="2" t="s">
        <v>15</v>
      </c>
      <c r="H7628" s="1">
        <v>45219</v>
      </c>
      <c r="I7628">
        <f t="shared" si="476"/>
        <v>2023</v>
      </c>
      <c r="J7628" s="1" t="str" cm="1">
        <f t="array" ref="J7628">IFERROR(TEXT(H7628, "[$-en-US]mmm"), _xleta.N/A)</f>
        <v>Oct</v>
      </c>
      <c r="K7628">
        <f t="shared" si="477"/>
        <v>20</v>
      </c>
      <c r="L7628" s="1" t="str">
        <f t="shared" si="478"/>
        <v>Friday</v>
      </c>
      <c r="M7628" t="str">
        <f t="shared" si="479"/>
        <v>Yes</v>
      </c>
    </row>
    <row r="7629" spans="1:13">
      <c r="A7629" t="s">
        <v>9</v>
      </c>
      <c r="B7629">
        <v>4</v>
      </c>
      <c r="C7629">
        <v>2</v>
      </c>
      <c r="D7629">
        <v>8</v>
      </c>
      <c r="E7629" s="7" t="str" cm="1">
        <f t="array" ref="E7629">_xlfn.IFS(D7629&lt;=5, "$1-5", D7629&lt;=10, "$6-10",D7629&lt;=15,"$11-15", D7629&lt;=20, "$16-20", D7629&gt;20, "$20+")</f>
        <v>$6-10</v>
      </c>
      <c r="F7629" s="2" t="s">
        <v>10023</v>
      </c>
      <c r="G7629" s="2" t="s">
        <v>10023</v>
      </c>
      <c r="H7629" s="1">
        <v>45219</v>
      </c>
      <c r="I7629">
        <f t="shared" si="476"/>
        <v>2023</v>
      </c>
      <c r="J7629" s="1" t="str" cm="1">
        <f t="array" ref="J7629">IFERROR(TEXT(H7629, "[$-en-US]mmm"), _xleta.N/A)</f>
        <v>Oct</v>
      </c>
      <c r="K7629">
        <f t="shared" si="477"/>
        <v>20</v>
      </c>
      <c r="L7629" s="1" t="str">
        <f t="shared" si="478"/>
        <v>Friday</v>
      </c>
      <c r="M7629" t="str">
        <f t="shared" si="479"/>
        <v>Yes</v>
      </c>
    </row>
    <row r="7630" spans="1:13">
      <c r="A7630" t="s">
        <v>9</v>
      </c>
      <c r="B7630">
        <v>4</v>
      </c>
      <c r="C7630">
        <v>2</v>
      </c>
      <c r="D7630">
        <v>8</v>
      </c>
      <c r="E7630" s="7" t="str" cm="1">
        <f t="array" ref="E7630">_xlfn.IFS(D7630&lt;=5, "$1-5", D7630&lt;=10, "$6-10",D7630&lt;=15,"$11-15", D7630&lt;=20, "$16-20", D7630&gt;20, "$20+")</f>
        <v>$6-10</v>
      </c>
      <c r="F7630" s="2" t="s">
        <v>10</v>
      </c>
      <c r="G7630" s="2" t="s">
        <v>11</v>
      </c>
      <c r="H7630" s="1">
        <v>45219</v>
      </c>
      <c r="I7630">
        <f t="shared" si="476"/>
        <v>2023</v>
      </c>
      <c r="J7630" s="1" t="str" cm="1">
        <f t="array" ref="J7630">IFERROR(TEXT(H7630, "[$-en-US]mmm"), _xleta.N/A)</f>
        <v>Oct</v>
      </c>
      <c r="K7630">
        <f t="shared" si="477"/>
        <v>20</v>
      </c>
      <c r="L7630" s="1" t="str">
        <f t="shared" si="478"/>
        <v>Friday</v>
      </c>
      <c r="M7630" t="str">
        <f t="shared" si="479"/>
        <v>Yes</v>
      </c>
    </row>
    <row r="7631" spans="1:13">
      <c r="A7631" t="s">
        <v>9</v>
      </c>
      <c r="B7631">
        <v>4</v>
      </c>
      <c r="C7631">
        <v>2</v>
      </c>
      <c r="D7631">
        <v>8</v>
      </c>
      <c r="E7631" s="7" t="str" cm="1">
        <f t="array" ref="E7631">_xlfn.IFS(D7631&lt;=5, "$1-5", D7631&lt;=10, "$6-10",D7631&lt;=15,"$11-15", D7631&lt;=20, "$16-20", D7631&gt;20, "$20+")</f>
        <v>$6-10</v>
      </c>
      <c r="F7631" s="2" t="s">
        <v>14</v>
      </c>
      <c r="G7631" s="2" t="s">
        <v>10023</v>
      </c>
      <c r="H7631" s="1">
        <v>45219</v>
      </c>
      <c r="I7631">
        <f t="shared" si="476"/>
        <v>2023</v>
      </c>
      <c r="J7631" s="1" t="str" cm="1">
        <f t="array" ref="J7631">IFERROR(TEXT(H7631, "[$-en-US]mmm"), _xleta.N/A)</f>
        <v>Oct</v>
      </c>
      <c r="K7631">
        <f t="shared" si="477"/>
        <v>20</v>
      </c>
      <c r="L7631" s="1" t="str">
        <f t="shared" si="478"/>
        <v>Friday</v>
      </c>
      <c r="M7631" t="str">
        <f t="shared" si="479"/>
        <v>Yes</v>
      </c>
    </row>
    <row r="7632" spans="1:13">
      <c r="A7632" t="s">
        <v>25</v>
      </c>
      <c r="B7632">
        <v>5</v>
      </c>
      <c r="C7632">
        <v>4</v>
      </c>
      <c r="D7632">
        <v>20</v>
      </c>
      <c r="E7632" s="7" t="str" cm="1">
        <f t="array" ref="E7632">_xlfn.IFS(D7632&lt;=5, "$1-5", D7632&lt;=10, "$6-10",D7632&lt;=15,"$11-15", D7632&lt;=20, "$16-20", D7632&gt;20, "$20+")</f>
        <v>$16-20</v>
      </c>
      <c r="F7632" s="2" t="s">
        <v>23</v>
      </c>
      <c r="G7632" s="2" t="s">
        <v>10023</v>
      </c>
      <c r="H7632" s="1">
        <v>45219</v>
      </c>
      <c r="I7632">
        <f t="shared" si="476"/>
        <v>2023</v>
      </c>
      <c r="J7632" s="1" t="str" cm="1">
        <f t="array" ref="J7632">IFERROR(TEXT(H7632, "[$-en-US]mmm"), _xleta.N/A)</f>
        <v>Oct</v>
      </c>
      <c r="K7632">
        <f t="shared" si="477"/>
        <v>20</v>
      </c>
      <c r="L7632" s="1" t="str">
        <f t="shared" si="478"/>
        <v>Friday</v>
      </c>
      <c r="M7632" t="str">
        <f t="shared" si="479"/>
        <v>Yes</v>
      </c>
    </row>
    <row r="7633" spans="1:13">
      <c r="A7633" t="s">
        <v>28</v>
      </c>
      <c r="B7633">
        <v>3</v>
      </c>
      <c r="C7633">
        <v>4</v>
      </c>
      <c r="D7633">
        <v>12</v>
      </c>
      <c r="E7633" s="7" t="str" cm="1">
        <f t="array" ref="E7633">_xlfn.IFS(D7633&lt;=5, "$1-5", D7633&lt;=10, "$6-10",D7633&lt;=15,"$11-15", D7633&lt;=20, "$16-20", D7633&gt;20, "$20+")</f>
        <v>$11-15</v>
      </c>
      <c r="F7633" s="2" t="s">
        <v>10023</v>
      </c>
      <c r="G7633" s="2" t="s">
        <v>10023</v>
      </c>
      <c r="H7633" s="1">
        <v>45219</v>
      </c>
      <c r="I7633">
        <f t="shared" si="476"/>
        <v>2023</v>
      </c>
      <c r="J7633" s="1" t="str" cm="1">
        <f t="array" ref="J7633">IFERROR(TEXT(H7633, "[$-en-US]mmm"), _xleta.N/A)</f>
        <v>Oct</v>
      </c>
      <c r="K7633">
        <f t="shared" si="477"/>
        <v>20</v>
      </c>
      <c r="L7633" s="1" t="str">
        <f t="shared" si="478"/>
        <v>Friday</v>
      </c>
      <c r="M7633" t="str">
        <f t="shared" si="479"/>
        <v>Yes</v>
      </c>
    </row>
    <row r="7634" spans="1:13">
      <c r="A7634" t="s">
        <v>17</v>
      </c>
      <c r="B7634">
        <v>5</v>
      </c>
      <c r="C7634">
        <f>$D7634/$B7634</f>
        <v>1</v>
      </c>
      <c r="D7634">
        <v>5</v>
      </c>
      <c r="E7634" s="7" t="str" cm="1">
        <f t="array" ref="E7634">_xlfn.IFS(D7634&lt;=5, "$1-5", D7634&lt;=10, "$6-10",D7634&lt;=15,"$11-15", D7634&lt;=20, "$16-20", D7634&gt;20, "$20+")</f>
        <v>$1-5</v>
      </c>
      <c r="F7634" s="2" t="s">
        <v>10</v>
      </c>
      <c r="G7634" s="2" t="s">
        <v>15</v>
      </c>
      <c r="H7634" s="1">
        <v>45219</v>
      </c>
      <c r="I7634">
        <f t="shared" si="476"/>
        <v>2023</v>
      </c>
      <c r="J7634" s="1" t="str" cm="1">
        <f t="array" ref="J7634">IFERROR(TEXT(H7634, "[$-en-US]mmm"), _xleta.N/A)</f>
        <v>Oct</v>
      </c>
      <c r="K7634">
        <f t="shared" si="477"/>
        <v>20</v>
      </c>
      <c r="L7634" s="1" t="str">
        <f t="shared" si="478"/>
        <v>Friday</v>
      </c>
      <c r="M7634" t="str">
        <f t="shared" si="479"/>
        <v>Yes</v>
      </c>
    </row>
    <row r="7635" spans="1:13">
      <c r="A7635" t="s">
        <v>9</v>
      </c>
      <c r="B7635">
        <v>5</v>
      </c>
      <c r="C7635">
        <v>2</v>
      </c>
      <c r="D7635">
        <v>10</v>
      </c>
      <c r="E7635" s="7" t="str" cm="1">
        <f t="array" ref="E7635">_xlfn.IFS(D7635&lt;=5, "$1-5", D7635&lt;=10, "$6-10",D7635&lt;=15,"$11-15", D7635&lt;=20, "$16-20", D7635&gt;20, "$20+")</f>
        <v>$6-10</v>
      </c>
      <c r="F7635" s="2" t="s">
        <v>10023</v>
      </c>
      <c r="G7635" s="2" t="s">
        <v>10023</v>
      </c>
      <c r="H7635" s="1">
        <v>45219</v>
      </c>
      <c r="I7635">
        <f t="shared" si="476"/>
        <v>2023</v>
      </c>
      <c r="J7635" s="1" t="str" cm="1">
        <f t="array" ref="J7635">IFERROR(TEXT(H7635, "[$-en-US]mmm"), _xleta.N/A)</f>
        <v>Oct</v>
      </c>
      <c r="K7635">
        <f t="shared" si="477"/>
        <v>20</v>
      </c>
      <c r="L7635" s="1" t="str">
        <f t="shared" si="478"/>
        <v>Friday</v>
      </c>
      <c r="M7635" t="str">
        <f t="shared" si="479"/>
        <v>Yes</v>
      </c>
    </row>
    <row r="7636" spans="1:13">
      <c r="A7636" t="s">
        <v>25</v>
      </c>
      <c r="B7636">
        <v>4</v>
      </c>
      <c r="C7636">
        <v>4</v>
      </c>
      <c r="D7636">
        <v>16</v>
      </c>
      <c r="E7636" s="7" t="str" cm="1">
        <f t="array" ref="E7636">_xlfn.IFS(D7636&lt;=5, "$1-5", D7636&lt;=10, "$6-10",D7636&lt;=15,"$11-15", D7636&lt;=20, "$16-20", D7636&gt;20, "$20+")</f>
        <v>$16-20</v>
      </c>
      <c r="F7636" s="2" t="s">
        <v>14</v>
      </c>
      <c r="G7636" s="2" t="s">
        <v>10023</v>
      </c>
      <c r="H7636" s="1">
        <v>45219</v>
      </c>
      <c r="I7636">
        <f t="shared" si="476"/>
        <v>2023</v>
      </c>
      <c r="J7636" s="1" t="str" cm="1">
        <f t="array" ref="J7636">IFERROR(TEXT(H7636, "[$-en-US]mmm"), _xleta.N/A)</f>
        <v>Oct</v>
      </c>
      <c r="K7636">
        <f t="shared" si="477"/>
        <v>20</v>
      </c>
      <c r="L7636" s="1" t="str">
        <f t="shared" si="478"/>
        <v>Friday</v>
      </c>
      <c r="M7636" t="str">
        <f t="shared" si="479"/>
        <v>Yes</v>
      </c>
    </row>
    <row r="7637" spans="1:13">
      <c r="A7637" t="s">
        <v>25</v>
      </c>
      <c r="B7637">
        <v>5</v>
      </c>
      <c r="C7637">
        <v>4</v>
      </c>
      <c r="D7637">
        <v>20</v>
      </c>
      <c r="E7637" s="7" t="str" cm="1">
        <f t="array" ref="E7637">_xlfn.IFS(D7637&lt;=5, "$1-5", D7637&lt;=10, "$6-10",D7637&lt;=15,"$11-15", D7637&lt;=20, "$16-20", D7637&gt;20, "$20+")</f>
        <v>$16-20</v>
      </c>
      <c r="F7637" s="2" t="s">
        <v>14</v>
      </c>
      <c r="G7637" s="2" t="s">
        <v>10023</v>
      </c>
      <c r="H7637" s="1">
        <v>45219</v>
      </c>
      <c r="I7637">
        <f t="shared" si="476"/>
        <v>2023</v>
      </c>
      <c r="J7637" s="1" t="str" cm="1">
        <f t="array" ref="J7637">IFERROR(TEXT(H7637, "[$-en-US]mmm"), _xleta.N/A)</f>
        <v>Oct</v>
      </c>
      <c r="K7637">
        <f t="shared" si="477"/>
        <v>20</v>
      </c>
      <c r="L7637" s="1" t="str">
        <f t="shared" si="478"/>
        <v>Friday</v>
      </c>
      <c r="M7637" t="str">
        <f t="shared" si="479"/>
        <v>Yes</v>
      </c>
    </row>
    <row r="7638" spans="1:13">
      <c r="A7638" t="s">
        <v>39</v>
      </c>
      <c r="B7638">
        <v>1</v>
      </c>
      <c r="C7638">
        <v>3</v>
      </c>
      <c r="D7638">
        <v>3</v>
      </c>
      <c r="E7638" s="7" t="str" cm="1">
        <f t="array" ref="E7638">_xlfn.IFS(D7638&lt;=5, "$1-5", D7638&lt;=10, "$6-10",D7638&lt;=15,"$11-15", D7638&lt;=20, "$16-20", D7638&gt;20, "$20+")</f>
        <v>$1-5</v>
      </c>
      <c r="F7638" s="2" t="s">
        <v>10</v>
      </c>
      <c r="G7638" s="2" t="s">
        <v>15</v>
      </c>
      <c r="H7638" s="1">
        <v>45219</v>
      </c>
      <c r="I7638">
        <f t="shared" si="476"/>
        <v>2023</v>
      </c>
      <c r="J7638" s="1" t="str" cm="1">
        <f t="array" ref="J7638">IFERROR(TEXT(H7638, "[$-en-US]mmm"), _xleta.N/A)</f>
        <v>Oct</v>
      </c>
      <c r="K7638">
        <f t="shared" si="477"/>
        <v>20</v>
      </c>
      <c r="L7638" s="1" t="str">
        <f t="shared" si="478"/>
        <v>Friday</v>
      </c>
      <c r="M7638" t="str">
        <f t="shared" si="479"/>
        <v>Yes</v>
      </c>
    </row>
    <row r="7639" spans="1:13">
      <c r="A7639" t="s">
        <v>20</v>
      </c>
      <c r="B7639">
        <v>2</v>
      </c>
      <c r="C7639">
        <f>$D7639/$B7639</f>
        <v>5</v>
      </c>
      <c r="D7639">
        <v>10</v>
      </c>
      <c r="E7639" s="7" t="str" cm="1">
        <f t="array" ref="E7639">_xlfn.IFS(D7639&lt;=5, "$1-5", D7639&lt;=10, "$6-10",D7639&lt;=15,"$11-15", D7639&lt;=20, "$16-20", D7639&gt;20, "$20+")</f>
        <v>$6-10</v>
      </c>
      <c r="F7639" s="2" t="s">
        <v>23</v>
      </c>
      <c r="G7639" s="2" t="s">
        <v>10023</v>
      </c>
      <c r="H7639" s="1">
        <v>45219</v>
      </c>
      <c r="I7639">
        <f t="shared" si="476"/>
        <v>2023</v>
      </c>
      <c r="J7639" s="1" t="str" cm="1">
        <f t="array" ref="J7639">IFERROR(TEXT(H7639, "[$-en-US]mmm"), _xleta.N/A)</f>
        <v>Oct</v>
      </c>
      <c r="K7639">
        <f t="shared" si="477"/>
        <v>20</v>
      </c>
      <c r="L7639" s="1" t="str">
        <f t="shared" si="478"/>
        <v>Friday</v>
      </c>
      <c r="M7639" t="str">
        <f t="shared" si="479"/>
        <v>Yes</v>
      </c>
    </row>
    <row r="7640" spans="1:13">
      <c r="A7640" t="str">
        <f>_xlfn.XLOOKUP(C7640,'Item Price'!$B:$B,'Item Price'!$A:$A,"notfound")</f>
        <v>Coffee</v>
      </c>
      <c r="B7640">
        <v>3</v>
      </c>
      <c r="C7640">
        <v>2</v>
      </c>
      <c r="D7640">
        <v>6</v>
      </c>
      <c r="E7640" s="7" t="str" cm="1">
        <f t="array" ref="E7640">_xlfn.IFS(D7640&lt;=5, "$1-5", D7640&lt;=10, "$6-10",D7640&lt;=15,"$11-15", D7640&lt;=20, "$16-20", D7640&gt;20, "$20+")</f>
        <v>$6-10</v>
      </c>
      <c r="F7640" s="2" t="s">
        <v>23</v>
      </c>
      <c r="G7640" s="2" t="s">
        <v>10023</v>
      </c>
      <c r="H7640" s="1">
        <v>45219</v>
      </c>
      <c r="I7640">
        <f t="shared" si="476"/>
        <v>2023</v>
      </c>
      <c r="J7640" s="1" t="str" cm="1">
        <f t="array" ref="J7640">IFERROR(TEXT(H7640, "[$-en-US]mmm"), _xleta.N/A)</f>
        <v>Oct</v>
      </c>
      <c r="K7640">
        <f t="shared" si="477"/>
        <v>20</v>
      </c>
      <c r="L7640" s="1" t="str">
        <f t="shared" si="478"/>
        <v>Friday</v>
      </c>
      <c r="M7640" t="str">
        <f t="shared" si="479"/>
        <v>Yes</v>
      </c>
    </row>
    <row r="7641" spans="1:13">
      <c r="A7641" t="s">
        <v>25</v>
      </c>
      <c r="B7641">
        <v>2</v>
      </c>
      <c r="C7641">
        <v>4</v>
      </c>
      <c r="D7641">
        <v>8</v>
      </c>
      <c r="E7641" s="7" t="str" cm="1">
        <f t="array" ref="E7641">_xlfn.IFS(D7641&lt;=5, "$1-5", D7641&lt;=10, "$6-10",D7641&lt;=15,"$11-15", D7641&lt;=20, "$16-20", D7641&gt;20, "$20+")</f>
        <v>$6-10</v>
      </c>
      <c r="F7641" s="2" t="s">
        <v>14</v>
      </c>
      <c r="G7641" s="2" t="s">
        <v>15</v>
      </c>
      <c r="H7641" s="1">
        <v>45219</v>
      </c>
      <c r="I7641">
        <f t="shared" si="476"/>
        <v>2023</v>
      </c>
      <c r="J7641" s="1" t="str" cm="1">
        <f t="array" ref="J7641">IFERROR(TEXT(H7641, "[$-en-US]mmm"), _xleta.N/A)</f>
        <v>Oct</v>
      </c>
      <c r="K7641">
        <f t="shared" si="477"/>
        <v>20</v>
      </c>
      <c r="L7641" s="1" t="str">
        <f t="shared" si="478"/>
        <v>Friday</v>
      </c>
      <c r="M7641" t="str">
        <f t="shared" si="479"/>
        <v>Yes</v>
      </c>
    </row>
    <row r="7642" spans="1:13">
      <c r="A7642" t="s">
        <v>25</v>
      </c>
      <c r="B7642">
        <v>5</v>
      </c>
      <c r="C7642">
        <v>4</v>
      </c>
      <c r="D7642">
        <v>20</v>
      </c>
      <c r="E7642" s="7" t="str" cm="1">
        <f t="array" ref="E7642">_xlfn.IFS(D7642&lt;=5, "$1-5", D7642&lt;=10, "$6-10",D7642&lt;=15,"$11-15", D7642&lt;=20, "$16-20", D7642&gt;20, "$20+")</f>
        <v>$16-20</v>
      </c>
      <c r="F7642" s="2" t="s">
        <v>10023</v>
      </c>
      <c r="G7642" s="2" t="s">
        <v>10023</v>
      </c>
      <c r="H7642" s="1">
        <v>45219</v>
      </c>
      <c r="I7642">
        <f t="shared" si="476"/>
        <v>2023</v>
      </c>
      <c r="J7642" s="1" t="str" cm="1">
        <f t="array" ref="J7642">IFERROR(TEXT(H7642, "[$-en-US]mmm"), _xleta.N/A)</f>
        <v>Oct</v>
      </c>
      <c r="K7642">
        <f t="shared" si="477"/>
        <v>20</v>
      </c>
      <c r="L7642" s="1" t="str">
        <f t="shared" si="478"/>
        <v>Friday</v>
      </c>
      <c r="M7642" t="str">
        <f t="shared" si="479"/>
        <v>Yes</v>
      </c>
    </row>
    <row r="7643" spans="1:13">
      <c r="A7643" t="s">
        <v>39</v>
      </c>
      <c r="B7643">
        <v>1</v>
      </c>
      <c r="C7643">
        <f>$D7643/$B7643</f>
        <v>3</v>
      </c>
      <c r="D7643">
        <v>3</v>
      </c>
      <c r="E7643" s="7" t="str" cm="1">
        <f t="array" ref="E7643">_xlfn.IFS(D7643&lt;=5, "$1-5", D7643&lt;=10, "$6-10",D7643&lt;=15,"$11-15", D7643&lt;=20, "$16-20", D7643&gt;20, "$20+")</f>
        <v>$1-5</v>
      </c>
      <c r="F7643" s="2" t="s">
        <v>10023</v>
      </c>
      <c r="G7643" s="2" t="s">
        <v>10023</v>
      </c>
      <c r="H7643" s="1">
        <v>45219</v>
      </c>
      <c r="I7643">
        <f t="shared" si="476"/>
        <v>2023</v>
      </c>
      <c r="J7643" s="1" t="str" cm="1">
        <f t="array" ref="J7643">IFERROR(TEXT(H7643, "[$-en-US]mmm"), _xleta.N/A)</f>
        <v>Oct</v>
      </c>
      <c r="K7643">
        <f t="shared" si="477"/>
        <v>20</v>
      </c>
      <c r="L7643" s="1" t="str">
        <f t="shared" si="478"/>
        <v>Friday</v>
      </c>
      <c r="M7643" t="str">
        <f t="shared" si="479"/>
        <v>Yes</v>
      </c>
    </row>
    <row r="7644" spans="1:13">
      <c r="A7644" t="s">
        <v>39</v>
      </c>
      <c r="B7644">
        <v>4</v>
      </c>
      <c r="C7644">
        <v>3</v>
      </c>
      <c r="D7644">
        <v>12</v>
      </c>
      <c r="E7644" s="7" t="str" cm="1">
        <f t="array" ref="E7644">_xlfn.IFS(D7644&lt;=5, "$1-5", D7644&lt;=10, "$6-10",D7644&lt;=15,"$11-15", D7644&lt;=20, "$16-20", D7644&gt;20, "$20+")</f>
        <v>$11-15</v>
      </c>
      <c r="F7644" s="2" t="s">
        <v>23</v>
      </c>
      <c r="G7644" s="2" t="s">
        <v>15</v>
      </c>
      <c r="H7644" s="1">
        <v>45219</v>
      </c>
      <c r="I7644">
        <f t="shared" si="476"/>
        <v>2023</v>
      </c>
      <c r="J7644" s="1" t="str" cm="1">
        <f t="array" ref="J7644">IFERROR(TEXT(H7644, "[$-en-US]mmm"), _xleta.N/A)</f>
        <v>Oct</v>
      </c>
      <c r="K7644">
        <f t="shared" si="477"/>
        <v>20</v>
      </c>
      <c r="L7644" s="1" t="str">
        <f t="shared" si="478"/>
        <v>Friday</v>
      </c>
      <c r="M7644" t="str">
        <f t="shared" si="479"/>
        <v>Yes</v>
      </c>
    </row>
    <row r="7645" spans="1:13">
      <c r="A7645" t="s">
        <v>39</v>
      </c>
      <c r="B7645">
        <v>4</v>
      </c>
      <c r="C7645">
        <v>3</v>
      </c>
      <c r="D7645">
        <v>12</v>
      </c>
      <c r="E7645" s="7" t="str" cm="1">
        <f t="array" ref="E7645">_xlfn.IFS(D7645&lt;=5, "$1-5", D7645&lt;=10, "$6-10",D7645&lt;=15,"$11-15", D7645&lt;=20, "$16-20", D7645&gt;20, "$20+")</f>
        <v>$11-15</v>
      </c>
      <c r="F7645" s="2" t="s">
        <v>23</v>
      </c>
      <c r="G7645" s="2" t="s">
        <v>10023</v>
      </c>
      <c r="H7645" s="1">
        <v>45219</v>
      </c>
      <c r="I7645">
        <f t="shared" si="476"/>
        <v>2023</v>
      </c>
      <c r="J7645" s="1" t="str" cm="1">
        <f t="array" ref="J7645">IFERROR(TEXT(H7645, "[$-en-US]mmm"), _xleta.N/A)</f>
        <v>Oct</v>
      </c>
      <c r="K7645">
        <f t="shared" si="477"/>
        <v>20</v>
      </c>
      <c r="L7645" s="1" t="str">
        <f t="shared" si="478"/>
        <v>Friday</v>
      </c>
      <c r="M7645" t="str">
        <f t="shared" si="479"/>
        <v>Yes</v>
      </c>
    </row>
    <row r="7646" spans="1:13">
      <c r="A7646" t="str">
        <f>_xlfn.XLOOKUP(C7646,'Item Price'!B:B,'Item Price'!A:A)</f>
        <v>Cookie</v>
      </c>
      <c r="B7646">
        <v>4</v>
      </c>
      <c r="C7646">
        <v>1</v>
      </c>
      <c r="D7646">
        <v>4</v>
      </c>
      <c r="E7646" s="7" t="str" cm="1">
        <f t="array" ref="E7646">_xlfn.IFS(D7646&lt;=5, "$1-5", D7646&lt;=10, "$6-10",D7646&lt;=15,"$11-15", D7646&lt;=20, "$16-20", D7646&gt;20, "$20+")</f>
        <v>$1-5</v>
      </c>
      <c r="F7646" s="2" t="s">
        <v>10023</v>
      </c>
      <c r="G7646" s="2" t="s">
        <v>11</v>
      </c>
      <c r="H7646" s="1">
        <v>45219</v>
      </c>
      <c r="I7646">
        <f t="shared" si="476"/>
        <v>2023</v>
      </c>
      <c r="J7646" s="1" t="str" cm="1">
        <f t="array" ref="J7646">IFERROR(TEXT(H7646, "[$-en-US]mmm"), _xleta.N/A)</f>
        <v>Oct</v>
      </c>
      <c r="K7646">
        <f t="shared" si="477"/>
        <v>20</v>
      </c>
      <c r="L7646" s="1" t="str">
        <f t="shared" si="478"/>
        <v>Friday</v>
      </c>
      <c r="M7646" t="str">
        <f t="shared" si="479"/>
        <v>Yes</v>
      </c>
    </row>
    <row r="7647" spans="1:13">
      <c r="A7647" t="s">
        <v>25</v>
      </c>
      <c r="B7647">
        <v>2</v>
      </c>
      <c r="C7647">
        <v>4</v>
      </c>
      <c r="D7647">
        <f>$B7647*$C7647</f>
        <v>8</v>
      </c>
      <c r="E7647" s="7" t="str" cm="1">
        <f t="array" ref="E7647">_xlfn.IFS(D7647&lt;=5, "$1-5", D7647&lt;=10, "$6-10",D7647&lt;=15,"$11-15", D7647&lt;=20, "$16-20", D7647&gt;20, "$20+")</f>
        <v>$6-10</v>
      </c>
      <c r="F7647" s="2" t="s">
        <v>14</v>
      </c>
      <c r="G7647" s="2" t="s">
        <v>10023</v>
      </c>
      <c r="H7647" s="1">
        <v>45219</v>
      </c>
      <c r="I7647">
        <f t="shared" si="476"/>
        <v>2023</v>
      </c>
      <c r="J7647" s="1" t="str" cm="1">
        <f t="array" ref="J7647">IFERROR(TEXT(H7647, "[$-en-US]mmm"), _xleta.N/A)</f>
        <v>Oct</v>
      </c>
      <c r="K7647">
        <f t="shared" si="477"/>
        <v>20</v>
      </c>
      <c r="L7647" s="1" t="str">
        <f t="shared" si="478"/>
        <v>Friday</v>
      </c>
      <c r="M7647" t="str">
        <f t="shared" si="479"/>
        <v>Yes</v>
      </c>
    </row>
    <row r="7648" spans="1:13">
      <c r="A7648" t="s">
        <v>13</v>
      </c>
      <c r="B7648">
        <v>2</v>
      </c>
      <c r="C7648">
        <v>3</v>
      </c>
      <c r="D7648">
        <v>6</v>
      </c>
      <c r="E7648" s="7" t="str" cm="1">
        <f t="array" ref="E7648">_xlfn.IFS(D7648&lt;=5, "$1-5", D7648&lt;=10, "$6-10",D7648&lt;=15,"$11-15", D7648&lt;=20, "$16-20", D7648&gt;20, "$20+")</f>
        <v>$6-10</v>
      </c>
      <c r="F7648" s="2" t="s">
        <v>23</v>
      </c>
      <c r="G7648" s="2" t="s">
        <v>10023</v>
      </c>
      <c r="H7648" s="1">
        <v>45220</v>
      </c>
      <c r="I7648">
        <f t="shared" si="476"/>
        <v>2023</v>
      </c>
      <c r="J7648" s="1" t="str" cm="1">
        <f t="array" ref="J7648">IFERROR(TEXT(H7648, "[$-en-US]mmm"), _xleta.N/A)</f>
        <v>Oct</v>
      </c>
      <c r="K7648">
        <f t="shared" si="477"/>
        <v>21</v>
      </c>
      <c r="L7648" s="1" t="str">
        <f t="shared" si="478"/>
        <v>Saturday</v>
      </c>
      <c r="M7648" t="str">
        <f t="shared" si="479"/>
        <v>Yes</v>
      </c>
    </row>
    <row r="7649" spans="1:13">
      <c r="A7649" t="s">
        <v>13</v>
      </c>
      <c r="B7649">
        <v>3</v>
      </c>
      <c r="C7649">
        <v>3</v>
      </c>
      <c r="D7649">
        <f>$B7649*$C7649</f>
        <v>9</v>
      </c>
      <c r="E7649" s="7" t="str" cm="1">
        <f t="array" ref="E7649">_xlfn.IFS(D7649&lt;=5, "$1-5", D7649&lt;=10, "$6-10",D7649&lt;=15,"$11-15", D7649&lt;=20, "$16-20", D7649&gt;20, "$20+")</f>
        <v>$6-10</v>
      </c>
      <c r="F7649" s="2" t="s">
        <v>23</v>
      </c>
      <c r="G7649" s="2" t="s">
        <v>11</v>
      </c>
      <c r="H7649" s="1">
        <v>45220</v>
      </c>
      <c r="I7649">
        <f t="shared" si="476"/>
        <v>2023</v>
      </c>
      <c r="J7649" s="1" t="str" cm="1">
        <f t="array" ref="J7649">IFERROR(TEXT(H7649, "[$-en-US]mmm"), _xleta.N/A)</f>
        <v>Oct</v>
      </c>
      <c r="K7649">
        <f t="shared" si="477"/>
        <v>21</v>
      </c>
      <c r="L7649" s="1" t="str">
        <f t="shared" si="478"/>
        <v>Saturday</v>
      </c>
      <c r="M7649" t="str">
        <f t="shared" si="479"/>
        <v>Yes</v>
      </c>
    </row>
    <row r="7650" spans="1:13">
      <c r="A7650" t="s">
        <v>9</v>
      </c>
      <c r="B7650">
        <v>3</v>
      </c>
      <c r="C7650">
        <v>2</v>
      </c>
      <c r="D7650">
        <f>$B7650*$C7650</f>
        <v>6</v>
      </c>
      <c r="E7650" s="7" t="str" cm="1">
        <f t="array" ref="E7650">_xlfn.IFS(D7650&lt;=5, "$1-5", D7650&lt;=10, "$6-10",D7650&lt;=15,"$11-15", D7650&lt;=20, "$16-20", D7650&gt;20, "$20+")</f>
        <v>$6-10</v>
      </c>
      <c r="F7650" s="2" t="s">
        <v>10025</v>
      </c>
      <c r="G7650" s="2" t="s">
        <v>11</v>
      </c>
      <c r="H7650" s="1">
        <v>45220</v>
      </c>
      <c r="I7650">
        <f t="shared" si="476"/>
        <v>2023</v>
      </c>
      <c r="J7650" s="1" t="str" cm="1">
        <f t="array" ref="J7650">IFERROR(TEXT(H7650, "[$-en-US]mmm"), _xleta.N/A)</f>
        <v>Oct</v>
      </c>
      <c r="K7650">
        <f t="shared" si="477"/>
        <v>21</v>
      </c>
      <c r="L7650" s="1" t="str">
        <f t="shared" si="478"/>
        <v>Saturday</v>
      </c>
      <c r="M7650" t="str">
        <f t="shared" si="479"/>
        <v>Yes</v>
      </c>
    </row>
    <row r="7651" spans="1:13">
      <c r="A7651" t="s">
        <v>9</v>
      </c>
      <c r="B7651">
        <v>2</v>
      </c>
      <c r="C7651">
        <v>2</v>
      </c>
      <c r="D7651">
        <v>4</v>
      </c>
      <c r="E7651" s="7" t="str" cm="1">
        <f t="array" ref="E7651">_xlfn.IFS(D7651&lt;=5, "$1-5", D7651&lt;=10, "$6-10",D7651&lt;=15,"$11-15", D7651&lt;=20, "$16-20", D7651&gt;20, "$20+")</f>
        <v>$1-5</v>
      </c>
      <c r="F7651" s="2" t="s">
        <v>10023</v>
      </c>
      <c r="G7651" s="2" t="s">
        <v>15</v>
      </c>
      <c r="H7651" s="1">
        <v>45220</v>
      </c>
      <c r="I7651">
        <f t="shared" si="476"/>
        <v>2023</v>
      </c>
      <c r="J7651" s="1" t="str" cm="1">
        <f t="array" ref="J7651">IFERROR(TEXT(H7651, "[$-en-US]mmm"), _xleta.N/A)</f>
        <v>Oct</v>
      </c>
      <c r="K7651">
        <f t="shared" si="477"/>
        <v>21</v>
      </c>
      <c r="L7651" s="1" t="str">
        <f t="shared" si="478"/>
        <v>Saturday</v>
      </c>
      <c r="M7651" t="str">
        <f t="shared" si="479"/>
        <v>Yes</v>
      </c>
    </row>
    <row r="7652" spans="1:13">
      <c r="A7652" t="s">
        <v>17</v>
      </c>
      <c r="B7652">
        <v>2</v>
      </c>
      <c r="C7652">
        <v>1</v>
      </c>
      <c r="D7652">
        <v>2</v>
      </c>
      <c r="E7652" s="7" t="str" cm="1">
        <f t="array" ref="E7652">_xlfn.IFS(D7652&lt;=5, "$1-5", D7652&lt;=10, "$6-10",D7652&lt;=15,"$11-15", D7652&lt;=20, "$16-20", D7652&gt;20, "$20+")</f>
        <v>$1-5</v>
      </c>
      <c r="F7652" s="2" t="s">
        <v>23</v>
      </c>
      <c r="G7652" s="2" t="s">
        <v>11</v>
      </c>
      <c r="H7652" s="1">
        <v>45220</v>
      </c>
      <c r="I7652">
        <f t="shared" si="476"/>
        <v>2023</v>
      </c>
      <c r="J7652" s="1" t="str" cm="1">
        <f t="array" ref="J7652">IFERROR(TEXT(H7652, "[$-en-US]mmm"), _xleta.N/A)</f>
        <v>Oct</v>
      </c>
      <c r="K7652">
        <f t="shared" si="477"/>
        <v>21</v>
      </c>
      <c r="L7652" s="1" t="str">
        <f t="shared" si="478"/>
        <v>Saturday</v>
      </c>
      <c r="M7652" t="str">
        <f t="shared" si="479"/>
        <v>Yes</v>
      </c>
    </row>
    <row r="7653" spans="1:13">
      <c r="A7653" t="s">
        <v>17</v>
      </c>
      <c r="B7653">
        <v>3</v>
      </c>
      <c r="C7653">
        <v>1</v>
      </c>
      <c r="D7653">
        <f>$B7653*$C7653</f>
        <v>3</v>
      </c>
      <c r="E7653" s="7" t="str" cm="1">
        <f t="array" ref="E7653">_xlfn.IFS(D7653&lt;=5, "$1-5", D7653&lt;=10, "$6-10",D7653&lt;=15,"$11-15", D7653&lt;=20, "$16-20", D7653&gt;20, "$20+")</f>
        <v>$1-5</v>
      </c>
      <c r="F7653" s="2" t="s">
        <v>10023</v>
      </c>
      <c r="G7653" s="2" t="s">
        <v>10023</v>
      </c>
      <c r="H7653" s="1">
        <v>45220</v>
      </c>
      <c r="I7653">
        <f t="shared" si="476"/>
        <v>2023</v>
      </c>
      <c r="J7653" s="1" t="str" cm="1">
        <f t="array" ref="J7653">IFERROR(TEXT(H7653, "[$-en-US]mmm"), _xleta.N/A)</f>
        <v>Oct</v>
      </c>
      <c r="K7653">
        <f t="shared" si="477"/>
        <v>21</v>
      </c>
      <c r="L7653" s="1" t="str">
        <f t="shared" si="478"/>
        <v>Saturday</v>
      </c>
      <c r="M7653" t="str">
        <f t="shared" si="479"/>
        <v>Yes</v>
      </c>
    </row>
    <row r="7654" spans="1:13">
      <c r="A7654" t="str">
        <f>_xlfn.XLOOKUP(C7654,'Item Price'!$B:$B,'Item Price'!$A:$A,"notfound")</f>
        <v>Cookie</v>
      </c>
      <c r="B7654">
        <v>2</v>
      </c>
      <c r="C7654">
        <v>1</v>
      </c>
      <c r="D7654">
        <v>2</v>
      </c>
      <c r="E7654" s="7" t="str" cm="1">
        <f t="array" ref="E7654">_xlfn.IFS(D7654&lt;=5, "$1-5", D7654&lt;=10, "$6-10",D7654&lt;=15,"$11-15", D7654&lt;=20, "$16-20", D7654&gt;20, "$20+")</f>
        <v>$1-5</v>
      </c>
      <c r="F7654" s="2" t="s">
        <v>23</v>
      </c>
      <c r="G7654" s="2" t="s">
        <v>11</v>
      </c>
      <c r="H7654" s="1">
        <v>45220</v>
      </c>
      <c r="I7654">
        <f t="shared" si="476"/>
        <v>2023</v>
      </c>
      <c r="J7654" s="1" t="str" cm="1">
        <f t="array" ref="J7654">IFERROR(TEXT(H7654, "[$-en-US]mmm"), _xleta.N/A)</f>
        <v>Oct</v>
      </c>
      <c r="K7654">
        <f t="shared" si="477"/>
        <v>21</v>
      </c>
      <c r="L7654" s="1" t="str">
        <f t="shared" si="478"/>
        <v>Saturday</v>
      </c>
      <c r="M7654" t="str">
        <f t="shared" si="479"/>
        <v>Yes</v>
      </c>
    </row>
    <row r="7655" spans="1:13">
      <c r="A7655" t="s">
        <v>25</v>
      </c>
      <c r="B7655">
        <v>1</v>
      </c>
      <c r="C7655">
        <v>4</v>
      </c>
      <c r="D7655">
        <v>4</v>
      </c>
      <c r="E7655" s="7" t="str" cm="1">
        <f t="array" ref="E7655">_xlfn.IFS(D7655&lt;=5, "$1-5", D7655&lt;=10, "$6-10",D7655&lt;=15,"$11-15", D7655&lt;=20, "$16-20", D7655&gt;20, "$20+")</f>
        <v>$1-5</v>
      </c>
      <c r="F7655" s="2" t="s">
        <v>10</v>
      </c>
      <c r="G7655" s="2" t="s">
        <v>11</v>
      </c>
      <c r="H7655" s="1">
        <v>45220</v>
      </c>
      <c r="I7655">
        <f t="shared" si="476"/>
        <v>2023</v>
      </c>
      <c r="J7655" s="1" t="str" cm="1">
        <f t="array" ref="J7655">IFERROR(TEXT(H7655, "[$-en-US]mmm"), _xleta.N/A)</f>
        <v>Oct</v>
      </c>
      <c r="K7655">
        <f t="shared" si="477"/>
        <v>21</v>
      </c>
      <c r="L7655" s="1" t="str">
        <f t="shared" si="478"/>
        <v>Saturday</v>
      </c>
      <c r="M7655" t="str">
        <f t="shared" si="479"/>
        <v>Yes</v>
      </c>
    </row>
    <row r="7656" spans="1:13">
      <c r="A7656" t="s">
        <v>28</v>
      </c>
      <c r="B7656">
        <v>4</v>
      </c>
      <c r="C7656">
        <v>4</v>
      </c>
      <c r="D7656">
        <v>16</v>
      </c>
      <c r="E7656" s="7" t="str" cm="1">
        <f t="array" ref="E7656">_xlfn.IFS(D7656&lt;=5, "$1-5", D7656&lt;=10, "$6-10",D7656&lt;=15,"$11-15", D7656&lt;=20, "$16-20", D7656&gt;20, "$20+")</f>
        <v>$16-20</v>
      </c>
      <c r="F7656" s="2" t="s">
        <v>10</v>
      </c>
      <c r="G7656" s="2" t="s">
        <v>10023</v>
      </c>
      <c r="H7656" s="1">
        <v>45220</v>
      </c>
      <c r="I7656">
        <f t="shared" si="476"/>
        <v>2023</v>
      </c>
      <c r="J7656" s="1" t="str" cm="1">
        <f t="array" ref="J7656">IFERROR(TEXT(H7656, "[$-en-US]mmm"), _xleta.N/A)</f>
        <v>Oct</v>
      </c>
      <c r="K7656">
        <f t="shared" si="477"/>
        <v>21</v>
      </c>
      <c r="L7656" s="1" t="str">
        <f t="shared" si="478"/>
        <v>Saturday</v>
      </c>
      <c r="M7656" t="str">
        <f t="shared" si="479"/>
        <v>Yes</v>
      </c>
    </row>
    <row r="7657" spans="1:13">
      <c r="A7657" t="s">
        <v>25</v>
      </c>
      <c r="B7657">
        <v>2</v>
      </c>
      <c r="C7657">
        <f>$D7657/$B7657</f>
        <v>4</v>
      </c>
      <c r="D7657">
        <v>8</v>
      </c>
      <c r="E7657" s="7" t="str" cm="1">
        <f t="array" ref="E7657">_xlfn.IFS(D7657&lt;=5, "$1-5", D7657&lt;=10, "$6-10",D7657&lt;=15,"$11-15", D7657&lt;=20, "$16-20", D7657&gt;20, "$20+")</f>
        <v>$6-10</v>
      </c>
      <c r="F7657" s="2" t="s">
        <v>10023</v>
      </c>
      <c r="G7657" s="2" t="s">
        <v>11</v>
      </c>
      <c r="H7657" s="1">
        <v>45220</v>
      </c>
      <c r="I7657">
        <f t="shared" si="476"/>
        <v>2023</v>
      </c>
      <c r="J7657" s="1" t="str" cm="1">
        <f t="array" ref="J7657">IFERROR(TEXT(H7657, "[$-en-US]mmm"), _xleta.N/A)</f>
        <v>Oct</v>
      </c>
      <c r="K7657">
        <f t="shared" si="477"/>
        <v>21</v>
      </c>
      <c r="L7657" s="1" t="str">
        <f t="shared" si="478"/>
        <v>Saturday</v>
      </c>
      <c r="M7657" t="str">
        <f t="shared" si="479"/>
        <v>Yes</v>
      </c>
    </row>
    <row r="7658" spans="1:13">
      <c r="A7658" t="s">
        <v>9</v>
      </c>
      <c r="B7658">
        <v>1</v>
      </c>
      <c r="C7658">
        <v>2</v>
      </c>
      <c r="D7658">
        <f>$B7658*$C7658</f>
        <v>2</v>
      </c>
      <c r="E7658" s="7" t="str" cm="1">
        <f t="array" ref="E7658">_xlfn.IFS(D7658&lt;=5, "$1-5", D7658&lt;=10, "$6-10",D7658&lt;=15,"$11-15", D7658&lt;=20, "$16-20", D7658&gt;20, "$20+")</f>
        <v>$1-5</v>
      </c>
      <c r="F7658" s="2" t="s">
        <v>10</v>
      </c>
      <c r="G7658" s="2" t="s">
        <v>10023</v>
      </c>
      <c r="H7658" s="1">
        <v>45220</v>
      </c>
      <c r="I7658">
        <f t="shared" si="476"/>
        <v>2023</v>
      </c>
      <c r="J7658" s="1" t="str" cm="1">
        <f t="array" ref="J7658">IFERROR(TEXT(H7658, "[$-en-US]mmm"), _xleta.N/A)</f>
        <v>Oct</v>
      </c>
      <c r="K7658">
        <f t="shared" si="477"/>
        <v>21</v>
      </c>
      <c r="L7658" s="1" t="str">
        <f t="shared" si="478"/>
        <v>Saturday</v>
      </c>
      <c r="M7658" t="str">
        <f t="shared" si="479"/>
        <v>Yes</v>
      </c>
    </row>
    <row r="7659" spans="1:13">
      <c r="A7659" t="s">
        <v>13</v>
      </c>
      <c r="B7659">
        <v>5</v>
      </c>
      <c r="C7659">
        <v>3</v>
      </c>
      <c r="D7659">
        <v>15</v>
      </c>
      <c r="E7659" s="7" t="str" cm="1">
        <f t="array" ref="E7659">_xlfn.IFS(D7659&lt;=5, "$1-5", D7659&lt;=10, "$6-10",D7659&lt;=15,"$11-15", D7659&lt;=20, "$16-20", D7659&gt;20, "$20+")</f>
        <v>$11-15</v>
      </c>
      <c r="F7659" s="2" t="s">
        <v>10023</v>
      </c>
      <c r="G7659" s="2" t="s">
        <v>10023</v>
      </c>
      <c r="H7659" s="1">
        <v>45220</v>
      </c>
      <c r="I7659">
        <f t="shared" si="476"/>
        <v>2023</v>
      </c>
      <c r="J7659" s="1" t="str" cm="1">
        <f t="array" ref="J7659">IFERROR(TEXT(H7659, "[$-en-US]mmm"), _xleta.N/A)</f>
        <v>Oct</v>
      </c>
      <c r="K7659">
        <f t="shared" si="477"/>
        <v>21</v>
      </c>
      <c r="L7659" s="1" t="str">
        <f t="shared" si="478"/>
        <v>Saturday</v>
      </c>
      <c r="M7659" t="str">
        <f t="shared" si="479"/>
        <v>Yes</v>
      </c>
    </row>
    <row r="7660" spans="1:13">
      <c r="A7660" t="s">
        <v>28</v>
      </c>
      <c r="B7660">
        <v>2</v>
      </c>
      <c r="C7660">
        <v>4</v>
      </c>
      <c r="D7660">
        <v>8</v>
      </c>
      <c r="E7660" s="7" t="str" cm="1">
        <f t="array" ref="E7660">_xlfn.IFS(D7660&lt;=5, "$1-5", D7660&lt;=10, "$6-10",D7660&lt;=15,"$11-15", D7660&lt;=20, "$16-20", D7660&gt;20, "$20+")</f>
        <v>$6-10</v>
      </c>
      <c r="F7660" s="2" t="s">
        <v>14</v>
      </c>
      <c r="G7660" s="2" t="s">
        <v>15</v>
      </c>
      <c r="H7660" s="1">
        <v>45220</v>
      </c>
      <c r="I7660">
        <f t="shared" si="476"/>
        <v>2023</v>
      </c>
      <c r="J7660" s="1" t="str" cm="1">
        <f t="array" ref="J7660">IFERROR(TEXT(H7660, "[$-en-US]mmm"), _xleta.N/A)</f>
        <v>Oct</v>
      </c>
      <c r="K7660">
        <f t="shared" si="477"/>
        <v>21</v>
      </c>
      <c r="L7660" s="1" t="str">
        <f t="shared" si="478"/>
        <v>Saturday</v>
      </c>
      <c r="M7660" t="str">
        <f t="shared" si="479"/>
        <v>Yes</v>
      </c>
    </row>
    <row r="7661" spans="1:13">
      <c r="A7661" t="s">
        <v>9</v>
      </c>
      <c r="B7661">
        <v>2</v>
      </c>
      <c r="C7661">
        <v>2</v>
      </c>
      <c r="D7661">
        <v>4</v>
      </c>
      <c r="E7661" s="7" t="str" cm="1">
        <f t="array" ref="E7661">_xlfn.IFS(D7661&lt;=5, "$1-5", D7661&lt;=10, "$6-10",D7661&lt;=15,"$11-15", D7661&lt;=20, "$16-20", D7661&gt;20, "$20+")</f>
        <v>$1-5</v>
      </c>
      <c r="F7661" s="2" t="s">
        <v>10023</v>
      </c>
      <c r="G7661" s="2" t="s">
        <v>10023</v>
      </c>
      <c r="H7661" s="1">
        <v>45220</v>
      </c>
      <c r="I7661">
        <f t="shared" si="476"/>
        <v>2023</v>
      </c>
      <c r="J7661" s="1" t="str" cm="1">
        <f t="array" ref="J7661">IFERROR(TEXT(H7661, "[$-en-US]mmm"), _xleta.N/A)</f>
        <v>Oct</v>
      </c>
      <c r="K7661">
        <f t="shared" si="477"/>
        <v>21</v>
      </c>
      <c r="L7661" s="1" t="str">
        <f t="shared" si="478"/>
        <v>Saturday</v>
      </c>
      <c r="M7661" t="str">
        <f t="shared" si="479"/>
        <v>Yes</v>
      </c>
    </row>
    <row r="7662" spans="1:13">
      <c r="A7662" t="s">
        <v>65</v>
      </c>
      <c r="B7662">
        <v>3</v>
      </c>
      <c r="C7662">
        <v>1.5</v>
      </c>
      <c r="D7662">
        <v>4.5</v>
      </c>
      <c r="E7662" s="7" t="str" cm="1">
        <f t="array" ref="E7662">_xlfn.IFS(D7662&lt;=5, "$1-5", D7662&lt;=10, "$6-10",D7662&lt;=15,"$11-15", D7662&lt;=20, "$16-20", D7662&gt;20, "$20+")</f>
        <v>$1-5</v>
      </c>
      <c r="F7662" s="2" t="s">
        <v>10</v>
      </c>
      <c r="G7662" s="2" t="s">
        <v>15</v>
      </c>
      <c r="H7662" s="1">
        <v>45220</v>
      </c>
      <c r="I7662">
        <f t="shared" si="476"/>
        <v>2023</v>
      </c>
      <c r="J7662" s="1" t="str" cm="1">
        <f t="array" ref="J7662">IFERROR(TEXT(H7662, "[$-en-US]mmm"), _xleta.N/A)</f>
        <v>Oct</v>
      </c>
      <c r="K7662">
        <f t="shared" si="477"/>
        <v>21</v>
      </c>
      <c r="L7662" s="1" t="str">
        <f t="shared" si="478"/>
        <v>Saturday</v>
      </c>
      <c r="M7662" t="str">
        <f t="shared" si="479"/>
        <v>Yes</v>
      </c>
    </row>
    <row r="7663" spans="1:13">
      <c r="A7663" t="s">
        <v>25</v>
      </c>
      <c r="B7663">
        <v>2</v>
      </c>
      <c r="C7663">
        <v>4</v>
      </c>
      <c r="D7663">
        <v>8</v>
      </c>
      <c r="E7663" s="7" t="str" cm="1">
        <f t="array" ref="E7663">_xlfn.IFS(D7663&lt;=5, "$1-5", D7663&lt;=10, "$6-10",D7663&lt;=15,"$11-15", D7663&lt;=20, "$16-20", D7663&gt;20, "$20+")</f>
        <v>$6-10</v>
      </c>
      <c r="F7663" s="2" t="s">
        <v>10</v>
      </c>
      <c r="G7663" s="2" t="s">
        <v>15</v>
      </c>
      <c r="H7663" s="1">
        <v>45220</v>
      </c>
      <c r="I7663">
        <f t="shared" si="476"/>
        <v>2023</v>
      </c>
      <c r="J7663" s="1" t="str" cm="1">
        <f t="array" ref="J7663">IFERROR(TEXT(H7663, "[$-en-US]mmm"), _xleta.N/A)</f>
        <v>Oct</v>
      </c>
      <c r="K7663">
        <f t="shared" si="477"/>
        <v>21</v>
      </c>
      <c r="L7663" s="1" t="str">
        <f t="shared" si="478"/>
        <v>Saturday</v>
      </c>
      <c r="M7663" t="str">
        <f t="shared" si="479"/>
        <v>Yes</v>
      </c>
    </row>
    <row r="7664" spans="1:13">
      <c r="A7664" t="s">
        <v>20</v>
      </c>
      <c r="B7664">
        <v>4</v>
      </c>
      <c r="C7664">
        <v>5</v>
      </c>
      <c r="D7664">
        <v>20</v>
      </c>
      <c r="E7664" s="7" t="str" cm="1">
        <f t="array" ref="E7664">_xlfn.IFS(D7664&lt;=5, "$1-5", D7664&lt;=10, "$6-10",D7664&lt;=15,"$11-15", D7664&lt;=20, "$16-20", D7664&gt;20, "$20+")</f>
        <v>$16-20</v>
      </c>
      <c r="F7664" s="2" t="s">
        <v>23</v>
      </c>
      <c r="G7664" s="2" t="s">
        <v>11</v>
      </c>
      <c r="H7664" s="1">
        <v>45220</v>
      </c>
      <c r="I7664">
        <f t="shared" si="476"/>
        <v>2023</v>
      </c>
      <c r="J7664" s="1" t="str" cm="1">
        <f t="array" ref="J7664">IFERROR(TEXT(H7664, "[$-en-US]mmm"), _xleta.N/A)</f>
        <v>Oct</v>
      </c>
      <c r="K7664">
        <f t="shared" si="477"/>
        <v>21</v>
      </c>
      <c r="L7664" s="1" t="str">
        <f t="shared" si="478"/>
        <v>Saturday</v>
      </c>
      <c r="M7664" t="str">
        <f t="shared" si="479"/>
        <v>Yes</v>
      </c>
    </row>
    <row r="7665" spans="1:13">
      <c r="A7665" t="s">
        <v>39</v>
      </c>
      <c r="B7665">
        <v>2</v>
      </c>
      <c r="C7665">
        <v>3</v>
      </c>
      <c r="D7665">
        <v>6</v>
      </c>
      <c r="E7665" s="7" t="str" cm="1">
        <f t="array" ref="E7665">_xlfn.IFS(D7665&lt;=5, "$1-5", D7665&lt;=10, "$6-10",D7665&lt;=15,"$11-15", D7665&lt;=20, "$16-20", D7665&gt;20, "$20+")</f>
        <v>$6-10</v>
      </c>
      <c r="F7665" s="2" t="s">
        <v>10</v>
      </c>
      <c r="G7665" s="2" t="s">
        <v>15</v>
      </c>
      <c r="H7665" s="1">
        <v>45220</v>
      </c>
      <c r="I7665">
        <f t="shared" si="476"/>
        <v>2023</v>
      </c>
      <c r="J7665" s="1" t="str" cm="1">
        <f t="array" ref="J7665">IFERROR(TEXT(H7665, "[$-en-US]mmm"), _xleta.N/A)</f>
        <v>Oct</v>
      </c>
      <c r="K7665">
        <f t="shared" si="477"/>
        <v>21</v>
      </c>
      <c r="L7665" s="1" t="str">
        <f t="shared" si="478"/>
        <v>Saturday</v>
      </c>
      <c r="M7665" t="str">
        <f t="shared" si="479"/>
        <v>Yes</v>
      </c>
    </row>
    <row r="7666" spans="1:13">
      <c r="A7666" t="s">
        <v>65</v>
      </c>
      <c r="B7666">
        <v>3</v>
      </c>
      <c r="C7666">
        <v>1.5</v>
      </c>
      <c r="D7666">
        <v>4.5</v>
      </c>
      <c r="E7666" s="7" t="str" cm="1">
        <f t="array" ref="E7666">_xlfn.IFS(D7666&lt;=5, "$1-5", D7666&lt;=10, "$6-10",D7666&lt;=15,"$11-15", D7666&lt;=20, "$16-20", D7666&gt;20, "$20+")</f>
        <v>$1-5</v>
      </c>
      <c r="F7666" s="2" t="s">
        <v>10025</v>
      </c>
      <c r="G7666" s="2" t="s">
        <v>15</v>
      </c>
      <c r="H7666" s="1">
        <v>45220</v>
      </c>
      <c r="I7666">
        <f t="shared" si="476"/>
        <v>2023</v>
      </c>
      <c r="J7666" s="1" t="str" cm="1">
        <f t="array" ref="J7666">IFERROR(TEXT(H7666, "[$-en-US]mmm"), _xleta.N/A)</f>
        <v>Oct</v>
      </c>
      <c r="K7666">
        <f t="shared" si="477"/>
        <v>21</v>
      </c>
      <c r="L7666" s="1" t="str">
        <f t="shared" si="478"/>
        <v>Saturday</v>
      </c>
      <c r="M7666" t="str">
        <f t="shared" si="479"/>
        <v>Yes</v>
      </c>
    </row>
    <row r="7667" spans="1:13">
      <c r="A7667" t="s">
        <v>39</v>
      </c>
      <c r="B7667">
        <v>5</v>
      </c>
      <c r="C7667">
        <v>3</v>
      </c>
      <c r="D7667">
        <v>15</v>
      </c>
      <c r="E7667" s="7" t="str" cm="1">
        <f t="array" ref="E7667">_xlfn.IFS(D7667&lt;=5, "$1-5", D7667&lt;=10, "$6-10",D7667&lt;=15,"$11-15", D7667&lt;=20, "$16-20", D7667&gt;20, "$20+")</f>
        <v>$11-15</v>
      </c>
      <c r="F7667" s="2" t="s">
        <v>10</v>
      </c>
      <c r="G7667" s="2" t="s">
        <v>15</v>
      </c>
      <c r="H7667" s="1">
        <v>45220</v>
      </c>
      <c r="I7667">
        <f t="shared" si="476"/>
        <v>2023</v>
      </c>
      <c r="J7667" s="1" t="str" cm="1">
        <f t="array" ref="J7667">IFERROR(TEXT(H7667, "[$-en-US]mmm"), _xleta.N/A)</f>
        <v>Oct</v>
      </c>
      <c r="K7667">
        <f t="shared" si="477"/>
        <v>21</v>
      </c>
      <c r="L7667" s="1" t="str">
        <f t="shared" si="478"/>
        <v>Saturday</v>
      </c>
      <c r="M7667" t="str">
        <f t="shared" si="479"/>
        <v>Yes</v>
      </c>
    </row>
    <row r="7668" spans="1:13">
      <c r="A7668" t="s">
        <v>39</v>
      </c>
      <c r="B7668">
        <v>5</v>
      </c>
      <c r="C7668">
        <v>3</v>
      </c>
      <c r="D7668">
        <v>15</v>
      </c>
      <c r="E7668" s="7" t="str" cm="1">
        <f t="array" ref="E7668">_xlfn.IFS(D7668&lt;=5, "$1-5", D7668&lt;=10, "$6-10",D7668&lt;=15,"$11-15", D7668&lt;=20, "$16-20", D7668&gt;20, "$20+")</f>
        <v>$11-15</v>
      </c>
      <c r="F7668" s="2" t="s">
        <v>10025</v>
      </c>
      <c r="G7668" s="2" t="s">
        <v>15</v>
      </c>
      <c r="H7668" s="1">
        <v>45220</v>
      </c>
      <c r="I7668">
        <f t="shared" si="476"/>
        <v>2023</v>
      </c>
      <c r="J7668" s="1" t="str" cm="1">
        <f t="array" ref="J7668">IFERROR(TEXT(H7668, "[$-en-US]mmm"), _xleta.N/A)</f>
        <v>Oct</v>
      </c>
      <c r="K7668">
        <f t="shared" si="477"/>
        <v>21</v>
      </c>
      <c r="L7668" s="1" t="str">
        <f t="shared" si="478"/>
        <v>Saturday</v>
      </c>
      <c r="M7668" t="str">
        <f t="shared" si="479"/>
        <v>Yes</v>
      </c>
    </row>
    <row r="7669" spans="1:13">
      <c r="A7669" t="s">
        <v>10023</v>
      </c>
      <c r="B7669">
        <v>2</v>
      </c>
      <c r="C7669">
        <v>4</v>
      </c>
      <c r="D7669">
        <v>8</v>
      </c>
      <c r="E7669" s="7" t="str" cm="1">
        <f t="array" ref="E7669">_xlfn.IFS(D7669&lt;=5, "$1-5", D7669&lt;=10, "$6-10",D7669&lt;=15,"$11-15", D7669&lt;=20, "$16-20", D7669&gt;20, "$20+")</f>
        <v>$6-10</v>
      </c>
      <c r="F7669" s="2" t="s">
        <v>10025</v>
      </c>
      <c r="G7669" s="2" t="s">
        <v>10023</v>
      </c>
      <c r="H7669" s="1">
        <v>45220</v>
      </c>
      <c r="I7669">
        <f t="shared" si="476"/>
        <v>2023</v>
      </c>
      <c r="J7669" s="1" t="str" cm="1">
        <f t="array" ref="J7669">IFERROR(TEXT(H7669, "[$-en-US]mmm"), _xleta.N/A)</f>
        <v>Oct</v>
      </c>
      <c r="K7669">
        <f t="shared" si="477"/>
        <v>21</v>
      </c>
      <c r="L7669" s="1" t="str">
        <f t="shared" si="478"/>
        <v>Saturday</v>
      </c>
      <c r="M7669" t="str">
        <f t="shared" si="479"/>
        <v>Yes</v>
      </c>
    </row>
    <row r="7670" spans="1:13">
      <c r="A7670" t="s">
        <v>25</v>
      </c>
      <c r="B7670">
        <v>5</v>
      </c>
      <c r="C7670">
        <f>$D7670/$B7670</f>
        <v>4</v>
      </c>
      <c r="D7670">
        <v>20</v>
      </c>
      <c r="E7670" s="7" t="str" cm="1">
        <f t="array" ref="E7670">_xlfn.IFS(D7670&lt;=5, "$1-5", D7670&lt;=10, "$6-10",D7670&lt;=15,"$11-15", D7670&lt;=20, "$16-20", D7670&gt;20, "$20+")</f>
        <v>$16-20</v>
      </c>
      <c r="F7670" s="2" t="s">
        <v>14</v>
      </c>
      <c r="G7670" s="2" t="s">
        <v>10023</v>
      </c>
      <c r="H7670" s="1">
        <v>45220</v>
      </c>
      <c r="I7670">
        <f t="shared" si="476"/>
        <v>2023</v>
      </c>
      <c r="J7670" s="1" t="str" cm="1">
        <f t="array" ref="J7670">IFERROR(TEXT(H7670, "[$-en-US]mmm"), _xleta.N/A)</f>
        <v>Oct</v>
      </c>
      <c r="K7670">
        <f t="shared" si="477"/>
        <v>21</v>
      </c>
      <c r="L7670" s="1" t="str">
        <f t="shared" si="478"/>
        <v>Saturday</v>
      </c>
      <c r="M7670" t="str">
        <f t="shared" si="479"/>
        <v>Yes</v>
      </c>
    </row>
    <row r="7671" spans="1:13">
      <c r="A7671" t="s">
        <v>13</v>
      </c>
      <c r="B7671">
        <v>2</v>
      </c>
      <c r="C7671">
        <v>3</v>
      </c>
      <c r="D7671">
        <v>6</v>
      </c>
      <c r="E7671" s="7" t="str" cm="1">
        <f t="array" ref="E7671">_xlfn.IFS(D7671&lt;=5, "$1-5", D7671&lt;=10, "$6-10",D7671&lt;=15,"$11-15", D7671&lt;=20, "$16-20", D7671&gt;20, "$20+")</f>
        <v>$6-10</v>
      </c>
      <c r="F7671" s="2" t="s">
        <v>10023</v>
      </c>
      <c r="G7671" s="2" t="s">
        <v>10023</v>
      </c>
      <c r="H7671" s="1">
        <v>45220</v>
      </c>
      <c r="I7671">
        <f t="shared" si="476"/>
        <v>2023</v>
      </c>
      <c r="J7671" s="1" t="str" cm="1">
        <f t="array" ref="J7671">IFERROR(TEXT(H7671, "[$-en-US]mmm"), _xleta.N/A)</f>
        <v>Oct</v>
      </c>
      <c r="K7671">
        <f t="shared" si="477"/>
        <v>21</v>
      </c>
      <c r="L7671" s="1" t="str">
        <f t="shared" si="478"/>
        <v>Saturday</v>
      </c>
      <c r="M7671" t="str">
        <f t="shared" si="479"/>
        <v>Yes</v>
      </c>
    </row>
    <row r="7672" spans="1:13">
      <c r="A7672" t="s">
        <v>65</v>
      </c>
      <c r="B7672">
        <v>5</v>
      </c>
      <c r="C7672">
        <v>1.5</v>
      </c>
      <c r="D7672">
        <v>7.5</v>
      </c>
      <c r="E7672" s="7" t="str" cm="1">
        <f t="array" ref="E7672">_xlfn.IFS(D7672&lt;=5, "$1-5", D7672&lt;=10, "$6-10",D7672&lt;=15,"$11-15", D7672&lt;=20, "$16-20", D7672&gt;20, "$20+")</f>
        <v>$6-10</v>
      </c>
      <c r="F7672" s="2" t="s">
        <v>10023</v>
      </c>
      <c r="G7672" s="2" t="s">
        <v>15</v>
      </c>
      <c r="H7672" s="1">
        <v>45220</v>
      </c>
      <c r="I7672">
        <f t="shared" si="476"/>
        <v>2023</v>
      </c>
      <c r="J7672" s="1" t="str" cm="1">
        <f t="array" ref="J7672">IFERROR(TEXT(H7672, "[$-en-US]mmm"), _xleta.N/A)</f>
        <v>Oct</v>
      </c>
      <c r="K7672">
        <f t="shared" si="477"/>
        <v>21</v>
      </c>
      <c r="L7672" s="1" t="str">
        <f t="shared" si="478"/>
        <v>Saturday</v>
      </c>
      <c r="M7672" t="str">
        <f t="shared" si="479"/>
        <v>Yes</v>
      </c>
    </row>
    <row r="7673" spans="1:13">
      <c r="A7673" t="s">
        <v>9</v>
      </c>
      <c r="B7673">
        <v>2</v>
      </c>
      <c r="C7673">
        <v>2</v>
      </c>
      <c r="D7673">
        <v>4</v>
      </c>
      <c r="E7673" s="7" t="str" cm="1">
        <f t="array" ref="E7673">_xlfn.IFS(D7673&lt;=5, "$1-5", D7673&lt;=10, "$6-10",D7673&lt;=15,"$11-15", D7673&lt;=20, "$16-20", D7673&gt;20, "$20+")</f>
        <v>$1-5</v>
      </c>
      <c r="F7673" s="2" t="s">
        <v>10</v>
      </c>
      <c r="G7673" s="2" t="s">
        <v>15</v>
      </c>
      <c r="H7673" s="1">
        <v>45220</v>
      </c>
      <c r="I7673">
        <f t="shared" si="476"/>
        <v>2023</v>
      </c>
      <c r="J7673" s="1" t="str" cm="1">
        <f t="array" ref="J7673">IFERROR(TEXT(H7673, "[$-en-US]mmm"), _xleta.N/A)</f>
        <v>Oct</v>
      </c>
      <c r="K7673">
        <f t="shared" si="477"/>
        <v>21</v>
      </c>
      <c r="L7673" s="1" t="str">
        <f t="shared" si="478"/>
        <v>Saturday</v>
      </c>
      <c r="M7673" t="str">
        <f t="shared" si="479"/>
        <v>Yes</v>
      </c>
    </row>
    <row r="7674" spans="1:13">
      <c r="A7674" t="s">
        <v>65</v>
      </c>
      <c r="B7674">
        <v>5</v>
      </c>
      <c r="C7674">
        <v>1.5</v>
      </c>
      <c r="D7674">
        <v>7.5</v>
      </c>
      <c r="E7674" s="7" t="str" cm="1">
        <f t="array" ref="E7674">_xlfn.IFS(D7674&lt;=5, "$1-5", D7674&lt;=10, "$6-10",D7674&lt;=15,"$11-15", D7674&lt;=20, "$16-20", D7674&gt;20, "$20+")</f>
        <v>$6-10</v>
      </c>
      <c r="F7674" s="2" t="s">
        <v>14</v>
      </c>
      <c r="G7674" s="2" t="s">
        <v>10023</v>
      </c>
      <c r="H7674" s="1">
        <v>45220</v>
      </c>
      <c r="I7674">
        <f t="shared" si="476"/>
        <v>2023</v>
      </c>
      <c r="J7674" s="1" t="str" cm="1">
        <f t="array" ref="J7674">IFERROR(TEXT(H7674, "[$-en-US]mmm"), _xleta.N/A)</f>
        <v>Oct</v>
      </c>
      <c r="K7674">
        <f t="shared" si="477"/>
        <v>21</v>
      </c>
      <c r="L7674" s="1" t="str">
        <f t="shared" si="478"/>
        <v>Saturday</v>
      </c>
      <c r="M7674" t="str">
        <f t="shared" si="479"/>
        <v>Yes</v>
      </c>
    </row>
    <row r="7675" spans="1:13">
      <c r="A7675" t="s">
        <v>9</v>
      </c>
      <c r="B7675">
        <v>3</v>
      </c>
      <c r="C7675">
        <v>2</v>
      </c>
      <c r="D7675">
        <v>6</v>
      </c>
      <c r="E7675" s="7" t="str" cm="1">
        <f t="array" ref="E7675">_xlfn.IFS(D7675&lt;=5, "$1-5", D7675&lt;=10, "$6-10",D7675&lt;=15,"$11-15", D7675&lt;=20, "$16-20", D7675&gt;20, "$20+")</f>
        <v>$6-10</v>
      </c>
      <c r="F7675" s="2" t="s">
        <v>10023</v>
      </c>
      <c r="G7675" s="2" t="s">
        <v>10023</v>
      </c>
      <c r="H7675" s="1">
        <v>45220</v>
      </c>
      <c r="I7675">
        <f t="shared" si="476"/>
        <v>2023</v>
      </c>
      <c r="J7675" s="1" t="str" cm="1">
        <f t="array" ref="J7675">IFERROR(TEXT(H7675, "[$-en-US]mmm"), _xleta.N/A)</f>
        <v>Oct</v>
      </c>
      <c r="K7675">
        <f t="shared" si="477"/>
        <v>21</v>
      </c>
      <c r="L7675" s="1" t="str">
        <f t="shared" si="478"/>
        <v>Saturday</v>
      </c>
      <c r="M7675" t="str">
        <f t="shared" si="479"/>
        <v>Yes</v>
      </c>
    </row>
    <row r="7676" spans="1:13">
      <c r="A7676" t="str">
        <f>_xlfn.XLOOKUP(C7676,'Item Price'!$B:$B,'Item Price'!$A:$A,"notfound")</f>
        <v>Tea</v>
      </c>
      <c r="B7676">
        <v>4</v>
      </c>
      <c r="C7676">
        <v>1.5</v>
      </c>
      <c r="D7676">
        <v>6</v>
      </c>
      <c r="E7676" s="7" t="str" cm="1">
        <f t="array" ref="E7676">_xlfn.IFS(D7676&lt;=5, "$1-5", D7676&lt;=10, "$6-10",D7676&lt;=15,"$11-15", D7676&lt;=20, "$16-20", D7676&gt;20, "$20+")</f>
        <v>$6-10</v>
      </c>
      <c r="F7676" s="2" t="s">
        <v>10023</v>
      </c>
      <c r="G7676" s="2" t="s">
        <v>15</v>
      </c>
      <c r="H7676" s="1">
        <v>45220</v>
      </c>
      <c r="I7676">
        <f t="shared" si="476"/>
        <v>2023</v>
      </c>
      <c r="J7676" s="1" t="str" cm="1">
        <f t="array" ref="J7676">IFERROR(TEXT(H7676, "[$-en-US]mmm"), _xleta.N/A)</f>
        <v>Oct</v>
      </c>
      <c r="K7676">
        <f t="shared" si="477"/>
        <v>21</v>
      </c>
      <c r="L7676" s="1" t="str">
        <f t="shared" si="478"/>
        <v>Saturday</v>
      </c>
      <c r="M7676" t="str">
        <f t="shared" si="479"/>
        <v>Yes</v>
      </c>
    </row>
    <row r="7677" spans="1:13">
      <c r="A7677" t="s">
        <v>10023</v>
      </c>
      <c r="B7677">
        <v>2</v>
      </c>
      <c r="C7677">
        <v>4</v>
      </c>
      <c r="D7677">
        <v>8</v>
      </c>
      <c r="E7677" s="7" t="str" cm="1">
        <f t="array" ref="E7677">_xlfn.IFS(D7677&lt;=5, "$1-5", D7677&lt;=10, "$6-10",D7677&lt;=15,"$11-15", D7677&lt;=20, "$16-20", D7677&gt;20, "$20+")</f>
        <v>$6-10</v>
      </c>
      <c r="F7677" s="2" t="s">
        <v>10</v>
      </c>
      <c r="G7677" s="2" t="s">
        <v>10023</v>
      </c>
      <c r="H7677" s="1">
        <v>45220</v>
      </c>
      <c r="I7677">
        <f t="shared" si="476"/>
        <v>2023</v>
      </c>
      <c r="J7677" s="1" t="str" cm="1">
        <f t="array" ref="J7677">IFERROR(TEXT(H7677, "[$-en-US]mmm"), _xleta.N/A)</f>
        <v>Oct</v>
      </c>
      <c r="K7677">
        <f t="shared" si="477"/>
        <v>21</v>
      </c>
      <c r="L7677" s="1" t="str">
        <f t="shared" si="478"/>
        <v>Saturday</v>
      </c>
      <c r="M7677" t="str">
        <f t="shared" si="479"/>
        <v>Yes</v>
      </c>
    </row>
    <row r="7678" spans="1:13">
      <c r="A7678" t="s">
        <v>17</v>
      </c>
      <c r="B7678">
        <v>4</v>
      </c>
      <c r="C7678">
        <v>1</v>
      </c>
      <c r="D7678">
        <f>$B7678*$C7678</f>
        <v>4</v>
      </c>
      <c r="E7678" s="7" t="str" cm="1">
        <f t="array" ref="E7678">_xlfn.IFS(D7678&lt;=5, "$1-5", D7678&lt;=10, "$6-10",D7678&lt;=15,"$11-15", D7678&lt;=20, "$16-20", D7678&gt;20, "$20+")</f>
        <v>$1-5</v>
      </c>
      <c r="F7678" s="2" t="s">
        <v>10</v>
      </c>
      <c r="G7678" s="2" t="s">
        <v>15</v>
      </c>
      <c r="H7678" s="1">
        <v>45220</v>
      </c>
      <c r="I7678">
        <f t="shared" si="476"/>
        <v>2023</v>
      </c>
      <c r="J7678" s="1" t="str" cm="1">
        <f t="array" ref="J7678">IFERROR(TEXT(H7678, "[$-en-US]mmm"), _xleta.N/A)</f>
        <v>Oct</v>
      </c>
      <c r="K7678">
        <f t="shared" si="477"/>
        <v>21</v>
      </c>
      <c r="L7678" s="1" t="str">
        <f t="shared" si="478"/>
        <v>Saturday</v>
      </c>
      <c r="M7678" t="str">
        <f t="shared" si="479"/>
        <v>Yes</v>
      </c>
    </row>
    <row r="7679" spans="1:13">
      <c r="A7679" t="s">
        <v>28</v>
      </c>
      <c r="B7679">
        <v>1</v>
      </c>
      <c r="C7679">
        <v>4</v>
      </c>
      <c r="D7679">
        <v>4</v>
      </c>
      <c r="E7679" s="7" t="str" cm="1">
        <f t="array" ref="E7679">_xlfn.IFS(D7679&lt;=5, "$1-5", D7679&lt;=10, "$6-10",D7679&lt;=15,"$11-15", D7679&lt;=20, "$16-20", D7679&gt;20, "$20+")</f>
        <v>$1-5</v>
      </c>
      <c r="F7679" s="2" t="s">
        <v>10</v>
      </c>
      <c r="G7679" s="2" t="s">
        <v>11</v>
      </c>
      <c r="H7679" s="1">
        <v>45220</v>
      </c>
      <c r="I7679">
        <f t="shared" si="476"/>
        <v>2023</v>
      </c>
      <c r="J7679" s="1" t="str" cm="1">
        <f t="array" ref="J7679">IFERROR(TEXT(H7679, "[$-en-US]mmm"), _xleta.N/A)</f>
        <v>Oct</v>
      </c>
      <c r="K7679">
        <f t="shared" si="477"/>
        <v>21</v>
      </c>
      <c r="L7679" s="1" t="str">
        <f t="shared" si="478"/>
        <v>Saturday</v>
      </c>
      <c r="M7679" t="str">
        <f t="shared" si="479"/>
        <v>Yes</v>
      </c>
    </row>
    <row r="7680" spans="1:13">
      <c r="A7680" t="s">
        <v>25</v>
      </c>
      <c r="B7680">
        <v>1</v>
      </c>
      <c r="C7680">
        <v>4</v>
      </c>
      <c r="D7680">
        <v>4</v>
      </c>
      <c r="E7680" s="7" t="str" cm="1">
        <f t="array" ref="E7680">_xlfn.IFS(D7680&lt;=5, "$1-5", D7680&lt;=10, "$6-10",D7680&lt;=15,"$11-15", D7680&lt;=20, "$16-20", D7680&gt;20, "$20+")</f>
        <v>$1-5</v>
      </c>
      <c r="F7680" s="2" t="s">
        <v>10</v>
      </c>
      <c r="G7680" s="2" t="s">
        <v>10025</v>
      </c>
      <c r="H7680" s="1">
        <v>45221</v>
      </c>
      <c r="I7680">
        <f t="shared" si="476"/>
        <v>2023</v>
      </c>
      <c r="J7680" s="1" t="str" cm="1">
        <f t="array" ref="J7680">IFERROR(TEXT(H7680, "[$-en-US]mmm"), _xleta.N/A)</f>
        <v>Oct</v>
      </c>
      <c r="K7680">
        <f t="shared" si="477"/>
        <v>22</v>
      </c>
      <c r="L7680" s="1" t="str">
        <f t="shared" si="478"/>
        <v>Sunday</v>
      </c>
      <c r="M7680" t="str">
        <f t="shared" si="479"/>
        <v>Yes</v>
      </c>
    </row>
    <row r="7681" spans="1:13">
      <c r="A7681" t="s">
        <v>13</v>
      </c>
      <c r="B7681">
        <v>1</v>
      </c>
      <c r="C7681">
        <v>3</v>
      </c>
      <c r="D7681">
        <v>3</v>
      </c>
      <c r="E7681" s="7" t="str" cm="1">
        <f t="array" ref="E7681">_xlfn.IFS(D7681&lt;=5, "$1-5", D7681&lt;=10, "$6-10",D7681&lt;=15,"$11-15", D7681&lt;=20, "$16-20", D7681&gt;20, "$20+")</f>
        <v>$1-5</v>
      </c>
      <c r="F7681" s="2" t="s">
        <v>23</v>
      </c>
      <c r="G7681" s="2" t="s">
        <v>15</v>
      </c>
      <c r="H7681" s="1">
        <v>45221</v>
      </c>
      <c r="I7681">
        <f t="shared" si="476"/>
        <v>2023</v>
      </c>
      <c r="J7681" s="1" t="str" cm="1">
        <f t="array" ref="J7681">IFERROR(TEXT(H7681, "[$-en-US]mmm"), _xleta.N/A)</f>
        <v>Oct</v>
      </c>
      <c r="K7681">
        <f t="shared" si="477"/>
        <v>22</v>
      </c>
      <c r="L7681" s="1" t="str">
        <f t="shared" si="478"/>
        <v>Sunday</v>
      </c>
      <c r="M7681" t="str">
        <f t="shared" si="479"/>
        <v>Yes</v>
      </c>
    </row>
    <row r="7682" spans="1:13">
      <c r="A7682" t="s">
        <v>65</v>
      </c>
      <c r="B7682">
        <v>2</v>
      </c>
      <c r="C7682">
        <v>1.5</v>
      </c>
      <c r="D7682">
        <v>3</v>
      </c>
      <c r="E7682" s="7" t="str" cm="1">
        <f t="array" ref="E7682">_xlfn.IFS(D7682&lt;=5, "$1-5", D7682&lt;=10, "$6-10",D7682&lt;=15,"$11-15", D7682&lt;=20, "$16-20", D7682&gt;20, "$20+")</f>
        <v>$1-5</v>
      </c>
      <c r="F7682" s="2" t="s">
        <v>10023</v>
      </c>
      <c r="G7682" s="2" t="s">
        <v>10023</v>
      </c>
      <c r="H7682" s="1">
        <v>45221</v>
      </c>
      <c r="I7682">
        <f t="shared" ref="I7682:I7745" si="480">IFERROR(YEAR(H7682), "N/A")</f>
        <v>2023</v>
      </c>
      <c r="J7682" s="1" t="str" cm="1">
        <f t="array" ref="J7682">IFERROR(TEXT(H7682, "[$-en-US]mmm"), _xleta.N/A)</f>
        <v>Oct</v>
      </c>
      <c r="K7682">
        <f t="shared" ref="K7682:K7745" si="481">IFERROR(DAY(H7682), "N/A")</f>
        <v>22</v>
      </c>
      <c r="L7682" s="1" t="str">
        <f t="shared" ref="L7682:L7745" si="482">IFERROR(TEXT(K7682, "[$-en-US]dddd"), "N/A")</f>
        <v>Sunday</v>
      </c>
      <c r="M7682" t="str">
        <f t="shared" ref="M7682:M7745" si="483">IF(AND(H7682="Error",F7682="Error"), "No","Yes")</f>
        <v>Yes</v>
      </c>
    </row>
    <row r="7683" spans="1:13">
      <c r="A7683" t="s">
        <v>28</v>
      </c>
      <c r="B7683">
        <f>$D7683/$C7683</f>
        <v>1</v>
      </c>
      <c r="C7683">
        <v>4</v>
      </c>
      <c r="D7683">
        <v>4</v>
      </c>
      <c r="E7683" s="7" t="str" cm="1">
        <f t="array" ref="E7683">_xlfn.IFS(D7683&lt;=5, "$1-5", D7683&lt;=10, "$6-10",D7683&lt;=15,"$11-15", D7683&lt;=20, "$16-20", D7683&gt;20, "$20+")</f>
        <v>$1-5</v>
      </c>
      <c r="F7683" s="2" t="s">
        <v>23</v>
      </c>
      <c r="G7683" s="2" t="s">
        <v>15</v>
      </c>
      <c r="H7683" s="1">
        <v>45221</v>
      </c>
      <c r="I7683">
        <f t="shared" si="480"/>
        <v>2023</v>
      </c>
      <c r="J7683" s="1" t="str" cm="1">
        <f t="array" ref="J7683">IFERROR(TEXT(H7683, "[$-en-US]mmm"), _xleta.N/A)</f>
        <v>Oct</v>
      </c>
      <c r="K7683">
        <f t="shared" si="481"/>
        <v>22</v>
      </c>
      <c r="L7683" s="1" t="str">
        <f t="shared" si="482"/>
        <v>Sunday</v>
      </c>
      <c r="M7683" t="str">
        <f t="shared" si="483"/>
        <v>Yes</v>
      </c>
    </row>
    <row r="7684" spans="1:13">
      <c r="A7684" t="s">
        <v>13</v>
      </c>
      <c r="B7684">
        <v>4</v>
      </c>
      <c r="C7684">
        <v>3</v>
      </c>
      <c r="D7684">
        <v>12</v>
      </c>
      <c r="E7684" s="7" t="str" cm="1">
        <f t="array" ref="E7684">_xlfn.IFS(D7684&lt;=5, "$1-5", D7684&lt;=10, "$6-10",D7684&lt;=15,"$11-15", D7684&lt;=20, "$16-20", D7684&gt;20, "$20+")</f>
        <v>$11-15</v>
      </c>
      <c r="F7684" s="2" t="s">
        <v>10023</v>
      </c>
      <c r="G7684" s="2" t="s">
        <v>10023</v>
      </c>
      <c r="H7684" s="1">
        <v>45221</v>
      </c>
      <c r="I7684">
        <f t="shared" si="480"/>
        <v>2023</v>
      </c>
      <c r="J7684" s="1" t="str" cm="1">
        <f t="array" ref="J7684">IFERROR(TEXT(H7684, "[$-en-US]mmm"), _xleta.N/A)</f>
        <v>Oct</v>
      </c>
      <c r="K7684">
        <f t="shared" si="481"/>
        <v>22</v>
      </c>
      <c r="L7684" s="1" t="str">
        <f t="shared" si="482"/>
        <v>Sunday</v>
      </c>
      <c r="M7684" t="str">
        <f t="shared" si="483"/>
        <v>Yes</v>
      </c>
    </row>
    <row r="7685" spans="1:13">
      <c r="A7685" t="s">
        <v>9</v>
      </c>
      <c r="B7685">
        <v>5</v>
      </c>
      <c r="C7685">
        <v>2</v>
      </c>
      <c r="D7685">
        <v>10</v>
      </c>
      <c r="E7685" s="7" t="str" cm="1">
        <f t="array" ref="E7685">_xlfn.IFS(D7685&lt;=5, "$1-5", D7685&lt;=10, "$6-10",D7685&lt;=15,"$11-15", D7685&lt;=20, "$16-20", D7685&gt;20, "$20+")</f>
        <v>$6-10</v>
      </c>
      <c r="F7685" s="2" t="s">
        <v>14</v>
      </c>
      <c r="G7685" s="2" t="s">
        <v>15</v>
      </c>
      <c r="H7685" s="1">
        <v>45221</v>
      </c>
      <c r="I7685">
        <f t="shared" si="480"/>
        <v>2023</v>
      </c>
      <c r="J7685" s="1" t="str" cm="1">
        <f t="array" ref="J7685">IFERROR(TEXT(H7685, "[$-en-US]mmm"), _xleta.N/A)</f>
        <v>Oct</v>
      </c>
      <c r="K7685">
        <f t="shared" si="481"/>
        <v>22</v>
      </c>
      <c r="L7685" s="1" t="str">
        <f t="shared" si="482"/>
        <v>Sunday</v>
      </c>
      <c r="M7685" t="str">
        <f t="shared" si="483"/>
        <v>Yes</v>
      </c>
    </row>
    <row r="7686" spans="1:13">
      <c r="A7686" t="s">
        <v>28</v>
      </c>
      <c r="B7686">
        <v>4</v>
      </c>
      <c r="C7686">
        <v>4</v>
      </c>
      <c r="D7686">
        <v>16</v>
      </c>
      <c r="E7686" s="7" t="str" cm="1">
        <f t="array" ref="E7686">_xlfn.IFS(D7686&lt;=5, "$1-5", D7686&lt;=10, "$6-10",D7686&lt;=15,"$11-15", D7686&lt;=20, "$16-20", D7686&gt;20, "$20+")</f>
        <v>$16-20</v>
      </c>
      <c r="F7686" s="2" t="s">
        <v>10023</v>
      </c>
      <c r="G7686" s="2" t="s">
        <v>15</v>
      </c>
      <c r="H7686" s="1">
        <v>45221</v>
      </c>
      <c r="I7686">
        <f t="shared" si="480"/>
        <v>2023</v>
      </c>
      <c r="J7686" s="1" t="str" cm="1">
        <f t="array" ref="J7686">IFERROR(TEXT(H7686, "[$-en-US]mmm"), _xleta.N/A)</f>
        <v>Oct</v>
      </c>
      <c r="K7686">
        <f t="shared" si="481"/>
        <v>22</v>
      </c>
      <c r="L7686" s="1" t="str">
        <f t="shared" si="482"/>
        <v>Sunday</v>
      </c>
      <c r="M7686" t="str">
        <f t="shared" si="483"/>
        <v>Yes</v>
      </c>
    </row>
    <row r="7687" spans="1:13">
      <c r="A7687" t="s">
        <v>39</v>
      </c>
      <c r="B7687">
        <v>4</v>
      </c>
      <c r="C7687">
        <f>$D7687/$B7687</f>
        <v>3</v>
      </c>
      <c r="D7687">
        <v>12</v>
      </c>
      <c r="E7687" s="7" t="str" cm="1">
        <f t="array" ref="E7687">_xlfn.IFS(D7687&lt;=5, "$1-5", D7687&lt;=10, "$6-10",D7687&lt;=15,"$11-15", D7687&lt;=20, "$16-20", D7687&gt;20, "$20+")</f>
        <v>$11-15</v>
      </c>
      <c r="F7687" s="2" t="s">
        <v>10</v>
      </c>
      <c r="G7687" s="2" t="s">
        <v>10023</v>
      </c>
      <c r="H7687" s="1">
        <v>45221</v>
      </c>
      <c r="I7687">
        <f t="shared" si="480"/>
        <v>2023</v>
      </c>
      <c r="J7687" s="1" t="str" cm="1">
        <f t="array" ref="J7687">IFERROR(TEXT(H7687, "[$-en-US]mmm"), _xleta.N/A)</f>
        <v>Oct</v>
      </c>
      <c r="K7687">
        <f t="shared" si="481"/>
        <v>22</v>
      </c>
      <c r="L7687" s="1" t="str">
        <f t="shared" si="482"/>
        <v>Sunday</v>
      </c>
      <c r="M7687" t="str">
        <f t="shared" si="483"/>
        <v>Yes</v>
      </c>
    </row>
    <row r="7688" spans="1:13">
      <c r="A7688" t="s">
        <v>13</v>
      </c>
      <c r="B7688">
        <v>2</v>
      </c>
      <c r="C7688">
        <v>3</v>
      </c>
      <c r="D7688">
        <v>6</v>
      </c>
      <c r="E7688" s="7" t="str" cm="1">
        <f t="array" ref="E7688">_xlfn.IFS(D7688&lt;=5, "$1-5", D7688&lt;=10, "$6-10",D7688&lt;=15,"$11-15", D7688&lt;=20, "$16-20", D7688&gt;20, "$20+")</f>
        <v>$6-10</v>
      </c>
      <c r="F7688" s="2" t="s">
        <v>14</v>
      </c>
      <c r="G7688" s="2" t="s">
        <v>10025</v>
      </c>
      <c r="H7688" s="1">
        <v>45221</v>
      </c>
      <c r="I7688">
        <f t="shared" si="480"/>
        <v>2023</v>
      </c>
      <c r="J7688" s="1" t="str" cm="1">
        <f t="array" ref="J7688">IFERROR(TEXT(H7688, "[$-en-US]mmm"), _xleta.N/A)</f>
        <v>Oct</v>
      </c>
      <c r="K7688">
        <f t="shared" si="481"/>
        <v>22</v>
      </c>
      <c r="L7688" s="1" t="str">
        <f t="shared" si="482"/>
        <v>Sunday</v>
      </c>
      <c r="M7688" t="str">
        <f t="shared" si="483"/>
        <v>Yes</v>
      </c>
    </row>
    <row r="7689" spans="1:13">
      <c r="A7689" t="s">
        <v>13</v>
      </c>
      <c r="B7689">
        <v>4</v>
      </c>
      <c r="C7689">
        <v>3</v>
      </c>
      <c r="D7689">
        <v>12</v>
      </c>
      <c r="E7689" s="7" t="str" cm="1">
        <f t="array" ref="E7689">_xlfn.IFS(D7689&lt;=5, "$1-5", D7689&lt;=10, "$6-10",D7689&lt;=15,"$11-15", D7689&lt;=20, "$16-20", D7689&gt;20, "$20+")</f>
        <v>$11-15</v>
      </c>
      <c r="F7689" s="2" t="s">
        <v>14</v>
      </c>
      <c r="G7689" s="2" t="s">
        <v>11</v>
      </c>
      <c r="H7689" s="1">
        <v>45221</v>
      </c>
      <c r="I7689">
        <f t="shared" si="480"/>
        <v>2023</v>
      </c>
      <c r="J7689" s="1" t="str" cm="1">
        <f t="array" ref="J7689">IFERROR(TEXT(H7689, "[$-en-US]mmm"), _xleta.N/A)</f>
        <v>Oct</v>
      </c>
      <c r="K7689">
        <f t="shared" si="481"/>
        <v>22</v>
      </c>
      <c r="L7689" s="1" t="str">
        <f t="shared" si="482"/>
        <v>Sunday</v>
      </c>
      <c r="M7689" t="str">
        <f t="shared" si="483"/>
        <v>Yes</v>
      </c>
    </row>
    <row r="7690" spans="1:13">
      <c r="A7690" t="s">
        <v>9</v>
      </c>
      <c r="B7690">
        <v>1</v>
      </c>
      <c r="C7690">
        <f>$D7690/$B7690</f>
        <v>2</v>
      </c>
      <c r="D7690">
        <v>2</v>
      </c>
      <c r="E7690" s="7" t="str" cm="1">
        <f t="array" ref="E7690">_xlfn.IFS(D7690&lt;=5, "$1-5", D7690&lt;=10, "$6-10",D7690&lt;=15,"$11-15", D7690&lt;=20, "$16-20", D7690&gt;20, "$20+")</f>
        <v>$1-5</v>
      </c>
      <c r="F7690" s="2" t="s">
        <v>10023</v>
      </c>
      <c r="G7690" s="2" t="s">
        <v>10023</v>
      </c>
      <c r="H7690" s="1">
        <v>45221</v>
      </c>
      <c r="I7690">
        <f t="shared" si="480"/>
        <v>2023</v>
      </c>
      <c r="J7690" s="1" t="str" cm="1">
        <f t="array" ref="J7690">IFERROR(TEXT(H7690, "[$-en-US]mmm"), _xleta.N/A)</f>
        <v>Oct</v>
      </c>
      <c r="K7690">
        <f t="shared" si="481"/>
        <v>22</v>
      </c>
      <c r="L7690" s="1" t="str">
        <f t="shared" si="482"/>
        <v>Sunday</v>
      </c>
      <c r="M7690" t="str">
        <f t="shared" si="483"/>
        <v>Yes</v>
      </c>
    </row>
    <row r="7691" spans="1:13">
      <c r="A7691" t="s">
        <v>25</v>
      </c>
      <c r="B7691">
        <v>2</v>
      </c>
      <c r="C7691">
        <v>4</v>
      </c>
      <c r="D7691">
        <v>8</v>
      </c>
      <c r="E7691" s="7" t="str" cm="1">
        <f t="array" ref="E7691">_xlfn.IFS(D7691&lt;=5, "$1-5", D7691&lt;=10, "$6-10",D7691&lt;=15,"$11-15", D7691&lt;=20, "$16-20", D7691&gt;20, "$20+")</f>
        <v>$6-10</v>
      </c>
      <c r="F7691" s="2" t="s">
        <v>23</v>
      </c>
      <c r="G7691" s="2" t="s">
        <v>10023</v>
      </c>
      <c r="H7691" s="1">
        <v>45221</v>
      </c>
      <c r="I7691">
        <f t="shared" si="480"/>
        <v>2023</v>
      </c>
      <c r="J7691" s="1" t="str" cm="1">
        <f t="array" ref="J7691">IFERROR(TEXT(H7691, "[$-en-US]mmm"), _xleta.N/A)</f>
        <v>Oct</v>
      </c>
      <c r="K7691">
        <f t="shared" si="481"/>
        <v>22</v>
      </c>
      <c r="L7691" s="1" t="str">
        <f t="shared" si="482"/>
        <v>Sunday</v>
      </c>
      <c r="M7691" t="str">
        <f t="shared" si="483"/>
        <v>Yes</v>
      </c>
    </row>
    <row r="7692" spans="1:13">
      <c r="A7692" t="s">
        <v>13</v>
      </c>
      <c r="B7692">
        <v>1</v>
      </c>
      <c r="C7692">
        <v>3</v>
      </c>
      <c r="D7692">
        <v>3</v>
      </c>
      <c r="E7692" s="7" t="str" cm="1">
        <f t="array" ref="E7692">_xlfn.IFS(D7692&lt;=5, "$1-5", D7692&lt;=10, "$6-10",D7692&lt;=15,"$11-15", D7692&lt;=20, "$16-20", D7692&gt;20, "$20+")</f>
        <v>$1-5</v>
      </c>
      <c r="F7692" s="2" t="s">
        <v>10023</v>
      </c>
      <c r="G7692" s="2" t="s">
        <v>10023</v>
      </c>
      <c r="H7692" s="1">
        <v>45221</v>
      </c>
      <c r="I7692">
        <f t="shared" si="480"/>
        <v>2023</v>
      </c>
      <c r="J7692" s="1" t="str" cm="1">
        <f t="array" ref="J7692">IFERROR(TEXT(H7692, "[$-en-US]mmm"), _xleta.N/A)</f>
        <v>Oct</v>
      </c>
      <c r="K7692">
        <f t="shared" si="481"/>
        <v>22</v>
      </c>
      <c r="L7692" s="1" t="str">
        <f t="shared" si="482"/>
        <v>Sunday</v>
      </c>
      <c r="M7692" t="str">
        <f t="shared" si="483"/>
        <v>Yes</v>
      </c>
    </row>
    <row r="7693" spans="1:13">
      <c r="A7693" t="s">
        <v>20</v>
      </c>
      <c r="B7693">
        <v>3</v>
      </c>
      <c r="C7693">
        <v>5</v>
      </c>
      <c r="D7693">
        <v>15</v>
      </c>
      <c r="E7693" s="7" t="str" cm="1">
        <f t="array" ref="E7693">_xlfn.IFS(D7693&lt;=5, "$1-5", D7693&lt;=10, "$6-10",D7693&lt;=15,"$11-15", D7693&lt;=20, "$16-20", D7693&gt;20, "$20+")</f>
        <v>$11-15</v>
      </c>
      <c r="F7693" s="2" t="s">
        <v>23</v>
      </c>
      <c r="G7693" s="2" t="s">
        <v>15</v>
      </c>
      <c r="H7693" s="1">
        <v>45221</v>
      </c>
      <c r="I7693">
        <f t="shared" si="480"/>
        <v>2023</v>
      </c>
      <c r="J7693" s="1" t="str" cm="1">
        <f t="array" ref="J7693">IFERROR(TEXT(H7693, "[$-en-US]mmm"), _xleta.N/A)</f>
        <v>Oct</v>
      </c>
      <c r="K7693">
        <f t="shared" si="481"/>
        <v>22</v>
      </c>
      <c r="L7693" s="1" t="str">
        <f t="shared" si="482"/>
        <v>Sunday</v>
      </c>
      <c r="M7693" t="str">
        <f t="shared" si="483"/>
        <v>Yes</v>
      </c>
    </row>
    <row r="7694" spans="1:13">
      <c r="A7694" t="str">
        <f>_xlfn.XLOOKUP(C7694,'Item Price'!$B:$B,'Item Price'!$A:$A,"notfound")</f>
        <v>Coffee</v>
      </c>
      <c r="B7694">
        <v>3</v>
      </c>
      <c r="C7694">
        <v>2</v>
      </c>
      <c r="D7694">
        <v>6</v>
      </c>
      <c r="E7694" s="7" t="str" cm="1">
        <f t="array" ref="E7694">_xlfn.IFS(D7694&lt;=5, "$1-5", D7694&lt;=10, "$6-10",D7694&lt;=15,"$11-15", D7694&lt;=20, "$16-20", D7694&gt;20, "$20+")</f>
        <v>$6-10</v>
      </c>
      <c r="F7694" s="2" t="s">
        <v>10</v>
      </c>
      <c r="G7694" s="2" t="s">
        <v>10023</v>
      </c>
      <c r="H7694" s="1">
        <v>45221</v>
      </c>
      <c r="I7694">
        <f t="shared" si="480"/>
        <v>2023</v>
      </c>
      <c r="J7694" s="1" t="str" cm="1">
        <f t="array" ref="J7694">IFERROR(TEXT(H7694, "[$-en-US]mmm"), _xleta.N/A)</f>
        <v>Oct</v>
      </c>
      <c r="K7694">
        <f t="shared" si="481"/>
        <v>22</v>
      </c>
      <c r="L7694" s="1" t="str">
        <f t="shared" si="482"/>
        <v>Sunday</v>
      </c>
      <c r="M7694" t="str">
        <f t="shared" si="483"/>
        <v>Yes</v>
      </c>
    </row>
    <row r="7695" spans="1:13">
      <c r="A7695" t="s">
        <v>13</v>
      </c>
      <c r="B7695">
        <v>4</v>
      </c>
      <c r="C7695">
        <v>3</v>
      </c>
      <c r="D7695">
        <v>12</v>
      </c>
      <c r="E7695" s="7" t="str" cm="1">
        <f t="array" ref="E7695">_xlfn.IFS(D7695&lt;=5, "$1-5", D7695&lt;=10, "$6-10",D7695&lt;=15,"$11-15", D7695&lt;=20, "$16-20", D7695&gt;20, "$20+")</f>
        <v>$11-15</v>
      </c>
      <c r="F7695" s="2" t="s">
        <v>10</v>
      </c>
      <c r="G7695" s="2" t="s">
        <v>11</v>
      </c>
      <c r="H7695" s="1">
        <v>45221</v>
      </c>
      <c r="I7695">
        <f t="shared" si="480"/>
        <v>2023</v>
      </c>
      <c r="J7695" s="1" t="str" cm="1">
        <f t="array" ref="J7695">IFERROR(TEXT(H7695, "[$-en-US]mmm"), _xleta.N/A)</f>
        <v>Oct</v>
      </c>
      <c r="K7695">
        <f t="shared" si="481"/>
        <v>22</v>
      </c>
      <c r="L7695" s="1" t="str">
        <f t="shared" si="482"/>
        <v>Sunday</v>
      </c>
      <c r="M7695" t="str">
        <f t="shared" si="483"/>
        <v>Yes</v>
      </c>
    </row>
    <row r="7696" spans="1:13">
      <c r="A7696" t="s">
        <v>65</v>
      </c>
      <c r="B7696">
        <v>1</v>
      </c>
      <c r="C7696">
        <v>1.5</v>
      </c>
      <c r="D7696">
        <v>1.5</v>
      </c>
      <c r="E7696" s="7" t="str" cm="1">
        <f t="array" ref="E7696">_xlfn.IFS(D7696&lt;=5, "$1-5", D7696&lt;=10, "$6-10",D7696&lt;=15,"$11-15", D7696&lt;=20, "$16-20", D7696&gt;20, "$20+")</f>
        <v>$1-5</v>
      </c>
      <c r="F7696" s="2" t="s">
        <v>10023</v>
      </c>
      <c r="G7696" s="2" t="s">
        <v>11</v>
      </c>
      <c r="H7696" s="1">
        <v>45221</v>
      </c>
      <c r="I7696">
        <f t="shared" si="480"/>
        <v>2023</v>
      </c>
      <c r="J7696" s="1" t="str" cm="1">
        <f t="array" ref="J7696">IFERROR(TEXT(H7696, "[$-en-US]mmm"), _xleta.N/A)</f>
        <v>Oct</v>
      </c>
      <c r="K7696">
        <f t="shared" si="481"/>
        <v>22</v>
      </c>
      <c r="L7696" s="1" t="str">
        <f t="shared" si="482"/>
        <v>Sunday</v>
      </c>
      <c r="M7696" t="str">
        <f t="shared" si="483"/>
        <v>Yes</v>
      </c>
    </row>
    <row r="7697" spans="1:13">
      <c r="A7697" t="s">
        <v>13</v>
      </c>
      <c r="B7697">
        <v>4</v>
      </c>
      <c r="C7697">
        <v>3</v>
      </c>
      <c r="D7697">
        <v>12</v>
      </c>
      <c r="E7697" s="7" t="str" cm="1">
        <f t="array" ref="E7697">_xlfn.IFS(D7697&lt;=5, "$1-5", D7697&lt;=10, "$6-10",D7697&lt;=15,"$11-15", D7697&lt;=20, "$16-20", D7697&gt;20, "$20+")</f>
        <v>$11-15</v>
      </c>
      <c r="F7697" s="2" t="s">
        <v>14</v>
      </c>
      <c r="G7697" s="2" t="s">
        <v>10023</v>
      </c>
      <c r="H7697" s="1">
        <v>45221</v>
      </c>
      <c r="I7697">
        <f t="shared" si="480"/>
        <v>2023</v>
      </c>
      <c r="J7697" s="1" t="str" cm="1">
        <f t="array" ref="J7697">IFERROR(TEXT(H7697, "[$-en-US]mmm"), _xleta.N/A)</f>
        <v>Oct</v>
      </c>
      <c r="K7697">
        <f t="shared" si="481"/>
        <v>22</v>
      </c>
      <c r="L7697" s="1" t="str">
        <f t="shared" si="482"/>
        <v>Sunday</v>
      </c>
      <c r="M7697" t="str">
        <f t="shared" si="483"/>
        <v>Yes</v>
      </c>
    </row>
    <row r="7698" spans="1:13">
      <c r="A7698" t="s">
        <v>9</v>
      </c>
      <c r="B7698">
        <v>5</v>
      </c>
      <c r="C7698">
        <v>2</v>
      </c>
      <c r="D7698">
        <v>10</v>
      </c>
      <c r="E7698" s="7" t="str" cm="1">
        <f t="array" ref="E7698">_xlfn.IFS(D7698&lt;=5, "$1-5", D7698&lt;=10, "$6-10",D7698&lt;=15,"$11-15", D7698&lt;=20, "$16-20", D7698&gt;20, "$20+")</f>
        <v>$6-10</v>
      </c>
      <c r="F7698" s="2" t="s">
        <v>10</v>
      </c>
      <c r="G7698" s="2" t="s">
        <v>10023</v>
      </c>
      <c r="H7698" s="1">
        <v>45221</v>
      </c>
      <c r="I7698">
        <f t="shared" si="480"/>
        <v>2023</v>
      </c>
      <c r="J7698" s="1" t="str" cm="1">
        <f t="array" ref="J7698">IFERROR(TEXT(H7698, "[$-en-US]mmm"), _xleta.N/A)</f>
        <v>Oct</v>
      </c>
      <c r="K7698">
        <f t="shared" si="481"/>
        <v>22</v>
      </c>
      <c r="L7698" s="1" t="str">
        <f t="shared" si="482"/>
        <v>Sunday</v>
      </c>
      <c r="M7698" t="str">
        <f t="shared" si="483"/>
        <v>Yes</v>
      </c>
    </row>
    <row r="7699" spans="1:13">
      <c r="A7699" t="s">
        <v>65</v>
      </c>
      <c r="B7699">
        <v>5</v>
      </c>
      <c r="C7699">
        <v>1.5</v>
      </c>
      <c r="D7699">
        <v>7.5</v>
      </c>
      <c r="E7699" s="7" t="str" cm="1">
        <f t="array" ref="E7699">_xlfn.IFS(D7699&lt;=5, "$1-5", D7699&lt;=10, "$6-10",D7699&lt;=15,"$11-15", D7699&lt;=20, "$16-20", D7699&gt;20, "$20+")</f>
        <v>$6-10</v>
      </c>
      <c r="F7699" s="2" t="s">
        <v>10</v>
      </c>
      <c r="G7699" s="2" t="s">
        <v>11</v>
      </c>
      <c r="H7699" s="1">
        <v>45221</v>
      </c>
      <c r="I7699">
        <f t="shared" si="480"/>
        <v>2023</v>
      </c>
      <c r="J7699" s="1" t="str" cm="1">
        <f t="array" ref="J7699">IFERROR(TEXT(H7699, "[$-en-US]mmm"), _xleta.N/A)</f>
        <v>Oct</v>
      </c>
      <c r="K7699">
        <f t="shared" si="481"/>
        <v>22</v>
      </c>
      <c r="L7699" s="1" t="str">
        <f t="shared" si="482"/>
        <v>Sunday</v>
      </c>
      <c r="M7699" t="str">
        <f t="shared" si="483"/>
        <v>Yes</v>
      </c>
    </row>
    <row r="7700" spans="1:13">
      <c r="A7700" t="s">
        <v>13</v>
      </c>
      <c r="B7700">
        <v>3</v>
      </c>
      <c r="C7700">
        <v>3</v>
      </c>
      <c r="D7700">
        <v>9</v>
      </c>
      <c r="E7700" s="7" t="str" cm="1">
        <f t="array" ref="E7700">_xlfn.IFS(D7700&lt;=5, "$1-5", D7700&lt;=10, "$6-10",D7700&lt;=15,"$11-15", D7700&lt;=20, "$16-20", D7700&gt;20, "$20+")</f>
        <v>$6-10</v>
      </c>
      <c r="F7700" s="2" t="s">
        <v>23</v>
      </c>
      <c r="G7700" s="2" t="s">
        <v>15</v>
      </c>
      <c r="H7700" s="1">
        <v>45221</v>
      </c>
      <c r="I7700">
        <f t="shared" si="480"/>
        <v>2023</v>
      </c>
      <c r="J7700" s="1" t="str" cm="1">
        <f t="array" ref="J7700">IFERROR(TEXT(H7700, "[$-en-US]mmm"), _xleta.N/A)</f>
        <v>Oct</v>
      </c>
      <c r="K7700">
        <f t="shared" si="481"/>
        <v>22</v>
      </c>
      <c r="L7700" s="1" t="str">
        <f t="shared" si="482"/>
        <v>Sunday</v>
      </c>
      <c r="M7700" t="str">
        <f t="shared" si="483"/>
        <v>Yes</v>
      </c>
    </row>
    <row r="7701" spans="1:13">
      <c r="A7701" t="s">
        <v>25</v>
      </c>
      <c r="B7701">
        <v>1</v>
      </c>
      <c r="C7701">
        <v>4</v>
      </c>
      <c r="D7701">
        <v>4</v>
      </c>
      <c r="E7701" s="7" t="str" cm="1">
        <f t="array" ref="E7701">_xlfn.IFS(D7701&lt;=5, "$1-5", D7701&lt;=10, "$6-10",D7701&lt;=15,"$11-15", D7701&lt;=20, "$16-20", D7701&gt;20, "$20+")</f>
        <v>$1-5</v>
      </c>
      <c r="F7701" s="2" t="s">
        <v>23</v>
      </c>
      <c r="G7701" s="2" t="s">
        <v>10023</v>
      </c>
      <c r="H7701" s="1">
        <v>45221</v>
      </c>
      <c r="I7701">
        <f t="shared" si="480"/>
        <v>2023</v>
      </c>
      <c r="J7701" s="1" t="str" cm="1">
        <f t="array" ref="J7701">IFERROR(TEXT(H7701, "[$-en-US]mmm"), _xleta.N/A)</f>
        <v>Oct</v>
      </c>
      <c r="K7701">
        <f t="shared" si="481"/>
        <v>22</v>
      </c>
      <c r="L7701" s="1" t="str">
        <f t="shared" si="482"/>
        <v>Sunday</v>
      </c>
      <c r="M7701" t="str">
        <f t="shared" si="483"/>
        <v>Yes</v>
      </c>
    </row>
    <row r="7702" spans="1:13">
      <c r="A7702" t="s">
        <v>20</v>
      </c>
      <c r="B7702">
        <f>$D7702/$C7702</f>
        <v>3</v>
      </c>
      <c r="C7702">
        <v>5</v>
      </c>
      <c r="D7702">
        <v>15</v>
      </c>
      <c r="E7702" s="7" t="str" cm="1">
        <f t="array" ref="E7702">_xlfn.IFS(D7702&lt;=5, "$1-5", D7702&lt;=10, "$6-10",D7702&lt;=15,"$11-15", D7702&lt;=20, "$16-20", D7702&gt;20, "$20+")</f>
        <v>$11-15</v>
      </c>
      <c r="F7702" s="2" t="s">
        <v>10023</v>
      </c>
      <c r="G7702" s="2" t="s">
        <v>10023</v>
      </c>
      <c r="H7702" s="1">
        <v>45221</v>
      </c>
      <c r="I7702">
        <f t="shared" si="480"/>
        <v>2023</v>
      </c>
      <c r="J7702" s="1" t="str" cm="1">
        <f t="array" ref="J7702">IFERROR(TEXT(H7702, "[$-en-US]mmm"), _xleta.N/A)</f>
        <v>Oct</v>
      </c>
      <c r="K7702">
        <f t="shared" si="481"/>
        <v>22</v>
      </c>
      <c r="L7702" s="1" t="str">
        <f t="shared" si="482"/>
        <v>Sunday</v>
      </c>
      <c r="M7702" t="str">
        <f t="shared" si="483"/>
        <v>Yes</v>
      </c>
    </row>
    <row r="7703" spans="1:13">
      <c r="A7703" t="s">
        <v>28</v>
      </c>
      <c r="B7703">
        <v>2</v>
      </c>
      <c r="C7703">
        <v>4</v>
      </c>
      <c r="D7703">
        <v>8</v>
      </c>
      <c r="E7703" s="7" t="str" cm="1">
        <f t="array" ref="E7703">_xlfn.IFS(D7703&lt;=5, "$1-5", D7703&lt;=10, "$6-10",D7703&lt;=15,"$11-15", D7703&lt;=20, "$16-20", D7703&gt;20, "$20+")</f>
        <v>$6-10</v>
      </c>
      <c r="F7703" s="2" t="s">
        <v>10025</v>
      </c>
      <c r="G7703" s="2" t="s">
        <v>10023</v>
      </c>
      <c r="H7703" s="1">
        <v>45221</v>
      </c>
      <c r="I7703">
        <f t="shared" si="480"/>
        <v>2023</v>
      </c>
      <c r="J7703" s="1" t="str" cm="1">
        <f t="array" ref="J7703">IFERROR(TEXT(H7703, "[$-en-US]mmm"), _xleta.N/A)</f>
        <v>Oct</v>
      </c>
      <c r="K7703">
        <f t="shared" si="481"/>
        <v>22</v>
      </c>
      <c r="L7703" s="1" t="str">
        <f t="shared" si="482"/>
        <v>Sunday</v>
      </c>
      <c r="M7703" t="str">
        <f t="shared" si="483"/>
        <v>Yes</v>
      </c>
    </row>
    <row r="7704" spans="1:13">
      <c r="A7704" t="s">
        <v>9</v>
      </c>
      <c r="B7704">
        <v>3</v>
      </c>
      <c r="C7704">
        <v>2</v>
      </c>
      <c r="D7704">
        <v>6</v>
      </c>
      <c r="E7704" s="7" t="str" cm="1">
        <f t="array" ref="E7704">_xlfn.IFS(D7704&lt;=5, "$1-5", D7704&lt;=10, "$6-10",D7704&lt;=15,"$11-15", D7704&lt;=20, "$16-20", D7704&gt;20, "$20+")</f>
        <v>$6-10</v>
      </c>
      <c r="F7704" s="2" t="s">
        <v>14</v>
      </c>
      <c r="G7704" s="2" t="s">
        <v>15</v>
      </c>
      <c r="H7704" s="1">
        <v>45221</v>
      </c>
      <c r="I7704">
        <f t="shared" si="480"/>
        <v>2023</v>
      </c>
      <c r="J7704" s="1" t="str" cm="1">
        <f t="array" ref="J7704">IFERROR(TEXT(H7704, "[$-en-US]mmm"), _xleta.N/A)</f>
        <v>Oct</v>
      </c>
      <c r="K7704">
        <f t="shared" si="481"/>
        <v>22</v>
      </c>
      <c r="L7704" s="1" t="str">
        <f t="shared" si="482"/>
        <v>Sunday</v>
      </c>
      <c r="M7704" t="str">
        <f t="shared" si="483"/>
        <v>Yes</v>
      </c>
    </row>
    <row r="7705" spans="1:13">
      <c r="A7705" t="s">
        <v>28</v>
      </c>
      <c r="B7705">
        <v>4</v>
      </c>
      <c r="C7705">
        <v>4</v>
      </c>
      <c r="D7705">
        <v>16</v>
      </c>
      <c r="E7705" s="7" t="str" cm="1">
        <f t="array" ref="E7705">_xlfn.IFS(D7705&lt;=5, "$1-5", D7705&lt;=10, "$6-10",D7705&lt;=15,"$11-15", D7705&lt;=20, "$16-20", D7705&gt;20, "$20+")</f>
        <v>$16-20</v>
      </c>
      <c r="F7705" s="2" t="s">
        <v>10</v>
      </c>
      <c r="G7705" s="2" t="s">
        <v>11</v>
      </c>
      <c r="H7705" s="1">
        <v>45221</v>
      </c>
      <c r="I7705">
        <f t="shared" si="480"/>
        <v>2023</v>
      </c>
      <c r="J7705" s="1" t="str" cm="1">
        <f t="array" ref="J7705">IFERROR(TEXT(H7705, "[$-en-US]mmm"), _xleta.N/A)</f>
        <v>Oct</v>
      </c>
      <c r="K7705">
        <f t="shared" si="481"/>
        <v>22</v>
      </c>
      <c r="L7705" s="1" t="str">
        <f t="shared" si="482"/>
        <v>Sunday</v>
      </c>
      <c r="M7705" t="str">
        <f t="shared" si="483"/>
        <v>Yes</v>
      </c>
    </row>
    <row r="7706" spans="1:13">
      <c r="A7706" t="s">
        <v>13</v>
      </c>
      <c r="B7706">
        <v>3</v>
      </c>
      <c r="C7706">
        <v>3</v>
      </c>
      <c r="D7706">
        <v>9</v>
      </c>
      <c r="E7706" s="7" t="str" cm="1">
        <f t="array" ref="E7706">_xlfn.IFS(D7706&lt;=5, "$1-5", D7706&lt;=10, "$6-10",D7706&lt;=15,"$11-15", D7706&lt;=20, "$16-20", D7706&gt;20, "$20+")</f>
        <v>$6-10</v>
      </c>
      <c r="F7706" s="2" t="s">
        <v>10</v>
      </c>
      <c r="G7706" s="2" t="s">
        <v>15</v>
      </c>
      <c r="H7706" s="1">
        <v>45221</v>
      </c>
      <c r="I7706">
        <f t="shared" si="480"/>
        <v>2023</v>
      </c>
      <c r="J7706" s="1" t="str" cm="1">
        <f t="array" ref="J7706">IFERROR(TEXT(H7706, "[$-en-US]mmm"), _xleta.N/A)</f>
        <v>Oct</v>
      </c>
      <c r="K7706">
        <f t="shared" si="481"/>
        <v>22</v>
      </c>
      <c r="L7706" s="1" t="str">
        <f t="shared" si="482"/>
        <v>Sunday</v>
      </c>
      <c r="M7706" t="str">
        <f t="shared" si="483"/>
        <v>Yes</v>
      </c>
    </row>
    <row r="7707" spans="1:13">
      <c r="A7707" t="s">
        <v>9</v>
      </c>
      <c r="B7707">
        <v>5</v>
      </c>
      <c r="C7707">
        <v>2</v>
      </c>
      <c r="D7707">
        <v>10</v>
      </c>
      <c r="E7707" s="7" t="str" cm="1">
        <f t="array" ref="E7707">_xlfn.IFS(D7707&lt;=5, "$1-5", D7707&lt;=10, "$6-10",D7707&lt;=15,"$11-15", D7707&lt;=20, "$16-20", D7707&gt;20, "$20+")</f>
        <v>$6-10</v>
      </c>
      <c r="F7707" s="2" t="s">
        <v>10</v>
      </c>
      <c r="G7707" s="2" t="s">
        <v>15</v>
      </c>
      <c r="H7707" s="1">
        <v>45221</v>
      </c>
      <c r="I7707">
        <f t="shared" si="480"/>
        <v>2023</v>
      </c>
      <c r="J7707" s="1" t="str" cm="1">
        <f t="array" ref="J7707">IFERROR(TEXT(H7707, "[$-en-US]mmm"), _xleta.N/A)</f>
        <v>Oct</v>
      </c>
      <c r="K7707">
        <f t="shared" si="481"/>
        <v>22</v>
      </c>
      <c r="L7707" s="1" t="str">
        <f t="shared" si="482"/>
        <v>Sunday</v>
      </c>
      <c r="M7707" t="str">
        <f t="shared" si="483"/>
        <v>Yes</v>
      </c>
    </row>
    <row r="7708" spans="1:13">
      <c r="A7708" t="s">
        <v>39</v>
      </c>
      <c r="B7708">
        <v>2</v>
      </c>
      <c r="C7708">
        <v>3</v>
      </c>
      <c r="D7708">
        <v>6</v>
      </c>
      <c r="E7708" s="7" t="str" cm="1">
        <f t="array" ref="E7708">_xlfn.IFS(D7708&lt;=5, "$1-5", D7708&lt;=10, "$6-10",D7708&lt;=15,"$11-15", D7708&lt;=20, "$16-20", D7708&gt;20, "$20+")</f>
        <v>$6-10</v>
      </c>
      <c r="F7708" s="2" t="s">
        <v>23</v>
      </c>
      <c r="G7708" s="2" t="s">
        <v>10023</v>
      </c>
      <c r="H7708" s="1">
        <v>45221</v>
      </c>
      <c r="I7708">
        <f t="shared" si="480"/>
        <v>2023</v>
      </c>
      <c r="J7708" s="1" t="str" cm="1">
        <f t="array" ref="J7708">IFERROR(TEXT(H7708, "[$-en-US]mmm"), _xleta.N/A)</f>
        <v>Oct</v>
      </c>
      <c r="K7708">
        <f t="shared" si="481"/>
        <v>22</v>
      </c>
      <c r="L7708" s="1" t="str">
        <f t="shared" si="482"/>
        <v>Sunday</v>
      </c>
      <c r="M7708" t="str">
        <f t="shared" si="483"/>
        <v>Yes</v>
      </c>
    </row>
    <row r="7709" spans="1:13">
      <c r="A7709" t="str">
        <f>_xlfn.XLOOKUP(C7709,'Item Price'!$B:$B,'Item Price'!$A:$A,"notfound")</f>
        <v>Coffee</v>
      </c>
      <c r="B7709">
        <v>5</v>
      </c>
      <c r="C7709">
        <v>2</v>
      </c>
      <c r="D7709">
        <v>10</v>
      </c>
      <c r="E7709" s="7" t="str" cm="1">
        <f t="array" ref="E7709">_xlfn.IFS(D7709&lt;=5, "$1-5", D7709&lt;=10, "$6-10",D7709&lt;=15,"$11-15", D7709&lt;=20, "$16-20", D7709&gt;20, "$20+")</f>
        <v>$6-10</v>
      </c>
      <c r="F7709" s="2" t="s">
        <v>14</v>
      </c>
      <c r="G7709" s="2" t="s">
        <v>10023</v>
      </c>
      <c r="H7709" s="1">
        <v>45221</v>
      </c>
      <c r="I7709">
        <f t="shared" si="480"/>
        <v>2023</v>
      </c>
      <c r="J7709" s="1" t="str" cm="1">
        <f t="array" ref="J7709">IFERROR(TEXT(H7709, "[$-en-US]mmm"), _xleta.N/A)</f>
        <v>Oct</v>
      </c>
      <c r="K7709">
        <f t="shared" si="481"/>
        <v>22</v>
      </c>
      <c r="L7709" s="1" t="str">
        <f t="shared" si="482"/>
        <v>Sunday</v>
      </c>
      <c r="M7709" t="str">
        <f t="shared" si="483"/>
        <v>Yes</v>
      </c>
    </row>
    <row r="7710" spans="1:13">
      <c r="A7710" t="s">
        <v>9</v>
      </c>
      <c r="B7710">
        <v>3</v>
      </c>
      <c r="C7710">
        <v>2</v>
      </c>
      <c r="D7710">
        <v>6</v>
      </c>
      <c r="E7710" s="7" t="str" cm="1">
        <f t="array" ref="E7710">_xlfn.IFS(D7710&lt;=5, "$1-5", D7710&lt;=10, "$6-10",D7710&lt;=15,"$11-15", D7710&lt;=20, "$16-20", D7710&gt;20, "$20+")</f>
        <v>$6-10</v>
      </c>
      <c r="F7710" s="2" t="s">
        <v>10023</v>
      </c>
      <c r="G7710" s="2" t="s">
        <v>15</v>
      </c>
      <c r="H7710" s="1">
        <v>45221</v>
      </c>
      <c r="I7710">
        <f t="shared" si="480"/>
        <v>2023</v>
      </c>
      <c r="J7710" s="1" t="str" cm="1">
        <f t="array" ref="J7710">IFERROR(TEXT(H7710, "[$-en-US]mmm"), _xleta.N/A)</f>
        <v>Oct</v>
      </c>
      <c r="K7710">
        <f t="shared" si="481"/>
        <v>22</v>
      </c>
      <c r="L7710" s="1" t="str">
        <f t="shared" si="482"/>
        <v>Sunday</v>
      </c>
      <c r="M7710" t="str">
        <f t="shared" si="483"/>
        <v>Yes</v>
      </c>
    </row>
    <row r="7711" spans="1:13">
      <c r="A7711" t="s">
        <v>25</v>
      </c>
      <c r="B7711">
        <v>2</v>
      </c>
      <c r="C7711">
        <f>$D7711/$B7711</f>
        <v>4</v>
      </c>
      <c r="D7711">
        <v>8</v>
      </c>
      <c r="E7711" s="7" t="str" cm="1">
        <f t="array" ref="E7711">_xlfn.IFS(D7711&lt;=5, "$1-5", D7711&lt;=10, "$6-10",D7711&lt;=15,"$11-15", D7711&lt;=20, "$16-20", D7711&gt;20, "$20+")</f>
        <v>$6-10</v>
      </c>
      <c r="F7711" s="2" t="s">
        <v>10023</v>
      </c>
      <c r="G7711" s="2" t="s">
        <v>15</v>
      </c>
      <c r="H7711" s="1">
        <v>45221</v>
      </c>
      <c r="I7711">
        <f t="shared" si="480"/>
        <v>2023</v>
      </c>
      <c r="J7711" s="1" t="str" cm="1">
        <f t="array" ref="J7711">IFERROR(TEXT(H7711, "[$-en-US]mmm"), _xleta.N/A)</f>
        <v>Oct</v>
      </c>
      <c r="K7711">
        <f t="shared" si="481"/>
        <v>22</v>
      </c>
      <c r="L7711" s="1" t="str">
        <f t="shared" si="482"/>
        <v>Sunday</v>
      </c>
      <c r="M7711" t="str">
        <f t="shared" si="483"/>
        <v>Yes</v>
      </c>
    </row>
    <row r="7712" spans="1:13">
      <c r="A7712" t="s">
        <v>20</v>
      </c>
      <c r="B7712">
        <v>3</v>
      </c>
      <c r="C7712">
        <v>5</v>
      </c>
      <c r="D7712">
        <v>15</v>
      </c>
      <c r="E7712" s="7" t="str" cm="1">
        <f t="array" ref="E7712">_xlfn.IFS(D7712&lt;=5, "$1-5", D7712&lt;=10, "$6-10",D7712&lt;=15,"$11-15", D7712&lt;=20, "$16-20", D7712&gt;20, "$20+")</f>
        <v>$11-15</v>
      </c>
      <c r="F7712" s="2" t="s">
        <v>10</v>
      </c>
      <c r="G7712" s="2" t="s">
        <v>11</v>
      </c>
      <c r="H7712" s="1">
        <v>45221</v>
      </c>
      <c r="I7712">
        <f t="shared" si="480"/>
        <v>2023</v>
      </c>
      <c r="J7712" s="1" t="str" cm="1">
        <f t="array" ref="J7712">IFERROR(TEXT(H7712, "[$-en-US]mmm"), _xleta.N/A)</f>
        <v>Oct</v>
      </c>
      <c r="K7712">
        <f t="shared" si="481"/>
        <v>22</v>
      </c>
      <c r="L7712" s="1" t="str">
        <f t="shared" si="482"/>
        <v>Sunday</v>
      </c>
      <c r="M7712" t="str">
        <f t="shared" si="483"/>
        <v>Yes</v>
      </c>
    </row>
    <row r="7713" spans="1:13">
      <c r="A7713" t="s">
        <v>28</v>
      </c>
      <c r="B7713">
        <v>1</v>
      </c>
      <c r="C7713">
        <v>4</v>
      </c>
      <c r="D7713">
        <v>4</v>
      </c>
      <c r="E7713" s="7" t="str" cm="1">
        <f t="array" ref="E7713">_xlfn.IFS(D7713&lt;=5, "$1-5", D7713&lt;=10, "$6-10",D7713&lt;=15,"$11-15", D7713&lt;=20, "$16-20", D7713&gt;20, "$20+")</f>
        <v>$1-5</v>
      </c>
      <c r="F7713" s="2" t="s">
        <v>10023</v>
      </c>
      <c r="G7713" s="2" t="s">
        <v>11</v>
      </c>
      <c r="H7713" s="1">
        <v>45221</v>
      </c>
      <c r="I7713">
        <f t="shared" si="480"/>
        <v>2023</v>
      </c>
      <c r="J7713" s="1" t="str" cm="1">
        <f t="array" ref="J7713">IFERROR(TEXT(H7713, "[$-en-US]mmm"), _xleta.N/A)</f>
        <v>Oct</v>
      </c>
      <c r="K7713">
        <f t="shared" si="481"/>
        <v>22</v>
      </c>
      <c r="L7713" s="1" t="str">
        <f t="shared" si="482"/>
        <v>Sunday</v>
      </c>
      <c r="M7713" t="str">
        <f t="shared" si="483"/>
        <v>Yes</v>
      </c>
    </row>
    <row r="7714" spans="1:13">
      <c r="A7714" t="s">
        <v>17</v>
      </c>
      <c r="B7714">
        <v>2</v>
      </c>
      <c r="C7714">
        <v>1</v>
      </c>
      <c r="D7714">
        <v>2</v>
      </c>
      <c r="E7714" s="7" t="str" cm="1">
        <f t="array" ref="E7714">_xlfn.IFS(D7714&lt;=5, "$1-5", D7714&lt;=10, "$6-10",D7714&lt;=15,"$11-15", D7714&lt;=20, "$16-20", D7714&gt;20, "$20+")</f>
        <v>$1-5</v>
      </c>
      <c r="F7714" s="2" t="s">
        <v>14</v>
      </c>
      <c r="G7714" s="2" t="s">
        <v>10023</v>
      </c>
      <c r="H7714" s="1">
        <v>45221</v>
      </c>
      <c r="I7714">
        <f t="shared" si="480"/>
        <v>2023</v>
      </c>
      <c r="J7714" s="1" t="str" cm="1">
        <f t="array" ref="J7714">IFERROR(TEXT(H7714, "[$-en-US]mmm"), _xleta.N/A)</f>
        <v>Oct</v>
      </c>
      <c r="K7714">
        <f t="shared" si="481"/>
        <v>22</v>
      </c>
      <c r="L7714" s="1" t="str">
        <f t="shared" si="482"/>
        <v>Sunday</v>
      </c>
      <c r="M7714" t="str">
        <f t="shared" si="483"/>
        <v>Yes</v>
      </c>
    </row>
    <row r="7715" spans="1:13">
      <c r="A7715" t="s">
        <v>13</v>
      </c>
      <c r="B7715">
        <v>4</v>
      </c>
      <c r="C7715">
        <v>3</v>
      </c>
      <c r="D7715">
        <v>12</v>
      </c>
      <c r="E7715" s="7" t="str" cm="1">
        <f t="array" ref="E7715">_xlfn.IFS(D7715&lt;=5, "$1-5", D7715&lt;=10, "$6-10",D7715&lt;=15,"$11-15", D7715&lt;=20, "$16-20", D7715&gt;20, "$20+")</f>
        <v>$11-15</v>
      </c>
      <c r="F7715" s="2" t="s">
        <v>23</v>
      </c>
      <c r="G7715" s="2" t="s">
        <v>11</v>
      </c>
      <c r="H7715" s="1">
        <v>45221</v>
      </c>
      <c r="I7715">
        <f t="shared" si="480"/>
        <v>2023</v>
      </c>
      <c r="J7715" s="1" t="str" cm="1">
        <f t="array" ref="J7715">IFERROR(TEXT(H7715, "[$-en-US]mmm"), _xleta.N/A)</f>
        <v>Oct</v>
      </c>
      <c r="K7715">
        <f t="shared" si="481"/>
        <v>22</v>
      </c>
      <c r="L7715" s="1" t="str">
        <f t="shared" si="482"/>
        <v>Sunday</v>
      </c>
      <c r="M7715" t="str">
        <f t="shared" si="483"/>
        <v>Yes</v>
      </c>
    </row>
    <row r="7716" spans="1:13">
      <c r="A7716" t="s">
        <v>9</v>
      </c>
      <c r="B7716">
        <v>3</v>
      </c>
      <c r="C7716">
        <v>2</v>
      </c>
      <c r="D7716">
        <v>6</v>
      </c>
      <c r="E7716" s="7" t="str" cm="1">
        <f t="array" ref="E7716">_xlfn.IFS(D7716&lt;=5, "$1-5", D7716&lt;=10, "$6-10",D7716&lt;=15,"$11-15", D7716&lt;=20, "$16-20", D7716&gt;20, "$20+")</f>
        <v>$6-10</v>
      </c>
      <c r="F7716" s="2" t="s">
        <v>23</v>
      </c>
      <c r="G7716" s="2" t="s">
        <v>10023</v>
      </c>
      <c r="H7716" s="1">
        <v>45221</v>
      </c>
      <c r="I7716">
        <f t="shared" si="480"/>
        <v>2023</v>
      </c>
      <c r="J7716" s="1" t="str" cm="1">
        <f t="array" ref="J7716">IFERROR(TEXT(H7716, "[$-en-US]mmm"), _xleta.N/A)</f>
        <v>Oct</v>
      </c>
      <c r="K7716">
        <f t="shared" si="481"/>
        <v>22</v>
      </c>
      <c r="L7716" s="1" t="str">
        <f t="shared" si="482"/>
        <v>Sunday</v>
      </c>
      <c r="M7716" t="str">
        <f t="shared" si="483"/>
        <v>Yes</v>
      </c>
    </row>
    <row r="7717" spans="1:13">
      <c r="A7717" t="s">
        <v>9</v>
      </c>
      <c r="B7717">
        <v>5</v>
      </c>
      <c r="C7717">
        <v>2</v>
      </c>
      <c r="D7717">
        <v>10</v>
      </c>
      <c r="E7717" s="7" t="str" cm="1">
        <f t="array" ref="E7717">_xlfn.IFS(D7717&lt;=5, "$1-5", D7717&lt;=10, "$6-10",D7717&lt;=15,"$11-15", D7717&lt;=20, "$16-20", D7717&gt;20, "$20+")</f>
        <v>$6-10</v>
      </c>
      <c r="F7717" s="2" t="s">
        <v>23</v>
      </c>
      <c r="G7717" s="2" t="s">
        <v>11</v>
      </c>
      <c r="H7717" s="1">
        <v>45222</v>
      </c>
      <c r="I7717">
        <f t="shared" si="480"/>
        <v>2023</v>
      </c>
      <c r="J7717" s="1" t="str" cm="1">
        <f t="array" ref="J7717">IFERROR(TEXT(H7717, "[$-en-US]mmm"), _xleta.N/A)</f>
        <v>Oct</v>
      </c>
      <c r="K7717">
        <f t="shared" si="481"/>
        <v>23</v>
      </c>
      <c r="L7717" s="1" t="str">
        <f t="shared" si="482"/>
        <v>Monday</v>
      </c>
      <c r="M7717" t="str">
        <f t="shared" si="483"/>
        <v>Yes</v>
      </c>
    </row>
    <row r="7718" spans="1:13">
      <c r="A7718" t="s">
        <v>9</v>
      </c>
      <c r="B7718">
        <v>4</v>
      </c>
      <c r="C7718">
        <v>2</v>
      </c>
      <c r="D7718">
        <v>8</v>
      </c>
      <c r="E7718" s="7" t="str" cm="1">
        <f t="array" ref="E7718">_xlfn.IFS(D7718&lt;=5, "$1-5", D7718&lt;=10, "$6-10",D7718&lt;=15,"$11-15", D7718&lt;=20, "$16-20", D7718&gt;20, "$20+")</f>
        <v>$6-10</v>
      </c>
      <c r="F7718" s="2" t="s">
        <v>10</v>
      </c>
      <c r="G7718" s="2" t="s">
        <v>10023</v>
      </c>
      <c r="H7718" s="1">
        <v>45222</v>
      </c>
      <c r="I7718">
        <f t="shared" si="480"/>
        <v>2023</v>
      </c>
      <c r="J7718" s="1" t="str" cm="1">
        <f t="array" ref="J7718">IFERROR(TEXT(H7718, "[$-en-US]mmm"), _xleta.N/A)</f>
        <v>Oct</v>
      </c>
      <c r="K7718">
        <f t="shared" si="481"/>
        <v>23</v>
      </c>
      <c r="L7718" s="1" t="str">
        <f t="shared" si="482"/>
        <v>Monday</v>
      </c>
      <c r="M7718" t="str">
        <f t="shared" si="483"/>
        <v>Yes</v>
      </c>
    </row>
    <row r="7719" spans="1:13">
      <c r="A7719" t="s">
        <v>10023</v>
      </c>
      <c r="B7719">
        <v>1</v>
      </c>
      <c r="C7719">
        <v>3</v>
      </c>
      <c r="D7719">
        <v>3</v>
      </c>
      <c r="E7719" s="7" t="str" cm="1">
        <f t="array" ref="E7719">_xlfn.IFS(D7719&lt;=5, "$1-5", D7719&lt;=10, "$6-10",D7719&lt;=15,"$11-15", D7719&lt;=20, "$16-20", D7719&gt;20, "$20+")</f>
        <v>$1-5</v>
      </c>
      <c r="F7719" s="2" t="s">
        <v>14</v>
      </c>
      <c r="G7719" s="2" t="s">
        <v>15</v>
      </c>
      <c r="H7719" s="1">
        <v>45222</v>
      </c>
      <c r="I7719">
        <f t="shared" si="480"/>
        <v>2023</v>
      </c>
      <c r="J7719" s="1" t="str" cm="1">
        <f t="array" ref="J7719">IFERROR(TEXT(H7719, "[$-en-US]mmm"), _xleta.N/A)</f>
        <v>Oct</v>
      </c>
      <c r="K7719">
        <f t="shared" si="481"/>
        <v>23</v>
      </c>
      <c r="L7719" s="1" t="str">
        <f t="shared" si="482"/>
        <v>Monday</v>
      </c>
      <c r="M7719" t="str">
        <f t="shared" si="483"/>
        <v>Yes</v>
      </c>
    </row>
    <row r="7720" spans="1:13">
      <c r="A7720" t="s">
        <v>20</v>
      </c>
      <c r="B7720">
        <v>1</v>
      </c>
      <c r="C7720">
        <f>$D7720/$B7720</f>
        <v>5</v>
      </c>
      <c r="D7720">
        <v>5</v>
      </c>
      <c r="E7720" s="7" t="str" cm="1">
        <f t="array" ref="E7720">_xlfn.IFS(D7720&lt;=5, "$1-5", D7720&lt;=10, "$6-10",D7720&lt;=15,"$11-15", D7720&lt;=20, "$16-20", D7720&gt;20, "$20+")</f>
        <v>$1-5</v>
      </c>
      <c r="F7720" s="2" t="s">
        <v>10023</v>
      </c>
      <c r="G7720" s="2" t="s">
        <v>10023</v>
      </c>
      <c r="H7720" s="1">
        <v>45222</v>
      </c>
      <c r="I7720">
        <f t="shared" si="480"/>
        <v>2023</v>
      </c>
      <c r="J7720" s="1" t="str" cm="1">
        <f t="array" ref="J7720">IFERROR(TEXT(H7720, "[$-en-US]mmm"), _xleta.N/A)</f>
        <v>Oct</v>
      </c>
      <c r="K7720">
        <f t="shared" si="481"/>
        <v>23</v>
      </c>
      <c r="L7720" s="1" t="str">
        <f t="shared" si="482"/>
        <v>Monday</v>
      </c>
      <c r="M7720" t="str">
        <f t="shared" si="483"/>
        <v>Yes</v>
      </c>
    </row>
    <row r="7721" spans="1:13">
      <c r="A7721" t="s">
        <v>20</v>
      </c>
      <c r="B7721">
        <v>1</v>
      </c>
      <c r="C7721">
        <v>5</v>
      </c>
      <c r="D7721">
        <v>5</v>
      </c>
      <c r="E7721" s="7" t="str" cm="1">
        <f t="array" ref="E7721">_xlfn.IFS(D7721&lt;=5, "$1-5", D7721&lt;=10, "$6-10",D7721&lt;=15,"$11-15", D7721&lt;=20, "$16-20", D7721&gt;20, "$20+")</f>
        <v>$1-5</v>
      </c>
      <c r="F7721" s="2" t="s">
        <v>23</v>
      </c>
      <c r="G7721" s="2" t="s">
        <v>10023</v>
      </c>
      <c r="H7721" s="1">
        <v>45222</v>
      </c>
      <c r="I7721">
        <f t="shared" si="480"/>
        <v>2023</v>
      </c>
      <c r="J7721" s="1" t="str" cm="1">
        <f t="array" ref="J7721">IFERROR(TEXT(H7721, "[$-en-US]mmm"), _xleta.N/A)</f>
        <v>Oct</v>
      </c>
      <c r="K7721">
        <f t="shared" si="481"/>
        <v>23</v>
      </c>
      <c r="L7721" s="1" t="str">
        <f t="shared" si="482"/>
        <v>Monday</v>
      </c>
      <c r="M7721" t="str">
        <f t="shared" si="483"/>
        <v>Yes</v>
      </c>
    </row>
    <row r="7722" spans="1:13">
      <c r="A7722" t="s">
        <v>13</v>
      </c>
      <c r="B7722">
        <v>4</v>
      </c>
      <c r="C7722">
        <v>3</v>
      </c>
      <c r="D7722">
        <v>12</v>
      </c>
      <c r="E7722" s="7" t="str" cm="1">
        <f t="array" ref="E7722">_xlfn.IFS(D7722&lt;=5, "$1-5", D7722&lt;=10, "$6-10",D7722&lt;=15,"$11-15", D7722&lt;=20, "$16-20", D7722&gt;20, "$20+")</f>
        <v>$11-15</v>
      </c>
      <c r="F7722" s="2" t="s">
        <v>10</v>
      </c>
      <c r="G7722" s="2" t="s">
        <v>15</v>
      </c>
      <c r="H7722" s="1">
        <v>45222</v>
      </c>
      <c r="I7722">
        <f t="shared" si="480"/>
        <v>2023</v>
      </c>
      <c r="J7722" s="1" t="str" cm="1">
        <f t="array" ref="J7722">IFERROR(TEXT(H7722, "[$-en-US]mmm"), _xleta.N/A)</f>
        <v>Oct</v>
      </c>
      <c r="K7722">
        <f t="shared" si="481"/>
        <v>23</v>
      </c>
      <c r="L7722" s="1" t="str">
        <f t="shared" si="482"/>
        <v>Monday</v>
      </c>
      <c r="M7722" t="str">
        <f t="shared" si="483"/>
        <v>Yes</v>
      </c>
    </row>
    <row r="7723" spans="1:13">
      <c r="A7723" t="s">
        <v>39</v>
      </c>
      <c r="B7723">
        <v>5</v>
      </c>
      <c r="C7723">
        <v>3</v>
      </c>
      <c r="D7723">
        <v>15</v>
      </c>
      <c r="E7723" s="7" t="str" cm="1">
        <f t="array" ref="E7723">_xlfn.IFS(D7723&lt;=5, "$1-5", D7723&lt;=10, "$6-10",D7723&lt;=15,"$11-15", D7723&lt;=20, "$16-20", D7723&gt;20, "$20+")</f>
        <v>$11-15</v>
      </c>
      <c r="F7723" s="2" t="s">
        <v>23</v>
      </c>
      <c r="G7723" s="2" t="s">
        <v>11</v>
      </c>
      <c r="H7723" s="1">
        <v>45222</v>
      </c>
      <c r="I7723">
        <f t="shared" si="480"/>
        <v>2023</v>
      </c>
      <c r="J7723" s="1" t="str" cm="1">
        <f t="array" ref="J7723">IFERROR(TEXT(H7723, "[$-en-US]mmm"), _xleta.N/A)</f>
        <v>Oct</v>
      </c>
      <c r="K7723">
        <f t="shared" si="481"/>
        <v>23</v>
      </c>
      <c r="L7723" s="1" t="str">
        <f t="shared" si="482"/>
        <v>Monday</v>
      </c>
      <c r="M7723" t="str">
        <f t="shared" si="483"/>
        <v>Yes</v>
      </c>
    </row>
    <row r="7724" spans="1:13">
      <c r="A7724" t="s">
        <v>65</v>
      </c>
      <c r="B7724">
        <v>4</v>
      </c>
      <c r="C7724">
        <v>1.5</v>
      </c>
      <c r="D7724">
        <v>6</v>
      </c>
      <c r="E7724" s="7" t="str" cm="1">
        <f t="array" ref="E7724">_xlfn.IFS(D7724&lt;=5, "$1-5", D7724&lt;=10, "$6-10",D7724&lt;=15,"$11-15", D7724&lt;=20, "$16-20", D7724&gt;20, "$20+")</f>
        <v>$6-10</v>
      </c>
      <c r="F7724" s="2" t="s">
        <v>10023</v>
      </c>
      <c r="G7724" s="2" t="s">
        <v>10023</v>
      </c>
      <c r="H7724" s="1">
        <v>45222</v>
      </c>
      <c r="I7724">
        <f t="shared" si="480"/>
        <v>2023</v>
      </c>
      <c r="J7724" s="1" t="str" cm="1">
        <f t="array" ref="J7724">IFERROR(TEXT(H7724, "[$-en-US]mmm"), _xleta.N/A)</f>
        <v>Oct</v>
      </c>
      <c r="K7724">
        <f t="shared" si="481"/>
        <v>23</v>
      </c>
      <c r="L7724" s="1" t="str">
        <f t="shared" si="482"/>
        <v>Monday</v>
      </c>
      <c r="M7724" t="str">
        <f t="shared" si="483"/>
        <v>Yes</v>
      </c>
    </row>
    <row r="7725" spans="1:13">
      <c r="A7725" t="s">
        <v>39</v>
      </c>
      <c r="B7725">
        <v>5</v>
      </c>
      <c r="C7725">
        <v>3</v>
      </c>
      <c r="D7725">
        <v>15</v>
      </c>
      <c r="E7725" s="7" t="str" cm="1">
        <f t="array" ref="E7725">_xlfn.IFS(D7725&lt;=5, "$1-5", D7725&lt;=10, "$6-10",D7725&lt;=15,"$11-15", D7725&lt;=20, "$16-20", D7725&gt;20, "$20+")</f>
        <v>$11-15</v>
      </c>
      <c r="F7725" s="2" t="s">
        <v>10</v>
      </c>
      <c r="G7725" s="2" t="s">
        <v>10023</v>
      </c>
      <c r="H7725" s="1">
        <v>45222</v>
      </c>
      <c r="I7725">
        <f t="shared" si="480"/>
        <v>2023</v>
      </c>
      <c r="J7725" s="1" t="str" cm="1">
        <f t="array" ref="J7725">IFERROR(TEXT(H7725, "[$-en-US]mmm"), _xleta.N/A)</f>
        <v>Oct</v>
      </c>
      <c r="K7725">
        <f t="shared" si="481"/>
        <v>23</v>
      </c>
      <c r="L7725" s="1" t="str">
        <f t="shared" si="482"/>
        <v>Monday</v>
      </c>
      <c r="M7725" t="str">
        <f t="shared" si="483"/>
        <v>Yes</v>
      </c>
    </row>
    <row r="7726" spans="1:13">
      <c r="A7726" t="s">
        <v>39</v>
      </c>
      <c r="B7726">
        <v>2</v>
      </c>
      <c r="C7726">
        <v>3</v>
      </c>
      <c r="D7726">
        <v>6</v>
      </c>
      <c r="E7726" s="7" t="str" cm="1">
        <f t="array" ref="E7726">_xlfn.IFS(D7726&lt;=5, "$1-5", D7726&lt;=10, "$6-10",D7726&lt;=15,"$11-15", D7726&lt;=20, "$16-20", D7726&gt;20, "$20+")</f>
        <v>$6-10</v>
      </c>
      <c r="F7726" s="2" t="s">
        <v>10</v>
      </c>
      <c r="G7726" s="2" t="s">
        <v>11</v>
      </c>
      <c r="H7726" s="1">
        <v>45222</v>
      </c>
      <c r="I7726">
        <f t="shared" si="480"/>
        <v>2023</v>
      </c>
      <c r="J7726" s="1" t="str" cm="1">
        <f t="array" ref="J7726">IFERROR(TEXT(H7726, "[$-en-US]mmm"), _xleta.N/A)</f>
        <v>Oct</v>
      </c>
      <c r="K7726">
        <f t="shared" si="481"/>
        <v>23</v>
      </c>
      <c r="L7726" s="1" t="str">
        <f t="shared" si="482"/>
        <v>Monday</v>
      </c>
      <c r="M7726" t="str">
        <f t="shared" si="483"/>
        <v>Yes</v>
      </c>
    </row>
    <row r="7727" spans="1:13">
      <c r="A7727" t="s">
        <v>9</v>
      </c>
      <c r="B7727">
        <v>2</v>
      </c>
      <c r="C7727">
        <v>2</v>
      </c>
      <c r="D7727">
        <v>4</v>
      </c>
      <c r="E7727" s="7" t="str" cm="1">
        <f t="array" ref="E7727">_xlfn.IFS(D7727&lt;=5, "$1-5", D7727&lt;=10, "$6-10",D7727&lt;=15,"$11-15", D7727&lt;=20, "$16-20", D7727&gt;20, "$20+")</f>
        <v>$1-5</v>
      </c>
      <c r="F7727" s="2" t="s">
        <v>23</v>
      </c>
      <c r="G7727" s="2" t="s">
        <v>11</v>
      </c>
      <c r="H7727" s="1">
        <v>45222</v>
      </c>
      <c r="I7727">
        <f t="shared" si="480"/>
        <v>2023</v>
      </c>
      <c r="J7727" s="1" t="str" cm="1">
        <f t="array" ref="J7727">IFERROR(TEXT(H7727, "[$-en-US]mmm"), _xleta.N/A)</f>
        <v>Oct</v>
      </c>
      <c r="K7727">
        <f t="shared" si="481"/>
        <v>23</v>
      </c>
      <c r="L7727" s="1" t="str">
        <f t="shared" si="482"/>
        <v>Monday</v>
      </c>
      <c r="M7727" t="str">
        <f t="shared" si="483"/>
        <v>Yes</v>
      </c>
    </row>
    <row r="7728" spans="1:13">
      <c r="A7728" t="s">
        <v>20</v>
      </c>
      <c r="B7728">
        <f>$D7728/$C7728</f>
        <v>5</v>
      </c>
      <c r="C7728">
        <v>5</v>
      </c>
      <c r="D7728">
        <v>25</v>
      </c>
      <c r="E7728" s="7" t="str" cm="1">
        <f t="array" ref="E7728">_xlfn.IFS(D7728&lt;=5, "$1-5", D7728&lt;=10, "$6-10",D7728&lt;=15,"$11-15", D7728&lt;=20, "$16-20", D7728&gt;20, "$20+")</f>
        <v>$20+</v>
      </c>
      <c r="F7728" s="2" t="s">
        <v>14</v>
      </c>
      <c r="G7728" s="2" t="s">
        <v>11</v>
      </c>
      <c r="H7728" s="1">
        <v>45222</v>
      </c>
      <c r="I7728">
        <f t="shared" si="480"/>
        <v>2023</v>
      </c>
      <c r="J7728" s="1" t="str" cm="1">
        <f t="array" ref="J7728">IFERROR(TEXT(H7728, "[$-en-US]mmm"), _xleta.N/A)</f>
        <v>Oct</v>
      </c>
      <c r="K7728">
        <f t="shared" si="481"/>
        <v>23</v>
      </c>
      <c r="L7728" s="1" t="str">
        <f t="shared" si="482"/>
        <v>Monday</v>
      </c>
      <c r="M7728" t="str">
        <f t="shared" si="483"/>
        <v>Yes</v>
      </c>
    </row>
    <row r="7729" spans="1:13">
      <c r="A7729" t="s">
        <v>20</v>
      </c>
      <c r="B7729">
        <v>5</v>
      </c>
      <c r="C7729">
        <v>5</v>
      </c>
      <c r="D7729">
        <v>25</v>
      </c>
      <c r="E7729" s="7" t="str" cm="1">
        <f t="array" ref="E7729">_xlfn.IFS(D7729&lt;=5, "$1-5", D7729&lt;=10, "$6-10",D7729&lt;=15,"$11-15", D7729&lt;=20, "$16-20", D7729&gt;20, "$20+")</f>
        <v>$20+</v>
      </c>
      <c r="F7729" s="2" t="s">
        <v>10023</v>
      </c>
      <c r="G7729" s="2" t="s">
        <v>10023</v>
      </c>
      <c r="H7729" s="1">
        <v>45222</v>
      </c>
      <c r="I7729">
        <f t="shared" si="480"/>
        <v>2023</v>
      </c>
      <c r="J7729" s="1" t="str" cm="1">
        <f t="array" ref="J7729">IFERROR(TEXT(H7729, "[$-en-US]mmm"), _xleta.N/A)</f>
        <v>Oct</v>
      </c>
      <c r="K7729">
        <f t="shared" si="481"/>
        <v>23</v>
      </c>
      <c r="L7729" s="1" t="str">
        <f t="shared" si="482"/>
        <v>Monday</v>
      </c>
      <c r="M7729" t="str">
        <f t="shared" si="483"/>
        <v>Yes</v>
      </c>
    </row>
    <row r="7730" spans="1:13">
      <c r="A7730" t="s">
        <v>17</v>
      </c>
      <c r="B7730">
        <v>3</v>
      </c>
      <c r="C7730">
        <v>1</v>
      </c>
      <c r="D7730">
        <f>$B7730*$C7730</f>
        <v>3</v>
      </c>
      <c r="E7730" s="7" t="str" cm="1">
        <f t="array" ref="E7730">_xlfn.IFS(D7730&lt;=5, "$1-5", D7730&lt;=10, "$6-10",D7730&lt;=15,"$11-15", D7730&lt;=20, "$16-20", D7730&gt;20, "$20+")</f>
        <v>$1-5</v>
      </c>
      <c r="F7730" s="2" t="s">
        <v>23</v>
      </c>
      <c r="G7730" s="2" t="s">
        <v>10025</v>
      </c>
      <c r="H7730" s="1">
        <v>45222</v>
      </c>
      <c r="I7730">
        <f t="shared" si="480"/>
        <v>2023</v>
      </c>
      <c r="J7730" s="1" t="str" cm="1">
        <f t="array" ref="J7730">IFERROR(TEXT(H7730, "[$-en-US]mmm"), _xleta.N/A)</f>
        <v>Oct</v>
      </c>
      <c r="K7730">
        <f t="shared" si="481"/>
        <v>23</v>
      </c>
      <c r="L7730" s="1" t="str">
        <f t="shared" si="482"/>
        <v>Monday</v>
      </c>
      <c r="M7730" t="str">
        <f t="shared" si="483"/>
        <v>Yes</v>
      </c>
    </row>
    <row r="7731" spans="1:13">
      <c r="A7731" t="s">
        <v>28</v>
      </c>
      <c r="B7731">
        <v>2</v>
      </c>
      <c r="C7731">
        <v>4</v>
      </c>
      <c r="D7731">
        <v>8</v>
      </c>
      <c r="E7731" s="7" t="str" cm="1">
        <f t="array" ref="E7731">_xlfn.IFS(D7731&lt;=5, "$1-5", D7731&lt;=10, "$6-10",D7731&lt;=15,"$11-15", D7731&lt;=20, "$16-20", D7731&gt;20, "$20+")</f>
        <v>$6-10</v>
      </c>
      <c r="F7731" s="2" t="s">
        <v>10023</v>
      </c>
      <c r="G7731" s="2" t="s">
        <v>15</v>
      </c>
      <c r="H7731" s="1">
        <v>45222</v>
      </c>
      <c r="I7731">
        <f t="shared" si="480"/>
        <v>2023</v>
      </c>
      <c r="J7731" s="1" t="str" cm="1">
        <f t="array" ref="J7731">IFERROR(TEXT(H7731, "[$-en-US]mmm"), _xleta.N/A)</f>
        <v>Oct</v>
      </c>
      <c r="K7731">
        <f t="shared" si="481"/>
        <v>23</v>
      </c>
      <c r="L7731" s="1" t="str">
        <f t="shared" si="482"/>
        <v>Monday</v>
      </c>
      <c r="M7731" t="str">
        <f t="shared" si="483"/>
        <v>Yes</v>
      </c>
    </row>
    <row r="7732" spans="1:13">
      <c r="A7732" t="s">
        <v>25</v>
      </c>
      <c r="B7732">
        <v>2</v>
      </c>
      <c r="C7732">
        <v>4</v>
      </c>
      <c r="D7732">
        <v>8</v>
      </c>
      <c r="E7732" s="7" t="str" cm="1">
        <f t="array" ref="E7732">_xlfn.IFS(D7732&lt;=5, "$1-5", D7732&lt;=10, "$6-10",D7732&lt;=15,"$11-15", D7732&lt;=20, "$16-20", D7732&gt;20, "$20+")</f>
        <v>$6-10</v>
      </c>
      <c r="F7732" s="2" t="s">
        <v>10023</v>
      </c>
      <c r="G7732" s="2" t="s">
        <v>10023</v>
      </c>
      <c r="H7732" s="1">
        <v>45222</v>
      </c>
      <c r="I7732">
        <f t="shared" si="480"/>
        <v>2023</v>
      </c>
      <c r="J7732" s="1" t="str" cm="1">
        <f t="array" ref="J7732">IFERROR(TEXT(H7732, "[$-en-US]mmm"), _xleta.N/A)</f>
        <v>Oct</v>
      </c>
      <c r="K7732">
        <f t="shared" si="481"/>
        <v>23</v>
      </c>
      <c r="L7732" s="1" t="str">
        <f t="shared" si="482"/>
        <v>Monday</v>
      </c>
      <c r="M7732" t="str">
        <f t="shared" si="483"/>
        <v>Yes</v>
      </c>
    </row>
    <row r="7733" spans="1:13">
      <c r="A7733" t="s">
        <v>25</v>
      </c>
      <c r="B7733">
        <v>2</v>
      </c>
      <c r="C7733">
        <v>4</v>
      </c>
      <c r="D7733">
        <v>8</v>
      </c>
      <c r="E7733" s="7" t="str" cm="1">
        <f t="array" ref="E7733">_xlfn.IFS(D7733&lt;=5, "$1-5", D7733&lt;=10, "$6-10",D7733&lt;=15,"$11-15", D7733&lt;=20, "$16-20", D7733&gt;20, "$20+")</f>
        <v>$6-10</v>
      </c>
      <c r="F7733" s="2" t="s">
        <v>23</v>
      </c>
      <c r="G7733" s="2" t="s">
        <v>15</v>
      </c>
      <c r="H7733" s="1">
        <v>45222</v>
      </c>
      <c r="I7733">
        <f t="shared" si="480"/>
        <v>2023</v>
      </c>
      <c r="J7733" s="1" t="str" cm="1">
        <f t="array" ref="J7733">IFERROR(TEXT(H7733, "[$-en-US]mmm"), _xleta.N/A)</f>
        <v>Oct</v>
      </c>
      <c r="K7733">
        <f t="shared" si="481"/>
        <v>23</v>
      </c>
      <c r="L7733" s="1" t="str">
        <f t="shared" si="482"/>
        <v>Monday</v>
      </c>
      <c r="M7733" t="str">
        <f t="shared" si="483"/>
        <v>Yes</v>
      </c>
    </row>
    <row r="7734" spans="1:13">
      <c r="A7734" t="s">
        <v>28</v>
      </c>
      <c r="B7734">
        <v>2</v>
      </c>
      <c r="C7734">
        <v>4</v>
      </c>
      <c r="D7734">
        <v>8</v>
      </c>
      <c r="E7734" s="7" t="str" cm="1">
        <f t="array" ref="E7734">_xlfn.IFS(D7734&lt;=5, "$1-5", D7734&lt;=10, "$6-10",D7734&lt;=15,"$11-15", D7734&lt;=20, "$16-20", D7734&gt;20, "$20+")</f>
        <v>$6-10</v>
      </c>
      <c r="F7734" s="2" t="s">
        <v>10</v>
      </c>
      <c r="G7734" s="2" t="s">
        <v>10023</v>
      </c>
      <c r="H7734" s="1">
        <v>45222</v>
      </c>
      <c r="I7734">
        <f t="shared" si="480"/>
        <v>2023</v>
      </c>
      <c r="J7734" s="1" t="str" cm="1">
        <f t="array" ref="J7734">IFERROR(TEXT(H7734, "[$-en-US]mmm"), _xleta.N/A)</f>
        <v>Oct</v>
      </c>
      <c r="K7734">
        <f t="shared" si="481"/>
        <v>23</v>
      </c>
      <c r="L7734" s="1" t="str">
        <f t="shared" si="482"/>
        <v>Monday</v>
      </c>
      <c r="M7734" t="str">
        <f t="shared" si="483"/>
        <v>Yes</v>
      </c>
    </row>
    <row r="7735" spans="1:13">
      <c r="A7735" t="s">
        <v>20</v>
      </c>
      <c r="B7735">
        <v>2</v>
      </c>
      <c r="C7735">
        <v>5</v>
      </c>
      <c r="D7735">
        <v>10</v>
      </c>
      <c r="E7735" s="7" t="str" cm="1">
        <f t="array" ref="E7735">_xlfn.IFS(D7735&lt;=5, "$1-5", D7735&lt;=10, "$6-10",D7735&lt;=15,"$11-15", D7735&lt;=20, "$16-20", D7735&gt;20, "$20+")</f>
        <v>$6-10</v>
      </c>
      <c r="F7735" s="2" t="s">
        <v>14</v>
      </c>
      <c r="G7735" s="2" t="s">
        <v>15</v>
      </c>
      <c r="H7735" s="1">
        <v>45222</v>
      </c>
      <c r="I7735">
        <f t="shared" si="480"/>
        <v>2023</v>
      </c>
      <c r="J7735" s="1" t="str" cm="1">
        <f t="array" ref="J7735">IFERROR(TEXT(H7735, "[$-en-US]mmm"), _xleta.N/A)</f>
        <v>Oct</v>
      </c>
      <c r="K7735">
        <f t="shared" si="481"/>
        <v>23</v>
      </c>
      <c r="L7735" s="1" t="str">
        <f t="shared" si="482"/>
        <v>Monday</v>
      </c>
      <c r="M7735" t="str">
        <f t="shared" si="483"/>
        <v>Yes</v>
      </c>
    </row>
    <row r="7736" spans="1:13">
      <c r="A7736" t="s">
        <v>65</v>
      </c>
      <c r="B7736">
        <v>2</v>
      </c>
      <c r="C7736">
        <f>$D7736/$B7736</f>
        <v>1.5</v>
      </c>
      <c r="D7736">
        <v>3</v>
      </c>
      <c r="E7736" s="7" t="str" cm="1">
        <f t="array" ref="E7736">_xlfn.IFS(D7736&lt;=5, "$1-5", D7736&lt;=10, "$6-10",D7736&lt;=15,"$11-15", D7736&lt;=20, "$16-20", D7736&gt;20, "$20+")</f>
        <v>$1-5</v>
      </c>
      <c r="F7736" s="2" t="s">
        <v>23</v>
      </c>
      <c r="G7736" s="2" t="s">
        <v>10025</v>
      </c>
      <c r="H7736" s="1">
        <v>45222</v>
      </c>
      <c r="I7736">
        <f t="shared" si="480"/>
        <v>2023</v>
      </c>
      <c r="J7736" s="1" t="str" cm="1">
        <f t="array" ref="J7736">IFERROR(TEXT(H7736, "[$-en-US]mmm"), _xleta.N/A)</f>
        <v>Oct</v>
      </c>
      <c r="K7736">
        <f t="shared" si="481"/>
        <v>23</v>
      </c>
      <c r="L7736" s="1" t="str">
        <f t="shared" si="482"/>
        <v>Monday</v>
      </c>
      <c r="M7736" t="str">
        <f t="shared" si="483"/>
        <v>Yes</v>
      </c>
    </row>
    <row r="7737" spans="1:13">
      <c r="A7737" t="s">
        <v>20</v>
      </c>
      <c r="B7737">
        <v>1</v>
      </c>
      <c r="C7737">
        <v>5</v>
      </c>
      <c r="D7737">
        <v>5</v>
      </c>
      <c r="E7737" s="7" t="str" cm="1">
        <f t="array" ref="E7737">_xlfn.IFS(D7737&lt;=5, "$1-5", D7737&lt;=10, "$6-10",D7737&lt;=15,"$11-15", D7737&lt;=20, "$16-20", D7737&gt;20, "$20+")</f>
        <v>$1-5</v>
      </c>
      <c r="F7737" s="2" t="s">
        <v>10023</v>
      </c>
      <c r="G7737" s="2" t="s">
        <v>15</v>
      </c>
      <c r="H7737" s="1">
        <v>45222</v>
      </c>
      <c r="I7737">
        <f t="shared" si="480"/>
        <v>2023</v>
      </c>
      <c r="J7737" s="1" t="str" cm="1">
        <f t="array" ref="J7737">IFERROR(TEXT(H7737, "[$-en-US]mmm"), _xleta.N/A)</f>
        <v>Oct</v>
      </c>
      <c r="K7737">
        <f t="shared" si="481"/>
        <v>23</v>
      </c>
      <c r="L7737" s="1" t="str">
        <f t="shared" si="482"/>
        <v>Monday</v>
      </c>
      <c r="M7737" t="str">
        <f t="shared" si="483"/>
        <v>Yes</v>
      </c>
    </row>
    <row r="7738" spans="1:13">
      <c r="A7738" t="s">
        <v>20</v>
      </c>
      <c r="B7738">
        <v>3</v>
      </c>
      <c r="C7738">
        <v>5</v>
      </c>
      <c r="D7738">
        <v>15</v>
      </c>
      <c r="E7738" s="7" t="str" cm="1">
        <f t="array" ref="E7738">_xlfn.IFS(D7738&lt;=5, "$1-5", D7738&lt;=10, "$6-10",D7738&lt;=15,"$11-15", D7738&lt;=20, "$16-20", D7738&gt;20, "$20+")</f>
        <v>$11-15</v>
      </c>
      <c r="F7738" s="2" t="s">
        <v>14</v>
      </c>
      <c r="G7738" s="2" t="s">
        <v>10023</v>
      </c>
      <c r="H7738" s="1">
        <v>45222</v>
      </c>
      <c r="I7738">
        <f t="shared" si="480"/>
        <v>2023</v>
      </c>
      <c r="J7738" s="1" t="str" cm="1">
        <f t="array" ref="J7738">IFERROR(TEXT(H7738, "[$-en-US]mmm"), _xleta.N/A)</f>
        <v>Oct</v>
      </c>
      <c r="K7738">
        <f t="shared" si="481"/>
        <v>23</v>
      </c>
      <c r="L7738" s="1" t="str">
        <f t="shared" si="482"/>
        <v>Monday</v>
      </c>
      <c r="M7738" t="str">
        <f t="shared" si="483"/>
        <v>Yes</v>
      </c>
    </row>
    <row r="7739" spans="1:13">
      <c r="A7739" t="s">
        <v>65</v>
      </c>
      <c r="B7739">
        <v>2</v>
      </c>
      <c r="C7739">
        <v>1.5</v>
      </c>
      <c r="D7739">
        <v>3</v>
      </c>
      <c r="E7739" s="7" t="str" cm="1">
        <f t="array" ref="E7739">_xlfn.IFS(D7739&lt;=5, "$1-5", D7739&lt;=10, "$6-10",D7739&lt;=15,"$11-15", D7739&lt;=20, "$16-20", D7739&gt;20, "$20+")</f>
        <v>$1-5</v>
      </c>
      <c r="F7739" s="2" t="s">
        <v>23</v>
      </c>
      <c r="G7739" s="2" t="s">
        <v>15</v>
      </c>
      <c r="H7739" s="1">
        <v>45222</v>
      </c>
      <c r="I7739">
        <f t="shared" si="480"/>
        <v>2023</v>
      </c>
      <c r="J7739" s="1" t="str" cm="1">
        <f t="array" ref="J7739">IFERROR(TEXT(H7739, "[$-en-US]mmm"), _xleta.N/A)</f>
        <v>Oct</v>
      </c>
      <c r="K7739">
        <f t="shared" si="481"/>
        <v>23</v>
      </c>
      <c r="L7739" s="1" t="str">
        <f t="shared" si="482"/>
        <v>Monday</v>
      </c>
      <c r="M7739" t="str">
        <f t="shared" si="483"/>
        <v>Yes</v>
      </c>
    </row>
    <row r="7740" spans="1:13">
      <c r="A7740" t="s">
        <v>65</v>
      </c>
      <c r="B7740">
        <v>2</v>
      </c>
      <c r="C7740">
        <f>$D7740/$B7740</f>
        <v>1.5</v>
      </c>
      <c r="D7740">
        <v>3</v>
      </c>
      <c r="E7740" s="7" t="str" cm="1">
        <f t="array" ref="E7740">_xlfn.IFS(D7740&lt;=5, "$1-5", D7740&lt;=10, "$6-10",D7740&lt;=15,"$11-15", D7740&lt;=20, "$16-20", D7740&gt;20, "$20+")</f>
        <v>$1-5</v>
      </c>
      <c r="F7740" s="2" t="s">
        <v>10025</v>
      </c>
      <c r="G7740" s="2" t="s">
        <v>11</v>
      </c>
      <c r="H7740" s="1">
        <v>45222</v>
      </c>
      <c r="I7740">
        <f t="shared" si="480"/>
        <v>2023</v>
      </c>
      <c r="J7740" s="1" t="str" cm="1">
        <f t="array" ref="J7740">IFERROR(TEXT(H7740, "[$-en-US]mmm"), _xleta.N/A)</f>
        <v>Oct</v>
      </c>
      <c r="K7740">
        <f t="shared" si="481"/>
        <v>23</v>
      </c>
      <c r="L7740" s="1" t="str">
        <f t="shared" si="482"/>
        <v>Monday</v>
      </c>
      <c r="M7740" t="str">
        <f t="shared" si="483"/>
        <v>Yes</v>
      </c>
    </row>
    <row r="7741" spans="1:13">
      <c r="A7741" t="s">
        <v>65</v>
      </c>
      <c r="B7741">
        <v>4</v>
      </c>
      <c r="C7741">
        <f>$D7741/$B7741</f>
        <v>1.5</v>
      </c>
      <c r="D7741">
        <v>6</v>
      </c>
      <c r="E7741" s="7" t="str" cm="1">
        <f t="array" ref="E7741">_xlfn.IFS(D7741&lt;=5, "$1-5", D7741&lt;=10, "$6-10",D7741&lt;=15,"$11-15", D7741&lt;=20, "$16-20", D7741&gt;20, "$20+")</f>
        <v>$6-10</v>
      </c>
      <c r="F7741" s="2" t="s">
        <v>10023</v>
      </c>
      <c r="G7741" s="2" t="s">
        <v>15</v>
      </c>
      <c r="H7741" s="1">
        <v>45222</v>
      </c>
      <c r="I7741">
        <f t="shared" si="480"/>
        <v>2023</v>
      </c>
      <c r="J7741" s="1" t="str" cm="1">
        <f t="array" ref="J7741">IFERROR(TEXT(H7741, "[$-en-US]mmm"), _xleta.N/A)</f>
        <v>Oct</v>
      </c>
      <c r="K7741">
        <f t="shared" si="481"/>
        <v>23</v>
      </c>
      <c r="L7741" s="1" t="str">
        <f t="shared" si="482"/>
        <v>Monday</v>
      </c>
      <c r="M7741" t="str">
        <f t="shared" si="483"/>
        <v>Yes</v>
      </c>
    </row>
    <row r="7742" spans="1:13">
      <c r="A7742" t="s">
        <v>28</v>
      </c>
      <c r="B7742">
        <v>2</v>
      </c>
      <c r="C7742">
        <v>4</v>
      </c>
      <c r="D7742">
        <v>8</v>
      </c>
      <c r="E7742" s="7" t="str" cm="1">
        <f t="array" ref="E7742">_xlfn.IFS(D7742&lt;=5, "$1-5", D7742&lt;=10, "$6-10",D7742&lt;=15,"$11-15", D7742&lt;=20, "$16-20", D7742&gt;20, "$20+")</f>
        <v>$6-10</v>
      </c>
      <c r="F7742" s="2" t="s">
        <v>23</v>
      </c>
      <c r="G7742" s="2" t="s">
        <v>15</v>
      </c>
      <c r="H7742" s="1">
        <v>45222</v>
      </c>
      <c r="I7742">
        <f t="shared" si="480"/>
        <v>2023</v>
      </c>
      <c r="J7742" s="1" t="str" cm="1">
        <f t="array" ref="J7742">IFERROR(TEXT(H7742, "[$-en-US]mmm"), _xleta.N/A)</f>
        <v>Oct</v>
      </c>
      <c r="K7742">
        <f t="shared" si="481"/>
        <v>23</v>
      </c>
      <c r="L7742" s="1" t="str">
        <f t="shared" si="482"/>
        <v>Monday</v>
      </c>
      <c r="M7742" t="str">
        <f t="shared" si="483"/>
        <v>Yes</v>
      </c>
    </row>
    <row r="7743" spans="1:13">
      <c r="A7743" t="s">
        <v>13</v>
      </c>
      <c r="B7743">
        <v>2</v>
      </c>
      <c r="C7743">
        <v>3</v>
      </c>
      <c r="D7743">
        <v>6</v>
      </c>
      <c r="E7743" s="7" t="str" cm="1">
        <f t="array" ref="E7743">_xlfn.IFS(D7743&lt;=5, "$1-5", D7743&lt;=10, "$6-10",D7743&lt;=15,"$11-15", D7743&lt;=20, "$16-20", D7743&gt;20, "$20+")</f>
        <v>$6-10</v>
      </c>
      <c r="F7743" s="2" t="s">
        <v>10023</v>
      </c>
      <c r="G7743" s="2" t="s">
        <v>11</v>
      </c>
      <c r="H7743" s="1">
        <v>45222</v>
      </c>
      <c r="I7743">
        <f t="shared" si="480"/>
        <v>2023</v>
      </c>
      <c r="J7743" s="1" t="str" cm="1">
        <f t="array" ref="J7743">IFERROR(TEXT(H7743, "[$-en-US]mmm"), _xleta.N/A)</f>
        <v>Oct</v>
      </c>
      <c r="K7743">
        <f t="shared" si="481"/>
        <v>23</v>
      </c>
      <c r="L7743" s="1" t="str">
        <f t="shared" si="482"/>
        <v>Monday</v>
      </c>
      <c r="M7743" t="str">
        <f t="shared" si="483"/>
        <v>Yes</v>
      </c>
    </row>
    <row r="7744" spans="1:13">
      <c r="A7744" t="s">
        <v>39</v>
      </c>
      <c r="B7744">
        <v>2</v>
      </c>
      <c r="C7744">
        <v>3</v>
      </c>
      <c r="D7744">
        <v>6</v>
      </c>
      <c r="E7744" s="7" t="str" cm="1">
        <f t="array" ref="E7744">_xlfn.IFS(D7744&lt;=5, "$1-5", D7744&lt;=10, "$6-10",D7744&lt;=15,"$11-15", D7744&lt;=20, "$16-20", D7744&gt;20, "$20+")</f>
        <v>$6-10</v>
      </c>
      <c r="F7744" s="2" t="s">
        <v>23</v>
      </c>
      <c r="G7744" s="2" t="s">
        <v>11</v>
      </c>
      <c r="H7744" s="1">
        <v>45223</v>
      </c>
      <c r="I7744">
        <f t="shared" si="480"/>
        <v>2023</v>
      </c>
      <c r="J7744" s="1" t="str" cm="1">
        <f t="array" ref="J7744">IFERROR(TEXT(H7744, "[$-en-US]mmm"), _xleta.N/A)</f>
        <v>Oct</v>
      </c>
      <c r="K7744">
        <f t="shared" si="481"/>
        <v>24</v>
      </c>
      <c r="L7744" s="1" t="str">
        <f t="shared" si="482"/>
        <v>Tuesday</v>
      </c>
      <c r="M7744" t="str">
        <f t="shared" si="483"/>
        <v>Yes</v>
      </c>
    </row>
    <row r="7745" spans="1:13">
      <c r="A7745" t="str">
        <f>_xlfn.XLOOKUP(C7745,'Item Price'!B:B,'Item Price'!A:A)</f>
        <v>Tea</v>
      </c>
      <c r="B7745">
        <v>4</v>
      </c>
      <c r="C7745">
        <v>1.5</v>
      </c>
      <c r="D7745">
        <v>6</v>
      </c>
      <c r="E7745" s="7" t="str" cm="1">
        <f t="array" ref="E7745">_xlfn.IFS(D7745&lt;=5, "$1-5", D7745&lt;=10, "$6-10",D7745&lt;=15,"$11-15", D7745&lt;=20, "$16-20", D7745&gt;20, "$20+")</f>
        <v>$6-10</v>
      </c>
      <c r="F7745" s="2" t="s">
        <v>10023</v>
      </c>
      <c r="G7745" s="2" t="s">
        <v>15</v>
      </c>
      <c r="H7745" s="1">
        <v>45223</v>
      </c>
      <c r="I7745">
        <f t="shared" si="480"/>
        <v>2023</v>
      </c>
      <c r="J7745" s="1" t="str" cm="1">
        <f t="array" ref="J7745">IFERROR(TEXT(H7745, "[$-en-US]mmm"), _xleta.N/A)</f>
        <v>Oct</v>
      </c>
      <c r="K7745">
        <f t="shared" si="481"/>
        <v>24</v>
      </c>
      <c r="L7745" s="1" t="str">
        <f t="shared" si="482"/>
        <v>Tuesday</v>
      </c>
      <c r="M7745" t="str">
        <f t="shared" si="483"/>
        <v>Yes</v>
      </c>
    </row>
    <row r="7746" spans="1:13">
      <c r="A7746" t="str">
        <f>_xlfn.XLOOKUP(C7746,'Item Price'!$B:$B,'Item Price'!$A:$A,"notfound")</f>
        <v>Coffee</v>
      </c>
      <c r="B7746">
        <v>3</v>
      </c>
      <c r="C7746">
        <v>2</v>
      </c>
      <c r="D7746">
        <v>6</v>
      </c>
      <c r="E7746" s="7" t="str" cm="1">
        <f t="array" ref="E7746">_xlfn.IFS(D7746&lt;=5, "$1-5", D7746&lt;=10, "$6-10",D7746&lt;=15,"$11-15", D7746&lt;=20, "$16-20", D7746&gt;20, "$20+")</f>
        <v>$6-10</v>
      </c>
      <c r="F7746" s="2" t="s">
        <v>10</v>
      </c>
      <c r="G7746" s="2" t="s">
        <v>10023</v>
      </c>
      <c r="H7746" s="1">
        <v>45223</v>
      </c>
      <c r="I7746">
        <f t="shared" ref="I7746:I7809" si="484">IFERROR(YEAR(H7746), "N/A")</f>
        <v>2023</v>
      </c>
      <c r="J7746" s="1" t="str" cm="1">
        <f t="array" ref="J7746">IFERROR(TEXT(H7746, "[$-en-US]mmm"), _xleta.N/A)</f>
        <v>Oct</v>
      </c>
      <c r="K7746">
        <f t="shared" ref="K7746:K7809" si="485">IFERROR(DAY(H7746), "N/A")</f>
        <v>24</v>
      </c>
      <c r="L7746" s="1" t="str">
        <f t="shared" ref="L7746:L7809" si="486">IFERROR(TEXT(K7746, "[$-en-US]dddd"), "N/A")</f>
        <v>Tuesday</v>
      </c>
      <c r="M7746" t="str">
        <f t="shared" ref="M7746:M7809" si="487">IF(AND(H7746="Error",F7746="Error"), "No","Yes")</f>
        <v>Yes</v>
      </c>
    </row>
    <row r="7747" spans="1:13">
      <c r="A7747" t="s">
        <v>13</v>
      </c>
      <c r="B7747">
        <v>3</v>
      </c>
      <c r="C7747">
        <v>3</v>
      </c>
      <c r="D7747">
        <v>9</v>
      </c>
      <c r="E7747" s="7" t="str" cm="1">
        <f t="array" ref="E7747">_xlfn.IFS(D7747&lt;=5, "$1-5", D7747&lt;=10, "$6-10",D7747&lt;=15,"$11-15", D7747&lt;=20, "$16-20", D7747&gt;20, "$20+")</f>
        <v>$6-10</v>
      </c>
      <c r="F7747" s="2" t="s">
        <v>23</v>
      </c>
      <c r="G7747" s="2" t="s">
        <v>15</v>
      </c>
      <c r="H7747" s="1">
        <v>45223</v>
      </c>
      <c r="I7747">
        <f t="shared" si="484"/>
        <v>2023</v>
      </c>
      <c r="J7747" s="1" t="str" cm="1">
        <f t="array" ref="J7747">IFERROR(TEXT(H7747, "[$-en-US]mmm"), _xleta.N/A)</f>
        <v>Oct</v>
      </c>
      <c r="K7747">
        <f t="shared" si="485"/>
        <v>24</v>
      </c>
      <c r="L7747" s="1" t="str">
        <f t="shared" si="486"/>
        <v>Tuesday</v>
      </c>
      <c r="M7747" t="str">
        <f t="shared" si="487"/>
        <v>Yes</v>
      </c>
    </row>
    <row r="7748" spans="1:13">
      <c r="A7748" t="s">
        <v>17</v>
      </c>
      <c r="B7748">
        <v>2</v>
      </c>
      <c r="C7748">
        <f>$D7748/$B7748</f>
        <v>1</v>
      </c>
      <c r="D7748">
        <v>2</v>
      </c>
      <c r="E7748" s="7" t="str" cm="1">
        <f t="array" ref="E7748">_xlfn.IFS(D7748&lt;=5, "$1-5", D7748&lt;=10, "$6-10",D7748&lt;=15,"$11-15", D7748&lt;=20, "$16-20", D7748&gt;20, "$20+")</f>
        <v>$1-5</v>
      </c>
      <c r="F7748" s="2" t="s">
        <v>23</v>
      </c>
      <c r="G7748" s="2" t="s">
        <v>11</v>
      </c>
      <c r="H7748" s="1">
        <v>45223</v>
      </c>
      <c r="I7748">
        <f t="shared" si="484"/>
        <v>2023</v>
      </c>
      <c r="J7748" s="1" t="str" cm="1">
        <f t="array" ref="J7748">IFERROR(TEXT(H7748, "[$-en-US]mmm"), _xleta.N/A)</f>
        <v>Oct</v>
      </c>
      <c r="K7748">
        <f t="shared" si="485"/>
        <v>24</v>
      </c>
      <c r="L7748" s="1" t="str">
        <f t="shared" si="486"/>
        <v>Tuesday</v>
      </c>
      <c r="M7748" t="str">
        <f t="shared" si="487"/>
        <v>Yes</v>
      </c>
    </row>
    <row r="7749" spans="1:13">
      <c r="A7749" t="s">
        <v>65</v>
      </c>
      <c r="B7749">
        <v>2</v>
      </c>
      <c r="C7749">
        <v>1.5</v>
      </c>
      <c r="D7749">
        <v>3</v>
      </c>
      <c r="E7749" s="7" t="str" cm="1">
        <f t="array" ref="E7749">_xlfn.IFS(D7749&lt;=5, "$1-5", D7749&lt;=10, "$6-10",D7749&lt;=15,"$11-15", D7749&lt;=20, "$16-20", D7749&gt;20, "$20+")</f>
        <v>$1-5</v>
      </c>
      <c r="F7749" s="2" t="s">
        <v>10025</v>
      </c>
      <c r="G7749" s="2" t="s">
        <v>15</v>
      </c>
      <c r="H7749" s="1">
        <v>45223</v>
      </c>
      <c r="I7749">
        <f t="shared" si="484"/>
        <v>2023</v>
      </c>
      <c r="J7749" s="1" t="str" cm="1">
        <f t="array" ref="J7749">IFERROR(TEXT(H7749, "[$-en-US]mmm"), _xleta.N/A)</f>
        <v>Oct</v>
      </c>
      <c r="K7749">
        <f t="shared" si="485"/>
        <v>24</v>
      </c>
      <c r="L7749" s="1" t="str">
        <f t="shared" si="486"/>
        <v>Tuesday</v>
      </c>
      <c r="M7749" t="str">
        <f t="shared" si="487"/>
        <v>Yes</v>
      </c>
    </row>
    <row r="7750" spans="1:13">
      <c r="A7750" t="s">
        <v>65</v>
      </c>
      <c r="B7750">
        <v>2</v>
      </c>
      <c r="C7750">
        <v>1.5</v>
      </c>
      <c r="D7750">
        <v>3</v>
      </c>
      <c r="E7750" s="7" t="str" cm="1">
        <f t="array" ref="E7750">_xlfn.IFS(D7750&lt;=5, "$1-5", D7750&lt;=10, "$6-10",D7750&lt;=15,"$11-15", D7750&lt;=20, "$16-20", D7750&gt;20, "$20+")</f>
        <v>$1-5</v>
      </c>
      <c r="F7750" s="2" t="s">
        <v>14</v>
      </c>
      <c r="G7750" s="2" t="s">
        <v>10023</v>
      </c>
      <c r="H7750" s="1">
        <v>45223</v>
      </c>
      <c r="I7750">
        <f t="shared" si="484"/>
        <v>2023</v>
      </c>
      <c r="J7750" s="1" t="str" cm="1">
        <f t="array" ref="J7750">IFERROR(TEXT(H7750, "[$-en-US]mmm"), _xleta.N/A)</f>
        <v>Oct</v>
      </c>
      <c r="K7750">
        <f t="shared" si="485"/>
        <v>24</v>
      </c>
      <c r="L7750" s="1" t="str">
        <f t="shared" si="486"/>
        <v>Tuesday</v>
      </c>
      <c r="M7750" t="str">
        <f t="shared" si="487"/>
        <v>Yes</v>
      </c>
    </row>
    <row r="7751" spans="1:13">
      <c r="A7751" t="s">
        <v>28</v>
      </c>
      <c r="B7751">
        <v>5</v>
      </c>
      <c r="C7751">
        <v>4</v>
      </c>
      <c r="D7751">
        <v>20</v>
      </c>
      <c r="E7751" s="7" t="str" cm="1">
        <f t="array" ref="E7751">_xlfn.IFS(D7751&lt;=5, "$1-5", D7751&lt;=10, "$6-10",D7751&lt;=15,"$11-15", D7751&lt;=20, "$16-20", D7751&gt;20, "$20+")</f>
        <v>$16-20</v>
      </c>
      <c r="F7751" s="2" t="s">
        <v>14</v>
      </c>
      <c r="G7751" s="2" t="s">
        <v>10023</v>
      </c>
      <c r="H7751" s="1">
        <v>45223</v>
      </c>
      <c r="I7751">
        <f t="shared" si="484"/>
        <v>2023</v>
      </c>
      <c r="J7751" s="1" t="str" cm="1">
        <f t="array" ref="J7751">IFERROR(TEXT(H7751, "[$-en-US]mmm"), _xleta.N/A)</f>
        <v>Oct</v>
      </c>
      <c r="K7751">
        <f t="shared" si="485"/>
        <v>24</v>
      </c>
      <c r="L7751" s="1" t="str">
        <f t="shared" si="486"/>
        <v>Tuesday</v>
      </c>
      <c r="M7751" t="str">
        <f t="shared" si="487"/>
        <v>Yes</v>
      </c>
    </row>
    <row r="7752" spans="1:13">
      <c r="A7752" t="s">
        <v>28</v>
      </c>
      <c r="B7752">
        <v>1</v>
      </c>
      <c r="C7752">
        <v>4</v>
      </c>
      <c r="D7752">
        <v>4</v>
      </c>
      <c r="E7752" s="7" t="str" cm="1">
        <f t="array" ref="E7752">_xlfn.IFS(D7752&lt;=5, "$1-5", D7752&lt;=10, "$6-10",D7752&lt;=15,"$11-15", D7752&lt;=20, "$16-20", D7752&gt;20, "$20+")</f>
        <v>$1-5</v>
      </c>
      <c r="F7752" s="2" t="s">
        <v>10023</v>
      </c>
      <c r="G7752" s="2" t="s">
        <v>15</v>
      </c>
      <c r="H7752" s="1">
        <v>45223</v>
      </c>
      <c r="I7752">
        <f t="shared" si="484"/>
        <v>2023</v>
      </c>
      <c r="J7752" s="1" t="str" cm="1">
        <f t="array" ref="J7752">IFERROR(TEXT(H7752, "[$-en-US]mmm"), _xleta.N/A)</f>
        <v>Oct</v>
      </c>
      <c r="K7752">
        <f t="shared" si="485"/>
        <v>24</v>
      </c>
      <c r="L7752" s="1" t="str">
        <f t="shared" si="486"/>
        <v>Tuesday</v>
      </c>
      <c r="M7752" t="str">
        <f t="shared" si="487"/>
        <v>Yes</v>
      </c>
    </row>
    <row r="7753" spans="1:13">
      <c r="A7753" t="s">
        <v>28</v>
      </c>
      <c r="B7753">
        <v>2</v>
      </c>
      <c r="C7753">
        <v>4</v>
      </c>
      <c r="D7753">
        <v>8</v>
      </c>
      <c r="E7753" s="7" t="str" cm="1">
        <f t="array" ref="E7753">_xlfn.IFS(D7753&lt;=5, "$1-5", D7753&lt;=10, "$6-10",D7753&lt;=15,"$11-15", D7753&lt;=20, "$16-20", D7753&gt;20, "$20+")</f>
        <v>$6-10</v>
      </c>
      <c r="F7753" s="2" t="s">
        <v>10023</v>
      </c>
      <c r="G7753" s="2" t="s">
        <v>11</v>
      </c>
      <c r="H7753" s="1">
        <v>45223</v>
      </c>
      <c r="I7753">
        <f t="shared" si="484"/>
        <v>2023</v>
      </c>
      <c r="J7753" s="1" t="str" cm="1">
        <f t="array" ref="J7753">IFERROR(TEXT(H7753, "[$-en-US]mmm"), _xleta.N/A)</f>
        <v>Oct</v>
      </c>
      <c r="K7753">
        <f t="shared" si="485"/>
        <v>24</v>
      </c>
      <c r="L7753" s="1" t="str">
        <f t="shared" si="486"/>
        <v>Tuesday</v>
      </c>
      <c r="M7753" t="str">
        <f t="shared" si="487"/>
        <v>Yes</v>
      </c>
    </row>
    <row r="7754" spans="1:13">
      <c r="A7754" t="s">
        <v>28</v>
      </c>
      <c r="B7754">
        <v>5</v>
      </c>
      <c r="C7754">
        <v>4</v>
      </c>
      <c r="D7754">
        <v>20</v>
      </c>
      <c r="E7754" s="7" t="str" cm="1">
        <f t="array" ref="E7754">_xlfn.IFS(D7754&lt;=5, "$1-5", D7754&lt;=10, "$6-10",D7754&lt;=15,"$11-15", D7754&lt;=20, "$16-20", D7754&gt;20, "$20+")</f>
        <v>$16-20</v>
      </c>
      <c r="F7754" s="2" t="s">
        <v>23</v>
      </c>
      <c r="G7754" s="2" t="s">
        <v>11</v>
      </c>
      <c r="H7754" s="1">
        <v>45223</v>
      </c>
      <c r="I7754">
        <f t="shared" si="484"/>
        <v>2023</v>
      </c>
      <c r="J7754" s="1" t="str" cm="1">
        <f t="array" ref="J7754">IFERROR(TEXT(H7754, "[$-en-US]mmm"), _xleta.N/A)</f>
        <v>Oct</v>
      </c>
      <c r="K7754">
        <f t="shared" si="485"/>
        <v>24</v>
      </c>
      <c r="L7754" s="1" t="str">
        <f t="shared" si="486"/>
        <v>Tuesday</v>
      </c>
      <c r="M7754" t="str">
        <f t="shared" si="487"/>
        <v>Yes</v>
      </c>
    </row>
    <row r="7755" spans="1:13">
      <c r="A7755" t="s">
        <v>65</v>
      </c>
      <c r="B7755">
        <f>$D7755/$C7755</f>
        <v>5</v>
      </c>
      <c r="C7755">
        <v>1.5</v>
      </c>
      <c r="D7755">
        <v>7.5</v>
      </c>
      <c r="E7755" s="7" t="str" cm="1">
        <f t="array" ref="E7755">_xlfn.IFS(D7755&lt;=5, "$1-5", D7755&lt;=10, "$6-10",D7755&lt;=15,"$11-15", D7755&lt;=20, "$16-20", D7755&gt;20, "$20+")</f>
        <v>$6-10</v>
      </c>
      <c r="F7755" s="2" t="s">
        <v>10</v>
      </c>
      <c r="G7755" s="2" t="s">
        <v>15</v>
      </c>
      <c r="H7755" s="1">
        <v>45223</v>
      </c>
      <c r="I7755">
        <f t="shared" si="484"/>
        <v>2023</v>
      </c>
      <c r="J7755" s="1" t="str" cm="1">
        <f t="array" ref="J7755">IFERROR(TEXT(H7755, "[$-en-US]mmm"), _xleta.N/A)</f>
        <v>Oct</v>
      </c>
      <c r="K7755">
        <f t="shared" si="485"/>
        <v>24</v>
      </c>
      <c r="L7755" s="1" t="str">
        <f t="shared" si="486"/>
        <v>Tuesday</v>
      </c>
      <c r="M7755" t="str">
        <f t="shared" si="487"/>
        <v>Yes</v>
      </c>
    </row>
    <row r="7756" spans="1:13">
      <c r="A7756" t="s">
        <v>13</v>
      </c>
      <c r="B7756">
        <v>3</v>
      </c>
      <c r="C7756">
        <v>3</v>
      </c>
      <c r="D7756">
        <v>9</v>
      </c>
      <c r="E7756" s="7" t="str" cm="1">
        <f t="array" ref="E7756">_xlfn.IFS(D7756&lt;=5, "$1-5", D7756&lt;=10, "$6-10",D7756&lt;=15,"$11-15", D7756&lt;=20, "$16-20", D7756&gt;20, "$20+")</f>
        <v>$6-10</v>
      </c>
      <c r="F7756" s="2" t="s">
        <v>10023</v>
      </c>
      <c r="G7756" s="2" t="s">
        <v>10023</v>
      </c>
      <c r="H7756" s="1">
        <v>45223</v>
      </c>
      <c r="I7756">
        <f t="shared" si="484"/>
        <v>2023</v>
      </c>
      <c r="J7756" s="1" t="str" cm="1">
        <f t="array" ref="J7756">IFERROR(TEXT(H7756, "[$-en-US]mmm"), _xleta.N/A)</f>
        <v>Oct</v>
      </c>
      <c r="K7756">
        <f t="shared" si="485"/>
        <v>24</v>
      </c>
      <c r="L7756" s="1" t="str">
        <f t="shared" si="486"/>
        <v>Tuesday</v>
      </c>
      <c r="M7756" t="str">
        <f t="shared" si="487"/>
        <v>Yes</v>
      </c>
    </row>
    <row r="7757" spans="1:13">
      <c r="A7757" t="s">
        <v>9</v>
      </c>
      <c r="B7757">
        <v>1</v>
      </c>
      <c r="C7757">
        <v>2</v>
      </c>
      <c r="D7757">
        <v>2</v>
      </c>
      <c r="E7757" s="7" t="str" cm="1">
        <f t="array" ref="E7757">_xlfn.IFS(D7757&lt;=5, "$1-5", D7757&lt;=10, "$6-10",D7757&lt;=15,"$11-15", D7757&lt;=20, "$16-20", D7757&gt;20, "$20+")</f>
        <v>$1-5</v>
      </c>
      <c r="F7757" s="2" t="s">
        <v>10</v>
      </c>
      <c r="G7757" s="2" t="s">
        <v>15</v>
      </c>
      <c r="H7757" s="1">
        <v>45223</v>
      </c>
      <c r="I7757">
        <f t="shared" si="484"/>
        <v>2023</v>
      </c>
      <c r="J7757" s="1" t="str" cm="1">
        <f t="array" ref="J7757">IFERROR(TEXT(H7757, "[$-en-US]mmm"), _xleta.N/A)</f>
        <v>Oct</v>
      </c>
      <c r="K7757">
        <f t="shared" si="485"/>
        <v>24</v>
      </c>
      <c r="L7757" s="1" t="str">
        <f t="shared" si="486"/>
        <v>Tuesday</v>
      </c>
      <c r="M7757" t="str">
        <f t="shared" si="487"/>
        <v>Yes</v>
      </c>
    </row>
    <row r="7758" spans="1:13">
      <c r="A7758" t="s">
        <v>39</v>
      </c>
      <c r="B7758">
        <v>1</v>
      </c>
      <c r="C7758">
        <v>3</v>
      </c>
      <c r="D7758">
        <v>3</v>
      </c>
      <c r="E7758" s="7" t="str" cm="1">
        <f t="array" ref="E7758">_xlfn.IFS(D7758&lt;=5, "$1-5", D7758&lt;=10, "$6-10",D7758&lt;=15,"$11-15", D7758&lt;=20, "$16-20", D7758&gt;20, "$20+")</f>
        <v>$1-5</v>
      </c>
      <c r="F7758" s="2" t="s">
        <v>14</v>
      </c>
      <c r="G7758" s="2" t="s">
        <v>10023</v>
      </c>
      <c r="H7758" s="1">
        <v>45223</v>
      </c>
      <c r="I7758">
        <f t="shared" si="484"/>
        <v>2023</v>
      </c>
      <c r="J7758" s="1" t="str" cm="1">
        <f t="array" ref="J7758">IFERROR(TEXT(H7758, "[$-en-US]mmm"), _xleta.N/A)</f>
        <v>Oct</v>
      </c>
      <c r="K7758">
        <f t="shared" si="485"/>
        <v>24</v>
      </c>
      <c r="L7758" s="1" t="str">
        <f t="shared" si="486"/>
        <v>Tuesday</v>
      </c>
      <c r="M7758" t="str">
        <f t="shared" si="487"/>
        <v>Yes</v>
      </c>
    </row>
    <row r="7759" spans="1:13">
      <c r="A7759" t="s">
        <v>28</v>
      </c>
      <c r="B7759">
        <v>5</v>
      </c>
      <c r="C7759">
        <v>4</v>
      </c>
      <c r="D7759">
        <v>20</v>
      </c>
      <c r="E7759" s="7" t="str" cm="1">
        <f t="array" ref="E7759">_xlfn.IFS(D7759&lt;=5, "$1-5", D7759&lt;=10, "$6-10",D7759&lt;=15,"$11-15", D7759&lt;=20, "$16-20", D7759&gt;20, "$20+")</f>
        <v>$16-20</v>
      </c>
      <c r="F7759" s="2" t="s">
        <v>10023</v>
      </c>
      <c r="G7759" s="2" t="s">
        <v>10023</v>
      </c>
      <c r="H7759" s="1">
        <v>45223</v>
      </c>
      <c r="I7759">
        <f t="shared" si="484"/>
        <v>2023</v>
      </c>
      <c r="J7759" s="1" t="str" cm="1">
        <f t="array" ref="J7759">IFERROR(TEXT(H7759, "[$-en-US]mmm"), _xleta.N/A)</f>
        <v>Oct</v>
      </c>
      <c r="K7759">
        <f t="shared" si="485"/>
        <v>24</v>
      </c>
      <c r="L7759" s="1" t="str">
        <f t="shared" si="486"/>
        <v>Tuesday</v>
      </c>
      <c r="M7759" t="str">
        <f t="shared" si="487"/>
        <v>Yes</v>
      </c>
    </row>
    <row r="7760" spans="1:13">
      <c r="A7760" t="s">
        <v>20</v>
      </c>
      <c r="B7760">
        <v>1</v>
      </c>
      <c r="C7760">
        <v>5</v>
      </c>
      <c r="D7760">
        <v>5</v>
      </c>
      <c r="E7760" s="7" t="str" cm="1">
        <f t="array" ref="E7760">_xlfn.IFS(D7760&lt;=5, "$1-5", D7760&lt;=10, "$6-10",D7760&lt;=15,"$11-15", D7760&lt;=20, "$16-20", D7760&gt;20, "$20+")</f>
        <v>$1-5</v>
      </c>
      <c r="F7760" s="2" t="s">
        <v>10023</v>
      </c>
      <c r="G7760" s="2" t="s">
        <v>10023</v>
      </c>
      <c r="H7760" s="1">
        <v>45223</v>
      </c>
      <c r="I7760">
        <f t="shared" si="484"/>
        <v>2023</v>
      </c>
      <c r="J7760" s="1" t="str" cm="1">
        <f t="array" ref="J7760">IFERROR(TEXT(H7760, "[$-en-US]mmm"), _xleta.N/A)</f>
        <v>Oct</v>
      </c>
      <c r="K7760">
        <f t="shared" si="485"/>
        <v>24</v>
      </c>
      <c r="L7760" s="1" t="str">
        <f t="shared" si="486"/>
        <v>Tuesday</v>
      </c>
      <c r="M7760" t="str">
        <f t="shared" si="487"/>
        <v>Yes</v>
      </c>
    </row>
    <row r="7761" spans="1:13">
      <c r="A7761" t="s">
        <v>17</v>
      </c>
      <c r="B7761">
        <v>2</v>
      </c>
      <c r="C7761">
        <v>1</v>
      </c>
      <c r="D7761">
        <v>2</v>
      </c>
      <c r="E7761" s="7" t="str" cm="1">
        <f t="array" ref="E7761">_xlfn.IFS(D7761&lt;=5, "$1-5", D7761&lt;=10, "$6-10",D7761&lt;=15,"$11-15", D7761&lt;=20, "$16-20", D7761&gt;20, "$20+")</f>
        <v>$1-5</v>
      </c>
      <c r="F7761" s="2" t="s">
        <v>23</v>
      </c>
      <c r="G7761" s="2" t="s">
        <v>11</v>
      </c>
      <c r="H7761" s="1">
        <v>45223</v>
      </c>
      <c r="I7761">
        <f t="shared" si="484"/>
        <v>2023</v>
      </c>
      <c r="J7761" s="1" t="str" cm="1">
        <f t="array" ref="J7761">IFERROR(TEXT(H7761, "[$-en-US]mmm"), _xleta.N/A)</f>
        <v>Oct</v>
      </c>
      <c r="K7761">
        <f t="shared" si="485"/>
        <v>24</v>
      </c>
      <c r="L7761" s="1" t="str">
        <f t="shared" si="486"/>
        <v>Tuesday</v>
      </c>
      <c r="M7761" t="str">
        <f t="shared" si="487"/>
        <v>Yes</v>
      </c>
    </row>
    <row r="7762" spans="1:13">
      <c r="A7762" t="s">
        <v>13</v>
      </c>
      <c r="B7762">
        <v>5</v>
      </c>
      <c r="C7762">
        <v>3</v>
      </c>
      <c r="D7762">
        <v>15</v>
      </c>
      <c r="E7762" s="7" t="str" cm="1">
        <f t="array" ref="E7762">_xlfn.IFS(D7762&lt;=5, "$1-5", D7762&lt;=10, "$6-10",D7762&lt;=15,"$11-15", D7762&lt;=20, "$16-20", D7762&gt;20, "$20+")</f>
        <v>$11-15</v>
      </c>
      <c r="F7762" s="2" t="s">
        <v>23</v>
      </c>
      <c r="G7762" s="2" t="s">
        <v>15</v>
      </c>
      <c r="H7762" s="1">
        <v>45223</v>
      </c>
      <c r="I7762">
        <f t="shared" si="484"/>
        <v>2023</v>
      </c>
      <c r="J7762" s="1" t="str" cm="1">
        <f t="array" ref="J7762">IFERROR(TEXT(H7762, "[$-en-US]mmm"), _xleta.N/A)</f>
        <v>Oct</v>
      </c>
      <c r="K7762">
        <f t="shared" si="485"/>
        <v>24</v>
      </c>
      <c r="L7762" s="1" t="str">
        <f t="shared" si="486"/>
        <v>Tuesday</v>
      </c>
      <c r="M7762" t="str">
        <f t="shared" si="487"/>
        <v>Yes</v>
      </c>
    </row>
    <row r="7763" spans="1:13">
      <c r="A7763" t="s">
        <v>39</v>
      </c>
      <c r="B7763">
        <v>4</v>
      </c>
      <c r="C7763">
        <v>3</v>
      </c>
      <c r="D7763">
        <f>$B7763*$C7763</f>
        <v>12</v>
      </c>
      <c r="E7763" s="7" t="str" cm="1">
        <f t="array" ref="E7763">_xlfn.IFS(D7763&lt;=5, "$1-5", D7763&lt;=10, "$6-10",D7763&lt;=15,"$11-15", D7763&lt;=20, "$16-20", D7763&gt;20, "$20+")</f>
        <v>$11-15</v>
      </c>
      <c r="F7763" s="2" t="s">
        <v>10</v>
      </c>
      <c r="G7763" s="2" t="s">
        <v>10023</v>
      </c>
      <c r="H7763" s="1">
        <v>45223</v>
      </c>
      <c r="I7763">
        <f t="shared" si="484"/>
        <v>2023</v>
      </c>
      <c r="J7763" s="1" t="str" cm="1">
        <f t="array" ref="J7763">IFERROR(TEXT(H7763, "[$-en-US]mmm"), _xleta.N/A)</f>
        <v>Oct</v>
      </c>
      <c r="K7763">
        <f t="shared" si="485"/>
        <v>24</v>
      </c>
      <c r="L7763" s="1" t="str">
        <f t="shared" si="486"/>
        <v>Tuesday</v>
      </c>
      <c r="M7763" t="str">
        <f t="shared" si="487"/>
        <v>Yes</v>
      </c>
    </row>
    <row r="7764" spans="1:13">
      <c r="A7764" t="s">
        <v>28</v>
      </c>
      <c r="B7764">
        <v>3</v>
      </c>
      <c r="C7764">
        <v>4</v>
      </c>
      <c r="D7764">
        <v>12</v>
      </c>
      <c r="E7764" s="7" t="str" cm="1">
        <f t="array" ref="E7764">_xlfn.IFS(D7764&lt;=5, "$1-5", D7764&lt;=10, "$6-10",D7764&lt;=15,"$11-15", D7764&lt;=20, "$16-20", D7764&gt;20, "$20+")</f>
        <v>$11-15</v>
      </c>
      <c r="F7764" s="2" t="s">
        <v>23</v>
      </c>
      <c r="G7764" s="2" t="s">
        <v>15</v>
      </c>
      <c r="H7764" s="1">
        <v>45223</v>
      </c>
      <c r="I7764">
        <f t="shared" si="484"/>
        <v>2023</v>
      </c>
      <c r="J7764" s="1" t="str" cm="1">
        <f t="array" ref="J7764">IFERROR(TEXT(H7764, "[$-en-US]mmm"), _xleta.N/A)</f>
        <v>Oct</v>
      </c>
      <c r="K7764">
        <f t="shared" si="485"/>
        <v>24</v>
      </c>
      <c r="L7764" s="1" t="str">
        <f t="shared" si="486"/>
        <v>Tuesday</v>
      </c>
      <c r="M7764" t="str">
        <f t="shared" si="487"/>
        <v>Yes</v>
      </c>
    </row>
    <row r="7765" spans="1:13">
      <c r="A7765" t="s">
        <v>9</v>
      </c>
      <c r="B7765">
        <v>1</v>
      </c>
      <c r="C7765">
        <v>2</v>
      </c>
      <c r="D7765">
        <v>2</v>
      </c>
      <c r="E7765" s="7" t="str" cm="1">
        <f t="array" ref="E7765">_xlfn.IFS(D7765&lt;=5, "$1-5", D7765&lt;=10, "$6-10",D7765&lt;=15,"$11-15", D7765&lt;=20, "$16-20", D7765&gt;20, "$20+")</f>
        <v>$1-5</v>
      </c>
      <c r="F7765" s="2" t="s">
        <v>10023</v>
      </c>
      <c r="G7765" s="2" t="s">
        <v>15</v>
      </c>
      <c r="H7765" s="1">
        <v>45223</v>
      </c>
      <c r="I7765">
        <f t="shared" si="484"/>
        <v>2023</v>
      </c>
      <c r="J7765" s="1" t="str" cm="1">
        <f t="array" ref="J7765">IFERROR(TEXT(H7765, "[$-en-US]mmm"), _xleta.N/A)</f>
        <v>Oct</v>
      </c>
      <c r="K7765">
        <f t="shared" si="485"/>
        <v>24</v>
      </c>
      <c r="L7765" s="1" t="str">
        <f t="shared" si="486"/>
        <v>Tuesday</v>
      </c>
      <c r="M7765" t="str">
        <f t="shared" si="487"/>
        <v>Yes</v>
      </c>
    </row>
    <row r="7766" spans="1:13">
      <c r="A7766" t="s">
        <v>13</v>
      </c>
      <c r="B7766">
        <v>5</v>
      </c>
      <c r="C7766">
        <v>3</v>
      </c>
      <c r="D7766">
        <v>15</v>
      </c>
      <c r="E7766" s="7" t="str" cm="1">
        <f t="array" ref="E7766">_xlfn.IFS(D7766&lt;=5, "$1-5", D7766&lt;=10, "$6-10",D7766&lt;=15,"$11-15", D7766&lt;=20, "$16-20", D7766&gt;20, "$20+")</f>
        <v>$11-15</v>
      </c>
      <c r="F7766" s="2" t="s">
        <v>10</v>
      </c>
      <c r="G7766" s="2" t="s">
        <v>10023</v>
      </c>
      <c r="H7766" s="1">
        <v>45223</v>
      </c>
      <c r="I7766">
        <f t="shared" si="484"/>
        <v>2023</v>
      </c>
      <c r="J7766" s="1" t="str" cm="1">
        <f t="array" ref="J7766">IFERROR(TEXT(H7766, "[$-en-US]mmm"), _xleta.N/A)</f>
        <v>Oct</v>
      </c>
      <c r="K7766">
        <f t="shared" si="485"/>
        <v>24</v>
      </c>
      <c r="L7766" s="1" t="str">
        <f t="shared" si="486"/>
        <v>Tuesday</v>
      </c>
      <c r="M7766" t="str">
        <f t="shared" si="487"/>
        <v>Yes</v>
      </c>
    </row>
    <row r="7767" spans="1:13">
      <c r="A7767" t="s">
        <v>9</v>
      </c>
      <c r="B7767">
        <v>2</v>
      </c>
      <c r="C7767">
        <v>2</v>
      </c>
      <c r="D7767">
        <v>4</v>
      </c>
      <c r="E7767" s="7" t="str" cm="1">
        <f t="array" ref="E7767">_xlfn.IFS(D7767&lt;=5, "$1-5", D7767&lt;=10, "$6-10",D7767&lt;=15,"$11-15", D7767&lt;=20, "$16-20", D7767&gt;20, "$20+")</f>
        <v>$1-5</v>
      </c>
      <c r="F7767" s="2" t="s">
        <v>10023</v>
      </c>
      <c r="G7767" s="2" t="s">
        <v>10023</v>
      </c>
      <c r="H7767" s="1">
        <v>45223</v>
      </c>
      <c r="I7767">
        <f t="shared" si="484"/>
        <v>2023</v>
      </c>
      <c r="J7767" s="1" t="str" cm="1">
        <f t="array" ref="J7767">IFERROR(TEXT(H7767, "[$-en-US]mmm"), _xleta.N/A)</f>
        <v>Oct</v>
      </c>
      <c r="K7767">
        <f t="shared" si="485"/>
        <v>24</v>
      </c>
      <c r="L7767" s="1" t="str">
        <f t="shared" si="486"/>
        <v>Tuesday</v>
      </c>
      <c r="M7767" t="str">
        <f t="shared" si="487"/>
        <v>Yes</v>
      </c>
    </row>
    <row r="7768" spans="1:13">
      <c r="A7768" t="s">
        <v>9</v>
      </c>
      <c r="B7768">
        <v>3</v>
      </c>
      <c r="C7768">
        <v>2</v>
      </c>
      <c r="D7768">
        <v>6</v>
      </c>
      <c r="E7768" s="7" t="str" cm="1">
        <f t="array" ref="E7768">_xlfn.IFS(D7768&lt;=5, "$1-5", D7768&lt;=10, "$6-10",D7768&lt;=15,"$11-15", D7768&lt;=20, "$16-20", D7768&gt;20, "$20+")</f>
        <v>$6-10</v>
      </c>
      <c r="F7768" s="2" t="s">
        <v>23</v>
      </c>
      <c r="G7768" s="2" t="s">
        <v>10023</v>
      </c>
      <c r="H7768" s="1">
        <v>45223</v>
      </c>
      <c r="I7768">
        <f t="shared" si="484"/>
        <v>2023</v>
      </c>
      <c r="J7768" s="1" t="str" cm="1">
        <f t="array" ref="J7768">IFERROR(TEXT(H7768, "[$-en-US]mmm"), _xleta.N/A)</f>
        <v>Oct</v>
      </c>
      <c r="K7768">
        <f t="shared" si="485"/>
        <v>24</v>
      </c>
      <c r="L7768" s="1" t="str">
        <f t="shared" si="486"/>
        <v>Tuesday</v>
      </c>
      <c r="M7768" t="str">
        <f t="shared" si="487"/>
        <v>Yes</v>
      </c>
    </row>
    <row r="7769" spans="1:13">
      <c r="A7769" t="s">
        <v>9</v>
      </c>
      <c r="B7769">
        <v>2</v>
      </c>
      <c r="C7769">
        <v>2</v>
      </c>
      <c r="D7769">
        <v>4</v>
      </c>
      <c r="E7769" s="7" t="str" cm="1">
        <f t="array" ref="E7769">_xlfn.IFS(D7769&lt;=5, "$1-5", D7769&lt;=10, "$6-10",D7769&lt;=15,"$11-15", D7769&lt;=20, "$16-20", D7769&gt;20, "$20+")</f>
        <v>$1-5</v>
      </c>
      <c r="F7769" s="2" t="s">
        <v>14</v>
      </c>
      <c r="G7769" s="2" t="s">
        <v>10023</v>
      </c>
      <c r="H7769" s="1">
        <v>45223</v>
      </c>
      <c r="I7769">
        <f t="shared" si="484"/>
        <v>2023</v>
      </c>
      <c r="J7769" s="1" t="str" cm="1">
        <f t="array" ref="J7769">IFERROR(TEXT(H7769, "[$-en-US]mmm"), _xleta.N/A)</f>
        <v>Oct</v>
      </c>
      <c r="K7769">
        <f t="shared" si="485"/>
        <v>24</v>
      </c>
      <c r="L7769" s="1" t="str">
        <f t="shared" si="486"/>
        <v>Tuesday</v>
      </c>
      <c r="M7769" t="str">
        <f t="shared" si="487"/>
        <v>Yes</v>
      </c>
    </row>
    <row r="7770" spans="1:13">
      <c r="A7770" t="s">
        <v>17</v>
      </c>
      <c r="B7770">
        <v>1</v>
      </c>
      <c r="C7770">
        <v>1</v>
      </c>
      <c r="D7770">
        <v>1</v>
      </c>
      <c r="E7770" s="7" t="str" cm="1">
        <f t="array" ref="E7770">_xlfn.IFS(D7770&lt;=5, "$1-5", D7770&lt;=10, "$6-10",D7770&lt;=15,"$11-15", D7770&lt;=20, "$16-20", D7770&gt;20, "$20+")</f>
        <v>$1-5</v>
      </c>
      <c r="F7770" s="2" t="s">
        <v>14</v>
      </c>
      <c r="G7770" s="2" t="s">
        <v>11</v>
      </c>
      <c r="H7770" s="1">
        <v>45223</v>
      </c>
      <c r="I7770">
        <f t="shared" si="484"/>
        <v>2023</v>
      </c>
      <c r="J7770" s="1" t="str" cm="1">
        <f t="array" ref="J7770">IFERROR(TEXT(H7770, "[$-en-US]mmm"), _xleta.N/A)</f>
        <v>Oct</v>
      </c>
      <c r="K7770">
        <f t="shared" si="485"/>
        <v>24</v>
      </c>
      <c r="L7770" s="1" t="str">
        <f t="shared" si="486"/>
        <v>Tuesday</v>
      </c>
      <c r="M7770" t="str">
        <f t="shared" si="487"/>
        <v>Yes</v>
      </c>
    </row>
    <row r="7771" spans="1:13">
      <c r="A7771" t="s">
        <v>39</v>
      </c>
      <c r="B7771">
        <v>3</v>
      </c>
      <c r="C7771">
        <v>3</v>
      </c>
      <c r="D7771">
        <v>9</v>
      </c>
      <c r="E7771" s="7" t="str" cm="1">
        <f t="array" ref="E7771">_xlfn.IFS(D7771&lt;=5, "$1-5", D7771&lt;=10, "$6-10",D7771&lt;=15,"$11-15", D7771&lt;=20, "$16-20", D7771&gt;20, "$20+")</f>
        <v>$6-10</v>
      </c>
      <c r="F7771" s="2" t="s">
        <v>10</v>
      </c>
      <c r="G7771" s="2" t="s">
        <v>10023</v>
      </c>
      <c r="H7771" s="1">
        <v>45223</v>
      </c>
      <c r="I7771">
        <f t="shared" si="484"/>
        <v>2023</v>
      </c>
      <c r="J7771" s="1" t="str" cm="1">
        <f t="array" ref="J7771">IFERROR(TEXT(H7771, "[$-en-US]mmm"), _xleta.N/A)</f>
        <v>Oct</v>
      </c>
      <c r="K7771">
        <f t="shared" si="485"/>
        <v>24</v>
      </c>
      <c r="L7771" s="1" t="str">
        <f t="shared" si="486"/>
        <v>Tuesday</v>
      </c>
      <c r="M7771" t="str">
        <f t="shared" si="487"/>
        <v>Yes</v>
      </c>
    </row>
    <row r="7772" spans="1:13">
      <c r="A7772" t="s">
        <v>39</v>
      </c>
      <c r="B7772">
        <v>1</v>
      </c>
      <c r="C7772">
        <v>3</v>
      </c>
      <c r="D7772">
        <v>3</v>
      </c>
      <c r="E7772" s="7" t="str" cm="1">
        <f t="array" ref="E7772">_xlfn.IFS(D7772&lt;=5, "$1-5", D7772&lt;=10, "$6-10",D7772&lt;=15,"$11-15", D7772&lt;=20, "$16-20", D7772&gt;20, "$20+")</f>
        <v>$1-5</v>
      </c>
      <c r="F7772" s="2" t="s">
        <v>14</v>
      </c>
      <c r="G7772" s="2" t="s">
        <v>11</v>
      </c>
      <c r="H7772" s="1">
        <v>45223</v>
      </c>
      <c r="I7772">
        <f t="shared" si="484"/>
        <v>2023</v>
      </c>
      <c r="J7772" s="1" t="str" cm="1">
        <f t="array" ref="J7772">IFERROR(TEXT(H7772, "[$-en-US]mmm"), _xleta.N/A)</f>
        <v>Oct</v>
      </c>
      <c r="K7772">
        <f t="shared" si="485"/>
        <v>24</v>
      </c>
      <c r="L7772" s="1" t="str">
        <f t="shared" si="486"/>
        <v>Tuesday</v>
      </c>
      <c r="M7772" t="str">
        <f t="shared" si="487"/>
        <v>Yes</v>
      </c>
    </row>
    <row r="7773" spans="1:13">
      <c r="A7773" t="s">
        <v>17</v>
      </c>
      <c r="B7773">
        <v>1</v>
      </c>
      <c r="C7773">
        <v>1</v>
      </c>
      <c r="D7773">
        <v>1</v>
      </c>
      <c r="E7773" s="7" t="str" cm="1">
        <f t="array" ref="E7773">_xlfn.IFS(D7773&lt;=5, "$1-5", D7773&lt;=10, "$6-10",D7773&lt;=15,"$11-15", D7773&lt;=20, "$16-20", D7773&gt;20, "$20+")</f>
        <v>$1-5</v>
      </c>
      <c r="F7773" s="2" t="s">
        <v>23</v>
      </c>
      <c r="G7773" s="2" t="s">
        <v>15</v>
      </c>
      <c r="H7773" s="1">
        <v>45224</v>
      </c>
      <c r="I7773">
        <f t="shared" si="484"/>
        <v>2023</v>
      </c>
      <c r="J7773" s="1" t="str" cm="1">
        <f t="array" ref="J7773">IFERROR(TEXT(H7773, "[$-en-US]mmm"), _xleta.N/A)</f>
        <v>Oct</v>
      </c>
      <c r="K7773">
        <f t="shared" si="485"/>
        <v>25</v>
      </c>
      <c r="L7773" s="1" t="str">
        <f t="shared" si="486"/>
        <v>Wednesday</v>
      </c>
      <c r="M7773" t="str">
        <f t="shared" si="487"/>
        <v>Yes</v>
      </c>
    </row>
    <row r="7774" spans="1:13">
      <c r="A7774" t="s">
        <v>13</v>
      </c>
      <c r="B7774">
        <v>5</v>
      </c>
      <c r="C7774">
        <v>3</v>
      </c>
      <c r="D7774">
        <v>15</v>
      </c>
      <c r="E7774" s="7" t="str" cm="1">
        <f t="array" ref="E7774">_xlfn.IFS(D7774&lt;=5, "$1-5", D7774&lt;=10, "$6-10",D7774&lt;=15,"$11-15", D7774&lt;=20, "$16-20", D7774&gt;20, "$20+")</f>
        <v>$11-15</v>
      </c>
      <c r="F7774" s="2" t="s">
        <v>10</v>
      </c>
      <c r="G7774" s="2" t="s">
        <v>11</v>
      </c>
      <c r="H7774" s="1">
        <v>45224</v>
      </c>
      <c r="I7774">
        <f t="shared" si="484"/>
        <v>2023</v>
      </c>
      <c r="J7774" s="1" t="str" cm="1">
        <f t="array" ref="J7774">IFERROR(TEXT(H7774, "[$-en-US]mmm"), _xleta.N/A)</f>
        <v>Oct</v>
      </c>
      <c r="K7774">
        <f t="shared" si="485"/>
        <v>25</v>
      </c>
      <c r="L7774" s="1" t="str">
        <f t="shared" si="486"/>
        <v>Wednesday</v>
      </c>
      <c r="M7774" t="str">
        <f t="shared" si="487"/>
        <v>Yes</v>
      </c>
    </row>
    <row r="7775" spans="1:13">
      <c r="A7775" t="s">
        <v>17</v>
      </c>
      <c r="B7775">
        <f>$D7775/$C7775</f>
        <v>3</v>
      </c>
      <c r="C7775">
        <v>1</v>
      </c>
      <c r="D7775">
        <v>3</v>
      </c>
      <c r="E7775" s="7" t="str" cm="1">
        <f t="array" ref="E7775">_xlfn.IFS(D7775&lt;=5, "$1-5", D7775&lt;=10, "$6-10",D7775&lt;=15,"$11-15", D7775&lt;=20, "$16-20", D7775&gt;20, "$20+")</f>
        <v>$1-5</v>
      </c>
      <c r="F7775" s="2" t="s">
        <v>23</v>
      </c>
      <c r="G7775" s="2" t="s">
        <v>11</v>
      </c>
      <c r="H7775" s="1">
        <v>45224</v>
      </c>
      <c r="I7775">
        <f t="shared" si="484"/>
        <v>2023</v>
      </c>
      <c r="J7775" s="1" t="str" cm="1">
        <f t="array" ref="J7775">IFERROR(TEXT(H7775, "[$-en-US]mmm"), _xleta.N/A)</f>
        <v>Oct</v>
      </c>
      <c r="K7775">
        <f t="shared" si="485"/>
        <v>25</v>
      </c>
      <c r="L7775" s="1" t="str">
        <f t="shared" si="486"/>
        <v>Wednesday</v>
      </c>
      <c r="M7775" t="str">
        <f t="shared" si="487"/>
        <v>Yes</v>
      </c>
    </row>
    <row r="7776" spans="1:13">
      <c r="A7776" t="s">
        <v>9</v>
      </c>
      <c r="B7776">
        <v>5</v>
      </c>
      <c r="C7776">
        <v>2</v>
      </c>
      <c r="D7776">
        <v>10</v>
      </c>
      <c r="E7776" s="7" t="str" cm="1">
        <f t="array" ref="E7776">_xlfn.IFS(D7776&lt;=5, "$1-5", D7776&lt;=10, "$6-10",D7776&lt;=15,"$11-15", D7776&lt;=20, "$16-20", D7776&gt;20, "$20+")</f>
        <v>$6-10</v>
      </c>
      <c r="F7776" s="2" t="s">
        <v>10</v>
      </c>
      <c r="G7776" s="2" t="s">
        <v>11</v>
      </c>
      <c r="H7776" s="1">
        <v>45224</v>
      </c>
      <c r="I7776">
        <f t="shared" si="484"/>
        <v>2023</v>
      </c>
      <c r="J7776" s="1" t="str" cm="1">
        <f t="array" ref="J7776">IFERROR(TEXT(H7776, "[$-en-US]mmm"), _xleta.N/A)</f>
        <v>Oct</v>
      </c>
      <c r="K7776">
        <f t="shared" si="485"/>
        <v>25</v>
      </c>
      <c r="L7776" s="1" t="str">
        <f t="shared" si="486"/>
        <v>Wednesday</v>
      </c>
      <c r="M7776" t="str">
        <f t="shared" si="487"/>
        <v>Yes</v>
      </c>
    </row>
    <row r="7777" spans="1:13">
      <c r="A7777" t="s">
        <v>13</v>
      </c>
      <c r="B7777">
        <v>4</v>
      </c>
      <c r="C7777">
        <v>3</v>
      </c>
      <c r="D7777">
        <v>12</v>
      </c>
      <c r="E7777" s="7" t="str" cm="1">
        <f t="array" ref="E7777">_xlfn.IFS(D7777&lt;=5, "$1-5", D7777&lt;=10, "$6-10",D7777&lt;=15,"$11-15", D7777&lt;=20, "$16-20", D7777&gt;20, "$20+")</f>
        <v>$11-15</v>
      </c>
      <c r="F7777" s="2" t="s">
        <v>14</v>
      </c>
      <c r="G7777" s="2" t="s">
        <v>11</v>
      </c>
      <c r="H7777" s="1">
        <v>45224</v>
      </c>
      <c r="I7777">
        <f t="shared" si="484"/>
        <v>2023</v>
      </c>
      <c r="J7777" s="1" t="str" cm="1">
        <f t="array" ref="J7777">IFERROR(TEXT(H7777, "[$-en-US]mmm"), _xleta.N/A)</f>
        <v>Oct</v>
      </c>
      <c r="K7777">
        <f t="shared" si="485"/>
        <v>25</v>
      </c>
      <c r="L7777" s="1" t="str">
        <f t="shared" si="486"/>
        <v>Wednesday</v>
      </c>
      <c r="M7777" t="str">
        <f t="shared" si="487"/>
        <v>Yes</v>
      </c>
    </row>
    <row r="7778" spans="1:13">
      <c r="A7778" t="s">
        <v>10023</v>
      </c>
      <c r="B7778">
        <v>4</v>
      </c>
      <c r="C7778">
        <v>3</v>
      </c>
      <c r="D7778">
        <v>12</v>
      </c>
      <c r="E7778" s="7" t="str" cm="1">
        <f t="array" ref="E7778">_xlfn.IFS(D7778&lt;=5, "$1-5", D7778&lt;=10, "$6-10",D7778&lt;=15,"$11-15", D7778&lt;=20, "$16-20", D7778&gt;20, "$20+")</f>
        <v>$11-15</v>
      </c>
      <c r="F7778" s="2" t="s">
        <v>10023</v>
      </c>
      <c r="G7778" s="2" t="s">
        <v>15</v>
      </c>
      <c r="H7778" s="1">
        <v>45224</v>
      </c>
      <c r="I7778">
        <f t="shared" si="484"/>
        <v>2023</v>
      </c>
      <c r="J7778" s="1" t="str" cm="1">
        <f t="array" ref="J7778">IFERROR(TEXT(H7778, "[$-en-US]mmm"), _xleta.N/A)</f>
        <v>Oct</v>
      </c>
      <c r="K7778">
        <f t="shared" si="485"/>
        <v>25</v>
      </c>
      <c r="L7778" s="1" t="str">
        <f t="shared" si="486"/>
        <v>Wednesday</v>
      </c>
      <c r="M7778" t="str">
        <f t="shared" si="487"/>
        <v>Yes</v>
      </c>
    </row>
    <row r="7779" spans="1:13">
      <c r="A7779" t="s">
        <v>10023</v>
      </c>
      <c r="B7779">
        <v>3</v>
      </c>
      <c r="C7779">
        <v>3</v>
      </c>
      <c r="D7779">
        <f>$B7779*$C7779</f>
        <v>9</v>
      </c>
      <c r="E7779" s="7" t="str" cm="1">
        <f t="array" ref="E7779">_xlfn.IFS(D7779&lt;=5, "$1-5", D7779&lt;=10, "$6-10",D7779&lt;=15,"$11-15", D7779&lt;=20, "$16-20", D7779&gt;20, "$20+")</f>
        <v>$6-10</v>
      </c>
      <c r="F7779" s="2" t="s">
        <v>10023</v>
      </c>
      <c r="G7779" s="2" t="s">
        <v>11</v>
      </c>
      <c r="H7779" s="1">
        <v>45224</v>
      </c>
      <c r="I7779">
        <f t="shared" si="484"/>
        <v>2023</v>
      </c>
      <c r="J7779" s="1" t="str" cm="1">
        <f t="array" ref="J7779">IFERROR(TEXT(H7779, "[$-en-US]mmm"), _xleta.N/A)</f>
        <v>Oct</v>
      </c>
      <c r="K7779">
        <f t="shared" si="485"/>
        <v>25</v>
      </c>
      <c r="L7779" s="1" t="str">
        <f t="shared" si="486"/>
        <v>Wednesday</v>
      </c>
      <c r="M7779" t="str">
        <f t="shared" si="487"/>
        <v>Yes</v>
      </c>
    </row>
    <row r="7780" spans="1:13">
      <c r="A7780" t="s">
        <v>17</v>
      </c>
      <c r="B7780">
        <v>5</v>
      </c>
      <c r="C7780">
        <v>1</v>
      </c>
      <c r="D7780">
        <v>5</v>
      </c>
      <c r="E7780" s="7" t="str" cm="1">
        <f t="array" ref="E7780">_xlfn.IFS(D7780&lt;=5, "$1-5", D7780&lt;=10, "$6-10",D7780&lt;=15,"$11-15", D7780&lt;=20, "$16-20", D7780&gt;20, "$20+")</f>
        <v>$1-5</v>
      </c>
      <c r="F7780" s="2" t="s">
        <v>10023</v>
      </c>
      <c r="G7780" s="2" t="s">
        <v>10023</v>
      </c>
      <c r="H7780" s="1">
        <v>45224</v>
      </c>
      <c r="I7780">
        <f t="shared" si="484"/>
        <v>2023</v>
      </c>
      <c r="J7780" s="1" t="str" cm="1">
        <f t="array" ref="J7780">IFERROR(TEXT(H7780, "[$-en-US]mmm"), _xleta.N/A)</f>
        <v>Oct</v>
      </c>
      <c r="K7780">
        <f t="shared" si="485"/>
        <v>25</v>
      </c>
      <c r="L7780" s="1" t="str">
        <f t="shared" si="486"/>
        <v>Wednesday</v>
      </c>
      <c r="M7780" t="str">
        <f t="shared" si="487"/>
        <v>Yes</v>
      </c>
    </row>
    <row r="7781" spans="1:13">
      <c r="A7781" t="s">
        <v>39</v>
      </c>
      <c r="B7781">
        <v>2</v>
      </c>
      <c r="C7781">
        <v>3</v>
      </c>
      <c r="D7781">
        <v>6</v>
      </c>
      <c r="E7781" s="7" t="str" cm="1">
        <f t="array" ref="E7781">_xlfn.IFS(D7781&lt;=5, "$1-5", D7781&lt;=10, "$6-10",D7781&lt;=15,"$11-15", D7781&lt;=20, "$16-20", D7781&gt;20, "$20+")</f>
        <v>$6-10</v>
      </c>
      <c r="F7781" s="2" t="s">
        <v>10023</v>
      </c>
      <c r="G7781" s="2" t="s">
        <v>10023</v>
      </c>
      <c r="H7781" s="1">
        <v>45224</v>
      </c>
      <c r="I7781">
        <f t="shared" si="484"/>
        <v>2023</v>
      </c>
      <c r="J7781" s="1" t="str" cm="1">
        <f t="array" ref="J7781">IFERROR(TEXT(H7781, "[$-en-US]mmm"), _xleta.N/A)</f>
        <v>Oct</v>
      </c>
      <c r="K7781">
        <f t="shared" si="485"/>
        <v>25</v>
      </c>
      <c r="L7781" s="1" t="str">
        <f t="shared" si="486"/>
        <v>Wednesday</v>
      </c>
      <c r="M7781" t="str">
        <f t="shared" si="487"/>
        <v>Yes</v>
      </c>
    </row>
    <row r="7782" spans="1:13">
      <c r="A7782" t="s">
        <v>10023</v>
      </c>
      <c r="B7782">
        <v>5</v>
      </c>
      <c r="C7782">
        <f>$D7782/$B7782</f>
        <v>3</v>
      </c>
      <c r="D7782">
        <v>15</v>
      </c>
      <c r="E7782" s="7" t="str" cm="1">
        <f t="array" ref="E7782">_xlfn.IFS(D7782&lt;=5, "$1-5", D7782&lt;=10, "$6-10",D7782&lt;=15,"$11-15", D7782&lt;=20, "$16-20", D7782&gt;20, "$20+")</f>
        <v>$11-15</v>
      </c>
      <c r="F7782" s="2" t="s">
        <v>10023</v>
      </c>
      <c r="G7782" s="2" t="s">
        <v>10023</v>
      </c>
      <c r="H7782" s="1">
        <v>45224</v>
      </c>
      <c r="I7782">
        <f t="shared" si="484"/>
        <v>2023</v>
      </c>
      <c r="J7782" s="1" t="str" cm="1">
        <f t="array" ref="J7782">IFERROR(TEXT(H7782, "[$-en-US]mmm"), _xleta.N/A)</f>
        <v>Oct</v>
      </c>
      <c r="K7782">
        <f t="shared" si="485"/>
        <v>25</v>
      </c>
      <c r="L7782" s="1" t="str">
        <f t="shared" si="486"/>
        <v>Wednesday</v>
      </c>
      <c r="M7782" t="str">
        <f t="shared" si="487"/>
        <v>Yes</v>
      </c>
    </row>
    <row r="7783" spans="1:13">
      <c r="A7783" t="s">
        <v>17</v>
      </c>
      <c r="B7783">
        <v>5</v>
      </c>
      <c r="C7783">
        <v>1</v>
      </c>
      <c r="D7783">
        <v>5</v>
      </c>
      <c r="E7783" s="7" t="str" cm="1">
        <f t="array" ref="E7783">_xlfn.IFS(D7783&lt;=5, "$1-5", D7783&lt;=10, "$6-10",D7783&lt;=15,"$11-15", D7783&lt;=20, "$16-20", D7783&gt;20, "$20+")</f>
        <v>$1-5</v>
      </c>
      <c r="F7783" s="2" t="s">
        <v>23</v>
      </c>
      <c r="G7783" s="2" t="s">
        <v>10025</v>
      </c>
      <c r="H7783" s="1">
        <v>45224</v>
      </c>
      <c r="I7783">
        <f t="shared" si="484"/>
        <v>2023</v>
      </c>
      <c r="J7783" s="1" t="str" cm="1">
        <f t="array" ref="J7783">IFERROR(TEXT(H7783, "[$-en-US]mmm"), _xleta.N/A)</f>
        <v>Oct</v>
      </c>
      <c r="K7783">
        <f t="shared" si="485"/>
        <v>25</v>
      </c>
      <c r="L7783" s="1" t="str">
        <f t="shared" si="486"/>
        <v>Wednesday</v>
      </c>
      <c r="M7783" t="str">
        <f t="shared" si="487"/>
        <v>Yes</v>
      </c>
    </row>
    <row r="7784" spans="1:13">
      <c r="A7784" t="s">
        <v>25</v>
      </c>
      <c r="B7784">
        <v>4</v>
      </c>
      <c r="C7784">
        <v>4</v>
      </c>
      <c r="D7784">
        <v>16</v>
      </c>
      <c r="E7784" s="7" t="str" cm="1">
        <f t="array" ref="E7784">_xlfn.IFS(D7784&lt;=5, "$1-5", D7784&lt;=10, "$6-10",D7784&lt;=15,"$11-15", D7784&lt;=20, "$16-20", D7784&gt;20, "$20+")</f>
        <v>$16-20</v>
      </c>
      <c r="F7784" s="2" t="s">
        <v>14</v>
      </c>
      <c r="G7784" s="2" t="s">
        <v>15</v>
      </c>
      <c r="H7784" s="1">
        <v>45224</v>
      </c>
      <c r="I7784">
        <f t="shared" si="484"/>
        <v>2023</v>
      </c>
      <c r="J7784" s="1" t="str" cm="1">
        <f t="array" ref="J7784">IFERROR(TEXT(H7784, "[$-en-US]mmm"), _xleta.N/A)</f>
        <v>Oct</v>
      </c>
      <c r="K7784">
        <f t="shared" si="485"/>
        <v>25</v>
      </c>
      <c r="L7784" s="1" t="str">
        <f t="shared" si="486"/>
        <v>Wednesday</v>
      </c>
      <c r="M7784" t="str">
        <f t="shared" si="487"/>
        <v>Yes</v>
      </c>
    </row>
    <row r="7785" spans="1:13">
      <c r="A7785" t="s">
        <v>25</v>
      </c>
      <c r="B7785">
        <v>3</v>
      </c>
      <c r="C7785">
        <v>4</v>
      </c>
      <c r="D7785">
        <v>12</v>
      </c>
      <c r="E7785" s="7" t="str" cm="1">
        <f t="array" ref="E7785">_xlfn.IFS(D7785&lt;=5, "$1-5", D7785&lt;=10, "$6-10",D7785&lt;=15,"$11-15", D7785&lt;=20, "$16-20", D7785&gt;20, "$20+")</f>
        <v>$11-15</v>
      </c>
      <c r="F7785" s="2" t="s">
        <v>10023</v>
      </c>
      <c r="G7785" s="2" t="s">
        <v>15</v>
      </c>
      <c r="H7785" s="1">
        <v>45224</v>
      </c>
      <c r="I7785">
        <f t="shared" si="484"/>
        <v>2023</v>
      </c>
      <c r="J7785" s="1" t="str" cm="1">
        <f t="array" ref="J7785">IFERROR(TEXT(H7785, "[$-en-US]mmm"), _xleta.N/A)</f>
        <v>Oct</v>
      </c>
      <c r="K7785">
        <f t="shared" si="485"/>
        <v>25</v>
      </c>
      <c r="L7785" s="1" t="str">
        <f t="shared" si="486"/>
        <v>Wednesday</v>
      </c>
      <c r="M7785" t="str">
        <f t="shared" si="487"/>
        <v>Yes</v>
      </c>
    </row>
    <row r="7786" spans="1:13">
      <c r="A7786" t="s">
        <v>9</v>
      </c>
      <c r="B7786">
        <v>1</v>
      </c>
      <c r="C7786">
        <f>$D7786/$B7786</f>
        <v>2</v>
      </c>
      <c r="D7786">
        <v>2</v>
      </c>
      <c r="E7786" s="7" t="str" cm="1">
        <f t="array" ref="E7786">_xlfn.IFS(D7786&lt;=5, "$1-5", D7786&lt;=10, "$6-10",D7786&lt;=15,"$11-15", D7786&lt;=20, "$16-20", D7786&gt;20, "$20+")</f>
        <v>$1-5</v>
      </c>
      <c r="F7786" s="2" t="s">
        <v>14</v>
      </c>
      <c r="G7786" s="2" t="s">
        <v>15</v>
      </c>
      <c r="H7786" s="1">
        <v>45224</v>
      </c>
      <c r="I7786">
        <f t="shared" si="484"/>
        <v>2023</v>
      </c>
      <c r="J7786" s="1" t="str" cm="1">
        <f t="array" ref="J7786">IFERROR(TEXT(H7786, "[$-en-US]mmm"), _xleta.N/A)</f>
        <v>Oct</v>
      </c>
      <c r="K7786">
        <f t="shared" si="485"/>
        <v>25</v>
      </c>
      <c r="L7786" s="1" t="str">
        <f t="shared" si="486"/>
        <v>Wednesday</v>
      </c>
      <c r="M7786" t="str">
        <f t="shared" si="487"/>
        <v>Yes</v>
      </c>
    </row>
    <row r="7787" spans="1:13">
      <c r="A7787" t="s">
        <v>39</v>
      </c>
      <c r="B7787">
        <v>4</v>
      </c>
      <c r="C7787">
        <v>3</v>
      </c>
      <c r="D7787">
        <v>12</v>
      </c>
      <c r="E7787" s="7" t="str" cm="1">
        <f t="array" ref="E7787">_xlfn.IFS(D7787&lt;=5, "$1-5", D7787&lt;=10, "$6-10",D7787&lt;=15,"$11-15", D7787&lt;=20, "$16-20", D7787&gt;20, "$20+")</f>
        <v>$11-15</v>
      </c>
      <c r="F7787" s="2" t="s">
        <v>23</v>
      </c>
      <c r="G7787" s="2" t="s">
        <v>15</v>
      </c>
      <c r="H7787" s="1">
        <v>45224</v>
      </c>
      <c r="I7787">
        <f t="shared" si="484"/>
        <v>2023</v>
      </c>
      <c r="J7787" s="1" t="str" cm="1">
        <f t="array" ref="J7787">IFERROR(TEXT(H7787, "[$-en-US]mmm"), _xleta.N/A)</f>
        <v>Oct</v>
      </c>
      <c r="K7787">
        <f t="shared" si="485"/>
        <v>25</v>
      </c>
      <c r="L7787" s="1" t="str">
        <f t="shared" si="486"/>
        <v>Wednesday</v>
      </c>
      <c r="M7787" t="str">
        <f t="shared" si="487"/>
        <v>Yes</v>
      </c>
    </row>
    <row r="7788" spans="1:13">
      <c r="A7788" t="s">
        <v>65</v>
      </c>
      <c r="B7788">
        <v>2</v>
      </c>
      <c r="C7788">
        <v>1.5</v>
      </c>
      <c r="D7788">
        <v>3</v>
      </c>
      <c r="E7788" s="7" t="str" cm="1">
        <f t="array" ref="E7788">_xlfn.IFS(D7788&lt;=5, "$1-5", D7788&lt;=10, "$6-10",D7788&lt;=15,"$11-15", D7788&lt;=20, "$16-20", D7788&gt;20, "$20+")</f>
        <v>$1-5</v>
      </c>
      <c r="F7788" s="2" t="s">
        <v>10</v>
      </c>
      <c r="G7788" s="2" t="s">
        <v>10023</v>
      </c>
      <c r="H7788" s="1">
        <v>45224</v>
      </c>
      <c r="I7788">
        <f t="shared" si="484"/>
        <v>2023</v>
      </c>
      <c r="J7788" s="1" t="str" cm="1">
        <f t="array" ref="J7788">IFERROR(TEXT(H7788, "[$-en-US]mmm"), _xleta.N/A)</f>
        <v>Oct</v>
      </c>
      <c r="K7788">
        <f t="shared" si="485"/>
        <v>25</v>
      </c>
      <c r="L7788" s="1" t="str">
        <f t="shared" si="486"/>
        <v>Wednesday</v>
      </c>
      <c r="M7788" t="str">
        <f t="shared" si="487"/>
        <v>Yes</v>
      </c>
    </row>
    <row r="7789" spans="1:13">
      <c r="A7789" t="s">
        <v>65</v>
      </c>
      <c r="B7789">
        <v>1</v>
      </c>
      <c r="C7789">
        <v>1.5</v>
      </c>
      <c r="D7789">
        <v>1.5</v>
      </c>
      <c r="E7789" s="7" t="str" cm="1">
        <f t="array" ref="E7789">_xlfn.IFS(D7789&lt;=5, "$1-5", D7789&lt;=10, "$6-10",D7789&lt;=15,"$11-15", D7789&lt;=20, "$16-20", D7789&gt;20, "$20+")</f>
        <v>$1-5</v>
      </c>
      <c r="F7789" s="2" t="s">
        <v>10025</v>
      </c>
      <c r="G7789" s="2" t="s">
        <v>11</v>
      </c>
      <c r="H7789" s="1">
        <v>45224</v>
      </c>
      <c r="I7789">
        <f t="shared" si="484"/>
        <v>2023</v>
      </c>
      <c r="J7789" s="1" t="str" cm="1">
        <f t="array" ref="J7789">IFERROR(TEXT(H7789, "[$-en-US]mmm"), _xleta.N/A)</f>
        <v>Oct</v>
      </c>
      <c r="K7789">
        <f t="shared" si="485"/>
        <v>25</v>
      </c>
      <c r="L7789" s="1" t="str">
        <f t="shared" si="486"/>
        <v>Wednesday</v>
      </c>
      <c r="M7789" t="str">
        <f t="shared" si="487"/>
        <v>Yes</v>
      </c>
    </row>
    <row r="7790" spans="1:13">
      <c r="A7790" t="s">
        <v>17</v>
      </c>
      <c r="B7790">
        <v>4</v>
      </c>
      <c r="C7790">
        <v>1</v>
      </c>
      <c r="D7790">
        <v>4</v>
      </c>
      <c r="E7790" s="7" t="str" cm="1">
        <f t="array" ref="E7790">_xlfn.IFS(D7790&lt;=5, "$1-5", D7790&lt;=10, "$6-10",D7790&lt;=15,"$11-15", D7790&lt;=20, "$16-20", D7790&gt;20, "$20+")</f>
        <v>$1-5</v>
      </c>
      <c r="F7790" s="2" t="s">
        <v>10</v>
      </c>
      <c r="G7790" s="2" t="s">
        <v>15</v>
      </c>
      <c r="H7790" s="1">
        <v>45224</v>
      </c>
      <c r="I7790">
        <f t="shared" si="484"/>
        <v>2023</v>
      </c>
      <c r="J7790" s="1" t="str" cm="1">
        <f t="array" ref="J7790">IFERROR(TEXT(H7790, "[$-en-US]mmm"), _xleta.N/A)</f>
        <v>Oct</v>
      </c>
      <c r="K7790">
        <f t="shared" si="485"/>
        <v>25</v>
      </c>
      <c r="L7790" s="1" t="str">
        <f t="shared" si="486"/>
        <v>Wednesday</v>
      </c>
      <c r="M7790" t="str">
        <f t="shared" si="487"/>
        <v>Yes</v>
      </c>
    </row>
    <row r="7791" spans="1:13">
      <c r="A7791" t="s">
        <v>39</v>
      </c>
      <c r="B7791">
        <v>1</v>
      </c>
      <c r="C7791">
        <v>3</v>
      </c>
      <c r="D7791">
        <v>3</v>
      </c>
      <c r="E7791" s="7" t="str" cm="1">
        <f t="array" ref="E7791">_xlfn.IFS(D7791&lt;=5, "$1-5", D7791&lt;=10, "$6-10",D7791&lt;=15,"$11-15", D7791&lt;=20, "$16-20", D7791&gt;20, "$20+")</f>
        <v>$1-5</v>
      </c>
      <c r="F7791" s="2" t="s">
        <v>14</v>
      </c>
      <c r="G7791" s="2" t="s">
        <v>10023</v>
      </c>
      <c r="H7791" s="1">
        <v>45224</v>
      </c>
      <c r="I7791">
        <f t="shared" si="484"/>
        <v>2023</v>
      </c>
      <c r="J7791" s="1" t="str" cm="1">
        <f t="array" ref="J7791">IFERROR(TEXT(H7791, "[$-en-US]mmm"), _xleta.N/A)</f>
        <v>Oct</v>
      </c>
      <c r="K7791">
        <f t="shared" si="485"/>
        <v>25</v>
      </c>
      <c r="L7791" s="1" t="str">
        <f t="shared" si="486"/>
        <v>Wednesday</v>
      </c>
      <c r="M7791" t="str">
        <f t="shared" si="487"/>
        <v>Yes</v>
      </c>
    </row>
    <row r="7792" spans="1:13">
      <c r="A7792" t="str">
        <f>_xlfn.XLOOKUP(C7792,'Item Price'!$B:$B,'Item Price'!$A:$A,"notfound")</f>
        <v>Coffee</v>
      </c>
      <c r="B7792">
        <v>5</v>
      </c>
      <c r="C7792">
        <v>2</v>
      </c>
      <c r="D7792">
        <v>10</v>
      </c>
      <c r="E7792" s="7" t="str" cm="1">
        <f t="array" ref="E7792">_xlfn.IFS(D7792&lt;=5, "$1-5", D7792&lt;=10, "$6-10",D7792&lt;=15,"$11-15", D7792&lt;=20, "$16-20", D7792&gt;20, "$20+")</f>
        <v>$6-10</v>
      </c>
      <c r="F7792" s="2" t="s">
        <v>10025</v>
      </c>
      <c r="G7792" s="2" t="s">
        <v>10023</v>
      </c>
      <c r="H7792" s="1">
        <v>45224</v>
      </c>
      <c r="I7792">
        <f t="shared" si="484"/>
        <v>2023</v>
      </c>
      <c r="J7792" s="1" t="str" cm="1">
        <f t="array" ref="J7792">IFERROR(TEXT(H7792, "[$-en-US]mmm"), _xleta.N/A)</f>
        <v>Oct</v>
      </c>
      <c r="K7792">
        <f t="shared" si="485"/>
        <v>25</v>
      </c>
      <c r="L7792" s="1" t="str">
        <f t="shared" si="486"/>
        <v>Wednesday</v>
      </c>
      <c r="M7792" t="str">
        <f t="shared" si="487"/>
        <v>Yes</v>
      </c>
    </row>
    <row r="7793" spans="1:13">
      <c r="A7793" t="s">
        <v>9</v>
      </c>
      <c r="B7793">
        <v>5</v>
      </c>
      <c r="C7793">
        <v>2</v>
      </c>
      <c r="D7793">
        <v>10</v>
      </c>
      <c r="E7793" s="7" t="str" cm="1">
        <f t="array" ref="E7793">_xlfn.IFS(D7793&lt;=5, "$1-5", D7793&lt;=10, "$6-10",D7793&lt;=15,"$11-15", D7793&lt;=20, "$16-20", D7793&gt;20, "$20+")</f>
        <v>$6-10</v>
      </c>
      <c r="F7793" s="2" t="s">
        <v>10025</v>
      </c>
      <c r="G7793" s="2" t="s">
        <v>15</v>
      </c>
      <c r="H7793" s="1">
        <v>45224</v>
      </c>
      <c r="I7793">
        <f t="shared" si="484"/>
        <v>2023</v>
      </c>
      <c r="J7793" s="1" t="str" cm="1">
        <f t="array" ref="J7793">IFERROR(TEXT(H7793, "[$-en-US]mmm"), _xleta.N/A)</f>
        <v>Oct</v>
      </c>
      <c r="K7793">
        <f t="shared" si="485"/>
        <v>25</v>
      </c>
      <c r="L7793" s="1" t="str">
        <f t="shared" si="486"/>
        <v>Wednesday</v>
      </c>
      <c r="M7793" t="str">
        <f t="shared" si="487"/>
        <v>Yes</v>
      </c>
    </row>
    <row r="7794" spans="1:13">
      <c r="A7794" t="s">
        <v>9</v>
      </c>
      <c r="B7794">
        <v>3</v>
      </c>
      <c r="C7794">
        <v>2</v>
      </c>
      <c r="D7794">
        <f>$B7794*$C7794</f>
        <v>6</v>
      </c>
      <c r="E7794" s="7" t="str" cm="1">
        <f t="array" ref="E7794">_xlfn.IFS(D7794&lt;=5, "$1-5", D7794&lt;=10, "$6-10",D7794&lt;=15,"$11-15", D7794&lt;=20, "$16-20", D7794&gt;20, "$20+")</f>
        <v>$6-10</v>
      </c>
      <c r="F7794" s="2" t="s">
        <v>14</v>
      </c>
      <c r="G7794" s="2" t="s">
        <v>15</v>
      </c>
      <c r="H7794" s="1">
        <v>45224</v>
      </c>
      <c r="I7794">
        <f t="shared" si="484"/>
        <v>2023</v>
      </c>
      <c r="J7794" s="1" t="str" cm="1">
        <f t="array" ref="J7794">IFERROR(TEXT(H7794, "[$-en-US]mmm"), _xleta.N/A)</f>
        <v>Oct</v>
      </c>
      <c r="K7794">
        <f t="shared" si="485"/>
        <v>25</v>
      </c>
      <c r="L7794" s="1" t="str">
        <f t="shared" si="486"/>
        <v>Wednesday</v>
      </c>
      <c r="M7794" t="str">
        <f t="shared" si="487"/>
        <v>Yes</v>
      </c>
    </row>
    <row r="7795" spans="1:13">
      <c r="A7795" t="s">
        <v>20</v>
      </c>
      <c r="B7795">
        <v>5</v>
      </c>
      <c r="C7795">
        <v>5</v>
      </c>
      <c r="D7795">
        <v>25</v>
      </c>
      <c r="E7795" s="7" t="str" cm="1">
        <f t="array" ref="E7795">_xlfn.IFS(D7795&lt;=5, "$1-5", D7795&lt;=10, "$6-10",D7795&lt;=15,"$11-15", D7795&lt;=20, "$16-20", D7795&gt;20, "$20+")</f>
        <v>$20+</v>
      </c>
      <c r="F7795" s="2" t="s">
        <v>10</v>
      </c>
      <c r="G7795" s="2" t="s">
        <v>10023</v>
      </c>
      <c r="H7795" s="1">
        <v>45224</v>
      </c>
      <c r="I7795">
        <f t="shared" si="484"/>
        <v>2023</v>
      </c>
      <c r="J7795" s="1" t="str" cm="1">
        <f t="array" ref="J7795">IFERROR(TEXT(H7795, "[$-en-US]mmm"), _xleta.N/A)</f>
        <v>Oct</v>
      </c>
      <c r="K7795">
        <f t="shared" si="485"/>
        <v>25</v>
      </c>
      <c r="L7795" s="1" t="str">
        <f t="shared" si="486"/>
        <v>Wednesday</v>
      </c>
      <c r="M7795" t="str">
        <f t="shared" si="487"/>
        <v>Yes</v>
      </c>
    </row>
    <row r="7796" spans="1:13">
      <c r="A7796" t="s">
        <v>13</v>
      </c>
      <c r="B7796">
        <v>2</v>
      </c>
      <c r="C7796">
        <v>3</v>
      </c>
      <c r="D7796">
        <v>6</v>
      </c>
      <c r="E7796" s="7" t="str" cm="1">
        <f t="array" ref="E7796">_xlfn.IFS(D7796&lt;=5, "$1-5", D7796&lt;=10, "$6-10",D7796&lt;=15,"$11-15", D7796&lt;=20, "$16-20", D7796&gt;20, "$20+")</f>
        <v>$6-10</v>
      </c>
      <c r="F7796" s="2" t="s">
        <v>10023</v>
      </c>
      <c r="G7796" s="2" t="s">
        <v>10023</v>
      </c>
      <c r="H7796" s="1">
        <v>45224</v>
      </c>
      <c r="I7796">
        <f t="shared" si="484"/>
        <v>2023</v>
      </c>
      <c r="J7796" s="1" t="str" cm="1">
        <f t="array" ref="J7796">IFERROR(TEXT(H7796, "[$-en-US]mmm"), _xleta.N/A)</f>
        <v>Oct</v>
      </c>
      <c r="K7796">
        <f t="shared" si="485"/>
        <v>25</v>
      </c>
      <c r="L7796" s="1" t="str">
        <f t="shared" si="486"/>
        <v>Wednesday</v>
      </c>
      <c r="M7796" t="str">
        <f t="shared" si="487"/>
        <v>Yes</v>
      </c>
    </row>
    <row r="7797" spans="1:13">
      <c r="A7797" t="s">
        <v>9</v>
      </c>
      <c r="B7797">
        <v>1</v>
      </c>
      <c r="C7797">
        <v>2</v>
      </c>
      <c r="D7797">
        <v>2</v>
      </c>
      <c r="E7797" s="7" t="str" cm="1">
        <f t="array" ref="E7797">_xlfn.IFS(D7797&lt;=5, "$1-5", D7797&lt;=10, "$6-10",D7797&lt;=15,"$11-15", D7797&lt;=20, "$16-20", D7797&gt;20, "$20+")</f>
        <v>$1-5</v>
      </c>
      <c r="F7797" s="2" t="s">
        <v>10025</v>
      </c>
      <c r="G7797" s="2" t="s">
        <v>15</v>
      </c>
      <c r="H7797" s="1">
        <v>45224</v>
      </c>
      <c r="I7797">
        <f t="shared" si="484"/>
        <v>2023</v>
      </c>
      <c r="J7797" s="1" t="str" cm="1">
        <f t="array" ref="J7797">IFERROR(TEXT(H7797, "[$-en-US]mmm"), _xleta.N/A)</f>
        <v>Oct</v>
      </c>
      <c r="K7797">
        <f t="shared" si="485"/>
        <v>25</v>
      </c>
      <c r="L7797" s="1" t="str">
        <f t="shared" si="486"/>
        <v>Wednesday</v>
      </c>
      <c r="M7797" t="str">
        <f t="shared" si="487"/>
        <v>Yes</v>
      </c>
    </row>
    <row r="7798" spans="1:13">
      <c r="A7798" t="s">
        <v>28</v>
      </c>
      <c r="B7798">
        <v>1</v>
      </c>
      <c r="C7798">
        <v>4</v>
      </c>
      <c r="D7798">
        <v>4</v>
      </c>
      <c r="E7798" s="7" t="str" cm="1">
        <f t="array" ref="E7798">_xlfn.IFS(D7798&lt;=5, "$1-5", D7798&lt;=10, "$6-10",D7798&lt;=15,"$11-15", D7798&lt;=20, "$16-20", D7798&gt;20, "$20+")</f>
        <v>$1-5</v>
      </c>
      <c r="F7798" s="2" t="s">
        <v>10023</v>
      </c>
      <c r="G7798" s="2" t="s">
        <v>15</v>
      </c>
      <c r="H7798" s="1">
        <v>45224</v>
      </c>
      <c r="I7798">
        <f t="shared" si="484"/>
        <v>2023</v>
      </c>
      <c r="J7798" s="1" t="str" cm="1">
        <f t="array" ref="J7798">IFERROR(TEXT(H7798, "[$-en-US]mmm"), _xleta.N/A)</f>
        <v>Oct</v>
      </c>
      <c r="K7798">
        <f t="shared" si="485"/>
        <v>25</v>
      </c>
      <c r="L7798" s="1" t="str">
        <f t="shared" si="486"/>
        <v>Wednesday</v>
      </c>
      <c r="M7798" t="str">
        <f t="shared" si="487"/>
        <v>Yes</v>
      </c>
    </row>
    <row r="7799" spans="1:13">
      <c r="A7799" t="str">
        <f>_xlfn.XLOOKUP(C7799,'Item Price'!$B:$B,'Item Price'!$A:$A,"notfound")</f>
        <v>Coffee</v>
      </c>
      <c r="B7799">
        <v>5</v>
      </c>
      <c r="C7799">
        <v>2</v>
      </c>
      <c r="D7799">
        <v>10</v>
      </c>
      <c r="E7799" s="7" t="str" cm="1">
        <f t="array" ref="E7799">_xlfn.IFS(D7799&lt;=5, "$1-5", D7799&lt;=10, "$6-10",D7799&lt;=15,"$11-15", D7799&lt;=20, "$16-20", D7799&gt;20, "$20+")</f>
        <v>$6-10</v>
      </c>
      <c r="F7799" s="2" t="s">
        <v>10</v>
      </c>
      <c r="G7799" s="2" t="s">
        <v>11</v>
      </c>
      <c r="H7799" s="1">
        <v>45224</v>
      </c>
      <c r="I7799">
        <f t="shared" si="484"/>
        <v>2023</v>
      </c>
      <c r="J7799" s="1" t="str" cm="1">
        <f t="array" ref="J7799">IFERROR(TEXT(H7799, "[$-en-US]mmm"), _xleta.N/A)</f>
        <v>Oct</v>
      </c>
      <c r="K7799">
        <f t="shared" si="485"/>
        <v>25</v>
      </c>
      <c r="L7799" s="1" t="str">
        <f t="shared" si="486"/>
        <v>Wednesday</v>
      </c>
      <c r="M7799" t="str">
        <f t="shared" si="487"/>
        <v>Yes</v>
      </c>
    </row>
    <row r="7800" spans="1:13">
      <c r="A7800" t="str">
        <f>_xlfn.XLOOKUP(C7800,'Item Price'!$B:$B,'Item Price'!$A:$A,"notfound")</f>
        <v>Tea</v>
      </c>
      <c r="B7800">
        <v>3</v>
      </c>
      <c r="C7800">
        <v>1.5</v>
      </c>
      <c r="D7800">
        <v>4.5</v>
      </c>
      <c r="E7800" s="7" t="str" cm="1">
        <f t="array" ref="E7800">_xlfn.IFS(D7800&lt;=5, "$1-5", D7800&lt;=10, "$6-10",D7800&lt;=15,"$11-15", D7800&lt;=20, "$16-20", D7800&gt;20, "$20+")</f>
        <v>$1-5</v>
      </c>
      <c r="F7800" s="2" t="s">
        <v>10025</v>
      </c>
      <c r="G7800" s="2" t="s">
        <v>11</v>
      </c>
      <c r="H7800" s="1">
        <v>45224</v>
      </c>
      <c r="I7800">
        <f t="shared" si="484"/>
        <v>2023</v>
      </c>
      <c r="J7800" s="1" t="str" cm="1">
        <f t="array" ref="J7800">IFERROR(TEXT(H7800, "[$-en-US]mmm"), _xleta.N/A)</f>
        <v>Oct</v>
      </c>
      <c r="K7800">
        <f t="shared" si="485"/>
        <v>25</v>
      </c>
      <c r="L7800" s="1" t="str">
        <f t="shared" si="486"/>
        <v>Wednesday</v>
      </c>
      <c r="M7800" t="str">
        <f t="shared" si="487"/>
        <v>Yes</v>
      </c>
    </row>
    <row r="7801" spans="1:13">
      <c r="A7801" t="str">
        <f>_xlfn.XLOOKUP(C7801,'Item Price'!$B:$B,'Item Price'!$A:$A,"notfound")</f>
        <v>Tea</v>
      </c>
      <c r="B7801">
        <v>3</v>
      </c>
      <c r="C7801">
        <v>1.5</v>
      </c>
      <c r="D7801">
        <v>4.5</v>
      </c>
      <c r="E7801" s="7" t="str" cm="1">
        <f t="array" ref="E7801">_xlfn.IFS(D7801&lt;=5, "$1-5", D7801&lt;=10, "$6-10",D7801&lt;=15,"$11-15", D7801&lt;=20, "$16-20", D7801&gt;20, "$20+")</f>
        <v>$1-5</v>
      </c>
      <c r="F7801" s="2" t="s">
        <v>10023</v>
      </c>
      <c r="G7801" s="2" t="s">
        <v>15</v>
      </c>
      <c r="H7801" s="1">
        <v>45224</v>
      </c>
      <c r="I7801">
        <f t="shared" si="484"/>
        <v>2023</v>
      </c>
      <c r="J7801" s="1" t="str" cm="1">
        <f t="array" ref="J7801">IFERROR(TEXT(H7801, "[$-en-US]mmm"), _xleta.N/A)</f>
        <v>Oct</v>
      </c>
      <c r="K7801">
        <f t="shared" si="485"/>
        <v>25</v>
      </c>
      <c r="L7801" s="1" t="str">
        <f t="shared" si="486"/>
        <v>Wednesday</v>
      </c>
      <c r="M7801" t="str">
        <f t="shared" si="487"/>
        <v>Yes</v>
      </c>
    </row>
    <row r="7802" spans="1:13">
      <c r="A7802" t="s">
        <v>65</v>
      </c>
      <c r="B7802">
        <v>2</v>
      </c>
      <c r="C7802">
        <f>$D7802/$B7802</f>
        <v>1.5</v>
      </c>
      <c r="D7802">
        <v>3</v>
      </c>
      <c r="E7802" s="7" t="str" cm="1">
        <f t="array" ref="E7802">_xlfn.IFS(D7802&lt;=5, "$1-5", D7802&lt;=10, "$6-10",D7802&lt;=15,"$11-15", D7802&lt;=20, "$16-20", D7802&gt;20, "$20+")</f>
        <v>$1-5</v>
      </c>
      <c r="F7802" s="2" t="s">
        <v>14</v>
      </c>
      <c r="G7802" s="2" t="s">
        <v>15</v>
      </c>
      <c r="H7802" s="1">
        <v>45225</v>
      </c>
      <c r="I7802">
        <f t="shared" si="484"/>
        <v>2023</v>
      </c>
      <c r="J7802" s="1" t="str" cm="1">
        <f t="array" ref="J7802">IFERROR(TEXT(H7802, "[$-en-US]mmm"), _xleta.N/A)</f>
        <v>Oct</v>
      </c>
      <c r="K7802">
        <f t="shared" si="485"/>
        <v>26</v>
      </c>
      <c r="L7802" s="1" t="str">
        <f t="shared" si="486"/>
        <v>Thursday</v>
      </c>
      <c r="M7802" t="str">
        <f t="shared" si="487"/>
        <v>Yes</v>
      </c>
    </row>
    <row r="7803" spans="1:13">
      <c r="A7803" t="str">
        <f>_xlfn.XLOOKUP(C7803,'Item Price'!B:B,'Item Price'!A:A)</f>
        <v>Coffee</v>
      </c>
      <c r="B7803">
        <v>4</v>
      </c>
      <c r="C7803">
        <v>2</v>
      </c>
      <c r="D7803">
        <v>8</v>
      </c>
      <c r="E7803" s="7" t="str" cm="1">
        <f t="array" ref="E7803">_xlfn.IFS(D7803&lt;=5, "$1-5", D7803&lt;=10, "$6-10",D7803&lt;=15,"$11-15", D7803&lt;=20, "$16-20", D7803&gt;20, "$20+")</f>
        <v>$6-10</v>
      </c>
      <c r="F7803" s="2" t="s">
        <v>10023</v>
      </c>
      <c r="G7803" s="2" t="s">
        <v>10023</v>
      </c>
      <c r="H7803" s="1">
        <v>45225</v>
      </c>
      <c r="I7803">
        <f t="shared" si="484"/>
        <v>2023</v>
      </c>
      <c r="J7803" s="1" t="str" cm="1">
        <f t="array" ref="J7803">IFERROR(TEXT(H7803, "[$-en-US]mmm"), _xleta.N/A)</f>
        <v>Oct</v>
      </c>
      <c r="K7803">
        <f t="shared" si="485"/>
        <v>26</v>
      </c>
      <c r="L7803" s="1" t="str">
        <f t="shared" si="486"/>
        <v>Thursday</v>
      </c>
      <c r="M7803" t="str">
        <f t="shared" si="487"/>
        <v>Yes</v>
      </c>
    </row>
    <row r="7804" spans="1:13">
      <c r="A7804" t="s">
        <v>13</v>
      </c>
      <c r="B7804">
        <v>5</v>
      </c>
      <c r="C7804">
        <v>3</v>
      </c>
      <c r="D7804">
        <v>15</v>
      </c>
      <c r="E7804" s="7" t="str" cm="1">
        <f t="array" ref="E7804">_xlfn.IFS(D7804&lt;=5, "$1-5", D7804&lt;=10, "$6-10",D7804&lt;=15,"$11-15", D7804&lt;=20, "$16-20", D7804&gt;20, "$20+")</f>
        <v>$11-15</v>
      </c>
      <c r="F7804" s="2" t="s">
        <v>14</v>
      </c>
      <c r="G7804" s="2" t="s">
        <v>11</v>
      </c>
      <c r="H7804" s="1">
        <v>45225</v>
      </c>
      <c r="I7804">
        <f t="shared" si="484"/>
        <v>2023</v>
      </c>
      <c r="J7804" s="1" t="str" cm="1">
        <f t="array" ref="J7804">IFERROR(TEXT(H7804, "[$-en-US]mmm"), _xleta.N/A)</f>
        <v>Oct</v>
      </c>
      <c r="K7804">
        <f t="shared" si="485"/>
        <v>26</v>
      </c>
      <c r="L7804" s="1" t="str">
        <f t="shared" si="486"/>
        <v>Thursday</v>
      </c>
      <c r="M7804" t="str">
        <f t="shared" si="487"/>
        <v>Yes</v>
      </c>
    </row>
    <row r="7805" spans="1:13">
      <c r="A7805" t="s">
        <v>65</v>
      </c>
      <c r="B7805">
        <v>2</v>
      </c>
      <c r="C7805">
        <v>1.5</v>
      </c>
      <c r="D7805">
        <v>3</v>
      </c>
      <c r="E7805" s="7" t="str" cm="1">
        <f t="array" ref="E7805">_xlfn.IFS(D7805&lt;=5, "$1-5", D7805&lt;=10, "$6-10",D7805&lt;=15,"$11-15", D7805&lt;=20, "$16-20", D7805&gt;20, "$20+")</f>
        <v>$1-5</v>
      </c>
      <c r="F7805" s="2" t="s">
        <v>10023</v>
      </c>
      <c r="G7805" s="2" t="s">
        <v>10023</v>
      </c>
      <c r="H7805" s="1">
        <v>45225</v>
      </c>
      <c r="I7805">
        <f t="shared" si="484"/>
        <v>2023</v>
      </c>
      <c r="J7805" s="1" t="str" cm="1">
        <f t="array" ref="J7805">IFERROR(TEXT(H7805, "[$-en-US]mmm"), _xleta.N/A)</f>
        <v>Oct</v>
      </c>
      <c r="K7805">
        <f t="shared" si="485"/>
        <v>26</v>
      </c>
      <c r="L7805" s="1" t="str">
        <f t="shared" si="486"/>
        <v>Thursday</v>
      </c>
      <c r="M7805" t="str">
        <f t="shared" si="487"/>
        <v>Yes</v>
      </c>
    </row>
    <row r="7806" spans="1:13">
      <c r="A7806" t="s">
        <v>39</v>
      </c>
      <c r="B7806">
        <v>1</v>
      </c>
      <c r="C7806">
        <v>3</v>
      </c>
      <c r="D7806">
        <v>3</v>
      </c>
      <c r="E7806" s="7" t="str" cm="1">
        <f t="array" ref="E7806">_xlfn.IFS(D7806&lt;=5, "$1-5", D7806&lt;=10, "$6-10",D7806&lt;=15,"$11-15", D7806&lt;=20, "$16-20", D7806&gt;20, "$20+")</f>
        <v>$1-5</v>
      </c>
      <c r="F7806" s="2" t="s">
        <v>14</v>
      </c>
      <c r="G7806" s="2" t="s">
        <v>15</v>
      </c>
      <c r="H7806" s="1">
        <v>45225</v>
      </c>
      <c r="I7806">
        <f t="shared" si="484"/>
        <v>2023</v>
      </c>
      <c r="J7806" s="1" t="str" cm="1">
        <f t="array" ref="J7806">IFERROR(TEXT(H7806, "[$-en-US]mmm"), _xleta.N/A)</f>
        <v>Oct</v>
      </c>
      <c r="K7806">
        <f t="shared" si="485"/>
        <v>26</v>
      </c>
      <c r="L7806" s="1" t="str">
        <f t="shared" si="486"/>
        <v>Thursday</v>
      </c>
      <c r="M7806" t="str">
        <f t="shared" si="487"/>
        <v>Yes</v>
      </c>
    </row>
    <row r="7807" spans="1:13">
      <c r="A7807" t="s">
        <v>9</v>
      </c>
      <c r="B7807">
        <v>3</v>
      </c>
      <c r="C7807">
        <v>2</v>
      </c>
      <c r="D7807">
        <v>6</v>
      </c>
      <c r="E7807" s="7" t="str" cm="1">
        <f t="array" ref="E7807">_xlfn.IFS(D7807&lt;=5, "$1-5", D7807&lt;=10, "$6-10",D7807&lt;=15,"$11-15", D7807&lt;=20, "$16-20", D7807&gt;20, "$20+")</f>
        <v>$6-10</v>
      </c>
      <c r="F7807" s="2" t="s">
        <v>23</v>
      </c>
      <c r="G7807" s="2" t="s">
        <v>10023</v>
      </c>
      <c r="H7807" s="1">
        <v>45225</v>
      </c>
      <c r="I7807">
        <f t="shared" si="484"/>
        <v>2023</v>
      </c>
      <c r="J7807" s="1" t="str" cm="1">
        <f t="array" ref="J7807">IFERROR(TEXT(H7807, "[$-en-US]mmm"), _xleta.N/A)</f>
        <v>Oct</v>
      </c>
      <c r="K7807">
        <f t="shared" si="485"/>
        <v>26</v>
      </c>
      <c r="L7807" s="1" t="str">
        <f t="shared" si="486"/>
        <v>Thursday</v>
      </c>
      <c r="M7807" t="str">
        <f t="shared" si="487"/>
        <v>Yes</v>
      </c>
    </row>
    <row r="7808" spans="1:13">
      <c r="A7808" t="s">
        <v>9</v>
      </c>
      <c r="B7808">
        <v>3</v>
      </c>
      <c r="C7808">
        <v>2</v>
      </c>
      <c r="D7808">
        <v>6</v>
      </c>
      <c r="E7808" s="7" t="str" cm="1">
        <f t="array" ref="E7808">_xlfn.IFS(D7808&lt;=5, "$1-5", D7808&lt;=10, "$6-10",D7808&lt;=15,"$11-15", D7808&lt;=20, "$16-20", D7808&gt;20, "$20+")</f>
        <v>$6-10</v>
      </c>
      <c r="F7808" s="2" t="s">
        <v>23</v>
      </c>
      <c r="G7808" s="2" t="s">
        <v>15</v>
      </c>
      <c r="H7808" s="1">
        <v>45225</v>
      </c>
      <c r="I7808">
        <f t="shared" si="484"/>
        <v>2023</v>
      </c>
      <c r="J7808" s="1" t="str" cm="1">
        <f t="array" ref="J7808">IFERROR(TEXT(H7808, "[$-en-US]mmm"), _xleta.N/A)</f>
        <v>Oct</v>
      </c>
      <c r="K7808">
        <f t="shared" si="485"/>
        <v>26</v>
      </c>
      <c r="L7808" s="1" t="str">
        <f t="shared" si="486"/>
        <v>Thursday</v>
      </c>
      <c r="M7808" t="str">
        <f t="shared" si="487"/>
        <v>Yes</v>
      </c>
    </row>
    <row r="7809" spans="1:13">
      <c r="A7809" t="s">
        <v>20</v>
      </c>
      <c r="B7809">
        <v>1</v>
      </c>
      <c r="C7809">
        <v>5</v>
      </c>
      <c r="D7809">
        <v>5</v>
      </c>
      <c r="E7809" s="7" t="str" cm="1">
        <f t="array" ref="E7809">_xlfn.IFS(D7809&lt;=5, "$1-5", D7809&lt;=10, "$6-10",D7809&lt;=15,"$11-15", D7809&lt;=20, "$16-20", D7809&gt;20, "$20+")</f>
        <v>$1-5</v>
      </c>
      <c r="F7809" s="2" t="s">
        <v>14</v>
      </c>
      <c r="G7809" s="2" t="s">
        <v>10023</v>
      </c>
      <c r="H7809" s="1">
        <v>45225</v>
      </c>
      <c r="I7809">
        <f t="shared" si="484"/>
        <v>2023</v>
      </c>
      <c r="J7809" s="1" t="str" cm="1">
        <f t="array" ref="J7809">IFERROR(TEXT(H7809, "[$-en-US]mmm"), _xleta.N/A)</f>
        <v>Oct</v>
      </c>
      <c r="K7809">
        <f t="shared" si="485"/>
        <v>26</v>
      </c>
      <c r="L7809" s="1" t="str">
        <f t="shared" si="486"/>
        <v>Thursday</v>
      </c>
      <c r="M7809" t="str">
        <f t="shared" si="487"/>
        <v>Yes</v>
      </c>
    </row>
    <row r="7810" spans="1:13">
      <c r="A7810" t="s">
        <v>28</v>
      </c>
      <c r="B7810">
        <v>3</v>
      </c>
      <c r="C7810">
        <v>4</v>
      </c>
      <c r="D7810">
        <v>12</v>
      </c>
      <c r="E7810" s="7" t="str" cm="1">
        <f t="array" ref="E7810">_xlfn.IFS(D7810&lt;=5, "$1-5", D7810&lt;=10, "$6-10",D7810&lt;=15,"$11-15", D7810&lt;=20, "$16-20", D7810&gt;20, "$20+")</f>
        <v>$11-15</v>
      </c>
      <c r="F7810" s="2" t="s">
        <v>23</v>
      </c>
      <c r="G7810" s="2" t="s">
        <v>10023</v>
      </c>
      <c r="H7810" s="1">
        <v>45225</v>
      </c>
      <c r="I7810">
        <f t="shared" ref="I7810:I7873" si="488">IFERROR(YEAR(H7810), "N/A")</f>
        <v>2023</v>
      </c>
      <c r="J7810" s="1" t="str" cm="1">
        <f t="array" ref="J7810">IFERROR(TEXT(H7810, "[$-en-US]mmm"), _xleta.N/A)</f>
        <v>Oct</v>
      </c>
      <c r="K7810">
        <f t="shared" ref="K7810:K7873" si="489">IFERROR(DAY(H7810), "N/A")</f>
        <v>26</v>
      </c>
      <c r="L7810" s="1" t="str">
        <f t="shared" ref="L7810:L7873" si="490">IFERROR(TEXT(K7810, "[$-en-US]dddd"), "N/A")</f>
        <v>Thursday</v>
      </c>
      <c r="M7810" t="str">
        <f t="shared" ref="M7810:M7873" si="491">IF(AND(H7810="Error",F7810="Error"), "No","Yes")</f>
        <v>Yes</v>
      </c>
    </row>
    <row r="7811" spans="1:13">
      <c r="A7811" t="s">
        <v>17</v>
      </c>
      <c r="B7811">
        <v>1</v>
      </c>
      <c r="C7811">
        <v>1</v>
      </c>
      <c r="D7811">
        <v>1</v>
      </c>
      <c r="E7811" s="7" t="str" cm="1">
        <f t="array" ref="E7811">_xlfn.IFS(D7811&lt;=5, "$1-5", D7811&lt;=10, "$6-10",D7811&lt;=15,"$11-15", D7811&lt;=20, "$16-20", D7811&gt;20, "$20+")</f>
        <v>$1-5</v>
      </c>
      <c r="F7811" s="2" t="s">
        <v>14</v>
      </c>
      <c r="G7811" s="2" t="s">
        <v>11</v>
      </c>
      <c r="H7811" s="1">
        <v>45225</v>
      </c>
      <c r="I7811">
        <f t="shared" si="488"/>
        <v>2023</v>
      </c>
      <c r="J7811" s="1" t="str" cm="1">
        <f t="array" ref="J7811">IFERROR(TEXT(H7811, "[$-en-US]mmm"), _xleta.N/A)</f>
        <v>Oct</v>
      </c>
      <c r="K7811">
        <f t="shared" si="489"/>
        <v>26</v>
      </c>
      <c r="L7811" s="1" t="str">
        <f t="shared" si="490"/>
        <v>Thursday</v>
      </c>
      <c r="M7811" t="str">
        <f t="shared" si="491"/>
        <v>Yes</v>
      </c>
    </row>
    <row r="7812" spans="1:13">
      <c r="A7812" t="s">
        <v>9</v>
      </c>
      <c r="B7812">
        <v>4</v>
      </c>
      <c r="C7812">
        <v>2</v>
      </c>
      <c r="D7812">
        <v>8</v>
      </c>
      <c r="E7812" s="7" t="str" cm="1">
        <f t="array" ref="E7812">_xlfn.IFS(D7812&lt;=5, "$1-5", D7812&lt;=10, "$6-10",D7812&lt;=15,"$11-15", D7812&lt;=20, "$16-20", D7812&gt;20, "$20+")</f>
        <v>$6-10</v>
      </c>
      <c r="F7812" s="2" t="s">
        <v>10023</v>
      </c>
      <c r="G7812" s="2" t="s">
        <v>15</v>
      </c>
      <c r="H7812" s="1">
        <v>45225</v>
      </c>
      <c r="I7812">
        <f t="shared" si="488"/>
        <v>2023</v>
      </c>
      <c r="J7812" s="1" t="str" cm="1">
        <f t="array" ref="J7812">IFERROR(TEXT(H7812, "[$-en-US]mmm"), _xleta.N/A)</f>
        <v>Oct</v>
      </c>
      <c r="K7812">
        <f t="shared" si="489"/>
        <v>26</v>
      </c>
      <c r="L7812" s="1" t="str">
        <f t="shared" si="490"/>
        <v>Thursday</v>
      </c>
      <c r="M7812" t="str">
        <f t="shared" si="491"/>
        <v>Yes</v>
      </c>
    </row>
    <row r="7813" spans="1:13">
      <c r="A7813" t="s">
        <v>25</v>
      </c>
      <c r="B7813">
        <v>5</v>
      </c>
      <c r="C7813">
        <v>4</v>
      </c>
      <c r="D7813">
        <v>20</v>
      </c>
      <c r="E7813" s="7" t="str" cm="1">
        <f t="array" ref="E7813">_xlfn.IFS(D7813&lt;=5, "$1-5", D7813&lt;=10, "$6-10",D7813&lt;=15,"$11-15", D7813&lt;=20, "$16-20", D7813&gt;20, "$20+")</f>
        <v>$16-20</v>
      </c>
      <c r="F7813" s="2" t="s">
        <v>10023</v>
      </c>
      <c r="G7813" s="2" t="s">
        <v>10023</v>
      </c>
      <c r="H7813" s="1">
        <v>45225</v>
      </c>
      <c r="I7813">
        <f t="shared" si="488"/>
        <v>2023</v>
      </c>
      <c r="J7813" s="1" t="str" cm="1">
        <f t="array" ref="J7813">IFERROR(TEXT(H7813, "[$-en-US]mmm"), _xleta.N/A)</f>
        <v>Oct</v>
      </c>
      <c r="K7813">
        <f t="shared" si="489"/>
        <v>26</v>
      </c>
      <c r="L7813" s="1" t="str">
        <f t="shared" si="490"/>
        <v>Thursday</v>
      </c>
      <c r="M7813" t="str">
        <f t="shared" si="491"/>
        <v>Yes</v>
      </c>
    </row>
    <row r="7814" spans="1:13">
      <c r="A7814" t="s">
        <v>65</v>
      </c>
      <c r="B7814">
        <v>1</v>
      </c>
      <c r="C7814">
        <v>1.5</v>
      </c>
      <c r="D7814">
        <v>1.5</v>
      </c>
      <c r="E7814" s="7" t="str" cm="1">
        <f t="array" ref="E7814">_xlfn.IFS(D7814&lt;=5, "$1-5", D7814&lt;=10, "$6-10",D7814&lt;=15,"$11-15", D7814&lt;=20, "$16-20", D7814&gt;20, "$20+")</f>
        <v>$1-5</v>
      </c>
      <c r="F7814" s="2" t="s">
        <v>10023</v>
      </c>
      <c r="G7814" s="2" t="s">
        <v>15</v>
      </c>
      <c r="H7814" s="1">
        <v>45225</v>
      </c>
      <c r="I7814">
        <f t="shared" si="488"/>
        <v>2023</v>
      </c>
      <c r="J7814" s="1" t="str" cm="1">
        <f t="array" ref="J7814">IFERROR(TEXT(H7814, "[$-en-US]mmm"), _xleta.N/A)</f>
        <v>Oct</v>
      </c>
      <c r="K7814">
        <f t="shared" si="489"/>
        <v>26</v>
      </c>
      <c r="L7814" s="1" t="str">
        <f t="shared" si="490"/>
        <v>Thursday</v>
      </c>
      <c r="M7814" t="str">
        <f t="shared" si="491"/>
        <v>Yes</v>
      </c>
    </row>
    <row r="7815" spans="1:13">
      <c r="A7815" t="s">
        <v>20</v>
      </c>
      <c r="B7815">
        <v>5</v>
      </c>
      <c r="C7815">
        <v>5</v>
      </c>
      <c r="D7815">
        <v>25</v>
      </c>
      <c r="E7815" s="7" t="str" cm="1">
        <f t="array" ref="E7815">_xlfn.IFS(D7815&lt;=5, "$1-5", D7815&lt;=10, "$6-10",D7815&lt;=15,"$11-15", D7815&lt;=20, "$16-20", D7815&gt;20, "$20+")</f>
        <v>$20+</v>
      </c>
      <c r="F7815" s="2" t="s">
        <v>10023</v>
      </c>
      <c r="G7815" s="2" t="s">
        <v>10023</v>
      </c>
      <c r="H7815" s="1">
        <v>45225</v>
      </c>
      <c r="I7815">
        <f t="shared" si="488"/>
        <v>2023</v>
      </c>
      <c r="J7815" s="1" t="str" cm="1">
        <f t="array" ref="J7815">IFERROR(TEXT(H7815, "[$-en-US]mmm"), _xleta.N/A)</f>
        <v>Oct</v>
      </c>
      <c r="K7815">
        <f t="shared" si="489"/>
        <v>26</v>
      </c>
      <c r="L7815" s="1" t="str">
        <f t="shared" si="490"/>
        <v>Thursday</v>
      </c>
      <c r="M7815" t="str">
        <f t="shared" si="491"/>
        <v>Yes</v>
      </c>
    </row>
    <row r="7816" spans="1:13">
      <c r="A7816" t="s">
        <v>9</v>
      </c>
      <c r="B7816">
        <v>3</v>
      </c>
      <c r="C7816">
        <v>2</v>
      </c>
      <c r="D7816">
        <v>6</v>
      </c>
      <c r="E7816" s="7" t="str" cm="1">
        <f t="array" ref="E7816">_xlfn.IFS(D7816&lt;=5, "$1-5", D7816&lt;=10, "$6-10",D7816&lt;=15,"$11-15", D7816&lt;=20, "$16-20", D7816&gt;20, "$20+")</f>
        <v>$6-10</v>
      </c>
      <c r="F7816" s="2" t="s">
        <v>14</v>
      </c>
      <c r="G7816" s="2" t="s">
        <v>10023</v>
      </c>
      <c r="H7816" s="1">
        <v>45225</v>
      </c>
      <c r="I7816">
        <f t="shared" si="488"/>
        <v>2023</v>
      </c>
      <c r="J7816" s="1" t="str" cm="1">
        <f t="array" ref="J7816">IFERROR(TEXT(H7816, "[$-en-US]mmm"), _xleta.N/A)</f>
        <v>Oct</v>
      </c>
      <c r="K7816">
        <f t="shared" si="489"/>
        <v>26</v>
      </c>
      <c r="L7816" s="1" t="str">
        <f t="shared" si="490"/>
        <v>Thursday</v>
      </c>
      <c r="M7816" t="str">
        <f t="shared" si="491"/>
        <v>Yes</v>
      </c>
    </row>
    <row r="7817" spans="1:13">
      <c r="A7817" t="s">
        <v>9</v>
      </c>
      <c r="B7817">
        <v>1</v>
      </c>
      <c r="C7817">
        <v>2</v>
      </c>
      <c r="D7817">
        <v>2</v>
      </c>
      <c r="E7817" s="7" t="str" cm="1">
        <f t="array" ref="E7817">_xlfn.IFS(D7817&lt;=5, "$1-5", D7817&lt;=10, "$6-10",D7817&lt;=15,"$11-15", D7817&lt;=20, "$16-20", D7817&gt;20, "$20+")</f>
        <v>$1-5</v>
      </c>
      <c r="F7817" s="2" t="s">
        <v>23</v>
      </c>
      <c r="G7817" s="2" t="s">
        <v>11</v>
      </c>
      <c r="H7817" s="1">
        <v>45225</v>
      </c>
      <c r="I7817">
        <f t="shared" si="488"/>
        <v>2023</v>
      </c>
      <c r="J7817" s="1" t="str" cm="1">
        <f t="array" ref="J7817">IFERROR(TEXT(H7817, "[$-en-US]mmm"), _xleta.N/A)</f>
        <v>Oct</v>
      </c>
      <c r="K7817">
        <f t="shared" si="489"/>
        <v>26</v>
      </c>
      <c r="L7817" s="1" t="str">
        <f t="shared" si="490"/>
        <v>Thursday</v>
      </c>
      <c r="M7817" t="str">
        <f t="shared" si="491"/>
        <v>Yes</v>
      </c>
    </row>
    <row r="7818" spans="1:13">
      <c r="A7818" t="s">
        <v>20</v>
      </c>
      <c r="B7818">
        <v>1</v>
      </c>
      <c r="C7818">
        <v>5</v>
      </c>
      <c r="D7818">
        <v>5</v>
      </c>
      <c r="E7818" s="7" t="str" cm="1">
        <f t="array" ref="E7818">_xlfn.IFS(D7818&lt;=5, "$1-5", D7818&lt;=10, "$6-10",D7818&lt;=15,"$11-15", D7818&lt;=20, "$16-20", D7818&gt;20, "$20+")</f>
        <v>$1-5</v>
      </c>
      <c r="F7818" s="2" t="s">
        <v>14</v>
      </c>
      <c r="G7818" s="2" t="s">
        <v>15</v>
      </c>
      <c r="H7818" s="1">
        <v>45225</v>
      </c>
      <c r="I7818">
        <f t="shared" si="488"/>
        <v>2023</v>
      </c>
      <c r="J7818" s="1" t="str" cm="1">
        <f t="array" ref="J7818">IFERROR(TEXT(H7818, "[$-en-US]mmm"), _xleta.N/A)</f>
        <v>Oct</v>
      </c>
      <c r="K7818">
        <f t="shared" si="489"/>
        <v>26</v>
      </c>
      <c r="L7818" s="1" t="str">
        <f t="shared" si="490"/>
        <v>Thursday</v>
      </c>
      <c r="M7818" t="str">
        <f t="shared" si="491"/>
        <v>Yes</v>
      </c>
    </row>
    <row r="7819" spans="1:13">
      <c r="A7819" t="str">
        <f>_xlfn.XLOOKUP(C7819,'Item Price'!B:B,'Item Price'!A:A)</f>
        <v>Coffee</v>
      </c>
      <c r="B7819">
        <v>5</v>
      </c>
      <c r="C7819">
        <v>2</v>
      </c>
      <c r="D7819">
        <v>10</v>
      </c>
      <c r="E7819" s="7" t="str" cm="1">
        <f t="array" ref="E7819">_xlfn.IFS(D7819&lt;=5, "$1-5", D7819&lt;=10, "$6-10",D7819&lt;=15,"$11-15", D7819&lt;=20, "$16-20", D7819&gt;20, "$20+")</f>
        <v>$6-10</v>
      </c>
      <c r="F7819" s="2" t="s">
        <v>10023</v>
      </c>
      <c r="G7819" s="2" t="s">
        <v>10023</v>
      </c>
      <c r="H7819" s="1">
        <v>45225</v>
      </c>
      <c r="I7819">
        <f t="shared" si="488"/>
        <v>2023</v>
      </c>
      <c r="J7819" s="1" t="str" cm="1">
        <f t="array" ref="J7819">IFERROR(TEXT(H7819, "[$-en-US]mmm"), _xleta.N/A)</f>
        <v>Oct</v>
      </c>
      <c r="K7819">
        <f t="shared" si="489"/>
        <v>26</v>
      </c>
      <c r="L7819" s="1" t="str">
        <f t="shared" si="490"/>
        <v>Thursday</v>
      </c>
      <c r="M7819" t="str">
        <f t="shared" si="491"/>
        <v>Yes</v>
      </c>
    </row>
    <row r="7820" spans="1:13">
      <c r="A7820" t="s">
        <v>39</v>
      </c>
      <c r="B7820">
        <v>5</v>
      </c>
      <c r="C7820">
        <v>3</v>
      </c>
      <c r="D7820">
        <v>15</v>
      </c>
      <c r="E7820" s="7" t="str" cm="1">
        <f t="array" ref="E7820">_xlfn.IFS(D7820&lt;=5, "$1-5", D7820&lt;=10, "$6-10",D7820&lt;=15,"$11-15", D7820&lt;=20, "$16-20", D7820&gt;20, "$20+")</f>
        <v>$11-15</v>
      </c>
      <c r="F7820" s="2" t="s">
        <v>23</v>
      </c>
      <c r="G7820" s="2" t="s">
        <v>11</v>
      </c>
      <c r="H7820" s="1">
        <v>45225</v>
      </c>
      <c r="I7820">
        <f t="shared" si="488"/>
        <v>2023</v>
      </c>
      <c r="J7820" s="1" t="str" cm="1">
        <f t="array" ref="J7820">IFERROR(TEXT(H7820, "[$-en-US]mmm"), _xleta.N/A)</f>
        <v>Oct</v>
      </c>
      <c r="K7820">
        <f t="shared" si="489"/>
        <v>26</v>
      </c>
      <c r="L7820" s="1" t="str">
        <f t="shared" si="490"/>
        <v>Thursday</v>
      </c>
      <c r="M7820" t="str">
        <f t="shared" si="491"/>
        <v>Yes</v>
      </c>
    </row>
    <row r="7821" spans="1:13">
      <c r="A7821" t="s">
        <v>20</v>
      </c>
      <c r="B7821">
        <v>5</v>
      </c>
      <c r="C7821">
        <v>5</v>
      </c>
      <c r="D7821">
        <v>25</v>
      </c>
      <c r="E7821" s="7" t="str" cm="1">
        <f t="array" ref="E7821">_xlfn.IFS(D7821&lt;=5, "$1-5", D7821&lt;=10, "$6-10",D7821&lt;=15,"$11-15", D7821&lt;=20, "$16-20", D7821&gt;20, "$20+")</f>
        <v>$20+</v>
      </c>
      <c r="F7821" s="2" t="s">
        <v>23</v>
      </c>
      <c r="G7821" s="2" t="s">
        <v>11</v>
      </c>
      <c r="H7821" s="1">
        <v>45225</v>
      </c>
      <c r="I7821">
        <f t="shared" si="488"/>
        <v>2023</v>
      </c>
      <c r="J7821" s="1" t="str" cm="1">
        <f t="array" ref="J7821">IFERROR(TEXT(H7821, "[$-en-US]mmm"), _xleta.N/A)</f>
        <v>Oct</v>
      </c>
      <c r="K7821">
        <f t="shared" si="489"/>
        <v>26</v>
      </c>
      <c r="L7821" s="1" t="str">
        <f t="shared" si="490"/>
        <v>Thursday</v>
      </c>
      <c r="M7821" t="str">
        <f t="shared" si="491"/>
        <v>Yes</v>
      </c>
    </row>
    <row r="7822" spans="1:13">
      <c r="A7822" t="s">
        <v>17</v>
      </c>
      <c r="B7822">
        <v>3</v>
      </c>
      <c r="C7822">
        <v>1</v>
      </c>
      <c r="D7822">
        <v>3</v>
      </c>
      <c r="E7822" s="7" t="str" cm="1">
        <f t="array" ref="E7822">_xlfn.IFS(D7822&lt;=5, "$1-5", D7822&lt;=10, "$6-10",D7822&lt;=15,"$11-15", D7822&lt;=20, "$16-20", D7822&gt;20, "$20+")</f>
        <v>$1-5</v>
      </c>
      <c r="F7822" s="2" t="s">
        <v>10</v>
      </c>
      <c r="G7822" s="2" t="s">
        <v>11</v>
      </c>
      <c r="H7822" s="1">
        <v>45225</v>
      </c>
      <c r="I7822">
        <f t="shared" si="488"/>
        <v>2023</v>
      </c>
      <c r="J7822" s="1" t="str" cm="1">
        <f t="array" ref="J7822">IFERROR(TEXT(H7822, "[$-en-US]mmm"), _xleta.N/A)</f>
        <v>Oct</v>
      </c>
      <c r="K7822">
        <f t="shared" si="489"/>
        <v>26</v>
      </c>
      <c r="L7822" s="1" t="str">
        <f t="shared" si="490"/>
        <v>Thursday</v>
      </c>
      <c r="M7822" t="str">
        <f t="shared" si="491"/>
        <v>Yes</v>
      </c>
    </row>
    <row r="7823" spans="1:13">
      <c r="A7823" t="s">
        <v>20</v>
      </c>
      <c r="B7823">
        <v>3</v>
      </c>
      <c r="C7823">
        <v>5</v>
      </c>
      <c r="D7823">
        <v>15</v>
      </c>
      <c r="E7823" s="7" t="str" cm="1">
        <f t="array" ref="E7823">_xlfn.IFS(D7823&lt;=5, "$1-5", D7823&lt;=10, "$6-10",D7823&lt;=15,"$11-15", D7823&lt;=20, "$16-20", D7823&gt;20, "$20+")</f>
        <v>$11-15</v>
      </c>
      <c r="F7823" s="2" t="s">
        <v>10</v>
      </c>
      <c r="G7823" s="2" t="s">
        <v>11</v>
      </c>
      <c r="H7823" s="1">
        <v>45225</v>
      </c>
      <c r="I7823">
        <f t="shared" si="488"/>
        <v>2023</v>
      </c>
      <c r="J7823" s="1" t="str" cm="1">
        <f t="array" ref="J7823">IFERROR(TEXT(H7823, "[$-en-US]mmm"), _xleta.N/A)</f>
        <v>Oct</v>
      </c>
      <c r="K7823">
        <f t="shared" si="489"/>
        <v>26</v>
      </c>
      <c r="L7823" s="1" t="str">
        <f t="shared" si="490"/>
        <v>Thursday</v>
      </c>
      <c r="M7823" t="str">
        <f t="shared" si="491"/>
        <v>Yes</v>
      </c>
    </row>
    <row r="7824" spans="1:13">
      <c r="A7824" t="s">
        <v>20</v>
      </c>
      <c r="B7824">
        <v>1</v>
      </c>
      <c r="C7824">
        <v>5</v>
      </c>
      <c r="D7824">
        <v>5</v>
      </c>
      <c r="E7824" s="7" t="str" cm="1">
        <f t="array" ref="E7824">_xlfn.IFS(D7824&lt;=5, "$1-5", D7824&lt;=10, "$6-10",D7824&lt;=15,"$11-15", D7824&lt;=20, "$16-20", D7824&gt;20, "$20+")</f>
        <v>$1-5</v>
      </c>
      <c r="F7824" s="2" t="s">
        <v>10023</v>
      </c>
      <c r="G7824" s="2" t="s">
        <v>11</v>
      </c>
      <c r="H7824" s="1">
        <v>45225</v>
      </c>
      <c r="I7824">
        <f t="shared" si="488"/>
        <v>2023</v>
      </c>
      <c r="J7824" s="1" t="str" cm="1">
        <f t="array" ref="J7824">IFERROR(TEXT(H7824, "[$-en-US]mmm"), _xleta.N/A)</f>
        <v>Oct</v>
      </c>
      <c r="K7824">
        <f t="shared" si="489"/>
        <v>26</v>
      </c>
      <c r="L7824" s="1" t="str">
        <f t="shared" si="490"/>
        <v>Thursday</v>
      </c>
      <c r="M7824" t="str">
        <f t="shared" si="491"/>
        <v>Yes</v>
      </c>
    </row>
    <row r="7825" spans="1:13">
      <c r="A7825" t="s">
        <v>20</v>
      </c>
      <c r="B7825">
        <v>2</v>
      </c>
      <c r="C7825">
        <v>5</v>
      </c>
      <c r="D7825">
        <v>10</v>
      </c>
      <c r="E7825" s="7" t="str" cm="1">
        <f t="array" ref="E7825">_xlfn.IFS(D7825&lt;=5, "$1-5", D7825&lt;=10, "$6-10",D7825&lt;=15,"$11-15", D7825&lt;=20, "$16-20", D7825&gt;20, "$20+")</f>
        <v>$6-10</v>
      </c>
      <c r="F7825" s="2" t="s">
        <v>23</v>
      </c>
      <c r="G7825" s="2" t="s">
        <v>11</v>
      </c>
      <c r="H7825" s="1">
        <v>45225</v>
      </c>
      <c r="I7825">
        <f t="shared" si="488"/>
        <v>2023</v>
      </c>
      <c r="J7825" s="1" t="str" cm="1">
        <f t="array" ref="J7825">IFERROR(TEXT(H7825, "[$-en-US]mmm"), _xleta.N/A)</f>
        <v>Oct</v>
      </c>
      <c r="K7825">
        <f t="shared" si="489"/>
        <v>26</v>
      </c>
      <c r="L7825" s="1" t="str">
        <f t="shared" si="490"/>
        <v>Thursday</v>
      </c>
      <c r="M7825" t="str">
        <f t="shared" si="491"/>
        <v>Yes</v>
      </c>
    </row>
    <row r="7826" spans="1:13">
      <c r="A7826" t="s">
        <v>39</v>
      </c>
      <c r="B7826">
        <v>4</v>
      </c>
      <c r="C7826">
        <v>3</v>
      </c>
      <c r="D7826">
        <v>12</v>
      </c>
      <c r="E7826" s="7" t="str" cm="1">
        <f t="array" ref="E7826">_xlfn.IFS(D7826&lt;=5, "$1-5", D7826&lt;=10, "$6-10",D7826&lt;=15,"$11-15", D7826&lt;=20, "$16-20", D7826&gt;20, "$20+")</f>
        <v>$11-15</v>
      </c>
      <c r="F7826" s="2" t="s">
        <v>14</v>
      </c>
      <c r="G7826" s="2" t="s">
        <v>11</v>
      </c>
      <c r="H7826" s="1">
        <v>45225</v>
      </c>
      <c r="I7826">
        <f t="shared" si="488"/>
        <v>2023</v>
      </c>
      <c r="J7826" s="1" t="str" cm="1">
        <f t="array" ref="J7826">IFERROR(TEXT(H7826, "[$-en-US]mmm"), _xleta.N/A)</f>
        <v>Oct</v>
      </c>
      <c r="K7826">
        <f t="shared" si="489"/>
        <v>26</v>
      </c>
      <c r="L7826" s="1" t="str">
        <f t="shared" si="490"/>
        <v>Thursday</v>
      </c>
      <c r="M7826" t="str">
        <f t="shared" si="491"/>
        <v>Yes</v>
      </c>
    </row>
    <row r="7827" spans="1:13">
      <c r="A7827" t="s">
        <v>25</v>
      </c>
      <c r="B7827">
        <v>1</v>
      </c>
      <c r="C7827">
        <v>4</v>
      </c>
      <c r="D7827">
        <v>4</v>
      </c>
      <c r="E7827" s="7" t="str" cm="1">
        <f t="array" ref="E7827">_xlfn.IFS(D7827&lt;=5, "$1-5", D7827&lt;=10, "$6-10",D7827&lt;=15,"$11-15", D7827&lt;=20, "$16-20", D7827&gt;20, "$20+")</f>
        <v>$1-5</v>
      </c>
      <c r="F7827" s="2" t="s">
        <v>10</v>
      </c>
      <c r="G7827" s="2" t="s">
        <v>10023</v>
      </c>
      <c r="H7827" s="1">
        <v>45225</v>
      </c>
      <c r="I7827">
        <f t="shared" si="488"/>
        <v>2023</v>
      </c>
      <c r="J7827" s="1" t="str" cm="1">
        <f t="array" ref="J7827">IFERROR(TEXT(H7827, "[$-en-US]mmm"), _xleta.N/A)</f>
        <v>Oct</v>
      </c>
      <c r="K7827">
        <f t="shared" si="489"/>
        <v>26</v>
      </c>
      <c r="L7827" s="1" t="str">
        <f t="shared" si="490"/>
        <v>Thursday</v>
      </c>
      <c r="M7827" t="str">
        <f t="shared" si="491"/>
        <v>Yes</v>
      </c>
    </row>
    <row r="7828" spans="1:13">
      <c r="A7828" t="s">
        <v>25</v>
      </c>
      <c r="B7828">
        <v>1</v>
      </c>
      <c r="C7828">
        <v>4</v>
      </c>
      <c r="D7828">
        <v>4</v>
      </c>
      <c r="E7828" s="7" t="str" cm="1">
        <f t="array" ref="E7828">_xlfn.IFS(D7828&lt;=5, "$1-5", D7828&lt;=10, "$6-10",D7828&lt;=15,"$11-15", D7828&lt;=20, "$16-20", D7828&gt;20, "$20+")</f>
        <v>$1-5</v>
      </c>
      <c r="F7828" s="2" t="s">
        <v>23</v>
      </c>
      <c r="G7828" s="2" t="s">
        <v>10023</v>
      </c>
      <c r="H7828" s="1">
        <v>45225</v>
      </c>
      <c r="I7828">
        <f t="shared" si="488"/>
        <v>2023</v>
      </c>
      <c r="J7828" s="1" t="str" cm="1">
        <f t="array" ref="J7828">IFERROR(TEXT(H7828, "[$-en-US]mmm"), _xleta.N/A)</f>
        <v>Oct</v>
      </c>
      <c r="K7828">
        <f t="shared" si="489"/>
        <v>26</v>
      </c>
      <c r="L7828" s="1" t="str">
        <f t="shared" si="490"/>
        <v>Thursday</v>
      </c>
      <c r="M7828" t="str">
        <f t="shared" si="491"/>
        <v>Yes</v>
      </c>
    </row>
    <row r="7829" spans="1:13">
      <c r="A7829" t="s">
        <v>13</v>
      </c>
      <c r="B7829">
        <v>1</v>
      </c>
      <c r="C7829">
        <v>3</v>
      </c>
      <c r="D7829">
        <v>3</v>
      </c>
      <c r="E7829" s="7" t="str" cm="1">
        <f t="array" ref="E7829">_xlfn.IFS(D7829&lt;=5, "$1-5", D7829&lt;=10, "$6-10",D7829&lt;=15,"$11-15", D7829&lt;=20, "$16-20", D7829&gt;20, "$20+")</f>
        <v>$1-5</v>
      </c>
      <c r="F7829" s="2" t="s">
        <v>10023</v>
      </c>
      <c r="G7829" s="2" t="s">
        <v>10023</v>
      </c>
      <c r="H7829" s="1">
        <v>45225</v>
      </c>
      <c r="I7829">
        <f t="shared" si="488"/>
        <v>2023</v>
      </c>
      <c r="J7829" s="1" t="str" cm="1">
        <f t="array" ref="J7829">IFERROR(TEXT(H7829, "[$-en-US]mmm"), _xleta.N/A)</f>
        <v>Oct</v>
      </c>
      <c r="K7829">
        <f t="shared" si="489"/>
        <v>26</v>
      </c>
      <c r="L7829" s="1" t="str">
        <f t="shared" si="490"/>
        <v>Thursday</v>
      </c>
      <c r="M7829" t="str">
        <f t="shared" si="491"/>
        <v>Yes</v>
      </c>
    </row>
    <row r="7830" spans="1:13">
      <c r="A7830" t="s">
        <v>39</v>
      </c>
      <c r="B7830">
        <f>$D7830/$C7830</f>
        <v>5</v>
      </c>
      <c r="C7830">
        <v>3</v>
      </c>
      <c r="D7830">
        <v>15</v>
      </c>
      <c r="E7830" s="7" t="str" cm="1">
        <f t="array" ref="E7830">_xlfn.IFS(D7830&lt;=5, "$1-5", D7830&lt;=10, "$6-10",D7830&lt;=15,"$11-15", D7830&lt;=20, "$16-20", D7830&gt;20, "$20+")</f>
        <v>$11-15</v>
      </c>
      <c r="F7830" s="2" t="s">
        <v>23</v>
      </c>
      <c r="G7830" s="2" t="s">
        <v>15</v>
      </c>
      <c r="H7830" s="1">
        <v>45225</v>
      </c>
      <c r="I7830">
        <f t="shared" si="488"/>
        <v>2023</v>
      </c>
      <c r="J7830" s="1" t="str" cm="1">
        <f t="array" ref="J7830">IFERROR(TEXT(H7830, "[$-en-US]mmm"), _xleta.N/A)</f>
        <v>Oct</v>
      </c>
      <c r="K7830">
        <f t="shared" si="489"/>
        <v>26</v>
      </c>
      <c r="L7830" s="1" t="str">
        <f t="shared" si="490"/>
        <v>Thursday</v>
      </c>
      <c r="M7830" t="str">
        <f t="shared" si="491"/>
        <v>Yes</v>
      </c>
    </row>
    <row r="7831" spans="1:13">
      <c r="A7831" t="s">
        <v>65</v>
      </c>
      <c r="B7831">
        <v>3</v>
      </c>
      <c r="C7831">
        <v>1.5</v>
      </c>
      <c r="D7831">
        <v>4.5</v>
      </c>
      <c r="E7831" s="7" t="str" cm="1">
        <f t="array" ref="E7831">_xlfn.IFS(D7831&lt;=5, "$1-5", D7831&lt;=10, "$6-10",D7831&lt;=15,"$11-15", D7831&lt;=20, "$16-20", D7831&gt;20, "$20+")</f>
        <v>$1-5</v>
      </c>
      <c r="F7831" s="2" t="s">
        <v>10023</v>
      </c>
      <c r="G7831" s="2" t="s">
        <v>10023</v>
      </c>
      <c r="H7831" s="1">
        <v>45225</v>
      </c>
      <c r="I7831">
        <f t="shared" si="488"/>
        <v>2023</v>
      </c>
      <c r="J7831" s="1" t="str" cm="1">
        <f t="array" ref="J7831">IFERROR(TEXT(H7831, "[$-en-US]mmm"), _xleta.N/A)</f>
        <v>Oct</v>
      </c>
      <c r="K7831">
        <f t="shared" si="489"/>
        <v>26</v>
      </c>
      <c r="L7831" s="1" t="str">
        <f t="shared" si="490"/>
        <v>Thursday</v>
      </c>
      <c r="M7831" t="str">
        <f t="shared" si="491"/>
        <v>Yes</v>
      </c>
    </row>
    <row r="7832" spans="1:13">
      <c r="A7832" t="s">
        <v>9</v>
      </c>
      <c r="B7832">
        <f>$D7832/$C7832</f>
        <v>4</v>
      </c>
      <c r="C7832">
        <v>2</v>
      </c>
      <c r="D7832">
        <v>8</v>
      </c>
      <c r="E7832" s="7" t="str" cm="1">
        <f t="array" ref="E7832">_xlfn.IFS(D7832&lt;=5, "$1-5", D7832&lt;=10, "$6-10",D7832&lt;=15,"$11-15", D7832&lt;=20, "$16-20", D7832&gt;20, "$20+")</f>
        <v>$6-10</v>
      </c>
      <c r="F7832" s="2" t="s">
        <v>23</v>
      </c>
      <c r="G7832" s="2" t="s">
        <v>10023</v>
      </c>
      <c r="H7832" s="1">
        <v>45225</v>
      </c>
      <c r="I7832">
        <f t="shared" si="488"/>
        <v>2023</v>
      </c>
      <c r="J7832" s="1" t="str" cm="1">
        <f t="array" ref="J7832">IFERROR(TEXT(H7832, "[$-en-US]mmm"), _xleta.N/A)</f>
        <v>Oct</v>
      </c>
      <c r="K7832">
        <f t="shared" si="489"/>
        <v>26</v>
      </c>
      <c r="L7832" s="1" t="str">
        <f t="shared" si="490"/>
        <v>Thursday</v>
      </c>
      <c r="M7832" t="str">
        <f t="shared" si="491"/>
        <v>Yes</v>
      </c>
    </row>
    <row r="7833" spans="1:13">
      <c r="A7833" t="s">
        <v>9</v>
      </c>
      <c r="B7833">
        <v>4</v>
      </c>
      <c r="C7833">
        <v>2</v>
      </c>
      <c r="D7833">
        <v>8</v>
      </c>
      <c r="E7833" s="7" t="str" cm="1">
        <f t="array" ref="E7833">_xlfn.IFS(D7833&lt;=5, "$1-5", D7833&lt;=10, "$6-10",D7833&lt;=15,"$11-15", D7833&lt;=20, "$16-20", D7833&gt;20, "$20+")</f>
        <v>$6-10</v>
      </c>
      <c r="F7833" s="2" t="s">
        <v>23</v>
      </c>
      <c r="G7833" s="2" t="s">
        <v>10023</v>
      </c>
      <c r="H7833" s="1">
        <v>45225</v>
      </c>
      <c r="I7833">
        <f t="shared" si="488"/>
        <v>2023</v>
      </c>
      <c r="J7833" s="1" t="str" cm="1">
        <f t="array" ref="J7833">IFERROR(TEXT(H7833, "[$-en-US]mmm"), _xleta.N/A)</f>
        <v>Oct</v>
      </c>
      <c r="K7833">
        <f t="shared" si="489"/>
        <v>26</v>
      </c>
      <c r="L7833" s="1" t="str">
        <f t="shared" si="490"/>
        <v>Thursday</v>
      </c>
      <c r="M7833" t="str">
        <f t="shared" si="491"/>
        <v>Yes</v>
      </c>
    </row>
    <row r="7834" spans="1:13">
      <c r="A7834" t="s">
        <v>13</v>
      </c>
      <c r="B7834">
        <v>3</v>
      </c>
      <c r="C7834">
        <v>3</v>
      </c>
      <c r="D7834">
        <v>9</v>
      </c>
      <c r="E7834" s="7" t="str" cm="1">
        <f t="array" ref="E7834">_xlfn.IFS(D7834&lt;=5, "$1-5", D7834&lt;=10, "$6-10",D7834&lt;=15,"$11-15", D7834&lt;=20, "$16-20", D7834&gt;20, "$20+")</f>
        <v>$6-10</v>
      </c>
      <c r="F7834" s="2" t="s">
        <v>14</v>
      </c>
      <c r="G7834" s="2" t="s">
        <v>11</v>
      </c>
      <c r="H7834" s="1">
        <v>45225</v>
      </c>
      <c r="I7834">
        <f t="shared" si="488"/>
        <v>2023</v>
      </c>
      <c r="J7834" s="1" t="str" cm="1">
        <f t="array" ref="J7834">IFERROR(TEXT(H7834, "[$-en-US]mmm"), _xleta.N/A)</f>
        <v>Oct</v>
      </c>
      <c r="K7834">
        <f t="shared" si="489"/>
        <v>26</v>
      </c>
      <c r="L7834" s="1" t="str">
        <f t="shared" si="490"/>
        <v>Thursday</v>
      </c>
      <c r="M7834" t="str">
        <f t="shared" si="491"/>
        <v>Yes</v>
      </c>
    </row>
    <row r="7835" spans="1:13">
      <c r="A7835" t="s">
        <v>20</v>
      </c>
      <c r="B7835">
        <v>2</v>
      </c>
      <c r="C7835">
        <f>$D7835/$B7835</f>
        <v>5</v>
      </c>
      <c r="D7835">
        <v>10</v>
      </c>
      <c r="E7835" s="7" t="str" cm="1">
        <f t="array" ref="E7835">_xlfn.IFS(D7835&lt;=5, "$1-5", D7835&lt;=10, "$6-10",D7835&lt;=15,"$11-15", D7835&lt;=20, "$16-20", D7835&gt;20, "$20+")</f>
        <v>$6-10</v>
      </c>
      <c r="F7835" s="2" t="s">
        <v>10023</v>
      </c>
      <c r="G7835" s="2" t="s">
        <v>15</v>
      </c>
      <c r="H7835" s="1">
        <v>45226</v>
      </c>
      <c r="I7835">
        <f t="shared" si="488"/>
        <v>2023</v>
      </c>
      <c r="J7835" s="1" t="str" cm="1">
        <f t="array" ref="J7835">IFERROR(TEXT(H7835, "[$-en-US]mmm"), _xleta.N/A)</f>
        <v>Oct</v>
      </c>
      <c r="K7835">
        <f t="shared" si="489"/>
        <v>27</v>
      </c>
      <c r="L7835" s="1" t="str">
        <f t="shared" si="490"/>
        <v>Friday</v>
      </c>
      <c r="M7835" t="str">
        <f t="shared" si="491"/>
        <v>Yes</v>
      </c>
    </row>
    <row r="7836" spans="1:13">
      <c r="A7836" t="s">
        <v>17</v>
      </c>
      <c r="B7836">
        <v>1</v>
      </c>
      <c r="C7836">
        <v>1</v>
      </c>
      <c r="D7836">
        <v>1</v>
      </c>
      <c r="E7836" s="7" t="str" cm="1">
        <f t="array" ref="E7836">_xlfn.IFS(D7836&lt;=5, "$1-5", D7836&lt;=10, "$6-10",D7836&lt;=15,"$11-15", D7836&lt;=20, "$16-20", D7836&gt;20, "$20+")</f>
        <v>$1-5</v>
      </c>
      <c r="F7836" s="2" t="s">
        <v>14</v>
      </c>
      <c r="G7836" s="2" t="s">
        <v>11</v>
      </c>
      <c r="H7836" s="1">
        <v>45226</v>
      </c>
      <c r="I7836">
        <f t="shared" si="488"/>
        <v>2023</v>
      </c>
      <c r="J7836" s="1" t="str" cm="1">
        <f t="array" ref="J7836">IFERROR(TEXT(H7836, "[$-en-US]mmm"), _xleta.N/A)</f>
        <v>Oct</v>
      </c>
      <c r="K7836">
        <f t="shared" si="489"/>
        <v>27</v>
      </c>
      <c r="L7836" s="1" t="str">
        <f t="shared" si="490"/>
        <v>Friday</v>
      </c>
      <c r="M7836" t="str">
        <f t="shared" si="491"/>
        <v>Yes</v>
      </c>
    </row>
    <row r="7837" spans="1:13">
      <c r="A7837" t="s">
        <v>13</v>
      </c>
      <c r="B7837">
        <v>4</v>
      </c>
      <c r="C7837">
        <v>3</v>
      </c>
      <c r="D7837">
        <v>12</v>
      </c>
      <c r="E7837" s="7" t="str" cm="1">
        <f t="array" ref="E7837">_xlfn.IFS(D7837&lt;=5, "$1-5", D7837&lt;=10, "$6-10",D7837&lt;=15,"$11-15", D7837&lt;=20, "$16-20", D7837&gt;20, "$20+")</f>
        <v>$11-15</v>
      </c>
      <c r="F7837" s="2" t="s">
        <v>23</v>
      </c>
      <c r="G7837" s="2" t="s">
        <v>15</v>
      </c>
      <c r="H7837" s="1">
        <v>45226</v>
      </c>
      <c r="I7837">
        <f t="shared" si="488"/>
        <v>2023</v>
      </c>
      <c r="J7837" s="1" t="str" cm="1">
        <f t="array" ref="J7837">IFERROR(TEXT(H7837, "[$-en-US]mmm"), _xleta.N/A)</f>
        <v>Oct</v>
      </c>
      <c r="K7837">
        <f t="shared" si="489"/>
        <v>27</v>
      </c>
      <c r="L7837" s="1" t="str">
        <f t="shared" si="490"/>
        <v>Friday</v>
      </c>
      <c r="M7837" t="str">
        <f t="shared" si="491"/>
        <v>Yes</v>
      </c>
    </row>
    <row r="7838" spans="1:13">
      <c r="A7838" t="s">
        <v>9</v>
      </c>
      <c r="B7838">
        <f>$D7838/$C7838</f>
        <v>3</v>
      </c>
      <c r="C7838">
        <v>2</v>
      </c>
      <c r="D7838">
        <v>6</v>
      </c>
      <c r="E7838" s="7" t="str" cm="1">
        <f t="array" ref="E7838">_xlfn.IFS(D7838&lt;=5, "$1-5", D7838&lt;=10, "$6-10",D7838&lt;=15,"$11-15", D7838&lt;=20, "$16-20", D7838&gt;20, "$20+")</f>
        <v>$6-10</v>
      </c>
      <c r="F7838" s="2" t="s">
        <v>10023</v>
      </c>
      <c r="G7838" s="2" t="s">
        <v>15</v>
      </c>
      <c r="H7838" s="1">
        <v>45226</v>
      </c>
      <c r="I7838">
        <f t="shared" si="488"/>
        <v>2023</v>
      </c>
      <c r="J7838" s="1" t="str" cm="1">
        <f t="array" ref="J7838">IFERROR(TEXT(H7838, "[$-en-US]mmm"), _xleta.N/A)</f>
        <v>Oct</v>
      </c>
      <c r="K7838">
        <f t="shared" si="489"/>
        <v>27</v>
      </c>
      <c r="L7838" s="1" t="str">
        <f t="shared" si="490"/>
        <v>Friday</v>
      </c>
      <c r="M7838" t="str">
        <f t="shared" si="491"/>
        <v>Yes</v>
      </c>
    </row>
    <row r="7839" spans="1:13">
      <c r="A7839" t="s">
        <v>20</v>
      </c>
      <c r="B7839">
        <v>4</v>
      </c>
      <c r="C7839">
        <v>5</v>
      </c>
      <c r="D7839">
        <v>20</v>
      </c>
      <c r="E7839" s="7" t="str" cm="1">
        <f t="array" ref="E7839">_xlfn.IFS(D7839&lt;=5, "$1-5", D7839&lt;=10, "$6-10",D7839&lt;=15,"$11-15", D7839&lt;=20, "$16-20", D7839&gt;20, "$20+")</f>
        <v>$16-20</v>
      </c>
      <c r="F7839" s="2" t="s">
        <v>14</v>
      </c>
      <c r="G7839" s="2" t="s">
        <v>15</v>
      </c>
      <c r="H7839" s="1">
        <v>45226</v>
      </c>
      <c r="I7839">
        <f t="shared" si="488"/>
        <v>2023</v>
      </c>
      <c r="J7839" s="1" t="str" cm="1">
        <f t="array" ref="J7839">IFERROR(TEXT(H7839, "[$-en-US]mmm"), _xleta.N/A)</f>
        <v>Oct</v>
      </c>
      <c r="K7839">
        <f t="shared" si="489"/>
        <v>27</v>
      </c>
      <c r="L7839" s="1" t="str">
        <f t="shared" si="490"/>
        <v>Friday</v>
      </c>
      <c r="M7839" t="str">
        <f t="shared" si="491"/>
        <v>Yes</v>
      </c>
    </row>
    <row r="7840" spans="1:13">
      <c r="A7840" t="s">
        <v>25</v>
      </c>
      <c r="B7840">
        <v>4</v>
      </c>
      <c r="C7840">
        <v>4</v>
      </c>
      <c r="D7840">
        <v>16</v>
      </c>
      <c r="E7840" s="7" t="str" cm="1">
        <f t="array" ref="E7840">_xlfn.IFS(D7840&lt;=5, "$1-5", D7840&lt;=10, "$6-10",D7840&lt;=15,"$11-15", D7840&lt;=20, "$16-20", D7840&gt;20, "$20+")</f>
        <v>$16-20</v>
      </c>
      <c r="F7840" s="2" t="s">
        <v>10025</v>
      </c>
      <c r="G7840" s="2" t="s">
        <v>15</v>
      </c>
      <c r="H7840" s="1">
        <v>45226</v>
      </c>
      <c r="I7840">
        <f t="shared" si="488"/>
        <v>2023</v>
      </c>
      <c r="J7840" s="1" t="str" cm="1">
        <f t="array" ref="J7840">IFERROR(TEXT(H7840, "[$-en-US]mmm"), _xleta.N/A)</f>
        <v>Oct</v>
      </c>
      <c r="K7840">
        <f t="shared" si="489"/>
        <v>27</v>
      </c>
      <c r="L7840" s="1" t="str">
        <f t="shared" si="490"/>
        <v>Friday</v>
      </c>
      <c r="M7840" t="str">
        <f t="shared" si="491"/>
        <v>Yes</v>
      </c>
    </row>
    <row r="7841" spans="1:13">
      <c r="A7841" t="s">
        <v>17</v>
      </c>
      <c r="B7841">
        <v>4</v>
      </c>
      <c r="C7841">
        <v>1</v>
      </c>
      <c r="D7841">
        <v>4</v>
      </c>
      <c r="E7841" s="7" t="str" cm="1">
        <f t="array" ref="E7841">_xlfn.IFS(D7841&lt;=5, "$1-5", D7841&lt;=10, "$6-10",D7841&lt;=15,"$11-15", D7841&lt;=20, "$16-20", D7841&gt;20, "$20+")</f>
        <v>$1-5</v>
      </c>
      <c r="F7841" s="2" t="s">
        <v>14</v>
      </c>
      <c r="G7841" s="2" t="s">
        <v>11</v>
      </c>
      <c r="H7841" s="1">
        <v>45226</v>
      </c>
      <c r="I7841">
        <f t="shared" si="488"/>
        <v>2023</v>
      </c>
      <c r="J7841" s="1" t="str" cm="1">
        <f t="array" ref="J7841">IFERROR(TEXT(H7841, "[$-en-US]mmm"), _xleta.N/A)</f>
        <v>Oct</v>
      </c>
      <c r="K7841">
        <f t="shared" si="489"/>
        <v>27</v>
      </c>
      <c r="L7841" s="1" t="str">
        <f t="shared" si="490"/>
        <v>Friday</v>
      </c>
      <c r="M7841" t="str">
        <f t="shared" si="491"/>
        <v>Yes</v>
      </c>
    </row>
    <row r="7842" spans="1:13">
      <c r="A7842" t="s">
        <v>20</v>
      </c>
      <c r="B7842">
        <v>2</v>
      </c>
      <c r="C7842">
        <v>5</v>
      </c>
      <c r="D7842">
        <v>10</v>
      </c>
      <c r="E7842" s="7" t="str" cm="1">
        <f t="array" ref="E7842">_xlfn.IFS(D7842&lt;=5, "$1-5", D7842&lt;=10, "$6-10",D7842&lt;=15,"$11-15", D7842&lt;=20, "$16-20", D7842&gt;20, "$20+")</f>
        <v>$6-10</v>
      </c>
      <c r="F7842" s="2" t="s">
        <v>10023</v>
      </c>
      <c r="G7842" s="2" t="s">
        <v>15</v>
      </c>
      <c r="H7842" s="1">
        <v>45226</v>
      </c>
      <c r="I7842">
        <f t="shared" si="488"/>
        <v>2023</v>
      </c>
      <c r="J7842" s="1" t="str" cm="1">
        <f t="array" ref="J7842">IFERROR(TEXT(H7842, "[$-en-US]mmm"), _xleta.N/A)</f>
        <v>Oct</v>
      </c>
      <c r="K7842">
        <f t="shared" si="489"/>
        <v>27</v>
      </c>
      <c r="L7842" s="1" t="str">
        <f t="shared" si="490"/>
        <v>Friday</v>
      </c>
      <c r="M7842" t="str">
        <f t="shared" si="491"/>
        <v>Yes</v>
      </c>
    </row>
    <row r="7843" spans="1:13">
      <c r="A7843" t="s">
        <v>39</v>
      </c>
      <c r="B7843">
        <v>5</v>
      </c>
      <c r="C7843">
        <v>3</v>
      </c>
      <c r="D7843">
        <v>15</v>
      </c>
      <c r="E7843" s="7" t="str" cm="1">
        <f t="array" ref="E7843">_xlfn.IFS(D7843&lt;=5, "$1-5", D7843&lt;=10, "$6-10",D7843&lt;=15,"$11-15", D7843&lt;=20, "$16-20", D7843&gt;20, "$20+")</f>
        <v>$11-15</v>
      </c>
      <c r="F7843" s="2" t="s">
        <v>10</v>
      </c>
      <c r="G7843" s="2" t="s">
        <v>10023</v>
      </c>
      <c r="H7843" s="1">
        <v>45226</v>
      </c>
      <c r="I7843">
        <f t="shared" si="488"/>
        <v>2023</v>
      </c>
      <c r="J7843" s="1" t="str" cm="1">
        <f t="array" ref="J7843">IFERROR(TEXT(H7843, "[$-en-US]mmm"), _xleta.N/A)</f>
        <v>Oct</v>
      </c>
      <c r="K7843">
        <f t="shared" si="489"/>
        <v>27</v>
      </c>
      <c r="L7843" s="1" t="str">
        <f t="shared" si="490"/>
        <v>Friday</v>
      </c>
      <c r="M7843" t="str">
        <f t="shared" si="491"/>
        <v>Yes</v>
      </c>
    </row>
    <row r="7844" spans="1:13">
      <c r="A7844" t="s">
        <v>39</v>
      </c>
      <c r="B7844">
        <v>3</v>
      </c>
      <c r="C7844">
        <v>3</v>
      </c>
      <c r="D7844">
        <v>9</v>
      </c>
      <c r="E7844" s="7" t="str" cm="1">
        <f t="array" ref="E7844">_xlfn.IFS(D7844&lt;=5, "$1-5", D7844&lt;=10, "$6-10",D7844&lt;=15,"$11-15", D7844&lt;=20, "$16-20", D7844&gt;20, "$20+")</f>
        <v>$6-10</v>
      </c>
      <c r="F7844" s="2" t="s">
        <v>10</v>
      </c>
      <c r="G7844" s="2" t="s">
        <v>11</v>
      </c>
      <c r="H7844" s="1">
        <v>45226</v>
      </c>
      <c r="I7844">
        <f t="shared" si="488"/>
        <v>2023</v>
      </c>
      <c r="J7844" s="1" t="str" cm="1">
        <f t="array" ref="J7844">IFERROR(TEXT(H7844, "[$-en-US]mmm"), _xleta.N/A)</f>
        <v>Oct</v>
      </c>
      <c r="K7844">
        <f t="shared" si="489"/>
        <v>27</v>
      </c>
      <c r="L7844" s="1" t="str">
        <f t="shared" si="490"/>
        <v>Friday</v>
      </c>
      <c r="M7844" t="str">
        <f t="shared" si="491"/>
        <v>Yes</v>
      </c>
    </row>
    <row r="7845" spans="1:13">
      <c r="A7845" t="s">
        <v>9</v>
      </c>
      <c r="B7845">
        <v>2</v>
      </c>
      <c r="C7845">
        <v>2</v>
      </c>
      <c r="D7845">
        <v>4</v>
      </c>
      <c r="E7845" s="7" t="str" cm="1">
        <f t="array" ref="E7845">_xlfn.IFS(D7845&lt;=5, "$1-5", D7845&lt;=10, "$6-10",D7845&lt;=15,"$11-15", D7845&lt;=20, "$16-20", D7845&gt;20, "$20+")</f>
        <v>$1-5</v>
      </c>
      <c r="F7845" s="2" t="s">
        <v>14</v>
      </c>
      <c r="G7845" s="2" t="s">
        <v>15</v>
      </c>
      <c r="H7845" s="1">
        <v>45226</v>
      </c>
      <c r="I7845">
        <f t="shared" si="488"/>
        <v>2023</v>
      </c>
      <c r="J7845" s="1" t="str" cm="1">
        <f t="array" ref="J7845">IFERROR(TEXT(H7845, "[$-en-US]mmm"), _xleta.N/A)</f>
        <v>Oct</v>
      </c>
      <c r="K7845">
        <f t="shared" si="489"/>
        <v>27</v>
      </c>
      <c r="L7845" s="1" t="str">
        <f t="shared" si="490"/>
        <v>Friday</v>
      </c>
      <c r="M7845" t="str">
        <f t="shared" si="491"/>
        <v>Yes</v>
      </c>
    </row>
    <row r="7846" spans="1:13">
      <c r="A7846" t="s">
        <v>28</v>
      </c>
      <c r="B7846">
        <v>1</v>
      </c>
      <c r="C7846">
        <v>4</v>
      </c>
      <c r="D7846">
        <v>4</v>
      </c>
      <c r="E7846" s="7" t="str" cm="1">
        <f t="array" ref="E7846">_xlfn.IFS(D7846&lt;=5, "$1-5", D7846&lt;=10, "$6-10",D7846&lt;=15,"$11-15", D7846&lt;=20, "$16-20", D7846&gt;20, "$20+")</f>
        <v>$1-5</v>
      </c>
      <c r="F7846" s="2" t="s">
        <v>14</v>
      </c>
      <c r="G7846" s="2" t="s">
        <v>11</v>
      </c>
      <c r="H7846" s="1">
        <v>45226</v>
      </c>
      <c r="I7846">
        <f t="shared" si="488"/>
        <v>2023</v>
      </c>
      <c r="J7846" s="1" t="str" cm="1">
        <f t="array" ref="J7846">IFERROR(TEXT(H7846, "[$-en-US]mmm"), _xleta.N/A)</f>
        <v>Oct</v>
      </c>
      <c r="K7846">
        <f t="shared" si="489"/>
        <v>27</v>
      </c>
      <c r="L7846" s="1" t="str">
        <f t="shared" si="490"/>
        <v>Friday</v>
      </c>
      <c r="M7846" t="str">
        <f t="shared" si="491"/>
        <v>Yes</v>
      </c>
    </row>
    <row r="7847" spans="1:13">
      <c r="A7847" t="s">
        <v>25</v>
      </c>
      <c r="B7847">
        <v>3</v>
      </c>
      <c r="C7847">
        <v>4</v>
      </c>
      <c r="D7847">
        <v>12</v>
      </c>
      <c r="E7847" s="7" t="str" cm="1">
        <f t="array" ref="E7847">_xlfn.IFS(D7847&lt;=5, "$1-5", D7847&lt;=10, "$6-10",D7847&lt;=15,"$11-15", D7847&lt;=20, "$16-20", D7847&gt;20, "$20+")</f>
        <v>$11-15</v>
      </c>
      <c r="F7847" s="2" t="s">
        <v>23</v>
      </c>
      <c r="G7847" s="2" t="s">
        <v>11</v>
      </c>
      <c r="H7847" s="1">
        <v>45226</v>
      </c>
      <c r="I7847">
        <f t="shared" si="488"/>
        <v>2023</v>
      </c>
      <c r="J7847" s="1" t="str" cm="1">
        <f t="array" ref="J7847">IFERROR(TEXT(H7847, "[$-en-US]mmm"), _xleta.N/A)</f>
        <v>Oct</v>
      </c>
      <c r="K7847">
        <f t="shared" si="489"/>
        <v>27</v>
      </c>
      <c r="L7847" s="1" t="str">
        <f t="shared" si="490"/>
        <v>Friday</v>
      </c>
      <c r="M7847" t="str">
        <f t="shared" si="491"/>
        <v>Yes</v>
      </c>
    </row>
    <row r="7848" spans="1:13">
      <c r="A7848" t="s">
        <v>39</v>
      </c>
      <c r="B7848">
        <v>3</v>
      </c>
      <c r="C7848">
        <v>3</v>
      </c>
      <c r="D7848">
        <v>9</v>
      </c>
      <c r="E7848" s="7" t="str" cm="1">
        <f t="array" ref="E7848">_xlfn.IFS(D7848&lt;=5, "$1-5", D7848&lt;=10, "$6-10",D7848&lt;=15,"$11-15", D7848&lt;=20, "$16-20", D7848&gt;20, "$20+")</f>
        <v>$6-10</v>
      </c>
      <c r="F7848" s="2" t="s">
        <v>10025</v>
      </c>
      <c r="G7848" s="2" t="s">
        <v>15</v>
      </c>
      <c r="H7848" s="1">
        <v>45226</v>
      </c>
      <c r="I7848">
        <f t="shared" si="488"/>
        <v>2023</v>
      </c>
      <c r="J7848" s="1" t="str" cm="1">
        <f t="array" ref="J7848">IFERROR(TEXT(H7848, "[$-en-US]mmm"), _xleta.N/A)</f>
        <v>Oct</v>
      </c>
      <c r="K7848">
        <f t="shared" si="489"/>
        <v>27</v>
      </c>
      <c r="L7848" s="1" t="str">
        <f t="shared" si="490"/>
        <v>Friday</v>
      </c>
      <c r="M7848" t="str">
        <f t="shared" si="491"/>
        <v>Yes</v>
      </c>
    </row>
    <row r="7849" spans="1:13">
      <c r="A7849" t="s">
        <v>20</v>
      </c>
      <c r="B7849">
        <v>2</v>
      </c>
      <c r="C7849">
        <v>5</v>
      </c>
      <c r="D7849">
        <v>10</v>
      </c>
      <c r="E7849" s="7" t="str" cm="1">
        <f t="array" ref="E7849">_xlfn.IFS(D7849&lt;=5, "$1-5", D7849&lt;=10, "$6-10",D7849&lt;=15,"$11-15", D7849&lt;=20, "$16-20", D7849&gt;20, "$20+")</f>
        <v>$6-10</v>
      </c>
      <c r="F7849" s="2" t="s">
        <v>23</v>
      </c>
      <c r="G7849" s="2" t="s">
        <v>10023</v>
      </c>
      <c r="H7849" s="1">
        <v>45226</v>
      </c>
      <c r="I7849">
        <f t="shared" si="488"/>
        <v>2023</v>
      </c>
      <c r="J7849" s="1" t="str" cm="1">
        <f t="array" ref="J7849">IFERROR(TEXT(H7849, "[$-en-US]mmm"), _xleta.N/A)</f>
        <v>Oct</v>
      </c>
      <c r="K7849">
        <f t="shared" si="489"/>
        <v>27</v>
      </c>
      <c r="L7849" s="1" t="str">
        <f t="shared" si="490"/>
        <v>Friday</v>
      </c>
      <c r="M7849" t="str">
        <f t="shared" si="491"/>
        <v>Yes</v>
      </c>
    </row>
    <row r="7850" spans="1:13">
      <c r="A7850" t="s">
        <v>17</v>
      </c>
      <c r="B7850">
        <v>4</v>
      </c>
      <c r="C7850">
        <v>1</v>
      </c>
      <c r="D7850">
        <v>4</v>
      </c>
      <c r="E7850" s="7" t="str" cm="1">
        <f t="array" ref="E7850">_xlfn.IFS(D7850&lt;=5, "$1-5", D7850&lt;=10, "$6-10",D7850&lt;=15,"$11-15", D7850&lt;=20, "$16-20", D7850&gt;20, "$20+")</f>
        <v>$1-5</v>
      </c>
      <c r="F7850" s="2" t="s">
        <v>23</v>
      </c>
      <c r="G7850" s="2" t="s">
        <v>11</v>
      </c>
      <c r="H7850" s="1">
        <v>45226</v>
      </c>
      <c r="I7850">
        <f t="shared" si="488"/>
        <v>2023</v>
      </c>
      <c r="J7850" s="1" t="str" cm="1">
        <f t="array" ref="J7850">IFERROR(TEXT(H7850, "[$-en-US]mmm"), _xleta.N/A)</f>
        <v>Oct</v>
      </c>
      <c r="K7850">
        <f t="shared" si="489"/>
        <v>27</v>
      </c>
      <c r="L7850" s="1" t="str">
        <f t="shared" si="490"/>
        <v>Friday</v>
      </c>
      <c r="M7850" t="str">
        <f t="shared" si="491"/>
        <v>Yes</v>
      </c>
    </row>
    <row r="7851" spans="1:13">
      <c r="A7851" t="s">
        <v>65</v>
      </c>
      <c r="B7851">
        <v>2</v>
      </c>
      <c r="C7851">
        <v>1.5</v>
      </c>
      <c r="D7851">
        <v>3</v>
      </c>
      <c r="E7851" s="7" t="str" cm="1">
        <f t="array" ref="E7851">_xlfn.IFS(D7851&lt;=5, "$1-5", D7851&lt;=10, "$6-10",D7851&lt;=15,"$11-15", D7851&lt;=20, "$16-20", D7851&gt;20, "$20+")</f>
        <v>$1-5</v>
      </c>
      <c r="F7851" s="2" t="s">
        <v>10023</v>
      </c>
      <c r="G7851" s="2" t="s">
        <v>11</v>
      </c>
      <c r="H7851" s="1">
        <v>45226</v>
      </c>
      <c r="I7851">
        <f t="shared" si="488"/>
        <v>2023</v>
      </c>
      <c r="J7851" s="1" t="str" cm="1">
        <f t="array" ref="J7851">IFERROR(TEXT(H7851, "[$-en-US]mmm"), _xleta.N/A)</f>
        <v>Oct</v>
      </c>
      <c r="K7851">
        <f t="shared" si="489"/>
        <v>27</v>
      </c>
      <c r="L7851" s="1" t="str">
        <f t="shared" si="490"/>
        <v>Friday</v>
      </c>
      <c r="M7851" t="str">
        <f t="shared" si="491"/>
        <v>Yes</v>
      </c>
    </row>
    <row r="7852" spans="1:13">
      <c r="A7852" t="s">
        <v>9</v>
      </c>
      <c r="B7852">
        <v>4</v>
      </c>
      <c r="C7852">
        <v>2</v>
      </c>
      <c r="D7852">
        <v>8</v>
      </c>
      <c r="E7852" s="7" t="str" cm="1">
        <f t="array" ref="E7852">_xlfn.IFS(D7852&lt;=5, "$1-5", D7852&lt;=10, "$6-10",D7852&lt;=15,"$11-15", D7852&lt;=20, "$16-20", D7852&gt;20, "$20+")</f>
        <v>$6-10</v>
      </c>
      <c r="F7852" s="2" t="s">
        <v>14</v>
      </c>
      <c r="G7852" s="2" t="s">
        <v>11</v>
      </c>
      <c r="H7852" s="1">
        <v>45226</v>
      </c>
      <c r="I7852">
        <f t="shared" si="488"/>
        <v>2023</v>
      </c>
      <c r="J7852" s="1" t="str" cm="1">
        <f t="array" ref="J7852">IFERROR(TEXT(H7852, "[$-en-US]mmm"), _xleta.N/A)</f>
        <v>Oct</v>
      </c>
      <c r="K7852">
        <f t="shared" si="489"/>
        <v>27</v>
      </c>
      <c r="L7852" s="1" t="str">
        <f t="shared" si="490"/>
        <v>Friday</v>
      </c>
      <c r="M7852" t="str">
        <f t="shared" si="491"/>
        <v>Yes</v>
      </c>
    </row>
    <row r="7853" spans="1:13">
      <c r="A7853" t="s">
        <v>13</v>
      </c>
      <c r="B7853">
        <v>5</v>
      </c>
      <c r="C7853">
        <v>3</v>
      </c>
      <c r="D7853">
        <v>15</v>
      </c>
      <c r="E7853" s="7" t="str" cm="1">
        <f t="array" ref="E7853">_xlfn.IFS(D7853&lt;=5, "$1-5", D7853&lt;=10, "$6-10",D7853&lt;=15,"$11-15", D7853&lt;=20, "$16-20", D7853&gt;20, "$20+")</f>
        <v>$11-15</v>
      </c>
      <c r="F7853" s="2" t="s">
        <v>14</v>
      </c>
      <c r="G7853" s="2" t="s">
        <v>10023</v>
      </c>
      <c r="H7853" s="1">
        <v>45226</v>
      </c>
      <c r="I7853">
        <f t="shared" si="488"/>
        <v>2023</v>
      </c>
      <c r="J7853" s="1" t="str" cm="1">
        <f t="array" ref="J7853">IFERROR(TEXT(H7853, "[$-en-US]mmm"), _xleta.N/A)</f>
        <v>Oct</v>
      </c>
      <c r="K7853">
        <f t="shared" si="489"/>
        <v>27</v>
      </c>
      <c r="L7853" s="1" t="str">
        <f t="shared" si="490"/>
        <v>Friday</v>
      </c>
      <c r="M7853" t="str">
        <f t="shared" si="491"/>
        <v>Yes</v>
      </c>
    </row>
    <row r="7854" spans="1:13">
      <c r="A7854" t="s">
        <v>10023</v>
      </c>
      <c r="B7854">
        <v>2</v>
      </c>
      <c r="C7854">
        <v>3</v>
      </c>
      <c r="D7854">
        <v>6</v>
      </c>
      <c r="E7854" s="7" t="str" cm="1">
        <f t="array" ref="E7854">_xlfn.IFS(D7854&lt;=5, "$1-5", D7854&lt;=10, "$6-10",D7854&lt;=15,"$11-15", D7854&lt;=20, "$16-20", D7854&gt;20, "$20+")</f>
        <v>$6-10</v>
      </c>
      <c r="F7854" s="2" t="s">
        <v>14</v>
      </c>
      <c r="G7854" s="2" t="s">
        <v>11</v>
      </c>
      <c r="H7854" s="1">
        <v>45226</v>
      </c>
      <c r="I7854">
        <f t="shared" si="488"/>
        <v>2023</v>
      </c>
      <c r="J7854" s="1" t="str" cm="1">
        <f t="array" ref="J7854">IFERROR(TEXT(H7854, "[$-en-US]mmm"), _xleta.N/A)</f>
        <v>Oct</v>
      </c>
      <c r="K7854">
        <f t="shared" si="489"/>
        <v>27</v>
      </c>
      <c r="L7854" s="1" t="str">
        <f t="shared" si="490"/>
        <v>Friday</v>
      </c>
      <c r="M7854" t="str">
        <f t="shared" si="491"/>
        <v>Yes</v>
      </c>
    </row>
    <row r="7855" spans="1:13">
      <c r="A7855" t="s">
        <v>25</v>
      </c>
      <c r="B7855">
        <v>3</v>
      </c>
      <c r="C7855">
        <v>4</v>
      </c>
      <c r="D7855">
        <v>12</v>
      </c>
      <c r="E7855" s="7" t="str" cm="1">
        <f t="array" ref="E7855">_xlfn.IFS(D7855&lt;=5, "$1-5", D7855&lt;=10, "$6-10",D7855&lt;=15,"$11-15", D7855&lt;=20, "$16-20", D7855&gt;20, "$20+")</f>
        <v>$11-15</v>
      </c>
      <c r="F7855" s="2" t="s">
        <v>23</v>
      </c>
      <c r="G7855" s="2" t="s">
        <v>11</v>
      </c>
      <c r="H7855" s="1">
        <v>45226</v>
      </c>
      <c r="I7855">
        <f t="shared" si="488"/>
        <v>2023</v>
      </c>
      <c r="J7855" s="1" t="str" cm="1">
        <f t="array" ref="J7855">IFERROR(TEXT(H7855, "[$-en-US]mmm"), _xleta.N/A)</f>
        <v>Oct</v>
      </c>
      <c r="K7855">
        <f t="shared" si="489"/>
        <v>27</v>
      </c>
      <c r="L7855" s="1" t="str">
        <f t="shared" si="490"/>
        <v>Friday</v>
      </c>
      <c r="M7855" t="str">
        <f t="shared" si="491"/>
        <v>Yes</v>
      </c>
    </row>
    <row r="7856" spans="1:13">
      <c r="A7856" t="s">
        <v>9</v>
      </c>
      <c r="B7856">
        <v>3</v>
      </c>
      <c r="C7856">
        <v>2</v>
      </c>
      <c r="D7856">
        <v>6</v>
      </c>
      <c r="E7856" s="7" t="str" cm="1">
        <f t="array" ref="E7856">_xlfn.IFS(D7856&lt;=5, "$1-5", D7856&lt;=10, "$6-10",D7856&lt;=15,"$11-15", D7856&lt;=20, "$16-20", D7856&gt;20, "$20+")</f>
        <v>$6-10</v>
      </c>
      <c r="F7856" s="2" t="s">
        <v>14</v>
      </c>
      <c r="G7856" s="2" t="s">
        <v>11</v>
      </c>
      <c r="H7856" s="1">
        <v>45226</v>
      </c>
      <c r="I7856">
        <f t="shared" si="488"/>
        <v>2023</v>
      </c>
      <c r="J7856" s="1" t="str" cm="1">
        <f t="array" ref="J7856">IFERROR(TEXT(H7856, "[$-en-US]mmm"), _xleta.N/A)</f>
        <v>Oct</v>
      </c>
      <c r="K7856">
        <f t="shared" si="489"/>
        <v>27</v>
      </c>
      <c r="L7856" s="1" t="str">
        <f t="shared" si="490"/>
        <v>Friday</v>
      </c>
      <c r="M7856" t="str">
        <f t="shared" si="491"/>
        <v>Yes</v>
      </c>
    </row>
    <row r="7857" spans="1:13">
      <c r="A7857" t="s">
        <v>17</v>
      </c>
      <c r="B7857">
        <v>4</v>
      </c>
      <c r="C7857">
        <v>1</v>
      </c>
      <c r="D7857">
        <v>4</v>
      </c>
      <c r="E7857" s="7" t="str" cm="1">
        <f t="array" ref="E7857">_xlfn.IFS(D7857&lt;=5, "$1-5", D7857&lt;=10, "$6-10",D7857&lt;=15,"$11-15", D7857&lt;=20, "$16-20", D7857&gt;20, "$20+")</f>
        <v>$1-5</v>
      </c>
      <c r="F7857" s="2" t="s">
        <v>23</v>
      </c>
      <c r="G7857" s="2" t="s">
        <v>11</v>
      </c>
      <c r="H7857" s="1">
        <v>45226</v>
      </c>
      <c r="I7857">
        <f t="shared" si="488"/>
        <v>2023</v>
      </c>
      <c r="J7857" s="1" t="str" cm="1">
        <f t="array" ref="J7857">IFERROR(TEXT(H7857, "[$-en-US]mmm"), _xleta.N/A)</f>
        <v>Oct</v>
      </c>
      <c r="K7857">
        <f t="shared" si="489"/>
        <v>27</v>
      </c>
      <c r="L7857" s="1" t="str">
        <f t="shared" si="490"/>
        <v>Friday</v>
      </c>
      <c r="M7857" t="str">
        <f t="shared" si="491"/>
        <v>Yes</v>
      </c>
    </row>
    <row r="7858" spans="1:13">
      <c r="A7858" t="s">
        <v>10023</v>
      </c>
      <c r="B7858">
        <v>1</v>
      </c>
      <c r="C7858">
        <v>4</v>
      </c>
      <c r="D7858">
        <v>4</v>
      </c>
      <c r="E7858" s="7" t="str" cm="1">
        <f t="array" ref="E7858">_xlfn.IFS(D7858&lt;=5, "$1-5", D7858&lt;=10, "$6-10",D7858&lt;=15,"$11-15", D7858&lt;=20, "$16-20", D7858&gt;20, "$20+")</f>
        <v>$1-5</v>
      </c>
      <c r="F7858" s="2" t="s">
        <v>14</v>
      </c>
      <c r="G7858" s="2" t="s">
        <v>15</v>
      </c>
      <c r="H7858" s="1">
        <v>45226</v>
      </c>
      <c r="I7858">
        <f t="shared" si="488"/>
        <v>2023</v>
      </c>
      <c r="J7858" s="1" t="str" cm="1">
        <f t="array" ref="J7858">IFERROR(TEXT(H7858, "[$-en-US]mmm"), _xleta.N/A)</f>
        <v>Oct</v>
      </c>
      <c r="K7858">
        <f t="shared" si="489"/>
        <v>27</v>
      </c>
      <c r="L7858" s="1" t="str">
        <f t="shared" si="490"/>
        <v>Friday</v>
      </c>
      <c r="M7858" t="str">
        <f t="shared" si="491"/>
        <v>Yes</v>
      </c>
    </row>
    <row r="7859" spans="1:13">
      <c r="A7859" t="s">
        <v>28</v>
      </c>
      <c r="B7859">
        <v>4</v>
      </c>
      <c r="C7859">
        <v>4</v>
      </c>
      <c r="D7859">
        <v>16</v>
      </c>
      <c r="E7859" s="7" t="str" cm="1">
        <f t="array" ref="E7859">_xlfn.IFS(D7859&lt;=5, "$1-5", D7859&lt;=10, "$6-10",D7859&lt;=15,"$11-15", D7859&lt;=20, "$16-20", D7859&gt;20, "$20+")</f>
        <v>$16-20</v>
      </c>
      <c r="F7859" s="2" t="s">
        <v>14</v>
      </c>
      <c r="G7859" s="2" t="s">
        <v>10023</v>
      </c>
      <c r="H7859" s="1">
        <v>45227</v>
      </c>
      <c r="I7859">
        <f t="shared" si="488"/>
        <v>2023</v>
      </c>
      <c r="J7859" s="1" t="str" cm="1">
        <f t="array" ref="J7859">IFERROR(TEXT(H7859, "[$-en-US]mmm"), _xleta.N/A)</f>
        <v>Oct</v>
      </c>
      <c r="K7859">
        <f t="shared" si="489"/>
        <v>28</v>
      </c>
      <c r="L7859" s="1" t="str">
        <f t="shared" si="490"/>
        <v>Saturday</v>
      </c>
      <c r="M7859" t="str">
        <f t="shared" si="491"/>
        <v>Yes</v>
      </c>
    </row>
    <row r="7860" spans="1:13">
      <c r="A7860" t="s">
        <v>13</v>
      </c>
      <c r="B7860">
        <v>3</v>
      </c>
      <c r="C7860">
        <v>3</v>
      </c>
      <c r="D7860">
        <v>9</v>
      </c>
      <c r="E7860" s="7" t="str" cm="1">
        <f t="array" ref="E7860">_xlfn.IFS(D7860&lt;=5, "$1-5", D7860&lt;=10, "$6-10",D7860&lt;=15,"$11-15", D7860&lt;=20, "$16-20", D7860&gt;20, "$20+")</f>
        <v>$6-10</v>
      </c>
      <c r="F7860" s="2" t="s">
        <v>14</v>
      </c>
      <c r="G7860" s="2" t="s">
        <v>15</v>
      </c>
      <c r="H7860" s="1">
        <v>45227</v>
      </c>
      <c r="I7860">
        <f t="shared" si="488"/>
        <v>2023</v>
      </c>
      <c r="J7860" s="1" t="str" cm="1">
        <f t="array" ref="J7860">IFERROR(TEXT(H7860, "[$-en-US]mmm"), _xleta.N/A)</f>
        <v>Oct</v>
      </c>
      <c r="K7860">
        <f t="shared" si="489"/>
        <v>28</v>
      </c>
      <c r="L7860" s="1" t="str">
        <f t="shared" si="490"/>
        <v>Saturday</v>
      </c>
      <c r="M7860" t="str">
        <f t="shared" si="491"/>
        <v>Yes</v>
      </c>
    </row>
    <row r="7861" spans="1:13">
      <c r="A7861" t="s">
        <v>10023</v>
      </c>
      <c r="B7861">
        <v>5</v>
      </c>
      <c r="C7861">
        <v>3</v>
      </c>
      <c r="D7861">
        <v>15</v>
      </c>
      <c r="E7861" s="7" t="str" cm="1">
        <f t="array" ref="E7861">_xlfn.IFS(D7861&lt;=5, "$1-5", D7861&lt;=10, "$6-10",D7861&lt;=15,"$11-15", D7861&lt;=20, "$16-20", D7861&gt;20, "$20+")</f>
        <v>$11-15</v>
      </c>
      <c r="F7861" s="2" t="s">
        <v>10023</v>
      </c>
      <c r="G7861" s="2" t="s">
        <v>15</v>
      </c>
      <c r="H7861" s="1">
        <v>45227</v>
      </c>
      <c r="I7861">
        <f t="shared" si="488"/>
        <v>2023</v>
      </c>
      <c r="J7861" s="1" t="str" cm="1">
        <f t="array" ref="J7861">IFERROR(TEXT(H7861, "[$-en-US]mmm"), _xleta.N/A)</f>
        <v>Oct</v>
      </c>
      <c r="K7861">
        <f t="shared" si="489"/>
        <v>28</v>
      </c>
      <c r="L7861" s="1" t="str">
        <f t="shared" si="490"/>
        <v>Saturday</v>
      </c>
      <c r="M7861" t="str">
        <f t="shared" si="491"/>
        <v>Yes</v>
      </c>
    </row>
    <row r="7862" spans="1:13">
      <c r="A7862" t="s">
        <v>20</v>
      </c>
      <c r="B7862">
        <v>3</v>
      </c>
      <c r="C7862">
        <v>5</v>
      </c>
      <c r="D7862">
        <v>15</v>
      </c>
      <c r="E7862" s="7" t="str" cm="1">
        <f t="array" ref="E7862">_xlfn.IFS(D7862&lt;=5, "$1-5", D7862&lt;=10, "$6-10",D7862&lt;=15,"$11-15", D7862&lt;=20, "$16-20", D7862&gt;20, "$20+")</f>
        <v>$11-15</v>
      </c>
      <c r="F7862" s="2" t="s">
        <v>10023</v>
      </c>
      <c r="G7862" s="2" t="s">
        <v>11</v>
      </c>
      <c r="H7862" s="1">
        <v>45227</v>
      </c>
      <c r="I7862">
        <f t="shared" si="488"/>
        <v>2023</v>
      </c>
      <c r="J7862" s="1" t="str" cm="1">
        <f t="array" ref="J7862">IFERROR(TEXT(H7862, "[$-en-US]mmm"), _xleta.N/A)</f>
        <v>Oct</v>
      </c>
      <c r="K7862">
        <f t="shared" si="489"/>
        <v>28</v>
      </c>
      <c r="L7862" s="1" t="str">
        <f t="shared" si="490"/>
        <v>Saturday</v>
      </c>
      <c r="M7862" t="str">
        <f t="shared" si="491"/>
        <v>Yes</v>
      </c>
    </row>
    <row r="7863" spans="1:13">
      <c r="A7863" t="s">
        <v>10023</v>
      </c>
      <c r="B7863">
        <v>3</v>
      </c>
      <c r="C7863">
        <v>3</v>
      </c>
      <c r="D7863">
        <v>9</v>
      </c>
      <c r="E7863" s="7" t="str" cm="1">
        <f t="array" ref="E7863">_xlfn.IFS(D7863&lt;=5, "$1-5", D7863&lt;=10, "$6-10",D7863&lt;=15,"$11-15", D7863&lt;=20, "$16-20", D7863&gt;20, "$20+")</f>
        <v>$6-10</v>
      </c>
      <c r="F7863" s="2" t="s">
        <v>10</v>
      </c>
      <c r="G7863" s="2" t="s">
        <v>11</v>
      </c>
      <c r="H7863" s="1">
        <v>45227</v>
      </c>
      <c r="I7863">
        <f t="shared" si="488"/>
        <v>2023</v>
      </c>
      <c r="J7863" s="1" t="str" cm="1">
        <f t="array" ref="J7863">IFERROR(TEXT(H7863, "[$-en-US]mmm"), _xleta.N/A)</f>
        <v>Oct</v>
      </c>
      <c r="K7863">
        <f t="shared" si="489"/>
        <v>28</v>
      </c>
      <c r="L7863" s="1" t="str">
        <f t="shared" si="490"/>
        <v>Saturday</v>
      </c>
      <c r="M7863" t="str">
        <f t="shared" si="491"/>
        <v>Yes</v>
      </c>
    </row>
    <row r="7864" spans="1:13">
      <c r="A7864" t="s">
        <v>28</v>
      </c>
      <c r="B7864">
        <v>2</v>
      </c>
      <c r="C7864">
        <v>4</v>
      </c>
      <c r="D7864">
        <v>8</v>
      </c>
      <c r="E7864" s="7" t="str" cm="1">
        <f t="array" ref="E7864">_xlfn.IFS(D7864&lt;=5, "$1-5", D7864&lt;=10, "$6-10",D7864&lt;=15,"$11-15", D7864&lt;=20, "$16-20", D7864&gt;20, "$20+")</f>
        <v>$6-10</v>
      </c>
      <c r="F7864" s="2" t="s">
        <v>23</v>
      </c>
      <c r="G7864" s="2" t="s">
        <v>15</v>
      </c>
      <c r="H7864" s="1">
        <v>45227</v>
      </c>
      <c r="I7864">
        <f t="shared" si="488"/>
        <v>2023</v>
      </c>
      <c r="J7864" s="1" t="str" cm="1">
        <f t="array" ref="J7864">IFERROR(TEXT(H7864, "[$-en-US]mmm"), _xleta.N/A)</f>
        <v>Oct</v>
      </c>
      <c r="K7864">
        <f t="shared" si="489"/>
        <v>28</v>
      </c>
      <c r="L7864" s="1" t="str">
        <f t="shared" si="490"/>
        <v>Saturday</v>
      </c>
      <c r="M7864" t="str">
        <f t="shared" si="491"/>
        <v>Yes</v>
      </c>
    </row>
    <row r="7865" spans="1:13">
      <c r="A7865" t="s">
        <v>65</v>
      </c>
      <c r="B7865">
        <v>5</v>
      </c>
      <c r="C7865">
        <v>1.5</v>
      </c>
      <c r="D7865">
        <v>7.5</v>
      </c>
      <c r="E7865" s="7" t="str" cm="1">
        <f t="array" ref="E7865">_xlfn.IFS(D7865&lt;=5, "$1-5", D7865&lt;=10, "$6-10",D7865&lt;=15,"$11-15", D7865&lt;=20, "$16-20", D7865&gt;20, "$20+")</f>
        <v>$6-10</v>
      </c>
      <c r="F7865" s="2" t="s">
        <v>14</v>
      </c>
      <c r="G7865" s="2" t="s">
        <v>15</v>
      </c>
      <c r="H7865" s="1">
        <v>45227</v>
      </c>
      <c r="I7865">
        <f t="shared" si="488"/>
        <v>2023</v>
      </c>
      <c r="J7865" s="1" t="str" cm="1">
        <f t="array" ref="J7865">IFERROR(TEXT(H7865, "[$-en-US]mmm"), _xleta.N/A)</f>
        <v>Oct</v>
      </c>
      <c r="K7865">
        <f t="shared" si="489"/>
        <v>28</v>
      </c>
      <c r="L7865" s="1" t="str">
        <f t="shared" si="490"/>
        <v>Saturday</v>
      </c>
      <c r="M7865" t="str">
        <f t="shared" si="491"/>
        <v>Yes</v>
      </c>
    </row>
    <row r="7866" spans="1:13">
      <c r="A7866" t="s">
        <v>39</v>
      </c>
      <c r="B7866">
        <v>5</v>
      </c>
      <c r="C7866">
        <v>3</v>
      </c>
      <c r="D7866">
        <v>15</v>
      </c>
      <c r="E7866" s="7" t="str" cm="1">
        <f t="array" ref="E7866">_xlfn.IFS(D7866&lt;=5, "$1-5", D7866&lt;=10, "$6-10",D7866&lt;=15,"$11-15", D7866&lt;=20, "$16-20", D7866&gt;20, "$20+")</f>
        <v>$11-15</v>
      </c>
      <c r="F7866" s="2" t="s">
        <v>14</v>
      </c>
      <c r="G7866" s="2" t="s">
        <v>15</v>
      </c>
      <c r="H7866" s="1">
        <v>45227</v>
      </c>
      <c r="I7866">
        <f t="shared" si="488"/>
        <v>2023</v>
      </c>
      <c r="J7866" s="1" t="str" cm="1">
        <f t="array" ref="J7866">IFERROR(TEXT(H7866, "[$-en-US]mmm"), _xleta.N/A)</f>
        <v>Oct</v>
      </c>
      <c r="K7866">
        <f t="shared" si="489"/>
        <v>28</v>
      </c>
      <c r="L7866" s="1" t="str">
        <f t="shared" si="490"/>
        <v>Saturday</v>
      </c>
      <c r="M7866" t="str">
        <f t="shared" si="491"/>
        <v>Yes</v>
      </c>
    </row>
    <row r="7867" spans="1:13">
      <c r="A7867" t="s">
        <v>20</v>
      </c>
      <c r="B7867">
        <v>1</v>
      </c>
      <c r="C7867">
        <v>5</v>
      </c>
      <c r="D7867">
        <v>5</v>
      </c>
      <c r="E7867" s="7" t="str" cm="1">
        <f t="array" ref="E7867">_xlfn.IFS(D7867&lt;=5, "$1-5", D7867&lt;=10, "$6-10",D7867&lt;=15,"$11-15", D7867&lt;=20, "$16-20", D7867&gt;20, "$20+")</f>
        <v>$1-5</v>
      </c>
      <c r="F7867" s="2" t="s">
        <v>23</v>
      </c>
      <c r="G7867" s="2" t="s">
        <v>11</v>
      </c>
      <c r="H7867" s="1">
        <v>45227</v>
      </c>
      <c r="I7867">
        <f t="shared" si="488"/>
        <v>2023</v>
      </c>
      <c r="J7867" s="1" t="str" cm="1">
        <f t="array" ref="J7867">IFERROR(TEXT(H7867, "[$-en-US]mmm"), _xleta.N/A)</f>
        <v>Oct</v>
      </c>
      <c r="K7867">
        <f t="shared" si="489"/>
        <v>28</v>
      </c>
      <c r="L7867" s="1" t="str">
        <f t="shared" si="490"/>
        <v>Saturday</v>
      </c>
      <c r="M7867" t="str">
        <f t="shared" si="491"/>
        <v>Yes</v>
      </c>
    </row>
    <row r="7868" spans="1:13">
      <c r="A7868" t="s">
        <v>9</v>
      </c>
      <c r="B7868">
        <v>5</v>
      </c>
      <c r="C7868">
        <v>2</v>
      </c>
      <c r="D7868">
        <v>10</v>
      </c>
      <c r="E7868" s="7" t="str" cm="1">
        <f t="array" ref="E7868">_xlfn.IFS(D7868&lt;=5, "$1-5", D7868&lt;=10, "$6-10",D7868&lt;=15,"$11-15", D7868&lt;=20, "$16-20", D7868&gt;20, "$20+")</f>
        <v>$6-10</v>
      </c>
      <c r="F7868" s="2" t="s">
        <v>23</v>
      </c>
      <c r="G7868" s="2" t="s">
        <v>10023</v>
      </c>
      <c r="H7868" s="1">
        <v>45227</v>
      </c>
      <c r="I7868">
        <f t="shared" si="488"/>
        <v>2023</v>
      </c>
      <c r="J7868" s="1" t="str" cm="1">
        <f t="array" ref="J7868">IFERROR(TEXT(H7868, "[$-en-US]mmm"), _xleta.N/A)</f>
        <v>Oct</v>
      </c>
      <c r="K7868">
        <f t="shared" si="489"/>
        <v>28</v>
      </c>
      <c r="L7868" s="1" t="str">
        <f t="shared" si="490"/>
        <v>Saturday</v>
      </c>
      <c r="M7868" t="str">
        <f t="shared" si="491"/>
        <v>Yes</v>
      </c>
    </row>
    <row r="7869" spans="1:13">
      <c r="A7869" t="s">
        <v>10023</v>
      </c>
      <c r="B7869">
        <v>5</v>
      </c>
      <c r="C7869">
        <f>$D7869/$B7869</f>
        <v>3</v>
      </c>
      <c r="D7869">
        <v>15</v>
      </c>
      <c r="E7869" s="7" t="str" cm="1">
        <f t="array" ref="E7869">_xlfn.IFS(D7869&lt;=5, "$1-5", D7869&lt;=10, "$6-10",D7869&lt;=15,"$11-15", D7869&lt;=20, "$16-20", D7869&gt;20, "$20+")</f>
        <v>$11-15</v>
      </c>
      <c r="F7869" s="2" t="s">
        <v>10</v>
      </c>
      <c r="G7869" s="2" t="s">
        <v>15</v>
      </c>
      <c r="H7869" s="1">
        <v>45227</v>
      </c>
      <c r="I7869">
        <f t="shared" si="488"/>
        <v>2023</v>
      </c>
      <c r="J7869" s="1" t="str" cm="1">
        <f t="array" ref="J7869">IFERROR(TEXT(H7869, "[$-en-US]mmm"), _xleta.N/A)</f>
        <v>Oct</v>
      </c>
      <c r="K7869">
        <f t="shared" si="489"/>
        <v>28</v>
      </c>
      <c r="L7869" s="1" t="str">
        <f t="shared" si="490"/>
        <v>Saturday</v>
      </c>
      <c r="M7869" t="str">
        <f t="shared" si="491"/>
        <v>Yes</v>
      </c>
    </row>
    <row r="7870" spans="1:13">
      <c r="A7870" t="s">
        <v>13</v>
      </c>
      <c r="B7870">
        <v>4</v>
      </c>
      <c r="C7870">
        <v>3</v>
      </c>
      <c r="D7870">
        <v>12</v>
      </c>
      <c r="E7870" s="7" t="str" cm="1">
        <f t="array" ref="E7870">_xlfn.IFS(D7870&lt;=5, "$1-5", D7870&lt;=10, "$6-10",D7870&lt;=15,"$11-15", D7870&lt;=20, "$16-20", D7870&gt;20, "$20+")</f>
        <v>$11-15</v>
      </c>
      <c r="F7870" s="2" t="s">
        <v>23</v>
      </c>
      <c r="G7870" s="2" t="s">
        <v>11</v>
      </c>
      <c r="H7870" s="1">
        <v>45227</v>
      </c>
      <c r="I7870">
        <f t="shared" si="488"/>
        <v>2023</v>
      </c>
      <c r="J7870" s="1" t="str" cm="1">
        <f t="array" ref="J7870">IFERROR(TEXT(H7870, "[$-en-US]mmm"), _xleta.N/A)</f>
        <v>Oct</v>
      </c>
      <c r="K7870">
        <f t="shared" si="489"/>
        <v>28</v>
      </c>
      <c r="L7870" s="1" t="str">
        <f t="shared" si="490"/>
        <v>Saturday</v>
      </c>
      <c r="M7870" t="str">
        <f t="shared" si="491"/>
        <v>Yes</v>
      </c>
    </row>
    <row r="7871" spans="1:13">
      <c r="A7871" t="s">
        <v>17</v>
      </c>
      <c r="B7871">
        <f>$D7871/$C7871</f>
        <v>3</v>
      </c>
      <c r="C7871">
        <v>1</v>
      </c>
      <c r="D7871">
        <v>3</v>
      </c>
      <c r="E7871" s="7" t="str" cm="1">
        <f t="array" ref="E7871">_xlfn.IFS(D7871&lt;=5, "$1-5", D7871&lt;=10, "$6-10",D7871&lt;=15,"$11-15", D7871&lt;=20, "$16-20", D7871&gt;20, "$20+")</f>
        <v>$1-5</v>
      </c>
      <c r="F7871" s="2" t="s">
        <v>10023</v>
      </c>
      <c r="G7871" s="2" t="s">
        <v>10023</v>
      </c>
      <c r="H7871" s="1">
        <v>45227</v>
      </c>
      <c r="I7871">
        <f t="shared" si="488"/>
        <v>2023</v>
      </c>
      <c r="J7871" s="1" t="str" cm="1">
        <f t="array" ref="J7871">IFERROR(TEXT(H7871, "[$-en-US]mmm"), _xleta.N/A)</f>
        <v>Oct</v>
      </c>
      <c r="K7871">
        <f t="shared" si="489"/>
        <v>28</v>
      </c>
      <c r="L7871" s="1" t="str">
        <f t="shared" si="490"/>
        <v>Saturday</v>
      </c>
      <c r="M7871" t="str">
        <f t="shared" si="491"/>
        <v>Yes</v>
      </c>
    </row>
    <row r="7872" spans="1:13">
      <c r="A7872" t="s">
        <v>9</v>
      </c>
      <c r="B7872">
        <v>2</v>
      </c>
      <c r="C7872">
        <v>2</v>
      </c>
      <c r="D7872">
        <v>4</v>
      </c>
      <c r="E7872" s="7" t="str" cm="1">
        <f t="array" ref="E7872">_xlfn.IFS(D7872&lt;=5, "$1-5", D7872&lt;=10, "$6-10",D7872&lt;=15,"$11-15", D7872&lt;=20, "$16-20", D7872&gt;20, "$20+")</f>
        <v>$1-5</v>
      </c>
      <c r="F7872" s="2" t="s">
        <v>10023</v>
      </c>
      <c r="G7872" s="2" t="s">
        <v>10023</v>
      </c>
      <c r="H7872" s="1">
        <v>45227</v>
      </c>
      <c r="I7872">
        <f t="shared" si="488"/>
        <v>2023</v>
      </c>
      <c r="J7872" s="1" t="str" cm="1">
        <f t="array" ref="J7872">IFERROR(TEXT(H7872, "[$-en-US]mmm"), _xleta.N/A)</f>
        <v>Oct</v>
      </c>
      <c r="K7872">
        <f t="shared" si="489"/>
        <v>28</v>
      </c>
      <c r="L7872" s="1" t="str">
        <f t="shared" si="490"/>
        <v>Saturday</v>
      </c>
      <c r="M7872" t="str">
        <f t="shared" si="491"/>
        <v>Yes</v>
      </c>
    </row>
    <row r="7873" spans="1:13">
      <c r="A7873" t="str">
        <f>_xlfn.XLOOKUP(C7873,'Item Price'!B:B,'Item Price'!A:A)</f>
        <v>Tea</v>
      </c>
      <c r="B7873">
        <v>2</v>
      </c>
      <c r="C7873">
        <v>1.5</v>
      </c>
      <c r="D7873">
        <v>3</v>
      </c>
      <c r="E7873" s="7" t="str" cm="1">
        <f t="array" ref="E7873">_xlfn.IFS(D7873&lt;=5, "$1-5", D7873&lt;=10, "$6-10",D7873&lt;=15,"$11-15", D7873&lt;=20, "$16-20", D7873&gt;20, "$20+")</f>
        <v>$1-5</v>
      </c>
      <c r="F7873" s="2" t="s">
        <v>10023</v>
      </c>
      <c r="G7873" s="2" t="s">
        <v>11</v>
      </c>
      <c r="H7873" s="1">
        <v>45227</v>
      </c>
      <c r="I7873">
        <f t="shared" si="488"/>
        <v>2023</v>
      </c>
      <c r="J7873" s="1" t="str" cm="1">
        <f t="array" ref="J7873">IFERROR(TEXT(H7873, "[$-en-US]mmm"), _xleta.N/A)</f>
        <v>Oct</v>
      </c>
      <c r="K7873">
        <f t="shared" si="489"/>
        <v>28</v>
      </c>
      <c r="L7873" s="1" t="str">
        <f t="shared" si="490"/>
        <v>Saturday</v>
      </c>
      <c r="M7873" t="str">
        <f t="shared" si="491"/>
        <v>Yes</v>
      </c>
    </row>
    <row r="7874" spans="1:13">
      <c r="A7874" t="s">
        <v>65</v>
      </c>
      <c r="B7874">
        <v>5</v>
      </c>
      <c r="C7874">
        <v>1.5</v>
      </c>
      <c r="D7874">
        <v>7.5</v>
      </c>
      <c r="E7874" s="7" t="str" cm="1">
        <f t="array" ref="E7874">_xlfn.IFS(D7874&lt;=5, "$1-5", D7874&lt;=10, "$6-10",D7874&lt;=15,"$11-15", D7874&lt;=20, "$16-20", D7874&gt;20, "$20+")</f>
        <v>$6-10</v>
      </c>
      <c r="F7874" s="2" t="s">
        <v>10</v>
      </c>
      <c r="G7874" s="2" t="s">
        <v>15</v>
      </c>
      <c r="H7874" s="1">
        <v>45227</v>
      </c>
      <c r="I7874">
        <f t="shared" ref="I7874:I7937" si="492">IFERROR(YEAR(H7874), "N/A")</f>
        <v>2023</v>
      </c>
      <c r="J7874" s="1" t="str" cm="1">
        <f t="array" ref="J7874">IFERROR(TEXT(H7874, "[$-en-US]mmm"), _xleta.N/A)</f>
        <v>Oct</v>
      </c>
      <c r="K7874">
        <f t="shared" ref="K7874:K7937" si="493">IFERROR(DAY(H7874), "N/A")</f>
        <v>28</v>
      </c>
      <c r="L7874" s="1" t="str">
        <f t="shared" ref="L7874:L7937" si="494">IFERROR(TEXT(K7874, "[$-en-US]dddd"), "N/A")</f>
        <v>Saturday</v>
      </c>
      <c r="M7874" t="str">
        <f t="shared" ref="M7874:M7937" si="495">IF(AND(H7874="Error",F7874="Error"), "No","Yes")</f>
        <v>Yes</v>
      </c>
    </row>
    <row r="7875" spans="1:13">
      <c r="A7875" t="s">
        <v>17</v>
      </c>
      <c r="B7875">
        <v>1</v>
      </c>
      <c r="C7875">
        <v>1</v>
      </c>
      <c r="D7875">
        <f>$B7875*$C7875</f>
        <v>1</v>
      </c>
      <c r="E7875" s="7" t="str" cm="1">
        <f t="array" ref="E7875">_xlfn.IFS(D7875&lt;=5, "$1-5", D7875&lt;=10, "$6-10",D7875&lt;=15,"$11-15", D7875&lt;=20, "$16-20", D7875&gt;20, "$20+")</f>
        <v>$1-5</v>
      </c>
      <c r="F7875" s="2" t="s">
        <v>10</v>
      </c>
      <c r="G7875" s="2" t="s">
        <v>15</v>
      </c>
      <c r="H7875" s="1">
        <v>45227</v>
      </c>
      <c r="I7875">
        <f t="shared" si="492"/>
        <v>2023</v>
      </c>
      <c r="J7875" s="1" t="str" cm="1">
        <f t="array" ref="J7875">IFERROR(TEXT(H7875, "[$-en-US]mmm"), _xleta.N/A)</f>
        <v>Oct</v>
      </c>
      <c r="K7875">
        <f t="shared" si="493"/>
        <v>28</v>
      </c>
      <c r="L7875" s="1" t="str">
        <f t="shared" si="494"/>
        <v>Saturday</v>
      </c>
      <c r="M7875" t="str">
        <f t="shared" si="495"/>
        <v>Yes</v>
      </c>
    </row>
    <row r="7876" spans="1:13">
      <c r="A7876" t="str">
        <f>_xlfn.XLOOKUP(C7876,'Item Price'!B:B,'Item Price'!A:A)</f>
        <v>Tea</v>
      </c>
      <c r="B7876">
        <v>5</v>
      </c>
      <c r="C7876">
        <v>1.5</v>
      </c>
      <c r="D7876">
        <v>7.5</v>
      </c>
      <c r="E7876" s="7" t="str" cm="1">
        <f t="array" ref="E7876">_xlfn.IFS(D7876&lt;=5, "$1-5", D7876&lt;=10, "$6-10",D7876&lt;=15,"$11-15", D7876&lt;=20, "$16-20", D7876&gt;20, "$20+")</f>
        <v>$6-10</v>
      </c>
      <c r="F7876" s="2" t="s">
        <v>10</v>
      </c>
      <c r="G7876" s="2" t="s">
        <v>10023</v>
      </c>
      <c r="H7876" s="1">
        <v>45227</v>
      </c>
      <c r="I7876">
        <f t="shared" si="492"/>
        <v>2023</v>
      </c>
      <c r="J7876" s="1" t="str" cm="1">
        <f t="array" ref="J7876">IFERROR(TEXT(H7876, "[$-en-US]mmm"), _xleta.N/A)</f>
        <v>Oct</v>
      </c>
      <c r="K7876">
        <f t="shared" si="493"/>
        <v>28</v>
      </c>
      <c r="L7876" s="1" t="str">
        <f t="shared" si="494"/>
        <v>Saturday</v>
      </c>
      <c r="M7876" t="str">
        <f t="shared" si="495"/>
        <v>Yes</v>
      </c>
    </row>
    <row r="7877" spans="1:13">
      <c r="A7877" t="s">
        <v>25</v>
      </c>
      <c r="B7877">
        <v>3</v>
      </c>
      <c r="C7877">
        <v>4</v>
      </c>
      <c r="D7877">
        <v>12</v>
      </c>
      <c r="E7877" s="7" t="str" cm="1">
        <f t="array" ref="E7877">_xlfn.IFS(D7877&lt;=5, "$1-5", D7877&lt;=10, "$6-10",D7877&lt;=15,"$11-15", D7877&lt;=20, "$16-20", D7877&gt;20, "$20+")</f>
        <v>$11-15</v>
      </c>
      <c r="F7877" s="2" t="s">
        <v>10023</v>
      </c>
      <c r="G7877" s="2" t="s">
        <v>15</v>
      </c>
      <c r="H7877" s="1">
        <v>45227</v>
      </c>
      <c r="I7877">
        <f t="shared" si="492"/>
        <v>2023</v>
      </c>
      <c r="J7877" s="1" t="str" cm="1">
        <f t="array" ref="J7877">IFERROR(TEXT(H7877, "[$-en-US]mmm"), _xleta.N/A)</f>
        <v>Oct</v>
      </c>
      <c r="K7877">
        <f t="shared" si="493"/>
        <v>28</v>
      </c>
      <c r="L7877" s="1" t="str">
        <f t="shared" si="494"/>
        <v>Saturday</v>
      </c>
      <c r="M7877" t="str">
        <f t="shared" si="495"/>
        <v>Yes</v>
      </c>
    </row>
    <row r="7878" spans="1:13">
      <c r="A7878" t="s">
        <v>25</v>
      </c>
      <c r="B7878">
        <v>2</v>
      </c>
      <c r="C7878">
        <v>4</v>
      </c>
      <c r="D7878">
        <v>8</v>
      </c>
      <c r="E7878" s="7" t="str" cm="1">
        <f t="array" ref="E7878">_xlfn.IFS(D7878&lt;=5, "$1-5", D7878&lt;=10, "$6-10",D7878&lt;=15,"$11-15", D7878&lt;=20, "$16-20", D7878&gt;20, "$20+")</f>
        <v>$6-10</v>
      </c>
      <c r="F7878" s="2" t="s">
        <v>10023</v>
      </c>
      <c r="G7878" s="2" t="s">
        <v>10023</v>
      </c>
      <c r="H7878" s="1">
        <v>45227</v>
      </c>
      <c r="I7878">
        <f t="shared" si="492"/>
        <v>2023</v>
      </c>
      <c r="J7878" s="1" t="str" cm="1">
        <f t="array" ref="J7878">IFERROR(TEXT(H7878, "[$-en-US]mmm"), _xleta.N/A)</f>
        <v>Oct</v>
      </c>
      <c r="K7878">
        <f t="shared" si="493"/>
        <v>28</v>
      </c>
      <c r="L7878" s="1" t="str">
        <f t="shared" si="494"/>
        <v>Saturday</v>
      </c>
      <c r="M7878" t="str">
        <f t="shared" si="495"/>
        <v>Yes</v>
      </c>
    </row>
    <row r="7879" spans="1:13">
      <c r="A7879" t="s">
        <v>17</v>
      </c>
      <c r="B7879">
        <f>D7879/C7879</f>
        <v>1</v>
      </c>
      <c r="C7879">
        <f>_xlfn.XLOOKUP(A7879,'Item Price'!$A:$A, 'Item Price'!$B:$B)</f>
        <v>1</v>
      </c>
      <c r="D7879">
        <v>1</v>
      </c>
      <c r="E7879" s="7" t="str" cm="1">
        <f t="array" ref="E7879">_xlfn.IFS(D7879&lt;=5, "$1-5", D7879&lt;=10, "$6-10",D7879&lt;=15,"$11-15", D7879&lt;=20, "$16-20", D7879&gt;20, "$20+")</f>
        <v>$1-5</v>
      </c>
      <c r="F7879" s="2" t="s">
        <v>10</v>
      </c>
      <c r="G7879" s="2" t="s">
        <v>10023</v>
      </c>
      <c r="H7879" s="1">
        <v>45227</v>
      </c>
      <c r="I7879">
        <f t="shared" si="492"/>
        <v>2023</v>
      </c>
      <c r="J7879" s="1" t="str" cm="1">
        <f t="array" ref="J7879">IFERROR(TEXT(H7879, "[$-en-US]mmm"), _xleta.N/A)</f>
        <v>Oct</v>
      </c>
      <c r="K7879">
        <f t="shared" si="493"/>
        <v>28</v>
      </c>
      <c r="L7879" s="1" t="str">
        <f t="shared" si="494"/>
        <v>Saturday</v>
      </c>
      <c r="M7879" t="str">
        <f t="shared" si="495"/>
        <v>Yes</v>
      </c>
    </row>
    <row r="7880" spans="1:13">
      <c r="A7880" t="s">
        <v>39</v>
      </c>
      <c r="B7880">
        <v>2</v>
      </c>
      <c r="C7880">
        <v>3</v>
      </c>
      <c r="D7880">
        <v>6</v>
      </c>
      <c r="E7880" s="7" t="str" cm="1">
        <f t="array" ref="E7880">_xlfn.IFS(D7880&lt;=5, "$1-5", D7880&lt;=10, "$6-10",D7880&lt;=15,"$11-15", D7880&lt;=20, "$16-20", D7880&gt;20, "$20+")</f>
        <v>$6-10</v>
      </c>
      <c r="F7880" s="2" t="s">
        <v>10023</v>
      </c>
      <c r="G7880" s="2" t="s">
        <v>10023</v>
      </c>
      <c r="H7880" s="1">
        <v>45227</v>
      </c>
      <c r="I7880">
        <f t="shared" si="492"/>
        <v>2023</v>
      </c>
      <c r="J7880" s="1" t="str" cm="1">
        <f t="array" ref="J7880">IFERROR(TEXT(H7880, "[$-en-US]mmm"), _xleta.N/A)</f>
        <v>Oct</v>
      </c>
      <c r="K7880">
        <f t="shared" si="493"/>
        <v>28</v>
      </c>
      <c r="L7880" s="1" t="str">
        <f t="shared" si="494"/>
        <v>Saturday</v>
      </c>
      <c r="M7880" t="str">
        <f t="shared" si="495"/>
        <v>Yes</v>
      </c>
    </row>
    <row r="7881" spans="1:13">
      <c r="A7881" t="s">
        <v>28</v>
      </c>
      <c r="B7881">
        <v>3</v>
      </c>
      <c r="C7881">
        <v>4</v>
      </c>
      <c r="D7881">
        <v>12</v>
      </c>
      <c r="E7881" s="7" t="str" cm="1">
        <f t="array" ref="E7881">_xlfn.IFS(D7881&lt;=5, "$1-5", D7881&lt;=10, "$6-10",D7881&lt;=15,"$11-15", D7881&lt;=20, "$16-20", D7881&gt;20, "$20+")</f>
        <v>$11-15</v>
      </c>
      <c r="F7881" s="2" t="s">
        <v>23</v>
      </c>
      <c r="G7881" s="2" t="s">
        <v>15</v>
      </c>
      <c r="H7881" s="1">
        <v>45227</v>
      </c>
      <c r="I7881">
        <f t="shared" si="492"/>
        <v>2023</v>
      </c>
      <c r="J7881" s="1" t="str" cm="1">
        <f t="array" ref="J7881">IFERROR(TEXT(H7881, "[$-en-US]mmm"), _xleta.N/A)</f>
        <v>Oct</v>
      </c>
      <c r="K7881">
        <f t="shared" si="493"/>
        <v>28</v>
      </c>
      <c r="L7881" s="1" t="str">
        <f t="shared" si="494"/>
        <v>Saturday</v>
      </c>
      <c r="M7881" t="str">
        <f t="shared" si="495"/>
        <v>Yes</v>
      </c>
    </row>
    <row r="7882" spans="1:13">
      <c r="A7882" t="s">
        <v>39</v>
      </c>
      <c r="B7882">
        <v>5</v>
      </c>
      <c r="C7882">
        <v>3</v>
      </c>
      <c r="D7882">
        <v>15</v>
      </c>
      <c r="E7882" s="7" t="str" cm="1">
        <f t="array" ref="E7882">_xlfn.IFS(D7882&lt;=5, "$1-5", D7882&lt;=10, "$6-10",D7882&lt;=15,"$11-15", D7882&lt;=20, "$16-20", D7882&gt;20, "$20+")</f>
        <v>$11-15</v>
      </c>
      <c r="F7882" s="2" t="s">
        <v>23</v>
      </c>
      <c r="G7882" s="2" t="s">
        <v>15</v>
      </c>
      <c r="H7882" s="1">
        <v>45227</v>
      </c>
      <c r="I7882">
        <f t="shared" si="492"/>
        <v>2023</v>
      </c>
      <c r="J7882" s="1" t="str" cm="1">
        <f t="array" ref="J7882">IFERROR(TEXT(H7882, "[$-en-US]mmm"), _xleta.N/A)</f>
        <v>Oct</v>
      </c>
      <c r="K7882">
        <f t="shared" si="493"/>
        <v>28</v>
      </c>
      <c r="L7882" s="1" t="str">
        <f t="shared" si="494"/>
        <v>Saturday</v>
      </c>
      <c r="M7882" t="str">
        <f t="shared" si="495"/>
        <v>Yes</v>
      </c>
    </row>
    <row r="7883" spans="1:13">
      <c r="A7883" t="s">
        <v>13</v>
      </c>
      <c r="B7883">
        <v>3</v>
      </c>
      <c r="C7883">
        <v>3</v>
      </c>
      <c r="D7883">
        <f>$B7883*$C7883</f>
        <v>9</v>
      </c>
      <c r="E7883" s="7" t="str" cm="1">
        <f t="array" ref="E7883">_xlfn.IFS(D7883&lt;=5, "$1-5", D7883&lt;=10, "$6-10",D7883&lt;=15,"$11-15", D7883&lt;=20, "$16-20", D7883&gt;20, "$20+")</f>
        <v>$6-10</v>
      </c>
      <c r="F7883" s="2" t="s">
        <v>23</v>
      </c>
      <c r="G7883" s="2" t="s">
        <v>10023</v>
      </c>
      <c r="H7883" s="1">
        <v>45227</v>
      </c>
      <c r="I7883">
        <f t="shared" si="492"/>
        <v>2023</v>
      </c>
      <c r="J7883" s="1" t="str" cm="1">
        <f t="array" ref="J7883">IFERROR(TEXT(H7883, "[$-en-US]mmm"), _xleta.N/A)</f>
        <v>Oct</v>
      </c>
      <c r="K7883">
        <f t="shared" si="493"/>
        <v>28</v>
      </c>
      <c r="L7883" s="1" t="str">
        <f t="shared" si="494"/>
        <v>Saturday</v>
      </c>
      <c r="M7883" t="str">
        <f t="shared" si="495"/>
        <v>Yes</v>
      </c>
    </row>
    <row r="7884" spans="1:13">
      <c r="A7884" t="s">
        <v>17</v>
      </c>
      <c r="B7884">
        <v>2</v>
      </c>
      <c r="C7884">
        <v>1</v>
      </c>
      <c r="D7884">
        <v>2</v>
      </c>
      <c r="E7884" s="7" t="str" cm="1">
        <f t="array" ref="E7884">_xlfn.IFS(D7884&lt;=5, "$1-5", D7884&lt;=10, "$6-10",D7884&lt;=15,"$11-15", D7884&lt;=20, "$16-20", D7884&gt;20, "$20+")</f>
        <v>$1-5</v>
      </c>
      <c r="F7884" s="2" t="s">
        <v>14</v>
      </c>
      <c r="G7884" s="2" t="s">
        <v>10023</v>
      </c>
      <c r="H7884" s="1">
        <v>45227</v>
      </c>
      <c r="I7884">
        <f t="shared" si="492"/>
        <v>2023</v>
      </c>
      <c r="J7884" s="1" t="str" cm="1">
        <f t="array" ref="J7884">IFERROR(TEXT(H7884, "[$-en-US]mmm"), _xleta.N/A)</f>
        <v>Oct</v>
      </c>
      <c r="K7884">
        <f t="shared" si="493"/>
        <v>28</v>
      </c>
      <c r="L7884" s="1" t="str">
        <f t="shared" si="494"/>
        <v>Saturday</v>
      </c>
      <c r="M7884" t="str">
        <f t="shared" si="495"/>
        <v>Yes</v>
      </c>
    </row>
    <row r="7885" spans="1:13">
      <c r="A7885" t="s">
        <v>39</v>
      </c>
      <c r="B7885">
        <f>$D7885/$C7885</f>
        <v>5</v>
      </c>
      <c r="C7885">
        <v>3</v>
      </c>
      <c r="D7885">
        <v>15</v>
      </c>
      <c r="E7885" s="7" t="str" cm="1">
        <f t="array" ref="E7885">_xlfn.IFS(D7885&lt;=5, "$1-5", D7885&lt;=10, "$6-10",D7885&lt;=15,"$11-15", D7885&lt;=20, "$16-20", D7885&gt;20, "$20+")</f>
        <v>$11-15</v>
      </c>
      <c r="F7885" s="2" t="s">
        <v>23</v>
      </c>
      <c r="G7885" s="2" t="s">
        <v>15</v>
      </c>
      <c r="H7885" s="1">
        <v>45227</v>
      </c>
      <c r="I7885">
        <f t="shared" si="492"/>
        <v>2023</v>
      </c>
      <c r="J7885" s="1" t="str" cm="1">
        <f t="array" ref="J7885">IFERROR(TEXT(H7885, "[$-en-US]mmm"), _xleta.N/A)</f>
        <v>Oct</v>
      </c>
      <c r="K7885">
        <f t="shared" si="493"/>
        <v>28</v>
      </c>
      <c r="L7885" s="1" t="str">
        <f t="shared" si="494"/>
        <v>Saturday</v>
      </c>
      <c r="M7885" t="str">
        <f t="shared" si="495"/>
        <v>Yes</v>
      </c>
    </row>
    <row r="7886" spans="1:13">
      <c r="A7886" t="s">
        <v>39</v>
      </c>
      <c r="B7886">
        <v>5</v>
      </c>
      <c r="C7886">
        <v>3</v>
      </c>
      <c r="D7886">
        <v>15</v>
      </c>
      <c r="E7886" s="7" t="str" cm="1">
        <f t="array" ref="E7886">_xlfn.IFS(D7886&lt;=5, "$1-5", D7886&lt;=10, "$6-10",D7886&lt;=15,"$11-15", D7886&lt;=20, "$16-20", D7886&gt;20, "$20+")</f>
        <v>$11-15</v>
      </c>
      <c r="F7886" s="2" t="s">
        <v>23</v>
      </c>
      <c r="G7886" s="2" t="s">
        <v>15</v>
      </c>
      <c r="H7886" s="1">
        <v>45227</v>
      </c>
      <c r="I7886">
        <f t="shared" si="492"/>
        <v>2023</v>
      </c>
      <c r="J7886" s="1" t="str" cm="1">
        <f t="array" ref="J7886">IFERROR(TEXT(H7886, "[$-en-US]mmm"), _xleta.N/A)</f>
        <v>Oct</v>
      </c>
      <c r="K7886">
        <f t="shared" si="493"/>
        <v>28</v>
      </c>
      <c r="L7886" s="1" t="str">
        <f t="shared" si="494"/>
        <v>Saturday</v>
      </c>
      <c r="M7886" t="str">
        <f t="shared" si="495"/>
        <v>Yes</v>
      </c>
    </row>
    <row r="7887" spans="1:13">
      <c r="A7887" t="s">
        <v>65</v>
      </c>
      <c r="B7887">
        <v>5</v>
      </c>
      <c r="C7887">
        <v>1.5</v>
      </c>
      <c r="D7887">
        <v>7.5</v>
      </c>
      <c r="E7887" s="7" t="str" cm="1">
        <f t="array" ref="E7887">_xlfn.IFS(D7887&lt;=5, "$1-5", D7887&lt;=10, "$6-10",D7887&lt;=15,"$11-15", D7887&lt;=20, "$16-20", D7887&gt;20, "$20+")</f>
        <v>$6-10</v>
      </c>
      <c r="F7887" s="2" t="s">
        <v>23</v>
      </c>
      <c r="G7887" s="2" t="s">
        <v>10023</v>
      </c>
      <c r="H7887" s="1">
        <v>45227</v>
      </c>
      <c r="I7887">
        <f t="shared" si="492"/>
        <v>2023</v>
      </c>
      <c r="J7887" s="1" t="str" cm="1">
        <f t="array" ref="J7887">IFERROR(TEXT(H7887, "[$-en-US]mmm"), _xleta.N/A)</f>
        <v>Oct</v>
      </c>
      <c r="K7887">
        <f t="shared" si="493"/>
        <v>28</v>
      </c>
      <c r="L7887" s="1" t="str">
        <f t="shared" si="494"/>
        <v>Saturday</v>
      </c>
      <c r="M7887" t="str">
        <f t="shared" si="495"/>
        <v>Yes</v>
      </c>
    </row>
    <row r="7888" spans="1:13">
      <c r="A7888" t="s">
        <v>65</v>
      </c>
      <c r="B7888">
        <v>3</v>
      </c>
      <c r="C7888">
        <f>$D7888/$B7888</f>
        <v>1.5</v>
      </c>
      <c r="D7888">
        <v>4.5</v>
      </c>
      <c r="E7888" s="7" t="str" cm="1">
        <f t="array" ref="E7888">_xlfn.IFS(D7888&lt;=5, "$1-5", D7888&lt;=10, "$6-10",D7888&lt;=15,"$11-15", D7888&lt;=20, "$16-20", D7888&gt;20, "$20+")</f>
        <v>$1-5</v>
      </c>
      <c r="F7888" s="2" t="s">
        <v>14</v>
      </c>
      <c r="G7888" s="2" t="s">
        <v>10023</v>
      </c>
      <c r="H7888" s="1">
        <v>45228</v>
      </c>
      <c r="I7888">
        <f t="shared" si="492"/>
        <v>2023</v>
      </c>
      <c r="J7888" s="1" t="str" cm="1">
        <f t="array" ref="J7888">IFERROR(TEXT(H7888, "[$-en-US]mmm"), _xleta.N/A)</f>
        <v>Oct</v>
      </c>
      <c r="K7888">
        <f t="shared" si="493"/>
        <v>29</v>
      </c>
      <c r="L7888" s="1" t="str">
        <f t="shared" si="494"/>
        <v>Sunday</v>
      </c>
      <c r="M7888" t="str">
        <f t="shared" si="495"/>
        <v>Yes</v>
      </c>
    </row>
    <row r="7889" spans="1:13">
      <c r="A7889" t="s">
        <v>10023</v>
      </c>
      <c r="B7889">
        <v>3</v>
      </c>
      <c r="C7889">
        <v>4</v>
      </c>
      <c r="D7889">
        <v>12</v>
      </c>
      <c r="E7889" s="7" t="str" cm="1">
        <f t="array" ref="E7889">_xlfn.IFS(D7889&lt;=5, "$1-5", D7889&lt;=10, "$6-10",D7889&lt;=15,"$11-15", D7889&lt;=20, "$16-20", D7889&gt;20, "$20+")</f>
        <v>$11-15</v>
      </c>
      <c r="F7889" s="2" t="s">
        <v>23</v>
      </c>
      <c r="G7889" s="2" t="s">
        <v>10025</v>
      </c>
      <c r="H7889" s="1">
        <v>45228</v>
      </c>
      <c r="I7889">
        <f t="shared" si="492"/>
        <v>2023</v>
      </c>
      <c r="J7889" s="1" t="str" cm="1">
        <f t="array" ref="J7889">IFERROR(TEXT(H7889, "[$-en-US]mmm"), _xleta.N/A)</f>
        <v>Oct</v>
      </c>
      <c r="K7889">
        <f t="shared" si="493"/>
        <v>29</v>
      </c>
      <c r="L7889" s="1" t="str">
        <f t="shared" si="494"/>
        <v>Sunday</v>
      </c>
      <c r="M7889" t="str">
        <f t="shared" si="495"/>
        <v>Yes</v>
      </c>
    </row>
    <row r="7890" spans="1:13">
      <c r="A7890" t="s">
        <v>39</v>
      </c>
      <c r="B7890">
        <v>4</v>
      </c>
      <c r="C7890">
        <v>3</v>
      </c>
      <c r="D7890">
        <v>12</v>
      </c>
      <c r="E7890" s="7" t="str" cm="1">
        <f t="array" ref="E7890">_xlfn.IFS(D7890&lt;=5, "$1-5", D7890&lt;=10, "$6-10",D7890&lt;=15,"$11-15", D7890&lt;=20, "$16-20", D7890&gt;20, "$20+")</f>
        <v>$11-15</v>
      </c>
      <c r="F7890" s="2" t="s">
        <v>23</v>
      </c>
      <c r="G7890" s="2" t="s">
        <v>15</v>
      </c>
      <c r="H7890" s="1">
        <v>45228</v>
      </c>
      <c r="I7890">
        <f t="shared" si="492"/>
        <v>2023</v>
      </c>
      <c r="J7890" s="1" t="str" cm="1">
        <f t="array" ref="J7890">IFERROR(TEXT(H7890, "[$-en-US]mmm"), _xleta.N/A)</f>
        <v>Oct</v>
      </c>
      <c r="K7890">
        <f t="shared" si="493"/>
        <v>29</v>
      </c>
      <c r="L7890" s="1" t="str">
        <f t="shared" si="494"/>
        <v>Sunday</v>
      </c>
      <c r="M7890" t="str">
        <f t="shared" si="495"/>
        <v>Yes</v>
      </c>
    </row>
    <row r="7891" spans="1:13">
      <c r="A7891" t="s">
        <v>20</v>
      </c>
      <c r="B7891">
        <v>4</v>
      </c>
      <c r="C7891">
        <v>5</v>
      </c>
      <c r="D7891">
        <v>20</v>
      </c>
      <c r="E7891" s="7" t="str" cm="1">
        <f t="array" ref="E7891">_xlfn.IFS(D7891&lt;=5, "$1-5", D7891&lt;=10, "$6-10",D7891&lt;=15,"$11-15", D7891&lt;=20, "$16-20", D7891&gt;20, "$20+")</f>
        <v>$16-20</v>
      </c>
      <c r="F7891" s="2" t="s">
        <v>10023</v>
      </c>
      <c r="G7891" s="2" t="s">
        <v>11</v>
      </c>
      <c r="H7891" s="1">
        <v>45228</v>
      </c>
      <c r="I7891">
        <f t="shared" si="492"/>
        <v>2023</v>
      </c>
      <c r="J7891" s="1" t="str" cm="1">
        <f t="array" ref="J7891">IFERROR(TEXT(H7891, "[$-en-US]mmm"), _xleta.N/A)</f>
        <v>Oct</v>
      </c>
      <c r="K7891">
        <f t="shared" si="493"/>
        <v>29</v>
      </c>
      <c r="L7891" s="1" t="str">
        <f t="shared" si="494"/>
        <v>Sunday</v>
      </c>
      <c r="M7891" t="str">
        <f t="shared" si="495"/>
        <v>Yes</v>
      </c>
    </row>
    <row r="7892" spans="1:13">
      <c r="A7892" t="s">
        <v>20</v>
      </c>
      <c r="B7892">
        <v>2</v>
      </c>
      <c r="C7892">
        <v>5</v>
      </c>
      <c r="D7892">
        <v>10</v>
      </c>
      <c r="E7892" s="7" t="str" cm="1">
        <f t="array" ref="E7892">_xlfn.IFS(D7892&lt;=5, "$1-5", D7892&lt;=10, "$6-10",D7892&lt;=15,"$11-15", D7892&lt;=20, "$16-20", D7892&gt;20, "$20+")</f>
        <v>$6-10</v>
      </c>
      <c r="F7892" s="2" t="s">
        <v>14</v>
      </c>
      <c r="G7892" s="2" t="s">
        <v>11</v>
      </c>
      <c r="H7892" s="1">
        <v>45228</v>
      </c>
      <c r="I7892">
        <f t="shared" si="492"/>
        <v>2023</v>
      </c>
      <c r="J7892" s="1" t="str" cm="1">
        <f t="array" ref="J7892">IFERROR(TEXT(H7892, "[$-en-US]mmm"), _xleta.N/A)</f>
        <v>Oct</v>
      </c>
      <c r="K7892">
        <f t="shared" si="493"/>
        <v>29</v>
      </c>
      <c r="L7892" s="1" t="str">
        <f t="shared" si="494"/>
        <v>Sunday</v>
      </c>
      <c r="M7892" t="str">
        <f t="shared" si="495"/>
        <v>Yes</v>
      </c>
    </row>
    <row r="7893" spans="1:13">
      <c r="A7893" t="s">
        <v>65</v>
      </c>
      <c r="B7893">
        <v>4</v>
      </c>
      <c r="C7893">
        <f>$D7893/$B7893</f>
        <v>1.5</v>
      </c>
      <c r="D7893">
        <v>6</v>
      </c>
      <c r="E7893" s="7" t="str" cm="1">
        <f t="array" ref="E7893">_xlfn.IFS(D7893&lt;=5, "$1-5", D7893&lt;=10, "$6-10",D7893&lt;=15,"$11-15", D7893&lt;=20, "$16-20", D7893&gt;20, "$20+")</f>
        <v>$6-10</v>
      </c>
      <c r="F7893" s="2" t="s">
        <v>14</v>
      </c>
      <c r="G7893" s="2" t="s">
        <v>10023</v>
      </c>
      <c r="H7893" s="1">
        <v>45228</v>
      </c>
      <c r="I7893">
        <f t="shared" si="492"/>
        <v>2023</v>
      </c>
      <c r="J7893" s="1" t="str" cm="1">
        <f t="array" ref="J7893">IFERROR(TEXT(H7893, "[$-en-US]mmm"), _xleta.N/A)</f>
        <v>Oct</v>
      </c>
      <c r="K7893">
        <f t="shared" si="493"/>
        <v>29</v>
      </c>
      <c r="L7893" s="1" t="str">
        <f t="shared" si="494"/>
        <v>Sunday</v>
      </c>
      <c r="M7893" t="str">
        <f t="shared" si="495"/>
        <v>Yes</v>
      </c>
    </row>
    <row r="7894" spans="1:13">
      <c r="A7894" t="s">
        <v>28</v>
      </c>
      <c r="B7894">
        <v>2</v>
      </c>
      <c r="C7894">
        <v>4</v>
      </c>
      <c r="D7894">
        <v>8</v>
      </c>
      <c r="E7894" s="7" t="str" cm="1">
        <f t="array" ref="E7894">_xlfn.IFS(D7894&lt;=5, "$1-5", D7894&lt;=10, "$6-10",D7894&lt;=15,"$11-15", D7894&lt;=20, "$16-20", D7894&gt;20, "$20+")</f>
        <v>$6-10</v>
      </c>
      <c r="F7894" s="2" t="s">
        <v>23</v>
      </c>
      <c r="G7894" s="2" t="s">
        <v>11</v>
      </c>
      <c r="H7894" s="1">
        <v>45228</v>
      </c>
      <c r="I7894">
        <f t="shared" si="492"/>
        <v>2023</v>
      </c>
      <c r="J7894" s="1" t="str" cm="1">
        <f t="array" ref="J7894">IFERROR(TEXT(H7894, "[$-en-US]mmm"), _xleta.N/A)</f>
        <v>Oct</v>
      </c>
      <c r="K7894">
        <f t="shared" si="493"/>
        <v>29</v>
      </c>
      <c r="L7894" s="1" t="str">
        <f t="shared" si="494"/>
        <v>Sunday</v>
      </c>
      <c r="M7894" t="str">
        <f t="shared" si="495"/>
        <v>Yes</v>
      </c>
    </row>
    <row r="7895" spans="1:13">
      <c r="A7895" t="s">
        <v>9</v>
      </c>
      <c r="B7895">
        <v>1</v>
      </c>
      <c r="C7895">
        <v>2</v>
      </c>
      <c r="D7895">
        <v>2</v>
      </c>
      <c r="E7895" s="7" t="str" cm="1">
        <f t="array" ref="E7895">_xlfn.IFS(D7895&lt;=5, "$1-5", D7895&lt;=10, "$6-10",D7895&lt;=15,"$11-15", D7895&lt;=20, "$16-20", D7895&gt;20, "$20+")</f>
        <v>$1-5</v>
      </c>
      <c r="F7895" s="2" t="s">
        <v>23</v>
      </c>
      <c r="G7895" s="2" t="s">
        <v>11</v>
      </c>
      <c r="H7895" s="1">
        <v>45228</v>
      </c>
      <c r="I7895">
        <f t="shared" si="492"/>
        <v>2023</v>
      </c>
      <c r="J7895" s="1" t="str" cm="1">
        <f t="array" ref="J7895">IFERROR(TEXT(H7895, "[$-en-US]mmm"), _xleta.N/A)</f>
        <v>Oct</v>
      </c>
      <c r="K7895">
        <f t="shared" si="493"/>
        <v>29</v>
      </c>
      <c r="L7895" s="1" t="str">
        <f t="shared" si="494"/>
        <v>Sunday</v>
      </c>
      <c r="M7895" t="str">
        <f t="shared" si="495"/>
        <v>Yes</v>
      </c>
    </row>
    <row r="7896" spans="1:13">
      <c r="A7896" t="s">
        <v>9</v>
      </c>
      <c r="B7896">
        <v>2</v>
      </c>
      <c r="C7896">
        <v>2</v>
      </c>
      <c r="D7896">
        <v>4</v>
      </c>
      <c r="E7896" s="7" t="str" cm="1">
        <f t="array" ref="E7896">_xlfn.IFS(D7896&lt;=5, "$1-5", D7896&lt;=10, "$6-10",D7896&lt;=15,"$11-15", D7896&lt;=20, "$16-20", D7896&gt;20, "$20+")</f>
        <v>$1-5</v>
      </c>
      <c r="F7896" s="2" t="s">
        <v>23</v>
      </c>
      <c r="G7896" s="2" t="s">
        <v>10023</v>
      </c>
      <c r="H7896" s="1">
        <v>45228</v>
      </c>
      <c r="I7896">
        <f t="shared" si="492"/>
        <v>2023</v>
      </c>
      <c r="J7896" s="1" t="str" cm="1">
        <f t="array" ref="J7896">IFERROR(TEXT(H7896, "[$-en-US]mmm"), _xleta.N/A)</f>
        <v>Oct</v>
      </c>
      <c r="K7896">
        <f t="shared" si="493"/>
        <v>29</v>
      </c>
      <c r="L7896" s="1" t="str">
        <f t="shared" si="494"/>
        <v>Sunday</v>
      </c>
      <c r="M7896" t="str">
        <f t="shared" si="495"/>
        <v>Yes</v>
      </c>
    </row>
    <row r="7897" spans="1:13">
      <c r="A7897" t="s">
        <v>9</v>
      </c>
      <c r="B7897">
        <v>5</v>
      </c>
      <c r="C7897">
        <v>2</v>
      </c>
      <c r="D7897">
        <v>10</v>
      </c>
      <c r="E7897" s="7" t="str" cm="1">
        <f t="array" ref="E7897">_xlfn.IFS(D7897&lt;=5, "$1-5", D7897&lt;=10, "$6-10",D7897&lt;=15,"$11-15", D7897&lt;=20, "$16-20", D7897&gt;20, "$20+")</f>
        <v>$6-10</v>
      </c>
      <c r="F7897" s="2" t="s">
        <v>14</v>
      </c>
      <c r="G7897" s="2" t="s">
        <v>11</v>
      </c>
      <c r="H7897" s="1">
        <v>45228</v>
      </c>
      <c r="I7897">
        <f t="shared" si="492"/>
        <v>2023</v>
      </c>
      <c r="J7897" s="1" t="str" cm="1">
        <f t="array" ref="J7897">IFERROR(TEXT(H7897, "[$-en-US]mmm"), _xleta.N/A)</f>
        <v>Oct</v>
      </c>
      <c r="K7897">
        <f t="shared" si="493"/>
        <v>29</v>
      </c>
      <c r="L7897" s="1" t="str">
        <f t="shared" si="494"/>
        <v>Sunday</v>
      </c>
      <c r="M7897" t="str">
        <f t="shared" si="495"/>
        <v>Yes</v>
      </c>
    </row>
    <row r="7898" spans="1:13">
      <c r="A7898" t="s">
        <v>65</v>
      </c>
      <c r="B7898">
        <v>3</v>
      </c>
      <c r="C7898">
        <v>1.5</v>
      </c>
      <c r="D7898">
        <v>4.5</v>
      </c>
      <c r="E7898" s="7" t="str" cm="1">
        <f t="array" ref="E7898">_xlfn.IFS(D7898&lt;=5, "$1-5", D7898&lt;=10, "$6-10",D7898&lt;=15,"$11-15", D7898&lt;=20, "$16-20", D7898&gt;20, "$20+")</f>
        <v>$1-5</v>
      </c>
      <c r="F7898" s="2" t="s">
        <v>23</v>
      </c>
      <c r="G7898" s="2" t="s">
        <v>15</v>
      </c>
      <c r="H7898" s="1">
        <v>45228</v>
      </c>
      <c r="I7898">
        <f t="shared" si="492"/>
        <v>2023</v>
      </c>
      <c r="J7898" s="1" t="str" cm="1">
        <f t="array" ref="J7898">IFERROR(TEXT(H7898, "[$-en-US]mmm"), _xleta.N/A)</f>
        <v>Oct</v>
      </c>
      <c r="K7898">
        <f t="shared" si="493"/>
        <v>29</v>
      </c>
      <c r="L7898" s="1" t="str">
        <f t="shared" si="494"/>
        <v>Sunday</v>
      </c>
      <c r="M7898" t="str">
        <f t="shared" si="495"/>
        <v>Yes</v>
      </c>
    </row>
    <row r="7899" spans="1:13">
      <c r="A7899" t="s">
        <v>39</v>
      </c>
      <c r="B7899">
        <v>4</v>
      </c>
      <c r="C7899">
        <v>3</v>
      </c>
      <c r="D7899">
        <v>12</v>
      </c>
      <c r="E7899" s="7" t="str" cm="1">
        <f t="array" ref="E7899">_xlfn.IFS(D7899&lt;=5, "$1-5", D7899&lt;=10, "$6-10",D7899&lt;=15,"$11-15", D7899&lt;=20, "$16-20", D7899&gt;20, "$20+")</f>
        <v>$11-15</v>
      </c>
      <c r="F7899" s="2" t="s">
        <v>10023</v>
      </c>
      <c r="G7899" s="2" t="s">
        <v>10023</v>
      </c>
      <c r="H7899" s="1">
        <v>45228</v>
      </c>
      <c r="I7899">
        <f t="shared" si="492"/>
        <v>2023</v>
      </c>
      <c r="J7899" s="1" t="str" cm="1">
        <f t="array" ref="J7899">IFERROR(TEXT(H7899, "[$-en-US]mmm"), _xleta.N/A)</f>
        <v>Oct</v>
      </c>
      <c r="K7899">
        <f t="shared" si="493"/>
        <v>29</v>
      </c>
      <c r="L7899" s="1" t="str">
        <f t="shared" si="494"/>
        <v>Sunday</v>
      </c>
      <c r="M7899" t="str">
        <f t="shared" si="495"/>
        <v>Yes</v>
      </c>
    </row>
    <row r="7900" spans="1:13">
      <c r="A7900" t="s">
        <v>28</v>
      </c>
      <c r="B7900">
        <v>1</v>
      </c>
      <c r="C7900">
        <v>4</v>
      </c>
      <c r="D7900">
        <v>4</v>
      </c>
      <c r="E7900" s="7" t="str" cm="1">
        <f t="array" ref="E7900">_xlfn.IFS(D7900&lt;=5, "$1-5", D7900&lt;=10, "$6-10",D7900&lt;=15,"$11-15", D7900&lt;=20, "$16-20", D7900&gt;20, "$20+")</f>
        <v>$1-5</v>
      </c>
      <c r="F7900" s="2" t="s">
        <v>10023</v>
      </c>
      <c r="G7900" s="2" t="s">
        <v>15</v>
      </c>
      <c r="H7900" s="1">
        <v>45228</v>
      </c>
      <c r="I7900">
        <f t="shared" si="492"/>
        <v>2023</v>
      </c>
      <c r="J7900" s="1" t="str" cm="1">
        <f t="array" ref="J7900">IFERROR(TEXT(H7900, "[$-en-US]mmm"), _xleta.N/A)</f>
        <v>Oct</v>
      </c>
      <c r="K7900">
        <f t="shared" si="493"/>
        <v>29</v>
      </c>
      <c r="L7900" s="1" t="str">
        <f t="shared" si="494"/>
        <v>Sunday</v>
      </c>
      <c r="M7900" t="str">
        <f t="shared" si="495"/>
        <v>Yes</v>
      </c>
    </row>
    <row r="7901" spans="1:13">
      <c r="A7901" t="s">
        <v>25</v>
      </c>
      <c r="B7901">
        <v>2</v>
      </c>
      <c r="C7901">
        <v>4</v>
      </c>
      <c r="D7901">
        <v>8</v>
      </c>
      <c r="E7901" s="7" t="str" cm="1">
        <f t="array" ref="E7901">_xlfn.IFS(D7901&lt;=5, "$1-5", D7901&lt;=10, "$6-10",D7901&lt;=15,"$11-15", D7901&lt;=20, "$16-20", D7901&gt;20, "$20+")</f>
        <v>$6-10</v>
      </c>
      <c r="F7901" s="2" t="s">
        <v>10</v>
      </c>
      <c r="G7901" s="2" t="s">
        <v>15</v>
      </c>
      <c r="H7901" s="1">
        <v>45228</v>
      </c>
      <c r="I7901">
        <f t="shared" si="492"/>
        <v>2023</v>
      </c>
      <c r="J7901" s="1" t="str" cm="1">
        <f t="array" ref="J7901">IFERROR(TEXT(H7901, "[$-en-US]mmm"), _xleta.N/A)</f>
        <v>Oct</v>
      </c>
      <c r="K7901">
        <f t="shared" si="493"/>
        <v>29</v>
      </c>
      <c r="L7901" s="1" t="str">
        <f t="shared" si="494"/>
        <v>Sunday</v>
      </c>
      <c r="M7901" t="str">
        <f t="shared" si="495"/>
        <v>Yes</v>
      </c>
    </row>
    <row r="7902" spans="1:13">
      <c r="A7902" t="s">
        <v>9</v>
      </c>
      <c r="B7902">
        <v>4</v>
      </c>
      <c r="C7902">
        <v>2</v>
      </c>
      <c r="D7902">
        <v>8</v>
      </c>
      <c r="E7902" s="7" t="str" cm="1">
        <f t="array" ref="E7902">_xlfn.IFS(D7902&lt;=5, "$1-5", D7902&lt;=10, "$6-10",D7902&lt;=15,"$11-15", D7902&lt;=20, "$16-20", D7902&gt;20, "$20+")</f>
        <v>$6-10</v>
      </c>
      <c r="F7902" s="2" t="s">
        <v>10</v>
      </c>
      <c r="G7902" s="2" t="s">
        <v>11</v>
      </c>
      <c r="H7902" s="1">
        <v>45228</v>
      </c>
      <c r="I7902">
        <f t="shared" si="492"/>
        <v>2023</v>
      </c>
      <c r="J7902" s="1" t="str" cm="1">
        <f t="array" ref="J7902">IFERROR(TEXT(H7902, "[$-en-US]mmm"), _xleta.N/A)</f>
        <v>Oct</v>
      </c>
      <c r="K7902">
        <f t="shared" si="493"/>
        <v>29</v>
      </c>
      <c r="L7902" s="1" t="str">
        <f t="shared" si="494"/>
        <v>Sunday</v>
      </c>
      <c r="M7902" t="str">
        <f t="shared" si="495"/>
        <v>Yes</v>
      </c>
    </row>
    <row r="7903" spans="1:13">
      <c r="A7903" t="s">
        <v>39</v>
      </c>
      <c r="B7903">
        <v>5</v>
      </c>
      <c r="C7903">
        <v>3</v>
      </c>
      <c r="D7903">
        <v>15</v>
      </c>
      <c r="E7903" s="7" t="str" cm="1">
        <f t="array" ref="E7903">_xlfn.IFS(D7903&lt;=5, "$1-5", D7903&lt;=10, "$6-10",D7903&lt;=15,"$11-15", D7903&lt;=20, "$16-20", D7903&gt;20, "$20+")</f>
        <v>$11-15</v>
      </c>
      <c r="F7903" s="2" t="s">
        <v>10023</v>
      </c>
      <c r="G7903" s="2" t="s">
        <v>11</v>
      </c>
      <c r="H7903" s="1">
        <v>45228</v>
      </c>
      <c r="I7903">
        <f t="shared" si="492"/>
        <v>2023</v>
      </c>
      <c r="J7903" s="1" t="str" cm="1">
        <f t="array" ref="J7903">IFERROR(TEXT(H7903, "[$-en-US]mmm"), _xleta.N/A)</f>
        <v>Oct</v>
      </c>
      <c r="K7903">
        <f t="shared" si="493"/>
        <v>29</v>
      </c>
      <c r="L7903" s="1" t="str">
        <f t="shared" si="494"/>
        <v>Sunday</v>
      </c>
      <c r="M7903" t="str">
        <f t="shared" si="495"/>
        <v>Yes</v>
      </c>
    </row>
    <row r="7904" spans="1:13">
      <c r="A7904" t="s">
        <v>39</v>
      </c>
      <c r="B7904">
        <v>3</v>
      </c>
      <c r="C7904">
        <v>3</v>
      </c>
      <c r="D7904">
        <v>9</v>
      </c>
      <c r="E7904" s="7" t="str" cm="1">
        <f t="array" ref="E7904">_xlfn.IFS(D7904&lt;=5, "$1-5", D7904&lt;=10, "$6-10",D7904&lt;=15,"$11-15", D7904&lt;=20, "$16-20", D7904&gt;20, "$20+")</f>
        <v>$6-10</v>
      </c>
      <c r="F7904" s="2" t="s">
        <v>23</v>
      </c>
      <c r="G7904" s="2" t="s">
        <v>10023</v>
      </c>
      <c r="H7904" s="1">
        <v>45228</v>
      </c>
      <c r="I7904">
        <f t="shared" si="492"/>
        <v>2023</v>
      </c>
      <c r="J7904" s="1" t="str" cm="1">
        <f t="array" ref="J7904">IFERROR(TEXT(H7904, "[$-en-US]mmm"), _xleta.N/A)</f>
        <v>Oct</v>
      </c>
      <c r="K7904">
        <f t="shared" si="493"/>
        <v>29</v>
      </c>
      <c r="L7904" s="1" t="str">
        <f t="shared" si="494"/>
        <v>Sunday</v>
      </c>
      <c r="M7904" t="str">
        <f t="shared" si="495"/>
        <v>Yes</v>
      </c>
    </row>
    <row r="7905" spans="1:13">
      <c r="A7905" t="s">
        <v>65</v>
      </c>
      <c r="B7905">
        <v>5</v>
      </c>
      <c r="C7905">
        <f>$D7905/$B7905</f>
        <v>1.5</v>
      </c>
      <c r="D7905">
        <v>7.5</v>
      </c>
      <c r="E7905" s="7" t="str" cm="1">
        <f t="array" ref="E7905">_xlfn.IFS(D7905&lt;=5, "$1-5", D7905&lt;=10, "$6-10",D7905&lt;=15,"$11-15", D7905&lt;=20, "$16-20", D7905&gt;20, "$20+")</f>
        <v>$6-10</v>
      </c>
      <c r="F7905" s="2" t="s">
        <v>10</v>
      </c>
      <c r="G7905" s="2" t="s">
        <v>15</v>
      </c>
      <c r="H7905" s="1">
        <v>45228</v>
      </c>
      <c r="I7905">
        <f t="shared" si="492"/>
        <v>2023</v>
      </c>
      <c r="J7905" s="1" t="str" cm="1">
        <f t="array" ref="J7905">IFERROR(TEXT(H7905, "[$-en-US]mmm"), _xleta.N/A)</f>
        <v>Oct</v>
      </c>
      <c r="K7905">
        <f t="shared" si="493"/>
        <v>29</v>
      </c>
      <c r="L7905" s="1" t="str">
        <f t="shared" si="494"/>
        <v>Sunday</v>
      </c>
      <c r="M7905" t="str">
        <f t="shared" si="495"/>
        <v>Yes</v>
      </c>
    </row>
    <row r="7906" spans="1:13">
      <c r="A7906" t="s">
        <v>17</v>
      </c>
      <c r="B7906">
        <v>2</v>
      </c>
      <c r="C7906">
        <f>$D7906/$B7906</f>
        <v>1</v>
      </c>
      <c r="D7906">
        <v>2</v>
      </c>
      <c r="E7906" s="7" t="str" cm="1">
        <f t="array" ref="E7906">_xlfn.IFS(D7906&lt;=5, "$1-5", D7906&lt;=10, "$6-10",D7906&lt;=15,"$11-15", D7906&lt;=20, "$16-20", D7906&gt;20, "$20+")</f>
        <v>$1-5</v>
      </c>
      <c r="F7906" s="2" t="s">
        <v>23</v>
      </c>
      <c r="G7906" s="2" t="s">
        <v>10023</v>
      </c>
      <c r="H7906" s="1">
        <v>45228</v>
      </c>
      <c r="I7906">
        <f t="shared" si="492"/>
        <v>2023</v>
      </c>
      <c r="J7906" s="1" t="str" cm="1">
        <f t="array" ref="J7906">IFERROR(TEXT(H7906, "[$-en-US]mmm"), _xleta.N/A)</f>
        <v>Oct</v>
      </c>
      <c r="K7906">
        <f t="shared" si="493"/>
        <v>29</v>
      </c>
      <c r="L7906" s="1" t="str">
        <f t="shared" si="494"/>
        <v>Sunday</v>
      </c>
      <c r="M7906" t="str">
        <f t="shared" si="495"/>
        <v>Yes</v>
      </c>
    </row>
    <row r="7907" spans="1:13">
      <c r="A7907" t="s">
        <v>65</v>
      </c>
      <c r="B7907">
        <v>5</v>
      </c>
      <c r="C7907">
        <v>1.5</v>
      </c>
      <c r="D7907">
        <v>7.5</v>
      </c>
      <c r="E7907" s="7" t="str" cm="1">
        <f t="array" ref="E7907">_xlfn.IFS(D7907&lt;=5, "$1-5", D7907&lt;=10, "$6-10",D7907&lt;=15,"$11-15", D7907&lt;=20, "$16-20", D7907&gt;20, "$20+")</f>
        <v>$6-10</v>
      </c>
      <c r="F7907" s="2" t="s">
        <v>14</v>
      </c>
      <c r="G7907" s="2" t="s">
        <v>15</v>
      </c>
      <c r="H7907" s="1">
        <v>45228</v>
      </c>
      <c r="I7907">
        <f t="shared" si="492"/>
        <v>2023</v>
      </c>
      <c r="J7907" s="1" t="str" cm="1">
        <f t="array" ref="J7907">IFERROR(TEXT(H7907, "[$-en-US]mmm"), _xleta.N/A)</f>
        <v>Oct</v>
      </c>
      <c r="K7907">
        <f t="shared" si="493"/>
        <v>29</v>
      </c>
      <c r="L7907" s="1" t="str">
        <f t="shared" si="494"/>
        <v>Sunday</v>
      </c>
      <c r="M7907" t="str">
        <f t="shared" si="495"/>
        <v>Yes</v>
      </c>
    </row>
    <row r="7908" spans="1:13">
      <c r="A7908" t="s">
        <v>20</v>
      </c>
      <c r="B7908">
        <v>1</v>
      </c>
      <c r="C7908">
        <v>5</v>
      </c>
      <c r="D7908">
        <v>5</v>
      </c>
      <c r="E7908" s="7" t="str" cm="1">
        <f t="array" ref="E7908">_xlfn.IFS(D7908&lt;=5, "$1-5", D7908&lt;=10, "$6-10",D7908&lt;=15,"$11-15", D7908&lt;=20, "$16-20", D7908&gt;20, "$20+")</f>
        <v>$1-5</v>
      </c>
      <c r="F7908" s="2" t="s">
        <v>23</v>
      </c>
      <c r="G7908" s="2" t="s">
        <v>11</v>
      </c>
      <c r="H7908" s="1">
        <v>45228</v>
      </c>
      <c r="I7908">
        <f t="shared" si="492"/>
        <v>2023</v>
      </c>
      <c r="J7908" s="1" t="str" cm="1">
        <f t="array" ref="J7908">IFERROR(TEXT(H7908, "[$-en-US]mmm"), _xleta.N/A)</f>
        <v>Oct</v>
      </c>
      <c r="K7908">
        <f t="shared" si="493"/>
        <v>29</v>
      </c>
      <c r="L7908" s="1" t="str">
        <f t="shared" si="494"/>
        <v>Sunday</v>
      </c>
      <c r="M7908" t="str">
        <f t="shared" si="495"/>
        <v>Yes</v>
      </c>
    </row>
    <row r="7909" spans="1:13">
      <c r="A7909" t="str">
        <f>_xlfn.XLOOKUP(C7909,'Item Price'!$B:$B,'Item Price'!$A:$A,"notfound")</f>
        <v>Salad</v>
      </c>
      <c r="B7909">
        <v>5</v>
      </c>
      <c r="C7909">
        <v>5</v>
      </c>
      <c r="D7909">
        <v>25</v>
      </c>
      <c r="E7909" s="7" t="str" cm="1">
        <f t="array" ref="E7909">_xlfn.IFS(D7909&lt;=5, "$1-5", D7909&lt;=10, "$6-10",D7909&lt;=15,"$11-15", D7909&lt;=20, "$16-20", D7909&gt;20, "$20+")</f>
        <v>$20+</v>
      </c>
      <c r="F7909" s="2" t="s">
        <v>14</v>
      </c>
      <c r="G7909" s="2" t="s">
        <v>11</v>
      </c>
      <c r="H7909" s="1">
        <v>45229</v>
      </c>
      <c r="I7909">
        <f t="shared" si="492"/>
        <v>2023</v>
      </c>
      <c r="J7909" s="1" t="str" cm="1">
        <f t="array" ref="J7909">IFERROR(TEXT(H7909, "[$-en-US]mmm"), _xleta.N/A)</f>
        <v>Oct</v>
      </c>
      <c r="K7909">
        <f t="shared" si="493"/>
        <v>30</v>
      </c>
      <c r="L7909" s="1" t="str">
        <f t="shared" si="494"/>
        <v>Monday</v>
      </c>
      <c r="M7909" t="str">
        <f t="shared" si="495"/>
        <v>Yes</v>
      </c>
    </row>
    <row r="7910" spans="1:13">
      <c r="A7910" t="s">
        <v>28</v>
      </c>
      <c r="B7910">
        <v>4</v>
      </c>
      <c r="C7910">
        <v>4</v>
      </c>
      <c r="D7910">
        <v>16</v>
      </c>
      <c r="E7910" s="7" t="str" cm="1">
        <f t="array" ref="E7910">_xlfn.IFS(D7910&lt;=5, "$1-5", D7910&lt;=10, "$6-10",D7910&lt;=15,"$11-15", D7910&lt;=20, "$16-20", D7910&gt;20, "$20+")</f>
        <v>$16-20</v>
      </c>
      <c r="F7910" s="2" t="s">
        <v>10</v>
      </c>
      <c r="G7910" s="2" t="s">
        <v>15</v>
      </c>
      <c r="H7910" s="1">
        <v>45229</v>
      </c>
      <c r="I7910">
        <f t="shared" si="492"/>
        <v>2023</v>
      </c>
      <c r="J7910" s="1" t="str" cm="1">
        <f t="array" ref="J7910">IFERROR(TEXT(H7910, "[$-en-US]mmm"), _xleta.N/A)</f>
        <v>Oct</v>
      </c>
      <c r="K7910">
        <f t="shared" si="493"/>
        <v>30</v>
      </c>
      <c r="L7910" s="1" t="str">
        <f t="shared" si="494"/>
        <v>Monday</v>
      </c>
      <c r="M7910" t="str">
        <f t="shared" si="495"/>
        <v>Yes</v>
      </c>
    </row>
    <row r="7911" spans="1:13">
      <c r="A7911" t="s">
        <v>17</v>
      </c>
      <c r="B7911">
        <f>$D7911/$C7911</f>
        <v>2</v>
      </c>
      <c r="C7911">
        <v>1</v>
      </c>
      <c r="D7911">
        <v>2</v>
      </c>
      <c r="E7911" s="7" t="str" cm="1">
        <f t="array" ref="E7911">_xlfn.IFS(D7911&lt;=5, "$1-5", D7911&lt;=10, "$6-10",D7911&lt;=15,"$11-15", D7911&lt;=20, "$16-20", D7911&gt;20, "$20+")</f>
        <v>$1-5</v>
      </c>
      <c r="F7911" s="2" t="s">
        <v>14</v>
      </c>
      <c r="G7911" s="2" t="s">
        <v>10023</v>
      </c>
      <c r="H7911" s="1">
        <v>45229</v>
      </c>
      <c r="I7911">
        <f t="shared" si="492"/>
        <v>2023</v>
      </c>
      <c r="J7911" s="1" t="str" cm="1">
        <f t="array" ref="J7911">IFERROR(TEXT(H7911, "[$-en-US]mmm"), _xleta.N/A)</f>
        <v>Oct</v>
      </c>
      <c r="K7911">
        <f t="shared" si="493"/>
        <v>30</v>
      </c>
      <c r="L7911" s="1" t="str">
        <f t="shared" si="494"/>
        <v>Monday</v>
      </c>
      <c r="M7911" t="str">
        <f t="shared" si="495"/>
        <v>Yes</v>
      </c>
    </row>
    <row r="7912" spans="1:13">
      <c r="A7912" t="s">
        <v>65</v>
      </c>
      <c r="B7912">
        <v>5</v>
      </c>
      <c r="C7912">
        <v>1.5</v>
      </c>
      <c r="D7912">
        <v>7.5</v>
      </c>
      <c r="E7912" s="7" t="str" cm="1">
        <f t="array" ref="E7912">_xlfn.IFS(D7912&lt;=5, "$1-5", D7912&lt;=10, "$6-10",D7912&lt;=15,"$11-15", D7912&lt;=20, "$16-20", D7912&gt;20, "$20+")</f>
        <v>$6-10</v>
      </c>
      <c r="F7912" s="2" t="s">
        <v>14</v>
      </c>
      <c r="G7912" s="2" t="s">
        <v>10025</v>
      </c>
      <c r="H7912" s="1">
        <v>45229</v>
      </c>
      <c r="I7912">
        <f t="shared" si="492"/>
        <v>2023</v>
      </c>
      <c r="J7912" s="1" t="str" cm="1">
        <f t="array" ref="J7912">IFERROR(TEXT(H7912, "[$-en-US]mmm"), _xleta.N/A)</f>
        <v>Oct</v>
      </c>
      <c r="K7912">
        <f t="shared" si="493"/>
        <v>30</v>
      </c>
      <c r="L7912" s="1" t="str">
        <f t="shared" si="494"/>
        <v>Monday</v>
      </c>
      <c r="M7912" t="str">
        <f t="shared" si="495"/>
        <v>Yes</v>
      </c>
    </row>
    <row r="7913" spans="1:13">
      <c r="A7913" t="s">
        <v>39</v>
      </c>
      <c r="B7913">
        <v>4</v>
      </c>
      <c r="C7913">
        <f>$D7913/$B7913</f>
        <v>3</v>
      </c>
      <c r="D7913">
        <v>12</v>
      </c>
      <c r="E7913" s="7" t="str" cm="1">
        <f t="array" ref="E7913">_xlfn.IFS(D7913&lt;=5, "$1-5", D7913&lt;=10, "$6-10",D7913&lt;=15,"$11-15", D7913&lt;=20, "$16-20", D7913&gt;20, "$20+")</f>
        <v>$11-15</v>
      </c>
      <c r="F7913" s="2" t="s">
        <v>10023</v>
      </c>
      <c r="G7913" s="2" t="s">
        <v>11</v>
      </c>
      <c r="H7913" s="1">
        <v>45229</v>
      </c>
      <c r="I7913">
        <f t="shared" si="492"/>
        <v>2023</v>
      </c>
      <c r="J7913" s="1" t="str" cm="1">
        <f t="array" ref="J7913">IFERROR(TEXT(H7913, "[$-en-US]mmm"), _xleta.N/A)</f>
        <v>Oct</v>
      </c>
      <c r="K7913">
        <f t="shared" si="493"/>
        <v>30</v>
      </c>
      <c r="L7913" s="1" t="str">
        <f t="shared" si="494"/>
        <v>Monday</v>
      </c>
      <c r="M7913" t="str">
        <f t="shared" si="495"/>
        <v>Yes</v>
      </c>
    </row>
    <row r="7914" spans="1:13">
      <c r="A7914" t="s">
        <v>9</v>
      </c>
      <c r="B7914">
        <v>5</v>
      </c>
      <c r="C7914">
        <v>2</v>
      </c>
      <c r="D7914">
        <v>10</v>
      </c>
      <c r="E7914" s="7" t="str" cm="1">
        <f t="array" ref="E7914">_xlfn.IFS(D7914&lt;=5, "$1-5", D7914&lt;=10, "$6-10",D7914&lt;=15,"$11-15", D7914&lt;=20, "$16-20", D7914&gt;20, "$20+")</f>
        <v>$6-10</v>
      </c>
      <c r="F7914" s="2" t="s">
        <v>10023</v>
      </c>
      <c r="G7914" s="2" t="s">
        <v>10023</v>
      </c>
      <c r="H7914" s="1">
        <v>45229</v>
      </c>
      <c r="I7914">
        <f t="shared" si="492"/>
        <v>2023</v>
      </c>
      <c r="J7914" s="1" t="str" cm="1">
        <f t="array" ref="J7914">IFERROR(TEXT(H7914, "[$-en-US]mmm"), _xleta.N/A)</f>
        <v>Oct</v>
      </c>
      <c r="K7914">
        <f t="shared" si="493"/>
        <v>30</v>
      </c>
      <c r="L7914" s="1" t="str">
        <f t="shared" si="494"/>
        <v>Monday</v>
      </c>
      <c r="M7914" t="str">
        <f t="shared" si="495"/>
        <v>Yes</v>
      </c>
    </row>
    <row r="7915" spans="1:13">
      <c r="A7915" t="s">
        <v>13</v>
      </c>
      <c r="B7915">
        <v>3</v>
      </c>
      <c r="C7915">
        <v>3</v>
      </c>
      <c r="D7915">
        <v>9</v>
      </c>
      <c r="E7915" s="7" t="str" cm="1">
        <f t="array" ref="E7915">_xlfn.IFS(D7915&lt;=5, "$1-5", D7915&lt;=10, "$6-10",D7915&lt;=15,"$11-15", D7915&lt;=20, "$16-20", D7915&gt;20, "$20+")</f>
        <v>$6-10</v>
      </c>
      <c r="F7915" s="2" t="s">
        <v>10023</v>
      </c>
      <c r="G7915" s="2" t="s">
        <v>15</v>
      </c>
      <c r="H7915" s="1">
        <v>45229</v>
      </c>
      <c r="I7915">
        <f t="shared" si="492"/>
        <v>2023</v>
      </c>
      <c r="J7915" s="1" t="str" cm="1">
        <f t="array" ref="J7915">IFERROR(TEXT(H7915, "[$-en-US]mmm"), _xleta.N/A)</f>
        <v>Oct</v>
      </c>
      <c r="K7915">
        <f t="shared" si="493"/>
        <v>30</v>
      </c>
      <c r="L7915" s="1" t="str">
        <f t="shared" si="494"/>
        <v>Monday</v>
      </c>
      <c r="M7915" t="str">
        <f t="shared" si="495"/>
        <v>Yes</v>
      </c>
    </row>
    <row r="7916" spans="1:13">
      <c r="A7916" t="s">
        <v>25</v>
      </c>
      <c r="B7916">
        <v>2</v>
      </c>
      <c r="C7916">
        <v>4</v>
      </c>
      <c r="D7916">
        <v>8</v>
      </c>
      <c r="E7916" s="7" t="str" cm="1">
        <f t="array" ref="E7916">_xlfn.IFS(D7916&lt;=5, "$1-5", D7916&lt;=10, "$6-10",D7916&lt;=15,"$11-15", D7916&lt;=20, "$16-20", D7916&gt;20, "$20+")</f>
        <v>$6-10</v>
      </c>
      <c r="F7916" s="2" t="s">
        <v>10</v>
      </c>
      <c r="G7916" s="2" t="s">
        <v>15</v>
      </c>
      <c r="H7916" s="1">
        <v>45229</v>
      </c>
      <c r="I7916">
        <f t="shared" si="492"/>
        <v>2023</v>
      </c>
      <c r="J7916" s="1" t="str" cm="1">
        <f t="array" ref="J7916">IFERROR(TEXT(H7916, "[$-en-US]mmm"), _xleta.N/A)</f>
        <v>Oct</v>
      </c>
      <c r="K7916">
        <f t="shared" si="493"/>
        <v>30</v>
      </c>
      <c r="L7916" s="1" t="str">
        <f t="shared" si="494"/>
        <v>Monday</v>
      </c>
      <c r="M7916" t="str">
        <f t="shared" si="495"/>
        <v>Yes</v>
      </c>
    </row>
    <row r="7917" spans="1:13">
      <c r="A7917" t="s">
        <v>13</v>
      </c>
      <c r="B7917">
        <v>4</v>
      </c>
      <c r="C7917">
        <v>3</v>
      </c>
      <c r="D7917">
        <v>12</v>
      </c>
      <c r="E7917" s="7" t="str" cm="1">
        <f t="array" ref="E7917">_xlfn.IFS(D7917&lt;=5, "$1-5", D7917&lt;=10, "$6-10",D7917&lt;=15,"$11-15", D7917&lt;=20, "$16-20", D7917&gt;20, "$20+")</f>
        <v>$11-15</v>
      </c>
      <c r="F7917" s="2" t="s">
        <v>10</v>
      </c>
      <c r="G7917" s="2" t="s">
        <v>11</v>
      </c>
      <c r="H7917" s="1">
        <v>45229</v>
      </c>
      <c r="I7917">
        <f t="shared" si="492"/>
        <v>2023</v>
      </c>
      <c r="J7917" s="1" t="str" cm="1">
        <f t="array" ref="J7917">IFERROR(TEXT(H7917, "[$-en-US]mmm"), _xleta.N/A)</f>
        <v>Oct</v>
      </c>
      <c r="K7917">
        <f t="shared" si="493"/>
        <v>30</v>
      </c>
      <c r="L7917" s="1" t="str">
        <f t="shared" si="494"/>
        <v>Monday</v>
      </c>
      <c r="M7917" t="str">
        <f t="shared" si="495"/>
        <v>Yes</v>
      </c>
    </row>
    <row r="7918" spans="1:13">
      <c r="A7918" t="s">
        <v>65</v>
      </c>
      <c r="B7918">
        <v>5</v>
      </c>
      <c r="C7918">
        <v>1.5</v>
      </c>
      <c r="D7918">
        <v>7.5</v>
      </c>
      <c r="E7918" s="7" t="str" cm="1">
        <f t="array" ref="E7918">_xlfn.IFS(D7918&lt;=5, "$1-5", D7918&lt;=10, "$6-10",D7918&lt;=15,"$11-15", D7918&lt;=20, "$16-20", D7918&gt;20, "$20+")</f>
        <v>$6-10</v>
      </c>
      <c r="F7918" s="2" t="s">
        <v>14</v>
      </c>
      <c r="G7918" s="2" t="s">
        <v>11</v>
      </c>
      <c r="H7918" s="1">
        <v>45229</v>
      </c>
      <c r="I7918">
        <f t="shared" si="492"/>
        <v>2023</v>
      </c>
      <c r="J7918" s="1" t="str" cm="1">
        <f t="array" ref="J7918">IFERROR(TEXT(H7918, "[$-en-US]mmm"), _xleta.N/A)</f>
        <v>Oct</v>
      </c>
      <c r="K7918">
        <f t="shared" si="493"/>
        <v>30</v>
      </c>
      <c r="L7918" s="1" t="str">
        <f t="shared" si="494"/>
        <v>Monday</v>
      </c>
      <c r="M7918" t="str">
        <f t="shared" si="495"/>
        <v>Yes</v>
      </c>
    </row>
    <row r="7919" spans="1:13">
      <c r="A7919" t="s">
        <v>39</v>
      </c>
      <c r="B7919">
        <v>5</v>
      </c>
      <c r="C7919">
        <v>3</v>
      </c>
      <c r="D7919">
        <v>15</v>
      </c>
      <c r="E7919" s="7" t="str" cm="1">
        <f t="array" ref="E7919">_xlfn.IFS(D7919&lt;=5, "$1-5", D7919&lt;=10, "$6-10",D7919&lt;=15,"$11-15", D7919&lt;=20, "$16-20", D7919&gt;20, "$20+")</f>
        <v>$11-15</v>
      </c>
      <c r="F7919" s="2" t="s">
        <v>10</v>
      </c>
      <c r="G7919" s="2" t="s">
        <v>11</v>
      </c>
      <c r="H7919" s="1">
        <v>45229</v>
      </c>
      <c r="I7919">
        <f t="shared" si="492"/>
        <v>2023</v>
      </c>
      <c r="J7919" s="1" t="str" cm="1">
        <f t="array" ref="J7919">IFERROR(TEXT(H7919, "[$-en-US]mmm"), _xleta.N/A)</f>
        <v>Oct</v>
      </c>
      <c r="K7919">
        <f t="shared" si="493"/>
        <v>30</v>
      </c>
      <c r="L7919" s="1" t="str">
        <f t="shared" si="494"/>
        <v>Monday</v>
      </c>
      <c r="M7919" t="str">
        <f t="shared" si="495"/>
        <v>Yes</v>
      </c>
    </row>
    <row r="7920" spans="1:13">
      <c r="A7920" t="s">
        <v>65</v>
      </c>
      <c r="B7920">
        <v>2</v>
      </c>
      <c r="C7920">
        <f>$D7920/$B7920</f>
        <v>1.5</v>
      </c>
      <c r="D7920">
        <v>3</v>
      </c>
      <c r="E7920" s="7" t="str" cm="1">
        <f t="array" ref="E7920">_xlfn.IFS(D7920&lt;=5, "$1-5", D7920&lt;=10, "$6-10",D7920&lt;=15,"$11-15", D7920&lt;=20, "$16-20", D7920&gt;20, "$20+")</f>
        <v>$1-5</v>
      </c>
      <c r="F7920" s="2" t="s">
        <v>10023</v>
      </c>
      <c r="G7920" s="2" t="s">
        <v>10023</v>
      </c>
      <c r="H7920" s="1">
        <v>45229</v>
      </c>
      <c r="I7920">
        <f t="shared" si="492"/>
        <v>2023</v>
      </c>
      <c r="J7920" s="1" t="str" cm="1">
        <f t="array" ref="J7920">IFERROR(TEXT(H7920, "[$-en-US]mmm"), _xleta.N/A)</f>
        <v>Oct</v>
      </c>
      <c r="K7920">
        <f t="shared" si="493"/>
        <v>30</v>
      </c>
      <c r="L7920" s="1" t="str">
        <f t="shared" si="494"/>
        <v>Monday</v>
      </c>
      <c r="M7920" t="str">
        <f t="shared" si="495"/>
        <v>Yes</v>
      </c>
    </row>
    <row r="7921" spans="1:13">
      <c r="A7921" t="s">
        <v>39</v>
      </c>
      <c r="B7921">
        <v>4</v>
      </c>
      <c r="C7921">
        <v>3</v>
      </c>
      <c r="D7921">
        <v>12</v>
      </c>
      <c r="E7921" s="7" t="str" cm="1">
        <f t="array" ref="E7921">_xlfn.IFS(D7921&lt;=5, "$1-5", D7921&lt;=10, "$6-10",D7921&lt;=15,"$11-15", D7921&lt;=20, "$16-20", D7921&gt;20, "$20+")</f>
        <v>$11-15</v>
      </c>
      <c r="F7921" s="2" t="s">
        <v>10023</v>
      </c>
      <c r="G7921" s="2" t="s">
        <v>11</v>
      </c>
      <c r="H7921" s="1">
        <v>45229</v>
      </c>
      <c r="I7921">
        <f t="shared" si="492"/>
        <v>2023</v>
      </c>
      <c r="J7921" s="1" t="str" cm="1">
        <f t="array" ref="J7921">IFERROR(TEXT(H7921, "[$-en-US]mmm"), _xleta.N/A)</f>
        <v>Oct</v>
      </c>
      <c r="K7921">
        <f t="shared" si="493"/>
        <v>30</v>
      </c>
      <c r="L7921" s="1" t="str">
        <f t="shared" si="494"/>
        <v>Monday</v>
      </c>
      <c r="M7921" t="str">
        <f t="shared" si="495"/>
        <v>Yes</v>
      </c>
    </row>
    <row r="7922" spans="1:13">
      <c r="A7922" t="s">
        <v>13</v>
      </c>
      <c r="B7922">
        <v>1</v>
      </c>
      <c r="C7922">
        <v>3</v>
      </c>
      <c r="D7922">
        <v>3</v>
      </c>
      <c r="E7922" s="7" t="str" cm="1">
        <f t="array" ref="E7922">_xlfn.IFS(D7922&lt;=5, "$1-5", D7922&lt;=10, "$6-10",D7922&lt;=15,"$11-15", D7922&lt;=20, "$16-20", D7922&gt;20, "$20+")</f>
        <v>$1-5</v>
      </c>
      <c r="F7922" s="2" t="s">
        <v>10</v>
      </c>
      <c r="G7922" s="2" t="s">
        <v>10023</v>
      </c>
      <c r="H7922" s="1">
        <v>45229</v>
      </c>
      <c r="I7922">
        <f t="shared" si="492"/>
        <v>2023</v>
      </c>
      <c r="J7922" s="1" t="str" cm="1">
        <f t="array" ref="J7922">IFERROR(TEXT(H7922, "[$-en-US]mmm"), _xleta.N/A)</f>
        <v>Oct</v>
      </c>
      <c r="K7922">
        <f t="shared" si="493"/>
        <v>30</v>
      </c>
      <c r="L7922" s="1" t="str">
        <f t="shared" si="494"/>
        <v>Monday</v>
      </c>
      <c r="M7922" t="str">
        <f t="shared" si="495"/>
        <v>Yes</v>
      </c>
    </row>
    <row r="7923" spans="1:13">
      <c r="A7923" t="s">
        <v>25</v>
      </c>
      <c r="B7923">
        <v>5</v>
      </c>
      <c r="C7923">
        <v>4</v>
      </c>
      <c r="D7923">
        <v>20</v>
      </c>
      <c r="E7923" s="7" t="str" cm="1">
        <f t="array" ref="E7923">_xlfn.IFS(D7923&lt;=5, "$1-5", D7923&lt;=10, "$6-10",D7923&lt;=15,"$11-15", D7923&lt;=20, "$16-20", D7923&gt;20, "$20+")</f>
        <v>$16-20</v>
      </c>
      <c r="F7923" s="2" t="s">
        <v>14</v>
      </c>
      <c r="G7923" s="2" t="s">
        <v>10023</v>
      </c>
      <c r="H7923" s="1">
        <v>45229</v>
      </c>
      <c r="I7923">
        <f t="shared" si="492"/>
        <v>2023</v>
      </c>
      <c r="J7923" s="1" t="str" cm="1">
        <f t="array" ref="J7923">IFERROR(TEXT(H7923, "[$-en-US]mmm"), _xleta.N/A)</f>
        <v>Oct</v>
      </c>
      <c r="K7923">
        <f t="shared" si="493"/>
        <v>30</v>
      </c>
      <c r="L7923" s="1" t="str">
        <f t="shared" si="494"/>
        <v>Monday</v>
      </c>
      <c r="M7923" t="str">
        <f t="shared" si="495"/>
        <v>Yes</v>
      </c>
    </row>
    <row r="7924" spans="1:13">
      <c r="A7924" t="s">
        <v>39</v>
      </c>
      <c r="B7924">
        <v>5</v>
      </c>
      <c r="C7924">
        <v>3</v>
      </c>
      <c r="D7924">
        <v>15</v>
      </c>
      <c r="E7924" s="7" t="str" cm="1">
        <f t="array" ref="E7924">_xlfn.IFS(D7924&lt;=5, "$1-5", D7924&lt;=10, "$6-10",D7924&lt;=15,"$11-15", D7924&lt;=20, "$16-20", D7924&gt;20, "$20+")</f>
        <v>$11-15</v>
      </c>
      <c r="F7924" s="2" t="s">
        <v>10023</v>
      </c>
      <c r="G7924" s="2" t="s">
        <v>15</v>
      </c>
      <c r="H7924" s="1">
        <v>45229</v>
      </c>
      <c r="I7924">
        <f t="shared" si="492"/>
        <v>2023</v>
      </c>
      <c r="J7924" s="1" t="str" cm="1">
        <f t="array" ref="J7924">IFERROR(TEXT(H7924, "[$-en-US]mmm"), _xleta.N/A)</f>
        <v>Oct</v>
      </c>
      <c r="K7924">
        <f t="shared" si="493"/>
        <v>30</v>
      </c>
      <c r="L7924" s="1" t="str">
        <f t="shared" si="494"/>
        <v>Monday</v>
      </c>
      <c r="M7924" t="str">
        <f t="shared" si="495"/>
        <v>Yes</v>
      </c>
    </row>
    <row r="7925" spans="1:13">
      <c r="A7925" t="s">
        <v>39</v>
      </c>
      <c r="B7925">
        <v>1</v>
      </c>
      <c r="C7925">
        <v>3</v>
      </c>
      <c r="D7925">
        <v>3</v>
      </c>
      <c r="E7925" s="7" t="str" cm="1">
        <f t="array" ref="E7925">_xlfn.IFS(D7925&lt;=5, "$1-5", D7925&lt;=10, "$6-10",D7925&lt;=15,"$11-15", D7925&lt;=20, "$16-20", D7925&gt;20, "$20+")</f>
        <v>$1-5</v>
      </c>
      <c r="F7925" s="2" t="s">
        <v>23</v>
      </c>
      <c r="G7925" s="2" t="s">
        <v>10023</v>
      </c>
      <c r="H7925" s="1">
        <v>45229</v>
      </c>
      <c r="I7925">
        <f t="shared" si="492"/>
        <v>2023</v>
      </c>
      <c r="J7925" s="1" t="str" cm="1">
        <f t="array" ref="J7925">IFERROR(TEXT(H7925, "[$-en-US]mmm"), _xleta.N/A)</f>
        <v>Oct</v>
      </c>
      <c r="K7925">
        <f t="shared" si="493"/>
        <v>30</v>
      </c>
      <c r="L7925" s="1" t="str">
        <f t="shared" si="494"/>
        <v>Monday</v>
      </c>
      <c r="M7925" t="str">
        <f t="shared" si="495"/>
        <v>Yes</v>
      </c>
    </row>
    <row r="7926" spans="1:13">
      <c r="A7926" t="s">
        <v>17</v>
      </c>
      <c r="B7926">
        <v>2</v>
      </c>
      <c r="C7926">
        <v>1</v>
      </c>
      <c r="D7926">
        <v>2</v>
      </c>
      <c r="E7926" s="7" t="str" cm="1">
        <f t="array" ref="E7926">_xlfn.IFS(D7926&lt;=5, "$1-5", D7926&lt;=10, "$6-10",D7926&lt;=15,"$11-15", D7926&lt;=20, "$16-20", D7926&gt;20, "$20+")</f>
        <v>$1-5</v>
      </c>
      <c r="F7926" s="2" t="s">
        <v>10023</v>
      </c>
      <c r="G7926" s="2" t="s">
        <v>15</v>
      </c>
      <c r="H7926" s="1">
        <v>45229</v>
      </c>
      <c r="I7926">
        <f t="shared" si="492"/>
        <v>2023</v>
      </c>
      <c r="J7926" s="1" t="str" cm="1">
        <f t="array" ref="J7926">IFERROR(TEXT(H7926, "[$-en-US]mmm"), _xleta.N/A)</f>
        <v>Oct</v>
      </c>
      <c r="K7926">
        <f t="shared" si="493"/>
        <v>30</v>
      </c>
      <c r="L7926" s="1" t="str">
        <f t="shared" si="494"/>
        <v>Monday</v>
      </c>
      <c r="M7926" t="str">
        <f t="shared" si="495"/>
        <v>Yes</v>
      </c>
    </row>
    <row r="7927" spans="1:13">
      <c r="A7927" t="s">
        <v>9</v>
      </c>
      <c r="B7927">
        <v>1</v>
      </c>
      <c r="C7927">
        <v>2</v>
      </c>
      <c r="D7927">
        <v>2</v>
      </c>
      <c r="E7927" s="7" t="str" cm="1">
        <f t="array" ref="E7927">_xlfn.IFS(D7927&lt;=5, "$1-5", D7927&lt;=10, "$6-10",D7927&lt;=15,"$11-15", D7927&lt;=20, "$16-20", D7927&gt;20, "$20+")</f>
        <v>$1-5</v>
      </c>
      <c r="F7927" s="2" t="s">
        <v>23</v>
      </c>
      <c r="G7927" s="2" t="s">
        <v>15</v>
      </c>
      <c r="H7927" s="1">
        <v>45229</v>
      </c>
      <c r="I7927">
        <f t="shared" si="492"/>
        <v>2023</v>
      </c>
      <c r="J7927" s="1" t="str" cm="1">
        <f t="array" ref="J7927">IFERROR(TEXT(H7927, "[$-en-US]mmm"), _xleta.N/A)</f>
        <v>Oct</v>
      </c>
      <c r="K7927">
        <f t="shared" si="493"/>
        <v>30</v>
      </c>
      <c r="L7927" s="1" t="str">
        <f t="shared" si="494"/>
        <v>Monday</v>
      </c>
      <c r="M7927" t="str">
        <f t="shared" si="495"/>
        <v>Yes</v>
      </c>
    </row>
    <row r="7928" spans="1:13">
      <c r="A7928" t="s">
        <v>13</v>
      </c>
      <c r="B7928">
        <v>5</v>
      </c>
      <c r="C7928">
        <v>3</v>
      </c>
      <c r="D7928">
        <v>15</v>
      </c>
      <c r="E7928" s="7" t="str" cm="1">
        <f t="array" ref="E7928">_xlfn.IFS(D7928&lt;=5, "$1-5", D7928&lt;=10, "$6-10",D7928&lt;=15,"$11-15", D7928&lt;=20, "$16-20", D7928&gt;20, "$20+")</f>
        <v>$11-15</v>
      </c>
      <c r="F7928" s="2" t="s">
        <v>14</v>
      </c>
      <c r="G7928" s="2" t="s">
        <v>11</v>
      </c>
      <c r="H7928" s="1">
        <v>45229</v>
      </c>
      <c r="I7928">
        <f t="shared" si="492"/>
        <v>2023</v>
      </c>
      <c r="J7928" s="1" t="str" cm="1">
        <f t="array" ref="J7928">IFERROR(TEXT(H7928, "[$-en-US]mmm"), _xleta.N/A)</f>
        <v>Oct</v>
      </c>
      <c r="K7928">
        <f t="shared" si="493"/>
        <v>30</v>
      </c>
      <c r="L7928" s="1" t="str">
        <f t="shared" si="494"/>
        <v>Monday</v>
      </c>
      <c r="M7928" t="str">
        <f t="shared" si="495"/>
        <v>Yes</v>
      </c>
    </row>
    <row r="7929" spans="1:13">
      <c r="A7929" t="s">
        <v>9</v>
      </c>
      <c r="B7929">
        <v>3</v>
      </c>
      <c r="C7929">
        <v>2</v>
      </c>
      <c r="D7929">
        <v>6</v>
      </c>
      <c r="E7929" s="7" t="str" cm="1">
        <f t="array" ref="E7929">_xlfn.IFS(D7929&lt;=5, "$1-5", D7929&lt;=10, "$6-10",D7929&lt;=15,"$11-15", D7929&lt;=20, "$16-20", D7929&gt;20, "$20+")</f>
        <v>$6-10</v>
      </c>
      <c r="F7929" s="2" t="s">
        <v>10023</v>
      </c>
      <c r="G7929" s="2" t="s">
        <v>15</v>
      </c>
      <c r="H7929" s="1">
        <v>45229</v>
      </c>
      <c r="I7929">
        <f t="shared" si="492"/>
        <v>2023</v>
      </c>
      <c r="J7929" s="1" t="str" cm="1">
        <f t="array" ref="J7929">IFERROR(TEXT(H7929, "[$-en-US]mmm"), _xleta.N/A)</f>
        <v>Oct</v>
      </c>
      <c r="K7929">
        <f t="shared" si="493"/>
        <v>30</v>
      </c>
      <c r="L7929" s="1" t="str">
        <f t="shared" si="494"/>
        <v>Monday</v>
      </c>
      <c r="M7929" t="str">
        <f t="shared" si="495"/>
        <v>Yes</v>
      </c>
    </row>
    <row r="7930" spans="1:13">
      <c r="A7930" t="s">
        <v>9</v>
      </c>
      <c r="B7930">
        <v>5</v>
      </c>
      <c r="C7930">
        <v>2</v>
      </c>
      <c r="D7930">
        <v>10</v>
      </c>
      <c r="E7930" s="7" t="str" cm="1">
        <f t="array" ref="E7930">_xlfn.IFS(D7930&lt;=5, "$1-5", D7930&lt;=10, "$6-10",D7930&lt;=15,"$11-15", D7930&lt;=20, "$16-20", D7930&gt;20, "$20+")</f>
        <v>$6-10</v>
      </c>
      <c r="F7930" s="2" t="s">
        <v>10</v>
      </c>
      <c r="G7930" s="2" t="s">
        <v>11</v>
      </c>
      <c r="H7930" s="1">
        <v>45229</v>
      </c>
      <c r="I7930">
        <f t="shared" si="492"/>
        <v>2023</v>
      </c>
      <c r="J7930" s="1" t="str" cm="1">
        <f t="array" ref="J7930">IFERROR(TEXT(H7930, "[$-en-US]mmm"), _xleta.N/A)</f>
        <v>Oct</v>
      </c>
      <c r="K7930">
        <f t="shared" si="493"/>
        <v>30</v>
      </c>
      <c r="L7930" s="1" t="str">
        <f t="shared" si="494"/>
        <v>Monday</v>
      </c>
      <c r="M7930" t="str">
        <f t="shared" si="495"/>
        <v>Yes</v>
      </c>
    </row>
    <row r="7931" spans="1:13">
      <c r="A7931" t="str">
        <f>_xlfn.XLOOKUP(C7931,'Item Price'!$B:$B,'Item Price'!$A:$A,"notfound")</f>
        <v>Salad</v>
      </c>
      <c r="B7931">
        <v>1</v>
      </c>
      <c r="C7931">
        <v>5</v>
      </c>
      <c r="D7931">
        <v>5</v>
      </c>
      <c r="E7931" s="7" t="str" cm="1">
        <f t="array" ref="E7931">_xlfn.IFS(D7931&lt;=5, "$1-5", D7931&lt;=10, "$6-10",D7931&lt;=15,"$11-15", D7931&lt;=20, "$16-20", D7931&gt;20, "$20+")</f>
        <v>$1-5</v>
      </c>
      <c r="F7931" s="2" t="s">
        <v>10</v>
      </c>
      <c r="G7931" s="2" t="s">
        <v>11</v>
      </c>
      <c r="H7931" s="1">
        <v>45229</v>
      </c>
      <c r="I7931">
        <f t="shared" si="492"/>
        <v>2023</v>
      </c>
      <c r="J7931" s="1" t="str" cm="1">
        <f t="array" ref="J7931">IFERROR(TEXT(H7931, "[$-en-US]mmm"), _xleta.N/A)</f>
        <v>Oct</v>
      </c>
      <c r="K7931">
        <f t="shared" si="493"/>
        <v>30</v>
      </c>
      <c r="L7931" s="1" t="str">
        <f t="shared" si="494"/>
        <v>Monday</v>
      </c>
      <c r="M7931" t="str">
        <f t="shared" si="495"/>
        <v>Yes</v>
      </c>
    </row>
    <row r="7932" spans="1:13">
      <c r="A7932" t="s">
        <v>10023</v>
      </c>
      <c r="B7932">
        <f>$D7932/$C7932</f>
        <v>1</v>
      </c>
      <c r="C7932">
        <v>3</v>
      </c>
      <c r="D7932">
        <v>3</v>
      </c>
      <c r="E7932" s="7" t="str" cm="1">
        <f t="array" ref="E7932">_xlfn.IFS(D7932&lt;=5, "$1-5", D7932&lt;=10, "$6-10",D7932&lt;=15,"$11-15", D7932&lt;=20, "$16-20", D7932&gt;20, "$20+")</f>
        <v>$1-5</v>
      </c>
      <c r="F7932" s="2" t="s">
        <v>23</v>
      </c>
      <c r="G7932" s="2" t="s">
        <v>11</v>
      </c>
      <c r="H7932" s="1">
        <v>45229</v>
      </c>
      <c r="I7932">
        <f t="shared" si="492"/>
        <v>2023</v>
      </c>
      <c r="J7932" s="1" t="str" cm="1">
        <f t="array" ref="J7932">IFERROR(TEXT(H7932, "[$-en-US]mmm"), _xleta.N/A)</f>
        <v>Oct</v>
      </c>
      <c r="K7932">
        <f t="shared" si="493"/>
        <v>30</v>
      </c>
      <c r="L7932" s="1" t="str">
        <f t="shared" si="494"/>
        <v>Monday</v>
      </c>
      <c r="M7932" t="str">
        <f t="shared" si="495"/>
        <v>Yes</v>
      </c>
    </row>
    <row r="7933" spans="1:13">
      <c r="A7933" t="s">
        <v>17</v>
      </c>
      <c r="B7933">
        <v>2</v>
      </c>
      <c r="C7933">
        <v>1</v>
      </c>
      <c r="D7933">
        <v>2</v>
      </c>
      <c r="E7933" s="7" t="str" cm="1">
        <f t="array" ref="E7933">_xlfn.IFS(D7933&lt;=5, "$1-5", D7933&lt;=10, "$6-10",D7933&lt;=15,"$11-15", D7933&lt;=20, "$16-20", D7933&gt;20, "$20+")</f>
        <v>$1-5</v>
      </c>
      <c r="F7933" s="2" t="s">
        <v>14</v>
      </c>
      <c r="G7933" s="2" t="s">
        <v>15</v>
      </c>
      <c r="H7933" s="1">
        <v>45229</v>
      </c>
      <c r="I7933">
        <f t="shared" si="492"/>
        <v>2023</v>
      </c>
      <c r="J7933" s="1" t="str" cm="1">
        <f t="array" ref="J7933">IFERROR(TEXT(H7933, "[$-en-US]mmm"), _xleta.N/A)</f>
        <v>Oct</v>
      </c>
      <c r="K7933">
        <f t="shared" si="493"/>
        <v>30</v>
      </c>
      <c r="L7933" s="1" t="str">
        <f t="shared" si="494"/>
        <v>Monday</v>
      </c>
      <c r="M7933" t="str">
        <f t="shared" si="495"/>
        <v>Yes</v>
      </c>
    </row>
    <row r="7934" spans="1:13">
      <c r="A7934" t="s">
        <v>20</v>
      </c>
      <c r="B7934">
        <v>5</v>
      </c>
      <c r="C7934">
        <v>5</v>
      </c>
      <c r="D7934">
        <v>25</v>
      </c>
      <c r="E7934" s="7" t="str" cm="1">
        <f t="array" ref="E7934">_xlfn.IFS(D7934&lt;=5, "$1-5", D7934&lt;=10, "$6-10",D7934&lt;=15,"$11-15", D7934&lt;=20, "$16-20", D7934&gt;20, "$20+")</f>
        <v>$20+</v>
      </c>
      <c r="F7934" s="2" t="s">
        <v>14</v>
      </c>
      <c r="G7934" s="2" t="s">
        <v>10023</v>
      </c>
      <c r="H7934" s="1">
        <v>45229</v>
      </c>
      <c r="I7934">
        <f t="shared" si="492"/>
        <v>2023</v>
      </c>
      <c r="J7934" s="1" t="str" cm="1">
        <f t="array" ref="J7934">IFERROR(TEXT(H7934, "[$-en-US]mmm"), _xleta.N/A)</f>
        <v>Oct</v>
      </c>
      <c r="K7934">
        <f t="shared" si="493"/>
        <v>30</v>
      </c>
      <c r="L7934" s="1" t="str">
        <f t="shared" si="494"/>
        <v>Monday</v>
      </c>
      <c r="M7934" t="str">
        <f t="shared" si="495"/>
        <v>Yes</v>
      </c>
    </row>
    <row r="7935" spans="1:13">
      <c r="A7935" t="s">
        <v>9</v>
      </c>
      <c r="B7935">
        <v>4</v>
      </c>
      <c r="C7935">
        <f>$D7935/$B7935</f>
        <v>2</v>
      </c>
      <c r="D7935">
        <v>8</v>
      </c>
      <c r="E7935" s="7" t="str" cm="1">
        <f t="array" ref="E7935">_xlfn.IFS(D7935&lt;=5, "$1-5", D7935&lt;=10, "$6-10",D7935&lt;=15,"$11-15", D7935&lt;=20, "$16-20", D7935&gt;20, "$20+")</f>
        <v>$6-10</v>
      </c>
      <c r="F7935" s="2" t="s">
        <v>14</v>
      </c>
      <c r="G7935" s="2" t="s">
        <v>15</v>
      </c>
      <c r="H7935" s="1">
        <v>45229</v>
      </c>
      <c r="I7935">
        <f t="shared" si="492"/>
        <v>2023</v>
      </c>
      <c r="J7935" s="1" t="str" cm="1">
        <f t="array" ref="J7935">IFERROR(TEXT(H7935, "[$-en-US]mmm"), _xleta.N/A)</f>
        <v>Oct</v>
      </c>
      <c r="K7935">
        <f t="shared" si="493"/>
        <v>30</v>
      </c>
      <c r="L7935" s="1" t="str">
        <f t="shared" si="494"/>
        <v>Monday</v>
      </c>
      <c r="M7935" t="str">
        <f t="shared" si="495"/>
        <v>Yes</v>
      </c>
    </row>
    <row r="7936" spans="1:13">
      <c r="A7936" t="s">
        <v>13</v>
      </c>
      <c r="B7936">
        <v>4</v>
      </c>
      <c r="C7936">
        <v>3</v>
      </c>
      <c r="D7936">
        <v>12</v>
      </c>
      <c r="E7936" s="7" t="str" cm="1">
        <f t="array" ref="E7936">_xlfn.IFS(D7936&lt;=5, "$1-5", D7936&lt;=10, "$6-10",D7936&lt;=15,"$11-15", D7936&lt;=20, "$16-20", D7936&gt;20, "$20+")</f>
        <v>$11-15</v>
      </c>
      <c r="F7936" s="2" t="s">
        <v>10</v>
      </c>
      <c r="G7936" s="2" t="s">
        <v>15</v>
      </c>
      <c r="H7936" s="1">
        <v>45229</v>
      </c>
      <c r="I7936">
        <f t="shared" si="492"/>
        <v>2023</v>
      </c>
      <c r="J7936" s="1" t="str" cm="1">
        <f t="array" ref="J7936">IFERROR(TEXT(H7936, "[$-en-US]mmm"), _xleta.N/A)</f>
        <v>Oct</v>
      </c>
      <c r="K7936">
        <f t="shared" si="493"/>
        <v>30</v>
      </c>
      <c r="L7936" s="1" t="str">
        <f t="shared" si="494"/>
        <v>Monday</v>
      </c>
      <c r="M7936" t="str">
        <f t="shared" si="495"/>
        <v>Yes</v>
      </c>
    </row>
    <row r="7937" spans="1:13">
      <c r="A7937" t="s">
        <v>39</v>
      </c>
      <c r="B7937">
        <v>2</v>
      </c>
      <c r="C7937">
        <v>3</v>
      </c>
      <c r="D7937">
        <v>6</v>
      </c>
      <c r="E7937" s="7" t="str" cm="1">
        <f t="array" ref="E7937">_xlfn.IFS(D7937&lt;=5, "$1-5", D7937&lt;=10, "$6-10",D7937&lt;=15,"$11-15", D7937&lt;=20, "$16-20", D7937&gt;20, "$20+")</f>
        <v>$6-10</v>
      </c>
      <c r="F7937" s="2" t="s">
        <v>14</v>
      </c>
      <c r="G7937" s="2" t="s">
        <v>15</v>
      </c>
      <c r="H7937" s="1">
        <v>45229</v>
      </c>
      <c r="I7937">
        <f t="shared" si="492"/>
        <v>2023</v>
      </c>
      <c r="J7937" s="1" t="str" cm="1">
        <f t="array" ref="J7937">IFERROR(TEXT(H7937, "[$-en-US]mmm"), _xleta.N/A)</f>
        <v>Oct</v>
      </c>
      <c r="K7937">
        <f t="shared" si="493"/>
        <v>30</v>
      </c>
      <c r="L7937" s="1" t="str">
        <f t="shared" si="494"/>
        <v>Monday</v>
      </c>
      <c r="M7937" t="str">
        <f t="shared" si="495"/>
        <v>Yes</v>
      </c>
    </row>
    <row r="7938" spans="1:13">
      <c r="A7938" t="s">
        <v>25</v>
      </c>
      <c r="B7938">
        <v>1</v>
      </c>
      <c r="C7938">
        <v>4</v>
      </c>
      <c r="D7938">
        <v>4</v>
      </c>
      <c r="E7938" s="7" t="str" cm="1">
        <f t="array" ref="E7938">_xlfn.IFS(D7938&lt;=5, "$1-5", D7938&lt;=10, "$6-10",D7938&lt;=15,"$11-15", D7938&lt;=20, "$16-20", D7938&gt;20, "$20+")</f>
        <v>$1-5</v>
      </c>
      <c r="F7938" s="2" t="s">
        <v>10</v>
      </c>
      <c r="G7938" s="2" t="s">
        <v>10023</v>
      </c>
      <c r="H7938" s="1">
        <v>45230</v>
      </c>
      <c r="I7938">
        <f t="shared" ref="I7938:I8001" si="496">IFERROR(YEAR(H7938), "N/A")</f>
        <v>2023</v>
      </c>
      <c r="J7938" s="1" t="str" cm="1">
        <f t="array" ref="J7938">IFERROR(TEXT(H7938, "[$-en-US]mmm"), _xleta.N/A)</f>
        <v>Oct</v>
      </c>
      <c r="K7938">
        <f t="shared" ref="K7938:K8001" si="497">IFERROR(DAY(H7938), "N/A")</f>
        <v>31</v>
      </c>
      <c r="L7938" s="1" t="str">
        <f t="shared" ref="L7938:L8001" si="498">IFERROR(TEXT(K7938, "[$-en-US]dddd"), "N/A")</f>
        <v>Tuesday</v>
      </c>
      <c r="M7938" t="str">
        <f t="shared" ref="M7938:M8001" si="499">IF(AND(H7938="Error",F7938="Error"), "No","Yes")</f>
        <v>Yes</v>
      </c>
    </row>
    <row r="7939" spans="1:13">
      <c r="A7939" t="s">
        <v>25</v>
      </c>
      <c r="B7939">
        <v>5</v>
      </c>
      <c r="C7939">
        <v>4</v>
      </c>
      <c r="D7939">
        <v>20</v>
      </c>
      <c r="E7939" s="7" t="str" cm="1">
        <f t="array" ref="E7939">_xlfn.IFS(D7939&lt;=5, "$1-5", D7939&lt;=10, "$6-10",D7939&lt;=15,"$11-15", D7939&lt;=20, "$16-20", D7939&gt;20, "$20+")</f>
        <v>$16-20</v>
      </c>
      <c r="F7939" s="2" t="s">
        <v>23</v>
      </c>
      <c r="G7939" s="2" t="s">
        <v>15</v>
      </c>
      <c r="H7939" s="1">
        <v>45230</v>
      </c>
      <c r="I7939">
        <f t="shared" si="496"/>
        <v>2023</v>
      </c>
      <c r="J7939" s="1" t="str" cm="1">
        <f t="array" ref="J7939">IFERROR(TEXT(H7939, "[$-en-US]mmm"), _xleta.N/A)</f>
        <v>Oct</v>
      </c>
      <c r="K7939">
        <f t="shared" si="497"/>
        <v>31</v>
      </c>
      <c r="L7939" s="1" t="str">
        <f t="shared" si="498"/>
        <v>Tuesday</v>
      </c>
      <c r="M7939" t="str">
        <f t="shared" si="499"/>
        <v>Yes</v>
      </c>
    </row>
    <row r="7940" spans="1:13">
      <c r="A7940" t="s">
        <v>20</v>
      </c>
      <c r="B7940">
        <v>1</v>
      </c>
      <c r="C7940">
        <v>5</v>
      </c>
      <c r="D7940">
        <v>5</v>
      </c>
      <c r="E7940" s="7" t="str" cm="1">
        <f t="array" ref="E7940">_xlfn.IFS(D7940&lt;=5, "$1-5", D7940&lt;=10, "$6-10",D7940&lt;=15,"$11-15", D7940&lt;=20, "$16-20", D7940&gt;20, "$20+")</f>
        <v>$1-5</v>
      </c>
      <c r="F7940" s="2" t="s">
        <v>10023</v>
      </c>
      <c r="G7940" s="2" t="s">
        <v>10023</v>
      </c>
      <c r="H7940" s="1">
        <v>45230</v>
      </c>
      <c r="I7940">
        <f t="shared" si="496"/>
        <v>2023</v>
      </c>
      <c r="J7940" s="1" t="str" cm="1">
        <f t="array" ref="J7940">IFERROR(TEXT(H7940, "[$-en-US]mmm"), _xleta.N/A)</f>
        <v>Oct</v>
      </c>
      <c r="K7940">
        <f t="shared" si="497"/>
        <v>31</v>
      </c>
      <c r="L7940" s="1" t="str">
        <f t="shared" si="498"/>
        <v>Tuesday</v>
      </c>
      <c r="M7940" t="str">
        <f t="shared" si="499"/>
        <v>Yes</v>
      </c>
    </row>
    <row r="7941" spans="1:13">
      <c r="A7941" t="s">
        <v>17</v>
      </c>
      <c r="B7941">
        <v>2</v>
      </c>
      <c r="C7941">
        <v>1</v>
      </c>
      <c r="D7941">
        <v>2</v>
      </c>
      <c r="E7941" s="7" t="str" cm="1">
        <f t="array" ref="E7941">_xlfn.IFS(D7941&lt;=5, "$1-5", D7941&lt;=10, "$6-10",D7941&lt;=15,"$11-15", D7941&lt;=20, "$16-20", D7941&gt;20, "$20+")</f>
        <v>$1-5</v>
      </c>
      <c r="F7941" s="2" t="s">
        <v>14</v>
      </c>
      <c r="G7941" s="2" t="s">
        <v>11</v>
      </c>
      <c r="H7941" s="1">
        <v>45230</v>
      </c>
      <c r="I7941">
        <f t="shared" si="496"/>
        <v>2023</v>
      </c>
      <c r="J7941" s="1" t="str" cm="1">
        <f t="array" ref="J7941">IFERROR(TEXT(H7941, "[$-en-US]mmm"), _xleta.N/A)</f>
        <v>Oct</v>
      </c>
      <c r="K7941">
        <f t="shared" si="497"/>
        <v>31</v>
      </c>
      <c r="L7941" s="1" t="str">
        <f t="shared" si="498"/>
        <v>Tuesday</v>
      </c>
      <c r="M7941" t="str">
        <f t="shared" si="499"/>
        <v>Yes</v>
      </c>
    </row>
    <row r="7942" spans="1:13">
      <c r="A7942" t="s">
        <v>28</v>
      </c>
      <c r="B7942">
        <v>5</v>
      </c>
      <c r="C7942">
        <v>4</v>
      </c>
      <c r="D7942">
        <v>20</v>
      </c>
      <c r="E7942" s="7" t="str" cm="1">
        <f t="array" ref="E7942">_xlfn.IFS(D7942&lt;=5, "$1-5", D7942&lt;=10, "$6-10",D7942&lt;=15,"$11-15", D7942&lt;=20, "$16-20", D7942&gt;20, "$20+")</f>
        <v>$16-20</v>
      </c>
      <c r="F7942" s="2" t="s">
        <v>14</v>
      </c>
      <c r="G7942" s="2" t="s">
        <v>15</v>
      </c>
      <c r="H7942" s="1">
        <v>45230</v>
      </c>
      <c r="I7942">
        <f t="shared" si="496"/>
        <v>2023</v>
      </c>
      <c r="J7942" s="1" t="str" cm="1">
        <f t="array" ref="J7942">IFERROR(TEXT(H7942, "[$-en-US]mmm"), _xleta.N/A)</f>
        <v>Oct</v>
      </c>
      <c r="K7942">
        <f t="shared" si="497"/>
        <v>31</v>
      </c>
      <c r="L7942" s="1" t="str">
        <f t="shared" si="498"/>
        <v>Tuesday</v>
      </c>
      <c r="M7942" t="str">
        <f t="shared" si="499"/>
        <v>Yes</v>
      </c>
    </row>
    <row r="7943" spans="1:13">
      <c r="A7943" t="s">
        <v>25</v>
      </c>
      <c r="B7943">
        <v>2</v>
      </c>
      <c r="C7943">
        <v>4</v>
      </c>
      <c r="D7943">
        <v>8</v>
      </c>
      <c r="E7943" s="7" t="str" cm="1">
        <f t="array" ref="E7943">_xlfn.IFS(D7943&lt;=5, "$1-5", D7943&lt;=10, "$6-10",D7943&lt;=15,"$11-15", D7943&lt;=20, "$16-20", D7943&gt;20, "$20+")</f>
        <v>$6-10</v>
      </c>
      <c r="F7943" s="2" t="s">
        <v>10023</v>
      </c>
      <c r="G7943" s="2" t="s">
        <v>15</v>
      </c>
      <c r="H7943" s="1">
        <v>45230</v>
      </c>
      <c r="I7943">
        <f t="shared" si="496"/>
        <v>2023</v>
      </c>
      <c r="J7943" s="1" t="str" cm="1">
        <f t="array" ref="J7943">IFERROR(TEXT(H7943, "[$-en-US]mmm"), _xleta.N/A)</f>
        <v>Oct</v>
      </c>
      <c r="K7943">
        <f t="shared" si="497"/>
        <v>31</v>
      </c>
      <c r="L7943" s="1" t="str">
        <f t="shared" si="498"/>
        <v>Tuesday</v>
      </c>
      <c r="M7943" t="str">
        <f t="shared" si="499"/>
        <v>Yes</v>
      </c>
    </row>
    <row r="7944" spans="1:13">
      <c r="A7944" t="s">
        <v>10023</v>
      </c>
      <c r="B7944">
        <v>4</v>
      </c>
      <c r="C7944">
        <v>3</v>
      </c>
      <c r="D7944">
        <v>12</v>
      </c>
      <c r="E7944" s="7" t="str" cm="1">
        <f t="array" ref="E7944">_xlfn.IFS(D7944&lt;=5, "$1-5", D7944&lt;=10, "$6-10",D7944&lt;=15,"$11-15", D7944&lt;=20, "$16-20", D7944&gt;20, "$20+")</f>
        <v>$11-15</v>
      </c>
      <c r="F7944" s="2" t="s">
        <v>14</v>
      </c>
      <c r="G7944" s="2" t="s">
        <v>10023</v>
      </c>
      <c r="H7944" s="1">
        <v>45230</v>
      </c>
      <c r="I7944">
        <f t="shared" si="496"/>
        <v>2023</v>
      </c>
      <c r="J7944" s="1" t="str" cm="1">
        <f t="array" ref="J7944">IFERROR(TEXT(H7944, "[$-en-US]mmm"), _xleta.N/A)</f>
        <v>Oct</v>
      </c>
      <c r="K7944">
        <f t="shared" si="497"/>
        <v>31</v>
      </c>
      <c r="L7944" s="1" t="str">
        <f t="shared" si="498"/>
        <v>Tuesday</v>
      </c>
      <c r="M7944" t="str">
        <f t="shared" si="499"/>
        <v>Yes</v>
      </c>
    </row>
    <row r="7945" spans="1:13">
      <c r="A7945" t="s">
        <v>20</v>
      </c>
      <c r="B7945">
        <v>4</v>
      </c>
      <c r="C7945">
        <v>5</v>
      </c>
      <c r="D7945">
        <v>20</v>
      </c>
      <c r="E7945" s="7" t="str" cm="1">
        <f t="array" ref="E7945">_xlfn.IFS(D7945&lt;=5, "$1-5", D7945&lt;=10, "$6-10",D7945&lt;=15,"$11-15", D7945&lt;=20, "$16-20", D7945&gt;20, "$20+")</f>
        <v>$16-20</v>
      </c>
      <c r="F7945" s="2" t="s">
        <v>10023</v>
      </c>
      <c r="G7945" s="2" t="s">
        <v>15</v>
      </c>
      <c r="H7945" s="1">
        <v>45230</v>
      </c>
      <c r="I7945">
        <f t="shared" si="496"/>
        <v>2023</v>
      </c>
      <c r="J7945" s="1" t="str" cm="1">
        <f t="array" ref="J7945">IFERROR(TEXT(H7945, "[$-en-US]mmm"), _xleta.N/A)</f>
        <v>Oct</v>
      </c>
      <c r="K7945">
        <f t="shared" si="497"/>
        <v>31</v>
      </c>
      <c r="L7945" s="1" t="str">
        <f t="shared" si="498"/>
        <v>Tuesday</v>
      </c>
      <c r="M7945" t="str">
        <f t="shared" si="499"/>
        <v>Yes</v>
      </c>
    </row>
    <row r="7946" spans="1:13">
      <c r="A7946" t="s">
        <v>9</v>
      </c>
      <c r="B7946">
        <v>3</v>
      </c>
      <c r="C7946">
        <v>2</v>
      </c>
      <c r="D7946">
        <v>6</v>
      </c>
      <c r="E7946" s="7" t="str" cm="1">
        <f t="array" ref="E7946">_xlfn.IFS(D7946&lt;=5, "$1-5", D7946&lt;=10, "$6-10",D7946&lt;=15,"$11-15", D7946&lt;=20, "$16-20", D7946&gt;20, "$20+")</f>
        <v>$6-10</v>
      </c>
      <c r="F7946" s="2" t="s">
        <v>14</v>
      </c>
      <c r="G7946" s="2" t="s">
        <v>11</v>
      </c>
      <c r="H7946" s="1">
        <v>45230</v>
      </c>
      <c r="I7946">
        <f t="shared" si="496"/>
        <v>2023</v>
      </c>
      <c r="J7946" s="1" t="str" cm="1">
        <f t="array" ref="J7946">IFERROR(TEXT(H7946, "[$-en-US]mmm"), _xleta.N/A)</f>
        <v>Oct</v>
      </c>
      <c r="K7946">
        <f t="shared" si="497"/>
        <v>31</v>
      </c>
      <c r="L7946" s="1" t="str">
        <f t="shared" si="498"/>
        <v>Tuesday</v>
      </c>
      <c r="M7946" t="str">
        <f t="shared" si="499"/>
        <v>Yes</v>
      </c>
    </row>
    <row r="7947" spans="1:13">
      <c r="A7947" t="s">
        <v>13</v>
      </c>
      <c r="B7947">
        <v>5</v>
      </c>
      <c r="C7947">
        <v>3</v>
      </c>
      <c r="D7947">
        <v>15</v>
      </c>
      <c r="E7947" s="7" t="str" cm="1">
        <f t="array" ref="E7947">_xlfn.IFS(D7947&lt;=5, "$1-5", D7947&lt;=10, "$6-10",D7947&lt;=15,"$11-15", D7947&lt;=20, "$16-20", D7947&gt;20, "$20+")</f>
        <v>$11-15</v>
      </c>
      <c r="F7947" s="2" t="s">
        <v>14</v>
      </c>
      <c r="G7947" s="2" t="s">
        <v>10023</v>
      </c>
      <c r="H7947" s="1">
        <v>45230</v>
      </c>
      <c r="I7947">
        <f t="shared" si="496"/>
        <v>2023</v>
      </c>
      <c r="J7947" s="1" t="str" cm="1">
        <f t="array" ref="J7947">IFERROR(TEXT(H7947, "[$-en-US]mmm"), _xleta.N/A)</f>
        <v>Oct</v>
      </c>
      <c r="K7947">
        <f t="shared" si="497"/>
        <v>31</v>
      </c>
      <c r="L7947" s="1" t="str">
        <f t="shared" si="498"/>
        <v>Tuesday</v>
      </c>
      <c r="M7947" t="str">
        <f t="shared" si="499"/>
        <v>Yes</v>
      </c>
    </row>
    <row r="7948" spans="1:13">
      <c r="A7948" t="s">
        <v>13</v>
      </c>
      <c r="B7948">
        <v>3</v>
      </c>
      <c r="C7948">
        <v>3</v>
      </c>
      <c r="D7948">
        <v>9</v>
      </c>
      <c r="E7948" s="7" t="str" cm="1">
        <f t="array" ref="E7948">_xlfn.IFS(D7948&lt;=5, "$1-5", D7948&lt;=10, "$6-10",D7948&lt;=15,"$11-15", D7948&lt;=20, "$16-20", D7948&gt;20, "$20+")</f>
        <v>$6-10</v>
      </c>
      <c r="F7948" s="2" t="s">
        <v>10023</v>
      </c>
      <c r="G7948" s="2" t="s">
        <v>10023</v>
      </c>
      <c r="H7948" s="1">
        <v>45230</v>
      </c>
      <c r="I7948">
        <f t="shared" si="496"/>
        <v>2023</v>
      </c>
      <c r="J7948" s="1" t="str" cm="1">
        <f t="array" ref="J7948">IFERROR(TEXT(H7948, "[$-en-US]mmm"), _xleta.N/A)</f>
        <v>Oct</v>
      </c>
      <c r="K7948">
        <f t="shared" si="497"/>
        <v>31</v>
      </c>
      <c r="L7948" s="1" t="str">
        <f t="shared" si="498"/>
        <v>Tuesday</v>
      </c>
      <c r="M7948" t="str">
        <f t="shared" si="499"/>
        <v>Yes</v>
      </c>
    </row>
    <row r="7949" spans="1:13">
      <c r="A7949" t="s">
        <v>39</v>
      </c>
      <c r="B7949">
        <v>1</v>
      </c>
      <c r="C7949">
        <v>3</v>
      </c>
      <c r="D7949">
        <v>3</v>
      </c>
      <c r="E7949" s="7" t="str" cm="1">
        <f t="array" ref="E7949">_xlfn.IFS(D7949&lt;=5, "$1-5", D7949&lt;=10, "$6-10",D7949&lt;=15,"$11-15", D7949&lt;=20, "$16-20", D7949&gt;20, "$20+")</f>
        <v>$1-5</v>
      </c>
      <c r="F7949" s="2" t="s">
        <v>10023</v>
      </c>
      <c r="G7949" s="2" t="s">
        <v>11</v>
      </c>
      <c r="H7949" s="1">
        <v>45230</v>
      </c>
      <c r="I7949">
        <f t="shared" si="496"/>
        <v>2023</v>
      </c>
      <c r="J7949" s="1" t="str" cm="1">
        <f t="array" ref="J7949">IFERROR(TEXT(H7949, "[$-en-US]mmm"), _xleta.N/A)</f>
        <v>Oct</v>
      </c>
      <c r="K7949">
        <f t="shared" si="497"/>
        <v>31</v>
      </c>
      <c r="L7949" s="1" t="str">
        <f t="shared" si="498"/>
        <v>Tuesday</v>
      </c>
      <c r="M7949" t="str">
        <f t="shared" si="499"/>
        <v>Yes</v>
      </c>
    </row>
    <row r="7950" spans="1:13">
      <c r="A7950" t="s">
        <v>20</v>
      </c>
      <c r="B7950">
        <v>5</v>
      </c>
      <c r="C7950">
        <v>5</v>
      </c>
      <c r="D7950">
        <v>25</v>
      </c>
      <c r="E7950" s="7" t="str" cm="1">
        <f t="array" ref="E7950">_xlfn.IFS(D7950&lt;=5, "$1-5", D7950&lt;=10, "$6-10",D7950&lt;=15,"$11-15", D7950&lt;=20, "$16-20", D7950&gt;20, "$20+")</f>
        <v>$20+</v>
      </c>
      <c r="F7950" s="2" t="s">
        <v>10023</v>
      </c>
      <c r="G7950" s="2" t="s">
        <v>10023</v>
      </c>
      <c r="H7950" s="1">
        <v>45230</v>
      </c>
      <c r="I7950">
        <f t="shared" si="496"/>
        <v>2023</v>
      </c>
      <c r="J7950" s="1" t="str" cm="1">
        <f t="array" ref="J7950">IFERROR(TEXT(H7950, "[$-en-US]mmm"), _xleta.N/A)</f>
        <v>Oct</v>
      </c>
      <c r="K7950">
        <f t="shared" si="497"/>
        <v>31</v>
      </c>
      <c r="L7950" s="1" t="str">
        <f t="shared" si="498"/>
        <v>Tuesday</v>
      </c>
      <c r="M7950" t="str">
        <f t="shared" si="499"/>
        <v>Yes</v>
      </c>
    </row>
    <row r="7951" spans="1:13">
      <c r="A7951" t="s">
        <v>9</v>
      </c>
      <c r="B7951">
        <v>2</v>
      </c>
      <c r="C7951">
        <v>2</v>
      </c>
      <c r="D7951">
        <v>4</v>
      </c>
      <c r="E7951" s="7" t="str" cm="1">
        <f t="array" ref="E7951">_xlfn.IFS(D7951&lt;=5, "$1-5", D7951&lt;=10, "$6-10",D7951&lt;=15,"$11-15", D7951&lt;=20, "$16-20", D7951&gt;20, "$20+")</f>
        <v>$1-5</v>
      </c>
      <c r="F7951" s="2" t="s">
        <v>10023</v>
      </c>
      <c r="G7951" s="2" t="s">
        <v>15</v>
      </c>
      <c r="H7951" s="1">
        <v>45230</v>
      </c>
      <c r="I7951">
        <f t="shared" si="496"/>
        <v>2023</v>
      </c>
      <c r="J7951" s="1" t="str" cm="1">
        <f t="array" ref="J7951">IFERROR(TEXT(H7951, "[$-en-US]mmm"), _xleta.N/A)</f>
        <v>Oct</v>
      </c>
      <c r="K7951">
        <f t="shared" si="497"/>
        <v>31</v>
      </c>
      <c r="L7951" s="1" t="str">
        <f t="shared" si="498"/>
        <v>Tuesday</v>
      </c>
      <c r="M7951" t="str">
        <f t="shared" si="499"/>
        <v>Yes</v>
      </c>
    </row>
    <row r="7952" spans="1:13">
      <c r="A7952" t="s">
        <v>13</v>
      </c>
      <c r="B7952">
        <v>1</v>
      </c>
      <c r="C7952">
        <v>3</v>
      </c>
      <c r="D7952">
        <v>3</v>
      </c>
      <c r="E7952" s="7" t="str" cm="1">
        <f t="array" ref="E7952">_xlfn.IFS(D7952&lt;=5, "$1-5", D7952&lt;=10, "$6-10",D7952&lt;=15,"$11-15", D7952&lt;=20, "$16-20", D7952&gt;20, "$20+")</f>
        <v>$1-5</v>
      </c>
      <c r="F7952" s="2" t="s">
        <v>10023</v>
      </c>
      <c r="G7952" s="2" t="s">
        <v>10025</v>
      </c>
      <c r="H7952" s="1">
        <v>45230</v>
      </c>
      <c r="I7952">
        <f t="shared" si="496"/>
        <v>2023</v>
      </c>
      <c r="J7952" s="1" t="str" cm="1">
        <f t="array" ref="J7952">IFERROR(TEXT(H7952, "[$-en-US]mmm"), _xleta.N/A)</f>
        <v>Oct</v>
      </c>
      <c r="K7952">
        <f t="shared" si="497"/>
        <v>31</v>
      </c>
      <c r="L7952" s="1" t="str">
        <f t="shared" si="498"/>
        <v>Tuesday</v>
      </c>
      <c r="M7952" t="str">
        <f t="shared" si="499"/>
        <v>Yes</v>
      </c>
    </row>
    <row r="7953" spans="1:13">
      <c r="A7953" t="s">
        <v>28</v>
      </c>
      <c r="B7953">
        <v>3</v>
      </c>
      <c r="C7953">
        <v>4</v>
      </c>
      <c r="D7953">
        <v>12</v>
      </c>
      <c r="E7953" s="7" t="str" cm="1">
        <f t="array" ref="E7953">_xlfn.IFS(D7953&lt;=5, "$1-5", D7953&lt;=10, "$6-10",D7953&lt;=15,"$11-15", D7953&lt;=20, "$16-20", D7953&gt;20, "$20+")</f>
        <v>$11-15</v>
      </c>
      <c r="F7953" s="2" t="s">
        <v>10023</v>
      </c>
      <c r="G7953" s="2" t="s">
        <v>10023</v>
      </c>
      <c r="H7953" s="1">
        <v>45230</v>
      </c>
      <c r="I7953">
        <f t="shared" si="496"/>
        <v>2023</v>
      </c>
      <c r="J7953" s="1" t="str" cm="1">
        <f t="array" ref="J7953">IFERROR(TEXT(H7953, "[$-en-US]mmm"), _xleta.N/A)</f>
        <v>Oct</v>
      </c>
      <c r="K7953">
        <f t="shared" si="497"/>
        <v>31</v>
      </c>
      <c r="L7953" s="1" t="str">
        <f t="shared" si="498"/>
        <v>Tuesday</v>
      </c>
      <c r="M7953" t="str">
        <f t="shared" si="499"/>
        <v>Yes</v>
      </c>
    </row>
    <row r="7954" spans="1:13">
      <c r="A7954" t="s">
        <v>28</v>
      </c>
      <c r="B7954">
        <f>$D7954/$C7954</f>
        <v>2</v>
      </c>
      <c r="C7954">
        <v>4</v>
      </c>
      <c r="D7954">
        <v>8</v>
      </c>
      <c r="E7954" s="7" t="str" cm="1">
        <f t="array" ref="E7954">_xlfn.IFS(D7954&lt;=5, "$1-5", D7954&lt;=10, "$6-10",D7954&lt;=15,"$11-15", D7954&lt;=20, "$16-20", D7954&gt;20, "$20+")</f>
        <v>$6-10</v>
      </c>
      <c r="F7954" s="2" t="s">
        <v>14</v>
      </c>
      <c r="G7954" s="2" t="s">
        <v>10023</v>
      </c>
      <c r="H7954" s="1">
        <v>45230</v>
      </c>
      <c r="I7954">
        <f t="shared" si="496"/>
        <v>2023</v>
      </c>
      <c r="J7954" s="1" t="str" cm="1">
        <f t="array" ref="J7954">IFERROR(TEXT(H7954, "[$-en-US]mmm"), _xleta.N/A)</f>
        <v>Oct</v>
      </c>
      <c r="K7954">
        <f t="shared" si="497"/>
        <v>31</v>
      </c>
      <c r="L7954" s="1" t="str">
        <f t="shared" si="498"/>
        <v>Tuesday</v>
      </c>
      <c r="M7954" t="str">
        <f t="shared" si="499"/>
        <v>Yes</v>
      </c>
    </row>
    <row r="7955" spans="1:13">
      <c r="A7955" t="s">
        <v>39</v>
      </c>
      <c r="B7955">
        <v>1</v>
      </c>
      <c r="C7955">
        <v>3</v>
      </c>
      <c r="D7955">
        <v>3</v>
      </c>
      <c r="E7955" s="7" t="str" cm="1">
        <f t="array" ref="E7955">_xlfn.IFS(D7955&lt;=5, "$1-5", D7955&lt;=10, "$6-10",D7955&lt;=15,"$11-15", D7955&lt;=20, "$16-20", D7955&gt;20, "$20+")</f>
        <v>$1-5</v>
      </c>
      <c r="F7955" s="2" t="s">
        <v>10023</v>
      </c>
      <c r="G7955" s="2" t="s">
        <v>10023</v>
      </c>
      <c r="H7955" s="1">
        <v>45230</v>
      </c>
      <c r="I7955">
        <f t="shared" si="496"/>
        <v>2023</v>
      </c>
      <c r="J7955" s="1" t="str" cm="1">
        <f t="array" ref="J7955">IFERROR(TEXT(H7955, "[$-en-US]mmm"), _xleta.N/A)</f>
        <v>Oct</v>
      </c>
      <c r="K7955">
        <f t="shared" si="497"/>
        <v>31</v>
      </c>
      <c r="L7955" s="1" t="str">
        <f t="shared" si="498"/>
        <v>Tuesday</v>
      </c>
      <c r="M7955" t="str">
        <f t="shared" si="499"/>
        <v>Yes</v>
      </c>
    </row>
    <row r="7956" spans="1:13">
      <c r="A7956" t="s">
        <v>13</v>
      </c>
      <c r="B7956">
        <v>4</v>
      </c>
      <c r="C7956">
        <v>3</v>
      </c>
      <c r="D7956">
        <v>12</v>
      </c>
      <c r="E7956" s="7" t="str" cm="1">
        <f t="array" ref="E7956">_xlfn.IFS(D7956&lt;=5, "$1-5", D7956&lt;=10, "$6-10",D7956&lt;=15,"$11-15", D7956&lt;=20, "$16-20", D7956&gt;20, "$20+")</f>
        <v>$11-15</v>
      </c>
      <c r="F7956" s="2" t="s">
        <v>23</v>
      </c>
      <c r="G7956" s="2" t="s">
        <v>15</v>
      </c>
      <c r="H7956" s="1">
        <v>45230</v>
      </c>
      <c r="I7956">
        <f t="shared" si="496"/>
        <v>2023</v>
      </c>
      <c r="J7956" s="1" t="str" cm="1">
        <f t="array" ref="J7956">IFERROR(TEXT(H7956, "[$-en-US]mmm"), _xleta.N/A)</f>
        <v>Oct</v>
      </c>
      <c r="K7956">
        <f t="shared" si="497"/>
        <v>31</v>
      </c>
      <c r="L7956" s="1" t="str">
        <f t="shared" si="498"/>
        <v>Tuesday</v>
      </c>
      <c r="M7956" t="str">
        <f t="shared" si="499"/>
        <v>Yes</v>
      </c>
    </row>
    <row r="7957" spans="1:13">
      <c r="A7957" t="s">
        <v>39</v>
      </c>
      <c r="B7957">
        <f>$D7957/$C7957</f>
        <v>3</v>
      </c>
      <c r="C7957">
        <v>3</v>
      </c>
      <c r="D7957">
        <v>9</v>
      </c>
      <c r="E7957" s="7" t="str" cm="1">
        <f t="array" ref="E7957">_xlfn.IFS(D7957&lt;=5, "$1-5", D7957&lt;=10, "$6-10",D7957&lt;=15,"$11-15", D7957&lt;=20, "$16-20", D7957&gt;20, "$20+")</f>
        <v>$6-10</v>
      </c>
      <c r="F7957" s="2" t="s">
        <v>10023</v>
      </c>
      <c r="G7957" s="2" t="s">
        <v>11</v>
      </c>
      <c r="H7957" s="1">
        <v>45230</v>
      </c>
      <c r="I7957">
        <f t="shared" si="496"/>
        <v>2023</v>
      </c>
      <c r="J7957" s="1" t="str" cm="1">
        <f t="array" ref="J7957">IFERROR(TEXT(H7957, "[$-en-US]mmm"), _xleta.N/A)</f>
        <v>Oct</v>
      </c>
      <c r="K7957">
        <f t="shared" si="497"/>
        <v>31</v>
      </c>
      <c r="L7957" s="1" t="str">
        <f t="shared" si="498"/>
        <v>Tuesday</v>
      </c>
      <c r="M7957" t="str">
        <f t="shared" si="499"/>
        <v>Yes</v>
      </c>
    </row>
    <row r="7958" spans="1:13">
      <c r="A7958" t="s">
        <v>28</v>
      </c>
      <c r="B7958">
        <v>1</v>
      </c>
      <c r="C7958">
        <v>4</v>
      </c>
      <c r="D7958">
        <v>4</v>
      </c>
      <c r="E7958" s="7" t="str" cm="1">
        <f t="array" ref="E7958">_xlfn.IFS(D7958&lt;=5, "$1-5", D7958&lt;=10, "$6-10",D7958&lt;=15,"$11-15", D7958&lt;=20, "$16-20", D7958&gt;20, "$20+")</f>
        <v>$1-5</v>
      </c>
      <c r="F7958" s="2" t="s">
        <v>10023</v>
      </c>
      <c r="G7958" s="2" t="s">
        <v>10023</v>
      </c>
      <c r="H7958" s="1">
        <v>45230</v>
      </c>
      <c r="I7958">
        <f t="shared" si="496"/>
        <v>2023</v>
      </c>
      <c r="J7958" s="1" t="str" cm="1">
        <f t="array" ref="J7958">IFERROR(TEXT(H7958, "[$-en-US]mmm"), _xleta.N/A)</f>
        <v>Oct</v>
      </c>
      <c r="K7958">
        <f t="shared" si="497"/>
        <v>31</v>
      </c>
      <c r="L7958" s="1" t="str">
        <f t="shared" si="498"/>
        <v>Tuesday</v>
      </c>
      <c r="M7958" t="str">
        <f t="shared" si="499"/>
        <v>Yes</v>
      </c>
    </row>
    <row r="7959" spans="1:13">
      <c r="A7959" t="s">
        <v>28</v>
      </c>
      <c r="B7959">
        <v>5</v>
      </c>
      <c r="C7959">
        <v>4</v>
      </c>
      <c r="D7959">
        <v>20</v>
      </c>
      <c r="E7959" s="7" t="str" cm="1">
        <f t="array" ref="E7959">_xlfn.IFS(D7959&lt;=5, "$1-5", D7959&lt;=10, "$6-10",D7959&lt;=15,"$11-15", D7959&lt;=20, "$16-20", D7959&gt;20, "$20+")</f>
        <v>$16-20</v>
      </c>
      <c r="F7959" s="2" t="s">
        <v>10</v>
      </c>
      <c r="G7959" s="2" t="s">
        <v>10023</v>
      </c>
      <c r="H7959" s="1">
        <v>45230</v>
      </c>
      <c r="I7959">
        <f t="shared" si="496"/>
        <v>2023</v>
      </c>
      <c r="J7959" s="1" t="str" cm="1">
        <f t="array" ref="J7959">IFERROR(TEXT(H7959, "[$-en-US]mmm"), _xleta.N/A)</f>
        <v>Oct</v>
      </c>
      <c r="K7959">
        <f t="shared" si="497"/>
        <v>31</v>
      </c>
      <c r="L7959" s="1" t="str">
        <f t="shared" si="498"/>
        <v>Tuesday</v>
      </c>
      <c r="M7959" t="str">
        <f t="shared" si="499"/>
        <v>Yes</v>
      </c>
    </row>
    <row r="7960" spans="1:13">
      <c r="A7960" t="s">
        <v>28</v>
      </c>
      <c r="B7960">
        <v>3</v>
      </c>
      <c r="C7960">
        <v>4</v>
      </c>
      <c r="D7960">
        <v>12</v>
      </c>
      <c r="E7960" s="7" t="str" cm="1">
        <f t="array" ref="E7960">_xlfn.IFS(D7960&lt;=5, "$1-5", D7960&lt;=10, "$6-10",D7960&lt;=15,"$11-15", D7960&lt;=20, "$16-20", D7960&gt;20, "$20+")</f>
        <v>$11-15</v>
      </c>
      <c r="F7960" s="2" t="s">
        <v>10023</v>
      </c>
      <c r="G7960" s="2" t="s">
        <v>11</v>
      </c>
      <c r="H7960" s="1">
        <v>45230</v>
      </c>
      <c r="I7960">
        <f t="shared" si="496"/>
        <v>2023</v>
      </c>
      <c r="J7960" s="1" t="str" cm="1">
        <f t="array" ref="J7960">IFERROR(TEXT(H7960, "[$-en-US]mmm"), _xleta.N/A)</f>
        <v>Oct</v>
      </c>
      <c r="K7960">
        <f t="shared" si="497"/>
        <v>31</v>
      </c>
      <c r="L7960" s="1" t="str">
        <f t="shared" si="498"/>
        <v>Tuesday</v>
      </c>
      <c r="M7960" t="str">
        <f t="shared" si="499"/>
        <v>Yes</v>
      </c>
    </row>
    <row r="7961" spans="1:13">
      <c r="A7961" t="s">
        <v>65</v>
      </c>
      <c r="B7961">
        <v>4</v>
      </c>
      <c r="C7961">
        <v>1.5</v>
      </c>
      <c r="D7961">
        <v>6</v>
      </c>
      <c r="E7961" s="7" t="str" cm="1">
        <f t="array" ref="E7961">_xlfn.IFS(D7961&lt;=5, "$1-5", D7961&lt;=10, "$6-10",D7961&lt;=15,"$11-15", D7961&lt;=20, "$16-20", D7961&gt;20, "$20+")</f>
        <v>$6-10</v>
      </c>
      <c r="F7961" s="2" t="s">
        <v>23</v>
      </c>
      <c r="G7961" s="2" t="s">
        <v>10025</v>
      </c>
      <c r="H7961" s="1">
        <v>45230</v>
      </c>
      <c r="I7961">
        <f t="shared" si="496"/>
        <v>2023</v>
      </c>
      <c r="J7961" s="1" t="str" cm="1">
        <f t="array" ref="J7961">IFERROR(TEXT(H7961, "[$-en-US]mmm"), _xleta.N/A)</f>
        <v>Oct</v>
      </c>
      <c r="K7961">
        <f t="shared" si="497"/>
        <v>31</v>
      </c>
      <c r="L7961" s="1" t="str">
        <f t="shared" si="498"/>
        <v>Tuesday</v>
      </c>
      <c r="M7961" t="str">
        <f t="shared" si="499"/>
        <v>Yes</v>
      </c>
    </row>
    <row r="7962" spans="1:13">
      <c r="A7962" t="s">
        <v>28</v>
      </c>
      <c r="B7962">
        <v>3</v>
      </c>
      <c r="C7962">
        <v>4</v>
      </c>
      <c r="D7962">
        <v>12</v>
      </c>
      <c r="E7962" s="7" t="str" cm="1">
        <f t="array" ref="E7962">_xlfn.IFS(D7962&lt;=5, "$1-5", D7962&lt;=10, "$6-10",D7962&lt;=15,"$11-15", D7962&lt;=20, "$16-20", D7962&gt;20, "$20+")</f>
        <v>$11-15</v>
      </c>
      <c r="F7962" s="2" t="s">
        <v>10023</v>
      </c>
      <c r="G7962" s="2" t="s">
        <v>11</v>
      </c>
      <c r="H7962" s="1">
        <v>45230</v>
      </c>
      <c r="I7962">
        <f t="shared" si="496"/>
        <v>2023</v>
      </c>
      <c r="J7962" s="1" t="str" cm="1">
        <f t="array" ref="J7962">IFERROR(TEXT(H7962, "[$-en-US]mmm"), _xleta.N/A)</f>
        <v>Oct</v>
      </c>
      <c r="K7962">
        <f t="shared" si="497"/>
        <v>31</v>
      </c>
      <c r="L7962" s="1" t="str">
        <f t="shared" si="498"/>
        <v>Tuesday</v>
      </c>
      <c r="M7962" t="str">
        <f t="shared" si="499"/>
        <v>Yes</v>
      </c>
    </row>
    <row r="7963" spans="1:13">
      <c r="A7963" t="s">
        <v>13</v>
      </c>
      <c r="B7963">
        <v>2</v>
      </c>
      <c r="C7963">
        <v>3</v>
      </c>
      <c r="D7963">
        <v>6</v>
      </c>
      <c r="E7963" s="7" t="str" cm="1">
        <f t="array" ref="E7963">_xlfn.IFS(D7963&lt;=5, "$1-5", D7963&lt;=10, "$6-10",D7963&lt;=15,"$11-15", D7963&lt;=20, "$16-20", D7963&gt;20, "$20+")</f>
        <v>$6-10</v>
      </c>
      <c r="F7963" s="2" t="s">
        <v>23</v>
      </c>
      <c r="G7963" s="2" t="s">
        <v>11</v>
      </c>
      <c r="H7963" s="1">
        <v>45231</v>
      </c>
      <c r="I7963">
        <f t="shared" si="496"/>
        <v>2023</v>
      </c>
      <c r="J7963" s="1" t="str" cm="1">
        <f t="array" ref="J7963">IFERROR(TEXT(H7963, "[$-en-US]mmm"), _xleta.N/A)</f>
        <v>Nov</v>
      </c>
      <c r="K7963">
        <f t="shared" si="497"/>
        <v>1</v>
      </c>
      <c r="L7963" s="1" t="str">
        <f t="shared" si="498"/>
        <v>Sunday</v>
      </c>
      <c r="M7963" t="str">
        <f t="shared" si="499"/>
        <v>Yes</v>
      </c>
    </row>
    <row r="7964" spans="1:13">
      <c r="A7964" t="s">
        <v>39</v>
      </c>
      <c r="B7964">
        <v>4</v>
      </c>
      <c r="C7964">
        <v>3</v>
      </c>
      <c r="D7964">
        <v>12</v>
      </c>
      <c r="E7964" s="7" t="str" cm="1">
        <f t="array" ref="E7964">_xlfn.IFS(D7964&lt;=5, "$1-5", D7964&lt;=10, "$6-10",D7964&lt;=15,"$11-15", D7964&lt;=20, "$16-20", D7964&gt;20, "$20+")</f>
        <v>$11-15</v>
      </c>
      <c r="F7964" s="2" t="s">
        <v>10</v>
      </c>
      <c r="G7964" s="2" t="s">
        <v>10023</v>
      </c>
      <c r="H7964" s="1">
        <v>45231</v>
      </c>
      <c r="I7964">
        <f t="shared" si="496"/>
        <v>2023</v>
      </c>
      <c r="J7964" s="1" t="str" cm="1">
        <f t="array" ref="J7964">IFERROR(TEXT(H7964, "[$-en-US]mmm"), _xleta.N/A)</f>
        <v>Nov</v>
      </c>
      <c r="K7964">
        <f t="shared" si="497"/>
        <v>1</v>
      </c>
      <c r="L7964" s="1" t="str">
        <f t="shared" si="498"/>
        <v>Sunday</v>
      </c>
      <c r="M7964" t="str">
        <f t="shared" si="499"/>
        <v>Yes</v>
      </c>
    </row>
    <row r="7965" spans="1:13">
      <c r="A7965" t="s">
        <v>13</v>
      </c>
      <c r="B7965">
        <v>2</v>
      </c>
      <c r="C7965">
        <v>3</v>
      </c>
      <c r="D7965">
        <v>6</v>
      </c>
      <c r="E7965" s="7" t="str" cm="1">
        <f t="array" ref="E7965">_xlfn.IFS(D7965&lt;=5, "$1-5", D7965&lt;=10, "$6-10",D7965&lt;=15,"$11-15", D7965&lt;=20, "$16-20", D7965&gt;20, "$20+")</f>
        <v>$6-10</v>
      </c>
      <c r="F7965" s="2" t="s">
        <v>14</v>
      </c>
      <c r="G7965" s="2" t="s">
        <v>10023</v>
      </c>
      <c r="H7965" s="1">
        <v>45231</v>
      </c>
      <c r="I7965">
        <f t="shared" si="496"/>
        <v>2023</v>
      </c>
      <c r="J7965" s="1" t="str" cm="1">
        <f t="array" ref="J7965">IFERROR(TEXT(H7965, "[$-en-US]mmm"), _xleta.N/A)</f>
        <v>Nov</v>
      </c>
      <c r="K7965">
        <f t="shared" si="497"/>
        <v>1</v>
      </c>
      <c r="L7965" s="1" t="str">
        <f t="shared" si="498"/>
        <v>Sunday</v>
      </c>
      <c r="M7965" t="str">
        <f t="shared" si="499"/>
        <v>Yes</v>
      </c>
    </row>
    <row r="7966" spans="1:13">
      <c r="A7966" t="s">
        <v>10023</v>
      </c>
      <c r="B7966">
        <v>4</v>
      </c>
      <c r="C7966">
        <v>3</v>
      </c>
      <c r="D7966">
        <v>12</v>
      </c>
      <c r="E7966" s="7" t="str" cm="1">
        <f t="array" ref="E7966">_xlfn.IFS(D7966&lt;=5, "$1-5", D7966&lt;=10, "$6-10",D7966&lt;=15,"$11-15", D7966&lt;=20, "$16-20", D7966&gt;20, "$20+")</f>
        <v>$11-15</v>
      </c>
      <c r="F7966" s="2" t="s">
        <v>10023</v>
      </c>
      <c r="G7966" s="2" t="s">
        <v>11</v>
      </c>
      <c r="H7966" s="1">
        <v>45231</v>
      </c>
      <c r="I7966">
        <f t="shared" si="496"/>
        <v>2023</v>
      </c>
      <c r="J7966" s="1" t="str" cm="1">
        <f t="array" ref="J7966">IFERROR(TEXT(H7966, "[$-en-US]mmm"), _xleta.N/A)</f>
        <v>Nov</v>
      </c>
      <c r="K7966">
        <f t="shared" si="497"/>
        <v>1</v>
      </c>
      <c r="L7966" s="1" t="str">
        <f t="shared" si="498"/>
        <v>Sunday</v>
      </c>
      <c r="M7966" t="str">
        <f t="shared" si="499"/>
        <v>Yes</v>
      </c>
    </row>
    <row r="7967" spans="1:13">
      <c r="A7967" t="s">
        <v>39</v>
      </c>
      <c r="B7967">
        <f>$D7967/$C7967</f>
        <v>2</v>
      </c>
      <c r="C7967">
        <v>3</v>
      </c>
      <c r="D7967">
        <v>6</v>
      </c>
      <c r="E7967" s="7" t="str" cm="1">
        <f t="array" ref="E7967">_xlfn.IFS(D7967&lt;=5, "$1-5", D7967&lt;=10, "$6-10",D7967&lt;=15,"$11-15", D7967&lt;=20, "$16-20", D7967&gt;20, "$20+")</f>
        <v>$6-10</v>
      </c>
      <c r="F7967" s="2" t="s">
        <v>14</v>
      </c>
      <c r="G7967" s="2" t="s">
        <v>11</v>
      </c>
      <c r="H7967" s="1">
        <v>45231</v>
      </c>
      <c r="I7967">
        <f t="shared" si="496"/>
        <v>2023</v>
      </c>
      <c r="J7967" s="1" t="str" cm="1">
        <f t="array" ref="J7967">IFERROR(TEXT(H7967, "[$-en-US]mmm"), _xleta.N/A)</f>
        <v>Nov</v>
      </c>
      <c r="K7967">
        <f t="shared" si="497"/>
        <v>1</v>
      </c>
      <c r="L7967" s="1" t="str">
        <f t="shared" si="498"/>
        <v>Sunday</v>
      </c>
      <c r="M7967" t="str">
        <f t="shared" si="499"/>
        <v>Yes</v>
      </c>
    </row>
    <row r="7968" spans="1:13">
      <c r="A7968" t="s">
        <v>28</v>
      </c>
      <c r="B7968">
        <v>3</v>
      </c>
      <c r="C7968">
        <v>4</v>
      </c>
      <c r="D7968">
        <v>12</v>
      </c>
      <c r="E7968" s="7" t="str" cm="1">
        <f t="array" ref="E7968">_xlfn.IFS(D7968&lt;=5, "$1-5", D7968&lt;=10, "$6-10",D7968&lt;=15,"$11-15", D7968&lt;=20, "$16-20", D7968&gt;20, "$20+")</f>
        <v>$11-15</v>
      </c>
      <c r="F7968" s="2" t="s">
        <v>10</v>
      </c>
      <c r="G7968" s="2" t="s">
        <v>10023</v>
      </c>
      <c r="H7968" s="1">
        <v>45231</v>
      </c>
      <c r="I7968">
        <f t="shared" si="496"/>
        <v>2023</v>
      </c>
      <c r="J7968" s="1" t="str" cm="1">
        <f t="array" ref="J7968">IFERROR(TEXT(H7968, "[$-en-US]mmm"), _xleta.N/A)</f>
        <v>Nov</v>
      </c>
      <c r="K7968">
        <f t="shared" si="497"/>
        <v>1</v>
      </c>
      <c r="L7968" s="1" t="str">
        <f t="shared" si="498"/>
        <v>Sunday</v>
      </c>
      <c r="M7968" t="str">
        <f t="shared" si="499"/>
        <v>Yes</v>
      </c>
    </row>
    <row r="7969" spans="1:13">
      <c r="A7969" t="s">
        <v>17</v>
      </c>
      <c r="B7969">
        <v>2</v>
      </c>
      <c r="C7969">
        <v>1</v>
      </c>
      <c r="D7969">
        <v>2</v>
      </c>
      <c r="E7969" s="7" t="str" cm="1">
        <f t="array" ref="E7969">_xlfn.IFS(D7969&lt;=5, "$1-5", D7969&lt;=10, "$6-10",D7969&lt;=15,"$11-15", D7969&lt;=20, "$16-20", D7969&gt;20, "$20+")</f>
        <v>$1-5</v>
      </c>
      <c r="F7969" s="2" t="s">
        <v>14</v>
      </c>
      <c r="G7969" s="2" t="s">
        <v>11</v>
      </c>
      <c r="H7969" s="1">
        <v>45231</v>
      </c>
      <c r="I7969">
        <f t="shared" si="496"/>
        <v>2023</v>
      </c>
      <c r="J7969" s="1" t="str" cm="1">
        <f t="array" ref="J7969">IFERROR(TEXT(H7969, "[$-en-US]mmm"), _xleta.N/A)</f>
        <v>Nov</v>
      </c>
      <c r="K7969">
        <f t="shared" si="497"/>
        <v>1</v>
      </c>
      <c r="L7969" s="1" t="str">
        <f t="shared" si="498"/>
        <v>Sunday</v>
      </c>
      <c r="M7969" t="str">
        <f t="shared" si="499"/>
        <v>Yes</v>
      </c>
    </row>
    <row r="7970" spans="1:13">
      <c r="A7970" t="s">
        <v>17</v>
      </c>
      <c r="B7970">
        <v>1</v>
      </c>
      <c r="C7970">
        <v>1</v>
      </c>
      <c r="D7970">
        <v>1</v>
      </c>
      <c r="E7970" s="7" t="str" cm="1">
        <f t="array" ref="E7970">_xlfn.IFS(D7970&lt;=5, "$1-5", D7970&lt;=10, "$6-10",D7970&lt;=15,"$11-15", D7970&lt;=20, "$16-20", D7970&gt;20, "$20+")</f>
        <v>$1-5</v>
      </c>
      <c r="F7970" s="2" t="s">
        <v>23</v>
      </c>
      <c r="G7970" s="2" t="s">
        <v>10023</v>
      </c>
      <c r="H7970" s="1">
        <v>45231</v>
      </c>
      <c r="I7970">
        <f t="shared" si="496"/>
        <v>2023</v>
      </c>
      <c r="J7970" s="1" t="str" cm="1">
        <f t="array" ref="J7970">IFERROR(TEXT(H7970, "[$-en-US]mmm"), _xleta.N/A)</f>
        <v>Nov</v>
      </c>
      <c r="K7970">
        <f t="shared" si="497"/>
        <v>1</v>
      </c>
      <c r="L7970" s="1" t="str">
        <f t="shared" si="498"/>
        <v>Sunday</v>
      </c>
      <c r="M7970" t="str">
        <f t="shared" si="499"/>
        <v>Yes</v>
      </c>
    </row>
    <row r="7971" spans="1:13">
      <c r="A7971" t="s">
        <v>65</v>
      </c>
      <c r="B7971">
        <v>3</v>
      </c>
      <c r="C7971">
        <v>1.5</v>
      </c>
      <c r="D7971">
        <v>4.5</v>
      </c>
      <c r="E7971" s="7" t="str" cm="1">
        <f t="array" ref="E7971">_xlfn.IFS(D7971&lt;=5, "$1-5", D7971&lt;=10, "$6-10",D7971&lt;=15,"$11-15", D7971&lt;=20, "$16-20", D7971&gt;20, "$20+")</f>
        <v>$1-5</v>
      </c>
      <c r="F7971" s="2" t="s">
        <v>14</v>
      </c>
      <c r="G7971" s="2" t="s">
        <v>15</v>
      </c>
      <c r="H7971" s="1">
        <v>45231</v>
      </c>
      <c r="I7971">
        <f t="shared" si="496"/>
        <v>2023</v>
      </c>
      <c r="J7971" s="1" t="str" cm="1">
        <f t="array" ref="J7971">IFERROR(TEXT(H7971, "[$-en-US]mmm"), _xleta.N/A)</f>
        <v>Nov</v>
      </c>
      <c r="K7971">
        <f t="shared" si="497"/>
        <v>1</v>
      </c>
      <c r="L7971" s="1" t="str">
        <f t="shared" si="498"/>
        <v>Sunday</v>
      </c>
      <c r="M7971" t="str">
        <f t="shared" si="499"/>
        <v>Yes</v>
      </c>
    </row>
    <row r="7972" spans="1:13">
      <c r="A7972" t="s">
        <v>65</v>
      </c>
      <c r="B7972">
        <v>4</v>
      </c>
      <c r="C7972">
        <v>1.5</v>
      </c>
      <c r="D7972">
        <v>6</v>
      </c>
      <c r="E7972" s="7" t="str" cm="1">
        <f t="array" ref="E7972">_xlfn.IFS(D7972&lt;=5, "$1-5", D7972&lt;=10, "$6-10",D7972&lt;=15,"$11-15", D7972&lt;=20, "$16-20", D7972&gt;20, "$20+")</f>
        <v>$6-10</v>
      </c>
      <c r="F7972" s="2" t="s">
        <v>10023</v>
      </c>
      <c r="G7972" s="2" t="s">
        <v>15</v>
      </c>
      <c r="H7972" s="1">
        <v>45231</v>
      </c>
      <c r="I7972">
        <f t="shared" si="496"/>
        <v>2023</v>
      </c>
      <c r="J7972" s="1" t="str" cm="1">
        <f t="array" ref="J7972">IFERROR(TEXT(H7972, "[$-en-US]mmm"), _xleta.N/A)</f>
        <v>Nov</v>
      </c>
      <c r="K7972">
        <f t="shared" si="497"/>
        <v>1</v>
      </c>
      <c r="L7972" s="1" t="str">
        <f t="shared" si="498"/>
        <v>Sunday</v>
      </c>
      <c r="M7972" t="str">
        <f t="shared" si="499"/>
        <v>Yes</v>
      </c>
    </row>
    <row r="7973" spans="1:13">
      <c r="A7973" t="s">
        <v>20</v>
      </c>
      <c r="B7973">
        <v>4</v>
      </c>
      <c r="C7973">
        <v>5</v>
      </c>
      <c r="D7973">
        <v>20</v>
      </c>
      <c r="E7973" s="7" t="str" cm="1">
        <f t="array" ref="E7973">_xlfn.IFS(D7973&lt;=5, "$1-5", D7973&lt;=10, "$6-10",D7973&lt;=15,"$11-15", D7973&lt;=20, "$16-20", D7973&gt;20, "$20+")</f>
        <v>$16-20</v>
      </c>
      <c r="F7973" s="2" t="s">
        <v>10</v>
      </c>
      <c r="G7973" s="2" t="s">
        <v>10023</v>
      </c>
      <c r="H7973" s="1">
        <v>45231</v>
      </c>
      <c r="I7973">
        <f t="shared" si="496"/>
        <v>2023</v>
      </c>
      <c r="J7973" s="1" t="str" cm="1">
        <f t="array" ref="J7973">IFERROR(TEXT(H7973, "[$-en-US]mmm"), _xleta.N/A)</f>
        <v>Nov</v>
      </c>
      <c r="K7973">
        <f t="shared" si="497"/>
        <v>1</v>
      </c>
      <c r="L7973" s="1" t="str">
        <f t="shared" si="498"/>
        <v>Sunday</v>
      </c>
      <c r="M7973" t="str">
        <f t="shared" si="499"/>
        <v>Yes</v>
      </c>
    </row>
    <row r="7974" spans="1:13">
      <c r="A7974" t="s">
        <v>10023</v>
      </c>
      <c r="B7974">
        <v>1</v>
      </c>
      <c r="C7974">
        <v>4</v>
      </c>
      <c r="D7974">
        <v>4</v>
      </c>
      <c r="E7974" s="7" t="str" cm="1">
        <f t="array" ref="E7974">_xlfn.IFS(D7974&lt;=5, "$1-5", D7974&lt;=10, "$6-10",D7974&lt;=15,"$11-15", D7974&lt;=20, "$16-20", D7974&gt;20, "$20+")</f>
        <v>$1-5</v>
      </c>
      <c r="F7974" s="2" t="s">
        <v>14</v>
      </c>
      <c r="G7974" s="2" t="s">
        <v>11</v>
      </c>
      <c r="H7974" s="1">
        <v>45231</v>
      </c>
      <c r="I7974">
        <f t="shared" si="496"/>
        <v>2023</v>
      </c>
      <c r="J7974" s="1" t="str" cm="1">
        <f t="array" ref="J7974">IFERROR(TEXT(H7974, "[$-en-US]mmm"), _xleta.N/A)</f>
        <v>Nov</v>
      </c>
      <c r="K7974">
        <f t="shared" si="497"/>
        <v>1</v>
      </c>
      <c r="L7974" s="1" t="str">
        <f t="shared" si="498"/>
        <v>Sunday</v>
      </c>
      <c r="M7974" t="str">
        <f t="shared" si="499"/>
        <v>Yes</v>
      </c>
    </row>
    <row r="7975" spans="1:13">
      <c r="A7975" t="s">
        <v>17</v>
      </c>
      <c r="B7975">
        <v>1</v>
      </c>
      <c r="C7975">
        <v>1</v>
      </c>
      <c r="D7975">
        <v>1</v>
      </c>
      <c r="E7975" s="7" t="str" cm="1">
        <f t="array" ref="E7975">_xlfn.IFS(D7975&lt;=5, "$1-5", D7975&lt;=10, "$6-10",D7975&lt;=15,"$11-15", D7975&lt;=20, "$16-20", D7975&gt;20, "$20+")</f>
        <v>$1-5</v>
      </c>
      <c r="F7975" s="2" t="s">
        <v>14</v>
      </c>
      <c r="G7975" s="2" t="s">
        <v>15</v>
      </c>
      <c r="H7975" s="1">
        <v>45231</v>
      </c>
      <c r="I7975">
        <f t="shared" si="496"/>
        <v>2023</v>
      </c>
      <c r="J7975" s="1" t="str" cm="1">
        <f t="array" ref="J7975">IFERROR(TEXT(H7975, "[$-en-US]mmm"), _xleta.N/A)</f>
        <v>Nov</v>
      </c>
      <c r="K7975">
        <f t="shared" si="497"/>
        <v>1</v>
      </c>
      <c r="L7975" s="1" t="str">
        <f t="shared" si="498"/>
        <v>Sunday</v>
      </c>
      <c r="M7975" t="str">
        <f t="shared" si="499"/>
        <v>Yes</v>
      </c>
    </row>
    <row r="7976" spans="1:13">
      <c r="A7976" t="s">
        <v>28</v>
      </c>
      <c r="B7976">
        <v>5</v>
      </c>
      <c r="C7976">
        <v>4</v>
      </c>
      <c r="D7976">
        <v>20</v>
      </c>
      <c r="E7976" s="7" t="str" cm="1">
        <f t="array" ref="E7976">_xlfn.IFS(D7976&lt;=5, "$1-5", D7976&lt;=10, "$6-10",D7976&lt;=15,"$11-15", D7976&lt;=20, "$16-20", D7976&gt;20, "$20+")</f>
        <v>$16-20</v>
      </c>
      <c r="F7976" s="2" t="s">
        <v>10023</v>
      </c>
      <c r="G7976" s="2" t="s">
        <v>15</v>
      </c>
      <c r="H7976" s="1">
        <v>45231</v>
      </c>
      <c r="I7976">
        <f t="shared" si="496"/>
        <v>2023</v>
      </c>
      <c r="J7976" s="1" t="str" cm="1">
        <f t="array" ref="J7976">IFERROR(TEXT(H7976, "[$-en-US]mmm"), _xleta.N/A)</f>
        <v>Nov</v>
      </c>
      <c r="K7976">
        <f t="shared" si="497"/>
        <v>1</v>
      </c>
      <c r="L7976" s="1" t="str">
        <f t="shared" si="498"/>
        <v>Sunday</v>
      </c>
      <c r="M7976" t="str">
        <f t="shared" si="499"/>
        <v>Yes</v>
      </c>
    </row>
    <row r="7977" spans="1:13">
      <c r="A7977" t="s">
        <v>20</v>
      </c>
      <c r="B7977">
        <v>2</v>
      </c>
      <c r="C7977">
        <v>5</v>
      </c>
      <c r="D7977">
        <v>10</v>
      </c>
      <c r="E7977" s="7" t="str" cm="1">
        <f t="array" ref="E7977">_xlfn.IFS(D7977&lt;=5, "$1-5", D7977&lt;=10, "$6-10",D7977&lt;=15,"$11-15", D7977&lt;=20, "$16-20", D7977&gt;20, "$20+")</f>
        <v>$6-10</v>
      </c>
      <c r="F7977" s="2" t="s">
        <v>10</v>
      </c>
      <c r="G7977" s="2" t="s">
        <v>10023</v>
      </c>
      <c r="H7977" s="1">
        <v>45231</v>
      </c>
      <c r="I7977">
        <f t="shared" si="496"/>
        <v>2023</v>
      </c>
      <c r="J7977" s="1" t="str" cm="1">
        <f t="array" ref="J7977">IFERROR(TEXT(H7977, "[$-en-US]mmm"), _xleta.N/A)</f>
        <v>Nov</v>
      </c>
      <c r="K7977">
        <f t="shared" si="497"/>
        <v>1</v>
      </c>
      <c r="L7977" s="1" t="str">
        <f t="shared" si="498"/>
        <v>Sunday</v>
      </c>
      <c r="M7977" t="str">
        <f t="shared" si="499"/>
        <v>Yes</v>
      </c>
    </row>
    <row r="7978" spans="1:13">
      <c r="A7978" t="s">
        <v>28</v>
      </c>
      <c r="B7978">
        <v>2</v>
      </c>
      <c r="C7978">
        <v>4</v>
      </c>
      <c r="D7978">
        <v>8</v>
      </c>
      <c r="E7978" s="7" t="str" cm="1">
        <f t="array" ref="E7978">_xlfn.IFS(D7978&lt;=5, "$1-5", D7978&lt;=10, "$6-10",D7978&lt;=15,"$11-15", D7978&lt;=20, "$16-20", D7978&gt;20, "$20+")</f>
        <v>$6-10</v>
      </c>
      <c r="F7978" s="2" t="s">
        <v>10023</v>
      </c>
      <c r="G7978" s="2" t="s">
        <v>10023</v>
      </c>
      <c r="H7978" s="1">
        <v>45231</v>
      </c>
      <c r="I7978">
        <f t="shared" si="496"/>
        <v>2023</v>
      </c>
      <c r="J7978" s="1" t="str" cm="1">
        <f t="array" ref="J7978">IFERROR(TEXT(H7978, "[$-en-US]mmm"), _xleta.N/A)</f>
        <v>Nov</v>
      </c>
      <c r="K7978">
        <f t="shared" si="497"/>
        <v>1</v>
      </c>
      <c r="L7978" s="1" t="str">
        <f t="shared" si="498"/>
        <v>Sunday</v>
      </c>
      <c r="M7978" t="str">
        <f t="shared" si="499"/>
        <v>Yes</v>
      </c>
    </row>
    <row r="7979" spans="1:13">
      <c r="A7979" t="s">
        <v>28</v>
      </c>
      <c r="B7979">
        <v>2</v>
      </c>
      <c r="C7979">
        <v>4</v>
      </c>
      <c r="D7979">
        <v>8</v>
      </c>
      <c r="E7979" s="7" t="str" cm="1">
        <f t="array" ref="E7979">_xlfn.IFS(D7979&lt;=5, "$1-5", D7979&lt;=10, "$6-10",D7979&lt;=15,"$11-15", D7979&lt;=20, "$16-20", D7979&gt;20, "$20+")</f>
        <v>$6-10</v>
      </c>
      <c r="F7979" s="2" t="s">
        <v>14</v>
      </c>
      <c r="G7979" s="2" t="s">
        <v>10023</v>
      </c>
      <c r="H7979" s="1">
        <v>45231</v>
      </c>
      <c r="I7979">
        <f t="shared" si="496"/>
        <v>2023</v>
      </c>
      <c r="J7979" s="1" t="str" cm="1">
        <f t="array" ref="J7979">IFERROR(TEXT(H7979, "[$-en-US]mmm"), _xleta.N/A)</f>
        <v>Nov</v>
      </c>
      <c r="K7979">
        <f t="shared" si="497"/>
        <v>1</v>
      </c>
      <c r="L7979" s="1" t="str">
        <f t="shared" si="498"/>
        <v>Sunday</v>
      </c>
      <c r="M7979" t="str">
        <f t="shared" si="499"/>
        <v>Yes</v>
      </c>
    </row>
    <row r="7980" spans="1:13">
      <c r="A7980" t="s">
        <v>28</v>
      </c>
      <c r="B7980">
        <v>1</v>
      </c>
      <c r="C7980">
        <v>4</v>
      </c>
      <c r="D7980">
        <v>4</v>
      </c>
      <c r="E7980" s="7" t="str" cm="1">
        <f t="array" ref="E7980">_xlfn.IFS(D7980&lt;=5, "$1-5", D7980&lt;=10, "$6-10",D7980&lt;=15,"$11-15", D7980&lt;=20, "$16-20", D7980&gt;20, "$20+")</f>
        <v>$1-5</v>
      </c>
      <c r="F7980" s="2" t="s">
        <v>10023</v>
      </c>
      <c r="G7980" s="2" t="s">
        <v>10025</v>
      </c>
      <c r="H7980" s="1">
        <v>45231</v>
      </c>
      <c r="I7980">
        <f t="shared" si="496"/>
        <v>2023</v>
      </c>
      <c r="J7980" s="1" t="str" cm="1">
        <f t="array" ref="J7980">IFERROR(TEXT(H7980, "[$-en-US]mmm"), _xleta.N/A)</f>
        <v>Nov</v>
      </c>
      <c r="K7980">
        <f t="shared" si="497"/>
        <v>1</v>
      </c>
      <c r="L7980" s="1" t="str">
        <f t="shared" si="498"/>
        <v>Sunday</v>
      </c>
      <c r="M7980" t="str">
        <f t="shared" si="499"/>
        <v>Yes</v>
      </c>
    </row>
    <row r="7981" spans="1:13">
      <c r="A7981" t="s">
        <v>17</v>
      </c>
      <c r="B7981">
        <v>4</v>
      </c>
      <c r="C7981">
        <v>1</v>
      </c>
      <c r="D7981">
        <v>4</v>
      </c>
      <c r="E7981" s="7" t="str" cm="1">
        <f t="array" ref="E7981">_xlfn.IFS(D7981&lt;=5, "$1-5", D7981&lt;=10, "$6-10",D7981&lt;=15,"$11-15", D7981&lt;=20, "$16-20", D7981&gt;20, "$20+")</f>
        <v>$1-5</v>
      </c>
      <c r="F7981" s="2" t="s">
        <v>10</v>
      </c>
      <c r="G7981" s="2" t="s">
        <v>10023</v>
      </c>
      <c r="H7981" s="1">
        <v>45231</v>
      </c>
      <c r="I7981">
        <f t="shared" si="496"/>
        <v>2023</v>
      </c>
      <c r="J7981" s="1" t="str" cm="1">
        <f t="array" ref="J7981">IFERROR(TEXT(H7981, "[$-en-US]mmm"), _xleta.N/A)</f>
        <v>Nov</v>
      </c>
      <c r="K7981">
        <f t="shared" si="497"/>
        <v>1</v>
      </c>
      <c r="L7981" s="1" t="str">
        <f t="shared" si="498"/>
        <v>Sunday</v>
      </c>
      <c r="M7981" t="str">
        <f t="shared" si="499"/>
        <v>Yes</v>
      </c>
    </row>
    <row r="7982" spans="1:13">
      <c r="A7982" t="s">
        <v>65</v>
      </c>
      <c r="B7982">
        <v>5</v>
      </c>
      <c r="C7982">
        <v>1.5</v>
      </c>
      <c r="D7982">
        <v>7.5</v>
      </c>
      <c r="E7982" s="7" t="str" cm="1">
        <f t="array" ref="E7982">_xlfn.IFS(D7982&lt;=5, "$1-5", D7982&lt;=10, "$6-10",D7982&lt;=15,"$11-15", D7982&lt;=20, "$16-20", D7982&gt;20, "$20+")</f>
        <v>$6-10</v>
      </c>
      <c r="F7982" s="2" t="s">
        <v>14</v>
      </c>
      <c r="G7982" s="2" t="s">
        <v>11</v>
      </c>
      <c r="H7982" s="1">
        <v>45231</v>
      </c>
      <c r="I7982">
        <f t="shared" si="496"/>
        <v>2023</v>
      </c>
      <c r="J7982" s="1" t="str" cm="1">
        <f t="array" ref="J7982">IFERROR(TEXT(H7982, "[$-en-US]mmm"), _xleta.N/A)</f>
        <v>Nov</v>
      </c>
      <c r="K7982">
        <f t="shared" si="497"/>
        <v>1</v>
      </c>
      <c r="L7982" s="1" t="str">
        <f t="shared" si="498"/>
        <v>Sunday</v>
      </c>
      <c r="M7982" t="str">
        <f t="shared" si="499"/>
        <v>Yes</v>
      </c>
    </row>
    <row r="7983" spans="1:13">
      <c r="A7983" t="s">
        <v>9</v>
      </c>
      <c r="B7983">
        <v>3</v>
      </c>
      <c r="C7983">
        <v>2</v>
      </c>
      <c r="D7983">
        <v>6</v>
      </c>
      <c r="E7983" s="7" t="str" cm="1">
        <f t="array" ref="E7983">_xlfn.IFS(D7983&lt;=5, "$1-5", D7983&lt;=10, "$6-10",D7983&lt;=15,"$11-15", D7983&lt;=20, "$16-20", D7983&gt;20, "$20+")</f>
        <v>$6-10</v>
      </c>
      <c r="F7983" s="2" t="s">
        <v>14</v>
      </c>
      <c r="G7983" s="2" t="s">
        <v>10023</v>
      </c>
      <c r="H7983" s="1">
        <v>45231</v>
      </c>
      <c r="I7983">
        <f t="shared" si="496"/>
        <v>2023</v>
      </c>
      <c r="J7983" s="1" t="str" cm="1">
        <f t="array" ref="J7983">IFERROR(TEXT(H7983, "[$-en-US]mmm"), _xleta.N/A)</f>
        <v>Nov</v>
      </c>
      <c r="K7983">
        <f t="shared" si="497"/>
        <v>1</v>
      </c>
      <c r="L7983" s="1" t="str">
        <f t="shared" si="498"/>
        <v>Sunday</v>
      </c>
      <c r="M7983" t="str">
        <f t="shared" si="499"/>
        <v>Yes</v>
      </c>
    </row>
    <row r="7984" spans="1:13">
      <c r="A7984" t="s">
        <v>20</v>
      </c>
      <c r="B7984">
        <v>3</v>
      </c>
      <c r="C7984">
        <v>5</v>
      </c>
      <c r="D7984">
        <v>15</v>
      </c>
      <c r="E7984" s="7" t="str" cm="1">
        <f t="array" ref="E7984">_xlfn.IFS(D7984&lt;=5, "$1-5", D7984&lt;=10, "$6-10",D7984&lt;=15,"$11-15", D7984&lt;=20, "$16-20", D7984&gt;20, "$20+")</f>
        <v>$11-15</v>
      </c>
      <c r="F7984" s="2" t="s">
        <v>10</v>
      </c>
      <c r="G7984" s="2" t="s">
        <v>10023</v>
      </c>
      <c r="H7984" s="1">
        <v>45231</v>
      </c>
      <c r="I7984">
        <f t="shared" si="496"/>
        <v>2023</v>
      </c>
      <c r="J7984" s="1" t="str" cm="1">
        <f t="array" ref="J7984">IFERROR(TEXT(H7984, "[$-en-US]mmm"), _xleta.N/A)</f>
        <v>Nov</v>
      </c>
      <c r="K7984">
        <f t="shared" si="497"/>
        <v>1</v>
      </c>
      <c r="L7984" s="1" t="str">
        <f t="shared" si="498"/>
        <v>Sunday</v>
      </c>
      <c r="M7984" t="str">
        <f t="shared" si="499"/>
        <v>Yes</v>
      </c>
    </row>
    <row r="7985" spans="1:13">
      <c r="A7985" t="s">
        <v>28</v>
      </c>
      <c r="B7985">
        <v>3</v>
      </c>
      <c r="C7985">
        <v>4</v>
      </c>
      <c r="D7985">
        <v>12</v>
      </c>
      <c r="E7985" s="7" t="str" cm="1">
        <f t="array" ref="E7985">_xlfn.IFS(D7985&lt;=5, "$1-5", D7985&lt;=10, "$6-10",D7985&lt;=15,"$11-15", D7985&lt;=20, "$16-20", D7985&gt;20, "$20+")</f>
        <v>$11-15</v>
      </c>
      <c r="F7985" s="2" t="s">
        <v>10</v>
      </c>
      <c r="G7985" s="2" t="s">
        <v>11</v>
      </c>
      <c r="H7985" s="1">
        <v>45231</v>
      </c>
      <c r="I7985">
        <f t="shared" si="496"/>
        <v>2023</v>
      </c>
      <c r="J7985" s="1" t="str" cm="1">
        <f t="array" ref="J7985">IFERROR(TEXT(H7985, "[$-en-US]mmm"), _xleta.N/A)</f>
        <v>Nov</v>
      </c>
      <c r="K7985">
        <f t="shared" si="497"/>
        <v>1</v>
      </c>
      <c r="L7985" s="1" t="str">
        <f t="shared" si="498"/>
        <v>Sunday</v>
      </c>
      <c r="M7985" t="str">
        <f t="shared" si="499"/>
        <v>Yes</v>
      </c>
    </row>
    <row r="7986" spans="1:13">
      <c r="A7986" t="s">
        <v>17</v>
      </c>
      <c r="B7986">
        <v>5</v>
      </c>
      <c r="C7986">
        <v>1</v>
      </c>
      <c r="D7986">
        <v>5</v>
      </c>
      <c r="E7986" s="7" t="str" cm="1">
        <f t="array" ref="E7986">_xlfn.IFS(D7986&lt;=5, "$1-5", D7986&lt;=10, "$6-10",D7986&lt;=15,"$11-15", D7986&lt;=20, "$16-20", D7986&gt;20, "$20+")</f>
        <v>$1-5</v>
      </c>
      <c r="F7986" s="2" t="s">
        <v>10023</v>
      </c>
      <c r="G7986" s="2" t="s">
        <v>11</v>
      </c>
      <c r="H7986" s="1">
        <v>45231</v>
      </c>
      <c r="I7986">
        <f t="shared" si="496"/>
        <v>2023</v>
      </c>
      <c r="J7986" s="1" t="str" cm="1">
        <f t="array" ref="J7986">IFERROR(TEXT(H7986, "[$-en-US]mmm"), _xleta.N/A)</f>
        <v>Nov</v>
      </c>
      <c r="K7986">
        <f t="shared" si="497"/>
        <v>1</v>
      </c>
      <c r="L7986" s="1" t="str">
        <f t="shared" si="498"/>
        <v>Sunday</v>
      </c>
      <c r="M7986" t="str">
        <f t="shared" si="499"/>
        <v>Yes</v>
      </c>
    </row>
    <row r="7987" spans="1:13">
      <c r="A7987" t="s">
        <v>39</v>
      </c>
      <c r="B7987">
        <v>1</v>
      </c>
      <c r="C7987">
        <f>$D7987/$B7987</f>
        <v>3</v>
      </c>
      <c r="D7987">
        <v>3</v>
      </c>
      <c r="E7987" s="7" t="str" cm="1">
        <f t="array" ref="E7987">_xlfn.IFS(D7987&lt;=5, "$1-5", D7987&lt;=10, "$6-10",D7987&lt;=15,"$11-15", D7987&lt;=20, "$16-20", D7987&gt;20, "$20+")</f>
        <v>$1-5</v>
      </c>
      <c r="F7987" s="2" t="s">
        <v>10</v>
      </c>
      <c r="G7987" s="2" t="s">
        <v>15</v>
      </c>
      <c r="H7987" s="1">
        <v>45232</v>
      </c>
      <c r="I7987">
        <f t="shared" si="496"/>
        <v>2023</v>
      </c>
      <c r="J7987" s="1" t="str" cm="1">
        <f t="array" ref="J7987">IFERROR(TEXT(H7987, "[$-en-US]mmm"), _xleta.N/A)</f>
        <v>Nov</v>
      </c>
      <c r="K7987">
        <f t="shared" si="497"/>
        <v>2</v>
      </c>
      <c r="L7987" s="1" t="str">
        <f t="shared" si="498"/>
        <v>Monday</v>
      </c>
      <c r="M7987" t="str">
        <f t="shared" si="499"/>
        <v>Yes</v>
      </c>
    </row>
    <row r="7988" spans="1:13">
      <c r="A7988" t="s">
        <v>9</v>
      </c>
      <c r="B7988">
        <v>3</v>
      </c>
      <c r="C7988">
        <v>2</v>
      </c>
      <c r="D7988">
        <v>6</v>
      </c>
      <c r="E7988" s="7" t="str" cm="1">
        <f t="array" ref="E7988">_xlfn.IFS(D7988&lt;=5, "$1-5", D7988&lt;=10, "$6-10",D7988&lt;=15,"$11-15", D7988&lt;=20, "$16-20", D7988&gt;20, "$20+")</f>
        <v>$6-10</v>
      </c>
      <c r="F7988" s="2" t="s">
        <v>10</v>
      </c>
      <c r="G7988" s="2" t="s">
        <v>10023</v>
      </c>
      <c r="H7988" s="1">
        <v>45232</v>
      </c>
      <c r="I7988">
        <f t="shared" si="496"/>
        <v>2023</v>
      </c>
      <c r="J7988" s="1" t="str" cm="1">
        <f t="array" ref="J7988">IFERROR(TEXT(H7988, "[$-en-US]mmm"), _xleta.N/A)</f>
        <v>Nov</v>
      </c>
      <c r="K7988">
        <f t="shared" si="497"/>
        <v>2</v>
      </c>
      <c r="L7988" s="1" t="str">
        <f t="shared" si="498"/>
        <v>Monday</v>
      </c>
      <c r="M7988" t="str">
        <f t="shared" si="499"/>
        <v>Yes</v>
      </c>
    </row>
    <row r="7989" spans="1:13">
      <c r="A7989" t="s">
        <v>25</v>
      </c>
      <c r="B7989">
        <v>2</v>
      </c>
      <c r="C7989">
        <v>4</v>
      </c>
      <c r="D7989">
        <v>8</v>
      </c>
      <c r="E7989" s="7" t="str" cm="1">
        <f t="array" ref="E7989">_xlfn.IFS(D7989&lt;=5, "$1-5", D7989&lt;=10, "$6-10",D7989&lt;=15,"$11-15", D7989&lt;=20, "$16-20", D7989&gt;20, "$20+")</f>
        <v>$6-10</v>
      </c>
      <c r="F7989" s="2" t="s">
        <v>10023</v>
      </c>
      <c r="G7989" s="2" t="s">
        <v>15</v>
      </c>
      <c r="H7989" s="1">
        <v>45232</v>
      </c>
      <c r="I7989">
        <f t="shared" si="496"/>
        <v>2023</v>
      </c>
      <c r="J7989" s="1" t="str" cm="1">
        <f t="array" ref="J7989">IFERROR(TEXT(H7989, "[$-en-US]mmm"), _xleta.N/A)</f>
        <v>Nov</v>
      </c>
      <c r="K7989">
        <f t="shared" si="497"/>
        <v>2</v>
      </c>
      <c r="L7989" s="1" t="str">
        <f t="shared" si="498"/>
        <v>Monday</v>
      </c>
      <c r="M7989" t="str">
        <f t="shared" si="499"/>
        <v>Yes</v>
      </c>
    </row>
    <row r="7990" spans="1:13">
      <c r="A7990" t="s">
        <v>28</v>
      </c>
      <c r="B7990">
        <v>5</v>
      </c>
      <c r="C7990">
        <v>4</v>
      </c>
      <c r="D7990">
        <v>20</v>
      </c>
      <c r="E7990" s="7" t="str" cm="1">
        <f t="array" ref="E7990">_xlfn.IFS(D7990&lt;=5, "$1-5", D7990&lt;=10, "$6-10",D7990&lt;=15,"$11-15", D7990&lt;=20, "$16-20", D7990&gt;20, "$20+")</f>
        <v>$16-20</v>
      </c>
      <c r="F7990" s="2" t="s">
        <v>23</v>
      </c>
      <c r="G7990" s="2" t="s">
        <v>10023</v>
      </c>
      <c r="H7990" s="1">
        <v>45232</v>
      </c>
      <c r="I7990">
        <f t="shared" si="496"/>
        <v>2023</v>
      </c>
      <c r="J7990" s="1" t="str" cm="1">
        <f t="array" ref="J7990">IFERROR(TEXT(H7990, "[$-en-US]mmm"), _xleta.N/A)</f>
        <v>Nov</v>
      </c>
      <c r="K7990">
        <f t="shared" si="497"/>
        <v>2</v>
      </c>
      <c r="L7990" s="1" t="str">
        <f t="shared" si="498"/>
        <v>Monday</v>
      </c>
      <c r="M7990" t="str">
        <f t="shared" si="499"/>
        <v>Yes</v>
      </c>
    </row>
    <row r="7991" spans="1:13">
      <c r="A7991" t="str">
        <f>_xlfn.XLOOKUP(C7991,'Item Price'!$B:$B,'Item Price'!$A:$A,"notfound")</f>
        <v>Salad</v>
      </c>
      <c r="B7991">
        <v>2</v>
      </c>
      <c r="C7991">
        <v>5</v>
      </c>
      <c r="D7991">
        <v>10</v>
      </c>
      <c r="E7991" s="7" t="str" cm="1">
        <f t="array" ref="E7991">_xlfn.IFS(D7991&lt;=5, "$1-5", D7991&lt;=10, "$6-10",D7991&lt;=15,"$11-15", D7991&lt;=20, "$16-20", D7991&gt;20, "$20+")</f>
        <v>$6-10</v>
      </c>
      <c r="F7991" s="2" t="s">
        <v>10023</v>
      </c>
      <c r="G7991" s="2" t="s">
        <v>10023</v>
      </c>
      <c r="H7991" s="1">
        <v>45232</v>
      </c>
      <c r="I7991">
        <f t="shared" si="496"/>
        <v>2023</v>
      </c>
      <c r="J7991" s="1" t="str" cm="1">
        <f t="array" ref="J7991">IFERROR(TEXT(H7991, "[$-en-US]mmm"), _xleta.N/A)</f>
        <v>Nov</v>
      </c>
      <c r="K7991">
        <f t="shared" si="497"/>
        <v>2</v>
      </c>
      <c r="L7991" s="1" t="str">
        <f t="shared" si="498"/>
        <v>Monday</v>
      </c>
      <c r="M7991" t="str">
        <f t="shared" si="499"/>
        <v>Yes</v>
      </c>
    </row>
    <row r="7992" spans="1:13">
      <c r="A7992" t="s">
        <v>13</v>
      </c>
      <c r="B7992">
        <v>5</v>
      </c>
      <c r="C7992">
        <v>3</v>
      </c>
      <c r="D7992">
        <v>15</v>
      </c>
      <c r="E7992" s="7" t="str" cm="1">
        <f t="array" ref="E7992">_xlfn.IFS(D7992&lt;=5, "$1-5", D7992&lt;=10, "$6-10",D7992&lt;=15,"$11-15", D7992&lt;=20, "$16-20", D7992&gt;20, "$20+")</f>
        <v>$11-15</v>
      </c>
      <c r="F7992" s="2" t="s">
        <v>14</v>
      </c>
      <c r="G7992" s="2" t="s">
        <v>11</v>
      </c>
      <c r="H7992" s="1">
        <v>45232</v>
      </c>
      <c r="I7992">
        <f t="shared" si="496"/>
        <v>2023</v>
      </c>
      <c r="J7992" s="1" t="str" cm="1">
        <f t="array" ref="J7992">IFERROR(TEXT(H7992, "[$-en-US]mmm"), _xleta.N/A)</f>
        <v>Nov</v>
      </c>
      <c r="K7992">
        <f t="shared" si="497"/>
        <v>2</v>
      </c>
      <c r="L7992" s="1" t="str">
        <f t="shared" si="498"/>
        <v>Monday</v>
      </c>
      <c r="M7992" t="str">
        <f t="shared" si="499"/>
        <v>Yes</v>
      </c>
    </row>
    <row r="7993" spans="1:13">
      <c r="A7993" t="s">
        <v>39</v>
      </c>
      <c r="B7993">
        <v>2</v>
      </c>
      <c r="C7993">
        <v>3</v>
      </c>
      <c r="D7993">
        <v>6</v>
      </c>
      <c r="E7993" s="7" t="str" cm="1">
        <f t="array" ref="E7993">_xlfn.IFS(D7993&lt;=5, "$1-5", D7993&lt;=10, "$6-10",D7993&lt;=15,"$11-15", D7993&lt;=20, "$16-20", D7993&gt;20, "$20+")</f>
        <v>$6-10</v>
      </c>
      <c r="F7993" s="2" t="s">
        <v>23</v>
      </c>
      <c r="G7993" s="2" t="s">
        <v>10023</v>
      </c>
      <c r="H7993" s="1">
        <v>45232</v>
      </c>
      <c r="I7993">
        <f t="shared" si="496"/>
        <v>2023</v>
      </c>
      <c r="J7993" s="1" t="str" cm="1">
        <f t="array" ref="J7993">IFERROR(TEXT(H7993, "[$-en-US]mmm"), _xleta.N/A)</f>
        <v>Nov</v>
      </c>
      <c r="K7993">
        <f t="shared" si="497"/>
        <v>2</v>
      </c>
      <c r="L7993" s="1" t="str">
        <f t="shared" si="498"/>
        <v>Monday</v>
      </c>
      <c r="M7993" t="str">
        <f t="shared" si="499"/>
        <v>Yes</v>
      </c>
    </row>
    <row r="7994" spans="1:13">
      <c r="A7994" t="s">
        <v>9</v>
      </c>
      <c r="B7994">
        <v>3</v>
      </c>
      <c r="C7994">
        <v>2</v>
      </c>
      <c r="D7994">
        <v>6</v>
      </c>
      <c r="E7994" s="7" t="str" cm="1">
        <f t="array" ref="E7994">_xlfn.IFS(D7994&lt;=5, "$1-5", D7994&lt;=10, "$6-10",D7994&lt;=15,"$11-15", D7994&lt;=20, "$16-20", D7994&gt;20, "$20+")</f>
        <v>$6-10</v>
      </c>
      <c r="F7994" s="2" t="s">
        <v>10023</v>
      </c>
      <c r="G7994" s="2" t="s">
        <v>10023</v>
      </c>
      <c r="H7994" s="1">
        <v>45232</v>
      </c>
      <c r="I7994">
        <f t="shared" si="496"/>
        <v>2023</v>
      </c>
      <c r="J7994" s="1" t="str" cm="1">
        <f t="array" ref="J7994">IFERROR(TEXT(H7994, "[$-en-US]mmm"), _xleta.N/A)</f>
        <v>Nov</v>
      </c>
      <c r="K7994">
        <f t="shared" si="497"/>
        <v>2</v>
      </c>
      <c r="L7994" s="1" t="str">
        <f t="shared" si="498"/>
        <v>Monday</v>
      </c>
      <c r="M7994" t="str">
        <f t="shared" si="499"/>
        <v>Yes</v>
      </c>
    </row>
    <row r="7995" spans="1:13">
      <c r="A7995" t="str">
        <f>_xlfn.XLOOKUP(C7995,'Item Price'!B:B,'Item Price'!A:A)</f>
        <v>Coffee</v>
      </c>
      <c r="B7995">
        <v>3</v>
      </c>
      <c r="C7995">
        <v>2</v>
      </c>
      <c r="D7995">
        <v>6</v>
      </c>
      <c r="E7995" s="7" t="str" cm="1">
        <f t="array" ref="E7995">_xlfn.IFS(D7995&lt;=5, "$1-5", D7995&lt;=10, "$6-10",D7995&lt;=15,"$11-15", D7995&lt;=20, "$16-20", D7995&gt;20, "$20+")</f>
        <v>$6-10</v>
      </c>
      <c r="F7995" s="2" t="s">
        <v>23</v>
      </c>
      <c r="G7995" s="2" t="s">
        <v>11</v>
      </c>
      <c r="H7995" s="1">
        <v>45232</v>
      </c>
      <c r="I7995">
        <f t="shared" si="496"/>
        <v>2023</v>
      </c>
      <c r="J7995" s="1" t="str" cm="1">
        <f t="array" ref="J7995">IFERROR(TEXT(H7995, "[$-en-US]mmm"), _xleta.N/A)</f>
        <v>Nov</v>
      </c>
      <c r="K7995">
        <f t="shared" si="497"/>
        <v>2</v>
      </c>
      <c r="L7995" s="1" t="str">
        <f t="shared" si="498"/>
        <v>Monday</v>
      </c>
      <c r="M7995" t="str">
        <f t="shared" si="499"/>
        <v>Yes</v>
      </c>
    </row>
    <row r="7996" spans="1:13">
      <c r="A7996" t="s">
        <v>65</v>
      </c>
      <c r="B7996">
        <v>2</v>
      </c>
      <c r="C7996">
        <f>$D7996/$B7996</f>
        <v>1.5</v>
      </c>
      <c r="D7996">
        <v>3</v>
      </c>
      <c r="E7996" s="7" t="str" cm="1">
        <f t="array" ref="E7996">_xlfn.IFS(D7996&lt;=5, "$1-5", D7996&lt;=10, "$6-10",D7996&lt;=15,"$11-15", D7996&lt;=20, "$16-20", D7996&gt;20, "$20+")</f>
        <v>$1-5</v>
      </c>
      <c r="F7996" s="2" t="s">
        <v>10</v>
      </c>
      <c r="G7996" s="2" t="s">
        <v>11</v>
      </c>
      <c r="H7996" s="1">
        <v>45232</v>
      </c>
      <c r="I7996">
        <f t="shared" si="496"/>
        <v>2023</v>
      </c>
      <c r="J7996" s="1" t="str" cm="1">
        <f t="array" ref="J7996">IFERROR(TEXT(H7996, "[$-en-US]mmm"), _xleta.N/A)</f>
        <v>Nov</v>
      </c>
      <c r="K7996">
        <f t="shared" si="497"/>
        <v>2</v>
      </c>
      <c r="L7996" s="1" t="str">
        <f t="shared" si="498"/>
        <v>Monday</v>
      </c>
      <c r="M7996" t="str">
        <f t="shared" si="499"/>
        <v>Yes</v>
      </c>
    </row>
    <row r="7997" spans="1:13">
      <c r="A7997" t="s">
        <v>17</v>
      </c>
      <c r="B7997">
        <v>1</v>
      </c>
      <c r="C7997">
        <f>$D7997/$B7997</f>
        <v>1</v>
      </c>
      <c r="D7997">
        <v>1</v>
      </c>
      <c r="E7997" s="7" t="str" cm="1">
        <f t="array" ref="E7997">_xlfn.IFS(D7997&lt;=5, "$1-5", D7997&lt;=10, "$6-10",D7997&lt;=15,"$11-15", D7997&lt;=20, "$16-20", D7997&gt;20, "$20+")</f>
        <v>$1-5</v>
      </c>
      <c r="F7997" s="2" t="s">
        <v>23</v>
      </c>
      <c r="G7997" s="2" t="s">
        <v>10023</v>
      </c>
      <c r="H7997" s="1">
        <v>45232</v>
      </c>
      <c r="I7997">
        <f t="shared" si="496"/>
        <v>2023</v>
      </c>
      <c r="J7997" s="1" t="str" cm="1">
        <f t="array" ref="J7997">IFERROR(TEXT(H7997, "[$-en-US]mmm"), _xleta.N/A)</f>
        <v>Nov</v>
      </c>
      <c r="K7997">
        <f t="shared" si="497"/>
        <v>2</v>
      </c>
      <c r="L7997" s="1" t="str">
        <f t="shared" si="498"/>
        <v>Monday</v>
      </c>
      <c r="M7997" t="str">
        <f t="shared" si="499"/>
        <v>Yes</v>
      </c>
    </row>
    <row r="7998" spans="1:13">
      <c r="A7998" t="s">
        <v>17</v>
      </c>
      <c r="B7998">
        <v>2</v>
      </c>
      <c r="C7998">
        <v>1</v>
      </c>
      <c r="D7998">
        <v>2</v>
      </c>
      <c r="E7998" s="7" t="str" cm="1">
        <f t="array" ref="E7998">_xlfn.IFS(D7998&lt;=5, "$1-5", D7998&lt;=10, "$6-10",D7998&lt;=15,"$11-15", D7998&lt;=20, "$16-20", D7998&gt;20, "$20+")</f>
        <v>$1-5</v>
      </c>
      <c r="F7998" s="2" t="s">
        <v>23</v>
      </c>
      <c r="G7998" s="2" t="s">
        <v>10023</v>
      </c>
      <c r="H7998" s="1">
        <v>45232</v>
      </c>
      <c r="I7998">
        <f t="shared" si="496"/>
        <v>2023</v>
      </c>
      <c r="J7998" s="1" t="str" cm="1">
        <f t="array" ref="J7998">IFERROR(TEXT(H7998, "[$-en-US]mmm"), _xleta.N/A)</f>
        <v>Nov</v>
      </c>
      <c r="K7998">
        <f t="shared" si="497"/>
        <v>2</v>
      </c>
      <c r="L7998" s="1" t="str">
        <f t="shared" si="498"/>
        <v>Monday</v>
      </c>
      <c r="M7998" t="str">
        <f t="shared" si="499"/>
        <v>Yes</v>
      </c>
    </row>
    <row r="7999" spans="1:13">
      <c r="A7999" t="s">
        <v>28</v>
      </c>
      <c r="B7999">
        <v>2</v>
      </c>
      <c r="C7999">
        <v>4</v>
      </c>
      <c r="D7999">
        <v>8</v>
      </c>
      <c r="E7999" s="7" t="str" cm="1">
        <f t="array" ref="E7999">_xlfn.IFS(D7999&lt;=5, "$1-5", D7999&lt;=10, "$6-10",D7999&lt;=15,"$11-15", D7999&lt;=20, "$16-20", D7999&gt;20, "$20+")</f>
        <v>$6-10</v>
      </c>
      <c r="F7999" s="2" t="s">
        <v>23</v>
      </c>
      <c r="G7999" s="2" t="s">
        <v>10023</v>
      </c>
      <c r="H7999" s="1">
        <v>45232</v>
      </c>
      <c r="I7999">
        <f t="shared" si="496"/>
        <v>2023</v>
      </c>
      <c r="J7999" s="1" t="str" cm="1">
        <f t="array" ref="J7999">IFERROR(TEXT(H7999, "[$-en-US]mmm"), _xleta.N/A)</f>
        <v>Nov</v>
      </c>
      <c r="K7999">
        <f t="shared" si="497"/>
        <v>2</v>
      </c>
      <c r="L7999" s="1" t="str">
        <f t="shared" si="498"/>
        <v>Monday</v>
      </c>
      <c r="M7999" t="str">
        <f t="shared" si="499"/>
        <v>Yes</v>
      </c>
    </row>
    <row r="8000" spans="1:13">
      <c r="A8000" t="s">
        <v>39</v>
      </c>
      <c r="B8000">
        <v>4</v>
      </c>
      <c r="C8000">
        <v>3</v>
      </c>
      <c r="D8000">
        <v>12</v>
      </c>
      <c r="E8000" s="7" t="str" cm="1">
        <f t="array" ref="E8000">_xlfn.IFS(D8000&lt;=5, "$1-5", D8000&lt;=10, "$6-10",D8000&lt;=15,"$11-15", D8000&lt;=20, "$16-20", D8000&gt;20, "$20+")</f>
        <v>$11-15</v>
      </c>
      <c r="F8000" s="2" t="s">
        <v>23</v>
      </c>
      <c r="G8000" s="2" t="s">
        <v>15</v>
      </c>
      <c r="H8000" s="1">
        <v>45232</v>
      </c>
      <c r="I8000">
        <f t="shared" si="496"/>
        <v>2023</v>
      </c>
      <c r="J8000" s="1" t="str" cm="1">
        <f t="array" ref="J8000">IFERROR(TEXT(H8000, "[$-en-US]mmm"), _xleta.N/A)</f>
        <v>Nov</v>
      </c>
      <c r="K8000">
        <f t="shared" si="497"/>
        <v>2</v>
      </c>
      <c r="L8000" s="1" t="str">
        <f t="shared" si="498"/>
        <v>Monday</v>
      </c>
      <c r="M8000" t="str">
        <f t="shared" si="499"/>
        <v>Yes</v>
      </c>
    </row>
    <row r="8001" spans="1:13">
      <c r="A8001" t="s">
        <v>9</v>
      </c>
      <c r="B8001">
        <f>$D8001/$C8001</f>
        <v>1</v>
      </c>
      <c r="C8001">
        <v>2</v>
      </c>
      <c r="D8001">
        <v>2</v>
      </c>
      <c r="E8001" s="7" t="str" cm="1">
        <f t="array" ref="E8001">_xlfn.IFS(D8001&lt;=5, "$1-5", D8001&lt;=10, "$6-10",D8001&lt;=15,"$11-15", D8001&lt;=20, "$16-20", D8001&gt;20, "$20+")</f>
        <v>$1-5</v>
      </c>
      <c r="F8001" s="2" t="s">
        <v>10023</v>
      </c>
      <c r="G8001" s="2" t="s">
        <v>10023</v>
      </c>
      <c r="H8001" s="1">
        <v>45232</v>
      </c>
      <c r="I8001">
        <f t="shared" si="496"/>
        <v>2023</v>
      </c>
      <c r="J8001" s="1" t="str" cm="1">
        <f t="array" ref="J8001">IFERROR(TEXT(H8001, "[$-en-US]mmm"), _xleta.N/A)</f>
        <v>Nov</v>
      </c>
      <c r="K8001">
        <f t="shared" si="497"/>
        <v>2</v>
      </c>
      <c r="L8001" s="1" t="str">
        <f t="shared" si="498"/>
        <v>Monday</v>
      </c>
      <c r="M8001" t="str">
        <f t="shared" si="499"/>
        <v>Yes</v>
      </c>
    </row>
    <row r="8002" spans="1:13">
      <c r="A8002" t="str">
        <f>_xlfn.XLOOKUP(C8002,'Item Price'!$B:$B,'Item Price'!$A:$A,"notfound")</f>
        <v>Salad</v>
      </c>
      <c r="B8002">
        <v>2</v>
      </c>
      <c r="C8002">
        <v>5</v>
      </c>
      <c r="D8002">
        <v>10</v>
      </c>
      <c r="E8002" s="7" t="str" cm="1">
        <f t="array" ref="E8002">_xlfn.IFS(D8002&lt;=5, "$1-5", D8002&lt;=10, "$6-10",D8002&lt;=15,"$11-15", D8002&lt;=20, "$16-20", D8002&gt;20, "$20+")</f>
        <v>$6-10</v>
      </c>
      <c r="F8002" s="2" t="s">
        <v>10023</v>
      </c>
      <c r="G8002" s="2" t="s">
        <v>11</v>
      </c>
      <c r="H8002" s="1">
        <v>45232</v>
      </c>
      <c r="I8002">
        <f t="shared" ref="I8002:I8065" si="500">IFERROR(YEAR(H8002), "N/A")</f>
        <v>2023</v>
      </c>
      <c r="J8002" s="1" t="str" cm="1">
        <f t="array" ref="J8002">IFERROR(TEXT(H8002, "[$-en-US]mmm"), _xleta.N/A)</f>
        <v>Nov</v>
      </c>
      <c r="K8002">
        <f t="shared" ref="K8002:K8065" si="501">IFERROR(DAY(H8002), "N/A")</f>
        <v>2</v>
      </c>
      <c r="L8002" s="1" t="str">
        <f t="shared" ref="L8002:L8065" si="502">IFERROR(TEXT(K8002, "[$-en-US]dddd"), "N/A")</f>
        <v>Monday</v>
      </c>
      <c r="M8002" t="str">
        <f t="shared" ref="M8002:M8065" si="503">IF(AND(H8002="Error",F8002="Error"), "No","Yes")</f>
        <v>Yes</v>
      </c>
    </row>
    <row r="8003" spans="1:13">
      <c r="A8003" t="s">
        <v>9</v>
      </c>
      <c r="B8003">
        <v>1</v>
      </c>
      <c r="C8003">
        <v>2</v>
      </c>
      <c r="D8003">
        <v>2</v>
      </c>
      <c r="E8003" s="7" t="str" cm="1">
        <f t="array" ref="E8003">_xlfn.IFS(D8003&lt;=5, "$1-5", D8003&lt;=10, "$6-10",D8003&lt;=15,"$11-15", D8003&lt;=20, "$16-20", D8003&gt;20, "$20+")</f>
        <v>$1-5</v>
      </c>
      <c r="F8003" s="2" t="s">
        <v>23</v>
      </c>
      <c r="G8003" s="2" t="s">
        <v>11</v>
      </c>
      <c r="H8003" s="1">
        <v>45232</v>
      </c>
      <c r="I8003">
        <f t="shared" si="500"/>
        <v>2023</v>
      </c>
      <c r="J8003" s="1" t="str" cm="1">
        <f t="array" ref="J8003">IFERROR(TEXT(H8003, "[$-en-US]mmm"), _xleta.N/A)</f>
        <v>Nov</v>
      </c>
      <c r="K8003">
        <f t="shared" si="501"/>
        <v>2</v>
      </c>
      <c r="L8003" s="1" t="str">
        <f t="shared" si="502"/>
        <v>Monday</v>
      </c>
      <c r="M8003" t="str">
        <f t="shared" si="503"/>
        <v>Yes</v>
      </c>
    </row>
    <row r="8004" spans="1:13">
      <c r="A8004" t="s">
        <v>20</v>
      </c>
      <c r="B8004">
        <v>4</v>
      </c>
      <c r="C8004">
        <f>$D8004/$B8004</f>
        <v>5</v>
      </c>
      <c r="D8004">
        <v>20</v>
      </c>
      <c r="E8004" s="7" t="str" cm="1">
        <f t="array" ref="E8004">_xlfn.IFS(D8004&lt;=5, "$1-5", D8004&lt;=10, "$6-10",D8004&lt;=15,"$11-15", D8004&lt;=20, "$16-20", D8004&gt;20, "$20+")</f>
        <v>$16-20</v>
      </c>
      <c r="F8004" s="2" t="s">
        <v>14</v>
      </c>
      <c r="G8004" s="2" t="s">
        <v>11</v>
      </c>
      <c r="H8004" s="1">
        <v>45232</v>
      </c>
      <c r="I8004">
        <f t="shared" si="500"/>
        <v>2023</v>
      </c>
      <c r="J8004" s="1" t="str" cm="1">
        <f t="array" ref="J8004">IFERROR(TEXT(H8004, "[$-en-US]mmm"), _xleta.N/A)</f>
        <v>Nov</v>
      </c>
      <c r="K8004">
        <f t="shared" si="501"/>
        <v>2</v>
      </c>
      <c r="L8004" s="1" t="str">
        <f t="shared" si="502"/>
        <v>Monday</v>
      </c>
      <c r="M8004" t="str">
        <f t="shared" si="503"/>
        <v>Yes</v>
      </c>
    </row>
    <row r="8005" spans="1:13">
      <c r="A8005" t="s">
        <v>39</v>
      </c>
      <c r="B8005">
        <v>1</v>
      </c>
      <c r="C8005">
        <v>3</v>
      </c>
      <c r="D8005">
        <v>3</v>
      </c>
      <c r="E8005" s="7" t="str" cm="1">
        <f t="array" ref="E8005">_xlfn.IFS(D8005&lt;=5, "$1-5", D8005&lt;=10, "$6-10",D8005&lt;=15,"$11-15", D8005&lt;=20, "$16-20", D8005&gt;20, "$20+")</f>
        <v>$1-5</v>
      </c>
      <c r="F8005" s="2" t="s">
        <v>10023</v>
      </c>
      <c r="G8005" s="2" t="s">
        <v>10023</v>
      </c>
      <c r="H8005" s="1">
        <v>45232</v>
      </c>
      <c r="I8005">
        <f t="shared" si="500"/>
        <v>2023</v>
      </c>
      <c r="J8005" s="1" t="str" cm="1">
        <f t="array" ref="J8005">IFERROR(TEXT(H8005, "[$-en-US]mmm"), _xleta.N/A)</f>
        <v>Nov</v>
      </c>
      <c r="K8005">
        <f t="shared" si="501"/>
        <v>2</v>
      </c>
      <c r="L8005" s="1" t="str">
        <f t="shared" si="502"/>
        <v>Monday</v>
      </c>
      <c r="M8005" t="str">
        <f t="shared" si="503"/>
        <v>Yes</v>
      </c>
    </row>
    <row r="8006" spans="1:13">
      <c r="A8006" t="s">
        <v>39</v>
      </c>
      <c r="B8006">
        <v>2</v>
      </c>
      <c r="C8006">
        <v>3</v>
      </c>
      <c r="D8006">
        <v>6</v>
      </c>
      <c r="E8006" s="7" t="str" cm="1">
        <f t="array" ref="E8006">_xlfn.IFS(D8006&lt;=5, "$1-5", D8006&lt;=10, "$6-10",D8006&lt;=15,"$11-15", D8006&lt;=20, "$16-20", D8006&gt;20, "$20+")</f>
        <v>$6-10</v>
      </c>
      <c r="F8006" s="2" t="s">
        <v>14</v>
      </c>
      <c r="G8006" s="2" t="s">
        <v>11</v>
      </c>
      <c r="H8006" s="1">
        <v>45232</v>
      </c>
      <c r="I8006">
        <f t="shared" si="500"/>
        <v>2023</v>
      </c>
      <c r="J8006" s="1" t="str" cm="1">
        <f t="array" ref="J8006">IFERROR(TEXT(H8006, "[$-en-US]mmm"), _xleta.N/A)</f>
        <v>Nov</v>
      </c>
      <c r="K8006">
        <f t="shared" si="501"/>
        <v>2</v>
      </c>
      <c r="L8006" s="1" t="str">
        <f t="shared" si="502"/>
        <v>Monday</v>
      </c>
      <c r="M8006" t="str">
        <f t="shared" si="503"/>
        <v>Yes</v>
      </c>
    </row>
    <row r="8007" spans="1:13">
      <c r="A8007" t="s">
        <v>17</v>
      </c>
      <c r="B8007">
        <v>3</v>
      </c>
      <c r="C8007">
        <v>1</v>
      </c>
      <c r="D8007">
        <v>3</v>
      </c>
      <c r="E8007" s="7" t="str" cm="1">
        <f t="array" ref="E8007">_xlfn.IFS(D8007&lt;=5, "$1-5", D8007&lt;=10, "$6-10",D8007&lt;=15,"$11-15", D8007&lt;=20, "$16-20", D8007&gt;20, "$20+")</f>
        <v>$1-5</v>
      </c>
      <c r="F8007" s="2" t="s">
        <v>23</v>
      </c>
      <c r="G8007" s="2" t="s">
        <v>11</v>
      </c>
      <c r="H8007" s="1">
        <v>45232</v>
      </c>
      <c r="I8007">
        <f t="shared" si="500"/>
        <v>2023</v>
      </c>
      <c r="J8007" s="1" t="str" cm="1">
        <f t="array" ref="J8007">IFERROR(TEXT(H8007, "[$-en-US]mmm"), _xleta.N/A)</f>
        <v>Nov</v>
      </c>
      <c r="K8007">
        <f t="shared" si="501"/>
        <v>2</v>
      </c>
      <c r="L8007" s="1" t="str">
        <f t="shared" si="502"/>
        <v>Monday</v>
      </c>
      <c r="M8007" t="str">
        <f t="shared" si="503"/>
        <v>Yes</v>
      </c>
    </row>
    <row r="8008" spans="1:13">
      <c r="A8008" t="s">
        <v>39</v>
      </c>
      <c r="B8008">
        <v>4</v>
      </c>
      <c r="C8008">
        <v>3</v>
      </c>
      <c r="D8008">
        <v>12</v>
      </c>
      <c r="E8008" s="7" t="str" cm="1">
        <f t="array" ref="E8008">_xlfn.IFS(D8008&lt;=5, "$1-5", D8008&lt;=10, "$6-10",D8008&lt;=15,"$11-15", D8008&lt;=20, "$16-20", D8008&gt;20, "$20+")</f>
        <v>$11-15</v>
      </c>
      <c r="F8008" s="2" t="s">
        <v>14</v>
      </c>
      <c r="G8008" s="2" t="s">
        <v>15</v>
      </c>
      <c r="H8008" s="1">
        <v>45232</v>
      </c>
      <c r="I8008">
        <f t="shared" si="500"/>
        <v>2023</v>
      </c>
      <c r="J8008" s="1" t="str" cm="1">
        <f t="array" ref="J8008">IFERROR(TEXT(H8008, "[$-en-US]mmm"), _xleta.N/A)</f>
        <v>Nov</v>
      </c>
      <c r="K8008">
        <f t="shared" si="501"/>
        <v>2</v>
      </c>
      <c r="L8008" s="1" t="str">
        <f t="shared" si="502"/>
        <v>Monday</v>
      </c>
      <c r="M8008" t="str">
        <f t="shared" si="503"/>
        <v>Yes</v>
      </c>
    </row>
    <row r="8009" spans="1:13">
      <c r="A8009" t="s">
        <v>25</v>
      </c>
      <c r="B8009">
        <v>2</v>
      </c>
      <c r="C8009">
        <v>4</v>
      </c>
      <c r="D8009">
        <v>8</v>
      </c>
      <c r="E8009" s="7" t="str" cm="1">
        <f t="array" ref="E8009">_xlfn.IFS(D8009&lt;=5, "$1-5", D8009&lt;=10, "$6-10",D8009&lt;=15,"$11-15", D8009&lt;=20, "$16-20", D8009&gt;20, "$20+")</f>
        <v>$6-10</v>
      </c>
      <c r="F8009" s="2" t="s">
        <v>14</v>
      </c>
      <c r="G8009" s="2" t="s">
        <v>10023</v>
      </c>
      <c r="H8009" s="1">
        <v>45232</v>
      </c>
      <c r="I8009">
        <f t="shared" si="500"/>
        <v>2023</v>
      </c>
      <c r="J8009" s="1" t="str" cm="1">
        <f t="array" ref="J8009">IFERROR(TEXT(H8009, "[$-en-US]mmm"), _xleta.N/A)</f>
        <v>Nov</v>
      </c>
      <c r="K8009">
        <f t="shared" si="501"/>
        <v>2</v>
      </c>
      <c r="L8009" s="1" t="str">
        <f t="shared" si="502"/>
        <v>Monday</v>
      </c>
      <c r="M8009" t="str">
        <f t="shared" si="503"/>
        <v>Yes</v>
      </c>
    </row>
    <row r="8010" spans="1:13">
      <c r="A8010" t="s">
        <v>25</v>
      </c>
      <c r="B8010">
        <v>1</v>
      </c>
      <c r="C8010">
        <v>4</v>
      </c>
      <c r="D8010">
        <v>4</v>
      </c>
      <c r="E8010" s="7" t="str" cm="1">
        <f t="array" ref="E8010">_xlfn.IFS(D8010&lt;=5, "$1-5", D8010&lt;=10, "$6-10",D8010&lt;=15,"$11-15", D8010&lt;=20, "$16-20", D8010&gt;20, "$20+")</f>
        <v>$1-5</v>
      </c>
      <c r="F8010" s="2" t="s">
        <v>10023</v>
      </c>
      <c r="G8010" s="2" t="s">
        <v>10025</v>
      </c>
      <c r="H8010" s="1">
        <v>45232</v>
      </c>
      <c r="I8010">
        <f t="shared" si="500"/>
        <v>2023</v>
      </c>
      <c r="J8010" s="1" t="str" cm="1">
        <f t="array" ref="J8010">IFERROR(TEXT(H8010, "[$-en-US]mmm"), _xleta.N/A)</f>
        <v>Nov</v>
      </c>
      <c r="K8010">
        <f t="shared" si="501"/>
        <v>2</v>
      </c>
      <c r="L8010" s="1" t="str">
        <f t="shared" si="502"/>
        <v>Monday</v>
      </c>
      <c r="M8010" t="str">
        <f t="shared" si="503"/>
        <v>Yes</v>
      </c>
    </row>
    <row r="8011" spans="1:13">
      <c r="A8011" t="s">
        <v>9</v>
      </c>
      <c r="B8011">
        <v>2</v>
      </c>
      <c r="C8011">
        <v>2</v>
      </c>
      <c r="D8011">
        <v>4</v>
      </c>
      <c r="E8011" s="7" t="str" cm="1">
        <f t="array" ref="E8011">_xlfn.IFS(D8011&lt;=5, "$1-5", D8011&lt;=10, "$6-10",D8011&lt;=15,"$11-15", D8011&lt;=20, "$16-20", D8011&gt;20, "$20+")</f>
        <v>$1-5</v>
      </c>
      <c r="F8011" s="2" t="s">
        <v>10025</v>
      </c>
      <c r="G8011" s="2" t="s">
        <v>10023</v>
      </c>
      <c r="H8011" s="1">
        <v>45232</v>
      </c>
      <c r="I8011">
        <f t="shared" si="500"/>
        <v>2023</v>
      </c>
      <c r="J8011" s="1" t="str" cm="1">
        <f t="array" ref="J8011">IFERROR(TEXT(H8011, "[$-en-US]mmm"), _xleta.N/A)</f>
        <v>Nov</v>
      </c>
      <c r="K8011">
        <f t="shared" si="501"/>
        <v>2</v>
      </c>
      <c r="L8011" s="1" t="str">
        <f t="shared" si="502"/>
        <v>Monday</v>
      </c>
      <c r="M8011" t="str">
        <f t="shared" si="503"/>
        <v>Yes</v>
      </c>
    </row>
    <row r="8012" spans="1:13">
      <c r="A8012" t="s">
        <v>39</v>
      </c>
      <c r="B8012">
        <v>1</v>
      </c>
      <c r="C8012">
        <v>3</v>
      </c>
      <c r="D8012">
        <v>3</v>
      </c>
      <c r="E8012" s="7" t="str" cm="1">
        <f t="array" ref="E8012">_xlfn.IFS(D8012&lt;=5, "$1-5", D8012&lt;=10, "$6-10",D8012&lt;=15,"$11-15", D8012&lt;=20, "$16-20", D8012&gt;20, "$20+")</f>
        <v>$1-5</v>
      </c>
      <c r="F8012" s="2" t="s">
        <v>10023</v>
      </c>
      <c r="G8012" s="2" t="s">
        <v>10023</v>
      </c>
      <c r="H8012" s="1">
        <v>45232</v>
      </c>
      <c r="I8012">
        <f t="shared" si="500"/>
        <v>2023</v>
      </c>
      <c r="J8012" s="1" t="str" cm="1">
        <f t="array" ref="J8012">IFERROR(TEXT(H8012, "[$-en-US]mmm"), _xleta.N/A)</f>
        <v>Nov</v>
      </c>
      <c r="K8012">
        <f t="shared" si="501"/>
        <v>2</v>
      </c>
      <c r="L8012" s="1" t="str">
        <f t="shared" si="502"/>
        <v>Monday</v>
      </c>
      <c r="M8012" t="str">
        <f t="shared" si="503"/>
        <v>Yes</v>
      </c>
    </row>
    <row r="8013" spans="1:13">
      <c r="A8013" t="s">
        <v>39</v>
      </c>
      <c r="B8013">
        <v>4</v>
      </c>
      <c r="C8013">
        <v>3</v>
      </c>
      <c r="D8013">
        <v>12</v>
      </c>
      <c r="E8013" s="7" t="str" cm="1">
        <f t="array" ref="E8013">_xlfn.IFS(D8013&lt;=5, "$1-5", D8013&lt;=10, "$6-10",D8013&lt;=15,"$11-15", D8013&lt;=20, "$16-20", D8013&gt;20, "$20+")</f>
        <v>$11-15</v>
      </c>
      <c r="F8013" s="2" t="s">
        <v>23</v>
      </c>
      <c r="G8013" s="2" t="s">
        <v>15</v>
      </c>
      <c r="H8013" s="1">
        <v>45233</v>
      </c>
      <c r="I8013">
        <f t="shared" si="500"/>
        <v>2023</v>
      </c>
      <c r="J8013" s="1" t="str" cm="1">
        <f t="array" ref="J8013">IFERROR(TEXT(H8013, "[$-en-US]mmm"), _xleta.N/A)</f>
        <v>Nov</v>
      </c>
      <c r="K8013">
        <f t="shared" si="501"/>
        <v>3</v>
      </c>
      <c r="L8013" s="1" t="str">
        <f t="shared" si="502"/>
        <v>Tuesday</v>
      </c>
      <c r="M8013" t="str">
        <f t="shared" si="503"/>
        <v>Yes</v>
      </c>
    </row>
    <row r="8014" spans="1:13">
      <c r="A8014" t="s">
        <v>28</v>
      </c>
      <c r="B8014">
        <v>4</v>
      </c>
      <c r="C8014">
        <v>4</v>
      </c>
      <c r="D8014">
        <v>16</v>
      </c>
      <c r="E8014" s="7" t="str" cm="1">
        <f t="array" ref="E8014">_xlfn.IFS(D8014&lt;=5, "$1-5", D8014&lt;=10, "$6-10",D8014&lt;=15,"$11-15", D8014&lt;=20, "$16-20", D8014&gt;20, "$20+")</f>
        <v>$16-20</v>
      </c>
      <c r="F8014" s="2" t="s">
        <v>14</v>
      </c>
      <c r="G8014" s="2" t="s">
        <v>11</v>
      </c>
      <c r="H8014" s="1">
        <v>45233</v>
      </c>
      <c r="I8014">
        <f t="shared" si="500"/>
        <v>2023</v>
      </c>
      <c r="J8014" s="1" t="str" cm="1">
        <f t="array" ref="J8014">IFERROR(TEXT(H8014, "[$-en-US]mmm"), _xleta.N/A)</f>
        <v>Nov</v>
      </c>
      <c r="K8014">
        <f t="shared" si="501"/>
        <v>3</v>
      </c>
      <c r="L8014" s="1" t="str">
        <f t="shared" si="502"/>
        <v>Tuesday</v>
      </c>
      <c r="M8014" t="str">
        <f t="shared" si="503"/>
        <v>Yes</v>
      </c>
    </row>
    <row r="8015" spans="1:13">
      <c r="A8015" t="s">
        <v>10023</v>
      </c>
      <c r="B8015">
        <v>1</v>
      </c>
      <c r="C8015">
        <v>4</v>
      </c>
      <c r="D8015">
        <v>4</v>
      </c>
      <c r="E8015" s="7" t="str" cm="1">
        <f t="array" ref="E8015">_xlfn.IFS(D8015&lt;=5, "$1-5", D8015&lt;=10, "$6-10",D8015&lt;=15,"$11-15", D8015&lt;=20, "$16-20", D8015&gt;20, "$20+")</f>
        <v>$1-5</v>
      </c>
      <c r="F8015" s="2" t="s">
        <v>23</v>
      </c>
      <c r="G8015" s="2" t="s">
        <v>11</v>
      </c>
      <c r="H8015" s="1">
        <v>45233</v>
      </c>
      <c r="I8015">
        <f t="shared" si="500"/>
        <v>2023</v>
      </c>
      <c r="J8015" s="1" t="str" cm="1">
        <f t="array" ref="J8015">IFERROR(TEXT(H8015, "[$-en-US]mmm"), _xleta.N/A)</f>
        <v>Nov</v>
      </c>
      <c r="K8015">
        <f t="shared" si="501"/>
        <v>3</v>
      </c>
      <c r="L8015" s="1" t="str">
        <f t="shared" si="502"/>
        <v>Tuesday</v>
      </c>
      <c r="M8015" t="str">
        <f t="shared" si="503"/>
        <v>Yes</v>
      </c>
    </row>
    <row r="8016" spans="1:13">
      <c r="A8016" t="s">
        <v>25</v>
      </c>
      <c r="B8016">
        <v>5</v>
      </c>
      <c r="C8016">
        <v>4</v>
      </c>
      <c r="D8016">
        <v>20</v>
      </c>
      <c r="E8016" s="7" t="str" cm="1">
        <f t="array" ref="E8016">_xlfn.IFS(D8016&lt;=5, "$1-5", D8016&lt;=10, "$6-10",D8016&lt;=15,"$11-15", D8016&lt;=20, "$16-20", D8016&gt;20, "$20+")</f>
        <v>$16-20</v>
      </c>
      <c r="F8016" s="2" t="s">
        <v>10</v>
      </c>
      <c r="G8016" s="2" t="s">
        <v>11</v>
      </c>
      <c r="H8016" s="1">
        <v>45233</v>
      </c>
      <c r="I8016">
        <f t="shared" si="500"/>
        <v>2023</v>
      </c>
      <c r="J8016" s="1" t="str" cm="1">
        <f t="array" ref="J8016">IFERROR(TEXT(H8016, "[$-en-US]mmm"), _xleta.N/A)</f>
        <v>Nov</v>
      </c>
      <c r="K8016">
        <f t="shared" si="501"/>
        <v>3</v>
      </c>
      <c r="L8016" s="1" t="str">
        <f t="shared" si="502"/>
        <v>Tuesday</v>
      </c>
      <c r="M8016" t="str">
        <f t="shared" si="503"/>
        <v>Yes</v>
      </c>
    </row>
    <row r="8017" spans="1:13">
      <c r="A8017" t="s">
        <v>17</v>
      </c>
      <c r="B8017">
        <v>2</v>
      </c>
      <c r="C8017">
        <v>1</v>
      </c>
      <c r="D8017">
        <v>2</v>
      </c>
      <c r="E8017" s="7" t="str" cm="1">
        <f t="array" ref="E8017">_xlfn.IFS(D8017&lt;=5, "$1-5", D8017&lt;=10, "$6-10",D8017&lt;=15,"$11-15", D8017&lt;=20, "$16-20", D8017&gt;20, "$20+")</f>
        <v>$1-5</v>
      </c>
      <c r="F8017" s="2" t="s">
        <v>10023</v>
      </c>
      <c r="G8017" s="2" t="s">
        <v>11</v>
      </c>
      <c r="H8017" s="1">
        <v>45233</v>
      </c>
      <c r="I8017">
        <f t="shared" si="500"/>
        <v>2023</v>
      </c>
      <c r="J8017" s="1" t="str" cm="1">
        <f t="array" ref="J8017">IFERROR(TEXT(H8017, "[$-en-US]mmm"), _xleta.N/A)</f>
        <v>Nov</v>
      </c>
      <c r="K8017">
        <f t="shared" si="501"/>
        <v>3</v>
      </c>
      <c r="L8017" s="1" t="str">
        <f t="shared" si="502"/>
        <v>Tuesday</v>
      </c>
      <c r="M8017" t="str">
        <f t="shared" si="503"/>
        <v>Yes</v>
      </c>
    </row>
    <row r="8018" spans="1:13">
      <c r="A8018" t="s">
        <v>20</v>
      </c>
      <c r="B8018">
        <v>4</v>
      </c>
      <c r="C8018">
        <v>5</v>
      </c>
      <c r="D8018">
        <f>$B8018*$C8018</f>
        <v>20</v>
      </c>
      <c r="E8018" s="7" t="str" cm="1">
        <f t="array" ref="E8018">_xlfn.IFS(D8018&lt;=5, "$1-5", D8018&lt;=10, "$6-10",D8018&lt;=15,"$11-15", D8018&lt;=20, "$16-20", D8018&gt;20, "$20+")</f>
        <v>$16-20</v>
      </c>
      <c r="F8018" s="2" t="s">
        <v>10023</v>
      </c>
      <c r="G8018" s="2" t="s">
        <v>11</v>
      </c>
      <c r="H8018" s="1">
        <v>45233</v>
      </c>
      <c r="I8018">
        <f t="shared" si="500"/>
        <v>2023</v>
      </c>
      <c r="J8018" s="1" t="str" cm="1">
        <f t="array" ref="J8018">IFERROR(TEXT(H8018, "[$-en-US]mmm"), _xleta.N/A)</f>
        <v>Nov</v>
      </c>
      <c r="K8018">
        <f t="shared" si="501"/>
        <v>3</v>
      </c>
      <c r="L8018" s="1" t="str">
        <f t="shared" si="502"/>
        <v>Tuesday</v>
      </c>
      <c r="M8018" t="str">
        <f t="shared" si="503"/>
        <v>Yes</v>
      </c>
    </row>
    <row r="8019" spans="1:13">
      <c r="A8019" t="s">
        <v>17</v>
      </c>
      <c r="B8019">
        <v>1</v>
      </c>
      <c r="C8019">
        <v>1</v>
      </c>
      <c r="D8019">
        <v>1</v>
      </c>
      <c r="E8019" s="7" t="str" cm="1">
        <f t="array" ref="E8019">_xlfn.IFS(D8019&lt;=5, "$1-5", D8019&lt;=10, "$6-10",D8019&lt;=15,"$11-15", D8019&lt;=20, "$16-20", D8019&gt;20, "$20+")</f>
        <v>$1-5</v>
      </c>
      <c r="F8019" s="2" t="s">
        <v>10023</v>
      </c>
      <c r="G8019" s="2" t="s">
        <v>15</v>
      </c>
      <c r="H8019" s="1">
        <v>45233</v>
      </c>
      <c r="I8019">
        <f t="shared" si="500"/>
        <v>2023</v>
      </c>
      <c r="J8019" s="1" t="str" cm="1">
        <f t="array" ref="J8019">IFERROR(TEXT(H8019, "[$-en-US]mmm"), _xleta.N/A)</f>
        <v>Nov</v>
      </c>
      <c r="K8019">
        <f t="shared" si="501"/>
        <v>3</v>
      </c>
      <c r="L8019" s="1" t="str">
        <f t="shared" si="502"/>
        <v>Tuesday</v>
      </c>
      <c r="M8019" t="str">
        <f t="shared" si="503"/>
        <v>Yes</v>
      </c>
    </row>
    <row r="8020" spans="1:13">
      <c r="A8020" t="s">
        <v>65</v>
      </c>
      <c r="B8020">
        <v>2</v>
      </c>
      <c r="C8020">
        <v>1.5</v>
      </c>
      <c r="D8020">
        <v>3</v>
      </c>
      <c r="E8020" s="7" t="str" cm="1">
        <f t="array" ref="E8020">_xlfn.IFS(D8020&lt;=5, "$1-5", D8020&lt;=10, "$6-10",D8020&lt;=15,"$11-15", D8020&lt;=20, "$16-20", D8020&gt;20, "$20+")</f>
        <v>$1-5</v>
      </c>
      <c r="F8020" s="2" t="s">
        <v>23</v>
      </c>
      <c r="G8020" s="2" t="s">
        <v>15</v>
      </c>
      <c r="H8020" s="1">
        <v>45233</v>
      </c>
      <c r="I8020">
        <f t="shared" si="500"/>
        <v>2023</v>
      </c>
      <c r="J8020" s="1" t="str" cm="1">
        <f t="array" ref="J8020">IFERROR(TEXT(H8020, "[$-en-US]mmm"), _xleta.N/A)</f>
        <v>Nov</v>
      </c>
      <c r="K8020">
        <f t="shared" si="501"/>
        <v>3</v>
      </c>
      <c r="L8020" s="1" t="str">
        <f t="shared" si="502"/>
        <v>Tuesday</v>
      </c>
      <c r="M8020" t="str">
        <f t="shared" si="503"/>
        <v>Yes</v>
      </c>
    </row>
    <row r="8021" spans="1:13">
      <c r="A8021" t="str">
        <f>_xlfn.XLOOKUP(C8021,'Item Price'!$B:$B,'Item Price'!$A:$A,"notfound")</f>
        <v>Cookie</v>
      </c>
      <c r="B8021">
        <v>2</v>
      </c>
      <c r="C8021">
        <v>1</v>
      </c>
      <c r="D8021">
        <v>2</v>
      </c>
      <c r="E8021" s="7" t="str" cm="1">
        <f t="array" ref="E8021">_xlfn.IFS(D8021&lt;=5, "$1-5", D8021&lt;=10, "$6-10",D8021&lt;=15,"$11-15", D8021&lt;=20, "$16-20", D8021&gt;20, "$20+")</f>
        <v>$1-5</v>
      </c>
      <c r="F8021" s="2" t="s">
        <v>23</v>
      </c>
      <c r="G8021" s="2" t="s">
        <v>11</v>
      </c>
      <c r="H8021" s="1">
        <v>45233</v>
      </c>
      <c r="I8021">
        <f t="shared" si="500"/>
        <v>2023</v>
      </c>
      <c r="J8021" s="1" t="str" cm="1">
        <f t="array" ref="J8021">IFERROR(TEXT(H8021, "[$-en-US]mmm"), _xleta.N/A)</f>
        <v>Nov</v>
      </c>
      <c r="K8021">
        <f t="shared" si="501"/>
        <v>3</v>
      </c>
      <c r="L8021" s="1" t="str">
        <f t="shared" si="502"/>
        <v>Tuesday</v>
      </c>
      <c r="M8021" t="str">
        <f t="shared" si="503"/>
        <v>Yes</v>
      </c>
    </row>
    <row r="8022" spans="1:13">
      <c r="A8022" t="s">
        <v>9</v>
      </c>
      <c r="B8022">
        <v>2</v>
      </c>
      <c r="C8022">
        <v>2</v>
      </c>
      <c r="D8022">
        <v>4</v>
      </c>
      <c r="E8022" s="7" t="str" cm="1">
        <f t="array" ref="E8022">_xlfn.IFS(D8022&lt;=5, "$1-5", D8022&lt;=10, "$6-10",D8022&lt;=15,"$11-15", D8022&lt;=20, "$16-20", D8022&gt;20, "$20+")</f>
        <v>$1-5</v>
      </c>
      <c r="F8022" s="2" t="s">
        <v>14</v>
      </c>
      <c r="G8022" s="2" t="s">
        <v>15</v>
      </c>
      <c r="H8022" s="1">
        <v>45233</v>
      </c>
      <c r="I8022">
        <f t="shared" si="500"/>
        <v>2023</v>
      </c>
      <c r="J8022" s="1" t="str" cm="1">
        <f t="array" ref="J8022">IFERROR(TEXT(H8022, "[$-en-US]mmm"), _xleta.N/A)</f>
        <v>Nov</v>
      </c>
      <c r="K8022">
        <f t="shared" si="501"/>
        <v>3</v>
      </c>
      <c r="L8022" s="1" t="str">
        <f t="shared" si="502"/>
        <v>Tuesday</v>
      </c>
      <c r="M8022" t="str">
        <f t="shared" si="503"/>
        <v>Yes</v>
      </c>
    </row>
    <row r="8023" spans="1:13">
      <c r="A8023" t="s">
        <v>39</v>
      </c>
      <c r="B8023">
        <v>1</v>
      </c>
      <c r="C8023">
        <v>3</v>
      </c>
      <c r="D8023">
        <v>3</v>
      </c>
      <c r="E8023" s="7" t="str" cm="1">
        <f t="array" ref="E8023">_xlfn.IFS(D8023&lt;=5, "$1-5", D8023&lt;=10, "$6-10",D8023&lt;=15,"$11-15", D8023&lt;=20, "$16-20", D8023&gt;20, "$20+")</f>
        <v>$1-5</v>
      </c>
      <c r="F8023" s="2" t="s">
        <v>10</v>
      </c>
      <c r="G8023" s="2" t="s">
        <v>10023</v>
      </c>
      <c r="H8023" s="1">
        <v>45233</v>
      </c>
      <c r="I8023">
        <f t="shared" si="500"/>
        <v>2023</v>
      </c>
      <c r="J8023" s="1" t="str" cm="1">
        <f t="array" ref="J8023">IFERROR(TEXT(H8023, "[$-en-US]mmm"), _xleta.N/A)</f>
        <v>Nov</v>
      </c>
      <c r="K8023">
        <f t="shared" si="501"/>
        <v>3</v>
      </c>
      <c r="L8023" s="1" t="str">
        <f t="shared" si="502"/>
        <v>Tuesday</v>
      </c>
      <c r="M8023" t="str">
        <f t="shared" si="503"/>
        <v>Yes</v>
      </c>
    </row>
    <row r="8024" spans="1:13">
      <c r="A8024" t="s">
        <v>13</v>
      </c>
      <c r="B8024">
        <v>1</v>
      </c>
      <c r="C8024">
        <v>3</v>
      </c>
      <c r="D8024">
        <v>3</v>
      </c>
      <c r="E8024" s="7" t="str" cm="1">
        <f t="array" ref="E8024">_xlfn.IFS(D8024&lt;=5, "$1-5", D8024&lt;=10, "$6-10",D8024&lt;=15,"$11-15", D8024&lt;=20, "$16-20", D8024&gt;20, "$20+")</f>
        <v>$1-5</v>
      </c>
      <c r="F8024" s="2" t="s">
        <v>14</v>
      </c>
      <c r="G8024" s="2" t="s">
        <v>11</v>
      </c>
      <c r="H8024" s="1">
        <v>45233</v>
      </c>
      <c r="I8024">
        <f t="shared" si="500"/>
        <v>2023</v>
      </c>
      <c r="J8024" s="1" t="str" cm="1">
        <f t="array" ref="J8024">IFERROR(TEXT(H8024, "[$-en-US]mmm"), _xleta.N/A)</f>
        <v>Nov</v>
      </c>
      <c r="K8024">
        <f t="shared" si="501"/>
        <v>3</v>
      </c>
      <c r="L8024" s="1" t="str">
        <f t="shared" si="502"/>
        <v>Tuesday</v>
      </c>
      <c r="M8024" t="str">
        <f t="shared" si="503"/>
        <v>Yes</v>
      </c>
    </row>
    <row r="8025" spans="1:13">
      <c r="A8025" t="s">
        <v>17</v>
      </c>
      <c r="B8025">
        <v>1</v>
      </c>
      <c r="C8025">
        <v>1</v>
      </c>
      <c r="D8025">
        <v>1</v>
      </c>
      <c r="E8025" s="7" t="str" cm="1">
        <f t="array" ref="E8025">_xlfn.IFS(D8025&lt;=5, "$1-5", D8025&lt;=10, "$6-10",D8025&lt;=15,"$11-15", D8025&lt;=20, "$16-20", D8025&gt;20, "$20+")</f>
        <v>$1-5</v>
      </c>
      <c r="F8025" s="2" t="s">
        <v>10023</v>
      </c>
      <c r="G8025" s="2" t="s">
        <v>10023</v>
      </c>
      <c r="H8025" s="1">
        <v>45233</v>
      </c>
      <c r="I8025">
        <f t="shared" si="500"/>
        <v>2023</v>
      </c>
      <c r="J8025" s="1" t="str" cm="1">
        <f t="array" ref="J8025">IFERROR(TEXT(H8025, "[$-en-US]mmm"), _xleta.N/A)</f>
        <v>Nov</v>
      </c>
      <c r="K8025">
        <f t="shared" si="501"/>
        <v>3</v>
      </c>
      <c r="L8025" s="1" t="str">
        <f t="shared" si="502"/>
        <v>Tuesday</v>
      </c>
      <c r="M8025" t="str">
        <f t="shared" si="503"/>
        <v>Yes</v>
      </c>
    </row>
    <row r="8026" spans="1:13">
      <c r="A8026" t="s">
        <v>65</v>
      </c>
      <c r="B8026">
        <v>3</v>
      </c>
      <c r="C8026">
        <v>1.5</v>
      </c>
      <c r="D8026">
        <v>4.5</v>
      </c>
      <c r="E8026" s="7" t="str" cm="1">
        <f t="array" ref="E8026">_xlfn.IFS(D8026&lt;=5, "$1-5", D8026&lt;=10, "$6-10",D8026&lt;=15,"$11-15", D8026&lt;=20, "$16-20", D8026&gt;20, "$20+")</f>
        <v>$1-5</v>
      </c>
      <c r="F8026" s="2" t="s">
        <v>23</v>
      </c>
      <c r="G8026" s="2" t="s">
        <v>10023</v>
      </c>
      <c r="H8026" s="1">
        <v>45233</v>
      </c>
      <c r="I8026">
        <f t="shared" si="500"/>
        <v>2023</v>
      </c>
      <c r="J8026" s="1" t="str" cm="1">
        <f t="array" ref="J8026">IFERROR(TEXT(H8026, "[$-en-US]mmm"), _xleta.N/A)</f>
        <v>Nov</v>
      </c>
      <c r="K8026">
        <f t="shared" si="501"/>
        <v>3</v>
      </c>
      <c r="L8026" s="1" t="str">
        <f t="shared" si="502"/>
        <v>Tuesday</v>
      </c>
      <c r="M8026" t="str">
        <f t="shared" si="503"/>
        <v>Yes</v>
      </c>
    </row>
    <row r="8027" spans="1:13">
      <c r="A8027" t="s">
        <v>25</v>
      </c>
      <c r="B8027">
        <v>2</v>
      </c>
      <c r="C8027">
        <v>4</v>
      </c>
      <c r="D8027">
        <v>8</v>
      </c>
      <c r="E8027" s="7" t="str" cm="1">
        <f t="array" ref="E8027">_xlfn.IFS(D8027&lt;=5, "$1-5", D8027&lt;=10, "$6-10",D8027&lt;=15,"$11-15", D8027&lt;=20, "$16-20", D8027&gt;20, "$20+")</f>
        <v>$6-10</v>
      </c>
      <c r="F8027" s="2" t="s">
        <v>10023</v>
      </c>
      <c r="G8027" s="2" t="s">
        <v>11</v>
      </c>
      <c r="H8027" s="1">
        <v>45233</v>
      </c>
      <c r="I8027">
        <f t="shared" si="500"/>
        <v>2023</v>
      </c>
      <c r="J8027" s="1" t="str" cm="1">
        <f t="array" ref="J8027">IFERROR(TEXT(H8027, "[$-en-US]mmm"), _xleta.N/A)</f>
        <v>Nov</v>
      </c>
      <c r="K8027">
        <f t="shared" si="501"/>
        <v>3</v>
      </c>
      <c r="L8027" s="1" t="str">
        <f t="shared" si="502"/>
        <v>Tuesday</v>
      </c>
      <c r="M8027" t="str">
        <f t="shared" si="503"/>
        <v>Yes</v>
      </c>
    </row>
    <row r="8028" spans="1:13">
      <c r="A8028" t="s">
        <v>25</v>
      </c>
      <c r="B8028">
        <v>1</v>
      </c>
      <c r="C8028">
        <v>4</v>
      </c>
      <c r="D8028">
        <v>4</v>
      </c>
      <c r="E8028" s="7" t="str" cm="1">
        <f t="array" ref="E8028">_xlfn.IFS(D8028&lt;=5, "$1-5", D8028&lt;=10, "$6-10",D8028&lt;=15,"$11-15", D8028&lt;=20, "$16-20", D8028&gt;20, "$20+")</f>
        <v>$1-5</v>
      </c>
      <c r="F8028" s="2" t="s">
        <v>10023</v>
      </c>
      <c r="G8028" s="2" t="s">
        <v>11</v>
      </c>
      <c r="H8028" s="1">
        <v>45233</v>
      </c>
      <c r="I8028">
        <f t="shared" si="500"/>
        <v>2023</v>
      </c>
      <c r="J8028" s="1" t="str" cm="1">
        <f t="array" ref="J8028">IFERROR(TEXT(H8028, "[$-en-US]mmm"), _xleta.N/A)</f>
        <v>Nov</v>
      </c>
      <c r="K8028">
        <f t="shared" si="501"/>
        <v>3</v>
      </c>
      <c r="L8028" s="1" t="str">
        <f t="shared" si="502"/>
        <v>Tuesday</v>
      </c>
      <c r="M8028" t="str">
        <f t="shared" si="503"/>
        <v>Yes</v>
      </c>
    </row>
    <row r="8029" spans="1:13">
      <c r="A8029" t="s">
        <v>39</v>
      </c>
      <c r="B8029">
        <v>2</v>
      </c>
      <c r="C8029">
        <v>3</v>
      </c>
      <c r="D8029">
        <v>6</v>
      </c>
      <c r="E8029" s="7" t="str" cm="1">
        <f t="array" ref="E8029">_xlfn.IFS(D8029&lt;=5, "$1-5", D8029&lt;=10, "$6-10",D8029&lt;=15,"$11-15", D8029&lt;=20, "$16-20", D8029&gt;20, "$20+")</f>
        <v>$6-10</v>
      </c>
      <c r="F8029" s="2" t="s">
        <v>10</v>
      </c>
      <c r="G8029" s="2" t="s">
        <v>11</v>
      </c>
      <c r="H8029" s="1">
        <v>45233</v>
      </c>
      <c r="I8029">
        <f t="shared" si="500"/>
        <v>2023</v>
      </c>
      <c r="J8029" s="1" t="str" cm="1">
        <f t="array" ref="J8029">IFERROR(TEXT(H8029, "[$-en-US]mmm"), _xleta.N/A)</f>
        <v>Nov</v>
      </c>
      <c r="K8029">
        <f t="shared" si="501"/>
        <v>3</v>
      </c>
      <c r="L8029" s="1" t="str">
        <f t="shared" si="502"/>
        <v>Tuesday</v>
      </c>
      <c r="M8029" t="str">
        <f t="shared" si="503"/>
        <v>Yes</v>
      </c>
    </row>
    <row r="8030" spans="1:13">
      <c r="A8030" t="s">
        <v>39</v>
      </c>
      <c r="B8030">
        <v>3</v>
      </c>
      <c r="C8030">
        <v>3</v>
      </c>
      <c r="D8030">
        <v>9</v>
      </c>
      <c r="E8030" s="7" t="str" cm="1">
        <f t="array" ref="E8030">_xlfn.IFS(D8030&lt;=5, "$1-5", D8030&lt;=10, "$6-10",D8030&lt;=15,"$11-15", D8030&lt;=20, "$16-20", D8030&gt;20, "$20+")</f>
        <v>$6-10</v>
      </c>
      <c r="F8030" s="2" t="s">
        <v>10</v>
      </c>
      <c r="G8030" s="2" t="s">
        <v>15</v>
      </c>
      <c r="H8030" s="1">
        <v>45233</v>
      </c>
      <c r="I8030">
        <f t="shared" si="500"/>
        <v>2023</v>
      </c>
      <c r="J8030" s="1" t="str" cm="1">
        <f t="array" ref="J8030">IFERROR(TEXT(H8030, "[$-en-US]mmm"), _xleta.N/A)</f>
        <v>Nov</v>
      </c>
      <c r="K8030">
        <f t="shared" si="501"/>
        <v>3</v>
      </c>
      <c r="L8030" s="1" t="str">
        <f t="shared" si="502"/>
        <v>Tuesday</v>
      </c>
      <c r="M8030" t="str">
        <f t="shared" si="503"/>
        <v>Yes</v>
      </c>
    </row>
    <row r="8031" spans="1:13">
      <c r="A8031" t="s">
        <v>28</v>
      </c>
      <c r="B8031">
        <v>2</v>
      </c>
      <c r="C8031">
        <v>4</v>
      </c>
      <c r="D8031">
        <v>8</v>
      </c>
      <c r="E8031" s="7" t="str" cm="1">
        <f t="array" ref="E8031">_xlfn.IFS(D8031&lt;=5, "$1-5", D8031&lt;=10, "$6-10",D8031&lt;=15,"$11-15", D8031&lt;=20, "$16-20", D8031&gt;20, "$20+")</f>
        <v>$6-10</v>
      </c>
      <c r="F8031" s="2" t="s">
        <v>10</v>
      </c>
      <c r="G8031" s="2" t="s">
        <v>15</v>
      </c>
      <c r="H8031" s="1">
        <v>45233</v>
      </c>
      <c r="I8031">
        <f t="shared" si="500"/>
        <v>2023</v>
      </c>
      <c r="J8031" s="1" t="str" cm="1">
        <f t="array" ref="J8031">IFERROR(TEXT(H8031, "[$-en-US]mmm"), _xleta.N/A)</f>
        <v>Nov</v>
      </c>
      <c r="K8031">
        <f t="shared" si="501"/>
        <v>3</v>
      </c>
      <c r="L8031" s="1" t="str">
        <f t="shared" si="502"/>
        <v>Tuesday</v>
      </c>
      <c r="M8031" t="str">
        <f t="shared" si="503"/>
        <v>Yes</v>
      </c>
    </row>
    <row r="8032" spans="1:13">
      <c r="A8032" t="s">
        <v>25</v>
      </c>
      <c r="B8032">
        <v>2</v>
      </c>
      <c r="C8032">
        <v>4</v>
      </c>
      <c r="D8032">
        <v>8</v>
      </c>
      <c r="E8032" s="7" t="str" cm="1">
        <f t="array" ref="E8032">_xlfn.IFS(D8032&lt;=5, "$1-5", D8032&lt;=10, "$6-10",D8032&lt;=15,"$11-15", D8032&lt;=20, "$16-20", D8032&gt;20, "$20+")</f>
        <v>$6-10</v>
      </c>
      <c r="F8032" s="2" t="s">
        <v>10023</v>
      </c>
      <c r="G8032" s="2" t="s">
        <v>15</v>
      </c>
      <c r="H8032" s="1">
        <v>45233</v>
      </c>
      <c r="I8032">
        <f t="shared" si="500"/>
        <v>2023</v>
      </c>
      <c r="J8032" s="1" t="str" cm="1">
        <f t="array" ref="J8032">IFERROR(TEXT(H8032, "[$-en-US]mmm"), _xleta.N/A)</f>
        <v>Nov</v>
      </c>
      <c r="K8032">
        <f t="shared" si="501"/>
        <v>3</v>
      </c>
      <c r="L8032" s="1" t="str">
        <f t="shared" si="502"/>
        <v>Tuesday</v>
      </c>
      <c r="M8032" t="str">
        <f t="shared" si="503"/>
        <v>Yes</v>
      </c>
    </row>
    <row r="8033" spans="1:13">
      <c r="A8033" t="s">
        <v>17</v>
      </c>
      <c r="B8033">
        <v>2</v>
      </c>
      <c r="C8033">
        <v>1</v>
      </c>
      <c r="D8033">
        <v>2</v>
      </c>
      <c r="E8033" s="7" t="str" cm="1">
        <f t="array" ref="E8033">_xlfn.IFS(D8033&lt;=5, "$1-5", D8033&lt;=10, "$6-10",D8033&lt;=15,"$11-15", D8033&lt;=20, "$16-20", D8033&gt;20, "$20+")</f>
        <v>$1-5</v>
      </c>
      <c r="F8033" s="2" t="s">
        <v>10023</v>
      </c>
      <c r="G8033" s="2" t="s">
        <v>10023</v>
      </c>
      <c r="H8033" s="1">
        <v>45233</v>
      </c>
      <c r="I8033">
        <f t="shared" si="500"/>
        <v>2023</v>
      </c>
      <c r="J8033" s="1" t="str" cm="1">
        <f t="array" ref="J8033">IFERROR(TEXT(H8033, "[$-en-US]mmm"), _xleta.N/A)</f>
        <v>Nov</v>
      </c>
      <c r="K8033">
        <f t="shared" si="501"/>
        <v>3</v>
      </c>
      <c r="L8033" s="1" t="str">
        <f t="shared" si="502"/>
        <v>Tuesday</v>
      </c>
      <c r="M8033" t="str">
        <f t="shared" si="503"/>
        <v>Yes</v>
      </c>
    </row>
    <row r="8034" spans="1:13">
      <c r="A8034" t="s">
        <v>39</v>
      </c>
      <c r="B8034">
        <v>2</v>
      </c>
      <c r="C8034">
        <v>3</v>
      </c>
      <c r="D8034">
        <v>6</v>
      </c>
      <c r="E8034" s="7" t="str" cm="1">
        <f t="array" ref="E8034">_xlfn.IFS(D8034&lt;=5, "$1-5", D8034&lt;=10, "$6-10",D8034&lt;=15,"$11-15", D8034&lt;=20, "$16-20", D8034&gt;20, "$20+")</f>
        <v>$6-10</v>
      </c>
      <c r="F8034" s="2" t="s">
        <v>14</v>
      </c>
      <c r="G8034" s="2" t="s">
        <v>10023</v>
      </c>
      <c r="H8034" s="1">
        <v>45233</v>
      </c>
      <c r="I8034">
        <f t="shared" si="500"/>
        <v>2023</v>
      </c>
      <c r="J8034" s="1" t="str" cm="1">
        <f t="array" ref="J8034">IFERROR(TEXT(H8034, "[$-en-US]mmm"), _xleta.N/A)</f>
        <v>Nov</v>
      </c>
      <c r="K8034">
        <f t="shared" si="501"/>
        <v>3</v>
      </c>
      <c r="L8034" s="1" t="str">
        <f t="shared" si="502"/>
        <v>Tuesday</v>
      </c>
      <c r="M8034" t="str">
        <f t="shared" si="503"/>
        <v>Yes</v>
      </c>
    </row>
    <row r="8035" spans="1:13">
      <c r="A8035" t="s">
        <v>39</v>
      </c>
      <c r="B8035">
        <v>2</v>
      </c>
      <c r="C8035">
        <v>3</v>
      </c>
      <c r="D8035">
        <v>6</v>
      </c>
      <c r="E8035" s="7" t="str" cm="1">
        <f t="array" ref="E8035">_xlfn.IFS(D8035&lt;=5, "$1-5", D8035&lt;=10, "$6-10",D8035&lt;=15,"$11-15", D8035&lt;=20, "$16-20", D8035&gt;20, "$20+")</f>
        <v>$6-10</v>
      </c>
      <c r="F8035" s="2" t="s">
        <v>14</v>
      </c>
      <c r="G8035" s="2" t="s">
        <v>11</v>
      </c>
      <c r="H8035" s="1">
        <v>45233</v>
      </c>
      <c r="I8035">
        <f t="shared" si="500"/>
        <v>2023</v>
      </c>
      <c r="J8035" s="1" t="str" cm="1">
        <f t="array" ref="J8035">IFERROR(TEXT(H8035, "[$-en-US]mmm"), _xleta.N/A)</f>
        <v>Nov</v>
      </c>
      <c r="K8035">
        <f t="shared" si="501"/>
        <v>3</v>
      </c>
      <c r="L8035" s="1" t="str">
        <f t="shared" si="502"/>
        <v>Tuesday</v>
      </c>
      <c r="M8035" t="str">
        <f t="shared" si="503"/>
        <v>Yes</v>
      </c>
    </row>
    <row r="8036" spans="1:13">
      <c r="A8036" t="s">
        <v>17</v>
      </c>
      <c r="B8036">
        <v>5</v>
      </c>
      <c r="C8036">
        <v>1</v>
      </c>
      <c r="D8036">
        <v>5</v>
      </c>
      <c r="E8036" s="7" t="str" cm="1">
        <f t="array" ref="E8036">_xlfn.IFS(D8036&lt;=5, "$1-5", D8036&lt;=10, "$6-10",D8036&lt;=15,"$11-15", D8036&lt;=20, "$16-20", D8036&gt;20, "$20+")</f>
        <v>$1-5</v>
      </c>
      <c r="F8036" s="2" t="s">
        <v>23</v>
      </c>
      <c r="G8036" s="2" t="s">
        <v>10023</v>
      </c>
      <c r="H8036" s="1">
        <v>45233</v>
      </c>
      <c r="I8036">
        <f t="shared" si="500"/>
        <v>2023</v>
      </c>
      <c r="J8036" s="1" t="str" cm="1">
        <f t="array" ref="J8036">IFERROR(TEXT(H8036, "[$-en-US]mmm"), _xleta.N/A)</f>
        <v>Nov</v>
      </c>
      <c r="K8036">
        <f t="shared" si="501"/>
        <v>3</v>
      </c>
      <c r="L8036" s="1" t="str">
        <f t="shared" si="502"/>
        <v>Tuesday</v>
      </c>
      <c r="M8036" t="str">
        <f t="shared" si="503"/>
        <v>Yes</v>
      </c>
    </row>
    <row r="8037" spans="1:13">
      <c r="A8037" t="s">
        <v>13</v>
      </c>
      <c r="B8037">
        <v>3</v>
      </c>
      <c r="C8037">
        <v>3</v>
      </c>
      <c r="D8037">
        <v>9</v>
      </c>
      <c r="E8037" s="7" t="str" cm="1">
        <f t="array" ref="E8037">_xlfn.IFS(D8037&lt;=5, "$1-5", D8037&lt;=10, "$6-10",D8037&lt;=15,"$11-15", D8037&lt;=20, "$16-20", D8037&gt;20, "$20+")</f>
        <v>$6-10</v>
      </c>
      <c r="F8037" s="2" t="s">
        <v>14</v>
      </c>
      <c r="G8037" s="2" t="s">
        <v>10023</v>
      </c>
      <c r="H8037" s="1">
        <v>45233</v>
      </c>
      <c r="I8037">
        <f t="shared" si="500"/>
        <v>2023</v>
      </c>
      <c r="J8037" s="1" t="str" cm="1">
        <f t="array" ref="J8037">IFERROR(TEXT(H8037, "[$-en-US]mmm"), _xleta.N/A)</f>
        <v>Nov</v>
      </c>
      <c r="K8037">
        <f t="shared" si="501"/>
        <v>3</v>
      </c>
      <c r="L8037" s="1" t="str">
        <f t="shared" si="502"/>
        <v>Tuesday</v>
      </c>
      <c r="M8037" t="str">
        <f t="shared" si="503"/>
        <v>Yes</v>
      </c>
    </row>
    <row r="8038" spans="1:13">
      <c r="A8038" t="s">
        <v>28</v>
      </c>
      <c r="B8038">
        <v>3</v>
      </c>
      <c r="C8038">
        <v>4</v>
      </c>
      <c r="D8038">
        <v>12</v>
      </c>
      <c r="E8038" s="7" t="str" cm="1">
        <f t="array" ref="E8038">_xlfn.IFS(D8038&lt;=5, "$1-5", D8038&lt;=10, "$6-10",D8038&lt;=15,"$11-15", D8038&lt;=20, "$16-20", D8038&gt;20, "$20+")</f>
        <v>$11-15</v>
      </c>
      <c r="F8038" s="2" t="s">
        <v>10</v>
      </c>
      <c r="G8038" s="2" t="s">
        <v>10023</v>
      </c>
      <c r="H8038" s="1">
        <v>45233</v>
      </c>
      <c r="I8038">
        <f t="shared" si="500"/>
        <v>2023</v>
      </c>
      <c r="J8038" s="1" t="str" cm="1">
        <f t="array" ref="J8038">IFERROR(TEXT(H8038, "[$-en-US]mmm"), _xleta.N/A)</f>
        <v>Nov</v>
      </c>
      <c r="K8038">
        <f t="shared" si="501"/>
        <v>3</v>
      </c>
      <c r="L8038" s="1" t="str">
        <f t="shared" si="502"/>
        <v>Tuesday</v>
      </c>
      <c r="M8038" t="str">
        <f t="shared" si="503"/>
        <v>Yes</v>
      </c>
    </row>
    <row r="8039" spans="1:13">
      <c r="A8039" t="str">
        <f>_xlfn.XLOOKUP(C8039,'Item Price'!$B:$B,'Item Price'!$A:$A,"notfound")</f>
        <v>Salad</v>
      </c>
      <c r="B8039">
        <v>3</v>
      </c>
      <c r="C8039">
        <v>5</v>
      </c>
      <c r="D8039">
        <f>$B8039*$C8039</f>
        <v>15</v>
      </c>
      <c r="E8039" s="7" t="str" cm="1">
        <f t="array" ref="E8039">_xlfn.IFS(D8039&lt;=5, "$1-5", D8039&lt;=10, "$6-10",D8039&lt;=15,"$11-15", D8039&lt;=20, "$16-20", D8039&gt;20, "$20+")</f>
        <v>$11-15</v>
      </c>
      <c r="F8039" s="2" t="s">
        <v>14</v>
      </c>
      <c r="G8039" s="2" t="s">
        <v>11</v>
      </c>
      <c r="H8039" s="1">
        <v>45234</v>
      </c>
      <c r="I8039">
        <f t="shared" si="500"/>
        <v>2023</v>
      </c>
      <c r="J8039" s="1" t="str" cm="1">
        <f t="array" ref="J8039">IFERROR(TEXT(H8039, "[$-en-US]mmm"), _xleta.N/A)</f>
        <v>Nov</v>
      </c>
      <c r="K8039">
        <f t="shared" si="501"/>
        <v>4</v>
      </c>
      <c r="L8039" s="1" t="str">
        <f t="shared" si="502"/>
        <v>Wednesday</v>
      </c>
      <c r="M8039" t="str">
        <f t="shared" si="503"/>
        <v>Yes</v>
      </c>
    </row>
    <row r="8040" spans="1:13">
      <c r="A8040" t="s">
        <v>13</v>
      </c>
      <c r="B8040">
        <v>4</v>
      </c>
      <c r="C8040">
        <v>3</v>
      </c>
      <c r="D8040">
        <v>12</v>
      </c>
      <c r="E8040" s="7" t="str" cm="1">
        <f t="array" ref="E8040">_xlfn.IFS(D8040&lt;=5, "$1-5", D8040&lt;=10, "$6-10",D8040&lt;=15,"$11-15", D8040&lt;=20, "$16-20", D8040&gt;20, "$20+")</f>
        <v>$11-15</v>
      </c>
      <c r="F8040" s="2" t="s">
        <v>10</v>
      </c>
      <c r="G8040" s="2" t="s">
        <v>10023</v>
      </c>
      <c r="H8040" s="1">
        <v>45234</v>
      </c>
      <c r="I8040">
        <f t="shared" si="500"/>
        <v>2023</v>
      </c>
      <c r="J8040" s="1" t="str" cm="1">
        <f t="array" ref="J8040">IFERROR(TEXT(H8040, "[$-en-US]mmm"), _xleta.N/A)</f>
        <v>Nov</v>
      </c>
      <c r="K8040">
        <f t="shared" si="501"/>
        <v>4</v>
      </c>
      <c r="L8040" s="1" t="str">
        <f t="shared" si="502"/>
        <v>Wednesday</v>
      </c>
      <c r="M8040" t="str">
        <f t="shared" si="503"/>
        <v>Yes</v>
      </c>
    </row>
    <row r="8041" spans="1:13">
      <c r="A8041" t="s">
        <v>9</v>
      </c>
      <c r="B8041">
        <v>2</v>
      </c>
      <c r="C8041">
        <f>$D8041/$B8041</f>
        <v>2</v>
      </c>
      <c r="D8041">
        <v>4</v>
      </c>
      <c r="E8041" s="7" t="str" cm="1">
        <f t="array" ref="E8041">_xlfn.IFS(D8041&lt;=5, "$1-5", D8041&lt;=10, "$6-10",D8041&lt;=15,"$11-15", D8041&lt;=20, "$16-20", D8041&gt;20, "$20+")</f>
        <v>$1-5</v>
      </c>
      <c r="F8041" s="2" t="s">
        <v>10</v>
      </c>
      <c r="G8041" s="2" t="s">
        <v>15</v>
      </c>
      <c r="H8041" s="1">
        <v>45234</v>
      </c>
      <c r="I8041">
        <f t="shared" si="500"/>
        <v>2023</v>
      </c>
      <c r="J8041" s="1" t="str" cm="1">
        <f t="array" ref="J8041">IFERROR(TEXT(H8041, "[$-en-US]mmm"), _xleta.N/A)</f>
        <v>Nov</v>
      </c>
      <c r="K8041">
        <f t="shared" si="501"/>
        <v>4</v>
      </c>
      <c r="L8041" s="1" t="str">
        <f t="shared" si="502"/>
        <v>Wednesday</v>
      </c>
      <c r="M8041" t="str">
        <f t="shared" si="503"/>
        <v>Yes</v>
      </c>
    </row>
    <row r="8042" spans="1:13">
      <c r="A8042" t="s">
        <v>65</v>
      </c>
      <c r="B8042">
        <v>2</v>
      </c>
      <c r="C8042">
        <v>1.5</v>
      </c>
      <c r="D8042">
        <v>3</v>
      </c>
      <c r="E8042" s="7" t="str" cm="1">
        <f t="array" ref="E8042">_xlfn.IFS(D8042&lt;=5, "$1-5", D8042&lt;=10, "$6-10",D8042&lt;=15,"$11-15", D8042&lt;=20, "$16-20", D8042&gt;20, "$20+")</f>
        <v>$1-5</v>
      </c>
      <c r="F8042" s="2" t="s">
        <v>10023</v>
      </c>
      <c r="G8042" s="2" t="s">
        <v>15</v>
      </c>
      <c r="H8042" s="1">
        <v>45234</v>
      </c>
      <c r="I8042">
        <f t="shared" si="500"/>
        <v>2023</v>
      </c>
      <c r="J8042" s="1" t="str" cm="1">
        <f t="array" ref="J8042">IFERROR(TEXT(H8042, "[$-en-US]mmm"), _xleta.N/A)</f>
        <v>Nov</v>
      </c>
      <c r="K8042">
        <f t="shared" si="501"/>
        <v>4</v>
      </c>
      <c r="L8042" s="1" t="str">
        <f t="shared" si="502"/>
        <v>Wednesday</v>
      </c>
      <c r="M8042" t="str">
        <f t="shared" si="503"/>
        <v>Yes</v>
      </c>
    </row>
    <row r="8043" spans="1:13">
      <c r="A8043" t="s">
        <v>39</v>
      </c>
      <c r="B8043">
        <v>5</v>
      </c>
      <c r="C8043">
        <v>3</v>
      </c>
      <c r="D8043">
        <v>15</v>
      </c>
      <c r="E8043" s="7" t="str" cm="1">
        <f t="array" ref="E8043">_xlfn.IFS(D8043&lt;=5, "$1-5", D8043&lt;=10, "$6-10",D8043&lt;=15,"$11-15", D8043&lt;=20, "$16-20", D8043&gt;20, "$20+")</f>
        <v>$11-15</v>
      </c>
      <c r="F8043" s="2" t="s">
        <v>10</v>
      </c>
      <c r="G8043" s="2" t="s">
        <v>15</v>
      </c>
      <c r="H8043" s="1">
        <v>45234</v>
      </c>
      <c r="I8043">
        <f t="shared" si="500"/>
        <v>2023</v>
      </c>
      <c r="J8043" s="1" t="str" cm="1">
        <f t="array" ref="J8043">IFERROR(TEXT(H8043, "[$-en-US]mmm"), _xleta.N/A)</f>
        <v>Nov</v>
      </c>
      <c r="K8043">
        <f t="shared" si="501"/>
        <v>4</v>
      </c>
      <c r="L8043" s="1" t="str">
        <f t="shared" si="502"/>
        <v>Wednesday</v>
      </c>
      <c r="M8043" t="str">
        <f t="shared" si="503"/>
        <v>Yes</v>
      </c>
    </row>
    <row r="8044" spans="1:13">
      <c r="A8044" t="s">
        <v>9</v>
      </c>
      <c r="B8044">
        <v>1</v>
      </c>
      <c r="C8044">
        <v>2</v>
      </c>
      <c r="D8044">
        <v>2</v>
      </c>
      <c r="E8044" s="7" t="str" cm="1">
        <f t="array" ref="E8044">_xlfn.IFS(D8044&lt;=5, "$1-5", D8044&lt;=10, "$6-10",D8044&lt;=15,"$11-15", D8044&lt;=20, "$16-20", D8044&gt;20, "$20+")</f>
        <v>$1-5</v>
      </c>
      <c r="F8044" s="2" t="s">
        <v>23</v>
      </c>
      <c r="G8044" s="2" t="s">
        <v>11</v>
      </c>
      <c r="H8044" s="1">
        <v>45234</v>
      </c>
      <c r="I8044">
        <f t="shared" si="500"/>
        <v>2023</v>
      </c>
      <c r="J8044" s="1" t="str" cm="1">
        <f t="array" ref="J8044">IFERROR(TEXT(H8044, "[$-en-US]mmm"), _xleta.N/A)</f>
        <v>Nov</v>
      </c>
      <c r="K8044">
        <f t="shared" si="501"/>
        <v>4</v>
      </c>
      <c r="L8044" s="1" t="str">
        <f t="shared" si="502"/>
        <v>Wednesday</v>
      </c>
      <c r="M8044" t="str">
        <f t="shared" si="503"/>
        <v>Yes</v>
      </c>
    </row>
    <row r="8045" spans="1:13">
      <c r="A8045" t="s">
        <v>25</v>
      </c>
      <c r="B8045">
        <v>3</v>
      </c>
      <c r="C8045">
        <v>4</v>
      </c>
      <c r="D8045">
        <v>12</v>
      </c>
      <c r="E8045" s="7" t="str" cm="1">
        <f t="array" ref="E8045">_xlfn.IFS(D8045&lt;=5, "$1-5", D8045&lt;=10, "$6-10",D8045&lt;=15,"$11-15", D8045&lt;=20, "$16-20", D8045&gt;20, "$20+")</f>
        <v>$11-15</v>
      </c>
      <c r="F8045" s="2" t="s">
        <v>10023</v>
      </c>
      <c r="G8045" s="2" t="s">
        <v>11</v>
      </c>
      <c r="H8045" s="1">
        <v>45234</v>
      </c>
      <c r="I8045">
        <f t="shared" si="500"/>
        <v>2023</v>
      </c>
      <c r="J8045" s="1" t="str" cm="1">
        <f t="array" ref="J8045">IFERROR(TEXT(H8045, "[$-en-US]mmm"), _xleta.N/A)</f>
        <v>Nov</v>
      </c>
      <c r="K8045">
        <f t="shared" si="501"/>
        <v>4</v>
      </c>
      <c r="L8045" s="1" t="str">
        <f t="shared" si="502"/>
        <v>Wednesday</v>
      </c>
      <c r="M8045" t="str">
        <f t="shared" si="503"/>
        <v>Yes</v>
      </c>
    </row>
    <row r="8046" spans="1:13">
      <c r="A8046" t="s">
        <v>20</v>
      </c>
      <c r="B8046">
        <v>3</v>
      </c>
      <c r="C8046">
        <v>5</v>
      </c>
      <c r="D8046">
        <v>15</v>
      </c>
      <c r="E8046" s="7" t="str" cm="1">
        <f t="array" ref="E8046">_xlfn.IFS(D8046&lt;=5, "$1-5", D8046&lt;=10, "$6-10",D8046&lt;=15,"$11-15", D8046&lt;=20, "$16-20", D8046&gt;20, "$20+")</f>
        <v>$11-15</v>
      </c>
      <c r="F8046" s="2" t="s">
        <v>23</v>
      </c>
      <c r="G8046" s="2" t="s">
        <v>10023</v>
      </c>
      <c r="H8046" s="1">
        <v>45234</v>
      </c>
      <c r="I8046">
        <f t="shared" si="500"/>
        <v>2023</v>
      </c>
      <c r="J8046" s="1" t="str" cm="1">
        <f t="array" ref="J8046">IFERROR(TEXT(H8046, "[$-en-US]mmm"), _xleta.N/A)</f>
        <v>Nov</v>
      </c>
      <c r="K8046">
        <f t="shared" si="501"/>
        <v>4</v>
      </c>
      <c r="L8046" s="1" t="str">
        <f t="shared" si="502"/>
        <v>Wednesday</v>
      </c>
      <c r="M8046" t="str">
        <f t="shared" si="503"/>
        <v>Yes</v>
      </c>
    </row>
    <row r="8047" spans="1:13">
      <c r="A8047" t="s">
        <v>25</v>
      </c>
      <c r="B8047">
        <v>3</v>
      </c>
      <c r="C8047">
        <v>4</v>
      </c>
      <c r="D8047">
        <v>12</v>
      </c>
      <c r="E8047" s="7" t="str" cm="1">
        <f t="array" ref="E8047">_xlfn.IFS(D8047&lt;=5, "$1-5", D8047&lt;=10, "$6-10",D8047&lt;=15,"$11-15", D8047&lt;=20, "$16-20", D8047&gt;20, "$20+")</f>
        <v>$11-15</v>
      </c>
      <c r="F8047" s="2" t="s">
        <v>10</v>
      </c>
      <c r="G8047" s="2" t="s">
        <v>15</v>
      </c>
      <c r="H8047" s="1">
        <v>45234</v>
      </c>
      <c r="I8047">
        <f t="shared" si="500"/>
        <v>2023</v>
      </c>
      <c r="J8047" s="1" t="str" cm="1">
        <f t="array" ref="J8047">IFERROR(TEXT(H8047, "[$-en-US]mmm"), _xleta.N/A)</f>
        <v>Nov</v>
      </c>
      <c r="K8047">
        <f t="shared" si="501"/>
        <v>4</v>
      </c>
      <c r="L8047" s="1" t="str">
        <f t="shared" si="502"/>
        <v>Wednesday</v>
      </c>
      <c r="M8047" t="str">
        <f t="shared" si="503"/>
        <v>Yes</v>
      </c>
    </row>
    <row r="8048" spans="1:13">
      <c r="A8048" t="s">
        <v>17</v>
      </c>
      <c r="B8048">
        <v>1</v>
      </c>
      <c r="C8048">
        <v>1</v>
      </c>
      <c r="D8048">
        <v>1</v>
      </c>
      <c r="E8048" s="7" t="str" cm="1">
        <f t="array" ref="E8048">_xlfn.IFS(D8048&lt;=5, "$1-5", D8048&lt;=10, "$6-10",D8048&lt;=15,"$11-15", D8048&lt;=20, "$16-20", D8048&gt;20, "$20+")</f>
        <v>$1-5</v>
      </c>
      <c r="F8048" s="2" t="s">
        <v>10</v>
      </c>
      <c r="G8048" s="2" t="s">
        <v>10023</v>
      </c>
      <c r="H8048" s="1">
        <v>45234</v>
      </c>
      <c r="I8048">
        <f t="shared" si="500"/>
        <v>2023</v>
      </c>
      <c r="J8048" s="1" t="str" cm="1">
        <f t="array" ref="J8048">IFERROR(TEXT(H8048, "[$-en-US]mmm"), _xleta.N/A)</f>
        <v>Nov</v>
      </c>
      <c r="K8048">
        <f t="shared" si="501"/>
        <v>4</v>
      </c>
      <c r="L8048" s="1" t="str">
        <f t="shared" si="502"/>
        <v>Wednesday</v>
      </c>
      <c r="M8048" t="str">
        <f t="shared" si="503"/>
        <v>Yes</v>
      </c>
    </row>
    <row r="8049" spans="1:13">
      <c r="A8049" t="s">
        <v>20</v>
      </c>
      <c r="B8049">
        <v>5</v>
      </c>
      <c r="C8049">
        <v>5</v>
      </c>
      <c r="D8049">
        <v>25</v>
      </c>
      <c r="E8049" s="7" t="str" cm="1">
        <f t="array" ref="E8049">_xlfn.IFS(D8049&lt;=5, "$1-5", D8049&lt;=10, "$6-10",D8049&lt;=15,"$11-15", D8049&lt;=20, "$16-20", D8049&gt;20, "$20+")</f>
        <v>$20+</v>
      </c>
      <c r="F8049" s="2" t="s">
        <v>10025</v>
      </c>
      <c r="G8049" s="2" t="s">
        <v>10023</v>
      </c>
      <c r="H8049" s="1">
        <v>45234</v>
      </c>
      <c r="I8049">
        <f t="shared" si="500"/>
        <v>2023</v>
      </c>
      <c r="J8049" s="1" t="str" cm="1">
        <f t="array" ref="J8049">IFERROR(TEXT(H8049, "[$-en-US]mmm"), _xleta.N/A)</f>
        <v>Nov</v>
      </c>
      <c r="K8049">
        <f t="shared" si="501"/>
        <v>4</v>
      </c>
      <c r="L8049" s="1" t="str">
        <f t="shared" si="502"/>
        <v>Wednesday</v>
      </c>
      <c r="M8049" t="str">
        <f t="shared" si="503"/>
        <v>Yes</v>
      </c>
    </row>
    <row r="8050" spans="1:13">
      <c r="A8050" t="s">
        <v>25</v>
      </c>
      <c r="B8050">
        <v>2</v>
      </c>
      <c r="C8050">
        <v>4</v>
      </c>
      <c r="D8050">
        <v>8</v>
      </c>
      <c r="E8050" s="7" t="str" cm="1">
        <f t="array" ref="E8050">_xlfn.IFS(D8050&lt;=5, "$1-5", D8050&lt;=10, "$6-10",D8050&lt;=15,"$11-15", D8050&lt;=20, "$16-20", D8050&gt;20, "$20+")</f>
        <v>$6-10</v>
      </c>
      <c r="F8050" s="2" t="s">
        <v>10</v>
      </c>
      <c r="G8050" s="2" t="s">
        <v>15</v>
      </c>
      <c r="H8050" s="1">
        <v>45234</v>
      </c>
      <c r="I8050">
        <f t="shared" si="500"/>
        <v>2023</v>
      </c>
      <c r="J8050" s="1" t="str" cm="1">
        <f t="array" ref="J8050">IFERROR(TEXT(H8050, "[$-en-US]mmm"), _xleta.N/A)</f>
        <v>Nov</v>
      </c>
      <c r="K8050">
        <f t="shared" si="501"/>
        <v>4</v>
      </c>
      <c r="L8050" s="1" t="str">
        <f t="shared" si="502"/>
        <v>Wednesday</v>
      </c>
      <c r="M8050" t="str">
        <f t="shared" si="503"/>
        <v>Yes</v>
      </c>
    </row>
    <row r="8051" spans="1:13">
      <c r="A8051" t="s">
        <v>10023</v>
      </c>
      <c r="B8051">
        <v>1</v>
      </c>
      <c r="C8051">
        <v>3</v>
      </c>
      <c r="D8051">
        <v>3</v>
      </c>
      <c r="E8051" s="7" t="str" cm="1">
        <f t="array" ref="E8051">_xlfn.IFS(D8051&lt;=5, "$1-5", D8051&lt;=10, "$6-10",D8051&lt;=15,"$11-15", D8051&lt;=20, "$16-20", D8051&gt;20, "$20+")</f>
        <v>$1-5</v>
      </c>
      <c r="F8051" s="2" t="s">
        <v>10</v>
      </c>
      <c r="G8051" s="2" t="s">
        <v>15</v>
      </c>
      <c r="H8051" s="1">
        <v>45234</v>
      </c>
      <c r="I8051">
        <f t="shared" si="500"/>
        <v>2023</v>
      </c>
      <c r="J8051" s="1" t="str" cm="1">
        <f t="array" ref="J8051">IFERROR(TEXT(H8051, "[$-en-US]mmm"), _xleta.N/A)</f>
        <v>Nov</v>
      </c>
      <c r="K8051">
        <f t="shared" si="501"/>
        <v>4</v>
      </c>
      <c r="L8051" s="1" t="str">
        <f t="shared" si="502"/>
        <v>Wednesday</v>
      </c>
      <c r="M8051" t="str">
        <f t="shared" si="503"/>
        <v>Yes</v>
      </c>
    </row>
    <row r="8052" spans="1:13">
      <c r="A8052" t="s">
        <v>20</v>
      </c>
      <c r="B8052">
        <v>1</v>
      </c>
      <c r="C8052">
        <v>5</v>
      </c>
      <c r="D8052">
        <v>5</v>
      </c>
      <c r="E8052" s="7" t="str" cm="1">
        <f t="array" ref="E8052">_xlfn.IFS(D8052&lt;=5, "$1-5", D8052&lt;=10, "$6-10",D8052&lt;=15,"$11-15", D8052&lt;=20, "$16-20", D8052&gt;20, "$20+")</f>
        <v>$1-5</v>
      </c>
      <c r="F8052" s="2" t="s">
        <v>10023</v>
      </c>
      <c r="G8052" s="2" t="s">
        <v>15</v>
      </c>
      <c r="H8052" s="1">
        <v>45234</v>
      </c>
      <c r="I8052">
        <f t="shared" si="500"/>
        <v>2023</v>
      </c>
      <c r="J8052" s="1" t="str" cm="1">
        <f t="array" ref="J8052">IFERROR(TEXT(H8052, "[$-en-US]mmm"), _xleta.N/A)</f>
        <v>Nov</v>
      </c>
      <c r="K8052">
        <f t="shared" si="501"/>
        <v>4</v>
      </c>
      <c r="L8052" s="1" t="str">
        <f t="shared" si="502"/>
        <v>Wednesday</v>
      </c>
      <c r="M8052" t="str">
        <f t="shared" si="503"/>
        <v>Yes</v>
      </c>
    </row>
    <row r="8053" spans="1:13">
      <c r="A8053" t="s">
        <v>9</v>
      </c>
      <c r="B8053">
        <v>1</v>
      </c>
      <c r="C8053">
        <v>2</v>
      </c>
      <c r="D8053">
        <v>2</v>
      </c>
      <c r="E8053" s="7" t="str" cm="1">
        <f t="array" ref="E8053">_xlfn.IFS(D8053&lt;=5, "$1-5", D8053&lt;=10, "$6-10",D8053&lt;=15,"$11-15", D8053&lt;=20, "$16-20", D8053&gt;20, "$20+")</f>
        <v>$1-5</v>
      </c>
      <c r="F8053" s="2" t="s">
        <v>10</v>
      </c>
      <c r="G8053" s="2" t="s">
        <v>11</v>
      </c>
      <c r="H8053" s="1">
        <v>45234</v>
      </c>
      <c r="I8053">
        <f t="shared" si="500"/>
        <v>2023</v>
      </c>
      <c r="J8053" s="1" t="str" cm="1">
        <f t="array" ref="J8053">IFERROR(TEXT(H8053, "[$-en-US]mmm"), _xleta.N/A)</f>
        <v>Nov</v>
      </c>
      <c r="K8053">
        <f t="shared" si="501"/>
        <v>4</v>
      </c>
      <c r="L8053" s="1" t="str">
        <f t="shared" si="502"/>
        <v>Wednesday</v>
      </c>
      <c r="M8053" t="str">
        <f t="shared" si="503"/>
        <v>Yes</v>
      </c>
    </row>
    <row r="8054" spans="1:13">
      <c r="A8054" t="s">
        <v>25</v>
      </c>
      <c r="B8054">
        <v>5</v>
      </c>
      <c r="C8054">
        <v>4</v>
      </c>
      <c r="D8054">
        <v>20</v>
      </c>
      <c r="E8054" s="7" t="str" cm="1">
        <f t="array" ref="E8054">_xlfn.IFS(D8054&lt;=5, "$1-5", D8054&lt;=10, "$6-10",D8054&lt;=15,"$11-15", D8054&lt;=20, "$16-20", D8054&gt;20, "$20+")</f>
        <v>$16-20</v>
      </c>
      <c r="F8054" s="2" t="s">
        <v>23</v>
      </c>
      <c r="G8054" s="2" t="s">
        <v>11</v>
      </c>
      <c r="H8054" s="1">
        <v>45234</v>
      </c>
      <c r="I8054">
        <f t="shared" si="500"/>
        <v>2023</v>
      </c>
      <c r="J8054" s="1" t="str" cm="1">
        <f t="array" ref="J8054">IFERROR(TEXT(H8054, "[$-en-US]mmm"), _xleta.N/A)</f>
        <v>Nov</v>
      </c>
      <c r="K8054">
        <f t="shared" si="501"/>
        <v>4</v>
      </c>
      <c r="L8054" s="1" t="str">
        <f t="shared" si="502"/>
        <v>Wednesday</v>
      </c>
      <c r="M8054" t="str">
        <f t="shared" si="503"/>
        <v>Yes</v>
      </c>
    </row>
    <row r="8055" spans="1:13">
      <c r="A8055" t="s">
        <v>13</v>
      </c>
      <c r="B8055">
        <f>$D8055/$C8055</f>
        <v>5</v>
      </c>
      <c r="C8055">
        <v>3</v>
      </c>
      <c r="D8055">
        <v>15</v>
      </c>
      <c r="E8055" s="7" t="str" cm="1">
        <f t="array" ref="E8055">_xlfn.IFS(D8055&lt;=5, "$1-5", D8055&lt;=10, "$6-10",D8055&lt;=15,"$11-15", D8055&lt;=20, "$16-20", D8055&gt;20, "$20+")</f>
        <v>$11-15</v>
      </c>
      <c r="F8055" s="2" t="s">
        <v>10</v>
      </c>
      <c r="G8055" s="2" t="s">
        <v>10023</v>
      </c>
      <c r="H8055" s="1">
        <v>45234</v>
      </c>
      <c r="I8055">
        <f t="shared" si="500"/>
        <v>2023</v>
      </c>
      <c r="J8055" s="1" t="str" cm="1">
        <f t="array" ref="J8055">IFERROR(TEXT(H8055, "[$-en-US]mmm"), _xleta.N/A)</f>
        <v>Nov</v>
      </c>
      <c r="K8055">
        <f t="shared" si="501"/>
        <v>4</v>
      </c>
      <c r="L8055" s="1" t="str">
        <f t="shared" si="502"/>
        <v>Wednesday</v>
      </c>
      <c r="M8055" t="str">
        <f t="shared" si="503"/>
        <v>Yes</v>
      </c>
    </row>
    <row r="8056" spans="1:13">
      <c r="A8056" t="s">
        <v>65</v>
      </c>
      <c r="B8056">
        <v>5</v>
      </c>
      <c r="C8056">
        <v>1.5</v>
      </c>
      <c r="D8056">
        <v>7.5</v>
      </c>
      <c r="E8056" s="7" t="str" cm="1">
        <f t="array" ref="E8056">_xlfn.IFS(D8056&lt;=5, "$1-5", D8056&lt;=10, "$6-10",D8056&lt;=15,"$11-15", D8056&lt;=20, "$16-20", D8056&gt;20, "$20+")</f>
        <v>$6-10</v>
      </c>
      <c r="F8056" s="2" t="s">
        <v>23</v>
      </c>
      <c r="G8056" s="2" t="s">
        <v>10023</v>
      </c>
      <c r="H8056" s="1">
        <v>45234</v>
      </c>
      <c r="I8056">
        <f t="shared" si="500"/>
        <v>2023</v>
      </c>
      <c r="J8056" s="1" t="str" cm="1">
        <f t="array" ref="J8056">IFERROR(TEXT(H8056, "[$-en-US]mmm"), _xleta.N/A)</f>
        <v>Nov</v>
      </c>
      <c r="K8056">
        <f t="shared" si="501"/>
        <v>4</v>
      </c>
      <c r="L8056" s="1" t="str">
        <f t="shared" si="502"/>
        <v>Wednesday</v>
      </c>
      <c r="M8056" t="str">
        <f t="shared" si="503"/>
        <v>Yes</v>
      </c>
    </row>
    <row r="8057" spans="1:13">
      <c r="A8057" t="s">
        <v>13</v>
      </c>
      <c r="B8057">
        <v>3</v>
      </c>
      <c r="C8057">
        <v>3</v>
      </c>
      <c r="D8057">
        <v>9</v>
      </c>
      <c r="E8057" s="7" t="str" cm="1">
        <f t="array" ref="E8057">_xlfn.IFS(D8057&lt;=5, "$1-5", D8057&lt;=10, "$6-10",D8057&lt;=15,"$11-15", D8057&lt;=20, "$16-20", D8057&gt;20, "$20+")</f>
        <v>$6-10</v>
      </c>
      <c r="F8057" s="2" t="s">
        <v>23</v>
      </c>
      <c r="G8057" s="2" t="s">
        <v>15</v>
      </c>
      <c r="H8057" s="1">
        <v>45234</v>
      </c>
      <c r="I8057">
        <f t="shared" si="500"/>
        <v>2023</v>
      </c>
      <c r="J8057" s="1" t="str" cm="1">
        <f t="array" ref="J8057">IFERROR(TEXT(H8057, "[$-en-US]mmm"), _xleta.N/A)</f>
        <v>Nov</v>
      </c>
      <c r="K8057">
        <f t="shared" si="501"/>
        <v>4</v>
      </c>
      <c r="L8057" s="1" t="str">
        <f t="shared" si="502"/>
        <v>Wednesday</v>
      </c>
      <c r="M8057" t="str">
        <f t="shared" si="503"/>
        <v>Yes</v>
      </c>
    </row>
    <row r="8058" spans="1:13">
      <c r="A8058" t="s">
        <v>9</v>
      </c>
      <c r="B8058">
        <v>2</v>
      </c>
      <c r="C8058">
        <f>$D8058/$B8058</f>
        <v>2</v>
      </c>
      <c r="D8058">
        <v>4</v>
      </c>
      <c r="E8058" s="7" t="str" cm="1">
        <f t="array" ref="E8058">_xlfn.IFS(D8058&lt;=5, "$1-5", D8058&lt;=10, "$6-10",D8058&lt;=15,"$11-15", D8058&lt;=20, "$16-20", D8058&gt;20, "$20+")</f>
        <v>$1-5</v>
      </c>
      <c r="F8058" s="2" t="s">
        <v>10</v>
      </c>
      <c r="G8058" s="2" t="s">
        <v>15</v>
      </c>
      <c r="H8058" s="1">
        <v>45234</v>
      </c>
      <c r="I8058">
        <f t="shared" si="500"/>
        <v>2023</v>
      </c>
      <c r="J8058" s="1" t="str" cm="1">
        <f t="array" ref="J8058">IFERROR(TEXT(H8058, "[$-en-US]mmm"), _xleta.N/A)</f>
        <v>Nov</v>
      </c>
      <c r="K8058">
        <f t="shared" si="501"/>
        <v>4</v>
      </c>
      <c r="L8058" s="1" t="str">
        <f t="shared" si="502"/>
        <v>Wednesday</v>
      </c>
      <c r="M8058" t="str">
        <f t="shared" si="503"/>
        <v>Yes</v>
      </c>
    </row>
    <row r="8059" spans="1:13">
      <c r="A8059" t="s">
        <v>10023</v>
      </c>
      <c r="B8059">
        <v>2</v>
      </c>
      <c r="C8059">
        <v>4</v>
      </c>
      <c r="D8059">
        <v>8</v>
      </c>
      <c r="E8059" s="7" t="str" cm="1">
        <f t="array" ref="E8059">_xlfn.IFS(D8059&lt;=5, "$1-5", D8059&lt;=10, "$6-10",D8059&lt;=15,"$11-15", D8059&lt;=20, "$16-20", D8059&gt;20, "$20+")</f>
        <v>$6-10</v>
      </c>
      <c r="F8059" s="2" t="s">
        <v>10</v>
      </c>
      <c r="G8059" s="2" t="s">
        <v>15</v>
      </c>
      <c r="H8059" s="1">
        <v>45234</v>
      </c>
      <c r="I8059">
        <f t="shared" si="500"/>
        <v>2023</v>
      </c>
      <c r="J8059" s="1" t="str" cm="1">
        <f t="array" ref="J8059">IFERROR(TEXT(H8059, "[$-en-US]mmm"), _xleta.N/A)</f>
        <v>Nov</v>
      </c>
      <c r="K8059">
        <f t="shared" si="501"/>
        <v>4</v>
      </c>
      <c r="L8059" s="1" t="str">
        <f t="shared" si="502"/>
        <v>Wednesday</v>
      </c>
      <c r="M8059" t="str">
        <f t="shared" si="503"/>
        <v>Yes</v>
      </c>
    </row>
    <row r="8060" spans="1:13">
      <c r="A8060" t="s">
        <v>13</v>
      </c>
      <c r="B8060">
        <v>1</v>
      </c>
      <c r="C8060">
        <v>3</v>
      </c>
      <c r="D8060">
        <v>3</v>
      </c>
      <c r="E8060" s="7" t="str" cm="1">
        <f t="array" ref="E8060">_xlfn.IFS(D8060&lt;=5, "$1-5", D8060&lt;=10, "$6-10",D8060&lt;=15,"$11-15", D8060&lt;=20, "$16-20", D8060&gt;20, "$20+")</f>
        <v>$1-5</v>
      </c>
      <c r="F8060" s="2" t="s">
        <v>23</v>
      </c>
      <c r="G8060" s="2" t="s">
        <v>15</v>
      </c>
      <c r="H8060" s="1">
        <v>45234</v>
      </c>
      <c r="I8060">
        <f t="shared" si="500"/>
        <v>2023</v>
      </c>
      <c r="J8060" s="1" t="str" cm="1">
        <f t="array" ref="J8060">IFERROR(TEXT(H8060, "[$-en-US]mmm"), _xleta.N/A)</f>
        <v>Nov</v>
      </c>
      <c r="K8060">
        <f t="shared" si="501"/>
        <v>4</v>
      </c>
      <c r="L8060" s="1" t="str">
        <f t="shared" si="502"/>
        <v>Wednesday</v>
      </c>
      <c r="M8060" t="str">
        <f t="shared" si="503"/>
        <v>Yes</v>
      </c>
    </row>
    <row r="8061" spans="1:13">
      <c r="A8061" t="s">
        <v>28</v>
      </c>
      <c r="B8061">
        <v>1</v>
      </c>
      <c r="C8061">
        <v>4</v>
      </c>
      <c r="D8061">
        <v>4</v>
      </c>
      <c r="E8061" s="7" t="str" cm="1">
        <f t="array" ref="E8061">_xlfn.IFS(D8061&lt;=5, "$1-5", D8061&lt;=10, "$6-10",D8061&lt;=15,"$11-15", D8061&lt;=20, "$16-20", D8061&gt;20, "$20+")</f>
        <v>$1-5</v>
      </c>
      <c r="F8061" s="2" t="s">
        <v>23</v>
      </c>
      <c r="G8061" s="2" t="s">
        <v>10023</v>
      </c>
      <c r="H8061" s="1">
        <v>45234</v>
      </c>
      <c r="I8061">
        <f t="shared" si="500"/>
        <v>2023</v>
      </c>
      <c r="J8061" s="1" t="str" cm="1">
        <f t="array" ref="J8061">IFERROR(TEXT(H8061, "[$-en-US]mmm"), _xleta.N/A)</f>
        <v>Nov</v>
      </c>
      <c r="K8061">
        <f t="shared" si="501"/>
        <v>4</v>
      </c>
      <c r="L8061" s="1" t="str">
        <f t="shared" si="502"/>
        <v>Wednesday</v>
      </c>
      <c r="M8061" t="str">
        <f t="shared" si="503"/>
        <v>Yes</v>
      </c>
    </row>
    <row r="8062" spans="1:13">
      <c r="A8062" t="s">
        <v>28</v>
      </c>
      <c r="B8062">
        <v>5</v>
      </c>
      <c r="C8062">
        <v>4</v>
      </c>
      <c r="D8062">
        <v>20</v>
      </c>
      <c r="E8062" s="7" t="str" cm="1">
        <f t="array" ref="E8062">_xlfn.IFS(D8062&lt;=5, "$1-5", D8062&lt;=10, "$6-10",D8062&lt;=15,"$11-15", D8062&lt;=20, "$16-20", D8062&gt;20, "$20+")</f>
        <v>$16-20</v>
      </c>
      <c r="F8062" s="2" t="s">
        <v>14</v>
      </c>
      <c r="G8062" s="2" t="s">
        <v>11</v>
      </c>
      <c r="H8062" s="1">
        <v>45234</v>
      </c>
      <c r="I8062">
        <f t="shared" si="500"/>
        <v>2023</v>
      </c>
      <c r="J8062" s="1" t="str" cm="1">
        <f t="array" ref="J8062">IFERROR(TEXT(H8062, "[$-en-US]mmm"), _xleta.N/A)</f>
        <v>Nov</v>
      </c>
      <c r="K8062">
        <f t="shared" si="501"/>
        <v>4</v>
      </c>
      <c r="L8062" s="1" t="str">
        <f t="shared" si="502"/>
        <v>Wednesday</v>
      </c>
      <c r="M8062" t="str">
        <f t="shared" si="503"/>
        <v>Yes</v>
      </c>
    </row>
    <row r="8063" spans="1:13">
      <c r="A8063" t="s">
        <v>39</v>
      </c>
      <c r="B8063">
        <v>1</v>
      </c>
      <c r="C8063">
        <v>3</v>
      </c>
      <c r="D8063">
        <v>3</v>
      </c>
      <c r="E8063" s="7" t="str" cm="1">
        <f t="array" ref="E8063">_xlfn.IFS(D8063&lt;=5, "$1-5", D8063&lt;=10, "$6-10",D8063&lt;=15,"$11-15", D8063&lt;=20, "$16-20", D8063&gt;20, "$20+")</f>
        <v>$1-5</v>
      </c>
      <c r="F8063" s="2" t="s">
        <v>23</v>
      </c>
      <c r="G8063" s="2" t="s">
        <v>10023</v>
      </c>
      <c r="H8063" s="1">
        <v>45234</v>
      </c>
      <c r="I8063">
        <f t="shared" si="500"/>
        <v>2023</v>
      </c>
      <c r="J8063" s="1" t="str" cm="1">
        <f t="array" ref="J8063">IFERROR(TEXT(H8063, "[$-en-US]mmm"), _xleta.N/A)</f>
        <v>Nov</v>
      </c>
      <c r="K8063">
        <f t="shared" si="501"/>
        <v>4</v>
      </c>
      <c r="L8063" s="1" t="str">
        <f t="shared" si="502"/>
        <v>Wednesday</v>
      </c>
      <c r="M8063" t="str">
        <f t="shared" si="503"/>
        <v>Yes</v>
      </c>
    </row>
    <row r="8064" spans="1:13">
      <c r="A8064" t="s">
        <v>13</v>
      </c>
      <c r="B8064">
        <v>4</v>
      </c>
      <c r="C8064">
        <v>3</v>
      </c>
      <c r="D8064">
        <v>12</v>
      </c>
      <c r="E8064" s="7" t="str" cm="1">
        <f t="array" ref="E8064">_xlfn.IFS(D8064&lt;=5, "$1-5", D8064&lt;=10, "$6-10",D8064&lt;=15,"$11-15", D8064&lt;=20, "$16-20", D8064&gt;20, "$20+")</f>
        <v>$11-15</v>
      </c>
      <c r="F8064" s="2" t="s">
        <v>23</v>
      </c>
      <c r="G8064" s="2" t="s">
        <v>11</v>
      </c>
      <c r="H8064" s="1">
        <v>45234</v>
      </c>
      <c r="I8064">
        <f t="shared" si="500"/>
        <v>2023</v>
      </c>
      <c r="J8064" s="1" t="str" cm="1">
        <f t="array" ref="J8064">IFERROR(TEXT(H8064, "[$-en-US]mmm"), _xleta.N/A)</f>
        <v>Nov</v>
      </c>
      <c r="K8064">
        <f t="shared" si="501"/>
        <v>4</v>
      </c>
      <c r="L8064" s="1" t="str">
        <f t="shared" si="502"/>
        <v>Wednesday</v>
      </c>
      <c r="M8064" t="str">
        <f t="shared" si="503"/>
        <v>Yes</v>
      </c>
    </row>
    <row r="8065" spans="1:13">
      <c r="A8065" t="s">
        <v>39</v>
      </c>
      <c r="B8065">
        <v>2</v>
      </c>
      <c r="C8065">
        <v>3</v>
      </c>
      <c r="D8065">
        <f>$B8065*$C8065</f>
        <v>6</v>
      </c>
      <c r="E8065" s="7" t="str" cm="1">
        <f t="array" ref="E8065">_xlfn.IFS(D8065&lt;=5, "$1-5", D8065&lt;=10, "$6-10",D8065&lt;=15,"$11-15", D8065&lt;=20, "$16-20", D8065&gt;20, "$20+")</f>
        <v>$6-10</v>
      </c>
      <c r="F8065" s="2" t="s">
        <v>23</v>
      </c>
      <c r="G8065" s="2" t="s">
        <v>15</v>
      </c>
      <c r="H8065" s="1">
        <v>45234</v>
      </c>
      <c r="I8065">
        <f t="shared" si="500"/>
        <v>2023</v>
      </c>
      <c r="J8065" s="1" t="str" cm="1">
        <f t="array" ref="J8065">IFERROR(TEXT(H8065, "[$-en-US]mmm"), _xleta.N/A)</f>
        <v>Nov</v>
      </c>
      <c r="K8065">
        <f t="shared" si="501"/>
        <v>4</v>
      </c>
      <c r="L8065" s="1" t="str">
        <f t="shared" si="502"/>
        <v>Wednesday</v>
      </c>
      <c r="M8065" t="str">
        <f t="shared" si="503"/>
        <v>Yes</v>
      </c>
    </row>
    <row r="8066" spans="1:13">
      <c r="A8066" t="s">
        <v>39</v>
      </c>
      <c r="B8066">
        <v>1</v>
      </c>
      <c r="C8066">
        <v>3</v>
      </c>
      <c r="D8066">
        <v>3</v>
      </c>
      <c r="E8066" s="7" t="str" cm="1">
        <f t="array" ref="E8066">_xlfn.IFS(D8066&lt;=5, "$1-5", D8066&lt;=10, "$6-10",D8066&lt;=15,"$11-15", D8066&lt;=20, "$16-20", D8066&gt;20, "$20+")</f>
        <v>$1-5</v>
      </c>
      <c r="F8066" s="2" t="s">
        <v>10</v>
      </c>
      <c r="G8066" s="2" t="s">
        <v>15</v>
      </c>
      <c r="H8066" s="1">
        <v>45235</v>
      </c>
      <c r="I8066">
        <f t="shared" ref="I8066:I8129" si="504">IFERROR(YEAR(H8066), "N/A")</f>
        <v>2023</v>
      </c>
      <c r="J8066" s="1" t="str" cm="1">
        <f t="array" ref="J8066">IFERROR(TEXT(H8066, "[$-en-US]mmm"), _xleta.N/A)</f>
        <v>Nov</v>
      </c>
      <c r="K8066">
        <f t="shared" ref="K8066:K8129" si="505">IFERROR(DAY(H8066), "N/A")</f>
        <v>5</v>
      </c>
      <c r="L8066" s="1" t="str">
        <f t="shared" ref="L8066:L8129" si="506">IFERROR(TEXT(K8066, "[$-en-US]dddd"), "N/A")</f>
        <v>Thursday</v>
      </c>
      <c r="M8066" t="str">
        <f t="shared" ref="M8066:M8129" si="507">IF(AND(H8066="Error",F8066="Error"), "No","Yes")</f>
        <v>Yes</v>
      </c>
    </row>
    <row r="8067" spans="1:13">
      <c r="A8067" t="s">
        <v>25</v>
      </c>
      <c r="B8067">
        <v>2</v>
      </c>
      <c r="C8067">
        <v>4</v>
      </c>
      <c r="D8067">
        <v>8</v>
      </c>
      <c r="E8067" s="7" t="str" cm="1">
        <f t="array" ref="E8067">_xlfn.IFS(D8067&lt;=5, "$1-5", D8067&lt;=10, "$6-10",D8067&lt;=15,"$11-15", D8067&lt;=20, "$16-20", D8067&gt;20, "$20+")</f>
        <v>$6-10</v>
      </c>
      <c r="F8067" s="2" t="s">
        <v>14</v>
      </c>
      <c r="G8067" s="2" t="s">
        <v>10023</v>
      </c>
      <c r="H8067" s="1">
        <v>45235</v>
      </c>
      <c r="I8067">
        <f t="shared" si="504"/>
        <v>2023</v>
      </c>
      <c r="J8067" s="1" t="str" cm="1">
        <f t="array" ref="J8067">IFERROR(TEXT(H8067, "[$-en-US]mmm"), _xleta.N/A)</f>
        <v>Nov</v>
      </c>
      <c r="K8067">
        <f t="shared" si="505"/>
        <v>5</v>
      </c>
      <c r="L8067" s="1" t="str">
        <f t="shared" si="506"/>
        <v>Thursday</v>
      </c>
      <c r="M8067" t="str">
        <f t="shared" si="507"/>
        <v>Yes</v>
      </c>
    </row>
    <row r="8068" spans="1:13">
      <c r="A8068" t="s">
        <v>9</v>
      </c>
      <c r="B8068">
        <v>2</v>
      </c>
      <c r="C8068">
        <v>2</v>
      </c>
      <c r="D8068">
        <v>4</v>
      </c>
      <c r="E8068" s="7" t="str" cm="1">
        <f t="array" ref="E8068">_xlfn.IFS(D8068&lt;=5, "$1-5", D8068&lt;=10, "$6-10",D8068&lt;=15,"$11-15", D8068&lt;=20, "$16-20", D8068&gt;20, "$20+")</f>
        <v>$1-5</v>
      </c>
      <c r="F8068" s="2" t="s">
        <v>23</v>
      </c>
      <c r="G8068" s="2" t="s">
        <v>11</v>
      </c>
      <c r="H8068" s="1">
        <v>45235</v>
      </c>
      <c r="I8068">
        <f t="shared" si="504"/>
        <v>2023</v>
      </c>
      <c r="J8068" s="1" t="str" cm="1">
        <f t="array" ref="J8068">IFERROR(TEXT(H8068, "[$-en-US]mmm"), _xleta.N/A)</f>
        <v>Nov</v>
      </c>
      <c r="K8068">
        <f t="shared" si="505"/>
        <v>5</v>
      </c>
      <c r="L8068" s="1" t="str">
        <f t="shared" si="506"/>
        <v>Thursday</v>
      </c>
      <c r="M8068" t="str">
        <f t="shared" si="507"/>
        <v>Yes</v>
      </c>
    </row>
    <row r="8069" spans="1:13">
      <c r="A8069" t="s">
        <v>25</v>
      </c>
      <c r="B8069">
        <f>$D8069/$C8069</f>
        <v>3</v>
      </c>
      <c r="C8069">
        <v>4</v>
      </c>
      <c r="D8069">
        <v>12</v>
      </c>
      <c r="E8069" s="7" t="str" cm="1">
        <f t="array" ref="E8069">_xlfn.IFS(D8069&lt;=5, "$1-5", D8069&lt;=10, "$6-10",D8069&lt;=15,"$11-15", D8069&lt;=20, "$16-20", D8069&gt;20, "$20+")</f>
        <v>$11-15</v>
      </c>
      <c r="F8069" s="2" t="s">
        <v>23</v>
      </c>
      <c r="G8069" s="2" t="s">
        <v>15</v>
      </c>
      <c r="H8069" s="1">
        <v>45235</v>
      </c>
      <c r="I8069">
        <f t="shared" si="504"/>
        <v>2023</v>
      </c>
      <c r="J8069" s="1" t="str" cm="1">
        <f t="array" ref="J8069">IFERROR(TEXT(H8069, "[$-en-US]mmm"), _xleta.N/A)</f>
        <v>Nov</v>
      </c>
      <c r="K8069">
        <f t="shared" si="505"/>
        <v>5</v>
      </c>
      <c r="L8069" s="1" t="str">
        <f t="shared" si="506"/>
        <v>Thursday</v>
      </c>
      <c r="M8069" t="str">
        <f t="shared" si="507"/>
        <v>Yes</v>
      </c>
    </row>
    <row r="8070" spans="1:13">
      <c r="A8070" t="s">
        <v>39</v>
      </c>
      <c r="B8070">
        <v>1</v>
      </c>
      <c r="C8070">
        <v>3</v>
      </c>
      <c r="D8070">
        <v>3</v>
      </c>
      <c r="E8070" s="7" t="str" cm="1">
        <f t="array" ref="E8070">_xlfn.IFS(D8070&lt;=5, "$1-5", D8070&lt;=10, "$6-10",D8070&lt;=15,"$11-15", D8070&lt;=20, "$16-20", D8070&gt;20, "$20+")</f>
        <v>$1-5</v>
      </c>
      <c r="F8070" s="2" t="s">
        <v>10025</v>
      </c>
      <c r="G8070" s="2" t="s">
        <v>11</v>
      </c>
      <c r="H8070" s="1">
        <v>45235</v>
      </c>
      <c r="I8070">
        <f t="shared" si="504"/>
        <v>2023</v>
      </c>
      <c r="J8070" s="1" t="str" cm="1">
        <f t="array" ref="J8070">IFERROR(TEXT(H8070, "[$-en-US]mmm"), _xleta.N/A)</f>
        <v>Nov</v>
      </c>
      <c r="K8070">
        <f t="shared" si="505"/>
        <v>5</v>
      </c>
      <c r="L8070" s="1" t="str">
        <f t="shared" si="506"/>
        <v>Thursday</v>
      </c>
      <c r="M8070" t="str">
        <f t="shared" si="507"/>
        <v>Yes</v>
      </c>
    </row>
    <row r="8071" spans="1:13">
      <c r="A8071" t="s">
        <v>28</v>
      </c>
      <c r="B8071">
        <v>4</v>
      </c>
      <c r="C8071">
        <v>4</v>
      </c>
      <c r="D8071">
        <v>16</v>
      </c>
      <c r="E8071" s="7" t="str" cm="1">
        <f t="array" ref="E8071">_xlfn.IFS(D8071&lt;=5, "$1-5", D8071&lt;=10, "$6-10",D8071&lt;=15,"$11-15", D8071&lt;=20, "$16-20", D8071&gt;20, "$20+")</f>
        <v>$16-20</v>
      </c>
      <c r="F8071" s="2" t="s">
        <v>10023</v>
      </c>
      <c r="G8071" s="2" t="s">
        <v>15</v>
      </c>
      <c r="H8071" s="1">
        <v>45235</v>
      </c>
      <c r="I8071">
        <f t="shared" si="504"/>
        <v>2023</v>
      </c>
      <c r="J8071" s="1" t="str" cm="1">
        <f t="array" ref="J8071">IFERROR(TEXT(H8071, "[$-en-US]mmm"), _xleta.N/A)</f>
        <v>Nov</v>
      </c>
      <c r="K8071">
        <f t="shared" si="505"/>
        <v>5</v>
      </c>
      <c r="L8071" s="1" t="str">
        <f t="shared" si="506"/>
        <v>Thursday</v>
      </c>
      <c r="M8071" t="str">
        <f t="shared" si="507"/>
        <v>Yes</v>
      </c>
    </row>
    <row r="8072" spans="1:13">
      <c r="A8072" t="s">
        <v>28</v>
      </c>
      <c r="B8072">
        <v>1</v>
      </c>
      <c r="C8072">
        <v>4</v>
      </c>
      <c r="D8072">
        <v>4</v>
      </c>
      <c r="E8072" s="7" t="str" cm="1">
        <f t="array" ref="E8072">_xlfn.IFS(D8072&lt;=5, "$1-5", D8072&lt;=10, "$6-10",D8072&lt;=15,"$11-15", D8072&lt;=20, "$16-20", D8072&gt;20, "$20+")</f>
        <v>$1-5</v>
      </c>
      <c r="F8072" s="2" t="s">
        <v>23</v>
      </c>
      <c r="G8072" s="2" t="s">
        <v>10025</v>
      </c>
      <c r="H8072" s="1">
        <v>45235</v>
      </c>
      <c r="I8072">
        <f t="shared" si="504"/>
        <v>2023</v>
      </c>
      <c r="J8072" s="1" t="str" cm="1">
        <f t="array" ref="J8072">IFERROR(TEXT(H8072, "[$-en-US]mmm"), _xleta.N/A)</f>
        <v>Nov</v>
      </c>
      <c r="K8072">
        <f t="shared" si="505"/>
        <v>5</v>
      </c>
      <c r="L8072" s="1" t="str">
        <f t="shared" si="506"/>
        <v>Thursday</v>
      </c>
      <c r="M8072" t="str">
        <f t="shared" si="507"/>
        <v>Yes</v>
      </c>
    </row>
    <row r="8073" spans="1:13">
      <c r="A8073" t="s">
        <v>39</v>
      </c>
      <c r="B8073">
        <v>3</v>
      </c>
      <c r="C8073">
        <v>3</v>
      </c>
      <c r="D8073">
        <v>9</v>
      </c>
      <c r="E8073" s="7" t="str" cm="1">
        <f t="array" ref="E8073">_xlfn.IFS(D8073&lt;=5, "$1-5", D8073&lt;=10, "$6-10",D8073&lt;=15,"$11-15", D8073&lt;=20, "$16-20", D8073&gt;20, "$20+")</f>
        <v>$6-10</v>
      </c>
      <c r="F8073" s="2" t="s">
        <v>10023</v>
      </c>
      <c r="G8073" s="2" t="s">
        <v>15</v>
      </c>
      <c r="H8073" s="1">
        <v>45235</v>
      </c>
      <c r="I8073">
        <f t="shared" si="504"/>
        <v>2023</v>
      </c>
      <c r="J8073" s="1" t="str" cm="1">
        <f t="array" ref="J8073">IFERROR(TEXT(H8073, "[$-en-US]mmm"), _xleta.N/A)</f>
        <v>Nov</v>
      </c>
      <c r="K8073">
        <f t="shared" si="505"/>
        <v>5</v>
      </c>
      <c r="L8073" s="1" t="str">
        <f t="shared" si="506"/>
        <v>Thursday</v>
      </c>
      <c r="M8073" t="str">
        <f t="shared" si="507"/>
        <v>Yes</v>
      </c>
    </row>
    <row r="8074" spans="1:13">
      <c r="A8074" t="s">
        <v>17</v>
      </c>
      <c r="B8074">
        <v>2</v>
      </c>
      <c r="C8074">
        <v>1</v>
      </c>
      <c r="D8074">
        <v>2</v>
      </c>
      <c r="E8074" s="7" t="str" cm="1">
        <f t="array" ref="E8074">_xlfn.IFS(D8074&lt;=5, "$1-5", D8074&lt;=10, "$6-10",D8074&lt;=15,"$11-15", D8074&lt;=20, "$16-20", D8074&gt;20, "$20+")</f>
        <v>$1-5</v>
      </c>
      <c r="F8074" s="2" t="s">
        <v>23</v>
      </c>
      <c r="G8074" s="2" t="s">
        <v>10023</v>
      </c>
      <c r="H8074" s="1">
        <v>45235</v>
      </c>
      <c r="I8074">
        <f t="shared" si="504"/>
        <v>2023</v>
      </c>
      <c r="J8074" s="1" t="str" cm="1">
        <f t="array" ref="J8074">IFERROR(TEXT(H8074, "[$-en-US]mmm"), _xleta.N/A)</f>
        <v>Nov</v>
      </c>
      <c r="K8074">
        <f t="shared" si="505"/>
        <v>5</v>
      </c>
      <c r="L8074" s="1" t="str">
        <f t="shared" si="506"/>
        <v>Thursday</v>
      </c>
      <c r="M8074" t="str">
        <f t="shared" si="507"/>
        <v>Yes</v>
      </c>
    </row>
    <row r="8075" spans="1:13">
      <c r="A8075" t="s">
        <v>17</v>
      </c>
      <c r="B8075">
        <v>5</v>
      </c>
      <c r="C8075">
        <f>$D8075/$B8075</f>
        <v>1</v>
      </c>
      <c r="D8075">
        <v>5</v>
      </c>
      <c r="E8075" s="7" t="str" cm="1">
        <f t="array" ref="E8075">_xlfn.IFS(D8075&lt;=5, "$1-5", D8075&lt;=10, "$6-10",D8075&lt;=15,"$11-15", D8075&lt;=20, "$16-20", D8075&gt;20, "$20+")</f>
        <v>$1-5</v>
      </c>
      <c r="F8075" s="2" t="s">
        <v>23</v>
      </c>
      <c r="G8075" s="2" t="s">
        <v>11</v>
      </c>
      <c r="H8075" s="1">
        <v>45235</v>
      </c>
      <c r="I8075">
        <f t="shared" si="504"/>
        <v>2023</v>
      </c>
      <c r="J8075" s="1" t="str" cm="1">
        <f t="array" ref="J8075">IFERROR(TEXT(H8075, "[$-en-US]mmm"), _xleta.N/A)</f>
        <v>Nov</v>
      </c>
      <c r="K8075">
        <f t="shared" si="505"/>
        <v>5</v>
      </c>
      <c r="L8075" s="1" t="str">
        <f t="shared" si="506"/>
        <v>Thursday</v>
      </c>
      <c r="M8075" t="str">
        <f t="shared" si="507"/>
        <v>Yes</v>
      </c>
    </row>
    <row r="8076" spans="1:13">
      <c r="A8076" t="s">
        <v>39</v>
      </c>
      <c r="B8076">
        <v>4</v>
      </c>
      <c r="C8076">
        <v>3</v>
      </c>
      <c r="D8076">
        <v>12</v>
      </c>
      <c r="E8076" s="7" t="str" cm="1">
        <f t="array" ref="E8076">_xlfn.IFS(D8076&lt;=5, "$1-5", D8076&lt;=10, "$6-10",D8076&lt;=15,"$11-15", D8076&lt;=20, "$16-20", D8076&gt;20, "$20+")</f>
        <v>$11-15</v>
      </c>
      <c r="F8076" s="2" t="s">
        <v>10023</v>
      </c>
      <c r="G8076" s="2" t="s">
        <v>15</v>
      </c>
      <c r="H8076" s="1">
        <v>45235</v>
      </c>
      <c r="I8076">
        <f t="shared" si="504"/>
        <v>2023</v>
      </c>
      <c r="J8076" s="1" t="str" cm="1">
        <f t="array" ref="J8076">IFERROR(TEXT(H8076, "[$-en-US]mmm"), _xleta.N/A)</f>
        <v>Nov</v>
      </c>
      <c r="K8076">
        <f t="shared" si="505"/>
        <v>5</v>
      </c>
      <c r="L8076" s="1" t="str">
        <f t="shared" si="506"/>
        <v>Thursday</v>
      </c>
      <c r="M8076" t="str">
        <f t="shared" si="507"/>
        <v>Yes</v>
      </c>
    </row>
    <row r="8077" spans="1:13">
      <c r="A8077" t="s">
        <v>17</v>
      </c>
      <c r="B8077">
        <f>$D8077/$C8077</f>
        <v>2</v>
      </c>
      <c r="C8077">
        <v>1</v>
      </c>
      <c r="D8077">
        <v>2</v>
      </c>
      <c r="E8077" s="7" t="str" cm="1">
        <f t="array" ref="E8077">_xlfn.IFS(D8077&lt;=5, "$1-5", D8077&lt;=10, "$6-10",D8077&lt;=15,"$11-15", D8077&lt;=20, "$16-20", D8077&gt;20, "$20+")</f>
        <v>$1-5</v>
      </c>
      <c r="F8077" s="2" t="s">
        <v>10</v>
      </c>
      <c r="G8077" s="2" t="s">
        <v>10023</v>
      </c>
      <c r="H8077" s="1">
        <v>45235</v>
      </c>
      <c r="I8077">
        <f t="shared" si="504"/>
        <v>2023</v>
      </c>
      <c r="J8077" s="1" t="str" cm="1">
        <f t="array" ref="J8077">IFERROR(TEXT(H8077, "[$-en-US]mmm"), _xleta.N/A)</f>
        <v>Nov</v>
      </c>
      <c r="K8077">
        <f t="shared" si="505"/>
        <v>5</v>
      </c>
      <c r="L8077" s="1" t="str">
        <f t="shared" si="506"/>
        <v>Thursday</v>
      </c>
      <c r="M8077" t="str">
        <f t="shared" si="507"/>
        <v>Yes</v>
      </c>
    </row>
    <row r="8078" spans="1:13">
      <c r="A8078" t="s">
        <v>9</v>
      </c>
      <c r="B8078">
        <v>3</v>
      </c>
      <c r="C8078">
        <v>2</v>
      </c>
      <c r="D8078">
        <v>6</v>
      </c>
      <c r="E8078" s="7" t="str" cm="1">
        <f t="array" ref="E8078">_xlfn.IFS(D8078&lt;=5, "$1-5", D8078&lt;=10, "$6-10",D8078&lt;=15,"$11-15", D8078&lt;=20, "$16-20", D8078&gt;20, "$20+")</f>
        <v>$6-10</v>
      </c>
      <c r="F8078" s="2" t="s">
        <v>10023</v>
      </c>
      <c r="G8078" s="2" t="s">
        <v>10023</v>
      </c>
      <c r="H8078" s="1">
        <v>45235</v>
      </c>
      <c r="I8078">
        <f t="shared" si="504"/>
        <v>2023</v>
      </c>
      <c r="J8078" s="1" t="str" cm="1">
        <f t="array" ref="J8078">IFERROR(TEXT(H8078, "[$-en-US]mmm"), _xleta.N/A)</f>
        <v>Nov</v>
      </c>
      <c r="K8078">
        <f t="shared" si="505"/>
        <v>5</v>
      </c>
      <c r="L8078" s="1" t="str">
        <f t="shared" si="506"/>
        <v>Thursday</v>
      </c>
      <c r="M8078" t="str">
        <f t="shared" si="507"/>
        <v>Yes</v>
      </c>
    </row>
    <row r="8079" spans="1:13">
      <c r="A8079" t="s">
        <v>25</v>
      </c>
      <c r="B8079">
        <v>2</v>
      </c>
      <c r="C8079">
        <v>4</v>
      </c>
      <c r="D8079">
        <v>8</v>
      </c>
      <c r="E8079" s="7" t="str" cm="1">
        <f t="array" ref="E8079">_xlfn.IFS(D8079&lt;=5, "$1-5", D8079&lt;=10, "$6-10",D8079&lt;=15,"$11-15", D8079&lt;=20, "$16-20", D8079&gt;20, "$20+")</f>
        <v>$6-10</v>
      </c>
      <c r="F8079" s="2" t="s">
        <v>14</v>
      </c>
      <c r="G8079" s="2" t="s">
        <v>10023</v>
      </c>
      <c r="H8079" s="1">
        <v>45235</v>
      </c>
      <c r="I8079">
        <f t="shared" si="504"/>
        <v>2023</v>
      </c>
      <c r="J8079" s="1" t="str" cm="1">
        <f t="array" ref="J8079">IFERROR(TEXT(H8079, "[$-en-US]mmm"), _xleta.N/A)</f>
        <v>Nov</v>
      </c>
      <c r="K8079">
        <f t="shared" si="505"/>
        <v>5</v>
      </c>
      <c r="L8079" s="1" t="str">
        <f t="shared" si="506"/>
        <v>Thursday</v>
      </c>
      <c r="M8079" t="str">
        <f t="shared" si="507"/>
        <v>Yes</v>
      </c>
    </row>
    <row r="8080" spans="1:13">
      <c r="A8080" t="s">
        <v>17</v>
      </c>
      <c r="B8080">
        <v>3</v>
      </c>
      <c r="C8080">
        <v>1</v>
      </c>
      <c r="D8080">
        <v>3</v>
      </c>
      <c r="E8080" s="7" t="str" cm="1">
        <f t="array" ref="E8080">_xlfn.IFS(D8080&lt;=5, "$1-5", D8080&lt;=10, "$6-10",D8080&lt;=15,"$11-15", D8080&lt;=20, "$16-20", D8080&gt;20, "$20+")</f>
        <v>$1-5</v>
      </c>
      <c r="F8080" s="2" t="s">
        <v>23</v>
      </c>
      <c r="G8080" s="2" t="s">
        <v>15</v>
      </c>
      <c r="H8080" s="1">
        <v>45235</v>
      </c>
      <c r="I8080">
        <f t="shared" si="504"/>
        <v>2023</v>
      </c>
      <c r="J8080" s="1" t="str" cm="1">
        <f t="array" ref="J8080">IFERROR(TEXT(H8080, "[$-en-US]mmm"), _xleta.N/A)</f>
        <v>Nov</v>
      </c>
      <c r="K8080">
        <f t="shared" si="505"/>
        <v>5</v>
      </c>
      <c r="L8080" s="1" t="str">
        <f t="shared" si="506"/>
        <v>Thursday</v>
      </c>
      <c r="M8080" t="str">
        <f t="shared" si="507"/>
        <v>Yes</v>
      </c>
    </row>
    <row r="8081" spans="1:13">
      <c r="A8081" t="s">
        <v>25</v>
      </c>
      <c r="B8081">
        <v>3</v>
      </c>
      <c r="C8081">
        <v>4</v>
      </c>
      <c r="D8081">
        <v>12</v>
      </c>
      <c r="E8081" s="7" t="str" cm="1">
        <f t="array" ref="E8081">_xlfn.IFS(D8081&lt;=5, "$1-5", D8081&lt;=10, "$6-10",D8081&lt;=15,"$11-15", D8081&lt;=20, "$16-20", D8081&gt;20, "$20+")</f>
        <v>$11-15</v>
      </c>
      <c r="F8081" s="2" t="s">
        <v>23</v>
      </c>
      <c r="G8081" s="2" t="s">
        <v>10023</v>
      </c>
      <c r="H8081" s="1">
        <v>45235</v>
      </c>
      <c r="I8081">
        <f t="shared" si="504"/>
        <v>2023</v>
      </c>
      <c r="J8081" s="1" t="str" cm="1">
        <f t="array" ref="J8081">IFERROR(TEXT(H8081, "[$-en-US]mmm"), _xleta.N/A)</f>
        <v>Nov</v>
      </c>
      <c r="K8081">
        <f t="shared" si="505"/>
        <v>5</v>
      </c>
      <c r="L8081" s="1" t="str">
        <f t="shared" si="506"/>
        <v>Thursday</v>
      </c>
      <c r="M8081" t="str">
        <f t="shared" si="507"/>
        <v>Yes</v>
      </c>
    </row>
    <row r="8082" spans="1:13">
      <c r="A8082" t="s">
        <v>20</v>
      </c>
      <c r="B8082">
        <v>1</v>
      </c>
      <c r="C8082">
        <v>5</v>
      </c>
      <c r="D8082">
        <v>5</v>
      </c>
      <c r="E8082" s="7" t="str" cm="1">
        <f t="array" ref="E8082">_xlfn.IFS(D8082&lt;=5, "$1-5", D8082&lt;=10, "$6-10",D8082&lt;=15,"$11-15", D8082&lt;=20, "$16-20", D8082&gt;20, "$20+")</f>
        <v>$1-5</v>
      </c>
      <c r="F8082" s="2" t="s">
        <v>23</v>
      </c>
      <c r="G8082" s="2" t="s">
        <v>15</v>
      </c>
      <c r="H8082" s="1">
        <v>45235</v>
      </c>
      <c r="I8082">
        <f t="shared" si="504"/>
        <v>2023</v>
      </c>
      <c r="J8082" s="1" t="str" cm="1">
        <f t="array" ref="J8082">IFERROR(TEXT(H8082, "[$-en-US]mmm"), _xleta.N/A)</f>
        <v>Nov</v>
      </c>
      <c r="K8082">
        <f t="shared" si="505"/>
        <v>5</v>
      </c>
      <c r="L8082" s="1" t="str">
        <f t="shared" si="506"/>
        <v>Thursday</v>
      </c>
      <c r="M8082" t="str">
        <f t="shared" si="507"/>
        <v>Yes</v>
      </c>
    </row>
    <row r="8083" spans="1:13">
      <c r="A8083" t="str">
        <f>_xlfn.XLOOKUP(C8083,'Item Price'!$B:$B,'Item Price'!$A:$A,"notfound")</f>
        <v>Cookie</v>
      </c>
      <c r="B8083">
        <v>2</v>
      </c>
      <c r="C8083">
        <v>1</v>
      </c>
      <c r="D8083">
        <f>$B8083*$C8083</f>
        <v>2</v>
      </c>
      <c r="E8083" s="7" t="str" cm="1">
        <f t="array" ref="E8083">_xlfn.IFS(D8083&lt;=5, "$1-5", D8083&lt;=10, "$6-10",D8083&lt;=15,"$11-15", D8083&lt;=20, "$16-20", D8083&gt;20, "$20+")</f>
        <v>$1-5</v>
      </c>
      <c r="F8083" s="2" t="s">
        <v>10</v>
      </c>
      <c r="G8083" s="2" t="s">
        <v>10025</v>
      </c>
      <c r="H8083" s="1">
        <v>45236</v>
      </c>
      <c r="I8083">
        <f t="shared" si="504"/>
        <v>2023</v>
      </c>
      <c r="J8083" s="1" t="str" cm="1">
        <f t="array" ref="J8083">IFERROR(TEXT(H8083, "[$-en-US]mmm"), _xleta.N/A)</f>
        <v>Nov</v>
      </c>
      <c r="K8083">
        <f t="shared" si="505"/>
        <v>6</v>
      </c>
      <c r="L8083" s="1" t="str">
        <f t="shared" si="506"/>
        <v>Friday</v>
      </c>
      <c r="M8083" t="str">
        <f t="shared" si="507"/>
        <v>Yes</v>
      </c>
    </row>
    <row r="8084" spans="1:13">
      <c r="A8084" t="s">
        <v>20</v>
      </c>
      <c r="B8084">
        <v>3</v>
      </c>
      <c r="C8084">
        <v>5</v>
      </c>
      <c r="D8084">
        <v>15</v>
      </c>
      <c r="E8084" s="7" t="str" cm="1">
        <f t="array" ref="E8084">_xlfn.IFS(D8084&lt;=5, "$1-5", D8084&lt;=10, "$6-10",D8084&lt;=15,"$11-15", D8084&lt;=20, "$16-20", D8084&gt;20, "$20+")</f>
        <v>$11-15</v>
      </c>
      <c r="F8084" s="2" t="s">
        <v>14</v>
      </c>
      <c r="G8084" s="2" t="s">
        <v>10023</v>
      </c>
      <c r="H8084" s="1">
        <v>45236</v>
      </c>
      <c r="I8084">
        <f t="shared" si="504"/>
        <v>2023</v>
      </c>
      <c r="J8084" s="1" t="str" cm="1">
        <f t="array" ref="J8084">IFERROR(TEXT(H8084, "[$-en-US]mmm"), _xleta.N/A)</f>
        <v>Nov</v>
      </c>
      <c r="K8084">
        <f t="shared" si="505"/>
        <v>6</v>
      </c>
      <c r="L8084" s="1" t="str">
        <f t="shared" si="506"/>
        <v>Friday</v>
      </c>
      <c r="M8084" t="str">
        <f t="shared" si="507"/>
        <v>Yes</v>
      </c>
    </row>
    <row r="8085" spans="1:13">
      <c r="A8085" t="s">
        <v>13</v>
      </c>
      <c r="B8085">
        <v>5</v>
      </c>
      <c r="C8085">
        <v>3</v>
      </c>
      <c r="D8085">
        <v>15</v>
      </c>
      <c r="E8085" s="7" t="str" cm="1">
        <f t="array" ref="E8085">_xlfn.IFS(D8085&lt;=5, "$1-5", D8085&lt;=10, "$6-10",D8085&lt;=15,"$11-15", D8085&lt;=20, "$16-20", D8085&gt;20, "$20+")</f>
        <v>$11-15</v>
      </c>
      <c r="F8085" s="2" t="s">
        <v>14</v>
      </c>
      <c r="G8085" s="2" t="s">
        <v>10023</v>
      </c>
      <c r="H8085" s="1">
        <v>45236</v>
      </c>
      <c r="I8085">
        <f t="shared" si="504"/>
        <v>2023</v>
      </c>
      <c r="J8085" s="1" t="str" cm="1">
        <f t="array" ref="J8085">IFERROR(TEXT(H8085, "[$-en-US]mmm"), _xleta.N/A)</f>
        <v>Nov</v>
      </c>
      <c r="K8085">
        <f t="shared" si="505"/>
        <v>6</v>
      </c>
      <c r="L8085" s="1" t="str">
        <f t="shared" si="506"/>
        <v>Friday</v>
      </c>
      <c r="M8085" t="str">
        <f t="shared" si="507"/>
        <v>Yes</v>
      </c>
    </row>
    <row r="8086" spans="1:13">
      <c r="A8086" t="s">
        <v>13</v>
      </c>
      <c r="B8086">
        <v>1</v>
      </c>
      <c r="C8086">
        <v>3</v>
      </c>
      <c r="D8086">
        <v>3</v>
      </c>
      <c r="E8086" s="7" t="str" cm="1">
        <f t="array" ref="E8086">_xlfn.IFS(D8086&lt;=5, "$1-5", D8086&lt;=10, "$6-10",D8086&lt;=15,"$11-15", D8086&lt;=20, "$16-20", D8086&gt;20, "$20+")</f>
        <v>$1-5</v>
      </c>
      <c r="F8086" s="2" t="s">
        <v>10023</v>
      </c>
      <c r="G8086" s="2" t="s">
        <v>11</v>
      </c>
      <c r="H8086" s="1">
        <v>45236</v>
      </c>
      <c r="I8086">
        <f t="shared" si="504"/>
        <v>2023</v>
      </c>
      <c r="J8086" s="1" t="str" cm="1">
        <f t="array" ref="J8086">IFERROR(TEXT(H8086, "[$-en-US]mmm"), _xleta.N/A)</f>
        <v>Nov</v>
      </c>
      <c r="K8086">
        <f t="shared" si="505"/>
        <v>6</v>
      </c>
      <c r="L8086" s="1" t="str">
        <f t="shared" si="506"/>
        <v>Friday</v>
      </c>
      <c r="M8086" t="str">
        <f t="shared" si="507"/>
        <v>Yes</v>
      </c>
    </row>
    <row r="8087" spans="1:13">
      <c r="A8087" t="s">
        <v>39</v>
      </c>
      <c r="B8087">
        <v>5</v>
      </c>
      <c r="C8087">
        <v>3</v>
      </c>
      <c r="D8087">
        <f>$B8087*$C8087</f>
        <v>15</v>
      </c>
      <c r="E8087" s="7" t="str" cm="1">
        <f t="array" ref="E8087">_xlfn.IFS(D8087&lt;=5, "$1-5", D8087&lt;=10, "$6-10",D8087&lt;=15,"$11-15", D8087&lt;=20, "$16-20", D8087&gt;20, "$20+")</f>
        <v>$11-15</v>
      </c>
      <c r="F8087" s="2" t="s">
        <v>23</v>
      </c>
      <c r="G8087" s="2" t="s">
        <v>15</v>
      </c>
      <c r="H8087" s="1">
        <v>45236</v>
      </c>
      <c r="I8087">
        <f t="shared" si="504"/>
        <v>2023</v>
      </c>
      <c r="J8087" s="1" t="str" cm="1">
        <f t="array" ref="J8087">IFERROR(TEXT(H8087, "[$-en-US]mmm"), _xleta.N/A)</f>
        <v>Nov</v>
      </c>
      <c r="K8087">
        <f t="shared" si="505"/>
        <v>6</v>
      </c>
      <c r="L8087" s="1" t="str">
        <f t="shared" si="506"/>
        <v>Friday</v>
      </c>
      <c r="M8087" t="str">
        <f t="shared" si="507"/>
        <v>Yes</v>
      </c>
    </row>
    <row r="8088" spans="1:13">
      <c r="A8088" t="s">
        <v>13</v>
      </c>
      <c r="B8088">
        <v>1</v>
      </c>
      <c r="C8088">
        <v>3</v>
      </c>
      <c r="D8088">
        <v>3</v>
      </c>
      <c r="E8088" s="7" t="str" cm="1">
        <f t="array" ref="E8088">_xlfn.IFS(D8088&lt;=5, "$1-5", D8088&lt;=10, "$6-10",D8088&lt;=15,"$11-15", D8088&lt;=20, "$16-20", D8088&gt;20, "$20+")</f>
        <v>$1-5</v>
      </c>
      <c r="F8088" s="2" t="s">
        <v>10</v>
      </c>
      <c r="G8088" s="2" t="s">
        <v>11</v>
      </c>
      <c r="H8088" s="1">
        <v>45236</v>
      </c>
      <c r="I8088">
        <f t="shared" si="504"/>
        <v>2023</v>
      </c>
      <c r="J8088" s="1" t="str" cm="1">
        <f t="array" ref="J8088">IFERROR(TEXT(H8088, "[$-en-US]mmm"), _xleta.N/A)</f>
        <v>Nov</v>
      </c>
      <c r="K8088">
        <f t="shared" si="505"/>
        <v>6</v>
      </c>
      <c r="L8088" s="1" t="str">
        <f t="shared" si="506"/>
        <v>Friday</v>
      </c>
      <c r="M8088" t="str">
        <f t="shared" si="507"/>
        <v>Yes</v>
      </c>
    </row>
    <row r="8089" spans="1:13">
      <c r="A8089" t="s">
        <v>39</v>
      </c>
      <c r="B8089">
        <v>2</v>
      </c>
      <c r="C8089">
        <v>3</v>
      </c>
      <c r="D8089">
        <v>6</v>
      </c>
      <c r="E8089" s="7" t="str" cm="1">
        <f t="array" ref="E8089">_xlfn.IFS(D8089&lt;=5, "$1-5", D8089&lt;=10, "$6-10",D8089&lt;=15,"$11-15", D8089&lt;=20, "$16-20", D8089&gt;20, "$20+")</f>
        <v>$6-10</v>
      </c>
      <c r="F8089" s="2" t="s">
        <v>10023</v>
      </c>
      <c r="G8089" s="2" t="s">
        <v>11</v>
      </c>
      <c r="H8089" s="1">
        <v>45236</v>
      </c>
      <c r="I8089">
        <f t="shared" si="504"/>
        <v>2023</v>
      </c>
      <c r="J8089" s="1" t="str" cm="1">
        <f t="array" ref="J8089">IFERROR(TEXT(H8089, "[$-en-US]mmm"), _xleta.N/A)</f>
        <v>Nov</v>
      </c>
      <c r="K8089">
        <f t="shared" si="505"/>
        <v>6</v>
      </c>
      <c r="L8089" s="1" t="str">
        <f t="shared" si="506"/>
        <v>Friday</v>
      </c>
      <c r="M8089" t="str">
        <f t="shared" si="507"/>
        <v>Yes</v>
      </c>
    </row>
    <row r="8090" spans="1:13">
      <c r="A8090" t="s">
        <v>39</v>
      </c>
      <c r="B8090">
        <v>1</v>
      </c>
      <c r="C8090">
        <v>3</v>
      </c>
      <c r="D8090">
        <v>3</v>
      </c>
      <c r="E8090" s="7" t="str" cm="1">
        <f t="array" ref="E8090">_xlfn.IFS(D8090&lt;=5, "$1-5", D8090&lt;=10, "$6-10",D8090&lt;=15,"$11-15", D8090&lt;=20, "$16-20", D8090&gt;20, "$20+")</f>
        <v>$1-5</v>
      </c>
      <c r="F8090" s="2" t="s">
        <v>23</v>
      </c>
      <c r="G8090" s="2" t="s">
        <v>10023</v>
      </c>
      <c r="H8090" s="1">
        <v>45236</v>
      </c>
      <c r="I8090">
        <f t="shared" si="504"/>
        <v>2023</v>
      </c>
      <c r="J8090" s="1" t="str" cm="1">
        <f t="array" ref="J8090">IFERROR(TEXT(H8090, "[$-en-US]mmm"), _xleta.N/A)</f>
        <v>Nov</v>
      </c>
      <c r="K8090">
        <f t="shared" si="505"/>
        <v>6</v>
      </c>
      <c r="L8090" s="1" t="str">
        <f t="shared" si="506"/>
        <v>Friday</v>
      </c>
      <c r="M8090" t="str">
        <f t="shared" si="507"/>
        <v>Yes</v>
      </c>
    </row>
    <row r="8091" spans="1:13">
      <c r="A8091" t="s">
        <v>17</v>
      </c>
      <c r="B8091">
        <v>1</v>
      </c>
      <c r="C8091">
        <v>1</v>
      </c>
      <c r="D8091">
        <v>1</v>
      </c>
      <c r="E8091" s="7" t="str" cm="1">
        <f t="array" ref="E8091">_xlfn.IFS(D8091&lt;=5, "$1-5", D8091&lt;=10, "$6-10",D8091&lt;=15,"$11-15", D8091&lt;=20, "$16-20", D8091&gt;20, "$20+")</f>
        <v>$1-5</v>
      </c>
      <c r="F8091" s="2" t="s">
        <v>10023</v>
      </c>
      <c r="G8091" s="2" t="s">
        <v>11</v>
      </c>
      <c r="H8091" s="1">
        <v>45236</v>
      </c>
      <c r="I8091">
        <f t="shared" si="504"/>
        <v>2023</v>
      </c>
      <c r="J8091" s="1" t="str" cm="1">
        <f t="array" ref="J8091">IFERROR(TEXT(H8091, "[$-en-US]mmm"), _xleta.N/A)</f>
        <v>Nov</v>
      </c>
      <c r="K8091">
        <f t="shared" si="505"/>
        <v>6</v>
      </c>
      <c r="L8091" s="1" t="str">
        <f t="shared" si="506"/>
        <v>Friday</v>
      </c>
      <c r="M8091" t="str">
        <f t="shared" si="507"/>
        <v>Yes</v>
      </c>
    </row>
    <row r="8092" spans="1:13">
      <c r="A8092" t="s">
        <v>25</v>
      </c>
      <c r="B8092">
        <v>3</v>
      </c>
      <c r="C8092">
        <v>4</v>
      </c>
      <c r="D8092">
        <v>12</v>
      </c>
      <c r="E8092" s="7" t="str" cm="1">
        <f t="array" ref="E8092">_xlfn.IFS(D8092&lt;=5, "$1-5", D8092&lt;=10, "$6-10",D8092&lt;=15,"$11-15", D8092&lt;=20, "$16-20", D8092&gt;20, "$20+")</f>
        <v>$11-15</v>
      </c>
      <c r="F8092" s="2" t="s">
        <v>10</v>
      </c>
      <c r="G8092" s="2" t="s">
        <v>15</v>
      </c>
      <c r="H8092" s="1">
        <v>45236</v>
      </c>
      <c r="I8092">
        <f t="shared" si="504"/>
        <v>2023</v>
      </c>
      <c r="J8092" s="1" t="str" cm="1">
        <f t="array" ref="J8092">IFERROR(TEXT(H8092, "[$-en-US]mmm"), _xleta.N/A)</f>
        <v>Nov</v>
      </c>
      <c r="K8092">
        <f t="shared" si="505"/>
        <v>6</v>
      </c>
      <c r="L8092" s="1" t="str">
        <f t="shared" si="506"/>
        <v>Friday</v>
      </c>
      <c r="M8092" t="str">
        <f t="shared" si="507"/>
        <v>Yes</v>
      </c>
    </row>
    <row r="8093" spans="1:13">
      <c r="A8093" t="s">
        <v>25</v>
      </c>
      <c r="B8093">
        <v>2</v>
      </c>
      <c r="C8093">
        <v>4</v>
      </c>
      <c r="D8093">
        <v>8</v>
      </c>
      <c r="E8093" s="7" t="str" cm="1">
        <f t="array" ref="E8093">_xlfn.IFS(D8093&lt;=5, "$1-5", D8093&lt;=10, "$6-10",D8093&lt;=15,"$11-15", D8093&lt;=20, "$16-20", D8093&gt;20, "$20+")</f>
        <v>$6-10</v>
      </c>
      <c r="F8093" s="2" t="s">
        <v>10</v>
      </c>
      <c r="G8093" s="2" t="s">
        <v>11</v>
      </c>
      <c r="H8093" s="1">
        <v>45236</v>
      </c>
      <c r="I8093">
        <f t="shared" si="504"/>
        <v>2023</v>
      </c>
      <c r="J8093" s="1" t="str" cm="1">
        <f t="array" ref="J8093">IFERROR(TEXT(H8093, "[$-en-US]mmm"), _xleta.N/A)</f>
        <v>Nov</v>
      </c>
      <c r="K8093">
        <f t="shared" si="505"/>
        <v>6</v>
      </c>
      <c r="L8093" s="1" t="str">
        <f t="shared" si="506"/>
        <v>Friday</v>
      </c>
      <c r="M8093" t="str">
        <f t="shared" si="507"/>
        <v>Yes</v>
      </c>
    </row>
    <row r="8094" spans="1:13">
      <c r="A8094" t="s">
        <v>20</v>
      </c>
      <c r="B8094">
        <v>5</v>
      </c>
      <c r="C8094">
        <f>$D8094/$B8094</f>
        <v>5</v>
      </c>
      <c r="D8094">
        <v>25</v>
      </c>
      <c r="E8094" s="7" t="str" cm="1">
        <f t="array" ref="E8094">_xlfn.IFS(D8094&lt;=5, "$1-5", D8094&lt;=10, "$6-10",D8094&lt;=15,"$11-15", D8094&lt;=20, "$16-20", D8094&gt;20, "$20+")</f>
        <v>$20+</v>
      </c>
      <c r="F8094" s="2" t="s">
        <v>10</v>
      </c>
      <c r="G8094" s="2" t="s">
        <v>10025</v>
      </c>
      <c r="H8094" s="1">
        <v>45236</v>
      </c>
      <c r="I8094">
        <f t="shared" si="504"/>
        <v>2023</v>
      </c>
      <c r="J8094" s="1" t="str" cm="1">
        <f t="array" ref="J8094">IFERROR(TEXT(H8094, "[$-en-US]mmm"), _xleta.N/A)</f>
        <v>Nov</v>
      </c>
      <c r="K8094">
        <f t="shared" si="505"/>
        <v>6</v>
      </c>
      <c r="L8094" s="1" t="str">
        <f t="shared" si="506"/>
        <v>Friday</v>
      </c>
      <c r="M8094" t="str">
        <f t="shared" si="507"/>
        <v>Yes</v>
      </c>
    </row>
    <row r="8095" spans="1:13">
      <c r="A8095" t="s">
        <v>65</v>
      </c>
      <c r="B8095">
        <v>3</v>
      </c>
      <c r="C8095">
        <v>1.5</v>
      </c>
      <c r="D8095">
        <v>4.5</v>
      </c>
      <c r="E8095" s="7" t="str" cm="1">
        <f t="array" ref="E8095">_xlfn.IFS(D8095&lt;=5, "$1-5", D8095&lt;=10, "$6-10",D8095&lt;=15,"$11-15", D8095&lt;=20, "$16-20", D8095&gt;20, "$20+")</f>
        <v>$1-5</v>
      </c>
      <c r="F8095" s="2" t="s">
        <v>10</v>
      </c>
      <c r="G8095" s="2" t="s">
        <v>15</v>
      </c>
      <c r="H8095" s="1">
        <v>45236</v>
      </c>
      <c r="I8095">
        <f t="shared" si="504"/>
        <v>2023</v>
      </c>
      <c r="J8095" s="1" t="str" cm="1">
        <f t="array" ref="J8095">IFERROR(TEXT(H8095, "[$-en-US]mmm"), _xleta.N/A)</f>
        <v>Nov</v>
      </c>
      <c r="K8095">
        <f t="shared" si="505"/>
        <v>6</v>
      </c>
      <c r="L8095" s="1" t="str">
        <f t="shared" si="506"/>
        <v>Friday</v>
      </c>
      <c r="M8095" t="str">
        <f t="shared" si="507"/>
        <v>Yes</v>
      </c>
    </row>
    <row r="8096" spans="1:13">
      <c r="A8096" t="s">
        <v>13</v>
      </c>
      <c r="B8096">
        <v>4</v>
      </c>
      <c r="C8096">
        <v>3</v>
      </c>
      <c r="D8096">
        <v>12</v>
      </c>
      <c r="E8096" s="7" t="str" cm="1">
        <f t="array" ref="E8096">_xlfn.IFS(D8096&lt;=5, "$1-5", D8096&lt;=10, "$6-10",D8096&lt;=15,"$11-15", D8096&lt;=20, "$16-20", D8096&gt;20, "$20+")</f>
        <v>$11-15</v>
      </c>
      <c r="F8096" s="2" t="s">
        <v>10023</v>
      </c>
      <c r="G8096" s="2" t="s">
        <v>10023</v>
      </c>
      <c r="H8096" s="1">
        <v>45236</v>
      </c>
      <c r="I8096">
        <f t="shared" si="504"/>
        <v>2023</v>
      </c>
      <c r="J8096" s="1" t="str" cm="1">
        <f t="array" ref="J8096">IFERROR(TEXT(H8096, "[$-en-US]mmm"), _xleta.N/A)</f>
        <v>Nov</v>
      </c>
      <c r="K8096">
        <f t="shared" si="505"/>
        <v>6</v>
      </c>
      <c r="L8096" s="1" t="str">
        <f t="shared" si="506"/>
        <v>Friday</v>
      </c>
      <c r="M8096" t="str">
        <f t="shared" si="507"/>
        <v>Yes</v>
      </c>
    </row>
    <row r="8097" spans="1:13">
      <c r="A8097" t="s">
        <v>65</v>
      </c>
      <c r="B8097">
        <v>4</v>
      </c>
      <c r="C8097">
        <v>1.5</v>
      </c>
      <c r="D8097">
        <v>6</v>
      </c>
      <c r="E8097" s="7" t="str" cm="1">
        <f t="array" ref="E8097">_xlfn.IFS(D8097&lt;=5, "$1-5", D8097&lt;=10, "$6-10",D8097&lt;=15,"$11-15", D8097&lt;=20, "$16-20", D8097&gt;20, "$20+")</f>
        <v>$6-10</v>
      </c>
      <c r="F8097" s="2" t="s">
        <v>23</v>
      </c>
      <c r="G8097" s="2" t="s">
        <v>11</v>
      </c>
      <c r="H8097" s="1">
        <v>45236</v>
      </c>
      <c r="I8097">
        <f t="shared" si="504"/>
        <v>2023</v>
      </c>
      <c r="J8097" s="1" t="str" cm="1">
        <f t="array" ref="J8097">IFERROR(TEXT(H8097, "[$-en-US]mmm"), _xleta.N/A)</f>
        <v>Nov</v>
      </c>
      <c r="K8097">
        <f t="shared" si="505"/>
        <v>6</v>
      </c>
      <c r="L8097" s="1" t="str">
        <f t="shared" si="506"/>
        <v>Friday</v>
      </c>
      <c r="M8097" t="str">
        <f t="shared" si="507"/>
        <v>Yes</v>
      </c>
    </row>
    <row r="8098" spans="1:13">
      <c r="A8098" t="s">
        <v>39</v>
      </c>
      <c r="B8098">
        <v>5</v>
      </c>
      <c r="C8098">
        <v>3</v>
      </c>
      <c r="D8098">
        <v>15</v>
      </c>
      <c r="E8098" s="7" t="str" cm="1">
        <f t="array" ref="E8098">_xlfn.IFS(D8098&lt;=5, "$1-5", D8098&lt;=10, "$6-10",D8098&lt;=15,"$11-15", D8098&lt;=20, "$16-20", D8098&gt;20, "$20+")</f>
        <v>$11-15</v>
      </c>
      <c r="F8098" s="2" t="s">
        <v>14</v>
      </c>
      <c r="G8098" s="2" t="s">
        <v>10023</v>
      </c>
      <c r="H8098" s="1">
        <v>45236</v>
      </c>
      <c r="I8098">
        <f t="shared" si="504"/>
        <v>2023</v>
      </c>
      <c r="J8098" s="1" t="str" cm="1">
        <f t="array" ref="J8098">IFERROR(TEXT(H8098, "[$-en-US]mmm"), _xleta.N/A)</f>
        <v>Nov</v>
      </c>
      <c r="K8098">
        <f t="shared" si="505"/>
        <v>6</v>
      </c>
      <c r="L8098" s="1" t="str">
        <f t="shared" si="506"/>
        <v>Friday</v>
      </c>
      <c r="M8098" t="str">
        <f t="shared" si="507"/>
        <v>Yes</v>
      </c>
    </row>
    <row r="8099" spans="1:13">
      <c r="A8099" t="s">
        <v>13</v>
      </c>
      <c r="B8099">
        <v>3</v>
      </c>
      <c r="C8099">
        <v>3</v>
      </c>
      <c r="D8099">
        <v>9</v>
      </c>
      <c r="E8099" s="7" t="str" cm="1">
        <f t="array" ref="E8099">_xlfn.IFS(D8099&lt;=5, "$1-5", D8099&lt;=10, "$6-10",D8099&lt;=15,"$11-15", D8099&lt;=20, "$16-20", D8099&gt;20, "$20+")</f>
        <v>$6-10</v>
      </c>
      <c r="F8099" s="2" t="s">
        <v>10023</v>
      </c>
      <c r="G8099" s="2" t="s">
        <v>11</v>
      </c>
      <c r="H8099" s="1">
        <v>45236</v>
      </c>
      <c r="I8099">
        <f t="shared" si="504"/>
        <v>2023</v>
      </c>
      <c r="J8099" s="1" t="str" cm="1">
        <f t="array" ref="J8099">IFERROR(TEXT(H8099, "[$-en-US]mmm"), _xleta.N/A)</f>
        <v>Nov</v>
      </c>
      <c r="K8099">
        <f t="shared" si="505"/>
        <v>6</v>
      </c>
      <c r="L8099" s="1" t="str">
        <f t="shared" si="506"/>
        <v>Friday</v>
      </c>
      <c r="M8099" t="str">
        <f t="shared" si="507"/>
        <v>Yes</v>
      </c>
    </row>
    <row r="8100" spans="1:13">
      <c r="A8100" t="s">
        <v>9</v>
      </c>
      <c r="B8100">
        <v>4</v>
      </c>
      <c r="C8100">
        <v>2</v>
      </c>
      <c r="D8100">
        <v>8</v>
      </c>
      <c r="E8100" s="7" t="str" cm="1">
        <f t="array" ref="E8100">_xlfn.IFS(D8100&lt;=5, "$1-5", D8100&lt;=10, "$6-10",D8100&lt;=15,"$11-15", D8100&lt;=20, "$16-20", D8100&gt;20, "$20+")</f>
        <v>$6-10</v>
      </c>
      <c r="F8100" s="2" t="s">
        <v>10</v>
      </c>
      <c r="G8100" s="2" t="s">
        <v>15</v>
      </c>
      <c r="H8100" s="1">
        <v>45236</v>
      </c>
      <c r="I8100">
        <f t="shared" si="504"/>
        <v>2023</v>
      </c>
      <c r="J8100" s="1" t="str" cm="1">
        <f t="array" ref="J8100">IFERROR(TEXT(H8100, "[$-en-US]mmm"), _xleta.N/A)</f>
        <v>Nov</v>
      </c>
      <c r="K8100">
        <f t="shared" si="505"/>
        <v>6</v>
      </c>
      <c r="L8100" s="1" t="str">
        <f t="shared" si="506"/>
        <v>Friday</v>
      </c>
      <c r="M8100" t="str">
        <f t="shared" si="507"/>
        <v>Yes</v>
      </c>
    </row>
    <row r="8101" spans="1:13">
      <c r="A8101" t="s">
        <v>20</v>
      </c>
      <c r="B8101">
        <v>3</v>
      </c>
      <c r="C8101">
        <v>5</v>
      </c>
      <c r="D8101">
        <v>15</v>
      </c>
      <c r="E8101" s="7" t="str" cm="1">
        <f t="array" ref="E8101">_xlfn.IFS(D8101&lt;=5, "$1-5", D8101&lt;=10, "$6-10",D8101&lt;=15,"$11-15", D8101&lt;=20, "$16-20", D8101&gt;20, "$20+")</f>
        <v>$11-15</v>
      </c>
      <c r="F8101" s="2" t="s">
        <v>14</v>
      </c>
      <c r="G8101" s="2" t="s">
        <v>11</v>
      </c>
      <c r="H8101" s="1">
        <v>45236</v>
      </c>
      <c r="I8101">
        <f t="shared" si="504"/>
        <v>2023</v>
      </c>
      <c r="J8101" s="1" t="str" cm="1">
        <f t="array" ref="J8101">IFERROR(TEXT(H8101, "[$-en-US]mmm"), _xleta.N/A)</f>
        <v>Nov</v>
      </c>
      <c r="K8101">
        <f t="shared" si="505"/>
        <v>6</v>
      </c>
      <c r="L8101" s="1" t="str">
        <f t="shared" si="506"/>
        <v>Friday</v>
      </c>
      <c r="M8101" t="str">
        <f t="shared" si="507"/>
        <v>Yes</v>
      </c>
    </row>
    <row r="8102" spans="1:13">
      <c r="A8102" t="s">
        <v>28</v>
      </c>
      <c r="B8102">
        <v>3</v>
      </c>
      <c r="C8102">
        <v>4</v>
      </c>
      <c r="D8102">
        <v>12</v>
      </c>
      <c r="E8102" s="7" t="str" cm="1">
        <f t="array" ref="E8102">_xlfn.IFS(D8102&lt;=5, "$1-5", D8102&lt;=10, "$6-10",D8102&lt;=15,"$11-15", D8102&lt;=20, "$16-20", D8102&gt;20, "$20+")</f>
        <v>$11-15</v>
      </c>
      <c r="F8102" s="2" t="s">
        <v>10025</v>
      </c>
      <c r="G8102" s="2" t="s">
        <v>11</v>
      </c>
      <c r="H8102" s="1">
        <v>45236</v>
      </c>
      <c r="I8102">
        <f t="shared" si="504"/>
        <v>2023</v>
      </c>
      <c r="J8102" s="1" t="str" cm="1">
        <f t="array" ref="J8102">IFERROR(TEXT(H8102, "[$-en-US]mmm"), _xleta.N/A)</f>
        <v>Nov</v>
      </c>
      <c r="K8102">
        <f t="shared" si="505"/>
        <v>6</v>
      </c>
      <c r="L8102" s="1" t="str">
        <f t="shared" si="506"/>
        <v>Friday</v>
      </c>
      <c r="M8102" t="str">
        <f t="shared" si="507"/>
        <v>Yes</v>
      </c>
    </row>
    <row r="8103" spans="1:13">
      <c r="A8103" t="s">
        <v>39</v>
      </c>
      <c r="B8103">
        <v>2</v>
      </c>
      <c r="C8103">
        <v>3</v>
      </c>
      <c r="D8103">
        <v>6</v>
      </c>
      <c r="E8103" s="7" t="str" cm="1">
        <f t="array" ref="E8103">_xlfn.IFS(D8103&lt;=5, "$1-5", D8103&lt;=10, "$6-10",D8103&lt;=15,"$11-15", D8103&lt;=20, "$16-20", D8103&gt;20, "$20+")</f>
        <v>$6-10</v>
      </c>
      <c r="F8103" s="2" t="s">
        <v>14</v>
      </c>
      <c r="G8103" s="2" t="s">
        <v>15</v>
      </c>
      <c r="H8103" s="1">
        <v>45236</v>
      </c>
      <c r="I8103">
        <f t="shared" si="504"/>
        <v>2023</v>
      </c>
      <c r="J8103" s="1" t="str" cm="1">
        <f t="array" ref="J8103">IFERROR(TEXT(H8103, "[$-en-US]mmm"), _xleta.N/A)</f>
        <v>Nov</v>
      </c>
      <c r="K8103">
        <f t="shared" si="505"/>
        <v>6</v>
      </c>
      <c r="L8103" s="1" t="str">
        <f t="shared" si="506"/>
        <v>Friday</v>
      </c>
      <c r="M8103" t="str">
        <f t="shared" si="507"/>
        <v>Yes</v>
      </c>
    </row>
    <row r="8104" spans="1:13">
      <c r="A8104" t="s">
        <v>25</v>
      </c>
      <c r="B8104">
        <v>3</v>
      </c>
      <c r="C8104">
        <v>4</v>
      </c>
      <c r="D8104">
        <v>12</v>
      </c>
      <c r="E8104" s="7" t="str" cm="1">
        <f t="array" ref="E8104">_xlfn.IFS(D8104&lt;=5, "$1-5", D8104&lt;=10, "$6-10",D8104&lt;=15,"$11-15", D8104&lt;=20, "$16-20", D8104&gt;20, "$20+")</f>
        <v>$11-15</v>
      </c>
      <c r="F8104" s="2" t="s">
        <v>10023</v>
      </c>
      <c r="G8104" s="2" t="s">
        <v>15</v>
      </c>
      <c r="H8104" s="1">
        <v>45236</v>
      </c>
      <c r="I8104">
        <f t="shared" si="504"/>
        <v>2023</v>
      </c>
      <c r="J8104" s="1" t="str" cm="1">
        <f t="array" ref="J8104">IFERROR(TEXT(H8104, "[$-en-US]mmm"), _xleta.N/A)</f>
        <v>Nov</v>
      </c>
      <c r="K8104">
        <f t="shared" si="505"/>
        <v>6</v>
      </c>
      <c r="L8104" s="1" t="str">
        <f t="shared" si="506"/>
        <v>Friday</v>
      </c>
      <c r="M8104" t="str">
        <f t="shared" si="507"/>
        <v>Yes</v>
      </c>
    </row>
    <row r="8105" spans="1:13">
      <c r="A8105" t="s">
        <v>13</v>
      </c>
      <c r="B8105">
        <v>3</v>
      </c>
      <c r="C8105">
        <v>3</v>
      </c>
      <c r="D8105">
        <v>9</v>
      </c>
      <c r="E8105" s="7" t="str" cm="1">
        <f t="array" ref="E8105">_xlfn.IFS(D8105&lt;=5, "$1-5", D8105&lt;=10, "$6-10",D8105&lt;=15,"$11-15", D8105&lt;=20, "$16-20", D8105&gt;20, "$20+")</f>
        <v>$6-10</v>
      </c>
      <c r="F8105" s="2" t="s">
        <v>23</v>
      </c>
      <c r="G8105" s="2" t="s">
        <v>11</v>
      </c>
      <c r="H8105" s="1">
        <v>45236</v>
      </c>
      <c r="I8105">
        <f t="shared" si="504"/>
        <v>2023</v>
      </c>
      <c r="J8105" s="1" t="str" cm="1">
        <f t="array" ref="J8105">IFERROR(TEXT(H8105, "[$-en-US]mmm"), _xleta.N/A)</f>
        <v>Nov</v>
      </c>
      <c r="K8105">
        <f t="shared" si="505"/>
        <v>6</v>
      </c>
      <c r="L8105" s="1" t="str">
        <f t="shared" si="506"/>
        <v>Friday</v>
      </c>
      <c r="M8105" t="str">
        <f t="shared" si="507"/>
        <v>Yes</v>
      </c>
    </row>
    <row r="8106" spans="1:13">
      <c r="A8106" t="s">
        <v>17</v>
      </c>
      <c r="B8106">
        <v>2</v>
      </c>
      <c r="C8106">
        <v>1</v>
      </c>
      <c r="D8106">
        <v>2</v>
      </c>
      <c r="E8106" s="7" t="str" cm="1">
        <f t="array" ref="E8106">_xlfn.IFS(D8106&lt;=5, "$1-5", D8106&lt;=10, "$6-10",D8106&lt;=15,"$11-15", D8106&lt;=20, "$16-20", D8106&gt;20, "$20+")</f>
        <v>$1-5</v>
      </c>
      <c r="F8106" s="2" t="s">
        <v>23</v>
      </c>
      <c r="G8106" s="2" t="s">
        <v>11</v>
      </c>
      <c r="H8106" s="1">
        <v>45236</v>
      </c>
      <c r="I8106">
        <f t="shared" si="504"/>
        <v>2023</v>
      </c>
      <c r="J8106" s="1" t="str" cm="1">
        <f t="array" ref="J8106">IFERROR(TEXT(H8106, "[$-en-US]mmm"), _xleta.N/A)</f>
        <v>Nov</v>
      </c>
      <c r="K8106">
        <f t="shared" si="505"/>
        <v>6</v>
      </c>
      <c r="L8106" s="1" t="str">
        <f t="shared" si="506"/>
        <v>Friday</v>
      </c>
      <c r="M8106" t="str">
        <f t="shared" si="507"/>
        <v>Yes</v>
      </c>
    </row>
    <row r="8107" spans="1:13">
      <c r="A8107" t="s">
        <v>13</v>
      </c>
      <c r="B8107">
        <v>1</v>
      </c>
      <c r="C8107">
        <v>3</v>
      </c>
      <c r="D8107">
        <v>3</v>
      </c>
      <c r="E8107" s="7" t="str" cm="1">
        <f t="array" ref="E8107">_xlfn.IFS(D8107&lt;=5, "$1-5", D8107&lt;=10, "$6-10",D8107&lt;=15,"$11-15", D8107&lt;=20, "$16-20", D8107&gt;20, "$20+")</f>
        <v>$1-5</v>
      </c>
      <c r="F8107" s="2" t="s">
        <v>10023</v>
      </c>
      <c r="G8107" s="2" t="s">
        <v>15</v>
      </c>
      <c r="H8107" s="1">
        <v>45236</v>
      </c>
      <c r="I8107">
        <f t="shared" si="504"/>
        <v>2023</v>
      </c>
      <c r="J8107" s="1" t="str" cm="1">
        <f t="array" ref="J8107">IFERROR(TEXT(H8107, "[$-en-US]mmm"), _xleta.N/A)</f>
        <v>Nov</v>
      </c>
      <c r="K8107">
        <f t="shared" si="505"/>
        <v>6</v>
      </c>
      <c r="L8107" s="1" t="str">
        <f t="shared" si="506"/>
        <v>Friday</v>
      </c>
      <c r="M8107" t="str">
        <f t="shared" si="507"/>
        <v>Yes</v>
      </c>
    </row>
    <row r="8108" spans="1:13">
      <c r="A8108" t="s">
        <v>17</v>
      </c>
      <c r="B8108">
        <v>5</v>
      </c>
      <c r="C8108">
        <v>1</v>
      </c>
      <c r="D8108">
        <v>5</v>
      </c>
      <c r="E8108" s="7" t="str" cm="1">
        <f t="array" ref="E8108">_xlfn.IFS(D8108&lt;=5, "$1-5", D8108&lt;=10, "$6-10",D8108&lt;=15,"$11-15", D8108&lt;=20, "$16-20", D8108&gt;20, "$20+")</f>
        <v>$1-5</v>
      </c>
      <c r="F8108" s="2" t="s">
        <v>23</v>
      </c>
      <c r="G8108" s="2" t="s">
        <v>10023</v>
      </c>
      <c r="H8108" s="1">
        <v>45236</v>
      </c>
      <c r="I8108">
        <f t="shared" si="504"/>
        <v>2023</v>
      </c>
      <c r="J8108" s="1" t="str" cm="1">
        <f t="array" ref="J8108">IFERROR(TEXT(H8108, "[$-en-US]mmm"), _xleta.N/A)</f>
        <v>Nov</v>
      </c>
      <c r="K8108">
        <f t="shared" si="505"/>
        <v>6</v>
      </c>
      <c r="L8108" s="1" t="str">
        <f t="shared" si="506"/>
        <v>Friday</v>
      </c>
      <c r="M8108" t="str">
        <f t="shared" si="507"/>
        <v>Yes</v>
      </c>
    </row>
    <row r="8109" spans="1:13">
      <c r="A8109" t="s">
        <v>13</v>
      </c>
      <c r="B8109">
        <v>2</v>
      </c>
      <c r="C8109">
        <v>3</v>
      </c>
      <c r="D8109">
        <v>6</v>
      </c>
      <c r="E8109" s="7" t="str" cm="1">
        <f t="array" ref="E8109">_xlfn.IFS(D8109&lt;=5, "$1-5", D8109&lt;=10, "$6-10",D8109&lt;=15,"$11-15", D8109&lt;=20, "$16-20", D8109&gt;20, "$20+")</f>
        <v>$6-10</v>
      </c>
      <c r="F8109" s="2" t="s">
        <v>23</v>
      </c>
      <c r="G8109" s="2" t="s">
        <v>11</v>
      </c>
      <c r="H8109" s="1">
        <v>45236</v>
      </c>
      <c r="I8109">
        <f t="shared" si="504"/>
        <v>2023</v>
      </c>
      <c r="J8109" s="1" t="str" cm="1">
        <f t="array" ref="J8109">IFERROR(TEXT(H8109, "[$-en-US]mmm"), _xleta.N/A)</f>
        <v>Nov</v>
      </c>
      <c r="K8109">
        <f t="shared" si="505"/>
        <v>6</v>
      </c>
      <c r="L8109" s="1" t="str">
        <f t="shared" si="506"/>
        <v>Friday</v>
      </c>
      <c r="M8109" t="str">
        <f t="shared" si="507"/>
        <v>Yes</v>
      </c>
    </row>
    <row r="8110" spans="1:13">
      <c r="A8110" t="s">
        <v>65</v>
      </c>
      <c r="B8110">
        <v>2</v>
      </c>
      <c r="C8110">
        <v>1.5</v>
      </c>
      <c r="D8110">
        <v>3</v>
      </c>
      <c r="E8110" s="7" t="str" cm="1">
        <f t="array" ref="E8110">_xlfn.IFS(D8110&lt;=5, "$1-5", D8110&lt;=10, "$6-10",D8110&lt;=15,"$11-15", D8110&lt;=20, "$16-20", D8110&gt;20, "$20+")</f>
        <v>$1-5</v>
      </c>
      <c r="F8110" s="2" t="s">
        <v>10023</v>
      </c>
      <c r="G8110" s="2" t="s">
        <v>10023</v>
      </c>
      <c r="H8110" s="1">
        <v>45236</v>
      </c>
      <c r="I8110">
        <f t="shared" si="504"/>
        <v>2023</v>
      </c>
      <c r="J8110" s="1" t="str" cm="1">
        <f t="array" ref="J8110">IFERROR(TEXT(H8110, "[$-en-US]mmm"), _xleta.N/A)</f>
        <v>Nov</v>
      </c>
      <c r="K8110">
        <f t="shared" si="505"/>
        <v>6</v>
      </c>
      <c r="L8110" s="1" t="str">
        <f t="shared" si="506"/>
        <v>Friday</v>
      </c>
      <c r="M8110" t="str">
        <f t="shared" si="507"/>
        <v>Yes</v>
      </c>
    </row>
    <row r="8111" spans="1:13">
      <c r="A8111" t="s">
        <v>9</v>
      </c>
      <c r="B8111">
        <v>5</v>
      </c>
      <c r="C8111">
        <v>2</v>
      </c>
      <c r="D8111">
        <v>10</v>
      </c>
      <c r="E8111" s="7" t="str" cm="1">
        <f t="array" ref="E8111">_xlfn.IFS(D8111&lt;=5, "$1-5", D8111&lt;=10, "$6-10",D8111&lt;=15,"$11-15", D8111&lt;=20, "$16-20", D8111&gt;20, "$20+")</f>
        <v>$6-10</v>
      </c>
      <c r="F8111" s="2" t="s">
        <v>10</v>
      </c>
      <c r="G8111" s="2" t="s">
        <v>11</v>
      </c>
      <c r="H8111" s="1">
        <v>45236</v>
      </c>
      <c r="I8111">
        <f t="shared" si="504"/>
        <v>2023</v>
      </c>
      <c r="J8111" s="1" t="str" cm="1">
        <f t="array" ref="J8111">IFERROR(TEXT(H8111, "[$-en-US]mmm"), _xleta.N/A)</f>
        <v>Nov</v>
      </c>
      <c r="K8111">
        <f t="shared" si="505"/>
        <v>6</v>
      </c>
      <c r="L8111" s="1" t="str">
        <f t="shared" si="506"/>
        <v>Friday</v>
      </c>
      <c r="M8111" t="str">
        <f t="shared" si="507"/>
        <v>Yes</v>
      </c>
    </row>
    <row r="8112" spans="1:13">
      <c r="A8112" t="s">
        <v>20</v>
      </c>
      <c r="B8112">
        <v>2</v>
      </c>
      <c r="C8112">
        <v>5</v>
      </c>
      <c r="D8112">
        <v>10</v>
      </c>
      <c r="E8112" s="7" t="str" cm="1">
        <f t="array" ref="E8112">_xlfn.IFS(D8112&lt;=5, "$1-5", D8112&lt;=10, "$6-10",D8112&lt;=15,"$11-15", D8112&lt;=20, "$16-20", D8112&gt;20, "$20+")</f>
        <v>$6-10</v>
      </c>
      <c r="F8112" s="2" t="s">
        <v>23</v>
      </c>
      <c r="G8112" s="2" t="s">
        <v>11</v>
      </c>
      <c r="H8112" s="1">
        <v>45236</v>
      </c>
      <c r="I8112">
        <f t="shared" si="504"/>
        <v>2023</v>
      </c>
      <c r="J8112" s="1" t="str" cm="1">
        <f t="array" ref="J8112">IFERROR(TEXT(H8112, "[$-en-US]mmm"), _xleta.N/A)</f>
        <v>Nov</v>
      </c>
      <c r="K8112">
        <f t="shared" si="505"/>
        <v>6</v>
      </c>
      <c r="L8112" s="1" t="str">
        <f t="shared" si="506"/>
        <v>Friday</v>
      </c>
      <c r="M8112" t="str">
        <f t="shared" si="507"/>
        <v>Yes</v>
      </c>
    </row>
    <row r="8113" spans="1:13">
      <c r="A8113" t="s">
        <v>20</v>
      </c>
      <c r="B8113">
        <v>1</v>
      </c>
      <c r="C8113">
        <v>5</v>
      </c>
      <c r="D8113">
        <v>5</v>
      </c>
      <c r="E8113" s="7" t="str" cm="1">
        <f t="array" ref="E8113">_xlfn.IFS(D8113&lt;=5, "$1-5", D8113&lt;=10, "$6-10",D8113&lt;=15,"$11-15", D8113&lt;=20, "$16-20", D8113&gt;20, "$20+")</f>
        <v>$1-5</v>
      </c>
      <c r="F8113" s="2" t="s">
        <v>14</v>
      </c>
      <c r="G8113" s="2" t="s">
        <v>15</v>
      </c>
      <c r="H8113" s="1">
        <v>45236</v>
      </c>
      <c r="I8113">
        <f t="shared" si="504"/>
        <v>2023</v>
      </c>
      <c r="J8113" s="1" t="str" cm="1">
        <f t="array" ref="J8113">IFERROR(TEXT(H8113, "[$-en-US]mmm"), _xleta.N/A)</f>
        <v>Nov</v>
      </c>
      <c r="K8113">
        <f t="shared" si="505"/>
        <v>6</v>
      </c>
      <c r="L8113" s="1" t="str">
        <f t="shared" si="506"/>
        <v>Friday</v>
      </c>
      <c r="M8113" t="str">
        <f t="shared" si="507"/>
        <v>Yes</v>
      </c>
    </row>
    <row r="8114" spans="1:13">
      <c r="A8114" t="s">
        <v>13</v>
      </c>
      <c r="B8114">
        <v>3</v>
      </c>
      <c r="C8114">
        <v>3</v>
      </c>
      <c r="D8114">
        <v>9</v>
      </c>
      <c r="E8114" s="7" t="str" cm="1">
        <f t="array" ref="E8114">_xlfn.IFS(D8114&lt;=5, "$1-5", D8114&lt;=10, "$6-10",D8114&lt;=15,"$11-15", D8114&lt;=20, "$16-20", D8114&gt;20, "$20+")</f>
        <v>$6-10</v>
      </c>
      <c r="F8114" s="2" t="s">
        <v>14</v>
      </c>
      <c r="G8114" s="2" t="s">
        <v>11</v>
      </c>
      <c r="H8114" s="1">
        <v>45236</v>
      </c>
      <c r="I8114">
        <f t="shared" si="504"/>
        <v>2023</v>
      </c>
      <c r="J8114" s="1" t="str" cm="1">
        <f t="array" ref="J8114">IFERROR(TEXT(H8114, "[$-en-US]mmm"), _xleta.N/A)</f>
        <v>Nov</v>
      </c>
      <c r="K8114">
        <f t="shared" si="505"/>
        <v>6</v>
      </c>
      <c r="L8114" s="1" t="str">
        <f t="shared" si="506"/>
        <v>Friday</v>
      </c>
      <c r="M8114" t="str">
        <f t="shared" si="507"/>
        <v>Yes</v>
      </c>
    </row>
    <row r="8115" spans="1:13">
      <c r="A8115" t="s">
        <v>20</v>
      </c>
      <c r="B8115">
        <v>3</v>
      </c>
      <c r="C8115">
        <v>5</v>
      </c>
      <c r="D8115">
        <v>15</v>
      </c>
      <c r="E8115" s="7" t="str" cm="1">
        <f t="array" ref="E8115">_xlfn.IFS(D8115&lt;=5, "$1-5", D8115&lt;=10, "$6-10",D8115&lt;=15,"$11-15", D8115&lt;=20, "$16-20", D8115&gt;20, "$20+")</f>
        <v>$11-15</v>
      </c>
      <c r="F8115" s="2" t="s">
        <v>23</v>
      </c>
      <c r="G8115" s="2" t="s">
        <v>11</v>
      </c>
      <c r="H8115" s="1">
        <v>45236</v>
      </c>
      <c r="I8115">
        <f t="shared" si="504"/>
        <v>2023</v>
      </c>
      <c r="J8115" s="1" t="str" cm="1">
        <f t="array" ref="J8115">IFERROR(TEXT(H8115, "[$-en-US]mmm"), _xleta.N/A)</f>
        <v>Nov</v>
      </c>
      <c r="K8115">
        <f t="shared" si="505"/>
        <v>6</v>
      </c>
      <c r="L8115" s="1" t="str">
        <f t="shared" si="506"/>
        <v>Friday</v>
      </c>
      <c r="M8115" t="str">
        <f t="shared" si="507"/>
        <v>Yes</v>
      </c>
    </row>
    <row r="8116" spans="1:13">
      <c r="A8116" t="s">
        <v>10023</v>
      </c>
      <c r="B8116">
        <v>1</v>
      </c>
      <c r="C8116">
        <v>4</v>
      </c>
      <c r="D8116">
        <v>4</v>
      </c>
      <c r="E8116" s="7" t="str" cm="1">
        <f t="array" ref="E8116">_xlfn.IFS(D8116&lt;=5, "$1-5", D8116&lt;=10, "$6-10",D8116&lt;=15,"$11-15", D8116&lt;=20, "$16-20", D8116&gt;20, "$20+")</f>
        <v>$1-5</v>
      </c>
      <c r="F8116" s="2" t="s">
        <v>14</v>
      </c>
      <c r="G8116" s="2" t="s">
        <v>11</v>
      </c>
      <c r="H8116" s="1">
        <v>45236</v>
      </c>
      <c r="I8116">
        <f t="shared" si="504"/>
        <v>2023</v>
      </c>
      <c r="J8116" s="1" t="str" cm="1">
        <f t="array" ref="J8116">IFERROR(TEXT(H8116, "[$-en-US]mmm"), _xleta.N/A)</f>
        <v>Nov</v>
      </c>
      <c r="K8116">
        <f t="shared" si="505"/>
        <v>6</v>
      </c>
      <c r="L8116" s="1" t="str">
        <f t="shared" si="506"/>
        <v>Friday</v>
      </c>
      <c r="M8116" t="str">
        <f t="shared" si="507"/>
        <v>Yes</v>
      </c>
    </row>
    <row r="8117" spans="1:13">
      <c r="A8117" t="s">
        <v>20</v>
      </c>
      <c r="B8117">
        <v>5</v>
      </c>
      <c r="C8117">
        <v>5</v>
      </c>
      <c r="D8117">
        <v>25</v>
      </c>
      <c r="E8117" s="7" t="str" cm="1">
        <f t="array" ref="E8117">_xlfn.IFS(D8117&lt;=5, "$1-5", D8117&lt;=10, "$6-10",D8117&lt;=15,"$11-15", D8117&lt;=20, "$16-20", D8117&gt;20, "$20+")</f>
        <v>$20+</v>
      </c>
      <c r="F8117" s="2" t="s">
        <v>14</v>
      </c>
      <c r="G8117" s="2" t="s">
        <v>11</v>
      </c>
      <c r="H8117" s="1">
        <v>45237</v>
      </c>
      <c r="I8117">
        <f t="shared" si="504"/>
        <v>2023</v>
      </c>
      <c r="J8117" s="1" t="str" cm="1">
        <f t="array" ref="J8117">IFERROR(TEXT(H8117, "[$-en-US]mmm"), _xleta.N/A)</f>
        <v>Nov</v>
      </c>
      <c r="K8117">
        <f t="shared" si="505"/>
        <v>7</v>
      </c>
      <c r="L8117" s="1" t="str">
        <f t="shared" si="506"/>
        <v>Saturday</v>
      </c>
      <c r="M8117" t="str">
        <f t="shared" si="507"/>
        <v>Yes</v>
      </c>
    </row>
    <row r="8118" spans="1:13">
      <c r="A8118" t="s">
        <v>17</v>
      </c>
      <c r="B8118">
        <v>2</v>
      </c>
      <c r="C8118">
        <v>1</v>
      </c>
      <c r="D8118">
        <v>2</v>
      </c>
      <c r="E8118" s="7" t="str" cm="1">
        <f t="array" ref="E8118">_xlfn.IFS(D8118&lt;=5, "$1-5", D8118&lt;=10, "$6-10",D8118&lt;=15,"$11-15", D8118&lt;=20, "$16-20", D8118&gt;20, "$20+")</f>
        <v>$1-5</v>
      </c>
      <c r="F8118" s="2" t="s">
        <v>10023</v>
      </c>
      <c r="G8118" s="2" t="s">
        <v>10023</v>
      </c>
      <c r="H8118" s="1">
        <v>45237</v>
      </c>
      <c r="I8118">
        <f t="shared" si="504"/>
        <v>2023</v>
      </c>
      <c r="J8118" s="1" t="str" cm="1">
        <f t="array" ref="J8118">IFERROR(TEXT(H8118, "[$-en-US]mmm"), _xleta.N/A)</f>
        <v>Nov</v>
      </c>
      <c r="K8118">
        <f t="shared" si="505"/>
        <v>7</v>
      </c>
      <c r="L8118" s="1" t="str">
        <f t="shared" si="506"/>
        <v>Saturday</v>
      </c>
      <c r="M8118" t="str">
        <f t="shared" si="507"/>
        <v>Yes</v>
      </c>
    </row>
    <row r="8119" spans="1:13">
      <c r="A8119" t="s">
        <v>28</v>
      </c>
      <c r="B8119">
        <v>1</v>
      </c>
      <c r="C8119">
        <v>4</v>
      </c>
      <c r="D8119">
        <v>4</v>
      </c>
      <c r="E8119" s="7" t="str" cm="1">
        <f t="array" ref="E8119">_xlfn.IFS(D8119&lt;=5, "$1-5", D8119&lt;=10, "$6-10",D8119&lt;=15,"$11-15", D8119&lt;=20, "$16-20", D8119&gt;20, "$20+")</f>
        <v>$1-5</v>
      </c>
      <c r="F8119" s="2" t="s">
        <v>10023</v>
      </c>
      <c r="G8119" s="2" t="s">
        <v>10023</v>
      </c>
      <c r="H8119" s="1">
        <v>45237</v>
      </c>
      <c r="I8119">
        <f t="shared" si="504"/>
        <v>2023</v>
      </c>
      <c r="J8119" s="1" t="str" cm="1">
        <f t="array" ref="J8119">IFERROR(TEXT(H8119, "[$-en-US]mmm"), _xleta.N/A)</f>
        <v>Nov</v>
      </c>
      <c r="K8119">
        <f t="shared" si="505"/>
        <v>7</v>
      </c>
      <c r="L8119" s="1" t="str">
        <f t="shared" si="506"/>
        <v>Saturday</v>
      </c>
      <c r="M8119" t="str">
        <f t="shared" si="507"/>
        <v>Yes</v>
      </c>
    </row>
    <row r="8120" spans="1:13">
      <c r="A8120" t="str">
        <f>_xlfn.XLOOKUP(C8120,'Item Price'!$B:$B,'Item Price'!$A:$A,"notfound")</f>
        <v>Cookie</v>
      </c>
      <c r="B8120">
        <v>1</v>
      </c>
      <c r="C8120">
        <v>1</v>
      </c>
      <c r="D8120">
        <v>1</v>
      </c>
      <c r="E8120" s="7" t="str" cm="1">
        <f t="array" ref="E8120">_xlfn.IFS(D8120&lt;=5, "$1-5", D8120&lt;=10, "$6-10",D8120&lt;=15,"$11-15", D8120&lt;=20, "$16-20", D8120&gt;20, "$20+")</f>
        <v>$1-5</v>
      </c>
      <c r="F8120" s="2" t="s">
        <v>14</v>
      </c>
      <c r="G8120" s="2" t="s">
        <v>15</v>
      </c>
      <c r="H8120" s="1">
        <v>45237</v>
      </c>
      <c r="I8120">
        <f t="shared" si="504"/>
        <v>2023</v>
      </c>
      <c r="J8120" s="1" t="str" cm="1">
        <f t="array" ref="J8120">IFERROR(TEXT(H8120, "[$-en-US]mmm"), _xleta.N/A)</f>
        <v>Nov</v>
      </c>
      <c r="K8120">
        <f t="shared" si="505"/>
        <v>7</v>
      </c>
      <c r="L8120" s="1" t="str">
        <f t="shared" si="506"/>
        <v>Saturday</v>
      </c>
      <c r="M8120" t="str">
        <f t="shared" si="507"/>
        <v>Yes</v>
      </c>
    </row>
    <row r="8121" spans="1:13">
      <c r="A8121" t="s">
        <v>10023</v>
      </c>
      <c r="B8121">
        <v>3</v>
      </c>
      <c r="C8121">
        <v>3</v>
      </c>
      <c r="D8121">
        <v>9</v>
      </c>
      <c r="E8121" s="7" t="str" cm="1">
        <f t="array" ref="E8121">_xlfn.IFS(D8121&lt;=5, "$1-5", D8121&lt;=10, "$6-10",D8121&lt;=15,"$11-15", D8121&lt;=20, "$16-20", D8121&gt;20, "$20+")</f>
        <v>$6-10</v>
      </c>
      <c r="F8121" s="2" t="s">
        <v>23</v>
      </c>
      <c r="G8121" s="2" t="s">
        <v>15</v>
      </c>
      <c r="H8121" s="1">
        <v>45237</v>
      </c>
      <c r="I8121">
        <f t="shared" si="504"/>
        <v>2023</v>
      </c>
      <c r="J8121" s="1" t="str" cm="1">
        <f t="array" ref="J8121">IFERROR(TEXT(H8121, "[$-en-US]mmm"), _xleta.N/A)</f>
        <v>Nov</v>
      </c>
      <c r="K8121">
        <f t="shared" si="505"/>
        <v>7</v>
      </c>
      <c r="L8121" s="1" t="str">
        <f t="shared" si="506"/>
        <v>Saturday</v>
      </c>
      <c r="M8121" t="str">
        <f t="shared" si="507"/>
        <v>Yes</v>
      </c>
    </row>
    <row r="8122" spans="1:13">
      <c r="A8122" t="s">
        <v>20</v>
      </c>
      <c r="B8122">
        <v>5</v>
      </c>
      <c r="C8122">
        <v>5</v>
      </c>
      <c r="D8122">
        <v>25</v>
      </c>
      <c r="E8122" s="7" t="str" cm="1">
        <f t="array" ref="E8122">_xlfn.IFS(D8122&lt;=5, "$1-5", D8122&lt;=10, "$6-10",D8122&lt;=15,"$11-15", D8122&lt;=20, "$16-20", D8122&gt;20, "$20+")</f>
        <v>$20+</v>
      </c>
      <c r="F8122" s="2" t="s">
        <v>10023</v>
      </c>
      <c r="G8122" s="2" t="s">
        <v>11</v>
      </c>
      <c r="H8122" s="1">
        <v>45237</v>
      </c>
      <c r="I8122">
        <f t="shared" si="504"/>
        <v>2023</v>
      </c>
      <c r="J8122" s="1" t="str" cm="1">
        <f t="array" ref="J8122">IFERROR(TEXT(H8122, "[$-en-US]mmm"), _xleta.N/A)</f>
        <v>Nov</v>
      </c>
      <c r="K8122">
        <f t="shared" si="505"/>
        <v>7</v>
      </c>
      <c r="L8122" s="1" t="str">
        <f t="shared" si="506"/>
        <v>Saturday</v>
      </c>
      <c r="M8122" t="str">
        <f t="shared" si="507"/>
        <v>Yes</v>
      </c>
    </row>
    <row r="8123" spans="1:13">
      <c r="A8123" t="s">
        <v>17</v>
      </c>
      <c r="B8123">
        <v>4</v>
      </c>
      <c r="C8123">
        <v>1</v>
      </c>
      <c r="D8123">
        <v>4</v>
      </c>
      <c r="E8123" s="7" t="str" cm="1">
        <f t="array" ref="E8123">_xlfn.IFS(D8123&lt;=5, "$1-5", D8123&lt;=10, "$6-10",D8123&lt;=15,"$11-15", D8123&lt;=20, "$16-20", D8123&gt;20, "$20+")</f>
        <v>$1-5</v>
      </c>
      <c r="F8123" s="2" t="s">
        <v>14</v>
      </c>
      <c r="G8123" s="2" t="s">
        <v>15</v>
      </c>
      <c r="H8123" s="1">
        <v>45237</v>
      </c>
      <c r="I8123">
        <f t="shared" si="504"/>
        <v>2023</v>
      </c>
      <c r="J8123" s="1" t="str" cm="1">
        <f t="array" ref="J8123">IFERROR(TEXT(H8123, "[$-en-US]mmm"), _xleta.N/A)</f>
        <v>Nov</v>
      </c>
      <c r="K8123">
        <f t="shared" si="505"/>
        <v>7</v>
      </c>
      <c r="L8123" s="1" t="str">
        <f t="shared" si="506"/>
        <v>Saturday</v>
      </c>
      <c r="M8123" t="str">
        <f t="shared" si="507"/>
        <v>Yes</v>
      </c>
    </row>
    <row r="8124" spans="1:13">
      <c r="A8124" t="s">
        <v>20</v>
      </c>
      <c r="B8124">
        <v>4</v>
      </c>
      <c r="C8124">
        <v>5</v>
      </c>
      <c r="D8124">
        <v>20</v>
      </c>
      <c r="E8124" s="7" t="str" cm="1">
        <f t="array" ref="E8124">_xlfn.IFS(D8124&lt;=5, "$1-5", D8124&lt;=10, "$6-10",D8124&lt;=15,"$11-15", D8124&lt;=20, "$16-20", D8124&gt;20, "$20+")</f>
        <v>$16-20</v>
      </c>
      <c r="F8124" s="2" t="s">
        <v>10023</v>
      </c>
      <c r="G8124" s="2" t="s">
        <v>15</v>
      </c>
      <c r="H8124" s="1">
        <v>45237</v>
      </c>
      <c r="I8124">
        <f t="shared" si="504"/>
        <v>2023</v>
      </c>
      <c r="J8124" s="1" t="str" cm="1">
        <f t="array" ref="J8124">IFERROR(TEXT(H8124, "[$-en-US]mmm"), _xleta.N/A)</f>
        <v>Nov</v>
      </c>
      <c r="K8124">
        <f t="shared" si="505"/>
        <v>7</v>
      </c>
      <c r="L8124" s="1" t="str">
        <f t="shared" si="506"/>
        <v>Saturday</v>
      </c>
      <c r="M8124" t="str">
        <f t="shared" si="507"/>
        <v>Yes</v>
      </c>
    </row>
    <row r="8125" spans="1:13">
      <c r="A8125" t="s">
        <v>39</v>
      </c>
      <c r="B8125">
        <v>3</v>
      </c>
      <c r="C8125">
        <v>3</v>
      </c>
      <c r="D8125">
        <v>9</v>
      </c>
      <c r="E8125" s="7" t="str" cm="1">
        <f t="array" ref="E8125">_xlfn.IFS(D8125&lt;=5, "$1-5", D8125&lt;=10, "$6-10",D8125&lt;=15,"$11-15", D8125&lt;=20, "$16-20", D8125&gt;20, "$20+")</f>
        <v>$6-10</v>
      </c>
      <c r="F8125" s="2" t="s">
        <v>10</v>
      </c>
      <c r="G8125" s="2" t="s">
        <v>10023</v>
      </c>
      <c r="H8125" s="1">
        <v>45237</v>
      </c>
      <c r="I8125">
        <f t="shared" si="504"/>
        <v>2023</v>
      </c>
      <c r="J8125" s="1" t="str" cm="1">
        <f t="array" ref="J8125">IFERROR(TEXT(H8125, "[$-en-US]mmm"), _xleta.N/A)</f>
        <v>Nov</v>
      </c>
      <c r="K8125">
        <f t="shared" si="505"/>
        <v>7</v>
      </c>
      <c r="L8125" s="1" t="str">
        <f t="shared" si="506"/>
        <v>Saturday</v>
      </c>
      <c r="M8125" t="str">
        <f t="shared" si="507"/>
        <v>Yes</v>
      </c>
    </row>
    <row r="8126" spans="1:13">
      <c r="A8126" t="s">
        <v>39</v>
      </c>
      <c r="B8126">
        <v>3</v>
      </c>
      <c r="C8126">
        <f>$D8126/$B8126</f>
        <v>3</v>
      </c>
      <c r="D8126">
        <v>9</v>
      </c>
      <c r="E8126" s="7" t="str" cm="1">
        <f t="array" ref="E8126">_xlfn.IFS(D8126&lt;=5, "$1-5", D8126&lt;=10, "$6-10",D8126&lt;=15,"$11-15", D8126&lt;=20, "$16-20", D8126&gt;20, "$20+")</f>
        <v>$6-10</v>
      </c>
      <c r="F8126" s="2" t="s">
        <v>14</v>
      </c>
      <c r="G8126" s="2" t="s">
        <v>10023</v>
      </c>
      <c r="H8126" s="1">
        <v>45237</v>
      </c>
      <c r="I8126">
        <f t="shared" si="504"/>
        <v>2023</v>
      </c>
      <c r="J8126" s="1" t="str" cm="1">
        <f t="array" ref="J8126">IFERROR(TEXT(H8126, "[$-en-US]mmm"), _xleta.N/A)</f>
        <v>Nov</v>
      </c>
      <c r="K8126">
        <f t="shared" si="505"/>
        <v>7</v>
      </c>
      <c r="L8126" s="1" t="str">
        <f t="shared" si="506"/>
        <v>Saturday</v>
      </c>
      <c r="M8126" t="str">
        <f t="shared" si="507"/>
        <v>Yes</v>
      </c>
    </row>
    <row r="8127" spans="1:13">
      <c r="A8127" t="s">
        <v>28</v>
      </c>
      <c r="B8127">
        <v>1</v>
      </c>
      <c r="C8127">
        <v>4</v>
      </c>
      <c r="D8127">
        <v>4</v>
      </c>
      <c r="E8127" s="7" t="str" cm="1">
        <f t="array" ref="E8127">_xlfn.IFS(D8127&lt;=5, "$1-5", D8127&lt;=10, "$6-10",D8127&lt;=15,"$11-15", D8127&lt;=20, "$16-20", D8127&gt;20, "$20+")</f>
        <v>$1-5</v>
      </c>
      <c r="F8127" s="2" t="s">
        <v>10</v>
      </c>
      <c r="G8127" s="2" t="s">
        <v>10025</v>
      </c>
      <c r="H8127" s="1">
        <v>45237</v>
      </c>
      <c r="I8127">
        <f t="shared" si="504"/>
        <v>2023</v>
      </c>
      <c r="J8127" s="1" t="str" cm="1">
        <f t="array" ref="J8127">IFERROR(TEXT(H8127, "[$-en-US]mmm"), _xleta.N/A)</f>
        <v>Nov</v>
      </c>
      <c r="K8127">
        <f t="shared" si="505"/>
        <v>7</v>
      </c>
      <c r="L8127" s="1" t="str">
        <f t="shared" si="506"/>
        <v>Saturday</v>
      </c>
      <c r="M8127" t="str">
        <f t="shared" si="507"/>
        <v>Yes</v>
      </c>
    </row>
    <row r="8128" spans="1:13">
      <c r="A8128" t="s">
        <v>17</v>
      </c>
      <c r="B8128">
        <v>5</v>
      </c>
      <c r="C8128">
        <v>1</v>
      </c>
      <c r="D8128">
        <f>$B8128*$C8128</f>
        <v>5</v>
      </c>
      <c r="E8128" s="7" t="str" cm="1">
        <f t="array" ref="E8128">_xlfn.IFS(D8128&lt;=5, "$1-5", D8128&lt;=10, "$6-10",D8128&lt;=15,"$11-15", D8128&lt;=20, "$16-20", D8128&gt;20, "$20+")</f>
        <v>$1-5</v>
      </c>
      <c r="F8128" s="2" t="s">
        <v>23</v>
      </c>
      <c r="G8128" s="2" t="s">
        <v>10023</v>
      </c>
      <c r="H8128" s="1">
        <v>45237</v>
      </c>
      <c r="I8128">
        <f t="shared" si="504"/>
        <v>2023</v>
      </c>
      <c r="J8128" s="1" t="str" cm="1">
        <f t="array" ref="J8128">IFERROR(TEXT(H8128, "[$-en-US]mmm"), _xleta.N/A)</f>
        <v>Nov</v>
      </c>
      <c r="K8128">
        <f t="shared" si="505"/>
        <v>7</v>
      </c>
      <c r="L8128" s="1" t="str">
        <f t="shared" si="506"/>
        <v>Saturday</v>
      </c>
      <c r="M8128" t="str">
        <f t="shared" si="507"/>
        <v>Yes</v>
      </c>
    </row>
    <row r="8129" spans="1:13">
      <c r="A8129" t="s">
        <v>20</v>
      </c>
      <c r="B8129">
        <v>2</v>
      </c>
      <c r="C8129">
        <v>5</v>
      </c>
      <c r="D8129">
        <v>10</v>
      </c>
      <c r="E8129" s="7" t="str" cm="1">
        <f t="array" ref="E8129">_xlfn.IFS(D8129&lt;=5, "$1-5", D8129&lt;=10, "$6-10",D8129&lt;=15,"$11-15", D8129&lt;=20, "$16-20", D8129&gt;20, "$20+")</f>
        <v>$6-10</v>
      </c>
      <c r="F8129" s="2" t="s">
        <v>10023</v>
      </c>
      <c r="G8129" s="2" t="s">
        <v>11</v>
      </c>
      <c r="H8129" s="1">
        <v>45237</v>
      </c>
      <c r="I8129">
        <f t="shared" si="504"/>
        <v>2023</v>
      </c>
      <c r="J8129" s="1" t="str" cm="1">
        <f t="array" ref="J8129">IFERROR(TEXT(H8129, "[$-en-US]mmm"), _xleta.N/A)</f>
        <v>Nov</v>
      </c>
      <c r="K8129">
        <f t="shared" si="505"/>
        <v>7</v>
      </c>
      <c r="L8129" s="1" t="str">
        <f t="shared" si="506"/>
        <v>Saturday</v>
      </c>
      <c r="M8129" t="str">
        <f t="shared" si="507"/>
        <v>Yes</v>
      </c>
    </row>
    <row r="8130" spans="1:13">
      <c r="A8130" t="s">
        <v>39</v>
      </c>
      <c r="B8130">
        <v>2</v>
      </c>
      <c r="C8130">
        <v>3</v>
      </c>
      <c r="D8130">
        <v>6</v>
      </c>
      <c r="E8130" s="7" t="str" cm="1">
        <f t="array" ref="E8130">_xlfn.IFS(D8130&lt;=5, "$1-5", D8130&lt;=10, "$6-10",D8130&lt;=15,"$11-15", D8130&lt;=20, "$16-20", D8130&gt;20, "$20+")</f>
        <v>$6-10</v>
      </c>
      <c r="F8130" s="2" t="s">
        <v>14</v>
      </c>
      <c r="G8130" s="2" t="s">
        <v>11</v>
      </c>
      <c r="H8130" s="1">
        <v>45237</v>
      </c>
      <c r="I8130">
        <f t="shared" ref="I8130:I8193" si="508">IFERROR(YEAR(H8130), "N/A")</f>
        <v>2023</v>
      </c>
      <c r="J8130" s="1" t="str" cm="1">
        <f t="array" ref="J8130">IFERROR(TEXT(H8130, "[$-en-US]mmm"), _xleta.N/A)</f>
        <v>Nov</v>
      </c>
      <c r="K8130">
        <f t="shared" ref="K8130:K8193" si="509">IFERROR(DAY(H8130), "N/A")</f>
        <v>7</v>
      </c>
      <c r="L8130" s="1" t="str">
        <f t="shared" ref="L8130:L8193" si="510">IFERROR(TEXT(K8130, "[$-en-US]dddd"), "N/A")</f>
        <v>Saturday</v>
      </c>
      <c r="M8130" t="str">
        <f t="shared" ref="M8130:M8193" si="511">IF(AND(H8130="Error",F8130="Error"), "No","Yes")</f>
        <v>Yes</v>
      </c>
    </row>
    <row r="8131" spans="1:13">
      <c r="A8131" t="s">
        <v>20</v>
      </c>
      <c r="B8131">
        <v>3</v>
      </c>
      <c r="C8131">
        <v>5</v>
      </c>
      <c r="D8131">
        <v>15</v>
      </c>
      <c r="E8131" s="7" t="str" cm="1">
        <f t="array" ref="E8131">_xlfn.IFS(D8131&lt;=5, "$1-5", D8131&lt;=10, "$6-10",D8131&lt;=15,"$11-15", D8131&lt;=20, "$16-20", D8131&gt;20, "$20+")</f>
        <v>$11-15</v>
      </c>
      <c r="F8131" s="2" t="s">
        <v>23</v>
      </c>
      <c r="G8131" s="2" t="s">
        <v>11</v>
      </c>
      <c r="H8131" s="1">
        <v>45237</v>
      </c>
      <c r="I8131">
        <f t="shared" si="508"/>
        <v>2023</v>
      </c>
      <c r="J8131" s="1" t="str" cm="1">
        <f t="array" ref="J8131">IFERROR(TEXT(H8131, "[$-en-US]mmm"), _xleta.N/A)</f>
        <v>Nov</v>
      </c>
      <c r="K8131">
        <f t="shared" si="509"/>
        <v>7</v>
      </c>
      <c r="L8131" s="1" t="str">
        <f t="shared" si="510"/>
        <v>Saturday</v>
      </c>
      <c r="M8131" t="str">
        <f t="shared" si="511"/>
        <v>Yes</v>
      </c>
    </row>
    <row r="8132" spans="1:13">
      <c r="A8132" t="s">
        <v>39</v>
      </c>
      <c r="B8132">
        <v>2</v>
      </c>
      <c r="C8132">
        <v>3</v>
      </c>
      <c r="D8132">
        <v>6</v>
      </c>
      <c r="E8132" s="7" t="str" cm="1">
        <f t="array" ref="E8132">_xlfn.IFS(D8132&lt;=5, "$1-5", D8132&lt;=10, "$6-10",D8132&lt;=15,"$11-15", D8132&lt;=20, "$16-20", D8132&gt;20, "$20+")</f>
        <v>$6-10</v>
      </c>
      <c r="F8132" s="2" t="s">
        <v>23</v>
      </c>
      <c r="G8132" s="2" t="s">
        <v>15</v>
      </c>
      <c r="H8132" s="1">
        <v>45237</v>
      </c>
      <c r="I8132">
        <f t="shared" si="508"/>
        <v>2023</v>
      </c>
      <c r="J8132" s="1" t="str" cm="1">
        <f t="array" ref="J8132">IFERROR(TEXT(H8132, "[$-en-US]mmm"), _xleta.N/A)</f>
        <v>Nov</v>
      </c>
      <c r="K8132">
        <f t="shared" si="509"/>
        <v>7</v>
      </c>
      <c r="L8132" s="1" t="str">
        <f t="shared" si="510"/>
        <v>Saturday</v>
      </c>
      <c r="M8132" t="str">
        <f t="shared" si="511"/>
        <v>Yes</v>
      </c>
    </row>
    <row r="8133" spans="1:13">
      <c r="A8133" t="s">
        <v>39</v>
      </c>
      <c r="B8133">
        <v>4</v>
      </c>
      <c r="C8133">
        <v>3</v>
      </c>
      <c r="D8133">
        <v>12</v>
      </c>
      <c r="E8133" s="7" t="str" cm="1">
        <f t="array" ref="E8133">_xlfn.IFS(D8133&lt;=5, "$1-5", D8133&lt;=10, "$6-10",D8133&lt;=15,"$11-15", D8133&lt;=20, "$16-20", D8133&gt;20, "$20+")</f>
        <v>$11-15</v>
      </c>
      <c r="F8133" s="2" t="s">
        <v>14</v>
      </c>
      <c r="G8133" s="2" t="s">
        <v>15</v>
      </c>
      <c r="H8133" s="1">
        <v>45237</v>
      </c>
      <c r="I8133">
        <f t="shared" si="508"/>
        <v>2023</v>
      </c>
      <c r="J8133" s="1" t="str" cm="1">
        <f t="array" ref="J8133">IFERROR(TEXT(H8133, "[$-en-US]mmm"), _xleta.N/A)</f>
        <v>Nov</v>
      </c>
      <c r="K8133">
        <f t="shared" si="509"/>
        <v>7</v>
      </c>
      <c r="L8133" s="1" t="str">
        <f t="shared" si="510"/>
        <v>Saturday</v>
      </c>
      <c r="M8133" t="str">
        <f t="shared" si="511"/>
        <v>Yes</v>
      </c>
    </row>
    <row r="8134" spans="1:13">
      <c r="A8134" t="s">
        <v>17</v>
      </c>
      <c r="B8134">
        <v>2</v>
      </c>
      <c r="C8134">
        <v>1</v>
      </c>
      <c r="D8134">
        <v>2</v>
      </c>
      <c r="E8134" s="7" t="str" cm="1">
        <f t="array" ref="E8134">_xlfn.IFS(D8134&lt;=5, "$1-5", D8134&lt;=10, "$6-10",D8134&lt;=15,"$11-15", D8134&lt;=20, "$16-20", D8134&gt;20, "$20+")</f>
        <v>$1-5</v>
      </c>
      <c r="F8134" s="2" t="s">
        <v>10</v>
      </c>
      <c r="G8134" s="2" t="s">
        <v>10023</v>
      </c>
      <c r="H8134" s="1">
        <v>45237</v>
      </c>
      <c r="I8134">
        <f t="shared" si="508"/>
        <v>2023</v>
      </c>
      <c r="J8134" s="1" t="str" cm="1">
        <f t="array" ref="J8134">IFERROR(TEXT(H8134, "[$-en-US]mmm"), _xleta.N/A)</f>
        <v>Nov</v>
      </c>
      <c r="K8134">
        <f t="shared" si="509"/>
        <v>7</v>
      </c>
      <c r="L8134" s="1" t="str">
        <f t="shared" si="510"/>
        <v>Saturday</v>
      </c>
      <c r="M8134" t="str">
        <f t="shared" si="511"/>
        <v>Yes</v>
      </c>
    </row>
    <row r="8135" spans="1:13">
      <c r="A8135" t="s">
        <v>17</v>
      </c>
      <c r="B8135">
        <v>3</v>
      </c>
      <c r="C8135">
        <v>1</v>
      </c>
      <c r="D8135">
        <v>3</v>
      </c>
      <c r="E8135" s="7" t="str" cm="1">
        <f t="array" ref="E8135">_xlfn.IFS(D8135&lt;=5, "$1-5", D8135&lt;=10, "$6-10",D8135&lt;=15,"$11-15", D8135&lt;=20, "$16-20", D8135&gt;20, "$20+")</f>
        <v>$1-5</v>
      </c>
      <c r="F8135" s="2" t="s">
        <v>14</v>
      </c>
      <c r="G8135" s="2" t="s">
        <v>15</v>
      </c>
      <c r="H8135" s="1">
        <v>45237</v>
      </c>
      <c r="I8135">
        <f t="shared" si="508"/>
        <v>2023</v>
      </c>
      <c r="J8135" s="1" t="str" cm="1">
        <f t="array" ref="J8135">IFERROR(TEXT(H8135, "[$-en-US]mmm"), _xleta.N/A)</f>
        <v>Nov</v>
      </c>
      <c r="K8135">
        <f t="shared" si="509"/>
        <v>7</v>
      </c>
      <c r="L8135" s="1" t="str">
        <f t="shared" si="510"/>
        <v>Saturday</v>
      </c>
      <c r="M8135" t="str">
        <f t="shared" si="511"/>
        <v>Yes</v>
      </c>
    </row>
    <row r="8136" spans="1:13">
      <c r="A8136" t="s">
        <v>9</v>
      </c>
      <c r="B8136">
        <v>1</v>
      </c>
      <c r="C8136">
        <v>2</v>
      </c>
      <c r="D8136">
        <v>2</v>
      </c>
      <c r="E8136" s="7" t="str" cm="1">
        <f t="array" ref="E8136">_xlfn.IFS(D8136&lt;=5, "$1-5", D8136&lt;=10, "$6-10",D8136&lt;=15,"$11-15", D8136&lt;=20, "$16-20", D8136&gt;20, "$20+")</f>
        <v>$1-5</v>
      </c>
      <c r="F8136" s="2" t="s">
        <v>14</v>
      </c>
      <c r="G8136" s="2" t="s">
        <v>10023</v>
      </c>
      <c r="H8136" s="1">
        <v>45237</v>
      </c>
      <c r="I8136">
        <f t="shared" si="508"/>
        <v>2023</v>
      </c>
      <c r="J8136" s="1" t="str" cm="1">
        <f t="array" ref="J8136">IFERROR(TEXT(H8136, "[$-en-US]mmm"), _xleta.N/A)</f>
        <v>Nov</v>
      </c>
      <c r="K8136">
        <f t="shared" si="509"/>
        <v>7</v>
      </c>
      <c r="L8136" s="1" t="str">
        <f t="shared" si="510"/>
        <v>Saturday</v>
      </c>
      <c r="M8136" t="str">
        <f t="shared" si="511"/>
        <v>Yes</v>
      </c>
    </row>
    <row r="8137" spans="1:13">
      <c r="A8137" t="s">
        <v>65</v>
      </c>
      <c r="B8137">
        <f>$D8137/$C8137</f>
        <v>1</v>
      </c>
      <c r="C8137">
        <v>1.5</v>
      </c>
      <c r="D8137">
        <v>1.5</v>
      </c>
      <c r="E8137" s="7" t="str" cm="1">
        <f t="array" ref="E8137">_xlfn.IFS(D8137&lt;=5, "$1-5", D8137&lt;=10, "$6-10",D8137&lt;=15,"$11-15", D8137&lt;=20, "$16-20", D8137&gt;20, "$20+")</f>
        <v>$1-5</v>
      </c>
      <c r="F8137" s="2" t="s">
        <v>23</v>
      </c>
      <c r="G8137" s="2" t="s">
        <v>11</v>
      </c>
      <c r="H8137" s="1">
        <v>45237</v>
      </c>
      <c r="I8137">
        <f t="shared" si="508"/>
        <v>2023</v>
      </c>
      <c r="J8137" s="1" t="str" cm="1">
        <f t="array" ref="J8137">IFERROR(TEXT(H8137, "[$-en-US]mmm"), _xleta.N/A)</f>
        <v>Nov</v>
      </c>
      <c r="K8137">
        <f t="shared" si="509"/>
        <v>7</v>
      </c>
      <c r="L8137" s="1" t="str">
        <f t="shared" si="510"/>
        <v>Saturday</v>
      </c>
      <c r="M8137" t="str">
        <f t="shared" si="511"/>
        <v>Yes</v>
      </c>
    </row>
    <row r="8138" spans="1:13">
      <c r="A8138" t="s">
        <v>28</v>
      </c>
      <c r="B8138">
        <v>3</v>
      </c>
      <c r="C8138">
        <v>4</v>
      </c>
      <c r="D8138">
        <v>12</v>
      </c>
      <c r="E8138" s="7" t="str" cm="1">
        <f t="array" ref="E8138">_xlfn.IFS(D8138&lt;=5, "$1-5", D8138&lt;=10, "$6-10",D8138&lt;=15,"$11-15", D8138&lt;=20, "$16-20", D8138&gt;20, "$20+")</f>
        <v>$11-15</v>
      </c>
      <c r="F8138" s="2" t="s">
        <v>14</v>
      </c>
      <c r="G8138" s="2" t="s">
        <v>11</v>
      </c>
      <c r="H8138" s="1">
        <v>45237</v>
      </c>
      <c r="I8138">
        <f t="shared" si="508"/>
        <v>2023</v>
      </c>
      <c r="J8138" s="1" t="str" cm="1">
        <f t="array" ref="J8138">IFERROR(TEXT(H8138, "[$-en-US]mmm"), _xleta.N/A)</f>
        <v>Nov</v>
      </c>
      <c r="K8138">
        <f t="shared" si="509"/>
        <v>7</v>
      </c>
      <c r="L8138" s="1" t="str">
        <f t="shared" si="510"/>
        <v>Saturday</v>
      </c>
      <c r="M8138" t="str">
        <f t="shared" si="511"/>
        <v>Yes</v>
      </c>
    </row>
    <row r="8139" spans="1:13">
      <c r="A8139" t="s">
        <v>20</v>
      </c>
      <c r="B8139">
        <v>5</v>
      </c>
      <c r="C8139">
        <v>5</v>
      </c>
      <c r="D8139">
        <v>25</v>
      </c>
      <c r="E8139" s="7" t="str" cm="1">
        <f t="array" ref="E8139">_xlfn.IFS(D8139&lt;=5, "$1-5", D8139&lt;=10, "$6-10",D8139&lt;=15,"$11-15", D8139&lt;=20, "$16-20", D8139&gt;20, "$20+")</f>
        <v>$20+</v>
      </c>
      <c r="F8139" s="2" t="s">
        <v>23</v>
      </c>
      <c r="G8139" s="2" t="s">
        <v>11</v>
      </c>
      <c r="H8139" s="1">
        <v>45237</v>
      </c>
      <c r="I8139">
        <f t="shared" si="508"/>
        <v>2023</v>
      </c>
      <c r="J8139" s="1" t="str" cm="1">
        <f t="array" ref="J8139">IFERROR(TEXT(H8139, "[$-en-US]mmm"), _xleta.N/A)</f>
        <v>Nov</v>
      </c>
      <c r="K8139">
        <f t="shared" si="509"/>
        <v>7</v>
      </c>
      <c r="L8139" s="1" t="str">
        <f t="shared" si="510"/>
        <v>Saturday</v>
      </c>
      <c r="M8139" t="str">
        <f t="shared" si="511"/>
        <v>Yes</v>
      </c>
    </row>
    <row r="8140" spans="1:13">
      <c r="A8140" t="s">
        <v>25</v>
      </c>
      <c r="B8140">
        <v>2</v>
      </c>
      <c r="C8140">
        <v>4</v>
      </c>
      <c r="D8140">
        <v>8</v>
      </c>
      <c r="E8140" s="7" t="str" cm="1">
        <f t="array" ref="E8140">_xlfn.IFS(D8140&lt;=5, "$1-5", D8140&lt;=10, "$6-10",D8140&lt;=15,"$11-15", D8140&lt;=20, "$16-20", D8140&gt;20, "$20+")</f>
        <v>$6-10</v>
      </c>
      <c r="F8140" s="2" t="s">
        <v>23</v>
      </c>
      <c r="G8140" s="2" t="s">
        <v>10023</v>
      </c>
      <c r="H8140" s="1">
        <v>45237</v>
      </c>
      <c r="I8140">
        <f t="shared" si="508"/>
        <v>2023</v>
      </c>
      <c r="J8140" s="1" t="str" cm="1">
        <f t="array" ref="J8140">IFERROR(TEXT(H8140, "[$-en-US]mmm"), _xleta.N/A)</f>
        <v>Nov</v>
      </c>
      <c r="K8140">
        <f t="shared" si="509"/>
        <v>7</v>
      </c>
      <c r="L8140" s="1" t="str">
        <f t="shared" si="510"/>
        <v>Saturday</v>
      </c>
      <c r="M8140" t="str">
        <f t="shared" si="511"/>
        <v>Yes</v>
      </c>
    </row>
    <row r="8141" spans="1:13">
      <c r="A8141" t="s">
        <v>13</v>
      </c>
      <c r="B8141">
        <v>4</v>
      </c>
      <c r="C8141">
        <v>3</v>
      </c>
      <c r="D8141">
        <v>12</v>
      </c>
      <c r="E8141" s="7" t="str" cm="1">
        <f t="array" ref="E8141">_xlfn.IFS(D8141&lt;=5, "$1-5", D8141&lt;=10, "$6-10",D8141&lt;=15,"$11-15", D8141&lt;=20, "$16-20", D8141&gt;20, "$20+")</f>
        <v>$11-15</v>
      </c>
      <c r="F8141" s="2" t="s">
        <v>23</v>
      </c>
      <c r="G8141" s="2" t="s">
        <v>15</v>
      </c>
      <c r="H8141" s="1">
        <v>45237</v>
      </c>
      <c r="I8141">
        <f t="shared" si="508"/>
        <v>2023</v>
      </c>
      <c r="J8141" s="1" t="str" cm="1">
        <f t="array" ref="J8141">IFERROR(TEXT(H8141, "[$-en-US]mmm"), _xleta.N/A)</f>
        <v>Nov</v>
      </c>
      <c r="K8141">
        <f t="shared" si="509"/>
        <v>7</v>
      </c>
      <c r="L8141" s="1" t="str">
        <f t="shared" si="510"/>
        <v>Saturday</v>
      </c>
      <c r="M8141" t="str">
        <f t="shared" si="511"/>
        <v>Yes</v>
      </c>
    </row>
    <row r="8142" spans="1:13">
      <c r="A8142" t="s">
        <v>13</v>
      </c>
      <c r="B8142">
        <v>5</v>
      </c>
      <c r="C8142">
        <v>3</v>
      </c>
      <c r="D8142">
        <v>15</v>
      </c>
      <c r="E8142" s="7" t="str" cm="1">
        <f t="array" ref="E8142">_xlfn.IFS(D8142&lt;=5, "$1-5", D8142&lt;=10, "$6-10",D8142&lt;=15,"$11-15", D8142&lt;=20, "$16-20", D8142&gt;20, "$20+")</f>
        <v>$11-15</v>
      </c>
      <c r="F8142" s="2" t="s">
        <v>10</v>
      </c>
      <c r="G8142" s="2" t="s">
        <v>10023</v>
      </c>
      <c r="H8142" s="1">
        <v>45237</v>
      </c>
      <c r="I8142">
        <f t="shared" si="508"/>
        <v>2023</v>
      </c>
      <c r="J8142" s="1" t="str" cm="1">
        <f t="array" ref="J8142">IFERROR(TEXT(H8142, "[$-en-US]mmm"), _xleta.N/A)</f>
        <v>Nov</v>
      </c>
      <c r="K8142">
        <f t="shared" si="509"/>
        <v>7</v>
      </c>
      <c r="L8142" s="1" t="str">
        <f t="shared" si="510"/>
        <v>Saturday</v>
      </c>
      <c r="M8142" t="str">
        <f t="shared" si="511"/>
        <v>Yes</v>
      </c>
    </row>
    <row r="8143" spans="1:13">
      <c r="A8143" t="s">
        <v>28</v>
      </c>
      <c r="B8143">
        <v>4</v>
      </c>
      <c r="C8143">
        <v>4</v>
      </c>
      <c r="D8143">
        <v>16</v>
      </c>
      <c r="E8143" s="7" t="str" cm="1">
        <f t="array" ref="E8143">_xlfn.IFS(D8143&lt;=5, "$1-5", D8143&lt;=10, "$6-10",D8143&lt;=15,"$11-15", D8143&lt;=20, "$16-20", D8143&gt;20, "$20+")</f>
        <v>$16-20</v>
      </c>
      <c r="F8143" s="2" t="s">
        <v>14</v>
      </c>
      <c r="G8143" s="2" t="s">
        <v>11</v>
      </c>
      <c r="H8143" s="1">
        <v>45237</v>
      </c>
      <c r="I8143">
        <f t="shared" si="508"/>
        <v>2023</v>
      </c>
      <c r="J8143" s="1" t="str" cm="1">
        <f t="array" ref="J8143">IFERROR(TEXT(H8143, "[$-en-US]mmm"), _xleta.N/A)</f>
        <v>Nov</v>
      </c>
      <c r="K8143">
        <f t="shared" si="509"/>
        <v>7</v>
      </c>
      <c r="L8143" s="1" t="str">
        <f t="shared" si="510"/>
        <v>Saturday</v>
      </c>
      <c r="M8143" t="str">
        <f t="shared" si="511"/>
        <v>Yes</v>
      </c>
    </row>
    <row r="8144" spans="1:13">
      <c r="A8144" t="s">
        <v>17</v>
      </c>
      <c r="B8144">
        <v>4</v>
      </c>
      <c r="C8144">
        <v>1</v>
      </c>
      <c r="D8144">
        <v>4</v>
      </c>
      <c r="E8144" s="7" t="str" cm="1">
        <f t="array" ref="E8144">_xlfn.IFS(D8144&lt;=5, "$1-5", D8144&lt;=10, "$6-10",D8144&lt;=15,"$11-15", D8144&lt;=20, "$16-20", D8144&gt;20, "$20+")</f>
        <v>$1-5</v>
      </c>
      <c r="F8144" s="2" t="s">
        <v>10025</v>
      </c>
      <c r="G8144" s="2" t="s">
        <v>11</v>
      </c>
      <c r="H8144" s="1">
        <v>45237</v>
      </c>
      <c r="I8144">
        <f t="shared" si="508"/>
        <v>2023</v>
      </c>
      <c r="J8144" s="1" t="str" cm="1">
        <f t="array" ref="J8144">IFERROR(TEXT(H8144, "[$-en-US]mmm"), _xleta.N/A)</f>
        <v>Nov</v>
      </c>
      <c r="K8144">
        <f t="shared" si="509"/>
        <v>7</v>
      </c>
      <c r="L8144" s="1" t="str">
        <f t="shared" si="510"/>
        <v>Saturday</v>
      </c>
      <c r="M8144" t="str">
        <f t="shared" si="511"/>
        <v>Yes</v>
      </c>
    </row>
    <row r="8145" spans="1:13">
      <c r="A8145" t="s">
        <v>20</v>
      </c>
      <c r="B8145">
        <v>5</v>
      </c>
      <c r="C8145">
        <v>5</v>
      </c>
      <c r="D8145">
        <v>25</v>
      </c>
      <c r="E8145" s="7" t="str" cm="1">
        <f t="array" ref="E8145">_xlfn.IFS(D8145&lt;=5, "$1-5", D8145&lt;=10, "$6-10",D8145&lt;=15,"$11-15", D8145&lt;=20, "$16-20", D8145&gt;20, "$20+")</f>
        <v>$20+</v>
      </c>
      <c r="F8145" s="2" t="s">
        <v>23</v>
      </c>
      <c r="G8145" s="2" t="s">
        <v>15</v>
      </c>
      <c r="H8145" s="1">
        <v>45237</v>
      </c>
      <c r="I8145">
        <f t="shared" si="508"/>
        <v>2023</v>
      </c>
      <c r="J8145" s="1" t="str" cm="1">
        <f t="array" ref="J8145">IFERROR(TEXT(H8145, "[$-en-US]mmm"), _xleta.N/A)</f>
        <v>Nov</v>
      </c>
      <c r="K8145">
        <f t="shared" si="509"/>
        <v>7</v>
      </c>
      <c r="L8145" s="1" t="str">
        <f t="shared" si="510"/>
        <v>Saturday</v>
      </c>
      <c r="M8145" t="str">
        <f t="shared" si="511"/>
        <v>Yes</v>
      </c>
    </row>
    <row r="8146" spans="1:13">
      <c r="A8146" t="s">
        <v>28</v>
      </c>
      <c r="B8146">
        <v>5</v>
      </c>
      <c r="C8146">
        <v>4</v>
      </c>
      <c r="D8146">
        <v>20</v>
      </c>
      <c r="E8146" s="7" t="str" cm="1">
        <f t="array" ref="E8146">_xlfn.IFS(D8146&lt;=5, "$1-5", D8146&lt;=10, "$6-10",D8146&lt;=15,"$11-15", D8146&lt;=20, "$16-20", D8146&gt;20, "$20+")</f>
        <v>$16-20</v>
      </c>
      <c r="F8146" s="2" t="s">
        <v>14</v>
      </c>
      <c r="G8146" s="2" t="s">
        <v>10023</v>
      </c>
      <c r="H8146" s="1">
        <v>45237</v>
      </c>
      <c r="I8146">
        <f t="shared" si="508"/>
        <v>2023</v>
      </c>
      <c r="J8146" s="1" t="str" cm="1">
        <f t="array" ref="J8146">IFERROR(TEXT(H8146, "[$-en-US]mmm"), _xleta.N/A)</f>
        <v>Nov</v>
      </c>
      <c r="K8146">
        <f t="shared" si="509"/>
        <v>7</v>
      </c>
      <c r="L8146" s="1" t="str">
        <f t="shared" si="510"/>
        <v>Saturday</v>
      </c>
      <c r="M8146" t="str">
        <f t="shared" si="511"/>
        <v>Yes</v>
      </c>
    </row>
    <row r="8147" spans="1:13">
      <c r="A8147" t="s">
        <v>39</v>
      </c>
      <c r="B8147">
        <v>4</v>
      </c>
      <c r="C8147">
        <v>3</v>
      </c>
      <c r="D8147">
        <v>12</v>
      </c>
      <c r="E8147" s="7" t="str" cm="1">
        <f t="array" ref="E8147">_xlfn.IFS(D8147&lt;=5, "$1-5", D8147&lt;=10, "$6-10",D8147&lt;=15,"$11-15", D8147&lt;=20, "$16-20", D8147&gt;20, "$20+")</f>
        <v>$11-15</v>
      </c>
      <c r="F8147" s="2" t="s">
        <v>23</v>
      </c>
      <c r="G8147" s="2" t="s">
        <v>10023</v>
      </c>
      <c r="H8147" s="1">
        <v>45237</v>
      </c>
      <c r="I8147">
        <f t="shared" si="508"/>
        <v>2023</v>
      </c>
      <c r="J8147" s="1" t="str" cm="1">
        <f t="array" ref="J8147">IFERROR(TEXT(H8147, "[$-en-US]mmm"), _xleta.N/A)</f>
        <v>Nov</v>
      </c>
      <c r="K8147">
        <f t="shared" si="509"/>
        <v>7</v>
      </c>
      <c r="L8147" s="1" t="str">
        <f t="shared" si="510"/>
        <v>Saturday</v>
      </c>
      <c r="M8147" t="str">
        <f t="shared" si="511"/>
        <v>Yes</v>
      </c>
    </row>
    <row r="8148" spans="1:13">
      <c r="A8148" t="s">
        <v>65</v>
      </c>
      <c r="B8148">
        <v>5</v>
      </c>
      <c r="C8148">
        <v>1.5</v>
      </c>
      <c r="D8148">
        <v>7.5</v>
      </c>
      <c r="E8148" s="7" t="str" cm="1">
        <f t="array" ref="E8148">_xlfn.IFS(D8148&lt;=5, "$1-5", D8148&lt;=10, "$6-10",D8148&lt;=15,"$11-15", D8148&lt;=20, "$16-20", D8148&gt;20, "$20+")</f>
        <v>$6-10</v>
      </c>
      <c r="F8148" s="2" t="s">
        <v>14</v>
      </c>
      <c r="G8148" s="2" t="s">
        <v>15</v>
      </c>
      <c r="H8148" s="1">
        <v>45237</v>
      </c>
      <c r="I8148">
        <f t="shared" si="508"/>
        <v>2023</v>
      </c>
      <c r="J8148" s="1" t="str" cm="1">
        <f t="array" ref="J8148">IFERROR(TEXT(H8148, "[$-en-US]mmm"), _xleta.N/A)</f>
        <v>Nov</v>
      </c>
      <c r="K8148">
        <f t="shared" si="509"/>
        <v>7</v>
      </c>
      <c r="L8148" s="1" t="str">
        <f t="shared" si="510"/>
        <v>Saturday</v>
      </c>
      <c r="M8148" t="str">
        <f t="shared" si="511"/>
        <v>Yes</v>
      </c>
    </row>
    <row r="8149" spans="1:13">
      <c r="A8149" t="s">
        <v>13</v>
      </c>
      <c r="B8149">
        <v>2</v>
      </c>
      <c r="C8149">
        <v>3</v>
      </c>
      <c r="D8149">
        <v>6</v>
      </c>
      <c r="E8149" s="7" t="str" cm="1">
        <f t="array" ref="E8149">_xlfn.IFS(D8149&lt;=5, "$1-5", D8149&lt;=10, "$6-10",D8149&lt;=15,"$11-15", D8149&lt;=20, "$16-20", D8149&gt;20, "$20+")</f>
        <v>$6-10</v>
      </c>
      <c r="F8149" s="2" t="s">
        <v>10023</v>
      </c>
      <c r="G8149" s="2" t="s">
        <v>10023</v>
      </c>
      <c r="H8149" s="1">
        <v>45237</v>
      </c>
      <c r="I8149">
        <f t="shared" si="508"/>
        <v>2023</v>
      </c>
      <c r="J8149" s="1" t="str" cm="1">
        <f t="array" ref="J8149">IFERROR(TEXT(H8149, "[$-en-US]mmm"), _xleta.N/A)</f>
        <v>Nov</v>
      </c>
      <c r="K8149">
        <f t="shared" si="509"/>
        <v>7</v>
      </c>
      <c r="L8149" s="1" t="str">
        <f t="shared" si="510"/>
        <v>Saturday</v>
      </c>
      <c r="M8149" t="str">
        <f t="shared" si="511"/>
        <v>Yes</v>
      </c>
    </row>
    <row r="8150" spans="1:13">
      <c r="A8150" t="s">
        <v>9</v>
      </c>
      <c r="B8150">
        <v>1</v>
      </c>
      <c r="C8150">
        <v>2</v>
      </c>
      <c r="D8150">
        <f>$B8150*$C8150</f>
        <v>2</v>
      </c>
      <c r="E8150" s="7" t="str" cm="1">
        <f t="array" ref="E8150">_xlfn.IFS(D8150&lt;=5, "$1-5", D8150&lt;=10, "$6-10",D8150&lt;=15,"$11-15", D8150&lt;=20, "$16-20", D8150&gt;20, "$20+")</f>
        <v>$1-5</v>
      </c>
      <c r="F8150" s="2" t="s">
        <v>10</v>
      </c>
      <c r="G8150" s="2" t="s">
        <v>15</v>
      </c>
      <c r="H8150" s="1">
        <v>45237</v>
      </c>
      <c r="I8150">
        <f t="shared" si="508"/>
        <v>2023</v>
      </c>
      <c r="J8150" s="1" t="str" cm="1">
        <f t="array" ref="J8150">IFERROR(TEXT(H8150, "[$-en-US]mmm"), _xleta.N/A)</f>
        <v>Nov</v>
      </c>
      <c r="K8150">
        <f t="shared" si="509"/>
        <v>7</v>
      </c>
      <c r="L8150" s="1" t="str">
        <f t="shared" si="510"/>
        <v>Saturday</v>
      </c>
      <c r="M8150" t="str">
        <f t="shared" si="511"/>
        <v>Yes</v>
      </c>
    </row>
    <row r="8151" spans="1:13">
      <c r="A8151" t="s">
        <v>13</v>
      </c>
      <c r="B8151">
        <v>3</v>
      </c>
      <c r="C8151">
        <v>3</v>
      </c>
      <c r="D8151">
        <v>9</v>
      </c>
      <c r="E8151" s="7" t="str" cm="1">
        <f t="array" ref="E8151">_xlfn.IFS(D8151&lt;=5, "$1-5", D8151&lt;=10, "$6-10",D8151&lt;=15,"$11-15", D8151&lt;=20, "$16-20", D8151&gt;20, "$20+")</f>
        <v>$6-10</v>
      </c>
      <c r="F8151" s="2" t="s">
        <v>10023</v>
      </c>
      <c r="G8151" s="2" t="s">
        <v>15</v>
      </c>
      <c r="H8151" s="1">
        <v>45237</v>
      </c>
      <c r="I8151">
        <f t="shared" si="508"/>
        <v>2023</v>
      </c>
      <c r="J8151" s="1" t="str" cm="1">
        <f t="array" ref="J8151">IFERROR(TEXT(H8151, "[$-en-US]mmm"), _xleta.N/A)</f>
        <v>Nov</v>
      </c>
      <c r="K8151">
        <f t="shared" si="509"/>
        <v>7</v>
      </c>
      <c r="L8151" s="1" t="str">
        <f t="shared" si="510"/>
        <v>Saturday</v>
      </c>
      <c r="M8151" t="str">
        <f t="shared" si="511"/>
        <v>Yes</v>
      </c>
    </row>
    <row r="8152" spans="1:13">
      <c r="A8152" t="s">
        <v>28</v>
      </c>
      <c r="B8152">
        <v>3</v>
      </c>
      <c r="C8152">
        <v>4</v>
      </c>
      <c r="D8152">
        <v>12</v>
      </c>
      <c r="E8152" s="7" t="str" cm="1">
        <f t="array" ref="E8152">_xlfn.IFS(D8152&lt;=5, "$1-5", D8152&lt;=10, "$6-10",D8152&lt;=15,"$11-15", D8152&lt;=20, "$16-20", D8152&gt;20, "$20+")</f>
        <v>$11-15</v>
      </c>
      <c r="F8152" s="2" t="s">
        <v>14</v>
      </c>
      <c r="G8152" s="2" t="s">
        <v>15</v>
      </c>
      <c r="H8152" s="1">
        <v>45237</v>
      </c>
      <c r="I8152">
        <f t="shared" si="508"/>
        <v>2023</v>
      </c>
      <c r="J8152" s="1" t="str" cm="1">
        <f t="array" ref="J8152">IFERROR(TEXT(H8152, "[$-en-US]mmm"), _xleta.N/A)</f>
        <v>Nov</v>
      </c>
      <c r="K8152">
        <f t="shared" si="509"/>
        <v>7</v>
      </c>
      <c r="L8152" s="1" t="str">
        <f t="shared" si="510"/>
        <v>Saturday</v>
      </c>
      <c r="M8152" t="str">
        <f t="shared" si="511"/>
        <v>Yes</v>
      </c>
    </row>
    <row r="8153" spans="1:13">
      <c r="A8153" t="s">
        <v>9</v>
      </c>
      <c r="B8153">
        <v>3</v>
      </c>
      <c r="C8153">
        <v>2</v>
      </c>
      <c r="D8153">
        <v>6</v>
      </c>
      <c r="E8153" s="7" t="str" cm="1">
        <f t="array" ref="E8153">_xlfn.IFS(D8153&lt;=5, "$1-5", D8153&lt;=10, "$6-10",D8153&lt;=15,"$11-15", D8153&lt;=20, "$16-20", D8153&gt;20, "$20+")</f>
        <v>$6-10</v>
      </c>
      <c r="F8153" s="2" t="s">
        <v>23</v>
      </c>
      <c r="G8153" s="2" t="s">
        <v>11</v>
      </c>
      <c r="H8153" s="1">
        <v>45238</v>
      </c>
      <c r="I8153">
        <f t="shared" si="508"/>
        <v>2023</v>
      </c>
      <c r="J8153" s="1" t="str" cm="1">
        <f t="array" ref="J8153">IFERROR(TEXT(H8153, "[$-en-US]mmm"), _xleta.N/A)</f>
        <v>Nov</v>
      </c>
      <c r="K8153">
        <f t="shared" si="509"/>
        <v>8</v>
      </c>
      <c r="L8153" s="1" t="str">
        <f t="shared" si="510"/>
        <v>Sunday</v>
      </c>
      <c r="M8153" t="str">
        <f t="shared" si="511"/>
        <v>Yes</v>
      </c>
    </row>
    <row r="8154" spans="1:13">
      <c r="A8154" t="s">
        <v>13</v>
      </c>
      <c r="B8154">
        <v>1</v>
      </c>
      <c r="C8154">
        <v>3</v>
      </c>
      <c r="D8154">
        <v>3</v>
      </c>
      <c r="E8154" s="7" t="str" cm="1">
        <f t="array" ref="E8154">_xlfn.IFS(D8154&lt;=5, "$1-5", D8154&lt;=10, "$6-10",D8154&lt;=15,"$11-15", D8154&lt;=20, "$16-20", D8154&gt;20, "$20+")</f>
        <v>$1-5</v>
      </c>
      <c r="F8154" s="2" t="s">
        <v>10023</v>
      </c>
      <c r="G8154" s="2" t="s">
        <v>11</v>
      </c>
      <c r="H8154" s="1">
        <v>45238</v>
      </c>
      <c r="I8154">
        <f t="shared" si="508"/>
        <v>2023</v>
      </c>
      <c r="J8154" s="1" t="str" cm="1">
        <f t="array" ref="J8154">IFERROR(TEXT(H8154, "[$-en-US]mmm"), _xleta.N/A)</f>
        <v>Nov</v>
      </c>
      <c r="K8154">
        <f t="shared" si="509"/>
        <v>8</v>
      </c>
      <c r="L8154" s="1" t="str">
        <f t="shared" si="510"/>
        <v>Sunday</v>
      </c>
      <c r="M8154" t="str">
        <f t="shared" si="511"/>
        <v>Yes</v>
      </c>
    </row>
    <row r="8155" spans="1:13">
      <c r="A8155" t="s">
        <v>13</v>
      </c>
      <c r="B8155">
        <v>2</v>
      </c>
      <c r="C8155">
        <v>3</v>
      </c>
      <c r="D8155">
        <v>6</v>
      </c>
      <c r="E8155" s="7" t="str" cm="1">
        <f t="array" ref="E8155">_xlfn.IFS(D8155&lt;=5, "$1-5", D8155&lt;=10, "$6-10",D8155&lt;=15,"$11-15", D8155&lt;=20, "$16-20", D8155&gt;20, "$20+")</f>
        <v>$6-10</v>
      </c>
      <c r="F8155" s="2" t="s">
        <v>10</v>
      </c>
      <c r="G8155" s="2" t="s">
        <v>10023</v>
      </c>
      <c r="H8155" s="1">
        <v>45238</v>
      </c>
      <c r="I8155">
        <f t="shared" si="508"/>
        <v>2023</v>
      </c>
      <c r="J8155" s="1" t="str" cm="1">
        <f t="array" ref="J8155">IFERROR(TEXT(H8155, "[$-en-US]mmm"), _xleta.N/A)</f>
        <v>Nov</v>
      </c>
      <c r="K8155">
        <f t="shared" si="509"/>
        <v>8</v>
      </c>
      <c r="L8155" s="1" t="str">
        <f t="shared" si="510"/>
        <v>Sunday</v>
      </c>
      <c r="M8155" t="str">
        <f t="shared" si="511"/>
        <v>Yes</v>
      </c>
    </row>
    <row r="8156" spans="1:13">
      <c r="A8156" t="s">
        <v>9</v>
      </c>
      <c r="B8156">
        <f>$D8156/$C8156</f>
        <v>5</v>
      </c>
      <c r="C8156">
        <v>2</v>
      </c>
      <c r="D8156">
        <v>10</v>
      </c>
      <c r="E8156" s="7" t="str" cm="1">
        <f t="array" ref="E8156">_xlfn.IFS(D8156&lt;=5, "$1-5", D8156&lt;=10, "$6-10",D8156&lt;=15,"$11-15", D8156&lt;=20, "$16-20", D8156&gt;20, "$20+")</f>
        <v>$6-10</v>
      </c>
      <c r="F8156" s="2" t="s">
        <v>10</v>
      </c>
      <c r="G8156" s="2" t="s">
        <v>11</v>
      </c>
      <c r="H8156" s="1">
        <v>45238</v>
      </c>
      <c r="I8156">
        <f t="shared" si="508"/>
        <v>2023</v>
      </c>
      <c r="J8156" s="1" t="str" cm="1">
        <f t="array" ref="J8156">IFERROR(TEXT(H8156, "[$-en-US]mmm"), _xleta.N/A)</f>
        <v>Nov</v>
      </c>
      <c r="K8156">
        <f t="shared" si="509"/>
        <v>8</v>
      </c>
      <c r="L8156" s="1" t="str">
        <f t="shared" si="510"/>
        <v>Sunday</v>
      </c>
      <c r="M8156" t="str">
        <f t="shared" si="511"/>
        <v>Yes</v>
      </c>
    </row>
    <row r="8157" spans="1:13">
      <c r="A8157" t="s">
        <v>65</v>
      </c>
      <c r="B8157">
        <v>2</v>
      </c>
      <c r="C8157">
        <v>1.5</v>
      </c>
      <c r="D8157">
        <v>3</v>
      </c>
      <c r="E8157" s="7" t="str" cm="1">
        <f t="array" ref="E8157">_xlfn.IFS(D8157&lt;=5, "$1-5", D8157&lt;=10, "$6-10",D8157&lt;=15,"$11-15", D8157&lt;=20, "$16-20", D8157&gt;20, "$20+")</f>
        <v>$1-5</v>
      </c>
      <c r="F8157" s="2" t="s">
        <v>10023</v>
      </c>
      <c r="G8157" s="2" t="s">
        <v>15</v>
      </c>
      <c r="H8157" s="1">
        <v>45238</v>
      </c>
      <c r="I8157">
        <f t="shared" si="508"/>
        <v>2023</v>
      </c>
      <c r="J8157" s="1" t="str" cm="1">
        <f t="array" ref="J8157">IFERROR(TEXT(H8157, "[$-en-US]mmm"), _xleta.N/A)</f>
        <v>Nov</v>
      </c>
      <c r="K8157">
        <f t="shared" si="509"/>
        <v>8</v>
      </c>
      <c r="L8157" s="1" t="str">
        <f t="shared" si="510"/>
        <v>Sunday</v>
      </c>
      <c r="M8157" t="str">
        <f t="shared" si="511"/>
        <v>Yes</v>
      </c>
    </row>
    <row r="8158" spans="1:13">
      <c r="A8158" t="s">
        <v>20</v>
      </c>
      <c r="B8158">
        <v>4</v>
      </c>
      <c r="C8158">
        <v>5</v>
      </c>
      <c r="D8158">
        <v>20</v>
      </c>
      <c r="E8158" s="7" t="str" cm="1">
        <f t="array" ref="E8158">_xlfn.IFS(D8158&lt;=5, "$1-5", D8158&lt;=10, "$6-10",D8158&lt;=15,"$11-15", D8158&lt;=20, "$16-20", D8158&gt;20, "$20+")</f>
        <v>$16-20</v>
      </c>
      <c r="F8158" s="2" t="s">
        <v>10023</v>
      </c>
      <c r="G8158" s="2" t="s">
        <v>15</v>
      </c>
      <c r="H8158" s="1">
        <v>45238</v>
      </c>
      <c r="I8158">
        <f t="shared" si="508"/>
        <v>2023</v>
      </c>
      <c r="J8158" s="1" t="str" cm="1">
        <f t="array" ref="J8158">IFERROR(TEXT(H8158, "[$-en-US]mmm"), _xleta.N/A)</f>
        <v>Nov</v>
      </c>
      <c r="K8158">
        <f t="shared" si="509"/>
        <v>8</v>
      </c>
      <c r="L8158" s="1" t="str">
        <f t="shared" si="510"/>
        <v>Sunday</v>
      </c>
      <c r="M8158" t="str">
        <f t="shared" si="511"/>
        <v>Yes</v>
      </c>
    </row>
    <row r="8159" spans="1:13">
      <c r="A8159" t="s">
        <v>28</v>
      </c>
      <c r="B8159">
        <v>2</v>
      </c>
      <c r="C8159">
        <f>_xlfn.XLOOKUP(A8159,'Item Price'!A:A,'Item Price'!B:B)</f>
        <v>4</v>
      </c>
      <c r="D8159">
        <f>B8159*C8159</f>
        <v>8</v>
      </c>
      <c r="E8159" s="7" t="str" cm="1">
        <f t="array" ref="E8159">_xlfn.IFS(D8159&lt;=5, "$1-5", D8159&lt;=10, "$6-10",D8159&lt;=15,"$11-15", D8159&lt;=20, "$16-20", D8159&gt;20, "$20+")</f>
        <v>$6-10</v>
      </c>
      <c r="F8159" s="2" t="s">
        <v>10023</v>
      </c>
      <c r="G8159" s="2" t="s">
        <v>10023</v>
      </c>
      <c r="H8159" s="1">
        <v>45238</v>
      </c>
      <c r="I8159">
        <f t="shared" si="508"/>
        <v>2023</v>
      </c>
      <c r="J8159" s="1" t="str" cm="1">
        <f t="array" ref="J8159">IFERROR(TEXT(H8159, "[$-en-US]mmm"), _xleta.N/A)</f>
        <v>Nov</v>
      </c>
      <c r="K8159">
        <f t="shared" si="509"/>
        <v>8</v>
      </c>
      <c r="L8159" s="1" t="str">
        <f t="shared" si="510"/>
        <v>Sunday</v>
      </c>
      <c r="M8159" t="str">
        <f t="shared" si="511"/>
        <v>Yes</v>
      </c>
    </row>
    <row r="8160" spans="1:13">
      <c r="A8160" t="s">
        <v>25</v>
      </c>
      <c r="B8160">
        <v>4</v>
      </c>
      <c r="C8160">
        <v>4</v>
      </c>
      <c r="D8160">
        <f>$B8160*$C8160</f>
        <v>16</v>
      </c>
      <c r="E8160" s="7" t="str" cm="1">
        <f t="array" ref="E8160">_xlfn.IFS(D8160&lt;=5, "$1-5", D8160&lt;=10, "$6-10",D8160&lt;=15,"$11-15", D8160&lt;=20, "$16-20", D8160&gt;20, "$20+")</f>
        <v>$16-20</v>
      </c>
      <c r="F8160" s="2" t="s">
        <v>10</v>
      </c>
      <c r="G8160" s="2" t="s">
        <v>11</v>
      </c>
      <c r="H8160" s="1">
        <v>45238</v>
      </c>
      <c r="I8160">
        <f t="shared" si="508"/>
        <v>2023</v>
      </c>
      <c r="J8160" s="1" t="str" cm="1">
        <f t="array" ref="J8160">IFERROR(TEXT(H8160, "[$-en-US]mmm"), _xleta.N/A)</f>
        <v>Nov</v>
      </c>
      <c r="K8160">
        <f t="shared" si="509"/>
        <v>8</v>
      </c>
      <c r="L8160" s="1" t="str">
        <f t="shared" si="510"/>
        <v>Sunday</v>
      </c>
      <c r="M8160" t="str">
        <f t="shared" si="511"/>
        <v>Yes</v>
      </c>
    </row>
    <row r="8161" spans="1:13">
      <c r="A8161" t="s">
        <v>10023</v>
      </c>
      <c r="B8161">
        <v>5</v>
      </c>
      <c r="C8161">
        <v>3</v>
      </c>
      <c r="D8161">
        <v>15</v>
      </c>
      <c r="E8161" s="7" t="str" cm="1">
        <f t="array" ref="E8161">_xlfn.IFS(D8161&lt;=5, "$1-5", D8161&lt;=10, "$6-10",D8161&lt;=15,"$11-15", D8161&lt;=20, "$16-20", D8161&gt;20, "$20+")</f>
        <v>$11-15</v>
      </c>
      <c r="F8161" s="2" t="s">
        <v>10</v>
      </c>
      <c r="G8161" s="2" t="s">
        <v>15</v>
      </c>
      <c r="H8161" s="1">
        <v>45238</v>
      </c>
      <c r="I8161">
        <f t="shared" si="508"/>
        <v>2023</v>
      </c>
      <c r="J8161" s="1" t="str" cm="1">
        <f t="array" ref="J8161">IFERROR(TEXT(H8161, "[$-en-US]mmm"), _xleta.N/A)</f>
        <v>Nov</v>
      </c>
      <c r="K8161">
        <f t="shared" si="509"/>
        <v>8</v>
      </c>
      <c r="L8161" s="1" t="str">
        <f t="shared" si="510"/>
        <v>Sunday</v>
      </c>
      <c r="M8161" t="str">
        <f t="shared" si="511"/>
        <v>Yes</v>
      </c>
    </row>
    <row r="8162" spans="1:13">
      <c r="A8162" t="s">
        <v>13</v>
      </c>
      <c r="B8162">
        <v>4</v>
      </c>
      <c r="C8162">
        <v>3</v>
      </c>
      <c r="D8162">
        <v>12</v>
      </c>
      <c r="E8162" s="7" t="str" cm="1">
        <f t="array" ref="E8162">_xlfn.IFS(D8162&lt;=5, "$1-5", D8162&lt;=10, "$6-10",D8162&lt;=15,"$11-15", D8162&lt;=20, "$16-20", D8162&gt;20, "$20+")</f>
        <v>$11-15</v>
      </c>
      <c r="F8162" s="2" t="s">
        <v>10023</v>
      </c>
      <c r="G8162" s="2" t="s">
        <v>10023</v>
      </c>
      <c r="H8162" s="1">
        <v>45238</v>
      </c>
      <c r="I8162">
        <f t="shared" si="508"/>
        <v>2023</v>
      </c>
      <c r="J8162" s="1" t="str" cm="1">
        <f t="array" ref="J8162">IFERROR(TEXT(H8162, "[$-en-US]mmm"), _xleta.N/A)</f>
        <v>Nov</v>
      </c>
      <c r="K8162">
        <f t="shared" si="509"/>
        <v>8</v>
      </c>
      <c r="L8162" s="1" t="str">
        <f t="shared" si="510"/>
        <v>Sunday</v>
      </c>
      <c r="M8162" t="str">
        <f t="shared" si="511"/>
        <v>Yes</v>
      </c>
    </row>
    <row r="8163" spans="1:13">
      <c r="A8163" t="s">
        <v>13</v>
      </c>
      <c r="B8163">
        <v>4</v>
      </c>
      <c r="C8163">
        <v>3</v>
      </c>
      <c r="D8163">
        <v>12</v>
      </c>
      <c r="E8163" s="7" t="str" cm="1">
        <f t="array" ref="E8163">_xlfn.IFS(D8163&lt;=5, "$1-5", D8163&lt;=10, "$6-10",D8163&lt;=15,"$11-15", D8163&lt;=20, "$16-20", D8163&gt;20, "$20+")</f>
        <v>$11-15</v>
      </c>
      <c r="F8163" s="2" t="s">
        <v>23</v>
      </c>
      <c r="G8163" s="2" t="s">
        <v>11</v>
      </c>
      <c r="H8163" s="1">
        <v>45238</v>
      </c>
      <c r="I8163">
        <f t="shared" si="508"/>
        <v>2023</v>
      </c>
      <c r="J8163" s="1" t="str" cm="1">
        <f t="array" ref="J8163">IFERROR(TEXT(H8163, "[$-en-US]mmm"), _xleta.N/A)</f>
        <v>Nov</v>
      </c>
      <c r="K8163">
        <f t="shared" si="509"/>
        <v>8</v>
      </c>
      <c r="L8163" s="1" t="str">
        <f t="shared" si="510"/>
        <v>Sunday</v>
      </c>
      <c r="M8163" t="str">
        <f t="shared" si="511"/>
        <v>Yes</v>
      </c>
    </row>
    <row r="8164" spans="1:13">
      <c r="A8164" t="s">
        <v>28</v>
      </c>
      <c r="B8164">
        <v>3</v>
      </c>
      <c r="C8164">
        <v>4</v>
      </c>
      <c r="D8164">
        <v>12</v>
      </c>
      <c r="E8164" s="7" t="str" cm="1">
        <f t="array" ref="E8164">_xlfn.IFS(D8164&lt;=5, "$1-5", D8164&lt;=10, "$6-10",D8164&lt;=15,"$11-15", D8164&lt;=20, "$16-20", D8164&gt;20, "$20+")</f>
        <v>$11-15</v>
      </c>
      <c r="F8164" s="2" t="s">
        <v>10023</v>
      </c>
      <c r="G8164" s="2" t="s">
        <v>10023</v>
      </c>
      <c r="H8164" s="1">
        <v>45238</v>
      </c>
      <c r="I8164">
        <f t="shared" si="508"/>
        <v>2023</v>
      </c>
      <c r="J8164" s="1" t="str" cm="1">
        <f t="array" ref="J8164">IFERROR(TEXT(H8164, "[$-en-US]mmm"), _xleta.N/A)</f>
        <v>Nov</v>
      </c>
      <c r="K8164">
        <f t="shared" si="509"/>
        <v>8</v>
      </c>
      <c r="L8164" s="1" t="str">
        <f t="shared" si="510"/>
        <v>Sunday</v>
      </c>
      <c r="M8164" t="str">
        <f t="shared" si="511"/>
        <v>Yes</v>
      </c>
    </row>
    <row r="8165" spans="1:13">
      <c r="A8165" t="s">
        <v>17</v>
      </c>
      <c r="B8165">
        <v>2</v>
      </c>
      <c r="C8165">
        <f>$D8165/$B8165</f>
        <v>1</v>
      </c>
      <c r="D8165">
        <v>2</v>
      </c>
      <c r="E8165" s="7" t="str" cm="1">
        <f t="array" ref="E8165">_xlfn.IFS(D8165&lt;=5, "$1-5", D8165&lt;=10, "$6-10",D8165&lt;=15,"$11-15", D8165&lt;=20, "$16-20", D8165&gt;20, "$20+")</f>
        <v>$1-5</v>
      </c>
      <c r="F8165" s="2" t="s">
        <v>23</v>
      </c>
      <c r="G8165" s="2" t="s">
        <v>10023</v>
      </c>
      <c r="H8165" s="1">
        <v>45238</v>
      </c>
      <c r="I8165">
        <f t="shared" si="508"/>
        <v>2023</v>
      </c>
      <c r="J8165" s="1" t="str" cm="1">
        <f t="array" ref="J8165">IFERROR(TEXT(H8165, "[$-en-US]mmm"), _xleta.N/A)</f>
        <v>Nov</v>
      </c>
      <c r="K8165">
        <f t="shared" si="509"/>
        <v>8</v>
      </c>
      <c r="L8165" s="1" t="str">
        <f t="shared" si="510"/>
        <v>Sunday</v>
      </c>
      <c r="M8165" t="str">
        <f t="shared" si="511"/>
        <v>Yes</v>
      </c>
    </row>
    <row r="8166" spans="1:13">
      <c r="A8166" t="s">
        <v>28</v>
      </c>
      <c r="B8166">
        <v>2</v>
      </c>
      <c r="C8166">
        <f>$D8166/$B8166</f>
        <v>4</v>
      </c>
      <c r="D8166">
        <v>8</v>
      </c>
      <c r="E8166" s="7" t="str" cm="1">
        <f t="array" ref="E8166">_xlfn.IFS(D8166&lt;=5, "$1-5", D8166&lt;=10, "$6-10",D8166&lt;=15,"$11-15", D8166&lt;=20, "$16-20", D8166&gt;20, "$20+")</f>
        <v>$6-10</v>
      </c>
      <c r="F8166" s="2" t="s">
        <v>23</v>
      </c>
      <c r="G8166" s="2" t="s">
        <v>15</v>
      </c>
      <c r="H8166" s="1">
        <v>45238</v>
      </c>
      <c r="I8166">
        <f t="shared" si="508"/>
        <v>2023</v>
      </c>
      <c r="J8166" s="1" t="str" cm="1">
        <f t="array" ref="J8166">IFERROR(TEXT(H8166, "[$-en-US]mmm"), _xleta.N/A)</f>
        <v>Nov</v>
      </c>
      <c r="K8166">
        <f t="shared" si="509"/>
        <v>8</v>
      </c>
      <c r="L8166" s="1" t="str">
        <f t="shared" si="510"/>
        <v>Sunday</v>
      </c>
      <c r="M8166" t="str">
        <f t="shared" si="511"/>
        <v>Yes</v>
      </c>
    </row>
    <row r="8167" spans="1:13">
      <c r="A8167" t="s">
        <v>17</v>
      </c>
      <c r="B8167">
        <v>2</v>
      </c>
      <c r="C8167">
        <v>1</v>
      </c>
      <c r="D8167">
        <v>2</v>
      </c>
      <c r="E8167" s="7" t="str" cm="1">
        <f t="array" ref="E8167">_xlfn.IFS(D8167&lt;=5, "$1-5", D8167&lt;=10, "$6-10",D8167&lt;=15,"$11-15", D8167&lt;=20, "$16-20", D8167&gt;20, "$20+")</f>
        <v>$1-5</v>
      </c>
      <c r="F8167" s="2" t="s">
        <v>10</v>
      </c>
      <c r="G8167" s="2" t="s">
        <v>10023</v>
      </c>
      <c r="H8167" s="1">
        <v>45238</v>
      </c>
      <c r="I8167">
        <f t="shared" si="508"/>
        <v>2023</v>
      </c>
      <c r="J8167" s="1" t="str" cm="1">
        <f t="array" ref="J8167">IFERROR(TEXT(H8167, "[$-en-US]mmm"), _xleta.N/A)</f>
        <v>Nov</v>
      </c>
      <c r="K8167">
        <f t="shared" si="509"/>
        <v>8</v>
      </c>
      <c r="L8167" s="1" t="str">
        <f t="shared" si="510"/>
        <v>Sunday</v>
      </c>
      <c r="M8167" t="str">
        <f t="shared" si="511"/>
        <v>Yes</v>
      </c>
    </row>
    <row r="8168" spans="1:13">
      <c r="A8168" t="s">
        <v>28</v>
      </c>
      <c r="B8168">
        <v>1</v>
      </c>
      <c r="C8168">
        <v>4</v>
      </c>
      <c r="D8168">
        <v>4</v>
      </c>
      <c r="E8168" s="7" t="str" cm="1">
        <f t="array" ref="E8168">_xlfn.IFS(D8168&lt;=5, "$1-5", D8168&lt;=10, "$6-10",D8168&lt;=15,"$11-15", D8168&lt;=20, "$16-20", D8168&gt;20, "$20+")</f>
        <v>$1-5</v>
      </c>
      <c r="F8168" s="2" t="s">
        <v>14</v>
      </c>
      <c r="G8168" s="2" t="s">
        <v>11</v>
      </c>
      <c r="H8168" s="1">
        <v>45238</v>
      </c>
      <c r="I8168">
        <f t="shared" si="508"/>
        <v>2023</v>
      </c>
      <c r="J8168" s="1" t="str" cm="1">
        <f t="array" ref="J8168">IFERROR(TEXT(H8168, "[$-en-US]mmm"), _xleta.N/A)</f>
        <v>Nov</v>
      </c>
      <c r="K8168">
        <f t="shared" si="509"/>
        <v>8</v>
      </c>
      <c r="L8168" s="1" t="str">
        <f t="shared" si="510"/>
        <v>Sunday</v>
      </c>
      <c r="M8168" t="str">
        <f t="shared" si="511"/>
        <v>Yes</v>
      </c>
    </row>
    <row r="8169" spans="1:13">
      <c r="A8169" t="s">
        <v>28</v>
      </c>
      <c r="B8169">
        <v>4</v>
      </c>
      <c r="C8169">
        <v>4</v>
      </c>
      <c r="D8169">
        <v>16</v>
      </c>
      <c r="E8169" s="7" t="str" cm="1">
        <f t="array" ref="E8169">_xlfn.IFS(D8169&lt;=5, "$1-5", D8169&lt;=10, "$6-10",D8169&lt;=15,"$11-15", D8169&lt;=20, "$16-20", D8169&gt;20, "$20+")</f>
        <v>$16-20</v>
      </c>
      <c r="F8169" s="2" t="s">
        <v>10023</v>
      </c>
      <c r="G8169" s="2" t="s">
        <v>15</v>
      </c>
      <c r="H8169" s="1">
        <v>45238</v>
      </c>
      <c r="I8169">
        <f t="shared" si="508"/>
        <v>2023</v>
      </c>
      <c r="J8169" s="1" t="str" cm="1">
        <f t="array" ref="J8169">IFERROR(TEXT(H8169, "[$-en-US]mmm"), _xleta.N/A)</f>
        <v>Nov</v>
      </c>
      <c r="K8169">
        <f t="shared" si="509"/>
        <v>8</v>
      </c>
      <c r="L8169" s="1" t="str">
        <f t="shared" si="510"/>
        <v>Sunday</v>
      </c>
      <c r="M8169" t="str">
        <f t="shared" si="511"/>
        <v>Yes</v>
      </c>
    </row>
    <row r="8170" spans="1:13">
      <c r="A8170" t="s">
        <v>17</v>
      </c>
      <c r="B8170">
        <v>2</v>
      </c>
      <c r="C8170">
        <v>1</v>
      </c>
      <c r="D8170">
        <v>2</v>
      </c>
      <c r="E8170" s="7" t="str" cm="1">
        <f t="array" ref="E8170">_xlfn.IFS(D8170&lt;=5, "$1-5", D8170&lt;=10, "$6-10",D8170&lt;=15,"$11-15", D8170&lt;=20, "$16-20", D8170&gt;20, "$20+")</f>
        <v>$1-5</v>
      </c>
      <c r="F8170" s="2" t="s">
        <v>14</v>
      </c>
      <c r="G8170" s="2" t="s">
        <v>10023</v>
      </c>
      <c r="H8170" s="1">
        <v>45238</v>
      </c>
      <c r="I8170">
        <f t="shared" si="508"/>
        <v>2023</v>
      </c>
      <c r="J8170" s="1" t="str" cm="1">
        <f t="array" ref="J8170">IFERROR(TEXT(H8170, "[$-en-US]mmm"), _xleta.N/A)</f>
        <v>Nov</v>
      </c>
      <c r="K8170">
        <f t="shared" si="509"/>
        <v>8</v>
      </c>
      <c r="L8170" s="1" t="str">
        <f t="shared" si="510"/>
        <v>Sunday</v>
      </c>
      <c r="M8170" t="str">
        <f t="shared" si="511"/>
        <v>Yes</v>
      </c>
    </row>
    <row r="8171" spans="1:13">
      <c r="A8171" t="s">
        <v>25</v>
      </c>
      <c r="B8171">
        <v>2</v>
      </c>
      <c r="C8171">
        <v>4</v>
      </c>
      <c r="D8171">
        <f>$B8171*$C8171</f>
        <v>8</v>
      </c>
      <c r="E8171" s="7" t="str" cm="1">
        <f t="array" ref="E8171">_xlfn.IFS(D8171&lt;=5, "$1-5", D8171&lt;=10, "$6-10",D8171&lt;=15,"$11-15", D8171&lt;=20, "$16-20", D8171&gt;20, "$20+")</f>
        <v>$6-10</v>
      </c>
      <c r="F8171" s="2" t="s">
        <v>10025</v>
      </c>
      <c r="G8171" s="2" t="s">
        <v>15</v>
      </c>
      <c r="H8171" s="1">
        <v>45238</v>
      </c>
      <c r="I8171">
        <f t="shared" si="508"/>
        <v>2023</v>
      </c>
      <c r="J8171" s="1" t="str" cm="1">
        <f t="array" ref="J8171">IFERROR(TEXT(H8171, "[$-en-US]mmm"), _xleta.N/A)</f>
        <v>Nov</v>
      </c>
      <c r="K8171">
        <f t="shared" si="509"/>
        <v>8</v>
      </c>
      <c r="L8171" s="1" t="str">
        <f t="shared" si="510"/>
        <v>Sunday</v>
      </c>
      <c r="M8171" t="str">
        <f t="shared" si="511"/>
        <v>Yes</v>
      </c>
    </row>
    <row r="8172" spans="1:13">
      <c r="A8172" t="s">
        <v>28</v>
      </c>
      <c r="B8172">
        <v>2</v>
      </c>
      <c r="C8172">
        <v>4</v>
      </c>
      <c r="D8172">
        <f>$B8172*$C8172</f>
        <v>8</v>
      </c>
      <c r="E8172" s="7" t="str" cm="1">
        <f t="array" ref="E8172">_xlfn.IFS(D8172&lt;=5, "$1-5", D8172&lt;=10, "$6-10",D8172&lt;=15,"$11-15", D8172&lt;=20, "$16-20", D8172&gt;20, "$20+")</f>
        <v>$6-10</v>
      </c>
      <c r="F8172" s="2" t="s">
        <v>23</v>
      </c>
      <c r="G8172" s="2" t="s">
        <v>11</v>
      </c>
      <c r="H8172" s="1">
        <v>45238</v>
      </c>
      <c r="I8172">
        <f t="shared" si="508"/>
        <v>2023</v>
      </c>
      <c r="J8172" s="1" t="str" cm="1">
        <f t="array" ref="J8172">IFERROR(TEXT(H8172, "[$-en-US]mmm"), _xleta.N/A)</f>
        <v>Nov</v>
      </c>
      <c r="K8172">
        <f t="shared" si="509"/>
        <v>8</v>
      </c>
      <c r="L8172" s="1" t="str">
        <f t="shared" si="510"/>
        <v>Sunday</v>
      </c>
      <c r="M8172" t="str">
        <f t="shared" si="511"/>
        <v>Yes</v>
      </c>
    </row>
    <row r="8173" spans="1:13">
      <c r="A8173" t="str">
        <f>_xlfn.XLOOKUP(C8173,'Item Price'!$B:$B,'Item Price'!$A:$A,"notfound")</f>
        <v>Coffee</v>
      </c>
      <c r="B8173">
        <v>3</v>
      </c>
      <c r="C8173">
        <f>$D8173/$B8173</f>
        <v>2</v>
      </c>
      <c r="D8173">
        <v>6</v>
      </c>
      <c r="E8173" s="7" t="str" cm="1">
        <f t="array" ref="E8173">_xlfn.IFS(D8173&lt;=5, "$1-5", D8173&lt;=10, "$6-10",D8173&lt;=15,"$11-15", D8173&lt;=20, "$16-20", D8173&gt;20, "$20+")</f>
        <v>$6-10</v>
      </c>
      <c r="F8173" s="2" t="s">
        <v>10</v>
      </c>
      <c r="G8173" s="2" t="s">
        <v>11</v>
      </c>
      <c r="H8173" s="1">
        <v>45238</v>
      </c>
      <c r="I8173">
        <f t="shared" si="508"/>
        <v>2023</v>
      </c>
      <c r="J8173" s="1" t="str" cm="1">
        <f t="array" ref="J8173">IFERROR(TEXT(H8173, "[$-en-US]mmm"), _xleta.N/A)</f>
        <v>Nov</v>
      </c>
      <c r="K8173">
        <f t="shared" si="509"/>
        <v>8</v>
      </c>
      <c r="L8173" s="1" t="str">
        <f t="shared" si="510"/>
        <v>Sunday</v>
      </c>
      <c r="M8173" t="str">
        <f t="shared" si="511"/>
        <v>Yes</v>
      </c>
    </row>
    <row r="8174" spans="1:13">
      <c r="A8174" t="s">
        <v>25</v>
      </c>
      <c r="B8174">
        <v>3</v>
      </c>
      <c r="C8174">
        <v>4</v>
      </c>
      <c r="D8174">
        <v>12</v>
      </c>
      <c r="E8174" s="7" t="str" cm="1">
        <f t="array" ref="E8174">_xlfn.IFS(D8174&lt;=5, "$1-5", D8174&lt;=10, "$6-10",D8174&lt;=15,"$11-15", D8174&lt;=20, "$16-20", D8174&gt;20, "$20+")</f>
        <v>$11-15</v>
      </c>
      <c r="F8174" s="2" t="s">
        <v>23</v>
      </c>
      <c r="G8174" s="2" t="s">
        <v>10023</v>
      </c>
      <c r="H8174" s="1">
        <v>45238</v>
      </c>
      <c r="I8174">
        <f t="shared" si="508"/>
        <v>2023</v>
      </c>
      <c r="J8174" s="1" t="str" cm="1">
        <f t="array" ref="J8174">IFERROR(TEXT(H8174, "[$-en-US]mmm"), _xleta.N/A)</f>
        <v>Nov</v>
      </c>
      <c r="K8174">
        <f t="shared" si="509"/>
        <v>8</v>
      </c>
      <c r="L8174" s="1" t="str">
        <f t="shared" si="510"/>
        <v>Sunday</v>
      </c>
      <c r="M8174" t="str">
        <f t="shared" si="511"/>
        <v>Yes</v>
      </c>
    </row>
    <row r="8175" spans="1:13">
      <c r="A8175" t="s">
        <v>28</v>
      </c>
      <c r="B8175">
        <f>$D8175/$C8175</f>
        <v>1</v>
      </c>
      <c r="C8175">
        <v>4</v>
      </c>
      <c r="D8175">
        <v>4</v>
      </c>
      <c r="E8175" s="7" t="str" cm="1">
        <f t="array" ref="E8175">_xlfn.IFS(D8175&lt;=5, "$1-5", D8175&lt;=10, "$6-10",D8175&lt;=15,"$11-15", D8175&lt;=20, "$16-20", D8175&gt;20, "$20+")</f>
        <v>$1-5</v>
      </c>
      <c r="F8175" s="2" t="s">
        <v>14</v>
      </c>
      <c r="G8175" s="2" t="s">
        <v>10023</v>
      </c>
      <c r="H8175" s="1">
        <v>45238</v>
      </c>
      <c r="I8175">
        <f t="shared" si="508"/>
        <v>2023</v>
      </c>
      <c r="J8175" s="1" t="str" cm="1">
        <f t="array" ref="J8175">IFERROR(TEXT(H8175, "[$-en-US]mmm"), _xleta.N/A)</f>
        <v>Nov</v>
      </c>
      <c r="K8175">
        <f t="shared" si="509"/>
        <v>8</v>
      </c>
      <c r="L8175" s="1" t="str">
        <f t="shared" si="510"/>
        <v>Sunday</v>
      </c>
      <c r="M8175" t="str">
        <f t="shared" si="511"/>
        <v>Yes</v>
      </c>
    </row>
    <row r="8176" spans="1:13">
      <c r="A8176" t="s">
        <v>9</v>
      </c>
      <c r="B8176">
        <v>1</v>
      </c>
      <c r="C8176">
        <v>2</v>
      </c>
      <c r="D8176">
        <v>2</v>
      </c>
      <c r="E8176" s="7" t="str" cm="1">
        <f t="array" ref="E8176">_xlfn.IFS(D8176&lt;=5, "$1-5", D8176&lt;=10, "$6-10",D8176&lt;=15,"$11-15", D8176&lt;=20, "$16-20", D8176&gt;20, "$20+")</f>
        <v>$1-5</v>
      </c>
      <c r="F8176" s="2" t="s">
        <v>10023</v>
      </c>
      <c r="G8176" s="2" t="s">
        <v>10023</v>
      </c>
      <c r="H8176" s="1">
        <v>45238</v>
      </c>
      <c r="I8176">
        <f t="shared" si="508"/>
        <v>2023</v>
      </c>
      <c r="J8176" s="1" t="str" cm="1">
        <f t="array" ref="J8176">IFERROR(TEXT(H8176, "[$-en-US]mmm"), _xleta.N/A)</f>
        <v>Nov</v>
      </c>
      <c r="K8176">
        <f t="shared" si="509"/>
        <v>8</v>
      </c>
      <c r="L8176" s="1" t="str">
        <f t="shared" si="510"/>
        <v>Sunday</v>
      </c>
      <c r="M8176" t="str">
        <f t="shared" si="511"/>
        <v>Yes</v>
      </c>
    </row>
    <row r="8177" spans="1:13">
      <c r="A8177" t="s">
        <v>17</v>
      </c>
      <c r="B8177">
        <v>3</v>
      </c>
      <c r="C8177">
        <v>1</v>
      </c>
      <c r="D8177">
        <v>3</v>
      </c>
      <c r="E8177" s="7" t="str" cm="1">
        <f t="array" ref="E8177">_xlfn.IFS(D8177&lt;=5, "$1-5", D8177&lt;=10, "$6-10",D8177&lt;=15,"$11-15", D8177&lt;=20, "$16-20", D8177&gt;20, "$20+")</f>
        <v>$1-5</v>
      </c>
      <c r="F8177" s="2" t="s">
        <v>23</v>
      </c>
      <c r="G8177" s="2" t="s">
        <v>11</v>
      </c>
      <c r="H8177" s="1">
        <v>45238</v>
      </c>
      <c r="I8177">
        <f t="shared" si="508"/>
        <v>2023</v>
      </c>
      <c r="J8177" s="1" t="str" cm="1">
        <f t="array" ref="J8177">IFERROR(TEXT(H8177, "[$-en-US]mmm"), _xleta.N/A)</f>
        <v>Nov</v>
      </c>
      <c r="K8177">
        <f t="shared" si="509"/>
        <v>8</v>
      </c>
      <c r="L8177" s="1" t="str">
        <f t="shared" si="510"/>
        <v>Sunday</v>
      </c>
      <c r="M8177" t="str">
        <f t="shared" si="511"/>
        <v>Yes</v>
      </c>
    </row>
    <row r="8178" spans="1:13">
      <c r="A8178" t="s">
        <v>13</v>
      </c>
      <c r="B8178">
        <v>2</v>
      </c>
      <c r="C8178">
        <v>3</v>
      </c>
      <c r="D8178">
        <v>6</v>
      </c>
      <c r="E8178" s="7" t="str" cm="1">
        <f t="array" ref="E8178">_xlfn.IFS(D8178&lt;=5, "$1-5", D8178&lt;=10, "$6-10",D8178&lt;=15,"$11-15", D8178&lt;=20, "$16-20", D8178&gt;20, "$20+")</f>
        <v>$6-10</v>
      </c>
      <c r="F8178" s="2" t="s">
        <v>10023</v>
      </c>
      <c r="G8178" s="2" t="s">
        <v>11</v>
      </c>
      <c r="H8178" s="1">
        <v>45238</v>
      </c>
      <c r="I8178">
        <f t="shared" si="508"/>
        <v>2023</v>
      </c>
      <c r="J8178" s="1" t="str" cm="1">
        <f t="array" ref="J8178">IFERROR(TEXT(H8178, "[$-en-US]mmm"), _xleta.N/A)</f>
        <v>Nov</v>
      </c>
      <c r="K8178">
        <f t="shared" si="509"/>
        <v>8</v>
      </c>
      <c r="L8178" s="1" t="str">
        <f t="shared" si="510"/>
        <v>Sunday</v>
      </c>
      <c r="M8178" t="str">
        <f t="shared" si="511"/>
        <v>Yes</v>
      </c>
    </row>
    <row r="8179" spans="1:13">
      <c r="A8179" t="s">
        <v>65</v>
      </c>
      <c r="B8179">
        <v>1</v>
      </c>
      <c r="C8179">
        <v>1.5</v>
      </c>
      <c r="D8179">
        <v>1.5</v>
      </c>
      <c r="E8179" s="7" t="str" cm="1">
        <f t="array" ref="E8179">_xlfn.IFS(D8179&lt;=5, "$1-5", D8179&lt;=10, "$6-10",D8179&lt;=15,"$11-15", D8179&lt;=20, "$16-20", D8179&gt;20, "$20+")</f>
        <v>$1-5</v>
      </c>
      <c r="F8179" s="2" t="s">
        <v>10023</v>
      </c>
      <c r="G8179" s="2" t="s">
        <v>11</v>
      </c>
      <c r="H8179" s="1">
        <v>45238</v>
      </c>
      <c r="I8179">
        <f t="shared" si="508"/>
        <v>2023</v>
      </c>
      <c r="J8179" s="1" t="str" cm="1">
        <f t="array" ref="J8179">IFERROR(TEXT(H8179, "[$-en-US]mmm"), _xleta.N/A)</f>
        <v>Nov</v>
      </c>
      <c r="K8179">
        <f t="shared" si="509"/>
        <v>8</v>
      </c>
      <c r="L8179" s="1" t="str">
        <f t="shared" si="510"/>
        <v>Sunday</v>
      </c>
      <c r="M8179" t="str">
        <f t="shared" si="511"/>
        <v>Yes</v>
      </c>
    </row>
    <row r="8180" spans="1:13">
      <c r="A8180" t="s">
        <v>10023</v>
      </c>
      <c r="B8180">
        <v>2</v>
      </c>
      <c r="C8180">
        <v>3</v>
      </c>
      <c r="D8180">
        <v>6</v>
      </c>
      <c r="E8180" s="7" t="str" cm="1">
        <f t="array" ref="E8180">_xlfn.IFS(D8180&lt;=5, "$1-5", D8180&lt;=10, "$6-10",D8180&lt;=15,"$11-15", D8180&lt;=20, "$16-20", D8180&gt;20, "$20+")</f>
        <v>$6-10</v>
      </c>
      <c r="F8180" s="2" t="s">
        <v>10023</v>
      </c>
      <c r="G8180" s="2" t="s">
        <v>10023</v>
      </c>
      <c r="H8180" s="1">
        <v>45238</v>
      </c>
      <c r="I8180">
        <f t="shared" si="508"/>
        <v>2023</v>
      </c>
      <c r="J8180" s="1" t="str" cm="1">
        <f t="array" ref="J8180">IFERROR(TEXT(H8180, "[$-en-US]mmm"), _xleta.N/A)</f>
        <v>Nov</v>
      </c>
      <c r="K8180">
        <f t="shared" si="509"/>
        <v>8</v>
      </c>
      <c r="L8180" s="1" t="str">
        <f t="shared" si="510"/>
        <v>Sunday</v>
      </c>
      <c r="M8180" t="str">
        <f t="shared" si="511"/>
        <v>Yes</v>
      </c>
    </row>
    <row r="8181" spans="1:13">
      <c r="A8181" t="s">
        <v>9</v>
      </c>
      <c r="B8181">
        <v>3</v>
      </c>
      <c r="C8181">
        <v>2</v>
      </c>
      <c r="D8181">
        <v>6</v>
      </c>
      <c r="E8181" s="7" t="str" cm="1">
        <f t="array" ref="E8181">_xlfn.IFS(D8181&lt;=5, "$1-5", D8181&lt;=10, "$6-10",D8181&lt;=15,"$11-15", D8181&lt;=20, "$16-20", D8181&gt;20, "$20+")</f>
        <v>$6-10</v>
      </c>
      <c r="F8181" s="2" t="s">
        <v>23</v>
      </c>
      <c r="G8181" s="2" t="s">
        <v>10023</v>
      </c>
      <c r="H8181" s="1">
        <v>45238</v>
      </c>
      <c r="I8181">
        <f t="shared" si="508"/>
        <v>2023</v>
      </c>
      <c r="J8181" s="1" t="str" cm="1">
        <f t="array" ref="J8181">IFERROR(TEXT(H8181, "[$-en-US]mmm"), _xleta.N/A)</f>
        <v>Nov</v>
      </c>
      <c r="K8181">
        <f t="shared" si="509"/>
        <v>8</v>
      </c>
      <c r="L8181" s="1" t="str">
        <f t="shared" si="510"/>
        <v>Sunday</v>
      </c>
      <c r="M8181" t="str">
        <f t="shared" si="511"/>
        <v>Yes</v>
      </c>
    </row>
    <row r="8182" spans="1:13">
      <c r="A8182" t="s">
        <v>17</v>
      </c>
      <c r="B8182">
        <f>$D8182/$C8182</f>
        <v>1</v>
      </c>
      <c r="C8182">
        <v>1</v>
      </c>
      <c r="D8182">
        <v>1</v>
      </c>
      <c r="E8182" s="7" t="str" cm="1">
        <f t="array" ref="E8182">_xlfn.IFS(D8182&lt;=5, "$1-5", D8182&lt;=10, "$6-10",D8182&lt;=15,"$11-15", D8182&lt;=20, "$16-20", D8182&gt;20, "$20+")</f>
        <v>$1-5</v>
      </c>
      <c r="F8182" s="2" t="s">
        <v>23</v>
      </c>
      <c r="G8182" s="2" t="s">
        <v>15</v>
      </c>
      <c r="H8182" s="1">
        <v>45239</v>
      </c>
      <c r="I8182">
        <f t="shared" si="508"/>
        <v>2023</v>
      </c>
      <c r="J8182" s="1" t="str" cm="1">
        <f t="array" ref="J8182">IFERROR(TEXT(H8182, "[$-en-US]mmm"), _xleta.N/A)</f>
        <v>Nov</v>
      </c>
      <c r="K8182">
        <f t="shared" si="509"/>
        <v>9</v>
      </c>
      <c r="L8182" s="1" t="str">
        <f t="shared" si="510"/>
        <v>Monday</v>
      </c>
      <c r="M8182" t="str">
        <f t="shared" si="511"/>
        <v>Yes</v>
      </c>
    </row>
    <row r="8183" spans="1:13">
      <c r="A8183" t="s">
        <v>28</v>
      </c>
      <c r="B8183">
        <v>4</v>
      </c>
      <c r="C8183">
        <v>4</v>
      </c>
      <c r="D8183">
        <v>16</v>
      </c>
      <c r="E8183" s="7" t="str" cm="1">
        <f t="array" ref="E8183">_xlfn.IFS(D8183&lt;=5, "$1-5", D8183&lt;=10, "$6-10",D8183&lt;=15,"$11-15", D8183&lt;=20, "$16-20", D8183&gt;20, "$20+")</f>
        <v>$16-20</v>
      </c>
      <c r="F8183" s="2" t="s">
        <v>23</v>
      </c>
      <c r="G8183" s="2" t="s">
        <v>15</v>
      </c>
      <c r="H8183" s="1">
        <v>45239</v>
      </c>
      <c r="I8183">
        <f t="shared" si="508"/>
        <v>2023</v>
      </c>
      <c r="J8183" s="1" t="str" cm="1">
        <f t="array" ref="J8183">IFERROR(TEXT(H8183, "[$-en-US]mmm"), _xleta.N/A)</f>
        <v>Nov</v>
      </c>
      <c r="K8183">
        <f t="shared" si="509"/>
        <v>9</v>
      </c>
      <c r="L8183" s="1" t="str">
        <f t="shared" si="510"/>
        <v>Monday</v>
      </c>
      <c r="M8183" t="str">
        <f t="shared" si="511"/>
        <v>Yes</v>
      </c>
    </row>
    <row r="8184" spans="1:13">
      <c r="A8184" t="s">
        <v>39</v>
      </c>
      <c r="B8184">
        <v>2</v>
      </c>
      <c r="C8184">
        <v>3</v>
      </c>
      <c r="D8184">
        <v>6</v>
      </c>
      <c r="E8184" s="7" t="str" cm="1">
        <f t="array" ref="E8184">_xlfn.IFS(D8184&lt;=5, "$1-5", D8184&lt;=10, "$6-10",D8184&lt;=15,"$11-15", D8184&lt;=20, "$16-20", D8184&gt;20, "$20+")</f>
        <v>$6-10</v>
      </c>
      <c r="F8184" s="2" t="s">
        <v>14</v>
      </c>
      <c r="G8184" s="2" t="s">
        <v>10023</v>
      </c>
      <c r="H8184" s="1">
        <v>45239</v>
      </c>
      <c r="I8184">
        <f t="shared" si="508"/>
        <v>2023</v>
      </c>
      <c r="J8184" s="1" t="str" cm="1">
        <f t="array" ref="J8184">IFERROR(TEXT(H8184, "[$-en-US]mmm"), _xleta.N/A)</f>
        <v>Nov</v>
      </c>
      <c r="K8184">
        <f t="shared" si="509"/>
        <v>9</v>
      </c>
      <c r="L8184" s="1" t="str">
        <f t="shared" si="510"/>
        <v>Monday</v>
      </c>
      <c r="M8184" t="str">
        <f t="shared" si="511"/>
        <v>Yes</v>
      </c>
    </row>
    <row r="8185" spans="1:13">
      <c r="A8185" t="s">
        <v>25</v>
      </c>
      <c r="B8185">
        <v>5</v>
      </c>
      <c r="C8185">
        <v>4</v>
      </c>
      <c r="D8185">
        <v>20</v>
      </c>
      <c r="E8185" s="7" t="str" cm="1">
        <f t="array" ref="E8185">_xlfn.IFS(D8185&lt;=5, "$1-5", D8185&lt;=10, "$6-10",D8185&lt;=15,"$11-15", D8185&lt;=20, "$16-20", D8185&gt;20, "$20+")</f>
        <v>$16-20</v>
      </c>
      <c r="F8185" s="2" t="s">
        <v>14</v>
      </c>
      <c r="G8185" s="2" t="s">
        <v>10025</v>
      </c>
      <c r="H8185" s="1">
        <v>45239</v>
      </c>
      <c r="I8185">
        <f t="shared" si="508"/>
        <v>2023</v>
      </c>
      <c r="J8185" s="1" t="str" cm="1">
        <f t="array" ref="J8185">IFERROR(TEXT(H8185, "[$-en-US]mmm"), _xleta.N/A)</f>
        <v>Nov</v>
      </c>
      <c r="K8185">
        <f t="shared" si="509"/>
        <v>9</v>
      </c>
      <c r="L8185" s="1" t="str">
        <f t="shared" si="510"/>
        <v>Monday</v>
      </c>
      <c r="M8185" t="str">
        <f t="shared" si="511"/>
        <v>Yes</v>
      </c>
    </row>
    <row r="8186" spans="1:13">
      <c r="A8186" t="s">
        <v>17</v>
      </c>
      <c r="B8186">
        <v>3</v>
      </c>
      <c r="C8186">
        <v>1</v>
      </c>
      <c r="D8186">
        <v>3</v>
      </c>
      <c r="E8186" s="7" t="str" cm="1">
        <f t="array" ref="E8186">_xlfn.IFS(D8186&lt;=5, "$1-5", D8186&lt;=10, "$6-10",D8186&lt;=15,"$11-15", D8186&lt;=20, "$16-20", D8186&gt;20, "$20+")</f>
        <v>$1-5</v>
      </c>
      <c r="F8186" s="2" t="s">
        <v>10023</v>
      </c>
      <c r="G8186" s="2" t="s">
        <v>11</v>
      </c>
      <c r="H8186" s="1">
        <v>45239</v>
      </c>
      <c r="I8186">
        <f t="shared" si="508"/>
        <v>2023</v>
      </c>
      <c r="J8186" s="1" t="str" cm="1">
        <f t="array" ref="J8186">IFERROR(TEXT(H8186, "[$-en-US]mmm"), _xleta.N/A)</f>
        <v>Nov</v>
      </c>
      <c r="K8186">
        <f t="shared" si="509"/>
        <v>9</v>
      </c>
      <c r="L8186" s="1" t="str">
        <f t="shared" si="510"/>
        <v>Monday</v>
      </c>
      <c r="M8186" t="str">
        <f t="shared" si="511"/>
        <v>Yes</v>
      </c>
    </row>
    <row r="8187" spans="1:13">
      <c r="A8187" t="s">
        <v>25</v>
      </c>
      <c r="B8187">
        <v>5</v>
      </c>
      <c r="C8187">
        <v>4</v>
      </c>
      <c r="D8187">
        <v>20</v>
      </c>
      <c r="E8187" s="7" t="str" cm="1">
        <f t="array" ref="E8187">_xlfn.IFS(D8187&lt;=5, "$1-5", D8187&lt;=10, "$6-10",D8187&lt;=15,"$11-15", D8187&lt;=20, "$16-20", D8187&gt;20, "$20+")</f>
        <v>$16-20</v>
      </c>
      <c r="F8187" s="2" t="s">
        <v>10</v>
      </c>
      <c r="G8187" s="2" t="s">
        <v>10023</v>
      </c>
      <c r="H8187" s="1">
        <v>45239</v>
      </c>
      <c r="I8187">
        <f t="shared" si="508"/>
        <v>2023</v>
      </c>
      <c r="J8187" s="1" t="str" cm="1">
        <f t="array" ref="J8187">IFERROR(TEXT(H8187, "[$-en-US]mmm"), _xleta.N/A)</f>
        <v>Nov</v>
      </c>
      <c r="K8187">
        <f t="shared" si="509"/>
        <v>9</v>
      </c>
      <c r="L8187" s="1" t="str">
        <f t="shared" si="510"/>
        <v>Monday</v>
      </c>
      <c r="M8187" t="str">
        <f t="shared" si="511"/>
        <v>Yes</v>
      </c>
    </row>
    <row r="8188" spans="1:13">
      <c r="A8188" t="s">
        <v>20</v>
      </c>
      <c r="B8188">
        <v>5</v>
      </c>
      <c r="C8188">
        <v>5</v>
      </c>
      <c r="D8188">
        <f>$B8188*$C8188</f>
        <v>25</v>
      </c>
      <c r="E8188" s="7" t="str" cm="1">
        <f t="array" ref="E8188">_xlfn.IFS(D8188&lt;=5, "$1-5", D8188&lt;=10, "$6-10",D8188&lt;=15,"$11-15", D8188&lt;=20, "$16-20", D8188&gt;20, "$20+")</f>
        <v>$20+</v>
      </c>
      <c r="F8188" s="2" t="s">
        <v>23</v>
      </c>
      <c r="G8188" s="2" t="s">
        <v>15</v>
      </c>
      <c r="H8188" s="1">
        <v>45239</v>
      </c>
      <c r="I8188">
        <f t="shared" si="508"/>
        <v>2023</v>
      </c>
      <c r="J8188" s="1" t="str" cm="1">
        <f t="array" ref="J8188">IFERROR(TEXT(H8188, "[$-en-US]mmm"), _xleta.N/A)</f>
        <v>Nov</v>
      </c>
      <c r="K8188">
        <f t="shared" si="509"/>
        <v>9</v>
      </c>
      <c r="L8188" s="1" t="str">
        <f t="shared" si="510"/>
        <v>Monday</v>
      </c>
      <c r="M8188" t="str">
        <f t="shared" si="511"/>
        <v>Yes</v>
      </c>
    </row>
    <row r="8189" spans="1:13">
      <c r="A8189" t="s">
        <v>13</v>
      </c>
      <c r="B8189">
        <v>4</v>
      </c>
      <c r="C8189">
        <v>3</v>
      </c>
      <c r="D8189">
        <v>12</v>
      </c>
      <c r="E8189" s="7" t="str" cm="1">
        <f t="array" ref="E8189">_xlfn.IFS(D8189&lt;=5, "$1-5", D8189&lt;=10, "$6-10",D8189&lt;=15,"$11-15", D8189&lt;=20, "$16-20", D8189&gt;20, "$20+")</f>
        <v>$11-15</v>
      </c>
      <c r="F8189" s="2" t="s">
        <v>10</v>
      </c>
      <c r="G8189" s="2" t="s">
        <v>11</v>
      </c>
      <c r="H8189" s="1">
        <v>45239</v>
      </c>
      <c r="I8189">
        <f t="shared" si="508"/>
        <v>2023</v>
      </c>
      <c r="J8189" s="1" t="str" cm="1">
        <f t="array" ref="J8189">IFERROR(TEXT(H8189, "[$-en-US]mmm"), _xleta.N/A)</f>
        <v>Nov</v>
      </c>
      <c r="K8189">
        <f t="shared" si="509"/>
        <v>9</v>
      </c>
      <c r="L8189" s="1" t="str">
        <f t="shared" si="510"/>
        <v>Monday</v>
      </c>
      <c r="M8189" t="str">
        <f t="shared" si="511"/>
        <v>Yes</v>
      </c>
    </row>
    <row r="8190" spans="1:13">
      <c r="A8190" t="s">
        <v>65</v>
      </c>
      <c r="B8190">
        <v>4</v>
      </c>
      <c r="C8190">
        <v>1.5</v>
      </c>
      <c r="D8190">
        <v>6</v>
      </c>
      <c r="E8190" s="7" t="str" cm="1">
        <f t="array" ref="E8190">_xlfn.IFS(D8190&lt;=5, "$1-5", D8190&lt;=10, "$6-10",D8190&lt;=15,"$11-15", D8190&lt;=20, "$16-20", D8190&gt;20, "$20+")</f>
        <v>$6-10</v>
      </c>
      <c r="F8190" s="2" t="s">
        <v>10023</v>
      </c>
      <c r="G8190" s="2" t="s">
        <v>11</v>
      </c>
      <c r="H8190" s="1">
        <v>45239</v>
      </c>
      <c r="I8190">
        <f t="shared" si="508"/>
        <v>2023</v>
      </c>
      <c r="J8190" s="1" t="str" cm="1">
        <f t="array" ref="J8190">IFERROR(TEXT(H8190, "[$-en-US]mmm"), _xleta.N/A)</f>
        <v>Nov</v>
      </c>
      <c r="K8190">
        <f t="shared" si="509"/>
        <v>9</v>
      </c>
      <c r="L8190" s="1" t="str">
        <f t="shared" si="510"/>
        <v>Monday</v>
      </c>
      <c r="M8190" t="str">
        <f t="shared" si="511"/>
        <v>Yes</v>
      </c>
    </row>
    <row r="8191" spans="1:13">
      <c r="A8191" t="s">
        <v>25</v>
      </c>
      <c r="B8191">
        <v>4</v>
      </c>
      <c r="C8191">
        <v>4</v>
      </c>
      <c r="D8191">
        <v>16</v>
      </c>
      <c r="E8191" s="7" t="str" cm="1">
        <f t="array" ref="E8191">_xlfn.IFS(D8191&lt;=5, "$1-5", D8191&lt;=10, "$6-10",D8191&lt;=15,"$11-15", D8191&lt;=20, "$16-20", D8191&gt;20, "$20+")</f>
        <v>$16-20</v>
      </c>
      <c r="F8191" s="2" t="s">
        <v>10</v>
      </c>
      <c r="G8191" s="2" t="s">
        <v>11</v>
      </c>
      <c r="H8191" s="1">
        <v>45239</v>
      </c>
      <c r="I8191">
        <f t="shared" si="508"/>
        <v>2023</v>
      </c>
      <c r="J8191" s="1" t="str" cm="1">
        <f t="array" ref="J8191">IFERROR(TEXT(H8191, "[$-en-US]mmm"), _xleta.N/A)</f>
        <v>Nov</v>
      </c>
      <c r="K8191">
        <f t="shared" si="509"/>
        <v>9</v>
      </c>
      <c r="L8191" s="1" t="str">
        <f t="shared" si="510"/>
        <v>Monday</v>
      </c>
      <c r="M8191" t="str">
        <f t="shared" si="511"/>
        <v>Yes</v>
      </c>
    </row>
    <row r="8192" spans="1:13">
      <c r="A8192" t="s">
        <v>25</v>
      </c>
      <c r="B8192">
        <v>1</v>
      </c>
      <c r="C8192">
        <v>4</v>
      </c>
      <c r="D8192">
        <v>4</v>
      </c>
      <c r="E8192" s="7" t="str" cm="1">
        <f t="array" ref="E8192">_xlfn.IFS(D8192&lt;=5, "$1-5", D8192&lt;=10, "$6-10",D8192&lt;=15,"$11-15", D8192&lt;=20, "$16-20", D8192&gt;20, "$20+")</f>
        <v>$1-5</v>
      </c>
      <c r="F8192" s="2" t="s">
        <v>14</v>
      </c>
      <c r="G8192" s="2" t="s">
        <v>10023</v>
      </c>
      <c r="H8192" s="1">
        <v>45239</v>
      </c>
      <c r="I8192">
        <f t="shared" si="508"/>
        <v>2023</v>
      </c>
      <c r="J8192" s="1" t="str" cm="1">
        <f t="array" ref="J8192">IFERROR(TEXT(H8192, "[$-en-US]mmm"), _xleta.N/A)</f>
        <v>Nov</v>
      </c>
      <c r="K8192">
        <f t="shared" si="509"/>
        <v>9</v>
      </c>
      <c r="L8192" s="1" t="str">
        <f t="shared" si="510"/>
        <v>Monday</v>
      </c>
      <c r="M8192" t="str">
        <f t="shared" si="511"/>
        <v>Yes</v>
      </c>
    </row>
    <row r="8193" spans="1:13">
      <c r="A8193" t="s">
        <v>17</v>
      </c>
      <c r="B8193">
        <v>4</v>
      </c>
      <c r="C8193">
        <v>1</v>
      </c>
      <c r="D8193">
        <v>4</v>
      </c>
      <c r="E8193" s="7" t="str" cm="1">
        <f t="array" ref="E8193">_xlfn.IFS(D8193&lt;=5, "$1-5", D8193&lt;=10, "$6-10",D8193&lt;=15,"$11-15", D8193&lt;=20, "$16-20", D8193&gt;20, "$20+")</f>
        <v>$1-5</v>
      </c>
      <c r="F8193" s="2" t="s">
        <v>14</v>
      </c>
      <c r="G8193" s="2" t="s">
        <v>10023</v>
      </c>
      <c r="H8193" s="1">
        <v>45239</v>
      </c>
      <c r="I8193">
        <f t="shared" si="508"/>
        <v>2023</v>
      </c>
      <c r="J8193" s="1" t="str" cm="1">
        <f t="array" ref="J8193">IFERROR(TEXT(H8193, "[$-en-US]mmm"), _xleta.N/A)</f>
        <v>Nov</v>
      </c>
      <c r="K8193">
        <f t="shared" si="509"/>
        <v>9</v>
      </c>
      <c r="L8193" s="1" t="str">
        <f t="shared" si="510"/>
        <v>Monday</v>
      </c>
      <c r="M8193" t="str">
        <f t="shared" si="511"/>
        <v>Yes</v>
      </c>
    </row>
    <row r="8194" spans="1:13">
      <c r="A8194" t="s">
        <v>65</v>
      </c>
      <c r="B8194">
        <v>2</v>
      </c>
      <c r="C8194">
        <v>1.5</v>
      </c>
      <c r="D8194">
        <v>3</v>
      </c>
      <c r="E8194" s="7" t="str" cm="1">
        <f t="array" ref="E8194">_xlfn.IFS(D8194&lt;=5, "$1-5", D8194&lt;=10, "$6-10",D8194&lt;=15,"$11-15", D8194&lt;=20, "$16-20", D8194&gt;20, "$20+")</f>
        <v>$1-5</v>
      </c>
      <c r="F8194" s="2" t="s">
        <v>10023</v>
      </c>
      <c r="G8194" s="2" t="s">
        <v>10023</v>
      </c>
      <c r="H8194" s="1">
        <v>45239</v>
      </c>
      <c r="I8194">
        <f t="shared" ref="I8194:I8257" si="512">IFERROR(YEAR(H8194), "N/A")</f>
        <v>2023</v>
      </c>
      <c r="J8194" s="1" t="str" cm="1">
        <f t="array" ref="J8194">IFERROR(TEXT(H8194, "[$-en-US]mmm"), _xleta.N/A)</f>
        <v>Nov</v>
      </c>
      <c r="K8194">
        <f t="shared" ref="K8194:K8257" si="513">IFERROR(DAY(H8194), "N/A")</f>
        <v>9</v>
      </c>
      <c r="L8194" s="1" t="str">
        <f t="shared" ref="L8194:L8257" si="514">IFERROR(TEXT(K8194, "[$-en-US]dddd"), "N/A")</f>
        <v>Monday</v>
      </c>
      <c r="M8194" t="str">
        <f t="shared" ref="M8194:M8257" si="515">IF(AND(H8194="Error",F8194="Error"), "No","Yes")</f>
        <v>Yes</v>
      </c>
    </row>
    <row r="8195" spans="1:13">
      <c r="A8195" t="s">
        <v>13</v>
      </c>
      <c r="B8195">
        <v>5</v>
      </c>
      <c r="C8195">
        <v>3</v>
      </c>
      <c r="D8195">
        <v>15</v>
      </c>
      <c r="E8195" s="7" t="str" cm="1">
        <f t="array" ref="E8195">_xlfn.IFS(D8195&lt;=5, "$1-5", D8195&lt;=10, "$6-10",D8195&lt;=15,"$11-15", D8195&lt;=20, "$16-20", D8195&gt;20, "$20+")</f>
        <v>$11-15</v>
      </c>
      <c r="F8195" s="2" t="s">
        <v>10</v>
      </c>
      <c r="G8195" s="2" t="s">
        <v>11</v>
      </c>
      <c r="H8195" s="1">
        <v>45239</v>
      </c>
      <c r="I8195">
        <f t="shared" si="512"/>
        <v>2023</v>
      </c>
      <c r="J8195" s="1" t="str" cm="1">
        <f t="array" ref="J8195">IFERROR(TEXT(H8195, "[$-en-US]mmm"), _xleta.N/A)</f>
        <v>Nov</v>
      </c>
      <c r="K8195">
        <f t="shared" si="513"/>
        <v>9</v>
      </c>
      <c r="L8195" s="1" t="str">
        <f t="shared" si="514"/>
        <v>Monday</v>
      </c>
      <c r="M8195" t="str">
        <f t="shared" si="515"/>
        <v>Yes</v>
      </c>
    </row>
    <row r="8196" spans="1:13">
      <c r="A8196" t="s">
        <v>65</v>
      </c>
      <c r="B8196">
        <v>3</v>
      </c>
      <c r="C8196">
        <v>1.5</v>
      </c>
      <c r="D8196">
        <v>4.5</v>
      </c>
      <c r="E8196" s="7" t="str" cm="1">
        <f t="array" ref="E8196">_xlfn.IFS(D8196&lt;=5, "$1-5", D8196&lt;=10, "$6-10",D8196&lt;=15,"$11-15", D8196&lt;=20, "$16-20", D8196&gt;20, "$20+")</f>
        <v>$1-5</v>
      </c>
      <c r="F8196" s="2" t="s">
        <v>10023</v>
      </c>
      <c r="G8196" s="2" t="s">
        <v>11</v>
      </c>
      <c r="H8196" s="1">
        <v>45239</v>
      </c>
      <c r="I8196">
        <f t="shared" si="512"/>
        <v>2023</v>
      </c>
      <c r="J8196" s="1" t="str" cm="1">
        <f t="array" ref="J8196">IFERROR(TEXT(H8196, "[$-en-US]mmm"), _xleta.N/A)</f>
        <v>Nov</v>
      </c>
      <c r="K8196">
        <f t="shared" si="513"/>
        <v>9</v>
      </c>
      <c r="L8196" s="1" t="str">
        <f t="shared" si="514"/>
        <v>Monday</v>
      </c>
      <c r="M8196" t="str">
        <f t="shared" si="515"/>
        <v>Yes</v>
      </c>
    </row>
    <row r="8197" spans="1:13">
      <c r="A8197" t="s">
        <v>13</v>
      </c>
      <c r="B8197">
        <v>3</v>
      </c>
      <c r="C8197">
        <v>3</v>
      </c>
      <c r="D8197">
        <v>9</v>
      </c>
      <c r="E8197" s="7" t="str" cm="1">
        <f t="array" ref="E8197">_xlfn.IFS(D8197&lt;=5, "$1-5", D8197&lt;=10, "$6-10",D8197&lt;=15,"$11-15", D8197&lt;=20, "$16-20", D8197&gt;20, "$20+")</f>
        <v>$6-10</v>
      </c>
      <c r="F8197" s="2" t="s">
        <v>10</v>
      </c>
      <c r="G8197" s="2" t="s">
        <v>10023</v>
      </c>
      <c r="H8197" s="1">
        <v>45239</v>
      </c>
      <c r="I8197">
        <f t="shared" si="512"/>
        <v>2023</v>
      </c>
      <c r="J8197" s="1" t="str" cm="1">
        <f t="array" ref="J8197">IFERROR(TEXT(H8197, "[$-en-US]mmm"), _xleta.N/A)</f>
        <v>Nov</v>
      </c>
      <c r="K8197">
        <f t="shared" si="513"/>
        <v>9</v>
      </c>
      <c r="L8197" s="1" t="str">
        <f t="shared" si="514"/>
        <v>Monday</v>
      </c>
      <c r="M8197" t="str">
        <f t="shared" si="515"/>
        <v>Yes</v>
      </c>
    </row>
    <row r="8198" spans="1:13">
      <c r="A8198" t="s">
        <v>17</v>
      </c>
      <c r="B8198">
        <v>2</v>
      </c>
      <c r="C8198">
        <v>1</v>
      </c>
      <c r="D8198">
        <v>2</v>
      </c>
      <c r="E8198" s="7" t="str" cm="1">
        <f t="array" ref="E8198">_xlfn.IFS(D8198&lt;=5, "$1-5", D8198&lt;=10, "$6-10",D8198&lt;=15,"$11-15", D8198&lt;=20, "$16-20", D8198&gt;20, "$20+")</f>
        <v>$1-5</v>
      </c>
      <c r="F8198" s="2" t="s">
        <v>10</v>
      </c>
      <c r="G8198" s="2" t="s">
        <v>11</v>
      </c>
      <c r="H8198" s="1">
        <v>45239</v>
      </c>
      <c r="I8198">
        <f t="shared" si="512"/>
        <v>2023</v>
      </c>
      <c r="J8198" s="1" t="str" cm="1">
        <f t="array" ref="J8198">IFERROR(TEXT(H8198, "[$-en-US]mmm"), _xleta.N/A)</f>
        <v>Nov</v>
      </c>
      <c r="K8198">
        <f t="shared" si="513"/>
        <v>9</v>
      </c>
      <c r="L8198" s="1" t="str">
        <f t="shared" si="514"/>
        <v>Monday</v>
      </c>
      <c r="M8198" t="str">
        <f t="shared" si="515"/>
        <v>Yes</v>
      </c>
    </row>
    <row r="8199" spans="1:13">
      <c r="A8199" t="str">
        <f>_xlfn.XLOOKUP(C8199,'Item Price'!$B:$B,'Item Price'!$A:$A,"notfound")</f>
        <v>Coffee</v>
      </c>
      <c r="B8199">
        <v>2</v>
      </c>
      <c r="C8199">
        <v>2</v>
      </c>
      <c r="D8199">
        <v>4</v>
      </c>
      <c r="E8199" s="7" t="str" cm="1">
        <f t="array" ref="E8199">_xlfn.IFS(D8199&lt;=5, "$1-5", D8199&lt;=10, "$6-10",D8199&lt;=15,"$11-15", D8199&lt;=20, "$16-20", D8199&gt;20, "$20+")</f>
        <v>$1-5</v>
      </c>
      <c r="F8199" s="2" t="s">
        <v>10</v>
      </c>
      <c r="G8199" s="2" t="s">
        <v>11</v>
      </c>
      <c r="H8199" s="1">
        <v>45239</v>
      </c>
      <c r="I8199">
        <f t="shared" si="512"/>
        <v>2023</v>
      </c>
      <c r="J8199" s="1" t="str" cm="1">
        <f t="array" ref="J8199">IFERROR(TEXT(H8199, "[$-en-US]mmm"), _xleta.N/A)</f>
        <v>Nov</v>
      </c>
      <c r="K8199">
        <f t="shared" si="513"/>
        <v>9</v>
      </c>
      <c r="L8199" s="1" t="str">
        <f t="shared" si="514"/>
        <v>Monday</v>
      </c>
      <c r="M8199" t="str">
        <f t="shared" si="515"/>
        <v>Yes</v>
      </c>
    </row>
    <row r="8200" spans="1:13">
      <c r="A8200" t="s">
        <v>17</v>
      </c>
      <c r="B8200">
        <v>4</v>
      </c>
      <c r="C8200">
        <v>1</v>
      </c>
      <c r="D8200">
        <v>4</v>
      </c>
      <c r="E8200" s="7" t="str" cm="1">
        <f t="array" ref="E8200">_xlfn.IFS(D8200&lt;=5, "$1-5", D8200&lt;=10, "$6-10",D8200&lt;=15,"$11-15", D8200&lt;=20, "$16-20", D8200&gt;20, "$20+")</f>
        <v>$1-5</v>
      </c>
      <c r="F8200" s="2" t="s">
        <v>10023</v>
      </c>
      <c r="G8200" s="2" t="s">
        <v>11</v>
      </c>
      <c r="H8200" s="1">
        <v>45239</v>
      </c>
      <c r="I8200">
        <f t="shared" si="512"/>
        <v>2023</v>
      </c>
      <c r="J8200" s="1" t="str" cm="1">
        <f t="array" ref="J8200">IFERROR(TEXT(H8200, "[$-en-US]mmm"), _xleta.N/A)</f>
        <v>Nov</v>
      </c>
      <c r="K8200">
        <f t="shared" si="513"/>
        <v>9</v>
      </c>
      <c r="L8200" s="1" t="str">
        <f t="shared" si="514"/>
        <v>Monday</v>
      </c>
      <c r="M8200" t="str">
        <f t="shared" si="515"/>
        <v>Yes</v>
      </c>
    </row>
    <row r="8201" spans="1:13">
      <c r="A8201" t="s">
        <v>17</v>
      </c>
      <c r="B8201">
        <v>5</v>
      </c>
      <c r="C8201">
        <v>1</v>
      </c>
      <c r="D8201">
        <v>5</v>
      </c>
      <c r="E8201" s="7" t="str" cm="1">
        <f t="array" ref="E8201">_xlfn.IFS(D8201&lt;=5, "$1-5", D8201&lt;=10, "$6-10",D8201&lt;=15,"$11-15", D8201&lt;=20, "$16-20", D8201&gt;20, "$20+")</f>
        <v>$1-5</v>
      </c>
      <c r="F8201" s="2" t="s">
        <v>14</v>
      </c>
      <c r="G8201" s="2" t="s">
        <v>10023</v>
      </c>
      <c r="H8201" s="1">
        <v>45239</v>
      </c>
      <c r="I8201">
        <f t="shared" si="512"/>
        <v>2023</v>
      </c>
      <c r="J8201" s="1" t="str" cm="1">
        <f t="array" ref="J8201">IFERROR(TEXT(H8201, "[$-en-US]mmm"), _xleta.N/A)</f>
        <v>Nov</v>
      </c>
      <c r="K8201">
        <f t="shared" si="513"/>
        <v>9</v>
      </c>
      <c r="L8201" s="1" t="str">
        <f t="shared" si="514"/>
        <v>Monday</v>
      </c>
      <c r="M8201" t="str">
        <f t="shared" si="515"/>
        <v>Yes</v>
      </c>
    </row>
    <row r="8202" spans="1:13">
      <c r="A8202" t="s">
        <v>17</v>
      </c>
      <c r="B8202">
        <v>4</v>
      </c>
      <c r="C8202">
        <v>1</v>
      </c>
      <c r="D8202">
        <v>4</v>
      </c>
      <c r="E8202" s="7" t="str" cm="1">
        <f t="array" ref="E8202">_xlfn.IFS(D8202&lt;=5, "$1-5", D8202&lt;=10, "$6-10",D8202&lt;=15,"$11-15", D8202&lt;=20, "$16-20", D8202&gt;20, "$20+")</f>
        <v>$1-5</v>
      </c>
      <c r="F8202" s="2" t="s">
        <v>10</v>
      </c>
      <c r="G8202" s="2" t="s">
        <v>10023</v>
      </c>
      <c r="H8202" s="1">
        <v>45239</v>
      </c>
      <c r="I8202">
        <f t="shared" si="512"/>
        <v>2023</v>
      </c>
      <c r="J8202" s="1" t="str" cm="1">
        <f t="array" ref="J8202">IFERROR(TEXT(H8202, "[$-en-US]mmm"), _xleta.N/A)</f>
        <v>Nov</v>
      </c>
      <c r="K8202">
        <f t="shared" si="513"/>
        <v>9</v>
      </c>
      <c r="L8202" s="1" t="str">
        <f t="shared" si="514"/>
        <v>Monday</v>
      </c>
      <c r="M8202" t="str">
        <f t="shared" si="515"/>
        <v>Yes</v>
      </c>
    </row>
    <row r="8203" spans="1:13">
      <c r="A8203" t="s">
        <v>28</v>
      </c>
      <c r="B8203">
        <v>4</v>
      </c>
      <c r="C8203">
        <v>4</v>
      </c>
      <c r="D8203">
        <v>16</v>
      </c>
      <c r="E8203" s="7" t="str" cm="1">
        <f t="array" ref="E8203">_xlfn.IFS(D8203&lt;=5, "$1-5", D8203&lt;=10, "$6-10",D8203&lt;=15,"$11-15", D8203&lt;=20, "$16-20", D8203&gt;20, "$20+")</f>
        <v>$16-20</v>
      </c>
      <c r="F8203" s="2" t="s">
        <v>14</v>
      </c>
      <c r="G8203" s="2" t="s">
        <v>15</v>
      </c>
      <c r="H8203" s="1">
        <v>45239</v>
      </c>
      <c r="I8203">
        <f t="shared" si="512"/>
        <v>2023</v>
      </c>
      <c r="J8203" s="1" t="str" cm="1">
        <f t="array" ref="J8203">IFERROR(TEXT(H8203, "[$-en-US]mmm"), _xleta.N/A)</f>
        <v>Nov</v>
      </c>
      <c r="K8203">
        <f t="shared" si="513"/>
        <v>9</v>
      </c>
      <c r="L8203" s="1" t="str">
        <f t="shared" si="514"/>
        <v>Monday</v>
      </c>
      <c r="M8203" t="str">
        <f t="shared" si="515"/>
        <v>Yes</v>
      </c>
    </row>
    <row r="8204" spans="1:13">
      <c r="A8204" t="s">
        <v>25</v>
      </c>
      <c r="B8204">
        <v>2</v>
      </c>
      <c r="C8204">
        <v>4</v>
      </c>
      <c r="D8204">
        <v>8</v>
      </c>
      <c r="E8204" s="7" t="str" cm="1">
        <f t="array" ref="E8204">_xlfn.IFS(D8204&lt;=5, "$1-5", D8204&lt;=10, "$6-10",D8204&lt;=15,"$11-15", D8204&lt;=20, "$16-20", D8204&gt;20, "$20+")</f>
        <v>$6-10</v>
      </c>
      <c r="F8204" s="2" t="s">
        <v>10</v>
      </c>
      <c r="G8204" s="2" t="s">
        <v>11</v>
      </c>
      <c r="H8204" s="1">
        <v>45239</v>
      </c>
      <c r="I8204">
        <f t="shared" si="512"/>
        <v>2023</v>
      </c>
      <c r="J8204" s="1" t="str" cm="1">
        <f t="array" ref="J8204">IFERROR(TEXT(H8204, "[$-en-US]mmm"), _xleta.N/A)</f>
        <v>Nov</v>
      </c>
      <c r="K8204">
        <f t="shared" si="513"/>
        <v>9</v>
      </c>
      <c r="L8204" s="1" t="str">
        <f t="shared" si="514"/>
        <v>Monday</v>
      </c>
      <c r="M8204" t="str">
        <f t="shared" si="515"/>
        <v>Yes</v>
      </c>
    </row>
    <row r="8205" spans="1:13">
      <c r="A8205" t="s">
        <v>10023</v>
      </c>
      <c r="B8205">
        <v>1</v>
      </c>
      <c r="C8205">
        <v>3</v>
      </c>
      <c r="D8205">
        <v>3</v>
      </c>
      <c r="E8205" s="7" t="str" cm="1">
        <f t="array" ref="E8205">_xlfn.IFS(D8205&lt;=5, "$1-5", D8205&lt;=10, "$6-10",D8205&lt;=15,"$11-15", D8205&lt;=20, "$16-20", D8205&gt;20, "$20+")</f>
        <v>$1-5</v>
      </c>
      <c r="F8205" s="2" t="s">
        <v>14</v>
      </c>
      <c r="G8205" s="2" t="s">
        <v>10023</v>
      </c>
      <c r="H8205" s="1">
        <v>45239</v>
      </c>
      <c r="I8205">
        <f t="shared" si="512"/>
        <v>2023</v>
      </c>
      <c r="J8205" s="1" t="str" cm="1">
        <f t="array" ref="J8205">IFERROR(TEXT(H8205, "[$-en-US]mmm"), _xleta.N/A)</f>
        <v>Nov</v>
      </c>
      <c r="K8205">
        <f t="shared" si="513"/>
        <v>9</v>
      </c>
      <c r="L8205" s="1" t="str">
        <f t="shared" si="514"/>
        <v>Monday</v>
      </c>
      <c r="M8205" t="str">
        <f t="shared" si="515"/>
        <v>Yes</v>
      </c>
    </row>
    <row r="8206" spans="1:13">
      <c r="A8206" t="s">
        <v>25</v>
      </c>
      <c r="B8206">
        <v>4</v>
      </c>
      <c r="C8206">
        <v>4</v>
      </c>
      <c r="D8206">
        <v>16</v>
      </c>
      <c r="E8206" s="7" t="str" cm="1">
        <f t="array" ref="E8206">_xlfn.IFS(D8206&lt;=5, "$1-5", D8206&lt;=10, "$6-10",D8206&lt;=15,"$11-15", D8206&lt;=20, "$16-20", D8206&gt;20, "$20+")</f>
        <v>$16-20</v>
      </c>
      <c r="F8206" s="2" t="s">
        <v>10023</v>
      </c>
      <c r="G8206" s="2" t="s">
        <v>11</v>
      </c>
      <c r="H8206" s="1">
        <v>45239</v>
      </c>
      <c r="I8206">
        <f t="shared" si="512"/>
        <v>2023</v>
      </c>
      <c r="J8206" s="1" t="str" cm="1">
        <f t="array" ref="J8206">IFERROR(TEXT(H8206, "[$-en-US]mmm"), _xleta.N/A)</f>
        <v>Nov</v>
      </c>
      <c r="K8206">
        <f t="shared" si="513"/>
        <v>9</v>
      </c>
      <c r="L8206" s="1" t="str">
        <f t="shared" si="514"/>
        <v>Monday</v>
      </c>
      <c r="M8206" t="str">
        <f t="shared" si="515"/>
        <v>Yes</v>
      </c>
    </row>
    <row r="8207" spans="1:13">
      <c r="A8207" t="s">
        <v>13</v>
      </c>
      <c r="B8207">
        <v>4</v>
      </c>
      <c r="C8207">
        <f>$D8207/$B8207</f>
        <v>3</v>
      </c>
      <c r="D8207">
        <v>12</v>
      </c>
      <c r="E8207" s="7" t="str" cm="1">
        <f t="array" ref="E8207">_xlfn.IFS(D8207&lt;=5, "$1-5", D8207&lt;=10, "$6-10",D8207&lt;=15,"$11-15", D8207&lt;=20, "$16-20", D8207&gt;20, "$20+")</f>
        <v>$11-15</v>
      </c>
      <c r="F8207" s="2" t="s">
        <v>23</v>
      </c>
      <c r="G8207" s="2" t="s">
        <v>11</v>
      </c>
      <c r="H8207" s="1">
        <v>45239</v>
      </c>
      <c r="I8207">
        <f t="shared" si="512"/>
        <v>2023</v>
      </c>
      <c r="J8207" s="1" t="str" cm="1">
        <f t="array" ref="J8207">IFERROR(TEXT(H8207, "[$-en-US]mmm"), _xleta.N/A)</f>
        <v>Nov</v>
      </c>
      <c r="K8207">
        <f t="shared" si="513"/>
        <v>9</v>
      </c>
      <c r="L8207" s="1" t="str">
        <f t="shared" si="514"/>
        <v>Monday</v>
      </c>
      <c r="M8207" t="str">
        <f t="shared" si="515"/>
        <v>Yes</v>
      </c>
    </row>
    <row r="8208" spans="1:13">
      <c r="A8208" t="s">
        <v>65</v>
      </c>
      <c r="B8208">
        <f>$D8208/$C8208</f>
        <v>4</v>
      </c>
      <c r="C8208">
        <v>1.5</v>
      </c>
      <c r="D8208">
        <v>6</v>
      </c>
      <c r="E8208" s="7" t="str" cm="1">
        <f t="array" ref="E8208">_xlfn.IFS(D8208&lt;=5, "$1-5", D8208&lt;=10, "$6-10",D8208&lt;=15,"$11-15", D8208&lt;=20, "$16-20", D8208&gt;20, "$20+")</f>
        <v>$6-10</v>
      </c>
      <c r="F8208" s="2" t="s">
        <v>10023</v>
      </c>
      <c r="G8208" s="2" t="s">
        <v>11</v>
      </c>
      <c r="H8208" s="1">
        <v>45239</v>
      </c>
      <c r="I8208">
        <f t="shared" si="512"/>
        <v>2023</v>
      </c>
      <c r="J8208" s="1" t="str" cm="1">
        <f t="array" ref="J8208">IFERROR(TEXT(H8208, "[$-en-US]mmm"), _xleta.N/A)</f>
        <v>Nov</v>
      </c>
      <c r="K8208">
        <f t="shared" si="513"/>
        <v>9</v>
      </c>
      <c r="L8208" s="1" t="str">
        <f t="shared" si="514"/>
        <v>Monday</v>
      </c>
      <c r="M8208" t="str">
        <f t="shared" si="515"/>
        <v>Yes</v>
      </c>
    </row>
    <row r="8209" spans="1:13">
      <c r="A8209" t="s">
        <v>17</v>
      </c>
      <c r="B8209">
        <v>3</v>
      </c>
      <c r="C8209">
        <v>1</v>
      </c>
      <c r="D8209">
        <v>3</v>
      </c>
      <c r="E8209" s="7" t="str" cm="1">
        <f t="array" ref="E8209">_xlfn.IFS(D8209&lt;=5, "$1-5", D8209&lt;=10, "$6-10",D8209&lt;=15,"$11-15", D8209&lt;=20, "$16-20", D8209&gt;20, "$20+")</f>
        <v>$1-5</v>
      </c>
      <c r="F8209" s="2" t="s">
        <v>23</v>
      </c>
      <c r="G8209" s="2" t="s">
        <v>10023</v>
      </c>
      <c r="H8209" s="1">
        <v>45240</v>
      </c>
      <c r="I8209">
        <f t="shared" si="512"/>
        <v>2023</v>
      </c>
      <c r="J8209" s="1" t="str" cm="1">
        <f t="array" ref="J8209">IFERROR(TEXT(H8209, "[$-en-US]mmm"), _xleta.N/A)</f>
        <v>Nov</v>
      </c>
      <c r="K8209">
        <f t="shared" si="513"/>
        <v>10</v>
      </c>
      <c r="L8209" s="1" t="str">
        <f t="shared" si="514"/>
        <v>Tuesday</v>
      </c>
      <c r="M8209" t="str">
        <f t="shared" si="515"/>
        <v>Yes</v>
      </c>
    </row>
    <row r="8210" spans="1:13">
      <c r="A8210" t="s">
        <v>13</v>
      </c>
      <c r="B8210">
        <v>2</v>
      </c>
      <c r="C8210">
        <v>3</v>
      </c>
      <c r="D8210">
        <v>6</v>
      </c>
      <c r="E8210" s="7" t="str" cm="1">
        <f t="array" ref="E8210">_xlfn.IFS(D8210&lt;=5, "$1-5", D8210&lt;=10, "$6-10",D8210&lt;=15,"$11-15", D8210&lt;=20, "$16-20", D8210&gt;20, "$20+")</f>
        <v>$6-10</v>
      </c>
      <c r="F8210" s="2" t="s">
        <v>23</v>
      </c>
      <c r="G8210" s="2" t="s">
        <v>10023</v>
      </c>
      <c r="H8210" s="1">
        <v>45240</v>
      </c>
      <c r="I8210">
        <f t="shared" si="512"/>
        <v>2023</v>
      </c>
      <c r="J8210" s="1" t="str" cm="1">
        <f t="array" ref="J8210">IFERROR(TEXT(H8210, "[$-en-US]mmm"), _xleta.N/A)</f>
        <v>Nov</v>
      </c>
      <c r="K8210">
        <f t="shared" si="513"/>
        <v>10</v>
      </c>
      <c r="L8210" s="1" t="str">
        <f t="shared" si="514"/>
        <v>Tuesday</v>
      </c>
      <c r="M8210" t="str">
        <f t="shared" si="515"/>
        <v>Yes</v>
      </c>
    </row>
    <row r="8211" spans="1:13">
      <c r="A8211" t="s">
        <v>65</v>
      </c>
      <c r="B8211">
        <v>2</v>
      </c>
      <c r="C8211">
        <v>1.5</v>
      </c>
      <c r="D8211">
        <v>3</v>
      </c>
      <c r="E8211" s="7" t="str" cm="1">
        <f t="array" ref="E8211">_xlfn.IFS(D8211&lt;=5, "$1-5", D8211&lt;=10, "$6-10",D8211&lt;=15,"$11-15", D8211&lt;=20, "$16-20", D8211&gt;20, "$20+")</f>
        <v>$1-5</v>
      </c>
      <c r="F8211" s="2" t="s">
        <v>14</v>
      </c>
      <c r="G8211" s="2" t="s">
        <v>15</v>
      </c>
      <c r="H8211" s="1">
        <v>45240</v>
      </c>
      <c r="I8211">
        <f t="shared" si="512"/>
        <v>2023</v>
      </c>
      <c r="J8211" s="1" t="str" cm="1">
        <f t="array" ref="J8211">IFERROR(TEXT(H8211, "[$-en-US]mmm"), _xleta.N/A)</f>
        <v>Nov</v>
      </c>
      <c r="K8211">
        <f t="shared" si="513"/>
        <v>10</v>
      </c>
      <c r="L8211" s="1" t="str">
        <f t="shared" si="514"/>
        <v>Tuesday</v>
      </c>
      <c r="M8211" t="str">
        <f t="shared" si="515"/>
        <v>Yes</v>
      </c>
    </row>
    <row r="8212" spans="1:13">
      <c r="A8212" t="s">
        <v>13</v>
      </c>
      <c r="B8212">
        <v>5</v>
      </c>
      <c r="C8212">
        <v>3</v>
      </c>
      <c r="D8212">
        <v>15</v>
      </c>
      <c r="E8212" s="7" t="str" cm="1">
        <f t="array" ref="E8212">_xlfn.IFS(D8212&lt;=5, "$1-5", D8212&lt;=10, "$6-10",D8212&lt;=15,"$11-15", D8212&lt;=20, "$16-20", D8212&gt;20, "$20+")</f>
        <v>$11-15</v>
      </c>
      <c r="F8212" s="2" t="s">
        <v>14</v>
      </c>
      <c r="G8212" s="2" t="s">
        <v>15</v>
      </c>
      <c r="H8212" s="1">
        <v>45240</v>
      </c>
      <c r="I8212">
        <f t="shared" si="512"/>
        <v>2023</v>
      </c>
      <c r="J8212" s="1" t="str" cm="1">
        <f t="array" ref="J8212">IFERROR(TEXT(H8212, "[$-en-US]mmm"), _xleta.N/A)</f>
        <v>Nov</v>
      </c>
      <c r="K8212">
        <f t="shared" si="513"/>
        <v>10</v>
      </c>
      <c r="L8212" s="1" t="str">
        <f t="shared" si="514"/>
        <v>Tuesday</v>
      </c>
      <c r="M8212" t="str">
        <f t="shared" si="515"/>
        <v>Yes</v>
      </c>
    </row>
    <row r="8213" spans="1:13">
      <c r="A8213" t="s">
        <v>20</v>
      </c>
      <c r="B8213">
        <v>3</v>
      </c>
      <c r="C8213">
        <v>5</v>
      </c>
      <c r="D8213">
        <v>15</v>
      </c>
      <c r="E8213" s="7" t="str" cm="1">
        <f t="array" ref="E8213">_xlfn.IFS(D8213&lt;=5, "$1-5", D8213&lt;=10, "$6-10",D8213&lt;=15,"$11-15", D8213&lt;=20, "$16-20", D8213&gt;20, "$20+")</f>
        <v>$11-15</v>
      </c>
      <c r="F8213" s="2" t="s">
        <v>23</v>
      </c>
      <c r="G8213" s="2" t="s">
        <v>15</v>
      </c>
      <c r="H8213" s="1">
        <v>45240</v>
      </c>
      <c r="I8213">
        <f t="shared" si="512"/>
        <v>2023</v>
      </c>
      <c r="J8213" s="1" t="str" cm="1">
        <f t="array" ref="J8213">IFERROR(TEXT(H8213, "[$-en-US]mmm"), _xleta.N/A)</f>
        <v>Nov</v>
      </c>
      <c r="K8213">
        <f t="shared" si="513"/>
        <v>10</v>
      </c>
      <c r="L8213" s="1" t="str">
        <f t="shared" si="514"/>
        <v>Tuesday</v>
      </c>
      <c r="M8213" t="str">
        <f t="shared" si="515"/>
        <v>Yes</v>
      </c>
    </row>
    <row r="8214" spans="1:13">
      <c r="A8214" t="s">
        <v>25</v>
      </c>
      <c r="B8214">
        <v>4</v>
      </c>
      <c r="C8214">
        <v>4</v>
      </c>
      <c r="D8214">
        <f>$B8214*$C8214</f>
        <v>16</v>
      </c>
      <c r="E8214" s="7" t="str" cm="1">
        <f t="array" ref="E8214">_xlfn.IFS(D8214&lt;=5, "$1-5", D8214&lt;=10, "$6-10",D8214&lt;=15,"$11-15", D8214&lt;=20, "$16-20", D8214&gt;20, "$20+")</f>
        <v>$16-20</v>
      </c>
      <c r="F8214" s="2" t="s">
        <v>23</v>
      </c>
      <c r="G8214" s="2" t="s">
        <v>15</v>
      </c>
      <c r="H8214" s="1">
        <v>45240</v>
      </c>
      <c r="I8214">
        <f t="shared" si="512"/>
        <v>2023</v>
      </c>
      <c r="J8214" s="1" t="str" cm="1">
        <f t="array" ref="J8214">IFERROR(TEXT(H8214, "[$-en-US]mmm"), _xleta.N/A)</f>
        <v>Nov</v>
      </c>
      <c r="K8214">
        <f t="shared" si="513"/>
        <v>10</v>
      </c>
      <c r="L8214" s="1" t="str">
        <f t="shared" si="514"/>
        <v>Tuesday</v>
      </c>
      <c r="M8214" t="str">
        <f t="shared" si="515"/>
        <v>Yes</v>
      </c>
    </row>
    <row r="8215" spans="1:13">
      <c r="A8215" t="s">
        <v>39</v>
      </c>
      <c r="B8215">
        <v>1</v>
      </c>
      <c r="C8215">
        <v>3</v>
      </c>
      <c r="D8215">
        <v>3</v>
      </c>
      <c r="E8215" s="7" t="str" cm="1">
        <f t="array" ref="E8215">_xlfn.IFS(D8215&lt;=5, "$1-5", D8215&lt;=10, "$6-10",D8215&lt;=15,"$11-15", D8215&lt;=20, "$16-20", D8215&gt;20, "$20+")</f>
        <v>$1-5</v>
      </c>
      <c r="F8215" s="2" t="s">
        <v>14</v>
      </c>
      <c r="G8215" s="2" t="s">
        <v>10023</v>
      </c>
      <c r="H8215" s="1">
        <v>45240</v>
      </c>
      <c r="I8215">
        <f t="shared" si="512"/>
        <v>2023</v>
      </c>
      <c r="J8215" s="1" t="str" cm="1">
        <f t="array" ref="J8215">IFERROR(TEXT(H8215, "[$-en-US]mmm"), _xleta.N/A)</f>
        <v>Nov</v>
      </c>
      <c r="K8215">
        <f t="shared" si="513"/>
        <v>10</v>
      </c>
      <c r="L8215" s="1" t="str">
        <f t="shared" si="514"/>
        <v>Tuesday</v>
      </c>
      <c r="M8215" t="str">
        <f t="shared" si="515"/>
        <v>Yes</v>
      </c>
    </row>
    <row r="8216" spans="1:13">
      <c r="A8216" t="s">
        <v>17</v>
      </c>
      <c r="B8216">
        <v>1</v>
      </c>
      <c r="C8216">
        <v>1</v>
      </c>
      <c r="D8216">
        <v>1</v>
      </c>
      <c r="E8216" s="7" t="str" cm="1">
        <f t="array" ref="E8216">_xlfn.IFS(D8216&lt;=5, "$1-5", D8216&lt;=10, "$6-10",D8216&lt;=15,"$11-15", D8216&lt;=20, "$16-20", D8216&gt;20, "$20+")</f>
        <v>$1-5</v>
      </c>
      <c r="F8216" s="2" t="s">
        <v>23</v>
      </c>
      <c r="G8216" s="2" t="s">
        <v>10023</v>
      </c>
      <c r="H8216" s="1">
        <v>45240</v>
      </c>
      <c r="I8216">
        <f t="shared" si="512"/>
        <v>2023</v>
      </c>
      <c r="J8216" s="1" t="str" cm="1">
        <f t="array" ref="J8216">IFERROR(TEXT(H8216, "[$-en-US]mmm"), _xleta.N/A)</f>
        <v>Nov</v>
      </c>
      <c r="K8216">
        <f t="shared" si="513"/>
        <v>10</v>
      </c>
      <c r="L8216" s="1" t="str">
        <f t="shared" si="514"/>
        <v>Tuesday</v>
      </c>
      <c r="M8216" t="str">
        <f t="shared" si="515"/>
        <v>Yes</v>
      </c>
    </row>
    <row r="8217" spans="1:13">
      <c r="A8217" t="s">
        <v>17</v>
      </c>
      <c r="B8217">
        <v>5</v>
      </c>
      <c r="C8217">
        <v>1</v>
      </c>
      <c r="D8217">
        <v>5</v>
      </c>
      <c r="E8217" s="7" t="str" cm="1">
        <f t="array" ref="E8217">_xlfn.IFS(D8217&lt;=5, "$1-5", D8217&lt;=10, "$6-10",D8217&lt;=15,"$11-15", D8217&lt;=20, "$16-20", D8217&gt;20, "$20+")</f>
        <v>$1-5</v>
      </c>
      <c r="F8217" s="2" t="s">
        <v>10023</v>
      </c>
      <c r="G8217" s="2" t="s">
        <v>15</v>
      </c>
      <c r="H8217" s="1">
        <v>45240</v>
      </c>
      <c r="I8217">
        <f t="shared" si="512"/>
        <v>2023</v>
      </c>
      <c r="J8217" s="1" t="str" cm="1">
        <f t="array" ref="J8217">IFERROR(TEXT(H8217, "[$-en-US]mmm"), _xleta.N/A)</f>
        <v>Nov</v>
      </c>
      <c r="K8217">
        <f t="shared" si="513"/>
        <v>10</v>
      </c>
      <c r="L8217" s="1" t="str">
        <f t="shared" si="514"/>
        <v>Tuesday</v>
      </c>
      <c r="M8217" t="str">
        <f t="shared" si="515"/>
        <v>Yes</v>
      </c>
    </row>
    <row r="8218" spans="1:13">
      <c r="A8218" t="s">
        <v>20</v>
      </c>
      <c r="B8218">
        <v>5</v>
      </c>
      <c r="C8218">
        <v>5</v>
      </c>
      <c r="D8218">
        <v>25</v>
      </c>
      <c r="E8218" s="7" t="str" cm="1">
        <f t="array" ref="E8218">_xlfn.IFS(D8218&lt;=5, "$1-5", D8218&lt;=10, "$6-10",D8218&lt;=15,"$11-15", D8218&lt;=20, "$16-20", D8218&gt;20, "$20+")</f>
        <v>$20+</v>
      </c>
      <c r="F8218" s="2" t="s">
        <v>14</v>
      </c>
      <c r="G8218" s="2" t="s">
        <v>15</v>
      </c>
      <c r="H8218" s="1">
        <v>45240</v>
      </c>
      <c r="I8218">
        <f t="shared" si="512"/>
        <v>2023</v>
      </c>
      <c r="J8218" s="1" t="str" cm="1">
        <f t="array" ref="J8218">IFERROR(TEXT(H8218, "[$-en-US]mmm"), _xleta.N/A)</f>
        <v>Nov</v>
      </c>
      <c r="K8218">
        <f t="shared" si="513"/>
        <v>10</v>
      </c>
      <c r="L8218" s="1" t="str">
        <f t="shared" si="514"/>
        <v>Tuesday</v>
      </c>
      <c r="M8218" t="str">
        <f t="shared" si="515"/>
        <v>Yes</v>
      </c>
    </row>
    <row r="8219" spans="1:13">
      <c r="A8219" t="s">
        <v>17</v>
      </c>
      <c r="B8219">
        <v>1</v>
      </c>
      <c r="C8219">
        <v>1</v>
      </c>
      <c r="D8219">
        <v>1</v>
      </c>
      <c r="E8219" s="7" t="str" cm="1">
        <f t="array" ref="E8219">_xlfn.IFS(D8219&lt;=5, "$1-5", D8219&lt;=10, "$6-10",D8219&lt;=15,"$11-15", D8219&lt;=20, "$16-20", D8219&gt;20, "$20+")</f>
        <v>$1-5</v>
      </c>
      <c r="F8219" s="2" t="s">
        <v>10023</v>
      </c>
      <c r="G8219" s="2" t="s">
        <v>15</v>
      </c>
      <c r="H8219" s="1">
        <v>45240</v>
      </c>
      <c r="I8219">
        <f t="shared" si="512"/>
        <v>2023</v>
      </c>
      <c r="J8219" s="1" t="str" cm="1">
        <f t="array" ref="J8219">IFERROR(TEXT(H8219, "[$-en-US]mmm"), _xleta.N/A)</f>
        <v>Nov</v>
      </c>
      <c r="K8219">
        <f t="shared" si="513"/>
        <v>10</v>
      </c>
      <c r="L8219" s="1" t="str">
        <f t="shared" si="514"/>
        <v>Tuesday</v>
      </c>
      <c r="M8219" t="str">
        <f t="shared" si="515"/>
        <v>Yes</v>
      </c>
    </row>
    <row r="8220" spans="1:13">
      <c r="A8220" t="s">
        <v>9</v>
      </c>
      <c r="B8220">
        <v>2</v>
      </c>
      <c r="C8220">
        <v>2</v>
      </c>
      <c r="D8220">
        <v>4</v>
      </c>
      <c r="E8220" s="7" t="str" cm="1">
        <f t="array" ref="E8220">_xlfn.IFS(D8220&lt;=5, "$1-5", D8220&lt;=10, "$6-10",D8220&lt;=15,"$11-15", D8220&lt;=20, "$16-20", D8220&gt;20, "$20+")</f>
        <v>$1-5</v>
      </c>
      <c r="F8220" s="2" t="s">
        <v>10023</v>
      </c>
      <c r="G8220" s="2" t="s">
        <v>11</v>
      </c>
      <c r="H8220" s="1">
        <v>45240</v>
      </c>
      <c r="I8220">
        <f t="shared" si="512"/>
        <v>2023</v>
      </c>
      <c r="J8220" s="1" t="str" cm="1">
        <f t="array" ref="J8220">IFERROR(TEXT(H8220, "[$-en-US]mmm"), _xleta.N/A)</f>
        <v>Nov</v>
      </c>
      <c r="K8220">
        <f t="shared" si="513"/>
        <v>10</v>
      </c>
      <c r="L8220" s="1" t="str">
        <f t="shared" si="514"/>
        <v>Tuesday</v>
      </c>
      <c r="M8220" t="str">
        <f t="shared" si="515"/>
        <v>Yes</v>
      </c>
    </row>
    <row r="8221" spans="1:13">
      <c r="A8221" t="s">
        <v>9</v>
      </c>
      <c r="B8221">
        <v>2</v>
      </c>
      <c r="C8221">
        <v>2</v>
      </c>
      <c r="D8221">
        <v>4</v>
      </c>
      <c r="E8221" s="7" t="str" cm="1">
        <f t="array" ref="E8221">_xlfn.IFS(D8221&lt;=5, "$1-5", D8221&lt;=10, "$6-10",D8221&lt;=15,"$11-15", D8221&lt;=20, "$16-20", D8221&gt;20, "$20+")</f>
        <v>$1-5</v>
      </c>
      <c r="F8221" s="2" t="s">
        <v>10023</v>
      </c>
      <c r="G8221" s="2" t="s">
        <v>10023</v>
      </c>
      <c r="H8221" s="1">
        <v>45240</v>
      </c>
      <c r="I8221">
        <f t="shared" si="512"/>
        <v>2023</v>
      </c>
      <c r="J8221" s="1" t="str" cm="1">
        <f t="array" ref="J8221">IFERROR(TEXT(H8221, "[$-en-US]mmm"), _xleta.N/A)</f>
        <v>Nov</v>
      </c>
      <c r="K8221">
        <f t="shared" si="513"/>
        <v>10</v>
      </c>
      <c r="L8221" s="1" t="str">
        <f t="shared" si="514"/>
        <v>Tuesday</v>
      </c>
      <c r="M8221" t="str">
        <f t="shared" si="515"/>
        <v>Yes</v>
      </c>
    </row>
    <row r="8222" spans="1:13">
      <c r="A8222" t="s">
        <v>39</v>
      </c>
      <c r="B8222">
        <v>5</v>
      </c>
      <c r="C8222">
        <v>3</v>
      </c>
      <c r="D8222">
        <v>15</v>
      </c>
      <c r="E8222" s="7" t="str" cm="1">
        <f t="array" ref="E8222">_xlfn.IFS(D8222&lt;=5, "$1-5", D8222&lt;=10, "$6-10",D8222&lt;=15,"$11-15", D8222&lt;=20, "$16-20", D8222&gt;20, "$20+")</f>
        <v>$11-15</v>
      </c>
      <c r="F8222" s="2" t="s">
        <v>14</v>
      </c>
      <c r="G8222" s="2" t="s">
        <v>10023</v>
      </c>
      <c r="H8222" s="1">
        <v>45240</v>
      </c>
      <c r="I8222">
        <f t="shared" si="512"/>
        <v>2023</v>
      </c>
      <c r="J8222" s="1" t="str" cm="1">
        <f t="array" ref="J8222">IFERROR(TEXT(H8222, "[$-en-US]mmm"), _xleta.N/A)</f>
        <v>Nov</v>
      </c>
      <c r="K8222">
        <f t="shared" si="513"/>
        <v>10</v>
      </c>
      <c r="L8222" s="1" t="str">
        <f t="shared" si="514"/>
        <v>Tuesday</v>
      </c>
      <c r="M8222" t="str">
        <f t="shared" si="515"/>
        <v>Yes</v>
      </c>
    </row>
    <row r="8223" spans="1:13">
      <c r="A8223" t="s">
        <v>13</v>
      </c>
      <c r="B8223">
        <v>4</v>
      </c>
      <c r="C8223">
        <v>3</v>
      </c>
      <c r="D8223">
        <v>12</v>
      </c>
      <c r="E8223" s="7" t="str" cm="1">
        <f t="array" ref="E8223">_xlfn.IFS(D8223&lt;=5, "$1-5", D8223&lt;=10, "$6-10",D8223&lt;=15,"$11-15", D8223&lt;=20, "$16-20", D8223&gt;20, "$20+")</f>
        <v>$11-15</v>
      </c>
      <c r="F8223" s="2" t="s">
        <v>10023</v>
      </c>
      <c r="G8223" s="2" t="s">
        <v>10023</v>
      </c>
      <c r="H8223" s="1">
        <v>45240</v>
      </c>
      <c r="I8223">
        <f t="shared" si="512"/>
        <v>2023</v>
      </c>
      <c r="J8223" s="1" t="str" cm="1">
        <f t="array" ref="J8223">IFERROR(TEXT(H8223, "[$-en-US]mmm"), _xleta.N/A)</f>
        <v>Nov</v>
      </c>
      <c r="K8223">
        <f t="shared" si="513"/>
        <v>10</v>
      </c>
      <c r="L8223" s="1" t="str">
        <f t="shared" si="514"/>
        <v>Tuesday</v>
      </c>
      <c r="M8223" t="str">
        <f t="shared" si="515"/>
        <v>Yes</v>
      </c>
    </row>
    <row r="8224" spans="1:13">
      <c r="A8224" t="s">
        <v>13</v>
      </c>
      <c r="B8224">
        <v>5</v>
      </c>
      <c r="C8224">
        <v>3</v>
      </c>
      <c r="D8224">
        <v>15</v>
      </c>
      <c r="E8224" s="7" t="str" cm="1">
        <f t="array" ref="E8224">_xlfn.IFS(D8224&lt;=5, "$1-5", D8224&lt;=10, "$6-10",D8224&lt;=15,"$11-15", D8224&lt;=20, "$16-20", D8224&gt;20, "$20+")</f>
        <v>$11-15</v>
      </c>
      <c r="F8224" s="2" t="s">
        <v>10</v>
      </c>
      <c r="G8224" s="2" t="s">
        <v>15</v>
      </c>
      <c r="H8224" s="1">
        <v>45240</v>
      </c>
      <c r="I8224">
        <f t="shared" si="512"/>
        <v>2023</v>
      </c>
      <c r="J8224" s="1" t="str" cm="1">
        <f t="array" ref="J8224">IFERROR(TEXT(H8224, "[$-en-US]mmm"), _xleta.N/A)</f>
        <v>Nov</v>
      </c>
      <c r="K8224">
        <f t="shared" si="513"/>
        <v>10</v>
      </c>
      <c r="L8224" s="1" t="str">
        <f t="shared" si="514"/>
        <v>Tuesday</v>
      </c>
      <c r="M8224" t="str">
        <f t="shared" si="515"/>
        <v>Yes</v>
      </c>
    </row>
    <row r="8225" spans="1:13">
      <c r="A8225" t="s">
        <v>9</v>
      </c>
      <c r="B8225">
        <v>5</v>
      </c>
      <c r="C8225">
        <v>2</v>
      </c>
      <c r="D8225">
        <v>10</v>
      </c>
      <c r="E8225" s="7" t="str" cm="1">
        <f t="array" ref="E8225">_xlfn.IFS(D8225&lt;=5, "$1-5", D8225&lt;=10, "$6-10",D8225&lt;=15,"$11-15", D8225&lt;=20, "$16-20", D8225&gt;20, "$20+")</f>
        <v>$6-10</v>
      </c>
      <c r="F8225" s="2" t="s">
        <v>10</v>
      </c>
      <c r="G8225" s="2" t="s">
        <v>15</v>
      </c>
      <c r="H8225" s="1">
        <v>45240</v>
      </c>
      <c r="I8225">
        <f t="shared" si="512"/>
        <v>2023</v>
      </c>
      <c r="J8225" s="1" t="str" cm="1">
        <f t="array" ref="J8225">IFERROR(TEXT(H8225, "[$-en-US]mmm"), _xleta.N/A)</f>
        <v>Nov</v>
      </c>
      <c r="K8225">
        <f t="shared" si="513"/>
        <v>10</v>
      </c>
      <c r="L8225" s="1" t="str">
        <f t="shared" si="514"/>
        <v>Tuesday</v>
      </c>
      <c r="M8225" t="str">
        <f t="shared" si="515"/>
        <v>Yes</v>
      </c>
    </row>
    <row r="8226" spans="1:13">
      <c r="A8226" t="s">
        <v>39</v>
      </c>
      <c r="B8226">
        <v>4</v>
      </c>
      <c r="C8226">
        <v>3</v>
      </c>
      <c r="D8226">
        <v>12</v>
      </c>
      <c r="E8226" s="7" t="str" cm="1">
        <f t="array" ref="E8226">_xlfn.IFS(D8226&lt;=5, "$1-5", D8226&lt;=10, "$6-10",D8226&lt;=15,"$11-15", D8226&lt;=20, "$16-20", D8226&gt;20, "$20+")</f>
        <v>$11-15</v>
      </c>
      <c r="F8226" s="2" t="s">
        <v>10023</v>
      </c>
      <c r="G8226" s="2" t="s">
        <v>11</v>
      </c>
      <c r="H8226" s="1">
        <v>45240</v>
      </c>
      <c r="I8226">
        <f t="shared" si="512"/>
        <v>2023</v>
      </c>
      <c r="J8226" s="1" t="str" cm="1">
        <f t="array" ref="J8226">IFERROR(TEXT(H8226, "[$-en-US]mmm"), _xleta.N/A)</f>
        <v>Nov</v>
      </c>
      <c r="K8226">
        <f t="shared" si="513"/>
        <v>10</v>
      </c>
      <c r="L8226" s="1" t="str">
        <f t="shared" si="514"/>
        <v>Tuesday</v>
      </c>
      <c r="M8226" t="str">
        <f t="shared" si="515"/>
        <v>Yes</v>
      </c>
    </row>
    <row r="8227" spans="1:13">
      <c r="A8227" t="s">
        <v>20</v>
      </c>
      <c r="B8227">
        <v>5</v>
      </c>
      <c r="C8227">
        <v>5</v>
      </c>
      <c r="D8227">
        <v>25</v>
      </c>
      <c r="E8227" s="7" t="str" cm="1">
        <f t="array" ref="E8227">_xlfn.IFS(D8227&lt;=5, "$1-5", D8227&lt;=10, "$6-10",D8227&lt;=15,"$11-15", D8227&lt;=20, "$16-20", D8227&gt;20, "$20+")</f>
        <v>$20+</v>
      </c>
      <c r="F8227" s="2" t="s">
        <v>23</v>
      </c>
      <c r="G8227" s="2" t="s">
        <v>11</v>
      </c>
      <c r="H8227" s="1">
        <v>45240</v>
      </c>
      <c r="I8227">
        <f t="shared" si="512"/>
        <v>2023</v>
      </c>
      <c r="J8227" s="1" t="str" cm="1">
        <f t="array" ref="J8227">IFERROR(TEXT(H8227, "[$-en-US]mmm"), _xleta.N/A)</f>
        <v>Nov</v>
      </c>
      <c r="K8227">
        <f t="shared" si="513"/>
        <v>10</v>
      </c>
      <c r="L8227" s="1" t="str">
        <f t="shared" si="514"/>
        <v>Tuesday</v>
      </c>
      <c r="M8227" t="str">
        <f t="shared" si="515"/>
        <v>Yes</v>
      </c>
    </row>
    <row r="8228" spans="1:13">
      <c r="A8228" t="s">
        <v>20</v>
      </c>
      <c r="B8228">
        <v>2</v>
      </c>
      <c r="C8228">
        <v>5</v>
      </c>
      <c r="D8228">
        <v>10</v>
      </c>
      <c r="E8228" s="7" t="str" cm="1">
        <f t="array" ref="E8228">_xlfn.IFS(D8228&lt;=5, "$1-5", D8228&lt;=10, "$6-10",D8228&lt;=15,"$11-15", D8228&lt;=20, "$16-20", D8228&gt;20, "$20+")</f>
        <v>$6-10</v>
      </c>
      <c r="F8228" s="2" t="s">
        <v>10</v>
      </c>
      <c r="G8228" s="2" t="s">
        <v>11</v>
      </c>
      <c r="H8228" s="1">
        <v>45240</v>
      </c>
      <c r="I8228">
        <f t="shared" si="512"/>
        <v>2023</v>
      </c>
      <c r="J8228" s="1" t="str" cm="1">
        <f t="array" ref="J8228">IFERROR(TEXT(H8228, "[$-en-US]mmm"), _xleta.N/A)</f>
        <v>Nov</v>
      </c>
      <c r="K8228">
        <f t="shared" si="513"/>
        <v>10</v>
      </c>
      <c r="L8228" s="1" t="str">
        <f t="shared" si="514"/>
        <v>Tuesday</v>
      </c>
      <c r="M8228" t="str">
        <f t="shared" si="515"/>
        <v>Yes</v>
      </c>
    </row>
    <row r="8229" spans="1:13">
      <c r="A8229" t="s">
        <v>20</v>
      </c>
      <c r="B8229">
        <v>3</v>
      </c>
      <c r="C8229">
        <v>5</v>
      </c>
      <c r="D8229">
        <v>15</v>
      </c>
      <c r="E8229" s="7" t="str" cm="1">
        <f t="array" ref="E8229">_xlfn.IFS(D8229&lt;=5, "$1-5", D8229&lt;=10, "$6-10",D8229&lt;=15,"$11-15", D8229&lt;=20, "$16-20", D8229&gt;20, "$20+")</f>
        <v>$11-15</v>
      </c>
      <c r="F8229" s="2" t="s">
        <v>23</v>
      </c>
      <c r="G8229" s="2" t="s">
        <v>11</v>
      </c>
      <c r="H8229" s="1">
        <v>45240</v>
      </c>
      <c r="I8229">
        <f t="shared" si="512"/>
        <v>2023</v>
      </c>
      <c r="J8229" s="1" t="str" cm="1">
        <f t="array" ref="J8229">IFERROR(TEXT(H8229, "[$-en-US]mmm"), _xleta.N/A)</f>
        <v>Nov</v>
      </c>
      <c r="K8229">
        <f t="shared" si="513"/>
        <v>10</v>
      </c>
      <c r="L8229" s="1" t="str">
        <f t="shared" si="514"/>
        <v>Tuesday</v>
      </c>
      <c r="M8229" t="str">
        <f t="shared" si="515"/>
        <v>Yes</v>
      </c>
    </row>
    <row r="8230" spans="1:13">
      <c r="A8230" t="s">
        <v>25</v>
      </c>
      <c r="B8230">
        <v>4</v>
      </c>
      <c r="C8230">
        <v>4</v>
      </c>
      <c r="D8230">
        <v>16</v>
      </c>
      <c r="E8230" s="7" t="str" cm="1">
        <f t="array" ref="E8230">_xlfn.IFS(D8230&lt;=5, "$1-5", D8230&lt;=10, "$6-10",D8230&lt;=15,"$11-15", D8230&lt;=20, "$16-20", D8230&gt;20, "$20+")</f>
        <v>$16-20</v>
      </c>
      <c r="F8230" s="2" t="s">
        <v>23</v>
      </c>
      <c r="G8230" s="2" t="s">
        <v>10023</v>
      </c>
      <c r="H8230" s="1">
        <v>45240</v>
      </c>
      <c r="I8230">
        <f t="shared" si="512"/>
        <v>2023</v>
      </c>
      <c r="J8230" s="1" t="str" cm="1">
        <f t="array" ref="J8230">IFERROR(TEXT(H8230, "[$-en-US]mmm"), _xleta.N/A)</f>
        <v>Nov</v>
      </c>
      <c r="K8230">
        <f t="shared" si="513"/>
        <v>10</v>
      </c>
      <c r="L8230" s="1" t="str">
        <f t="shared" si="514"/>
        <v>Tuesday</v>
      </c>
      <c r="M8230" t="str">
        <f t="shared" si="515"/>
        <v>Yes</v>
      </c>
    </row>
    <row r="8231" spans="1:13">
      <c r="A8231" t="s">
        <v>25</v>
      </c>
      <c r="B8231">
        <v>1</v>
      </c>
      <c r="C8231">
        <v>4</v>
      </c>
      <c r="D8231">
        <v>4</v>
      </c>
      <c r="E8231" s="7" t="str" cm="1">
        <f t="array" ref="E8231">_xlfn.IFS(D8231&lt;=5, "$1-5", D8231&lt;=10, "$6-10",D8231&lt;=15,"$11-15", D8231&lt;=20, "$16-20", D8231&gt;20, "$20+")</f>
        <v>$1-5</v>
      </c>
      <c r="F8231" s="2" t="s">
        <v>14</v>
      </c>
      <c r="G8231" s="2" t="s">
        <v>11</v>
      </c>
      <c r="H8231" s="1">
        <v>45240</v>
      </c>
      <c r="I8231">
        <f t="shared" si="512"/>
        <v>2023</v>
      </c>
      <c r="J8231" s="1" t="str" cm="1">
        <f t="array" ref="J8231">IFERROR(TEXT(H8231, "[$-en-US]mmm"), _xleta.N/A)</f>
        <v>Nov</v>
      </c>
      <c r="K8231">
        <f t="shared" si="513"/>
        <v>10</v>
      </c>
      <c r="L8231" s="1" t="str">
        <f t="shared" si="514"/>
        <v>Tuesday</v>
      </c>
      <c r="M8231" t="str">
        <f t="shared" si="515"/>
        <v>Yes</v>
      </c>
    </row>
    <row r="8232" spans="1:13">
      <c r="A8232" t="s">
        <v>17</v>
      </c>
      <c r="B8232">
        <v>2</v>
      </c>
      <c r="C8232">
        <v>1</v>
      </c>
      <c r="D8232">
        <v>2</v>
      </c>
      <c r="E8232" s="7" t="str" cm="1">
        <f t="array" ref="E8232">_xlfn.IFS(D8232&lt;=5, "$1-5", D8232&lt;=10, "$6-10",D8232&lt;=15,"$11-15", D8232&lt;=20, "$16-20", D8232&gt;20, "$20+")</f>
        <v>$1-5</v>
      </c>
      <c r="F8232" s="2" t="s">
        <v>14</v>
      </c>
      <c r="G8232" s="2" t="s">
        <v>10023</v>
      </c>
      <c r="H8232" s="1">
        <v>45240</v>
      </c>
      <c r="I8232">
        <f t="shared" si="512"/>
        <v>2023</v>
      </c>
      <c r="J8232" s="1" t="str" cm="1">
        <f t="array" ref="J8232">IFERROR(TEXT(H8232, "[$-en-US]mmm"), _xleta.N/A)</f>
        <v>Nov</v>
      </c>
      <c r="K8232">
        <f t="shared" si="513"/>
        <v>10</v>
      </c>
      <c r="L8232" s="1" t="str">
        <f t="shared" si="514"/>
        <v>Tuesday</v>
      </c>
      <c r="M8232" t="str">
        <f t="shared" si="515"/>
        <v>Yes</v>
      </c>
    </row>
    <row r="8233" spans="1:13">
      <c r="A8233" t="s">
        <v>65</v>
      </c>
      <c r="B8233">
        <v>2</v>
      </c>
      <c r="C8233">
        <v>1.5</v>
      </c>
      <c r="D8233">
        <v>3</v>
      </c>
      <c r="E8233" s="7" t="str" cm="1">
        <f t="array" ref="E8233">_xlfn.IFS(D8233&lt;=5, "$1-5", D8233&lt;=10, "$6-10",D8233&lt;=15,"$11-15", D8233&lt;=20, "$16-20", D8233&gt;20, "$20+")</f>
        <v>$1-5</v>
      </c>
      <c r="F8233" s="2" t="s">
        <v>14</v>
      </c>
      <c r="G8233" s="2" t="s">
        <v>15</v>
      </c>
      <c r="H8233" s="1">
        <v>45240</v>
      </c>
      <c r="I8233">
        <f t="shared" si="512"/>
        <v>2023</v>
      </c>
      <c r="J8233" s="1" t="str" cm="1">
        <f t="array" ref="J8233">IFERROR(TEXT(H8233, "[$-en-US]mmm"), _xleta.N/A)</f>
        <v>Nov</v>
      </c>
      <c r="K8233">
        <f t="shared" si="513"/>
        <v>10</v>
      </c>
      <c r="L8233" s="1" t="str">
        <f t="shared" si="514"/>
        <v>Tuesday</v>
      </c>
      <c r="M8233" t="str">
        <f t="shared" si="515"/>
        <v>Yes</v>
      </c>
    </row>
    <row r="8234" spans="1:13">
      <c r="A8234" t="s">
        <v>25</v>
      </c>
      <c r="B8234">
        <v>3</v>
      </c>
      <c r="C8234">
        <v>4</v>
      </c>
      <c r="D8234">
        <v>12</v>
      </c>
      <c r="E8234" s="7" t="str" cm="1">
        <f t="array" ref="E8234">_xlfn.IFS(D8234&lt;=5, "$1-5", D8234&lt;=10, "$6-10",D8234&lt;=15,"$11-15", D8234&lt;=20, "$16-20", D8234&gt;20, "$20+")</f>
        <v>$11-15</v>
      </c>
      <c r="F8234" s="2" t="s">
        <v>23</v>
      </c>
      <c r="G8234" s="2" t="s">
        <v>10025</v>
      </c>
      <c r="H8234" s="1">
        <v>45240</v>
      </c>
      <c r="I8234">
        <f t="shared" si="512"/>
        <v>2023</v>
      </c>
      <c r="J8234" s="1" t="str" cm="1">
        <f t="array" ref="J8234">IFERROR(TEXT(H8234, "[$-en-US]mmm"), _xleta.N/A)</f>
        <v>Nov</v>
      </c>
      <c r="K8234">
        <f t="shared" si="513"/>
        <v>10</v>
      </c>
      <c r="L8234" s="1" t="str">
        <f t="shared" si="514"/>
        <v>Tuesday</v>
      </c>
      <c r="M8234" t="str">
        <f t="shared" si="515"/>
        <v>Yes</v>
      </c>
    </row>
    <row r="8235" spans="1:13">
      <c r="A8235" t="s">
        <v>39</v>
      </c>
      <c r="B8235">
        <v>3</v>
      </c>
      <c r="C8235">
        <v>3</v>
      </c>
      <c r="D8235">
        <v>9</v>
      </c>
      <c r="E8235" s="7" t="str" cm="1">
        <f t="array" ref="E8235">_xlfn.IFS(D8235&lt;=5, "$1-5", D8235&lt;=10, "$6-10",D8235&lt;=15,"$11-15", D8235&lt;=20, "$16-20", D8235&gt;20, "$20+")</f>
        <v>$6-10</v>
      </c>
      <c r="F8235" s="2" t="s">
        <v>10023</v>
      </c>
      <c r="G8235" s="2" t="s">
        <v>15</v>
      </c>
      <c r="H8235" s="1">
        <v>45241</v>
      </c>
      <c r="I8235">
        <f t="shared" si="512"/>
        <v>2023</v>
      </c>
      <c r="J8235" s="1" t="str" cm="1">
        <f t="array" ref="J8235">IFERROR(TEXT(H8235, "[$-en-US]mmm"), _xleta.N/A)</f>
        <v>Nov</v>
      </c>
      <c r="K8235">
        <f t="shared" si="513"/>
        <v>11</v>
      </c>
      <c r="L8235" s="1" t="str">
        <f t="shared" si="514"/>
        <v>Wednesday</v>
      </c>
      <c r="M8235" t="str">
        <f t="shared" si="515"/>
        <v>Yes</v>
      </c>
    </row>
    <row r="8236" spans="1:13">
      <c r="A8236" t="s">
        <v>20</v>
      </c>
      <c r="B8236">
        <v>5</v>
      </c>
      <c r="C8236">
        <f>$D8236/$B8236</f>
        <v>5</v>
      </c>
      <c r="D8236">
        <v>25</v>
      </c>
      <c r="E8236" s="7" t="str" cm="1">
        <f t="array" ref="E8236">_xlfn.IFS(D8236&lt;=5, "$1-5", D8236&lt;=10, "$6-10",D8236&lt;=15,"$11-15", D8236&lt;=20, "$16-20", D8236&gt;20, "$20+")</f>
        <v>$20+</v>
      </c>
      <c r="F8236" s="2" t="s">
        <v>10</v>
      </c>
      <c r="G8236" s="2" t="s">
        <v>11</v>
      </c>
      <c r="H8236" s="1">
        <v>45241</v>
      </c>
      <c r="I8236">
        <f t="shared" si="512"/>
        <v>2023</v>
      </c>
      <c r="J8236" s="1" t="str" cm="1">
        <f t="array" ref="J8236">IFERROR(TEXT(H8236, "[$-en-US]mmm"), _xleta.N/A)</f>
        <v>Nov</v>
      </c>
      <c r="K8236">
        <f t="shared" si="513"/>
        <v>11</v>
      </c>
      <c r="L8236" s="1" t="str">
        <f t="shared" si="514"/>
        <v>Wednesday</v>
      </c>
      <c r="M8236" t="str">
        <f t="shared" si="515"/>
        <v>Yes</v>
      </c>
    </row>
    <row r="8237" spans="1:13">
      <c r="A8237" t="s">
        <v>65</v>
      </c>
      <c r="B8237">
        <v>5</v>
      </c>
      <c r="C8237">
        <v>1.5</v>
      </c>
      <c r="D8237">
        <v>7.5</v>
      </c>
      <c r="E8237" s="7" t="str" cm="1">
        <f t="array" ref="E8237">_xlfn.IFS(D8237&lt;=5, "$1-5", D8237&lt;=10, "$6-10",D8237&lt;=15,"$11-15", D8237&lt;=20, "$16-20", D8237&gt;20, "$20+")</f>
        <v>$6-10</v>
      </c>
      <c r="F8237" s="2" t="s">
        <v>14</v>
      </c>
      <c r="G8237" s="2" t="s">
        <v>15</v>
      </c>
      <c r="H8237" s="1">
        <v>45241</v>
      </c>
      <c r="I8237">
        <f t="shared" si="512"/>
        <v>2023</v>
      </c>
      <c r="J8237" s="1" t="str" cm="1">
        <f t="array" ref="J8237">IFERROR(TEXT(H8237, "[$-en-US]mmm"), _xleta.N/A)</f>
        <v>Nov</v>
      </c>
      <c r="K8237">
        <f t="shared" si="513"/>
        <v>11</v>
      </c>
      <c r="L8237" s="1" t="str">
        <f t="shared" si="514"/>
        <v>Wednesday</v>
      </c>
      <c r="M8237" t="str">
        <f t="shared" si="515"/>
        <v>Yes</v>
      </c>
    </row>
    <row r="8238" spans="1:13">
      <c r="A8238" t="s">
        <v>13</v>
      </c>
      <c r="B8238">
        <v>5</v>
      </c>
      <c r="C8238">
        <v>3</v>
      </c>
      <c r="D8238">
        <v>15</v>
      </c>
      <c r="E8238" s="7" t="str" cm="1">
        <f t="array" ref="E8238">_xlfn.IFS(D8238&lt;=5, "$1-5", D8238&lt;=10, "$6-10",D8238&lt;=15,"$11-15", D8238&lt;=20, "$16-20", D8238&gt;20, "$20+")</f>
        <v>$11-15</v>
      </c>
      <c r="F8238" s="2" t="s">
        <v>10</v>
      </c>
      <c r="G8238" s="2" t="s">
        <v>10023</v>
      </c>
      <c r="H8238" s="1">
        <v>45241</v>
      </c>
      <c r="I8238">
        <f t="shared" si="512"/>
        <v>2023</v>
      </c>
      <c r="J8238" s="1" t="str" cm="1">
        <f t="array" ref="J8238">IFERROR(TEXT(H8238, "[$-en-US]mmm"), _xleta.N/A)</f>
        <v>Nov</v>
      </c>
      <c r="K8238">
        <f t="shared" si="513"/>
        <v>11</v>
      </c>
      <c r="L8238" s="1" t="str">
        <f t="shared" si="514"/>
        <v>Wednesday</v>
      </c>
      <c r="M8238" t="str">
        <f t="shared" si="515"/>
        <v>Yes</v>
      </c>
    </row>
    <row r="8239" spans="1:13">
      <c r="A8239" t="s">
        <v>39</v>
      </c>
      <c r="B8239">
        <v>2</v>
      </c>
      <c r="C8239">
        <v>3</v>
      </c>
      <c r="D8239">
        <v>6</v>
      </c>
      <c r="E8239" s="7" t="str" cm="1">
        <f t="array" ref="E8239">_xlfn.IFS(D8239&lt;=5, "$1-5", D8239&lt;=10, "$6-10",D8239&lt;=15,"$11-15", D8239&lt;=20, "$16-20", D8239&gt;20, "$20+")</f>
        <v>$6-10</v>
      </c>
      <c r="F8239" s="2" t="s">
        <v>23</v>
      </c>
      <c r="G8239" s="2" t="s">
        <v>15</v>
      </c>
      <c r="H8239" s="1">
        <v>45241</v>
      </c>
      <c r="I8239">
        <f t="shared" si="512"/>
        <v>2023</v>
      </c>
      <c r="J8239" s="1" t="str" cm="1">
        <f t="array" ref="J8239">IFERROR(TEXT(H8239, "[$-en-US]mmm"), _xleta.N/A)</f>
        <v>Nov</v>
      </c>
      <c r="K8239">
        <f t="shared" si="513"/>
        <v>11</v>
      </c>
      <c r="L8239" s="1" t="str">
        <f t="shared" si="514"/>
        <v>Wednesday</v>
      </c>
      <c r="M8239" t="str">
        <f t="shared" si="515"/>
        <v>Yes</v>
      </c>
    </row>
    <row r="8240" spans="1:13">
      <c r="A8240" t="s">
        <v>13</v>
      </c>
      <c r="B8240">
        <v>5</v>
      </c>
      <c r="C8240">
        <v>3</v>
      </c>
      <c r="D8240">
        <v>15</v>
      </c>
      <c r="E8240" s="7" t="str" cm="1">
        <f t="array" ref="E8240">_xlfn.IFS(D8240&lt;=5, "$1-5", D8240&lt;=10, "$6-10",D8240&lt;=15,"$11-15", D8240&lt;=20, "$16-20", D8240&gt;20, "$20+")</f>
        <v>$11-15</v>
      </c>
      <c r="F8240" s="2" t="s">
        <v>23</v>
      </c>
      <c r="G8240" s="2" t="s">
        <v>15</v>
      </c>
      <c r="H8240" s="1">
        <v>45241</v>
      </c>
      <c r="I8240">
        <f t="shared" si="512"/>
        <v>2023</v>
      </c>
      <c r="J8240" s="1" t="str" cm="1">
        <f t="array" ref="J8240">IFERROR(TEXT(H8240, "[$-en-US]mmm"), _xleta.N/A)</f>
        <v>Nov</v>
      </c>
      <c r="K8240">
        <f t="shared" si="513"/>
        <v>11</v>
      </c>
      <c r="L8240" s="1" t="str">
        <f t="shared" si="514"/>
        <v>Wednesday</v>
      </c>
      <c r="M8240" t="str">
        <f t="shared" si="515"/>
        <v>Yes</v>
      </c>
    </row>
    <row r="8241" spans="1:13">
      <c r="A8241" t="s">
        <v>9</v>
      </c>
      <c r="B8241">
        <v>3</v>
      </c>
      <c r="C8241">
        <v>2</v>
      </c>
      <c r="D8241">
        <v>6</v>
      </c>
      <c r="E8241" s="7" t="str" cm="1">
        <f t="array" ref="E8241">_xlfn.IFS(D8241&lt;=5, "$1-5", D8241&lt;=10, "$6-10",D8241&lt;=15,"$11-15", D8241&lt;=20, "$16-20", D8241&gt;20, "$20+")</f>
        <v>$6-10</v>
      </c>
      <c r="F8241" s="2" t="s">
        <v>10023</v>
      </c>
      <c r="G8241" s="2" t="s">
        <v>15</v>
      </c>
      <c r="H8241" s="1">
        <v>45241</v>
      </c>
      <c r="I8241">
        <f t="shared" si="512"/>
        <v>2023</v>
      </c>
      <c r="J8241" s="1" t="str" cm="1">
        <f t="array" ref="J8241">IFERROR(TEXT(H8241, "[$-en-US]mmm"), _xleta.N/A)</f>
        <v>Nov</v>
      </c>
      <c r="K8241">
        <f t="shared" si="513"/>
        <v>11</v>
      </c>
      <c r="L8241" s="1" t="str">
        <f t="shared" si="514"/>
        <v>Wednesday</v>
      </c>
      <c r="M8241" t="str">
        <f t="shared" si="515"/>
        <v>Yes</v>
      </c>
    </row>
    <row r="8242" spans="1:13">
      <c r="A8242" t="s">
        <v>28</v>
      </c>
      <c r="B8242">
        <v>5</v>
      </c>
      <c r="C8242">
        <v>4</v>
      </c>
      <c r="D8242">
        <v>20</v>
      </c>
      <c r="E8242" s="7" t="str" cm="1">
        <f t="array" ref="E8242">_xlfn.IFS(D8242&lt;=5, "$1-5", D8242&lt;=10, "$6-10",D8242&lt;=15,"$11-15", D8242&lt;=20, "$16-20", D8242&gt;20, "$20+")</f>
        <v>$16-20</v>
      </c>
      <c r="F8242" s="2" t="s">
        <v>10025</v>
      </c>
      <c r="G8242" s="2" t="s">
        <v>11</v>
      </c>
      <c r="H8242" s="1">
        <v>45241</v>
      </c>
      <c r="I8242">
        <f t="shared" si="512"/>
        <v>2023</v>
      </c>
      <c r="J8242" s="1" t="str" cm="1">
        <f t="array" ref="J8242">IFERROR(TEXT(H8242, "[$-en-US]mmm"), _xleta.N/A)</f>
        <v>Nov</v>
      </c>
      <c r="K8242">
        <f t="shared" si="513"/>
        <v>11</v>
      </c>
      <c r="L8242" s="1" t="str">
        <f t="shared" si="514"/>
        <v>Wednesday</v>
      </c>
      <c r="M8242" t="str">
        <f t="shared" si="515"/>
        <v>Yes</v>
      </c>
    </row>
    <row r="8243" spans="1:13">
      <c r="A8243" t="s">
        <v>20</v>
      </c>
      <c r="B8243">
        <v>1</v>
      </c>
      <c r="C8243">
        <v>5</v>
      </c>
      <c r="D8243">
        <v>5</v>
      </c>
      <c r="E8243" s="7" t="str" cm="1">
        <f t="array" ref="E8243">_xlfn.IFS(D8243&lt;=5, "$1-5", D8243&lt;=10, "$6-10",D8243&lt;=15,"$11-15", D8243&lt;=20, "$16-20", D8243&gt;20, "$20+")</f>
        <v>$1-5</v>
      </c>
      <c r="F8243" s="2" t="s">
        <v>10023</v>
      </c>
      <c r="G8243" s="2" t="s">
        <v>11</v>
      </c>
      <c r="H8243" s="1">
        <v>45241</v>
      </c>
      <c r="I8243">
        <f t="shared" si="512"/>
        <v>2023</v>
      </c>
      <c r="J8243" s="1" t="str" cm="1">
        <f t="array" ref="J8243">IFERROR(TEXT(H8243, "[$-en-US]mmm"), _xleta.N/A)</f>
        <v>Nov</v>
      </c>
      <c r="K8243">
        <f t="shared" si="513"/>
        <v>11</v>
      </c>
      <c r="L8243" s="1" t="str">
        <f t="shared" si="514"/>
        <v>Wednesday</v>
      </c>
      <c r="M8243" t="str">
        <f t="shared" si="515"/>
        <v>Yes</v>
      </c>
    </row>
    <row r="8244" spans="1:13">
      <c r="A8244" t="s">
        <v>9</v>
      </c>
      <c r="B8244">
        <v>3</v>
      </c>
      <c r="C8244">
        <v>2</v>
      </c>
      <c r="D8244">
        <f>$B8244*$C8244</f>
        <v>6</v>
      </c>
      <c r="E8244" s="7" t="str" cm="1">
        <f t="array" ref="E8244">_xlfn.IFS(D8244&lt;=5, "$1-5", D8244&lt;=10, "$6-10",D8244&lt;=15,"$11-15", D8244&lt;=20, "$16-20", D8244&gt;20, "$20+")</f>
        <v>$6-10</v>
      </c>
      <c r="F8244" s="2" t="s">
        <v>14</v>
      </c>
      <c r="G8244" s="2" t="s">
        <v>10023</v>
      </c>
      <c r="H8244" s="1">
        <v>45241</v>
      </c>
      <c r="I8244">
        <f t="shared" si="512"/>
        <v>2023</v>
      </c>
      <c r="J8244" s="1" t="str" cm="1">
        <f t="array" ref="J8244">IFERROR(TEXT(H8244, "[$-en-US]mmm"), _xleta.N/A)</f>
        <v>Nov</v>
      </c>
      <c r="K8244">
        <f t="shared" si="513"/>
        <v>11</v>
      </c>
      <c r="L8244" s="1" t="str">
        <f t="shared" si="514"/>
        <v>Wednesday</v>
      </c>
      <c r="M8244" t="str">
        <f t="shared" si="515"/>
        <v>Yes</v>
      </c>
    </row>
    <row r="8245" spans="1:13">
      <c r="A8245" t="s">
        <v>20</v>
      </c>
      <c r="B8245">
        <v>1</v>
      </c>
      <c r="C8245">
        <v>5</v>
      </c>
      <c r="D8245">
        <v>5</v>
      </c>
      <c r="E8245" s="7" t="str" cm="1">
        <f t="array" ref="E8245">_xlfn.IFS(D8245&lt;=5, "$1-5", D8245&lt;=10, "$6-10",D8245&lt;=15,"$11-15", D8245&lt;=20, "$16-20", D8245&gt;20, "$20+")</f>
        <v>$1-5</v>
      </c>
      <c r="F8245" s="2" t="s">
        <v>10</v>
      </c>
      <c r="G8245" s="2" t="s">
        <v>10025</v>
      </c>
      <c r="H8245" s="1">
        <v>45241</v>
      </c>
      <c r="I8245">
        <f t="shared" si="512"/>
        <v>2023</v>
      </c>
      <c r="J8245" s="1" t="str" cm="1">
        <f t="array" ref="J8245">IFERROR(TEXT(H8245, "[$-en-US]mmm"), _xleta.N/A)</f>
        <v>Nov</v>
      </c>
      <c r="K8245">
        <f t="shared" si="513"/>
        <v>11</v>
      </c>
      <c r="L8245" s="1" t="str">
        <f t="shared" si="514"/>
        <v>Wednesday</v>
      </c>
      <c r="M8245" t="str">
        <f t="shared" si="515"/>
        <v>Yes</v>
      </c>
    </row>
    <row r="8246" spans="1:13">
      <c r="A8246" t="s">
        <v>28</v>
      </c>
      <c r="B8246">
        <v>3</v>
      </c>
      <c r="C8246">
        <v>4</v>
      </c>
      <c r="D8246">
        <v>12</v>
      </c>
      <c r="E8246" s="7" t="str" cm="1">
        <f t="array" ref="E8246">_xlfn.IFS(D8246&lt;=5, "$1-5", D8246&lt;=10, "$6-10",D8246&lt;=15,"$11-15", D8246&lt;=20, "$16-20", D8246&gt;20, "$20+")</f>
        <v>$11-15</v>
      </c>
      <c r="F8246" s="2" t="s">
        <v>23</v>
      </c>
      <c r="G8246" s="2" t="s">
        <v>11</v>
      </c>
      <c r="H8246" s="1">
        <v>45241</v>
      </c>
      <c r="I8246">
        <f t="shared" si="512"/>
        <v>2023</v>
      </c>
      <c r="J8246" s="1" t="str" cm="1">
        <f t="array" ref="J8246">IFERROR(TEXT(H8246, "[$-en-US]mmm"), _xleta.N/A)</f>
        <v>Nov</v>
      </c>
      <c r="K8246">
        <f t="shared" si="513"/>
        <v>11</v>
      </c>
      <c r="L8246" s="1" t="str">
        <f t="shared" si="514"/>
        <v>Wednesday</v>
      </c>
      <c r="M8246" t="str">
        <f t="shared" si="515"/>
        <v>Yes</v>
      </c>
    </row>
    <row r="8247" spans="1:13">
      <c r="A8247" t="s">
        <v>17</v>
      </c>
      <c r="B8247">
        <v>4</v>
      </c>
      <c r="C8247">
        <v>1</v>
      </c>
      <c r="D8247">
        <v>4</v>
      </c>
      <c r="E8247" s="7" t="str" cm="1">
        <f t="array" ref="E8247">_xlfn.IFS(D8247&lt;=5, "$1-5", D8247&lt;=10, "$6-10",D8247&lt;=15,"$11-15", D8247&lt;=20, "$16-20", D8247&gt;20, "$20+")</f>
        <v>$1-5</v>
      </c>
      <c r="F8247" s="2" t="s">
        <v>10</v>
      </c>
      <c r="G8247" s="2" t="s">
        <v>10023</v>
      </c>
      <c r="H8247" s="1">
        <v>45241</v>
      </c>
      <c r="I8247">
        <f t="shared" si="512"/>
        <v>2023</v>
      </c>
      <c r="J8247" s="1" t="str" cm="1">
        <f t="array" ref="J8247">IFERROR(TEXT(H8247, "[$-en-US]mmm"), _xleta.N/A)</f>
        <v>Nov</v>
      </c>
      <c r="K8247">
        <f t="shared" si="513"/>
        <v>11</v>
      </c>
      <c r="L8247" s="1" t="str">
        <f t="shared" si="514"/>
        <v>Wednesday</v>
      </c>
      <c r="M8247" t="str">
        <f t="shared" si="515"/>
        <v>Yes</v>
      </c>
    </row>
    <row r="8248" spans="1:13">
      <c r="A8248" t="s">
        <v>25</v>
      </c>
      <c r="B8248">
        <v>5</v>
      </c>
      <c r="C8248">
        <v>4</v>
      </c>
      <c r="D8248">
        <v>20</v>
      </c>
      <c r="E8248" s="7" t="str" cm="1">
        <f t="array" ref="E8248">_xlfn.IFS(D8248&lt;=5, "$1-5", D8248&lt;=10, "$6-10",D8248&lt;=15,"$11-15", D8248&lt;=20, "$16-20", D8248&gt;20, "$20+")</f>
        <v>$16-20</v>
      </c>
      <c r="F8248" s="2" t="s">
        <v>23</v>
      </c>
      <c r="G8248" s="2" t="s">
        <v>10023</v>
      </c>
      <c r="H8248" s="1">
        <v>45241</v>
      </c>
      <c r="I8248">
        <f t="shared" si="512"/>
        <v>2023</v>
      </c>
      <c r="J8248" s="1" t="str" cm="1">
        <f t="array" ref="J8248">IFERROR(TEXT(H8248, "[$-en-US]mmm"), _xleta.N/A)</f>
        <v>Nov</v>
      </c>
      <c r="K8248">
        <f t="shared" si="513"/>
        <v>11</v>
      </c>
      <c r="L8248" s="1" t="str">
        <f t="shared" si="514"/>
        <v>Wednesday</v>
      </c>
      <c r="M8248" t="str">
        <f t="shared" si="515"/>
        <v>Yes</v>
      </c>
    </row>
    <row r="8249" spans="1:13">
      <c r="A8249" t="s">
        <v>17</v>
      </c>
      <c r="B8249">
        <v>4</v>
      </c>
      <c r="C8249">
        <v>1</v>
      </c>
      <c r="D8249">
        <f>$B8249*$C8249</f>
        <v>4</v>
      </c>
      <c r="E8249" s="7" t="str" cm="1">
        <f t="array" ref="E8249">_xlfn.IFS(D8249&lt;=5, "$1-5", D8249&lt;=10, "$6-10",D8249&lt;=15,"$11-15", D8249&lt;=20, "$16-20", D8249&gt;20, "$20+")</f>
        <v>$1-5</v>
      </c>
      <c r="F8249" s="2" t="s">
        <v>23</v>
      </c>
      <c r="G8249" s="2" t="s">
        <v>11</v>
      </c>
      <c r="H8249" s="1">
        <v>45241</v>
      </c>
      <c r="I8249">
        <f t="shared" si="512"/>
        <v>2023</v>
      </c>
      <c r="J8249" s="1" t="str" cm="1">
        <f t="array" ref="J8249">IFERROR(TEXT(H8249, "[$-en-US]mmm"), _xleta.N/A)</f>
        <v>Nov</v>
      </c>
      <c r="K8249">
        <f t="shared" si="513"/>
        <v>11</v>
      </c>
      <c r="L8249" s="1" t="str">
        <f t="shared" si="514"/>
        <v>Wednesday</v>
      </c>
      <c r="M8249" t="str">
        <f t="shared" si="515"/>
        <v>Yes</v>
      </c>
    </row>
    <row r="8250" spans="1:13">
      <c r="A8250" t="s">
        <v>20</v>
      </c>
      <c r="B8250">
        <v>2</v>
      </c>
      <c r="C8250">
        <v>5</v>
      </c>
      <c r="D8250">
        <f>$B8250*$C8250</f>
        <v>10</v>
      </c>
      <c r="E8250" s="7" t="str" cm="1">
        <f t="array" ref="E8250">_xlfn.IFS(D8250&lt;=5, "$1-5", D8250&lt;=10, "$6-10",D8250&lt;=15,"$11-15", D8250&lt;=20, "$16-20", D8250&gt;20, "$20+")</f>
        <v>$6-10</v>
      </c>
      <c r="F8250" s="2" t="s">
        <v>23</v>
      </c>
      <c r="G8250" s="2" t="s">
        <v>15</v>
      </c>
      <c r="H8250" s="1">
        <v>45241</v>
      </c>
      <c r="I8250">
        <f t="shared" si="512"/>
        <v>2023</v>
      </c>
      <c r="J8250" s="1" t="str" cm="1">
        <f t="array" ref="J8250">IFERROR(TEXT(H8250, "[$-en-US]mmm"), _xleta.N/A)</f>
        <v>Nov</v>
      </c>
      <c r="K8250">
        <f t="shared" si="513"/>
        <v>11</v>
      </c>
      <c r="L8250" s="1" t="str">
        <f t="shared" si="514"/>
        <v>Wednesday</v>
      </c>
      <c r="M8250" t="str">
        <f t="shared" si="515"/>
        <v>Yes</v>
      </c>
    </row>
    <row r="8251" spans="1:13">
      <c r="A8251" t="s">
        <v>25</v>
      </c>
      <c r="B8251">
        <v>1</v>
      </c>
      <c r="C8251">
        <v>4</v>
      </c>
      <c r="D8251">
        <v>4</v>
      </c>
      <c r="E8251" s="7" t="str" cm="1">
        <f t="array" ref="E8251">_xlfn.IFS(D8251&lt;=5, "$1-5", D8251&lt;=10, "$6-10",D8251&lt;=15,"$11-15", D8251&lt;=20, "$16-20", D8251&gt;20, "$20+")</f>
        <v>$1-5</v>
      </c>
      <c r="F8251" s="2" t="s">
        <v>10</v>
      </c>
      <c r="G8251" s="2" t="s">
        <v>10023</v>
      </c>
      <c r="H8251" s="1">
        <v>45241</v>
      </c>
      <c r="I8251">
        <f t="shared" si="512"/>
        <v>2023</v>
      </c>
      <c r="J8251" s="1" t="str" cm="1">
        <f t="array" ref="J8251">IFERROR(TEXT(H8251, "[$-en-US]mmm"), _xleta.N/A)</f>
        <v>Nov</v>
      </c>
      <c r="K8251">
        <f t="shared" si="513"/>
        <v>11</v>
      </c>
      <c r="L8251" s="1" t="str">
        <f t="shared" si="514"/>
        <v>Wednesday</v>
      </c>
      <c r="M8251" t="str">
        <f t="shared" si="515"/>
        <v>Yes</v>
      </c>
    </row>
    <row r="8252" spans="1:13">
      <c r="A8252" t="s">
        <v>25</v>
      </c>
      <c r="B8252">
        <v>1</v>
      </c>
      <c r="C8252">
        <v>4</v>
      </c>
      <c r="D8252">
        <v>4</v>
      </c>
      <c r="E8252" s="7" t="str" cm="1">
        <f t="array" ref="E8252">_xlfn.IFS(D8252&lt;=5, "$1-5", D8252&lt;=10, "$6-10",D8252&lt;=15,"$11-15", D8252&lt;=20, "$16-20", D8252&gt;20, "$20+")</f>
        <v>$1-5</v>
      </c>
      <c r="F8252" s="2" t="s">
        <v>10025</v>
      </c>
      <c r="G8252" s="2" t="s">
        <v>15</v>
      </c>
      <c r="H8252" s="1">
        <v>45242</v>
      </c>
      <c r="I8252">
        <f t="shared" si="512"/>
        <v>2023</v>
      </c>
      <c r="J8252" s="1" t="str" cm="1">
        <f t="array" ref="J8252">IFERROR(TEXT(H8252, "[$-en-US]mmm"), _xleta.N/A)</f>
        <v>Nov</v>
      </c>
      <c r="K8252">
        <f t="shared" si="513"/>
        <v>12</v>
      </c>
      <c r="L8252" s="1" t="str">
        <f t="shared" si="514"/>
        <v>Thursday</v>
      </c>
      <c r="M8252" t="str">
        <f t="shared" si="515"/>
        <v>Yes</v>
      </c>
    </row>
    <row r="8253" spans="1:13">
      <c r="A8253" t="s">
        <v>39</v>
      </c>
      <c r="B8253">
        <v>5</v>
      </c>
      <c r="C8253">
        <v>3</v>
      </c>
      <c r="D8253">
        <v>15</v>
      </c>
      <c r="E8253" s="7" t="str" cm="1">
        <f t="array" ref="E8253">_xlfn.IFS(D8253&lt;=5, "$1-5", D8253&lt;=10, "$6-10",D8253&lt;=15,"$11-15", D8253&lt;=20, "$16-20", D8253&gt;20, "$20+")</f>
        <v>$11-15</v>
      </c>
      <c r="F8253" s="2" t="s">
        <v>10023</v>
      </c>
      <c r="G8253" s="2" t="s">
        <v>10023</v>
      </c>
      <c r="H8253" s="1">
        <v>45242</v>
      </c>
      <c r="I8253">
        <f t="shared" si="512"/>
        <v>2023</v>
      </c>
      <c r="J8253" s="1" t="str" cm="1">
        <f t="array" ref="J8253">IFERROR(TEXT(H8253, "[$-en-US]mmm"), _xleta.N/A)</f>
        <v>Nov</v>
      </c>
      <c r="K8253">
        <f t="shared" si="513"/>
        <v>12</v>
      </c>
      <c r="L8253" s="1" t="str">
        <f t="shared" si="514"/>
        <v>Thursday</v>
      </c>
      <c r="M8253" t="str">
        <f t="shared" si="515"/>
        <v>Yes</v>
      </c>
    </row>
    <row r="8254" spans="1:13">
      <c r="A8254" t="s">
        <v>17</v>
      </c>
      <c r="B8254">
        <v>2</v>
      </c>
      <c r="C8254">
        <v>1</v>
      </c>
      <c r="D8254">
        <v>2</v>
      </c>
      <c r="E8254" s="7" t="str" cm="1">
        <f t="array" ref="E8254">_xlfn.IFS(D8254&lt;=5, "$1-5", D8254&lt;=10, "$6-10",D8254&lt;=15,"$11-15", D8254&lt;=20, "$16-20", D8254&gt;20, "$20+")</f>
        <v>$1-5</v>
      </c>
      <c r="F8254" s="2" t="s">
        <v>23</v>
      </c>
      <c r="G8254" s="2" t="s">
        <v>15</v>
      </c>
      <c r="H8254" s="1">
        <v>45242</v>
      </c>
      <c r="I8254">
        <f t="shared" si="512"/>
        <v>2023</v>
      </c>
      <c r="J8254" s="1" t="str" cm="1">
        <f t="array" ref="J8254">IFERROR(TEXT(H8254, "[$-en-US]mmm"), _xleta.N/A)</f>
        <v>Nov</v>
      </c>
      <c r="K8254">
        <f t="shared" si="513"/>
        <v>12</v>
      </c>
      <c r="L8254" s="1" t="str">
        <f t="shared" si="514"/>
        <v>Thursday</v>
      </c>
      <c r="M8254" t="str">
        <f t="shared" si="515"/>
        <v>Yes</v>
      </c>
    </row>
    <row r="8255" spans="1:13">
      <c r="A8255" t="s">
        <v>65</v>
      </c>
      <c r="B8255">
        <v>5</v>
      </c>
      <c r="C8255">
        <v>1.5</v>
      </c>
      <c r="D8255">
        <v>7.5</v>
      </c>
      <c r="E8255" s="7" t="str" cm="1">
        <f t="array" ref="E8255">_xlfn.IFS(D8255&lt;=5, "$1-5", D8255&lt;=10, "$6-10",D8255&lt;=15,"$11-15", D8255&lt;=20, "$16-20", D8255&gt;20, "$20+")</f>
        <v>$6-10</v>
      </c>
      <c r="F8255" s="2" t="s">
        <v>10</v>
      </c>
      <c r="G8255" s="2" t="s">
        <v>11</v>
      </c>
      <c r="H8255" s="1">
        <v>45242</v>
      </c>
      <c r="I8255">
        <f t="shared" si="512"/>
        <v>2023</v>
      </c>
      <c r="J8255" s="1" t="str" cm="1">
        <f t="array" ref="J8255">IFERROR(TEXT(H8255, "[$-en-US]mmm"), _xleta.N/A)</f>
        <v>Nov</v>
      </c>
      <c r="K8255">
        <f t="shared" si="513"/>
        <v>12</v>
      </c>
      <c r="L8255" s="1" t="str">
        <f t="shared" si="514"/>
        <v>Thursday</v>
      </c>
      <c r="M8255" t="str">
        <f t="shared" si="515"/>
        <v>Yes</v>
      </c>
    </row>
    <row r="8256" spans="1:13">
      <c r="A8256" t="s">
        <v>10023</v>
      </c>
      <c r="B8256">
        <v>5</v>
      </c>
      <c r="C8256">
        <v>3</v>
      </c>
      <c r="D8256">
        <v>15</v>
      </c>
      <c r="E8256" s="7" t="str" cm="1">
        <f t="array" ref="E8256">_xlfn.IFS(D8256&lt;=5, "$1-5", D8256&lt;=10, "$6-10",D8256&lt;=15,"$11-15", D8256&lt;=20, "$16-20", D8256&gt;20, "$20+")</f>
        <v>$11-15</v>
      </c>
      <c r="F8256" s="2" t="s">
        <v>10023</v>
      </c>
      <c r="G8256" s="2" t="s">
        <v>11</v>
      </c>
      <c r="H8256" s="1">
        <v>45242</v>
      </c>
      <c r="I8256">
        <f t="shared" si="512"/>
        <v>2023</v>
      </c>
      <c r="J8256" s="1" t="str" cm="1">
        <f t="array" ref="J8256">IFERROR(TEXT(H8256, "[$-en-US]mmm"), _xleta.N/A)</f>
        <v>Nov</v>
      </c>
      <c r="K8256">
        <f t="shared" si="513"/>
        <v>12</v>
      </c>
      <c r="L8256" s="1" t="str">
        <f t="shared" si="514"/>
        <v>Thursday</v>
      </c>
      <c r="M8256" t="str">
        <f t="shared" si="515"/>
        <v>Yes</v>
      </c>
    </row>
    <row r="8257" spans="1:13">
      <c r="A8257" t="str">
        <f>_xlfn.XLOOKUP(C8257,'Item Price'!$B:$B,'Item Price'!$A:$A,"notfound")</f>
        <v>Salad</v>
      </c>
      <c r="B8257">
        <f>$D8257/$C8257</f>
        <v>2</v>
      </c>
      <c r="C8257">
        <v>5</v>
      </c>
      <c r="D8257">
        <v>10</v>
      </c>
      <c r="E8257" s="7" t="str" cm="1">
        <f t="array" ref="E8257">_xlfn.IFS(D8257&lt;=5, "$1-5", D8257&lt;=10, "$6-10",D8257&lt;=15,"$11-15", D8257&lt;=20, "$16-20", D8257&gt;20, "$20+")</f>
        <v>$6-10</v>
      </c>
      <c r="F8257" s="2" t="s">
        <v>14</v>
      </c>
      <c r="G8257" s="2" t="s">
        <v>10023</v>
      </c>
      <c r="H8257" s="1">
        <v>45242</v>
      </c>
      <c r="I8257">
        <f t="shared" si="512"/>
        <v>2023</v>
      </c>
      <c r="J8257" s="1" t="str" cm="1">
        <f t="array" ref="J8257">IFERROR(TEXT(H8257, "[$-en-US]mmm"), _xleta.N/A)</f>
        <v>Nov</v>
      </c>
      <c r="K8257">
        <f t="shared" si="513"/>
        <v>12</v>
      </c>
      <c r="L8257" s="1" t="str">
        <f t="shared" si="514"/>
        <v>Thursday</v>
      </c>
      <c r="M8257" t="str">
        <f t="shared" si="515"/>
        <v>Yes</v>
      </c>
    </row>
    <row r="8258" spans="1:13">
      <c r="A8258" t="s">
        <v>39</v>
      </c>
      <c r="B8258">
        <v>2</v>
      </c>
      <c r="C8258">
        <v>3</v>
      </c>
      <c r="D8258">
        <v>6</v>
      </c>
      <c r="E8258" s="7" t="str" cm="1">
        <f t="array" ref="E8258">_xlfn.IFS(D8258&lt;=5, "$1-5", D8258&lt;=10, "$6-10",D8258&lt;=15,"$11-15", D8258&lt;=20, "$16-20", D8258&gt;20, "$20+")</f>
        <v>$6-10</v>
      </c>
      <c r="F8258" s="2" t="s">
        <v>10</v>
      </c>
      <c r="G8258" s="2" t="s">
        <v>10025</v>
      </c>
      <c r="H8258" s="1">
        <v>45242</v>
      </c>
      <c r="I8258">
        <f t="shared" ref="I8258:I8321" si="516">IFERROR(YEAR(H8258), "N/A")</f>
        <v>2023</v>
      </c>
      <c r="J8258" s="1" t="str" cm="1">
        <f t="array" ref="J8258">IFERROR(TEXT(H8258, "[$-en-US]mmm"), _xleta.N/A)</f>
        <v>Nov</v>
      </c>
      <c r="K8258">
        <f t="shared" ref="K8258:K8321" si="517">IFERROR(DAY(H8258), "N/A")</f>
        <v>12</v>
      </c>
      <c r="L8258" s="1" t="str">
        <f t="shared" ref="L8258:L8321" si="518">IFERROR(TEXT(K8258, "[$-en-US]dddd"), "N/A")</f>
        <v>Thursday</v>
      </c>
      <c r="M8258" t="str">
        <f t="shared" ref="M8258:M8321" si="519">IF(AND(H8258="Error",F8258="Error"), "No","Yes")</f>
        <v>Yes</v>
      </c>
    </row>
    <row r="8259" spans="1:13">
      <c r="A8259" t="s">
        <v>17</v>
      </c>
      <c r="B8259">
        <v>4</v>
      </c>
      <c r="C8259">
        <v>1</v>
      </c>
      <c r="D8259">
        <v>4</v>
      </c>
      <c r="E8259" s="7" t="str" cm="1">
        <f t="array" ref="E8259">_xlfn.IFS(D8259&lt;=5, "$1-5", D8259&lt;=10, "$6-10",D8259&lt;=15,"$11-15", D8259&lt;=20, "$16-20", D8259&gt;20, "$20+")</f>
        <v>$1-5</v>
      </c>
      <c r="F8259" s="2" t="s">
        <v>10</v>
      </c>
      <c r="G8259" s="2" t="s">
        <v>10023</v>
      </c>
      <c r="H8259" s="1">
        <v>45242</v>
      </c>
      <c r="I8259">
        <f t="shared" si="516"/>
        <v>2023</v>
      </c>
      <c r="J8259" s="1" t="str" cm="1">
        <f t="array" ref="J8259">IFERROR(TEXT(H8259, "[$-en-US]mmm"), _xleta.N/A)</f>
        <v>Nov</v>
      </c>
      <c r="K8259">
        <f t="shared" si="517"/>
        <v>12</v>
      </c>
      <c r="L8259" s="1" t="str">
        <f t="shared" si="518"/>
        <v>Thursday</v>
      </c>
      <c r="M8259" t="str">
        <f t="shared" si="519"/>
        <v>Yes</v>
      </c>
    </row>
    <row r="8260" spans="1:13">
      <c r="A8260" t="s">
        <v>28</v>
      </c>
      <c r="B8260">
        <v>5</v>
      </c>
      <c r="C8260">
        <v>4</v>
      </c>
      <c r="D8260">
        <v>20</v>
      </c>
      <c r="E8260" s="7" t="str" cm="1">
        <f t="array" ref="E8260">_xlfn.IFS(D8260&lt;=5, "$1-5", D8260&lt;=10, "$6-10",D8260&lt;=15,"$11-15", D8260&lt;=20, "$16-20", D8260&gt;20, "$20+")</f>
        <v>$16-20</v>
      </c>
      <c r="F8260" s="2" t="s">
        <v>10</v>
      </c>
      <c r="G8260" s="2" t="s">
        <v>15</v>
      </c>
      <c r="H8260" s="1">
        <v>45242</v>
      </c>
      <c r="I8260">
        <f t="shared" si="516"/>
        <v>2023</v>
      </c>
      <c r="J8260" s="1" t="str" cm="1">
        <f t="array" ref="J8260">IFERROR(TEXT(H8260, "[$-en-US]mmm"), _xleta.N/A)</f>
        <v>Nov</v>
      </c>
      <c r="K8260">
        <f t="shared" si="517"/>
        <v>12</v>
      </c>
      <c r="L8260" s="1" t="str">
        <f t="shared" si="518"/>
        <v>Thursday</v>
      </c>
      <c r="M8260" t="str">
        <f t="shared" si="519"/>
        <v>Yes</v>
      </c>
    </row>
    <row r="8261" spans="1:13">
      <c r="A8261" t="s">
        <v>17</v>
      </c>
      <c r="B8261">
        <v>4</v>
      </c>
      <c r="C8261">
        <v>1</v>
      </c>
      <c r="D8261">
        <v>4</v>
      </c>
      <c r="E8261" s="7" t="str" cm="1">
        <f t="array" ref="E8261">_xlfn.IFS(D8261&lt;=5, "$1-5", D8261&lt;=10, "$6-10",D8261&lt;=15,"$11-15", D8261&lt;=20, "$16-20", D8261&gt;20, "$20+")</f>
        <v>$1-5</v>
      </c>
      <c r="F8261" s="2" t="s">
        <v>14</v>
      </c>
      <c r="G8261" s="2" t="s">
        <v>11</v>
      </c>
      <c r="H8261" s="1">
        <v>45242</v>
      </c>
      <c r="I8261">
        <f t="shared" si="516"/>
        <v>2023</v>
      </c>
      <c r="J8261" s="1" t="str" cm="1">
        <f t="array" ref="J8261">IFERROR(TEXT(H8261, "[$-en-US]mmm"), _xleta.N/A)</f>
        <v>Nov</v>
      </c>
      <c r="K8261">
        <f t="shared" si="517"/>
        <v>12</v>
      </c>
      <c r="L8261" s="1" t="str">
        <f t="shared" si="518"/>
        <v>Thursday</v>
      </c>
      <c r="M8261" t="str">
        <f t="shared" si="519"/>
        <v>Yes</v>
      </c>
    </row>
    <row r="8262" spans="1:13">
      <c r="A8262" t="s">
        <v>17</v>
      </c>
      <c r="B8262">
        <v>5</v>
      </c>
      <c r="C8262">
        <v>1</v>
      </c>
      <c r="D8262">
        <f>$B8262*$C8262</f>
        <v>5</v>
      </c>
      <c r="E8262" s="7" t="str" cm="1">
        <f t="array" ref="E8262">_xlfn.IFS(D8262&lt;=5, "$1-5", D8262&lt;=10, "$6-10",D8262&lt;=15,"$11-15", D8262&lt;=20, "$16-20", D8262&gt;20, "$20+")</f>
        <v>$1-5</v>
      </c>
      <c r="F8262" s="2" t="s">
        <v>10</v>
      </c>
      <c r="G8262" s="2" t="s">
        <v>11</v>
      </c>
      <c r="H8262" s="1">
        <v>45242</v>
      </c>
      <c r="I8262">
        <f t="shared" si="516"/>
        <v>2023</v>
      </c>
      <c r="J8262" s="1" t="str" cm="1">
        <f t="array" ref="J8262">IFERROR(TEXT(H8262, "[$-en-US]mmm"), _xleta.N/A)</f>
        <v>Nov</v>
      </c>
      <c r="K8262">
        <f t="shared" si="517"/>
        <v>12</v>
      </c>
      <c r="L8262" s="1" t="str">
        <f t="shared" si="518"/>
        <v>Thursday</v>
      </c>
      <c r="M8262" t="str">
        <f t="shared" si="519"/>
        <v>Yes</v>
      </c>
    </row>
    <row r="8263" spans="1:13">
      <c r="A8263" t="s">
        <v>28</v>
      </c>
      <c r="B8263">
        <v>4</v>
      </c>
      <c r="C8263">
        <v>4</v>
      </c>
      <c r="D8263">
        <v>16</v>
      </c>
      <c r="E8263" s="7" t="str" cm="1">
        <f t="array" ref="E8263">_xlfn.IFS(D8263&lt;=5, "$1-5", D8263&lt;=10, "$6-10",D8263&lt;=15,"$11-15", D8263&lt;=20, "$16-20", D8263&gt;20, "$20+")</f>
        <v>$16-20</v>
      </c>
      <c r="F8263" s="2" t="s">
        <v>23</v>
      </c>
      <c r="G8263" s="2" t="s">
        <v>10023</v>
      </c>
      <c r="H8263" s="1">
        <v>45242</v>
      </c>
      <c r="I8263">
        <f t="shared" si="516"/>
        <v>2023</v>
      </c>
      <c r="J8263" s="1" t="str" cm="1">
        <f t="array" ref="J8263">IFERROR(TEXT(H8263, "[$-en-US]mmm"), _xleta.N/A)</f>
        <v>Nov</v>
      </c>
      <c r="K8263">
        <f t="shared" si="517"/>
        <v>12</v>
      </c>
      <c r="L8263" s="1" t="str">
        <f t="shared" si="518"/>
        <v>Thursday</v>
      </c>
      <c r="M8263" t="str">
        <f t="shared" si="519"/>
        <v>Yes</v>
      </c>
    </row>
    <row r="8264" spans="1:13">
      <c r="A8264" t="s">
        <v>17</v>
      </c>
      <c r="B8264">
        <v>5</v>
      </c>
      <c r="C8264">
        <v>1</v>
      </c>
      <c r="D8264">
        <v>5</v>
      </c>
      <c r="E8264" s="7" t="str" cm="1">
        <f t="array" ref="E8264">_xlfn.IFS(D8264&lt;=5, "$1-5", D8264&lt;=10, "$6-10",D8264&lt;=15,"$11-15", D8264&lt;=20, "$16-20", D8264&gt;20, "$20+")</f>
        <v>$1-5</v>
      </c>
      <c r="F8264" s="2" t="s">
        <v>14</v>
      </c>
      <c r="G8264" s="2" t="s">
        <v>15</v>
      </c>
      <c r="H8264" s="1">
        <v>45242</v>
      </c>
      <c r="I8264">
        <f t="shared" si="516"/>
        <v>2023</v>
      </c>
      <c r="J8264" s="1" t="str" cm="1">
        <f t="array" ref="J8264">IFERROR(TEXT(H8264, "[$-en-US]mmm"), _xleta.N/A)</f>
        <v>Nov</v>
      </c>
      <c r="K8264">
        <f t="shared" si="517"/>
        <v>12</v>
      </c>
      <c r="L8264" s="1" t="str">
        <f t="shared" si="518"/>
        <v>Thursday</v>
      </c>
      <c r="M8264" t="str">
        <f t="shared" si="519"/>
        <v>Yes</v>
      </c>
    </row>
    <row r="8265" spans="1:13">
      <c r="A8265" t="s">
        <v>39</v>
      </c>
      <c r="B8265">
        <v>5</v>
      </c>
      <c r="C8265">
        <v>3</v>
      </c>
      <c r="D8265">
        <v>15</v>
      </c>
      <c r="E8265" s="7" t="str" cm="1">
        <f t="array" ref="E8265">_xlfn.IFS(D8265&lt;=5, "$1-5", D8265&lt;=10, "$6-10",D8265&lt;=15,"$11-15", D8265&lt;=20, "$16-20", D8265&gt;20, "$20+")</f>
        <v>$11-15</v>
      </c>
      <c r="F8265" s="2" t="s">
        <v>10</v>
      </c>
      <c r="G8265" s="2" t="s">
        <v>10023</v>
      </c>
      <c r="H8265" s="1">
        <v>45242</v>
      </c>
      <c r="I8265">
        <f t="shared" si="516"/>
        <v>2023</v>
      </c>
      <c r="J8265" s="1" t="str" cm="1">
        <f t="array" ref="J8265">IFERROR(TEXT(H8265, "[$-en-US]mmm"), _xleta.N/A)</f>
        <v>Nov</v>
      </c>
      <c r="K8265">
        <f t="shared" si="517"/>
        <v>12</v>
      </c>
      <c r="L8265" s="1" t="str">
        <f t="shared" si="518"/>
        <v>Thursday</v>
      </c>
      <c r="M8265" t="str">
        <f t="shared" si="519"/>
        <v>Yes</v>
      </c>
    </row>
    <row r="8266" spans="1:13">
      <c r="A8266" t="s">
        <v>25</v>
      </c>
      <c r="B8266">
        <v>2</v>
      </c>
      <c r="C8266">
        <v>4</v>
      </c>
      <c r="D8266">
        <v>8</v>
      </c>
      <c r="E8266" s="7" t="str" cm="1">
        <f t="array" ref="E8266">_xlfn.IFS(D8266&lt;=5, "$1-5", D8266&lt;=10, "$6-10",D8266&lt;=15,"$11-15", D8266&lt;=20, "$16-20", D8266&gt;20, "$20+")</f>
        <v>$6-10</v>
      </c>
      <c r="F8266" s="2" t="s">
        <v>10</v>
      </c>
      <c r="G8266" s="2" t="s">
        <v>15</v>
      </c>
      <c r="H8266" s="1">
        <v>45242</v>
      </c>
      <c r="I8266">
        <f t="shared" si="516"/>
        <v>2023</v>
      </c>
      <c r="J8266" s="1" t="str" cm="1">
        <f t="array" ref="J8266">IFERROR(TEXT(H8266, "[$-en-US]mmm"), _xleta.N/A)</f>
        <v>Nov</v>
      </c>
      <c r="K8266">
        <f t="shared" si="517"/>
        <v>12</v>
      </c>
      <c r="L8266" s="1" t="str">
        <f t="shared" si="518"/>
        <v>Thursday</v>
      </c>
      <c r="M8266" t="str">
        <f t="shared" si="519"/>
        <v>Yes</v>
      </c>
    </row>
    <row r="8267" spans="1:13">
      <c r="A8267" t="s">
        <v>13</v>
      </c>
      <c r="B8267">
        <v>3</v>
      </c>
      <c r="C8267">
        <v>3</v>
      </c>
      <c r="D8267">
        <v>9</v>
      </c>
      <c r="E8267" s="7" t="str" cm="1">
        <f t="array" ref="E8267">_xlfn.IFS(D8267&lt;=5, "$1-5", D8267&lt;=10, "$6-10",D8267&lt;=15,"$11-15", D8267&lt;=20, "$16-20", D8267&gt;20, "$20+")</f>
        <v>$6-10</v>
      </c>
      <c r="F8267" s="2" t="s">
        <v>10025</v>
      </c>
      <c r="G8267" s="2" t="s">
        <v>10023</v>
      </c>
      <c r="H8267" s="1">
        <v>45242</v>
      </c>
      <c r="I8267">
        <f t="shared" si="516"/>
        <v>2023</v>
      </c>
      <c r="J8267" s="1" t="str" cm="1">
        <f t="array" ref="J8267">IFERROR(TEXT(H8267, "[$-en-US]mmm"), _xleta.N/A)</f>
        <v>Nov</v>
      </c>
      <c r="K8267">
        <f t="shared" si="517"/>
        <v>12</v>
      </c>
      <c r="L8267" s="1" t="str">
        <f t="shared" si="518"/>
        <v>Thursday</v>
      </c>
      <c r="M8267" t="str">
        <f t="shared" si="519"/>
        <v>Yes</v>
      </c>
    </row>
    <row r="8268" spans="1:13">
      <c r="A8268" t="s">
        <v>39</v>
      </c>
      <c r="B8268">
        <v>4</v>
      </c>
      <c r="C8268">
        <v>3</v>
      </c>
      <c r="D8268">
        <v>12</v>
      </c>
      <c r="E8268" s="7" t="str" cm="1">
        <f t="array" ref="E8268">_xlfn.IFS(D8268&lt;=5, "$1-5", D8268&lt;=10, "$6-10",D8268&lt;=15,"$11-15", D8268&lt;=20, "$16-20", D8268&gt;20, "$20+")</f>
        <v>$11-15</v>
      </c>
      <c r="F8268" s="2" t="s">
        <v>10</v>
      </c>
      <c r="G8268" s="2" t="s">
        <v>10023</v>
      </c>
      <c r="H8268" s="1">
        <v>45242</v>
      </c>
      <c r="I8268">
        <f t="shared" si="516"/>
        <v>2023</v>
      </c>
      <c r="J8268" s="1" t="str" cm="1">
        <f t="array" ref="J8268">IFERROR(TEXT(H8268, "[$-en-US]mmm"), _xleta.N/A)</f>
        <v>Nov</v>
      </c>
      <c r="K8268">
        <f t="shared" si="517"/>
        <v>12</v>
      </c>
      <c r="L8268" s="1" t="str">
        <f t="shared" si="518"/>
        <v>Thursday</v>
      </c>
      <c r="M8268" t="str">
        <f t="shared" si="519"/>
        <v>Yes</v>
      </c>
    </row>
    <row r="8269" spans="1:13">
      <c r="A8269" t="s">
        <v>39</v>
      </c>
      <c r="B8269">
        <v>2</v>
      </c>
      <c r="C8269">
        <v>3</v>
      </c>
      <c r="D8269">
        <v>6</v>
      </c>
      <c r="E8269" s="7" t="str" cm="1">
        <f t="array" ref="E8269">_xlfn.IFS(D8269&lt;=5, "$1-5", D8269&lt;=10, "$6-10",D8269&lt;=15,"$11-15", D8269&lt;=20, "$16-20", D8269&gt;20, "$20+")</f>
        <v>$6-10</v>
      </c>
      <c r="F8269" s="2" t="s">
        <v>23</v>
      </c>
      <c r="G8269" s="2" t="s">
        <v>11</v>
      </c>
      <c r="H8269" s="1">
        <v>45242</v>
      </c>
      <c r="I8269">
        <f t="shared" si="516"/>
        <v>2023</v>
      </c>
      <c r="J8269" s="1" t="str" cm="1">
        <f t="array" ref="J8269">IFERROR(TEXT(H8269, "[$-en-US]mmm"), _xleta.N/A)</f>
        <v>Nov</v>
      </c>
      <c r="K8269">
        <f t="shared" si="517"/>
        <v>12</v>
      </c>
      <c r="L8269" s="1" t="str">
        <f t="shared" si="518"/>
        <v>Thursday</v>
      </c>
      <c r="M8269" t="str">
        <f t="shared" si="519"/>
        <v>Yes</v>
      </c>
    </row>
    <row r="8270" spans="1:13">
      <c r="A8270" t="str">
        <f>_xlfn.XLOOKUP(C8270,'Item Price'!B:B,'Item Price'!A:A)</f>
        <v>Tea</v>
      </c>
      <c r="B8270">
        <v>3</v>
      </c>
      <c r="C8270">
        <v>1.5</v>
      </c>
      <c r="D8270">
        <v>4.5</v>
      </c>
      <c r="E8270" s="7" t="str" cm="1">
        <f t="array" ref="E8270">_xlfn.IFS(D8270&lt;=5, "$1-5", D8270&lt;=10, "$6-10",D8270&lt;=15,"$11-15", D8270&lt;=20, "$16-20", D8270&gt;20, "$20+")</f>
        <v>$1-5</v>
      </c>
      <c r="F8270" s="2" t="s">
        <v>10</v>
      </c>
      <c r="G8270" s="2" t="s">
        <v>15</v>
      </c>
      <c r="H8270" s="1">
        <v>45242</v>
      </c>
      <c r="I8270">
        <f t="shared" si="516"/>
        <v>2023</v>
      </c>
      <c r="J8270" s="1" t="str" cm="1">
        <f t="array" ref="J8270">IFERROR(TEXT(H8270, "[$-en-US]mmm"), _xleta.N/A)</f>
        <v>Nov</v>
      </c>
      <c r="K8270">
        <f t="shared" si="517"/>
        <v>12</v>
      </c>
      <c r="L8270" s="1" t="str">
        <f t="shared" si="518"/>
        <v>Thursday</v>
      </c>
      <c r="M8270" t="str">
        <f t="shared" si="519"/>
        <v>Yes</v>
      </c>
    </row>
    <row r="8271" spans="1:13">
      <c r="A8271" t="s">
        <v>28</v>
      </c>
      <c r="B8271">
        <f>$D8271/$C8271</f>
        <v>3</v>
      </c>
      <c r="C8271">
        <v>4</v>
      </c>
      <c r="D8271">
        <v>12</v>
      </c>
      <c r="E8271" s="7" t="str" cm="1">
        <f t="array" ref="E8271">_xlfn.IFS(D8271&lt;=5, "$1-5", D8271&lt;=10, "$6-10",D8271&lt;=15,"$11-15", D8271&lt;=20, "$16-20", D8271&gt;20, "$20+")</f>
        <v>$11-15</v>
      </c>
      <c r="F8271" s="2" t="s">
        <v>10</v>
      </c>
      <c r="G8271" s="2" t="s">
        <v>11</v>
      </c>
      <c r="H8271" s="1">
        <v>45242</v>
      </c>
      <c r="I8271">
        <f t="shared" si="516"/>
        <v>2023</v>
      </c>
      <c r="J8271" s="1" t="str" cm="1">
        <f t="array" ref="J8271">IFERROR(TEXT(H8271, "[$-en-US]mmm"), _xleta.N/A)</f>
        <v>Nov</v>
      </c>
      <c r="K8271">
        <f t="shared" si="517"/>
        <v>12</v>
      </c>
      <c r="L8271" s="1" t="str">
        <f t="shared" si="518"/>
        <v>Thursday</v>
      </c>
      <c r="M8271" t="str">
        <f t="shared" si="519"/>
        <v>Yes</v>
      </c>
    </row>
    <row r="8272" spans="1:13">
      <c r="A8272" t="s">
        <v>9</v>
      </c>
      <c r="B8272">
        <v>5</v>
      </c>
      <c r="C8272">
        <v>2</v>
      </c>
      <c r="D8272">
        <v>10</v>
      </c>
      <c r="E8272" s="7" t="str" cm="1">
        <f t="array" ref="E8272">_xlfn.IFS(D8272&lt;=5, "$1-5", D8272&lt;=10, "$6-10",D8272&lt;=15,"$11-15", D8272&lt;=20, "$16-20", D8272&gt;20, "$20+")</f>
        <v>$6-10</v>
      </c>
      <c r="F8272" s="2" t="s">
        <v>14</v>
      </c>
      <c r="G8272" s="2" t="s">
        <v>10023</v>
      </c>
      <c r="H8272" s="1">
        <v>45242</v>
      </c>
      <c r="I8272">
        <f t="shared" si="516"/>
        <v>2023</v>
      </c>
      <c r="J8272" s="1" t="str" cm="1">
        <f t="array" ref="J8272">IFERROR(TEXT(H8272, "[$-en-US]mmm"), _xleta.N/A)</f>
        <v>Nov</v>
      </c>
      <c r="K8272">
        <f t="shared" si="517"/>
        <v>12</v>
      </c>
      <c r="L8272" s="1" t="str">
        <f t="shared" si="518"/>
        <v>Thursday</v>
      </c>
      <c r="M8272" t="str">
        <f t="shared" si="519"/>
        <v>Yes</v>
      </c>
    </row>
    <row r="8273" spans="1:13">
      <c r="A8273" t="s">
        <v>13</v>
      </c>
      <c r="B8273">
        <v>1</v>
      </c>
      <c r="C8273">
        <v>3</v>
      </c>
      <c r="D8273">
        <v>3</v>
      </c>
      <c r="E8273" s="7" t="str" cm="1">
        <f t="array" ref="E8273">_xlfn.IFS(D8273&lt;=5, "$1-5", D8273&lt;=10, "$6-10",D8273&lt;=15,"$11-15", D8273&lt;=20, "$16-20", D8273&gt;20, "$20+")</f>
        <v>$1-5</v>
      </c>
      <c r="F8273" s="2" t="s">
        <v>10023</v>
      </c>
      <c r="G8273" s="2" t="s">
        <v>15</v>
      </c>
      <c r="H8273" s="1">
        <v>45242</v>
      </c>
      <c r="I8273">
        <f t="shared" si="516"/>
        <v>2023</v>
      </c>
      <c r="J8273" s="1" t="str" cm="1">
        <f t="array" ref="J8273">IFERROR(TEXT(H8273, "[$-en-US]mmm"), _xleta.N/A)</f>
        <v>Nov</v>
      </c>
      <c r="K8273">
        <f t="shared" si="517"/>
        <v>12</v>
      </c>
      <c r="L8273" s="1" t="str">
        <f t="shared" si="518"/>
        <v>Thursday</v>
      </c>
      <c r="M8273" t="str">
        <f t="shared" si="519"/>
        <v>Yes</v>
      </c>
    </row>
    <row r="8274" spans="1:13">
      <c r="A8274" t="s">
        <v>65</v>
      </c>
      <c r="B8274">
        <v>3</v>
      </c>
      <c r="C8274">
        <v>1.5</v>
      </c>
      <c r="D8274">
        <v>4.5</v>
      </c>
      <c r="E8274" s="7" t="str" cm="1">
        <f t="array" ref="E8274">_xlfn.IFS(D8274&lt;=5, "$1-5", D8274&lt;=10, "$6-10",D8274&lt;=15,"$11-15", D8274&lt;=20, "$16-20", D8274&gt;20, "$20+")</f>
        <v>$1-5</v>
      </c>
      <c r="F8274" s="2" t="s">
        <v>23</v>
      </c>
      <c r="G8274" s="2" t="s">
        <v>15</v>
      </c>
      <c r="H8274" s="1">
        <v>45242</v>
      </c>
      <c r="I8274">
        <f t="shared" si="516"/>
        <v>2023</v>
      </c>
      <c r="J8274" s="1" t="str" cm="1">
        <f t="array" ref="J8274">IFERROR(TEXT(H8274, "[$-en-US]mmm"), _xleta.N/A)</f>
        <v>Nov</v>
      </c>
      <c r="K8274">
        <f t="shared" si="517"/>
        <v>12</v>
      </c>
      <c r="L8274" s="1" t="str">
        <f t="shared" si="518"/>
        <v>Thursday</v>
      </c>
      <c r="M8274" t="str">
        <f t="shared" si="519"/>
        <v>Yes</v>
      </c>
    </row>
    <row r="8275" spans="1:13">
      <c r="A8275" t="s">
        <v>28</v>
      </c>
      <c r="B8275">
        <v>3</v>
      </c>
      <c r="C8275">
        <v>4</v>
      </c>
      <c r="D8275">
        <v>12</v>
      </c>
      <c r="E8275" s="7" t="str" cm="1">
        <f t="array" ref="E8275">_xlfn.IFS(D8275&lt;=5, "$1-5", D8275&lt;=10, "$6-10",D8275&lt;=15,"$11-15", D8275&lt;=20, "$16-20", D8275&gt;20, "$20+")</f>
        <v>$11-15</v>
      </c>
      <c r="F8275" s="2" t="s">
        <v>14</v>
      </c>
      <c r="G8275" s="2" t="s">
        <v>15</v>
      </c>
      <c r="H8275" s="1">
        <v>45242</v>
      </c>
      <c r="I8275">
        <f t="shared" si="516"/>
        <v>2023</v>
      </c>
      <c r="J8275" s="1" t="str" cm="1">
        <f t="array" ref="J8275">IFERROR(TEXT(H8275, "[$-en-US]mmm"), _xleta.N/A)</f>
        <v>Nov</v>
      </c>
      <c r="K8275">
        <f t="shared" si="517"/>
        <v>12</v>
      </c>
      <c r="L8275" s="1" t="str">
        <f t="shared" si="518"/>
        <v>Thursday</v>
      </c>
      <c r="M8275" t="str">
        <f t="shared" si="519"/>
        <v>Yes</v>
      </c>
    </row>
    <row r="8276" spans="1:13">
      <c r="A8276" t="s">
        <v>13</v>
      </c>
      <c r="B8276">
        <v>1</v>
      </c>
      <c r="C8276">
        <v>3</v>
      </c>
      <c r="D8276">
        <v>3</v>
      </c>
      <c r="E8276" s="7" t="str" cm="1">
        <f t="array" ref="E8276">_xlfn.IFS(D8276&lt;=5, "$1-5", D8276&lt;=10, "$6-10",D8276&lt;=15,"$11-15", D8276&lt;=20, "$16-20", D8276&gt;20, "$20+")</f>
        <v>$1-5</v>
      </c>
      <c r="F8276" s="2" t="s">
        <v>10023</v>
      </c>
      <c r="G8276" s="2" t="s">
        <v>10023</v>
      </c>
      <c r="H8276" s="1">
        <v>45242</v>
      </c>
      <c r="I8276">
        <f t="shared" si="516"/>
        <v>2023</v>
      </c>
      <c r="J8276" s="1" t="str" cm="1">
        <f t="array" ref="J8276">IFERROR(TEXT(H8276, "[$-en-US]mmm"), _xleta.N/A)</f>
        <v>Nov</v>
      </c>
      <c r="K8276">
        <f t="shared" si="517"/>
        <v>12</v>
      </c>
      <c r="L8276" s="1" t="str">
        <f t="shared" si="518"/>
        <v>Thursday</v>
      </c>
      <c r="M8276" t="str">
        <f t="shared" si="519"/>
        <v>Yes</v>
      </c>
    </row>
    <row r="8277" spans="1:13">
      <c r="A8277" t="s">
        <v>65</v>
      </c>
      <c r="B8277">
        <v>4</v>
      </c>
      <c r="C8277">
        <v>1.5</v>
      </c>
      <c r="D8277">
        <v>6</v>
      </c>
      <c r="E8277" s="7" t="str" cm="1">
        <f t="array" ref="E8277">_xlfn.IFS(D8277&lt;=5, "$1-5", D8277&lt;=10, "$6-10",D8277&lt;=15,"$11-15", D8277&lt;=20, "$16-20", D8277&gt;20, "$20+")</f>
        <v>$6-10</v>
      </c>
      <c r="F8277" s="2" t="s">
        <v>10</v>
      </c>
      <c r="G8277" s="2" t="s">
        <v>10023</v>
      </c>
      <c r="H8277" s="1">
        <v>45242</v>
      </c>
      <c r="I8277">
        <f t="shared" si="516"/>
        <v>2023</v>
      </c>
      <c r="J8277" s="1" t="str" cm="1">
        <f t="array" ref="J8277">IFERROR(TEXT(H8277, "[$-en-US]mmm"), _xleta.N/A)</f>
        <v>Nov</v>
      </c>
      <c r="K8277">
        <f t="shared" si="517"/>
        <v>12</v>
      </c>
      <c r="L8277" s="1" t="str">
        <f t="shared" si="518"/>
        <v>Thursday</v>
      </c>
      <c r="M8277" t="str">
        <f t="shared" si="519"/>
        <v>Yes</v>
      </c>
    </row>
    <row r="8278" spans="1:13">
      <c r="A8278" t="s">
        <v>10023</v>
      </c>
      <c r="B8278">
        <v>5</v>
      </c>
      <c r="C8278">
        <v>3</v>
      </c>
      <c r="D8278">
        <v>15</v>
      </c>
      <c r="E8278" s="7" t="str" cm="1">
        <f t="array" ref="E8278">_xlfn.IFS(D8278&lt;=5, "$1-5", D8278&lt;=10, "$6-10",D8278&lt;=15,"$11-15", D8278&lt;=20, "$16-20", D8278&gt;20, "$20+")</f>
        <v>$11-15</v>
      </c>
      <c r="F8278" s="2" t="s">
        <v>23</v>
      </c>
      <c r="G8278" s="2" t="s">
        <v>10023</v>
      </c>
      <c r="H8278" s="1">
        <v>45242</v>
      </c>
      <c r="I8278">
        <f t="shared" si="516"/>
        <v>2023</v>
      </c>
      <c r="J8278" s="1" t="str" cm="1">
        <f t="array" ref="J8278">IFERROR(TEXT(H8278, "[$-en-US]mmm"), _xleta.N/A)</f>
        <v>Nov</v>
      </c>
      <c r="K8278">
        <f t="shared" si="517"/>
        <v>12</v>
      </c>
      <c r="L8278" s="1" t="str">
        <f t="shared" si="518"/>
        <v>Thursday</v>
      </c>
      <c r="M8278" t="str">
        <f t="shared" si="519"/>
        <v>Yes</v>
      </c>
    </row>
    <row r="8279" spans="1:13">
      <c r="A8279" t="s">
        <v>17</v>
      </c>
      <c r="B8279">
        <v>2</v>
      </c>
      <c r="C8279">
        <v>1</v>
      </c>
      <c r="D8279">
        <v>2</v>
      </c>
      <c r="E8279" s="7" t="str" cm="1">
        <f t="array" ref="E8279">_xlfn.IFS(D8279&lt;=5, "$1-5", D8279&lt;=10, "$6-10",D8279&lt;=15,"$11-15", D8279&lt;=20, "$16-20", D8279&gt;20, "$20+")</f>
        <v>$1-5</v>
      </c>
      <c r="F8279" s="2" t="s">
        <v>14</v>
      </c>
      <c r="G8279" s="2" t="s">
        <v>10023</v>
      </c>
      <c r="H8279" s="1">
        <v>45242</v>
      </c>
      <c r="I8279">
        <f t="shared" si="516"/>
        <v>2023</v>
      </c>
      <c r="J8279" s="1" t="str" cm="1">
        <f t="array" ref="J8279">IFERROR(TEXT(H8279, "[$-en-US]mmm"), _xleta.N/A)</f>
        <v>Nov</v>
      </c>
      <c r="K8279">
        <f t="shared" si="517"/>
        <v>12</v>
      </c>
      <c r="L8279" s="1" t="str">
        <f t="shared" si="518"/>
        <v>Thursday</v>
      </c>
      <c r="M8279" t="str">
        <f t="shared" si="519"/>
        <v>Yes</v>
      </c>
    </row>
    <row r="8280" spans="1:13">
      <c r="A8280" t="s">
        <v>13</v>
      </c>
      <c r="B8280">
        <v>3</v>
      </c>
      <c r="C8280">
        <v>3</v>
      </c>
      <c r="D8280">
        <v>9</v>
      </c>
      <c r="E8280" s="7" t="str" cm="1">
        <f t="array" ref="E8280">_xlfn.IFS(D8280&lt;=5, "$1-5", D8280&lt;=10, "$6-10",D8280&lt;=15,"$11-15", D8280&lt;=20, "$16-20", D8280&gt;20, "$20+")</f>
        <v>$6-10</v>
      </c>
      <c r="F8280" s="2" t="s">
        <v>10</v>
      </c>
      <c r="G8280" s="2" t="s">
        <v>15</v>
      </c>
      <c r="H8280" s="1">
        <v>45243</v>
      </c>
      <c r="I8280">
        <f t="shared" si="516"/>
        <v>2023</v>
      </c>
      <c r="J8280" s="1" t="str" cm="1">
        <f t="array" ref="J8280">IFERROR(TEXT(H8280, "[$-en-US]mmm"), _xleta.N/A)</f>
        <v>Nov</v>
      </c>
      <c r="K8280">
        <f t="shared" si="517"/>
        <v>13</v>
      </c>
      <c r="L8280" s="1" t="str">
        <f t="shared" si="518"/>
        <v>Friday</v>
      </c>
      <c r="M8280" t="str">
        <f t="shared" si="519"/>
        <v>Yes</v>
      </c>
    </row>
    <row r="8281" spans="1:13">
      <c r="A8281" t="s">
        <v>25</v>
      </c>
      <c r="B8281">
        <v>5</v>
      </c>
      <c r="C8281">
        <v>4</v>
      </c>
      <c r="D8281">
        <v>20</v>
      </c>
      <c r="E8281" s="7" t="str" cm="1">
        <f t="array" ref="E8281">_xlfn.IFS(D8281&lt;=5, "$1-5", D8281&lt;=10, "$6-10",D8281&lt;=15,"$11-15", D8281&lt;=20, "$16-20", D8281&gt;20, "$20+")</f>
        <v>$16-20</v>
      </c>
      <c r="F8281" s="2" t="s">
        <v>10</v>
      </c>
      <c r="G8281" s="2" t="s">
        <v>10023</v>
      </c>
      <c r="H8281" s="1">
        <v>45243</v>
      </c>
      <c r="I8281">
        <f t="shared" si="516"/>
        <v>2023</v>
      </c>
      <c r="J8281" s="1" t="str" cm="1">
        <f t="array" ref="J8281">IFERROR(TEXT(H8281, "[$-en-US]mmm"), _xleta.N/A)</f>
        <v>Nov</v>
      </c>
      <c r="K8281">
        <f t="shared" si="517"/>
        <v>13</v>
      </c>
      <c r="L8281" s="1" t="str">
        <f t="shared" si="518"/>
        <v>Friday</v>
      </c>
      <c r="M8281" t="str">
        <f t="shared" si="519"/>
        <v>Yes</v>
      </c>
    </row>
    <row r="8282" spans="1:13">
      <c r="A8282" t="s">
        <v>28</v>
      </c>
      <c r="B8282">
        <v>2</v>
      </c>
      <c r="C8282">
        <v>4</v>
      </c>
      <c r="D8282">
        <v>8</v>
      </c>
      <c r="E8282" s="7" t="str" cm="1">
        <f t="array" ref="E8282">_xlfn.IFS(D8282&lt;=5, "$1-5", D8282&lt;=10, "$6-10",D8282&lt;=15,"$11-15", D8282&lt;=20, "$16-20", D8282&gt;20, "$20+")</f>
        <v>$6-10</v>
      </c>
      <c r="F8282" s="2" t="s">
        <v>10023</v>
      </c>
      <c r="G8282" s="2" t="s">
        <v>10025</v>
      </c>
      <c r="H8282" s="1">
        <v>45243</v>
      </c>
      <c r="I8282">
        <f t="shared" si="516"/>
        <v>2023</v>
      </c>
      <c r="J8282" s="1" t="str" cm="1">
        <f t="array" ref="J8282">IFERROR(TEXT(H8282, "[$-en-US]mmm"), _xleta.N/A)</f>
        <v>Nov</v>
      </c>
      <c r="K8282">
        <f t="shared" si="517"/>
        <v>13</v>
      </c>
      <c r="L8282" s="1" t="str">
        <f t="shared" si="518"/>
        <v>Friday</v>
      </c>
      <c r="M8282" t="str">
        <f t="shared" si="519"/>
        <v>Yes</v>
      </c>
    </row>
    <row r="8283" spans="1:13">
      <c r="A8283" t="s">
        <v>65</v>
      </c>
      <c r="B8283">
        <v>3</v>
      </c>
      <c r="C8283">
        <v>1.5</v>
      </c>
      <c r="D8283">
        <v>4.5</v>
      </c>
      <c r="E8283" s="7" t="str" cm="1">
        <f t="array" ref="E8283">_xlfn.IFS(D8283&lt;=5, "$1-5", D8283&lt;=10, "$6-10",D8283&lt;=15,"$11-15", D8283&lt;=20, "$16-20", D8283&gt;20, "$20+")</f>
        <v>$1-5</v>
      </c>
      <c r="F8283" s="2" t="s">
        <v>14</v>
      </c>
      <c r="G8283" s="2" t="s">
        <v>11</v>
      </c>
      <c r="H8283" s="1">
        <v>45243</v>
      </c>
      <c r="I8283">
        <f t="shared" si="516"/>
        <v>2023</v>
      </c>
      <c r="J8283" s="1" t="str" cm="1">
        <f t="array" ref="J8283">IFERROR(TEXT(H8283, "[$-en-US]mmm"), _xleta.N/A)</f>
        <v>Nov</v>
      </c>
      <c r="K8283">
        <f t="shared" si="517"/>
        <v>13</v>
      </c>
      <c r="L8283" s="1" t="str">
        <f t="shared" si="518"/>
        <v>Friday</v>
      </c>
      <c r="M8283" t="str">
        <f t="shared" si="519"/>
        <v>Yes</v>
      </c>
    </row>
    <row r="8284" spans="1:13">
      <c r="A8284" t="s">
        <v>9</v>
      </c>
      <c r="B8284">
        <v>1</v>
      </c>
      <c r="C8284">
        <v>2</v>
      </c>
      <c r="D8284">
        <v>2</v>
      </c>
      <c r="E8284" s="7" t="str" cm="1">
        <f t="array" ref="E8284">_xlfn.IFS(D8284&lt;=5, "$1-5", D8284&lt;=10, "$6-10",D8284&lt;=15,"$11-15", D8284&lt;=20, "$16-20", D8284&gt;20, "$20+")</f>
        <v>$1-5</v>
      </c>
      <c r="F8284" s="2" t="s">
        <v>10023</v>
      </c>
      <c r="G8284" s="2" t="s">
        <v>11</v>
      </c>
      <c r="H8284" s="1">
        <v>45243</v>
      </c>
      <c r="I8284">
        <f t="shared" si="516"/>
        <v>2023</v>
      </c>
      <c r="J8284" s="1" t="str" cm="1">
        <f t="array" ref="J8284">IFERROR(TEXT(H8284, "[$-en-US]mmm"), _xleta.N/A)</f>
        <v>Nov</v>
      </c>
      <c r="K8284">
        <f t="shared" si="517"/>
        <v>13</v>
      </c>
      <c r="L8284" s="1" t="str">
        <f t="shared" si="518"/>
        <v>Friday</v>
      </c>
      <c r="M8284" t="str">
        <f t="shared" si="519"/>
        <v>Yes</v>
      </c>
    </row>
    <row r="8285" spans="1:13">
      <c r="A8285" t="s">
        <v>28</v>
      </c>
      <c r="B8285">
        <v>5</v>
      </c>
      <c r="C8285">
        <v>4</v>
      </c>
      <c r="D8285">
        <v>20</v>
      </c>
      <c r="E8285" s="7" t="str" cm="1">
        <f t="array" ref="E8285">_xlfn.IFS(D8285&lt;=5, "$1-5", D8285&lt;=10, "$6-10",D8285&lt;=15,"$11-15", D8285&lt;=20, "$16-20", D8285&gt;20, "$20+")</f>
        <v>$16-20</v>
      </c>
      <c r="F8285" s="2" t="s">
        <v>23</v>
      </c>
      <c r="G8285" s="2" t="s">
        <v>11</v>
      </c>
      <c r="H8285" s="1">
        <v>45243</v>
      </c>
      <c r="I8285">
        <f t="shared" si="516"/>
        <v>2023</v>
      </c>
      <c r="J8285" s="1" t="str" cm="1">
        <f t="array" ref="J8285">IFERROR(TEXT(H8285, "[$-en-US]mmm"), _xleta.N/A)</f>
        <v>Nov</v>
      </c>
      <c r="K8285">
        <f t="shared" si="517"/>
        <v>13</v>
      </c>
      <c r="L8285" s="1" t="str">
        <f t="shared" si="518"/>
        <v>Friday</v>
      </c>
      <c r="M8285" t="str">
        <f t="shared" si="519"/>
        <v>Yes</v>
      </c>
    </row>
    <row r="8286" spans="1:13">
      <c r="A8286" t="s">
        <v>25</v>
      </c>
      <c r="B8286">
        <v>4</v>
      </c>
      <c r="C8286">
        <v>4</v>
      </c>
      <c r="D8286">
        <v>16</v>
      </c>
      <c r="E8286" s="7" t="str" cm="1">
        <f t="array" ref="E8286">_xlfn.IFS(D8286&lt;=5, "$1-5", D8286&lt;=10, "$6-10",D8286&lt;=15,"$11-15", D8286&lt;=20, "$16-20", D8286&gt;20, "$20+")</f>
        <v>$16-20</v>
      </c>
      <c r="F8286" s="2" t="s">
        <v>23</v>
      </c>
      <c r="G8286" s="2" t="s">
        <v>15</v>
      </c>
      <c r="H8286" s="1">
        <v>45243</v>
      </c>
      <c r="I8286">
        <f t="shared" si="516"/>
        <v>2023</v>
      </c>
      <c r="J8286" s="1" t="str" cm="1">
        <f t="array" ref="J8286">IFERROR(TEXT(H8286, "[$-en-US]mmm"), _xleta.N/A)</f>
        <v>Nov</v>
      </c>
      <c r="K8286">
        <f t="shared" si="517"/>
        <v>13</v>
      </c>
      <c r="L8286" s="1" t="str">
        <f t="shared" si="518"/>
        <v>Friday</v>
      </c>
      <c r="M8286" t="str">
        <f t="shared" si="519"/>
        <v>Yes</v>
      </c>
    </row>
    <row r="8287" spans="1:13">
      <c r="A8287" t="s">
        <v>9</v>
      </c>
      <c r="B8287">
        <v>5</v>
      </c>
      <c r="C8287">
        <v>2</v>
      </c>
      <c r="D8287">
        <v>10</v>
      </c>
      <c r="E8287" s="7" t="str" cm="1">
        <f t="array" ref="E8287">_xlfn.IFS(D8287&lt;=5, "$1-5", D8287&lt;=10, "$6-10",D8287&lt;=15,"$11-15", D8287&lt;=20, "$16-20", D8287&gt;20, "$20+")</f>
        <v>$6-10</v>
      </c>
      <c r="F8287" s="2" t="s">
        <v>14</v>
      </c>
      <c r="G8287" s="2" t="s">
        <v>10023</v>
      </c>
      <c r="H8287" s="1">
        <v>45243</v>
      </c>
      <c r="I8287">
        <f t="shared" si="516"/>
        <v>2023</v>
      </c>
      <c r="J8287" s="1" t="str" cm="1">
        <f t="array" ref="J8287">IFERROR(TEXT(H8287, "[$-en-US]mmm"), _xleta.N/A)</f>
        <v>Nov</v>
      </c>
      <c r="K8287">
        <f t="shared" si="517"/>
        <v>13</v>
      </c>
      <c r="L8287" s="1" t="str">
        <f t="shared" si="518"/>
        <v>Friday</v>
      </c>
      <c r="M8287" t="str">
        <f t="shared" si="519"/>
        <v>Yes</v>
      </c>
    </row>
    <row r="8288" spans="1:13">
      <c r="A8288" t="s">
        <v>9</v>
      </c>
      <c r="B8288">
        <v>1</v>
      </c>
      <c r="C8288">
        <v>2</v>
      </c>
      <c r="D8288">
        <v>2</v>
      </c>
      <c r="E8288" s="7" t="str" cm="1">
        <f t="array" ref="E8288">_xlfn.IFS(D8288&lt;=5, "$1-5", D8288&lt;=10, "$6-10",D8288&lt;=15,"$11-15", D8288&lt;=20, "$16-20", D8288&gt;20, "$20+")</f>
        <v>$1-5</v>
      </c>
      <c r="F8288" s="2" t="s">
        <v>10</v>
      </c>
      <c r="G8288" s="2" t="s">
        <v>10023</v>
      </c>
      <c r="H8288" s="1">
        <v>45243</v>
      </c>
      <c r="I8288">
        <f t="shared" si="516"/>
        <v>2023</v>
      </c>
      <c r="J8288" s="1" t="str" cm="1">
        <f t="array" ref="J8288">IFERROR(TEXT(H8288, "[$-en-US]mmm"), _xleta.N/A)</f>
        <v>Nov</v>
      </c>
      <c r="K8288">
        <f t="shared" si="517"/>
        <v>13</v>
      </c>
      <c r="L8288" s="1" t="str">
        <f t="shared" si="518"/>
        <v>Friday</v>
      </c>
      <c r="M8288" t="str">
        <f t="shared" si="519"/>
        <v>Yes</v>
      </c>
    </row>
    <row r="8289" spans="1:13">
      <c r="A8289" t="s">
        <v>13</v>
      </c>
      <c r="B8289">
        <v>5</v>
      </c>
      <c r="C8289">
        <v>3</v>
      </c>
      <c r="D8289">
        <v>15</v>
      </c>
      <c r="E8289" s="7" t="str" cm="1">
        <f t="array" ref="E8289">_xlfn.IFS(D8289&lt;=5, "$1-5", D8289&lt;=10, "$6-10",D8289&lt;=15,"$11-15", D8289&lt;=20, "$16-20", D8289&gt;20, "$20+")</f>
        <v>$11-15</v>
      </c>
      <c r="F8289" s="2" t="s">
        <v>14</v>
      </c>
      <c r="G8289" s="2" t="s">
        <v>10023</v>
      </c>
      <c r="H8289" s="1">
        <v>45243</v>
      </c>
      <c r="I8289">
        <f t="shared" si="516"/>
        <v>2023</v>
      </c>
      <c r="J8289" s="1" t="str" cm="1">
        <f t="array" ref="J8289">IFERROR(TEXT(H8289, "[$-en-US]mmm"), _xleta.N/A)</f>
        <v>Nov</v>
      </c>
      <c r="K8289">
        <f t="shared" si="517"/>
        <v>13</v>
      </c>
      <c r="L8289" s="1" t="str">
        <f t="shared" si="518"/>
        <v>Friday</v>
      </c>
      <c r="M8289" t="str">
        <f t="shared" si="519"/>
        <v>Yes</v>
      </c>
    </row>
    <row r="8290" spans="1:13">
      <c r="A8290" t="s">
        <v>10023</v>
      </c>
      <c r="B8290">
        <v>5</v>
      </c>
      <c r="C8290">
        <v>4</v>
      </c>
      <c r="D8290">
        <v>20</v>
      </c>
      <c r="E8290" s="7" t="str" cm="1">
        <f t="array" ref="E8290">_xlfn.IFS(D8290&lt;=5, "$1-5", D8290&lt;=10, "$6-10",D8290&lt;=15,"$11-15", D8290&lt;=20, "$16-20", D8290&gt;20, "$20+")</f>
        <v>$16-20</v>
      </c>
      <c r="F8290" s="2" t="s">
        <v>10023</v>
      </c>
      <c r="G8290" s="2" t="s">
        <v>11</v>
      </c>
      <c r="H8290" s="1">
        <v>45243</v>
      </c>
      <c r="I8290">
        <f t="shared" si="516"/>
        <v>2023</v>
      </c>
      <c r="J8290" s="1" t="str" cm="1">
        <f t="array" ref="J8290">IFERROR(TEXT(H8290, "[$-en-US]mmm"), _xleta.N/A)</f>
        <v>Nov</v>
      </c>
      <c r="K8290">
        <f t="shared" si="517"/>
        <v>13</v>
      </c>
      <c r="L8290" s="1" t="str">
        <f t="shared" si="518"/>
        <v>Friday</v>
      </c>
      <c r="M8290" t="str">
        <f t="shared" si="519"/>
        <v>Yes</v>
      </c>
    </row>
    <row r="8291" spans="1:13">
      <c r="A8291" t="s">
        <v>20</v>
      </c>
      <c r="B8291">
        <v>2</v>
      </c>
      <c r="C8291">
        <v>5</v>
      </c>
      <c r="D8291">
        <v>10</v>
      </c>
      <c r="E8291" s="7" t="str" cm="1">
        <f t="array" ref="E8291">_xlfn.IFS(D8291&lt;=5, "$1-5", D8291&lt;=10, "$6-10",D8291&lt;=15,"$11-15", D8291&lt;=20, "$16-20", D8291&gt;20, "$20+")</f>
        <v>$6-10</v>
      </c>
      <c r="F8291" s="2" t="s">
        <v>10</v>
      </c>
      <c r="G8291" s="2" t="s">
        <v>10025</v>
      </c>
      <c r="H8291" s="1">
        <v>45243</v>
      </c>
      <c r="I8291">
        <f t="shared" si="516"/>
        <v>2023</v>
      </c>
      <c r="J8291" s="1" t="str" cm="1">
        <f t="array" ref="J8291">IFERROR(TEXT(H8291, "[$-en-US]mmm"), _xleta.N/A)</f>
        <v>Nov</v>
      </c>
      <c r="K8291">
        <f t="shared" si="517"/>
        <v>13</v>
      </c>
      <c r="L8291" s="1" t="str">
        <f t="shared" si="518"/>
        <v>Friday</v>
      </c>
      <c r="M8291" t="str">
        <f t="shared" si="519"/>
        <v>Yes</v>
      </c>
    </row>
    <row r="8292" spans="1:13">
      <c r="A8292" t="s">
        <v>65</v>
      </c>
      <c r="B8292">
        <v>1</v>
      </c>
      <c r="C8292">
        <f>$D8292/$B8292</f>
        <v>1.5</v>
      </c>
      <c r="D8292">
        <v>1.5</v>
      </c>
      <c r="E8292" s="7" t="str" cm="1">
        <f t="array" ref="E8292">_xlfn.IFS(D8292&lt;=5, "$1-5", D8292&lt;=10, "$6-10",D8292&lt;=15,"$11-15", D8292&lt;=20, "$16-20", D8292&gt;20, "$20+")</f>
        <v>$1-5</v>
      </c>
      <c r="F8292" s="2" t="s">
        <v>10023</v>
      </c>
      <c r="G8292" s="2" t="s">
        <v>15</v>
      </c>
      <c r="H8292" s="1">
        <v>45243</v>
      </c>
      <c r="I8292">
        <f t="shared" si="516"/>
        <v>2023</v>
      </c>
      <c r="J8292" s="1" t="str" cm="1">
        <f t="array" ref="J8292">IFERROR(TEXT(H8292, "[$-en-US]mmm"), _xleta.N/A)</f>
        <v>Nov</v>
      </c>
      <c r="K8292">
        <f t="shared" si="517"/>
        <v>13</v>
      </c>
      <c r="L8292" s="1" t="str">
        <f t="shared" si="518"/>
        <v>Friday</v>
      </c>
      <c r="M8292" t="str">
        <f t="shared" si="519"/>
        <v>Yes</v>
      </c>
    </row>
    <row r="8293" spans="1:13">
      <c r="A8293" t="s">
        <v>9</v>
      </c>
      <c r="B8293">
        <v>2</v>
      </c>
      <c r="C8293">
        <v>2</v>
      </c>
      <c r="D8293">
        <v>4</v>
      </c>
      <c r="E8293" s="7" t="str" cm="1">
        <f t="array" ref="E8293">_xlfn.IFS(D8293&lt;=5, "$1-5", D8293&lt;=10, "$6-10",D8293&lt;=15,"$11-15", D8293&lt;=20, "$16-20", D8293&gt;20, "$20+")</f>
        <v>$1-5</v>
      </c>
      <c r="F8293" s="2" t="s">
        <v>23</v>
      </c>
      <c r="G8293" s="2" t="s">
        <v>11</v>
      </c>
      <c r="H8293" s="1">
        <v>45243</v>
      </c>
      <c r="I8293">
        <f t="shared" si="516"/>
        <v>2023</v>
      </c>
      <c r="J8293" s="1" t="str" cm="1">
        <f t="array" ref="J8293">IFERROR(TEXT(H8293, "[$-en-US]mmm"), _xleta.N/A)</f>
        <v>Nov</v>
      </c>
      <c r="K8293">
        <f t="shared" si="517"/>
        <v>13</v>
      </c>
      <c r="L8293" s="1" t="str">
        <f t="shared" si="518"/>
        <v>Friday</v>
      </c>
      <c r="M8293" t="str">
        <f t="shared" si="519"/>
        <v>Yes</v>
      </c>
    </row>
    <row r="8294" spans="1:13">
      <c r="A8294" t="s">
        <v>9</v>
      </c>
      <c r="B8294">
        <v>3</v>
      </c>
      <c r="C8294">
        <v>2</v>
      </c>
      <c r="D8294">
        <v>6</v>
      </c>
      <c r="E8294" s="7" t="str" cm="1">
        <f t="array" ref="E8294">_xlfn.IFS(D8294&lt;=5, "$1-5", D8294&lt;=10, "$6-10",D8294&lt;=15,"$11-15", D8294&lt;=20, "$16-20", D8294&gt;20, "$20+")</f>
        <v>$6-10</v>
      </c>
      <c r="F8294" s="2" t="s">
        <v>10023</v>
      </c>
      <c r="G8294" s="2" t="s">
        <v>10025</v>
      </c>
      <c r="H8294" s="1">
        <v>45243</v>
      </c>
      <c r="I8294">
        <f t="shared" si="516"/>
        <v>2023</v>
      </c>
      <c r="J8294" s="1" t="str" cm="1">
        <f t="array" ref="J8294">IFERROR(TEXT(H8294, "[$-en-US]mmm"), _xleta.N/A)</f>
        <v>Nov</v>
      </c>
      <c r="K8294">
        <f t="shared" si="517"/>
        <v>13</v>
      </c>
      <c r="L8294" s="1" t="str">
        <f t="shared" si="518"/>
        <v>Friday</v>
      </c>
      <c r="M8294" t="str">
        <f t="shared" si="519"/>
        <v>Yes</v>
      </c>
    </row>
    <row r="8295" spans="1:13">
      <c r="A8295" t="s">
        <v>20</v>
      </c>
      <c r="B8295">
        <v>2</v>
      </c>
      <c r="C8295">
        <v>5</v>
      </c>
      <c r="D8295">
        <v>10</v>
      </c>
      <c r="E8295" s="7" t="str" cm="1">
        <f t="array" ref="E8295">_xlfn.IFS(D8295&lt;=5, "$1-5", D8295&lt;=10, "$6-10",D8295&lt;=15,"$11-15", D8295&lt;=20, "$16-20", D8295&gt;20, "$20+")</f>
        <v>$6-10</v>
      </c>
      <c r="F8295" s="2" t="s">
        <v>14</v>
      </c>
      <c r="G8295" s="2" t="s">
        <v>10023</v>
      </c>
      <c r="H8295" s="1">
        <v>45243</v>
      </c>
      <c r="I8295">
        <f t="shared" si="516"/>
        <v>2023</v>
      </c>
      <c r="J8295" s="1" t="str" cm="1">
        <f t="array" ref="J8295">IFERROR(TEXT(H8295, "[$-en-US]mmm"), _xleta.N/A)</f>
        <v>Nov</v>
      </c>
      <c r="K8295">
        <f t="shared" si="517"/>
        <v>13</v>
      </c>
      <c r="L8295" s="1" t="str">
        <f t="shared" si="518"/>
        <v>Friday</v>
      </c>
      <c r="M8295" t="str">
        <f t="shared" si="519"/>
        <v>Yes</v>
      </c>
    </row>
    <row r="8296" spans="1:13">
      <c r="A8296" t="s">
        <v>13</v>
      </c>
      <c r="B8296">
        <v>1</v>
      </c>
      <c r="C8296">
        <v>3</v>
      </c>
      <c r="D8296">
        <v>3</v>
      </c>
      <c r="E8296" s="7" t="str" cm="1">
        <f t="array" ref="E8296">_xlfn.IFS(D8296&lt;=5, "$1-5", D8296&lt;=10, "$6-10",D8296&lt;=15,"$11-15", D8296&lt;=20, "$16-20", D8296&gt;20, "$20+")</f>
        <v>$1-5</v>
      </c>
      <c r="F8296" s="2" t="s">
        <v>10</v>
      </c>
      <c r="G8296" s="2" t="s">
        <v>10023</v>
      </c>
      <c r="H8296" s="1">
        <v>45243</v>
      </c>
      <c r="I8296">
        <f t="shared" si="516"/>
        <v>2023</v>
      </c>
      <c r="J8296" s="1" t="str" cm="1">
        <f t="array" ref="J8296">IFERROR(TEXT(H8296, "[$-en-US]mmm"), _xleta.N/A)</f>
        <v>Nov</v>
      </c>
      <c r="K8296">
        <f t="shared" si="517"/>
        <v>13</v>
      </c>
      <c r="L8296" s="1" t="str">
        <f t="shared" si="518"/>
        <v>Friday</v>
      </c>
      <c r="M8296" t="str">
        <f t="shared" si="519"/>
        <v>Yes</v>
      </c>
    </row>
    <row r="8297" spans="1:13">
      <c r="A8297" t="s">
        <v>39</v>
      </c>
      <c r="B8297">
        <v>5</v>
      </c>
      <c r="C8297">
        <f>$D8297/$B8297</f>
        <v>3</v>
      </c>
      <c r="D8297">
        <v>15</v>
      </c>
      <c r="E8297" s="7" t="str" cm="1">
        <f t="array" ref="E8297">_xlfn.IFS(D8297&lt;=5, "$1-5", D8297&lt;=10, "$6-10",D8297&lt;=15,"$11-15", D8297&lt;=20, "$16-20", D8297&gt;20, "$20+")</f>
        <v>$11-15</v>
      </c>
      <c r="F8297" s="2" t="s">
        <v>23</v>
      </c>
      <c r="G8297" s="2" t="s">
        <v>10023</v>
      </c>
      <c r="H8297" s="1">
        <v>45243</v>
      </c>
      <c r="I8297">
        <f t="shared" si="516"/>
        <v>2023</v>
      </c>
      <c r="J8297" s="1" t="str" cm="1">
        <f t="array" ref="J8297">IFERROR(TEXT(H8297, "[$-en-US]mmm"), _xleta.N/A)</f>
        <v>Nov</v>
      </c>
      <c r="K8297">
        <f t="shared" si="517"/>
        <v>13</v>
      </c>
      <c r="L8297" s="1" t="str">
        <f t="shared" si="518"/>
        <v>Friday</v>
      </c>
      <c r="M8297" t="str">
        <f t="shared" si="519"/>
        <v>Yes</v>
      </c>
    </row>
    <row r="8298" spans="1:13">
      <c r="A8298" t="s">
        <v>13</v>
      </c>
      <c r="B8298">
        <v>5</v>
      </c>
      <c r="C8298">
        <v>3</v>
      </c>
      <c r="D8298">
        <v>15</v>
      </c>
      <c r="E8298" s="7" t="str" cm="1">
        <f t="array" ref="E8298">_xlfn.IFS(D8298&lt;=5, "$1-5", D8298&lt;=10, "$6-10",D8298&lt;=15,"$11-15", D8298&lt;=20, "$16-20", D8298&gt;20, "$20+")</f>
        <v>$11-15</v>
      </c>
      <c r="F8298" s="2" t="s">
        <v>10023</v>
      </c>
      <c r="G8298" s="2" t="s">
        <v>15</v>
      </c>
      <c r="H8298" s="1">
        <v>45243</v>
      </c>
      <c r="I8298">
        <f t="shared" si="516"/>
        <v>2023</v>
      </c>
      <c r="J8298" s="1" t="str" cm="1">
        <f t="array" ref="J8298">IFERROR(TEXT(H8298, "[$-en-US]mmm"), _xleta.N/A)</f>
        <v>Nov</v>
      </c>
      <c r="K8298">
        <f t="shared" si="517"/>
        <v>13</v>
      </c>
      <c r="L8298" s="1" t="str">
        <f t="shared" si="518"/>
        <v>Friday</v>
      </c>
      <c r="M8298" t="str">
        <f t="shared" si="519"/>
        <v>Yes</v>
      </c>
    </row>
    <row r="8299" spans="1:13">
      <c r="A8299" t="s">
        <v>13</v>
      </c>
      <c r="B8299">
        <v>1</v>
      </c>
      <c r="C8299">
        <v>3</v>
      </c>
      <c r="D8299">
        <v>3</v>
      </c>
      <c r="E8299" s="7" t="str" cm="1">
        <f t="array" ref="E8299">_xlfn.IFS(D8299&lt;=5, "$1-5", D8299&lt;=10, "$6-10",D8299&lt;=15,"$11-15", D8299&lt;=20, "$16-20", D8299&gt;20, "$20+")</f>
        <v>$1-5</v>
      </c>
      <c r="F8299" s="2" t="s">
        <v>23</v>
      </c>
      <c r="G8299" s="2" t="s">
        <v>11</v>
      </c>
      <c r="H8299" s="1">
        <v>45243</v>
      </c>
      <c r="I8299">
        <f t="shared" si="516"/>
        <v>2023</v>
      </c>
      <c r="J8299" s="1" t="str" cm="1">
        <f t="array" ref="J8299">IFERROR(TEXT(H8299, "[$-en-US]mmm"), _xleta.N/A)</f>
        <v>Nov</v>
      </c>
      <c r="K8299">
        <f t="shared" si="517"/>
        <v>13</v>
      </c>
      <c r="L8299" s="1" t="str">
        <f t="shared" si="518"/>
        <v>Friday</v>
      </c>
      <c r="M8299" t="str">
        <f t="shared" si="519"/>
        <v>Yes</v>
      </c>
    </row>
    <row r="8300" spans="1:13">
      <c r="A8300" t="s">
        <v>28</v>
      </c>
      <c r="B8300">
        <v>2</v>
      </c>
      <c r="C8300">
        <v>4</v>
      </c>
      <c r="D8300">
        <v>8</v>
      </c>
      <c r="E8300" s="7" t="str" cm="1">
        <f t="array" ref="E8300">_xlfn.IFS(D8300&lt;=5, "$1-5", D8300&lt;=10, "$6-10",D8300&lt;=15,"$11-15", D8300&lt;=20, "$16-20", D8300&gt;20, "$20+")</f>
        <v>$6-10</v>
      </c>
      <c r="F8300" s="2" t="s">
        <v>14</v>
      </c>
      <c r="G8300" s="2" t="s">
        <v>10023</v>
      </c>
      <c r="H8300" s="1">
        <v>45243</v>
      </c>
      <c r="I8300">
        <f t="shared" si="516"/>
        <v>2023</v>
      </c>
      <c r="J8300" s="1" t="str" cm="1">
        <f t="array" ref="J8300">IFERROR(TEXT(H8300, "[$-en-US]mmm"), _xleta.N/A)</f>
        <v>Nov</v>
      </c>
      <c r="K8300">
        <f t="shared" si="517"/>
        <v>13</v>
      </c>
      <c r="L8300" s="1" t="str">
        <f t="shared" si="518"/>
        <v>Friday</v>
      </c>
      <c r="M8300" t="str">
        <f t="shared" si="519"/>
        <v>Yes</v>
      </c>
    </row>
    <row r="8301" spans="1:13">
      <c r="A8301" t="str">
        <f>_xlfn.XLOOKUP(C8301,'Item Price'!B:B,'Item Price'!A:A)</f>
        <v>Salad</v>
      </c>
      <c r="B8301">
        <v>2</v>
      </c>
      <c r="C8301">
        <v>5</v>
      </c>
      <c r="D8301">
        <v>10</v>
      </c>
      <c r="E8301" s="7" t="str" cm="1">
        <f t="array" ref="E8301">_xlfn.IFS(D8301&lt;=5, "$1-5", D8301&lt;=10, "$6-10",D8301&lt;=15,"$11-15", D8301&lt;=20, "$16-20", D8301&gt;20, "$20+")</f>
        <v>$6-10</v>
      </c>
      <c r="F8301" s="2" t="s">
        <v>23</v>
      </c>
      <c r="G8301" s="2" t="s">
        <v>15</v>
      </c>
      <c r="H8301" s="1">
        <v>45243</v>
      </c>
      <c r="I8301">
        <f t="shared" si="516"/>
        <v>2023</v>
      </c>
      <c r="J8301" s="1" t="str" cm="1">
        <f t="array" ref="J8301">IFERROR(TEXT(H8301, "[$-en-US]mmm"), _xleta.N/A)</f>
        <v>Nov</v>
      </c>
      <c r="K8301">
        <f t="shared" si="517"/>
        <v>13</v>
      </c>
      <c r="L8301" s="1" t="str">
        <f t="shared" si="518"/>
        <v>Friday</v>
      </c>
      <c r="M8301" t="str">
        <f t="shared" si="519"/>
        <v>Yes</v>
      </c>
    </row>
    <row r="8302" spans="1:13">
      <c r="A8302" t="s">
        <v>65</v>
      </c>
      <c r="B8302">
        <v>3</v>
      </c>
      <c r="C8302">
        <v>1.5</v>
      </c>
      <c r="D8302">
        <v>4.5</v>
      </c>
      <c r="E8302" s="7" t="str" cm="1">
        <f t="array" ref="E8302">_xlfn.IFS(D8302&lt;=5, "$1-5", D8302&lt;=10, "$6-10",D8302&lt;=15,"$11-15", D8302&lt;=20, "$16-20", D8302&gt;20, "$20+")</f>
        <v>$1-5</v>
      </c>
      <c r="F8302" s="2" t="s">
        <v>14</v>
      </c>
      <c r="G8302" s="2" t="s">
        <v>11</v>
      </c>
      <c r="H8302" s="1">
        <v>45243</v>
      </c>
      <c r="I8302">
        <f t="shared" si="516"/>
        <v>2023</v>
      </c>
      <c r="J8302" s="1" t="str" cm="1">
        <f t="array" ref="J8302">IFERROR(TEXT(H8302, "[$-en-US]mmm"), _xleta.N/A)</f>
        <v>Nov</v>
      </c>
      <c r="K8302">
        <f t="shared" si="517"/>
        <v>13</v>
      </c>
      <c r="L8302" s="1" t="str">
        <f t="shared" si="518"/>
        <v>Friday</v>
      </c>
      <c r="M8302" t="str">
        <f t="shared" si="519"/>
        <v>Yes</v>
      </c>
    </row>
    <row r="8303" spans="1:13">
      <c r="A8303" t="s">
        <v>25</v>
      </c>
      <c r="B8303">
        <v>2</v>
      </c>
      <c r="C8303">
        <v>4</v>
      </c>
      <c r="D8303">
        <v>8</v>
      </c>
      <c r="E8303" s="7" t="str" cm="1">
        <f t="array" ref="E8303">_xlfn.IFS(D8303&lt;=5, "$1-5", D8303&lt;=10, "$6-10",D8303&lt;=15,"$11-15", D8303&lt;=20, "$16-20", D8303&gt;20, "$20+")</f>
        <v>$6-10</v>
      </c>
      <c r="F8303" s="2" t="s">
        <v>10</v>
      </c>
      <c r="G8303" s="2" t="s">
        <v>10023</v>
      </c>
      <c r="H8303" s="1">
        <v>45243</v>
      </c>
      <c r="I8303">
        <f t="shared" si="516"/>
        <v>2023</v>
      </c>
      <c r="J8303" s="1" t="str" cm="1">
        <f t="array" ref="J8303">IFERROR(TEXT(H8303, "[$-en-US]mmm"), _xleta.N/A)</f>
        <v>Nov</v>
      </c>
      <c r="K8303">
        <f t="shared" si="517"/>
        <v>13</v>
      </c>
      <c r="L8303" s="1" t="str">
        <f t="shared" si="518"/>
        <v>Friday</v>
      </c>
      <c r="M8303" t="str">
        <f t="shared" si="519"/>
        <v>Yes</v>
      </c>
    </row>
    <row r="8304" spans="1:13">
      <c r="A8304" t="s">
        <v>20</v>
      </c>
      <c r="B8304">
        <v>1</v>
      </c>
      <c r="C8304">
        <v>5</v>
      </c>
      <c r="D8304">
        <v>5</v>
      </c>
      <c r="E8304" s="7" t="str" cm="1">
        <f t="array" ref="E8304">_xlfn.IFS(D8304&lt;=5, "$1-5", D8304&lt;=10, "$6-10",D8304&lt;=15,"$11-15", D8304&lt;=20, "$16-20", D8304&gt;20, "$20+")</f>
        <v>$1-5</v>
      </c>
      <c r="F8304" s="2" t="s">
        <v>14</v>
      </c>
      <c r="G8304" s="2" t="s">
        <v>10023</v>
      </c>
      <c r="H8304" s="1">
        <v>45244</v>
      </c>
      <c r="I8304">
        <f t="shared" si="516"/>
        <v>2023</v>
      </c>
      <c r="J8304" s="1" t="str" cm="1">
        <f t="array" ref="J8304">IFERROR(TEXT(H8304, "[$-en-US]mmm"), _xleta.N/A)</f>
        <v>Nov</v>
      </c>
      <c r="K8304">
        <f t="shared" si="517"/>
        <v>14</v>
      </c>
      <c r="L8304" s="1" t="str">
        <f t="shared" si="518"/>
        <v>Saturday</v>
      </c>
      <c r="M8304" t="str">
        <f t="shared" si="519"/>
        <v>Yes</v>
      </c>
    </row>
    <row r="8305" spans="1:13">
      <c r="A8305" t="s">
        <v>10023</v>
      </c>
      <c r="B8305">
        <v>4</v>
      </c>
      <c r="C8305">
        <v>3</v>
      </c>
      <c r="D8305">
        <v>12</v>
      </c>
      <c r="E8305" s="7" t="str" cm="1">
        <f t="array" ref="E8305">_xlfn.IFS(D8305&lt;=5, "$1-5", D8305&lt;=10, "$6-10",D8305&lt;=15,"$11-15", D8305&lt;=20, "$16-20", D8305&gt;20, "$20+")</f>
        <v>$11-15</v>
      </c>
      <c r="F8305" s="2" t="s">
        <v>10023</v>
      </c>
      <c r="G8305" s="2" t="s">
        <v>11</v>
      </c>
      <c r="H8305" s="1">
        <v>45244</v>
      </c>
      <c r="I8305">
        <f t="shared" si="516"/>
        <v>2023</v>
      </c>
      <c r="J8305" s="1" t="str" cm="1">
        <f t="array" ref="J8305">IFERROR(TEXT(H8305, "[$-en-US]mmm"), _xleta.N/A)</f>
        <v>Nov</v>
      </c>
      <c r="K8305">
        <f t="shared" si="517"/>
        <v>14</v>
      </c>
      <c r="L8305" s="1" t="str">
        <f t="shared" si="518"/>
        <v>Saturday</v>
      </c>
      <c r="M8305" t="str">
        <f t="shared" si="519"/>
        <v>Yes</v>
      </c>
    </row>
    <row r="8306" spans="1:13">
      <c r="A8306" t="s">
        <v>20</v>
      </c>
      <c r="B8306">
        <v>5</v>
      </c>
      <c r="C8306">
        <v>5</v>
      </c>
      <c r="D8306">
        <v>25</v>
      </c>
      <c r="E8306" s="7" t="str" cm="1">
        <f t="array" ref="E8306">_xlfn.IFS(D8306&lt;=5, "$1-5", D8306&lt;=10, "$6-10",D8306&lt;=15,"$11-15", D8306&lt;=20, "$16-20", D8306&gt;20, "$20+")</f>
        <v>$20+</v>
      </c>
      <c r="F8306" s="2" t="s">
        <v>14</v>
      </c>
      <c r="G8306" s="2" t="s">
        <v>10023</v>
      </c>
      <c r="H8306" s="1">
        <v>45244</v>
      </c>
      <c r="I8306">
        <f t="shared" si="516"/>
        <v>2023</v>
      </c>
      <c r="J8306" s="1" t="str" cm="1">
        <f t="array" ref="J8306">IFERROR(TEXT(H8306, "[$-en-US]mmm"), _xleta.N/A)</f>
        <v>Nov</v>
      </c>
      <c r="K8306">
        <f t="shared" si="517"/>
        <v>14</v>
      </c>
      <c r="L8306" s="1" t="str">
        <f t="shared" si="518"/>
        <v>Saturday</v>
      </c>
      <c r="M8306" t="str">
        <f t="shared" si="519"/>
        <v>Yes</v>
      </c>
    </row>
    <row r="8307" spans="1:13">
      <c r="A8307" t="s">
        <v>25</v>
      </c>
      <c r="B8307">
        <v>4</v>
      </c>
      <c r="C8307">
        <v>4</v>
      </c>
      <c r="D8307">
        <v>16</v>
      </c>
      <c r="E8307" s="7" t="str" cm="1">
        <f t="array" ref="E8307">_xlfn.IFS(D8307&lt;=5, "$1-5", D8307&lt;=10, "$6-10",D8307&lt;=15,"$11-15", D8307&lt;=20, "$16-20", D8307&gt;20, "$20+")</f>
        <v>$16-20</v>
      </c>
      <c r="F8307" s="2" t="s">
        <v>10023</v>
      </c>
      <c r="G8307" s="2" t="s">
        <v>15</v>
      </c>
      <c r="H8307" s="1">
        <v>45244</v>
      </c>
      <c r="I8307">
        <f t="shared" si="516"/>
        <v>2023</v>
      </c>
      <c r="J8307" s="1" t="str" cm="1">
        <f t="array" ref="J8307">IFERROR(TEXT(H8307, "[$-en-US]mmm"), _xleta.N/A)</f>
        <v>Nov</v>
      </c>
      <c r="K8307">
        <f t="shared" si="517"/>
        <v>14</v>
      </c>
      <c r="L8307" s="1" t="str">
        <f t="shared" si="518"/>
        <v>Saturday</v>
      </c>
      <c r="M8307" t="str">
        <f t="shared" si="519"/>
        <v>Yes</v>
      </c>
    </row>
    <row r="8308" spans="1:13">
      <c r="A8308" t="s">
        <v>25</v>
      </c>
      <c r="B8308">
        <v>2</v>
      </c>
      <c r="C8308">
        <v>4</v>
      </c>
      <c r="D8308">
        <v>8</v>
      </c>
      <c r="E8308" s="7" t="str" cm="1">
        <f t="array" ref="E8308">_xlfn.IFS(D8308&lt;=5, "$1-5", D8308&lt;=10, "$6-10",D8308&lt;=15,"$11-15", D8308&lt;=20, "$16-20", D8308&gt;20, "$20+")</f>
        <v>$6-10</v>
      </c>
      <c r="F8308" s="2" t="s">
        <v>23</v>
      </c>
      <c r="G8308" s="2" t="s">
        <v>10023</v>
      </c>
      <c r="H8308" s="1">
        <v>45244</v>
      </c>
      <c r="I8308">
        <f t="shared" si="516"/>
        <v>2023</v>
      </c>
      <c r="J8308" s="1" t="str" cm="1">
        <f t="array" ref="J8308">IFERROR(TEXT(H8308, "[$-en-US]mmm"), _xleta.N/A)</f>
        <v>Nov</v>
      </c>
      <c r="K8308">
        <f t="shared" si="517"/>
        <v>14</v>
      </c>
      <c r="L8308" s="1" t="str">
        <f t="shared" si="518"/>
        <v>Saturday</v>
      </c>
      <c r="M8308" t="str">
        <f t="shared" si="519"/>
        <v>Yes</v>
      </c>
    </row>
    <row r="8309" spans="1:13">
      <c r="A8309" t="s">
        <v>17</v>
      </c>
      <c r="B8309">
        <v>1</v>
      </c>
      <c r="C8309">
        <v>1</v>
      </c>
      <c r="D8309">
        <v>1</v>
      </c>
      <c r="E8309" s="7" t="str" cm="1">
        <f t="array" ref="E8309">_xlfn.IFS(D8309&lt;=5, "$1-5", D8309&lt;=10, "$6-10",D8309&lt;=15,"$11-15", D8309&lt;=20, "$16-20", D8309&gt;20, "$20+")</f>
        <v>$1-5</v>
      </c>
      <c r="F8309" s="2" t="s">
        <v>10023</v>
      </c>
      <c r="G8309" s="2" t="s">
        <v>10023</v>
      </c>
      <c r="H8309" s="1">
        <v>45244</v>
      </c>
      <c r="I8309">
        <f t="shared" si="516"/>
        <v>2023</v>
      </c>
      <c r="J8309" s="1" t="str" cm="1">
        <f t="array" ref="J8309">IFERROR(TEXT(H8309, "[$-en-US]mmm"), _xleta.N/A)</f>
        <v>Nov</v>
      </c>
      <c r="K8309">
        <f t="shared" si="517"/>
        <v>14</v>
      </c>
      <c r="L8309" s="1" t="str">
        <f t="shared" si="518"/>
        <v>Saturday</v>
      </c>
      <c r="M8309" t="str">
        <f t="shared" si="519"/>
        <v>Yes</v>
      </c>
    </row>
    <row r="8310" spans="1:13">
      <c r="A8310" t="s">
        <v>9</v>
      </c>
      <c r="B8310">
        <v>5</v>
      </c>
      <c r="C8310">
        <v>2</v>
      </c>
      <c r="D8310">
        <v>10</v>
      </c>
      <c r="E8310" s="7" t="str" cm="1">
        <f t="array" ref="E8310">_xlfn.IFS(D8310&lt;=5, "$1-5", D8310&lt;=10, "$6-10",D8310&lt;=15,"$11-15", D8310&lt;=20, "$16-20", D8310&gt;20, "$20+")</f>
        <v>$6-10</v>
      </c>
      <c r="F8310" s="2" t="s">
        <v>23</v>
      </c>
      <c r="G8310" s="2" t="s">
        <v>10023</v>
      </c>
      <c r="H8310" s="1">
        <v>45244</v>
      </c>
      <c r="I8310">
        <f t="shared" si="516"/>
        <v>2023</v>
      </c>
      <c r="J8310" s="1" t="str" cm="1">
        <f t="array" ref="J8310">IFERROR(TEXT(H8310, "[$-en-US]mmm"), _xleta.N/A)</f>
        <v>Nov</v>
      </c>
      <c r="K8310">
        <f t="shared" si="517"/>
        <v>14</v>
      </c>
      <c r="L8310" s="1" t="str">
        <f t="shared" si="518"/>
        <v>Saturday</v>
      </c>
      <c r="M8310" t="str">
        <f t="shared" si="519"/>
        <v>Yes</v>
      </c>
    </row>
    <row r="8311" spans="1:13">
      <c r="A8311" t="s">
        <v>13</v>
      </c>
      <c r="B8311">
        <v>4</v>
      </c>
      <c r="C8311">
        <v>3</v>
      </c>
      <c r="D8311">
        <v>12</v>
      </c>
      <c r="E8311" s="7" t="str" cm="1">
        <f t="array" ref="E8311">_xlfn.IFS(D8311&lt;=5, "$1-5", D8311&lt;=10, "$6-10",D8311&lt;=15,"$11-15", D8311&lt;=20, "$16-20", D8311&gt;20, "$20+")</f>
        <v>$11-15</v>
      </c>
      <c r="F8311" s="2" t="s">
        <v>23</v>
      </c>
      <c r="G8311" s="2" t="s">
        <v>15</v>
      </c>
      <c r="H8311" s="1">
        <v>45244</v>
      </c>
      <c r="I8311">
        <f t="shared" si="516"/>
        <v>2023</v>
      </c>
      <c r="J8311" s="1" t="str" cm="1">
        <f t="array" ref="J8311">IFERROR(TEXT(H8311, "[$-en-US]mmm"), _xleta.N/A)</f>
        <v>Nov</v>
      </c>
      <c r="K8311">
        <f t="shared" si="517"/>
        <v>14</v>
      </c>
      <c r="L8311" s="1" t="str">
        <f t="shared" si="518"/>
        <v>Saturday</v>
      </c>
      <c r="M8311" t="str">
        <f t="shared" si="519"/>
        <v>Yes</v>
      </c>
    </row>
    <row r="8312" spans="1:13">
      <c r="A8312" t="str">
        <f>_xlfn.XLOOKUP(C8312,'Item Price'!$B:$B,'Item Price'!$A:$A,"notfound")</f>
        <v>Coffee</v>
      </c>
      <c r="B8312">
        <v>5</v>
      </c>
      <c r="C8312">
        <v>2</v>
      </c>
      <c r="D8312">
        <v>10</v>
      </c>
      <c r="E8312" s="7" t="str" cm="1">
        <f t="array" ref="E8312">_xlfn.IFS(D8312&lt;=5, "$1-5", D8312&lt;=10, "$6-10",D8312&lt;=15,"$11-15", D8312&lt;=20, "$16-20", D8312&gt;20, "$20+")</f>
        <v>$6-10</v>
      </c>
      <c r="F8312" s="2" t="s">
        <v>10023</v>
      </c>
      <c r="G8312" s="2" t="s">
        <v>15</v>
      </c>
      <c r="H8312" s="1">
        <v>45244</v>
      </c>
      <c r="I8312">
        <f t="shared" si="516"/>
        <v>2023</v>
      </c>
      <c r="J8312" s="1" t="str" cm="1">
        <f t="array" ref="J8312">IFERROR(TEXT(H8312, "[$-en-US]mmm"), _xleta.N/A)</f>
        <v>Nov</v>
      </c>
      <c r="K8312">
        <f t="shared" si="517"/>
        <v>14</v>
      </c>
      <c r="L8312" s="1" t="str">
        <f t="shared" si="518"/>
        <v>Saturday</v>
      </c>
      <c r="M8312" t="str">
        <f t="shared" si="519"/>
        <v>Yes</v>
      </c>
    </row>
    <row r="8313" spans="1:13">
      <c r="A8313" t="s">
        <v>65</v>
      </c>
      <c r="B8313">
        <v>2</v>
      </c>
      <c r="C8313">
        <v>1.5</v>
      </c>
      <c r="D8313">
        <v>3</v>
      </c>
      <c r="E8313" s="7" t="str" cm="1">
        <f t="array" ref="E8313">_xlfn.IFS(D8313&lt;=5, "$1-5", D8313&lt;=10, "$6-10",D8313&lt;=15,"$11-15", D8313&lt;=20, "$16-20", D8313&gt;20, "$20+")</f>
        <v>$1-5</v>
      </c>
      <c r="F8313" s="2" t="s">
        <v>23</v>
      </c>
      <c r="G8313" s="2" t="s">
        <v>11</v>
      </c>
      <c r="H8313" s="1">
        <v>45244</v>
      </c>
      <c r="I8313">
        <f t="shared" si="516"/>
        <v>2023</v>
      </c>
      <c r="J8313" s="1" t="str" cm="1">
        <f t="array" ref="J8313">IFERROR(TEXT(H8313, "[$-en-US]mmm"), _xleta.N/A)</f>
        <v>Nov</v>
      </c>
      <c r="K8313">
        <f t="shared" si="517"/>
        <v>14</v>
      </c>
      <c r="L8313" s="1" t="str">
        <f t="shared" si="518"/>
        <v>Saturday</v>
      </c>
      <c r="M8313" t="str">
        <f t="shared" si="519"/>
        <v>Yes</v>
      </c>
    </row>
    <row r="8314" spans="1:13">
      <c r="A8314" t="s">
        <v>28</v>
      </c>
      <c r="B8314">
        <v>4</v>
      </c>
      <c r="C8314">
        <v>4</v>
      </c>
      <c r="D8314">
        <v>16</v>
      </c>
      <c r="E8314" s="7" t="str" cm="1">
        <f t="array" ref="E8314">_xlfn.IFS(D8314&lt;=5, "$1-5", D8314&lt;=10, "$6-10",D8314&lt;=15,"$11-15", D8314&lt;=20, "$16-20", D8314&gt;20, "$20+")</f>
        <v>$16-20</v>
      </c>
      <c r="F8314" s="2" t="s">
        <v>23</v>
      </c>
      <c r="G8314" s="2" t="s">
        <v>10023</v>
      </c>
      <c r="H8314" s="1">
        <v>45244</v>
      </c>
      <c r="I8314">
        <f t="shared" si="516"/>
        <v>2023</v>
      </c>
      <c r="J8314" s="1" t="str" cm="1">
        <f t="array" ref="J8314">IFERROR(TEXT(H8314, "[$-en-US]mmm"), _xleta.N/A)</f>
        <v>Nov</v>
      </c>
      <c r="K8314">
        <f t="shared" si="517"/>
        <v>14</v>
      </c>
      <c r="L8314" s="1" t="str">
        <f t="shared" si="518"/>
        <v>Saturday</v>
      </c>
      <c r="M8314" t="str">
        <f t="shared" si="519"/>
        <v>Yes</v>
      </c>
    </row>
    <row r="8315" spans="1:13">
      <c r="A8315" t="s">
        <v>17</v>
      </c>
      <c r="B8315">
        <v>4</v>
      </c>
      <c r="C8315">
        <v>1</v>
      </c>
      <c r="D8315">
        <v>4</v>
      </c>
      <c r="E8315" s="7" t="str" cm="1">
        <f t="array" ref="E8315">_xlfn.IFS(D8315&lt;=5, "$1-5", D8315&lt;=10, "$6-10",D8315&lt;=15,"$11-15", D8315&lt;=20, "$16-20", D8315&gt;20, "$20+")</f>
        <v>$1-5</v>
      </c>
      <c r="F8315" s="2" t="s">
        <v>23</v>
      </c>
      <c r="G8315" s="2" t="s">
        <v>15</v>
      </c>
      <c r="H8315" s="1">
        <v>45244</v>
      </c>
      <c r="I8315">
        <f t="shared" si="516"/>
        <v>2023</v>
      </c>
      <c r="J8315" s="1" t="str" cm="1">
        <f t="array" ref="J8315">IFERROR(TEXT(H8315, "[$-en-US]mmm"), _xleta.N/A)</f>
        <v>Nov</v>
      </c>
      <c r="K8315">
        <f t="shared" si="517"/>
        <v>14</v>
      </c>
      <c r="L8315" s="1" t="str">
        <f t="shared" si="518"/>
        <v>Saturday</v>
      </c>
      <c r="M8315" t="str">
        <f t="shared" si="519"/>
        <v>Yes</v>
      </c>
    </row>
    <row r="8316" spans="1:13">
      <c r="A8316" t="s">
        <v>13</v>
      </c>
      <c r="B8316">
        <v>4</v>
      </c>
      <c r="C8316">
        <v>3</v>
      </c>
      <c r="D8316">
        <v>12</v>
      </c>
      <c r="E8316" s="7" t="str" cm="1">
        <f t="array" ref="E8316">_xlfn.IFS(D8316&lt;=5, "$1-5", D8316&lt;=10, "$6-10",D8316&lt;=15,"$11-15", D8316&lt;=20, "$16-20", D8316&gt;20, "$20+")</f>
        <v>$11-15</v>
      </c>
      <c r="F8316" s="2" t="s">
        <v>10</v>
      </c>
      <c r="G8316" s="2" t="s">
        <v>10023</v>
      </c>
      <c r="H8316" s="1">
        <v>45244</v>
      </c>
      <c r="I8316">
        <f t="shared" si="516"/>
        <v>2023</v>
      </c>
      <c r="J8316" s="1" t="str" cm="1">
        <f t="array" ref="J8316">IFERROR(TEXT(H8316, "[$-en-US]mmm"), _xleta.N/A)</f>
        <v>Nov</v>
      </c>
      <c r="K8316">
        <f t="shared" si="517"/>
        <v>14</v>
      </c>
      <c r="L8316" s="1" t="str">
        <f t="shared" si="518"/>
        <v>Saturday</v>
      </c>
      <c r="M8316" t="str">
        <f t="shared" si="519"/>
        <v>Yes</v>
      </c>
    </row>
    <row r="8317" spans="1:13">
      <c r="A8317" t="s">
        <v>9</v>
      </c>
      <c r="B8317">
        <v>1</v>
      </c>
      <c r="C8317">
        <v>2</v>
      </c>
      <c r="D8317">
        <v>2</v>
      </c>
      <c r="E8317" s="7" t="str" cm="1">
        <f t="array" ref="E8317">_xlfn.IFS(D8317&lt;=5, "$1-5", D8317&lt;=10, "$6-10",D8317&lt;=15,"$11-15", D8317&lt;=20, "$16-20", D8317&gt;20, "$20+")</f>
        <v>$1-5</v>
      </c>
      <c r="F8317" s="2" t="s">
        <v>14</v>
      </c>
      <c r="G8317" s="2" t="s">
        <v>11</v>
      </c>
      <c r="H8317" s="1">
        <v>45244</v>
      </c>
      <c r="I8317">
        <f t="shared" si="516"/>
        <v>2023</v>
      </c>
      <c r="J8317" s="1" t="str" cm="1">
        <f t="array" ref="J8317">IFERROR(TEXT(H8317, "[$-en-US]mmm"), _xleta.N/A)</f>
        <v>Nov</v>
      </c>
      <c r="K8317">
        <f t="shared" si="517"/>
        <v>14</v>
      </c>
      <c r="L8317" s="1" t="str">
        <f t="shared" si="518"/>
        <v>Saturday</v>
      </c>
      <c r="M8317" t="str">
        <f t="shared" si="519"/>
        <v>Yes</v>
      </c>
    </row>
    <row r="8318" spans="1:13">
      <c r="A8318" t="s">
        <v>13</v>
      </c>
      <c r="B8318">
        <v>5</v>
      </c>
      <c r="C8318">
        <v>3</v>
      </c>
      <c r="D8318">
        <v>15</v>
      </c>
      <c r="E8318" s="7" t="str" cm="1">
        <f t="array" ref="E8318">_xlfn.IFS(D8318&lt;=5, "$1-5", D8318&lt;=10, "$6-10",D8318&lt;=15,"$11-15", D8318&lt;=20, "$16-20", D8318&gt;20, "$20+")</f>
        <v>$11-15</v>
      </c>
      <c r="F8318" s="2" t="s">
        <v>10023</v>
      </c>
      <c r="G8318" s="2" t="s">
        <v>10023</v>
      </c>
      <c r="H8318" s="1">
        <v>45244</v>
      </c>
      <c r="I8318">
        <f t="shared" si="516"/>
        <v>2023</v>
      </c>
      <c r="J8318" s="1" t="str" cm="1">
        <f t="array" ref="J8318">IFERROR(TEXT(H8318, "[$-en-US]mmm"), _xleta.N/A)</f>
        <v>Nov</v>
      </c>
      <c r="K8318">
        <f t="shared" si="517"/>
        <v>14</v>
      </c>
      <c r="L8318" s="1" t="str">
        <f t="shared" si="518"/>
        <v>Saturday</v>
      </c>
      <c r="M8318" t="str">
        <f t="shared" si="519"/>
        <v>Yes</v>
      </c>
    </row>
    <row r="8319" spans="1:13">
      <c r="A8319" t="s">
        <v>9</v>
      </c>
      <c r="B8319">
        <v>3</v>
      </c>
      <c r="C8319">
        <v>2</v>
      </c>
      <c r="D8319">
        <v>6</v>
      </c>
      <c r="E8319" s="7" t="str" cm="1">
        <f t="array" ref="E8319">_xlfn.IFS(D8319&lt;=5, "$1-5", D8319&lt;=10, "$6-10",D8319&lt;=15,"$11-15", D8319&lt;=20, "$16-20", D8319&gt;20, "$20+")</f>
        <v>$6-10</v>
      </c>
      <c r="F8319" s="2" t="s">
        <v>14</v>
      </c>
      <c r="G8319" s="2" t="s">
        <v>10023</v>
      </c>
      <c r="H8319" s="1">
        <v>45244</v>
      </c>
      <c r="I8319">
        <f t="shared" si="516"/>
        <v>2023</v>
      </c>
      <c r="J8319" s="1" t="str" cm="1">
        <f t="array" ref="J8319">IFERROR(TEXT(H8319, "[$-en-US]mmm"), _xleta.N/A)</f>
        <v>Nov</v>
      </c>
      <c r="K8319">
        <f t="shared" si="517"/>
        <v>14</v>
      </c>
      <c r="L8319" s="1" t="str">
        <f t="shared" si="518"/>
        <v>Saturday</v>
      </c>
      <c r="M8319" t="str">
        <f t="shared" si="519"/>
        <v>Yes</v>
      </c>
    </row>
    <row r="8320" spans="1:13">
      <c r="A8320" t="s">
        <v>20</v>
      </c>
      <c r="B8320">
        <v>5</v>
      </c>
      <c r="C8320">
        <v>5</v>
      </c>
      <c r="D8320">
        <v>25</v>
      </c>
      <c r="E8320" s="7" t="str" cm="1">
        <f t="array" ref="E8320">_xlfn.IFS(D8320&lt;=5, "$1-5", D8320&lt;=10, "$6-10",D8320&lt;=15,"$11-15", D8320&lt;=20, "$16-20", D8320&gt;20, "$20+")</f>
        <v>$20+</v>
      </c>
      <c r="F8320" s="2" t="s">
        <v>10023</v>
      </c>
      <c r="G8320" s="2" t="s">
        <v>10023</v>
      </c>
      <c r="H8320" s="1">
        <v>45244</v>
      </c>
      <c r="I8320">
        <f t="shared" si="516"/>
        <v>2023</v>
      </c>
      <c r="J8320" s="1" t="str" cm="1">
        <f t="array" ref="J8320">IFERROR(TEXT(H8320, "[$-en-US]mmm"), _xleta.N/A)</f>
        <v>Nov</v>
      </c>
      <c r="K8320">
        <f t="shared" si="517"/>
        <v>14</v>
      </c>
      <c r="L8320" s="1" t="str">
        <f t="shared" si="518"/>
        <v>Saturday</v>
      </c>
      <c r="M8320" t="str">
        <f t="shared" si="519"/>
        <v>Yes</v>
      </c>
    </row>
    <row r="8321" spans="1:13">
      <c r="A8321" t="s">
        <v>17</v>
      </c>
      <c r="B8321">
        <v>2</v>
      </c>
      <c r="C8321">
        <v>1</v>
      </c>
      <c r="D8321">
        <v>2</v>
      </c>
      <c r="E8321" s="7" t="str" cm="1">
        <f t="array" ref="E8321">_xlfn.IFS(D8321&lt;=5, "$1-5", D8321&lt;=10, "$6-10",D8321&lt;=15,"$11-15", D8321&lt;=20, "$16-20", D8321&gt;20, "$20+")</f>
        <v>$1-5</v>
      </c>
      <c r="F8321" s="2" t="s">
        <v>23</v>
      </c>
      <c r="G8321" s="2" t="s">
        <v>11</v>
      </c>
      <c r="H8321" s="1">
        <v>45244</v>
      </c>
      <c r="I8321">
        <f t="shared" si="516"/>
        <v>2023</v>
      </c>
      <c r="J8321" s="1" t="str" cm="1">
        <f t="array" ref="J8321">IFERROR(TEXT(H8321, "[$-en-US]mmm"), _xleta.N/A)</f>
        <v>Nov</v>
      </c>
      <c r="K8321">
        <f t="shared" si="517"/>
        <v>14</v>
      </c>
      <c r="L8321" s="1" t="str">
        <f t="shared" si="518"/>
        <v>Saturday</v>
      </c>
      <c r="M8321" t="str">
        <f t="shared" si="519"/>
        <v>Yes</v>
      </c>
    </row>
    <row r="8322" spans="1:13">
      <c r="A8322" t="s">
        <v>65</v>
      </c>
      <c r="B8322">
        <v>1</v>
      </c>
      <c r="C8322">
        <v>1.5</v>
      </c>
      <c r="D8322">
        <v>1.5</v>
      </c>
      <c r="E8322" s="7" t="str" cm="1">
        <f t="array" ref="E8322">_xlfn.IFS(D8322&lt;=5, "$1-5", D8322&lt;=10, "$6-10",D8322&lt;=15,"$11-15", D8322&lt;=20, "$16-20", D8322&gt;20, "$20+")</f>
        <v>$1-5</v>
      </c>
      <c r="F8322" s="2" t="s">
        <v>14</v>
      </c>
      <c r="G8322" s="2" t="s">
        <v>15</v>
      </c>
      <c r="H8322" s="1">
        <v>45244</v>
      </c>
      <c r="I8322">
        <f t="shared" ref="I8322:I8385" si="520">IFERROR(YEAR(H8322), "N/A")</f>
        <v>2023</v>
      </c>
      <c r="J8322" s="1" t="str" cm="1">
        <f t="array" ref="J8322">IFERROR(TEXT(H8322, "[$-en-US]mmm"), _xleta.N/A)</f>
        <v>Nov</v>
      </c>
      <c r="K8322">
        <f t="shared" ref="K8322:K8385" si="521">IFERROR(DAY(H8322), "N/A")</f>
        <v>14</v>
      </c>
      <c r="L8322" s="1" t="str">
        <f t="shared" ref="L8322:L8385" si="522">IFERROR(TEXT(K8322, "[$-en-US]dddd"), "N/A")</f>
        <v>Saturday</v>
      </c>
      <c r="M8322" t="str">
        <f t="shared" ref="M8322:M8385" si="523">IF(AND(H8322="Error",F8322="Error"), "No","Yes")</f>
        <v>Yes</v>
      </c>
    </row>
    <row r="8323" spans="1:13">
      <c r="A8323" t="s">
        <v>65</v>
      </c>
      <c r="B8323">
        <v>5</v>
      </c>
      <c r="C8323">
        <v>1.5</v>
      </c>
      <c r="D8323">
        <v>7.5</v>
      </c>
      <c r="E8323" s="7" t="str" cm="1">
        <f t="array" ref="E8323">_xlfn.IFS(D8323&lt;=5, "$1-5", D8323&lt;=10, "$6-10",D8323&lt;=15,"$11-15", D8323&lt;=20, "$16-20", D8323&gt;20, "$20+")</f>
        <v>$6-10</v>
      </c>
      <c r="F8323" s="2" t="s">
        <v>23</v>
      </c>
      <c r="G8323" s="2" t="s">
        <v>10025</v>
      </c>
      <c r="H8323" s="1">
        <v>45244</v>
      </c>
      <c r="I8323">
        <f t="shared" si="520"/>
        <v>2023</v>
      </c>
      <c r="J8323" s="1" t="str" cm="1">
        <f t="array" ref="J8323">IFERROR(TEXT(H8323, "[$-en-US]mmm"), _xleta.N/A)</f>
        <v>Nov</v>
      </c>
      <c r="K8323">
        <f t="shared" si="521"/>
        <v>14</v>
      </c>
      <c r="L8323" s="1" t="str">
        <f t="shared" si="522"/>
        <v>Saturday</v>
      </c>
      <c r="M8323" t="str">
        <f t="shared" si="523"/>
        <v>Yes</v>
      </c>
    </row>
    <row r="8324" spans="1:13">
      <c r="A8324" t="s">
        <v>65</v>
      </c>
      <c r="B8324">
        <v>1</v>
      </c>
      <c r="C8324">
        <v>1.5</v>
      </c>
      <c r="D8324">
        <v>1.5</v>
      </c>
      <c r="E8324" s="7" t="str" cm="1">
        <f t="array" ref="E8324">_xlfn.IFS(D8324&lt;=5, "$1-5", D8324&lt;=10, "$6-10",D8324&lt;=15,"$11-15", D8324&lt;=20, "$16-20", D8324&gt;20, "$20+")</f>
        <v>$1-5</v>
      </c>
      <c r="F8324" s="2" t="s">
        <v>10</v>
      </c>
      <c r="G8324" s="2" t="s">
        <v>10023</v>
      </c>
      <c r="H8324" s="1">
        <v>45244</v>
      </c>
      <c r="I8324">
        <f t="shared" si="520"/>
        <v>2023</v>
      </c>
      <c r="J8324" s="1" t="str" cm="1">
        <f t="array" ref="J8324">IFERROR(TEXT(H8324, "[$-en-US]mmm"), _xleta.N/A)</f>
        <v>Nov</v>
      </c>
      <c r="K8324">
        <f t="shared" si="521"/>
        <v>14</v>
      </c>
      <c r="L8324" s="1" t="str">
        <f t="shared" si="522"/>
        <v>Saturday</v>
      </c>
      <c r="M8324" t="str">
        <f t="shared" si="523"/>
        <v>Yes</v>
      </c>
    </row>
    <row r="8325" spans="1:13">
      <c r="A8325" t="s">
        <v>17</v>
      </c>
      <c r="B8325">
        <v>4</v>
      </c>
      <c r="C8325">
        <v>1</v>
      </c>
      <c r="D8325">
        <v>4</v>
      </c>
      <c r="E8325" s="7" t="str" cm="1">
        <f t="array" ref="E8325">_xlfn.IFS(D8325&lt;=5, "$1-5", D8325&lt;=10, "$6-10",D8325&lt;=15,"$11-15", D8325&lt;=20, "$16-20", D8325&gt;20, "$20+")</f>
        <v>$1-5</v>
      </c>
      <c r="F8325" s="2" t="s">
        <v>10</v>
      </c>
      <c r="G8325" s="2" t="s">
        <v>11</v>
      </c>
      <c r="H8325" s="1">
        <v>45244</v>
      </c>
      <c r="I8325">
        <f t="shared" si="520"/>
        <v>2023</v>
      </c>
      <c r="J8325" s="1" t="str" cm="1">
        <f t="array" ref="J8325">IFERROR(TEXT(H8325, "[$-en-US]mmm"), _xleta.N/A)</f>
        <v>Nov</v>
      </c>
      <c r="K8325">
        <f t="shared" si="521"/>
        <v>14</v>
      </c>
      <c r="L8325" s="1" t="str">
        <f t="shared" si="522"/>
        <v>Saturday</v>
      </c>
      <c r="M8325" t="str">
        <f t="shared" si="523"/>
        <v>Yes</v>
      </c>
    </row>
    <row r="8326" spans="1:13">
      <c r="A8326" t="s">
        <v>9</v>
      </c>
      <c r="B8326">
        <v>4</v>
      </c>
      <c r="C8326">
        <v>2</v>
      </c>
      <c r="D8326">
        <v>8</v>
      </c>
      <c r="E8326" s="7" t="str" cm="1">
        <f t="array" ref="E8326">_xlfn.IFS(D8326&lt;=5, "$1-5", D8326&lt;=10, "$6-10",D8326&lt;=15,"$11-15", D8326&lt;=20, "$16-20", D8326&gt;20, "$20+")</f>
        <v>$6-10</v>
      </c>
      <c r="F8326" s="2" t="s">
        <v>10023</v>
      </c>
      <c r="G8326" s="2" t="s">
        <v>11</v>
      </c>
      <c r="H8326" s="1">
        <v>45244</v>
      </c>
      <c r="I8326">
        <f t="shared" si="520"/>
        <v>2023</v>
      </c>
      <c r="J8326" s="1" t="str" cm="1">
        <f t="array" ref="J8326">IFERROR(TEXT(H8326, "[$-en-US]mmm"), _xleta.N/A)</f>
        <v>Nov</v>
      </c>
      <c r="K8326">
        <f t="shared" si="521"/>
        <v>14</v>
      </c>
      <c r="L8326" s="1" t="str">
        <f t="shared" si="522"/>
        <v>Saturday</v>
      </c>
      <c r="M8326" t="str">
        <f t="shared" si="523"/>
        <v>Yes</v>
      </c>
    </row>
    <row r="8327" spans="1:13">
      <c r="A8327" t="s">
        <v>25</v>
      </c>
      <c r="B8327">
        <v>2</v>
      </c>
      <c r="C8327">
        <v>4</v>
      </c>
      <c r="D8327">
        <v>8</v>
      </c>
      <c r="E8327" s="7" t="str" cm="1">
        <f t="array" ref="E8327">_xlfn.IFS(D8327&lt;=5, "$1-5", D8327&lt;=10, "$6-10",D8327&lt;=15,"$11-15", D8327&lt;=20, "$16-20", D8327&gt;20, "$20+")</f>
        <v>$6-10</v>
      </c>
      <c r="F8327" s="2" t="s">
        <v>10023</v>
      </c>
      <c r="G8327" s="2" t="s">
        <v>10023</v>
      </c>
      <c r="H8327" s="1">
        <v>45244</v>
      </c>
      <c r="I8327">
        <f t="shared" si="520"/>
        <v>2023</v>
      </c>
      <c r="J8327" s="1" t="str" cm="1">
        <f t="array" ref="J8327">IFERROR(TEXT(H8327, "[$-en-US]mmm"), _xleta.N/A)</f>
        <v>Nov</v>
      </c>
      <c r="K8327">
        <f t="shared" si="521"/>
        <v>14</v>
      </c>
      <c r="L8327" s="1" t="str">
        <f t="shared" si="522"/>
        <v>Saturday</v>
      </c>
      <c r="M8327" t="str">
        <f t="shared" si="523"/>
        <v>Yes</v>
      </c>
    </row>
    <row r="8328" spans="1:13">
      <c r="A8328" t="s">
        <v>39</v>
      </c>
      <c r="B8328">
        <v>1</v>
      </c>
      <c r="C8328">
        <v>3</v>
      </c>
      <c r="D8328">
        <v>3</v>
      </c>
      <c r="E8328" s="7" t="str" cm="1">
        <f t="array" ref="E8328">_xlfn.IFS(D8328&lt;=5, "$1-5", D8328&lt;=10, "$6-10",D8328&lt;=15,"$11-15", D8328&lt;=20, "$16-20", D8328&gt;20, "$20+")</f>
        <v>$1-5</v>
      </c>
      <c r="F8328" s="2" t="s">
        <v>10023</v>
      </c>
      <c r="G8328" s="2" t="s">
        <v>11</v>
      </c>
      <c r="H8328" s="1">
        <v>45244</v>
      </c>
      <c r="I8328">
        <f t="shared" si="520"/>
        <v>2023</v>
      </c>
      <c r="J8328" s="1" t="str" cm="1">
        <f t="array" ref="J8328">IFERROR(TEXT(H8328, "[$-en-US]mmm"), _xleta.N/A)</f>
        <v>Nov</v>
      </c>
      <c r="K8328">
        <f t="shared" si="521"/>
        <v>14</v>
      </c>
      <c r="L8328" s="1" t="str">
        <f t="shared" si="522"/>
        <v>Saturday</v>
      </c>
      <c r="M8328" t="str">
        <f t="shared" si="523"/>
        <v>Yes</v>
      </c>
    </row>
    <row r="8329" spans="1:13">
      <c r="A8329" t="s">
        <v>39</v>
      </c>
      <c r="B8329">
        <v>3</v>
      </c>
      <c r="C8329">
        <v>3</v>
      </c>
      <c r="D8329">
        <v>9</v>
      </c>
      <c r="E8329" s="7" t="str" cm="1">
        <f t="array" ref="E8329">_xlfn.IFS(D8329&lt;=5, "$1-5", D8329&lt;=10, "$6-10",D8329&lt;=15,"$11-15", D8329&lt;=20, "$16-20", D8329&gt;20, "$20+")</f>
        <v>$6-10</v>
      </c>
      <c r="F8329" s="2" t="s">
        <v>10</v>
      </c>
      <c r="G8329" s="2" t="s">
        <v>15</v>
      </c>
      <c r="H8329" s="1">
        <v>45244</v>
      </c>
      <c r="I8329">
        <f t="shared" si="520"/>
        <v>2023</v>
      </c>
      <c r="J8329" s="1" t="str" cm="1">
        <f t="array" ref="J8329">IFERROR(TEXT(H8329, "[$-en-US]mmm"), _xleta.N/A)</f>
        <v>Nov</v>
      </c>
      <c r="K8329">
        <f t="shared" si="521"/>
        <v>14</v>
      </c>
      <c r="L8329" s="1" t="str">
        <f t="shared" si="522"/>
        <v>Saturday</v>
      </c>
      <c r="M8329" t="str">
        <f t="shared" si="523"/>
        <v>Yes</v>
      </c>
    </row>
    <row r="8330" spans="1:13">
      <c r="A8330" t="s">
        <v>39</v>
      </c>
      <c r="B8330">
        <v>1</v>
      </c>
      <c r="C8330">
        <v>3</v>
      </c>
      <c r="D8330">
        <v>3</v>
      </c>
      <c r="E8330" s="7" t="str" cm="1">
        <f t="array" ref="E8330">_xlfn.IFS(D8330&lt;=5, "$1-5", D8330&lt;=10, "$6-10",D8330&lt;=15,"$11-15", D8330&lt;=20, "$16-20", D8330&gt;20, "$20+")</f>
        <v>$1-5</v>
      </c>
      <c r="F8330" s="2" t="s">
        <v>23</v>
      </c>
      <c r="G8330" s="2" t="s">
        <v>10025</v>
      </c>
      <c r="H8330" s="1">
        <v>45244</v>
      </c>
      <c r="I8330">
        <f t="shared" si="520"/>
        <v>2023</v>
      </c>
      <c r="J8330" s="1" t="str" cm="1">
        <f t="array" ref="J8330">IFERROR(TEXT(H8330, "[$-en-US]mmm"), _xleta.N/A)</f>
        <v>Nov</v>
      </c>
      <c r="K8330">
        <f t="shared" si="521"/>
        <v>14</v>
      </c>
      <c r="L8330" s="1" t="str">
        <f t="shared" si="522"/>
        <v>Saturday</v>
      </c>
      <c r="M8330" t="str">
        <f t="shared" si="523"/>
        <v>Yes</v>
      </c>
    </row>
    <row r="8331" spans="1:13">
      <c r="A8331" t="s">
        <v>13</v>
      </c>
      <c r="B8331">
        <v>5</v>
      </c>
      <c r="C8331">
        <v>3</v>
      </c>
      <c r="D8331">
        <v>15</v>
      </c>
      <c r="E8331" s="7" t="str" cm="1">
        <f t="array" ref="E8331">_xlfn.IFS(D8331&lt;=5, "$1-5", D8331&lt;=10, "$6-10",D8331&lt;=15,"$11-15", D8331&lt;=20, "$16-20", D8331&gt;20, "$20+")</f>
        <v>$11-15</v>
      </c>
      <c r="F8331" s="2" t="s">
        <v>23</v>
      </c>
      <c r="G8331" s="2" t="s">
        <v>10023</v>
      </c>
      <c r="H8331" s="1">
        <v>45244</v>
      </c>
      <c r="I8331">
        <f t="shared" si="520"/>
        <v>2023</v>
      </c>
      <c r="J8331" s="1" t="str" cm="1">
        <f t="array" ref="J8331">IFERROR(TEXT(H8331, "[$-en-US]mmm"), _xleta.N/A)</f>
        <v>Nov</v>
      </c>
      <c r="K8331">
        <f t="shared" si="521"/>
        <v>14</v>
      </c>
      <c r="L8331" s="1" t="str">
        <f t="shared" si="522"/>
        <v>Saturday</v>
      </c>
      <c r="M8331" t="str">
        <f t="shared" si="523"/>
        <v>Yes</v>
      </c>
    </row>
    <row r="8332" spans="1:13">
      <c r="A8332" t="s">
        <v>9</v>
      </c>
      <c r="B8332">
        <v>5</v>
      </c>
      <c r="C8332">
        <v>2</v>
      </c>
      <c r="D8332">
        <v>10</v>
      </c>
      <c r="E8332" s="7" t="str" cm="1">
        <f t="array" ref="E8332">_xlfn.IFS(D8332&lt;=5, "$1-5", D8332&lt;=10, "$6-10",D8332&lt;=15,"$11-15", D8332&lt;=20, "$16-20", D8332&gt;20, "$20+")</f>
        <v>$6-10</v>
      </c>
      <c r="F8332" s="2" t="s">
        <v>14</v>
      </c>
      <c r="G8332" s="2" t="s">
        <v>10023</v>
      </c>
      <c r="H8332" s="1">
        <v>45244</v>
      </c>
      <c r="I8332">
        <f t="shared" si="520"/>
        <v>2023</v>
      </c>
      <c r="J8332" s="1" t="str" cm="1">
        <f t="array" ref="J8332">IFERROR(TEXT(H8332, "[$-en-US]mmm"), _xleta.N/A)</f>
        <v>Nov</v>
      </c>
      <c r="K8332">
        <f t="shared" si="521"/>
        <v>14</v>
      </c>
      <c r="L8332" s="1" t="str">
        <f t="shared" si="522"/>
        <v>Saturday</v>
      </c>
      <c r="M8332" t="str">
        <f t="shared" si="523"/>
        <v>Yes</v>
      </c>
    </row>
    <row r="8333" spans="1:13">
      <c r="A8333" t="s">
        <v>20</v>
      </c>
      <c r="B8333">
        <v>3</v>
      </c>
      <c r="C8333">
        <v>5</v>
      </c>
      <c r="D8333">
        <v>15</v>
      </c>
      <c r="E8333" s="7" t="str" cm="1">
        <f t="array" ref="E8333">_xlfn.IFS(D8333&lt;=5, "$1-5", D8333&lt;=10, "$6-10",D8333&lt;=15,"$11-15", D8333&lt;=20, "$16-20", D8333&gt;20, "$20+")</f>
        <v>$11-15</v>
      </c>
      <c r="F8333" s="2" t="s">
        <v>10</v>
      </c>
      <c r="G8333" s="2" t="s">
        <v>15</v>
      </c>
      <c r="H8333" s="1">
        <v>45245</v>
      </c>
      <c r="I8333">
        <f t="shared" si="520"/>
        <v>2023</v>
      </c>
      <c r="J8333" s="1" t="str" cm="1">
        <f t="array" ref="J8333">IFERROR(TEXT(H8333, "[$-en-US]mmm"), _xleta.N/A)</f>
        <v>Nov</v>
      </c>
      <c r="K8333">
        <f t="shared" si="521"/>
        <v>15</v>
      </c>
      <c r="L8333" s="1" t="str">
        <f t="shared" si="522"/>
        <v>Sunday</v>
      </c>
      <c r="M8333" t="str">
        <f t="shared" si="523"/>
        <v>Yes</v>
      </c>
    </row>
    <row r="8334" spans="1:13">
      <c r="A8334" t="str">
        <f>_xlfn.XLOOKUP(C8334,'Item Price'!B:B,'Item Price'!A:A)</f>
        <v>Salad</v>
      </c>
      <c r="B8334">
        <v>3</v>
      </c>
      <c r="C8334">
        <v>5</v>
      </c>
      <c r="D8334">
        <v>15</v>
      </c>
      <c r="E8334" s="7" t="str" cm="1">
        <f t="array" ref="E8334">_xlfn.IFS(D8334&lt;=5, "$1-5", D8334&lt;=10, "$6-10",D8334&lt;=15,"$11-15", D8334&lt;=20, "$16-20", D8334&gt;20, "$20+")</f>
        <v>$11-15</v>
      </c>
      <c r="F8334" s="2" t="s">
        <v>23</v>
      </c>
      <c r="G8334" s="2" t="s">
        <v>10023</v>
      </c>
      <c r="H8334" s="1">
        <v>45245</v>
      </c>
      <c r="I8334">
        <f t="shared" si="520"/>
        <v>2023</v>
      </c>
      <c r="J8334" s="1" t="str" cm="1">
        <f t="array" ref="J8334">IFERROR(TEXT(H8334, "[$-en-US]mmm"), _xleta.N/A)</f>
        <v>Nov</v>
      </c>
      <c r="K8334">
        <f t="shared" si="521"/>
        <v>15</v>
      </c>
      <c r="L8334" s="1" t="str">
        <f t="shared" si="522"/>
        <v>Sunday</v>
      </c>
      <c r="M8334" t="str">
        <f t="shared" si="523"/>
        <v>Yes</v>
      </c>
    </row>
    <row r="8335" spans="1:13">
      <c r="A8335" t="s">
        <v>20</v>
      </c>
      <c r="B8335">
        <v>3</v>
      </c>
      <c r="C8335">
        <v>5</v>
      </c>
      <c r="D8335">
        <v>15</v>
      </c>
      <c r="E8335" s="7" t="str" cm="1">
        <f t="array" ref="E8335">_xlfn.IFS(D8335&lt;=5, "$1-5", D8335&lt;=10, "$6-10",D8335&lt;=15,"$11-15", D8335&lt;=20, "$16-20", D8335&gt;20, "$20+")</f>
        <v>$11-15</v>
      </c>
      <c r="F8335" s="2" t="s">
        <v>14</v>
      </c>
      <c r="G8335" s="2" t="s">
        <v>10023</v>
      </c>
      <c r="H8335" s="1">
        <v>45245</v>
      </c>
      <c r="I8335">
        <f t="shared" si="520"/>
        <v>2023</v>
      </c>
      <c r="J8335" s="1" t="str" cm="1">
        <f t="array" ref="J8335">IFERROR(TEXT(H8335, "[$-en-US]mmm"), _xleta.N/A)</f>
        <v>Nov</v>
      </c>
      <c r="K8335">
        <f t="shared" si="521"/>
        <v>15</v>
      </c>
      <c r="L8335" s="1" t="str">
        <f t="shared" si="522"/>
        <v>Sunday</v>
      </c>
      <c r="M8335" t="str">
        <f t="shared" si="523"/>
        <v>Yes</v>
      </c>
    </row>
    <row r="8336" spans="1:13">
      <c r="A8336" t="s">
        <v>20</v>
      </c>
      <c r="B8336">
        <v>5</v>
      </c>
      <c r="C8336">
        <v>5</v>
      </c>
      <c r="D8336">
        <v>25</v>
      </c>
      <c r="E8336" s="7" t="str" cm="1">
        <f t="array" ref="E8336">_xlfn.IFS(D8336&lt;=5, "$1-5", D8336&lt;=10, "$6-10",D8336&lt;=15,"$11-15", D8336&lt;=20, "$16-20", D8336&gt;20, "$20+")</f>
        <v>$20+</v>
      </c>
      <c r="F8336" s="2" t="s">
        <v>23</v>
      </c>
      <c r="G8336" s="2" t="s">
        <v>15</v>
      </c>
      <c r="H8336" s="1">
        <v>45245</v>
      </c>
      <c r="I8336">
        <f t="shared" si="520"/>
        <v>2023</v>
      </c>
      <c r="J8336" s="1" t="str" cm="1">
        <f t="array" ref="J8336">IFERROR(TEXT(H8336, "[$-en-US]mmm"), _xleta.N/A)</f>
        <v>Nov</v>
      </c>
      <c r="K8336">
        <f t="shared" si="521"/>
        <v>15</v>
      </c>
      <c r="L8336" s="1" t="str">
        <f t="shared" si="522"/>
        <v>Sunday</v>
      </c>
      <c r="M8336" t="str">
        <f t="shared" si="523"/>
        <v>Yes</v>
      </c>
    </row>
    <row r="8337" spans="1:13">
      <c r="A8337" t="s">
        <v>17</v>
      </c>
      <c r="B8337">
        <v>1</v>
      </c>
      <c r="C8337">
        <v>1</v>
      </c>
      <c r="D8337">
        <v>1</v>
      </c>
      <c r="E8337" s="7" t="str" cm="1">
        <f t="array" ref="E8337">_xlfn.IFS(D8337&lt;=5, "$1-5", D8337&lt;=10, "$6-10",D8337&lt;=15,"$11-15", D8337&lt;=20, "$16-20", D8337&gt;20, "$20+")</f>
        <v>$1-5</v>
      </c>
      <c r="F8337" s="2" t="s">
        <v>10</v>
      </c>
      <c r="G8337" s="2" t="s">
        <v>15</v>
      </c>
      <c r="H8337" s="1">
        <v>45245</v>
      </c>
      <c r="I8337">
        <f t="shared" si="520"/>
        <v>2023</v>
      </c>
      <c r="J8337" s="1" t="str" cm="1">
        <f t="array" ref="J8337">IFERROR(TEXT(H8337, "[$-en-US]mmm"), _xleta.N/A)</f>
        <v>Nov</v>
      </c>
      <c r="K8337">
        <f t="shared" si="521"/>
        <v>15</v>
      </c>
      <c r="L8337" s="1" t="str">
        <f t="shared" si="522"/>
        <v>Sunday</v>
      </c>
      <c r="M8337" t="str">
        <f t="shared" si="523"/>
        <v>Yes</v>
      </c>
    </row>
    <row r="8338" spans="1:13">
      <c r="A8338" t="s">
        <v>65</v>
      </c>
      <c r="B8338">
        <v>2</v>
      </c>
      <c r="C8338">
        <v>1.5</v>
      </c>
      <c r="D8338">
        <v>3</v>
      </c>
      <c r="E8338" s="7" t="str" cm="1">
        <f t="array" ref="E8338">_xlfn.IFS(D8338&lt;=5, "$1-5", D8338&lt;=10, "$6-10",D8338&lt;=15,"$11-15", D8338&lt;=20, "$16-20", D8338&gt;20, "$20+")</f>
        <v>$1-5</v>
      </c>
      <c r="F8338" s="2" t="s">
        <v>10</v>
      </c>
      <c r="G8338" s="2" t="s">
        <v>10023</v>
      </c>
      <c r="H8338" s="1">
        <v>45245</v>
      </c>
      <c r="I8338">
        <f t="shared" si="520"/>
        <v>2023</v>
      </c>
      <c r="J8338" s="1" t="str" cm="1">
        <f t="array" ref="J8338">IFERROR(TEXT(H8338, "[$-en-US]mmm"), _xleta.N/A)</f>
        <v>Nov</v>
      </c>
      <c r="K8338">
        <f t="shared" si="521"/>
        <v>15</v>
      </c>
      <c r="L8338" s="1" t="str">
        <f t="shared" si="522"/>
        <v>Sunday</v>
      </c>
      <c r="M8338" t="str">
        <f t="shared" si="523"/>
        <v>Yes</v>
      </c>
    </row>
    <row r="8339" spans="1:13">
      <c r="A8339" t="s">
        <v>17</v>
      </c>
      <c r="B8339">
        <v>1</v>
      </c>
      <c r="C8339">
        <v>1</v>
      </c>
      <c r="D8339">
        <v>1</v>
      </c>
      <c r="E8339" s="7" t="str" cm="1">
        <f t="array" ref="E8339">_xlfn.IFS(D8339&lt;=5, "$1-5", D8339&lt;=10, "$6-10",D8339&lt;=15,"$11-15", D8339&lt;=20, "$16-20", D8339&gt;20, "$20+")</f>
        <v>$1-5</v>
      </c>
      <c r="F8339" s="2" t="s">
        <v>10</v>
      </c>
      <c r="G8339" s="2" t="s">
        <v>10023</v>
      </c>
      <c r="H8339" s="1">
        <v>45245</v>
      </c>
      <c r="I8339">
        <f t="shared" si="520"/>
        <v>2023</v>
      </c>
      <c r="J8339" s="1" t="str" cm="1">
        <f t="array" ref="J8339">IFERROR(TEXT(H8339, "[$-en-US]mmm"), _xleta.N/A)</f>
        <v>Nov</v>
      </c>
      <c r="K8339">
        <f t="shared" si="521"/>
        <v>15</v>
      </c>
      <c r="L8339" s="1" t="str">
        <f t="shared" si="522"/>
        <v>Sunday</v>
      </c>
      <c r="M8339" t="str">
        <f t="shared" si="523"/>
        <v>Yes</v>
      </c>
    </row>
    <row r="8340" spans="1:13">
      <c r="A8340" t="s">
        <v>20</v>
      </c>
      <c r="B8340">
        <v>1</v>
      </c>
      <c r="C8340">
        <v>5</v>
      </c>
      <c r="D8340">
        <v>5</v>
      </c>
      <c r="E8340" s="7" t="str" cm="1">
        <f t="array" ref="E8340">_xlfn.IFS(D8340&lt;=5, "$1-5", D8340&lt;=10, "$6-10",D8340&lt;=15,"$11-15", D8340&lt;=20, "$16-20", D8340&gt;20, "$20+")</f>
        <v>$1-5</v>
      </c>
      <c r="F8340" s="2" t="s">
        <v>10</v>
      </c>
      <c r="G8340" s="2" t="s">
        <v>10023</v>
      </c>
      <c r="H8340" s="1">
        <v>45245</v>
      </c>
      <c r="I8340">
        <f t="shared" si="520"/>
        <v>2023</v>
      </c>
      <c r="J8340" s="1" t="str" cm="1">
        <f t="array" ref="J8340">IFERROR(TEXT(H8340, "[$-en-US]mmm"), _xleta.N/A)</f>
        <v>Nov</v>
      </c>
      <c r="K8340">
        <f t="shared" si="521"/>
        <v>15</v>
      </c>
      <c r="L8340" s="1" t="str">
        <f t="shared" si="522"/>
        <v>Sunday</v>
      </c>
      <c r="M8340" t="str">
        <f t="shared" si="523"/>
        <v>Yes</v>
      </c>
    </row>
    <row r="8341" spans="1:13">
      <c r="A8341" t="s">
        <v>65</v>
      </c>
      <c r="B8341">
        <v>5</v>
      </c>
      <c r="C8341">
        <f>$D8341/$B8341</f>
        <v>1.5</v>
      </c>
      <c r="D8341">
        <v>7.5</v>
      </c>
      <c r="E8341" s="7" t="str" cm="1">
        <f t="array" ref="E8341">_xlfn.IFS(D8341&lt;=5, "$1-5", D8341&lt;=10, "$6-10",D8341&lt;=15,"$11-15", D8341&lt;=20, "$16-20", D8341&gt;20, "$20+")</f>
        <v>$6-10</v>
      </c>
      <c r="F8341" s="2" t="s">
        <v>10023</v>
      </c>
      <c r="G8341" s="2" t="s">
        <v>10023</v>
      </c>
      <c r="H8341" s="1">
        <v>45245</v>
      </c>
      <c r="I8341">
        <f t="shared" si="520"/>
        <v>2023</v>
      </c>
      <c r="J8341" s="1" t="str" cm="1">
        <f t="array" ref="J8341">IFERROR(TEXT(H8341, "[$-en-US]mmm"), _xleta.N/A)</f>
        <v>Nov</v>
      </c>
      <c r="K8341">
        <f t="shared" si="521"/>
        <v>15</v>
      </c>
      <c r="L8341" s="1" t="str">
        <f t="shared" si="522"/>
        <v>Sunday</v>
      </c>
      <c r="M8341" t="str">
        <f t="shared" si="523"/>
        <v>Yes</v>
      </c>
    </row>
    <row r="8342" spans="1:13">
      <c r="A8342" t="s">
        <v>10023</v>
      </c>
      <c r="B8342">
        <v>2</v>
      </c>
      <c r="C8342">
        <v>4</v>
      </c>
      <c r="D8342">
        <v>8</v>
      </c>
      <c r="E8342" s="7" t="str" cm="1">
        <f t="array" ref="E8342">_xlfn.IFS(D8342&lt;=5, "$1-5", D8342&lt;=10, "$6-10",D8342&lt;=15,"$11-15", D8342&lt;=20, "$16-20", D8342&gt;20, "$20+")</f>
        <v>$6-10</v>
      </c>
      <c r="F8342" s="2" t="s">
        <v>10</v>
      </c>
      <c r="G8342" s="2" t="s">
        <v>15</v>
      </c>
      <c r="H8342" s="1">
        <v>45245</v>
      </c>
      <c r="I8342">
        <f t="shared" si="520"/>
        <v>2023</v>
      </c>
      <c r="J8342" s="1" t="str" cm="1">
        <f t="array" ref="J8342">IFERROR(TEXT(H8342, "[$-en-US]mmm"), _xleta.N/A)</f>
        <v>Nov</v>
      </c>
      <c r="K8342">
        <f t="shared" si="521"/>
        <v>15</v>
      </c>
      <c r="L8342" s="1" t="str">
        <f t="shared" si="522"/>
        <v>Sunday</v>
      </c>
      <c r="M8342" t="str">
        <f t="shared" si="523"/>
        <v>Yes</v>
      </c>
    </row>
    <row r="8343" spans="1:13">
      <c r="A8343" t="s">
        <v>25</v>
      </c>
      <c r="B8343">
        <v>2</v>
      </c>
      <c r="C8343">
        <v>4</v>
      </c>
      <c r="D8343">
        <v>8</v>
      </c>
      <c r="E8343" s="7" t="str" cm="1">
        <f t="array" ref="E8343">_xlfn.IFS(D8343&lt;=5, "$1-5", D8343&lt;=10, "$6-10",D8343&lt;=15,"$11-15", D8343&lt;=20, "$16-20", D8343&gt;20, "$20+")</f>
        <v>$6-10</v>
      </c>
      <c r="F8343" s="2" t="s">
        <v>10023</v>
      </c>
      <c r="G8343" s="2" t="s">
        <v>10023</v>
      </c>
      <c r="H8343" s="1">
        <v>45245</v>
      </c>
      <c r="I8343">
        <f t="shared" si="520"/>
        <v>2023</v>
      </c>
      <c r="J8343" s="1" t="str" cm="1">
        <f t="array" ref="J8343">IFERROR(TEXT(H8343, "[$-en-US]mmm"), _xleta.N/A)</f>
        <v>Nov</v>
      </c>
      <c r="K8343">
        <f t="shared" si="521"/>
        <v>15</v>
      </c>
      <c r="L8343" s="1" t="str">
        <f t="shared" si="522"/>
        <v>Sunday</v>
      </c>
      <c r="M8343" t="str">
        <f t="shared" si="523"/>
        <v>Yes</v>
      </c>
    </row>
    <row r="8344" spans="1:13">
      <c r="A8344" t="s">
        <v>9</v>
      </c>
      <c r="B8344">
        <v>1</v>
      </c>
      <c r="C8344">
        <v>2</v>
      </c>
      <c r="D8344">
        <v>2</v>
      </c>
      <c r="E8344" s="7" t="str" cm="1">
        <f t="array" ref="E8344">_xlfn.IFS(D8344&lt;=5, "$1-5", D8344&lt;=10, "$6-10",D8344&lt;=15,"$11-15", D8344&lt;=20, "$16-20", D8344&gt;20, "$20+")</f>
        <v>$1-5</v>
      </c>
      <c r="F8344" s="2" t="s">
        <v>14</v>
      </c>
      <c r="G8344" s="2" t="s">
        <v>11</v>
      </c>
      <c r="H8344" s="1">
        <v>45245</v>
      </c>
      <c r="I8344">
        <f t="shared" si="520"/>
        <v>2023</v>
      </c>
      <c r="J8344" s="1" t="str" cm="1">
        <f t="array" ref="J8344">IFERROR(TEXT(H8344, "[$-en-US]mmm"), _xleta.N/A)</f>
        <v>Nov</v>
      </c>
      <c r="K8344">
        <f t="shared" si="521"/>
        <v>15</v>
      </c>
      <c r="L8344" s="1" t="str">
        <f t="shared" si="522"/>
        <v>Sunday</v>
      </c>
      <c r="M8344" t="str">
        <f t="shared" si="523"/>
        <v>Yes</v>
      </c>
    </row>
    <row r="8345" spans="1:13">
      <c r="A8345" t="s">
        <v>39</v>
      </c>
      <c r="B8345">
        <f>$D8345/$C8345</f>
        <v>2</v>
      </c>
      <c r="C8345">
        <v>3</v>
      </c>
      <c r="D8345">
        <v>6</v>
      </c>
      <c r="E8345" s="7" t="str" cm="1">
        <f t="array" ref="E8345">_xlfn.IFS(D8345&lt;=5, "$1-5", D8345&lt;=10, "$6-10",D8345&lt;=15,"$11-15", D8345&lt;=20, "$16-20", D8345&gt;20, "$20+")</f>
        <v>$6-10</v>
      </c>
      <c r="F8345" s="2" t="s">
        <v>10</v>
      </c>
      <c r="G8345" s="2" t="s">
        <v>15</v>
      </c>
      <c r="H8345" s="1">
        <v>45245</v>
      </c>
      <c r="I8345">
        <f t="shared" si="520"/>
        <v>2023</v>
      </c>
      <c r="J8345" s="1" t="str" cm="1">
        <f t="array" ref="J8345">IFERROR(TEXT(H8345, "[$-en-US]mmm"), _xleta.N/A)</f>
        <v>Nov</v>
      </c>
      <c r="K8345">
        <f t="shared" si="521"/>
        <v>15</v>
      </c>
      <c r="L8345" s="1" t="str">
        <f t="shared" si="522"/>
        <v>Sunday</v>
      </c>
      <c r="M8345" t="str">
        <f t="shared" si="523"/>
        <v>Yes</v>
      </c>
    </row>
    <row r="8346" spans="1:13">
      <c r="A8346" t="s">
        <v>28</v>
      </c>
      <c r="B8346">
        <v>3</v>
      </c>
      <c r="C8346">
        <v>4</v>
      </c>
      <c r="D8346">
        <v>12</v>
      </c>
      <c r="E8346" s="7" t="str" cm="1">
        <f t="array" ref="E8346">_xlfn.IFS(D8346&lt;=5, "$1-5", D8346&lt;=10, "$6-10",D8346&lt;=15,"$11-15", D8346&lt;=20, "$16-20", D8346&gt;20, "$20+")</f>
        <v>$11-15</v>
      </c>
      <c r="F8346" s="2" t="s">
        <v>10023</v>
      </c>
      <c r="G8346" s="2" t="s">
        <v>10023</v>
      </c>
      <c r="H8346" s="1">
        <v>45245</v>
      </c>
      <c r="I8346">
        <f t="shared" si="520"/>
        <v>2023</v>
      </c>
      <c r="J8346" s="1" t="str" cm="1">
        <f t="array" ref="J8346">IFERROR(TEXT(H8346, "[$-en-US]mmm"), _xleta.N/A)</f>
        <v>Nov</v>
      </c>
      <c r="K8346">
        <f t="shared" si="521"/>
        <v>15</v>
      </c>
      <c r="L8346" s="1" t="str">
        <f t="shared" si="522"/>
        <v>Sunday</v>
      </c>
      <c r="M8346" t="str">
        <f t="shared" si="523"/>
        <v>Yes</v>
      </c>
    </row>
    <row r="8347" spans="1:13">
      <c r="A8347" t="s">
        <v>39</v>
      </c>
      <c r="B8347">
        <v>5</v>
      </c>
      <c r="C8347">
        <v>3</v>
      </c>
      <c r="D8347">
        <v>15</v>
      </c>
      <c r="E8347" s="7" t="str" cm="1">
        <f t="array" ref="E8347">_xlfn.IFS(D8347&lt;=5, "$1-5", D8347&lt;=10, "$6-10",D8347&lt;=15,"$11-15", D8347&lt;=20, "$16-20", D8347&gt;20, "$20+")</f>
        <v>$11-15</v>
      </c>
      <c r="F8347" s="2" t="s">
        <v>10</v>
      </c>
      <c r="G8347" s="2" t="s">
        <v>15</v>
      </c>
      <c r="H8347" s="1">
        <v>45245</v>
      </c>
      <c r="I8347">
        <f t="shared" si="520"/>
        <v>2023</v>
      </c>
      <c r="J8347" s="1" t="str" cm="1">
        <f t="array" ref="J8347">IFERROR(TEXT(H8347, "[$-en-US]mmm"), _xleta.N/A)</f>
        <v>Nov</v>
      </c>
      <c r="K8347">
        <f t="shared" si="521"/>
        <v>15</v>
      </c>
      <c r="L8347" s="1" t="str">
        <f t="shared" si="522"/>
        <v>Sunday</v>
      </c>
      <c r="M8347" t="str">
        <f t="shared" si="523"/>
        <v>Yes</v>
      </c>
    </row>
    <row r="8348" spans="1:13">
      <c r="A8348" t="s">
        <v>28</v>
      </c>
      <c r="B8348">
        <v>2</v>
      </c>
      <c r="C8348">
        <v>4</v>
      </c>
      <c r="D8348">
        <v>8</v>
      </c>
      <c r="E8348" s="7" t="str" cm="1">
        <f t="array" ref="E8348">_xlfn.IFS(D8348&lt;=5, "$1-5", D8348&lt;=10, "$6-10",D8348&lt;=15,"$11-15", D8348&lt;=20, "$16-20", D8348&gt;20, "$20+")</f>
        <v>$6-10</v>
      </c>
      <c r="F8348" s="2" t="s">
        <v>14</v>
      </c>
      <c r="G8348" s="2" t="s">
        <v>10023</v>
      </c>
      <c r="H8348" s="1">
        <v>45245</v>
      </c>
      <c r="I8348">
        <f t="shared" si="520"/>
        <v>2023</v>
      </c>
      <c r="J8348" s="1" t="str" cm="1">
        <f t="array" ref="J8348">IFERROR(TEXT(H8348, "[$-en-US]mmm"), _xleta.N/A)</f>
        <v>Nov</v>
      </c>
      <c r="K8348">
        <f t="shared" si="521"/>
        <v>15</v>
      </c>
      <c r="L8348" s="1" t="str">
        <f t="shared" si="522"/>
        <v>Sunday</v>
      </c>
      <c r="M8348" t="str">
        <f t="shared" si="523"/>
        <v>Yes</v>
      </c>
    </row>
    <row r="8349" spans="1:13">
      <c r="A8349" t="s">
        <v>9</v>
      </c>
      <c r="B8349">
        <v>2</v>
      </c>
      <c r="C8349">
        <v>2</v>
      </c>
      <c r="D8349">
        <v>4</v>
      </c>
      <c r="E8349" s="7" t="str" cm="1">
        <f t="array" ref="E8349">_xlfn.IFS(D8349&lt;=5, "$1-5", D8349&lt;=10, "$6-10",D8349&lt;=15,"$11-15", D8349&lt;=20, "$16-20", D8349&gt;20, "$20+")</f>
        <v>$1-5</v>
      </c>
      <c r="F8349" s="2" t="s">
        <v>23</v>
      </c>
      <c r="G8349" s="2" t="s">
        <v>10023</v>
      </c>
      <c r="H8349" s="1">
        <v>45245</v>
      </c>
      <c r="I8349">
        <f t="shared" si="520"/>
        <v>2023</v>
      </c>
      <c r="J8349" s="1" t="str" cm="1">
        <f t="array" ref="J8349">IFERROR(TEXT(H8349, "[$-en-US]mmm"), _xleta.N/A)</f>
        <v>Nov</v>
      </c>
      <c r="K8349">
        <f t="shared" si="521"/>
        <v>15</v>
      </c>
      <c r="L8349" s="1" t="str">
        <f t="shared" si="522"/>
        <v>Sunday</v>
      </c>
      <c r="M8349" t="str">
        <f t="shared" si="523"/>
        <v>Yes</v>
      </c>
    </row>
    <row r="8350" spans="1:13">
      <c r="A8350" t="s">
        <v>39</v>
      </c>
      <c r="B8350">
        <v>4</v>
      </c>
      <c r="C8350">
        <v>3</v>
      </c>
      <c r="D8350">
        <v>12</v>
      </c>
      <c r="E8350" s="7" t="str" cm="1">
        <f t="array" ref="E8350">_xlfn.IFS(D8350&lt;=5, "$1-5", D8350&lt;=10, "$6-10",D8350&lt;=15,"$11-15", D8350&lt;=20, "$16-20", D8350&gt;20, "$20+")</f>
        <v>$11-15</v>
      </c>
      <c r="F8350" s="2" t="s">
        <v>14</v>
      </c>
      <c r="G8350" s="2" t="s">
        <v>10023</v>
      </c>
      <c r="H8350" s="1">
        <v>45245</v>
      </c>
      <c r="I8350">
        <f t="shared" si="520"/>
        <v>2023</v>
      </c>
      <c r="J8350" s="1" t="str" cm="1">
        <f t="array" ref="J8350">IFERROR(TEXT(H8350, "[$-en-US]mmm"), _xleta.N/A)</f>
        <v>Nov</v>
      </c>
      <c r="K8350">
        <f t="shared" si="521"/>
        <v>15</v>
      </c>
      <c r="L8350" s="1" t="str">
        <f t="shared" si="522"/>
        <v>Sunday</v>
      </c>
      <c r="M8350" t="str">
        <f t="shared" si="523"/>
        <v>Yes</v>
      </c>
    </row>
    <row r="8351" spans="1:13">
      <c r="A8351" t="s">
        <v>17</v>
      </c>
      <c r="B8351">
        <v>5</v>
      </c>
      <c r="C8351">
        <v>1</v>
      </c>
      <c r="D8351">
        <v>5</v>
      </c>
      <c r="E8351" s="7" t="str" cm="1">
        <f t="array" ref="E8351">_xlfn.IFS(D8351&lt;=5, "$1-5", D8351&lt;=10, "$6-10",D8351&lt;=15,"$11-15", D8351&lt;=20, "$16-20", D8351&gt;20, "$20+")</f>
        <v>$1-5</v>
      </c>
      <c r="F8351" s="2" t="s">
        <v>10</v>
      </c>
      <c r="G8351" s="2" t="s">
        <v>11</v>
      </c>
      <c r="H8351" s="1">
        <v>45245</v>
      </c>
      <c r="I8351">
        <f t="shared" si="520"/>
        <v>2023</v>
      </c>
      <c r="J8351" s="1" t="str" cm="1">
        <f t="array" ref="J8351">IFERROR(TEXT(H8351, "[$-en-US]mmm"), _xleta.N/A)</f>
        <v>Nov</v>
      </c>
      <c r="K8351">
        <f t="shared" si="521"/>
        <v>15</v>
      </c>
      <c r="L8351" s="1" t="str">
        <f t="shared" si="522"/>
        <v>Sunday</v>
      </c>
      <c r="M8351" t="str">
        <f t="shared" si="523"/>
        <v>Yes</v>
      </c>
    </row>
    <row r="8352" spans="1:13">
      <c r="A8352" t="s">
        <v>39</v>
      </c>
      <c r="B8352">
        <v>4</v>
      </c>
      <c r="C8352">
        <v>3</v>
      </c>
      <c r="D8352">
        <v>12</v>
      </c>
      <c r="E8352" s="7" t="str" cm="1">
        <f t="array" ref="E8352">_xlfn.IFS(D8352&lt;=5, "$1-5", D8352&lt;=10, "$6-10",D8352&lt;=15,"$11-15", D8352&lt;=20, "$16-20", D8352&gt;20, "$20+")</f>
        <v>$11-15</v>
      </c>
      <c r="F8352" s="2" t="s">
        <v>14</v>
      </c>
      <c r="G8352" s="2" t="s">
        <v>15</v>
      </c>
      <c r="H8352" s="1">
        <v>45245</v>
      </c>
      <c r="I8352">
        <f t="shared" si="520"/>
        <v>2023</v>
      </c>
      <c r="J8352" s="1" t="str" cm="1">
        <f t="array" ref="J8352">IFERROR(TEXT(H8352, "[$-en-US]mmm"), _xleta.N/A)</f>
        <v>Nov</v>
      </c>
      <c r="K8352">
        <f t="shared" si="521"/>
        <v>15</v>
      </c>
      <c r="L8352" s="1" t="str">
        <f t="shared" si="522"/>
        <v>Sunday</v>
      </c>
      <c r="M8352" t="str">
        <f t="shared" si="523"/>
        <v>Yes</v>
      </c>
    </row>
    <row r="8353" spans="1:13">
      <c r="A8353" t="s">
        <v>39</v>
      </c>
      <c r="B8353">
        <v>5</v>
      </c>
      <c r="C8353">
        <v>3</v>
      </c>
      <c r="D8353">
        <v>15</v>
      </c>
      <c r="E8353" s="7" t="str" cm="1">
        <f t="array" ref="E8353">_xlfn.IFS(D8353&lt;=5, "$1-5", D8353&lt;=10, "$6-10",D8353&lt;=15,"$11-15", D8353&lt;=20, "$16-20", D8353&gt;20, "$20+")</f>
        <v>$11-15</v>
      </c>
      <c r="F8353" s="2" t="s">
        <v>23</v>
      </c>
      <c r="G8353" s="2" t="s">
        <v>10023</v>
      </c>
      <c r="H8353" s="1">
        <v>45245</v>
      </c>
      <c r="I8353">
        <f t="shared" si="520"/>
        <v>2023</v>
      </c>
      <c r="J8353" s="1" t="str" cm="1">
        <f t="array" ref="J8353">IFERROR(TEXT(H8353, "[$-en-US]mmm"), _xleta.N/A)</f>
        <v>Nov</v>
      </c>
      <c r="K8353">
        <f t="shared" si="521"/>
        <v>15</v>
      </c>
      <c r="L8353" s="1" t="str">
        <f t="shared" si="522"/>
        <v>Sunday</v>
      </c>
      <c r="M8353" t="str">
        <f t="shared" si="523"/>
        <v>Yes</v>
      </c>
    </row>
    <row r="8354" spans="1:13">
      <c r="A8354" t="s">
        <v>9</v>
      </c>
      <c r="B8354">
        <v>2</v>
      </c>
      <c r="C8354">
        <v>2</v>
      </c>
      <c r="D8354">
        <v>4</v>
      </c>
      <c r="E8354" s="7" t="str" cm="1">
        <f t="array" ref="E8354">_xlfn.IFS(D8354&lt;=5, "$1-5", D8354&lt;=10, "$6-10",D8354&lt;=15,"$11-15", D8354&lt;=20, "$16-20", D8354&gt;20, "$20+")</f>
        <v>$1-5</v>
      </c>
      <c r="F8354" s="2" t="s">
        <v>10023</v>
      </c>
      <c r="G8354" s="2" t="s">
        <v>15</v>
      </c>
      <c r="H8354" s="1">
        <v>45245</v>
      </c>
      <c r="I8354">
        <f t="shared" si="520"/>
        <v>2023</v>
      </c>
      <c r="J8354" s="1" t="str" cm="1">
        <f t="array" ref="J8354">IFERROR(TEXT(H8354, "[$-en-US]mmm"), _xleta.N/A)</f>
        <v>Nov</v>
      </c>
      <c r="K8354">
        <f t="shared" si="521"/>
        <v>15</v>
      </c>
      <c r="L8354" s="1" t="str">
        <f t="shared" si="522"/>
        <v>Sunday</v>
      </c>
      <c r="M8354" t="str">
        <f t="shared" si="523"/>
        <v>Yes</v>
      </c>
    </row>
    <row r="8355" spans="1:13">
      <c r="A8355" t="s">
        <v>17</v>
      </c>
      <c r="B8355">
        <v>5</v>
      </c>
      <c r="C8355">
        <v>1</v>
      </c>
      <c r="D8355">
        <f>$B8355*$C8355</f>
        <v>5</v>
      </c>
      <c r="E8355" s="7" t="str" cm="1">
        <f t="array" ref="E8355">_xlfn.IFS(D8355&lt;=5, "$1-5", D8355&lt;=10, "$6-10",D8355&lt;=15,"$11-15", D8355&lt;=20, "$16-20", D8355&gt;20, "$20+")</f>
        <v>$1-5</v>
      </c>
      <c r="F8355" s="2" t="s">
        <v>10023</v>
      </c>
      <c r="G8355" s="2" t="s">
        <v>11</v>
      </c>
      <c r="H8355" s="1">
        <v>45245</v>
      </c>
      <c r="I8355">
        <f t="shared" si="520"/>
        <v>2023</v>
      </c>
      <c r="J8355" s="1" t="str" cm="1">
        <f t="array" ref="J8355">IFERROR(TEXT(H8355, "[$-en-US]mmm"), _xleta.N/A)</f>
        <v>Nov</v>
      </c>
      <c r="K8355">
        <f t="shared" si="521"/>
        <v>15</v>
      </c>
      <c r="L8355" s="1" t="str">
        <f t="shared" si="522"/>
        <v>Sunday</v>
      </c>
      <c r="M8355" t="str">
        <f t="shared" si="523"/>
        <v>Yes</v>
      </c>
    </row>
    <row r="8356" spans="1:13">
      <c r="A8356" t="s">
        <v>9</v>
      </c>
      <c r="B8356">
        <v>1</v>
      </c>
      <c r="C8356">
        <v>2</v>
      </c>
      <c r="D8356">
        <v>2</v>
      </c>
      <c r="E8356" s="7" t="str" cm="1">
        <f t="array" ref="E8356">_xlfn.IFS(D8356&lt;=5, "$1-5", D8356&lt;=10, "$6-10",D8356&lt;=15,"$11-15", D8356&lt;=20, "$16-20", D8356&gt;20, "$20+")</f>
        <v>$1-5</v>
      </c>
      <c r="F8356" s="2" t="s">
        <v>23</v>
      </c>
      <c r="G8356" s="2" t="s">
        <v>15</v>
      </c>
      <c r="H8356" s="1">
        <v>45245</v>
      </c>
      <c r="I8356">
        <f t="shared" si="520"/>
        <v>2023</v>
      </c>
      <c r="J8356" s="1" t="str" cm="1">
        <f t="array" ref="J8356">IFERROR(TEXT(H8356, "[$-en-US]mmm"), _xleta.N/A)</f>
        <v>Nov</v>
      </c>
      <c r="K8356">
        <f t="shared" si="521"/>
        <v>15</v>
      </c>
      <c r="L8356" s="1" t="str">
        <f t="shared" si="522"/>
        <v>Sunday</v>
      </c>
      <c r="M8356" t="str">
        <f t="shared" si="523"/>
        <v>Yes</v>
      </c>
    </row>
    <row r="8357" spans="1:13">
      <c r="A8357" t="s">
        <v>17</v>
      </c>
      <c r="B8357">
        <v>5</v>
      </c>
      <c r="C8357">
        <v>1</v>
      </c>
      <c r="D8357">
        <v>5</v>
      </c>
      <c r="E8357" s="7" t="str" cm="1">
        <f t="array" ref="E8357">_xlfn.IFS(D8357&lt;=5, "$1-5", D8357&lt;=10, "$6-10",D8357&lt;=15,"$11-15", D8357&lt;=20, "$16-20", D8357&gt;20, "$20+")</f>
        <v>$1-5</v>
      </c>
      <c r="F8357" s="2" t="s">
        <v>23</v>
      </c>
      <c r="G8357" s="2" t="s">
        <v>10023</v>
      </c>
      <c r="H8357" s="1">
        <v>45245</v>
      </c>
      <c r="I8357">
        <f t="shared" si="520"/>
        <v>2023</v>
      </c>
      <c r="J8357" s="1" t="str" cm="1">
        <f t="array" ref="J8357">IFERROR(TEXT(H8357, "[$-en-US]mmm"), _xleta.N/A)</f>
        <v>Nov</v>
      </c>
      <c r="K8357">
        <f t="shared" si="521"/>
        <v>15</v>
      </c>
      <c r="L8357" s="1" t="str">
        <f t="shared" si="522"/>
        <v>Sunday</v>
      </c>
      <c r="M8357" t="str">
        <f t="shared" si="523"/>
        <v>Yes</v>
      </c>
    </row>
    <row r="8358" spans="1:13">
      <c r="A8358" t="s">
        <v>9</v>
      </c>
      <c r="B8358">
        <f>$D8358/$C8358</f>
        <v>4</v>
      </c>
      <c r="C8358">
        <v>2</v>
      </c>
      <c r="D8358">
        <v>8</v>
      </c>
      <c r="E8358" s="7" t="str" cm="1">
        <f t="array" ref="E8358">_xlfn.IFS(D8358&lt;=5, "$1-5", D8358&lt;=10, "$6-10",D8358&lt;=15,"$11-15", D8358&lt;=20, "$16-20", D8358&gt;20, "$20+")</f>
        <v>$6-10</v>
      </c>
      <c r="F8358" s="2" t="s">
        <v>10</v>
      </c>
      <c r="G8358" s="2" t="s">
        <v>11</v>
      </c>
      <c r="H8358" s="1">
        <v>45245</v>
      </c>
      <c r="I8358">
        <f t="shared" si="520"/>
        <v>2023</v>
      </c>
      <c r="J8358" s="1" t="str" cm="1">
        <f t="array" ref="J8358">IFERROR(TEXT(H8358, "[$-en-US]mmm"), _xleta.N/A)</f>
        <v>Nov</v>
      </c>
      <c r="K8358">
        <f t="shared" si="521"/>
        <v>15</v>
      </c>
      <c r="L8358" s="1" t="str">
        <f t="shared" si="522"/>
        <v>Sunday</v>
      </c>
      <c r="M8358" t="str">
        <f t="shared" si="523"/>
        <v>Yes</v>
      </c>
    </row>
    <row r="8359" spans="1:13">
      <c r="A8359" t="s">
        <v>20</v>
      </c>
      <c r="B8359">
        <v>3</v>
      </c>
      <c r="C8359">
        <f>$D8359/$B8359</f>
        <v>5</v>
      </c>
      <c r="D8359">
        <v>15</v>
      </c>
      <c r="E8359" s="7" t="str" cm="1">
        <f t="array" ref="E8359">_xlfn.IFS(D8359&lt;=5, "$1-5", D8359&lt;=10, "$6-10",D8359&lt;=15,"$11-15", D8359&lt;=20, "$16-20", D8359&gt;20, "$20+")</f>
        <v>$11-15</v>
      </c>
      <c r="F8359" s="2" t="s">
        <v>10023</v>
      </c>
      <c r="G8359" s="2" t="s">
        <v>15</v>
      </c>
      <c r="H8359" s="1">
        <v>45246</v>
      </c>
      <c r="I8359">
        <f t="shared" si="520"/>
        <v>2023</v>
      </c>
      <c r="J8359" s="1" t="str" cm="1">
        <f t="array" ref="J8359">IFERROR(TEXT(H8359, "[$-en-US]mmm"), _xleta.N/A)</f>
        <v>Nov</v>
      </c>
      <c r="K8359">
        <f t="shared" si="521"/>
        <v>16</v>
      </c>
      <c r="L8359" s="1" t="str">
        <f t="shared" si="522"/>
        <v>Monday</v>
      </c>
      <c r="M8359" t="str">
        <f t="shared" si="523"/>
        <v>Yes</v>
      </c>
    </row>
    <row r="8360" spans="1:13">
      <c r="A8360" t="s">
        <v>28</v>
      </c>
      <c r="B8360">
        <v>4</v>
      </c>
      <c r="C8360">
        <v>4</v>
      </c>
      <c r="D8360">
        <v>16</v>
      </c>
      <c r="E8360" s="7" t="str" cm="1">
        <f t="array" ref="E8360">_xlfn.IFS(D8360&lt;=5, "$1-5", D8360&lt;=10, "$6-10",D8360&lt;=15,"$11-15", D8360&lt;=20, "$16-20", D8360&gt;20, "$20+")</f>
        <v>$16-20</v>
      </c>
      <c r="F8360" s="2" t="s">
        <v>23</v>
      </c>
      <c r="G8360" s="2" t="s">
        <v>15</v>
      </c>
      <c r="H8360" s="1">
        <v>45246</v>
      </c>
      <c r="I8360">
        <f t="shared" si="520"/>
        <v>2023</v>
      </c>
      <c r="J8360" s="1" t="str" cm="1">
        <f t="array" ref="J8360">IFERROR(TEXT(H8360, "[$-en-US]mmm"), _xleta.N/A)</f>
        <v>Nov</v>
      </c>
      <c r="K8360">
        <f t="shared" si="521"/>
        <v>16</v>
      </c>
      <c r="L8360" s="1" t="str">
        <f t="shared" si="522"/>
        <v>Monday</v>
      </c>
      <c r="M8360" t="str">
        <f t="shared" si="523"/>
        <v>Yes</v>
      </c>
    </row>
    <row r="8361" spans="1:13">
      <c r="A8361" t="s">
        <v>13</v>
      </c>
      <c r="B8361">
        <v>1</v>
      </c>
      <c r="C8361">
        <v>3</v>
      </c>
      <c r="D8361">
        <v>3</v>
      </c>
      <c r="E8361" s="7" t="str" cm="1">
        <f t="array" ref="E8361">_xlfn.IFS(D8361&lt;=5, "$1-5", D8361&lt;=10, "$6-10",D8361&lt;=15,"$11-15", D8361&lt;=20, "$16-20", D8361&gt;20, "$20+")</f>
        <v>$1-5</v>
      </c>
      <c r="F8361" s="2" t="s">
        <v>10023</v>
      </c>
      <c r="G8361" s="2" t="s">
        <v>15</v>
      </c>
      <c r="H8361" s="1">
        <v>45246</v>
      </c>
      <c r="I8361">
        <f t="shared" si="520"/>
        <v>2023</v>
      </c>
      <c r="J8361" s="1" t="str" cm="1">
        <f t="array" ref="J8361">IFERROR(TEXT(H8361, "[$-en-US]mmm"), _xleta.N/A)</f>
        <v>Nov</v>
      </c>
      <c r="K8361">
        <f t="shared" si="521"/>
        <v>16</v>
      </c>
      <c r="L8361" s="1" t="str">
        <f t="shared" si="522"/>
        <v>Monday</v>
      </c>
      <c r="M8361" t="str">
        <f t="shared" si="523"/>
        <v>Yes</v>
      </c>
    </row>
    <row r="8362" spans="1:13">
      <c r="A8362" t="s">
        <v>39</v>
      </c>
      <c r="B8362">
        <f>$D8362/$C8362</f>
        <v>2</v>
      </c>
      <c r="C8362">
        <v>3</v>
      </c>
      <c r="D8362">
        <v>6</v>
      </c>
      <c r="E8362" s="7" t="str" cm="1">
        <f t="array" ref="E8362">_xlfn.IFS(D8362&lt;=5, "$1-5", D8362&lt;=10, "$6-10",D8362&lt;=15,"$11-15", D8362&lt;=20, "$16-20", D8362&gt;20, "$20+")</f>
        <v>$6-10</v>
      </c>
      <c r="F8362" s="2" t="s">
        <v>10023</v>
      </c>
      <c r="G8362" s="2" t="s">
        <v>15</v>
      </c>
      <c r="H8362" s="1">
        <v>45246</v>
      </c>
      <c r="I8362">
        <f t="shared" si="520"/>
        <v>2023</v>
      </c>
      <c r="J8362" s="1" t="str" cm="1">
        <f t="array" ref="J8362">IFERROR(TEXT(H8362, "[$-en-US]mmm"), _xleta.N/A)</f>
        <v>Nov</v>
      </c>
      <c r="K8362">
        <f t="shared" si="521"/>
        <v>16</v>
      </c>
      <c r="L8362" s="1" t="str">
        <f t="shared" si="522"/>
        <v>Monday</v>
      </c>
      <c r="M8362" t="str">
        <f t="shared" si="523"/>
        <v>Yes</v>
      </c>
    </row>
    <row r="8363" spans="1:13">
      <c r="A8363" t="s">
        <v>10023</v>
      </c>
      <c r="B8363">
        <v>2</v>
      </c>
      <c r="C8363">
        <v>4</v>
      </c>
      <c r="D8363">
        <v>8</v>
      </c>
      <c r="E8363" s="7" t="str" cm="1">
        <f t="array" ref="E8363">_xlfn.IFS(D8363&lt;=5, "$1-5", D8363&lt;=10, "$6-10",D8363&lt;=15,"$11-15", D8363&lt;=20, "$16-20", D8363&gt;20, "$20+")</f>
        <v>$6-10</v>
      </c>
      <c r="F8363" s="2" t="s">
        <v>10023</v>
      </c>
      <c r="G8363" s="2" t="s">
        <v>10023</v>
      </c>
      <c r="H8363" s="1">
        <v>45246</v>
      </c>
      <c r="I8363">
        <f t="shared" si="520"/>
        <v>2023</v>
      </c>
      <c r="J8363" s="1" t="str" cm="1">
        <f t="array" ref="J8363">IFERROR(TEXT(H8363, "[$-en-US]mmm"), _xleta.N/A)</f>
        <v>Nov</v>
      </c>
      <c r="K8363">
        <f t="shared" si="521"/>
        <v>16</v>
      </c>
      <c r="L8363" s="1" t="str">
        <f t="shared" si="522"/>
        <v>Monday</v>
      </c>
      <c r="M8363" t="str">
        <f t="shared" si="523"/>
        <v>Yes</v>
      </c>
    </row>
    <row r="8364" spans="1:13">
      <c r="A8364" t="s">
        <v>20</v>
      </c>
      <c r="B8364">
        <v>3</v>
      </c>
      <c r="C8364">
        <v>5</v>
      </c>
      <c r="D8364">
        <v>15</v>
      </c>
      <c r="E8364" s="7" t="str" cm="1">
        <f t="array" ref="E8364">_xlfn.IFS(D8364&lt;=5, "$1-5", D8364&lt;=10, "$6-10",D8364&lt;=15,"$11-15", D8364&lt;=20, "$16-20", D8364&gt;20, "$20+")</f>
        <v>$11-15</v>
      </c>
      <c r="F8364" s="2" t="s">
        <v>10023</v>
      </c>
      <c r="G8364" s="2" t="s">
        <v>10023</v>
      </c>
      <c r="H8364" s="1">
        <v>45246</v>
      </c>
      <c r="I8364">
        <f t="shared" si="520"/>
        <v>2023</v>
      </c>
      <c r="J8364" s="1" t="str" cm="1">
        <f t="array" ref="J8364">IFERROR(TEXT(H8364, "[$-en-US]mmm"), _xleta.N/A)</f>
        <v>Nov</v>
      </c>
      <c r="K8364">
        <f t="shared" si="521"/>
        <v>16</v>
      </c>
      <c r="L8364" s="1" t="str">
        <f t="shared" si="522"/>
        <v>Monday</v>
      </c>
      <c r="M8364" t="str">
        <f t="shared" si="523"/>
        <v>Yes</v>
      </c>
    </row>
    <row r="8365" spans="1:13">
      <c r="A8365" t="s">
        <v>13</v>
      </c>
      <c r="B8365">
        <v>5</v>
      </c>
      <c r="C8365">
        <v>3</v>
      </c>
      <c r="D8365">
        <v>15</v>
      </c>
      <c r="E8365" s="7" t="str" cm="1">
        <f t="array" ref="E8365">_xlfn.IFS(D8365&lt;=5, "$1-5", D8365&lt;=10, "$6-10",D8365&lt;=15,"$11-15", D8365&lt;=20, "$16-20", D8365&gt;20, "$20+")</f>
        <v>$11-15</v>
      </c>
      <c r="F8365" s="2" t="s">
        <v>23</v>
      </c>
      <c r="G8365" s="2" t="s">
        <v>11</v>
      </c>
      <c r="H8365" s="1">
        <v>45246</v>
      </c>
      <c r="I8365">
        <f t="shared" si="520"/>
        <v>2023</v>
      </c>
      <c r="J8365" s="1" t="str" cm="1">
        <f t="array" ref="J8365">IFERROR(TEXT(H8365, "[$-en-US]mmm"), _xleta.N/A)</f>
        <v>Nov</v>
      </c>
      <c r="K8365">
        <f t="shared" si="521"/>
        <v>16</v>
      </c>
      <c r="L8365" s="1" t="str">
        <f t="shared" si="522"/>
        <v>Monday</v>
      </c>
      <c r="M8365" t="str">
        <f t="shared" si="523"/>
        <v>Yes</v>
      </c>
    </row>
    <row r="8366" spans="1:13">
      <c r="A8366" t="s">
        <v>25</v>
      </c>
      <c r="B8366">
        <v>4</v>
      </c>
      <c r="C8366">
        <v>4</v>
      </c>
      <c r="D8366">
        <v>16</v>
      </c>
      <c r="E8366" s="7" t="str" cm="1">
        <f t="array" ref="E8366">_xlfn.IFS(D8366&lt;=5, "$1-5", D8366&lt;=10, "$6-10",D8366&lt;=15,"$11-15", D8366&lt;=20, "$16-20", D8366&gt;20, "$20+")</f>
        <v>$16-20</v>
      </c>
      <c r="F8366" s="2" t="s">
        <v>14</v>
      </c>
      <c r="G8366" s="2" t="s">
        <v>11</v>
      </c>
      <c r="H8366" s="1">
        <v>45246</v>
      </c>
      <c r="I8366">
        <f t="shared" si="520"/>
        <v>2023</v>
      </c>
      <c r="J8366" s="1" t="str" cm="1">
        <f t="array" ref="J8366">IFERROR(TEXT(H8366, "[$-en-US]mmm"), _xleta.N/A)</f>
        <v>Nov</v>
      </c>
      <c r="K8366">
        <f t="shared" si="521"/>
        <v>16</v>
      </c>
      <c r="L8366" s="1" t="str">
        <f t="shared" si="522"/>
        <v>Monday</v>
      </c>
      <c r="M8366" t="str">
        <f t="shared" si="523"/>
        <v>Yes</v>
      </c>
    </row>
    <row r="8367" spans="1:13">
      <c r="A8367" t="s">
        <v>9</v>
      </c>
      <c r="B8367">
        <v>3</v>
      </c>
      <c r="C8367">
        <v>2</v>
      </c>
      <c r="D8367">
        <v>6</v>
      </c>
      <c r="E8367" s="7" t="str" cm="1">
        <f t="array" ref="E8367">_xlfn.IFS(D8367&lt;=5, "$1-5", D8367&lt;=10, "$6-10",D8367&lt;=15,"$11-15", D8367&lt;=20, "$16-20", D8367&gt;20, "$20+")</f>
        <v>$6-10</v>
      </c>
      <c r="F8367" s="2" t="s">
        <v>10023</v>
      </c>
      <c r="G8367" s="2" t="s">
        <v>11</v>
      </c>
      <c r="H8367" s="1">
        <v>45246</v>
      </c>
      <c r="I8367">
        <f t="shared" si="520"/>
        <v>2023</v>
      </c>
      <c r="J8367" s="1" t="str" cm="1">
        <f t="array" ref="J8367">IFERROR(TEXT(H8367, "[$-en-US]mmm"), _xleta.N/A)</f>
        <v>Nov</v>
      </c>
      <c r="K8367">
        <f t="shared" si="521"/>
        <v>16</v>
      </c>
      <c r="L8367" s="1" t="str">
        <f t="shared" si="522"/>
        <v>Monday</v>
      </c>
      <c r="M8367" t="str">
        <f t="shared" si="523"/>
        <v>Yes</v>
      </c>
    </row>
    <row r="8368" spans="1:13">
      <c r="A8368" t="s">
        <v>13</v>
      </c>
      <c r="B8368">
        <v>5</v>
      </c>
      <c r="C8368">
        <v>3</v>
      </c>
      <c r="D8368">
        <v>15</v>
      </c>
      <c r="E8368" s="7" t="str" cm="1">
        <f t="array" ref="E8368">_xlfn.IFS(D8368&lt;=5, "$1-5", D8368&lt;=10, "$6-10",D8368&lt;=15,"$11-15", D8368&lt;=20, "$16-20", D8368&gt;20, "$20+")</f>
        <v>$11-15</v>
      </c>
      <c r="F8368" s="2" t="s">
        <v>10023</v>
      </c>
      <c r="G8368" s="2" t="s">
        <v>15</v>
      </c>
      <c r="H8368" s="1">
        <v>45246</v>
      </c>
      <c r="I8368">
        <f t="shared" si="520"/>
        <v>2023</v>
      </c>
      <c r="J8368" s="1" t="str" cm="1">
        <f t="array" ref="J8368">IFERROR(TEXT(H8368, "[$-en-US]mmm"), _xleta.N/A)</f>
        <v>Nov</v>
      </c>
      <c r="K8368">
        <f t="shared" si="521"/>
        <v>16</v>
      </c>
      <c r="L8368" s="1" t="str">
        <f t="shared" si="522"/>
        <v>Monday</v>
      </c>
      <c r="M8368" t="str">
        <f t="shared" si="523"/>
        <v>Yes</v>
      </c>
    </row>
    <row r="8369" spans="1:13">
      <c r="A8369" t="s">
        <v>17</v>
      </c>
      <c r="B8369">
        <v>2</v>
      </c>
      <c r="C8369">
        <v>1</v>
      </c>
      <c r="D8369">
        <v>2</v>
      </c>
      <c r="E8369" s="7" t="str" cm="1">
        <f t="array" ref="E8369">_xlfn.IFS(D8369&lt;=5, "$1-5", D8369&lt;=10, "$6-10",D8369&lt;=15,"$11-15", D8369&lt;=20, "$16-20", D8369&gt;20, "$20+")</f>
        <v>$1-5</v>
      </c>
      <c r="F8369" s="2" t="s">
        <v>10023</v>
      </c>
      <c r="G8369" s="2" t="s">
        <v>10023</v>
      </c>
      <c r="H8369" s="1">
        <v>45246</v>
      </c>
      <c r="I8369">
        <f t="shared" si="520"/>
        <v>2023</v>
      </c>
      <c r="J8369" s="1" t="str" cm="1">
        <f t="array" ref="J8369">IFERROR(TEXT(H8369, "[$-en-US]mmm"), _xleta.N/A)</f>
        <v>Nov</v>
      </c>
      <c r="K8369">
        <f t="shared" si="521"/>
        <v>16</v>
      </c>
      <c r="L8369" s="1" t="str">
        <f t="shared" si="522"/>
        <v>Monday</v>
      </c>
      <c r="M8369" t="str">
        <f t="shared" si="523"/>
        <v>Yes</v>
      </c>
    </row>
    <row r="8370" spans="1:13">
      <c r="A8370" t="s">
        <v>20</v>
      </c>
      <c r="B8370">
        <v>3</v>
      </c>
      <c r="C8370">
        <v>5</v>
      </c>
      <c r="D8370">
        <v>15</v>
      </c>
      <c r="E8370" s="7" t="str" cm="1">
        <f t="array" ref="E8370">_xlfn.IFS(D8370&lt;=5, "$1-5", D8370&lt;=10, "$6-10",D8370&lt;=15,"$11-15", D8370&lt;=20, "$16-20", D8370&gt;20, "$20+")</f>
        <v>$11-15</v>
      </c>
      <c r="F8370" s="2" t="s">
        <v>10</v>
      </c>
      <c r="G8370" s="2" t="s">
        <v>15</v>
      </c>
      <c r="H8370" s="1">
        <v>45246</v>
      </c>
      <c r="I8370">
        <f t="shared" si="520"/>
        <v>2023</v>
      </c>
      <c r="J8370" s="1" t="str" cm="1">
        <f t="array" ref="J8370">IFERROR(TEXT(H8370, "[$-en-US]mmm"), _xleta.N/A)</f>
        <v>Nov</v>
      </c>
      <c r="K8370">
        <f t="shared" si="521"/>
        <v>16</v>
      </c>
      <c r="L8370" s="1" t="str">
        <f t="shared" si="522"/>
        <v>Monday</v>
      </c>
      <c r="M8370" t="str">
        <f t="shared" si="523"/>
        <v>Yes</v>
      </c>
    </row>
    <row r="8371" spans="1:13">
      <c r="A8371" t="str">
        <f>_xlfn.XLOOKUP(C8371,'Item Price'!$B:$B,'Item Price'!$A:$A,"notfound")</f>
        <v>Tea</v>
      </c>
      <c r="B8371">
        <v>1</v>
      </c>
      <c r="C8371">
        <v>1.5</v>
      </c>
      <c r="D8371">
        <v>1.5</v>
      </c>
      <c r="E8371" s="7" t="str" cm="1">
        <f t="array" ref="E8371">_xlfn.IFS(D8371&lt;=5, "$1-5", D8371&lt;=10, "$6-10",D8371&lt;=15,"$11-15", D8371&lt;=20, "$16-20", D8371&gt;20, "$20+")</f>
        <v>$1-5</v>
      </c>
      <c r="F8371" s="2" t="s">
        <v>10023</v>
      </c>
      <c r="G8371" s="2" t="s">
        <v>10023</v>
      </c>
      <c r="H8371" s="1">
        <v>45246</v>
      </c>
      <c r="I8371">
        <f t="shared" si="520"/>
        <v>2023</v>
      </c>
      <c r="J8371" s="1" t="str" cm="1">
        <f t="array" ref="J8371">IFERROR(TEXT(H8371, "[$-en-US]mmm"), _xleta.N/A)</f>
        <v>Nov</v>
      </c>
      <c r="K8371">
        <f t="shared" si="521"/>
        <v>16</v>
      </c>
      <c r="L8371" s="1" t="str">
        <f t="shared" si="522"/>
        <v>Monday</v>
      </c>
      <c r="M8371" t="str">
        <f t="shared" si="523"/>
        <v>Yes</v>
      </c>
    </row>
    <row r="8372" spans="1:13">
      <c r="A8372" t="s">
        <v>25</v>
      </c>
      <c r="B8372">
        <v>3</v>
      </c>
      <c r="C8372">
        <v>4</v>
      </c>
      <c r="D8372">
        <v>12</v>
      </c>
      <c r="E8372" s="7" t="str" cm="1">
        <f t="array" ref="E8372">_xlfn.IFS(D8372&lt;=5, "$1-5", D8372&lt;=10, "$6-10",D8372&lt;=15,"$11-15", D8372&lt;=20, "$16-20", D8372&gt;20, "$20+")</f>
        <v>$11-15</v>
      </c>
      <c r="F8372" s="2" t="s">
        <v>10023</v>
      </c>
      <c r="G8372" s="2" t="s">
        <v>11</v>
      </c>
      <c r="H8372" s="1">
        <v>45246</v>
      </c>
      <c r="I8372">
        <f t="shared" si="520"/>
        <v>2023</v>
      </c>
      <c r="J8372" s="1" t="str" cm="1">
        <f t="array" ref="J8372">IFERROR(TEXT(H8372, "[$-en-US]mmm"), _xleta.N/A)</f>
        <v>Nov</v>
      </c>
      <c r="K8372">
        <f t="shared" si="521"/>
        <v>16</v>
      </c>
      <c r="L8372" s="1" t="str">
        <f t="shared" si="522"/>
        <v>Monday</v>
      </c>
      <c r="M8372" t="str">
        <f t="shared" si="523"/>
        <v>Yes</v>
      </c>
    </row>
    <row r="8373" spans="1:13">
      <c r="A8373" t="s">
        <v>28</v>
      </c>
      <c r="B8373">
        <v>5</v>
      </c>
      <c r="C8373">
        <v>4</v>
      </c>
      <c r="D8373">
        <v>20</v>
      </c>
      <c r="E8373" s="7" t="str" cm="1">
        <f t="array" ref="E8373">_xlfn.IFS(D8373&lt;=5, "$1-5", D8373&lt;=10, "$6-10",D8373&lt;=15,"$11-15", D8373&lt;=20, "$16-20", D8373&gt;20, "$20+")</f>
        <v>$16-20</v>
      </c>
      <c r="F8373" s="2" t="s">
        <v>10023</v>
      </c>
      <c r="G8373" s="2" t="s">
        <v>10023</v>
      </c>
      <c r="H8373" s="1">
        <v>45246</v>
      </c>
      <c r="I8373">
        <f t="shared" si="520"/>
        <v>2023</v>
      </c>
      <c r="J8373" s="1" t="str" cm="1">
        <f t="array" ref="J8373">IFERROR(TEXT(H8373, "[$-en-US]mmm"), _xleta.N/A)</f>
        <v>Nov</v>
      </c>
      <c r="K8373">
        <f t="shared" si="521"/>
        <v>16</v>
      </c>
      <c r="L8373" s="1" t="str">
        <f t="shared" si="522"/>
        <v>Monday</v>
      </c>
      <c r="M8373" t="str">
        <f t="shared" si="523"/>
        <v>Yes</v>
      </c>
    </row>
    <row r="8374" spans="1:13">
      <c r="A8374" t="s">
        <v>20</v>
      </c>
      <c r="B8374">
        <v>3</v>
      </c>
      <c r="C8374">
        <v>5</v>
      </c>
      <c r="D8374">
        <v>15</v>
      </c>
      <c r="E8374" s="7" t="str" cm="1">
        <f t="array" ref="E8374">_xlfn.IFS(D8374&lt;=5, "$1-5", D8374&lt;=10, "$6-10",D8374&lt;=15,"$11-15", D8374&lt;=20, "$16-20", D8374&gt;20, "$20+")</f>
        <v>$11-15</v>
      </c>
      <c r="F8374" s="2" t="s">
        <v>14</v>
      </c>
      <c r="G8374" s="2" t="s">
        <v>10023</v>
      </c>
      <c r="H8374" s="1">
        <v>45246</v>
      </c>
      <c r="I8374">
        <f t="shared" si="520"/>
        <v>2023</v>
      </c>
      <c r="J8374" s="1" t="str" cm="1">
        <f t="array" ref="J8374">IFERROR(TEXT(H8374, "[$-en-US]mmm"), _xleta.N/A)</f>
        <v>Nov</v>
      </c>
      <c r="K8374">
        <f t="shared" si="521"/>
        <v>16</v>
      </c>
      <c r="L8374" s="1" t="str">
        <f t="shared" si="522"/>
        <v>Monday</v>
      </c>
      <c r="M8374" t="str">
        <f t="shared" si="523"/>
        <v>Yes</v>
      </c>
    </row>
    <row r="8375" spans="1:13">
      <c r="A8375" t="s">
        <v>10023</v>
      </c>
      <c r="B8375">
        <v>3</v>
      </c>
      <c r="C8375">
        <v>3</v>
      </c>
      <c r="D8375">
        <v>9</v>
      </c>
      <c r="E8375" s="7" t="str" cm="1">
        <f t="array" ref="E8375">_xlfn.IFS(D8375&lt;=5, "$1-5", D8375&lt;=10, "$6-10",D8375&lt;=15,"$11-15", D8375&lt;=20, "$16-20", D8375&gt;20, "$20+")</f>
        <v>$6-10</v>
      </c>
      <c r="F8375" s="2" t="s">
        <v>23</v>
      </c>
      <c r="G8375" s="2" t="s">
        <v>15</v>
      </c>
      <c r="H8375" s="1">
        <v>45246</v>
      </c>
      <c r="I8375">
        <f t="shared" si="520"/>
        <v>2023</v>
      </c>
      <c r="J8375" s="1" t="str" cm="1">
        <f t="array" ref="J8375">IFERROR(TEXT(H8375, "[$-en-US]mmm"), _xleta.N/A)</f>
        <v>Nov</v>
      </c>
      <c r="K8375">
        <f t="shared" si="521"/>
        <v>16</v>
      </c>
      <c r="L8375" s="1" t="str">
        <f t="shared" si="522"/>
        <v>Monday</v>
      </c>
      <c r="M8375" t="str">
        <f t="shared" si="523"/>
        <v>Yes</v>
      </c>
    </row>
    <row r="8376" spans="1:13">
      <c r="A8376" t="str">
        <f>_xlfn.XLOOKUP(C8376,'Item Price'!$B:$B,'Item Price'!$A:$A,"notfound")</f>
        <v>Tea</v>
      </c>
      <c r="B8376">
        <v>4</v>
      </c>
      <c r="C8376">
        <v>1.5</v>
      </c>
      <c r="D8376">
        <v>6</v>
      </c>
      <c r="E8376" s="7" t="str" cm="1">
        <f t="array" ref="E8376">_xlfn.IFS(D8376&lt;=5, "$1-5", D8376&lt;=10, "$6-10",D8376&lt;=15,"$11-15", D8376&lt;=20, "$16-20", D8376&gt;20, "$20+")</f>
        <v>$6-10</v>
      </c>
      <c r="F8376" s="2" t="s">
        <v>10</v>
      </c>
      <c r="G8376" s="2" t="s">
        <v>10023</v>
      </c>
      <c r="H8376" s="1">
        <v>45246</v>
      </c>
      <c r="I8376">
        <f t="shared" si="520"/>
        <v>2023</v>
      </c>
      <c r="J8376" s="1" t="str" cm="1">
        <f t="array" ref="J8376">IFERROR(TEXT(H8376, "[$-en-US]mmm"), _xleta.N/A)</f>
        <v>Nov</v>
      </c>
      <c r="K8376">
        <f t="shared" si="521"/>
        <v>16</v>
      </c>
      <c r="L8376" s="1" t="str">
        <f t="shared" si="522"/>
        <v>Monday</v>
      </c>
      <c r="M8376" t="str">
        <f t="shared" si="523"/>
        <v>Yes</v>
      </c>
    </row>
    <row r="8377" spans="1:13">
      <c r="A8377" t="s">
        <v>10023</v>
      </c>
      <c r="B8377">
        <v>5</v>
      </c>
      <c r="C8377">
        <v>4</v>
      </c>
      <c r="D8377">
        <v>20</v>
      </c>
      <c r="E8377" s="7" t="str" cm="1">
        <f t="array" ref="E8377">_xlfn.IFS(D8377&lt;=5, "$1-5", D8377&lt;=10, "$6-10",D8377&lt;=15,"$11-15", D8377&lt;=20, "$16-20", D8377&gt;20, "$20+")</f>
        <v>$16-20</v>
      </c>
      <c r="F8377" s="2" t="s">
        <v>23</v>
      </c>
      <c r="G8377" s="2" t="s">
        <v>11</v>
      </c>
      <c r="H8377" s="1">
        <v>45246</v>
      </c>
      <c r="I8377">
        <f t="shared" si="520"/>
        <v>2023</v>
      </c>
      <c r="J8377" s="1" t="str" cm="1">
        <f t="array" ref="J8377">IFERROR(TEXT(H8377, "[$-en-US]mmm"), _xleta.N/A)</f>
        <v>Nov</v>
      </c>
      <c r="K8377">
        <f t="shared" si="521"/>
        <v>16</v>
      </c>
      <c r="L8377" s="1" t="str">
        <f t="shared" si="522"/>
        <v>Monday</v>
      </c>
      <c r="M8377" t="str">
        <f t="shared" si="523"/>
        <v>Yes</v>
      </c>
    </row>
    <row r="8378" spans="1:13">
      <c r="A8378" t="s">
        <v>28</v>
      </c>
      <c r="B8378">
        <v>1</v>
      </c>
      <c r="C8378">
        <v>4</v>
      </c>
      <c r="D8378">
        <v>4</v>
      </c>
      <c r="E8378" s="7" t="str" cm="1">
        <f t="array" ref="E8378">_xlfn.IFS(D8378&lt;=5, "$1-5", D8378&lt;=10, "$6-10",D8378&lt;=15,"$11-15", D8378&lt;=20, "$16-20", D8378&gt;20, "$20+")</f>
        <v>$1-5</v>
      </c>
      <c r="F8378" s="2" t="s">
        <v>10023</v>
      </c>
      <c r="G8378" s="2" t="s">
        <v>10023</v>
      </c>
      <c r="H8378" s="1">
        <v>45246</v>
      </c>
      <c r="I8378">
        <f t="shared" si="520"/>
        <v>2023</v>
      </c>
      <c r="J8378" s="1" t="str" cm="1">
        <f t="array" ref="J8378">IFERROR(TEXT(H8378, "[$-en-US]mmm"), _xleta.N/A)</f>
        <v>Nov</v>
      </c>
      <c r="K8378">
        <f t="shared" si="521"/>
        <v>16</v>
      </c>
      <c r="L8378" s="1" t="str">
        <f t="shared" si="522"/>
        <v>Monday</v>
      </c>
      <c r="M8378" t="str">
        <f t="shared" si="523"/>
        <v>Yes</v>
      </c>
    </row>
    <row r="8379" spans="1:13">
      <c r="A8379" t="s">
        <v>13</v>
      </c>
      <c r="B8379">
        <v>1</v>
      </c>
      <c r="C8379">
        <v>3</v>
      </c>
      <c r="D8379">
        <v>3</v>
      </c>
      <c r="E8379" s="7" t="str" cm="1">
        <f t="array" ref="E8379">_xlfn.IFS(D8379&lt;=5, "$1-5", D8379&lt;=10, "$6-10",D8379&lt;=15,"$11-15", D8379&lt;=20, "$16-20", D8379&gt;20, "$20+")</f>
        <v>$1-5</v>
      </c>
      <c r="F8379" s="2" t="s">
        <v>23</v>
      </c>
      <c r="G8379" s="2" t="s">
        <v>11</v>
      </c>
      <c r="H8379" s="1">
        <v>45246</v>
      </c>
      <c r="I8379">
        <f t="shared" si="520"/>
        <v>2023</v>
      </c>
      <c r="J8379" s="1" t="str" cm="1">
        <f t="array" ref="J8379">IFERROR(TEXT(H8379, "[$-en-US]mmm"), _xleta.N/A)</f>
        <v>Nov</v>
      </c>
      <c r="K8379">
        <f t="shared" si="521"/>
        <v>16</v>
      </c>
      <c r="L8379" s="1" t="str">
        <f t="shared" si="522"/>
        <v>Monday</v>
      </c>
      <c r="M8379" t="str">
        <f t="shared" si="523"/>
        <v>Yes</v>
      </c>
    </row>
    <row r="8380" spans="1:13">
      <c r="A8380" t="s">
        <v>20</v>
      </c>
      <c r="B8380">
        <v>4</v>
      </c>
      <c r="C8380">
        <v>5</v>
      </c>
      <c r="D8380">
        <v>20</v>
      </c>
      <c r="E8380" s="7" t="str" cm="1">
        <f t="array" ref="E8380">_xlfn.IFS(D8380&lt;=5, "$1-5", D8380&lt;=10, "$6-10",D8380&lt;=15,"$11-15", D8380&lt;=20, "$16-20", D8380&gt;20, "$20+")</f>
        <v>$16-20</v>
      </c>
      <c r="F8380" s="2" t="s">
        <v>14</v>
      </c>
      <c r="G8380" s="2" t="s">
        <v>10025</v>
      </c>
      <c r="H8380" s="1">
        <v>45246</v>
      </c>
      <c r="I8380">
        <f t="shared" si="520"/>
        <v>2023</v>
      </c>
      <c r="J8380" s="1" t="str" cm="1">
        <f t="array" ref="J8380">IFERROR(TEXT(H8380, "[$-en-US]mmm"), _xleta.N/A)</f>
        <v>Nov</v>
      </c>
      <c r="K8380">
        <f t="shared" si="521"/>
        <v>16</v>
      </c>
      <c r="L8380" s="1" t="str">
        <f t="shared" si="522"/>
        <v>Monday</v>
      </c>
      <c r="M8380" t="str">
        <f t="shared" si="523"/>
        <v>Yes</v>
      </c>
    </row>
    <row r="8381" spans="1:13">
      <c r="A8381" t="s">
        <v>9</v>
      </c>
      <c r="B8381">
        <v>5</v>
      </c>
      <c r="C8381">
        <v>2</v>
      </c>
      <c r="D8381">
        <v>10</v>
      </c>
      <c r="E8381" s="7" t="str" cm="1">
        <f t="array" ref="E8381">_xlfn.IFS(D8381&lt;=5, "$1-5", D8381&lt;=10, "$6-10",D8381&lt;=15,"$11-15", D8381&lt;=20, "$16-20", D8381&gt;20, "$20+")</f>
        <v>$6-10</v>
      </c>
      <c r="F8381" s="2" t="s">
        <v>14</v>
      </c>
      <c r="G8381" s="2" t="s">
        <v>10023</v>
      </c>
      <c r="H8381" s="1">
        <v>45246</v>
      </c>
      <c r="I8381">
        <f t="shared" si="520"/>
        <v>2023</v>
      </c>
      <c r="J8381" s="1" t="str" cm="1">
        <f t="array" ref="J8381">IFERROR(TEXT(H8381, "[$-en-US]mmm"), _xleta.N/A)</f>
        <v>Nov</v>
      </c>
      <c r="K8381">
        <f t="shared" si="521"/>
        <v>16</v>
      </c>
      <c r="L8381" s="1" t="str">
        <f t="shared" si="522"/>
        <v>Monday</v>
      </c>
      <c r="M8381" t="str">
        <f t="shared" si="523"/>
        <v>Yes</v>
      </c>
    </row>
    <row r="8382" spans="1:13">
      <c r="A8382" t="s">
        <v>65</v>
      </c>
      <c r="B8382">
        <v>3</v>
      </c>
      <c r="C8382">
        <v>1.5</v>
      </c>
      <c r="D8382">
        <v>4.5</v>
      </c>
      <c r="E8382" s="7" t="str" cm="1">
        <f t="array" ref="E8382">_xlfn.IFS(D8382&lt;=5, "$1-5", D8382&lt;=10, "$6-10",D8382&lt;=15,"$11-15", D8382&lt;=20, "$16-20", D8382&gt;20, "$20+")</f>
        <v>$1-5</v>
      </c>
      <c r="F8382" s="2" t="s">
        <v>10</v>
      </c>
      <c r="G8382" s="2" t="s">
        <v>10023</v>
      </c>
      <c r="H8382" s="1">
        <v>45246</v>
      </c>
      <c r="I8382">
        <f t="shared" si="520"/>
        <v>2023</v>
      </c>
      <c r="J8382" s="1" t="str" cm="1">
        <f t="array" ref="J8382">IFERROR(TEXT(H8382, "[$-en-US]mmm"), _xleta.N/A)</f>
        <v>Nov</v>
      </c>
      <c r="K8382">
        <f t="shared" si="521"/>
        <v>16</v>
      </c>
      <c r="L8382" s="1" t="str">
        <f t="shared" si="522"/>
        <v>Monday</v>
      </c>
      <c r="M8382" t="str">
        <f t="shared" si="523"/>
        <v>Yes</v>
      </c>
    </row>
    <row r="8383" spans="1:13">
      <c r="A8383" t="s">
        <v>39</v>
      </c>
      <c r="B8383">
        <v>2</v>
      </c>
      <c r="C8383">
        <f>$D8383/$B8383</f>
        <v>3</v>
      </c>
      <c r="D8383">
        <v>6</v>
      </c>
      <c r="E8383" s="7" t="str" cm="1">
        <f t="array" ref="E8383">_xlfn.IFS(D8383&lt;=5, "$1-5", D8383&lt;=10, "$6-10",D8383&lt;=15,"$11-15", D8383&lt;=20, "$16-20", D8383&gt;20, "$20+")</f>
        <v>$6-10</v>
      </c>
      <c r="F8383" s="2" t="s">
        <v>10025</v>
      </c>
      <c r="G8383" s="2" t="s">
        <v>10023</v>
      </c>
      <c r="H8383" s="1">
        <v>45246</v>
      </c>
      <c r="I8383">
        <f t="shared" si="520"/>
        <v>2023</v>
      </c>
      <c r="J8383" s="1" t="str" cm="1">
        <f t="array" ref="J8383">IFERROR(TEXT(H8383, "[$-en-US]mmm"), _xleta.N/A)</f>
        <v>Nov</v>
      </c>
      <c r="K8383">
        <f t="shared" si="521"/>
        <v>16</v>
      </c>
      <c r="L8383" s="1" t="str">
        <f t="shared" si="522"/>
        <v>Monday</v>
      </c>
      <c r="M8383" t="str">
        <f t="shared" si="523"/>
        <v>Yes</v>
      </c>
    </row>
    <row r="8384" spans="1:13">
      <c r="A8384" t="s">
        <v>65</v>
      </c>
      <c r="B8384">
        <v>2</v>
      </c>
      <c r="C8384">
        <v>1.5</v>
      </c>
      <c r="D8384">
        <v>3</v>
      </c>
      <c r="E8384" s="7" t="str" cm="1">
        <f t="array" ref="E8384">_xlfn.IFS(D8384&lt;=5, "$1-5", D8384&lt;=10, "$6-10",D8384&lt;=15,"$11-15", D8384&lt;=20, "$16-20", D8384&gt;20, "$20+")</f>
        <v>$1-5</v>
      </c>
      <c r="F8384" s="2" t="s">
        <v>10023</v>
      </c>
      <c r="G8384" s="2" t="s">
        <v>11</v>
      </c>
      <c r="H8384" s="1">
        <v>45246</v>
      </c>
      <c r="I8384">
        <f t="shared" si="520"/>
        <v>2023</v>
      </c>
      <c r="J8384" s="1" t="str" cm="1">
        <f t="array" ref="J8384">IFERROR(TEXT(H8384, "[$-en-US]mmm"), _xleta.N/A)</f>
        <v>Nov</v>
      </c>
      <c r="K8384">
        <f t="shared" si="521"/>
        <v>16</v>
      </c>
      <c r="L8384" s="1" t="str">
        <f t="shared" si="522"/>
        <v>Monday</v>
      </c>
      <c r="M8384" t="str">
        <f t="shared" si="523"/>
        <v>Yes</v>
      </c>
    </row>
    <row r="8385" spans="1:13">
      <c r="A8385" t="s">
        <v>13</v>
      </c>
      <c r="B8385">
        <v>1</v>
      </c>
      <c r="C8385">
        <v>3</v>
      </c>
      <c r="D8385">
        <v>3</v>
      </c>
      <c r="E8385" s="7" t="str" cm="1">
        <f t="array" ref="E8385">_xlfn.IFS(D8385&lt;=5, "$1-5", D8385&lt;=10, "$6-10",D8385&lt;=15,"$11-15", D8385&lt;=20, "$16-20", D8385&gt;20, "$20+")</f>
        <v>$1-5</v>
      </c>
      <c r="F8385" s="2" t="s">
        <v>10023</v>
      </c>
      <c r="G8385" s="2" t="s">
        <v>10023</v>
      </c>
      <c r="H8385" s="1">
        <v>45247</v>
      </c>
      <c r="I8385">
        <f t="shared" si="520"/>
        <v>2023</v>
      </c>
      <c r="J8385" s="1" t="str" cm="1">
        <f t="array" ref="J8385">IFERROR(TEXT(H8385, "[$-en-US]mmm"), _xleta.N/A)</f>
        <v>Nov</v>
      </c>
      <c r="K8385">
        <f t="shared" si="521"/>
        <v>17</v>
      </c>
      <c r="L8385" s="1" t="str">
        <f t="shared" si="522"/>
        <v>Tuesday</v>
      </c>
      <c r="M8385" t="str">
        <f t="shared" si="523"/>
        <v>Yes</v>
      </c>
    </row>
    <row r="8386" spans="1:13">
      <c r="A8386" t="s">
        <v>13</v>
      </c>
      <c r="B8386">
        <v>3</v>
      </c>
      <c r="C8386">
        <v>3</v>
      </c>
      <c r="D8386">
        <v>9</v>
      </c>
      <c r="E8386" s="7" t="str" cm="1">
        <f t="array" ref="E8386">_xlfn.IFS(D8386&lt;=5, "$1-5", D8386&lt;=10, "$6-10",D8386&lt;=15,"$11-15", D8386&lt;=20, "$16-20", D8386&gt;20, "$20+")</f>
        <v>$6-10</v>
      </c>
      <c r="F8386" s="2" t="s">
        <v>23</v>
      </c>
      <c r="G8386" s="2" t="s">
        <v>10023</v>
      </c>
      <c r="H8386" s="1">
        <v>45247</v>
      </c>
      <c r="I8386">
        <f t="shared" ref="I8386:I8449" si="524">IFERROR(YEAR(H8386), "N/A")</f>
        <v>2023</v>
      </c>
      <c r="J8386" s="1" t="str" cm="1">
        <f t="array" ref="J8386">IFERROR(TEXT(H8386, "[$-en-US]mmm"), _xleta.N/A)</f>
        <v>Nov</v>
      </c>
      <c r="K8386">
        <f t="shared" ref="K8386:K8449" si="525">IFERROR(DAY(H8386), "N/A")</f>
        <v>17</v>
      </c>
      <c r="L8386" s="1" t="str">
        <f t="shared" ref="L8386:L8449" si="526">IFERROR(TEXT(K8386, "[$-en-US]dddd"), "N/A")</f>
        <v>Tuesday</v>
      </c>
      <c r="M8386" t="str">
        <f t="shared" ref="M8386:M8449" si="527">IF(AND(H8386="Error",F8386="Error"), "No","Yes")</f>
        <v>Yes</v>
      </c>
    </row>
    <row r="8387" spans="1:13">
      <c r="A8387" t="s">
        <v>39</v>
      </c>
      <c r="B8387">
        <v>5</v>
      </c>
      <c r="C8387">
        <v>3</v>
      </c>
      <c r="D8387">
        <v>15</v>
      </c>
      <c r="E8387" s="7" t="str" cm="1">
        <f t="array" ref="E8387">_xlfn.IFS(D8387&lt;=5, "$1-5", D8387&lt;=10, "$6-10",D8387&lt;=15,"$11-15", D8387&lt;=20, "$16-20", D8387&gt;20, "$20+")</f>
        <v>$11-15</v>
      </c>
      <c r="F8387" s="2" t="s">
        <v>10</v>
      </c>
      <c r="G8387" s="2" t="s">
        <v>11</v>
      </c>
      <c r="H8387" s="1">
        <v>45247</v>
      </c>
      <c r="I8387">
        <f t="shared" si="524"/>
        <v>2023</v>
      </c>
      <c r="J8387" s="1" t="str" cm="1">
        <f t="array" ref="J8387">IFERROR(TEXT(H8387, "[$-en-US]mmm"), _xleta.N/A)</f>
        <v>Nov</v>
      </c>
      <c r="K8387">
        <f t="shared" si="525"/>
        <v>17</v>
      </c>
      <c r="L8387" s="1" t="str">
        <f t="shared" si="526"/>
        <v>Tuesday</v>
      </c>
      <c r="M8387" t="str">
        <f t="shared" si="527"/>
        <v>Yes</v>
      </c>
    </row>
    <row r="8388" spans="1:13">
      <c r="A8388" t="s">
        <v>9</v>
      </c>
      <c r="B8388">
        <v>4</v>
      </c>
      <c r="C8388">
        <v>2</v>
      </c>
      <c r="D8388">
        <v>8</v>
      </c>
      <c r="E8388" s="7" t="str" cm="1">
        <f t="array" ref="E8388">_xlfn.IFS(D8388&lt;=5, "$1-5", D8388&lt;=10, "$6-10",D8388&lt;=15,"$11-15", D8388&lt;=20, "$16-20", D8388&gt;20, "$20+")</f>
        <v>$6-10</v>
      </c>
      <c r="F8388" s="2" t="s">
        <v>10023</v>
      </c>
      <c r="G8388" s="2" t="s">
        <v>15</v>
      </c>
      <c r="H8388" s="1">
        <v>45247</v>
      </c>
      <c r="I8388">
        <f t="shared" si="524"/>
        <v>2023</v>
      </c>
      <c r="J8388" s="1" t="str" cm="1">
        <f t="array" ref="J8388">IFERROR(TEXT(H8388, "[$-en-US]mmm"), _xleta.N/A)</f>
        <v>Nov</v>
      </c>
      <c r="K8388">
        <f t="shared" si="525"/>
        <v>17</v>
      </c>
      <c r="L8388" s="1" t="str">
        <f t="shared" si="526"/>
        <v>Tuesday</v>
      </c>
      <c r="M8388" t="str">
        <f t="shared" si="527"/>
        <v>Yes</v>
      </c>
    </row>
    <row r="8389" spans="1:13">
      <c r="A8389" t="s">
        <v>20</v>
      </c>
      <c r="B8389">
        <v>5</v>
      </c>
      <c r="C8389">
        <v>5</v>
      </c>
      <c r="D8389">
        <v>25</v>
      </c>
      <c r="E8389" s="7" t="str" cm="1">
        <f t="array" ref="E8389">_xlfn.IFS(D8389&lt;=5, "$1-5", D8389&lt;=10, "$6-10",D8389&lt;=15,"$11-15", D8389&lt;=20, "$16-20", D8389&gt;20, "$20+")</f>
        <v>$20+</v>
      </c>
      <c r="F8389" s="2" t="s">
        <v>14</v>
      </c>
      <c r="G8389" s="2" t="s">
        <v>10023</v>
      </c>
      <c r="H8389" s="1">
        <v>45247</v>
      </c>
      <c r="I8389">
        <f t="shared" si="524"/>
        <v>2023</v>
      </c>
      <c r="J8389" s="1" t="str" cm="1">
        <f t="array" ref="J8389">IFERROR(TEXT(H8389, "[$-en-US]mmm"), _xleta.N/A)</f>
        <v>Nov</v>
      </c>
      <c r="K8389">
        <f t="shared" si="525"/>
        <v>17</v>
      </c>
      <c r="L8389" s="1" t="str">
        <f t="shared" si="526"/>
        <v>Tuesday</v>
      </c>
      <c r="M8389" t="str">
        <f t="shared" si="527"/>
        <v>Yes</v>
      </c>
    </row>
    <row r="8390" spans="1:13">
      <c r="A8390" t="s">
        <v>9</v>
      </c>
      <c r="B8390">
        <v>3</v>
      </c>
      <c r="C8390">
        <f>$D8390/$B8390</f>
        <v>2</v>
      </c>
      <c r="D8390">
        <v>6</v>
      </c>
      <c r="E8390" s="7" t="str" cm="1">
        <f t="array" ref="E8390">_xlfn.IFS(D8390&lt;=5, "$1-5", D8390&lt;=10, "$6-10",D8390&lt;=15,"$11-15", D8390&lt;=20, "$16-20", D8390&gt;20, "$20+")</f>
        <v>$6-10</v>
      </c>
      <c r="F8390" s="2" t="s">
        <v>10</v>
      </c>
      <c r="G8390" s="2" t="s">
        <v>10023</v>
      </c>
      <c r="H8390" s="1">
        <v>45247</v>
      </c>
      <c r="I8390">
        <f t="shared" si="524"/>
        <v>2023</v>
      </c>
      <c r="J8390" s="1" t="str" cm="1">
        <f t="array" ref="J8390">IFERROR(TEXT(H8390, "[$-en-US]mmm"), _xleta.N/A)</f>
        <v>Nov</v>
      </c>
      <c r="K8390">
        <f t="shared" si="525"/>
        <v>17</v>
      </c>
      <c r="L8390" s="1" t="str">
        <f t="shared" si="526"/>
        <v>Tuesday</v>
      </c>
      <c r="M8390" t="str">
        <f t="shared" si="527"/>
        <v>Yes</v>
      </c>
    </row>
    <row r="8391" spans="1:13">
      <c r="A8391" t="s">
        <v>65</v>
      </c>
      <c r="B8391">
        <v>1</v>
      </c>
      <c r="C8391">
        <v>1.5</v>
      </c>
      <c r="D8391">
        <v>1.5</v>
      </c>
      <c r="E8391" s="7" t="str" cm="1">
        <f t="array" ref="E8391">_xlfn.IFS(D8391&lt;=5, "$1-5", D8391&lt;=10, "$6-10",D8391&lt;=15,"$11-15", D8391&lt;=20, "$16-20", D8391&gt;20, "$20+")</f>
        <v>$1-5</v>
      </c>
      <c r="F8391" s="2" t="s">
        <v>10025</v>
      </c>
      <c r="G8391" s="2" t="s">
        <v>11</v>
      </c>
      <c r="H8391" s="1">
        <v>45247</v>
      </c>
      <c r="I8391">
        <f t="shared" si="524"/>
        <v>2023</v>
      </c>
      <c r="J8391" s="1" t="str" cm="1">
        <f t="array" ref="J8391">IFERROR(TEXT(H8391, "[$-en-US]mmm"), _xleta.N/A)</f>
        <v>Nov</v>
      </c>
      <c r="K8391">
        <f t="shared" si="525"/>
        <v>17</v>
      </c>
      <c r="L8391" s="1" t="str">
        <f t="shared" si="526"/>
        <v>Tuesday</v>
      </c>
      <c r="M8391" t="str">
        <f t="shared" si="527"/>
        <v>Yes</v>
      </c>
    </row>
    <row r="8392" spans="1:13">
      <c r="A8392" t="s">
        <v>28</v>
      </c>
      <c r="B8392">
        <v>2</v>
      </c>
      <c r="C8392">
        <v>4</v>
      </c>
      <c r="D8392">
        <v>8</v>
      </c>
      <c r="E8392" s="7" t="str" cm="1">
        <f t="array" ref="E8392">_xlfn.IFS(D8392&lt;=5, "$1-5", D8392&lt;=10, "$6-10",D8392&lt;=15,"$11-15", D8392&lt;=20, "$16-20", D8392&gt;20, "$20+")</f>
        <v>$6-10</v>
      </c>
      <c r="F8392" s="2" t="s">
        <v>23</v>
      </c>
      <c r="G8392" s="2" t="s">
        <v>11</v>
      </c>
      <c r="H8392" s="1">
        <v>45247</v>
      </c>
      <c r="I8392">
        <f t="shared" si="524"/>
        <v>2023</v>
      </c>
      <c r="J8392" s="1" t="str" cm="1">
        <f t="array" ref="J8392">IFERROR(TEXT(H8392, "[$-en-US]mmm"), _xleta.N/A)</f>
        <v>Nov</v>
      </c>
      <c r="K8392">
        <f t="shared" si="525"/>
        <v>17</v>
      </c>
      <c r="L8392" s="1" t="str">
        <f t="shared" si="526"/>
        <v>Tuesday</v>
      </c>
      <c r="M8392" t="str">
        <f t="shared" si="527"/>
        <v>Yes</v>
      </c>
    </row>
    <row r="8393" spans="1:13">
      <c r="A8393" t="s">
        <v>9</v>
      </c>
      <c r="B8393">
        <v>1</v>
      </c>
      <c r="C8393">
        <v>2</v>
      </c>
      <c r="D8393">
        <v>2</v>
      </c>
      <c r="E8393" s="7" t="str" cm="1">
        <f t="array" ref="E8393">_xlfn.IFS(D8393&lt;=5, "$1-5", D8393&lt;=10, "$6-10",D8393&lt;=15,"$11-15", D8393&lt;=20, "$16-20", D8393&gt;20, "$20+")</f>
        <v>$1-5</v>
      </c>
      <c r="F8393" s="2" t="s">
        <v>10</v>
      </c>
      <c r="G8393" s="2" t="s">
        <v>11</v>
      </c>
      <c r="H8393" s="1">
        <v>45247</v>
      </c>
      <c r="I8393">
        <f t="shared" si="524"/>
        <v>2023</v>
      </c>
      <c r="J8393" s="1" t="str" cm="1">
        <f t="array" ref="J8393">IFERROR(TEXT(H8393, "[$-en-US]mmm"), _xleta.N/A)</f>
        <v>Nov</v>
      </c>
      <c r="K8393">
        <f t="shared" si="525"/>
        <v>17</v>
      </c>
      <c r="L8393" s="1" t="str">
        <f t="shared" si="526"/>
        <v>Tuesday</v>
      </c>
      <c r="M8393" t="str">
        <f t="shared" si="527"/>
        <v>Yes</v>
      </c>
    </row>
    <row r="8394" spans="1:13">
      <c r="A8394" t="s">
        <v>13</v>
      </c>
      <c r="B8394">
        <v>4</v>
      </c>
      <c r="C8394">
        <v>3</v>
      </c>
      <c r="D8394">
        <v>12</v>
      </c>
      <c r="E8394" s="7" t="str" cm="1">
        <f t="array" ref="E8394">_xlfn.IFS(D8394&lt;=5, "$1-5", D8394&lt;=10, "$6-10",D8394&lt;=15,"$11-15", D8394&lt;=20, "$16-20", D8394&gt;20, "$20+")</f>
        <v>$11-15</v>
      </c>
      <c r="F8394" s="2" t="s">
        <v>14</v>
      </c>
      <c r="G8394" s="2" t="s">
        <v>15</v>
      </c>
      <c r="H8394" s="1">
        <v>45247</v>
      </c>
      <c r="I8394">
        <f t="shared" si="524"/>
        <v>2023</v>
      </c>
      <c r="J8394" s="1" t="str" cm="1">
        <f t="array" ref="J8394">IFERROR(TEXT(H8394, "[$-en-US]mmm"), _xleta.N/A)</f>
        <v>Nov</v>
      </c>
      <c r="K8394">
        <f t="shared" si="525"/>
        <v>17</v>
      </c>
      <c r="L8394" s="1" t="str">
        <f t="shared" si="526"/>
        <v>Tuesday</v>
      </c>
      <c r="M8394" t="str">
        <f t="shared" si="527"/>
        <v>Yes</v>
      </c>
    </row>
    <row r="8395" spans="1:13">
      <c r="A8395" t="s">
        <v>13</v>
      </c>
      <c r="B8395">
        <v>4</v>
      </c>
      <c r="C8395">
        <v>3</v>
      </c>
      <c r="D8395">
        <v>12</v>
      </c>
      <c r="E8395" s="7" t="str" cm="1">
        <f t="array" ref="E8395">_xlfn.IFS(D8395&lt;=5, "$1-5", D8395&lt;=10, "$6-10",D8395&lt;=15,"$11-15", D8395&lt;=20, "$16-20", D8395&gt;20, "$20+")</f>
        <v>$11-15</v>
      </c>
      <c r="F8395" s="2" t="s">
        <v>14</v>
      </c>
      <c r="G8395" s="2" t="s">
        <v>11</v>
      </c>
      <c r="H8395" s="1">
        <v>45247</v>
      </c>
      <c r="I8395">
        <f t="shared" si="524"/>
        <v>2023</v>
      </c>
      <c r="J8395" s="1" t="str" cm="1">
        <f t="array" ref="J8395">IFERROR(TEXT(H8395, "[$-en-US]mmm"), _xleta.N/A)</f>
        <v>Nov</v>
      </c>
      <c r="K8395">
        <f t="shared" si="525"/>
        <v>17</v>
      </c>
      <c r="L8395" s="1" t="str">
        <f t="shared" si="526"/>
        <v>Tuesday</v>
      </c>
      <c r="M8395" t="str">
        <f t="shared" si="527"/>
        <v>Yes</v>
      </c>
    </row>
    <row r="8396" spans="1:13">
      <c r="A8396" t="s">
        <v>28</v>
      </c>
      <c r="B8396">
        <v>4</v>
      </c>
      <c r="C8396">
        <v>4</v>
      </c>
      <c r="D8396">
        <v>16</v>
      </c>
      <c r="E8396" s="7" t="str" cm="1">
        <f t="array" ref="E8396">_xlfn.IFS(D8396&lt;=5, "$1-5", D8396&lt;=10, "$6-10",D8396&lt;=15,"$11-15", D8396&lt;=20, "$16-20", D8396&gt;20, "$20+")</f>
        <v>$16-20</v>
      </c>
      <c r="F8396" s="2" t="s">
        <v>10023</v>
      </c>
      <c r="G8396" s="2" t="s">
        <v>15</v>
      </c>
      <c r="H8396" s="1">
        <v>45247</v>
      </c>
      <c r="I8396">
        <f t="shared" si="524"/>
        <v>2023</v>
      </c>
      <c r="J8396" s="1" t="str" cm="1">
        <f t="array" ref="J8396">IFERROR(TEXT(H8396, "[$-en-US]mmm"), _xleta.N/A)</f>
        <v>Nov</v>
      </c>
      <c r="K8396">
        <f t="shared" si="525"/>
        <v>17</v>
      </c>
      <c r="L8396" s="1" t="str">
        <f t="shared" si="526"/>
        <v>Tuesday</v>
      </c>
      <c r="M8396" t="str">
        <f t="shared" si="527"/>
        <v>Yes</v>
      </c>
    </row>
    <row r="8397" spans="1:13">
      <c r="A8397" t="s">
        <v>39</v>
      </c>
      <c r="B8397">
        <v>3</v>
      </c>
      <c r="C8397">
        <v>3</v>
      </c>
      <c r="D8397">
        <v>9</v>
      </c>
      <c r="E8397" s="7" t="str" cm="1">
        <f t="array" ref="E8397">_xlfn.IFS(D8397&lt;=5, "$1-5", D8397&lt;=10, "$6-10",D8397&lt;=15,"$11-15", D8397&lt;=20, "$16-20", D8397&gt;20, "$20+")</f>
        <v>$6-10</v>
      </c>
      <c r="F8397" s="2" t="s">
        <v>10</v>
      </c>
      <c r="G8397" s="2" t="s">
        <v>11</v>
      </c>
      <c r="H8397" s="1">
        <v>45247</v>
      </c>
      <c r="I8397">
        <f t="shared" si="524"/>
        <v>2023</v>
      </c>
      <c r="J8397" s="1" t="str" cm="1">
        <f t="array" ref="J8397">IFERROR(TEXT(H8397, "[$-en-US]mmm"), _xleta.N/A)</f>
        <v>Nov</v>
      </c>
      <c r="K8397">
        <f t="shared" si="525"/>
        <v>17</v>
      </c>
      <c r="L8397" s="1" t="str">
        <f t="shared" si="526"/>
        <v>Tuesday</v>
      </c>
      <c r="M8397" t="str">
        <f t="shared" si="527"/>
        <v>Yes</v>
      </c>
    </row>
    <row r="8398" spans="1:13">
      <c r="A8398" t="s">
        <v>25</v>
      </c>
      <c r="B8398">
        <v>3</v>
      </c>
      <c r="C8398">
        <v>4</v>
      </c>
      <c r="D8398">
        <v>12</v>
      </c>
      <c r="E8398" s="7" t="str" cm="1">
        <f t="array" ref="E8398">_xlfn.IFS(D8398&lt;=5, "$1-5", D8398&lt;=10, "$6-10",D8398&lt;=15,"$11-15", D8398&lt;=20, "$16-20", D8398&gt;20, "$20+")</f>
        <v>$11-15</v>
      </c>
      <c r="F8398" s="2" t="s">
        <v>10023</v>
      </c>
      <c r="G8398" s="2" t="s">
        <v>11</v>
      </c>
      <c r="H8398" s="1">
        <v>45247</v>
      </c>
      <c r="I8398">
        <f t="shared" si="524"/>
        <v>2023</v>
      </c>
      <c r="J8398" s="1" t="str" cm="1">
        <f t="array" ref="J8398">IFERROR(TEXT(H8398, "[$-en-US]mmm"), _xleta.N/A)</f>
        <v>Nov</v>
      </c>
      <c r="K8398">
        <f t="shared" si="525"/>
        <v>17</v>
      </c>
      <c r="L8398" s="1" t="str">
        <f t="shared" si="526"/>
        <v>Tuesday</v>
      </c>
      <c r="M8398" t="str">
        <f t="shared" si="527"/>
        <v>Yes</v>
      </c>
    </row>
    <row r="8399" spans="1:13">
      <c r="A8399" t="s">
        <v>13</v>
      </c>
      <c r="B8399">
        <v>1</v>
      </c>
      <c r="C8399">
        <v>3</v>
      </c>
      <c r="D8399">
        <v>3</v>
      </c>
      <c r="E8399" s="7" t="str" cm="1">
        <f t="array" ref="E8399">_xlfn.IFS(D8399&lt;=5, "$1-5", D8399&lt;=10, "$6-10",D8399&lt;=15,"$11-15", D8399&lt;=20, "$16-20", D8399&gt;20, "$20+")</f>
        <v>$1-5</v>
      </c>
      <c r="F8399" s="2" t="s">
        <v>10023</v>
      </c>
      <c r="G8399" s="2" t="s">
        <v>11</v>
      </c>
      <c r="H8399" s="1">
        <v>45247</v>
      </c>
      <c r="I8399">
        <f t="shared" si="524"/>
        <v>2023</v>
      </c>
      <c r="J8399" s="1" t="str" cm="1">
        <f t="array" ref="J8399">IFERROR(TEXT(H8399, "[$-en-US]mmm"), _xleta.N/A)</f>
        <v>Nov</v>
      </c>
      <c r="K8399">
        <f t="shared" si="525"/>
        <v>17</v>
      </c>
      <c r="L8399" s="1" t="str">
        <f t="shared" si="526"/>
        <v>Tuesday</v>
      </c>
      <c r="M8399" t="str">
        <f t="shared" si="527"/>
        <v>Yes</v>
      </c>
    </row>
    <row r="8400" spans="1:13">
      <c r="A8400" t="s">
        <v>10023</v>
      </c>
      <c r="B8400">
        <f>$D8400/$C8400</f>
        <v>4</v>
      </c>
      <c r="C8400">
        <v>4</v>
      </c>
      <c r="D8400">
        <v>16</v>
      </c>
      <c r="E8400" s="7" t="str" cm="1">
        <f t="array" ref="E8400">_xlfn.IFS(D8400&lt;=5, "$1-5", D8400&lt;=10, "$6-10",D8400&lt;=15,"$11-15", D8400&lt;=20, "$16-20", D8400&gt;20, "$20+")</f>
        <v>$16-20</v>
      </c>
      <c r="F8400" s="2" t="s">
        <v>10</v>
      </c>
      <c r="G8400" s="2" t="s">
        <v>11</v>
      </c>
      <c r="H8400" s="1">
        <v>45247</v>
      </c>
      <c r="I8400">
        <f t="shared" si="524"/>
        <v>2023</v>
      </c>
      <c r="J8400" s="1" t="str" cm="1">
        <f t="array" ref="J8400">IFERROR(TEXT(H8400, "[$-en-US]mmm"), _xleta.N/A)</f>
        <v>Nov</v>
      </c>
      <c r="K8400">
        <f t="shared" si="525"/>
        <v>17</v>
      </c>
      <c r="L8400" s="1" t="str">
        <f t="shared" si="526"/>
        <v>Tuesday</v>
      </c>
      <c r="M8400" t="str">
        <f t="shared" si="527"/>
        <v>Yes</v>
      </c>
    </row>
    <row r="8401" spans="1:13">
      <c r="A8401" t="s">
        <v>17</v>
      </c>
      <c r="B8401">
        <v>4</v>
      </c>
      <c r="C8401">
        <v>1</v>
      </c>
      <c r="D8401">
        <v>4</v>
      </c>
      <c r="E8401" s="7" t="str" cm="1">
        <f t="array" ref="E8401">_xlfn.IFS(D8401&lt;=5, "$1-5", D8401&lt;=10, "$6-10",D8401&lt;=15,"$11-15", D8401&lt;=20, "$16-20", D8401&gt;20, "$20+")</f>
        <v>$1-5</v>
      </c>
      <c r="F8401" s="2" t="s">
        <v>23</v>
      </c>
      <c r="G8401" s="2" t="s">
        <v>10023</v>
      </c>
      <c r="H8401" s="1">
        <v>45247</v>
      </c>
      <c r="I8401">
        <f t="shared" si="524"/>
        <v>2023</v>
      </c>
      <c r="J8401" s="1" t="str" cm="1">
        <f t="array" ref="J8401">IFERROR(TEXT(H8401, "[$-en-US]mmm"), _xleta.N/A)</f>
        <v>Nov</v>
      </c>
      <c r="K8401">
        <f t="shared" si="525"/>
        <v>17</v>
      </c>
      <c r="L8401" s="1" t="str">
        <f t="shared" si="526"/>
        <v>Tuesday</v>
      </c>
      <c r="M8401" t="str">
        <f t="shared" si="527"/>
        <v>Yes</v>
      </c>
    </row>
    <row r="8402" spans="1:13">
      <c r="A8402" t="str">
        <f>_xlfn.XLOOKUP(C8402,'Item Price'!$B:$B,'Item Price'!$A:$A,"notfound")</f>
        <v>Cookie</v>
      </c>
      <c r="B8402">
        <v>1</v>
      </c>
      <c r="C8402">
        <v>1</v>
      </c>
      <c r="D8402">
        <v>1</v>
      </c>
      <c r="E8402" s="7" t="str" cm="1">
        <f t="array" ref="E8402">_xlfn.IFS(D8402&lt;=5, "$1-5", D8402&lt;=10, "$6-10",D8402&lt;=15,"$11-15", D8402&lt;=20, "$16-20", D8402&gt;20, "$20+")</f>
        <v>$1-5</v>
      </c>
      <c r="F8402" s="2" t="s">
        <v>10</v>
      </c>
      <c r="G8402" s="2" t="s">
        <v>15</v>
      </c>
      <c r="H8402" s="1">
        <v>45247</v>
      </c>
      <c r="I8402">
        <f t="shared" si="524"/>
        <v>2023</v>
      </c>
      <c r="J8402" s="1" t="str" cm="1">
        <f t="array" ref="J8402">IFERROR(TEXT(H8402, "[$-en-US]mmm"), _xleta.N/A)</f>
        <v>Nov</v>
      </c>
      <c r="K8402">
        <f t="shared" si="525"/>
        <v>17</v>
      </c>
      <c r="L8402" s="1" t="str">
        <f t="shared" si="526"/>
        <v>Tuesday</v>
      </c>
      <c r="M8402" t="str">
        <f t="shared" si="527"/>
        <v>Yes</v>
      </c>
    </row>
    <row r="8403" spans="1:13">
      <c r="A8403" t="s">
        <v>39</v>
      </c>
      <c r="B8403">
        <v>3</v>
      </c>
      <c r="C8403">
        <v>3</v>
      </c>
      <c r="D8403">
        <v>9</v>
      </c>
      <c r="E8403" s="7" t="str" cm="1">
        <f t="array" ref="E8403">_xlfn.IFS(D8403&lt;=5, "$1-5", D8403&lt;=10, "$6-10",D8403&lt;=15,"$11-15", D8403&lt;=20, "$16-20", D8403&gt;20, "$20+")</f>
        <v>$6-10</v>
      </c>
      <c r="F8403" s="2" t="s">
        <v>10</v>
      </c>
      <c r="G8403" s="2" t="s">
        <v>11</v>
      </c>
      <c r="H8403" s="1">
        <v>45247</v>
      </c>
      <c r="I8403">
        <f t="shared" si="524"/>
        <v>2023</v>
      </c>
      <c r="J8403" s="1" t="str" cm="1">
        <f t="array" ref="J8403">IFERROR(TEXT(H8403, "[$-en-US]mmm"), _xleta.N/A)</f>
        <v>Nov</v>
      </c>
      <c r="K8403">
        <f t="shared" si="525"/>
        <v>17</v>
      </c>
      <c r="L8403" s="1" t="str">
        <f t="shared" si="526"/>
        <v>Tuesday</v>
      </c>
      <c r="M8403" t="str">
        <f t="shared" si="527"/>
        <v>Yes</v>
      </c>
    </row>
    <row r="8404" spans="1:13">
      <c r="A8404" t="str">
        <f>_xlfn.XLOOKUP(C8404,'Item Price'!$B:$B,'Item Price'!$A:$A,"notfound")</f>
        <v>Coffee</v>
      </c>
      <c r="B8404">
        <v>2</v>
      </c>
      <c r="C8404">
        <v>2</v>
      </c>
      <c r="D8404">
        <v>4</v>
      </c>
      <c r="E8404" s="7" t="str" cm="1">
        <f t="array" ref="E8404">_xlfn.IFS(D8404&lt;=5, "$1-5", D8404&lt;=10, "$6-10",D8404&lt;=15,"$11-15", D8404&lt;=20, "$16-20", D8404&gt;20, "$20+")</f>
        <v>$1-5</v>
      </c>
      <c r="F8404" s="2" t="s">
        <v>10</v>
      </c>
      <c r="G8404" s="2" t="s">
        <v>10025</v>
      </c>
      <c r="H8404" s="1">
        <v>45247</v>
      </c>
      <c r="I8404">
        <f t="shared" si="524"/>
        <v>2023</v>
      </c>
      <c r="J8404" s="1" t="str" cm="1">
        <f t="array" ref="J8404">IFERROR(TEXT(H8404, "[$-en-US]mmm"), _xleta.N/A)</f>
        <v>Nov</v>
      </c>
      <c r="K8404">
        <f t="shared" si="525"/>
        <v>17</v>
      </c>
      <c r="L8404" s="1" t="str">
        <f t="shared" si="526"/>
        <v>Tuesday</v>
      </c>
      <c r="M8404" t="str">
        <f t="shared" si="527"/>
        <v>Yes</v>
      </c>
    </row>
    <row r="8405" spans="1:13">
      <c r="A8405" t="s">
        <v>13</v>
      </c>
      <c r="B8405">
        <v>3</v>
      </c>
      <c r="C8405">
        <v>3</v>
      </c>
      <c r="D8405">
        <v>9</v>
      </c>
      <c r="E8405" s="7" t="str" cm="1">
        <f t="array" ref="E8405">_xlfn.IFS(D8405&lt;=5, "$1-5", D8405&lt;=10, "$6-10",D8405&lt;=15,"$11-15", D8405&lt;=20, "$16-20", D8405&gt;20, "$20+")</f>
        <v>$6-10</v>
      </c>
      <c r="F8405" s="2" t="s">
        <v>14</v>
      </c>
      <c r="G8405" s="2" t="s">
        <v>10023</v>
      </c>
      <c r="H8405" s="1">
        <v>45247</v>
      </c>
      <c r="I8405">
        <f t="shared" si="524"/>
        <v>2023</v>
      </c>
      <c r="J8405" s="1" t="str" cm="1">
        <f t="array" ref="J8405">IFERROR(TEXT(H8405, "[$-en-US]mmm"), _xleta.N/A)</f>
        <v>Nov</v>
      </c>
      <c r="K8405">
        <f t="shared" si="525"/>
        <v>17</v>
      </c>
      <c r="L8405" s="1" t="str">
        <f t="shared" si="526"/>
        <v>Tuesday</v>
      </c>
      <c r="M8405" t="str">
        <f t="shared" si="527"/>
        <v>Yes</v>
      </c>
    </row>
    <row r="8406" spans="1:13">
      <c r="A8406" t="str">
        <f>_xlfn.XLOOKUP(C8406,'Item Price'!$B:$B,'Item Price'!$A:$A,"notfound")</f>
        <v>Salad</v>
      </c>
      <c r="B8406">
        <v>3</v>
      </c>
      <c r="C8406">
        <v>5</v>
      </c>
      <c r="D8406">
        <v>15</v>
      </c>
      <c r="E8406" s="7" t="str" cm="1">
        <f t="array" ref="E8406">_xlfn.IFS(D8406&lt;=5, "$1-5", D8406&lt;=10, "$6-10",D8406&lt;=15,"$11-15", D8406&lt;=20, "$16-20", D8406&gt;20, "$20+")</f>
        <v>$11-15</v>
      </c>
      <c r="F8406" s="2" t="s">
        <v>10023</v>
      </c>
      <c r="G8406" s="2" t="s">
        <v>11</v>
      </c>
      <c r="H8406" s="1">
        <v>45248</v>
      </c>
      <c r="I8406">
        <f t="shared" si="524"/>
        <v>2023</v>
      </c>
      <c r="J8406" s="1" t="str" cm="1">
        <f t="array" ref="J8406">IFERROR(TEXT(H8406, "[$-en-US]mmm"), _xleta.N/A)</f>
        <v>Nov</v>
      </c>
      <c r="K8406">
        <f t="shared" si="525"/>
        <v>18</v>
      </c>
      <c r="L8406" s="1" t="str">
        <f t="shared" si="526"/>
        <v>Wednesday</v>
      </c>
      <c r="M8406" t="str">
        <f t="shared" si="527"/>
        <v>Yes</v>
      </c>
    </row>
    <row r="8407" spans="1:13">
      <c r="A8407" t="s">
        <v>10023</v>
      </c>
      <c r="B8407">
        <v>2</v>
      </c>
      <c r="C8407">
        <v>4</v>
      </c>
      <c r="D8407">
        <v>8</v>
      </c>
      <c r="E8407" s="7" t="str" cm="1">
        <f t="array" ref="E8407">_xlfn.IFS(D8407&lt;=5, "$1-5", D8407&lt;=10, "$6-10",D8407&lt;=15,"$11-15", D8407&lt;=20, "$16-20", D8407&gt;20, "$20+")</f>
        <v>$6-10</v>
      </c>
      <c r="F8407" s="2" t="s">
        <v>10</v>
      </c>
      <c r="G8407" s="2" t="s">
        <v>10023</v>
      </c>
      <c r="H8407" s="1">
        <v>45248</v>
      </c>
      <c r="I8407">
        <f t="shared" si="524"/>
        <v>2023</v>
      </c>
      <c r="J8407" s="1" t="str" cm="1">
        <f t="array" ref="J8407">IFERROR(TEXT(H8407, "[$-en-US]mmm"), _xleta.N/A)</f>
        <v>Nov</v>
      </c>
      <c r="K8407">
        <f t="shared" si="525"/>
        <v>18</v>
      </c>
      <c r="L8407" s="1" t="str">
        <f t="shared" si="526"/>
        <v>Wednesday</v>
      </c>
      <c r="M8407" t="str">
        <f t="shared" si="527"/>
        <v>Yes</v>
      </c>
    </row>
    <row r="8408" spans="1:13">
      <c r="A8408" t="s">
        <v>25</v>
      </c>
      <c r="B8408">
        <v>1</v>
      </c>
      <c r="C8408">
        <v>4</v>
      </c>
      <c r="D8408">
        <f>$B8408*$C8408</f>
        <v>4</v>
      </c>
      <c r="E8408" s="7" t="str" cm="1">
        <f t="array" ref="E8408">_xlfn.IFS(D8408&lt;=5, "$1-5", D8408&lt;=10, "$6-10",D8408&lt;=15,"$11-15", D8408&lt;=20, "$16-20", D8408&gt;20, "$20+")</f>
        <v>$1-5</v>
      </c>
      <c r="F8408" s="2" t="s">
        <v>23</v>
      </c>
      <c r="G8408" s="2" t="s">
        <v>15</v>
      </c>
      <c r="H8408" s="1">
        <v>45248</v>
      </c>
      <c r="I8408">
        <f t="shared" si="524"/>
        <v>2023</v>
      </c>
      <c r="J8408" s="1" t="str" cm="1">
        <f t="array" ref="J8408">IFERROR(TEXT(H8408, "[$-en-US]mmm"), _xleta.N/A)</f>
        <v>Nov</v>
      </c>
      <c r="K8408">
        <f t="shared" si="525"/>
        <v>18</v>
      </c>
      <c r="L8408" s="1" t="str">
        <f t="shared" si="526"/>
        <v>Wednesday</v>
      </c>
      <c r="M8408" t="str">
        <f t="shared" si="527"/>
        <v>Yes</v>
      </c>
    </row>
    <row r="8409" spans="1:13">
      <c r="A8409" t="s">
        <v>17</v>
      </c>
      <c r="B8409">
        <v>5</v>
      </c>
      <c r="C8409">
        <v>1</v>
      </c>
      <c r="D8409">
        <v>5</v>
      </c>
      <c r="E8409" s="7" t="str" cm="1">
        <f t="array" ref="E8409">_xlfn.IFS(D8409&lt;=5, "$1-5", D8409&lt;=10, "$6-10",D8409&lt;=15,"$11-15", D8409&lt;=20, "$16-20", D8409&gt;20, "$20+")</f>
        <v>$1-5</v>
      </c>
      <c r="F8409" s="2" t="s">
        <v>10023</v>
      </c>
      <c r="G8409" s="2" t="s">
        <v>15</v>
      </c>
      <c r="H8409" s="1">
        <v>45248</v>
      </c>
      <c r="I8409">
        <f t="shared" si="524"/>
        <v>2023</v>
      </c>
      <c r="J8409" s="1" t="str" cm="1">
        <f t="array" ref="J8409">IFERROR(TEXT(H8409, "[$-en-US]mmm"), _xleta.N/A)</f>
        <v>Nov</v>
      </c>
      <c r="K8409">
        <f t="shared" si="525"/>
        <v>18</v>
      </c>
      <c r="L8409" s="1" t="str">
        <f t="shared" si="526"/>
        <v>Wednesday</v>
      </c>
      <c r="M8409" t="str">
        <f t="shared" si="527"/>
        <v>Yes</v>
      </c>
    </row>
    <row r="8410" spans="1:13">
      <c r="A8410" t="s">
        <v>17</v>
      </c>
      <c r="B8410">
        <v>4</v>
      </c>
      <c r="C8410">
        <v>1</v>
      </c>
      <c r="D8410">
        <v>4</v>
      </c>
      <c r="E8410" s="7" t="str" cm="1">
        <f t="array" ref="E8410">_xlfn.IFS(D8410&lt;=5, "$1-5", D8410&lt;=10, "$6-10",D8410&lt;=15,"$11-15", D8410&lt;=20, "$16-20", D8410&gt;20, "$20+")</f>
        <v>$1-5</v>
      </c>
      <c r="F8410" s="2" t="s">
        <v>10023</v>
      </c>
      <c r="G8410" s="2" t="s">
        <v>10025</v>
      </c>
      <c r="H8410" s="1">
        <v>45248</v>
      </c>
      <c r="I8410">
        <f t="shared" si="524"/>
        <v>2023</v>
      </c>
      <c r="J8410" s="1" t="str" cm="1">
        <f t="array" ref="J8410">IFERROR(TEXT(H8410, "[$-en-US]mmm"), _xleta.N/A)</f>
        <v>Nov</v>
      </c>
      <c r="K8410">
        <f t="shared" si="525"/>
        <v>18</v>
      </c>
      <c r="L8410" s="1" t="str">
        <f t="shared" si="526"/>
        <v>Wednesday</v>
      </c>
      <c r="M8410" t="str">
        <f t="shared" si="527"/>
        <v>Yes</v>
      </c>
    </row>
    <row r="8411" spans="1:13">
      <c r="A8411" t="s">
        <v>39</v>
      </c>
      <c r="B8411">
        <v>1</v>
      </c>
      <c r="C8411">
        <v>3</v>
      </c>
      <c r="D8411">
        <v>3</v>
      </c>
      <c r="E8411" s="7" t="str" cm="1">
        <f t="array" ref="E8411">_xlfn.IFS(D8411&lt;=5, "$1-5", D8411&lt;=10, "$6-10",D8411&lt;=15,"$11-15", D8411&lt;=20, "$16-20", D8411&gt;20, "$20+")</f>
        <v>$1-5</v>
      </c>
      <c r="F8411" s="2" t="s">
        <v>10</v>
      </c>
      <c r="G8411" s="2" t="s">
        <v>11</v>
      </c>
      <c r="H8411" s="1">
        <v>45248</v>
      </c>
      <c r="I8411">
        <f t="shared" si="524"/>
        <v>2023</v>
      </c>
      <c r="J8411" s="1" t="str" cm="1">
        <f t="array" ref="J8411">IFERROR(TEXT(H8411, "[$-en-US]mmm"), _xleta.N/A)</f>
        <v>Nov</v>
      </c>
      <c r="K8411">
        <f t="shared" si="525"/>
        <v>18</v>
      </c>
      <c r="L8411" s="1" t="str">
        <f t="shared" si="526"/>
        <v>Wednesday</v>
      </c>
      <c r="M8411" t="str">
        <f t="shared" si="527"/>
        <v>Yes</v>
      </c>
    </row>
    <row r="8412" spans="1:13">
      <c r="A8412" t="s">
        <v>25</v>
      </c>
      <c r="B8412">
        <v>2</v>
      </c>
      <c r="C8412">
        <v>4</v>
      </c>
      <c r="D8412">
        <v>8</v>
      </c>
      <c r="E8412" s="7" t="str" cm="1">
        <f t="array" ref="E8412">_xlfn.IFS(D8412&lt;=5, "$1-5", D8412&lt;=10, "$6-10",D8412&lt;=15,"$11-15", D8412&lt;=20, "$16-20", D8412&gt;20, "$20+")</f>
        <v>$6-10</v>
      </c>
      <c r="F8412" s="2" t="s">
        <v>10</v>
      </c>
      <c r="G8412" s="2" t="s">
        <v>10023</v>
      </c>
      <c r="H8412" s="1">
        <v>45248</v>
      </c>
      <c r="I8412">
        <f t="shared" si="524"/>
        <v>2023</v>
      </c>
      <c r="J8412" s="1" t="str" cm="1">
        <f t="array" ref="J8412">IFERROR(TEXT(H8412, "[$-en-US]mmm"), _xleta.N/A)</f>
        <v>Nov</v>
      </c>
      <c r="K8412">
        <f t="shared" si="525"/>
        <v>18</v>
      </c>
      <c r="L8412" s="1" t="str">
        <f t="shared" si="526"/>
        <v>Wednesday</v>
      </c>
      <c r="M8412" t="str">
        <f t="shared" si="527"/>
        <v>Yes</v>
      </c>
    </row>
    <row r="8413" spans="1:13">
      <c r="A8413" t="s">
        <v>65</v>
      </c>
      <c r="B8413">
        <v>5</v>
      </c>
      <c r="C8413">
        <v>1.5</v>
      </c>
      <c r="D8413">
        <v>7.5</v>
      </c>
      <c r="E8413" s="7" t="str" cm="1">
        <f t="array" ref="E8413">_xlfn.IFS(D8413&lt;=5, "$1-5", D8413&lt;=10, "$6-10",D8413&lt;=15,"$11-15", D8413&lt;=20, "$16-20", D8413&gt;20, "$20+")</f>
        <v>$6-10</v>
      </c>
      <c r="F8413" s="2" t="s">
        <v>23</v>
      </c>
      <c r="G8413" s="2" t="s">
        <v>11</v>
      </c>
      <c r="H8413" s="1">
        <v>45248</v>
      </c>
      <c r="I8413">
        <f t="shared" si="524"/>
        <v>2023</v>
      </c>
      <c r="J8413" s="1" t="str" cm="1">
        <f t="array" ref="J8413">IFERROR(TEXT(H8413, "[$-en-US]mmm"), _xleta.N/A)</f>
        <v>Nov</v>
      </c>
      <c r="K8413">
        <f t="shared" si="525"/>
        <v>18</v>
      </c>
      <c r="L8413" s="1" t="str">
        <f t="shared" si="526"/>
        <v>Wednesday</v>
      </c>
      <c r="M8413" t="str">
        <f t="shared" si="527"/>
        <v>Yes</v>
      </c>
    </row>
    <row r="8414" spans="1:13">
      <c r="A8414" t="s">
        <v>17</v>
      </c>
      <c r="B8414">
        <v>3</v>
      </c>
      <c r="C8414">
        <v>1</v>
      </c>
      <c r="D8414">
        <f>$B8414*$C8414</f>
        <v>3</v>
      </c>
      <c r="E8414" s="7" t="str" cm="1">
        <f t="array" ref="E8414">_xlfn.IFS(D8414&lt;=5, "$1-5", D8414&lt;=10, "$6-10",D8414&lt;=15,"$11-15", D8414&lt;=20, "$16-20", D8414&gt;20, "$20+")</f>
        <v>$1-5</v>
      </c>
      <c r="F8414" s="2" t="s">
        <v>14</v>
      </c>
      <c r="G8414" s="2" t="s">
        <v>15</v>
      </c>
      <c r="H8414" s="1">
        <v>45248</v>
      </c>
      <c r="I8414">
        <f t="shared" si="524"/>
        <v>2023</v>
      </c>
      <c r="J8414" s="1" t="str" cm="1">
        <f t="array" ref="J8414">IFERROR(TEXT(H8414, "[$-en-US]mmm"), _xleta.N/A)</f>
        <v>Nov</v>
      </c>
      <c r="K8414">
        <f t="shared" si="525"/>
        <v>18</v>
      </c>
      <c r="L8414" s="1" t="str">
        <f t="shared" si="526"/>
        <v>Wednesday</v>
      </c>
      <c r="M8414" t="str">
        <f t="shared" si="527"/>
        <v>Yes</v>
      </c>
    </row>
    <row r="8415" spans="1:13">
      <c r="A8415" t="s">
        <v>25</v>
      </c>
      <c r="B8415">
        <v>1</v>
      </c>
      <c r="C8415">
        <v>4</v>
      </c>
      <c r="D8415">
        <f>$B8415*$C8415</f>
        <v>4</v>
      </c>
      <c r="E8415" s="7" t="str" cm="1">
        <f t="array" ref="E8415">_xlfn.IFS(D8415&lt;=5, "$1-5", D8415&lt;=10, "$6-10",D8415&lt;=15,"$11-15", D8415&lt;=20, "$16-20", D8415&gt;20, "$20+")</f>
        <v>$1-5</v>
      </c>
      <c r="F8415" s="2" t="s">
        <v>10023</v>
      </c>
      <c r="G8415" s="2" t="s">
        <v>11</v>
      </c>
      <c r="H8415" s="1">
        <v>45248</v>
      </c>
      <c r="I8415">
        <f t="shared" si="524"/>
        <v>2023</v>
      </c>
      <c r="J8415" s="1" t="str" cm="1">
        <f t="array" ref="J8415">IFERROR(TEXT(H8415, "[$-en-US]mmm"), _xleta.N/A)</f>
        <v>Nov</v>
      </c>
      <c r="K8415">
        <f t="shared" si="525"/>
        <v>18</v>
      </c>
      <c r="L8415" s="1" t="str">
        <f t="shared" si="526"/>
        <v>Wednesday</v>
      </c>
      <c r="M8415" t="str">
        <f t="shared" si="527"/>
        <v>Yes</v>
      </c>
    </row>
    <row r="8416" spans="1:13">
      <c r="A8416" t="s">
        <v>13</v>
      </c>
      <c r="B8416">
        <v>2</v>
      </c>
      <c r="C8416">
        <v>3</v>
      </c>
      <c r="D8416">
        <v>6</v>
      </c>
      <c r="E8416" s="7" t="str" cm="1">
        <f t="array" ref="E8416">_xlfn.IFS(D8416&lt;=5, "$1-5", D8416&lt;=10, "$6-10",D8416&lt;=15,"$11-15", D8416&lt;=20, "$16-20", D8416&gt;20, "$20+")</f>
        <v>$6-10</v>
      </c>
      <c r="F8416" s="2" t="s">
        <v>14</v>
      </c>
      <c r="G8416" s="2" t="s">
        <v>15</v>
      </c>
      <c r="H8416" s="1">
        <v>45248</v>
      </c>
      <c r="I8416">
        <f t="shared" si="524"/>
        <v>2023</v>
      </c>
      <c r="J8416" s="1" t="str" cm="1">
        <f t="array" ref="J8416">IFERROR(TEXT(H8416, "[$-en-US]mmm"), _xleta.N/A)</f>
        <v>Nov</v>
      </c>
      <c r="K8416">
        <f t="shared" si="525"/>
        <v>18</v>
      </c>
      <c r="L8416" s="1" t="str">
        <f t="shared" si="526"/>
        <v>Wednesday</v>
      </c>
      <c r="M8416" t="str">
        <f t="shared" si="527"/>
        <v>Yes</v>
      </c>
    </row>
    <row r="8417" spans="1:13">
      <c r="A8417" t="s">
        <v>65</v>
      </c>
      <c r="B8417">
        <v>4</v>
      </c>
      <c r="C8417">
        <v>1.5</v>
      </c>
      <c r="D8417">
        <v>6</v>
      </c>
      <c r="E8417" s="7" t="str" cm="1">
        <f t="array" ref="E8417">_xlfn.IFS(D8417&lt;=5, "$1-5", D8417&lt;=10, "$6-10",D8417&lt;=15,"$11-15", D8417&lt;=20, "$16-20", D8417&gt;20, "$20+")</f>
        <v>$6-10</v>
      </c>
      <c r="F8417" s="2" t="s">
        <v>10</v>
      </c>
      <c r="G8417" s="2" t="s">
        <v>15</v>
      </c>
      <c r="H8417" s="1">
        <v>45248</v>
      </c>
      <c r="I8417">
        <f t="shared" si="524"/>
        <v>2023</v>
      </c>
      <c r="J8417" s="1" t="str" cm="1">
        <f t="array" ref="J8417">IFERROR(TEXT(H8417, "[$-en-US]mmm"), _xleta.N/A)</f>
        <v>Nov</v>
      </c>
      <c r="K8417">
        <f t="shared" si="525"/>
        <v>18</v>
      </c>
      <c r="L8417" s="1" t="str">
        <f t="shared" si="526"/>
        <v>Wednesday</v>
      </c>
      <c r="M8417" t="str">
        <f t="shared" si="527"/>
        <v>Yes</v>
      </c>
    </row>
    <row r="8418" spans="1:13">
      <c r="A8418" t="s">
        <v>25</v>
      </c>
      <c r="B8418">
        <v>2</v>
      </c>
      <c r="C8418">
        <v>4</v>
      </c>
      <c r="D8418">
        <f>$B8418*$C8418</f>
        <v>8</v>
      </c>
      <c r="E8418" s="7" t="str" cm="1">
        <f t="array" ref="E8418">_xlfn.IFS(D8418&lt;=5, "$1-5", D8418&lt;=10, "$6-10",D8418&lt;=15,"$11-15", D8418&lt;=20, "$16-20", D8418&gt;20, "$20+")</f>
        <v>$6-10</v>
      </c>
      <c r="F8418" s="2" t="s">
        <v>14</v>
      </c>
      <c r="G8418" s="2" t="s">
        <v>11</v>
      </c>
      <c r="H8418" s="1">
        <v>45248</v>
      </c>
      <c r="I8418">
        <f t="shared" si="524"/>
        <v>2023</v>
      </c>
      <c r="J8418" s="1" t="str" cm="1">
        <f t="array" ref="J8418">IFERROR(TEXT(H8418, "[$-en-US]mmm"), _xleta.N/A)</f>
        <v>Nov</v>
      </c>
      <c r="K8418">
        <f t="shared" si="525"/>
        <v>18</v>
      </c>
      <c r="L8418" s="1" t="str">
        <f t="shared" si="526"/>
        <v>Wednesday</v>
      </c>
      <c r="M8418" t="str">
        <f t="shared" si="527"/>
        <v>Yes</v>
      </c>
    </row>
    <row r="8419" spans="1:13">
      <c r="A8419" t="str">
        <f>_xlfn.XLOOKUP(C8419,'Item Price'!$B:$B,'Item Price'!$A:$A,"notfound")</f>
        <v>Tea</v>
      </c>
      <c r="B8419">
        <v>3</v>
      </c>
      <c r="C8419">
        <v>1.5</v>
      </c>
      <c r="D8419">
        <v>4.5</v>
      </c>
      <c r="E8419" s="7" t="str" cm="1">
        <f t="array" ref="E8419">_xlfn.IFS(D8419&lt;=5, "$1-5", D8419&lt;=10, "$6-10",D8419&lt;=15,"$11-15", D8419&lt;=20, "$16-20", D8419&gt;20, "$20+")</f>
        <v>$1-5</v>
      </c>
      <c r="F8419" s="2" t="s">
        <v>10</v>
      </c>
      <c r="G8419" s="2" t="s">
        <v>15</v>
      </c>
      <c r="H8419" s="1">
        <v>45248</v>
      </c>
      <c r="I8419">
        <f t="shared" si="524"/>
        <v>2023</v>
      </c>
      <c r="J8419" s="1" t="str" cm="1">
        <f t="array" ref="J8419">IFERROR(TEXT(H8419, "[$-en-US]mmm"), _xleta.N/A)</f>
        <v>Nov</v>
      </c>
      <c r="K8419">
        <f t="shared" si="525"/>
        <v>18</v>
      </c>
      <c r="L8419" s="1" t="str">
        <f t="shared" si="526"/>
        <v>Wednesday</v>
      </c>
      <c r="M8419" t="str">
        <f t="shared" si="527"/>
        <v>Yes</v>
      </c>
    </row>
    <row r="8420" spans="1:13">
      <c r="A8420" t="s">
        <v>25</v>
      </c>
      <c r="B8420">
        <v>5</v>
      </c>
      <c r="C8420">
        <v>4</v>
      </c>
      <c r="D8420">
        <v>20</v>
      </c>
      <c r="E8420" s="7" t="str" cm="1">
        <f t="array" ref="E8420">_xlfn.IFS(D8420&lt;=5, "$1-5", D8420&lt;=10, "$6-10",D8420&lt;=15,"$11-15", D8420&lt;=20, "$16-20", D8420&gt;20, "$20+")</f>
        <v>$16-20</v>
      </c>
      <c r="F8420" s="2" t="s">
        <v>10</v>
      </c>
      <c r="G8420" s="2" t="s">
        <v>11</v>
      </c>
      <c r="H8420" s="1">
        <v>45248</v>
      </c>
      <c r="I8420">
        <f t="shared" si="524"/>
        <v>2023</v>
      </c>
      <c r="J8420" s="1" t="str" cm="1">
        <f t="array" ref="J8420">IFERROR(TEXT(H8420, "[$-en-US]mmm"), _xleta.N/A)</f>
        <v>Nov</v>
      </c>
      <c r="K8420">
        <f t="shared" si="525"/>
        <v>18</v>
      </c>
      <c r="L8420" s="1" t="str">
        <f t="shared" si="526"/>
        <v>Wednesday</v>
      </c>
      <c r="M8420" t="str">
        <f t="shared" si="527"/>
        <v>Yes</v>
      </c>
    </row>
    <row r="8421" spans="1:13">
      <c r="A8421" t="str">
        <f>_xlfn.XLOOKUP(C8421,'Item Price'!$B:$B,'Item Price'!$A:$A,"notfound")</f>
        <v>Cookie</v>
      </c>
      <c r="B8421">
        <v>4</v>
      </c>
      <c r="C8421">
        <v>1</v>
      </c>
      <c r="D8421">
        <v>4</v>
      </c>
      <c r="E8421" s="7" t="str" cm="1">
        <f t="array" ref="E8421">_xlfn.IFS(D8421&lt;=5, "$1-5", D8421&lt;=10, "$6-10",D8421&lt;=15,"$11-15", D8421&lt;=20, "$16-20", D8421&gt;20, "$20+")</f>
        <v>$1-5</v>
      </c>
      <c r="F8421" s="2" t="s">
        <v>14</v>
      </c>
      <c r="G8421" s="2" t="s">
        <v>11</v>
      </c>
      <c r="H8421" s="1">
        <v>45248</v>
      </c>
      <c r="I8421">
        <f t="shared" si="524"/>
        <v>2023</v>
      </c>
      <c r="J8421" s="1" t="str" cm="1">
        <f t="array" ref="J8421">IFERROR(TEXT(H8421, "[$-en-US]mmm"), _xleta.N/A)</f>
        <v>Nov</v>
      </c>
      <c r="K8421">
        <f t="shared" si="525"/>
        <v>18</v>
      </c>
      <c r="L8421" s="1" t="str">
        <f t="shared" si="526"/>
        <v>Wednesday</v>
      </c>
      <c r="M8421" t="str">
        <f t="shared" si="527"/>
        <v>Yes</v>
      </c>
    </row>
    <row r="8422" spans="1:13">
      <c r="A8422" t="s">
        <v>25</v>
      </c>
      <c r="B8422">
        <v>5</v>
      </c>
      <c r="C8422">
        <v>4</v>
      </c>
      <c r="D8422">
        <v>20</v>
      </c>
      <c r="E8422" s="7" t="str" cm="1">
        <f t="array" ref="E8422">_xlfn.IFS(D8422&lt;=5, "$1-5", D8422&lt;=10, "$6-10",D8422&lt;=15,"$11-15", D8422&lt;=20, "$16-20", D8422&gt;20, "$20+")</f>
        <v>$16-20</v>
      </c>
      <c r="F8422" s="2" t="s">
        <v>14</v>
      </c>
      <c r="G8422" s="2" t="s">
        <v>10023</v>
      </c>
      <c r="H8422" s="1">
        <v>45248</v>
      </c>
      <c r="I8422">
        <f t="shared" si="524"/>
        <v>2023</v>
      </c>
      <c r="J8422" s="1" t="str" cm="1">
        <f t="array" ref="J8422">IFERROR(TEXT(H8422, "[$-en-US]mmm"), _xleta.N/A)</f>
        <v>Nov</v>
      </c>
      <c r="K8422">
        <f t="shared" si="525"/>
        <v>18</v>
      </c>
      <c r="L8422" s="1" t="str">
        <f t="shared" si="526"/>
        <v>Wednesday</v>
      </c>
      <c r="M8422" t="str">
        <f t="shared" si="527"/>
        <v>Yes</v>
      </c>
    </row>
    <row r="8423" spans="1:13">
      <c r="A8423" t="s">
        <v>13</v>
      </c>
      <c r="B8423">
        <v>4</v>
      </c>
      <c r="C8423">
        <v>3</v>
      </c>
      <c r="D8423">
        <v>12</v>
      </c>
      <c r="E8423" s="7" t="str" cm="1">
        <f t="array" ref="E8423">_xlfn.IFS(D8423&lt;=5, "$1-5", D8423&lt;=10, "$6-10",D8423&lt;=15,"$11-15", D8423&lt;=20, "$16-20", D8423&gt;20, "$20+")</f>
        <v>$11-15</v>
      </c>
      <c r="F8423" s="2" t="s">
        <v>23</v>
      </c>
      <c r="G8423" s="2" t="s">
        <v>10025</v>
      </c>
      <c r="H8423" s="1">
        <v>45248</v>
      </c>
      <c r="I8423">
        <f t="shared" si="524"/>
        <v>2023</v>
      </c>
      <c r="J8423" s="1" t="str" cm="1">
        <f t="array" ref="J8423">IFERROR(TEXT(H8423, "[$-en-US]mmm"), _xleta.N/A)</f>
        <v>Nov</v>
      </c>
      <c r="K8423">
        <f t="shared" si="525"/>
        <v>18</v>
      </c>
      <c r="L8423" s="1" t="str">
        <f t="shared" si="526"/>
        <v>Wednesday</v>
      </c>
      <c r="M8423" t="str">
        <f t="shared" si="527"/>
        <v>Yes</v>
      </c>
    </row>
    <row r="8424" spans="1:13">
      <c r="A8424" t="s">
        <v>25</v>
      </c>
      <c r="B8424">
        <v>3</v>
      </c>
      <c r="C8424">
        <v>4</v>
      </c>
      <c r="D8424">
        <v>12</v>
      </c>
      <c r="E8424" s="7" t="str" cm="1">
        <f t="array" ref="E8424">_xlfn.IFS(D8424&lt;=5, "$1-5", D8424&lt;=10, "$6-10",D8424&lt;=15,"$11-15", D8424&lt;=20, "$16-20", D8424&gt;20, "$20+")</f>
        <v>$11-15</v>
      </c>
      <c r="F8424" s="2" t="s">
        <v>10023</v>
      </c>
      <c r="G8424" s="2" t="s">
        <v>15</v>
      </c>
      <c r="H8424" s="1">
        <v>45248</v>
      </c>
      <c r="I8424">
        <f t="shared" si="524"/>
        <v>2023</v>
      </c>
      <c r="J8424" s="1" t="str" cm="1">
        <f t="array" ref="J8424">IFERROR(TEXT(H8424, "[$-en-US]mmm"), _xleta.N/A)</f>
        <v>Nov</v>
      </c>
      <c r="K8424">
        <f t="shared" si="525"/>
        <v>18</v>
      </c>
      <c r="L8424" s="1" t="str">
        <f t="shared" si="526"/>
        <v>Wednesday</v>
      </c>
      <c r="M8424" t="str">
        <f t="shared" si="527"/>
        <v>Yes</v>
      </c>
    </row>
    <row r="8425" spans="1:13">
      <c r="A8425" t="s">
        <v>39</v>
      </c>
      <c r="B8425">
        <v>1</v>
      </c>
      <c r="C8425">
        <v>3</v>
      </c>
      <c r="D8425">
        <v>3</v>
      </c>
      <c r="E8425" s="7" t="str" cm="1">
        <f t="array" ref="E8425">_xlfn.IFS(D8425&lt;=5, "$1-5", D8425&lt;=10, "$6-10",D8425&lt;=15,"$11-15", D8425&lt;=20, "$16-20", D8425&gt;20, "$20+")</f>
        <v>$1-5</v>
      </c>
      <c r="F8425" s="2" t="s">
        <v>10023</v>
      </c>
      <c r="G8425" s="2" t="s">
        <v>10025</v>
      </c>
      <c r="H8425" s="1">
        <v>45248</v>
      </c>
      <c r="I8425">
        <f t="shared" si="524"/>
        <v>2023</v>
      </c>
      <c r="J8425" s="1" t="str" cm="1">
        <f t="array" ref="J8425">IFERROR(TEXT(H8425, "[$-en-US]mmm"), _xleta.N/A)</f>
        <v>Nov</v>
      </c>
      <c r="K8425">
        <f t="shared" si="525"/>
        <v>18</v>
      </c>
      <c r="L8425" s="1" t="str">
        <f t="shared" si="526"/>
        <v>Wednesday</v>
      </c>
      <c r="M8425" t="str">
        <f t="shared" si="527"/>
        <v>Yes</v>
      </c>
    </row>
    <row r="8426" spans="1:13">
      <c r="A8426" t="s">
        <v>28</v>
      </c>
      <c r="B8426">
        <v>4</v>
      </c>
      <c r="C8426">
        <v>4</v>
      </c>
      <c r="D8426">
        <v>16</v>
      </c>
      <c r="E8426" s="7" t="str" cm="1">
        <f t="array" ref="E8426">_xlfn.IFS(D8426&lt;=5, "$1-5", D8426&lt;=10, "$6-10",D8426&lt;=15,"$11-15", D8426&lt;=20, "$16-20", D8426&gt;20, "$20+")</f>
        <v>$16-20</v>
      </c>
      <c r="F8426" s="2" t="s">
        <v>23</v>
      </c>
      <c r="G8426" s="2" t="s">
        <v>11</v>
      </c>
      <c r="H8426" s="1">
        <v>45248</v>
      </c>
      <c r="I8426">
        <f t="shared" si="524"/>
        <v>2023</v>
      </c>
      <c r="J8426" s="1" t="str" cm="1">
        <f t="array" ref="J8426">IFERROR(TEXT(H8426, "[$-en-US]mmm"), _xleta.N/A)</f>
        <v>Nov</v>
      </c>
      <c r="K8426">
        <f t="shared" si="525"/>
        <v>18</v>
      </c>
      <c r="L8426" s="1" t="str">
        <f t="shared" si="526"/>
        <v>Wednesday</v>
      </c>
      <c r="M8426" t="str">
        <f t="shared" si="527"/>
        <v>Yes</v>
      </c>
    </row>
    <row r="8427" spans="1:13">
      <c r="A8427" t="s">
        <v>28</v>
      </c>
      <c r="B8427">
        <v>2</v>
      </c>
      <c r="C8427">
        <v>4</v>
      </c>
      <c r="D8427">
        <v>8</v>
      </c>
      <c r="E8427" s="7" t="str" cm="1">
        <f t="array" ref="E8427">_xlfn.IFS(D8427&lt;=5, "$1-5", D8427&lt;=10, "$6-10",D8427&lt;=15,"$11-15", D8427&lt;=20, "$16-20", D8427&gt;20, "$20+")</f>
        <v>$6-10</v>
      </c>
      <c r="F8427" s="2" t="s">
        <v>23</v>
      </c>
      <c r="G8427" s="2" t="s">
        <v>10023</v>
      </c>
      <c r="H8427" s="1">
        <v>45248</v>
      </c>
      <c r="I8427">
        <f t="shared" si="524"/>
        <v>2023</v>
      </c>
      <c r="J8427" s="1" t="str" cm="1">
        <f t="array" ref="J8427">IFERROR(TEXT(H8427, "[$-en-US]mmm"), _xleta.N/A)</f>
        <v>Nov</v>
      </c>
      <c r="K8427">
        <f t="shared" si="525"/>
        <v>18</v>
      </c>
      <c r="L8427" s="1" t="str">
        <f t="shared" si="526"/>
        <v>Wednesday</v>
      </c>
      <c r="M8427" t="str">
        <f t="shared" si="527"/>
        <v>Yes</v>
      </c>
    </row>
    <row r="8428" spans="1:13">
      <c r="A8428" t="s">
        <v>28</v>
      </c>
      <c r="B8428">
        <v>5</v>
      </c>
      <c r="C8428">
        <v>4</v>
      </c>
      <c r="D8428">
        <v>20</v>
      </c>
      <c r="E8428" s="7" t="str" cm="1">
        <f t="array" ref="E8428">_xlfn.IFS(D8428&lt;=5, "$1-5", D8428&lt;=10, "$6-10",D8428&lt;=15,"$11-15", D8428&lt;=20, "$16-20", D8428&gt;20, "$20+")</f>
        <v>$16-20</v>
      </c>
      <c r="F8428" s="2" t="s">
        <v>14</v>
      </c>
      <c r="G8428" s="2" t="s">
        <v>11</v>
      </c>
      <c r="H8428" s="1">
        <v>45248</v>
      </c>
      <c r="I8428">
        <f t="shared" si="524"/>
        <v>2023</v>
      </c>
      <c r="J8428" s="1" t="str" cm="1">
        <f t="array" ref="J8428">IFERROR(TEXT(H8428, "[$-en-US]mmm"), _xleta.N/A)</f>
        <v>Nov</v>
      </c>
      <c r="K8428">
        <f t="shared" si="525"/>
        <v>18</v>
      </c>
      <c r="L8428" s="1" t="str">
        <f t="shared" si="526"/>
        <v>Wednesday</v>
      </c>
      <c r="M8428" t="str">
        <f t="shared" si="527"/>
        <v>Yes</v>
      </c>
    </row>
    <row r="8429" spans="1:13">
      <c r="A8429" t="s">
        <v>65</v>
      </c>
      <c r="B8429">
        <v>2</v>
      </c>
      <c r="C8429">
        <v>1.5</v>
      </c>
      <c r="D8429">
        <v>3</v>
      </c>
      <c r="E8429" s="7" t="str" cm="1">
        <f t="array" ref="E8429">_xlfn.IFS(D8429&lt;=5, "$1-5", D8429&lt;=10, "$6-10",D8429&lt;=15,"$11-15", D8429&lt;=20, "$16-20", D8429&gt;20, "$20+")</f>
        <v>$1-5</v>
      </c>
      <c r="F8429" s="2" t="s">
        <v>23</v>
      </c>
      <c r="G8429" s="2" t="s">
        <v>10023</v>
      </c>
      <c r="H8429" s="1">
        <v>45248</v>
      </c>
      <c r="I8429">
        <f t="shared" si="524"/>
        <v>2023</v>
      </c>
      <c r="J8429" s="1" t="str" cm="1">
        <f t="array" ref="J8429">IFERROR(TEXT(H8429, "[$-en-US]mmm"), _xleta.N/A)</f>
        <v>Nov</v>
      </c>
      <c r="K8429">
        <f t="shared" si="525"/>
        <v>18</v>
      </c>
      <c r="L8429" s="1" t="str">
        <f t="shared" si="526"/>
        <v>Wednesday</v>
      </c>
      <c r="M8429" t="str">
        <f t="shared" si="527"/>
        <v>Yes</v>
      </c>
    </row>
    <row r="8430" spans="1:13">
      <c r="A8430" t="s">
        <v>65</v>
      </c>
      <c r="B8430">
        <v>4</v>
      </c>
      <c r="C8430">
        <v>1.5</v>
      </c>
      <c r="D8430">
        <v>6</v>
      </c>
      <c r="E8430" s="7" t="str" cm="1">
        <f t="array" ref="E8430">_xlfn.IFS(D8430&lt;=5, "$1-5", D8430&lt;=10, "$6-10",D8430&lt;=15,"$11-15", D8430&lt;=20, "$16-20", D8430&gt;20, "$20+")</f>
        <v>$6-10</v>
      </c>
      <c r="F8430" s="2" t="s">
        <v>14</v>
      </c>
      <c r="G8430" s="2" t="s">
        <v>11</v>
      </c>
      <c r="H8430" s="1">
        <v>45248</v>
      </c>
      <c r="I8430">
        <f t="shared" si="524"/>
        <v>2023</v>
      </c>
      <c r="J8430" s="1" t="str" cm="1">
        <f t="array" ref="J8430">IFERROR(TEXT(H8430, "[$-en-US]mmm"), _xleta.N/A)</f>
        <v>Nov</v>
      </c>
      <c r="K8430">
        <f t="shared" si="525"/>
        <v>18</v>
      </c>
      <c r="L8430" s="1" t="str">
        <f t="shared" si="526"/>
        <v>Wednesday</v>
      </c>
      <c r="M8430" t="str">
        <f t="shared" si="527"/>
        <v>Yes</v>
      </c>
    </row>
    <row r="8431" spans="1:13">
      <c r="A8431" t="s">
        <v>9</v>
      </c>
      <c r="B8431">
        <v>5</v>
      </c>
      <c r="C8431">
        <v>2</v>
      </c>
      <c r="D8431">
        <v>10</v>
      </c>
      <c r="E8431" s="7" t="str" cm="1">
        <f t="array" ref="E8431">_xlfn.IFS(D8431&lt;=5, "$1-5", D8431&lt;=10, "$6-10",D8431&lt;=15,"$11-15", D8431&lt;=20, "$16-20", D8431&gt;20, "$20+")</f>
        <v>$6-10</v>
      </c>
      <c r="F8431" s="2" t="s">
        <v>10</v>
      </c>
      <c r="G8431" s="2" t="s">
        <v>15</v>
      </c>
      <c r="H8431" s="1">
        <v>45248</v>
      </c>
      <c r="I8431">
        <f t="shared" si="524"/>
        <v>2023</v>
      </c>
      <c r="J8431" s="1" t="str" cm="1">
        <f t="array" ref="J8431">IFERROR(TEXT(H8431, "[$-en-US]mmm"), _xleta.N/A)</f>
        <v>Nov</v>
      </c>
      <c r="K8431">
        <f t="shared" si="525"/>
        <v>18</v>
      </c>
      <c r="L8431" s="1" t="str">
        <f t="shared" si="526"/>
        <v>Wednesday</v>
      </c>
      <c r="M8431" t="str">
        <f t="shared" si="527"/>
        <v>Yes</v>
      </c>
    </row>
    <row r="8432" spans="1:13">
      <c r="A8432" t="s">
        <v>25</v>
      </c>
      <c r="B8432">
        <v>5</v>
      </c>
      <c r="C8432">
        <f>$D8432/$B8432</f>
        <v>4</v>
      </c>
      <c r="D8432">
        <v>20</v>
      </c>
      <c r="E8432" s="7" t="str" cm="1">
        <f t="array" ref="E8432">_xlfn.IFS(D8432&lt;=5, "$1-5", D8432&lt;=10, "$6-10",D8432&lt;=15,"$11-15", D8432&lt;=20, "$16-20", D8432&gt;20, "$20+")</f>
        <v>$16-20</v>
      </c>
      <c r="F8432" s="2" t="s">
        <v>10023</v>
      </c>
      <c r="G8432" s="2" t="s">
        <v>10023</v>
      </c>
      <c r="H8432" s="1">
        <v>45248</v>
      </c>
      <c r="I8432">
        <f t="shared" si="524"/>
        <v>2023</v>
      </c>
      <c r="J8432" s="1" t="str" cm="1">
        <f t="array" ref="J8432">IFERROR(TEXT(H8432, "[$-en-US]mmm"), _xleta.N/A)</f>
        <v>Nov</v>
      </c>
      <c r="K8432">
        <f t="shared" si="525"/>
        <v>18</v>
      </c>
      <c r="L8432" s="1" t="str">
        <f t="shared" si="526"/>
        <v>Wednesday</v>
      </c>
      <c r="M8432" t="str">
        <f t="shared" si="527"/>
        <v>Yes</v>
      </c>
    </row>
    <row r="8433" spans="1:13">
      <c r="A8433" t="s">
        <v>25</v>
      </c>
      <c r="B8433">
        <v>5</v>
      </c>
      <c r="C8433">
        <v>4</v>
      </c>
      <c r="D8433">
        <v>20</v>
      </c>
      <c r="E8433" s="7" t="str" cm="1">
        <f t="array" ref="E8433">_xlfn.IFS(D8433&lt;=5, "$1-5", D8433&lt;=10, "$6-10",D8433&lt;=15,"$11-15", D8433&lt;=20, "$16-20", D8433&gt;20, "$20+")</f>
        <v>$16-20</v>
      </c>
      <c r="F8433" s="2" t="s">
        <v>10023</v>
      </c>
      <c r="G8433" s="2" t="s">
        <v>10023</v>
      </c>
      <c r="H8433" s="1">
        <v>45248</v>
      </c>
      <c r="I8433">
        <f t="shared" si="524"/>
        <v>2023</v>
      </c>
      <c r="J8433" s="1" t="str" cm="1">
        <f t="array" ref="J8433">IFERROR(TEXT(H8433, "[$-en-US]mmm"), _xleta.N/A)</f>
        <v>Nov</v>
      </c>
      <c r="K8433">
        <f t="shared" si="525"/>
        <v>18</v>
      </c>
      <c r="L8433" s="1" t="str">
        <f t="shared" si="526"/>
        <v>Wednesday</v>
      </c>
      <c r="M8433" t="str">
        <f t="shared" si="527"/>
        <v>Yes</v>
      </c>
    </row>
    <row r="8434" spans="1:13">
      <c r="A8434" t="s">
        <v>17</v>
      </c>
      <c r="B8434">
        <v>2</v>
      </c>
      <c r="C8434">
        <v>1</v>
      </c>
      <c r="D8434">
        <v>2</v>
      </c>
      <c r="E8434" s="7" t="str" cm="1">
        <f t="array" ref="E8434">_xlfn.IFS(D8434&lt;=5, "$1-5", D8434&lt;=10, "$6-10",D8434&lt;=15,"$11-15", D8434&lt;=20, "$16-20", D8434&gt;20, "$20+")</f>
        <v>$1-5</v>
      </c>
      <c r="F8434" s="2" t="s">
        <v>10</v>
      </c>
      <c r="G8434" s="2" t="s">
        <v>15</v>
      </c>
      <c r="H8434" s="1">
        <v>45248</v>
      </c>
      <c r="I8434">
        <f t="shared" si="524"/>
        <v>2023</v>
      </c>
      <c r="J8434" s="1" t="str" cm="1">
        <f t="array" ref="J8434">IFERROR(TEXT(H8434, "[$-en-US]mmm"), _xleta.N/A)</f>
        <v>Nov</v>
      </c>
      <c r="K8434">
        <f t="shared" si="525"/>
        <v>18</v>
      </c>
      <c r="L8434" s="1" t="str">
        <f t="shared" si="526"/>
        <v>Wednesday</v>
      </c>
      <c r="M8434" t="str">
        <f t="shared" si="527"/>
        <v>Yes</v>
      </c>
    </row>
    <row r="8435" spans="1:13">
      <c r="A8435" t="s">
        <v>13</v>
      </c>
      <c r="B8435">
        <v>1</v>
      </c>
      <c r="C8435">
        <v>3</v>
      </c>
      <c r="D8435">
        <v>3</v>
      </c>
      <c r="E8435" s="7" t="str" cm="1">
        <f t="array" ref="E8435">_xlfn.IFS(D8435&lt;=5, "$1-5", D8435&lt;=10, "$6-10",D8435&lt;=15,"$11-15", D8435&lt;=20, "$16-20", D8435&gt;20, "$20+")</f>
        <v>$1-5</v>
      </c>
      <c r="F8435" s="2" t="s">
        <v>14</v>
      </c>
      <c r="G8435" s="2" t="s">
        <v>10023</v>
      </c>
      <c r="H8435" s="1">
        <v>45248</v>
      </c>
      <c r="I8435">
        <f t="shared" si="524"/>
        <v>2023</v>
      </c>
      <c r="J8435" s="1" t="str" cm="1">
        <f t="array" ref="J8435">IFERROR(TEXT(H8435, "[$-en-US]mmm"), _xleta.N/A)</f>
        <v>Nov</v>
      </c>
      <c r="K8435">
        <f t="shared" si="525"/>
        <v>18</v>
      </c>
      <c r="L8435" s="1" t="str">
        <f t="shared" si="526"/>
        <v>Wednesday</v>
      </c>
      <c r="M8435" t="str">
        <f t="shared" si="527"/>
        <v>Yes</v>
      </c>
    </row>
    <row r="8436" spans="1:13">
      <c r="A8436" t="s">
        <v>28</v>
      </c>
      <c r="B8436">
        <v>3</v>
      </c>
      <c r="C8436">
        <v>4</v>
      </c>
      <c r="D8436">
        <v>12</v>
      </c>
      <c r="E8436" s="7" t="str" cm="1">
        <f t="array" ref="E8436">_xlfn.IFS(D8436&lt;=5, "$1-5", D8436&lt;=10, "$6-10",D8436&lt;=15,"$11-15", D8436&lt;=20, "$16-20", D8436&gt;20, "$20+")</f>
        <v>$11-15</v>
      </c>
      <c r="F8436" s="2" t="s">
        <v>10023</v>
      </c>
      <c r="G8436" s="2" t="s">
        <v>11</v>
      </c>
      <c r="H8436" s="1">
        <v>45248</v>
      </c>
      <c r="I8436">
        <f t="shared" si="524"/>
        <v>2023</v>
      </c>
      <c r="J8436" s="1" t="str" cm="1">
        <f t="array" ref="J8436">IFERROR(TEXT(H8436, "[$-en-US]mmm"), _xleta.N/A)</f>
        <v>Nov</v>
      </c>
      <c r="K8436">
        <f t="shared" si="525"/>
        <v>18</v>
      </c>
      <c r="L8436" s="1" t="str">
        <f t="shared" si="526"/>
        <v>Wednesday</v>
      </c>
      <c r="M8436" t="str">
        <f t="shared" si="527"/>
        <v>Yes</v>
      </c>
    </row>
    <row r="8437" spans="1:13">
      <c r="A8437" t="s">
        <v>25</v>
      </c>
      <c r="B8437">
        <v>1</v>
      </c>
      <c r="C8437">
        <v>4</v>
      </c>
      <c r="D8437">
        <v>4</v>
      </c>
      <c r="E8437" s="7" t="str" cm="1">
        <f t="array" ref="E8437">_xlfn.IFS(D8437&lt;=5, "$1-5", D8437&lt;=10, "$6-10",D8437&lt;=15,"$11-15", D8437&lt;=20, "$16-20", D8437&gt;20, "$20+")</f>
        <v>$1-5</v>
      </c>
      <c r="F8437" s="2" t="s">
        <v>10023</v>
      </c>
      <c r="G8437" s="2" t="s">
        <v>15</v>
      </c>
      <c r="H8437" s="1">
        <v>45249</v>
      </c>
      <c r="I8437">
        <f t="shared" si="524"/>
        <v>2023</v>
      </c>
      <c r="J8437" s="1" t="str" cm="1">
        <f t="array" ref="J8437">IFERROR(TEXT(H8437, "[$-en-US]mmm"), _xleta.N/A)</f>
        <v>Nov</v>
      </c>
      <c r="K8437">
        <f t="shared" si="525"/>
        <v>19</v>
      </c>
      <c r="L8437" s="1" t="str">
        <f t="shared" si="526"/>
        <v>Thursday</v>
      </c>
      <c r="M8437" t="str">
        <f t="shared" si="527"/>
        <v>Yes</v>
      </c>
    </row>
    <row r="8438" spans="1:13">
      <c r="A8438" t="s">
        <v>17</v>
      </c>
      <c r="B8438">
        <v>2</v>
      </c>
      <c r="C8438">
        <f>$D8438/$B8438</f>
        <v>1</v>
      </c>
      <c r="D8438">
        <v>2</v>
      </c>
      <c r="E8438" s="7" t="str" cm="1">
        <f t="array" ref="E8438">_xlfn.IFS(D8438&lt;=5, "$1-5", D8438&lt;=10, "$6-10",D8438&lt;=15,"$11-15", D8438&lt;=20, "$16-20", D8438&gt;20, "$20+")</f>
        <v>$1-5</v>
      </c>
      <c r="F8438" s="2" t="s">
        <v>23</v>
      </c>
      <c r="G8438" s="2" t="s">
        <v>15</v>
      </c>
      <c r="H8438" s="1">
        <v>45249</v>
      </c>
      <c r="I8438">
        <f t="shared" si="524"/>
        <v>2023</v>
      </c>
      <c r="J8438" s="1" t="str" cm="1">
        <f t="array" ref="J8438">IFERROR(TEXT(H8438, "[$-en-US]mmm"), _xleta.N/A)</f>
        <v>Nov</v>
      </c>
      <c r="K8438">
        <f t="shared" si="525"/>
        <v>19</v>
      </c>
      <c r="L8438" s="1" t="str">
        <f t="shared" si="526"/>
        <v>Thursday</v>
      </c>
      <c r="M8438" t="str">
        <f t="shared" si="527"/>
        <v>Yes</v>
      </c>
    </row>
    <row r="8439" spans="1:13">
      <c r="A8439" t="s">
        <v>9</v>
      </c>
      <c r="B8439">
        <v>3</v>
      </c>
      <c r="C8439">
        <v>2</v>
      </c>
      <c r="D8439">
        <v>6</v>
      </c>
      <c r="E8439" s="7" t="str" cm="1">
        <f t="array" ref="E8439">_xlfn.IFS(D8439&lt;=5, "$1-5", D8439&lt;=10, "$6-10",D8439&lt;=15,"$11-15", D8439&lt;=20, "$16-20", D8439&gt;20, "$20+")</f>
        <v>$6-10</v>
      </c>
      <c r="F8439" s="2" t="s">
        <v>23</v>
      </c>
      <c r="G8439" s="2" t="s">
        <v>11</v>
      </c>
      <c r="H8439" s="1">
        <v>45249</v>
      </c>
      <c r="I8439">
        <f t="shared" si="524"/>
        <v>2023</v>
      </c>
      <c r="J8439" s="1" t="str" cm="1">
        <f t="array" ref="J8439">IFERROR(TEXT(H8439, "[$-en-US]mmm"), _xleta.N/A)</f>
        <v>Nov</v>
      </c>
      <c r="K8439">
        <f t="shared" si="525"/>
        <v>19</v>
      </c>
      <c r="L8439" s="1" t="str">
        <f t="shared" si="526"/>
        <v>Thursday</v>
      </c>
      <c r="M8439" t="str">
        <f t="shared" si="527"/>
        <v>Yes</v>
      </c>
    </row>
    <row r="8440" spans="1:13">
      <c r="A8440" t="s">
        <v>39</v>
      </c>
      <c r="B8440">
        <v>5</v>
      </c>
      <c r="C8440">
        <v>3</v>
      </c>
      <c r="D8440">
        <v>15</v>
      </c>
      <c r="E8440" s="7" t="str" cm="1">
        <f t="array" ref="E8440">_xlfn.IFS(D8440&lt;=5, "$1-5", D8440&lt;=10, "$6-10",D8440&lt;=15,"$11-15", D8440&lt;=20, "$16-20", D8440&gt;20, "$20+")</f>
        <v>$11-15</v>
      </c>
      <c r="F8440" s="2" t="s">
        <v>14</v>
      </c>
      <c r="G8440" s="2" t="s">
        <v>15</v>
      </c>
      <c r="H8440" s="1">
        <v>45249</v>
      </c>
      <c r="I8440">
        <f t="shared" si="524"/>
        <v>2023</v>
      </c>
      <c r="J8440" s="1" t="str" cm="1">
        <f t="array" ref="J8440">IFERROR(TEXT(H8440, "[$-en-US]mmm"), _xleta.N/A)</f>
        <v>Nov</v>
      </c>
      <c r="K8440">
        <f t="shared" si="525"/>
        <v>19</v>
      </c>
      <c r="L8440" s="1" t="str">
        <f t="shared" si="526"/>
        <v>Thursday</v>
      </c>
      <c r="M8440" t="str">
        <f t="shared" si="527"/>
        <v>Yes</v>
      </c>
    </row>
    <row r="8441" spans="1:13">
      <c r="A8441" t="s">
        <v>9</v>
      </c>
      <c r="B8441">
        <v>1</v>
      </c>
      <c r="C8441">
        <v>2</v>
      </c>
      <c r="D8441">
        <v>2</v>
      </c>
      <c r="E8441" s="7" t="str" cm="1">
        <f t="array" ref="E8441">_xlfn.IFS(D8441&lt;=5, "$1-5", D8441&lt;=10, "$6-10",D8441&lt;=15,"$11-15", D8441&lt;=20, "$16-20", D8441&gt;20, "$20+")</f>
        <v>$1-5</v>
      </c>
      <c r="F8441" s="2" t="s">
        <v>10023</v>
      </c>
      <c r="G8441" s="2" t="s">
        <v>10023</v>
      </c>
      <c r="H8441" s="1">
        <v>45249</v>
      </c>
      <c r="I8441">
        <f t="shared" si="524"/>
        <v>2023</v>
      </c>
      <c r="J8441" s="1" t="str" cm="1">
        <f t="array" ref="J8441">IFERROR(TEXT(H8441, "[$-en-US]mmm"), _xleta.N/A)</f>
        <v>Nov</v>
      </c>
      <c r="K8441">
        <f t="shared" si="525"/>
        <v>19</v>
      </c>
      <c r="L8441" s="1" t="str">
        <f t="shared" si="526"/>
        <v>Thursday</v>
      </c>
      <c r="M8441" t="str">
        <f t="shared" si="527"/>
        <v>Yes</v>
      </c>
    </row>
    <row r="8442" spans="1:13">
      <c r="A8442" t="s">
        <v>25</v>
      </c>
      <c r="B8442">
        <v>3</v>
      </c>
      <c r="C8442">
        <v>4</v>
      </c>
      <c r="D8442">
        <v>12</v>
      </c>
      <c r="E8442" s="7" t="str" cm="1">
        <f t="array" ref="E8442">_xlfn.IFS(D8442&lt;=5, "$1-5", D8442&lt;=10, "$6-10",D8442&lt;=15,"$11-15", D8442&lt;=20, "$16-20", D8442&gt;20, "$20+")</f>
        <v>$11-15</v>
      </c>
      <c r="F8442" s="2" t="s">
        <v>14</v>
      </c>
      <c r="G8442" s="2" t="s">
        <v>10023</v>
      </c>
      <c r="H8442" s="1">
        <v>45249</v>
      </c>
      <c r="I8442">
        <f t="shared" si="524"/>
        <v>2023</v>
      </c>
      <c r="J8442" s="1" t="str" cm="1">
        <f t="array" ref="J8442">IFERROR(TEXT(H8442, "[$-en-US]mmm"), _xleta.N/A)</f>
        <v>Nov</v>
      </c>
      <c r="K8442">
        <f t="shared" si="525"/>
        <v>19</v>
      </c>
      <c r="L8442" s="1" t="str">
        <f t="shared" si="526"/>
        <v>Thursday</v>
      </c>
      <c r="M8442" t="str">
        <f t="shared" si="527"/>
        <v>Yes</v>
      </c>
    </row>
    <row r="8443" spans="1:13">
      <c r="A8443" t="s">
        <v>65</v>
      </c>
      <c r="B8443">
        <f>$D8443/$C8443</f>
        <v>3</v>
      </c>
      <c r="C8443">
        <v>1.5</v>
      </c>
      <c r="D8443">
        <v>4.5</v>
      </c>
      <c r="E8443" s="7" t="str" cm="1">
        <f t="array" ref="E8443">_xlfn.IFS(D8443&lt;=5, "$1-5", D8443&lt;=10, "$6-10",D8443&lt;=15,"$11-15", D8443&lt;=20, "$16-20", D8443&gt;20, "$20+")</f>
        <v>$1-5</v>
      </c>
      <c r="F8443" s="2" t="s">
        <v>14</v>
      </c>
      <c r="G8443" s="2" t="s">
        <v>10023</v>
      </c>
      <c r="H8443" s="1">
        <v>45249</v>
      </c>
      <c r="I8443">
        <f t="shared" si="524"/>
        <v>2023</v>
      </c>
      <c r="J8443" s="1" t="str" cm="1">
        <f t="array" ref="J8443">IFERROR(TEXT(H8443, "[$-en-US]mmm"), _xleta.N/A)</f>
        <v>Nov</v>
      </c>
      <c r="K8443">
        <f t="shared" si="525"/>
        <v>19</v>
      </c>
      <c r="L8443" s="1" t="str">
        <f t="shared" si="526"/>
        <v>Thursday</v>
      </c>
      <c r="M8443" t="str">
        <f t="shared" si="527"/>
        <v>Yes</v>
      </c>
    </row>
    <row r="8444" spans="1:13">
      <c r="A8444" t="s">
        <v>39</v>
      </c>
      <c r="B8444">
        <v>5</v>
      </c>
      <c r="C8444">
        <v>3</v>
      </c>
      <c r="D8444">
        <v>15</v>
      </c>
      <c r="E8444" s="7" t="str" cm="1">
        <f t="array" ref="E8444">_xlfn.IFS(D8444&lt;=5, "$1-5", D8444&lt;=10, "$6-10",D8444&lt;=15,"$11-15", D8444&lt;=20, "$16-20", D8444&gt;20, "$20+")</f>
        <v>$11-15</v>
      </c>
      <c r="F8444" s="2" t="s">
        <v>14</v>
      </c>
      <c r="G8444" s="2" t="s">
        <v>10023</v>
      </c>
      <c r="H8444" s="1">
        <v>45249</v>
      </c>
      <c r="I8444">
        <f t="shared" si="524"/>
        <v>2023</v>
      </c>
      <c r="J8444" s="1" t="str" cm="1">
        <f t="array" ref="J8444">IFERROR(TEXT(H8444, "[$-en-US]mmm"), _xleta.N/A)</f>
        <v>Nov</v>
      </c>
      <c r="K8444">
        <f t="shared" si="525"/>
        <v>19</v>
      </c>
      <c r="L8444" s="1" t="str">
        <f t="shared" si="526"/>
        <v>Thursday</v>
      </c>
      <c r="M8444" t="str">
        <f t="shared" si="527"/>
        <v>Yes</v>
      </c>
    </row>
    <row r="8445" spans="1:13">
      <c r="A8445" t="s">
        <v>13</v>
      </c>
      <c r="B8445">
        <v>1</v>
      </c>
      <c r="C8445">
        <v>3</v>
      </c>
      <c r="D8445">
        <v>3</v>
      </c>
      <c r="E8445" s="7" t="str" cm="1">
        <f t="array" ref="E8445">_xlfn.IFS(D8445&lt;=5, "$1-5", D8445&lt;=10, "$6-10",D8445&lt;=15,"$11-15", D8445&lt;=20, "$16-20", D8445&gt;20, "$20+")</f>
        <v>$1-5</v>
      </c>
      <c r="F8445" s="2" t="s">
        <v>23</v>
      </c>
      <c r="G8445" s="2" t="s">
        <v>11</v>
      </c>
      <c r="H8445" s="1">
        <v>45249</v>
      </c>
      <c r="I8445">
        <f t="shared" si="524"/>
        <v>2023</v>
      </c>
      <c r="J8445" s="1" t="str" cm="1">
        <f t="array" ref="J8445">IFERROR(TEXT(H8445, "[$-en-US]mmm"), _xleta.N/A)</f>
        <v>Nov</v>
      </c>
      <c r="K8445">
        <f t="shared" si="525"/>
        <v>19</v>
      </c>
      <c r="L8445" s="1" t="str">
        <f t="shared" si="526"/>
        <v>Thursday</v>
      </c>
      <c r="M8445" t="str">
        <f t="shared" si="527"/>
        <v>Yes</v>
      </c>
    </row>
    <row r="8446" spans="1:13">
      <c r="A8446" t="s">
        <v>25</v>
      </c>
      <c r="B8446">
        <v>5</v>
      </c>
      <c r="C8446">
        <v>4</v>
      </c>
      <c r="D8446">
        <v>20</v>
      </c>
      <c r="E8446" s="7" t="str" cm="1">
        <f t="array" ref="E8446">_xlfn.IFS(D8446&lt;=5, "$1-5", D8446&lt;=10, "$6-10",D8446&lt;=15,"$11-15", D8446&lt;=20, "$16-20", D8446&gt;20, "$20+")</f>
        <v>$16-20</v>
      </c>
      <c r="F8446" s="2" t="s">
        <v>23</v>
      </c>
      <c r="G8446" s="2" t="s">
        <v>11</v>
      </c>
      <c r="H8446" s="1">
        <v>45249</v>
      </c>
      <c r="I8446">
        <f t="shared" si="524"/>
        <v>2023</v>
      </c>
      <c r="J8446" s="1" t="str" cm="1">
        <f t="array" ref="J8446">IFERROR(TEXT(H8446, "[$-en-US]mmm"), _xleta.N/A)</f>
        <v>Nov</v>
      </c>
      <c r="K8446">
        <f t="shared" si="525"/>
        <v>19</v>
      </c>
      <c r="L8446" s="1" t="str">
        <f t="shared" si="526"/>
        <v>Thursday</v>
      </c>
      <c r="M8446" t="str">
        <f t="shared" si="527"/>
        <v>Yes</v>
      </c>
    </row>
    <row r="8447" spans="1:13">
      <c r="A8447" t="s">
        <v>13</v>
      </c>
      <c r="B8447">
        <v>5</v>
      </c>
      <c r="C8447">
        <v>3</v>
      </c>
      <c r="D8447">
        <v>15</v>
      </c>
      <c r="E8447" s="7" t="str" cm="1">
        <f t="array" ref="E8447">_xlfn.IFS(D8447&lt;=5, "$1-5", D8447&lt;=10, "$6-10",D8447&lt;=15,"$11-15", D8447&lt;=20, "$16-20", D8447&gt;20, "$20+")</f>
        <v>$11-15</v>
      </c>
      <c r="F8447" s="2" t="s">
        <v>10023</v>
      </c>
      <c r="G8447" s="2" t="s">
        <v>11</v>
      </c>
      <c r="H8447" s="1">
        <v>45249</v>
      </c>
      <c r="I8447">
        <f t="shared" si="524"/>
        <v>2023</v>
      </c>
      <c r="J8447" s="1" t="str" cm="1">
        <f t="array" ref="J8447">IFERROR(TEXT(H8447, "[$-en-US]mmm"), _xleta.N/A)</f>
        <v>Nov</v>
      </c>
      <c r="K8447">
        <f t="shared" si="525"/>
        <v>19</v>
      </c>
      <c r="L8447" s="1" t="str">
        <f t="shared" si="526"/>
        <v>Thursday</v>
      </c>
      <c r="M8447" t="str">
        <f t="shared" si="527"/>
        <v>Yes</v>
      </c>
    </row>
    <row r="8448" spans="1:13">
      <c r="A8448" t="s">
        <v>28</v>
      </c>
      <c r="B8448">
        <v>3</v>
      </c>
      <c r="C8448">
        <v>4</v>
      </c>
      <c r="D8448">
        <v>12</v>
      </c>
      <c r="E8448" s="7" t="str" cm="1">
        <f t="array" ref="E8448">_xlfn.IFS(D8448&lt;=5, "$1-5", D8448&lt;=10, "$6-10",D8448&lt;=15,"$11-15", D8448&lt;=20, "$16-20", D8448&gt;20, "$20+")</f>
        <v>$11-15</v>
      </c>
      <c r="F8448" s="2" t="s">
        <v>23</v>
      </c>
      <c r="G8448" s="2" t="s">
        <v>10025</v>
      </c>
      <c r="H8448" s="1">
        <v>45249</v>
      </c>
      <c r="I8448">
        <f t="shared" si="524"/>
        <v>2023</v>
      </c>
      <c r="J8448" s="1" t="str" cm="1">
        <f t="array" ref="J8448">IFERROR(TEXT(H8448, "[$-en-US]mmm"), _xleta.N/A)</f>
        <v>Nov</v>
      </c>
      <c r="K8448">
        <f t="shared" si="525"/>
        <v>19</v>
      </c>
      <c r="L8448" s="1" t="str">
        <f t="shared" si="526"/>
        <v>Thursday</v>
      </c>
      <c r="M8448" t="str">
        <f t="shared" si="527"/>
        <v>Yes</v>
      </c>
    </row>
    <row r="8449" spans="1:13">
      <c r="A8449" t="s">
        <v>39</v>
      </c>
      <c r="B8449">
        <v>4</v>
      </c>
      <c r="C8449">
        <v>3</v>
      </c>
      <c r="D8449">
        <v>12</v>
      </c>
      <c r="E8449" s="7" t="str" cm="1">
        <f t="array" ref="E8449">_xlfn.IFS(D8449&lt;=5, "$1-5", D8449&lt;=10, "$6-10",D8449&lt;=15,"$11-15", D8449&lt;=20, "$16-20", D8449&gt;20, "$20+")</f>
        <v>$11-15</v>
      </c>
      <c r="F8449" s="2" t="s">
        <v>23</v>
      </c>
      <c r="G8449" s="2" t="s">
        <v>15</v>
      </c>
      <c r="H8449" s="1">
        <v>45249</v>
      </c>
      <c r="I8449">
        <f t="shared" si="524"/>
        <v>2023</v>
      </c>
      <c r="J8449" s="1" t="str" cm="1">
        <f t="array" ref="J8449">IFERROR(TEXT(H8449, "[$-en-US]mmm"), _xleta.N/A)</f>
        <v>Nov</v>
      </c>
      <c r="K8449">
        <f t="shared" si="525"/>
        <v>19</v>
      </c>
      <c r="L8449" s="1" t="str">
        <f t="shared" si="526"/>
        <v>Thursday</v>
      </c>
      <c r="M8449" t="str">
        <f t="shared" si="527"/>
        <v>Yes</v>
      </c>
    </row>
    <row r="8450" spans="1:13">
      <c r="A8450" t="s">
        <v>39</v>
      </c>
      <c r="B8450">
        <v>3</v>
      </c>
      <c r="C8450">
        <v>3</v>
      </c>
      <c r="D8450">
        <v>9</v>
      </c>
      <c r="E8450" s="7" t="str" cm="1">
        <f t="array" ref="E8450">_xlfn.IFS(D8450&lt;=5, "$1-5", D8450&lt;=10, "$6-10",D8450&lt;=15,"$11-15", D8450&lt;=20, "$16-20", D8450&gt;20, "$20+")</f>
        <v>$6-10</v>
      </c>
      <c r="F8450" s="2" t="s">
        <v>14</v>
      </c>
      <c r="G8450" s="2" t="s">
        <v>15</v>
      </c>
      <c r="H8450" s="1">
        <v>45249</v>
      </c>
      <c r="I8450">
        <f t="shared" ref="I8450:I8513" si="528">IFERROR(YEAR(H8450), "N/A")</f>
        <v>2023</v>
      </c>
      <c r="J8450" s="1" t="str" cm="1">
        <f t="array" ref="J8450">IFERROR(TEXT(H8450, "[$-en-US]mmm"), _xleta.N/A)</f>
        <v>Nov</v>
      </c>
      <c r="K8450">
        <f t="shared" ref="K8450:K8513" si="529">IFERROR(DAY(H8450), "N/A")</f>
        <v>19</v>
      </c>
      <c r="L8450" s="1" t="str">
        <f t="shared" ref="L8450:L8513" si="530">IFERROR(TEXT(K8450, "[$-en-US]dddd"), "N/A")</f>
        <v>Thursday</v>
      </c>
      <c r="M8450" t="str">
        <f t="shared" ref="M8450:M8513" si="531">IF(AND(H8450="Error",F8450="Error"), "No","Yes")</f>
        <v>Yes</v>
      </c>
    </row>
    <row r="8451" spans="1:13">
      <c r="A8451" t="s">
        <v>25</v>
      </c>
      <c r="B8451">
        <v>3</v>
      </c>
      <c r="C8451">
        <v>4</v>
      </c>
      <c r="D8451">
        <v>12</v>
      </c>
      <c r="E8451" s="7" t="str" cm="1">
        <f t="array" ref="E8451">_xlfn.IFS(D8451&lt;=5, "$1-5", D8451&lt;=10, "$6-10",D8451&lt;=15,"$11-15", D8451&lt;=20, "$16-20", D8451&gt;20, "$20+")</f>
        <v>$11-15</v>
      </c>
      <c r="F8451" s="2" t="s">
        <v>14</v>
      </c>
      <c r="G8451" s="2" t="s">
        <v>11</v>
      </c>
      <c r="H8451" s="1">
        <v>45249</v>
      </c>
      <c r="I8451">
        <f t="shared" si="528"/>
        <v>2023</v>
      </c>
      <c r="J8451" s="1" t="str" cm="1">
        <f t="array" ref="J8451">IFERROR(TEXT(H8451, "[$-en-US]mmm"), _xleta.N/A)</f>
        <v>Nov</v>
      </c>
      <c r="K8451">
        <f t="shared" si="529"/>
        <v>19</v>
      </c>
      <c r="L8451" s="1" t="str">
        <f t="shared" si="530"/>
        <v>Thursday</v>
      </c>
      <c r="M8451" t="str">
        <f t="shared" si="531"/>
        <v>Yes</v>
      </c>
    </row>
    <row r="8452" spans="1:13">
      <c r="A8452" t="s">
        <v>9</v>
      </c>
      <c r="B8452">
        <v>1</v>
      </c>
      <c r="C8452">
        <v>2</v>
      </c>
      <c r="D8452">
        <v>2</v>
      </c>
      <c r="E8452" s="7" t="str" cm="1">
        <f t="array" ref="E8452">_xlfn.IFS(D8452&lt;=5, "$1-5", D8452&lt;=10, "$6-10",D8452&lt;=15,"$11-15", D8452&lt;=20, "$16-20", D8452&gt;20, "$20+")</f>
        <v>$1-5</v>
      </c>
      <c r="F8452" s="2" t="s">
        <v>23</v>
      </c>
      <c r="G8452" s="2" t="s">
        <v>11</v>
      </c>
      <c r="H8452" s="1">
        <v>45249</v>
      </c>
      <c r="I8452">
        <f t="shared" si="528"/>
        <v>2023</v>
      </c>
      <c r="J8452" s="1" t="str" cm="1">
        <f t="array" ref="J8452">IFERROR(TEXT(H8452, "[$-en-US]mmm"), _xleta.N/A)</f>
        <v>Nov</v>
      </c>
      <c r="K8452">
        <f t="shared" si="529"/>
        <v>19</v>
      </c>
      <c r="L8452" s="1" t="str">
        <f t="shared" si="530"/>
        <v>Thursday</v>
      </c>
      <c r="M8452" t="str">
        <f t="shared" si="531"/>
        <v>Yes</v>
      </c>
    </row>
    <row r="8453" spans="1:13">
      <c r="A8453" t="s">
        <v>39</v>
      </c>
      <c r="B8453">
        <v>2</v>
      </c>
      <c r="C8453">
        <v>3</v>
      </c>
      <c r="D8453">
        <v>6</v>
      </c>
      <c r="E8453" s="7" t="str" cm="1">
        <f t="array" ref="E8453">_xlfn.IFS(D8453&lt;=5, "$1-5", D8453&lt;=10, "$6-10",D8453&lt;=15,"$11-15", D8453&lt;=20, "$16-20", D8453&gt;20, "$20+")</f>
        <v>$6-10</v>
      </c>
      <c r="F8453" s="2" t="s">
        <v>23</v>
      </c>
      <c r="G8453" s="2" t="s">
        <v>15</v>
      </c>
      <c r="H8453" s="1">
        <v>45249</v>
      </c>
      <c r="I8453">
        <f t="shared" si="528"/>
        <v>2023</v>
      </c>
      <c r="J8453" s="1" t="str" cm="1">
        <f t="array" ref="J8453">IFERROR(TEXT(H8453, "[$-en-US]mmm"), _xleta.N/A)</f>
        <v>Nov</v>
      </c>
      <c r="K8453">
        <f t="shared" si="529"/>
        <v>19</v>
      </c>
      <c r="L8453" s="1" t="str">
        <f t="shared" si="530"/>
        <v>Thursday</v>
      </c>
      <c r="M8453" t="str">
        <f t="shared" si="531"/>
        <v>Yes</v>
      </c>
    </row>
    <row r="8454" spans="1:13">
      <c r="A8454" t="s">
        <v>9</v>
      </c>
      <c r="B8454">
        <v>1</v>
      </c>
      <c r="C8454">
        <v>2</v>
      </c>
      <c r="D8454">
        <v>2</v>
      </c>
      <c r="E8454" s="7" t="str" cm="1">
        <f t="array" ref="E8454">_xlfn.IFS(D8454&lt;=5, "$1-5", D8454&lt;=10, "$6-10",D8454&lt;=15,"$11-15", D8454&lt;=20, "$16-20", D8454&gt;20, "$20+")</f>
        <v>$1-5</v>
      </c>
      <c r="F8454" s="2" t="s">
        <v>14</v>
      </c>
      <c r="G8454" s="2" t="s">
        <v>10025</v>
      </c>
      <c r="H8454" s="1">
        <v>45249</v>
      </c>
      <c r="I8454">
        <f t="shared" si="528"/>
        <v>2023</v>
      </c>
      <c r="J8454" s="1" t="str" cm="1">
        <f t="array" ref="J8454">IFERROR(TEXT(H8454, "[$-en-US]mmm"), _xleta.N/A)</f>
        <v>Nov</v>
      </c>
      <c r="K8454">
        <f t="shared" si="529"/>
        <v>19</v>
      </c>
      <c r="L8454" s="1" t="str">
        <f t="shared" si="530"/>
        <v>Thursday</v>
      </c>
      <c r="M8454" t="str">
        <f t="shared" si="531"/>
        <v>Yes</v>
      </c>
    </row>
    <row r="8455" spans="1:13">
      <c r="A8455" t="s">
        <v>17</v>
      </c>
      <c r="B8455">
        <v>5</v>
      </c>
      <c r="C8455">
        <v>1</v>
      </c>
      <c r="D8455">
        <f>$B8455*$C8455</f>
        <v>5</v>
      </c>
      <c r="E8455" s="7" t="str" cm="1">
        <f t="array" ref="E8455">_xlfn.IFS(D8455&lt;=5, "$1-5", D8455&lt;=10, "$6-10",D8455&lt;=15,"$11-15", D8455&lt;=20, "$16-20", D8455&gt;20, "$20+")</f>
        <v>$1-5</v>
      </c>
      <c r="F8455" s="2" t="s">
        <v>10023</v>
      </c>
      <c r="G8455" s="2" t="s">
        <v>15</v>
      </c>
      <c r="H8455" s="1">
        <v>45249</v>
      </c>
      <c r="I8455">
        <f t="shared" si="528"/>
        <v>2023</v>
      </c>
      <c r="J8455" s="1" t="str" cm="1">
        <f t="array" ref="J8455">IFERROR(TEXT(H8455, "[$-en-US]mmm"), _xleta.N/A)</f>
        <v>Nov</v>
      </c>
      <c r="K8455">
        <f t="shared" si="529"/>
        <v>19</v>
      </c>
      <c r="L8455" s="1" t="str">
        <f t="shared" si="530"/>
        <v>Thursday</v>
      </c>
      <c r="M8455" t="str">
        <f t="shared" si="531"/>
        <v>Yes</v>
      </c>
    </row>
    <row r="8456" spans="1:13">
      <c r="A8456" t="s">
        <v>39</v>
      </c>
      <c r="B8456">
        <v>5</v>
      </c>
      <c r="C8456">
        <v>3</v>
      </c>
      <c r="D8456">
        <v>15</v>
      </c>
      <c r="E8456" s="7" t="str" cm="1">
        <f t="array" ref="E8456">_xlfn.IFS(D8456&lt;=5, "$1-5", D8456&lt;=10, "$6-10",D8456&lt;=15,"$11-15", D8456&lt;=20, "$16-20", D8456&gt;20, "$20+")</f>
        <v>$11-15</v>
      </c>
      <c r="F8456" s="2" t="s">
        <v>14</v>
      </c>
      <c r="G8456" s="2" t="s">
        <v>15</v>
      </c>
      <c r="H8456" s="1">
        <v>45249</v>
      </c>
      <c r="I8456">
        <f t="shared" si="528"/>
        <v>2023</v>
      </c>
      <c r="J8456" s="1" t="str" cm="1">
        <f t="array" ref="J8456">IFERROR(TEXT(H8456, "[$-en-US]mmm"), _xleta.N/A)</f>
        <v>Nov</v>
      </c>
      <c r="K8456">
        <f t="shared" si="529"/>
        <v>19</v>
      </c>
      <c r="L8456" s="1" t="str">
        <f t="shared" si="530"/>
        <v>Thursday</v>
      </c>
      <c r="M8456" t="str">
        <f t="shared" si="531"/>
        <v>Yes</v>
      </c>
    </row>
    <row r="8457" spans="1:13">
      <c r="A8457" t="s">
        <v>17</v>
      </c>
      <c r="B8457">
        <v>2</v>
      </c>
      <c r="C8457">
        <v>1</v>
      </c>
      <c r="D8457">
        <v>2</v>
      </c>
      <c r="E8457" s="7" t="str" cm="1">
        <f t="array" ref="E8457">_xlfn.IFS(D8457&lt;=5, "$1-5", D8457&lt;=10, "$6-10",D8457&lt;=15,"$11-15", D8457&lt;=20, "$16-20", D8457&gt;20, "$20+")</f>
        <v>$1-5</v>
      </c>
      <c r="F8457" s="2" t="s">
        <v>10023</v>
      </c>
      <c r="G8457" s="2" t="s">
        <v>15</v>
      </c>
      <c r="H8457" s="1">
        <v>45249</v>
      </c>
      <c r="I8457">
        <f t="shared" si="528"/>
        <v>2023</v>
      </c>
      <c r="J8457" s="1" t="str" cm="1">
        <f t="array" ref="J8457">IFERROR(TEXT(H8457, "[$-en-US]mmm"), _xleta.N/A)</f>
        <v>Nov</v>
      </c>
      <c r="K8457">
        <f t="shared" si="529"/>
        <v>19</v>
      </c>
      <c r="L8457" s="1" t="str">
        <f t="shared" si="530"/>
        <v>Thursday</v>
      </c>
      <c r="M8457" t="str">
        <f t="shared" si="531"/>
        <v>Yes</v>
      </c>
    </row>
    <row r="8458" spans="1:13">
      <c r="A8458" t="s">
        <v>28</v>
      </c>
      <c r="B8458">
        <v>5</v>
      </c>
      <c r="C8458">
        <v>4</v>
      </c>
      <c r="D8458">
        <v>20</v>
      </c>
      <c r="E8458" s="7" t="str" cm="1">
        <f t="array" ref="E8458">_xlfn.IFS(D8458&lt;=5, "$1-5", D8458&lt;=10, "$6-10",D8458&lt;=15,"$11-15", D8458&lt;=20, "$16-20", D8458&gt;20, "$20+")</f>
        <v>$16-20</v>
      </c>
      <c r="F8458" s="2" t="s">
        <v>10023</v>
      </c>
      <c r="G8458" s="2" t="s">
        <v>15</v>
      </c>
      <c r="H8458" s="1">
        <v>45249</v>
      </c>
      <c r="I8458">
        <f t="shared" si="528"/>
        <v>2023</v>
      </c>
      <c r="J8458" s="1" t="str" cm="1">
        <f t="array" ref="J8458">IFERROR(TEXT(H8458, "[$-en-US]mmm"), _xleta.N/A)</f>
        <v>Nov</v>
      </c>
      <c r="K8458">
        <f t="shared" si="529"/>
        <v>19</v>
      </c>
      <c r="L8458" s="1" t="str">
        <f t="shared" si="530"/>
        <v>Thursday</v>
      </c>
      <c r="M8458" t="str">
        <f t="shared" si="531"/>
        <v>Yes</v>
      </c>
    </row>
    <row r="8459" spans="1:13">
      <c r="A8459" t="s">
        <v>65</v>
      </c>
      <c r="B8459">
        <v>3</v>
      </c>
      <c r="C8459">
        <v>1.5</v>
      </c>
      <c r="D8459">
        <f>$B8459*$C8459</f>
        <v>4.5</v>
      </c>
      <c r="E8459" s="7" t="str" cm="1">
        <f t="array" ref="E8459">_xlfn.IFS(D8459&lt;=5, "$1-5", D8459&lt;=10, "$6-10",D8459&lt;=15,"$11-15", D8459&lt;=20, "$16-20", D8459&gt;20, "$20+")</f>
        <v>$1-5</v>
      </c>
      <c r="F8459" s="2" t="s">
        <v>23</v>
      </c>
      <c r="G8459" s="2" t="s">
        <v>11</v>
      </c>
      <c r="H8459" s="1">
        <v>45249</v>
      </c>
      <c r="I8459">
        <f t="shared" si="528"/>
        <v>2023</v>
      </c>
      <c r="J8459" s="1" t="str" cm="1">
        <f t="array" ref="J8459">IFERROR(TEXT(H8459, "[$-en-US]mmm"), _xleta.N/A)</f>
        <v>Nov</v>
      </c>
      <c r="K8459">
        <f t="shared" si="529"/>
        <v>19</v>
      </c>
      <c r="L8459" s="1" t="str">
        <f t="shared" si="530"/>
        <v>Thursday</v>
      </c>
      <c r="M8459" t="str">
        <f t="shared" si="531"/>
        <v>Yes</v>
      </c>
    </row>
    <row r="8460" spans="1:13">
      <c r="A8460" t="s">
        <v>20</v>
      </c>
      <c r="B8460">
        <v>5</v>
      </c>
      <c r="C8460">
        <v>5</v>
      </c>
      <c r="D8460">
        <v>25</v>
      </c>
      <c r="E8460" s="7" t="str" cm="1">
        <f t="array" ref="E8460">_xlfn.IFS(D8460&lt;=5, "$1-5", D8460&lt;=10, "$6-10",D8460&lt;=15,"$11-15", D8460&lt;=20, "$16-20", D8460&gt;20, "$20+")</f>
        <v>$20+</v>
      </c>
      <c r="F8460" s="2" t="s">
        <v>23</v>
      </c>
      <c r="G8460" s="2" t="s">
        <v>15</v>
      </c>
      <c r="H8460" s="1">
        <v>45249</v>
      </c>
      <c r="I8460">
        <f t="shared" si="528"/>
        <v>2023</v>
      </c>
      <c r="J8460" s="1" t="str" cm="1">
        <f t="array" ref="J8460">IFERROR(TEXT(H8460, "[$-en-US]mmm"), _xleta.N/A)</f>
        <v>Nov</v>
      </c>
      <c r="K8460">
        <f t="shared" si="529"/>
        <v>19</v>
      </c>
      <c r="L8460" s="1" t="str">
        <f t="shared" si="530"/>
        <v>Thursday</v>
      </c>
      <c r="M8460" t="str">
        <f t="shared" si="531"/>
        <v>Yes</v>
      </c>
    </row>
    <row r="8461" spans="1:13">
      <c r="A8461" t="s">
        <v>25</v>
      </c>
      <c r="B8461">
        <v>5</v>
      </c>
      <c r="C8461">
        <v>4</v>
      </c>
      <c r="D8461">
        <v>20</v>
      </c>
      <c r="E8461" s="7" t="str" cm="1">
        <f t="array" ref="E8461">_xlfn.IFS(D8461&lt;=5, "$1-5", D8461&lt;=10, "$6-10",D8461&lt;=15,"$11-15", D8461&lt;=20, "$16-20", D8461&gt;20, "$20+")</f>
        <v>$16-20</v>
      </c>
      <c r="F8461" s="2" t="s">
        <v>10023</v>
      </c>
      <c r="G8461" s="2" t="s">
        <v>11</v>
      </c>
      <c r="H8461" s="1">
        <v>45249</v>
      </c>
      <c r="I8461">
        <f t="shared" si="528"/>
        <v>2023</v>
      </c>
      <c r="J8461" s="1" t="str" cm="1">
        <f t="array" ref="J8461">IFERROR(TEXT(H8461, "[$-en-US]mmm"), _xleta.N/A)</f>
        <v>Nov</v>
      </c>
      <c r="K8461">
        <f t="shared" si="529"/>
        <v>19</v>
      </c>
      <c r="L8461" s="1" t="str">
        <f t="shared" si="530"/>
        <v>Thursday</v>
      </c>
      <c r="M8461" t="str">
        <f t="shared" si="531"/>
        <v>Yes</v>
      </c>
    </row>
    <row r="8462" spans="1:13">
      <c r="A8462" t="s">
        <v>25</v>
      </c>
      <c r="B8462">
        <v>2</v>
      </c>
      <c r="C8462">
        <v>4</v>
      </c>
      <c r="D8462">
        <v>8</v>
      </c>
      <c r="E8462" s="7" t="str" cm="1">
        <f t="array" ref="E8462">_xlfn.IFS(D8462&lt;=5, "$1-5", D8462&lt;=10, "$6-10",D8462&lt;=15,"$11-15", D8462&lt;=20, "$16-20", D8462&gt;20, "$20+")</f>
        <v>$6-10</v>
      </c>
      <c r="F8462" s="2" t="s">
        <v>23</v>
      </c>
      <c r="G8462" s="2" t="s">
        <v>10023</v>
      </c>
      <c r="H8462" s="1">
        <v>45249</v>
      </c>
      <c r="I8462">
        <f t="shared" si="528"/>
        <v>2023</v>
      </c>
      <c r="J8462" s="1" t="str" cm="1">
        <f t="array" ref="J8462">IFERROR(TEXT(H8462, "[$-en-US]mmm"), _xleta.N/A)</f>
        <v>Nov</v>
      </c>
      <c r="K8462">
        <f t="shared" si="529"/>
        <v>19</v>
      </c>
      <c r="L8462" s="1" t="str">
        <f t="shared" si="530"/>
        <v>Thursday</v>
      </c>
      <c r="M8462" t="str">
        <f t="shared" si="531"/>
        <v>Yes</v>
      </c>
    </row>
    <row r="8463" spans="1:13">
      <c r="A8463" t="s">
        <v>20</v>
      </c>
      <c r="B8463">
        <v>2</v>
      </c>
      <c r="C8463">
        <v>5</v>
      </c>
      <c r="D8463">
        <v>10</v>
      </c>
      <c r="E8463" s="7" t="str" cm="1">
        <f t="array" ref="E8463">_xlfn.IFS(D8463&lt;=5, "$1-5", D8463&lt;=10, "$6-10",D8463&lt;=15,"$11-15", D8463&lt;=20, "$16-20", D8463&gt;20, "$20+")</f>
        <v>$6-10</v>
      </c>
      <c r="F8463" s="2" t="s">
        <v>10023</v>
      </c>
      <c r="G8463" s="2" t="s">
        <v>15</v>
      </c>
      <c r="H8463" s="1">
        <v>45249</v>
      </c>
      <c r="I8463">
        <f t="shared" si="528"/>
        <v>2023</v>
      </c>
      <c r="J8463" s="1" t="str" cm="1">
        <f t="array" ref="J8463">IFERROR(TEXT(H8463, "[$-en-US]mmm"), _xleta.N/A)</f>
        <v>Nov</v>
      </c>
      <c r="K8463">
        <f t="shared" si="529"/>
        <v>19</v>
      </c>
      <c r="L8463" s="1" t="str">
        <f t="shared" si="530"/>
        <v>Thursday</v>
      </c>
      <c r="M8463" t="str">
        <f t="shared" si="531"/>
        <v>Yes</v>
      </c>
    </row>
    <row r="8464" spans="1:13">
      <c r="A8464" t="s">
        <v>9</v>
      </c>
      <c r="B8464">
        <f>$D8464/$C8464</f>
        <v>3</v>
      </c>
      <c r="C8464">
        <v>2</v>
      </c>
      <c r="D8464">
        <v>6</v>
      </c>
      <c r="E8464" s="7" t="str" cm="1">
        <f t="array" ref="E8464">_xlfn.IFS(D8464&lt;=5, "$1-5", D8464&lt;=10, "$6-10",D8464&lt;=15,"$11-15", D8464&lt;=20, "$16-20", D8464&gt;20, "$20+")</f>
        <v>$6-10</v>
      </c>
      <c r="F8464" s="2" t="s">
        <v>23</v>
      </c>
      <c r="G8464" s="2" t="s">
        <v>11</v>
      </c>
      <c r="H8464" s="1">
        <v>45249</v>
      </c>
      <c r="I8464">
        <f t="shared" si="528"/>
        <v>2023</v>
      </c>
      <c r="J8464" s="1" t="str" cm="1">
        <f t="array" ref="J8464">IFERROR(TEXT(H8464, "[$-en-US]mmm"), _xleta.N/A)</f>
        <v>Nov</v>
      </c>
      <c r="K8464">
        <f t="shared" si="529"/>
        <v>19</v>
      </c>
      <c r="L8464" s="1" t="str">
        <f t="shared" si="530"/>
        <v>Thursday</v>
      </c>
      <c r="M8464" t="str">
        <f t="shared" si="531"/>
        <v>Yes</v>
      </c>
    </row>
    <row r="8465" spans="1:13">
      <c r="A8465" t="s">
        <v>65</v>
      </c>
      <c r="B8465">
        <v>2</v>
      </c>
      <c r="C8465">
        <v>1.5</v>
      </c>
      <c r="D8465">
        <v>3</v>
      </c>
      <c r="E8465" s="7" t="str" cm="1">
        <f t="array" ref="E8465">_xlfn.IFS(D8465&lt;=5, "$1-5", D8465&lt;=10, "$6-10",D8465&lt;=15,"$11-15", D8465&lt;=20, "$16-20", D8465&gt;20, "$20+")</f>
        <v>$1-5</v>
      </c>
      <c r="F8465" s="2" t="s">
        <v>23</v>
      </c>
      <c r="G8465" s="2" t="s">
        <v>15</v>
      </c>
      <c r="H8465" s="1">
        <v>45249</v>
      </c>
      <c r="I8465">
        <f t="shared" si="528"/>
        <v>2023</v>
      </c>
      <c r="J8465" s="1" t="str" cm="1">
        <f t="array" ref="J8465">IFERROR(TEXT(H8465, "[$-en-US]mmm"), _xleta.N/A)</f>
        <v>Nov</v>
      </c>
      <c r="K8465">
        <f t="shared" si="529"/>
        <v>19</v>
      </c>
      <c r="L8465" s="1" t="str">
        <f t="shared" si="530"/>
        <v>Thursday</v>
      </c>
      <c r="M8465" t="str">
        <f t="shared" si="531"/>
        <v>Yes</v>
      </c>
    </row>
    <row r="8466" spans="1:13">
      <c r="A8466" t="s">
        <v>9</v>
      </c>
      <c r="B8466">
        <v>2</v>
      </c>
      <c r="C8466">
        <v>2</v>
      </c>
      <c r="D8466">
        <v>4</v>
      </c>
      <c r="E8466" s="7" t="str" cm="1">
        <f t="array" ref="E8466">_xlfn.IFS(D8466&lt;=5, "$1-5", D8466&lt;=10, "$6-10",D8466&lt;=15,"$11-15", D8466&lt;=20, "$16-20", D8466&gt;20, "$20+")</f>
        <v>$1-5</v>
      </c>
      <c r="F8466" s="2" t="s">
        <v>14</v>
      </c>
      <c r="G8466" s="2" t="s">
        <v>15</v>
      </c>
      <c r="H8466" s="1">
        <v>45249</v>
      </c>
      <c r="I8466">
        <f t="shared" si="528"/>
        <v>2023</v>
      </c>
      <c r="J8466" s="1" t="str" cm="1">
        <f t="array" ref="J8466">IFERROR(TEXT(H8466, "[$-en-US]mmm"), _xleta.N/A)</f>
        <v>Nov</v>
      </c>
      <c r="K8466">
        <f t="shared" si="529"/>
        <v>19</v>
      </c>
      <c r="L8466" s="1" t="str">
        <f t="shared" si="530"/>
        <v>Thursday</v>
      </c>
      <c r="M8466" t="str">
        <f t="shared" si="531"/>
        <v>Yes</v>
      </c>
    </row>
    <row r="8467" spans="1:13">
      <c r="A8467" t="s">
        <v>9</v>
      </c>
      <c r="B8467">
        <v>4</v>
      </c>
      <c r="C8467">
        <v>2</v>
      </c>
      <c r="D8467">
        <v>8</v>
      </c>
      <c r="E8467" s="7" t="str" cm="1">
        <f t="array" ref="E8467">_xlfn.IFS(D8467&lt;=5, "$1-5", D8467&lt;=10, "$6-10",D8467&lt;=15,"$11-15", D8467&lt;=20, "$16-20", D8467&gt;20, "$20+")</f>
        <v>$6-10</v>
      </c>
      <c r="F8467" s="2" t="s">
        <v>23</v>
      </c>
      <c r="G8467" s="2" t="s">
        <v>10023</v>
      </c>
      <c r="H8467" s="1">
        <v>45250</v>
      </c>
      <c r="I8467">
        <f t="shared" si="528"/>
        <v>2023</v>
      </c>
      <c r="J8467" s="1" t="str" cm="1">
        <f t="array" ref="J8467">IFERROR(TEXT(H8467, "[$-en-US]mmm"), _xleta.N/A)</f>
        <v>Nov</v>
      </c>
      <c r="K8467">
        <f t="shared" si="529"/>
        <v>20</v>
      </c>
      <c r="L8467" s="1" t="str">
        <f t="shared" si="530"/>
        <v>Friday</v>
      </c>
      <c r="M8467" t="str">
        <f t="shared" si="531"/>
        <v>Yes</v>
      </c>
    </row>
    <row r="8468" spans="1:13">
      <c r="A8468" t="s">
        <v>25</v>
      </c>
      <c r="B8468">
        <v>3</v>
      </c>
      <c r="C8468">
        <v>4</v>
      </c>
      <c r="D8468">
        <v>12</v>
      </c>
      <c r="E8468" s="7" t="str" cm="1">
        <f t="array" ref="E8468">_xlfn.IFS(D8468&lt;=5, "$1-5", D8468&lt;=10, "$6-10",D8468&lt;=15,"$11-15", D8468&lt;=20, "$16-20", D8468&gt;20, "$20+")</f>
        <v>$11-15</v>
      </c>
      <c r="F8468" s="2" t="s">
        <v>23</v>
      </c>
      <c r="G8468" s="2" t="s">
        <v>15</v>
      </c>
      <c r="H8468" s="1">
        <v>45250</v>
      </c>
      <c r="I8468">
        <f t="shared" si="528"/>
        <v>2023</v>
      </c>
      <c r="J8468" s="1" t="str" cm="1">
        <f t="array" ref="J8468">IFERROR(TEXT(H8468, "[$-en-US]mmm"), _xleta.N/A)</f>
        <v>Nov</v>
      </c>
      <c r="K8468">
        <f t="shared" si="529"/>
        <v>20</v>
      </c>
      <c r="L8468" s="1" t="str">
        <f t="shared" si="530"/>
        <v>Friday</v>
      </c>
      <c r="M8468" t="str">
        <f t="shared" si="531"/>
        <v>Yes</v>
      </c>
    </row>
    <row r="8469" spans="1:13">
      <c r="A8469" t="s">
        <v>39</v>
      </c>
      <c r="B8469">
        <v>5</v>
      </c>
      <c r="C8469">
        <v>3</v>
      </c>
      <c r="D8469">
        <v>15</v>
      </c>
      <c r="E8469" s="7" t="str" cm="1">
        <f t="array" ref="E8469">_xlfn.IFS(D8469&lt;=5, "$1-5", D8469&lt;=10, "$6-10",D8469&lt;=15,"$11-15", D8469&lt;=20, "$16-20", D8469&gt;20, "$20+")</f>
        <v>$11-15</v>
      </c>
      <c r="F8469" s="2" t="s">
        <v>23</v>
      </c>
      <c r="G8469" s="2" t="s">
        <v>15</v>
      </c>
      <c r="H8469" s="1">
        <v>45250</v>
      </c>
      <c r="I8469">
        <f t="shared" si="528"/>
        <v>2023</v>
      </c>
      <c r="J8469" s="1" t="str" cm="1">
        <f t="array" ref="J8469">IFERROR(TEXT(H8469, "[$-en-US]mmm"), _xleta.N/A)</f>
        <v>Nov</v>
      </c>
      <c r="K8469">
        <f t="shared" si="529"/>
        <v>20</v>
      </c>
      <c r="L8469" s="1" t="str">
        <f t="shared" si="530"/>
        <v>Friday</v>
      </c>
      <c r="M8469" t="str">
        <f t="shared" si="531"/>
        <v>Yes</v>
      </c>
    </row>
    <row r="8470" spans="1:13">
      <c r="A8470" t="s">
        <v>20</v>
      </c>
      <c r="B8470">
        <v>1</v>
      </c>
      <c r="C8470">
        <v>5</v>
      </c>
      <c r="D8470">
        <v>5</v>
      </c>
      <c r="E8470" s="7" t="str" cm="1">
        <f t="array" ref="E8470">_xlfn.IFS(D8470&lt;=5, "$1-5", D8470&lt;=10, "$6-10",D8470&lt;=15,"$11-15", D8470&lt;=20, "$16-20", D8470&gt;20, "$20+")</f>
        <v>$1-5</v>
      </c>
      <c r="F8470" s="2" t="s">
        <v>10023</v>
      </c>
      <c r="G8470" s="2" t="s">
        <v>15</v>
      </c>
      <c r="H8470" s="1">
        <v>45250</v>
      </c>
      <c r="I8470">
        <f t="shared" si="528"/>
        <v>2023</v>
      </c>
      <c r="J8470" s="1" t="str" cm="1">
        <f t="array" ref="J8470">IFERROR(TEXT(H8470, "[$-en-US]mmm"), _xleta.N/A)</f>
        <v>Nov</v>
      </c>
      <c r="K8470">
        <f t="shared" si="529"/>
        <v>20</v>
      </c>
      <c r="L8470" s="1" t="str">
        <f t="shared" si="530"/>
        <v>Friday</v>
      </c>
      <c r="M8470" t="str">
        <f t="shared" si="531"/>
        <v>Yes</v>
      </c>
    </row>
    <row r="8471" spans="1:13">
      <c r="A8471" t="s">
        <v>20</v>
      </c>
      <c r="B8471">
        <v>4</v>
      </c>
      <c r="C8471">
        <v>5</v>
      </c>
      <c r="D8471">
        <v>20</v>
      </c>
      <c r="E8471" s="7" t="str" cm="1">
        <f t="array" ref="E8471">_xlfn.IFS(D8471&lt;=5, "$1-5", D8471&lt;=10, "$6-10",D8471&lt;=15,"$11-15", D8471&lt;=20, "$16-20", D8471&gt;20, "$20+")</f>
        <v>$16-20</v>
      </c>
      <c r="F8471" s="2" t="s">
        <v>23</v>
      </c>
      <c r="G8471" s="2" t="s">
        <v>15</v>
      </c>
      <c r="H8471" s="1">
        <v>45250</v>
      </c>
      <c r="I8471">
        <f t="shared" si="528"/>
        <v>2023</v>
      </c>
      <c r="J8471" s="1" t="str" cm="1">
        <f t="array" ref="J8471">IFERROR(TEXT(H8471, "[$-en-US]mmm"), _xleta.N/A)</f>
        <v>Nov</v>
      </c>
      <c r="K8471">
        <f t="shared" si="529"/>
        <v>20</v>
      </c>
      <c r="L8471" s="1" t="str">
        <f t="shared" si="530"/>
        <v>Friday</v>
      </c>
      <c r="M8471" t="str">
        <f t="shared" si="531"/>
        <v>Yes</v>
      </c>
    </row>
    <row r="8472" spans="1:13">
      <c r="A8472" t="s">
        <v>20</v>
      </c>
      <c r="B8472">
        <v>5</v>
      </c>
      <c r="C8472">
        <v>5</v>
      </c>
      <c r="D8472">
        <v>25</v>
      </c>
      <c r="E8472" s="7" t="str" cm="1">
        <f t="array" ref="E8472">_xlfn.IFS(D8472&lt;=5, "$1-5", D8472&lt;=10, "$6-10",D8472&lt;=15,"$11-15", D8472&lt;=20, "$16-20", D8472&gt;20, "$20+")</f>
        <v>$20+</v>
      </c>
      <c r="F8472" s="2" t="s">
        <v>10023</v>
      </c>
      <c r="G8472" s="2" t="s">
        <v>10023</v>
      </c>
      <c r="H8472" s="1">
        <v>45250</v>
      </c>
      <c r="I8472">
        <f t="shared" si="528"/>
        <v>2023</v>
      </c>
      <c r="J8472" s="1" t="str" cm="1">
        <f t="array" ref="J8472">IFERROR(TEXT(H8472, "[$-en-US]mmm"), _xleta.N/A)</f>
        <v>Nov</v>
      </c>
      <c r="K8472">
        <f t="shared" si="529"/>
        <v>20</v>
      </c>
      <c r="L8472" s="1" t="str">
        <f t="shared" si="530"/>
        <v>Friday</v>
      </c>
      <c r="M8472" t="str">
        <f t="shared" si="531"/>
        <v>Yes</v>
      </c>
    </row>
    <row r="8473" spans="1:13">
      <c r="A8473" t="s">
        <v>13</v>
      </c>
      <c r="B8473">
        <v>2</v>
      </c>
      <c r="C8473">
        <v>3</v>
      </c>
      <c r="D8473">
        <v>6</v>
      </c>
      <c r="E8473" s="7" t="str" cm="1">
        <f t="array" ref="E8473">_xlfn.IFS(D8473&lt;=5, "$1-5", D8473&lt;=10, "$6-10",D8473&lt;=15,"$11-15", D8473&lt;=20, "$16-20", D8473&gt;20, "$20+")</f>
        <v>$6-10</v>
      </c>
      <c r="F8473" s="2" t="s">
        <v>10</v>
      </c>
      <c r="G8473" s="2" t="s">
        <v>11</v>
      </c>
      <c r="H8473" s="1">
        <v>45250</v>
      </c>
      <c r="I8473">
        <f t="shared" si="528"/>
        <v>2023</v>
      </c>
      <c r="J8473" s="1" t="str" cm="1">
        <f t="array" ref="J8473">IFERROR(TEXT(H8473, "[$-en-US]mmm"), _xleta.N/A)</f>
        <v>Nov</v>
      </c>
      <c r="K8473">
        <f t="shared" si="529"/>
        <v>20</v>
      </c>
      <c r="L8473" s="1" t="str">
        <f t="shared" si="530"/>
        <v>Friday</v>
      </c>
      <c r="M8473" t="str">
        <f t="shared" si="531"/>
        <v>Yes</v>
      </c>
    </row>
    <row r="8474" spans="1:13">
      <c r="A8474" t="str">
        <f>_xlfn.XLOOKUP(C8474,'Item Price'!B:B,'Item Price'!A:A)</f>
        <v>Tea</v>
      </c>
      <c r="B8474">
        <v>3</v>
      </c>
      <c r="C8474">
        <v>1.5</v>
      </c>
      <c r="D8474">
        <v>4.5</v>
      </c>
      <c r="E8474" s="7" t="str" cm="1">
        <f t="array" ref="E8474">_xlfn.IFS(D8474&lt;=5, "$1-5", D8474&lt;=10, "$6-10",D8474&lt;=15,"$11-15", D8474&lt;=20, "$16-20", D8474&gt;20, "$20+")</f>
        <v>$1-5</v>
      </c>
      <c r="F8474" s="2" t="s">
        <v>10</v>
      </c>
      <c r="G8474" s="2" t="s">
        <v>10023</v>
      </c>
      <c r="H8474" s="1">
        <v>45250</v>
      </c>
      <c r="I8474">
        <f t="shared" si="528"/>
        <v>2023</v>
      </c>
      <c r="J8474" s="1" t="str" cm="1">
        <f t="array" ref="J8474">IFERROR(TEXT(H8474, "[$-en-US]mmm"), _xleta.N/A)</f>
        <v>Nov</v>
      </c>
      <c r="K8474">
        <f t="shared" si="529"/>
        <v>20</v>
      </c>
      <c r="L8474" s="1" t="str">
        <f t="shared" si="530"/>
        <v>Friday</v>
      </c>
      <c r="M8474" t="str">
        <f t="shared" si="531"/>
        <v>Yes</v>
      </c>
    </row>
    <row r="8475" spans="1:13">
      <c r="A8475" t="s">
        <v>17</v>
      </c>
      <c r="B8475">
        <v>2</v>
      </c>
      <c r="C8475">
        <f>_xlfn.XLOOKUP(A8475,'Item Price'!$A:$A, 'Item Price'!$B:$B)</f>
        <v>1</v>
      </c>
      <c r="D8475">
        <f>B8475*C8475</f>
        <v>2</v>
      </c>
      <c r="E8475" s="7" t="str" cm="1">
        <f t="array" ref="E8475">_xlfn.IFS(D8475&lt;=5, "$1-5", D8475&lt;=10, "$6-10",D8475&lt;=15,"$11-15", D8475&lt;=20, "$16-20", D8475&gt;20, "$20+")</f>
        <v>$1-5</v>
      </c>
      <c r="F8475" s="2" t="s">
        <v>10</v>
      </c>
      <c r="G8475" s="2" t="s">
        <v>15</v>
      </c>
      <c r="H8475" s="1">
        <v>45250</v>
      </c>
      <c r="I8475">
        <f t="shared" si="528"/>
        <v>2023</v>
      </c>
      <c r="J8475" s="1" t="str" cm="1">
        <f t="array" ref="J8475">IFERROR(TEXT(H8475, "[$-en-US]mmm"), _xleta.N/A)</f>
        <v>Nov</v>
      </c>
      <c r="K8475">
        <f t="shared" si="529"/>
        <v>20</v>
      </c>
      <c r="L8475" s="1" t="str">
        <f t="shared" si="530"/>
        <v>Friday</v>
      </c>
      <c r="M8475" t="str">
        <f t="shared" si="531"/>
        <v>Yes</v>
      </c>
    </row>
    <row r="8476" spans="1:13">
      <c r="A8476" t="s">
        <v>65</v>
      </c>
      <c r="B8476">
        <v>4</v>
      </c>
      <c r="C8476">
        <v>1.5</v>
      </c>
      <c r="D8476">
        <v>6</v>
      </c>
      <c r="E8476" s="7" t="str" cm="1">
        <f t="array" ref="E8476">_xlfn.IFS(D8476&lt;=5, "$1-5", D8476&lt;=10, "$6-10",D8476&lt;=15,"$11-15", D8476&lt;=20, "$16-20", D8476&gt;20, "$20+")</f>
        <v>$6-10</v>
      </c>
      <c r="F8476" s="2" t="s">
        <v>10</v>
      </c>
      <c r="G8476" s="2" t="s">
        <v>11</v>
      </c>
      <c r="H8476" s="1">
        <v>45250</v>
      </c>
      <c r="I8476">
        <f t="shared" si="528"/>
        <v>2023</v>
      </c>
      <c r="J8476" s="1" t="str" cm="1">
        <f t="array" ref="J8476">IFERROR(TEXT(H8476, "[$-en-US]mmm"), _xleta.N/A)</f>
        <v>Nov</v>
      </c>
      <c r="K8476">
        <f t="shared" si="529"/>
        <v>20</v>
      </c>
      <c r="L8476" s="1" t="str">
        <f t="shared" si="530"/>
        <v>Friday</v>
      </c>
      <c r="M8476" t="str">
        <f t="shared" si="531"/>
        <v>Yes</v>
      </c>
    </row>
    <row r="8477" spans="1:13">
      <c r="A8477" t="s">
        <v>20</v>
      </c>
      <c r="B8477">
        <v>2</v>
      </c>
      <c r="C8477">
        <v>5</v>
      </c>
      <c r="D8477">
        <v>10</v>
      </c>
      <c r="E8477" s="7" t="str" cm="1">
        <f t="array" ref="E8477">_xlfn.IFS(D8477&lt;=5, "$1-5", D8477&lt;=10, "$6-10",D8477&lt;=15,"$11-15", D8477&lt;=20, "$16-20", D8477&gt;20, "$20+")</f>
        <v>$6-10</v>
      </c>
      <c r="F8477" s="2" t="s">
        <v>10023</v>
      </c>
      <c r="G8477" s="2" t="s">
        <v>11</v>
      </c>
      <c r="H8477" s="1">
        <v>45250</v>
      </c>
      <c r="I8477">
        <f t="shared" si="528"/>
        <v>2023</v>
      </c>
      <c r="J8477" s="1" t="str" cm="1">
        <f t="array" ref="J8477">IFERROR(TEXT(H8477, "[$-en-US]mmm"), _xleta.N/A)</f>
        <v>Nov</v>
      </c>
      <c r="K8477">
        <f t="shared" si="529"/>
        <v>20</v>
      </c>
      <c r="L8477" s="1" t="str">
        <f t="shared" si="530"/>
        <v>Friday</v>
      </c>
      <c r="M8477" t="str">
        <f t="shared" si="531"/>
        <v>Yes</v>
      </c>
    </row>
    <row r="8478" spans="1:13">
      <c r="A8478" t="s">
        <v>20</v>
      </c>
      <c r="B8478">
        <v>3</v>
      </c>
      <c r="C8478">
        <v>5</v>
      </c>
      <c r="D8478">
        <v>15</v>
      </c>
      <c r="E8478" s="7" t="str" cm="1">
        <f t="array" ref="E8478">_xlfn.IFS(D8478&lt;=5, "$1-5", D8478&lt;=10, "$6-10",D8478&lt;=15,"$11-15", D8478&lt;=20, "$16-20", D8478&gt;20, "$20+")</f>
        <v>$11-15</v>
      </c>
      <c r="F8478" s="2" t="s">
        <v>23</v>
      </c>
      <c r="G8478" s="2" t="s">
        <v>11</v>
      </c>
      <c r="H8478" s="1">
        <v>45250</v>
      </c>
      <c r="I8478">
        <f t="shared" si="528"/>
        <v>2023</v>
      </c>
      <c r="J8478" s="1" t="str" cm="1">
        <f t="array" ref="J8478">IFERROR(TEXT(H8478, "[$-en-US]mmm"), _xleta.N/A)</f>
        <v>Nov</v>
      </c>
      <c r="K8478">
        <f t="shared" si="529"/>
        <v>20</v>
      </c>
      <c r="L8478" s="1" t="str">
        <f t="shared" si="530"/>
        <v>Friday</v>
      </c>
      <c r="M8478" t="str">
        <f t="shared" si="531"/>
        <v>Yes</v>
      </c>
    </row>
    <row r="8479" spans="1:13">
      <c r="A8479" t="s">
        <v>25</v>
      </c>
      <c r="B8479">
        <v>2</v>
      </c>
      <c r="C8479">
        <v>4</v>
      </c>
      <c r="D8479">
        <v>8</v>
      </c>
      <c r="E8479" s="7" t="str" cm="1">
        <f t="array" ref="E8479">_xlfn.IFS(D8479&lt;=5, "$1-5", D8479&lt;=10, "$6-10",D8479&lt;=15,"$11-15", D8479&lt;=20, "$16-20", D8479&gt;20, "$20+")</f>
        <v>$6-10</v>
      </c>
      <c r="F8479" s="2" t="s">
        <v>14</v>
      </c>
      <c r="G8479" s="2" t="s">
        <v>10023</v>
      </c>
      <c r="H8479" s="1">
        <v>45250</v>
      </c>
      <c r="I8479">
        <f t="shared" si="528"/>
        <v>2023</v>
      </c>
      <c r="J8479" s="1" t="str" cm="1">
        <f t="array" ref="J8479">IFERROR(TEXT(H8479, "[$-en-US]mmm"), _xleta.N/A)</f>
        <v>Nov</v>
      </c>
      <c r="K8479">
        <f t="shared" si="529"/>
        <v>20</v>
      </c>
      <c r="L8479" s="1" t="str">
        <f t="shared" si="530"/>
        <v>Friday</v>
      </c>
      <c r="M8479" t="str">
        <f t="shared" si="531"/>
        <v>Yes</v>
      </c>
    </row>
    <row r="8480" spans="1:13">
      <c r="A8480" t="s">
        <v>39</v>
      </c>
      <c r="B8480">
        <v>2</v>
      </c>
      <c r="C8480">
        <v>3</v>
      </c>
      <c r="D8480">
        <v>6</v>
      </c>
      <c r="E8480" s="7" t="str" cm="1">
        <f t="array" ref="E8480">_xlfn.IFS(D8480&lt;=5, "$1-5", D8480&lt;=10, "$6-10",D8480&lt;=15,"$11-15", D8480&lt;=20, "$16-20", D8480&gt;20, "$20+")</f>
        <v>$6-10</v>
      </c>
      <c r="F8480" s="2" t="s">
        <v>23</v>
      </c>
      <c r="G8480" s="2" t="s">
        <v>15</v>
      </c>
      <c r="H8480" s="1">
        <v>45250</v>
      </c>
      <c r="I8480">
        <f t="shared" si="528"/>
        <v>2023</v>
      </c>
      <c r="J8480" s="1" t="str" cm="1">
        <f t="array" ref="J8480">IFERROR(TEXT(H8480, "[$-en-US]mmm"), _xleta.N/A)</f>
        <v>Nov</v>
      </c>
      <c r="K8480">
        <f t="shared" si="529"/>
        <v>20</v>
      </c>
      <c r="L8480" s="1" t="str">
        <f t="shared" si="530"/>
        <v>Friday</v>
      </c>
      <c r="M8480" t="str">
        <f t="shared" si="531"/>
        <v>Yes</v>
      </c>
    </row>
    <row r="8481" spans="1:13">
      <c r="A8481" t="s">
        <v>20</v>
      </c>
      <c r="B8481">
        <v>5</v>
      </c>
      <c r="C8481">
        <v>5</v>
      </c>
      <c r="D8481">
        <v>25</v>
      </c>
      <c r="E8481" s="7" t="str" cm="1">
        <f t="array" ref="E8481">_xlfn.IFS(D8481&lt;=5, "$1-5", D8481&lt;=10, "$6-10",D8481&lt;=15,"$11-15", D8481&lt;=20, "$16-20", D8481&gt;20, "$20+")</f>
        <v>$20+</v>
      </c>
      <c r="F8481" s="2" t="s">
        <v>10023</v>
      </c>
      <c r="G8481" s="2" t="s">
        <v>15</v>
      </c>
      <c r="H8481" s="1">
        <v>45250</v>
      </c>
      <c r="I8481">
        <f t="shared" si="528"/>
        <v>2023</v>
      </c>
      <c r="J8481" s="1" t="str" cm="1">
        <f t="array" ref="J8481">IFERROR(TEXT(H8481, "[$-en-US]mmm"), _xleta.N/A)</f>
        <v>Nov</v>
      </c>
      <c r="K8481">
        <f t="shared" si="529"/>
        <v>20</v>
      </c>
      <c r="L8481" s="1" t="str">
        <f t="shared" si="530"/>
        <v>Friday</v>
      </c>
      <c r="M8481" t="str">
        <f t="shared" si="531"/>
        <v>Yes</v>
      </c>
    </row>
    <row r="8482" spans="1:13">
      <c r="A8482" t="s">
        <v>28</v>
      </c>
      <c r="B8482">
        <v>4</v>
      </c>
      <c r="C8482">
        <v>4</v>
      </c>
      <c r="D8482">
        <v>16</v>
      </c>
      <c r="E8482" s="7" t="str" cm="1">
        <f t="array" ref="E8482">_xlfn.IFS(D8482&lt;=5, "$1-5", D8482&lt;=10, "$6-10",D8482&lt;=15,"$11-15", D8482&lt;=20, "$16-20", D8482&gt;20, "$20+")</f>
        <v>$16-20</v>
      </c>
      <c r="F8482" s="2" t="s">
        <v>14</v>
      </c>
      <c r="G8482" s="2" t="s">
        <v>10023</v>
      </c>
      <c r="H8482" s="1">
        <v>45250</v>
      </c>
      <c r="I8482">
        <f t="shared" si="528"/>
        <v>2023</v>
      </c>
      <c r="J8482" s="1" t="str" cm="1">
        <f t="array" ref="J8482">IFERROR(TEXT(H8482, "[$-en-US]mmm"), _xleta.N/A)</f>
        <v>Nov</v>
      </c>
      <c r="K8482">
        <f t="shared" si="529"/>
        <v>20</v>
      </c>
      <c r="L8482" s="1" t="str">
        <f t="shared" si="530"/>
        <v>Friday</v>
      </c>
      <c r="M8482" t="str">
        <f t="shared" si="531"/>
        <v>Yes</v>
      </c>
    </row>
    <row r="8483" spans="1:13">
      <c r="A8483" t="s">
        <v>13</v>
      </c>
      <c r="B8483">
        <v>4</v>
      </c>
      <c r="C8483">
        <v>3</v>
      </c>
      <c r="D8483">
        <f>$B8483*$C8483</f>
        <v>12</v>
      </c>
      <c r="E8483" s="7" t="str" cm="1">
        <f t="array" ref="E8483">_xlfn.IFS(D8483&lt;=5, "$1-5", D8483&lt;=10, "$6-10",D8483&lt;=15,"$11-15", D8483&lt;=20, "$16-20", D8483&gt;20, "$20+")</f>
        <v>$11-15</v>
      </c>
      <c r="F8483" s="2" t="s">
        <v>14</v>
      </c>
      <c r="G8483" s="2" t="s">
        <v>10023</v>
      </c>
      <c r="H8483" s="1">
        <v>45250</v>
      </c>
      <c r="I8483">
        <f t="shared" si="528"/>
        <v>2023</v>
      </c>
      <c r="J8483" s="1" t="str" cm="1">
        <f t="array" ref="J8483">IFERROR(TEXT(H8483, "[$-en-US]mmm"), _xleta.N/A)</f>
        <v>Nov</v>
      </c>
      <c r="K8483">
        <f t="shared" si="529"/>
        <v>20</v>
      </c>
      <c r="L8483" s="1" t="str">
        <f t="shared" si="530"/>
        <v>Friday</v>
      </c>
      <c r="M8483" t="str">
        <f t="shared" si="531"/>
        <v>Yes</v>
      </c>
    </row>
    <row r="8484" spans="1:13">
      <c r="A8484" t="s">
        <v>28</v>
      </c>
      <c r="B8484">
        <v>5</v>
      </c>
      <c r="C8484">
        <v>4</v>
      </c>
      <c r="D8484">
        <v>20</v>
      </c>
      <c r="E8484" s="7" t="str" cm="1">
        <f t="array" ref="E8484">_xlfn.IFS(D8484&lt;=5, "$1-5", D8484&lt;=10, "$6-10",D8484&lt;=15,"$11-15", D8484&lt;=20, "$16-20", D8484&gt;20, "$20+")</f>
        <v>$16-20</v>
      </c>
      <c r="F8484" s="2" t="s">
        <v>10023</v>
      </c>
      <c r="G8484" s="2" t="s">
        <v>11</v>
      </c>
      <c r="H8484" s="1">
        <v>45250</v>
      </c>
      <c r="I8484">
        <f t="shared" si="528"/>
        <v>2023</v>
      </c>
      <c r="J8484" s="1" t="str" cm="1">
        <f t="array" ref="J8484">IFERROR(TEXT(H8484, "[$-en-US]mmm"), _xleta.N/A)</f>
        <v>Nov</v>
      </c>
      <c r="K8484">
        <f t="shared" si="529"/>
        <v>20</v>
      </c>
      <c r="L8484" s="1" t="str">
        <f t="shared" si="530"/>
        <v>Friday</v>
      </c>
      <c r="M8484" t="str">
        <f t="shared" si="531"/>
        <v>Yes</v>
      </c>
    </row>
    <row r="8485" spans="1:13">
      <c r="A8485" t="s">
        <v>25</v>
      </c>
      <c r="B8485">
        <v>4</v>
      </c>
      <c r="C8485">
        <v>4</v>
      </c>
      <c r="D8485">
        <f>$B8485*$C8485</f>
        <v>16</v>
      </c>
      <c r="E8485" s="7" t="str" cm="1">
        <f t="array" ref="E8485">_xlfn.IFS(D8485&lt;=5, "$1-5", D8485&lt;=10, "$6-10",D8485&lt;=15,"$11-15", D8485&lt;=20, "$16-20", D8485&gt;20, "$20+")</f>
        <v>$16-20</v>
      </c>
      <c r="F8485" s="2" t="s">
        <v>10023</v>
      </c>
      <c r="G8485" s="2" t="s">
        <v>15</v>
      </c>
      <c r="H8485" s="1">
        <v>45250</v>
      </c>
      <c r="I8485">
        <f t="shared" si="528"/>
        <v>2023</v>
      </c>
      <c r="J8485" s="1" t="str" cm="1">
        <f t="array" ref="J8485">IFERROR(TEXT(H8485, "[$-en-US]mmm"), _xleta.N/A)</f>
        <v>Nov</v>
      </c>
      <c r="K8485">
        <f t="shared" si="529"/>
        <v>20</v>
      </c>
      <c r="L8485" s="1" t="str">
        <f t="shared" si="530"/>
        <v>Friday</v>
      </c>
      <c r="M8485" t="str">
        <f t="shared" si="531"/>
        <v>Yes</v>
      </c>
    </row>
    <row r="8486" spans="1:13">
      <c r="A8486" t="s">
        <v>25</v>
      </c>
      <c r="B8486">
        <v>1</v>
      </c>
      <c r="C8486">
        <v>4</v>
      </c>
      <c r="D8486">
        <v>4</v>
      </c>
      <c r="E8486" s="7" t="str" cm="1">
        <f t="array" ref="E8486">_xlfn.IFS(D8486&lt;=5, "$1-5", D8486&lt;=10, "$6-10",D8486&lt;=15,"$11-15", D8486&lt;=20, "$16-20", D8486&gt;20, "$20+")</f>
        <v>$1-5</v>
      </c>
      <c r="F8486" s="2" t="s">
        <v>14</v>
      </c>
      <c r="G8486" s="2" t="s">
        <v>15</v>
      </c>
      <c r="H8486" s="1">
        <v>45250</v>
      </c>
      <c r="I8486">
        <f t="shared" si="528"/>
        <v>2023</v>
      </c>
      <c r="J8486" s="1" t="str" cm="1">
        <f t="array" ref="J8486">IFERROR(TEXT(H8486, "[$-en-US]mmm"), _xleta.N/A)</f>
        <v>Nov</v>
      </c>
      <c r="K8486">
        <f t="shared" si="529"/>
        <v>20</v>
      </c>
      <c r="L8486" s="1" t="str">
        <f t="shared" si="530"/>
        <v>Friday</v>
      </c>
      <c r="M8486" t="str">
        <f t="shared" si="531"/>
        <v>Yes</v>
      </c>
    </row>
    <row r="8487" spans="1:13">
      <c r="A8487" t="s">
        <v>25</v>
      </c>
      <c r="B8487">
        <v>4</v>
      </c>
      <c r="C8487">
        <v>4</v>
      </c>
      <c r="D8487">
        <v>16</v>
      </c>
      <c r="E8487" s="7" t="str" cm="1">
        <f t="array" ref="E8487">_xlfn.IFS(D8487&lt;=5, "$1-5", D8487&lt;=10, "$6-10",D8487&lt;=15,"$11-15", D8487&lt;=20, "$16-20", D8487&gt;20, "$20+")</f>
        <v>$16-20</v>
      </c>
      <c r="F8487" s="2" t="s">
        <v>14</v>
      </c>
      <c r="G8487" s="2" t="s">
        <v>11</v>
      </c>
      <c r="H8487" s="1">
        <v>45250</v>
      </c>
      <c r="I8487">
        <f t="shared" si="528"/>
        <v>2023</v>
      </c>
      <c r="J8487" s="1" t="str" cm="1">
        <f t="array" ref="J8487">IFERROR(TEXT(H8487, "[$-en-US]mmm"), _xleta.N/A)</f>
        <v>Nov</v>
      </c>
      <c r="K8487">
        <f t="shared" si="529"/>
        <v>20</v>
      </c>
      <c r="L8487" s="1" t="str">
        <f t="shared" si="530"/>
        <v>Friday</v>
      </c>
      <c r="M8487" t="str">
        <f t="shared" si="531"/>
        <v>Yes</v>
      </c>
    </row>
    <row r="8488" spans="1:13">
      <c r="A8488" t="s">
        <v>28</v>
      </c>
      <c r="B8488">
        <v>5</v>
      </c>
      <c r="C8488">
        <f>$D8488/$B8488</f>
        <v>4</v>
      </c>
      <c r="D8488">
        <v>20</v>
      </c>
      <c r="E8488" s="7" t="str" cm="1">
        <f t="array" ref="E8488">_xlfn.IFS(D8488&lt;=5, "$1-5", D8488&lt;=10, "$6-10",D8488&lt;=15,"$11-15", D8488&lt;=20, "$16-20", D8488&gt;20, "$20+")</f>
        <v>$16-20</v>
      </c>
      <c r="F8488" s="2" t="s">
        <v>23</v>
      </c>
      <c r="G8488" s="2" t="s">
        <v>11</v>
      </c>
      <c r="H8488" s="1">
        <v>45250</v>
      </c>
      <c r="I8488">
        <f t="shared" si="528"/>
        <v>2023</v>
      </c>
      <c r="J8488" s="1" t="str" cm="1">
        <f t="array" ref="J8488">IFERROR(TEXT(H8488, "[$-en-US]mmm"), _xleta.N/A)</f>
        <v>Nov</v>
      </c>
      <c r="K8488">
        <f t="shared" si="529"/>
        <v>20</v>
      </c>
      <c r="L8488" s="1" t="str">
        <f t="shared" si="530"/>
        <v>Friday</v>
      </c>
      <c r="M8488" t="str">
        <f t="shared" si="531"/>
        <v>Yes</v>
      </c>
    </row>
    <row r="8489" spans="1:13">
      <c r="A8489" t="s">
        <v>28</v>
      </c>
      <c r="B8489">
        <v>2</v>
      </c>
      <c r="C8489">
        <v>4</v>
      </c>
      <c r="D8489">
        <v>8</v>
      </c>
      <c r="E8489" s="7" t="str" cm="1">
        <f t="array" ref="E8489">_xlfn.IFS(D8489&lt;=5, "$1-5", D8489&lt;=10, "$6-10",D8489&lt;=15,"$11-15", D8489&lt;=20, "$16-20", D8489&gt;20, "$20+")</f>
        <v>$6-10</v>
      </c>
      <c r="F8489" s="2" t="s">
        <v>14</v>
      </c>
      <c r="G8489" s="2" t="s">
        <v>10025</v>
      </c>
      <c r="H8489" s="1">
        <v>45250</v>
      </c>
      <c r="I8489">
        <f t="shared" si="528"/>
        <v>2023</v>
      </c>
      <c r="J8489" s="1" t="str" cm="1">
        <f t="array" ref="J8489">IFERROR(TEXT(H8489, "[$-en-US]mmm"), _xleta.N/A)</f>
        <v>Nov</v>
      </c>
      <c r="K8489">
        <f t="shared" si="529"/>
        <v>20</v>
      </c>
      <c r="L8489" s="1" t="str">
        <f t="shared" si="530"/>
        <v>Friday</v>
      </c>
      <c r="M8489" t="str">
        <f t="shared" si="531"/>
        <v>Yes</v>
      </c>
    </row>
    <row r="8490" spans="1:13">
      <c r="A8490" t="s">
        <v>17</v>
      </c>
      <c r="B8490">
        <v>2</v>
      </c>
      <c r="C8490">
        <v>1</v>
      </c>
      <c r="D8490">
        <v>2</v>
      </c>
      <c r="E8490" s="7" t="str" cm="1">
        <f t="array" ref="E8490">_xlfn.IFS(D8490&lt;=5, "$1-5", D8490&lt;=10, "$6-10",D8490&lt;=15,"$11-15", D8490&lt;=20, "$16-20", D8490&gt;20, "$20+")</f>
        <v>$1-5</v>
      </c>
      <c r="F8490" s="2" t="s">
        <v>10</v>
      </c>
      <c r="G8490" s="2" t="s">
        <v>11</v>
      </c>
      <c r="H8490" s="1">
        <v>45250</v>
      </c>
      <c r="I8490">
        <f t="shared" si="528"/>
        <v>2023</v>
      </c>
      <c r="J8490" s="1" t="str" cm="1">
        <f t="array" ref="J8490">IFERROR(TEXT(H8490, "[$-en-US]mmm"), _xleta.N/A)</f>
        <v>Nov</v>
      </c>
      <c r="K8490">
        <f t="shared" si="529"/>
        <v>20</v>
      </c>
      <c r="L8490" s="1" t="str">
        <f t="shared" si="530"/>
        <v>Friday</v>
      </c>
      <c r="M8490" t="str">
        <f t="shared" si="531"/>
        <v>Yes</v>
      </c>
    </row>
    <row r="8491" spans="1:13">
      <c r="A8491" t="s">
        <v>10023</v>
      </c>
      <c r="B8491">
        <v>1</v>
      </c>
      <c r="C8491">
        <v>3</v>
      </c>
      <c r="D8491">
        <v>3</v>
      </c>
      <c r="E8491" s="7" t="str" cm="1">
        <f t="array" ref="E8491">_xlfn.IFS(D8491&lt;=5, "$1-5", D8491&lt;=10, "$6-10",D8491&lt;=15,"$11-15", D8491&lt;=20, "$16-20", D8491&gt;20, "$20+")</f>
        <v>$1-5</v>
      </c>
      <c r="F8491" s="2" t="s">
        <v>14</v>
      </c>
      <c r="G8491" s="2" t="s">
        <v>10023</v>
      </c>
      <c r="H8491" s="1">
        <v>45250</v>
      </c>
      <c r="I8491">
        <f t="shared" si="528"/>
        <v>2023</v>
      </c>
      <c r="J8491" s="1" t="str" cm="1">
        <f t="array" ref="J8491">IFERROR(TEXT(H8491, "[$-en-US]mmm"), _xleta.N/A)</f>
        <v>Nov</v>
      </c>
      <c r="K8491">
        <f t="shared" si="529"/>
        <v>20</v>
      </c>
      <c r="L8491" s="1" t="str">
        <f t="shared" si="530"/>
        <v>Friday</v>
      </c>
      <c r="M8491" t="str">
        <f t="shared" si="531"/>
        <v>Yes</v>
      </c>
    </row>
    <row r="8492" spans="1:13">
      <c r="A8492" t="str">
        <f>_xlfn.XLOOKUP(C8492,'Item Price'!$B:$B,'Item Price'!$A:$A,"notfound")</f>
        <v>Coffee</v>
      </c>
      <c r="B8492">
        <v>1</v>
      </c>
      <c r="C8492">
        <f>$D8492/$B8492</f>
        <v>2</v>
      </c>
      <c r="D8492">
        <v>2</v>
      </c>
      <c r="E8492" s="7" t="str" cm="1">
        <f t="array" ref="E8492">_xlfn.IFS(D8492&lt;=5, "$1-5", D8492&lt;=10, "$6-10",D8492&lt;=15,"$11-15", D8492&lt;=20, "$16-20", D8492&gt;20, "$20+")</f>
        <v>$1-5</v>
      </c>
      <c r="F8492" s="2" t="s">
        <v>10</v>
      </c>
      <c r="G8492" s="2" t="s">
        <v>11</v>
      </c>
      <c r="H8492" s="1">
        <v>45250</v>
      </c>
      <c r="I8492">
        <f t="shared" si="528"/>
        <v>2023</v>
      </c>
      <c r="J8492" s="1" t="str" cm="1">
        <f t="array" ref="J8492">IFERROR(TEXT(H8492, "[$-en-US]mmm"), _xleta.N/A)</f>
        <v>Nov</v>
      </c>
      <c r="K8492">
        <f t="shared" si="529"/>
        <v>20</v>
      </c>
      <c r="L8492" s="1" t="str">
        <f t="shared" si="530"/>
        <v>Friday</v>
      </c>
      <c r="M8492" t="str">
        <f t="shared" si="531"/>
        <v>Yes</v>
      </c>
    </row>
    <row r="8493" spans="1:13">
      <c r="A8493" t="s">
        <v>17</v>
      </c>
      <c r="B8493">
        <v>4</v>
      </c>
      <c r="C8493">
        <v>1</v>
      </c>
      <c r="D8493">
        <v>4</v>
      </c>
      <c r="E8493" s="7" t="str" cm="1">
        <f t="array" ref="E8493">_xlfn.IFS(D8493&lt;=5, "$1-5", D8493&lt;=10, "$6-10",D8493&lt;=15,"$11-15", D8493&lt;=20, "$16-20", D8493&gt;20, "$20+")</f>
        <v>$1-5</v>
      </c>
      <c r="F8493" s="2" t="s">
        <v>10</v>
      </c>
      <c r="G8493" s="2" t="s">
        <v>15</v>
      </c>
      <c r="H8493" s="1">
        <v>45251</v>
      </c>
      <c r="I8493">
        <f t="shared" si="528"/>
        <v>2023</v>
      </c>
      <c r="J8493" s="1" t="str" cm="1">
        <f t="array" ref="J8493">IFERROR(TEXT(H8493, "[$-en-US]mmm"), _xleta.N/A)</f>
        <v>Nov</v>
      </c>
      <c r="K8493">
        <f t="shared" si="529"/>
        <v>21</v>
      </c>
      <c r="L8493" s="1" t="str">
        <f t="shared" si="530"/>
        <v>Saturday</v>
      </c>
      <c r="M8493" t="str">
        <f t="shared" si="531"/>
        <v>Yes</v>
      </c>
    </row>
    <row r="8494" spans="1:13">
      <c r="A8494" t="s">
        <v>9</v>
      </c>
      <c r="B8494">
        <v>3</v>
      </c>
      <c r="C8494">
        <v>2</v>
      </c>
      <c r="D8494">
        <v>6</v>
      </c>
      <c r="E8494" s="7" t="str" cm="1">
        <f t="array" ref="E8494">_xlfn.IFS(D8494&lt;=5, "$1-5", D8494&lt;=10, "$6-10",D8494&lt;=15,"$11-15", D8494&lt;=20, "$16-20", D8494&gt;20, "$20+")</f>
        <v>$6-10</v>
      </c>
      <c r="F8494" s="2" t="s">
        <v>14</v>
      </c>
      <c r="G8494" s="2" t="s">
        <v>11</v>
      </c>
      <c r="H8494" s="1">
        <v>45251</v>
      </c>
      <c r="I8494">
        <f t="shared" si="528"/>
        <v>2023</v>
      </c>
      <c r="J8494" s="1" t="str" cm="1">
        <f t="array" ref="J8494">IFERROR(TEXT(H8494, "[$-en-US]mmm"), _xleta.N/A)</f>
        <v>Nov</v>
      </c>
      <c r="K8494">
        <f t="shared" si="529"/>
        <v>21</v>
      </c>
      <c r="L8494" s="1" t="str">
        <f t="shared" si="530"/>
        <v>Saturday</v>
      </c>
      <c r="M8494" t="str">
        <f t="shared" si="531"/>
        <v>Yes</v>
      </c>
    </row>
    <row r="8495" spans="1:13">
      <c r="A8495" t="s">
        <v>10023</v>
      </c>
      <c r="B8495">
        <v>5</v>
      </c>
      <c r="C8495">
        <v>3</v>
      </c>
      <c r="D8495">
        <v>15</v>
      </c>
      <c r="E8495" s="7" t="str" cm="1">
        <f t="array" ref="E8495">_xlfn.IFS(D8495&lt;=5, "$1-5", D8495&lt;=10, "$6-10",D8495&lt;=15,"$11-15", D8495&lt;=20, "$16-20", D8495&gt;20, "$20+")</f>
        <v>$11-15</v>
      </c>
      <c r="F8495" s="2" t="s">
        <v>23</v>
      </c>
      <c r="G8495" s="2" t="s">
        <v>11</v>
      </c>
      <c r="H8495" s="1">
        <v>45251</v>
      </c>
      <c r="I8495">
        <f t="shared" si="528"/>
        <v>2023</v>
      </c>
      <c r="J8495" s="1" t="str" cm="1">
        <f t="array" ref="J8495">IFERROR(TEXT(H8495, "[$-en-US]mmm"), _xleta.N/A)</f>
        <v>Nov</v>
      </c>
      <c r="K8495">
        <f t="shared" si="529"/>
        <v>21</v>
      </c>
      <c r="L8495" s="1" t="str">
        <f t="shared" si="530"/>
        <v>Saturday</v>
      </c>
      <c r="M8495" t="str">
        <f t="shared" si="531"/>
        <v>Yes</v>
      </c>
    </row>
    <row r="8496" spans="1:13">
      <c r="A8496" t="s">
        <v>20</v>
      </c>
      <c r="B8496">
        <v>2</v>
      </c>
      <c r="C8496">
        <v>5</v>
      </c>
      <c r="D8496">
        <v>10</v>
      </c>
      <c r="E8496" s="7" t="str" cm="1">
        <f t="array" ref="E8496">_xlfn.IFS(D8496&lt;=5, "$1-5", D8496&lt;=10, "$6-10",D8496&lt;=15,"$11-15", D8496&lt;=20, "$16-20", D8496&gt;20, "$20+")</f>
        <v>$6-10</v>
      </c>
      <c r="F8496" s="2" t="s">
        <v>14</v>
      </c>
      <c r="G8496" s="2" t="s">
        <v>15</v>
      </c>
      <c r="H8496" s="1">
        <v>45251</v>
      </c>
      <c r="I8496">
        <f t="shared" si="528"/>
        <v>2023</v>
      </c>
      <c r="J8496" s="1" t="str" cm="1">
        <f t="array" ref="J8496">IFERROR(TEXT(H8496, "[$-en-US]mmm"), _xleta.N/A)</f>
        <v>Nov</v>
      </c>
      <c r="K8496">
        <f t="shared" si="529"/>
        <v>21</v>
      </c>
      <c r="L8496" s="1" t="str">
        <f t="shared" si="530"/>
        <v>Saturday</v>
      </c>
      <c r="M8496" t="str">
        <f t="shared" si="531"/>
        <v>Yes</v>
      </c>
    </row>
    <row r="8497" spans="1:13">
      <c r="A8497" t="str">
        <f>_xlfn.XLOOKUP(C8497,'Item Price'!$B:$B,'Item Price'!$A:$A,"notfound")</f>
        <v>Cookie</v>
      </c>
      <c r="B8497">
        <v>3</v>
      </c>
      <c r="C8497">
        <v>1</v>
      </c>
      <c r="D8497">
        <v>3</v>
      </c>
      <c r="E8497" s="7" t="str" cm="1">
        <f t="array" ref="E8497">_xlfn.IFS(D8497&lt;=5, "$1-5", D8497&lt;=10, "$6-10",D8497&lt;=15,"$11-15", D8497&lt;=20, "$16-20", D8497&gt;20, "$20+")</f>
        <v>$1-5</v>
      </c>
      <c r="F8497" s="2" t="s">
        <v>14</v>
      </c>
      <c r="G8497" s="2" t="s">
        <v>10023</v>
      </c>
      <c r="H8497" s="1">
        <v>45251</v>
      </c>
      <c r="I8497">
        <f t="shared" si="528"/>
        <v>2023</v>
      </c>
      <c r="J8497" s="1" t="str" cm="1">
        <f t="array" ref="J8497">IFERROR(TEXT(H8497, "[$-en-US]mmm"), _xleta.N/A)</f>
        <v>Nov</v>
      </c>
      <c r="K8497">
        <f t="shared" si="529"/>
        <v>21</v>
      </c>
      <c r="L8497" s="1" t="str">
        <f t="shared" si="530"/>
        <v>Saturday</v>
      </c>
      <c r="M8497" t="str">
        <f t="shared" si="531"/>
        <v>Yes</v>
      </c>
    </row>
    <row r="8498" spans="1:13">
      <c r="A8498" t="s">
        <v>28</v>
      </c>
      <c r="B8498">
        <v>2</v>
      </c>
      <c r="C8498">
        <v>4</v>
      </c>
      <c r="D8498">
        <v>8</v>
      </c>
      <c r="E8498" s="7" t="str" cm="1">
        <f t="array" ref="E8498">_xlfn.IFS(D8498&lt;=5, "$1-5", D8498&lt;=10, "$6-10",D8498&lt;=15,"$11-15", D8498&lt;=20, "$16-20", D8498&gt;20, "$20+")</f>
        <v>$6-10</v>
      </c>
      <c r="F8498" s="2" t="s">
        <v>23</v>
      </c>
      <c r="G8498" s="2" t="s">
        <v>11</v>
      </c>
      <c r="H8498" s="1">
        <v>45251</v>
      </c>
      <c r="I8498">
        <f t="shared" si="528"/>
        <v>2023</v>
      </c>
      <c r="J8498" s="1" t="str" cm="1">
        <f t="array" ref="J8498">IFERROR(TEXT(H8498, "[$-en-US]mmm"), _xleta.N/A)</f>
        <v>Nov</v>
      </c>
      <c r="K8498">
        <f t="shared" si="529"/>
        <v>21</v>
      </c>
      <c r="L8498" s="1" t="str">
        <f t="shared" si="530"/>
        <v>Saturday</v>
      </c>
      <c r="M8498" t="str">
        <f t="shared" si="531"/>
        <v>Yes</v>
      </c>
    </row>
    <row r="8499" spans="1:13">
      <c r="A8499" t="s">
        <v>13</v>
      </c>
      <c r="B8499">
        <v>3</v>
      </c>
      <c r="C8499">
        <v>3</v>
      </c>
      <c r="D8499">
        <v>9</v>
      </c>
      <c r="E8499" s="7" t="str" cm="1">
        <f t="array" ref="E8499">_xlfn.IFS(D8499&lt;=5, "$1-5", D8499&lt;=10, "$6-10",D8499&lt;=15,"$11-15", D8499&lt;=20, "$16-20", D8499&gt;20, "$20+")</f>
        <v>$6-10</v>
      </c>
      <c r="F8499" s="2" t="s">
        <v>10023</v>
      </c>
      <c r="G8499" s="2" t="s">
        <v>11</v>
      </c>
      <c r="H8499" s="1">
        <v>45251</v>
      </c>
      <c r="I8499">
        <f t="shared" si="528"/>
        <v>2023</v>
      </c>
      <c r="J8499" s="1" t="str" cm="1">
        <f t="array" ref="J8499">IFERROR(TEXT(H8499, "[$-en-US]mmm"), _xleta.N/A)</f>
        <v>Nov</v>
      </c>
      <c r="K8499">
        <f t="shared" si="529"/>
        <v>21</v>
      </c>
      <c r="L8499" s="1" t="str">
        <f t="shared" si="530"/>
        <v>Saturday</v>
      </c>
      <c r="M8499" t="str">
        <f t="shared" si="531"/>
        <v>Yes</v>
      </c>
    </row>
    <row r="8500" spans="1:13">
      <c r="A8500" t="str">
        <f>_xlfn.XLOOKUP(C8500,'Item Price'!$B:$B,'Item Price'!$A:$A,"notfound")</f>
        <v>Coffee</v>
      </c>
      <c r="B8500">
        <v>4</v>
      </c>
      <c r="C8500">
        <v>2</v>
      </c>
      <c r="D8500">
        <v>8</v>
      </c>
      <c r="E8500" s="7" t="str" cm="1">
        <f t="array" ref="E8500">_xlfn.IFS(D8500&lt;=5, "$1-5", D8500&lt;=10, "$6-10",D8500&lt;=15,"$11-15", D8500&lt;=20, "$16-20", D8500&gt;20, "$20+")</f>
        <v>$6-10</v>
      </c>
      <c r="F8500" s="2" t="s">
        <v>10023</v>
      </c>
      <c r="G8500" s="2" t="s">
        <v>11</v>
      </c>
      <c r="H8500" s="1">
        <v>45251</v>
      </c>
      <c r="I8500">
        <f t="shared" si="528"/>
        <v>2023</v>
      </c>
      <c r="J8500" s="1" t="str" cm="1">
        <f t="array" ref="J8500">IFERROR(TEXT(H8500, "[$-en-US]mmm"), _xleta.N/A)</f>
        <v>Nov</v>
      </c>
      <c r="K8500">
        <f t="shared" si="529"/>
        <v>21</v>
      </c>
      <c r="L8500" s="1" t="str">
        <f t="shared" si="530"/>
        <v>Saturday</v>
      </c>
      <c r="M8500" t="str">
        <f t="shared" si="531"/>
        <v>Yes</v>
      </c>
    </row>
    <row r="8501" spans="1:13">
      <c r="A8501" t="s">
        <v>28</v>
      </c>
      <c r="B8501">
        <v>3</v>
      </c>
      <c r="C8501">
        <v>4</v>
      </c>
      <c r="D8501">
        <v>12</v>
      </c>
      <c r="E8501" s="7" t="str" cm="1">
        <f t="array" ref="E8501">_xlfn.IFS(D8501&lt;=5, "$1-5", D8501&lt;=10, "$6-10",D8501&lt;=15,"$11-15", D8501&lt;=20, "$16-20", D8501&gt;20, "$20+")</f>
        <v>$11-15</v>
      </c>
      <c r="F8501" s="2" t="s">
        <v>10</v>
      </c>
      <c r="G8501" s="2" t="s">
        <v>11</v>
      </c>
      <c r="H8501" s="1">
        <v>45251</v>
      </c>
      <c r="I8501">
        <f t="shared" si="528"/>
        <v>2023</v>
      </c>
      <c r="J8501" s="1" t="str" cm="1">
        <f t="array" ref="J8501">IFERROR(TEXT(H8501, "[$-en-US]mmm"), _xleta.N/A)</f>
        <v>Nov</v>
      </c>
      <c r="K8501">
        <f t="shared" si="529"/>
        <v>21</v>
      </c>
      <c r="L8501" s="1" t="str">
        <f t="shared" si="530"/>
        <v>Saturday</v>
      </c>
      <c r="M8501" t="str">
        <f t="shared" si="531"/>
        <v>Yes</v>
      </c>
    </row>
    <row r="8502" spans="1:13">
      <c r="A8502" t="s">
        <v>10023</v>
      </c>
      <c r="B8502">
        <v>5</v>
      </c>
      <c r="C8502">
        <v>4</v>
      </c>
      <c r="D8502">
        <v>20</v>
      </c>
      <c r="E8502" s="7" t="str" cm="1">
        <f t="array" ref="E8502">_xlfn.IFS(D8502&lt;=5, "$1-5", D8502&lt;=10, "$6-10",D8502&lt;=15,"$11-15", D8502&lt;=20, "$16-20", D8502&gt;20, "$20+")</f>
        <v>$16-20</v>
      </c>
      <c r="F8502" s="2" t="s">
        <v>23</v>
      </c>
      <c r="G8502" s="2" t="s">
        <v>10025</v>
      </c>
      <c r="H8502" s="1">
        <v>45251</v>
      </c>
      <c r="I8502">
        <f t="shared" si="528"/>
        <v>2023</v>
      </c>
      <c r="J8502" s="1" t="str" cm="1">
        <f t="array" ref="J8502">IFERROR(TEXT(H8502, "[$-en-US]mmm"), _xleta.N/A)</f>
        <v>Nov</v>
      </c>
      <c r="K8502">
        <f t="shared" si="529"/>
        <v>21</v>
      </c>
      <c r="L8502" s="1" t="str">
        <f t="shared" si="530"/>
        <v>Saturday</v>
      </c>
      <c r="M8502" t="str">
        <f t="shared" si="531"/>
        <v>Yes</v>
      </c>
    </row>
    <row r="8503" spans="1:13">
      <c r="A8503" t="s">
        <v>25</v>
      </c>
      <c r="B8503">
        <v>4</v>
      </c>
      <c r="C8503">
        <v>4</v>
      </c>
      <c r="D8503">
        <v>16</v>
      </c>
      <c r="E8503" s="7" t="str" cm="1">
        <f t="array" ref="E8503">_xlfn.IFS(D8503&lt;=5, "$1-5", D8503&lt;=10, "$6-10",D8503&lt;=15,"$11-15", D8503&lt;=20, "$16-20", D8503&gt;20, "$20+")</f>
        <v>$16-20</v>
      </c>
      <c r="F8503" s="2" t="s">
        <v>23</v>
      </c>
      <c r="G8503" s="2" t="s">
        <v>10023</v>
      </c>
      <c r="H8503" s="1">
        <v>45251</v>
      </c>
      <c r="I8503">
        <f t="shared" si="528"/>
        <v>2023</v>
      </c>
      <c r="J8503" s="1" t="str" cm="1">
        <f t="array" ref="J8503">IFERROR(TEXT(H8503, "[$-en-US]mmm"), _xleta.N/A)</f>
        <v>Nov</v>
      </c>
      <c r="K8503">
        <f t="shared" si="529"/>
        <v>21</v>
      </c>
      <c r="L8503" s="1" t="str">
        <f t="shared" si="530"/>
        <v>Saturday</v>
      </c>
      <c r="M8503" t="str">
        <f t="shared" si="531"/>
        <v>Yes</v>
      </c>
    </row>
    <row r="8504" spans="1:13">
      <c r="A8504" t="s">
        <v>17</v>
      </c>
      <c r="B8504">
        <v>1</v>
      </c>
      <c r="C8504">
        <v>1</v>
      </c>
      <c r="D8504">
        <v>1</v>
      </c>
      <c r="E8504" s="7" t="str" cm="1">
        <f t="array" ref="E8504">_xlfn.IFS(D8504&lt;=5, "$1-5", D8504&lt;=10, "$6-10",D8504&lt;=15,"$11-15", D8504&lt;=20, "$16-20", D8504&gt;20, "$20+")</f>
        <v>$1-5</v>
      </c>
      <c r="F8504" s="2" t="s">
        <v>10</v>
      </c>
      <c r="G8504" s="2" t="s">
        <v>11</v>
      </c>
      <c r="H8504" s="1">
        <v>45251</v>
      </c>
      <c r="I8504">
        <f t="shared" si="528"/>
        <v>2023</v>
      </c>
      <c r="J8504" s="1" t="str" cm="1">
        <f t="array" ref="J8504">IFERROR(TEXT(H8504, "[$-en-US]mmm"), _xleta.N/A)</f>
        <v>Nov</v>
      </c>
      <c r="K8504">
        <f t="shared" si="529"/>
        <v>21</v>
      </c>
      <c r="L8504" s="1" t="str">
        <f t="shared" si="530"/>
        <v>Saturday</v>
      </c>
      <c r="M8504" t="str">
        <f t="shared" si="531"/>
        <v>Yes</v>
      </c>
    </row>
    <row r="8505" spans="1:13">
      <c r="A8505" t="s">
        <v>9</v>
      </c>
      <c r="B8505">
        <v>3</v>
      </c>
      <c r="C8505">
        <v>2</v>
      </c>
      <c r="D8505">
        <v>6</v>
      </c>
      <c r="E8505" s="7" t="str" cm="1">
        <f t="array" ref="E8505">_xlfn.IFS(D8505&lt;=5, "$1-5", D8505&lt;=10, "$6-10",D8505&lt;=15,"$11-15", D8505&lt;=20, "$16-20", D8505&gt;20, "$20+")</f>
        <v>$6-10</v>
      </c>
      <c r="F8505" s="2" t="s">
        <v>10</v>
      </c>
      <c r="G8505" s="2" t="s">
        <v>10023</v>
      </c>
      <c r="H8505" s="1">
        <v>45251</v>
      </c>
      <c r="I8505">
        <f t="shared" si="528"/>
        <v>2023</v>
      </c>
      <c r="J8505" s="1" t="str" cm="1">
        <f t="array" ref="J8505">IFERROR(TEXT(H8505, "[$-en-US]mmm"), _xleta.N/A)</f>
        <v>Nov</v>
      </c>
      <c r="K8505">
        <f t="shared" si="529"/>
        <v>21</v>
      </c>
      <c r="L8505" s="1" t="str">
        <f t="shared" si="530"/>
        <v>Saturday</v>
      </c>
      <c r="M8505" t="str">
        <f t="shared" si="531"/>
        <v>Yes</v>
      </c>
    </row>
    <row r="8506" spans="1:13">
      <c r="A8506" t="s">
        <v>25</v>
      </c>
      <c r="B8506">
        <v>1</v>
      </c>
      <c r="C8506">
        <v>4</v>
      </c>
      <c r="D8506">
        <f>$B8506*$C8506</f>
        <v>4</v>
      </c>
      <c r="E8506" s="7" t="str" cm="1">
        <f t="array" ref="E8506">_xlfn.IFS(D8506&lt;=5, "$1-5", D8506&lt;=10, "$6-10",D8506&lt;=15,"$11-15", D8506&lt;=20, "$16-20", D8506&gt;20, "$20+")</f>
        <v>$1-5</v>
      </c>
      <c r="F8506" s="2" t="s">
        <v>23</v>
      </c>
      <c r="G8506" s="2" t="s">
        <v>10023</v>
      </c>
      <c r="H8506" s="1">
        <v>45251</v>
      </c>
      <c r="I8506">
        <f t="shared" si="528"/>
        <v>2023</v>
      </c>
      <c r="J8506" s="1" t="str" cm="1">
        <f t="array" ref="J8506">IFERROR(TEXT(H8506, "[$-en-US]mmm"), _xleta.N/A)</f>
        <v>Nov</v>
      </c>
      <c r="K8506">
        <f t="shared" si="529"/>
        <v>21</v>
      </c>
      <c r="L8506" s="1" t="str">
        <f t="shared" si="530"/>
        <v>Saturday</v>
      </c>
      <c r="M8506" t="str">
        <f t="shared" si="531"/>
        <v>Yes</v>
      </c>
    </row>
    <row r="8507" spans="1:13">
      <c r="A8507" t="s">
        <v>39</v>
      </c>
      <c r="B8507">
        <v>1</v>
      </c>
      <c r="C8507">
        <v>3</v>
      </c>
      <c r="D8507">
        <v>3</v>
      </c>
      <c r="E8507" s="7" t="str" cm="1">
        <f t="array" ref="E8507">_xlfn.IFS(D8507&lt;=5, "$1-5", D8507&lt;=10, "$6-10",D8507&lt;=15,"$11-15", D8507&lt;=20, "$16-20", D8507&gt;20, "$20+")</f>
        <v>$1-5</v>
      </c>
      <c r="F8507" s="2" t="s">
        <v>23</v>
      </c>
      <c r="G8507" s="2" t="s">
        <v>15</v>
      </c>
      <c r="H8507" s="1">
        <v>45251</v>
      </c>
      <c r="I8507">
        <f t="shared" si="528"/>
        <v>2023</v>
      </c>
      <c r="J8507" s="1" t="str" cm="1">
        <f t="array" ref="J8507">IFERROR(TEXT(H8507, "[$-en-US]mmm"), _xleta.N/A)</f>
        <v>Nov</v>
      </c>
      <c r="K8507">
        <f t="shared" si="529"/>
        <v>21</v>
      </c>
      <c r="L8507" s="1" t="str">
        <f t="shared" si="530"/>
        <v>Saturday</v>
      </c>
      <c r="M8507" t="str">
        <f t="shared" si="531"/>
        <v>Yes</v>
      </c>
    </row>
    <row r="8508" spans="1:13">
      <c r="A8508" t="s">
        <v>65</v>
      </c>
      <c r="B8508">
        <v>1</v>
      </c>
      <c r="C8508">
        <v>1.5</v>
      </c>
      <c r="D8508">
        <v>1.5</v>
      </c>
      <c r="E8508" s="7" t="str" cm="1">
        <f t="array" ref="E8508">_xlfn.IFS(D8508&lt;=5, "$1-5", D8508&lt;=10, "$6-10",D8508&lt;=15,"$11-15", D8508&lt;=20, "$16-20", D8508&gt;20, "$20+")</f>
        <v>$1-5</v>
      </c>
      <c r="F8508" s="2" t="s">
        <v>10023</v>
      </c>
      <c r="G8508" s="2" t="s">
        <v>11</v>
      </c>
      <c r="H8508" s="1">
        <v>45251</v>
      </c>
      <c r="I8508">
        <f t="shared" si="528"/>
        <v>2023</v>
      </c>
      <c r="J8508" s="1" t="str" cm="1">
        <f t="array" ref="J8508">IFERROR(TEXT(H8508, "[$-en-US]mmm"), _xleta.N/A)</f>
        <v>Nov</v>
      </c>
      <c r="K8508">
        <f t="shared" si="529"/>
        <v>21</v>
      </c>
      <c r="L8508" s="1" t="str">
        <f t="shared" si="530"/>
        <v>Saturday</v>
      </c>
      <c r="M8508" t="str">
        <f t="shared" si="531"/>
        <v>Yes</v>
      </c>
    </row>
    <row r="8509" spans="1:13">
      <c r="A8509" t="s">
        <v>28</v>
      </c>
      <c r="B8509">
        <v>1</v>
      </c>
      <c r="C8509">
        <v>4</v>
      </c>
      <c r="D8509">
        <v>4</v>
      </c>
      <c r="E8509" s="7" t="str" cm="1">
        <f t="array" ref="E8509">_xlfn.IFS(D8509&lt;=5, "$1-5", D8509&lt;=10, "$6-10",D8509&lt;=15,"$11-15", D8509&lt;=20, "$16-20", D8509&gt;20, "$20+")</f>
        <v>$1-5</v>
      </c>
      <c r="F8509" s="2" t="s">
        <v>10023</v>
      </c>
      <c r="G8509" s="2" t="s">
        <v>15</v>
      </c>
      <c r="H8509" s="1">
        <v>45251</v>
      </c>
      <c r="I8509">
        <f t="shared" si="528"/>
        <v>2023</v>
      </c>
      <c r="J8509" s="1" t="str" cm="1">
        <f t="array" ref="J8509">IFERROR(TEXT(H8509, "[$-en-US]mmm"), _xleta.N/A)</f>
        <v>Nov</v>
      </c>
      <c r="K8509">
        <f t="shared" si="529"/>
        <v>21</v>
      </c>
      <c r="L8509" s="1" t="str">
        <f t="shared" si="530"/>
        <v>Saturday</v>
      </c>
      <c r="M8509" t="str">
        <f t="shared" si="531"/>
        <v>Yes</v>
      </c>
    </row>
    <row r="8510" spans="1:13">
      <c r="A8510" t="s">
        <v>9</v>
      </c>
      <c r="B8510">
        <v>3</v>
      </c>
      <c r="C8510">
        <v>2</v>
      </c>
      <c r="D8510">
        <v>6</v>
      </c>
      <c r="E8510" s="7" t="str" cm="1">
        <f t="array" ref="E8510">_xlfn.IFS(D8510&lt;=5, "$1-5", D8510&lt;=10, "$6-10",D8510&lt;=15,"$11-15", D8510&lt;=20, "$16-20", D8510&gt;20, "$20+")</f>
        <v>$6-10</v>
      </c>
      <c r="F8510" s="2" t="s">
        <v>10023</v>
      </c>
      <c r="G8510" s="2" t="s">
        <v>15</v>
      </c>
      <c r="H8510" s="1">
        <v>45251</v>
      </c>
      <c r="I8510">
        <f t="shared" si="528"/>
        <v>2023</v>
      </c>
      <c r="J8510" s="1" t="str" cm="1">
        <f t="array" ref="J8510">IFERROR(TEXT(H8510, "[$-en-US]mmm"), _xleta.N/A)</f>
        <v>Nov</v>
      </c>
      <c r="K8510">
        <f t="shared" si="529"/>
        <v>21</v>
      </c>
      <c r="L8510" s="1" t="str">
        <f t="shared" si="530"/>
        <v>Saturday</v>
      </c>
      <c r="M8510" t="str">
        <f t="shared" si="531"/>
        <v>Yes</v>
      </c>
    </row>
    <row r="8511" spans="1:13">
      <c r="A8511" t="s">
        <v>25</v>
      </c>
      <c r="B8511">
        <v>3</v>
      </c>
      <c r="C8511">
        <v>4</v>
      </c>
      <c r="D8511">
        <v>12</v>
      </c>
      <c r="E8511" s="7" t="str" cm="1">
        <f t="array" ref="E8511">_xlfn.IFS(D8511&lt;=5, "$1-5", D8511&lt;=10, "$6-10",D8511&lt;=15,"$11-15", D8511&lt;=20, "$16-20", D8511&gt;20, "$20+")</f>
        <v>$11-15</v>
      </c>
      <c r="F8511" s="2" t="s">
        <v>14</v>
      </c>
      <c r="G8511" s="2" t="s">
        <v>10023</v>
      </c>
      <c r="H8511" s="1">
        <v>45251</v>
      </c>
      <c r="I8511">
        <f t="shared" si="528"/>
        <v>2023</v>
      </c>
      <c r="J8511" s="1" t="str" cm="1">
        <f t="array" ref="J8511">IFERROR(TEXT(H8511, "[$-en-US]mmm"), _xleta.N/A)</f>
        <v>Nov</v>
      </c>
      <c r="K8511">
        <f t="shared" si="529"/>
        <v>21</v>
      </c>
      <c r="L8511" s="1" t="str">
        <f t="shared" si="530"/>
        <v>Saturday</v>
      </c>
      <c r="M8511" t="str">
        <f t="shared" si="531"/>
        <v>Yes</v>
      </c>
    </row>
    <row r="8512" spans="1:13">
      <c r="A8512" t="str">
        <f>_xlfn.XLOOKUP(C8512,'Item Price'!$B:$B,'Item Price'!$A:$A,"notfound")</f>
        <v>Tea</v>
      </c>
      <c r="B8512">
        <v>2</v>
      </c>
      <c r="C8512">
        <v>1.5</v>
      </c>
      <c r="D8512">
        <v>3</v>
      </c>
      <c r="E8512" s="7" t="str" cm="1">
        <f t="array" ref="E8512">_xlfn.IFS(D8512&lt;=5, "$1-5", D8512&lt;=10, "$6-10",D8512&lt;=15,"$11-15", D8512&lt;=20, "$16-20", D8512&gt;20, "$20+")</f>
        <v>$1-5</v>
      </c>
      <c r="F8512" s="2" t="s">
        <v>10023</v>
      </c>
      <c r="G8512" s="2" t="s">
        <v>10023</v>
      </c>
      <c r="H8512" s="1">
        <v>45251</v>
      </c>
      <c r="I8512">
        <f t="shared" si="528"/>
        <v>2023</v>
      </c>
      <c r="J8512" s="1" t="str" cm="1">
        <f t="array" ref="J8512">IFERROR(TEXT(H8512, "[$-en-US]mmm"), _xleta.N/A)</f>
        <v>Nov</v>
      </c>
      <c r="K8512">
        <f t="shared" si="529"/>
        <v>21</v>
      </c>
      <c r="L8512" s="1" t="str">
        <f t="shared" si="530"/>
        <v>Saturday</v>
      </c>
      <c r="M8512" t="str">
        <f t="shared" si="531"/>
        <v>Yes</v>
      </c>
    </row>
    <row r="8513" spans="1:13">
      <c r="A8513" t="s">
        <v>9</v>
      </c>
      <c r="B8513">
        <v>4</v>
      </c>
      <c r="C8513">
        <v>2</v>
      </c>
      <c r="D8513">
        <f>$B8513*$C8513</f>
        <v>8</v>
      </c>
      <c r="E8513" s="7" t="str" cm="1">
        <f t="array" ref="E8513">_xlfn.IFS(D8513&lt;=5, "$1-5", D8513&lt;=10, "$6-10",D8513&lt;=15,"$11-15", D8513&lt;=20, "$16-20", D8513&gt;20, "$20+")</f>
        <v>$6-10</v>
      </c>
      <c r="F8513" s="2" t="s">
        <v>10</v>
      </c>
      <c r="G8513" s="2" t="s">
        <v>15</v>
      </c>
      <c r="H8513" s="1">
        <v>45251</v>
      </c>
      <c r="I8513">
        <f t="shared" si="528"/>
        <v>2023</v>
      </c>
      <c r="J8513" s="1" t="str" cm="1">
        <f t="array" ref="J8513">IFERROR(TEXT(H8513, "[$-en-US]mmm"), _xleta.N/A)</f>
        <v>Nov</v>
      </c>
      <c r="K8513">
        <f t="shared" si="529"/>
        <v>21</v>
      </c>
      <c r="L8513" s="1" t="str">
        <f t="shared" si="530"/>
        <v>Saturday</v>
      </c>
      <c r="M8513" t="str">
        <f t="shared" si="531"/>
        <v>Yes</v>
      </c>
    </row>
    <row r="8514" spans="1:13">
      <c r="A8514" t="s">
        <v>25</v>
      </c>
      <c r="B8514">
        <v>4</v>
      </c>
      <c r="C8514">
        <v>4</v>
      </c>
      <c r="D8514">
        <v>16</v>
      </c>
      <c r="E8514" s="7" t="str" cm="1">
        <f t="array" ref="E8514">_xlfn.IFS(D8514&lt;=5, "$1-5", D8514&lt;=10, "$6-10",D8514&lt;=15,"$11-15", D8514&lt;=20, "$16-20", D8514&gt;20, "$20+")</f>
        <v>$16-20</v>
      </c>
      <c r="F8514" s="2" t="s">
        <v>10025</v>
      </c>
      <c r="G8514" s="2" t="s">
        <v>10023</v>
      </c>
      <c r="H8514" s="1">
        <v>45252</v>
      </c>
      <c r="I8514">
        <f t="shared" ref="I8514:I8577" si="532">IFERROR(YEAR(H8514), "N/A")</f>
        <v>2023</v>
      </c>
      <c r="J8514" s="1" t="str" cm="1">
        <f t="array" ref="J8514">IFERROR(TEXT(H8514, "[$-en-US]mmm"), _xleta.N/A)</f>
        <v>Nov</v>
      </c>
      <c r="K8514">
        <f t="shared" ref="K8514:K8577" si="533">IFERROR(DAY(H8514), "N/A")</f>
        <v>22</v>
      </c>
      <c r="L8514" s="1" t="str">
        <f t="shared" ref="L8514:L8577" si="534">IFERROR(TEXT(K8514, "[$-en-US]dddd"), "N/A")</f>
        <v>Sunday</v>
      </c>
      <c r="M8514" t="str">
        <f t="shared" ref="M8514:M8577" si="535">IF(AND(H8514="Error",F8514="Error"), "No","Yes")</f>
        <v>Yes</v>
      </c>
    </row>
    <row r="8515" spans="1:13">
      <c r="A8515" t="s">
        <v>20</v>
      </c>
      <c r="B8515">
        <v>2</v>
      </c>
      <c r="C8515">
        <v>5</v>
      </c>
      <c r="D8515">
        <v>10</v>
      </c>
      <c r="E8515" s="7" t="str" cm="1">
        <f t="array" ref="E8515">_xlfn.IFS(D8515&lt;=5, "$1-5", D8515&lt;=10, "$6-10",D8515&lt;=15,"$11-15", D8515&lt;=20, "$16-20", D8515&gt;20, "$20+")</f>
        <v>$6-10</v>
      </c>
      <c r="F8515" s="2" t="s">
        <v>14</v>
      </c>
      <c r="G8515" s="2" t="s">
        <v>15</v>
      </c>
      <c r="H8515" s="1">
        <v>45252</v>
      </c>
      <c r="I8515">
        <f t="shared" si="532"/>
        <v>2023</v>
      </c>
      <c r="J8515" s="1" t="str" cm="1">
        <f t="array" ref="J8515">IFERROR(TEXT(H8515, "[$-en-US]mmm"), _xleta.N/A)</f>
        <v>Nov</v>
      </c>
      <c r="K8515">
        <f t="shared" si="533"/>
        <v>22</v>
      </c>
      <c r="L8515" s="1" t="str">
        <f t="shared" si="534"/>
        <v>Sunday</v>
      </c>
      <c r="M8515" t="str">
        <f t="shared" si="535"/>
        <v>Yes</v>
      </c>
    </row>
    <row r="8516" spans="1:13">
      <c r="A8516" t="s">
        <v>65</v>
      </c>
      <c r="B8516">
        <v>2</v>
      </c>
      <c r="C8516">
        <f>$D8516/$B8516</f>
        <v>1.5</v>
      </c>
      <c r="D8516">
        <v>3</v>
      </c>
      <c r="E8516" s="7" t="str" cm="1">
        <f t="array" ref="E8516">_xlfn.IFS(D8516&lt;=5, "$1-5", D8516&lt;=10, "$6-10",D8516&lt;=15,"$11-15", D8516&lt;=20, "$16-20", D8516&gt;20, "$20+")</f>
        <v>$1-5</v>
      </c>
      <c r="F8516" s="2" t="s">
        <v>23</v>
      </c>
      <c r="G8516" s="2" t="s">
        <v>11</v>
      </c>
      <c r="H8516" s="1">
        <v>45252</v>
      </c>
      <c r="I8516">
        <f t="shared" si="532"/>
        <v>2023</v>
      </c>
      <c r="J8516" s="1" t="str" cm="1">
        <f t="array" ref="J8516">IFERROR(TEXT(H8516, "[$-en-US]mmm"), _xleta.N/A)</f>
        <v>Nov</v>
      </c>
      <c r="K8516">
        <f t="shared" si="533"/>
        <v>22</v>
      </c>
      <c r="L8516" s="1" t="str">
        <f t="shared" si="534"/>
        <v>Sunday</v>
      </c>
      <c r="M8516" t="str">
        <f t="shared" si="535"/>
        <v>Yes</v>
      </c>
    </row>
    <row r="8517" spans="1:13">
      <c r="A8517" t="s">
        <v>28</v>
      </c>
      <c r="B8517">
        <v>5</v>
      </c>
      <c r="C8517">
        <v>4</v>
      </c>
      <c r="D8517">
        <v>20</v>
      </c>
      <c r="E8517" s="7" t="str" cm="1">
        <f t="array" ref="E8517">_xlfn.IFS(D8517&lt;=5, "$1-5", D8517&lt;=10, "$6-10",D8517&lt;=15,"$11-15", D8517&lt;=20, "$16-20", D8517&gt;20, "$20+")</f>
        <v>$16-20</v>
      </c>
      <c r="F8517" s="2" t="s">
        <v>10023</v>
      </c>
      <c r="G8517" s="2" t="s">
        <v>15</v>
      </c>
      <c r="H8517" s="1">
        <v>45252</v>
      </c>
      <c r="I8517">
        <f t="shared" si="532"/>
        <v>2023</v>
      </c>
      <c r="J8517" s="1" t="str" cm="1">
        <f t="array" ref="J8517">IFERROR(TEXT(H8517, "[$-en-US]mmm"), _xleta.N/A)</f>
        <v>Nov</v>
      </c>
      <c r="K8517">
        <f t="shared" si="533"/>
        <v>22</v>
      </c>
      <c r="L8517" s="1" t="str">
        <f t="shared" si="534"/>
        <v>Sunday</v>
      </c>
      <c r="M8517" t="str">
        <f t="shared" si="535"/>
        <v>Yes</v>
      </c>
    </row>
    <row r="8518" spans="1:13">
      <c r="A8518" t="s">
        <v>39</v>
      </c>
      <c r="B8518">
        <v>3</v>
      </c>
      <c r="C8518">
        <v>3</v>
      </c>
      <c r="D8518">
        <v>9</v>
      </c>
      <c r="E8518" s="7" t="str" cm="1">
        <f t="array" ref="E8518">_xlfn.IFS(D8518&lt;=5, "$1-5", D8518&lt;=10, "$6-10",D8518&lt;=15,"$11-15", D8518&lt;=20, "$16-20", D8518&gt;20, "$20+")</f>
        <v>$6-10</v>
      </c>
      <c r="F8518" s="2" t="s">
        <v>10023</v>
      </c>
      <c r="G8518" s="2" t="s">
        <v>11</v>
      </c>
      <c r="H8518" s="1">
        <v>45252</v>
      </c>
      <c r="I8518">
        <f t="shared" si="532"/>
        <v>2023</v>
      </c>
      <c r="J8518" s="1" t="str" cm="1">
        <f t="array" ref="J8518">IFERROR(TEXT(H8518, "[$-en-US]mmm"), _xleta.N/A)</f>
        <v>Nov</v>
      </c>
      <c r="K8518">
        <f t="shared" si="533"/>
        <v>22</v>
      </c>
      <c r="L8518" s="1" t="str">
        <f t="shared" si="534"/>
        <v>Sunday</v>
      </c>
      <c r="M8518" t="str">
        <f t="shared" si="535"/>
        <v>Yes</v>
      </c>
    </row>
    <row r="8519" spans="1:13">
      <c r="A8519" t="s">
        <v>20</v>
      </c>
      <c r="B8519">
        <v>3</v>
      </c>
      <c r="C8519">
        <v>5</v>
      </c>
      <c r="D8519">
        <f>$B8519*$C8519</f>
        <v>15</v>
      </c>
      <c r="E8519" s="7" t="str" cm="1">
        <f t="array" ref="E8519">_xlfn.IFS(D8519&lt;=5, "$1-5", D8519&lt;=10, "$6-10",D8519&lt;=15,"$11-15", D8519&lt;=20, "$16-20", D8519&gt;20, "$20+")</f>
        <v>$11-15</v>
      </c>
      <c r="F8519" s="2" t="s">
        <v>23</v>
      </c>
      <c r="G8519" s="2" t="s">
        <v>11</v>
      </c>
      <c r="H8519" s="1">
        <v>45252</v>
      </c>
      <c r="I8519">
        <f t="shared" si="532"/>
        <v>2023</v>
      </c>
      <c r="J8519" s="1" t="str" cm="1">
        <f t="array" ref="J8519">IFERROR(TEXT(H8519, "[$-en-US]mmm"), _xleta.N/A)</f>
        <v>Nov</v>
      </c>
      <c r="K8519">
        <f t="shared" si="533"/>
        <v>22</v>
      </c>
      <c r="L8519" s="1" t="str">
        <f t="shared" si="534"/>
        <v>Sunday</v>
      </c>
      <c r="M8519" t="str">
        <f t="shared" si="535"/>
        <v>Yes</v>
      </c>
    </row>
    <row r="8520" spans="1:13">
      <c r="A8520" t="s">
        <v>39</v>
      </c>
      <c r="B8520">
        <v>4</v>
      </c>
      <c r="C8520">
        <f>$D8520/$B8520</f>
        <v>3</v>
      </c>
      <c r="D8520">
        <v>12</v>
      </c>
      <c r="E8520" s="7" t="str" cm="1">
        <f t="array" ref="E8520">_xlfn.IFS(D8520&lt;=5, "$1-5", D8520&lt;=10, "$6-10",D8520&lt;=15,"$11-15", D8520&lt;=20, "$16-20", D8520&gt;20, "$20+")</f>
        <v>$11-15</v>
      </c>
      <c r="F8520" s="2" t="s">
        <v>10</v>
      </c>
      <c r="G8520" s="2" t="s">
        <v>15</v>
      </c>
      <c r="H8520" s="1">
        <v>45252</v>
      </c>
      <c r="I8520">
        <f t="shared" si="532"/>
        <v>2023</v>
      </c>
      <c r="J8520" s="1" t="str" cm="1">
        <f t="array" ref="J8520">IFERROR(TEXT(H8520, "[$-en-US]mmm"), _xleta.N/A)</f>
        <v>Nov</v>
      </c>
      <c r="K8520">
        <f t="shared" si="533"/>
        <v>22</v>
      </c>
      <c r="L8520" s="1" t="str">
        <f t="shared" si="534"/>
        <v>Sunday</v>
      </c>
      <c r="M8520" t="str">
        <f t="shared" si="535"/>
        <v>Yes</v>
      </c>
    </row>
    <row r="8521" spans="1:13">
      <c r="A8521" t="s">
        <v>65</v>
      </c>
      <c r="B8521">
        <v>3</v>
      </c>
      <c r="C8521">
        <v>1.5</v>
      </c>
      <c r="D8521">
        <v>4.5</v>
      </c>
      <c r="E8521" s="7" t="str" cm="1">
        <f t="array" ref="E8521">_xlfn.IFS(D8521&lt;=5, "$1-5", D8521&lt;=10, "$6-10",D8521&lt;=15,"$11-15", D8521&lt;=20, "$16-20", D8521&gt;20, "$20+")</f>
        <v>$1-5</v>
      </c>
      <c r="F8521" s="2" t="s">
        <v>10023</v>
      </c>
      <c r="G8521" s="2" t="s">
        <v>15</v>
      </c>
      <c r="H8521" s="1">
        <v>45252</v>
      </c>
      <c r="I8521">
        <f t="shared" si="532"/>
        <v>2023</v>
      </c>
      <c r="J8521" s="1" t="str" cm="1">
        <f t="array" ref="J8521">IFERROR(TEXT(H8521, "[$-en-US]mmm"), _xleta.N/A)</f>
        <v>Nov</v>
      </c>
      <c r="K8521">
        <f t="shared" si="533"/>
        <v>22</v>
      </c>
      <c r="L8521" s="1" t="str">
        <f t="shared" si="534"/>
        <v>Sunday</v>
      </c>
      <c r="M8521" t="str">
        <f t="shared" si="535"/>
        <v>Yes</v>
      </c>
    </row>
    <row r="8522" spans="1:13">
      <c r="A8522" t="s">
        <v>13</v>
      </c>
      <c r="B8522">
        <v>4</v>
      </c>
      <c r="C8522">
        <v>3</v>
      </c>
      <c r="D8522">
        <v>12</v>
      </c>
      <c r="E8522" s="7" t="str" cm="1">
        <f t="array" ref="E8522">_xlfn.IFS(D8522&lt;=5, "$1-5", D8522&lt;=10, "$6-10",D8522&lt;=15,"$11-15", D8522&lt;=20, "$16-20", D8522&gt;20, "$20+")</f>
        <v>$11-15</v>
      </c>
      <c r="F8522" s="2" t="s">
        <v>10</v>
      </c>
      <c r="G8522" s="2" t="s">
        <v>11</v>
      </c>
      <c r="H8522" s="1">
        <v>45252</v>
      </c>
      <c r="I8522">
        <f t="shared" si="532"/>
        <v>2023</v>
      </c>
      <c r="J8522" s="1" t="str" cm="1">
        <f t="array" ref="J8522">IFERROR(TEXT(H8522, "[$-en-US]mmm"), _xleta.N/A)</f>
        <v>Nov</v>
      </c>
      <c r="K8522">
        <f t="shared" si="533"/>
        <v>22</v>
      </c>
      <c r="L8522" s="1" t="str">
        <f t="shared" si="534"/>
        <v>Sunday</v>
      </c>
      <c r="M8522" t="str">
        <f t="shared" si="535"/>
        <v>Yes</v>
      </c>
    </row>
    <row r="8523" spans="1:13">
      <c r="A8523" t="s">
        <v>17</v>
      </c>
      <c r="B8523">
        <v>2</v>
      </c>
      <c r="C8523">
        <v>1</v>
      </c>
      <c r="D8523">
        <v>2</v>
      </c>
      <c r="E8523" s="7" t="str" cm="1">
        <f t="array" ref="E8523">_xlfn.IFS(D8523&lt;=5, "$1-5", D8523&lt;=10, "$6-10",D8523&lt;=15,"$11-15", D8523&lt;=20, "$16-20", D8523&gt;20, "$20+")</f>
        <v>$1-5</v>
      </c>
      <c r="F8523" s="2" t="s">
        <v>14</v>
      </c>
      <c r="G8523" s="2" t="s">
        <v>10023</v>
      </c>
      <c r="H8523" s="1">
        <v>45252</v>
      </c>
      <c r="I8523">
        <f t="shared" si="532"/>
        <v>2023</v>
      </c>
      <c r="J8523" s="1" t="str" cm="1">
        <f t="array" ref="J8523">IFERROR(TEXT(H8523, "[$-en-US]mmm"), _xleta.N/A)</f>
        <v>Nov</v>
      </c>
      <c r="K8523">
        <f t="shared" si="533"/>
        <v>22</v>
      </c>
      <c r="L8523" s="1" t="str">
        <f t="shared" si="534"/>
        <v>Sunday</v>
      </c>
      <c r="M8523" t="str">
        <f t="shared" si="535"/>
        <v>Yes</v>
      </c>
    </row>
    <row r="8524" spans="1:13">
      <c r="A8524" t="s">
        <v>39</v>
      </c>
      <c r="B8524">
        <v>3</v>
      </c>
      <c r="C8524">
        <v>3</v>
      </c>
      <c r="D8524">
        <v>9</v>
      </c>
      <c r="E8524" s="7" t="str" cm="1">
        <f t="array" ref="E8524">_xlfn.IFS(D8524&lt;=5, "$1-5", D8524&lt;=10, "$6-10",D8524&lt;=15,"$11-15", D8524&lt;=20, "$16-20", D8524&gt;20, "$20+")</f>
        <v>$6-10</v>
      </c>
      <c r="F8524" s="2" t="s">
        <v>23</v>
      </c>
      <c r="G8524" s="2" t="s">
        <v>10023</v>
      </c>
      <c r="H8524" s="1">
        <v>45252</v>
      </c>
      <c r="I8524">
        <f t="shared" si="532"/>
        <v>2023</v>
      </c>
      <c r="J8524" s="1" t="str" cm="1">
        <f t="array" ref="J8524">IFERROR(TEXT(H8524, "[$-en-US]mmm"), _xleta.N/A)</f>
        <v>Nov</v>
      </c>
      <c r="K8524">
        <f t="shared" si="533"/>
        <v>22</v>
      </c>
      <c r="L8524" s="1" t="str">
        <f t="shared" si="534"/>
        <v>Sunday</v>
      </c>
      <c r="M8524" t="str">
        <f t="shared" si="535"/>
        <v>Yes</v>
      </c>
    </row>
    <row r="8525" spans="1:13">
      <c r="A8525" t="s">
        <v>20</v>
      </c>
      <c r="B8525">
        <v>5</v>
      </c>
      <c r="C8525">
        <v>5</v>
      </c>
      <c r="D8525">
        <v>25</v>
      </c>
      <c r="E8525" s="7" t="str" cm="1">
        <f t="array" ref="E8525">_xlfn.IFS(D8525&lt;=5, "$1-5", D8525&lt;=10, "$6-10",D8525&lt;=15,"$11-15", D8525&lt;=20, "$16-20", D8525&gt;20, "$20+")</f>
        <v>$20+</v>
      </c>
      <c r="F8525" s="2" t="s">
        <v>14</v>
      </c>
      <c r="G8525" s="2" t="s">
        <v>15</v>
      </c>
      <c r="H8525" s="1">
        <v>45252</v>
      </c>
      <c r="I8525">
        <f t="shared" si="532"/>
        <v>2023</v>
      </c>
      <c r="J8525" s="1" t="str" cm="1">
        <f t="array" ref="J8525">IFERROR(TEXT(H8525, "[$-en-US]mmm"), _xleta.N/A)</f>
        <v>Nov</v>
      </c>
      <c r="K8525">
        <f t="shared" si="533"/>
        <v>22</v>
      </c>
      <c r="L8525" s="1" t="str">
        <f t="shared" si="534"/>
        <v>Sunday</v>
      </c>
      <c r="M8525" t="str">
        <f t="shared" si="535"/>
        <v>Yes</v>
      </c>
    </row>
    <row r="8526" spans="1:13">
      <c r="A8526" t="s">
        <v>25</v>
      </c>
      <c r="B8526">
        <v>1</v>
      </c>
      <c r="C8526">
        <v>4</v>
      </c>
      <c r="D8526">
        <v>4</v>
      </c>
      <c r="E8526" s="7" t="str" cm="1">
        <f t="array" ref="E8526">_xlfn.IFS(D8526&lt;=5, "$1-5", D8526&lt;=10, "$6-10",D8526&lt;=15,"$11-15", D8526&lt;=20, "$16-20", D8526&gt;20, "$20+")</f>
        <v>$1-5</v>
      </c>
      <c r="F8526" s="2" t="s">
        <v>10023</v>
      </c>
      <c r="G8526" s="2" t="s">
        <v>15</v>
      </c>
      <c r="H8526" s="1">
        <v>45252</v>
      </c>
      <c r="I8526">
        <f t="shared" si="532"/>
        <v>2023</v>
      </c>
      <c r="J8526" s="1" t="str" cm="1">
        <f t="array" ref="J8526">IFERROR(TEXT(H8526, "[$-en-US]mmm"), _xleta.N/A)</f>
        <v>Nov</v>
      </c>
      <c r="K8526">
        <f t="shared" si="533"/>
        <v>22</v>
      </c>
      <c r="L8526" s="1" t="str">
        <f t="shared" si="534"/>
        <v>Sunday</v>
      </c>
      <c r="M8526" t="str">
        <f t="shared" si="535"/>
        <v>Yes</v>
      </c>
    </row>
    <row r="8527" spans="1:13">
      <c r="A8527" t="s">
        <v>39</v>
      </c>
      <c r="B8527">
        <v>5</v>
      </c>
      <c r="C8527">
        <v>3</v>
      </c>
      <c r="D8527">
        <v>15</v>
      </c>
      <c r="E8527" s="7" t="str" cm="1">
        <f t="array" ref="E8527">_xlfn.IFS(D8527&lt;=5, "$1-5", D8527&lt;=10, "$6-10",D8527&lt;=15,"$11-15", D8527&lt;=20, "$16-20", D8527&gt;20, "$20+")</f>
        <v>$11-15</v>
      </c>
      <c r="F8527" s="2" t="s">
        <v>10</v>
      </c>
      <c r="G8527" s="2" t="s">
        <v>15</v>
      </c>
      <c r="H8527" s="1">
        <v>45252</v>
      </c>
      <c r="I8527">
        <f t="shared" si="532"/>
        <v>2023</v>
      </c>
      <c r="J8527" s="1" t="str" cm="1">
        <f t="array" ref="J8527">IFERROR(TEXT(H8527, "[$-en-US]mmm"), _xleta.N/A)</f>
        <v>Nov</v>
      </c>
      <c r="K8527">
        <f t="shared" si="533"/>
        <v>22</v>
      </c>
      <c r="L8527" s="1" t="str">
        <f t="shared" si="534"/>
        <v>Sunday</v>
      </c>
      <c r="M8527" t="str">
        <f t="shared" si="535"/>
        <v>Yes</v>
      </c>
    </row>
    <row r="8528" spans="1:13">
      <c r="A8528" t="s">
        <v>20</v>
      </c>
      <c r="B8528">
        <v>4</v>
      </c>
      <c r="C8528">
        <v>5</v>
      </c>
      <c r="D8528">
        <f>$B8528*$C8528</f>
        <v>20</v>
      </c>
      <c r="E8528" s="7" t="str" cm="1">
        <f t="array" ref="E8528">_xlfn.IFS(D8528&lt;=5, "$1-5", D8528&lt;=10, "$6-10",D8528&lt;=15,"$11-15", D8528&lt;=20, "$16-20", D8528&gt;20, "$20+")</f>
        <v>$16-20</v>
      </c>
      <c r="F8528" s="2" t="s">
        <v>10</v>
      </c>
      <c r="G8528" s="2" t="s">
        <v>10023</v>
      </c>
      <c r="H8528" s="1">
        <v>45252</v>
      </c>
      <c r="I8528">
        <f t="shared" si="532"/>
        <v>2023</v>
      </c>
      <c r="J8528" s="1" t="str" cm="1">
        <f t="array" ref="J8528">IFERROR(TEXT(H8528, "[$-en-US]mmm"), _xleta.N/A)</f>
        <v>Nov</v>
      </c>
      <c r="K8528">
        <f t="shared" si="533"/>
        <v>22</v>
      </c>
      <c r="L8528" s="1" t="str">
        <f t="shared" si="534"/>
        <v>Sunday</v>
      </c>
      <c r="M8528" t="str">
        <f t="shared" si="535"/>
        <v>Yes</v>
      </c>
    </row>
    <row r="8529" spans="1:13">
      <c r="A8529" t="s">
        <v>39</v>
      </c>
      <c r="B8529">
        <v>1</v>
      </c>
      <c r="C8529">
        <v>3</v>
      </c>
      <c r="D8529">
        <v>3</v>
      </c>
      <c r="E8529" s="7" t="str" cm="1">
        <f t="array" ref="E8529">_xlfn.IFS(D8529&lt;=5, "$1-5", D8529&lt;=10, "$6-10",D8529&lt;=15,"$11-15", D8529&lt;=20, "$16-20", D8529&gt;20, "$20+")</f>
        <v>$1-5</v>
      </c>
      <c r="F8529" s="2" t="s">
        <v>10</v>
      </c>
      <c r="G8529" s="2" t="s">
        <v>10023</v>
      </c>
      <c r="H8529" s="1">
        <v>45252</v>
      </c>
      <c r="I8529">
        <f t="shared" si="532"/>
        <v>2023</v>
      </c>
      <c r="J8529" s="1" t="str" cm="1">
        <f t="array" ref="J8529">IFERROR(TEXT(H8529, "[$-en-US]mmm"), _xleta.N/A)</f>
        <v>Nov</v>
      </c>
      <c r="K8529">
        <f t="shared" si="533"/>
        <v>22</v>
      </c>
      <c r="L8529" s="1" t="str">
        <f t="shared" si="534"/>
        <v>Sunday</v>
      </c>
      <c r="M8529" t="str">
        <f t="shared" si="535"/>
        <v>Yes</v>
      </c>
    </row>
    <row r="8530" spans="1:13">
      <c r="A8530" t="s">
        <v>9</v>
      </c>
      <c r="B8530">
        <v>2</v>
      </c>
      <c r="C8530">
        <v>2</v>
      </c>
      <c r="D8530">
        <v>4</v>
      </c>
      <c r="E8530" s="7" t="str" cm="1">
        <f t="array" ref="E8530">_xlfn.IFS(D8530&lt;=5, "$1-5", D8530&lt;=10, "$6-10",D8530&lt;=15,"$11-15", D8530&lt;=20, "$16-20", D8530&gt;20, "$20+")</f>
        <v>$1-5</v>
      </c>
      <c r="F8530" s="2" t="s">
        <v>23</v>
      </c>
      <c r="G8530" s="2" t="s">
        <v>10023</v>
      </c>
      <c r="H8530" s="1">
        <v>45252</v>
      </c>
      <c r="I8530">
        <f t="shared" si="532"/>
        <v>2023</v>
      </c>
      <c r="J8530" s="1" t="str" cm="1">
        <f t="array" ref="J8530">IFERROR(TEXT(H8530, "[$-en-US]mmm"), _xleta.N/A)</f>
        <v>Nov</v>
      </c>
      <c r="K8530">
        <f t="shared" si="533"/>
        <v>22</v>
      </c>
      <c r="L8530" s="1" t="str">
        <f t="shared" si="534"/>
        <v>Sunday</v>
      </c>
      <c r="M8530" t="str">
        <f t="shared" si="535"/>
        <v>Yes</v>
      </c>
    </row>
    <row r="8531" spans="1:13">
      <c r="A8531" t="s">
        <v>17</v>
      </c>
      <c r="B8531">
        <v>1</v>
      </c>
      <c r="C8531">
        <v>1</v>
      </c>
      <c r="D8531">
        <v>1</v>
      </c>
      <c r="E8531" s="7" t="str" cm="1">
        <f t="array" ref="E8531">_xlfn.IFS(D8531&lt;=5, "$1-5", D8531&lt;=10, "$6-10",D8531&lt;=15,"$11-15", D8531&lt;=20, "$16-20", D8531&gt;20, "$20+")</f>
        <v>$1-5</v>
      </c>
      <c r="F8531" s="2" t="s">
        <v>23</v>
      </c>
      <c r="G8531" s="2" t="s">
        <v>15</v>
      </c>
      <c r="H8531" s="1">
        <v>45252</v>
      </c>
      <c r="I8531">
        <f t="shared" si="532"/>
        <v>2023</v>
      </c>
      <c r="J8531" s="1" t="str" cm="1">
        <f t="array" ref="J8531">IFERROR(TEXT(H8531, "[$-en-US]mmm"), _xleta.N/A)</f>
        <v>Nov</v>
      </c>
      <c r="K8531">
        <f t="shared" si="533"/>
        <v>22</v>
      </c>
      <c r="L8531" s="1" t="str">
        <f t="shared" si="534"/>
        <v>Sunday</v>
      </c>
      <c r="M8531" t="str">
        <f t="shared" si="535"/>
        <v>Yes</v>
      </c>
    </row>
    <row r="8532" spans="1:13">
      <c r="A8532" t="s">
        <v>17</v>
      </c>
      <c r="B8532">
        <v>4</v>
      </c>
      <c r="C8532">
        <f>$D8532/$B8532</f>
        <v>1</v>
      </c>
      <c r="D8532">
        <v>4</v>
      </c>
      <c r="E8532" s="7" t="str" cm="1">
        <f t="array" ref="E8532">_xlfn.IFS(D8532&lt;=5, "$1-5", D8532&lt;=10, "$6-10",D8532&lt;=15,"$11-15", D8532&lt;=20, "$16-20", D8532&gt;20, "$20+")</f>
        <v>$1-5</v>
      </c>
      <c r="F8532" s="2" t="s">
        <v>10023</v>
      </c>
      <c r="G8532" s="2" t="s">
        <v>11</v>
      </c>
      <c r="H8532" s="1">
        <v>45252</v>
      </c>
      <c r="I8532">
        <f t="shared" si="532"/>
        <v>2023</v>
      </c>
      <c r="J8532" s="1" t="str" cm="1">
        <f t="array" ref="J8532">IFERROR(TEXT(H8532, "[$-en-US]mmm"), _xleta.N/A)</f>
        <v>Nov</v>
      </c>
      <c r="K8532">
        <f t="shared" si="533"/>
        <v>22</v>
      </c>
      <c r="L8532" s="1" t="str">
        <f t="shared" si="534"/>
        <v>Sunday</v>
      </c>
      <c r="M8532" t="str">
        <f t="shared" si="535"/>
        <v>Yes</v>
      </c>
    </row>
    <row r="8533" spans="1:13">
      <c r="A8533" t="s">
        <v>28</v>
      </c>
      <c r="B8533">
        <v>1</v>
      </c>
      <c r="C8533">
        <v>4</v>
      </c>
      <c r="D8533">
        <v>4</v>
      </c>
      <c r="E8533" s="7" t="str" cm="1">
        <f t="array" ref="E8533">_xlfn.IFS(D8533&lt;=5, "$1-5", D8533&lt;=10, "$6-10",D8533&lt;=15,"$11-15", D8533&lt;=20, "$16-20", D8533&gt;20, "$20+")</f>
        <v>$1-5</v>
      </c>
      <c r="F8533" s="2" t="s">
        <v>10025</v>
      </c>
      <c r="G8533" s="2" t="s">
        <v>15</v>
      </c>
      <c r="H8533" s="1">
        <v>45252</v>
      </c>
      <c r="I8533">
        <f t="shared" si="532"/>
        <v>2023</v>
      </c>
      <c r="J8533" s="1" t="str" cm="1">
        <f t="array" ref="J8533">IFERROR(TEXT(H8533, "[$-en-US]mmm"), _xleta.N/A)</f>
        <v>Nov</v>
      </c>
      <c r="K8533">
        <f t="shared" si="533"/>
        <v>22</v>
      </c>
      <c r="L8533" s="1" t="str">
        <f t="shared" si="534"/>
        <v>Sunday</v>
      </c>
      <c r="M8533" t="str">
        <f t="shared" si="535"/>
        <v>Yes</v>
      </c>
    </row>
    <row r="8534" spans="1:13">
      <c r="A8534" t="s">
        <v>13</v>
      </c>
      <c r="B8534">
        <v>3</v>
      </c>
      <c r="C8534">
        <v>3</v>
      </c>
      <c r="D8534">
        <f>$B8534*$C8534</f>
        <v>9</v>
      </c>
      <c r="E8534" s="7" t="str" cm="1">
        <f t="array" ref="E8534">_xlfn.IFS(D8534&lt;=5, "$1-5", D8534&lt;=10, "$6-10",D8534&lt;=15,"$11-15", D8534&lt;=20, "$16-20", D8534&gt;20, "$20+")</f>
        <v>$6-10</v>
      </c>
      <c r="F8534" s="2" t="s">
        <v>10</v>
      </c>
      <c r="G8534" s="2" t="s">
        <v>10023</v>
      </c>
      <c r="H8534" s="1">
        <v>45252</v>
      </c>
      <c r="I8534">
        <f t="shared" si="532"/>
        <v>2023</v>
      </c>
      <c r="J8534" s="1" t="str" cm="1">
        <f t="array" ref="J8534">IFERROR(TEXT(H8534, "[$-en-US]mmm"), _xleta.N/A)</f>
        <v>Nov</v>
      </c>
      <c r="K8534">
        <f t="shared" si="533"/>
        <v>22</v>
      </c>
      <c r="L8534" s="1" t="str">
        <f t="shared" si="534"/>
        <v>Sunday</v>
      </c>
      <c r="M8534" t="str">
        <f t="shared" si="535"/>
        <v>Yes</v>
      </c>
    </row>
    <row r="8535" spans="1:13">
      <c r="A8535" t="s">
        <v>13</v>
      </c>
      <c r="B8535">
        <v>4</v>
      </c>
      <c r="C8535">
        <v>3</v>
      </c>
      <c r="D8535">
        <v>12</v>
      </c>
      <c r="E8535" s="7" t="str" cm="1">
        <f t="array" ref="E8535">_xlfn.IFS(D8535&lt;=5, "$1-5", D8535&lt;=10, "$6-10",D8535&lt;=15,"$11-15", D8535&lt;=20, "$16-20", D8535&gt;20, "$20+")</f>
        <v>$11-15</v>
      </c>
      <c r="F8535" s="2" t="s">
        <v>10023</v>
      </c>
      <c r="G8535" s="2" t="s">
        <v>10023</v>
      </c>
      <c r="H8535" s="1">
        <v>45252</v>
      </c>
      <c r="I8535">
        <f t="shared" si="532"/>
        <v>2023</v>
      </c>
      <c r="J8535" s="1" t="str" cm="1">
        <f t="array" ref="J8535">IFERROR(TEXT(H8535, "[$-en-US]mmm"), _xleta.N/A)</f>
        <v>Nov</v>
      </c>
      <c r="K8535">
        <f t="shared" si="533"/>
        <v>22</v>
      </c>
      <c r="L8535" s="1" t="str">
        <f t="shared" si="534"/>
        <v>Sunday</v>
      </c>
      <c r="M8535" t="str">
        <f t="shared" si="535"/>
        <v>Yes</v>
      </c>
    </row>
    <row r="8536" spans="1:13">
      <c r="A8536" t="s">
        <v>13</v>
      </c>
      <c r="B8536">
        <v>3</v>
      </c>
      <c r="C8536">
        <v>3</v>
      </c>
      <c r="D8536">
        <v>9</v>
      </c>
      <c r="E8536" s="7" t="str" cm="1">
        <f t="array" ref="E8536">_xlfn.IFS(D8536&lt;=5, "$1-5", D8536&lt;=10, "$6-10",D8536&lt;=15,"$11-15", D8536&lt;=20, "$16-20", D8536&gt;20, "$20+")</f>
        <v>$6-10</v>
      </c>
      <c r="F8536" s="2" t="s">
        <v>10</v>
      </c>
      <c r="G8536" s="2" t="s">
        <v>11</v>
      </c>
      <c r="H8536" s="1">
        <v>45252</v>
      </c>
      <c r="I8536">
        <f t="shared" si="532"/>
        <v>2023</v>
      </c>
      <c r="J8536" s="1" t="str" cm="1">
        <f t="array" ref="J8536">IFERROR(TEXT(H8536, "[$-en-US]mmm"), _xleta.N/A)</f>
        <v>Nov</v>
      </c>
      <c r="K8536">
        <f t="shared" si="533"/>
        <v>22</v>
      </c>
      <c r="L8536" s="1" t="str">
        <f t="shared" si="534"/>
        <v>Sunday</v>
      </c>
      <c r="M8536" t="str">
        <f t="shared" si="535"/>
        <v>Yes</v>
      </c>
    </row>
    <row r="8537" spans="1:13">
      <c r="A8537" t="s">
        <v>13</v>
      </c>
      <c r="B8537">
        <v>5</v>
      </c>
      <c r="C8537">
        <v>3</v>
      </c>
      <c r="D8537">
        <v>15</v>
      </c>
      <c r="E8537" s="7" t="str" cm="1">
        <f t="array" ref="E8537">_xlfn.IFS(D8537&lt;=5, "$1-5", D8537&lt;=10, "$6-10",D8537&lt;=15,"$11-15", D8537&lt;=20, "$16-20", D8537&gt;20, "$20+")</f>
        <v>$11-15</v>
      </c>
      <c r="F8537" s="2" t="s">
        <v>23</v>
      </c>
      <c r="G8537" s="2" t="s">
        <v>11</v>
      </c>
      <c r="H8537" s="1">
        <v>45253</v>
      </c>
      <c r="I8537">
        <f t="shared" si="532"/>
        <v>2023</v>
      </c>
      <c r="J8537" s="1" t="str" cm="1">
        <f t="array" ref="J8537">IFERROR(TEXT(H8537, "[$-en-US]mmm"), _xleta.N/A)</f>
        <v>Nov</v>
      </c>
      <c r="K8537">
        <f t="shared" si="533"/>
        <v>23</v>
      </c>
      <c r="L8537" s="1" t="str">
        <f t="shared" si="534"/>
        <v>Monday</v>
      </c>
      <c r="M8537" t="str">
        <f t="shared" si="535"/>
        <v>Yes</v>
      </c>
    </row>
    <row r="8538" spans="1:13">
      <c r="A8538" t="s">
        <v>20</v>
      </c>
      <c r="B8538">
        <v>3</v>
      </c>
      <c r="C8538">
        <v>5</v>
      </c>
      <c r="D8538">
        <v>15</v>
      </c>
      <c r="E8538" s="7" t="str" cm="1">
        <f t="array" ref="E8538">_xlfn.IFS(D8538&lt;=5, "$1-5", D8538&lt;=10, "$6-10",D8538&lt;=15,"$11-15", D8538&lt;=20, "$16-20", D8538&gt;20, "$20+")</f>
        <v>$11-15</v>
      </c>
      <c r="F8538" s="2" t="s">
        <v>23</v>
      </c>
      <c r="G8538" s="2" t="s">
        <v>11</v>
      </c>
      <c r="H8538" s="1">
        <v>45253</v>
      </c>
      <c r="I8538">
        <f t="shared" si="532"/>
        <v>2023</v>
      </c>
      <c r="J8538" s="1" t="str" cm="1">
        <f t="array" ref="J8538">IFERROR(TEXT(H8538, "[$-en-US]mmm"), _xleta.N/A)</f>
        <v>Nov</v>
      </c>
      <c r="K8538">
        <f t="shared" si="533"/>
        <v>23</v>
      </c>
      <c r="L8538" s="1" t="str">
        <f t="shared" si="534"/>
        <v>Monday</v>
      </c>
      <c r="M8538" t="str">
        <f t="shared" si="535"/>
        <v>Yes</v>
      </c>
    </row>
    <row r="8539" spans="1:13">
      <c r="A8539" t="s">
        <v>25</v>
      </c>
      <c r="B8539">
        <v>5</v>
      </c>
      <c r="C8539">
        <v>4</v>
      </c>
      <c r="D8539">
        <v>20</v>
      </c>
      <c r="E8539" s="7" t="str" cm="1">
        <f t="array" ref="E8539">_xlfn.IFS(D8539&lt;=5, "$1-5", D8539&lt;=10, "$6-10",D8539&lt;=15,"$11-15", D8539&lt;=20, "$16-20", D8539&gt;20, "$20+")</f>
        <v>$16-20</v>
      </c>
      <c r="F8539" s="2" t="s">
        <v>10023</v>
      </c>
      <c r="G8539" s="2" t="s">
        <v>10023</v>
      </c>
      <c r="H8539" s="1">
        <v>45253</v>
      </c>
      <c r="I8539">
        <f t="shared" si="532"/>
        <v>2023</v>
      </c>
      <c r="J8539" s="1" t="str" cm="1">
        <f t="array" ref="J8539">IFERROR(TEXT(H8539, "[$-en-US]mmm"), _xleta.N/A)</f>
        <v>Nov</v>
      </c>
      <c r="K8539">
        <f t="shared" si="533"/>
        <v>23</v>
      </c>
      <c r="L8539" s="1" t="str">
        <f t="shared" si="534"/>
        <v>Monday</v>
      </c>
      <c r="M8539" t="str">
        <f t="shared" si="535"/>
        <v>Yes</v>
      </c>
    </row>
    <row r="8540" spans="1:13">
      <c r="A8540" t="s">
        <v>25</v>
      </c>
      <c r="B8540">
        <v>3</v>
      </c>
      <c r="C8540">
        <v>4</v>
      </c>
      <c r="D8540">
        <v>12</v>
      </c>
      <c r="E8540" s="7" t="str" cm="1">
        <f t="array" ref="E8540">_xlfn.IFS(D8540&lt;=5, "$1-5", D8540&lt;=10, "$6-10",D8540&lt;=15,"$11-15", D8540&lt;=20, "$16-20", D8540&gt;20, "$20+")</f>
        <v>$11-15</v>
      </c>
      <c r="F8540" s="2" t="s">
        <v>23</v>
      </c>
      <c r="G8540" s="2" t="s">
        <v>15</v>
      </c>
      <c r="H8540" s="1">
        <v>45253</v>
      </c>
      <c r="I8540">
        <f t="shared" si="532"/>
        <v>2023</v>
      </c>
      <c r="J8540" s="1" t="str" cm="1">
        <f t="array" ref="J8540">IFERROR(TEXT(H8540, "[$-en-US]mmm"), _xleta.N/A)</f>
        <v>Nov</v>
      </c>
      <c r="K8540">
        <f t="shared" si="533"/>
        <v>23</v>
      </c>
      <c r="L8540" s="1" t="str">
        <f t="shared" si="534"/>
        <v>Monday</v>
      </c>
      <c r="M8540" t="str">
        <f t="shared" si="535"/>
        <v>Yes</v>
      </c>
    </row>
    <row r="8541" spans="1:13">
      <c r="A8541" t="s">
        <v>20</v>
      </c>
      <c r="B8541">
        <v>1</v>
      </c>
      <c r="C8541">
        <v>5</v>
      </c>
      <c r="D8541">
        <v>5</v>
      </c>
      <c r="E8541" s="7" t="str" cm="1">
        <f t="array" ref="E8541">_xlfn.IFS(D8541&lt;=5, "$1-5", D8541&lt;=10, "$6-10",D8541&lt;=15,"$11-15", D8541&lt;=20, "$16-20", D8541&gt;20, "$20+")</f>
        <v>$1-5</v>
      </c>
      <c r="F8541" s="2" t="s">
        <v>10</v>
      </c>
      <c r="G8541" s="2" t="s">
        <v>15</v>
      </c>
      <c r="H8541" s="1">
        <v>45253</v>
      </c>
      <c r="I8541">
        <f t="shared" si="532"/>
        <v>2023</v>
      </c>
      <c r="J8541" s="1" t="str" cm="1">
        <f t="array" ref="J8541">IFERROR(TEXT(H8541, "[$-en-US]mmm"), _xleta.N/A)</f>
        <v>Nov</v>
      </c>
      <c r="K8541">
        <f t="shared" si="533"/>
        <v>23</v>
      </c>
      <c r="L8541" s="1" t="str">
        <f t="shared" si="534"/>
        <v>Monday</v>
      </c>
      <c r="M8541" t="str">
        <f t="shared" si="535"/>
        <v>Yes</v>
      </c>
    </row>
    <row r="8542" spans="1:13">
      <c r="A8542" t="s">
        <v>13</v>
      </c>
      <c r="B8542">
        <v>1</v>
      </c>
      <c r="C8542">
        <v>3</v>
      </c>
      <c r="D8542">
        <v>3</v>
      </c>
      <c r="E8542" s="7" t="str" cm="1">
        <f t="array" ref="E8542">_xlfn.IFS(D8542&lt;=5, "$1-5", D8542&lt;=10, "$6-10",D8542&lt;=15,"$11-15", D8542&lt;=20, "$16-20", D8542&gt;20, "$20+")</f>
        <v>$1-5</v>
      </c>
      <c r="F8542" s="2" t="s">
        <v>10</v>
      </c>
      <c r="G8542" s="2" t="s">
        <v>15</v>
      </c>
      <c r="H8542" s="1">
        <v>45253</v>
      </c>
      <c r="I8542">
        <f t="shared" si="532"/>
        <v>2023</v>
      </c>
      <c r="J8542" s="1" t="str" cm="1">
        <f t="array" ref="J8542">IFERROR(TEXT(H8542, "[$-en-US]mmm"), _xleta.N/A)</f>
        <v>Nov</v>
      </c>
      <c r="K8542">
        <f t="shared" si="533"/>
        <v>23</v>
      </c>
      <c r="L8542" s="1" t="str">
        <f t="shared" si="534"/>
        <v>Monday</v>
      </c>
      <c r="M8542" t="str">
        <f t="shared" si="535"/>
        <v>Yes</v>
      </c>
    </row>
    <row r="8543" spans="1:13">
      <c r="A8543" t="s">
        <v>25</v>
      </c>
      <c r="B8543">
        <v>5</v>
      </c>
      <c r="C8543">
        <v>4</v>
      </c>
      <c r="D8543">
        <v>20</v>
      </c>
      <c r="E8543" s="7" t="str" cm="1">
        <f t="array" ref="E8543">_xlfn.IFS(D8543&lt;=5, "$1-5", D8543&lt;=10, "$6-10",D8543&lt;=15,"$11-15", D8543&lt;=20, "$16-20", D8543&gt;20, "$20+")</f>
        <v>$16-20</v>
      </c>
      <c r="F8543" s="2" t="s">
        <v>10023</v>
      </c>
      <c r="G8543" s="2" t="s">
        <v>11</v>
      </c>
      <c r="H8543" s="1">
        <v>45253</v>
      </c>
      <c r="I8543">
        <f t="shared" si="532"/>
        <v>2023</v>
      </c>
      <c r="J8543" s="1" t="str" cm="1">
        <f t="array" ref="J8543">IFERROR(TEXT(H8543, "[$-en-US]mmm"), _xleta.N/A)</f>
        <v>Nov</v>
      </c>
      <c r="K8543">
        <f t="shared" si="533"/>
        <v>23</v>
      </c>
      <c r="L8543" s="1" t="str">
        <f t="shared" si="534"/>
        <v>Monday</v>
      </c>
      <c r="M8543" t="str">
        <f t="shared" si="535"/>
        <v>Yes</v>
      </c>
    </row>
    <row r="8544" spans="1:13">
      <c r="A8544" t="s">
        <v>13</v>
      </c>
      <c r="B8544">
        <v>1</v>
      </c>
      <c r="C8544">
        <v>3</v>
      </c>
      <c r="D8544">
        <v>3</v>
      </c>
      <c r="E8544" s="7" t="str" cm="1">
        <f t="array" ref="E8544">_xlfn.IFS(D8544&lt;=5, "$1-5", D8544&lt;=10, "$6-10",D8544&lt;=15,"$11-15", D8544&lt;=20, "$16-20", D8544&gt;20, "$20+")</f>
        <v>$1-5</v>
      </c>
      <c r="F8544" s="2" t="s">
        <v>14</v>
      </c>
      <c r="G8544" s="2" t="s">
        <v>10023</v>
      </c>
      <c r="H8544" s="1">
        <v>45253</v>
      </c>
      <c r="I8544">
        <f t="shared" si="532"/>
        <v>2023</v>
      </c>
      <c r="J8544" s="1" t="str" cm="1">
        <f t="array" ref="J8544">IFERROR(TEXT(H8544, "[$-en-US]mmm"), _xleta.N/A)</f>
        <v>Nov</v>
      </c>
      <c r="K8544">
        <f t="shared" si="533"/>
        <v>23</v>
      </c>
      <c r="L8544" s="1" t="str">
        <f t="shared" si="534"/>
        <v>Monday</v>
      </c>
      <c r="M8544" t="str">
        <f t="shared" si="535"/>
        <v>Yes</v>
      </c>
    </row>
    <row r="8545" spans="1:13">
      <c r="A8545" t="s">
        <v>17</v>
      </c>
      <c r="B8545">
        <v>5</v>
      </c>
      <c r="C8545">
        <f>$D8545/$B8545</f>
        <v>1</v>
      </c>
      <c r="D8545">
        <v>5</v>
      </c>
      <c r="E8545" s="7" t="str" cm="1">
        <f t="array" ref="E8545">_xlfn.IFS(D8545&lt;=5, "$1-5", D8545&lt;=10, "$6-10",D8545&lt;=15,"$11-15", D8545&lt;=20, "$16-20", D8545&gt;20, "$20+")</f>
        <v>$1-5</v>
      </c>
      <c r="F8545" s="2" t="s">
        <v>14</v>
      </c>
      <c r="G8545" s="2" t="s">
        <v>10023</v>
      </c>
      <c r="H8545" s="1">
        <v>45253</v>
      </c>
      <c r="I8545">
        <f t="shared" si="532"/>
        <v>2023</v>
      </c>
      <c r="J8545" s="1" t="str" cm="1">
        <f t="array" ref="J8545">IFERROR(TEXT(H8545, "[$-en-US]mmm"), _xleta.N/A)</f>
        <v>Nov</v>
      </c>
      <c r="K8545">
        <f t="shared" si="533"/>
        <v>23</v>
      </c>
      <c r="L8545" s="1" t="str">
        <f t="shared" si="534"/>
        <v>Monday</v>
      </c>
      <c r="M8545" t="str">
        <f t="shared" si="535"/>
        <v>Yes</v>
      </c>
    </row>
    <row r="8546" spans="1:13">
      <c r="A8546" t="s">
        <v>13</v>
      </c>
      <c r="B8546">
        <v>1</v>
      </c>
      <c r="C8546">
        <v>3</v>
      </c>
      <c r="D8546">
        <v>3</v>
      </c>
      <c r="E8546" s="7" t="str" cm="1">
        <f t="array" ref="E8546">_xlfn.IFS(D8546&lt;=5, "$1-5", D8546&lt;=10, "$6-10",D8546&lt;=15,"$11-15", D8546&lt;=20, "$16-20", D8546&gt;20, "$20+")</f>
        <v>$1-5</v>
      </c>
      <c r="F8546" s="2" t="s">
        <v>14</v>
      </c>
      <c r="G8546" s="2" t="s">
        <v>15</v>
      </c>
      <c r="H8546" s="1">
        <v>45253</v>
      </c>
      <c r="I8546">
        <f t="shared" si="532"/>
        <v>2023</v>
      </c>
      <c r="J8546" s="1" t="str" cm="1">
        <f t="array" ref="J8546">IFERROR(TEXT(H8546, "[$-en-US]mmm"), _xleta.N/A)</f>
        <v>Nov</v>
      </c>
      <c r="K8546">
        <f t="shared" si="533"/>
        <v>23</v>
      </c>
      <c r="L8546" s="1" t="str">
        <f t="shared" si="534"/>
        <v>Monday</v>
      </c>
      <c r="M8546" t="str">
        <f t="shared" si="535"/>
        <v>Yes</v>
      </c>
    </row>
    <row r="8547" spans="1:13">
      <c r="A8547" t="s">
        <v>39</v>
      </c>
      <c r="B8547">
        <v>3</v>
      </c>
      <c r="C8547">
        <v>3</v>
      </c>
      <c r="D8547">
        <v>9</v>
      </c>
      <c r="E8547" s="7" t="str" cm="1">
        <f t="array" ref="E8547">_xlfn.IFS(D8547&lt;=5, "$1-5", D8547&lt;=10, "$6-10",D8547&lt;=15,"$11-15", D8547&lt;=20, "$16-20", D8547&gt;20, "$20+")</f>
        <v>$6-10</v>
      </c>
      <c r="F8547" s="2" t="s">
        <v>10</v>
      </c>
      <c r="G8547" s="2" t="s">
        <v>10023</v>
      </c>
      <c r="H8547" s="1">
        <v>45253</v>
      </c>
      <c r="I8547">
        <f t="shared" si="532"/>
        <v>2023</v>
      </c>
      <c r="J8547" s="1" t="str" cm="1">
        <f t="array" ref="J8547">IFERROR(TEXT(H8547, "[$-en-US]mmm"), _xleta.N/A)</f>
        <v>Nov</v>
      </c>
      <c r="K8547">
        <f t="shared" si="533"/>
        <v>23</v>
      </c>
      <c r="L8547" s="1" t="str">
        <f t="shared" si="534"/>
        <v>Monday</v>
      </c>
      <c r="M8547" t="str">
        <f t="shared" si="535"/>
        <v>Yes</v>
      </c>
    </row>
    <row r="8548" spans="1:13">
      <c r="A8548" t="str">
        <f>_xlfn.XLOOKUP(C8548,'Item Price'!$B:$B,'Item Price'!$A:$A,"notfound")</f>
        <v>Tea</v>
      </c>
      <c r="B8548">
        <v>4</v>
      </c>
      <c r="C8548">
        <f>$D8548/$B8548</f>
        <v>1.5</v>
      </c>
      <c r="D8548">
        <v>6</v>
      </c>
      <c r="E8548" s="7" t="str" cm="1">
        <f t="array" ref="E8548">_xlfn.IFS(D8548&lt;=5, "$1-5", D8548&lt;=10, "$6-10",D8548&lt;=15,"$11-15", D8548&lt;=20, "$16-20", D8548&gt;20, "$20+")</f>
        <v>$6-10</v>
      </c>
      <c r="F8548" s="2" t="s">
        <v>14</v>
      </c>
      <c r="G8548" s="2" t="s">
        <v>11</v>
      </c>
      <c r="H8548" s="1">
        <v>45253</v>
      </c>
      <c r="I8548">
        <f t="shared" si="532"/>
        <v>2023</v>
      </c>
      <c r="J8548" s="1" t="str" cm="1">
        <f t="array" ref="J8548">IFERROR(TEXT(H8548, "[$-en-US]mmm"), _xleta.N/A)</f>
        <v>Nov</v>
      </c>
      <c r="K8548">
        <f t="shared" si="533"/>
        <v>23</v>
      </c>
      <c r="L8548" s="1" t="str">
        <f t="shared" si="534"/>
        <v>Monday</v>
      </c>
      <c r="M8548" t="str">
        <f t="shared" si="535"/>
        <v>Yes</v>
      </c>
    </row>
    <row r="8549" spans="1:13">
      <c r="A8549" t="s">
        <v>39</v>
      </c>
      <c r="B8549">
        <v>1</v>
      </c>
      <c r="C8549">
        <v>3</v>
      </c>
      <c r="D8549">
        <v>3</v>
      </c>
      <c r="E8549" s="7" t="str" cm="1">
        <f t="array" ref="E8549">_xlfn.IFS(D8549&lt;=5, "$1-5", D8549&lt;=10, "$6-10",D8549&lt;=15,"$11-15", D8549&lt;=20, "$16-20", D8549&gt;20, "$20+")</f>
        <v>$1-5</v>
      </c>
      <c r="F8549" s="2" t="s">
        <v>23</v>
      </c>
      <c r="G8549" s="2" t="s">
        <v>15</v>
      </c>
      <c r="H8549" s="1">
        <v>45253</v>
      </c>
      <c r="I8549">
        <f t="shared" si="532"/>
        <v>2023</v>
      </c>
      <c r="J8549" s="1" t="str" cm="1">
        <f t="array" ref="J8549">IFERROR(TEXT(H8549, "[$-en-US]mmm"), _xleta.N/A)</f>
        <v>Nov</v>
      </c>
      <c r="K8549">
        <f t="shared" si="533"/>
        <v>23</v>
      </c>
      <c r="L8549" s="1" t="str">
        <f t="shared" si="534"/>
        <v>Monday</v>
      </c>
      <c r="M8549" t="str">
        <f t="shared" si="535"/>
        <v>Yes</v>
      </c>
    </row>
    <row r="8550" spans="1:13">
      <c r="A8550" t="s">
        <v>13</v>
      </c>
      <c r="B8550">
        <v>4</v>
      </c>
      <c r="C8550">
        <v>3</v>
      </c>
      <c r="D8550">
        <v>12</v>
      </c>
      <c r="E8550" s="7" t="str" cm="1">
        <f t="array" ref="E8550">_xlfn.IFS(D8550&lt;=5, "$1-5", D8550&lt;=10, "$6-10",D8550&lt;=15,"$11-15", D8550&lt;=20, "$16-20", D8550&gt;20, "$20+")</f>
        <v>$11-15</v>
      </c>
      <c r="F8550" s="2" t="s">
        <v>23</v>
      </c>
      <c r="G8550" s="2" t="s">
        <v>11</v>
      </c>
      <c r="H8550" s="1">
        <v>45253</v>
      </c>
      <c r="I8550">
        <f t="shared" si="532"/>
        <v>2023</v>
      </c>
      <c r="J8550" s="1" t="str" cm="1">
        <f t="array" ref="J8550">IFERROR(TEXT(H8550, "[$-en-US]mmm"), _xleta.N/A)</f>
        <v>Nov</v>
      </c>
      <c r="K8550">
        <f t="shared" si="533"/>
        <v>23</v>
      </c>
      <c r="L8550" s="1" t="str">
        <f t="shared" si="534"/>
        <v>Monday</v>
      </c>
      <c r="M8550" t="str">
        <f t="shared" si="535"/>
        <v>Yes</v>
      </c>
    </row>
    <row r="8551" spans="1:13">
      <c r="A8551" t="s">
        <v>65</v>
      </c>
      <c r="B8551">
        <v>2</v>
      </c>
      <c r="C8551">
        <v>1.5</v>
      </c>
      <c r="D8551">
        <v>3</v>
      </c>
      <c r="E8551" s="7" t="str" cm="1">
        <f t="array" ref="E8551">_xlfn.IFS(D8551&lt;=5, "$1-5", D8551&lt;=10, "$6-10",D8551&lt;=15,"$11-15", D8551&lt;=20, "$16-20", D8551&gt;20, "$20+")</f>
        <v>$1-5</v>
      </c>
      <c r="F8551" s="2" t="s">
        <v>14</v>
      </c>
      <c r="G8551" s="2" t="s">
        <v>10023</v>
      </c>
      <c r="H8551" s="1">
        <v>45253</v>
      </c>
      <c r="I8551">
        <f t="shared" si="532"/>
        <v>2023</v>
      </c>
      <c r="J8551" s="1" t="str" cm="1">
        <f t="array" ref="J8551">IFERROR(TEXT(H8551, "[$-en-US]mmm"), _xleta.N/A)</f>
        <v>Nov</v>
      </c>
      <c r="K8551">
        <f t="shared" si="533"/>
        <v>23</v>
      </c>
      <c r="L8551" s="1" t="str">
        <f t="shared" si="534"/>
        <v>Monday</v>
      </c>
      <c r="M8551" t="str">
        <f t="shared" si="535"/>
        <v>Yes</v>
      </c>
    </row>
    <row r="8552" spans="1:13">
      <c r="A8552" t="str">
        <f>_xlfn.XLOOKUP(C8552,'Item Price'!$B:$B,'Item Price'!$A:$A,"notfound")</f>
        <v>Coffee</v>
      </c>
      <c r="B8552">
        <v>3</v>
      </c>
      <c r="C8552">
        <v>2</v>
      </c>
      <c r="D8552">
        <v>6</v>
      </c>
      <c r="E8552" s="7" t="str" cm="1">
        <f t="array" ref="E8552">_xlfn.IFS(D8552&lt;=5, "$1-5", D8552&lt;=10, "$6-10",D8552&lt;=15,"$11-15", D8552&lt;=20, "$16-20", D8552&gt;20, "$20+")</f>
        <v>$6-10</v>
      </c>
      <c r="F8552" s="2" t="s">
        <v>23</v>
      </c>
      <c r="G8552" s="2" t="s">
        <v>11</v>
      </c>
      <c r="H8552" s="1">
        <v>45253</v>
      </c>
      <c r="I8552">
        <f t="shared" si="532"/>
        <v>2023</v>
      </c>
      <c r="J8552" s="1" t="str" cm="1">
        <f t="array" ref="J8552">IFERROR(TEXT(H8552, "[$-en-US]mmm"), _xleta.N/A)</f>
        <v>Nov</v>
      </c>
      <c r="K8552">
        <f t="shared" si="533"/>
        <v>23</v>
      </c>
      <c r="L8552" s="1" t="str">
        <f t="shared" si="534"/>
        <v>Monday</v>
      </c>
      <c r="M8552" t="str">
        <f t="shared" si="535"/>
        <v>Yes</v>
      </c>
    </row>
    <row r="8553" spans="1:13">
      <c r="A8553" t="s">
        <v>39</v>
      </c>
      <c r="B8553">
        <v>5</v>
      </c>
      <c r="C8553">
        <v>3</v>
      </c>
      <c r="D8553">
        <f>$B8553*$C8553</f>
        <v>15</v>
      </c>
      <c r="E8553" s="7" t="str" cm="1">
        <f t="array" ref="E8553">_xlfn.IFS(D8553&lt;=5, "$1-5", D8553&lt;=10, "$6-10",D8553&lt;=15,"$11-15", D8553&lt;=20, "$16-20", D8553&gt;20, "$20+")</f>
        <v>$11-15</v>
      </c>
      <c r="F8553" s="2" t="s">
        <v>14</v>
      </c>
      <c r="G8553" s="2" t="s">
        <v>11</v>
      </c>
      <c r="H8553" s="1">
        <v>45253</v>
      </c>
      <c r="I8553">
        <f t="shared" si="532"/>
        <v>2023</v>
      </c>
      <c r="J8553" s="1" t="str" cm="1">
        <f t="array" ref="J8553">IFERROR(TEXT(H8553, "[$-en-US]mmm"), _xleta.N/A)</f>
        <v>Nov</v>
      </c>
      <c r="K8553">
        <f t="shared" si="533"/>
        <v>23</v>
      </c>
      <c r="L8553" s="1" t="str">
        <f t="shared" si="534"/>
        <v>Monday</v>
      </c>
      <c r="M8553" t="str">
        <f t="shared" si="535"/>
        <v>Yes</v>
      </c>
    </row>
    <row r="8554" spans="1:13">
      <c r="A8554" t="s">
        <v>65</v>
      </c>
      <c r="B8554">
        <v>2</v>
      </c>
      <c r="C8554">
        <v>1.5</v>
      </c>
      <c r="D8554">
        <v>3</v>
      </c>
      <c r="E8554" s="7" t="str" cm="1">
        <f t="array" ref="E8554">_xlfn.IFS(D8554&lt;=5, "$1-5", D8554&lt;=10, "$6-10",D8554&lt;=15,"$11-15", D8554&lt;=20, "$16-20", D8554&gt;20, "$20+")</f>
        <v>$1-5</v>
      </c>
      <c r="F8554" s="2" t="s">
        <v>10025</v>
      </c>
      <c r="G8554" s="2" t="s">
        <v>10023</v>
      </c>
      <c r="H8554" s="1">
        <v>45253</v>
      </c>
      <c r="I8554">
        <f t="shared" si="532"/>
        <v>2023</v>
      </c>
      <c r="J8554" s="1" t="str" cm="1">
        <f t="array" ref="J8554">IFERROR(TEXT(H8554, "[$-en-US]mmm"), _xleta.N/A)</f>
        <v>Nov</v>
      </c>
      <c r="K8554">
        <f t="shared" si="533"/>
        <v>23</v>
      </c>
      <c r="L8554" s="1" t="str">
        <f t="shared" si="534"/>
        <v>Monday</v>
      </c>
      <c r="M8554" t="str">
        <f t="shared" si="535"/>
        <v>Yes</v>
      </c>
    </row>
    <row r="8555" spans="1:13">
      <c r="A8555" t="s">
        <v>25</v>
      </c>
      <c r="B8555">
        <v>5</v>
      </c>
      <c r="C8555">
        <v>4</v>
      </c>
      <c r="D8555">
        <v>20</v>
      </c>
      <c r="E8555" s="7" t="str" cm="1">
        <f t="array" ref="E8555">_xlfn.IFS(D8555&lt;=5, "$1-5", D8555&lt;=10, "$6-10",D8555&lt;=15,"$11-15", D8555&lt;=20, "$16-20", D8555&gt;20, "$20+")</f>
        <v>$16-20</v>
      </c>
      <c r="F8555" s="2" t="s">
        <v>10023</v>
      </c>
      <c r="G8555" s="2" t="s">
        <v>15</v>
      </c>
      <c r="H8555" s="1">
        <v>45253</v>
      </c>
      <c r="I8555">
        <f t="shared" si="532"/>
        <v>2023</v>
      </c>
      <c r="J8555" s="1" t="str" cm="1">
        <f t="array" ref="J8555">IFERROR(TEXT(H8555, "[$-en-US]mmm"), _xleta.N/A)</f>
        <v>Nov</v>
      </c>
      <c r="K8555">
        <f t="shared" si="533"/>
        <v>23</v>
      </c>
      <c r="L8555" s="1" t="str">
        <f t="shared" si="534"/>
        <v>Monday</v>
      </c>
      <c r="M8555" t="str">
        <f t="shared" si="535"/>
        <v>Yes</v>
      </c>
    </row>
    <row r="8556" spans="1:13">
      <c r="A8556" t="s">
        <v>28</v>
      </c>
      <c r="B8556">
        <v>1</v>
      </c>
      <c r="C8556">
        <v>4</v>
      </c>
      <c r="D8556">
        <v>4</v>
      </c>
      <c r="E8556" s="7" t="str" cm="1">
        <f t="array" ref="E8556">_xlfn.IFS(D8556&lt;=5, "$1-5", D8556&lt;=10, "$6-10",D8556&lt;=15,"$11-15", D8556&lt;=20, "$16-20", D8556&gt;20, "$20+")</f>
        <v>$1-5</v>
      </c>
      <c r="F8556" s="2" t="s">
        <v>10023</v>
      </c>
      <c r="G8556" s="2" t="s">
        <v>11</v>
      </c>
      <c r="H8556" s="1">
        <v>45253</v>
      </c>
      <c r="I8556">
        <f t="shared" si="532"/>
        <v>2023</v>
      </c>
      <c r="J8556" s="1" t="str" cm="1">
        <f t="array" ref="J8556">IFERROR(TEXT(H8556, "[$-en-US]mmm"), _xleta.N/A)</f>
        <v>Nov</v>
      </c>
      <c r="K8556">
        <f t="shared" si="533"/>
        <v>23</v>
      </c>
      <c r="L8556" s="1" t="str">
        <f t="shared" si="534"/>
        <v>Monday</v>
      </c>
      <c r="M8556" t="str">
        <f t="shared" si="535"/>
        <v>Yes</v>
      </c>
    </row>
    <row r="8557" spans="1:13">
      <c r="A8557" t="s">
        <v>20</v>
      </c>
      <c r="B8557">
        <v>1</v>
      </c>
      <c r="C8557">
        <v>5</v>
      </c>
      <c r="D8557">
        <v>5</v>
      </c>
      <c r="E8557" s="7" t="str" cm="1">
        <f t="array" ref="E8557">_xlfn.IFS(D8557&lt;=5, "$1-5", D8557&lt;=10, "$6-10",D8557&lt;=15,"$11-15", D8557&lt;=20, "$16-20", D8557&gt;20, "$20+")</f>
        <v>$1-5</v>
      </c>
      <c r="F8557" s="2" t="s">
        <v>10023</v>
      </c>
      <c r="G8557" s="2" t="s">
        <v>15</v>
      </c>
      <c r="H8557" s="1">
        <v>45253</v>
      </c>
      <c r="I8557">
        <f t="shared" si="532"/>
        <v>2023</v>
      </c>
      <c r="J8557" s="1" t="str" cm="1">
        <f t="array" ref="J8557">IFERROR(TEXT(H8557, "[$-en-US]mmm"), _xleta.N/A)</f>
        <v>Nov</v>
      </c>
      <c r="K8557">
        <f t="shared" si="533"/>
        <v>23</v>
      </c>
      <c r="L8557" s="1" t="str">
        <f t="shared" si="534"/>
        <v>Monday</v>
      </c>
      <c r="M8557" t="str">
        <f t="shared" si="535"/>
        <v>Yes</v>
      </c>
    </row>
    <row r="8558" spans="1:13">
      <c r="A8558" t="s">
        <v>39</v>
      </c>
      <c r="B8558">
        <v>3</v>
      </c>
      <c r="C8558">
        <v>3</v>
      </c>
      <c r="D8558">
        <f>$B8558*$C8558</f>
        <v>9</v>
      </c>
      <c r="E8558" s="7" t="str" cm="1">
        <f t="array" ref="E8558">_xlfn.IFS(D8558&lt;=5, "$1-5", D8558&lt;=10, "$6-10",D8558&lt;=15,"$11-15", D8558&lt;=20, "$16-20", D8558&gt;20, "$20+")</f>
        <v>$6-10</v>
      </c>
      <c r="F8558" s="2" t="s">
        <v>10023</v>
      </c>
      <c r="G8558" s="2" t="s">
        <v>15</v>
      </c>
      <c r="H8558" s="1">
        <v>45253</v>
      </c>
      <c r="I8558">
        <f t="shared" si="532"/>
        <v>2023</v>
      </c>
      <c r="J8558" s="1" t="str" cm="1">
        <f t="array" ref="J8558">IFERROR(TEXT(H8558, "[$-en-US]mmm"), _xleta.N/A)</f>
        <v>Nov</v>
      </c>
      <c r="K8558">
        <f t="shared" si="533"/>
        <v>23</v>
      </c>
      <c r="L8558" s="1" t="str">
        <f t="shared" si="534"/>
        <v>Monday</v>
      </c>
      <c r="M8558" t="str">
        <f t="shared" si="535"/>
        <v>Yes</v>
      </c>
    </row>
    <row r="8559" spans="1:13">
      <c r="A8559" t="s">
        <v>28</v>
      </c>
      <c r="B8559">
        <v>1</v>
      </c>
      <c r="C8559">
        <v>4</v>
      </c>
      <c r="D8559">
        <v>4</v>
      </c>
      <c r="E8559" s="7" t="str" cm="1">
        <f t="array" ref="E8559">_xlfn.IFS(D8559&lt;=5, "$1-5", D8559&lt;=10, "$6-10",D8559&lt;=15,"$11-15", D8559&lt;=20, "$16-20", D8559&gt;20, "$20+")</f>
        <v>$1-5</v>
      </c>
      <c r="F8559" s="2" t="s">
        <v>23</v>
      </c>
      <c r="G8559" s="2" t="s">
        <v>15</v>
      </c>
      <c r="H8559" s="1">
        <v>45253</v>
      </c>
      <c r="I8559">
        <f t="shared" si="532"/>
        <v>2023</v>
      </c>
      <c r="J8559" s="1" t="str" cm="1">
        <f t="array" ref="J8559">IFERROR(TEXT(H8559, "[$-en-US]mmm"), _xleta.N/A)</f>
        <v>Nov</v>
      </c>
      <c r="K8559">
        <f t="shared" si="533"/>
        <v>23</v>
      </c>
      <c r="L8559" s="1" t="str">
        <f t="shared" si="534"/>
        <v>Monday</v>
      </c>
      <c r="M8559" t="str">
        <f t="shared" si="535"/>
        <v>Yes</v>
      </c>
    </row>
    <row r="8560" spans="1:13">
      <c r="A8560" t="s">
        <v>10023</v>
      </c>
      <c r="B8560">
        <v>3</v>
      </c>
      <c r="C8560">
        <v>3</v>
      </c>
      <c r="D8560">
        <v>9</v>
      </c>
      <c r="E8560" s="7" t="str" cm="1">
        <f t="array" ref="E8560">_xlfn.IFS(D8560&lt;=5, "$1-5", D8560&lt;=10, "$6-10",D8560&lt;=15,"$11-15", D8560&lt;=20, "$16-20", D8560&gt;20, "$20+")</f>
        <v>$6-10</v>
      </c>
      <c r="F8560" s="2" t="s">
        <v>10023</v>
      </c>
      <c r="G8560" s="2" t="s">
        <v>10023</v>
      </c>
      <c r="H8560" s="1">
        <v>45253</v>
      </c>
      <c r="I8560">
        <f t="shared" si="532"/>
        <v>2023</v>
      </c>
      <c r="J8560" s="1" t="str" cm="1">
        <f t="array" ref="J8560">IFERROR(TEXT(H8560, "[$-en-US]mmm"), _xleta.N/A)</f>
        <v>Nov</v>
      </c>
      <c r="K8560">
        <f t="shared" si="533"/>
        <v>23</v>
      </c>
      <c r="L8560" s="1" t="str">
        <f t="shared" si="534"/>
        <v>Monday</v>
      </c>
      <c r="M8560" t="str">
        <f t="shared" si="535"/>
        <v>Yes</v>
      </c>
    </row>
    <row r="8561" spans="1:13">
      <c r="A8561" t="s">
        <v>17</v>
      </c>
      <c r="B8561">
        <v>3</v>
      </c>
      <c r="C8561">
        <v>1</v>
      </c>
      <c r="D8561">
        <v>3</v>
      </c>
      <c r="E8561" s="7" t="str" cm="1">
        <f t="array" ref="E8561">_xlfn.IFS(D8561&lt;=5, "$1-5", D8561&lt;=10, "$6-10",D8561&lt;=15,"$11-15", D8561&lt;=20, "$16-20", D8561&gt;20, "$20+")</f>
        <v>$1-5</v>
      </c>
      <c r="F8561" s="2" t="s">
        <v>10</v>
      </c>
      <c r="G8561" s="2" t="s">
        <v>10023</v>
      </c>
      <c r="H8561" s="1">
        <v>45253</v>
      </c>
      <c r="I8561">
        <f t="shared" si="532"/>
        <v>2023</v>
      </c>
      <c r="J8561" s="1" t="str" cm="1">
        <f t="array" ref="J8561">IFERROR(TEXT(H8561, "[$-en-US]mmm"), _xleta.N/A)</f>
        <v>Nov</v>
      </c>
      <c r="K8561">
        <f t="shared" si="533"/>
        <v>23</v>
      </c>
      <c r="L8561" s="1" t="str">
        <f t="shared" si="534"/>
        <v>Monday</v>
      </c>
      <c r="M8561" t="str">
        <f t="shared" si="535"/>
        <v>Yes</v>
      </c>
    </row>
    <row r="8562" spans="1:13">
      <c r="A8562" t="s">
        <v>9</v>
      </c>
      <c r="B8562">
        <v>5</v>
      </c>
      <c r="C8562">
        <v>2</v>
      </c>
      <c r="D8562">
        <v>10</v>
      </c>
      <c r="E8562" s="7" t="str" cm="1">
        <f t="array" ref="E8562">_xlfn.IFS(D8562&lt;=5, "$1-5", D8562&lt;=10, "$6-10",D8562&lt;=15,"$11-15", D8562&lt;=20, "$16-20", D8562&gt;20, "$20+")</f>
        <v>$6-10</v>
      </c>
      <c r="F8562" s="2" t="s">
        <v>10</v>
      </c>
      <c r="G8562" s="2" t="s">
        <v>15</v>
      </c>
      <c r="H8562" s="1">
        <v>45253</v>
      </c>
      <c r="I8562">
        <f t="shared" si="532"/>
        <v>2023</v>
      </c>
      <c r="J8562" s="1" t="str" cm="1">
        <f t="array" ref="J8562">IFERROR(TEXT(H8562, "[$-en-US]mmm"), _xleta.N/A)</f>
        <v>Nov</v>
      </c>
      <c r="K8562">
        <f t="shared" si="533"/>
        <v>23</v>
      </c>
      <c r="L8562" s="1" t="str">
        <f t="shared" si="534"/>
        <v>Monday</v>
      </c>
      <c r="M8562" t="str">
        <f t="shared" si="535"/>
        <v>Yes</v>
      </c>
    </row>
    <row r="8563" spans="1:13">
      <c r="A8563" t="s">
        <v>28</v>
      </c>
      <c r="B8563">
        <v>4</v>
      </c>
      <c r="C8563">
        <v>4</v>
      </c>
      <c r="D8563">
        <f>$B8563*$C8563</f>
        <v>16</v>
      </c>
      <c r="E8563" s="7" t="str" cm="1">
        <f t="array" ref="E8563">_xlfn.IFS(D8563&lt;=5, "$1-5", D8563&lt;=10, "$6-10",D8563&lt;=15,"$11-15", D8563&lt;=20, "$16-20", D8563&gt;20, "$20+")</f>
        <v>$16-20</v>
      </c>
      <c r="F8563" s="2" t="s">
        <v>14</v>
      </c>
      <c r="G8563" s="2" t="s">
        <v>15</v>
      </c>
      <c r="H8563" s="1">
        <v>45253</v>
      </c>
      <c r="I8563">
        <f t="shared" si="532"/>
        <v>2023</v>
      </c>
      <c r="J8563" s="1" t="str" cm="1">
        <f t="array" ref="J8563">IFERROR(TEXT(H8563, "[$-en-US]mmm"), _xleta.N/A)</f>
        <v>Nov</v>
      </c>
      <c r="K8563">
        <f t="shared" si="533"/>
        <v>23</v>
      </c>
      <c r="L8563" s="1" t="str">
        <f t="shared" si="534"/>
        <v>Monday</v>
      </c>
      <c r="M8563" t="str">
        <f t="shared" si="535"/>
        <v>Yes</v>
      </c>
    </row>
    <row r="8564" spans="1:13">
      <c r="A8564" t="s">
        <v>20</v>
      </c>
      <c r="B8564">
        <v>1</v>
      </c>
      <c r="C8564">
        <v>5</v>
      </c>
      <c r="D8564">
        <v>5</v>
      </c>
      <c r="E8564" s="7" t="str" cm="1">
        <f t="array" ref="E8564">_xlfn.IFS(D8564&lt;=5, "$1-5", D8564&lt;=10, "$6-10",D8564&lt;=15,"$11-15", D8564&lt;=20, "$16-20", D8564&gt;20, "$20+")</f>
        <v>$1-5</v>
      </c>
      <c r="F8564" s="2" t="s">
        <v>14</v>
      </c>
      <c r="G8564" s="2" t="s">
        <v>10025</v>
      </c>
      <c r="H8564" s="1">
        <v>45253</v>
      </c>
      <c r="I8564">
        <f t="shared" si="532"/>
        <v>2023</v>
      </c>
      <c r="J8564" s="1" t="str" cm="1">
        <f t="array" ref="J8564">IFERROR(TEXT(H8564, "[$-en-US]mmm"), _xleta.N/A)</f>
        <v>Nov</v>
      </c>
      <c r="K8564">
        <f t="shared" si="533"/>
        <v>23</v>
      </c>
      <c r="L8564" s="1" t="str">
        <f t="shared" si="534"/>
        <v>Monday</v>
      </c>
      <c r="M8564" t="str">
        <f t="shared" si="535"/>
        <v>Yes</v>
      </c>
    </row>
    <row r="8565" spans="1:13">
      <c r="A8565" t="s">
        <v>9</v>
      </c>
      <c r="B8565">
        <v>5</v>
      </c>
      <c r="C8565">
        <v>2</v>
      </c>
      <c r="D8565">
        <v>10</v>
      </c>
      <c r="E8565" s="7" t="str" cm="1">
        <f t="array" ref="E8565">_xlfn.IFS(D8565&lt;=5, "$1-5", D8565&lt;=10, "$6-10",D8565&lt;=15,"$11-15", D8565&lt;=20, "$16-20", D8565&gt;20, "$20+")</f>
        <v>$6-10</v>
      </c>
      <c r="F8565" s="2" t="s">
        <v>23</v>
      </c>
      <c r="G8565" s="2" t="s">
        <v>11</v>
      </c>
      <c r="H8565" s="1">
        <v>45253</v>
      </c>
      <c r="I8565">
        <f t="shared" si="532"/>
        <v>2023</v>
      </c>
      <c r="J8565" s="1" t="str" cm="1">
        <f t="array" ref="J8565">IFERROR(TEXT(H8565, "[$-en-US]mmm"), _xleta.N/A)</f>
        <v>Nov</v>
      </c>
      <c r="K8565">
        <f t="shared" si="533"/>
        <v>23</v>
      </c>
      <c r="L8565" s="1" t="str">
        <f t="shared" si="534"/>
        <v>Monday</v>
      </c>
      <c r="M8565" t="str">
        <f t="shared" si="535"/>
        <v>Yes</v>
      </c>
    </row>
    <row r="8566" spans="1:13">
      <c r="A8566" t="s">
        <v>10023</v>
      </c>
      <c r="B8566">
        <v>4</v>
      </c>
      <c r="C8566">
        <f>$D8566/$B8566</f>
        <v>3</v>
      </c>
      <c r="D8566">
        <v>12</v>
      </c>
      <c r="E8566" s="7" t="str" cm="1">
        <f t="array" ref="E8566">_xlfn.IFS(D8566&lt;=5, "$1-5", D8566&lt;=10, "$6-10",D8566&lt;=15,"$11-15", D8566&lt;=20, "$16-20", D8566&gt;20, "$20+")</f>
        <v>$11-15</v>
      </c>
      <c r="F8566" s="2" t="s">
        <v>10</v>
      </c>
      <c r="G8566" s="2" t="s">
        <v>11</v>
      </c>
      <c r="H8566" s="1">
        <v>45253</v>
      </c>
      <c r="I8566">
        <f t="shared" si="532"/>
        <v>2023</v>
      </c>
      <c r="J8566" s="1" t="str" cm="1">
        <f t="array" ref="J8566">IFERROR(TEXT(H8566, "[$-en-US]mmm"), _xleta.N/A)</f>
        <v>Nov</v>
      </c>
      <c r="K8566">
        <f t="shared" si="533"/>
        <v>23</v>
      </c>
      <c r="L8566" s="1" t="str">
        <f t="shared" si="534"/>
        <v>Monday</v>
      </c>
      <c r="M8566" t="str">
        <f t="shared" si="535"/>
        <v>Yes</v>
      </c>
    </row>
    <row r="8567" spans="1:13">
      <c r="A8567" t="s">
        <v>65</v>
      </c>
      <c r="B8567">
        <v>2</v>
      </c>
      <c r="C8567">
        <v>1.5</v>
      </c>
      <c r="D8567">
        <v>3</v>
      </c>
      <c r="E8567" s="7" t="str" cm="1">
        <f t="array" ref="E8567">_xlfn.IFS(D8567&lt;=5, "$1-5", D8567&lt;=10, "$6-10",D8567&lt;=15,"$11-15", D8567&lt;=20, "$16-20", D8567&gt;20, "$20+")</f>
        <v>$1-5</v>
      </c>
      <c r="F8567" s="2" t="s">
        <v>10</v>
      </c>
      <c r="G8567" s="2" t="s">
        <v>15</v>
      </c>
      <c r="H8567" s="1">
        <v>45253</v>
      </c>
      <c r="I8567">
        <f t="shared" si="532"/>
        <v>2023</v>
      </c>
      <c r="J8567" s="1" t="str" cm="1">
        <f t="array" ref="J8567">IFERROR(TEXT(H8567, "[$-en-US]mmm"), _xleta.N/A)</f>
        <v>Nov</v>
      </c>
      <c r="K8567">
        <f t="shared" si="533"/>
        <v>23</v>
      </c>
      <c r="L8567" s="1" t="str">
        <f t="shared" si="534"/>
        <v>Monday</v>
      </c>
      <c r="M8567" t="str">
        <f t="shared" si="535"/>
        <v>Yes</v>
      </c>
    </row>
    <row r="8568" spans="1:13">
      <c r="A8568" t="s">
        <v>28</v>
      </c>
      <c r="B8568">
        <v>3</v>
      </c>
      <c r="C8568">
        <v>4</v>
      </c>
      <c r="D8568">
        <v>12</v>
      </c>
      <c r="E8568" s="7" t="str" cm="1">
        <f t="array" ref="E8568">_xlfn.IFS(D8568&lt;=5, "$1-5", D8568&lt;=10, "$6-10",D8568&lt;=15,"$11-15", D8568&lt;=20, "$16-20", D8568&gt;20, "$20+")</f>
        <v>$11-15</v>
      </c>
      <c r="F8568" s="2" t="s">
        <v>10023</v>
      </c>
      <c r="G8568" s="2" t="s">
        <v>10025</v>
      </c>
      <c r="H8568" s="1">
        <v>45253</v>
      </c>
      <c r="I8568">
        <f t="shared" si="532"/>
        <v>2023</v>
      </c>
      <c r="J8568" s="1" t="str" cm="1">
        <f t="array" ref="J8568">IFERROR(TEXT(H8568, "[$-en-US]mmm"), _xleta.N/A)</f>
        <v>Nov</v>
      </c>
      <c r="K8568">
        <f t="shared" si="533"/>
        <v>23</v>
      </c>
      <c r="L8568" s="1" t="str">
        <f t="shared" si="534"/>
        <v>Monday</v>
      </c>
      <c r="M8568" t="str">
        <f t="shared" si="535"/>
        <v>Yes</v>
      </c>
    </row>
    <row r="8569" spans="1:13">
      <c r="A8569" t="str">
        <f>_xlfn.XLOOKUP(C8569,'Item Price'!B:B,'Item Price'!A:A)</f>
        <v>Salad</v>
      </c>
      <c r="B8569">
        <v>1</v>
      </c>
      <c r="C8569">
        <v>5</v>
      </c>
      <c r="D8569">
        <v>5</v>
      </c>
      <c r="E8569" s="7" t="str" cm="1">
        <f t="array" ref="E8569">_xlfn.IFS(D8569&lt;=5, "$1-5", D8569&lt;=10, "$6-10",D8569&lt;=15,"$11-15", D8569&lt;=20, "$16-20", D8569&gt;20, "$20+")</f>
        <v>$1-5</v>
      </c>
      <c r="F8569" s="2" t="s">
        <v>10</v>
      </c>
      <c r="G8569" s="2" t="s">
        <v>15</v>
      </c>
      <c r="H8569" s="1">
        <v>45253</v>
      </c>
      <c r="I8569">
        <f t="shared" si="532"/>
        <v>2023</v>
      </c>
      <c r="J8569" s="1" t="str" cm="1">
        <f t="array" ref="J8569">IFERROR(TEXT(H8569, "[$-en-US]mmm"), _xleta.N/A)</f>
        <v>Nov</v>
      </c>
      <c r="K8569">
        <f t="shared" si="533"/>
        <v>23</v>
      </c>
      <c r="L8569" s="1" t="str">
        <f t="shared" si="534"/>
        <v>Monday</v>
      </c>
      <c r="M8569" t="str">
        <f t="shared" si="535"/>
        <v>Yes</v>
      </c>
    </row>
    <row r="8570" spans="1:13">
      <c r="A8570" t="s">
        <v>39</v>
      </c>
      <c r="B8570">
        <v>3</v>
      </c>
      <c r="C8570">
        <v>3</v>
      </c>
      <c r="D8570">
        <v>9</v>
      </c>
      <c r="E8570" s="7" t="str" cm="1">
        <f t="array" ref="E8570">_xlfn.IFS(D8570&lt;=5, "$1-5", D8570&lt;=10, "$6-10",D8570&lt;=15,"$11-15", D8570&lt;=20, "$16-20", D8570&gt;20, "$20+")</f>
        <v>$6-10</v>
      </c>
      <c r="F8570" s="2" t="s">
        <v>14</v>
      </c>
      <c r="G8570" s="2" t="s">
        <v>10023</v>
      </c>
      <c r="H8570" s="1">
        <v>45253</v>
      </c>
      <c r="I8570">
        <f t="shared" si="532"/>
        <v>2023</v>
      </c>
      <c r="J8570" s="1" t="str" cm="1">
        <f t="array" ref="J8570">IFERROR(TEXT(H8570, "[$-en-US]mmm"), _xleta.N/A)</f>
        <v>Nov</v>
      </c>
      <c r="K8570">
        <f t="shared" si="533"/>
        <v>23</v>
      </c>
      <c r="L8570" s="1" t="str">
        <f t="shared" si="534"/>
        <v>Monday</v>
      </c>
      <c r="M8570" t="str">
        <f t="shared" si="535"/>
        <v>Yes</v>
      </c>
    </row>
    <row r="8571" spans="1:13">
      <c r="A8571" t="s">
        <v>25</v>
      </c>
      <c r="B8571">
        <v>4</v>
      </c>
      <c r="C8571">
        <v>4</v>
      </c>
      <c r="D8571">
        <v>16</v>
      </c>
      <c r="E8571" s="7" t="str" cm="1">
        <f t="array" ref="E8571">_xlfn.IFS(D8571&lt;=5, "$1-5", D8571&lt;=10, "$6-10",D8571&lt;=15,"$11-15", D8571&lt;=20, "$16-20", D8571&gt;20, "$20+")</f>
        <v>$16-20</v>
      </c>
      <c r="F8571" s="2" t="s">
        <v>23</v>
      </c>
      <c r="G8571" s="2" t="s">
        <v>10023</v>
      </c>
      <c r="H8571" s="1">
        <v>45253</v>
      </c>
      <c r="I8571">
        <f t="shared" si="532"/>
        <v>2023</v>
      </c>
      <c r="J8571" s="1" t="str" cm="1">
        <f t="array" ref="J8571">IFERROR(TEXT(H8571, "[$-en-US]mmm"), _xleta.N/A)</f>
        <v>Nov</v>
      </c>
      <c r="K8571">
        <f t="shared" si="533"/>
        <v>23</v>
      </c>
      <c r="L8571" s="1" t="str">
        <f t="shared" si="534"/>
        <v>Monday</v>
      </c>
      <c r="M8571" t="str">
        <f t="shared" si="535"/>
        <v>Yes</v>
      </c>
    </row>
    <row r="8572" spans="1:13">
      <c r="A8572" t="s">
        <v>17</v>
      </c>
      <c r="B8572">
        <v>1</v>
      </c>
      <c r="C8572">
        <v>1</v>
      </c>
      <c r="D8572">
        <v>1</v>
      </c>
      <c r="E8572" s="7" t="str" cm="1">
        <f t="array" ref="E8572">_xlfn.IFS(D8572&lt;=5, "$1-5", D8572&lt;=10, "$6-10",D8572&lt;=15,"$11-15", D8572&lt;=20, "$16-20", D8572&gt;20, "$20+")</f>
        <v>$1-5</v>
      </c>
      <c r="F8572" s="2" t="s">
        <v>14</v>
      </c>
      <c r="G8572" s="2" t="s">
        <v>11</v>
      </c>
      <c r="H8572" s="1">
        <v>45253</v>
      </c>
      <c r="I8572">
        <f t="shared" si="532"/>
        <v>2023</v>
      </c>
      <c r="J8572" s="1" t="str" cm="1">
        <f t="array" ref="J8572">IFERROR(TEXT(H8572, "[$-en-US]mmm"), _xleta.N/A)</f>
        <v>Nov</v>
      </c>
      <c r="K8572">
        <f t="shared" si="533"/>
        <v>23</v>
      </c>
      <c r="L8572" s="1" t="str">
        <f t="shared" si="534"/>
        <v>Monday</v>
      </c>
      <c r="M8572" t="str">
        <f t="shared" si="535"/>
        <v>Yes</v>
      </c>
    </row>
    <row r="8573" spans="1:13">
      <c r="A8573" t="s">
        <v>28</v>
      </c>
      <c r="B8573">
        <f>$D8573/$C8573</f>
        <v>2</v>
      </c>
      <c r="C8573">
        <v>4</v>
      </c>
      <c r="D8573">
        <v>8</v>
      </c>
      <c r="E8573" s="7" t="str" cm="1">
        <f t="array" ref="E8573">_xlfn.IFS(D8573&lt;=5, "$1-5", D8573&lt;=10, "$6-10",D8573&lt;=15,"$11-15", D8573&lt;=20, "$16-20", D8573&gt;20, "$20+")</f>
        <v>$6-10</v>
      </c>
      <c r="F8573" s="2" t="s">
        <v>10025</v>
      </c>
      <c r="G8573" s="2" t="s">
        <v>10025</v>
      </c>
      <c r="H8573" s="1">
        <v>45254</v>
      </c>
      <c r="I8573">
        <f t="shared" si="532"/>
        <v>2023</v>
      </c>
      <c r="J8573" s="1" t="str" cm="1">
        <f t="array" ref="J8573">IFERROR(TEXT(H8573, "[$-en-US]mmm"), _xleta.N/A)</f>
        <v>Nov</v>
      </c>
      <c r="K8573">
        <f t="shared" si="533"/>
        <v>24</v>
      </c>
      <c r="L8573" s="1" t="str">
        <f t="shared" si="534"/>
        <v>Tuesday</v>
      </c>
      <c r="M8573" t="str">
        <f t="shared" si="535"/>
        <v>Yes</v>
      </c>
    </row>
    <row r="8574" spans="1:13">
      <c r="A8574" t="s">
        <v>9</v>
      </c>
      <c r="B8574">
        <v>3</v>
      </c>
      <c r="C8574">
        <v>2</v>
      </c>
      <c r="D8574">
        <v>6</v>
      </c>
      <c r="E8574" s="7" t="str" cm="1">
        <f t="array" ref="E8574">_xlfn.IFS(D8574&lt;=5, "$1-5", D8574&lt;=10, "$6-10",D8574&lt;=15,"$11-15", D8574&lt;=20, "$16-20", D8574&gt;20, "$20+")</f>
        <v>$6-10</v>
      </c>
      <c r="F8574" s="2" t="s">
        <v>10</v>
      </c>
      <c r="G8574" s="2" t="s">
        <v>10023</v>
      </c>
      <c r="H8574" s="1">
        <v>45254</v>
      </c>
      <c r="I8574">
        <f t="shared" si="532"/>
        <v>2023</v>
      </c>
      <c r="J8574" s="1" t="str" cm="1">
        <f t="array" ref="J8574">IFERROR(TEXT(H8574, "[$-en-US]mmm"), _xleta.N/A)</f>
        <v>Nov</v>
      </c>
      <c r="K8574">
        <f t="shared" si="533"/>
        <v>24</v>
      </c>
      <c r="L8574" s="1" t="str">
        <f t="shared" si="534"/>
        <v>Tuesday</v>
      </c>
      <c r="M8574" t="str">
        <f t="shared" si="535"/>
        <v>Yes</v>
      </c>
    </row>
    <row r="8575" spans="1:13">
      <c r="A8575" t="s">
        <v>17</v>
      </c>
      <c r="B8575">
        <v>3</v>
      </c>
      <c r="C8575">
        <v>1</v>
      </c>
      <c r="D8575">
        <f>$B8575*$C8575</f>
        <v>3</v>
      </c>
      <c r="E8575" s="7" t="str" cm="1">
        <f t="array" ref="E8575">_xlfn.IFS(D8575&lt;=5, "$1-5", D8575&lt;=10, "$6-10",D8575&lt;=15,"$11-15", D8575&lt;=20, "$16-20", D8575&gt;20, "$20+")</f>
        <v>$1-5</v>
      </c>
      <c r="F8575" s="2" t="s">
        <v>23</v>
      </c>
      <c r="G8575" s="2" t="s">
        <v>11</v>
      </c>
      <c r="H8575" s="1">
        <v>45254</v>
      </c>
      <c r="I8575">
        <f t="shared" si="532"/>
        <v>2023</v>
      </c>
      <c r="J8575" s="1" t="str" cm="1">
        <f t="array" ref="J8575">IFERROR(TEXT(H8575, "[$-en-US]mmm"), _xleta.N/A)</f>
        <v>Nov</v>
      </c>
      <c r="K8575">
        <f t="shared" si="533"/>
        <v>24</v>
      </c>
      <c r="L8575" s="1" t="str">
        <f t="shared" si="534"/>
        <v>Tuesday</v>
      </c>
      <c r="M8575" t="str">
        <f t="shared" si="535"/>
        <v>Yes</v>
      </c>
    </row>
    <row r="8576" spans="1:13">
      <c r="A8576" t="s">
        <v>20</v>
      </c>
      <c r="B8576">
        <v>5</v>
      </c>
      <c r="C8576">
        <v>5</v>
      </c>
      <c r="D8576">
        <v>25</v>
      </c>
      <c r="E8576" s="7" t="str" cm="1">
        <f t="array" ref="E8576">_xlfn.IFS(D8576&lt;=5, "$1-5", D8576&lt;=10, "$6-10",D8576&lt;=15,"$11-15", D8576&lt;=20, "$16-20", D8576&gt;20, "$20+")</f>
        <v>$20+</v>
      </c>
      <c r="F8576" s="2" t="s">
        <v>10023</v>
      </c>
      <c r="G8576" s="2" t="s">
        <v>11</v>
      </c>
      <c r="H8576" s="1">
        <v>45254</v>
      </c>
      <c r="I8576">
        <f t="shared" si="532"/>
        <v>2023</v>
      </c>
      <c r="J8576" s="1" t="str" cm="1">
        <f t="array" ref="J8576">IFERROR(TEXT(H8576, "[$-en-US]mmm"), _xleta.N/A)</f>
        <v>Nov</v>
      </c>
      <c r="K8576">
        <f t="shared" si="533"/>
        <v>24</v>
      </c>
      <c r="L8576" s="1" t="str">
        <f t="shared" si="534"/>
        <v>Tuesday</v>
      </c>
      <c r="M8576" t="str">
        <f t="shared" si="535"/>
        <v>Yes</v>
      </c>
    </row>
    <row r="8577" spans="1:13">
      <c r="A8577" t="str">
        <f>_xlfn.XLOOKUP(C8577,'Item Price'!$B:$B,'Item Price'!$A:$A,"notfound")</f>
        <v>Tea</v>
      </c>
      <c r="B8577">
        <v>5</v>
      </c>
      <c r="C8577">
        <v>1.5</v>
      </c>
      <c r="D8577">
        <v>7.5</v>
      </c>
      <c r="E8577" s="7" t="str" cm="1">
        <f t="array" ref="E8577">_xlfn.IFS(D8577&lt;=5, "$1-5", D8577&lt;=10, "$6-10",D8577&lt;=15,"$11-15", D8577&lt;=20, "$16-20", D8577&gt;20, "$20+")</f>
        <v>$6-10</v>
      </c>
      <c r="F8577" s="2" t="s">
        <v>23</v>
      </c>
      <c r="G8577" s="2" t="s">
        <v>10023</v>
      </c>
      <c r="H8577" s="1">
        <v>45254</v>
      </c>
      <c r="I8577">
        <f t="shared" si="532"/>
        <v>2023</v>
      </c>
      <c r="J8577" s="1" t="str" cm="1">
        <f t="array" ref="J8577">IFERROR(TEXT(H8577, "[$-en-US]mmm"), _xleta.N/A)</f>
        <v>Nov</v>
      </c>
      <c r="K8577">
        <f t="shared" si="533"/>
        <v>24</v>
      </c>
      <c r="L8577" s="1" t="str">
        <f t="shared" si="534"/>
        <v>Tuesday</v>
      </c>
      <c r="M8577" t="str">
        <f t="shared" si="535"/>
        <v>Yes</v>
      </c>
    </row>
    <row r="8578" spans="1:13">
      <c r="A8578" t="s">
        <v>13</v>
      </c>
      <c r="B8578">
        <v>5</v>
      </c>
      <c r="C8578">
        <v>3</v>
      </c>
      <c r="D8578">
        <f>$B8578*$C8578</f>
        <v>15</v>
      </c>
      <c r="E8578" s="7" t="str" cm="1">
        <f t="array" ref="E8578">_xlfn.IFS(D8578&lt;=5, "$1-5", D8578&lt;=10, "$6-10",D8578&lt;=15,"$11-15", D8578&lt;=20, "$16-20", D8578&gt;20, "$20+")</f>
        <v>$11-15</v>
      </c>
      <c r="F8578" s="2" t="s">
        <v>10</v>
      </c>
      <c r="G8578" s="2" t="s">
        <v>15</v>
      </c>
      <c r="H8578" s="1">
        <v>45254</v>
      </c>
      <c r="I8578">
        <f t="shared" ref="I8578:I8641" si="536">IFERROR(YEAR(H8578), "N/A")</f>
        <v>2023</v>
      </c>
      <c r="J8578" s="1" t="str" cm="1">
        <f t="array" ref="J8578">IFERROR(TEXT(H8578, "[$-en-US]mmm"), _xleta.N/A)</f>
        <v>Nov</v>
      </c>
      <c r="K8578">
        <f t="shared" ref="K8578:K8641" si="537">IFERROR(DAY(H8578), "N/A")</f>
        <v>24</v>
      </c>
      <c r="L8578" s="1" t="str">
        <f t="shared" ref="L8578:L8641" si="538">IFERROR(TEXT(K8578, "[$-en-US]dddd"), "N/A")</f>
        <v>Tuesday</v>
      </c>
      <c r="M8578" t="str">
        <f t="shared" ref="M8578:M8641" si="539">IF(AND(H8578="Error",F8578="Error"), "No","Yes")</f>
        <v>Yes</v>
      </c>
    </row>
    <row r="8579" spans="1:13">
      <c r="A8579" t="s">
        <v>9</v>
      </c>
      <c r="B8579">
        <v>1</v>
      </c>
      <c r="C8579">
        <v>2</v>
      </c>
      <c r="D8579">
        <v>2</v>
      </c>
      <c r="E8579" s="7" t="str" cm="1">
        <f t="array" ref="E8579">_xlfn.IFS(D8579&lt;=5, "$1-5", D8579&lt;=10, "$6-10",D8579&lt;=15,"$11-15", D8579&lt;=20, "$16-20", D8579&gt;20, "$20+")</f>
        <v>$1-5</v>
      </c>
      <c r="F8579" s="2" t="s">
        <v>10</v>
      </c>
      <c r="G8579" s="2" t="s">
        <v>15</v>
      </c>
      <c r="H8579" s="1">
        <v>45254</v>
      </c>
      <c r="I8579">
        <f t="shared" si="536"/>
        <v>2023</v>
      </c>
      <c r="J8579" s="1" t="str" cm="1">
        <f t="array" ref="J8579">IFERROR(TEXT(H8579, "[$-en-US]mmm"), _xleta.N/A)</f>
        <v>Nov</v>
      </c>
      <c r="K8579">
        <f t="shared" si="537"/>
        <v>24</v>
      </c>
      <c r="L8579" s="1" t="str">
        <f t="shared" si="538"/>
        <v>Tuesday</v>
      </c>
      <c r="M8579" t="str">
        <f t="shared" si="539"/>
        <v>Yes</v>
      </c>
    </row>
    <row r="8580" spans="1:13">
      <c r="A8580" t="s">
        <v>17</v>
      </c>
      <c r="B8580">
        <v>2</v>
      </c>
      <c r="C8580">
        <v>1</v>
      </c>
      <c r="D8580">
        <v>2</v>
      </c>
      <c r="E8580" s="7" t="str" cm="1">
        <f t="array" ref="E8580">_xlfn.IFS(D8580&lt;=5, "$1-5", D8580&lt;=10, "$6-10",D8580&lt;=15,"$11-15", D8580&lt;=20, "$16-20", D8580&gt;20, "$20+")</f>
        <v>$1-5</v>
      </c>
      <c r="F8580" s="2" t="s">
        <v>10023</v>
      </c>
      <c r="G8580" s="2" t="s">
        <v>10023</v>
      </c>
      <c r="H8580" s="1">
        <v>45254</v>
      </c>
      <c r="I8580">
        <f t="shared" si="536"/>
        <v>2023</v>
      </c>
      <c r="J8580" s="1" t="str" cm="1">
        <f t="array" ref="J8580">IFERROR(TEXT(H8580, "[$-en-US]mmm"), _xleta.N/A)</f>
        <v>Nov</v>
      </c>
      <c r="K8580">
        <f t="shared" si="537"/>
        <v>24</v>
      </c>
      <c r="L8580" s="1" t="str">
        <f t="shared" si="538"/>
        <v>Tuesday</v>
      </c>
      <c r="M8580" t="str">
        <f t="shared" si="539"/>
        <v>Yes</v>
      </c>
    </row>
    <row r="8581" spans="1:13">
      <c r="A8581" t="s">
        <v>9</v>
      </c>
      <c r="B8581">
        <v>2</v>
      </c>
      <c r="C8581">
        <f>$D8581/$B8581</f>
        <v>2</v>
      </c>
      <c r="D8581">
        <v>4</v>
      </c>
      <c r="E8581" s="7" t="str" cm="1">
        <f t="array" ref="E8581">_xlfn.IFS(D8581&lt;=5, "$1-5", D8581&lt;=10, "$6-10",D8581&lt;=15,"$11-15", D8581&lt;=20, "$16-20", D8581&gt;20, "$20+")</f>
        <v>$1-5</v>
      </c>
      <c r="F8581" s="2" t="s">
        <v>14</v>
      </c>
      <c r="G8581" s="2" t="s">
        <v>10023</v>
      </c>
      <c r="H8581" s="1">
        <v>45254</v>
      </c>
      <c r="I8581">
        <f t="shared" si="536"/>
        <v>2023</v>
      </c>
      <c r="J8581" s="1" t="str" cm="1">
        <f t="array" ref="J8581">IFERROR(TEXT(H8581, "[$-en-US]mmm"), _xleta.N/A)</f>
        <v>Nov</v>
      </c>
      <c r="K8581">
        <f t="shared" si="537"/>
        <v>24</v>
      </c>
      <c r="L8581" s="1" t="str">
        <f t="shared" si="538"/>
        <v>Tuesday</v>
      </c>
      <c r="M8581" t="str">
        <f t="shared" si="539"/>
        <v>Yes</v>
      </c>
    </row>
    <row r="8582" spans="1:13">
      <c r="A8582" t="s">
        <v>20</v>
      </c>
      <c r="B8582">
        <v>4</v>
      </c>
      <c r="C8582">
        <v>5</v>
      </c>
      <c r="D8582">
        <v>20</v>
      </c>
      <c r="E8582" s="7" t="str" cm="1">
        <f t="array" ref="E8582">_xlfn.IFS(D8582&lt;=5, "$1-5", D8582&lt;=10, "$6-10",D8582&lt;=15,"$11-15", D8582&lt;=20, "$16-20", D8582&gt;20, "$20+")</f>
        <v>$16-20</v>
      </c>
      <c r="F8582" s="2" t="s">
        <v>10025</v>
      </c>
      <c r="G8582" s="2" t="s">
        <v>11</v>
      </c>
      <c r="H8582" s="1">
        <v>45254</v>
      </c>
      <c r="I8582">
        <f t="shared" si="536"/>
        <v>2023</v>
      </c>
      <c r="J8582" s="1" t="str" cm="1">
        <f t="array" ref="J8582">IFERROR(TEXT(H8582, "[$-en-US]mmm"), _xleta.N/A)</f>
        <v>Nov</v>
      </c>
      <c r="K8582">
        <f t="shared" si="537"/>
        <v>24</v>
      </c>
      <c r="L8582" s="1" t="str">
        <f t="shared" si="538"/>
        <v>Tuesday</v>
      </c>
      <c r="M8582" t="str">
        <f t="shared" si="539"/>
        <v>Yes</v>
      </c>
    </row>
    <row r="8583" spans="1:13">
      <c r="A8583" t="s">
        <v>13</v>
      </c>
      <c r="B8583">
        <v>5</v>
      </c>
      <c r="C8583">
        <v>3</v>
      </c>
      <c r="D8583">
        <v>15</v>
      </c>
      <c r="E8583" s="7" t="str" cm="1">
        <f t="array" ref="E8583">_xlfn.IFS(D8583&lt;=5, "$1-5", D8583&lt;=10, "$6-10",D8583&lt;=15,"$11-15", D8583&lt;=20, "$16-20", D8583&gt;20, "$20+")</f>
        <v>$11-15</v>
      </c>
      <c r="F8583" s="2" t="s">
        <v>10</v>
      </c>
      <c r="G8583" s="2" t="s">
        <v>15</v>
      </c>
      <c r="H8583" s="1">
        <v>45254</v>
      </c>
      <c r="I8583">
        <f t="shared" si="536"/>
        <v>2023</v>
      </c>
      <c r="J8583" s="1" t="str" cm="1">
        <f t="array" ref="J8583">IFERROR(TEXT(H8583, "[$-en-US]mmm"), _xleta.N/A)</f>
        <v>Nov</v>
      </c>
      <c r="K8583">
        <f t="shared" si="537"/>
        <v>24</v>
      </c>
      <c r="L8583" s="1" t="str">
        <f t="shared" si="538"/>
        <v>Tuesday</v>
      </c>
      <c r="M8583" t="str">
        <f t="shared" si="539"/>
        <v>Yes</v>
      </c>
    </row>
    <row r="8584" spans="1:13">
      <c r="A8584" t="s">
        <v>39</v>
      </c>
      <c r="B8584">
        <v>2</v>
      </c>
      <c r="C8584">
        <v>3</v>
      </c>
      <c r="D8584">
        <v>6</v>
      </c>
      <c r="E8584" s="7" t="str" cm="1">
        <f t="array" ref="E8584">_xlfn.IFS(D8584&lt;=5, "$1-5", D8584&lt;=10, "$6-10",D8584&lt;=15,"$11-15", D8584&lt;=20, "$16-20", D8584&gt;20, "$20+")</f>
        <v>$6-10</v>
      </c>
      <c r="F8584" s="2" t="s">
        <v>10023</v>
      </c>
      <c r="G8584" s="2" t="s">
        <v>11</v>
      </c>
      <c r="H8584" s="1">
        <v>45254</v>
      </c>
      <c r="I8584">
        <f t="shared" si="536"/>
        <v>2023</v>
      </c>
      <c r="J8584" s="1" t="str" cm="1">
        <f t="array" ref="J8584">IFERROR(TEXT(H8584, "[$-en-US]mmm"), _xleta.N/A)</f>
        <v>Nov</v>
      </c>
      <c r="K8584">
        <f t="shared" si="537"/>
        <v>24</v>
      </c>
      <c r="L8584" s="1" t="str">
        <f t="shared" si="538"/>
        <v>Tuesday</v>
      </c>
      <c r="M8584" t="str">
        <f t="shared" si="539"/>
        <v>Yes</v>
      </c>
    </row>
    <row r="8585" spans="1:13">
      <c r="A8585" t="s">
        <v>39</v>
      </c>
      <c r="B8585">
        <v>3</v>
      </c>
      <c r="C8585">
        <v>3</v>
      </c>
      <c r="D8585">
        <v>9</v>
      </c>
      <c r="E8585" s="7" t="str" cm="1">
        <f t="array" ref="E8585">_xlfn.IFS(D8585&lt;=5, "$1-5", D8585&lt;=10, "$6-10",D8585&lt;=15,"$11-15", D8585&lt;=20, "$16-20", D8585&gt;20, "$20+")</f>
        <v>$6-10</v>
      </c>
      <c r="F8585" s="2" t="s">
        <v>10</v>
      </c>
      <c r="G8585" s="2" t="s">
        <v>11</v>
      </c>
      <c r="H8585" s="1">
        <v>45254</v>
      </c>
      <c r="I8585">
        <f t="shared" si="536"/>
        <v>2023</v>
      </c>
      <c r="J8585" s="1" t="str" cm="1">
        <f t="array" ref="J8585">IFERROR(TEXT(H8585, "[$-en-US]mmm"), _xleta.N/A)</f>
        <v>Nov</v>
      </c>
      <c r="K8585">
        <f t="shared" si="537"/>
        <v>24</v>
      </c>
      <c r="L8585" s="1" t="str">
        <f t="shared" si="538"/>
        <v>Tuesday</v>
      </c>
      <c r="M8585" t="str">
        <f t="shared" si="539"/>
        <v>Yes</v>
      </c>
    </row>
    <row r="8586" spans="1:13">
      <c r="A8586" t="s">
        <v>17</v>
      </c>
      <c r="B8586">
        <v>2</v>
      </c>
      <c r="C8586">
        <v>1</v>
      </c>
      <c r="D8586">
        <v>2</v>
      </c>
      <c r="E8586" s="7" t="str" cm="1">
        <f t="array" ref="E8586">_xlfn.IFS(D8586&lt;=5, "$1-5", D8586&lt;=10, "$6-10",D8586&lt;=15,"$11-15", D8586&lt;=20, "$16-20", D8586&gt;20, "$20+")</f>
        <v>$1-5</v>
      </c>
      <c r="F8586" s="2" t="s">
        <v>10023</v>
      </c>
      <c r="G8586" s="2" t="s">
        <v>15</v>
      </c>
      <c r="H8586" s="1">
        <v>45254</v>
      </c>
      <c r="I8586">
        <f t="shared" si="536"/>
        <v>2023</v>
      </c>
      <c r="J8586" s="1" t="str" cm="1">
        <f t="array" ref="J8586">IFERROR(TEXT(H8586, "[$-en-US]mmm"), _xleta.N/A)</f>
        <v>Nov</v>
      </c>
      <c r="K8586">
        <f t="shared" si="537"/>
        <v>24</v>
      </c>
      <c r="L8586" s="1" t="str">
        <f t="shared" si="538"/>
        <v>Tuesday</v>
      </c>
      <c r="M8586" t="str">
        <f t="shared" si="539"/>
        <v>Yes</v>
      </c>
    </row>
    <row r="8587" spans="1:13">
      <c r="A8587" t="s">
        <v>17</v>
      </c>
      <c r="B8587">
        <v>1</v>
      </c>
      <c r="C8587">
        <v>1</v>
      </c>
      <c r="D8587">
        <v>1</v>
      </c>
      <c r="E8587" s="7" t="str" cm="1">
        <f t="array" ref="E8587">_xlfn.IFS(D8587&lt;=5, "$1-5", D8587&lt;=10, "$6-10",D8587&lt;=15,"$11-15", D8587&lt;=20, "$16-20", D8587&gt;20, "$20+")</f>
        <v>$1-5</v>
      </c>
      <c r="F8587" s="2" t="s">
        <v>10023</v>
      </c>
      <c r="G8587" s="2" t="s">
        <v>10023</v>
      </c>
      <c r="H8587" s="1">
        <v>45254</v>
      </c>
      <c r="I8587">
        <f t="shared" si="536"/>
        <v>2023</v>
      </c>
      <c r="J8587" s="1" t="str" cm="1">
        <f t="array" ref="J8587">IFERROR(TEXT(H8587, "[$-en-US]mmm"), _xleta.N/A)</f>
        <v>Nov</v>
      </c>
      <c r="K8587">
        <f t="shared" si="537"/>
        <v>24</v>
      </c>
      <c r="L8587" s="1" t="str">
        <f t="shared" si="538"/>
        <v>Tuesday</v>
      </c>
      <c r="M8587" t="str">
        <f t="shared" si="539"/>
        <v>Yes</v>
      </c>
    </row>
    <row r="8588" spans="1:13">
      <c r="A8588" t="s">
        <v>25</v>
      </c>
      <c r="B8588">
        <v>3</v>
      </c>
      <c r="C8588">
        <v>4</v>
      </c>
      <c r="D8588">
        <v>12</v>
      </c>
      <c r="E8588" s="7" t="str" cm="1">
        <f t="array" ref="E8588">_xlfn.IFS(D8588&lt;=5, "$1-5", D8588&lt;=10, "$6-10",D8588&lt;=15,"$11-15", D8588&lt;=20, "$16-20", D8588&gt;20, "$20+")</f>
        <v>$11-15</v>
      </c>
      <c r="F8588" s="2" t="s">
        <v>10</v>
      </c>
      <c r="G8588" s="2" t="s">
        <v>10023</v>
      </c>
      <c r="H8588" s="1">
        <v>45255</v>
      </c>
      <c r="I8588">
        <f t="shared" si="536"/>
        <v>2023</v>
      </c>
      <c r="J8588" s="1" t="str" cm="1">
        <f t="array" ref="J8588">IFERROR(TEXT(H8588, "[$-en-US]mmm"), _xleta.N/A)</f>
        <v>Nov</v>
      </c>
      <c r="K8588">
        <f t="shared" si="537"/>
        <v>25</v>
      </c>
      <c r="L8588" s="1" t="str">
        <f t="shared" si="538"/>
        <v>Wednesday</v>
      </c>
      <c r="M8588" t="str">
        <f t="shared" si="539"/>
        <v>Yes</v>
      </c>
    </row>
    <row r="8589" spans="1:13">
      <c r="A8589" t="s">
        <v>10023</v>
      </c>
      <c r="B8589">
        <f>$D8589/$C8589</f>
        <v>4</v>
      </c>
      <c r="C8589">
        <v>3</v>
      </c>
      <c r="D8589">
        <v>12</v>
      </c>
      <c r="E8589" s="7" t="str" cm="1">
        <f t="array" ref="E8589">_xlfn.IFS(D8589&lt;=5, "$1-5", D8589&lt;=10, "$6-10",D8589&lt;=15,"$11-15", D8589&lt;=20, "$16-20", D8589&gt;20, "$20+")</f>
        <v>$11-15</v>
      </c>
      <c r="F8589" s="2" t="s">
        <v>14</v>
      </c>
      <c r="G8589" s="2" t="s">
        <v>15</v>
      </c>
      <c r="H8589" s="1">
        <v>45255</v>
      </c>
      <c r="I8589">
        <f t="shared" si="536"/>
        <v>2023</v>
      </c>
      <c r="J8589" s="1" t="str" cm="1">
        <f t="array" ref="J8589">IFERROR(TEXT(H8589, "[$-en-US]mmm"), _xleta.N/A)</f>
        <v>Nov</v>
      </c>
      <c r="K8589">
        <f t="shared" si="537"/>
        <v>25</v>
      </c>
      <c r="L8589" s="1" t="str">
        <f t="shared" si="538"/>
        <v>Wednesday</v>
      </c>
      <c r="M8589" t="str">
        <f t="shared" si="539"/>
        <v>Yes</v>
      </c>
    </row>
    <row r="8590" spans="1:13">
      <c r="A8590" t="s">
        <v>20</v>
      </c>
      <c r="B8590">
        <v>5</v>
      </c>
      <c r="C8590">
        <v>5</v>
      </c>
      <c r="D8590">
        <v>25</v>
      </c>
      <c r="E8590" s="7" t="str" cm="1">
        <f t="array" ref="E8590">_xlfn.IFS(D8590&lt;=5, "$1-5", D8590&lt;=10, "$6-10",D8590&lt;=15,"$11-15", D8590&lt;=20, "$16-20", D8590&gt;20, "$20+")</f>
        <v>$20+</v>
      </c>
      <c r="F8590" s="2" t="s">
        <v>23</v>
      </c>
      <c r="G8590" s="2" t="s">
        <v>15</v>
      </c>
      <c r="H8590" s="1">
        <v>45255</v>
      </c>
      <c r="I8590">
        <f t="shared" si="536"/>
        <v>2023</v>
      </c>
      <c r="J8590" s="1" t="str" cm="1">
        <f t="array" ref="J8590">IFERROR(TEXT(H8590, "[$-en-US]mmm"), _xleta.N/A)</f>
        <v>Nov</v>
      </c>
      <c r="K8590">
        <f t="shared" si="537"/>
        <v>25</v>
      </c>
      <c r="L8590" s="1" t="str">
        <f t="shared" si="538"/>
        <v>Wednesday</v>
      </c>
      <c r="M8590" t="str">
        <f t="shared" si="539"/>
        <v>Yes</v>
      </c>
    </row>
    <row r="8591" spans="1:13">
      <c r="A8591" t="s">
        <v>65</v>
      </c>
      <c r="B8591">
        <v>2</v>
      </c>
      <c r="C8591">
        <v>1.5</v>
      </c>
      <c r="D8591">
        <f>$B8591*$C8591</f>
        <v>3</v>
      </c>
      <c r="E8591" s="7" t="str" cm="1">
        <f t="array" ref="E8591">_xlfn.IFS(D8591&lt;=5, "$1-5", D8591&lt;=10, "$6-10",D8591&lt;=15,"$11-15", D8591&lt;=20, "$16-20", D8591&gt;20, "$20+")</f>
        <v>$1-5</v>
      </c>
      <c r="F8591" s="2" t="s">
        <v>10023</v>
      </c>
      <c r="G8591" s="2" t="s">
        <v>10023</v>
      </c>
      <c r="H8591" s="1">
        <v>45255</v>
      </c>
      <c r="I8591">
        <f t="shared" si="536"/>
        <v>2023</v>
      </c>
      <c r="J8591" s="1" t="str" cm="1">
        <f t="array" ref="J8591">IFERROR(TEXT(H8591, "[$-en-US]mmm"), _xleta.N/A)</f>
        <v>Nov</v>
      </c>
      <c r="K8591">
        <f t="shared" si="537"/>
        <v>25</v>
      </c>
      <c r="L8591" s="1" t="str">
        <f t="shared" si="538"/>
        <v>Wednesday</v>
      </c>
      <c r="M8591" t="str">
        <f t="shared" si="539"/>
        <v>Yes</v>
      </c>
    </row>
    <row r="8592" spans="1:13">
      <c r="A8592" t="s">
        <v>65</v>
      </c>
      <c r="B8592">
        <v>4</v>
      </c>
      <c r="C8592">
        <v>1.5</v>
      </c>
      <c r="D8592">
        <v>6</v>
      </c>
      <c r="E8592" s="7" t="str" cm="1">
        <f t="array" ref="E8592">_xlfn.IFS(D8592&lt;=5, "$1-5", D8592&lt;=10, "$6-10",D8592&lt;=15,"$11-15", D8592&lt;=20, "$16-20", D8592&gt;20, "$20+")</f>
        <v>$6-10</v>
      </c>
      <c r="F8592" s="2" t="s">
        <v>14</v>
      </c>
      <c r="G8592" s="2" t="s">
        <v>10023</v>
      </c>
      <c r="H8592" s="1">
        <v>45255</v>
      </c>
      <c r="I8592">
        <f t="shared" si="536"/>
        <v>2023</v>
      </c>
      <c r="J8592" s="1" t="str" cm="1">
        <f t="array" ref="J8592">IFERROR(TEXT(H8592, "[$-en-US]mmm"), _xleta.N/A)</f>
        <v>Nov</v>
      </c>
      <c r="K8592">
        <f t="shared" si="537"/>
        <v>25</v>
      </c>
      <c r="L8592" s="1" t="str">
        <f t="shared" si="538"/>
        <v>Wednesday</v>
      </c>
      <c r="M8592" t="str">
        <f t="shared" si="539"/>
        <v>Yes</v>
      </c>
    </row>
    <row r="8593" spans="1:13">
      <c r="A8593" t="str">
        <f>_xlfn.XLOOKUP(C8593,'Item Price'!$B:$B,'Item Price'!$A:$A,"notfound")</f>
        <v>Coffee</v>
      </c>
      <c r="B8593">
        <v>2</v>
      </c>
      <c r="C8593">
        <v>2</v>
      </c>
      <c r="D8593">
        <v>4</v>
      </c>
      <c r="E8593" s="7" t="str" cm="1">
        <f t="array" ref="E8593">_xlfn.IFS(D8593&lt;=5, "$1-5", D8593&lt;=10, "$6-10",D8593&lt;=15,"$11-15", D8593&lt;=20, "$16-20", D8593&gt;20, "$20+")</f>
        <v>$1-5</v>
      </c>
      <c r="F8593" s="2" t="s">
        <v>10023</v>
      </c>
      <c r="G8593" s="2" t="s">
        <v>15</v>
      </c>
      <c r="H8593" s="1">
        <v>45255</v>
      </c>
      <c r="I8593">
        <f t="shared" si="536"/>
        <v>2023</v>
      </c>
      <c r="J8593" s="1" t="str" cm="1">
        <f t="array" ref="J8593">IFERROR(TEXT(H8593, "[$-en-US]mmm"), _xleta.N/A)</f>
        <v>Nov</v>
      </c>
      <c r="K8593">
        <f t="shared" si="537"/>
        <v>25</v>
      </c>
      <c r="L8593" s="1" t="str">
        <f t="shared" si="538"/>
        <v>Wednesday</v>
      </c>
      <c r="M8593" t="str">
        <f t="shared" si="539"/>
        <v>Yes</v>
      </c>
    </row>
    <row r="8594" spans="1:13">
      <c r="A8594" t="s">
        <v>25</v>
      </c>
      <c r="B8594">
        <v>1</v>
      </c>
      <c r="C8594">
        <f>$D8594/$B8594</f>
        <v>4</v>
      </c>
      <c r="D8594">
        <v>4</v>
      </c>
      <c r="E8594" s="7" t="str" cm="1">
        <f t="array" ref="E8594">_xlfn.IFS(D8594&lt;=5, "$1-5", D8594&lt;=10, "$6-10",D8594&lt;=15,"$11-15", D8594&lt;=20, "$16-20", D8594&gt;20, "$20+")</f>
        <v>$1-5</v>
      </c>
      <c r="F8594" s="2" t="s">
        <v>10</v>
      </c>
      <c r="G8594" s="2" t="s">
        <v>10023</v>
      </c>
      <c r="H8594" s="1">
        <v>45255</v>
      </c>
      <c r="I8594">
        <f t="shared" si="536"/>
        <v>2023</v>
      </c>
      <c r="J8594" s="1" t="str" cm="1">
        <f t="array" ref="J8594">IFERROR(TEXT(H8594, "[$-en-US]mmm"), _xleta.N/A)</f>
        <v>Nov</v>
      </c>
      <c r="K8594">
        <f t="shared" si="537"/>
        <v>25</v>
      </c>
      <c r="L8594" s="1" t="str">
        <f t="shared" si="538"/>
        <v>Wednesday</v>
      </c>
      <c r="M8594" t="str">
        <f t="shared" si="539"/>
        <v>Yes</v>
      </c>
    </row>
    <row r="8595" spans="1:13">
      <c r="A8595" t="s">
        <v>20</v>
      </c>
      <c r="B8595">
        <v>4</v>
      </c>
      <c r="C8595">
        <v>5</v>
      </c>
      <c r="D8595">
        <v>20</v>
      </c>
      <c r="E8595" s="7" t="str" cm="1">
        <f t="array" ref="E8595">_xlfn.IFS(D8595&lt;=5, "$1-5", D8595&lt;=10, "$6-10",D8595&lt;=15,"$11-15", D8595&lt;=20, "$16-20", D8595&gt;20, "$20+")</f>
        <v>$16-20</v>
      </c>
      <c r="F8595" s="2" t="s">
        <v>14</v>
      </c>
      <c r="G8595" s="2" t="s">
        <v>15</v>
      </c>
      <c r="H8595" s="1">
        <v>45255</v>
      </c>
      <c r="I8595">
        <f t="shared" si="536"/>
        <v>2023</v>
      </c>
      <c r="J8595" s="1" t="str" cm="1">
        <f t="array" ref="J8595">IFERROR(TEXT(H8595, "[$-en-US]mmm"), _xleta.N/A)</f>
        <v>Nov</v>
      </c>
      <c r="K8595">
        <f t="shared" si="537"/>
        <v>25</v>
      </c>
      <c r="L8595" s="1" t="str">
        <f t="shared" si="538"/>
        <v>Wednesday</v>
      </c>
      <c r="M8595" t="str">
        <f t="shared" si="539"/>
        <v>Yes</v>
      </c>
    </row>
    <row r="8596" spans="1:13">
      <c r="A8596" t="s">
        <v>20</v>
      </c>
      <c r="B8596">
        <f>$D8596/$C8596</f>
        <v>1</v>
      </c>
      <c r="C8596">
        <v>5</v>
      </c>
      <c r="D8596">
        <v>5</v>
      </c>
      <c r="E8596" s="7" t="str" cm="1">
        <f t="array" ref="E8596">_xlfn.IFS(D8596&lt;=5, "$1-5", D8596&lt;=10, "$6-10",D8596&lt;=15,"$11-15", D8596&lt;=20, "$16-20", D8596&gt;20, "$20+")</f>
        <v>$1-5</v>
      </c>
      <c r="F8596" s="2" t="s">
        <v>10023</v>
      </c>
      <c r="G8596" s="2" t="s">
        <v>10023</v>
      </c>
      <c r="H8596" s="1">
        <v>45255</v>
      </c>
      <c r="I8596">
        <f t="shared" si="536"/>
        <v>2023</v>
      </c>
      <c r="J8596" s="1" t="str" cm="1">
        <f t="array" ref="J8596">IFERROR(TEXT(H8596, "[$-en-US]mmm"), _xleta.N/A)</f>
        <v>Nov</v>
      </c>
      <c r="K8596">
        <f t="shared" si="537"/>
        <v>25</v>
      </c>
      <c r="L8596" s="1" t="str">
        <f t="shared" si="538"/>
        <v>Wednesday</v>
      </c>
      <c r="M8596" t="str">
        <f t="shared" si="539"/>
        <v>Yes</v>
      </c>
    </row>
    <row r="8597" spans="1:13">
      <c r="A8597" t="s">
        <v>9</v>
      </c>
      <c r="B8597">
        <f>$D8597/$C8597</f>
        <v>2</v>
      </c>
      <c r="C8597">
        <v>2</v>
      </c>
      <c r="D8597">
        <v>4</v>
      </c>
      <c r="E8597" s="7" t="str" cm="1">
        <f t="array" ref="E8597">_xlfn.IFS(D8597&lt;=5, "$1-5", D8597&lt;=10, "$6-10",D8597&lt;=15,"$11-15", D8597&lt;=20, "$16-20", D8597&gt;20, "$20+")</f>
        <v>$1-5</v>
      </c>
      <c r="F8597" s="2" t="s">
        <v>10023</v>
      </c>
      <c r="G8597" s="2" t="s">
        <v>10023</v>
      </c>
      <c r="H8597" s="1">
        <v>45255</v>
      </c>
      <c r="I8597">
        <f t="shared" si="536"/>
        <v>2023</v>
      </c>
      <c r="J8597" s="1" t="str" cm="1">
        <f t="array" ref="J8597">IFERROR(TEXT(H8597, "[$-en-US]mmm"), _xleta.N/A)</f>
        <v>Nov</v>
      </c>
      <c r="K8597">
        <f t="shared" si="537"/>
        <v>25</v>
      </c>
      <c r="L8597" s="1" t="str">
        <f t="shared" si="538"/>
        <v>Wednesday</v>
      </c>
      <c r="M8597" t="str">
        <f t="shared" si="539"/>
        <v>Yes</v>
      </c>
    </row>
    <row r="8598" spans="1:13">
      <c r="A8598" t="s">
        <v>65</v>
      </c>
      <c r="B8598">
        <v>4</v>
      </c>
      <c r="C8598">
        <v>1.5</v>
      </c>
      <c r="D8598">
        <v>6</v>
      </c>
      <c r="E8598" s="7" t="str" cm="1">
        <f t="array" ref="E8598">_xlfn.IFS(D8598&lt;=5, "$1-5", D8598&lt;=10, "$6-10",D8598&lt;=15,"$11-15", D8598&lt;=20, "$16-20", D8598&gt;20, "$20+")</f>
        <v>$6-10</v>
      </c>
      <c r="F8598" s="2" t="s">
        <v>10023</v>
      </c>
      <c r="G8598" s="2" t="s">
        <v>11</v>
      </c>
      <c r="H8598" s="1">
        <v>45255</v>
      </c>
      <c r="I8598">
        <f t="shared" si="536"/>
        <v>2023</v>
      </c>
      <c r="J8598" s="1" t="str" cm="1">
        <f t="array" ref="J8598">IFERROR(TEXT(H8598, "[$-en-US]mmm"), _xleta.N/A)</f>
        <v>Nov</v>
      </c>
      <c r="K8598">
        <f t="shared" si="537"/>
        <v>25</v>
      </c>
      <c r="L8598" s="1" t="str">
        <f t="shared" si="538"/>
        <v>Wednesday</v>
      </c>
      <c r="M8598" t="str">
        <f t="shared" si="539"/>
        <v>Yes</v>
      </c>
    </row>
    <row r="8599" spans="1:13">
      <c r="A8599" t="s">
        <v>39</v>
      </c>
      <c r="B8599">
        <v>2</v>
      </c>
      <c r="C8599">
        <v>3</v>
      </c>
      <c r="D8599">
        <v>6</v>
      </c>
      <c r="E8599" s="7" t="str" cm="1">
        <f t="array" ref="E8599">_xlfn.IFS(D8599&lt;=5, "$1-5", D8599&lt;=10, "$6-10",D8599&lt;=15,"$11-15", D8599&lt;=20, "$16-20", D8599&gt;20, "$20+")</f>
        <v>$6-10</v>
      </c>
      <c r="F8599" s="2" t="s">
        <v>10023</v>
      </c>
      <c r="G8599" s="2" t="s">
        <v>15</v>
      </c>
      <c r="H8599" s="1">
        <v>45255</v>
      </c>
      <c r="I8599">
        <f t="shared" si="536"/>
        <v>2023</v>
      </c>
      <c r="J8599" s="1" t="str" cm="1">
        <f t="array" ref="J8599">IFERROR(TEXT(H8599, "[$-en-US]mmm"), _xleta.N/A)</f>
        <v>Nov</v>
      </c>
      <c r="K8599">
        <f t="shared" si="537"/>
        <v>25</v>
      </c>
      <c r="L8599" s="1" t="str">
        <f t="shared" si="538"/>
        <v>Wednesday</v>
      </c>
      <c r="M8599" t="str">
        <f t="shared" si="539"/>
        <v>Yes</v>
      </c>
    </row>
    <row r="8600" spans="1:13">
      <c r="A8600" t="s">
        <v>25</v>
      </c>
      <c r="B8600">
        <v>3</v>
      </c>
      <c r="C8600">
        <v>4</v>
      </c>
      <c r="D8600">
        <v>12</v>
      </c>
      <c r="E8600" s="7" t="str" cm="1">
        <f t="array" ref="E8600">_xlfn.IFS(D8600&lt;=5, "$1-5", D8600&lt;=10, "$6-10",D8600&lt;=15,"$11-15", D8600&lt;=20, "$16-20", D8600&gt;20, "$20+")</f>
        <v>$11-15</v>
      </c>
      <c r="F8600" s="2" t="s">
        <v>10</v>
      </c>
      <c r="G8600" s="2" t="s">
        <v>15</v>
      </c>
      <c r="H8600" s="1">
        <v>45255</v>
      </c>
      <c r="I8600">
        <f t="shared" si="536"/>
        <v>2023</v>
      </c>
      <c r="J8600" s="1" t="str" cm="1">
        <f t="array" ref="J8600">IFERROR(TEXT(H8600, "[$-en-US]mmm"), _xleta.N/A)</f>
        <v>Nov</v>
      </c>
      <c r="K8600">
        <f t="shared" si="537"/>
        <v>25</v>
      </c>
      <c r="L8600" s="1" t="str">
        <f t="shared" si="538"/>
        <v>Wednesday</v>
      </c>
      <c r="M8600" t="str">
        <f t="shared" si="539"/>
        <v>Yes</v>
      </c>
    </row>
    <row r="8601" spans="1:13">
      <c r="A8601" t="s">
        <v>9</v>
      </c>
      <c r="B8601">
        <v>1</v>
      </c>
      <c r="C8601">
        <v>2</v>
      </c>
      <c r="D8601">
        <v>2</v>
      </c>
      <c r="E8601" s="7" t="str" cm="1">
        <f t="array" ref="E8601">_xlfn.IFS(D8601&lt;=5, "$1-5", D8601&lt;=10, "$6-10",D8601&lt;=15,"$11-15", D8601&lt;=20, "$16-20", D8601&gt;20, "$20+")</f>
        <v>$1-5</v>
      </c>
      <c r="F8601" s="2" t="s">
        <v>10023</v>
      </c>
      <c r="G8601" s="2" t="s">
        <v>15</v>
      </c>
      <c r="H8601" s="1">
        <v>45255</v>
      </c>
      <c r="I8601">
        <f t="shared" si="536"/>
        <v>2023</v>
      </c>
      <c r="J8601" s="1" t="str" cm="1">
        <f t="array" ref="J8601">IFERROR(TEXT(H8601, "[$-en-US]mmm"), _xleta.N/A)</f>
        <v>Nov</v>
      </c>
      <c r="K8601">
        <f t="shared" si="537"/>
        <v>25</v>
      </c>
      <c r="L8601" s="1" t="str">
        <f t="shared" si="538"/>
        <v>Wednesday</v>
      </c>
      <c r="M8601" t="str">
        <f t="shared" si="539"/>
        <v>Yes</v>
      </c>
    </row>
    <row r="8602" spans="1:13">
      <c r="A8602" t="s">
        <v>10023</v>
      </c>
      <c r="B8602">
        <v>4</v>
      </c>
      <c r="C8602">
        <v>4</v>
      </c>
      <c r="D8602">
        <v>16</v>
      </c>
      <c r="E8602" s="7" t="str" cm="1">
        <f t="array" ref="E8602">_xlfn.IFS(D8602&lt;=5, "$1-5", D8602&lt;=10, "$6-10",D8602&lt;=15,"$11-15", D8602&lt;=20, "$16-20", D8602&gt;20, "$20+")</f>
        <v>$16-20</v>
      </c>
      <c r="F8602" s="2" t="s">
        <v>14</v>
      </c>
      <c r="G8602" s="2" t="s">
        <v>11</v>
      </c>
      <c r="H8602" s="1">
        <v>45255</v>
      </c>
      <c r="I8602">
        <f t="shared" si="536"/>
        <v>2023</v>
      </c>
      <c r="J8602" s="1" t="str" cm="1">
        <f t="array" ref="J8602">IFERROR(TEXT(H8602, "[$-en-US]mmm"), _xleta.N/A)</f>
        <v>Nov</v>
      </c>
      <c r="K8602">
        <f t="shared" si="537"/>
        <v>25</v>
      </c>
      <c r="L8602" s="1" t="str">
        <f t="shared" si="538"/>
        <v>Wednesday</v>
      </c>
      <c r="M8602" t="str">
        <f t="shared" si="539"/>
        <v>Yes</v>
      </c>
    </row>
    <row r="8603" spans="1:13">
      <c r="A8603" t="s">
        <v>10023</v>
      </c>
      <c r="B8603">
        <v>4</v>
      </c>
      <c r="C8603">
        <v>4</v>
      </c>
      <c r="D8603">
        <v>16</v>
      </c>
      <c r="E8603" s="7" t="str" cm="1">
        <f t="array" ref="E8603">_xlfn.IFS(D8603&lt;=5, "$1-5", D8603&lt;=10, "$6-10",D8603&lt;=15,"$11-15", D8603&lt;=20, "$16-20", D8603&gt;20, "$20+")</f>
        <v>$16-20</v>
      </c>
      <c r="F8603" s="2" t="s">
        <v>10</v>
      </c>
      <c r="G8603" s="2" t="s">
        <v>11</v>
      </c>
      <c r="H8603" s="1">
        <v>45255</v>
      </c>
      <c r="I8603">
        <f t="shared" si="536"/>
        <v>2023</v>
      </c>
      <c r="J8603" s="1" t="str" cm="1">
        <f t="array" ref="J8603">IFERROR(TEXT(H8603, "[$-en-US]mmm"), _xleta.N/A)</f>
        <v>Nov</v>
      </c>
      <c r="K8603">
        <f t="shared" si="537"/>
        <v>25</v>
      </c>
      <c r="L8603" s="1" t="str">
        <f t="shared" si="538"/>
        <v>Wednesday</v>
      </c>
      <c r="M8603" t="str">
        <f t="shared" si="539"/>
        <v>Yes</v>
      </c>
    </row>
    <row r="8604" spans="1:13">
      <c r="A8604" t="s">
        <v>17</v>
      </c>
      <c r="B8604">
        <v>2</v>
      </c>
      <c r="C8604">
        <v>1</v>
      </c>
      <c r="D8604">
        <v>2</v>
      </c>
      <c r="E8604" s="7" t="str" cm="1">
        <f t="array" ref="E8604">_xlfn.IFS(D8604&lt;=5, "$1-5", D8604&lt;=10, "$6-10",D8604&lt;=15,"$11-15", D8604&lt;=20, "$16-20", D8604&gt;20, "$20+")</f>
        <v>$1-5</v>
      </c>
      <c r="F8604" s="2" t="s">
        <v>23</v>
      </c>
      <c r="G8604" s="2" t="s">
        <v>10023</v>
      </c>
      <c r="H8604" s="1">
        <v>45255</v>
      </c>
      <c r="I8604">
        <f t="shared" si="536"/>
        <v>2023</v>
      </c>
      <c r="J8604" s="1" t="str" cm="1">
        <f t="array" ref="J8604">IFERROR(TEXT(H8604, "[$-en-US]mmm"), _xleta.N/A)</f>
        <v>Nov</v>
      </c>
      <c r="K8604">
        <f t="shared" si="537"/>
        <v>25</v>
      </c>
      <c r="L8604" s="1" t="str">
        <f t="shared" si="538"/>
        <v>Wednesday</v>
      </c>
      <c r="M8604" t="str">
        <f t="shared" si="539"/>
        <v>Yes</v>
      </c>
    </row>
    <row r="8605" spans="1:13">
      <c r="A8605" t="s">
        <v>17</v>
      </c>
      <c r="B8605">
        <v>2</v>
      </c>
      <c r="C8605">
        <v>1</v>
      </c>
      <c r="D8605">
        <v>2</v>
      </c>
      <c r="E8605" s="7" t="str" cm="1">
        <f t="array" ref="E8605">_xlfn.IFS(D8605&lt;=5, "$1-5", D8605&lt;=10, "$6-10",D8605&lt;=15,"$11-15", D8605&lt;=20, "$16-20", D8605&gt;20, "$20+")</f>
        <v>$1-5</v>
      </c>
      <c r="F8605" s="2" t="s">
        <v>23</v>
      </c>
      <c r="G8605" s="2" t="s">
        <v>10023</v>
      </c>
      <c r="H8605" s="1">
        <v>45255</v>
      </c>
      <c r="I8605">
        <f t="shared" si="536"/>
        <v>2023</v>
      </c>
      <c r="J8605" s="1" t="str" cm="1">
        <f t="array" ref="J8605">IFERROR(TEXT(H8605, "[$-en-US]mmm"), _xleta.N/A)</f>
        <v>Nov</v>
      </c>
      <c r="K8605">
        <f t="shared" si="537"/>
        <v>25</v>
      </c>
      <c r="L8605" s="1" t="str">
        <f t="shared" si="538"/>
        <v>Wednesday</v>
      </c>
      <c r="M8605" t="str">
        <f t="shared" si="539"/>
        <v>Yes</v>
      </c>
    </row>
    <row r="8606" spans="1:13">
      <c r="A8606" t="s">
        <v>65</v>
      </c>
      <c r="B8606">
        <v>2</v>
      </c>
      <c r="C8606">
        <v>1.5</v>
      </c>
      <c r="D8606">
        <v>3</v>
      </c>
      <c r="E8606" s="7" t="str" cm="1">
        <f t="array" ref="E8606">_xlfn.IFS(D8606&lt;=5, "$1-5", D8606&lt;=10, "$6-10",D8606&lt;=15,"$11-15", D8606&lt;=20, "$16-20", D8606&gt;20, "$20+")</f>
        <v>$1-5</v>
      </c>
      <c r="F8606" s="2" t="s">
        <v>10023</v>
      </c>
      <c r="G8606" s="2" t="s">
        <v>11</v>
      </c>
      <c r="H8606" s="1">
        <v>45255</v>
      </c>
      <c r="I8606">
        <f t="shared" si="536"/>
        <v>2023</v>
      </c>
      <c r="J8606" s="1" t="str" cm="1">
        <f t="array" ref="J8606">IFERROR(TEXT(H8606, "[$-en-US]mmm"), _xleta.N/A)</f>
        <v>Nov</v>
      </c>
      <c r="K8606">
        <f t="shared" si="537"/>
        <v>25</v>
      </c>
      <c r="L8606" s="1" t="str">
        <f t="shared" si="538"/>
        <v>Wednesday</v>
      </c>
      <c r="M8606" t="str">
        <f t="shared" si="539"/>
        <v>Yes</v>
      </c>
    </row>
    <row r="8607" spans="1:13">
      <c r="A8607" t="s">
        <v>13</v>
      </c>
      <c r="B8607">
        <v>3</v>
      </c>
      <c r="C8607">
        <v>3</v>
      </c>
      <c r="D8607">
        <v>9</v>
      </c>
      <c r="E8607" s="7" t="str" cm="1">
        <f t="array" ref="E8607">_xlfn.IFS(D8607&lt;=5, "$1-5", D8607&lt;=10, "$6-10",D8607&lt;=15,"$11-15", D8607&lt;=20, "$16-20", D8607&gt;20, "$20+")</f>
        <v>$6-10</v>
      </c>
      <c r="F8607" s="2" t="s">
        <v>10023</v>
      </c>
      <c r="G8607" s="2" t="s">
        <v>15</v>
      </c>
      <c r="H8607" s="1">
        <v>45255</v>
      </c>
      <c r="I8607">
        <f t="shared" si="536"/>
        <v>2023</v>
      </c>
      <c r="J8607" s="1" t="str" cm="1">
        <f t="array" ref="J8607">IFERROR(TEXT(H8607, "[$-en-US]mmm"), _xleta.N/A)</f>
        <v>Nov</v>
      </c>
      <c r="K8607">
        <f t="shared" si="537"/>
        <v>25</v>
      </c>
      <c r="L8607" s="1" t="str">
        <f t="shared" si="538"/>
        <v>Wednesday</v>
      </c>
      <c r="M8607" t="str">
        <f t="shared" si="539"/>
        <v>Yes</v>
      </c>
    </row>
    <row r="8608" spans="1:13">
      <c r="A8608" t="s">
        <v>65</v>
      </c>
      <c r="B8608">
        <v>3</v>
      </c>
      <c r="C8608">
        <v>1.5</v>
      </c>
      <c r="D8608">
        <v>4.5</v>
      </c>
      <c r="E8608" s="7" t="str" cm="1">
        <f t="array" ref="E8608">_xlfn.IFS(D8608&lt;=5, "$1-5", D8608&lt;=10, "$6-10",D8608&lt;=15,"$11-15", D8608&lt;=20, "$16-20", D8608&gt;20, "$20+")</f>
        <v>$1-5</v>
      </c>
      <c r="F8608" s="2" t="s">
        <v>14</v>
      </c>
      <c r="G8608" s="2" t="s">
        <v>11</v>
      </c>
      <c r="H8608" s="1">
        <v>45255</v>
      </c>
      <c r="I8608">
        <f t="shared" si="536"/>
        <v>2023</v>
      </c>
      <c r="J8608" s="1" t="str" cm="1">
        <f t="array" ref="J8608">IFERROR(TEXT(H8608, "[$-en-US]mmm"), _xleta.N/A)</f>
        <v>Nov</v>
      </c>
      <c r="K8608">
        <f t="shared" si="537"/>
        <v>25</v>
      </c>
      <c r="L8608" s="1" t="str">
        <f t="shared" si="538"/>
        <v>Wednesday</v>
      </c>
      <c r="M8608" t="str">
        <f t="shared" si="539"/>
        <v>Yes</v>
      </c>
    </row>
    <row r="8609" spans="1:13">
      <c r="A8609" t="s">
        <v>10023</v>
      </c>
      <c r="B8609">
        <v>4</v>
      </c>
      <c r="C8609">
        <v>3</v>
      </c>
      <c r="D8609">
        <v>12</v>
      </c>
      <c r="E8609" s="7" t="str" cm="1">
        <f t="array" ref="E8609">_xlfn.IFS(D8609&lt;=5, "$1-5", D8609&lt;=10, "$6-10",D8609&lt;=15,"$11-15", D8609&lt;=20, "$16-20", D8609&gt;20, "$20+")</f>
        <v>$11-15</v>
      </c>
      <c r="F8609" s="2" t="s">
        <v>14</v>
      </c>
      <c r="G8609" s="2" t="s">
        <v>11</v>
      </c>
      <c r="H8609" s="1">
        <v>45255</v>
      </c>
      <c r="I8609">
        <f t="shared" si="536"/>
        <v>2023</v>
      </c>
      <c r="J8609" s="1" t="str" cm="1">
        <f t="array" ref="J8609">IFERROR(TEXT(H8609, "[$-en-US]mmm"), _xleta.N/A)</f>
        <v>Nov</v>
      </c>
      <c r="K8609">
        <f t="shared" si="537"/>
        <v>25</v>
      </c>
      <c r="L8609" s="1" t="str">
        <f t="shared" si="538"/>
        <v>Wednesday</v>
      </c>
      <c r="M8609" t="str">
        <f t="shared" si="539"/>
        <v>Yes</v>
      </c>
    </row>
    <row r="8610" spans="1:13">
      <c r="A8610" t="s">
        <v>9</v>
      </c>
      <c r="B8610">
        <v>5</v>
      </c>
      <c r="C8610">
        <v>2</v>
      </c>
      <c r="D8610">
        <v>10</v>
      </c>
      <c r="E8610" s="7" t="str" cm="1">
        <f t="array" ref="E8610">_xlfn.IFS(D8610&lt;=5, "$1-5", D8610&lt;=10, "$6-10",D8610&lt;=15,"$11-15", D8610&lt;=20, "$16-20", D8610&gt;20, "$20+")</f>
        <v>$6-10</v>
      </c>
      <c r="F8610" s="2" t="s">
        <v>10023</v>
      </c>
      <c r="G8610" s="2" t="s">
        <v>10023</v>
      </c>
      <c r="H8610" s="1">
        <v>45255</v>
      </c>
      <c r="I8610">
        <f t="shared" si="536"/>
        <v>2023</v>
      </c>
      <c r="J8610" s="1" t="str" cm="1">
        <f t="array" ref="J8610">IFERROR(TEXT(H8610, "[$-en-US]mmm"), _xleta.N/A)</f>
        <v>Nov</v>
      </c>
      <c r="K8610">
        <f t="shared" si="537"/>
        <v>25</v>
      </c>
      <c r="L8610" s="1" t="str">
        <f t="shared" si="538"/>
        <v>Wednesday</v>
      </c>
      <c r="M8610" t="str">
        <f t="shared" si="539"/>
        <v>Yes</v>
      </c>
    </row>
    <row r="8611" spans="1:13">
      <c r="A8611" t="s">
        <v>25</v>
      </c>
      <c r="B8611">
        <v>5</v>
      </c>
      <c r="C8611">
        <f>$D8611/$B8611</f>
        <v>4</v>
      </c>
      <c r="D8611">
        <v>20</v>
      </c>
      <c r="E8611" s="7" t="str" cm="1">
        <f t="array" ref="E8611">_xlfn.IFS(D8611&lt;=5, "$1-5", D8611&lt;=10, "$6-10",D8611&lt;=15,"$11-15", D8611&lt;=20, "$16-20", D8611&gt;20, "$20+")</f>
        <v>$16-20</v>
      </c>
      <c r="F8611" s="2" t="s">
        <v>10023</v>
      </c>
      <c r="G8611" s="2" t="s">
        <v>15</v>
      </c>
      <c r="H8611" s="1">
        <v>45255</v>
      </c>
      <c r="I8611">
        <f t="shared" si="536"/>
        <v>2023</v>
      </c>
      <c r="J8611" s="1" t="str" cm="1">
        <f t="array" ref="J8611">IFERROR(TEXT(H8611, "[$-en-US]mmm"), _xleta.N/A)</f>
        <v>Nov</v>
      </c>
      <c r="K8611">
        <f t="shared" si="537"/>
        <v>25</v>
      </c>
      <c r="L8611" s="1" t="str">
        <f t="shared" si="538"/>
        <v>Wednesday</v>
      </c>
      <c r="M8611" t="str">
        <f t="shared" si="539"/>
        <v>Yes</v>
      </c>
    </row>
    <row r="8612" spans="1:13">
      <c r="A8612" t="s">
        <v>20</v>
      </c>
      <c r="B8612">
        <v>2</v>
      </c>
      <c r="C8612">
        <v>5</v>
      </c>
      <c r="D8612">
        <v>10</v>
      </c>
      <c r="E8612" s="7" t="str" cm="1">
        <f t="array" ref="E8612">_xlfn.IFS(D8612&lt;=5, "$1-5", D8612&lt;=10, "$6-10",D8612&lt;=15,"$11-15", D8612&lt;=20, "$16-20", D8612&gt;20, "$20+")</f>
        <v>$6-10</v>
      </c>
      <c r="F8612" s="2" t="s">
        <v>10023</v>
      </c>
      <c r="G8612" s="2" t="s">
        <v>10023</v>
      </c>
      <c r="H8612" s="1">
        <v>45255</v>
      </c>
      <c r="I8612">
        <f t="shared" si="536"/>
        <v>2023</v>
      </c>
      <c r="J8612" s="1" t="str" cm="1">
        <f t="array" ref="J8612">IFERROR(TEXT(H8612, "[$-en-US]mmm"), _xleta.N/A)</f>
        <v>Nov</v>
      </c>
      <c r="K8612">
        <f t="shared" si="537"/>
        <v>25</v>
      </c>
      <c r="L8612" s="1" t="str">
        <f t="shared" si="538"/>
        <v>Wednesday</v>
      </c>
      <c r="M8612" t="str">
        <f t="shared" si="539"/>
        <v>Yes</v>
      </c>
    </row>
    <row r="8613" spans="1:13">
      <c r="A8613" t="s">
        <v>17</v>
      </c>
      <c r="B8613">
        <v>1</v>
      </c>
      <c r="C8613">
        <v>1</v>
      </c>
      <c r="D8613">
        <v>1</v>
      </c>
      <c r="E8613" s="7" t="str" cm="1">
        <f t="array" ref="E8613">_xlfn.IFS(D8613&lt;=5, "$1-5", D8613&lt;=10, "$6-10",D8613&lt;=15,"$11-15", D8613&lt;=20, "$16-20", D8613&gt;20, "$20+")</f>
        <v>$1-5</v>
      </c>
      <c r="F8613" s="2" t="s">
        <v>10023</v>
      </c>
      <c r="G8613" s="2" t="s">
        <v>15</v>
      </c>
      <c r="H8613" s="1">
        <v>45255</v>
      </c>
      <c r="I8613">
        <f t="shared" si="536"/>
        <v>2023</v>
      </c>
      <c r="J8613" s="1" t="str" cm="1">
        <f t="array" ref="J8613">IFERROR(TEXT(H8613, "[$-en-US]mmm"), _xleta.N/A)</f>
        <v>Nov</v>
      </c>
      <c r="K8613">
        <f t="shared" si="537"/>
        <v>25</v>
      </c>
      <c r="L8613" s="1" t="str">
        <f t="shared" si="538"/>
        <v>Wednesday</v>
      </c>
      <c r="M8613" t="str">
        <f t="shared" si="539"/>
        <v>Yes</v>
      </c>
    </row>
    <row r="8614" spans="1:13">
      <c r="A8614" t="s">
        <v>13</v>
      </c>
      <c r="B8614">
        <v>4</v>
      </c>
      <c r="C8614">
        <v>3</v>
      </c>
      <c r="D8614">
        <v>12</v>
      </c>
      <c r="E8614" s="7" t="str" cm="1">
        <f t="array" ref="E8614">_xlfn.IFS(D8614&lt;=5, "$1-5", D8614&lt;=10, "$6-10",D8614&lt;=15,"$11-15", D8614&lt;=20, "$16-20", D8614&gt;20, "$20+")</f>
        <v>$11-15</v>
      </c>
      <c r="F8614" s="2" t="s">
        <v>23</v>
      </c>
      <c r="G8614" s="2" t="s">
        <v>10023</v>
      </c>
      <c r="H8614" s="1">
        <v>45255</v>
      </c>
      <c r="I8614">
        <f t="shared" si="536"/>
        <v>2023</v>
      </c>
      <c r="J8614" s="1" t="str" cm="1">
        <f t="array" ref="J8614">IFERROR(TEXT(H8614, "[$-en-US]mmm"), _xleta.N/A)</f>
        <v>Nov</v>
      </c>
      <c r="K8614">
        <f t="shared" si="537"/>
        <v>25</v>
      </c>
      <c r="L8614" s="1" t="str">
        <f t="shared" si="538"/>
        <v>Wednesday</v>
      </c>
      <c r="M8614" t="str">
        <f t="shared" si="539"/>
        <v>Yes</v>
      </c>
    </row>
    <row r="8615" spans="1:13">
      <c r="A8615" t="s">
        <v>13</v>
      </c>
      <c r="B8615">
        <v>2</v>
      </c>
      <c r="C8615">
        <v>3</v>
      </c>
      <c r="D8615">
        <v>6</v>
      </c>
      <c r="E8615" s="7" t="str" cm="1">
        <f t="array" ref="E8615">_xlfn.IFS(D8615&lt;=5, "$1-5", D8615&lt;=10, "$6-10",D8615&lt;=15,"$11-15", D8615&lt;=20, "$16-20", D8615&gt;20, "$20+")</f>
        <v>$6-10</v>
      </c>
      <c r="F8615" s="2" t="s">
        <v>10</v>
      </c>
      <c r="G8615" s="2" t="s">
        <v>15</v>
      </c>
      <c r="H8615" s="1">
        <v>45255</v>
      </c>
      <c r="I8615">
        <f t="shared" si="536"/>
        <v>2023</v>
      </c>
      <c r="J8615" s="1" t="str" cm="1">
        <f t="array" ref="J8615">IFERROR(TEXT(H8615, "[$-en-US]mmm"), _xleta.N/A)</f>
        <v>Nov</v>
      </c>
      <c r="K8615">
        <f t="shared" si="537"/>
        <v>25</v>
      </c>
      <c r="L8615" s="1" t="str">
        <f t="shared" si="538"/>
        <v>Wednesday</v>
      </c>
      <c r="M8615" t="str">
        <f t="shared" si="539"/>
        <v>Yes</v>
      </c>
    </row>
    <row r="8616" spans="1:13">
      <c r="A8616" t="s">
        <v>28</v>
      </c>
      <c r="B8616">
        <v>2</v>
      </c>
      <c r="C8616">
        <v>4</v>
      </c>
      <c r="D8616">
        <v>8</v>
      </c>
      <c r="E8616" s="7" t="str" cm="1">
        <f t="array" ref="E8616">_xlfn.IFS(D8616&lt;=5, "$1-5", D8616&lt;=10, "$6-10",D8616&lt;=15,"$11-15", D8616&lt;=20, "$16-20", D8616&gt;20, "$20+")</f>
        <v>$6-10</v>
      </c>
      <c r="F8616" s="2" t="s">
        <v>10</v>
      </c>
      <c r="G8616" s="2" t="s">
        <v>10023</v>
      </c>
      <c r="H8616" s="1">
        <v>45255</v>
      </c>
      <c r="I8616">
        <f t="shared" si="536"/>
        <v>2023</v>
      </c>
      <c r="J8616" s="1" t="str" cm="1">
        <f t="array" ref="J8616">IFERROR(TEXT(H8616, "[$-en-US]mmm"), _xleta.N/A)</f>
        <v>Nov</v>
      </c>
      <c r="K8616">
        <f t="shared" si="537"/>
        <v>25</v>
      </c>
      <c r="L8616" s="1" t="str">
        <f t="shared" si="538"/>
        <v>Wednesday</v>
      </c>
      <c r="M8616" t="str">
        <f t="shared" si="539"/>
        <v>Yes</v>
      </c>
    </row>
    <row r="8617" spans="1:13">
      <c r="A8617" t="s">
        <v>17</v>
      </c>
      <c r="B8617">
        <v>5</v>
      </c>
      <c r="C8617">
        <v>1</v>
      </c>
      <c r="D8617">
        <v>5</v>
      </c>
      <c r="E8617" s="7" t="str" cm="1">
        <f t="array" ref="E8617">_xlfn.IFS(D8617&lt;=5, "$1-5", D8617&lt;=10, "$6-10",D8617&lt;=15,"$11-15", D8617&lt;=20, "$16-20", D8617&gt;20, "$20+")</f>
        <v>$1-5</v>
      </c>
      <c r="F8617" s="2" t="s">
        <v>14</v>
      </c>
      <c r="G8617" s="2" t="s">
        <v>11</v>
      </c>
      <c r="H8617" s="1">
        <v>45255</v>
      </c>
      <c r="I8617">
        <f t="shared" si="536"/>
        <v>2023</v>
      </c>
      <c r="J8617" s="1" t="str" cm="1">
        <f t="array" ref="J8617">IFERROR(TEXT(H8617, "[$-en-US]mmm"), _xleta.N/A)</f>
        <v>Nov</v>
      </c>
      <c r="K8617">
        <f t="shared" si="537"/>
        <v>25</v>
      </c>
      <c r="L8617" s="1" t="str">
        <f t="shared" si="538"/>
        <v>Wednesday</v>
      </c>
      <c r="M8617" t="str">
        <f t="shared" si="539"/>
        <v>Yes</v>
      </c>
    </row>
    <row r="8618" spans="1:13">
      <c r="A8618" t="s">
        <v>65</v>
      </c>
      <c r="B8618">
        <v>5</v>
      </c>
      <c r="C8618">
        <v>1.5</v>
      </c>
      <c r="D8618">
        <v>7.5</v>
      </c>
      <c r="E8618" s="7" t="str" cm="1">
        <f t="array" ref="E8618">_xlfn.IFS(D8618&lt;=5, "$1-5", D8618&lt;=10, "$6-10",D8618&lt;=15,"$11-15", D8618&lt;=20, "$16-20", D8618&gt;20, "$20+")</f>
        <v>$6-10</v>
      </c>
      <c r="F8618" s="2" t="s">
        <v>10023</v>
      </c>
      <c r="G8618" s="2" t="s">
        <v>10023</v>
      </c>
      <c r="H8618" s="1">
        <v>45255</v>
      </c>
      <c r="I8618">
        <f t="shared" si="536"/>
        <v>2023</v>
      </c>
      <c r="J8618" s="1" t="str" cm="1">
        <f t="array" ref="J8618">IFERROR(TEXT(H8618, "[$-en-US]mmm"), _xleta.N/A)</f>
        <v>Nov</v>
      </c>
      <c r="K8618">
        <f t="shared" si="537"/>
        <v>25</v>
      </c>
      <c r="L8618" s="1" t="str">
        <f t="shared" si="538"/>
        <v>Wednesday</v>
      </c>
      <c r="M8618" t="str">
        <f t="shared" si="539"/>
        <v>Yes</v>
      </c>
    </row>
    <row r="8619" spans="1:13">
      <c r="A8619" t="s">
        <v>28</v>
      </c>
      <c r="B8619">
        <f>$D8619/$C8619</f>
        <v>4</v>
      </c>
      <c r="C8619">
        <v>4</v>
      </c>
      <c r="D8619">
        <v>16</v>
      </c>
      <c r="E8619" s="7" t="str" cm="1">
        <f t="array" ref="E8619">_xlfn.IFS(D8619&lt;=5, "$1-5", D8619&lt;=10, "$6-10",D8619&lt;=15,"$11-15", D8619&lt;=20, "$16-20", D8619&gt;20, "$20+")</f>
        <v>$16-20</v>
      </c>
      <c r="F8619" s="2" t="s">
        <v>10023</v>
      </c>
      <c r="G8619" s="2" t="s">
        <v>15</v>
      </c>
      <c r="H8619" s="1">
        <v>45256</v>
      </c>
      <c r="I8619">
        <f t="shared" si="536"/>
        <v>2023</v>
      </c>
      <c r="J8619" s="1" t="str" cm="1">
        <f t="array" ref="J8619">IFERROR(TEXT(H8619, "[$-en-US]mmm"), _xleta.N/A)</f>
        <v>Nov</v>
      </c>
      <c r="K8619">
        <f t="shared" si="537"/>
        <v>26</v>
      </c>
      <c r="L8619" s="1" t="str">
        <f t="shared" si="538"/>
        <v>Thursday</v>
      </c>
      <c r="M8619" t="str">
        <f t="shared" si="539"/>
        <v>Yes</v>
      </c>
    </row>
    <row r="8620" spans="1:13">
      <c r="A8620" t="s">
        <v>17</v>
      </c>
      <c r="B8620">
        <v>1</v>
      </c>
      <c r="C8620">
        <v>1</v>
      </c>
      <c r="D8620">
        <v>1</v>
      </c>
      <c r="E8620" s="7" t="str" cm="1">
        <f t="array" ref="E8620">_xlfn.IFS(D8620&lt;=5, "$1-5", D8620&lt;=10, "$6-10",D8620&lt;=15,"$11-15", D8620&lt;=20, "$16-20", D8620&gt;20, "$20+")</f>
        <v>$1-5</v>
      </c>
      <c r="F8620" s="2" t="s">
        <v>10</v>
      </c>
      <c r="G8620" s="2" t="s">
        <v>15</v>
      </c>
      <c r="H8620" s="1">
        <v>45256</v>
      </c>
      <c r="I8620">
        <f t="shared" si="536"/>
        <v>2023</v>
      </c>
      <c r="J8620" s="1" t="str" cm="1">
        <f t="array" ref="J8620">IFERROR(TEXT(H8620, "[$-en-US]mmm"), _xleta.N/A)</f>
        <v>Nov</v>
      </c>
      <c r="K8620">
        <f t="shared" si="537"/>
        <v>26</v>
      </c>
      <c r="L8620" s="1" t="str">
        <f t="shared" si="538"/>
        <v>Thursday</v>
      </c>
      <c r="M8620" t="str">
        <f t="shared" si="539"/>
        <v>Yes</v>
      </c>
    </row>
    <row r="8621" spans="1:13">
      <c r="A8621" t="s">
        <v>65</v>
      </c>
      <c r="B8621">
        <v>5</v>
      </c>
      <c r="C8621">
        <v>1.5</v>
      </c>
      <c r="D8621">
        <v>7.5</v>
      </c>
      <c r="E8621" s="7" t="str" cm="1">
        <f t="array" ref="E8621">_xlfn.IFS(D8621&lt;=5, "$1-5", D8621&lt;=10, "$6-10",D8621&lt;=15,"$11-15", D8621&lt;=20, "$16-20", D8621&gt;20, "$20+")</f>
        <v>$6-10</v>
      </c>
      <c r="F8621" s="2" t="s">
        <v>10</v>
      </c>
      <c r="G8621" s="2" t="s">
        <v>10023</v>
      </c>
      <c r="H8621" s="1">
        <v>45256</v>
      </c>
      <c r="I8621">
        <f t="shared" si="536"/>
        <v>2023</v>
      </c>
      <c r="J8621" s="1" t="str" cm="1">
        <f t="array" ref="J8621">IFERROR(TEXT(H8621, "[$-en-US]mmm"), _xleta.N/A)</f>
        <v>Nov</v>
      </c>
      <c r="K8621">
        <f t="shared" si="537"/>
        <v>26</v>
      </c>
      <c r="L8621" s="1" t="str">
        <f t="shared" si="538"/>
        <v>Thursday</v>
      </c>
      <c r="M8621" t="str">
        <f t="shared" si="539"/>
        <v>Yes</v>
      </c>
    </row>
    <row r="8622" spans="1:13">
      <c r="A8622" t="s">
        <v>20</v>
      </c>
      <c r="B8622">
        <v>5</v>
      </c>
      <c r="C8622">
        <v>5</v>
      </c>
      <c r="D8622">
        <v>25</v>
      </c>
      <c r="E8622" s="7" t="str" cm="1">
        <f t="array" ref="E8622">_xlfn.IFS(D8622&lt;=5, "$1-5", D8622&lt;=10, "$6-10",D8622&lt;=15,"$11-15", D8622&lt;=20, "$16-20", D8622&gt;20, "$20+")</f>
        <v>$20+</v>
      </c>
      <c r="F8622" s="2" t="s">
        <v>10</v>
      </c>
      <c r="G8622" s="2" t="s">
        <v>11</v>
      </c>
      <c r="H8622" s="1">
        <v>45256</v>
      </c>
      <c r="I8622">
        <f t="shared" si="536"/>
        <v>2023</v>
      </c>
      <c r="J8622" s="1" t="str" cm="1">
        <f t="array" ref="J8622">IFERROR(TEXT(H8622, "[$-en-US]mmm"), _xleta.N/A)</f>
        <v>Nov</v>
      </c>
      <c r="K8622">
        <f t="shared" si="537"/>
        <v>26</v>
      </c>
      <c r="L8622" s="1" t="str">
        <f t="shared" si="538"/>
        <v>Thursday</v>
      </c>
      <c r="M8622" t="str">
        <f t="shared" si="539"/>
        <v>Yes</v>
      </c>
    </row>
    <row r="8623" spans="1:13">
      <c r="A8623" t="s">
        <v>65</v>
      </c>
      <c r="B8623">
        <v>5</v>
      </c>
      <c r="C8623">
        <f>$D8623/$B8623</f>
        <v>1.5</v>
      </c>
      <c r="D8623">
        <v>7.5</v>
      </c>
      <c r="E8623" s="7" t="str" cm="1">
        <f t="array" ref="E8623">_xlfn.IFS(D8623&lt;=5, "$1-5", D8623&lt;=10, "$6-10",D8623&lt;=15,"$11-15", D8623&lt;=20, "$16-20", D8623&gt;20, "$20+")</f>
        <v>$6-10</v>
      </c>
      <c r="F8623" s="2" t="s">
        <v>10025</v>
      </c>
      <c r="G8623" s="2" t="s">
        <v>10023</v>
      </c>
      <c r="H8623" s="1">
        <v>45256</v>
      </c>
      <c r="I8623">
        <f t="shared" si="536"/>
        <v>2023</v>
      </c>
      <c r="J8623" s="1" t="str" cm="1">
        <f t="array" ref="J8623">IFERROR(TEXT(H8623, "[$-en-US]mmm"), _xleta.N/A)</f>
        <v>Nov</v>
      </c>
      <c r="K8623">
        <f t="shared" si="537"/>
        <v>26</v>
      </c>
      <c r="L8623" s="1" t="str">
        <f t="shared" si="538"/>
        <v>Thursday</v>
      </c>
      <c r="M8623" t="str">
        <f t="shared" si="539"/>
        <v>Yes</v>
      </c>
    </row>
    <row r="8624" spans="1:13">
      <c r="A8624" t="s">
        <v>9</v>
      </c>
      <c r="B8624">
        <v>1</v>
      </c>
      <c r="C8624">
        <v>2</v>
      </c>
      <c r="D8624">
        <v>2</v>
      </c>
      <c r="E8624" s="7" t="str" cm="1">
        <f t="array" ref="E8624">_xlfn.IFS(D8624&lt;=5, "$1-5", D8624&lt;=10, "$6-10",D8624&lt;=15,"$11-15", D8624&lt;=20, "$16-20", D8624&gt;20, "$20+")</f>
        <v>$1-5</v>
      </c>
      <c r="F8624" s="2" t="s">
        <v>10023</v>
      </c>
      <c r="G8624" s="2" t="s">
        <v>15</v>
      </c>
      <c r="H8624" s="1">
        <v>45256</v>
      </c>
      <c r="I8624">
        <f t="shared" si="536"/>
        <v>2023</v>
      </c>
      <c r="J8624" s="1" t="str" cm="1">
        <f t="array" ref="J8624">IFERROR(TEXT(H8624, "[$-en-US]mmm"), _xleta.N/A)</f>
        <v>Nov</v>
      </c>
      <c r="K8624">
        <f t="shared" si="537"/>
        <v>26</v>
      </c>
      <c r="L8624" s="1" t="str">
        <f t="shared" si="538"/>
        <v>Thursday</v>
      </c>
      <c r="M8624" t="str">
        <f t="shared" si="539"/>
        <v>Yes</v>
      </c>
    </row>
    <row r="8625" spans="1:13">
      <c r="A8625" t="s">
        <v>28</v>
      </c>
      <c r="B8625">
        <v>5</v>
      </c>
      <c r="C8625">
        <v>4</v>
      </c>
      <c r="D8625">
        <v>20</v>
      </c>
      <c r="E8625" s="7" t="str" cm="1">
        <f t="array" ref="E8625">_xlfn.IFS(D8625&lt;=5, "$1-5", D8625&lt;=10, "$6-10",D8625&lt;=15,"$11-15", D8625&lt;=20, "$16-20", D8625&gt;20, "$20+")</f>
        <v>$16-20</v>
      </c>
      <c r="F8625" s="2" t="s">
        <v>10023</v>
      </c>
      <c r="G8625" s="2" t="s">
        <v>10023</v>
      </c>
      <c r="H8625" s="1">
        <v>45256</v>
      </c>
      <c r="I8625">
        <f t="shared" si="536"/>
        <v>2023</v>
      </c>
      <c r="J8625" s="1" t="str" cm="1">
        <f t="array" ref="J8625">IFERROR(TEXT(H8625, "[$-en-US]mmm"), _xleta.N/A)</f>
        <v>Nov</v>
      </c>
      <c r="K8625">
        <f t="shared" si="537"/>
        <v>26</v>
      </c>
      <c r="L8625" s="1" t="str">
        <f t="shared" si="538"/>
        <v>Thursday</v>
      </c>
      <c r="M8625" t="str">
        <f t="shared" si="539"/>
        <v>Yes</v>
      </c>
    </row>
    <row r="8626" spans="1:13">
      <c r="A8626" t="s">
        <v>65</v>
      </c>
      <c r="B8626">
        <v>3</v>
      </c>
      <c r="C8626">
        <v>1.5</v>
      </c>
      <c r="D8626">
        <v>4.5</v>
      </c>
      <c r="E8626" s="7" t="str" cm="1">
        <f t="array" ref="E8626">_xlfn.IFS(D8626&lt;=5, "$1-5", D8626&lt;=10, "$6-10",D8626&lt;=15,"$11-15", D8626&lt;=20, "$16-20", D8626&gt;20, "$20+")</f>
        <v>$1-5</v>
      </c>
      <c r="F8626" s="2" t="s">
        <v>23</v>
      </c>
      <c r="G8626" s="2" t="s">
        <v>10023</v>
      </c>
      <c r="H8626" s="1">
        <v>45256</v>
      </c>
      <c r="I8626">
        <f t="shared" si="536"/>
        <v>2023</v>
      </c>
      <c r="J8626" s="1" t="str" cm="1">
        <f t="array" ref="J8626">IFERROR(TEXT(H8626, "[$-en-US]mmm"), _xleta.N/A)</f>
        <v>Nov</v>
      </c>
      <c r="K8626">
        <f t="shared" si="537"/>
        <v>26</v>
      </c>
      <c r="L8626" s="1" t="str">
        <f t="shared" si="538"/>
        <v>Thursday</v>
      </c>
      <c r="M8626" t="str">
        <f t="shared" si="539"/>
        <v>Yes</v>
      </c>
    </row>
    <row r="8627" spans="1:13">
      <c r="A8627" t="s">
        <v>9</v>
      </c>
      <c r="B8627">
        <v>5</v>
      </c>
      <c r="C8627">
        <v>2</v>
      </c>
      <c r="D8627">
        <f>$B8627*$C8627</f>
        <v>10</v>
      </c>
      <c r="E8627" s="7" t="str" cm="1">
        <f t="array" ref="E8627">_xlfn.IFS(D8627&lt;=5, "$1-5", D8627&lt;=10, "$6-10",D8627&lt;=15,"$11-15", D8627&lt;=20, "$16-20", D8627&gt;20, "$20+")</f>
        <v>$6-10</v>
      </c>
      <c r="F8627" s="2" t="s">
        <v>10</v>
      </c>
      <c r="G8627" s="2" t="s">
        <v>11</v>
      </c>
      <c r="H8627" s="1">
        <v>45256</v>
      </c>
      <c r="I8627">
        <f t="shared" si="536"/>
        <v>2023</v>
      </c>
      <c r="J8627" s="1" t="str" cm="1">
        <f t="array" ref="J8627">IFERROR(TEXT(H8627, "[$-en-US]mmm"), _xleta.N/A)</f>
        <v>Nov</v>
      </c>
      <c r="K8627">
        <f t="shared" si="537"/>
        <v>26</v>
      </c>
      <c r="L8627" s="1" t="str">
        <f t="shared" si="538"/>
        <v>Thursday</v>
      </c>
      <c r="M8627" t="str">
        <f t="shared" si="539"/>
        <v>Yes</v>
      </c>
    </row>
    <row r="8628" spans="1:13">
      <c r="A8628" t="s">
        <v>9</v>
      </c>
      <c r="B8628">
        <v>5</v>
      </c>
      <c r="C8628">
        <v>2</v>
      </c>
      <c r="D8628">
        <v>10</v>
      </c>
      <c r="E8628" s="7" t="str" cm="1">
        <f t="array" ref="E8628">_xlfn.IFS(D8628&lt;=5, "$1-5", D8628&lt;=10, "$6-10",D8628&lt;=15,"$11-15", D8628&lt;=20, "$16-20", D8628&gt;20, "$20+")</f>
        <v>$6-10</v>
      </c>
      <c r="F8628" s="2" t="s">
        <v>14</v>
      </c>
      <c r="G8628" s="2" t="s">
        <v>15</v>
      </c>
      <c r="H8628" s="1">
        <v>45256</v>
      </c>
      <c r="I8628">
        <f t="shared" si="536"/>
        <v>2023</v>
      </c>
      <c r="J8628" s="1" t="str" cm="1">
        <f t="array" ref="J8628">IFERROR(TEXT(H8628, "[$-en-US]mmm"), _xleta.N/A)</f>
        <v>Nov</v>
      </c>
      <c r="K8628">
        <f t="shared" si="537"/>
        <v>26</v>
      </c>
      <c r="L8628" s="1" t="str">
        <f t="shared" si="538"/>
        <v>Thursday</v>
      </c>
      <c r="M8628" t="str">
        <f t="shared" si="539"/>
        <v>Yes</v>
      </c>
    </row>
    <row r="8629" spans="1:13">
      <c r="A8629" t="s">
        <v>13</v>
      </c>
      <c r="B8629">
        <v>3</v>
      </c>
      <c r="C8629">
        <v>3</v>
      </c>
      <c r="D8629">
        <v>9</v>
      </c>
      <c r="E8629" s="7" t="str" cm="1">
        <f t="array" ref="E8629">_xlfn.IFS(D8629&lt;=5, "$1-5", D8629&lt;=10, "$6-10",D8629&lt;=15,"$11-15", D8629&lt;=20, "$16-20", D8629&gt;20, "$20+")</f>
        <v>$6-10</v>
      </c>
      <c r="F8629" s="2" t="s">
        <v>14</v>
      </c>
      <c r="G8629" s="2" t="s">
        <v>11</v>
      </c>
      <c r="H8629" s="1">
        <v>45256</v>
      </c>
      <c r="I8629">
        <f t="shared" si="536"/>
        <v>2023</v>
      </c>
      <c r="J8629" s="1" t="str" cm="1">
        <f t="array" ref="J8629">IFERROR(TEXT(H8629, "[$-en-US]mmm"), _xleta.N/A)</f>
        <v>Nov</v>
      </c>
      <c r="K8629">
        <f t="shared" si="537"/>
        <v>26</v>
      </c>
      <c r="L8629" s="1" t="str">
        <f t="shared" si="538"/>
        <v>Thursday</v>
      </c>
      <c r="M8629" t="str">
        <f t="shared" si="539"/>
        <v>Yes</v>
      </c>
    </row>
    <row r="8630" spans="1:13">
      <c r="A8630" t="s">
        <v>17</v>
      </c>
      <c r="B8630">
        <v>5</v>
      </c>
      <c r="C8630">
        <v>1</v>
      </c>
      <c r="D8630">
        <v>5</v>
      </c>
      <c r="E8630" s="7" t="str" cm="1">
        <f t="array" ref="E8630">_xlfn.IFS(D8630&lt;=5, "$1-5", D8630&lt;=10, "$6-10",D8630&lt;=15,"$11-15", D8630&lt;=20, "$16-20", D8630&gt;20, "$20+")</f>
        <v>$1-5</v>
      </c>
      <c r="F8630" s="2" t="s">
        <v>14</v>
      </c>
      <c r="G8630" s="2" t="s">
        <v>15</v>
      </c>
      <c r="H8630" s="1">
        <v>45256</v>
      </c>
      <c r="I8630">
        <f t="shared" si="536"/>
        <v>2023</v>
      </c>
      <c r="J8630" s="1" t="str" cm="1">
        <f t="array" ref="J8630">IFERROR(TEXT(H8630, "[$-en-US]mmm"), _xleta.N/A)</f>
        <v>Nov</v>
      </c>
      <c r="K8630">
        <f t="shared" si="537"/>
        <v>26</v>
      </c>
      <c r="L8630" s="1" t="str">
        <f t="shared" si="538"/>
        <v>Thursday</v>
      </c>
      <c r="M8630" t="str">
        <f t="shared" si="539"/>
        <v>Yes</v>
      </c>
    </row>
    <row r="8631" spans="1:13">
      <c r="A8631" t="s">
        <v>13</v>
      </c>
      <c r="B8631">
        <v>5</v>
      </c>
      <c r="C8631">
        <v>3</v>
      </c>
      <c r="D8631">
        <v>15</v>
      </c>
      <c r="E8631" s="7" t="str" cm="1">
        <f t="array" ref="E8631">_xlfn.IFS(D8631&lt;=5, "$1-5", D8631&lt;=10, "$6-10",D8631&lt;=15,"$11-15", D8631&lt;=20, "$16-20", D8631&gt;20, "$20+")</f>
        <v>$11-15</v>
      </c>
      <c r="F8631" s="2" t="s">
        <v>10</v>
      </c>
      <c r="G8631" s="2" t="s">
        <v>15</v>
      </c>
      <c r="H8631" s="1">
        <v>45256</v>
      </c>
      <c r="I8631">
        <f t="shared" si="536"/>
        <v>2023</v>
      </c>
      <c r="J8631" s="1" t="str" cm="1">
        <f t="array" ref="J8631">IFERROR(TEXT(H8631, "[$-en-US]mmm"), _xleta.N/A)</f>
        <v>Nov</v>
      </c>
      <c r="K8631">
        <f t="shared" si="537"/>
        <v>26</v>
      </c>
      <c r="L8631" s="1" t="str">
        <f t="shared" si="538"/>
        <v>Thursday</v>
      </c>
      <c r="M8631" t="str">
        <f t="shared" si="539"/>
        <v>Yes</v>
      </c>
    </row>
    <row r="8632" spans="1:13">
      <c r="A8632" t="s">
        <v>25</v>
      </c>
      <c r="B8632">
        <v>3</v>
      </c>
      <c r="C8632">
        <v>4</v>
      </c>
      <c r="D8632">
        <v>12</v>
      </c>
      <c r="E8632" s="7" t="str" cm="1">
        <f t="array" ref="E8632">_xlfn.IFS(D8632&lt;=5, "$1-5", D8632&lt;=10, "$6-10",D8632&lt;=15,"$11-15", D8632&lt;=20, "$16-20", D8632&gt;20, "$20+")</f>
        <v>$11-15</v>
      </c>
      <c r="F8632" s="2" t="s">
        <v>23</v>
      </c>
      <c r="G8632" s="2" t="s">
        <v>11</v>
      </c>
      <c r="H8632" s="1">
        <v>45256</v>
      </c>
      <c r="I8632">
        <f t="shared" si="536"/>
        <v>2023</v>
      </c>
      <c r="J8632" s="1" t="str" cm="1">
        <f t="array" ref="J8632">IFERROR(TEXT(H8632, "[$-en-US]mmm"), _xleta.N/A)</f>
        <v>Nov</v>
      </c>
      <c r="K8632">
        <f t="shared" si="537"/>
        <v>26</v>
      </c>
      <c r="L8632" s="1" t="str">
        <f t="shared" si="538"/>
        <v>Thursday</v>
      </c>
      <c r="M8632" t="str">
        <f t="shared" si="539"/>
        <v>Yes</v>
      </c>
    </row>
    <row r="8633" spans="1:13">
      <c r="A8633" t="s">
        <v>17</v>
      </c>
      <c r="B8633">
        <v>2</v>
      </c>
      <c r="C8633">
        <v>1</v>
      </c>
      <c r="D8633">
        <v>2</v>
      </c>
      <c r="E8633" s="7" t="str" cm="1">
        <f t="array" ref="E8633">_xlfn.IFS(D8633&lt;=5, "$1-5", D8633&lt;=10, "$6-10",D8633&lt;=15,"$11-15", D8633&lt;=20, "$16-20", D8633&gt;20, "$20+")</f>
        <v>$1-5</v>
      </c>
      <c r="F8633" s="2" t="s">
        <v>10023</v>
      </c>
      <c r="G8633" s="2" t="s">
        <v>15</v>
      </c>
      <c r="H8633" s="1">
        <v>45256</v>
      </c>
      <c r="I8633">
        <f t="shared" si="536"/>
        <v>2023</v>
      </c>
      <c r="J8633" s="1" t="str" cm="1">
        <f t="array" ref="J8633">IFERROR(TEXT(H8633, "[$-en-US]mmm"), _xleta.N/A)</f>
        <v>Nov</v>
      </c>
      <c r="K8633">
        <f t="shared" si="537"/>
        <v>26</v>
      </c>
      <c r="L8633" s="1" t="str">
        <f t="shared" si="538"/>
        <v>Thursday</v>
      </c>
      <c r="M8633" t="str">
        <f t="shared" si="539"/>
        <v>Yes</v>
      </c>
    </row>
    <row r="8634" spans="1:13">
      <c r="A8634" t="s">
        <v>39</v>
      </c>
      <c r="B8634">
        <v>5</v>
      </c>
      <c r="C8634">
        <v>3</v>
      </c>
      <c r="D8634">
        <v>15</v>
      </c>
      <c r="E8634" s="7" t="str" cm="1">
        <f t="array" ref="E8634">_xlfn.IFS(D8634&lt;=5, "$1-5", D8634&lt;=10, "$6-10",D8634&lt;=15,"$11-15", D8634&lt;=20, "$16-20", D8634&gt;20, "$20+")</f>
        <v>$11-15</v>
      </c>
      <c r="F8634" s="2" t="s">
        <v>10023</v>
      </c>
      <c r="G8634" s="2" t="s">
        <v>15</v>
      </c>
      <c r="H8634" s="1">
        <v>45256</v>
      </c>
      <c r="I8634">
        <f t="shared" si="536"/>
        <v>2023</v>
      </c>
      <c r="J8634" s="1" t="str" cm="1">
        <f t="array" ref="J8634">IFERROR(TEXT(H8634, "[$-en-US]mmm"), _xleta.N/A)</f>
        <v>Nov</v>
      </c>
      <c r="K8634">
        <f t="shared" si="537"/>
        <v>26</v>
      </c>
      <c r="L8634" s="1" t="str">
        <f t="shared" si="538"/>
        <v>Thursday</v>
      </c>
      <c r="M8634" t="str">
        <f t="shared" si="539"/>
        <v>Yes</v>
      </c>
    </row>
    <row r="8635" spans="1:13">
      <c r="A8635" t="s">
        <v>39</v>
      </c>
      <c r="B8635">
        <v>4</v>
      </c>
      <c r="C8635">
        <v>3</v>
      </c>
      <c r="D8635">
        <v>12</v>
      </c>
      <c r="E8635" s="7" t="str" cm="1">
        <f t="array" ref="E8635">_xlfn.IFS(D8635&lt;=5, "$1-5", D8635&lt;=10, "$6-10",D8635&lt;=15,"$11-15", D8635&lt;=20, "$16-20", D8635&gt;20, "$20+")</f>
        <v>$11-15</v>
      </c>
      <c r="F8635" s="2" t="s">
        <v>23</v>
      </c>
      <c r="G8635" s="2" t="s">
        <v>15</v>
      </c>
      <c r="H8635" s="1">
        <v>45256</v>
      </c>
      <c r="I8635">
        <f t="shared" si="536"/>
        <v>2023</v>
      </c>
      <c r="J8635" s="1" t="str" cm="1">
        <f t="array" ref="J8635">IFERROR(TEXT(H8635, "[$-en-US]mmm"), _xleta.N/A)</f>
        <v>Nov</v>
      </c>
      <c r="K8635">
        <f t="shared" si="537"/>
        <v>26</v>
      </c>
      <c r="L8635" s="1" t="str">
        <f t="shared" si="538"/>
        <v>Thursday</v>
      </c>
      <c r="M8635" t="str">
        <f t="shared" si="539"/>
        <v>Yes</v>
      </c>
    </row>
    <row r="8636" spans="1:13">
      <c r="A8636" t="s">
        <v>65</v>
      </c>
      <c r="B8636">
        <v>4</v>
      </c>
      <c r="C8636">
        <v>1.5</v>
      </c>
      <c r="D8636">
        <v>6</v>
      </c>
      <c r="E8636" s="7" t="str" cm="1">
        <f t="array" ref="E8636">_xlfn.IFS(D8636&lt;=5, "$1-5", D8636&lt;=10, "$6-10",D8636&lt;=15,"$11-15", D8636&lt;=20, "$16-20", D8636&gt;20, "$20+")</f>
        <v>$6-10</v>
      </c>
      <c r="F8636" s="2" t="s">
        <v>14</v>
      </c>
      <c r="G8636" s="2" t="s">
        <v>10023</v>
      </c>
      <c r="H8636" s="1">
        <v>45256</v>
      </c>
      <c r="I8636">
        <f t="shared" si="536"/>
        <v>2023</v>
      </c>
      <c r="J8636" s="1" t="str" cm="1">
        <f t="array" ref="J8636">IFERROR(TEXT(H8636, "[$-en-US]mmm"), _xleta.N/A)</f>
        <v>Nov</v>
      </c>
      <c r="K8636">
        <f t="shared" si="537"/>
        <v>26</v>
      </c>
      <c r="L8636" s="1" t="str">
        <f t="shared" si="538"/>
        <v>Thursday</v>
      </c>
      <c r="M8636" t="str">
        <f t="shared" si="539"/>
        <v>Yes</v>
      </c>
    </row>
    <row r="8637" spans="1:13">
      <c r="A8637" t="s">
        <v>13</v>
      </c>
      <c r="B8637">
        <v>5</v>
      </c>
      <c r="C8637">
        <v>3</v>
      </c>
      <c r="D8637">
        <v>15</v>
      </c>
      <c r="E8637" s="7" t="str" cm="1">
        <f t="array" ref="E8637">_xlfn.IFS(D8637&lt;=5, "$1-5", D8637&lt;=10, "$6-10",D8637&lt;=15,"$11-15", D8637&lt;=20, "$16-20", D8637&gt;20, "$20+")</f>
        <v>$11-15</v>
      </c>
      <c r="F8637" s="2" t="s">
        <v>10</v>
      </c>
      <c r="G8637" s="2" t="s">
        <v>10023</v>
      </c>
      <c r="H8637" s="1">
        <v>45256</v>
      </c>
      <c r="I8637">
        <f t="shared" si="536"/>
        <v>2023</v>
      </c>
      <c r="J8637" s="1" t="str" cm="1">
        <f t="array" ref="J8637">IFERROR(TEXT(H8637, "[$-en-US]mmm"), _xleta.N/A)</f>
        <v>Nov</v>
      </c>
      <c r="K8637">
        <f t="shared" si="537"/>
        <v>26</v>
      </c>
      <c r="L8637" s="1" t="str">
        <f t="shared" si="538"/>
        <v>Thursday</v>
      </c>
      <c r="M8637" t="str">
        <f t="shared" si="539"/>
        <v>Yes</v>
      </c>
    </row>
    <row r="8638" spans="1:13">
      <c r="A8638" t="s">
        <v>25</v>
      </c>
      <c r="B8638">
        <v>4</v>
      </c>
      <c r="C8638">
        <v>4</v>
      </c>
      <c r="D8638">
        <v>16</v>
      </c>
      <c r="E8638" s="7" t="str" cm="1">
        <f t="array" ref="E8638">_xlfn.IFS(D8638&lt;=5, "$1-5", D8638&lt;=10, "$6-10",D8638&lt;=15,"$11-15", D8638&lt;=20, "$16-20", D8638&gt;20, "$20+")</f>
        <v>$16-20</v>
      </c>
      <c r="F8638" s="2" t="s">
        <v>10023</v>
      </c>
      <c r="G8638" s="2" t="s">
        <v>15</v>
      </c>
      <c r="H8638" s="1">
        <v>45256</v>
      </c>
      <c r="I8638">
        <f t="shared" si="536"/>
        <v>2023</v>
      </c>
      <c r="J8638" s="1" t="str" cm="1">
        <f t="array" ref="J8638">IFERROR(TEXT(H8638, "[$-en-US]mmm"), _xleta.N/A)</f>
        <v>Nov</v>
      </c>
      <c r="K8638">
        <f t="shared" si="537"/>
        <v>26</v>
      </c>
      <c r="L8638" s="1" t="str">
        <f t="shared" si="538"/>
        <v>Thursday</v>
      </c>
      <c r="M8638" t="str">
        <f t="shared" si="539"/>
        <v>Yes</v>
      </c>
    </row>
    <row r="8639" spans="1:13">
      <c r="A8639" t="s">
        <v>65</v>
      </c>
      <c r="B8639">
        <v>5</v>
      </c>
      <c r="C8639">
        <v>1.5</v>
      </c>
      <c r="D8639">
        <v>7.5</v>
      </c>
      <c r="E8639" s="7" t="str" cm="1">
        <f t="array" ref="E8639">_xlfn.IFS(D8639&lt;=5, "$1-5", D8639&lt;=10, "$6-10",D8639&lt;=15,"$11-15", D8639&lt;=20, "$16-20", D8639&gt;20, "$20+")</f>
        <v>$6-10</v>
      </c>
      <c r="F8639" s="2" t="s">
        <v>10023</v>
      </c>
      <c r="G8639" s="2" t="s">
        <v>15</v>
      </c>
      <c r="H8639" s="1">
        <v>45256</v>
      </c>
      <c r="I8639">
        <f t="shared" si="536"/>
        <v>2023</v>
      </c>
      <c r="J8639" s="1" t="str" cm="1">
        <f t="array" ref="J8639">IFERROR(TEXT(H8639, "[$-en-US]mmm"), _xleta.N/A)</f>
        <v>Nov</v>
      </c>
      <c r="K8639">
        <f t="shared" si="537"/>
        <v>26</v>
      </c>
      <c r="L8639" s="1" t="str">
        <f t="shared" si="538"/>
        <v>Thursday</v>
      </c>
      <c r="M8639" t="str">
        <f t="shared" si="539"/>
        <v>Yes</v>
      </c>
    </row>
    <row r="8640" spans="1:13">
      <c r="A8640" t="s">
        <v>65</v>
      </c>
      <c r="B8640">
        <v>3</v>
      </c>
      <c r="C8640">
        <v>1.5</v>
      </c>
      <c r="D8640">
        <v>4.5</v>
      </c>
      <c r="E8640" s="7" t="str" cm="1">
        <f t="array" ref="E8640">_xlfn.IFS(D8640&lt;=5, "$1-5", D8640&lt;=10, "$6-10",D8640&lt;=15,"$11-15", D8640&lt;=20, "$16-20", D8640&gt;20, "$20+")</f>
        <v>$1-5</v>
      </c>
      <c r="F8640" s="2" t="s">
        <v>10023</v>
      </c>
      <c r="G8640" s="2" t="s">
        <v>10023</v>
      </c>
      <c r="H8640" s="1">
        <v>45256</v>
      </c>
      <c r="I8640">
        <f t="shared" si="536"/>
        <v>2023</v>
      </c>
      <c r="J8640" s="1" t="str" cm="1">
        <f t="array" ref="J8640">IFERROR(TEXT(H8640, "[$-en-US]mmm"), _xleta.N/A)</f>
        <v>Nov</v>
      </c>
      <c r="K8640">
        <f t="shared" si="537"/>
        <v>26</v>
      </c>
      <c r="L8640" s="1" t="str">
        <f t="shared" si="538"/>
        <v>Thursday</v>
      </c>
      <c r="M8640" t="str">
        <f t="shared" si="539"/>
        <v>Yes</v>
      </c>
    </row>
    <row r="8641" spans="1:13">
      <c r="A8641" t="s">
        <v>28</v>
      </c>
      <c r="B8641">
        <v>4</v>
      </c>
      <c r="C8641">
        <v>4</v>
      </c>
      <c r="D8641">
        <v>16</v>
      </c>
      <c r="E8641" s="7" t="str" cm="1">
        <f t="array" ref="E8641">_xlfn.IFS(D8641&lt;=5, "$1-5", D8641&lt;=10, "$6-10",D8641&lt;=15,"$11-15", D8641&lt;=20, "$16-20", D8641&gt;20, "$20+")</f>
        <v>$16-20</v>
      </c>
      <c r="F8641" s="2" t="s">
        <v>10023</v>
      </c>
      <c r="G8641" s="2" t="s">
        <v>10023</v>
      </c>
      <c r="H8641" s="1">
        <v>45256</v>
      </c>
      <c r="I8641">
        <f t="shared" si="536"/>
        <v>2023</v>
      </c>
      <c r="J8641" s="1" t="str" cm="1">
        <f t="array" ref="J8641">IFERROR(TEXT(H8641, "[$-en-US]mmm"), _xleta.N/A)</f>
        <v>Nov</v>
      </c>
      <c r="K8641">
        <f t="shared" si="537"/>
        <v>26</v>
      </c>
      <c r="L8641" s="1" t="str">
        <f t="shared" si="538"/>
        <v>Thursday</v>
      </c>
      <c r="M8641" t="str">
        <f t="shared" si="539"/>
        <v>Yes</v>
      </c>
    </row>
    <row r="8642" spans="1:13">
      <c r="A8642" t="s">
        <v>28</v>
      </c>
      <c r="B8642">
        <f>$D8642/$C8642</f>
        <v>4</v>
      </c>
      <c r="C8642">
        <v>4</v>
      </c>
      <c r="D8642">
        <v>16</v>
      </c>
      <c r="E8642" s="7" t="str" cm="1">
        <f t="array" ref="E8642">_xlfn.IFS(D8642&lt;=5, "$1-5", D8642&lt;=10, "$6-10",D8642&lt;=15,"$11-15", D8642&lt;=20, "$16-20", D8642&gt;20, "$20+")</f>
        <v>$16-20</v>
      </c>
      <c r="F8642" s="2" t="s">
        <v>10023</v>
      </c>
      <c r="G8642" s="2" t="s">
        <v>11</v>
      </c>
      <c r="H8642" s="1">
        <v>45256</v>
      </c>
      <c r="I8642">
        <f t="shared" ref="I8642:I8705" si="540">IFERROR(YEAR(H8642), "N/A")</f>
        <v>2023</v>
      </c>
      <c r="J8642" s="1" t="str" cm="1">
        <f t="array" ref="J8642">IFERROR(TEXT(H8642, "[$-en-US]mmm"), _xleta.N/A)</f>
        <v>Nov</v>
      </c>
      <c r="K8642">
        <f t="shared" ref="K8642:K8705" si="541">IFERROR(DAY(H8642), "N/A")</f>
        <v>26</v>
      </c>
      <c r="L8642" s="1" t="str">
        <f t="shared" ref="L8642:L8705" si="542">IFERROR(TEXT(K8642, "[$-en-US]dddd"), "N/A")</f>
        <v>Thursday</v>
      </c>
      <c r="M8642" t="str">
        <f t="shared" ref="M8642:M8705" si="543">IF(AND(H8642="Error",F8642="Error"), "No","Yes")</f>
        <v>Yes</v>
      </c>
    </row>
    <row r="8643" spans="1:13">
      <c r="A8643" t="s">
        <v>20</v>
      </c>
      <c r="B8643">
        <v>1</v>
      </c>
      <c r="C8643">
        <v>5</v>
      </c>
      <c r="D8643">
        <v>5</v>
      </c>
      <c r="E8643" s="7" t="str" cm="1">
        <f t="array" ref="E8643">_xlfn.IFS(D8643&lt;=5, "$1-5", D8643&lt;=10, "$6-10",D8643&lt;=15,"$11-15", D8643&lt;=20, "$16-20", D8643&gt;20, "$20+")</f>
        <v>$1-5</v>
      </c>
      <c r="F8643" s="2" t="s">
        <v>23</v>
      </c>
      <c r="G8643" s="2" t="s">
        <v>11</v>
      </c>
      <c r="H8643" s="1">
        <v>45256</v>
      </c>
      <c r="I8643">
        <f t="shared" si="540"/>
        <v>2023</v>
      </c>
      <c r="J8643" s="1" t="str" cm="1">
        <f t="array" ref="J8643">IFERROR(TEXT(H8643, "[$-en-US]mmm"), _xleta.N/A)</f>
        <v>Nov</v>
      </c>
      <c r="K8643">
        <f t="shared" si="541"/>
        <v>26</v>
      </c>
      <c r="L8643" s="1" t="str">
        <f t="shared" si="542"/>
        <v>Thursday</v>
      </c>
      <c r="M8643" t="str">
        <f t="shared" si="543"/>
        <v>Yes</v>
      </c>
    </row>
    <row r="8644" spans="1:13">
      <c r="A8644" t="s">
        <v>39</v>
      </c>
      <c r="B8644">
        <v>2</v>
      </c>
      <c r="C8644">
        <v>3</v>
      </c>
      <c r="D8644">
        <v>6</v>
      </c>
      <c r="E8644" s="7" t="str" cm="1">
        <f t="array" ref="E8644">_xlfn.IFS(D8644&lt;=5, "$1-5", D8644&lt;=10, "$6-10",D8644&lt;=15,"$11-15", D8644&lt;=20, "$16-20", D8644&gt;20, "$20+")</f>
        <v>$6-10</v>
      </c>
      <c r="F8644" s="2" t="s">
        <v>14</v>
      </c>
      <c r="G8644" s="2" t="s">
        <v>15</v>
      </c>
      <c r="H8644" s="1">
        <v>45256</v>
      </c>
      <c r="I8644">
        <f t="shared" si="540"/>
        <v>2023</v>
      </c>
      <c r="J8644" s="1" t="str" cm="1">
        <f t="array" ref="J8644">IFERROR(TEXT(H8644, "[$-en-US]mmm"), _xleta.N/A)</f>
        <v>Nov</v>
      </c>
      <c r="K8644">
        <f t="shared" si="541"/>
        <v>26</v>
      </c>
      <c r="L8644" s="1" t="str">
        <f t="shared" si="542"/>
        <v>Thursday</v>
      </c>
      <c r="M8644" t="str">
        <f t="shared" si="543"/>
        <v>Yes</v>
      </c>
    </row>
    <row r="8645" spans="1:13">
      <c r="A8645" t="s">
        <v>28</v>
      </c>
      <c r="B8645">
        <v>1</v>
      </c>
      <c r="C8645">
        <v>4</v>
      </c>
      <c r="D8645">
        <v>4</v>
      </c>
      <c r="E8645" s="7" t="str" cm="1">
        <f t="array" ref="E8645">_xlfn.IFS(D8645&lt;=5, "$1-5", D8645&lt;=10, "$6-10",D8645&lt;=15,"$11-15", D8645&lt;=20, "$16-20", D8645&gt;20, "$20+")</f>
        <v>$1-5</v>
      </c>
      <c r="F8645" s="2" t="s">
        <v>10</v>
      </c>
      <c r="G8645" s="2" t="s">
        <v>10023</v>
      </c>
      <c r="H8645" s="1">
        <v>45256</v>
      </c>
      <c r="I8645">
        <f t="shared" si="540"/>
        <v>2023</v>
      </c>
      <c r="J8645" s="1" t="str" cm="1">
        <f t="array" ref="J8645">IFERROR(TEXT(H8645, "[$-en-US]mmm"), _xleta.N/A)</f>
        <v>Nov</v>
      </c>
      <c r="K8645">
        <f t="shared" si="541"/>
        <v>26</v>
      </c>
      <c r="L8645" s="1" t="str">
        <f t="shared" si="542"/>
        <v>Thursday</v>
      </c>
      <c r="M8645" t="str">
        <f t="shared" si="543"/>
        <v>Yes</v>
      </c>
    </row>
    <row r="8646" spans="1:13">
      <c r="A8646" t="s">
        <v>17</v>
      </c>
      <c r="B8646">
        <v>1</v>
      </c>
      <c r="C8646">
        <v>1</v>
      </c>
      <c r="D8646">
        <v>1</v>
      </c>
      <c r="E8646" s="7" t="str" cm="1">
        <f t="array" ref="E8646">_xlfn.IFS(D8646&lt;=5, "$1-5", D8646&lt;=10, "$6-10",D8646&lt;=15,"$11-15", D8646&lt;=20, "$16-20", D8646&gt;20, "$20+")</f>
        <v>$1-5</v>
      </c>
      <c r="F8646" s="2" t="s">
        <v>10023</v>
      </c>
      <c r="G8646" s="2" t="s">
        <v>11</v>
      </c>
      <c r="H8646" s="1">
        <v>45256</v>
      </c>
      <c r="I8646">
        <f t="shared" si="540"/>
        <v>2023</v>
      </c>
      <c r="J8646" s="1" t="str" cm="1">
        <f t="array" ref="J8646">IFERROR(TEXT(H8646, "[$-en-US]mmm"), _xleta.N/A)</f>
        <v>Nov</v>
      </c>
      <c r="K8646">
        <f t="shared" si="541"/>
        <v>26</v>
      </c>
      <c r="L8646" s="1" t="str">
        <f t="shared" si="542"/>
        <v>Thursday</v>
      </c>
      <c r="M8646" t="str">
        <f t="shared" si="543"/>
        <v>Yes</v>
      </c>
    </row>
    <row r="8647" spans="1:13">
      <c r="A8647" t="s">
        <v>25</v>
      </c>
      <c r="B8647">
        <v>2</v>
      </c>
      <c r="C8647">
        <v>4</v>
      </c>
      <c r="D8647">
        <v>8</v>
      </c>
      <c r="E8647" s="7" t="str" cm="1">
        <f t="array" ref="E8647">_xlfn.IFS(D8647&lt;=5, "$1-5", D8647&lt;=10, "$6-10",D8647&lt;=15,"$11-15", D8647&lt;=20, "$16-20", D8647&gt;20, "$20+")</f>
        <v>$6-10</v>
      </c>
      <c r="F8647" s="2" t="s">
        <v>10</v>
      </c>
      <c r="G8647" s="2" t="s">
        <v>11</v>
      </c>
      <c r="H8647" s="1">
        <v>45256</v>
      </c>
      <c r="I8647">
        <f t="shared" si="540"/>
        <v>2023</v>
      </c>
      <c r="J8647" s="1" t="str" cm="1">
        <f t="array" ref="J8647">IFERROR(TEXT(H8647, "[$-en-US]mmm"), _xleta.N/A)</f>
        <v>Nov</v>
      </c>
      <c r="K8647">
        <f t="shared" si="541"/>
        <v>26</v>
      </c>
      <c r="L8647" s="1" t="str">
        <f t="shared" si="542"/>
        <v>Thursday</v>
      </c>
      <c r="M8647" t="str">
        <f t="shared" si="543"/>
        <v>Yes</v>
      </c>
    </row>
    <row r="8648" spans="1:13">
      <c r="A8648" t="s">
        <v>9</v>
      </c>
      <c r="B8648">
        <v>3</v>
      </c>
      <c r="C8648">
        <v>2</v>
      </c>
      <c r="D8648">
        <v>6</v>
      </c>
      <c r="E8648" s="7" t="str" cm="1">
        <f t="array" ref="E8648">_xlfn.IFS(D8648&lt;=5, "$1-5", D8648&lt;=10, "$6-10",D8648&lt;=15,"$11-15", D8648&lt;=20, "$16-20", D8648&gt;20, "$20+")</f>
        <v>$6-10</v>
      </c>
      <c r="F8648" s="2" t="s">
        <v>10</v>
      </c>
      <c r="G8648" s="2" t="s">
        <v>10023</v>
      </c>
      <c r="H8648" s="1">
        <v>45256</v>
      </c>
      <c r="I8648">
        <f t="shared" si="540"/>
        <v>2023</v>
      </c>
      <c r="J8648" s="1" t="str" cm="1">
        <f t="array" ref="J8648">IFERROR(TEXT(H8648, "[$-en-US]mmm"), _xleta.N/A)</f>
        <v>Nov</v>
      </c>
      <c r="K8648">
        <f t="shared" si="541"/>
        <v>26</v>
      </c>
      <c r="L8648" s="1" t="str">
        <f t="shared" si="542"/>
        <v>Thursday</v>
      </c>
      <c r="M8648" t="str">
        <f t="shared" si="543"/>
        <v>Yes</v>
      </c>
    </row>
    <row r="8649" spans="1:13">
      <c r="A8649" t="s">
        <v>13</v>
      </c>
      <c r="B8649">
        <v>5</v>
      </c>
      <c r="C8649">
        <v>3</v>
      </c>
      <c r="D8649">
        <v>15</v>
      </c>
      <c r="E8649" s="7" t="str" cm="1">
        <f t="array" ref="E8649">_xlfn.IFS(D8649&lt;=5, "$1-5", D8649&lt;=10, "$6-10",D8649&lt;=15,"$11-15", D8649&lt;=20, "$16-20", D8649&gt;20, "$20+")</f>
        <v>$11-15</v>
      </c>
      <c r="F8649" s="2" t="s">
        <v>10023</v>
      </c>
      <c r="G8649" s="2" t="s">
        <v>10023</v>
      </c>
      <c r="H8649" s="1">
        <v>45256</v>
      </c>
      <c r="I8649">
        <f t="shared" si="540"/>
        <v>2023</v>
      </c>
      <c r="J8649" s="1" t="str" cm="1">
        <f t="array" ref="J8649">IFERROR(TEXT(H8649, "[$-en-US]mmm"), _xleta.N/A)</f>
        <v>Nov</v>
      </c>
      <c r="K8649">
        <f t="shared" si="541"/>
        <v>26</v>
      </c>
      <c r="L8649" s="1" t="str">
        <f t="shared" si="542"/>
        <v>Thursday</v>
      </c>
      <c r="M8649" t="str">
        <f t="shared" si="543"/>
        <v>Yes</v>
      </c>
    </row>
    <row r="8650" spans="1:13">
      <c r="A8650" t="s">
        <v>20</v>
      </c>
      <c r="B8650">
        <v>2</v>
      </c>
      <c r="C8650">
        <v>5</v>
      </c>
      <c r="D8650">
        <v>10</v>
      </c>
      <c r="E8650" s="7" t="str" cm="1">
        <f t="array" ref="E8650">_xlfn.IFS(D8650&lt;=5, "$1-5", D8650&lt;=10, "$6-10",D8650&lt;=15,"$11-15", D8650&lt;=20, "$16-20", D8650&gt;20, "$20+")</f>
        <v>$6-10</v>
      </c>
      <c r="F8650" s="2" t="s">
        <v>10</v>
      </c>
      <c r="G8650" s="2" t="s">
        <v>15</v>
      </c>
      <c r="H8650" s="1">
        <v>45257</v>
      </c>
      <c r="I8650">
        <f t="shared" si="540"/>
        <v>2023</v>
      </c>
      <c r="J8650" s="1" t="str" cm="1">
        <f t="array" ref="J8650">IFERROR(TEXT(H8650, "[$-en-US]mmm"), _xleta.N/A)</f>
        <v>Nov</v>
      </c>
      <c r="K8650">
        <f t="shared" si="541"/>
        <v>27</v>
      </c>
      <c r="L8650" s="1" t="str">
        <f t="shared" si="542"/>
        <v>Friday</v>
      </c>
      <c r="M8650" t="str">
        <f t="shared" si="543"/>
        <v>Yes</v>
      </c>
    </row>
    <row r="8651" spans="1:13">
      <c r="A8651" t="s">
        <v>39</v>
      </c>
      <c r="B8651">
        <v>5</v>
      </c>
      <c r="C8651">
        <v>3</v>
      </c>
      <c r="D8651">
        <f>$B8651*$C8651</f>
        <v>15</v>
      </c>
      <c r="E8651" s="7" t="str" cm="1">
        <f t="array" ref="E8651">_xlfn.IFS(D8651&lt;=5, "$1-5", D8651&lt;=10, "$6-10",D8651&lt;=15,"$11-15", D8651&lt;=20, "$16-20", D8651&gt;20, "$20+")</f>
        <v>$11-15</v>
      </c>
      <c r="F8651" s="2" t="s">
        <v>10023</v>
      </c>
      <c r="G8651" s="2" t="s">
        <v>15</v>
      </c>
      <c r="H8651" s="1">
        <v>45257</v>
      </c>
      <c r="I8651">
        <f t="shared" si="540"/>
        <v>2023</v>
      </c>
      <c r="J8651" s="1" t="str" cm="1">
        <f t="array" ref="J8651">IFERROR(TEXT(H8651, "[$-en-US]mmm"), _xleta.N/A)</f>
        <v>Nov</v>
      </c>
      <c r="K8651">
        <f t="shared" si="541"/>
        <v>27</v>
      </c>
      <c r="L8651" s="1" t="str">
        <f t="shared" si="542"/>
        <v>Friday</v>
      </c>
      <c r="M8651" t="str">
        <f t="shared" si="543"/>
        <v>Yes</v>
      </c>
    </row>
    <row r="8652" spans="1:13">
      <c r="A8652" t="s">
        <v>39</v>
      </c>
      <c r="B8652">
        <v>2</v>
      </c>
      <c r="C8652">
        <v>3</v>
      </c>
      <c r="D8652">
        <v>6</v>
      </c>
      <c r="E8652" s="7" t="str" cm="1">
        <f t="array" ref="E8652">_xlfn.IFS(D8652&lt;=5, "$1-5", D8652&lt;=10, "$6-10",D8652&lt;=15,"$11-15", D8652&lt;=20, "$16-20", D8652&gt;20, "$20+")</f>
        <v>$6-10</v>
      </c>
      <c r="F8652" s="2" t="s">
        <v>14</v>
      </c>
      <c r="G8652" s="2" t="s">
        <v>10023</v>
      </c>
      <c r="H8652" s="1">
        <v>45257</v>
      </c>
      <c r="I8652">
        <f t="shared" si="540"/>
        <v>2023</v>
      </c>
      <c r="J8652" s="1" t="str" cm="1">
        <f t="array" ref="J8652">IFERROR(TEXT(H8652, "[$-en-US]mmm"), _xleta.N/A)</f>
        <v>Nov</v>
      </c>
      <c r="K8652">
        <f t="shared" si="541"/>
        <v>27</v>
      </c>
      <c r="L8652" s="1" t="str">
        <f t="shared" si="542"/>
        <v>Friday</v>
      </c>
      <c r="M8652" t="str">
        <f t="shared" si="543"/>
        <v>Yes</v>
      </c>
    </row>
    <row r="8653" spans="1:13">
      <c r="A8653" t="s">
        <v>9</v>
      </c>
      <c r="B8653">
        <v>5</v>
      </c>
      <c r="C8653">
        <v>2</v>
      </c>
      <c r="D8653">
        <v>10</v>
      </c>
      <c r="E8653" s="7" t="str" cm="1">
        <f t="array" ref="E8653">_xlfn.IFS(D8653&lt;=5, "$1-5", D8653&lt;=10, "$6-10",D8653&lt;=15,"$11-15", D8653&lt;=20, "$16-20", D8653&gt;20, "$20+")</f>
        <v>$6-10</v>
      </c>
      <c r="F8653" s="2" t="s">
        <v>10023</v>
      </c>
      <c r="G8653" s="2" t="s">
        <v>15</v>
      </c>
      <c r="H8653" s="1">
        <v>45257</v>
      </c>
      <c r="I8653">
        <f t="shared" si="540"/>
        <v>2023</v>
      </c>
      <c r="J8653" s="1" t="str" cm="1">
        <f t="array" ref="J8653">IFERROR(TEXT(H8653, "[$-en-US]mmm"), _xleta.N/A)</f>
        <v>Nov</v>
      </c>
      <c r="K8653">
        <f t="shared" si="541"/>
        <v>27</v>
      </c>
      <c r="L8653" s="1" t="str">
        <f t="shared" si="542"/>
        <v>Friday</v>
      </c>
      <c r="M8653" t="str">
        <f t="shared" si="543"/>
        <v>Yes</v>
      </c>
    </row>
    <row r="8654" spans="1:13">
      <c r="A8654" t="s">
        <v>25</v>
      </c>
      <c r="B8654">
        <f>$D8654/$C8654</f>
        <v>2</v>
      </c>
      <c r="C8654">
        <v>4</v>
      </c>
      <c r="D8654">
        <v>8</v>
      </c>
      <c r="E8654" s="7" t="str" cm="1">
        <f t="array" ref="E8654">_xlfn.IFS(D8654&lt;=5, "$1-5", D8654&lt;=10, "$6-10",D8654&lt;=15,"$11-15", D8654&lt;=20, "$16-20", D8654&gt;20, "$20+")</f>
        <v>$6-10</v>
      </c>
      <c r="F8654" s="2" t="s">
        <v>10023</v>
      </c>
      <c r="G8654" s="2" t="s">
        <v>10023</v>
      </c>
      <c r="H8654" s="1">
        <v>45257</v>
      </c>
      <c r="I8654">
        <f t="shared" si="540"/>
        <v>2023</v>
      </c>
      <c r="J8654" s="1" t="str" cm="1">
        <f t="array" ref="J8654">IFERROR(TEXT(H8654, "[$-en-US]mmm"), _xleta.N/A)</f>
        <v>Nov</v>
      </c>
      <c r="K8654">
        <f t="shared" si="541"/>
        <v>27</v>
      </c>
      <c r="L8654" s="1" t="str">
        <f t="shared" si="542"/>
        <v>Friday</v>
      </c>
      <c r="M8654" t="str">
        <f t="shared" si="543"/>
        <v>Yes</v>
      </c>
    </row>
    <row r="8655" spans="1:13">
      <c r="A8655" t="s">
        <v>65</v>
      </c>
      <c r="B8655">
        <v>3</v>
      </c>
      <c r="C8655">
        <v>1.5</v>
      </c>
      <c r="D8655">
        <v>4.5</v>
      </c>
      <c r="E8655" s="7" t="str" cm="1">
        <f t="array" ref="E8655">_xlfn.IFS(D8655&lt;=5, "$1-5", D8655&lt;=10, "$6-10",D8655&lt;=15,"$11-15", D8655&lt;=20, "$16-20", D8655&gt;20, "$20+")</f>
        <v>$1-5</v>
      </c>
      <c r="F8655" s="2" t="s">
        <v>10025</v>
      </c>
      <c r="G8655" s="2" t="s">
        <v>11</v>
      </c>
      <c r="H8655" s="1">
        <v>45257</v>
      </c>
      <c r="I8655">
        <f t="shared" si="540"/>
        <v>2023</v>
      </c>
      <c r="J8655" s="1" t="str" cm="1">
        <f t="array" ref="J8655">IFERROR(TEXT(H8655, "[$-en-US]mmm"), _xleta.N/A)</f>
        <v>Nov</v>
      </c>
      <c r="K8655">
        <f t="shared" si="541"/>
        <v>27</v>
      </c>
      <c r="L8655" s="1" t="str">
        <f t="shared" si="542"/>
        <v>Friday</v>
      </c>
      <c r="M8655" t="str">
        <f t="shared" si="543"/>
        <v>Yes</v>
      </c>
    </row>
    <row r="8656" spans="1:13">
      <c r="A8656" t="s">
        <v>17</v>
      </c>
      <c r="B8656">
        <v>1</v>
      </c>
      <c r="C8656">
        <v>1</v>
      </c>
      <c r="D8656">
        <v>1</v>
      </c>
      <c r="E8656" s="7" t="str" cm="1">
        <f t="array" ref="E8656">_xlfn.IFS(D8656&lt;=5, "$1-5", D8656&lt;=10, "$6-10",D8656&lt;=15,"$11-15", D8656&lt;=20, "$16-20", D8656&gt;20, "$20+")</f>
        <v>$1-5</v>
      </c>
      <c r="F8656" s="2" t="s">
        <v>23</v>
      </c>
      <c r="G8656" s="2" t="s">
        <v>10023</v>
      </c>
      <c r="H8656" s="1">
        <v>45257</v>
      </c>
      <c r="I8656">
        <f t="shared" si="540"/>
        <v>2023</v>
      </c>
      <c r="J8656" s="1" t="str" cm="1">
        <f t="array" ref="J8656">IFERROR(TEXT(H8656, "[$-en-US]mmm"), _xleta.N/A)</f>
        <v>Nov</v>
      </c>
      <c r="K8656">
        <f t="shared" si="541"/>
        <v>27</v>
      </c>
      <c r="L8656" s="1" t="str">
        <f t="shared" si="542"/>
        <v>Friday</v>
      </c>
      <c r="M8656" t="str">
        <f t="shared" si="543"/>
        <v>Yes</v>
      </c>
    </row>
    <row r="8657" spans="1:13">
      <c r="A8657" t="str">
        <f>_xlfn.XLOOKUP(C8657,'Item Price'!$B:$B,'Item Price'!$A:$A,"notfound")</f>
        <v>Coffee</v>
      </c>
      <c r="B8657">
        <v>5</v>
      </c>
      <c r="C8657">
        <v>2</v>
      </c>
      <c r="D8657">
        <v>10</v>
      </c>
      <c r="E8657" s="7" t="str" cm="1">
        <f t="array" ref="E8657">_xlfn.IFS(D8657&lt;=5, "$1-5", D8657&lt;=10, "$6-10",D8657&lt;=15,"$11-15", D8657&lt;=20, "$16-20", D8657&gt;20, "$20+")</f>
        <v>$6-10</v>
      </c>
      <c r="F8657" s="2" t="s">
        <v>23</v>
      </c>
      <c r="G8657" s="2" t="s">
        <v>15</v>
      </c>
      <c r="H8657" s="1">
        <v>45257</v>
      </c>
      <c r="I8657">
        <f t="shared" si="540"/>
        <v>2023</v>
      </c>
      <c r="J8657" s="1" t="str" cm="1">
        <f t="array" ref="J8657">IFERROR(TEXT(H8657, "[$-en-US]mmm"), _xleta.N/A)</f>
        <v>Nov</v>
      </c>
      <c r="K8657">
        <f t="shared" si="541"/>
        <v>27</v>
      </c>
      <c r="L8657" s="1" t="str">
        <f t="shared" si="542"/>
        <v>Friday</v>
      </c>
      <c r="M8657" t="str">
        <f t="shared" si="543"/>
        <v>Yes</v>
      </c>
    </row>
    <row r="8658" spans="1:13">
      <c r="A8658" t="s">
        <v>17</v>
      </c>
      <c r="B8658">
        <v>4</v>
      </c>
      <c r="C8658">
        <v>1</v>
      </c>
      <c r="D8658">
        <v>4</v>
      </c>
      <c r="E8658" s="7" t="str" cm="1">
        <f t="array" ref="E8658">_xlfn.IFS(D8658&lt;=5, "$1-5", D8658&lt;=10, "$6-10",D8658&lt;=15,"$11-15", D8658&lt;=20, "$16-20", D8658&gt;20, "$20+")</f>
        <v>$1-5</v>
      </c>
      <c r="F8658" s="2" t="s">
        <v>10023</v>
      </c>
      <c r="G8658" s="2" t="s">
        <v>15</v>
      </c>
      <c r="H8658" s="1">
        <v>45257</v>
      </c>
      <c r="I8658">
        <f t="shared" si="540"/>
        <v>2023</v>
      </c>
      <c r="J8658" s="1" t="str" cm="1">
        <f t="array" ref="J8658">IFERROR(TEXT(H8658, "[$-en-US]mmm"), _xleta.N/A)</f>
        <v>Nov</v>
      </c>
      <c r="K8658">
        <f t="shared" si="541"/>
        <v>27</v>
      </c>
      <c r="L8658" s="1" t="str">
        <f t="shared" si="542"/>
        <v>Friday</v>
      </c>
      <c r="M8658" t="str">
        <f t="shared" si="543"/>
        <v>Yes</v>
      </c>
    </row>
    <row r="8659" spans="1:13">
      <c r="A8659" t="s">
        <v>28</v>
      </c>
      <c r="B8659">
        <v>4</v>
      </c>
      <c r="C8659">
        <v>4</v>
      </c>
      <c r="D8659">
        <v>16</v>
      </c>
      <c r="E8659" s="7" t="str" cm="1">
        <f t="array" ref="E8659">_xlfn.IFS(D8659&lt;=5, "$1-5", D8659&lt;=10, "$6-10",D8659&lt;=15,"$11-15", D8659&lt;=20, "$16-20", D8659&gt;20, "$20+")</f>
        <v>$16-20</v>
      </c>
      <c r="F8659" s="2" t="s">
        <v>10023</v>
      </c>
      <c r="G8659" s="2" t="s">
        <v>15</v>
      </c>
      <c r="H8659" s="1">
        <v>45257</v>
      </c>
      <c r="I8659">
        <f t="shared" si="540"/>
        <v>2023</v>
      </c>
      <c r="J8659" s="1" t="str" cm="1">
        <f t="array" ref="J8659">IFERROR(TEXT(H8659, "[$-en-US]mmm"), _xleta.N/A)</f>
        <v>Nov</v>
      </c>
      <c r="K8659">
        <f t="shared" si="541"/>
        <v>27</v>
      </c>
      <c r="L8659" s="1" t="str">
        <f t="shared" si="542"/>
        <v>Friday</v>
      </c>
      <c r="M8659" t="str">
        <f t="shared" si="543"/>
        <v>Yes</v>
      </c>
    </row>
    <row r="8660" spans="1:13">
      <c r="A8660" t="s">
        <v>65</v>
      </c>
      <c r="B8660">
        <f>$D8660/$C8660</f>
        <v>1</v>
      </c>
      <c r="C8660">
        <v>1.5</v>
      </c>
      <c r="D8660">
        <v>1.5</v>
      </c>
      <c r="E8660" s="7" t="str" cm="1">
        <f t="array" ref="E8660">_xlfn.IFS(D8660&lt;=5, "$1-5", D8660&lt;=10, "$6-10",D8660&lt;=15,"$11-15", D8660&lt;=20, "$16-20", D8660&gt;20, "$20+")</f>
        <v>$1-5</v>
      </c>
      <c r="F8660" s="2" t="s">
        <v>23</v>
      </c>
      <c r="G8660" s="2" t="s">
        <v>11</v>
      </c>
      <c r="H8660" s="1">
        <v>45257</v>
      </c>
      <c r="I8660">
        <f t="shared" si="540"/>
        <v>2023</v>
      </c>
      <c r="J8660" s="1" t="str" cm="1">
        <f t="array" ref="J8660">IFERROR(TEXT(H8660, "[$-en-US]mmm"), _xleta.N/A)</f>
        <v>Nov</v>
      </c>
      <c r="K8660">
        <f t="shared" si="541"/>
        <v>27</v>
      </c>
      <c r="L8660" s="1" t="str">
        <f t="shared" si="542"/>
        <v>Friday</v>
      </c>
      <c r="M8660" t="str">
        <f t="shared" si="543"/>
        <v>Yes</v>
      </c>
    </row>
    <row r="8661" spans="1:13">
      <c r="A8661" t="s">
        <v>9</v>
      </c>
      <c r="B8661">
        <v>3</v>
      </c>
      <c r="C8661">
        <v>2</v>
      </c>
      <c r="D8661">
        <v>6</v>
      </c>
      <c r="E8661" s="7" t="str" cm="1">
        <f t="array" ref="E8661">_xlfn.IFS(D8661&lt;=5, "$1-5", D8661&lt;=10, "$6-10",D8661&lt;=15,"$11-15", D8661&lt;=20, "$16-20", D8661&gt;20, "$20+")</f>
        <v>$6-10</v>
      </c>
      <c r="F8661" s="2" t="s">
        <v>23</v>
      </c>
      <c r="G8661" s="2" t="s">
        <v>10023</v>
      </c>
      <c r="H8661" s="1">
        <v>45257</v>
      </c>
      <c r="I8661">
        <f t="shared" si="540"/>
        <v>2023</v>
      </c>
      <c r="J8661" s="1" t="str" cm="1">
        <f t="array" ref="J8661">IFERROR(TEXT(H8661, "[$-en-US]mmm"), _xleta.N/A)</f>
        <v>Nov</v>
      </c>
      <c r="K8661">
        <f t="shared" si="541"/>
        <v>27</v>
      </c>
      <c r="L8661" s="1" t="str">
        <f t="shared" si="542"/>
        <v>Friday</v>
      </c>
      <c r="M8661" t="str">
        <f t="shared" si="543"/>
        <v>Yes</v>
      </c>
    </row>
    <row r="8662" spans="1:13">
      <c r="A8662" t="str">
        <f>_xlfn.XLOOKUP(C8662,'Item Price'!B:B,'Item Price'!A:A)</f>
        <v>Tea</v>
      </c>
      <c r="B8662">
        <v>5</v>
      </c>
      <c r="C8662">
        <v>1.5</v>
      </c>
      <c r="D8662">
        <v>7.5</v>
      </c>
      <c r="E8662" s="7" t="str" cm="1">
        <f t="array" ref="E8662">_xlfn.IFS(D8662&lt;=5, "$1-5", D8662&lt;=10, "$6-10",D8662&lt;=15,"$11-15", D8662&lt;=20, "$16-20", D8662&gt;20, "$20+")</f>
        <v>$6-10</v>
      </c>
      <c r="F8662" s="2" t="s">
        <v>14</v>
      </c>
      <c r="G8662" s="2" t="s">
        <v>15</v>
      </c>
      <c r="H8662" s="1">
        <v>45257</v>
      </c>
      <c r="I8662">
        <f t="shared" si="540"/>
        <v>2023</v>
      </c>
      <c r="J8662" s="1" t="str" cm="1">
        <f t="array" ref="J8662">IFERROR(TEXT(H8662, "[$-en-US]mmm"), _xleta.N/A)</f>
        <v>Nov</v>
      </c>
      <c r="K8662">
        <f t="shared" si="541"/>
        <v>27</v>
      </c>
      <c r="L8662" s="1" t="str">
        <f t="shared" si="542"/>
        <v>Friday</v>
      </c>
      <c r="M8662" t="str">
        <f t="shared" si="543"/>
        <v>Yes</v>
      </c>
    </row>
    <row r="8663" spans="1:13">
      <c r="A8663" t="s">
        <v>65</v>
      </c>
      <c r="B8663">
        <v>2</v>
      </c>
      <c r="C8663">
        <v>1.5</v>
      </c>
      <c r="D8663">
        <v>3</v>
      </c>
      <c r="E8663" s="7" t="str" cm="1">
        <f t="array" ref="E8663">_xlfn.IFS(D8663&lt;=5, "$1-5", D8663&lt;=10, "$6-10",D8663&lt;=15,"$11-15", D8663&lt;=20, "$16-20", D8663&gt;20, "$20+")</f>
        <v>$1-5</v>
      </c>
      <c r="F8663" s="2" t="s">
        <v>14</v>
      </c>
      <c r="G8663" s="2" t="s">
        <v>15</v>
      </c>
      <c r="H8663" s="1">
        <v>45257</v>
      </c>
      <c r="I8663">
        <f t="shared" si="540"/>
        <v>2023</v>
      </c>
      <c r="J8663" s="1" t="str" cm="1">
        <f t="array" ref="J8663">IFERROR(TEXT(H8663, "[$-en-US]mmm"), _xleta.N/A)</f>
        <v>Nov</v>
      </c>
      <c r="K8663">
        <f t="shared" si="541"/>
        <v>27</v>
      </c>
      <c r="L8663" s="1" t="str">
        <f t="shared" si="542"/>
        <v>Friday</v>
      </c>
      <c r="M8663" t="str">
        <f t="shared" si="543"/>
        <v>Yes</v>
      </c>
    </row>
    <row r="8664" spans="1:13">
      <c r="A8664" t="s">
        <v>28</v>
      </c>
      <c r="B8664">
        <v>4</v>
      </c>
      <c r="C8664">
        <v>4</v>
      </c>
      <c r="D8664">
        <v>16</v>
      </c>
      <c r="E8664" s="7" t="str" cm="1">
        <f t="array" ref="E8664">_xlfn.IFS(D8664&lt;=5, "$1-5", D8664&lt;=10, "$6-10",D8664&lt;=15,"$11-15", D8664&lt;=20, "$16-20", D8664&gt;20, "$20+")</f>
        <v>$16-20</v>
      </c>
      <c r="F8664" s="2" t="s">
        <v>10</v>
      </c>
      <c r="G8664" s="2" t="s">
        <v>11</v>
      </c>
      <c r="H8664" s="1">
        <v>45257</v>
      </c>
      <c r="I8664">
        <f t="shared" si="540"/>
        <v>2023</v>
      </c>
      <c r="J8664" s="1" t="str" cm="1">
        <f t="array" ref="J8664">IFERROR(TEXT(H8664, "[$-en-US]mmm"), _xleta.N/A)</f>
        <v>Nov</v>
      </c>
      <c r="K8664">
        <f t="shared" si="541"/>
        <v>27</v>
      </c>
      <c r="L8664" s="1" t="str">
        <f t="shared" si="542"/>
        <v>Friday</v>
      </c>
      <c r="M8664" t="str">
        <f t="shared" si="543"/>
        <v>Yes</v>
      </c>
    </row>
    <row r="8665" spans="1:13">
      <c r="A8665" t="s">
        <v>25</v>
      </c>
      <c r="B8665">
        <v>5</v>
      </c>
      <c r="C8665">
        <v>4</v>
      </c>
      <c r="D8665">
        <v>20</v>
      </c>
      <c r="E8665" s="7" t="str" cm="1">
        <f t="array" ref="E8665">_xlfn.IFS(D8665&lt;=5, "$1-5", D8665&lt;=10, "$6-10",D8665&lt;=15,"$11-15", D8665&lt;=20, "$16-20", D8665&gt;20, "$20+")</f>
        <v>$16-20</v>
      </c>
      <c r="F8665" s="2" t="s">
        <v>14</v>
      </c>
      <c r="G8665" s="2" t="s">
        <v>11</v>
      </c>
      <c r="H8665" s="1">
        <v>45257</v>
      </c>
      <c r="I8665">
        <f t="shared" si="540"/>
        <v>2023</v>
      </c>
      <c r="J8665" s="1" t="str" cm="1">
        <f t="array" ref="J8665">IFERROR(TEXT(H8665, "[$-en-US]mmm"), _xleta.N/A)</f>
        <v>Nov</v>
      </c>
      <c r="K8665">
        <f t="shared" si="541"/>
        <v>27</v>
      </c>
      <c r="L8665" s="1" t="str">
        <f t="shared" si="542"/>
        <v>Friday</v>
      </c>
      <c r="M8665" t="str">
        <f t="shared" si="543"/>
        <v>Yes</v>
      </c>
    </row>
    <row r="8666" spans="1:13">
      <c r="A8666" t="s">
        <v>13</v>
      </c>
      <c r="B8666">
        <v>1</v>
      </c>
      <c r="C8666">
        <v>3</v>
      </c>
      <c r="D8666">
        <v>3</v>
      </c>
      <c r="E8666" s="7" t="str" cm="1">
        <f t="array" ref="E8666">_xlfn.IFS(D8666&lt;=5, "$1-5", D8666&lt;=10, "$6-10",D8666&lt;=15,"$11-15", D8666&lt;=20, "$16-20", D8666&gt;20, "$20+")</f>
        <v>$1-5</v>
      </c>
      <c r="F8666" s="2" t="s">
        <v>10</v>
      </c>
      <c r="G8666" s="2" t="s">
        <v>10023</v>
      </c>
      <c r="H8666" s="1">
        <v>45257</v>
      </c>
      <c r="I8666">
        <f t="shared" si="540"/>
        <v>2023</v>
      </c>
      <c r="J8666" s="1" t="str" cm="1">
        <f t="array" ref="J8666">IFERROR(TEXT(H8666, "[$-en-US]mmm"), _xleta.N/A)</f>
        <v>Nov</v>
      </c>
      <c r="K8666">
        <f t="shared" si="541"/>
        <v>27</v>
      </c>
      <c r="L8666" s="1" t="str">
        <f t="shared" si="542"/>
        <v>Friday</v>
      </c>
      <c r="M8666" t="str">
        <f t="shared" si="543"/>
        <v>Yes</v>
      </c>
    </row>
    <row r="8667" spans="1:13">
      <c r="A8667" t="s">
        <v>20</v>
      </c>
      <c r="B8667">
        <v>5</v>
      </c>
      <c r="C8667">
        <v>5</v>
      </c>
      <c r="D8667">
        <v>25</v>
      </c>
      <c r="E8667" s="7" t="str" cm="1">
        <f t="array" ref="E8667">_xlfn.IFS(D8667&lt;=5, "$1-5", D8667&lt;=10, "$6-10",D8667&lt;=15,"$11-15", D8667&lt;=20, "$16-20", D8667&gt;20, "$20+")</f>
        <v>$20+</v>
      </c>
      <c r="F8667" s="2" t="s">
        <v>14</v>
      </c>
      <c r="G8667" s="2" t="s">
        <v>15</v>
      </c>
      <c r="H8667" s="1">
        <v>45257</v>
      </c>
      <c r="I8667">
        <f t="shared" si="540"/>
        <v>2023</v>
      </c>
      <c r="J8667" s="1" t="str" cm="1">
        <f t="array" ref="J8667">IFERROR(TEXT(H8667, "[$-en-US]mmm"), _xleta.N/A)</f>
        <v>Nov</v>
      </c>
      <c r="K8667">
        <f t="shared" si="541"/>
        <v>27</v>
      </c>
      <c r="L8667" s="1" t="str">
        <f t="shared" si="542"/>
        <v>Friday</v>
      </c>
      <c r="M8667" t="str">
        <f t="shared" si="543"/>
        <v>Yes</v>
      </c>
    </row>
    <row r="8668" spans="1:13">
      <c r="A8668" t="s">
        <v>9</v>
      </c>
      <c r="B8668">
        <v>1</v>
      </c>
      <c r="C8668">
        <v>2</v>
      </c>
      <c r="D8668">
        <v>2</v>
      </c>
      <c r="E8668" s="7" t="str" cm="1">
        <f t="array" ref="E8668">_xlfn.IFS(D8668&lt;=5, "$1-5", D8668&lt;=10, "$6-10",D8668&lt;=15,"$11-15", D8668&lt;=20, "$16-20", D8668&gt;20, "$20+")</f>
        <v>$1-5</v>
      </c>
      <c r="F8668" s="2" t="s">
        <v>10023</v>
      </c>
      <c r="G8668" s="2" t="s">
        <v>10023</v>
      </c>
      <c r="H8668" s="1">
        <v>45257</v>
      </c>
      <c r="I8668">
        <f t="shared" si="540"/>
        <v>2023</v>
      </c>
      <c r="J8668" s="1" t="str" cm="1">
        <f t="array" ref="J8668">IFERROR(TEXT(H8668, "[$-en-US]mmm"), _xleta.N/A)</f>
        <v>Nov</v>
      </c>
      <c r="K8668">
        <f t="shared" si="541"/>
        <v>27</v>
      </c>
      <c r="L8668" s="1" t="str">
        <f t="shared" si="542"/>
        <v>Friday</v>
      </c>
      <c r="M8668" t="str">
        <f t="shared" si="543"/>
        <v>Yes</v>
      </c>
    </row>
    <row r="8669" spans="1:13">
      <c r="A8669" t="s">
        <v>9</v>
      </c>
      <c r="B8669">
        <v>4</v>
      </c>
      <c r="C8669">
        <v>2</v>
      </c>
      <c r="D8669">
        <v>8</v>
      </c>
      <c r="E8669" s="7" t="str" cm="1">
        <f t="array" ref="E8669">_xlfn.IFS(D8669&lt;=5, "$1-5", D8669&lt;=10, "$6-10",D8669&lt;=15,"$11-15", D8669&lt;=20, "$16-20", D8669&gt;20, "$20+")</f>
        <v>$6-10</v>
      </c>
      <c r="F8669" s="2" t="s">
        <v>10</v>
      </c>
      <c r="G8669" s="2" t="s">
        <v>15</v>
      </c>
      <c r="H8669" s="1">
        <v>45257</v>
      </c>
      <c r="I8669">
        <f t="shared" si="540"/>
        <v>2023</v>
      </c>
      <c r="J8669" s="1" t="str" cm="1">
        <f t="array" ref="J8669">IFERROR(TEXT(H8669, "[$-en-US]mmm"), _xleta.N/A)</f>
        <v>Nov</v>
      </c>
      <c r="K8669">
        <f t="shared" si="541"/>
        <v>27</v>
      </c>
      <c r="L8669" s="1" t="str">
        <f t="shared" si="542"/>
        <v>Friday</v>
      </c>
      <c r="M8669" t="str">
        <f t="shared" si="543"/>
        <v>Yes</v>
      </c>
    </row>
    <row r="8670" spans="1:13">
      <c r="A8670" t="s">
        <v>25</v>
      </c>
      <c r="B8670">
        <v>4</v>
      </c>
      <c r="C8670">
        <v>4</v>
      </c>
      <c r="D8670">
        <v>16</v>
      </c>
      <c r="E8670" s="7" t="str" cm="1">
        <f t="array" ref="E8670">_xlfn.IFS(D8670&lt;=5, "$1-5", D8670&lt;=10, "$6-10",D8670&lt;=15,"$11-15", D8670&lt;=20, "$16-20", D8670&gt;20, "$20+")</f>
        <v>$16-20</v>
      </c>
      <c r="F8670" s="2" t="s">
        <v>14</v>
      </c>
      <c r="G8670" s="2" t="s">
        <v>15</v>
      </c>
      <c r="H8670" s="1">
        <v>45257</v>
      </c>
      <c r="I8670">
        <f t="shared" si="540"/>
        <v>2023</v>
      </c>
      <c r="J8670" s="1" t="str" cm="1">
        <f t="array" ref="J8670">IFERROR(TEXT(H8670, "[$-en-US]mmm"), _xleta.N/A)</f>
        <v>Nov</v>
      </c>
      <c r="K8670">
        <f t="shared" si="541"/>
        <v>27</v>
      </c>
      <c r="L8670" s="1" t="str">
        <f t="shared" si="542"/>
        <v>Friday</v>
      </c>
      <c r="M8670" t="str">
        <f t="shared" si="543"/>
        <v>Yes</v>
      </c>
    </row>
    <row r="8671" spans="1:13">
      <c r="A8671" t="s">
        <v>65</v>
      </c>
      <c r="B8671">
        <v>5</v>
      </c>
      <c r="C8671">
        <v>1.5</v>
      </c>
      <c r="D8671">
        <v>7.5</v>
      </c>
      <c r="E8671" s="7" t="str" cm="1">
        <f t="array" ref="E8671">_xlfn.IFS(D8671&lt;=5, "$1-5", D8671&lt;=10, "$6-10",D8671&lt;=15,"$11-15", D8671&lt;=20, "$16-20", D8671&gt;20, "$20+")</f>
        <v>$6-10</v>
      </c>
      <c r="F8671" s="2" t="s">
        <v>23</v>
      </c>
      <c r="G8671" s="2" t="s">
        <v>15</v>
      </c>
      <c r="H8671" s="1">
        <v>45257</v>
      </c>
      <c r="I8671">
        <f t="shared" si="540"/>
        <v>2023</v>
      </c>
      <c r="J8671" s="1" t="str" cm="1">
        <f t="array" ref="J8671">IFERROR(TEXT(H8671, "[$-en-US]mmm"), _xleta.N/A)</f>
        <v>Nov</v>
      </c>
      <c r="K8671">
        <f t="shared" si="541"/>
        <v>27</v>
      </c>
      <c r="L8671" s="1" t="str">
        <f t="shared" si="542"/>
        <v>Friday</v>
      </c>
      <c r="M8671" t="str">
        <f t="shared" si="543"/>
        <v>Yes</v>
      </c>
    </row>
    <row r="8672" spans="1:13">
      <c r="A8672" t="s">
        <v>20</v>
      </c>
      <c r="B8672">
        <v>4</v>
      </c>
      <c r="C8672">
        <v>5</v>
      </c>
      <c r="D8672">
        <v>20</v>
      </c>
      <c r="E8672" s="7" t="str" cm="1">
        <f t="array" ref="E8672">_xlfn.IFS(D8672&lt;=5, "$1-5", D8672&lt;=10, "$6-10",D8672&lt;=15,"$11-15", D8672&lt;=20, "$16-20", D8672&gt;20, "$20+")</f>
        <v>$16-20</v>
      </c>
      <c r="F8672" s="2" t="s">
        <v>23</v>
      </c>
      <c r="G8672" s="2" t="s">
        <v>15</v>
      </c>
      <c r="H8672" s="1">
        <v>45257</v>
      </c>
      <c r="I8672">
        <f t="shared" si="540"/>
        <v>2023</v>
      </c>
      <c r="J8672" s="1" t="str" cm="1">
        <f t="array" ref="J8672">IFERROR(TEXT(H8672, "[$-en-US]mmm"), _xleta.N/A)</f>
        <v>Nov</v>
      </c>
      <c r="K8672">
        <f t="shared" si="541"/>
        <v>27</v>
      </c>
      <c r="L8672" s="1" t="str">
        <f t="shared" si="542"/>
        <v>Friday</v>
      </c>
      <c r="M8672" t="str">
        <f t="shared" si="543"/>
        <v>Yes</v>
      </c>
    </row>
    <row r="8673" spans="1:13">
      <c r="A8673" t="s">
        <v>17</v>
      </c>
      <c r="B8673">
        <v>2</v>
      </c>
      <c r="C8673">
        <v>1</v>
      </c>
      <c r="D8673">
        <v>2</v>
      </c>
      <c r="E8673" s="7" t="str" cm="1">
        <f t="array" ref="E8673">_xlfn.IFS(D8673&lt;=5, "$1-5", D8673&lt;=10, "$6-10",D8673&lt;=15,"$11-15", D8673&lt;=20, "$16-20", D8673&gt;20, "$20+")</f>
        <v>$1-5</v>
      </c>
      <c r="F8673" s="2" t="s">
        <v>10</v>
      </c>
      <c r="G8673" s="2" t="s">
        <v>15</v>
      </c>
      <c r="H8673" s="1">
        <v>45258</v>
      </c>
      <c r="I8673">
        <f t="shared" si="540"/>
        <v>2023</v>
      </c>
      <c r="J8673" s="1" t="str" cm="1">
        <f t="array" ref="J8673">IFERROR(TEXT(H8673, "[$-en-US]mmm"), _xleta.N/A)</f>
        <v>Nov</v>
      </c>
      <c r="K8673">
        <f t="shared" si="541"/>
        <v>28</v>
      </c>
      <c r="L8673" s="1" t="str">
        <f t="shared" si="542"/>
        <v>Saturday</v>
      </c>
      <c r="M8673" t="str">
        <f t="shared" si="543"/>
        <v>Yes</v>
      </c>
    </row>
    <row r="8674" spans="1:13">
      <c r="A8674" t="s">
        <v>20</v>
      </c>
      <c r="B8674">
        <v>5</v>
      </c>
      <c r="C8674">
        <v>5</v>
      </c>
      <c r="D8674">
        <f>$B8674*$C8674</f>
        <v>25</v>
      </c>
      <c r="E8674" s="7" t="str" cm="1">
        <f t="array" ref="E8674">_xlfn.IFS(D8674&lt;=5, "$1-5", D8674&lt;=10, "$6-10",D8674&lt;=15,"$11-15", D8674&lt;=20, "$16-20", D8674&gt;20, "$20+")</f>
        <v>$20+</v>
      </c>
      <c r="F8674" s="2" t="s">
        <v>14</v>
      </c>
      <c r="G8674" s="2" t="s">
        <v>11</v>
      </c>
      <c r="H8674" s="1">
        <v>45258</v>
      </c>
      <c r="I8674">
        <f t="shared" si="540"/>
        <v>2023</v>
      </c>
      <c r="J8674" s="1" t="str" cm="1">
        <f t="array" ref="J8674">IFERROR(TEXT(H8674, "[$-en-US]mmm"), _xleta.N/A)</f>
        <v>Nov</v>
      </c>
      <c r="K8674">
        <f t="shared" si="541"/>
        <v>28</v>
      </c>
      <c r="L8674" s="1" t="str">
        <f t="shared" si="542"/>
        <v>Saturday</v>
      </c>
      <c r="M8674" t="str">
        <f t="shared" si="543"/>
        <v>Yes</v>
      </c>
    </row>
    <row r="8675" spans="1:13">
      <c r="A8675" t="s">
        <v>28</v>
      </c>
      <c r="B8675">
        <v>5</v>
      </c>
      <c r="C8675">
        <v>4</v>
      </c>
      <c r="D8675">
        <v>20</v>
      </c>
      <c r="E8675" s="7" t="str" cm="1">
        <f t="array" ref="E8675">_xlfn.IFS(D8675&lt;=5, "$1-5", D8675&lt;=10, "$6-10",D8675&lt;=15,"$11-15", D8675&lt;=20, "$16-20", D8675&gt;20, "$20+")</f>
        <v>$16-20</v>
      </c>
      <c r="F8675" s="2" t="s">
        <v>10023</v>
      </c>
      <c r="G8675" s="2" t="s">
        <v>10023</v>
      </c>
      <c r="H8675" s="1">
        <v>45258</v>
      </c>
      <c r="I8675">
        <f t="shared" si="540"/>
        <v>2023</v>
      </c>
      <c r="J8675" s="1" t="str" cm="1">
        <f t="array" ref="J8675">IFERROR(TEXT(H8675, "[$-en-US]mmm"), _xleta.N/A)</f>
        <v>Nov</v>
      </c>
      <c r="K8675">
        <f t="shared" si="541"/>
        <v>28</v>
      </c>
      <c r="L8675" s="1" t="str">
        <f t="shared" si="542"/>
        <v>Saturday</v>
      </c>
      <c r="M8675" t="str">
        <f t="shared" si="543"/>
        <v>Yes</v>
      </c>
    </row>
    <row r="8676" spans="1:13">
      <c r="A8676" t="s">
        <v>9</v>
      </c>
      <c r="B8676">
        <v>5</v>
      </c>
      <c r="C8676">
        <v>2</v>
      </c>
      <c r="D8676">
        <f>$B8676*$C8676</f>
        <v>10</v>
      </c>
      <c r="E8676" s="7" t="str" cm="1">
        <f t="array" ref="E8676">_xlfn.IFS(D8676&lt;=5, "$1-5", D8676&lt;=10, "$6-10",D8676&lt;=15,"$11-15", D8676&lt;=20, "$16-20", D8676&gt;20, "$20+")</f>
        <v>$6-10</v>
      </c>
      <c r="F8676" s="2" t="s">
        <v>23</v>
      </c>
      <c r="G8676" s="2" t="s">
        <v>11</v>
      </c>
      <c r="H8676" s="1">
        <v>45258</v>
      </c>
      <c r="I8676">
        <f t="shared" si="540"/>
        <v>2023</v>
      </c>
      <c r="J8676" s="1" t="str" cm="1">
        <f t="array" ref="J8676">IFERROR(TEXT(H8676, "[$-en-US]mmm"), _xleta.N/A)</f>
        <v>Nov</v>
      </c>
      <c r="K8676">
        <f t="shared" si="541"/>
        <v>28</v>
      </c>
      <c r="L8676" s="1" t="str">
        <f t="shared" si="542"/>
        <v>Saturday</v>
      </c>
      <c r="M8676" t="str">
        <f t="shared" si="543"/>
        <v>Yes</v>
      </c>
    </row>
    <row r="8677" spans="1:13">
      <c r="A8677" t="s">
        <v>17</v>
      </c>
      <c r="B8677">
        <v>2</v>
      </c>
      <c r="C8677">
        <v>1</v>
      </c>
      <c r="D8677">
        <v>2</v>
      </c>
      <c r="E8677" s="7" t="str" cm="1">
        <f t="array" ref="E8677">_xlfn.IFS(D8677&lt;=5, "$1-5", D8677&lt;=10, "$6-10",D8677&lt;=15,"$11-15", D8677&lt;=20, "$16-20", D8677&gt;20, "$20+")</f>
        <v>$1-5</v>
      </c>
      <c r="F8677" s="2" t="s">
        <v>23</v>
      </c>
      <c r="G8677" s="2" t="s">
        <v>10023</v>
      </c>
      <c r="H8677" s="1">
        <v>45258</v>
      </c>
      <c r="I8677">
        <f t="shared" si="540"/>
        <v>2023</v>
      </c>
      <c r="J8677" s="1" t="str" cm="1">
        <f t="array" ref="J8677">IFERROR(TEXT(H8677, "[$-en-US]mmm"), _xleta.N/A)</f>
        <v>Nov</v>
      </c>
      <c r="K8677">
        <f t="shared" si="541"/>
        <v>28</v>
      </c>
      <c r="L8677" s="1" t="str">
        <f t="shared" si="542"/>
        <v>Saturday</v>
      </c>
      <c r="M8677" t="str">
        <f t="shared" si="543"/>
        <v>Yes</v>
      </c>
    </row>
    <row r="8678" spans="1:13">
      <c r="A8678" t="s">
        <v>17</v>
      </c>
      <c r="B8678">
        <v>3</v>
      </c>
      <c r="C8678">
        <v>1</v>
      </c>
      <c r="D8678">
        <v>3</v>
      </c>
      <c r="E8678" s="7" t="str" cm="1">
        <f t="array" ref="E8678">_xlfn.IFS(D8678&lt;=5, "$1-5", D8678&lt;=10, "$6-10",D8678&lt;=15,"$11-15", D8678&lt;=20, "$16-20", D8678&gt;20, "$20+")</f>
        <v>$1-5</v>
      </c>
      <c r="F8678" s="2" t="s">
        <v>10</v>
      </c>
      <c r="G8678" s="2" t="s">
        <v>11</v>
      </c>
      <c r="H8678" s="1">
        <v>45258</v>
      </c>
      <c r="I8678">
        <f t="shared" si="540"/>
        <v>2023</v>
      </c>
      <c r="J8678" s="1" t="str" cm="1">
        <f t="array" ref="J8678">IFERROR(TEXT(H8678, "[$-en-US]mmm"), _xleta.N/A)</f>
        <v>Nov</v>
      </c>
      <c r="K8678">
        <f t="shared" si="541"/>
        <v>28</v>
      </c>
      <c r="L8678" s="1" t="str">
        <f t="shared" si="542"/>
        <v>Saturday</v>
      </c>
      <c r="M8678" t="str">
        <f t="shared" si="543"/>
        <v>Yes</v>
      </c>
    </row>
    <row r="8679" spans="1:13">
      <c r="A8679" t="s">
        <v>20</v>
      </c>
      <c r="B8679">
        <v>5</v>
      </c>
      <c r="C8679">
        <v>5</v>
      </c>
      <c r="D8679">
        <v>25</v>
      </c>
      <c r="E8679" s="7" t="str" cm="1">
        <f t="array" ref="E8679">_xlfn.IFS(D8679&lt;=5, "$1-5", D8679&lt;=10, "$6-10",D8679&lt;=15,"$11-15", D8679&lt;=20, "$16-20", D8679&gt;20, "$20+")</f>
        <v>$20+</v>
      </c>
      <c r="F8679" s="2" t="s">
        <v>23</v>
      </c>
      <c r="G8679" s="2" t="s">
        <v>15</v>
      </c>
      <c r="H8679" s="1">
        <v>45258</v>
      </c>
      <c r="I8679">
        <f t="shared" si="540"/>
        <v>2023</v>
      </c>
      <c r="J8679" s="1" t="str" cm="1">
        <f t="array" ref="J8679">IFERROR(TEXT(H8679, "[$-en-US]mmm"), _xleta.N/A)</f>
        <v>Nov</v>
      </c>
      <c r="K8679">
        <f t="shared" si="541"/>
        <v>28</v>
      </c>
      <c r="L8679" s="1" t="str">
        <f t="shared" si="542"/>
        <v>Saturday</v>
      </c>
      <c r="M8679" t="str">
        <f t="shared" si="543"/>
        <v>Yes</v>
      </c>
    </row>
    <row r="8680" spans="1:13">
      <c r="A8680" t="s">
        <v>20</v>
      </c>
      <c r="B8680">
        <v>5</v>
      </c>
      <c r="C8680">
        <v>5</v>
      </c>
      <c r="D8680">
        <v>25</v>
      </c>
      <c r="E8680" s="7" t="str" cm="1">
        <f t="array" ref="E8680">_xlfn.IFS(D8680&lt;=5, "$1-5", D8680&lt;=10, "$6-10",D8680&lt;=15,"$11-15", D8680&lt;=20, "$16-20", D8680&gt;20, "$20+")</f>
        <v>$20+</v>
      </c>
      <c r="F8680" s="2" t="s">
        <v>10</v>
      </c>
      <c r="G8680" s="2" t="s">
        <v>11</v>
      </c>
      <c r="H8680" s="1">
        <v>45258</v>
      </c>
      <c r="I8680">
        <f t="shared" si="540"/>
        <v>2023</v>
      </c>
      <c r="J8680" s="1" t="str" cm="1">
        <f t="array" ref="J8680">IFERROR(TEXT(H8680, "[$-en-US]mmm"), _xleta.N/A)</f>
        <v>Nov</v>
      </c>
      <c r="K8680">
        <f t="shared" si="541"/>
        <v>28</v>
      </c>
      <c r="L8680" s="1" t="str">
        <f t="shared" si="542"/>
        <v>Saturday</v>
      </c>
      <c r="M8680" t="str">
        <f t="shared" si="543"/>
        <v>Yes</v>
      </c>
    </row>
    <row r="8681" spans="1:13">
      <c r="A8681" t="s">
        <v>13</v>
      </c>
      <c r="B8681">
        <v>2</v>
      </c>
      <c r="C8681">
        <v>3</v>
      </c>
      <c r="D8681">
        <v>6</v>
      </c>
      <c r="E8681" s="7" t="str" cm="1">
        <f t="array" ref="E8681">_xlfn.IFS(D8681&lt;=5, "$1-5", D8681&lt;=10, "$6-10",D8681&lt;=15,"$11-15", D8681&lt;=20, "$16-20", D8681&gt;20, "$20+")</f>
        <v>$6-10</v>
      </c>
      <c r="F8681" s="2" t="s">
        <v>10</v>
      </c>
      <c r="G8681" s="2" t="s">
        <v>10023</v>
      </c>
      <c r="H8681" s="1">
        <v>45258</v>
      </c>
      <c r="I8681">
        <f t="shared" si="540"/>
        <v>2023</v>
      </c>
      <c r="J8681" s="1" t="str" cm="1">
        <f t="array" ref="J8681">IFERROR(TEXT(H8681, "[$-en-US]mmm"), _xleta.N/A)</f>
        <v>Nov</v>
      </c>
      <c r="K8681">
        <f t="shared" si="541"/>
        <v>28</v>
      </c>
      <c r="L8681" s="1" t="str">
        <f t="shared" si="542"/>
        <v>Saturday</v>
      </c>
      <c r="M8681" t="str">
        <f t="shared" si="543"/>
        <v>Yes</v>
      </c>
    </row>
    <row r="8682" spans="1:13">
      <c r="A8682" t="s">
        <v>20</v>
      </c>
      <c r="B8682">
        <v>4</v>
      </c>
      <c r="C8682">
        <v>5</v>
      </c>
      <c r="D8682">
        <v>20</v>
      </c>
      <c r="E8682" s="7" t="str" cm="1">
        <f t="array" ref="E8682">_xlfn.IFS(D8682&lt;=5, "$1-5", D8682&lt;=10, "$6-10",D8682&lt;=15,"$11-15", D8682&lt;=20, "$16-20", D8682&gt;20, "$20+")</f>
        <v>$16-20</v>
      </c>
      <c r="F8682" s="2" t="s">
        <v>10023</v>
      </c>
      <c r="G8682" s="2" t="s">
        <v>15</v>
      </c>
      <c r="H8682" s="1">
        <v>45258</v>
      </c>
      <c r="I8682">
        <f t="shared" si="540"/>
        <v>2023</v>
      </c>
      <c r="J8682" s="1" t="str" cm="1">
        <f t="array" ref="J8682">IFERROR(TEXT(H8682, "[$-en-US]mmm"), _xleta.N/A)</f>
        <v>Nov</v>
      </c>
      <c r="K8682">
        <f t="shared" si="541"/>
        <v>28</v>
      </c>
      <c r="L8682" s="1" t="str">
        <f t="shared" si="542"/>
        <v>Saturday</v>
      </c>
      <c r="M8682" t="str">
        <f t="shared" si="543"/>
        <v>Yes</v>
      </c>
    </row>
    <row r="8683" spans="1:13">
      <c r="A8683" t="s">
        <v>17</v>
      </c>
      <c r="B8683">
        <v>3</v>
      </c>
      <c r="C8683">
        <v>1</v>
      </c>
      <c r="D8683">
        <v>3</v>
      </c>
      <c r="E8683" s="7" t="str" cm="1">
        <f t="array" ref="E8683">_xlfn.IFS(D8683&lt;=5, "$1-5", D8683&lt;=10, "$6-10",D8683&lt;=15,"$11-15", D8683&lt;=20, "$16-20", D8683&gt;20, "$20+")</f>
        <v>$1-5</v>
      </c>
      <c r="F8683" s="2" t="s">
        <v>10023</v>
      </c>
      <c r="G8683" s="2" t="s">
        <v>10023</v>
      </c>
      <c r="H8683" s="1">
        <v>45258</v>
      </c>
      <c r="I8683">
        <f t="shared" si="540"/>
        <v>2023</v>
      </c>
      <c r="J8683" s="1" t="str" cm="1">
        <f t="array" ref="J8683">IFERROR(TEXT(H8683, "[$-en-US]mmm"), _xleta.N/A)</f>
        <v>Nov</v>
      </c>
      <c r="K8683">
        <f t="shared" si="541"/>
        <v>28</v>
      </c>
      <c r="L8683" s="1" t="str">
        <f t="shared" si="542"/>
        <v>Saturday</v>
      </c>
      <c r="M8683" t="str">
        <f t="shared" si="543"/>
        <v>Yes</v>
      </c>
    </row>
    <row r="8684" spans="1:13">
      <c r="A8684" t="s">
        <v>20</v>
      </c>
      <c r="B8684">
        <v>3</v>
      </c>
      <c r="C8684">
        <v>5</v>
      </c>
      <c r="D8684">
        <v>15</v>
      </c>
      <c r="E8684" s="7" t="str" cm="1">
        <f t="array" ref="E8684">_xlfn.IFS(D8684&lt;=5, "$1-5", D8684&lt;=10, "$6-10",D8684&lt;=15,"$11-15", D8684&lt;=20, "$16-20", D8684&gt;20, "$20+")</f>
        <v>$11-15</v>
      </c>
      <c r="F8684" s="2" t="s">
        <v>14</v>
      </c>
      <c r="G8684" s="2" t="s">
        <v>10023</v>
      </c>
      <c r="H8684" s="1">
        <v>45258</v>
      </c>
      <c r="I8684">
        <f t="shared" si="540"/>
        <v>2023</v>
      </c>
      <c r="J8684" s="1" t="str" cm="1">
        <f t="array" ref="J8684">IFERROR(TEXT(H8684, "[$-en-US]mmm"), _xleta.N/A)</f>
        <v>Nov</v>
      </c>
      <c r="K8684">
        <f t="shared" si="541"/>
        <v>28</v>
      </c>
      <c r="L8684" s="1" t="str">
        <f t="shared" si="542"/>
        <v>Saturday</v>
      </c>
      <c r="M8684" t="str">
        <f t="shared" si="543"/>
        <v>Yes</v>
      </c>
    </row>
    <row r="8685" spans="1:13">
      <c r="A8685" t="s">
        <v>39</v>
      </c>
      <c r="B8685">
        <v>5</v>
      </c>
      <c r="C8685">
        <f>$D8685/$B8685</f>
        <v>3</v>
      </c>
      <c r="D8685">
        <v>15</v>
      </c>
      <c r="E8685" s="7" t="str" cm="1">
        <f t="array" ref="E8685">_xlfn.IFS(D8685&lt;=5, "$1-5", D8685&lt;=10, "$6-10",D8685&lt;=15,"$11-15", D8685&lt;=20, "$16-20", D8685&gt;20, "$20+")</f>
        <v>$11-15</v>
      </c>
      <c r="F8685" s="2" t="s">
        <v>10</v>
      </c>
      <c r="G8685" s="2" t="s">
        <v>10023</v>
      </c>
      <c r="H8685" s="1">
        <v>45258</v>
      </c>
      <c r="I8685">
        <f t="shared" si="540"/>
        <v>2023</v>
      </c>
      <c r="J8685" s="1" t="str" cm="1">
        <f t="array" ref="J8685">IFERROR(TEXT(H8685, "[$-en-US]mmm"), _xleta.N/A)</f>
        <v>Nov</v>
      </c>
      <c r="K8685">
        <f t="shared" si="541"/>
        <v>28</v>
      </c>
      <c r="L8685" s="1" t="str">
        <f t="shared" si="542"/>
        <v>Saturday</v>
      </c>
      <c r="M8685" t="str">
        <f t="shared" si="543"/>
        <v>Yes</v>
      </c>
    </row>
    <row r="8686" spans="1:13">
      <c r="A8686" t="s">
        <v>9</v>
      </c>
      <c r="B8686">
        <v>2</v>
      </c>
      <c r="C8686">
        <v>2</v>
      </c>
      <c r="D8686">
        <v>4</v>
      </c>
      <c r="E8686" s="7" t="str" cm="1">
        <f t="array" ref="E8686">_xlfn.IFS(D8686&lt;=5, "$1-5", D8686&lt;=10, "$6-10",D8686&lt;=15,"$11-15", D8686&lt;=20, "$16-20", D8686&gt;20, "$20+")</f>
        <v>$1-5</v>
      </c>
      <c r="F8686" s="2" t="s">
        <v>10023</v>
      </c>
      <c r="G8686" s="2" t="s">
        <v>11</v>
      </c>
      <c r="H8686" s="1">
        <v>45258</v>
      </c>
      <c r="I8686">
        <f t="shared" si="540"/>
        <v>2023</v>
      </c>
      <c r="J8686" s="1" t="str" cm="1">
        <f t="array" ref="J8686">IFERROR(TEXT(H8686, "[$-en-US]mmm"), _xleta.N/A)</f>
        <v>Nov</v>
      </c>
      <c r="K8686">
        <f t="shared" si="541"/>
        <v>28</v>
      </c>
      <c r="L8686" s="1" t="str">
        <f t="shared" si="542"/>
        <v>Saturday</v>
      </c>
      <c r="M8686" t="str">
        <f t="shared" si="543"/>
        <v>Yes</v>
      </c>
    </row>
    <row r="8687" spans="1:13">
      <c r="A8687" t="s">
        <v>65</v>
      </c>
      <c r="B8687">
        <v>2</v>
      </c>
      <c r="C8687">
        <v>1.5</v>
      </c>
      <c r="D8687">
        <v>3</v>
      </c>
      <c r="E8687" s="7" t="str" cm="1">
        <f t="array" ref="E8687">_xlfn.IFS(D8687&lt;=5, "$1-5", D8687&lt;=10, "$6-10",D8687&lt;=15,"$11-15", D8687&lt;=20, "$16-20", D8687&gt;20, "$20+")</f>
        <v>$1-5</v>
      </c>
      <c r="F8687" s="2" t="s">
        <v>10</v>
      </c>
      <c r="G8687" s="2" t="s">
        <v>10023</v>
      </c>
      <c r="H8687" s="1">
        <v>45258</v>
      </c>
      <c r="I8687">
        <f t="shared" si="540"/>
        <v>2023</v>
      </c>
      <c r="J8687" s="1" t="str" cm="1">
        <f t="array" ref="J8687">IFERROR(TEXT(H8687, "[$-en-US]mmm"), _xleta.N/A)</f>
        <v>Nov</v>
      </c>
      <c r="K8687">
        <f t="shared" si="541"/>
        <v>28</v>
      </c>
      <c r="L8687" s="1" t="str">
        <f t="shared" si="542"/>
        <v>Saturday</v>
      </c>
      <c r="M8687" t="str">
        <f t="shared" si="543"/>
        <v>Yes</v>
      </c>
    </row>
    <row r="8688" spans="1:13">
      <c r="A8688" t="s">
        <v>65</v>
      </c>
      <c r="B8688">
        <v>1</v>
      </c>
      <c r="C8688">
        <v>1.5</v>
      </c>
      <c r="D8688">
        <v>1.5</v>
      </c>
      <c r="E8688" s="7" t="str" cm="1">
        <f t="array" ref="E8688">_xlfn.IFS(D8688&lt;=5, "$1-5", D8688&lt;=10, "$6-10",D8688&lt;=15,"$11-15", D8688&lt;=20, "$16-20", D8688&gt;20, "$20+")</f>
        <v>$1-5</v>
      </c>
      <c r="F8688" s="2" t="s">
        <v>14</v>
      </c>
      <c r="G8688" s="2" t="s">
        <v>15</v>
      </c>
      <c r="H8688" s="1">
        <v>45258</v>
      </c>
      <c r="I8688">
        <f t="shared" si="540"/>
        <v>2023</v>
      </c>
      <c r="J8688" s="1" t="str" cm="1">
        <f t="array" ref="J8688">IFERROR(TEXT(H8688, "[$-en-US]mmm"), _xleta.N/A)</f>
        <v>Nov</v>
      </c>
      <c r="K8688">
        <f t="shared" si="541"/>
        <v>28</v>
      </c>
      <c r="L8688" s="1" t="str">
        <f t="shared" si="542"/>
        <v>Saturday</v>
      </c>
      <c r="M8688" t="str">
        <f t="shared" si="543"/>
        <v>Yes</v>
      </c>
    </row>
    <row r="8689" spans="1:13">
      <c r="A8689" t="s">
        <v>9</v>
      </c>
      <c r="B8689">
        <v>2</v>
      </c>
      <c r="C8689">
        <v>2</v>
      </c>
      <c r="D8689">
        <v>4</v>
      </c>
      <c r="E8689" s="7" t="str" cm="1">
        <f t="array" ref="E8689">_xlfn.IFS(D8689&lt;=5, "$1-5", D8689&lt;=10, "$6-10",D8689&lt;=15,"$11-15", D8689&lt;=20, "$16-20", D8689&gt;20, "$20+")</f>
        <v>$1-5</v>
      </c>
      <c r="F8689" s="2" t="s">
        <v>10</v>
      </c>
      <c r="G8689" s="2" t="s">
        <v>10023</v>
      </c>
      <c r="H8689" s="1">
        <v>45258</v>
      </c>
      <c r="I8689">
        <f t="shared" si="540"/>
        <v>2023</v>
      </c>
      <c r="J8689" s="1" t="str" cm="1">
        <f t="array" ref="J8689">IFERROR(TEXT(H8689, "[$-en-US]mmm"), _xleta.N/A)</f>
        <v>Nov</v>
      </c>
      <c r="K8689">
        <f t="shared" si="541"/>
        <v>28</v>
      </c>
      <c r="L8689" s="1" t="str">
        <f t="shared" si="542"/>
        <v>Saturday</v>
      </c>
      <c r="M8689" t="str">
        <f t="shared" si="543"/>
        <v>Yes</v>
      </c>
    </row>
    <row r="8690" spans="1:13">
      <c r="A8690" t="s">
        <v>13</v>
      </c>
      <c r="B8690">
        <v>3</v>
      </c>
      <c r="C8690">
        <v>3</v>
      </c>
      <c r="D8690">
        <v>9</v>
      </c>
      <c r="E8690" s="7" t="str" cm="1">
        <f t="array" ref="E8690">_xlfn.IFS(D8690&lt;=5, "$1-5", D8690&lt;=10, "$6-10",D8690&lt;=15,"$11-15", D8690&lt;=20, "$16-20", D8690&gt;20, "$20+")</f>
        <v>$6-10</v>
      </c>
      <c r="F8690" s="2" t="s">
        <v>23</v>
      </c>
      <c r="G8690" s="2" t="s">
        <v>15</v>
      </c>
      <c r="H8690" s="1">
        <v>45258</v>
      </c>
      <c r="I8690">
        <f t="shared" si="540"/>
        <v>2023</v>
      </c>
      <c r="J8690" s="1" t="str" cm="1">
        <f t="array" ref="J8690">IFERROR(TEXT(H8690, "[$-en-US]mmm"), _xleta.N/A)</f>
        <v>Nov</v>
      </c>
      <c r="K8690">
        <f t="shared" si="541"/>
        <v>28</v>
      </c>
      <c r="L8690" s="1" t="str">
        <f t="shared" si="542"/>
        <v>Saturday</v>
      </c>
      <c r="M8690" t="str">
        <f t="shared" si="543"/>
        <v>Yes</v>
      </c>
    </row>
    <row r="8691" spans="1:13">
      <c r="A8691" t="s">
        <v>28</v>
      </c>
      <c r="B8691">
        <v>3</v>
      </c>
      <c r="C8691">
        <v>4</v>
      </c>
      <c r="D8691">
        <v>12</v>
      </c>
      <c r="E8691" s="7" t="str" cm="1">
        <f t="array" ref="E8691">_xlfn.IFS(D8691&lt;=5, "$1-5", D8691&lt;=10, "$6-10",D8691&lt;=15,"$11-15", D8691&lt;=20, "$16-20", D8691&gt;20, "$20+")</f>
        <v>$11-15</v>
      </c>
      <c r="F8691" s="2" t="s">
        <v>23</v>
      </c>
      <c r="G8691" s="2" t="s">
        <v>11</v>
      </c>
      <c r="H8691" s="1">
        <v>45258</v>
      </c>
      <c r="I8691">
        <f t="shared" si="540"/>
        <v>2023</v>
      </c>
      <c r="J8691" s="1" t="str" cm="1">
        <f t="array" ref="J8691">IFERROR(TEXT(H8691, "[$-en-US]mmm"), _xleta.N/A)</f>
        <v>Nov</v>
      </c>
      <c r="K8691">
        <f t="shared" si="541"/>
        <v>28</v>
      </c>
      <c r="L8691" s="1" t="str">
        <f t="shared" si="542"/>
        <v>Saturday</v>
      </c>
      <c r="M8691" t="str">
        <f t="shared" si="543"/>
        <v>Yes</v>
      </c>
    </row>
    <row r="8692" spans="1:13">
      <c r="A8692" t="str">
        <f>_xlfn.XLOOKUP(C8692,'Item Price'!$B:$B,'Item Price'!$A:$A,"notfound")</f>
        <v>Coffee</v>
      </c>
      <c r="B8692">
        <v>2</v>
      </c>
      <c r="C8692">
        <v>2</v>
      </c>
      <c r="D8692">
        <v>4</v>
      </c>
      <c r="E8692" s="7" t="str" cm="1">
        <f t="array" ref="E8692">_xlfn.IFS(D8692&lt;=5, "$1-5", D8692&lt;=10, "$6-10",D8692&lt;=15,"$11-15", D8692&lt;=20, "$16-20", D8692&gt;20, "$20+")</f>
        <v>$1-5</v>
      </c>
      <c r="F8692" s="2" t="s">
        <v>10023</v>
      </c>
      <c r="G8692" s="2" t="s">
        <v>11</v>
      </c>
      <c r="H8692" s="1">
        <v>45258</v>
      </c>
      <c r="I8692">
        <f t="shared" si="540"/>
        <v>2023</v>
      </c>
      <c r="J8692" s="1" t="str" cm="1">
        <f t="array" ref="J8692">IFERROR(TEXT(H8692, "[$-en-US]mmm"), _xleta.N/A)</f>
        <v>Nov</v>
      </c>
      <c r="K8692">
        <f t="shared" si="541"/>
        <v>28</v>
      </c>
      <c r="L8692" s="1" t="str">
        <f t="shared" si="542"/>
        <v>Saturday</v>
      </c>
      <c r="M8692" t="str">
        <f t="shared" si="543"/>
        <v>Yes</v>
      </c>
    </row>
    <row r="8693" spans="1:13">
      <c r="A8693" t="s">
        <v>20</v>
      </c>
      <c r="B8693">
        <v>5</v>
      </c>
      <c r="C8693">
        <v>5</v>
      </c>
      <c r="D8693">
        <v>25</v>
      </c>
      <c r="E8693" s="7" t="str" cm="1">
        <f t="array" ref="E8693">_xlfn.IFS(D8693&lt;=5, "$1-5", D8693&lt;=10, "$6-10",D8693&lt;=15,"$11-15", D8693&lt;=20, "$16-20", D8693&gt;20, "$20+")</f>
        <v>$20+</v>
      </c>
      <c r="F8693" s="2" t="s">
        <v>10023</v>
      </c>
      <c r="G8693" s="2" t="s">
        <v>10023</v>
      </c>
      <c r="H8693" s="1">
        <v>45258</v>
      </c>
      <c r="I8693">
        <f t="shared" si="540"/>
        <v>2023</v>
      </c>
      <c r="J8693" s="1" t="str" cm="1">
        <f t="array" ref="J8693">IFERROR(TEXT(H8693, "[$-en-US]mmm"), _xleta.N/A)</f>
        <v>Nov</v>
      </c>
      <c r="K8693">
        <f t="shared" si="541"/>
        <v>28</v>
      </c>
      <c r="L8693" s="1" t="str">
        <f t="shared" si="542"/>
        <v>Saturday</v>
      </c>
      <c r="M8693" t="str">
        <f t="shared" si="543"/>
        <v>Yes</v>
      </c>
    </row>
    <row r="8694" spans="1:13">
      <c r="A8694" t="s">
        <v>28</v>
      </c>
      <c r="B8694">
        <v>1</v>
      </c>
      <c r="C8694">
        <v>4</v>
      </c>
      <c r="D8694">
        <v>4</v>
      </c>
      <c r="E8694" s="7" t="str" cm="1">
        <f t="array" ref="E8694">_xlfn.IFS(D8694&lt;=5, "$1-5", D8694&lt;=10, "$6-10",D8694&lt;=15,"$11-15", D8694&lt;=20, "$16-20", D8694&gt;20, "$20+")</f>
        <v>$1-5</v>
      </c>
      <c r="F8694" s="2" t="s">
        <v>23</v>
      </c>
      <c r="G8694" s="2" t="s">
        <v>10023</v>
      </c>
      <c r="H8694" s="1">
        <v>45258</v>
      </c>
      <c r="I8694">
        <f t="shared" si="540"/>
        <v>2023</v>
      </c>
      <c r="J8694" s="1" t="str" cm="1">
        <f t="array" ref="J8694">IFERROR(TEXT(H8694, "[$-en-US]mmm"), _xleta.N/A)</f>
        <v>Nov</v>
      </c>
      <c r="K8694">
        <f t="shared" si="541"/>
        <v>28</v>
      </c>
      <c r="L8694" s="1" t="str">
        <f t="shared" si="542"/>
        <v>Saturday</v>
      </c>
      <c r="M8694" t="str">
        <f t="shared" si="543"/>
        <v>Yes</v>
      </c>
    </row>
    <row r="8695" spans="1:13">
      <c r="A8695" t="s">
        <v>25</v>
      </c>
      <c r="B8695">
        <v>5</v>
      </c>
      <c r="C8695">
        <v>4</v>
      </c>
      <c r="D8695">
        <v>20</v>
      </c>
      <c r="E8695" s="7" t="str" cm="1">
        <f t="array" ref="E8695">_xlfn.IFS(D8695&lt;=5, "$1-5", D8695&lt;=10, "$6-10",D8695&lt;=15,"$11-15", D8695&lt;=20, "$16-20", D8695&gt;20, "$20+")</f>
        <v>$16-20</v>
      </c>
      <c r="F8695" s="2" t="s">
        <v>14</v>
      </c>
      <c r="G8695" s="2" t="s">
        <v>15</v>
      </c>
      <c r="H8695" s="1">
        <v>45258</v>
      </c>
      <c r="I8695">
        <f t="shared" si="540"/>
        <v>2023</v>
      </c>
      <c r="J8695" s="1" t="str" cm="1">
        <f t="array" ref="J8695">IFERROR(TEXT(H8695, "[$-en-US]mmm"), _xleta.N/A)</f>
        <v>Nov</v>
      </c>
      <c r="K8695">
        <f t="shared" si="541"/>
        <v>28</v>
      </c>
      <c r="L8695" s="1" t="str">
        <f t="shared" si="542"/>
        <v>Saturday</v>
      </c>
      <c r="M8695" t="str">
        <f t="shared" si="543"/>
        <v>Yes</v>
      </c>
    </row>
    <row r="8696" spans="1:13">
      <c r="A8696" t="s">
        <v>10023</v>
      </c>
      <c r="B8696">
        <v>1</v>
      </c>
      <c r="C8696">
        <v>3</v>
      </c>
      <c r="D8696">
        <v>3</v>
      </c>
      <c r="E8696" s="7" t="str" cm="1">
        <f t="array" ref="E8696">_xlfn.IFS(D8696&lt;=5, "$1-5", D8696&lt;=10, "$6-10",D8696&lt;=15,"$11-15", D8696&lt;=20, "$16-20", D8696&gt;20, "$20+")</f>
        <v>$1-5</v>
      </c>
      <c r="F8696" s="2" t="s">
        <v>10023</v>
      </c>
      <c r="G8696" s="2" t="s">
        <v>15</v>
      </c>
      <c r="H8696" s="1">
        <v>45259</v>
      </c>
      <c r="I8696">
        <f t="shared" si="540"/>
        <v>2023</v>
      </c>
      <c r="J8696" s="1" t="str" cm="1">
        <f t="array" ref="J8696">IFERROR(TEXT(H8696, "[$-en-US]mmm"), _xleta.N/A)</f>
        <v>Nov</v>
      </c>
      <c r="K8696">
        <f t="shared" si="541"/>
        <v>29</v>
      </c>
      <c r="L8696" s="1" t="str">
        <f t="shared" si="542"/>
        <v>Sunday</v>
      </c>
      <c r="M8696" t="str">
        <f t="shared" si="543"/>
        <v>Yes</v>
      </c>
    </row>
    <row r="8697" spans="1:13">
      <c r="A8697" t="s">
        <v>20</v>
      </c>
      <c r="B8697">
        <v>2</v>
      </c>
      <c r="C8697">
        <v>5</v>
      </c>
      <c r="D8697">
        <v>10</v>
      </c>
      <c r="E8697" s="7" t="str" cm="1">
        <f t="array" ref="E8697">_xlfn.IFS(D8697&lt;=5, "$1-5", D8697&lt;=10, "$6-10",D8697&lt;=15,"$11-15", D8697&lt;=20, "$16-20", D8697&gt;20, "$20+")</f>
        <v>$6-10</v>
      </c>
      <c r="F8697" s="2" t="s">
        <v>14</v>
      </c>
      <c r="G8697" s="2" t="s">
        <v>10023</v>
      </c>
      <c r="H8697" s="1">
        <v>45259</v>
      </c>
      <c r="I8697">
        <f t="shared" si="540"/>
        <v>2023</v>
      </c>
      <c r="J8697" s="1" t="str" cm="1">
        <f t="array" ref="J8697">IFERROR(TEXT(H8697, "[$-en-US]mmm"), _xleta.N/A)</f>
        <v>Nov</v>
      </c>
      <c r="K8697">
        <f t="shared" si="541"/>
        <v>29</v>
      </c>
      <c r="L8697" s="1" t="str">
        <f t="shared" si="542"/>
        <v>Sunday</v>
      </c>
      <c r="M8697" t="str">
        <f t="shared" si="543"/>
        <v>Yes</v>
      </c>
    </row>
    <row r="8698" spans="1:13">
      <c r="A8698" t="s">
        <v>39</v>
      </c>
      <c r="B8698">
        <v>2</v>
      </c>
      <c r="C8698">
        <f>$D8698/$B8698</f>
        <v>3</v>
      </c>
      <c r="D8698">
        <v>6</v>
      </c>
      <c r="E8698" s="7" t="str" cm="1">
        <f t="array" ref="E8698">_xlfn.IFS(D8698&lt;=5, "$1-5", D8698&lt;=10, "$6-10",D8698&lt;=15,"$11-15", D8698&lt;=20, "$16-20", D8698&gt;20, "$20+")</f>
        <v>$6-10</v>
      </c>
      <c r="F8698" s="2" t="s">
        <v>23</v>
      </c>
      <c r="G8698" s="2" t="s">
        <v>11</v>
      </c>
      <c r="H8698" s="1">
        <v>45259</v>
      </c>
      <c r="I8698">
        <f t="shared" si="540"/>
        <v>2023</v>
      </c>
      <c r="J8698" s="1" t="str" cm="1">
        <f t="array" ref="J8698">IFERROR(TEXT(H8698, "[$-en-US]mmm"), _xleta.N/A)</f>
        <v>Nov</v>
      </c>
      <c r="K8698">
        <f t="shared" si="541"/>
        <v>29</v>
      </c>
      <c r="L8698" s="1" t="str">
        <f t="shared" si="542"/>
        <v>Sunday</v>
      </c>
      <c r="M8698" t="str">
        <f t="shared" si="543"/>
        <v>Yes</v>
      </c>
    </row>
    <row r="8699" spans="1:13">
      <c r="A8699" t="s">
        <v>17</v>
      </c>
      <c r="B8699">
        <v>2</v>
      </c>
      <c r="C8699">
        <v>1</v>
      </c>
      <c r="D8699">
        <v>2</v>
      </c>
      <c r="E8699" s="7" t="str" cm="1">
        <f t="array" ref="E8699">_xlfn.IFS(D8699&lt;=5, "$1-5", D8699&lt;=10, "$6-10",D8699&lt;=15,"$11-15", D8699&lt;=20, "$16-20", D8699&gt;20, "$20+")</f>
        <v>$1-5</v>
      </c>
      <c r="F8699" s="2" t="s">
        <v>10</v>
      </c>
      <c r="G8699" s="2" t="s">
        <v>11</v>
      </c>
      <c r="H8699" s="1">
        <v>45259</v>
      </c>
      <c r="I8699">
        <f t="shared" si="540"/>
        <v>2023</v>
      </c>
      <c r="J8699" s="1" t="str" cm="1">
        <f t="array" ref="J8699">IFERROR(TEXT(H8699, "[$-en-US]mmm"), _xleta.N/A)</f>
        <v>Nov</v>
      </c>
      <c r="K8699">
        <f t="shared" si="541"/>
        <v>29</v>
      </c>
      <c r="L8699" s="1" t="str">
        <f t="shared" si="542"/>
        <v>Sunday</v>
      </c>
      <c r="M8699" t="str">
        <f t="shared" si="543"/>
        <v>Yes</v>
      </c>
    </row>
    <row r="8700" spans="1:13">
      <c r="A8700" t="s">
        <v>65</v>
      </c>
      <c r="B8700">
        <v>5</v>
      </c>
      <c r="C8700">
        <v>1.5</v>
      </c>
      <c r="D8700">
        <v>7.5</v>
      </c>
      <c r="E8700" s="7" t="str" cm="1">
        <f t="array" ref="E8700">_xlfn.IFS(D8700&lt;=5, "$1-5", D8700&lt;=10, "$6-10",D8700&lt;=15,"$11-15", D8700&lt;=20, "$16-20", D8700&gt;20, "$20+")</f>
        <v>$6-10</v>
      </c>
      <c r="F8700" s="2" t="s">
        <v>10023</v>
      </c>
      <c r="G8700" s="2" t="s">
        <v>10023</v>
      </c>
      <c r="H8700" s="1">
        <v>45259</v>
      </c>
      <c r="I8700">
        <f t="shared" si="540"/>
        <v>2023</v>
      </c>
      <c r="J8700" s="1" t="str" cm="1">
        <f t="array" ref="J8700">IFERROR(TEXT(H8700, "[$-en-US]mmm"), _xleta.N/A)</f>
        <v>Nov</v>
      </c>
      <c r="K8700">
        <f t="shared" si="541"/>
        <v>29</v>
      </c>
      <c r="L8700" s="1" t="str">
        <f t="shared" si="542"/>
        <v>Sunday</v>
      </c>
      <c r="M8700" t="str">
        <f t="shared" si="543"/>
        <v>Yes</v>
      </c>
    </row>
    <row r="8701" spans="1:13">
      <c r="A8701" t="s">
        <v>9</v>
      </c>
      <c r="B8701">
        <v>5</v>
      </c>
      <c r="C8701">
        <v>2</v>
      </c>
      <c r="D8701">
        <v>10</v>
      </c>
      <c r="E8701" s="7" t="str" cm="1">
        <f t="array" ref="E8701">_xlfn.IFS(D8701&lt;=5, "$1-5", D8701&lt;=10, "$6-10",D8701&lt;=15,"$11-15", D8701&lt;=20, "$16-20", D8701&gt;20, "$20+")</f>
        <v>$6-10</v>
      </c>
      <c r="F8701" s="2" t="s">
        <v>14</v>
      </c>
      <c r="G8701" s="2" t="s">
        <v>10023</v>
      </c>
      <c r="H8701" s="1">
        <v>45259</v>
      </c>
      <c r="I8701">
        <f t="shared" si="540"/>
        <v>2023</v>
      </c>
      <c r="J8701" s="1" t="str" cm="1">
        <f t="array" ref="J8701">IFERROR(TEXT(H8701, "[$-en-US]mmm"), _xleta.N/A)</f>
        <v>Nov</v>
      </c>
      <c r="K8701">
        <f t="shared" si="541"/>
        <v>29</v>
      </c>
      <c r="L8701" s="1" t="str">
        <f t="shared" si="542"/>
        <v>Sunday</v>
      </c>
      <c r="M8701" t="str">
        <f t="shared" si="543"/>
        <v>Yes</v>
      </c>
    </row>
    <row r="8702" spans="1:13">
      <c r="A8702" t="s">
        <v>20</v>
      </c>
      <c r="B8702">
        <v>3</v>
      </c>
      <c r="C8702">
        <v>5</v>
      </c>
      <c r="D8702">
        <v>15</v>
      </c>
      <c r="E8702" s="7" t="str" cm="1">
        <f t="array" ref="E8702">_xlfn.IFS(D8702&lt;=5, "$1-5", D8702&lt;=10, "$6-10",D8702&lt;=15,"$11-15", D8702&lt;=20, "$16-20", D8702&gt;20, "$20+")</f>
        <v>$11-15</v>
      </c>
      <c r="F8702" s="2" t="s">
        <v>10</v>
      </c>
      <c r="G8702" s="2" t="s">
        <v>11</v>
      </c>
      <c r="H8702" s="1">
        <v>45259</v>
      </c>
      <c r="I8702">
        <f t="shared" si="540"/>
        <v>2023</v>
      </c>
      <c r="J8702" s="1" t="str" cm="1">
        <f t="array" ref="J8702">IFERROR(TEXT(H8702, "[$-en-US]mmm"), _xleta.N/A)</f>
        <v>Nov</v>
      </c>
      <c r="K8702">
        <f t="shared" si="541"/>
        <v>29</v>
      </c>
      <c r="L8702" s="1" t="str">
        <f t="shared" si="542"/>
        <v>Sunday</v>
      </c>
      <c r="M8702" t="str">
        <f t="shared" si="543"/>
        <v>Yes</v>
      </c>
    </row>
    <row r="8703" spans="1:13">
      <c r="A8703" t="s">
        <v>28</v>
      </c>
      <c r="B8703">
        <v>3</v>
      </c>
      <c r="C8703">
        <v>4</v>
      </c>
      <c r="D8703">
        <v>12</v>
      </c>
      <c r="E8703" s="7" t="str" cm="1">
        <f t="array" ref="E8703">_xlfn.IFS(D8703&lt;=5, "$1-5", D8703&lt;=10, "$6-10",D8703&lt;=15,"$11-15", D8703&lt;=20, "$16-20", D8703&gt;20, "$20+")</f>
        <v>$11-15</v>
      </c>
      <c r="F8703" s="2" t="s">
        <v>10023</v>
      </c>
      <c r="G8703" s="2" t="s">
        <v>10023</v>
      </c>
      <c r="H8703" s="1">
        <v>45259</v>
      </c>
      <c r="I8703">
        <f t="shared" si="540"/>
        <v>2023</v>
      </c>
      <c r="J8703" s="1" t="str" cm="1">
        <f t="array" ref="J8703">IFERROR(TEXT(H8703, "[$-en-US]mmm"), _xleta.N/A)</f>
        <v>Nov</v>
      </c>
      <c r="K8703">
        <f t="shared" si="541"/>
        <v>29</v>
      </c>
      <c r="L8703" s="1" t="str">
        <f t="shared" si="542"/>
        <v>Sunday</v>
      </c>
      <c r="M8703" t="str">
        <f t="shared" si="543"/>
        <v>Yes</v>
      </c>
    </row>
    <row r="8704" spans="1:13">
      <c r="A8704" t="s">
        <v>9</v>
      </c>
      <c r="B8704">
        <v>2</v>
      </c>
      <c r="C8704">
        <f>$D8704/$B8704</f>
        <v>2</v>
      </c>
      <c r="D8704">
        <v>4</v>
      </c>
      <c r="E8704" s="7" t="str" cm="1">
        <f t="array" ref="E8704">_xlfn.IFS(D8704&lt;=5, "$1-5", D8704&lt;=10, "$6-10",D8704&lt;=15,"$11-15", D8704&lt;=20, "$16-20", D8704&gt;20, "$20+")</f>
        <v>$1-5</v>
      </c>
      <c r="F8704" s="2" t="s">
        <v>23</v>
      </c>
      <c r="G8704" s="2" t="s">
        <v>15</v>
      </c>
      <c r="H8704" s="1">
        <v>45259</v>
      </c>
      <c r="I8704">
        <f t="shared" si="540"/>
        <v>2023</v>
      </c>
      <c r="J8704" s="1" t="str" cm="1">
        <f t="array" ref="J8704">IFERROR(TEXT(H8704, "[$-en-US]mmm"), _xleta.N/A)</f>
        <v>Nov</v>
      </c>
      <c r="K8704">
        <f t="shared" si="541"/>
        <v>29</v>
      </c>
      <c r="L8704" s="1" t="str">
        <f t="shared" si="542"/>
        <v>Sunday</v>
      </c>
      <c r="M8704" t="str">
        <f t="shared" si="543"/>
        <v>Yes</v>
      </c>
    </row>
    <row r="8705" spans="1:13">
      <c r="A8705" t="s">
        <v>13</v>
      </c>
      <c r="B8705">
        <v>5</v>
      </c>
      <c r="C8705">
        <v>3</v>
      </c>
      <c r="D8705">
        <v>15</v>
      </c>
      <c r="E8705" s="7" t="str" cm="1">
        <f t="array" ref="E8705">_xlfn.IFS(D8705&lt;=5, "$1-5", D8705&lt;=10, "$6-10",D8705&lt;=15,"$11-15", D8705&lt;=20, "$16-20", D8705&gt;20, "$20+")</f>
        <v>$11-15</v>
      </c>
      <c r="F8705" s="2" t="s">
        <v>10023</v>
      </c>
      <c r="G8705" s="2" t="s">
        <v>10023</v>
      </c>
      <c r="H8705" s="1">
        <v>45259</v>
      </c>
      <c r="I8705">
        <f t="shared" si="540"/>
        <v>2023</v>
      </c>
      <c r="J8705" s="1" t="str" cm="1">
        <f t="array" ref="J8705">IFERROR(TEXT(H8705, "[$-en-US]mmm"), _xleta.N/A)</f>
        <v>Nov</v>
      </c>
      <c r="K8705">
        <f t="shared" si="541"/>
        <v>29</v>
      </c>
      <c r="L8705" s="1" t="str">
        <f t="shared" si="542"/>
        <v>Sunday</v>
      </c>
      <c r="M8705" t="str">
        <f t="shared" si="543"/>
        <v>Yes</v>
      </c>
    </row>
    <row r="8706" spans="1:13">
      <c r="A8706" t="s">
        <v>20</v>
      </c>
      <c r="B8706">
        <v>4</v>
      </c>
      <c r="C8706">
        <v>5</v>
      </c>
      <c r="D8706">
        <v>20</v>
      </c>
      <c r="E8706" s="7" t="str" cm="1">
        <f t="array" ref="E8706">_xlfn.IFS(D8706&lt;=5, "$1-5", D8706&lt;=10, "$6-10",D8706&lt;=15,"$11-15", D8706&lt;=20, "$16-20", D8706&gt;20, "$20+")</f>
        <v>$16-20</v>
      </c>
      <c r="F8706" s="2" t="s">
        <v>14</v>
      </c>
      <c r="G8706" s="2" t="s">
        <v>15</v>
      </c>
      <c r="H8706" s="1">
        <v>45259</v>
      </c>
      <c r="I8706">
        <f t="shared" ref="I8706:I8769" si="544">IFERROR(YEAR(H8706), "N/A")</f>
        <v>2023</v>
      </c>
      <c r="J8706" s="1" t="str" cm="1">
        <f t="array" ref="J8706">IFERROR(TEXT(H8706, "[$-en-US]mmm"), _xleta.N/A)</f>
        <v>Nov</v>
      </c>
      <c r="K8706">
        <f t="shared" ref="K8706:K8769" si="545">IFERROR(DAY(H8706), "N/A")</f>
        <v>29</v>
      </c>
      <c r="L8706" s="1" t="str">
        <f t="shared" ref="L8706:L8769" si="546">IFERROR(TEXT(K8706, "[$-en-US]dddd"), "N/A")</f>
        <v>Sunday</v>
      </c>
      <c r="M8706" t="str">
        <f t="shared" ref="M8706:M8769" si="547">IF(AND(H8706="Error",F8706="Error"), "No","Yes")</f>
        <v>Yes</v>
      </c>
    </row>
    <row r="8707" spans="1:13">
      <c r="A8707" t="s">
        <v>13</v>
      </c>
      <c r="B8707">
        <v>1</v>
      </c>
      <c r="C8707">
        <v>3</v>
      </c>
      <c r="D8707">
        <v>3</v>
      </c>
      <c r="E8707" s="7" t="str" cm="1">
        <f t="array" ref="E8707">_xlfn.IFS(D8707&lt;=5, "$1-5", D8707&lt;=10, "$6-10",D8707&lt;=15,"$11-15", D8707&lt;=20, "$16-20", D8707&gt;20, "$20+")</f>
        <v>$1-5</v>
      </c>
      <c r="F8707" s="2" t="s">
        <v>10023</v>
      </c>
      <c r="G8707" s="2" t="s">
        <v>10023</v>
      </c>
      <c r="H8707" s="1">
        <v>45259</v>
      </c>
      <c r="I8707">
        <f t="shared" si="544"/>
        <v>2023</v>
      </c>
      <c r="J8707" s="1" t="str" cm="1">
        <f t="array" ref="J8707">IFERROR(TEXT(H8707, "[$-en-US]mmm"), _xleta.N/A)</f>
        <v>Nov</v>
      </c>
      <c r="K8707">
        <f t="shared" si="545"/>
        <v>29</v>
      </c>
      <c r="L8707" s="1" t="str">
        <f t="shared" si="546"/>
        <v>Sunday</v>
      </c>
      <c r="M8707" t="str">
        <f t="shared" si="547"/>
        <v>Yes</v>
      </c>
    </row>
    <row r="8708" spans="1:13">
      <c r="A8708" t="s">
        <v>17</v>
      </c>
      <c r="B8708">
        <v>3</v>
      </c>
      <c r="C8708">
        <v>1</v>
      </c>
      <c r="D8708">
        <v>3</v>
      </c>
      <c r="E8708" s="7" t="str" cm="1">
        <f t="array" ref="E8708">_xlfn.IFS(D8708&lt;=5, "$1-5", D8708&lt;=10, "$6-10",D8708&lt;=15,"$11-15", D8708&lt;=20, "$16-20", D8708&gt;20, "$20+")</f>
        <v>$1-5</v>
      </c>
      <c r="F8708" s="2" t="s">
        <v>10023</v>
      </c>
      <c r="G8708" s="2" t="s">
        <v>15</v>
      </c>
      <c r="H8708" s="1">
        <v>45259</v>
      </c>
      <c r="I8708">
        <f t="shared" si="544"/>
        <v>2023</v>
      </c>
      <c r="J8708" s="1" t="str" cm="1">
        <f t="array" ref="J8708">IFERROR(TEXT(H8708, "[$-en-US]mmm"), _xleta.N/A)</f>
        <v>Nov</v>
      </c>
      <c r="K8708">
        <f t="shared" si="545"/>
        <v>29</v>
      </c>
      <c r="L8708" s="1" t="str">
        <f t="shared" si="546"/>
        <v>Sunday</v>
      </c>
      <c r="M8708" t="str">
        <f t="shared" si="547"/>
        <v>Yes</v>
      </c>
    </row>
    <row r="8709" spans="1:13">
      <c r="A8709" t="s">
        <v>25</v>
      </c>
      <c r="B8709">
        <v>2</v>
      </c>
      <c r="C8709">
        <v>4</v>
      </c>
      <c r="D8709">
        <v>8</v>
      </c>
      <c r="E8709" s="7" t="str" cm="1">
        <f t="array" ref="E8709">_xlfn.IFS(D8709&lt;=5, "$1-5", D8709&lt;=10, "$6-10",D8709&lt;=15,"$11-15", D8709&lt;=20, "$16-20", D8709&gt;20, "$20+")</f>
        <v>$6-10</v>
      </c>
      <c r="F8709" s="2" t="s">
        <v>14</v>
      </c>
      <c r="G8709" s="2" t="s">
        <v>11</v>
      </c>
      <c r="H8709" s="1">
        <v>45259</v>
      </c>
      <c r="I8709">
        <f t="shared" si="544"/>
        <v>2023</v>
      </c>
      <c r="J8709" s="1" t="str" cm="1">
        <f t="array" ref="J8709">IFERROR(TEXT(H8709, "[$-en-US]mmm"), _xleta.N/A)</f>
        <v>Nov</v>
      </c>
      <c r="K8709">
        <f t="shared" si="545"/>
        <v>29</v>
      </c>
      <c r="L8709" s="1" t="str">
        <f t="shared" si="546"/>
        <v>Sunday</v>
      </c>
      <c r="M8709" t="str">
        <f t="shared" si="547"/>
        <v>Yes</v>
      </c>
    </row>
    <row r="8710" spans="1:13">
      <c r="A8710" t="s">
        <v>9</v>
      </c>
      <c r="B8710">
        <v>2</v>
      </c>
      <c r="C8710">
        <v>2</v>
      </c>
      <c r="D8710">
        <v>4</v>
      </c>
      <c r="E8710" s="7" t="str" cm="1">
        <f t="array" ref="E8710">_xlfn.IFS(D8710&lt;=5, "$1-5", D8710&lt;=10, "$6-10",D8710&lt;=15,"$11-15", D8710&lt;=20, "$16-20", D8710&gt;20, "$20+")</f>
        <v>$1-5</v>
      </c>
      <c r="F8710" s="2" t="s">
        <v>23</v>
      </c>
      <c r="G8710" s="2" t="s">
        <v>10023</v>
      </c>
      <c r="H8710" s="1">
        <v>45259</v>
      </c>
      <c r="I8710">
        <f t="shared" si="544"/>
        <v>2023</v>
      </c>
      <c r="J8710" s="1" t="str" cm="1">
        <f t="array" ref="J8710">IFERROR(TEXT(H8710, "[$-en-US]mmm"), _xleta.N/A)</f>
        <v>Nov</v>
      </c>
      <c r="K8710">
        <f t="shared" si="545"/>
        <v>29</v>
      </c>
      <c r="L8710" s="1" t="str">
        <f t="shared" si="546"/>
        <v>Sunday</v>
      </c>
      <c r="M8710" t="str">
        <f t="shared" si="547"/>
        <v>Yes</v>
      </c>
    </row>
    <row r="8711" spans="1:13">
      <c r="A8711" t="s">
        <v>9</v>
      </c>
      <c r="B8711">
        <v>1</v>
      </c>
      <c r="C8711">
        <v>2</v>
      </c>
      <c r="D8711">
        <v>2</v>
      </c>
      <c r="E8711" s="7" t="str" cm="1">
        <f t="array" ref="E8711">_xlfn.IFS(D8711&lt;=5, "$1-5", D8711&lt;=10, "$6-10",D8711&lt;=15,"$11-15", D8711&lt;=20, "$16-20", D8711&gt;20, "$20+")</f>
        <v>$1-5</v>
      </c>
      <c r="F8711" s="2" t="s">
        <v>10023</v>
      </c>
      <c r="G8711" s="2" t="s">
        <v>10025</v>
      </c>
      <c r="H8711" s="1">
        <v>45259</v>
      </c>
      <c r="I8711">
        <f t="shared" si="544"/>
        <v>2023</v>
      </c>
      <c r="J8711" s="1" t="str" cm="1">
        <f t="array" ref="J8711">IFERROR(TEXT(H8711, "[$-en-US]mmm"), _xleta.N/A)</f>
        <v>Nov</v>
      </c>
      <c r="K8711">
        <f t="shared" si="545"/>
        <v>29</v>
      </c>
      <c r="L8711" s="1" t="str">
        <f t="shared" si="546"/>
        <v>Sunday</v>
      </c>
      <c r="M8711" t="str">
        <f t="shared" si="547"/>
        <v>Yes</v>
      </c>
    </row>
    <row r="8712" spans="1:13">
      <c r="A8712" t="s">
        <v>39</v>
      </c>
      <c r="B8712">
        <v>2</v>
      </c>
      <c r="C8712">
        <v>3</v>
      </c>
      <c r="D8712">
        <v>6</v>
      </c>
      <c r="E8712" s="7" t="str" cm="1">
        <f t="array" ref="E8712">_xlfn.IFS(D8712&lt;=5, "$1-5", D8712&lt;=10, "$6-10",D8712&lt;=15,"$11-15", D8712&lt;=20, "$16-20", D8712&gt;20, "$20+")</f>
        <v>$6-10</v>
      </c>
      <c r="F8712" s="2" t="s">
        <v>10</v>
      </c>
      <c r="G8712" s="2" t="s">
        <v>15</v>
      </c>
      <c r="H8712" s="1">
        <v>45259</v>
      </c>
      <c r="I8712">
        <f t="shared" si="544"/>
        <v>2023</v>
      </c>
      <c r="J8712" s="1" t="str" cm="1">
        <f t="array" ref="J8712">IFERROR(TEXT(H8712, "[$-en-US]mmm"), _xleta.N/A)</f>
        <v>Nov</v>
      </c>
      <c r="K8712">
        <f t="shared" si="545"/>
        <v>29</v>
      </c>
      <c r="L8712" s="1" t="str">
        <f t="shared" si="546"/>
        <v>Sunday</v>
      </c>
      <c r="M8712" t="str">
        <f t="shared" si="547"/>
        <v>Yes</v>
      </c>
    </row>
    <row r="8713" spans="1:13">
      <c r="A8713" t="s">
        <v>20</v>
      </c>
      <c r="B8713">
        <v>1</v>
      </c>
      <c r="C8713">
        <v>5</v>
      </c>
      <c r="D8713">
        <v>5</v>
      </c>
      <c r="E8713" s="7" t="str" cm="1">
        <f t="array" ref="E8713">_xlfn.IFS(D8713&lt;=5, "$1-5", D8713&lt;=10, "$6-10",D8713&lt;=15,"$11-15", D8713&lt;=20, "$16-20", D8713&gt;20, "$20+")</f>
        <v>$1-5</v>
      </c>
      <c r="F8713" s="2" t="s">
        <v>14</v>
      </c>
      <c r="G8713" s="2" t="s">
        <v>15</v>
      </c>
      <c r="H8713" s="1">
        <v>45259</v>
      </c>
      <c r="I8713">
        <f t="shared" si="544"/>
        <v>2023</v>
      </c>
      <c r="J8713" s="1" t="str" cm="1">
        <f t="array" ref="J8713">IFERROR(TEXT(H8713, "[$-en-US]mmm"), _xleta.N/A)</f>
        <v>Nov</v>
      </c>
      <c r="K8713">
        <f t="shared" si="545"/>
        <v>29</v>
      </c>
      <c r="L8713" s="1" t="str">
        <f t="shared" si="546"/>
        <v>Sunday</v>
      </c>
      <c r="M8713" t="str">
        <f t="shared" si="547"/>
        <v>Yes</v>
      </c>
    </row>
    <row r="8714" spans="1:13">
      <c r="A8714" t="s">
        <v>20</v>
      </c>
      <c r="B8714">
        <v>4</v>
      </c>
      <c r="C8714">
        <v>5</v>
      </c>
      <c r="D8714">
        <v>20</v>
      </c>
      <c r="E8714" s="7" t="str" cm="1">
        <f t="array" ref="E8714">_xlfn.IFS(D8714&lt;=5, "$1-5", D8714&lt;=10, "$6-10",D8714&lt;=15,"$11-15", D8714&lt;=20, "$16-20", D8714&gt;20, "$20+")</f>
        <v>$16-20</v>
      </c>
      <c r="F8714" s="2" t="s">
        <v>10023</v>
      </c>
      <c r="G8714" s="2" t="s">
        <v>10023</v>
      </c>
      <c r="H8714" s="1">
        <v>45259</v>
      </c>
      <c r="I8714">
        <f t="shared" si="544"/>
        <v>2023</v>
      </c>
      <c r="J8714" s="1" t="str" cm="1">
        <f t="array" ref="J8714">IFERROR(TEXT(H8714, "[$-en-US]mmm"), _xleta.N/A)</f>
        <v>Nov</v>
      </c>
      <c r="K8714">
        <f t="shared" si="545"/>
        <v>29</v>
      </c>
      <c r="L8714" s="1" t="str">
        <f t="shared" si="546"/>
        <v>Sunday</v>
      </c>
      <c r="M8714" t="str">
        <f t="shared" si="547"/>
        <v>Yes</v>
      </c>
    </row>
    <row r="8715" spans="1:13">
      <c r="A8715" t="s">
        <v>13</v>
      </c>
      <c r="B8715">
        <v>4</v>
      </c>
      <c r="C8715">
        <v>3</v>
      </c>
      <c r="D8715">
        <v>12</v>
      </c>
      <c r="E8715" s="7" t="str" cm="1">
        <f t="array" ref="E8715">_xlfn.IFS(D8715&lt;=5, "$1-5", D8715&lt;=10, "$6-10",D8715&lt;=15,"$11-15", D8715&lt;=20, "$16-20", D8715&gt;20, "$20+")</f>
        <v>$11-15</v>
      </c>
      <c r="F8715" s="2" t="s">
        <v>14</v>
      </c>
      <c r="G8715" s="2" t="s">
        <v>15</v>
      </c>
      <c r="H8715" s="1">
        <v>45259</v>
      </c>
      <c r="I8715">
        <f t="shared" si="544"/>
        <v>2023</v>
      </c>
      <c r="J8715" s="1" t="str" cm="1">
        <f t="array" ref="J8715">IFERROR(TEXT(H8715, "[$-en-US]mmm"), _xleta.N/A)</f>
        <v>Nov</v>
      </c>
      <c r="K8715">
        <f t="shared" si="545"/>
        <v>29</v>
      </c>
      <c r="L8715" s="1" t="str">
        <f t="shared" si="546"/>
        <v>Sunday</v>
      </c>
      <c r="M8715" t="str">
        <f t="shared" si="547"/>
        <v>Yes</v>
      </c>
    </row>
    <row r="8716" spans="1:13">
      <c r="A8716" t="s">
        <v>9</v>
      </c>
      <c r="B8716">
        <v>1</v>
      </c>
      <c r="C8716">
        <v>2</v>
      </c>
      <c r="D8716">
        <v>2</v>
      </c>
      <c r="E8716" s="7" t="str" cm="1">
        <f t="array" ref="E8716">_xlfn.IFS(D8716&lt;=5, "$1-5", D8716&lt;=10, "$6-10",D8716&lt;=15,"$11-15", D8716&lt;=20, "$16-20", D8716&gt;20, "$20+")</f>
        <v>$1-5</v>
      </c>
      <c r="F8716" s="2" t="s">
        <v>10</v>
      </c>
      <c r="G8716" s="2" t="s">
        <v>10023</v>
      </c>
      <c r="H8716" s="1">
        <v>45259</v>
      </c>
      <c r="I8716">
        <f t="shared" si="544"/>
        <v>2023</v>
      </c>
      <c r="J8716" s="1" t="str" cm="1">
        <f t="array" ref="J8716">IFERROR(TEXT(H8716, "[$-en-US]mmm"), _xleta.N/A)</f>
        <v>Nov</v>
      </c>
      <c r="K8716">
        <f t="shared" si="545"/>
        <v>29</v>
      </c>
      <c r="L8716" s="1" t="str">
        <f t="shared" si="546"/>
        <v>Sunday</v>
      </c>
      <c r="M8716" t="str">
        <f t="shared" si="547"/>
        <v>Yes</v>
      </c>
    </row>
    <row r="8717" spans="1:13">
      <c r="A8717" t="s">
        <v>9</v>
      </c>
      <c r="B8717">
        <v>3</v>
      </c>
      <c r="C8717">
        <v>2</v>
      </c>
      <c r="D8717">
        <v>6</v>
      </c>
      <c r="E8717" s="7" t="str" cm="1">
        <f t="array" ref="E8717">_xlfn.IFS(D8717&lt;=5, "$1-5", D8717&lt;=10, "$6-10",D8717&lt;=15,"$11-15", D8717&lt;=20, "$16-20", D8717&gt;20, "$20+")</f>
        <v>$6-10</v>
      </c>
      <c r="F8717" s="2" t="s">
        <v>23</v>
      </c>
      <c r="G8717" s="2" t="s">
        <v>10023</v>
      </c>
      <c r="H8717" s="1">
        <v>45259</v>
      </c>
      <c r="I8717">
        <f t="shared" si="544"/>
        <v>2023</v>
      </c>
      <c r="J8717" s="1" t="str" cm="1">
        <f t="array" ref="J8717">IFERROR(TEXT(H8717, "[$-en-US]mmm"), _xleta.N/A)</f>
        <v>Nov</v>
      </c>
      <c r="K8717">
        <f t="shared" si="545"/>
        <v>29</v>
      </c>
      <c r="L8717" s="1" t="str">
        <f t="shared" si="546"/>
        <v>Sunday</v>
      </c>
      <c r="M8717" t="str">
        <f t="shared" si="547"/>
        <v>Yes</v>
      </c>
    </row>
    <row r="8718" spans="1:13">
      <c r="A8718" t="s">
        <v>13</v>
      </c>
      <c r="B8718">
        <v>5</v>
      </c>
      <c r="C8718">
        <v>3</v>
      </c>
      <c r="D8718">
        <v>15</v>
      </c>
      <c r="E8718" s="7" t="str" cm="1">
        <f t="array" ref="E8718">_xlfn.IFS(D8718&lt;=5, "$1-5", D8718&lt;=10, "$6-10",D8718&lt;=15,"$11-15", D8718&lt;=20, "$16-20", D8718&gt;20, "$20+")</f>
        <v>$11-15</v>
      </c>
      <c r="F8718" s="2" t="s">
        <v>14</v>
      </c>
      <c r="G8718" s="2" t="s">
        <v>10023</v>
      </c>
      <c r="H8718" s="1">
        <v>45259</v>
      </c>
      <c r="I8718">
        <f t="shared" si="544"/>
        <v>2023</v>
      </c>
      <c r="J8718" s="1" t="str" cm="1">
        <f t="array" ref="J8718">IFERROR(TEXT(H8718, "[$-en-US]mmm"), _xleta.N/A)</f>
        <v>Nov</v>
      </c>
      <c r="K8718">
        <f t="shared" si="545"/>
        <v>29</v>
      </c>
      <c r="L8718" s="1" t="str">
        <f t="shared" si="546"/>
        <v>Sunday</v>
      </c>
      <c r="M8718" t="str">
        <f t="shared" si="547"/>
        <v>Yes</v>
      </c>
    </row>
    <row r="8719" spans="1:13">
      <c r="A8719" t="s">
        <v>17</v>
      </c>
      <c r="B8719">
        <v>5</v>
      </c>
      <c r="C8719">
        <v>1</v>
      </c>
      <c r="D8719">
        <v>5</v>
      </c>
      <c r="E8719" s="7" t="str" cm="1">
        <f t="array" ref="E8719">_xlfn.IFS(D8719&lt;=5, "$1-5", D8719&lt;=10, "$6-10",D8719&lt;=15,"$11-15", D8719&lt;=20, "$16-20", D8719&gt;20, "$20+")</f>
        <v>$1-5</v>
      </c>
      <c r="F8719" s="2" t="s">
        <v>10</v>
      </c>
      <c r="G8719" s="2" t="s">
        <v>15</v>
      </c>
      <c r="H8719" s="1">
        <v>45259</v>
      </c>
      <c r="I8719">
        <f t="shared" si="544"/>
        <v>2023</v>
      </c>
      <c r="J8719" s="1" t="str" cm="1">
        <f t="array" ref="J8719">IFERROR(TEXT(H8719, "[$-en-US]mmm"), _xleta.N/A)</f>
        <v>Nov</v>
      </c>
      <c r="K8719">
        <f t="shared" si="545"/>
        <v>29</v>
      </c>
      <c r="L8719" s="1" t="str">
        <f t="shared" si="546"/>
        <v>Sunday</v>
      </c>
      <c r="M8719" t="str">
        <f t="shared" si="547"/>
        <v>Yes</v>
      </c>
    </row>
    <row r="8720" spans="1:13">
      <c r="A8720" t="s">
        <v>13</v>
      </c>
      <c r="B8720">
        <v>5</v>
      </c>
      <c r="C8720">
        <v>3</v>
      </c>
      <c r="D8720">
        <v>15</v>
      </c>
      <c r="E8720" s="7" t="str" cm="1">
        <f t="array" ref="E8720">_xlfn.IFS(D8720&lt;=5, "$1-5", D8720&lt;=10, "$6-10",D8720&lt;=15,"$11-15", D8720&lt;=20, "$16-20", D8720&gt;20, "$20+")</f>
        <v>$11-15</v>
      </c>
      <c r="F8720" s="2" t="s">
        <v>10</v>
      </c>
      <c r="G8720" s="2" t="s">
        <v>11</v>
      </c>
      <c r="H8720" s="1">
        <v>45259</v>
      </c>
      <c r="I8720">
        <f t="shared" si="544"/>
        <v>2023</v>
      </c>
      <c r="J8720" s="1" t="str" cm="1">
        <f t="array" ref="J8720">IFERROR(TEXT(H8720, "[$-en-US]mmm"), _xleta.N/A)</f>
        <v>Nov</v>
      </c>
      <c r="K8720">
        <f t="shared" si="545"/>
        <v>29</v>
      </c>
      <c r="L8720" s="1" t="str">
        <f t="shared" si="546"/>
        <v>Sunday</v>
      </c>
      <c r="M8720" t="str">
        <f t="shared" si="547"/>
        <v>Yes</v>
      </c>
    </row>
    <row r="8721" spans="1:13">
      <c r="A8721" t="s">
        <v>39</v>
      </c>
      <c r="B8721">
        <v>3</v>
      </c>
      <c r="C8721">
        <v>3</v>
      </c>
      <c r="D8721">
        <v>9</v>
      </c>
      <c r="E8721" s="7" t="str" cm="1">
        <f t="array" ref="E8721">_xlfn.IFS(D8721&lt;=5, "$1-5", D8721&lt;=10, "$6-10",D8721&lt;=15,"$11-15", D8721&lt;=20, "$16-20", D8721&gt;20, "$20+")</f>
        <v>$6-10</v>
      </c>
      <c r="F8721" s="2" t="s">
        <v>10023</v>
      </c>
      <c r="G8721" s="2" t="s">
        <v>11</v>
      </c>
      <c r="H8721" s="1">
        <v>45260</v>
      </c>
      <c r="I8721">
        <f t="shared" si="544"/>
        <v>2023</v>
      </c>
      <c r="J8721" s="1" t="str" cm="1">
        <f t="array" ref="J8721">IFERROR(TEXT(H8721, "[$-en-US]mmm"), _xleta.N/A)</f>
        <v>Nov</v>
      </c>
      <c r="K8721">
        <f t="shared" si="545"/>
        <v>30</v>
      </c>
      <c r="L8721" s="1" t="str">
        <f t="shared" si="546"/>
        <v>Monday</v>
      </c>
      <c r="M8721" t="str">
        <f t="shared" si="547"/>
        <v>Yes</v>
      </c>
    </row>
    <row r="8722" spans="1:13">
      <c r="A8722" t="s">
        <v>65</v>
      </c>
      <c r="B8722">
        <v>4</v>
      </c>
      <c r="C8722">
        <v>1.5</v>
      </c>
      <c r="D8722">
        <v>6</v>
      </c>
      <c r="E8722" s="7" t="str" cm="1">
        <f t="array" ref="E8722">_xlfn.IFS(D8722&lt;=5, "$1-5", D8722&lt;=10, "$6-10",D8722&lt;=15,"$11-15", D8722&lt;=20, "$16-20", D8722&gt;20, "$20+")</f>
        <v>$6-10</v>
      </c>
      <c r="F8722" s="2" t="s">
        <v>10</v>
      </c>
      <c r="G8722" s="2" t="s">
        <v>11</v>
      </c>
      <c r="H8722" s="1">
        <v>45260</v>
      </c>
      <c r="I8722">
        <f t="shared" si="544"/>
        <v>2023</v>
      </c>
      <c r="J8722" s="1" t="str" cm="1">
        <f t="array" ref="J8722">IFERROR(TEXT(H8722, "[$-en-US]mmm"), _xleta.N/A)</f>
        <v>Nov</v>
      </c>
      <c r="K8722">
        <f t="shared" si="545"/>
        <v>30</v>
      </c>
      <c r="L8722" s="1" t="str">
        <f t="shared" si="546"/>
        <v>Monday</v>
      </c>
      <c r="M8722" t="str">
        <f t="shared" si="547"/>
        <v>Yes</v>
      </c>
    </row>
    <row r="8723" spans="1:13">
      <c r="A8723" t="s">
        <v>20</v>
      </c>
      <c r="B8723">
        <v>2</v>
      </c>
      <c r="C8723">
        <v>5</v>
      </c>
      <c r="D8723">
        <v>10</v>
      </c>
      <c r="E8723" s="7" t="str" cm="1">
        <f t="array" ref="E8723">_xlfn.IFS(D8723&lt;=5, "$1-5", D8723&lt;=10, "$6-10",D8723&lt;=15,"$11-15", D8723&lt;=20, "$16-20", D8723&gt;20, "$20+")</f>
        <v>$6-10</v>
      </c>
      <c r="F8723" s="2" t="s">
        <v>14</v>
      </c>
      <c r="G8723" s="2" t="s">
        <v>15</v>
      </c>
      <c r="H8723" s="1">
        <v>45260</v>
      </c>
      <c r="I8723">
        <f t="shared" si="544"/>
        <v>2023</v>
      </c>
      <c r="J8723" s="1" t="str" cm="1">
        <f t="array" ref="J8723">IFERROR(TEXT(H8723, "[$-en-US]mmm"), _xleta.N/A)</f>
        <v>Nov</v>
      </c>
      <c r="K8723">
        <f t="shared" si="545"/>
        <v>30</v>
      </c>
      <c r="L8723" s="1" t="str">
        <f t="shared" si="546"/>
        <v>Monday</v>
      </c>
      <c r="M8723" t="str">
        <f t="shared" si="547"/>
        <v>Yes</v>
      </c>
    </row>
    <row r="8724" spans="1:13">
      <c r="A8724" t="s">
        <v>25</v>
      </c>
      <c r="B8724">
        <v>1</v>
      </c>
      <c r="C8724">
        <v>4</v>
      </c>
      <c r="D8724">
        <v>4</v>
      </c>
      <c r="E8724" s="7" t="str" cm="1">
        <f t="array" ref="E8724">_xlfn.IFS(D8724&lt;=5, "$1-5", D8724&lt;=10, "$6-10",D8724&lt;=15,"$11-15", D8724&lt;=20, "$16-20", D8724&gt;20, "$20+")</f>
        <v>$1-5</v>
      </c>
      <c r="F8724" s="2" t="s">
        <v>10023</v>
      </c>
      <c r="G8724" s="2" t="s">
        <v>10023</v>
      </c>
      <c r="H8724" s="1">
        <v>45260</v>
      </c>
      <c r="I8724">
        <f t="shared" si="544"/>
        <v>2023</v>
      </c>
      <c r="J8724" s="1" t="str" cm="1">
        <f t="array" ref="J8724">IFERROR(TEXT(H8724, "[$-en-US]mmm"), _xleta.N/A)</f>
        <v>Nov</v>
      </c>
      <c r="K8724">
        <f t="shared" si="545"/>
        <v>30</v>
      </c>
      <c r="L8724" s="1" t="str">
        <f t="shared" si="546"/>
        <v>Monday</v>
      </c>
      <c r="M8724" t="str">
        <f t="shared" si="547"/>
        <v>Yes</v>
      </c>
    </row>
    <row r="8725" spans="1:13">
      <c r="A8725" t="s">
        <v>25</v>
      </c>
      <c r="B8725">
        <v>1</v>
      </c>
      <c r="C8725">
        <v>4</v>
      </c>
      <c r="D8725">
        <v>4</v>
      </c>
      <c r="E8725" s="7" t="str" cm="1">
        <f t="array" ref="E8725">_xlfn.IFS(D8725&lt;=5, "$1-5", D8725&lt;=10, "$6-10",D8725&lt;=15,"$11-15", D8725&lt;=20, "$16-20", D8725&gt;20, "$20+")</f>
        <v>$1-5</v>
      </c>
      <c r="F8725" s="2" t="s">
        <v>10023</v>
      </c>
      <c r="G8725" s="2" t="s">
        <v>11</v>
      </c>
      <c r="H8725" s="1">
        <v>45260</v>
      </c>
      <c r="I8725">
        <f t="shared" si="544"/>
        <v>2023</v>
      </c>
      <c r="J8725" s="1" t="str" cm="1">
        <f t="array" ref="J8725">IFERROR(TEXT(H8725, "[$-en-US]mmm"), _xleta.N/A)</f>
        <v>Nov</v>
      </c>
      <c r="K8725">
        <f t="shared" si="545"/>
        <v>30</v>
      </c>
      <c r="L8725" s="1" t="str">
        <f t="shared" si="546"/>
        <v>Monday</v>
      </c>
      <c r="M8725" t="str">
        <f t="shared" si="547"/>
        <v>Yes</v>
      </c>
    </row>
    <row r="8726" spans="1:13">
      <c r="A8726" t="s">
        <v>39</v>
      </c>
      <c r="B8726">
        <v>4</v>
      </c>
      <c r="C8726">
        <v>3</v>
      </c>
      <c r="D8726">
        <v>12</v>
      </c>
      <c r="E8726" s="7" t="str" cm="1">
        <f t="array" ref="E8726">_xlfn.IFS(D8726&lt;=5, "$1-5", D8726&lt;=10, "$6-10",D8726&lt;=15,"$11-15", D8726&lt;=20, "$16-20", D8726&gt;20, "$20+")</f>
        <v>$11-15</v>
      </c>
      <c r="F8726" s="2" t="s">
        <v>10</v>
      </c>
      <c r="G8726" s="2" t="s">
        <v>10023</v>
      </c>
      <c r="H8726" s="1">
        <v>45260</v>
      </c>
      <c r="I8726">
        <f t="shared" si="544"/>
        <v>2023</v>
      </c>
      <c r="J8726" s="1" t="str" cm="1">
        <f t="array" ref="J8726">IFERROR(TEXT(H8726, "[$-en-US]mmm"), _xleta.N/A)</f>
        <v>Nov</v>
      </c>
      <c r="K8726">
        <f t="shared" si="545"/>
        <v>30</v>
      </c>
      <c r="L8726" s="1" t="str">
        <f t="shared" si="546"/>
        <v>Monday</v>
      </c>
      <c r="M8726" t="str">
        <f t="shared" si="547"/>
        <v>Yes</v>
      </c>
    </row>
    <row r="8727" spans="1:13">
      <c r="A8727" t="s">
        <v>13</v>
      </c>
      <c r="B8727">
        <v>3</v>
      </c>
      <c r="C8727">
        <v>3</v>
      </c>
      <c r="D8727">
        <v>9</v>
      </c>
      <c r="E8727" s="7" t="str" cm="1">
        <f t="array" ref="E8727">_xlfn.IFS(D8727&lt;=5, "$1-5", D8727&lt;=10, "$6-10",D8727&lt;=15,"$11-15", D8727&lt;=20, "$16-20", D8727&gt;20, "$20+")</f>
        <v>$6-10</v>
      </c>
      <c r="F8727" s="2" t="s">
        <v>23</v>
      </c>
      <c r="G8727" s="2" t="s">
        <v>10023</v>
      </c>
      <c r="H8727" s="1">
        <v>45260</v>
      </c>
      <c r="I8727">
        <f t="shared" si="544"/>
        <v>2023</v>
      </c>
      <c r="J8727" s="1" t="str" cm="1">
        <f t="array" ref="J8727">IFERROR(TEXT(H8727, "[$-en-US]mmm"), _xleta.N/A)</f>
        <v>Nov</v>
      </c>
      <c r="K8727">
        <f t="shared" si="545"/>
        <v>30</v>
      </c>
      <c r="L8727" s="1" t="str">
        <f t="shared" si="546"/>
        <v>Monday</v>
      </c>
      <c r="M8727" t="str">
        <f t="shared" si="547"/>
        <v>Yes</v>
      </c>
    </row>
    <row r="8728" spans="1:13">
      <c r="A8728" t="s">
        <v>20</v>
      </c>
      <c r="B8728">
        <v>3</v>
      </c>
      <c r="C8728">
        <v>5</v>
      </c>
      <c r="D8728">
        <v>15</v>
      </c>
      <c r="E8728" s="7" t="str" cm="1">
        <f t="array" ref="E8728">_xlfn.IFS(D8728&lt;=5, "$1-5", D8728&lt;=10, "$6-10",D8728&lt;=15,"$11-15", D8728&lt;=20, "$16-20", D8728&gt;20, "$20+")</f>
        <v>$11-15</v>
      </c>
      <c r="F8728" s="2" t="s">
        <v>23</v>
      </c>
      <c r="G8728" s="2" t="s">
        <v>10023</v>
      </c>
      <c r="H8728" s="1">
        <v>45260</v>
      </c>
      <c r="I8728">
        <f t="shared" si="544"/>
        <v>2023</v>
      </c>
      <c r="J8728" s="1" t="str" cm="1">
        <f t="array" ref="J8728">IFERROR(TEXT(H8728, "[$-en-US]mmm"), _xleta.N/A)</f>
        <v>Nov</v>
      </c>
      <c r="K8728">
        <f t="shared" si="545"/>
        <v>30</v>
      </c>
      <c r="L8728" s="1" t="str">
        <f t="shared" si="546"/>
        <v>Monday</v>
      </c>
      <c r="M8728" t="str">
        <f t="shared" si="547"/>
        <v>Yes</v>
      </c>
    </row>
    <row r="8729" spans="1:13">
      <c r="A8729" t="s">
        <v>9</v>
      </c>
      <c r="B8729">
        <v>4</v>
      </c>
      <c r="C8729">
        <v>2</v>
      </c>
      <c r="D8729">
        <v>8</v>
      </c>
      <c r="E8729" s="7" t="str" cm="1">
        <f t="array" ref="E8729">_xlfn.IFS(D8729&lt;=5, "$1-5", D8729&lt;=10, "$6-10",D8729&lt;=15,"$11-15", D8729&lt;=20, "$16-20", D8729&gt;20, "$20+")</f>
        <v>$6-10</v>
      </c>
      <c r="F8729" s="2" t="s">
        <v>23</v>
      </c>
      <c r="G8729" s="2" t="s">
        <v>10023</v>
      </c>
      <c r="H8729" s="1">
        <v>45260</v>
      </c>
      <c r="I8729">
        <f t="shared" si="544"/>
        <v>2023</v>
      </c>
      <c r="J8729" s="1" t="str" cm="1">
        <f t="array" ref="J8729">IFERROR(TEXT(H8729, "[$-en-US]mmm"), _xleta.N/A)</f>
        <v>Nov</v>
      </c>
      <c r="K8729">
        <f t="shared" si="545"/>
        <v>30</v>
      </c>
      <c r="L8729" s="1" t="str">
        <f t="shared" si="546"/>
        <v>Monday</v>
      </c>
      <c r="M8729" t="str">
        <f t="shared" si="547"/>
        <v>Yes</v>
      </c>
    </row>
    <row r="8730" spans="1:13">
      <c r="A8730" t="s">
        <v>13</v>
      </c>
      <c r="B8730">
        <v>4</v>
      </c>
      <c r="C8730">
        <v>3</v>
      </c>
      <c r="D8730">
        <v>12</v>
      </c>
      <c r="E8730" s="7" t="str" cm="1">
        <f t="array" ref="E8730">_xlfn.IFS(D8730&lt;=5, "$1-5", D8730&lt;=10, "$6-10",D8730&lt;=15,"$11-15", D8730&lt;=20, "$16-20", D8730&gt;20, "$20+")</f>
        <v>$11-15</v>
      </c>
      <c r="F8730" s="2" t="s">
        <v>14</v>
      </c>
      <c r="G8730" s="2" t="s">
        <v>10023</v>
      </c>
      <c r="H8730" s="1">
        <v>45260</v>
      </c>
      <c r="I8730">
        <f t="shared" si="544"/>
        <v>2023</v>
      </c>
      <c r="J8730" s="1" t="str" cm="1">
        <f t="array" ref="J8730">IFERROR(TEXT(H8730, "[$-en-US]mmm"), _xleta.N/A)</f>
        <v>Nov</v>
      </c>
      <c r="K8730">
        <f t="shared" si="545"/>
        <v>30</v>
      </c>
      <c r="L8730" s="1" t="str">
        <f t="shared" si="546"/>
        <v>Monday</v>
      </c>
      <c r="M8730" t="str">
        <f t="shared" si="547"/>
        <v>Yes</v>
      </c>
    </row>
    <row r="8731" spans="1:13">
      <c r="A8731" t="s">
        <v>9</v>
      </c>
      <c r="B8731">
        <v>3</v>
      </c>
      <c r="C8731">
        <v>2</v>
      </c>
      <c r="D8731">
        <v>6</v>
      </c>
      <c r="E8731" s="7" t="str" cm="1">
        <f t="array" ref="E8731">_xlfn.IFS(D8731&lt;=5, "$1-5", D8731&lt;=10, "$6-10",D8731&lt;=15,"$11-15", D8731&lt;=20, "$16-20", D8731&gt;20, "$20+")</f>
        <v>$6-10</v>
      </c>
      <c r="F8731" s="2" t="s">
        <v>10023</v>
      </c>
      <c r="G8731" s="2" t="s">
        <v>10023</v>
      </c>
      <c r="H8731" s="1">
        <v>45260</v>
      </c>
      <c r="I8731">
        <f t="shared" si="544"/>
        <v>2023</v>
      </c>
      <c r="J8731" s="1" t="str" cm="1">
        <f t="array" ref="J8731">IFERROR(TEXT(H8731, "[$-en-US]mmm"), _xleta.N/A)</f>
        <v>Nov</v>
      </c>
      <c r="K8731">
        <f t="shared" si="545"/>
        <v>30</v>
      </c>
      <c r="L8731" s="1" t="str">
        <f t="shared" si="546"/>
        <v>Monday</v>
      </c>
      <c r="M8731" t="str">
        <f t="shared" si="547"/>
        <v>Yes</v>
      </c>
    </row>
    <row r="8732" spans="1:13">
      <c r="A8732" t="s">
        <v>65</v>
      </c>
      <c r="B8732">
        <v>2</v>
      </c>
      <c r="C8732">
        <v>1.5</v>
      </c>
      <c r="D8732">
        <v>3</v>
      </c>
      <c r="E8732" s="7" t="str" cm="1">
        <f t="array" ref="E8732">_xlfn.IFS(D8732&lt;=5, "$1-5", D8732&lt;=10, "$6-10",D8732&lt;=15,"$11-15", D8732&lt;=20, "$16-20", D8732&gt;20, "$20+")</f>
        <v>$1-5</v>
      </c>
      <c r="F8732" s="2" t="s">
        <v>10</v>
      </c>
      <c r="G8732" s="2" t="s">
        <v>15</v>
      </c>
      <c r="H8732" s="1">
        <v>45260</v>
      </c>
      <c r="I8732">
        <f t="shared" si="544"/>
        <v>2023</v>
      </c>
      <c r="J8732" s="1" t="str" cm="1">
        <f t="array" ref="J8732">IFERROR(TEXT(H8732, "[$-en-US]mmm"), _xleta.N/A)</f>
        <v>Nov</v>
      </c>
      <c r="K8732">
        <f t="shared" si="545"/>
        <v>30</v>
      </c>
      <c r="L8732" s="1" t="str">
        <f t="shared" si="546"/>
        <v>Monday</v>
      </c>
      <c r="M8732" t="str">
        <f t="shared" si="547"/>
        <v>Yes</v>
      </c>
    </row>
    <row r="8733" spans="1:13">
      <c r="A8733" t="s">
        <v>17</v>
      </c>
      <c r="B8733">
        <v>5</v>
      </c>
      <c r="C8733">
        <v>1</v>
      </c>
      <c r="D8733">
        <v>5</v>
      </c>
      <c r="E8733" s="7" t="str" cm="1">
        <f t="array" ref="E8733">_xlfn.IFS(D8733&lt;=5, "$1-5", D8733&lt;=10, "$6-10",D8733&lt;=15,"$11-15", D8733&lt;=20, "$16-20", D8733&gt;20, "$20+")</f>
        <v>$1-5</v>
      </c>
      <c r="F8733" s="2" t="s">
        <v>10</v>
      </c>
      <c r="G8733" s="2" t="s">
        <v>11</v>
      </c>
      <c r="H8733" s="1">
        <v>45260</v>
      </c>
      <c r="I8733">
        <f t="shared" si="544"/>
        <v>2023</v>
      </c>
      <c r="J8733" s="1" t="str" cm="1">
        <f t="array" ref="J8733">IFERROR(TEXT(H8733, "[$-en-US]mmm"), _xleta.N/A)</f>
        <v>Nov</v>
      </c>
      <c r="K8733">
        <f t="shared" si="545"/>
        <v>30</v>
      </c>
      <c r="L8733" s="1" t="str">
        <f t="shared" si="546"/>
        <v>Monday</v>
      </c>
      <c r="M8733" t="str">
        <f t="shared" si="547"/>
        <v>Yes</v>
      </c>
    </row>
    <row r="8734" spans="1:13">
      <c r="A8734" t="s">
        <v>17</v>
      </c>
      <c r="B8734">
        <v>3</v>
      </c>
      <c r="C8734">
        <v>1</v>
      </c>
      <c r="D8734">
        <f>$B8734*$C8734</f>
        <v>3</v>
      </c>
      <c r="E8734" s="7" t="str" cm="1">
        <f t="array" ref="E8734">_xlfn.IFS(D8734&lt;=5, "$1-5", D8734&lt;=10, "$6-10",D8734&lt;=15,"$11-15", D8734&lt;=20, "$16-20", D8734&gt;20, "$20+")</f>
        <v>$1-5</v>
      </c>
      <c r="F8734" s="2" t="s">
        <v>14</v>
      </c>
      <c r="G8734" s="2" t="s">
        <v>11</v>
      </c>
      <c r="H8734" s="1">
        <v>45260</v>
      </c>
      <c r="I8734">
        <f t="shared" si="544"/>
        <v>2023</v>
      </c>
      <c r="J8734" s="1" t="str" cm="1">
        <f t="array" ref="J8734">IFERROR(TEXT(H8734, "[$-en-US]mmm"), _xleta.N/A)</f>
        <v>Nov</v>
      </c>
      <c r="K8734">
        <f t="shared" si="545"/>
        <v>30</v>
      </c>
      <c r="L8734" s="1" t="str">
        <f t="shared" si="546"/>
        <v>Monday</v>
      </c>
      <c r="M8734" t="str">
        <f t="shared" si="547"/>
        <v>Yes</v>
      </c>
    </row>
    <row r="8735" spans="1:13">
      <c r="A8735" t="s">
        <v>25</v>
      </c>
      <c r="B8735">
        <v>4</v>
      </c>
      <c r="C8735">
        <f>$D8735/$B8735</f>
        <v>4</v>
      </c>
      <c r="D8735">
        <v>16</v>
      </c>
      <c r="E8735" s="7" t="str" cm="1">
        <f t="array" ref="E8735">_xlfn.IFS(D8735&lt;=5, "$1-5", D8735&lt;=10, "$6-10",D8735&lt;=15,"$11-15", D8735&lt;=20, "$16-20", D8735&gt;20, "$20+")</f>
        <v>$16-20</v>
      </c>
      <c r="F8735" s="2" t="s">
        <v>23</v>
      </c>
      <c r="G8735" s="2" t="s">
        <v>15</v>
      </c>
      <c r="H8735" s="1">
        <v>45260</v>
      </c>
      <c r="I8735">
        <f t="shared" si="544"/>
        <v>2023</v>
      </c>
      <c r="J8735" s="1" t="str" cm="1">
        <f t="array" ref="J8735">IFERROR(TEXT(H8735, "[$-en-US]mmm"), _xleta.N/A)</f>
        <v>Nov</v>
      </c>
      <c r="K8735">
        <f t="shared" si="545"/>
        <v>30</v>
      </c>
      <c r="L8735" s="1" t="str">
        <f t="shared" si="546"/>
        <v>Monday</v>
      </c>
      <c r="M8735" t="str">
        <f t="shared" si="547"/>
        <v>Yes</v>
      </c>
    </row>
    <row r="8736" spans="1:13">
      <c r="A8736" t="s">
        <v>20</v>
      </c>
      <c r="B8736">
        <v>1</v>
      </c>
      <c r="C8736">
        <v>5</v>
      </c>
      <c r="D8736">
        <v>5</v>
      </c>
      <c r="E8736" s="7" t="str" cm="1">
        <f t="array" ref="E8736">_xlfn.IFS(D8736&lt;=5, "$1-5", D8736&lt;=10, "$6-10",D8736&lt;=15,"$11-15", D8736&lt;=20, "$16-20", D8736&gt;20, "$20+")</f>
        <v>$1-5</v>
      </c>
      <c r="F8736" s="2" t="s">
        <v>10</v>
      </c>
      <c r="G8736" s="2" t="s">
        <v>15</v>
      </c>
      <c r="H8736" s="1">
        <v>45260</v>
      </c>
      <c r="I8736">
        <f t="shared" si="544"/>
        <v>2023</v>
      </c>
      <c r="J8736" s="1" t="str" cm="1">
        <f t="array" ref="J8736">IFERROR(TEXT(H8736, "[$-en-US]mmm"), _xleta.N/A)</f>
        <v>Nov</v>
      </c>
      <c r="K8736">
        <f t="shared" si="545"/>
        <v>30</v>
      </c>
      <c r="L8736" s="1" t="str">
        <f t="shared" si="546"/>
        <v>Monday</v>
      </c>
      <c r="M8736" t="str">
        <f t="shared" si="547"/>
        <v>Yes</v>
      </c>
    </row>
    <row r="8737" spans="1:13">
      <c r="A8737" t="s">
        <v>25</v>
      </c>
      <c r="B8737">
        <v>4</v>
      </c>
      <c r="C8737">
        <v>4</v>
      </c>
      <c r="D8737">
        <v>16</v>
      </c>
      <c r="E8737" s="7" t="str" cm="1">
        <f t="array" ref="E8737">_xlfn.IFS(D8737&lt;=5, "$1-5", D8737&lt;=10, "$6-10",D8737&lt;=15,"$11-15", D8737&lt;=20, "$16-20", D8737&gt;20, "$20+")</f>
        <v>$16-20</v>
      </c>
      <c r="F8737" s="2" t="s">
        <v>23</v>
      </c>
      <c r="G8737" s="2" t="s">
        <v>15</v>
      </c>
      <c r="H8737" s="1">
        <v>45260</v>
      </c>
      <c r="I8737">
        <f t="shared" si="544"/>
        <v>2023</v>
      </c>
      <c r="J8737" s="1" t="str" cm="1">
        <f t="array" ref="J8737">IFERROR(TEXT(H8737, "[$-en-US]mmm"), _xleta.N/A)</f>
        <v>Nov</v>
      </c>
      <c r="K8737">
        <f t="shared" si="545"/>
        <v>30</v>
      </c>
      <c r="L8737" s="1" t="str">
        <f t="shared" si="546"/>
        <v>Monday</v>
      </c>
      <c r="M8737" t="str">
        <f t="shared" si="547"/>
        <v>Yes</v>
      </c>
    </row>
    <row r="8738" spans="1:13">
      <c r="A8738" t="s">
        <v>20</v>
      </c>
      <c r="B8738">
        <v>3</v>
      </c>
      <c r="C8738">
        <v>5</v>
      </c>
      <c r="D8738">
        <v>15</v>
      </c>
      <c r="E8738" s="7" t="str" cm="1">
        <f t="array" ref="E8738">_xlfn.IFS(D8738&lt;=5, "$1-5", D8738&lt;=10, "$6-10",D8738&lt;=15,"$11-15", D8738&lt;=20, "$16-20", D8738&gt;20, "$20+")</f>
        <v>$11-15</v>
      </c>
      <c r="F8738" s="2" t="s">
        <v>23</v>
      </c>
      <c r="G8738" s="2" t="s">
        <v>15</v>
      </c>
      <c r="H8738" s="1">
        <v>45260</v>
      </c>
      <c r="I8738">
        <f t="shared" si="544"/>
        <v>2023</v>
      </c>
      <c r="J8738" s="1" t="str" cm="1">
        <f t="array" ref="J8738">IFERROR(TEXT(H8738, "[$-en-US]mmm"), _xleta.N/A)</f>
        <v>Nov</v>
      </c>
      <c r="K8738">
        <f t="shared" si="545"/>
        <v>30</v>
      </c>
      <c r="L8738" s="1" t="str">
        <f t="shared" si="546"/>
        <v>Monday</v>
      </c>
      <c r="M8738" t="str">
        <f t="shared" si="547"/>
        <v>Yes</v>
      </c>
    </row>
    <row r="8739" spans="1:13">
      <c r="A8739" t="s">
        <v>25</v>
      </c>
      <c r="B8739">
        <v>3</v>
      </c>
      <c r="C8739">
        <v>4</v>
      </c>
      <c r="D8739">
        <v>12</v>
      </c>
      <c r="E8739" s="7" t="str" cm="1">
        <f t="array" ref="E8739">_xlfn.IFS(D8739&lt;=5, "$1-5", D8739&lt;=10, "$6-10",D8739&lt;=15,"$11-15", D8739&lt;=20, "$16-20", D8739&gt;20, "$20+")</f>
        <v>$11-15</v>
      </c>
      <c r="F8739" s="2" t="s">
        <v>10023</v>
      </c>
      <c r="G8739" s="2" t="s">
        <v>10023</v>
      </c>
      <c r="H8739" s="1">
        <v>45260</v>
      </c>
      <c r="I8739">
        <f t="shared" si="544"/>
        <v>2023</v>
      </c>
      <c r="J8739" s="1" t="str" cm="1">
        <f t="array" ref="J8739">IFERROR(TEXT(H8739, "[$-en-US]mmm"), _xleta.N/A)</f>
        <v>Nov</v>
      </c>
      <c r="K8739">
        <f t="shared" si="545"/>
        <v>30</v>
      </c>
      <c r="L8739" s="1" t="str">
        <f t="shared" si="546"/>
        <v>Monday</v>
      </c>
      <c r="M8739" t="str">
        <f t="shared" si="547"/>
        <v>Yes</v>
      </c>
    </row>
    <row r="8740" spans="1:13">
      <c r="A8740" t="s">
        <v>13</v>
      </c>
      <c r="B8740">
        <v>3</v>
      </c>
      <c r="C8740">
        <v>3</v>
      </c>
      <c r="D8740">
        <v>9</v>
      </c>
      <c r="E8740" s="7" t="str" cm="1">
        <f t="array" ref="E8740">_xlfn.IFS(D8740&lt;=5, "$1-5", D8740&lt;=10, "$6-10",D8740&lt;=15,"$11-15", D8740&lt;=20, "$16-20", D8740&gt;20, "$20+")</f>
        <v>$6-10</v>
      </c>
      <c r="F8740" s="2" t="s">
        <v>23</v>
      </c>
      <c r="G8740" s="2" t="s">
        <v>10023</v>
      </c>
      <c r="H8740" s="1">
        <v>45260</v>
      </c>
      <c r="I8740">
        <f t="shared" si="544"/>
        <v>2023</v>
      </c>
      <c r="J8740" s="1" t="str" cm="1">
        <f t="array" ref="J8740">IFERROR(TEXT(H8740, "[$-en-US]mmm"), _xleta.N/A)</f>
        <v>Nov</v>
      </c>
      <c r="K8740">
        <f t="shared" si="545"/>
        <v>30</v>
      </c>
      <c r="L8740" s="1" t="str">
        <f t="shared" si="546"/>
        <v>Monday</v>
      </c>
      <c r="M8740" t="str">
        <f t="shared" si="547"/>
        <v>Yes</v>
      </c>
    </row>
    <row r="8741" spans="1:13">
      <c r="A8741" t="s">
        <v>28</v>
      </c>
      <c r="B8741">
        <v>5</v>
      </c>
      <c r="C8741">
        <v>4</v>
      </c>
      <c r="D8741">
        <f>$B8741*$C8741</f>
        <v>20</v>
      </c>
      <c r="E8741" s="7" t="str" cm="1">
        <f t="array" ref="E8741">_xlfn.IFS(D8741&lt;=5, "$1-5", D8741&lt;=10, "$6-10",D8741&lt;=15,"$11-15", D8741&lt;=20, "$16-20", D8741&gt;20, "$20+")</f>
        <v>$16-20</v>
      </c>
      <c r="F8741" s="2" t="s">
        <v>14</v>
      </c>
      <c r="G8741" s="2" t="s">
        <v>15</v>
      </c>
      <c r="H8741" s="1">
        <v>45260</v>
      </c>
      <c r="I8741">
        <f t="shared" si="544"/>
        <v>2023</v>
      </c>
      <c r="J8741" s="1" t="str" cm="1">
        <f t="array" ref="J8741">IFERROR(TEXT(H8741, "[$-en-US]mmm"), _xleta.N/A)</f>
        <v>Nov</v>
      </c>
      <c r="K8741">
        <f t="shared" si="545"/>
        <v>30</v>
      </c>
      <c r="L8741" s="1" t="str">
        <f t="shared" si="546"/>
        <v>Monday</v>
      </c>
      <c r="M8741" t="str">
        <f t="shared" si="547"/>
        <v>Yes</v>
      </c>
    </row>
    <row r="8742" spans="1:13">
      <c r="A8742" t="s">
        <v>9</v>
      </c>
      <c r="B8742">
        <v>5</v>
      </c>
      <c r="C8742">
        <v>2</v>
      </c>
      <c r="D8742">
        <v>10</v>
      </c>
      <c r="E8742" s="7" t="str" cm="1">
        <f t="array" ref="E8742">_xlfn.IFS(D8742&lt;=5, "$1-5", D8742&lt;=10, "$6-10",D8742&lt;=15,"$11-15", D8742&lt;=20, "$16-20", D8742&gt;20, "$20+")</f>
        <v>$6-10</v>
      </c>
      <c r="F8742" s="2" t="s">
        <v>23</v>
      </c>
      <c r="G8742" s="2" t="s">
        <v>11</v>
      </c>
      <c r="H8742" s="1">
        <v>45260</v>
      </c>
      <c r="I8742">
        <f t="shared" si="544"/>
        <v>2023</v>
      </c>
      <c r="J8742" s="1" t="str" cm="1">
        <f t="array" ref="J8742">IFERROR(TEXT(H8742, "[$-en-US]mmm"), _xleta.N/A)</f>
        <v>Nov</v>
      </c>
      <c r="K8742">
        <f t="shared" si="545"/>
        <v>30</v>
      </c>
      <c r="L8742" s="1" t="str">
        <f t="shared" si="546"/>
        <v>Monday</v>
      </c>
      <c r="M8742" t="str">
        <f t="shared" si="547"/>
        <v>Yes</v>
      </c>
    </row>
    <row r="8743" spans="1:13">
      <c r="A8743" t="s">
        <v>17</v>
      </c>
      <c r="B8743">
        <v>2</v>
      </c>
      <c r="C8743">
        <v>1</v>
      </c>
      <c r="D8743">
        <v>2</v>
      </c>
      <c r="E8743" s="7" t="str" cm="1">
        <f t="array" ref="E8743">_xlfn.IFS(D8743&lt;=5, "$1-5", D8743&lt;=10, "$6-10",D8743&lt;=15,"$11-15", D8743&lt;=20, "$16-20", D8743&gt;20, "$20+")</f>
        <v>$1-5</v>
      </c>
      <c r="F8743" s="2" t="s">
        <v>23</v>
      </c>
      <c r="G8743" s="2" t="s">
        <v>10023</v>
      </c>
      <c r="H8743" s="1">
        <v>45260</v>
      </c>
      <c r="I8743">
        <f t="shared" si="544"/>
        <v>2023</v>
      </c>
      <c r="J8743" s="1" t="str" cm="1">
        <f t="array" ref="J8743">IFERROR(TEXT(H8743, "[$-en-US]mmm"), _xleta.N/A)</f>
        <v>Nov</v>
      </c>
      <c r="K8743">
        <f t="shared" si="545"/>
        <v>30</v>
      </c>
      <c r="L8743" s="1" t="str">
        <f t="shared" si="546"/>
        <v>Monday</v>
      </c>
      <c r="M8743" t="str">
        <f t="shared" si="547"/>
        <v>Yes</v>
      </c>
    </row>
    <row r="8744" spans="1:13">
      <c r="A8744" t="s">
        <v>25</v>
      </c>
      <c r="B8744">
        <v>1</v>
      </c>
      <c r="C8744">
        <v>4</v>
      </c>
      <c r="D8744">
        <v>4</v>
      </c>
      <c r="E8744" s="7" t="str" cm="1">
        <f t="array" ref="E8744">_xlfn.IFS(D8744&lt;=5, "$1-5", D8744&lt;=10, "$6-10",D8744&lt;=15,"$11-15", D8744&lt;=20, "$16-20", D8744&gt;20, "$20+")</f>
        <v>$1-5</v>
      </c>
      <c r="F8744" s="2" t="s">
        <v>10023</v>
      </c>
      <c r="G8744" s="2" t="s">
        <v>10023</v>
      </c>
      <c r="H8744" s="1">
        <v>45260</v>
      </c>
      <c r="I8744">
        <f t="shared" si="544"/>
        <v>2023</v>
      </c>
      <c r="J8744" s="1" t="str" cm="1">
        <f t="array" ref="J8744">IFERROR(TEXT(H8744, "[$-en-US]mmm"), _xleta.N/A)</f>
        <v>Nov</v>
      </c>
      <c r="K8744">
        <f t="shared" si="545"/>
        <v>30</v>
      </c>
      <c r="L8744" s="1" t="str">
        <f t="shared" si="546"/>
        <v>Monday</v>
      </c>
      <c r="M8744" t="str">
        <f t="shared" si="547"/>
        <v>Yes</v>
      </c>
    </row>
    <row r="8745" spans="1:13">
      <c r="A8745" t="s">
        <v>39</v>
      </c>
      <c r="B8745">
        <v>1</v>
      </c>
      <c r="C8745">
        <v>3</v>
      </c>
      <c r="D8745">
        <v>3</v>
      </c>
      <c r="E8745" s="7" t="str" cm="1">
        <f t="array" ref="E8745">_xlfn.IFS(D8745&lt;=5, "$1-5", D8745&lt;=10, "$6-10",D8745&lt;=15,"$11-15", D8745&lt;=20, "$16-20", D8745&gt;20, "$20+")</f>
        <v>$1-5</v>
      </c>
      <c r="F8745" s="2" t="s">
        <v>14</v>
      </c>
      <c r="G8745" s="2" t="s">
        <v>15</v>
      </c>
      <c r="H8745" s="1">
        <v>45260</v>
      </c>
      <c r="I8745">
        <f t="shared" si="544"/>
        <v>2023</v>
      </c>
      <c r="J8745" s="1" t="str" cm="1">
        <f t="array" ref="J8745">IFERROR(TEXT(H8745, "[$-en-US]mmm"), _xleta.N/A)</f>
        <v>Nov</v>
      </c>
      <c r="K8745">
        <f t="shared" si="545"/>
        <v>30</v>
      </c>
      <c r="L8745" s="1" t="str">
        <f t="shared" si="546"/>
        <v>Monday</v>
      </c>
      <c r="M8745" t="str">
        <f t="shared" si="547"/>
        <v>Yes</v>
      </c>
    </row>
    <row r="8746" spans="1:13">
      <c r="A8746" t="s">
        <v>25</v>
      </c>
      <c r="B8746">
        <v>1</v>
      </c>
      <c r="C8746">
        <v>4</v>
      </c>
      <c r="D8746">
        <v>4</v>
      </c>
      <c r="E8746" s="7" t="str" cm="1">
        <f t="array" ref="E8746">_xlfn.IFS(D8746&lt;=5, "$1-5", D8746&lt;=10, "$6-10",D8746&lt;=15,"$11-15", D8746&lt;=20, "$16-20", D8746&gt;20, "$20+")</f>
        <v>$1-5</v>
      </c>
      <c r="F8746" s="2" t="s">
        <v>23</v>
      </c>
      <c r="G8746" s="2" t="s">
        <v>10023</v>
      </c>
      <c r="H8746" s="1">
        <v>45260</v>
      </c>
      <c r="I8746">
        <f t="shared" si="544"/>
        <v>2023</v>
      </c>
      <c r="J8746" s="1" t="str" cm="1">
        <f t="array" ref="J8746">IFERROR(TEXT(H8746, "[$-en-US]mmm"), _xleta.N/A)</f>
        <v>Nov</v>
      </c>
      <c r="K8746">
        <f t="shared" si="545"/>
        <v>30</v>
      </c>
      <c r="L8746" s="1" t="str">
        <f t="shared" si="546"/>
        <v>Monday</v>
      </c>
      <c r="M8746" t="str">
        <f t="shared" si="547"/>
        <v>Yes</v>
      </c>
    </row>
    <row r="8747" spans="1:13">
      <c r="A8747" t="s">
        <v>28</v>
      </c>
      <c r="B8747">
        <v>3</v>
      </c>
      <c r="C8747">
        <v>4</v>
      </c>
      <c r="D8747">
        <v>12</v>
      </c>
      <c r="E8747" s="7" t="str" cm="1">
        <f t="array" ref="E8747">_xlfn.IFS(D8747&lt;=5, "$1-5", D8747&lt;=10, "$6-10",D8747&lt;=15,"$11-15", D8747&lt;=20, "$16-20", D8747&gt;20, "$20+")</f>
        <v>$11-15</v>
      </c>
      <c r="F8747" s="2" t="s">
        <v>23</v>
      </c>
      <c r="G8747" s="2" t="s">
        <v>11</v>
      </c>
      <c r="H8747" s="1">
        <v>45261</v>
      </c>
      <c r="I8747">
        <f t="shared" si="544"/>
        <v>2023</v>
      </c>
      <c r="J8747" s="1" t="str" cm="1">
        <f t="array" ref="J8747">IFERROR(TEXT(H8747, "[$-en-US]mmm"), _xleta.N/A)</f>
        <v>Dec</v>
      </c>
      <c r="K8747">
        <f t="shared" si="545"/>
        <v>1</v>
      </c>
      <c r="L8747" s="1" t="str">
        <f t="shared" si="546"/>
        <v>Sunday</v>
      </c>
      <c r="M8747" t="str">
        <f t="shared" si="547"/>
        <v>Yes</v>
      </c>
    </row>
    <row r="8748" spans="1:13">
      <c r="A8748" t="s">
        <v>28</v>
      </c>
      <c r="B8748">
        <v>4</v>
      </c>
      <c r="C8748">
        <v>4</v>
      </c>
      <c r="D8748">
        <v>16</v>
      </c>
      <c r="E8748" s="7" t="str" cm="1">
        <f t="array" ref="E8748">_xlfn.IFS(D8748&lt;=5, "$1-5", D8748&lt;=10, "$6-10",D8748&lt;=15,"$11-15", D8748&lt;=20, "$16-20", D8748&gt;20, "$20+")</f>
        <v>$16-20</v>
      </c>
      <c r="F8748" s="2" t="s">
        <v>23</v>
      </c>
      <c r="G8748" s="2" t="s">
        <v>11</v>
      </c>
      <c r="H8748" s="1">
        <v>45261</v>
      </c>
      <c r="I8748">
        <f t="shared" si="544"/>
        <v>2023</v>
      </c>
      <c r="J8748" s="1" t="str" cm="1">
        <f t="array" ref="J8748">IFERROR(TEXT(H8748, "[$-en-US]mmm"), _xleta.N/A)</f>
        <v>Dec</v>
      </c>
      <c r="K8748">
        <f t="shared" si="545"/>
        <v>1</v>
      </c>
      <c r="L8748" s="1" t="str">
        <f t="shared" si="546"/>
        <v>Sunday</v>
      </c>
      <c r="M8748" t="str">
        <f t="shared" si="547"/>
        <v>Yes</v>
      </c>
    </row>
    <row r="8749" spans="1:13">
      <c r="A8749" t="str">
        <f>_xlfn.XLOOKUP(C8749,'Item Price'!$B:$B,'Item Price'!$A:$A,"notfound")</f>
        <v>Tea</v>
      </c>
      <c r="B8749">
        <v>3</v>
      </c>
      <c r="C8749">
        <v>1.5</v>
      </c>
      <c r="D8749">
        <v>4.5</v>
      </c>
      <c r="E8749" s="7" t="str" cm="1">
        <f t="array" ref="E8749">_xlfn.IFS(D8749&lt;=5, "$1-5", D8749&lt;=10, "$6-10",D8749&lt;=15,"$11-15", D8749&lt;=20, "$16-20", D8749&gt;20, "$20+")</f>
        <v>$1-5</v>
      </c>
      <c r="F8749" s="2" t="s">
        <v>10023</v>
      </c>
      <c r="G8749" s="2" t="s">
        <v>11</v>
      </c>
      <c r="H8749" s="1">
        <v>45261</v>
      </c>
      <c r="I8749">
        <f t="shared" si="544"/>
        <v>2023</v>
      </c>
      <c r="J8749" s="1" t="str" cm="1">
        <f t="array" ref="J8749">IFERROR(TEXT(H8749, "[$-en-US]mmm"), _xleta.N/A)</f>
        <v>Dec</v>
      </c>
      <c r="K8749">
        <f t="shared" si="545"/>
        <v>1</v>
      </c>
      <c r="L8749" s="1" t="str">
        <f t="shared" si="546"/>
        <v>Sunday</v>
      </c>
      <c r="M8749" t="str">
        <f t="shared" si="547"/>
        <v>Yes</v>
      </c>
    </row>
    <row r="8750" spans="1:13">
      <c r="A8750" t="s">
        <v>20</v>
      </c>
      <c r="B8750">
        <v>5</v>
      </c>
      <c r="C8750">
        <v>5</v>
      </c>
      <c r="D8750">
        <v>25</v>
      </c>
      <c r="E8750" s="7" t="str" cm="1">
        <f t="array" ref="E8750">_xlfn.IFS(D8750&lt;=5, "$1-5", D8750&lt;=10, "$6-10",D8750&lt;=15,"$11-15", D8750&lt;=20, "$16-20", D8750&gt;20, "$20+")</f>
        <v>$20+</v>
      </c>
      <c r="F8750" s="2" t="s">
        <v>10023</v>
      </c>
      <c r="G8750" s="2" t="s">
        <v>15</v>
      </c>
      <c r="H8750" s="1">
        <v>45261</v>
      </c>
      <c r="I8750">
        <f t="shared" si="544"/>
        <v>2023</v>
      </c>
      <c r="J8750" s="1" t="str" cm="1">
        <f t="array" ref="J8750">IFERROR(TEXT(H8750, "[$-en-US]mmm"), _xleta.N/A)</f>
        <v>Dec</v>
      </c>
      <c r="K8750">
        <f t="shared" si="545"/>
        <v>1</v>
      </c>
      <c r="L8750" s="1" t="str">
        <f t="shared" si="546"/>
        <v>Sunday</v>
      </c>
      <c r="M8750" t="str">
        <f t="shared" si="547"/>
        <v>Yes</v>
      </c>
    </row>
    <row r="8751" spans="1:13">
      <c r="A8751" t="s">
        <v>39</v>
      </c>
      <c r="B8751">
        <v>5</v>
      </c>
      <c r="C8751">
        <v>3</v>
      </c>
      <c r="D8751">
        <v>15</v>
      </c>
      <c r="E8751" s="7" t="str" cm="1">
        <f t="array" ref="E8751">_xlfn.IFS(D8751&lt;=5, "$1-5", D8751&lt;=10, "$6-10",D8751&lt;=15,"$11-15", D8751&lt;=20, "$16-20", D8751&gt;20, "$20+")</f>
        <v>$11-15</v>
      </c>
      <c r="F8751" s="2" t="s">
        <v>10023</v>
      </c>
      <c r="G8751" s="2" t="s">
        <v>10023</v>
      </c>
      <c r="H8751" s="1">
        <v>45261</v>
      </c>
      <c r="I8751">
        <f t="shared" si="544"/>
        <v>2023</v>
      </c>
      <c r="J8751" s="1" t="str" cm="1">
        <f t="array" ref="J8751">IFERROR(TEXT(H8751, "[$-en-US]mmm"), _xleta.N/A)</f>
        <v>Dec</v>
      </c>
      <c r="K8751">
        <f t="shared" si="545"/>
        <v>1</v>
      </c>
      <c r="L8751" s="1" t="str">
        <f t="shared" si="546"/>
        <v>Sunday</v>
      </c>
      <c r="M8751" t="str">
        <f t="shared" si="547"/>
        <v>Yes</v>
      </c>
    </row>
    <row r="8752" spans="1:13">
      <c r="A8752" t="s">
        <v>13</v>
      </c>
      <c r="B8752">
        <v>2</v>
      </c>
      <c r="C8752">
        <f>$D8752/$B8752</f>
        <v>3</v>
      </c>
      <c r="D8752">
        <v>6</v>
      </c>
      <c r="E8752" s="7" t="str" cm="1">
        <f t="array" ref="E8752">_xlfn.IFS(D8752&lt;=5, "$1-5", D8752&lt;=10, "$6-10",D8752&lt;=15,"$11-15", D8752&lt;=20, "$16-20", D8752&gt;20, "$20+")</f>
        <v>$6-10</v>
      </c>
      <c r="F8752" s="2" t="s">
        <v>10023</v>
      </c>
      <c r="G8752" s="2" t="s">
        <v>10023</v>
      </c>
      <c r="H8752" s="1">
        <v>45261</v>
      </c>
      <c r="I8752">
        <f t="shared" si="544"/>
        <v>2023</v>
      </c>
      <c r="J8752" s="1" t="str" cm="1">
        <f t="array" ref="J8752">IFERROR(TEXT(H8752, "[$-en-US]mmm"), _xleta.N/A)</f>
        <v>Dec</v>
      </c>
      <c r="K8752">
        <f t="shared" si="545"/>
        <v>1</v>
      </c>
      <c r="L8752" s="1" t="str">
        <f t="shared" si="546"/>
        <v>Sunday</v>
      </c>
      <c r="M8752" t="str">
        <f t="shared" si="547"/>
        <v>Yes</v>
      </c>
    </row>
    <row r="8753" spans="1:13">
      <c r="A8753" t="s">
        <v>9</v>
      </c>
      <c r="B8753">
        <f>$D8753/$C8753</f>
        <v>2</v>
      </c>
      <c r="C8753">
        <v>2</v>
      </c>
      <c r="D8753">
        <v>4</v>
      </c>
      <c r="E8753" s="7" t="str" cm="1">
        <f t="array" ref="E8753">_xlfn.IFS(D8753&lt;=5, "$1-5", D8753&lt;=10, "$6-10",D8753&lt;=15,"$11-15", D8753&lt;=20, "$16-20", D8753&gt;20, "$20+")</f>
        <v>$1-5</v>
      </c>
      <c r="F8753" s="2" t="s">
        <v>10</v>
      </c>
      <c r="G8753" s="2" t="s">
        <v>11</v>
      </c>
      <c r="H8753" s="1">
        <v>45261</v>
      </c>
      <c r="I8753">
        <f t="shared" si="544"/>
        <v>2023</v>
      </c>
      <c r="J8753" s="1" t="str" cm="1">
        <f t="array" ref="J8753">IFERROR(TEXT(H8753, "[$-en-US]mmm"), _xleta.N/A)</f>
        <v>Dec</v>
      </c>
      <c r="K8753">
        <f t="shared" si="545"/>
        <v>1</v>
      </c>
      <c r="L8753" s="1" t="str">
        <f t="shared" si="546"/>
        <v>Sunday</v>
      </c>
      <c r="M8753" t="str">
        <f t="shared" si="547"/>
        <v>Yes</v>
      </c>
    </row>
    <row r="8754" spans="1:13">
      <c r="A8754" t="s">
        <v>13</v>
      </c>
      <c r="B8754">
        <v>5</v>
      </c>
      <c r="C8754">
        <v>3</v>
      </c>
      <c r="D8754">
        <v>15</v>
      </c>
      <c r="E8754" s="7" t="str" cm="1">
        <f t="array" ref="E8754">_xlfn.IFS(D8754&lt;=5, "$1-5", D8754&lt;=10, "$6-10",D8754&lt;=15,"$11-15", D8754&lt;=20, "$16-20", D8754&gt;20, "$20+")</f>
        <v>$11-15</v>
      </c>
      <c r="F8754" s="2" t="s">
        <v>14</v>
      </c>
      <c r="G8754" s="2" t="s">
        <v>10025</v>
      </c>
      <c r="H8754" s="1">
        <v>45261</v>
      </c>
      <c r="I8754">
        <f t="shared" si="544"/>
        <v>2023</v>
      </c>
      <c r="J8754" s="1" t="str" cm="1">
        <f t="array" ref="J8754">IFERROR(TEXT(H8754, "[$-en-US]mmm"), _xleta.N/A)</f>
        <v>Dec</v>
      </c>
      <c r="K8754">
        <f t="shared" si="545"/>
        <v>1</v>
      </c>
      <c r="L8754" s="1" t="str">
        <f t="shared" si="546"/>
        <v>Sunday</v>
      </c>
      <c r="M8754" t="str">
        <f t="shared" si="547"/>
        <v>Yes</v>
      </c>
    </row>
    <row r="8755" spans="1:13">
      <c r="A8755" t="s">
        <v>39</v>
      </c>
      <c r="B8755">
        <v>3</v>
      </c>
      <c r="C8755">
        <v>3</v>
      </c>
      <c r="D8755">
        <v>9</v>
      </c>
      <c r="E8755" s="7" t="str" cm="1">
        <f t="array" ref="E8755">_xlfn.IFS(D8755&lt;=5, "$1-5", D8755&lt;=10, "$6-10",D8755&lt;=15,"$11-15", D8755&lt;=20, "$16-20", D8755&gt;20, "$20+")</f>
        <v>$6-10</v>
      </c>
      <c r="F8755" s="2" t="s">
        <v>10023</v>
      </c>
      <c r="G8755" s="2" t="s">
        <v>15</v>
      </c>
      <c r="H8755" s="1">
        <v>45261</v>
      </c>
      <c r="I8755">
        <f t="shared" si="544"/>
        <v>2023</v>
      </c>
      <c r="J8755" s="1" t="str" cm="1">
        <f t="array" ref="J8755">IFERROR(TEXT(H8755, "[$-en-US]mmm"), _xleta.N/A)</f>
        <v>Dec</v>
      </c>
      <c r="K8755">
        <f t="shared" si="545"/>
        <v>1</v>
      </c>
      <c r="L8755" s="1" t="str">
        <f t="shared" si="546"/>
        <v>Sunday</v>
      </c>
      <c r="M8755" t="str">
        <f t="shared" si="547"/>
        <v>Yes</v>
      </c>
    </row>
    <row r="8756" spans="1:13">
      <c r="A8756" t="s">
        <v>9</v>
      </c>
      <c r="B8756">
        <v>1</v>
      </c>
      <c r="C8756">
        <v>2</v>
      </c>
      <c r="D8756">
        <v>2</v>
      </c>
      <c r="E8756" s="7" t="str" cm="1">
        <f t="array" ref="E8756">_xlfn.IFS(D8756&lt;=5, "$1-5", D8756&lt;=10, "$6-10",D8756&lt;=15,"$11-15", D8756&lt;=20, "$16-20", D8756&gt;20, "$20+")</f>
        <v>$1-5</v>
      </c>
      <c r="F8756" s="2" t="s">
        <v>10</v>
      </c>
      <c r="G8756" s="2" t="s">
        <v>15</v>
      </c>
      <c r="H8756" s="1">
        <v>45261</v>
      </c>
      <c r="I8756">
        <f t="shared" si="544"/>
        <v>2023</v>
      </c>
      <c r="J8756" s="1" t="str" cm="1">
        <f t="array" ref="J8756">IFERROR(TEXT(H8756, "[$-en-US]mmm"), _xleta.N/A)</f>
        <v>Dec</v>
      </c>
      <c r="K8756">
        <f t="shared" si="545"/>
        <v>1</v>
      </c>
      <c r="L8756" s="1" t="str">
        <f t="shared" si="546"/>
        <v>Sunday</v>
      </c>
      <c r="M8756" t="str">
        <f t="shared" si="547"/>
        <v>Yes</v>
      </c>
    </row>
    <row r="8757" spans="1:13">
      <c r="A8757" t="s">
        <v>13</v>
      </c>
      <c r="B8757">
        <v>0</v>
      </c>
      <c r="C8757">
        <v>3</v>
      </c>
      <c r="D8757">
        <v>0</v>
      </c>
      <c r="E8757" s="7" t="str" cm="1">
        <f t="array" ref="E8757">_xlfn.IFS(D8757&lt;=5, "$1-5", D8757&lt;=10, "$6-10",D8757&lt;=15,"$11-15", D8757&lt;=20, "$16-20", D8757&gt;20, "$20+")</f>
        <v>$1-5</v>
      </c>
      <c r="F8757" s="2" t="s">
        <v>10</v>
      </c>
      <c r="G8757" s="2" t="s">
        <v>10023</v>
      </c>
      <c r="H8757" s="1">
        <v>45261</v>
      </c>
      <c r="I8757">
        <f t="shared" si="544"/>
        <v>2023</v>
      </c>
      <c r="J8757" s="1" t="str" cm="1">
        <f t="array" ref="J8757">IFERROR(TEXT(H8757, "[$-en-US]mmm"), _xleta.N/A)</f>
        <v>Dec</v>
      </c>
      <c r="K8757">
        <f t="shared" si="545"/>
        <v>1</v>
      </c>
      <c r="L8757" s="1" t="str">
        <f t="shared" si="546"/>
        <v>Sunday</v>
      </c>
      <c r="M8757" t="str">
        <f t="shared" si="547"/>
        <v>Yes</v>
      </c>
    </row>
    <row r="8758" spans="1:13">
      <c r="A8758" t="s">
        <v>9</v>
      </c>
      <c r="B8758">
        <v>2</v>
      </c>
      <c r="C8758">
        <v>2</v>
      </c>
      <c r="D8758">
        <v>4</v>
      </c>
      <c r="E8758" s="7" t="str" cm="1">
        <f t="array" ref="E8758">_xlfn.IFS(D8758&lt;=5, "$1-5", D8758&lt;=10, "$6-10",D8758&lt;=15,"$11-15", D8758&lt;=20, "$16-20", D8758&gt;20, "$20+")</f>
        <v>$1-5</v>
      </c>
      <c r="F8758" s="2" t="s">
        <v>23</v>
      </c>
      <c r="G8758" s="2" t="s">
        <v>11</v>
      </c>
      <c r="H8758" s="1">
        <v>45261</v>
      </c>
      <c r="I8758">
        <f t="shared" si="544"/>
        <v>2023</v>
      </c>
      <c r="J8758" s="1" t="str" cm="1">
        <f t="array" ref="J8758">IFERROR(TEXT(H8758, "[$-en-US]mmm"), _xleta.N/A)</f>
        <v>Dec</v>
      </c>
      <c r="K8758">
        <f t="shared" si="545"/>
        <v>1</v>
      </c>
      <c r="L8758" s="1" t="str">
        <f t="shared" si="546"/>
        <v>Sunday</v>
      </c>
      <c r="M8758" t="str">
        <f t="shared" si="547"/>
        <v>Yes</v>
      </c>
    </row>
    <row r="8759" spans="1:13">
      <c r="A8759" t="s">
        <v>65</v>
      </c>
      <c r="B8759">
        <v>4</v>
      </c>
      <c r="C8759">
        <v>1.5</v>
      </c>
      <c r="D8759">
        <v>6</v>
      </c>
      <c r="E8759" s="7" t="str" cm="1">
        <f t="array" ref="E8759">_xlfn.IFS(D8759&lt;=5, "$1-5", D8759&lt;=10, "$6-10",D8759&lt;=15,"$11-15", D8759&lt;=20, "$16-20", D8759&gt;20, "$20+")</f>
        <v>$6-10</v>
      </c>
      <c r="F8759" s="2" t="s">
        <v>10</v>
      </c>
      <c r="G8759" s="2" t="s">
        <v>15</v>
      </c>
      <c r="H8759" s="1">
        <v>45261</v>
      </c>
      <c r="I8759">
        <f t="shared" si="544"/>
        <v>2023</v>
      </c>
      <c r="J8759" s="1" t="str" cm="1">
        <f t="array" ref="J8759">IFERROR(TEXT(H8759, "[$-en-US]mmm"), _xleta.N/A)</f>
        <v>Dec</v>
      </c>
      <c r="K8759">
        <f t="shared" si="545"/>
        <v>1</v>
      </c>
      <c r="L8759" s="1" t="str">
        <f t="shared" si="546"/>
        <v>Sunday</v>
      </c>
      <c r="M8759" t="str">
        <f t="shared" si="547"/>
        <v>Yes</v>
      </c>
    </row>
    <row r="8760" spans="1:13">
      <c r="A8760" t="s">
        <v>39</v>
      </c>
      <c r="B8760">
        <v>3</v>
      </c>
      <c r="C8760">
        <v>3</v>
      </c>
      <c r="D8760">
        <v>9</v>
      </c>
      <c r="E8760" s="7" t="str" cm="1">
        <f t="array" ref="E8760">_xlfn.IFS(D8760&lt;=5, "$1-5", D8760&lt;=10, "$6-10",D8760&lt;=15,"$11-15", D8760&lt;=20, "$16-20", D8760&gt;20, "$20+")</f>
        <v>$6-10</v>
      </c>
      <c r="F8760" s="2" t="s">
        <v>10023</v>
      </c>
      <c r="G8760" s="2" t="s">
        <v>10023</v>
      </c>
      <c r="H8760" s="1">
        <v>45261</v>
      </c>
      <c r="I8760">
        <f t="shared" si="544"/>
        <v>2023</v>
      </c>
      <c r="J8760" s="1" t="str" cm="1">
        <f t="array" ref="J8760">IFERROR(TEXT(H8760, "[$-en-US]mmm"), _xleta.N/A)</f>
        <v>Dec</v>
      </c>
      <c r="K8760">
        <f t="shared" si="545"/>
        <v>1</v>
      </c>
      <c r="L8760" s="1" t="str">
        <f t="shared" si="546"/>
        <v>Sunday</v>
      </c>
      <c r="M8760" t="str">
        <f t="shared" si="547"/>
        <v>Yes</v>
      </c>
    </row>
    <row r="8761" spans="1:13">
      <c r="A8761" t="s">
        <v>25</v>
      </c>
      <c r="B8761">
        <v>4</v>
      </c>
      <c r="C8761">
        <v>4</v>
      </c>
      <c r="D8761">
        <v>16</v>
      </c>
      <c r="E8761" s="7" t="str" cm="1">
        <f t="array" ref="E8761">_xlfn.IFS(D8761&lt;=5, "$1-5", D8761&lt;=10, "$6-10",D8761&lt;=15,"$11-15", D8761&lt;=20, "$16-20", D8761&gt;20, "$20+")</f>
        <v>$16-20</v>
      </c>
      <c r="F8761" s="2" t="s">
        <v>23</v>
      </c>
      <c r="G8761" s="2" t="s">
        <v>15</v>
      </c>
      <c r="H8761" s="1">
        <v>45261</v>
      </c>
      <c r="I8761">
        <f t="shared" si="544"/>
        <v>2023</v>
      </c>
      <c r="J8761" s="1" t="str" cm="1">
        <f t="array" ref="J8761">IFERROR(TEXT(H8761, "[$-en-US]mmm"), _xleta.N/A)</f>
        <v>Dec</v>
      </c>
      <c r="K8761">
        <f t="shared" si="545"/>
        <v>1</v>
      </c>
      <c r="L8761" s="1" t="str">
        <f t="shared" si="546"/>
        <v>Sunday</v>
      </c>
      <c r="M8761" t="str">
        <f t="shared" si="547"/>
        <v>Yes</v>
      </c>
    </row>
    <row r="8762" spans="1:13">
      <c r="A8762" t="s">
        <v>65</v>
      </c>
      <c r="B8762">
        <v>4</v>
      </c>
      <c r="C8762">
        <v>1.5</v>
      </c>
      <c r="D8762">
        <v>6</v>
      </c>
      <c r="E8762" s="7" t="str" cm="1">
        <f t="array" ref="E8762">_xlfn.IFS(D8762&lt;=5, "$1-5", D8762&lt;=10, "$6-10",D8762&lt;=15,"$11-15", D8762&lt;=20, "$16-20", D8762&gt;20, "$20+")</f>
        <v>$6-10</v>
      </c>
      <c r="F8762" s="2" t="s">
        <v>10023</v>
      </c>
      <c r="G8762" s="2" t="s">
        <v>10023</v>
      </c>
      <c r="H8762" s="1">
        <v>45261</v>
      </c>
      <c r="I8762">
        <f t="shared" si="544"/>
        <v>2023</v>
      </c>
      <c r="J8762" s="1" t="str" cm="1">
        <f t="array" ref="J8762">IFERROR(TEXT(H8762, "[$-en-US]mmm"), _xleta.N/A)</f>
        <v>Dec</v>
      </c>
      <c r="K8762">
        <f t="shared" si="545"/>
        <v>1</v>
      </c>
      <c r="L8762" s="1" t="str">
        <f t="shared" si="546"/>
        <v>Sunday</v>
      </c>
      <c r="M8762" t="str">
        <f t="shared" si="547"/>
        <v>Yes</v>
      </c>
    </row>
    <row r="8763" spans="1:13">
      <c r="A8763" t="s">
        <v>25</v>
      </c>
      <c r="B8763">
        <v>3</v>
      </c>
      <c r="C8763">
        <v>4</v>
      </c>
      <c r="D8763">
        <v>12</v>
      </c>
      <c r="E8763" s="7" t="str" cm="1">
        <f t="array" ref="E8763">_xlfn.IFS(D8763&lt;=5, "$1-5", D8763&lt;=10, "$6-10",D8763&lt;=15,"$11-15", D8763&lt;=20, "$16-20", D8763&gt;20, "$20+")</f>
        <v>$11-15</v>
      </c>
      <c r="F8763" s="2" t="s">
        <v>10</v>
      </c>
      <c r="G8763" s="2" t="s">
        <v>10023</v>
      </c>
      <c r="H8763" s="1">
        <v>45261</v>
      </c>
      <c r="I8763">
        <f t="shared" si="544"/>
        <v>2023</v>
      </c>
      <c r="J8763" s="1" t="str" cm="1">
        <f t="array" ref="J8763">IFERROR(TEXT(H8763, "[$-en-US]mmm"), _xleta.N/A)</f>
        <v>Dec</v>
      </c>
      <c r="K8763">
        <f t="shared" si="545"/>
        <v>1</v>
      </c>
      <c r="L8763" s="1" t="str">
        <f t="shared" si="546"/>
        <v>Sunday</v>
      </c>
      <c r="M8763" t="str">
        <f t="shared" si="547"/>
        <v>Yes</v>
      </c>
    </row>
    <row r="8764" spans="1:13">
      <c r="A8764" t="s">
        <v>25</v>
      </c>
      <c r="B8764">
        <v>5</v>
      </c>
      <c r="C8764">
        <v>4</v>
      </c>
      <c r="D8764">
        <v>20</v>
      </c>
      <c r="E8764" s="7" t="str" cm="1">
        <f t="array" ref="E8764">_xlfn.IFS(D8764&lt;=5, "$1-5", D8764&lt;=10, "$6-10",D8764&lt;=15,"$11-15", D8764&lt;=20, "$16-20", D8764&gt;20, "$20+")</f>
        <v>$16-20</v>
      </c>
      <c r="F8764" s="2" t="s">
        <v>10023</v>
      </c>
      <c r="G8764" s="2" t="s">
        <v>11</v>
      </c>
      <c r="H8764" s="1">
        <v>45261</v>
      </c>
      <c r="I8764">
        <f t="shared" si="544"/>
        <v>2023</v>
      </c>
      <c r="J8764" s="1" t="str" cm="1">
        <f t="array" ref="J8764">IFERROR(TEXT(H8764, "[$-en-US]mmm"), _xleta.N/A)</f>
        <v>Dec</v>
      </c>
      <c r="K8764">
        <f t="shared" si="545"/>
        <v>1</v>
      </c>
      <c r="L8764" s="1" t="str">
        <f t="shared" si="546"/>
        <v>Sunday</v>
      </c>
      <c r="M8764" t="str">
        <f t="shared" si="547"/>
        <v>Yes</v>
      </c>
    </row>
    <row r="8765" spans="1:13">
      <c r="A8765" t="s">
        <v>17</v>
      </c>
      <c r="B8765">
        <v>1</v>
      </c>
      <c r="C8765">
        <f>$D8765/$B8765</f>
        <v>1</v>
      </c>
      <c r="D8765">
        <v>1</v>
      </c>
      <c r="E8765" s="7" t="str" cm="1">
        <f t="array" ref="E8765">_xlfn.IFS(D8765&lt;=5, "$1-5", D8765&lt;=10, "$6-10",D8765&lt;=15,"$11-15", D8765&lt;=20, "$16-20", D8765&gt;20, "$20+")</f>
        <v>$1-5</v>
      </c>
      <c r="F8765" s="2" t="s">
        <v>10023</v>
      </c>
      <c r="G8765" s="2" t="s">
        <v>11</v>
      </c>
      <c r="H8765" s="1">
        <v>45261</v>
      </c>
      <c r="I8765">
        <f t="shared" si="544"/>
        <v>2023</v>
      </c>
      <c r="J8765" s="1" t="str" cm="1">
        <f t="array" ref="J8765">IFERROR(TEXT(H8765, "[$-en-US]mmm"), _xleta.N/A)</f>
        <v>Dec</v>
      </c>
      <c r="K8765">
        <f t="shared" si="545"/>
        <v>1</v>
      </c>
      <c r="L8765" s="1" t="str">
        <f t="shared" si="546"/>
        <v>Sunday</v>
      </c>
      <c r="M8765" t="str">
        <f t="shared" si="547"/>
        <v>Yes</v>
      </c>
    </row>
    <row r="8766" spans="1:13">
      <c r="A8766" t="s">
        <v>20</v>
      </c>
      <c r="B8766">
        <v>5</v>
      </c>
      <c r="C8766">
        <v>5</v>
      </c>
      <c r="D8766">
        <v>25</v>
      </c>
      <c r="E8766" s="7" t="str" cm="1">
        <f t="array" ref="E8766">_xlfn.IFS(D8766&lt;=5, "$1-5", D8766&lt;=10, "$6-10",D8766&lt;=15,"$11-15", D8766&lt;=20, "$16-20", D8766&gt;20, "$20+")</f>
        <v>$20+</v>
      </c>
      <c r="F8766" s="2" t="s">
        <v>10023</v>
      </c>
      <c r="G8766" s="2" t="s">
        <v>11</v>
      </c>
      <c r="H8766" s="1">
        <v>45261</v>
      </c>
      <c r="I8766">
        <f t="shared" si="544"/>
        <v>2023</v>
      </c>
      <c r="J8766" s="1" t="str" cm="1">
        <f t="array" ref="J8766">IFERROR(TEXT(H8766, "[$-en-US]mmm"), _xleta.N/A)</f>
        <v>Dec</v>
      </c>
      <c r="K8766">
        <f t="shared" si="545"/>
        <v>1</v>
      </c>
      <c r="L8766" s="1" t="str">
        <f t="shared" si="546"/>
        <v>Sunday</v>
      </c>
      <c r="M8766" t="str">
        <f t="shared" si="547"/>
        <v>Yes</v>
      </c>
    </row>
    <row r="8767" spans="1:13">
      <c r="A8767" t="s">
        <v>17</v>
      </c>
      <c r="B8767">
        <v>5</v>
      </c>
      <c r="C8767">
        <v>1</v>
      </c>
      <c r="D8767">
        <f>$B8767*$C8767</f>
        <v>5</v>
      </c>
      <c r="E8767" s="7" t="str" cm="1">
        <f t="array" ref="E8767">_xlfn.IFS(D8767&lt;=5, "$1-5", D8767&lt;=10, "$6-10",D8767&lt;=15,"$11-15", D8767&lt;=20, "$16-20", D8767&gt;20, "$20+")</f>
        <v>$1-5</v>
      </c>
      <c r="F8767" s="2" t="s">
        <v>10023</v>
      </c>
      <c r="G8767" s="2" t="s">
        <v>15</v>
      </c>
      <c r="H8767" s="1">
        <v>45261</v>
      </c>
      <c r="I8767">
        <f t="shared" si="544"/>
        <v>2023</v>
      </c>
      <c r="J8767" s="1" t="str" cm="1">
        <f t="array" ref="J8767">IFERROR(TEXT(H8767, "[$-en-US]mmm"), _xleta.N/A)</f>
        <v>Dec</v>
      </c>
      <c r="K8767">
        <f t="shared" si="545"/>
        <v>1</v>
      </c>
      <c r="L8767" s="1" t="str">
        <f t="shared" si="546"/>
        <v>Sunday</v>
      </c>
      <c r="M8767" t="str">
        <f t="shared" si="547"/>
        <v>Yes</v>
      </c>
    </row>
    <row r="8768" spans="1:13">
      <c r="A8768" t="s">
        <v>17</v>
      </c>
      <c r="B8768">
        <v>1</v>
      </c>
      <c r="C8768">
        <v>1</v>
      </c>
      <c r="D8768">
        <v>1</v>
      </c>
      <c r="E8768" s="7" t="str" cm="1">
        <f t="array" ref="E8768">_xlfn.IFS(D8768&lt;=5, "$1-5", D8768&lt;=10, "$6-10",D8768&lt;=15,"$11-15", D8768&lt;=20, "$16-20", D8768&gt;20, "$20+")</f>
        <v>$1-5</v>
      </c>
      <c r="F8768" s="2" t="s">
        <v>14</v>
      </c>
      <c r="G8768" s="2" t="s">
        <v>11</v>
      </c>
      <c r="H8768" s="1">
        <v>45261</v>
      </c>
      <c r="I8768">
        <f t="shared" si="544"/>
        <v>2023</v>
      </c>
      <c r="J8768" s="1" t="str" cm="1">
        <f t="array" ref="J8768">IFERROR(TEXT(H8768, "[$-en-US]mmm"), _xleta.N/A)</f>
        <v>Dec</v>
      </c>
      <c r="K8768">
        <f t="shared" si="545"/>
        <v>1</v>
      </c>
      <c r="L8768" s="1" t="str">
        <f t="shared" si="546"/>
        <v>Sunday</v>
      </c>
      <c r="M8768" t="str">
        <f t="shared" si="547"/>
        <v>Yes</v>
      </c>
    </row>
    <row r="8769" spans="1:13">
      <c r="A8769" t="s">
        <v>25</v>
      </c>
      <c r="B8769">
        <v>1</v>
      </c>
      <c r="C8769">
        <v>4</v>
      </c>
      <c r="D8769">
        <v>4</v>
      </c>
      <c r="E8769" s="7" t="str" cm="1">
        <f t="array" ref="E8769">_xlfn.IFS(D8769&lt;=5, "$1-5", D8769&lt;=10, "$6-10",D8769&lt;=15,"$11-15", D8769&lt;=20, "$16-20", D8769&gt;20, "$20+")</f>
        <v>$1-5</v>
      </c>
      <c r="F8769" s="2" t="s">
        <v>14</v>
      </c>
      <c r="G8769" s="2" t="s">
        <v>10025</v>
      </c>
      <c r="H8769" s="1">
        <v>45261</v>
      </c>
      <c r="I8769">
        <f t="shared" si="544"/>
        <v>2023</v>
      </c>
      <c r="J8769" s="1" t="str" cm="1">
        <f t="array" ref="J8769">IFERROR(TEXT(H8769, "[$-en-US]mmm"), _xleta.N/A)</f>
        <v>Dec</v>
      </c>
      <c r="K8769">
        <f t="shared" si="545"/>
        <v>1</v>
      </c>
      <c r="L8769" s="1" t="str">
        <f t="shared" si="546"/>
        <v>Sunday</v>
      </c>
      <c r="M8769" t="str">
        <f t="shared" si="547"/>
        <v>Yes</v>
      </c>
    </row>
    <row r="8770" spans="1:13">
      <c r="A8770" t="s">
        <v>28</v>
      </c>
      <c r="B8770">
        <v>1</v>
      </c>
      <c r="C8770">
        <v>4</v>
      </c>
      <c r="D8770">
        <v>4</v>
      </c>
      <c r="E8770" s="7" t="str" cm="1">
        <f t="array" ref="E8770">_xlfn.IFS(D8770&lt;=5, "$1-5", D8770&lt;=10, "$6-10",D8770&lt;=15,"$11-15", D8770&lt;=20, "$16-20", D8770&gt;20, "$20+")</f>
        <v>$1-5</v>
      </c>
      <c r="F8770" s="2" t="s">
        <v>10</v>
      </c>
      <c r="G8770" s="2" t="s">
        <v>10023</v>
      </c>
      <c r="H8770" s="1">
        <v>45261</v>
      </c>
      <c r="I8770">
        <f t="shared" ref="I8770:I8833" si="548">IFERROR(YEAR(H8770), "N/A")</f>
        <v>2023</v>
      </c>
      <c r="J8770" s="1" t="str" cm="1">
        <f t="array" ref="J8770">IFERROR(TEXT(H8770, "[$-en-US]mmm"), _xleta.N/A)</f>
        <v>Dec</v>
      </c>
      <c r="K8770">
        <f t="shared" ref="K8770:K8833" si="549">IFERROR(DAY(H8770), "N/A")</f>
        <v>1</v>
      </c>
      <c r="L8770" s="1" t="str">
        <f t="shared" ref="L8770:L8833" si="550">IFERROR(TEXT(K8770, "[$-en-US]dddd"), "N/A")</f>
        <v>Sunday</v>
      </c>
      <c r="M8770" t="str">
        <f t="shared" ref="M8770:M8833" si="551">IF(AND(H8770="Error",F8770="Error"), "No","Yes")</f>
        <v>Yes</v>
      </c>
    </row>
    <row r="8771" spans="1:13">
      <c r="A8771" t="s">
        <v>10023</v>
      </c>
      <c r="B8771">
        <v>1</v>
      </c>
      <c r="C8771">
        <v>4</v>
      </c>
      <c r="D8771">
        <v>4</v>
      </c>
      <c r="E8771" s="7" t="str" cm="1">
        <f t="array" ref="E8771">_xlfn.IFS(D8771&lt;=5, "$1-5", D8771&lt;=10, "$6-10",D8771&lt;=15,"$11-15", D8771&lt;=20, "$16-20", D8771&gt;20, "$20+")</f>
        <v>$1-5</v>
      </c>
      <c r="F8771" s="2" t="s">
        <v>10023</v>
      </c>
      <c r="G8771" s="2" t="s">
        <v>15</v>
      </c>
      <c r="H8771" s="1">
        <v>45261</v>
      </c>
      <c r="I8771">
        <f t="shared" si="548"/>
        <v>2023</v>
      </c>
      <c r="J8771" s="1" t="str" cm="1">
        <f t="array" ref="J8771">IFERROR(TEXT(H8771, "[$-en-US]mmm"), _xleta.N/A)</f>
        <v>Dec</v>
      </c>
      <c r="K8771">
        <f t="shared" si="549"/>
        <v>1</v>
      </c>
      <c r="L8771" s="1" t="str">
        <f t="shared" si="550"/>
        <v>Sunday</v>
      </c>
      <c r="M8771" t="str">
        <f t="shared" si="551"/>
        <v>Yes</v>
      </c>
    </row>
    <row r="8772" spans="1:13">
      <c r="A8772" t="s">
        <v>65</v>
      </c>
      <c r="B8772">
        <v>4</v>
      </c>
      <c r="C8772">
        <v>1.5</v>
      </c>
      <c r="D8772">
        <v>6</v>
      </c>
      <c r="E8772" s="7" t="str" cm="1">
        <f t="array" ref="E8772">_xlfn.IFS(D8772&lt;=5, "$1-5", D8772&lt;=10, "$6-10",D8772&lt;=15,"$11-15", D8772&lt;=20, "$16-20", D8772&gt;20, "$20+")</f>
        <v>$6-10</v>
      </c>
      <c r="F8772" s="2" t="s">
        <v>10</v>
      </c>
      <c r="G8772" s="2" t="s">
        <v>10023</v>
      </c>
      <c r="H8772" s="1">
        <v>45261</v>
      </c>
      <c r="I8772">
        <f t="shared" si="548"/>
        <v>2023</v>
      </c>
      <c r="J8772" s="1" t="str" cm="1">
        <f t="array" ref="J8772">IFERROR(TEXT(H8772, "[$-en-US]mmm"), _xleta.N/A)</f>
        <v>Dec</v>
      </c>
      <c r="K8772">
        <f t="shared" si="549"/>
        <v>1</v>
      </c>
      <c r="L8772" s="1" t="str">
        <f t="shared" si="550"/>
        <v>Sunday</v>
      </c>
      <c r="M8772" t="str">
        <f t="shared" si="551"/>
        <v>Yes</v>
      </c>
    </row>
    <row r="8773" spans="1:13">
      <c r="A8773" t="s">
        <v>39</v>
      </c>
      <c r="B8773">
        <v>3</v>
      </c>
      <c r="C8773">
        <v>3</v>
      </c>
      <c r="D8773">
        <v>9</v>
      </c>
      <c r="E8773" s="7" t="str" cm="1">
        <f t="array" ref="E8773">_xlfn.IFS(D8773&lt;=5, "$1-5", D8773&lt;=10, "$6-10",D8773&lt;=15,"$11-15", D8773&lt;=20, "$16-20", D8773&gt;20, "$20+")</f>
        <v>$6-10</v>
      </c>
      <c r="F8773" s="2" t="s">
        <v>14</v>
      </c>
      <c r="G8773" s="2" t="s">
        <v>11</v>
      </c>
      <c r="H8773" s="1">
        <v>45261</v>
      </c>
      <c r="I8773">
        <f t="shared" si="548"/>
        <v>2023</v>
      </c>
      <c r="J8773" s="1" t="str" cm="1">
        <f t="array" ref="J8773">IFERROR(TEXT(H8773, "[$-en-US]mmm"), _xleta.N/A)</f>
        <v>Dec</v>
      </c>
      <c r="K8773">
        <f t="shared" si="549"/>
        <v>1</v>
      </c>
      <c r="L8773" s="1" t="str">
        <f t="shared" si="550"/>
        <v>Sunday</v>
      </c>
      <c r="M8773" t="str">
        <f t="shared" si="551"/>
        <v>Yes</v>
      </c>
    </row>
    <row r="8774" spans="1:13">
      <c r="A8774" t="s">
        <v>13</v>
      </c>
      <c r="B8774">
        <v>1</v>
      </c>
      <c r="C8774">
        <v>3</v>
      </c>
      <c r="D8774">
        <v>3</v>
      </c>
      <c r="E8774" s="7" t="str" cm="1">
        <f t="array" ref="E8774">_xlfn.IFS(D8774&lt;=5, "$1-5", D8774&lt;=10, "$6-10",D8774&lt;=15,"$11-15", D8774&lt;=20, "$16-20", D8774&gt;20, "$20+")</f>
        <v>$1-5</v>
      </c>
      <c r="F8774" s="2" t="s">
        <v>10</v>
      </c>
      <c r="G8774" s="2" t="s">
        <v>11</v>
      </c>
      <c r="H8774" s="1">
        <v>45261</v>
      </c>
      <c r="I8774">
        <f t="shared" si="548"/>
        <v>2023</v>
      </c>
      <c r="J8774" s="1" t="str" cm="1">
        <f t="array" ref="J8774">IFERROR(TEXT(H8774, "[$-en-US]mmm"), _xleta.N/A)</f>
        <v>Dec</v>
      </c>
      <c r="K8774">
        <f t="shared" si="549"/>
        <v>1</v>
      </c>
      <c r="L8774" s="1" t="str">
        <f t="shared" si="550"/>
        <v>Sunday</v>
      </c>
      <c r="M8774" t="str">
        <f t="shared" si="551"/>
        <v>Yes</v>
      </c>
    </row>
    <row r="8775" spans="1:13">
      <c r="A8775" t="s">
        <v>20</v>
      </c>
      <c r="B8775">
        <v>4</v>
      </c>
      <c r="C8775">
        <v>5</v>
      </c>
      <c r="D8775">
        <v>20</v>
      </c>
      <c r="E8775" s="7" t="str" cm="1">
        <f t="array" ref="E8775">_xlfn.IFS(D8775&lt;=5, "$1-5", D8775&lt;=10, "$6-10",D8775&lt;=15,"$11-15", D8775&lt;=20, "$16-20", D8775&gt;20, "$20+")</f>
        <v>$16-20</v>
      </c>
      <c r="F8775" s="2" t="s">
        <v>23</v>
      </c>
      <c r="G8775" s="2" t="s">
        <v>10023</v>
      </c>
      <c r="H8775" s="1">
        <v>45261</v>
      </c>
      <c r="I8775">
        <f t="shared" si="548"/>
        <v>2023</v>
      </c>
      <c r="J8775" s="1" t="str" cm="1">
        <f t="array" ref="J8775">IFERROR(TEXT(H8775, "[$-en-US]mmm"), _xleta.N/A)</f>
        <v>Dec</v>
      </c>
      <c r="K8775">
        <f t="shared" si="549"/>
        <v>1</v>
      </c>
      <c r="L8775" s="1" t="str">
        <f t="shared" si="550"/>
        <v>Sunday</v>
      </c>
      <c r="M8775" t="str">
        <f t="shared" si="551"/>
        <v>Yes</v>
      </c>
    </row>
    <row r="8776" spans="1:13">
      <c r="A8776" t="s">
        <v>28</v>
      </c>
      <c r="B8776">
        <v>4</v>
      </c>
      <c r="C8776">
        <v>4</v>
      </c>
      <c r="D8776">
        <v>16</v>
      </c>
      <c r="E8776" s="7" t="str" cm="1">
        <f t="array" ref="E8776">_xlfn.IFS(D8776&lt;=5, "$1-5", D8776&lt;=10, "$6-10",D8776&lt;=15,"$11-15", D8776&lt;=20, "$16-20", D8776&gt;20, "$20+")</f>
        <v>$16-20</v>
      </c>
      <c r="F8776" s="2" t="s">
        <v>10023</v>
      </c>
      <c r="G8776" s="2" t="s">
        <v>10023</v>
      </c>
      <c r="H8776" s="1">
        <v>45262</v>
      </c>
      <c r="I8776">
        <f t="shared" si="548"/>
        <v>2023</v>
      </c>
      <c r="J8776" s="1" t="str" cm="1">
        <f t="array" ref="J8776">IFERROR(TEXT(H8776, "[$-en-US]mmm"), _xleta.N/A)</f>
        <v>Dec</v>
      </c>
      <c r="K8776">
        <f t="shared" si="549"/>
        <v>2</v>
      </c>
      <c r="L8776" s="1" t="str">
        <f t="shared" si="550"/>
        <v>Monday</v>
      </c>
      <c r="M8776" t="str">
        <f t="shared" si="551"/>
        <v>Yes</v>
      </c>
    </row>
    <row r="8777" spans="1:13">
      <c r="A8777" t="s">
        <v>65</v>
      </c>
      <c r="B8777">
        <v>4</v>
      </c>
      <c r="C8777">
        <v>1.5</v>
      </c>
      <c r="D8777">
        <v>6</v>
      </c>
      <c r="E8777" s="7" t="str" cm="1">
        <f t="array" ref="E8777">_xlfn.IFS(D8777&lt;=5, "$1-5", D8777&lt;=10, "$6-10",D8777&lt;=15,"$11-15", D8777&lt;=20, "$16-20", D8777&gt;20, "$20+")</f>
        <v>$6-10</v>
      </c>
      <c r="F8777" s="2" t="s">
        <v>10023</v>
      </c>
      <c r="G8777" s="2" t="s">
        <v>10023</v>
      </c>
      <c r="H8777" s="1">
        <v>45262</v>
      </c>
      <c r="I8777">
        <f t="shared" si="548"/>
        <v>2023</v>
      </c>
      <c r="J8777" s="1" t="str" cm="1">
        <f t="array" ref="J8777">IFERROR(TEXT(H8777, "[$-en-US]mmm"), _xleta.N/A)</f>
        <v>Dec</v>
      </c>
      <c r="K8777">
        <f t="shared" si="549"/>
        <v>2</v>
      </c>
      <c r="L8777" s="1" t="str">
        <f t="shared" si="550"/>
        <v>Monday</v>
      </c>
      <c r="M8777" t="str">
        <f t="shared" si="551"/>
        <v>Yes</v>
      </c>
    </row>
    <row r="8778" spans="1:13">
      <c r="A8778" t="s">
        <v>25</v>
      </c>
      <c r="B8778">
        <v>2</v>
      </c>
      <c r="C8778">
        <v>4</v>
      </c>
      <c r="D8778">
        <v>8</v>
      </c>
      <c r="E8778" s="7" t="str" cm="1">
        <f t="array" ref="E8778">_xlfn.IFS(D8778&lt;=5, "$1-5", D8778&lt;=10, "$6-10",D8778&lt;=15,"$11-15", D8778&lt;=20, "$16-20", D8778&gt;20, "$20+")</f>
        <v>$6-10</v>
      </c>
      <c r="F8778" s="2" t="s">
        <v>10</v>
      </c>
      <c r="G8778" s="2" t="s">
        <v>10023</v>
      </c>
      <c r="H8778" s="1">
        <v>45262</v>
      </c>
      <c r="I8778">
        <f t="shared" si="548"/>
        <v>2023</v>
      </c>
      <c r="J8778" s="1" t="str" cm="1">
        <f t="array" ref="J8778">IFERROR(TEXT(H8778, "[$-en-US]mmm"), _xleta.N/A)</f>
        <v>Dec</v>
      </c>
      <c r="K8778">
        <f t="shared" si="549"/>
        <v>2</v>
      </c>
      <c r="L8778" s="1" t="str">
        <f t="shared" si="550"/>
        <v>Monday</v>
      </c>
      <c r="M8778" t="str">
        <f t="shared" si="551"/>
        <v>Yes</v>
      </c>
    </row>
    <row r="8779" spans="1:13">
      <c r="A8779" t="s">
        <v>20</v>
      </c>
      <c r="B8779">
        <v>5</v>
      </c>
      <c r="C8779">
        <v>5</v>
      </c>
      <c r="D8779">
        <v>25</v>
      </c>
      <c r="E8779" s="7" t="str" cm="1">
        <f t="array" ref="E8779">_xlfn.IFS(D8779&lt;=5, "$1-5", D8779&lt;=10, "$6-10",D8779&lt;=15,"$11-15", D8779&lt;=20, "$16-20", D8779&gt;20, "$20+")</f>
        <v>$20+</v>
      </c>
      <c r="F8779" s="2" t="s">
        <v>14</v>
      </c>
      <c r="G8779" s="2" t="s">
        <v>11</v>
      </c>
      <c r="H8779" s="1">
        <v>45262</v>
      </c>
      <c r="I8779">
        <f t="shared" si="548"/>
        <v>2023</v>
      </c>
      <c r="J8779" s="1" t="str" cm="1">
        <f t="array" ref="J8779">IFERROR(TEXT(H8779, "[$-en-US]mmm"), _xleta.N/A)</f>
        <v>Dec</v>
      </c>
      <c r="K8779">
        <f t="shared" si="549"/>
        <v>2</v>
      </c>
      <c r="L8779" s="1" t="str">
        <f t="shared" si="550"/>
        <v>Monday</v>
      </c>
      <c r="M8779" t="str">
        <f t="shared" si="551"/>
        <v>Yes</v>
      </c>
    </row>
    <row r="8780" spans="1:13">
      <c r="A8780" t="s">
        <v>25</v>
      </c>
      <c r="B8780">
        <v>5</v>
      </c>
      <c r="C8780">
        <v>4</v>
      </c>
      <c r="D8780">
        <f>$B8780*$C8780</f>
        <v>20</v>
      </c>
      <c r="E8780" s="7" t="str" cm="1">
        <f t="array" ref="E8780">_xlfn.IFS(D8780&lt;=5, "$1-5", D8780&lt;=10, "$6-10",D8780&lt;=15,"$11-15", D8780&lt;=20, "$16-20", D8780&gt;20, "$20+")</f>
        <v>$16-20</v>
      </c>
      <c r="F8780" s="2" t="s">
        <v>23</v>
      </c>
      <c r="G8780" s="2" t="s">
        <v>15</v>
      </c>
      <c r="H8780" s="1">
        <v>45262</v>
      </c>
      <c r="I8780">
        <f t="shared" si="548"/>
        <v>2023</v>
      </c>
      <c r="J8780" s="1" t="str" cm="1">
        <f t="array" ref="J8780">IFERROR(TEXT(H8780, "[$-en-US]mmm"), _xleta.N/A)</f>
        <v>Dec</v>
      </c>
      <c r="K8780">
        <f t="shared" si="549"/>
        <v>2</v>
      </c>
      <c r="L8780" s="1" t="str">
        <f t="shared" si="550"/>
        <v>Monday</v>
      </c>
      <c r="M8780" t="str">
        <f t="shared" si="551"/>
        <v>Yes</v>
      </c>
    </row>
    <row r="8781" spans="1:13">
      <c r="A8781" t="s">
        <v>25</v>
      </c>
      <c r="B8781">
        <v>2</v>
      </c>
      <c r="C8781">
        <v>4</v>
      </c>
      <c r="D8781">
        <v>8</v>
      </c>
      <c r="E8781" s="7" t="str" cm="1">
        <f t="array" ref="E8781">_xlfn.IFS(D8781&lt;=5, "$1-5", D8781&lt;=10, "$6-10",D8781&lt;=15,"$11-15", D8781&lt;=20, "$16-20", D8781&gt;20, "$20+")</f>
        <v>$6-10</v>
      </c>
      <c r="F8781" s="2" t="s">
        <v>14</v>
      </c>
      <c r="G8781" s="2" t="s">
        <v>10023</v>
      </c>
      <c r="H8781" s="1">
        <v>45262</v>
      </c>
      <c r="I8781">
        <f t="shared" si="548"/>
        <v>2023</v>
      </c>
      <c r="J8781" s="1" t="str" cm="1">
        <f t="array" ref="J8781">IFERROR(TEXT(H8781, "[$-en-US]mmm"), _xleta.N/A)</f>
        <v>Dec</v>
      </c>
      <c r="K8781">
        <f t="shared" si="549"/>
        <v>2</v>
      </c>
      <c r="L8781" s="1" t="str">
        <f t="shared" si="550"/>
        <v>Monday</v>
      </c>
      <c r="M8781" t="str">
        <f t="shared" si="551"/>
        <v>Yes</v>
      </c>
    </row>
    <row r="8782" spans="1:13">
      <c r="A8782" t="s">
        <v>9</v>
      </c>
      <c r="B8782">
        <v>5</v>
      </c>
      <c r="C8782">
        <v>2</v>
      </c>
      <c r="D8782">
        <v>10</v>
      </c>
      <c r="E8782" s="7" t="str" cm="1">
        <f t="array" ref="E8782">_xlfn.IFS(D8782&lt;=5, "$1-5", D8782&lt;=10, "$6-10",D8782&lt;=15,"$11-15", D8782&lt;=20, "$16-20", D8782&gt;20, "$20+")</f>
        <v>$6-10</v>
      </c>
      <c r="F8782" s="2" t="s">
        <v>10023</v>
      </c>
      <c r="G8782" s="2" t="s">
        <v>11</v>
      </c>
      <c r="H8782" s="1">
        <v>45262</v>
      </c>
      <c r="I8782">
        <f t="shared" si="548"/>
        <v>2023</v>
      </c>
      <c r="J8782" s="1" t="str" cm="1">
        <f t="array" ref="J8782">IFERROR(TEXT(H8782, "[$-en-US]mmm"), _xleta.N/A)</f>
        <v>Dec</v>
      </c>
      <c r="K8782">
        <f t="shared" si="549"/>
        <v>2</v>
      </c>
      <c r="L8782" s="1" t="str">
        <f t="shared" si="550"/>
        <v>Monday</v>
      </c>
      <c r="M8782" t="str">
        <f t="shared" si="551"/>
        <v>Yes</v>
      </c>
    </row>
    <row r="8783" spans="1:13">
      <c r="A8783" t="s">
        <v>25</v>
      </c>
      <c r="B8783">
        <v>5</v>
      </c>
      <c r="C8783">
        <v>4</v>
      </c>
      <c r="D8783">
        <v>20</v>
      </c>
      <c r="E8783" s="7" t="str" cm="1">
        <f t="array" ref="E8783">_xlfn.IFS(D8783&lt;=5, "$1-5", D8783&lt;=10, "$6-10",D8783&lt;=15,"$11-15", D8783&lt;=20, "$16-20", D8783&gt;20, "$20+")</f>
        <v>$16-20</v>
      </c>
      <c r="F8783" s="2" t="s">
        <v>23</v>
      </c>
      <c r="G8783" s="2" t="s">
        <v>11</v>
      </c>
      <c r="H8783" s="1">
        <v>45262</v>
      </c>
      <c r="I8783">
        <f t="shared" si="548"/>
        <v>2023</v>
      </c>
      <c r="J8783" s="1" t="str" cm="1">
        <f t="array" ref="J8783">IFERROR(TEXT(H8783, "[$-en-US]mmm"), _xleta.N/A)</f>
        <v>Dec</v>
      </c>
      <c r="K8783">
        <f t="shared" si="549"/>
        <v>2</v>
      </c>
      <c r="L8783" s="1" t="str">
        <f t="shared" si="550"/>
        <v>Monday</v>
      </c>
      <c r="M8783" t="str">
        <f t="shared" si="551"/>
        <v>Yes</v>
      </c>
    </row>
    <row r="8784" spans="1:13">
      <c r="A8784" t="s">
        <v>10023</v>
      </c>
      <c r="B8784">
        <v>3</v>
      </c>
      <c r="C8784">
        <v>3</v>
      </c>
      <c r="D8784">
        <v>9</v>
      </c>
      <c r="E8784" s="7" t="str" cm="1">
        <f t="array" ref="E8784">_xlfn.IFS(D8784&lt;=5, "$1-5", D8784&lt;=10, "$6-10",D8784&lt;=15,"$11-15", D8784&lt;=20, "$16-20", D8784&gt;20, "$20+")</f>
        <v>$6-10</v>
      </c>
      <c r="F8784" s="2" t="s">
        <v>23</v>
      </c>
      <c r="G8784" s="2" t="s">
        <v>15</v>
      </c>
      <c r="H8784" s="1">
        <v>45262</v>
      </c>
      <c r="I8784">
        <f t="shared" si="548"/>
        <v>2023</v>
      </c>
      <c r="J8784" s="1" t="str" cm="1">
        <f t="array" ref="J8784">IFERROR(TEXT(H8784, "[$-en-US]mmm"), _xleta.N/A)</f>
        <v>Dec</v>
      </c>
      <c r="K8784">
        <f t="shared" si="549"/>
        <v>2</v>
      </c>
      <c r="L8784" s="1" t="str">
        <f t="shared" si="550"/>
        <v>Monday</v>
      </c>
      <c r="M8784" t="str">
        <f t="shared" si="551"/>
        <v>Yes</v>
      </c>
    </row>
    <row r="8785" spans="1:13">
      <c r="A8785" t="s">
        <v>28</v>
      </c>
      <c r="B8785">
        <v>5</v>
      </c>
      <c r="C8785">
        <v>4</v>
      </c>
      <c r="D8785">
        <v>20</v>
      </c>
      <c r="E8785" s="7" t="str" cm="1">
        <f t="array" ref="E8785">_xlfn.IFS(D8785&lt;=5, "$1-5", D8785&lt;=10, "$6-10",D8785&lt;=15,"$11-15", D8785&lt;=20, "$16-20", D8785&gt;20, "$20+")</f>
        <v>$16-20</v>
      </c>
      <c r="F8785" s="2" t="s">
        <v>10</v>
      </c>
      <c r="G8785" s="2" t="s">
        <v>15</v>
      </c>
      <c r="H8785" s="1">
        <v>45262</v>
      </c>
      <c r="I8785">
        <f t="shared" si="548"/>
        <v>2023</v>
      </c>
      <c r="J8785" s="1" t="str" cm="1">
        <f t="array" ref="J8785">IFERROR(TEXT(H8785, "[$-en-US]mmm"), _xleta.N/A)</f>
        <v>Dec</v>
      </c>
      <c r="K8785">
        <f t="shared" si="549"/>
        <v>2</v>
      </c>
      <c r="L8785" s="1" t="str">
        <f t="shared" si="550"/>
        <v>Monday</v>
      </c>
      <c r="M8785" t="str">
        <f t="shared" si="551"/>
        <v>Yes</v>
      </c>
    </row>
    <row r="8786" spans="1:13">
      <c r="A8786" t="s">
        <v>9</v>
      </c>
      <c r="B8786">
        <v>2</v>
      </c>
      <c r="C8786">
        <v>2</v>
      </c>
      <c r="D8786">
        <v>4</v>
      </c>
      <c r="E8786" s="7" t="str" cm="1">
        <f t="array" ref="E8786">_xlfn.IFS(D8786&lt;=5, "$1-5", D8786&lt;=10, "$6-10",D8786&lt;=15,"$11-15", D8786&lt;=20, "$16-20", D8786&gt;20, "$20+")</f>
        <v>$1-5</v>
      </c>
      <c r="F8786" s="2" t="s">
        <v>14</v>
      </c>
      <c r="G8786" s="2" t="s">
        <v>10023</v>
      </c>
      <c r="H8786" s="1">
        <v>45262</v>
      </c>
      <c r="I8786">
        <f t="shared" si="548"/>
        <v>2023</v>
      </c>
      <c r="J8786" s="1" t="str" cm="1">
        <f t="array" ref="J8786">IFERROR(TEXT(H8786, "[$-en-US]mmm"), _xleta.N/A)</f>
        <v>Dec</v>
      </c>
      <c r="K8786">
        <f t="shared" si="549"/>
        <v>2</v>
      </c>
      <c r="L8786" s="1" t="str">
        <f t="shared" si="550"/>
        <v>Monday</v>
      </c>
      <c r="M8786" t="str">
        <f t="shared" si="551"/>
        <v>Yes</v>
      </c>
    </row>
    <row r="8787" spans="1:13">
      <c r="A8787" t="s">
        <v>10023</v>
      </c>
      <c r="B8787">
        <v>1</v>
      </c>
      <c r="C8787">
        <v>4</v>
      </c>
      <c r="D8787">
        <v>4</v>
      </c>
      <c r="E8787" s="7" t="str" cm="1">
        <f t="array" ref="E8787">_xlfn.IFS(D8787&lt;=5, "$1-5", D8787&lt;=10, "$6-10",D8787&lt;=15,"$11-15", D8787&lt;=20, "$16-20", D8787&gt;20, "$20+")</f>
        <v>$1-5</v>
      </c>
      <c r="F8787" s="2" t="s">
        <v>14</v>
      </c>
      <c r="G8787" s="2" t="s">
        <v>15</v>
      </c>
      <c r="H8787" s="1">
        <v>45262</v>
      </c>
      <c r="I8787">
        <f t="shared" si="548"/>
        <v>2023</v>
      </c>
      <c r="J8787" s="1" t="str" cm="1">
        <f t="array" ref="J8787">IFERROR(TEXT(H8787, "[$-en-US]mmm"), _xleta.N/A)</f>
        <v>Dec</v>
      </c>
      <c r="K8787">
        <f t="shared" si="549"/>
        <v>2</v>
      </c>
      <c r="L8787" s="1" t="str">
        <f t="shared" si="550"/>
        <v>Monday</v>
      </c>
      <c r="M8787" t="str">
        <f t="shared" si="551"/>
        <v>Yes</v>
      </c>
    </row>
    <row r="8788" spans="1:13">
      <c r="A8788" t="s">
        <v>9</v>
      </c>
      <c r="B8788">
        <v>4</v>
      </c>
      <c r="C8788">
        <v>2</v>
      </c>
      <c r="D8788">
        <v>8</v>
      </c>
      <c r="E8788" s="7" t="str" cm="1">
        <f t="array" ref="E8788">_xlfn.IFS(D8788&lt;=5, "$1-5", D8788&lt;=10, "$6-10",D8788&lt;=15,"$11-15", D8788&lt;=20, "$16-20", D8788&gt;20, "$20+")</f>
        <v>$6-10</v>
      </c>
      <c r="F8788" s="2" t="s">
        <v>10023</v>
      </c>
      <c r="G8788" s="2" t="s">
        <v>10023</v>
      </c>
      <c r="H8788" s="1">
        <v>45262</v>
      </c>
      <c r="I8788">
        <f t="shared" si="548"/>
        <v>2023</v>
      </c>
      <c r="J8788" s="1" t="str" cm="1">
        <f t="array" ref="J8788">IFERROR(TEXT(H8788, "[$-en-US]mmm"), _xleta.N/A)</f>
        <v>Dec</v>
      </c>
      <c r="K8788">
        <f t="shared" si="549"/>
        <v>2</v>
      </c>
      <c r="L8788" s="1" t="str">
        <f t="shared" si="550"/>
        <v>Monday</v>
      </c>
      <c r="M8788" t="str">
        <f t="shared" si="551"/>
        <v>Yes</v>
      </c>
    </row>
    <row r="8789" spans="1:13">
      <c r="A8789" t="s">
        <v>20</v>
      </c>
      <c r="B8789">
        <f>$D8789/$C8789</f>
        <v>4</v>
      </c>
      <c r="C8789">
        <v>5</v>
      </c>
      <c r="D8789">
        <v>20</v>
      </c>
      <c r="E8789" s="7" t="str" cm="1">
        <f t="array" ref="E8789">_xlfn.IFS(D8789&lt;=5, "$1-5", D8789&lt;=10, "$6-10",D8789&lt;=15,"$11-15", D8789&lt;=20, "$16-20", D8789&gt;20, "$20+")</f>
        <v>$16-20</v>
      </c>
      <c r="F8789" s="2" t="s">
        <v>14</v>
      </c>
      <c r="G8789" s="2" t="s">
        <v>10023</v>
      </c>
      <c r="H8789" s="1">
        <v>45262</v>
      </c>
      <c r="I8789">
        <f t="shared" si="548"/>
        <v>2023</v>
      </c>
      <c r="J8789" s="1" t="str" cm="1">
        <f t="array" ref="J8789">IFERROR(TEXT(H8789, "[$-en-US]mmm"), _xleta.N/A)</f>
        <v>Dec</v>
      </c>
      <c r="K8789">
        <f t="shared" si="549"/>
        <v>2</v>
      </c>
      <c r="L8789" s="1" t="str">
        <f t="shared" si="550"/>
        <v>Monday</v>
      </c>
      <c r="M8789" t="str">
        <f t="shared" si="551"/>
        <v>Yes</v>
      </c>
    </row>
    <row r="8790" spans="1:13">
      <c r="A8790" t="s">
        <v>9</v>
      </c>
      <c r="B8790">
        <v>5</v>
      </c>
      <c r="C8790">
        <v>2</v>
      </c>
      <c r="D8790">
        <v>10</v>
      </c>
      <c r="E8790" s="7" t="str" cm="1">
        <f t="array" ref="E8790">_xlfn.IFS(D8790&lt;=5, "$1-5", D8790&lt;=10, "$6-10",D8790&lt;=15,"$11-15", D8790&lt;=20, "$16-20", D8790&gt;20, "$20+")</f>
        <v>$6-10</v>
      </c>
      <c r="F8790" s="2" t="s">
        <v>10</v>
      </c>
      <c r="G8790" s="2" t="s">
        <v>10023</v>
      </c>
      <c r="H8790" s="1">
        <v>45262</v>
      </c>
      <c r="I8790">
        <f t="shared" si="548"/>
        <v>2023</v>
      </c>
      <c r="J8790" s="1" t="str" cm="1">
        <f t="array" ref="J8790">IFERROR(TEXT(H8790, "[$-en-US]mmm"), _xleta.N/A)</f>
        <v>Dec</v>
      </c>
      <c r="K8790">
        <f t="shared" si="549"/>
        <v>2</v>
      </c>
      <c r="L8790" s="1" t="str">
        <f t="shared" si="550"/>
        <v>Monday</v>
      </c>
      <c r="M8790" t="str">
        <f t="shared" si="551"/>
        <v>Yes</v>
      </c>
    </row>
    <row r="8791" spans="1:13">
      <c r="A8791" t="s">
        <v>17</v>
      </c>
      <c r="B8791">
        <v>2</v>
      </c>
      <c r="C8791">
        <v>1</v>
      </c>
      <c r="D8791">
        <v>2</v>
      </c>
      <c r="E8791" s="7" t="str" cm="1">
        <f t="array" ref="E8791">_xlfn.IFS(D8791&lt;=5, "$1-5", D8791&lt;=10, "$6-10",D8791&lt;=15,"$11-15", D8791&lt;=20, "$16-20", D8791&gt;20, "$20+")</f>
        <v>$1-5</v>
      </c>
      <c r="F8791" s="2" t="s">
        <v>23</v>
      </c>
      <c r="G8791" s="2" t="s">
        <v>10023</v>
      </c>
      <c r="H8791" s="1">
        <v>45262</v>
      </c>
      <c r="I8791">
        <f t="shared" si="548"/>
        <v>2023</v>
      </c>
      <c r="J8791" s="1" t="str" cm="1">
        <f t="array" ref="J8791">IFERROR(TEXT(H8791, "[$-en-US]mmm"), _xleta.N/A)</f>
        <v>Dec</v>
      </c>
      <c r="K8791">
        <f t="shared" si="549"/>
        <v>2</v>
      </c>
      <c r="L8791" s="1" t="str">
        <f t="shared" si="550"/>
        <v>Monday</v>
      </c>
      <c r="M8791" t="str">
        <f t="shared" si="551"/>
        <v>Yes</v>
      </c>
    </row>
    <row r="8792" spans="1:13">
      <c r="A8792" t="s">
        <v>13</v>
      </c>
      <c r="B8792">
        <v>5</v>
      </c>
      <c r="C8792">
        <v>3</v>
      </c>
      <c r="D8792">
        <v>15</v>
      </c>
      <c r="E8792" s="7" t="str" cm="1">
        <f t="array" ref="E8792">_xlfn.IFS(D8792&lt;=5, "$1-5", D8792&lt;=10, "$6-10",D8792&lt;=15,"$11-15", D8792&lt;=20, "$16-20", D8792&gt;20, "$20+")</f>
        <v>$11-15</v>
      </c>
      <c r="F8792" s="2" t="s">
        <v>23</v>
      </c>
      <c r="G8792" s="2" t="s">
        <v>10023</v>
      </c>
      <c r="H8792" s="1">
        <v>45262</v>
      </c>
      <c r="I8792">
        <f t="shared" si="548"/>
        <v>2023</v>
      </c>
      <c r="J8792" s="1" t="str" cm="1">
        <f t="array" ref="J8792">IFERROR(TEXT(H8792, "[$-en-US]mmm"), _xleta.N/A)</f>
        <v>Dec</v>
      </c>
      <c r="K8792">
        <f t="shared" si="549"/>
        <v>2</v>
      </c>
      <c r="L8792" s="1" t="str">
        <f t="shared" si="550"/>
        <v>Monday</v>
      </c>
      <c r="M8792" t="str">
        <f t="shared" si="551"/>
        <v>Yes</v>
      </c>
    </row>
    <row r="8793" spans="1:13">
      <c r="A8793" t="s">
        <v>20</v>
      </c>
      <c r="B8793">
        <v>5</v>
      </c>
      <c r="C8793">
        <v>5</v>
      </c>
      <c r="D8793">
        <v>25</v>
      </c>
      <c r="E8793" s="7" t="str" cm="1">
        <f t="array" ref="E8793">_xlfn.IFS(D8793&lt;=5, "$1-5", D8793&lt;=10, "$6-10",D8793&lt;=15,"$11-15", D8793&lt;=20, "$16-20", D8793&gt;20, "$20+")</f>
        <v>$20+</v>
      </c>
      <c r="F8793" s="2" t="s">
        <v>23</v>
      </c>
      <c r="G8793" s="2" t="s">
        <v>10023</v>
      </c>
      <c r="H8793" s="1">
        <v>45262</v>
      </c>
      <c r="I8793">
        <f t="shared" si="548"/>
        <v>2023</v>
      </c>
      <c r="J8793" s="1" t="str" cm="1">
        <f t="array" ref="J8793">IFERROR(TEXT(H8793, "[$-en-US]mmm"), _xleta.N/A)</f>
        <v>Dec</v>
      </c>
      <c r="K8793">
        <f t="shared" si="549"/>
        <v>2</v>
      </c>
      <c r="L8793" s="1" t="str">
        <f t="shared" si="550"/>
        <v>Monday</v>
      </c>
      <c r="M8793" t="str">
        <f t="shared" si="551"/>
        <v>Yes</v>
      </c>
    </row>
    <row r="8794" spans="1:13">
      <c r="A8794" t="str">
        <f>_xlfn.XLOOKUP(C8794,'Item Price'!$B:$B,'Item Price'!$A:$A,"notfound")</f>
        <v>Coffee</v>
      </c>
      <c r="B8794">
        <v>1</v>
      </c>
      <c r="C8794">
        <v>2</v>
      </c>
      <c r="D8794">
        <v>2</v>
      </c>
      <c r="E8794" s="7" t="str" cm="1">
        <f t="array" ref="E8794">_xlfn.IFS(D8794&lt;=5, "$1-5", D8794&lt;=10, "$6-10",D8794&lt;=15,"$11-15", D8794&lt;=20, "$16-20", D8794&gt;20, "$20+")</f>
        <v>$1-5</v>
      </c>
      <c r="F8794" s="2" t="s">
        <v>10</v>
      </c>
      <c r="G8794" s="2" t="s">
        <v>10023</v>
      </c>
      <c r="H8794" s="1">
        <v>45262</v>
      </c>
      <c r="I8794">
        <f t="shared" si="548"/>
        <v>2023</v>
      </c>
      <c r="J8794" s="1" t="str" cm="1">
        <f t="array" ref="J8794">IFERROR(TEXT(H8794, "[$-en-US]mmm"), _xleta.N/A)</f>
        <v>Dec</v>
      </c>
      <c r="K8794">
        <f t="shared" si="549"/>
        <v>2</v>
      </c>
      <c r="L8794" s="1" t="str">
        <f t="shared" si="550"/>
        <v>Monday</v>
      </c>
      <c r="M8794" t="str">
        <f t="shared" si="551"/>
        <v>Yes</v>
      </c>
    </row>
    <row r="8795" spans="1:13">
      <c r="A8795" t="s">
        <v>25</v>
      </c>
      <c r="B8795">
        <v>3</v>
      </c>
      <c r="C8795">
        <v>4</v>
      </c>
      <c r="D8795">
        <v>12</v>
      </c>
      <c r="E8795" s="7" t="str" cm="1">
        <f t="array" ref="E8795">_xlfn.IFS(D8795&lt;=5, "$1-5", D8795&lt;=10, "$6-10",D8795&lt;=15,"$11-15", D8795&lt;=20, "$16-20", D8795&gt;20, "$20+")</f>
        <v>$11-15</v>
      </c>
      <c r="F8795" s="2" t="s">
        <v>14</v>
      </c>
      <c r="G8795" s="2" t="s">
        <v>10023</v>
      </c>
      <c r="H8795" s="1">
        <v>45262</v>
      </c>
      <c r="I8795">
        <f t="shared" si="548"/>
        <v>2023</v>
      </c>
      <c r="J8795" s="1" t="str" cm="1">
        <f t="array" ref="J8795">IFERROR(TEXT(H8795, "[$-en-US]mmm"), _xleta.N/A)</f>
        <v>Dec</v>
      </c>
      <c r="K8795">
        <f t="shared" si="549"/>
        <v>2</v>
      </c>
      <c r="L8795" s="1" t="str">
        <f t="shared" si="550"/>
        <v>Monday</v>
      </c>
      <c r="M8795" t="str">
        <f t="shared" si="551"/>
        <v>Yes</v>
      </c>
    </row>
    <row r="8796" spans="1:13">
      <c r="A8796" t="s">
        <v>25</v>
      </c>
      <c r="B8796">
        <v>4</v>
      </c>
      <c r="C8796">
        <v>4</v>
      </c>
      <c r="D8796">
        <v>16</v>
      </c>
      <c r="E8796" s="7" t="str" cm="1">
        <f t="array" ref="E8796">_xlfn.IFS(D8796&lt;=5, "$1-5", D8796&lt;=10, "$6-10",D8796&lt;=15,"$11-15", D8796&lt;=20, "$16-20", D8796&gt;20, "$20+")</f>
        <v>$16-20</v>
      </c>
      <c r="F8796" s="2" t="s">
        <v>23</v>
      </c>
      <c r="G8796" s="2" t="s">
        <v>10023</v>
      </c>
      <c r="H8796" s="1">
        <v>45262</v>
      </c>
      <c r="I8796">
        <f t="shared" si="548"/>
        <v>2023</v>
      </c>
      <c r="J8796" s="1" t="str" cm="1">
        <f t="array" ref="J8796">IFERROR(TEXT(H8796, "[$-en-US]mmm"), _xleta.N/A)</f>
        <v>Dec</v>
      </c>
      <c r="K8796">
        <f t="shared" si="549"/>
        <v>2</v>
      </c>
      <c r="L8796" s="1" t="str">
        <f t="shared" si="550"/>
        <v>Monday</v>
      </c>
      <c r="M8796" t="str">
        <f t="shared" si="551"/>
        <v>Yes</v>
      </c>
    </row>
    <row r="8797" spans="1:13">
      <c r="A8797" t="s">
        <v>9</v>
      </c>
      <c r="B8797">
        <v>2</v>
      </c>
      <c r="C8797">
        <v>2</v>
      </c>
      <c r="D8797">
        <v>4</v>
      </c>
      <c r="E8797" s="7" t="str" cm="1">
        <f t="array" ref="E8797">_xlfn.IFS(D8797&lt;=5, "$1-5", D8797&lt;=10, "$6-10",D8797&lt;=15,"$11-15", D8797&lt;=20, "$16-20", D8797&gt;20, "$20+")</f>
        <v>$1-5</v>
      </c>
      <c r="F8797" s="2" t="s">
        <v>10</v>
      </c>
      <c r="G8797" s="2" t="s">
        <v>15</v>
      </c>
      <c r="H8797" s="1">
        <v>45262</v>
      </c>
      <c r="I8797">
        <f t="shared" si="548"/>
        <v>2023</v>
      </c>
      <c r="J8797" s="1" t="str" cm="1">
        <f t="array" ref="J8797">IFERROR(TEXT(H8797, "[$-en-US]mmm"), _xleta.N/A)</f>
        <v>Dec</v>
      </c>
      <c r="K8797">
        <f t="shared" si="549"/>
        <v>2</v>
      </c>
      <c r="L8797" s="1" t="str">
        <f t="shared" si="550"/>
        <v>Monday</v>
      </c>
      <c r="M8797" t="str">
        <f t="shared" si="551"/>
        <v>Yes</v>
      </c>
    </row>
    <row r="8798" spans="1:13">
      <c r="A8798" t="s">
        <v>9</v>
      </c>
      <c r="B8798">
        <v>1</v>
      </c>
      <c r="C8798">
        <v>2</v>
      </c>
      <c r="D8798">
        <v>2</v>
      </c>
      <c r="E8798" s="7" t="str" cm="1">
        <f t="array" ref="E8798">_xlfn.IFS(D8798&lt;=5, "$1-5", D8798&lt;=10, "$6-10",D8798&lt;=15,"$11-15", D8798&lt;=20, "$16-20", D8798&gt;20, "$20+")</f>
        <v>$1-5</v>
      </c>
      <c r="F8798" s="2" t="s">
        <v>23</v>
      </c>
      <c r="G8798" s="2" t="s">
        <v>11</v>
      </c>
      <c r="H8798" s="1">
        <v>45262</v>
      </c>
      <c r="I8798">
        <f t="shared" si="548"/>
        <v>2023</v>
      </c>
      <c r="J8798" s="1" t="str" cm="1">
        <f t="array" ref="J8798">IFERROR(TEXT(H8798, "[$-en-US]mmm"), _xleta.N/A)</f>
        <v>Dec</v>
      </c>
      <c r="K8798">
        <f t="shared" si="549"/>
        <v>2</v>
      </c>
      <c r="L8798" s="1" t="str">
        <f t="shared" si="550"/>
        <v>Monday</v>
      </c>
      <c r="M8798" t="str">
        <f t="shared" si="551"/>
        <v>Yes</v>
      </c>
    </row>
    <row r="8799" spans="1:13">
      <c r="A8799" t="s">
        <v>10023</v>
      </c>
      <c r="B8799">
        <v>2</v>
      </c>
      <c r="C8799">
        <v>4</v>
      </c>
      <c r="D8799">
        <v>8</v>
      </c>
      <c r="E8799" s="7" t="str" cm="1">
        <f t="array" ref="E8799">_xlfn.IFS(D8799&lt;=5, "$1-5", D8799&lt;=10, "$6-10",D8799&lt;=15,"$11-15", D8799&lt;=20, "$16-20", D8799&gt;20, "$20+")</f>
        <v>$6-10</v>
      </c>
      <c r="F8799" s="2" t="s">
        <v>23</v>
      </c>
      <c r="G8799" s="2" t="s">
        <v>11</v>
      </c>
      <c r="H8799" s="1">
        <v>45262</v>
      </c>
      <c r="I8799">
        <f t="shared" si="548"/>
        <v>2023</v>
      </c>
      <c r="J8799" s="1" t="str" cm="1">
        <f t="array" ref="J8799">IFERROR(TEXT(H8799, "[$-en-US]mmm"), _xleta.N/A)</f>
        <v>Dec</v>
      </c>
      <c r="K8799">
        <f t="shared" si="549"/>
        <v>2</v>
      </c>
      <c r="L8799" s="1" t="str">
        <f t="shared" si="550"/>
        <v>Monday</v>
      </c>
      <c r="M8799" t="str">
        <f t="shared" si="551"/>
        <v>Yes</v>
      </c>
    </row>
    <row r="8800" spans="1:13">
      <c r="A8800" t="s">
        <v>13</v>
      </c>
      <c r="B8800">
        <v>3</v>
      </c>
      <c r="C8800">
        <v>3</v>
      </c>
      <c r="D8800">
        <v>9</v>
      </c>
      <c r="E8800" s="7" t="str" cm="1">
        <f t="array" ref="E8800">_xlfn.IFS(D8800&lt;=5, "$1-5", D8800&lt;=10, "$6-10",D8800&lt;=15,"$11-15", D8800&lt;=20, "$16-20", D8800&gt;20, "$20+")</f>
        <v>$6-10</v>
      </c>
      <c r="F8800" s="2" t="s">
        <v>14</v>
      </c>
      <c r="G8800" s="2" t="s">
        <v>10023</v>
      </c>
      <c r="H8800" s="1">
        <v>45262</v>
      </c>
      <c r="I8800">
        <f t="shared" si="548"/>
        <v>2023</v>
      </c>
      <c r="J8800" s="1" t="str" cm="1">
        <f t="array" ref="J8800">IFERROR(TEXT(H8800, "[$-en-US]mmm"), _xleta.N/A)</f>
        <v>Dec</v>
      </c>
      <c r="K8800">
        <f t="shared" si="549"/>
        <v>2</v>
      </c>
      <c r="L8800" s="1" t="str">
        <f t="shared" si="550"/>
        <v>Monday</v>
      </c>
      <c r="M8800" t="str">
        <f t="shared" si="551"/>
        <v>Yes</v>
      </c>
    </row>
    <row r="8801" spans="1:13">
      <c r="A8801" t="s">
        <v>20</v>
      </c>
      <c r="B8801">
        <v>4</v>
      </c>
      <c r="C8801">
        <v>5</v>
      </c>
      <c r="D8801">
        <v>20</v>
      </c>
      <c r="E8801" s="7" t="str" cm="1">
        <f t="array" ref="E8801">_xlfn.IFS(D8801&lt;=5, "$1-5", D8801&lt;=10, "$6-10",D8801&lt;=15,"$11-15", D8801&lt;=20, "$16-20", D8801&gt;20, "$20+")</f>
        <v>$16-20</v>
      </c>
      <c r="F8801" s="2" t="s">
        <v>10023</v>
      </c>
      <c r="G8801" s="2" t="s">
        <v>15</v>
      </c>
      <c r="H8801" s="1">
        <v>45262</v>
      </c>
      <c r="I8801">
        <f t="shared" si="548"/>
        <v>2023</v>
      </c>
      <c r="J8801" s="1" t="str" cm="1">
        <f t="array" ref="J8801">IFERROR(TEXT(H8801, "[$-en-US]mmm"), _xleta.N/A)</f>
        <v>Dec</v>
      </c>
      <c r="K8801">
        <f t="shared" si="549"/>
        <v>2</v>
      </c>
      <c r="L8801" s="1" t="str">
        <f t="shared" si="550"/>
        <v>Monday</v>
      </c>
      <c r="M8801" t="str">
        <f t="shared" si="551"/>
        <v>Yes</v>
      </c>
    </row>
    <row r="8802" spans="1:13">
      <c r="A8802" t="s">
        <v>17</v>
      </c>
      <c r="B8802">
        <v>3</v>
      </c>
      <c r="C8802">
        <f>$D8802/$B8802</f>
        <v>1</v>
      </c>
      <c r="D8802">
        <v>3</v>
      </c>
      <c r="E8802" s="7" t="str" cm="1">
        <f t="array" ref="E8802">_xlfn.IFS(D8802&lt;=5, "$1-5", D8802&lt;=10, "$6-10",D8802&lt;=15,"$11-15", D8802&lt;=20, "$16-20", D8802&gt;20, "$20+")</f>
        <v>$1-5</v>
      </c>
      <c r="F8802" s="2" t="s">
        <v>23</v>
      </c>
      <c r="G8802" s="2" t="s">
        <v>10023</v>
      </c>
      <c r="H8802" s="1">
        <v>45262</v>
      </c>
      <c r="I8802">
        <f t="shared" si="548"/>
        <v>2023</v>
      </c>
      <c r="J8802" s="1" t="str" cm="1">
        <f t="array" ref="J8802">IFERROR(TEXT(H8802, "[$-en-US]mmm"), _xleta.N/A)</f>
        <v>Dec</v>
      </c>
      <c r="K8802">
        <f t="shared" si="549"/>
        <v>2</v>
      </c>
      <c r="L8802" s="1" t="str">
        <f t="shared" si="550"/>
        <v>Monday</v>
      </c>
      <c r="M8802" t="str">
        <f t="shared" si="551"/>
        <v>Yes</v>
      </c>
    </row>
    <row r="8803" spans="1:13">
      <c r="A8803" t="s">
        <v>9</v>
      </c>
      <c r="B8803">
        <v>5</v>
      </c>
      <c r="C8803">
        <v>2</v>
      </c>
      <c r="D8803">
        <v>10</v>
      </c>
      <c r="E8803" s="7" t="str" cm="1">
        <f t="array" ref="E8803">_xlfn.IFS(D8803&lt;=5, "$1-5", D8803&lt;=10, "$6-10",D8803&lt;=15,"$11-15", D8803&lt;=20, "$16-20", D8803&gt;20, "$20+")</f>
        <v>$6-10</v>
      </c>
      <c r="F8803" s="2" t="s">
        <v>10023</v>
      </c>
      <c r="G8803" s="2" t="s">
        <v>15</v>
      </c>
      <c r="H8803" s="1">
        <v>45263</v>
      </c>
      <c r="I8803">
        <f t="shared" si="548"/>
        <v>2023</v>
      </c>
      <c r="J8803" s="1" t="str" cm="1">
        <f t="array" ref="J8803">IFERROR(TEXT(H8803, "[$-en-US]mmm"), _xleta.N/A)</f>
        <v>Dec</v>
      </c>
      <c r="K8803">
        <f t="shared" si="549"/>
        <v>3</v>
      </c>
      <c r="L8803" s="1" t="str">
        <f t="shared" si="550"/>
        <v>Tuesday</v>
      </c>
      <c r="M8803" t="str">
        <f t="shared" si="551"/>
        <v>Yes</v>
      </c>
    </row>
    <row r="8804" spans="1:13">
      <c r="A8804" t="s">
        <v>9</v>
      </c>
      <c r="B8804">
        <f>$D8804/$C8804</f>
        <v>2</v>
      </c>
      <c r="C8804">
        <v>2</v>
      </c>
      <c r="D8804">
        <v>4</v>
      </c>
      <c r="E8804" s="7" t="str" cm="1">
        <f t="array" ref="E8804">_xlfn.IFS(D8804&lt;=5, "$1-5", D8804&lt;=10, "$6-10",D8804&lt;=15,"$11-15", D8804&lt;=20, "$16-20", D8804&gt;20, "$20+")</f>
        <v>$1-5</v>
      </c>
      <c r="F8804" s="2" t="s">
        <v>10023</v>
      </c>
      <c r="G8804" s="2" t="s">
        <v>11</v>
      </c>
      <c r="H8804" s="1">
        <v>45263</v>
      </c>
      <c r="I8804">
        <f t="shared" si="548"/>
        <v>2023</v>
      </c>
      <c r="J8804" s="1" t="str" cm="1">
        <f t="array" ref="J8804">IFERROR(TEXT(H8804, "[$-en-US]mmm"), _xleta.N/A)</f>
        <v>Dec</v>
      </c>
      <c r="K8804">
        <f t="shared" si="549"/>
        <v>3</v>
      </c>
      <c r="L8804" s="1" t="str">
        <f t="shared" si="550"/>
        <v>Tuesday</v>
      </c>
      <c r="M8804" t="str">
        <f t="shared" si="551"/>
        <v>Yes</v>
      </c>
    </row>
    <row r="8805" spans="1:13">
      <c r="A8805" t="s">
        <v>25</v>
      </c>
      <c r="B8805">
        <v>4</v>
      </c>
      <c r="C8805">
        <v>4</v>
      </c>
      <c r="D8805">
        <v>16</v>
      </c>
      <c r="E8805" s="7" t="str" cm="1">
        <f t="array" ref="E8805">_xlfn.IFS(D8805&lt;=5, "$1-5", D8805&lt;=10, "$6-10",D8805&lt;=15,"$11-15", D8805&lt;=20, "$16-20", D8805&gt;20, "$20+")</f>
        <v>$16-20</v>
      </c>
      <c r="F8805" s="2" t="s">
        <v>10</v>
      </c>
      <c r="G8805" s="2" t="s">
        <v>10023</v>
      </c>
      <c r="H8805" s="1">
        <v>45263</v>
      </c>
      <c r="I8805">
        <f t="shared" si="548"/>
        <v>2023</v>
      </c>
      <c r="J8805" s="1" t="str" cm="1">
        <f t="array" ref="J8805">IFERROR(TEXT(H8805, "[$-en-US]mmm"), _xleta.N/A)</f>
        <v>Dec</v>
      </c>
      <c r="K8805">
        <f t="shared" si="549"/>
        <v>3</v>
      </c>
      <c r="L8805" s="1" t="str">
        <f t="shared" si="550"/>
        <v>Tuesday</v>
      </c>
      <c r="M8805" t="str">
        <f t="shared" si="551"/>
        <v>Yes</v>
      </c>
    </row>
    <row r="8806" spans="1:13">
      <c r="A8806" t="s">
        <v>13</v>
      </c>
      <c r="B8806">
        <v>3</v>
      </c>
      <c r="C8806">
        <v>3</v>
      </c>
      <c r="D8806">
        <v>9</v>
      </c>
      <c r="E8806" s="7" t="str" cm="1">
        <f t="array" ref="E8806">_xlfn.IFS(D8806&lt;=5, "$1-5", D8806&lt;=10, "$6-10",D8806&lt;=15,"$11-15", D8806&lt;=20, "$16-20", D8806&gt;20, "$20+")</f>
        <v>$6-10</v>
      </c>
      <c r="F8806" s="2" t="s">
        <v>10023</v>
      </c>
      <c r="G8806" s="2" t="s">
        <v>10023</v>
      </c>
      <c r="H8806" s="1">
        <v>45263</v>
      </c>
      <c r="I8806">
        <f t="shared" si="548"/>
        <v>2023</v>
      </c>
      <c r="J8806" s="1" t="str" cm="1">
        <f t="array" ref="J8806">IFERROR(TEXT(H8806, "[$-en-US]mmm"), _xleta.N/A)</f>
        <v>Dec</v>
      </c>
      <c r="K8806">
        <f t="shared" si="549"/>
        <v>3</v>
      </c>
      <c r="L8806" s="1" t="str">
        <f t="shared" si="550"/>
        <v>Tuesday</v>
      </c>
      <c r="M8806" t="str">
        <f t="shared" si="551"/>
        <v>Yes</v>
      </c>
    </row>
    <row r="8807" spans="1:13">
      <c r="A8807" t="s">
        <v>17</v>
      </c>
      <c r="B8807">
        <v>5</v>
      </c>
      <c r="C8807">
        <v>1</v>
      </c>
      <c r="D8807">
        <v>5</v>
      </c>
      <c r="E8807" s="7" t="str" cm="1">
        <f t="array" ref="E8807">_xlfn.IFS(D8807&lt;=5, "$1-5", D8807&lt;=10, "$6-10",D8807&lt;=15,"$11-15", D8807&lt;=20, "$16-20", D8807&gt;20, "$20+")</f>
        <v>$1-5</v>
      </c>
      <c r="F8807" s="2" t="s">
        <v>14</v>
      </c>
      <c r="G8807" s="2" t="s">
        <v>10023</v>
      </c>
      <c r="H8807" s="1">
        <v>45263</v>
      </c>
      <c r="I8807">
        <f t="shared" si="548"/>
        <v>2023</v>
      </c>
      <c r="J8807" s="1" t="str" cm="1">
        <f t="array" ref="J8807">IFERROR(TEXT(H8807, "[$-en-US]mmm"), _xleta.N/A)</f>
        <v>Dec</v>
      </c>
      <c r="K8807">
        <f t="shared" si="549"/>
        <v>3</v>
      </c>
      <c r="L8807" s="1" t="str">
        <f t="shared" si="550"/>
        <v>Tuesday</v>
      </c>
      <c r="M8807" t="str">
        <f t="shared" si="551"/>
        <v>Yes</v>
      </c>
    </row>
    <row r="8808" spans="1:13">
      <c r="A8808" t="s">
        <v>13</v>
      </c>
      <c r="B8808">
        <f>$D8808/$C8808</f>
        <v>3</v>
      </c>
      <c r="C8808">
        <v>3</v>
      </c>
      <c r="D8808">
        <v>9</v>
      </c>
      <c r="E8808" s="7" t="str" cm="1">
        <f t="array" ref="E8808">_xlfn.IFS(D8808&lt;=5, "$1-5", D8808&lt;=10, "$6-10",D8808&lt;=15,"$11-15", D8808&lt;=20, "$16-20", D8808&gt;20, "$20+")</f>
        <v>$6-10</v>
      </c>
      <c r="F8808" s="2" t="s">
        <v>14</v>
      </c>
      <c r="G8808" s="2" t="s">
        <v>10025</v>
      </c>
      <c r="H8808" s="1">
        <v>45263</v>
      </c>
      <c r="I8808">
        <f t="shared" si="548"/>
        <v>2023</v>
      </c>
      <c r="J8808" s="1" t="str" cm="1">
        <f t="array" ref="J8808">IFERROR(TEXT(H8808, "[$-en-US]mmm"), _xleta.N/A)</f>
        <v>Dec</v>
      </c>
      <c r="K8808">
        <f t="shared" si="549"/>
        <v>3</v>
      </c>
      <c r="L8808" s="1" t="str">
        <f t="shared" si="550"/>
        <v>Tuesday</v>
      </c>
      <c r="M8808" t="str">
        <f t="shared" si="551"/>
        <v>Yes</v>
      </c>
    </row>
    <row r="8809" spans="1:13">
      <c r="A8809" t="s">
        <v>65</v>
      </c>
      <c r="B8809">
        <v>4</v>
      </c>
      <c r="C8809">
        <v>1.5</v>
      </c>
      <c r="D8809">
        <v>6</v>
      </c>
      <c r="E8809" s="7" t="str" cm="1">
        <f t="array" ref="E8809">_xlfn.IFS(D8809&lt;=5, "$1-5", D8809&lt;=10, "$6-10",D8809&lt;=15,"$11-15", D8809&lt;=20, "$16-20", D8809&gt;20, "$20+")</f>
        <v>$6-10</v>
      </c>
      <c r="F8809" s="2" t="s">
        <v>23</v>
      </c>
      <c r="G8809" s="2" t="s">
        <v>15</v>
      </c>
      <c r="H8809" s="1">
        <v>45263</v>
      </c>
      <c r="I8809">
        <f t="shared" si="548"/>
        <v>2023</v>
      </c>
      <c r="J8809" s="1" t="str" cm="1">
        <f t="array" ref="J8809">IFERROR(TEXT(H8809, "[$-en-US]mmm"), _xleta.N/A)</f>
        <v>Dec</v>
      </c>
      <c r="K8809">
        <f t="shared" si="549"/>
        <v>3</v>
      </c>
      <c r="L8809" s="1" t="str">
        <f t="shared" si="550"/>
        <v>Tuesday</v>
      </c>
      <c r="M8809" t="str">
        <f t="shared" si="551"/>
        <v>Yes</v>
      </c>
    </row>
    <row r="8810" spans="1:13">
      <c r="A8810" t="s">
        <v>39</v>
      </c>
      <c r="B8810">
        <v>4</v>
      </c>
      <c r="C8810">
        <v>3</v>
      </c>
      <c r="D8810">
        <v>12</v>
      </c>
      <c r="E8810" s="7" t="str" cm="1">
        <f t="array" ref="E8810">_xlfn.IFS(D8810&lt;=5, "$1-5", D8810&lt;=10, "$6-10",D8810&lt;=15,"$11-15", D8810&lt;=20, "$16-20", D8810&gt;20, "$20+")</f>
        <v>$11-15</v>
      </c>
      <c r="F8810" s="2" t="s">
        <v>10</v>
      </c>
      <c r="G8810" s="2" t="s">
        <v>11</v>
      </c>
      <c r="H8810" s="1">
        <v>45263</v>
      </c>
      <c r="I8810">
        <f t="shared" si="548"/>
        <v>2023</v>
      </c>
      <c r="J8810" s="1" t="str" cm="1">
        <f t="array" ref="J8810">IFERROR(TEXT(H8810, "[$-en-US]mmm"), _xleta.N/A)</f>
        <v>Dec</v>
      </c>
      <c r="K8810">
        <f t="shared" si="549"/>
        <v>3</v>
      </c>
      <c r="L8810" s="1" t="str">
        <f t="shared" si="550"/>
        <v>Tuesday</v>
      </c>
      <c r="M8810" t="str">
        <f t="shared" si="551"/>
        <v>Yes</v>
      </c>
    </row>
    <row r="8811" spans="1:13">
      <c r="A8811" t="s">
        <v>39</v>
      </c>
      <c r="B8811">
        <v>5</v>
      </c>
      <c r="C8811">
        <v>3</v>
      </c>
      <c r="D8811">
        <v>15</v>
      </c>
      <c r="E8811" s="7" t="str" cm="1">
        <f t="array" ref="E8811">_xlfn.IFS(D8811&lt;=5, "$1-5", D8811&lt;=10, "$6-10",D8811&lt;=15,"$11-15", D8811&lt;=20, "$16-20", D8811&gt;20, "$20+")</f>
        <v>$11-15</v>
      </c>
      <c r="F8811" s="2" t="s">
        <v>10023</v>
      </c>
      <c r="G8811" s="2" t="s">
        <v>11</v>
      </c>
      <c r="H8811" s="1">
        <v>45263</v>
      </c>
      <c r="I8811">
        <f t="shared" si="548"/>
        <v>2023</v>
      </c>
      <c r="J8811" s="1" t="str" cm="1">
        <f t="array" ref="J8811">IFERROR(TEXT(H8811, "[$-en-US]mmm"), _xleta.N/A)</f>
        <v>Dec</v>
      </c>
      <c r="K8811">
        <f t="shared" si="549"/>
        <v>3</v>
      </c>
      <c r="L8811" s="1" t="str">
        <f t="shared" si="550"/>
        <v>Tuesday</v>
      </c>
      <c r="M8811" t="str">
        <f t="shared" si="551"/>
        <v>Yes</v>
      </c>
    </row>
    <row r="8812" spans="1:13">
      <c r="A8812" t="s">
        <v>25</v>
      </c>
      <c r="B8812">
        <v>1</v>
      </c>
      <c r="C8812">
        <v>4</v>
      </c>
      <c r="D8812">
        <v>4</v>
      </c>
      <c r="E8812" s="7" t="str" cm="1">
        <f t="array" ref="E8812">_xlfn.IFS(D8812&lt;=5, "$1-5", D8812&lt;=10, "$6-10",D8812&lt;=15,"$11-15", D8812&lt;=20, "$16-20", D8812&gt;20, "$20+")</f>
        <v>$1-5</v>
      </c>
      <c r="F8812" s="2" t="s">
        <v>10023</v>
      </c>
      <c r="G8812" s="2" t="s">
        <v>10023</v>
      </c>
      <c r="H8812" s="1">
        <v>45263</v>
      </c>
      <c r="I8812">
        <f t="shared" si="548"/>
        <v>2023</v>
      </c>
      <c r="J8812" s="1" t="str" cm="1">
        <f t="array" ref="J8812">IFERROR(TEXT(H8812, "[$-en-US]mmm"), _xleta.N/A)</f>
        <v>Dec</v>
      </c>
      <c r="K8812">
        <f t="shared" si="549"/>
        <v>3</v>
      </c>
      <c r="L8812" s="1" t="str">
        <f t="shared" si="550"/>
        <v>Tuesday</v>
      </c>
      <c r="M8812" t="str">
        <f t="shared" si="551"/>
        <v>Yes</v>
      </c>
    </row>
    <row r="8813" spans="1:13">
      <c r="A8813" t="s">
        <v>10023</v>
      </c>
      <c r="B8813">
        <v>5</v>
      </c>
      <c r="C8813">
        <f>$D8813/$B8813</f>
        <v>3</v>
      </c>
      <c r="D8813">
        <v>15</v>
      </c>
      <c r="E8813" s="7" t="str" cm="1">
        <f t="array" ref="E8813">_xlfn.IFS(D8813&lt;=5, "$1-5", D8813&lt;=10, "$6-10",D8813&lt;=15,"$11-15", D8813&lt;=20, "$16-20", D8813&gt;20, "$20+")</f>
        <v>$11-15</v>
      </c>
      <c r="F8813" s="2" t="s">
        <v>14</v>
      </c>
      <c r="G8813" s="2" t="s">
        <v>15</v>
      </c>
      <c r="H8813" s="1">
        <v>45263</v>
      </c>
      <c r="I8813">
        <f t="shared" si="548"/>
        <v>2023</v>
      </c>
      <c r="J8813" s="1" t="str" cm="1">
        <f t="array" ref="J8813">IFERROR(TEXT(H8813, "[$-en-US]mmm"), _xleta.N/A)</f>
        <v>Dec</v>
      </c>
      <c r="K8813">
        <f t="shared" si="549"/>
        <v>3</v>
      </c>
      <c r="L8813" s="1" t="str">
        <f t="shared" si="550"/>
        <v>Tuesday</v>
      </c>
      <c r="M8813" t="str">
        <f t="shared" si="551"/>
        <v>Yes</v>
      </c>
    </row>
    <row r="8814" spans="1:13">
      <c r="A8814" t="s">
        <v>28</v>
      </c>
      <c r="B8814">
        <v>4</v>
      </c>
      <c r="C8814">
        <v>4</v>
      </c>
      <c r="D8814">
        <v>16</v>
      </c>
      <c r="E8814" s="7" t="str" cm="1">
        <f t="array" ref="E8814">_xlfn.IFS(D8814&lt;=5, "$1-5", D8814&lt;=10, "$6-10",D8814&lt;=15,"$11-15", D8814&lt;=20, "$16-20", D8814&gt;20, "$20+")</f>
        <v>$16-20</v>
      </c>
      <c r="F8814" s="2" t="s">
        <v>10023</v>
      </c>
      <c r="G8814" s="2" t="s">
        <v>10023</v>
      </c>
      <c r="H8814" s="1">
        <v>45263</v>
      </c>
      <c r="I8814">
        <f t="shared" si="548"/>
        <v>2023</v>
      </c>
      <c r="J8814" s="1" t="str" cm="1">
        <f t="array" ref="J8814">IFERROR(TEXT(H8814, "[$-en-US]mmm"), _xleta.N/A)</f>
        <v>Dec</v>
      </c>
      <c r="K8814">
        <f t="shared" si="549"/>
        <v>3</v>
      </c>
      <c r="L8814" s="1" t="str">
        <f t="shared" si="550"/>
        <v>Tuesday</v>
      </c>
      <c r="M8814" t="str">
        <f t="shared" si="551"/>
        <v>Yes</v>
      </c>
    </row>
    <row r="8815" spans="1:13">
      <c r="A8815" t="s">
        <v>65</v>
      </c>
      <c r="B8815">
        <v>5</v>
      </c>
      <c r="C8815">
        <v>1.5</v>
      </c>
      <c r="D8815">
        <f>$B8815*$C8815</f>
        <v>7.5</v>
      </c>
      <c r="E8815" s="7" t="str" cm="1">
        <f t="array" ref="E8815">_xlfn.IFS(D8815&lt;=5, "$1-5", D8815&lt;=10, "$6-10",D8815&lt;=15,"$11-15", D8815&lt;=20, "$16-20", D8815&gt;20, "$20+")</f>
        <v>$6-10</v>
      </c>
      <c r="F8815" s="2" t="s">
        <v>10</v>
      </c>
      <c r="G8815" s="2" t="s">
        <v>11</v>
      </c>
      <c r="H8815" s="1">
        <v>45263</v>
      </c>
      <c r="I8815">
        <f t="shared" si="548"/>
        <v>2023</v>
      </c>
      <c r="J8815" s="1" t="str" cm="1">
        <f t="array" ref="J8815">IFERROR(TEXT(H8815, "[$-en-US]mmm"), _xleta.N/A)</f>
        <v>Dec</v>
      </c>
      <c r="K8815">
        <f t="shared" si="549"/>
        <v>3</v>
      </c>
      <c r="L8815" s="1" t="str">
        <f t="shared" si="550"/>
        <v>Tuesday</v>
      </c>
      <c r="M8815" t="str">
        <f t="shared" si="551"/>
        <v>Yes</v>
      </c>
    </row>
    <row r="8816" spans="1:13">
      <c r="A8816" t="s">
        <v>9</v>
      </c>
      <c r="B8816">
        <f>$D8816/$C8816</f>
        <v>4</v>
      </c>
      <c r="C8816">
        <v>2</v>
      </c>
      <c r="D8816">
        <v>8</v>
      </c>
      <c r="E8816" s="7" t="str" cm="1">
        <f t="array" ref="E8816">_xlfn.IFS(D8816&lt;=5, "$1-5", D8816&lt;=10, "$6-10",D8816&lt;=15,"$11-15", D8816&lt;=20, "$16-20", D8816&gt;20, "$20+")</f>
        <v>$6-10</v>
      </c>
      <c r="F8816" s="2" t="s">
        <v>14</v>
      </c>
      <c r="G8816" s="2" t="s">
        <v>10023</v>
      </c>
      <c r="H8816" s="1">
        <v>45263</v>
      </c>
      <c r="I8816">
        <f t="shared" si="548"/>
        <v>2023</v>
      </c>
      <c r="J8816" s="1" t="str" cm="1">
        <f t="array" ref="J8816">IFERROR(TEXT(H8816, "[$-en-US]mmm"), _xleta.N/A)</f>
        <v>Dec</v>
      </c>
      <c r="K8816">
        <f t="shared" si="549"/>
        <v>3</v>
      </c>
      <c r="L8816" s="1" t="str">
        <f t="shared" si="550"/>
        <v>Tuesday</v>
      </c>
      <c r="M8816" t="str">
        <f t="shared" si="551"/>
        <v>Yes</v>
      </c>
    </row>
    <row r="8817" spans="1:13">
      <c r="A8817" t="s">
        <v>28</v>
      </c>
      <c r="B8817">
        <v>3</v>
      </c>
      <c r="C8817">
        <v>4</v>
      </c>
      <c r="D8817">
        <v>12</v>
      </c>
      <c r="E8817" s="7" t="str" cm="1">
        <f t="array" ref="E8817">_xlfn.IFS(D8817&lt;=5, "$1-5", D8817&lt;=10, "$6-10",D8817&lt;=15,"$11-15", D8817&lt;=20, "$16-20", D8817&gt;20, "$20+")</f>
        <v>$11-15</v>
      </c>
      <c r="F8817" s="2" t="s">
        <v>23</v>
      </c>
      <c r="G8817" s="2" t="s">
        <v>10023</v>
      </c>
      <c r="H8817" s="1">
        <v>45263</v>
      </c>
      <c r="I8817">
        <f t="shared" si="548"/>
        <v>2023</v>
      </c>
      <c r="J8817" s="1" t="str" cm="1">
        <f t="array" ref="J8817">IFERROR(TEXT(H8817, "[$-en-US]mmm"), _xleta.N/A)</f>
        <v>Dec</v>
      </c>
      <c r="K8817">
        <f t="shared" si="549"/>
        <v>3</v>
      </c>
      <c r="L8817" s="1" t="str">
        <f t="shared" si="550"/>
        <v>Tuesday</v>
      </c>
      <c r="M8817" t="str">
        <f t="shared" si="551"/>
        <v>Yes</v>
      </c>
    </row>
    <row r="8818" spans="1:13">
      <c r="A8818" t="s">
        <v>20</v>
      </c>
      <c r="B8818">
        <v>3</v>
      </c>
      <c r="C8818">
        <v>5</v>
      </c>
      <c r="D8818">
        <v>15</v>
      </c>
      <c r="E8818" s="7" t="str" cm="1">
        <f t="array" ref="E8818">_xlfn.IFS(D8818&lt;=5, "$1-5", D8818&lt;=10, "$6-10",D8818&lt;=15,"$11-15", D8818&lt;=20, "$16-20", D8818&gt;20, "$20+")</f>
        <v>$11-15</v>
      </c>
      <c r="F8818" s="2" t="s">
        <v>14</v>
      </c>
      <c r="G8818" s="2" t="s">
        <v>10023</v>
      </c>
      <c r="H8818" s="1">
        <v>45263</v>
      </c>
      <c r="I8818">
        <f t="shared" si="548"/>
        <v>2023</v>
      </c>
      <c r="J8818" s="1" t="str" cm="1">
        <f t="array" ref="J8818">IFERROR(TEXT(H8818, "[$-en-US]mmm"), _xleta.N/A)</f>
        <v>Dec</v>
      </c>
      <c r="K8818">
        <f t="shared" si="549"/>
        <v>3</v>
      </c>
      <c r="L8818" s="1" t="str">
        <f t="shared" si="550"/>
        <v>Tuesday</v>
      </c>
      <c r="M8818" t="str">
        <f t="shared" si="551"/>
        <v>Yes</v>
      </c>
    </row>
    <row r="8819" spans="1:13">
      <c r="A8819" t="s">
        <v>39</v>
      </c>
      <c r="B8819">
        <v>5</v>
      </c>
      <c r="C8819">
        <v>3</v>
      </c>
      <c r="D8819">
        <v>15</v>
      </c>
      <c r="E8819" s="7" t="str" cm="1">
        <f t="array" ref="E8819">_xlfn.IFS(D8819&lt;=5, "$1-5", D8819&lt;=10, "$6-10",D8819&lt;=15,"$11-15", D8819&lt;=20, "$16-20", D8819&gt;20, "$20+")</f>
        <v>$11-15</v>
      </c>
      <c r="F8819" s="2" t="s">
        <v>10023</v>
      </c>
      <c r="G8819" s="2" t="s">
        <v>10023</v>
      </c>
      <c r="H8819" s="1">
        <v>45263</v>
      </c>
      <c r="I8819">
        <f t="shared" si="548"/>
        <v>2023</v>
      </c>
      <c r="J8819" s="1" t="str" cm="1">
        <f t="array" ref="J8819">IFERROR(TEXT(H8819, "[$-en-US]mmm"), _xleta.N/A)</f>
        <v>Dec</v>
      </c>
      <c r="K8819">
        <f t="shared" si="549"/>
        <v>3</v>
      </c>
      <c r="L8819" s="1" t="str">
        <f t="shared" si="550"/>
        <v>Tuesday</v>
      </c>
      <c r="M8819" t="str">
        <f t="shared" si="551"/>
        <v>Yes</v>
      </c>
    </row>
    <row r="8820" spans="1:13">
      <c r="A8820" t="s">
        <v>13</v>
      </c>
      <c r="B8820">
        <v>4</v>
      </c>
      <c r="C8820">
        <v>3</v>
      </c>
      <c r="D8820">
        <v>12</v>
      </c>
      <c r="E8820" s="7" t="str" cm="1">
        <f t="array" ref="E8820">_xlfn.IFS(D8820&lt;=5, "$1-5", D8820&lt;=10, "$6-10",D8820&lt;=15,"$11-15", D8820&lt;=20, "$16-20", D8820&gt;20, "$20+")</f>
        <v>$11-15</v>
      </c>
      <c r="F8820" s="2" t="s">
        <v>10</v>
      </c>
      <c r="G8820" s="2" t="s">
        <v>15</v>
      </c>
      <c r="H8820" s="1">
        <v>45263</v>
      </c>
      <c r="I8820">
        <f t="shared" si="548"/>
        <v>2023</v>
      </c>
      <c r="J8820" s="1" t="str" cm="1">
        <f t="array" ref="J8820">IFERROR(TEXT(H8820, "[$-en-US]mmm"), _xleta.N/A)</f>
        <v>Dec</v>
      </c>
      <c r="K8820">
        <f t="shared" si="549"/>
        <v>3</v>
      </c>
      <c r="L8820" s="1" t="str">
        <f t="shared" si="550"/>
        <v>Tuesday</v>
      </c>
      <c r="M8820" t="str">
        <f t="shared" si="551"/>
        <v>Yes</v>
      </c>
    </row>
    <row r="8821" spans="1:13">
      <c r="A8821" t="s">
        <v>39</v>
      </c>
      <c r="B8821">
        <v>3</v>
      </c>
      <c r="C8821">
        <v>3</v>
      </c>
      <c r="D8821">
        <v>9</v>
      </c>
      <c r="E8821" s="7" t="str" cm="1">
        <f t="array" ref="E8821">_xlfn.IFS(D8821&lt;=5, "$1-5", D8821&lt;=10, "$6-10",D8821&lt;=15,"$11-15", D8821&lt;=20, "$16-20", D8821&gt;20, "$20+")</f>
        <v>$6-10</v>
      </c>
      <c r="F8821" s="2" t="s">
        <v>10023</v>
      </c>
      <c r="G8821" s="2" t="s">
        <v>10023</v>
      </c>
      <c r="H8821" s="1">
        <v>45263</v>
      </c>
      <c r="I8821">
        <f t="shared" si="548"/>
        <v>2023</v>
      </c>
      <c r="J8821" s="1" t="str" cm="1">
        <f t="array" ref="J8821">IFERROR(TEXT(H8821, "[$-en-US]mmm"), _xleta.N/A)</f>
        <v>Dec</v>
      </c>
      <c r="K8821">
        <f t="shared" si="549"/>
        <v>3</v>
      </c>
      <c r="L8821" s="1" t="str">
        <f t="shared" si="550"/>
        <v>Tuesday</v>
      </c>
      <c r="M8821" t="str">
        <f t="shared" si="551"/>
        <v>Yes</v>
      </c>
    </row>
    <row r="8822" spans="1:13">
      <c r="A8822" t="s">
        <v>13</v>
      </c>
      <c r="B8822">
        <v>4</v>
      </c>
      <c r="C8822">
        <v>3</v>
      </c>
      <c r="D8822">
        <v>12</v>
      </c>
      <c r="E8822" s="7" t="str" cm="1">
        <f t="array" ref="E8822">_xlfn.IFS(D8822&lt;=5, "$1-5", D8822&lt;=10, "$6-10",D8822&lt;=15,"$11-15", D8822&lt;=20, "$16-20", D8822&gt;20, "$20+")</f>
        <v>$11-15</v>
      </c>
      <c r="F8822" s="2" t="s">
        <v>14</v>
      </c>
      <c r="G8822" s="2" t="s">
        <v>11</v>
      </c>
      <c r="H8822" s="1">
        <v>45263</v>
      </c>
      <c r="I8822">
        <f t="shared" si="548"/>
        <v>2023</v>
      </c>
      <c r="J8822" s="1" t="str" cm="1">
        <f t="array" ref="J8822">IFERROR(TEXT(H8822, "[$-en-US]mmm"), _xleta.N/A)</f>
        <v>Dec</v>
      </c>
      <c r="K8822">
        <f t="shared" si="549"/>
        <v>3</v>
      </c>
      <c r="L8822" s="1" t="str">
        <f t="shared" si="550"/>
        <v>Tuesday</v>
      </c>
      <c r="M8822" t="str">
        <f t="shared" si="551"/>
        <v>Yes</v>
      </c>
    </row>
    <row r="8823" spans="1:13">
      <c r="A8823" t="s">
        <v>20</v>
      </c>
      <c r="B8823">
        <f>$D8823/$C8823</f>
        <v>3</v>
      </c>
      <c r="C8823">
        <v>5</v>
      </c>
      <c r="D8823">
        <v>15</v>
      </c>
      <c r="E8823" s="7" t="str" cm="1">
        <f t="array" ref="E8823">_xlfn.IFS(D8823&lt;=5, "$1-5", D8823&lt;=10, "$6-10",D8823&lt;=15,"$11-15", D8823&lt;=20, "$16-20", D8823&gt;20, "$20+")</f>
        <v>$11-15</v>
      </c>
      <c r="F8823" s="2" t="s">
        <v>10023</v>
      </c>
      <c r="G8823" s="2" t="s">
        <v>11</v>
      </c>
      <c r="H8823" s="1">
        <v>45263</v>
      </c>
      <c r="I8823">
        <f t="shared" si="548"/>
        <v>2023</v>
      </c>
      <c r="J8823" s="1" t="str" cm="1">
        <f t="array" ref="J8823">IFERROR(TEXT(H8823, "[$-en-US]mmm"), _xleta.N/A)</f>
        <v>Dec</v>
      </c>
      <c r="K8823">
        <f t="shared" si="549"/>
        <v>3</v>
      </c>
      <c r="L8823" s="1" t="str">
        <f t="shared" si="550"/>
        <v>Tuesday</v>
      </c>
      <c r="M8823" t="str">
        <f t="shared" si="551"/>
        <v>Yes</v>
      </c>
    </row>
    <row r="8824" spans="1:13">
      <c r="A8824" t="s">
        <v>25</v>
      </c>
      <c r="B8824">
        <v>2</v>
      </c>
      <c r="C8824">
        <v>4</v>
      </c>
      <c r="D8824">
        <v>8</v>
      </c>
      <c r="E8824" s="7" t="str" cm="1">
        <f t="array" ref="E8824">_xlfn.IFS(D8824&lt;=5, "$1-5", D8824&lt;=10, "$6-10",D8824&lt;=15,"$11-15", D8824&lt;=20, "$16-20", D8824&gt;20, "$20+")</f>
        <v>$6-10</v>
      </c>
      <c r="F8824" s="2" t="s">
        <v>10</v>
      </c>
      <c r="G8824" s="2" t="s">
        <v>10023</v>
      </c>
      <c r="H8824" s="1">
        <v>45263</v>
      </c>
      <c r="I8824">
        <f t="shared" si="548"/>
        <v>2023</v>
      </c>
      <c r="J8824" s="1" t="str" cm="1">
        <f t="array" ref="J8824">IFERROR(TEXT(H8824, "[$-en-US]mmm"), _xleta.N/A)</f>
        <v>Dec</v>
      </c>
      <c r="K8824">
        <f t="shared" si="549"/>
        <v>3</v>
      </c>
      <c r="L8824" s="1" t="str">
        <f t="shared" si="550"/>
        <v>Tuesday</v>
      </c>
      <c r="M8824" t="str">
        <f t="shared" si="551"/>
        <v>Yes</v>
      </c>
    </row>
    <row r="8825" spans="1:13">
      <c r="A8825" t="s">
        <v>9</v>
      </c>
      <c r="B8825">
        <v>2</v>
      </c>
      <c r="C8825">
        <v>2</v>
      </c>
      <c r="D8825">
        <v>4</v>
      </c>
      <c r="E8825" s="7" t="str" cm="1">
        <f t="array" ref="E8825">_xlfn.IFS(D8825&lt;=5, "$1-5", D8825&lt;=10, "$6-10",D8825&lt;=15,"$11-15", D8825&lt;=20, "$16-20", D8825&gt;20, "$20+")</f>
        <v>$1-5</v>
      </c>
      <c r="F8825" s="2" t="s">
        <v>14</v>
      </c>
      <c r="G8825" s="2" t="s">
        <v>10023</v>
      </c>
      <c r="H8825" s="1">
        <v>45263</v>
      </c>
      <c r="I8825">
        <f t="shared" si="548"/>
        <v>2023</v>
      </c>
      <c r="J8825" s="1" t="str" cm="1">
        <f t="array" ref="J8825">IFERROR(TEXT(H8825, "[$-en-US]mmm"), _xleta.N/A)</f>
        <v>Dec</v>
      </c>
      <c r="K8825">
        <f t="shared" si="549"/>
        <v>3</v>
      </c>
      <c r="L8825" s="1" t="str">
        <f t="shared" si="550"/>
        <v>Tuesday</v>
      </c>
      <c r="M8825" t="str">
        <f t="shared" si="551"/>
        <v>Yes</v>
      </c>
    </row>
    <row r="8826" spans="1:13">
      <c r="A8826" t="s">
        <v>25</v>
      </c>
      <c r="B8826">
        <v>5</v>
      </c>
      <c r="C8826">
        <f>$D8826/$B8826</f>
        <v>4</v>
      </c>
      <c r="D8826">
        <v>20</v>
      </c>
      <c r="E8826" s="7" t="str" cm="1">
        <f t="array" ref="E8826">_xlfn.IFS(D8826&lt;=5, "$1-5", D8826&lt;=10, "$6-10",D8826&lt;=15,"$11-15", D8826&lt;=20, "$16-20", D8826&gt;20, "$20+")</f>
        <v>$16-20</v>
      </c>
      <c r="F8826" s="2" t="s">
        <v>23</v>
      </c>
      <c r="G8826" s="2" t="s">
        <v>11</v>
      </c>
      <c r="H8826" s="1">
        <v>45263</v>
      </c>
      <c r="I8826">
        <f t="shared" si="548"/>
        <v>2023</v>
      </c>
      <c r="J8826" s="1" t="str" cm="1">
        <f t="array" ref="J8826">IFERROR(TEXT(H8826, "[$-en-US]mmm"), _xleta.N/A)</f>
        <v>Dec</v>
      </c>
      <c r="K8826">
        <f t="shared" si="549"/>
        <v>3</v>
      </c>
      <c r="L8826" s="1" t="str">
        <f t="shared" si="550"/>
        <v>Tuesday</v>
      </c>
      <c r="M8826" t="str">
        <f t="shared" si="551"/>
        <v>Yes</v>
      </c>
    </row>
    <row r="8827" spans="1:13">
      <c r="A8827" t="s">
        <v>39</v>
      </c>
      <c r="B8827">
        <v>3</v>
      </c>
      <c r="C8827">
        <v>3</v>
      </c>
      <c r="D8827">
        <v>9</v>
      </c>
      <c r="E8827" s="7" t="str" cm="1">
        <f t="array" ref="E8827">_xlfn.IFS(D8827&lt;=5, "$1-5", D8827&lt;=10, "$6-10",D8827&lt;=15,"$11-15", D8827&lt;=20, "$16-20", D8827&gt;20, "$20+")</f>
        <v>$6-10</v>
      </c>
      <c r="F8827" s="2" t="s">
        <v>23</v>
      </c>
      <c r="G8827" s="2" t="s">
        <v>11</v>
      </c>
      <c r="H8827" s="1">
        <v>45263</v>
      </c>
      <c r="I8827">
        <f t="shared" si="548"/>
        <v>2023</v>
      </c>
      <c r="J8827" s="1" t="str" cm="1">
        <f t="array" ref="J8827">IFERROR(TEXT(H8827, "[$-en-US]mmm"), _xleta.N/A)</f>
        <v>Dec</v>
      </c>
      <c r="K8827">
        <f t="shared" si="549"/>
        <v>3</v>
      </c>
      <c r="L8827" s="1" t="str">
        <f t="shared" si="550"/>
        <v>Tuesday</v>
      </c>
      <c r="M8827" t="str">
        <f t="shared" si="551"/>
        <v>Yes</v>
      </c>
    </row>
    <row r="8828" spans="1:13">
      <c r="A8828" t="s">
        <v>9</v>
      </c>
      <c r="B8828">
        <v>4</v>
      </c>
      <c r="C8828">
        <v>2</v>
      </c>
      <c r="D8828">
        <v>8</v>
      </c>
      <c r="E8828" s="7" t="str" cm="1">
        <f t="array" ref="E8828">_xlfn.IFS(D8828&lt;=5, "$1-5", D8828&lt;=10, "$6-10",D8828&lt;=15,"$11-15", D8828&lt;=20, "$16-20", D8828&gt;20, "$20+")</f>
        <v>$6-10</v>
      </c>
      <c r="F8828" s="2" t="s">
        <v>14</v>
      </c>
      <c r="G8828" s="2" t="s">
        <v>15</v>
      </c>
      <c r="H8828" s="1">
        <v>45263</v>
      </c>
      <c r="I8828">
        <f t="shared" si="548"/>
        <v>2023</v>
      </c>
      <c r="J8828" s="1" t="str" cm="1">
        <f t="array" ref="J8828">IFERROR(TEXT(H8828, "[$-en-US]mmm"), _xleta.N/A)</f>
        <v>Dec</v>
      </c>
      <c r="K8828">
        <f t="shared" si="549"/>
        <v>3</v>
      </c>
      <c r="L8828" s="1" t="str">
        <f t="shared" si="550"/>
        <v>Tuesday</v>
      </c>
      <c r="M8828" t="str">
        <f t="shared" si="551"/>
        <v>Yes</v>
      </c>
    </row>
    <row r="8829" spans="1:13">
      <c r="A8829" t="s">
        <v>17</v>
      </c>
      <c r="B8829">
        <v>2</v>
      </c>
      <c r="C8829">
        <v>1</v>
      </c>
      <c r="D8829">
        <v>2</v>
      </c>
      <c r="E8829" s="7" t="str" cm="1">
        <f t="array" ref="E8829">_xlfn.IFS(D8829&lt;=5, "$1-5", D8829&lt;=10, "$6-10",D8829&lt;=15,"$11-15", D8829&lt;=20, "$16-20", D8829&gt;20, "$20+")</f>
        <v>$1-5</v>
      </c>
      <c r="F8829" s="2" t="s">
        <v>10023</v>
      </c>
      <c r="G8829" s="2" t="s">
        <v>11</v>
      </c>
      <c r="H8829" s="1">
        <v>45263</v>
      </c>
      <c r="I8829">
        <f t="shared" si="548"/>
        <v>2023</v>
      </c>
      <c r="J8829" s="1" t="str" cm="1">
        <f t="array" ref="J8829">IFERROR(TEXT(H8829, "[$-en-US]mmm"), _xleta.N/A)</f>
        <v>Dec</v>
      </c>
      <c r="K8829">
        <f t="shared" si="549"/>
        <v>3</v>
      </c>
      <c r="L8829" s="1" t="str">
        <f t="shared" si="550"/>
        <v>Tuesday</v>
      </c>
      <c r="M8829" t="str">
        <f t="shared" si="551"/>
        <v>Yes</v>
      </c>
    </row>
    <row r="8830" spans="1:13">
      <c r="A8830" t="s">
        <v>25</v>
      </c>
      <c r="B8830">
        <v>2</v>
      </c>
      <c r="C8830">
        <v>4</v>
      </c>
      <c r="D8830">
        <v>8</v>
      </c>
      <c r="E8830" s="7" t="str" cm="1">
        <f t="array" ref="E8830">_xlfn.IFS(D8830&lt;=5, "$1-5", D8830&lt;=10, "$6-10",D8830&lt;=15,"$11-15", D8830&lt;=20, "$16-20", D8830&gt;20, "$20+")</f>
        <v>$6-10</v>
      </c>
      <c r="F8830" s="2" t="s">
        <v>23</v>
      </c>
      <c r="G8830" s="2" t="s">
        <v>10023</v>
      </c>
      <c r="H8830" s="1">
        <v>45263</v>
      </c>
      <c r="I8830">
        <f t="shared" si="548"/>
        <v>2023</v>
      </c>
      <c r="J8830" s="1" t="str" cm="1">
        <f t="array" ref="J8830">IFERROR(TEXT(H8830, "[$-en-US]mmm"), _xleta.N/A)</f>
        <v>Dec</v>
      </c>
      <c r="K8830">
        <f t="shared" si="549"/>
        <v>3</v>
      </c>
      <c r="L8830" s="1" t="str">
        <f t="shared" si="550"/>
        <v>Tuesday</v>
      </c>
      <c r="M8830" t="str">
        <f t="shared" si="551"/>
        <v>Yes</v>
      </c>
    </row>
    <row r="8831" spans="1:13">
      <c r="A8831" t="s">
        <v>9</v>
      </c>
      <c r="B8831">
        <v>5</v>
      </c>
      <c r="C8831">
        <v>2</v>
      </c>
      <c r="D8831">
        <v>10</v>
      </c>
      <c r="E8831" s="7" t="str" cm="1">
        <f t="array" ref="E8831">_xlfn.IFS(D8831&lt;=5, "$1-5", D8831&lt;=10, "$6-10",D8831&lt;=15,"$11-15", D8831&lt;=20, "$16-20", D8831&gt;20, "$20+")</f>
        <v>$6-10</v>
      </c>
      <c r="F8831" s="2" t="s">
        <v>10023</v>
      </c>
      <c r="G8831" s="2" t="s">
        <v>11</v>
      </c>
      <c r="H8831" s="1">
        <v>45263</v>
      </c>
      <c r="I8831">
        <f t="shared" si="548"/>
        <v>2023</v>
      </c>
      <c r="J8831" s="1" t="str" cm="1">
        <f t="array" ref="J8831">IFERROR(TEXT(H8831, "[$-en-US]mmm"), _xleta.N/A)</f>
        <v>Dec</v>
      </c>
      <c r="K8831">
        <f t="shared" si="549"/>
        <v>3</v>
      </c>
      <c r="L8831" s="1" t="str">
        <f t="shared" si="550"/>
        <v>Tuesday</v>
      </c>
      <c r="M8831" t="str">
        <f t="shared" si="551"/>
        <v>Yes</v>
      </c>
    </row>
    <row r="8832" spans="1:13">
      <c r="A8832" t="s">
        <v>65</v>
      </c>
      <c r="B8832">
        <v>1</v>
      </c>
      <c r="C8832">
        <v>1.5</v>
      </c>
      <c r="D8832">
        <v>1.5</v>
      </c>
      <c r="E8832" s="7" t="str" cm="1">
        <f t="array" ref="E8832">_xlfn.IFS(D8832&lt;=5, "$1-5", D8832&lt;=10, "$6-10",D8832&lt;=15,"$11-15", D8832&lt;=20, "$16-20", D8832&gt;20, "$20+")</f>
        <v>$1-5</v>
      </c>
      <c r="F8832" s="2" t="s">
        <v>14</v>
      </c>
      <c r="G8832" s="2" t="s">
        <v>15</v>
      </c>
      <c r="H8832" s="1">
        <v>45263</v>
      </c>
      <c r="I8832">
        <f t="shared" si="548"/>
        <v>2023</v>
      </c>
      <c r="J8832" s="1" t="str" cm="1">
        <f t="array" ref="J8832">IFERROR(TEXT(H8832, "[$-en-US]mmm"), _xleta.N/A)</f>
        <v>Dec</v>
      </c>
      <c r="K8832">
        <f t="shared" si="549"/>
        <v>3</v>
      </c>
      <c r="L8832" s="1" t="str">
        <f t="shared" si="550"/>
        <v>Tuesday</v>
      </c>
      <c r="M8832" t="str">
        <f t="shared" si="551"/>
        <v>Yes</v>
      </c>
    </row>
    <row r="8833" spans="1:13">
      <c r="A8833" t="s">
        <v>10023</v>
      </c>
      <c r="B8833">
        <v>3</v>
      </c>
      <c r="C8833">
        <v>4</v>
      </c>
      <c r="D8833">
        <v>12</v>
      </c>
      <c r="E8833" s="7" t="str" cm="1">
        <f t="array" ref="E8833">_xlfn.IFS(D8833&lt;=5, "$1-5", D8833&lt;=10, "$6-10",D8833&lt;=15,"$11-15", D8833&lt;=20, "$16-20", D8833&gt;20, "$20+")</f>
        <v>$11-15</v>
      </c>
      <c r="F8833" s="2" t="s">
        <v>23</v>
      </c>
      <c r="G8833" s="2" t="s">
        <v>15</v>
      </c>
      <c r="H8833" s="1">
        <v>45263</v>
      </c>
      <c r="I8833">
        <f t="shared" si="548"/>
        <v>2023</v>
      </c>
      <c r="J8833" s="1" t="str" cm="1">
        <f t="array" ref="J8833">IFERROR(TEXT(H8833, "[$-en-US]mmm"), _xleta.N/A)</f>
        <v>Dec</v>
      </c>
      <c r="K8833">
        <f t="shared" si="549"/>
        <v>3</v>
      </c>
      <c r="L8833" s="1" t="str">
        <f t="shared" si="550"/>
        <v>Tuesday</v>
      </c>
      <c r="M8833" t="str">
        <f t="shared" si="551"/>
        <v>Yes</v>
      </c>
    </row>
    <row r="8834" spans="1:13">
      <c r="A8834" t="s">
        <v>17</v>
      </c>
      <c r="B8834">
        <v>4</v>
      </c>
      <c r="C8834">
        <f>$D8834/$B8834</f>
        <v>1</v>
      </c>
      <c r="D8834">
        <v>4</v>
      </c>
      <c r="E8834" s="7" t="str" cm="1">
        <f t="array" ref="E8834">_xlfn.IFS(D8834&lt;=5, "$1-5", D8834&lt;=10, "$6-10",D8834&lt;=15,"$11-15", D8834&lt;=20, "$16-20", D8834&gt;20, "$20+")</f>
        <v>$1-5</v>
      </c>
      <c r="F8834" s="2" t="s">
        <v>14</v>
      </c>
      <c r="G8834" s="2" t="s">
        <v>10023</v>
      </c>
      <c r="H8834" s="1">
        <v>45264</v>
      </c>
      <c r="I8834">
        <f t="shared" ref="I8834:I8897" si="552">IFERROR(YEAR(H8834), "N/A")</f>
        <v>2023</v>
      </c>
      <c r="J8834" s="1" t="str" cm="1">
        <f t="array" ref="J8834">IFERROR(TEXT(H8834, "[$-en-US]mmm"), _xleta.N/A)</f>
        <v>Dec</v>
      </c>
      <c r="K8834">
        <f t="shared" ref="K8834:K8897" si="553">IFERROR(DAY(H8834), "N/A")</f>
        <v>4</v>
      </c>
      <c r="L8834" s="1" t="str">
        <f t="shared" ref="L8834:L8897" si="554">IFERROR(TEXT(K8834, "[$-en-US]dddd"), "N/A")</f>
        <v>Wednesday</v>
      </c>
      <c r="M8834" t="str">
        <f t="shared" ref="M8834:M8897" si="555">IF(AND(H8834="Error",F8834="Error"), "No","Yes")</f>
        <v>Yes</v>
      </c>
    </row>
    <row r="8835" spans="1:13">
      <c r="A8835" t="s">
        <v>39</v>
      </c>
      <c r="B8835">
        <v>3</v>
      </c>
      <c r="C8835">
        <v>3</v>
      </c>
      <c r="D8835">
        <f>$B8835*$C8835</f>
        <v>9</v>
      </c>
      <c r="E8835" s="7" t="str" cm="1">
        <f t="array" ref="E8835">_xlfn.IFS(D8835&lt;=5, "$1-5", D8835&lt;=10, "$6-10",D8835&lt;=15,"$11-15", D8835&lt;=20, "$16-20", D8835&gt;20, "$20+")</f>
        <v>$6-10</v>
      </c>
      <c r="F8835" s="2" t="s">
        <v>10023</v>
      </c>
      <c r="G8835" s="2" t="s">
        <v>10023</v>
      </c>
      <c r="H8835" s="1">
        <v>45264</v>
      </c>
      <c r="I8835">
        <f t="shared" si="552"/>
        <v>2023</v>
      </c>
      <c r="J8835" s="1" t="str" cm="1">
        <f t="array" ref="J8835">IFERROR(TEXT(H8835, "[$-en-US]mmm"), _xleta.N/A)</f>
        <v>Dec</v>
      </c>
      <c r="K8835">
        <f t="shared" si="553"/>
        <v>4</v>
      </c>
      <c r="L8835" s="1" t="str">
        <f t="shared" si="554"/>
        <v>Wednesday</v>
      </c>
      <c r="M8835" t="str">
        <f t="shared" si="555"/>
        <v>Yes</v>
      </c>
    </row>
    <row r="8836" spans="1:13">
      <c r="A8836" t="str">
        <f>_xlfn.XLOOKUP(C8836,'Item Price'!$B:$B,'Item Price'!$A:$A,"notfound")</f>
        <v>Cookie</v>
      </c>
      <c r="B8836">
        <v>1</v>
      </c>
      <c r="C8836">
        <v>1</v>
      </c>
      <c r="D8836">
        <v>1</v>
      </c>
      <c r="E8836" s="7" t="str" cm="1">
        <f t="array" ref="E8836">_xlfn.IFS(D8836&lt;=5, "$1-5", D8836&lt;=10, "$6-10",D8836&lt;=15,"$11-15", D8836&lt;=20, "$16-20", D8836&gt;20, "$20+")</f>
        <v>$1-5</v>
      </c>
      <c r="F8836" s="2" t="s">
        <v>23</v>
      </c>
      <c r="G8836" s="2" t="s">
        <v>15</v>
      </c>
      <c r="H8836" s="1">
        <v>45264</v>
      </c>
      <c r="I8836">
        <f t="shared" si="552"/>
        <v>2023</v>
      </c>
      <c r="J8836" s="1" t="str" cm="1">
        <f t="array" ref="J8836">IFERROR(TEXT(H8836, "[$-en-US]mmm"), _xleta.N/A)</f>
        <v>Dec</v>
      </c>
      <c r="K8836">
        <f t="shared" si="553"/>
        <v>4</v>
      </c>
      <c r="L8836" s="1" t="str">
        <f t="shared" si="554"/>
        <v>Wednesday</v>
      </c>
      <c r="M8836" t="str">
        <f t="shared" si="555"/>
        <v>Yes</v>
      </c>
    </row>
    <row r="8837" spans="1:13">
      <c r="A8837" t="s">
        <v>17</v>
      </c>
      <c r="B8837">
        <v>1</v>
      </c>
      <c r="C8837">
        <v>1</v>
      </c>
      <c r="D8837">
        <v>1</v>
      </c>
      <c r="E8837" s="7" t="str" cm="1">
        <f t="array" ref="E8837">_xlfn.IFS(D8837&lt;=5, "$1-5", D8837&lt;=10, "$6-10",D8837&lt;=15,"$11-15", D8837&lt;=20, "$16-20", D8837&gt;20, "$20+")</f>
        <v>$1-5</v>
      </c>
      <c r="F8837" s="2" t="s">
        <v>23</v>
      </c>
      <c r="G8837" s="2" t="s">
        <v>11</v>
      </c>
      <c r="H8837" s="1">
        <v>45264</v>
      </c>
      <c r="I8837">
        <f t="shared" si="552"/>
        <v>2023</v>
      </c>
      <c r="J8837" s="1" t="str" cm="1">
        <f t="array" ref="J8837">IFERROR(TEXT(H8837, "[$-en-US]mmm"), _xleta.N/A)</f>
        <v>Dec</v>
      </c>
      <c r="K8837">
        <f t="shared" si="553"/>
        <v>4</v>
      </c>
      <c r="L8837" s="1" t="str">
        <f t="shared" si="554"/>
        <v>Wednesday</v>
      </c>
      <c r="M8837" t="str">
        <f t="shared" si="555"/>
        <v>Yes</v>
      </c>
    </row>
    <row r="8838" spans="1:13">
      <c r="A8838" t="s">
        <v>20</v>
      </c>
      <c r="B8838">
        <v>5</v>
      </c>
      <c r="C8838">
        <v>5</v>
      </c>
      <c r="D8838">
        <v>25</v>
      </c>
      <c r="E8838" s="7" t="str" cm="1">
        <f t="array" ref="E8838">_xlfn.IFS(D8838&lt;=5, "$1-5", D8838&lt;=10, "$6-10",D8838&lt;=15,"$11-15", D8838&lt;=20, "$16-20", D8838&gt;20, "$20+")</f>
        <v>$20+</v>
      </c>
      <c r="F8838" s="2" t="s">
        <v>10</v>
      </c>
      <c r="G8838" s="2" t="s">
        <v>11</v>
      </c>
      <c r="H8838" s="1">
        <v>45264</v>
      </c>
      <c r="I8838">
        <f t="shared" si="552"/>
        <v>2023</v>
      </c>
      <c r="J8838" s="1" t="str" cm="1">
        <f t="array" ref="J8838">IFERROR(TEXT(H8838, "[$-en-US]mmm"), _xleta.N/A)</f>
        <v>Dec</v>
      </c>
      <c r="K8838">
        <f t="shared" si="553"/>
        <v>4</v>
      </c>
      <c r="L8838" s="1" t="str">
        <f t="shared" si="554"/>
        <v>Wednesday</v>
      </c>
      <c r="M8838" t="str">
        <f t="shared" si="555"/>
        <v>Yes</v>
      </c>
    </row>
    <row r="8839" spans="1:13">
      <c r="A8839" t="s">
        <v>9</v>
      </c>
      <c r="B8839">
        <v>3</v>
      </c>
      <c r="C8839">
        <v>2</v>
      </c>
      <c r="D8839">
        <v>6</v>
      </c>
      <c r="E8839" s="7" t="str" cm="1">
        <f t="array" ref="E8839">_xlfn.IFS(D8839&lt;=5, "$1-5", D8839&lt;=10, "$6-10",D8839&lt;=15,"$11-15", D8839&lt;=20, "$16-20", D8839&gt;20, "$20+")</f>
        <v>$6-10</v>
      </c>
      <c r="F8839" s="2" t="s">
        <v>10023</v>
      </c>
      <c r="G8839" s="2" t="s">
        <v>15</v>
      </c>
      <c r="H8839" s="1">
        <v>45264</v>
      </c>
      <c r="I8839">
        <f t="shared" si="552"/>
        <v>2023</v>
      </c>
      <c r="J8839" s="1" t="str" cm="1">
        <f t="array" ref="J8839">IFERROR(TEXT(H8839, "[$-en-US]mmm"), _xleta.N/A)</f>
        <v>Dec</v>
      </c>
      <c r="K8839">
        <f t="shared" si="553"/>
        <v>4</v>
      </c>
      <c r="L8839" s="1" t="str">
        <f t="shared" si="554"/>
        <v>Wednesday</v>
      </c>
      <c r="M8839" t="str">
        <f t="shared" si="555"/>
        <v>Yes</v>
      </c>
    </row>
    <row r="8840" spans="1:13">
      <c r="A8840" t="s">
        <v>10023</v>
      </c>
      <c r="B8840">
        <v>2</v>
      </c>
      <c r="C8840">
        <f>$D8840/$B8840</f>
        <v>4</v>
      </c>
      <c r="D8840">
        <v>8</v>
      </c>
      <c r="E8840" s="7" t="str" cm="1">
        <f t="array" ref="E8840">_xlfn.IFS(D8840&lt;=5, "$1-5", D8840&lt;=10, "$6-10",D8840&lt;=15,"$11-15", D8840&lt;=20, "$16-20", D8840&gt;20, "$20+")</f>
        <v>$6-10</v>
      </c>
      <c r="F8840" s="2" t="s">
        <v>10023</v>
      </c>
      <c r="G8840" s="2" t="s">
        <v>10023</v>
      </c>
      <c r="H8840" s="1">
        <v>45264</v>
      </c>
      <c r="I8840">
        <f t="shared" si="552"/>
        <v>2023</v>
      </c>
      <c r="J8840" s="1" t="str" cm="1">
        <f t="array" ref="J8840">IFERROR(TEXT(H8840, "[$-en-US]mmm"), _xleta.N/A)</f>
        <v>Dec</v>
      </c>
      <c r="K8840">
        <f t="shared" si="553"/>
        <v>4</v>
      </c>
      <c r="L8840" s="1" t="str">
        <f t="shared" si="554"/>
        <v>Wednesday</v>
      </c>
      <c r="M8840" t="str">
        <f t="shared" si="555"/>
        <v>Yes</v>
      </c>
    </row>
    <row r="8841" spans="1:13">
      <c r="A8841" t="s">
        <v>17</v>
      </c>
      <c r="B8841">
        <v>5</v>
      </c>
      <c r="C8841">
        <v>1</v>
      </c>
      <c r="D8841">
        <v>5</v>
      </c>
      <c r="E8841" s="7" t="str" cm="1">
        <f t="array" ref="E8841">_xlfn.IFS(D8841&lt;=5, "$1-5", D8841&lt;=10, "$6-10",D8841&lt;=15,"$11-15", D8841&lt;=20, "$16-20", D8841&gt;20, "$20+")</f>
        <v>$1-5</v>
      </c>
      <c r="F8841" s="2" t="s">
        <v>10</v>
      </c>
      <c r="G8841" s="2" t="s">
        <v>11</v>
      </c>
      <c r="H8841" s="1">
        <v>45264</v>
      </c>
      <c r="I8841">
        <f t="shared" si="552"/>
        <v>2023</v>
      </c>
      <c r="J8841" s="1" t="str" cm="1">
        <f t="array" ref="J8841">IFERROR(TEXT(H8841, "[$-en-US]mmm"), _xleta.N/A)</f>
        <v>Dec</v>
      </c>
      <c r="K8841">
        <f t="shared" si="553"/>
        <v>4</v>
      </c>
      <c r="L8841" s="1" t="str">
        <f t="shared" si="554"/>
        <v>Wednesday</v>
      </c>
      <c r="M8841" t="str">
        <f t="shared" si="555"/>
        <v>Yes</v>
      </c>
    </row>
    <row r="8842" spans="1:13">
      <c r="A8842" t="s">
        <v>65</v>
      </c>
      <c r="B8842">
        <v>2</v>
      </c>
      <c r="C8842">
        <v>1.5</v>
      </c>
      <c r="D8842">
        <v>3</v>
      </c>
      <c r="E8842" s="7" t="str" cm="1">
        <f t="array" ref="E8842">_xlfn.IFS(D8842&lt;=5, "$1-5", D8842&lt;=10, "$6-10",D8842&lt;=15,"$11-15", D8842&lt;=20, "$16-20", D8842&gt;20, "$20+")</f>
        <v>$1-5</v>
      </c>
      <c r="F8842" s="2" t="s">
        <v>14</v>
      </c>
      <c r="G8842" s="2" t="s">
        <v>11</v>
      </c>
      <c r="H8842" s="1">
        <v>45264</v>
      </c>
      <c r="I8842">
        <f t="shared" si="552"/>
        <v>2023</v>
      </c>
      <c r="J8842" s="1" t="str" cm="1">
        <f t="array" ref="J8842">IFERROR(TEXT(H8842, "[$-en-US]mmm"), _xleta.N/A)</f>
        <v>Dec</v>
      </c>
      <c r="K8842">
        <f t="shared" si="553"/>
        <v>4</v>
      </c>
      <c r="L8842" s="1" t="str">
        <f t="shared" si="554"/>
        <v>Wednesday</v>
      </c>
      <c r="M8842" t="str">
        <f t="shared" si="555"/>
        <v>Yes</v>
      </c>
    </row>
    <row r="8843" spans="1:13">
      <c r="A8843" t="s">
        <v>28</v>
      </c>
      <c r="B8843">
        <v>2</v>
      </c>
      <c r="C8843">
        <v>4</v>
      </c>
      <c r="D8843">
        <v>8</v>
      </c>
      <c r="E8843" s="7" t="str" cm="1">
        <f t="array" ref="E8843">_xlfn.IFS(D8843&lt;=5, "$1-5", D8843&lt;=10, "$6-10",D8843&lt;=15,"$11-15", D8843&lt;=20, "$16-20", D8843&gt;20, "$20+")</f>
        <v>$6-10</v>
      </c>
      <c r="F8843" s="2" t="s">
        <v>14</v>
      </c>
      <c r="G8843" s="2" t="s">
        <v>11</v>
      </c>
      <c r="H8843" s="1">
        <v>45264</v>
      </c>
      <c r="I8843">
        <f t="shared" si="552"/>
        <v>2023</v>
      </c>
      <c r="J8843" s="1" t="str" cm="1">
        <f t="array" ref="J8843">IFERROR(TEXT(H8843, "[$-en-US]mmm"), _xleta.N/A)</f>
        <v>Dec</v>
      </c>
      <c r="K8843">
        <f t="shared" si="553"/>
        <v>4</v>
      </c>
      <c r="L8843" s="1" t="str">
        <f t="shared" si="554"/>
        <v>Wednesday</v>
      </c>
      <c r="M8843" t="str">
        <f t="shared" si="555"/>
        <v>Yes</v>
      </c>
    </row>
    <row r="8844" spans="1:13">
      <c r="A8844" t="s">
        <v>10023</v>
      </c>
      <c r="B8844">
        <v>3</v>
      </c>
      <c r="C8844">
        <v>3</v>
      </c>
      <c r="D8844">
        <v>9</v>
      </c>
      <c r="E8844" s="7" t="str" cm="1">
        <f t="array" ref="E8844">_xlfn.IFS(D8844&lt;=5, "$1-5", D8844&lt;=10, "$6-10",D8844&lt;=15,"$11-15", D8844&lt;=20, "$16-20", D8844&gt;20, "$20+")</f>
        <v>$6-10</v>
      </c>
      <c r="F8844" s="2" t="s">
        <v>23</v>
      </c>
      <c r="G8844" s="2" t="s">
        <v>15</v>
      </c>
      <c r="H8844" s="1">
        <v>45264</v>
      </c>
      <c r="I8844">
        <f t="shared" si="552"/>
        <v>2023</v>
      </c>
      <c r="J8844" s="1" t="str" cm="1">
        <f t="array" ref="J8844">IFERROR(TEXT(H8844, "[$-en-US]mmm"), _xleta.N/A)</f>
        <v>Dec</v>
      </c>
      <c r="K8844">
        <f t="shared" si="553"/>
        <v>4</v>
      </c>
      <c r="L8844" s="1" t="str">
        <f t="shared" si="554"/>
        <v>Wednesday</v>
      </c>
      <c r="M8844" t="str">
        <f t="shared" si="555"/>
        <v>Yes</v>
      </c>
    </row>
    <row r="8845" spans="1:13">
      <c r="A8845" t="s">
        <v>13</v>
      </c>
      <c r="B8845">
        <v>5</v>
      </c>
      <c r="C8845">
        <v>3</v>
      </c>
      <c r="D8845">
        <v>15</v>
      </c>
      <c r="E8845" s="7" t="str" cm="1">
        <f t="array" ref="E8845">_xlfn.IFS(D8845&lt;=5, "$1-5", D8845&lt;=10, "$6-10",D8845&lt;=15,"$11-15", D8845&lt;=20, "$16-20", D8845&gt;20, "$20+")</f>
        <v>$11-15</v>
      </c>
      <c r="F8845" s="2" t="s">
        <v>23</v>
      </c>
      <c r="G8845" s="2" t="s">
        <v>15</v>
      </c>
      <c r="H8845" s="1">
        <v>45264</v>
      </c>
      <c r="I8845">
        <f t="shared" si="552"/>
        <v>2023</v>
      </c>
      <c r="J8845" s="1" t="str" cm="1">
        <f t="array" ref="J8845">IFERROR(TEXT(H8845, "[$-en-US]mmm"), _xleta.N/A)</f>
        <v>Dec</v>
      </c>
      <c r="K8845">
        <f t="shared" si="553"/>
        <v>4</v>
      </c>
      <c r="L8845" s="1" t="str">
        <f t="shared" si="554"/>
        <v>Wednesday</v>
      </c>
      <c r="M8845" t="str">
        <f t="shared" si="555"/>
        <v>Yes</v>
      </c>
    </row>
    <row r="8846" spans="1:13">
      <c r="A8846" t="s">
        <v>20</v>
      </c>
      <c r="B8846">
        <v>1</v>
      </c>
      <c r="C8846">
        <v>5</v>
      </c>
      <c r="D8846">
        <v>5</v>
      </c>
      <c r="E8846" s="7" t="str" cm="1">
        <f t="array" ref="E8846">_xlfn.IFS(D8846&lt;=5, "$1-5", D8846&lt;=10, "$6-10",D8846&lt;=15,"$11-15", D8846&lt;=20, "$16-20", D8846&gt;20, "$20+")</f>
        <v>$1-5</v>
      </c>
      <c r="F8846" s="2" t="s">
        <v>10023</v>
      </c>
      <c r="G8846" s="2" t="s">
        <v>10023</v>
      </c>
      <c r="H8846" s="1">
        <v>45264</v>
      </c>
      <c r="I8846">
        <f t="shared" si="552"/>
        <v>2023</v>
      </c>
      <c r="J8846" s="1" t="str" cm="1">
        <f t="array" ref="J8846">IFERROR(TEXT(H8846, "[$-en-US]mmm"), _xleta.N/A)</f>
        <v>Dec</v>
      </c>
      <c r="K8846">
        <f t="shared" si="553"/>
        <v>4</v>
      </c>
      <c r="L8846" s="1" t="str">
        <f t="shared" si="554"/>
        <v>Wednesday</v>
      </c>
      <c r="M8846" t="str">
        <f t="shared" si="555"/>
        <v>Yes</v>
      </c>
    </row>
    <row r="8847" spans="1:13">
      <c r="A8847" t="s">
        <v>39</v>
      </c>
      <c r="B8847">
        <f>$D8847/$C8847</f>
        <v>4</v>
      </c>
      <c r="C8847">
        <v>3</v>
      </c>
      <c r="D8847">
        <v>12</v>
      </c>
      <c r="E8847" s="7" t="str" cm="1">
        <f t="array" ref="E8847">_xlfn.IFS(D8847&lt;=5, "$1-5", D8847&lt;=10, "$6-10",D8847&lt;=15,"$11-15", D8847&lt;=20, "$16-20", D8847&gt;20, "$20+")</f>
        <v>$11-15</v>
      </c>
      <c r="F8847" s="2" t="s">
        <v>23</v>
      </c>
      <c r="G8847" s="2" t="s">
        <v>11</v>
      </c>
      <c r="H8847" s="1">
        <v>45264</v>
      </c>
      <c r="I8847">
        <f t="shared" si="552"/>
        <v>2023</v>
      </c>
      <c r="J8847" s="1" t="str" cm="1">
        <f t="array" ref="J8847">IFERROR(TEXT(H8847, "[$-en-US]mmm"), _xleta.N/A)</f>
        <v>Dec</v>
      </c>
      <c r="K8847">
        <f t="shared" si="553"/>
        <v>4</v>
      </c>
      <c r="L8847" s="1" t="str">
        <f t="shared" si="554"/>
        <v>Wednesday</v>
      </c>
      <c r="M8847" t="str">
        <f t="shared" si="555"/>
        <v>Yes</v>
      </c>
    </row>
    <row r="8848" spans="1:13">
      <c r="A8848" t="s">
        <v>13</v>
      </c>
      <c r="B8848">
        <v>4</v>
      </c>
      <c r="C8848">
        <v>3</v>
      </c>
      <c r="D8848">
        <v>12</v>
      </c>
      <c r="E8848" s="7" t="str" cm="1">
        <f t="array" ref="E8848">_xlfn.IFS(D8848&lt;=5, "$1-5", D8848&lt;=10, "$6-10",D8848&lt;=15,"$11-15", D8848&lt;=20, "$16-20", D8848&gt;20, "$20+")</f>
        <v>$11-15</v>
      </c>
      <c r="F8848" s="2" t="s">
        <v>10023</v>
      </c>
      <c r="G8848" s="2" t="s">
        <v>15</v>
      </c>
      <c r="H8848" s="1">
        <v>45264</v>
      </c>
      <c r="I8848">
        <f t="shared" si="552"/>
        <v>2023</v>
      </c>
      <c r="J8848" s="1" t="str" cm="1">
        <f t="array" ref="J8848">IFERROR(TEXT(H8848, "[$-en-US]mmm"), _xleta.N/A)</f>
        <v>Dec</v>
      </c>
      <c r="K8848">
        <f t="shared" si="553"/>
        <v>4</v>
      </c>
      <c r="L8848" s="1" t="str">
        <f t="shared" si="554"/>
        <v>Wednesday</v>
      </c>
      <c r="M8848" t="str">
        <f t="shared" si="555"/>
        <v>Yes</v>
      </c>
    </row>
    <row r="8849" spans="1:13">
      <c r="A8849" t="s">
        <v>9</v>
      </c>
      <c r="B8849">
        <v>4</v>
      </c>
      <c r="C8849">
        <v>2</v>
      </c>
      <c r="D8849">
        <v>8</v>
      </c>
      <c r="E8849" s="7" t="str" cm="1">
        <f t="array" ref="E8849">_xlfn.IFS(D8849&lt;=5, "$1-5", D8849&lt;=10, "$6-10",D8849&lt;=15,"$11-15", D8849&lt;=20, "$16-20", D8849&gt;20, "$20+")</f>
        <v>$6-10</v>
      </c>
      <c r="F8849" s="2" t="s">
        <v>14</v>
      </c>
      <c r="G8849" s="2" t="s">
        <v>11</v>
      </c>
      <c r="H8849" s="1">
        <v>45264</v>
      </c>
      <c r="I8849">
        <f t="shared" si="552"/>
        <v>2023</v>
      </c>
      <c r="J8849" s="1" t="str" cm="1">
        <f t="array" ref="J8849">IFERROR(TEXT(H8849, "[$-en-US]mmm"), _xleta.N/A)</f>
        <v>Dec</v>
      </c>
      <c r="K8849">
        <f t="shared" si="553"/>
        <v>4</v>
      </c>
      <c r="L8849" s="1" t="str">
        <f t="shared" si="554"/>
        <v>Wednesday</v>
      </c>
      <c r="M8849" t="str">
        <f t="shared" si="555"/>
        <v>Yes</v>
      </c>
    </row>
    <row r="8850" spans="1:13">
      <c r="A8850" t="s">
        <v>65</v>
      </c>
      <c r="B8850">
        <v>1</v>
      </c>
      <c r="C8850">
        <v>1.5</v>
      </c>
      <c r="D8850">
        <v>1.5</v>
      </c>
      <c r="E8850" s="7" t="str" cm="1">
        <f t="array" ref="E8850">_xlfn.IFS(D8850&lt;=5, "$1-5", D8850&lt;=10, "$6-10",D8850&lt;=15,"$11-15", D8850&lt;=20, "$16-20", D8850&gt;20, "$20+")</f>
        <v>$1-5</v>
      </c>
      <c r="F8850" s="2" t="s">
        <v>14</v>
      </c>
      <c r="G8850" s="2" t="s">
        <v>15</v>
      </c>
      <c r="H8850" s="1">
        <v>45264</v>
      </c>
      <c r="I8850">
        <f t="shared" si="552"/>
        <v>2023</v>
      </c>
      <c r="J8850" s="1" t="str" cm="1">
        <f t="array" ref="J8850">IFERROR(TEXT(H8850, "[$-en-US]mmm"), _xleta.N/A)</f>
        <v>Dec</v>
      </c>
      <c r="K8850">
        <f t="shared" si="553"/>
        <v>4</v>
      </c>
      <c r="L8850" s="1" t="str">
        <f t="shared" si="554"/>
        <v>Wednesday</v>
      </c>
      <c r="M8850" t="str">
        <f t="shared" si="555"/>
        <v>Yes</v>
      </c>
    </row>
    <row r="8851" spans="1:13">
      <c r="A8851" t="s">
        <v>25</v>
      </c>
      <c r="B8851">
        <v>4</v>
      </c>
      <c r="C8851">
        <v>4</v>
      </c>
      <c r="D8851">
        <v>16</v>
      </c>
      <c r="E8851" s="7" t="str" cm="1">
        <f t="array" ref="E8851">_xlfn.IFS(D8851&lt;=5, "$1-5", D8851&lt;=10, "$6-10",D8851&lt;=15,"$11-15", D8851&lt;=20, "$16-20", D8851&gt;20, "$20+")</f>
        <v>$16-20</v>
      </c>
      <c r="F8851" s="2" t="s">
        <v>14</v>
      </c>
      <c r="G8851" s="2" t="s">
        <v>11</v>
      </c>
      <c r="H8851" s="1">
        <v>45264</v>
      </c>
      <c r="I8851">
        <f t="shared" si="552"/>
        <v>2023</v>
      </c>
      <c r="J8851" s="1" t="str" cm="1">
        <f t="array" ref="J8851">IFERROR(TEXT(H8851, "[$-en-US]mmm"), _xleta.N/A)</f>
        <v>Dec</v>
      </c>
      <c r="K8851">
        <f t="shared" si="553"/>
        <v>4</v>
      </c>
      <c r="L8851" s="1" t="str">
        <f t="shared" si="554"/>
        <v>Wednesday</v>
      </c>
      <c r="M8851" t="str">
        <f t="shared" si="555"/>
        <v>Yes</v>
      </c>
    </row>
    <row r="8852" spans="1:13">
      <c r="A8852" t="s">
        <v>65</v>
      </c>
      <c r="B8852">
        <v>2</v>
      </c>
      <c r="C8852">
        <v>1.5</v>
      </c>
      <c r="D8852">
        <v>3</v>
      </c>
      <c r="E8852" s="7" t="str" cm="1">
        <f t="array" ref="E8852">_xlfn.IFS(D8852&lt;=5, "$1-5", D8852&lt;=10, "$6-10",D8852&lt;=15,"$11-15", D8852&lt;=20, "$16-20", D8852&gt;20, "$20+")</f>
        <v>$1-5</v>
      </c>
      <c r="F8852" s="2" t="s">
        <v>10023</v>
      </c>
      <c r="G8852" s="2" t="s">
        <v>11</v>
      </c>
      <c r="H8852" s="1">
        <v>45264</v>
      </c>
      <c r="I8852">
        <f t="shared" si="552"/>
        <v>2023</v>
      </c>
      <c r="J8852" s="1" t="str" cm="1">
        <f t="array" ref="J8852">IFERROR(TEXT(H8852, "[$-en-US]mmm"), _xleta.N/A)</f>
        <v>Dec</v>
      </c>
      <c r="K8852">
        <f t="shared" si="553"/>
        <v>4</v>
      </c>
      <c r="L8852" s="1" t="str">
        <f t="shared" si="554"/>
        <v>Wednesday</v>
      </c>
      <c r="M8852" t="str">
        <f t="shared" si="555"/>
        <v>Yes</v>
      </c>
    </row>
    <row r="8853" spans="1:13">
      <c r="A8853" t="s">
        <v>9</v>
      </c>
      <c r="B8853">
        <v>5</v>
      </c>
      <c r="C8853">
        <v>2</v>
      </c>
      <c r="D8853">
        <v>10</v>
      </c>
      <c r="E8853" s="7" t="str" cm="1">
        <f t="array" ref="E8853">_xlfn.IFS(D8853&lt;=5, "$1-5", D8853&lt;=10, "$6-10",D8853&lt;=15,"$11-15", D8853&lt;=20, "$16-20", D8853&gt;20, "$20+")</f>
        <v>$6-10</v>
      </c>
      <c r="F8853" s="2" t="s">
        <v>23</v>
      </c>
      <c r="G8853" s="2" t="s">
        <v>11</v>
      </c>
      <c r="H8853" s="1">
        <v>45264</v>
      </c>
      <c r="I8853">
        <f t="shared" si="552"/>
        <v>2023</v>
      </c>
      <c r="J8853" s="1" t="str" cm="1">
        <f t="array" ref="J8853">IFERROR(TEXT(H8853, "[$-en-US]mmm"), _xleta.N/A)</f>
        <v>Dec</v>
      </c>
      <c r="K8853">
        <f t="shared" si="553"/>
        <v>4</v>
      </c>
      <c r="L8853" s="1" t="str">
        <f t="shared" si="554"/>
        <v>Wednesday</v>
      </c>
      <c r="M8853" t="str">
        <f t="shared" si="555"/>
        <v>Yes</v>
      </c>
    </row>
    <row r="8854" spans="1:13">
      <c r="A8854" t="s">
        <v>39</v>
      </c>
      <c r="B8854">
        <v>2</v>
      </c>
      <c r="C8854">
        <v>3</v>
      </c>
      <c r="D8854">
        <v>6</v>
      </c>
      <c r="E8854" s="7" t="str" cm="1">
        <f t="array" ref="E8854">_xlfn.IFS(D8854&lt;=5, "$1-5", D8854&lt;=10, "$6-10",D8854&lt;=15,"$11-15", D8854&lt;=20, "$16-20", D8854&gt;20, "$20+")</f>
        <v>$6-10</v>
      </c>
      <c r="F8854" s="2" t="s">
        <v>10023</v>
      </c>
      <c r="G8854" s="2" t="s">
        <v>11</v>
      </c>
      <c r="H8854" s="1">
        <v>45264</v>
      </c>
      <c r="I8854">
        <f t="shared" si="552"/>
        <v>2023</v>
      </c>
      <c r="J8854" s="1" t="str" cm="1">
        <f t="array" ref="J8854">IFERROR(TEXT(H8854, "[$-en-US]mmm"), _xleta.N/A)</f>
        <v>Dec</v>
      </c>
      <c r="K8854">
        <f t="shared" si="553"/>
        <v>4</v>
      </c>
      <c r="L8854" s="1" t="str">
        <f t="shared" si="554"/>
        <v>Wednesday</v>
      </c>
      <c r="M8854" t="str">
        <f t="shared" si="555"/>
        <v>Yes</v>
      </c>
    </row>
    <row r="8855" spans="1:13">
      <c r="A8855" t="s">
        <v>25</v>
      </c>
      <c r="B8855">
        <v>1</v>
      </c>
      <c r="C8855">
        <v>4</v>
      </c>
      <c r="D8855">
        <v>4</v>
      </c>
      <c r="E8855" s="7" t="str" cm="1">
        <f t="array" ref="E8855">_xlfn.IFS(D8855&lt;=5, "$1-5", D8855&lt;=10, "$6-10",D8855&lt;=15,"$11-15", D8855&lt;=20, "$16-20", D8855&gt;20, "$20+")</f>
        <v>$1-5</v>
      </c>
      <c r="F8855" s="2" t="s">
        <v>10023</v>
      </c>
      <c r="G8855" s="2" t="s">
        <v>10023</v>
      </c>
      <c r="H8855" s="1">
        <v>45264</v>
      </c>
      <c r="I8855">
        <f t="shared" si="552"/>
        <v>2023</v>
      </c>
      <c r="J8855" s="1" t="str" cm="1">
        <f t="array" ref="J8855">IFERROR(TEXT(H8855, "[$-en-US]mmm"), _xleta.N/A)</f>
        <v>Dec</v>
      </c>
      <c r="K8855">
        <f t="shared" si="553"/>
        <v>4</v>
      </c>
      <c r="L8855" s="1" t="str">
        <f t="shared" si="554"/>
        <v>Wednesday</v>
      </c>
      <c r="M8855" t="str">
        <f t="shared" si="555"/>
        <v>Yes</v>
      </c>
    </row>
    <row r="8856" spans="1:13">
      <c r="A8856" t="s">
        <v>39</v>
      </c>
      <c r="B8856">
        <v>4</v>
      </c>
      <c r="C8856">
        <v>3</v>
      </c>
      <c r="D8856">
        <v>12</v>
      </c>
      <c r="E8856" s="7" t="str" cm="1">
        <f t="array" ref="E8856">_xlfn.IFS(D8856&lt;=5, "$1-5", D8856&lt;=10, "$6-10",D8856&lt;=15,"$11-15", D8856&lt;=20, "$16-20", D8856&gt;20, "$20+")</f>
        <v>$11-15</v>
      </c>
      <c r="F8856" s="2" t="s">
        <v>10</v>
      </c>
      <c r="G8856" s="2" t="s">
        <v>11</v>
      </c>
      <c r="H8856" s="1">
        <v>45264</v>
      </c>
      <c r="I8856">
        <f t="shared" si="552"/>
        <v>2023</v>
      </c>
      <c r="J8856" s="1" t="str" cm="1">
        <f t="array" ref="J8856">IFERROR(TEXT(H8856, "[$-en-US]mmm"), _xleta.N/A)</f>
        <v>Dec</v>
      </c>
      <c r="K8856">
        <f t="shared" si="553"/>
        <v>4</v>
      </c>
      <c r="L8856" s="1" t="str">
        <f t="shared" si="554"/>
        <v>Wednesday</v>
      </c>
      <c r="M8856" t="str">
        <f t="shared" si="555"/>
        <v>Yes</v>
      </c>
    </row>
    <row r="8857" spans="1:13">
      <c r="A8857" t="s">
        <v>39</v>
      </c>
      <c r="B8857">
        <v>5</v>
      </c>
      <c r="C8857">
        <v>3</v>
      </c>
      <c r="D8857">
        <v>15</v>
      </c>
      <c r="E8857" s="7" t="str" cm="1">
        <f t="array" ref="E8857">_xlfn.IFS(D8857&lt;=5, "$1-5", D8857&lt;=10, "$6-10",D8857&lt;=15,"$11-15", D8857&lt;=20, "$16-20", D8857&gt;20, "$20+")</f>
        <v>$11-15</v>
      </c>
      <c r="F8857" s="2" t="s">
        <v>23</v>
      </c>
      <c r="G8857" s="2" t="s">
        <v>15</v>
      </c>
      <c r="H8857" s="1">
        <v>45264</v>
      </c>
      <c r="I8857">
        <f t="shared" si="552"/>
        <v>2023</v>
      </c>
      <c r="J8857" s="1" t="str" cm="1">
        <f t="array" ref="J8857">IFERROR(TEXT(H8857, "[$-en-US]mmm"), _xleta.N/A)</f>
        <v>Dec</v>
      </c>
      <c r="K8857">
        <f t="shared" si="553"/>
        <v>4</v>
      </c>
      <c r="L8857" s="1" t="str">
        <f t="shared" si="554"/>
        <v>Wednesday</v>
      </c>
      <c r="M8857" t="str">
        <f t="shared" si="555"/>
        <v>Yes</v>
      </c>
    </row>
    <row r="8858" spans="1:13">
      <c r="A8858" t="s">
        <v>20</v>
      </c>
      <c r="B8858">
        <v>3</v>
      </c>
      <c r="C8858">
        <v>5</v>
      </c>
      <c r="D8858">
        <v>15</v>
      </c>
      <c r="E8858" s="7" t="str" cm="1">
        <f t="array" ref="E8858">_xlfn.IFS(D8858&lt;=5, "$1-5", D8858&lt;=10, "$6-10",D8858&lt;=15,"$11-15", D8858&lt;=20, "$16-20", D8858&gt;20, "$20+")</f>
        <v>$11-15</v>
      </c>
      <c r="F8858" s="2" t="s">
        <v>23</v>
      </c>
      <c r="G8858" s="2" t="s">
        <v>15</v>
      </c>
      <c r="H8858" s="1">
        <v>45264</v>
      </c>
      <c r="I8858">
        <f t="shared" si="552"/>
        <v>2023</v>
      </c>
      <c r="J8858" s="1" t="str" cm="1">
        <f t="array" ref="J8858">IFERROR(TEXT(H8858, "[$-en-US]mmm"), _xleta.N/A)</f>
        <v>Dec</v>
      </c>
      <c r="K8858">
        <f t="shared" si="553"/>
        <v>4</v>
      </c>
      <c r="L8858" s="1" t="str">
        <f t="shared" si="554"/>
        <v>Wednesday</v>
      </c>
      <c r="M8858" t="str">
        <f t="shared" si="555"/>
        <v>Yes</v>
      </c>
    </row>
    <row r="8859" spans="1:13">
      <c r="A8859" t="s">
        <v>10023</v>
      </c>
      <c r="B8859">
        <v>5</v>
      </c>
      <c r="C8859">
        <v>4</v>
      </c>
      <c r="D8859">
        <v>20</v>
      </c>
      <c r="E8859" s="7" t="str" cm="1">
        <f t="array" ref="E8859">_xlfn.IFS(D8859&lt;=5, "$1-5", D8859&lt;=10, "$6-10",D8859&lt;=15,"$11-15", D8859&lt;=20, "$16-20", D8859&gt;20, "$20+")</f>
        <v>$16-20</v>
      </c>
      <c r="F8859" s="2" t="s">
        <v>10023</v>
      </c>
      <c r="G8859" s="2" t="s">
        <v>10023</v>
      </c>
      <c r="H8859" s="1">
        <v>45264</v>
      </c>
      <c r="I8859">
        <f t="shared" si="552"/>
        <v>2023</v>
      </c>
      <c r="J8859" s="1" t="str" cm="1">
        <f t="array" ref="J8859">IFERROR(TEXT(H8859, "[$-en-US]mmm"), _xleta.N/A)</f>
        <v>Dec</v>
      </c>
      <c r="K8859">
        <f t="shared" si="553"/>
        <v>4</v>
      </c>
      <c r="L8859" s="1" t="str">
        <f t="shared" si="554"/>
        <v>Wednesday</v>
      </c>
      <c r="M8859" t="str">
        <f t="shared" si="555"/>
        <v>Yes</v>
      </c>
    </row>
    <row r="8860" spans="1:13">
      <c r="A8860" t="s">
        <v>17</v>
      </c>
      <c r="B8860">
        <v>2</v>
      </c>
      <c r="C8860">
        <v>1</v>
      </c>
      <c r="D8860">
        <v>2</v>
      </c>
      <c r="E8860" s="7" t="str" cm="1">
        <f t="array" ref="E8860">_xlfn.IFS(D8860&lt;=5, "$1-5", D8860&lt;=10, "$6-10",D8860&lt;=15,"$11-15", D8860&lt;=20, "$16-20", D8860&gt;20, "$20+")</f>
        <v>$1-5</v>
      </c>
      <c r="F8860" s="2" t="s">
        <v>10023</v>
      </c>
      <c r="G8860" s="2" t="s">
        <v>10023</v>
      </c>
      <c r="H8860" s="1">
        <v>45264</v>
      </c>
      <c r="I8860">
        <f t="shared" si="552"/>
        <v>2023</v>
      </c>
      <c r="J8860" s="1" t="str" cm="1">
        <f t="array" ref="J8860">IFERROR(TEXT(H8860, "[$-en-US]mmm"), _xleta.N/A)</f>
        <v>Dec</v>
      </c>
      <c r="K8860">
        <f t="shared" si="553"/>
        <v>4</v>
      </c>
      <c r="L8860" s="1" t="str">
        <f t="shared" si="554"/>
        <v>Wednesday</v>
      </c>
      <c r="M8860" t="str">
        <f t="shared" si="555"/>
        <v>Yes</v>
      </c>
    </row>
    <row r="8861" spans="1:13">
      <c r="A8861" t="s">
        <v>9</v>
      </c>
      <c r="B8861">
        <v>5</v>
      </c>
      <c r="C8861">
        <v>2</v>
      </c>
      <c r="D8861">
        <v>10</v>
      </c>
      <c r="E8861" s="7" t="str" cm="1">
        <f t="array" ref="E8861">_xlfn.IFS(D8861&lt;=5, "$1-5", D8861&lt;=10, "$6-10",D8861&lt;=15,"$11-15", D8861&lt;=20, "$16-20", D8861&gt;20, "$20+")</f>
        <v>$6-10</v>
      </c>
      <c r="F8861" s="2" t="s">
        <v>10023</v>
      </c>
      <c r="G8861" s="2" t="s">
        <v>15</v>
      </c>
      <c r="H8861" s="1">
        <v>45264</v>
      </c>
      <c r="I8861">
        <f t="shared" si="552"/>
        <v>2023</v>
      </c>
      <c r="J8861" s="1" t="str" cm="1">
        <f t="array" ref="J8861">IFERROR(TEXT(H8861, "[$-en-US]mmm"), _xleta.N/A)</f>
        <v>Dec</v>
      </c>
      <c r="K8861">
        <f t="shared" si="553"/>
        <v>4</v>
      </c>
      <c r="L8861" s="1" t="str">
        <f t="shared" si="554"/>
        <v>Wednesday</v>
      </c>
      <c r="M8861" t="str">
        <f t="shared" si="555"/>
        <v>Yes</v>
      </c>
    </row>
    <row r="8862" spans="1:13">
      <c r="A8862" t="s">
        <v>17</v>
      </c>
      <c r="B8862">
        <v>3</v>
      </c>
      <c r="C8862">
        <v>1</v>
      </c>
      <c r="D8862">
        <v>3</v>
      </c>
      <c r="E8862" s="7" t="str" cm="1">
        <f t="array" ref="E8862">_xlfn.IFS(D8862&lt;=5, "$1-5", D8862&lt;=10, "$6-10",D8862&lt;=15,"$11-15", D8862&lt;=20, "$16-20", D8862&gt;20, "$20+")</f>
        <v>$1-5</v>
      </c>
      <c r="F8862" s="2" t="s">
        <v>23</v>
      </c>
      <c r="G8862" s="2" t="s">
        <v>10023</v>
      </c>
      <c r="H8862" s="1">
        <v>45264</v>
      </c>
      <c r="I8862">
        <f t="shared" si="552"/>
        <v>2023</v>
      </c>
      <c r="J8862" s="1" t="str" cm="1">
        <f t="array" ref="J8862">IFERROR(TEXT(H8862, "[$-en-US]mmm"), _xleta.N/A)</f>
        <v>Dec</v>
      </c>
      <c r="K8862">
        <f t="shared" si="553"/>
        <v>4</v>
      </c>
      <c r="L8862" s="1" t="str">
        <f t="shared" si="554"/>
        <v>Wednesday</v>
      </c>
      <c r="M8862" t="str">
        <f t="shared" si="555"/>
        <v>Yes</v>
      </c>
    </row>
    <row r="8863" spans="1:13">
      <c r="A8863" t="s">
        <v>20</v>
      </c>
      <c r="B8863">
        <v>2</v>
      </c>
      <c r="C8863">
        <v>5</v>
      </c>
      <c r="D8863">
        <v>10</v>
      </c>
      <c r="E8863" s="7" t="str" cm="1">
        <f t="array" ref="E8863">_xlfn.IFS(D8863&lt;=5, "$1-5", D8863&lt;=10, "$6-10",D8863&lt;=15,"$11-15", D8863&lt;=20, "$16-20", D8863&gt;20, "$20+")</f>
        <v>$6-10</v>
      </c>
      <c r="F8863" s="2" t="s">
        <v>10023</v>
      </c>
      <c r="G8863" s="2" t="s">
        <v>11</v>
      </c>
      <c r="H8863" s="1">
        <v>45264</v>
      </c>
      <c r="I8863">
        <f t="shared" si="552"/>
        <v>2023</v>
      </c>
      <c r="J8863" s="1" t="str" cm="1">
        <f t="array" ref="J8863">IFERROR(TEXT(H8863, "[$-en-US]mmm"), _xleta.N/A)</f>
        <v>Dec</v>
      </c>
      <c r="K8863">
        <f t="shared" si="553"/>
        <v>4</v>
      </c>
      <c r="L8863" s="1" t="str">
        <f t="shared" si="554"/>
        <v>Wednesday</v>
      </c>
      <c r="M8863" t="str">
        <f t="shared" si="555"/>
        <v>Yes</v>
      </c>
    </row>
    <row r="8864" spans="1:13">
      <c r="A8864" t="s">
        <v>25</v>
      </c>
      <c r="B8864">
        <v>5</v>
      </c>
      <c r="C8864">
        <v>4</v>
      </c>
      <c r="D8864">
        <v>20</v>
      </c>
      <c r="E8864" s="7" t="str" cm="1">
        <f t="array" ref="E8864">_xlfn.IFS(D8864&lt;=5, "$1-5", D8864&lt;=10, "$6-10",D8864&lt;=15,"$11-15", D8864&lt;=20, "$16-20", D8864&gt;20, "$20+")</f>
        <v>$16-20</v>
      </c>
      <c r="F8864" s="2" t="s">
        <v>23</v>
      </c>
      <c r="G8864" s="2" t="s">
        <v>11</v>
      </c>
      <c r="H8864" s="1">
        <v>45265</v>
      </c>
      <c r="I8864">
        <f t="shared" si="552"/>
        <v>2023</v>
      </c>
      <c r="J8864" s="1" t="str" cm="1">
        <f t="array" ref="J8864">IFERROR(TEXT(H8864, "[$-en-US]mmm"), _xleta.N/A)</f>
        <v>Dec</v>
      </c>
      <c r="K8864">
        <f t="shared" si="553"/>
        <v>5</v>
      </c>
      <c r="L8864" s="1" t="str">
        <f t="shared" si="554"/>
        <v>Thursday</v>
      </c>
      <c r="M8864" t="str">
        <f t="shared" si="555"/>
        <v>Yes</v>
      </c>
    </row>
    <row r="8865" spans="1:13">
      <c r="A8865" t="s">
        <v>39</v>
      </c>
      <c r="B8865">
        <v>1</v>
      </c>
      <c r="C8865">
        <v>3</v>
      </c>
      <c r="D8865">
        <v>3</v>
      </c>
      <c r="E8865" s="7" t="str" cm="1">
        <f t="array" ref="E8865">_xlfn.IFS(D8865&lt;=5, "$1-5", D8865&lt;=10, "$6-10",D8865&lt;=15,"$11-15", D8865&lt;=20, "$16-20", D8865&gt;20, "$20+")</f>
        <v>$1-5</v>
      </c>
      <c r="F8865" s="2" t="s">
        <v>10023</v>
      </c>
      <c r="G8865" s="2" t="s">
        <v>15</v>
      </c>
      <c r="H8865" s="1">
        <v>45265</v>
      </c>
      <c r="I8865">
        <f t="shared" si="552"/>
        <v>2023</v>
      </c>
      <c r="J8865" s="1" t="str" cm="1">
        <f t="array" ref="J8865">IFERROR(TEXT(H8865, "[$-en-US]mmm"), _xleta.N/A)</f>
        <v>Dec</v>
      </c>
      <c r="K8865">
        <f t="shared" si="553"/>
        <v>5</v>
      </c>
      <c r="L8865" s="1" t="str">
        <f t="shared" si="554"/>
        <v>Thursday</v>
      </c>
      <c r="M8865" t="str">
        <f t="shared" si="555"/>
        <v>Yes</v>
      </c>
    </row>
    <row r="8866" spans="1:13">
      <c r="A8866" t="s">
        <v>20</v>
      </c>
      <c r="B8866">
        <f>$D8866/$C8866</f>
        <v>4</v>
      </c>
      <c r="C8866">
        <v>5</v>
      </c>
      <c r="D8866">
        <v>20</v>
      </c>
      <c r="E8866" s="7" t="str" cm="1">
        <f t="array" ref="E8866">_xlfn.IFS(D8866&lt;=5, "$1-5", D8866&lt;=10, "$6-10",D8866&lt;=15,"$11-15", D8866&lt;=20, "$16-20", D8866&gt;20, "$20+")</f>
        <v>$16-20</v>
      </c>
      <c r="F8866" s="2" t="s">
        <v>23</v>
      </c>
      <c r="G8866" s="2" t="s">
        <v>15</v>
      </c>
      <c r="H8866" s="1">
        <v>45265</v>
      </c>
      <c r="I8866">
        <f t="shared" si="552"/>
        <v>2023</v>
      </c>
      <c r="J8866" s="1" t="str" cm="1">
        <f t="array" ref="J8866">IFERROR(TEXT(H8866, "[$-en-US]mmm"), _xleta.N/A)</f>
        <v>Dec</v>
      </c>
      <c r="K8866">
        <f t="shared" si="553"/>
        <v>5</v>
      </c>
      <c r="L8866" s="1" t="str">
        <f t="shared" si="554"/>
        <v>Thursday</v>
      </c>
      <c r="M8866" t="str">
        <f t="shared" si="555"/>
        <v>Yes</v>
      </c>
    </row>
    <row r="8867" spans="1:13">
      <c r="A8867" t="s">
        <v>28</v>
      </c>
      <c r="B8867">
        <v>5</v>
      </c>
      <c r="C8867">
        <v>4</v>
      </c>
      <c r="D8867">
        <v>20</v>
      </c>
      <c r="E8867" s="7" t="str" cm="1">
        <f t="array" ref="E8867">_xlfn.IFS(D8867&lt;=5, "$1-5", D8867&lt;=10, "$6-10",D8867&lt;=15,"$11-15", D8867&lt;=20, "$16-20", D8867&gt;20, "$20+")</f>
        <v>$16-20</v>
      </c>
      <c r="F8867" s="2" t="s">
        <v>10</v>
      </c>
      <c r="G8867" s="2" t="s">
        <v>10023</v>
      </c>
      <c r="H8867" s="1">
        <v>45265</v>
      </c>
      <c r="I8867">
        <f t="shared" si="552"/>
        <v>2023</v>
      </c>
      <c r="J8867" s="1" t="str" cm="1">
        <f t="array" ref="J8867">IFERROR(TEXT(H8867, "[$-en-US]mmm"), _xleta.N/A)</f>
        <v>Dec</v>
      </c>
      <c r="K8867">
        <f t="shared" si="553"/>
        <v>5</v>
      </c>
      <c r="L8867" s="1" t="str">
        <f t="shared" si="554"/>
        <v>Thursday</v>
      </c>
      <c r="M8867" t="str">
        <f t="shared" si="555"/>
        <v>Yes</v>
      </c>
    </row>
    <row r="8868" spans="1:13">
      <c r="A8868" t="s">
        <v>39</v>
      </c>
      <c r="B8868">
        <v>1</v>
      </c>
      <c r="C8868">
        <v>3</v>
      </c>
      <c r="D8868">
        <v>3</v>
      </c>
      <c r="E8868" s="7" t="str" cm="1">
        <f t="array" ref="E8868">_xlfn.IFS(D8868&lt;=5, "$1-5", D8868&lt;=10, "$6-10",D8868&lt;=15,"$11-15", D8868&lt;=20, "$16-20", D8868&gt;20, "$20+")</f>
        <v>$1-5</v>
      </c>
      <c r="F8868" s="2" t="s">
        <v>10023</v>
      </c>
      <c r="G8868" s="2" t="s">
        <v>15</v>
      </c>
      <c r="H8868" s="1">
        <v>45265</v>
      </c>
      <c r="I8868">
        <f t="shared" si="552"/>
        <v>2023</v>
      </c>
      <c r="J8868" s="1" t="str" cm="1">
        <f t="array" ref="J8868">IFERROR(TEXT(H8868, "[$-en-US]mmm"), _xleta.N/A)</f>
        <v>Dec</v>
      </c>
      <c r="K8868">
        <f t="shared" si="553"/>
        <v>5</v>
      </c>
      <c r="L8868" s="1" t="str">
        <f t="shared" si="554"/>
        <v>Thursday</v>
      </c>
      <c r="M8868" t="str">
        <f t="shared" si="555"/>
        <v>Yes</v>
      </c>
    </row>
    <row r="8869" spans="1:13">
      <c r="A8869" t="s">
        <v>17</v>
      </c>
      <c r="B8869">
        <v>2</v>
      </c>
      <c r="C8869">
        <v>1</v>
      </c>
      <c r="D8869">
        <v>2</v>
      </c>
      <c r="E8869" s="7" t="str" cm="1">
        <f t="array" ref="E8869">_xlfn.IFS(D8869&lt;=5, "$1-5", D8869&lt;=10, "$6-10",D8869&lt;=15,"$11-15", D8869&lt;=20, "$16-20", D8869&gt;20, "$20+")</f>
        <v>$1-5</v>
      </c>
      <c r="F8869" s="2" t="s">
        <v>10</v>
      </c>
      <c r="G8869" s="2" t="s">
        <v>15</v>
      </c>
      <c r="H8869" s="1">
        <v>45265</v>
      </c>
      <c r="I8869">
        <f t="shared" si="552"/>
        <v>2023</v>
      </c>
      <c r="J8869" s="1" t="str" cm="1">
        <f t="array" ref="J8869">IFERROR(TEXT(H8869, "[$-en-US]mmm"), _xleta.N/A)</f>
        <v>Dec</v>
      </c>
      <c r="K8869">
        <f t="shared" si="553"/>
        <v>5</v>
      </c>
      <c r="L8869" s="1" t="str">
        <f t="shared" si="554"/>
        <v>Thursday</v>
      </c>
      <c r="M8869" t="str">
        <f t="shared" si="555"/>
        <v>Yes</v>
      </c>
    </row>
    <row r="8870" spans="1:13">
      <c r="A8870" t="s">
        <v>65</v>
      </c>
      <c r="B8870">
        <v>5</v>
      </c>
      <c r="C8870">
        <v>1.5</v>
      </c>
      <c r="D8870">
        <v>7.5</v>
      </c>
      <c r="E8870" s="7" t="str" cm="1">
        <f t="array" ref="E8870">_xlfn.IFS(D8870&lt;=5, "$1-5", D8870&lt;=10, "$6-10",D8870&lt;=15,"$11-15", D8870&lt;=20, "$16-20", D8870&gt;20, "$20+")</f>
        <v>$6-10</v>
      </c>
      <c r="F8870" s="2" t="s">
        <v>10</v>
      </c>
      <c r="G8870" s="2" t="s">
        <v>10023</v>
      </c>
      <c r="H8870" s="1">
        <v>45265</v>
      </c>
      <c r="I8870">
        <f t="shared" si="552"/>
        <v>2023</v>
      </c>
      <c r="J8870" s="1" t="str" cm="1">
        <f t="array" ref="J8870">IFERROR(TEXT(H8870, "[$-en-US]mmm"), _xleta.N/A)</f>
        <v>Dec</v>
      </c>
      <c r="K8870">
        <f t="shared" si="553"/>
        <v>5</v>
      </c>
      <c r="L8870" s="1" t="str">
        <f t="shared" si="554"/>
        <v>Thursday</v>
      </c>
      <c r="M8870" t="str">
        <f t="shared" si="555"/>
        <v>Yes</v>
      </c>
    </row>
    <row r="8871" spans="1:13">
      <c r="A8871" t="s">
        <v>20</v>
      </c>
      <c r="B8871">
        <v>5</v>
      </c>
      <c r="C8871">
        <f>$D8871/$B8871</f>
        <v>5</v>
      </c>
      <c r="D8871">
        <v>25</v>
      </c>
      <c r="E8871" s="7" t="str" cm="1">
        <f t="array" ref="E8871">_xlfn.IFS(D8871&lt;=5, "$1-5", D8871&lt;=10, "$6-10",D8871&lt;=15,"$11-15", D8871&lt;=20, "$16-20", D8871&gt;20, "$20+")</f>
        <v>$20+</v>
      </c>
      <c r="F8871" s="2" t="s">
        <v>10023</v>
      </c>
      <c r="G8871" s="2" t="s">
        <v>10023</v>
      </c>
      <c r="H8871" s="1">
        <v>45265</v>
      </c>
      <c r="I8871">
        <f t="shared" si="552"/>
        <v>2023</v>
      </c>
      <c r="J8871" s="1" t="str" cm="1">
        <f t="array" ref="J8871">IFERROR(TEXT(H8871, "[$-en-US]mmm"), _xleta.N/A)</f>
        <v>Dec</v>
      </c>
      <c r="K8871">
        <f t="shared" si="553"/>
        <v>5</v>
      </c>
      <c r="L8871" s="1" t="str">
        <f t="shared" si="554"/>
        <v>Thursday</v>
      </c>
      <c r="M8871" t="str">
        <f t="shared" si="555"/>
        <v>Yes</v>
      </c>
    </row>
    <row r="8872" spans="1:13">
      <c r="A8872" t="s">
        <v>9</v>
      </c>
      <c r="B8872">
        <f>$D8872/$C8872</f>
        <v>2</v>
      </c>
      <c r="C8872">
        <v>2</v>
      </c>
      <c r="D8872">
        <v>4</v>
      </c>
      <c r="E8872" s="7" t="str" cm="1">
        <f t="array" ref="E8872">_xlfn.IFS(D8872&lt;=5, "$1-5", D8872&lt;=10, "$6-10",D8872&lt;=15,"$11-15", D8872&lt;=20, "$16-20", D8872&gt;20, "$20+")</f>
        <v>$1-5</v>
      </c>
      <c r="F8872" s="2" t="s">
        <v>14</v>
      </c>
      <c r="G8872" s="2" t="s">
        <v>11</v>
      </c>
      <c r="H8872" s="1">
        <v>45265</v>
      </c>
      <c r="I8872">
        <f t="shared" si="552"/>
        <v>2023</v>
      </c>
      <c r="J8872" s="1" t="str" cm="1">
        <f t="array" ref="J8872">IFERROR(TEXT(H8872, "[$-en-US]mmm"), _xleta.N/A)</f>
        <v>Dec</v>
      </c>
      <c r="K8872">
        <f t="shared" si="553"/>
        <v>5</v>
      </c>
      <c r="L8872" s="1" t="str">
        <f t="shared" si="554"/>
        <v>Thursday</v>
      </c>
      <c r="M8872" t="str">
        <f t="shared" si="555"/>
        <v>Yes</v>
      </c>
    </row>
    <row r="8873" spans="1:13">
      <c r="A8873" t="s">
        <v>9</v>
      </c>
      <c r="B8873">
        <v>2</v>
      </c>
      <c r="C8873">
        <v>2</v>
      </c>
      <c r="D8873">
        <v>4</v>
      </c>
      <c r="E8873" s="7" t="str" cm="1">
        <f t="array" ref="E8873">_xlfn.IFS(D8873&lt;=5, "$1-5", D8873&lt;=10, "$6-10",D8873&lt;=15,"$11-15", D8873&lt;=20, "$16-20", D8873&gt;20, "$20+")</f>
        <v>$1-5</v>
      </c>
      <c r="F8873" s="2" t="s">
        <v>14</v>
      </c>
      <c r="G8873" s="2" t="s">
        <v>11</v>
      </c>
      <c r="H8873" s="1">
        <v>45265</v>
      </c>
      <c r="I8873">
        <f t="shared" si="552"/>
        <v>2023</v>
      </c>
      <c r="J8873" s="1" t="str" cm="1">
        <f t="array" ref="J8873">IFERROR(TEXT(H8873, "[$-en-US]mmm"), _xleta.N/A)</f>
        <v>Dec</v>
      </c>
      <c r="K8873">
        <f t="shared" si="553"/>
        <v>5</v>
      </c>
      <c r="L8873" s="1" t="str">
        <f t="shared" si="554"/>
        <v>Thursday</v>
      </c>
      <c r="M8873" t="str">
        <f t="shared" si="555"/>
        <v>Yes</v>
      </c>
    </row>
    <row r="8874" spans="1:13">
      <c r="A8874" t="s">
        <v>9</v>
      </c>
      <c r="B8874">
        <v>5</v>
      </c>
      <c r="C8874">
        <v>2</v>
      </c>
      <c r="D8874">
        <v>10</v>
      </c>
      <c r="E8874" s="7" t="str" cm="1">
        <f t="array" ref="E8874">_xlfn.IFS(D8874&lt;=5, "$1-5", D8874&lt;=10, "$6-10",D8874&lt;=15,"$11-15", D8874&lt;=20, "$16-20", D8874&gt;20, "$20+")</f>
        <v>$6-10</v>
      </c>
      <c r="F8874" s="2" t="s">
        <v>10023</v>
      </c>
      <c r="G8874" s="2" t="s">
        <v>10023</v>
      </c>
      <c r="H8874" s="1">
        <v>45265</v>
      </c>
      <c r="I8874">
        <f t="shared" si="552"/>
        <v>2023</v>
      </c>
      <c r="J8874" s="1" t="str" cm="1">
        <f t="array" ref="J8874">IFERROR(TEXT(H8874, "[$-en-US]mmm"), _xleta.N/A)</f>
        <v>Dec</v>
      </c>
      <c r="K8874">
        <f t="shared" si="553"/>
        <v>5</v>
      </c>
      <c r="L8874" s="1" t="str">
        <f t="shared" si="554"/>
        <v>Thursday</v>
      </c>
      <c r="M8874" t="str">
        <f t="shared" si="555"/>
        <v>Yes</v>
      </c>
    </row>
    <row r="8875" spans="1:13">
      <c r="A8875" t="s">
        <v>28</v>
      </c>
      <c r="B8875">
        <v>3</v>
      </c>
      <c r="C8875">
        <f>$D8875/$B8875</f>
        <v>4</v>
      </c>
      <c r="D8875">
        <v>12</v>
      </c>
      <c r="E8875" s="7" t="str" cm="1">
        <f t="array" ref="E8875">_xlfn.IFS(D8875&lt;=5, "$1-5", D8875&lt;=10, "$6-10",D8875&lt;=15,"$11-15", D8875&lt;=20, "$16-20", D8875&gt;20, "$20+")</f>
        <v>$11-15</v>
      </c>
      <c r="F8875" s="2" t="s">
        <v>10</v>
      </c>
      <c r="G8875" s="2" t="s">
        <v>10025</v>
      </c>
      <c r="H8875" s="1">
        <v>45265</v>
      </c>
      <c r="I8875">
        <f t="shared" si="552"/>
        <v>2023</v>
      </c>
      <c r="J8875" s="1" t="str" cm="1">
        <f t="array" ref="J8875">IFERROR(TEXT(H8875, "[$-en-US]mmm"), _xleta.N/A)</f>
        <v>Dec</v>
      </c>
      <c r="K8875">
        <f t="shared" si="553"/>
        <v>5</v>
      </c>
      <c r="L8875" s="1" t="str">
        <f t="shared" si="554"/>
        <v>Thursday</v>
      </c>
      <c r="M8875" t="str">
        <f t="shared" si="555"/>
        <v>Yes</v>
      </c>
    </row>
    <row r="8876" spans="1:13">
      <c r="A8876" t="s">
        <v>10023</v>
      </c>
      <c r="B8876">
        <v>5</v>
      </c>
      <c r="C8876">
        <v>4</v>
      </c>
      <c r="D8876">
        <v>20</v>
      </c>
      <c r="E8876" s="7" t="str" cm="1">
        <f t="array" ref="E8876">_xlfn.IFS(D8876&lt;=5, "$1-5", D8876&lt;=10, "$6-10",D8876&lt;=15,"$11-15", D8876&lt;=20, "$16-20", D8876&gt;20, "$20+")</f>
        <v>$16-20</v>
      </c>
      <c r="F8876" s="2" t="s">
        <v>14</v>
      </c>
      <c r="G8876" s="2" t="s">
        <v>10023</v>
      </c>
      <c r="H8876" s="1">
        <v>45265</v>
      </c>
      <c r="I8876">
        <f t="shared" si="552"/>
        <v>2023</v>
      </c>
      <c r="J8876" s="1" t="str" cm="1">
        <f t="array" ref="J8876">IFERROR(TEXT(H8876, "[$-en-US]mmm"), _xleta.N/A)</f>
        <v>Dec</v>
      </c>
      <c r="K8876">
        <f t="shared" si="553"/>
        <v>5</v>
      </c>
      <c r="L8876" s="1" t="str">
        <f t="shared" si="554"/>
        <v>Thursday</v>
      </c>
      <c r="M8876" t="str">
        <f t="shared" si="555"/>
        <v>Yes</v>
      </c>
    </row>
    <row r="8877" spans="1:13">
      <c r="A8877" t="s">
        <v>39</v>
      </c>
      <c r="B8877">
        <v>3</v>
      </c>
      <c r="C8877">
        <f>$D8877/$B8877</f>
        <v>3</v>
      </c>
      <c r="D8877">
        <v>9</v>
      </c>
      <c r="E8877" s="7" t="str" cm="1">
        <f t="array" ref="E8877">_xlfn.IFS(D8877&lt;=5, "$1-5", D8877&lt;=10, "$6-10",D8877&lt;=15,"$11-15", D8877&lt;=20, "$16-20", D8877&gt;20, "$20+")</f>
        <v>$6-10</v>
      </c>
      <c r="F8877" s="2" t="s">
        <v>10023</v>
      </c>
      <c r="G8877" s="2" t="s">
        <v>11</v>
      </c>
      <c r="H8877" s="1">
        <v>45265</v>
      </c>
      <c r="I8877">
        <f t="shared" si="552"/>
        <v>2023</v>
      </c>
      <c r="J8877" s="1" t="str" cm="1">
        <f t="array" ref="J8877">IFERROR(TEXT(H8877, "[$-en-US]mmm"), _xleta.N/A)</f>
        <v>Dec</v>
      </c>
      <c r="K8877">
        <f t="shared" si="553"/>
        <v>5</v>
      </c>
      <c r="L8877" s="1" t="str">
        <f t="shared" si="554"/>
        <v>Thursday</v>
      </c>
      <c r="M8877" t="str">
        <f t="shared" si="555"/>
        <v>Yes</v>
      </c>
    </row>
    <row r="8878" spans="1:13">
      <c r="A8878" t="s">
        <v>13</v>
      </c>
      <c r="B8878">
        <v>5</v>
      </c>
      <c r="C8878">
        <v>3</v>
      </c>
      <c r="D8878">
        <v>15</v>
      </c>
      <c r="E8878" s="7" t="str" cm="1">
        <f t="array" ref="E8878">_xlfn.IFS(D8878&lt;=5, "$1-5", D8878&lt;=10, "$6-10",D8878&lt;=15,"$11-15", D8878&lt;=20, "$16-20", D8878&gt;20, "$20+")</f>
        <v>$11-15</v>
      </c>
      <c r="F8878" s="2" t="s">
        <v>10</v>
      </c>
      <c r="G8878" s="2" t="s">
        <v>10023</v>
      </c>
      <c r="H8878" s="1">
        <v>45265</v>
      </c>
      <c r="I8878">
        <f t="shared" si="552"/>
        <v>2023</v>
      </c>
      <c r="J8878" s="1" t="str" cm="1">
        <f t="array" ref="J8878">IFERROR(TEXT(H8878, "[$-en-US]mmm"), _xleta.N/A)</f>
        <v>Dec</v>
      </c>
      <c r="K8878">
        <f t="shared" si="553"/>
        <v>5</v>
      </c>
      <c r="L8878" s="1" t="str">
        <f t="shared" si="554"/>
        <v>Thursday</v>
      </c>
      <c r="M8878" t="str">
        <f t="shared" si="555"/>
        <v>Yes</v>
      </c>
    </row>
    <row r="8879" spans="1:13">
      <c r="A8879" t="s">
        <v>20</v>
      </c>
      <c r="B8879">
        <v>1</v>
      </c>
      <c r="C8879">
        <f>$D8879/$B8879</f>
        <v>5</v>
      </c>
      <c r="D8879">
        <v>5</v>
      </c>
      <c r="E8879" s="7" t="str" cm="1">
        <f t="array" ref="E8879">_xlfn.IFS(D8879&lt;=5, "$1-5", D8879&lt;=10, "$6-10",D8879&lt;=15,"$11-15", D8879&lt;=20, "$16-20", D8879&gt;20, "$20+")</f>
        <v>$1-5</v>
      </c>
      <c r="F8879" s="2" t="s">
        <v>10023</v>
      </c>
      <c r="G8879" s="2" t="s">
        <v>11</v>
      </c>
      <c r="H8879" s="1">
        <v>45265</v>
      </c>
      <c r="I8879">
        <f t="shared" si="552"/>
        <v>2023</v>
      </c>
      <c r="J8879" s="1" t="str" cm="1">
        <f t="array" ref="J8879">IFERROR(TEXT(H8879, "[$-en-US]mmm"), _xleta.N/A)</f>
        <v>Dec</v>
      </c>
      <c r="K8879">
        <f t="shared" si="553"/>
        <v>5</v>
      </c>
      <c r="L8879" s="1" t="str">
        <f t="shared" si="554"/>
        <v>Thursday</v>
      </c>
      <c r="M8879" t="str">
        <f t="shared" si="555"/>
        <v>Yes</v>
      </c>
    </row>
    <row r="8880" spans="1:13">
      <c r="A8880" t="s">
        <v>17</v>
      </c>
      <c r="B8880">
        <v>4</v>
      </c>
      <c r="C8880">
        <v>1</v>
      </c>
      <c r="D8880">
        <v>4</v>
      </c>
      <c r="E8880" s="7" t="str" cm="1">
        <f t="array" ref="E8880">_xlfn.IFS(D8880&lt;=5, "$1-5", D8880&lt;=10, "$6-10",D8880&lt;=15,"$11-15", D8880&lt;=20, "$16-20", D8880&gt;20, "$20+")</f>
        <v>$1-5</v>
      </c>
      <c r="F8880" s="2" t="s">
        <v>10023</v>
      </c>
      <c r="G8880" s="2" t="s">
        <v>15</v>
      </c>
      <c r="H8880" s="1">
        <v>45265</v>
      </c>
      <c r="I8880">
        <f t="shared" si="552"/>
        <v>2023</v>
      </c>
      <c r="J8880" s="1" t="str" cm="1">
        <f t="array" ref="J8880">IFERROR(TEXT(H8880, "[$-en-US]mmm"), _xleta.N/A)</f>
        <v>Dec</v>
      </c>
      <c r="K8880">
        <f t="shared" si="553"/>
        <v>5</v>
      </c>
      <c r="L8880" s="1" t="str">
        <f t="shared" si="554"/>
        <v>Thursday</v>
      </c>
      <c r="M8880" t="str">
        <f t="shared" si="555"/>
        <v>Yes</v>
      </c>
    </row>
    <row r="8881" spans="1:13">
      <c r="A8881" t="s">
        <v>20</v>
      </c>
      <c r="B8881">
        <v>4</v>
      </c>
      <c r="C8881">
        <v>5</v>
      </c>
      <c r="D8881">
        <v>20</v>
      </c>
      <c r="E8881" s="7" t="str" cm="1">
        <f t="array" ref="E8881">_xlfn.IFS(D8881&lt;=5, "$1-5", D8881&lt;=10, "$6-10",D8881&lt;=15,"$11-15", D8881&lt;=20, "$16-20", D8881&gt;20, "$20+")</f>
        <v>$16-20</v>
      </c>
      <c r="F8881" s="2" t="s">
        <v>10</v>
      </c>
      <c r="G8881" s="2" t="s">
        <v>10023</v>
      </c>
      <c r="H8881" s="1">
        <v>45265</v>
      </c>
      <c r="I8881">
        <f t="shared" si="552"/>
        <v>2023</v>
      </c>
      <c r="J8881" s="1" t="str" cm="1">
        <f t="array" ref="J8881">IFERROR(TEXT(H8881, "[$-en-US]mmm"), _xleta.N/A)</f>
        <v>Dec</v>
      </c>
      <c r="K8881">
        <f t="shared" si="553"/>
        <v>5</v>
      </c>
      <c r="L8881" s="1" t="str">
        <f t="shared" si="554"/>
        <v>Thursday</v>
      </c>
      <c r="M8881" t="str">
        <f t="shared" si="555"/>
        <v>Yes</v>
      </c>
    </row>
    <row r="8882" spans="1:13">
      <c r="A8882" t="s">
        <v>28</v>
      </c>
      <c r="B8882">
        <v>3</v>
      </c>
      <c r="C8882">
        <v>4</v>
      </c>
      <c r="D8882">
        <v>12</v>
      </c>
      <c r="E8882" s="7" t="str" cm="1">
        <f t="array" ref="E8882">_xlfn.IFS(D8882&lt;=5, "$1-5", D8882&lt;=10, "$6-10",D8882&lt;=15,"$11-15", D8882&lt;=20, "$16-20", D8882&gt;20, "$20+")</f>
        <v>$11-15</v>
      </c>
      <c r="F8882" s="2" t="s">
        <v>10</v>
      </c>
      <c r="G8882" s="2" t="s">
        <v>11</v>
      </c>
      <c r="H8882" s="1">
        <v>45265</v>
      </c>
      <c r="I8882">
        <f t="shared" si="552"/>
        <v>2023</v>
      </c>
      <c r="J8882" s="1" t="str" cm="1">
        <f t="array" ref="J8882">IFERROR(TEXT(H8882, "[$-en-US]mmm"), _xleta.N/A)</f>
        <v>Dec</v>
      </c>
      <c r="K8882">
        <f t="shared" si="553"/>
        <v>5</v>
      </c>
      <c r="L8882" s="1" t="str">
        <f t="shared" si="554"/>
        <v>Thursday</v>
      </c>
      <c r="M8882" t="str">
        <f t="shared" si="555"/>
        <v>Yes</v>
      </c>
    </row>
    <row r="8883" spans="1:13">
      <c r="A8883" t="s">
        <v>39</v>
      </c>
      <c r="B8883">
        <v>5</v>
      </c>
      <c r="C8883">
        <v>3</v>
      </c>
      <c r="D8883">
        <v>15</v>
      </c>
      <c r="E8883" s="7" t="str" cm="1">
        <f t="array" ref="E8883">_xlfn.IFS(D8883&lt;=5, "$1-5", D8883&lt;=10, "$6-10",D8883&lt;=15,"$11-15", D8883&lt;=20, "$16-20", D8883&gt;20, "$20+")</f>
        <v>$11-15</v>
      </c>
      <c r="F8883" s="2" t="s">
        <v>23</v>
      </c>
      <c r="G8883" s="2" t="s">
        <v>10023</v>
      </c>
      <c r="H8883" s="1">
        <v>45265</v>
      </c>
      <c r="I8883">
        <f t="shared" si="552"/>
        <v>2023</v>
      </c>
      <c r="J8883" s="1" t="str" cm="1">
        <f t="array" ref="J8883">IFERROR(TEXT(H8883, "[$-en-US]mmm"), _xleta.N/A)</f>
        <v>Dec</v>
      </c>
      <c r="K8883">
        <f t="shared" si="553"/>
        <v>5</v>
      </c>
      <c r="L8883" s="1" t="str">
        <f t="shared" si="554"/>
        <v>Thursday</v>
      </c>
      <c r="M8883" t="str">
        <f t="shared" si="555"/>
        <v>Yes</v>
      </c>
    </row>
    <row r="8884" spans="1:13">
      <c r="A8884" t="s">
        <v>28</v>
      </c>
      <c r="B8884">
        <v>3</v>
      </c>
      <c r="C8884">
        <v>4</v>
      </c>
      <c r="D8884">
        <v>12</v>
      </c>
      <c r="E8884" s="7" t="str" cm="1">
        <f t="array" ref="E8884">_xlfn.IFS(D8884&lt;=5, "$1-5", D8884&lt;=10, "$6-10",D8884&lt;=15,"$11-15", D8884&lt;=20, "$16-20", D8884&gt;20, "$20+")</f>
        <v>$11-15</v>
      </c>
      <c r="F8884" s="2" t="s">
        <v>14</v>
      </c>
      <c r="G8884" s="2" t="s">
        <v>15</v>
      </c>
      <c r="H8884" s="1">
        <v>45265</v>
      </c>
      <c r="I8884">
        <f t="shared" si="552"/>
        <v>2023</v>
      </c>
      <c r="J8884" s="1" t="str" cm="1">
        <f t="array" ref="J8884">IFERROR(TEXT(H8884, "[$-en-US]mmm"), _xleta.N/A)</f>
        <v>Dec</v>
      </c>
      <c r="K8884">
        <f t="shared" si="553"/>
        <v>5</v>
      </c>
      <c r="L8884" s="1" t="str">
        <f t="shared" si="554"/>
        <v>Thursday</v>
      </c>
      <c r="M8884" t="str">
        <f t="shared" si="555"/>
        <v>Yes</v>
      </c>
    </row>
    <row r="8885" spans="1:13">
      <c r="A8885" t="s">
        <v>10023</v>
      </c>
      <c r="B8885">
        <v>3</v>
      </c>
      <c r="C8885">
        <v>3</v>
      </c>
      <c r="D8885">
        <v>9</v>
      </c>
      <c r="E8885" s="7" t="str" cm="1">
        <f t="array" ref="E8885">_xlfn.IFS(D8885&lt;=5, "$1-5", D8885&lt;=10, "$6-10",D8885&lt;=15,"$11-15", D8885&lt;=20, "$16-20", D8885&gt;20, "$20+")</f>
        <v>$6-10</v>
      </c>
      <c r="F8885" s="2" t="s">
        <v>10</v>
      </c>
      <c r="G8885" s="2" t="s">
        <v>10023</v>
      </c>
      <c r="H8885" s="1">
        <v>45265</v>
      </c>
      <c r="I8885">
        <f t="shared" si="552"/>
        <v>2023</v>
      </c>
      <c r="J8885" s="1" t="str" cm="1">
        <f t="array" ref="J8885">IFERROR(TEXT(H8885, "[$-en-US]mmm"), _xleta.N/A)</f>
        <v>Dec</v>
      </c>
      <c r="K8885">
        <f t="shared" si="553"/>
        <v>5</v>
      </c>
      <c r="L8885" s="1" t="str">
        <f t="shared" si="554"/>
        <v>Thursday</v>
      </c>
      <c r="M8885" t="str">
        <f t="shared" si="555"/>
        <v>Yes</v>
      </c>
    </row>
    <row r="8886" spans="1:13">
      <c r="A8886" t="s">
        <v>28</v>
      </c>
      <c r="B8886">
        <v>3</v>
      </c>
      <c r="C8886">
        <v>4</v>
      </c>
      <c r="D8886">
        <v>12</v>
      </c>
      <c r="E8886" s="7" t="str" cm="1">
        <f t="array" ref="E8886">_xlfn.IFS(D8886&lt;=5, "$1-5", D8886&lt;=10, "$6-10",D8886&lt;=15,"$11-15", D8886&lt;=20, "$16-20", D8886&gt;20, "$20+")</f>
        <v>$11-15</v>
      </c>
      <c r="F8886" s="2" t="s">
        <v>10</v>
      </c>
      <c r="G8886" s="2" t="s">
        <v>10023</v>
      </c>
      <c r="H8886" s="1">
        <v>45265</v>
      </c>
      <c r="I8886">
        <f t="shared" si="552"/>
        <v>2023</v>
      </c>
      <c r="J8886" s="1" t="str" cm="1">
        <f t="array" ref="J8886">IFERROR(TEXT(H8886, "[$-en-US]mmm"), _xleta.N/A)</f>
        <v>Dec</v>
      </c>
      <c r="K8886">
        <f t="shared" si="553"/>
        <v>5</v>
      </c>
      <c r="L8886" s="1" t="str">
        <f t="shared" si="554"/>
        <v>Thursday</v>
      </c>
      <c r="M8886" t="str">
        <f t="shared" si="555"/>
        <v>Yes</v>
      </c>
    </row>
    <row r="8887" spans="1:13">
      <c r="A8887" t="s">
        <v>39</v>
      </c>
      <c r="B8887">
        <v>2</v>
      </c>
      <c r="C8887">
        <v>3</v>
      </c>
      <c r="D8887">
        <v>6</v>
      </c>
      <c r="E8887" s="7" t="str" cm="1">
        <f t="array" ref="E8887">_xlfn.IFS(D8887&lt;=5, "$1-5", D8887&lt;=10, "$6-10",D8887&lt;=15,"$11-15", D8887&lt;=20, "$16-20", D8887&gt;20, "$20+")</f>
        <v>$6-10</v>
      </c>
      <c r="F8887" s="2" t="s">
        <v>10</v>
      </c>
      <c r="G8887" s="2" t="s">
        <v>11</v>
      </c>
      <c r="H8887" s="1">
        <v>45265</v>
      </c>
      <c r="I8887">
        <f t="shared" si="552"/>
        <v>2023</v>
      </c>
      <c r="J8887" s="1" t="str" cm="1">
        <f t="array" ref="J8887">IFERROR(TEXT(H8887, "[$-en-US]mmm"), _xleta.N/A)</f>
        <v>Dec</v>
      </c>
      <c r="K8887">
        <f t="shared" si="553"/>
        <v>5</v>
      </c>
      <c r="L8887" s="1" t="str">
        <f t="shared" si="554"/>
        <v>Thursday</v>
      </c>
      <c r="M8887" t="str">
        <f t="shared" si="555"/>
        <v>Yes</v>
      </c>
    </row>
    <row r="8888" spans="1:13">
      <c r="A8888" t="s">
        <v>13</v>
      </c>
      <c r="B8888">
        <v>2</v>
      </c>
      <c r="C8888">
        <v>3</v>
      </c>
      <c r="D8888">
        <v>6</v>
      </c>
      <c r="E8888" s="7" t="str" cm="1">
        <f t="array" ref="E8888">_xlfn.IFS(D8888&lt;=5, "$1-5", D8888&lt;=10, "$6-10",D8888&lt;=15,"$11-15", D8888&lt;=20, "$16-20", D8888&gt;20, "$20+")</f>
        <v>$6-10</v>
      </c>
      <c r="F8888" s="2" t="s">
        <v>10</v>
      </c>
      <c r="G8888" s="2" t="s">
        <v>10023</v>
      </c>
      <c r="H8888" s="1">
        <v>45265</v>
      </c>
      <c r="I8888">
        <f t="shared" si="552"/>
        <v>2023</v>
      </c>
      <c r="J8888" s="1" t="str" cm="1">
        <f t="array" ref="J8888">IFERROR(TEXT(H8888, "[$-en-US]mmm"), _xleta.N/A)</f>
        <v>Dec</v>
      </c>
      <c r="K8888">
        <f t="shared" si="553"/>
        <v>5</v>
      </c>
      <c r="L8888" s="1" t="str">
        <f t="shared" si="554"/>
        <v>Thursday</v>
      </c>
      <c r="M8888" t="str">
        <f t="shared" si="555"/>
        <v>Yes</v>
      </c>
    </row>
    <row r="8889" spans="1:13">
      <c r="A8889" t="s">
        <v>13</v>
      </c>
      <c r="B8889">
        <v>5</v>
      </c>
      <c r="C8889">
        <v>3</v>
      </c>
      <c r="D8889">
        <v>15</v>
      </c>
      <c r="E8889" s="7" t="str" cm="1">
        <f t="array" ref="E8889">_xlfn.IFS(D8889&lt;=5, "$1-5", D8889&lt;=10, "$6-10",D8889&lt;=15,"$11-15", D8889&lt;=20, "$16-20", D8889&gt;20, "$20+")</f>
        <v>$11-15</v>
      </c>
      <c r="F8889" s="2" t="s">
        <v>10023</v>
      </c>
      <c r="G8889" s="2" t="s">
        <v>15</v>
      </c>
      <c r="H8889" s="1">
        <v>45266</v>
      </c>
      <c r="I8889">
        <f t="shared" si="552"/>
        <v>2023</v>
      </c>
      <c r="J8889" s="1" t="str" cm="1">
        <f t="array" ref="J8889">IFERROR(TEXT(H8889, "[$-en-US]mmm"), _xleta.N/A)</f>
        <v>Dec</v>
      </c>
      <c r="K8889">
        <f t="shared" si="553"/>
        <v>6</v>
      </c>
      <c r="L8889" s="1" t="str">
        <f t="shared" si="554"/>
        <v>Friday</v>
      </c>
      <c r="M8889" t="str">
        <f t="shared" si="555"/>
        <v>Yes</v>
      </c>
    </row>
    <row r="8890" spans="1:13">
      <c r="A8890" t="s">
        <v>17</v>
      </c>
      <c r="B8890">
        <f>$D8890/$C8890</f>
        <v>3</v>
      </c>
      <c r="C8890">
        <v>1</v>
      </c>
      <c r="D8890">
        <v>3</v>
      </c>
      <c r="E8890" s="7" t="str" cm="1">
        <f t="array" ref="E8890">_xlfn.IFS(D8890&lt;=5, "$1-5", D8890&lt;=10, "$6-10",D8890&lt;=15,"$11-15", D8890&lt;=20, "$16-20", D8890&gt;20, "$20+")</f>
        <v>$1-5</v>
      </c>
      <c r="F8890" s="2" t="s">
        <v>10025</v>
      </c>
      <c r="G8890" s="2" t="s">
        <v>10023</v>
      </c>
      <c r="H8890" s="1">
        <v>45266</v>
      </c>
      <c r="I8890">
        <f t="shared" si="552"/>
        <v>2023</v>
      </c>
      <c r="J8890" s="1" t="str" cm="1">
        <f t="array" ref="J8890">IFERROR(TEXT(H8890, "[$-en-US]mmm"), _xleta.N/A)</f>
        <v>Dec</v>
      </c>
      <c r="K8890">
        <f t="shared" si="553"/>
        <v>6</v>
      </c>
      <c r="L8890" s="1" t="str">
        <f t="shared" si="554"/>
        <v>Friday</v>
      </c>
      <c r="M8890" t="str">
        <f t="shared" si="555"/>
        <v>Yes</v>
      </c>
    </row>
    <row r="8891" spans="1:13">
      <c r="A8891" t="s">
        <v>25</v>
      </c>
      <c r="B8891">
        <v>2</v>
      </c>
      <c r="C8891">
        <v>4</v>
      </c>
      <c r="D8891">
        <v>8</v>
      </c>
      <c r="E8891" s="7" t="str" cm="1">
        <f t="array" ref="E8891">_xlfn.IFS(D8891&lt;=5, "$1-5", D8891&lt;=10, "$6-10",D8891&lt;=15,"$11-15", D8891&lt;=20, "$16-20", D8891&gt;20, "$20+")</f>
        <v>$6-10</v>
      </c>
      <c r="F8891" s="2" t="s">
        <v>23</v>
      </c>
      <c r="G8891" s="2" t="s">
        <v>11</v>
      </c>
      <c r="H8891" s="1">
        <v>45266</v>
      </c>
      <c r="I8891">
        <f t="shared" si="552"/>
        <v>2023</v>
      </c>
      <c r="J8891" s="1" t="str" cm="1">
        <f t="array" ref="J8891">IFERROR(TEXT(H8891, "[$-en-US]mmm"), _xleta.N/A)</f>
        <v>Dec</v>
      </c>
      <c r="K8891">
        <f t="shared" si="553"/>
        <v>6</v>
      </c>
      <c r="L8891" s="1" t="str">
        <f t="shared" si="554"/>
        <v>Friday</v>
      </c>
      <c r="M8891" t="str">
        <f t="shared" si="555"/>
        <v>Yes</v>
      </c>
    </row>
    <row r="8892" spans="1:13">
      <c r="A8892" t="s">
        <v>28</v>
      </c>
      <c r="B8892">
        <v>3</v>
      </c>
      <c r="C8892">
        <v>4</v>
      </c>
      <c r="D8892">
        <v>12</v>
      </c>
      <c r="E8892" s="7" t="str" cm="1">
        <f t="array" ref="E8892">_xlfn.IFS(D8892&lt;=5, "$1-5", D8892&lt;=10, "$6-10",D8892&lt;=15,"$11-15", D8892&lt;=20, "$16-20", D8892&gt;20, "$20+")</f>
        <v>$11-15</v>
      </c>
      <c r="F8892" s="2" t="s">
        <v>10023</v>
      </c>
      <c r="G8892" s="2" t="s">
        <v>15</v>
      </c>
      <c r="H8892" s="1">
        <v>45266</v>
      </c>
      <c r="I8892">
        <f t="shared" si="552"/>
        <v>2023</v>
      </c>
      <c r="J8892" s="1" t="str" cm="1">
        <f t="array" ref="J8892">IFERROR(TEXT(H8892, "[$-en-US]mmm"), _xleta.N/A)</f>
        <v>Dec</v>
      </c>
      <c r="K8892">
        <f t="shared" si="553"/>
        <v>6</v>
      </c>
      <c r="L8892" s="1" t="str">
        <f t="shared" si="554"/>
        <v>Friday</v>
      </c>
      <c r="M8892" t="str">
        <f t="shared" si="555"/>
        <v>Yes</v>
      </c>
    </row>
    <row r="8893" spans="1:13">
      <c r="A8893" t="s">
        <v>17</v>
      </c>
      <c r="B8893">
        <v>3</v>
      </c>
      <c r="C8893">
        <v>1</v>
      </c>
      <c r="D8893">
        <v>3</v>
      </c>
      <c r="E8893" s="7" t="str" cm="1">
        <f t="array" ref="E8893">_xlfn.IFS(D8893&lt;=5, "$1-5", D8893&lt;=10, "$6-10",D8893&lt;=15,"$11-15", D8893&lt;=20, "$16-20", D8893&gt;20, "$20+")</f>
        <v>$1-5</v>
      </c>
      <c r="F8893" s="2" t="s">
        <v>10023</v>
      </c>
      <c r="G8893" s="2" t="s">
        <v>10023</v>
      </c>
      <c r="H8893" s="1">
        <v>45266</v>
      </c>
      <c r="I8893">
        <f t="shared" si="552"/>
        <v>2023</v>
      </c>
      <c r="J8893" s="1" t="str" cm="1">
        <f t="array" ref="J8893">IFERROR(TEXT(H8893, "[$-en-US]mmm"), _xleta.N/A)</f>
        <v>Dec</v>
      </c>
      <c r="K8893">
        <f t="shared" si="553"/>
        <v>6</v>
      </c>
      <c r="L8893" s="1" t="str">
        <f t="shared" si="554"/>
        <v>Friday</v>
      </c>
      <c r="M8893" t="str">
        <f t="shared" si="555"/>
        <v>Yes</v>
      </c>
    </row>
    <row r="8894" spans="1:13">
      <c r="A8894" t="s">
        <v>25</v>
      </c>
      <c r="B8894">
        <v>3</v>
      </c>
      <c r="C8894">
        <v>4</v>
      </c>
      <c r="D8894">
        <v>12</v>
      </c>
      <c r="E8894" s="7" t="str" cm="1">
        <f t="array" ref="E8894">_xlfn.IFS(D8894&lt;=5, "$1-5", D8894&lt;=10, "$6-10",D8894&lt;=15,"$11-15", D8894&lt;=20, "$16-20", D8894&gt;20, "$20+")</f>
        <v>$11-15</v>
      </c>
      <c r="F8894" s="2" t="s">
        <v>10025</v>
      </c>
      <c r="G8894" s="2" t="s">
        <v>10023</v>
      </c>
      <c r="H8894" s="1">
        <v>45266</v>
      </c>
      <c r="I8894">
        <f t="shared" si="552"/>
        <v>2023</v>
      </c>
      <c r="J8894" s="1" t="str" cm="1">
        <f t="array" ref="J8894">IFERROR(TEXT(H8894, "[$-en-US]mmm"), _xleta.N/A)</f>
        <v>Dec</v>
      </c>
      <c r="K8894">
        <f t="shared" si="553"/>
        <v>6</v>
      </c>
      <c r="L8894" s="1" t="str">
        <f t="shared" si="554"/>
        <v>Friday</v>
      </c>
      <c r="M8894" t="str">
        <f t="shared" si="555"/>
        <v>Yes</v>
      </c>
    </row>
    <row r="8895" spans="1:13">
      <c r="A8895" t="s">
        <v>13</v>
      </c>
      <c r="B8895">
        <v>2</v>
      </c>
      <c r="C8895">
        <v>3</v>
      </c>
      <c r="D8895">
        <v>6</v>
      </c>
      <c r="E8895" s="7" t="str" cm="1">
        <f t="array" ref="E8895">_xlfn.IFS(D8895&lt;=5, "$1-5", D8895&lt;=10, "$6-10",D8895&lt;=15,"$11-15", D8895&lt;=20, "$16-20", D8895&gt;20, "$20+")</f>
        <v>$6-10</v>
      </c>
      <c r="F8895" s="2" t="s">
        <v>14</v>
      </c>
      <c r="G8895" s="2" t="s">
        <v>15</v>
      </c>
      <c r="H8895" s="1">
        <v>45266</v>
      </c>
      <c r="I8895">
        <f t="shared" si="552"/>
        <v>2023</v>
      </c>
      <c r="J8895" s="1" t="str" cm="1">
        <f t="array" ref="J8895">IFERROR(TEXT(H8895, "[$-en-US]mmm"), _xleta.N/A)</f>
        <v>Dec</v>
      </c>
      <c r="K8895">
        <f t="shared" si="553"/>
        <v>6</v>
      </c>
      <c r="L8895" s="1" t="str">
        <f t="shared" si="554"/>
        <v>Friday</v>
      </c>
      <c r="M8895" t="str">
        <f t="shared" si="555"/>
        <v>Yes</v>
      </c>
    </row>
    <row r="8896" spans="1:13">
      <c r="A8896" t="s">
        <v>20</v>
      </c>
      <c r="B8896">
        <v>1</v>
      </c>
      <c r="C8896">
        <v>5</v>
      </c>
      <c r="D8896">
        <v>5</v>
      </c>
      <c r="E8896" s="7" t="str" cm="1">
        <f t="array" ref="E8896">_xlfn.IFS(D8896&lt;=5, "$1-5", D8896&lt;=10, "$6-10",D8896&lt;=15,"$11-15", D8896&lt;=20, "$16-20", D8896&gt;20, "$20+")</f>
        <v>$1-5</v>
      </c>
      <c r="F8896" s="2" t="s">
        <v>10023</v>
      </c>
      <c r="G8896" s="2" t="s">
        <v>11</v>
      </c>
      <c r="H8896" s="1">
        <v>45266</v>
      </c>
      <c r="I8896">
        <f t="shared" si="552"/>
        <v>2023</v>
      </c>
      <c r="J8896" s="1" t="str" cm="1">
        <f t="array" ref="J8896">IFERROR(TEXT(H8896, "[$-en-US]mmm"), _xleta.N/A)</f>
        <v>Dec</v>
      </c>
      <c r="K8896">
        <f t="shared" si="553"/>
        <v>6</v>
      </c>
      <c r="L8896" s="1" t="str">
        <f t="shared" si="554"/>
        <v>Friday</v>
      </c>
      <c r="M8896" t="str">
        <f t="shared" si="555"/>
        <v>Yes</v>
      </c>
    </row>
    <row r="8897" spans="1:13">
      <c r="A8897" t="s">
        <v>9</v>
      </c>
      <c r="B8897">
        <v>5</v>
      </c>
      <c r="C8897">
        <v>2</v>
      </c>
      <c r="D8897">
        <v>10</v>
      </c>
      <c r="E8897" s="7" t="str" cm="1">
        <f t="array" ref="E8897">_xlfn.IFS(D8897&lt;=5, "$1-5", D8897&lt;=10, "$6-10",D8897&lt;=15,"$11-15", D8897&lt;=20, "$16-20", D8897&gt;20, "$20+")</f>
        <v>$6-10</v>
      </c>
      <c r="F8897" s="2" t="s">
        <v>10023</v>
      </c>
      <c r="G8897" s="2" t="s">
        <v>10023</v>
      </c>
      <c r="H8897" s="1">
        <v>45266</v>
      </c>
      <c r="I8897">
        <f t="shared" si="552"/>
        <v>2023</v>
      </c>
      <c r="J8897" s="1" t="str" cm="1">
        <f t="array" ref="J8897">IFERROR(TEXT(H8897, "[$-en-US]mmm"), _xleta.N/A)</f>
        <v>Dec</v>
      </c>
      <c r="K8897">
        <f t="shared" si="553"/>
        <v>6</v>
      </c>
      <c r="L8897" s="1" t="str">
        <f t="shared" si="554"/>
        <v>Friday</v>
      </c>
      <c r="M8897" t="str">
        <f t="shared" si="555"/>
        <v>Yes</v>
      </c>
    </row>
    <row r="8898" spans="1:13">
      <c r="A8898" t="s">
        <v>39</v>
      </c>
      <c r="B8898">
        <v>1</v>
      </c>
      <c r="C8898">
        <v>3</v>
      </c>
      <c r="D8898">
        <v>3</v>
      </c>
      <c r="E8898" s="7" t="str" cm="1">
        <f t="array" ref="E8898">_xlfn.IFS(D8898&lt;=5, "$1-5", D8898&lt;=10, "$6-10",D8898&lt;=15,"$11-15", D8898&lt;=20, "$16-20", D8898&gt;20, "$20+")</f>
        <v>$1-5</v>
      </c>
      <c r="F8898" s="2" t="s">
        <v>10023</v>
      </c>
      <c r="G8898" s="2" t="s">
        <v>15</v>
      </c>
      <c r="H8898" s="1">
        <v>45266</v>
      </c>
      <c r="I8898">
        <f t="shared" ref="I8898:I8961" si="556">IFERROR(YEAR(H8898), "N/A")</f>
        <v>2023</v>
      </c>
      <c r="J8898" s="1" t="str" cm="1">
        <f t="array" ref="J8898">IFERROR(TEXT(H8898, "[$-en-US]mmm"), _xleta.N/A)</f>
        <v>Dec</v>
      </c>
      <c r="K8898">
        <f t="shared" ref="K8898:K8961" si="557">IFERROR(DAY(H8898), "N/A")</f>
        <v>6</v>
      </c>
      <c r="L8898" s="1" t="str">
        <f t="shared" ref="L8898:L8961" si="558">IFERROR(TEXT(K8898, "[$-en-US]dddd"), "N/A")</f>
        <v>Friday</v>
      </c>
      <c r="M8898" t="str">
        <f t="shared" ref="M8898:M8961" si="559">IF(AND(H8898="Error",F8898="Error"), "No","Yes")</f>
        <v>Yes</v>
      </c>
    </row>
    <row r="8899" spans="1:13">
      <c r="A8899" t="s">
        <v>9</v>
      </c>
      <c r="B8899">
        <v>4</v>
      </c>
      <c r="C8899">
        <v>2</v>
      </c>
      <c r="D8899">
        <v>8</v>
      </c>
      <c r="E8899" s="7" t="str" cm="1">
        <f t="array" ref="E8899">_xlfn.IFS(D8899&lt;=5, "$1-5", D8899&lt;=10, "$6-10",D8899&lt;=15,"$11-15", D8899&lt;=20, "$16-20", D8899&gt;20, "$20+")</f>
        <v>$6-10</v>
      </c>
      <c r="F8899" s="2" t="s">
        <v>10</v>
      </c>
      <c r="G8899" s="2" t="s">
        <v>15</v>
      </c>
      <c r="H8899" s="1">
        <v>45266</v>
      </c>
      <c r="I8899">
        <f t="shared" si="556"/>
        <v>2023</v>
      </c>
      <c r="J8899" s="1" t="str" cm="1">
        <f t="array" ref="J8899">IFERROR(TEXT(H8899, "[$-en-US]mmm"), _xleta.N/A)</f>
        <v>Dec</v>
      </c>
      <c r="K8899">
        <f t="shared" si="557"/>
        <v>6</v>
      </c>
      <c r="L8899" s="1" t="str">
        <f t="shared" si="558"/>
        <v>Friday</v>
      </c>
      <c r="M8899" t="str">
        <f t="shared" si="559"/>
        <v>Yes</v>
      </c>
    </row>
    <row r="8900" spans="1:13">
      <c r="A8900" t="s">
        <v>17</v>
      </c>
      <c r="B8900">
        <v>4</v>
      </c>
      <c r="C8900">
        <v>1</v>
      </c>
      <c r="D8900">
        <v>4</v>
      </c>
      <c r="E8900" s="7" t="str" cm="1">
        <f t="array" ref="E8900">_xlfn.IFS(D8900&lt;=5, "$1-5", D8900&lt;=10, "$6-10",D8900&lt;=15,"$11-15", D8900&lt;=20, "$16-20", D8900&gt;20, "$20+")</f>
        <v>$1-5</v>
      </c>
      <c r="F8900" s="2" t="s">
        <v>10</v>
      </c>
      <c r="G8900" s="2" t="s">
        <v>15</v>
      </c>
      <c r="H8900" s="1">
        <v>45266</v>
      </c>
      <c r="I8900">
        <f t="shared" si="556"/>
        <v>2023</v>
      </c>
      <c r="J8900" s="1" t="str" cm="1">
        <f t="array" ref="J8900">IFERROR(TEXT(H8900, "[$-en-US]mmm"), _xleta.N/A)</f>
        <v>Dec</v>
      </c>
      <c r="K8900">
        <f t="shared" si="557"/>
        <v>6</v>
      </c>
      <c r="L8900" s="1" t="str">
        <f t="shared" si="558"/>
        <v>Friday</v>
      </c>
      <c r="M8900" t="str">
        <f t="shared" si="559"/>
        <v>Yes</v>
      </c>
    </row>
    <row r="8901" spans="1:13">
      <c r="A8901" t="s">
        <v>17</v>
      </c>
      <c r="B8901">
        <v>3</v>
      </c>
      <c r="C8901">
        <v>1</v>
      </c>
      <c r="D8901">
        <v>3</v>
      </c>
      <c r="E8901" s="7" t="str" cm="1">
        <f t="array" ref="E8901">_xlfn.IFS(D8901&lt;=5, "$1-5", D8901&lt;=10, "$6-10",D8901&lt;=15,"$11-15", D8901&lt;=20, "$16-20", D8901&gt;20, "$20+")</f>
        <v>$1-5</v>
      </c>
      <c r="F8901" s="2" t="s">
        <v>14</v>
      </c>
      <c r="G8901" s="2" t="s">
        <v>10023</v>
      </c>
      <c r="H8901" s="1">
        <v>45266</v>
      </c>
      <c r="I8901">
        <f t="shared" si="556"/>
        <v>2023</v>
      </c>
      <c r="J8901" s="1" t="str" cm="1">
        <f t="array" ref="J8901">IFERROR(TEXT(H8901, "[$-en-US]mmm"), _xleta.N/A)</f>
        <v>Dec</v>
      </c>
      <c r="K8901">
        <f t="shared" si="557"/>
        <v>6</v>
      </c>
      <c r="L8901" s="1" t="str">
        <f t="shared" si="558"/>
        <v>Friday</v>
      </c>
      <c r="M8901" t="str">
        <f t="shared" si="559"/>
        <v>Yes</v>
      </c>
    </row>
    <row r="8902" spans="1:13">
      <c r="A8902" t="s">
        <v>25</v>
      </c>
      <c r="B8902">
        <v>3</v>
      </c>
      <c r="C8902">
        <v>4</v>
      </c>
      <c r="D8902">
        <v>12</v>
      </c>
      <c r="E8902" s="7" t="str" cm="1">
        <f t="array" ref="E8902">_xlfn.IFS(D8902&lt;=5, "$1-5", D8902&lt;=10, "$6-10",D8902&lt;=15,"$11-15", D8902&lt;=20, "$16-20", D8902&gt;20, "$20+")</f>
        <v>$11-15</v>
      </c>
      <c r="F8902" s="2" t="s">
        <v>10</v>
      </c>
      <c r="G8902" s="2" t="s">
        <v>10023</v>
      </c>
      <c r="H8902" s="1">
        <v>45266</v>
      </c>
      <c r="I8902">
        <f t="shared" si="556"/>
        <v>2023</v>
      </c>
      <c r="J8902" s="1" t="str" cm="1">
        <f t="array" ref="J8902">IFERROR(TEXT(H8902, "[$-en-US]mmm"), _xleta.N/A)</f>
        <v>Dec</v>
      </c>
      <c r="K8902">
        <f t="shared" si="557"/>
        <v>6</v>
      </c>
      <c r="L8902" s="1" t="str">
        <f t="shared" si="558"/>
        <v>Friday</v>
      </c>
      <c r="M8902" t="str">
        <f t="shared" si="559"/>
        <v>Yes</v>
      </c>
    </row>
    <row r="8903" spans="1:13">
      <c r="A8903" t="s">
        <v>10023</v>
      </c>
      <c r="B8903">
        <v>4</v>
      </c>
      <c r="C8903">
        <v>4</v>
      </c>
      <c r="D8903">
        <v>16</v>
      </c>
      <c r="E8903" s="7" t="str" cm="1">
        <f t="array" ref="E8903">_xlfn.IFS(D8903&lt;=5, "$1-5", D8903&lt;=10, "$6-10",D8903&lt;=15,"$11-15", D8903&lt;=20, "$16-20", D8903&gt;20, "$20+")</f>
        <v>$16-20</v>
      </c>
      <c r="F8903" s="2" t="s">
        <v>10023</v>
      </c>
      <c r="G8903" s="2" t="s">
        <v>15</v>
      </c>
      <c r="H8903" s="1">
        <v>45266</v>
      </c>
      <c r="I8903">
        <f t="shared" si="556"/>
        <v>2023</v>
      </c>
      <c r="J8903" s="1" t="str" cm="1">
        <f t="array" ref="J8903">IFERROR(TEXT(H8903, "[$-en-US]mmm"), _xleta.N/A)</f>
        <v>Dec</v>
      </c>
      <c r="K8903">
        <f t="shared" si="557"/>
        <v>6</v>
      </c>
      <c r="L8903" s="1" t="str">
        <f t="shared" si="558"/>
        <v>Friday</v>
      </c>
      <c r="M8903" t="str">
        <f t="shared" si="559"/>
        <v>Yes</v>
      </c>
    </row>
    <row r="8904" spans="1:13">
      <c r="A8904" t="s">
        <v>10023</v>
      </c>
      <c r="B8904">
        <f>$D8904/$C8904</f>
        <v>3</v>
      </c>
      <c r="C8904">
        <v>4</v>
      </c>
      <c r="D8904">
        <v>12</v>
      </c>
      <c r="E8904" s="7" t="str" cm="1">
        <f t="array" ref="E8904">_xlfn.IFS(D8904&lt;=5, "$1-5", D8904&lt;=10, "$6-10",D8904&lt;=15,"$11-15", D8904&lt;=20, "$16-20", D8904&gt;20, "$20+")</f>
        <v>$11-15</v>
      </c>
      <c r="F8904" s="2" t="s">
        <v>10023</v>
      </c>
      <c r="G8904" s="2" t="s">
        <v>10023</v>
      </c>
      <c r="H8904" s="1">
        <v>45266</v>
      </c>
      <c r="I8904">
        <f t="shared" si="556"/>
        <v>2023</v>
      </c>
      <c r="J8904" s="1" t="str" cm="1">
        <f t="array" ref="J8904">IFERROR(TEXT(H8904, "[$-en-US]mmm"), _xleta.N/A)</f>
        <v>Dec</v>
      </c>
      <c r="K8904">
        <f t="shared" si="557"/>
        <v>6</v>
      </c>
      <c r="L8904" s="1" t="str">
        <f t="shared" si="558"/>
        <v>Friday</v>
      </c>
      <c r="M8904" t="str">
        <f t="shared" si="559"/>
        <v>Yes</v>
      </c>
    </row>
    <row r="8905" spans="1:13">
      <c r="A8905" t="s">
        <v>9</v>
      </c>
      <c r="B8905">
        <v>1</v>
      </c>
      <c r="C8905">
        <v>2</v>
      </c>
      <c r="D8905">
        <v>2</v>
      </c>
      <c r="E8905" s="7" t="str" cm="1">
        <f t="array" ref="E8905">_xlfn.IFS(D8905&lt;=5, "$1-5", D8905&lt;=10, "$6-10",D8905&lt;=15,"$11-15", D8905&lt;=20, "$16-20", D8905&gt;20, "$20+")</f>
        <v>$1-5</v>
      </c>
      <c r="F8905" s="2" t="s">
        <v>10</v>
      </c>
      <c r="G8905" s="2" t="s">
        <v>15</v>
      </c>
      <c r="H8905" s="1">
        <v>45266</v>
      </c>
      <c r="I8905">
        <f t="shared" si="556"/>
        <v>2023</v>
      </c>
      <c r="J8905" s="1" t="str" cm="1">
        <f t="array" ref="J8905">IFERROR(TEXT(H8905, "[$-en-US]mmm"), _xleta.N/A)</f>
        <v>Dec</v>
      </c>
      <c r="K8905">
        <f t="shared" si="557"/>
        <v>6</v>
      </c>
      <c r="L8905" s="1" t="str">
        <f t="shared" si="558"/>
        <v>Friday</v>
      </c>
      <c r="M8905" t="str">
        <f t="shared" si="559"/>
        <v>Yes</v>
      </c>
    </row>
    <row r="8906" spans="1:13">
      <c r="A8906" t="str">
        <f>_xlfn.XLOOKUP(C8906,'Item Price'!$B:$B,'Item Price'!$A:$A,"notfound")</f>
        <v>Cookie</v>
      </c>
      <c r="B8906">
        <v>3</v>
      </c>
      <c r="C8906">
        <v>1</v>
      </c>
      <c r="D8906">
        <v>3</v>
      </c>
      <c r="E8906" s="7" t="str" cm="1">
        <f t="array" ref="E8906">_xlfn.IFS(D8906&lt;=5, "$1-5", D8906&lt;=10, "$6-10",D8906&lt;=15,"$11-15", D8906&lt;=20, "$16-20", D8906&gt;20, "$20+")</f>
        <v>$1-5</v>
      </c>
      <c r="F8906" s="2" t="s">
        <v>10023</v>
      </c>
      <c r="G8906" s="2" t="s">
        <v>11</v>
      </c>
      <c r="H8906" s="1">
        <v>45266</v>
      </c>
      <c r="I8906">
        <f t="shared" si="556"/>
        <v>2023</v>
      </c>
      <c r="J8906" s="1" t="str" cm="1">
        <f t="array" ref="J8906">IFERROR(TEXT(H8906, "[$-en-US]mmm"), _xleta.N/A)</f>
        <v>Dec</v>
      </c>
      <c r="K8906">
        <f t="shared" si="557"/>
        <v>6</v>
      </c>
      <c r="L8906" s="1" t="str">
        <f t="shared" si="558"/>
        <v>Friday</v>
      </c>
      <c r="M8906" t="str">
        <f t="shared" si="559"/>
        <v>Yes</v>
      </c>
    </row>
    <row r="8907" spans="1:13">
      <c r="A8907" t="s">
        <v>9</v>
      </c>
      <c r="B8907">
        <v>3</v>
      </c>
      <c r="C8907">
        <v>2</v>
      </c>
      <c r="D8907">
        <v>6</v>
      </c>
      <c r="E8907" s="7" t="str" cm="1">
        <f t="array" ref="E8907">_xlfn.IFS(D8907&lt;=5, "$1-5", D8907&lt;=10, "$6-10",D8907&lt;=15,"$11-15", D8907&lt;=20, "$16-20", D8907&gt;20, "$20+")</f>
        <v>$6-10</v>
      </c>
      <c r="F8907" s="2" t="s">
        <v>14</v>
      </c>
      <c r="G8907" s="2" t="s">
        <v>15</v>
      </c>
      <c r="H8907" s="1">
        <v>45266</v>
      </c>
      <c r="I8907">
        <f t="shared" si="556"/>
        <v>2023</v>
      </c>
      <c r="J8907" s="1" t="str" cm="1">
        <f t="array" ref="J8907">IFERROR(TEXT(H8907, "[$-en-US]mmm"), _xleta.N/A)</f>
        <v>Dec</v>
      </c>
      <c r="K8907">
        <f t="shared" si="557"/>
        <v>6</v>
      </c>
      <c r="L8907" s="1" t="str">
        <f t="shared" si="558"/>
        <v>Friday</v>
      </c>
      <c r="M8907" t="str">
        <f t="shared" si="559"/>
        <v>Yes</v>
      </c>
    </row>
    <row r="8908" spans="1:13">
      <c r="A8908" t="s">
        <v>28</v>
      </c>
      <c r="B8908">
        <v>3</v>
      </c>
      <c r="C8908">
        <v>4</v>
      </c>
      <c r="D8908">
        <v>12</v>
      </c>
      <c r="E8908" s="7" t="str" cm="1">
        <f t="array" ref="E8908">_xlfn.IFS(D8908&lt;=5, "$1-5", D8908&lt;=10, "$6-10",D8908&lt;=15,"$11-15", D8908&lt;=20, "$16-20", D8908&gt;20, "$20+")</f>
        <v>$11-15</v>
      </c>
      <c r="F8908" s="2" t="s">
        <v>10023</v>
      </c>
      <c r="G8908" s="2" t="s">
        <v>15</v>
      </c>
      <c r="H8908" s="1">
        <v>45266</v>
      </c>
      <c r="I8908">
        <f t="shared" si="556"/>
        <v>2023</v>
      </c>
      <c r="J8908" s="1" t="str" cm="1">
        <f t="array" ref="J8908">IFERROR(TEXT(H8908, "[$-en-US]mmm"), _xleta.N/A)</f>
        <v>Dec</v>
      </c>
      <c r="K8908">
        <f t="shared" si="557"/>
        <v>6</v>
      </c>
      <c r="L8908" s="1" t="str">
        <f t="shared" si="558"/>
        <v>Friday</v>
      </c>
      <c r="M8908" t="str">
        <f t="shared" si="559"/>
        <v>Yes</v>
      </c>
    </row>
    <row r="8909" spans="1:13">
      <c r="A8909" t="s">
        <v>28</v>
      </c>
      <c r="B8909">
        <v>1</v>
      </c>
      <c r="C8909">
        <v>4</v>
      </c>
      <c r="D8909">
        <v>4</v>
      </c>
      <c r="E8909" s="7" t="str" cm="1">
        <f t="array" ref="E8909">_xlfn.IFS(D8909&lt;=5, "$1-5", D8909&lt;=10, "$6-10",D8909&lt;=15,"$11-15", D8909&lt;=20, "$16-20", D8909&gt;20, "$20+")</f>
        <v>$1-5</v>
      </c>
      <c r="F8909" s="2" t="s">
        <v>10023</v>
      </c>
      <c r="G8909" s="2" t="s">
        <v>15</v>
      </c>
      <c r="H8909" s="1">
        <v>45266</v>
      </c>
      <c r="I8909">
        <f t="shared" si="556"/>
        <v>2023</v>
      </c>
      <c r="J8909" s="1" t="str" cm="1">
        <f t="array" ref="J8909">IFERROR(TEXT(H8909, "[$-en-US]mmm"), _xleta.N/A)</f>
        <v>Dec</v>
      </c>
      <c r="K8909">
        <f t="shared" si="557"/>
        <v>6</v>
      </c>
      <c r="L8909" s="1" t="str">
        <f t="shared" si="558"/>
        <v>Friday</v>
      </c>
      <c r="M8909" t="str">
        <f t="shared" si="559"/>
        <v>Yes</v>
      </c>
    </row>
    <row r="8910" spans="1:13">
      <c r="A8910" t="s">
        <v>39</v>
      </c>
      <c r="B8910">
        <v>3</v>
      </c>
      <c r="C8910">
        <v>3</v>
      </c>
      <c r="D8910">
        <v>9</v>
      </c>
      <c r="E8910" s="7" t="str" cm="1">
        <f t="array" ref="E8910">_xlfn.IFS(D8910&lt;=5, "$1-5", D8910&lt;=10, "$6-10",D8910&lt;=15,"$11-15", D8910&lt;=20, "$16-20", D8910&gt;20, "$20+")</f>
        <v>$6-10</v>
      </c>
      <c r="F8910" s="2" t="s">
        <v>23</v>
      </c>
      <c r="G8910" s="2" t="s">
        <v>11</v>
      </c>
      <c r="H8910" s="1">
        <v>45266</v>
      </c>
      <c r="I8910">
        <f t="shared" si="556"/>
        <v>2023</v>
      </c>
      <c r="J8910" s="1" t="str" cm="1">
        <f t="array" ref="J8910">IFERROR(TEXT(H8910, "[$-en-US]mmm"), _xleta.N/A)</f>
        <v>Dec</v>
      </c>
      <c r="K8910">
        <f t="shared" si="557"/>
        <v>6</v>
      </c>
      <c r="L8910" s="1" t="str">
        <f t="shared" si="558"/>
        <v>Friday</v>
      </c>
      <c r="M8910" t="str">
        <f t="shared" si="559"/>
        <v>Yes</v>
      </c>
    </row>
    <row r="8911" spans="1:13">
      <c r="A8911" t="s">
        <v>13</v>
      </c>
      <c r="B8911">
        <v>4</v>
      </c>
      <c r="C8911">
        <v>3</v>
      </c>
      <c r="D8911">
        <v>12</v>
      </c>
      <c r="E8911" s="7" t="str" cm="1">
        <f t="array" ref="E8911">_xlfn.IFS(D8911&lt;=5, "$1-5", D8911&lt;=10, "$6-10",D8911&lt;=15,"$11-15", D8911&lt;=20, "$16-20", D8911&gt;20, "$20+")</f>
        <v>$11-15</v>
      </c>
      <c r="F8911" s="2" t="s">
        <v>10</v>
      </c>
      <c r="G8911" s="2" t="s">
        <v>10023</v>
      </c>
      <c r="H8911" s="1">
        <v>45266</v>
      </c>
      <c r="I8911">
        <f t="shared" si="556"/>
        <v>2023</v>
      </c>
      <c r="J8911" s="1" t="str" cm="1">
        <f t="array" ref="J8911">IFERROR(TEXT(H8911, "[$-en-US]mmm"), _xleta.N/A)</f>
        <v>Dec</v>
      </c>
      <c r="K8911">
        <f t="shared" si="557"/>
        <v>6</v>
      </c>
      <c r="L8911" s="1" t="str">
        <f t="shared" si="558"/>
        <v>Friday</v>
      </c>
      <c r="M8911" t="str">
        <f t="shared" si="559"/>
        <v>Yes</v>
      </c>
    </row>
    <row r="8912" spans="1:13">
      <c r="A8912" t="s">
        <v>17</v>
      </c>
      <c r="B8912">
        <v>1</v>
      </c>
      <c r="C8912">
        <v>1</v>
      </c>
      <c r="D8912">
        <v>1</v>
      </c>
      <c r="E8912" s="7" t="str" cm="1">
        <f t="array" ref="E8912">_xlfn.IFS(D8912&lt;=5, "$1-5", D8912&lt;=10, "$6-10",D8912&lt;=15,"$11-15", D8912&lt;=20, "$16-20", D8912&gt;20, "$20+")</f>
        <v>$1-5</v>
      </c>
      <c r="F8912" s="2" t="s">
        <v>10</v>
      </c>
      <c r="G8912" s="2" t="s">
        <v>15</v>
      </c>
      <c r="H8912" s="1">
        <v>45266</v>
      </c>
      <c r="I8912">
        <f t="shared" si="556"/>
        <v>2023</v>
      </c>
      <c r="J8912" s="1" t="str" cm="1">
        <f t="array" ref="J8912">IFERROR(TEXT(H8912, "[$-en-US]mmm"), _xleta.N/A)</f>
        <v>Dec</v>
      </c>
      <c r="K8912">
        <f t="shared" si="557"/>
        <v>6</v>
      </c>
      <c r="L8912" s="1" t="str">
        <f t="shared" si="558"/>
        <v>Friday</v>
      </c>
      <c r="M8912" t="str">
        <f t="shared" si="559"/>
        <v>Yes</v>
      </c>
    </row>
    <row r="8913" spans="1:13">
      <c r="A8913" t="s">
        <v>28</v>
      </c>
      <c r="B8913">
        <v>1</v>
      </c>
      <c r="C8913">
        <v>4</v>
      </c>
      <c r="D8913">
        <v>4</v>
      </c>
      <c r="E8913" s="7" t="str" cm="1">
        <f t="array" ref="E8913">_xlfn.IFS(D8913&lt;=5, "$1-5", D8913&lt;=10, "$6-10",D8913&lt;=15,"$11-15", D8913&lt;=20, "$16-20", D8913&gt;20, "$20+")</f>
        <v>$1-5</v>
      </c>
      <c r="F8913" s="2" t="s">
        <v>23</v>
      </c>
      <c r="G8913" s="2" t="s">
        <v>11</v>
      </c>
      <c r="H8913" s="1">
        <v>45266</v>
      </c>
      <c r="I8913">
        <f t="shared" si="556"/>
        <v>2023</v>
      </c>
      <c r="J8913" s="1" t="str" cm="1">
        <f t="array" ref="J8913">IFERROR(TEXT(H8913, "[$-en-US]mmm"), _xleta.N/A)</f>
        <v>Dec</v>
      </c>
      <c r="K8913">
        <f t="shared" si="557"/>
        <v>6</v>
      </c>
      <c r="L8913" s="1" t="str">
        <f t="shared" si="558"/>
        <v>Friday</v>
      </c>
      <c r="M8913" t="str">
        <f t="shared" si="559"/>
        <v>Yes</v>
      </c>
    </row>
    <row r="8914" spans="1:13">
      <c r="A8914" t="s">
        <v>9</v>
      </c>
      <c r="B8914">
        <v>1</v>
      </c>
      <c r="C8914">
        <v>2</v>
      </c>
      <c r="D8914">
        <f>$B8914*$C8914</f>
        <v>2</v>
      </c>
      <c r="E8914" s="7" t="str" cm="1">
        <f t="array" ref="E8914">_xlfn.IFS(D8914&lt;=5, "$1-5", D8914&lt;=10, "$6-10",D8914&lt;=15,"$11-15", D8914&lt;=20, "$16-20", D8914&gt;20, "$20+")</f>
        <v>$1-5</v>
      </c>
      <c r="F8914" s="2" t="s">
        <v>14</v>
      </c>
      <c r="G8914" s="2" t="s">
        <v>11</v>
      </c>
      <c r="H8914" s="1">
        <v>45266</v>
      </c>
      <c r="I8914">
        <f t="shared" si="556"/>
        <v>2023</v>
      </c>
      <c r="J8914" s="1" t="str" cm="1">
        <f t="array" ref="J8914">IFERROR(TEXT(H8914, "[$-en-US]mmm"), _xleta.N/A)</f>
        <v>Dec</v>
      </c>
      <c r="K8914">
        <f t="shared" si="557"/>
        <v>6</v>
      </c>
      <c r="L8914" s="1" t="str">
        <f t="shared" si="558"/>
        <v>Friday</v>
      </c>
      <c r="M8914" t="str">
        <f t="shared" si="559"/>
        <v>Yes</v>
      </c>
    </row>
    <row r="8915" spans="1:13">
      <c r="A8915" t="s">
        <v>20</v>
      </c>
      <c r="B8915">
        <v>3</v>
      </c>
      <c r="C8915">
        <v>5</v>
      </c>
      <c r="D8915">
        <v>15</v>
      </c>
      <c r="E8915" s="7" t="str" cm="1">
        <f t="array" ref="E8915">_xlfn.IFS(D8915&lt;=5, "$1-5", D8915&lt;=10, "$6-10",D8915&lt;=15,"$11-15", D8915&lt;=20, "$16-20", D8915&gt;20, "$20+")</f>
        <v>$11-15</v>
      </c>
      <c r="F8915" s="2" t="s">
        <v>23</v>
      </c>
      <c r="G8915" s="2" t="s">
        <v>11</v>
      </c>
      <c r="H8915" s="1">
        <v>45266</v>
      </c>
      <c r="I8915">
        <f t="shared" si="556"/>
        <v>2023</v>
      </c>
      <c r="J8915" s="1" t="str" cm="1">
        <f t="array" ref="J8915">IFERROR(TEXT(H8915, "[$-en-US]mmm"), _xleta.N/A)</f>
        <v>Dec</v>
      </c>
      <c r="K8915">
        <f t="shared" si="557"/>
        <v>6</v>
      </c>
      <c r="L8915" s="1" t="str">
        <f t="shared" si="558"/>
        <v>Friday</v>
      </c>
      <c r="M8915" t="str">
        <f t="shared" si="559"/>
        <v>Yes</v>
      </c>
    </row>
    <row r="8916" spans="1:13">
      <c r="A8916" t="s">
        <v>13</v>
      </c>
      <c r="B8916">
        <f>$D8916/$C8916</f>
        <v>2</v>
      </c>
      <c r="C8916">
        <v>3</v>
      </c>
      <c r="D8916">
        <v>6</v>
      </c>
      <c r="E8916" s="7" t="str" cm="1">
        <f t="array" ref="E8916">_xlfn.IFS(D8916&lt;=5, "$1-5", D8916&lt;=10, "$6-10",D8916&lt;=15,"$11-15", D8916&lt;=20, "$16-20", D8916&gt;20, "$20+")</f>
        <v>$6-10</v>
      </c>
      <c r="F8916" s="2" t="s">
        <v>23</v>
      </c>
      <c r="G8916" s="2" t="s">
        <v>15</v>
      </c>
      <c r="H8916" s="1">
        <v>45266</v>
      </c>
      <c r="I8916">
        <f t="shared" si="556"/>
        <v>2023</v>
      </c>
      <c r="J8916" s="1" t="str" cm="1">
        <f t="array" ref="J8916">IFERROR(TEXT(H8916, "[$-en-US]mmm"), _xleta.N/A)</f>
        <v>Dec</v>
      </c>
      <c r="K8916">
        <f t="shared" si="557"/>
        <v>6</v>
      </c>
      <c r="L8916" s="1" t="str">
        <f t="shared" si="558"/>
        <v>Friday</v>
      </c>
      <c r="M8916" t="str">
        <f t="shared" si="559"/>
        <v>Yes</v>
      </c>
    </row>
    <row r="8917" spans="1:13">
      <c r="A8917" t="s">
        <v>25</v>
      </c>
      <c r="B8917">
        <v>4</v>
      </c>
      <c r="C8917">
        <v>4</v>
      </c>
      <c r="D8917">
        <v>16</v>
      </c>
      <c r="E8917" s="7" t="str" cm="1">
        <f t="array" ref="E8917">_xlfn.IFS(D8917&lt;=5, "$1-5", D8917&lt;=10, "$6-10",D8917&lt;=15,"$11-15", D8917&lt;=20, "$16-20", D8917&gt;20, "$20+")</f>
        <v>$16-20</v>
      </c>
      <c r="F8917" s="2" t="s">
        <v>10023</v>
      </c>
      <c r="G8917" s="2" t="s">
        <v>11</v>
      </c>
      <c r="H8917" s="1">
        <v>45266</v>
      </c>
      <c r="I8917">
        <f t="shared" si="556"/>
        <v>2023</v>
      </c>
      <c r="J8917" s="1" t="str" cm="1">
        <f t="array" ref="J8917">IFERROR(TEXT(H8917, "[$-en-US]mmm"), _xleta.N/A)</f>
        <v>Dec</v>
      </c>
      <c r="K8917">
        <f t="shared" si="557"/>
        <v>6</v>
      </c>
      <c r="L8917" s="1" t="str">
        <f t="shared" si="558"/>
        <v>Friday</v>
      </c>
      <c r="M8917" t="str">
        <f t="shared" si="559"/>
        <v>Yes</v>
      </c>
    </row>
    <row r="8918" spans="1:13">
      <c r="A8918" t="s">
        <v>39</v>
      </c>
      <c r="B8918">
        <v>2</v>
      </c>
      <c r="C8918">
        <v>3</v>
      </c>
      <c r="D8918">
        <v>6</v>
      </c>
      <c r="E8918" s="7" t="str" cm="1">
        <f t="array" ref="E8918">_xlfn.IFS(D8918&lt;=5, "$1-5", D8918&lt;=10, "$6-10",D8918&lt;=15,"$11-15", D8918&lt;=20, "$16-20", D8918&gt;20, "$20+")</f>
        <v>$6-10</v>
      </c>
      <c r="F8918" s="2" t="s">
        <v>10023</v>
      </c>
      <c r="G8918" s="2" t="s">
        <v>10023</v>
      </c>
      <c r="H8918" s="1">
        <v>45266</v>
      </c>
      <c r="I8918">
        <f t="shared" si="556"/>
        <v>2023</v>
      </c>
      <c r="J8918" s="1" t="str" cm="1">
        <f t="array" ref="J8918">IFERROR(TEXT(H8918, "[$-en-US]mmm"), _xleta.N/A)</f>
        <v>Dec</v>
      </c>
      <c r="K8918">
        <f t="shared" si="557"/>
        <v>6</v>
      </c>
      <c r="L8918" s="1" t="str">
        <f t="shared" si="558"/>
        <v>Friday</v>
      </c>
      <c r="M8918" t="str">
        <f t="shared" si="559"/>
        <v>Yes</v>
      </c>
    </row>
    <row r="8919" spans="1:13">
      <c r="A8919" t="s">
        <v>28</v>
      </c>
      <c r="B8919">
        <v>4</v>
      </c>
      <c r="C8919">
        <v>4</v>
      </c>
      <c r="D8919">
        <v>16</v>
      </c>
      <c r="E8919" s="7" t="str" cm="1">
        <f t="array" ref="E8919">_xlfn.IFS(D8919&lt;=5, "$1-5", D8919&lt;=10, "$6-10",D8919&lt;=15,"$11-15", D8919&lt;=20, "$16-20", D8919&gt;20, "$20+")</f>
        <v>$16-20</v>
      </c>
      <c r="F8919" s="2" t="s">
        <v>14</v>
      </c>
      <c r="G8919" s="2" t="s">
        <v>11</v>
      </c>
      <c r="H8919" s="1">
        <v>45266</v>
      </c>
      <c r="I8919">
        <f t="shared" si="556"/>
        <v>2023</v>
      </c>
      <c r="J8919" s="1" t="str" cm="1">
        <f t="array" ref="J8919">IFERROR(TEXT(H8919, "[$-en-US]mmm"), _xleta.N/A)</f>
        <v>Dec</v>
      </c>
      <c r="K8919">
        <f t="shared" si="557"/>
        <v>6</v>
      </c>
      <c r="L8919" s="1" t="str">
        <f t="shared" si="558"/>
        <v>Friday</v>
      </c>
      <c r="M8919" t="str">
        <f t="shared" si="559"/>
        <v>Yes</v>
      </c>
    </row>
    <row r="8920" spans="1:13">
      <c r="A8920" t="str">
        <f>_xlfn.XLOOKUP(C8920,'Item Price'!B:B,'Item Price'!A:A)</f>
        <v>Salad</v>
      </c>
      <c r="B8920">
        <v>4</v>
      </c>
      <c r="C8920">
        <v>5</v>
      </c>
      <c r="D8920">
        <v>20</v>
      </c>
      <c r="E8920" s="7" t="str" cm="1">
        <f t="array" ref="E8920">_xlfn.IFS(D8920&lt;=5, "$1-5", D8920&lt;=10, "$6-10",D8920&lt;=15,"$11-15", D8920&lt;=20, "$16-20", D8920&gt;20, "$20+")</f>
        <v>$16-20</v>
      </c>
      <c r="F8920" s="2" t="s">
        <v>14</v>
      </c>
      <c r="G8920" s="2" t="s">
        <v>10023</v>
      </c>
      <c r="H8920" s="1">
        <v>45267</v>
      </c>
      <c r="I8920">
        <f t="shared" si="556"/>
        <v>2023</v>
      </c>
      <c r="J8920" s="1" t="str" cm="1">
        <f t="array" ref="J8920">IFERROR(TEXT(H8920, "[$-en-US]mmm"), _xleta.N/A)</f>
        <v>Dec</v>
      </c>
      <c r="K8920">
        <f t="shared" si="557"/>
        <v>7</v>
      </c>
      <c r="L8920" s="1" t="str">
        <f t="shared" si="558"/>
        <v>Saturday</v>
      </c>
      <c r="M8920" t="str">
        <f t="shared" si="559"/>
        <v>Yes</v>
      </c>
    </row>
    <row r="8921" spans="1:13">
      <c r="A8921" t="s">
        <v>20</v>
      </c>
      <c r="B8921">
        <v>4</v>
      </c>
      <c r="C8921">
        <v>5</v>
      </c>
      <c r="D8921">
        <v>20</v>
      </c>
      <c r="E8921" s="7" t="str" cm="1">
        <f t="array" ref="E8921">_xlfn.IFS(D8921&lt;=5, "$1-5", D8921&lt;=10, "$6-10",D8921&lt;=15,"$11-15", D8921&lt;=20, "$16-20", D8921&gt;20, "$20+")</f>
        <v>$16-20</v>
      </c>
      <c r="F8921" s="2" t="s">
        <v>23</v>
      </c>
      <c r="G8921" s="2" t="s">
        <v>15</v>
      </c>
      <c r="H8921" s="1">
        <v>45267</v>
      </c>
      <c r="I8921">
        <f t="shared" si="556"/>
        <v>2023</v>
      </c>
      <c r="J8921" s="1" t="str" cm="1">
        <f t="array" ref="J8921">IFERROR(TEXT(H8921, "[$-en-US]mmm"), _xleta.N/A)</f>
        <v>Dec</v>
      </c>
      <c r="K8921">
        <f t="shared" si="557"/>
        <v>7</v>
      </c>
      <c r="L8921" s="1" t="str">
        <f t="shared" si="558"/>
        <v>Saturday</v>
      </c>
      <c r="M8921" t="str">
        <f t="shared" si="559"/>
        <v>Yes</v>
      </c>
    </row>
    <row r="8922" spans="1:13">
      <c r="A8922" t="s">
        <v>25</v>
      </c>
      <c r="B8922">
        <v>5</v>
      </c>
      <c r="C8922">
        <v>4</v>
      </c>
      <c r="D8922">
        <v>20</v>
      </c>
      <c r="E8922" s="7" t="str" cm="1">
        <f t="array" ref="E8922">_xlfn.IFS(D8922&lt;=5, "$1-5", D8922&lt;=10, "$6-10",D8922&lt;=15,"$11-15", D8922&lt;=20, "$16-20", D8922&gt;20, "$20+")</f>
        <v>$16-20</v>
      </c>
      <c r="F8922" s="2" t="s">
        <v>14</v>
      </c>
      <c r="G8922" s="2" t="s">
        <v>11</v>
      </c>
      <c r="H8922" s="1">
        <v>45267</v>
      </c>
      <c r="I8922">
        <f t="shared" si="556"/>
        <v>2023</v>
      </c>
      <c r="J8922" s="1" t="str" cm="1">
        <f t="array" ref="J8922">IFERROR(TEXT(H8922, "[$-en-US]mmm"), _xleta.N/A)</f>
        <v>Dec</v>
      </c>
      <c r="K8922">
        <f t="shared" si="557"/>
        <v>7</v>
      </c>
      <c r="L8922" s="1" t="str">
        <f t="shared" si="558"/>
        <v>Saturday</v>
      </c>
      <c r="M8922" t="str">
        <f t="shared" si="559"/>
        <v>Yes</v>
      </c>
    </row>
    <row r="8923" spans="1:13">
      <c r="A8923" t="s">
        <v>13</v>
      </c>
      <c r="B8923">
        <v>3</v>
      </c>
      <c r="C8923">
        <f>$D8923/$B8923</f>
        <v>3</v>
      </c>
      <c r="D8923">
        <v>9</v>
      </c>
      <c r="E8923" s="7" t="str" cm="1">
        <f t="array" ref="E8923">_xlfn.IFS(D8923&lt;=5, "$1-5", D8923&lt;=10, "$6-10",D8923&lt;=15,"$11-15", D8923&lt;=20, "$16-20", D8923&gt;20, "$20+")</f>
        <v>$6-10</v>
      </c>
      <c r="F8923" s="2" t="s">
        <v>23</v>
      </c>
      <c r="G8923" s="2" t="s">
        <v>15</v>
      </c>
      <c r="H8923" s="1">
        <v>45267</v>
      </c>
      <c r="I8923">
        <f t="shared" si="556"/>
        <v>2023</v>
      </c>
      <c r="J8923" s="1" t="str" cm="1">
        <f t="array" ref="J8923">IFERROR(TEXT(H8923, "[$-en-US]mmm"), _xleta.N/A)</f>
        <v>Dec</v>
      </c>
      <c r="K8923">
        <f t="shared" si="557"/>
        <v>7</v>
      </c>
      <c r="L8923" s="1" t="str">
        <f t="shared" si="558"/>
        <v>Saturday</v>
      </c>
      <c r="M8923" t="str">
        <f t="shared" si="559"/>
        <v>Yes</v>
      </c>
    </row>
    <row r="8924" spans="1:13">
      <c r="A8924" t="s">
        <v>25</v>
      </c>
      <c r="B8924">
        <v>4</v>
      </c>
      <c r="C8924">
        <v>4</v>
      </c>
      <c r="D8924">
        <v>16</v>
      </c>
      <c r="E8924" s="7" t="str" cm="1">
        <f t="array" ref="E8924">_xlfn.IFS(D8924&lt;=5, "$1-5", D8924&lt;=10, "$6-10",D8924&lt;=15,"$11-15", D8924&lt;=20, "$16-20", D8924&gt;20, "$20+")</f>
        <v>$16-20</v>
      </c>
      <c r="F8924" s="2" t="s">
        <v>10023</v>
      </c>
      <c r="G8924" s="2" t="s">
        <v>10023</v>
      </c>
      <c r="H8924" s="1">
        <v>45267</v>
      </c>
      <c r="I8924">
        <f t="shared" si="556"/>
        <v>2023</v>
      </c>
      <c r="J8924" s="1" t="str" cm="1">
        <f t="array" ref="J8924">IFERROR(TEXT(H8924, "[$-en-US]mmm"), _xleta.N/A)</f>
        <v>Dec</v>
      </c>
      <c r="K8924">
        <f t="shared" si="557"/>
        <v>7</v>
      </c>
      <c r="L8924" s="1" t="str">
        <f t="shared" si="558"/>
        <v>Saturday</v>
      </c>
      <c r="M8924" t="str">
        <f t="shared" si="559"/>
        <v>Yes</v>
      </c>
    </row>
    <row r="8925" spans="1:13">
      <c r="A8925" t="s">
        <v>28</v>
      </c>
      <c r="B8925">
        <v>4</v>
      </c>
      <c r="C8925">
        <f>$D8925/$B8925</f>
        <v>4</v>
      </c>
      <c r="D8925">
        <v>16</v>
      </c>
      <c r="E8925" s="7" t="str" cm="1">
        <f t="array" ref="E8925">_xlfn.IFS(D8925&lt;=5, "$1-5", D8925&lt;=10, "$6-10",D8925&lt;=15,"$11-15", D8925&lt;=20, "$16-20", D8925&gt;20, "$20+")</f>
        <v>$16-20</v>
      </c>
      <c r="F8925" s="2" t="s">
        <v>10023</v>
      </c>
      <c r="G8925" s="2" t="s">
        <v>15</v>
      </c>
      <c r="H8925" s="1">
        <v>45267</v>
      </c>
      <c r="I8925">
        <f t="shared" si="556"/>
        <v>2023</v>
      </c>
      <c r="J8925" s="1" t="str" cm="1">
        <f t="array" ref="J8925">IFERROR(TEXT(H8925, "[$-en-US]mmm"), _xleta.N/A)</f>
        <v>Dec</v>
      </c>
      <c r="K8925">
        <f t="shared" si="557"/>
        <v>7</v>
      </c>
      <c r="L8925" s="1" t="str">
        <f t="shared" si="558"/>
        <v>Saturday</v>
      </c>
      <c r="M8925" t="str">
        <f t="shared" si="559"/>
        <v>Yes</v>
      </c>
    </row>
    <row r="8926" spans="1:13">
      <c r="A8926" t="s">
        <v>9</v>
      </c>
      <c r="B8926">
        <v>2</v>
      </c>
      <c r="C8926">
        <v>2</v>
      </c>
      <c r="D8926">
        <v>4</v>
      </c>
      <c r="E8926" s="7" t="str" cm="1">
        <f t="array" ref="E8926">_xlfn.IFS(D8926&lt;=5, "$1-5", D8926&lt;=10, "$6-10",D8926&lt;=15,"$11-15", D8926&lt;=20, "$16-20", D8926&gt;20, "$20+")</f>
        <v>$1-5</v>
      </c>
      <c r="F8926" s="2" t="s">
        <v>14</v>
      </c>
      <c r="G8926" s="2" t="s">
        <v>10025</v>
      </c>
      <c r="H8926" s="1">
        <v>45267</v>
      </c>
      <c r="I8926">
        <f t="shared" si="556"/>
        <v>2023</v>
      </c>
      <c r="J8926" s="1" t="str" cm="1">
        <f t="array" ref="J8926">IFERROR(TEXT(H8926, "[$-en-US]mmm"), _xleta.N/A)</f>
        <v>Dec</v>
      </c>
      <c r="K8926">
        <f t="shared" si="557"/>
        <v>7</v>
      </c>
      <c r="L8926" s="1" t="str">
        <f t="shared" si="558"/>
        <v>Saturday</v>
      </c>
      <c r="M8926" t="str">
        <f t="shared" si="559"/>
        <v>Yes</v>
      </c>
    </row>
    <row r="8927" spans="1:13">
      <c r="A8927" t="s">
        <v>9</v>
      </c>
      <c r="B8927">
        <f>$D8927/$C8927</f>
        <v>1</v>
      </c>
      <c r="C8927">
        <v>2</v>
      </c>
      <c r="D8927">
        <v>2</v>
      </c>
      <c r="E8927" s="7" t="str" cm="1">
        <f t="array" ref="E8927">_xlfn.IFS(D8927&lt;=5, "$1-5", D8927&lt;=10, "$6-10",D8927&lt;=15,"$11-15", D8927&lt;=20, "$16-20", D8927&gt;20, "$20+")</f>
        <v>$1-5</v>
      </c>
      <c r="F8927" s="2" t="s">
        <v>10023</v>
      </c>
      <c r="G8927" s="2" t="s">
        <v>11</v>
      </c>
      <c r="H8927" s="1">
        <v>45267</v>
      </c>
      <c r="I8927">
        <f t="shared" si="556"/>
        <v>2023</v>
      </c>
      <c r="J8927" s="1" t="str" cm="1">
        <f t="array" ref="J8927">IFERROR(TEXT(H8927, "[$-en-US]mmm"), _xleta.N/A)</f>
        <v>Dec</v>
      </c>
      <c r="K8927">
        <f t="shared" si="557"/>
        <v>7</v>
      </c>
      <c r="L8927" s="1" t="str">
        <f t="shared" si="558"/>
        <v>Saturday</v>
      </c>
      <c r="M8927" t="str">
        <f t="shared" si="559"/>
        <v>Yes</v>
      </c>
    </row>
    <row r="8928" spans="1:13">
      <c r="A8928" t="s">
        <v>65</v>
      </c>
      <c r="B8928">
        <v>1</v>
      </c>
      <c r="C8928">
        <v>1.5</v>
      </c>
      <c r="D8928">
        <v>1.5</v>
      </c>
      <c r="E8928" s="7" t="str" cm="1">
        <f t="array" ref="E8928">_xlfn.IFS(D8928&lt;=5, "$1-5", D8928&lt;=10, "$6-10",D8928&lt;=15,"$11-15", D8928&lt;=20, "$16-20", D8928&gt;20, "$20+")</f>
        <v>$1-5</v>
      </c>
      <c r="F8928" s="2" t="s">
        <v>10</v>
      </c>
      <c r="G8928" s="2" t="s">
        <v>11</v>
      </c>
      <c r="H8928" s="1">
        <v>45267</v>
      </c>
      <c r="I8928">
        <f t="shared" si="556"/>
        <v>2023</v>
      </c>
      <c r="J8928" s="1" t="str" cm="1">
        <f t="array" ref="J8928">IFERROR(TEXT(H8928, "[$-en-US]mmm"), _xleta.N/A)</f>
        <v>Dec</v>
      </c>
      <c r="K8928">
        <f t="shared" si="557"/>
        <v>7</v>
      </c>
      <c r="L8928" s="1" t="str">
        <f t="shared" si="558"/>
        <v>Saturday</v>
      </c>
      <c r="M8928" t="str">
        <f t="shared" si="559"/>
        <v>Yes</v>
      </c>
    </row>
    <row r="8929" spans="1:13">
      <c r="A8929" t="s">
        <v>25</v>
      </c>
      <c r="B8929">
        <v>2</v>
      </c>
      <c r="C8929">
        <v>4</v>
      </c>
      <c r="D8929">
        <v>8</v>
      </c>
      <c r="E8929" s="7" t="str" cm="1">
        <f t="array" ref="E8929">_xlfn.IFS(D8929&lt;=5, "$1-5", D8929&lt;=10, "$6-10",D8929&lt;=15,"$11-15", D8929&lt;=20, "$16-20", D8929&gt;20, "$20+")</f>
        <v>$6-10</v>
      </c>
      <c r="F8929" s="2" t="s">
        <v>23</v>
      </c>
      <c r="G8929" s="2" t="s">
        <v>11</v>
      </c>
      <c r="H8929" s="1">
        <v>45267</v>
      </c>
      <c r="I8929">
        <f t="shared" si="556"/>
        <v>2023</v>
      </c>
      <c r="J8929" s="1" t="str" cm="1">
        <f t="array" ref="J8929">IFERROR(TEXT(H8929, "[$-en-US]mmm"), _xleta.N/A)</f>
        <v>Dec</v>
      </c>
      <c r="K8929">
        <f t="shared" si="557"/>
        <v>7</v>
      </c>
      <c r="L8929" s="1" t="str">
        <f t="shared" si="558"/>
        <v>Saturday</v>
      </c>
      <c r="M8929" t="str">
        <f t="shared" si="559"/>
        <v>Yes</v>
      </c>
    </row>
    <row r="8930" spans="1:13">
      <c r="A8930" t="s">
        <v>25</v>
      </c>
      <c r="B8930">
        <v>4</v>
      </c>
      <c r="C8930">
        <v>4</v>
      </c>
      <c r="D8930">
        <v>16</v>
      </c>
      <c r="E8930" s="7" t="str" cm="1">
        <f t="array" ref="E8930">_xlfn.IFS(D8930&lt;=5, "$1-5", D8930&lt;=10, "$6-10",D8930&lt;=15,"$11-15", D8930&lt;=20, "$16-20", D8930&gt;20, "$20+")</f>
        <v>$16-20</v>
      </c>
      <c r="F8930" s="2" t="s">
        <v>14</v>
      </c>
      <c r="G8930" s="2" t="s">
        <v>10023</v>
      </c>
      <c r="H8930" s="1">
        <v>45267</v>
      </c>
      <c r="I8930">
        <f t="shared" si="556"/>
        <v>2023</v>
      </c>
      <c r="J8930" s="1" t="str" cm="1">
        <f t="array" ref="J8930">IFERROR(TEXT(H8930, "[$-en-US]mmm"), _xleta.N/A)</f>
        <v>Dec</v>
      </c>
      <c r="K8930">
        <f t="shared" si="557"/>
        <v>7</v>
      </c>
      <c r="L8930" s="1" t="str">
        <f t="shared" si="558"/>
        <v>Saturday</v>
      </c>
      <c r="M8930" t="str">
        <f t="shared" si="559"/>
        <v>Yes</v>
      </c>
    </row>
    <row r="8931" spans="1:13">
      <c r="A8931" t="s">
        <v>20</v>
      </c>
      <c r="B8931">
        <v>1</v>
      </c>
      <c r="C8931">
        <v>5</v>
      </c>
      <c r="D8931">
        <v>5</v>
      </c>
      <c r="E8931" s="7" t="str" cm="1">
        <f t="array" ref="E8931">_xlfn.IFS(D8931&lt;=5, "$1-5", D8931&lt;=10, "$6-10",D8931&lt;=15,"$11-15", D8931&lt;=20, "$16-20", D8931&gt;20, "$20+")</f>
        <v>$1-5</v>
      </c>
      <c r="F8931" s="2" t="s">
        <v>14</v>
      </c>
      <c r="G8931" s="2" t="s">
        <v>10023</v>
      </c>
      <c r="H8931" s="1">
        <v>45267</v>
      </c>
      <c r="I8931">
        <f t="shared" si="556"/>
        <v>2023</v>
      </c>
      <c r="J8931" s="1" t="str" cm="1">
        <f t="array" ref="J8931">IFERROR(TEXT(H8931, "[$-en-US]mmm"), _xleta.N/A)</f>
        <v>Dec</v>
      </c>
      <c r="K8931">
        <f t="shared" si="557"/>
        <v>7</v>
      </c>
      <c r="L8931" s="1" t="str">
        <f t="shared" si="558"/>
        <v>Saturday</v>
      </c>
      <c r="M8931" t="str">
        <f t="shared" si="559"/>
        <v>Yes</v>
      </c>
    </row>
    <row r="8932" spans="1:13">
      <c r="A8932" t="s">
        <v>17</v>
      </c>
      <c r="B8932">
        <v>3</v>
      </c>
      <c r="C8932">
        <v>1</v>
      </c>
      <c r="D8932">
        <v>3</v>
      </c>
      <c r="E8932" s="7" t="str" cm="1">
        <f t="array" ref="E8932">_xlfn.IFS(D8932&lt;=5, "$1-5", D8932&lt;=10, "$6-10",D8932&lt;=15,"$11-15", D8932&lt;=20, "$16-20", D8932&gt;20, "$20+")</f>
        <v>$1-5</v>
      </c>
      <c r="F8932" s="2" t="s">
        <v>23</v>
      </c>
      <c r="G8932" s="2" t="s">
        <v>11</v>
      </c>
      <c r="H8932" s="1">
        <v>45267</v>
      </c>
      <c r="I8932">
        <f t="shared" si="556"/>
        <v>2023</v>
      </c>
      <c r="J8932" s="1" t="str" cm="1">
        <f t="array" ref="J8932">IFERROR(TEXT(H8932, "[$-en-US]mmm"), _xleta.N/A)</f>
        <v>Dec</v>
      </c>
      <c r="K8932">
        <f t="shared" si="557"/>
        <v>7</v>
      </c>
      <c r="L8932" s="1" t="str">
        <f t="shared" si="558"/>
        <v>Saturday</v>
      </c>
      <c r="M8932" t="str">
        <f t="shared" si="559"/>
        <v>Yes</v>
      </c>
    </row>
    <row r="8933" spans="1:13">
      <c r="A8933" t="s">
        <v>17</v>
      </c>
      <c r="B8933">
        <v>1</v>
      </c>
      <c r="C8933">
        <v>1</v>
      </c>
      <c r="D8933">
        <v>1</v>
      </c>
      <c r="E8933" s="7" t="str" cm="1">
        <f t="array" ref="E8933">_xlfn.IFS(D8933&lt;=5, "$1-5", D8933&lt;=10, "$6-10",D8933&lt;=15,"$11-15", D8933&lt;=20, "$16-20", D8933&gt;20, "$20+")</f>
        <v>$1-5</v>
      </c>
      <c r="F8933" s="2" t="s">
        <v>23</v>
      </c>
      <c r="G8933" s="2" t="s">
        <v>11</v>
      </c>
      <c r="H8933" s="1">
        <v>45267</v>
      </c>
      <c r="I8933">
        <f t="shared" si="556"/>
        <v>2023</v>
      </c>
      <c r="J8933" s="1" t="str" cm="1">
        <f t="array" ref="J8933">IFERROR(TEXT(H8933, "[$-en-US]mmm"), _xleta.N/A)</f>
        <v>Dec</v>
      </c>
      <c r="K8933">
        <f t="shared" si="557"/>
        <v>7</v>
      </c>
      <c r="L8933" s="1" t="str">
        <f t="shared" si="558"/>
        <v>Saturday</v>
      </c>
      <c r="M8933" t="str">
        <f t="shared" si="559"/>
        <v>Yes</v>
      </c>
    </row>
    <row r="8934" spans="1:13">
      <c r="A8934" t="s">
        <v>17</v>
      </c>
      <c r="B8934">
        <v>4</v>
      </c>
      <c r="C8934">
        <v>1</v>
      </c>
      <c r="D8934">
        <v>4</v>
      </c>
      <c r="E8934" s="7" t="str" cm="1">
        <f t="array" ref="E8934">_xlfn.IFS(D8934&lt;=5, "$1-5", D8934&lt;=10, "$6-10",D8934&lt;=15,"$11-15", D8934&lt;=20, "$16-20", D8934&gt;20, "$20+")</f>
        <v>$1-5</v>
      </c>
      <c r="F8934" s="2" t="s">
        <v>10</v>
      </c>
      <c r="G8934" s="2" t="s">
        <v>15</v>
      </c>
      <c r="H8934" s="1">
        <v>45267</v>
      </c>
      <c r="I8934">
        <f t="shared" si="556"/>
        <v>2023</v>
      </c>
      <c r="J8934" s="1" t="str" cm="1">
        <f t="array" ref="J8934">IFERROR(TEXT(H8934, "[$-en-US]mmm"), _xleta.N/A)</f>
        <v>Dec</v>
      </c>
      <c r="K8934">
        <f t="shared" si="557"/>
        <v>7</v>
      </c>
      <c r="L8934" s="1" t="str">
        <f t="shared" si="558"/>
        <v>Saturday</v>
      </c>
      <c r="M8934" t="str">
        <f t="shared" si="559"/>
        <v>Yes</v>
      </c>
    </row>
    <row r="8935" spans="1:13">
      <c r="A8935" t="s">
        <v>9</v>
      </c>
      <c r="B8935">
        <v>1</v>
      </c>
      <c r="C8935">
        <v>2</v>
      </c>
      <c r="D8935">
        <v>2</v>
      </c>
      <c r="E8935" s="7" t="str" cm="1">
        <f t="array" ref="E8935">_xlfn.IFS(D8935&lt;=5, "$1-5", D8935&lt;=10, "$6-10",D8935&lt;=15,"$11-15", D8935&lt;=20, "$16-20", D8935&gt;20, "$20+")</f>
        <v>$1-5</v>
      </c>
      <c r="F8935" s="2" t="s">
        <v>10</v>
      </c>
      <c r="G8935" s="2" t="s">
        <v>15</v>
      </c>
      <c r="H8935" s="1">
        <v>45267</v>
      </c>
      <c r="I8935">
        <f t="shared" si="556"/>
        <v>2023</v>
      </c>
      <c r="J8935" s="1" t="str" cm="1">
        <f t="array" ref="J8935">IFERROR(TEXT(H8935, "[$-en-US]mmm"), _xleta.N/A)</f>
        <v>Dec</v>
      </c>
      <c r="K8935">
        <f t="shared" si="557"/>
        <v>7</v>
      </c>
      <c r="L8935" s="1" t="str">
        <f t="shared" si="558"/>
        <v>Saturday</v>
      </c>
      <c r="M8935" t="str">
        <f t="shared" si="559"/>
        <v>Yes</v>
      </c>
    </row>
    <row r="8936" spans="1:13">
      <c r="A8936" t="s">
        <v>39</v>
      </c>
      <c r="B8936">
        <v>2</v>
      </c>
      <c r="C8936">
        <v>3</v>
      </c>
      <c r="D8936">
        <v>6</v>
      </c>
      <c r="E8936" s="7" t="str" cm="1">
        <f t="array" ref="E8936">_xlfn.IFS(D8936&lt;=5, "$1-5", D8936&lt;=10, "$6-10",D8936&lt;=15,"$11-15", D8936&lt;=20, "$16-20", D8936&gt;20, "$20+")</f>
        <v>$6-10</v>
      </c>
      <c r="F8936" s="2" t="s">
        <v>14</v>
      </c>
      <c r="G8936" s="2" t="s">
        <v>15</v>
      </c>
      <c r="H8936" s="1">
        <v>45267</v>
      </c>
      <c r="I8936">
        <f t="shared" si="556"/>
        <v>2023</v>
      </c>
      <c r="J8936" s="1" t="str" cm="1">
        <f t="array" ref="J8936">IFERROR(TEXT(H8936, "[$-en-US]mmm"), _xleta.N/A)</f>
        <v>Dec</v>
      </c>
      <c r="K8936">
        <f t="shared" si="557"/>
        <v>7</v>
      </c>
      <c r="L8936" s="1" t="str">
        <f t="shared" si="558"/>
        <v>Saturday</v>
      </c>
      <c r="M8936" t="str">
        <f t="shared" si="559"/>
        <v>Yes</v>
      </c>
    </row>
    <row r="8937" spans="1:13">
      <c r="A8937" t="s">
        <v>17</v>
      </c>
      <c r="B8937">
        <v>2</v>
      </c>
      <c r="C8937">
        <v>1</v>
      </c>
      <c r="D8937">
        <v>2</v>
      </c>
      <c r="E8937" s="7" t="str" cm="1">
        <f t="array" ref="E8937">_xlfn.IFS(D8937&lt;=5, "$1-5", D8937&lt;=10, "$6-10",D8937&lt;=15,"$11-15", D8937&lt;=20, "$16-20", D8937&gt;20, "$20+")</f>
        <v>$1-5</v>
      </c>
      <c r="F8937" s="2" t="s">
        <v>14</v>
      </c>
      <c r="G8937" s="2" t="s">
        <v>15</v>
      </c>
      <c r="H8937" s="1">
        <v>45267</v>
      </c>
      <c r="I8937">
        <f t="shared" si="556"/>
        <v>2023</v>
      </c>
      <c r="J8937" s="1" t="str" cm="1">
        <f t="array" ref="J8937">IFERROR(TEXT(H8937, "[$-en-US]mmm"), _xleta.N/A)</f>
        <v>Dec</v>
      </c>
      <c r="K8937">
        <f t="shared" si="557"/>
        <v>7</v>
      </c>
      <c r="L8937" s="1" t="str">
        <f t="shared" si="558"/>
        <v>Saturday</v>
      </c>
      <c r="M8937" t="str">
        <f t="shared" si="559"/>
        <v>Yes</v>
      </c>
    </row>
    <row r="8938" spans="1:13">
      <c r="A8938" t="s">
        <v>9</v>
      </c>
      <c r="B8938">
        <v>5</v>
      </c>
      <c r="C8938">
        <v>2</v>
      </c>
      <c r="D8938">
        <v>10</v>
      </c>
      <c r="E8938" s="7" t="str" cm="1">
        <f t="array" ref="E8938">_xlfn.IFS(D8938&lt;=5, "$1-5", D8938&lt;=10, "$6-10",D8938&lt;=15,"$11-15", D8938&lt;=20, "$16-20", D8938&gt;20, "$20+")</f>
        <v>$6-10</v>
      </c>
      <c r="F8938" s="2" t="s">
        <v>23</v>
      </c>
      <c r="G8938" s="2" t="s">
        <v>11</v>
      </c>
      <c r="H8938" s="1">
        <v>45267</v>
      </c>
      <c r="I8938">
        <f t="shared" si="556"/>
        <v>2023</v>
      </c>
      <c r="J8938" s="1" t="str" cm="1">
        <f t="array" ref="J8938">IFERROR(TEXT(H8938, "[$-en-US]mmm"), _xleta.N/A)</f>
        <v>Dec</v>
      </c>
      <c r="K8938">
        <f t="shared" si="557"/>
        <v>7</v>
      </c>
      <c r="L8938" s="1" t="str">
        <f t="shared" si="558"/>
        <v>Saturday</v>
      </c>
      <c r="M8938" t="str">
        <f t="shared" si="559"/>
        <v>Yes</v>
      </c>
    </row>
    <row r="8939" spans="1:13">
      <c r="A8939" t="s">
        <v>25</v>
      </c>
      <c r="B8939">
        <v>5</v>
      </c>
      <c r="C8939">
        <v>4</v>
      </c>
      <c r="D8939">
        <v>20</v>
      </c>
      <c r="E8939" s="7" t="str" cm="1">
        <f t="array" ref="E8939">_xlfn.IFS(D8939&lt;=5, "$1-5", D8939&lt;=10, "$6-10",D8939&lt;=15,"$11-15", D8939&lt;=20, "$16-20", D8939&gt;20, "$20+")</f>
        <v>$16-20</v>
      </c>
      <c r="F8939" s="2" t="s">
        <v>14</v>
      </c>
      <c r="G8939" s="2" t="s">
        <v>10023</v>
      </c>
      <c r="H8939" s="1">
        <v>45267</v>
      </c>
      <c r="I8939">
        <f t="shared" si="556"/>
        <v>2023</v>
      </c>
      <c r="J8939" s="1" t="str" cm="1">
        <f t="array" ref="J8939">IFERROR(TEXT(H8939, "[$-en-US]mmm"), _xleta.N/A)</f>
        <v>Dec</v>
      </c>
      <c r="K8939">
        <f t="shared" si="557"/>
        <v>7</v>
      </c>
      <c r="L8939" s="1" t="str">
        <f t="shared" si="558"/>
        <v>Saturday</v>
      </c>
      <c r="M8939" t="str">
        <f t="shared" si="559"/>
        <v>Yes</v>
      </c>
    </row>
    <row r="8940" spans="1:13">
      <c r="A8940" t="s">
        <v>39</v>
      </c>
      <c r="B8940">
        <v>2</v>
      </c>
      <c r="C8940">
        <v>3</v>
      </c>
      <c r="D8940">
        <v>6</v>
      </c>
      <c r="E8940" s="7" t="str" cm="1">
        <f t="array" ref="E8940">_xlfn.IFS(D8940&lt;=5, "$1-5", D8940&lt;=10, "$6-10",D8940&lt;=15,"$11-15", D8940&lt;=20, "$16-20", D8940&gt;20, "$20+")</f>
        <v>$6-10</v>
      </c>
      <c r="F8940" s="2" t="s">
        <v>14</v>
      </c>
      <c r="G8940" s="2" t="s">
        <v>10023</v>
      </c>
      <c r="H8940" s="1">
        <v>45267</v>
      </c>
      <c r="I8940">
        <f t="shared" si="556"/>
        <v>2023</v>
      </c>
      <c r="J8940" s="1" t="str" cm="1">
        <f t="array" ref="J8940">IFERROR(TEXT(H8940, "[$-en-US]mmm"), _xleta.N/A)</f>
        <v>Dec</v>
      </c>
      <c r="K8940">
        <f t="shared" si="557"/>
        <v>7</v>
      </c>
      <c r="L8940" s="1" t="str">
        <f t="shared" si="558"/>
        <v>Saturday</v>
      </c>
      <c r="M8940" t="str">
        <f t="shared" si="559"/>
        <v>Yes</v>
      </c>
    </row>
    <row r="8941" spans="1:13">
      <c r="A8941" t="s">
        <v>13</v>
      </c>
      <c r="B8941">
        <v>2</v>
      </c>
      <c r="C8941">
        <v>3</v>
      </c>
      <c r="D8941">
        <v>6</v>
      </c>
      <c r="E8941" s="7" t="str" cm="1">
        <f t="array" ref="E8941">_xlfn.IFS(D8941&lt;=5, "$1-5", D8941&lt;=10, "$6-10",D8941&lt;=15,"$11-15", D8941&lt;=20, "$16-20", D8941&gt;20, "$20+")</f>
        <v>$6-10</v>
      </c>
      <c r="F8941" s="2" t="s">
        <v>10023</v>
      </c>
      <c r="G8941" s="2" t="s">
        <v>15</v>
      </c>
      <c r="H8941" s="1">
        <v>45267</v>
      </c>
      <c r="I8941">
        <f t="shared" si="556"/>
        <v>2023</v>
      </c>
      <c r="J8941" s="1" t="str" cm="1">
        <f t="array" ref="J8941">IFERROR(TEXT(H8941, "[$-en-US]mmm"), _xleta.N/A)</f>
        <v>Dec</v>
      </c>
      <c r="K8941">
        <f t="shared" si="557"/>
        <v>7</v>
      </c>
      <c r="L8941" s="1" t="str">
        <f t="shared" si="558"/>
        <v>Saturday</v>
      </c>
      <c r="M8941" t="str">
        <f t="shared" si="559"/>
        <v>Yes</v>
      </c>
    </row>
    <row r="8942" spans="1:13">
      <c r="A8942" t="str">
        <f>_xlfn.XLOOKUP(C8942,'Item Price'!$B:$B,'Item Price'!$A:$A,"notfound")</f>
        <v>Cookie</v>
      </c>
      <c r="B8942">
        <v>1</v>
      </c>
      <c r="C8942">
        <v>1</v>
      </c>
      <c r="D8942">
        <v>1</v>
      </c>
      <c r="E8942" s="7" t="str" cm="1">
        <f t="array" ref="E8942">_xlfn.IFS(D8942&lt;=5, "$1-5", D8942&lt;=10, "$6-10",D8942&lt;=15,"$11-15", D8942&lt;=20, "$16-20", D8942&gt;20, "$20+")</f>
        <v>$1-5</v>
      </c>
      <c r="F8942" s="2" t="s">
        <v>14</v>
      </c>
      <c r="G8942" s="2" t="s">
        <v>15</v>
      </c>
      <c r="H8942" s="1">
        <v>45268</v>
      </c>
      <c r="I8942">
        <f t="shared" si="556"/>
        <v>2023</v>
      </c>
      <c r="J8942" s="1" t="str" cm="1">
        <f t="array" ref="J8942">IFERROR(TEXT(H8942, "[$-en-US]mmm"), _xleta.N/A)</f>
        <v>Dec</v>
      </c>
      <c r="K8942">
        <f t="shared" si="557"/>
        <v>8</v>
      </c>
      <c r="L8942" s="1" t="str">
        <f t="shared" si="558"/>
        <v>Sunday</v>
      </c>
      <c r="M8942" t="str">
        <f t="shared" si="559"/>
        <v>Yes</v>
      </c>
    </row>
    <row r="8943" spans="1:13">
      <c r="A8943" t="s">
        <v>65</v>
      </c>
      <c r="B8943">
        <v>1</v>
      </c>
      <c r="C8943">
        <v>1.5</v>
      </c>
      <c r="D8943">
        <v>1.5</v>
      </c>
      <c r="E8943" s="7" t="str" cm="1">
        <f t="array" ref="E8943">_xlfn.IFS(D8943&lt;=5, "$1-5", D8943&lt;=10, "$6-10",D8943&lt;=15,"$11-15", D8943&lt;=20, "$16-20", D8943&gt;20, "$20+")</f>
        <v>$1-5</v>
      </c>
      <c r="F8943" s="2" t="s">
        <v>10023</v>
      </c>
      <c r="G8943" s="2" t="s">
        <v>15</v>
      </c>
      <c r="H8943" s="1">
        <v>45268</v>
      </c>
      <c r="I8943">
        <f t="shared" si="556"/>
        <v>2023</v>
      </c>
      <c r="J8943" s="1" t="str" cm="1">
        <f t="array" ref="J8943">IFERROR(TEXT(H8943, "[$-en-US]mmm"), _xleta.N/A)</f>
        <v>Dec</v>
      </c>
      <c r="K8943">
        <f t="shared" si="557"/>
        <v>8</v>
      </c>
      <c r="L8943" s="1" t="str">
        <f t="shared" si="558"/>
        <v>Sunday</v>
      </c>
      <c r="M8943" t="str">
        <f t="shared" si="559"/>
        <v>Yes</v>
      </c>
    </row>
    <row r="8944" spans="1:13">
      <c r="A8944" t="s">
        <v>9</v>
      </c>
      <c r="B8944">
        <v>4</v>
      </c>
      <c r="C8944">
        <v>2</v>
      </c>
      <c r="D8944">
        <v>8</v>
      </c>
      <c r="E8944" s="7" t="str" cm="1">
        <f t="array" ref="E8944">_xlfn.IFS(D8944&lt;=5, "$1-5", D8944&lt;=10, "$6-10",D8944&lt;=15,"$11-15", D8944&lt;=20, "$16-20", D8944&gt;20, "$20+")</f>
        <v>$6-10</v>
      </c>
      <c r="F8944" s="2" t="s">
        <v>14</v>
      </c>
      <c r="G8944" s="2" t="s">
        <v>15</v>
      </c>
      <c r="H8944" s="1">
        <v>45268</v>
      </c>
      <c r="I8944">
        <f t="shared" si="556"/>
        <v>2023</v>
      </c>
      <c r="J8944" s="1" t="str" cm="1">
        <f t="array" ref="J8944">IFERROR(TEXT(H8944, "[$-en-US]mmm"), _xleta.N/A)</f>
        <v>Dec</v>
      </c>
      <c r="K8944">
        <f t="shared" si="557"/>
        <v>8</v>
      </c>
      <c r="L8944" s="1" t="str">
        <f t="shared" si="558"/>
        <v>Sunday</v>
      </c>
      <c r="M8944" t="str">
        <f t="shared" si="559"/>
        <v>Yes</v>
      </c>
    </row>
    <row r="8945" spans="1:13">
      <c r="A8945" t="s">
        <v>20</v>
      </c>
      <c r="B8945">
        <v>5</v>
      </c>
      <c r="C8945">
        <v>5</v>
      </c>
      <c r="D8945">
        <v>25</v>
      </c>
      <c r="E8945" s="7" t="str" cm="1">
        <f t="array" ref="E8945">_xlfn.IFS(D8945&lt;=5, "$1-5", D8945&lt;=10, "$6-10",D8945&lt;=15,"$11-15", D8945&lt;=20, "$16-20", D8945&gt;20, "$20+")</f>
        <v>$20+</v>
      </c>
      <c r="F8945" s="2" t="s">
        <v>10</v>
      </c>
      <c r="G8945" s="2" t="s">
        <v>15</v>
      </c>
      <c r="H8945" s="1">
        <v>45268</v>
      </c>
      <c r="I8945">
        <f t="shared" si="556"/>
        <v>2023</v>
      </c>
      <c r="J8945" s="1" t="str" cm="1">
        <f t="array" ref="J8945">IFERROR(TEXT(H8945, "[$-en-US]mmm"), _xleta.N/A)</f>
        <v>Dec</v>
      </c>
      <c r="K8945">
        <f t="shared" si="557"/>
        <v>8</v>
      </c>
      <c r="L8945" s="1" t="str">
        <f t="shared" si="558"/>
        <v>Sunday</v>
      </c>
      <c r="M8945" t="str">
        <f t="shared" si="559"/>
        <v>Yes</v>
      </c>
    </row>
    <row r="8946" spans="1:13">
      <c r="A8946" t="s">
        <v>9</v>
      </c>
      <c r="B8946">
        <v>2</v>
      </c>
      <c r="C8946">
        <v>2</v>
      </c>
      <c r="D8946">
        <v>4</v>
      </c>
      <c r="E8946" s="7" t="str" cm="1">
        <f t="array" ref="E8946">_xlfn.IFS(D8946&lt;=5, "$1-5", D8946&lt;=10, "$6-10",D8946&lt;=15,"$11-15", D8946&lt;=20, "$16-20", D8946&gt;20, "$20+")</f>
        <v>$1-5</v>
      </c>
      <c r="F8946" s="2" t="s">
        <v>14</v>
      </c>
      <c r="G8946" s="2" t="s">
        <v>10023</v>
      </c>
      <c r="H8946" s="1">
        <v>45268</v>
      </c>
      <c r="I8946">
        <f t="shared" si="556"/>
        <v>2023</v>
      </c>
      <c r="J8946" s="1" t="str" cm="1">
        <f t="array" ref="J8946">IFERROR(TEXT(H8946, "[$-en-US]mmm"), _xleta.N/A)</f>
        <v>Dec</v>
      </c>
      <c r="K8946">
        <f t="shared" si="557"/>
        <v>8</v>
      </c>
      <c r="L8946" s="1" t="str">
        <f t="shared" si="558"/>
        <v>Sunday</v>
      </c>
      <c r="M8946" t="str">
        <f t="shared" si="559"/>
        <v>Yes</v>
      </c>
    </row>
    <row r="8947" spans="1:13">
      <c r="A8947" t="str">
        <f>_xlfn.XLOOKUP(C8947,'Item Price'!$B:$B,'Item Price'!$A:$A,"notfound")</f>
        <v>Coffee</v>
      </c>
      <c r="B8947">
        <f>$D8947/$C8947</f>
        <v>1</v>
      </c>
      <c r="C8947">
        <v>2</v>
      </c>
      <c r="D8947">
        <v>2</v>
      </c>
      <c r="E8947" s="7" t="str" cm="1">
        <f t="array" ref="E8947">_xlfn.IFS(D8947&lt;=5, "$1-5", D8947&lt;=10, "$6-10",D8947&lt;=15,"$11-15", D8947&lt;=20, "$16-20", D8947&gt;20, "$20+")</f>
        <v>$1-5</v>
      </c>
      <c r="F8947" s="2" t="s">
        <v>23</v>
      </c>
      <c r="G8947" s="2" t="s">
        <v>11</v>
      </c>
      <c r="H8947" s="1">
        <v>45268</v>
      </c>
      <c r="I8947">
        <f t="shared" si="556"/>
        <v>2023</v>
      </c>
      <c r="J8947" s="1" t="str" cm="1">
        <f t="array" ref="J8947">IFERROR(TEXT(H8947, "[$-en-US]mmm"), _xleta.N/A)</f>
        <v>Dec</v>
      </c>
      <c r="K8947">
        <f t="shared" si="557"/>
        <v>8</v>
      </c>
      <c r="L8947" s="1" t="str">
        <f t="shared" si="558"/>
        <v>Sunday</v>
      </c>
      <c r="M8947" t="str">
        <f t="shared" si="559"/>
        <v>Yes</v>
      </c>
    </row>
    <row r="8948" spans="1:13">
      <c r="A8948" t="s">
        <v>65</v>
      </c>
      <c r="B8948">
        <v>5</v>
      </c>
      <c r="C8948">
        <v>1.5</v>
      </c>
      <c r="D8948">
        <v>7.5</v>
      </c>
      <c r="E8948" s="7" t="str" cm="1">
        <f t="array" ref="E8948">_xlfn.IFS(D8948&lt;=5, "$1-5", D8948&lt;=10, "$6-10",D8948&lt;=15,"$11-15", D8948&lt;=20, "$16-20", D8948&gt;20, "$20+")</f>
        <v>$6-10</v>
      </c>
      <c r="F8948" s="2" t="s">
        <v>23</v>
      </c>
      <c r="G8948" s="2" t="s">
        <v>15</v>
      </c>
      <c r="H8948" s="1">
        <v>45268</v>
      </c>
      <c r="I8948">
        <f t="shared" si="556"/>
        <v>2023</v>
      </c>
      <c r="J8948" s="1" t="str" cm="1">
        <f t="array" ref="J8948">IFERROR(TEXT(H8948, "[$-en-US]mmm"), _xleta.N/A)</f>
        <v>Dec</v>
      </c>
      <c r="K8948">
        <f t="shared" si="557"/>
        <v>8</v>
      </c>
      <c r="L8948" s="1" t="str">
        <f t="shared" si="558"/>
        <v>Sunday</v>
      </c>
      <c r="M8948" t="str">
        <f t="shared" si="559"/>
        <v>Yes</v>
      </c>
    </row>
    <row r="8949" spans="1:13">
      <c r="A8949" t="s">
        <v>13</v>
      </c>
      <c r="B8949">
        <v>3</v>
      </c>
      <c r="C8949">
        <v>3</v>
      </c>
      <c r="D8949">
        <v>9</v>
      </c>
      <c r="E8949" s="7" t="str" cm="1">
        <f t="array" ref="E8949">_xlfn.IFS(D8949&lt;=5, "$1-5", D8949&lt;=10, "$6-10",D8949&lt;=15,"$11-15", D8949&lt;=20, "$16-20", D8949&gt;20, "$20+")</f>
        <v>$6-10</v>
      </c>
      <c r="F8949" s="2" t="s">
        <v>14</v>
      </c>
      <c r="G8949" s="2" t="s">
        <v>10023</v>
      </c>
      <c r="H8949" s="1">
        <v>45268</v>
      </c>
      <c r="I8949">
        <f t="shared" si="556"/>
        <v>2023</v>
      </c>
      <c r="J8949" s="1" t="str" cm="1">
        <f t="array" ref="J8949">IFERROR(TEXT(H8949, "[$-en-US]mmm"), _xleta.N/A)</f>
        <v>Dec</v>
      </c>
      <c r="K8949">
        <f t="shared" si="557"/>
        <v>8</v>
      </c>
      <c r="L8949" s="1" t="str">
        <f t="shared" si="558"/>
        <v>Sunday</v>
      </c>
      <c r="M8949" t="str">
        <f t="shared" si="559"/>
        <v>Yes</v>
      </c>
    </row>
    <row r="8950" spans="1:13">
      <c r="A8950" t="s">
        <v>17</v>
      </c>
      <c r="B8950">
        <v>2</v>
      </c>
      <c r="C8950">
        <v>1</v>
      </c>
      <c r="D8950">
        <v>2</v>
      </c>
      <c r="E8950" s="7" t="str" cm="1">
        <f t="array" ref="E8950">_xlfn.IFS(D8950&lt;=5, "$1-5", D8950&lt;=10, "$6-10",D8950&lt;=15,"$11-15", D8950&lt;=20, "$16-20", D8950&gt;20, "$20+")</f>
        <v>$1-5</v>
      </c>
      <c r="F8950" s="2" t="s">
        <v>14</v>
      </c>
      <c r="G8950" s="2" t="s">
        <v>11</v>
      </c>
      <c r="H8950" s="1">
        <v>45268</v>
      </c>
      <c r="I8950">
        <f t="shared" si="556"/>
        <v>2023</v>
      </c>
      <c r="J8950" s="1" t="str" cm="1">
        <f t="array" ref="J8950">IFERROR(TEXT(H8950, "[$-en-US]mmm"), _xleta.N/A)</f>
        <v>Dec</v>
      </c>
      <c r="K8950">
        <f t="shared" si="557"/>
        <v>8</v>
      </c>
      <c r="L8950" s="1" t="str">
        <f t="shared" si="558"/>
        <v>Sunday</v>
      </c>
      <c r="M8950" t="str">
        <f t="shared" si="559"/>
        <v>Yes</v>
      </c>
    </row>
    <row r="8951" spans="1:13">
      <c r="A8951" t="s">
        <v>20</v>
      </c>
      <c r="B8951">
        <v>5</v>
      </c>
      <c r="C8951">
        <v>5</v>
      </c>
      <c r="D8951">
        <v>25</v>
      </c>
      <c r="E8951" s="7" t="str" cm="1">
        <f t="array" ref="E8951">_xlfn.IFS(D8951&lt;=5, "$1-5", D8951&lt;=10, "$6-10",D8951&lt;=15,"$11-15", D8951&lt;=20, "$16-20", D8951&gt;20, "$20+")</f>
        <v>$20+</v>
      </c>
      <c r="F8951" s="2" t="s">
        <v>14</v>
      </c>
      <c r="G8951" s="2" t="s">
        <v>15</v>
      </c>
      <c r="H8951" s="1">
        <v>45268</v>
      </c>
      <c r="I8951">
        <f t="shared" si="556"/>
        <v>2023</v>
      </c>
      <c r="J8951" s="1" t="str" cm="1">
        <f t="array" ref="J8951">IFERROR(TEXT(H8951, "[$-en-US]mmm"), _xleta.N/A)</f>
        <v>Dec</v>
      </c>
      <c r="K8951">
        <f t="shared" si="557"/>
        <v>8</v>
      </c>
      <c r="L8951" s="1" t="str">
        <f t="shared" si="558"/>
        <v>Sunday</v>
      </c>
      <c r="M8951" t="str">
        <f t="shared" si="559"/>
        <v>Yes</v>
      </c>
    </row>
    <row r="8952" spans="1:13">
      <c r="A8952" t="s">
        <v>39</v>
      </c>
      <c r="B8952">
        <v>5</v>
      </c>
      <c r="C8952">
        <v>3</v>
      </c>
      <c r="D8952">
        <v>15</v>
      </c>
      <c r="E8952" s="7" t="str" cm="1">
        <f t="array" ref="E8952">_xlfn.IFS(D8952&lt;=5, "$1-5", D8952&lt;=10, "$6-10",D8952&lt;=15,"$11-15", D8952&lt;=20, "$16-20", D8952&gt;20, "$20+")</f>
        <v>$11-15</v>
      </c>
      <c r="F8952" s="2" t="s">
        <v>23</v>
      </c>
      <c r="G8952" s="2" t="s">
        <v>15</v>
      </c>
      <c r="H8952" s="1">
        <v>45268</v>
      </c>
      <c r="I8952">
        <f t="shared" si="556"/>
        <v>2023</v>
      </c>
      <c r="J8952" s="1" t="str" cm="1">
        <f t="array" ref="J8952">IFERROR(TEXT(H8952, "[$-en-US]mmm"), _xleta.N/A)</f>
        <v>Dec</v>
      </c>
      <c r="K8952">
        <f t="shared" si="557"/>
        <v>8</v>
      </c>
      <c r="L8952" s="1" t="str">
        <f t="shared" si="558"/>
        <v>Sunday</v>
      </c>
      <c r="M8952" t="str">
        <f t="shared" si="559"/>
        <v>Yes</v>
      </c>
    </row>
    <row r="8953" spans="1:13">
      <c r="A8953" t="s">
        <v>65</v>
      </c>
      <c r="B8953">
        <v>2</v>
      </c>
      <c r="C8953">
        <v>1.5</v>
      </c>
      <c r="D8953">
        <v>3</v>
      </c>
      <c r="E8953" s="7" t="str" cm="1">
        <f t="array" ref="E8953">_xlfn.IFS(D8953&lt;=5, "$1-5", D8953&lt;=10, "$6-10",D8953&lt;=15,"$11-15", D8953&lt;=20, "$16-20", D8953&gt;20, "$20+")</f>
        <v>$1-5</v>
      </c>
      <c r="F8953" s="2" t="s">
        <v>10</v>
      </c>
      <c r="G8953" s="2" t="s">
        <v>11</v>
      </c>
      <c r="H8953" s="1">
        <v>45268</v>
      </c>
      <c r="I8953">
        <f t="shared" si="556"/>
        <v>2023</v>
      </c>
      <c r="J8953" s="1" t="str" cm="1">
        <f t="array" ref="J8953">IFERROR(TEXT(H8953, "[$-en-US]mmm"), _xleta.N/A)</f>
        <v>Dec</v>
      </c>
      <c r="K8953">
        <f t="shared" si="557"/>
        <v>8</v>
      </c>
      <c r="L8953" s="1" t="str">
        <f t="shared" si="558"/>
        <v>Sunday</v>
      </c>
      <c r="M8953" t="str">
        <f t="shared" si="559"/>
        <v>Yes</v>
      </c>
    </row>
    <row r="8954" spans="1:13">
      <c r="A8954" t="s">
        <v>28</v>
      </c>
      <c r="B8954">
        <v>3</v>
      </c>
      <c r="C8954">
        <v>4</v>
      </c>
      <c r="D8954">
        <v>12</v>
      </c>
      <c r="E8954" s="7" t="str" cm="1">
        <f t="array" ref="E8954">_xlfn.IFS(D8954&lt;=5, "$1-5", D8954&lt;=10, "$6-10",D8954&lt;=15,"$11-15", D8954&lt;=20, "$16-20", D8954&gt;20, "$20+")</f>
        <v>$11-15</v>
      </c>
      <c r="F8954" s="2" t="s">
        <v>10023</v>
      </c>
      <c r="G8954" s="2" t="s">
        <v>10023</v>
      </c>
      <c r="H8954" s="1">
        <v>45268</v>
      </c>
      <c r="I8954">
        <f t="shared" si="556"/>
        <v>2023</v>
      </c>
      <c r="J8954" s="1" t="str" cm="1">
        <f t="array" ref="J8954">IFERROR(TEXT(H8954, "[$-en-US]mmm"), _xleta.N/A)</f>
        <v>Dec</v>
      </c>
      <c r="K8954">
        <f t="shared" si="557"/>
        <v>8</v>
      </c>
      <c r="L8954" s="1" t="str">
        <f t="shared" si="558"/>
        <v>Sunday</v>
      </c>
      <c r="M8954" t="str">
        <f t="shared" si="559"/>
        <v>Yes</v>
      </c>
    </row>
    <row r="8955" spans="1:13">
      <c r="A8955" t="s">
        <v>20</v>
      </c>
      <c r="B8955">
        <v>3</v>
      </c>
      <c r="C8955">
        <v>5</v>
      </c>
      <c r="D8955">
        <v>15</v>
      </c>
      <c r="E8955" s="7" t="str" cm="1">
        <f t="array" ref="E8955">_xlfn.IFS(D8955&lt;=5, "$1-5", D8955&lt;=10, "$6-10",D8955&lt;=15,"$11-15", D8955&lt;=20, "$16-20", D8955&gt;20, "$20+")</f>
        <v>$11-15</v>
      </c>
      <c r="F8955" s="2" t="s">
        <v>10</v>
      </c>
      <c r="G8955" s="2" t="s">
        <v>10023</v>
      </c>
      <c r="H8955" s="1">
        <v>45268</v>
      </c>
      <c r="I8955">
        <f t="shared" si="556"/>
        <v>2023</v>
      </c>
      <c r="J8955" s="1" t="str" cm="1">
        <f t="array" ref="J8955">IFERROR(TEXT(H8955, "[$-en-US]mmm"), _xleta.N/A)</f>
        <v>Dec</v>
      </c>
      <c r="K8955">
        <f t="shared" si="557"/>
        <v>8</v>
      </c>
      <c r="L8955" s="1" t="str">
        <f t="shared" si="558"/>
        <v>Sunday</v>
      </c>
      <c r="M8955" t="str">
        <f t="shared" si="559"/>
        <v>Yes</v>
      </c>
    </row>
    <row r="8956" spans="1:13">
      <c r="A8956" t="s">
        <v>25</v>
      </c>
      <c r="B8956">
        <v>2</v>
      </c>
      <c r="C8956">
        <v>4</v>
      </c>
      <c r="D8956">
        <v>8</v>
      </c>
      <c r="E8956" s="7" t="str" cm="1">
        <f t="array" ref="E8956">_xlfn.IFS(D8956&lt;=5, "$1-5", D8956&lt;=10, "$6-10",D8956&lt;=15,"$11-15", D8956&lt;=20, "$16-20", D8956&gt;20, "$20+")</f>
        <v>$6-10</v>
      </c>
      <c r="F8956" s="2" t="s">
        <v>10</v>
      </c>
      <c r="G8956" s="2" t="s">
        <v>15</v>
      </c>
      <c r="H8956" s="1">
        <v>45268</v>
      </c>
      <c r="I8956">
        <f t="shared" si="556"/>
        <v>2023</v>
      </c>
      <c r="J8956" s="1" t="str" cm="1">
        <f t="array" ref="J8956">IFERROR(TEXT(H8956, "[$-en-US]mmm"), _xleta.N/A)</f>
        <v>Dec</v>
      </c>
      <c r="K8956">
        <f t="shared" si="557"/>
        <v>8</v>
      </c>
      <c r="L8956" s="1" t="str">
        <f t="shared" si="558"/>
        <v>Sunday</v>
      </c>
      <c r="M8956" t="str">
        <f t="shared" si="559"/>
        <v>Yes</v>
      </c>
    </row>
    <row r="8957" spans="1:13">
      <c r="A8957" t="s">
        <v>9</v>
      </c>
      <c r="B8957">
        <v>4</v>
      </c>
      <c r="C8957">
        <v>2</v>
      </c>
      <c r="D8957">
        <v>8</v>
      </c>
      <c r="E8957" s="7" t="str" cm="1">
        <f t="array" ref="E8957">_xlfn.IFS(D8957&lt;=5, "$1-5", D8957&lt;=10, "$6-10",D8957&lt;=15,"$11-15", D8957&lt;=20, "$16-20", D8957&gt;20, "$20+")</f>
        <v>$6-10</v>
      </c>
      <c r="F8957" s="2" t="s">
        <v>10023</v>
      </c>
      <c r="G8957" s="2" t="s">
        <v>10023</v>
      </c>
      <c r="H8957" s="1">
        <v>45268</v>
      </c>
      <c r="I8957">
        <f t="shared" si="556"/>
        <v>2023</v>
      </c>
      <c r="J8957" s="1" t="str" cm="1">
        <f t="array" ref="J8957">IFERROR(TEXT(H8957, "[$-en-US]mmm"), _xleta.N/A)</f>
        <v>Dec</v>
      </c>
      <c r="K8957">
        <f t="shared" si="557"/>
        <v>8</v>
      </c>
      <c r="L8957" s="1" t="str">
        <f t="shared" si="558"/>
        <v>Sunday</v>
      </c>
      <c r="M8957" t="str">
        <f t="shared" si="559"/>
        <v>Yes</v>
      </c>
    </row>
    <row r="8958" spans="1:13">
      <c r="A8958" t="s">
        <v>9</v>
      </c>
      <c r="B8958">
        <v>4</v>
      </c>
      <c r="C8958">
        <v>2</v>
      </c>
      <c r="D8958">
        <v>8</v>
      </c>
      <c r="E8958" s="7" t="str" cm="1">
        <f t="array" ref="E8958">_xlfn.IFS(D8958&lt;=5, "$1-5", D8958&lt;=10, "$6-10",D8958&lt;=15,"$11-15", D8958&lt;=20, "$16-20", D8958&gt;20, "$20+")</f>
        <v>$6-10</v>
      </c>
      <c r="F8958" s="2" t="s">
        <v>23</v>
      </c>
      <c r="G8958" s="2" t="s">
        <v>10023</v>
      </c>
      <c r="H8958" s="1">
        <v>45268</v>
      </c>
      <c r="I8958">
        <f t="shared" si="556"/>
        <v>2023</v>
      </c>
      <c r="J8958" s="1" t="str" cm="1">
        <f t="array" ref="J8958">IFERROR(TEXT(H8958, "[$-en-US]mmm"), _xleta.N/A)</f>
        <v>Dec</v>
      </c>
      <c r="K8958">
        <f t="shared" si="557"/>
        <v>8</v>
      </c>
      <c r="L8958" s="1" t="str">
        <f t="shared" si="558"/>
        <v>Sunday</v>
      </c>
      <c r="M8958" t="str">
        <f t="shared" si="559"/>
        <v>Yes</v>
      </c>
    </row>
    <row r="8959" spans="1:13">
      <c r="A8959" t="s">
        <v>9</v>
      </c>
      <c r="B8959">
        <v>4</v>
      </c>
      <c r="C8959">
        <v>2</v>
      </c>
      <c r="D8959">
        <v>8</v>
      </c>
      <c r="E8959" s="7" t="str" cm="1">
        <f t="array" ref="E8959">_xlfn.IFS(D8959&lt;=5, "$1-5", D8959&lt;=10, "$6-10",D8959&lt;=15,"$11-15", D8959&lt;=20, "$16-20", D8959&gt;20, "$20+")</f>
        <v>$6-10</v>
      </c>
      <c r="F8959" s="2" t="s">
        <v>10</v>
      </c>
      <c r="G8959" s="2" t="s">
        <v>15</v>
      </c>
      <c r="H8959" s="1">
        <v>45268</v>
      </c>
      <c r="I8959">
        <f t="shared" si="556"/>
        <v>2023</v>
      </c>
      <c r="J8959" s="1" t="str" cm="1">
        <f t="array" ref="J8959">IFERROR(TEXT(H8959, "[$-en-US]mmm"), _xleta.N/A)</f>
        <v>Dec</v>
      </c>
      <c r="K8959">
        <f t="shared" si="557"/>
        <v>8</v>
      </c>
      <c r="L8959" s="1" t="str">
        <f t="shared" si="558"/>
        <v>Sunday</v>
      </c>
      <c r="M8959" t="str">
        <f t="shared" si="559"/>
        <v>Yes</v>
      </c>
    </row>
    <row r="8960" spans="1:13">
      <c r="A8960" t="s">
        <v>25</v>
      </c>
      <c r="B8960">
        <v>5</v>
      </c>
      <c r="C8960">
        <v>4</v>
      </c>
      <c r="D8960">
        <v>20</v>
      </c>
      <c r="E8960" s="7" t="str" cm="1">
        <f t="array" ref="E8960">_xlfn.IFS(D8960&lt;=5, "$1-5", D8960&lt;=10, "$6-10",D8960&lt;=15,"$11-15", D8960&lt;=20, "$16-20", D8960&gt;20, "$20+")</f>
        <v>$16-20</v>
      </c>
      <c r="F8960" s="2" t="s">
        <v>10</v>
      </c>
      <c r="G8960" s="2" t="s">
        <v>10023</v>
      </c>
      <c r="H8960" s="1">
        <v>45268</v>
      </c>
      <c r="I8960">
        <f t="shared" si="556"/>
        <v>2023</v>
      </c>
      <c r="J8960" s="1" t="str" cm="1">
        <f t="array" ref="J8960">IFERROR(TEXT(H8960, "[$-en-US]mmm"), _xleta.N/A)</f>
        <v>Dec</v>
      </c>
      <c r="K8960">
        <f t="shared" si="557"/>
        <v>8</v>
      </c>
      <c r="L8960" s="1" t="str">
        <f t="shared" si="558"/>
        <v>Sunday</v>
      </c>
      <c r="M8960" t="str">
        <f t="shared" si="559"/>
        <v>Yes</v>
      </c>
    </row>
    <row r="8961" spans="1:13">
      <c r="A8961" t="s">
        <v>28</v>
      </c>
      <c r="B8961">
        <v>4</v>
      </c>
      <c r="C8961">
        <v>4</v>
      </c>
      <c r="D8961">
        <v>16</v>
      </c>
      <c r="E8961" s="7" t="str" cm="1">
        <f t="array" ref="E8961">_xlfn.IFS(D8961&lt;=5, "$1-5", D8961&lt;=10, "$6-10",D8961&lt;=15,"$11-15", D8961&lt;=20, "$16-20", D8961&gt;20, "$20+")</f>
        <v>$16-20</v>
      </c>
      <c r="F8961" s="2" t="s">
        <v>10</v>
      </c>
      <c r="G8961" s="2" t="s">
        <v>10023</v>
      </c>
      <c r="H8961" s="1">
        <v>45268</v>
      </c>
      <c r="I8961">
        <f t="shared" si="556"/>
        <v>2023</v>
      </c>
      <c r="J8961" s="1" t="str" cm="1">
        <f t="array" ref="J8961">IFERROR(TEXT(H8961, "[$-en-US]mmm"), _xleta.N/A)</f>
        <v>Dec</v>
      </c>
      <c r="K8961">
        <f t="shared" si="557"/>
        <v>8</v>
      </c>
      <c r="L8961" s="1" t="str">
        <f t="shared" si="558"/>
        <v>Sunday</v>
      </c>
      <c r="M8961" t="str">
        <f t="shared" si="559"/>
        <v>Yes</v>
      </c>
    </row>
    <row r="8962" spans="1:13">
      <c r="A8962" t="s">
        <v>28</v>
      </c>
      <c r="B8962">
        <v>3</v>
      </c>
      <c r="C8962">
        <f>$D8962/$B8962</f>
        <v>4</v>
      </c>
      <c r="D8962">
        <v>12</v>
      </c>
      <c r="E8962" s="7" t="str" cm="1">
        <f t="array" ref="E8962">_xlfn.IFS(D8962&lt;=5, "$1-5", D8962&lt;=10, "$6-10",D8962&lt;=15,"$11-15", D8962&lt;=20, "$16-20", D8962&gt;20, "$20+")</f>
        <v>$11-15</v>
      </c>
      <c r="F8962" s="2" t="s">
        <v>10</v>
      </c>
      <c r="G8962" s="2" t="s">
        <v>15</v>
      </c>
      <c r="H8962" s="1">
        <v>45268</v>
      </c>
      <c r="I8962">
        <f t="shared" ref="I8962:I9025" si="560">IFERROR(YEAR(H8962), "N/A")</f>
        <v>2023</v>
      </c>
      <c r="J8962" s="1" t="str" cm="1">
        <f t="array" ref="J8962">IFERROR(TEXT(H8962, "[$-en-US]mmm"), _xleta.N/A)</f>
        <v>Dec</v>
      </c>
      <c r="K8962">
        <f t="shared" ref="K8962:K9025" si="561">IFERROR(DAY(H8962), "N/A")</f>
        <v>8</v>
      </c>
      <c r="L8962" s="1" t="str">
        <f t="shared" ref="L8962:L9025" si="562">IFERROR(TEXT(K8962, "[$-en-US]dddd"), "N/A")</f>
        <v>Sunday</v>
      </c>
      <c r="M8962" t="str">
        <f t="shared" ref="M8962:M9025" si="563">IF(AND(H8962="Error",F8962="Error"), "No","Yes")</f>
        <v>Yes</v>
      </c>
    </row>
    <row r="8963" spans="1:13">
      <c r="A8963" t="s">
        <v>28</v>
      </c>
      <c r="B8963">
        <v>4</v>
      </c>
      <c r="C8963">
        <v>4</v>
      </c>
      <c r="D8963">
        <v>16</v>
      </c>
      <c r="E8963" s="7" t="str" cm="1">
        <f t="array" ref="E8963">_xlfn.IFS(D8963&lt;=5, "$1-5", D8963&lt;=10, "$6-10",D8963&lt;=15,"$11-15", D8963&lt;=20, "$16-20", D8963&gt;20, "$20+")</f>
        <v>$16-20</v>
      </c>
      <c r="F8963" s="2" t="s">
        <v>14</v>
      </c>
      <c r="G8963" s="2" t="s">
        <v>11</v>
      </c>
      <c r="H8963" s="1">
        <v>45268</v>
      </c>
      <c r="I8963">
        <f t="shared" si="560"/>
        <v>2023</v>
      </c>
      <c r="J8963" s="1" t="str" cm="1">
        <f t="array" ref="J8963">IFERROR(TEXT(H8963, "[$-en-US]mmm"), _xleta.N/A)</f>
        <v>Dec</v>
      </c>
      <c r="K8963">
        <f t="shared" si="561"/>
        <v>8</v>
      </c>
      <c r="L8963" s="1" t="str">
        <f t="shared" si="562"/>
        <v>Sunday</v>
      </c>
      <c r="M8963" t="str">
        <f t="shared" si="563"/>
        <v>Yes</v>
      </c>
    </row>
    <row r="8964" spans="1:13">
      <c r="A8964" t="s">
        <v>28</v>
      </c>
      <c r="B8964">
        <v>2</v>
      </c>
      <c r="C8964">
        <v>4</v>
      </c>
      <c r="D8964">
        <v>8</v>
      </c>
      <c r="E8964" s="7" t="str" cm="1">
        <f t="array" ref="E8964">_xlfn.IFS(D8964&lt;=5, "$1-5", D8964&lt;=10, "$6-10",D8964&lt;=15,"$11-15", D8964&lt;=20, "$16-20", D8964&gt;20, "$20+")</f>
        <v>$6-10</v>
      </c>
      <c r="F8964" s="2" t="s">
        <v>14</v>
      </c>
      <c r="G8964" s="2" t="s">
        <v>10023</v>
      </c>
      <c r="H8964" s="1">
        <v>45268</v>
      </c>
      <c r="I8964">
        <f t="shared" si="560"/>
        <v>2023</v>
      </c>
      <c r="J8964" s="1" t="str" cm="1">
        <f t="array" ref="J8964">IFERROR(TEXT(H8964, "[$-en-US]mmm"), _xleta.N/A)</f>
        <v>Dec</v>
      </c>
      <c r="K8964">
        <f t="shared" si="561"/>
        <v>8</v>
      </c>
      <c r="L8964" s="1" t="str">
        <f t="shared" si="562"/>
        <v>Sunday</v>
      </c>
      <c r="M8964" t="str">
        <f t="shared" si="563"/>
        <v>Yes</v>
      </c>
    </row>
    <row r="8965" spans="1:13">
      <c r="A8965" t="s">
        <v>28</v>
      </c>
      <c r="B8965">
        <v>5</v>
      </c>
      <c r="C8965">
        <v>4</v>
      </c>
      <c r="D8965">
        <v>20</v>
      </c>
      <c r="E8965" s="7" t="str" cm="1">
        <f t="array" ref="E8965">_xlfn.IFS(D8965&lt;=5, "$1-5", D8965&lt;=10, "$6-10",D8965&lt;=15,"$11-15", D8965&lt;=20, "$16-20", D8965&gt;20, "$20+")</f>
        <v>$16-20</v>
      </c>
      <c r="F8965" s="2" t="s">
        <v>10</v>
      </c>
      <c r="G8965" s="2" t="s">
        <v>10023</v>
      </c>
      <c r="H8965" s="1">
        <v>45268</v>
      </c>
      <c r="I8965">
        <f t="shared" si="560"/>
        <v>2023</v>
      </c>
      <c r="J8965" s="1" t="str" cm="1">
        <f t="array" ref="J8965">IFERROR(TEXT(H8965, "[$-en-US]mmm"), _xleta.N/A)</f>
        <v>Dec</v>
      </c>
      <c r="K8965">
        <f t="shared" si="561"/>
        <v>8</v>
      </c>
      <c r="L8965" s="1" t="str">
        <f t="shared" si="562"/>
        <v>Sunday</v>
      </c>
      <c r="M8965" t="str">
        <f t="shared" si="563"/>
        <v>Yes</v>
      </c>
    </row>
    <row r="8966" spans="1:13">
      <c r="A8966" t="s">
        <v>13</v>
      </c>
      <c r="B8966">
        <v>2</v>
      </c>
      <c r="C8966">
        <v>3</v>
      </c>
      <c r="D8966">
        <v>6</v>
      </c>
      <c r="E8966" s="7" t="str" cm="1">
        <f t="array" ref="E8966">_xlfn.IFS(D8966&lt;=5, "$1-5", D8966&lt;=10, "$6-10",D8966&lt;=15,"$11-15", D8966&lt;=20, "$16-20", D8966&gt;20, "$20+")</f>
        <v>$6-10</v>
      </c>
      <c r="F8966" s="2" t="s">
        <v>10025</v>
      </c>
      <c r="G8966" s="2" t="s">
        <v>15</v>
      </c>
      <c r="H8966" s="1">
        <v>45268</v>
      </c>
      <c r="I8966">
        <f t="shared" si="560"/>
        <v>2023</v>
      </c>
      <c r="J8966" s="1" t="str" cm="1">
        <f t="array" ref="J8966">IFERROR(TEXT(H8966, "[$-en-US]mmm"), _xleta.N/A)</f>
        <v>Dec</v>
      </c>
      <c r="K8966">
        <f t="shared" si="561"/>
        <v>8</v>
      </c>
      <c r="L8966" s="1" t="str">
        <f t="shared" si="562"/>
        <v>Sunday</v>
      </c>
      <c r="M8966" t="str">
        <f t="shared" si="563"/>
        <v>Yes</v>
      </c>
    </row>
    <row r="8967" spans="1:13">
      <c r="A8967" t="s">
        <v>25</v>
      </c>
      <c r="B8967">
        <v>5</v>
      </c>
      <c r="C8967">
        <v>4</v>
      </c>
      <c r="D8967">
        <v>20</v>
      </c>
      <c r="E8967" s="7" t="str" cm="1">
        <f t="array" ref="E8967">_xlfn.IFS(D8967&lt;=5, "$1-5", D8967&lt;=10, "$6-10",D8967&lt;=15,"$11-15", D8967&lt;=20, "$16-20", D8967&gt;20, "$20+")</f>
        <v>$16-20</v>
      </c>
      <c r="F8967" s="2" t="s">
        <v>10023</v>
      </c>
      <c r="G8967" s="2" t="s">
        <v>15</v>
      </c>
      <c r="H8967" s="1">
        <v>45268</v>
      </c>
      <c r="I8967">
        <f t="shared" si="560"/>
        <v>2023</v>
      </c>
      <c r="J8967" s="1" t="str" cm="1">
        <f t="array" ref="J8967">IFERROR(TEXT(H8967, "[$-en-US]mmm"), _xleta.N/A)</f>
        <v>Dec</v>
      </c>
      <c r="K8967">
        <f t="shared" si="561"/>
        <v>8</v>
      </c>
      <c r="L8967" s="1" t="str">
        <f t="shared" si="562"/>
        <v>Sunday</v>
      </c>
      <c r="M8967" t="str">
        <f t="shared" si="563"/>
        <v>Yes</v>
      </c>
    </row>
    <row r="8968" spans="1:13">
      <c r="A8968" t="s">
        <v>9</v>
      </c>
      <c r="B8968">
        <v>2</v>
      </c>
      <c r="C8968">
        <v>2</v>
      </c>
      <c r="D8968">
        <v>4</v>
      </c>
      <c r="E8968" s="7" t="str" cm="1">
        <f t="array" ref="E8968">_xlfn.IFS(D8968&lt;=5, "$1-5", D8968&lt;=10, "$6-10",D8968&lt;=15,"$11-15", D8968&lt;=20, "$16-20", D8968&gt;20, "$20+")</f>
        <v>$1-5</v>
      </c>
      <c r="F8968" s="2" t="s">
        <v>10</v>
      </c>
      <c r="G8968" s="2" t="s">
        <v>15</v>
      </c>
      <c r="H8968" s="1">
        <v>45269</v>
      </c>
      <c r="I8968">
        <f t="shared" si="560"/>
        <v>2023</v>
      </c>
      <c r="J8968" s="1" t="str" cm="1">
        <f t="array" ref="J8968">IFERROR(TEXT(H8968, "[$-en-US]mmm"), _xleta.N/A)</f>
        <v>Dec</v>
      </c>
      <c r="K8968">
        <f t="shared" si="561"/>
        <v>9</v>
      </c>
      <c r="L8968" s="1" t="str">
        <f t="shared" si="562"/>
        <v>Monday</v>
      </c>
      <c r="M8968" t="str">
        <f t="shared" si="563"/>
        <v>Yes</v>
      </c>
    </row>
    <row r="8969" spans="1:13">
      <c r="A8969" t="s">
        <v>28</v>
      </c>
      <c r="B8969">
        <v>5</v>
      </c>
      <c r="C8969">
        <v>4</v>
      </c>
      <c r="D8969">
        <f>$B8969*$C8969</f>
        <v>20</v>
      </c>
      <c r="E8969" s="7" t="str" cm="1">
        <f t="array" ref="E8969">_xlfn.IFS(D8969&lt;=5, "$1-5", D8969&lt;=10, "$6-10",D8969&lt;=15,"$11-15", D8969&lt;=20, "$16-20", D8969&gt;20, "$20+")</f>
        <v>$16-20</v>
      </c>
      <c r="F8969" s="2" t="s">
        <v>10023</v>
      </c>
      <c r="G8969" s="2" t="s">
        <v>11</v>
      </c>
      <c r="H8969" s="1">
        <v>45269</v>
      </c>
      <c r="I8969">
        <f t="shared" si="560"/>
        <v>2023</v>
      </c>
      <c r="J8969" s="1" t="str" cm="1">
        <f t="array" ref="J8969">IFERROR(TEXT(H8969, "[$-en-US]mmm"), _xleta.N/A)</f>
        <v>Dec</v>
      </c>
      <c r="K8969">
        <f t="shared" si="561"/>
        <v>9</v>
      </c>
      <c r="L8969" s="1" t="str">
        <f t="shared" si="562"/>
        <v>Monday</v>
      </c>
      <c r="M8969" t="str">
        <f t="shared" si="563"/>
        <v>Yes</v>
      </c>
    </row>
    <row r="8970" spans="1:13">
      <c r="A8970" t="s">
        <v>10023</v>
      </c>
      <c r="B8970">
        <v>3</v>
      </c>
      <c r="C8970">
        <v>4</v>
      </c>
      <c r="D8970">
        <v>12</v>
      </c>
      <c r="E8970" s="7" t="str" cm="1">
        <f t="array" ref="E8970">_xlfn.IFS(D8970&lt;=5, "$1-5", D8970&lt;=10, "$6-10",D8970&lt;=15,"$11-15", D8970&lt;=20, "$16-20", D8970&gt;20, "$20+")</f>
        <v>$11-15</v>
      </c>
      <c r="F8970" s="2" t="s">
        <v>10</v>
      </c>
      <c r="G8970" s="2" t="s">
        <v>10023</v>
      </c>
      <c r="H8970" s="1">
        <v>45269</v>
      </c>
      <c r="I8970">
        <f t="shared" si="560"/>
        <v>2023</v>
      </c>
      <c r="J8970" s="1" t="str" cm="1">
        <f t="array" ref="J8970">IFERROR(TEXT(H8970, "[$-en-US]mmm"), _xleta.N/A)</f>
        <v>Dec</v>
      </c>
      <c r="K8970">
        <f t="shared" si="561"/>
        <v>9</v>
      </c>
      <c r="L8970" s="1" t="str">
        <f t="shared" si="562"/>
        <v>Monday</v>
      </c>
      <c r="M8970" t="str">
        <f t="shared" si="563"/>
        <v>Yes</v>
      </c>
    </row>
    <row r="8971" spans="1:13">
      <c r="A8971" t="s">
        <v>20</v>
      </c>
      <c r="B8971">
        <v>2</v>
      </c>
      <c r="C8971">
        <v>5</v>
      </c>
      <c r="D8971">
        <v>10</v>
      </c>
      <c r="E8971" s="7" t="str" cm="1">
        <f t="array" ref="E8971">_xlfn.IFS(D8971&lt;=5, "$1-5", D8971&lt;=10, "$6-10",D8971&lt;=15,"$11-15", D8971&lt;=20, "$16-20", D8971&gt;20, "$20+")</f>
        <v>$6-10</v>
      </c>
      <c r="F8971" s="2" t="s">
        <v>10</v>
      </c>
      <c r="G8971" s="2" t="s">
        <v>11</v>
      </c>
      <c r="H8971" s="1">
        <v>45269</v>
      </c>
      <c r="I8971">
        <f t="shared" si="560"/>
        <v>2023</v>
      </c>
      <c r="J8971" s="1" t="str" cm="1">
        <f t="array" ref="J8971">IFERROR(TEXT(H8971, "[$-en-US]mmm"), _xleta.N/A)</f>
        <v>Dec</v>
      </c>
      <c r="K8971">
        <f t="shared" si="561"/>
        <v>9</v>
      </c>
      <c r="L8971" s="1" t="str">
        <f t="shared" si="562"/>
        <v>Monday</v>
      </c>
      <c r="M8971" t="str">
        <f t="shared" si="563"/>
        <v>Yes</v>
      </c>
    </row>
    <row r="8972" spans="1:13">
      <c r="A8972" t="s">
        <v>9</v>
      </c>
      <c r="B8972">
        <v>4</v>
      </c>
      <c r="C8972">
        <v>2</v>
      </c>
      <c r="D8972">
        <v>8</v>
      </c>
      <c r="E8972" s="7" t="str" cm="1">
        <f t="array" ref="E8972">_xlfn.IFS(D8972&lt;=5, "$1-5", D8972&lt;=10, "$6-10",D8972&lt;=15,"$11-15", D8972&lt;=20, "$16-20", D8972&gt;20, "$20+")</f>
        <v>$6-10</v>
      </c>
      <c r="F8972" s="2" t="s">
        <v>10023</v>
      </c>
      <c r="G8972" s="2" t="s">
        <v>15</v>
      </c>
      <c r="H8972" s="1">
        <v>45269</v>
      </c>
      <c r="I8972">
        <f t="shared" si="560"/>
        <v>2023</v>
      </c>
      <c r="J8972" s="1" t="str" cm="1">
        <f t="array" ref="J8972">IFERROR(TEXT(H8972, "[$-en-US]mmm"), _xleta.N/A)</f>
        <v>Dec</v>
      </c>
      <c r="K8972">
        <f t="shared" si="561"/>
        <v>9</v>
      </c>
      <c r="L8972" s="1" t="str">
        <f t="shared" si="562"/>
        <v>Monday</v>
      </c>
      <c r="M8972" t="str">
        <f t="shared" si="563"/>
        <v>Yes</v>
      </c>
    </row>
    <row r="8973" spans="1:13">
      <c r="A8973" t="s">
        <v>39</v>
      </c>
      <c r="B8973">
        <v>3</v>
      </c>
      <c r="C8973">
        <v>3</v>
      </c>
      <c r="D8973">
        <v>9</v>
      </c>
      <c r="E8973" s="7" t="str" cm="1">
        <f t="array" ref="E8973">_xlfn.IFS(D8973&lt;=5, "$1-5", D8973&lt;=10, "$6-10",D8973&lt;=15,"$11-15", D8973&lt;=20, "$16-20", D8973&gt;20, "$20+")</f>
        <v>$6-10</v>
      </c>
      <c r="F8973" s="2" t="s">
        <v>23</v>
      </c>
      <c r="G8973" s="2" t="s">
        <v>10023</v>
      </c>
      <c r="H8973" s="1">
        <v>45269</v>
      </c>
      <c r="I8973">
        <f t="shared" si="560"/>
        <v>2023</v>
      </c>
      <c r="J8973" s="1" t="str" cm="1">
        <f t="array" ref="J8973">IFERROR(TEXT(H8973, "[$-en-US]mmm"), _xleta.N/A)</f>
        <v>Dec</v>
      </c>
      <c r="K8973">
        <f t="shared" si="561"/>
        <v>9</v>
      </c>
      <c r="L8973" s="1" t="str">
        <f t="shared" si="562"/>
        <v>Monday</v>
      </c>
      <c r="M8973" t="str">
        <f t="shared" si="563"/>
        <v>Yes</v>
      </c>
    </row>
    <row r="8974" spans="1:13">
      <c r="A8974" t="s">
        <v>13</v>
      </c>
      <c r="B8974">
        <v>4</v>
      </c>
      <c r="C8974">
        <v>3</v>
      </c>
      <c r="D8974">
        <v>12</v>
      </c>
      <c r="E8974" s="7" t="str" cm="1">
        <f t="array" ref="E8974">_xlfn.IFS(D8974&lt;=5, "$1-5", D8974&lt;=10, "$6-10",D8974&lt;=15,"$11-15", D8974&lt;=20, "$16-20", D8974&gt;20, "$20+")</f>
        <v>$11-15</v>
      </c>
      <c r="F8974" s="2" t="s">
        <v>10023</v>
      </c>
      <c r="G8974" s="2" t="s">
        <v>10023</v>
      </c>
      <c r="H8974" s="1">
        <v>45269</v>
      </c>
      <c r="I8974">
        <f t="shared" si="560"/>
        <v>2023</v>
      </c>
      <c r="J8974" s="1" t="str" cm="1">
        <f t="array" ref="J8974">IFERROR(TEXT(H8974, "[$-en-US]mmm"), _xleta.N/A)</f>
        <v>Dec</v>
      </c>
      <c r="K8974">
        <f t="shared" si="561"/>
        <v>9</v>
      </c>
      <c r="L8974" s="1" t="str">
        <f t="shared" si="562"/>
        <v>Monday</v>
      </c>
      <c r="M8974" t="str">
        <f t="shared" si="563"/>
        <v>Yes</v>
      </c>
    </row>
    <row r="8975" spans="1:13">
      <c r="A8975" t="s">
        <v>10023</v>
      </c>
      <c r="B8975">
        <v>4</v>
      </c>
      <c r="C8975" t="s">
        <v>10024</v>
      </c>
      <c r="D8975">
        <v>0</v>
      </c>
      <c r="E8975" s="7" t="str" cm="1">
        <f t="array" ref="E8975">_xlfn.IFS(D8975&lt;=5, "$1-5", D8975&lt;=10, "$6-10",D8975&lt;=15,"$11-15", D8975&lt;=20, "$16-20", D8975&gt;20, "$20+")</f>
        <v>$1-5</v>
      </c>
      <c r="F8975" s="2" t="s">
        <v>10025</v>
      </c>
      <c r="G8975" s="2" t="s">
        <v>10023</v>
      </c>
      <c r="H8975" s="1">
        <v>45269</v>
      </c>
      <c r="I8975">
        <f t="shared" si="560"/>
        <v>2023</v>
      </c>
      <c r="J8975" s="1" t="str" cm="1">
        <f t="array" ref="J8975">IFERROR(TEXT(H8975, "[$-en-US]mmm"), _xleta.N/A)</f>
        <v>Dec</v>
      </c>
      <c r="K8975">
        <f t="shared" si="561"/>
        <v>9</v>
      </c>
      <c r="L8975" s="1" t="str">
        <f t="shared" si="562"/>
        <v>Monday</v>
      </c>
      <c r="M8975" t="str">
        <f t="shared" si="563"/>
        <v>Yes</v>
      </c>
    </row>
    <row r="8976" spans="1:13">
      <c r="A8976" t="s">
        <v>17</v>
      </c>
      <c r="B8976">
        <v>1</v>
      </c>
      <c r="C8976">
        <v>1</v>
      </c>
      <c r="D8976">
        <v>1</v>
      </c>
      <c r="E8976" s="7" t="str" cm="1">
        <f t="array" ref="E8976">_xlfn.IFS(D8976&lt;=5, "$1-5", D8976&lt;=10, "$6-10",D8976&lt;=15,"$11-15", D8976&lt;=20, "$16-20", D8976&gt;20, "$20+")</f>
        <v>$1-5</v>
      </c>
      <c r="F8976" s="2" t="s">
        <v>10023</v>
      </c>
      <c r="G8976" s="2" t="s">
        <v>10023</v>
      </c>
      <c r="H8976" s="1">
        <v>45269</v>
      </c>
      <c r="I8976">
        <f t="shared" si="560"/>
        <v>2023</v>
      </c>
      <c r="J8976" s="1" t="str" cm="1">
        <f t="array" ref="J8976">IFERROR(TEXT(H8976, "[$-en-US]mmm"), _xleta.N/A)</f>
        <v>Dec</v>
      </c>
      <c r="K8976">
        <f t="shared" si="561"/>
        <v>9</v>
      </c>
      <c r="L8976" s="1" t="str">
        <f t="shared" si="562"/>
        <v>Monday</v>
      </c>
      <c r="M8976" t="str">
        <f t="shared" si="563"/>
        <v>Yes</v>
      </c>
    </row>
    <row r="8977" spans="1:13">
      <c r="A8977" t="s">
        <v>9</v>
      </c>
      <c r="B8977">
        <v>5</v>
      </c>
      <c r="C8977">
        <v>2</v>
      </c>
      <c r="D8977">
        <v>10</v>
      </c>
      <c r="E8977" s="7" t="str" cm="1">
        <f t="array" ref="E8977">_xlfn.IFS(D8977&lt;=5, "$1-5", D8977&lt;=10, "$6-10",D8977&lt;=15,"$11-15", D8977&lt;=20, "$16-20", D8977&gt;20, "$20+")</f>
        <v>$6-10</v>
      </c>
      <c r="F8977" s="2" t="s">
        <v>10023</v>
      </c>
      <c r="G8977" s="2" t="s">
        <v>10023</v>
      </c>
      <c r="H8977" s="1">
        <v>45269</v>
      </c>
      <c r="I8977">
        <f t="shared" si="560"/>
        <v>2023</v>
      </c>
      <c r="J8977" s="1" t="str" cm="1">
        <f t="array" ref="J8977">IFERROR(TEXT(H8977, "[$-en-US]mmm"), _xleta.N/A)</f>
        <v>Dec</v>
      </c>
      <c r="K8977">
        <f t="shared" si="561"/>
        <v>9</v>
      </c>
      <c r="L8977" s="1" t="str">
        <f t="shared" si="562"/>
        <v>Monday</v>
      </c>
      <c r="M8977" t="str">
        <f t="shared" si="563"/>
        <v>Yes</v>
      </c>
    </row>
    <row r="8978" spans="1:13">
      <c r="A8978" t="s">
        <v>13</v>
      </c>
      <c r="B8978">
        <v>3</v>
      </c>
      <c r="C8978">
        <v>3</v>
      </c>
      <c r="D8978">
        <v>9</v>
      </c>
      <c r="E8978" s="7" t="str" cm="1">
        <f t="array" ref="E8978">_xlfn.IFS(D8978&lt;=5, "$1-5", D8978&lt;=10, "$6-10",D8978&lt;=15,"$11-15", D8978&lt;=20, "$16-20", D8978&gt;20, "$20+")</f>
        <v>$6-10</v>
      </c>
      <c r="F8978" s="2" t="s">
        <v>14</v>
      </c>
      <c r="G8978" s="2" t="s">
        <v>10023</v>
      </c>
      <c r="H8978" s="1">
        <v>45269</v>
      </c>
      <c r="I8978">
        <f t="shared" si="560"/>
        <v>2023</v>
      </c>
      <c r="J8978" s="1" t="str" cm="1">
        <f t="array" ref="J8978">IFERROR(TEXT(H8978, "[$-en-US]mmm"), _xleta.N/A)</f>
        <v>Dec</v>
      </c>
      <c r="K8978">
        <f t="shared" si="561"/>
        <v>9</v>
      </c>
      <c r="L8978" s="1" t="str">
        <f t="shared" si="562"/>
        <v>Monday</v>
      </c>
      <c r="M8978" t="str">
        <f t="shared" si="563"/>
        <v>Yes</v>
      </c>
    </row>
    <row r="8979" spans="1:13">
      <c r="A8979" t="s">
        <v>9</v>
      </c>
      <c r="B8979">
        <v>1</v>
      </c>
      <c r="C8979">
        <v>2</v>
      </c>
      <c r="D8979">
        <v>2</v>
      </c>
      <c r="E8979" s="7" t="str" cm="1">
        <f t="array" ref="E8979">_xlfn.IFS(D8979&lt;=5, "$1-5", D8979&lt;=10, "$6-10",D8979&lt;=15,"$11-15", D8979&lt;=20, "$16-20", D8979&gt;20, "$20+")</f>
        <v>$1-5</v>
      </c>
      <c r="F8979" s="2" t="s">
        <v>10025</v>
      </c>
      <c r="G8979" s="2" t="s">
        <v>11</v>
      </c>
      <c r="H8979" s="1">
        <v>45269</v>
      </c>
      <c r="I8979">
        <f t="shared" si="560"/>
        <v>2023</v>
      </c>
      <c r="J8979" s="1" t="str" cm="1">
        <f t="array" ref="J8979">IFERROR(TEXT(H8979, "[$-en-US]mmm"), _xleta.N/A)</f>
        <v>Dec</v>
      </c>
      <c r="K8979">
        <f t="shared" si="561"/>
        <v>9</v>
      </c>
      <c r="L8979" s="1" t="str">
        <f t="shared" si="562"/>
        <v>Monday</v>
      </c>
      <c r="M8979" t="str">
        <f t="shared" si="563"/>
        <v>Yes</v>
      </c>
    </row>
    <row r="8980" spans="1:13">
      <c r="A8980" t="s">
        <v>10023</v>
      </c>
      <c r="B8980">
        <v>4</v>
      </c>
      <c r="C8980">
        <v>3</v>
      </c>
      <c r="D8980">
        <v>12</v>
      </c>
      <c r="E8980" s="7" t="str" cm="1">
        <f t="array" ref="E8980">_xlfn.IFS(D8980&lt;=5, "$1-5", D8980&lt;=10, "$6-10",D8980&lt;=15,"$11-15", D8980&lt;=20, "$16-20", D8980&gt;20, "$20+")</f>
        <v>$11-15</v>
      </c>
      <c r="F8980" s="2" t="s">
        <v>10025</v>
      </c>
      <c r="G8980" s="2" t="s">
        <v>10023</v>
      </c>
      <c r="H8980" s="1">
        <v>45269</v>
      </c>
      <c r="I8980">
        <f t="shared" si="560"/>
        <v>2023</v>
      </c>
      <c r="J8980" s="1" t="str" cm="1">
        <f t="array" ref="J8980">IFERROR(TEXT(H8980, "[$-en-US]mmm"), _xleta.N/A)</f>
        <v>Dec</v>
      </c>
      <c r="K8980">
        <f t="shared" si="561"/>
        <v>9</v>
      </c>
      <c r="L8980" s="1" t="str">
        <f t="shared" si="562"/>
        <v>Monday</v>
      </c>
      <c r="M8980" t="str">
        <f t="shared" si="563"/>
        <v>Yes</v>
      </c>
    </row>
    <row r="8981" spans="1:13">
      <c r="A8981" t="s">
        <v>28</v>
      </c>
      <c r="B8981">
        <v>2</v>
      </c>
      <c r="C8981">
        <v>4</v>
      </c>
      <c r="D8981">
        <v>8</v>
      </c>
      <c r="E8981" s="7" t="str" cm="1">
        <f t="array" ref="E8981">_xlfn.IFS(D8981&lt;=5, "$1-5", D8981&lt;=10, "$6-10",D8981&lt;=15,"$11-15", D8981&lt;=20, "$16-20", D8981&gt;20, "$20+")</f>
        <v>$6-10</v>
      </c>
      <c r="F8981" s="2" t="s">
        <v>10023</v>
      </c>
      <c r="G8981" s="2" t="s">
        <v>10023</v>
      </c>
      <c r="H8981" s="1">
        <v>45269</v>
      </c>
      <c r="I8981">
        <f t="shared" si="560"/>
        <v>2023</v>
      </c>
      <c r="J8981" s="1" t="str" cm="1">
        <f t="array" ref="J8981">IFERROR(TEXT(H8981, "[$-en-US]mmm"), _xleta.N/A)</f>
        <v>Dec</v>
      </c>
      <c r="K8981">
        <f t="shared" si="561"/>
        <v>9</v>
      </c>
      <c r="L8981" s="1" t="str">
        <f t="shared" si="562"/>
        <v>Monday</v>
      </c>
      <c r="M8981" t="str">
        <f t="shared" si="563"/>
        <v>Yes</v>
      </c>
    </row>
    <row r="8982" spans="1:13">
      <c r="A8982" t="s">
        <v>65</v>
      </c>
      <c r="B8982">
        <v>4</v>
      </c>
      <c r="C8982">
        <v>1.5</v>
      </c>
      <c r="D8982">
        <v>6</v>
      </c>
      <c r="E8982" s="7" t="str" cm="1">
        <f t="array" ref="E8982">_xlfn.IFS(D8982&lt;=5, "$1-5", D8982&lt;=10, "$6-10",D8982&lt;=15,"$11-15", D8982&lt;=20, "$16-20", D8982&gt;20, "$20+")</f>
        <v>$6-10</v>
      </c>
      <c r="F8982" s="2" t="s">
        <v>23</v>
      </c>
      <c r="G8982" s="2" t="s">
        <v>10023</v>
      </c>
      <c r="H8982" s="1">
        <v>45269</v>
      </c>
      <c r="I8982">
        <f t="shared" si="560"/>
        <v>2023</v>
      </c>
      <c r="J8982" s="1" t="str" cm="1">
        <f t="array" ref="J8982">IFERROR(TEXT(H8982, "[$-en-US]mmm"), _xleta.N/A)</f>
        <v>Dec</v>
      </c>
      <c r="K8982">
        <f t="shared" si="561"/>
        <v>9</v>
      </c>
      <c r="L8982" s="1" t="str">
        <f t="shared" si="562"/>
        <v>Monday</v>
      </c>
      <c r="M8982" t="str">
        <f t="shared" si="563"/>
        <v>Yes</v>
      </c>
    </row>
    <row r="8983" spans="1:13">
      <c r="A8983" t="s">
        <v>9</v>
      </c>
      <c r="B8983">
        <v>1</v>
      </c>
      <c r="C8983">
        <v>2</v>
      </c>
      <c r="D8983">
        <v>2</v>
      </c>
      <c r="E8983" s="7" t="str" cm="1">
        <f t="array" ref="E8983">_xlfn.IFS(D8983&lt;=5, "$1-5", D8983&lt;=10, "$6-10",D8983&lt;=15,"$11-15", D8983&lt;=20, "$16-20", D8983&gt;20, "$20+")</f>
        <v>$1-5</v>
      </c>
      <c r="F8983" s="2" t="s">
        <v>10023</v>
      </c>
      <c r="G8983" s="2" t="s">
        <v>10023</v>
      </c>
      <c r="H8983" s="1">
        <v>45269</v>
      </c>
      <c r="I8983">
        <f t="shared" si="560"/>
        <v>2023</v>
      </c>
      <c r="J8983" s="1" t="str" cm="1">
        <f t="array" ref="J8983">IFERROR(TEXT(H8983, "[$-en-US]mmm"), _xleta.N/A)</f>
        <v>Dec</v>
      </c>
      <c r="K8983">
        <f t="shared" si="561"/>
        <v>9</v>
      </c>
      <c r="L8983" s="1" t="str">
        <f t="shared" si="562"/>
        <v>Monday</v>
      </c>
      <c r="M8983" t="str">
        <f t="shared" si="563"/>
        <v>Yes</v>
      </c>
    </row>
    <row r="8984" spans="1:13">
      <c r="A8984" t="s">
        <v>17</v>
      </c>
      <c r="B8984">
        <v>5</v>
      </c>
      <c r="C8984">
        <v>1</v>
      </c>
      <c r="D8984">
        <v>5</v>
      </c>
      <c r="E8984" s="7" t="str" cm="1">
        <f t="array" ref="E8984">_xlfn.IFS(D8984&lt;=5, "$1-5", D8984&lt;=10, "$6-10",D8984&lt;=15,"$11-15", D8984&lt;=20, "$16-20", D8984&gt;20, "$20+")</f>
        <v>$1-5</v>
      </c>
      <c r="F8984" s="2" t="s">
        <v>14</v>
      </c>
      <c r="G8984" s="2" t="s">
        <v>11</v>
      </c>
      <c r="H8984" s="1">
        <v>45269</v>
      </c>
      <c r="I8984">
        <f t="shared" si="560"/>
        <v>2023</v>
      </c>
      <c r="J8984" s="1" t="str" cm="1">
        <f t="array" ref="J8984">IFERROR(TEXT(H8984, "[$-en-US]mmm"), _xleta.N/A)</f>
        <v>Dec</v>
      </c>
      <c r="K8984">
        <f t="shared" si="561"/>
        <v>9</v>
      </c>
      <c r="L8984" s="1" t="str">
        <f t="shared" si="562"/>
        <v>Monday</v>
      </c>
      <c r="M8984" t="str">
        <f t="shared" si="563"/>
        <v>Yes</v>
      </c>
    </row>
    <row r="8985" spans="1:13">
      <c r="A8985" t="s">
        <v>39</v>
      </c>
      <c r="B8985">
        <v>1</v>
      </c>
      <c r="C8985">
        <v>3</v>
      </c>
      <c r="D8985">
        <v>3</v>
      </c>
      <c r="E8985" s="7" t="str" cm="1">
        <f t="array" ref="E8985">_xlfn.IFS(D8985&lt;=5, "$1-5", D8985&lt;=10, "$6-10",D8985&lt;=15,"$11-15", D8985&lt;=20, "$16-20", D8985&gt;20, "$20+")</f>
        <v>$1-5</v>
      </c>
      <c r="F8985" s="2" t="s">
        <v>23</v>
      </c>
      <c r="G8985" s="2" t="s">
        <v>15</v>
      </c>
      <c r="H8985" s="1">
        <v>45269</v>
      </c>
      <c r="I8985">
        <f t="shared" si="560"/>
        <v>2023</v>
      </c>
      <c r="J8985" s="1" t="str" cm="1">
        <f t="array" ref="J8985">IFERROR(TEXT(H8985, "[$-en-US]mmm"), _xleta.N/A)</f>
        <v>Dec</v>
      </c>
      <c r="K8985">
        <f t="shared" si="561"/>
        <v>9</v>
      </c>
      <c r="L8985" s="1" t="str">
        <f t="shared" si="562"/>
        <v>Monday</v>
      </c>
      <c r="M8985" t="str">
        <f t="shared" si="563"/>
        <v>Yes</v>
      </c>
    </row>
    <row r="8986" spans="1:13">
      <c r="A8986" t="s">
        <v>13</v>
      </c>
      <c r="B8986">
        <v>5</v>
      </c>
      <c r="C8986">
        <v>3</v>
      </c>
      <c r="D8986">
        <v>15</v>
      </c>
      <c r="E8986" s="7" t="str" cm="1">
        <f t="array" ref="E8986">_xlfn.IFS(D8986&lt;=5, "$1-5", D8986&lt;=10, "$6-10",D8986&lt;=15,"$11-15", D8986&lt;=20, "$16-20", D8986&gt;20, "$20+")</f>
        <v>$11-15</v>
      </c>
      <c r="F8986" s="2" t="s">
        <v>10025</v>
      </c>
      <c r="G8986" s="2" t="s">
        <v>10023</v>
      </c>
      <c r="H8986" s="1">
        <v>45269</v>
      </c>
      <c r="I8986">
        <f t="shared" si="560"/>
        <v>2023</v>
      </c>
      <c r="J8986" s="1" t="str" cm="1">
        <f t="array" ref="J8986">IFERROR(TEXT(H8986, "[$-en-US]mmm"), _xleta.N/A)</f>
        <v>Dec</v>
      </c>
      <c r="K8986">
        <f t="shared" si="561"/>
        <v>9</v>
      </c>
      <c r="L8986" s="1" t="str">
        <f t="shared" si="562"/>
        <v>Monday</v>
      </c>
      <c r="M8986" t="str">
        <f t="shared" si="563"/>
        <v>Yes</v>
      </c>
    </row>
    <row r="8987" spans="1:13">
      <c r="A8987" t="s">
        <v>9</v>
      </c>
      <c r="B8987">
        <v>4</v>
      </c>
      <c r="C8987">
        <v>2</v>
      </c>
      <c r="D8987">
        <v>8</v>
      </c>
      <c r="E8987" s="7" t="str" cm="1">
        <f t="array" ref="E8987">_xlfn.IFS(D8987&lt;=5, "$1-5", D8987&lt;=10, "$6-10",D8987&lt;=15,"$11-15", D8987&lt;=20, "$16-20", D8987&gt;20, "$20+")</f>
        <v>$6-10</v>
      </c>
      <c r="F8987" s="2" t="s">
        <v>10023</v>
      </c>
      <c r="G8987" s="2" t="s">
        <v>11</v>
      </c>
      <c r="H8987" s="1">
        <v>45269</v>
      </c>
      <c r="I8987">
        <f t="shared" si="560"/>
        <v>2023</v>
      </c>
      <c r="J8987" s="1" t="str" cm="1">
        <f t="array" ref="J8987">IFERROR(TEXT(H8987, "[$-en-US]mmm"), _xleta.N/A)</f>
        <v>Dec</v>
      </c>
      <c r="K8987">
        <f t="shared" si="561"/>
        <v>9</v>
      </c>
      <c r="L8987" s="1" t="str">
        <f t="shared" si="562"/>
        <v>Monday</v>
      </c>
      <c r="M8987" t="str">
        <f t="shared" si="563"/>
        <v>Yes</v>
      </c>
    </row>
    <row r="8988" spans="1:13">
      <c r="A8988" t="s">
        <v>17</v>
      </c>
      <c r="B8988">
        <v>2</v>
      </c>
      <c r="C8988">
        <v>1</v>
      </c>
      <c r="D8988">
        <v>2</v>
      </c>
      <c r="E8988" s="7" t="str" cm="1">
        <f t="array" ref="E8988">_xlfn.IFS(D8988&lt;=5, "$1-5", D8988&lt;=10, "$6-10",D8988&lt;=15,"$11-15", D8988&lt;=20, "$16-20", D8988&gt;20, "$20+")</f>
        <v>$1-5</v>
      </c>
      <c r="F8988" s="2" t="s">
        <v>10023</v>
      </c>
      <c r="G8988" s="2" t="s">
        <v>11</v>
      </c>
      <c r="H8988" s="1">
        <v>45269</v>
      </c>
      <c r="I8988">
        <f t="shared" si="560"/>
        <v>2023</v>
      </c>
      <c r="J8988" s="1" t="str" cm="1">
        <f t="array" ref="J8988">IFERROR(TEXT(H8988, "[$-en-US]mmm"), _xleta.N/A)</f>
        <v>Dec</v>
      </c>
      <c r="K8988">
        <f t="shared" si="561"/>
        <v>9</v>
      </c>
      <c r="L8988" s="1" t="str">
        <f t="shared" si="562"/>
        <v>Monday</v>
      </c>
      <c r="M8988" t="str">
        <f t="shared" si="563"/>
        <v>Yes</v>
      </c>
    </row>
    <row r="8989" spans="1:13">
      <c r="A8989" t="s">
        <v>39</v>
      </c>
      <c r="B8989">
        <v>1</v>
      </c>
      <c r="C8989">
        <v>3</v>
      </c>
      <c r="D8989">
        <v>3</v>
      </c>
      <c r="E8989" s="7" t="str" cm="1">
        <f t="array" ref="E8989">_xlfn.IFS(D8989&lt;=5, "$1-5", D8989&lt;=10, "$6-10",D8989&lt;=15,"$11-15", D8989&lt;=20, "$16-20", D8989&gt;20, "$20+")</f>
        <v>$1-5</v>
      </c>
      <c r="F8989" s="2" t="s">
        <v>10023</v>
      </c>
      <c r="G8989" s="2" t="s">
        <v>11</v>
      </c>
      <c r="H8989" s="1">
        <v>45269</v>
      </c>
      <c r="I8989">
        <f t="shared" si="560"/>
        <v>2023</v>
      </c>
      <c r="J8989" s="1" t="str" cm="1">
        <f t="array" ref="J8989">IFERROR(TEXT(H8989, "[$-en-US]mmm"), _xleta.N/A)</f>
        <v>Dec</v>
      </c>
      <c r="K8989">
        <f t="shared" si="561"/>
        <v>9</v>
      </c>
      <c r="L8989" s="1" t="str">
        <f t="shared" si="562"/>
        <v>Monday</v>
      </c>
      <c r="M8989" t="str">
        <f t="shared" si="563"/>
        <v>Yes</v>
      </c>
    </row>
    <row r="8990" spans="1:13">
      <c r="A8990" t="s">
        <v>39</v>
      </c>
      <c r="B8990">
        <v>2</v>
      </c>
      <c r="C8990">
        <v>3</v>
      </c>
      <c r="D8990">
        <v>6</v>
      </c>
      <c r="E8990" s="7" t="str" cm="1">
        <f t="array" ref="E8990">_xlfn.IFS(D8990&lt;=5, "$1-5", D8990&lt;=10, "$6-10",D8990&lt;=15,"$11-15", D8990&lt;=20, "$16-20", D8990&gt;20, "$20+")</f>
        <v>$6-10</v>
      </c>
      <c r="F8990" s="2" t="s">
        <v>23</v>
      </c>
      <c r="G8990" s="2" t="s">
        <v>15</v>
      </c>
      <c r="H8990" s="1">
        <v>45269</v>
      </c>
      <c r="I8990">
        <f t="shared" si="560"/>
        <v>2023</v>
      </c>
      <c r="J8990" s="1" t="str" cm="1">
        <f t="array" ref="J8990">IFERROR(TEXT(H8990, "[$-en-US]mmm"), _xleta.N/A)</f>
        <v>Dec</v>
      </c>
      <c r="K8990">
        <f t="shared" si="561"/>
        <v>9</v>
      </c>
      <c r="L8990" s="1" t="str">
        <f t="shared" si="562"/>
        <v>Monday</v>
      </c>
      <c r="M8990" t="str">
        <f t="shared" si="563"/>
        <v>Yes</v>
      </c>
    </row>
    <row r="8991" spans="1:13">
      <c r="A8991" t="s">
        <v>17</v>
      </c>
      <c r="B8991">
        <v>1</v>
      </c>
      <c r="C8991">
        <v>1</v>
      </c>
      <c r="D8991">
        <v>1</v>
      </c>
      <c r="E8991" s="7" t="str" cm="1">
        <f t="array" ref="E8991">_xlfn.IFS(D8991&lt;=5, "$1-5", D8991&lt;=10, "$6-10",D8991&lt;=15,"$11-15", D8991&lt;=20, "$16-20", D8991&gt;20, "$20+")</f>
        <v>$1-5</v>
      </c>
      <c r="F8991" s="2" t="s">
        <v>14</v>
      </c>
      <c r="G8991" s="2" t="s">
        <v>10023</v>
      </c>
      <c r="H8991" s="1">
        <v>45269</v>
      </c>
      <c r="I8991">
        <f t="shared" si="560"/>
        <v>2023</v>
      </c>
      <c r="J8991" s="1" t="str" cm="1">
        <f t="array" ref="J8991">IFERROR(TEXT(H8991, "[$-en-US]mmm"), _xleta.N/A)</f>
        <v>Dec</v>
      </c>
      <c r="K8991">
        <f t="shared" si="561"/>
        <v>9</v>
      </c>
      <c r="L8991" s="1" t="str">
        <f t="shared" si="562"/>
        <v>Monday</v>
      </c>
      <c r="M8991" t="str">
        <f t="shared" si="563"/>
        <v>Yes</v>
      </c>
    </row>
    <row r="8992" spans="1:13">
      <c r="A8992" t="s">
        <v>13</v>
      </c>
      <c r="B8992">
        <v>5</v>
      </c>
      <c r="C8992">
        <v>3</v>
      </c>
      <c r="D8992">
        <v>15</v>
      </c>
      <c r="E8992" s="7" t="str" cm="1">
        <f t="array" ref="E8992">_xlfn.IFS(D8992&lt;=5, "$1-5", D8992&lt;=10, "$6-10",D8992&lt;=15,"$11-15", D8992&lt;=20, "$16-20", D8992&gt;20, "$20+")</f>
        <v>$11-15</v>
      </c>
      <c r="F8992" s="2" t="s">
        <v>23</v>
      </c>
      <c r="G8992" s="2" t="s">
        <v>11</v>
      </c>
      <c r="H8992" s="1">
        <v>45269</v>
      </c>
      <c r="I8992">
        <f t="shared" si="560"/>
        <v>2023</v>
      </c>
      <c r="J8992" s="1" t="str" cm="1">
        <f t="array" ref="J8992">IFERROR(TEXT(H8992, "[$-en-US]mmm"), _xleta.N/A)</f>
        <v>Dec</v>
      </c>
      <c r="K8992">
        <f t="shared" si="561"/>
        <v>9</v>
      </c>
      <c r="L8992" s="1" t="str">
        <f t="shared" si="562"/>
        <v>Monday</v>
      </c>
      <c r="M8992" t="str">
        <f t="shared" si="563"/>
        <v>Yes</v>
      </c>
    </row>
    <row r="8993" spans="1:13">
      <c r="A8993" t="s">
        <v>39</v>
      </c>
      <c r="B8993">
        <v>3</v>
      </c>
      <c r="C8993">
        <v>3</v>
      </c>
      <c r="D8993">
        <v>9</v>
      </c>
      <c r="E8993" s="7" t="str" cm="1">
        <f t="array" ref="E8993">_xlfn.IFS(D8993&lt;=5, "$1-5", D8993&lt;=10, "$6-10",D8993&lt;=15,"$11-15", D8993&lt;=20, "$16-20", D8993&gt;20, "$20+")</f>
        <v>$6-10</v>
      </c>
      <c r="F8993" s="2" t="s">
        <v>10023</v>
      </c>
      <c r="G8993" s="2" t="s">
        <v>11</v>
      </c>
      <c r="H8993" s="1">
        <v>45269</v>
      </c>
      <c r="I8993">
        <f t="shared" si="560"/>
        <v>2023</v>
      </c>
      <c r="J8993" s="1" t="str" cm="1">
        <f t="array" ref="J8993">IFERROR(TEXT(H8993, "[$-en-US]mmm"), _xleta.N/A)</f>
        <v>Dec</v>
      </c>
      <c r="K8993">
        <f t="shared" si="561"/>
        <v>9</v>
      </c>
      <c r="L8993" s="1" t="str">
        <f t="shared" si="562"/>
        <v>Monday</v>
      </c>
      <c r="M8993" t="str">
        <f t="shared" si="563"/>
        <v>Yes</v>
      </c>
    </row>
    <row r="8994" spans="1:13">
      <c r="A8994" t="s">
        <v>17</v>
      </c>
      <c r="B8994">
        <v>5</v>
      </c>
      <c r="C8994">
        <v>1</v>
      </c>
      <c r="D8994">
        <v>5</v>
      </c>
      <c r="E8994" s="7" t="str" cm="1">
        <f t="array" ref="E8994">_xlfn.IFS(D8994&lt;=5, "$1-5", D8994&lt;=10, "$6-10",D8994&lt;=15,"$11-15", D8994&lt;=20, "$16-20", D8994&gt;20, "$20+")</f>
        <v>$1-5</v>
      </c>
      <c r="F8994" s="2" t="s">
        <v>10023</v>
      </c>
      <c r="G8994" s="2" t="s">
        <v>11</v>
      </c>
      <c r="H8994" s="1">
        <v>45269</v>
      </c>
      <c r="I8994">
        <f t="shared" si="560"/>
        <v>2023</v>
      </c>
      <c r="J8994" s="1" t="str" cm="1">
        <f t="array" ref="J8994">IFERROR(TEXT(H8994, "[$-en-US]mmm"), _xleta.N/A)</f>
        <v>Dec</v>
      </c>
      <c r="K8994">
        <f t="shared" si="561"/>
        <v>9</v>
      </c>
      <c r="L8994" s="1" t="str">
        <f t="shared" si="562"/>
        <v>Monday</v>
      </c>
      <c r="M8994" t="str">
        <f t="shared" si="563"/>
        <v>Yes</v>
      </c>
    </row>
    <row r="8995" spans="1:13">
      <c r="A8995" t="s">
        <v>25</v>
      </c>
      <c r="B8995">
        <v>5</v>
      </c>
      <c r="C8995">
        <f>$D8995/$B8995</f>
        <v>4</v>
      </c>
      <c r="D8995">
        <v>20</v>
      </c>
      <c r="E8995" s="7" t="str" cm="1">
        <f t="array" ref="E8995">_xlfn.IFS(D8995&lt;=5, "$1-5", D8995&lt;=10, "$6-10",D8995&lt;=15,"$11-15", D8995&lt;=20, "$16-20", D8995&gt;20, "$20+")</f>
        <v>$16-20</v>
      </c>
      <c r="F8995" s="2" t="s">
        <v>23</v>
      </c>
      <c r="G8995" s="2" t="s">
        <v>10025</v>
      </c>
      <c r="H8995" s="1">
        <v>45269</v>
      </c>
      <c r="I8995">
        <f t="shared" si="560"/>
        <v>2023</v>
      </c>
      <c r="J8995" s="1" t="str" cm="1">
        <f t="array" ref="J8995">IFERROR(TEXT(H8995, "[$-en-US]mmm"), _xleta.N/A)</f>
        <v>Dec</v>
      </c>
      <c r="K8995">
        <f t="shared" si="561"/>
        <v>9</v>
      </c>
      <c r="L8995" s="1" t="str">
        <f t="shared" si="562"/>
        <v>Monday</v>
      </c>
      <c r="M8995" t="str">
        <f t="shared" si="563"/>
        <v>Yes</v>
      </c>
    </row>
    <row r="8996" spans="1:13">
      <c r="A8996" t="s">
        <v>39</v>
      </c>
      <c r="B8996">
        <v>2</v>
      </c>
      <c r="C8996">
        <v>3</v>
      </c>
      <c r="D8996">
        <v>6</v>
      </c>
      <c r="E8996" s="7" t="str" cm="1">
        <f t="array" ref="E8996">_xlfn.IFS(D8996&lt;=5, "$1-5", D8996&lt;=10, "$6-10",D8996&lt;=15,"$11-15", D8996&lt;=20, "$16-20", D8996&gt;20, "$20+")</f>
        <v>$6-10</v>
      </c>
      <c r="F8996" s="2" t="s">
        <v>23</v>
      </c>
      <c r="G8996" s="2" t="s">
        <v>10023</v>
      </c>
      <c r="H8996" s="1">
        <v>45269</v>
      </c>
      <c r="I8996">
        <f t="shared" si="560"/>
        <v>2023</v>
      </c>
      <c r="J8996" s="1" t="str" cm="1">
        <f t="array" ref="J8996">IFERROR(TEXT(H8996, "[$-en-US]mmm"), _xleta.N/A)</f>
        <v>Dec</v>
      </c>
      <c r="K8996">
        <f t="shared" si="561"/>
        <v>9</v>
      </c>
      <c r="L8996" s="1" t="str">
        <f t="shared" si="562"/>
        <v>Monday</v>
      </c>
      <c r="M8996" t="str">
        <f t="shared" si="563"/>
        <v>Yes</v>
      </c>
    </row>
    <row r="8997" spans="1:13">
      <c r="A8997" t="s">
        <v>65</v>
      </c>
      <c r="B8997">
        <v>1</v>
      </c>
      <c r="C8997">
        <v>1.5</v>
      </c>
      <c r="D8997">
        <v>1.5</v>
      </c>
      <c r="E8997" s="7" t="str" cm="1">
        <f t="array" ref="E8997">_xlfn.IFS(D8997&lt;=5, "$1-5", D8997&lt;=10, "$6-10",D8997&lt;=15,"$11-15", D8997&lt;=20, "$16-20", D8997&gt;20, "$20+")</f>
        <v>$1-5</v>
      </c>
      <c r="F8997" s="2" t="s">
        <v>23</v>
      </c>
      <c r="G8997" s="2" t="s">
        <v>15</v>
      </c>
      <c r="H8997" s="1">
        <v>45269</v>
      </c>
      <c r="I8997">
        <f t="shared" si="560"/>
        <v>2023</v>
      </c>
      <c r="J8997" s="1" t="str" cm="1">
        <f t="array" ref="J8997">IFERROR(TEXT(H8997, "[$-en-US]mmm"), _xleta.N/A)</f>
        <v>Dec</v>
      </c>
      <c r="K8997">
        <f t="shared" si="561"/>
        <v>9</v>
      </c>
      <c r="L8997" s="1" t="str">
        <f t="shared" si="562"/>
        <v>Monday</v>
      </c>
      <c r="M8997" t="str">
        <f t="shared" si="563"/>
        <v>Yes</v>
      </c>
    </row>
    <row r="8998" spans="1:13">
      <c r="A8998" t="str">
        <f>_xlfn.XLOOKUP(C8998,'Item Price'!$B:$B,'Item Price'!$A:$A,"notfound")</f>
        <v>Coffee</v>
      </c>
      <c r="B8998">
        <v>4</v>
      </c>
      <c r="C8998">
        <v>2</v>
      </c>
      <c r="D8998">
        <v>8</v>
      </c>
      <c r="E8998" s="7" t="str" cm="1">
        <f t="array" ref="E8998">_xlfn.IFS(D8998&lt;=5, "$1-5", D8998&lt;=10, "$6-10",D8998&lt;=15,"$11-15", D8998&lt;=20, "$16-20", D8998&gt;20, "$20+")</f>
        <v>$6-10</v>
      </c>
      <c r="F8998" s="2" t="s">
        <v>14</v>
      </c>
      <c r="G8998" s="2" t="s">
        <v>11</v>
      </c>
      <c r="H8998" s="1">
        <v>45269</v>
      </c>
      <c r="I8998">
        <f t="shared" si="560"/>
        <v>2023</v>
      </c>
      <c r="J8998" s="1" t="str" cm="1">
        <f t="array" ref="J8998">IFERROR(TEXT(H8998, "[$-en-US]mmm"), _xleta.N/A)</f>
        <v>Dec</v>
      </c>
      <c r="K8998">
        <f t="shared" si="561"/>
        <v>9</v>
      </c>
      <c r="L8998" s="1" t="str">
        <f t="shared" si="562"/>
        <v>Monday</v>
      </c>
      <c r="M8998" t="str">
        <f t="shared" si="563"/>
        <v>Yes</v>
      </c>
    </row>
    <row r="8999" spans="1:13">
      <c r="A8999" t="s">
        <v>20</v>
      </c>
      <c r="B8999">
        <v>2</v>
      </c>
      <c r="C8999">
        <v>5</v>
      </c>
      <c r="D8999">
        <v>10</v>
      </c>
      <c r="E8999" s="7" t="str" cm="1">
        <f t="array" ref="E8999">_xlfn.IFS(D8999&lt;=5, "$1-5", D8999&lt;=10, "$6-10",D8999&lt;=15,"$11-15", D8999&lt;=20, "$16-20", D8999&gt;20, "$20+")</f>
        <v>$6-10</v>
      </c>
      <c r="F8999" s="2" t="s">
        <v>10023</v>
      </c>
      <c r="G8999" s="2" t="s">
        <v>15</v>
      </c>
      <c r="H8999" s="1">
        <v>45269</v>
      </c>
      <c r="I8999">
        <f t="shared" si="560"/>
        <v>2023</v>
      </c>
      <c r="J8999" s="1" t="str" cm="1">
        <f t="array" ref="J8999">IFERROR(TEXT(H8999, "[$-en-US]mmm"), _xleta.N/A)</f>
        <v>Dec</v>
      </c>
      <c r="K8999">
        <f t="shared" si="561"/>
        <v>9</v>
      </c>
      <c r="L8999" s="1" t="str">
        <f t="shared" si="562"/>
        <v>Monday</v>
      </c>
      <c r="M8999" t="str">
        <f t="shared" si="563"/>
        <v>Yes</v>
      </c>
    </row>
    <row r="9000" spans="1:13">
      <c r="A9000" t="s">
        <v>13</v>
      </c>
      <c r="B9000">
        <v>5</v>
      </c>
      <c r="C9000">
        <v>3</v>
      </c>
      <c r="D9000">
        <v>15</v>
      </c>
      <c r="E9000" s="7" t="str" cm="1">
        <f t="array" ref="E9000">_xlfn.IFS(D9000&lt;=5, "$1-5", D9000&lt;=10, "$6-10",D9000&lt;=15,"$11-15", D9000&lt;=20, "$16-20", D9000&gt;20, "$20+")</f>
        <v>$11-15</v>
      </c>
      <c r="F9000" s="2" t="s">
        <v>10023</v>
      </c>
      <c r="G9000" s="2" t="s">
        <v>10023</v>
      </c>
      <c r="H9000" s="1">
        <v>45269</v>
      </c>
      <c r="I9000">
        <f t="shared" si="560"/>
        <v>2023</v>
      </c>
      <c r="J9000" s="1" t="str" cm="1">
        <f t="array" ref="J9000">IFERROR(TEXT(H9000, "[$-en-US]mmm"), _xleta.N/A)</f>
        <v>Dec</v>
      </c>
      <c r="K9000">
        <f t="shared" si="561"/>
        <v>9</v>
      </c>
      <c r="L9000" s="1" t="str">
        <f t="shared" si="562"/>
        <v>Monday</v>
      </c>
      <c r="M9000" t="str">
        <f t="shared" si="563"/>
        <v>Yes</v>
      </c>
    </row>
    <row r="9001" spans="1:13">
      <c r="A9001" t="s">
        <v>9</v>
      </c>
      <c r="B9001">
        <v>3</v>
      </c>
      <c r="C9001">
        <v>2</v>
      </c>
      <c r="D9001">
        <v>6</v>
      </c>
      <c r="E9001" s="7" t="str" cm="1">
        <f t="array" ref="E9001">_xlfn.IFS(D9001&lt;=5, "$1-5", D9001&lt;=10, "$6-10",D9001&lt;=15,"$11-15", D9001&lt;=20, "$16-20", D9001&gt;20, "$20+")</f>
        <v>$6-10</v>
      </c>
      <c r="F9001" s="2" t="s">
        <v>10023</v>
      </c>
      <c r="G9001" s="2" t="s">
        <v>11</v>
      </c>
      <c r="H9001" s="1">
        <v>45269</v>
      </c>
      <c r="I9001">
        <f t="shared" si="560"/>
        <v>2023</v>
      </c>
      <c r="J9001" s="1" t="str" cm="1">
        <f t="array" ref="J9001">IFERROR(TEXT(H9001, "[$-en-US]mmm"), _xleta.N/A)</f>
        <v>Dec</v>
      </c>
      <c r="K9001">
        <f t="shared" si="561"/>
        <v>9</v>
      </c>
      <c r="L9001" s="1" t="str">
        <f t="shared" si="562"/>
        <v>Monday</v>
      </c>
      <c r="M9001" t="str">
        <f t="shared" si="563"/>
        <v>Yes</v>
      </c>
    </row>
    <row r="9002" spans="1:13">
      <c r="A9002" t="s">
        <v>9</v>
      </c>
      <c r="B9002">
        <v>2</v>
      </c>
      <c r="C9002">
        <v>2</v>
      </c>
      <c r="D9002">
        <v>4</v>
      </c>
      <c r="E9002" s="7" t="str" cm="1">
        <f t="array" ref="E9002">_xlfn.IFS(D9002&lt;=5, "$1-5", D9002&lt;=10, "$6-10",D9002&lt;=15,"$11-15", D9002&lt;=20, "$16-20", D9002&gt;20, "$20+")</f>
        <v>$1-5</v>
      </c>
      <c r="F9002" s="2" t="s">
        <v>10</v>
      </c>
      <c r="G9002" s="2" t="s">
        <v>11</v>
      </c>
      <c r="H9002" s="1">
        <v>45270</v>
      </c>
      <c r="I9002">
        <f t="shared" si="560"/>
        <v>2023</v>
      </c>
      <c r="J9002" s="1" t="str" cm="1">
        <f t="array" ref="J9002">IFERROR(TEXT(H9002, "[$-en-US]mmm"), _xleta.N/A)</f>
        <v>Dec</v>
      </c>
      <c r="K9002">
        <f t="shared" si="561"/>
        <v>10</v>
      </c>
      <c r="L9002" s="1" t="str">
        <f t="shared" si="562"/>
        <v>Tuesday</v>
      </c>
      <c r="M9002" t="str">
        <f t="shared" si="563"/>
        <v>Yes</v>
      </c>
    </row>
    <row r="9003" spans="1:13">
      <c r="A9003" t="s">
        <v>39</v>
      </c>
      <c r="B9003">
        <v>2</v>
      </c>
      <c r="C9003">
        <v>3</v>
      </c>
      <c r="D9003">
        <v>6</v>
      </c>
      <c r="E9003" s="7" t="str" cm="1">
        <f t="array" ref="E9003">_xlfn.IFS(D9003&lt;=5, "$1-5", D9003&lt;=10, "$6-10",D9003&lt;=15,"$11-15", D9003&lt;=20, "$16-20", D9003&gt;20, "$20+")</f>
        <v>$6-10</v>
      </c>
      <c r="F9003" s="2" t="s">
        <v>10025</v>
      </c>
      <c r="G9003" s="2" t="s">
        <v>11</v>
      </c>
      <c r="H9003" s="1">
        <v>45270</v>
      </c>
      <c r="I9003">
        <f t="shared" si="560"/>
        <v>2023</v>
      </c>
      <c r="J9003" s="1" t="str" cm="1">
        <f t="array" ref="J9003">IFERROR(TEXT(H9003, "[$-en-US]mmm"), _xleta.N/A)</f>
        <v>Dec</v>
      </c>
      <c r="K9003">
        <f t="shared" si="561"/>
        <v>10</v>
      </c>
      <c r="L9003" s="1" t="str">
        <f t="shared" si="562"/>
        <v>Tuesday</v>
      </c>
      <c r="M9003" t="str">
        <f t="shared" si="563"/>
        <v>Yes</v>
      </c>
    </row>
    <row r="9004" spans="1:13">
      <c r="A9004" t="s">
        <v>28</v>
      </c>
      <c r="B9004">
        <v>2</v>
      </c>
      <c r="C9004">
        <v>4</v>
      </c>
      <c r="D9004">
        <v>8</v>
      </c>
      <c r="E9004" s="7" t="str" cm="1">
        <f t="array" ref="E9004">_xlfn.IFS(D9004&lt;=5, "$1-5", D9004&lt;=10, "$6-10",D9004&lt;=15,"$11-15", D9004&lt;=20, "$16-20", D9004&gt;20, "$20+")</f>
        <v>$6-10</v>
      </c>
      <c r="F9004" s="2" t="s">
        <v>23</v>
      </c>
      <c r="G9004" s="2" t="s">
        <v>11</v>
      </c>
      <c r="H9004" s="1">
        <v>45270</v>
      </c>
      <c r="I9004">
        <f t="shared" si="560"/>
        <v>2023</v>
      </c>
      <c r="J9004" s="1" t="str" cm="1">
        <f t="array" ref="J9004">IFERROR(TEXT(H9004, "[$-en-US]mmm"), _xleta.N/A)</f>
        <v>Dec</v>
      </c>
      <c r="K9004">
        <f t="shared" si="561"/>
        <v>10</v>
      </c>
      <c r="L9004" s="1" t="str">
        <f t="shared" si="562"/>
        <v>Tuesday</v>
      </c>
      <c r="M9004" t="str">
        <f t="shared" si="563"/>
        <v>Yes</v>
      </c>
    </row>
    <row r="9005" spans="1:13">
      <c r="A9005" t="s">
        <v>20</v>
      </c>
      <c r="B9005">
        <v>5</v>
      </c>
      <c r="C9005">
        <v>5</v>
      </c>
      <c r="D9005">
        <f>$B9005*$C9005</f>
        <v>25</v>
      </c>
      <c r="E9005" s="7" t="str" cm="1">
        <f t="array" ref="E9005">_xlfn.IFS(D9005&lt;=5, "$1-5", D9005&lt;=10, "$6-10",D9005&lt;=15,"$11-15", D9005&lt;=20, "$16-20", D9005&gt;20, "$20+")</f>
        <v>$20+</v>
      </c>
      <c r="F9005" s="2" t="s">
        <v>14</v>
      </c>
      <c r="G9005" s="2" t="s">
        <v>15</v>
      </c>
      <c r="H9005" s="1">
        <v>45270</v>
      </c>
      <c r="I9005">
        <f t="shared" si="560"/>
        <v>2023</v>
      </c>
      <c r="J9005" s="1" t="str" cm="1">
        <f t="array" ref="J9005">IFERROR(TEXT(H9005, "[$-en-US]mmm"), _xleta.N/A)</f>
        <v>Dec</v>
      </c>
      <c r="K9005">
        <f t="shared" si="561"/>
        <v>10</v>
      </c>
      <c r="L9005" s="1" t="str">
        <f t="shared" si="562"/>
        <v>Tuesday</v>
      </c>
      <c r="M9005" t="str">
        <f t="shared" si="563"/>
        <v>Yes</v>
      </c>
    </row>
    <row r="9006" spans="1:13">
      <c r="A9006" t="s">
        <v>17</v>
      </c>
      <c r="B9006">
        <v>2</v>
      </c>
      <c r="C9006">
        <v>1</v>
      </c>
      <c r="D9006">
        <v>2</v>
      </c>
      <c r="E9006" s="7" t="str" cm="1">
        <f t="array" ref="E9006">_xlfn.IFS(D9006&lt;=5, "$1-5", D9006&lt;=10, "$6-10",D9006&lt;=15,"$11-15", D9006&lt;=20, "$16-20", D9006&gt;20, "$20+")</f>
        <v>$1-5</v>
      </c>
      <c r="F9006" s="2" t="s">
        <v>23</v>
      </c>
      <c r="G9006" s="2" t="s">
        <v>11</v>
      </c>
      <c r="H9006" s="1">
        <v>45270</v>
      </c>
      <c r="I9006">
        <f t="shared" si="560"/>
        <v>2023</v>
      </c>
      <c r="J9006" s="1" t="str" cm="1">
        <f t="array" ref="J9006">IFERROR(TEXT(H9006, "[$-en-US]mmm"), _xleta.N/A)</f>
        <v>Dec</v>
      </c>
      <c r="K9006">
        <f t="shared" si="561"/>
        <v>10</v>
      </c>
      <c r="L9006" s="1" t="str">
        <f t="shared" si="562"/>
        <v>Tuesday</v>
      </c>
      <c r="M9006" t="str">
        <f t="shared" si="563"/>
        <v>Yes</v>
      </c>
    </row>
    <row r="9007" spans="1:13">
      <c r="A9007" t="s">
        <v>39</v>
      </c>
      <c r="B9007">
        <f>$D9007/$C9007</f>
        <v>3</v>
      </c>
      <c r="C9007">
        <v>3</v>
      </c>
      <c r="D9007">
        <v>9</v>
      </c>
      <c r="E9007" s="7" t="str" cm="1">
        <f t="array" ref="E9007">_xlfn.IFS(D9007&lt;=5, "$1-5", D9007&lt;=10, "$6-10",D9007&lt;=15,"$11-15", D9007&lt;=20, "$16-20", D9007&gt;20, "$20+")</f>
        <v>$6-10</v>
      </c>
      <c r="F9007" s="2" t="s">
        <v>14</v>
      </c>
      <c r="G9007" s="2" t="s">
        <v>11</v>
      </c>
      <c r="H9007" s="1">
        <v>45270</v>
      </c>
      <c r="I9007">
        <f t="shared" si="560"/>
        <v>2023</v>
      </c>
      <c r="J9007" s="1" t="str" cm="1">
        <f t="array" ref="J9007">IFERROR(TEXT(H9007, "[$-en-US]mmm"), _xleta.N/A)</f>
        <v>Dec</v>
      </c>
      <c r="K9007">
        <f t="shared" si="561"/>
        <v>10</v>
      </c>
      <c r="L9007" s="1" t="str">
        <f t="shared" si="562"/>
        <v>Tuesday</v>
      </c>
      <c r="M9007" t="str">
        <f t="shared" si="563"/>
        <v>Yes</v>
      </c>
    </row>
    <row r="9008" spans="1:13">
      <c r="A9008" t="s">
        <v>9</v>
      </c>
      <c r="B9008">
        <v>4</v>
      </c>
      <c r="C9008">
        <v>2</v>
      </c>
      <c r="D9008">
        <v>8</v>
      </c>
      <c r="E9008" s="7" t="str" cm="1">
        <f t="array" ref="E9008">_xlfn.IFS(D9008&lt;=5, "$1-5", D9008&lt;=10, "$6-10",D9008&lt;=15,"$11-15", D9008&lt;=20, "$16-20", D9008&gt;20, "$20+")</f>
        <v>$6-10</v>
      </c>
      <c r="F9008" s="2" t="s">
        <v>10023</v>
      </c>
      <c r="G9008" s="2" t="s">
        <v>10023</v>
      </c>
      <c r="H9008" s="1">
        <v>45270</v>
      </c>
      <c r="I9008">
        <f t="shared" si="560"/>
        <v>2023</v>
      </c>
      <c r="J9008" s="1" t="str" cm="1">
        <f t="array" ref="J9008">IFERROR(TEXT(H9008, "[$-en-US]mmm"), _xleta.N/A)</f>
        <v>Dec</v>
      </c>
      <c r="K9008">
        <f t="shared" si="561"/>
        <v>10</v>
      </c>
      <c r="L9008" s="1" t="str">
        <f t="shared" si="562"/>
        <v>Tuesday</v>
      </c>
      <c r="M9008" t="str">
        <f t="shared" si="563"/>
        <v>Yes</v>
      </c>
    </row>
    <row r="9009" spans="1:13">
      <c r="A9009" t="s">
        <v>17</v>
      </c>
      <c r="B9009">
        <v>5</v>
      </c>
      <c r="C9009">
        <v>1</v>
      </c>
      <c r="D9009">
        <v>5</v>
      </c>
      <c r="E9009" s="7" t="str" cm="1">
        <f t="array" ref="E9009">_xlfn.IFS(D9009&lt;=5, "$1-5", D9009&lt;=10, "$6-10",D9009&lt;=15,"$11-15", D9009&lt;=20, "$16-20", D9009&gt;20, "$20+")</f>
        <v>$1-5</v>
      </c>
      <c r="F9009" s="2" t="s">
        <v>10023</v>
      </c>
      <c r="G9009" s="2" t="s">
        <v>15</v>
      </c>
      <c r="H9009" s="1">
        <v>45270</v>
      </c>
      <c r="I9009">
        <f t="shared" si="560"/>
        <v>2023</v>
      </c>
      <c r="J9009" s="1" t="str" cm="1">
        <f t="array" ref="J9009">IFERROR(TEXT(H9009, "[$-en-US]mmm"), _xleta.N/A)</f>
        <v>Dec</v>
      </c>
      <c r="K9009">
        <f t="shared" si="561"/>
        <v>10</v>
      </c>
      <c r="L9009" s="1" t="str">
        <f t="shared" si="562"/>
        <v>Tuesday</v>
      </c>
      <c r="M9009" t="str">
        <f t="shared" si="563"/>
        <v>Yes</v>
      </c>
    </row>
    <row r="9010" spans="1:13">
      <c r="A9010" t="s">
        <v>9</v>
      </c>
      <c r="B9010">
        <v>2</v>
      </c>
      <c r="C9010">
        <v>2</v>
      </c>
      <c r="D9010">
        <v>4</v>
      </c>
      <c r="E9010" s="7" t="str" cm="1">
        <f t="array" ref="E9010">_xlfn.IFS(D9010&lt;=5, "$1-5", D9010&lt;=10, "$6-10",D9010&lt;=15,"$11-15", D9010&lt;=20, "$16-20", D9010&gt;20, "$20+")</f>
        <v>$1-5</v>
      </c>
      <c r="F9010" s="2" t="s">
        <v>14</v>
      </c>
      <c r="G9010" s="2" t="s">
        <v>11</v>
      </c>
      <c r="H9010" s="1">
        <v>45270</v>
      </c>
      <c r="I9010">
        <f t="shared" si="560"/>
        <v>2023</v>
      </c>
      <c r="J9010" s="1" t="str" cm="1">
        <f t="array" ref="J9010">IFERROR(TEXT(H9010, "[$-en-US]mmm"), _xleta.N/A)</f>
        <v>Dec</v>
      </c>
      <c r="K9010">
        <f t="shared" si="561"/>
        <v>10</v>
      </c>
      <c r="L9010" s="1" t="str">
        <f t="shared" si="562"/>
        <v>Tuesday</v>
      </c>
      <c r="M9010" t="str">
        <f t="shared" si="563"/>
        <v>Yes</v>
      </c>
    </row>
    <row r="9011" spans="1:13">
      <c r="A9011" t="s">
        <v>13</v>
      </c>
      <c r="B9011">
        <v>1</v>
      </c>
      <c r="C9011">
        <f>$D9011/$B9011</f>
        <v>3</v>
      </c>
      <c r="D9011">
        <v>3</v>
      </c>
      <c r="E9011" s="7" t="str" cm="1">
        <f t="array" ref="E9011">_xlfn.IFS(D9011&lt;=5, "$1-5", D9011&lt;=10, "$6-10",D9011&lt;=15,"$11-15", D9011&lt;=20, "$16-20", D9011&gt;20, "$20+")</f>
        <v>$1-5</v>
      </c>
      <c r="F9011" s="2" t="s">
        <v>23</v>
      </c>
      <c r="G9011" s="2" t="s">
        <v>11</v>
      </c>
      <c r="H9011" s="1">
        <v>45270</v>
      </c>
      <c r="I9011">
        <f t="shared" si="560"/>
        <v>2023</v>
      </c>
      <c r="J9011" s="1" t="str" cm="1">
        <f t="array" ref="J9011">IFERROR(TEXT(H9011, "[$-en-US]mmm"), _xleta.N/A)</f>
        <v>Dec</v>
      </c>
      <c r="K9011">
        <f t="shared" si="561"/>
        <v>10</v>
      </c>
      <c r="L9011" s="1" t="str">
        <f t="shared" si="562"/>
        <v>Tuesday</v>
      </c>
      <c r="M9011" t="str">
        <f t="shared" si="563"/>
        <v>Yes</v>
      </c>
    </row>
    <row r="9012" spans="1:13">
      <c r="A9012" t="s">
        <v>65</v>
      </c>
      <c r="B9012">
        <v>5</v>
      </c>
      <c r="C9012">
        <v>1.5</v>
      </c>
      <c r="D9012">
        <v>7.5</v>
      </c>
      <c r="E9012" s="7" t="str" cm="1">
        <f t="array" ref="E9012">_xlfn.IFS(D9012&lt;=5, "$1-5", D9012&lt;=10, "$6-10",D9012&lt;=15,"$11-15", D9012&lt;=20, "$16-20", D9012&gt;20, "$20+")</f>
        <v>$6-10</v>
      </c>
      <c r="F9012" s="2" t="s">
        <v>23</v>
      </c>
      <c r="G9012" s="2" t="s">
        <v>15</v>
      </c>
      <c r="H9012" s="1">
        <v>45270</v>
      </c>
      <c r="I9012">
        <f t="shared" si="560"/>
        <v>2023</v>
      </c>
      <c r="J9012" s="1" t="str" cm="1">
        <f t="array" ref="J9012">IFERROR(TEXT(H9012, "[$-en-US]mmm"), _xleta.N/A)</f>
        <v>Dec</v>
      </c>
      <c r="K9012">
        <f t="shared" si="561"/>
        <v>10</v>
      </c>
      <c r="L9012" s="1" t="str">
        <f t="shared" si="562"/>
        <v>Tuesday</v>
      </c>
      <c r="M9012" t="str">
        <f t="shared" si="563"/>
        <v>Yes</v>
      </c>
    </row>
    <row r="9013" spans="1:13">
      <c r="A9013" t="s">
        <v>25</v>
      </c>
      <c r="B9013">
        <v>2</v>
      </c>
      <c r="C9013">
        <v>4</v>
      </c>
      <c r="D9013">
        <v>8</v>
      </c>
      <c r="E9013" s="7" t="str" cm="1">
        <f t="array" ref="E9013">_xlfn.IFS(D9013&lt;=5, "$1-5", D9013&lt;=10, "$6-10",D9013&lt;=15,"$11-15", D9013&lt;=20, "$16-20", D9013&gt;20, "$20+")</f>
        <v>$6-10</v>
      </c>
      <c r="F9013" s="2" t="s">
        <v>14</v>
      </c>
      <c r="G9013" s="2" t="s">
        <v>11</v>
      </c>
      <c r="H9013" s="1">
        <v>45270</v>
      </c>
      <c r="I9013">
        <f t="shared" si="560"/>
        <v>2023</v>
      </c>
      <c r="J9013" s="1" t="str" cm="1">
        <f t="array" ref="J9013">IFERROR(TEXT(H9013, "[$-en-US]mmm"), _xleta.N/A)</f>
        <v>Dec</v>
      </c>
      <c r="K9013">
        <f t="shared" si="561"/>
        <v>10</v>
      </c>
      <c r="L9013" s="1" t="str">
        <f t="shared" si="562"/>
        <v>Tuesday</v>
      </c>
      <c r="M9013" t="str">
        <f t="shared" si="563"/>
        <v>Yes</v>
      </c>
    </row>
    <row r="9014" spans="1:13">
      <c r="A9014" t="s">
        <v>39</v>
      </c>
      <c r="B9014">
        <v>3</v>
      </c>
      <c r="C9014">
        <v>3</v>
      </c>
      <c r="D9014">
        <v>9</v>
      </c>
      <c r="E9014" s="7" t="str" cm="1">
        <f t="array" ref="E9014">_xlfn.IFS(D9014&lt;=5, "$1-5", D9014&lt;=10, "$6-10",D9014&lt;=15,"$11-15", D9014&lt;=20, "$16-20", D9014&gt;20, "$20+")</f>
        <v>$6-10</v>
      </c>
      <c r="F9014" s="2" t="s">
        <v>14</v>
      </c>
      <c r="G9014" s="2" t="s">
        <v>10023</v>
      </c>
      <c r="H9014" s="1">
        <v>45270</v>
      </c>
      <c r="I9014">
        <f t="shared" si="560"/>
        <v>2023</v>
      </c>
      <c r="J9014" s="1" t="str" cm="1">
        <f t="array" ref="J9014">IFERROR(TEXT(H9014, "[$-en-US]mmm"), _xleta.N/A)</f>
        <v>Dec</v>
      </c>
      <c r="K9014">
        <f t="shared" si="561"/>
        <v>10</v>
      </c>
      <c r="L9014" s="1" t="str">
        <f t="shared" si="562"/>
        <v>Tuesday</v>
      </c>
      <c r="M9014" t="str">
        <f t="shared" si="563"/>
        <v>Yes</v>
      </c>
    </row>
    <row r="9015" spans="1:13">
      <c r="A9015" t="str">
        <f>_xlfn.XLOOKUP(C9015,'Item Price'!$B:$B,'Item Price'!$A:$A,"notfound")</f>
        <v>Tea</v>
      </c>
      <c r="B9015">
        <v>2</v>
      </c>
      <c r="C9015">
        <v>1.5</v>
      </c>
      <c r="D9015">
        <v>3</v>
      </c>
      <c r="E9015" s="7" t="str" cm="1">
        <f t="array" ref="E9015">_xlfn.IFS(D9015&lt;=5, "$1-5", D9015&lt;=10, "$6-10",D9015&lt;=15,"$11-15", D9015&lt;=20, "$16-20", D9015&gt;20, "$20+")</f>
        <v>$1-5</v>
      </c>
      <c r="F9015" s="2" t="s">
        <v>14</v>
      </c>
      <c r="G9015" s="2" t="s">
        <v>10023</v>
      </c>
      <c r="H9015" s="1">
        <v>45270</v>
      </c>
      <c r="I9015">
        <f t="shared" si="560"/>
        <v>2023</v>
      </c>
      <c r="J9015" s="1" t="str" cm="1">
        <f t="array" ref="J9015">IFERROR(TEXT(H9015, "[$-en-US]mmm"), _xleta.N/A)</f>
        <v>Dec</v>
      </c>
      <c r="K9015">
        <f t="shared" si="561"/>
        <v>10</v>
      </c>
      <c r="L9015" s="1" t="str">
        <f t="shared" si="562"/>
        <v>Tuesday</v>
      </c>
      <c r="M9015" t="str">
        <f t="shared" si="563"/>
        <v>Yes</v>
      </c>
    </row>
    <row r="9016" spans="1:13">
      <c r="A9016" t="s">
        <v>25</v>
      </c>
      <c r="B9016">
        <v>4</v>
      </c>
      <c r="C9016">
        <v>4</v>
      </c>
      <c r="D9016">
        <v>16</v>
      </c>
      <c r="E9016" s="7" t="str" cm="1">
        <f t="array" ref="E9016">_xlfn.IFS(D9016&lt;=5, "$1-5", D9016&lt;=10, "$6-10",D9016&lt;=15,"$11-15", D9016&lt;=20, "$16-20", D9016&gt;20, "$20+")</f>
        <v>$16-20</v>
      </c>
      <c r="F9016" s="2" t="s">
        <v>10</v>
      </c>
      <c r="G9016" s="2" t="s">
        <v>10023</v>
      </c>
      <c r="H9016" s="1">
        <v>45270</v>
      </c>
      <c r="I9016">
        <f t="shared" si="560"/>
        <v>2023</v>
      </c>
      <c r="J9016" s="1" t="str" cm="1">
        <f t="array" ref="J9016">IFERROR(TEXT(H9016, "[$-en-US]mmm"), _xleta.N/A)</f>
        <v>Dec</v>
      </c>
      <c r="K9016">
        <f t="shared" si="561"/>
        <v>10</v>
      </c>
      <c r="L9016" s="1" t="str">
        <f t="shared" si="562"/>
        <v>Tuesday</v>
      </c>
      <c r="M9016" t="str">
        <f t="shared" si="563"/>
        <v>Yes</v>
      </c>
    </row>
    <row r="9017" spans="1:13">
      <c r="A9017" t="s">
        <v>28</v>
      </c>
      <c r="B9017">
        <v>3</v>
      </c>
      <c r="C9017">
        <v>4</v>
      </c>
      <c r="D9017">
        <v>12</v>
      </c>
      <c r="E9017" s="7" t="str" cm="1">
        <f t="array" ref="E9017">_xlfn.IFS(D9017&lt;=5, "$1-5", D9017&lt;=10, "$6-10",D9017&lt;=15,"$11-15", D9017&lt;=20, "$16-20", D9017&gt;20, "$20+")</f>
        <v>$11-15</v>
      </c>
      <c r="F9017" s="2" t="s">
        <v>14</v>
      </c>
      <c r="G9017" s="2" t="s">
        <v>11</v>
      </c>
      <c r="H9017" s="1">
        <v>45270</v>
      </c>
      <c r="I9017">
        <f t="shared" si="560"/>
        <v>2023</v>
      </c>
      <c r="J9017" s="1" t="str" cm="1">
        <f t="array" ref="J9017">IFERROR(TEXT(H9017, "[$-en-US]mmm"), _xleta.N/A)</f>
        <v>Dec</v>
      </c>
      <c r="K9017">
        <f t="shared" si="561"/>
        <v>10</v>
      </c>
      <c r="L9017" s="1" t="str">
        <f t="shared" si="562"/>
        <v>Tuesday</v>
      </c>
      <c r="M9017" t="str">
        <f t="shared" si="563"/>
        <v>Yes</v>
      </c>
    </row>
    <row r="9018" spans="1:13">
      <c r="A9018" t="s">
        <v>20</v>
      </c>
      <c r="B9018">
        <v>5</v>
      </c>
      <c r="C9018">
        <v>5</v>
      </c>
      <c r="D9018">
        <v>25</v>
      </c>
      <c r="E9018" s="7" t="str" cm="1">
        <f t="array" ref="E9018">_xlfn.IFS(D9018&lt;=5, "$1-5", D9018&lt;=10, "$6-10",D9018&lt;=15,"$11-15", D9018&lt;=20, "$16-20", D9018&gt;20, "$20+")</f>
        <v>$20+</v>
      </c>
      <c r="F9018" s="2" t="s">
        <v>10</v>
      </c>
      <c r="G9018" s="2" t="s">
        <v>10023</v>
      </c>
      <c r="H9018" s="1">
        <v>45270</v>
      </c>
      <c r="I9018">
        <f t="shared" si="560"/>
        <v>2023</v>
      </c>
      <c r="J9018" s="1" t="str" cm="1">
        <f t="array" ref="J9018">IFERROR(TEXT(H9018, "[$-en-US]mmm"), _xleta.N/A)</f>
        <v>Dec</v>
      </c>
      <c r="K9018">
        <f t="shared" si="561"/>
        <v>10</v>
      </c>
      <c r="L9018" s="1" t="str">
        <f t="shared" si="562"/>
        <v>Tuesday</v>
      </c>
      <c r="M9018" t="str">
        <f t="shared" si="563"/>
        <v>Yes</v>
      </c>
    </row>
    <row r="9019" spans="1:13">
      <c r="A9019" t="str">
        <f>_xlfn.XLOOKUP(C9019,'Item Price'!$B:$B,'Item Price'!$A:$A,"notfound")</f>
        <v>Cookie</v>
      </c>
      <c r="B9019">
        <v>1</v>
      </c>
      <c r="C9019">
        <v>1</v>
      </c>
      <c r="D9019">
        <v>1</v>
      </c>
      <c r="E9019" s="7" t="str" cm="1">
        <f t="array" ref="E9019">_xlfn.IFS(D9019&lt;=5, "$1-5", D9019&lt;=10, "$6-10",D9019&lt;=15,"$11-15", D9019&lt;=20, "$16-20", D9019&gt;20, "$20+")</f>
        <v>$1-5</v>
      </c>
      <c r="F9019" s="2" t="s">
        <v>14</v>
      </c>
      <c r="G9019" s="2" t="s">
        <v>15</v>
      </c>
      <c r="H9019" s="1">
        <v>45270</v>
      </c>
      <c r="I9019">
        <f t="shared" si="560"/>
        <v>2023</v>
      </c>
      <c r="J9019" s="1" t="str" cm="1">
        <f t="array" ref="J9019">IFERROR(TEXT(H9019, "[$-en-US]mmm"), _xleta.N/A)</f>
        <v>Dec</v>
      </c>
      <c r="K9019">
        <f t="shared" si="561"/>
        <v>10</v>
      </c>
      <c r="L9019" s="1" t="str">
        <f t="shared" si="562"/>
        <v>Tuesday</v>
      </c>
      <c r="M9019" t="str">
        <f t="shared" si="563"/>
        <v>Yes</v>
      </c>
    </row>
    <row r="9020" spans="1:13">
      <c r="A9020" t="str">
        <f>_xlfn.XLOOKUP(C9020,'Item Price'!B:B,'Item Price'!A:A)</f>
        <v>Salad</v>
      </c>
      <c r="B9020">
        <v>4</v>
      </c>
      <c r="C9020">
        <v>5</v>
      </c>
      <c r="D9020">
        <v>20</v>
      </c>
      <c r="E9020" s="7" t="str" cm="1">
        <f t="array" ref="E9020">_xlfn.IFS(D9020&lt;=5, "$1-5", D9020&lt;=10, "$6-10",D9020&lt;=15,"$11-15", D9020&lt;=20, "$16-20", D9020&gt;20, "$20+")</f>
        <v>$16-20</v>
      </c>
      <c r="F9020" s="2" t="s">
        <v>23</v>
      </c>
      <c r="G9020" s="2" t="s">
        <v>15</v>
      </c>
      <c r="H9020" s="1">
        <v>45270</v>
      </c>
      <c r="I9020">
        <f t="shared" si="560"/>
        <v>2023</v>
      </c>
      <c r="J9020" s="1" t="str" cm="1">
        <f t="array" ref="J9020">IFERROR(TEXT(H9020, "[$-en-US]mmm"), _xleta.N/A)</f>
        <v>Dec</v>
      </c>
      <c r="K9020">
        <f t="shared" si="561"/>
        <v>10</v>
      </c>
      <c r="L9020" s="1" t="str">
        <f t="shared" si="562"/>
        <v>Tuesday</v>
      </c>
      <c r="M9020" t="str">
        <f t="shared" si="563"/>
        <v>Yes</v>
      </c>
    </row>
    <row r="9021" spans="1:13">
      <c r="A9021" t="s">
        <v>13</v>
      </c>
      <c r="B9021">
        <v>1</v>
      </c>
      <c r="C9021">
        <v>3</v>
      </c>
      <c r="D9021">
        <v>3</v>
      </c>
      <c r="E9021" s="7" t="str" cm="1">
        <f t="array" ref="E9021">_xlfn.IFS(D9021&lt;=5, "$1-5", D9021&lt;=10, "$6-10",D9021&lt;=15,"$11-15", D9021&lt;=20, "$16-20", D9021&gt;20, "$20+")</f>
        <v>$1-5</v>
      </c>
      <c r="F9021" s="2" t="s">
        <v>14</v>
      </c>
      <c r="G9021" s="2" t="s">
        <v>10023</v>
      </c>
      <c r="H9021" s="1">
        <v>45270</v>
      </c>
      <c r="I9021">
        <f t="shared" si="560"/>
        <v>2023</v>
      </c>
      <c r="J9021" s="1" t="str" cm="1">
        <f t="array" ref="J9021">IFERROR(TEXT(H9021, "[$-en-US]mmm"), _xleta.N/A)</f>
        <v>Dec</v>
      </c>
      <c r="K9021">
        <f t="shared" si="561"/>
        <v>10</v>
      </c>
      <c r="L9021" s="1" t="str">
        <f t="shared" si="562"/>
        <v>Tuesday</v>
      </c>
      <c r="M9021" t="str">
        <f t="shared" si="563"/>
        <v>Yes</v>
      </c>
    </row>
    <row r="9022" spans="1:13">
      <c r="A9022" t="s">
        <v>10023</v>
      </c>
      <c r="B9022">
        <v>1</v>
      </c>
      <c r="C9022">
        <v>3</v>
      </c>
      <c r="D9022">
        <v>3</v>
      </c>
      <c r="E9022" s="7" t="str" cm="1">
        <f t="array" ref="E9022">_xlfn.IFS(D9022&lt;=5, "$1-5", D9022&lt;=10, "$6-10",D9022&lt;=15,"$11-15", D9022&lt;=20, "$16-20", D9022&gt;20, "$20+")</f>
        <v>$1-5</v>
      </c>
      <c r="F9022" s="2" t="s">
        <v>10</v>
      </c>
      <c r="G9022" s="2" t="s">
        <v>10023</v>
      </c>
      <c r="H9022" s="1">
        <v>45270</v>
      </c>
      <c r="I9022">
        <f t="shared" si="560"/>
        <v>2023</v>
      </c>
      <c r="J9022" s="1" t="str" cm="1">
        <f t="array" ref="J9022">IFERROR(TEXT(H9022, "[$-en-US]mmm"), _xleta.N/A)</f>
        <v>Dec</v>
      </c>
      <c r="K9022">
        <f t="shared" si="561"/>
        <v>10</v>
      </c>
      <c r="L9022" s="1" t="str">
        <f t="shared" si="562"/>
        <v>Tuesday</v>
      </c>
      <c r="M9022" t="str">
        <f t="shared" si="563"/>
        <v>Yes</v>
      </c>
    </row>
    <row r="9023" spans="1:13">
      <c r="A9023" t="str">
        <f>_xlfn.XLOOKUP(C9023,'Item Price'!$B:$B,'Item Price'!$A:$A,"notfound")</f>
        <v>Cookie</v>
      </c>
      <c r="B9023">
        <v>1</v>
      </c>
      <c r="C9023">
        <v>1</v>
      </c>
      <c r="D9023">
        <v>1</v>
      </c>
      <c r="E9023" s="7" t="str" cm="1">
        <f t="array" ref="E9023">_xlfn.IFS(D9023&lt;=5, "$1-5", D9023&lt;=10, "$6-10",D9023&lt;=15,"$11-15", D9023&lt;=20, "$16-20", D9023&gt;20, "$20+")</f>
        <v>$1-5</v>
      </c>
      <c r="F9023" s="2" t="s">
        <v>23</v>
      </c>
      <c r="G9023" s="2" t="s">
        <v>15</v>
      </c>
      <c r="H9023" s="1">
        <v>45270</v>
      </c>
      <c r="I9023">
        <f t="shared" si="560"/>
        <v>2023</v>
      </c>
      <c r="J9023" s="1" t="str" cm="1">
        <f t="array" ref="J9023">IFERROR(TEXT(H9023, "[$-en-US]mmm"), _xleta.N/A)</f>
        <v>Dec</v>
      </c>
      <c r="K9023">
        <f t="shared" si="561"/>
        <v>10</v>
      </c>
      <c r="L9023" s="1" t="str">
        <f t="shared" si="562"/>
        <v>Tuesday</v>
      </c>
      <c r="M9023" t="str">
        <f t="shared" si="563"/>
        <v>Yes</v>
      </c>
    </row>
    <row r="9024" spans="1:13">
      <c r="A9024" t="s">
        <v>20</v>
      </c>
      <c r="B9024">
        <v>5</v>
      </c>
      <c r="C9024">
        <v>5</v>
      </c>
      <c r="D9024">
        <v>25</v>
      </c>
      <c r="E9024" s="7" t="str" cm="1">
        <f t="array" ref="E9024">_xlfn.IFS(D9024&lt;=5, "$1-5", D9024&lt;=10, "$6-10",D9024&lt;=15,"$11-15", D9024&lt;=20, "$16-20", D9024&gt;20, "$20+")</f>
        <v>$20+</v>
      </c>
      <c r="F9024" s="2" t="s">
        <v>10023</v>
      </c>
      <c r="G9024" s="2" t="s">
        <v>15</v>
      </c>
      <c r="H9024" s="1">
        <v>45270</v>
      </c>
      <c r="I9024">
        <f t="shared" si="560"/>
        <v>2023</v>
      </c>
      <c r="J9024" s="1" t="str" cm="1">
        <f t="array" ref="J9024">IFERROR(TEXT(H9024, "[$-en-US]mmm"), _xleta.N/A)</f>
        <v>Dec</v>
      </c>
      <c r="K9024">
        <f t="shared" si="561"/>
        <v>10</v>
      </c>
      <c r="L9024" s="1" t="str">
        <f t="shared" si="562"/>
        <v>Tuesday</v>
      </c>
      <c r="M9024" t="str">
        <f t="shared" si="563"/>
        <v>Yes</v>
      </c>
    </row>
    <row r="9025" spans="1:13">
      <c r="A9025" t="s">
        <v>9</v>
      </c>
      <c r="B9025">
        <v>4</v>
      </c>
      <c r="C9025">
        <v>2</v>
      </c>
      <c r="D9025">
        <v>8</v>
      </c>
      <c r="E9025" s="7" t="str" cm="1">
        <f t="array" ref="E9025">_xlfn.IFS(D9025&lt;=5, "$1-5", D9025&lt;=10, "$6-10",D9025&lt;=15,"$11-15", D9025&lt;=20, "$16-20", D9025&gt;20, "$20+")</f>
        <v>$6-10</v>
      </c>
      <c r="F9025" s="2" t="s">
        <v>10023</v>
      </c>
      <c r="G9025" s="2" t="s">
        <v>10023</v>
      </c>
      <c r="H9025" s="1">
        <v>45270</v>
      </c>
      <c r="I9025">
        <f t="shared" si="560"/>
        <v>2023</v>
      </c>
      <c r="J9025" s="1" t="str" cm="1">
        <f t="array" ref="J9025">IFERROR(TEXT(H9025, "[$-en-US]mmm"), _xleta.N/A)</f>
        <v>Dec</v>
      </c>
      <c r="K9025">
        <f t="shared" si="561"/>
        <v>10</v>
      </c>
      <c r="L9025" s="1" t="str">
        <f t="shared" si="562"/>
        <v>Tuesday</v>
      </c>
      <c r="M9025" t="str">
        <f t="shared" si="563"/>
        <v>Yes</v>
      </c>
    </row>
    <row r="9026" spans="1:13">
      <c r="A9026" t="s">
        <v>65</v>
      </c>
      <c r="B9026">
        <v>5</v>
      </c>
      <c r="C9026">
        <v>1.5</v>
      </c>
      <c r="D9026">
        <v>7.5</v>
      </c>
      <c r="E9026" s="7" t="str" cm="1">
        <f t="array" ref="E9026">_xlfn.IFS(D9026&lt;=5, "$1-5", D9026&lt;=10, "$6-10",D9026&lt;=15,"$11-15", D9026&lt;=20, "$16-20", D9026&gt;20, "$20+")</f>
        <v>$6-10</v>
      </c>
      <c r="F9026" s="2" t="s">
        <v>10</v>
      </c>
      <c r="G9026" s="2" t="s">
        <v>15</v>
      </c>
      <c r="H9026" s="1">
        <v>45271</v>
      </c>
      <c r="I9026">
        <f t="shared" ref="I9026:I9089" si="564">IFERROR(YEAR(H9026), "N/A")</f>
        <v>2023</v>
      </c>
      <c r="J9026" s="1" t="str" cm="1">
        <f t="array" ref="J9026">IFERROR(TEXT(H9026, "[$-en-US]mmm"), _xleta.N/A)</f>
        <v>Dec</v>
      </c>
      <c r="K9026">
        <f t="shared" ref="K9026:K9089" si="565">IFERROR(DAY(H9026), "N/A")</f>
        <v>11</v>
      </c>
      <c r="L9026" s="1" t="str">
        <f t="shared" ref="L9026:L9089" si="566">IFERROR(TEXT(K9026, "[$-en-US]dddd"), "N/A")</f>
        <v>Wednesday</v>
      </c>
      <c r="M9026" t="str">
        <f t="shared" ref="M9026:M9089" si="567">IF(AND(H9026="Error",F9026="Error"), "No","Yes")</f>
        <v>Yes</v>
      </c>
    </row>
    <row r="9027" spans="1:13">
      <c r="A9027" t="s">
        <v>28</v>
      </c>
      <c r="B9027">
        <v>4</v>
      </c>
      <c r="C9027">
        <v>4</v>
      </c>
      <c r="D9027">
        <v>16</v>
      </c>
      <c r="E9027" s="7" t="str" cm="1">
        <f t="array" ref="E9027">_xlfn.IFS(D9027&lt;=5, "$1-5", D9027&lt;=10, "$6-10",D9027&lt;=15,"$11-15", D9027&lt;=20, "$16-20", D9027&gt;20, "$20+")</f>
        <v>$16-20</v>
      </c>
      <c r="F9027" s="2" t="s">
        <v>10</v>
      </c>
      <c r="G9027" s="2" t="s">
        <v>15</v>
      </c>
      <c r="H9027" s="1">
        <v>45271</v>
      </c>
      <c r="I9027">
        <f t="shared" si="564"/>
        <v>2023</v>
      </c>
      <c r="J9027" s="1" t="str" cm="1">
        <f t="array" ref="J9027">IFERROR(TEXT(H9027, "[$-en-US]mmm"), _xleta.N/A)</f>
        <v>Dec</v>
      </c>
      <c r="K9027">
        <f t="shared" si="565"/>
        <v>11</v>
      </c>
      <c r="L9027" s="1" t="str">
        <f t="shared" si="566"/>
        <v>Wednesday</v>
      </c>
      <c r="M9027" t="str">
        <f t="shared" si="567"/>
        <v>Yes</v>
      </c>
    </row>
    <row r="9028" spans="1:13">
      <c r="A9028" t="s">
        <v>9</v>
      </c>
      <c r="B9028">
        <v>3</v>
      </c>
      <c r="C9028">
        <v>2</v>
      </c>
      <c r="D9028">
        <v>6</v>
      </c>
      <c r="E9028" s="7" t="str" cm="1">
        <f t="array" ref="E9028">_xlfn.IFS(D9028&lt;=5, "$1-5", D9028&lt;=10, "$6-10",D9028&lt;=15,"$11-15", D9028&lt;=20, "$16-20", D9028&gt;20, "$20+")</f>
        <v>$6-10</v>
      </c>
      <c r="F9028" s="2" t="s">
        <v>10</v>
      </c>
      <c r="G9028" s="2" t="s">
        <v>15</v>
      </c>
      <c r="H9028" s="1">
        <v>45271</v>
      </c>
      <c r="I9028">
        <f t="shared" si="564"/>
        <v>2023</v>
      </c>
      <c r="J9028" s="1" t="str" cm="1">
        <f t="array" ref="J9028">IFERROR(TEXT(H9028, "[$-en-US]mmm"), _xleta.N/A)</f>
        <v>Dec</v>
      </c>
      <c r="K9028">
        <f t="shared" si="565"/>
        <v>11</v>
      </c>
      <c r="L9028" s="1" t="str">
        <f t="shared" si="566"/>
        <v>Wednesday</v>
      </c>
      <c r="M9028" t="str">
        <f t="shared" si="567"/>
        <v>Yes</v>
      </c>
    </row>
    <row r="9029" spans="1:13">
      <c r="A9029" t="s">
        <v>39</v>
      </c>
      <c r="B9029">
        <v>1</v>
      </c>
      <c r="C9029">
        <v>3</v>
      </c>
      <c r="D9029">
        <v>3</v>
      </c>
      <c r="E9029" s="7" t="str" cm="1">
        <f t="array" ref="E9029">_xlfn.IFS(D9029&lt;=5, "$1-5", D9029&lt;=10, "$6-10",D9029&lt;=15,"$11-15", D9029&lt;=20, "$16-20", D9029&gt;20, "$20+")</f>
        <v>$1-5</v>
      </c>
      <c r="F9029" s="2" t="s">
        <v>10023</v>
      </c>
      <c r="G9029" s="2" t="s">
        <v>11</v>
      </c>
      <c r="H9029" s="1">
        <v>45271</v>
      </c>
      <c r="I9029">
        <f t="shared" si="564"/>
        <v>2023</v>
      </c>
      <c r="J9029" s="1" t="str" cm="1">
        <f t="array" ref="J9029">IFERROR(TEXT(H9029, "[$-en-US]mmm"), _xleta.N/A)</f>
        <v>Dec</v>
      </c>
      <c r="K9029">
        <f t="shared" si="565"/>
        <v>11</v>
      </c>
      <c r="L9029" s="1" t="str">
        <f t="shared" si="566"/>
        <v>Wednesday</v>
      </c>
      <c r="M9029" t="str">
        <f t="shared" si="567"/>
        <v>Yes</v>
      </c>
    </row>
    <row r="9030" spans="1:13">
      <c r="A9030" t="s">
        <v>25</v>
      </c>
      <c r="B9030">
        <v>5</v>
      </c>
      <c r="C9030">
        <v>4</v>
      </c>
      <c r="D9030">
        <v>20</v>
      </c>
      <c r="E9030" s="7" t="str" cm="1">
        <f t="array" ref="E9030">_xlfn.IFS(D9030&lt;=5, "$1-5", D9030&lt;=10, "$6-10",D9030&lt;=15,"$11-15", D9030&lt;=20, "$16-20", D9030&gt;20, "$20+")</f>
        <v>$16-20</v>
      </c>
      <c r="F9030" s="2" t="s">
        <v>23</v>
      </c>
      <c r="G9030" s="2" t="s">
        <v>10023</v>
      </c>
      <c r="H9030" s="1">
        <v>45271</v>
      </c>
      <c r="I9030">
        <f t="shared" si="564"/>
        <v>2023</v>
      </c>
      <c r="J9030" s="1" t="str" cm="1">
        <f t="array" ref="J9030">IFERROR(TEXT(H9030, "[$-en-US]mmm"), _xleta.N/A)</f>
        <v>Dec</v>
      </c>
      <c r="K9030">
        <f t="shared" si="565"/>
        <v>11</v>
      </c>
      <c r="L9030" s="1" t="str">
        <f t="shared" si="566"/>
        <v>Wednesday</v>
      </c>
      <c r="M9030" t="str">
        <f t="shared" si="567"/>
        <v>Yes</v>
      </c>
    </row>
    <row r="9031" spans="1:13">
      <c r="A9031" t="s">
        <v>25</v>
      </c>
      <c r="B9031">
        <v>5</v>
      </c>
      <c r="C9031">
        <v>4</v>
      </c>
      <c r="D9031">
        <v>20</v>
      </c>
      <c r="E9031" s="7" t="str" cm="1">
        <f t="array" ref="E9031">_xlfn.IFS(D9031&lt;=5, "$1-5", D9031&lt;=10, "$6-10",D9031&lt;=15,"$11-15", D9031&lt;=20, "$16-20", D9031&gt;20, "$20+")</f>
        <v>$16-20</v>
      </c>
      <c r="F9031" s="2" t="s">
        <v>23</v>
      </c>
      <c r="G9031" s="2" t="s">
        <v>15</v>
      </c>
      <c r="H9031" s="1">
        <v>45271</v>
      </c>
      <c r="I9031">
        <f t="shared" si="564"/>
        <v>2023</v>
      </c>
      <c r="J9031" s="1" t="str" cm="1">
        <f t="array" ref="J9031">IFERROR(TEXT(H9031, "[$-en-US]mmm"), _xleta.N/A)</f>
        <v>Dec</v>
      </c>
      <c r="K9031">
        <f t="shared" si="565"/>
        <v>11</v>
      </c>
      <c r="L9031" s="1" t="str">
        <f t="shared" si="566"/>
        <v>Wednesday</v>
      </c>
      <c r="M9031" t="str">
        <f t="shared" si="567"/>
        <v>Yes</v>
      </c>
    </row>
    <row r="9032" spans="1:13">
      <c r="A9032" t="s">
        <v>9</v>
      </c>
      <c r="B9032">
        <v>3</v>
      </c>
      <c r="C9032">
        <v>2</v>
      </c>
      <c r="D9032">
        <v>6</v>
      </c>
      <c r="E9032" s="7" t="str" cm="1">
        <f t="array" ref="E9032">_xlfn.IFS(D9032&lt;=5, "$1-5", D9032&lt;=10, "$6-10",D9032&lt;=15,"$11-15", D9032&lt;=20, "$16-20", D9032&gt;20, "$20+")</f>
        <v>$6-10</v>
      </c>
      <c r="F9032" s="2" t="s">
        <v>23</v>
      </c>
      <c r="G9032" s="2" t="s">
        <v>11</v>
      </c>
      <c r="H9032" s="1">
        <v>45271</v>
      </c>
      <c r="I9032">
        <f t="shared" si="564"/>
        <v>2023</v>
      </c>
      <c r="J9032" s="1" t="str" cm="1">
        <f t="array" ref="J9032">IFERROR(TEXT(H9032, "[$-en-US]mmm"), _xleta.N/A)</f>
        <v>Dec</v>
      </c>
      <c r="K9032">
        <f t="shared" si="565"/>
        <v>11</v>
      </c>
      <c r="L9032" s="1" t="str">
        <f t="shared" si="566"/>
        <v>Wednesday</v>
      </c>
      <c r="M9032" t="str">
        <f t="shared" si="567"/>
        <v>Yes</v>
      </c>
    </row>
    <row r="9033" spans="1:13">
      <c r="A9033" t="s">
        <v>17</v>
      </c>
      <c r="B9033">
        <v>2</v>
      </c>
      <c r="C9033">
        <v>1</v>
      </c>
      <c r="D9033">
        <v>2</v>
      </c>
      <c r="E9033" s="7" t="str" cm="1">
        <f t="array" ref="E9033">_xlfn.IFS(D9033&lt;=5, "$1-5", D9033&lt;=10, "$6-10",D9033&lt;=15,"$11-15", D9033&lt;=20, "$16-20", D9033&gt;20, "$20+")</f>
        <v>$1-5</v>
      </c>
      <c r="F9033" s="2" t="s">
        <v>14</v>
      </c>
      <c r="G9033" s="2" t="s">
        <v>10023</v>
      </c>
      <c r="H9033" s="1">
        <v>45271</v>
      </c>
      <c r="I9033">
        <f t="shared" si="564"/>
        <v>2023</v>
      </c>
      <c r="J9033" s="1" t="str" cm="1">
        <f t="array" ref="J9033">IFERROR(TEXT(H9033, "[$-en-US]mmm"), _xleta.N/A)</f>
        <v>Dec</v>
      </c>
      <c r="K9033">
        <f t="shared" si="565"/>
        <v>11</v>
      </c>
      <c r="L9033" s="1" t="str">
        <f t="shared" si="566"/>
        <v>Wednesday</v>
      </c>
      <c r="M9033" t="str">
        <f t="shared" si="567"/>
        <v>Yes</v>
      </c>
    </row>
    <row r="9034" spans="1:13">
      <c r="A9034" t="s">
        <v>17</v>
      </c>
      <c r="B9034">
        <v>3</v>
      </c>
      <c r="C9034">
        <v>1</v>
      </c>
      <c r="D9034">
        <v>3</v>
      </c>
      <c r="E9034" s="7" t="str" cm="1">
        <f t="array" ref="E9034">_xlfn.IFS(D9034&lt;=5, "$1-5", D9034&lt;=10, "$6-10",D9034&lt;=15,"$11-15", D9034&lt;=20, "$16-20", D9034&gt;20, "$20+")</f>
        <v>$1-5</v>
      </c>
      <c r="F9034" s="2" t="s">
        <v>10</v>
      </c>
      <c r="G9034" s="2" t="s">
        <v>10023</v>
      </c>
      <c r="H9034" s="1">
        <v>45271</v>
      </c>
      <c r="I9034">
        <f t="shared" si="564"/>
        <v>2023</v>
      </c>
      <c r="J9034" s="1" t="str" cm="1">
        <f t="array" ref="J9034">IFERROR(TEXT(H9034, "[$-en-US]mmm"), _xleta.N/A)</f>
        <v>Dec</v>
      </c>
      <c r="K9034">
        <f t="shared" si="565"/>
        <v>11</v>
      </c>
      <c r="L9034" s="1" t="str">
        <f t="shared" si="566"/>
        <v>Wednesday</v>
      </c>
      <c r="M9034" t="str">
        <f t="shared" si="567"/>
        <v>Yes</v>
      </c>
    </row>
    <row r="9035" spans="1:13">
      <c r="A9035" t="s">
        <v>17</v>
      </c>
      <c r="B9035">
        <v>5</v>
      </c>
      <c r="C9035">
        <v>1</v>
      </c>
      <c r="D9035">
        <v>5</v>
      </c>
      <c r="E9035" s="7" t="str" cm="1">
        <f t="array" ref="E9035">_xlfn.IFS(D9035&lt;=5, "$1-5", D9035&lt;=10, "$6-10",D9035&lt;=15,"$11-15", D9035&lt;=20, "$16-20", D9035&gt;20, "$20+")</f>
        <v>$1-5</v>
      </c>
      <c r="F9035" s="2" t="s">
        <v>10</v>
      </c>
      <c r="G9035" s="2" t="s">
        <v>15</v>
      </c>
      <c r="H9035" s="1">
        <v>45271</v>
      </c>
      <c r="I9035">
        <f t="shared" si="564"/>
        <v>2023</v>
      </c>
      <c r="J9035" s="1" t="str" cm="1">
        <f t="array" ref="J9035">IFERROR(TEXT(H9035, "[$-en-US]mmm"), _xleta.N/A)</f>
        <v>Dec</v>
      </c>
      <c r="K9035">
        <f t="shared" si="565"/>
        <v>11</v>
      </c>
      <c r="L9035" s="1" t="str">
        <f t="shared" si="566"/>
        <v>Wednesday</v>
      </c>
      <c r="M9035" t="str">
        <f t="shared" si="567"/>
        <v>Yes</v>
      </c>
    </row>
    <row r="9036" spans="1:13">
      <c r="A9036" t="s">
        <v>28</v>
      </c>
      <c r="B9036">
        <v>5</v>
      </c>
      <c r="C9036">
        <v>4</v>
      </c>
      <c r="D9036">
        <v>20</v>
      </c>
      <c r="E9036" s="7" t="str" cm="1">
        <f t="array" ref="E9036">_xlfn.IFS(D9036&lt;=5, "$1-5", D9036&lt;=10, "$6-10",D9036&lt;=15,"$11-15", D9036&lt;=20, "$16-20", D9036&gt;20, "$20+")</f>
        <v>$16-20</v>
      </c>
      <c r="F9036" s="2" t="s">
        <v>14</v>
      </c>
      <c r="G9036" s="2" t="s">
        <v>11</v>
      </c>
      <c r="H9036" s="1">
        <v>45271</v>
      </c>
      <c r="I9036">
        <f t="shared" si="564"/>
        <v>2023</v>
      </c>
      <c r="J9036" s="1" t="str" cm="1">
        <f t="array" ref="J9036">IFERROR(TEXT(H9036, "[$-en-US]mmm"), _xleta.N/A)</f>
        <v>Dec</v>
      </c>
      <c r="K9036">
        <f t="shared" si="565"/>
        <v>11</v>
      </c>
      <c r="L9036" s="1" t="str">
        <f t="shared" si="566"/>
        <v>Wednesday</v>
      </c>
      <c r="M9036" t="str">
        <f t="shared" si="567"/>
        <v>Yes</v>
      </c>
    </row>
    <row r="9037" spans="1:13">
      <c r="A9037" t="s">
        <v>25</v>
      </c>
      <c r="B9037">
        <v>2</v>
      </c>
      <c r="C9037">
        <v>4</v>
      </c>
      <c r="D9037">
        <v>8</v>
      </c>
      <c r="E9037" s="7" t="str" cm="1">
        <f t="array" ref="E9037">_xlfn.IFS(D9037&lt;=5, "$1-5", D9037&lt;=10, "$6-10",D9037&lt;=15,"$11-15", D9037&lt;=20, "$16-20", D9037&gt;20, "$20+")</f>
        <v>$6-10</v>
      </c>
      <c r="F9037" s="2" t="s">
        <v>23</v>
      </c>
      <c r="G9037" s="2" t="s">
        <v>15</v>
      </c>
      <c r="H9037" s="1">
        <v>45271</v>
      </c>
      <c r="I9037">
        <f t="shared" si="564"/>
        <v>2023</v>
      </c>
      <c r="J9037" s="1" t="str" cm="1">
        <f t="array" ref="J9037">IFERROR(TEXT(H9037, "[$-en-US]mmm"), _xleta.N/A)</f>
        <v>Dec</v>
      </c>
      <c r="K9037">
        <f t="shared" si="565"/>
        <v>11</v>
      </c>
      <c r="L9037" s="1" t="str">
        <f t="shared" si="566"/>
        <v>Wednesday</v>
      </c>
      <c r="M9037" t="str">
        <f t="shared" si="567"/>
        <v>Yes</v>
      </c>
    </row>
    <row r="9038" spans="1:13">
      <c r="A9038" t="s">
        <v>20</v>
      </c>
      <c r="B9038">
        <v>2</v>
      </c>
      <c r="C9038">
        <v>5</v>
      </c>
      <c r="D9038">
        <v>10</v>
      </c>
      <c r="E9038" s="7" t="str" cm="1">
        <f t="array" ref="E9038">_xlfn.IFS(D9038&lt;=5, "$1-5", D9038&lt;=10, "$6-10",D9038&lt;=15,"$11-15", D9038&lt;=20, "$16-20", D9038&gt;20, "$20+")</f>
        <v>$6-10</v>
      </c>
      <c r="F9038" s="2" t="s">
        <v>10</v>
      </c>
      <c r="G9038" s="2" t="s">
        <v>10023</v>
      </c>
      <c r="H9038" s="1">
        <v>45271</v>
      </c>
      <c r="I9038">
        <f t="shared" si="564"/>
        <v>2023</v>
      </c>
      <c r="J9038" s="1" t="str" cm="1">
        <f t="array" ref="J9038">IFERROR(TEXT(H9038, "[$-en-US]mmm"), _xleta.N/A)</f>
        <v>Dec</v>
      </c>
      <c r="K9038">
        <f t="shared" si="565"/>
        <v>11</v>
      </c>
      <c r="L9038" s="1" t="str">
        <f t="shared" si="566"/>
        <v>Wednesday</v>
      </c>
      <c r="M9038" t="str">
        <f t="shared" si="567"/>
        <v>Yes</v>
      </c>
    </row>
    <row r="9039" spans="1:13">
      <c r="A9039" t="s">
        <v>25</v>
      </c>
      <c r="B9039">
        <v>1</v>
      </c>
      <c r="C9039">
        <v>4</v>
      </c>
      <c r="D9039">
        <v>4</v>
      </c>
      <c r="E9039" s="7" t="str" cm="1">
        <f t="array" ref="E9039">_xlfn.IFS(D9039&lt;=5, "$1-5", D9039&lt;=10, "$6-10",D9039&lt;=15,"$11-15", D9039&lt;=20, "$16-20", D9039&gt;20, "$20+")</f>
        <v>$1-5</v>
      </c>
      <c r="F9039" s="2" t="s">
        <v>10</v>
      </c>
      <c r="G9039" s="2" t="s">
        <v>15</v>
      </c>
      <c r="H9039" s="1">
        <v>45271</v>
      </c>
      <c r="I9039">
        <f t="shared" si="564"/>
        <v>2023</v>
      </c>
      <c r="J9039" s="1" t="str" cm="1">
        <f t="array" ref="J9039">IFERROR(TEXT(H9039, "[$-en-US]mmm"), _xleta.N/A)</f>
        <v>Dec</v>
      </c>
      <c r="K9039">
        <f t="shared" si="565"/>
        <v>11</v>
      </c>
      <c r="L9039" s="1" t="str">
        <f t="shared" si="566"/>
        <v>Wednesday</v>
      </c>
      <c r="M9039" t="str">
        <f t="shared" si="567"/>
        <v>Yes</v>
      </c>
    </row>
    <row r="9040" spans="1:13">
      <c r="A9040" t="s">
        <v>25</v>
      </c>
      <c r="B9040">
        <v>2</v>
      </c>
      <c r="C9040">
        <v>4</v>
      </c>
      <c r="D9040">
        <v>8</v>
      </c>
      <c r="E9040" s="7" t="str" cm="1">
        <f t="array" ref="E9040">_xlfn.IFS(D9040&lt;=5, "$1-5", D9040&lt;=10, "$6-10",D9040&lt;=15,"$11-15", D9040&lt;=20, "$16-20", D9040&gt;20, "$20+")</f>
        <v>$6-10</v>
      </c>
      <c r="F9040" s="2" t="s">
        <v>14</v>
      </c>
      <c r="G9040" s="2" t="s">
        <v>15</v>
      </c>
      <c r="H9040" s="1">
        <v>45271</v>
      </c>
      <c r="I9040">
        <f t="shared" si="564"/>
        <v>2023</v>
      </c>
      <c r="J9040" s="1" t="str" cm="1">
        <f t="array" ref="J9040">IFERROR(TEXT(H9040, "[$-en-US]mmm"), _xleta.N/A)</f>
        <v>Dec</v>
      </c>
      <c r="K9040">
        <f t="shared" si="565"/>
        <v>11</v>
      </c>
      <c r="L9040" s="1" t="str">
        <f t="shared" si="566"/>
        <v>Wednesday</v>
      </c>
      <c r="M9040" t="str">
        <f t="shared" si="567"/>
        <v>Yes</v>
      </c>
    </row>
    <row r="9041" spans="1:13">
      <c r="A9041" t="s">
        <v>25</v>
      </c>
      <c r="B9041">
        <v>4</v>
      </c>
      <c r="C9041">
        <v>4</v>
      </c>
      <c r="D9041">
        <v>16</v>
      </c>
      <c r="E9041" s="7" t="str" cm="1">
        <f t="array" ref="E9041">_xlfn.IFS(D9041&lt;=5, "$1-5", D9041&lt;=10, "$6-10",D9041&lt;=15,"$11-15", D9041&lt;=20, "$16-20", D9041&gt;20, "$20+")</f>
        <v>$16-20</v>
      </c>
      <c r="F9041" s="2" t="s">
        <v>10</v>
      </c>
      <c r="G9041" s="2" t="s">
        <v>10023</v>
      </c>
      <c r="H9041" s="1">
        <v>45271</v>
      </c>
      <c r="I9041">
        <f t="shared" si="564"/>
        <v>2023</v>
      </c>
      <c r="J9041" s="1" t="str" cm="1">
        <f t="array" ref="J9041">IFERROR(TEXT(H9041, "[$-en-US]mmm"), _xleta.N/A)</f>
        <v>Dec</v>
      </c>
      <c r="K9041">
        <f t="shared" si="565"/>
        <v>11</v>
      </c>
      <c r="L9041" s="1" t="str">
        <f t="shared" si="566"/>
        <v>Wednesday</v>
      </c>
      <c r="M9041" t="str">
        <f t="shared" si="567"/>
        <v>Yes</v>
      </c>
    </row>
    <row r="9042" spans="1:13">
      <c r="A9042" t="s">
        <v>17</v>
      </c>
      <c r="B9042">
        <v>2</v>
      </c>
      <c r="C9042">
        <v>1</v>
      </c>
      <c r="D9042">
        <v>2</v>
      </c>
      <c r="E9042" s="7" t="str" cm="1">
        <f t="array" ref="E9042">_xlfn.IFS(D9042&lt;=5, "$1-5", D9042&lt;=10, "$6-10",D9042&lt;=15,"$11-15", D9042&lt;=20, "$16-20", D9042&gt;20, "$20+")</f>
        <v>$1-5</v>
      </c>
      <c r="F9042" s="2" t="s">
        <v>14</v>
      </c>
      <c r="G9042" s="2" t="s">
        <v>10023</v>
      </c>
      <c r="H9042" s="1">
        <v>45271</v>
      </c>
      <c r="I9042">
        <f t="shared" si="564"/>
        <v>2023</v>
      </c>
      <c r="J9042" s="1" t="str" cm="1">
        <f t="array" ref="J9042">IFERROR(TEXT(H9042, "[$-en-US]mmm"), _xleta.N/A)</f>
        <v>Dec</v>
      </c>
      <c r="K9042">
        <f t="shared" si="565"/>
        <v>11</v>
      </c>
      <c r="L9042" s="1" t="str">
        <f t="shared" si="566"/>
        <v>Wednesday</v>
      </c>
      <c r="M9042" t="str">
        <f t="shared" si="567"/>
        <v>Yes</v>
      </c>
    </row>
    <row r="9043" spans="1:13">
      <c r="A9043" t="s">
        <v>20</v>
      </c>
      <c r="B9043">
        <v>1</v>
      </c>
      <c r="C9043">
        <v>5</v>
      </c>
      <c r="D9043">
        <v>5</v>
      </c>
      <c r="E9043" s="7" t="str" cm="1">
        <f t="array" ref="E9043">_xlfn.IFS(D9043&lt;=5, "$1-5", D9043&lt;=10, "$6-10",D9043&lt;=15,"$11-15", D9043&lt;=20, "$16-20", D9043&gt;20, "$20+")</f>
        <v>$1-5</v>
      </c>
      <c r="F9043" s="2" t="s">
        <v>14</v>
      </c>
      <c r="G9043" s="2" t="s">
        <v>15</v>
      </c>
      <c r="H9043" s="1">
        <v>45271</v>
      </c>
      <c r="I9043">
        <f t="shared" si="564"/>
        <v>2023</v>
      </c>
      <c r="J9043" s="1" t="str" cm="1">
        <f t="array" ref="J9043">IFERROR(TEXT(H9043, "[$-en-US]mmm"), _xleta.N/A)</f>
        <v>Dec</v>
      </c>
      <c r="K9043">
        <f t="shared" si="565"/>
        <v>11</v>
      </c>
      <c r="L9043" s="1" t="str">
        <f t="shared" si="566"/>
        <v>Wednesday</v>
      </c>
      <c r="M9043" t="str">
        <f t="shared" si="567"/>
        <v>Yes</v>
      </c>
    </row>
    <row r="9044" spans="1:13">
      <c r="A9044" t="s">
        <v>65</v>
      </c>
      <c r="B9044">
        <v>5</v>
      </c>
      <c r="C9044">
        <v>1.5</v>
      </c>
      <c r="D9044">
        <v>7.5</v>
      </c>
      <c r="E9044" s="7" t="str" cm="1">
        <f t="array" ref="E9044">_xlfn.IFS(D9044&lt;=5, "$1-5", D9044&lt;=10, "$6-10",D9044&lt;=15,"$11-15", D9044&lt;=20, "$16-20", D9044&gt;20, "$20+")</f>
        <v>$6-10</v>
      </c>
      <c r="F9044" s="2" t="s">
        <v>10</v>
      </c>
      <c r="G9044" s="2" t="s">
        <v>11</v>
      </c>
      <c r="H9044" s="1">
        <v>45272</v>
      </c>
      <c r="I9044">
        <f t="shared" si="564"/>
        <v>2023</v>
      </c>
      <c r="J9044" s="1" t="str" cm="1">
        <f t="array" ref="J9044">IFERROR(TEXT(H9044, "[$-en-US]mmm"), _xleta.N/A)</f>
        <v>Dec</v>
      </c>
      <c r="K9044">
        <f t="shared" si="565"/>
        <v>12</v>
      </c>
      <c r="L9044" s="1" t="str">
        <f t="shared" si="566"/>
        <v>Thursday</v>
      </c>
      <c r="M9044" t="str">
        <f t="shared" si="567"/>
        <v>Yes</v>
      </c>
    </row>
    <row r="9045" spans="1:13">
      <c r="A9045" t="s">
        <v>13</v>
      </c>
      <c r="B9045">
        <v>3</v>
      </c>
      <c r="C9045">
        <v>3</v>
      </c>
      <c r="D9045">
        <v>9</v>
      </c>
      <c r="E9045" s="7" t="str" cm="1">
        <f t="array" ref="E9045">_xlfn.IFS(D9045&lt;=5, "$1-5", D9045&lt;=10, "$6-10",D9045&lt;=15,"$11-15", D9045&lt;=20, "$16-20", D9045&gt;20, "$20+")</f>
        <v>$6-10</v>
      </c>
      <c r="F9045" s="2" t="s">
        <v>10</v>
      </c>
      <c r="G9045" s="2" t="s">
        <v>11</v>
      </c>
      <c r="H9045" s="1">
        <v>45272</v>
      </c>
      <c r="I9045">
        <f t="shared" si="564"/>
        <v>2023</v>
      </c>
      <c r="J9045" s="1" t="str" cm="1">
        <f t="array" ref="J9045">IFERROR(TEXT(H9045, "[$-en-US]mmm"), _xleta.N/A)</f>
        <v>Dec</v>
      </c>
      <c r="K9045">
        <f t="shared" si="565"/>
        <v>12</v>
      </c>
      <c r="L9045" s="1" t="str">
        <f t="shared" si="566"/>
        <v>Thursday</v>
      </c>
      <c r="M9045" t="str">
        <f t="shared" si="567"/>
        <v>Yes</v>
      </c>
    </row>
    <row r="9046" spans="1:13">
      <c r="A9046" t="s">
        <v>39</v>
      </c>
      <c r="B9046">
        <v>1</v>
      </c>
      <c r="C9046">
        <v>3</v>
      </c>
      <c r="D9046">
        <v>3</v>
      </c>
      <c r="E9046" s="7" t="str" cm="1">
        <f t="array" ref="E9046">_xlfn.IFS(D9046&lt;=5, "$1-5", D9046&lt;=10, "$6-10",D9046&lt;=15,"$11-15", D9046&lt;=20, "$16-20", D9046&gt;20, "$20+")</f>
        <v>$1-5</v>
      </c>
      <c r="F9046" s="2" t="s">
        <v>14</v>
      </c>
      <c r="G9046" s="2" t="s">
        <v>10025</v>
      </c>
      <c r="H9046" s="1">
        <v>45272</v>
      </c>
      <c r="I9046">
        <f t="shared" si="564"/>
        <v>2023</v>
      </c>
      <c r="J9046" s="1" t="str" cm="1">
        <f t="array" ref="J9046">IFERROR(TEXT(H9046, "[$-en-US]mmm"), _xleta.N/A)</f>
        <v>Dec</v>
      </c>
      <c r="K9046">
        <f t="shared" si="565"/>
        <v>12</v>
      </c>
      <c r="L9046" s="1" t="str">
        <f t="shared" si="566"/>
        <v>Thursday</v>
      </c>
      <c r="M9046" t="str">
        <f t="shared" si="567"/>
        <v>Yes</v>
      </c>
    </row>
    <row r="9047" spans="1:13">
      <c r="A9047" t="s">
        <v>39</v>
      </c>
      <c r="B9047">
        <v>3</v>
      </c>
      <c r="C9047">
        <v>3</v>
      </c>
      <c r="D9047">
        <v>9</v>
      </c>
      <c r="E9047" s="7" t="str" cm="1">
        <f t="array" ref="E9047">_xlfn.IFS(D9047&lt;=5, "$1-5", D9047&lt;=10, "$6-10",D9047&lt;=15,"$11-15", D9047&lt;=20, "$16-20", D9047&gt;20, "$20+")</f>
        <v>$6-10</v>
      </c>
      <c r="F9047" s="2" t="s">
        <v>10</v>
      </c>
      <c r="G9047" s="2" t="s">
        <v>10023</v>
      </c>
      <c r="H9047" s="1">
        <v>45272</v>
      </c>
      <c r="I9047">
        <f t="shared" si="564"/>
        <v>2023</v>
      </c>
      <c r="J9047" s="1" t="str" cm="1">
        <f t="array" ref="J9047">IFERROR(TEXT(H9047, "[$-en-US]mmm"), _xleta.N/A)</f>
        <v>Dec</v>
      </c>
      <c r="K9047">
        <f t="shared" si="565"/>
        <v>12</v>
      </c>
      <c r="L9047" s="1" t="str">
        <f t="shared" si="566"/>
        <v>Thursday</v>
      </c>
      <c r="M9047" t="str">
        <f t="shared" si="567"/>
        <v>Yes</v>
      </c>
    </row>
    <row r="9048" spans="1:13">
      <c r="A9048" t="s">
        <v>9</v>
      </c>
      <c r="B9048">
        <v>4</v>
      </c>
      <c r="C9048">
        <v>2</v>
      </c>
      <c r="D9048">
        <v>8</v>
      </c>
      <c r="E9048" s="7" t="str" cm="1">
        <f t="array" ref="E9048">_xlfn.IFS(D9048&lt;=5, "$1-5", D9048&lt;=10, "$6-10",D9048&lt;=15,"$11-15", D9048&lt;=20, "$16-20", D9048&gt;20, "$20+")</f>
        <v>$6-10</v>
      </c>
      <c r="F9048" s="2" t="s">
        <v>14</v>
      </c>
      <c r="G9048" s="2" t="s">
        <v>15</v>
      </c>
      <c r="H9048" s="1">
        <v>45272</v>
      </c>
      <c r="I9048">
        <f t="shared" si="564"/>
        <v>2023</v>
      </c>
      <c r="J9048" s="1" t="str" cm="1">
        <f t="array" ref="J9048">IFERROR(TEXT(H9048, "[$-en-US]mmm"), _xleta.N/A)</f>
        <v>Dec</v>
      </c>
      <c r="K9048">
        <f t="shared" si="565"/>
        <v>12</v>
      </c>
      <c r="L9048" s="1" t="str">
        <f t="shared" si="566"/>
        <v>Thursday</v>
      </c>
      <c r="M9048" t="str">
        <f t="shared" si="567"/>
        <v>Yes</v>
      </c>
    </row>
    <row r="9049" spans="1:13">
      <c r="A9049" t="s">
        <v>10023</v>
      </c>
      <c r="B9049">
        <v>1</v>
      </c>
      <c r="C9049">
        <f>$D9049/$B9049</f>
        <v>4</v>
      </c>
      <c r="D9049">
        <v>4</v>
      </c>
      <c r="E9049" s="7" t="str" cm="1">
        <f t="array" ref="E9049">_xlfn.IFS(D9049&lt;=5, "$1-5", D9049&lt;=10, "$6-10",D9049&lt;=15,"$11-15", D9049&lt;=20, "$16-20", D9049&gt;20, "$20+")</f>
        <v>$1-5</v>
      </c>
      <c r="F9049" s="2" t="s">
        <v>10</v>
      </c>
      <c r="G9049" s="2" t="s">
        <v>10023</v>
      </c>
      <c r="H9049" s="1">
        <v>45272</v>
      </c>
      <c r="I9049">
        <f t="shared" si="564"/>
        <v>2023</v>
      </c>
      <c r="J9049" s="1" t="str" cm="1">
        <f t="array" ref="J9049">IFERROR(TEXT(H9049, "[$-en-US]mmm"), _xleta.N/A)</f>
        <v>Dec</v>
      </c>
      <c r="K9049">
        <f t="shared" si="565"/>
        <v>12</v>
      </c>
      <c r="L9049" s="1" t="str">
        <f t="shared" si="566"/>
        <v>Thursday</v>
      </c>
      <c r="M9049" t="str">
        <f t="shared" si="567"/>
        <v>Yes</v>
      </c>
    </row>
    <row r="9050" spans="1:13">
      <c r="A9050" t="str">
        <f>_xlfn.XLOOKUP(C9050,'Item Price'!$B:$B,'Item Price'!$A:$A,"notfound")</f>
        <v>Coffee</v>
      </c>
      <c r="B9050">
        <v>3</v>
      </c>
      <c r="C9050">
        <v>2</v>
      </c>
      <c r="D9050">
        <v>6</v>
      </c>
      <c r="E9050" s="7" t="str" cm="1">
        <f t="array" ref="E9050">_xlfn.IFS(D9050&lt;=5, "$1-5", D9050&lt;=10, "$6-10",D9050&lt;=15,"$11-15", D9050&lt;=20, "$16-20", D9050&gt;20, "$20+")</f>
        <v>$6-10</v>
      </c>
      <c r="F9050" s="2" t="s">
        <v>10023</v>
      </c>
      <c r="G9050" s="2" t="s">
        <v>10023</v>
      </c>
      <c r="H9050" s="1">
        <v>45272</v>
      </c>
      <c r="I9050">
        <f t="shared" si="564"/>
        <v>2023</v>
      </c>
      <c r="J9050" s="1" t="str" cm="1">
        <f t="array" ref="J9050">IFERROR(TEXT(H9050, "[$-en-US]mmm"), _xleta.N/A)</f>
        <v>Dec</v>
      </c>
      <c r="K9050">
        <f t="shared" si="565"/>
        <v>12</v>
      </c>
      <c r="L9050" s="1" t="str">
        <f t="shared" si="566"/>
        <v>Thursday</v>
      </c>
      <c r="M9050" t="str">
        <f t="shared" si="567"/>
        <v>Yes</v>
      </c>
    </row>
    <row r="9051" spans="1:13">
      <c r="A9051" t="s">
        <v>39</v>
      </c>
      <c r="B9051">
        <v>5</v>
      </c>
      <c r="C9051">
        <v>3</v>
      </c>
      <c r="D9051">
        <v>15</v>
      </c>
      <c r="E9051" s="7" t="str" cm="1">
        <f t="array" ref="E9051">_xlfn.IFS(D9051&lt;=5, "$1-5", D9051&lt;=10, "$6-10",D9051&lt;=15,"$11-15", D9051&lt;=20, "$16-20", D9051&gt;20, "$20+")</f>
        <v>$11-15</v>
      </c>
      <c r="F9051" s="2" t="s">
        <v>14</v>
      </c>
      <c r="G9051" s="2" t="s">
        <v>10023</v>
      </c>
      <c r="H9051" s="1">
        <v>45272</v>
      </c>
      <c r="I9051">
        <f t="shared" si="564"/>
        <v>2023</v>
      </c>
      <c r="J9051" s="1" t="str" cm="1">
        <f t="array" ref="J9051">IFERROR(TEXT(H9051, "[$-en-US]mmm"), _xleta.N/A)</f>
        <v>Dec</v>
      </c>
      <c r="K9051">
        <f t="shared" si="565"/>
        <v>12</v>
      </c>
      <c r="L9051" s="1" t="str">
        <f t="shared" si="566"/>
        <v>Thursday</v>
      </c>
      <c r="M9051" t="str">
        <f t="shared" si="567"/>
        <v>Yes</v>
      </c>
    </row>
    <row r="9052" spans="1:13">
      <c r="A9052" t="s">
        <v>13</v>
      </c>
      <c r="B9052">
        <v>2</v>
      </c>
      <c r="C9052">
        <v>3</v>
      </c>
      <c r="D9052">
        <v>6</v>
      </c>
      <c r="E9052" s="7" t="str" cm="1">
        <f t="array" ref="E9052">_xlfn.IFS(D9052&lt;=5, "$1-5", D9052&lt;=10, "$6-10",D9052&lt;=15,"$11-15", D9052&lt;=20, "$16-20", D9052&gt;20, "$20+")</f>
        <v>$6-10</v>
      </c>
      <c r="F9052" s="2" t="s">
        <v>23</v>
      </c>
      <c r="G9052" s="2" t="s">
        <v>10023</v>
      </c>
      <c r="H9052" s="1">
        <v>45272</v>
      </c>
      <c r="I9052">
        <f t="shared" si="564"/>
        <v>2023</v>
      </c>
      <c r="J9052" s="1" t="str" cm="1">
        <f t="array" ref="J9052">IFERROR(TEXT(H9052, "[$-en-US]mmm"), _xleta.N/A)</f>
        <v>Dec</v>
      </c>
      <c r="K9052">
        <f t="shared" si="565"/>
        <v>12</v>
      </c>
      <c r="L9052" s="1" t="str">
        <f t="shared" si="566"/>
        <v>Thursday</v>
      </c>
      <c r="M9052" t="str">
        <f t="shared" si="567"/>
        <v>Yes</v>
      </c>
    </row>
    <row r="9053" spans="1:13">
      <c r="A9053" t="s">
        <v>65</v>
      </c>
      <c r="B9053">
        <v>5</v>
      </c>
      <c r="C9053">
        <f>$D9053/$B9053</f>
        <v>1.5</v>
      </c>
      <c r="D9053">
        <v>7.5</v>
      </c>
      <c r="E9053" s="7" t="str" cm="1">
        <f t="array" ref="E9053">_xlfn.IFS(D9053&lt;=5, "$1-5", D9053&lt;=10, "$6-10",D9053&lt;=15,"$11-15", D9053&lt;=20, "$16-20", D9053&gt;20, "$20+")</f>
        <v>$6-10</v>
      </c>
      <c r="F9053" s="2" t="s">
        <v>10023</v>
      </c>
      <c r="G9053" s="2" t="s">
        <v>11</v>
      </c>
      <c r="H9053" s="1">
        <v>45272</v>
      </c>
      <c r="I9053">
        <f t="shared" si="564"/>
        <v>2023</v>
      </c>
      <c r="J9053" s="1" t="str" cm="1">
        <f t="array" ref="J9053">IFERROR(TEXT(H9053, "[$-en-US]mmm"), _xleta.N/A)</f>
        <v>Dec</v>
      </c>
      <c r="K9053">
        <f t="shared" si="565"/>
        <v>12</v>
      </c>
      <c r="L9053" s="1" t="str">
        <f t="shared" si="566"/>
        <v>Thursday</v>
      </c>
      <c r="M9053" t="str">
        <f t="shared" si="567"/>
        <v>Yes</v>
      </c>
    </row>
    <row r="9054" spans="1:13">
      <c r="A9054" t="s">
        <v>39</v>
      </c>
      <c r="B9054">
        <v>5</v>
      </c>
      <c r="C9054">
        <v>3</v>
      </c>
      <c r="D9054">
        <v>15</v>
      </c>
      <c r="E9054" s="7" t="str" cm="1">
        <f t="array" ref="E9054">_xlfn.IFS(D9054&lt;=5, "$1-5", D9054&lt;=10, "$6-10",D9054&lt;=15,"$11-15", D9054&lt;=20, "$16-20", D9054&gt;20, "$20+")</f>
        <v>$11-15</v>
      </c>
      <c r="F9054" s="2" t="s">
        <v>23</v>
      </c>
      <c r="G9054" s="2" t="s">
        <v>11</v>
      </c>
      <c r="H9054" s="1">
        <v>45272</v>
      </c>
      <c r="I9054">
        <f t="shared" si="564"/>
        <v>2023</v>
      </c>
      <c r="J9054" s="1" t="str" cm="1">
        <f t="array" ref="J9054">IFERROR(TEXT(H9054, "[$-en-US]mmm"), _xleta.N/A)</f>
        <v>Dec</v>
      </c>
      <c r="K9054">
        <f t="shared" si="565"/>
        <v>12</v>
      </c>
      <c r="L9054" s="1" t="str">
        <f t="shared" si="566"/>
        <v>Thursday</v>
      </c>
      <c r="M9054" t="str">
        <f t="shared" si="567"/>
        <v>Yes</v>
      </c>
    </row>
    <row r="9055" spans="1:13">
      <c r="A9055" t="str">
        <f>_xlfn.XLOOKUP(C9055,'Item Price'!$B:$B,'Item Price'!$A:$A,"notfound")</f>
        <v>Cookie</v>
      </c>
      <c r="B9055">
        <v>2</v>
      </c>
      <c r="C9055">
        <v>1</v>
      </c>
      <c r="D9055">
        <v>2</v>
      </c>
      <c r="E9055" s="7" t="str" cm="1">
        <f t="array" ref="E9055">_xlfn.IFS(D9055&lt;=5, "$1-5", D9055&lt;=10, "$6-10",D9055&lt;=15,"$11-15", D9055&lt;=20, "$16-20", D9055&gt;20, "$20+")</f>
        <v>$1-5</v>
      </c>
      <c r="F9055" s="2" t="s">
        <v>23</v>
      </c>
      <c r="G9055" s="2" t="s">
        <v>10023</v>
      </c>
      <c r="H9055" s="1">
        <v>45272</v>
      </c>
      <c r="I9055">
        <f t="shared" si="564"/>
        <v>2023</v>
      </c>
      <c r="J9055" s="1" t="str" cm="1">
        <f t="array" ref="J9055">IFERROR(TEXT(H9055, "[$-en-US]mmm"), _xleta.N/A)</f>
        <v>Dec</v>
      </c>
      <c r="K9055">
        <f t="shared" si="565"/>
        <v>12</v>
      </c>
      <c r="L9055" s="1" t="str">
        <f t="shared" si="566"/>
        <v>Thursday</v>
      </c>
      <c r="M9055" t="str">
        <f t="shared" si="567"/>
        <v>Yes</v>
      </c>
    </row>
    <row r="9056" spans="1:13">
      <c r="A9056" t="s">
        <v>13</v>
      </c>
      <c r="B9056">
        <v>1</v>
      </c>
      <c r="C9056">
        <v>3</v>
      </c>
      <c r="D9056">
        <v>3</v>
      </c>
      <c r="E9056" s="7" t="str" cm="1">
        <f t="array" ref="E9056">_xlfn.IFS(D9056&lt;=5, "$1-5", D9056&lt;=10, "$6-10",D9056&lt;=15,"$11-15", D9056&lt;=20, "$16-20", D9056&gt;20, "$20+")</f>
        <v>$1-5</v>
      </c>
      <c r="F9056" s="2" t="s">
        <v>14</v>
      </c>
      <c r="G9056" s="2" t="s">
        <v>10023</v>
      </c>
      <c r="H9056" s="1">
        <v>45272</v>
      </c>
      <c r="I9056">
        <f t="shared" si="564"/>
        <v>2023</v>
      </c>
      <c r="J9056" s="1" t="str" cm="1">
        <f t="array" ref="J9056">IFERROR(TEXT(H9056, "[$-en-US]mmm"), _xleta.N/A)</f>
        <v>Dec</v>
      </c>
      <c r="K9056">
        <f t="shared" si="565"/>
        <v>12</v>
      </c>
      <c r="L9056" s="1" t="str">
        <f t="shared" si="566"/>
        <v>Thursday</v>
      </c>
      <c r="M9056" t="str">
        <f t="shared" si="567"/>
        <v>Yes</v>
      </c>
    </row>
    <row r="9057" spans="1:13">
      <c r="A9057" t="s">
        <v>13</v>
      </c>
      <c r="B9057">
        <v>2</v>
      </c>
      <c r="C9057">
        <v>3</v>
      </c>
      <c r="D9057">
        <v>6</v>
      </c>
      <c r="E9057" s="7" t="str" cm="1">
        <f t="array" ref="E9057">_xlfn.IFS(D9057&lt;=5, "$1-5", D9057&lt;=10, "$6-10",D9057&lt;=15,"$11-15", D9057&lt;=20, "$16-20", D9057&gt;20, "$20+")</f>
        <v>$6-10</v>
      </c>
      <c r="F9057" s="2" t="s">
        <v>23</v>
      </c>
      <c r="G9057" s="2" t="s">
        <v>10023</v>
      </c>
      <c r="H9057" s="1">
        <v>45272</v>
      </c>
      <c r="I9057">
        <f t="shared" si="564"/>
        <v>2023</v>
      </c>
      <c r="J9057" s="1" t="str" cm="1">
        <f t="array" ref="J9057">IFERROR(TEXT(H9057, "[$-en-US]mmm"), _xleta.N/A)</f>
        <v>Dec</v>
      </c>
      <c r="K9057">
        <f t="shared" si="565"/>
        <v>12</v>
      </c>
      <c r="L9057" s="1" t="str">
        <f t="shared" si="566"/>
        <v>Thursday</v>
      </c>
      <c r="M9057" t="str">
        <f t="shared" si="567"/>
        <v>Yes</v>
      </c>
    </row>
    <row r="9058" spans="1:13">
      <c r="A9058" t="s">
        <v>25</v>
      </c>
      <c r="B9058">
        <v>5</v>
      </c>
      <c r="C9058">
        <v>4</v>
      </c>
      <c r="D9058">
        <v>20</v>
      </c>
      <c r="E9058" s="7" t="str" cm="1">
        <f t="array" ref="E9058">_xlfn.IFS(D9058&lt;=5, "$1-5", D9058&lt;=10, "$6-10",D9058&lt;=15,"$11-15", D9058&lt;=20, "$16-20", D9058&gt;20, "$20+")</f>
        <v>$16-20</v>
      </c>
      <c r="F9058" s="2" t="s">
        <v>10</v>
      </c>
      <c r="G9058" s="2" t="s">
        <v>10023</v>
      </c>
      <c r="H9058" s="1">
        <v>45272</v>
      </c>
      <c r="I9058">
        <f t="shared" si="564"/>
        <v>2023</v>
      </c>
      <c r="J9058" s="1" t="str" cm="1">
        <f t="array" ref="J9058">IFERROR(TEXT(H9058, "[$-en-US]mmm"), _xleta.N/A)</f>
        <v>Dec</v>
      </c>
      <c r="K9058">
        <f t="shared" si="565"/>
        <v>12</v>
      </c>
      <c r="L9058" s="1" t="str">
        <f t="shared" si="566"/>
        <v>Thursday</v>
      </c>
      <c r="M9058" t="str">
        <f t="shared" si="567"/>
        <v>Yes</v>
      </c>
    </row>
    <row r="9059" spans="1:13">
      <c r="A9059" t="s">
        <v>39</v>
      </c>
      <c r="B9059">
        <v>2</v>
      </c>
      <c r="C9059">
        <f>$D9059/$B9059</f>
        <v>3</v>
      </c>
      <c r="D9059">
        <v>6</v>
      </c>
      <c r="E9059" s="7" t="str" cm="1">
        <f t="array" ref="E9059">_xlfn.IFS(D9059&lt;=5, "$1-5", D9059&lt;=10, "$6-10",D9059&lt;=15,"$11-15", D9059&lt;=20, "$16-20", D9059&gt;20, "$20+")</f>
        <v>$6-10</v>
      </c>
      <c r="F9059" s="2" t="s">
        <v>23</v>
      </c>
      <c r="G9059" s="2" t="s">
        <v>15</v>
      </c>
      <c r="H9059" s="1">
        <v>45272</v>
      </c>
      <c r="I9059">
        <f t="shared" si="564"/>
        <v>2023</v>
      </c>
      <c r="J9059" s="1" t="str" cm="1">
        <f t="array" ref="J9059">IFERROR(TEXT(H9059, "[$-en-US]mmm"), _xleta.N/A)</f>
        <v>Dec</v>
      </c>
      <c r="K9059">
        <f t="shared" si="565"/>
        <v>12</v>
      </c>
      <c r="L9059" s="1" t="str">
        <f t="shared" si="566"/>
        <v>Thursday</v>
      </c>
      <c r="M9059" t="str">
        <f t="shared" si="567"/>
        <v>Yes</v>
      </c>
    </row>
    <row r="9060" spans="1:13">
      <c r="A9060" t="s">
        <v>9</v>
      </c>
      <c r="B9060">
        <v>1</v>
      </c>
      <c r="C9060">
        <v>2</v>
      </c>
      <c r="D9060">
        <v>2</v>
      </c>
      <c r="E9060" s="7" t="str" cm="1">
        <f t="array" ref="E9060">_xlfn.IFS(D9060&lt;=5, "$1-5", D9060&lt;=10, "$6-10",D9060&lt;=15,"$11-15", D9060&lt;=20, "$16-20", D9060&gt;20, "$20+")</f>
        <v>$1-5</v>
      </c>
      <c r="F9060" s="2" t="s">
        <v>10</v>
      </c>
      <c r="G9060" s="2" t="s">
        <v>15</v>
      </c>
      <c r="H9060" s="1">
        <v>45272</v>
      </c>
      <c r="I9060">
        <f t="shared" si="564"/>
        <v>2023</v>
      </c>
      <c r="J9060" s="1" t="str" cm="1">
        <f t="array" ref="J9060">IFERROR(TEXT(H9060, "[$-en-US]mmm"), _xleta.N/A)</f>
        <v>Dec</v>
      </c>
      <c r="K9060">
        <f t="shared" si="565"/>
        <v>12</v>
      </c>
      <c r="L9060" s="1" t="str">
        <f t="shared" si="566"/>
        <v>Thursday</v>
      </c>
      <c r="M9060" t="str">
        <f t="shared" si="567"/>
        <v>Yes</v>
      </c>
    </row>
    <row r="9061" spans="1:13">
      <c r="A9061" t="s">
        <v>17</v>
      </c>
      <c r="B9061">
        <v>5</v>
      </c>
      <c r="C9061">
        <v>1</v>
      </c>
      <c r="D9061">
        <v>5</v>
      </c>
      <c r="E9061" s="7" t="str" cm="1">
        <f t="array" ref="E9061">_xlfn.IFS(D9061&lt;=5, "$1-5", D9061&lt;=10, "$6-10",D9061&lt;=15,"$11-15", D9061&lt;=20, "$16-20", D9061&gt;20, "$20+")</f>
        <v>$1-5</v>
      </c>
      <c r="F9061" s="2" t="s">
        <v>10023</v>
      </c>
      <c r="G9061" s="2" t="s">
        <v>10023</v>
      </c>
      <c r="H9061" s="1">
        <v>45272</v>
      </c>
      <c r="I9061">
        <f t="shared" si="564"/>
        <v>2023</v>
      </c>
      <c r="J9061" s="1" t="str" cm="1">
        <f t="array" ref="J9061">IFERROR(TEXT(H9061, "[$-en-US]mmm"), _xleta.N/A)</f>
        <v>Dec</v>
      </c>
      <c r="K9061">
        <f t="shared" si="565"/>
        <v>12</v>
      </c>
      <c r="L9061" s="1" t="str">
        <f t="shared" si="566"/>
        <v>Thursday</v>
      </c>
      <c r="M9061" t="str">
        <f t="shared" si="567"/>
        <v>Yes</v>
      </c>
    </row>
    <row r="9062" spans="1:13">
      <c r="A9062" t="s">
        <v>9</v>
      </c>
      <c r="B9062">
        <v>2</v>
      </c>
      <c r="C9062">
        <v>2</v>
      </c>
      <c r="D9062">
        <v>4</v>
      </c>
      <c r="E9062" s="7" t="str" cm="1">
        <f t="array" ref="E9062">_xlfn.IFS(D9062&lt;=5, "$1-5", D9062&lt;=10, "$6-10",D9062&lt;=15,"$11-15", D9062&lt;=20, "$16-20", D9062&gt;20, "$20+")</f>
        <v>$1-5</v>
      </c>
      <c r="F9062" s="2" t="s">
        <v>23</v>
      </c>
      <c r="G9062" s="2" t="s">
        <v>10023</v>
      </c>
      <c r="H9062" s="1">
        <v>45272</v>
      </c>
      <c r="I9062">
        <f t="shared" si="564"/>
        <v>2023</v>
      </c>
      <c r="J9062" s="1" t="str" cm="1">
        <f t="array" ref="J9062">IFERROR(TEXT(H9062, "[$-en-US]mmm"), _xleta.N/A)</f>
        <v>Dec</v>
      </c>
      <c r="K9062">
        <f t="shared" si="565"/>
        <v>12</v>
      </c>
      <c r="L9062" s="1" t="str">
        <f t="shared" si="566"/>
        <v>Thursday</v>
      </c>
      <c r="M9062" t="str">
        <f t="shared" si="567"/>
        <v>Yes</v>
      </c>
    </row>
    <row r="9063" spans="1:13">
      <c r="A9063" t="s">
        <v>28</v>
      </c>
      <c r="B9063">
        <v>3</v>
      </c>
      <c r="C9063">
        <v>4</v>
      </c>
      <c r="D9063">
        <v>12</v>
      </c>
      <c r="E9063" s="7" t="str" cm="1">
        <f t="array" ref="E9063">_xlfn.IFS(D9063&lt;=5, "$1-5", D9063&lt;=10, "$6-10",D9063&lt;=15,"$11-15", D9063&lt;=20, "$16-20", D9063&gt;20, "$20+")</f>
        <v>$11-15</v>
      </c>
      <c r="F9063" s="2" t="s">
        <v>10</v>
      </c>
      <c r="G9063" s="2" t="s">
        <v>10023</v>
      </c>
      <c r="H9063" s="1">
        <v>45272</v>
      </c>
      <c r="I9063">
        <f t="shared" si="564"/>
        <v>2023</v>
      </c>
      <c r="J9063" s="1" t="str" cm="1">
        <f t="array" ref="J9063">IFERROR(TEXT(H9063, "[$-en-US]mmm"), _xleta.N/A)</f>
        <v>Dec</v>
      </c>
      <c r="K9063">
        <f t="shared" si="565"/>
        <v>12</v>
      </c>
      <c r="L9063" s="1" t="str">
        <f t="shared" si="566"/>
        <v>Thursday</v>
      </c>
      <c r="M9063" t="str">
        <f t="shared" si="567"/>
        <v>Yes</v>
      </c>
    </row>
    <row r="9064" spans="1:13">
      <c r="A9064" t="s">
        <v>25</v>
      </c>
      <c r="B9064">
        <v>3</v>
      </c>
      <c r="C9064">
        <v>4</v>
      </c>
      <c r="D9064">
        <f>$B9064*$C9064</f>
        <v>12</v>
      </c>
      <c r="E9064" s="7" t="str" cm="1">
        <f t="array" ref="E9064">_xlfn.IFS(D9064&lt;=5, "$1-5", D9064&lt;=10, "$6-10",D9064&lt;=15,"$11-15", D9064&lt;=20, "$16-20", D9064&gt;20, "$20+")</f>
        <v>$11-15</v>
      </c>
      <c r="F9064" s="2" t="s">
        <v>10023</v>
      </c>
      <c r="G9064" s="2" t="s">
        <v>10023</v>
      </c>
      <c r="H9064" s="1">
        <v>45273</v>
      </c>
      <c r="I9064">
        <f t="shared" si="564"/>
        <v>2023</v>
      </c>
      <c r="J9064" s="1" t="str" cm="1">
        <f t="array" ref="J9064">IFERROR(TEXT(H9064, "[$-en-US]mmm"), _xleta.N/A)</f>
        <v>Dec</v>
      </c>
      <c r="K9064">
        <f t="shared" si="565"/>
        <v>13</v>
      </c>
      <c r="L9064" s="1" t="str">
        <f t="shared" si="566"/>
        <v>Friday</v>
      </c>
      <c r="M9064" t="str">
        <f t="shared" si="567"/>
        <v>Yes</v>
      </c>
    </row>
    <row r="9065" spans="1:13">
      <c r="A9065" t="s">
        <v>20</v>
      </c>
      <c r="B9065">
        <v>3</v>
      </c>
      <c r="C9065">
        <v>5</v>
      </c>
      <c r="D9065">
        <v>15</v>
      </c>
      <c r="E9065" s="7" t="str" cm="1">
        <f t="array" ref="E9065">_xlfn.IFS(D9065&lt;=5, "$1-5", D9065&lt;=10, "$6-10",D9065&lt;=15,"$11-15", D9065&lt;=20, "$16-20", D9065&gt;20, "$20+")</f>
        <v>$11-15</v>
      </c>
      <c r="F9065" s="2" t="s">
        <v>14</v>
      </c>
      <c r="G9065" s="2" t="s">
        <v>15</v>
      </c>
      <c r="H9065" s="1">
        <v>45273</v>
      </c>
      <c r="I9065">
        <f t="shared" si="564"/>
        <v>2023</v>
      </c>
      <c r="J9065" s="1" t="str" cm="1">
        <f t="array" ref="J9065">IFERROR(TEXT(H9065, "[$-en-US]mmm"), _xleta.N/A)</f>
        <v>Dec</v>
      </c>
      <c r="K9065">
        <f t="shared" si="565"/>
        <v>13</v>
      </c>
      <c r="L9065" s="1" t="str">
        <f t="shared" si="566"/>
        <v>Friday</v>
      </c>
      <c r="M9065" t="str">
        <f t="shared" si="567"/>
        <v>Yes</v>
      </c>
    </row>
    <row r="9066" spans="1:13">
      <c r="A9066" t="s">
        <v>65</v>
      </c>
      <c r="B9066">
        <f>$D9066/$C9066</f>
        <v>2</v>
      </c>
      <c r="C9066">
        <v>1.5</v>
      </c>
      <c r="D9066">
        <v>3</v>
      </c>
      <c r="E9066" s="7" t="str" cm="1">
        <f t="array" ref="E9066">_xlfn.IFS(D9066&lt;=5, "$1-5", D9066&lt;=10, "$6-10",D9066&lt;=15,"$11-15", D9066&lt;=20, "$16-20", D9066&gt;20, "$20+")</f>
        <v>$1-5</v>
      </c>
      <c r="F9066" s="2" t="s">
        <v>10023</v>
      </c>
      <c r="G9066" s="2" t="s">
        <v>15</v>
      </c>
      <c r="H9066" s="1">
        <v>45273</v>
      </c>
      <c r="I9066">
        <f t="shared" si="564"/>
        <v>2023</v>
      </c>
      <c r="J9066" s="1" t="str" cm="1">
        <f t="array" ref="J9066">IFERROR(TEXT(H9066, "[$-en-US]mmm"), _xleta.N/A)</f>
        <v>Dec</v>
      </c>
      <c r="K9066">
        <f t="shared" si="565"/>
        <v>13</v>
      </c>
      <c r="L9066" s="1" t="str">
        <f t="shared" si="566"/>
        <v>Friday</v>
      </c>
      <c r="M9066" t="str">
        <f t="shared" si="567"/>
        <v>Yes</v>
      </c>
    </row>
    <row r="9067" spans="1:13">
      <c r="A9067" t="s">
        <v>10023</v>
      </c>
      <c r="B9067">
        <v>5</v>
      </c>
      <c r="C9067">
        <v>3</v>
      </c>
      <c r="D9067">
        <v>15</v>
      </c>
      <c r="E9067" s="7" t="str" cm="1">
        <f t="array" ref="E9067">_xlfn.IFS(D9067&lt;=5, "$1-5", D9067&lt;=10, "$6-10",D9067&lt;=15,"$11-15", D9067&lt;=20, "$16-20", D9067&gt;20, "$20+")</f>
        <v>$11-15</v>
      </c>
      <c r="F9067" s="2" t="s">
        <v>10023</v>
      </c>
      <c r="G9067" s="2" t="s">
        <v>10023</v>
      </c>
      <c r="H9067" s="1">
        <v>45273</v>
      </c>
      <c r="I9067">
        <f t="shared" si="564"/>
        <v>2023</v>
      </c>
      <c r="J9067" s="1" t="str" cm="1">
        <f t="array" ref="J9067">IFERROR(TEXT(H9067, "[$-en-US]mmm"), _xleta.N/A)</f>
        <v>Dec</v>
      </c>
      <c r="K9067">
        <f t="shared" si="565"/>
        <v>13</v>
      </c>
      <c r="L9067" s="1" t="str">
        <f t="shared" si="566"/>
        <v>Friday</v>
      </c>
      <c r="M9067" t="str">
        <f t="shared" si="567"/>
        <v>Yes</v>
      </c>
    </row>
    <row r="9068" spans="1:13">
      <c r="A9068" t="s">
        <v>39</v>
      </c>
      <c r="B9068">
        <v>3</v>
      </c>
      <c r="C9068">
        <v>3</v>
      </c>
      <c r="D9068">
        <v>9</v>
      </c>
      <c r="E9068" s="7" t="str" cm="1">
        <f t="array" ref="E9068">_xlfn.IFS(D9068&lt;=5, "$1-5", D9068&lt;=10, "$6-10",D9068&lt;=15,"$11-15", D9068&lt;=20, "$16-20", D9068&gt;20, "$20+")</f>
        <v>$6-10</v>
      </c>
      <c r="F9068" s="2" t="s">
        <v>10023</v>
      </c>
      <c r="G9068" s="2" t="s">
        <v>15</v>
      </c>
      <c r="H9068" s="1">
        <v>45273</v>
      </c>
      <c r="I9068">
        <f t="shared" si="564"/>
        <v>2023</v>
      </c>
      <c r="J9068" s="1" t="str" cm="1">
        <f t="array" ref="J9068">IFERROR(TEXT(H9068, "[$-en-US]mmm"), _xleta.N/A)</f>
        <v>Dec</v>
      </c>
      <c r="K9068">
        <f t="shared" si="565"/>
        <v>13</v>
      </c>
      <c r="L9068" s="1" t="str">
        <f t="shared" si="566"/>
        <v>Friday</v>
      </c>
      <c r="M9068" t="str">
        <f t="shared" si="567"/>
        <v>Yes</v>
      </c>
    </row>
    <row r="9069" spans="1:13">
      <c r="A9069" t="s">
        <v>28</v>
      </c>
      <c r="B9069">
        <v>2</v>
      </c>
      <c r="C9069">
        <v>4</v>
      </c>
      <c r="D9069">
        <v>8</v>
      </c>
      <c r="E9069" s="7" t="str" cm="1">
        <f t="array" ref="E9069">_xlfn.IFS(D9069&lt;=5, "$1-5", D9069&lt;=10, "$6-10",D9069&lt;=15,"$11-15", D9069&lt;=20, "$16-20", D9069&gt;20, "$20+")</f>
        <v>$6-10</v>
      </c>
      <c r="F9069" s="2" t="s">
        <v>10</v>
      </c>
      <c r="G9069" s="2" t="s">
        <v>10023</v>
      </c>
      <c r="H9069" s="1">
        <v>45273</v>
      </c>
      <c r="I9069">
        <f t="shared" si="564"/>
        <v>2023</v>
      </c>
      <c r="J9069" s="1" t="str" cm="1">
        <f t="array" ref="J9069">IFERROR(TEXT(H9069, "[$-en-US]mmm"), _xleta.N/A)</f>
        <v>Dec</v>
      </c>
      <c r="K9069">
        <f t="shared" si="565"/>
        <v>13</v>
      </c>
      <c r="L9069" s="1" t="str">
        <f t="shared" si="566"/>
        <v>Friday</v>
      </c>
      <c r="M9069" t="str">
        <f t="shared" si="567"/>
        <v>Yes</v>
      </c>
    </row>
    <row r="9070" spans="1:13">
      <c r="A9070" t="s">
        <v>28</v>
      </c>
      <c r="B9070">
        <v>1</v>
      </c>
      <c r="C9070">
        <f>$D9070/$B9070</f>
        <v>4</v>
      </c>
      <c r="D9070">
        <v>4</v>
      </c>
      <c r="E9070" s="7" t="str" cm="1">
        <f t="array" ref="E9070">_xlfn.IFS(D9070&lt;=5, "$1-5", D9070&lt;=10, "$6-10",D9070&lt;=15,"$11-15", D9070&lt;=20, "$16-20", D9070&gt;20, "$20+")</f>
        <v>$1-5</v>
      </c>
      <c r="F9070" s="2" t="s">
        <v>23</v>
      </c>
      <c r="G9070" s="2" t="s">
        <v>11</v>
      </c>
      <c r="H9070" s="1">
        <v>45273</v>
      </c>
      <c r="I9070">
        <f t="shared" si="564"/>
        <v>2023</v>
      </c>
      <c r="J9070" s="1" t="str" cm="1">
        <f t="array" ref="J9070">IFERROR(TEXT(H9070, "[$-en-US]mmm"), _xleta.N/A)</f>
        <v>Dec</v>
      </c>
      <c r="K9070">
        <f t="shared" si="565"/>
        <v>13</v>
      </c>
      <c r="L9070" s="1" t="str">
        <f t="shared" si="566"/>
        <v>Friday</v>
      </c>
      <c r="M9070" t="str">
        <f t="shared" si="567"/>
        <v>Yes</v>
      </c>
    </row>
    <row r="9071" spans="1:13">
      <c r="A9071" t="s">
        <v>25</v>
      </c>
      <c r="B9071">
        <v>2</v>
      </c>
      <c r="C9071">
        <v>4</v>
      </c>
      <c r="D9071">
        <v>8</v>
      </c>
      <c r="E9071" s="7" t="str" cm="1">
        <f t="array" ref="E9071">_xlfn.IFS(D9071&lt;=5, "$1-5", D9071&lt;=10, "$6-10",D9071&lt;=15,"$11-15", D9071&lt;=20, "$16-20", D9071&gt;20, "$20+")</f>
        <v>$6-10</v>
      </c>
      <c r="F9071" s="2" t="s">
        <v>10023</v>
      </c>
      <c r="G9071" s="2" t="s">
        <v>11</v>
      </c>
      <c r="H9071" s="1">
        <v>45273</v>
      </c>
      <c r="I9071">
        <f t="shared" si="564"/>
        <v>2023</v>
      </c>
      <c r="J9071" s="1" t="str" cm="1">
        <f t="array" ref="J9071">IFERROR(TEXT(H9071, "[$-en-US]mmm"), _xleta.N/A)</f>
        <v>Dec</v>
      </c>
      <c r="K9071">
        <f t="shared" si="565"/>
        <v>13</v>
      </c>
      <c r="L9071" s="1" t="str">
        <f t="shared" si="566"/>
        <v>Friday</v>
      </c>
      <c r="M9071" t="str">
        <f t="shared" si="567"/>
        <v>Yes</v>
      </c>
    </row>
    <row r="9072" spans="1:13">
      <c r="A9072" t="s">
        <v>39</v>
      </c>
      <c r="B9072">
        <v>1</v>
      </c>
      <c r="C9072">
        <v>3</v>
      </c>
      <c r="D9072">
        <v>3</v>
      </c>
      <c r="E9072" s="7" t="str" cm="1">
        <f t="array" ref="E9072">_xlfn.IFS(D9072&lt;=5, "$1-5", D9072&lt;=10, "$6-10",D9072&lt;=15,"$11-15", D9072&lt;=20, "$16-20", D9072&gt;20, "$20+")</f>
        <v>$1-5</v>
      </c>
      <c r="F9072" s="2" t="s">
        <v>10</v>
      </c>
      <c r="G9072" s="2" t="s">
        <v>10023</v>
      </c>
      <c r="H9072" s="1">
        <v>45273</v>
      </c>
      <c r="I9072">
        <f t="shared" si="564"/>
        <v>2023</v>
      </c>
      <c r="J9072" s="1" t="str" cm="1">
        <f t="array" ref="J9072">IFERROR(TEXT(H9072, "[$-en-US]mmm"), _xleta.N/A)</f>
        <v>Dec</v>
      </c>
      <c r="K9072">
        <f t="shared" si="565"/>
        <v>13</v>
      </c>
      <c r="L9072" s="1" t="str">
        <f t="shared" si="566"/>
        <v>Friday</v>
      </c>
      <c r="M9072" t="str">
        <f t="shared" si="567"/>
        <v>Yes</v>
      </c>
    </row>
    <row r="9073" spans="1:13">
      <c r="A9073" t="s">
        <v>39</v>
      </c>
      <c r="B9073">
        <v>3</v>
      </c>
      <c r="C9073">
        <v>3</v>
      </c>
      <c r="D9073">
        <v>9</v>
      </c>
      <c r="E9073" s="7" t="str" cm="1">
        <f t="array" ref="E9073">_xlfn.IFS(D9073&lt;=5, "$1-5", D9073&lt;=10, "$6-10",D9073&lt;=15,"$11-15", D9073&lt;=20, "$16-20", D9073&gt;20, "$20+")</f>
        <v>$6-10</v>
      </c>
      <c r="F9073" s="2" t="s">
        <v>10023</v>
      </c>
      <c r="G9073" s="2" t="s">
        <v>10023</v>
      </c>
      <c r="H9073" s="1">
        <v>45273</v>
      </c>
      <c r="I9073">
        <f t="shared" si="564"/>
        <v>2023</v>
      </c>
      <c r="J9073" s="1" t="str" cm="1">
        <f t="array" ref="J9073">IFERROR(TEXT(H9073, "[$-en-US]mmm"), _xleta.N/A)</f>
        <v>Dec</v>
      </c>
      <c r="K9073">
        <f t="shared" si="565"/>
        <v>13</v>
      </c>
      <c r="L9073" s="1" t="str">
        <f t="shared" si="566"/>
        <v>Friday</v>
      </c>
      <c r="M9073" t="str">
        <f t="shared" si="567"/>
        <v>Yes</v>
      </c>
    </row>
    <row r="9074" spans="1:13">
      <c r="A9074" t="s">
        <v>10023</v>
      </c>
      <c r="B9074">
        <v>1</v>
      </c>
      <c r="C9074">
        <v>4</v>
      </c>
      <c r="D9074">
        <v>4</v>
      </c>
      <c r="E9074" s="7" t="str" cm="1">
        <f t="array" ref="E9074">_xlfn.IFS(D9074&lt;=5, "$1-5", D9074&lt;=10, "$6-10",D9074&lt;=15,"$11-15", D9074&lt;=20, "$16-20", D9074&gt;20, "$20+")</f>
        <v>$1-5</v>
      </c>
      <c r="F9074" s="2" t="s">
        <v>10</v>
      </c>
      <c r="G9074" s="2" t="s">
        <v>10023</v>
      </c>
      <c r="H9074" s="1">
        <v>45273</v>
      </c>
      <c r="I9074">
        <f t="shared" si="564"/>
        <v>2023</v>
      </c>
      <c r="J9074" s="1" t="str" cm="1">
        <f t="array" ref="J9074">IFERROR(TEXT(H9074, "[$-en-US]mmm"), _xleta.N/A)</f>
        <v>Dec</v>
      </c>
      <c r="K9074">
        <f t="shared" si="565"/>
        <v>13</v>
      </c>
      <c r="L9074" s="1" t="str">
        <f t="shared" si="566"/>
        <v>Friday</v>
      </c>
      <c r="M9074" t="str">
        <f t="shared" si="567"/>
        <v>Yes</v>
      </c>
    </row>
    <row r="9075" spans="1:13">
      <c r="A9075" t="s">
        <v>20</v>
      </c>
      <c r="B9075">
        <v>3</v>
      </c>
      <c r="C9075">
        <v>5</v>
      </c>
      <c r="D9075">
        <v>15</v>
      </c>
      <c r="E9075" s="7" t="str" cm="1">
        <f t="array" ref="E9075">_xlfn.IFS(D9075&lt;=5, "$1-5", D9075&lt;=10, "$6-10",D9075&lt;=15,"$11-15", D9075&lt;=20, "$16-20", D9075&gt;20, "$20+")</f>
        <v>$11-15</v>
      </c>
      <c r="F9075" s="2" t="s">
        <v>10</v>
      </c>
      <c r="G9075" s="2" t="s">
        <v>10025</v>
      </c>
      <c r="H9075" s="1">
        <v>45273</v>
      </c>
      <c r="I9075">
        <f t="shared" si="564"/>
        <v>2023</v>
      </c>
      <c r="J9075" s="1" t="str" cm="1">
        <f t="array" ref="J9075">IFERROR(TEXT(H9075, "[$-en-US]mmm"), _xleta.N/A)</f>
        <v>Dec</v>
      </c>
      <c r="K9075">
        <f t="shared" si="565"/>
        <v>13</v>
      </c>
      <c r="L9075" s="1" t="str">
        <f t="shared" si="566"/>
        <v>Friday</v>
      </c>
      <c r="M9075" t="str">
        <f t="shared" si="567"/>
        <v>Yes</v>
      </c>
    </row>
    <row r="9076" spans="1:13">
      <c r="A9076" t="s">
        <v>39</v>
      </c>
      <c r="B9076">
        <v>2</v>
      </c>
      <c r="C9076">
        <v>3</v>
      </c>
      <c r="D9076">
        <v>6</v>
      </c>
      <c r="E9076" s="7" t="str" cm="1">
        <f t="array" ref="E9076">_xlfn.IFS(D9076&lt;=5, "$1-5", D9076&lt;=10, "$6-10",D9076&lt;=15,"$11-15", D9076&lt;=20, "$16-20", D9076&gt;20, "$20+")</f>
        <v>$6-10</v>
      </c>
      <c r="F9076" s="2" t="s">
        <v>10023</v>
      </c>
      <c r="G9076" s="2" t="s">
        <v>10025</v>
      </c>
      <c r="H9076" s="1">
        <v>45273</v>
      </c>
      <c r="I9076">
        <f t="shared" si="564"/>
        <v>2023</v>
      </c>
      <c r="J9076" s="1" t="str" cm="1">
        <f t="array" ref="J9076">IFERROR(TEXT(H9076, "[$-en-US]mmm"), _xleta.N/A)</f>
        <v>Dec</v>
      </c>
      <c r="K9076">
        <f t="shared" si="565"/>
        <v>13</v>
      </c>
      <c r="L9076" s="1" t="str">
        <f t="shared" si="566"/>
        <v>Friday</v>
      </c>
      <c r="M9076" t="str">
        <f t="shared" si="567"/>
        <v>Yes</v>
      </c>
    </row>
    <row r="9077" spans="1:13">
      <c r="A9077" t="s">
        <v>10023</v>
      </c>
      <c r="B9077">
        <v>0</v>
      </c>
      <c r="C9077" t="s">
        <v>10024</v>
      </c>
      <c r="D9077">
        <v>9</v>
      </c>
      <c r="E9077" s="7" t="str" cm="1">
        <f t="array" ref="E9077">_xlfn.IFS(D9077&lt;=5, "$1-5", D9077&lt;=10, "$6-10",D9077&lt;=15,"$11-15", D9077&lt;=20, "$16-20", D9077&gt;20, "$20+")</f>
        <v>$6-10</v>
      </c>
      <c r="F9077" s="2" t="s">
        <v>23</v>
      </c>
      <c r="G9077" s="2" t="s">
        <v>15</v>
      </c>
      <c r="H9077" s="1">
        <v>45273</v>
      </c>
      <c r="I9077">
        <f t="shared" si="564"/>
        <v>2023</v>
      </c>
      <c r="J9077" s="1" t="str" cm="1">
        <f t="array" ref="J9077">IFERROR(TEXT(H9077, "[$-en-US]mmm"), _xleta.N/A)</f>
        <v>Dec</v>
      </c>
      <c r="K9077">
        <f t="shared" si="565"/>
        <v>13</v>
      </c>
      <c r="L9077" s="1" t="str">
        <f t="shared" si="566"/>
        <v>Friday</v>
      </c>
      <c r="M9077" t="str">
        <f t="shared" si="567"/>
        <v>Yes</v>
      </c>
    </row>
    <row r="9078" spans="1:13">
      <c r="A9078" t="s">
        <v>65</v>
      </c>
      <c r="B9078">
        <v>3</v>
      </c>
      <c r="C9078">
        <v>1.5</v>
      </c>
      <c r="D9078">
        <v>4.5</v>
      </c>
      <c r="E9078" s="7" t="str" cm="1">
        <f t="array" ref="E9078">_xlfn.IFS(D9078&lt;=5, "$1-5", D9078&lt;=10, "$6-10",D9078&lt;=15,"$11-15", D9078&lt;=20, "$16-20", D9078&gt;20, "$20+")</f>
        <v>$1-5</v>
      </c>
      <c r="F9078" s="2" t="s">
        <v>10023</v>
      </c>
      <c r="G9078" s="2" t="s">
        <v>15</v>
      </c>
      <c r="H9078" s="1">
        <v>45273</v>
      </c>
      <c r="I9078">
        <f t="shared" si="564"/>
        <v>2023</v>
      </c>
      <c r="J9078" s="1" t="str" cm="1">
        <f t="array" ref="J9078">IFERROR(TEXT(H9078, "[$-en-US]mmm"), _xleta.N/A)</f>
        <v>Dec</v>
      </c>
      <c r="K9078">
        <f t="shared" si="565"/>
        <v>13</v>
      </c>
      <c r="L9078" s="1" t="str">
        <f t="shared" si="566"/>
        <v>Friday</v>
      </c>
      <c r="M9078" t="str">
        <f t="shared" si="567"/>
        <v>Yes</v>
      </c>
    </row>
    <row r="9079" spans="1:13">
      <c r="A9079" t="s">
        <v>20</v>
      </c>
      <c r="B9079">
        <v>4</v>
      </c>
      <c r="C9079">
        <v>5</v>
      </c>
      <c r="D9079">
        <v>20</v>
      </c>
      <c r="E9079" s="7" t="str" cm="1">
        <f t="array" ref="E9079">_xlfn.IFS(D9079&lt;=5, "$1-5", D9079&lt;=10, "$6-10",D9079&lt;=15,"$11-15", D9079&lt;=20, "$16-20", D9079&gt;20, "$20+")</f>
        <v>$16-20</v>
      </c>
      <c r="F9079" s="2" t="s">
        <v>14</v>
      </c>
      <c r="G9079" s="2" t="s">
        <v>11</v>
      </c>
      <c r="H9079" s="1">
        <v>45273</v>
      </c>
      <c r="I9079">
        <f t="shared" si="564"/>
        <v>2023</v>
      </c>
      <c r="J9079" s="1" t="str" cm="1">
        <f t="array" ref="J9079">IFERROR(TEXT(H9079, "[$-en-US]mmm"), _xleta.N/A)</f>
        <v>Dec</v>
      </c>
      <c r="K9079">
        <f t="shared" si="565"/>
        <v>13</v>
      </c>
      <c r="L9079" s="1" t="str">
        <f t="shared" si="566"/>
        <v>Friday</v>
      </c>
      <c r="M9079" t="str">
        <f t="shared" si="567"/>
        <v>Yes</v>
      </c>
    </row>
    <row r="9080" spans="1:13">
      <c r="A9080" t="str">
        <f>_xlfn.XLOOKUP(C9080,'Item Price'!$B:$B,'Item Price'!$A:$A,"notfound")</f>
        <v>Coffee</v>
      </c>
      <c r="B9080">
        <v>1</v>
      </c>
      <c r="C9080">
        <v>2</v>
      </c>
      <c r="D9080">
        <v>2</v>
      </c>
      <c r="E9080" s="7" t="str" cm="1">
        <f t="array" ref="E9080">_xlfn.IFS(D9080&lt;=5, "$1-5", D9080&lt;=10, "$6-10",D9080&lt;=15,"$11-15", D9080&lt;=20, "$16-20", D9080&gt;20, "$20+")</f>
        <v>$1-5</v>
      </c>
      <c r="F9080" s="2" t="s">
        <v>10023</v>
      </c>
      <c r="G9080" s="2" t="s">
        <v>11</v>
      </c>
      <c r="H9080" s="1">
        <v>45273</v>
      </c>
      <c r="I9080">
        <f t="shared" si="564"/>
        <v>2023</v>
      </c>
      <c r="J9080" s="1" t="str" cm="1">
        <f t="array" ref="J9080">IFERROR(TEXT(H9080, "[$-en-US]mmm"), _xleta.N/A)</f>
        <v>Dec</v>
      </c>
      <c r="K9080">
        <f t="shared" si="565"/>
        <v>13</v>
      </c>
      <c r="L9080" s="1" t="str">
        <f t="shared" si="566"/>
        <v>Friday</v>
      </c>
      <c r="M9080" t="str">
        <f t="shared" si="567"/>
        <v>Yes</v>
      </c>
    </row>
    <row r="9081" spans="1:13">
      <c r="A9081" t="s">
        <v>13</v>
      </c>
      <c r="B9081">
        <v>3</v>
      </c>
      <c r="C9081">
        <v>3</v>
      </c>
      <c r="D9081">
        <v>9</v>
      </c>
      <c r="E9081" s="7" t="str" cm="1">
        <f t="array" ref="E9081">_xlfn.IFS(D9081&lt;=5, "$1-5", D9081&lt;=10, "$6-10",D9081&lt;=15,"$11-15", D9081&lt;=20, "$16-20", D9081&gt;20, "$20+")</f>
        <v>$6-10</v>
      </c>
      <c r="F9081" s="2" t="s">
        <v>10023</v>
      </c>
      <c r="G9081" s="2" t="s">
        <v>15</v>
      </c>
      <c r="H9081" s="1">
        <v>45273</v>
      </c>
      <c r="I9081">
        <f t="shared" si="564"/>
        <v>2023</v>
      </c>
      <c r="J9081" s="1" t="str" cm="1">
        <f t="array" ref="J9081">IFERROR(TEXT(H9081, "[$-en-US]mmm"), _xleta.N/A)</f>
        <v>Dec</v>
      </c>
      <c r="K9081">
        <f t="shared" si="565"/>
        <v>13</v>
      </c>
      <c r="L9081" s="1" t="str">
        <f t="shared" si="566"/>
        <v>Friday</v>
      </c>
      <c r="M9081" t="str">
        <f t="shared" si="567"/>
        <v>Yes</v>
      </c>
    </row>
    <row r="9082" spans="1:13">
      <c r="A9082" t="s">
        <v>17</v>
      </c>
      <c r="B9082">
        <v>2</v>
      </c>
      <c r="C9082">
        <f>$D9082/$B9082</f>
        <v>1</v>
      </c>
      <c r="D9082">
        <v>2</v>
      </c>
      <c r="E9082" s="7" t="str" cm="1">
        <f t="array" ref="E9082">_xlfn.IFS(D9082&lt;=5, "$1-5", D9082&lt;=10, "$6-10",D9082&lt;=15,"$11-15", D9082&lt;=20, "$16-20", D9082&gt;20, "$20+")</f>
        <v>$1-5</v>
      </c>
      <c r="F9082" s="2" t="s">
        <v>23</v>
      </c>
      <c r="G9082" s="2" t="s">
        <v>10023</v>
      </c>
      <c r="H9082" s="1">
        <v>45273</v>
      </c>
      <c r="I9082">
        <f t="shared" si="564"/>
        <v>2023</v>
      </c>
      <c r="J9082" s="1" t="str" cm="1">
        <f t="array" ref="J9082">IFERROR(TEXT(H9082, "[$-en-US]mmm"), _xleta.N/A)</f>
        <v>Dec</v>
      </c>
      <c r="K9082">
        <f t="shared" si="565"/>
        <v>13</v>
      </c>
      <c r="L9082" s="1" t="str">
        <f t="shared" si="566"/>
        <v>Friday</v>
      </c>
      <c r="M9082" t="str">
        <f t="shared" si="567"/>
        <v>Yes</v>
      </c>
    </row>
    <row r="9083" spans="1:13">
      <c r="A9083" t="s">
        <v>65</v>
      </c>
      <c r="B9083">
        <v>1</v>
      </c>
      <c r="C9083">
        <v>1.5</v>
      </c>
      <c r="D9083">
        <v>1.5</v>
      </c>
      <c r="E9083" s="7" t="str" cm="1">
        <f t="array" ref="E9083">_xlfn.IFS(D9083&lt;=5, "$1-5", D9083&lt;=10, "$6-10",D9083&lt;=15,"$11-15", D9083&lt;=20, "$16-20", D9083&gt;20, "$20+")</f>
        <v>$1-5</v>
      </c>
      <c r="F9083" s="2" t="s">
        <v>10</v>
      </c>
      <c r="G9083" s="2" t="s">
        <v>10023</v>
      </c>
      <c r="H9083" s="1">
        <v>45273</v>
      </c>
      <c r="I9083">
        <f t="shared" si="564"/>
        <v>2023</v>
      </c>
      <c r="J9083" s="1" t="str" cm="1">
        <f t="array" ref="J9083">IFERROR(TEXT(H9083, "[$-en-US]mmm"), _xleta.N/A)</f>
        <v>Dec</v>
      </c>
      <c r="K9083">
        <f t="shared" si="565"/>
        <v>13</v>
      </c>
      <c r="L9083" s="1" t="str">
        <f t="shared" si="566"/>
        <v>Friday</v>
      </c>
      <c r="M9083" t="str">
        <f t="shared" si="567"/>
        <v>Yes</v>
      </c>
    </row>
    <row r="9084" spans="1:13">
      <c r="A9084" t="s">
        <v>25</v>
      </c>
      <c r="B9084">
        <v>2</v>
      </c>
      <c r="C9084">
        <v>4</v>
      </c>
      <c r="D9084">
        <v>8</v>
      </c>
      <c r="E9084" s="7" t="str" cm="1">
        <f t="array" ref="E9084">_xlfn.IFS(D9084&lt;=5, "$1-5", D9084&lt;=10, "$6-10",D9084&lt;=15,"$11-15", D9084&lt;=20, "$16-20", D9084&gt;20, "$20+")</f>
        <v>$6-10</v>
      </c>
      <c r="F9084" s="2" t="s">
        <v>10</v>
      </c>
      <c r="G9084" s="2" t="s">
        <v>10025</v>
      </c>
      <c r="H9084" s="1">
        <v>45274</v>
      </c>
      <c r="I9084">
        <f t="shared" si="564"/>
        <v>2023</v>
      </c>
      <c r="J9084" s="1" t="str" cm="1">
        <f t="array" ref="J9084">IFERROR(TEXT(H9084, "[$-en-US]mmm"), _xleta.N/A)</f>
        <v>Dec</v>
      </c>
      <c r="K9084">
        <f t="shared" si="565"/>
        <v>14</v>
      </c>
      <c r="L9084" s="1" t="str">
        <f t="shared" si="566"/>
        <v>Saturday</v>
      </c>
      <c r="M9084" t="str">
        <f t="shared" si="567"/>
        <v>Yes</v>
      </c>
    </row>
    <row r="9085" spans="1:13">
      <c r="A9085" t="s">
        <v>65</v>
      </c>
      <c r="B9085">
        <v>2</v>
      </c>
      <c r="C9085">
        <v>1.5</v>
      </c>
      <c r="D9085">
        <v>3</v>
      </c>
      <c r="E9085" s="7" t="str" cm="1">
        <f t="array" ref="E9085">_xlfn.IFS(D9085&lt;=5, "$1-5", D9085&lt;=10, "$6-10",D9085&lt;=15,"$11-15", D9085&lt;=20, "$16-20", D9085&gt;20, "$20+")</f>
        <v>$1-5</v>
      </c>
      <c r="F9085" s="2" t="s">
        <v>23</v>
      </c>
      <c r="G9085" s="2" t="s">
        <v>11</v>
      </c>
      <c r="H9085" s="1">
        <v>45274</v>
      </c>
      <c r="I9085">
        <f t="shared" si="564"/>
        <v>2023</v>
      </c>
      <c r="J9085" s="1" t="str" cm="1">
        <f t="array" ref="J9085">IFERROR(TEXT(H9085, "[$-en-US]mmm"), _xleta.N/A)</f>
        <v>Dec</v>
      </c>
      <c r="K9085">
        <f t="shared" si="565"/>
        <v>14</v>
      </c>
      <c r="L9085" s="1" t="str">
        <f t="shared" si="566"/>
        <v>Saturday</v>
      </c>
      <c r="M9085" t="str">
        <f t="shared" si="567"/>
        <v>Yes</v>
      </c>
    </row>
    <row r="9086" spans="1:13">
      <c r="A9086" t="s">
        <v>20</v>
      </c>
      <c r="B9086">
        <v>5</v>
      </c>
      <c r="C9086">
        <v>5</v>
      </c>
      <c r="D9086">
        <v>25</v>
      </c>
      <c r="E9086" s="7" t="str" cm="1">
        <f t="array" ref="E9086">_xlfn.IFS(D9086&lt;=5, "$1-5", D9086&lt;=10, "$6-10",D9086&lt;=15,"$11-15", D9086&lt;=20, "$16-20", D9086&gt;20, "$20+")</f>
        <v>$20+</v>
      </c>
      <c r="F9086" s="2" t="s">
        <v>10</v>
      </c>
      <c r="G9086" s="2" t="s">
        <v>15</v>
      </c>
      <c r="H9086" s="1">
        <v>45274</v>
      </c>
      <c r="I9086">
        <f t="shared" si="564"/>
        <v>2023</v>
      </c>
      <c r="J9086" s="1" t="str" cm="1">
        <f t="array" ref="J9086">IFERROR(TEXT(H9086, "[$-en-US]mmm"), _xleta.N/A)</f>
        <v>Dec</v>
      </c>
      <c r="K9086">
        <f t="shared" si="565"/>
        <v>14</v>
      </c>
      <c r="L9086" s="1" t="str">
        <f t="shared" si="566"/>
        <v>Saturday</v>
      </c>
      <c r="M9086" t="str">
        <f t="shared" si="567"/>
        <v>Yes</v>
      </c>
    </row>
    <row r="9087" spans="1:13">
      <c r="A9087" t="s">
        <v>9</v>
      </c>
      <c r="B9087">
        <v>2</v>
      </c>
      <c r="C9087">
        <v>2</v>
      </c>
      <c r="D9087">
        <v>4</v>
      </c>
      <c r="E9087" s="7" t="str" cm="1">
        <f t="array" ref="E9087">_xlfn.IFS(D9087&lt;=5, "$1-5", D9087&lt;=10, "$6-10",D9087&lt;=15,"$11-15", D9087&lt;=20, "$16-20", D9087&gt;20, "$20+")</f>
        <v>$1-5</v>
      </c>
      <c r="F9087" s="2" t="s">
        <v>14</v>
      </c>
      <c r="G9087" s="2" t="s">
        <v>15</v>
      </c>
      <c r="H9087" s="1">
        <v>45274</v>
      </c>
      <c r="I9087">
        <f t="shared" si="564"/>
        <v>2023</v>
      </c>
      <c r="J9087" s="1" t="str" cm="1">
        <f t="array" ref="J9087">IFERROR(TEXT(H9087, "[$-en-US]mmm"), _xleta.N/A)</f>
        <v>Dec</v>
      </c>
      <c r="K9087">
        <f t="shared" si="565"/>
        <v>14</v>
      </c>
      <c r="L9087" s="1" t="str">
        <f t="shared" si="566"/>
        <v>Saturday</v>
      </c>
      <c r="M9087" t="str">
        <f t="shared" si="567"/>
        <v>Yes</v>
      </c>
    </row>
    <row r="9088" spans="1:13">
      <c r="A9088" t="s">
        <v>39</v>
      </c>
      <c r="B9088">
        <v>5</v>
      </c>
      <c r="C9088">
        <v>3</v>
      </c>
      <c r="D9088">
        <v>15</v>
      </c>
      <c r="E9088" s="7" t="str" cm="1">
        <f t="array" ref="E9088">_xlfn.IFS(D9088&lt;=5, "$1-5", D9088&lt;=10, "$6-10",D9088&lt;=15,"$11-15", D9088&lt;=20, "$16-20", D9088&gt;20, "$20+")</f>
        <v>$11-15</v>
      </c>
      <c r="F9088" s="2" t="s">
        <v>10023</v>
      </c>
      <c r="G9088" s="2" t="s">
        <v>15</v>
      </c>
      <c r="H9088" s="1">
        <v>45274</v>
      </c>
      <c r="I9088">
        <f t="shared" si="564"/>
        <v>2023</v>
      </c>
      <c r="J9088" s="1" t="str" cm="1">
        <f t="array" ref="J9088">IFERROR(TEXT(H9088, "[$-en-US]mmm"), _xleta.N/A)</f>
        <v>Dec</v>
      </c>
      <c r="K9088">
        <f t="shared" si="565"/>
        <v>14</v>
      </c>
      <c r="L9088" s="1" t="str">
        <f t="shared" si="566"/>
        <v>Saturday</v>
      </c>
      <c r="M9088" t="str">
        <f t="shared" si="567"/>
        <v>Yes</v>
      </c>
    </row>
    <row r="9089" spans="1:13">
      <c r="A9089" t="s">
        <v>28</v>
      </c>
      <c r="B9089">
        <v>2</v>
      </c>
      <c r="C9089">
        <v>4</v>
      </c>
      <c r="D9089">
        <v>8</v>
      </c>
      <c r="E9089" s="7" t="str" cm="1">
        <f t="array" ref="E9089">_xlfn.IFS(D9089&lt;=5, "$1-5", D9089&lt;=10, "$6-10",D9089&lt;=15,"$11-15", D9089&lt;=20, "$16-20", D9089&gt;20, "$20+")</f>
        <v>$6-10</v>
      </c>
      <c r="F9089" s="2" t="s">
        <v>10023</v>
      </c>
      <c r="G9089" s="2" t="s">
        <v>11</v>
      </c>
      <c r="H9089" s="1">
        <v>45274</v>
      </c>
      <c r="I9089">
        <f t="shared" si="564"/>
        <v>2023</v>
      </c>
      <c r="J9089" s="1" t="str" cm="1">
        <f t="array" ref="J9089">IFERROR(TEXT(H9089, "[$-en-US]mmm"), _xleta.N/A)</f>
        <v>Dec</v>
      </c>
      <c r="K9089">
        <f t="shared" si="565"/>
        <v>14</v>
      </c>
      <c r="L9089" s="1" t="str">
        <f t="shared" si="566"/>
        <v>Saturday</v>
      </c>
      <c r="M9089" t="str">
        <f t="shared" si="567"/>
        <v>Yes</v>
      </c>
    </row>
    <row r="9090" spans="1:13">
      <c r="A9090" t="s">
        <v>13</v>
      </c>
      <c r="B9090">
        <v>2</v>
      </c>
      <c r="C9090">
        <v>3</v>
      </c>
      <c r="D9090">
        <v>6</v>
      </c>
      <c r="E9090" s="7" t="str" cm="1">
        <f t="array" ref="E9090">_xlfn.IFS(D9090&lt;=5, "$1-5", D9090&lt;=10, "$6-10",D9090&lt;=15,"$11-15", D9090&lt;=20, "$16-20", D9090&gt;20, "$20+")</f>
        <v>$6-10</v>
      </c>
      <c r="F9090" s="2" t="s">
        <v>10023</v>
      </c>
      <c r="G9090" s="2" t="s">
        <v>10023</v>
      </c>
      <c r="H9090" s="1">
        <v>45274</v>
      </c>
      <c r="I9090">
        <f t="shared" ref="I9090:I9153" si="568">IFERROR(YEAR(H9090), "N/A")</f>
        <v>2023</v>
      </c>
      <c r="J9090" s="1" t="str" cm="1">
        <f t="array" ref="J9090">IFERROR(TEXT(H9090, "[$-en-US]mmm"), _xleta.N/A)</f>
        <v>Dec</v>
      </c>
      <c r="K9090">
        <f t="shared" ref="K9090:K9153" si="569">IFERROR(DAY(H9090), "N/A")</f>
        <v>14</v>
      </c>
      <c r="L9090" s="1" t="str">
        <f t="shared" ref="L9090:L9153" si="570">IFERROR(TEXT(K9090, "[$-en-US]dddd"), "N/A")</f>
        <v>Saturday</v>
      </c>
      <c r="M9090" t="str">
        <f t="shared" ref="M9090:M9153" si="571">IF(AND(H9090="Error",F9090="Error"), "No","Yes")</f>
        <v>Yes</v>
      </c>
    </row>
    <row r="9091" spans="1:13">
      <c r="A9091" t="s">
        <v>13</v>
      </c>
      <c r="B9091">
        <v>2</v>
      </c>
      <c r="C9091">
        <v>3</v>
      </c>
      <c r="D9091">
        <v>6</v>
      </c>
      <c r="E9091" s="7" t="str" cm="1">
        <f t="array" ref="E9091">_xlfn.IFS(D9091&lt;=5, "$1-5", D9091&lt;=10, "$6-10",D9091&lt;=15,"$11-15", D9091&lt;=20, "$16-20", D9091&gt;20, "$20+")</f>
        <v>$6-10</v>
      </c>
      <c r="F9091" s="2" t="s">
        <v>10025</v>
      </c>
      <c r="G9091" s="2" t="s">
        <v>15</v>
      </c>
      <c r="H9091" s="1">
        <v>45274</v>
      </c>
      <c r="I9091">
        <f t="shared" si="568"/>
        <v>2023</v>
      </c>
      <c r="J9091" s="1" t="str" cm="1">
        <f t="array" ref="J9091">IFERROR(TEXT(H9091, "[$-en-US]mmm"), _xleta.N/A)</f>
        <v>Dec</v>
      </c>
      <c r="K9091">
        <f t="shared" si="569"/>
        <v>14</v>
      </c>
      <c r="L9091" s="1" t="str">
        <f t="shared" si="570"/>
        <v>Saturday</v>
      </c>
      <c r="M9091" t="str">
        <f t="shared" si="571"/>
        <v>Yes</v>
      </c>
    </row>
    <row r="9092" spans="1:13">
      <c r="A9092" t="s">
        <v>17</v>
      </c>
      <c r="B9092">
        <f>$D9092/$C9092</f>
        <v>1</v>
      </c>
      <c r="C9092">
        <v>1</v>
      </c>
      <c r="D9092">
        <v>1</v>
      </c>
      <c r="E9092" s="7" t="str" cm="1">
        <f t="array" ref="E9092">_xlfn.IFS(D9092&lt;=5, "$1-5", D9092&lt;=10, "$6-10",D9092&lt;=15,"$11-15", D9092&lt;=20, "$16-20", D9092&gt;20, "$20+")</f>
        <v>$1-5</v>
      </c>
      <c r="F9092" s="2" t="s">
        <v>10023</v>
      </c>
      <c r="G9092" s="2" t="s">
        <v>15</v>
      </c>
      <c r="H9092" s="1">
        <v>45274</v>
      </c>
      <c r="I9092">
        <f t="shared" si="568"/>
        <v>2023</v>
      </c>
      <c r="J9092" s="1" t="str" cm="1">
        <f t="array" ref="J9092">IFERROR(TEXT(H9092, "[$-en-US]mmm"), _xleta.N/A)</f>
        <v>Dec</v>
      </c>
      <c r="K9092">
        <f t="shared" si="569"/>
        <v>14</v>
      </c>
      <c r="L9092" s="1" t="str">
        <f t="shared" si="570"/>
        <v>Saturday</v>
      </c>
      <c r="M9092" t="str">
        <f t="shared" si="571"/>
        <v>Yes</v>
      </c>
    </row>
    <row r="9093" spans="1:13">
      <c r="A9093" t="s">
        <v>28</v>
      </c>
      <c r="B9093">
        <v>4</v>
      </c>
      <c r="C9093">
        <v>4</v>
      </c>
      <c r="D9093">
        <v>16</v>
      </c>
      <c r="E9093" s="7" t="str" cm="1">
        <f t="array" ref="E9093">_xlfn.IFS(D9093&lt;=5, "$1-5", D9093&lt;=10, "$6-10",D9093&lt;=15,"$11-15", D9093&lt;=20, "$16-20", D9093&gt;20, "$20+")</f>
        <v>$16-20</v>
      </c>
      <c r="F9093" s="2" t="s">
        <v>10023</v>
      </c>
      <c r="G9093" s="2" t="s">
        <v>10023</v>
      </c>
      <c r="H9093" s="1">
        <v>45274</v>
      </c>
      <c r="I9093">
        <f t="shared" si="568"/>
        <v>2023</v>
      </c>
      <c r="J9093" s="1" t="str" cm="1">
        <f t="array" ref="J9093">IFERROR(TEXT(H9093, "[$-en-US]mmm"), _xleta.N/A)</f>
        <v>Dec</v>
      </c>
      <c r="K9093">
        <f t="shared" si="569"/>
        <v>14</v>
      </c>
      <c r="L9093" s="1" t="str">
        <f t="shared" si="570"/>
        <v>Saturday</v>
      </c>
      <c r="M9093" t="str">
        <f t="shared" si="571"/>
        <v>Yes</v>
      </c>
    </row>
    <row r="9094" spans="1:13">
      <c r="A9094" t="s">
        <v>10023</v>
      </c>
      <c r="B9094">
        <v>2</v>
      </c>
      <c r="C9094" t="s">
        <v>10024</v>
      </c>
      <c r="D9094">
        <v>0</v>
      </c>
      <c r="E9094" s="7" t="str" cm="1">
        <f t="array" ref="E9094">_xlfn.IFS(D9094&lt;=5, "$1-5", D9094&lt;=10, "$6-10",D9094&lt;=15,"$11-15", D9094&lt;=20, "$16-20", D9094&gt;20, "$20+")</f>
        <v>$1-5</v>
      </c>
      <c r="F9094" s="2" t="s">
        <v>10023</v>
      </c>
      <c r="G9094" s="2" t="s">
        <v>15</v>
      </c>
      <c r="H9094" s="1">
        <v>45274</v>
      </c>
      <c r="I9094">
        <f t="shared" si="568"/>
        <v>2023</v>
      </c>
      <c r="J9094" s="1" t="str" cm="1">
        <f t="array" ref="J9094">IFERROR(TEXT(H9094, "[$-en-US]mmm"), _xleta.N/A)</f>
        <v>Dec</v>
      </c>
      <c r="K9094">
        <f t="shared" si="569"/>
        <v>14</v>
      </c>
      <c r="L9094" s="1" t="str">
        <f t="shared" si="570"/>
        <v>Saturday</v>
      </c>
      <c r="M9094" t="str">
        <f t="shared" si="571"/>
        <v>Yes</v>
      </c>
    </row>
    <row r="9095" spans="1:13">
      <c r="A9095" t="s">
        <v>20</v>
      </c>
      <c r="B9095">
        <v>5</v>
      </c>
      <c r="C9095">
        <v>5</v>
      </c>
      <c r="D9095">
        <v>25</v>
      </c>
      <c r="E9095" s="7" t="str" cm="1">
        <f t="array" ref="E9095">_xlfn.IFS(D9095&lt;=5, "$1-5", D9095&lt;=10, "$6-10",D9095&lt;=15,"$11-15", D9095&lt;=20, "$16-20", D9095&gt;20, "$20+")</f>
        <v>$20+</v>
      </c>
      <c r="F9095" s="2" t="s">
        <v>10</v>
      </c>
      <c r="G9095" s="2" t="s">
        <v>11</v>
      </c>
      <c r="H9095" s="1">
        <v>45274</v>
      </c>
      <c r="I9095">
        <f t="shared" si="568"/>
        <v>2023</v>
      </c>
      <c r="J9095" s="1" t="str" cm="1">
        <f t="array" ref="J9095">IFERROR(TEXT(H9095, "[$-en-US]mmm"), _xleta.N/A)</f>
        <v>Dec</v>
      </c>
      <c r="K9095">
        <f t="shared" si="569"/>
        <v>14</v>
      </c>
      <c r="L9095" s="1" t="str">
        <f t="shared" si="570"/>
        <v>Saturday</v>
      </c>
      <c r="M9095" t="str">
        <f t="shared" si="571"/>
        <v>Yes</v>
      </c>
    </row>
    <row r="9096" spans="1:13">
      <c r="A9096" t="s">
        <v>20</v>
      </c>
      <c r="B9096">
        <v>4</v>
      </c>
      <c r="C9096">
        <v>5</v>
      </c>
      <c r="D9096">
        <f>$B9096*$C9096</f>
        <v>20</v>
      </c>
      <c r="E9096" s="7" t="str" cm="1">
        <f t="array" ref="E9096">_xlfn.IFS(D9096&lt;=5, "$1-5", D9096&lt;=10, "$6-10",D9096&lt;=15,"$11-15", D9096&lt;=20, "$16-20", D9096&gt;20, "$20+")</f>
        <v>$16-20</v>
      </c>
      <c r="F9096" s="2" t="s">
        <v>23</v>
      </c>
      <c r="G9096" s="2" t="s">
        <v>15</v>
      </c>
      <c r="H9096" s="1">
        <v>45274</v>
      </c>
      <c r="I9096">
        <f t="shared" si="568"/>
        <v>2023</v>
      </c>
      <c r="J9096" s="1" t="str" cm="1">
        <f t="array" ref="J9096">IFERROR(TEXT(H9096, "[$-en-US]mmm"), _xleta.N/A)</f>
        <v>Dec</v>
      </c>
      <c r="K9096">
        <f t="shared" si="569"/>
        <v>14</v>
      </c>
      <c r="L9096" s="1" t="str">
        <f t="shared" si="570"/>
        <v>Saturday</v>
      </c>
      <c r="M9096" t="str">
        <f t="shared" si="571"/>
        <v>Yes</v>
      </c>
    </row>
    <row r="9097" spans="1:13">
      <c r="A9097" t="s">
        <v>17</v>
      </c>
      <c r="B9097">
        <v>2</v>
      </c>
      <c r="C9097">
        <v>1</v>
      </c>
      <c r="D9097">
        <v>2</v>
      </c>
      <c r="E9097" s="7" t="str" cm="1">
        <f t="array" ref="E9097">_xlfn.IFS(D9097&lt;=5, "$1-5", D9097&lt;=10, "$6-10",D9097&lt;=15,"$11-15", D9097&lt;=20, "$16-20", D9097&gt;20, "$20+")</f>
        <v>$1-5</v>
      </c>
      <c r="F9097" s="2" t="s">
        <v>14</v>
      </c>
      <c r="G9097" s="2" t="s">
        <v>11</v>
      </c>
      <c r="H9097" s="1">
        <v>45274</v>
      </c>
      <c r="I9097">
        <f t="shared" si="568"/>
        <v>2023</v>
      </c>
      <c r="J9097" s="1" t="str" cm="1">
        <f t="array" ref="J9097">IFERROR(TEXT(H9097, "[$-en-US]mmm"), _xleta.N/A)</f>
        <v>Dec</v>
      </c>
      <c r="K9097">
        <f t="shared" si="569"/>
        <v>14</v>
      </c>
      <c r="L9097" s="1" t="str">
        <f t="shared" si="570"/>
        <v>Saturday</v>
      </c>
      <c r="M9097" t="str">
        <f t="shared" si="571"/>
        <v>Yes</v>
      </c>
    </row>
    <row r="9098" spans="1:13">
      <c r="A9098" t="s">
        <v>65</v>
      </c>
      <c r="B9098">
        <v>3</v>
      </c>
      <c r="C9098">
        <v>1.5</v>
      </c>
      <c r="D9098">
        <v>4.5</v>
      </c>
      <c r="E9098" s="7" t="str" cm="1">
        <f t="array" ref="E9098">_xlfn.IFS(D9098&lt;=5, "$1-5", D9098&lt;=10, "$6-10",D9098&lt;=15,"$11-15", D9098&lt;=20, "$16-20", D9098&gt;20, "$20+")</f>
        <v>$1-5</v>
      </c>
      <c r="F9098" s="2" t="s">
        <v>23</v>
      </c>
      <c r="G9098" s="2" t="s">
        <v>15</v>
      </c>
      <c r="H9098" s="1">
        <v>45274</v>
      </c>
      <c r="I9098">
        <f t="shared" si="568"/>
        <v>2023</v>
      </c>
      <c r="J9098" s="1" t="str" cm="1">
        <f t="array" ref="J9098">IFERROR(TEXT(H9098, "[$-en-US]mmm"), _xleta.N/A)</f>
        <v>Dec</v>
      </c>
      <c r="K9098">
        <f t="shared" si="569"/>
        <v>14</v>
      </c>
      <c r="L9098" s="1" t="str">
        <f t="shared" si="570"/>
        <v>Saturday</v>
      </c>
      <c r="M9098" t="str">
        <f t="shared" si="571"/>
        <v>Yes</v>
      </c>
    </row>
    <row r="9099" spans="1:13">
      <c r="A9099" t="s">
        <v>65</v>
      </c>
      <c r="B9099">
        <v>5</v>
      </c>
      <c r="C9099">
        <v>1.5</v>
      </c>
      <c r="D9099">
        <v>7.5</v>
      </c>
      <c r="E9099" s="7" t="str" cm="1">
        <f t="array" ref="E9099">_xlfn.IFS(D9099&lt;=5, "$1-5", D9099&lt;=10, "$6-10",D9099&lt;=15,"$11-15", D9099&lt;=20, "$16-20", D9099&gt;20, "$20+")</f>
        <v>$6-10</v>
      </c>
      <c r="F9099" s="2" t="s">
        <v>23</v>
      </c>
      <c r="G9099" s="2" t="s">
        <v>15</v>
      </c>
      <c r="H9099" s="1">
        <v>45274</v>
      </c>
      <c r="I9099">
        <f t="shared" si="568"/>
        <v>2023</v>
      </c>
      <c r="J9099" s="1" t="str" cm="1">
        <f t="array" ref="J9099">IFERROR(TEXT(H9099, "[$-en-US]mmm"), _xleta.N/A)</f>
        <v>Dec</v>
      </c>
      <c r="K9099">
        <f t="shared" si="569"/>
        <v>14</v>
      </c>
      <c r="L9099" s="1" t="str">
        <f t="shared" si="570"/>
        <v>Saturday</v>
      </c>
      <c r="M9099" t="str">
        <f t="shared" si="571"/>
        <v>Yes</v>
      </c>
    </row>
    <row r="9100" spans="1:13">
      <c r="A9100" t="s">
        <v>13</v>
      </c>
      <c r="B9100">
        <v>4</v>
      </c>
      <c r="C9100">
        <v>3</v>
      </c>
      <c r="D9100">
        <v>12</v>
      </c>
      <c r="E9100" s="7" t="str" cm="1">
        <f t="array" ref="E9100">_xlfn.IFS(D9100&lt;=5, "$1-5", D9100&lt;=10, "$6-10",D9100&lt;=15,"$11-15", D9100&lt;=20, "$16-20", D9100&gt;20, "$20+")</f>
        <v>$11-15</v>
      </c>
      <c r="F9100" s="2" t="s">
        <v>10023</v>
      </c>
      <c r="G9100" s="2" t="s">
        <v>10023</v>
      </c>
      <c r="H9100" s="1">
        <v>45274</v>
      </c>
      <c r="I9100">
        <f t="shared" si="568"/>
        <v>2023</v>
      </c>
      <c r="J9100" s="1" t="str" cm="1">
        <f t="array" ref="J9100">IFERROR(TEXT(H9100, "[$-en-US]mmm"), _xleta.N/A)</f>
        <v>Dec</v>
      </c>
      <c r="K9100">
        <f t="shared" si="569"/>
        <v>14</v>
      </c>
      <c r="L9100" s="1" t="str">
        <f t="shared" si="570"/>
        <v>Saturday</v>
      </c>
      <c r="M9100" t="str">
        <f t="shared" si="571"/>
        <v>Yes</v>
      </c>
    </row>
    <row r="9101" spans="1:13">
      <c r="A9101" t="s">
        <v>10023</v>
      </c>
      <c r="B9101">
        <v>4</v>
      </c>
      <c r="C9101">
        <v>4</v>
      </c>
      <c r="D9101">
        <v>16</v>
      </c>
      <c r="E9101" s="7" t="str" cm="1">
        <f t="array" ref="E9101">_xlfn.IFS(D9101&lt;=5, "$1-5", D9101&lt;=10, "$6-10",D9101&lt;=15,"$11-15", D9101&lt;=20, "$16-20", D9101&gt;20, "$20+")</f>
        <v>$16-20</v>
      </c>
      <c r="F9101" s="2" t="s">
        <v>14</v>
      </c>
      <c r="G9101" s="2" t="s">
        <v>10023</v>
      </c>
      <c r="H9101" s="1">
        <v>45274</v>
      </c>
      <c r="I9101">
        <f t="shared" si="568"/>
        <v>2023</v>
      </c>
      <c r="J9101" s="1" t="str" cm="1">
        <f t="array" ref="J9101">IFERROR(TEXT(H9101, "[$-en-US]mmm"), _xleta.N/A)</f>
        <v>Dec</v>
      </c>
      <c r="K9101">
        <f t="shared" si="569"/>
        <v>14</v>
      </c>
      <c r="L9101" s="1" t="str">
        <f t="shared" si="570"/>
        <v>Saturday</v>
      </c>
      <c r="M9101" t="str">
        <f t="shared" si="571"/>
        <v>Yes</v>
      </c>
    </row>
    <row r="9102" spans="1:13">
      <c r="A9102" t="s">
        <v>10023</v>
      </c>
      <c r="B9102">
        <v>4</v>
      </c>
      <c r="C9102">
        <v>4</v>
      </c>
      <c r="D9102">
        <v>16</v>
      </c>
      <c r="E9102" s="7" t="str" cm="1">
        <f t="array" ref="E9102">_xlfn.IFS(D9102&lt;=5, "$1-5", D9102&lt;=10, "$6-10",D9102&lt;=15,"$11-15", D9102&lt;=20, "$16-20", D9102&gt;20, "$20+")</f>
        <v>$16-20</v>
      </c>
      <c r="F9102" s="2" t="s">
        <v>10</v>
      </c>
      <c r="G9102" s="2" t="s">
        <v>10023</v>
      </c>
      <c r="H9102" s="1">
        <v>45274</v>
      </c>
      <c r="I9102">
        <f t="shared" si="568"/>
        <v>2023</v>
      </c>
      <c r="J9102" s="1" t="str" cm="1">
        <f t="array" ref="J9102">IFERROR(TEXT(H9102, "[$-en-US]mmm"), _xleta.N/A)</f>
        <v>Dec</v>
      </c>
      <c r="K9102">
        <f t="shared" si="569"/>
        <v>14</v>
      </c>
      <c r="L9102" s="1" t="str">
        <f t="shared" si="570"/>
        <v>Saturday</v>
      </c>
      <c r="M9102" t="str">
        <f t="shared" si="571"/>
        <v>Yes</v>
      </c>
    </row>
    <row r="9103" spans="1:13">
      <c r="A9103" t="s">
        <v>17</v>
      </c>
      <c r="B9103">
        <v>5</v>
      </c>
      <c r="C9103">
        <v>1</v>
      </c>
      <c r="D9103">
        <v>5</v>
      </c>
      <c r="E9103" s="7" t="str" cm="1">
        <f t="array" ref="E9103">_xlfn.IFS(D9103&lt;=5, "$1-5", D9103&lt;=10, "$6-10",D9103&lt;=15,"$11-15", D9103&lt;=20, "$16-20", D9103&gt;20, "$20+")</f>
        <v>$1-5</v>
      </c>
      <c r="F9103" s="2" t="s">
        <v>10023</v>
      </c>
      <c r="G9103" s="2" t="s">
        <v>11</v>
      </c>
      <c r="H9103" s="1">
        <v>45274</v>
      </c>
      <c r="I9103">
        <f t="shared" si="568"/>
        <v>2023</v>
      </c>
      <c r="J9103" s="1" t="str" cm="1">
        <f t="array" ref="J9103">IFERROR(TEXT(H9103, "[$-en-US]mmm"), _xleta.N/A)</f>
        <v>Dec</v>
      </c>
      <c r="K9103">
        <f t="shared" si="569"/>
        <v>14</v>
      </c>
      <c r="L9103" s="1" t="str">
        <f t="shared" si="570"/>
        <v>Saturday</v>
      </c>
      <c r="M9103" t="str">
        <f t="shared" si="571"/>
        <v>Yes</v>
      </c>
    </row>
    <row r="9104" spans="1:13">
      <c r="A9104" t="s">
        <v>25</v>
      </c>
      <c r="B9104">
        <v>3</v>
      </c>
      <c r="C9104">
        <v>4</v>
      </c>
      <c r="D9104">
        <v>12</v>
      </c>
      <c r="E9104" s="7" t="str" cm="1">
        <f t="array" ref="E9104">_xlfn.IFS(D9104&lt;=5, "$1-5", D9104&lt;=10, "$6-10",D9104&lt;=15,"$11-15", D9104&lt;=20, "$16-20", D9104&gt;20, "$20+")</f>
        <v>$11-15</v>
      </c>
      <c r="F9104" s="2" t="s">
        <v>10023</v>
      </c>
      <c r="G9104" s="2" t="s">
        <v>11</v>
      </c>
      <c r="H9104" s="1">
        <v>45274</v>
      </c>
      <c r="I9104">
        <f t="shared" si="568"/>
        <v>2023</v>
      </c>
      <c r="J9104" s="1" t="str" cm="1">
        <f t="array" ref="J9104">IFERROR(TEXT(H9104, "[$-en-US]mmm"), _xleta.N/A)</f>
        <v>Dec</v>
      </c>
      <c r="K9104">
        <f t="shared" si="569"/>
        <v>14</v>
      </c>
      <c r="L9104" s="1" t="str">
        <f t="shared" si="570"/>
        <v>Saturday</v>
      </c>
      <c r="M9104" t="str">
        <f t="shared" si="571"/>
        <v>Yes</v>
      </c>
    </row>
    <row r="9105" spans="1:13">
      <c r="A9105" t="s">
        <v>9</v>
      </c>
      <c r="B9105">
        <v>3</v>
      </c>
      <c r="C9105">
        <v>2</v>
      </c>
      <c r="D9105">
        <v>6</v>
      </c>
      <c r="E9105" s="7" t="str" cm="1">
        <f t="array" ref="E9105">_xlfn.IFS(D9105&lt;=5, "$1-5", D9105&lt;=10, "$6-10",D9105&lt;=15,"$11-15", D9105&lt;=20, "$16-20", D9105&gt;20, "$20+")</f>
        <v>$6-10</v>
      </c>
      <c r="F9105" s="2" t="s">
        <v>10</v>
      </c>
      <c r="G9105" s="2" t="s">
        <v>10023</v>
      </c>
      <c r="H9105" s="1">
        <v>45274</v>
      </c>
      <c r="I9105">
        <f t="shared" si="568"/>
        <v>2023</v>
      </c>
      <c r="J9105" s="1" t="str" cm="1">
        <f t="array" ref="J9105">IFERROR(TEXT(H9105, "[$-en-US]mmm"), _xleta.N/A)</f>
        <v>Dec</v>
      </c>
      <c r="K9105">
        <f t="shared" si="569"/>
        <v>14</v>
      </c>
      <c r="L9105" s="1" t="str">
        <f t="shared" si="570"/>
        <v>Saturday</v>
      </c>
      <c r="M9105" t="str">
        <f t="shared" si="571"/>
        <v>Yes</v>
      </c>
    </row>
    <row r="9106" spans="1:13">
      <c r="A9106" t="s">
        <v>13</v>
      </c>
      <c r="B9106">
        <v>3</v>
      </c>
      <c r="C9106">
        <v>3</v>
      </c>
      <c r="D9106">
        <v>9</v>
      </c>
      <c r="E9106" s="7" t="str" cm="1">
        <f t="array" ref="E9106">_xlfn.IFS(D9106&lt;=5, "$1-5", D9106&lt;=10, "$6-10",D9106&lt;=15,"$11-15", D9106&lt;=20, "$16-20", D9106&gt;20, "$20+")</f>
        <v>$6-10</v>
      </c>
      <c r="F9106" s="2" t="s">
        <v>10025</v>
      </c>
      <c r="G9106" s="2" t="s">
        <v>11</v>
      </c>
      <c r="H9106" s="1">
        <v>45274</v>
      </c>
      <c r="I9106">
        <f t="shared" si="568"/>
        <v>2023</v>
      </c>
      <c r="J9106" s="1" t="str" cm="1">
        <f t="array" ref="J9106">IFERROR(TEXT(H9106, "[$-en-US]mmm"), _xleta.N/A)</f>
        <v>Dec</v>
      </c>
      <c r="K9106">
        <f t="shared" si="569"/>
        <v>14</v>
      </c>
      <c r="L9106" s="1" t="str">
        <f t="shared" si="570"/>
        <v>Saturday</v>
      </c>
      <c r="M9106" t="str">
        <f t="shared" si="571"/>
        <v>Yes</v>
      </c>
    </row>
    <row r="9107" spans="1:13">
      <c r="A9107" t="s">
        <v>28</v>
      </c>
      <c r="B9107">
        <v>2</v>
      </c>
      <c r="C9107">
        <v>4</v>
      </c>
      <c r="D9107">
        <v>8</v>
      </c>
      <c r="E9107" s="7" t="str" cm="1">
        <f t="array" ref="E9107">_xlfn.IFS(D9107&lt;=5, "$1-5", D9107&lt;=10, "$6-10",D9107&lt;=15,"$11-15", D9107&lt;=20, "$16-20", D9107&gt;20, "$20+")</f>
        <v>$6-10</v>
      </c>
      <c r="F9107" s="2" t="s">
        <v>10</v>
      </c>
      <c r="G9107" s="2" t="s">
        <v>15</v>
      </c>
      <c r="H9107" s="1">
        <v>45274</v>
      </c>
      <c r="I9107">
        <f t="shared" si="568"/>
        <v>2023</v>
      </c>
      <c r="J9107" s="1" t="str" cm="1">
        <f t="array" ref="J9107">IFERROR(TEXT(H9107, "[$-en-US]mmm"), _xleta.N/A)</f>
        <v>Dec</v>
      </c>
      <c r="K9107">
        <f t="shared" si="569"/>
        <v>14</v>
      </c>
      <c r="L9107" s="1" t="str">
        <f t="shared" si="570"/>
        <v>Saturday</v>
      </c>
      <c r="M9107" t="str">
        <f t="shared" si="571"/>
        <v>Yes</v>
      </c>
    </row>
    <row r="9108" spans="1:13">
      <c r="A9108" t="s">
        <v>39</v>
      </c>
      <c r="B9108">
        <v>2</v>
      </c>
      <c r="C9108">
        <v>3</v>
      </c>
      <c r="D9108">
        <v>6</v>
      </c>
      <c r="E9108" s="7" t="str" cm="1">
        <f t="array" ref="E9108">_xlfn.IFS(D9108&lt;=5, "$1-5", D9108&lt;=10, "$6-10",D9108&lt;=15,"$11-15", D9108&lt;=20, "$16-20", D9108&gt;20, "$20+")</f>
        <v>$6-10</v>
      </c>
      <c r="F9108" s="2" t="s">
        <v>23</v>
      </c>
      <c r="G9108" s="2" t="s">
        <v>11</v>
      </c>
      <c r="H9108" s="1">
        <v>45275</v>
      </c>
      <c r="I9108">
        <f t="shared" si="568"/>
        <v>2023</v>
      </c>
      <c r="J9108" s="1" t="str" cm="1">
        <f t="array" ref="J9108">IFERROR(TEXT(H9108, "[$-en-US]mmm"), _xleta.N/A)</f>
        <v>Dec</v>
      </c>
      <c r="K9108">
        <f t="shared" si="569"/>
        <v>15</v>
      </c>
      <c r="L9108" s="1" t="str">
        <f t="shared" si="570"/>
        <v>Sunday</v>
      </c>
      <c r="M9108" t="str">
        <f t="shared" si="571"/>
        <v>Yes</v>
      </c>
    </row>
    <row r="9109" spans="1:13">
      <c r="A9109" t="s">
        <v>65</v>
      </c>
      <c r="B9109">
        <f>$D9109/$C9109</f>
        <v>3</v>
      </c>
      <c r="C9109">
        <v>1.5</v>
      </c>
      <c r="D9109">
        <v>4.5</v>
      </c>
      <c r="E9109" s="7" t="str" cm="1">
        <f t="array" ref="E9109">_xlfn.IFS(D9109&lt;=5, "$1-5", D9109&lt;=10, "$6-10",D9109&lt;=15,"$11-15", D9109&lt;=20, "$16-20", D9109&gt;20, "$20+")</f>
        <v>$1-5</v>
      </c>
      <c r="F9109" s="2" t="s">
        <v>23</v>
      </c>
      <c r="G9109" s="2" t="s">
        <v>11</v>
      </c>
      <c r="H9109" s="1">
        <v>45275</v>
      </c>
      <c r="I9109">
        <f t="shared" si="568"/>
        <v>2023</v>
      </c>
      <c r="J9109" s="1" t="str" cm="1">
        <f t="array" ref="J9109">IFERROR(TEXT(H9109, "[$-en-US]mmm"), _xleta.N/A)</f>
        <v>Dec</v>
      </c>
      <c r="K9109">
        <f t="shared" si="569"/>
        <v>15</v>
      </c>
      <c r="L9109" s="1" t="str">
        <f t="shared" si="570"/>
        <v>Sunday</v>
      </c>
      <c r="M9109" t="str">
        <f t="shared" si="571"/>
        <v>Yes</v>
      </c>
    </row>
    <row r="9110" spans="1:13">
      <c r="A9110" t="s">
        <v>39</v>
      </c>
      <c r="B9110">
        <v>1</v>
      </c>
      <c r="C9110">
        <f>$D9110/$B9110</f>
        <v>3</v>
      </c>
      <c r="D9110">
        <v>3</v>
      </c>
      <c r="E9110" s="7" t="str" cm="1">
        <f t="array" ref="E9110">_xlfn.IFS(D9110&lt;=5, "$1-5", D9110&lt;=10, "$6-10",D9110&lt;=15,"$11-15", D9110&lt;=20, "$16-20", D9110&gt;20, "$20+")</f>
        <v>$1-5</v>
      </c>
      <c r="F9110" s="2" t="s">
        <v>10</v>
      </c>
      <c r="G9110" s="2" t="s">
        <v>15</v>
      </c>
      <c r="H9110" s="1">
        <v>45275</v>
      </c>
      <c r="I9110">
        <f t="shared" si="568"/>
        <v>2023</v>
      </c>
      <c r="J9110" s="1" t="str" cm="1">
        <f t="array" ref="J9110">IFERROR(TEXT(H9110, "[$-en-US]mmm"), _xleta.N/A)</f>
        <v>Dec</v>
      </c>
      <c r="K9110">
        <f t="shared" si="569"/>
        <v>15</v>
      </c>
      <c r="L9110" s="1" t="str">
        <f t="shared" si="570"/>
        <v>Sunday</v>
      </c>
      <c r="M9110" t="str">
        <f t="shared" si="571"/>
        <v>Yes</v>
      </c>
    </row>
    <row r="9111" spans="1:13">
      <c r="A9111" t="str">
        <f>_xlfn.XLOOKUP(C9111,'Item Price'!B:B,'Item Price'!A:A)</f>
        <v>Cookie</v>
      </c>
      <c r="B9111">
        <v>3</v>
      </c>
      <c r="C9111">
        <v>1</v>
      </c>
      <c r="D9111">
        <v>3</v>
      </c>
      <c r="E9111" s="7" t="str" cm="1">
        <f t="array" ref="E9111">_xlfn.IFS(D9111&lt;=5, "$1-5", D9111&lt;=10, "$6-10",D9111&lt;=15,"$11-15", D9111&lt;=20, "$16-20", D9111&gt;20, "$20+")</f>
        <v>$1-5</v>
      </c>
      <c r="F9111" s="2" t="s">
        <v>10</v>
      </c>
      <c r="G9111" s="2" t="s">
        <v>10023</v>
      </c>
      <c r="H9111" s="1">
        <v>45275</v>
      </c>
      <c r="I9111">
        <f t="shared" si="568"/>
        <v>2023</v>
      </c>
      <c r="J9111" s="1" t="str" cm="1">
        <f t="array" ref="J9111">IFERROR(TEXT(H9111, "[$-en-US]mmm"), _xleta.N/A)</f>
        <v>Dec</v>
      </c>
      <c r="K9111">
        <f t="shared" si="569"/>
        <v>15</v>
      </c>
      <c r="L9111" s="1" t="str">
        <f t="shared" si="570"/>
        <v>Sunday</v>
      </c>
      <c r="M9111" t="str">
        <f t="shared" si="571"/>
        <v>Yes</v>
      </c>
    </row>
    <row r="9112" spans="1:13">
      <c r="A9112" t="s">
        <v>9</v>
      </c>
      <c r="B9112">
        <v>3</v>
      </c>
      <c r="C9112">
        <v>2</v>
      </c>
      <c r="D9112">
        <v>6</v>
      </c>
      <c r="E9112" s="7" t="str" cm="1">
        <f t="array" ref="E9112">_xlfn.IFS(D9112&lt;=5, "$1-5", D9112&lt;=10, "$6-10",D9112&lt;=15,"$11-15", D9112&lt;=20, "$16-20", D9112&gt;20, "$20+")</f>
        <v>$6-10</v>
      </c>
      <c r="F9112" s="2" t="s">
        <v>10</v>
      </c>
      <c r="G9112" s="2" t="s">
        <v>11</v>
      </c>
      <c r="H9112" s="1">
        <v>45275</v>
      </c>
      <c r="I9112">
        <f t="shared" si="568"/>
        <v>2023</v>
      </c>
      <c r="J9112" s="1" t="str" cm="1">
        <f t="array" ref="J9112">IFERROR(TEXT(H9112, "[$-en-US]mmm"), _xleta.N/A)</f>
        <v>Dec</v>
      </c>
      <c r="K9112">
        <f t="shared" si="569"/>
        <v>15</v>
      </c>
      <c r="L9112" s="1" t="str">
        <f t="shared" si="570"/>
        <v>Sunday</v>
      </c>
      <c r="M9112" t="str">
        <f t="shared" si="571"/>
        <v>Yes</v>
      </c>
    </row>
    <row r="9113" spans="1:13">
      <c r="A9113" t="s">
        <v>25</v>
      </c>
      <c r="B9113">
        <v>4</v>
      </c>
      <c r="C9113">
        <v>4</v>
      </c>
      <c r="D9113">
        <v>16</v>
      </c>
      <c r="E9113" s="7" t="str" cm="1">
        <f t="array" ref="E9113">_xlfn.IFS(D9113&lt;=5, "$1-5", D9113&lt;=10, "$6-10",D9113&lt;=15,"$11-15", D9113&lt;=20, "$16-20", D9113&gt;20, "$20+")</f>
        <v>$16-20</v>
      </c>
      <c r="F9113" s="2" t="s">
        <v>14</v>
      </c>
      <c r="G9113" s="2" t="s">
        <v>11</v>
      </c>
      <c r="H9113" s="1">
        <v>45275</v>
      </c>
      <c r="I9113">
        <f t="shared" si="568"/>
        <v>2023</v>
      </c>
      <c r="J9113" s="1" t="str" cm="1">
        <f t="array" ref="J9113">IFERROR(TEXT(H9113, "[$-en-US]mmm"), _xleta.N/A)</f>
        <v>Dec</v>
      </c>
      <c r="K9113">
        <f t="shared" si="569"/>
        <v>15</v>
      </c>
      <c r="L9113" s="1" t="str">
        <f t="shared" si="570"/>
        <v>Sunday</v>
      </c>
      <c r="M9113" t="str">
        <f t="shared" si="571"/>
        <v>Yes</v>
      </c>
    </row>
    <row r="9114" spans="1:13">
      <c r="A9114" t="str">
        <f>_xlfn.XLOOKUP(C9114,'Item Price'!$B:$B,'Item Price'!$A:$A,"notfound")</f>
        <v>Cookie</v>
      </c>
      <c r="B9114">
        <v>4</v>
      </c>
      <c r="C9114">
        <v>1</v>
      </c>
      <c r="D9114">
        <v>4</v>
      </c>
      <c r="E9114" s="7" t="str" cm="1">
        <f t="array" ref="E9114">_xlfn.IFS(D9114&lt;=5, "$1-5", D9114&lt;=10, "$6-10",D9114&lt;=15,"$11-15", D9114&lt;=20, "$16-20", D9114&gt;20, "$20+")</f>
        <v>$1-5</v>
      </c>
      <c r="F9114" s="2" t="s">
        <v>10</v>
      </c>
      <c r="G9114" s="2" t="s">
        <v>10023</v>
      </c>
      <c r="H9114" s="1">
        <v>45275</v>
      </c>
      <c r="I9114">
        <f t="shared" si="568"/>
        <v>2023</v>
      </c>
      <c r="J9114" s="1" t="str" cm="1">
        <f t="array" ref="J9114">IFERROR(TEXT(H9114, "[$-en-US]mmm"), _xleta.N/A)</f>
        <v>Dec</v>
      </c>
      <c r="K9114">
        <f t="shared" si="569"/>
        <v>15</v>
      </c>
      <c r="L9114" s="1" t="str">
        <f t="shared" si="570"/>
        <v>Sunday</v>
      </c>
      <c r="M9114" t="str">
        <f t="shared" si="571"/>
        <v>Yes</v>
      </c>
    </row>
    <row r="9115" spans="1:13">
      <c r="A9115" t="s">
        <v>9</v>
      </c>
      <c r="B9115">
        <v>1</v>
      </c>
      <c r="C9115">
        <v>2</v>
      </c>
      <c r="D9115">
        <v>2</v>
      </c>
      <c r="E9115" s="7" t="str" cm="1">
        <f t="array" ref="E9115">_xlfn.IFS(D9115&lt;=5, "$1-5", D9115&lt;=10, "$6-10",D9115&lt;=15,"$11-15", D9115&lt;=20, "$16-20", D9115&gt;20, "$20+")</f>
        <v>$1-5</v>
      </c>
      <c r="F9115" s="2" t="s">
        <v>10</v>
      </c>
      <c r="G9115" s="2" t="s">
        <v>15</v>
      </c>
      <c r="H9115" s="1">
        <v>45275</v>
      </c>
      <c r="I9115">
        <f t="shared" si="568"/>
        <v>2023</v>
      </c>
      <c r="J9115" s="1" t="str" cm="1">
        <f t="array" ref="J9115">IFERROR(TEXT(H9115, "[$-en-US]mmm"), _xleta.N/A)</f>
        <v>Dec</v>
      </c>
      <c r="K9115">
        <f t="shared" si="569"/>
        <v>15</v>
      </c>
      <c r="L9115" s="1" t="str">
        <f t="shared" si="570"/>
        <v>Sunday</v>
      </c>
      <c r="M9115" t="str">
        <f t="shared" si="571"/>
        <v>Yes</v>
      </c>
    </row>
    <row r="9116" spans="1:13">
      <c r="A9116" t="s">
        <v>13</v>
      </c>
      <c r="B9116">
        <v>2</v>
      </c>
      <c r="C9116">
        <v>3</v>
      </c>
      <c r="D9116">
        <v>6</v>
      </c>
      <c r="E9116" s="7" t="str" cm="1">
        <f t="array" ref="E9116">_xlfn.IFS(D9116&lt;=5, "$1-5", D9116&lt;=10, "$6-10",D9116&lt;=15,"$11-15", D9116&lt;=20, "$16-20", D9116&gt;20, "$20+")</f>
        <v>$6-10</v>
      </c>
      <c r="F9116" s="2" t="s">
        <v>23</v>
      </c>
      <c r="G9116" s="2" t="s">
        <v>11</v>
      </c>
      <c r="H9116" s="1">
        <v>45275</v>
      </c>
      <c r="I9116">
        <f t="shared" si="568"/>
        <v>2023</v>
      </c>
      <c r="J9116" s="1" t="str" cm="1">
        <f t="array" ref="J9116">IFERROR(TEXT(H9116, "[$-en-US]mmm"), _xleta.N/A)</f>
        <v>Dec</v>
      </c>
      <c r="K9116">
        <f t="shared" si="569"/>
        <v>15</v>
      </c>
      <c r="L9116" s="1" t="str">
        <f t="shared" si="570"/>
        <v>Sunday</v>
      </c>
      <c r="M9116" t="str">
        <f t="shared" si="571"/>
        <v>Yes</v>
      </c>
    </row>
    <row r="9117" spans="1:13">
      <c r="A9117" t="s">
        <v>39</v>
      </c>
      <c r="B9117">
        <v>2</v>
      </c>
      <c r="C9117">
        <v>3</v>
      </c>
      <c r="D9117">
        <v>6</v>
      </c>
      <c r="E9117" s="7" t="str" cm="1">
        <f t="array" ref="E9117">_xlfn.IFS(D9117&lt;=5, "$1-5", D9117&lt;=10, "$6-10",D9117&lt;=15,"$11-15", D9117&lt;=20, "$16-20", D9117&gt;20, "$20+")</f>
        <v>$6-10</v>
      </c>
      <c r="F9117" s="2" t="s">
        <v>14</v>
      </c>
      <c r="G9117" s="2" t="s">
        <v>11</v>
      </c>
      <c r="H9117" s="1">
        <v>45275</v>
      </c>
      <c r="I9117">
        <f t="shared" si="568"/>
        <v>2023</v>
      </c>
      <c r="J9117" s="1" t="str" cm="1">
        <f t="array" ref="J9117">IFERROR(TEXT(H9117, "[$-en-US]mmm"), _xleta.N/A)</f>
        <v>Dec</v>
      </c>
      <c r="K9117">
        <f t="shared" si="569"/>
        <v>15</v>
      </c>
      <c r="L9117" s="1" t="str">
        <f t="shared" si="570"/>
        <v>Sunday</v>
      </c>
      <c r="M9117" t="str">
        <f t="shared" si="571"/>
        <v>Yes</v>
      </c>
    </row>
    <row r="9118" spans="1:13">
      <c r="A9118" t="s">
        <v>65</v>
      </c>
      <c r="B9118">
        <v>4</v>
      </c>
      <c r="C9118">
        <v>1.5</v>
      </c>
      <c r="D9118">
        <v>6</v>
      </c>
      <c r="E9118" s="7" t="str" cm="1">
        <f t="array" ref="E9118">_xlfn.IFS(D9118&lt;=5, "$1-5", D9118&lt;=10, "$6-10",D9118&lt;=15,"$11-15", D9118&lt;=20, "$16-20", D9118&gt;20, "$20+")</f>
        <v>$6-10</v>
      </c>
      <c r="F9118" s="2" t="s">
        <v>23</v>
      </c>
      <c r="G9118" s="2" t="s">
        <v>11</v>
      </c>
      <c r="H9118" s="1">
        <v>45275</v>
      </c>
      <c r="I9118">
        <f t="shared" si="568"/>
        <v>2023</v>
      </c>
      <c r="J9118" s="1" t="str" cm="1">
        <f t="array" ref="J9118">IFERROR(TEXT(H9118, "[$-en-US]mmm"), _xleta.N/A)</f>
        <v>Dec</v>
      </c>
      <c r="K9118">
        <f t="shared" si="569"/>
        <v>15</v>
      </c>
      <c r="L9118" s="1" t="str">
        <f t="shared" si="570"/>
        <v>Sunday</v>
      </c>
      <c r="M9118" t="str">
        <f t="shared" si="571"/>
        <v>Yes</v>
      </c>
    </row>
    <row r="9119" spans="1:13">
      <c r="A9119" t="s">
        <v>17</v>
      </c>
      <c r="B9119">
        <v>5</v>
      </c>
      <c r="C9119">
        <v>1</v>
      </c>
      <c r="D9119">
        <v>5</v>
      </c>
      <c r="E9119" s="7" t="str" cm="1">
        <f t="array" ref="E9119">_xlfn.IFS(D9119&lt;=5, "$1-5", D9119&lt;=10, "$6-10",D9119&lt;=15,"$11-15", D9119&lt;=20, "$16-20", D9119&gt;20, "$20+")</f>
        <v>$1-5</v>
      </c>
      <c r="F9119" s="2" t="s">
        <v>14</v>
      </c>
      <c r="G9119" s="2" t="s">
        <v>15</v>
      </c>
      <c r="H9119" s="1">
        <v>45275</v>
      </c>
      <c r="I9119">
        <f t="shared" si="568"/>
        <v>2023</v>
      </c>
      <c r="J9119" s="1" t="str" cm="1">
        <f t="array" ref="J9119">IFERROR(TEXT(H9119, "[$-en-US]mmm"), _xleta.N/A)</f>
        <v>Dec</v>
      </c>
      <c r="K9119">
        <f t="shared" si="569"/>
        <v>15</v>
      </c>
      <c r="L9119" s="1" t="str">
        <f t="shared" si="570"/>
        <v>Sunday</v>
      </c>
      <c r="M9119" t="str">
        <f t="shared" si="571"/>
        <v>Yes</v>
      </c>
    </row>
    <row r="9120" spans="1:13">
      <c r="A9120" t="s">
        <v>17</v>
      </c>
      <c r="B9120">
        <v>1</v>
      </c>
      <c r="C9120">
        <v>1</v>
      </c>
      <c r="D9120">
        <v>1</v>
      </c>
      <c r="E9120" s="7" t="str" cm="1">
        <f t="array" ref="E9120">_xlfn.IFS(D9120&lt;=5, "$1-5", D9120&lt;=10, "$6-10",D9120&lt;=15,"$11-15", D9120&lt;=20, "$16-20", D9120&gt;20, "$20+")</f>
        <v>$1-5</v>
      </c>
      <c r="F9120" s="2" t="s">
        <v>10023</v>
      </c>
      <c r="G9120" s="2" t="s">
        <v>15</v>
      </c>
      <c r="H9120" s="1">
        <v>45275</v>
      </c>
      <c r="I9120">
        <f t="shared" si="568"/>
        <v>2023</v>
      </c>
      <c r="J9120" s="1" t="str" cm="1">
        <f t="array" ref="J9120">IFERROR(TEXT(H9120, "[$-en-US]mmm"), _xleta.N/A)</f>
        <v>Dec</v>
      </c>
      <c r="K9120">
        <f t="shared" si="569"/>
        <v>15</v>
      </c>
      <c r="L9120" s="1" t="str">
        <f t="shared" si="570"/>
        <v>Sunday</v>
      </c>
      <c r="M9120" t="str">
        <f t="shared" si="571"/>
        <v>Yes</v>
      </c>
    </row>
    <row r="9121" spans="1:13">
      <c r="A9121" t="s">
        <v>17</v>
      </c>
      <c r="B9121">
        <v>1</v>
      </c>
      <c r="C9121">
        <v>1</v>
      </c>
      <c r="D9121">
        <v>1</v>
      </c>
      <c r="E9121" s="7" t="str" cm="1">
        <f t="array" ref="E9121">_xlfn.IFS(D9121&lt;=5, "$1-5", D9121&lt;=10, "$6-10",D9121&lt;=15,"$11-15", D9121&lt;=20, "$16-20", D9121&gt;20, "$20+")</f>
        <v>$1-5</v>
      </c>
      <c r="F9121" s="2" t="s">
        <v>10</v>
      </c>
      <c r="G9121" s="2" t="s">
        <v>15</v>
      </c>
      <c r="H9121" s="1">
        <v>45275</v>
      </c>
      <c r="I9121">
        <f t="shared" si="568"/>
        <v>2023</v>
      </c>
      <c r="J9121" s="1" t="str" cm="1">
        <f t="array" ref="J9121">IFERROR(TEXT(H9121, "[$-en-US]mmm"), _xleta.N/A)</f>
        <v>Dec</v>
      </c>
      <c r="K9121">
        <f t="shared" si="569"/>
        <v>15</v>
      </c>
      <c r="L9121" s="1" t="str">
        <f t="shared" si="570"/>
        <v>Sunday</v>
      </c>
      <c r="M9121" t="str">
        <f t="shared" si="571"/>
        <v>Yes</v>
      </c>
    </row>
    <row r="9122" spans="1:13">
      <c r="A9122" t="s">
        <v>28</v>
      </c>
      <c r="B9122">
        <v>5</v>
      </c>
      <c r="C9122">
        <v>4</v>
      </c>
      <c r="D9122">
        <f>$B9122*$C9122</f>
        <v>20</v>
      </c>
      <c r="E9122" s="7" t="str" cm="1">
        <f t="array" ref="E9122">_xlfn.IFS(D9122&lt;=5, "$1-5", D9122&lt;=10, "$6-10",D9122&lt;=15,"$11-15", D9122&lt;=20, "$16-20", D9122&gt;20, "$20+")</f>
        <v>$16-20</v>
      </c>
      <c r="F9122" s="2" t="s">
        <v>10023</v>
      </c>
      <c r="G9122" s="2" t="s">
        <v>10023</v>
      </c>
      <c r="H9122" s="1">
        <v>45275</v>
      </c>
      <c r="I9122">
        <f t="shared" si="568"/>
        <v>2023</v>
      </c>
      <c r="J9122" s="1" t="str" cm="1">
        <f t="array" ref="J9122">IFERROR(TEXT(H9122, "[$-en-US]mmm"), _xleta.N/A)</f>
        <v>Dec</v>
      </c>
      <c r="K9122">
        <f t="shared" si="569"/>
        <v>15</v>
      </c>
      <c r="L9122" s="1" t="str">
        <f t="shared" si="570"/>
        <v>Sunday</v>
      </c>
      <c r="M9122" t="str">
        <f t="shared" si="571"/>
        <v>Yes</v>
      </c>
    </row>
    <row r="9123" spans="1:13">
      <c r="A9123" t="s">
        <v>20</v>
      </c>
      <c r="B9123">
        <v>4</v>
      </c>
      <c r="C9123">
        <v>5</v>
      </c>
      <c r="D9123">
        <v>20</v>
      </c>
      <c r="E9123" s="7" t="str" cm="1">
        <f t="array" ref="E9123">_xlfn.IFS(D9123&lt;=5, "$1-5", D9123&lt;=10, "$6-10",D9123&lt;=15,"$11-15", D9123&lt;=20, "$16-20", D9123&gt;20, "$20+")</f>
        <v>$16-20</v>
      </c>
      <c r="F9123" s="2" t="s">
        <v>14</v>
      </c>
      <c r="G9123" s="2" t="s">
        <v>10023</v>
      </c>
      <c r="H9123" s="1">
        <v>45275</v>
      </c>
      <c r="I9123">
        <f t="shared" si="568"/>
        <v>2023</v>
      </c>
      <c r="J9123" s="1" t="str" cm="1">
        <f t="array" ref="J9123">IFERROR(TEXT(H9123, "[$-en-US]mmm"), _xleta.N/A)</f>
        <v>Dec</v>
      </c>
      <c r="K9123">
        <f t="shared" si="569"/>
        <v>15</v>
      </c>
      <c r="L9123" s="1" t="str">
        <f t="shared" si="570"/>
        <v>Sunday</v>
      </c>
      <c r="M9123" t="str">
        <f t="shared" si="571"/>
        <v>Yes</v>
      </c>
    </row>
    <row r="9124" spans="1:13">
      <c r="A9124" t="s">
        <v>9</v>
      </c>
      <c r="B9124">
        <v>4</v>
      </c>
      <c r="C9124">
        <v>2</v>
      </c>
      <c r="D9124">
        <v>8</v>
      </c>
      <c r="E9124" s="7" t="str" cm="1">
        <f t="array" ref="E9124">_xlfn.IFS(D9124&lt;=5, "$1-5", D9124&lt;=10, "$6-10",D9124&lt;=15,"$11-15", D9124&lt;=20, "$16-20", D9124&gt;20, "$20+")</f>
        <v>$6-10</v>
      </c>
      <c r="F9124" s="2" t="s">
        <v>23</v>
      </c>
      <c r="G9124" s="2" t="s">
        <v>15</v>
      </c>
      <c r="H9124" s="1">
        <v>45275</v>
      </c>
      <c r="I9124">
        <f t="shared" si="568"/>
        <v>2023</v>
      </c>
      <c r="J9124" s="1" t="str" cm="1">
        <f t="array" ref="J9124">IFERROR(TEXT(H9124, "[$-en-US]mmm"), _xleta.N/A)</f>
        <v>Dec</v>
      </c>
      <c r="K9124">
        <f t="shared" si="569"/>
        <v>15</v>
      </c>
      <c r="L9124" s="1" t="str">
        <f t="shared" si="570"/>
        <v>Sunday</v>
      </c>
      <c r="M9124" t="str">
        <f t="shared" si="571"/>
        <v>Yes</v>
      </c>
    </row>
    <row r="9125" spans="1:13">
      <c r="A9125" t="s">
        <v>28</v>
      </c>
      <c r="B9125">
        <v>3</v>
      </c>
      <c r="C9125">
        <v>4</v>
      </c>
      <c r="D9125">
        <v>12</v>
      </c>
      <c r="E9125" s="7" t="str" cm="1">
        <f t="array" ref="E9125">_xlfn.IFS(D9125&lt;=5, "$1-5", D9125&lt;=10, "$6-10",D9125&lt;=15,"$11-15", D9125&lt;=20, "$16-20", D9125&gt;20, "$20+")</f>
        <v>$11-15</v>
      </c>
      <c r="F9125" s="2" t="s">
        <v>10</v>
      </c>
      <c r="G9125" s="2" t="s">
        <v>15</v>
      </c>
      <c r="H9125" s="1">
        <v>45275</v>
      </c>
      <c r="I9125">
        <f t="shared" si="568"/>
        <v>2023</v>
      </c>
      <c r="J9125" s="1" t="str" cm="1">
        <f t="array" ref="J9125">IFERROR(TEXT(H9125, "[$-en-US]mmm"), _xleta.N/A)</f>
        <v>Dec</v>
      </c>
      <c r="K9125">
        <f t="shared" si="569"/>
        <v>15</v>
      </c>
      <c r="L9125" s="1" t="str">
        <f t="shared" si="570"/>
        <v>Sunday</v>
      </c>
      <c r="M9125" t="str">
        <f t="shared" si="571"/>
        <v>Yes</v>
      </c>
    </row>
    <row r="9126" spans="1:13">
      <c r="A9126" t="s">
        <v>39</v>
      </c>
      <c r="B9126">
        <v>4</v>
      </c>
      <c r="C9126">
        <v>3</v>
      </c>
      <c r="D9126">
        <v>12</v>
      </c>
      <c r="E9126" s="7" t="str" cm="1">
        <f t="array" ref="E9126">_xlfn.IFS(D9126&lt;=5, "$1-5", D9126&lt;=10, "$6-10",D9126&lt;=15,"$11-15", D9126&lt;=20, "$16-20", D9126&gt;20, "$20+")</f>
        <v>$11-15</v>
      </c>
      <c r="F9126" s="2" t="s">
        <v>23</v>
      </c>
      <c r="G9126" s="2" t="s">
        <v>11</v>
      </c>
      <c r="H9126" s="1">
        <v>45275</v>
      </c>
      <c r="I9126">
        <f t="shared" si="568"/>
        <v>2023</v>
      </c>
      <c r="J9126" s="1" t="str" cm="1">
        <f t="array" ref="J9126">IFERROR(TEXT(H9126, "[$-en-US]mmm"), _xleta.N/A)</f>
        <v>Dec</v>
      </c>
      <c r="K9126">
        <f t="shared" si="569"/>
        <v>15</v>
      </c>
      <c r="L9126" s="1" t="str">
        <f t="shared" si="570"/>
        <v>Sunday</v>
      </c>
      <c r="M9126" t="str">
        <f t="shared" si="571"/>
        <v>Yes</v>
      </c>
    </row>
    <row r="9127" spans="1:13">
      <c r="A9127" t="s">
        <v>9</v>
      </c>
      <c r="B9127">
        <v>2</v>
      </c>
      <c r="C9127">
        <v>2</v>
      </c>
      <c r="D9127">
        <v>4</v>
      </c>
      <c r="E9127" s="7" t="str" cm="1">
        <f t="array" ref="E9127">_xlfn.IFS(D9127&lt;=5, "$1-5", D9127&lt;=10, "$6-10",D9127&lt;=15,"$11-15", D9127&lt;=20, "$16-20", D9127&gt;20, "$20+")</f>
        <v>$1-5</v>
      </c>
      <c r="F9127" s="2" t="s">
        <v>14</v>
      </c>
      <c r="G9127" s="2" t="s">
        <v>10023</v>
      </c>
      <c r="H9127" s="1">
        <v>45275</v>
      </c>
      <c r="I9127">
        <f t="shared" si="568"/>
        <v>2023</v>
      </c>
      <c r="J9127" s="1" t="str" cm="1">
        <f t="array" ref="J9127">IFERROR(TEXT(H9127, "[$-en-US]mmm"), _xleta.N/A)</f>
        <v>Dec</v>
      </c>
      <c r="K9127">
        <f t="shared" si="569"/>
        <v>15</v>
      </c>
      <c r="L9127" s="1" t="str">
        <f t="shared" si="570"/>
        <v>Sunday</v>
      </c>
      <c r="M9127" t="str">
        <f t="shared" si="571"/>
        <v>Yes</v>
      </c>
    </row>
    <row r="9128" spans="1:13">
      <c r="A9128" t="s">
        <v>13</v>
      </c>
      <c r="B9128">
        <v>2</v>
      </c>
      <c r="C9128">
        <v>3</v>
      </c>
      <c r="D9128">
        <v>6</v>
      </c>
      <c r="E9128" s="7" t="str" cm="1">
        <f t="array" ref="E9128">_xlfn.IFS(D9128&lt;=5, "$1-5", D9128&lt;=10, "$6-10",D9128&lt;=15,"$11-15", D9128&lt;=20, "$16-20", D9128&gt;20, "$20+")</f>
        <v>$6-10</v>
      </c>
      <c r="F9128" s="2" t="s">
        <v>10023</v>
      </c>
      <c r="G9128" s="2" t="s">
        <v>10025</v>
      </c>
      <c r="H9128" s="1">
        <v>45275</v>
      </c>
      <c r="I9128">
        <f t="shared" si="568"/>
        <v>2023</v>
      </c>
      <c r="J9128" s="1" t="str" cm="1">
        <f t="array" ref="J9128">IFERROR(TEXT(H9128, "[$-en-US]mmm"), _xleta.N/A)</f>
        <v>Dec</v>
      </c>
      <c r="K9128">
        <f t="shared" si="569"/>
        <v>15</v>
      </c>
      <c r="L9128" s="1" t="str">
        <f t="shared" si="570"/>
        <v>Sunday</v>
      </c>
      <c r="M9128" t="str">
        <f t="shared" si="571"/>
        <v>Yes</v>
      </c>
    </row>
    <row r="9129" spans="1:13">
      <c r="A9129" t="s">
        <v>39</v>
      </c>
      <c r="B9129">
        <v>3</v>
      </c>
      <c r="C9129">
        <v>3</v>
      </c>
      <c r="D9129">
        <v>9</v>
      </c>
      <c r="E9129" s="7" t="str" cm="1">
        <f t="array" ref="E9129">_xlfn.IFS(D9129&lt;=5, "$1-5", D9129&lt;=10, "$6-10",D9129&lt;=15,"$11-15", D9129&lt;=20, "$16-20", D9129&gt;20, "$20+")</f>
        <v>$6-10</v>
      </c>
      <c r="F9129" s="2" t="s">
        <v>14</v>
      </c>
      <c r="G9129" s="2" t="s">
        <v>10023</v>
      </c>
      <c r="H9129" s="1">
        <v>45275</v>
      </c>
      <c r="I9129">
        <f t="shared" si="568"/>
        <v>2023</v>
      </c>
      <c r="J9129" s="1" t="str" cm="1">
        <f t="array" ref="J9129">IFERROR(TEXT(H9129, "[$-en-US]mmm"), _xleta.N/A)</f>
        <v>Dec</v>
      </c>
      <c r="K9129">
        <f t="shared" si="569"/>
        <v>15</v>
      </c>
      <c r="L9129" s="1" t="str">
        <f t="shared" si="570"/>
        <v>Sunday</v>
      </c>
      <c r="M9129" t="str">
        <f t="shared" si="571"/>
        <v>Yes</v>
      </c>
    </row>
    <row r="9130" spans="1:13">
      <c r="A9130" t="s">
        <v>25</v>
      </c>
      <c r="B9130">
        <v>5</v>
      </c>
      <c r="C9130">
        <v>4</v>
      </c>
      <c r="D9130">
        <v>20</v>
      </c>
      <c r="E9130" s="7" t="str" cm="1">
        <f t="array" ref="E9130">_xlfn.IFS(D9130&lt;=5, "$1-5", D9130&lt;=10, "$6-10",D9130&lt;=15,"$11-15", D9130&lt;=20, "$16-20", D9130&gt;20, "$20+")</f>
        <v>$16-20</v>
      </c>
      <c r="F9130" s="2" t="s">
        <v>23</v>
      </c>
      <c r="G9130" s="2" t="s">
        <v>15</v>
      </c>
      <c r="H9130" s="1">
        <v>45275</v>
      </c>
      <c r="I9130">
        <f t="shared" si="568"/>
        <v>2023</v>
      </c>
      <c r="J9130" s="1" t="str" cm="1">
        <f t="array" ref="J9130">IFERROR(TEXT(H9130, "[$-en-US]mmm"), _xleta.N/A)</f>
        <v>Dec</v>
      </c>
      <c r="K9130">
        <f t="shared" si="569"/>
        <v>15</v>
      </c>
      <c r="L9130" s="1" t="str">
        <f t="shared" si="570"/>
        <v>Sunday</v>
      </c>
      <c r="M9130" t="str">
        <f t="shared" si="571"/>
        <v>Yes</v>
      </c>
    </row>
    <row r="9131" spans="1:13">
      <c r="A9131" t="s">
        <v>28</v>
      </c>
      <c r="B9131">
        <f>$D9131/$C9131</f>
        <v>5</v>
      </c>
      <c r="C9131">
        <v>4</v>
      </c>
      <c r="D9131">
        <v>20</v>
      </c>
      <c r="E9131" s="7" t="str" cm="1">
        <f t="array" ref="E9131">_xlfn.IFS(D9131&lt;=5, "$1-5", D9131&lt;=10, "$6-10",D9131&lt;=15,"$11-15", D9131&lt;=20, "$16-20", D9131&gt;20, "$20+")</f>
        <v>$16-20</v>
      </c>
      <c r="F9131" s="2" t="s">
        <v>23</v>
      </c>
      <c r="G9131" s="2" t="s">
        <v>15</v>
      </c>
      <c r="H9131" s="1">
        <v>45275</v>
      </c>
      <c r="I9131">
        <f t="shared" si="568"/>
        <v>2023</v>
      </c>
      <c r="J9131" s="1" t="str" cm="1">
        <f t="array" ref="J9131">IFERROR(TEXT(H9131, "[$-en-US]mmm"), _xleta.N/A)</f>
        <v>Dec</v>
      </c>
      <c r="K9131">
        <f t="shared" si="569"/>
        <v>15</v>
      </c>
      <c r="L9131" s="1" t="str">
        <f t="shared" si="570"/>
        <v>Sunday</v>
      </c>
      <c r="M9131" t="str">
        <f t="shared" si="571"/>
        <v>Yes</v>
      </c>
    </row>
    <row r="9132" spans="1:13">
      <c r="A9132" t="s">
        <v>10023</v>
      </c>
      <c r="B9132">
        <v>4</v>
      </c>
      <c r="C9132">
        <v>4</v>
      </c>
      <c r="D9132">
        <v>16</v>
      </c>
      <c r="E9132" s="7" t="str" cm="1">
        <f t="array" ref="E9132">_xlfn.IFS(D9132&lt;=5, "$1-5", D9132&lt;=10, "$6-10",D9132&lt;=15,"$11-15", D9132&lt;=20, "$16-20", D9132&gt;20, "$20+")</f>
        <v>$16-20</v>
      </c>
      <c r="F9132" s="2" t="s">
        <v>23</v>
      </c>
      <c r="G9132" s="2" t="s">
        <v>11</v>
      </c>
      <c r="H9132" s="1">
        <v>45276</v>
      </c>
      <c r="I9132">
        <f t="shared" si="568"/>
        <v>2023</v>
      </c>
      <c r="J9132" s="1" t="str" cm="1">
        <f t="array" ref="J9132">IFERROR(TEXT(H9132, "[$-en-US]mmm"), _xleta.N/A)</f>
        <v>Dec</v>
      </c>
      <c r="K9132">
        <f t="shared" si="569"/>
        <v>16</v>
      </c>
      <c r="L9132" s="1" t="str">
        <f t="shared" si="570"/>
        <v>Monday</v>
      </c>
      <c r="M9132" t="str">
        <f t="shared" si="571"/>
        <v>Yes</v>
      </c>
    </row>
    <row r="9133" spans="1:13">
      <c r="A9133" t="s">
        <v>39</v>
      </c>
      <c r="B9133">
        <v>3</v>
      </c>
      <c r="C9133">
        <f>$D9133/$B9133</f>
        <v>3</v>
      </c>
      <c r="D9133">
        <v>9</v>
      </c>
      <c r="E9133" s="7" t="str" cm="1">
        <f t="array" ref="E9133">_xlfn.IFS(D9133&lt;=5, "$1-5", D9133&lt;=10, "$6-10",D9133&lt;=15,"$11-15", D9133&lt;=20, "$16-20", D9133&gt;20, "$20+")</f>
        <v>$6-10</v>
      </c>
      <c r="F9133" s="2" t="s">
        <v>23</v>
      </c>
      <c r="G9133" s="2" t="s">
        <v>11</v>
      </c>
      <c r="H9133" s="1">
        <v>45276</v>
      </c>
      <c r="I9133">
        <f t="shared" si="568"/>
        <v>2023</v>
      </c>
      <c r="J9133" s="1" t="str" cm="1">
        <f t="array" ref="J9133">IFERROR(TEXT(H9133, "[$-en-US]mmm"), _xleta.N/A)</f>
        <v>Dec</v>
      </c>
      <c r="K9133">
        <f t="shared" si="569"/>
        <v>16</v>
      </c>
      <c r="L9133" s="1" t="str">
        <f t="shared" si="570"/>
        <v>Monday</v>
      </c>
      <c r="M9133" t="str">
        <f t="shared" si="571"/>
        <v>Yes</v>
      </c>
    </row>
    <row r="9134" spans="1:13">
      <c r="A9134" t="s">
        <v>65</v>
      </c>
      <c r="B9134">
        <v>5</v>
      </c>
      <c r="C9134">
        <v>1.5</v>
      </c>
      <c r="D9134">
        <v>7.5</v>
      </c>
      <c r="E9134" s="7" t="str" cm="1">
        <f t="array" ref="E9134">_xlfn.IFS(D9134&lt;=5, "$1-5", D9134&lt;=10, "$6-10",D9134&lt;=15,"$11-15", D9134&lt;=20, "$16-20", D9134&gt;20, "$20+")</f>
        <v>$6-10</v>
      </c>
      <c r="F9134" s="2" t="s">
        <v>23</v>
      </c>
      <c r="G9134" s="2" t="s">
        <v>10023</v>
      </c>
      <c r="H9134" s="1">
        <v>45276</v>
      </c>
      <c r="I9134">
        <f t="shared" si="568"/>
        <v>2023</v>
      </c>
      <c r="J9134" s="1" t="str" cm="1">
        <f t="array" ref="J9134">IFERROR(TEXT(H9134, "[$-en-US]mmm"), _xleta.N/A)</f>
        <v>Dec</v>
      </c>
      <c r="K9134">
        <f t="shared" si="569"/>
        <v>16</v>
      </c>
      <c r="L9134" s="1" t="str">
        <f t="shared" si="570"/>
        <v>Monday</v>
      </c>
      <c r="M9134" t="str">
        <f t="shared" si="571"/>
        <v>Yes</v>
      </c>
    </row>
    <row r="9135" spans="1:13">
      <c r="A9135" t="s">
        <v>13</v>
      </c>
      <c r="B9135">
        <v>4</v>
      </c>
      <c r="C9135">
        <v>3</v>
      </c>
      <c r="D9135">
        <v>12</v>
      </c>
      <c r="E9135" s="7" t="str" cm="1">
        <f t="array" ref="E9135">_xlfn.IFS(D9135&lt;=5, "$1-5", D9135&lt;=10, "$6-10",D9135&lt;=15,"$11-15", D9135&lt;=20, "$16-20", D9135&gt;20, "$20+")</f>
        <v>$11-15</v>
      </c>
      <c r="F9135" s="2" t="s">
        <v>14</v>
      </c>
      <c r="G9135" s="2" t="s">
        <v>11</v>
      </c>
      <c r="H9135" s="1">
        <v>45276</v>
      </c>
      <c r="I9135">
        <f t="shared" si="568"/>
        <v>2023</v>
      </c>
      <c r="J9135" s="1" t="str" cm="1">
        <f t="array" ref="J9135">IFERROR(TEXT(H9135, "[$-en-US]mmm"), _xleta.N/A)</f>
        <v>Dec</v>
      </c>
      <c r="K9135">
        <f t="shared" si="569"/>
        <v>16</v>
      </c>
      <c r="L9135" s="1" t="str">
        <f t="shared" si="570"/>
        <v>Monday</v>
      </c>
      <c r="M9135" t="str">
        <f t="shared" si="571"/>
        <v>Yes</v>
      </c>
    </row>
    <row r="9136" spans="1:13">
      <c r="A9136" t="s">
        <v>9</v>
      </c>
      <c r="B9136">
        <v>5</v>
      </c>
      <c r="C9136">
        <v>2</v>
      </c>
      <c r="D9136">
        <v>10</v>
      </c>
      <c r="E9136" s="7" t="str" cm="1">
        <f t="array" ref="E9136">_xlfn.IFS(D9136&lt;=5, "$1-5", D9136&lt;=10, "$6-10",D9136&lt;=15,"$11-15", D9136&lt;=20, "$16-20", D9136&gt;20, "$20+")</f>
        <v>$6-10</v>
      </c>
      <c r="F9136" s="2" t="s">
        <v>10023</v>
      </c>
      <c r="G9136" s="2" t="s">
        <v>10025</v>
      </c>
      <c r="H9136" s="1">
        <v>45276</v>
      </c>
      <c r="I9136">
        <f t="shared" si="568"/>
        <v>2023</v>
      </c>
      <c r="J9136" s="1" t="str" cm="1">
        <f t="array" ref="J9136">IFERROR(TEXT(H9136, "[$-en-US]mmm"), _xleta.N/A)</f>
        <v>Dec</v>
      </c>
      <c r="K9136">
        <f t="shared" si="569"/>
        <v>16</v>
      </c>
      <c r="L9136" s="1" t="str">
        <f t="shared" si="570"/>
        <v>Monday</v>
      </c>
      <c r="M9136" t="str">
        <f t="shared" si="571"/>
        <v>Yes</v>
      </c>
    </row>
    <row r="9137" spans="1:13">
      <c r="A9137" t="s">
        <v>13</v>
      </c>
      <c r="B9137">
        <v>1</v>
      </c>
      <c r="C9137">
        <v>3</v>
      </c>
      <c r="D9137">
        <v>3</v>
      </c>
      <c r="E9137" s="7" t="str" cm="1">
        <f t="array" ref="E9137">_xlfn.IFS(D9137&lt;=5, "$1-5", D9137&lt;=10, "$6-10",D9137&lt;=15,"$11-15", D9137&lt;=20, "$16-20", D9137&gt;20, "$20+")</f>
        <v>$1-5</v>
      </c>
      <c r="F9137" s="2" t="s">
        <v>23</v>
      </c>
      <c r="G9137" s="2" t="s">
        <v>11</v>
      </c>
      <c r="H9137" s="1">
        <v>45276</v>
      </c>
      <c r="I9137">
        <f t="shared" si="568"/>
        <v>2023</v>
      </c>
      <c r="J9137" s="1" t="str" cm="1">
        <f t="array" ref="J9137">IFERROR(TEXT(H9137, "[$-en-US]mmm"), _xleta.N/A)</f>
        <v>Dec</v>
      </c>
      <c r="K9137">
        <f t="shared" si="569"/>
        <v>16</v>
      </c>
      <c r="L9137" s="1" t="str">
        <f t="shared" si="570"/>
        <v>Monday</v>
      </c>
      <c r="M9137" t="str">
        <f t="shared" si="571"/>
        <v>Yes</v>
      </c>
    </row>
    <row r="9138" spans="1:13">
      <c r="A9138" t="s">
        <v>9</v>
      </c>
      <c r="B9138">
        <v>3</v>
      </c>
      <c r="C9138">
        <v>2</v>
      </c>
      <c r="D9138">
        <v>6</v>
      </c>
      <c r="E9138" s="7" t="str" cm="1">
        <f t="array" ref="E9138">_xlfn.IFS(D9138&lt;=5, "$1-5", D9138&lt;=10, "$6-10",D9138&lt;=15,"$11-15", D9138&lt;=20, "$16-20", D9138&gt;20, "$20+")</f>
        <v>$6-10</v>
      </c>
      <c r="F9138" s="2" t="s">
        <v>14</v>
      </c>
      <c r="G9138" s="2" t="s">
        <v>11</v>
      </c>
      <c r="H9138" s="1">
        <v>45276</v>
      </c>
      <c r="I9138">
        <f t="shared" si="568"/>
        <v>2023</v>
      </c>
      <c r="J9138" s="1" t="str" cm="1">
        <f t="array" ref="J9138">IFERROR(TEXT(H9138, "[$-en-US]mmm"), _xleta.N/A)</f>
        <v>Dec</v>
      </c>
      <c r="K9138">
        <f t="shared" si="569"/>
        <v>16</v>
      </c>
      <c r="L9138" s="1" t="str">
        <f t="shared" si="570"/>
        <v>Monday</v>
      </c>
      <c r="M9138" t="str">
        <f t="shared" si="571"/>
        <v>Yes</v>
      </c>
    </row>
    <row r="9139" spans="1:13">
      <c r="A9139" t="s">
        <v>65</v>
      </c>
      <c r="B9139">
        <v>2</v>
      </c>
      <c r="C9139">
        <v>1.5</v>
      </c>
      <c r="D9139">
        <v>3</v>
      </c>
      <c r="E9139" s="7" t="str" cm="1">
        <f t="array" ref="E9139">_xlfn.IFS(D9139&lt;=5, "$1-5", D9139&lt;=10, "$6-10",D9139&lt;=15,"$11-15", D9139&lt;=20, "$16-20", D9139&gt;20, "$20+")</f>
        <v>$1-5</v>
      </c>
      <c r="F9139" s="2" t="s">
        <v>10</v>
      </c>
      <c r="G9139" s="2" t="s">
        <v>11</v>
      </c>
      <c r="H9139" s="1">
        <v>45276</v>
      </c>
      <c r="I9139">
        <f t="shared" si="568"/>
        <v>2023</v>
      </c>
      <c r="J9139" s="1" t="str" cm="1">
        <f t="array" ref="J9139">IFERROR(TEXT(H9139, "[$-en-US]mmm"), _xleta.N/A)</f>
        <v>Dec</v>
      </c>
      <c r="K9139">
        <f t="shared" si="569"/>
        <v>16</v>
      </c>
      <c r="L9139" s="1" t="str">
        <f t="shared" si="570"/>
        <v>Monday</v>
      </c>
      <c r="M9139" t="str">
        <f t="shared" si="571"/>
        <v>Yes</v>
      </c>
    </row>
    <row r="9140" spans="1:13">
      <c r="A9140" t="s">
        <v>65</v>
      </c>
      <c r="B9140">
        <v>3</v>
      </c>
      <c r="C9140">
        <v>1.5</v>
      </c>
      <c r="D9140">
        <v>4.5</v>
      </c>
      <c r="E9140" s="7" t="str" cm="1">
        <f t="array" ref="E9140">_xlfn.IFS(D9140&lt;=5, "$1-5", D9140&lt;=10, "$6-10",D9140&lt;=15,"$11-15", D9140&lt;=20, "$16-20", D9140&gt;20, "$20+")</f>
        <v>$1-5</v>
      </c>
      <c r="F9140" s="2" t="s">
        <v>10023</v>
      </c>
      <c r="G9140" s="2" t="s">
        <v>10023</v>
      </c>
      <c r="H9140" s="1">
        <v>45276</v>
      </c>
      <c r="I9140">
        <f t="shared" si="568"/>
        <v>2023</v>
      </c>
      <c r="J9140" s="1" t="str" cm="1">
        <f t="array" ref="J9140">IFERROR(TEXT(H9140, "[$-en-US]mmm"), _xleta.N/A)</f>
        <v>Dec</v>
      </c>
      <c r="K9140">
        <f t="shared" si="569"/>
        <v>16</v>
      </c>
      <c r="L9140" s="1" t="str">
        <f t="shared" si="570"/>
        <v>Monday</v>
      </c>
      <c r="M9140" t="str">
        <f t="shared" si="571"/>
        <v>Yes</v>
      </c>
    </row>
    <row r="9141" spans="1:13">
      <c r="A9141" t="s">
        <v>20</v>
      </c>
      <c r="B9141">
        <v>1</v>
      </c>
      <c r="C9141">
        <v>5</v>
      </c>
      <c r="D9141">
        <v>5</v>
      </c>
      <c r="E9141" s="7" t="str" cm="1">
        <f t="array" ref="E9141">_xlfn.IFS(D9141&lt;=5, "$1-5", D9141&lt;=10, "$6-10",D9141&lt;=15,"$11-15", D9141&lt;=20, "$16-20", D9141&gt;20, "$20+")</f>
        <v>$1-5</v>
      </c>
      <c r="F9141" s="2" t="s">
        <v>10025</v>
      </c>
      <c r="G9141" s="2" t="s">
        <v>11</v>
      </c>
      <c r="H9141" s="1">
        <v>45276</v>
      </c>
      <c r="I9141">
        <f t="shared" si="568"/>
        <v>2023</v>
      </c>
      <c r="J9141" s="1" t="str" cm="1">
        <f t="array" ref="J9141">IFERROR(TEXT(H9141, "[$-en-US]mmm"), _xleta.N/A)</f>
        <v>Dec</v>
      </c>
      <c r="K9141">
        <f t="shared" si="569"/>
        <v>16</v>
      </c>
      <c r="L9141" s="1" t="str">
        <f t="shared" si="570"/>
        <v>Monday</v>
      </c>
      <c r="M9141" t="str">
        <f t="shared" si="571"/>
        <v>Yes</v>
      </c>
    </row>
    <row r="9142" spans="1:13">
      <c r="A9142" t="s">
        <v>20</v>
      </c>
      <c r="B9142">
        <v>2</v>
      </c>
      <c r="C9142">
        <v>5</v>
      </c>
      <c r="D9142">
        <v>10</v>
      </c>
      <c r="E9142" s="7" t="str" cm="1">
        <f t="array" ref="E9142">_xlfn.IFS(D9142&lt;=5, "$1-5", D9142&lt;=10, "$6-10",D9142&lt;=15,"$11-15", D9142&lt;=20, "$16-20", D9142&gt;20, "$20+")</f>
        <v>$6-10</v>
      </c>
      <c r="F9142" s="2" t="s">
        <v>14</v>
      </c>
      <c r="G9142" s="2" t="s">
        <v>15</v>
      </c>
      <c r="H9142" s="1">
        <v>45276</v>
      </c>
      <c r="I9142">
        <f t="shared" si="568"/>
        <v>2023</v>
      </c>
      <c r="J9142" s="1" t="str" cm="1">
        <f t="array" ref="J9142">IFERROR(TEXT(H9142, "[$-en-US]mmm"), _xleta.N/A)</f>
        <v>Dec</v>
      </c>
      <c r="K9142">
        <f t="shared" si="569"/>
        <v>16</v>
      </c>
      <c r="L9142" s="1" t="str">
        <f t="shared" si="570"/>
        <v>Monday</v>
      </c>
      <c r="M9142" t="str">
        <f t="shared" si="571"/>
        <v>Yes</v>
      </c>
    </row>
    <row r="9143" spans="1:13">
      <c r="A9143" t="s">
        <v>65</v>
      </c>
      <c r="B9143">
        <v>4</v>
      </c>
      <c r="C9143">
        <v>1.5</v>
      </c>
      <c r="D9143">
        <v>6</v>
      </c>
      <c r="E9143" s="7" t="str" cm="1">
        <f t="array" ref="E9143">_xlfn.IFS(D9143&lt;=5, "$1-5", D9143&lt;=10, "$6-10",D9143&lt;=15,"$11-15", D9143&lt;=20, "$16-20", D9143&gt;20, "$20+")</f>
        <v>$6-10</v>
      </c>
      <c r="F9143" s="2" t="s">
        <v>10023</v>
      </c>
      <c r="G9143" s="2" t="s">
        <v>11</v>
      </c>
      <c r="H9143" s="1">
        <v>45276</v>
      </c>
      <c r="I9143">
        <f t="shared" si="568"/>
        <v>2023</v>
      </c>
      <c r="J9143" s="1" t="str" cm="1">
        <f t="array" ref="J9143">IFERROR(TEXT(H9143, "[$-en-US]mmm"), _xleta.N/A)</f>
        <v>Dec</v>
      </c>
      <c r="K9143">
        <f t="shared" si="569"/>
        <v>16</v>
      </c>
      <c r="L9143" s="1" t="str">
        <f t="shared" si="570"/>
        <v>Monday</v>
      </c>
      <c r="M9143" t="str">
        <f t="shared" si="571"/>
        <v>Yes</v>
      </c>
    </row>
    <row r="9144" spans="1:13">
      <c r="A9144" t="s">
        <v>65</v>
      </c>
      <c r="B9144">
        <v>5</v>
      </c>
      <c r="C9144">
        <v>1.5</v>
      </c>
      <c r="D9144">
        <v>7.5</v>
      </c>
      <c r="E9144" s="7" t="str" cm="1">
        <f t="array" ref="E9144">_xlfn.IFS(D9144&lt;=5, "$1-5", D9144&lt;=10, "$6-10",D9144&lt;=15,"$11-15", D9144&lt;=20, "$16-20", D9144&gt;20, "$20+")</f>
        <v>$6-10</v>
      </c>
      <c r="F9144" s="2" t="s">
        <v>10</v>
      </c>
      <c r="G9144" s="2" t="s">
        <v>15</v>
      </c>
      <c r="H9144" s="1">
        <v>45276</v>
      </c>
      <c r="I9144">
        <f t="shared" si="568"/>
        <v>2023</v>
      </c>
      <c r="J9144" s="1" t="str" cm="1">
        <f t="array" ref="J9144">IFERROR(TEXT(H9144, "[$-en-US]mmm"), _xleta.N/A)</f>
        <v>Dec</v>
      </c>
      <c r="K9144">
        <f t="shared" si="569"/>
        <v>16</v>
      </c>
      <c r="L9144" s="1" t="str">
        <f t="shared" si="570"/>
        <v>Monday</v>
      </c>
      <c r="M9144" t="str">
        <f t="shared" si="571"/>
        <v>Yes</v>
      </c>
    </row>
    <row r="9145" spans="1:13">
      <c r="A9145" t="s">
        <v>39</v>
      </c>
      <c r="B9145">
        <v>5</v>
      </c>
      <c r="C9145">
        <v>3</v>
      </c>
      <c r="D9145">
        <v>15</v>
      </c>
      <c r="E9145" s="7" t="str" cm="1">
        <f t="array" ref="E9145">_xlfn.IFS(D9145&lt;=5, "$1-5", D9145&lt;=10, "$6-10",D9145&lt;=15,"$11-15", D9145&lt;=20, "$16-20", D9145&gt;20, "$20+")</f>
        <v>$11-15</v>
      </c>
      <c r="F9145" s="2" t="s">
        <v>14</v>
      </c>
      <c r="G9145" s="2" t="s">
        <v>11</v>
      </c>
      <c r="H9145" s="1">
        <v>45276</v>
      </c>
      <c r="I9145">
        <f t="shared" si="568"/>
        <v>2023</v>
      </c>
      <c r="J9145" s="1" t="str" cm="1">
        <f t="array" ref="J9145">IFERROR(TEXT(H9145, "[$-en-US]mmm"), _xleta.N/A)</f>
        <v>Dec</v>
      </c>
      <c r="K9145">
        <f t="shared" si="569"/>
        <v>16</v>
      </c>
      <c r="L9145" s="1" t="str">
        <f t="shared" si="570"/>
        <v>Monday</v>
      </c>
      <c r="M9145" t="str">
        <f t="shared" si="571"/>
        <v>Yes</v>
      </c>
    </row>
    <row r="9146" spans="1:13">
      <c r="A9146" t="s">
        <v>28</v>
      </c>
      <c r="B9146">
        <v>1</v>
      </c>
      <c r="C9146">
        <v>4</v>
      </c>
      <c r="D9146">
        <v>4</v>
      </c>
      <c r="E9146" s="7" t="str" cm="1">
        <f t="array" ref="E9146">_xlfn.IFS(D9146&lt;=5, "$1-5", D9146&lt;=10, "$6-10",D9146&lt;=15,"$11-15", D9146&lt;=20, "$16-20", D9146&gt;20, "$20+")</f>
        <v>$1-5</v>
      </c>
      <c r="F9146" s="2" t="s">
        <v>23</v>
      </c>
      <c r="G9146" s="2" t="s">
        <v>11</v>
      </c>
      <c r="H9146" s="1">
        <v>45276</v>
      </c>
      <c r="I9146">
        <f t="shared" si="568"/>
        <v>2023</v>
      </c>
      <c r="J9146" s="1" t="str" cm="1">
        <f t="array" ref="J9146">IFERROR(TEXT(H9146, "[$-en-US]mmm"), _xleta.N/A)</f>
        <v>Dec</v>
      </c>
      <c r="K9146">
        <f t="shared" si="569"/>
        <v>16</v>
      </c>
      <c r="L9146" s="1" t="str">
        <f t="shared" si="570"/>
        <v>Monday</v>
      </c>
      <c r="M9146" t="str">
        <f t="shared" si="571"/>
        <v>Yes</v>
      </c>
    </row>
    <row r="9147" spans="1:13">
      <c r="A9147" t="s">
        <v>28</v>
      </c>
      <c r="B9147">
        <v>3</v>
      </c>
      <c r="C9147">
        <v>4</v>
      </c>
      <c r="D9147">
        <v>12</v>
      </c>
      <c r="E9147" s="7" t="str" cm="1">
        <f t="array" ref="E9147">_xlfn.IFS(D9147&lt;=5, "$1-5", D9147&lt;=10, "$6-10",D9147&lt;=15,"$11-15", D9147&lt;=20, "$16-20", D9147&gt;20, "$20+")</f>
        <v>$11-15</v>
      </c>
      <c r="F9147" s="2" t="s">
        <v>10</v>
      </c>
      <c r="G9147" s="2" t="s">
        <v>11</v>
      </c>
      <c r="H9147" s="1">
        <v>45276</v>
      </c>
      <c r="I9147">
        <f t="shared" si="568"/>
        <v>2023</v>
      </c>
      <c r="J9147" s="1" t="str" cm="1">
        <f t="array" ref="J9147">IFERROR(TEXT(H9147, "[$-en-US]mmm"), _xleta.N/A)</f>
        <v>Dec</v>
      </c>
      <c r="K9147">
        <f t="shared" si="569"/>
        <v>16</v>
      </c>
      <c r="L9147" s="1" t="str">
        <f t="shared" si="570"/>
        <v>Monday</v>
      </c>
      <c r="M9147" t="str">
        <f t="shared" si="571"/>
        <v>Yes</v>
      </c>
    </row>
    <row r="9148" spans="1:13">
      <c r="A9148" t="str">
        <f>_xlfn.XLOOKUP(C9148,'Item Price'!$B:$B,'Item Price'!$A:$A,"notfound")</f>
        <v>Tea</v>
      </c>
      <c r="B9148">
        <v>2</v>
      </c>
      <c r="C9148">
        <v>1.5</v>
      </c>
      <c r="D9148">
        <v>3</v>
      </c>
      <c r="E9148" s="7" t="str" cm="1">
        <f t="array" ref="E9148">_xlfn.IFS(D9148&lt;=5, "$1-5", D9148&lt;=10, "$6-10",D9148&lt;=15,"$11-15", D9148&lt;=20, "$16-20", D9148&gt;20, "$20+")</f>
        <v>$1-5</v>
      </c>
      <c r="F9148" s="2" t="s">
        <v>10023</v>
      </c>
      <c r="G9148" s="2" t="s">
        <v>15</v>
      </c>
      <c r="H9148" s="1">
        <v>45276</v>
      </c>
      <c r="I9148">
        <f t="shared" si="568"/>
        <v>2023</v>
      </c>
      <c r="J9148" s="1" t="str" cm="1">
        <f t="array" ref="J9148">IFERROR(TEXT(H9148, "[$-en-US]mmm"), _xleta.N/A)</f>
        <v>Dec</v>
      </c>
      <c r="K9148">
        <f t="shared" si="569"/>
        <v>16</v>
      </c>
      <c r="L9148" s="1" t="str">
        <f t="shared" si="570"/>
        <v>Monday</v>
      </c>
      <c r="M9148" t="str">
        <f t="shared" si="571"/>
        <v>Yes</v>
      </c>
    </row>
    <row r="9149" spans="1:13">
      <c r="A9149" t="s">
        <v>39</v>
      </c>
      <c r="B9149">
        <v>5</v>
      </c>
      <c r="C9149">
        <v>3</v>
      </c>
      <c r="D9149">
        <v>15</v>
      </c>
      <c r="E9149" s="7" t="str" cm="1">
        <f t="array" ref="E9149">_xlfn.IFS(D9149&lt;=5, "$1-5", D9149&lt;=10, "$6-10",D9149&lt;=15,"$11-15", D9149&lt;=20, "$16-20", D9149&gt;20, "$20+")</f>
        <v>$11-15</v>
      </c>
      <c r="F9149" s="2" t="s">
        <v>23</v>
      </c>
      <c r="G9149" s="2" t="s">
        <v>11</v>
      </c>
      <c r="H9149" s="1">
        <v>45276</v>
      </c>
      <c r="I9149">
        <f t="shared" si="568"/>
        <v>2023</v>
      </c>
      <c r="J9149" s="1" t="str" cm="1">
        <f t="array" ref="J9149">IFERROR(TEXT(H9149, "[$-en-US]mmm"), _xleta.N/A)</f>
        <v>Dec</v>
      </c>
      <c r="K9149">
        <f t="shared" si="569"/>
        <v>16</v>
      </c>
      <c r="L9149" s="1" t="str">
        <f t="shared" si="570"/>
        <v>Monday</v>
      </c>
      <c r="M9149" t="str">
        <f t="shared" si="571"/>
        <v>Yes</v>
      </c>
    </row>
    <row r="9150" spans="1:13">
      <c r="A9150" t="s">
        <v>17</v>
      </c>
      <c r="B9150">
        <v>2</v>
      </c>
      <c r="C9150">
        <v>1</v>
      </c>
      <c r="D9150">
        <v>2</v>
      </c>
      <c r="E9150" s="7" t="str" cm="1">
        <f t="array" ref="E9150">_xlfn.IFS(D9150&lt;=5, "$1-5", D9150&lt;=10, "$6-10",D9150&lt;=15,"$11-15", D9150&lt;=20, "$16-20", D9150&gt;20, "$20+")</f>
        <v>$1-5</v>
      </c>
      <c r="F9150" s="2" t="s">
        <v>10</v>
      </c>
      <c r="G9150" s="2" t="s">
        <v>11</v>
      </c>
      <c r="H9150" s="1">
        <v>45276</v>
      </c>
      <c r="I9150">
        <f t="shared" si="568"/>
        <v>2023</v>
      </c>
      <c r="J9150" s="1" t="str" cm="1">
        <f t="array" ref="J9150">IFERROR(TEXT(H9150, "[$-en-US]mmm"), _xleta.N/A)</f>
        <v>Dec</v>
      </c>
      <c r="K9150">
        <f t="shared" si="569"/>
        <v>16</v>
      </c>
      <c r="L9150" s="1" t="str">
        <f t="shared" si="570"/>
        <v>Monday</v>
      </c>
      <c r="M9150" t="str">
        <f t="shared" si="571"/>
        <v>Yes</v>
      </c>
    </row>
    <row r="9151" spans="1:13">
      <c r="A9151" t="s">
        <v>39</v>
      </c>
      <c r="B9151">
        <v>2</v>
      </c>
      <c r="C9151">
        <v>3</v>
      </c>
      <c r="D9151">
        <v>6</v>
      </c>
      <c r="E9151" s="7" t="str" cm="1">
        <f t="array" ref="E9151">_xlfn.IFS(D9151&lt;=5, "$1-5", D9151&lt;=10, "$6-10",D9151&lt;=15,"$11-15", D9151&lt;=20, "$16-20", D9151&gt;20, "$20+")</f>
        <v>$6-10</v>
      </c>
      <c r="F9151" s="2" t="s">
        <v>10023</v>
      </c>
      <c r="G9151" s="2" t="s">
        <v>10023</v>
      </c>
      <c r="H9151" s="1">
        <v>45276</v>
      </c>
      <c r="I9151">
        <f t="shared" si="568"/>
        <v>2023</v>
      </c>
      <c r="J9151" s="1" t="str" cm="1">
        <f t="array" ref="J9151">IFERROR(TEXT(H9151, "[$-en-US]mmm"), _xleta.N/A)</f>
        <v>Dec</v>
      </c>
      <c r="K9151">
        <f t="shared" si="569"/>
        <v>16</v>
      </c>
      <c r="L9151" s="1" t="str">
        <f t="shared" si="570"/>
        <v>Monday</v>
      </c>
      <c r="M9151" t="str">
        <f t="shared" si="571"/>
        <v>Yes</v>
      </c>
    </row>
    <row r="9152" spans="1:13">
      <c r="A9152" t="s">
        <v>9</v>
      </c>
      <c r="B9152">
        <v>4</v>
      </c>
      <c r="C9152">
        <v>2</v>
      </c>
      <c r="D9152">
        <v>8</v>
      </c>
      <c r="E9152" s="7" t="str" cm="1">
        <f t="array" ref="E9152">_xlfn.IFS(D9152&lt;=5, "$1-5", D9152&lt;=10, "$6-10",D9152&lt;=15,"$11-15", D9152&lt;=20, "$16-20", D9152&gt;20, "$20+")</f>
        <v>$6-10</v>
      </c>
      <c r="F9152" s="2" t="s">
        <v>23</v>
      </c>
      <c r="G9152" s="2" t="s">
        <v>11</v>
      </c>
      <c r="H9152" s="1">
        <v>45276</v>
      </c>
      <c r="I9152">
        <f t="shared" si="568"/>
        <v>2023</v>
      </c>
      <c r="J9152" s="1" t="str" cm="1">
        <f t="array" ref="J9152">IFERROR(TEXT(H9152, "[$-en-US]mmm"), _xleta.N/A)</f>
        <v>Dec</v>
      </c>
      <c r="K9152">
        <f t="shared" si="569"/>
        <v>16</v>
      </c>
      <c r="L9152" s="1" t="str">
        <f t="shared" si="570"/>
        <v>Monday</v>
      </c>
      <c r="M9152" t="str">
        <f t="shared" si="571"/>
        <v>Yes</v>
      </c>
    </row>
    <row r="9153" spans="1:13">
      <c r="A9153" t="s">
        <v>28</v>
      </c>
      <c r="B9153">
        <v>1</v>
      </c>
      <c r="C9153">
        <v>4</v>
      </c>
      <c r="D9153">
        <v>4</v>
      </c>
      <c r="E9153" s="7" t="str" cm="1">
        <f t="array" ref="E9153">_xlfn.IFS(D9153&lt;=5, "$1-5", D9153&lt;=10, "$6-10",D9153&lt;=15,"$11-15", D9153&lt;=20, "$16-20", D9153&gt;20, "$20+")</f>
        <v>$1-5</v>
      </c>
      <c r="F9153" s="2" t="s">
        <v>14</v>
      </c>
      <c r="G9153" s="2" t="s">
        <v>10023</v>
      </c>
      <c r="H9153" s="1">
        <v>45276</v>
      </c>
      <c r="I9153">
        <f t="shared" si="568"/>
        <v>2023</v>
      </c>
      <c r="J9153" s="1" t="str" cm="1">
        <f t="array" ref="J9153">IFERROR(TEXT(H9153, "[$-en-US]mmm"), _xleta.N/A)</f>
        <v>Dec</v>
      </c>
      <c r="K9153">
        <f t="shared" si="569"/>
        <v>16</v>
      </c>
      <c r="L9153" s="1" t="str">
        <f t="shared" si="570"/>
        <v>Monday</v>
      </c>
      <c r="M9153" t="str">
        <f t="shared" si="571"/>
        <v>Yes</v>
      </c>
    </row>
    <row r="9154" spans="1:13">
      <c r="A9154" t="s">
        <v>39</v>
      </c>
      <c r="B9154">
        <v>4</v>
      </c>
      <c r="C9154">
        <v>3</v>
      </c>
      <c r="D9154">
        <v>12</v>
      </c>
      <c r="E9154" s="7" t="str" cm="1">
        <f t="array" ref="E9154">_xlfn.IFS(D9154&lt;=5, "$1-5", D9154&lt;=10, "$6-10",D9154&lt;=15,"$11-15", D9154&lt;=20, "$16-20", D9154&gt;20, "$20+")</f>
        <v>$11-15</v>
      </c>
      <c r="F9154" s="2" t="s">
        <v>10023</v>
      </c>
      <c r="G9154" s="2" t="s">
        <v>10023</v>
      </c>
      <c r="H9154" s="1">
        <v>45276</v>
      </c>
      <c r="I9154">
        <f t="shared" ref="I9154:I9217" si="572">IFERROR(YEAR(H9154), "N/A")</f>
        <v>2023</v>
      </c>
      <c r="J9154" s="1" t="str" cm="1">
        <f t="array" ref="J9154">IFERROR(TEXT(H9154, "[$-en-US]mmm"), _xleta.N/A)</f>
        <v>Dec</v>
      </c>
      <c r="K9154">
        <f t="shared" ref="K9154:K9217" si="573">IFERROR(DAY(H9154), "N/A")</f>
        <v>16</v>
      </c>
      <c r="L9154" s="1" t="str">
        <f t="shared" ref="L9154:L9217" si="574">IFERROR(TEXT(K9154, "[$-en-US]dddd"), "N/A")</f>
        <v>Monday</v>
      </c>
      <c r="M9154" t="str">
        <f t="shared" ref="M9154:M9217" si="575">IF(AND(H9154="Error",F9154="Error"), "No","Yes")</f>
        <v>Yes</v>
      </c>
    </row>
    <row r="9155" spans="1:13">
      <c r="A9155" t="str">
        <f>_xlfn.XLOOKUP(C9155,'Item Price'!$B:$B,'Item Price'!$A:$A,"notfound")</f>
        <v>Salad</v>
      </c>
      <c r="B9155">
        <v>3</v>
      </c>
      <c r="C9155">
        <f>$D9155/$B9155</f>
        <v>5</v>
      </c>
      <c r="D9155">
        <v>15</v>
      </c>
      <c r="E9155" s="7" t="str" cm="1">
        <f t="array" ref="E9155">_xlfn.IFS(D9155&lt;=5, "$1-5", D9155&lt;=10, "$6-10",D9155&lt;=15,"$11-15", D9155&lt;=20, "$16-20", D9155&gt;20, "$20+")</f>
        <v>$11-15</v>
      </c>
      <c r="F9155" s="2" t="s">
        <v>10023</v>
      </c>
      <c r="G9155" s="2" t="s">
        <v>15</v>
      </c>
      <c r="H9155" s="1">
        <v>45276</v>
      </c>
      <c r="I9155">
        <f t="shared" si="572"/>
        <v>2023</v>
      </c>
      <c r="J9155" s="1" t="str" cm="1">
        <f t="array" ref="J9155">IFERROR(TEXT(H9155, "[$-en-US]mmm"), _xleta.N/A)</f>
        <v>Dec</v>
      </c>
      <c r="K9155">
        <f t="shared" si="573"/>
        <v>16</v>
      </c>
      <c r="L9155" s="1" t="str">
        <f t="shared" si="574"/>
        <v>Monday</v>
      </c>
      <c r="M9155" t="str">
        <f t="shared" si="575"/>
        <v>Yes</v>
      </c>
    </row>
    <row r="9156" spans="1:13">
      <c r="A9156" t="s">
        <v>39</v>
      </c>
      <c r="B9156">
        <v>5</v>
      </c>
      <c r="C9156">
        <v>3</v>
      </c>
      <c r="D9156">
        <f>$B9156*$C9156</f>
        <v>15</v>
      </c>
      <c r="E9156" s="7" t="str" cm="1">
        <f t="array" ref="E9156">_xlfn.IFS(D9156&lt;=5, "$1-5", D9156&lt;=10, "$6-10",D9156&lt;=15,"$11-15", D9156&lt;=20, "$16-20", D9156&gt;20, "$20+")</f>
        <v>$11-15</v>
      </c>
      <c r="F9156" s="2" t="s">
        <v>14</v>
      </c>
      <c r="G9156" s="2" t="s">
        <v>10023</v>
      </c>
      <c r="H9156" s="1">
        <v>45276</v>
      </c>
      <c r="I9156">
        <f t="shared" si="572"/>
        <v>2023</v>
      </c>
      <c r="J9156" s="1" t="str" cm="1">
        <f t="array" ref="J9156">IFERROR(TEXT(H9156, "[$-en-US]mmm"), _xleta.N/A)</f>
        <v>Dec</v>
      </c>
      <c r="K9156">
        <f t="shared" si="573"/>
        <v>16</v>
      </c>
      <c r="L9156" s="1" t="str">
        <f t="shared" si="574"/>
        <v>Monday</v>
      </c>
      <c r="M9156" t="str">
        <f t="shared" si="575"/>
        <v>Yes</v>
      </c>
    </row>
    <row r="9157" spans="1:13">
      <c r="A9157" t="s">
        <v>13</v>
      </c>
      <c r="B9157">
        <v>3</v>
      </c>
      <c r="C9157">
        <v>3</v>
      </c>
      <c r="D9157">
        <v>9</v>
      </c>
      <c r="E9157" s="7" t="str" cm="1">
        <f t="array" ref="E9157">_xlfn.IFS(D9157&lt;=5, "$1-5", D9157&lt;=10, "$6-10",D9157&lt;=15,"$11-15", D9157&lt;=20, "$16-20", D9157&gt;20, "$20+")</f>
        <v>$6-10</v>
      </c>
      <c r="F9157" s="2" t="s">
        <v>10023</v>
      </c>
      <c r="G9157" s="2" t="s">
        <v>10023</v>
      </c>
      <c r="H9157" s="1">
        <v>45276</v>
      </c>
      <c r="I9157">
        <f t="shared" si="572"/>
        <v>2023</v>
      </c>
      <c r="J9157" s="1" t="str" cm="1">
        <f t="array" ref="J9157">IFERROR(TEXT(H9157, "[$-en-US]mmm"), _xleta.N/A)</f>
        <v>Dec</v>
      </c>
      <c r="K9157">
        <f t="shared" si="573"/>
        <v>16</v>
      </c>
      <c r="L9157" s="1" t="str">
        <f t="shared" si="574"/>
        <v>Monday</v>
      </c>
      <c r="M9157" t="str">
        <f t="shared" si="575"/>
        <v>Yes</v>
      </c>
    </row>
    <row r="9158" spans="1:13">
      <c r="A9158" t="s">
        <v>9</v>
      </c>
      <c r="B9158">
        <v>4</v>
      </c>
      <c r="C9158">
        <v>2</v>
      </c>
      <c r="D9158">
        <v>8</v>
      </c>
      <c r="E9158" s="7" t="str" cm="1">
        <f t="array" ref="E9158">_xlfn.IFS(D9158&lt;=5, "$1-5", D9158&lt;=10, "$6-10",D9158&lt;=15,"$11-15", D9158&lt;=20, "$16-20", D9158&gt;20, "$20+")</f>
        <v>$6-10</v>
      </c>
      <c r="F9158" s="2" t="s">
        <v>23</v>
      </c>
      <c r="G9158" s="2" t="s">
        <v>15</v>
      </c>
      <c r="H9158" s="1">
        <v>45276</v>
      </c>
      <c r="I9158">
        <f t="shared" si="572"/>
        <v>2023</v>
      </c>
      <c r="J9158" s="1" t="str" cm="1">
        <f t="array" ref="J9158">IFERROR(TEXT(H9158, "[$-en-US]mmm"), _xleta.N/A)</f>
        <v>Dec</v>
      </c>
      <c r="K9158">
        <f t="shared" si="573"/>
        <v>16</v>
      </c>
      <c r="L9158" s="1" t="str">
        <f t="shared" si="574"/>
        <v>Monday</v>
      </c>
      <c r="M9158" t="str">
        <f t="shared" si="575"/>
        <v>Yes</v>
      </c>
    </row>
    <row r="9159" spans="1:13">
      <c r="A9159" t="s">
        <v>20</v>
      </c>
      <c r="B9159">
        <v>1</v>
      </c>
      <c r="C9159">
        <v>5</v>
      </c>
      <c r="D9159">
        <v>5</v>
      </c>
      <c r="E9159" s="7" t="str" cm="1">
        <f t="array" ref="E9159">_xlfn.IFS(D9159&lt;=5, "$1-5", D9159&lt;=10, "$6-10",D9159&lt;=15,"$11-15", D9159&lt;=20, "$16-20", D9159&gt;20, "$20+")</f>
        <v>$1-5</v>
      </c>
      <c r="F9159" s="2" t="s">
        <v>10</v>
      </c>
      <c r="G9159" s="2" t="s">
        <v>15</v>
      </c>
      <c r="H9159" s="1">
        <v>45276</v>
      </c>
      <c r="I9159">
        <f t="shared" si="572"/>
        <v>2023</v>
      </c>
      <c r="J9159" s="1" t="str" cm="1">
        <f t="array" ref="J9159">IFERROR(TEXT(H9159, "[$-en-US]mmm"), _xleta.N/A)</f>
        <v>Dec</v>
      </c>
      <c r="K9159">
        <f t="shared" si="573"/>
        <v>16</v>
      </c>
      <c r="L9159" s="1" t="str">
        <f t="shared" si="574"/>
        <v>Monday</v>
      </c>
      <c r="M9159" t="str">
        <f t="shared" si="575"/>
        <v>Yes</v>
      </c>
    </row>
    <row r="9160" spans="1:13">
      <c r="A9160" t="s">
        <v>28</v>
      </c>
      <c r="B9160">
        <v>4</v>
      </c>
      <c r="C9160">
        <v>4</v>
      </c>
      <c r="D9160">
        <v>16</v>
      </c>
      <c r="E9160" s="7" t="str" cm="1">
        <f t="array" ref="E9160">_xlfn.IFS(D9160&lt;=5, "$1-5", D9160&lt;=10, "$6-10",D9160&lt;=15,"$11-15", D9160&lt;=20, "$16-20", D9160&gt;20, "$20+")</f>
        <v>$16-20</v>
      </c>
      <c r="F9160" s="2" t="s">
        <v>14</v>
      </c>
      <c r="G9160" s="2" t="s">
        <v>11</v>
      </c>
      <c r="H9160" s="1">
        <v>45276</v>
      </c>
      <c r="I9160">
        <f t="shared" si="572"/>
        <v>2023</v>
      </c>
      <c r="J9160" s="1" t="str" cm="1">
        <f t="array" ref="J9160">IFERROR(TEXT(H9160, "[$-en-US]mmm"), _xleta.N/A)</f>
        <v>Dec</v>
      </c>
      <c r="K9160">
        <f t="shared" si="573"/>
        <v>16</v>
      </c>
      <c r="L9160" s="1" t="str">
        <f t="shared" si="574"/>
        <v>Monday</v>
      </c>
      <c r="M9160" t="str">
        <f t="shared" si="575"/>
        <v>Yes</v>
      </c>
    </row>
    <row r="9161" spans="1:13">
      <c r="A9161" t="s">
        <v>13</v>
      </c>
      <c r="B9161">
        <v>1</v>
      </c>
      <c r="C9161">
        <v>3</v>
      </c>
      <c r="D9161">
        <v>3</v>
      </c>
      <c r="E9161" s="7" t="str" cm="1">
        <f t="array" ref="E9161">_xlfn.IFS(D9161&lt;=5, "$1-5", D9161&lt;=10, "$6-10",D9161&lt;=15,"$11-15", D9161&lt;=20, "$16-20", D9161&gt;20, "$20+")</f>
        <v>$1-5</v>
      </c>
      <c r="F9161" s="2" t="s">
        <v>14</v>
      </c>
      <c r="G9161" s="2" t="s">
        <v>10023</v>
      </c>
      <c r="H9161" s="1">
        <v>45277</v>
      </c>
      <c r="I9161">
        <f t="shared" si="572"/>
        <v>2023</v>
      </c>
      <c r="J9161" s="1" t="str" cm="1">
        <f t="array" ref="J9161">IFERROR(TEXT(H9161, "[$-en-US]mmm"), _xleta.N/A)</f>
        <v>Dec</v>
      </c>
      <c r="K9161">
        <f t="shared" si="573"/>
        <v>17</v>
      </c>
      <c r="L9161" s="1" t="str">
        <f t="shared" si="574"/>
        <v>Tuesday</v>
      </c>
      <c r="M9161" t="str">
        <f t="shared" si="575"/>
        <v>Yes</v>
      </c>
    </row>
    <row r="9162" spans="1:13">
      <c r="A9162" t="s">
        <v>9</v>
      </c>
      <c r="B9162">
        <v>1</v>
      </c>
      <c r="C9162">
        <v>2</v>
      </c>
      <c r="D9162">
        <v>2</v>
      </c>
      <c r="E9162" s="7" t="str" cm="1">
        <f t="array" ref="E9162">_xlfn.IFS(D9162&lt;=5, "$1-5", D9162&lt;=10, "$6-10",D9162&lt;=15,"$11-15", D9162&lt;=20, "$16-20", D9162&gt;20, "$20+")</f>
        <v>$1-5</v>
      </c>
      <c r="F9162" s="2" t="s">
        <v>10</v>
      </c>
      <c r="G9162" s="2" t="s">
        <v>11</v>
      </c>
      <c r="H9162" s="1">
        <v>45277</v>
      </c>
      <c r="I9162">
        <f t="shared" si="572"/>
        <v>2023</v>
      </c>
      <c r="J9162" s="1" t="str" cm="1">
        <f t="array" ref="J9162">IFERROR(TEXT(H9162, "[$-en-US]mmm"), _xleta.N/A)</f>
        <v>Dec</v>
      </c>
      <c r="K9162">
        <f t="shared" si="573"/>
        <v>17</v>
      </c>
      <c r="L9162" s="1" t="str">
        <f t="shared" si="574"/>
        <v>Tuesday</v>
      </c>
      <c r="M9162" t="str">
        <f t="shared" si="575"/>
        <v>Yes</v>
      </c>
    </row>
    <row r="9163" spans="1:13">
      <c r="A9163" t="s">
        <v>28</v>
      </c>
      <c r="B9163">
        <v>3</v>
      </c>
      <c r="C9163">
        <v>4</v>
      </c>
      <c r="D9163">
        <v>12</v>
      </c>
      <c r="E9163" s="7" t="str" cm="1">
        <f t="array" ref="E9163">_xlfn.IFS(D9163&lt;=5, "$1-5", D9163&lt;=10, "$6-10",D9163&lt;=15,"$11-15", D9163&lt;=20, "$16-20", D9163&gt;20, "$20+")</f>
        <v>$11-15</v>
      </c>
      <c r="F9163" s="2" t="s">
        <v>10023</v>
      </c>
      <c r="G9163" s="2" t="s">
        <v>15</v>
      </c>
      <c r="H9163" s="1">
        <v>45277</v>
      </c>
      <c r="I9163">
        <f t="shared" si="572"/>
        <v>2023</v>
      </c>
      <c r="J9163" s="1" t="str" cm="1">
        <f t="array" ref="J9163">IFERROR(TEXT(H9163, "[$-en-US]mmm"), _xleta.N/A)</f>
        <v>Dec</v>
      </c>
      <c r="K9163">
        <f t="shared" si="573"/>
        <v>17</v>
      </c>
      <c r="L9163" s="1" t="str">
        <f t="shared" si="574"/>
        <v>Tuesday</v>
      </c>
      <c r="M9163" t="str">
        <f t="shared" si="575"/>
        <v>Yes</v>
      </c>
    </row>
    <row r="9164" spans="1:13">
      <c r="A9164" t="s">
        <v>13</v>
      </c>
      <c r="B9164">
        <v>1</v>
      </c>
      <c r="C9164">
        <v>3</v>
      </c>
      <c r="D9164">
        <v>3</v>
      </c>
      <c r="E9164" s="7" t="str" cm="1">
        <f t="array" ref="E9164">_xlfn.IFS(D9164&lt;=5, "$1-5", D9164&lt;=10, "$6-10",D9164&lt;=15,"$11-15", D9164&lt;=20, "$16-20", D9164&gt;20, "$20+")</f>
        <v>$1-5</v>
      </c>
      <c r="F9164" s="2" t="s">
        <v>10023</v>
      </c>
      <c r="G9164" s="2" t="s">
        <v>11</v>
      </c>
      <c r="H9164" s="1">
        <v>45277</v>
      </c>
      <c r="I9164">
        <f t="shared" si="572"/>
        <v>2023</v>
      </c>
      <c r="J9164" s="1" t="str" cm="1">
        <f t="array" ref="J9164">IFERROR(TEXT(H9164, "[$-en-US]mmm"), _xleta.N/A)</f>
        <v>Dec</v>
      </c>
      <c r="K9164">
        <f t="shared" si="573"/>
        <v>17</v>
      </c>
      <c r="L9164" s="1" t="str">
        <f t="shared" si="574"/>
        <v>Tuesday</v>
      </c>
      <c r="M9164" t="str">
        <f t="shared" si="575"/>
        <v>Yes</v>
      </c>
    </row>
    <row r="9165" spans="1:13">
      <c r="A9165" t="s">
        <v>28</v>
      </c>
      <c r="B9165">
        <v>4</v>
      </c>
      <c r="C9165">
        <v>4</v>
      </c>
      <c r="D9165">
        <v>16</v>
      </c>
      <c r="E9165" s="7" t="str" cm="1">
        <f t="array" ref="E9165">_xlfn.IFS(D9165&lt;=5, "$1-5", D9165&lt;=10, "$6-10",D9165&lt;=15,"$11-15", D9165&lt;=20, "$16-20", D9165&gt;20, "$20+")</f>
        <v>$16-20</v>
      </c>
      <c r="F9165" s="2" t="s">
        <v>14</v>
      </c>
      <c r="G9165" s="2" t="s">
        <v>11</v>
      </c>
      <c r="H9165" s="1">
        <v>45277</v>
      </c>
      <c r="I9165">
        <f t="shared" si="572"/>
        <v>2023</v>
      </c>
      <c r="J9165" s="1" t="str" cm="1">
        <f t="array" ref="J9165">IFERROR(TEXT(H9165, "[$-en-US]mmm"), _xleta.N/A)</f>
        <v>Dec</v>
      </c>
      <c r="K9165">
        <f t="shared" si="573"/>
        <v>17</v>
      </c>
      <c r="L9165" s="1" t="str">
        <f t="shared" si="574"/>
        <v>Tuesday</v>
      </c>
      <c r="M9165" t="str">
        <f t="shared" si="575"/>
        <v>Yes</v>
      </c>
    </row>
    <row r="9166" spans="1:13">
      <c r="A9166" t="s">
        <v>39</v>
      </c>
      <c r="B9166">
        <v>5</v>
      </c>
      <c r="C9166">
        <v>3</v>
      </c>
      <c r="D9166">
        <v>15</v>
      </c>
      <c r="E9166" s="7" t="str" cm="1">
        <f t="array" ref="E9166">_xlfn.IFS(D9166&lt;=5, "$1-5", D9166&lt;=10, "$6-10",D9166&lt;=15,"$11-15", D9166&lt;=20, "$16-20", D9166&gt;20, "$20+")</f>
        <v>$11-15</v>
      </c>
      <c r="F9166" s="2" t="s">
        <v>10023</v>
      </c>
      <c r="G9166" s="2" t="s">
        <v>10023</v>
      </c>
      <c r="H9166" s="1">
        <v>45277</v>
      </c>
      <c r="I9166">
        <f t="shared" si="572"/>
        <v>2023</v>
      </c>
      <c r="J9166" s="1" t="str" cm="1">
        <f t="array" ref="J9166">IFERROR(TEXT(H9166, "[$-en-US]mmm"), _xleta.N/A)</f>
        <v>Dec</v>
      </c>
      <c r="K9166">
        <f t="shared" si="573"/>
        <v>17</v>
      </c>
      <c r="L9166" s="1" t="str">
        <f t="shared" si="574"/>
        <v>Tuesday</v>
      </c>
      <c r="M9166" t="str">
        <f t="shared" si="575"/>
        <v>Yes</v>
      </c>
    </row>
    <row r="9167" spans="1:13">
      <c r="A9167" t="s">
        <v>17</v>
      </c>
      <c r="B9167">
        <v>4</v>
      </c>
      <c r="C9167">
        <v>1</v>
      </c>
      <c r="D9167">
        <v>4</v>
      </c>
      <c r="E9167" s="7" t="str" cm="1">
        <f t="array" ref="E9167">_xlfn.IFS(D9167&lt;=5, "$1-5", D9167&lt;=10, "$6-10",D9167&lt;=15,"$11-15", D9167&lt;=20, "$16-20", D9167&gt;20, "$20+")</f>
        <v>$1-5</v>
      </c>
      <c r="F9167" s="2" t="s">
        <v>10</v>
      </c>
      <c r="G9167" s="2" t="s">
        <v>15</v>
      </c>
      <c r="H9167" s="1">
        <v>45277</v>
      </c>
      <c r="I9167">
        <f t="shared" si="572"/>
        <v>2023</v>
      </c>
      <c r="J9167" s="1" t="str" cm="1">
        <f t="array" ref="J9167">IFERROR(TEXT(H9167, "[$-en-US]mmm"), _xleta.N/A)</f>
        <v>Dec</v>
      </c>
      <c r="K9167">
        <f t="shared" si="573"/>
        <v>17</v>
      </c>
      <c r="L9167" s="1" t="str">
        <f t="shared" si="574"/>
        <v>Tuesday</v>
      </c>
      <c r="M9167" t="str">
        <f t="shared" si="575"/>
        <v>Yes</v>
      </c>
    </row>
    <row r="9168" spans="1:13">
      <c r="A9168" t="s">
        <v>65</v>
      </c>
      <c r="B9168">
        <v>3</v>
      </c>
      <c r="C9168">
        <v>1.5</v>
      </c>
      <c r="D9168">
        <v>4.5</v>
      </c>
      <c r="E9168" s="7" t="str" cm="1">
        <f t="array" ref="E9168">_xlfn.IFS(D9168&lt;=5, "$1-5", D9168&lt;=10, "$6-10",D9168&lt;=15,"$11-15", D9168&lt;=20, "$16-20", D9168&gt;20, "$20+")</f>
        <v>$1-5</v>
      </c>
      <c r="F9168" s="2" t="s">
        <v>10</v>
      </c>
      <c r="G9168" s="2" t="s">
        <v>10023</v>
      </c>
      <c r="H9168" s="1">
        <v>45277</v>
      </c>
      <c r="I9168">
        <f t="shared" si="572"/>
        <v>2023</v>
      </c>
      <c r="J9168" s="1" t="str" cm="1">
        <f t="array" ref="J9168">IFERROR(TEXT(H9168, "[$-en-US]mmm"), _xleta.N/A)</f>
        <v>Dec</v>
      </c>
      <c r="K9168">
        <f t="shared" si="573"/>
        <v>17</v>
      </c>
      <c r="L9168" s="1" t="str">
        <f t="shared" si="574"/>
        <v>Tuesday</v>
      </c>
      <c r="M9168" t="str">
        <f t="shared" si="575"/>
        <v>Yes</v>
      </c>
    </row>
    <row r="9169" spans="1:13">
      <c r="A9169" t="s">
        <v>25</v>
      </c>
      <c r="B9169">
        <v>3</v>
      </c>
      <c r="C9169">
        <v>4</v>
      </c>
      <c r="D9169">
        <v>12</v>
      </c>
      <c r="E9169" s="7" t="str" cm="1">
        <f t="array" ref="E9169">_xlfn.IFS(D9169&lt;=5, "$1-5", D9169&lt;=10, "$6-10",D9169&lt;=15,"$11-15", D9169&lt;=20, "$16-20", D9169&gt;20, "$20+")</f>
        <v>$11-15</v>
      </c>
      <c r="F9169" s="2" t="s">
        <v>10023</v>
      </c>
      <c r="G9169" s="2" t="s">
        <v>10023</v>
      </c>
      <c r="H9169" s="1">
        <v>45277</v>
      </c>
      <c r="I9169">
        <f t="shared" si="572"/>
        <v>2023</v>
      </c>
      <c r="J9169" s="1" t="str" cm="1">
        <f t="array" ref="J9169">IFERROR(TEXT(H9169, "[$-en-US]mmm"), _xleta.N/A)</f>
        <v>Dec</v>
      </c>
      <c r="K9169">
        <f t="shared" si="573"/>
        <v>17</v>
      </c>
      <c r="L9169" s="1" t="str">
        <f t="shared" si="574"/>
        <v>Tuesday</v>
      </c>
      <c r="M9169" t="str">
        <f t="shared" si="575"/>
        <v>Yes</v>
      </c>
    </row>
    <row r="9170" spans="1:13">
      <c r="A9170" t="s">
        <v>39</v>
      </c>
      <c r="B9170">
        <v>2</v>
      </c>
      <c r="C9170">
        <f>$D9170/$B9170</f>
        <v>3</v>
      </c>
      <c r="D9170">
        <v>6</v>
      </c>
      <c r="E9170" s="7" t="str" cm="1">
        <f t="array" ref="E9170">_xlfn.IFS(D9170&lt;=5, "$1-5", D9170&lt;=10, "$6-10",D9170&lt;=15,"$11-15", D9170&lt;=20, "$16-20", D9170&gt;20, "$20+")</f>
        <v>$6-10</v>
      </c>
      <c r="F9170" s="2" t="s">
        <v>14</v>
      </c>
      <c r="G9170" s="2" t="s">
        <v>11</v>
      </c>
      <c r="H9170" s="1">
        <v>45277</v>
      </c>
      <c r="I9170">
        <f t="shared" si="572"/>
        <v>2023</v>
      </c>
      <c r="J9170" s="1" t="str" cm="1">
        <f t="array" ref="J9170">IFERROR(TEXT(H9170, "[$-en-US]mmm"), _xleta.N/A)</f>
        <v>Dec</v>
      </c>
      <c r="K9170">
        <f t="shared" si="573"/>
        <v>17</v>
      </c>
      <c r="L9170" s="1" t="str">
        <f t="shared" si="574"/>
        <v>Tuesday</v>
      </c>
      <c r="M9170" t="str">
        <f t="shared" si="575"/>
        <v>Yes</v>
      </c>
    </row>
    <row r="9171" spans="1:13">
      <c r="A9171" t="s">
        <v>28</v>
      </c>
      <c r="B9171">
        <v>5</v>
      </c>
      <c r="C9171">
        <v>4</v>
      </c>
      <c r="D9171">
        <f>$B9171*$C9171</f>
        <v>20</v>
      </c>
      <c r="E9171" s="7" t="str" cm="1">
        <f t="array" ref="E9171">_xlfn.IFS(D9171&lt;=5, "$1-5", D9171&lt;=10, "$6-10",D9171&lt;=15,"$11-15", D9171&lt;=20, "$16-20", D9171&gt;20, "$20+")</f>
        <v>$16-20</v>
      </c>
      <c r="F9171" s="2" t="s">
        <v>10</v>
      </c>
      <c r="G9171" s="2" t="s">
        <v>11</v>
      </c>
      <c r="H9171" s="1">
        <v>45277</v>
      </c>
      <c r="I9171">
        <f t="shared" si="572"/>
        <v>2023</v>
      </c>
      <c r="J9171" s="1" t="str" cm="1">
        <f t="array" ref="J9171">IFERROR(TEXT(H9171, "[$-en-US]mmm"), _xleta.N/A)</f>
        <v>Dec</v>
      </c>
      <c r="K9171">
        <f t="shared" si="573"/>
        <v>17</v>
      </c>
      <c r="L9171" s="1" t="str">
        <f t="shared" si="574"/>
        <v>Tuesday</v>
      </c>
      <c r="M9171" t="str">
        <f t="shared" si="575"/>
        <v>Yes</v>
      </c>
    </row>
    <row r="9172" spans="1:13">
      <c r="A9172" t="s">
        <v>9</v>
      </c>
      <c r="B9172">
        <v>1</v>
      </c>
      <c r="C9172">
        <v>2</v>
      </c>
      <c r="D9172">
        <v>2</v>
      </c>
      <c r="E9172" s="7" t="str" cm="1">
        <f t="array" ref="E9172">_xlfn.IFS(D9172&lt;=5, "$1-5", D9172&lt;=10, "$6-10",D9172&lt;=15,"$11-15", D9172&lt;=20, "$16-20", D9172&gt;20, "$20+")</f>
        <v>$1-5</v>
      </c>
      <c r="F9172" s="2" t="s">
        <v>10023</v>
      </c>
      <c r="G9172" s="2" t="s">
        <v>10023</v>
      </c>
      <c r="H9172" s="1">
        <v>45277</v>
      </c>
      <c r="I9172">
        <f t="shared" si="572"/>
        <v>2023</v>
      </c>
      <c r="J9172" s="1" t="str" cm="1">
        <f t="array" ref="J9172">IFERROR(TEXT(H9172, "[$-en-US]mmm"), _xleta.N/A)</f>
        <v>Dec</v>
      </c>
      <c r="K9172">
        <f t="shared" si="573"/>
        <v>17</v>
      </c>
      <c r="L9172" s="1" t="str">
        <f t="shared" si="574"/>
        <v>Tuesday</v>
      </c>
      <c r="M9172" t="str">
        <f t="shared" si="575"/>
        <v>Yes</v>
      </c>
    </row>
    <row r="9173" spans="1:13">
      <c r="A9173" t="s">
        <v>28</v>
      </c>
      <c r="B9173">
        <v>1</v>
      </c>
      <c r="C9173">
        <v>4</v>
      </c>
      <c r="D9173">
        <v>4</v>
      </c>
      <c r="E9173" s="7" t="str" cm="1">
        <f t="array" ref="E9173">_xlfn.IFS(D9173&lt;=5, "$1-5", D9173&lt;=10, "$6-10",D9173&lt;=15,"$11-15", D9173&lt;=20, "$16-20", D9173&gt;20, "$20+")</f>
        <v>$1-5</v>
      </c>
      <c r="F9173" s="2" t="s">
        <v>10</v>
      </c>
      <c r="G9173" s="2" t="s">
        <v>11</v>
      </c>
      <c r="H9173" s="1">
        <v>45277</v>
      </c>
      <c r="I9173">
        <f t="shared" si="572"/>
        <v>2023</v>
      </c>
      <c r="J9173" s="1" t="str" cm="1">
        <f t="array" ref="J9173">IFERROR(TEXT(H9173, "[$-en-US]mmm"), _xleta.N/A)</f>
        <v>Dec</v>
      </c>
      <c r="K9173">
        <f t="shared" si="573"/>
        <v>17</v>
      </c>
      <c r="L9173" s="1" t="str">
        <f t="shared" si="574"/>
        <v>Tuesday</v>
      </c>
      <c r="M9173" t="str">
        <f t="shared" si="575"/>
        <v>Yes</v>
      </c>
    </row>
    <row r="9174" spans="1:13">
      <c r="A9174" t="s">
        <v>25</v>
      </c>
      <c r="B9174">
        <v>4</v>
      </c>
      <c r="C9174">
        <v>4</v>
      </c>
      <c r="D9174">
        <f>$B9174*$C9174</f>
        <v>16</v>
      </c>
      <c r="E9174" s="7" t="str" cm="1">
        <f t="array" ref="E9174">_xlfn.IFS(D9174&lt;=5, "$1-5", D9174&lt;=10, "$6-10",D9174&lt;=15,"$11-15", D9174&lt;=20, "$16-20", D9174&gt;20, "$20+")</f>
        <v>$16-20</v>
      </c>
      <c r="F9174" s="2" t="s">
        <v>10023</v>
      </c>
      <c r="G9174" s="2" t="s">
        <v>15</v>
      </c>
      <c r="H9174" s="1">
        <v>45277</v>
      </c>
      <c r="I9174">
        <f t="shared" si="572"/>
        <v>2023</v>
      </c>
      <c r="J9174" s="1" t="str" cm="1">
        <f t="array" ref="J9174">IFERROR(TEXT(H9174, "[$-en-US]mmm"), _xleta.N/A)</f>
        <v>Dec</v>
      </c>
      <c r="K9174">
        <f t="shared" si="573"/>
        <v>17</v>
      </c>
      <c r="L9174" s="1" t="str">
        <f t="shared" si="574"/>
        <v>Tuesday</v>
      </c>
      <c r="M9174" t="str">
        <f t="shared" si="575"/>
        <v>Yes</v>
      </c>
    </row>
    <row r="9175" spans="1:13">
      <c r="A9175" t="s">
        <v>28</v>
      </c>
      <c r="B9175">
        <v>5</v>
      </c>
      <c r="C9175">
        <v>4</v>
      </c>
      <c r="D9175">
        <v>20</v>
      </c>
      <c r="E9175" s="7" t="str" cm="1">
        <f t="array" ref="E9175">_xlfn.IFS(D9175&lt;=5, "$1-5", D9175&lt;=10, "$6-10",D9175&lt;=15,"$11-15", D9175&lt;=20, "$16-20", D9175&gt;20, "$20+")</f>
        <v>$16-20</v>
      </c>
      <c r="F9175" s="2" t="s">
        <v>23</v>
      </c>
      <c r="G9175" s="2" t="s">
        <v>11</v>
      </c>
      <c r="H9175" s="1">
        <v>45277</v>
      </c>
      <c r="I9175">
        <f t="shared" si="572"/>
        <v>2023</v>
      </c>
      <c r="J9175" s="1" t="str" cm="1">
        <f t="array" ref="J9175">IFERROR(TEXT(H9175, "[$-en-US]mmm"), _xleta.N/A)</f>
        <v>Dec</v>
      </c>
      <c r="K9175">
        <f t="shared" si="573"/>
        <v>17</v>
      </c>
      <c r="L9175" s="1" t="str">
        <f t="shared" si="574"/>
        <v>Tuesday</v>
      </c>
      <c r="M9175" t="str">
        <f t="shared" si="575"/>
        <v>Yes</v>
      </c>
    </row>
    <row r="9176" spans="1:13">
      <c r="A9176" t="str">
        <f>_xlfn.XLOOKUP(C9176,'Item Price'!$B:$B,'Item Price'!$A:$A,"notfound")</f>
        <v>Tea</v>
      </c>
      <c r="B9176">
        <v>2</v>
      </c>
      <c r="C9176">
        <v>1.5</v>
      </c>
      <c r="D9176">
        <v>3</v>
      </c>
      <c r="E9176" s="7" t="str" cm="1">
        <f t="array" ref="E9176">_xlfn.IFS(D9176&lt;=5, "$1-5", D9176&lt;=10, "$6-10",D9176&lt;=15,"$11-15", D9176&lt;=20, "$16-20", D9176&gt;20, "$20+")</f>
        <v>$1-5</v>
      </c>
      <c r="F9176" s="2" t="s">
        <v>23</v>
      </c>
      <c r="G9176" s="2" t="s">
        <v>10023</v>
      </c>
      <c r="H9176" s="1">
        <v>45277</v>
      </c>
      <c r="I9176">
        <f t="shared" si="572"/>
        <v>2023</v>
      </c>
      <c r="J9176" s="1" t="str" cm="1">
        <f t="array" ref="J9176">IFERROR(TEXT(H9176, "[$-en-US]mmm"), _xleta.N/A)</f>
        <v>Dec</v>
      </c>
      <c r="K9176">
        <f t="shared" si="573"/>
        <v>17</v>
      </c>
      <c r="L9176" s="1" t="str">
        <f t="shared" si="574"/>
        <v>Tuesday</v>
      </c>
      <c r="M9176" t="str">
        <f t="shared" si="575"/>
        <v>Yes</v>
      </c>
    </row>
    <row r="9177" spans="1:13">
      <c r="A9177" t="s">
        <v>39</v>
      </c>
      <c r="B9177">
        <v>3</v>
      </c>
      <c r="C9177">
        <v>3</v>
      </c>
      <c r="D9177">
        <v>9</v>
      </c>
      <c r="E9177" s="7" t="str" cm="1">
        <f t="array" ref="E9177">_xlfn.IFS(D9177&lt;=5, "$1-5", D9177&lt;=10, "$6-10",D9177&lt;=15,"$11-15", D9177&lt;=20, "$16-20", D9177&gt;20, "$20+")</f>
        <v>$6-10</v>
      </c>
      <c r="F9177" s="2" t="s">
        <v>14</v>
      </c>
      <c r="G9177" s="2" t="s">
        <v>10023</v>
      </c>
      <c r="H9177" s="1">
        <v>45277</v>
      </c>
      <c r="I9177">
        <f t="shared" si="572"/>
        <v>2023</v>
      </c>
      <c r="J9177" s="1" t="str" cm="1">
        <f t="array" ref="J9177">IFERROR(TEXT(H9177, "[$-en-US]mmm"), _xleta.N/A)</f>
        <v>Dec</v>
      </c>
      <c r="K9177">
        <f t="shared" si="573"/>
        <v>17</v>
      </c>
      <c r="L9177" s="1" t="str">
        <f t="shared" si="574"/>
        <v>Tuesday</v>
      </c>
      <c r="M9177" t="str">
        <f t="shared" si="575"/>
        <v>Yes</v>
      </c>
    </row>
    <row r="9178" spans="1:13">
      <c r="A9178" t="s">
        <v>13</v>
      </c>
      <c r="B9178">
        <v>5</v>
      </c>
      <c r="C9178">
        <v>3</v>
      </c>
      <c r="D9178">
        <v>15</v>
      </c>
      <c r="E9178" s="7" t="str" cm="1">
        <f t="array" ref="E9178">_xlfn.IFS(D9178&lt;=5, "$1-5", D9178&lt;=10, "$6-10",D9178&lt;=15,"$11-15", D9178&lt;=20, "$16-20", D9178&gt;20, "$20+")</f>
        <v>$11-15</v>
      </c>
      <c r="F9178" s="2" t="s">
        <v>10023</v>
      </c>
      <c r="G9178" s="2" t="s">
        <v>10023</v>
      </c>
      <c r="H9178" s="1">
        <v>45277</v>
      </c>
      <c r="I9178">
        <f t="shared" si="572"/>
        <v>2023</v>
      </c>
      <c r="J9178" s="1" t="str" cm="1">
        <f t="array" ref="J9178">IFERROR(TEXT(H9178, "[$-en-US]mmm"), _xleta.N/A)</f>
        <v>Dec</v>
      </c>
      <c r="K9178">
        <f t="shared" si="573"/>
        <v>17</v>
      </c>
      <c r="L9178" s="1" t="str">
        <f t="shared" si="574"/>
        <v>Tuesday</v>
      </c>
      <c r="M9178" t="str">
        <f t="shared" si="575"/>
        <v>Yes</v>
      </c>
    </row>
    <row r="9179" spans="1:13">
      <c r="A9179" t="s">
        <v>20</v>
      </c>
      <c r="B9179">
        <v>3</v>
      </c>
      <c r="C9179">
        <v>5</v>
      </c>
      <c r="D9179">
        <v>15</v>
      </c>
      <c r="E9179" s="7" t="str" cm="1">
        <f t="array" ref="E9179">_xlfn.IFS(D9179&lt;=5, "$1-5", D9179&lt;=10, "$6-10",D9179&lt;=15,"$11-15", D9179&lt;=20, "$16-20", D9179&gt;20, "$20+")</f>
        <v>$11-15</v>
      </c>
      <c r="F9179" s="2" t="s">
        <v>10023</v>
      </c>
      <c r="G9179" s="2" t="s">
        <v>11</v>
      </c>
      <c r="H9179" s="1">
        <v>45277</v>
      </c>
      <c r="I9179">
        <f t="shared" si="572"/>
        <v>2023</v>
      </c>
      <c r="J9179" s="1" t="str" cm="1">
        <f t="array" ref="J9179">IFERROR(TEXT(H9179, "[$-en-US]mmm"), _xleta.N/A)</f>
        <v>Dec</v>
      </c>
      <c r="K9179">
        <f t="shared" si="573"/>
        <v>17</v>
      </c>
      <c r="L9179" s="1" t="str">
        <f t="shared" si="574"/>
        <v>Tuesday</v>
      </c>
      <c r="M9179" t="str">
        <f t="shared" si="575"/>
        <v>Yes</v>
      </c>
    </row>
    <row r="9180" spans="1:13">
      <c r="A9180" t="s">
        <v>28</v>
      </c>
      <c r="B9180">
        <v>4</v>
      </c>
      <c r="C9180">
        <v>4</v>
      </c>
      <c r="D9180">
        <v>16</v>
      </c>
      <c r="E9180" s="7" t="str" cm="1">
        <f t="array" ref="E9180">_xlfn.IFS(D9180&lt;=5, "$1-5", D9180&lt;=10, "$6-10",D9180&lt;=15,"$11-15", D9180&lt;=20, "$16-20", D9180&gt;20, "$20+")</f>
        <v>$16-20</v>
      </c>
      <c r="F9180" s="2" t="s">
        <v>14</v>
      </c>
      <c r="G9180" s="2" t="s">
        <v>11</v>
      </c>
      <c r="H9180" s="1">
        <v>45277</v>
      </c>
      <c r="I9180">
        <f t="shared" si="572"/>
        <v>2023</v>
      </c>
      <c r="J9180" s="1" t="str" cm="1">
        <f t="array" ref="J9180">IFERROR(TEXT(H9180, "[$-en-US]mmm"), _xleta.N/A)</f>
        <v>Dec</v>
      </c>
      <c r="K9180">
        <f t="shared" si="573"/>
        <v>17</v>
      </c>
      <c r="L9180" s="1" t="str">
        <f t="shared" si="574"/>
        <v>Tuesday</v>
      </c>
      <c r="M9180" t="str">
        <f t="shared" si="575"/>
        <v>Yes</v>
      </c>
    </row>
    <row r="9181" spans="1:13">
      <c r="A9181" t="s">
        <v>65</v>
      </c>
      <c r="B9181">
        <v>1</v>
      </c>
      <c r="C9181">
        <v>1.5</v>
      </c>
      <c r="D9181">
        <v>1.5</v>
      </c>
      <c r="E9181" s="7" t="str" cm="1">
        <f t="array" ref="E9181">_xlfn.IFS(D9181&lt;=5, "$1-5", D9181&lt;=10, "$6-10",D9181&lt;=15,"$11-15", D9181&lt;=20, "$16-20", D9181&gt;20, "$20+")</f>
        <v>$1-5</v>
      </c>
      <c r="F9181" s="2" t="s">
        <v>23</v>
      </c>
      <c r="G9181" s="2" t="s">
        <v>10023</v>
      </c>
      <c r="H9181" s="1">
        <v>45277</v>
      </c>
      <c r="I9181">
        <f t="shared" si="572"/>
        <v>2023</v>
      </c>
      <c r="J9181" s="1" t="str" cm="1">
        <f t="array" ref="J9181">IFERROR(TEXT(H9181, "[$-en-US]mmm"), _xleta.N/A)</f>
        <v>Dec</v>
      </c>
      <c r="K9181">
        <f t="shared" si="573"/>
        <v>17</v>
      </c>
      <c r="L9181" s="1" t="str">
        <f t="shared" si="574"/>
        <v>Tuesday</v>
      </c>
      <c r="M9181" t="str">
        <f t="shared" si="575"/>
        <v>Yes</v>
      </c>
    </row>
    <row r="9182" spans="1:13">
      <c r="A9182" t="s">
        <v>17</v>
      </c>
      <c r="B9182">
        <f>$D9182/$C9182</f>
        <v>4</v>
      </c>
      <c r="C9182">
        <v>1</v>
      </c>
      <c r="D9182">
        <v>4</v>
      </c>
      <c r="E9182" s="7" t="str" cm="1">
        <f t="array" ref="E9182">_xlfn.IFS(D9182&lt;=5, "$1-5", D9182&lt;=10, "$6-10",D9182&lt;=15,"$11-15", D9182&lt;=20, "$16-20", D9182&gt;20, "$20+")</f>
        <v>$1-5</v>
      </c>
      <c r="F9182" s="2" t="s">
        <v>23</v>
      </c>
      <c r="G9182" s="2" t="s">
        <v>10023</v>
      </c>
      <c r="H9182" s="1">
        <v>45277</v>
      </c>
      <c r="I9182">
        <f t="shared" si="572"/>
        <v>2023</v>
      </c>
      <c r="J9182" s="1" t="str" cm="1">
        <f t="array" ref="J9182">IFERROR(TEXT(H9182, "[$-en-US]mmm"), _xleta.N/A)</f>
        <v>Dec</v>
      </c>
      <c r="K9182">
        <f t="shared" si="573"/>
        <v>17</v>
      </c>
      <c r="L9182" s="1" t="str">
        <f t="shared" si="574"/>
        <v>Tuesday</v>
      </c>
      <c r="M9182" t="str">
        <f t="shared" si="575"/>
        <v>Yes</v>
      </c>
    </row>
    <row r="9183" spans="1:13">
      <c r="A9183" t="s">
        <v>65</v>
      </c>
      <c r="B9183">
        <v>1</v>
      </c>
      <c r="C9183">
        <v>1.5</v>
      </c>
      <c r="D9183">
        <v>1.5</v>
      </c>
      <c r="E9183" s="7" t="str" cm="1">
        <f t="array" ref="E9183">_xlfn.IFS(D9183&lt;=5, "$1-5", D9183&lt;=10, "$6-10",D9183&lt;=15,"$11-15", D9183&lt;=20, "$16-20", D9183&gt;20, "$20+")</f>
        <v>$1-5</v>
      </c>
      <c r="F9183" s="2" t="s">
        <v>10</v>
      </c>
      <c r="G9183" s="2" t="s">
        <v>10023</v>
      </c>
      <c r="H9183" s="1">
        <v>45277</v>
      </c>
      <c r="I9183">
        <f t="shared" si="572"/>
        <v>2023</v>
      </c>
      <c r="J9183" s="1" t="str" cm="1">
        <f t="array" ref="J9183">IFERROR(TEXT(H9183, "[$-en-US]mmm"), _xleta.N/A)</f>
        <v>Dec</v>
      </c>
      <c r="K9183">
        <f t="shared" si="573"/>
        <v>17</v>
      </c>
      <c r="L9183" s="1" t="str">
        <f t="shared" si="574"/>
        <v>Tuesday</v>
      </c>
      <c r="M9183" t="str">
        <f t="shared" si="575"/>
        <v>Yes</v>
      </c>
    </row>
    <row r="9184" spans="1:13">
      <c r="A9184" t="s">
        <v>25</v>
      </c>
      <c r="B9184">
        <v>5</v>
      </c>
      <c r="C9184">
        <v>4</v>
      </c>
      <c r="D9184">
        <v>20</v>
      </c>
      <c r="E9184" s="7" t="str" cm="1">
        <f t="array" ref="E9184">_xlfn.IFS(D9184&lt;=5, "$1-5", D9184&lt;=10, "$6-10",D9184&lt;=15,"$11-15", D9184&lt;=20, "$16-20", D9184&gt;20, "$20+")</f>
        <v>$16-20</v>
      </c>
      <c r="F9184" s="2" t="s">
        <v>10023</v>
      </c>
      <c r="G9184" s="2" t="s">
        <v>15</v>
      </c>
      <c r="H9184" s="1">
        <v>45277</v>
      </c>
      <c r="I9184">
        <f t="shared" si="572"/>
        <v>2023</v>
      </c>
      <c r="J9184" s="1" t="str" cm="1">
        <f t="array" ref="J9184">IFERROR(TEXT(H9184, "[$-en-US]mmm"), _xleta.N/A)</f>
        <v>Dec</v>
      </c>
      <c r="K9184">
        <f t="shared" si="573"/>
        <v>17</v>
      </c>
      <c r="L9184" s="1" t="str">
        <f t="shared" si="574"/>
        <v>Tuesday</v>
      </c>
      <c r="M9184" t="str">
        <f t="shared" si="575"/>
        <v>Yes</v>
      </c>
    </row>
    <row r="9185" spans="1:13">
      <c r="A9185" t="s">
        <v>17</v>
      </c>
      <c r="B9185">
        <v>2</v>
      </c>
      <c r="C9185">
        <v>1</v>
      </c>
      <c r="D9185">
        <v>2</v>
      </c>
      <c r="E9185" s="7" t="str" cm="1">
        <f t="array" ref="E9185">_xlfn.IFS(D9185&lt;=5, "$1-5", D9185&lt;=10, "$6-10",D9185&lt;=15,"$11-15", D9185&lt;=20, "$16-20", D9185&gt;20, "$20+")</f>
        <v>$1-5</v>
      </c>
      <c r="F9185" s="2" t="s">
        <v>10</v>
      </c>
      <c r="G9185" s="2" t="s">
        <v>10023</v>
      </c>
      <c r="H9185" s="1">
        <v>45277</v>
      </c>
      <c r="I9185">
        <f t="shared" si="572"/>
        <v>2023</v>
      </c>
      <c r="J9185" s="1" t="str" cm="1">
        <f t="array" ref="J9185">IFERROR(TEXT(H9185, "[$-en-US]mmm"), _xleta.N/A)</f>
        <v>Dec</v>
      </c>
      <c r="K9185">
        <f t="shared" si="573"/>
        <v>17</v>
      </c>
      <c r="L9185" s="1" t="str">
        <f t="shared" si="574"/>
        <v>Tuesday</v>
      </c>
      <c r="M9185" t="str">
        <f t="shared" si="575"/>
        <v>Yes</v>
      </c>
    </row>
    <row r="9186" spans="1:13">
      <c r="A9186" t="s">
        <v>39</v>
      </c>
      <c r="B9186">
        <v>1</v>
      </c>
      <c r="C9186">
        <v>3</v>
      </c>
      <c r="D9186">
        <v>3</v>
      </c>
      <c r="E9186" s="7" t="str" cm="1">
        <f t="array" ref="E9186">_xlfn.IFS(D9186&lt;=5, "$1-5", D9186&lt;=10, "$6-10",D9186&lt;=15,"$11-15", D9186&lt;=20, "$16-20", D9186&gt;20, "$20+")</f>
        <v>$1-5</v>
      </c>
      <c r="F9186" s="2" t="s">
        <v>10</v>
      </c>
      <c r="G9186" s="2" t="s">
        <v>11</v>
      </c>
      <c r="H9186" s="1">
        <v>45277</v>
      </c>
      <c r="I9186">
        <f t="shared" si="572"/>
        <v>2023</v>
      </c>
      <c r="J9186" s="1" t="str" cm="1">
        <f t="array" ref="J9186">IFERROR(TEXT(H9186, "[$-en-US]mmm"), _xleta.N/A)</f>
        <v>Dec</v>
      </c>
      <c r="K9186">
        <f t="shared" si="573"/>
        <v>17</v>
      </c>
      <c r="L9186" s="1" t="str">
        <f t="shared" si="574"/>
        <v>Tuesday</v>
      </c>
      <c r="M9186" t="str">
        <f t="shared" si="575"/>
        <v>Yes</v>
      </c>
    </row>
    <row r="9187" spans="1:13">
      <c r="A9187" t="s">
        <v>10023</v>
      </c>
      <c r="B9187">
        <v>2</v>
      </c>
      <c r="C9187">
        <v>4</v>
      </c>
      <c r="D9187">
        <v>8</v>
      </c>
      <c r="E9187" s="7" t="str" cm="1">
        <f t="array" ref="E9187">_xlfn.IFS(D9187&lt;=5, "$1-5", D9187&lt;=10, "$6-10",D9187&lt;=15,"$11-15", D9187&lt;=20, "$16-20", D9187&gt;20, "$20+")</f>
        <v>$6-10</v>
      </c>
      <c r="F9187" s="2" t="s">
        <v>10</v>
      </c>
      <c r="G9187" s="2" t="s">
        <v>15</v>
      </c>
      <c r="H9187" s="1">
        <v>45278</v>
      </c>
      <c r="I9187">
        <f t="shared" si="572"/>
        <v>2023</v>
      </c>
      <c r="J9187" s="1" t="str" cm="1">
        <f t="array" ref="J9187">IFERROR(TEXT(H9187, "[$-en-US]mmm"), _xleta.N/A)</f>
        <v>Dec</v>
      </c>
      <c r="K9187">
        <f t="shared" si="573"/>
        <v>18</v>
      </c>
      <c r="L9187" s="1" t="str">
        <f t="shared" si="574"/>
        <v>Wednesday</v>
      </c>
      <c r="M9187" t="str">
        <f t="shared" si="575"/>
        <v>Yes</v>
      </c>
    </row>
    <row r="9188" spans="1:13">
      <c r="A9188" t="s">
        <v>20</v>
      </c>
      <c r="B9188">
        <v>4</v>
      </c>
      <c r="C9188">
        <v>5</v>
      </c>
      <c r="D9188">
        <v>20</v>
      </c>
      <c r="E9188" s="7" t="str" cm="1">
        <f t="array" ref="E9188">_xlfn.IFS(D9188&lt;=5, "$1-5", D9188&lt;=10, "$6-10",D9188&lt;=15,"$11-15", D9188&lt;=20, "$16-20", D9188&gt;20, "$20+")</f>
        <v>$16-20</v>
      </c>
      <c r="F9188" s="2" t="s">
        <v>10</v>
      </c>
      <c r="G9188" s="2" t="s">
        <v>15</v>
      </c>
      <c r="H9188" s="1">
        <v>45278</v>
      </c>
      <c r="I9188">
        <f t="shared" si="572"/>
        <v>2023</v>
      </c>
      <c r="J9188" s="1" t="str" cm="1">
        <f t="array" ref="J9188">IFERROR(TEXT(H9188, "[$-en-US]mmm"), _xleta.N/A)</f>
        <v>Dec</v>
      </c>
      <c r="K9188">
        <f t="shared" si="573"/>
        <v>18</v>
      </c>
      <c r="L9188" s="1" t="str">
        <f t="shared" si="574"/>
        <v>Wednesday</v>
      </c>
      <c r="M9188" t="str">
        <f t="shared" si="575"/>
        <v>Yes</v>
      </c>
    </row>
    <row r="9189" spans="1:13">
      <c r="A9189" t="s">
        <v>20</v>
      </c>
      <c r="B9189">
        <v>2</v>
      </c>
      <c r="C9189">
        <v>5</v>
      </c>
      <c r="D9189">
        <v>10</v>
      </c>
      <c r="E9189" s="7" t="str" cm="1">
        <f t="array" ref="E9189">_xlfn.IFS(D9189&lt;=5, "$1-5", D9189&lt;=10, "$6-10",D9189&lt;=15,"$11-15", D9189&lt;=20, "$16-20", D9189&gt;20, "$20+")</f>
        <v>$6-10</v>
      </c>
      <c r="F9189" s="2" t="s">
        <v>10</v>
      </c>
      <c r="G9189" s="2" t="s">
        <v>11</v>
      </c>
      <c r="H9189" s="1">
        <v>45278</v>
      </c>
      <c r="I9189">
        <f t="shared" si="572"/>
        <v>2023</v>
      </c>
      <c r="J9189" s="1" t="str" cm="1">
        <f t="array" ref="J9189">IFERROR(TEXT(H9189, "[$-en-US]mmm"), _xleta.N/A)</f>
        <v>Dec</v>
      </c>
      <c r="K9189">
        <f t="shared" si="573"/>
        <v>18</v>
      </c>
      <c r="L9189" s="1" t="str">
        <f t="shared" si="574"/>
        <v>Wednesday</v>
      </c>
      <c r="M9189" t="str">
        <f t="shared" si="575"/>
        <v>Yes</v>
      </c>
    </row>
    <row r="9190" spans="1:13">
      <c r="A9190" t="s">
        <v>20</v>
      </c>
      <c r="B9190">
        <v>4</v>
      </c>
      <c r="C9190">
        <v>5</v>
      </c>
      <c r="D9190">
        <v>20</v>
      </c>
      <c r="E9190" s="7" t="str" cm="1">
        <f t="array" ref="E9190">_xlfn.IFS(D9190&lt;=5, "$1-5", D9190&lt;=10, "$6-10",D9190&lt;=15,"$11-15", D9190&lt;=20, "$16-20", D9190&gt;20, "$20+")</f>
        <v>$16-20</v>
      </c>
      <c r="F9190" s="2" t="s">
        <v>10</v>
      </c>
      <c r="G9190" s="2" t="s">
        <v>15</v>
      </c>
      <c r="H9190" s="1">
        <v>45278</v>
      </c>
      <c r="I9190">
        <f t="shared" si="572"/>
        <v>2023</v>
      </c>
      <c r="J9190" s="1" t="str" cm="1">
        <f t="array" ref="J9190">IFERROR(TEXT(H9190, "[$-en-US]mmm"), _xleta.N/A)</f>
        <v>Dec</v>
      </c>
      <c r="K9190">
        <f t="shared" si="573"/>
        <v>18</v>
      </c>
      <c r="L9190" s="1" t="str">
        <f t="shared" si="574"/>
        <v>Wednesday</v>
      </c>
      <c r="M9190" t="str">
        <f t="shared" si="575"/>
        <v>Yes</v>
      </c>
    </row>
    <row r="9191" spans="1:13">
      <c r="A9191" t="s">
        <v>28</v>
      </c>
      <c r="B9191">
        <v>3</v>
      </c>
      <c r="C9191">
        <v>4</v>
      </c>
      <c r="D9191">
        <v>12</v>
      </c>
      <c r="E9191" s="7" t="str" cm="1">
        <f t="array" ref="E9191">_xlfn.IFS(D9191&lt;=5, "$1-5", D9191&lt;=10, "$6-10",D9191&lt;=15,"$11-15", D9191&lt;=20, "$16-20", D9191&gt;20, "$20+")</f>
        <v>$11-15</v>
      </c>
      <c r="F9191" s="2" t="s">
        <v>10023</v>
      </c>
      <c r="G9191" s="2" t="s">
        <v>10023</v>
      </c>
      <c r="H9191" s="1">
        <v>45278</v>
      </c>
      <c r="I9191">
        <f t="shared" si="572"/>
        <v>2023</v>
      </c>
      <c r="J9191" s="1" t="str" cm="1">
        <f t="array" ref="J9191">IFERROR(TEXT(H9191, "[$-en-US]mmm"), _xleta.N/A)</f>
        <v>Dec</v>
      </c>
      <c r="K9191">
        <f t="shared" si="573"/>
        <v>18</v>
      </c>
      <c r="L9191" s="1" t="str">
        <f t="shared" si="574"/>
        <v>Wednesday</v>
      </c>
      <c r="M9191" t="str">
        <f t="shared" si="575"/>
        <v>Yes</v>
      </c>
    </row>
    <row r="9192" spans="1:13">
      <c r="A9192" t="s">
        <v>28</v>
      </c>
      <c r="B9192">
        <v>5</v>
      </c>
      <c r="C9192">
        <v>4</v>
      </c>
      <c r="D9192">
        <v>20</v>
      </c>
      <c r="E9192" s="7" t="str" cm="1">
        <f t="array" ref="E9192">_xlfn.IFS(D9192&lt;=5, "$1-5", D9192&lt;=10, "$6-10",D9192&lt;=15,"$11-15", D9192&lt;=20, "$16-20", D9192&gt;20, "$20+")</f>
        <v>$16-20</v>
      </c>
      <c r="F9192" s="2" t="s">
        <v>23</v>
      </c>
      <c r="G9192" s="2" t="s">
        <v>10023</v>
      </c>
      <c r="H9192" s="1">
        <v>45278</v>
      </c>
      <c r="I9192">
        <f t="shared" si="572"/>
        <v>2023</v>
      </c>
      <c r="J9192" s="1" t="str" cm="1">
        <f t="array" ref="J9192">IFERROR(TEXT(H9192, "[$-en-US]mmm"), _xleta.N/A)</f>
        <v>Dec</v>
      </c>
      <c r="K9192">
        <f t="shared" si="573"/>
        <v>18</v>
      </c>
      <c r="L9192" s="1" t="str">
        <f t="shared" si="574"/>
        <v>Wednesday</v>
      </c>
      <c r="M9192" t="str">
        <f t="shared" si="575"/>
        <v>Yes</v>
      </c>
    </row>
    <row r="9193" spans="1:13">
      <c r="A9193" t="s">
        <v>25</v>
      </c>
      <c r="B9193">
        <v>1</v>
      </c>
      <c r="C9193">
        <v>4</v>
      </c>
      <c r="D9193">
        <v>4</v>
      </c>
      <c r="E9193" s="7" t="str" cm="1">
        <f t="array" ref="E9193">_xlfn.IFS(D9193&lt;=5, "$1-5", D9193&lt;=10, "$6-10",D9193&lt;=15,"$11-15", D9193&lt;=20, "$16-20", D9193&gt;20, "$20+")</f>
        <v>$1-5</v>
      </c>
      <c r="F9193" s="2" t="s">
        <v>23</v>
      </c>
      <c r="G9193" s="2" t="s">
        <v>15</v>
      </c>
      <c r="H9193" s="1">
        <v>45278</v>
      </c>
      <c r="I9193">
        <f t="shared" si="572"/>
        <v>2023</v>
      </c>
      <c r="J9193" s="1" t="str" cm="1">
        <f t="array" ref="J9193">IFERROR(TEXT(H9193, "[$-en-US]mmm"), _xleta.N/A)</f>
        <v>Dec</v>
      </c>
      <c r="K9193">
        <f t="shared" si="573"/>
        <v>18</v>
      </c>
      <c r="L9193" s="1" t="str">
        <f t="shared" si="574"/>
        <v>Wednesday</v>
      </c>
      <c r="M9193" t="str">
        <f t="shared" si="575"/>
        <v>Yes</v>
      </c>
    </row>
    <row r="9194" spans="1:13">
      <c r="A9194" t="s">
        <v>17</v>
      </c>
      <c r="B9194">
        <v>3</v>
      </c>
      <c r="C9194">
        <v>1</v>
      </c>
      <c r="D9194">
        <v>3</v>
      </c>
      <c r="E9194" s="7" t="str" cm="1">
        <f t="array" ref="E9194">_xlfn.IFS(D9194&lt;=5, "$1-5", D9194&lt;=10, "$6-10",D9194&lt;=15,"$11-15", D9194&lt;=20, "$16-20", D9194&gt;20, "$20+")</f>
        <v>$1-5</v>
      </c>
      <c r="F9194" s="2" t="s">
        <v>23</v>
      </c>
      <c r="G9194" s="2" t="s">
        <v>15</v>
      </c>
      <c r="H9194" s="1">
        <v>45278</v>
      </c>
      <c r="I9194">
        <f t="shared" si="572"/>
        <v>2023</v>
      </c>
      <c r="J9194" s="1" t="str" cm="1">
        <f t="array" ref="J9194">IFERROR(TEXT(H9194, "[$-en-US]mmm"), _xleta.N/A)</f>
        <v>Dec</v>
      </c>
      <c r="K9194">
        <f t="shared" si="573"/>
        <v>18</v>
      </c>
      <c r="L9194" s="1" t="str">
        <f t="shared" si="574"/>
        <v>Wednesday</v>
      </c>
      <c r="M9194" t="str">
        <f t="shared" si="575"/>
        <v>Yes</v>
      </c>
    </row>
    <row r="9195" spans="1:13">
      <c r="A9195" t="s">
        <v>65</v>
      </c>
      <c r="B9195">
        <v>1</v>
      </c>
      <c r="C9195">
        <v>1.5</v>
      </c>
      <c r="D9195">
        <v>1.5</v>
      </c>
      <c r="E9195" s="7" t="str" cm="1">
        <f t="array" ref="E9195">_xlfn.IFS(D9195&lt;=5, "$1-5", D9195&lt;=10, "$6-10",D9195&lt;=15,"$11-15", D9195&lt;=20, "$16-20", D9195&gt;20, "$20+")</f>
        <v>$1-5</v>
      </c>
      <c r="F9195" s="2" t="s">
        <v>14</v>
      </c>
      <c r="G9195" s="2" t="s">
        <v>10023</v>
      </c>
      <c r="H9195" s="1">
        <v>45278</v>
      </c>
      <c r="I9195">
        <f t="shared" si="572"/>
        <v>2023</v>
      </c>
      <c r="J9195" s="1" t="str" cm="1">
        <f t="array" ref="J9195">IFERROR(TEXT(H9195, "[$-en-US]mmm"), _xleta.N/A)</f>
        <v>Dec</v>
      </c>
      <c r="K9195">
        <f t="shared" si="573"/>
        <v>18</v>
      </c>
      <c r="L9195" s="1" t="str">
        <f t="shared" si="574"/>
        <v>Wednesday</v>
      </c>
      <c r="M9195" t="str">
        <f t="shared" si="575"/>
        <v>Yes</v>
      </c>
    </row>
    <row r="9196" spans="1:13">
      <c r="A9196" t="s">
        <v>9</v>
      </c>
      <c r="B9196">
        <v>1</v>
      </c>
      <c r="C9196">
        <v>2</v>
      </c>
      <c r="D9196">
        <v>2</v>
      </c>
      <c r="E9196" s="7" t="str" cm="1">
        <f t="array" ref="E9196">_xlfn.IFS(D9196&lt;=5, "$1-5", D9196&lt;=10, "$6-10",D9196&lt;=15,"$11-15", D9196&lt;=20, "$16-20", D9196&gt;20, "$20+")</f>
        <v>$1-5</v>
      </c>
      <c r="F9196" s="2" t="s">
        <v>23</v>
      </c>
      <c r="G9196" s="2" t="s">
        <v>11</v>
      </c>
      <c r="H9196" s="1">
        <v>45278</v>
      </c>
      <c r="I9196">
        <f t="shared" si="572"/>
        <v>2023</v>
      </c>
      <c r="J9196" s="1" t="str" cm="1">
        <f t="array" ref="J9196">IFERROR(TEXT(H9196, "[$-en-US]mmm"), _xleta.N/A)</f>
        <v>Dec</v>
      </c>
      <c r="K9196">
        <f t="shared" si="573"/>
        <v>18</v>
      </c>
      <c r="L9196" s="1" t="str">
        <f t="shared" si="574"/>
        <v>Wednesday</v>
      </c>
      <c r="M9196" t="str">
        <f t="shared" si="575"/>
        <v>Yes</v>
      </c>
    </row>
    <row r="9197" spans="1:13">
      <c r="A9197" t="s">
        <v>17</v>
      </c>
      <c r="B9197">
        <v>4</v>
      </c>
      <c r="C9197">
        <v>1</v>
      </c>
      <c r="D9197">
        <f>$B9197*$C9197</f>
        <v>4</v>
      </c>
      <c r="E9197" s="7" t="str" cm="1">
        <f t="array" ref="E9197">_xlfn.IFS(D9197&lt;=5, "$1-5", D9197&lt;=10, "$6-10",D9197&lt;=15,"$11-15", D9197&lt;=20, "$16-20", D9197&gt;20, "$20+")</f>
        <v>$1-5</v>
      </c>
      <c r="F9197" s="2" t="s">
        <v>10023</v>
      </c>
      <c r="G9197" s="2" t="s">
        <v>15</v>
      </c>
      <c r="H9197" s="1">
        <v>45278</v>
      </c>
      <c r="I9197">
        <f t="shared" si="572"/>
        <v>2023</v>
      </c>
      <c r="J9197" s="1" t="str" cm="1">
        <f t="array" ref="J9197">IFERROR(TEXT(H9197, "[$-en-US]mmm"), _xleta.N/A)</f>
        <v>Dec</v>
      </c>
      <c r="K9197">
        <f t="shared" si="573"/>
        <v>18</v>
      </c>
      <c r="L9197" s="1" t="str">
        <f t="shared" si="574"/>
        <v>Wednesday</v>
      </c>
      <c r="M9197" t="str">
        <f t="shared" si="575"/>
        <v>Yes</v>
      </c>
    </row>
    <row r="9198" spans="1:13">
      <c r="A9198" t="s">
        <v>25</v>
      </c>
      <c r="B9198">
        <v>2</v>
      </c>
      <c r="C9198">
        <v>4</v>
      </c>
      <c r="D9198">
        <v>8</v>
      </c>
      <c r="E9198" s="7" t="str" cm="1">
        <f t="array" ref="E9198">_xlfn.IFS(D9198&lt;=5, "$1-5", D9198&lt;=10, "$6-10",D9198&lt;=15,"$11-15", D9198&lt;=20, "$16-20", D9198&gt;20, "$20+")</f>
        <v>$6-10</v>
      </c>
      <c r="F9198" s="2" t="s">
        <v>10025</v>
      </c>
      <c r="G9198" s="2" t="s">
        <v>10023</v>
      </c>
      <c r="H9198" s="1">
        <v>45278</v>
      </c>
      <c r="I9198">
        <f t="shared" si="572"/>
        <v>2023</v>
      </c>
      <c r="J9198" s="1" t="str" cm="1">
        <f t="array" ref="J9198">IFERROR(TEXT(H9198, "[$-en-US]mmm"), _xleta.N/A)</f>
        <v>Dec</v>
      </c>
      <c r="K9198">
        <f t="shared" si="573"/>
        <v>18</v>
      </c>
      <c r="L9198" s="1" t="str">
        <f t="shared" si="574"/>
        <v>Wednesday</v>
      </c>
      <c r="M9198" t="str">
        <f t="shared" si="575"/>
        <v>Yes</v>
      </c>
    </row>
    <row r="9199" spans="1:13">
      <c r="A9199" t="s">
        <v>17</v>
      </c>
      <c r="B9199">
        <v>2</v>
      </c>
      <c r="C9199">
        <v>1</v>
      </c>
      <c r="D9199">
        <v>2</v>
      </c>
      <c r="E9199" s="7" t="str" cm="1">
        <f t="array" ref="E9199">_xlfn.IFS(D9199&lt;=5, "$1-5", D9199&lt;=10, "$6-10",D9199&lt;=15,"$11-15", D9199&lt;=20, "$16-20", D9199&gt;20, "$20+")</f>
        <v>$1-5</v>
      </c>
      <c r="F9199" s="2" t="s">
        <v>10023</v>
      </c>
      <c r="G9199" s="2" t="s">
        <v>10023</v>
      </c>
      <c r="H9199" s="1">
        <v>45278</v>
      </c>
      <c r="I9199">
        <f t="shared" si="572"/>
        <v>2023</v>
      </c>
      <c r="J9199" s="1" t="str" cm="1">
        <f t="array" ref="J9199">IFERROR(TEXT(H9199, "[$-en-US]mmm"), _xleta.N/A)</f>
        <v>Dec</v>
      </c>
      <c r="K9199">
        <f t="shared" si="573"/>
        <v>18</v>
      </c>
      <c r="L9199" s="1" t="str">
        <f t="shared" si="574"/>
        <v>Wednesday</v>
      </c>
      <c r="M9199" t="str">
        <f t="shared" si="575"/>
        <v>Yes</v>
      </c>
    </row>
    <row r="9200" spans="1:13">
      <c r="A9200" t="s">
        <v>9</v>
      </c>
      <c r="B9200">
        <v>5</v>
      </c>
      <c r="C9200">
        <v>2</v>
      </c>
      <c r="D9200">
        <v>10</v>
      </c>
      <c r="E9200" s="7" t="str" cm="1">
        <f t="array" ref="E9200">_xlfn.IFS(D9200&lt;=5, "$1-5", D9200&lt;=10, "$6-10",D9200&lt;=15,"$11-15", D9200&lt;=20, "$16-20", D9200&gt;20, "$20+")</f>
        <v>$6-10</v>
      </c>
      <c r="F9200" s="2" t="s">
        <v>23</v>
      </c>
      <c r="G9200" s="2" t="s">
        <v>11</v>
      </c>
      <c r="H9200" s="1">
        <v>45278</v>
      </c>
      <c r="I9200">
        <f t="shared" si="572"/>
        <v>2023</v>
      </c>
      <c r="J9200" s="1" t="str" cm="1">
        <f t="array" ref="J9200">IFERROR(TEXT(H9200, "[$-en-US]mmm"), _xleta.N/A)</f>
        <v>Dec</v>
      </c>
      <c r="K9200">
        <f t="shared" si="573"/>
        <v>18</v>
      </c>
      <c r="L9200" s="1" t="str">
        <f t="shared" si="574"/>
        <v>Wednesday</v>
      </c>
      <c r="M9200" t="str">
        <f t="shared" si="575"/>
        <v>Yes</v>
      </c>
    </row>
    <row r="9201" spans="1:13">
      <c r="A9201" t="s">
        <v>10023</v>
      </c>
      <c r="B9201">
        <v>2</v>
      </c>
      <c r="C9201">
        <v>4</v>
      </c>
      <c r="D9201">
        <v>8</v>
      </c>
      <c r="E9201" s="7" t="str" cm="1">
        <f t="array" ref="E9201">_xlfn.IFS(D9201&lt;=5, "$1-5", D9201&lt;=10, "$6-10",D9201&lt;=15,"$11-15", D9201&lt;=20, "$16-20", D9201&gt;20, "$20+")</f>
        <v>$6-10</v>
      </c>
      <c r="F9201" s="2" t="s">
        <v>10023</v>
      </c>
      <c r="G9201" s="2" t="s">
        <v>15</v>
      </c>
      <c r="H9201" s="1">
        <v>45278</v>
      </c>
      <c r="I9201">
        <f t="shared" si="572"/>
        <v>2023</v>
      </c>
      <c r="J9201" s="1" t="str" cm="1">
        <f t="array" ref="J9201">IFERROR(TEXT(H9201, "[$-en-US]mmm"), _xleta.N/A)</f>
        <v>Dec</v>
      </c>
      <c r="K9201">
        <f t="shared" si="573"/>
        <v>18</v>
      </c>
      <c r="L9201" s="1" t="str">
        <f t="shared" si="574"/>
        <v>Wednesday</v>
      </c>
      <c r="M9201" t="str">
        <f t="shared" si="575"/>
        <v>Yes</v>
      </c>
    </row>
    <row r="9202" spans="1:13">
      <c r="A9202" t="s">
        <v>9</v>
      </c>
      <c r="B9202">
        <v>1</v>
      </c>
      <c r="C9202">
        <v>2</v>
      </c>
      <c r="D9202">
        <v>2</v>
      </c>
      <c r="E9202" s="7" t="str" cm="1">
        <f t="array" ref="E9202">_xlfn.IFS(D9202&lt;=5, "$1-5", D9202&lt;=10, "$6-10",D9202&lt;=15,"$11-15", D9202&lt;=20, "$16-20", D9202&gt;20, "$20+")</f>
        <v>$1-5</v>
      </c>
      <c r="F9202" s="2" t="s">
        <v>10023</v>
      </c>
      <c r="G9202" s="2" t="s">
        <v>11</v>
      </c>
      <c r="H9202" s="1">
        <v>45278</v>
      </c>
      <c r="I9202">
        <f t="shared" si="572"/>
        <v>2023</v>
      </c>
      <c r="J9202" s="1" t="str" cm="1">
        <f t="array" ref="J9202">IFERROR(TEXT(H9202, "[$-en-US]mmm"), _xleta.N/A)</f>
        <v>Dec</v>
      </c>
      <c r="K9202">
        <f t="shared" si="573"/>
        <v>18</v>
      </c>
      <c r="L9202" s="1" t="str">
        <f t="shared" si="574"/>
        <v>Wednesday</v>
      </c>
      <c r="M9202" t="str">
        <f t="shared" si="575"/>
        <v>Yes</v>
      </c>
    </row>
    <row r="9203" spans="1:13">
      <c r="A9203" t="s">
        <v>39</v>
      </c>
      <c r="B9203">
        <v>1</v>
      </c>
      <c r="C9203">
        <v>3</v>
      </c>
      <c r="D9203">
        <v>3</v>
      </c>
      <c r="E9203" s="7" t="str" cm="1">
        <f t="array" ref="E9203">_xlfn.IFS(D9203&lt;=5, "$1-5", D9203&lt;=10, "$6-10",D9203&lt;=15,"$11-15", D9203&lt;=20, "$16-20", D9203&gt;20, "$20+")</f>
        <v>$1-5</v>
      </c>
      <c r="F9203" s="2" t="s">
        <v>14</v>
      </c>
      <c r="G9203" s="2" t="s">
        <v>15</v>
      </c>
      <c r="H9203" s="1">
        <v>45278</v>
      </c>
      <c r="I9203">
        <f t="shared" si="572"/>
        <v>2023</v>
      </c>
      <c r="J9203" s="1" t="str" cm="1">
        <f t="array" ref="J9203">IFERROR(TEXT(H9203, "[$-en-US]mmm"), _xleta.N/A)</f>
        <v>Dec</v>
      </c>
      <c r="K9203">
        <f t="shared" si="573"/>
        <v>18</v>
      </c>
      <c r="L9203" s="1" t="str">
        <f t="shared" si="574"/>
        <v>Wednesday</v>
      </c>
      <c r="M9203" t="str">
        <f t="shared" si="575"/>
        <v>Yes</v>
      </c>
    </row>
    <row r="9204" spans="1:13">
      <c r="A9204" t="s">
        <v>9</v>
      </c>
      <c r="B9204">
        <v>1</v>
      </c>
      <c r="C9204">
        <v>2</v>
      </c>
      <c r="D9204">
        <v>2</v>
      </c>
      <c r="E9204" s="7" t="str" cm="1">
        <f t="array" ref="E9204">_xlfn.IFS(D9204&lt;=5, "$1-5", D9204&lt;=10, "$6-10",D9204&lt;=15,"$11-15", D9204&lt;=20, "$16-20", D9204&gt;20, "$20+")</f>
        <v>$1-5</v>
      </c>
      <c r="F9204" s="2" t="s">
        <v>10023</v>
      </c>
      <c r="G9204" s="2" t="s">
        <v>15</v>
      </c>
      <c r="H9204" s="1">
        <v>45278</v>
      </c>
      <c r="I9204">
        <f t="shared" si="572"/>
        <v>2023</v>
      </c>
      <c r="J9204" s="1" t="str" cm="1">
        <f t="array" ref="J9204">IFERROR(TEXT(H9204, "[$-en-US]mmm"), _xleta.N/A)</f>
        <v>Dec</v>
      </c>
      <c r="K9204">
        <f t="shared" si="573"/>
        <v>18</v>
      </c>
      <c r="L9204" s="1" t="str">
        <f t="shared" si="574"/>
        <v>Wednesday</v>
      </c>
      <c r="M9204" t="str">
        <f t="shared" si="575"/>
        <v>Yes</v>
      </c>
    </row>
    <row r="9205" spans="1:13">
      <c r="A9205" t="s">
        <v>65</v>
      </c>
      <c r="B9205">
        <v>4</v>
      </c>
      <c r="C9205">
        <v>1.5</v>
      </c>
      <c r="D9205">
        <v>6</v>
      </c>
      <c r="E9205" s="7" t="str" cm="1">
        <f t="array" ref="E9205">_xlfn.IFS(D9205&lt;=5, "$1-5", D9205&lt;=10, "$6-10",D9205&lt;=15,"$11-15", D9205&lt;=20, "$16-20", D9205&gt;20, "$20+")</f>
        <v>$6-10</v>
      </c>
      <c r="F9205" s="2" t="s">
        <v>23</v>
      </c>
      <c r="G9205" s="2" t="s">
        <v>10025</v>
      </c>
      <c r="H9205" s="1">
        <v>45278</v>
      </c>
      <c r="I9205">
        <f t="shared" si="572"/>
        <v>2023</v>
      </c>
      <c r="J9205" s="1" t="str" cm="1">
        <f t="array" ref="J9205">IFERROR(TEXT(H9205, "[$-en-US]mmm"), _xleta.N/A)</f>
        <v>Dec</v>
      </c>
      <c r="K9205">
        <f t="shared" si="573"/>
        <v>18</v>
      </c>
      <c r="L9205" s="1" t="str">
        <f t="shared" si="574"/>
        <v>Wednesday</v>
      </c>
      <c r="M9205" t="str">
        <f t="shared" si="575"/>
        <v>Yes</v>
      </c>
    </row>
    <row r="9206" spans="1:13">
      <c r="A9206" t="s">
        <v>39</v>
      </c>
      <c r="B9206">
        <v>2</v>
      </c>
      <c r="C9206">
        <v>3</v>
      </c>
      <c r="D9206">
        <v>6</v>
      </c>
      <c r="E9206" s="7" t="str" cm="1">
        <f t="array" ref="E9206">_xlfn.IFS(D9206&lt;=5, "$1-5", D9206&lt;=10, "$6-10",D9206&lt;=15,"$11-15", D9206&lt;=20, "$16-20", D9206&gt;20, "$20+")</f>
        <v>$6-10</v>
      </c>
      <c r="F9206" s="2" t="s">
        <v>14</v>
      </c>
      <c r="G9206" s="2" t="s">
        <v>11</v>
      </c>
      <c r="H9206" s="1">
        <v>45278</v>
      </c>
      <c r="I9206">
        <f t="shared" si="572"/>
        <v>2023</v>
      </c>
      <c r="J9206" s="1" t="str" cm="1">
        <f t="array" ref="J9206">IFERROR(TEXT(H9206, "[$-en-US]mmm"), _xleta.N/A)</f>
        <v>Dec</v>
      </c>
      <c r="K9206">
        <f t="shared" si="573"/>
        <v>18</v>
      </c>
      <c r="L9206" s="1" t="str">
        <f t="shared" si="574"/>
        <v>Wednesday</v>
      </c>
      <c r="M9206" t="str">
        <f t="shared" si="575"/>
        <v>Yes</v>
      </c>
    </row>
    <row r="9207" spans="1:13">
      <c r="A9207" t="s">
        <v>20</v>
      </c>
      <c r="B9207">
        <v>3</v>
      </c>
      <c r="C9207">
        <v>5</v>
      </c>
      <c r="D9207">
        <v>15</v>
      </c>
      <c r="E9207" s="7" t="str" cm="1">
        <f t="array" ref="E9207">_xlfn.IFS(D9207&lt;=5, "$1-5", D9207&lt;=10, "$6-10",D9207&lt;=15,"$11-15", D9207&lt;=20, "$16-20", D9207&gt;20, "$20+")</f>
        <v>$11-15</v>
      </c>
      <c r="F9207" s="2" t="s">
        <v>23</v>
      </c>
      <c r="G9207" s="2" t="s">
        <v>15</v>
      </c>
      <c r="H9207" s="1">
        <v>45278</v>
      </c>
      <c r="I9207">
        <f t="shared" si="572"/>
        <v>2023</v>
      </c>
      <c r="J9207" s="1" t="str" cm="1">
        <f t="array" ref="J9207">IFERROR(TEXT(H9207, "[$-en-US]mmm"), _xleta.N/A)</f>
        <v>Dec</v>
      </c>
      <c r="K9207">
        <f t="shared" si="573"/>
        <v>18</v>
      </c>
      <c r="L9207" s="1" t="str">
        <f t="shared" si="574"/>
        <v>Wednesday</v>
      </c>
      <c r="M9207" t="str">
        <f t="shared" si="575"/>
        <v>Yes</v>
      </c>
    </row>
    <row r="9208" spans="1:13">
      <c r="A9208" t="s">
        <v>39</v>
      </c>
      <c r="B9208">
        <v>5</v>
      </c>
      <c r="C9208">
        <f>$D9208/$B9208</f>
        <v>3</v>
      </c>
      <c r="D9208">
        <v>15</v>
      </c>
      <c r="E9208" s="7" t="str" cm="1">
        <f t="array" ref="E9208">_xlfn.IFS(D9208&lt;=5, "$1-5", D9208&lt;=10, "$6-10",D9208&lt;=15,"$11-15", D9208&lt;=20, "$16-20", D9208&gt;20, "$20+")</f>
        <v>$11-15</v>
      </c>
      <c r="F9208" s="2" t="s">
        <v>14</v>
      </c>
      <c r="G9208" s="2" t="s">
        <v>10023</v>
      </c>
      <c r="H9208" s="1">
        <v>45278</v>
      </c>
      <c r="I9208">
        <f t="shared" si="572"/>
        <v>2023</v>
      </c>
      <c r="J9208" s="1" t="str" cm="1">
        <f t="array" ref="J9208">IFERROR(TEXT(H9208, "[$-en-US]mmm"), _xleta.N/A)</f>
        <v>Dec</v>
      </c>
      <c r="K9208">
        <f t="shared" si="573"/>
        <v>18</v>
      </c>
      <c r="L9208" s="1" t="str">
        <f t="shared" si="574"/>
        <v>Wednesday</v>
      </c>
      <c r="M9208" t="str">
        <f t="shared" si="575"/>
        <v>Yes</v>
      </c>
    </row>
    <row r="9209" spans="1:13">
      <c r="A9209" t="s">
        <v>28</v>
      </c>
      <c r="B9209">
        <v>4</v>
      </c>
      <c r="C9209">
        <v>4</v>
      </c>
      <c r="D9209">
        <v>16</v>
      </c>
      <c r="E9209" s="7" t="str" cm="1">
        <f t="array" ref="E9209">_xlfn.IFS(D9209&lt;=5, "$1-5", D9209&lt;=10, "$6-10",D9209&lt;=15,"$11-15", D9209&lt;=20, "$16-20", D9209&gt;20, "$20+")</f>
        <v>$16-20</v>
      </c>
      <c r="F9209" s="2" t="s">
        <v>14</v>
      </c>
      <c r="G9209" s="2" t="s">
        <v>10023</v>
      </c>
      <c r="H9209" s="1">
        <v>45278</v>
      </c>
      <c r="I9209">
        <f t="shared" si="572"/>
        <v>2023</v>
      </c>
      <c r="J9209" s="1" t="str" cm="1">
        <f t="array" ref="J9209">IFERROR(TEXT(H9209, "[$-en-US]mmm"), _xleta.N/A)</f>
        <v>Dec</v>
      </c>
      <c r="K9209">
        <f t="shared" si="573"/>
        <v>18</v>
      </c>
      <c r="L9209" s="1" t="str">
        <f t="shared" si="574"/>
        <v>Wednesday</v>
      </c>
      <c r="M9209" t="str">
        <f t="shared" si="575"/>
        <v>Yes</v>
      </c>
    </row>
    <row r="9210" spans="1:13">
      <c r="A9210" t="s">
        <v>13</v>
      </c>
      <c r="B9210">
        <v>5</v>
      </c>
      <c r="C9210">
        <v>3</v>
      </c>
      <c r="D9210">
        <v>15</v>
      </c>
      <c r="E9210" s="7" t="str" cm="1">
        <f t="array" ref="E9210">_xlfn.IFS(D9210&lt;=5, "$1-5", D9210&lt;=10, "$6-10",D9210&lt;=15,"$11-15", D9210&lt;=20, "$16-20", D9210&gt;20, "$20+")</f>
        <v>$11-15</v>
      </c>
      <c r="F9210" s="2" t="s">
        <v>14</v>
      </c>
      <c r="G9210" s="2" t="s">
        <v>15</v>
      </c>
      <c r="H9210" s="1">
        <v>45278</v>
      </c>
      <c r="I9210">
        <f t="shared" si="572"/>
        <v>2023</v>
      </c>
      <c r="J9210" s="1" t="str" cm="1">
        <f t="array" ref="J9210">IFERROR(TEXT(H9210, "[$-en-US]mmm"), _xleta.N/A)</f>
        <v>Dec</v>
      </c>
      <c r="K9210">
        <f t="shared" si="573"/>
        <v>18</v>
      </c>
      <c r="L9210" s="1" t="str">
        <f t="shared" si="574"/>
        <v>Wednesday</v>
      </c>
      <c r="M9210" t="str">
        <f t="shared" si="575"/>
        <v>Yes</v>
      </c>
    </row>
    <row r="9211" spans="1:13">
      <c r="A9211" t="s">
        <v>25</v>
      </c>
      <c r="B9211">
        <v>1</v>
      </c>
      <c r="C9211">
        <v>4</v>
      </c>
      <c r="D9211">
        <v>4</v>
      </c>
      <c r="E9211" s="7" t="str" cm="1">
        <f t="array" ref="E9211">_xlfn.IFS(D9211&lt;=5, "$1-5", D9211&lt;=10, "$6-10",D9211&lt;=15,"$11-15", D9211&lt;=20, "$16-20", D9211&gt;20, "$20+")</f>
        <v>$1-5</v>
      </c>
      <c r="F9211" s="2" t="s">
        <v>10</v>
      </c>
      <c r="G9211" s="2" t="s">
        <v>15</v>
      </c>
      <c r="H9211" s="1">
        <v>45278</v>
      </c>
      <c r="I9211">
        <f t="shared" si="572"/>
        <v>2023</v>
      </c>
      <c r="J9211" s="1" t="str" cm="1">
        <f t="array" ref="J9211">IFERROR(TEXT(H9211, "[$-en-US]mmm"), _xleta.N/A)</f>
        <v>Dec</v>
      </c>
      <c r="K9211">
        <f t="shared" si="573"/>
        <v>18</v>
      </c>
      <c r="L9211" s="1" t="str">
        <f t="shared" si="574"/>
        <v>Wednesday</v>
      </c>
      <c r="M9211" t="str">
        <f t="shared" si="575"/>
        <v>Yes</v>
      </c>
    </row>
    <row r="9212" spans="1:13">
      <c r="A9212" t="s">
        <v>65</v>
      </c>
      <c r="B9212">
        <v>1</v>
      </c>
      <c r="C9212">
        <v>1.5</v>
      </c>
      <c r="D9212">
        <v>1.5</v>
      </c>
      <c r="E9212" s="7" t="str" cm="1">
        <f t="array" ref="E9212">_xlfn.IFS(D9212&lt;=5, "$1-5", D9212&lt;=10, "$6-10",D9212&lt;=15,"$11-15", D9212&lt;=20, "$16-20", D9212&gt;20, "$20+")</f>
        <v>$1-5</v>
      </c>
      <c r="F9212" s="2" t="s">
        <v>10023</v>
      </c>
      <c r="G9212" s="2" t="s">
        <v>10023</v>
      </c>
      <c r="H9212" s="1">
        <v>45279</v>
      </c>
      <c r="I9212">
        <f t="shared" si="572"/>
        <v>2023</v>
      </c>
      <c r="J9212" s="1" t="str" cm="1">
        <f t="array" ref="J9212">IFERROR(TEXT(H9212, "[$-en-US]mmm"), _xleta.N/A)</f>
        <v>Dec</v>
      </c>
      <c r="K9212">
        <f t="shared" si="573"/>
        <v>19</v>
      </c>
      <c r="L9212" s="1" t="str">
        <f t="shared" si="574"/>
        <v>Thursday</v>
      </c>
      <c r="M9212" t="str">
        <f t="shared" si="575"/>
        <v>Yes</v>
      </c>
    </row>
    <row r="9213" spans="1:13">
      <c r="A9213" t="s">
        <v>28</v>
      </c>
      <c r="B9213">
        <v>3</v>
      </c>
      <c r="C9213">
        <v>4</v>
      </c>
      <c r="D9213">
        <v>12</v>
      </c>
      <c r="E9213" s="7" t="str" cm="1">
        <f t="array" ref="E9213">_xlfn.IFS(D9213&lt;=5, "$1-5", D9213&lt;=10, "$6-10",D9213&lt;=15,"$11-15", D9213&lt;=20, "$16-20", D9213&gt;20, "$20+")</f>
        <v>$11-15</v>
      </c>
      <c r="F9213" s="2" t="s">
        <v>10</v>
      </c>
      <c r="G9213" s="2" t="s">
        <v>10023</v>
      </c>
      <c r="H9213" s="1">
        <v>45279</v>
      </c>
      <c r="I9213">
        <f t="shared" si="572"/>
        <v>2023</v>
      </c>
      <c r="J9213" s="1" t="str" cm="1">
        <f t="array" ref="J9213">IFERROR(TEXT(H9213, "[$-en-US]mmm"), _xleta.N/A)</f>
        <v>Dec</v>
      </c>
      <c r="K9213">
        <f t="shared" si="573"/>
        <v>19</v>
      </c>
      <c r="L9213" s="1" t="str">
        <f t="shared" si="574"/>
        <v>Thursday</v>
      </c>
      <c r="M9213" t="str">
        <f t="shared" si="575"/>
        <v>Yes</v>
      </c>
    </row>
    <row r="9214" spans="1:13">
      <c r="A9214" t="s">
        <v>9</v>
      </c>
      <c r="B9214">
        <f>$D9214/$C9214</f>
        <v>3</v>
      </c>
      <c r="C9214">
        <v>2</v>
      </c>
      <c r="D9214">
        <v>6</v>
      </c>
      <c r="E9214" s="7" t="str" cm="1">
        <f t="array" ref="E9214">_xlfn.IFS(D9214&lt;=5, "$1-5", D9214&lt;=10, "$6-10",D9214&lt;=15,"$11-15", D9214&lt;=20, "$16-20", D9214&gt;20, "$20+")</f>
        <v>$6-10</v>
      </c>
      <c r="F9214" s="2" t="s">
        <v>10023</v>
      </c>
      <c r="G9214" s="2" t="s">
        <v>11</v>
      </c>
      <c r="H9214" s="1">
        <v>45279</v>
      </c>
      <c r="I9214">
        <f t="shared" si="572"/>
        <v>2023</v>
      </c>
      <c r="J9214" s="1" t="str" cm="1">
        <f t="array" ref="J9214">IFERROR(TEXT(H9214, "[$-en-US]mmm"), _xleta.N/A)</f>
        <v>Dec</v>
      </c>
      <c r="K9214">
        <f t="shared" si="573"/>
        <v>19</v>
      </c>
      <c r="L9214" s="1" t="str">
        <f t="shared" si="574"/>
        <v>Thursday</v>
      </c>
      <c r="M9214" t="str">
        <f t="shared" si="575"/>
        <v>Yes</v>
      </c>
    </row>
    <row r="9215" spans="1:13">
      <c r="A9215" t="s">
        <v>20</v>
      </c>
      <c r="B9215">
        <v>1</v>
      </c>
      <c r="C9215">
        <v>5</v>
      </c>
      <c r="D9215">
        <v>5</v>
      </c>
      <c r="E9215" s="7" t="str" cm="1">
        <f t="array" ref="E9215">_xlfn.IFS(D9215&lt;=5, "$1-5", D9215&lt;=10, "$6-10",D9215&lt;=15,"$11-15", D9215&lt;=20, "$16-20", D9215&gt;20, "$20+")</f>
        <v>$1-5</v>
      </c>
      <c r="F9215" s="2" t="s">
        <v>23</v>
      </c>
      <c r="G9215" s="2" t="s">
        <v>15</v>
      </c>
      <c r="H9215" s="1">
        <v>45279</v>
      </c>
      <c r="I9215">
        <f t="shared" si="572"/>
        <v>2023</v>
      </c>
      <c r="J9215" s="1" t="str" cm="1">
        <f t="array" ref="J9215">IFERROR(TEXT(H9215, "[$-en-US]mmm"), _xleta.N/A)</f>
        <v>Dec</v>
      </c>
      <c r="K9215">
        <f t="shared" si="573"/>
        <v>19</v>
      </c>
      <c r="L9215" s="1" t="str">
        <f t="shared" si="574"/>
        <v>Thursday</v>
      </c>
      <c r="M9215" t="str">
        <f t="shared" si="575"/>
        <v>Yes</v>
      </c>
    </row>
    <row r="9216" spans="1:13">
      <c r="A9216" t="s">
        <v>20</v>
      </c>
      <c r="B9216">
        <v>3</v>
      </c>
      <c r="C9216">
        <v>5</v>
      </c>
      <c r="D9216">
        <v>15</v>
      </c>
      <c r="E9216" s="7" t="str" cm="1">
        <f t="array" ref="E9216">_xlfn.IFS(D9216&lt;=5, "$1-5", D9216&lt;=10, "$6-10",D9216&lt;=15,"$11-15", D9216&lt;=20, "$16-20", D9216&gt;20, "$20+")</f>
        <v>$11-15</v>
      </c>
      <c r="F9216" s="2" t="s">
        <v>14</v>
      </c>
      <c r="G9216" s="2" t="s">
        <v>15</v>
      </c>
      <c r="H9216" s="1">
        <v>45279</v>
      </c>
      <c r="I9216">
        <f t="shared" si="572"/>
        <v>2023</v>
      </c>
      <c r="J9216" s="1" t="str" cm="1">
        <f t="array" ref="J9216">IFERROR(TEXT(H9216, "[$-en-US]mmm"), _xleta.N/A)</f>
        <v>Dec</v>
      </c>
      <c r="K9216">
        <f t="shared" si="573"/>
        <v>19</v>
      </c>
      <c r="L9216" s="1" t="str">
        <f t="shared" si="574"/>
        <v>Thursday</v>
      </c>
      <c r="M9216" t="str">
        <f t="shared" si="575"/>
        <v>Yes</v>
      </c>
    </row>
    <row r="9217" spans="1:13">
      <c r="A9217" t="s">
        <v>65</v>
      </c>
      <c r="B9217">
        <v>3</v>
      </c>
      <c r="C9217">
        <v>1.5</v>
      </c>
      <c r="D9217">
        <v>4.5</v>
      </c>
      <c r="E9217" s="7" t="str" cm="1">
        <f t="array" ref="E9217">_xlfn.IFS(D9217&lt;=5, "$1-5", D9217&lt;=10, "$6-10",D9217&lt;=15,"$11-15", D9217&lt;=20, "$16-20", D9217&gt;20, "$20+")</f>
        <v>$1-5</v>
      </c>
      <c r="F9217" s="2" t="s">
        <v>10023</v>
      </c>
      <c r="G9217" s="2" t="s">
        <v>11</v>
      </c>
      <c r="H9217" s="1">
        <v>45279</v>
      </c>
      <c r="I9217">
        <f t="shared" si="572"/>
        <v>2023</v>
      </c>
      <c r="J9217" s="1" t="str" cm="1">
        <f t="array" ref="J9217">IFERROR(TEXT(H9217, "[$-en-US]mmm"), _xleta.N/A)</f>
        <v>Dec</v>
      </c>
      <c r="K9217">
        <f t="shared" si="573"/>
        <v>19</v>
      </c>
      <c r="L9217" s="1" t="str">
        <f t="shared" si="574"/>
        <v>Thursday</v>
      </c>
      <c r="M9217" t="str">
        <f t="shared" si="575"/>
        <v>Yes</v>
      </c>
    </row>
    <row r="9218" spans="1:13">
      <c r="A9218" t="s">
        <v>9</v>
      </c>
      <c r="B9218">
        <f>$D9218/$C9218</f>
        <v>4</v>
      </c>
      <c r="C9218">
        <v>2</v>
      </c>
      <c r="D9218">
        <v>8</v>
      </c>
      <c r="E9218" s="7" t="str" cm="1">
        <f t="array" ref="E9218">_xlfn.IFS(D9218&lt;=5, "$1-5", D9218&lt;=10, "$6-10",D9218&lt;=15,"$11-15", D9218&lt;=20, "$16-20", D9218&gt;20, "$20+")</f>
        <v>$6-10</v>
      </c>
      <c r="F9218" s="2" t="s">
        <v>10</v>
      </c>
      <c r="G9218" s="2" t="s">
        <v>15</v>
      </c>
      <c r="H9218" s="1">
        <v>45279</v>
      </c>
      <c r="I9218">
        <f t="shared" ref="I9218:I9281" si="576">IFERROR(YEAR(H9218), "N/A")</f>
        <v>2023</v>
      </c>
      <c r="J9218" s="1" t="str" cm="1">
        <f t="array" ref="J9218">IFERROR(TEXT(H9218, "[$-en-US]mmm"), _xleta.N/A)</f>
        <v>Dec</v>
      </c>
      <c r="K9218">
        <f t="shared" ref="K9218:K9281" si="577">IFERROR(DAY(H9218), "N/A")</f>
        <v>19</v>
      </c>
      <c r="L9218" s="1" t="str">
        <f t="shared" ref="L9218:L9281" si="578">IFERROR(TEXT(K9218, "[$-en-US]dddd"), "N/A")</f>
        <v>Thursday</v>
      </c>
      <c r="M9218" t="str">
        <f t="shared" ref="M9218:M9281" si="579">IF(AND(H9218="Error",F9218="Error"), "No","Yes")</f>
        <v>Yes</v>
      </c>
    </row>
    <row r="9219" spans="1:13">
      <c r="A9219" t="s">
        <v>39</v>
      </c>
      <c r="B9219">
        <v>4</v>
      </c>
      <c r="C9219">
        <v>3</v>
      </c>
      <c r="D9219">
        <v>12</v>
      </c>
      <c r="E9219" s="7" t="str" cm="1">
        <f t="array" ref="E9219">_xlfn.IFS(D9219&lt;=5, "$1-5", D9219&lt;=10, "$6-10",D9219&lt;=15,"$11-15", D9219&lt;=20, "$16-20", D9219&gt;20, "$20+")</f>
        <v>$11-15</v>
      </c>
      <c r="F9219" s="2" t="s">
        <v>10</v>
      </c>
      <c r="G9219" s="2" t="s">
        <v>11</v>
      </c>
      <c r="H9219" s="1">
        <v>45279</v>
      </c>
      <c r="I9219">
        <f t="shared" si="576"/>
        <v>2023</v>
      </c>
      <c r="J9219" s="1" t="str" cm="1">
        <f t="array" ref="J9219">IFERROR(TEXT(H9219, "[$-en-US]mmm"), _xleta.N/A)</f>
        <v>Dec</v>
      </c>
      <c r="K9219">
        <f t="shared" si="577"/>
        <v>19</v>
      </c>
      <c r="L9219" s="1" t="str">
        <f t="shared" si="578"/>
        <v>Thursday</v>
      </c>
      <c r="M9219" t="str">
        <f t="shared" si="579"/>
        <v>Yes</v>
      </c>
    </row>
    <row r="9220" spans="1:13">
      <c r="A9220" t="s">
        <v>9</v>
      </c>
      <c r="B9220">
        <v>2</v>
      </c>
      <c r="C9220">
        <v>2</v>
      </c>
      <c r="D9220">
        <v>4</v>
      </c>
      <c r="E9220" s="7" t="str" cm="1">
        <f t="array" ref="E9220">_xlfn.IFS(D9220&lt;=5, "$1-5", D9220&lt;=10, "$6-10",D9220&lt;=15,"$11-15", D9220&lt;=20, "$16-20", D9220&gt;20, "$20+")</f>
        <v>$1-5</v>
      </c>
      <c r="F9220" s="2" t="s">
        <v>10</v>
      </c>
      <c r="G9220" s="2" t="s">
        <v>15</v>
      </c>
      <c r="H9220" s="1">
        <v>45279</v>
      </c>
      <c r="I9220">
        <f t="shared" si="576"/>
        <v>2023</v>
      </c>
      <c r="J9220" s="1" t="str" cm="1">
        <f t="array" ref="J9220">IFERROR(TEXT(H9220, "[$-en-US]mmm"), _xleta.N/A)</f>
        <v>Dec</v>
      </c>
      <c r="K9220">
        <f t="shared" si="577"/>
        <v>19</v>
      </c>
      <c r="L9220" s="1" t="str">
        <f t="shared" si="578"/>
        <v>Thursday</v>
      </c>
      <c r="M9220" t="str">
        <f t="shared" si="579"/>
        <v>Yes</v>
      </c>
    </row>
    <row r="9221" spans="1:13">
      <c r="A9221" t="s">
        <v>13</v>
      </c>
      <c r="B9221">
        <v>3</v>
      </c>
      <c r="C9221">
        <v>3</v>
      </c>
      <c r="D9221">
        <v>9</v>
      </c>
      <c r="E9221" s="7" t="str" cm="1">
        <f t="array" ref="E9221">_xlfn.IFS(D9221&lt;=5, "$1-5", D9221&lt;=10, "$6-10",D9221&lt;=15,"$11-15", D9221&lt;=20, "$16-20", D9221&gt;20, "$20+")</f>
        <v>$6-10</v>
      </c>
      <c r="F9221" s="2" t="s">
        <v>14</v>
      </c>
      <c r="G9221" s="2" t="s">
        <v>15</v>
      </c>
      <c r="H9221" s="1">
        <v>45279</v>
      </c>
      <c r="I9221">
        <f t="shared" si="576"/>
        <v>2023</v>
      </c>
      <c r="J9221" s="1" t="str" cm="1">
        <f t="array" ref="J9221">IFERROR(TEXT(H9221, "[$-en-US]mmm"), _xleta.N/A)</f>
        <v>Dec</v>
      </c>
      <c r="K9221">
        <f t="shared" si="577"/>
        <v>19</v>
      </c>
      <c r="L9221" s="1" t="str">
        <f t="shared" si="578"/>
        <v>Thursday</v>
      </c>
      <c r="M9221" t="str">
        <f t="shared" si="579"/>
        <v>Yes</v>
      </c>
    </row>
    <row r="9222" spans="1:13">
      <c r="A9222" t="s">
        <v>17</v>
      </c>
      <c r="B9222">
        <v>4</v>
      </c>
      <c r="C9222">
        <f>$D9222/$B9222</f>
        <v>1</v>
      </c>
      <c r="D9222">
        <v>4</v>
      </c>
      <c r="E9222" s="7" t="str" cm="1">
        <f t="array" ref="E9222">_xlfn.IFS(D9222&lt;=5, "$1-5", D9222&lt;=10, "$6-10",D9222&lt;=15,"$11-15", D9222&lt;=20, "$16-20", D9222&gt;20, "$20+")</f>
        <v>$1-5</v>
      </c>
      <c r="F9222" s="2" t="s">
        <v>10023</v>
      </c>
      <c r="G9222" s="2" t="s">
        <v>11</v>
      </c>
      <c r="H9222" s="1">
        <v>45279</v>
      </c>
      <c r="I9222">
        <f t="shared" si="576"/>
        <v>2023</v>
      </c>
      <c r="J9222" s="1" t="str" cm="1">
        <f t="array" ref="J9222">IFERROR(TEXT(H9222, "[$-en-US]mmm"), _xleta.N/A)</f>
        <v>Dec</v>
      </c>
      <c r="K9222">
        <f t="shared" si="577"/>
        <v>19</v>
      </c>
      <c r="L9222" s="1" t="str">
        <f t="shared" si="578"/>
        <v>Thursday</v>
      </c>
      <c r="M9222" t="str">
        <f t="shared" si="579"/>
        <v>Yes</v>
      </c>
    </row>
    <row r="9223" spans="1:13">
      <c r="A9223" t="s">
        <v>20</v>
      </c>
      <c r="B9223">
        <v>2</v>
      </c>
      <c r="C9223">
        <v>5</v>
      </c>
      <c r="D9223">
        <v>10</v>
      </c>
      <c r="E9223" s="7" t="str" cm="1">
        <f t="array" ref="E9223">_xlfn.IFS(D9223&lt;=5, "$1-5", D9223&lt;=10, "$6-10",D9223&lt;=15,"$11-15", D9223&lt;=20, "$16-20", D9223&gt;20, "$20+")</f>
        <v>$6-10</v>
      </c>
      <c r="F9223" s="2" t="s">
        <v>23</v>
      </c>
      <c r="G9223" s="2" t="s">
        <v>10023</v>
      </c>
      <c r="H9223" s="1">
        <v>45279</v>
      </c>
      <c r="I9223">
        <f t="shared" si="576"/>
        <v>2023</v>
      </c>
      <c r="J9223" s="1" t="str" cm="1">
        <f t="array" ref="J9223">IFERROR(TEXT(H9223, "[$-en-US]mmm"), _xleta.N/A)</f>
        <v>Dec</v>
      </c>
      <c r="K9223">
        <f t="shared" si="577"/>
        <v>19</v>
      </c>
      <c r="L9223" s="1" t="str">
        <f t="shared" si="578"/>
        <v>Thursday</v>
      </c>
      <c r="M9223" t="str">
        <f t="shared" si="579"/>
        <v>Yes</v>
      </c>
    </row>
    <row r="9224" spans="1:13">
      <c r="A9224" t="s">
        <v>39</v>
      </c>
      <c r="B9224">
        <v>2</v>
      </c>
      <c r="C9224">
        <v>3</v>
      </c>
      <c r="D9224">
        <v>6</v>
      </c>
      <c r="E9224" s="7" t="str" cm="1">
        <f t="array" ref="E9224">_xlfn.IFS(D9224&lt;=5, "$1-5", D9224&lt;=10, "$6-10",D9224&lt;=15,"$11-15", D9224&lt;=20, "$16-20", D9224&gt;20, "$20+")</f>
        <v>$6-10</v>
      </c>
      <c r="F9224" s="2" t="s">
        <v>10</v>
      </c>
      <c r="G9224" s="2" t="s">
        <v>11</v>
      </c>
      <c r="H9224" s="1">
        <v>45279</v>
      </c>
      <c r="I9224">
        <f t="shared" si="576"/>
        <v>2023</v>
      </c>
      <c r="J9224" s="1" t="str" cm="1">
        <f t="array" ref="J9224">IFERROR(TEXT(H9224, "[$-en-US]mmm"), _xleta.N/A)</f>
        <v>Dec</v>
      </c>
      <c r="K9224">
        <f t="shared" si="577"/>
        <v>19</v>
      </c>
      <c r="L9224" s="1" t="str">
        <f t="shared" si="578"/>
        <v>Thursday</v>
      </c>
      <c r="M9224" t="str">
        <f t="shared" si="579"/>
        <v>Yes</v>
      </c>
    </row>
    <row r="9225" spans="1:13">
      <c r="A9225" t="s">
        <v>9</v>
      </c>
      <c r="B9225">
        <v>3</v>
      </c>
      <c r="C9225">
        <v>2</v>
      </c>
      <c r="D9225">
        <v>6</v>
      </c>
      <c r="E9225" s="7" t="str" cm="1">
        <f t="array" ref="E9225">_xlfn.IFS(D9225&lt;=5, "$1-5", D9225&lt;=10, "$6-10",D9225&lt;=15,"$11-15", D9225&lt;=20, "$16-20", D9225&gt;20, "$20+")</f>
        <v>$6-10</v>
      </c>
      <c r="F9225" s="2" t="s">
        <v>10023</v>
      </c>
      <c r="G9225" s="2" t="s">
        <v>11</v>
      </c>
      <c r="H9225" s="1">
        <v>45279</v>
      </c>
      <c r="I9225">
        <f t="shared" si="576"/>
        <v>2023</v>
      </c>
      <c r="J9225" s="1" t="str" cm="1">
        <f t="array" ref="J9225">IFERROR(TEXT(H9225, "[$-en-US]mmm"), _xleta.N/A)</f>
        <v>Dec</v>
      </c>
      <c r="K9225">
        <f t="shared" si="577"/>
        <v>19</v>
      </c>
      <c r="L9225" s="1" t="str">
        <f t="shared" si="578"/>
        <v>Thursday</v>
      </c>
      <c r="M9225" t="str">
        <f t="shared" si="579"/>
        <v>Yes</v>
      </c>
    </row>
    <row r="9226" spans="1:13">
      <c r="A9226" t="s">
        <v>13</v>
      </c>
      <c r="B9226">
        <v>5</v>
      </c>
      <c r="C9226">
        <v>3</v>
      </c>
      <c r="D9226">
        <v>15</v>
      </c>
      <c r="E9226" s="7" t="str" cm="1">
        <f t="array" ref="E9226">_xlfn.IFS(D9226&lt;=5, "$1-5", D9226&lt;=10, "$6-10",D9226&lt;=15,"$11-15", D9226&lt;=20, "$16-20", D9226&gt;20, "$20+")</f>
        <v>$11-15</v>
      </c>
      <c r="F9226" s="2" t="s">
        <v>23</v>
      </c>
      <c r="G9226" s="2" t="s">
        <v>10023</v>
      </c>
      <c r="H9226" s="1">
        <v>45279</v>
      </c>
      <c r="I9226">
        <f t="shared" si="576"/>
        <v>2023</v>
      </c>
      <c r="J9226" s="1" t="str" cm="1">
        <f t="array" ref="J9226">IFERROR(TEXT(H9226, "[$-en-US]mmm"), _xleta.N/A)</f>
        <v>Dec</v>
      </c>
      <c r="K9226">
        <f t="shared" si="577"/>
        <v>19</v>
      </c>
      <c r="L9226" s="1" t="str">
        <f t="shared" si="578"/>
        <v>Thursday</v>
      </c>
      <c r="M9226" t="str">
        <f t="shared" si="579"/>
        <v>Yes</v>
      </c>
    </row>
    <row r="9227" spans="1:13">
      <c r="A9227" t="s">
        <v>17</v>
      </c>
      <c r="B9227">
        <v>5</v>
      </c>
      <c r="C9227">
        <v>1</v>
      </c>
      <c r="D9227">
        <v>5</v>
      </c>
      <c r="E9227" s="7" t="str" cm="1">
        <f t="array" ref="E9227">_xlfn.IFS(D9227&lt;=5, "$1-5", D9227&lt;=10, "$6-10",D9227&lt;=15,"$11-15", D9227&lt;=20, "$16-20", D9227&gt;20, "$20+")</f>
        <v>$1-5</v>
      </c>
      <c r="F9227" s="2" t="s">
        <v>14</v>
      </c>
      <c r="G9227" s="2" t="s">
        <v>10023</v>
      </c>
      <c r="H9227" s="1">
        <v>45279</v>
      </c>
      <c r="I9227">
        <f t="shared" si="576"/>
        <v>2023</v>
      </c>
      <c r="J9227" s="1" t="str" cm="1">
        <f t="array" ref="J9227">IFERROR(TEXT(H9227, "[$-en-US]mmm"), _xleta.N/A)</f>
        <v>Dec</v>
      </c>
      <c r="K9227">
        <f t="shared" si="577"/>
        <v>19</v>
      </c>
      <c r="L9227" s="1" t="str">
        <f t="shared" si="578"/>
        <v>Thursday</v>
      </c>
      <c r="M9227" t="str">
        <f t="shared" si="579"/>
        <v>Yes</v>
      </c>
    </row>
    <row r="9228" spans="1:13">
      <c r="A9228" t="s">
        <v>9</v>
      </c>
      <c r="B9228">
        <v>5</v>
      </c>
      <c r="C9228">
        <v>2</v>
      </c>
      <c r="D9228">
        <v>10</v>
      </c>
      <c r="E9228" s="7" t="str" cm="1">
        <f t="array" ref="E9228">_xlfn.IFS(D9228&lt;=5, "$1-5", D9228&lt;=10, "$6-10",D9228&lt;=15,"$11-15", D9228&lt;=20, "$16-20", D9228&gt;20, "$20+")</f>
        <v>$6-10</v>
      </c>
      <c r="F9228" s="2" t="s">
        <v>10023</v>
      </c>
      <c r="G9228" s="2" t="s">
        <v>11</v>
      </c>
      <c r="H9228" s="1">
        <v>45279</v>
      </c>
      <c r="I9228">
        <f t="shared" si="576"/>
        <v>2023</v>
      </c>
      <c r="J9228" s="1" t="str" cm="1">
        <f t="array" ref="J9228">IFERROR(TEXT(H9228, "[$-en-US]mmm"), _xleta.N/A)</f>
        <v>Dec</v>
      </c>
      <c r="K9228">
        <f t="shared" si="577"/>
        <v>19</v>
      </c>
      <c r="L9228" s="1" t="str">
        <f t="shared" si="578"/>
        <v>Thursday</v>
      </c>
      <c r="M9228" t="str">
        <f t="shared" si="579"/>
        <v>Yes</v>
      </c>
    </row>
    <row r="9229" spans="1:13">
      <c r="A9229" t="s">
        <v>65</v>
      </c>
      <c r="B9229">
        <v>4</v>
      </c>
      <c r="C9229">
        <v>1.5</v>
      </c>
      <c r="D9229">
        <f>$B9229*$C9229</f>
        <v>6</v>
      </c>
      <c r="E9229" s="7" t="str" cm="1">
        <f t="array" ref="E9229">_xlfn.IFS(D9229&lt;=5, "$1-5", D9229&lt;=10, "$6-10",D9229&lt;=15,"$11-15", D9229&lt;=20, "$16-20", D9229&gt;20, "$20+")</f>
        <v>$6-10</v>
      </c>
      <c r="F9229" s="2" t="s">
        <v>23</v>
      </c>
      <c r="G9229" s="2" t="s">
        <v>15</v>
      </c>
      <c r="H9229" s="1">
        <v>45279</v>
      </c>
      <c r="I9229">
        <f t="shared" si="576"/>
        <v>2023</v>
      </c>
      <c r="J9229" s="1" t="str" cm="1">
        <f t="array" ref="J9229">IFERROR(TEXT(H9229, "[$-en-US]mmm"), _xleta.N/A)</f>
        <v>Dec</v>
      </c>
      <c r="K9229">
        <f t="shared" si="577"/>
        <v>19</v>
      </c>
      <c r="L9229" s="1" t="str">
        <f t="shared" si="578"/>
        <v>Thursday</v>
      </c>
      <c r="M9229" t="str">
        <f t="shared" si="579"/>
        <v>Yes</v>
      </c>
    </row>
    <row r="9230" spans="1:13">
      <c r="A9230" t="s">
        <v>28</v>
      </c>
      <c r="B9230">
        <v>1</v>
      </c>
      <c r="C9230">
        <v>4</v>
      </c>
      <c r="D9230">
        <v>4</v>
      </c>
      <c r="E9230" s="7" t="str" cm="1">
        <f t="array" ref="E9230">_xlfn.IFS(D9230&lt;=5, "$1-5", D9230&lt;=10, "$6-10",D9230&lt;=15,"$11-15", D9230&lt;=20, "$16-20", D9230&gt;20, "$20+")</f>
        <v>$1-5</v>
      </c>
      <c r="F9230" s="2" t="s">
        <v>14</v>
      </c>
      <c r="G9230" s="2" t="s">
        <v>10023</v>
      </c>
      <c r="H9230" s="1">
        <v>45279</v>
      </c>
      <c r="I9230">
        <f t="shared" si="576"/>
        <v>2023</v>
      </c>
      <c r="J9230" s="1" t="str" cm="1">
        <f t="array" ref="J9230">IFERROR(TEXT(H9230, "[$-en-US]mmm"), _xleta.N/A)</f>
        <v>Dec</v>
      </c>
      <c r="K9230">
        <f t="shared" si="577"/>
        <v>19</v>
      </c>
      <c r="L9230" s="1" t="str">
        <f t="shared" si="578"/>
        <v>Thursday</v>
      </c>
      <c r="M9230" t="str">
        <f t="shared" si="579"/>
        <v>Yes</v>
      </c>
    </row>
    <row r="9231" spans="1:13">
      <c r="A9231" t="str">
        <f>_xlfn.XLOOKUP(C9231,'Item Price'!B:B,'Item Price'!A:A)</f>
        <v>Coffee</v>
      </c>
      <c r="B9231">
        <v>1</v>
      </c>
      <c r="C9231">
        <v>2</v>
      </c>
      <c r="D9231">
        <v>2</v>
      </c>
      <c r="E9231" s="7" t="str" cm="1">
        <f t="array" ref="E9231">_xlfn.IFS(D9231&lt;=5, "$1-5", D9231&lt;=10, "$6-10",D9231&lt;=15,"$11-15", D9231&lt;=20, "$16-20", D9231&gt;20, "$20+")</f>
        <v>$1-5</v>
      </c>
      <c r="F9231" s="2" t="s">
        <v>10023</v>
      </c>
      <c r="G9231" s="2" t="s">
        <v>10023</v>
      </c>
      <c r="H9231" s="1">
        <v>45279</v>
      </c>
      <c r="I9231">
        <f t="shared" si="576"/>
        <v>2023</v>
      </c>
      <c r="J9231" s="1" t="str" cm="1">
        <f t="array" ref="J9231">IFERROR(TEXT(H9231, "[$-en-US]mmm"), _xleta.N/A)</f>
        <v>Dec</v>
      </c>
      <c r="K9231">
        <f t="shared" si="577"/>
        <v>19</v>
      </c>
      <c r="L9231" s="1" t="str">
        <f t="shared" si="578"/>
        <v>Thursday</v>
      </c>
      <c r="M9231" t="str">
        <f t="shared" si="579"/>
        <v>Yes</v>
      </c>
    </row>
    <row r="9232" spans="1:13">
      <c r="A9232" t="s">
        <v>20</v>
      </c>
      <c r="B9232">
        <f>$D9232/$C9232</f>
        <v>2</v>
      </c>
      <c r="C9232">
        <v>5</v>
      </c>
      <c r="D9232">
        <v>10</v>
      </c>
      <c r="E9232" s="7" t="str" cm="1">
        <f t="array" ref="E9232">_xlfn.IFS(D9232&lt;=5, "$1-5", D9232&lt;=10, "$6-10",D9232&lt;=15,"$11-15", D9232&lt;=20, "$16-20", D9232&gt;20, "$20+")</f>
        <v>$6-10</v>
      </c>
      <c r="F9232" s="2" t="s">
        <v>23</v>
      </c>
      <c r="G9232" s="2" t="s">
        <v>11</v>
      </c>
      <c r="H9232" s="1">
        <v>45279</v>
      </c>
      <c r="I9232">
        <f t="shared" si="576"/>
        <v>2023</v>
      </c>
      <c r="J9232" s="1" t="str" cm="1">
        <f t="array" ref="J9232">IFERROR(TEXT(H9232, "[$-en-US]mmm"), _xleta.N/A)</f>
        <v>Dec</v>
      </c>
      <c r="K9232">
        <f t="shared" si="577"/>
        <v>19</v>
      </c>
      <c r="L9232" s="1" t="str">
        <f t="shared" si="578"/>
        <v>Thursday</v>
      </c>
      <c r="M9232" t="str">
        <f t="shared" si="579"/>
        <v>Yes</v>
      </c>
    </row>
    <row r="9233" spans="1:13">
      <c r="A9233" t="s">
        <v>20</v>
      </c>
      <c r="B9233">
        <v>5</v>
      </c>
      <c r="C9233">
        <v>5</v>
      </c>
      <c r="D9233">
        <v>25</v>
      </c>
      <c r="E9233" s="7" t="str" cm="1">
        <f t="array" ref="E9233">_xlfn.IFS(D9233&lt;=5, "$1-5", D9233&lt;=10, "$6-10",D9233&lt;=15,"$11-15", D9233&lt;=20, "$16-20", D9233&gt;20, "$20+")</f>
        <v>$20+</v>
      </c>
      <c r="F9233" s="2" t="s">
        <v>10</v>
      </c>
      <c r="G9233" s="2" t="s">
        <v>11</v>
      </c>
      <c r="H9233" s="1">
        <v>45279</v>
      </c>
      <c r="I9233">
        <f t="shared" si="576"/>
        <v>2023</v>
      </c>
      <c r="J9233" s="1" t="str" cm="1">
        <f t="array" ref="J9233">IFERROR(TEXT(H9233, "[$-en-US]mmm"), _xleta.N/A)</f>
        <v>Dec</v>
      </c>
      <c r="K9233">
        <f t="shared" si="577"/>
        <v>19</v>
      </c>
      <c r="L9233" s="1" t="str">
        <f t="shared" si="578"/>
        <v>Thursday</v>
      </c>
      <c r="M9233" t="str">
        <f t="shared" si="579"/>
        <v>Yes</v>
      </c>
    </row>
    <row r="9234" spans="1:13">
      <c r="A9234" t="s">
        <v>28</v>
      </c>
      <c r="B9234">
        <v>2</v>
      </c>
      <c r="C9234">
        <v>4</v>
      </c>
      <c r="D9234">
        <v>8</v>
      </c>
      <c r="E9234" s="7" t="str" cm="1">
        <f t="array" ref="E9234">_xlfn.IFS(D9234&lt;=5, "$1-5", D9234&lt;=10, "$6-10",D9234&lt;=15,"$11-15", D9234&lt;=20, "$16-20", D9234&gt;20, "$20+")</f>
        <v>$6-10</v>
      </c>
      <c r="F9234" s="2" t="s">
        <v>10023</v>
      </c>
      <c r="G9234" s="2" t="s">
        <v>15</v>
      </c>
      <c r="H9234" s="1">
        <v>45279</v>
      </c>
      <c r="I9234">
        <f t="shared" si="576"/>
        <v>2023</v>
      </c>
      <c r="J9234" s="1" t="str" cm="1">
        <f t="array" ref="J9234">IFERROR(TEXT(H9234, "[$-en-US]mmm"), _xleta.N/A)</f>
        <v>Dec</v>
      </c>
      <c r="K9234">
        <f t="shared" si="577"/>
        <v>19</v>
      </c>
      <c r="L9234" s="1" t="str">
        <f t="shared" si="578"/>
        <v>Thursday</v>
      </c>
      <c r="M9234" t="str">
        <f t="shared" si="579"/>
        <v>Yes</v>
      </c>
    </row>
    <row r="9235" spans="1:13">
      <c r="A9235" t="s">
        <v>28</v>
      </c>
      <c r="B9235">
        <v>2</v>
      </c>
      <c r="C9235">
        <v>4</v>
      </c>
      <c r="D9235">
        <v>8</v>
      </c>
      <c r="E9235" s="7" t="str" cm="1">
        <f t="array" ref="E9235">_xlfn.IFS(D9235&lt;=5, "$1-5", D9235&lt;=10, "$6-10",D9235&lt;=15,"$11-15", D9235&lt;=20, "$16-20", D9235&gt;20, "$20+")</f>
        <v>$6-10</v>
      </c>
      <c r="F9235" s="2" t="s">
        <v>10023</v>
      </c>
      <c r="G9235" s="2" t="s">
        <v>10023</v>
      </c>
      <c r="H9235" s="1">
        <v>45279</v>
      </c>
      <c r="I9235">
        <f t="shared" si="576"/>
        <v>2023</v>
      </c>
      <c r="J9235" s="1" t="str" cm="1">
        <f t="array" ref="J9235">IFERROR(TEXT(H9235, "[$-en-US]mmm"), _xleta.N/A)</f>
        <v>Dec</v>
      </c>
      <c r="K9235">
        <f t="shared" si="577"/>
        <v>19</v>
      </c>
      <c r="L9235" s="1" t="str">
        <f t="shared" si="578"/>
        <v>Thursday</v>
      </c>
      <c r="M9235" t="str">
        <f t="shared" si="579"/>
        <v>Yes</v>
      </c>
    </row>
    <row r="9236" spans="1:13">
      <c r="A9236" t="s">
        <v>20</v>
      </c>
      <c r="B9236">
        <f>$D9236/$C9236</f>
        <v>3</v>
      </c>
      <c r="C9236">
        <v>5</v>
      </c>
      <c r="D9236">
        <v>15</v>
      </c>
      <c r="E9236" s="7" t="str" cm="1">
        <f t="array" ref="E9236">_xlfn.IFS(D9236&lt;=5, "$1-5", D9236&lt;=10, "$6-10",D9236&lt;=15,"$11-15", D9236&lt;=20, "$16-20", D9236&gt;20, "$20+")</f>
        <v>$11-15</v>
      </c>
      <c r="F9236" s="2" t="s">
        <v>10023</v>
      </c>
      <c r="G9236" s="2" t="s">
        <v>10023</v>
      </c>
      <c r="H9236" s="1">
        <v>45279</v>
      </c>
      <c r="I9236">
        <f t="shared" si="576"/>
        <v>2023</v>
      </c>
      <c r="J9236" s="1" t="str" cm="1">
        <f t="array" ref="J9236">IFERROR(TEXT(H9236, "[$-en-US]mmm"), _xleta.N/A)</f>
        <v>Dec</v>
      </c>
      <c r="K9236">
        <f t="shared" si="577"/>
        <v>19</v>
      </c>
      <c r="L9236" s="1" t="str">
        <f t="shared" si="578"/>
        <v>Thursday</v>
      </c>
      <c r="M9236" t="str">
        <f t="shared" si="579"/>
        <v>Yes</v>
      </c>
    </row>
    <row r="9237" spans="1:13">
      <c r="A9237" t="s">
        <v>20</v>
      </c>
      <c r="B9237">
        <v>4</v>
      </c>
      <c r="C9237">
        <v>5</v>
      </c>
      <c r="D9237">
        <v>20</v>
      </c>
      <c r="E9237" s="7" t="str" cm="1">
        <f t="array" ref="E9237">_xlfn.IFS(D9237&lt;=5, "$1-5", D9237&lt;=10, "$6-10",D9237&lt;=15,"$11-15", D9237&lt;=20, "$16-20", D9237&gt;20, "$20+")</f>
        <v>$16-20</v>
      </c>
      <c r="F9237" s="2" t="s">
        <v>10</v>
      </c>
      <c r="G9237" s="2" t="s">
        <v>11</v>
      </c>
      <c r="H9237" s="1">
        <v>45280</v>
      </c>
      <c r="I9237">
        <f t="shared" si="576"/>
        <v>2023</v>
      </c>
      <c r="J9237" s="1" t="str" cm="1">
        <f t="array" ref="J9237">IFERROR(TEXT(H9237, "[$-en-US]mmm"), _xleta.N/A)</f>
        <v>Dec</v>
      </c>
      <c r="K9237">
        <f t="shared" si="577"/>
        <v>20</v>
      </c>
      <c r="L9237" s="1" t="str">
        <f t="shared" si="578"/>
        <v>Friday</v>
      </c>
      <c r="M9237" t="str">
        <f t="shared" si="579"/>
        <v>Yes</v>
      </c>
    </row>
    <row r="9238" spans="1:13">
      <c r="A9238" t="s">
        <v>13</v>
      </c>
      <c r="B9238">
        <v>4</v>
      </c>
      <c r="C9238">
        <v>3</v>
      </c>
      <c r="D9238">
        <v>12</v>
      </c>
      <c r="E9238" s="7" t="str" cm="1">
        <f t="array" ref="E9238">_xlfn.IFS(D9238&lt;=5, "$1-5", D9238&lt;=10, "$6-10",D9238&lt;=15,"$11-15", D9238&lt;=20, "$16-20", D9238&gt;20, "$20+")</f>
        <v>$11-15</v>
      </c>
      <c r="F9238" s="2" t="s">
        <v>10</v>
      </c>
      <c r="G9238" s="2" t="s">
        <v>11</v>
      </c>
      <c r="H9238" s="1">
        <v>45280</v>
      </c>
      <c r="I9238">
        <f t="shared" si="576"/>
        <v>2023</v>
      </c>
      <c r="J9238" s="1" t="str" cm="1">
        <f t="array" ref="J9238">IFERROR(TEXT(H9238, "[$-en-US]mmm"), _xleta.N/A)</f>
        <v>Dec</v>
      </c>
      <c r="K9238">
        <f t="shared" si="577"/>
        <v>20</v>
      </c>
      <c r="L9238" s="1" t="str">
        <f t="shared" si="578"/>
        <v>Friday</v>
      </c>
      <c r="M9238" t="str">
        <f t="shared" si="579"/>
        <v>Yes</v>
      </c>
    </row>
    <row r="9239" spans="1:13">
      <c r="A9239" t="s">
        <v>65</v>
      </c>
      <c r="B9239">
        <v>4</v>
      </c>
      <c r="C9239">
        <f>$D9239/$B9239</f>
        <v>1.5</v>
      </c>
      <c r="D9239">
        <v>6</v>
      </c>
      <c r="E9239" s="7" t="str" cm="1">
        <f t="array" ref="E9239">_xlfn.IFS(D9239&lt;=5, "$1-5", D9239&lt;=10, "$6-10",D9239&lt;=15,"$11-15", D9239&lt;=20, "$16-20", D9239&gt;20, "$20+")</f>
        <v>$6-10</v>
      </c>
      <c r="F9239" s="2" t="s">
        <v>14</v>
      </c>
      <c r="G9239" s="2" t="s">
        <v>10023</v>
      </c>
      <c r="H9239" s="1">
        <v>45280</v>
      </c>
      <c r="I9239">
        <f t="shared" si="576"/>
        <v>2023</v>
      </c>
      <c r="J9239" s="1" t="str" cm="1">
        <f t="array" ref="J9239">IFERROR(TEXT(H9239, "[$-en-US]mmm"), _xleta.N/A)</f>
        <v>Dec</v>
      </c>
      <c r="K9239">
        <f t="shared" si="577"/>
        <v>20</v>
      </c>
      <c r="L9239" s="1" t="str">
        <f t="shared" si="578"/>
        <v>Friday</v>
      </c>
      <c r="M9239" t="str">
        <f t="shared" si="579"/>
        <v>Yes</v>
      </c>
    </row>
    <row r="9240" spans="1:13">
      <c r="A9240" t="s">
        <v>9</v>
      </c>
      <c r="B9240">
        <v>3</v>
      </c>
      <c r="C9240">
        <v>2</v>
      </c>
      <c r="D9240">
        <v>6</v>
      </c>
      <c r="E9240" s="7" t="str" cm="1">
        <f t="array" ref="E9240">_xlfn.IFS(D9240&lt;=5, "$1-5", D9240&lt;=10, "$6-10",D9240&lt;=15,"$11-15", D9240&lt;=20, "$16-20", D9240&gt;20, "$20+")</f>
        <v>$6-10</v>
      </c>
      <c r="F9240" s="2" t="s">
        <v>10</v>
      </c>
      <c r="G9240" s="2" t="s">
        <v>10023</v>
      </c>
      <c r="H9240" s="1">
        <v>45280</v>
      </c>
      <c r="I9240">
        <f t="shared" si="576"/>
        <v>2023</v>
      </c>
      <c r="J9240" s="1" t="str" cm="1">
        <f t="array" ref="J9240">IFERROR(TEXT(H9240, "[$-en-US]mmm"), _xleta.N/A)</f>
        <v>Dec</v>
      </c>
      <c r="K9240">
        <f t="shared" si="577"/>
        <v>20</v>
      </c>
      <c r="L9240" s="1" t="str">
        <f t="shared" si="578"/>
        <v>Friday</v>
      </c>
      <c r="M9240" t="str">
        <f t="shared" si="579"/>
        <v>Yes</v>
      </c>
    </row>
    <row r="9241" spans="1:13">
      <c r="A9241" t="s">
        <v>65</v>
      </c>
      <c r="B9241">
        <v>5</v>
      </c>
      <c r="C9241">
        <v>1.5</v>
      </c>
      <c r="D9241">
        <v>7.5</v>
      </c>
      <c r="E9241" s="7" t="str" cm="1">
        <f t="array" ref="E9241">_xlfn.IFS(D9241&lt;=5, "$1-5", D9241&lt;=10, "$6-10",D9241&lt;=15,"$11-15", D9241&lt;=20, "$16-20", D9241&gt;20, "$20+")</f>
        <v>$6-10</v>
      </c>
      <c r="F9241" s="2" t="s">
        <v>14</v>
      </c>
      <c r="G9241" s="2" t="s">
        <v>10023</v>
      </c>
      <c r="H9241" s="1">
        <v>45280</v>
      </c>
      <c r="I9241">
        <f t="shared" si="576"/>
        <v>2023</v>
      </c>
      <c r="J9241" s="1" t="str" cm="1">
        <f t="array" ref="J9241">IFERROR(TEXT(H9241, "[$-en-US]mmm"), _xleta.N/A)</f>
        <v>Dec</v>
      </c>
      <c r="K9241">
        <f t="shared" si="577"/>
        <v>20</v>
      </c>
      <c r="L9241" s="1" t="str">
        <f t="shared" si="578"/>
        <v>Friday</v>
      </c>
      <c r="M9241" t="str">
        <f t="shared" si="579"/>
        <v>Yes</v>
      </c>
    </row>
    <row r="9242" spans="1:13">
      <c r="A9242" t="s">
        <v>17</v>
      </c>
      <c r="B9242">
        <v>3</v>
      </c>
      <c r="C9242">
        <v>1</v>
      </c>
      <c r="D9242">
        <v>3</v>
      </c>
      <c r="E9242" s="7" t="str" cm="1">
        <f t="array" ref="E9242">_xlfn.IFS(D9242&lt;=5, "$1-5", D9242&lt;=10, "$6-10",D9242&lt;=15,"$11-15", D9242&lt;=20, "$16-20", D9242&gt;20, "$20+")</f>
        <v>$1-5</v>
      </c>
      <c r="F9242" s="2" t="s">
        <v>23</v>
      </c>
      <c r="G9242" s="2" t="s">
        <v>10023</v>
      </c>
      <c r="H9242" s="1">
        <v>45280</v>
      </c>
      <c r="I9242">
        <f t="shared" si="576"/>
        <v>2023</v>
      </c>
      <c r="J9242" s="1" t="str" cm="1">
        <f t="array" ref="J9242">IFERROR(TEXT(H9242, "[$-en-US]mmm"), _xleta.N/A)</f>
        <v>Dec</v>
      </c>
      <c r="K9242">
        <f t="shared" si="577"/>
        <v>20</v>
      </c>
      <c r="L9242" s="1" t="str">
        <f t="shared" si="578"/>
        <v>Friday</v>
      </c>
      <c r="M9242" t="str">
        <f t="shared" si="579"/>
        <v>Yes</v>
      </c>
    </row>
    <row r="9243" spans="1:13">
      <c r="A9243" t="s">
        <v>25</v>
      </c>
      <c r="B9243">
        <v>5</v>
      </c>
      <c r="C9243">
        <v>4</v>
      </c>
      <c r="D9243">
        <v>20</v>
      </c>
      <c r="E9243" s="7" t="str" cm="1">
        <f t="array" ref="E9243">_xlfn.IFS(D9243&lt;=5, "$1-5", D9243&lt;=10, "$6-10",D9243&lt;=15,"$11-15", D9243&lt;=20, "$16-20", D9243&gt;20, "$20+")</f>
        <v>$16-20</v>
      </c>
      <c r="F9243" s="2" t="s">
        <v>10</v>
      </c>
      <c r="G9243" s="2" t="s">
        <v>15</v>
      </c>
      <c r="H9243" s="1">
        <v>45280</v>
      </c>
      <c r="I9243">
        <f t="shared" si="576"/>
        <v>2023</v>
      </c>
      <c r="J9243" s="1" t="str" cm="1">
        <f t="array" ref="J9243">IFERROR(TEXT(H9243, "[$-en-US]mmm"), _xleta.N/A)</f>
        <v>Dec</v>
      </c>
      <c r="K9243">
        <f t="shared" si="577"/>
        <v>20</v>
      </c>
      <c r="L9243" s="1" t="str">
        <f t="shared" si="578"/>
        <v>Friday</v>
      </c>
      <c r="M9243" t="str">
        <f t="shared" si="579"/>
        <v>Yes</v>
      </c>
    </row>
    <row r="9244" spans="1:13">
      <c r="A9244" t="s">
        <v>20</v>
      </c>
      <c r="B9244">
        <v>4</v>
      </c>
      <c r="C9244">
        <v>5</v>
      </c>
      <c r="D9244">
        <v>20</v>
      </c>
      <c r="E9244" s="7" t="str" cm="1">
        <f t="array" ref="E9244">_xlfn.IFS(D9244&lt;=5, "$1-5", D9244&lt;=10, "$6-10",D9244&lt;=15,"$11-15", D9244&lt;=20, "$16-20", D9244&gt;20, "$20+")</f>
        <v>$16-20</v>
      </c>
      <c r="F9244" s="2" t="s">
        <v>14</v>
      </c>
      <c r="G9244" s="2" t="s">
        <v>10023</v>
      </c>
      <c r="H9244" s="1">
        <v>45280</v>
      </c>
      <c r="I9244">
        <f t="shared" si="576"/>
        <v>2023</v>
      </c>
      <c r="J9244" s="1" t="str" cm="1">
        <f t="array" ref="J9244">IFERROR(TEXT(H9244, "[$-en-US]mmm"), _xleta.N/A)</f>
        <v>Dec</v>
      </c>
      <c r="K9244">
        <f t="shared" si="577"/>
        <v>20</v>
      </c>
      <c r="L9244" s="1" t="str">
        <f t="shared" si="578"/>
        <v>Friday</v>
      </c>
      <c r="M9244" t="str">
        <f t="shared" si="579"/>
        <v>Yes</v>
      </c>
    </row>
    <row r="9245" spans="1:13">
      <c r="A9245" t="s">
        <v>25</v>
      </c>
      <c r="B9245">
        <v>2</v>
      </c>
      <c r="C9245">
        <v>4</v>
      </c>
      <c r="D9245">
        <v>8</v>
      </c>
      <c r="E9245" s="7" t="str" cm="1">
        <f t="array" ref="E9245">_xlfn.IFS(D9245&lt;=5, "$1-5", D9245&lt;=10, "$6-10",D9245&lt;=15,"$11-15", D9245&lt;=20, "$16-20", D9245&gt;20, "$20+")</f>
        <v>$6-10</v>
      </c>
      <c r="F9245" s="2" t="s">
        <v>10025</v>
      </c>
      <c r="G9245" s="2" t="s">
        <v>15</v>
      </c>
      <c r="H9245" s="1">
        <v>45280</v>
      </c>
      <c r="I9245">
        <f t="shared" si="576"/>
        <v>2023</v>
      </c>
      <c r="J9245" s="1" t="str" cm="1">
        <f t="array" ref="J9245">IFERROR(TEXT(H9245, "[$-en-US]mmm"), _xleta.N/A)</f>
        <v>Dec</v>
      </c>
      <c r="K9245">
        <f t="shared" si="577"/>
        <v>20</v>
      </c>
      <c r="L9245" s="1" t="str">
        <f t="shared" si="578"/>
        <v>Friday</v>
      </c>
      <c r="M9245" t="str">
        <f t="shared" si="579"/>
        <v>Yes</v>
      </c>
    </row>
    <row r="9246" spans="1:13">
      <c r="A9246" t="s">
        <v>65</v>
      </c>
      <c r="B9246">
        <v>2</v>
      </c>
      <c r="C9246">
        <v>1.5</v>
      </c>
      <c r="D9246">
        <v>3</v>
      </c>
      <c r="E9246" s="7" t="str" cm="1">
        <f t="array" ref="E9246">_xlfn.IFS(D9246&lt;=5, "$1-5", D9246&lt;=10, "$6-10",D9246&lt;=15,"$11-15", D9246&lt;=20, "$16-20", D9246&gt;20, "$20+")</f>
        <v>$1-5</v>
      </c>
      <c r="F9246" s="2" t="s">
        <v>10</v>
      </c>
      <c r="G9246" s="2" t="s">
        <v>10023</v>
      </c>
      <c r="H9246" s="1">
        <v>45280</v>
      </c>
      <c r="I9246">
        <f t="shared" si="576"/>
        <v>2023</v>
      </c>
      <c r="J9246" s="1" t="str" cm="1">
        <f t="array" ref="J9246">IFERROR(TEXT(H9246, "[$-en-US]mmm"), _xleta.N/A)</f>
        <v>Dec</v>
      </c>
      <c r="K9246">
        <f t="shared" si="577"/>
        <v>20</v>
      </c>
      <c r="L9246" s="1" t="str">
        <f t="shared" si="578"/>
        <v>Friday</v>
      </c>
      <c r="M9246" t="str">
        <f t="shared" si="579"/>
        <v>Yes</v>
      </c>
    </row>
    <row r="9247" spans="1:13">
      <c r="A9247" t="s">
        <v>13</v>
      </c>
      <c r="B9247">
        <v>1</v>
      </c>
      <c r="C9247">
        <v>3</v>
      </c>
      <c r="D9247">
        <v>3</v>
      </c>
      <c r="E9247" s="7" t="str" cm="1">
        <f t="array" ref="E9247">_xlfn.IFS(D9247&lt;=5, "$1-5", D9247&lt;=10, "$6-10",D9247&lt;=15,"$11-15", D9247&lt;=20, "$16-20", D9247&gt;20, "$20+")</f>
        <v>$1-5</v>
      </c>
      <c r="F9247" s="2" t="s">
        <v>10025</v>
      </c>
      <c r="G9247" s="2" t="s">
        <v>15</v>
      </c>
      <c r="H9247" s="1">
        <v>45280</v>
      </c>
      <c r="I9247">
        <f t="shared" si="576"/>
        <v>2023</v>
      </c>
      <c r="J9247" s="1" t="str" cm="1">
        <f t="array" ref="J9247">IFERROR(TEXT(H9247, "[$-en-US]mmm"), _xleta.N/A)</f>
        <v>Dec</v>
      </c>
      <c r="K9247">
        <f t="shared" si="577"/>
        <v>20</v>
      </c>
      <c r="L9247" s="1" t="str">
        <f t="shared" si="578"/>
        <v>Friday</v>
      </c>
      <c r="M9247" t="str">
        <f t="shared" si="579"/>
        <v>Yes</v>
      </c>
    </row>
    <row r="9248" spans="1:13">
      <c r="A9248" t="s">
        <v>17</v>
      </c>
      <c r="B9248">
        <v>1</v>
      </c>
      <c r="C9248">
        <v>1</v>
      </c>
      <c r="D9248">
        <v>1</v>
      </c>
      <c r="E9248" s="7" t="str" cm="1">
        <f t="array" ref="E9248">_xlfn.IFS(D9248&lt;=5, "$1-5", D9248&lt;=10, "$6-10",D9248&lt;=15,"$11-15", D9248&lt;=20, "$16-20", D9248&gt;20, "$20+")</f>
        <v>$1-5</v>
      </c>
      <c r="F9248" s="2" t="s">
        <v>10023</v>
      </c>
      <c r="G9248" s="2" t="s">
        <v>10023</v>
      </c>
      <c r="H9248" s="1">
        <v>45280</v>
      </c>
      <c r="I9248">
        <f t="shared" si="576"/>
        <v>2023</v>
      </c>
      <c r="J9248" s="1" t="str" cm="1">
        <f t="array" ref="J9248">IFERROR(TEXT(H9248, "[$-en-US]mmm"), _xleta.N/A)</f>
        <v>Dec</v>
      </c>
      <c r="K9248">
        <f t="shared" si="577"/>
        <v>20</v>
      </c>
      <c r="L9248" s="1" t="str">
        <f t="shared" si="578"/>
        <v>Friday</v>
      </c>
      <c r="M9248" t="str">
        <f t="shared" si="579"/>
        <v>Yes</v>
      </c>
    </row>
    <row r="9249" spans="1:13">
      <c r="A9249" t="str">
        <f>_xlfn.XLOOKUP(C9249,'Item Price'!$B:$B,'Item Price'!$A:$A,"notfound")</f>
        <v>Salad</v>
      </c>
      <c r="B9249">
        <v>5</v>
      </c>
      <c r="C9249">
        <v>5</v>
      </c>
      <c r="D9249">
        <v>25</v>
      </c>
      <c r="E9249" s="7" t="str" cm="1">
        <f t="array" ref="E9249">_xlfn.IFS(D9249&lt;=5, "$1-5", D9249&lt;=10, "$6-10",D9249&lt;=15,"$11-15", D9249&lt;=20, "$16-20", D9249&gt;20, "$20+")</f>
        <v>$20+</v>
      </c>
      <c r="F9249" s="2" t="s">
        <v>23</v>
      </c>
      <c r="G9249" s="2" t="s">
        <v>10023</v>
      </c>
      <c r="H9249" s="1">
        <v>45280</v>
      </c>
      <c r="I9249">
        <f t="shared" si="576"/>
        <v>2023</v>
      </c>
      <c r="J9249" s="1" t="str" cm="1">
        <f t="array" ref="J9249">IFERROR(TEXT(H9249, "[$-en-US]mmm"), _xleta.N/A)</f>
        <v>Dec</v>
      </c>
      <c r="K9249">
        <f t="shared" si="577"/>
        <v>20</v>
      </c>
      <c r="L9249" s="1" t="str">
        <f t="shared" si="578"/>
        <v>Friday</v>
      </c>
      <c r="M9249" t="str">
        <f t="shared" si="579"/>
        <v>Yes</v>
      </c>
    </row>
    <row r="9250" spans="1:13">
      <c r="A9250" t="s">
        <v>10023</v>
      </c>
      <c r="B9250">
        <v>2</v>
      </c>
      <c r="C9250">
        <v>3</v>
      </c>
      <c r="D9250">
        <v>6</v>
      </c>
      <c r="E9250" s="7" t="str" cm="1">
        <f t="array" ref="E9250">_xlfn.IFS(D9250&lt;=5, "$1-5", D9250&lt;=10, "$6-10",D9250&lt;=15,"$11-15", D9250&lt;=20, "$16-20", D9250&gt;20, "$20+")</f>
        <v>$6-10</v>
      </c>
      <c r="F9250" s="2" t="s">
        <v>10023</v>
      </c>
      <c r="G9250" s="2" t="s">
        <v>10023</v>
      </c>
      <c r="H9250" s="1">
        <v>45280</v>
      </c>
      <c r="I9250">
        <f t="shared" si="576"/>
        <v>2023</v>
      </c>
      <c r="J9250" s="1" t="str" cm="1">
        <f t="array" ref="J9250">IFERROR(TEXT(H9250, "[$-en-US]mmm"), _xleta.N/A)</f>
        <v>Dec</v>
      </c>
      <c r="K9250">
        <f t="shared" si="577"/>
        <v>20</v>
      </c>
      <c r="L9250" s="1" t="str">
        <f t="shared" si="578"/>
        <v>Friday</v>
      </c>
      <c r="M9250" t="str">
        <f t="shared" si="579"/>
        <v>Yes</v>
      </c>
    </row>
    <row r="9251" spans="1:13">
      <c r="A9251" t="s">
        <v>9</v>
      </c>
      <c r="B9251">
        <v>4</v>
      </c>
      <c r="C9251">
        <v>2</v>
      </c>
      <c r="D9251">
        <v>8</v>
      </c>
      <c r="E9251" s="7" t="str" cm="1">
        <f t="array" ref="E9251">_xlfn.IFS(D9251&lt;=5, "$1-5", D9251&lt;=10, "$6-10",D9251&lt;=15,"$11-15", D9251&lt;=20, "$16-20", D9251&gt;20, "$20+")</f>
        <v>$6-10</v>
      </c>
      <c r="F9251" s="2" t="s">
        <v>10023</v>
      </c>
      <c r="G9251" s="2" t="s">
        <v>11</v>
      </c>
      <c r="H9251" s="1">
        <v>45280</v>
      </c>
      <c r="I9251">
        <f t="shared" si="576"/>
        <v>2023</v>
      </c>
      <c r="J9251" s="1" t="str" cm="1">
        <f t="array" ref="J9251">IFERROR(TEXT(H9251, "[$-en-US]mmm"), _xleta.N/A)</f>
        <v>Dec</v>
      </c>
      <c r="K9251">
        <f t="shared" si="577"/>
        <v>20</v>
      </c>
      <c r="L9251" s="1" t="str">
        <f t="shared" si="578"/>
        <v>Friday</v>
      </c>
      <c r="M9251" t="str">
        <f t="shared" si="579"/>
        <v>Yes</v>
      </c>
    </row>
    <row r="9252" spans="1:13">
      <c r="A9252" t="s">
        <v>9</v>
      </c>
      <c r="B9252">
        <v>2</v>
      </c>
      <c r="C9252">
        <v>2</v>
      </c>
      <c r="D9252">
        <v>4</v>
      </c>
      <c r="E9252" s="7" t="str" cm="1">
        <f t="array" ref="E9252">_xlfn.IFS(D9252&lt;=5, "$1-5", D9252&lt;=10, "$6-10",D9252&lt;=15,"$11-15", D9252&lt;=20, "$16-20", D9252&gt;20, "$20+")</f>
        <v>$1-5</v>
      </c>
      <c r="F9252" s="2" t="s">
        <v>23</v>
      </c>
      <c r="G9252" s="2" t="s">
        <v>11</v>
      </c>
      <c r="H9252" s="1">
        <v>45280</v>
      </c>
      <c r="I9252">
        <f t="shared" si="576"/>
        <v>2023</v>
      </c>
      <c r="J9252" s="1" t="str" cm="1">
        <f t="array" ref="J9252">IFERROR(TEXT(H9252, "[$-en-US]mmm"), _xleta.N/A)</f>
        <v>Dec</v>
      </c>
      <c r="K9252">
        <f t="shared" si="577"/>
        <v>20</v>
      </c>
      <c r="L9252" s="1" t="str">
        <f t="shared" si="578"/>
        <v>Friday</v>
      </c>
      <c r="M9252" t="str">
        <f t="shared" si="579"/>
        <v>Yes</v>
      </c>
    </row>
    <row r="9253" spans="1:13">
      <c r="A9253" t="s">
        <v>28</v>
      </c>
      <c r="B9253">
        <v>3</v>
      </c>
      <c r="C9253">
        <v>4</v>
      </c>
      <c r="D9253">
        <v>12</v>
      </c>
      <c r="E9253" s="7" t="str" cm="1">
        <f t="array" ref="E9253">_xlfn.IFS(D9253&lt;=5, "$1-5", D9253&lt;=10, "$6-10",D9253&lt;=15,"$11-15", D9253&lt;=20, "$16-20", D9253&gt;20, "$20+")</f>
        <v>$11-15</v>
      </c>
      <c r="F9253" s="2" t="s">
        <v>10025</v>
      </c>
      <c r="G9253" s="2" t="s">
        <v>15</v>
      </c>
      <c r="H9253" s="1">
        <v>45280</v>
      </c>
      <c r="I9253">
        <f t="shared" si="576"/>
        <v>2023</v>
      </c>
      <c r="J9253" s="1" t="str" cm="1">
        <f t="array" ref="J9253">IFERROR(TEXT(H9253, "[$-en-US]mmm"), _xleta.N/A)</f>
        <v>Dec</v>
      </c>
      <c r="K9253">
        <f t="shared" si="577"/>
        <v>20</v>
      </c>
      <c r="L9253" s="1" t="str">
        <f t="shared" si="578"/>
        <v>Friday</v>
      </c>
      <c r="M9253" t="str">
        <f t="shared" si="579"/>
        <v>Yes</v>
      </c>
    </row>
    <row r="9254" spans="1:13">
      <c r="A9254" t="s">
        <v>13</v>
      </c>
      <c r="B9254">
        <v>2</v>
      </c>
      <c r="C9254">
        <v>3</v>
      </c>
      <c r="D9254">
        <f>$B9254*$C9254</f>
        <v>6</v>
      </c>
      <c r="E9254" s="7" t="str" cm="1">
        <f t="array" ref="E9254">_xlfn.IFS(D9254&lt;=5, "$1-5", D9254&lt;=10, "$6-10",D9254&lt;=15,"$11-15", D9254&lt;=20, "$16-20", D9254&gt;20, "$20+")</f>
        <v>$6-10</v>
      </c>
      <c r="F9254" s="2" t="s">
        <v>14</v>
      </c>
      <c r="G9254" s="2" t="s">
        <v>11</v>
      </c>
      <c r="H9254" s="1">
        <v>45280</v>
      </c>
      <c r="I9254">
        <f t="shared" si="576"/>
        <v>2023</v>
      </c>
      <c r="J9254" s="1" t="str" cm="1">
        <f t="array" ref="J9254">IFERROR(TEXT(H9254, "[$-en-US]mmm"), _xleta.N/A)</f>
        <v>Dec</v>
      </c>
      <c r="K9254">
        <f t="shared" si="577"/>
        <v>20</v>
      </c>
      <c r="L9254" s="1" t="str">
        <f t="shared" si="578"/>
        <v>Friday</v>
      </c>
      <c r="M9254" t="str">
        <f t="shared" si="579"/>
        <v>Yes</v>
      </c>
    </row>
    <row r="9255" spans="1:13">
      <c r="A9255" t="s">
        <v>20</v>
      </c>
      <c r="B9255">
        <v>3</v>
      </c>
      <c r="C9255">
        <v>5</v>
      </c>
      <c r="D9255">
        <v>15</v>
      </c>
      <c r="E9255" s="7" t="str" cm="1">
        <f t="array" ref="E9255">_xlfn.IFS(D9255&lt;=5, "$1-5", D9255&lt;=10, "$6-10",D9255&lt;=15,"$11-15", D9255&lt;=20, "$16-20", D9255&gt;20, "$20+")</f>
        <v>$11-15</v>
      </c>
      <c r="F9255" s="2" t="s">
        <v>23</v>
      </c>
      <c r="G9255" s="2" t="s">
        <v>11</v>
      </c>
      <c r="H9255" s="1">
        <v>45280</v>
      </c>
      <c r="I9255">
        <f t="shared" si="576"/>
        <v>2023</v>
      </c>
      <c r="J9255" s="1" t="str" cm="1">
        <f t="array" ref="J9255">IFERROR(TEXT(H9255, "[$-en-US]mmm"), _xleta.N/A)</f>
        <v>Dec</v>
      </c>
      <c r="K9255">
        <f t="shared" si="577"/>
        <v>20</v>
      </c>
      <c r="L9255" s="1" t="str">
        <f t="shared" si="578"/>
        <v>Friday</v>
      </c>
      <c r="M9255" t="str">
        <f t="shared" si="579"/>
        <v>Yes</v>
      </c>
    </row>
    <row r="9256" spans="1:13">
      <c r="A9256" t="s">
        <v>13</v>
      </c>
      <c r="B9256">
        <f>D9256/C9256</f>
        <v>1</v>
      </c>
      <c r="C9256">
        <f>_xlfn.XLOOKUP(A9256,'Item Price'!A:A,'Item Price'!B:B)</f>
        <v>3</v>
      </c>
      <c r="D9256">
        <v>3</v>
      </c>
      <c r="E9256" s="7" t="str" cm="1">
        <f t="array" ref="E9256">_xlfn.IFS(D9256&lt;=5, "$1-5", D9256&lt;=10, "$6-10",D9256&lt;=15,"$11-15", D9256&lt;=20, "$16-20", D9256&gt;20, "$20+")</f>
        <v>$1-5</v>
      </c>
      <c r="F9256" s="2" t="s">
        <v>14</v>
      </c>
      <c r="G9256" s="2" t="s">
        <v>15</v>
      </c>
      <c r="H9256" s="1">
        <v>45280</v>
      </c>
      <c r="I9256">
        <f t="shared" si="576"/>
        <v>2023</v>
      </c>
      <c r="J9256" s="1" t="str" cm="1">
        <f t="array" ref="J9256">IFERROR(TEXT(H9256, "[$-en-US]mmm"), _xleta.N/A)</f>
        <v>Dec</v>
      </c>
      <c r="K9256">
        <f t="shared" si="577"/>
        <v>20</v>
      </c>
      <c r="L9256" s="1" t="str">
        <f t="shared" si="578"/>
        <v>Friday</v>
      </c>
      <c r="M9256" t="str">
        <f t="shared" si="579"/>
        <v>Yes</v>
      </c>
    </row>
    <row r="9257" spans="1:13">
      <c r="A9257" t="s">
        <v>65</v>
      </c>
      <c r="B9257">
        <v>2</v>
      </c>
      <c r="C9257">
        <v>1.5</v>
      </c>
      <c r="D9257">
        <v>3</v>
      </c>
      <c r="E9257" s="7" t="str" cm="1">
        <f t="array" ref="E9257">_xlfn.IFS(D9257&lt;=5, "$1-5", D9257&lt;=10, "$6-10",D9257&lt;=15,"$11-15", D9257&lt;=20, "$16-20", D9257&gt;20, "$20+")</f>
        <v>$1-5</v>
      </c>
      <c r="F9257" s="2" t="s">
        <v>23</v>
      </c>
      <c r="G9257" s="2" t="s">
        <v>10023</v>
      </c>
      <c r="H9257" s="1">
        <v>45280</v>
      </c>
      <c r="I9257">
        <f t="shared" si="576"/>
        <v>2023</v>
      </c>
      <c r="J9257" s="1" t="str" cm="1">
        <f t="array" ref="J9257">IFERROR(TEXT(H9257, "[$-en-US]mmm"), _xleta.N/A)</f>
        <v>Dec</v>
      </c>
      <c r="K9257">
        <f t="shared" si="577"/>
        <v>20</v>
      </c>
      <c r="L9257" s="1" t="str">
        <f t="shared" si="578"/>
        <v>Friday</v>
      </c>
      <c r="M9257" t="str">
        <f t="shared" si="579"/>
        <v>Yes</v>
      </c>
    </row>
    <row r="9258" spans="1:13">
      <c r="A9258" t="s">
        <v>9</v>
      </c>
      <c r="B9258">
        <v>4</v>
      </c>
      <c r="C9258">
        <v>2</v>
      </c>
      <c r="D9258">
        <v>8</v>
      </c>
      <c r="E9258" s="7" t="str" cm="1">
        <f t="array" ref="E9258">_xlfn.IFS(D9258&lt;=5, "$1-5", D9258&lt;=10, "$6-10",D9258&lt;=15,"$11-15", D9258&lt;=20, "$16-20", D9258&gt;20, "$20+")</f>
        <v>$6-10</v>
      </c>
      <c r="F9258" s="2" t="s">
        <v>10023</v>
      </c>
      <c r="G9258" s="2" t="s">
        <v>15</v>
      </c>
      <c r="H9258" s="1">
        <v>45281</v>
      </c>
      <c r="I9258">
        <f t="shared" si="576"/>
        <v>2023</v>
      </c>
      <c r="J9258" s="1" t="str" cm="1">
        <f t="array" ref="J9258">IFERROR(TEXT(H9258, "[$-en-US]mmm"), _xleta.N/A)</f>
        <v>Dec</v>
      </c>
      <c r="K9258">
        <f t="shared" si="577"/>
        <v>21</v>
      </c>
      <c r="L9258" s="1" t="str">
        <f t="shared" si="578"/>
        <v>Saturday</v>
      </c>
      <c r="M9258" t="str">
        <f t="shared" si="579"/>
        <v>Yes</v>
      </c>
    </row>
    <row r="9259" spans="1:13">
      <c r="A9259" t="s">
        <v>17</v>
      </c>
      <c r="B9259">
        <v>1</v>
      </c>
      <c r="C9259">
        <v>1</v>
      </c>
      <c r="D9259">
        <v>1</v>
      </c>
      <c r="E9259" s="7" t="str" cm="1">
        <f t="array" ref="E9259">_xlfn.IFS(D9259&lt;=5, "$1-5", D9259&lt;=10, "$6-10",D9259&lt;=15,"$11-15", D9259&lt;=20, "$16-20", D9259&gt;20, "$20+")</f>
        <v>$1-5</v>
      </c>
      <c r="F9259" s="2" t="s">
        <v>23</v>
      </c>
      <c r="G9259" s="2" t="s">
        <v>15</v>
      </c>
      <c r="H9259" s="1">
        <v>45281</v>
      </c>
      <c r="I9259">
        <f t="shared" si="576"/>
        <v>2023</v>
      </c>
      <c r="J9259" s="1" t="str" cm="1">
        <f t="array" ref="J9259">IFERROR(TEXT(H9259, "[$-en-US]mmm"), _xleta.N/A)</f>
        <v>Dec</v>
      </c>
      <c r="K9259">
        <f t="shared" si="577"/>
        <v>21</v>
      </c>
      <c r="L9259" s="1" t="str">
        <f t="shared" si="578"/>
        <v>Saturday</v>
      </c>
      <c r="M9259" t="str">
        <f t="shared" si="579"/>
        <v>Yes</v>
      </c>
    </row>
    <row r="9260" spans="1:13">
      <c r="A9260" t="s">
        <v>17</v>
      </c>
      <c r="B9260">
        <v>4</v>
      </c>
      <c r="C9260">
        <v>1</v>
      </c>
      <c r="D9260">
        <v>4</v>
      </c>
      <c r="E9260" s="7" t="str" cm="1">
        <f t="array" ref="E9260">_xlfn.IFS(D9260&lt;=5, "$1-5", D9260&lt;=10, "$6-10",D9260&lt;=15,"$11-15", D9260&lt;=20, "$16-20", D9260&gt;20, "$20+")</f>
        <v>$1-5</v>
      </c>
      <c r="F9260" s="2" t="s">
        <v>14</v>
      </c>
      <c r="G9260" s="2" t="s">
        <v>11</v>
      </c>
      <c r="H9260" s="1">
        <v>45281</v>
      </c>
      <c r="I9260">
        <f t="shared" si="576"/>
        <v>2023</v>
      </c>
      <c r="J9260" s="1" t="str" cm="1">
        <f t="array" ref="J9260">IFERROR(TEXT(H9260, "[$-en-US]mmm"), _xleta.N/A)</f>
        <v>Dec</v>
      </c>
      <c r="K9260">
        <f t="shared" si="577"/>
        <v>21</v>
      </c>
      <c r="L9260" s="1" t="str">
        <f t="shared" si="578"/>
        <v>Saturday</v>
      </c>
      <c r="M9260" t="str">
        <f t="shared" si="579"/>
        <v>Yes</v>
      </c>
    </row>
    <row r="9261" spans="1:13">
      <c r="A9261" t="s">
        <v>39</v>
      </c>
      <c r="B9261">
        <v>1</v>
      </c>
      <c r="C9261">
        <v>3</v>
      </c>
      <c r="D9261">
        <v>3</v>
      </c>
      <c r="E9261" s="7" t="str" cm="1">
        <f t="array" ref="E9261">_xlfn.IFS(D9261&lt;=5, "$1-5", D9261&lt;=10, "$6-10",D9261&lt;=15,"$11-15", D9261&lt;=20, "$16-20", D9261&gt;20, "$20+")</f>
        <v>$1-5</v>
      </c>
      <c r="F9261" s="2" t="s">
        <v>23</v>
      </c>
      <c r="G9261" s="2" t="s">
        <v>11</v>
      </c>
      <c r="H9261" s="1">
        <v>45281</v>
      </c>
      <c r="I9261">
        <f t="shared" si="576"/>
        <v>2023</v>
      </c>
      <c r="J9261" s="1" t="str" cm="1">
        <f t="array" ref="J9261">IFERROR(TEXT(H9261, "[$-en-US]mmm"), _xleta.N/A)</f>
        <v>Dec</v>
      </c>
      <c r="K9261">
        <f t="shared" si="577"/>
        <v>21</v>
      </c>
      <c r="L9261" s="1" t="str">
        <f t="shared" si="578"/>
        <v>Saturday</v>
      </c>
      <c r="M9261" t="str">
        <f t="shared" si="579"/>
        <v>Yes</v>
      </c>
    </row>
    <row r="9262" spans="1:13">
      <c r="A9262" t="s">
        <v>9</v>
      </c>
      <c r="B9262">
        <v>4</v>
      </c>
      <c r="C9262">
        <v>2</v>
      </c>
      <c r="D9262">
        <v>8</v>
      </c>
      <c r="E9262" s="7" t="str" cm="1">
        <f t="array" ref="E9262">_xlfn.IFS(D9262&lt;=5, "$1-5", D9262&lt;=10, "$6-10",D9262&lt;=15,"$11-15", D9262&lt;=20, "$16-20", D9262&gt;20, "$20+")</f>
        <v>$6-10</v>
      </c>
      <c r="F9262" s="2" t="s">
        <v>10023</v>
      </c>
      <c r="G9262" s="2" t="s">
        <v>10025</v>
      </c>
      <c r="H9262" s="1">
        <v>45281</v>
      </c>
      <c r="I9262">
        <f t="shared" si="576"/>
        <v>2023</v>
      </c>
      <c r="J9262" s="1" t="str" cm="1">
        <f t="array" ref="J9262">IFERROR(TEXT(H9262, "[$-en-US]mmm"), _xleta.N/A)</f>
        <v>Dec</v>
      </c>
      <c r="K9262">
        <f t="shared" si="577"/>
        <v>21</v>
      </c>
      <c r="L9262" s="1" t="str">
        <f t="shared" si="578"/>
        <v>Saturday</v>
      </c>
      <c r="M9262" t="str">
        <f t="shared" si="579"/>
        <v>Yes</v>
      </c>
    </row>
    <row r="9263" spans="1:13">
      <c r="A9263" t="s">
        <v>39</v>
      </c>
      <c r="B9263">
        <v>3</v>
      </c>
      <c r="C9263">
        <v>3</v>
      </c>
      <c r="D9263">
        <v>9</v>
      </c>
      <c r="E9263" s="7" t="str" cm="1">
        <f t="array" ref="E9263">_xlfn.IFS(D9263&lt;=5, "$1-5", D9263&lt;=10, "$6-10",D9263&lt;=15,"$11-15", D9263&lt;=20, "$16-20", D9263&gt;20, "$20+")</f>
        <v>$6-10</v>
      </c>
      <c r="F9263" s="2" t="s">
        <v>10023</v>
      </c>
      <c r="G9263" s="2" t="s">
        <v>15</v>
      </c>
      <c r="H9263" s="1">
        <v>45281</v>
      </c>
      <c r="I9263">
        <f t="shared" si="576"/>
        <v>2023</v>
      </c>
      <c r="J9263" s="1" t="str" cm="1">
        <f t="array" ref="J9263">IFERROR(TEXT(H9263, "[$-en-US]mmm"), _xleta.N/A)</f>
        <v>Dec</v>
      </c>
      <c r="K9263">
        <f t="shared" si="577"/>
        <v>21</v>
      </c>
      <c r="L9263" s="1" t="str">
        <f t="shared" si="578"/>
        <v>Saturday</v>
      </c>
      <c r="M9263" t="str">
        <f t="shared" si="579"/>
        <v>Yes</v>
      </c>
    </row>
    <row r="9264" spans="1:13">
      <c r="A9264" t="s">
        <v>13</v>
      </c>
      <c r="B9264">
        <v>2</v>
      </c>
      <c r="C9264">
        <v>3</v>
      </c>
      <c r="D9264">
        <v>6</v>
      </c>
      <c r="E9264" s="7" t="str" cm="1">
        <f t="array" ref="E9264">_xlfn.IFS(D9264&lt;=5, "$1-5", D9264&lt;=10, "$6-10",D9264&lt;=15,"$11-15", D9264&lt;=20, "$16-20", D9264&gt;20, "$20+")</f>
        <v>$6-10</v>
      </c>
      <c r="F9264" s="2" t="s">
        <v>10</v>
      </c>
      <c r="G9264" s="2" t="s">
        <v>10023</v>
      </c>
      <c r="H9264" s="1">
        <v>45281</v>
      </c>
      <c r="I9264">
        <f t="shared" si="576"/>
        <v>2023</v>
      </c>
      <c r="J9264" s="1" t="str" cm="1">
        <f t="array" ref="J9264">IFERROR(TEXT(H9264, "[$-en-US]mmm"), _xleta.N/A)</f>
        <v>Dec</v>
      </c>
      <c r="K9264">
        <f t="shared" si="577"/>
        <v>21</v>
      </c>
      <c r="L9264" s="1" t="str">
        <f t="shared" si="578"/>
        <v>Saturday</v>
      </c>
      <c r="M9264" t="str">
        <f t="shared" si="579"/>
        <v>Yes</v>
      </c>
    </row>
    <row r="9265" spans="1:13">
      <c r="A9265" t="s">
        <v>13</v>
      </c>
      <c r="B9265">
        <v>1</v>
      </c>
      <c r="C9265">
        <v>3</v>
      </c>
      <c r="D9265">
        <v>3</v>
      </c>
      <c r="E9265" s="7" t="str" cm="1">
        <f t="array" ref="E9265">_xlfn.IFS(D9265&lt;=5, "$1-5", D9265&lt;=10, "$6-10",D9265&lt;=15,"$11-15", D9265&lt;=20, "$16-20", D9265&gt;20, "$20+")</f>
        <v>$1-5</v>
      </c>
      <c r="F9265" s="2" t="s">
        <v>14</v>
      </c>
      <c r="G9265" s="2" t="s">
        <v>15</v>
      </c>
      <c r="H9265" s="1">
        <v>45281</v>
      </c>
      <c r="I9265">
        <f t="shared" si="576"/>
        <v>2023</v>
      </c>
      <c r="J9265" s="1" t="str" cm="1">
        <f t="array" ref="J9265">IFERROR(TEXT(H9265, "[$-en-US]mmm"), _xleta.N/A)</f>
        <v>Dec</v>
      </c>
      <c r="K9265">
        <f t="shared" si="577"/>
        <v>21</v>
      </c>
      <c r="L9265" s="1" t="str">
        <f t="shared" si="578"/>
        <v>Saturday</v>
      </c>
      <c r="M9265" t="str">
        <f t="shared" si="579"/>
        <v>Yes</v>
      </c>
    </row>
    <row r="9266" spans="1:13">
      <c r="A9266" t="s">
        <v>10023</v>
      </c>
      <c r="B9266">
        <v>1</v>
      </c>
      <c r="C9266">
        <v>3</v>
      </c>
      <c r="D9266">
        <v>3</v>
      </c>
      <c r="E9266" s="7" t="str" cm="1">
        <f t="array" ref="E9266">_xlfn.IFS(D9266&lt;=5, "$1-5", D9266&lt;=10, "$6-10",D9266&lt;=15,"$11-15", D9266&lt;=20, "$16-20", D9266&gt;20, "$20+")</f>
        <v>$1-5</v>
      </c>
      <c r="F9266" s="2" t="s">
        <v>10023</v>
      </c>
      <c r="G9266" s="2" t="s">
        <v>15</v>
      </c>
      <c r="H9266" s="1">
        <v>45281</v>
      </c>
      <c r="I9266">
        <f t="shared" si="576"/>
        <v>2023</v>
      </c>
      <c r="J9266" s="1" t="str" cm="1">
        <f t="array" ref="J9266">IFERROR(TEXT(H9266, "[$-en-US]mmm"), _xleta.N/A)</f>
        <v>Dec</v>
      </c>
      <c r="K9266">
        <f t="shared" si="577"/>
        <v>21</v>
      </c>
      <c r="L9266" s="1" t="str">
        <f t="shared" si="578"/>
        <v>Saturday</v>
      </c>
      <c r="M9266" t="str">
        <f t="shared" si="579"/>
        <v>Yes</v>
      </c>
    </row>
    <row r="9267" spans="1:13">
      <c r="A9267" t="s">
        <v>13</v>
      </c>
      <c r="B9267">
        <v>1</v>
      </c>
      <c r="C9267">
        <v>3</v>
      </c>
      <c r="D9267">
        <v>3</v>
      </c>
      <c r="E9267" s="7" t="str" cm="1">
        <f t="array" ref="E9267">_xlfn.IFS(D9267&lt;=5, "$1-5", D9267&lt;=10, "$6-10",D9267&lt;=15,"$11-15", D9267&lt;=20, "$16-20", D9267&gt;20, "$20+")</f>
        <v>$1-5</v>
      </c>
      <c r="F9267" s="2" t="s">
        <v>10023</v>
      </c>
      <c r="G9267" s="2" t="s">
        <v>10023</v>
      </c>
      <c r="H9267" s="1">
        <v>45281</v>
      </c>
      <c r="I9267">
        <f t="shared" si="576"/>
        <v>2023</v>
      </c>
      <c r="J9267" s="1" t="str" cm="1">
        <f t="array" ref="J9267">IFERROR(TEXT(H9267, "[$-en-US]mmm"), _xleta.N/A)</f>
        <v>Dec</v>
      </c>
      <c r="K9267">
        <f t="shared" si="577"/>
        <v>21</v>
      </c>
      <c r="L9267" s="1" t="str">
        <f t="shared" si="578"/>
        <v>Saturday</v>
      </c>
      <c r="M9267" t="str">
        <f t="shared" si="579"/>
        <v>Yes</v>
      </c>
    </row>
    <row r="9268" spans="1:13">
      <c r="A9268" t="s">
        <v>20</v>
      </c>
      <c r="B9268">
        <v>3</v>
      </c>
      <c r="C9268">
        <v>5</v>
      </c>
      <c r="D9268">
        <v>15</v>
      </c>
      <c r="E9268" s="7" t="str" cm="1">
        <f t="array" ref="E9268">_xlfn.IFS(D9268&lt;=5, "$1-5", D9268&lt;=10, "$6-10",D9268&lt;=15,"$11-15", D9268&lt;=20, "$16-20", D9268&gt;20, "$20+")</f>
        <v>$11-15</v>
      </c>
      <c r="F9268" s="2" t="s">
        <v>10023</v>
      </c>
      <c r="G9268" s="2" t="s">
        <v>11</v>
      </c>
      <c r="H9268" s="1">
        <v>45281</v>
      </c>
      <c r="I9268">
        <f t="shared" si="576"/>
        <v>2023</v>
      </c>
      <c r="J9268" s="1" t="str" cm="1">
        <f t="array" ref="J9268">IFERROR(TEXT(H9268, "[$-en-US]mmm"), _xleta.N/A)</f>
        <v>Dec</v>
      </c>
      <c r="K9268">
        <f t="shared" si="577"/>
        <v>21</v>
      </c>
      <c r="L9268" s="1" t="str">
        <f t="shared" si="578"/>
        <v>Saturday</v>
      </c>
      <c r="M9268" t="str">
        <f t="shared" si="579"/>
        <v>Yes</v>
      </c>
    </row>
    <row r="9269" spans="1:13">
      <c r="A9269" t="s">
        <v>20</v>
      </c>
      <c r="B9269">
        <v>2</v>
      </c>
      <c r="C9269">
        <v>5</v>
      </c>
      <c r="D9269">
        <v>10</v>
      </c>
      <c r="E9269" s="7" t="str" cm="1">
        <f t="array" ref="E9269">_xlfn.IFS(D9269&lt;=5, "$1-5", D9269&lt;=10, "$6-10",D9269&lt;=15,"$11-15", D9269&lt;=20, "$16-20", D9269&gt;20, "$20+")</f>
        <v>$6-10</v>
      </c>
      <c r="F9269" s="2" t="s">
        <v>14</v>
      </c>
      <c r="G9269" s="2" t="s">
        <v>11</v>
      </c>
      <c r="H9269" s="1">
        <v>45281</v>
      </c>
      <c r="I9269">
        <f t="shared" si="576"/>
        <v>2023</v>
      </c>
      <c r="J9269" s="1" t="str" cm="1">
        <f t="array" ref="J9269">IFERROR(TEXT(H9269, "[$-en-US]mmm"), _xleta.N/A)</f>
        <v>Dec</v>
      </c>
      <c r="K9269">
        <f t="shared" si="577"/>
        <v>21</v>
      </c>
      <c r="L9269" s="1" t="str">
        <f t="shared" si="578"/>
        <v>Saturday</v>
      </c>
      <c r="M9269" t="str">
        <f t="shared" si="579"/>
        <v>Yes</v>
      </c>
    </row>
    <row r="9270" spans="1:13">
      <c r="A9270" t="s">
        <v>25</v>
      </c>
      <c r="B9270">
        <v>3</v>
      </c>
      <c r="C9270">
        <v>4</v>
      </c>
      <c r="D9270">
        <v>12</v>
      </c>
      <c r="E9270" s="7" t="str" cm="1">
        <f t="array" ref="E9270">_xlfn.IFS(D9270&lt;=5, "$1-5", D9270&lt;=10, "$6-10",D9270&lt;=15,"$11-15", D9270&lt;=20, "$16-20", D9270&gt;20, "$20+")</f>
        <v>$11-15</v>
      </c>
      <c r="F9270" s="2" t="s">
        <v>10023</v>
      </c>
      <c r="G9270" s="2" t="s">
        <v>10023</v>
      </c>
      <c r="H9270" s="1">
        <v>45281</v>
      </c>
      <c r="I9270">
        <f t="shared" si="576"/>
        <v>2023</v>
      </c>
      <c r="J9270" s="1" t="str" cm="1">
        <f t="array" ref="J9270">IFERROR(TEXT(H9270, "[$-en-US]mmm"), _xleta.N/A)</f>
        <v>Dec</v>
      </c>
      <c r="K9270">
        <f t="shared" si="577"/>
        <v>21</v>
      </c>
      <c r="L9270" s="1" t="str">
        <f t="shared" si="578"/>
        <v>Saturday</v>
      </c>
      <c r="M9270" t="str">
        <f t="shared" si="579"/>
        <v>Yes</v>
      </c>
    </row>
    <row r="9271" spans="1:13">
      <c r="A9271" t="s">
        <v>17</v>
      </c>
      <c r="B9271">
        <v>2</v>
      </c>
      <c r="C9271">
        <v>1</v>
      </c>
      <c r="D9271">
        <v>2</v>
      </c>
      <c r="E9271" s="7" t="str" cm="1">
        <f t="array" ref="E9271">_xlfn.IFS(D9271&lt;=5, "$1-5", D9271&lt;=10, "$6-10",D9271&lt;=15,"$11-15", D9271&lt;=20, "$16-20", D9271&gt;20, "$20+")</f>
        <v>$1-5</v>
      </c>
      <c r="F9271" s="2" t="s">
        <v>10023</v>
      </c>
      <c r="G9271" s="2" t="s">
        <v>15</v>
      </c>
      <c r="H9271" s="1">
        <v>45281</v>
      </c>
      <c r="I9271">
        <f t="shared" si="576"/>
        <v>2023</v>
      </c>
      <c r="J9271" s="1" t="str" cm="1">
        <f t="array" ref="J9271">IFERROR(TEXT(H9271, "[$-en-US]mmm"), _xleta.N/A)</f>
        <v>Dec</v>
      </c>
      <c r="K9271">
        <f t="shared" si="577"/>
        <v>21</v>
      </c>
      <c r="L9271" s="1" t="str">
        <f t="shared" si="578"/>
        <v>Saturday</v>
      </c>
      <c r="M9271" t="str">
        <f t="shared" si="579"/>
        <v>Yes</v>
      </c>
    </row>
    <row r="9272" spans="1:13">
      <c r="A9272" t="s">
        <v>9</v>
      </c>
      <c r="B9272">
        <v>5</v>
      </c>
      <c r="C9272">
        <v>2</v>
      </c>
      <c r="D9272">
        <v>10</v>
      </c>
      <c r="E9272" s="7" t="str" cm="1">
        <f t="array" ref="E9272">_xlfn.IFS(D9272&lt;=5, "$1-5", D9272&lt;=10, "$6-10",D9272&lt;=15,"$11-15", D9272&lt;=20, "$16-20", D9272&gt;20, "$20+")</f>
        <v>$6-10</v>
      </c>
      <c r="F9272" s="2" t="s">
        <v>14</v>
      </c>
      <c r="G9272" s="2" t="s">
        <v>15</v>
      </c>
      <c r="H9272" s="1">
        <v>45281</v>
      </c>
      <c r="I9272">
        <f t="shared" si="576"/>
        <v>2023</v>
      </c>
      <c r="J9272" s="1" t="str" cm="1">
        <f t="array" ref="J9272">IFERROR(TEXT(H9272, "[$-en-US]mmm"), _xleta.N/A)</f>
        <v>Dec</v>
      </c>
      <c r="K9272">
        <f t="shared" si="577"/>
        <v>21</v>
      </c>
      <c r="L9272" s="1" t="str">
        <f t="shared" si="578"/>
        <v>Saturday</v>
      </c>
      <c r="M9272" t="str">
        <f t="shared" si="579"/>
        <v>Yes</v>
      </c>
    </row>
    <row r="9273" spans="1:13">
      <c r="A9273" t="s">
        <v>17</v>
      </c>
      <c r="B9273">
        <v>2</v>
      </c>
      <c r="C9273">
        <v>1</v>
      </c>
      <c r="D9273">
        <v>2</v>
      </c>
      <c r="E9273" s="7" t="str" cm="1">
        <f t="array" ref="E9273">_xlfn.IFS(D9273&lt;=5, "$1-5", D9273&lt;=10, "$6-10",D9273&lt;=15,"$11-15", D9273&lt;=20, "$16-20", D9273&gt;20, "$20+")</f>
        <v>$1-5</v>
      </c>
      <c r="F9273" s="2" t="s">
        <v>14</v>
      </c>
      <c r="G9273" s="2" t="s">
        <v>11</v>
      </c>
      <c r="H9273" s="1">
        <v>45281</v>
      </c>
      <c r="I9273">
        <f t="shared" si="576"/>
        <v>2023</v>
      </c>
      <c r="J9273" s="1" t="str" cm="1">
        <f t="array" ref="J9273">IFERROR(TEXT(H9273, "[$-en-US]mmm"), _xleta.N/A)</f>
        <v>Dec</v>
      </c>
      <c r="K9273">
        <f t="shared" si="577"/>
        <v>21</v>
      </c>
      <c r="L9273" s="1" t="str">
        <f t="shared" si="578"/>
        <v>Saturday</v>
      </c>
      <c r="M9273" t="str">
        <f t="shared" si="579"/>
        <v>Yes</v>
      </c>
    </row>
    <row r="9274" spans="1:13">
      <c r="A9274" t="s">
        <v>10023</v>
      </c>
      <c r="B9274">
        <v>4</v>
      </c>
      <c r="C9274">
        <v>3</v>
      </c>
      <c r="D9274">
        <v>12</v>
      </c>
      <c r="E9274" s="7" t="str" cm="1">
        <f t="array" ref="E9274">_xlfn.IFS(D9274&lt;=5, "$1-5", D9274&lt;=10, "$6-10",D9274&lt;=15,"$11-15", D9274&lt;=20, "$16-20", D9274&gt;20, "$20+")</f>
        <v>$11-15</v>
      </c>
      <c r="F9274" s="2" t="s">
        <v>14</v>
      </c>
      <c r="G9274" s="2" t="s">
        <v>11</v>
      </c>
      <c r="H9274" s="1">
        <v>45281</v>
      </c>
      <c r="I9274">
        <f t="shared" si="576"/>
        <v>2023</v>
      </c>
      <c r="J9274" s="1" t="str" cm="1">
        <f t="array" ref="J9274">IFERROR(TEXT(H9274, "[$-en-US]mmm"), _xleta.N/A)</f>
        <v>Dec</v>
      </c>
      <c r="K9274">
        <f t="shared" si="577"/>
        <v>21</v>
      </c>
      <c r="L9274" s="1" t="str">
        <f t="shared" si="578"/>
        <v>Saturday</v>
      </c>
      <c r="M9274" t="str">
        <f t="shared" si="579"/>
        <v>Yes</v>
      </c>
    </row>
    <row r="9275" spans="1:13">
      <c r="A9275" t="s">
        <v>9</v>
      </c>
      <c r="B9275">
        <v>3</v>
      </c>
      <c r="C9275">
        <v>2</v>
      </c>
      <c r="D9275">
        <v>6</v>
      </c>
      <c r="E9275" s="7" t="str" cm="1">
        <f t="array" ref="E9275">_xlfn.IFS(D9275&lt;=5, "$1-5", D9275&lt;=10, "$6-10",D9275&lt;=15,"$11-15", D9275&lt;=20, "$16-20", D9275&gt;20, "$20+")</f>
        <v>$6-10</v>
      </c>
      <c r="F9275" s="2" t="s">
        <v>10023</v>
      </c>
      <c r="G9275" s="2" t="s">
        <v>10023</v>
      </c>
      <c r="H9275" s="1">
        <v>45281</v>
      </c>
      <c r="I9275">
        <f t="shared" si="576"/>
        <v>2023</v>
      </c>
      <c r="J9275" s="1" t="str" cm="1">
        <f t="array" ref="J9275">IFERROR(TEXT(H9275, "[$-en-US]mmm"), _xleta.N/A)</f>
        <v>Dec</v>
      </c>
      <c r="K9275">
        <f t="shared" si="577"/>
        <v>21</v>
      </c>
      <c r="L9275" s="1" t="str">
        <f t="shared" si="578"/>
        <v>Saturday</v>
      </c>
      <c r="M9275" t="str">
        <f t="shared" si="579"/>
        <v>Yes</v>
      </c>
    </row>
    <row r="9276" spans="1:13">
      <c r="A9276" t="s">
        <v>28</v>
      </c>
      <c r="B9276">
        <v>2</v>
      </c>
      <c r="C9276">
        <v>4</v>
      </c>
      <c r="D9276">
        <v>8</v>
      </c>
      <c r="E9276" s="7" t="str" cm="1">
        <f t="array" ref="E9276">_xlfn.IFS(D9276&lt;=5, "$1-5", D9276&lt;=10, "$6-10",D9276&lt;=15,"$11-15", D9276&lt;=20, "$16-20", D9276&gt;20, "$20+")</f>
        <v>$6-10</v>
      </c>
      <c r="F9276" s="2" t="s">
        <v>23</v>
      </c>
      <c r="G9276" s="2" t="s">
        <v>10023</v>
      </c>
      <c r="H9276" s="1">
        <v>45281</v>
      </c>
      <c r="I9276">
        <f t="shared" si="576"/>
        <v>2023</v>
      </c>
      <c r="J9276" s="1" t="str" cm="1">
        <f t="array" ref="J9276">IFERROR(TEXT(H9276, "[$-en-US]mmm"), _xleta.N/A)</f>
        <v>Dec</v>
      </c>
      <c r="K9276">
        <f t="shared" si="577"/>
        <v>21</v>
      </c>
      <c r="L9276" s="1" t="str">
        <f t="shared" si="578"/>
        <v>Saturday</v>
      </c>
      <c r="M9276" t="str">
        <f t="shared" si="579"/>
        <v>Yes</v>
      </c>
    </row>
    <row r="9277" spans="1:13">
      <c r="A9277" t="s">
        <v>28</v>
      </c>
      <c r="B9277">
        <v>5</v>
      </c>
      <c r="C9277">
        <f>$D9277/$B9277</f>
        <v>4</v>
      </c>
      <c r="D9277">
        <v>20</v>
      </c>
      <c r="E9277" s="7" t="str" cm="1">
        <f t="array" ref="E9277">_xlfn.IFS(D9277&lt;=5, "$1-5", D9277&lt;=10, "$6-10",D9277&lt;=15,"$11-15", D9277&lt;=20, "$16-20", D9277&gt;20, "$20+")</f>
        <v>$16-20</v>
      </c>
      <c r="F9277" s="2" t="s">
        <v>23</v>
      </c>
      <c r="G9277" s="2" t="s">
        <v>15</v>
      </c>
      <c r="H9277" s="1">
        <v>45281</v>
      </c>
      <c r="I9277">
        <f t="shared" si="576"/>
        <v>2023</v>
      </c>
      <c r="J9277" s="1" t="str" cm="1">
        <f t="array" ref="J9277">IFERROR(TEXT(H9277, "[$-en-US]mmm"), _xleta.N/A)</f>
        <v>Dec</v>
      </c>
      <c r="K9277">
        <f t="shared" si="577"/>
        <v>21</v>
      </c>
      <c r="L9277" s="1" t="str">
        <f t="shared" si="578"/>
        <v>Saturday</v>
      </c>
      <c r="M9277" t="str">
        <f t="shared" si="579"/>
        <v>Yes</v>
      </c>
    </row>
    <row r="9278" spans="1:13">
      <c r="A9278" t="s">
        <v>39</v>
      </c>
      <c r="B9278">
        <v>4</v>
      </c>
      <c r="C9278">
        <v>3</v>
      </c>
      <c r="D9278">
        <v>12</v>
      </c>
      <c r="E9278" s="7" t="str" cm="1">
        <f t="array" ref="E9278">_xlfn.IFS(D9278&lt;=5, "$1-5", D9278&lt;=10, "$6-10",D9278&lt;=15,"$11-15", D9278&lt;=20, "$16-20", D9278&gt;20, "$20+")</f>
        <v>$11-15</v>
      </c>
      <c r="F9278" s="2" t="s">
        <v>10023</v>
      </c>
      <c r="G9278" s="2" t="s">
        <v>15</v>
      </c>
      <c r="H9278" s="1">
        <v>45281</v>
      </c>
      <c r="I9278">
        <f t="shared" si="576"/>
        <v>2023</v>
      </c>
      <c r="J9278" s="1" t="str" cm="1">
        <f t="array" ref="J9278">IFERROR(TEXT(H9278, "[$-en-US]mmm"), _xleta.N/A)</f>
        <v>Dec</v>
      </c>
      <c r="K9278">
        <f t="shared" si="577"/>
        <v>21</v>
      </c>
      <c r="L9278" s="1" t="str">
        <f t="shared" si="578"/>
        <v>Saturday</v>
      </c>
      <c r="M9278" t="str">
        <f t="shared" si="579"/>
        <v>Yes</v>
      </c>
    </row>
    <row r="9279" spans="1:13">
      <c r="A9279" t="s">
        <v>39</v>
      </c>
      <c r="B9279">
        <v>4</v>
      </c>
      <c r="C9279">
        <v>3</v>
      </c>
      <c r="D9279">
        <v>12</v>
      </c>
      <c r="E9279" s="7" t="str" cm="1">
        <f t="array" ref="E9279">_xlfn.IFS(D9279&lt;=5, "$1-5", D9279&lt;=10, "$6-10",D9279&lt;=15,"$11-15", D9279&lt;=20, "$16-20", D9279&gt;20, "$20+")</f>
        <v>$11-15</v>
      </c>
      <c r="F9279" s="2" t="s">
        <v>10</v>
      </c>
      <c r="G9279" s="2" t="s">
        <v>15</v>
      </c>
      <c r="H9279" s="1">
        <v>45281</v>
      </c>
      <c r="I9279">
        <f t="shared" si="576"/>
        <v>2023</v>
      </c>
      <c r="J9279" s="1" t="str" cm="1">
        <f t="array" ref="J9279">IFERROR(TEXT(H9279, "[$-en-US]mmm"), _xleta.N/A)</f>
        <v>Dec</v>
      </c>
      <c r="K9279">
        <f t="shared" si="577"/>
        <v>21</v>
      </c>
      <c r="L9279" s="1" t="str">
        <f t="shared" si="578"/>
        <v>Saturday</v>
      </c>
      <c r="M9279" t="str">
        <f t="shared" si="579"/>
        <v>Yes</v>
      </c>
    </row>
    <row r="9280" spans="1:13">
      <c r="A9280" t="s">
        <v>17</v>
      </c>
      <c r="B9280">
        <v>2</v>
      </c>
      <c r="C9280">
        <v>1</v>
      </c>
      <c r="D9280">
        <v>2</v>
      </c>
      <c r="E9280" s="7" t="str" cm="1">
        <f t="array" ref="E9280">_xlfn.IFS(D9280&lt;=5, "$1-5", D9280&lt;=10, "$6-10",D9280&lt;=15,"$11-15", D9280&lt;=20, "$16-20", D9280&gt;20, "$20+")</f>
        <v>$1-5</v>
      </c>
      <c r="F9280" s="2" t="s">
        <v>10</v>
      </c>
      <c r="G9280" s="2" t="s">
        <v>11</v>
      </c>
      <c r="H9280" s="1">
        <v>45281</v>
      </c>
      <c r="I9280">
        <f t="shared" si="576"/>
        <v>2023</v>
      </c>
      <c r="J9280" s="1" t="str" cm="1">
        <f t="array" ref="J9280">IFERROR(TEXT(H9280, "[$-en-US]mmm"), _xleta.N/A)</f>
        <v>Dec</v>
      </c>
      <c r="K9280">
        <f t="shared" si="577"/>
        <v>21</v>
      </c>
      <c r="L9280" s="1" t="str">
        <f t="shared" si="578"/>
        <v>Saturday</v>
      </c>
      <c r="M9280" t="str">
        <f t="shared" si="579"/>
        <v>Yes</v>
      </c>
    </row>
    <row r="9281" spans="1:13">
      <c r="A9281" t="s">
        <v>39</v>
      </c>
      <c r="B9281">
        <v>2</v>
      </c>
      <c r="C9281">
        <v>3</v>
      </c>
      <c r="D9281">
        <v>6</v>
      </c>
      <c r="E9281" s="7" t="str" cm="1">
        <f t="array" ref="E9281">_xlfn.IFS(D9281&lt;=5, "$1-5", D9281&lt;=10, "$6-10",D9281&lt;=15,"$11-15", D9281&lt;=20, "$16-20", D9281&gt;20, "$20+")</f>
        <v>$6-10</v>
      </c>
      <c r="F9281" s="2" t="s">
        <v>23</v>
      </c>
      <c r="G9281" s="2" t="s">
        <v>15</v>
      </c>
      <c r="H9281" s="1">
        <v>45281</v>
      </c>
      <c r="I9281">
        <f t="shared" si="576"/>
        <v>2023</v>
      </c>
      <c r="J9281" s="1" t="str" cm="1">
        <f t="array" ref="J9281">IFERROR(TEXT(H9281, "[$-en-US]mmm"), _xleta.N/A)</f>
        <v>Dec</v>
      </c>
      <c r="K9281">
        <f t="shared" si="577"/>
        <v>21</v>
      </c>
      <c r="L9281" s="1" t="str">
        <f t="shared" si="578"/>
        <v>Saturday</v>
      </c>
      <c r="M9281" t="str">
        <f t="shared" si="579"/>
        <v>Yes</v>
      </c>
    </row>
    <row r="9282" spans="1:13">
      <c r="A9282" t="s">
        <v>9</v>
      </c>
      <c r="B9282">
        <v>5</v>
      </c>
      <c r="C9282">
        <v>2</v>
      </c>
      <c r="D9282">
        <v>10</v>
      </c>
      <c r="E9282" s="7" t="str" cm="1">
        <f t="array" ref="E9282">_xlfn.IFS(D9282&lt;=5, "$1-5", D9282&lt;=10, "$6-10",D9282&lt;=15,"$11-15", D9282&lt;=20, "$16-20", D9282&gt;20, "$20+")</f>
        <v>$6-10</v>
      </c>
      <c r="F9282" s="2" t="s">
        <v>10</v>
      </c>
      <c r="G9282" s="2" t="s">
        <v>15</v>
      </c>
      <c r="H9282" s="1">
        <v>45281</v>
      </c>
      <c r="I9282">
        <f t="shared" ref="I9282:I9345" si="580">IFERROR(YEAR(H9282), "N/A")</f>
        <v>2023</v>
      </c>
      <c r="J9282" s="1" t="str" cm="1">
        <f t="array" ref="J9282">IFERROR(TEXT(H9282, "[$-en-US]mmm"), _xleta.N/A)</f>
        <v>Dec</v>
      </c>
      <c r="K9282">
        <f t="shared" ref="K9282:K9345" si="581">IFERROR(DAY(H9282), "N/A")</f>
        <v>21</v>
      </c>
      <c r="L9282" s="1" t="str">
        <f t="shared" ref="L9282:L9345" si="582">IFERROR(TEXT(K9282, "[$-en-US]dddd"), "N/A")</f>
        <v>Saturday</v>
      </c>
      <c r="M9282" t="str">
        <f t="shared" ref="M9282:M9345" si="583">IF(AND(H9282="Error",F9282="Error"), "No","Yes")</f>
        <v>Yes</v>
      </c>
    </row>
    <row r="9283" spans="1:13">
      <c r="A9283" t="s">
        <v>25</v>
      </c>
      <c r="B9283">
        <v>5</v>
      </c>
      <c r="C9283">
        <v>4</v>
      </c>
      <c r="D9283">
        <v>20</v>
      </c>
      <c r="E9283" s="7" t="str" cm="1">
        <f t="array" ref="E9283">_xlfn.IFS(D9283&lt;=5, "$1-5", D9283&lt;=10, "$6-10",D9283&lt;=15,"$11-15", D9283&lt;=20, "$16-20", D9283&gt;20, "$20+")</f>
        <v>$16-20</v>
      </c>
      <c r="F9283" s="2" t="s">
        <v>14</v>
      </c>
      <c r="G9283" s="2" t="s">
        <v>10023</v>
      </c>
      <c r="H9283" s="1">
        <v>45281</v>
      </c>
      <c r="I9283">
        <f t="shared" si="580"/>
        <v>2023</v>
      </c>
      <c r="J9283" s="1" t="str" cm="1">
        <f t="array" ref="J9283">IFERROR(TEXT(H9283, "[$-en-US]mmm"), _xleta.N/A)</f>
        <v>Dec</v>
      </c>
      <c r="K9283">
        <f t="shared" si="581"/>
        <v>21</v>
      </c>
      <c r="L9283" s="1" t="str">
        <f t="shared" si="582"/>
        <v>Saturday</v>
      </c>
      <c r="M9283" t="str">
        <f t="shared" si="583"/>
        <v>Yes</v>
      </c>
    </row>
    <row r="9284" spans="1:13">
      <c r="A9284" t="s">
        <v>28</v>
      </c>
      <c r="B9284">
        <v>4</v>
      </c>
      <c r="C9284">
        <v>4</v>
      </c>
      <c r="D9284">
        <v>16</v>
      </c>
      <c r="E9284" s="7" t="str" cm="1">
        <f t="array" ref="E9284">_xlfn.IFS(D9284&lt;=5, "$1-5", D9284&lt;=10, "$6-10",D9284&lt;=15,"$11-15", D9284&lt;=20, "$16-20", D9284&gt;20, "$20+")</f>
        <v>$16-20</v>
      </c>
      <c r="F9284" s="2" t="s">
        <v>10023</v>
      </c>
      <c r="G9284" s="2" t="s">
        <v>11</v>
      </c>
      <c r="H9284" s="1">
        <v>45282</v>
      </c>
      <c r="I9284">
        <f t="shared" si="580"/>
        <v>2023</v>
      </c>
      <c r="J9284" s="1" t="str" cm="1">
        <f t="array" ref="J9284">IFERROR(TEXT(H9284, "[$-en-US]mmm"), _xleta.N/A)</f>
        <v>Dec</v>
      </c>
      <c r="K9284">
        <f t="shared" si="581"/>
        <v>22</v>
      </c>
      <c r="L9284" s="1" t="str">
        <f t="shared" si="582"/>
        <v>Sunday</v>
      </c>
      <c r="M9284" t="str">
        <f t="shared" si="583"/>
        <v>Yes</v>
      </c>
    </row>
    <row r="9285" spans="1:13">
      <c r="A9285" t="s">
        <v>13</v>
      </c>
      <c r="B9285">
        <v>4</v>
      </c>
      <c r="C9285">
        <v>3</v>
      </c>
      <c r="D9285">
        <v>12</v>
      </c>
      <c r="E9285" s="7" t="str" cm="1">
        <f t="array" ref="E9285">_xlfn.IFS(D9285&lt;=5, "$1-5", D9285&lt;=10, "$6-10",D9285&lt;=15,"$11-15", D9285&lt;=20, "$16-20", D9285&gt;20, "$20+")</f>
        <v>$11-15</v>
      </c>
      <c r="F9285" s="2" t="s">
        <v>10</v>
      </c>
      <c r="G9285" s="2" t="s">
        <v>10023</v>
      </c>
      <c r="H9285" s="1">
        <v>45282</v>
      </c>
      <c r="I9285">
        <f t="shared" si="580"/>
        <v>2023</v>
      </c>
      <c r="J9285" s="1" t="str" cm="1">
        <f t="array" ref="J9285">IFERROR(TEXT(H9285, "[$-en-US]mmm"), _xleta.N/A)</f>
        <v>Dec</v>
      </c>
      <c r="K9285">
        <f t="shared" si="581"/>
        <v>22</v>
      </c>
      <c r="L9285" s="1" t="str">
        <f t="shared" si="582"/>
        <v>Sunday</v>
      </c>
      <c r="M9285" t="str">
        <f t="shared" si="583"/>
        <v>Yes</v>
      </c>
    </row>
    <row r="9286" spans="1:13">
      <c r="A9286" t="str">
        <f>_xlfn.XLOOKUP(C9286,'Item Price'!$B:$B,'Item Price'!$A:$A,"notfound")</f>
        <v>Salad</v>
      </c>
      <c r="B9286">
        <v>1</v>
      </c>
      <c r="C9286">
        <v>5</v>
      </c>
      <c r="D9286">
        <v>5</v>
      </c>
      <c r="E9286" s="7" t="str" cm="1">
        <f t="array" ref="E9286">_xlfn.IFS(D9286&lt;=5, "$1-5", D9286&lt;=10, "$6-10",D9286&lt;=15,"$11-15", D9286&lt;=20, "$16-20", D9286&gt;20, "$20+")</f>
        <v>$1-5</v>
      </c>
      <c r="F9286" s="2" t="s">
        <v>14</v>
      </c>
      <c r="G9286" s="2" t="s">
        <v>11</v>
      </c>
      <c r="H9286" s="1">
        <v>45282</v>
      </c>
      <c r="I9286">
        <f t="shared" si="580"/>
        <v>2023</v>
      </c>
      <c r="J9286" s="1" t="str" cm="1">
        <f t="array" ref="J9286">IFERROR(TEXT(H9286, "[$-en-US]mmm"), _xleta.N/A)</f>
        <v>Dec</v>
      </c>
      <c r="K9286">
        <f t="shared" si="581"/>
        <v>22</v>
      </c>
      <c r="L9286" s="1" t="str">
        <f t="shared" si="582"/>
        <v>Sunday</v>
      </c>
      <c r="M9286" t="str">
        <f t="shared" si="583"/>
        <v>Yes</v>
      </c>
    </row>
    <row r="9287" spans="1:13">
      <c r="A9287" t="s">
        <v>9</v>
      </c>
      <c r="B9287">
        <v>1</v>
      </c>
      <c r="C9287">
        <v>2</v>
      </c>
      <c r="D9287">
        <v>2</v>
      </c>
      <c r="E9287" s="7" t="str" cm="1">
        <f t="array" ref="E9287">_xlfn.IFS(D9287&lt;=5, "$1-5", D9287&lt;=10, "$6-10",D9287&lt;=15,"$11-15", D9287&lt;=20, "$16-20", D9287&gt;20, "$20+")</f>
        <v>$1-5</v>
      </c>
      <c r="F9287" s="2" t="s">
        <v>23</v>
      </c>
      <c r="G9287" s="2" t="s">
        <v>15</v>
      </c>
      <c r="H9287" s="1">
        <v>45282</v>
      </c>
      <c r="I9287">
        <f t="shared" si="580"/>
        <v>2023</v>
      </c>
      <c r="J9287" s="1" t="str" cm="1">
        <f t="array" ref="J9287">IFERROR(TEXT(H9287, "[$-en-US]mmm"), _xleta.N/A)</f>
        <v>Dec</v>
      </c>
      <c r="K9287">
        <f t="shared" si="581"/>
        <v>22</v>
      </c>
      <c r="L9287" s="1" t="str">
        <f t="shared" si="582"/>
        <v>Sunday</v>
      </c>
      <c r="M9287" t="str">
        <f t="shared" si="583"/>
        <v>Yes</v>
      </c>
    </row>
    <row r="9288" spans="1:13">
      <c r="A9288" t="s">
        <v>65</v>
      </c>
      <c r="B9288">
        <v>4</v>
      </c>
      <c r="C9288">
        <v>1.5</v>
      </c>
      <c r="D9288">
        <v>6</v>
      </c>
      <c r="E9288" s="7" t="str" cm="1">
        <f t="array" ref="E9288">_xlfn.IFS(D9288&lt;=5, "$1-5", D9288&lt;=10, "$6-10",D9288&lt;=15,"$11-15", D9288&lt;=20, "$16-20", D9288&gt;20, "$20+")</f>
        <v>$6-10</v>
      </c>
      <c r="F9288" s="2" t="s">
        <v>10</v>
      </c>
      <c r="G9288" s="2" t="s">
        <v>15</v>
      </c>
      <c r="H9288" s="1">
        <v>45282</v>
      </c>
      <c r="I9288">
        <f t="shared" si="580"/>
        <v>2023</v>
      </c>
      <c r="J9288" s="1" t="str" cm="1">
        <f t="array" ref="J9288">IFERROR(TEXT(H9288, "[$-en-US]mmm"), _xleta.N/A)</f>
        <v>Dec</v>
      </c>
      <c r="K9288">
        <f t="shared" si="581"/>
        <v>22</v>
      </c>
      <c r="L9288" s="1" t="str">
        <f t="shared" si="582"/>
        <v>Sunday</v>
      </c>
      <c r="M9288" t="str">
        <f t="shared" si="583"/>
        <v>Yes</v>
      </c>
    </row>
    <row r="9289" spans="1:13">
      <c r="A9289" t="s">
        <v>13</v>
      </c>
      <c r="B9289">
        <v>5</v>
      </c>
      <c r="C9289">
        <v>3</v>
      </c>
      <c r="D9289">
        <v>15</v>
      </c>
      <c r="E9289" s="7" t="str" cm="1">
        <f t="array" ref="E9289">_xlfn.IFS(D9289&lt;=5, "$1-5", D9289&lt;=10, "$6-10",D9289&lt;=15,"$11-15", D9289&lt;=20, "$16-20", D9289&gt;20, "$20+")</f>
        <v>$11-15</v>
      </c>
      <c r="F9289" s="2" t="s">
        <v>14</v>
      </c>
      <c r="G9289" s="2" t="s">
        <v>10023</v>
      </c>
      <c r="H9289" s="1">
        <v>45282</v>
      </c>
      <c r="I9289">
        <f t="shared" si="580"/>
        <v>2023</v>
      </c>
      <c r="J9289" s="1" t="str" cm="1">
        <f t="array" ref="J9289">IFERROR(TEXT(H9289, "[$-en-US]mmm"), _xleta.N/A)</f>
        <v>Dec</v>
      </c>
      <c r="K9289">
        <f t="shared" si="581"/>
        <v>22</v>
      </c>
      <c r="L9289" s="1" t="str">
        <f t="shared" si="582"/>
        <v>Sunday</v>
      </c>
      <c r="M9289" t="str">
        <f t="shared" si="583"/>
        <v>Yes</v>
      </c>
    </row>
    <row r="9290" spans="1:13">
      <c r="A9290" t="s">
        <v>13</v>
      </c>
      <c r="B9290">
        <v>1</v>
      </c>
      <c r="C9290">
        <v>3</v>
      </c>
      <c r="D9290">
        <v>3</v>
      </c>
      <c r="E9290" s="7" t="str" cm="1">
        <f t="array" ref="E9290">_xlfn.IFS(D9290&lt;=5, "$1-5", D9290&lt;=10, "$6-10",D9290&lt;=15,"$11-15", D9290&lt;=20, "$16-20", D9290&gt;20, "$20+")</f>
        <v>$1-5</v>
      </c>
      <c r="F9290" s="2" t="s">
        <v>10</v>
      </c>
      <c r="G9290" s="2" t="s">
        <v>10023</v>
      </c>
      <c r="H9290" s="1">
        <v>45282</v>
      </c>
      <c r="I9290">
        <f t="shared" si="580"/>
        <v>2023</v>
      </c>
      <c r="J9290" s="1" t="str" cm="1">
        <f t="array" ref="J9290">IFERROR(TEXT(H9290, "[$-en-US]mmm"), _xleta.N/A)</f>
        <v>Dec</v>
      </c>
      <c r="K9290">
        <f t="shared" si="581"/>
        <v>22</v>
      </c>
      <c r="L9290" s="1" t="str">
        <f t="shared" si="582"/>
        <v>Sunday</v>
      </c>
      <c r="M9290" t="str">
        <f t="shared" si="583"/>
        <v>Yes</v>
      </c>
    </row>
    <row r="9291" spans="1:13">
      <c r="A9291" t="s">
        <v>39</v>
      </c>
      <c r="B9291">
        <v>4</v>
      </c>
      <c r="C9291">
        <v>3</v>
      </c>
      <c r="D9291">
        <v>12</v>
      </c>
      <c r="E9291" s="7" t="str" cm="1">
        <f t="array" ref="E9291">_xlfn.IFS(D9291&lt;=5, "$1-5", D9291&lt;=10, "$6-10",D9291&lt;=15,"$11-15", D9291&lt;=20, "$16-20", D9291&gt;20, "$20+")</f>
        <v>$11-15</v>
      </c>
      <c r="F9291" s="2" t="s">
        <v>10</v>
      </c>
      <c r="G9291" s="2" t="s">
        <v>10023</v>
      </c>
      <c r="H9291" s="1">
        <v>45282</v>
      </c>
      <c r="I9291">
        <f t="shared" si="580"/>
        <v>2023</v>
      </c>
      <c r="J9291" s="1" t="str" cm="1">
        <f t="array" ref="J9291">IFERROR(TEXT(H9291, "[$-en-US]mmm"), _xleta.N/A)</f>
        <v>Dec</v>
      </c>
      <c r="K9291">
        <f t="shared" si="581"/>
        <v>22</v>
      </c>
      <c r="L9291" s="1" t="str">
        <f t="shared" si="582"/>
        <v>Sunday</v>
      </c>
      <c r="M9291" t="str">
        <f t="shared" si="583"/>
        <v>Yes</v>
      </c>
    </row>
    <row r="9292" spans="1:13">
      <c r="A9292" t="s">
        <v>9</v>
      </c>
      <c r="B9292">
        <v>3</v>
      </c>
      <c r="C9292">
        <v>2</v>
      </c>
      <c r="D9292">
        <v>6</v>
      </c>
      <c r="E9292" s="7" t="str" cm="1">
        <f t="array" ref="E9292">_xlfn.IFS(D9292&lt;=5, "$1-5", D9292&lt;=10, "$6-10",D9292&lt;=15,"$11-15", D9292&lt;=20, "$16-20", D9292&gt;20, "$20+")</f>
        <v>$6-10</v>
      </c>
      <c r="F9292" s="2" t="s">
        <v>14</v>
      </c>
      <c r="G9292" s="2" t="s">
        <v>15</v>
      </c>
      <c r="H9292" s="1">
        <v>45282</v>
      </c>
      <c r="I9292">
        <f t="shared" si="580"/>
        <v>2023</v>
      </c>
      <c r="J9292" s="1" t="str" cm="1">
        <f t="array" ref="J9292">IFERROR(TEXT(H9292, "[$-en-US]mmm"), _xleta.N/A)</f>
        <v>Dec</v>
      </c>
      <c r="K9292">
        <f t="shared" si="581"/>
        <v>22</v>
      </c>
      <c r="L9292" s="1" t="str">
        <f t="shared" si="582"/>
        <v>Sunday</v>
      </c>
      <c r="M9292" t="str">
        <f t="shared" si="583"/>
        <v>Yes</v>
      </c>
    </row>
    <row r="9293" spans="1:13">
      <c r="A9293" t="s">
        <v>28</v>
      </c>
      <c r="B9293">
        <v>5</v>
      </c>
      <c r="C9293">
        <v>4</v>
      </c>
      <c r="D9293">
        <v>20</v>
      </c>
      <c r="E9293" s="7" t="str" cm="1">
        <f t="array" ref="E9293">_xlfn.IFS(D9293&lt;=5, "$1-5", D9293&lt;=10, "$6-10",D9293&lt;=15,"$11-15", D9293&lt;=20, "$16-20", D9293&gt;20, "$20+")</f>
        <v>$16-20</v>
      </c>
      <c r="F9293" s="2" t="s">
        <v>10025</v>
      </c>
      <c r="G9293" s="2" t="s">
        <v>10023</v>
      </c>
      <c r="H9293" s="1">
        <v>45282</v>
      </c>
      <c r="I9293">
        <f t="shared" si="580"/>
        <v>2023</v>
      </c>
      <c r="J9293" s="1" t="str" cm="1">
        <f t="array" ref="J9293">IFERROR(TEXT(H9293, "[$-en-US]mmm"), _xleta.N/A)</f>
        <v>Dec</v>
      </c>
      <c r="K9293">
        <f t="shared" si="581"/>
        <v>22</v>
      </c>
      <c r="L9293" s="1" t="str">
        <f t="shared" si="582"/>
        <v>Sunday</v>
      </c>
      <c r="M9293" t="str">
        <f t="shared" si="583"/>
        <v>Yes</v>
      </c>
    </row>
    <row r="9294" spans="1:13">
      <c r="A9294" t="s">
        <v>65</v>
      </c>
      <c r="B9294">
        <v>1</v>
      </c>
      <c r="C9294">
        <v>1.5</v>
      </c>
      <c r="D9294">
        <v>1.5</v>
      </c>
      <c r="E9294" s="7" t="str" cm="1">
        <f t="array" ref="E9294">_xlfn.IFS(D9294&lt;=5, "$1-5", D9294&lt;=10, "$6-10",D9294&lt;=15,"$11-15", D9294&lt;=20, "$16-20", D9294&gt;20, "$20+")</f>
        <v>$1-5</v>
      </c>
      <c r="F9294" s="2" t="s">
        <v>14</v>
      </c>
      <c r="G9294" s="2" t="s">
        <v>10023</v>
      </c>
      <c r="H9294" s="1">
        <v>45282</v>
      </c>
      <c r="I9294">
        <f t="shared" si="580"/>
        <v>2023</v>
      </c>
      <c r="J9294" s="1" t="str" cm="1">
        <f t="array" ref="J9294">IFERROR(TEXT(H9294, "[$-en-US]mmm"), _xleta.N/A)</f>
        <v>Dec</v>
      </c>
      <c r="K9294">
        <f t="shared" si="581"/>
        <v>22</v>
      </c>
      <c r="L9294" s="1" t="str">
        <f t="shared" si="582"/>
        <v>Sunday</v>
      </c>
      <c r="M9294" t="str">
        <f t="shared" si="583"/>
        <v>Yes</v>
      </c>
    </row>
    <row r="9295" spans="1:13">
      <c r="A9295" t="s">
        <v>25</v>
      </c>
      <c r="B9295">
        <v>5</v>
      </c>
      <c r="C9295">
        <v>4</v>
      </c>
      <c r="D9295">
        <v>20</v>
      </c>
      <c r="E9295" s="7" t="str" cm="1">
        <f t="array" ref="E9295">_xlfn.IFS(D9295&lt;=5, "$1-5", D9295&lt;=10, "$6-10",D9295&lt;=15,"$11-15", D9295&lt;=20, "$16-20", D9295&gt;20, "$20+")</f>
        <v>$16-20</v>
      </c>
      <c r="F9295" s="2" t="s">
        <v>14</v>
      </c>
      <c r="G9295" s="2" t="s">
        <v>10023</v>
      </c>
      <c r="H9295" s="1">
        <v>45282</v>
      </c>
      <c r="I9295">
        <f t="shared" si="580"/>
        <v>2023</v>
      </c>
      <c r="J9295" s="1" t="str" cm="1">
        <f t="array" ref="J9295">IFERROR(TEXT(H9295, "[$-en-US]mmm"), _xleta.N/A)</f>
        <v>Dec</v>
      </c>
      <c r="K9295">
        <f t="shared" si="581"/>
        <v>22</v>
      </c>
      <c r="L9295" s="1" t="str">
        <f t="shared" si="582"/>
        <v>Sunday</v>
      </c>
      <c r="M9295" t="str">
        <f t="shared" si="583"/>
        <v>Yes</v>
      </c>
    </row>
    <row r="9296" spans="1:13">
      <c r="A9296" t="s">
        <v>39</v>
      </c>
      <c r="B9296">
        <v>2</v>
      </c>
      <c r="C9296">
        <v>3</v>
      </c>
      <c r="D9296">
        <v>6</v>
      </c>
      <c r="E9296" s="7" t="str" cm="1">
        <f t="array" ref="E9296">_xlfn.IFS(D9296&lt;=5, "$1-5", D9296&lt;=10, "$6-10",D9296&lt;=15,"$11-15", D9296&lt;=20, "$16-20", D9296&gt;20, "$20+")</f>
        <v>$6-10</v>
      </c>
      <c r="F9296" s="2" t="s">
        <v>14</v>
      </c>
      <c r="G9296" s="2" t="s">
        <v>15</v>
      </c>
      <c r="H9296" s="1">
        <v>45282</v>
      </c>
      <c r="I9296">
        <f t="shared" si="580"/>
        <v>2023</v>
      </c>
      <c r="J9296" s="1" t="str" cm="1">
        <f t="array" ref="J9296">IFERROR(TEXT(H9296, "[$-en-US]mmm"), _xleta.N/A)</f>
        <v>Dec</v>
      </c>
      <c r="K9296">
        <f t="shared" si="581"/>
        <v>22</v>
      </c>
      <c r="L9296" s="1" t="str">
        <f t="shared" si="582"/>
        <v>Sunday</v>
      </c>
      <c r="M9296" t="str">
        <f t="shared" si="583"/>
        <v>Yes</v>
      </c>
    </row>
    <row r="9297" spans="1:13">
      <c r="A9297" t="s">
        <v>13</v>
      </c>
      <c r="B9297">
        <v>1</v>
      </c>
      <c r="C9297">
        <v>3</v>
      </c>
      <c r="D9297">
        <v>3</v>
      </c>
      <c r="E9297" s="7" t="str" cm="1">
        <f t="array" ref="E9297">_xlfn.IFS(D9297&lt;=5, "$1-5", D9297&lt;=10, "$6-10",D9297&lt;=15,"$11-15", D9297&lt;=20, "$16-20", D9297&gt;20, "$20+")</f>
        <v>$1-5</v>
      </c>
      <c r="F9297" s="2" t="s">
        <v>10023</v>
      </c>
      <c r="G9297" s="2" t="s">
        <v>10023</v>
      </c>
      <c r="H9297" s="1">
        <v>45282</v>
      </c>
      <c r="I9297">
        <f t="shared" si="580"/>
        <v>2023</v>
      </c>
      <c r="J9297" s="1" t="str" cm="1">
        <f t="array" ref="J9297">IFERROR(TEXT(H9297, "[$-en-US]mmm"), _xleta.N/A)</f>
        <v>Dec</v>
      </c>
      <c r="K9297">
        <f t="shared" si="581"/>
        <v>22</v>
      </c>
      <c r="L9297" s="1" t="str">
        <f t="shared" si="582"/>
        <v>Sunday</v>
      </c>
      <c r="M9297" t="str">
        <f t="shared" si="583"/>
        <v>Yes</v>
      </c>
    </row>
    <row r="9298" spans="1:13">
      <c r="A9298" t="s">
        <v>17</v>
      </c>
      <c r="B9298">
        <v>5</v>
      </c>
      <c r="C9298">
        <v>1</v>
      </c>
      <c r="D9298">
        <v>5</v>
      </c>
      <c r="E9298" s="7" t="str" cm="1">
        <f t="array" ref="E9298">_xlfn.IFS(D9298&lt;=5, "$1-5", D9298&lt;=10, "$6-10",D9298&lt;=15,"$11-15", D9298&lt;=20, "$16-20", D9298&gt;20, "$20+")</f>
        <v>$1-5</v>
      </c>
      <c r="F9298" s="2" t="s">
        <v>23</v>
      </c>
      <c r="G9298" s="2" t="s">
        <v>10023</v>
      </c>
      <c r="H9298" s="1">
        <v>45282</v>
      </c>
      <c r="I9298">
        <f t="shared" si="580"/>
        <v>2023</v>
      </c>
      <c r="J9298" s="1" t="str" cm="1">
        <f t="array" ref="J9298">IFERROR(TEXT(H9298, "[$-en-US]mmm"), _xleta.N/A)</f>
        <v>Dec</v>
      </c>
      <c r="K9298">
        <f t="shared" si="581"/>
        <v>22</v>
      </c>
      <c r="L9298" s="1" t="str">
        <f t="shared" si="582"/>
        <v>Sunday</v>
      </c>
      <c r="M9298" t="str">
        <f t="shared" si="583"/>
        <v>Yes</v>
      </c>
    </row>
    <row r="9299" spans="1:13">
      <c r="A9299" t="s">
        <v>39</v>
      </c>
      <c r="B9299">
        <v>4</v>
      </c>
      <c r="C9299">
        <v>3</v>
      </c>
      <c r="D9299">
        <v>12</v>
      </c>
      <c r="E9299" s="7" t="str" cm="1">
        <f t="array" ref="E9299">_xlfn.IFS(D9299&lt;=5, "$1-5", D9299&lt;=10, "$6-10",D9299&lt;=15,"$11-15", D9299&lt;=20, "$16-20", D9299&gt;20, "$20+")</f>
        <v>$11-15</v>
      </c>
      <c r="F9299" s="2" t="s">
        <v>10023</v>
      </c>
      <c r="G9299" s="2" t="s">
        <v>15</v>
      </c>
      <c r="H9299" s="1">
        <v>45282</v>
      </c>
      <c r="I9299">
        <f t="shared" si="580"/>
        <v>2023</v>
      </c>
      <c r="J9299" s="1" t="str" cm="1">
        <f t="array" ref="J9299">IFERROR(TEXT(H9299, "[$-en-US]mmm"), _xleta.N/A)</f>
        <v>Dec</v>
      </c>
      <c r="K9299">
        <f t="shared" si="581"/>
        <v>22</v>
      </c>
      <c r="L9299" s="1" t="str">
        <f t="shared" si="582"/>
        <v>Sunday</v>
      </c>
      <c r="M9299" t="str">
        <f t="shared" si="583"/>
        <v>Yes</v>
      </c>
    </row>
    <row r="9300" spans="1:13">
      <c r="A9300" t="s">
        <v>17</v>
      </c>
      <c r="B9300">
        <v>5</v>
      </c>
      <c r="C9300">
        <v>1</v>
      </c>
      <c r="D9300">
        <v>5</v>
      </c>
      <c r="E9300" s="7" t="str" cm="1">
        <f t="array" ref="E9300">_xlfn.IFS(D9300&lt;=5, "$1-5", D9300&lt;=10, "$6-10",D9300&lt;=15,"$11-15", D9300&lt;=20, "$16-20", D9300&gt;20, "$20+")</f>
        <v>$1-5</v>
      </c>
      <c r="F9300" s="2" t="s">
        <v>14</v>
      </c>
      <c r="G9300" s="2" t="s">
        <v>11</v>
      </c>
      <c r="H9300" s="1">
        <v>45282</v>
      </c>
      <c r="I9300">
        <f t="shared" si="580"/>
        <v>2023</v>
      </c>
      <c r="J9300" s="1" t="str" cm="1">
        <f t="array" ref="J9300">IFERROR(TEXT(H9300, "[$-en-US]mmm"), _xleta.N/A)</f>
        <v>Dec</v>
      </c>
      <c r="K9300">
        <f t="shared" si="581"/>
        <v>22</v>
      </c>
      <c r="L9300" s="1" t="str">
        <f t="shared" si="582"/>
        <v>Sunday</v>
      </c>
      <c r="M9300" t="str">
        <f t="shared" si="583"/>
        <v>Yes</v>
      </c>
    </row>
    <row r="9301" spans="1:13">
      <c r="A9301" t="s">
        <v>10023</v>
      </c>
      <c r="B9301">
        <v>5</v>
      </c>
      <c r="C9301">
        <v>4</v>
      </c>
      <c r="D9301">
        <f>$B9301*$C9301</f>
        <v>20</v>
      </c>
      <c r="E9301" s="7" t="str" cm="1">
        <f t="array" ref="E9301">_xlfn.IFS(D9301&lt;=5, "$1-5", D9301&lt;=10, "$6-10",D9301&lt;=15,"$11-15", D9301&lt;=20, "$16-20", D9301&gt;20, "$20+")</f>
        <v>$16-20</v>
      </c>
      <c r="F9301" s="2" t="s">
        <v>10023</v>
      </c>
      <c r="G9301" s="2" t="s">
        <v>11</v>
      </c>
      <c r="H9301" s="1">
        <v>45282</v>
      </c>
      <c r="I9301">
        <f t="shared" si="580"/>
        <v>2023</v>
      </c>
      <c r="J9301" s="1" t="str" cm="1">
        <f t="array" ref="J9301">IFERROR(TEXT(H9301, "[$-en-US]mmm"), _xleta.N/A)</f>
        <v>Dec</v>
      </c>
      <c r="K9301">
        <f t="shared" si="581"/>
        <v>22</v>
      </c>
      <c r="L9301" s="1" t="str">
        <f t="shared" si="582"/>
        <v>Sunday</v>
      </c>
      <c r="M9301" t="str">
        <f t="shared" si="583"/>
        <v>Yes</v>
      </c>
    </row>
    <row r="9302" spans="1:13">
      <c r="A9302" t="s">
        <v>13</v>
      </c>
      <c r="B9302">
        <v>5</v>
      </c>
      <c r="C9302">
        <v>3</v>
      </c>
      <c r="D9302">
        <v>15</v>
      </c>
      <c r="E9302" s="7" t="str" cm="1">
        <f t="array" ref="E9302">_xlfn.IFS(D9302&lt;=5, "$1-5", D9302&lt;=10, "$6-10",D9302&lt;=15,"$11-15", D9302&lt;=20, "$16-20", D9302&gt;20, "$20+")</f>
        <v>$11-15</v>
      </c>
      <c r="F9302" s="2" t="s">
        <v>10023</v>
      </c>
      <c r="G9302" s="2" t="s">
        <v>10023</v>
      </c>
      <c r="H9302" s="1">
        <v>45282</v>
      </c>
      <c r="I9302">
        <f t="shared" si="580"/>
        <v>2023</v>
      </c>
      <c r="J9302" s="1" t="str" cm="1">
        <f t="array" ref="J9302">IFERROR(TEXT(H9302, "[$-en-US]mmm"), _xleta.N/A)</f>
        <v>Dec</v>
      </c>
      <c r="K9302">
        <f t="shared" si="581"/>
        <v>22</v>
      </c>
      <c r="L9302" s="1" t="str">
        <f t="shared" si="582"/>
        <v>Sunday</v>
      </c>
      <c r="M9302" t="str">
        <f t="shared" si="583"/>
        <v>Yes</v>
      </c>
    </row>
    <row r="9303" spans="1:13">
      <c r="A9303" t="s">
        <v>39</v>
      </c>
      <c r="B9303">
        <f>$D9303/$C9303</f>
        <v>4</v>
      </c>
      <c r="C9303">
        <v>3</v>
      </c>
      <c r="D9303">
        <v>12</v>
      </c>
      <c r="E9303" s="7" t="str" cm="1">
        <f t="array" ref="E9303">_xlfn.IFS(D9303&lt;=5, "$1-5", D9303&lt;=10, "$6-10",D9303&lt;=15,"$11-15", D9303&lt;=20, "$16-20", D9303&gt;20, "$20+")</f>
        <v>$11-15</v>
      </c>
      <c r="F9303" s="2" t="s">
        <v>10</v>
      </c>
      <c r="G9303" s="2" t="s">
        <v>10023</v>
      </c>
      <c r="H9303" s="1">
        <v>45282</v>
      </c>
      <c r="I9303">
        <f t="shared" si="580"/>
        <v>2023</v>
      </c>
      <c r="J9303" s="1" t="str" cm="1">
        <f t="array" ref="J9303">IFERROR(TEXT(H9303, "[$-en-US]mmm"), _xleta.N/A)</f>
        <v>Dec</v>
      </c>
      <c r="K9303">
        <f t="shared" si="581"/>
        <v>22</v>
      </c>
      <c r="L9303" s="1" t="str">
        <f t="shared" si="582"/>
        <v>Sunday</v>
      </c>
      <c r="M9303" t="str">
        <f t="shared" si="583"/>
        <v>Yes</v>
      </c>
    </row>
    <row r="9304" spans="1:13">
      <c r="A9304" t="s">
        <v>25</v>
      </c>
      <c r="B9304">
        <v>2</v>
      </c>
      <c r="C9304">
        <f>$D9304/$B9304</f>
        <v>4</v>
      </c>
      <c r="D9304">
        <v>8</v>
      </c>
      <c r="E9304" s="7" t="str" cm="1">
        <f t="array" ref="E9304">_xlfn.IFS(D9304&lt;=5, "$1-5", D9304&lt;=10, "$6-10",D9304&lt;=15,"$11-15", D9304&lt;=20, "$16-20", D9304&gt;20, "$20+")</f>
        <v>$6-10</v>
      </c>
      <c r="F9304" s="2" t="s">
        <v>10</v>
      </c>
      <c r="G9304" s="2" t="s">
        <v>10023</v>
      </c>
      <c r="H9304" s="1">
        <v>45282</v>
      </c>
      <c r="I9304">
        <f t="shared" si="580"/>
        <v>2023</v>
      </c>
      <c r="J9304" s="1" t="str" cm="1">
        <f t="array" ref="J9304">IFERROR(TEXT(H9304, "[$-en-US]mmm"), _xleta.N/A)</f>
        <v>Dec</v>
      </c>
      <c r="K9304">
        <f t="shared" si="581"/>
        <v>22</v>
      </c>
      <c r="L9304" s="1" t="str">
        <f t="shared" si="582"/>
        <v>Sunday</v>
      </c>
      <c r="M9304" t="str">
        <f t="shared" si="583"/>
        <v>Yes</v>
      </c>
    </row>
    <row r="9305" spans="1:13">
      <c r="A9305" t="s">
        <v>10023</v>
      </c>
      <c r="B9305">
        <v>3</v>
      </c>
      <c r="C9305">
        <v>3</v>
      </c>
      <c r="D9305">
        <v>9</v>
      </c>
      <c r="E9305" s="7" t="str" cm="1">
        <f t="array" ref="E9305">_xlfn.IFS(D9305&lt;=5, "$1-5", D9305&lt;=10, "$6-10",D9305&lt;=15,"$11-15", D9305&lt;=20, "$16-20", D9305&gt;20, "$20+")</f>
        <v>$6-10</v>
      </c>
      <c r="F9305" s="2" t="s">
        <v>23</v>
      </c>
      <c r="G9305" s="2" t="s">
        <v>10023</v>
      </c>
      <c r="H9305" s="1">
        <v>45282</v>
      </c>
      <c r="I9305">
        <f t="shared" si="580"/>
        <v>2023</v>
      </c>
      <c r="J9305" s="1" t="str" cm="1">
        <f t="array" ref="J9305">IFERROR(TEXT(H9305, "[$-en-US]mmm"), _xleta.N/A)</f>
        <v>Dec</v>
      </c>
      <c r="K9305">
        <f t="shared" si="581"/>
        <v>22</v>
      </c>
      <c r="L9305" s="1" t="str">
        <f t="shared" si="582"/>
        <v>Sunday</v>
      </c>
      <c r="M9305" t="str">
        <f t="shared" si="583"/>
        <v>Yes</v>
      </c>
    </row>
    <row r="9306" spans="1:13">
      <c r="A9306" t="s">
        <v>65</v>
      </c>
      <c r="B9306">
        <v>5</v>
      </c>
      <c r="C9306">
        <v>1.5</v>
      </c>
      <c r="D9306">
        <v>7.5</v>
      </c>
      <c r="E9306" s="7" t="str" cm="1">
        <f t="array" ref="E9306">_xlfn.IFS(D9306&lt;=5, "$1-5", D9306&lt;=10, "$6-10",D9306&lt;=15,"$11-15", D9306&lt;=20, "$16-20", D9306&gt;20, "$20+")</f>
        <v>$6-10</v>
      </c>
      <c r="F9306" s="2" t="s">
        <v>10023</v>
      </c>
      <c r="G9306" s="2" t="s">
        <v>10023</v>
      </c>
      <c r="H9306" s="1">
        <v>45282</v>
      </c>
      <c r="I9306">
        <f t="shared" si="580"/>
        <v>2023</v>
      </c>
      <c r="J9306" s="1" t="str" cm="1">
        <f t="array" ref="J9306">IFERROR(TEXT(H9306, "[$-en-US]mmm"), _xleta.N/A)</f>
        <v>Dec</v>
      </c>
      <c r="K9306">
        <f t="shared" si="581"/>
        <v>22</v>
      </c>
      <c r="L9306" s="1" t="str">
        <f t="shared" si="582"/>
        <v>Sunday</v>
      </c>
      <c r="M9306" t="str">
        <f t="shared" si="583"/>
        <v>Yes</v>
      </c>
    </row>
    <row r="9307" spans="1:13">
      <c r="A9307" t="s">
        <v>39</v>
      </c>
      <c r="B9307">
        <v>5</v>
      </c>
      <c r="C9307">
        <v>3</v>
      </c>
      <c r="D9307">
        <v>15</v>
      </c>
      <c r="E9307" s="7" t="str" cm="1">
        <f t="array" ref="E9307">_xlfn.IFS(D9307&lt;=5, "$1-5", D9307&lt;=10, "$6-10",D9307&lt;=15,"$11-15", D9307&lt;=20, "$16-20", D9307&gt;20, "$20+")</f>
        <v>$11-15</v>
      </c>
      <c r="F9307" s="2" t="s">
        <v>23</v>
      </c>
      <c r="G9307" s="2" t="s">
        <v>11</v>
      </c>
      <c r="H9307" s="1">
        <v>45282</v>
      </c>
      <c r="I9307">
        <f t="shared" si="580"/>
        <v>2023</v>
      </c>
      <c r="J9307" s="1" t="str" cm="1">
        <f t="array" ref="J9307">IFERROR(TEXT(H9307, "[$-en-US]mmm"), _xleta.N/A)</f>
        <v>Dec</v>
      </c>
      <c r="K9307">
        <f t="shared" si="581"/>
        <v>22</v>
      </c>
      <c r="L9307" s="1" t="str">
        <f t="shared" si="582"/>
        <v>Sunday</v>
      </c>
      <c r="M9307" t="str">
        <f t="shared" si="583"/>
        <v>Yes</v>
      </c>
    </row>
    <row r="9308" spans="1:13">
      <c r="A9308" t="s">
        <v>17</v>
      </c>
      <c r="B9308">
        <v>4</v>
      </c>
      <c r="C9308">
        <f>$D9308/$B9308</f>
        <v>1</v>
      </c>
      <c r="D9308">
        <v>4</v>
      </c>
      <c r="E9308" s="7" t="str" cm="1">
        <f t="array" ref="E9308">_xlfn.IFS(D9308&lt;=5, "$1-5", D9308&lt;=10, "$6-10",D9308&lt;=15,"$11-15", D9308&lt;=20, "$16-20", D9308&gt;20, "$20+")</f>
        <v>$1-5</v>
      </c>
      <c r="F9308" s="2" t="s">
        <v>23</v>
      </c>
      <c r="G9308" s="2" t="s">
        <v>15</v>
      </c>
      <c r="H9308" s="1">
        <v>45282</v>
      </c>
      <c r="I9308">
        <f t="shared" si="580"/>
        <v>2023</v>
      </c>
      <c r="J9308" s="1" t="str" cm="1">
        <f t="array" ref="J9308">IFERROR(TEXT(H9308, "[$-en-US]mmm"), _xleta.N/A)</f>
        <v>Dec</v>
      </c>
      <c r="K9308">
        <f t="shared" si="581"/>
        <v>22</v>
      </c>
      <c r="L9308" s="1" t="str">
        <f t="shared" si="582"/>
        <v>Sunday</v>
      </c>
      <c r="M9308" t="str">
        <f t="shared" si="583"/>
        <v>Yes</v>
      </c>
    </row>
    <row r="9309" spans="1:13">
      <c r="A9309" t="s">
        <v>20</v>
      </c>
      <c r="B9309">
        <v>3</v>
      </c>
      <c r="C9309">
        <v>5</v>
      </c>
      <c r="D9309">
        <v>15</v>
      </c>
      <c r="E9309" s="7" t="str" cm="1">
        <f t="array" ref="E9309">_xlfn.IFS(D9309&lt;=5, "$1-5", D9309&lt;=10, "$6-10",D9309&lt;=15,"$11-15", D9309&lt;=20, "$16-20", D9309&gt;20, "$20+")</f>
        <v>$11-15</v>
      </c>
      <c r="F9309" s="2" t="s">
        <v>14</v>
      </c>
      <c r="G9309" s="2" t="s">
        <v>10023</v>
      </c>
      <c r="H9309" s="1">
        <v>45282</v>
      </c>
      <c r="I9309">
        <f t="shared" si="580"/>
        <v>2023</v>
      </c>
      <c r="J9309" s="1" t="str" cm="1">
        <f t="array" ref="J9309">IFERROR(TEXT(H9309, "[$-en-US]mmm"), _xleta.N/A)</f>
        <v>Dec</v>
      </c>
      <c r="K9309">
        <f t="shared" si="581"/>
        <v>22</v>
      </c>
      <c r="L9309" s="1" t="str">
        <f t="shared" si="582"/>
        <v>Sunday</v>
      </c>
      <c r="M9309" t="str">
        <f t="shared" si="583"/>
        <v>Yes</v>
      </c>
    </row>
    <row r="9310" spans="1:13">
      <c r="A9310" t="s">
        <v>65</v>
      </c>
      <c r="B9310">
        <v>4</v>
      </c>
      <c r="C9310">
        <v>1.5</v>
      </c>
      <c r="D9310">
        <v>6</v>
      </c>
      <c r="E9310" s="7" t="str" cm="1">
        <f t="array" ref="E9310">_xlfn.IFS(D9310&lt;=5, "$1-5", D9310&lt;=10, "$6-10",D9310&lt;=15,"$11-15", D9310&lt;=20, "$16-20", D9310&gt;20, "$20+")</f>
        <v>$6-10</v>
      </c>
      <c r="F9310" s="2" t="s">
        <v>10025</v>
      </c>
      <c r="G9310" s="2" t="s">
        <v>10023</v>
      </c>
      <c r="H9310" s="1">
        <v>45282</v>
      </c>
      <c r="I9310">
        <f t="shared" si="580"/>
        <v>2023</v>
      </c>
      <c r="J9310" s="1" t="str" cm="1">
        <f t="array" ref="J9310">IFERROR(TEXT(H9310, "[$-en-US]mmm"), _xleta.N/A)</f>
        <v>Dec</v>
      </c>
      <c r="K9310">
        <f t="shared" si="581"/>
        <v>22</v>
      </c>
      <c r="L9310" s="1" t="str">
        <f t="shared" si="582"/>
        <v>Sunday</v>
      </c>
      <c r="M9310" t="str">
        <f t="shared" si="583"/>
        <v>Yes</v>
      </c>
    </row>
    <row r="9311" spans="1:13">
      <c r="A9311" t="s">
        <v>25</v>
      </c>
      <c r="B9311">
        <v>1</v>
      </c>
      <c r="C9311">
        <v>4</v>
      </c>
      <c r="D9311">
        <f>$B9311*$C9311</f>
        <v>4</v>
      </c>
      <c r="E9311" s="7" t="str" cm="1">
        <f t="array" ref="E9311">_xlfn.IFS(D9311&lt;=5, "$1-5", D9311&lt;=10, "$6-10",D9311&lt;=15,"$11-15", D9311&lt;=20, "$16-20", D9311&gt;20, "$20+")</f>
        <v>$1-5</v>
      </c>
      <c r="F9311" s="2" t="s">
        <v>10</v>
      </c>
      <c r="G9311" s="2" t="s">
        <v>10023</v>
      </c>
      <c r="H9311" s="1">
        <v>45282</v>
      </c>
      <c r="I9311">
        <f t="shared" si="580"/>
        <v>2023</v>
      </c>
      <c r="J9311" s="1" t="str" cm="1">
        <f t="array" ref="J9311">IFERROR(TEXT(H9311, "[$-en-US]mmm"), _xleta.N/A)</f>
        <v>Dec</v>
      </c>
      <c r="K9311">
        <f t="shared" si="581"/>
        <v>22</v>
      </c>
      <c r="L9311" s="1" t="str">
        <f t="shared" si="582"/>
        <v>Sunday</v>
      </c>
      <c r="M9311" t="str">
        <f t="shared" si="583"/>
        <v>Yes</v>
      </c>
    </row>
    <row r="9312" spans="1:13">
      <c r="A9312" t="s">
        <v>25</v>
      </c>
      <c r="B9312">
        <v>3</v>
      </c>
      <c r="C9312">
        <v>4</v>
      </c>
      <c r="D9312">
        <v>12</v>
      </c>
      <c r="E9312" s="7" t="str" cm="1">
        <f t="array" ref="E9312">_xlfn.IFS(D9312&lt;=5, "$1-5", D9312&lt;=10, "$6-10",D9312&lt;=15,"$11-15", D9312&lt;=20, "$16-20", D9312&gt;20, "$20+")</f>
        <v>$11-15</v>
      </c>
      <c r="F9312" s="2" t="s">
        <v>23</v>
      </c>
      <c r="G9312" s="2" t="s">
        <v>11</v>
      </c>
      <c r="H9312" s="1">
        <v>45282</v>
      </c>
      <c r="I9312">
        <f t="shared" si="580"/>
        <v>2023</v>
      </c>
      <c r="J9312" s="1" t="str" cm="1">
        <f t="array" ref="J9312">IFERROR(TEXT(H9312, "[$-en-US]mmm"), _xleta.N/A)</f>
        <v>Dec</v>
      </c>
      <c r="K9312">
        <f t="shared" si="581"/>
        <v>22</v>
      </c>
      <c r="L9312" s="1" t="str">
        <f t="shared" si="582"/>
        <v>Sunday</v>
      </c>
      <c r="M9312" t="str">
        <f t="shared" si="583"/>
        <v>Yes</v>
      </c>
    </row>
    <row r="9313" spans="1:13">
      <c r="A9313" t="s">
        <v>20</v>
      </c>
      <c r="B9313">
        <v>5</v>
      </c>
      <c r="C9313">
        <v>5</v>
      </c>
      <c r="D9313">
        <v>25</v>
      </c>
      <c r="E9313" s="7" t="str" cm="1">
        <f t="array" ref="E9313">_xlfn.IFS(D9313&lt;=5, "$1-5", D9313&lt;=10, "$6-10",D9313&lt;=15,"$11-15", D9313&lt;=20, "$16-20", D9313&gt;20, "$20+")</f>
        <v>$20+</v>
      </c>
      <c r="F9313" s="2" t="s">
        <v>10023</v>
      </c>
      <c r="G9313" s="2" t="s">
        <v>11</v>
      </c>
      <c r="H9313" s="1">
        <v>45282</v>
      </c>
      <c r="I9313">
        <f t="shared" si="580"/>
        <v>2023</v>
      </c>
      <c r="J9313" s="1" t="str" cm="1">
        <f t="array" ref="J9313">IFERROR(TEXT(H9313, "[$-en-US]mmm"), _xleta.N/A)</f>
        <v>Dec</v>
      </c>
      <c r="K9313">
        <f t="shared" si="581"/>
        <v>22</v>
      </c>
      <c r="L9313" s="1" t="str">
        <f t="shared" si="582"/>
        <v>Sunday</v>
      </c>
      <c r="M9313" t="str">
        <f t="shared" si="583"/>
        <v>Yes</v>
      </c>
    </row>
    <row r="9314" spans="1:13">
      <c r="A9314" t="s">
        <v>25</v>
      </c>
      <c r="B9314">
        <v>3</v>
      </c>
      <c r="C9314">
        <v>4</v>
      </c>
      <c r="D9314">
        <v>12</v>
      </c>
      <c r="E9314" s="7" t="str" cm="1">
        <f t="array" ref="E9314">_xlfn.IFS(D9314&lt;=5, "$1-5", D9314&lt;=10, "$6-10",D9314&lt;=15,"$11-15", D9314&lt;=20, "$16-20", D9314&gt;20, "$20+")</f>
        <v>$11-15</v>
      </c>
      <c r="F9314" s="2" t="s">
        <v>23</v>
      </c>
      <c r="G9314" s="2" t="s">
        <v>10025</v>
      </c>
      <c r="H9314" s="1">
        <v>45282</v>
      </c>
      <c r="I9314">
        <f t="shared" si="580"/>
        <v>2023</v>
      </c>
      <c r="J9314" s="1" t="str" cm="1">
        <f t="array" ref="J9314">IFERROR(TEXT(H9314, "[$-en-US]mmm"), _xleta.N/A)</f>
        <v>Dec</v>
      </c>
      <c r="K9314">
        <f t="shared" si="581"/>
        <v>22</v>
      </c>
      <c r="L9314" s="1" t="str">
        <f t="shared" si="582"/>
        <v>Sunday</v>
      </c>
      <c r="M9314" t="str">
        <f t="shared" si="583"/>
        <v>Yes</v>
      </c>
    </row>
    <row r="9315" spans="1:13">
      <c r="A9315" t="s">
        <v>39</v>
      </c>
      <c r="B9315">
        <v>1</v>
      </c>
      <c r="C9315">
        <v>3</v>
      </c>
      <c r="D9315">
        <v>3</v>
      </c>
      <c r="E9315" s="7" t="str" cm="1">
        <f t="array" ref="E9315">_xlfn.IFS(D9315&lt;=5, "$1-5", D9315&lt;=10, "$6-10",D9315&lt;=15,"$11-15", D9315&lt;=20, "$16-20", D9315&gt;20, "$20+")</f>
        <v>$1-5</v>
      </c>
      <c r="F9315" s="2" t="s">
        <v>23</v>
      </c>
      <c r="G9315" s="2" t="s">
        <v>10023</v>
      </c>
      <c r="H9315" s="1">
        <v>45282</v>
      </c>
      <c r="I9315">
        <f t="shared" si="580"/>
        <v>2023</v>
      </c>
      <c r="J9315" s="1" t="str" cm="1">
        <f t="array" ref="J9315">IFERROR(TEXT(H9315, "[$-en-US]mmm"), _xleta.N/A)</f>
        <v>Dec</v>
      </c>
      <c r="K9315">
        <f t="shared" si="581"/>
        <v>22</v>
      </c>
      <c r="L9315" s="1" t="str">
        <f t="shared" si="582"/>
        <v>Sunday</v>
      </c>
      <c r="M9315" t="str">
        <f t="shared" si="583"/>
        <v>Yes</v>
      </c>
    </row>
    <row r="9316" spans="1:13">
      <c r="A9316" t="s">
        <v>25</v>
      </c>
      <c r="B9316">
        <v>1</v>
      </c>
      <c r="C9316">
        <v>4</v>
      </c>
      <c r="D9316">
        <f>$B9316*$C9316</f>
        <v>4</v>
      </c>
      <c r="E9316" s="7" t="str" cm="1">
        <f t="array" ref="E9316">_xlfn.IFS(D9316&lt;=5, "$1-5", D9316&lt;=10, "$6-10",D9316&lt;=15,"$11-15", D9316&lt;=20, "$16-20", D9316&gt;20, "$20+")</f>
        <v>$1-5</v>
      </c>
      <c r="F9316" s="2" t="s">
        <v>10023</v>
      </c>
      <c r="G9316" s="2" t="s">
        <v>10025</v>
      </c>
      <c r="H9316" s="1">
        <v>45283</v>
      </c>
      <c r="I9316">
        <f t="shared" si="580"/>
        <v>2023</v>
      </c>
      <c r="J9316" s="1" t="str" cm="1">
        <f t="array" ref="J9316">IFERROR(TEXT(H9316, "[$-en-US]mmm"), _xleta.N/A)</f>
        <v>Dec</v>
      </c>
      <c r="K9316">
        <f t="shared" si="581"/>
        <v>23</v>
      </c>
      <c r="L9316" s="1" t="str">
        <f t="shared" si="582"/>
        <v>Monday</v>
      </c>
      <c r="M9316" t="str">
        <f t="shared" si="583"/>
        <v>Yes</v>
      </c>
    </row>
    <row r="9317" spans="1:13">
      <c r="A9317" t="s">
        <v>39</v>
      </c>
      <c r="B9317">
        <v>5</v>
      </c>
      <c r="C9317">
        <v>3</v>
      </c>
      <c r="D9317">
        <v>15</v>
      </c>
      <c r="E9317" s="7" t="str" cm="1">
        <f t="array" ref="E9317">_xlfn.IFS(D9317&lt;=5, "$1-5", D9317&lt;=10, "$6-10",D9317&lt;=15,"$11-15", D9317&lt;=20, "$16-20", D9317&gt;20, "$20+")</f>
        <v>$11-15</v>
      </c>
      <c r="F9317" s="2" t="s">
        <v>10</v>
      </c>
      <c r="G9317" s="2" t="s">
        <v>10023</v>
      </c>
      <c r="H9317" s="1">
        <v>45283</v>
      </c>
      <c r="I9317">
        <f t="shared" si="580"/>
        <v>2023</v>
      </c>
      <c r="J9317" s="1" t="str" cm="1">
        <f t="array" ref="J9317">IFERROR(TEXT(H9317, "[$-en-US]mmm"), _xleta.N/A)</f>
        <v>Dec</v>
      </c>
      <c r="K9317">
        <f t="shared" si="581"/>
        <v>23</v>
      </c>
      <c r="L9317" s="1" t="str">
        <f t="shared" si="582"/>
        <v>Monday</v>
      </c>
      <c r="M9317" t="str">
        <f t="shared" si="583"/>
        <v>Yes</v>
      </c>
    </row>
    <row r="9318" spans="1:13">
      <c r="A9318" t="s">
        <v>20</v>
      </c>
      <c r="B9318">
        <v>2</v>
      </c>
      <c r="C9318">
        <v>5</v>
      </c>
      <c r="D9318">
        <v>10</v>
      </c>
      <c r="E9318" s="7" t="str" cm="1">
        <f t="array" ref="E9318">_xlfn.IFS(D9318&lt;=5, "$1-5", D9318&lt;=10, "$6-10",D9318&lt;=15,"$11-15", D9318&lt;=20, "$16-20", D9318&gt;20, "$20+")</f>
        <v>$6-10</v>
      </c>
      <c r="F9318" s="2" t="s">
        <v>23</v>
      </c>
      <c r="G9318" s="2" t="s">
        <v>10023</v>
      </c>
      <c r="H9318" s="1">
        <v>45283</v>
      </c>
      <c r="I9318">
        <f t="shared" si="580"/>
        <v>2023</v>
      </c>
      <c r="J9318" s="1" t="str" cm="1">
        <f t="array" ref="J9318">IFERROR(TEXT(H9318, "[$-en-US]mmm"), _xleta.N/A)</f>
        <v>Dec</v>
      </c>
      <c r="K9318">
        <f t="shared" si="581"/>
        <v>23</v>
      </c>
      <c r="L9318" s="1" t="str">
        <f t="shared" si="582"/>
        <v>Monday</v>
      </c>
      <c r="M9318" t="str">
        <f t="shared" si="583"/>
        <v>Yes</v>
      </c>
    </row>
    <row r="9319" spans="1:13">
      <c r="A9319" t="s">
        <v>9</v>
      </c>
      <c r="B9319">
        <v>4</v>
      </c>
      <c r="C9319">
        <v>2</v>
      </c>
      <c r="D9319">
        <f>$B9319*$C9319</f>
        <v>8</v>
      </c>
      <c r="E9319" s="7" t="str" cm="1">
        <f t="array" ref="E9319">_xlfn.IFS(D9319&lt;=5, "$1-5", D9319&lt;=10, "$6-10",D9319&lt;=15,"$11-15", D9319&lt;=20, "$16-20", D9319&gt;20, "$20+")</f>
        <v>$6-10</v>
      </c>
      <c r="F9319" s="2" t="s">
        <v>10023</v>
      </c>
      <c r="G9319" s="2" t="s">
        <v>11</v>
      </c>
      <c r="H9319" s="1">
        <v>45283</v>
      </c>
      <c r="I9319">
        <f t="shared" si="580"/>
        <v>2023</v>
      </c>
      <c r="J9319" s="1" t="str" cm="1">
        <f t="array" ref="J9319">IFERROR(TEXT(H9319, "[$-en-US]mmm"), _xleta.N/A)</f>
        <v>Dec</v>
      </c>
      <c r="K9319">
        <f t="shared" si="581"/>
        <v>23</v>
      </c>
      <c r="L9319" s="1" t="str">
        <f t="shared" si="582"/>
        <v>Monday</v>
      </c>
      <c r="M9319" t="str">
        <f t="shared" si="583"/>
        <v>Yes</v>
      </c>
    </row>
    <row r="9320" spans="1:13">
      <c r="A9320" t="s">
        <v>25</v>
      </c>
      <c r="B9320">
        <v>4</v>
      </c>
      <c r="C9320">
        <v>4</v>
      </c>
      <c r="D9320">
        <v>16</v>
      </c>
      <c r="E9320" s="7" t="str" cm="1">
        <f t="array" ref="E9320">_xlfn.IFS(D9320&lt;=5, "$1-5", D9320&lt;=10, "$6-10",D9320&lt;=15,"$11-15", D9320&lt;=20, "$16-20", D9320&gt;20, "$20+")</f>
        <v>$16-20</v>
      </c>
      <c r="F9320" s="2" t="s">
        <v>10</v>
      </c>
      <c r="G9320" s="2" t="s">
        <v>15</v>
      </c>
      <c r="H9320" s="1">
        <v>45283</v>
      </c>
      <c r="I9320">
        <f t="shared" si="580"/>
        <v>2023</v>
      </c>
      <c r="J9320" s="1" t="str" cm="1">
        <f t="array" ref="J9320">IFERROR(TEXT(H9320, "[$-en-US]mmm"), _xleta.N/A)</f>
        <v>Dec</v>
      </c>
      <c r="K9320">
        <f t="shared" si="581"/>
        <v>23</v>
      </c>
      <c r="L9320" s="1" t="str">
        <f t="shared" si="582"/>
        <v>Monday</v>
      </c>
      <c r="M9320" t="str">
        <f t="shared" si="583"/>
        <v>Yes</v>
      </c>
    </row>
    <row r="9321" spans="1:13">
      <c r="A9321" t="s">
        <v>25</v>
      </c>
      <c r="B9321">
        <v>1</v>
      </c>
      <c r="C9321">
        <v>4</v>
      </c>
      <c r="D9321">
        <v>4</v>
      </c>
      <c r="E9321" s="7" t="str" cm="1">
        <f t="array" ref="E9321">_xlfn.IFS(D9321&lt;=5, "$1-5", D9321&lt;=10, "$6-10",D9321&lt;=15,"$11-15", D9321&lt;=20, "$16-20", D9321&gt;20, "$20+")</f>
        <v>$1-5</v>
      </c>
      <c r="F9321" s="2" t="s">
        <v>10023</v>
      </c>
      <c r="G9321" s="2" t="s">
        <v>10023</v>
      </c>
      <c r="H9321" s="1">
        <v>45283</v>
      </c>
      <c r="I9321">
        <f t="shared" si="580"/>
        <v>2023</v>
      </c>
      <c r="J9321" s="1" t="str" cm="1">
        <f t="array" ref="J9321">IFERROR(TEXT(H9321, "[$-en-US]mmm"), _xleta.N/A)</f>
        <v>Dec</v>
      </c>
      <c r="K9321">
        <f t="shared" si="581"/>
        <v>23</v>
      </c>
      <c r="L9321" s="1" t="str">
        <f t="shared" si="582"/>
        <v>Monday</v>
      </c>
      <c r="M9321" t="str">
        <f t="shared" si="583"/>
        <v>Yes</v>
      </c>
    </row>
    <row r="9322" spans="1:13">
      <c r="A9322" t="s">
        <v>9</v>
      </c>
      <c r="B9322">
        <v>1</v>
      </c>
      <c r="C9322">
        <v>2</v>
      </c>
      <c r="D9322">
        <v>2</v>
      </c>
      <c r="E9322" s="7" t="str" cm="1">
        <f t="array" ref="E9322">_xlfn.IFS(D9322&lt;=5, "$1-5", D9322&lt;=10, "$6-10",D9322&lt;=15,"$11-15", D9322&lt;=20, "$16-20", D9322&gt;20, "$20+")</f>
        <v>$1-5</v>
      </c>
      <c r="F9322" s="2" t="s">
        <v>10023</v>
      </c>
      <c r="G9322" s="2" t="s">
        <v>10023</v>
      </c>
      <c r="H9322" s="1">
        <v>45283</v>
      </c>
      <c r="I9322">
        <f t="shared" si="580"/>
        <v>2023</v>
      </c>
      <c r="J9322" s="1" t="str" cm="1">
        <f t="array" ref="J9322">IFERROR(TEXT(H9322, "[$-en-US]mmm"), _xleta.N/A)</f>
        <v>Dec</v>
      </c>
      <c r="K9322">
        <f t="shared" si="581"/>
        <v>23</v>
      </c>
      <c r="L9322" s="1" t="str">
        <f t="shared" si="582"/>
        <v>Monday</v>
      </c>
      <c r="M9322" t="str">
        <f t="shared" si="583"/>
        <v>Yes</v>
      </c>
    </row>
    <row r="9323" spans="1:13">
      <c r="A9323" t="s">
        <v>25</v>
      </c>
      <c r="B9323">
        <v>5</v>
      </c>
      <c r="C9323">
        <v>4</v>
      </c>
      <c r="D9323">
        <v>20</v>
      </c>
      <c r="E9323" s="7" t="str" cm="1">
        <f t="array" ref="E9323">_xlfn.IFS(D9323&lt;=5, "$1-5", D9323&lt;=10, "$6-10",D9323&lt;=15,"$11-15", D9323&lt;=20, "$16-20", D9323&gt;20, "$20+")</f>
        <v>$16-20</v>
      </c>
      <c r="F9323" s="2" t="s">
        <v>23</v>
      </c>
      <c r="G9323" s="2" t="s">
        <v>11</v>
      </c>
      <c r="H9323" s="1">
        <v>45283</v>
      </c>
      <c r="I9323">
        <f t="shared" si="580"/>
        <v>2023</v>
      </c>
      <c r="J9323" s="1" t="str" cm="1">
        <f t="array" ref="J9323">IFERROR(TEXT(H9323, "[$-en-US]mmm"), _xleta.N/A)</f>
        <v>Dec</v>
      </c>
      <c r="K9323">
        <f t="shared" si="581"/>
        <v>23</v>
      </c>
      <c r="L9323" s="1" t="str">
        <f t="shared" si="582"/>
        <v>Monday</v>
      </c>
      <c r="M9323" t="str">
        <f t="shared" si="583"/>
        <v>Yes</v>
      </c>
    </row>
    <row r="9324" spans="1:13">
      <c r="A9324" t="s">
        <v>28</v>
      </c>
      <c r="B9324">
        <v>4</v>
      </c>
      <c r="C9324">
        <v>4</v>
      </c>
      <c r="D9324">
        <v>16</v>
      </c>
      <c r="E9324" s="7" t="str" cm="1">
        <f t="array" ref="E9324">_xlfn.IFS(D9324&lt;=5, "$1-5", D9324&lt;=10, "$6-10",D9324&lt;=15,"$11-15", D9324&lt;=20, "$16-20", D9324&gt;20, "$20+")</f>
        <v>$16-20</v>
      </c>
      <c r="F9324" s="2" t="s">
        <v>10023</v>
      </c>
      <c r="G9324" s="2" t="s">
        <v>10023</v>
      </c>
      <c r="H9324" s="1">
        <v>45283</v>
      </c>
      <c r="I9324">
        <f t="shared" si="580"/>
        <v>2023</v>
      </c>
      <c r="J9324" s="1" t="str" cm="1">
        <f t="array" ref="J9324">IFERROR(TEXT(H9324, "[$-en-US]mmm"), _xleta.N/A)</f>
        <v>Dec</v>
      </c>
      <c r="K9324">
        <f t="shared" si="581"/>
        <v>23</v>
      </c>
      <c r="L9324" s="1" t="str">
        <f t="shared" si="582"/>
        <v>Monday</v>
      </c>
      <c r="M9324" t="str">
        <f t="shared" si="583"/>
        <v>Yes</v>
      </c>
    </row>
    <row r="9325" spans="1:13">
      <c r="A9325" t="s">
        <v>10023</v>
      </c>
      <c r="B9325">
        <v>3</v>
      </c>
      <c r="C9325">
        <v>4</v>
      </c>
      <c r="D9325">
        <v>12</v>
      </c>
      <c r="E9325" s="7" t="str" cm="1">
        <f t="array" ref="E9325">_xlfn.IFS(D9325&lt;=5, "$1-5", D9325&lt;=10, "$6-10",D9325&lt;=15,"$11-15", D9325&lt;=20, "$16-20", D9325&gt;20, "$20+")</f>
        <v>$11-15</v>
      </c>
      <c r="F9325" s="2" t="s">
        <v>23</v>
      </c>
      <c r="G9325" s="2" t="s">
        <v>15</v>
      </c>
      <c r="H9325" s="1">
        <v>45283</v>
      </c>
      <c r="I9325">
        <f t="shared" si="580"/>
        <v>2023</v>
      </c>
      <c r="J9325" s="1" t="str" cm="1">
        <f t="array" ref="J9325">IFERROR(TEXT(H9325, "[$-en-US]mmm"), _xleta.N/A)</f>
        <v>Dec</v>
      </c>
      <c r="K9325">
        <f t="shared" si="581"/>
        <v>23</v>
      </c>
      <c r="L9325" s="1" t="str">
        <f t="shared" si="582"/>
        <v>Monday</v>
      </c>
      <c r="M9325" t="str">
        <f t="shared" si="583"/>
        <v>Yes</v>
      </c>
    </row>
    <row r="9326" spans="1:13">
      <c r="A9326" t="s">
        <v>25</v>
      </c>
      <c r="B9326">
        <f>$D9326/$C9326</f>
        <v>3</v>
      </c>
      <c r="C9326">
        <v>4</v>
      </c>
      <c r="D9326">
        <v>12</v>
      </c>
      <c r="E9326" s="7" t="str" cm="1">
        <f t="array" ref="E9326">_xlfn.IFS(D9326&lt;=5, "$1-5", D9326&lt;=10, "$6-10",D9326&lt;=15,"$11-15", D9326&lt;=20, "$16-20", D9326&gt;20, "$20+")</f>
        <v>$11-15</v>
      </c>
      <c r="F9326" s="2" t="s">
        <v>23</v>
      </c>
      <c r="G9326" s="2" t="s">
        <v>10023</v>
      </c>
      <c r="H9326" s="1">
        <v>45283</v>
      </c>
      <c r="I9326">
        <f t="shared" si="580"/>
        <v>2023</v>
      </c>
      <c r="J9326" s="1" t="str" cm="1">
        <f t="array" ref="J9326">IFERROR(TEXT(H9326, "[$-en-US]mmm"), _xleta.N/A)</f>
        <v>Dec</v>
      </c>
      <c r="K9326">
        <f t="shared" si="581"/>
        <v>23</v>
      </c>
      <c r="L9326" s="1" t="str">
        <f t="shared" si="582"/>
        <v>Monday</v>
      </c>
      <c r="M9326" t="str">
        <f t="shared" si="583"/>
        <v>Yes</v>
      </c>
    </row>
    <row r="9327" spans="1:13">
      <c r="A9327" t="s">
        <v>65</v>
      </c>
      <c r="B9327">
        <v>3</v>
      </c>
      <c r="C9327">
        <v>1.5</v>
      </c>
      <c r="D9327">
        <v>4.5</v>
      </c>
      <c r="E9327" s="7" t="str" cm="1">
        <f t="array" ref="E9327">_xlfn.IFS(D9327&lt;=5, "$1-5", D9327&lt;=10, "$6-10",D9327&lt;=15,"$11-15", D9327&lt;=20, "$16-20", D9327&gt;20, "$20+")</f>
        <v>$1-5</v>
      </c>
      <c r="F9327" s="2" t="s">
        <v>23</v>
      </c>
      <c r="G9327" s="2" t="s">
        <v>10023</v>
      </c>
      <c r="H9327" s="1">
        <v>45283</v>
      </c>
      <c r="I9327">
        <f t="shared" si="580"/>
        <v>2023</v>
      </c>
      <c r="J9327" s="1" t="str" cm="1">
        <f t="array" ref="J9327">IFERROR(TEXT(H9327, "[$-en-US]mmm"), _xleta.N/A)</f>
        <v>Dec</v>
      </c>
      <c r="K9327">
        <f t="shared" si="581"/>
        <v>23</v>
      </c>
      <c r="L9327" s="1" t="str">
        <f t="shared" si="582"/>
        <v>Monday</v>
      </c>
      <c r="M9327" t="str">
        <f t="shared" si="583"/>
        <v>Yes</v>
      </c>
    </row>
    <row r="9328" spans="1:13">
      <c r="A9328" t="s">
        <v>39</v>
      </c>
      <c r="B9328">
        <v>1</v>
      </c>
      <c r="C9328">
        <v>3</v>
      </c>
      <c r="D9328">
        <v>3</v>
      </c>
      <c r="E9328" s="7" t="str" cm="1">
        <f t="array" ref="E9328">_xlfn.IFS(D9328&lt;=5, "$1-5", D9328&lt;=10, "$6-10",D9328&lt;=15,"$11-15", D9328&lt;=20, "$16-20", D9328&gt;20, "$20+")</f>
        <v>$1-5</v>
      </c>
      <c r="F9328" s="2" t="s">
        <v>10</v>
      </c>
      <c r="G9328" s="2" t="s">
        <v>10023</v>
      </c>
      <c r="H9328" s="1">
        <v>45283</v>
      </c>
      <c r="I9328">
        <f t="shared" si="580"/>
        <v>2023</v>
      </c>
      <c r="J9328" s="1" t="str" cm="1">
        <f t="array" ref="J9328">IFERROR(TEXT(H9328, "[$-en-US]mmm"), _xleta.N/A)</f>
        <v>Dec</v>
      </c>
      <c r="K9328">
        <f t="shared" si="581"/>
        <v>23</v>
      </c>
      <c r="L9328" s="1" t="str">
        <f t="shared" si="582"/>
        <v>Monday</v>
      </c>
      <c r="M9328" t="str">
        <f t="shared" si="583"/>
        <v>Yes</v>
      </c>
    </row>
    <row r="9329" spans="1:13">
      <c r="A9329" t="s">
        <v>20</v>
      </c>
      <c r="B9329">
        <v>4</v>
      </c>
      <c r="C9329">
        <v>5</v>
      </c>
      <c r="D9329">
        <v>20</v>
      </c>
      <c r="E9329" s="7" t="str" cm="1">
        <f t="array" ref="E9329">_xlfn.IFS(D9329&lt;=5, "$1-5", D9329&lt;=10, "$6-10",D9329&lt;=15,"$11-15", D9329&lt;=20, "$16-20", D9329&gt;20, "$20+")</f>
        <v>$16-20</v>
      </c>
      <c r="F9329" s="2" t="s">
        <v>10023</v>
      </c>
      <c r="G9329" s="2" t="s">
        <v>15</v>
      </c>
      <c r="H9329" s="1">
        <v>45283</v>
      </c>
      <c r="I9329">
        <f t="shared" si="580"/>
        <v>2023</v>
      </c>
      <c r="J9329" s="1" t="str" cm="1">
        <f t="array" ref="J9329">IFERROR(TEXT(H9329, "[$-en-US]mmm"), _xleta.N/A)</f>
        <v>Dec</v>
      </c>
      <c r="K9329">
        <f t="shared" si="581"/>
        <v>23</v>
      </c>
      <c r="L9329" s="1" t="str">
        <f t="shared" si="582"/>
        <v>Monday</v>
      </c>
      <c r="M9329" t="str">
        <f t="shared" si="583"/>
        <v>Yes</v>
      </c>
    </row>
    <row r="9330" spans="1:13">
      <c r="A9330" t="s">
        <v>39</v>
      </c>
      <c r="B9330">
        <v>5</v>
      </c>
      <c r="C9330">
        <v>3</v>
      </c>
      <c r="D9330">
        <v>15</v>
      </c>
      <c r="E9330" s="7" t="str" cm="1">
        <f t="array" ref="E9330">_xlfn.IFS(D9330&lt;=5, "$1-5", D9330&lt;=10, "$6-10",D9330&lt;=15,"$11-15", D9330&lt;=20, "$16-20", D9330&gt;20, "$20+")</f>
        <v>$11-15</v>
      </c>
      <c r="F9330" s="2" t="s">
        <v>10023</v>
      </c>
      <c r="G9330" s="2" t="s">
        <v>10023</v>
      </c>
      <c r="H9330" s="1">
        <v>45283</v>
      </c>
      <c r="I9330">
        <f t="shared" si="580"/>
        <v>2023</v>
      </c>
      <c r="J9330" s="1" t="str" cm="1">
        <f t="array" ref="J9330">IFERROR(TEXT(H9330, "[$-en-US]mmm"), _xleta.N/A)</f>
        <v>Dec</v>
      </c>
      <c r="K9330">
        <f t="shared" si="581"/>
        <v>23</v>
      </c>
      <c r="L9330" s="1" t="str">
        <f t="shared" si="582"/>
        <v>Monday</v>
      </c>
      <c r="M9330" t="str">
        <f t="shared" si="583"/>
        <v>Yes</v>
      </c>
    </row>
    <row r="9331" spans="1:13">
      <c r="A9331" t="str">
        <f>_xlfn.XLOOKUP(C9331,'Item Price'!B:B,'Item Price'!A:A)</f>
        <v>Tea</v>
      </c>
      <c r="B9331">
        <v>2</v>
      </c>
      <c r="C9331">
        <v>1.5</v>
      </c>
      <c r="D9331">
        <v>3</v>
      </c>
      <c r="E9331" s="7" t="str" cm="1">
        <f t="array" ref="E9331">_xlfn.IFS(D9331&lt;=5, "$1-5", D9331&lt;=10, "$6-10",D9331&lt;=15,"$11-15", D9331&lt;=20, "$16-20", D9331&gt;20, "$20+")</f>
        <v>$1-5</v>
      </c>
      <c r="F9331" s="2" t="s">
        <v>23</v>
      </c>
      <c r="G9331" s="2" t="s">
        <v>15</v>
      </c>
      <c r="H9331" s="1">
        <v>45283</v>
      </c>
      <c r="I9331">
        <f t="shared" si="580"/>
        <v>2023</v>
      </c>
      <c r="J9331" s="1" t="str" cm="1">
        <f t="array" ref="J9331">IFERROR(TEXT(H9331, "[$-en-US]mmm"), _xleta.N/A)</f>
        <v>Dec</v>
      </c>
      <c r="K9331">
        <f t="shared" si="581"/>
        <v>23</v>
      </c>
      <c r="L9331" s="1" t="str">
        <f t="shared" si="582"/>
        <v>Monday</v>
      </c>
      <c r="M9331" t="str">
        <f t="shared" si="583"/>
        <v>Yes</v>
      </c>
    </row>
    <row r="9332" spans="1:13">
      <c r="A9332" t="s">
        <v>65</v>
      </c>
      <c r="B9332">
        <v>4</v>
      </c>
      <c r="C9332">
        <v>1.5</v>
      </c>
      <c r="D9332">
        <v>6</v>
      </c>
      <c r="E9332" s="7" t="str" cm="1">
        <f t="array" ref="E9332">_xlfn.IFS(D9332&lt;=5, "$1-5", D9332&lt;=10, "$6-10",D9332&lt;=15,"$11-15", D9332&lt;=20, "$16-20", D9332&gt;20, "$20+")</f>
        <v>$6-10</v>
      </c>
      <c r="F9332" s="2" t="s">
        <v>23</v>
      </c>
      <c r="G9332" s="2" t="s">
        <v>11</v>
      </c>
      <c r="H9332" s="1">
        <v>45283</v>
      </c>
      <c r="I9332">
        <f t="shared" si="580"/>
        <v>2023</v>
      </c>
      <c r="J9332" s="1" t="str" cm="1">
        <f t="array" ref="J9332">IFERROR(TEXT(H9332, "[$-en-US]mmm"), _xleta.N/A)</f>
        <v>Dec</v>
      </c>
      <c r="K9332">
        <f t="shared" si="581"/>
        <v>23</v>
      </c>
      <c r="L9332" s="1" t="str">
        <f t="shared" si="582"/>
        <v>Monday</v>
      </c>
      <c r="M9332" t="str">
        <f t="shared" si="583"/>
        <v>Yes</v>
      </c>
    </row>
    <row r="9333" spans="1:13">
      <c r="A9333" t="s">
        <v>28</v>
      </c>
      <c r="B9333">
        <v>5</v>
      </c>
      <c r="C9333">
        <v>4</v>
      </c>
      <c r="D9333">
        <v>20</v>
      </c>
      <c r="E9333" s="7" t="str" cm="1">
        <f t="array" ref="E9333">_xlfn.IFS(D9333&lt;=5, "$1-5", D9333&lt;=10, "$6-10",D9333&lt;=15,"$11-15", D9333&lt;=20, "$16-20", D9333&gt;20, "$20+")</f>
        <v>$16-20</v>
      </c>
      <c r="F9333" s="2" t="s">
        <v>10023</v>
      </c>
      <c r="G9333" s="2" t="s">
        <v>11</v>
      </c>
      <c r="H9333" s="1">
        <v>45283</v>
      </c>
      <c r="I9333">
        <f t="shared" si="580"/>
        <v>2023</v>
      </c>
      <c r="J9333" s="1" t="str" cm="1">
        <f t="array" ref="J9333">IFERROR(TEXT(H9333, "[$-en-US]mmm"), _xleta.N/A)</f>
        <v>Dec</v>
      </c>
      <c r="K9333">
        <f t="shared" si="581"/>
        <v>23</v>
      </c>
      <c r="L9333" s="1" t="str">
        <f t="shared" si="582"/>
        <v>Monday</v>
      </c>
      <c r="M9333" t="str">
        <f t="shared" si="583"/>
        <v>Yes</v>
      </c>
    </row>
    <row r="9334" spans="1:13">
      <c r="A9334" t="s">
        <v>17</v>
      </c>
      <c r="B9334">
        <v>3</v>
      </c>
      <c r="C9334">
        <v>1</v>
      </c>
      <c r="D9334">
        <v>3</v>
      </c>
      <c r="E9334" s="7" t="str" cm="1">
        <f t="array" ref="E9334">_xlfn.IFS(D9334&lt;=5, "$1-5", D9334&lt;=10, "$6-10",D9334&lt;=15,"$11-15", D9334&lt;=20, "$16-20", D9334&gt;20, "$20+")</f>
        <v>$1-5</v>
      </c>
      <c r="F9334" s="2" t="s">
        <v>14</v>
      </c>
      <c r="G9334" s="2" t="s">
        <v>15</v>
      </c>
      <c r="H9334" s="1">
        <v>45283</v>
      </c>
      <c r="I9334">
        <f t="shared" si="580"/>
        <v>2023</v>
      </c>
      <c r="J9334" s="1" t="str" cm="1">
        <f t="array" ref="J9334">IFERROR(TEXT(H9334, "[$-en-US]mmm"), _xleta.N/A)</f>
        <v>Dec</v>
      </c>
      <c r="K9334">
        <f t="shared" si="581"/>
        <v>23</v>
      </c>
      <c r="L9334" s="1" t="str">
        <f t="shared" si="582"/>
        <v>Monday</v>
      </c>
      <c r="M9334" t="str">
        <f t="shared" si="583"/>
        <v>Yes</v>
      </c>
    </row>
    <row r="9335" spans="1:13">
      <c r="A9335" t="s">
        <v>25</v>
      </c>
      <c r="B9335">
        <f>$D9335/$C9335</f>
        <v>3</v>
      </c>
      <c r="C9335">
        <v>4</v>
      </c>
      <c r="D9335">
        <v>12</v>
      </c>
      <c r="E9335" s="7" t="str" cm="1">
        <f t="array" ref="E9335">_xlfn.IFS(D9335&lt;=5, "$1-5", D9335&lt;=10, "$6-10",D9335&lt;=15,"$11-15", D9335&lt;=20, "$16-20", D9335&gt;20, "$20+")</f>
        <v>$11-15</v>
      </c>
      <c r="F9335" s="2" t="s">
        <v>10</v>
      </c>
      <c r="G9335" s="2" t="s">
        <v>10023</v>
      </c>
      <c r="H9335" s="1">
        <v>45283</v>
      </c>
      <c r="I9335">
        <f t="shared" si="580"/>
        <v>2023</v>
      </c>
      <c r="J9335" s="1" t="str" cm="1">
        <f t="array" ref="J9335">IFERROR(TEXT(H9335, "[$-en-US]mmm"), _xleta.N/A)</f>
        <v>Dec</v>
      </c>
      <c r="K9335">
        <f t="shared" si="581"/>
        <v>23</v>
      </c>
      <c r="L9335" s="1" t="str">
        <f t="shared" si="582"/>
        <v>Monday</v>
      </c>
      <c r="M9335" t="str">
        <f t="shared" si="583"/>
        <v>Yes</v>
      </c>
    </row>
    <row r="9336" spans="1:13">
      <c r="A9336" t="s">
        <v>10023</v>
      </c>
      <c r="B9336">
        <v>4</v>
      </c>
      <c r="C9336">
        <v>3</v>
      </c>
      <c r="D9336">
        <v>12</v>
      </c>
      <c r="E9336" s="7" t="str" cm="1">
        <f t="array" ref="E9336">_xlfn.IFS(D9336&lt;=5, "$1-5", D9336&lt;=10, "$6-10",D9336&lt;=15,"$11-15", D9336&lt;=20, "$16-20", D9336&gt;20, "$20+")</f>
        <v>$11-15</v>
      </c>
      <c r="F9336" s="2" t="s">
        <v>23</v>
      </c>
      <c r="G9336" s="2" t="s">
        <v>11</v>
      </c>
      <c r="H9336" s="1">
        <v>45283</v>
      </c>
      <c r="I9336">
        <f t="shared" si="580"/>
        <v>2023</v>
      </c>
      <c r="J9336" s="1" t="str" cm="1">
        <f t="array" ref="J9336">IFERROR(TEXT(H9336, "[$-en-US]mmm"), _xleta.N/A)</f>
        <v>Dec</v>
      </c>
      <c r="K9336">
        <f t="shared" si="581"/>
        <v>23</v>
      </c>
      <c r="L9336" s="1" t="str">
        <f t="shared" si="582"/>
        <v>Monday</v>
      </c>
      <c r="M9336" t="str">
        <f t="shared" si="583"/>
        <v>Yes</v>
      </c>
    </row>
    <row r="9337" spans="1:13">
      <c r="A9337" t="s">
        <v>13</v>
      </c>
      <c r="B9337">
        <v>5</v>
      </c>
      <c r="C9337">
        <v>3</v>
      </c>
      <c r="D9337">
        <v>15</v>
      </c>
      <c r="E9337" s="7" t="str" cm="1">
        <f t="array" ref="E9337">_xlfn.IFS(D9337&lt;=5, "$1-5", D9337&lt;=10, "$6-10",D9337&lt;=15,"$11-15", D9337&lt;=20, "$16-20", D9337&gt;20, "$20+")</f>
        <v>$11-15</v>
      </c>
      <c r="F9337" s="2" t="s">
        <v>10</v>
      </c>
      <c r="G9337" s="2" t="s">
        <v>10023</v>
      </c>
      <c r="H9337" s="1">
        <v>45283</v>
      </c>
      <c r="I9337">
        <f t="shared" si="580"/>
        <v>2023</v>
      </c>
      <c r="J9337" s="1" t="str" cm="1">
        <f t="array" ref="J9337">IFERROR(TEXT(H9337, "[$-en-US]mmm"), _xleta.N/A)</f>
        <v>Dec</v>
      </c>
      <c r="K9337">
        <f t="shared" si="581"/>
        <v>23</v>
      </c>
      <c r="L9337" s="1" t="str">
        <f t="shared" si="582"/>
        <v>Monday</v>
      </c>
      <c r="M9337" t="str">
        <f t="shared" si="583"/>
        <v>Yes</v>
      </c>
    </row>
    <row r="9338" spans="1:13">
      <c r="A9338" t="s">
        <v>9</v>
      </c>
      <c r="B9338">
        <v>5</v>
      </c>
      <c r="C9338">
        <f>$D9338/$B9338</f>
        <v>2</v>
      </c>
      <c r="D9338">
        <v>10</v>
      </c>
      <c r="E9338" s="7" t="str" cm="1">
        <f t="array" ref="E9338">_xlfn.IFS(D9338&lt;=5, "$1-5", D9338&lt;=10, "$6-10",D9338&lt;=15,"$11-15", D9338&lt;=20, "$16-20", D9338&gt;20, "$20+")</f>
        <v>$6-10</v>
      </c>
      <c r="F9338" s="2" t="s">
        <v>10025</v>
      </c>
      <c r="G9338" s="2" t="s">
        <v>10023</v>
      </c>
      <c r="H9338" s="1">
        <v>45284</v>
      </c>
      <c r="I9338">
        <f t="shared" si="580"/>
        <v>2023</v>
      </c>
      <c r="J9338" s="1" t="str" cm="1">
        <f t="array" ref="J9338">IFERROR(TEXT(H9338, "[$-en-US]mmm"), _xleta.N/A)</f>
        <v>Dec</v>
      </c>
      <c r="K9338">
        <f t="shared" si="581"/>
        <v>24</v>
      </c>
      <c r="L9338" s="1" t="str">
        <f t="shared" si="582"/>
        <v>Tuesday</v>
      </c>
      <c r="M9338" t="str">
        <f t="shared" si="583"/>
        <v>Yes</v>
      </c>
    </row>
    <row r="9339" spans="1:13">
      <c r="A9339" t="s">
        <v>65</v>
      </c>
      <c r="B9339">
        <v>5</v>
      </c>
      <c r="C9339">
        <v>1.5</v>
      </c>
      <c r="D9339">
        <v>7.5</v>
      </c>
      <c r="E9339" s="7" t="str" cm="1">
        <f t="array" ref="E9339">_xlfn.IFS(D9339&lt;=5, "$1-5", D9339&lt;=10, "$6-10",D9339&lt;=15,"$11-15", D9339&lt;=20, "$16-20", D9339&gt;20, "$20+")</f>
        <v>$6-10</v>
      </c>
      <c r="F9339" s="2" t="s">
        <v>23</v>
      </c>
      <c r="G9339" s="2" t="s">
        <v>10023</v>
      </c>
      <c r="H9339" s="1">
        <v>45284</v>
      </c>
      <c r="I9339">
        <f t="shared" si="580"/>
        <v>2023</v>
      </c>
      <c r="J9339" s="1" t="str" cm="1">
        <f t="array" ref="J9339">IFERROR(TEXT(H9339, "[$-en-US]mmm"), _xleta.N/A)</f>
        <v>Dec</v>
      </c>
      <c r="K9339">
        <f t="shared" si="581"/>
        <v>24</v>
      </c>
      <c r="L9339" s="1" t="str">
        <f t="shared" si="582"/>
        <v>Tuesday</v>
      </c>
      <c r="M9339" t="str">
        <f t="shared" si="583"/>
        <v>Yes</v>
      </c>
    </row>
    <row r="9340" spans="1:13">
      <c r="A9340" t="s">
        <v>20</v>
      </c>
      <c r="B9340">
        <v>4</v>
      </c>
      <c r="C9340">
        <v>5</v>
      </c>
      <c r="D9340">
        <v>20</v>
      </c>
      <c r="E9340" s="7" t="str" cm="1">
        <f t="array" ref="E9340">_xlfn.IFS(D9340&lt;=5, "$1-5", D9340&lt;=10, "$6-10",D9340&lt;=15,"$11-15", D9340&lt;=20, "$16-20", D9340&gt;20, "$20+")</f>
        <v>$16-20</v>
      </c>
      <c r="F9340" s="2" t="s">
        <v>10</v>
      </c>
      <c r="G9340" s="2" t="s">
        <v>15</v>
      </c>
      <c r="H9340" s="1">
        <v>45284</v>
      </c>
      <c r="I9340">
        <f t="shared" si="580"/>
        <v>2023</v>
      </c>
      <c r="J9340" s="1" t="str" cm="1">
        <f t="array" ref="J9340">IFERROR(TEXT(H9340, "[$-en-US]mmm"), _xleta.N/A)</f>
        <v>Dec</v>
      </c>
      <c r="K9340">
        <f t="shared" si="581"/>
        <v>24</v>
      </c>
      <c r="L9340" s="1" t="str">
        <f t="shared" si="582"/>
        <v>Tuesday</v>
      </c>
      <c r="M9340" t="str">
        <f t="shared" si="583"/>
        <v>Yes</v>
      </c>
    </row>
    <row r="9341" spans="1:13">
      <c r="A9341" t="s">
        <v>25</v>
      </c>
      <c r="B9341">
        <v>3</v>
      </c>
      <c r="C9341">
        <v>4</v>
      </c>
      <c r="D9341">
        <f>$B9341*$C9341</f>
        <v>12</v>
      </c>
      <c r="E9341" s="7" t="str" cm="1">
        <f t="array" ref="E9341">_xlfn.IFS(D9341&lt;=5, "$1-5", D9341&lt;=10, "$6-10",D9341&lt;=15,"$11-15", D9341&lt;=20, "$16-20", D9341&gt;20, "$20+")</f>
        <v>$11-15</v>
      </c>
      <c r="F9341" s="2" t="s">
        <v>14</v>
      </c>
      <c r="G9341" s="2" t="s">
        <v>10023</v>
      </c>
      <c r="H9341" s="1">
        <v>45284</v>
      </c>
      <c r="I9341">
        <f t="shared" si="580"/>
        <v>2023</v>
      </c>
      <c r="J9341" s="1" t="str" cm="1">
        <f t="array" ref="J9341">IFERROR(TEXT(H9341, "[$-en-US]mmm"), _xleta.N/A)</f>
        <v>Dec</v>
      </c>
      <c r="K9341">
        <f t="shared" si="581"/>
        <v>24</v>
      </c>
      <c r="L9341" s="1" t="str">
        <f t="shared" si="582"/>
        <v>Tuesday</v>
      </c>
      <c r="M9341" t="str">
        <f t="shared" si="583"/>
        <v>Yes</v>
      </c>
    </row>
    <row r="9342" spans="1:13">
      <c r="A9342" t="s">
        <v>25</v>
      </c>
      <c r="B9342">
        <v>4</v>
      </c>
      <c r="C9342">
        <v>4</v>
      </c>
      <c r="D9342">
        <v>16</v>
      </c>
      <c r="E9342" s="7" t="str" cm="1">
        <f t="array" ref="E9342">_xlfn.IFS(D9342&lt;=5, "$1-5", D9342&lt;=10, "$6-10",D9342&lt;=15,"$11-15", D9342&lt;=20, "$16-20", D9342&gt;20, "$20+")</f>
        <v>$16-20</v>
      </c>
      <c r="F9342" s="2" t="s">
        <v>10</v>
      </c>
      <c r="G9342" s="2" t="s">
        <v>11</v>
      </c>
      <c r="H9342" s="1">
        <v>45284</v>
      </c>
      <c r="I9342">
        <f t="shared" si="580"/>
        <v>2023</v>
      </c>
      <c r="J9342" s="1" t="str" cm="1">
        <f t="array" ref="J9342">IFERROR(TEXT(H9342, "[$-en-US]mmm"), _xleta.N/A)</f>
        <v>Dec</v>
      </c>
      <c r="K9342">
        <f t="shared" si="581"/>
        <v>24</v>
      </c>
      <c r="L9342" s="1" t="str">
        <f t="shared" si="582"/>
        <v>Tuesday</v>
      </c>
      <c r="M9342" t="str">
        <f t="shared" si="583"/>
        <v>Yes</v>
      </c>
    </row>
    <row r="9343" spans="1:13">
      <c r="A9343" t="s">
        <v>28</v>
      </c>
      <c r="B9343">
        <v>2</v>
      </c>
      <c r="C9343">
        <v>4</v>
      </c>
      <c r="D9343">
        <v>8</v>
      </c>
      <c r="E9343" s="7" t="str" cm="1">
        <f t="array" ref="E9343">_xlfn.IFS(D9343&lt;=5, "$1-5", D9343&lt;=10, "$6-10",D9343&lt;=15,"$11-15", D9343&lt;=20, "$16-20", D9343&gt;20, "$20+")</f>
        <v>$6-10</v>
      </c>
      <c r="F9343" s="2" t="s">
        <v>14</v>
      </c>
      <c r="G9343" s="2" t="s">
        <v>10023</v>
      </c>
      <c r="H9343" s="1">
        <v>45284</v>
      </c>
      <c r="I9343">
        <f t="shared" si="580"/>
        <v>2023</v>
      </c>
      <c r="J9343" s="1" t="str" cm="1">
        <f t="array" ref="J9343">IFERROR(TEXT(H9343, "[$-en-US]mmm"), _xleta.N/A)</f>
        <v>Dec</v>
      </c>
      <c r="K9343">
        <f t="shared" si="581"/>
        <v>24</v>
      </c>
      <c r="L9343" s="1" t="str">
        <f t="shared" si="582"/>
        <v>Tuesday</v>
      </c>
      <c r="M9343" t="str">
        <f t="shared" si="583"/>
        <v>Yes</v>
      </c>
    </row>
    <row r="9344" spans="1:13">
      <c r="A9344" t="s">
        <v>17</v>
      </c>
      <c r="B9344">
        <v>3</v>
      </c>
      <c r="C9344">
        <v>1</v>
      </c>
      <c r="D9344">
        <v>3</v>
      </c>
      <c r="E9344" s="7" t="str" cm="1">
        <f t="array" ref="E9344">_xlfn.IFS(D9344&lt;=5, "$1-5", D9344&lt;=10, "$6-10",D9344&lt;=15,"$11-15", D9344&lt;=20, "$16-20", D9344&gt;20, "$20+")</f>
        <v>$1-5</v>
      </c>
      <c r="F9344" s="2" t="s">
        <v>10023</v>
      </c>
      <c r="G9344" s="2" t="s">
        <v>10023</v>
      </c>
      <c r="H9344" s="1">
        <v>45284</v>
      </c>
      <c r="I9344">
        <f t="shared" si="580"/>
        <v>2023</v>
      </c>
      <c r="J9344" s="1" t="str" cm="1">
        <f t="array" ref="J9344">IFERROR(TEXT(H9344, "[$-en-US]mmm"), _xleta.N/A)</f>
        <v>Dec</v>
      </c>
      <c r="K9344">
        <f t="shared" si="581"/>
        <v>24</v>
      </c>
      <c r="L9344" s="1" t="str">
        <f t="shared" si="582"/>
        <v>Tuesday</v>
      </c>
      <c r="M9344" t="str">
        <f t="shared" si="583"/>
        <v>Yes</v>
      </c>
    </row>
    <row r="9345" spans="1:13">
      <c r="A9345" t="s">
        <v>17</v>
      </c>
      <c r="B9345">
        <v>4</v>
      </c>
      <c r="C9345">
        <v>1</v>
      </c>
      <c r="D9345">
        <v>4</v>
      </c>
      <c r="E9345" s="7" t="str" cm="1">
        <f t="array" ref="E9345">_xlfn.IFS(D9345&lt;=5, "$1-5", D9345&lt;=10, "$6-10",D9345&lt;=15,"$11-15", D9345&lt;=20, "$16-20", D9345&gt;20, "$20+")</f>
        <v>$1-5</v>
      </c>
      <c r="F9345" s="2" t="s">
        <v>10025</v>
      </c>
      <c r="G9345" s="2" t="s">
        <v>10023</v>
      </c>
      <c r="H9345" s="1">
        <v>45284</v>
      </c>
      <c r="I9345">
        <f t="shared" si="580"/>
        <v>2023</v>
      </c>
      <c r="J9345" s="1" t="str" cm="1">
        <f t="array" ref="J9345">IFERROR(TEXT(H9345, "[$-en-US]mmm"), _xleta.N/A)</f>
        <v>Dec</v>
      </c>
      <c r="K9345">
        <f t="shared" si="581"/>
        <v>24</v>
      </c>
      <c r="L9345" s="1" t="str">
        <f t="shared" si="582"/>
        <v>Tuesday</v>
      </c>
      <c r="M9345" t="str">
        <f t="shared" si="583"/>
        <v>Yes</v>
      </c>
    </row>
    <row r="9346" spans="1:13">
      <c r="A9346" t="s">
        <v>10023</v>
      </c>
      <c r="B9346">
        <v>3</v>
      </c>
      <c r="C9346">
        <v>4</v>
      </c>
      <c r="D9346">
        <v>12</v>
      </c>
      <c r="E9346" s="7" t="str" cm="1">
        <f t="array" ref="E9346">_xlfn.IFS(D9346&lt;=5, "$1-5", D9346&lt;=10, "$6-10",D9346&lt;=15,"$11-15", D9346&lt;=20, "$16-20", D9346&gt;20, "$20+")</f>
        <v>$11-15</v>
      </c>
      <c r="F9346" s="2" t="s">
        <v>10</v>
      </c>
      <c r="G9346" s="2" t="s">
        <v>11</v>
      </c>
      <c r="H9346" s="1">
        <v>45284</v>
      </c>
      <c r="I9346">
        <f t="shared" ref="I9346:I9409" si="584">IFERROR(YEAR(H9346), "N/A")</f>
        <v>2023</v>
      </c>
      <c r="J9346" s="1" t="str" cm="1">
        <f t="array" ref="J9346">IFERROR(TEXT(H9346, "[$-en-US]mmm"), _xleta.N/A)</f>
        <v>Dec</v>
      </c>
      <c r="K9346">
        <f t="shared" ref="K9346:K9409" si="585">IFERROR(DAY(H9346), "N/A")</f>
        <v>24</v>
      </c>
      <c r="L9346" s="1" t="str">
        <f t="shared" ref="L9346:L9409" si="586">IFERROR(TEXT(K9346, "[$-en-US]dddd"), "N/A")</f>
        <v>Tuesday</v>
      </c>
      <c r="M9346" t="str">
        <f t="shared" ref="M9346:M9409" si="587">IF(AND(H9346="Error",F9346="Error"), "No","Yes")</f>
        <v>Yes</v>
      </c>
    </row>
    <row r="9347" spans="1:13">
      <c r="A9347" t="s">
        <v>65</v>
      </c>
      <c r="B9347">
        <v>2</v>
      </c>
      <c r="C9347">
        <v>1.5</v>
      </c>
      <c r="D9347">
        <v>3</v>
      </c>
      <c r="E9347" s="7" t="str" cm="1">
        <f t="array" ref="E9347">_xlfn.IFS(D9347&lt;=5, "$1-5", D9347&lt;=10, "$6-10",D9347&lt;=15,"$11-15", D9347&lt;=20, "$16-20", D9347&gt;20, "$20+")</f>
        <v>$1-5</v>
      </c>
      <c r="F9347" s="2" t="s">
        <v>10</v>
      </c>
      <c r="G9347" s="2" t="s">
        <v>10023</v>
      </c>
      <c r="H9347" s="1">
        <v>45284</v>
      </c>
      <c r="I9347">
        <f t="shared" si="584"/>
        <v>2023</v>
      </c>
      <c r="J9347" s="1" t="str" cm="1">
        <f t="array" ref="J9347">IFERROR(TEXT(H9347, "[$-en-US]mmm"), _xleta.N/A)</f>
        <v>Dec</v>
      </c>
      <c r="K9347">
        <f t="shared" si="585"/>
        <v>24</v>
      </c>
      <c r="L9347" s="1" t="str">
        <f t="shared" si="586"/>
        <v>Tuesday</v>
      </c>
      <c r="M9347" t="str">
        <f t="shared" si="587"/>
        <v>Yes</v>
      </c>
    </row>
    <row r="9348" spans="1:13">
      <c r="A9348" t="s">
        <v>65</v>
      </c>
      <c r="B9348">
        <v>3</v>
      </c>
      <c r="C9348">
        <v>1.5</v>
      </c>
      <c r="D9348">
        <v>4.5</v>
      </c>
      <c r="E9348" s="7" t="str" cm="1">
        <f t="array" ref="E9348">_xlfn.IFS(D9348&lt;=5, "$1-5", D9348&lt;=10, "$6-10",D9348&lt;=15,"$11-15", D9348&lt;=20, "$16-20", D9348&gt;20, "$20+")</f>
        <v>$1-5</v>
      </c>
      <c r="F9348" s="2" t="s">
        <v>10</v>
      </c>
      <c r="G9348" s="2" t="s">
        <v>15</v>
      </c>
      <c r="H9348" s="1">
        <v>45284</v>
      </c>
      <c r="I9348">
        <f t="shared" si="584"/>
        <v>2023</v>
      </c>
      <c r="J9348" s="1" t="str" cm="1">
        <f t="array" ref="J9348">IFERROR(TEXT(H9348, "[$-en-US]mmm"), _xleta.N/A)</f>
        <v>Dec</v>
      </c>
      <c r="K9348">
        <f t="shared" si="585"/>
        <v>24</v>
      </c>
      <c r="L9348" s="1" t="str">
        <f t="shared" si="586"/>
        <v>Tuesday</v>
      </c>
      <c r="M9348" t="str">
        <f t="shared" si="587"/>
        <v>Yes</v>
      </c>
    </row>
    <row r="9349" spans="1:13">
      <c r="A9349" t="s">
        <v>13</v>
      </c>
      <c r="B9349">
        <v>5</v>
      </c>
      <c r="C9349">
        <v>3</v>
      </c>
      <c r="D9349">
        <v>15</v>
      </c>
      <c r="E9349" s="7" t="str" cm="1">
        <f t="array" ref="E9349">_xlfn.IFS(D9349&lt;=5, "$1-5", D9349&lt;=10, "$6-10",D9349&lt;=15,"$11-15", D9349&lt;=20, "$16-20", D9349&gt;20, "$20+")</f>
        <v>$11-15</v>
      </c>
      <c r="F9349" s="2" t="s">
        <v>14</v>
      </c>
      <c r="G9349" s="2" t="s">
        <v>10023</v>
      </c>
      <c r="H9349" s="1">
        <v>45284</v>
      </c>
      <c r="I9349">
        <f t="shared" si="584"/>
        <v>2023</v>
      </c>
      <c r="J9349" s="1" t="str" cm="1">
        <f t="array" ref="J9349">IFERROR(TEXT(H9349, "[$-en-US]mmm"), _xleta.N/A)</f>
        <v>Dec</v>
      </c>
      <c r="K9349">
        <f t="shared" si="585"/>
        <v>24</v>
      </c>
      <c r="L9349" s="1" t="str">
        <f t="shared" si="586"/>
        <v>Tuesday</v>
      </c>
      <c r="M9349" t="str">
        <f t="shared" si="587"/>
        <v>Yes</v>
      </c>
    </row>
    <row r="9350" spans="1:13">
      <c r="A9350" t="s">
        <v>65</v>
      </c>
      <c r="B9350">
        <v>5</v>
      </c>
      <c r="C9350">
        <v>1.5</v>
      </c>
      <c r="D9350">
        <f>$B9350*$C9350</f>
        <v>7.5</v>
      </c>
      <c r="E9350" s="7" t="str" cm="1">
        <f t="array" ref="E9350">_xlfn.IFS(D9350&lt;=5, "$1-5", D9350&lt;=10, "$6-10",D9350&lt;=15,"$11-15", D9350&lt;=20, "$16-20", D9350&gt;20, "$20+")</f>
        <v>$6-10</v>
      </c>
      <c r="F9350" s="2" t="s">
        <v>23</v>
      </c>
      <c r="G9350" s="2" t="s">
        <v>15</v>
      </c>
      <c r="H9350" s="1">
        <v>45284</v>
      </c>
      <c r="I9350">
        <f t="shared" si="584"/>
        <v>2023</v>
      </c>
      <c r="J9350" s="1" t="str" cm="1">
        <f t="array" ref="J9350">IFERROR(TEXT(H9350, "[$-en-US]mmm"), _xleta.N/A)</f>
        <v>Dec</v>
      </c>
      <c r="K9350">
        <f t="shared" si="585"/>
        <v>24</v>
      </c>
      <c r="L9350" s="1" t="str">
        <f t="shared" si="586"/>
        <v>Tuesday</v>
      </c>
      <c r="M9350" t="str">
        <f t="shared" si="587"/>
        <v>Yes</v>
      </c>
    </row>
    <row r="9351" spans="1:13">
      <c r="A9351" t="s">
        <v>9</v>
      </c>
      <c r="B9351">
        <v>3</v>
      </c>
      <c r="C9351">
        <v>2</v>
      </c>
      <c r="D9351">
        <v>6</v>
      </c>
      <c r="E9351" s="7" t="str" cm="1">
        <f t="array" ref="E9351">_xlfn.IFS(D9351&lt;=5, "$1-5", D9351&lt;=10, "$6-10",D9351&lt;=15,"$11-15", D9351&lt;=20, "$16-20", D9351&gt;20, "$20+")</f>
        <v>$6-10</v>
      </c>
      <c r="F9351" s="2" t="s">
        <v>10023</v>
      </c>
      <c r="G9351" s="2" t="s">
        <v>15</v>
      </c>
      <c r="H9351" s="1">
        <v>45284</v>
      </c>
      <c r="I9351">
        <f t="shared" si="584"/>
        <v>2023</v>
      </c>
      <c r="J9351" s="1" t="str" cm="1">
        <f t="array" ref="J9351">IFERROR(TEXT(H9351, "[$-en-US]mmm"), _xleta.N/A)</f>
        <v>Dec</v>
      </c>
      <c r="K9351">
        <f t="shared" si="585"/>
        <v>24</v>
      </c>
      <c r="L9351" s="1" t="str">
        <f t="shared" si="586"/>
        <v>Tuesday</v>
      </c>
      <c r="M9351" t="str">
        <f t="shared" si="587"/>
        <v>Yes</v>
      </c>
    </row>
    <row r="9352" spans="1:13">
      <c r="A9352" t="s">
        <v>39</v>
      </c>
      <c r="B9352">
        <v>2</v>
      </c>
      <c r="C9352">
        <v>3</v>
      </c>
      <c r="D9352">
        <v>6</v>
      </c>
      <c r="E9352" s="7" t="str" cm="1">
        <f t="array" ref="E9352">_xlfn.IFS(D9352&lt;=5, "$1-5", D9352&lt;=10, "$6-10",D9352&lt;=15,"$11-15", D9352&lt;=20, "$16-20", D9352&gt;20, "$20+")</f>
        <v>$6-10</v>
      </c>
      <c r="F9352" s="2" t="s">
        <v>10025</v>
      </c>
      <c r="G9352" s="2" t="s">
        <v>15</v>
      </c>
      <c r="H9352" s="1">
        <v>45284</v>
      </c>
      <c r="I9352">
        <f t="shared" si="584"/>
        <v>2023</v>
      </c>
      <c r="J9352" s="1" t="str" cm="1">
        <f t="array" ref="J9352">IFERROR(TEXT(H9352, "[$-en-US]mmm"), _xleta.N/A)</f>
        <v>Dec</v>
      </c>
      <c r="K9352">
        <f t="shared" si="585"/>
        <v>24</v>
      </c>
      <c r="L9352" s="1" t="str">
        <f t="shared" si="586"/>
        <v>Tuesday</v>
      </c>
      <c r="M9352" t="str">
        <f t="shared" si="587"/>
        <v>Yes</v>
      </c>
    </row>
    <row r="9353" spans="1:13">
      <c r="A9353" t="s">
        <v>9</v>
      </c>
      <c r="B9353">
        <v>1</v>
      </c>
      <c r="C9353">
        <v>2</v>
      </c>
      <c r="D9353">
        <v>2</v>
      </c>
      <c r="E9353" s="7" t="str" cm="1">
        <f t="array" ref="E9353">_xlfn.IFS(D9353&lt;=5, "$1-5", D9353&lt;=10, "$6-10",D9353&lt;=15,"$11-15", D9353&lt;=20, "$16-20", D9353&gt;20, "$20+")</f>
        <v>$1-5</v>
      </c>
      <c r="F9353" s="2" t="s">
        <v>10</v>
      </c>
      <c r="G9353" s="2" t="s">
        <v>10023</v>
      </c>
      <c r="H9353" s="1">
        <v>45284</v>
      </c>
      <c r="I9353">
        <f t="shared" si="584"/>
        <v>2023</v>
      </c>
      <c r="J9353" s="1" t="str" cm="1">
        <f t="array" ref="J9353">IFERROR(TEXT(H9353, "[$-en-US]mmm"), _xleta.N/A)</f>
        <v>Dec</v>
      </c>
      <c r="K9353">
        <f t="shared" si="585"/>
        <v>24</v>
      </c>
      <c r="L9353" s="1" t="str">
        <f t="shared" si="586"/>
        <v>Tuesday</v>
      </c>
      <c r="M9353" t="str">
        <f t="shared" si="587"/>
        <v>Yes</v>
      </c>
    </row>
    <row r="9354" spans="1:13">
      <c r="A9354" t="s">
        <v>65</v>
      </c>
      <c r="B9354">
        <v>2</v>
      </c>
      <c r="C9354">
        <v>1.5</v>
      </c>
      <c r="D9354">
        <f>$B9354*$C9354</f>
        <v>3</v>
      </c>
      <c r="E9354" s="7" t="str" cm="1">
        <f t="array" ref="E9354">_xlfn.IFS(D9354&lt;=5, "$1-5", D9354&lt;=10, "$6-10",D9354&lt;=15,"$11-15", D9354&lt;=20, "$16-20", D9354&gt;20, "$20+")</f>
        <v>$1-5</v>
      </c>
      <c r="F9354" s="2" t="s">
        <v>14</v>
      </c>
      <c r="G9354" s="2" t="s">
        <v>11</v>
      </c>
      <c r="H9354" s="1">
        <v>45284</v>
      </c>
      <c r="I9354">
        <f t="shared" si="584"/>
        <v>2023</v>
      </c>
      <c r="J9354" s="1" t="str" cm="1">
        <f t="array" ref="J9354">IFERROR(TEXT(H9354, "[$-en-US]mmm"), _xleta.N/A)</f>
        <v>Dec</v>
      </c>
      <c r="K9354">
        <f t="shared" si="585"/>
        <v>24</v>
      </c>
      <c r="L9354" s="1" t="str">
        <f t="shared" si="586"/>
        <v>Tuesday</v>
      </c>
      <c r="M9354" t="str">
        <f t="shared" si="587"/>
        <v>Yes</v>
      </c>
    </row>
    <row r="9355" spans="1:13">
      <c r="A9355" t="s">
        <v>10023</v>
      </c>
      <c r="B9355">
        <v>3</v>
      </c>
      <c r="C9355">
        <v>4</v>
      </c>
      <c r="D9355">
        <v>12</v>
      </c>
      <c r="E9355" s="7" t="str" cm="1">
        <f t="array" ref="E9355">_xlfn.IFS(D9355&lt;=5, "$1-5", D9355&lt;=10, "$6-10",D9355&lt;=15,"$11-15", D9355&lt;=20, "$16-20", D9355&gt;20, "$20+")</f>
        <v>$11-15</v>
      </c>
      <c r="F9355" s="2" t="s">
        <v>10023</v>
      </c>
      <c r="G9355" s="2" t="s">
        <v>11</v>
      </c>
      <c r="H9355" s="1">
        <v>45284</v>
      </c>
      <c r="I9355">
        <f t="shared" si="584"/>
        <v>2023</v>
      </c>
      <c r="J9355" s="1" t="str" cm="1">
        <f t="array" ref="J9355">IFERROR(TEXT(H9355, "[$-en-US]mmm"), _xleta.N/A)</f>
        <v>Dec</v>
      </c>
      <c r="K9355">
        <f t="shared" si="585"/>
        <v>24</v>
      </c>
      <c r="L9355" s="1" t="str">
        <f t="shared" si="586"/>
        <v>Tuesday</v>
      </c>
      <c r="M9355" t="str">
        <f t="shared" si="587"/>
        <v>Yes</v>
      </c>
    </row>
    <row r="9356" spans="1:13">
      <c r="A9356" t="s">
        <v>39</v>
      </c>
      <c r="B9356">
        <v>1</v>
      </c>
      <c r="C9356">
        <v>3</v>
      </c>
      <c r="D9356">
        <v>3</v>
      </c>
      <c r="E9356" s="7" t="str" cm="1">
        <f t="array" ref="E9356">_xlfn.IFS(D9356&lt;=5, "$1-5", D9356&lt;=10, "$6-10",D9356&lt;=15,"$11-15", D9356&lt;=20, "$16-20", D9356&gt;20, "$20+")</f>
        <v>$1-5</v>
      </c>
      <c r="F9356" s="2" t="s">
        <v>14</v>
      </c>
      <c r="G9356" s="2" t="s">
        <v>15</v>
      </c>
      <c r="H9356" s="1">
        <v>45284</v>
      </c>
      <c r="I9356">
        <f t="shared" si="584"/>
        <v>2023</v>
      </c>
      <c r="J9356" s="1" t="str" cm="1">
        <f t="array" ref="J9356">IFERROR(TEXT(H9356, "[$-en-US]mmm"), _xleta.N/A)</f>
        <v>Dec</v>
      </c>
      <c r="K9356">
        <f t="shared" si="585"/>
        <v>24</v>
      </c>
      <c r="L9356" s="1" t="str">
        <f t="shared" si="586"/>
        <v>Tuesday</v>
      </c>
      <c r="M9356" t="str">
        <f t="shared" si="587"/>
        <v>Yes</v>
      </c>
    </row>
    <row r="9357" spans="1:13">
      <c r="A9357" t="s">
        <v>28</v>
      </c>
      <c r="B9357">
        <v>5</v>
      </c>
      <c r="C9357">
        <f>$D9357/$B9357</f>
        <v>4</v>
      </c>
      <c r="D9357">
        <v>20</v>
      </c>
      <c r="E9357" s="7" t="str" cm="1">
        <f t="array" ref="E9357">_xlfn.IFS(D9357&lt;=5, "$1-5", D9357&lt;=10, "$6-10",D9357&lt;=15,"$11-15", D9357&lt;=20, "$16-20", D9357&gt;20, "$20+")</f>
        <v>$16-20</v>
      </c>
      <c r="F9357" s="2" t="s">
        <v>14</v>
      </c>
      <c r="G9357" s="2" t="s">
        <v>15</v>
      </c>
      <c r="H9357" s="1">
        <v>45284</v>
      </c>
      <c r="I9357">
        <f t="shared" si="584"/>
        <v>2023</v>
      </c>
      <c r="J9357" s="1" t="str" cm="1">
        <f t="array" ref="J9357">IFERROR(TEXT(H9357, "[$-en-US]mmm"), _xleta.N/A)</f>
        <v>Dec</v>
      </c>
      <c r="K9357">
        <f t="shared" si="585"/>
        <v>24</v>
      </c>
      <c r="L9357" s="1" t="str">
        <f t="shared" si="586"/>
        <v>Tuesday</v>
      </c>
      <c r="M9357" t="str">
        <f t="shared" si="587"/>
        <v>Yes</v>
      </c>
    </row>
    <row r="9358" spans="1:13">
      <c r="A9358" t="s">
        <v>9</v>
      </c>
      <c r="B9358">
        <v>5</v>
      </c>
      <c r="C9358">
        <v>2</v>
      </c>
      <c r="D9358">
        <v>10</v>
      </c>
      <c r="E9358" s="7" t="str" cm="1">
        <f t="array" ref="E9358">_xlfn.IFS(D9358&lt;=5, "$1-5", D9358&lt;=10, "$6-10",D9358&lt;=15,"$11-15", D9358&lt;=20, "$16-20", D9358&gt;20, "$20+")</f>
        <v>$6-10</v>
      </c>
      <c r="F9358" s="2" t="s">
        <v>10023</v>
      </c>
      <c r="G9358" s="2" t="s">
        <v>10023</v>
      </c>
      <c r="H9358" s="1">
        <v>45284</v>
      </c>
      <c r="I9358">
        <f t="shared" si="584"/>
        <v>2023</v>
      </c>
      <c r="J9358" s="1" t="str" cm="1">
        <f t="array" ref="J9358">IFERROR(TEXT(H9358, "[$-en-US]mmm"), _xleta.N/A)</f>
        <v>Dec</v>
      </c>
      <c r="K9358">
        <f t="shared" si="585"/>
        <v>24</v>
      </c>
      <c r="L9358" s="1" t="str">
        <f t="shared" si="586"/>
        <v>Tuesday</v>
      </c>
      <c r="M9358" t="str">
        <f t="shared" si="587"/>
        <v>Yes</v>
      </c>
    </row>
    <row r="9359" spans="1:13">
      <c r="A9359" t="s">
        <v>39</v>
      </c>
      <c r="B9359">
        <v>4</v>
      </c>
      <c r="C9359">
        <v>3</v>
      </c>
      <c r="D9359">
        <v>12</v>
      </c>
      <c r="E9359" s="7" t="str" cm="1">
        <f t="array" ref="E9359">_xlfn.IFS(D9359&lt;=5, "$1-5", D9359&lt;=10, "$6-10",D9359&lt;=15,"$11-15", D9359&lt;=20, "$16-20", D9359&gt;20, "$20+")</f>
        <v>$11-15</v>
      </c>
      <c r="F9359" s="2" t="s">
        <v>10</v>
      </c>
      <c r="G9359" s="2" t="s">
        <v>15</v>
      </c>
      <c r="H9359" s="1">
        <v>45284</v>
      </c>
      <c r="I9359">
        <f t="shared" si="584"/>
        <v>2023</v>
      </c>
      <c r="J9359" s="1" t="str" cm="1">
        <f t="array" ref="J9359">IFERROR(TEXT(H9359, "[$-en-US]mmm"), _xleta.N/A)</f>
        <v>Dec</v>
      </c>
      <c r="K9359">
        <f t="shared" si="585"/>
        <v>24</v>
      </c>
      <c r="L9359" s="1" t="str">
        <f t="shared" si="586"/>
        <v>Tuesday</v>
      </c>
      <c r="M9359" t="str">
        <f t="shared" si="587"/>
        <v>Yes</v>
      </c>
    </row>
    <row r="9360" spans="1:13">
      <c r="A9360" t="s">
        <v>25</v>
      </c>
      <c r="B9360">
        <v>1</v>
      </c>
      <c r="C9360">
        <v>4</v>
      </c>
      <c r="D9360">
        <v>4</v>
      </c>
      <c r="E9360" s="7" t="str" cm="1">
        <f t="array" ref="E9360">_xlfn.IFS(D9360&lt;=5, "$1-5", D9360&lt;=10, "$6-10",D9360&lt;=15,"$11-15", D9360&lt;=20, "$16-20", D9360&gt;20, "$20+")</f>
        <v>$1-5</v>
      </c>
      <c r="F9360" s="2" t="s">
        <v>23</v>
      </c>
      <c r="G9360" s="2" t="s">
        <v>15</v>
      </c>
      <c r="H9360" s="1">
        <v>45284</v>
      </c>
      <c r="I9360">
        <f t="shared" si="584"/>
        <v>2023</v>
      </c>
      <c r="J9360" s="1" t="str" cm="1">
        <f t="array" ref="J9360">IFERROR(TEXT(H9360, "[$-en-US]mmm"), _xleta.N/A)</f>
        <v>Dec</v>
      </c>
      <c r="K9360">
        <f t="shared" si="585"/>
        <v>24</v>
      </c>
      <c r="L9360" s="1" t="str">
        <f t="shared" si="586"/>
        <v>Tuesday</v>
      </c>
      <c r="M9360" t="str">
        <f t="shared" si="587"/>
        <v>Yes</v>
      </c>
    </row>
    <row r="9361" spans="1:13">
      <c r="A9361" t="s">
        <v>9</v>
      </c>
      <c r="B9361">
        <v>3</v>
      </c>
      <c r="C9361">
        <v>2</v>
      </c>
      <c r="D9361">
        <v>6</v>
      </c>
      <c r="E9361" s="7" t="str" cm="1">
        <f t="array" ref="E9361">_xlfn.IFS(D9361&lt;=5, "$1-5", D9361&lt;=10, "$6-10",D9361&lt;=15,"$11-15", D9361&lt;=20, "$16-20", D9361&gt;20, "$20+")</f>
        <v>$6-10</v>
      </c>
      <c r="F9361" s="2" t="s">
        <v>10</v>
      </c>
      <c r="G9361" s="2" t="s">
        <v>11</v>
      </c>
      <c r="H9361" s="1">
        <v>45284</v>
      </c>
      <c r="I9361">
        <f t="shared" si="584"/>
        <v>2023</v>
      </c>
      <c r="J9361" s="1" t="str" cm="1">
        <f t="array" ref="J9361">IFERROR(TEXT(H9361, "[$-en-US]mmm"), _xleta.N/A)</f>
        <v>Dec</v>
      </c>
      <c r="K9361">
        <f t="shared" si="585"/>
        <v>24</v>
      </c>
      <c r="L9361" s="1" t="str">
        <f t="shared" si="586"/>
        <v>Tuesday</v>
      </c>
      <c r="M9361" t="str">
        <f t="shared" si="587"/>
        <v>Yes</v>
      </c>
    </row>
    <row r="9362" spans="1:13">
      <c r="A9362" t="s">
        <v>65</v>
      </c>
      <c r="B9362">
        <v>4</v>
      </c>
      <c r="C9362">
        <v>1.5</v>
      </c>
      <c r="D9362">
        <v>6</v>
      </c>
      <c r="E9362" s="7" t="str" cm="1">
        <f t="array" ref="E9362">_xlfn.IFS(D9362&lt;=5, "$1-5", D9362&lt;=10, "$6-10",D9362&lt;=15,"$11-15", D9362&lt;=20, "$16-20", D9362&gt;20, "$20+")</f>
        <v>$6-10</v>
      </c>
      <c r="F9362" s="2" t="s">
        <v>10023</v>
      </c>
      <c r="G9362" s="2" t="s">
        <v>10023</v>
      </c>
      <c r="H9362" s="1">
        <v>45284</v>
      </c>
      <c r="I9362">
        <f t="shared" si="584"/>
        <v>2023</v>
      </c>
      <c r="J9362" s="1" t="str" cm="1">
        <f t="array" ref="J9362">IFERROR(TEXT(H9362, "[$-en-US]mmm"), _xleta.N/A)</f>
        <v>Dec</v>
      </c>
      <c r="K9362">
        <f t="shared" si="585"/>
        <v>24</v>
      </c>
      <c r="L9362" s="1" t="str">
        <f t="shared" si="586"/>
        <v>Tuesday</v>
      </c>
      <c r="M9362" t="str">
        <f t="shared" si="587"/>
        <v>Yes</v>
      </c>
    </row>
    <row r="9363" spans="1:13">
      <c r="A9363" t="s">
        <v>39</v>
      </c>
      <c r="B9363">
        <v>5</v>
      </c>
      <c r="C9363">
        <v>3</v>
      </c>
      <c r="D9363">
        <v>15</v>
      </c>
      <c r="E9363" s="7" t="str" cm="1">
        <f t="array" ref="E9363">_xlfn.IFS(D9363&lt;=5, "$1-5", D9363&lt;=10, "$6-10",D9363&lt;=15,"$11-15", D9363&lt;=20, "$16-20", D9363&gt;20, "$20+")</f>
        <v>$11-15</v>
      </c>
      <c r="F9363" s="2" t="s">
        <v>14</v>
      </c>
      <c r="G9363" s="2" t="s">
        <v>10023</v>
      </c>
      <c r="H9363" s="1">
        <v>45284</v>
      </c>
      <c r="I9363">
        <f t="shared" si="584"/>
        <v>2023</v>
      </c>
      <c r="J9363" s="1" t="str" cm="1">
        <f t="array" ref="J9363">IFERROR(TEXT(H9363, "[$-en-US]mmm"), _xleta.N/A)</f>
        <v>Dec</v>
      </c>
      <c r="K9363">
        <f t="shared" si="585"/>
        <v>24</v>
      </c>
      <c r="L9363" s="1" t="str">
        <f t="shared" si="586"/>
        <v>Tuesday</v>
      </c>
      <c r="M9363" t="str">
        <f t="shared" si="587"/>
        <v>Yes</v>
      </c>
    </row>
    <row r="9364" spans="1:13">
      <c r="A9364" t="s">
        <v>28</v>
      </c>
      <c r="B9364">
        <v>1</v>
      </c>
      <c r="C9364">
        <v>4</v>
      </c>
      <c r="D9364">
        <v>4</v>
      </c>
      <c r="E9364" s="7" t="str" cm="1">
        <f t="array" ref="E9364">_xlfn.IFS(D9364&lt;=5, "$1-5", D9364&lt;=10, "$6-10",D9364&lt;=15,"$11-15", D9364&lt;=20, "$16-20", D9364&gt;20, "$20+")</f>
        <v>$1-5</v>
      </c>
      <c r="F9364" s="2" t="s">
        <v>14</v>
      </c>
      <c r="G9364" s="2" t="s">
        <v>11</v>
      </c>
      <c r="H9364" s="1">
        <v>45284</v>
      </c>
      <c r="I9364">
        <f t="shared" si="584"/>
        <v>2023</v>
      </c>
      <c r="J9364" s="1" t="str" cm="1">
        <f t="array" ref="J9364">IFERROR(TEXT(H9364, "[$-en-US]mmm"), _xleta.N/A)</f>
        <v>Dec</v>
      </c>
      <c r="K9364">
        <f t="shared" si="585"/>
        <v>24</v>
      </c>
      <c r="L9364" s="1" t="str">
        <f t="shared" si="586"/>
        <v>Tuesday</v>
      </c>
      <c r="M9364" t="str">
        <f t="shared" si="587"/>
        <v>Yes</v>
      </c>
    </row>
    <row r="9365" spans="1:13">
      <c r="A9365" t="s">
        <v>25</v>
      </c>
      <c r="B9365">
        <v>5</v>
      </c>
      <c r="C9365">
        <v>4</v>
      </c>
      <c r="D9365">
        <v>20</v>
      </c>
      <c r="E9365" s="7" t="str" cm="1">
        <f t="array" ref="E9365">_xlfn.IFS(D9365&lt;=5, "$1-5", D9365&lt;=10, "$6-10",D9365&lt;=15,"$11-15", D9365&lt;=20, "$16-20", D9365&gt;20, "$20+")</f>
        <v>$16-20</v>
      </c>
      <c r="F9365" s="2" t="s">
        <v>10023</v>
      </c>
      <c r="G9365" s="2" t="s">
        <v>11</v>
      </c>
      <c r="H9365" s="1">
        <v>45284</v>
      </c>
      <c r="I9365">
        <f t="shared" si="584"/>
        <v>2023</v>
      </c>
      <c r="J9365" s="1" t="str" cm="1">
        <f t="array" ref="J9365">IFERROR(TEXT(H9365, "[$-en-US]mmm"), _xleta.N/A)</f>
        <v>Dec</v>
      </c>
      <c r="K9365">
        <f t="shared" si="585"/>
        <v>24</v>
      </c>
      <c r="L9365" s="1" t="str">
        <f t="shared" si="586"/>
        <v>Tuesday</v>
      </c>
      <c r="M9365" t="str">
        <f t="shared" si="587"/>
        <v>Yes</v>
      </c>
    </row>
    <row r="9366" spans="1:13">
      <c r="A9366" t="s">
        <v>39</v>
      </c>
      <c r="B9366">
        <v>2</v>
      </c>
      <c r="C9366">
        <v>3</v>
      </c>
      <c r="D9366">
        <v>6</v>
      </c>
      <c r="E9366" s="7" t="str" cm="1">
        <f t="array" ref="E9366">_xlfn.IFS(D9366&lt;=5, "$1-5", D9366&lt;=10, "$6-10",D9366&lt;=15,"$11-15", D9366&lt;=20, "$16-20", D9366&gt;20, "$20+")</f>
        <v>$6-10</v>
      </c>
      <c r="F9366" s="2" t="s">
        <v>10</v>
      </c>
      <c r="G9366" s="2" t="s">
        <v>11</v>
      </c>
      <c r="H9366" s="1">
        <v>45284</v>
      </c>
      <c r="I9366">
        <f t="shared" si="584"/>
        <v>2023</v>
      </c>
      <c r="J9366" s="1" t="str" cm="1">
        <f t="array" ref="J9366">IFERROR(TEXT(H9366, "[$-en-US]mmm"), _xleta.N/A)</f>
        <v>Dec</v>
      </c>
      <c r="K9366">
        <f t="shared" si="585"/>
        <v>24</v>
      </c>
      <c r="L9366" s="1" t="str">
        <f t="shared" si="586"/>
        <v>Tuesday</v>
      </c>
      <c r="M9366" t="str">
        <f t="shared" si="587"/>
        <v>Yes</v>
      </c>
    </row>
    <row r="9367" spans="1:13">
      <c r="A9367" t="s">
        <v>17</v>
      </c>
      <c r="B9367">
        <v>3</v>
      </c>
      <c r="C9367">
        <v>1</v>
      </c>
      <c r="D9367">
        <v>3</v>
      </c>
      <c r="E9367" s="7" t="str" cm="1">
        <f t="array" ref="E9367">_xlfn.IFS(D9367&lt;=5, "$1-5", D9367&lt;=10, "$6-10",D9367&lt;=15,"$11-15", D9367&lt;=20, "$16-20", D9367&gt;20, "$20+")</f>
        <v>$1-5</v>
      </c>
      <c r="F9367" s="2" t="s">
        <v>23</v>
      </c>
      <c r="G9367" s="2" t="s">
        <v>15</v>
      </c>
      <c r="H9367" s="1">
        <v>45284</v>
      </c>
      <c r="I9367">
        <f t="shared" si="584"/>
        <v>2023</v>
      </c>
      <c r="J9367" s="1" t="str" cm="1">
        <f t="array" ref="J9367">IFERROR(TEXT(H9367, "[$-en-US]mmm"), _xleta.N/A)</f>
        <v>Dec</v>
      </c>
      <c r="K9367">
        <f t="shared" si="585"/>
        <v>24</v>
      </c>
      <c r="L9367" s="1" t="str">
        <f t="shared" si="586"/>
        <v>Tuesday</v>
      </c>
      <c r="M9367" t="str">
        <f t="shared" si="587"/>
        <v>Yes</v>
      </c>
    </row>
    <row r="9368" spans="1:13">
      <c r="A9368" t="s">
        <v>28</v>
      </c>
      <c r="B9368">
        <v>5</v>
      </c>
      <c r="C9368">
        <v>4</v>
      </c>
      <c r="D9368">
        <v>20</v>
      </c>
      <c r="E9368" s="7" t="str" cm="1">
        <f t="array" ref="E9368">_xlfn.IFS(D9368&lt;=5, "$1-5", D9368&lt;=10, "$6-10",D9368&lt;=15,"$11-15", D9368&lt;=20, "$16-20", D9368&gt;20, "$20+")</f>
        <v>$16-20</v>
      </c>
      <c r="F9368" s="2" t="s">
        <v>23</v>
      </c>
      <c r="G9368" s="2" t="s">
        <v>10025</v>
      </c>
      <c r="H9368" s="1">
        <v>45284</v>
      </c>
      <c r="I9368">
        <f t="shared" si="584"/>
        <v>2023</v>
      </c>
      <c r="J9368" s="1" t="str" cm="1">
        <f t="array" ref="J9368">IFERROR(TEXT(H9368, "[$-en-US]mmm"), _xleta.N/A)</f>
        <v>Dec</v>
      </c>
      <c r="K9368">
        <f t="shared" si="585"/>
        <v>24</v>
      </c>
      <c r="L9368" s="1" t="str">
        <f t="shared" si="586"/>
        <v>Tuesday</v>
      </c>
      <c r="M9368" t="str">
        <f t="shared" si="587"/>
        <v>Yes</v>
      </c>
    </row>
    <row r="9369" spans="1:13">
      <c r="A9369" t="s">
        <v>13</v>
      </c>
      <c r="B9369">
        <v>5</v>
      </c>
      <c r="C9369">
        <v>3</v>
      </c>
      <c r="D9369">
        <v>15</v>
      </c>
      <c r="E9369" s="7" t="str" cm="1">
        <f t="array" ref="E9369">_xlfn.IFS(D9369&lt;=5, "$1-5", D9369&lt;=10, "$6-10",D9369&lt;=15,"$11-15", D9369&lt;=20, "$16-20", D9369&gt;20, "$20+")</f>
        <v>$11-15</v>
      </c>
      <c r="F9369" s="2" t="s">
        <v>14</v>
      </c>
      <c r="G9369" s="2" t="s">
        <v>11</v>
      </c>
      <c r="H9369" s="1">
        <v>45284</v>
      </c>
      <c r="I9369">
        <f t="shared" si="584"/>
        <v>2023</v>
      </c>
      <c r="J9369" s="1" t="str" cm="1">
        <f t="array" ref="J9369">IFERROR(TEXT(H9369, "[$-en-US]mmm"), _xleta.N/A)</f>
        <v>Dec</v>
      </c>
      <c r="K9369">
        <f t="shared" si="585"/>
        <v>24</v>
      </c>
      <c r="L9369" s="1" t="str">
        <f t="shared" si="586"/>
        <v>Tuesday</v>
      </c>
      <c r="M9369" t="str">
        <f t="shared" si="587"/>
        <v>Yes</v>
      </c>
    </row>
    <row r="9370" spans="1:13">
      <c r="A9370" t="s">
        <v>39</v>
      </c>
      <c r="B9370">
        <v>2</v>
      </c>
      <c r="C9370">
        <f>$D9370/$B9370</f>
        <v>3</v>
      </c>
      <c r="D9370">
        <v>6</v>
      </c>
      <c r="E9370" s="7" t="str" cm="1">
        <f t="array" ref="E9370">_xlfn.IFS(D9370&lt;=5, "$1-5", D9370&lt;=10, "$6-10",D9370&lt;=15,"$11-15", D9370&lt;=20, "$16-20", D9370&gt;20, "$20+")</f>
        <v>$6-10</v>
      </c>
      <c r="F9370" s="2" t="s">
        <v>23</v>
      </c>
      <c r="G9370" s="2" t="s">
        <v>10023</v>
      </c>
      <c r="H9370" s="1">
        <v>45284</v>
      </c>
      <c r="I9370">
        <f t="shared" si="584"/>
        <v>2023</v>
      </c>
      <c r="J9370" s="1" t="str" cm="1">
        <f t="array" ref="J9370">IFERROR(TEXT(H9370, "[$-en-US]mmm"), _xleta.N/A)</f>
        <v>Dec</v>
      </c>
      <c r="K9370">
        <f t="shared" si="585"/>
        <v>24</v>
      </c>
      <c r="L9370" s="1" t="str">
        <f t="shared" si="586"/>
        <v>Tuesday</v>
      </c>
      <c r="M9370" t="str">
        <f t="shared" si="587"/>
        <v>Yes</v>
      </c>
    </row>
    <row r="9371" spans="1:13">
      <c r="A9371" t="s">
        <v>65</v>
      </c>
      <c r="B9371">
        <v>4</v>
      </c>
      <c r="C9371">
        <v>1.5</v>
      </c>
      <c r="D9371">
        <v>6</v>
      </c>
      <c r="E9371" s="7" t="str" cm="1">
        <f t="array" ref="E9371">_xlfn.IFS(D9371&lt;=5, "$1-5", D9371&lt;=10, "$6-10",D9371&lt;=15,"$11-15", D9371&lt;=20, "$16-20", D9371&gt;20, "$20+")</f>
        <v>$6-10</v>
      </c>
      <c r="F9371" s="2" t="s">
        <v>14</v>
      </c>
      <c r="G9371" s="2" t="s">
        <v>11</v>
      </c>
      <c r="H9371" s="1">
        <v>45285</v>
      </c>
      <c r="I9371">
        <f t="shared" si="584"/>
        <v>2023</v>
      </c>
      <c r="J9371" s="1" t="str" cm="1">
        <f t="array" ref="J9371">IFERROR(TEXT(H9371, "[$-en-US]mmm"), _xleta.N/A)</f>
        <v>Dec</v>
      </c>
      <c r="K9371">
        <f t="shared" si="585"/>
        <v>25</v>
      </c>
      <c r="L9371" s="1" t="str">
        <f t="shared" si="586"/>
        <v>Wednesday</v>
      </c>
      <c r="M9371" t="str">
        <f t="shared" si="587"/>
        <v>Yes</v>
      </c>
    </row>
    <row r="9372" spans="1:13">
      <c r="A9372" t="s">
        <v>65</v>
      </c>
      <c r="B9372">
        <v>5</v>
      </c>
      <c r="C9372">
        <v>1.5</v>
      </c>
      <c r="D9372">
        <v>7.5</v>
      </c>
      <c r="E9372" s="7" t="str" cm="1">
        <f t="array" ref="E9372">_xlfn.IFS(D9372&lt;=5, "$1-5", D9372&lt;=10, "$6-10",D9372&lt;=15,"$11-15", D9372&lt;=20, "$16-20", D9372&gt;20, "$20+")</f>
        <v>$6-10</v>
      </c>
      <c r="F9372" s="2" t="s">
        <v>10023</v>
      </c>
      <c r="G9372" s="2" t="s">
        <v>10023</v>
      </c>
      <c r="H9372" s="1">
        <v>45285</v>
      </c>
      <c r="I9372">
        <f t="shared" si="584"/>
        <v>2023</v>
      </c>
      <c r="J9372" s="1" t="str" cm="1">
        <f t="array" ref="J9372">IFERROR(TEXT(H9372, "[$-en-US]mmm"), _xleta.N/A)</f>
        <v>Dec</v>
      </c>
      <c r="K9372">
        <f t="shared" si="585"/>
        <v>25</v>
      </c>
      <c r="L9372" s="1" t="str">
        <f t="shared" si="586"/>
        <v>Wednesday</v>
      </c>
      <c r="M9372" t="str">
        <f t="shared" si="587"/>
        <v>Yes</v>
      </c>
    </row>
    <row r="9373" spans="1:13">
      <c r="A9373" t="str">
        <f>_xlfn.XLOOKUP(C9373,'Item Price'!$B:$B,'Item Price'!$A:$A,"notfound")</f>
        <v>Coffee</v>
      </c>
      <c r="B9373">
        <v>5</v>
      </c>
      <c r="C9373">
        <f>$D9373/$B9373</f>
        <v>2</v>
      </c>
      <c r="D9373">
        <v>10</v>
      </c>
      <c r="E9373" s="7" t="str" cm="1">
        <f t="array" ref="E9373">_xlfn.IFS(D9373&lt;=5, "$1-5", D9373&lt;=10, "$6-10",D9373&lt;=15,"$11-15", D9373&lt;=20, "$16-20", D9373&gt;20, "$20+")</f>
        <v>$6-10</v>
      </c>
      <c r="F9373" s="2" t="s">
        <v>10023</v>
      </c>
      <c r="G9373" s="2" t="s">
        <v>10023</v>
      </c>
      <c r="H9373" s="1">
        <v>45285</v>
      </c>
      <c r="I9373">
        <f t="shared" si="584"/>
        <v>2023</v>
      </c>
      <c r="J9373" s="1" t="str" cm="1">
        <f t="array" ref="J9373">IFERROR(TEXT(H9373, "[$-en-US]mmm"), _xleta.N/A)</f>
        <v>Dec</v>
      </c>
      <c r="K9373">
        <f t="shared" si="585"/>
        <v>25</v>
      </c>
      <c r="L9373" s="1" t="str">
        <f t="shared" si="586"/>
        <v>Wednesday</v>
      </c>
      <c r="M9373" t="str">
        <f t="shared" si="587"/>
        <v>Yes</v>
      </c>
    </row>
    <row r="9374" spans="1:13">
      <c r="A9374" t="s">
        <v>17</v>
      </c>
      <c r="B9374">
        <v>4</v>
      </c>
      <c r="C9374">
        <v>1</v>
      </c>
      <c r="D9374">
        <v>4</v>
      </c>
      <c r="E9374" s="7" t="str" cm="1">
        <f t="array" ref="E9374">_xlfn.IFS(D9374&lt;=5, "$1-5", D9374&lt;=10, "$6-10",D9374&lt;=15,"$11-15", D9374&lt;=20, "$16-20", D9374&gt;20, "$20+")</f>
        <v>$1-5</v>
      </c>
      <c r="F9374" s="2" t="s">
        <v>10</v>
      </c>
      <c r="G9374" s="2" t="s">
        <v>11</v>
      </c>
      <c r="H9374" s="1">
        <v>45285</v>
      </c>
      <c r="I9374">
        <f t="shared" si="584"/>
        <v>2023</v>
      </c>
      <c r="J9374" s="1" t="str" cm="1">
        <f t="array" ref="J9374">IFERROR(TEXT(H9374, "[$-en-US]mmm"), _xleta.N/A)</f>
        <v>Dec</v>
      </c>
      <c r="K9374">
        <f t="shared" si="585"/>
        <v>25</v>
      </c>
      <c r="L9374" s="1" t="str">
        <f t="shared" si="586"/>
        <v>Wednesday</v>
      </c>
      <c r="M9374" t="str">
        <f t="shared" si="587"/>
        <v>Yes</v>
      </c>
    </row>
    <row r="9375" spans="1:13">
      <c r="A9375" t="s">
        <v>65</v>
      </c>
      <c r="B9375">
        <v>4</v>
      </c>
      <c r="C9375">
        <f>$D9375/$B9375</f>
        <v>1.5</v>
      </c>
      <c r="D9375">
        <v>6</v>
      </c>
      <c r="E9375" s="7" t="str" cm="1">
        <f t="array" ref="E9375">_xlfn.IFS(D9375&lt;=5, "$1-5", D9375&lt;=10, "$6-10",D9375&lt;=15,"$11-15", D9375&lt;=20, "$16-20", D9375&gt;20, "$20+")</f>
        <v>$6-10</v>
      </c>
      <c r="F9375" s="2" t="s">
        <v>10</v>
      </c>
      <c r="G9375" s="2" t="s">
        <v>15</v>
      </c>
      <c r="H9375" s="1">
        <v>45285</v>
      </c>
      <c r="I9375">
        <f t="shared" si="584"/>
        <v>2023</v>
      </c>
      <c r="J9375" s="1" t="str" cm="1">
        <f t="array" ref="J9375">IFERROR(TEXT(H9375, "[$-en-US]mmm"), _xleta.N/A)</f>
        <v>Dec</v>
      </c>
      <c r="K9375">
        <f t="shared" si="585"/>
        <v>25</v>
      </c>
      <c r="L9375" s="1" t="str">
        <f t="shared" si="586"/>
        <v>Wednesday</v>
      </c>
      <c r="M9375" t="str">
        <f t="shared" si="587"/>
        <v>Yes</v>
      </c>
    </row>
    <row r="9376" spans="1:13">
      <c r="A9376" t="s">
        <v>65</v>
      </c>
      <c r="B9376">
        <v>3</v>
      </c>
      <c r="C9376">
        <v>1.5</v>
      </c>
      <c r="D9376">
        <v>4.5</v>
      </c>
      <c r="E9376" s="7" t="str" cm="1">
        <f t="array" ref="E9376">_xlfn.IFS(D9376&lt;=5, "$1-5", D9376&lt;=10, "$6-10",D9376&lt;=15,"$11-15", D9376&lt;=20, "$16-20", D9376&gt;20, "$20+")</f>
        <v>$1-5</v>
      </c>
      <c r="F9376" s="2" t="s">
        <v>14</v>
      </c>
      <c r="G9376" s="2" t="s">
        <v>11</v>
      </c>
      <c r="H9376" s="1">
        <v>45285</v>
      </c>
      <c r="I9376">
        <f t="shared" si="584"/>
        <v>2023</v>
      </c>
      <c r="J9376" s="1" t="str" cm="1">
        <f t="array" ref="J9376">IFERROR(TEXT(H9376, "[$-en-US]mmm"), _xleta.N/A)</f>
        <v>Dec</v>
      </c>
      <c r="K9376">
        <f t="shared" si="585"/>
        <v>25</v>
      </c>
      <c r="L9376" s="1" t="str">
        <f t="shared" si="586"/>
        <v>Wednesday</v>
      </c>
      <c r="M9376" t="str">
        <f t="shared" si="587"/>
        <v>Yes</v>
      </c>
    </row>
    <row r="9377" spans="1:13">
      <c r="A9377" t="s">
        <v>28</v>
      </c>
      <c r="B9377">
        <v>4</v>
      </c>
      <c r="C9377">
        <v>4</v>
      </c>
      <c r="D9377">
        <v>16</v>
      </c>
      <c r="E9377" s="7" t="str" cm="1">
        <f t="array" ref="E9377">_xlfn.IFS(D9377&lt;=5, "$1-5", D9377&lt;=10, "$6-10",D9377&lt;=15,"$11-15", D9377&lt;=20, "$16-20", D9377&gt;20, "$20+")</f>
        <v>$16-20</v>
      </c>
      <c r="F9377" s="2" t="s">
        <v>10</v>
      </c>
      <c r="G9377" s="2" t="s">
        <v>15</v>
      </c>
      <c r="H9377" s="1">
        <v>45285</v>
      </c>
      <c r="I9377">
        <f t="shared" si="584"/>
        <v>2023</v>
      </c>
      <c r="J9377" s="1" t="str" cm="1">
        <f t="array" ref="J9377">IFERROR(TEXT(H9377, "[$-en-US]mmm"), _xleta.N/A)</f>
        <v>Dec</v>
      </c>
      <c r="K9377">
        <f t="shared" si="585"/>
        <v>25</v>
      </c>
      <c r="L9377" s="1" t="str">
        <f t="shared" si="586"/>
        <v>Wednesday</v>
      </c>
      <c r="M9377" t="str">
        <f t="shared" si="587"/>
        <v>Yes</v>
      </c>
    </row>
    <row r="9378" spans="1:13">
      <c r="A9378" t="s">
        <v>28</v>
      </c>
      <c r="B9378">
        <v>4</v>
      </c>
      <c r="C9378">
        <v>4</v>
      </c>
      <c r="D9378">
        <v>16</v>
      </c>
      <c r="E9378" s="7" t="str" cm="1">
        <f t="array" ref="E9378">_xlfn.IFS(D9378&lt;=5, "$1-5", D9378&lt;=10, "$6-10",D9378&lt;=15,"$11-15", D9378&lt;=20, "$16-20", D9378&gt;20, "$20+")</f>
        <v>$16-20</v>
      </c>
      <c r="F9378" s="2" t="s">
        <v>10</v>
      </c>
      <c r="G9378" s="2" t="s">
        <v>15</v>
      </c>
      <c r="H9378" s="1">
        <v>45285</v>
      </c>
      <c r="I9378">
        <f t="shared" si="584"/>
        <v>2023</v>
      </c>
      <c r="J9378" s="1" t="str" cm="1">
        <f t="array" ref="J9378">IFERROR(TEXT(H9378, "[$-en-US]mmm"), _xleta.N/A)</f>
        <v>Dec</v>
      </c>
      <c r="K9378">
        <f t="shared" si="585"/>
        <v>25</v>
      </c>
      <c r="L9378" s="1" t="str">
        <f t="shared" si="586"/>
        <v>Wednesday</v>
      </c>
      <c r="M9378" t="str">
        <f t="shared" si="587"/>
        <v>Yes</v>
      </c>
    </row>
    <row r="9379" spans="1:13">
      <c r="A9379" t="s">
        <v>9</v>
      </c>
      <c r="B9379">
        <v>3</v>
      </c>
      <c r="C9379">
        <v>2</v>
      </c>
      <c r="D9379">
        <v>6</v>
      </c>
      <c r="E9379" s="7" t="str" cm="1">
        <f t="array" ref="E9379">_xlfn.IFS(D9379&lt;=5, "$1-5", D9379&lt;=10, "$6-10",D9379&lt;=15,"$11-15", D9379&lt;=20, "$16-20", D9379&gt;20, "$20+")</f>
        <v>$6-10</v>
      </c>
      <c r="F9379" s="2" t="s">
        <v>10023</v>
      </c>
      <c r="G9379" s="2" t="s">
        <v>10023</v>
      </c>
      <c r="H9379" s="1">
        <v>45285</v>
      </c>
      <c r="I9379">
        <f t="shared" si="584"/>
        <v>2023</v>
      </c>
      <c r="J9379" s="1" t="str" cm="1">
        <f t="array" ref="J9379">IFERROR(TEXT(H9379, "[$-en-US]mmm"), _xleta.N/A)</f>
        <v>Dec</v>
      </c>
      <c r="K9379">
        <f t="shared" si="585"/>
        <v>25</v>
      </c>
      <c r="L9379" s="1" t="str">
        <f t="shared" si="586"/>
        <v>Wednesday</v>
      </c>
      <c r="M9379" t="str">
        <f t="shared" si="587"/>
        <v>Yes</v>
      </c>
    </row>
    <row r="9380" spans="1:13">
      <c r="A9380" t="s">
        <v>9</v>
      </c>
      <c r="B9380">
        <v>1</v>
      </c>
      <c r="C9380">
        <v>2</v>
      </c>
      <c r="D9380">
        <v>2</v>
      </c>
      <c r="E9380" s="7" t="str" cm="1">
        <f t="array" ref="E9380">_xlfn.IFS(D9380&lt;=5, "$1-5", D9380&lt;=10, "$6-10",D9380&lt;=15,"$11-15", D9380&lt;=20, "$16-20", D9380&gt;20, "$20+")</f>
        <v>$1-5</v>
      </c>
      <c r="F9380" s="2" t="s">
        <v>10023</v>
      </c>
      <c r="G9380" s="2" t="s">
        <v>10023</v>
      </c>
      <c r="H9380" s="1">
        <v>45285</v>
      </c>
      <c r="I9380">
        <f t="shared" si="584"/>
        <v>2023</v>
      </c>
      <c r="J9380" s="1" t="str" cm="1">
        <f t="array" ref="J9380">IFERROR(TEXT(H9380, "[$-en-US]mmm"), _xleta.N/A)</f>
        <v>Dec</v>
      </c>
      <c r="K9380">
        <f t="shared" si="585"/>
        <v>25</v>
      </c>
      <c r="L9380" s="1" t="str">
        <f t="shared" si="586"/>
        <v>Wednesday</v>
      </c>
      <c r="M9380" t="str">
        <f t="shared" si="587"/>
        <v>Yes</v>
      </c>
    </row>
    <row r="9381" spans="1:13">
      <c r="A9381" t="s">
        <v>39</v>
      </c>
      <c r="B9381">
        <v>1</v>
      </c>
      <c r="C9381">
        <v>3</v>
      </c>
      <c r="D9381">
        <v>3</v>
      </c>
      <c r="E9381" s="7" t="str" cm="1">
        <f t="array" ref="E9381">_xlfn.IFS(D9381&lt;=5, "$1-5", D9381&lt;=10, "$6-10",D9381&lt;=15,"$11-15", D9381&lt;=20, "$16-20", D9381&gt;20, "$20+")</f>
        <v>$1-5</v>
      </c>
      <c r="F9381" s="2" t="s">
        <v>14</v>
      </c>
      <c r="G9381" s="2" t="s">
        <v>10023</v>
      </c>
      <c r="H9381" s="1">
        <v>45285</v>
      </c>
      <c r="I9381">
        <f t="shared" si="584"/>
        <v>2023</v>
      </c>
      <c r="J9381" s="1" t="str" cm="1">
        <f t="array" ref="J9381">IFERROR(TEXT(H9381, "[$-en-US]mmm"), _xleta.N/A)</f>
        <v>Dec</v>
      </c>
      <c r="K9381">
        <f t="shared" si="585"/>
        <v>25</v>
      </c>
      <c r="L9381" s="1" t="str">
        <f t="shared" si="586"/>
        <v>Wednesday</v>
      </c>
      <c r="M9381" t="str">
        <f t="shared" si="587"/>
        <v>Yes</v>
      </c>
    </row>
    <row r="9382" spans="1:13">
      <c r="A9382" t="s">
        <v>13</v>
      </c>
      <c r="B9382">
        <f>$D9382/$C9382</f>
        <v>1</v>
      </c>
      <c r="C9382">
        <v>3</v>
      </c>
      <c r="D9382">
        <v>3</v>
      </c>
      <c r="E9382" s="7" t="str" cm="1">
        <f t="array" ref="E9382">_xlfn.IFS(D9382&lt;=5, "$1-5", D9382&lt;=10, "$6-10",D9382&lt;=15,"$11-15", D9382&lt;=20, "$16-20", D9382&gt;20, "$20+")</f>
        <v>$1-5</v>
      </c>
      <c r="F9382" s="2" t="s">
        <v>10023</v>
      </c>
      <c r="G9382" s="2" t="s">
        <v>15</v>
      </c>
      <c r="H9382" s="1">
        <v>45285</v>
      </c>
      <c r="I9382">
        <f t="shared" si="584"/>
        <v>2023</v>
      </c>
      <c r="J9382" s="1" t="str" cm="1">
        <f t="array" ref="J9382">IFERROR(TEXT(H9382, "[$-en-US]mmm"), _xleta.N/A)</f>
        <v>Dec</v>
      </c>
      <c r="K9382">
        <f t="shared" si="585"/>
        <v>25</v>
      </c>
      <c r="L9382" s="1" t="str">
        <f t="shared" si="586"/>
        <v>Wednesday</v>
      </c>
      <c r="M9382" t="str">
        <f t="shared" si="587"/>
        <v>Yes</v>
      </c>
    </row>
    <row r="9383" spans="1:13">
      <c r="A9383" t="str">
        <f>_xlfn.XLOOKUP(C9383,'Item Price'!$B:$B,'Item Price'!$A:$A,"notfound")</f>
        <v>Salad</v>
      </c>
      <c r="B9383">
        <v>4</v>
      </c>
      <c r="C9383">
        <v>5</v>
      </c>
      <c r="D9383">
        <f>$B9383*$C9383</f>
        <v>20</v>
      </c>
      <c r="E9383" s="7" t="str" cm="1">
        <f t="array" ref="E9383">_xlfn.IFS(D9383&lt;=5, "$1-5", D9383&lt;=10, "$6-10",D9383&lt;=15,"$11-15", D9383&lt;=20, "$16-20", D9383&gt;20, "$20+")</f>
        <v>$16-20</v>
      </c>
      <c r="F9383" s="2" t="s">
        <v>14</v>
      </c>
      <c r="G9383" s="2" t="s">
        <v>10023</v>
      </c>
      <c r="H9383" s="1">
        <v>45285</v>
      </c>
      <c r="I9383">
        <f t="shared" si="584"/>
        <v>2023</v>
      </c>
      <c r="J9383" s="1" t="str" cm="1">
        <f t="array" ref="J9383">IFERROR(TEXT(H9383, "[$-en-US]mmm"), _xleta.N/A)</f>
        <v>Dec</v>
      </c>
      <c r="K9383">
        <f t="shared" si="585"/>
        <v>25</v>
      </c>
      <c r="L9383" s="1" t="str">
        <f t="shared" si="586"/>
        <v>Wednesday</v>
      </c>
      <c r="M9383" t="str">
        <f t="shared" si="587"/>
        <v>Yes</v>
      </c>
    </row>
    <row r="9384" spans="1:13">
      <c r="A9384" t="s">
        <v>10023</v>
      </c>
      <c r="B9384">
        <v>3</v>
      </c>
      <c r="C9384">
        <v>3</v>
      </c>
      <c r="D9384">
        <f>$B9384*$C9384</f>
        <v>9</v>
      </c>
      <c r="E9384" s="7" t="str" cm="1">
        <f t="array" ref="E9384">_xlfn.IFS(D9384&lt;=5, "$1-5", D9384&lt;=10, "$6-10",D9384&lt;=15,"$11-15", D9384&lt;=20, "$16-20", D9384&gt;20, "$20+")</f>
        <v>$6-10</v>
      </c>
      <c r="F9384" s="2" t="s">
        <v>14</v>
      </c>
      <c r="G9384" s="2" t="s">
        <v>10023</v>
      </c>
      <c r="H9384" s="1">
        <v>45285</v>
      </c>
      <c r="I9384">
        <f t="shared" si="584"/>
        <v>2023</v>
      </c>
      <c r="J9384" s="1" t="str" cm="1">
        <f t="array" ref="J9384">IFERROR(TEXT(H9384, "[$-en-US]mmm"), _xleta.N/A)</f>
        <v>Dec</v>
      </c>
      <c r="K9384">
        <f t="shared" si="585"/>
        <v>25</v>
      </c>
      <c r="L9384" s="1" t="str">
        <f t="shared" si="586"/>
        <v>Wednesday</v>
      </c>
      <c r="M9384" t="str">
        <f t="shared" si="587"/>
        <v>Yes</v>
      </c>
    </row>
    <row r="9385" spans="1:13">
      <c r="A9385" t="s">
        <v>10023</v>
      </c>
      <c r="B9385">
        <v>5</v>
      </c>
      <c r="C9385">
        <v>4</v>
      </c>
      <c r="D9385">
        <v>20</v>
      </c>
      <c r="E9385" s="7" t="str" cm="1">
        <f t="array" ref="E9385">_xlfn.IFS(D9385&lt;=5, "$1-5", D9385&lt;=10, "$6-10",D9385&lt;=15,"$11-15", D9385&lt;=20, "$16-20", D9385&gt;20, "$20+")</f>
        <v>$16-20</v>
      </c>
      <c r="F9385" s="2" t="s">
        <v>10</v>
      </c>
      <c r="G9385" s="2" t="s">
        <v>10023</v>
      </c>
      <c r="H9385" s="1">
        <v>45285</v>
      </c>
      <c r="I9385">
        <f t="shared" si="584"/>
        <v>2023</v>
      </c>
      <c r="J9385" s="1" t="str" cm="1">
        <f t="array" ref="J9385">IFERROR(TEXT(H9385, "[$-en-US]mmm"), _xleta.N/A)</f>
        <v>Dec</v>
      </c>
      <c r="K9385">
        <f t="shared" si="585"/>
        <v>25</v>
      </c>
      <c r="L9385" s="1" t="str">
        <f t="shared" si="586"/>
        <v>Wednesday</v>
      </c>
      <c r="M9385" t="str">
        <f t="shared" si="587"/>
        <v>Yes</v>
      </c>
    </row>
    <row r="9386" spans="1:13">
      <c r="A9386" t="s">
        <v>39</v>
      </c>
      <c r="B9386">
        <v>5</v>
      </c>
      <c r="C9386">
        <v>3</v>
      </c>
      <c r="D9386">
        <v>15</v>
      </c>
      <c r="E9386" s="7" t="str" cm="1">
        <f t="array" ref="E9386">_xlfn.IFS(D9386&lt;=5, "$1-5", D9386&lt;=10, "$6-10",D9386&lt;=15,"$11-15", D9386&lt;=20, "$16-20", D9386&gt;20, "$20+")</f>
        <v>$11-15</v>
      </c>
      <c r="F9386" s="2" t="s">
        <v>14</v>
      </c>
      <c r="G9386" s="2" t="s">
        <v>15</v>
      </c>
      <c r="H9386" s="1">
        <v>45285</v>
      </c>
      <c r="I9386">
        <f t="shared" si="584"/>
        <v>2023</v>
      </c>
      <c r="J9386" s="1" t="str" cm="1">
        <f t="array" ref="J9386">IFERROR(TEXT(H9386, "[$-en-US]mmm"), _xleta.N/A)</f>
        <v>Dec</v>
      </c>
      <c r="K9386">
        <f t="shared" si="585"/>
        <v>25</v>
      </c>
      <c r="L9386" s="1" t="str">
        <f t="shared" si="586"/>
        <v>Wednesday</v>
      </c>
      <c r="M9386" t="str">
        <f t="shared" si="587"/>
        <v>Yes</v>
      </c>
    </row>
    <row r="9387" spans="1:13">
      <c r="A9387" t="s">
        <v>25</v>
      </c>
      <c r="B9387">
        <v>4</v>
      </c>
      <c r="C9387">
        <v>4</v>
      </c>
      <c r="D9387">
        <v>16</v>
      </c>
      <c r="E9387" s="7" t="str" cm="1">
        <f t="array" ref="E9387">_xlfn.IFS(D9387&lt;=5, "$1-5", D9387&lt;=10, "$6-10",D9387&lt;=15,"$11-15", D9387&lt;=20, "$16-20", D9387&gt;20, "$20+")</f>
        <v>$16-20</v>
      </c>
      <c r="F9387" s="2" t="s">
        <v>10023</v>
      </c>
      <c r="G9387" s="2" t="s">
        <v>10023</v>
      </c>
      <c r="H9387" s="1">
        <v>45285</v>
      </c>
      <c r="I9387">
        <f t="shared" si="584"/>
        <v>2023</v>
      </c>
      <c r="J9387" s="1" t="str" cm="1">
        <f t="array" ref="J9387">IFERROR(TEXT(H9387, "[$-en-US]mmm"), _xleta.N/A)</f>
        <v>Dec</v>
      </c>
      <c r="K9387">
        <f t="shared" si="585"/>
        <v>25</v>
      </c>
      <c r="L9387" s="1" t="str">
        <f t="shared" si="586"/>
        <v>Wednesday</v>
      </c>
      <c r="M9387" t="str">
        <f t="shared" si="587"/>
        <v>Yes</v>
      </c>
    </row>
    <row r="9388" spans="1:13">
      <c r="A9388" t="s">
        <v>17</v>
      </c>
      <c r="B9388">
        <v>4</v>
      </c>
      <c r="C9388">
        <v>1</v>
      </c>
      <c r="D9388">
        <v>4</v>
      </c>
      <c r="E9388" s="7" t="str" cm="1">
        <f t="array" ref="E9388">_xlfn.IFS(D9388&lt;=5, "$1-5", D9388&lt;=10, "$6-10",D9388&lt;=15,"$11-15", D9388&lt;=20, "$16-20", D9388&gt;20, "$20+")</f>
        <v>$1-5</v>
      </c>
      <c r="F9388" s="2" t="s">
        <v>10</v>
      </c>
      <c r="G9388" s="2" t="s">
        <v>10023</v>
      </c>
      <c r="H9388" s="1">
        <v>45285</v>
      </c>
      <c r="I9388">
        <f t="shared" si="584"/>
        <v>2023</v>
      </c>
      <c r="J9388" s="1" t="str" cm="1">
        <f t="array" ref="J9388">IFERROR(TEXT(H9388, "[$-en-US]mmm"), _xleta.N/A)</f>
        <v>Dec</v>
      </c>
      <c r="K9388">
        <f t="shared" si="585"/>
        <v>25</v>
      </c>
      <c r="L9388" s="1" t="str">
        <f t="shared" si="586"/>
        <v>Wednesday</v>
      </c>
      <c r="M9388" t="str">
        <f t="shared" si="587"/>
        <v>Yes</v>
      </c>
    </row>
    <row r="9389" spans="1:13">
      <c r="A9389" t="s">
        <v>65</v>
      </c>
      <c r="B9389">
        <v>5</v>
      </c>
      <c r="C9389">
        <v>1.5</v>
      </c>
      <c r="D9389">
        <v>7.5</v>
      </c>
      <c r="E9389" s="7" t="str" cm="1">
        <f t="array" ref="E9389">_xlfn.IFS(D9389&lt;=5, "$1-5", D9389&lt;=10, "$6-10",D9389&lt;=15,"$11-15", D9389&lt;=20, "$16-20", D9389&gt;20, "$20+")</f>
        <v>$6-10</v>
      </c>
      <c r="F9389" s="2" t="s">
        <v>14</v>
      </c>
      <c r="G9389" s="2" t="s">
        <v>15</v>
      </c>
      <c r="H9389" s="1">
        <v>45285</v>
      </c>
      <c r="I9389">
        <f t="shared" si="584"/>
        <v>2023</v>
      </c>
      <c r="J9389" s="1" t="str" cm="1">
        <f t="array" ref="J9389">IFERROR(TEXT(H9389, "[$-en-US]mmm"), _xleta.N/A)</f>
        <v>Dec</v>
      </c>
      <c r="K9389">
        <f t="shared" si="585"/>
        <v>25</v>
      </c>
      <c r="L9389" s="1" t="str">
        <f t="shared" si="586"/>
        <v>Wednesday</v>
      </c>
      <c r="M9389" t="str">
        <f t="shared" si="587"/>
        <v>Yes</v>
      </c>
    </row>
    <row r="9390" spans="1:13">
      <c r="A9390" t="s">
        <v>39</v>
      </c>
      <c r="B9390">
        <v>5</v>
      </c>
      <c r="C9390">
        <v>3</v>
      </c>
      <c r="D9390">
        <v>15</v>
      </c>
      <c r="E9390" s="7" t="str" cm="1">
        <f t="array" ref="E9390">_xlfn.IFS(D9390&lt;=5, "$1-5", D9390&lt;=10, "$6-10",D9390&lt;=15,"$11-15", D9390&lt;=20, "$16-20", D9390&gt;20, "$20+")</f>
        <v>$11-15</v>
      </c>
      <c r="F9390" s="2" t="s">
        <v>10</v>
      </c>
      <c r="G9390" s="2" t="s">
        <v>10023</v>
      </c>
      <c r="H9390" s="1">
        <v>45285</v>
      </c>
      <c r="I9390">
        <f t="shared" si="584"/>
        <v>2023</v>
      </c>
      <c r="J9390" s="1" t="str" cm="1">
        <f t="array" ref="J9390">IFERROR(TEXT(H9390, "[$-en-US]mmm"), _xleta.N/A)</f>
        <v>Dec</v>
      </c>
      <c r="K9390">
        <f t="shared" si="585"/>
        <v>25</v>
      </c>
      <c r="L9390" s="1" t="str">
        <f t="shared" si="586"/>
        <v>Wednesday</v>
      </c>
      <c r="M9390" t="str">
        <f t="shared" si="587"/>
        <v>Yes</v>
      </c>
    </row>
    <row r="9391" spans="1:13">
      <c r="A9391" t="str">
        <f>_xlfn.XLOOKUP(C9391,'Item Price'!$B:$B,'Item Price'!$A:$A,"notfound")</f>
        <v>Tea</v>
      </c>
      <c r="B9391">
        <v>4</v>
      </c>
      <c r="C9391">
        <v>1.5</v>
      </c>
      <c r="D9391">
        <v>6</v>
      </c>
      <c r="E9391" s="7" t="str" cm="1">
        <f t="array" ref="E9391">_xlfn.IFS(D9391&lt;=5, "$1-5", D9391&lt;=10, "$6-10",D9391&lt;=15,"$11-15", D9391&lt;=20, "$16-20", D9391&gt;20, "$20+")</f>
        <v>$6-10</v>
      </c>
      <c r="F9391" s="2" t="s">
        <v>10</v>
      </c>
      <c r="G9391" s="2" t="s">
        <v>10023</v>
      </c>
      <c r="H9391" s="1">
        <v>45285</v>
      </c>
      <c r="I9391">
        <f t="shared" si="584"/>
        <v>2023</v>
      </c>
      <c r="J9391" s="1" t="str" cm="1">
        <f t="array" ref="J9391">IFERROR(TEXT(H9391, "[$-en-US]mmm"), _xleta.N/A)</f>
        <v>Dec</v>
      </c>
      <c r="K9391">
        <f t="shared" si="585"/>
        <v>25</v>
      </c>
      <c r="L9391" s="1" t="str">
        <f t="shared" si="586"/>
        <v>Wednesday</v>
      </c>
      <c r="M9391" t="str">
        <f t="shared" si="587"/>
        <v>Yes</v>
      </c>
    </row>
    <row r="9392" spans="1:13">
      <c r="A9392" t="s">
        <v>39</v>
      </c>
      <c r="B9392">
        <v>1</v>
      </c>
      <c r="C9392">
        <v>3</v>
      </c>
      <c r="D9392">
        <v>3</v>
      </c>
      <c r="E9392" s="7" t="str" cm="1">
        <f t="array" ref="E9392">_xlfn.IFS(D9392&lt;=5, "$1-5", D9392&lt;=10, "$6-10",D9392&lt;=15,"$11-15", D9392&lt;=20, "$16-20", D9392&gt;20, "$20+")</f>
        <v>$1-5</v>
      </c>
      <c r="F9392" s="2" t="s">
        <v>23</v>
      </c>
      <c r="G9392" s="2" t="s">
        <v>10023</v>
      </c>
      <c r="H9392" s="1">
        <v>45285</v>
      </c>
      <c r="I9392">
        <f t="shared" si="584"/>
        <v>2023</v>
      </c>
      <c r="J9392" s="1" t="str" cm="1">
        <f t="array" ref="J9392">IFERROR(TEXT(H9392, "[$-en-US]mmm"), _xleta.N/A)</f>
        <v>Dec</v>
      </c>
      <c r="K9392">
        <f t="shared" si="585"/>
        <v>25</v>
      </c>
      <c r="L9392" s="1" t="str">
        <f t="shared" si="586"/>
        <v>Wednesday</v>
      </c>
      <c r="M9392" t="str">
        <f t="shared" si="587"/>
        <v>Yes</v>
      </c>
    </row>
    <row r="9393" spans="1:13">
      <c r="A9393" t="s">
        <v>9</v>
      </c>
      <c r="B9393">
        <v>0</v>
      </c>
      <c r="C9393">
        <v>2</v>
      </c>
      <c r="D9393">
        <v>0</v>
      </c>
      <c r="E9393" s="7" t="str" cm="1">
        <f t="array" ref="E9393">_xlfn.IFS(D9393&lt;=5, "$1-5", D9393&lt;=10, "$6-10",D9393&lt;=15,"$11-15", D9393&lt;=20, "$16-20", D9393&gt;20, "$20+")</f>
        <v>$1-5</v>
      </c>
      <c r="F9393" s="2" t="s">
        <v>14</v>
      </c>
      <c r="G9393" s="2" t="s">
        <v>10023</v>
      </c>
      <c r="H9393" s="1">
        <v>45285</v>
      </c>
      <c r="I9393">
        <f t="shared" si="584"/>
        <v>2023</v>
      </c>
      <c r="J9393" s="1" t="str" cm="1">
        <f t="array" ref="J9393">IFERROR(TEXT(H9393, "[$-en-US]mmm"), _xleta.N/A)</f>
        <v>Dec</v>
      </c>
      <c r="K9393">
        <f t="shared" si="585"/>
        <v>25</v>
      </c>
      <c r="L9393" s="1" t="str">
        <f t="shared" si="586"/>
        <v>Wednesday</v>
      </c>
      <c r="M9393" t="str">
        <f t="shared" si="587"/>
        <v>Yes</v>
      </c>
    </row>
    <row r="9394" spans="1:13">
      <c r="A9394" t="s">
        <v>25</v>
      </c>
      <c r="B9394">
        <v>3</v>
      </c>
      <c r="C9394">
        <v>4</v>
      </c>
      <c r="D9394">
        <v>12</v>
      </c>
      <c r="E9394" s="7" t="str" cm="1">
        <f t="array" ref="E9394">_xlfn.IFS(D9394&lt;=5, "$1-5", D9394&lt;=10, "$6-10",D9394&lt;=15,"$11-15", D9394&lt;=20, "$16-20", D9394&gt;20, "$20+")</f>
        <v>$11-15</v>
      </c>
      <c r="F9394" s="2" t="s">
        <v>23</v>
      </c>
      <c r="G9394" s="2" t="s">
        <v>11</v>
      </c>
      <c r="H9394" s="1">
        <v>45285</v>
      </c>
      <c r="I9394">
        <f t="shared" si="584"/>
        <v>2023</v>
      </c>
      <c r="J9394" s="1" t="str" cm="1">
        <f t="array" ref="J9394">IFERROR(TEXT(H9394, "[$-en-US]mmm"), _xleta.N/A)</f>
        <v>Dec</v>
      </c>
      <c r="K9394">
        <f t="shared" si="585"/>
        <v>25</v>
      </c>
      <c r="L9394" s="1" t="str">
        <f t="shared" si="586"/>
        <v>Wednesday</v>
      </c>
      <c r="M9394" t="str">
        <f t="shared" si="587"/>
        <v>Yes</v>
      </c>
    </row>
    <row r="9395" spans="1:13">
      <c r="A9395" t="s">
        <v>39</v>
      </c>
      <c r="B9395">
        <v>2</v>
      </c>
      <c r="C9395">
        <v>3</v>
      </c>
      <c r="D9395">
        <v>6</v>
      </c>
      <c r="E9395" s="7" t="str" cm="1">
        <f t="array" ref="E9395">_xlfn.IFS(D9395&lt;=5, "$1-5", D9395&lt;=10, "$6-10",D9395&lt;=15,"$11-15", D9395&lt;=20, "$16-20", D9395&gt;20, "$20+")</f>
        <v>$6-10</v>
      </c>
      <c r="F9395" s="2" t="s">
        <v>10023</v>
      </c>
      <c r="G9395" s="2" t="s">
        <v>10023</v>
      </c>
      <c r="H9395" s="1">
        <v>45285</v>
      </c>
      <c r="I9395">
        <f t="shared" si="584"/>
        <v>2023</v>
      </c>
      <c r="J9395" s="1" t="str" cm="1">
        <f t="array" ref="J9395">IFERROR(TEXT(H9395, "[$-en-US]mmm"), _xleta.N/A)</f>
        <v>Dec</v>
      </c>
      <c r="K9395">
        <f t="shared" si="585"/>
        <v>25</v>
      </c>
      <c r="L9395" s="1" t="str">
        <f t="shared" si="586"/>
        <v>Wednesday</v>
      </c>
      <c r="M9395" t="str">
        <f t="shared" si="587"/>
        <v>Yes</v>
      </c>
    </row>
    <row r="9396" spans="1:13">
      <c r="A9396" t="s">
        <v>20</v>
      </c>
      <c r="B9396">
        <v>5</v>
      </c>
      <c r="C9396">
        <v>5</v>
      </c>
      <c r="D9396">
        <v>25</v>
      </c>
      <c r="E9396" s="7" t="str" cm="1">
        <f t="array" ref="E9396">_xlfn.IFS(D9396&lt;=5, "$1-5", D9396&lt;=10, "$6-10",D9396&lt;=15,"$11-15", D9396&lt;=20, "$16-20", D9396&gt;20, "$20+")</f>
        <v>$20+</v>
      </c>
      <c r="F9396" s="2" t="s">
        <v>10</v>
      </c>
      <c r="G9396" s="2" t="s">
        <v>10023</v>
      </c>
      <c r="H9396" s="1">
        <v>45285</v>
      </c>
      <c r="I9396">
        <f t="shared" si="584"/>
        <v>2023</v>
      </c>
      <c r="J9396" s="1" t="str" cm="1">
        <f t="array" ref="J9396">IFERROR(TEXT(H9396, "[$-en-US]mmm"), _xleta.N/A)</f>
        <v>Dec</v>
      </c>
      <c r="K9396">
        <f t="shared" si="585"/>
        <v>25</v>
      </c>
      <c r="L9396" s="1" t="str">
        <f t="shared" si="586"/>
        <v>Wednesday</v>
      </c>
      <c r="M9396" t="str">
        <f t="shared" si="587"/>
        <v>Yes</v>
      </c>
    </row>
    <row r="9397" spans="1:13">
      <c r="A9397" t="s">
        <v>13</v>
      </c>
      <c r="B9397">
        <v>5</v>
      </c>
      <c r="C9397">
        <v>3</v>
      </c>
      <c r="D9397">
        <f>$B9397*$C9397</f>
        <v>15</v>
      </c>
      <c r="E9397" s="7" t="str" cm="1">
        <f t="array" ref="E9397">_xlfn.IFS(D9397&lt;=5, "$1-5", D9397&lt;=10, "$6-10",D9397&lt;=15,"$11-15", D9397&lt;=20, "$16-20", D9397&gt;20, "$20+")</f>
        <v>$11-15</v>
      </c>
      <c r="F9397" s="2" t="s">
        <v>10023</v>
      </c>
      <c r="G9397" s="2" t="s">
        <v>11</v>
      </c>
      <c r="H9397" s="1">
        <v>45285</v>
      </c>
      <c r="I9397">
        <f t="shared" si="584"/>
        <v>2023</v>
      </c>
      <c r="J9397" s="1" t="str" cm="1">
        <f t="array" ref="J9397">IFERROR(TEXT(H9397, "[$-en-US]mmm"), _xleta.N/A)</f>
        <v>Dec</v>
      </c>
      <c r="K9397">
        <f t="shared" si="585"/>
        <v>25</v>
      </c>
      <c r="L9397" s="1" t="str">
        <f t="shared" si="586"/>
        <v>Wednesday</v>
      </c>
      <c r="M9397" t="str">
        <f t="shared" si="587"/>
        <v>Yes</v>
      </c>
    </row>
    <row r="9398" spans="1:13">
      <c r="A9398" t="s">
        <v>39</v>
      </c>
      <c r="B9398">
        <v>4</v>
      </c>
      <c r="C9398">
        <v>3</v>
      </c>
      <c r="D9398">
        <v>12</v>
      </c>
      <c r="E9398" s="7" t="str" cm="1">
        <f t="array" ref="E9398">_xlfn.IFS(D9398&lt;=5, "$1-5", D9398&lt;=10, "$6-10",D9398&lt;=15,"$11-15", D9398&lt;=20, "$16-20", D9398&gt;20, "$20+")</f>
        <v>$11-15</v>
      </c>
      <c r="F9398" s="2" t="s">
        <v>10023</v>
      </c>
      <c r="G9398" s="2" t="s">
        <v>11</v>
      </c>
      <c r="H9398" s="1">
        <v>45285</v>
      </c>
      <c r="I9398">
        <f t="shared" si="584"/>
        <v>2023</v>
      </c>
      <c r="J9398" s="1" t="str" cm="1">
        <f t="array" ref="J9398">IFERROR(TEXT(H9398, "[$-en-US]mmm"), _xleta.N/A)</f>
        <v>Dec</v>
      </c>
      <c r="K9398">
        <f t="shared" si="585"/>
        <v>25</v>
      </c>
      <c r="L9398" s="1" t="str">
        <f t="shared" si="586"/>
        <v>Wednesday</v>
      </c>
      <c r="M9398" t="str">
        <f t="shared" si="587"/>
        <v>Yes</v>
      </c>
    </row>
    <row r="9399" spans="1:13">
      <c r="A9399" t="s">
        <v>10023</v>
      </c>
      <c r="B9399">
        <v>4</v>
      </c>
      <c r="C9399">
        <v>4</v>
      </c>
      <c r="D9399">
        <v>16</v>
      </c>
      <c r="E9399" s="7" t="str" cm="1">
        <f t="array" ref="E9399">_xlfn.IFS(D9399&lt;=5, "$1-5", D9399&lt;=10, "$6-10",D9399&lt;=15,"$11-15", D9399&lt;=20, "$16-20", D9399&gt;20, "$20+")</f>
        <v>$16-20</v>
      </c>
      <c r="F9399" s="2" t="s">
        <v>23</v>
      </c>
      <c r="G9399" s="2" t="s">
        <v>15</v>
      </c>
      <c r="H9399" s="1">
        <v>45286</v>
      </c>
      <c r="I9399">
        <f t="shared" si="584"/>
        <v>2023</v>
      </c>
      <c r="J9399" s="1" t="str" cm="1">
        <f t="array" ref="J9399">IFERROR(TEXT(H9399, "[$-en-US]mmm"), _xleta.N/A)</f>
        <v>Dec</v>
      </c>
      <c r="K9399">
        <f t="shared" si="585"/>
        <v>26</v>
      </c>
      <c r="L9399" s="1" t="str">
        <f t="shared" si="586"/>
        <v>Thursday</v>
      </c>
      <c r="M9399" t="str">
        <f t="shared" si="587"/>
        <v>Yes</v>
      </c>
    </row>
    <row r="9400" spans="1:13">
      <c r="A9400" t="str">
        <f>_xlfn.XLOOKUP(C9400,'Item Price'!$B:$B,'Item Price'!$A:$A,"notfound")</f>
        <v>Tea</v>
      </c>
      <c r="B9400">
        <v>5</v>
      </c>
      <c r="C9400">
        <v>1.5</v>
      </c>
      <c r="D9400">
        <v>7.5</v>
      </c>
      <c r="E9400" s="7" t="str" cm="1">
        <f t="array" ref="E9400">_xlfn.IFS(D9400&lt;=5, "$1-5", D9400&lt;=10, "$6-10",D9400&lt;=15,"$11-15", D9400&lt;=20, "$16-20", D9400&gt;20, "$20+")</f>
        <v>$6-10</v>
      </c>
      <c r="F9400" s="2" t="s">
        <v>10023</v>
      </c>
      <c r="G9400" s="2" t="s">
        <v>10025</v>
      </c>
      <c r="H9400" s="1">
        <v>45286</v>
      </c>
      <c r="I9400">
        <f t="shared" si="584"/>
        <v>2023</v>
      </c>
      <c r="J9400" s="1" t="str" cm="1">
        <f t="array" ref="J9400">IFERROR(TEXT(H9400, "[$-en-US]mmm"), _xleta.N/A)</f>
        <v>Dec</v>
      </c>
      <c r="K9400">
        <f t="shared" si="585"/>
        <v>26</v>
      </c>
      <c r="L9400" s="1" t="str">
        <f t="shared" si="586"/>
        <v>Thursday</v>
      </c>
      <c r="M9400" t="str">
        <f t="shared" si="587"/>
        <v>Yes</v>
      </c>
    </row>
    <row r="9401" spans="1:13">
      <c r="A9401" t="s">
        <v>13</v>
      </c>
      <c r="B9401">
        <v>5</v>
      </c>
      <c r="C9401">
        <v>3</v>
      </c>
      <c r="D9401">
        <v>15</v>
      </c>
      <c r="E9401" s="7" t="str" cm="1">
        <f t="array" ref="E9401">_xlfn.IFS(D9401&lt;=5, "$1-5", D9401&lt;=10, "$6-10",D9401&lt;=15,"$11-15", D9401&lt;=20, "$16-20", D9401&gt;20, "$20+")</f>
        <v>$11-15</v>
      </c>
      <c r="F9401" s="2" t="s">
        <v>14</v>
      </c>
      <c r="G9401" s="2" t="s">
        <v>15</v>
      </c>
      <c r="H9401" s="1">
        <v>45286</v>
      </c>
      <c r="I9401">
        <f t="shared" si="584"/>
        <v>2023</v>
      </c>
      <c r="J9401" s="1" t="str" cm="1">
        <f t="array" ref="J9401">IFERROR(TEXT(H9401, "[$-en-US]mmm"), _xleta.N/A)</f>
        <v>Dec</v>
      </c>
      <c r="K9401">
        <f t="shared" si="585"/>
        <v>26</v>
      </c>
      <c r="L9401" s="1" t="str">
        <f t="shared" si="586"/>
        <v>Thursday</v>
      </c>
      <c r="M9401" t="str">
        <f t="shared" si="587"/>
        <v>Yes</v>
      </c>
    </row>
    <row r="9402" spans="1:13">
      <c r="A9402" t="s">
        <v>28</v>
      </c>
      <c r="B9402">
        <v>2</v>
      </c>
      <c r="C9402">
        <v>4</v>
      </c>
      <c r="D9402">
        <v>8</v>
      </c>
      <c r="E9402" s="7" t="str" cm="1">
        <f t="array" ref="E9402">_xlfn.IFS(D9402&lt;=5, "$1-5", D9402&lt;=10, "$6-10",D9402&lt;=15,"$11-15", D9402&lt;=20, "$16-20", D9402&gt;20, "$20+")</f>
        <v>$6-10</v>
      </c>
      <c r="F9402" s="2" t="s">
        <v>10</v>
      </c>
      <c r="G9402" s="2" t="s">
        <v>10023</v>
      </c>
      <c r="H9402" s="1">
        <v>45286</v>
      </c>
      <c r="I9402">
        <f t="shared" si="584"/>
        <v>2023</v>
      </c>
      <c r="J9402" s="1" t="str" cm="1">
        <f t="array" ref="J9402">IFERROR(TEXT(H9402, "[$-en-US]mmm"), _xleta.N/A)</f>
        <v>Dec</v>
      </c>
      <c r="K9402">
        <f t="shared" si="585"/>
        <v>26</v>
      </c>
      <c r="L9402" s="1" t="str">
        <f t="shared" si="586"/>
        <v>Thursday</v>
      </c>
      <c r="M9402" t="str">
        <f t="shared" si="587"/>
        <v>Yes</v>
      </c>
    </row>
    <row r="9403" spans="1:13">
      <c r="A9403" t="s">
        <v>65</v>
      </c>
      <c r="B9403">
        <v>3</v>
      </c>
      <c r="C9403">
        <v>1.5</v>
      </c>
      <c r="D9403">
        <v>4.5</v>
      </c>
      <c r="E9403" s="7" t="str" cm="1">
        <f t="array" ref="E9403">_xlfn.IFS(D9403&lt;=5, "$1-5", D9403&lt;=10, "$6-10",D9403&lt;=15,"$11-15", D9403&lt;=20, "$16-20", D9403&gt;20, "$20+")</f>
        <v>$1-5</v>
      </c>
      <c r="F9403" s="2" t="s">
        <v>10</v>
      </c>
      <c r="G9403" s="2" t="s">
        <v>15</v>
      </c>
      <c r="H9403" s="1">
        <v>45286</v>
      </c>
      <c r="I9403">
        <f t="shared" si="584"/>
        <v>2023</v>
      </c>
      <c r="J9403" s="1" t="str" cm="1">
        <f t="array" ref="J9403">IFERROR(TEXT(H9403, "[$-en-US]mmm"), _xleta.N/A)</f>
        <v>Dec</v>
      </c>
      <c r="K9403">
        <f t="shared" si="585"/>
        <v>26</v>
      </c>
      <c r="L9403" s="1" t="str">
        <f t="shared" si="586"/>
        <v>Thursday</v>
      </c>
      <c r="M9403" t="str">
        <f t="shared" si="587"/>
        <v>Yes</v>
      </c>
    </row>
    <row r="9404" spans="1:13">
      <c r="A9404" t="s">
        <v>28</v>
      </c>
      <c r="B9404">
        <v>4</v>
      </c>
      <c r="C9404">
        <v>4</v>
      </c>
      <c r="D9404">
        <v>16</v>
      </c>
      <c r="E9404" s="7" t="str" cm="1">
        <f t="array" ref="E9404">_xlfn.IFS(D9404&lt;=5, "$1-5", D9404&lt;=10, "$6-10",D9404&lt;=15,"$11-15", D9404&lt;=20, "$16-20", D9404&gt;20, "$20+")</f>
        <v>$16-20</v>
      </c>
      <c r="F9404" s="2" t="s">
        <v>23</v>
      </c>
      <c r="G9404" s="2" t="s">
        <v>15</v>
      </c>
      <c r="H9404" s="1">
        <v>45286</v>
      </c>
      <c r="I9404">
        <f t="shared" si="584"/>
        <v>2023</v>
      </c>
      <c r="J9404" s="1" t="str" cm="1">
        <f t="array" ref="J9404">IFERROR(TEXT(H9404, "[$-en-US]mmm"), _xleta.N/A)</f>
        <v>Dec</v>
      </c>
      <c r="K9404">
        <f t="shared" si="585"/>
        <v>26</v>
      </c>
      <c r="L9404" s="1" t="str">
        <f t="shared" si="586"/>
        <v>Thursday</v>
      </c>
      <c r="M9404" t="str">
        <f t="shared" si="587"/>
        <v>Yes</v>
      </c>
    </row>
    <row r="9405" spans="1:13">
      <c r="A9405" t="s">
        <v>39</v>
      </c>
      <c r="B9405">
        <v>5</v>
      </c>
      <c r="C9405">
        <v>3</v>
      </c>
      <c r="D9405">
        <v>15</v>
      </c>
      <c r="E9405" s="7" t="str" cm="1">
        <f t="array" ref="E9405">_xlfn.IFS(D9405&lt;=5, "$1-5", D9405&lt;=10, "$6-10",D9405&lt;=15,"$11-15", D9405&lt;=20, "$16-20", D9405&gt;20, "$20+")</f>
        <v>$11-15</v>
      </c>
      <c r="F9405" s="2" t="s">
        <v>10023</v>
      </c>
      <c r="G9405" s="2" t="s">
        <v>11</v>
      </c>
      <c r="H9405" s="1">
        <v>45286</v>
      </c>
      <c r="I9405">
        <f t="shared" si="584"/>
        <v>2023</v>
      </c>
      <c r="J9405" s="1" t="str" cm="1">
        <f t="array" ref="J9405">IFERROR(TEXT(H9405, "[$-en-US]mmm"), _xleta.N/A)</f>
        <v>Dec</v>
      </c>
      <c r="K9405">
        <f t="shared" si="585"/>
        <v>26</v>
      </c>
      <c r="L9405" s="1" t="str">
        <f t="shared" si="586"/>
        <v>Thursday</v>
      </c>
      <c r="M9405" t="str">
        <f t="shared" si="587"/>
        <v>Yes</v>
      </c>
    </row>
    <row r="9406" spans="1:13">
      <c r="A9406" t="s">
        <v>39</v>
      </c>
      <c r="B9406">
        <v>4</v>
      </c>
      <c r="C9406">
        <v>3</v>
      </c>
      <c r="D9406">
        <f>$B9406*$C9406</f>
        <v>12</v>
      </c>
      <c r="E9406" s="7" t="str" cm="1">
        <f t="array" ref="E9406">_xlfn.IFS(D9406&lt;=5, "$1-5", D9406&lt;=10, "$6-10",D9406&lt;=15,"$11-15", D9406&lt;=20, "$16-20", D9406&gt;20, "$20+")</f>
        <v>$11-15</v>
      </c>
      <c r="F9406" s="2" t="s">
        <v>10</v>
      </c>
      <c r="G9406" s="2" t="s">
        <v>15</v>
      </c>
      <c r="H9406" s="1">
        <v>45286</v>
      </c>
      <c r="I9406">
        <f t="shared" si="584"/>
        <v>2023</v>
      </c>
      <c r="J9406" s="1" t="str" cm="1">
        <f t="array" ref="J9406">IFERROR(TEXT(H9406, "[$-en-US]mmm"), _xleta.N/A)</f>
        <v>Dec</v>
      </c>
      <c r="K9406">
        <f t="shared" si="585"/>
        <v>26</v>
      </c>
      <c r="L9406" s="1" t="str">
        <f t="shared" si="586"/>
        <v>Thursday</v>
      </c>
      <c r="M9406" t="str">
        <f t="shared" si="587"/>
        <v>Yes</v>
      </c>
    </row>
    <row r="9407" spans="1:13">
      <c r="A9407" t="s">
        <v>10023</v>
      </c>
      <c r="B9407">
        <v>2</v>
      </c>
      <c r="C9407">
        <v>4</v>
      </c>
      <c r="D9407">
        <v>8</v>
      </c>
      <c r="E9407" s="7" t="str" cm="1">
        <f t="array" ref="E9407">_xlfn.IFS(D9407&lt;=5, "$1-5", D9407&lt;=10, "$6-10",D9407&lt;=15,"$11-15", D9407&lt;=20, "$16-20", D9407&gt;20, "$20+")</f>
        <v>$6-10</v>
      </c>
      <c r="F9407" s="2" t="s">
        <v>10</v>
      </c>
      <c r="G9407" s="2" t="s">
        <v>11</v>
      </c>
      <c r="H9407" s="1">
        <v>45286</v>
      </c>
      <c r="I9407">
        <f t="shared" si="584"/>
        <v>2023</v>
      </c>
      <c r="J9407" s="1" t="str" cm="1">
        <f t="array" ref="J9407">IFERROR(TEXT(H9407, "[$-en-US]mmm"), _xleta.N/A)</f>
        <v>Dec</v>
      </c>
      <c r="K9407">
        <f t="shared" si="585"/>
        <v>26</v>
      </c>
      <c r="L9407" s="1" t="str">
        <f t="shared" si="586"/>
        <v>Thursday</v>
      </c>
      <c r="M9407" t="str">
        <f t="shared" si="587"/>
        <v>Yes</v>
      </c>
    </row>
    <row r="9408" spans="1:13">
      <c r="A9408" t="s">
        <v>28</v>
      </c>
      <c r="B9408">
        <v>1</v>
      </c>
      <c r="C9408">
        <v>4</v>
      </c>
      <c r="D9408">
        <v>4</v>
      </c>
      <c r="E9408" s="7" t="str" cm="1">
        <f t="array" ref="E9408">_xlfn.IFS(D9408&lt;=5, "$1-5", D9408&lt;=10, "$6-10",D9408&lt;=15,"$11-15", D9408&lt;=20, "$16-20", D9408&gt;20, "$20+")</f>
        <v>$1-5</v>
      </c>
      <c r="F9408" s="2" t="s">
        <v>10023</v>
      </c>
      <c r="G9408" s="2" t="s">
        <v>15</v>
      </c>
      <c r="H9408" s="1">
        <v>45286</v>
      </c>
      <c r="I9408">
        <f t="shared" si="584"/>
        <v>2023</v>
      </c>
      <c r="J9408" s="1" t="str" cm="1">
        <f t="array" ref="J9408">IFERROR(TEXT(H9408, "[$-en-US]mmm"), _xleta.N/A)</f>
        <v>Dec</v>
      </c>
      <c r="K9408">
        <f t="shared" si="585"/>
        <v>26</v>
      </c>
      <c r="L9408" s="1" t="str">
        <f t="shared" si="586"/>
        <v>Thursday</v>
      </c>
      <c r="M9408" t="str">
        <f t="shared" si="587"/>
        <v>Yes</v>
      </c>
    </row>
    <row r="9409" spans="1:13">
      <c r="A9409" t="s">
        <v>17</v>
      </c>
      <c r="B9409">
        <v>4</v>
      </c>
      <c r="C9409">
        <v>1</v>
      </c>
      <c r="D9409">
        <v>4</v>
      </c>
      <c r="E9409" s="7" t="str" cm="1">
        <f t="array" ref="E9409">_xlfn.IFS(D9409&lt;=5, "$1-5", D9409&lt;=10, "$6-10",D9409&lt;=15,"$11-15", D9409&lt;=20, "$16-20", D9409&gt;20, "$20+")</f>
        <v>$1-5</v>
      </c>
      <c r="F9409" s="2" t="s">
        <v>10023</v>
      </c>
      <c r="G9409" s="2" t="s">
        <v>10023</v>
      </c>
      <c r="H9409" s="1">
        <v>45286</v>
      </c>
      <c r="I9409">
        <f t="shared" si="584"/>
        <v>2023</v>
      </c>
      <c r="J9409" s="1" t="str" cm="1">
        <f t="array" ref="J9409">IFERROR(TEXT(H9409, "[$-en-US]mmm"), _xleta.N/A)</f>
        <v>Dec</v>
      </c>
      <c r="K9409">
        <f t="shared" si="585"/>
        <v>26</v>
      </c>
      <c r="L9409" s="1" t="str">
        <f t="shared" si="586"/>
        <v>Thursday</v>
      </c>
      <c r="M9409" t="str">
        <f t="shared" si="587"/>
        <v>Yes</v>
      </c>
    </row>
    <row r="9410" spans="1:13">
      <c r="A9410" t="s">
        <v>9</v>
      </c>
      <c r="B9410">
        <v>1</v>
      </c>
      <c r="C9410">
        <v>2</v>
      </c>
      <c r="D9410">
        <v>2</v>
      </c>
      <c r="E9410" s="7" t="str" cm="1">
        <f t="array" ref="E9410">_xlfn.IFS(D9410&lt;=5, "$1-5", D9410&lt;=10, "$6-10",D9410&lt;=15,"$11-15", D9410&lt;=20, "$16-20", D9410&gt;20, "$20+")</f>
        <v>$1-5</v>
      </c>
      <c r="F9410" s="2" t="s">
        <v>23</v>
      </c>
      <c r="G9410" s="2" t="s">
        <v>15</v>
      </c>
      <c r="H9410" s="1">
        <v>45286</v>
      </c>
      <c r="I9410">
        <f t="shared" ref="I9410:I9473" si="588">IFERROR(YEAR(H9410), "N/A")</f>
        <v>2023</v>
      </c>
      <c r="J9410" s="1" t="str" cm="1">
        <f t="array" ref="J9410">IFERROR(TEXT(H9410, "[$-en-US]mmm"), _xleta.N/A)</f>
        <v>Dec</v>
      </c>
      <c r="K9410">
        <f t="shared" ref="K9410:K9473" si="589">IFERROR(DAY(H9410), "N/A")</f>
        <v>26</v>
      </c>
      <c r="L9410" s="1" t="str">
        <f t="shared" ref="L9410:L9473" si="590">IFERROR(TEXT(K9410, "[$-en-US]dddd"), "N/A")</f>
        <v>Thursday</v>
      </c>
      <c r="M9410" t="str">
        <f t="shared" ref="M9410:M9473" si="591">IF(AND(H9410="Error",F9410="Error"), "No","Yes")</f>
        <v>Yes</v>
      </c>
    </row>
    <row r="9411" spans="1:13">
      <c r="A9411" t="s">
        <v>13</v>
      </c>
      <c r="B9411">
        <v>5</v>
      </c>
      <c r="C9411">
        <v>3</v>
      </c>
      <c r="D9411">
        <v>15</v>
      </c>
      <c r="E9411" s="7" t="str" cm="1">
        <f t="array" ref="E9411">_xlfn.IFS(D9411&lt;=5, "$1-5", D9411&lt;=10, "$6-10",D9411&lt;=15,"$11-15", D9411&lt;=20, "$16-20", D9411&gt;20, "$20+")</f>
        <v>$11-15</v>
      </c>
      <c r="F9411" s="2" t="s">
        <v>10023</v>
      </c>
      <c r="G9411" s="2" t="s">
        <v>15</v>
      </c>
      <c r="H9411" s="1">
        <v>45286</v>
      </c>
      <c r="I9411">
        <f t="shared" si="588"/>
        <v>2023</v>
      </c>
      <c r="J9411" s="1" t="str" cm="1">
        <f t="array" ref="J9411">IFERROR(TEXT(H9411, "[$-en-US]mmm"), _xleta.N/A)</f>
        <v>Dec</v>
      </c>
      <c r="K9411">
        <f t="shared" si="589"/>
        <v>26</v>
      </c>
      <c r="L9411" s="1" t="str">
        <f t="shared" si="590"/>
        <v>Thursday</v>
      </c>
      <c r="M9411" t="str">
        <f t="shared" si="591"/>
        <v>Yes</v>
      </c>
    </row>
    <row r="9412" spans="1:13">
      <c r="A9412" t="s">
        <v>65</v>
      </c>
      <c r="B9412">
        <v>5</v>
      </c>
      <c r="C9412">
        <f>$D9412/$B9412</f>
        <v>1.5</v>
      </c>
      <c r="D9412">
        <v>7.5</v>
      </c>
      <c r="E9412" s="7" t="str" cm="1">
        <f t="array" ref="E9412">_xlfn.IFS(D9412&lt;=5, "$1-5", D9412&lt;=10, "$6-10",D9412&lt;=15,"$11-15", D9412&lt;=20, "$16-20", D9412&gt;20, "$20+")</f>
        <v>$6-10</v>
      </c>
      <c r="F9412" s="2" t="s">
        <v>23</v>
      </c>
      <c r="G9412" s="2" t="s">
        <v>10023</v>
      </c>
      <c r="H9412" s="1">
        <v>45286</v>
      </c>
      <c r="I9412">
        <f t="shared" si="588"/>
        <v>2023</v>
      </c>
      <c r="J9412" s="1" t="str" cm="1">
        <f t="array" ref="J9412">IFERROR(TEXT(H9412, "[$-en-US]mmm"), _xleta.N/A)</f>
        <v>Dec</v>
      </c>
      <c r="K9412">
        <f t="shared" si="589"/>
        <v>26</v>
      </c>
      <c r="L9412" s="1" t="str">
        <f t="shared" si="590"/>
        <v>Thursday</v>
      </c>
      <c r="M9412" t="str">
        <f t="shared" si="591"/>
        <v>Yes</v>
      </c>
    </row>
    <row r="9413" spans="1:13">
      <c r="A9413" t="s">
        <v>25</v>
      </c>
      <c r="B9413">
        <v>4</v>
      </c>
      <c r="C9413">
        <f>$D9413/$B9413</f>
        <v>4</v>
      </c>
      <c r="D9413">
        <v>16</v>
      </c>
      <c r="E9413" s="7" t="str" cm="1">
        <f t="array" ref="E9413">_xlfn.IFS(D9413&lt;=5, "$1-5", D9413&lt;=10, "$6-10",D9413&lt;=15,"$11-15", D9413&lt;=20, "$16-20", D9413&gt;20, "$20+")</f>
        <v>$16-20</v>
      </c>
      <c r="F9413" s="2" t="s">
        <v>23</v>
      </c>
      <c r="G9413" s="2" t="s">
        <v>15</v>
      </c>
      <c r="H9413" s="1">
        <v>45286</v>
      </c>
      <c r="I9413">
        <f t="shared" si="588"/>
        <v>2023</v>
      </c>
      <c r="J9413" s="1" t="str" cm="1">
        <f t="array" ref="J9413">IFERROR(TEXT(H9413, "[$-en-US]mmm"), _xleta.N/A)</f>
        <v>Dec</v>
      </c>
      <c r="K9413">
        <f t="shared" si="589"/>
        <v>26</v>
      </c>
      <c r="L9413" s="1" t="str">
        <f t="shared" si="590"/>
        <v>Thursday</v>
      </c>
      <c r="M9413" t="str">
        <f t="shared" si="591"/>
        <v>Yes</v>
      </c>
    </row>
    <row r="9414" spans="1:13">
      <c r="A9414" t="s">
        <v>65</v>
      </c>
      <c r="B9414">
        <v>1</v>
      </c>
      <c r="C9414">
        <v>1.5</v>
      </c>
      <c r="D9414">
        <v>1.5</v>
      </c>
      <c r="E9414" s="7" t="str" cm="1">
        <f t="array" ref="E9414">_xlfn.IFS(D9414&lt;=5, "$1-5", D9414&lt;=10, "$6-10",D9414&lt;=15,"$11-15", D9414&lt;=20, "$16-20", D9414&gt;20, "$20+")</f>
        <v>$1-5</v>
      </c>
      <c r="F9414" s="2" t="s">
        <v>23</v>
      </c>
      <c r="G9414" s="2" t="s">
        <v>15</v>
      </c>
      <c r="H9414" s="1">
        <v>45286</v>
      </c>
      <c r="I9414">
        <f t="shared" si="588"/>
        <v>2023</v>
      </c>
      <c r="J9414" s="1" t="str" cm="1">
        <f t="array" ref="J9414">IFERROR(TEXT(H9414, "[$-en-US]mmm"), _xleta.N/A)</f>
        <v>Dec</v>
      </c>
      <c r="K9414">
        <f t="shared" si="589"/>
        <v>26</v>
      </c>
      <c r="L9414" s="1" t="str">
        <f t="shared" si="590"/>
        <v>Thursday</v>
      </c>
      <c r="M9414" t="str">
        <f t="shared" si="591"/>
        <v>Yes</v>
      </c>
    </row>
    <row r="9415" spans="1:13">
      <c r="A9415" t="s">
        <v>25</v>
      </c>
      <c r="B9415">
        <v>5</v>
      </c>
      <c r="C9415">
        <f>$D9415/$B9415</f>
        <v>4</v>
      </c>
      <c r="D9415">
        <v>20</v>
      </c>
      <c r="E9415" s="7" t="str" cm="1">
        <f t="array" ref="E9415">_xlfn.IFS(D9415&lt;=5, "$1-5", D9415&lt;=10, "$6-10",D9415&lt;=15,"$11-15", D9415&lt;=20, "$16-20", D9415&gt;20, "$20+")</f>
        <v>$16-20</v>
      </c>
      <c r="F9415" s="2" t="s">
        <v>23</v>
      </c>
      <c r="G9415" s="2" t="s">
        <v>15</v>
      </c>
      <c r="H9415" s="1">
        <v>45286</v>
      </c>
      <c r="I9415">
        <f t="shared" si="588"/>
        <v>2023</v>
      </c>
      <c r="J9415" s="1" t="str" cm="1">
        <f t="array" ref="J9415">IFERROR(TEXT(H9415, "[$-en-US]mmm"), _xleta.N/A)</f>
        <v>Dec</v>
      </c>
      <c r="K9415">
        <f t="shared" si="589"/>
        <v>26</v>
      </c>
      <c r="L9415" s="1" t="str">
        <f t="shared" si="590"/>
        <v>Thursday</v>
      </c>
      <c r="M9415" t="str">
        <f t="shared" si="591"/>
        <v>Yes</v>
      </c>
    </row>
    <row r="9416" spans="1:13">
      <c r="A9416" t="s">
        <v>20</v>
      </c>
      <c r="B9416">
        <v>2</v>
      </c>
      <c r="C9416">
        <v>5</v>
      </c>
      <c r="D9416">
        <v>10</v>
      </c>
      <c r="E9416" s="7" t="str" cm="1">
        <f t="array" ref="E9416">_xlfn.IFS(D9416&lt;=5, "$1-5", D9416&lt;=10, "$6-10",D9416&lt;=15,"$11-15", D9416&lt;=20, "$16-20", D9416&gt;20, "$20+")</f>
        <v>$6-10</v>
      </c>
      <c r="F9416" s="2" t="s">
        <v>14</v>
      </c>
      <c r="G9416" s="2" t="s">
        <v>11</v>
      </c>
      <c r="H9416" s="1">
        <v>45286</v>
      </c>
      <c r="I9416">
        <f t="shared" si="588"/>
        <v>2023</v>
      </c>
      <c r="J9416" s="1" t="str" cm="1">
        <f t="array" ref="J9416">IFERROR(TEXT(H9416, "[$-en-US]mmm"), _xleta.N/A)</f>
        <v>Dec</v>
      </c>
      <c r="K9416">
        <f t="shared" si="589"/>
        <v>26</v>
      </c>
      <c r="L9416" s="1" t="str">
        <f t="shared" si="590"/>
        <v>Thursday</v>
      </c>
      <c r="M9416" t="str">
        <f t="shared" si="591"/>
        <v>Yes</v>
      </c>
    </row>
    <row r="9417" spans="1:13">
      <c r="A9417" t="s">
        <v>20</v>
      </c>
      <c r="B9417">
        <v>2</v>
      </c>
      <c r="C9417">
        <v>5</v>
      </c>
      <c r="D9417">
        <v>10</v>
      </c>
      <c r="E9417" s="7" t="str" cm="1">
        <f t="array" ref="E9417">_xlfn.IFS(D9417&lt;=5, "$1-5", D9417&lt;=10, "$6-10",D9417&lt;=15,"$11-15", D9417&lt;=20, "$16-20", D9417&gt;20, "$20+")</f>
        <v>$6-10</v>
      </c>
      <c r="F9417" s="2" t="s">
        <v>23</v>
      </c>
      <c r="G9417" s="2" t="s">
        <v>10023</v>
      </c>
      <c r="H9417" s="1">
        <v>45286</v>
      </c>
      <c r="I9417">
        <f t="shared" si="588"/>
        <v>2023</v>
      </c>
      <c r="J9417" s="1" t="str" cm="1">
        <f t="array" ref="J9417">IFERROR(TEXT(H9417, "[$-en-US]mmm"), _xleta.N/A)</f>
        <v>Dec</v>
      </c>
      <c r="K9417">
        <f t="shared" si="589"/>
        <v>26</v>
      </c>
      <c r="L9417" s="1" t="str">
        <f t="shared" si="590"/>
        <v>Thursday</v>
      </c>
      <c r="M9417" t="str">
        <f t="shared" si="591"/>
        <v>Yes</v>
      </c>
    </row>
    <row r="9418" spans="1:13">
      <c r="A9418" t="s">
        <v>13</v>
      </c>
      <c r="B9418">
        <v>2</v>
      </c>
      <c r="C9418">
        <v>3</v>
      </c>
      <c r="D9418">
        <v>6</v>
      </c>
      <c r="E9418" s="7" t="str" cm="1">
        <f t="array" ref="E9418">_xlfn.IFS(D9418&lt;=5, "$1-5", D9418&lt;=10, "$6-10",D9418&lt;=15,"$11-15", D9418&lt;=20, "$16-20", D9418&gt;20, "$20+")</f>
        <v>$6-10</v>
      </c>
      <c r="F9418" s="2" t="s">
        <v>10</v>
      </c>
      <c r="G9418" s="2" t="s">
        <v>11</v>
      </c>
      <c r="H9418" s="1">
        <v>45286</v>
      </c>
      <c r="I9418">
        <f t="shared" si="588"/>
        <v>2023</v>
      </c>
      <c r="J9418" s="1" t="str" cm="1">
        <f t="array" ref="J9418">IFERROR(TEXT(H9418, "[$-en-US]mmm"), _xleta.N/A)</f>
        <v>Dec</v>
      </c>
      <c r="K9418">
        <f t="shared" si="589"/>
        <v>26</v>
      </c>
      <c r="L9418" s="1" t="str">
        <f t="shared" si="590"/>
        <v>Thursday</v>
      </c>
      <c r="M9418" t="str">
        <f t="shared" si="591"/>
        <v>Yes</v>
      </c>
    </row>
    <row r="9419" spans="1:13">
      <c r="A9419" t="s">
        <v>17</v>
      </c>
      <c r="B9419">
        <v>3</v>
      </c>
      <c r="C9419">
        <v>1</v>
      </c>
      <c r="D9419">
        <v>3</v>
      </c>
      <c r="E9419" s="7" t="str" cm="1">
        <f t="array" ref="E9419">_xlfn.IFS(D9419&lt;=5, "$1-5", D9419&lt;=10, "$6-10",D9419&lt;=15,"$11-15", D9419&lt;=20, "$16-20", D9419&gt;20, "$20+")</f>
        <v>$1-5</v>
      </c>
      <c r="F9419" s="2" t="s">
        <v>14</v>
      </c>
      <c r="G9419" s="2" t="s">
        <v>10023</v>
      </c>
      <c r="H9419" s="1">
        <v>45286</v>
      </c>
      <c r="I9419">
        <f t="shared" si="588"/>
        <v>2023</v>
      </c>
      <c r="J9419" s="1" t="str" cm="1">
        <f t="array" ref="J9419">IFERROR(TEXT(H9419, "[$-en-US]mmm"), _xleta.N/A)</f>
        <v>Dec</v>
      </c>
      <c r="K9419">
        <f t="shared" si="589"/>
        <v>26</v>
      </c>
      <c r="L9419" s="1" t="str">
        <f t="shared" si="590"/>
        <v>Thursday</v>
      </c>
      <c r="M9419" t="str">
        <f t="shared" si="591"/>
        <v>Yes</v>
      </c>
    </row>
    <row r="9420" spans="1:13">
      <c r="A9420" t="s">
        <v>20</v>
      </c>
      <c r="B9420">
        <v>4</v>
      </c>
      <c r="C9420">
        <v>5</v>
      </c>
      <c r="D9420">
        <v>20</v>
      </c>
      <c r="E9420" s="7" t="str" cm="1">
        <f t="array" ref="E9420">_xlfn.IFS(D9420&lt;=5, "$1-5", D9420&lt;=10, "$6-10",D9420&lt;=15,"$11-15", D9420&lt;=20, "$16-20", D9420&gt;20, "$20+")</f>
        <v>$16-20</v>
      </c>
      <c r="F9420" s="2" t="s">
        <v>14</v>
      </c>
      <c r="G9420" s="2" t="s">
        <v>10023</v>
      </c>
      <c r="H9420" s="1">
        <v>45286</v>
      </c>
      <c r="I9420">
        <f t="shared" si="588"/>
        <v>2023</v>
      </c>
      <c r="J9420" s="1" t="str" cm="1">
        <f t="array" ref="J9420">IFERROR(TEXT(H9420, "[$-en-US]mmm"), _xleta.N/A)</f>
        <v>Dec</v>
      </c>
      <c r="K9420">
        <f t="shared" si="589"/>
        <v>26</v>
      </c>
      <c r="L9420" s="1" t="str">
        <f t="shared" si="590"/>
        <v>Thursday</v>
      </c>
      <c r="M9420" t="str">
        <f t="shared" si="591"/>
        <v>Yes</v>
      </c>
    </row>
    <row r="9421" spans="1:13">
      <c r="A9421" t="s">
        <v>13</v>
      </c>
      <c r="B9421">
        <v>4</v>
      </c>
      <c r="C9421">
        <v>3</v>
      </c>
      <c r="D9421">
        <v>12</v>
      </c>
      <c r="E9421" s="7" t="str" cm="1">
        <f t="array" ref="E9421">_xlfn.IFS(D9421&lt;=5, "$1-5", D9421&lt;=10, "$6-10",D9421&lt;=15,"$11-15", D9421&lt;=20, "$16-20", D9421&gt;20, "$20+")</f>
        <v>$11-15</v>
      </c>
      <c r="F9421" s="2" t="s">
        <v>14</v>
      </c>
      <c r="G9421" s="2" t="s">
        <v>10023</v>
      </c>
      <c r="H9421" s="1">
        <v>45286</v>
      </c>
      <c r="I9421">
        <f t="shared" si="588"/>
        <v>2023</v>
      </c>
      <c r="J9421" s="1" t="str" cm="1">
        <f t="array" ref="J9421">IFERROR(TEXT(H9421, "[$-en-US]mmm"), _xleta.N/A)</f>
        <v>Dec</v>
      </c>
      <c r="K9421">
        <f t="shared" si="589"/>
        <v>26</v>
      </c>
      <c r="L9421" s="1" t="str">
        <f t="shared" si="590"/>
        <v>Thursday</v>
      </c>
      <c r="M9421" t="str">
        <f t="shared" si="591"/>
        <v>Yes</v>
      </c>
    </row>
    <row r="9422" spans="1:13">
      <c r="A9422" t="s">
        <v>65</v>
      </c>
      <c r="B9422">
        <v>4</v>
      </c>
      <c r="C9422">
        <f>$D9422/$B9422</f>
        <v>1.5</v>
      </c>
      <c r="D9422">
        <v>6</v>
      </c>
      <c r="E9422" s="7" t="str" cm="1">
        <f t="array" ref="E9422">_xlfn.IFS(D9422&lt;=5, "$1-5", D9422&lt;=10, "$6-10",D9422&lt;=15,"$11-15", D9422&lt;=20, "$16-20", D9422&gt;20, "$20+")</f>
        <v>$6-10</v>
      </c>
      <c r="F9422" s="2" t="s">
        <v>23</v>
      </c>
      <c r="G9422" s="2" t="s">
        <v>11</v>
      </c>
      <c r="H9422" s="1">
        <v>45286</v>
      </c>
      <c r="I9422">
        <f t="shared" si="588"/>
        <v>2023</v>
      </c>
      <c r="J9422" s="1" t="str" cm="1">
        <f t="array" ref="J9422">IFERROR(TEXT(H9422, "[$-en-US]mmm"), _xleta.N/A)</f>
        <v>Dec</v>
      </c>
      <c r="K9422">
        <f t="shared" si="589"/>
        <v>26</v>
      </c>
      <c r="L9422" s="1" t="str">
        <f t="shared" si="590"/>
        <v>Thursday</v>
      </c>
      <c r="M9422" t="str">
        <f t="shared" si="591"/>
        <v>Yes</v>
      </c>
    </row>
    <row r="9423" spans="1:13">
      <c r="A9423" t="s">
        <v>25</v>
      </c>
      <c r="B9423">
        <v>5</v>
      </c>
      <c r="C9423">
        <v>4</v>
      </c>
      <c r="D9423">
        <v>20</v>
      </c>
      <c r="E9423" s="7" t="str" cm="1">
        <f t="array" ref="E9423">_xlfn.IFS(D9423&lt;=5, "$1-5", D9423&lt;=10, "$6-10",D9423&lt;=15,"$11-15", D9423&lt;=20, "$16-20", D9423&gt;20, "$20+")</f>
        <v>$16-20</v>
      </c>
      <c r="F9423" s="2" t="s">
        <v>10023</v>
      </c>
      <c r="G9423" s="2" t="s">
        <v>11</v>
      </c>
      <c r="H9423" s="1">
        <v>45286</v>
      </c>
      <c r="I9423">
        <f t="shared" si="588"/>
        <v>2023</v>
      </c>
      <c r="J9423" s="1" t="str" cm="1">
        <f t="array" ref="J9423">IFERROR(TEXT(H9423, "[$-en-US]mmm"), _xleta.N/A)</f>
        <v>Dec</v>
      </c>
      <c r="K9423">
        <f t="shared" si="589"/>
        <v>26</v>
      </c>
      <c r="L9423" s="1" t="str">
        <f t="shared" si="590"/>
        <v>Thursday</v>
      </c>
      <c r="M9423" t="str">
        <f t="shared" si="591"/>
        <v>Yes</v>
      </c>
    </row>
    <row r="9424" spans="1:13">
      <c r="A9424" t="s">
        <v>9</v>
      </c>
      <c r="B9424">
        <v>3</v>
      </c>
      <c r="C9424">
        <v>2</v>
      </c>
      <c r="D9424">
        <v>6</v>
      </c>
      <c r="E9424" s="7" t="str" cm="1">
        <f t="array" ref="E9424">_xlfn.IFS(D9424&lt;=5, "$1-5", D9424&lt;=10, "$6-10",D9424&lt;=15,"$11-15", D9424&lt;=20, "$16-20", D9424&gt;20, "$20+")</f>
        <v>$6-10</v>
      </c>
      <c r="F9424" s="2" t="s">
        <v>10</v>
      </c>
      <c r="G9424" s="2" t="s">
        <v>11</v>
      </c>
      <c r="H9424" s="1">
        <v>45286</v>
      </c>
      <c r="I9424">
        <f t="shared" si="588"/>
        <v>2023</v>
      </c>
      <c r="J9424" s="1" t="str" cm="1">
        <f t="array" ref="J9424">IFERROR(TEXT(H9424, "[$-en-US]mmm"), _xleta.N/A)</f>
        <v>Dec</v>
      </c>
      <c r="K9424">
        <f t="shared" si="589"/>
        <v>26</v>
      </c>
      <c r="L9424" s="1" t="str">
        <f t="shared" si="590"/>
        <v>Thursday</v>
      </c>
      <c r="M9424" t="str">
        <f t="shared" si="591"/>
        <v>Yes</v>
      </c>
    </row>
    <row r="9425" spans="1:13">
      <c r="A9425" t="s">
        <v>17</v>
      </c>
      <c r="B9425">
        <v>4</v>
      </c>
      <c r="C9425">
        <v>1</v>
      </c>
      <c r="D9425">
        <v>4</v>
      </c>
      <c r="E9425" s="7" t="str" cm="1">
        <f t="array" ref="E9425">_xlfn.IFS(D9425&lt;=5, "$1-5", D9425&lt;=10, "$6-10",D9425&lt;=15,"$11-15", D9425&lt;=20, "$16-20", D9425&gt;20, "$20+")</f>
        <v>$1-5</v>
      </c>
      <c r="F9425" s="2" t="s">
        <v>10023</v>
      </c>
      <c r="G9425" s="2" t="s">
        <v>15</v>
      </c>
      <c r="H9425" s="1">
        <v>45287</v>
      </c>
      <c r="I9425">
        <f t="shared" si="588"/>
        <v>2023</v>
      </c>
      <c r="J9425" s="1" t="str" cm="1">
        <f t="array" ref="J9425">IFERROR(TEXT(H9425, "[$-en-US]mmm"), _xleta.N/A)</f>
        <v>Dec</v>
      </c>
      <c r="K9425">
        <f t="shared" si="589"/>
        <v>27</v>
      </c>
      <c r="L9425" s="1" t="str">
        <f t="shared" si="590"/>
        <v>Friday</v>
      </c>
      <c r="M9425" t="str">
        <f t="shared" si="591"/>
        <v>Yes</v>
      </c>
    </row>
    <row r="9426" spans="1:13">
      <c r="A9426" t="s">
        <v>20</v>
      </c>
      <c r="B9426">
        <v>1</v>
      </c>
      <c r="C9426">
        <v>5</v>
      </c>
      <c r="D9426">
        <v>5</v>
      </c>
      <c r="E9426" s="7" t="str" cm="1">
        <f t="array" ref="E9426">_xlfn.IFS(D9426&lt;=5, "$1-5", D9426&lt;=10, "$6-10",D9426&lt;=15,"$11-15", D9426&lt;=20, "$16-20", D9426&gt;20, "$20+")</f>
        <v>$1-5</v>
      </c>
      <c r="F9426" s="2" t="s">
        <v>23</v>
      </c>
      <c r="G9426" s="2" t="s">
        <v>11</v>
      </c>
      <c r="H9426" s="1">
        <v>45287</v>
      </c>
      <c r="I9426">
        <f t="shared" si="588"/>
        <v>2023</v>
      </c>
      <c r="J9426" s="1" t="str" cm="1">
        <f t="array" ref="J9426">IFERROR(TEXT(H9426, "[$-en-US]mmm"), _xleta.N/A)</f>
        <v>Dec</v>
      </c>
      <c r="K9426">
        <f t="shared" si="589"/>
        <v>27</v>
      </c>
      <c r="L9426" s="1" t="str">
        <f t="shared" si="590"/>
        <v>Friday</v>
      </c>
      <c r="M9426" t="str">
        <f t="shared" si="591"/>
        <v>Yes</v>
      </c>
    </row>
    <row r="9427" spans="1:13">
      <c r="A9427" t="s">
        <v>13</v>
      </c>
      <c r="B9427">
        <v>4</v>
      </c>
      <c r="C9427">
        <v>3</v>
      </c>
      <c r="D9427">
        <v>12</v>
      </c>
      <c r="E9427" s="7" t="str" cm="1">
        <f t="array" ref="E9427">_xlfn.IFS(D9427&lt;=5, "$1-5", D9427&lt;=10, "$6-10",D9427&lt;=15,"$11-15", D9427&lt;=20, "$16-20", D9427&gt;20, "$20+")</f>
        <v>$11-15</v>
      </c>
      <c r="F9427" s="2" t="s">
        <v>10</v>
      </c>
      <c r="G9427" s="2" t="s">
        <v>15</v>
      </c>
      <c r="H9427" s="1">
        <v>45287</v>
      </c>
      <c r="I9427">
        <f t="shared" si="588"/>
        <v>2023</v>
      </c>
      <c r="J9427" s="1" t="str" cm="1">
        <f t="array" ref="J9427">IFERROR(TEXT(H9427, "[$-en-US]mmm"), _xleta.N/A)</f>
        <v>Dec</v>
      </c>
      <c r="K9427">
        <f t="shared" si="589"/>
        <v>27</v>
      </c>
      <c r="L9427" s="1" t="str">
        <f t="shared" si="590"/>
        <v>Friday</v>
      </c>
      <c r="M9427" t="str">
        <f t="shared" si="591"/>
        <v>Yes</v>
      </c>
    </row>
    <row r="9428" spans="1:13">
      <c r="A9428" t="s">
        <v>20</v>
      </c>
      <c r="B9428">
        <v>2</v>
      </c>
      <c r="C9428">
        <v>5</v>
      </c>
      <c r="D9428">
        <v>10</v>
      </c>
      <c r="E9428" s="7" t="str" cm="1">
        <f t="array" ref="E9428">_xlfn.IFS(D9428&lt;=5, "$1-5", D9428&lt;=10, "$6-10",D9428&lt;=15,"$11-15", D9428&lt;=20, "$16-20", D9428&gt;20, "$20+")</f>
        <v>$6-10</v>
      </c>
      <c r="F9428" s="2" t="s">
        <v>23</v>
      </c>
      <c r="G9428" s="2" t="s">
        <v>11</v>
      </c>
      <c r="H9428" s="1">
        <v>45287</v>
      </c>
      <c r="I9428">
        <f t="shared" si="588"/>
        <v>2023</v>
      </c>
      <c r="J9428" s="1" t="str" cm="1">
        <f t="array" ref="J9428">IFERROR(TEXT(H9428, "[$-en-US]mmm"), _xleta.N/A)</f>
        <v>Dec</v>
      </c>
      <c r="K9428">
        <f t="shared" si="589"/>
        <v>27</v>
      </c>
      <c r="L9428" s="1" t="str">
        <f t="shared" si="590"/>
        <v>Friday</v>
      </c>
      <c r="M9428" t="str">
        <f t="shared" si="591"/>
        <v>Yes</v>
      </c>
    </row>
    <row r="9429" spans="1:13">
      <c r="A9429" t="s">
        <v>65</v>
      </c>
      <c r="B9429">
        <v>5</v>
      </c>
      <c r="C9429">
        <v>1.5</v>
      </c>
      <c r="D9429">
        <v>7.5</v>
      </c>
      <c r="E9429" s="7" t="str" cm="1">
        <f t="array" ref="E9429">_xlfn.IFS(D9429&lt;=5, "$1-5", D9429&lt;=10, "$6-10",D9429&lt;=15,"$11-15", D9429&lt;=20, "$16-20", D9429&gt;20, "$20+")</f>
        <v>$6-10</v>
      </c>
      <c r="F9429" s="2" t="s">
        <v>10</v>
      </c>
      <c r="G9429" s="2" t="s">
        <v>10023</v>
      </c>
      <c r="H9429" s="1">
        <v>45287</v>
      </c>
      <c r="I9429">
        <f t="shared" si="588"/>
        <v>2023</v>
      </c>
      <c r="J9429" s="1" t="str" cm="1">
        <f t="array" ref="J9429">IFERROR(TEXT(H9429, "[$-en-US]mmm"), _xleta.N/A)</f>
        <v>Dec</v>
      </c>
      <c r="K9429">
        <f t="shared" si="589"/>
        <v>27</v>
      </c>
      <c r="L9429" s="1" t="str">
        <f t="shared" si="590"/>
        <v>Friday</v>
      </c>
      <c r="M9429" t="str">
        <f t="shared" si="591"/>
        <v>Yes</v>
      </c>
    </row>
    <row r="9430" spans="1:13">
      <c r="A9430" t="s">
        <v>39</v>
      </c>
      <c r="B9430">
        <v>4</v>
      </c>
      <c r="C9430">
        <v>3</v>
      </c>
      <c r="D9430">
        <v>12</v>
      </c>
      <c r="E9430" s="7" t="str" cm="1">
        <f t="array" ref="E9430">_xlfn.IFS(D9430&lt;=5, "$1-5", D9430&lt;=10, "$6-10",D9430&lt;=15,"$11-15", D9430&lt;=20, "$16-20", D9430&gt;20, "$20+")</f>
        <v>$11-15</v>
      </c>
      <c r="F9430" s="2" t="s">
        <v>10</v>
      </c>
      <c r="G9430" s="2" t="s">
        <v>10023</v>
      </c>
      <c r="H9430" s="1">
        <v>45287</v>
      </c>
      <c r="I9430">
        <f t="shared" si="588"/>
        <v>2023</v>
      </c>
      <c r="J9430" s="1" t="str" cm="1">
        <f t="array" ref="J9430">IFERROR(TEXT(H9430, "[$-en-US]mmm"), _xleta.N/A)</f>
        <v>Dec</v>
      </c>
      <c r="K9430">
        <f t="shared" si="589"/>
        <v>27</v>
      </c>
      <c r="L9430" s="1" t="str">
        <f t="shared" si="590"/>
        <v>Friday</v>
      </c>
      <c r="M9430" t="str">
        <f t="shared" si="591"/>
        <v>Yes</v>
      </c>
    </row>
    <row r="9431" spans="1:13">
      <c r="A9431" t="s">
        <v>25</v>
      </c>
      <c r="B9431">
        <v>1</v>
      </c>
      <c r="C9431">
        <v>4</v>
      </c>
      <c r="D9431">
        <v>4</v>
      </c>
      <c r="E9431" s="7" t="str" cm="1">
        <f t="array" ref="E9431">_xlfn.IFS(D9431&lt;=5, "$1-5", D9431&lt;=10, "$6-10",D9431&lt;=15,"$11-15", D9431&lt;=20, "$16-20", D9431&gt;20, "$20+")</f>
        <v>$1-5</v>
      </c>
      <c r="F9431" s="2" t="s">
        <v>10023</v>
      </c>
      <c r="G9431" s="2" t="s">
        <v>15</v>
      </c>
      <c r="H9431" s="1">
        <v>45287</v>
      </c>
      <c r="I9431">
        <f t="shared" si="588"/>
        <v>2023</v>
      </c>
      <c r="J9431" s="1" t="str" cm="1">
        <f t="array" ref="J9431">IFERROR(TEXT(H9431, "[$-en-US]mmm"), _xleta.N/A)</f>
        <v>Dec</v>
      </c>
      <c r="K9431">
        <f t="shared" si="589"/>
        <v>27</v>
      </c>
      <c r="L9431" s="1" t="str">
        <f t="shared" si="590"/>
        <v>Friday</v>
      </c>
      <c r="M9431" t="str">
        <f t="shared" si="591"/>
        <v>Yes</v>
      </c>
    </row>
    <row r="9432" spans="1:13">
      <c r="A9432" t="s">
        <v>9</v>
      </c>
      <c r="B9432">
        <v>5</v>
      </c>
      <c r="C9432">
        <v>2</v>
      </c>
      <c r="D9432">
        <v>10</v>
      </c>
      <c r="E9432" s="7" t="str" cm="1">
        <f t="array" ref="E9432">_xlfn.IFS(D9432&lt;=5, "$1-5", D9432&lt;=10, "$6-10",D9432&lt;=15,"$11-15", D9432&lt;=20, "$16-20", D9432&gt;20, "$20+")</f>
        <v>$6-10</v>
      </c>
      <c r="F9432" s="2" t="s">
        <v>23</v>
      </c>
      <c r="G9432" s="2" t="s">
        <v>10023</v>
      </c>
      <c r="H9432" s="1">
        <v>45287</v>
      </c>
      <c r="I9432">
        <f t="shared" si="588"/>
        <v>2023</v>
      </c>
      <c r="J9432" s="1" t="str" cm="1">
        <f t="array" ref="J9432">IFERROR(TEXT(H9432, "[$-en-US]mmm"), _xleta.N/A)</f>
        <v>Dec</v>
      </c>
      <c r="K9432">
        <f t="shared" si="589"/>
        <v>27</v>
      </c>
      <c r="L9432" s="1" t="str">
        <f t="shared" si="590"/>
        <v>Friday</v>
      </c>
      <c r="M9432" t="str">
        <f t="shared" si="591"/>
        <v>Yes</v>
      </c>
    </row>
    <row r="9433" spans="1:13">
      <c r="A9433" t="s">
        <v>20</v>
      </c>
      <c r="B9433">
        <v>4</v>
      </c>
      <c r="C9433">
        <v>5</v>
      </c>
      <c r="D9433">
        <v>20</v>
      </c>
      <c r="E9433" s="7" t="str" cm="1">
        <f t="array" ref="E9433">_xlfn.IFS(D9433&lt;=5, "$1-5", D9433&lt;=10, "$6-10",D9433&lt;=15,"$11-15", D9433&lt;=20, "$16-20", D9433&gt;20, "$20+")</f>
        <v>$16-20</v>
      </c>
      <c r="F9433" s="2" t="s">
        <v>10</v>
      </c>
      <c r="G9433" s="2" t="s">
        <v>10023</v>
      </c>
      <c r="H9433" s="1">
        <v>45287</v>
      </c>
      <c r="I9433">
        <f t="shared" si="588"/>
        <v>2023</v>
      </c>
      <c r="J9433" s="1" t="str" cm="1">
        <f t="array" ref="J9433">IFERROR(TEXT(H9433, "[$-en-US]mmm"), _xleta.N/A)</f>
        <v>Dec</v>
      </c>
      <c r="K9433">
        <f t="shared" si="589"/>
        <v>27</v>
      </c>
      <c r="L9433" s="1" t="str">
        <f t="shared" si="590"/>
        <v>Friday</v>
      </c>
      <c r="M9433" t="str">
        <f t="shared" si="591"/>
        <v>Yes</v>
      </c>
    </row>
    <row r="9434" spans="1:13">
      <c r="A9434" t="s">
        <v>39</v>
      </c>
      <c r="B9434">
        <v>3</v>
      </c>
      <c r="C9434">
        <f>$D9434/$B9434</f>
        <v>3</v>
      </c>
      <c r="D9434">
        <v>9</v>
      </c>
      <c r="E9434" s="7" t="str" cm="1">
        <f t="array" ref="E9434">_xlfn.IFS(D9434&lt;=5, "$1-5", D9434&lt;=10, "$6-10",D9434&lt;=15,"$11-15", D9434&lt;=20, "$16-20", D9434&gt;20, "$20+")</f>
        <v>$6-10</v>
      </c>
      <c r="F9434" s="2" t="s">
        <v>14</v>
      </c>
      <c r="G9434" s="2" t="s">
        <v>10025</v>
      </c>
      <c r="H9434" s="1">
        <v>45287</v>
      </c>
      <c r="I9434">
        <f t="shared" si="588"/>
        <v>2023</v>
      </c>
      <c r="J9434" s="1" t="str" cm="1">
        <f t="array" ref="J9434">IFERROR(TEXT(H9434, "[$-en-US]mmm"), _xleta.N/A)</f>
        <v>Dec</v>
      </c>
      <c r="K9434">
        <f t="shared" si="589"/>
        <v>27</v>
      </c>
      <c r="L9434" s="1" t="str">
        <f t="shared" si="590"/>
        <v>Friday</v>
      </c>
      <c r="M9434" t="str">
        <f t="shared" si="591"/>
        <v>Yes</v>
      </c>
    </row>
    <row r="9435" spans="1:13">
      <c r="A9435" t="s">
        <v>10023</v>
      </c>
      <c r="B9435">
        <v>5</v>
      </c>
      <c r="C9435">
        <v>4</v>
      </c>
      <c r="D9435">
        <v>20</v>
      </c>
      <c r="E9435" s="7" t="str" cm="1">
        <f t="array" ref="E9435">_xlfn.IFS(D9435&lt;=5, "$1-5", D9435&lt;=10, "$6-10",D9435&lt;=15,"$11-15", D9435&lt;=20, "$16-20", D9435&gt;20, "$20+")</f>
        <v>$16-20</v>
      </c>
      <c r="F9435" s="2" t="s">
        <v>14</v>
      </c>
      <c r="G9435" s="2" t="s">
        <v>10023</v>
      </c>
      <c r="H9435" s="1">
        <v>45287</v>
      </c>
      <c r="I9435">
        <f t="shared" si="588"/>
        <v>2023</v>
      </c>
      <c r="J9435" s="1" t="str" cm="1">
        <f t="array" ref="J9435">IFERROR(TEXT(H9435, "[$-en-US]mmm"), _xleta.N/A)</f>
        <v>Dec</v>
      </c>
      <c r="K9435">
        <f t="shared" si="589"/>
        <v>27</v>
      </c>
      <c r="L9435" s="1" t="str">
        <f t="shared" si="590"/>
        <v>Friday</v>
      </c>
      <c r="M9435" t="str">
        <f t="shared" si="591"/>
        <v>Yes</v>
      </c>
    </row>
    <row r="9436" spans="1:13">
      <c r="A9436" t="s">
        <v>65</v>
      </c>
      <c r="B9436">
        <v>3</v>
      </c>
      <c r="C9436">
        <v>1.5</v>
      </c>
      <c r="D9436">
        <v>4.5</v>
      </c>
      <c r="E9436" s="7" t="str" cm="1">
        <f t="array" ref="E9436">_xlfn.IFS(D9436&lt;=5, "$1-5", D9436&lt;=10, "$6-10",D9436&lt;=15,"$11-15", D9436&lt;=20, "$16-20", D9436&gt;20, "$20+")</f>
        <v>$1-5</v>
      </c>
      <c r="F9436" s="2" t="s">
        <v>14</v>
      </c>
      <c r="G9436" s="2" t="s">
        <v>10025</v>
      </c>
      <c r="H9436" s="1">
        <v>45287</v>
      </c>
      <c r="I9436">
        <f t="shared" si="588"/>
        <v>2023</v>
      </c>
      <c r="J9436" s="1" t="str" cm="1">
        <f t="array" ref="J9436">IFERROR(TEXT(H9436, "[$-en-US]mmm"), _xleta.N/A)</f>
        <v>Dec</v>
      </c>
      <c r="K9436">
        <f t="shared" si="589"/>
        <v>27</v>
      </c>
      <c r="L9436" s="1" t="str">
        <f t="shared" si="590"/>
        <v>Friday</v>
      </c>
      <c r="M9436" t="str">
        <f t="shared" si="591"/>
        <v>Yes</v>
      </c>
    </row>
    <row r="9437" spans="1:13">
      <c r="A9437" t="s">
        <v>9</v>
      </c>
      <c r="B9437">
        <v>3</v>
      </c>
      <c r="C9437">
        <v>2</v>
      </c>
      <c r="D9437">
        <v>6</v>
      </c>
      <c r="E9437" s="7" t="str" cm="1">
        <f t="array" ref="E9437">_xlfn.IFS(D9437&lt;=5, "$1-5", D9437&lt;=10, "$6-10",D9437&lt;=15,"$11-15", D9437&lt;=20, "$16-20", D9437&gt;20, "$20+")</f>
        <v>$6-10</v>
      </c>
      <c r="F9437" s="2" t="s">
        <v>10023</v>
      </c>
      <c r="G9437" s="2" t="s">
        <v>10023</v>
      </c>
      <c r="H9437" s="1">
        <v>45287</v>
      </c>
      <c r="I9437">
        <f t="shared" si="588"/>
        <v>2023</v>
      </c>
      <c r="J9437" s="1" t="str" cm="1">
        <f t="array" ref="J9437">IFERROR(TEXT(H9437, "[$-en-US]mmm"), _xleta.N/A)</f>
        <v>Dec</v>
      </c>
      <c r="K9437">
        <f t="shared" si="589"/>
        <v>27</v>
      </c>
      <c r="L9437" s="1" t="str">
        <f t="shared" si="590"/>
        <v>Friday</v>
      </c>
      <c r="M9437" t="str">
        <f t="shared" si="591"/>
        <v>Yes</v>
      </c>
    </row>
    <row r="9438" spans="1:13">
      <c r="A9438" t="s">
        <v>28</v>
      </c>
      <c r="B9438">
        <v>1</v>
      </c>
      <c r="C9438">
        <v>4</v>
      </c>
      <c r="D9438">
        <v>4</v>
      </c>
      <c r="E9438" s="7" t="str" cm="1">
        <f t="array" ref="E9438">_xlfn.IFS(D9438&lt;=5, "$1-5", D9438&lt;=10, "$6-10",D9438&lt;=15,"$11-15", D9438&lt;=20, "$16-20", D9438&gt;20, "$20+")</f>
        <v>$1-5</v>
      </c>
      <c r="F9438" s="2" t="s">
        <v>23</v>
      </c>
      <c r="G9438" s="2" t="s">
        <v>15</v>
      </c>
      <c r="H9438" s="1">
        <v>45287</v>
      </c>
      <c r="I9438">
        <f t="shared" si="588"/>
        <v>2023</v>
      </c>
      <c r="J9438" s="1" t="str" cm="1">
        <f t="array" ref="J9438">IFERROR(TEXT(H9438, "[$-en-US]mmm"), _xleta.N/A)</f>
        <v>Dec</v>
      </c>
      <c r="K9438">
        <f t="shared" si="589"/>
        <v>27</v>
      </c>
      <c r="L9438" s="1" t="str">
        <f t="shared" si="590"/>
        <v>Friday</v>
      </c>
      <c r="M9438" t="str">
        <f t="shared" si="591"/>
        <v>Yes</v>
      </c>
    </row>
    <row r="9439" spans="1:13">
      <c r="A9439" t="s">
        <v>17</v>
      </c>
      <c r="B9439">
        <v>3</v>
      </c>
      <c r="C9439">
        <v>1</v>
      </c>
      <c r="D9439">
        <v>3</v>
      </c>
      <c r="E9439" s="7" t="str" cm="1">
        <f t="array" ref="E9439">_xlfn.IFS(D9439&lt;=5, "$1-5", D9439&lt;=10, "$6-10",D9439&lt;=15,"$11-15", D9439&lt;=20, "$16-20", D9439&gt;20, "$20+")</f>
        <v>$1-5</v>
      </c>
      <c r="F9439" s="2" t="s">
        <v>10</v>
      </c>
      <c r="G9439" s="2" t="s">
        <v>11</v>
      </c>
      <c r="H9439" s="1">
        <v>45287</v>
      </c>
      <c r="I9439">
        <f t="shared" si="588"/>
        <v>2023</v>
      </c>
      <c r="J9439" s="1" t="str" cm="1">
        <f t="array" ref="J9439">IFERROR(TEXT(H9439, "[$-en-US]mmm"), _xleta.N/A)</f>
        <v>Dec</v>
      </c>
      <c r="K9439">
        <f t="shared" si="589"/>
        <v>27</v>
      </c>
      <c r="L9439" s="1" t="str">
        <f t="shared" si="590"/>
        <v>Friday</v>
      </c>
      <c r="M9439" t="str">
        <f t="shared" si="591"/>
        <v>Yes</v>
      </c>
    </row>
    <row r="9440" spans="1:13">
      <c r="A9440" t="s">
        <v>10023</v>
      </c>
      <c r="B9440">
        <v>2</v>
      </c>
      <c r="C9440">
        <v>4</v>
      </c>
      <c r="D9440">
        <v>8</v>
      </c>
      <c r="E9440" s="7" t="str" cm="1">
        <f t="array" ref="E9440">_xlfn.IFS(D9440&lt;=5, "$1-5", D9440&lt;=10, "$6-10",D9440&lt;=15,"$11-15", D9440&lt;=20, "$16-20", D9440&gt;20, "$20+")</f>
        <v>$6-10</v>
      </c>
      <c r="F9440" s="2" t="s">
        <v>10</v>
      </c>
      <c r="G9440" s="2" t="s">
        <v>10023</v>
      </c>
      <c r="H9440" s="1">
        <v>45287</v>
      </c>
      <c r="I9440">
        <f t="shared" si="588"/>
        <v>2023</v>
      </c>
      <c r="J9440" s="1" t="str" cm="1">
        <f t="array" ref="J9440">IFERROR(TEXT(H9440, "[$-en-US]mmm"), _xleta.N/A)</f>
        <v>Dec</v>
      </c>
      <c r="K9440">
        <f t="shared" si="589"/>
        <v>27</v>
      </c>
      <c r="L9440" s="1" t="str">
        <f t="shared" si="590"/>
        <v>Friday</v>
      </c>
      <c r="M9440" t="str">
        <f t="shared" si="591"/>
        <v>Yes</v>
      </c>
    </row>
    <row r="9441" spans="1:13">
      <c r="A9441" t="s">
        <v>25</v>
      </c>
      <c r="B9441">
        <v>5</v>
      </c>
      <c r="C9441">
        <v>4</v>
      </c>
      <c r="D9441">
        <v>20</v>
      </c>
      <c r="E9441" s="7" t="str" cm="1">
        <f t="array" ref="E9441">_xlfn.IFS(D9441&lt;=5, "$1-5", D9441&lt;=10, "$6-10",D9441&lt;=15,"$11-15", D9441&lt;=20, "$16-20", D9441&gt;20, "$20+")</f>
        <v>$16-20</v>
      </c>
      <c r="F9441" s="2" t="s">
        <v>10023</v>
      </c>
      <c r="G9441" s="2" t="s">
        <v>10023</v>
      </c>
      <c r="H9441" s="1">
        <v>45287</v>
      </c>
      <c r="I9441">
        <f t="shared" si="588"/>
        <v>2023</v>
      </c>
      <c r="J9441" s="1" t="str" cm="1">
        <f t="array" ref="J9441">IFERROR(TEXT(H9441, "[$-en-US]mmm"), _xleta.N/A)</f>
        <v>Dec</v>
      </c>
      <c r="K9441">
        <f t="shared" si="589"/>
        <v>27</v>
      </c>
      <c r="L9441" s="1" t="str">
        <f t="shared" si="590"/>
        <v>Friday</v>
      </c>
      <c r="M9441" t="str">
        <f t="shared" si="591"/>
        <v>Yes</v>
      </c>
    </row>
    <row r="9442" spans="1:13">
      <c r="A9442" t="s">
        <v>17</v>
      </c>
      <c r="B9442">
        <v>5</v>
      </c>
      <c r="C9442">
        <v>1</v>
      </c>
      <c r="D9442">
        <v>5</v>
      </c>
      <c r="E9442" s="7" t="str" cm="1">
        <f t="array" ref="E9442">_xlfn.IFS(D9442&lt;=5, "$1-5", D9442&lt;=10, "$6-10",D9442&lt;=15,"$11-15", D9442&lt;=20, "$16-20", D9442&gt;20, "$20+")</f>
        <v>$1-5</v>
      </c>
      <c r="F9442" s="2" t="s">
        <v>23</v>
      </c>
      <c r="G9442" s="2" t="s">
        <v>10023</v>
      </c>
      <c r="H9442" s="1">
        <v>45287</v>
      </c>
      <c r="I9442">
        <f t="shared" si="588"/>
        <v>2023</v>
      </c>
      <c r="J9442" s="1" t="str" cm="1">
        <f t="array" ref="J9442">IFERROR(TEXT(H9442, "[$-en-US]mmm"), _xleta.N/A)</f>
        <v>Dec</v>
      </c>
      <c r="K9442">
        <f t="shared" si="589"/>
        <v>27</v>
      </c>
      <c r="L9442" s="1" t="str">
        <f t="shared" si="590"/>
        <v>Friday</v>
      </c>
      <c r="M9442" t="str">
        <f t="shared" si="591"/>
        <v>Yes</v>
      </c>
    </row>
    <row r="9443" spans="1:13">
      <c r="A9443" t="s">
        <v>28</v>
      </c>
      <c r="B9443">
        <v>2</v>
      </c>
      <c r="C9443">
        <v>4</v>
      </c>
      <c r="D9443">
        <v>8</v>
      </c>
      <c r="E9443" s="7" t="str" cm="1">
        <f t="array" ref="E9443">_xlfn.IFS(D9443&lt;=5, "$1-5", D9443&lt;=10, "$6-10",D9443&lt;=15,"$11-15", D9443&lt;=20, "$16-20", D9443&gt;20, "$20+")</f>
        <v>$6-10</v>
      </c>
      <c r="F9443" s="2" t="s">
        <v>23</v>
      </c>
      <c r="G9443" s="2" t="s">
        <v>15</v>
      </c>
      <c r="H9443" s="1">
        <v>45287</v>
      </c>
      <c r="I9443">
        <f t="shared" si="588"/>
        <v>2023</v>
      </c>
      <c r="J9443" s="1" t="str" cm="1">
        <f t="array" ref="J9443">IFERROR(TEXT(H9443, "[$-en-US]mmm"), _xleta.N/A)</f>
        <v>Dec</v>
      </c>
      <c r="K9443">
        <f t="shared" si="589"/>
        <v>27</v>
      </c>
      <c r="L9443" s="1" t="str">
        <f t="shared" si="590"/>
        <v>Friday</v>
      </c>
      <c r="M9443" t="str">
        <f t="shared" si="591"/>
        <v>Yes</v>
      </c>
    </row>
    <row r="9444" spans="1:13">
      <c r="A9444" t="s">
        <v>20</v>
      </c>
      <c r="B9444">
        <f>$D9444/$C9444</f>
        <v>5</v>
      </c>
      <c r="C9444">
        <v>5</v>
      </c>
      <c r="D9444">
        <v>25</v>
      </c>
      <c r="E9444" s="7" t="str" cm="1">
        <f t="array" ref="E9444">_xlfn.IFS(D9444&lt;=5, "$1-5", D9444&lt;=10, "$6-10",D9444&lt;=15,"$11-15", D9444&lt;=20, "$16-20", D9444&gt;20, "$20+")</f>
        <v>$20+</v>
      </c>
      <c r="F9444" s="2" t="s">
        <v>23</v>
      </c>
      <c r="G9444" s="2" t="s">
        <v>15</v>
      </c>
      <c r="H9444" s="1">
        <v>45287</v>
      </c>
      <c r="I9444">
        <f t="shared" si="588"/>
        <v>2023</v>
      </c>
      <c r="J9444" s="1" t="str" cm="1">
        <f t="array" ref="J9444">IFERROR(TEXT(H9444, "[$-en-US]mmm"), _xleta.N/A)</f>
        <v>Dec</v>
      </c>
      <c r="K9444">
        <f t="shared" si="589"/>
        <v>27</v>
      </c>
      <c r="L9444" s="1" t="str">
        <f t="shared" si="590"/>
        <v>Friday</v>
      </c>
      <c r="M9444" t="str">
        <f t="shared" si="591"/>
        <v>Yes</v>
      </c>
    </row>
    <row r="9445" spans="1:13">
      <c r="A9445" t="s">
        <v>20</v>
      </c>
      <c r="B9445">
        <v>2</v>
      </c>
      <c r="C9445">
        <v>5</v>
      </c>
      <c r="D9445">
        <v>10</v>
      </c>
      <c r="E9445" s="7" t="str" cm="1">
        <f t="array" ref="E9445">_xlfn.IFS(D9445&lt;=5, "$1-5", D9445&lt;=10, "$6-10",D9445&lt;=15,"$11-15", D9445&lt;=20, "$16-20", D9445&gt;20, "$20+")</f>
        <v>$6-10</v>
      </c>
      <c r="F9445" s="2" t="s">
        <v>23</v>
      </c>
      <c r="G9445" s="2" t="s">
        <v>10023</v>
      </c>
      <c r="H9445" s="1">
        <v>45287</v>
      </c>
      <c r="I9445">
        <f t="shared" si="588"/>
        <v>2023</v>
      </c>
      <c r="J9445" s="1" t="str" cm="1">
        <f t="array" ref="J9445">IFERROR(TEXT(H9445, "[$-en-US]mmm"), _xleta.N/A)</f>
        <v>Dec</v>
      </c>
      <c r="K9445">
        <f t="shared" si="589"/>
        <v>27</v>
      </c>
      <c r="L9445" s="1" t="str">
        <f t="shared" si="590"/>
        <v>Friday</v>
      </c>
      <c r="M9445" t="str">
        <f t="shared" si="591"/>
        <v>Yes</v>
      </c>
    </row>
    <row r="9446" spans="1:13">
      <c r="A9446" t="s">
        <v>39</v>
      </c>
      <c r="B9446">
        <v>4</v>
      </c>
      <c r="C9446">
        <v>3</v>
      </c>
      <c r="D9446">
        <v>12</v>
      </c>
      <c r="E9446" s="7" t="str" cm="1">
        <f t="array" ref="E9446">_xlfn.IFS(D9446&lt;=5, "$1-5", D9446&lt;=10, "$6-10",D9446&lt;=15,"$11-15", D9446&lt;=20, "$16-20", D9446&gt;20, "$20+")</f>
        <v>$11-15</v>
      </c>
      <c r="F9446" s="2" t="s">
        <v>23</v>
      </c>
      <c r="G9446" s="2" t="s">
        <v>15</v>
      </c>
      <c r="H9446" s="1">
        <v>45287</v>
      </c>
      <c r="I9446">
        <f t="shared" si="588"/>
        <v>2023</v>
      </c>
      <c r="J9446" s="1" t="str" cm="1">
        <f t="array" ref="J9446">IFERROR(TEXT(H9446, "[$-en-US]mmm"), _xleta.N/A)</f>
        <v>Dec</v>
      </c>
      <c r="K9446">
        <f t="shared" si="589"/>
        <v>27</v>
      </c>
      <c r="L9446" s="1" t="str">
        <f t="shared" si="590"/>
        <v>Friday</v>
      </c>
      <c r="M9446" t="str">
        <f t="shared" si="591"/>
        <v>Yes</v>
      </c>
    </row>
    <row r="9447" spans="1:13">
      <c r="A9447" t="s">
        <v>9</v>
      </c>
      <c r="B9447">
        <v>1</v>
      </c>
      <c r="C9447">
        <v>2</v>
      </c>
      <c r="D9447">
        <v>2</v>
      </c>
      <c r="E9447" s="7" t="str" cm="1">
        <f t="array" ref="E9447">_xlfn.IFS(D9447&lt;=5, "$1-5", D9447&lt;=10, "$6-10",D9447&lt;=15,"$11-15", D9447&lt;=20, "$16-20", D9447&gt;20, "$20+")</f>
        <v>$1-5</v>
      </c>
      <c r="F9447" s="2" t="s">
        <v>14</v>
      </c>
      <c r="G9447" s="2" t="s">
        <v>15</v>
      </c>
      <c r="H9447" s="1">
        <v>45287</v>
      </c>
      <c r="I9447">
        <f t="shared" si="588"/>
        <v>2023</v>
      </c>
      <c r="J9447" s="1" t="str" cm="1">
        <f t="array" ref="J9447">IFERROR(TEXT(H9447, "[$-en-US]mmm"), _xleta.N/A)</f>
        <v>Dec</v>
      </c>
      <c r="K9447">
        <f t="shared" si="589"/>
        <v>27</v>
      </c>
      <c r="L9447" s="1" t="str">
        <f t="shared" si="590"/>
        <v>Friday</v>
      </c>
      <c r="M9447" t="str">
        <f t="shared" si="591"/>
        <v>Yes</v>
      </c>
    </row>
    <row r="9448" spans="1:13">
      <c r="A9448" t="s">
        <v>9</v>
      </c>
      <c r="B9448">
        <v>2</v>
      </c>
      <c r="C9448">
        <v>2</v>
      </c>
      <c r="D9448">
        <v>4</v>
      </c>
      <c r="E9448" s="7" t="str" cm="1">
        <f t="array" ref="E9448">_xlfn.IFS(D9448&lt;=5, "$1-5", D9448&lt;=10, "$6-10",D9448&lt;=15,"$11-15", D9448&lt;=20, "$16-20", D9448&gt;20, "$20+")</f>
        <v>$1-5</v>
      </c>
      <c r="F9448" s="2" t="s">
        <v>10025</v>
      </c>
      <c r="G9448" s="2" t="s">
        <v>15</v>
      </c>
      <c r="H9448" s="1">
        <v>45287</v>
      </c>
      <c r="I9448">
        <f t="shared" si="588"/>
        <v>2023</v>
      </c>
      <c r="J9448" s="1" t="str" cm="1">
        <f t="array" ref="J9448">IFERROR(TEXT(H9448, "[$-en-US]mmm"), _xleta.N/A)</f>
        <v>Dec</v>
      </c>
      <c r="K9448">
        <f t="shared" si="589"/>
        <v>27</v>
      </c>
      <c r="L9448" s="1" t="str">
        <f t="shared" si="590"/>
        <v>Friday</v>
      </c>
      <c r="M9448" t="str">
        <f t="shared" si="591"/>
        <v>Yes</v>
      </c>
    </row>
    <row r="9449" spans="1:13">
      <c r="A9449" t="s">
        <v>17</v>
      </c>
      <c r="B9449">
        <v>5</v>
      </c>
      <c r="C9449">
        <v>1</v>
      </c>
      <c r="D9449">
        <v>5</v>
      </c>
      <c r="E9449" s="7" t="str" cm="1">
        <f t="array" ref="E9449">_xlfn.IFS(D9449&lt;=5, "$1-5", D9449&lt;=10, "$6-10",D9449&lt;=15,"$11-15", D9449&lt;=20, "$16-20", D9449&gt;20, "$20+")</f>
        <v>$1-5</v>
      </c>
      <c r="F9449" s="2" t="s">
        <v>23</v>
      </c>
      <c r="G9449" s="2" t="s">
        <v>11</v>
      </c>
      <c r="H9449" s="1">
        <v>45288</v>
      </c>
      <c r="I9449">
        <f t="shared" si="588"/>
        <v>2023</v>
      </c>
      <c r="J9449" s="1" t="str" cm="1">
        <f t="array" ref="J9449">IFERROR(TEXT(H9449, "[$-en-US]mmm"), _xleta.N/A)</f>
        <v>Dec</v>
      </c>
      <c r="K9449">
        <f t="shared" si="589"/>
        <v>28</v>
      </c>
      <c r="L9449" s="1" t="str">
        <f t="shared" si="590"/>
        <v>Saturday</v>
      </c>
      <c r="M9449" t="str">
        <f t="shared" si="591"/>
        <v>Yes</v>
      </c>
    </row>
    <row r="9450" spans="1:13">
      <c r="A9450" t="s">
        <v>25</v>
      </c>
      <c r="B9450">
        <v>4</v>
      </c>
      <c r="C9450">
        <v>4</v>
      </c>
      <c r="D9450">
        <v>16</v>
      </c>
      <c r="E9450" s="7" t="str" cm="1">
        <f t="array" ref="E9450">_xlfn.IFS(D9450&lt;=5, "$1-5", D9450&lt;=10, "$6-10",D9450&lt;=15,"$11-15", D9450&lt;=20, "$16-20", D9450&gt;20, "$20+")</f>
        <v>$16-20</v>
      </c>
      <c r="F9450" s="2" t="s">
        <v>10</v>
      </c>
      <c r="G9450" s="2" t="s">
        <v>11</v>
      </c>
      <c r="H9450" s="1">
        <v>45288</v>
      </c>
      <c r="I9450">
        <f t="shared" si="588"/>
        <v>2023</v>
      </c>
      <c r="J9450" s="1" t="str" cm="1">
        <f t="array" ref="J9450">IFERROR(TEXT(H9450, "[$-en-US]mmm"), _xleta.N/A)</f>
        <v>Dec</v>
      </c>
      <c r="K9450">
        <f t="shared" si="589"/>
        <v>28</v>
      </c>
      <c r="L9450" s="1" t="str">
        <f t="shared" si="590"/>
        <v>Saturday</v>
      </c>
      <c r="M9450" t="str">
        <f t="shared" si="591"/>
        <v>Yes</v>
      </c>
    </row>
    <row r="9451" spans="1:13">
      <c r="A9451" t="s">
        <v>39</v>
      </c>
      <c r="B9451">
        <v>4</v>
      </c>
      <c r="C9451">
        <v>3</v>
      </c>
      <c r="D9451">
        <v>12</v>
      </c>
      <c r="E9451" s="7" t="str" cm="1">
        <f t="array" ref="E9451">_xlfn.IFS(D9451&lt;=5, "$1-5", D9451&lt;=10, "$6-10",D9451&lt;=15,"$11-15", D9451&lt;=20, "$16-20", D9451&gt;20, "$20+")</f>
        <v>$11-15</v>
      </c>
      <c r="F9451" s="2" t="s">
        <v>23</v>
      </c>
      <c r="G9451" s="2" t="s">
        <v>11</v>
      </c>
      <c r="H9451" s="1">
        <v>45288</v>
      </c>
      <c r="I9451">
        <f t="shared" si="588"/>
        <v>2023</v>
      </c>
      <c r="J9451" s="1" t="str" cm="1">
        <f t="array" ref="J9451">IFERROR(TEXT(H9451, "[$-en-US]mmm"), _xleta.N/A)</f>
        <v>Dec</v>
      </c>
      <c r="K9451">
        <f t="shared" si="589"/>
        <v>28</v>
      </c>
      <c r="L9451" s="1" t="str">
        <f t="shared" si="590"/>
        <v>Saturday</v>
      </c>
      <c r="M9451" t="str">
        <f t="shared" si="591"/>
        <v>Yes</v>
      </c>
    </row>
    <row r="9452" spans="1:13">
      <c r="A9452" t="s">
        <v>39</v>
      </c>
      <c r="B9452">
        <v>1</v>
      </c>
      <c r="C9452">
        <v>3</v>
      </c>
      <c r="D9452">
        <v>3</v>
      </c>
      <c r="E9452" s="7" t="str" cm="1">
        <f t="array" ref="E9452">_xlfn.IFS(D9452&lt;=5, "$1-5", D9452&lt;=10, "$6-10",D9452&lt;=15,"$11-15", D9452&lt;=20, "$16-20", D9452&gt;20, "$20+")</f>
        <v>$1-5</v>
      </c>
      <c r="F9452" s="2" t="s">
        <v>14</v>
      </c>
      <c r="G9452" s="2" t="s">
        <v>10023</v>
      </c>
      <c r="H9452" s="1">
        <v>45288</v>
      </c>
      <c r="I9452">
        <f t="shared" si="588"/>
        <v>2023</v>
      </c>
      <c r="J9452" s="1" t="str" cm="1">
        <f t="array" ref="J9452">IFERROR(TEXT(H9452, "[$-en-US]mmm"), _xleta.N/A)</f>
        <v>Dec</v>
      </c>
      <c r="K9452">
        <f t="shared" si="589"/>
        <v>28</v>
      </c>
      <c r="L9452" s="1" t="str">
        <f t="shared" si="590"/>
        <v>Saturday</v>
      </c>
      <c r="M9452" t="str">
        <f t="shared" si="591"/>
        <v>Yes</v>
      </c>
    </row>
    <row r="9453" spans="1:13">
      <c r="A9453" t="s">
        <v>65</v>
      </c>
      <c r="B9453">
        <v>1</v>
      </c>
      <c r="C9453">
        <v>1.5</v>
      </c>
      <c r="D9453">
        <v>1.5</v>
      </c>
      <c r="E9453" s="7" t="str" cm="1">
        <f t="array" ref="E9453">_xlfn.IFS(D9453&lt;=5, "$1-5", D9453&lt;=10, "$6-10",D9453&lt;=15,"$11-15", D9453&lt;=20, "$16-20", D9453&gt;20, "$20+")</f>
        <v>$1-5</v>
      </c>
      <c r="F9453" s="2" t="s">
        <v>14</v>
      </c>
      <c r="G9453" s="2" t="s">
        <v>10023</v>
      </c>
      <c r="H9453" s="1">
        <v>45288</v>
      </c>
      <c r="I9453">
        <f t="shared" si="588"/>
        <v>2023</v>
      </c>
      <c r="J9453" s="1" t="str" cm="1">
        <f t="array" ref="J9453">IFERROR(TEXT(H9453, "[$-en-US]mmm"), _xleta.N/A)</f>
        <v>Dec</v>
      </c>
      <c r="K9453">
        <f t="shared" si="589"/>
        <v>28</v>
      </c>
      <c r="L9453" s="1" t="str">
        <f t="shared" si="590"/>
        <v>Saturday</v>
      </c>
      <c r="M9453" t="str">
        <f t="shared" si="591"/>
        <v>Yes</v>
      </c>
    </row>
    <row r="9454" spans="1:13">
      <c r="A9454" t="s">
        <v>17</v>
      </c>
      <c r="B9454">
        <v>2</v>
      </c>
      <c r="C9454">
        <v>1</v>
      </c>
      <c r="D9454">
        <v>2</v>
      </c>
      <c r="E9454" s="7" t="str" cm="1">
        <f t="array" ref="E9454">_xlfn.IFS(D9454&lt;=5, "$1-5", D9454&lt;=10, "$6-10",D9454&lt;=15,"$11-15", D9454&lt;=20, "$16-20", D9454&gt;20, "$20+")</f>
        <v>$1-5</v>
      </c>
      <c r="F9454" s="2" t="s">
        <v>10</v>
      </c>
      <c r="G9454" s="2" t="s">
        <v>15</v>
      </c>
      <c r="H9454" s="1">
        <v>45288</v>
      </c>
      <c r="I9454">
        <f t="shared" si="588"/>
        <v>2023</v>
      </c>
      <c r="J9454" s="1" t="str" cm="1">
        <f t="array" ref="J9454">IFERROR(TEXT(H9454, "[$-en-US]mmm"), _xleta.N/A)</f>
        <v>Dec</v>
      </c>
      <c r="K9454">
        <f t="shared" si="589"/>
        <v>28</v>
      </c>
      <c r="L9454" s="1" t="str">
        <f t="shared" si="590"/>
        <v>Saturday</v>
      </c>
      <c r="M9454" t="str">
        <f t="shared" si="591"/>
        <v>Yes</v>
      </c>
    </row>
    <row r="9455" spans="1:13">
      <c r="A9455" t="s">
        <v>13</v>
      </c>
      <c r="B9455">
        <v>5</v>
      </c>
      <c r="C9455">
        <v>3</v>
      </c>
      <c r="D9455">
        <v>15</v>
      </c>
      <c r="E9455" s="7" t="str" cm="1">
        <f t="array" ref="E9455">_xlfn.IFS(D9455&lt;=5, "$1-5", D9455&lt;=10, "$6-10",D9455&lt;=15,"$11-15", D9455&lt;=20, "$16-20", D9455&gt;20, "$20+")</f>
        <v>$11-15</v>
      </c>
      <c r="F9455" s="2" t="s">
        <v>23</v>
      </c>
      <c r="G9455" s="2" t="s">
        <v>11</v>
      </c>
      <c r="H9455" s="1">
        <v>45288</v>
      </c>
      <c r="I9455">
        <f t="shared" si="588"/>
        <v>2023</v>
      </c>
      <c r="J9455" s="1" t="str" cm="1">
        <f t="array" ref="J9455">IFERROR(TEXT(H9455, "[$-en-US]mmm"), _xleta.N/A)</f>
        <v>Dec</v>
      </c>
      <c r="K9455">
        <f t="shared" si="589"/>
        <v>28</v>
      </c>
      <c r="L9455" s="1" t="str">
        <f t="shared" si="590"/>
        <v>Saturday</v>
      </c>
      <c r="M9455" t="str">
        <f t="shared" si="591"/>
        <v>Yes</v>
      </c>
    </row>
    <row r="9456" spans="1:13">
      <c r="A9456" t="s">
        <v>13</v>
      </c>
      <c r="B9456">
        <v>3</v>
      </c>
      <c r="C9456">
        <v>3</v>
      </c>
      <c r="D9456">
        <v>9</v>
      </c>
      <c r="E9456" s="7" t="str" cm="1">
        <f t="array" ref="E9456">_xlfn.IFS(D9456&lt;=5, "$1-5", D9456&lt;=10, "$6-10",D9456&lt;=15,"$11-15", D9456&lt;=20, "$16-20", D9456&gt;20, "$20+")</f>
        <v>$6-10</v>
      </c>
      <c r="F9456" s="2" t="s">
        <v>14</v>
      </c>
      <c r="G9456" s="2" t="s">
        <v>10023</v>
      </c>
      <c r="H9456" s="1">
        <v>45288</v>
      </c>
      <c r="I9456">
        <f t="shared" si="588"/>
        <v>2023</v>
      </c>
      <c r="J9456" s="1" t="str" cm="1">
        <f t="array" ref="J9456">IFERROR(TEXT(H9456, "[$-en-US]mmm"), _xleta.N/A)</f>
        <v>Dec</v>
      </c>
      <c r="K9456">
        <f t="shared" si="589"/>
        <v>28</v>
      </c>
      <c r="L9456" s="1" t="str">
        <f t="shared" si="590"/>
        <v>Saturday</v>
      </c>
      <c r="M9456" t="str">
        <f t="shared" si="591"/>
        <v>Yes</v>
      </c>
    </row>
    <row r="9457" spans="1:13">
      <c r="A9457" t="s">
        <v>17</v>
      </c>
      <c r="B9457">
        <f>$D9457/$C9457</f>
        <v>2</v>
      </c>
      <c r="C9457">
        <v>1</v>
      </c>
      <c r="D9457">
        <v>2</v>
      </c>
      <c r="E9457" s="7" t="str" cm="1">
        <f t="array" ref="E9457">_xlfn.IFS(D9457&lt;=5, "$1-5", D9457&lt;=10, "$6-10",D9457&lt;=15,"$11-15", D9457&lt;=20, "$16-20", D9457&gt;20, "$20+")</f>
        <v>$1-5</v>
      </c>
      <c r="F9457" s="2" t="s">
        <v>10</v>
      </c>
      <c r="G9457" s="2" t="s">
        <v>11</v>
      </c>
      <c r="H9457" s="1">
        <v>45288</v>
      </c>
      <c r="I9457">
        <f t="shared" si="588"/>
        <v>2023</v>
      </c>
      <c r="J9457" s="1" t="str" cm="1">
        <f t="array" ref="J9457">IFERROR(TEXT(H9457, "[$-en-US]mmm"), _xleta.N/A)</f>
        <v>Dec</v>
      </c>
      <c r="K9457">
        <f t="shared" si="589"/>
        <v>28</v>
      </c>
      <c r="L9457" s="1" t="str">
        <f t="shared" si="590"/>
        <v>Saturday</v>
      </c>
      <c r="M9457" t="str">
        <f t="shared" si="591"/>
        <v>Yes</v>
      </c>
    </row>
    <row r="9458" spans="1:13">
      <c r="A9458" t="s">
        <v>13</v>
      </c>
      <c r="B9458">
        <v>2</v>
      </c>
      <c r="C9458">
        <v>3</v>
      </c>
      <c r="D9458">
        <v>6</v>
      </c>
      <c r="E9458" s="7" t="str" cm="1">
        <f t="array" ref="E9458">_xlfn.IFS(D9458&lt;=5, "$1-5", D9458&lt;=10, "$6-10",D9458&lt;=15,"$11-15", D9458&lt;=20, "$16-20", D9458&gt;20, "$20+")</f>
        <v>$6-10</v>
      </c>
      <c r="F9458" s="2" t="s">
        <v>14</v>
      </c>
      <c r="G9458" s="2" t="s">
        <v>10023</v>
      </c>
      <c r="H9458" s="1">
        <v>45288</v>
      </c>
      <c r="I9458">
        <f t="shared" si="588"/>
        <v>2023</v>
      </c>
      <c r="J9458" s="1" t="str" cm="1">
        <f t="array" ref="J9458">IFERROR(TEXT(H9458, "[$-en-US]mmm"), _xleta.N/A)</f>
        <v>Dec</v>
      </c>
      <c r="K9458">
        <f t="shared" si="589"/>
        <v>28</v>
      </c>
      <c r="L9458" s="1" t="str">
        <f t="shared" si="590"/>
        <v>Saturday</v>
      </c>
      <c r="M9458" t="str">
        <f t="shared" si="591"/>
        <v>Yes</v>
      </c>
    </row>
    <row r="9459" spans="1:13">
      <c r="A9459" t="s">
        <v>13</v>
      </c>
      <c r="B9459">
        <v>5</v>
      </c>
      <c r="C9459">
        <v>3</v>
      </c>
      <c r="D9459">
        <v>15</v>
      </c>
      <c r="E9459" s="7" t="str" cm="1">
        <f t="array" ref="E9459">_xlfn.IFS(D9459&lt;=5, "$1-5", D9459&lt;=10, "$6-10",D9459&lt;=15,"$11-15", D9459&lt;=20, "$16-20", D9459&gt;20, "$20+")</f>
        <v>$11-15</v>
      </c>
      <c r="F9459" s="2" t="s">
        <v>10</v>
      </c>
      <c r="G9459" s="2" t="s">
        <v>10023</v>
      </c>
      <c r="H9459" s="1">
        <v>45288</v>
      </c>
      <c r="I9459">
        <f t="shared" si="588"/>
        <v>2023</v>
      </c>
      <c r="J9459" s="1" t="str" cm="1">
        <f t="array" ref="J9459">IFERROR(TEXT(H9459, "[$-en-US]mmm"), _xleta.N/A)</f>
        <v>Dec</v>
      </c>
      <c r="K9459">
        <f t="shared" si="589"/>
        <v>28</v>
      </c>
      <c r="L9459" s="1" t="str">
        <f t="shared" si="590"/>
        <v>Saturday</v>
      </c>
      <c r="M9459" t="str">
        <f t="shared" si="591"/>
        <v>Yes</v>
      </c>
    </row>
    <row r="9460" spans="1:13">
      <c r="A9460" t="s">
        <v>9</v>
      </c>
      <c r="B9460">
        <v>5</v>
      </c>
      <c r="C9460">
        <v>2</v>
      </c>
      <c r="D9460">
        <v>10</v>
      </c>
      <c r="E9460" s="7" t="str" cm="1">
        <f t="array" ref="E9460">_xlfn.IFS(D9460&lt;=5, "$1-5", D9460&lt;=10, "$6-10",D9460&lt;=15,"$11-15", D9460&lt;=20, "$16-20", D9460&gt;20, "$20+")</f>
        <v>$6-10</v>
      </c>
      <c r="F9460" s="2" t="s">
        <v>14</v>
      </c>
      <c r="G9460" s="2" t="s">
        <v>10023</v>
      </c>
      <c r="H9460" s="1">
        <v>45288</v>
      </c>
      <c r="I9460">
        <f t="shared" si="588"/>
        <v>2023</v>
      </c>
      <c r="J9460" s="1" t="str" cm="1">
        <f t="array" ref="J9460">IFERROR(TEXT(H9460, "[$-en-US]mmm"), _xleta.N/A)</f>
        <v>Dec</v>
      </c>
      <c r="K9460">
        <f t="shared" si="589"/>
        <v>28</v>
      </c>
      <c r="L9460" s="1" t="str">
        <f t="shared" si="590"/>
        <v>Saturday</v>
      </c>
      <c r="M9460" t="str">
        <f t="shared" si="591"/>
        <v>Yes</v>
      </c>
    </row>
    <row r="9461" spans="1:13">
      <c r="A9461" t="s">
        <v>10023</v>
      </c>
      <c r="B9461">
        <v>2</v>
      </c>
      <c r="C9461">
        <v>4</v>
      </c>
      <c r="D9461">
        <v>8</v>
      </c>
      <c r="E9461" s="7" t="str" cm="1">
        <f t="array" ref="E9461">_xlfn.IFS(D9461&lt;=5, "$1-5", D9461&lt;=10, "$6-10",D9461&lt;=15,"$11-15", D9461&lt;=20, "$16-20", D9461&gt;20, "$20+")</f>
        <v>$6-10</v>
      </c>
      <c r="F9461" s="2" t="s">
        <v>14</v>
      </c>
      <c r="G9461" s="2" t="s">
        <v>10025</v>
      </c>
      <c r="H9461" s="1">
        <v>45288</v>
      </c>
      <c r="I9461">
        <f t="shared" si="588"/>
        <v>2023</v>
      </c>
      <c r="J9461" s="1" t="str" cm="1">
        <f t="array" ref="J9461">IFERROR(TEXT(H9461, "[$-en-US]mmm"), _xleta.N/A)</f>
        <v>Dec</v>
      </c>
      <c r="K9461">
        <f t="shared" si="589"/>
        <v>28</v>
      </c>
      <c r="L9461" s="1" t="str">
        <f t="shared" si="590"/>
        <v>Saturday</v>
      </c>
      <c r="M9461" t="str">
        <f t="shared" si="591"/>
        <v>Yes</v>
      </c>
    </row>
    <row r="9462" spans="1:13">
      <c r="A9462" t="s">
        <v>9</v>
      </c>
      <c r="B9462">
        <v>1</v>
      </c>
      <c r="C9462">
        <v>2</v>
      </c>
      <c r="D9462">
        <v>2</v>
      </c>
      <c r="E9462" s="7" t="str" cm="1">
        <f t="array" ref="E9462">_xlfn.IFS(D9462&lt;=5, "$1-5", D9462&lt;=10, "$6-10",D9462&lt;=15,"$11-15", D9462&lt;=20, "$16-20", D9462&gt;20, "$20+")</f>
        <v>$1-5</v>
      </c>
      <c r="F9462" s="2" t="s">
        <v>14</v>
      </c>
      <c r="G9462" s="2" t="s">
        <v>10023</v>
      </c>
      <c r="H9462" s="1">
        <v>45288</v>
      </c>
      <c r="I9462">
        <f t="shared" si="588"/>
        <v>2023</v>
      </c>
      <c r="J9462" s="1" t="str" cm="1">
        <f t="array" ref="J9462">IFERROR(TEXT(H9462, "[$-en-US]mmm"), _xleta.N/A)</f>
        <v>Dec</v>
      </c>
      <c r="K9462">
        <f t="shared" si="589"/>
        <v>28</v>
      </c>
      <c r="L9462" s="1" t="str">
        <f t="shared" si="590"/>
        <v>Saturday</v>
      </c>
      <c r="M9462" t="str">
        <f t="shared" si="591"/>
        <v>Yes</v>
      </c>
    </row>
    <row r="9463" spans="1:13">
      <c r="A9463" t="s">
        <v>9</v>
      </c>
      <c r="B9463">
        <v>4</v>
      </c>
      <c r="C9463">
        <v>2</v>
      </c>
      <c r="D9463">
        <v>8</v>
      </c>
      <c r="E9463" s="7" t="str" cm="1">
        <f t="array" ref="E9463">_xlfn.IFS(D9463&lt;=5, "$1-5", D9463&lt;=10, "$6-10",D9463&lt;=15,"$11-15", D9463&lt;=20, "$16-20", D9463&gt;20, "$20+")</f>
        <v>$6-10</v>
      </c>
      <c r="F9463" s="2" t="s">
        <v>14</v>
      </c>
      <c r="G9463" s="2" t="s">
        <v>15</v>
      </c>
      <c r="H9463" s="1">
        <v>45288</v>
      </c>
      <c r="I9463">
        <f t="shared" si="588"/>
        <v>2023</v>
      </c>
      <c r="J9463" s="1" t="str" cm="1">
        <f t="array" ref="J9463">IFERROR(TEXT(H9463, "[$-en-US]mmm"), _xleta.N/A)</f>
        <v>Dec</v>
      </c>
      <c r="K9463">
        <f t="shared" si="589"/>
        <v>28</v>
      </c>
      <c r="L9463" s="1" t="str">
        <f t="shared" si="590"/>
        <v>Saturday</v>
      </c>
      <c r="M9463" t="str">
        <f t="shared" si="591"/>
        <v>Yes</v>
      </c>
    </row>
    <row r="9464" spans="1:13">
      <c r="A9464" t="s">
        <v>65</v>
      </c>
      <c r="B9464">
        <v>5</v>
      </c>
      <c r="C9464">
        <v>1.5</v>
      </c>
      <c r="D9464">
        <v>7.5</v>
      </c>
      <c r="E9464" s="7" t="str" cm="1">
        <f t="array" ref="E9464">_xlfn.IFS(D9464&lt;=5, "$1-5", D9464&lt;=10, "$6-10",D9464&lt;=15,"$11-15", D9464&lt;=20, "$16-20", D9464&gt;20, "$20+")</f>
        <v>$6-10</v>
      </c>
      <c r="F9464" s="2" t="s">
        <v>10</v>
      </c>
      <c r="G9464" s="2" t="s">
        <v>15</v>
      </c>
      <c r="H9464" s="1">
        <v>45288</v>
      </c>
      <c r="I9464">
        <f t="shared" si="588"/>
        <v>2023</v>
      </c>
      <c r="J9464" s="1" t="str" cm="1">
        <f t="array" ref="J9464">IFERROR(TEXT(H9464, "[$-en-US]mmm"), _xleta.N/A)</f>
        <v>Dec</v>
      </c>
      <c r="K9464">
        <f t="shared" si="589"/>
        <v>28</v>
      </c>
      <c r="L9464" s="1" t="str">
        <f t="shared" si="590"/>
        <v>Saturday</v>
      </c>
      <c r="M9464" t="str">
        <f t="shared" si="591"/>
        <v>Yes</v>
      </c>
    </row>
    <row r="9465" spans="1:13">
      <c r="A9465" t="s">
        <v>25</v>
      </c>
      <c r="B9465">
        <v>4</v>
      </c>
      <c r="C9465">
        <v>4</v>
      </c>
      <c r="D9465">
        <v>16</v>
      </c>
      <c r="E9465" s="7" t="str" cm="1">
        <f t="array" ref="E9465">_xlfn.IFS(D9465&lt;=5, "$1-5", D9465&lt;=10, "$6-10",D9465&lt;=15,"$11-15", D9465&lt;=20, "$16-20", D9465&gt;20, "$20+")</f>
        <v>$16-20</v>
      </c>
      <c r="F9465" s="2" t="s">
        <v>10023</v>
      </c>
      <c r="G9465" s="2" t="s">
        <v>10023</v>
      </c>
      <c r="H9465" s="1">
        <v>45288</v>
      </c>
      <c r="I9465">
        <f t="shared" si="588"/>
        <v>2023</v>
      </c>
      <c r="J9465" s="1" t="str" cm="1">
        <f t="array" ref="J9465">IFERROR(TEXT(H9465, "[$-en-US]mmm"), _xleta.N/A)</f>
        <v>Dec</v>
      </c>
      <c r="K9465">
        <f t="shared" si="589"/>
        <v>28</v>
      </c>
      <c r="L9465" s="1" t="str">
        <f t="shared" si="590"/>
        <v>Saturday</v>
      </c>
      <c r="M9465" t="str">
        <f t="shared" si="591"/>
        <v>Yes</v>
      </c>
    </row>
    <row r="9466" spans="1:13">
      <c r="A9466" t="s">
        <v>25</v>
      </c>
      <c r="B9466">
        <v>3</v>
      </c>
      <c r="C9466">
        <v>4</v>
      </c>
      <c r="D9466">
        <v>12</v>
      </c>
      <c r="E9466" s="7" t="str" cm="1">
        <f t="array" ref="E9466">_xlfn.IFS(D9466&lt;=5, "$1-5", D9466&lt;=10, "$6-10",D9466&lt;=15,"$11-15", D9466&lt;=20, "$16-20", D9466&gt;20, "$20+")</f>
        <v>$11-15</v>
      </c>
      <c r="F9466" s="2" t="s">
        <v>10023</v>
      </c>
      <c r="G9466" s="2" t="s">
        <v>10023</v>
      </c>
      <c r="H9466" s="1">
        <v>45288</v>
      </c>
      <c r="I9466">
        <f t="shared" si="588"/>
        <v>2023</v>
      </c>
      <c r="J9466" s="1" t="str" cm="1">
        <f t="array" ref="J9466">IFERROR(TEXT(H9466, "[$-en-US]mmm"), _xleta.N/A)</f>
        <v>Dec</v>
      </c>
      <c r="K9466">
        <f t="shared" si="589"/>
        <v>28</v>
      </c>
      <c r="L9466" s="1" t="str">
        <f t="shared" si="590"/>
        <v>Saturday</v>
      </c>
      <c r="M9466" t="str">
        <f t="shared" si="591"/>
        <v>Yes</v>
      </c>
    </row>
    <row r="9467" spans="1:13">
      <c r="A9467" t="s">
        <v>25</v>
      </c>
      <c r="B9467">
        <v>4</v>
      </c>
      <c r="C9467">
        <v>4</v>
      </c>
      <c r="D9467">
        <v>16</v>
      </c>
      <c r="E9467" s="7" t="str" cm="1">
        <f t="array" ref="E9467">_xlfn.IFS(D9467&lt;=5, "$1-5", D9467&lt;=10, "$6-10",D9467&lt;=15,"$11-15", D9467&lt;=20, "$16-20", D9467&gt;20, "$20+")</f>
        <v>$16-20</v>
      </c>
      <c r="F9467" s="2" t="s">
        <v>23</v>
      </c>
      <c r="G9467" s="2" t="s">
        <v>11</v>
      </c>
      <c r="H9467" s="1">
        <v>45288</v>
      </c>
      <c r="I9467">
        <f t="shared" si="588"/>
        <v>2023</v>
      </c>
      <c r="J9467" s="1" t="str" cm="1">
        <f t="array" ref="J9467">IFERROR(TEXT(H9467, "[$-en-US]mmm"), _xleta.N/A)</f>
        <v>Dec</v>
      </c>
      <c r="K9467">
        <f t="shared" si="589"/>
        <v>28</v>
      </c>
      <c r="L9467" s="1" t="str">
        <f t="shared" si="590"/>
        <v>Saturday</v>
      </c>
      <c r="M9467" t="str">
        <f t="shared" si="591"/>
        <v>Yes</v>
      </c>
    </row>
    <row r="9468" spans="1:13">
      <c r="A9468" t="s">
        <v>28</v>
      </c>
      <c r="B9468">
        <f>$D9468/$C9468</f>
        <v>1</v>
      </c>
      <c r="C9468">
        <v>4</v>
      </c>
      <c r="D9468">
        <v>4</v>
      </c>
      <c r="E9468" s="7" t="str" cm="1">
        <f t="array" ref="E9468">_xlfn.IFS(D9468&lt;=5, "$1-5", D9468&lt;=10, "$6-10",D9468&lt;=15,"$11-15", D9468&lt;=20, "$16-20", D9468&gt;20, "$20+")</f>
        <v>$1-5</v>
      </c>
      <c r="F9468" s="2" t="s">
        <v>10</v>
      </c>
      <c r="G9468" s="2" t="s">
        <v>11</v>
      </c>
      <c r="H9468" s="1">
        <v>45288</v>
      </c>
      <c r="I9468">
        <f t="shared" si="588"/>
        <v>2023</v>
      </c>
      <c r="J9468" s="1" t="str" cm="1">
        <f t="array" ref="J9468">IFERROR(TEXT(H9468, "[$-en-US]mmm"), _xleta.N/A)</f>
        <v>Dec</v>
      </c>
      <c r="K9468">
        <f t="shared" si="589"/>
        <v>28</v>
      </c>
      <c r="L9468" s="1" t="str">
        <f t="shared" si="590"/>
        <v>Saturday</v>
      </c>
      <c r="M9468" t="str">
        <f t="shared" si="591"/>
        <v>Yes</v>
      </c>
    </row>
    <row r="9469" spans="1:13">
      <c r="A9469" t="s">
        <v>20</v>
      </c>
      <c r="B9469">
        <v>1</v>
      </c>
      <c r="C9469">
        <v>5</v>
      </c>
      <c r="D9469">
        <v>5</v>
      </c>
      <c r="E9469" s="7" t="str" cm="1">
        <f t="array" ref="E9469">_xlfn.IFS(D9469&lt;=5, "$1-5", D9469&lt;=10, "$6-10",D9469&lt;=15,"$11-15", D9469&lt;=20, "$16-20", D9469&gt;20, "$20+")</f>
        <v>$1-5</v>
      </c>
      <c r="F9469" s="2" t="s">
        <v>14</v>
      </c>
      <c r="G9469" s="2" t="s">
        <v>10023</v>
      </c>
      <c r="H9469" s="1">
        <v>45288</v>
      </c>
      <c r="I9469">
        <f t="shared" si="588"/>
        <v>2023</v>
      </c>
      <c r="J9469" s="1" t="str" cm="1">
        <f t="array" ref="J9469">IFERROR(TEXT(H9469, "[$-en-US]mmm"), _xleta.N/A)</f>
        <v>Dec</v>
      </c>
      <c r="K9469">
        <f t="shared" si="589"/>
        <v>28</v>
      </c>
      <c r="L9469" s="1" t="str">
        <f t="shared" si="590"/>
        <v>Saturday</v>
      </c>
      <c r="M9469" t="str">
        <f t="shared" si="591"/>
        <v>Yes</v>
      </c>
    </row>
    <row r="9470" spans="1:13">
      <c r="A9470" t="s">
        <v>25</v>
      </c>
      <c r="B9470">
        <v>2</v>
      </c>
      <c r="C9470">
        <v>4</v>
      </c>
      <c r="D9470">
        <v>8</v>
      </c>
      <c r="E9470" s="7" t="str" cm="1">
        <f t="array" ref="E9470">_xlfn.IFS(D9470&lt;=5, "$1-5", D9470&lt;=10, "$6-10",D9470&lt;=15,"$11-15", D9470&lt;=20, "$16-20", D9470&gt;20, "$20+")</f>
        <v>$6-10</v>
      </c>
      <c r="F9470" s="2" t="s">
        <v>23</v>
      </c>
      <c r="G9470" s="2" t="s">
        <v>10023</v>
      </c>
      <c r="H9470" s="1">
        <v>45289</v>
      </c>
      <c r="I9470">
        <f t="shared" si="588"/>
        <v>2023</v>
      </c>
      <c r="J9470" s="1" t="str" cm="1">
        <f t="array" ref="J9470">IFERROR(TEXT(H9470, "[$-en-US]mmm"), _xleta.N/A)</f>
        <v>Dec</v>
      </c>
      <c r="K9470">
        <f t="shared" si="589"/>
        <v>29</v>
      </c>
      <c r="L9470" s="1" t="str">
        <f t="shared" si="590"/>
        <v>Sunday</v>
      </c>
      <c r="M9470" t="str">
        <f t="shared" si="591"/>
        <v>Yes</v>
      </c>
    </row>
    <row r="9471" spans="1:13">
      <c r="A9471" t="s">
        <v>17</v>
      </c>
      <c r="B9471">
        <f>$D9471/$C9471</f>
        <v>3</v>
      </c>
      <c r="C9471">
        <v>1</v>
      </c>
      <c r="D9471">
        <v>3</v>
      </c>
      <c r="E9471" s="7" t="str" cm="1">
        <f t="array" ref="E9471">_xlfn.IFS(D9471&lt;=5, "$1-5", D9471&lt;=10, "$6-10",D9471&lt;=15,"$11-15", D9471&lt;=20, "$16-20", D9471&gt;20, "$20+")</f>
        <v>$1-5</v>
      </c>
      <c r="F9471" s="2" t="s">
        <v>10</v>
      </c>
      <c r="G9471" s="2" t="s">
        <v>15</v>
      </c>
      <c r="H9471" s="1">
        <v>45289</v>
      </c>
      <c r="I9471">
        <f t="shared" si="588"/>
        <v>2023</v>
      </c>
      <c r="J9471" s="1" t="str" cm="1">
        <f t="array" ref="J9471">IFERROR(TEXT(H9471, "[$-en-US]mmm"), _xleta.N/A)</f>
        <v>Dec</v>
      </c>
      <c r="K9471">
        <f t="shared" si="589"/>
        <v>29</v>
      </c>
      <c r="L9471" s="1" t="str">
        <f t="shared" si="590"/>
        <v>Sunday</v>
      </c>
      <c r="M9471" t="str">
        <f t="shared" si="591"/>
        <v>Yes</v>
      </c>
    </row>
    <row r="9472" spans="1:13">
      <c r="A9472" t="str">
        <f>_xlfn.XLOOKUP(C9472,'Item Price'!B:B,'Item Price'!A:A)</f>
        <v>Coffee</v>
      </c>
      <c r="B9472">
        <v>3</v>
      </c>
      <c r="C9472">
        <v>2</v>
      </c>
      <c r="D9472">
        <f>$B9472*$C9472</f>
        <v>6</v>
      </c>
      <c r="E9472" s="7" t="str" cm="1">
        <f t="array" ref="E9472">_xlfn.IFS(D9472&lt;=5, "$1-5", D9472&lt;=10, "$6-10",D9472&lt;=15,"$11-15", D9472&lt;=20, "$16-20", D9472&gt;20, "$20+")</f>
        <v>$6-10</v>
      </c>
      <c r="F9472" s="2" t="s">
        <v>10</v>
      </c>
      <c r="G9472" s="2" t="s">
        <v>10025</v>
      </c>
      <c r="H9472" s="1">
        <v>45289</v>
      </c>
      <c r="I9472">
        <f t="shared" si="588"/>
        <v>2023</v>
      </c>
      <c r="J9472" s="1" t="str" cm="1">
        <f t="array" ref="J9472">IFERROR(TEXT(H9472, "[$-en-US]mmm"), _xleta.N/A)</f>
        <v>Dec</v>
      </c>
      <c r="K9472">
        <f t="shared" si="589"/>
        <v>29</v>
      </c>
      <c r="L9472" s="1" t="str">
        <f t="shared" si="590"/>
        <v>Sunday</v>
      </c>
      <c r="M9472" t="str">
        <f t="shared" si="591"/>
        <v>Yes</v>
      </c>
    </row>
    <row r="9473" spans="1:13">
      <c r="A9473" t="str">
        <f>_xlfn.XLOOKUP(C9473,'Item Price'!$B:$B,'Item Price'!$A:$A,"notfound")</f>
        <v>Coffee</v>
      </c>
      <c r="B9473">
        <v>3</v>
      </c>
      <c r="C9473">
        <v>2</v>
      </c>
      <c r="D9473">
        <v>6</v>
      </c>
      <c r="E9473" s="7" t="str" cm="1">
        <f t="array" ref="E9473">_xlfn.IFS(D9473&lt;=5, "$1-5", D9473&lt;=10, "$6-10",D9473&lt;=15,"$11-15", D9473&lt;=20, "$16-20", D9473&gt;20, "$20+")</f>
        <v>$6-10</v>
      </c>
      <c r="F9473" s="2" t="s">
        <v>23</v>
      </c>
      <c r="G9473" s="2" t="s">
        <v>15</v>
      </c>
      <c r="H9473" s="1">
        <v>45289</v>
      </c>
      <c r="I9473">
        <f t="shared" si="588"/>
        <v>2023</v>
      </c>
      <c r="J9473" s="1" t="str" cm="1">
        <f t="array" ref="J9473">IFERROR(TEXT(H9473, "[$-en-US]mmm"), _xleta.N/A)</f>
        <v>Dec</v>
      </c>
      <c r="K9473">
        <f t="shared" si="589"/>
        <v>29</v>
      </c>
      <c r="L9473" s="1" t="str">
        <f t="shared" si="590"/>
        <v>Sunday</v>
      </c>
      <c r="M9473" t="str">
        <f t="shared" si="591"/>
        <v>Yes</v>
      </c>
    </row>
    <row r="9474" spans="1:13">
      <c r="A9474" t="s">
        <v>13</v>
      </c>
      <c r="B9474">
        <v>2</v>
      </c>
      <c r="C9474">
        <v>3</v>
      </c>
      <c r="D9474">
        <v>6</v>
      </c>
      <c r="E9474" s="7" t="str" cm="1">
        <f t="array" ref="E9474">_xlfn.IFS(D9474&lt;=5, "$1-5", D9474&lt;=10, "$6-10",D9474&lt;=15,"$11-15", D9474&lt;=20, "$16-20", D9474&gt;20, "$20+")</f>
        <v>$6-10</v>
      </c>
      <c r="F9474" s="2" t="s">
        <v>10</v>
      </c>
      <c r="G9474" s="2" t="s">
        <v>15</v>
      </c>
      <c r="H9474" s="1">
        <v>45289</v>
      </c>
      <c r="I9474">
        <f t="shared" ref="I9474:I9537" si="592">IFERROR(YEAR(H9474), "N/A")</f>
        <v>2023</v>
      </c>
      <c r="J9474" s="1" t="str" cm="1">
        <f t="array" ref="J9474">IFERROR(TEXT(H9474, "[$-en-US]mmm"), _xleta.N/A)</f>
        <v>Dec</v>
      </c>
      <c r="K9474">
        <f t="shared" ref="K9474:K9537" si="593">IFERROR(DAY(H9474), "N/A")</f>
        <v>29</v>
      </c>
      <c r="L9474" s="1" t="str">
        <f t="shared" ref="L9474:L9537" si="594">IFERROR(TEXT(K9474, "[$-en-US]dddd"), "N/A")</f>
        <v>Sunday</v>
      </c>
      <c r="M9474" t="str">
        <f t="shared" ref="M9474:M9537" si="595">IF(AND(H9474="Error",F9474="Error"), "No","Yes")</f>
        <v>Yes</v>
      </c>
    </row>
    <row r="9475" spans="1:13">
      <c r="A9475" t="s">
        <v>39</v>
      </c>
      <c r="B9475">
        <v>2</v>
      </c>
      <c r="C9475">
        <v>3</v>
      </c>
      <c r="D9475">
        <v>6</v>
      </c>
      <c r="E9475" s="7" t="str" cm="1">
        <f t="array" ref="E9475">_xlfn.IFS(D9475&lt;=5, "$1-5", D9475&lt;=10, "$6-10",D9475&lt;=15,"$11-15", D9475&lt;=20, "$16-20", D9475&gt;20, "$20+")</f>
        <v>$6-10</v>
      </c>
      <c r="F9475" s="2" t="s">
        <v>14</v>
      </c>
      <c r="G9475" s="2" t="s">
        <v>10023</v>
      </c>
      <c r="H9475" s="1">
        <v>45289</v>
      </c>
      <c r="I9475">
        <f t="shared" si="592"/>
        <v>2023</v>
      </c>
      <c r="J9475" s="1" t="str" cm="1">
        <f t="array" ref="J9475">IFERROR(TEXT(H9475, "[$-en-US]mmm"), _xleta.N/A)</f>
        <v>Dec</v>
      </c>
      <c r="K9475">
        <f t="shared" si="593"/>
        <v>29</v>
      </c>
      <c r="L9475" s="1" t="str">
        <f t="shared" si="594"/>
        <v>Sunday</v>
      </c>
      <c r="M9475" t="str">
        <f t="shared" si="595"/>
        <v>Yes</v>
      </c>
    </row>
    <row r="9476" spans="1:13">
      <c r="A9476" t="s">
        <v>39</v>
      </c>
      <c r="B9476">
        <v>1</v>
      </c>
      <c r="C9476">
        <v>3</v>
      </c>
      <c r="D9476">
        <v>3</v>
      </c>
      <c r="E9476" s="7" t="str" cm="1">
        <f t="array" ref="E9476">_xlfn.IFS(D9476&lt;=5, "$1-5", D9476&lt;=10, "$6-10",D9476&lt;=15,"$11-15", D9476&lt;=20, "$16-20", D9476&gt;20, "$20+")</f>
        <v>$1-5</v>
      </c>
      <c r="F9476" s="2" t="s">
        <v>14</v>
      </c>
      <c r="G9476" s="2" t="s">
        <v>15</v>
      </c>
      <c r="H9476" s="1">
        <v>45289</v>
      </c>
      <c r="I9476">
        <f t="shared" si="592"/>
        <v>2023</v>
      </c>
      <c r="J9476" s="1" t="str" cm="1">
        <f t="array" ref="J9476">IFERROR(TEXT(H9476, "[$-en-US]mmm"), _xleta.N/A)</f>
        <v>Dec</v>
      </c>
      <c r="K9476">
        <f t="shared" si="593"/>
        <v>29</v>
      </c>
      <c r="L9476" s="1" t="str">
        <f t="shared" si="594"/>
        <v>Sunday</v>
      </c>
      <c r="M9476" t="str">
        <f t="shared" si="595"/>
        <v>Yes</v>
      </c>
    </row>
    <row r="9477" spans="1:13">
      <c r="A9477" t="s">
        <v>13</v>
      </c>
      <c r="B9477">
        <v>1</v>
      </c>
      <c r="C9477">
        <v>3</v>
      </c>
      <c r="D9477">
        <f>$B9477*$C9477</f>
        <v>3</v>
      </c>
      <c r="E9477" s="7" t="str" cm="1">
        <f t="array" ref="E9477">_xlfn.IFS(D9477&lt;=5, "$1-5", D9477&lt;=10, "$6-10",D9477&lt;=15,"$11-15", D9477&lt;=20, "$16-20", D9477&gt;20, "$20+")</f>
        <v>$1-5</v>
      </c>
      <c r="F9477" s="2" t="s">
        <v>10025</v>
      </c>
      <c r="G9477" s="2" t="s">
        <v>15</v>
      </c>
      <c r="H9477" s="1">
        <v>45289</v>
      </c>
      <c r="I9477">
        <f t="shared" si="592"/>
        <v>2023</v>
      </c>
      <c r="J9477" s="1" t="str" cm="1">
        <f t="array" ref="J9477">IFERROR(TEXT(H9477, "[$-en-US]mmm"), _xleta.N/A)</f>
        <v>Dec</v>
      </c>
      <c r="K9477">
        <f t="shared" si="593"/>
        <v>29</v>
      </c>
      <c r="L9477" s="1" t="str">
        <f t="shared" si="594"/>
        <v>Sunday</v>
      </c>
      <c r="M9477" t="str">
        <f t="shared" si="595"/>
        <v>Yes</v>
      </c>
    </row>
    <row r="9478" spans="1:13">
      <c r="A9478" t="s">
        <v>13</v>
      </c>
      <c r="B9478">
        <v>1</v>
      </c>
      <c r="C9478">
        <v>3</v>
      </c>
      <c r="D9478">
        <v>3</v>
      </c>
      <c r="E9478" s="7" t="str" cm="1">
        <f t="array" ref="E9478">_xlfn.IFS(D9478&lt;=5, "$1-5", D9478&lt;=10, "$6-10",D9478&lt;=15,"$11-15", D9478&lt;=20, "$16-20", D9478&gt;20, "$20+")</f>
        <v>$1-5</v>
      </c>
      <c r="F9478" s="2" t="s">
        <v>14</v>
      </c>
      <c r="G9478" s="2" t="s">
        <v>10023</v>
      </c>
      <c r="H9478" s="1">
        <v>45289</v>
      </c>
      <c r="I9478">
        <f t="shared" si="592"/>
        <v>2023</v>
      </c>
      <c r="J9478" s="1" t="str" cm="1">
        <f t="array" ref="J9478">IFERROR(TEXT(H9478, "[$-en-US]mmm"), _xleta.N/A)</f>
        <v>Dec</v>
      </c>
      <c r="K9478">
        <f t="shared" si="593"/>
        <v>29</v>
      </c>
      <c r="L9478" s="1" t="str">
        <f t="shared" si="594"/>
        <v>Sunday</v>
      </c>
      <c r="M9478" t="str">
        <f t="shared" si="595"/>
        <v>Yes</v>
      </c>
    </row>
    <row r="9479" spans="1:13">
      <c r="A9479" t="s">
        <v>20</v>
      </c>
      <c r="B9479">
        <v>3</v>
      </c>
      <c r="C9479">
        <v>5</v>
      </c>
      <c r="D9479">
        <v>15</v>
      </c>
      <c r="E9479" s="7" t="str" cm="1">
        <f t="array" ref="E9479">_xlfn.IFS(D9479&lt;=5, "$1-5", D9479&lt;=10, "$6-10",D9479&lt;=15,"$11-15", D9479&lt;=20, "$16-20", D9479&gt;20, "$20+")</f>
        <v>$11-15</v>
      </c>
      <c r="F9479" s="2" t="s">
        <v>14</v>
      </c>
      <c r="G9479" s="2" t="s">
        <v>15</v>
      </c>
      <c r="H9479" s="1">
        <v>45289</v>
      </c>
      <c r="I9479">
        <f t="shared" si="592"/>
        <v>2023</v>
      </c>
      <c r="J9479" s="1" t="str" cm="1">
        <f t="array" ref="J9479">IFERROR(TEXT(H9479, "[$-en-US]mmm"), _xleta.N/A)</f>
        <v>Dec</v>
      </c>
      <c r="K9479">
        <f t="shared" si="593"/>
        <v>29</v>
      </c>
      <c r="L9479" s="1" t="str">
        <f t="shared" si="594"/>
        <v>Sunday</v>
      </c>
      <c r="M9479" t="str">
        <f t="shared" si="595"/>
        <v>Yes</v>
      </c>
    </row>
    <row r="9480" spans="1:13">
      <c r="A9480" t="s">
        <v>25</v>
      </c>
      <c r="B9480">
        <v>5</v>
      </c>
      <c r="C9480">
        <f>$D9480/$B9480</f>
        <v>4</v>
      </c>
      <c r="D9480">
        <v>20</v>
      </c>
      <c r="E9480" s="7" t="str" cm="1">
        <f t="array" ref="E9480">_xlfn.IFS(D9480&lt;=5, "$1-5", D9480&lt;=10, "$6-10",D9480&lt;=15,"$11-15", D9480&lt;=20, "$16-20", D9480&gt;20, "$20+")</f>
        <v>$16-20</v>
      </c>
      <c r="F9480" s="2" t="s">
        <v>10023</v>
      </c>
      <c r="G9480" s="2" t="s">
        <v>11</v>
      </c>
      <c r="H9480" s="1">
        <v>45289</v>
      </c>
      <c r="I9480">
        <f t="shared" si="592"/>
        <v>2023</v>
      </c>
      <c r="J9480" s="1" t="str" cm="1">
        <f t="array" ref="J9480">IFERROR(TEXT(H9480, "[$-en-US]mmm"), _xleta.N/A)</f>
        <v>Dec</v>
      </c>
      <c r="K9480">
        <f t="shared" si="593"/>
        <v>29</v>
      </c>
      <c r="L9480" s="1" t="str">
        <f t="shared" si="594"/>
        <v>Sunday</v>
      </c>
      <c r="M9480" t="str">
        <f t="shared" si="595"/>
        <v>Yes</v>
      </c>
    </row>
    <row r="9481" spans="1:13">
      <c r="A9481" t="s">
        <v>65</v>
      </c>
      <c r="B9481">
        <v>1</v>
      </c>
      <c r="C9481">
        <v>1.5</v>
      </c>
      <c r="D9481">
        <v>1.5</v>
      </c>
      <c r="E9481" s="7" t="str" cm="1">
        <f t="array" ref="E9481">_xlfn.IFS(D9481&lt;=5, "$1-5", D9481&lt;=10, "$6-10",D9481&lt;=15,"$11-15", D9481&lt;=20, "$16-20", D9481&gt;20, "$20+")</f>
        <v>$1-5</v>
      </c>
      <c r="F9481" s="2" t="s">
        <v>14</v>
      </c>
      <c r="G9481" s="2" t="s">
        <v>10023</v>
      </c>
      <c r="H9481" s="1">
        <v>45289</v>
      </c>
      <c r="I9481">
        <f t="shared" si="592"/>
        <v>2023</v>
      </c>
      <c r="J9481" s="1" t="str" cm="1">
        <f t="array" ref="J9481">IFERROR(TEXT(H9481, "[$-en-US]mmm"), _xleta.N/A)</f>
        <v>Dec</v>
      </c>
      <c r="K9481">
        <f t="shared" si="593"/>
        <v>29</v>
      </c>
      <c r="L9481" s="1" t="str">
        <f t="shared" si="594"/>
        <v>Sunday</v>
      </c>
      <c r="M9481" t="str">
        <f t="shared" si="595"/>
        <v>Yes</v>
      </c>
    </row>
    <row r="9482" spans="1:13">
      <c r="A9482" t="s">
        <v>28</v>
      </c>
      <c r="B9482">
        <v>2</v>
      </c>
      <c r="C9482">
        <v>4</v>
      </c>
      <c r="D9482">
        <v>8</v>
      </c>
      <c r="E9482" s="7" t="str" cm="1">
        <f t="array" ref="E9482">_xlfn.IFS(D9482&lt;=5, "$1-5", D9482&lt;=10, "$6-10",D9482&lt;=15,"$11-15", D9482&lt;=20, "$16-20", D9482&gt;20, "$20+")</f>
        <v>$6-10</v>
      </c>
      <c r="F9482" s="2" t="s">
        <v>23</v>
      </c>
      <c r="G9482" s="2" t="s">
        <v>15</v>
      </c>
      <c r="H9482" s="1">
        <v>45289</v>
      </c>
      <c r="I9482">
        <f t="shared" si="592"/>
        <v>2023</v>
      </c>
      <c r="J9482" s="1" t="str" cm="1">
        <f t="array" ref="J9482">IFERROR(TEXT(H9482, "[$-en-US]mmm"), _xleta.N/A)</f>
        <v>Dec</v>
      </c>
      <c r="K9482">
        <f t="shared" si="593"/>
        <v>29</v>
      </c>
      <c r="L9482" s="1" t="str">
        <f t="shared" si="594"/>
        <v>Sunday</v>
      </c>
      <c r="M9482" t="str">
        <f t="shared" si="595"/>
        <v>Yes</v>
      </c>
    </row>
    <row r="9483" spans="1:13">
      <c r="A9483" t="s">
        <v>13</v>
      </c>
      <c r="B9483">
        <f>$D9483/$C9483</f>
        <v>3</v>
      </c>
      <c r="C9483">
        <v>3</v>
      </c>
      <c r="D9483">
        <v>9</v>
      </c>
      <c r="E9483" s="7" t="str" cm="1">
        <f t="array" ref="E9483">_xlfn.IFS(D9483&lt;=5, "$1-5", D9483&lt;=10, "$6-10",D9483&lt;=15,"$11-15", D9483&lt;=20, "$16-20", D9483&gt;20, "$20+")</f>
        <v>$6-10</v>
      </c>
      <c r="F9483" s="2" t="s">
        <v>14</v>
      </c>
      <c r="G9483" s="2" t="s">
        <v>11</v>
      </c>
      <c r="H9483" s="1">
        <v>45289</v>
      </c>
      <c r="I9483">
        <f t="shared" si="592"/>
        <v>2023</v>
      </c>
      <c r="J9483" s="1" t="str" cm="1">
        <f t="array" ref="J9483">IFERROR(TEXT(H9483, "[$-en-US]mmm"), _xleta.N/A)</f>
        <v>Dec</v>
      </c>
      <c r="K9483">
        <f t="shared" si="593"/>
        <v>29</v>
      </c>
      <c r="L9483" s="1" t="str">
        <f t="shared" si="594"/>
        <v>Sunday</v>
      </c>
      <c r="M9483" t="str">
        <f t="shared" si="595"/>
        <v>Yes</v>
      </c>
    </row>
    <row r="9484" spans="1:13">
      <c r="A9484" t="s">
        <v>13</v>
      </c>
      <c r="B9484">
        <v>1</v>
      </c>
      <c r="C9484">
        <v>3</v>
      </c>
      <c r="D9484">
        <v>3</v>
      </c>
      <c r="E9484" s="7" t="str" cm="1">
        <f t="array" ref="E9484">_xlfn.IFS(D9484&lt;=5, "$1-5", D9484&lt;=10, "$6-10",D9484&lt;=15,"$11-15", D9484&lt;=20, "$16-20", D9484&gt;20, "$20+")</f>
        <v>$1-5</v>
      </c>
      <c r="F9484" s="2" t="s">
        <v>23</v>
      </c>
      <c r="G9484" s="2" t="s">
        <v>15</v>
      </c>
      <c r="H9484" s="1">
        <v>45289</v>
      </c>
      <c r="I9484">
        <f t="shared" si="592"/>
        <v>2023</v>
      </c>
      <c r="J9484" s="1" t="str" cm="1">
        <f t="array" ref="J9484">IFERROR(TEXT(H9484, "[$-en-US]mmm"), _xleta.N/A)</f>
        <v>Dec</v>
      </c>
      <c r="K9484">
        <f t="shared" si="593"/>
        <v>29</v>
      </c>
      <c r="L9484" s="1" t="str">
        <f t="shared" si="594"/>
        <v>Sunday</v>
      </c>
      <c r="M9484" t="str">
        <f t="shared" si="595"/>
        <v>Yes</v>
      </c>
    </row>
    <row r="9485" spans="1:13">
      <c r="A9485" t="s">
        <v>65</v>
      </c>
      <c r="B9485">
        <v>2</v>
      </c>
      <c r="C9485">
        <v>1.5</v>
      </c>
      <c r="D9485">
        <v>3</v>
      </c>
      <c r="E9485" s="7" t="str" cm="1">
        <f t="array" ref="E9485">_xlfn.IFS(D9485&lt;=5, "$1-5", D9485&lt;=10, "$6-10",D9485&lt;=15,"$11-15", D9485&lt;=20, "$16-20", D9485&gt;20, "$20+")</f>
        <v>$1-5</v>
      </c>
      <c r="F9485" s="2" t="s">
        <v>14</v>
      </c>
      <c r="G9485" s="2" t="s">
        <v>10023</v>
      </c>
      <c r="H9485" s="1">
        <v>45289</v>
      </c>
      <c r="I9485">
        <f t="shared" si="592"/>
        <v>2023</v>
      </c>
      <c r="J9485" s="1" t="str" cm="1">
        <f t="array" ref="J9485">IFERROR(TEXT(H9485, "[$-en-US]mmm"), _xleta.N/A)</f>
        <v>Dec</v>
      </c>
      <c r="K9485">
        <f t="shared" si="593"/>
        <v>29</v>
      </c>
      <c r="L9485" s="1" t="str">
        <f t="shared" si="594"/>
        <v>Sunday</v>
      </c>
      <c r="M9485" t="str">
        <f t="shared" si="595"/>
        <v>Yes</v>
      </c>
    </row>
    <row r="9486" spans="1:13">
      <c r="A9486" t="s">
        <v>65</v>
      </c>
      <c r="B9486">
        <v>3</v>
      </c>
      <c r="C9486">
        <v>1.5</v>
      </c>
      <c r="D9486">
        <v>4.5</v>
      </c>
      <c r="E9486" s="7" t="str" cm="1">
        <f t="array" ref="E9486">_xlfn.IFS(D9486&lt;=5, "$1-5", D9486&lt;=10, "$6-10",D9486&lt;=15,"$11-15", D9486&lt;=20, "$16-20", D9486&gt;20, "$20+")</f>
        <v>$1-5</v>
      </c>
      <c r="F9486" s="2" t="s">
        <v>10023</v>
      </c>
      <c r="G9486" s="2" t="s">
        <v>10023</v>
      </c>
      <c r="H9486" s="1">
        <v>45289</v>
      </c>
      <c r="I9486">
        <f t="shared" si="592"/>
        <v>2023</v>
      </c>
      <c r="J9486" s="1" t="str" cm="1">
        <f t="array" ref="J9486">IFERROR(TEXT(H9486, "[$-en-US]mmm"), _xleta.N/A)</f>
        <v>Dec</v>
      </c>
      <c r="K9486">
        <f t="shared" si="593"/>
        <v>29</v>
      </c>
      <c r="L9486" s="1" t="str">
        <f t="shared" si="594"/>
        <v>Sunday</v>
      </c>
      <c r="M9486" t="str">
        <f t="shared" si="595"/>
        <v>Yes</v>
      </c>
    </row>
    <row r="9487" spans="1:13">
      <c r="A9487" t="s">
        <v>39</v>
      </c>
      <c r="B9487">
        <v>3</v>
      </c>
      <c r="C9487">
        <f>$D9487/$B9487</f>
        <v>3</v>
      </c>
      <c r="D9487">
        <v>9</v>
      </c>
      <c r="E9487" s="7" t="str" cm="1">
        <f t="array" ref="E9487">_xlfn.IFS(D9487&lt;=5, "$1-5", D9487&lt;=10, "$6-10",D9487&lt;=15,"$11-15", D9487&lt;=20, "$16-20", D9487&gt;20, "$20+")</f>
        <v>$6-10</v>
      </c>
      <c r="F9487" s="2" t="s">
        <v>10</v>
      </c>
      <c r="G9487" s="2" t="s">
        <v>15</v>
      </c>
      <c r="H9487" s="1">
        <v>45289</v>
      </c>
      <c r="I9487">
        <f t="shared" si="592"/>
        <v>2023</v>
      </c>
      <c r="J9487" s="1" t="str" cm="1">
        <f t="array" ref="J9487">IFERROR(TEXT(H9487, "[$-en-US]mmm"), _xleta.N/A)</f>
        <v>Dec</v>
      </c>
      <c r="K9487">
        <f t="shared" si="593"/>
        <v>29</v>
      </c>
      <c r="L9487" s="1" t="str">
        <f t="shared" si="594"/>
        <v>Sunday</v>
      </c>
      <c r="M9487" t="str">
        <f t="shared" si="595"/>
        <v>Yes</v>
      </c>
    </row>
    <row r="9488" spans="1:13">
      <c r="A9488" t="s">
        <v>17</v>
      </c>
      <c r="B9488">
        <v>4</v>
      </c>
      <c r="C9488">
        <v>1</v>
      </c>
      <c r="D9488">
        <v>4</v>
      </c>
      <c r="E9488" s="7" t="str" cm="1">
        <f t="array" ref="E9488">_xlfn.IFS(D9488&lt;=5, "$1-5", D9488&lt;=10, "$6-10",D9488&lt;=15,"$11-15", D9488&lt;=20, "$16-20", D9488&gt;20, "$20+")</f>
        <v>$1-5</v>
      </c>
      <c r="F9488" s="2" t="s">
        <v>10</v>
      </c>
      <c r="G9488" s="2" t="s">
        <v>15</v>
      </c>
      <c r="H9488" s="1">
        <v>45289</v>
      </c>
      <c r="I9488">
        <f t="shared" si="592"/>
        <v>2023</v>
      </c>
      <c r="J9488" s="1" t="str" cm="1">
        <f t="array" ref="J9488">IFERROR(TEXT(H9488, "[$-en-US]mmm"), _xleta.N/A)</f>
        <v>Dec</v>
      </c>
      <c r="K9488">
        <f t="shared" si="593"/>
        <v>29</v>
      </c>
      <c r="L9488" s="1" t="str">
        <f t="shared" si="594"/>
        <v>Sunday</v>
      </c>
      <c r="M9488" t="str">
        <f t="shared" si="595"/>
        <v>Yes</v>
      </c>
    </row>
    <row r="9489" spans="1:13">
      <c r="A9489" t="s">
        <v>25</v>
      </c>
      <c r="B9489">
        <v>2</v>
      </c>
      <c r="C9489">
        <f>$D9489/$B9489</f>
        <v>4</v>
      </c>
      <c r="D9489">
        <v>8</v>
      </c>
      <c r="E9489" s="7" t="str" cm="1">
        <f t="array" ref="E9489">_xlfn.IFS(D9489&lt;=5, "$1-5", D9489&lt;=10, "$6-10",D9489&lt;=15,"$11-15", D9489&lt;=20, "$16-20", D9489&gt;20, "$20+")</f>
        <v>$6-10</v>
      </c>
      <c r="F9489" s="2" t="s">
        <v>14</v>
      </c>
      <c r="G9489" s="2" t="s">
        <v>10023</v>
      </c>
      <c r="H9489" s="1">
        <v>45289</v>
      </c>
      <c r="I9489">
        <f t="shared" si="592"/>
        <v>2023</v>
      </c>
      <c r="J9489" s="1" t="str" cm="1">
        <f t="array" ref="J9489">IFERROR(TEXT(H9489, "[$-en-US]mmm"), _xleta.N/A)</f>
        <v>Dec</v>
      </c>
      <c r="K9489">
        <f t="shared" si="593"/>
        <v>29</v>
      </c>
      <c r="L9489" s="1" t="str">
        <f t="shared" si="594"/>
        <v>Sunday</v>
      </c>
      <c r="M9489" t="str">
        <f t="shared" si="595"/>
        <v>Yes</v>
      </c>
    </row>
    <row r="9490" spans="1:13">
      <c r="A9490" t="s">
        <v>20</v>
      </c>
      <c r="B9490">
        <v>4</v>
      </c>
      <c r="C9490">
        <v>5</v>
      </c>
      <c r="D9490">
        <v>20</v>
      </c>
      <c r="E9490" s="7" t="str" cm="1">
        <f t="array" ref="E9490">_xlfn.IFS(D9490&lt;=5, "$1-5", D9490&lt;=10, "$6-10",D9490&lt;=15,"$11-15", D9490&lt;=20, "$16-20", D9490&gt;20, "$20+")</f>
        <v>$16-20</v>
      </c>
      <c r="F9490" s="2" t="s">
        <v>23</v>
      </c>
      <c r="G9490" s="2" t="s">
        <v>10025</v>
      </c>
      <c r="H9490" s="1">
        <v>45289</v>
      </c>
      <c r="I9490">
        <f t="shared" si="592"/>
        <v>2023</v>
      </c>
      <c r="J9490" s="1" t="str" cm="1">
        <f t="array" ref="J9490">IFERROR(TEXT(H9490, "[$-en-US]mmm"), _xleta.N/A)</f>
        <v>Dec</v>
      </c>
      <c r="K9490">
        <f t="shared" si="593"/>
        <v>29</v>
      </c>
      <c r="L9490" s="1" t="str">
        <f t="shared" si="594"/>
        <v>Sunday</v>
      </c>
      <c r="M9490" t="str">
        <f t="shared" si="595"/>
        <v>Yes</v>
      </c>
    </row>
    <row r="9491" spans="1:13">
      <c r="A9491" t="s">
        <v>25</v>
      </c>
      <c r="B9491">
        <v>1</v>
      </c>
      <c r="C9491">
        <v>4</v>
      </c>
      <c r="D9491">
        <v>4</v>
      </c>
      <c r="E9491" s="7" t="str" cm="1">
        <f t="array" ref="E9491">_xlfn.IFS(D9491&lt;=5, "$1-5", D9491&lt;=10, "$6-10",D9491&lt;=15,"$11-15", D9491&lt;=20, "$16-20", D9491&gt;20, "$20+")</f>
        <v>$1-5</v>
      </c>
      <c r="F9491" s="2" t="s">
        <v>10023</v>
      </c>
      <c r="G9491" s="2" t="s">
        <v>15</v>
      </c>
      <c r="H9491" s="1">
        <v>45289</v>
      </c>
      <c r="I9491">
        <f t="shared" si="592"/>
        <v>2023</v>
      </c>
      <c r="J9491" s="1" t="str" cm="1">
        <f t="array" ref="J9491">IFERROR(TEXT(H9491, "[$-en-US]mmm"), _xleta.N/A)</f>
        <v>Dec</v>
      </c>
      <c r="K9491">
        <f t="shared" si="593"/>
        <v>29</v>
      </c>
      <c r="L9491" s="1" t="str">
        <f t="shared" si="594"/>
        <v>Sunday</v>
      </c>
      <c r="M9491" t="str">
        <f t="shared" si="595"/>
        <v>Yes</v>
      </c>
    </row>
    <row r="9492" spans="1:13">
      <c r="A9492" t="s">
        <v>10023</v>
      </c>
      <c r="B9492">
        <v>3</v>
      </c>
      <c r="C9492">
        <v>3</v>
      </c>
      <c r="D9492">
        <v>9</v>
      </c>
      <c r="E9492" s="7" t="str" cm="1">
        <f t="array" ref="E9492">_xlfn.IFS(D9492&lt;=5, "$1-5", D9492&lt;=10, "$6-10",D9492&lt;=15,"$11-15", D9492&lt;=20, "$16-20", D9492&gt;20, "$20+")</f>
        <v>$6-10</v>
      </c>
      <c r="F9492" s="2" t="s">
        <v>14</v>
      </c>
      <c r="G9492" s="2" t="s">
        <v>11</v>
      </c>
      <c r="H9492" s="1">
        <v>45289</v>
      </c>
      <c r="I9492">
        <f t="shared" si="592"/>
        <v>2023</v>
      </c>
      <c r="J9492" s="1" t="str" cm="1">
        <f t="array" ref="J9492">IFERROR(TEXT(H9492, "[$-en-US]mmm"), _xleta.N/A)</f>
        <v>Dec</v>
      </c>
      <c r="K9492">
        <f t="shared" si="593"/>
        <v>29</v>
      </c>
      <c r="L9492" s="1" t="str">
        <f t="shared" si="594"/>
        <v>Sunday</v>
      </c>
      <c r="M9492" t="str">
        <f t="shared" si="595"/>
        <v>Yes</v>
      </c>
    </row>
    <row r="9493" spans="1:13">
      <c r="A9493" t="s">
        <v>65</v>
      </c>
      <c r="B9493">
        <v>3</v>
      </c>
      <c r="C9493">
        <v>1.5</v>
      </c>
      <c r="D9493">
        <v>4.5</v>
      </c>
      <c r="E9493" s="7" t="str" cm="1">
        <f t="array" ref="E9493">_xlfn.IFS(D9493&lt;=5, "$1-5", D9493&lt;=10, "$6-10",D9493&lt;=15,"$11-15", D9493&lt;=20, "$16-20", D9493&gt;20, "$20+")</f>
        <v>$1-5</v>
      </c>
      <c r="F9493" s="2" t="s">
        <v>10023</v>
      </c>
      <c r="G9493" s="2" t="s">
        <v>10023</v>
      </c>
      <c r="H9493" s="1">
        <v>45289</v>
      </c>
      <c r="I9493">
        <f t="shared" si="592"/>
        <v>2023</v>
      </c>
      <c r="J9493" s="1" t="str" cm="1">
        <f t="array" ref="J9493">IFERROR(TEXT(H9493, "[$-en-US]mmm"), _xleta.N/A)</f>
        <v>Dec</v>
      </c>
      <c r="K9493">
        <f t="shared" si="593"/>
        <v>29</v>
      </c>
      <c r="L9493" s="1" t="str">
        <f t="shared" si="594"/>
        <v>Sunday</v>
      </c>
      <c r="M9493" t="str">
        <f t="shared" si="595"/>
        <v>Yes</v>
      </c>
    </row>
    <row r="9494" spans="1:13">
      <c r="A9494" t="s">
        <v>65</v>
      </c>
      <c r="B9494">
        <v>2</v>
      </c>
      <c r="C9494">
        <f>$D9494/$B9494</f>
        <v>1.5</v>
      </c>
      <c r="D9494">
        <v>3</v>
      </c>
      <c r="E9494" s="7" t="str" cm="1">
        <f t="array" ref="E9494">_xlfn.IFS(D9494&lt;=5, "$1-5", D9494&lt;=10, "$6-10",D9494&lt;=15,"$11-15", D9494&lt;=20, "$16-20", D9494&gt;20, "$20+")</f>
        <v>$1-5</v>
      </c>
      <c r="F9494" s="2" t="s">
        <v>14</v>
      </c>
      <c r="G9494" s="2" t="s">
        <v>10023</v>
      </c>
      <c r="H9494" s="1">
        <v>45289</v>
      </c>
      <c r="I9494">
        <f t="shared" si="592"/>
        <v>2023</v>
      </c>
      <c r="J9494" s="1" t="str" cm="1">
        <f t="array" ref="J9494">IFERROR(TEXT(H9494, "[$-en-US]mmm"), _xleta.N/A)</f>
        <v>Dec</v>
      </c>
      <c r="K9494">
        <f t="shared" si="593"/>
        <v>29</v>
      </c>
      <c r="L9494" s="1" t="str">
        <f t="shared" si="594"/>
        <v>Sunday</v>
      </c>
      <c r="M9494" t="str">
        <f t="shared" si="595"/>
        <v>Yes</v>
      </c>
    </row>
    <row r="9495" spans="1:13">
      <c r="A9495" t="s">
        <v>10023</v>
      </c>
      <c r="B9495">
        <v>1</v>
      </c>
      <c r="C9495">
        <v>4</v>
      </c>
      <c r="D9495">
        <v>4</v>
      </c>
      <c r="E9495" s="7" t="str" cm="1">
        <f t="array" ref="E9495">_xlfn.IFS(D9495&lt;=5, "$1-5", D9495&lt;=10, "$6-10",D9495&lt;=15,"$11-15", D9495&lt;=20, "$16-20", D9495&gt;20, "$20+")</f>
        <v>$1-5</v>
      </c>
      <c r="F9495" s="2" t="s">
        <v>23</v>
      </c>
      <c r="G9495" s="2" t="s">
        <v>15</v>
      </c>
      <c r="H9495" s="1">
        <v>45290</v>
      </c>
      <c r="I9495">
        <f t="shared" si="592"/>
        <v>2023</v>
      </c>
      <c r="J9495" s="1" t="str" cm="1">
        <f t="array" ref="J9495">IFERROR(TEXT(H9495, "[$-en-US]mmm"), _xleta.N/A)</f>
        <v>Dec</v>
      </c>
      <c r="K9495">
        <f t="shared" si="593"/>
        <v>30</v>
      </c>
      <c r="L9495" s="1" t="str">
        <f t="shared" si="594"/>
        <v>Monday</v>
      </c>
      <c r="M9495" t="str">
        <f t="shared" si="595"/>
        <v>Yes</v>
      </c>
    </row>
    <row r="9496" spans="1:13">
      <c r="A9496" t="s">
        <v>13</v>
      </c>
      <c r="B9496">
        <f>D9496/C9496</f>
        <v>4</v>
      </c>
      <c r="C9496">
        <f>_xlfn.XLOOKUP(A9496,'Item Price'!A:A,'Item Price'!B:B)</f>
        <v>3</v>
      </c>
      <c r="D9496">
        <v>12</v>
      </c>
      <c r="E9496" s="7" t="str" cm="1">
        <f t="array" ref="E9496">_xlfn.IFS(D9496&lt;=5, "$1-5", D9496&lt;=10, "$6-10",D9496&lt;=15,"$11-15", D9496&lt;=20, "$16-20", D9496&gt;20, "$20+")</f>
        <v>$11-15</v>
      </c>
      <c r="F9496" s="2" t="s">
        <v>23</v>
      </c>
      <c r="G9496" s="2" t="s">
        <v>15</v>
      </c>
      <c r="H9496" s="1">
        <v>45290</v>
      </c>
      <c r="I9496">
        <f t="shared" si="592"/>
        <v>2023</v>
      </c>
      <c r="J9496" s="1" t="str" cm="1">
        <f t="array" ref="J9496">IFERROR(TEXT(H9496, "[$-en-US]mmm"), _xleta.N/A)</f>
        <v>Dec</v>
      </c>
      <c r="K9496">
        <f t="shared" si="593"/>
        <v>30</v>
      </c>
      <c r="L9496" s="1" t="str">
        <f t="shared" si="594"/>
        <v>Monday</v>
      </c>
      <c r="M9496" t="str">
        <f t="shared" si="595"/>
        <v>Yes</v>
      </c>
    </row>
    <row r="9497" spans="1:13">
      <c r="A9497" t="s">
        <v>65</v>
      </c>
      <c r="B9497">
        <v>4</v>
      </c>
      <c r="C9497">
        <v>1.5</v>
      </c>
      <c r="D9497">
        <v>6</v>
      </c>
      <c r="E9497" s="7" t="str" cm="1">
        <f t="array" ref="E9497">_xlfn.IFS(D9497&lt;=5, "$1-5", D9497&lt;=10, "$6-10",D9497&lt;=15,"$11-15", D9497&lt;=20, "$16-20", D9497&gt;20, "$20+")</f>
        <v>$6-10</v>
      </c>
      <c r="F9497" s="2" t="s">
        <v>10023</v>
      </c>
      <c r="G9497" s="2" t="s">
        <v>15</v>
      </c>
      <c r="H9497" s="1">
        <v>45290</v>
      </c>
      <c r="I9497">
        <f t="shared" si="592"/>
        <v>2023</v>
      </c>
      <c r="J9497" s="1" t="str" cm="1">
        <f t="array" ref="J9497">IFERROR(TEXT(H9497, "[$-en-US]mmm"), _xleta.N/A)</f>
        <v>Dec</v>
      </c>
      <c r="K9497">
        <f t="shared" si="593"/>
        <v>30</v>
      </c>
      <c r="L9497" s="1" t="str">
        <f t="shared" si="594"/>
        <v>Monday</v>
      </c>
      <c r="M9497" t="str">
        <f t="shared" si="595"/>
        <v>Yes</v>
      </c>
    </row>
    <row r="9498" spans="1:13">
      <c r="A9498" t="str">
        <f>_xlfn.XLOOKUP(C9498,'Item Price'!$B:$B,'Item Price'!$A:$A,"notfound")</f>
        <v>Tea</v>
      </c>
      <c r="B9498">
        <v>2</v>
      </c>
      <c r="C9498">
        <v>1.5</v>
      </c>
      <c r="D9498">
        <v>3</v>
      </c>
      <c r="E9498" s="7" t="str" cm="1">
        <f t="array" ref="E9498">_xlfn.IFS(D9498&lt;=5, "$1-5", D9498&lt;=10, "$6-10",D9498&lt;=15,"$11-15", D9498&lt;=20, "$16-20", D9498&gt;20, "$20+")</f>
        <v>$1-5</v>
      </c>
      <c r="F9498" s="2" t="s">
        <v>23</v>
      </c>
      <c r="G9498" s="2" t="s">
        <v>10023</v>
      </c>
      <c r="H9498" s="1">
        <v>45290</v>
      </c>
      <c r="I9498">
        <f t="shared" si="592"/>
        <v>2023</v>
      </c>
      <c r="J9498" s="1" t="str" cm="1">
        <f t="array" ref="J9498">IFERROR(TEXT(H9498, "[$-en-US]mmm"), _xleta.N/A)</f>
        <v>Dec</v>
      </c>
      <c r="K9498">
        <f t="shared" si="593"/>
        <v>30</v>
      </c>
      <c r="L9498" s="1" t="str">
        <f t="shared" si="594"/>
        <v>Monday</v>
      </c>
      <c r="M9498" t="str">
        <f t="shared" si="595"/>
        <v>Yes</v>
      </c>
    </row>
    <row r="9499" spans="1:13">
      <c r="A9499" t="s">
        <v>17</v>
      </c>
      <c r="B9499">
        <v>3</v>
      </c>
      <c r="C9499">
        <v>1</v>
      </c>
      <c r="D9499">
        <v>3</v>
      </c>
      <c r="E9499" s="7" t="str" cm="1">
        <f t="array" ref="E9499">_xlfn.IFS(D9499&lt;=5, "$1-5", D9499&lt;=10, "$6-10",D9499&lt;=15,"$11-15", D9499&lt;=20, "$16-20", D9499&gt;20, "$20+")</f>
        <v>$1-5</v>
      </c>
      <c r="F9499" s="2" t="s">
        <v>10</v>
      </c>
      <c r="G9499" s="2" t="s">
        <v>15</v>
      </c>
      <c r="H9499" s="1">
        <v>45290</v>
      </c>
      <c r="I9499">
        <f t="shared" si="592"/>
        <v>2023</v>
      </c>
      <c r="J9499" s="1" t="str" cm="1">
        <f t="array" ref="J9499">IFERROR(TEXT(H9499, "[$-en-US]mmm"), _xleta.N/A)</f>
        <v>Dec</v>
      </c>
      <c r="K9499">
        <f t="shared" si="593"/>
        <v>30</v>
      </c>
      <c r="L9499" s="1" t="str">
        <f t="shared" si="594"/>
        <v>Monday</v>
      </c>
      <c r="M9499" t="str">
        <f t="shared" si="595"/>
        <v>Yes</v>
      </c>
    </row>
    <row r="9500" spans="1:13">
      <c r="A9500" t="s">
        <v>13</v>
      </c>
      <c r="B9500">
        <v>3</v>
      </c>
      <c r="C9500">
        <v>3</v>
      </c>
      <c r="D9500">
        <v>9</v>
      </c>
      <c r="E9500" s="7" t="str" cm="1">
        <f t="array" ref="E9500">_xlfn.IFS(D9500&lt;=5, "$1-5", D9500&lt;=10, "$6-10",D9500&lt;=15,"$11-15", D9500&lt;=20, "$16-20", D9500&gt;20, "$20+")</f>
        <v>$6-10</v>
      </c>
      <c r="F9500" s="2" t="s">
        <v>10023</v>
      </c>
      <c r="G9500" s="2" t="s">
        <v>10023</v>
      </c>
      <c r="H9500" s="1">
        <v>45290</v>
      </c>
      <c r="I9500">
        <f t="shared" si="592"/>
        <v>2023</v>
      </c>
      <c r="J9500" s="1" t="str" cm="1">
        <f t="array" ref="J9500">IFERROR(TEXT(H9500, "[$-en-US]mmm"), _xleta.N/A)</f>
        <v>Dec</v>
      </c>
      <c r="K9500">
        <f t="shared" si="593"/>
        <v>30</v>
      </c>
      <c r="L9500" s="1" t="str">
        <f t="shared" si="594"/>
        <v>Monday</v>
      </c>
      <c r="M9500" t="str">
        <f t="shared" si="595"/>
        <v>Yes</v>
      </c>
    </row>
    <row r="9501" spans="1:13">
      <c r="A9501" t="s">
        <v>10023</v>
      </c>
      <c r="B9501">
        <v>1</v>
      </c>
      <c r="C9501">
        <v>3</v>
      </c>
      <c r="D9501">
        <v>3</v>
      </c>
      <c r="E9501" s="7" t="str" cm="1">
        <f t="array" ref="E9501">_xlfn.IFS(D9501&lt;=5, "$1-5", D9501&lt;=10, "$6-10",D9501&lt;=15,"$11-15", D9501&lt;=20, "$16-20", D9501&gt;20, "$20+")</f>
        <v>$1-5</v>
      </c>
      <c r="F9501" s="2" t="s">
        <v>10023</v>
      </c>
      <c r="G9501" s="2" t="s">
        <v>15</v>
      </c>
      <c r="H9501" s="1">
        <v>45290</v>
      </c>
      <c r="I9501">
        <f t="shared" si="592"/>
        <v>2023</v>
      </c>
      <c r="J9501" s="1" t="str" cm="1">
        <f t="array" ref="J9501">IFERROR(TEXT(H9501, "[$-en-US]mmm"), _xleta.N/A)</f>
        <v>Dec</v>
      </c>
      <c r="K9501">
        <f t="shared" si="593"/>
        <v>30</v>
      </c>
      <c r="L9501" s="1" t="str">
        <f t="shared" si="594"/>
        <v>Monday</v>
      </c>
      <c r="M9501" t="str">
        <f t="shared" si="595"/>
        <v>Yes</v>
      </c>
    </row>
    <row r="9502" spans="1:13">
      <c r="A9502" t="s">
        <v>17</v>
      </c>
      <c r="B9502">
        <v>3</v>
      </c>
      <c r="C9502">
        <v>1</v>
      </c>
      <c r="D9502">
        <v>3</v>
      </c>
      <c r="E9502" s="7" t="str" cm="1">
        <f t="array" ref="E9502">_xlfn.IFS(D9502&lt;=5, "$1-5", D9502&lt;=10, "$6-10",D9502&lt;=15,"$11-15", D9502&lt;=20, "$16-20", D9502&gt;20, "$20+")</f>
        <v>$1-5</v>
      </c>
      <c r="F9502" s="2" t="s">
        <v>14</v>
      </c>
      <c r="G9502" s="2" t="s">
        <v>15</v>
      </c>
      <c r="H9502" s="1">
        <v>45290</v>
      </c>
      <c r="I9502">
        <f t="shared" si="592"/>
        <v>2023</v>
      </c>
      <c r="J9502" s="1" t="str" cm="1">
        <f t="array" ref="J9502">IFERROR(TEXT(H9502, "[$-en-US]mmm"), _xleta.N/A)</f>
        <v>Dec</v>
      </c>
      <c r="K9502">
        <f t="shared" si="593"/>
        <v>30</v>
      </c>
      <c r="L9502" s="1" t="str">
        <f t="shared" si="594"/>
        <v>Monday</v>
      </c>
      <c r="M9502" t="str">
        <f t="shared" si="595"/>
        <v>Yes</v>
      </c>
    </row>
    <row r="9503" spans="1:13">
      <c r="A9503" t="s">
        <v>20</v>
      </c>
      <c r="B9503">
        <v>2</v>
      </c>
      <c r="C9503">
        <v>5</v>
      </c>
      <c r="D9503">
        <v>10</v>
      </c>
      <c r="E9503" s="7" t="str" cm="1">
        <f t="array" ref="E9503">_xlfn.IFS(D9503&lt;=5, "$1-5", D9503&lt;=10, "$6-10",D9503&lt;=15,"$11-15", D9503&lt;=20, "$16-20", D9503&gt;20, "$20+")</f>
        <v>$6-10</v>
      </c>
      <c r="F9503" s="2" t="s">
        <v>10</v>
      </c>
      <c r="G9503" s="2" t="s">
        <v>15</v>
      </c>
      <c r="H9503" s="1">
        <v>45290</v>
      </c>
      <c r="I9503">
        <f t="shared" si="592"/>
        <v>2023</v>
      </c>
      <c r="J9503" s="1" t="str" cm="1">
        <f t="array" ref="J9503">IFERROR(TEXT(H9503, "[$-en-US]mmm"), _xleta.N/A)</f>
        <v>Dec</v>
      </c>
      <c r="K9503">
        <f t="shared" si="593"/>
        <v>30</v>
      </c>
      <c r="L9503" s="1" t="str">
        <f t="shared" si="594"/>
        <v>Monday</v>
      </c>
      <c r="M9503" t="str">
        <f t="shared" si="595"/>
        <v>Yes</v>
      </c>
    </row>
    <row r="9504" spans="1:13">
      <c r="A9504" t="s">
        <v>20</v>
      </c>
      <c r="B9504">
        <v>4</v>
      </c>
      <c r="C9504">
        <v>5</v>
      </c>
      <c r="D9504">
        <v>20</v>
      </c>
      <c r="E9504" s="7" t="str" cm="1">
        <f t="array" ref="E9504">_xlfn.IFS(D9504&lt;=5, "$1-5", D9504&lt;=10, "$6-10",D9504&lt;=15,"$11-15", D9504&lt;=20, "$16-20", D9504&gt;20, "$20+")</f>
        <v>$16-20</v>
      </c>
      <c r="F9504" s="2" t="s">
        <v>10</v>
      </c>
      <c r="G9504" s="2" t="s">
        <v>15</v>
      </c>
      <c r="H9504" s="1">
        <v>45290</v>
      </c>
      <c r="I9504">
        <f t="shared" si="592"/>
        <v>2023</v>
      </c>
      <c r="J9504" s="1" t="str" cm="1">
        <f t="array" ref="J9504">IFERROR(TEXT(H9504, "[$-en-US]mmm"), _xleta.N/A)</f>
        <v>Dec</v>
      </c>
      <c r="K9504">
        <f t="shared" si="593"/>
        <v>30</v>
      </c>
      <c r="L9504" s="1" t="str">
        <f t="shared" si="594"/>
        <v>Monday</v>
      </c>
      <c r="M9504" t="str">
        <f t="shared" si="595"/>
        <v>Yes</v>
      </c>
    </row>
    <row r="9505" spans="1:13">
      <c r="A9505" t="s">
        <v>39</v>
      </c>
      <c r="B9505">
        <f>$D9505/$C9505</f>
        <v>2</v>
      </c>
      <c r="C9505">
        <v>3</v>
      </c>
      <c r="D9505">
        <v>6</v>
      </c>
      <c r="E9505" s="7" t="str" cm="1">
        <f t="array" ref="E9505">_xlfn.IFS(D9505&lt;=5, "$1-5", D9505&lt;=10, "$6-10",D9505&lt;=15,"$11-15", D9505&lt;=20, "$16-20", D9505&gt;20, "$20+")</f>
        <v>$6-10</v>
      </c>
      <c r="F9505" s="2" t="s">
        <v>10</v>
      </c>
      <c r="G9505" s="2" t="s">
        <v>10023</v>
      </c>
      <c r="H9505" s="1">
        <v>45290</v>
      </c>
      <c r="I9505">
        <f t="shared" si="592"/>
        <v>2023</v>
      </c>
      <c r="J9505" s="1" t="str" cm="1">
        <f t="array" ref="J9505">IFERROR(TEXT(H9505, "[$-en-US]mmm"), _xleta.N/A)</f>
        <v>Dec</v>
      </c>
      <c r="K9505">
        <f t="shared" si="593"/>
        <v>30</v>
      </c>
      <c r="L9505" s="1" t="str">
        <f t="shared" si="594"/>
        <v>Monday</v>
      </c>
      <c r="M9505" t="str">
        <f t="shared" si="595"/>
        <v>Yes</v>
      </c>
    </row>
    <row r="9506" spans="1:13">
      <c r="A9506" t="s">
        <v>65</v>
      </c>
      <c r="B9506">
        <v>2</v>
      </c>
      <c r="C9506">
        <v>1.5</v>
      </c>
      <c r="D9506">
        <v>3</v>
      </c>
      <c r="E9506" s="7" t="str" cm="1">
        <f t="array" ref="E9506">_xlfn.IFS(D9506&lt;=5, "$1-5", D9506&lt;=10, "$6-10",D9506&lt;=15,"$11-15", D9506&lt;=20, "$16-20", D9506&gt;20, "$20+")</f>
        <v>$1-5</v>
      </c>
      <c r="F9506" s="2" t="s">
        <v>10023</v>
      </c>
      <c r="G9506" s="2" t="s">
        <v>10023</v>
      </c>
      <c r="H9506" s="1">
        <v>45290</v>
      </c>
      <c r="I9506">
        <f t="shared" si="592"/>
        <v>2023</v>
      </c>
      <c r="J9506" s="1" t="str" cm="1">
        <f t="array" ref="J9506">IFERROR(TEXT(H9506, "[$-en-US]mmm"), _xleta.N/A)</f>
        <v>Dec</v>
      </c>
      <c r="K9506">
        <f t="shared" si="593"/>
        <v>30</v>
      </c>
      <c r="L9506" s="1" t="str">
        <f t="shared" si="594"/>
        <v>Monday</v>
      </c>
      <c r="M9506" t="str">
        <f t="shared" si="595"/>
        <v>Yes</v>
      </c>
    </row>
    <row r="9507" spans="1:13">
      <c r="A9507" t="s">
        <v>25</v>
      </c>
      <c r="B9507">
        <v>1</v>
      </c>
      <c r="C9507">
        <v>4</v>
      </c>
      <c r="D9507">
        <v>4</v>
      </c>
      <c r="E9507" s="7" t="str" cm="1">
        <f t="array" ref="E9507">_xlfn.IFS(D9507&lt;=5, "$1-5", D9507&lt;=10, "$6-10",D9507&lt;=15,"$11-15", D9507&lt;=20, "$16-20", D9507&gt;20, "$20+")</f>
        <v>$1-5</v>
      </c>
      <c r="F9507" s="2" t="s">
        <v>14</v>
      </c>
      <c r="G9507" s="2" t="s">
        <v>10023</v>
      </c>
      <c r="H9507" s="1">
        <v>45290</v>
      </c>
      <c r="I9507">
        <f t="shared" si="592"/>
        <v>2023</v>
      </c>
      <c r="J9507" s="1" t="str" cm="1">
        <f t="array" ref="J9507">IFERROR(TEXT(H9507, "[$-en-US]mmm"), _xleta.N/A)</f>
        <v>Dec</v>
      </c>
      <c r="K9507">
        <f t="shared" si="593"/>
        <v>30</v>
      </c>
      <c r="L9507" s="1" t="str">
        <f t="shared" si="594"/>
        <v>Monday</v>
      </c>
      <c r="M9507" t="str">
        <f t="shared" si="595"/>
        <v>Yes</v>
      </c>
    </row>
    <row r="9508" spans="1:13">
      <c r="A9508" t="str">
        <f>_xlfn.XLOOKUP(C9508,'Item Price'!B:B,'Item Price'!A:A)</f>
        <v>Cookie</v>
      </c>
      <c r="B9508">
        <v>4</v>
      </c>
      <c r="C9508">
        <v>1</v>
      </c>
      <c r="D9508">
        <v>4</v>
      </c>
      <c r="E9508" s="7" t="str" cm="1">
        <f t="array" ref="E9508">_xlfn.IFS(D9508&lt;=5, "$1-5", D9508&lt;=10, "$6-10",D9508&lt;=15,"$11-15", D9508&lt;=20, "$16-20", D9508&gt;20, "$20+")</f>
        <v>$1-5</v>
      </c>
      <c r="F9508" s="2" t="s">
        <v>14</v>
      </c>
      <c r="G9508" s="2" t="s">
        <v>15</v>
      </c>
      <c r="H9508" s="1">
        <v>45290</v>
      </c>
      <c r="I9508">
        <f t="shared" si="592"/>
        <v>2023</v>
      </c>
      <c r="J9508" s="1" t="str" cm="1">
        <f t="array" ref="J9508">IFERROR(TEXT(H9508, "[$-en-US]mmm"), _xleta.N/A)</f>
        <v>Dec</v>
      </c>
      <c r="K9508">
        <f t="shared" si="593"/>
        <v>30</v>
      </c>
      <c r="L9508" s="1" t="str">
        <f t="shared" si="594"/>
        <v>Monday</v>
      </c>
      <c r="M9508" t="str">
        <f t="shared" si="595"/>
        <v>Yes</v>
      </c>
    </row>
    <row r="9509" spans="1:13">
      <c r="A9509" t="s">
        <v>39</v>
      </c>
      <c r="B9509">
        <v>4</v>
      </c>
      <c r="C9509">
        <v>3</v>
      </c>
      <c r="D9509">
        <v>12</v>
      </c>
      <c r="E9509" s="7" t="str" cm="1">
        <f t="array" ref="E9509">_xlfn.IFS(D9509&lt;=5, "$1-5", D9509&lt;=10, "$6-10",D9509&lt;=15,"$11-15", D9509&lt;=20, "$16-20", D9509&gt;20, "$20+")</f>
        <v>$11-15</v>
      </c>
      <c r="F9509" s="2" t="s">
        <v>10023</v>
      </c>
      <c r="G9509" s="2" t="s">
        <v>15</v>
      </c>
      <c r="H9509" s="1">
        <v>45290</v>
      </c>
      <c r="I9509">
        <f t="shared" si="592"/>
        <v>2023</v>
      </c>
      <c r="J9509" s="1" t="str" cm="1">
        <f t="array" ref="J9509">IFERROR(TEXT(H9509, "[$-en-US]mmm"), _xleta.N/A)</f>
        <v>Dec</v>
      </c>
      <c r="K9509">
        <f t="shared" si="593"/>
        <v>30</v>
      </c>
      <c r="L9509" s="1" t="str">
        <f t="shared" si="594"/>
        <v>Monday</v>
      </c>
      <c r="M9509" t="str">
        <f t="shared" si="595"/>
        <v>Yes</v>
      </c>
    </row>
    <row r="9510" spans="1:13">
      <c r="A9510" t="s">
        <v>17</v>
      </c>
      <c r="B9510">
        <v>3</v>
      </c>
      <c r="C9510">
        <v>1</v>
      </c>
      <c r="D9510">
        <v>3</v>
      </c>
      <c r="E9510" s="7" t="str" cm="1">
        <f t="array" ref="E9510">_xlfn.IFS(D9510&lt;=5, "$1-5", D9510&lt;=10, "$6-10",D9510&lt;=15,"$11-15", D9510&lt;=20, "$16-20", D9510&gt;20, "$20+")</f>
        <v>$1-5</v>
      </c>
      <c r="F9510" s="2" t="s">
        <v>10023</v>
      </c>
      <c r="G9510" s="2" t="s">
        <v>15</v>
      </c>
      <c r="H9510" s="1">
        <v>45290</v>
      </c>
      <c r="I9510">
        <f t="shared" si="592"/>
        <v>2023</v>
      </c>
      <c r="J9510" s="1" t="str" cm="1">
        <f t="array" ref="J9510">IFERROR(TEXT(H9510, "[$-en-US]mmm"), _xleta.N/A)</f>
        <v>Dec</v>
      </c>
      <c r="K9510">
        <f t="shared" si="593"/>
        <v>30</v>
      </c>
      <c r="L9510" s="1" t="str">
        <f t="shared" si="594"/>
        <v>Monday</v>
      </c>
      <c r="M9510" t="str">
        <f t="shared" si="595"/>
        <v>Yes</v>
      </c>
    </row>
    <row r="9511" spans="1:13">
      <c r="A9511" t="s">
        <v>10023</v>
      </c>
      <c r="B9511">
        <v>5</v>
      </c>
      <c r="C9511">
        <v>4</v>
      </c>
      <c r="D9511">
        <v>20</v>
      </c>
      <c r="E9511" s="7" t="str" cm="1">
        <f t="array" ref="E9511">_xlfn.IFS(D9511&lt;=5, "$1-5", D9511&lt;=10, "$6-10",D9511&lt;=15,"$11-15", D9511&lt;=20, "$16-20", D9511&gt;20, "$20+")</f>
        <v>$16-20</v>
      </c>
      <c r="F9511" s="2" t="s">
        <v>23</v>
      </c>
      <c r="G9511" s="2" t="s">
        <v>11</v>
      </c>
      <c r="H9511" s="1">
        <v>45290</v>
      </c>
      <c r="I9511">
        <f t="shared" si="592"/>
        <v>2023</v>
      </c>
      <c r="J9511" s="1" t="str" cm="1">
        <f t="array" ref="J9511">IFERROR(TEXT(H9511, "[$-en-US]mmm"), _xleta.N/A)</f>
        <v>Dec</v>
      </c>
      <c r="K9511">
        <f t="shared" si="593"/>
        <v>30</v>
      </c>
      <c r="L9511" s="1" t="str">
        <f t="shared" si="594"/>
        <v>Monday</v>
      </c>
      <c r="M9511" t="str">
        <f t="shared" si="595"/>
        <v>Yes</v>
      </c>
    </row>
    <row r="9512" spans="1:13">
      <c r="A9512" t="s">
        <v>28</v>
      </c>
      <c r="B9512">
        <f>$D9512/$C9512</f>
        <v>2</v>
      </c>
      <c r="C9512">
        <v>4</v>
      </c>
      <c r="D9512">
        <v>8</v>
      </c>
      <c r="E9512" s="7" t="str" cm="1">
        <f t="array" ref="E9512">_xlfn.IFS(D9512&lt;=5, "$1-5", D9512&lt;=10, "$6-10",D9512&lt;=15,"$11-15", D9512&lt;=20, "$16-20", D9512&gt;20, "$20+")</f>
        <v>$6-10</v>
      </c>
      <c r="F9512" s="2" t="s">
        <v>23</v>
      </c>
      <c r="G9512" s="2" t="s">
        <v>10023</v>
      </c>
      <c r="H9512" s="1">
        <v>45290</v>
      </c>
      <c r="I9512">
        <f t="shared" si="592"/>
        <v>2023</v>
      </c>
      <c r="J9512" s="1" t="str" cm="1">
        <f t="array" ref="J9512">IFERROR(TEXT(H9512, "[$-en-US]mmm"), _xleta.N/A)</f>
        <v>Dec</v>
      </c>
      <c r="K9512">
        <f t="shared" si="593"/>
        <v>30</v>
      </c>
      <c r="L9512" s="1" t="str">
        <f t="shared" si="594"/>
        <v>Monday</v>
      </c>
      <c r="M9512" t="str">
        <f t="shared" si="595"/>
        <v>Yes</v>
      </c>
    </row>
    <row r="9513" spans="1:13">
      <c r="A9513" t="s">
        <v>39</v>
      </c>
      <c r="B9513">
        <v>2</v>
      </c>
      <c r="C9513">
        <v>3</v>
      </c>
      <c r="D9513">
        <v>6</v>
      </c>
      <c r="E9513" s="7" t="str" cm="1">
        <f t="array" ref="E9513">_xlfn.IFS(D9513&lt;=5, "$1-5", D9513&lt;=10, "$6-10",D9513&lt;=15,"$11-15", D9513&lt;=20, "$16-20", D9513&gt;20, "$20+")</f>
        <v>$6-10</v>
      </c>
      <c r="F9513" s="2" t="s">
        <v>14</v>
      </c>
      <c r="G9513" s="2" t="s">
        <v>11</v>
      </c>
      <c r="H9513" s="1">
        <v>45290</v>
      </c>
      <c r="I9513">
        <f t="shared" si="592"/>
        <v>2023</v>
      </c>
      <c r="J9513" s="1" t="str" cm="1">
        <f t="array" ref="J9513">IFERROR(TEXT(H9513, "[$-en-US]mmm"), _xleta.N/A)</f>
        <v>Dec</v>
      </c>
      <c r="K9513">
        <f t="shared" si="593"/>
        <v>30</v>
      </c>
      <c r="L9513" s="1" t="str">
        <f t="shared" si="594"/>
        <v>Monday</v>
      </c>
      <c r="M9513" t="str">
        <f t="shared" si="595"/>
        <v>Yes</v>
      </c>
    </row>
    <row r="9514" spans="1:13">
      <c r="A9514" t="s">
        <v>20</v>
      </c>
      <c r="B9514">
        <v>3</v>
      </c>
      <c r="C9514">
        <v>5</v>
      </c>
      <c r="D9514">
        <v>15</v>
      </c>
      <c r="E9514" s="7" t="str" cm="1">
        <f t="array" ref="E9514">_xlfn.IFS(D9514&lt;=5, "$1-5", D9514&lt;=10, "$6-10",D9514&lt;=15,"$11-15", D9514&lt;=20, "$16-20", D9514&gt;20, "$20+")</f>
        <v>$11-15</v>
      </c>
      <c r="F9514" s="2" t="s">
        <v>14</v>
      </c>
      <c r="G9514" s="2" t="s">
        <v>11</v>
      </c>
      <c r="H9514" s="1">
        <v>45290</v>
      </c>
      <c r="I9514">
        <f t="shared" si="592"/>
        <v>2023</v>
      </c>
      <c r="J9514" s="1" t="str" cm="1">
        <f t="array" ref="J9514">IFERROR(TEXT(H9514, "[$-en-US]mmm"), _xleta.N/A)</f>
        <v>Dec</v>
      </c>
      <c r="K9514">
        <f t="shared" si="593"/>
        <v>30</v>
      </c>
      <c r="L9514" s="1" t="str">
        <f t="shared" si="594"/>
        <v>Monday</v>
      </c>
      <c r="M9514" t="str">
        <f t="shared" si="595"/>
        <v>Yes</v>
      </c>
    </row>
    <row r="9515" spans="1:13">
      <c r="A9515" t="s">
        <v>28</v>
      </c>
      <c r="B9515">
        <f>$D9515/$C9515</f>
        <v>5</v>
      </c>
      <c r="C9515">
        <v>4</v>
      </c>
      <c r="D9515">
        <v>20</v>
      </c>
      <c r="E9515" s="7" t="str" cm="1">
        <f t="array" ref="E9515">_xlfn.IFS(D9515&lt;=5, "$1-5", D9515&lt;=10, "$6-10",D9515&lt;=15,"$11-15", D9515&lt;=20, "$16-20", D9515&gt;20, "$20+")</f>
        <v>$16-20</v>
      </c>
      <c r="F9515" s="2" t="s">
        <v>10</v>
      </c>
      <c r="G9515" s="2" t="s">
        <v>15</v>
      </c>
      <c r="H9515" s="1">
        <v>45290</v>
      </c>
      <c r="I9515">
        <f t="shared" si="592"/>
        <v>2023</v>
      </c>
      <c r="J9515" s="1" t="str" cm="1">
        <f t="array" ref="J9515">IFERROR(TEXT(H9515, "[$-en-US]mmm"), _xleta.N/A)</f>
        <v>Dec</v>
      </c>
      <c r="K9515">
        <f t="shared" si="593"/>
        <v>30</v>
      </c>
      <c r="L9515" s="1" t="str">
        <f t="shared" si="594"/>
        <v>Monday</v>
      </c>
      <c r="M9515" t="str">
        <f t="shared" si="595"/>
        <v>Yes</v>
      </c>
    </row>
    <row r="9516" spans="1:13">
      <c r="A9516" t="s">
        <v>9</v>
      </c>
      <c r="B9516">
        <v>4</v>
      </c>
      <c r="C9516">
        <v>2</v>
      </c>
      <c r="D9516">
        <v>8</v>
      </c>
      <c r="E9516" s="7" t="str" cm="1">
        <f t="array" ref="E9516">_xlfn.IFS(D9516&lt;=5, "$1-5", D9516&lt;=10, "$6-10",D9516&lt;=15,"$11-15", D9516&lt;=20, "$16-20", D9516&gt;20, "$20+")</f>
        <v>$6-10</v>
      </c>
      <c r="F9516" s="2" t="s">
        <v>23</v>
      </c>
      <c r="G9516" s="2" t="s">
        <v>15</v>
      </c>
      <c r="H9516" s="1">
        <v>45290</v>
      </c>
      <c r="I9516">
        <f t="shared" si="592"/>
        <v>2023</v>
      </c>
      <c r="J9516" s="1" t="str" cm="1">
        <f t="array" ref="J9516">IFERROR(TEXT(H9516, "[$-en-US]mmm"), _xleta.N/A)</f>
        <v>Dec</v>
      </c>
      <c r="K9516">
        <f t="shared" si="593"/>
        <v>30</v>
      </c>
      <c r="L9516" s="1" t="str">
        <f t="shared" si="594"/>
        <v>Monday</v>
      </c>
      <c r="M9516" t="str">
        <f t="shared" si="595"/>
        <v>Yes</v>
      </c>
    </row>
    <row r="9517" spans="1:13">
      <c r="A9517" t="s">
        <v>10023</v>
      </c>
      <c r="B9517">
        <v>3</v>
      </c>
      <c r="C9517">
        <v>3</v>
      </c>
      <c r="D9517">
        <v>9</v>
      </c>
      <c r="E9517" s="7" t="str" cm="1">
        <f t="array" ref="E9517">_xlfn.IFS(D9517&lt;=5, "$1-5", D9517&lt;=10, "$6-10",D9517&lt;=15,"$11-15", D9517&lt;=20, "$16-20", D9517&gt;20, "$20+")</f>
        <v>$6-10</v>
      </c>
      <c r="F9517" s="2" t="s">
        <v>10</v>
      </c>
      <c r="G9517" s="2" t="s">
        <v>10023</v>
      </c>
      <c r="H9517" s="1">
        <v>45290</v>
      </c>
      <c r="I9517">
        <f t="shared" si="592"/>
        <v>2023</v>
      </c>
      <c r="J9517" s="1" t="str" cm="1">
        <f t="array" ref="J9517">IFERROR(TEXT(H9517, "[$-en-US]mmm"), _xleta.N/A)</f>
        <v>Dec</v>
      </c>
      <c r="K9517">
        <f t="shared" si="593"/>
        <v>30</v>
      </c>
      <c r="L9517" s="1" t="str">
        <f t="shared" si="594"/>
        <v>Monday</v>
      </c>
      <c r="M9517" t="str">
        <f t="shared" si="595"/>
        <v>Yes</v>
      </c>
    </row>
    <row r="9518" spans="1:13">
      <c r="A9518" t="s">
        <v>10023</v>
      </c>
      <c r="B9518">
        <v>2</v>
      </c>
      <c r="C9518">
        <v>3</v>
      </c>
      <c r="D9518">
        <v>6</v>
      </c>
      <c r="E9518" s="7" t="str" cm="1">
        <f t="array" ref="E9518">_xlfn.IFS(D9518&lt;=5, "$1-5", D9518&lt;=10, "$6-10",D9518&lt;=15,"$11-15", D9518&lt;=20, "$16-20", D9518&gt;20, "$20+")</f>
        <v>$6-10</v>
      </c>
      <c r="F9518" s="2" t="s">
        <v>10023</v>
      </c>
      <c r="G9518" s="2" t="s">
        <v>11</v>
      </c>
      <c r="H9518" s="1">
        <v>45290</v>
      </c>
      <c r="I9518">
        <f t="shared" si="592"/>
        <v>2023</v>
      </c>
      <c r="J9518" s="1" t="str" cm="1">
        <f t="array" ref="J9518">IFERROR(TEXT(H9518, "[$-en-US]mmm"), _xleta.N/A)</f>
        <v>Dec</v>
      </c>
      <c r="K9518">
        <f t="shared" si="593"/>
        <v>30</v>
      </c>
      <c r="L9518" s="1" t="str">
        <f t="shared" si="594"/>
        <v>Monday</v>
      </c>
      <c r="M9518" t="str">
        <f t="shared" si="595"/>
        <v>Yes</v>
      </c>
    </row>
    <row r="9519" spans="1:13">
      <c r="A9519" t="s">
        <v>9</v>
      </c>
      <c r="B9519">
        <v>4</v>
      </c>
      <c r="C9519">
        <v>2</v>
      </c>
      <c r="D9519">
        <v>8</v>
      </c>
      <c r="E9519" s="7" t="str" cm="1">
        <f t="array" ref="E9519">_xlfn.IFS(D9519&lt;=5, "$1-5", D9519&lt;=10, "$6-10",D9519&lt;=15,"$11-15", D9519&lt;=20, "$16-20", D9519&gt;20, "$20+")</f>
        <v>$6-10</v>
      </c>
      <c r="F9519" s="2" t="s">
        <v>10023</v>
      </c>
      <c r="G9519" s="2" t="s">
        <v>15</v>
      </c>
      <c r="H9519" s="1">
        <v>45290</v>
      </c>
      <c r="I9519">
        <f t="shared" si="592"/>
        <v>2023</v>
      </c>
      <c r="J9519" s="1" t="str" cm="1">
        <f t="array" ref="J9519">IFERROR(TEXT(H9519, "[$-en-US]mmm"), _xleta.N/A)</f>
        <v>Dec</v>
      </c>
      <c r="K9519">
        <f t="shared" si="593"/>
        <v>30</v>
      </c>
      <c r="L9519" s="1" t="str">
        <f t="shared" si="594"/>
        <v>Monday</v>
      </c>
      <c r="M9519" t="str">
        <f t="shared" si="595"/>
        <v>Yes</v>
      </c>
    </row>
    <row r="9520" spans="1:13">
      <c r="A9520" t="s">
        <v>65</v>
      </c>
      <c r="B9520">
        <v>2</v>
      </c>
      <c r="C9520">
        <v>1.5</v>
      </c>
      <c r="D9520">
        <v>3</v>
      </c>
      <c r="E9520" s="7" t="str" cm="1">
        <f t="array" ref="E9520">_xlfn.IFS(D9520&lt;=5, "$1-5", D9520&lt;=10, "$6-10",D9520&lt;=15,"$11-15", D9520&lt;=20, "$16-20", D9520&gt;20, "$20+")</f>
        <v>$1-5</v>
      </c>
      <c r="F9520" s="2" t="s">
        <v>23</v>
      </c>
      <c r="G9520" s="2" t="s">
        <v>11</v>
      </c>
      <c r="H9520" s="1">
        <v>45290</v>
      </c>
      <c r="I9520">
        <f t="shared" si="592"/>
        <v>2023</v>
      </c>
      <c r="J9520" s="1" t="str" cm="1">
        <f t="array" ref="J9520">IFERROR(TEXT(H9520, "[$-en-US]mmm"), _xleta.N/A)</f>
        <v>Dec</v>
      </c>
      <c r="K9520">
        <f t="shared" si="593"/>
        <v>30</v>
      </c>
      <c r="L9520" s="1" t="str">
        <f t="shared" si="594"/>
        <v>Monday</v>
      </c>
      <c r="M9520" t="str">
        <f t="shared" si="595"/>
        <v>Yes</v>
      </c>
    </row>
    <row r="9521" spans="1:13">
      <c r="A9521" t="s">
        <v>17</v>
      </c>
      <c r="B9521">
        <v>2</v>
      </c>
      <c r="C9521">
        <v>1</v>
      </c>
      <c r="D9521">
        <v>2</v>
      </c>
      <c r="E9521" s="7" t="str" cm="1">
        <f t="array" ref="E9521">_xlfn.IFS(D9521&lt;=5, "$1-5", D9521&lt;=10, "$6-10",D9521&lt;=15,"$11-15", D9521&lt;=20, "$16-20", D9521&gt;20, "$20+")</f>
        <v>$1-5</v>
      </c>
      <c r="F9521" s="2" t="s">
        <v>10023</v>
      </c>
      <c r="G9521" s="2" t="s">
        <v>11</v>
      </c>
      <c r="H9521" s="1">
        <v>45290</v>
      </c>
      <c r="I9521">
        <f t="shared" si="592"/>
        <v>2023</v>
      </c>
      <c r="J9521" s="1" t="str" cm="1">
        <f t="array" ref="J9521">IFERROR(TEXT(H9521, "[$-en-US]mmm"), _xleta.N/A)</f>
        <v>Dec</v>
      </c>
      <c r="K9521">
        <f t="shared" si="593"/>
        <v>30</v>
      </c>
      <c r="L9521" s="1" t="str">
        <f t="shared" si="594"/>
        <v>Monday</v>
      </c>
      <c r="M9521" t="str">
        <f t="shared" si="595"/>
        <v>Yes</v>
      </c>
    </row>
    <row r="9522" spans="1:13">
      <c r="A9522" t="s">
        <v>28</v>
      </c>
      <c r="B9522">
        <v>5</v>
      </c>
      <c r="C9522">
        <v>4</v>
      </c>
      <c r="D9522">
        <v>20</v>
      </c>
      <c r="E9522" s="7" t="str" cm="1">
        <f t="array" ref="E9522">_xlfn.IFS(D9522&lt;=5, "$1-5", D9522&lt;=10, "$6-10",D9522&lt;=15,"$11-15", D9522&lt;=20, "$16-20", D9522&gt;20, "$20+")</f>
        <v>$16-20</v>
      </c>
      <c r="F9522" s="2" t="s">
        <v>10023</v>
      </c>
      <c r="G9522" s="2" t="s">
        <v>15</v>
      </c>
      <c r="H9522" s="1">
        <v>45291</v>
      </c>
      <c r="I9522">
        <f t="shared" si="592"/>
        <v>2023</v>
      </c>
      <c r="J9522" s="1" t="str" cm="1">
        <f t="array" ref="J9522">IFERROR(TEXT(H9522, "[$-en-US]mmm"), _xleta.N/A)</f>
        <v>Dec</v>
      </c>
      <c r="K9522">
        <f t="shared" si="593"/>
        <v>31</v>
      </c>
      <c r="L9522" s="1" t="str">
        <f t="shared" si="594"/>
        <v>Tuesday</v>
      </c>
      <c r="M9522" t="str">
        <f t="shared" si="595"/>
        <v>Yes</v>
      </c>
    </row>
    <row r="9523" spans="1:13">
      <c r="A9523" t="s">
        <v>9</v>
      </c>
      <c r="B9523">
        <v>1</v>
      </c>
      <c r="C9523">
        <v>2</v>
      </c>
      <c r="D9523">
        <f>$B9523*$C9523</f>
        <v>2</v>
      </c>
      <c r="E9523" s="7" t="str" cm="1">
        <f t="array" ref="E9523">_xlfn.IFS(D9523&lt;=5, "$1-5", D9523&lt;=10, "$6-10",D9523&lt;=15,"$11-15", D9523&lt;=20, "$16-20", D9523&gt;20, "$20+")</f>
        <v>$1-5</v>
      </c>
      <c r="F9523" s="2" t="s">
        <v>14</v>
      </c>
      <c r="G9523" s="2" t="s">
        <v>15</v>
      </c>
      <c r="H9523" s="1">
        <v>45291</v>
      </c>
      <c r="I9523">
        <f t="shared" si="592"/>
        <v>2023</v>
      </c>
      <c r="J9523" s="1" t="str" cm="1">
        <f t="array" ref="J9523">IFERROR(TEXT(H9523, "[$-en-US]mmm"), _xleta.N/A)</f>
        <v>Dec</v>
      </c>
      <c r="K9523">
        <f t="shared" si="593"/>
        <v>31</v>
      </c>
      <c r="L9523" s="1" t="str">
        <f t="shared" si="594"/>
        <v>Tuesday</v>
      </c>
      <c r="M9523" t="str">
        <f t="shared" si="595"/>
        <v>Yes</v>
      </c>
    </row>
    <row r="9524" spans="1:13">
      <c r="A9524" t="s">
        <v>20</v>
      </c>
      <c r="B9524">
        <v>1</v>
      </c>
      <c r="C9524">
        <v>5</v>
      </c>
      <c r="D9524">
        <v>5</v>
      </c>
      <c r="E9524" s="7" t="str" cm="1">
        <f t="array" ref="E9524">_xlfn.IFS(D9524&lt;=5, "$1-5", D9524&lt;=10, "$6-10",D9524&lt;=15,"$11-15", D9524&lt;=20, "$16-20", D9524&gt;20, "$20+")</f>
        <v>$1-5</v>
      </c>
      <c r="F9524" s="2" t="s">
        <v>14</v>
      </c>
      <c r="G9524" s="2" t="s">
        <v>11</v>
      </c>
      <c r="H9524" s="1">
        <v>45291</v>
      </c>
      <c r="I9524">
        <f t="shared" si="592"/>
        <v>2023</v>
      </c>
      <c r="J9524" s="1" t="str" cm="1">
        <f t="array" ref="J9524">IFERROR(TEXT(H9524, "[$-en-US]mmm"), _xleta.N/A)</f>
        <v>Dec</v>
      </c>
      <c r="K9524">
        <f t="shared" si="593"/>
        <v>31</v>
      </c>
      <c r="L9524" s="1" t="str">
        <f t="shared" si="594"/>
        <v>Tuesday</v>
      </c>
      <c r="M9524" t="str">
        <f t="shared" si="595"/>
        <v>Yes</v>
      </c>
    </row>
    <row r="9525" spans="1:13">
      <c r="A9525" t="s">
        <v>25</v>
      </c>
      <c r="B9525">
        <v>4</v>
      </c>
      <c r="C9525">
        <v>4</v>
      </c>
      <c r="D9525">
        <f>$B9525*$C9525</f>
        <v>16</v>
      </c>
      <c r="E9525" s="7" t="str" cm="1">
        <f t="array" ref="E9525">_xlfn.IFS(D9525&lt;=5, "$1-5", D9525&lt;=10, "$6-10",D9525&lt;=15,"$11-15", D9525&lt;=20, "$16-20", D9525&gt;20, "$20+")</f>
        <v>$16-20</v>
      </c>
      <c r="F9525" s="2" t="s">
        <v>10023</v>
      </c>
      <c r="G9525" s="2" t="s">
        <v>15</v>
      </c>
      <c r="H9525" s="1">
        <v>45291</v>
      </c>
      <c r="I9525">
        <f t="shared" si="592"/>
        <v>2023</v>
      </c>
      <c r="J9525" s="1" t="str" cm="1">
        <f t="array" ref="J9525">IFERROR(TEXT(H9525, "[$-en-US]mmm"), _xleta.N/A)</f>
        <v>Dec</v>
      </c>
      <c r="K9525">
        <f t="shared" si="593"/>
        <v>31</v>
      </c>
      <c r="L9525" s="1" t="str">
        <f t="shared" si="594"/>
        <v>Tuesday</v>
      </c>
      <c r="M9525" t="str">
        <f t="shared" si="595"/>
        <v>Yes</v>
      </c>
    </row>
    <row r="9526" spans="1:13">
      <c r="A9526" t="s">
        <v>39</v>
      </c>
      <c r="B9526">
        <v>1</v>
      </c>
      <c r="C9526">
        <v>3</v>
      </c>
      <c r="D9526">
        <v>3</v>
      </c>
      <c r="E9526" s="7" t="str" cm="1">
        <f t="array" ref="E9526">_xlfn.IFS(D9526&lt;=5, "$1-5", D9526&lt;=10, "$6-10",D9526&lt;=15,"$11-15", D9526&lt;=20, "$16-20", D9526&gt;20, "$20+")</f>
        <v>$1-5</v>
      </c>
      <c r="F9526" s="2" t="s">
        <v>10023</v>
      </c>
      <c r="G9526" s="2" t="s">
        <v>10023</v>
      </c>
      <c r="H9526" s="1">
        <v>45291</v>
      </c>
      <c r="I9526">
        <f t="shared" si="592"/>
        <v>2023</v>
      </c>
      <c r="J9526" s="1" t="str" cm="1">
        <f t="array" ref="J9526">IFERROR(TEXT(H9526, "[$-en-US]mmm"), _xleta.N/A)</f>
        <v>Dec</v>
      </c>
      <c r="K9526">
        <f t="shared" si="593"/>
        <v>31</v>
      </c>
      <c r="L9526" s="1" t="str">
        <f t="shared" si="594"/>
        <v>Tuesday</v>
      </c>
      <c r="M9526" t="str">
        <f t="shared" si="595"/>
        <v>Yes</v>
      </c>
    </row>
    <row r="9527" spans="1:13">
      <c r="A9527" t="s">
        <v>13</v>
      </c>
      <c r="B9527">
        <v>1</v>
      </c>
      <c r="C9527">
        <v>3</v>
      </c>
      <c r="D9527">
        <v>3</v>
      </c>
      <c r="E9527" s="7" t="str" cm="1">
        <f t="array" ref="E9527">_xlfn.IFS(D9527&lt;=5, "$1-5", D9527&lt;=10, "$6-10",D9527&lt;=15,"$11-15", D9527&lt;=20, "$16-20", D9527&gt;20, "$20+")</f>
        <v>$1-5</v>
      </c>
      <c r="F9527" s="2" t="s">
        <v>10025</v>
      </c>
      <c r="G9527" s="2" t="s">
        <v>15</v>
      </c>
      <c r="H9527" s="1">
        <v>45291</v>
      </c>
      <c r="I9527">
        <f t="shared" si="592"/>
        <v>2023</v>
      </c>
      <c r="J9527" s="1" t="str" cm="1">
        <f t="array" ref="J9527">IFERROR(TEXT(H9527, "[$-en-US]mmm"), _xleta.N/A)</f>
        <v>Dec</v>
      </c>
      <c r="K9527">
        <f t="shared" si="593"/>
        <v>31</v>
      </c>
      <c r="L9527" s="1" t="str">
        <f t="shared" si="594"/>
        <v>Tuesday</v>
      </c>
      <c r="M9527" t="str">
        <f t="shared" si="595"/>
        <v>Yes</v>
      </c>
    </row>
    <row r="9528" spans="1:13">
      <c r="A9528" t="s">
        <v>10023</v>
      </c>
      <c r="B9528">
        <v>3</v>
      </c>
      <c r="C9528">
        <v>4</v>
      </c>
      <c r="D9528">
        <f>$B9528*$C9528</f>
        <v>12</v>
      </c>
      <c r="E9528" s="7" t="str" cm="1">
        <f t="array" ref="E9528">_xlfn.IFS(D9528&lt;=5, "$1-5", D9528&lt;=10, "$6-10",D9528&lt;=15,"$11-15", D9528&lt;=20, "$16-20", D9528&gt;20, "$20+")</f>
        <v>$11-15</v>
      </c>
      <c r="F9528" s="2" t="s">
        <v>10023</v>
      </c>
      <c r="G9528" s="2" t="s">
        <v>15</v>
      </c>
      <c r="H9528" s="1">
        <v>45291</v>
      </c>
      <c r="I9528">
        <f t="shared" si="592"/>
        <v>2023</v>
      </c>
      <c r="J9528" s="1" t="str" cm="1">
        <f t="array" ref="J9528">IFERROR(TEXT(H9528, "[$-en-US]mmm"), _xleta.N/A)</f>
        <v>Dec</v>
      </c>
      <c r="K9528">
        <f t="shared" si="593"/>
        <v>31</v>
      </c>
      <c r="L9528" s="1" t="str">
        <f t="shared" si="594"/>
        <v>Tuesday</v>
      </c>
      <c r="M9528" t="str">
        <f t="shared" si="595"/>
        <v>Yes</v>
      </c>
    </row>
    <row r="9529" spans="1:13">
      <c r="A9529" t="s">
        <v>20</v>
      </c>
      <c r="B9529">
        <v>5</v>
      </c>
      <c r="C9529">
        <v>5</v>
      </c>
      <c r="D9529">
        <v>25</v>
      </c>
      <c r="E9529" s="7" t="str" cm="1">
        <f t="array" ref="E9529">_xlfn.IFS(D9529&lt;=5, "$1-5", D9529&lt;=10, "$6-10",D9529&lt;=15,"$11-15", D9529&lt;=20, "$16-20", D9529&gt;20, "$20+")</f>
        <v>$20+</v>
      </c>
      <c r="F9529" s="2" t="s">
        <v>10023</v>
      </c>
      <c r="G9529" s="2" t="s">
        <v>11</v>
      </c>
      <c r="H9529" s="1">
        <v>45291</v>
      </c>
      <c r="I9529">
        <f t="shared" si="592"/>
        <v>2023</v>
      </c>
      <c r="J9529" s="1" t="str" cm="1">
        <f t="array" ref="J9529">IFERROR(TEXT(H9529, "[$-en-US]mmm"), _xleta.N/A)</f>
        <v>Dec</v>
      </c>
      <c r="K9529">
        <f t="shared" si="593"/>
        <v>31</v>
      </c>
      <c r="L9529" s="1" t="str">
        <f t="shared" si="594"/>
        <v>Tuesday</v>
      </c>
      <c r="M9529" t="str">
        <f t="shared" si="595"/>
        <v>Yes</v>
      </c>
    </row>
    <row r="9530" spans="1:13">
      <c r="A9530" t="s">
        <v>20</v>
      </c>
      <c r="B9530">
        <v>3</v>
      </c>
      <c r="C9530">
        <v>5</v>
      </c>
      <c r="D9530">
        <f>$B9530*$C9530</f>
        <v>15</v>
      </c>
      <c r="E9530" s="7" t="str" cm="1">
        <f t="array" ref="E9530">_xlfn.IFS(D9530&lt;=5, "$1-5", D9530&lt;=10, "$6-10",D9530&lt;=15,"$11-15", D9530&lt;=20, "$16-20", D9530&gt;20, "$20+")</f>
        <v>$11-15</v>
      </c>
      <c r="F9530" s="2" t="s">
        <v>14</v>
      </c>
      <c r="G9530" s="2" t="s">
        <v>15</v>
      </c>
      <c r="H9530" s="1">
        <v>45291</v>
      </c>
      <c r="I9530">
        <f t="shared" si="592"/>
        <v>2023</v>
      </c>
      <c r="J9530" s="1" t="str" cm="1">
        <f t="array" ref="J9530">IFERROR(TEXT(H9530, "[$-en-US]mmm"), _xleta.N/A)</f>
        <v>Dec</v>
      </c>
      <c r="K9530">
        <f t="shared" si="593"/>
        <v>31</v>
      </c>
      <c r="L9530" s="1" t="str">
        <f t="shared" si="594"/>
        <v>Tuesday</v>
      </c>
      <c r="M9530" t="str">
        <f t="shared" si="595"/>
        <v>Yes</v>
      </c>
    </row>
    <row r="9531" spans="1:13">
      <c r="A9531" t="s">
        <v>65</v>
      </c>
      <c r="B9531">
        <v>1</v>
      </c>
      <c r="C9531">
        <v>1.5</v>
      </c>
      <c r="D9531">
        <v>1.5</v>
      </c>
      <c r="E9531" s="7" t="str" cm="1">
        <f t="array" ref="E9531">_xlfn.IFS(D9531&lt;=5, "$1-5", D9531&lt;=10, "$6-10",D9531&lt;=15,"$11-15", D9531&lt;=20, "$16-20", D9531&gt;20, "$20+")</f>
        <v>$1-5</v>
      </c>
      <c r="F9531" s="2" t="s">
        <v>14</v>
      </c>
      <c r="G9531" s="2" t="s">
        <v>10023</v>
      </c>
      <c r="H9531" s="1">
        <v>45291</v>
      </c>
      <c r="I9531">
        <f t="shared" si="592"/>
        <v>2023</v>
      </c>
      <c r="J9531" s="1" t="str" cm="1">
        <f t="array" ref="J9531">IFERROR(TEXT(H9531, "[$-en-US]mmm"), _xleta.N/A)</f>
        <v>Dec</v>
      </c>
      <c r="K9531">
        <f t="shared" si="593"/>
        <v>31</v>
      </c>
      <c r="L9531" s="1" t="str">
        <f t="shared" si="594"/>
        <v>Tuesday</v>
      </c>
      <c r="M9531" t="str">
        <f t="shared" si="595"/>
        <v>Yes</v>
      </c>
    </row>
    <row r="9532" spans="1:13">
      <c r="A9532" t="s">
        <v>25</v>
      </c>
      <c r="B9532">
        <v>1</v>
      </c>
      <c r="C9532">
        <v>4</v>
      </c>
      <c r="D9532">
        <v>4</v>
      </c>
      <c r="E9532" s="7" t="str" cm="1">
        <f t="array" ref="E9532">_xlfn.IFS(D9532&lt;=5, "$1-5", D9532&lt;=10, "$6-10",D9532&lt;=15,"$11-15", D9532&lt;=20, "$16-20", D9532&gt;20, "$20+")</f>
        <v>$1-5</v>
      </c>
      <c r="F9532" s="2" t="s">
        <v>10023</v>
      </c>
      <c r="G9532" s="2" t="s">
        <v>15</v>
      </c>
      <c r="H9532" s="1">
        <v>45291</v>
      </c>
      <c r="I9532">
        <f t="shared" si="592"/>
        <v>2023</v>
      </c>
      <c r="J9532" s="1" t="str" cm="1">
        <f t="array" ref="J9532">IFERROR(TEXT(H9532, "[$-en-US]mmm"), _xleta.N/A)</f>
        <v>Dec</v>
      </c>
      <c r="K9532">
        <f t="shared" si="593"/>
        <v>31</v>
      </c>
      <c r="L9532" s="1" t="str">
        <f t="shared" si="594"/>
        <v>Tuesday</v>
      </c>
      <c r="M9532" t="str">
        <f t="shared" si="595"/>
        <v>Yes</v>
      </c>
    </row>
    <row r="9533" spans="1:13">
      <c r="A9533" t="s">
        <v>25</v>
      </c>
      <c r="B9533">
        <v>4</v>
      </c>
      <c r="C9533">
        <f>$D9533/$B9533</f>
        <v>4</v>
      </c>
      <c r="D9533">
        <v>16</v>
      </c>
      <c r="E9533" s="7" t="str" cm="1">
        <f t="array" ref="E9533">_xlfn.IFS(D9533&lt;=5, "$1-5", D9533&lt;=10, "$6-10",D9533&lt;=15,"$11-15", D9533&lt;=20, "$16-20", D9533&gt;20, "$20+")</f>
        <v>$16-20</v>
      </c>
      <c r="F9533" s="2" t="s">
        <v>10</v>
      </c>
      <c r="G9533" s="2" t="s">
        <v>11</v>
      </c>
      <c r="H9533" s="1">
        <v>45291</v>
      </c>
      <c r="I9533">
        <f t="shared" si="592"/>
        <v>2023</v>
      </c>
      <c r="J9533" s="1" t="str" cm="1">
        <f t="array" ref="J9533">IFERROR(TEXT(H9533, "[$-en-US]mmm"), _xleta.N/A)</f>
        <v>Dec</v>
      </c>
      <c r="K9533">
        <f t="shared" si="593"/>
        <v>31</v>
      </c>
      <c r="L9533" s="1" t="str">
        <f t="shared" si="594"/>
        <v>Tuesday</v>
      </c>
      <c r="M9533" t="str">
        <f t="shared" si="595"/>
        <v>Yes</v>
      </c>
    </row>
    <row r="9534" spans="1:13">
      <c r="A9534" t="s">
        <v>39</v>
      </c>
      <c r="B9534">
        <v>2</v>
      </c>
      <c r="C9534">
        <v>3</v>
      </c>
      <c r="D9534">
        <v>6</v>
      </c>
      <c r="E9534" s="7" t="str" cm="1">
        <f t="array" ref="E9534">_xlfn.IFS(D9534&lt;=5, "$1-5", D9534&lt;=10, "$6-10",D9534&lt;=15,"$11-15", D9534&lt;=20, "$16-20", D9534&gt;20, "$20+")</f>
        <v>$6-10</v>
      </c>
      <c r="F9534" s="2" t="s">
        <v>10023</v>
      </c>
      <c r="G9534" s="2" t="s">
        <v>11</v>
      </c>
      <c r="H9534" s="1">
        <v>45291</v>
      </c>
      <c r="I9534">
        <f t="shared" si="592"/>
        <v>2023</v>
      </c>
      <c r="J9534" s="1" t="str" cm="1">
        <f t="array" ref="J9534">IFERROR(TEXT(H9534, "[$-en-US]mmm"), _xleta.N/A)</f>
        <v>Dec</v>
      </c>
      <c r="K9534">
        <f t="shared" si="593"/>
        <v>31</v>
      </c>
      <c r="L9534" s="1" t="str">
        <f t="shared" si="594"/>
        <v>Tuesday</v>
      </c>
      <c r="M9534" t="str">
        <f t="shared" si="595"/>
        <v>Yes</v>
      </c>
    </row>
    <row r="9535" spans="1:13">
      <c r="A9535" t="s">
        <v>13</v>
      </c>
      <c r="B9535">
        <v>4</v>
      </c>
      <c r="C9535">
        <v>3</v>
      </c>
      <c r="D9535">
        <v>12</v>
      </c>
      <c r="E9535" s="7" t="str" cm="1">
        <f t="array" ref="E9535">_xlfn.IFS(D9535&lt;=5, "$1-5", D9535&lt;=10, "$6-10",D9535&lt;=15,"$11-15", D9535&lt;=20, "$16-20", D9535&gt;20, "$20+")</f>
        <v>$11-15</v>
      </c>
      <c r="F9535" s="2" t="s">
        <v>10</v>
      </c>
      <c r="G9535" s="2" t="s">
        <v>10023</v>
      </c>
      <c r="H9535" s="1">
        <v>45291</v>
      </c>
      <c r="I9535">
        <f t="shared" si="592"/>
        <v>2023</v>
      </c>
      <c r="J9535" s="1" t="str" cm="1">
        <f t="array" ref="J9535">IFERROR(TEXT(H9535, "[$-en-US]mmm"), _xleta.N/A)</f>
        <v>Dec</v>
      </c>
      <c r="K9535">
        <f t="shared" si="593"/>
        <v>31</v>
      </c>
      <c r="L9535" s="1" t="str">
        <f t="shared" si="594"/>
        <v>Tuesday</v>
      </c>
      <c r="M9535" t="str">
        <f t="shared" si="595"/>
        <v>Yes</v>
      </c>
    </row>
    <row r="9536" spans="1:13">
      <c r="A9536" t="s">
        <v>10023</v>
      </c>
      <c r="B9536">
        <v>5</v>
      </c>
      <c r="C9536">
        <v>4</v>
      </c>
      <c r="D9536">
        <v>20</v>
      </c>
      <c r="E9536" s="7" t="str" cm="1">
        <f t="array" ref="E9536">_xlfn.IFS(D9536&lt;=5, "$1-5", D9536&lt;=10, "$6-10",D9536&lt;=15,"$11-15", D9536&lt;=20, "$16-20", D9536&gt;20, "$20+")</f>
        <v>$16-20</v>
      </c>
      <c r="F9536" s="2" t="s">
        <v>23</v>
      </c>
      <c r="G9536" s="2" t="s">
        <v>15</v>
      </c>
      <c r="H9536" s="1">
        <v>45291</v>
      </c>
      <c r="I9536">
        <f t="shared" si="592"/>
        <v>2023</v>
      </c>
      <c r="J9536" s="1" t="str" cm="1">
        <f t="array" ref="J9536">IFERROR(TEXT(H9536, "[$-en-US]mmm"), _xleta.N/A)</f>
        <v>Dec</v>
      </c>
      <c r="K9536">
        <f t="shared" si="593"/>
        <v>31</v>
      </c>
      <c r="L9536" s="1" t="str">
        <f t="shared" si="594"/>
        <v>Tuesday</v>
      </c>
      <c r="M9536" t="str">
        <f t="shared" si="595"/>
        <v>Yes</v>
      </c>
    </row>
    <row r="9537" spans="1:13">
      <c r="A9537" t="s">
        <v>65</v>
      </c>
      <c r="B9537">
        <v>1</v>
      </c>
      <c r="C9537">
        <v>1.5</v>
      </c>
      <c r="D9537">
        <v>1.5</v>
      </c>
      <c r="E9537" s="7" t="str" cm="1">
        <f t="array" ref="E9537">_xlfn.IFS(D9537&lt;=5, "$1-5", D9537&lt;=10, "$6-10",D9537&lt;=15,"$11-15", D9537&lt;=20, "$16-20", D9537&gt;20, "$20+")</f>
        <v>$1-5</v>
      </c>
      <c r="F9537" s="2" t="s">
        <v>23</v>
      </c>
      <c r="G9537" s="2" t="s">
        <v>11</v>
      </c>
      <c r="H9537" s="1">
        <v>45291</v>
      </c>
      <c r="I9537">
        <f t="shared" si="592"/>
        <v>2023</v>
      </c>
      <c r="J9537" s="1" t="str" cm="1">
        <f t="array" ref="J9537">IFERROR(TEXT(H9537, "[$-en-US]mmm"), _xleta.N/A)</f>
        <v>Dec</v>
      </c>
      <c r="K9537">
        <f t="shared" si="593"/>
        <v>31</v>
      </c>
      <c r="L9537" s="1" t="str">
        <f t="shared" si="594"/>
        <v>Tuesday</v>
      </c>
      <c r="M9537" t="str">
        <f t="shared" si="595"/>
        <v>Yes</v>
      </c>
    </row>
    <row r="9538" spans="1:13">
      <c r="A9538" t="s">
        <v>13</v>
      </c>
      <c r="B9538">
        <v>3</v>
      </c>
      <c r="C9538">
        <v>3</v>
      </c>
      <c r="D9538">
        <v>9</v>
      </c>
      <c r="E9538" s="7" t="str" cm="1">
        <f t="array" ref="E9538">_xlfn.IFS(D9538&lt;=5, "$1-5", D9538&lt;=10, "$6-10",D9538&lt;=15,"$11-15", D9538&lt;=20, "$16-20", D9538&gt;20, "$20+")</f>
        <v>$6-10</v>
      </c>
      <c r="F9538" s="2" t="s">
        <v>14</v>
      </c>
      <c r="G9538" s="2" t="s">
        <v>10025</v>
      </c>
      <c r="H9538" s="1">
        <v>45291</v>
      </c>
      <c r="I9538">
        <f t="shared" ref="I9538:I9601" si="596">IFERROR(YEAR(H9538), "N/A")</f>
        <v>2023</v>
      </c>
      <c r="J9538" s="1" t="str" cm="1">
        <f t="array" ref="J9538">IFERROR(TEXT(H9538, "[$-en-US]mmm"), _xleta.N/A)</f>
        <v>Dec</v>
      </c>
      <c r="K9538">
        <f t="shared" ref="K9538:K9601" si="597">IFERROR(DAY(H9538), "N/A")</f>
        <v>31</v>
      </c>
      <c r="L9538" s="1" t="str">
        <f t="shared" ref="L9538:L9601" si="598">IFERROR(TEXT(K9538, "[$-en-US]dddd"), "N/A")</f>
        <v>Tuesday</v>
      </c>
      <c r="M9538" t="str">
        <f t="shared" ref="M9538:M9601" si="599">IF(AND(H9538="Error",F9538="Error"), "No","Yes")</f>
        <v>Yes</v>
      </c>
    </row>
    <row r="9539" spans="1:13">
      <c r="A9539" t="s">
        <v>28</v>
      </c>
      <c r="B9539">
        <v>2</v>
      </c>
      <c r="C9539">
        <v>4</v>
      </c>
      <c r="D9539">
        <v>8</v>
      </c>
      <c r="E9539" s="7" t="str" cm="1">
        <f t="array" ref="E9539">_xlfn.IFS(D9539&lt;=5, "$1-5", D9539&lt;=10, "$6-10",D9539&lt;=15,"$11-15", D9539&lt;=20, "$16-20", D9539&gt;20, "$20+")</f>
        <v>$6-10</v>
      </c>
      <c r="F9539" s="2" t="s">
        <v>14</v>
      </c>
      <c r="G9539" s="2" t="s">
        <v>11</v>
      </c>
      <c r="H9539" s="1">
        <v>45291</v>
      </c>
      <c r="I9539">
        <f t="shared" si="596"/>
        <v>2023</v>
      </c>
      <c r="J9539" s="1" t="str" cm="1">
        <f t="array" ref="J9539">IFERROR(TEXT(H9539, "[$-en-US]mmm"), _xleta.N/A)</f>
        <v>Dec</v>
      </c>
      <c r="K9539">
        <f t="shared" si="597"/>
        <v>31</v>
      </c>
      <c r="L9539" s="1" t="str">
        <f t="shared" si="598"/>
        <v>Tuesday</v>
      </c>
      <c r="M9539" t="str">
        <f t="shared" si="599"/>
        <v>Yes</v>
      </c>
    </row>
    <row r="9540" spans="1:13">
      <c r="A9540" t="s">
        <v>17</v>
      </c>
      <c r="B9540">
        <v>3</v>
      </c>
      <c r="C9540">
        <v>1</v>
      </c>
      <c r="D9540">
        <v>3</v>
      </c>
      <c r="E9540" s="7" t="str" cm="1">
        <f t="array" ref="E9540">_xlfn.IFS(D9540&lt;=5, "$1-5", D9540&lt;=10, "$6-10",D9540&lt;=15,"$11-15", D9540&lt;=20, "$16-20", D9540&gt;20, "$20+")</f>
        <v>$1-5</v>
      </c>
      <c r="F9540" s="2" t="s">
        <v>10023</v>
      </c>
      <c r="G9540" s="2" t="s">
        <v>11</v>
      </c>
      <c r="H9540" s="1">
        <v>45291</v>
      </c>
      <c r="I9540">
        <f t="shared" si="596"/>
        <v>2023</v>
      </c>
      <c r="J9540" s="1" t="str" cm="1">
        <f t="array" ref="J9540">IFERROR(TEXT(H9540, "[$-en-US]mmm"), _xleta.N/A)</f>
        <v>Dec</v>
      </c>
      <c r="K9540">
        <f t="shared" si="597"/>
        <v>31</v>
      </c>
      <c r="L9540" s="1" t="str">
        <f t="shared" si="598"/>
        <v>Tuesday</v>
      </c>
      <c r="M9540" t="str">
        <f t="shared" si="599"/>
        <v>Yes</v>
      </c>
    </row>
    <row r="9541" spans="1:13">
      <c r="A9541" t="s">
        <v>17</v>
      </c>
      <c r="B9541">
        <v>5</v>
      </c>
      <c r="C9541">
        <v>1</v>
      </c>
      <c r="D9541">
        <v>5</v>
      </c>
      <c r="E9541" s="7" t="str" cm="1">
        <f t="array" ref="E9541">_xlfn.IFS(D9541&lt;=5, "$1-5", D9541&lt;=10, "$6-10",D9541&lt;=15,"$11-15", D9541&lt;=20, "$16-20", D9541&gt;20, "$20+")</f>
        <v>$1-5</v>
      </c>
      <c r="F9541" s="2" t="s">
        <v>10023</v>
      </c>
      <c r="G9541" s="2" t="s">
        <v>15</v>
      </c>
      <c r="H9541" s="1">
        <v>45291</v>
      </c>
      <c r="I9541">
        <f t="shared" si="596"/>
        <v>2023</v>
      </c>
      <c r="J9541" s="1" t="str" cm="1">
        <f t="array" ref="J9541">IFERROR(TEXT(H9541, "[$-en-US]mmm"), _xleta.N/A)</f>
        <v>Dec</v>
      </c>
      <c r="K9541">
        <f t="shared" si="597"/>
        <v>31</v>
      </c>
      <c r="L9541" s="1" t="str">
        <f t="shared" si="598"/>
        <v>Tuesday</v>
      </c>
      <c r="M9541" t="str">
        <f t="shared" si="599"/>
        <v>Yes</v>
      </c>
    </row>
    <row r="9542" spans="1:13">
      <c r="A9542" t="s">
        <v>28</v>
      </c>
      <c r="B9542">
        <v>2</v>
      </c>
      <c r="C9542">
        <v>4</v>
      </c>
      <c r="D9542">
        <v>8</v>
      </c>
      <c r="E9542" s="7" t="str" cm="1">
        <f t="array" ref="E9542">_xlfn.IFS(D9542&lt;=5, "$1-5", D9542&lt;=10, "$6-10",D9542&lt;=15,"$11-15", D9542&lt;=20, "$16-20", D9542&gt;20, "$20+")</f>
        <v>$6-10</v>
      </c>
      <c r="F9542" s="2" t="s">
        <v>10</v>
      </c>
      <c r="G9542" s="2" t="s">
        <v>11</v>
      </c>
      <c r="H9542" t="s">
        <v>10025</v>
      </c>
      <c r="I9542" t="str">
        <f t="shared" si="596"/>
        <v>N/A</v>
      </c>
      <c r="J9542" s="1" t="str" cm="1">
        <f t="array" ref="J9542">IFERROR(TEXT(H9542, "[$-en-US]mmm"), _xleta.N/A)</f>
        <v>Error</v>
      </c>
      <c r="K9542" t="str">
        <f t="shared" si="597"/>
        <v>N/A</v>
      </c>
      <c r="L9542" s="1" t="str">
        <f t="shared" si="598"/>
        <v>N/A</v>
      </c>
      <c r="M9542" t="str">
        <f t="shared" si="599"/>
        <v>Yes</v>
      </c>
    </row>
    <row r="9543" spans="1:13">
      <c r="A9543" t="s">
        <v>13</v>
      </c>
      <c r="B9543">
        <v>4</v>
      </c>
      <c r="C9543">
        <v>3</v>
      </c>
      <c r="D9543">
        <v>12</v>
      </c>
      <c r="E9543" s="7" t="str" cm="1">
        <f t="array" ref="E9543">_xlfn.IFS(D9543&lt;=5, "$1-5", D9543&lt;=10, "$6-10",D9543&lt;=15,"$11-15", D9543&lt;=20, "$16-20", D9543&gt;20, "$20+")</f>
        <v>$11-15</v>
      </c>
      <c r="F9543" s="2" t="s">
        <v>23</v>
      </c>
      <c r="G9543" s="2" t="s">
        <v>11</v>
      </c>
      <c r="H9543" t="s">
        <v>10025</v>
      </c>
      <c r="I9543" t="str">
        <f t="shared" si="596"/>
        <v>N/A</v>
      </c>
      <c r="J9543" s="1" t="str" cm="1">
        <f t="array" ref="J9543">IFERROR(TEXT(H9543, "[$-en-US]mmm"), _xleta.N/A)</f>
        <v>Error</v>
      </c>
      <c r="K9543" t="str">
        <f t="shared" si="597"/>
        <v>N/A</v>
      </c>
      <c r="L9543" s="1" t="str">
        <f t="shared" si="598"/>
        <v>N/A</v>
      </c>
      <c r="M9543" t="str">
        <f t="shared" si="599"/>
        <v>Yes</v>
      </c>
    </row>
    <row r="9544" spans="1:13">
      <c r="A9544" t="str">
        <f>_xlfn.XLOOKUP(C9544,'Item Price'!$B:$B,'Item Price'!$A:$A,"notfound")</f>
        <v>Cookie</v>
      </c>
      <c r="B9544">
        <v>5</v>
      </c>
      <c r="C9544">
        <v>1</v>
      </c>
      <c r="D9544">
        <v>5</v>
      </c>
      <c r="E9544" s="7" t="str" cm="1">
        <f t="array" ref="E9544">_xlfn.IFS(D9544&lt;=5, "$1-5", D9544&lt;=10, "$6-10",D9544&lt;=15,"$11-15", D9544&lt;=20, "$16-20", D9544&gt;20, "$20+")</f>
        <v>$1-5</v>
      </c>
      <c r="F9544" s="2" t="s">
        <v>14</v>
      </c>
      <c r="G9544" s="2" t="s">
        <v>10023</v>
      </c>
      <c r="H9544" t="s">
        <v>10025</v>
      </c>
      <c r="I9544" t="str">
        <f t="shared" si="596"/>
        <v>N/A</v>
      </c>
      <c r="J9544" s="1" t="str" cm="1">
        <f t="array" ref="J9544">IFERROR(TEXT(H9544, "[$-en-US]mmm"), _xleta.N/A)</f>
        <v>Error</v>
      </c>
      <c r="K9544" t="str">
        <f t="shared" si="597"/>
        <v>N/A</v>
      </c>
      <c r="L9544" s="1" t="str">
        <f t="shared" si="598"/>
        <v>N/A</v>
      </c>
      <c r="M9544" t="str">
        <f t="shared" si="599"/>
        <v>Yes</v>
      </c>
    </row>
    <row r="9545" spans="1:13">
      <c r="A9545" t="s">
        <v>13</v>
      </c>
      <c r="B9545">
        <v>4</v>
      </c>
      <c r="C9545">
        <v>3</v>
      </c>
      <c r="D9545">
        <v>12</v>
      </c>
      <c r="E9545" s="7" t="str" cm="1">
        <f t="array" ref="E9545">_xlfn.IFS(D9545&lt;=5, "$1-5", D9545&lt;=10, "$6-10",D9545&lt;=15,"$11-15", D9545&lt;=20, "$16-20", D9545&gt;20, "$20+")</f>
        <v>$11-15</v>
      </c>
      <c r="F9545" s="2" t="s">
        <v>10023</v>
      </c>
      <c r="G9545" s="2" t="s">
        <v>11</v>
      </c>
      <c r="H9545" t="s">
        <v>10025</v>
      </c>
      <c r="I9545" t="str">
        <f t="shared" si="596"/>
        <v>N/A</v>
      </c>
      <c r="J9545" s="1" t="str" cm="1">
        <f t="array" ref="J9545">IFERROR(TEXT(H9545, "[$-en-US]mmm"), _xleta.N/A)</f>
        <v>Error</v>
      </c>
      <c r="K9545" t="str">
        <f t="shared" si="597"/>
        <v>N/A</v>
      </c>
      <c r="L9545" s="1" t="str">
        <f t="shared" si="598"/>
        <v>N/A</v>
      </c>
      <c r="M9545" t="str">
        <f t="shared" si="599"/>
        <v>Yes</v>
      </c>
    </row>
    <row r="9546" spans="1:13">
      <c r="A9546" t="s">
        <v>9</v>
      </c>
      <c r="B9546">
        <v>1</v>
      </c>
      <c r="C9546">
        <v>2</v>
      </c>
      <c r="D9546">
        <v>2</v>
      </c>
      <c r="E9546" s="7" t="str" cm="1">
        <f t="array" ref="E9546">_xlfn.IFS(D9546&lt;=5, "$1-5", D9546&lt;=10, "$6-10",D9546&lt;=15,"$11-15", D9546&lt;=20, "$16-20", D9546&gt;20, "$20+")</f>
        <v>$1-5</v>
      </c>
      <c r="F9546" s="2" t="s">
        <v>10</v>
      </c>
      <c r="G9546" s="2" t="s">
        <v>10023</v>
      </c>
      <c r="H9546" t="s">
        <v>10025</v>
      </c>
      <c r="I9546" t="str">
        <f t="shared" si="596"/>
        <v>N/A</v>
      </c>
      <c r="J9546" s="1" t="str" cm="1">
        <f t="array" ref="J9546">IFERROR(TEXT(H9546, "[$-en-US]mmm"), _xleta.N/A)</f>
        <v>Error</v>
      </c>
      <c r="K9546" t="str">
        <f t="shared" si="597"/>
        <v>N/A</v>
      </c>
      <c r="L9546" s="1" t="str">
        <f t="shared" si="598"/>
        <v>N/A</v>
      </c>
      <c r="M9546" t="str">
        <f t="shared" si="599"/>
        <v>Yes</v>
      </c>
    </row>
    <row r="9547" spans="1:13">
      <c r="A9547" t="s">
        <v>28</v>
      </c>
      <c r="B9547">
        <v>2</v>
      </c>
      <c r="C9547">
        <v>4</v>
      </c>
      <c r="D9547">
        <v>8</v>
      </c>
      <c r="E9547" s="7" t="str" cm="1">
        <f t="array" ref="E9547">_xlfn.IFS(D9547&lt;=5, "$1-5", D9547&lt;=10, "$6-10",D9547&lt;=15,"$11-15", D9547&lt;=20, "$16-20", D9547&gt;20, "$20+")</f>
        <v>$6-10</v>
      </c>
      <c r="F9547" s="2" t="s">
        <v>10</v>
      </c>
      <c r="G9547" s="2" t="s">
        <v>10023</v>
      </c>
      <c r="H9547" t="s">
        <v>10025</v>
      </c>
      <c r="I9547" t="str">
        <f t="shared" si="596"/>
        <v>N/A</v>
      </c>
      <c r="J9547" s="1" t="str" cm="1">
        <f t="array" ref="J9547">IFERROR(TEXT(H9547, "[$-en-US]mmm"), _xleta.N/A)</f>
        <v>Error</v>
      </c>
      <c r="K9547" t="str">
        <f t="shared" si="597"/>
        <v>N/A</v>
      </c>
      <c r="L9547" s="1" t="str">
        <f t="shared" si="598"/>
        <v>N/A</v>
      </c>
      <c r="M9547" t="str">
        <f t="shared" si="599"/>
        <v>Yes</v>
      </c>
    </row>
    <row r="9548" spans="1:13">
      <c r="A9548" t="s">
        <v>39</v>
      </c>
      <c r="B9548">
        <v>5</v>
      </c>
      <c r="C9548">
        <v>3</v>
      </c>
      <c r="D9548">
        <v>15</v>
      </c>
      <c r="E9548" s="7" t="str" cm="1">
        <f t="array" ref="E9548">_xlfn.IFS(D9548&lt;=5, "$1-5", D9548&lt;=10, "$6-10",D9548&lt;=15,"$11-15", D9548&lt;=20, "$16-20", D9548&gt;20, "$20+")</f>
        <v>$11-15</v>
      </c>
      <c r="F9548" s="2" t="s">
        <v>10023</v>
      </c>
      <c r="G9548" s="2" t="s">
        <v>15</v>
      </c>
      <c r="H9548" t="s">
        <v>10025</v>
      </c>
      <c r="I9548" t="str">
        <f t="shared" si="596"/>
        <v>N/A</v>
      </c>
      <c r="J9548" s="1" t="str" cm="1">
        <f t="array" ref="J9548">IFERROR(TEXT(H9548, "[$-en-US]mmm"), _xleta.N/A)</f>
        <v>Error</v>
      </c>
      <c r="K9548" t="str">
        <f t="shared" si="597"/>
        <v>N/A</v>
      </c>
      <c r="L9548" s="1" t="str">
        <f t="shared" si="598"/>
        <v>N/A</v>
      </c>
      <c r="M9548" t="str">
        <f t="shared" si="599"/>
        <v>Yes</v>
      </c>
    </row>
    <row r="9549" spans="1:13">
      <c r="A9549" t="s">
        <v>28</v>
      </c>
      <c r="B9549">
        <v>4</v>
      </c>
      <c r="C9549">
        <v>4</v>
      </c>
      <c r="D9549">
        <v>16</v>
      </c>
      <c r="E9549" s="7" t="str" cm="1">
        <f t="array" ref="E9549">_xlfn.IFS(D9549&lt;=5, "$1-5", D9549&lt;=10, "$6-10",D9549&lt;=15,"$11-15", D9549&lt;=20, "$16-20", D9549&gt;20, "$20+")</f>
        <v>$16-20</v>
      </c>
      <c r="F9549" s="2" t="s">
        <v>10</v>
      </c>
      <c r="G9549" s="2" t="s">
        <v>10023</v>
      </c>
      <c r="H9549" t="s">
        <v>10025</v>
      </c>
      <c r="I9549" t="str">
        <f t="shared" si="596"/>
        <v>N/A</v>
      </c>
      <c r="J9549" s="1" t="str" cm="1">
        <f t="array" ref="J9549">IFERROR(TEXT(H9549, "[$-en-US]mmm"), _xleta.N/A)</f>
        <v>Error</v>
      </c>
      <c r="K9549" t="str">
        <f t="shared" si="597"/>
        <v>N/A</v>
      </c>
      <c r="L9549" s="1" t="str">
        <f t="shared" si="598"/>
        <v>N/A</v>
      </c>
      <c r="M9549" t="str">
        <f t="shared" si="599"/>
        <v>Yes</v>
      </c>
    </row>
    <row r="9550" spans="1:13">
      <c r="A9550" t="s">
        <v>17</v>
      </c>
      <c r="B9550">
        <v>1</v>
      </c>
      <c r="C9550">
        <v>1</v>
      </c>
      <c r="D9550">
        <v>1</v>
      </c>
      <c r="E9550" s="7" t="str" cm="1">
        <f t="array" ref="E9550">_xlfn.IFS(D9550&lt;=5, "$1-5", D9550&lt;=10, "$6-10",D9550&lt;=15,"$11-15", D9550&lt;=20, "$16-20", D9550&gt;20, "$20+")</f>
        <v>$1-5</v>
      </c>
      <c r="F9550" s="2" t="s">
        <v>23</v>
      </c>
      <c r="G9550" s="2" t="s">
        <v>11</v>
      </c>
      <c r="H9550" t="s">
        <v>10025</v>
      </c>
      <c r="I9550" t="str">
        <f t="shared" si="596"/>
        <v>N/A</v>
      </c>
      <c r="J9550" s="1" t="str" cm="1">
        <f t="array" ref="J9550">IFERROR(TEXT(H9550, "[$-en-US]mmm"), _xleta.N/A)</f>
        <v>Error</v>
      </c>
      <c r="K9550" t="str">
        <f t="shared" si="597"/>
        <v>N/A</v>
      </c>
      <c r="L9550" s="1" t="str">
        <f t="shared" si="598"/>
        <v>N/A</v>
      </c>
      <c r="M9550" t="str">
        <f t="shared" si="599"/>
        <v>Yes</v>
      </c>
    </row>
    <row r="9551" spans="1:13">
      <c r="A9551" t="s">
        <v>17</v>
      </c>
      <c r="B9551">
        <v>3</v>
      </c>
      <c r="C9551">
        <v>1</v>
      </c>
      <c r="D9551">
        <v>3</v>
      </c>
      <c r="E9551" s="7" t="str" cm="1">
        <f t="array" ref="E9551">_xlfn.IFS(D9551&lt;=5, "$1-5", D9551&lt;=10, "$6-10",D9551&lt;=15,"$11-15", D9551&lt;=20, "$16-20", D9551&gt;20, "$20+")</f>
        <v>$1-5</v>
      </c>
      <c r="F9551" s="2" t="s">
        <v>14</v>
      </c>
      <c r="G9551" s="2" t="s">
        <v>15</v>
      </c>
      <c r="H9551" t="s">
        <v>10025</v>
      </c>
      <c r="I9551" t="str">
        <f t="shared" si="596"/>
        <v>N/A</v>
      </c>
      <c r="J9551" s="1" t="str" cm="1">
        <f t="array" ref="J9551">IFERROR(TEXT(H9551, "[$-en-US]mmm"), _xleta.N/A)</f>
        <v>Error</v>
      </c>
      <c r="K9551" t="str">
        <f t="shared" si="597"/>
        <v>N/A</v>
      </c>
      <c r="L9551" s="1" t="str">
        <f t="shared" si="598"/>
        <v>N/A</v>
      </c>
      <c r="M9551" t="str">
        <f t="shared" si="599"/>
        <v>Yes</v>
      </c>
    </row>
    <row r="9552" spans="1:13">
      <c r="A9552" t="s">
        <v>13</v>
      </c>
      <c r="B9552">
        <v>2</v>
      </c>
      <c r="C9552">
        <v>3</v>
      </c>
      <c r="D9552">
        <v>6</v>
      </c>
      <c r="E9552" s="7" t="str" cm="1">
        <f t="array" ref="E9552">_xlfn.IFS(D9552&lt;=5, "$1-5", D9552&lt;=10, "$6-10",D9552&lt;=15,"$11-15", D9552&lt;=20, "$16-20", D9552&gt;20, "$20+")</f>
        <v>$6-10</v>
      </c>
      <c r="F9552" s="2" t="s">
        <v>14</v>
      </c>
      <c r="G9552" s="2" t="s">
        <v>15</v>
      </c>
      <c r="H9552" t="s">
        <v>10025</v>
      </c>
      <c r="I9552" t="str">
        <f t="shared" si="596"/>
        <v>N/A</v>
      </c>
      <c r="J9552" s="1" t="str" cm="1">
        <f t="array" ref="J9552">IFERROR(TEXT(H9552, "[$-en-US]mmm"), _xleta.N/A)</f>
        <v>Error</v>
      </c>
      <c r="K9552" t="str">
        <f t="shared" si="597"/>
        <v>N/A</v>
      </c>
      <c r="L9552" s="1" t="str">
        <f t="shared" si="598"/>
        <v>N/A</v>
      </c>
      <c r="M9552" t="str">
        <f t="shared" si="599"/>
        <v>Yes</v>
      </c>
    </row>
    <row r="9553" spans="1:13">
      <c r="A9553" t="s">
        <v>10023</v>
      </c>
      <c r="B9553">
        <v>4</v>
      </c>
      <c r="C9553">
        <v>3</v>
      </c>
      <c r="D9553">
        <v>12</v>
      </c>
      <c r="E9553" s="7" t="str" cm="1">
        <f t="array" ref="E9553">_xlfn.IFS(D9553&lt;=5, "$1-5", D9553&lt;=10, "$6-10",D9553&lt;=15,"$11-15", D9553&lt;=20, "$16-20", D9553&gt;20, "$20+")</f>
        <v>$11-15</v>
      </c>
      <c r="F9553" s="2" t="s">
        <v>23</v>
      </c>
      <c r="G9553" s="2" t="s">
        <v>10023</v>
      </c>
      <c r="H9553" t="s">
        <v>10025</v>
      </c>
      <c r="I9553" t="str">
        <f t="shared" si="596"/>
        <v>N/A</v>
      </c>
      <c r="J9553" s="1" t="str" cm="1">
        <f t="array" ref="J9553">IFERROR(TEXT(H9553, "[$-en-US]mmm"), _xleta.N/A)</f>
        <v>Error</v>
      </c>
      <c r="K9553" t="str">
        <f t="shared" si="597"/>
        <v>N/A</v>
      </c>
      <c r="L9553" s="1" t="str">
        <f t="shared" si="598"/>
        <v>N/A</v>
      </c>
      <c r="M9553" t="str">
        <f t="shared" si="599"/>
        <v>Yes</v>
      </c>
    </row>
    <row r="9554" spans="1:13">
      <c r="A9554" t="s">
        <v>39</v>
      </c>
      <c r="B9554">
        <v>4</v>
      </c>
      <c r="C9554">
        <v>3</v>
      </c>
      <c r="D9554">
        <v>12</v>
      </c>
      <c r="E9554" s="7" t="str" cm="1">
        <f t="array" ref="E9554">_xlfn.IFS(D9554&lt;=5, "$1-5", D9554&lt;=10, "$6-10",D9554&lt;=15,"$11-15", D9554&lt;=20, "$16-20", D9554&gt;20, "$20+")</f>
        <v>$11-15</v>
      </c>
      <c r="F9554" s="2" t="s">
        <v>10023</v>
      </c>
      <c r="G9554" s="2" t="s">
        <v>10025</v>
      </c>
      <c r="H9554" t="s">
        <v>10025</v>
      </c>
      <c r="I9554" t="str">
        <f t="shared" si="596"/>
        <v>N/A</v>
      </c>
      <c r="J9554" s="1" t="str" cm="1">
        <f t="array" ref="J9554">IFERROR(TEXT(H9554, "[$-en-US]mmm"), _xleta.N/A)</f>
        <v>Error</v>
      </c>
      <c r="K9554" t="str">
        <f t="shared" si="597"/>
        <v>N/A</v>
      </c>
      <c r="L9554" s="1" t="str">
        <f t="shared" si="598"/>
        <v>N/A</v>
      </c>
      <c r="M9554" t="str">
        <f t="shared" si="599"/>
        <v>Yes</v>
      </c>
    </row>
    <row r="9555" spans="1:13">
      <c r="A9555" t="s">
        <v>9</v>
      </c>
      <c r="B9555">
        <v>2</v>
      </c>
      <c r="C9555">
        <v>2</v>
      </c>
      <c r="D9555">
        <f>$B9555*$C9555</f>
        <v>4</v>
      </c>
      <c r="E9555" s="7" t="str" cm="1">
        <f t="array" ref="E9555">_xlfn.IFS(D9555&lt;=5, "$1-5", D9555&lt;=10, "$6-10",D9555&lt;=15,"$11-15", D9555&lt;=20, "$16-20", D9555&gt;20, "$20+")</f>
        <v>$1-5</v>
      </c>
      <c r="F9555" s="2" t="s">
        <v>23</v>
      </c>
      <c r="G9555" s="2" t="s">
        <v>15</v>
      </c>
      <c r="H9555" t="s">
        <v>10025</v>
      </c>
      <c r="I9555" t="str">
        <f t="shared" si="596"/>
        <v>N/A</v>
      </c>
      <c r="J9555" s="1" t="str" cm="1">
        <f t="array" ref="J9555">IFERROR(TEXT(H9555, "[$-en-US]mmm"), _xleta.N/A)</f>
        <v>Error</v>
      </c>
      <c r="K9555" t="str">
        <f t="shared" si="597"/>
        <v>N/A</v>
      </c>
      <c r="L9555" s="1" t="str">
        <f t="shared" si="598"/>
        <v>N/A</v>
      </c>
      <c r="M9555" t="str">
        <f t="shared" si="599"/>
        <v>Yes</v>
      </c>
    </row>
    <row r="9556" spans="1:13">
      <c r="A9556" t="s">
        <v>39</v>
      </c>
      <c r="B9556">
        <v>5</v>
      </c>
      <c r="C9556">
        <v>3</v>
      </c>
      <c r="D9556">
        <v>15</v>
      </c>
      <c r="E9556" s="7" t="str" cm="1">
        <f t="array" ref="E9556">_xlfn.IFS(D9556&lt;=5, "$1-5", D9556&lt;=10, "$6-10",D9556&lt;=15,"$11-15", D9556&lt;=20, "$16-20", D9556&gt;20, "$20+")</f>
        <v>$11-15</v>
      </c>
      <c r="F9556" s="2" t="s">
        <v>10</v>
      </c>
      <c r="G9556" s="2" t="s">
        <v>10023</v>
      </c>
      <c r="H9556" t="s">
        <v>10025</v>
      </c>
      <c r="I9556" t="str">
        <f t="shared" si="596"/>
        <v>N/A</v>
      </c>
      <c r="J9556" s="1" t="str" cm="1">
        <f t="array" ref="J9556">IFERROR(TEXT(H9556, "[$-en-US]mmm"), _xleta.N/A)</f>
        <v>Error</v>
      </c>
      <c r="K9556" t="str">
        <f t="shared" si="597"/>
        <v>N/A</v>
      </c>
      <c r="L9556" s="1" t="str">
        <f t="shared" si="598"/>
        <v>N/A</v>
      </c>
      <c r="M9556" t="str">
        <f t="shared" si="599"/>
        <v>Yes</v>
      </c>
    </row>
    <row r="9557" spans="1:13">
      <c r="A9557" t="s">
        <v>20</v>
      </c>
      <c r="B9557">
        <v>3</v>
      </c>
      <c r="C9557">
        <f>$D9557/$B9557</f>
        <v>5</v>
      </c>
      <c r="D9557">
        <v>15</v>
      </c>
      <c r="E9557" s="7" t="str" cm="1">
        <f t="array" ref="E9557">_xlfn.IFS(D9557&lt;=5, "$1-5", D9557&lt;=10, "$6-10",D9557&lt;=15,"$11-15", D9557&lt;=20, "$16-20", D9557&gt;20, "$20+")</f>
        <v>$11-15</v>
      </c>
      <c r="F9557" s="2" t="s">
        <v>23</v>
      </c>
      <c r="G9557" s="2" t="s">
        <v>10025</v>
      </c>
      <c r="H9557" t="s">
        <v>10025</v>
      </c>
      <c r="I9557" t="str">
        <f t="shared" si="596"/>
        <v>N/A</v>
      </c>
      <c r="J9557" s="1" t="str" cm="1">
        <f t="array" ref="J9557">IFERROR(TEXT(H9557, "[$-en-US]mmm"), _xleta.N/A)</f>
        <v>Error</v>
      </c>
      <c r="K9557" t="str">
        <f t="shared" si="597"/>
        <v>N/A</v>
      </c>
      <c r="L9557" s="1" t="str">
        <f t="shared" si="598"/>
        <v>N/A</v>
      </c>
      <c r="M9557" t="str">
        <f t="shared" si="599"/>
        <v>Yes</v>
      </c>
    </row>
    <row r="9558" spans="1:13">
      <c r="A9558" t="s">
        <v>13</v>
      </c>
      <c r="B9558">
        <v>2</v>
      </c>
      <c r="C9558">
        <v>3</v>
      </c>
      <c r="D9558">
        <v>6</v>
      </c>
      <c r="E9558" s="7" t="str" cm="1">
        <f t="array" ref="E9558">_xlfn.IFS(D9558&lt;=5, "$1-5", D9558&lt;=10, "$6-10",D9558&lt;=15,"$11-15", D9558&lt;=20, "$16-20", D9558&gt;20, "$20+")</f>
        <v>$6-10</v>
      </c>
      <c r="F9558" s="2" t="s">
        <v>23</v>
      </c>
      <c r="G9558" s="2" t="s">
        <v>15</v>
      </c>
      <c r="H9558" t="s">
        <v>10025</v>
      </c>
      <c r="I9558" t="str">
        <f t="shared" si="596"/>
        <v>N/A</v>
      </c>
      <c r="J9558" s="1" t="str" cm="1">
        <f t="array" ref="J9558">IFERROR(TEXT(H9558, "[$-en-US]mmm"), _xleta.N/A)</f>
        <v>Error</v>
      </c>
      <c r="K9558" t="str">
        <f t="shared" si="597"/>
        <v>N/A</v>
      </c>
      <c r="L9558" s="1" t="str">
        <f t="shared" si="598"/>
        <v>N/A</v>
      </c>
      <c r="M9558" t="str">
        <f t="shared" si="599"/>
        <v>Yes</v>
      </c>
    </row>
    <row r="9559" spans="1:13">
      <c r="A9559" t="s">
        <v>28</v>
      </c>
      <c r="B9559">
        <v>5</v>
      </c>
      <c r="C9559">
        <v>4</v>
      </c>
      <c r="D9559">
        <v>20</v>
      </c>
      <c r="E9559" s="7" t="str" cm="1">
        <f t="array" ref="E9559">_xlfn.IFS(D9559&lt;=5, "$1-5", D9559&lt;=10, "$6-10",D9559&lt;=15,"$11-15", D9559&lt;=20, "$16-20", D9559&gt;20, "$20+")</f>
        <v>$16-20</v>
      </c>
      <c r="F9559" s="2" t="s">
        <v>23</v>
      </c>
      <c r="G9559" s="2" t="s">
        <v>11</v>
      </c>
      <c r="H9559" t="s">
        <v>10025</v>
      </c>
      <c r="I9559" t="str">
        <f t="shared" si="596"/>
        <v>N/A</v>
      </c>
      <c r="J9559" s="1" t="str" cm="1">
        <f t="array" ref="J9559">IFERROR(TEXT(H9559, "[$-en-US]mmm"), _xleta.N/A)</f>
        <v>Error</v>
      </c>
      <c r="K9559" t="str">
        <f t="shared" si="597"/>
        <v>N/A</v>
      </c>
      <c r="L9559" s="1" t="str">
        <f t="shared" si="598"/>
        <v>N/A</v>
      </c>
      <c r="M9559" t="str">
        <f t="shared" si="599"/>
        <v>Yes</v>
      </c>
    </row>
    <row r="9560" spans="1:13">
      <c r="A9560" t="s">
        <v>13</v>
      </c>
      <c r="B9560">
        <v>2</v>
      </c>
      <c r="C9560">
        <v>3</v>
      </c>
      <c r="D9560">
        <v>6</v>
      </c>
      <c r="E9560" s="7" t="str" cm="1">
        <f t="array" ref="E9560">_xlfn.IFS(D9560&lt;=5, "$1-5", D9560&lt;=10, "$6-10",D9560&lt;=15,"$11-15", D9560&lt;=20, "$16-20", D9560&gt;20, "$20+")</f>
        <v>$6-10</v>
      </c>
      <c r="F9560" s="2" t="s">
        <v>10023</v>
      </c>
      <c r="G9560" s="2" t="s">
        <v>10023</v>
      </c>
      <c r="H9560" t="s">
        <v>10025</v>
      </c>
      <c r="I9560" t="str">
        <f t="shared" si="596"/>
        <v>N/A</v>
      </c>
      <c r="J9560" s="1" t="str" cm="1">
        <f t="array" ref="J9560">IFERROR(TEXT(H9560, "[$-en-US]mmm"), _xleta.N/A)</f>
        <v>Error</v>
      </c>
      <c r="K9560" t="str">
        <f t="shared" si="597"/>
        <v>N/A</v>
      </c>
      <c r="L9560" s="1" t="str">
        <f t="shared" si="598"/>
        <v>N/A</v>
      </c>
      <c r="M9560" t="str">
        <f t="shared" si="599"/>
        <v>Yes</v>
      </c>
    </row>
    <row r="9561" spans="1:13">
      <c r="A9561" t="s">
        <v>9</v>
      </c>
      <c r="B9561">
        <f>$D9561/$C9561</f>
        <v>5</v>
      </c>
      <c r="C9561">
        <v>2</v>
      </c>
      <c r="D9561">
        <v>10</v>
      </c>
      <c r="E9561" s="7" t="str" cm="1">
        <f t="array" ref="E9561">_xlfn.IFS(D9561&lt;=5, "$1-5", D9561&lt;=10, "$6-10",D9561&lt;=15,"$11-15", D9561&lt;=20, "$16-20", D9561&gt;20, "$20+")</f>
        <v>$6-10</v>
      </c>
      <c r="F9561" s="2" t="s">
        <v>10023</v>
      </c>
      <c r="G9561" s="2" t="s">
        <v>10023</v>
      </c>
      <c r="H9561" t="s">
        <v>10025</v>
      </c>
      <c r="I9561" t="str">
        <f t="shared" si="596"/>
        <v>N/A</v>
      </c>
      <c r="J9561" s="1" t="str" cm="1">
        <f t="array" ref="J9561">IFERROR(TEXT(H9561, "[$-en-US]mmm"), _xleta.N/A)</f>
        <v>Error</v>
      </c>
      <c r="K9561" t="str">
        <f t="shared" si="597"/>
        <v>N/A</v>
      </c>
      <c r="L9561" s="1" t="str">
        <f t="shared" si="598"/>
        <v>N/A</v>
      </c>
      <c r="M9561" t="str">
        <f t="shared" si="599"/>
        <v>Yes</v>
      </c>
    </row>
    <row r="9562" spans="1:13">
      <c r="A9562" t="s">
        <v>25</v>
      </c>
      <c r="B9562">
        <v>4</v>
      </c>
      <c r="C9562">
        <v>4</v>
      </c>
      <c r="D9562">
        <v>16</v>
      </c>
      <c r="E9562" s="7" t="str" cm="1">
        <f t="array" ref="E9562">_xlfn.IFS(D9562&lt;=5, "$1-5", D9562&lt;=10, "$6-10",D9562&lt;=15,"$11-15", D9562&lt;=20, "$16-20", D9562&gt;20, "$20+")</f>
        <v>$16-20</v>
      </c>
      <c r="F9562" s="2" t="s">
        <v>23</v>
      </c>
      <c r="G9562" s="2" t="s">
        <v>15</v>
      </c>
      <c r="H9562" t="s">
        <v>10025</v>
      </c>
      <c r="I9562" t="str">
        <f t="shared" si="596"/>
        <v>N/A</v>
      </c>
      <c r="J9562" s="1" t="str" cm="1">
        <f t="array" ref="J9562">IFERROR(TEXT(H9562, "[$-en-US]mmm"), _xleta.N/A)</f>
        <v>Error</v>
      </c>
      <c r="K9562" t="str">
        <f t="shared" si="597"/>
        <v>N/A</v>
      </c>
      <c r="L9562" s="1" t="str">
        <f t="shared" si="598"/>
        <v>N/A</v>
      </c>
      <c r="M9562" t="str">
        <f t="shared" si="599"/>
        <v>Yes</v>
      </c>
    </row>
    <row r="9563" spans="1:13">
      <c r="A9563" t="s">
        <v>9</v>
      </c>
      <c r="B9563">
        <v>4</v>
      </c>
      <c r="C9563">
        <v>2</v>
      </c>
      <c r="D9563">
        <v>8</v>
      </c>
      <c r="E9563" s="7" t="str" cm="1">
        <f t="array" ref="E9563">_xlfn.IFS(D9563&lt;=5, "$1-5", D9563&lt;=10, "$6-10",D9563&lt;=15,"$11-15", D9563&lt;=20, "$16-20", D9563&gt;20, "$20+")</f>
        <v>$6-10</v>
      </c>
      <c r="F9563" s="2" t="s">
        <v>10</v>
      </c>
      <c r="G9563" s="2" t="s">
        <v>15</v>
      </c>
      <c r="H9563" t="s">
        <v>10025</v>
      </c>
      <c r="I9563" t="str">
        <f t="shared" si="596"/>
        <v>N/A</v>
      </c>
      <c r="J9563" s="1" t="str" cm="1">
        <f t="array" ref="J9563">IFERROR(TEXT(H9563, "[$-en-US]mmm"), _xleta.N/A)</f>
        <v>Error</v>
      </c>
      <c r="K9563" t="str">
        <f t="shared" si="597"/>
        <v>N/A</v>
      </c>
      <c r="L9563" s="1" t="str">
        <f t="shared" si="598"/>
        <v>N/A</v>
      </c>
      <c r="M9563" t="str">
        <f t="shared" si="599"/>
        <v>Yes</v>
      </c>
    </row>
    <row r="9564" spans="1:13">
      <c r="A9564" t="s">
        <v>25</v>
      </c>
      <c r="B9564">
        <v>3</v>
      </c>
      <c r="C9564">
        <f>$D9564/$B9564</f>
        <v>4</v>
      </c>
      <c r="D9564">
        <v>12</v>
      </c>
      <c r="E9564" s="7" t="str" cm="1">
        <f t="array" ref="E9564">_xlfn.IFS(D9564&lt;=5, "$1-5", D9564&lt;=10, "$6-10",D9564&lt;=15,"$11-15", D9564&lt;=20, "$16-20", D9564&gt;20, "$20+")</f>
        <v>$11-15</v>
      </c>
      <c r="F9564" s="2" t="s">
        <v>10023</v>
      </c>
      <c r="G9564" s="2" t="s">
        <v>15</v>
      </c>
      <c r="H9564" t="s">
        <v>10025</v>
      </c>
      <c r="I9564" t="str">
        <f t="shared" si="596"/>
        <v>N/A</v>
      </c>
      <c r="J9564" s="1" t="str" cm="1">
        <f t="array" ref="J9564">IFERROR(TEXT(H9564, "[$-en-US]mmm"), _xleta.N/A)</f>
        <v>Error</v>
      </c>
      <c r="K9564" t="str">
        <f t="shared" si="597"/>
        <v>N/A</v>
      </c>
      <c r="L9564" s="1" t="str">
        <f t="shared" si="598"/>
        <v>N/A</v>
      </c>
      <c r="M9564" t="str">
        <f t="shared" si="599"/>
        <v>Yes</v>
      </c>
    </row>
    <row r="9565" spans="1:13">
      <c r="A9565" t="s">
        <v>17</v>
      </c>
      <c r="B9565">
        <v>1</v>
      </c>
      <c r="C9565">
        <v>1</v>
      </c>
      <c r="D9565">
        <v>1</v>
      </c>
      <c r="E9565" s="7" t="str" cm="1">
        <f t="array" ref="E9565">_xlfn.IFS(D9565&lt;=5, "$1-5", D9565&lt;=10, "$6-10",D9565&lt;=15,"$11-15", D9565&lt;=20, "$16-20", D9565&gt;20, "$20+")</f>
        <v>$1-5</v>
      </c>
      <c r="F9565" s="2" t="s">
        <v>10</v>
      </c>
      <c r="G9565" s="2" t="s">
        <v>10023</v>
      </c>
      <c r="H9565" t="s">
        <v>10025</v>
      </c>
      <c r="I9565" t="str">
        <f t="shared" si="596"/>
        <v>N/A</v>
      </c>
      <c r="J9565" s="1" t="str" cm="1">
        <f t="array" ref="J9565">IFERROR(TEXT(H9565, "[$-en-US]mmm"), _xleta.N/A)</f>
        <v>Error</v>
      </c>
      <c r="K9565" t="str">
        <f t="shared" si="597"/>
        <v>N/A</v>
      </c>
      <c r="L9565" s="1" t="str">
        <f t="shared" si="598"/>
        <v>N/A</v>
      </c>
      <c r="M9565" t="str">
        <f t="shared" si="599"/>
        <v>Yes</v>
      </c>
    </row>
    <row r="9566" spans="1:13">
      <c r="A9566" t="s">
        <v>25</v>
      </c>
      <c r="B9566">
        <v>3</v>
      </c>
      <c r="C9566">
        <v>4</v>
      </c>
      <c r="D9566">
        <v>12</v>
      </c>
      <c r="E9566" s="7" t="str" cm="1">
        <f t="array" ref="E9566">_xlfn.IFS(D9566&lt;=5, "$1-5", D9566&lt;=10, "$6-10",D9566&lt;=15,"$11-15", D9566&lt;=20, "$16-20", D9566&gt;20, "$20+")</f>
        <v>$11-15</v>
      </c>
      <c r="F9566" s="2" t="s">
        <v>14</v>
      </c>
      <c r="G9566" s="2" t="s">
        <v>15</v>
      </c>
      <c r="H9566" t="s">
        <v>10025</v>
      </c>
      <c r="I9566" t="str">
        <f t="shared" si="596"/>
        <v>N/A</v>
      </c>
      <c r="J9566" s="1" t="str" cm="1">
        <f t="array" ref="J9566">IFERROR(TEXT(H9566, "[$-en-US]mmm"), _xleta.N/A)</f>
        <v>Error</v>
      </c>
      <c r="K9566" t="str">
        <f t="shared" si="597"/>
        <v>N/A</v>
      </c>
      <c r="L9566" s="1" t="str">
        <f t="shared" si="598"/>
        <v>N/A</v>
      </c>
      <c r="M9566" t="str">
        <f t="shared" si="599"/>
        <v>Yes</v>
      </c>
    </row>
    <row r="9567" spans="1:13">
      <c r="A9567" t="s">
        <v>65</v>
      </c>
      <c r="B9567">
        <f>D9567/C9567</f>
        <v>4</v>
      </c>
      <c r="C9567">
        <f>_xlfn.XLOOKUP(A9567,'Item Price'!$A:$A, 'Item Price'!$B:$B)</f>
        <v>1.5</v>
      </c>
      <c r="D9567">
        <v>6</v>
      </c>
      <c r="E9567" s="7" t="str" cm="1">
        <f t="array" ref="E9567">_xlfn.IFS(D9567&lt;=5, "$1-5", D9567&lt;=10, "$6-10",D9567&lt;=15,"$11-15", D9567&lt;=20, "$16-20", D9567&gt;20, "$20+")</f>
        <v>$6-10</v>
      </c>
      <c r="F9567" s="2" t="s">
        <v>14</v>
      </c>
      <c r="G9567" s="2" t="s">
        <v>11</v>
      </c>
      <c r="H9567" t="s">
        <v>10025</v>
      </c>
      <c r="I9567" t="str">
        <f t="shared" si="596"/>
        <v>N/A</v>
      </c>
      <c r="J9567" s="1" t="str" cm="1">
        <f t="array" ref="J9567">IFERROR(TEXT(H9567, "[$-en-US]mmm"), _xleta.N/A)</f>
        <v>Error</v>
      </c>
      <c r="K9567" t="str">
        <f t="shared" si="597"/>
        <v>N/A</v>
      </c>
      <c r="L9567" s="1" t="str">
        <f t="shared" si="598"/>
        <v>N/A</v>
      </c>
      <c r="M9567" t="str">
        <f t="shared" si="599"/>
        <v>Yes</v>
      </c>
    </row>
    <row r="9568" spans="1:13">
      <c r="A9568" t="s">
        <v>13</v>
      </c>
      <c r="B9568">
        <v>3</v>
      </c>
      <c r="C9568">
        <v>3</v>
      </c>
      <c r="D9568">
        <v>9</v>
      </c>
      <c r="E9568" s="7" t="str" cm="1">
        <f t="array" ref="E9568">_xlfn.IFS(D9568&lt;=5, "$1-5", D9568&lt;=10, "$6-10",D9568&lt;=15,"$11-15", D9568&lt;=20, "$16-20", D9568&gt;20, "$20+")</f>
        <v>$6-10</v>
      </c>
      <c r="F9568" s="2" t="s">
        <v>10023</v>
      </c>
      <c r="G9568" s="2" t="s">
        <v>10023</v>
      </c>
      <c r="H9568" t="s">
        <v>10025</v>
      </c>
      <c r="I9568" t="str">
        <f t="shared" si="596"/>
        <v>N/A</v>
      </c>
      <c r="J9568" s="1" t="str" cm="1">
        <f t="array" ref="J9568">IFERROR(TEXT(H9568, "[$-en-US]mmm"), _xleta.N/A)</f>
        <v>Error</v>
      </c>
      <c r="K9568" t="str">
        <f t="shared" si="597"/>
        <v>N/A</v>
      </c>
      <c r="L9568" s="1" t="str">
        <f t="shared" si="598"/>
        <v>N/A</v>
      </c>
      <c r="M9568" t="str">
        <f t="shared" si="599"/>
        <v>Yes</v>
      </c>
    </row>
    <row r="9569" spans="1:13">
      <c r="A9569" t="s">
        <v>20</v>
      </c>
      <c r="B9569">
        <v>5</v>
      </c>
      <c r="C9569">
        <v>5</v>
      </c>
      <c r="D9569">
        <v>25</v>
      </c>
      <c r="E9569" s="7" t="str" cm="1">
        <f t="array" ref="E9569">_xlfn.IFS(D9569&lt;=5, "$1-5", D9569&lt;=10, "$6-10",D9569&lt;=15,"$11-15", D9569&lt;=20, "$16-20", D9569&gt;20, "$20+")</f>
        <v>$20+</v>
      </c>
      <c r="F9569" s="2" t="s">
        <v>23</v>
      </c>
      <c r="G9569" s="2" t="s">
        <v>10025</v>
      </c>
      <c r="H9569" t="s">
        <v>10025</v>
      </c>
      <c r="I9569" t="str">
        <f t="shared" si="596"/>
        <v>N/A</v>
      </c>
      <c r="J9569" s="1" t="str" cm="1">
        <f t="array" ref="J9569">IFERROR(TEXT(H9569, "[$-en-US]mmm"), _xleta.N/A)</f>
        <v>Error</v>
      </c>
      <c r="K9569" t="str">
        <f t="shared" si="597"/>
        <v>N/A</v>
      </c>
      <c r="L9569" s="1" t="str">
        <f t="shared" si="598"/>
        <v>N/A</v>
      </c>
      <c r="M9569" t="str">
        <f t="shared" si="599"/>
        <v>Yes</v>
      </c>
    </row>
    <row r="9570" spans="1:13">
      <c r="A9570" t="str">
        <f>_xlfn.XLOOKUP(C9570,'Item Price'!$B:$B,'Item Price'!$A:$A,"notfound")</f>
        <v>Coffee</v>
      </c>
      <c r="B9570">
        <v>1</v>
      </c>
      <c r="C9570">
        <v>2</v>
      </c>
      <c r="D9570">
        <v>2</v>
      </c>
      <c r="E9570" s="7" t="str" cm="1">
        <f t="array" ref="E9570">_xlfn.IFS(D9570&lt;=5, "$1-5", D9570&lt;=10, "$6-10",D9570&lt;=15,"$11-15", D9570&lt;=20, "$16-20", D9570&gt;20, "$20+")</f>
        <v>$1-5</v>
      </c>
      <c r="F9570" s="2" t="s">
        <v>23</v>
      </c>
      <c r="G9570" s="2" t="s">
        <v>10023</v>
      </c>
      <c r="H9570" t="s">
        <v>10025</v>
      </c>
      <c r="I9570" t="str">
        <f t="shared" si="596"/>
        <v>N/A</v>
      </c>
      <c r="J9570" s="1" t="str" cm="1">
        <f t="array" ref="J9570">IFERROR(TEXT(H9570, "[$-en-US]mmm"), _xleta.N/A)</f>
        <v>Error</v>
      </c>
      <c r="K9570" t="str">
        <f t="shared" si="597"/>
        <v>N/A</v>
      </c>
      <c r="L9570" s="1" t="str">
        <f t="shared" si="598"/>
        <v>N/A</v>
      </c>
      <c r="M9570" t="str">
        <f t="shared" si="599"/>
        <v>Yes</v>
      </c>
    </row>
    <row r="9571" spans="1:13">
      <c r="A9571" t="s">
        <v>25</v>
      </c>
      <c r="B9571">
        <v>5</v>
      </c>
      <c r="C9571">
        <v>4</v>
      </c>
      <c r="D9571">
        <f>$B9571*$C9571</f>
        <v>20</v>
      </c>
      <c r="E9571" s="7" t="str" cm="1">
        <f t="array" ref="E9571">_xlfn.IFS(D9571&lt;=5, "$1-5", D9571&lt;=10, "$6-10",D9571&lt;=15,"$11-15", D9571&lt;=20, "$16-20", D9571&gt;20, "$20+")</f>
        <v>$16-20</v>
      </c>
      <c r="F9571" s="2" t="s">
        <v>10</v>
      </c>
      <c r="G9571" s="2" t="s">
        <v>11</v>
      </c>
      <c r="H9571" t="s">
        <v>10025</v>
      </c>
      <c r="I9571" t="str">
        <f t="shared" si="596"/>
        <v>N/A</v>
      </c>
      <c r="J9571" s="1" t="str" cm="1">
        <f t="array" ref="J9571">IFERROR(TEXT(H9571, "[$-en-US]mmm"), _xleta.N/A)</f>
        <v>Error</v>
      </c>
      <c r="K9571" t="str">
        <f t="shared" si="597"/>
        <v>N/A</v>
      </c>
      <c r="L9571" s="1" t="str">
        <f t="shared" si="598"/>
        <v>N/A</v>
      </c>
      <c r="M9571" t="str">
        <f t="shared" si="599"/>
        <v>Yes</v>
      </c>
    </row>
    <row r="9572" spans="1:13">
      <c r="A9572" t="s">
        <v>65</v>
      </c>
      <c r="B9572">
        <v>4</v>
      </c>
      <c r="C9572">
        <v>1.5</v>
      </c>
      <c r="D9572">
        <v>6</v>
      </c>
      <c r="E9572" s="7" t="str" cm="1">
        <f t="array" ref="E9572">_xlfn.IFS(D9572&lt;=5, "$1-5", D9572&lt;=10, "$6-10",D9572&lt;=15,"$11-15", D9572&lt;=20, "$16-20", D9572&gt;20, "$20+")</f>
        <v>$6-10</v>
      </c>
      <c r="F9572" s="2" t="s">
        <v>14</v>
      </c>
      <c r="G9572" s="2" t="s">
        <v>15</v>
      </c>
      <c r="H9572" t="s">
        <v>10025</v>
      </c>
      <c r="I9572" t="str">
        <f t="shared" si="596"/>
        <v>N/A</v>
      </c>
      <c r="J9572" s="1" t="str" cm="1">
        <f t="array" ref="J9572">IFERROR(TEXT(H9572, "[$-en-US]mmm"), _xleta.N/A)</f>
        <v>Error</v>
      </c>
      <c r="K9572" t="str">
        <f t="shared" si="597"/>
        <v>N/A</v>
      </c>
      <c r="L9572" s="1" t="str">
        <f t="shared" si="598"/>
        <v>N/A</v>
      </c>
      <c r="M9572" t="str">
        <f t="shared" si="599"/>
        <v>Yes</v>
      </c>
    </row>
    <row r="9573" spans="1:13">
      <c r="A9573" t="s">
        <v>28</v>
      </c>
      <c r="B9573">
        <v>2</v>
      </c>
      <c r="C9573">
        <v>4</v>
      </c>
      <c r="D9573">
        <v>8</v>
      </c>
      <c r="E9573" s="7" t="str" cm="1">
        <f t="array" ref="E9573">_xlfn.IFS(D9573&lt;=5, "$1-5", D9573&lt;=10, "$6-10",D9573&lt;=15,"$11-15", D9573&lt;=20, "$16-20", D9573&gt;20, "$20+")</f>
        <v>$6-10</v>
      </c>
      <c r="F9573" s="2" t="s">
        <v>14</v>
      </c>
      <c r="G9573" s="2" t="s">
        <v>11</v>
      </c>
      <c r="H9573" t="s">
        <v>10025</v>
      </c>
      <c r="I9573" t="str">
        <f t="shared" si="596"/>
        <v>N/A</v>
      </c>
      <c r="J9573" s="1" t="str" cm="1">
        <f t="array" ref="J9573">IFERROR(TEXT(H9573, "[$-en-US]mmm"), _xleta.N/A)</f>
        <v>Error</v>
      </c>
      <c r="K9573" t="str">
        <f t="shared" si="597"/>
        <v>N/A</v>
      </c>
      <c r="L9573" s="1" t="str">
        <f t="shared" si="598"/>
        <v>N/A</v>
      </c>
      <c r="M9573" t="str">
        <f t="shared" si="599"/>
        <v>Yes</v>
      </c>
    </row>
    <row r="9574" spans="1:13">
      <c r="A9574" t="s">
        <v>13</v>
      </c>
      <c r="B9574">
        <v>2</v>
      </c>
      <c r="C9574">
        <v>3</v>
      </c>
      <c r="D9574">
        <v>6</v>
      </c>
      <c r="E9574" s="7" t="str" cm="1">
        <f t="array" ref="E9574">_xlfn.IFS(D9574&lt;=5, "$1-5", D9574&lt;=10, "$6-10",D9574&lt;=15,"$11-15", D9574&lt;=20, "$16-20", D9574&gt;20, "$20+")</f>
        <v>$6-10</v>
      </c>
      <c r="F9574" s="2" t="s">
        <v>14</v>
      </c>
      <c r="G9574" s="2" t="s">
        <v>11</v>
      </c>
      <c r="H9574" t="s">
        <v>10025</v>
      </c>
      <c r="I9574" t="str">
        <f t="shared" si="596"/>
        <v>N/A</v>
      </c>
      <c r="J9574" s="1" t="str" cm="1">
        <f t="array" ref="J9574">IFERROR(TEXT(H9574, "[$-en-US]mmm"), _xleta.N/A)</f>
        <v>Error</v>
      </c>
      <c r="K9574" t="str">
        <f t="shared" si="597"/>
        <v>N/A</v>
      </c>
      <c r="L9574" s="1" t="str">
        <f t="shared" si="598"/>
        <v>N/A</v>
      </c>
      <c r="M9574" t="str">
        <f t="shared" si="599"/>
        <v>Yes</v>
      </c>
    </row>
    <row r="9575" spans="1:13">
      <c r="A9575" t="s">
        <v>9</v>
      </c>
      <c r="B9575">
        <v>3</v>
      </c>
      <c r="C9575">
        <v>2</v>
      </c>
      <c r="D9575">
        <v>6</v>
      </c>
      <c r="E9575" s="7" t="str" cm="1">
        <f t="array" ref="E9575">_xlfn.IFS(D9575&lt;=5, "$1-5", D9575&lt;=10, "$6-10",D9575&lt;=15,"$11-15", D9575&lt;=20, "$16-20", D9575&gt;20, "$20+")</f>
        <v>$6-10</v>
      </c>
      <c r="F9575" s="2" t="s">
        <v>10</v>
      </c>
      <c r="G9575" s="2" t="s">
        <v>10023</v>
      </c>
      <c r="H9575" t="s">
        <v>10025</v>
      </c>
      <c r="I9575" t="str">
        <f t="shared" si="596"/>
        <v>N/A</v>
      </c>
      <c r="J9575" s="1" t="str" cm="1">
        <f t="array" ref="J9575">IFERROR(TEXT(H9575, "[$-en-US]mmm"), _xleta.N/A)</f>
        <v>Error</v>
      </c>
      <c r="K9575" t="str">
        <f t="shared" si="597"/>
        <v>N/A</v>
      </c>
      <c r="L9575" s="1" t="str">
        <f t="shared" si="598"/>
        <v>N/A</v>
      </c>
      <c r="M9575" t="str">
        <f t="shared" si="599"/>
        <v>Yes</v>
      </c>
    </row>
    <row r="9576" spans="1:13">
      <c r="A9576" t="s">
        <v>13</v>
      </c>
      <c r="B9576">
        <v>1</v>
      </c>
      <c r="C9576">
        <v>3</v>
      </c>
      <c r="D9576">
        <v>3</v>
      </c>
      <c r="E9576" s="7" t="str" cm="1">
        <f t="array" ref="E9576">_xlfn.IFS(D9576&lt;=5, "$1-5", D9576&lt;=10, "$6-10",D9576&lt;=15,"$11-15", D9576&lt;=20, "$16-20", D9576&gt;20, "$20+")</f>
        <v>$1-5</v>
      </c>
      <c r="F9576" s="2" t="s">
        <v>10023</v>
      </c>
      <c r="G9576" s="2" t="s">
        <v>15</v>
      </c>
      <c r="H9576" t="s">
        <v>10025</v>
      </c>
      <c r="I9576" t="str">
        <f t="shared" si="596"/>
        <v>N/A</v>
      </c>
      <c r="J9576" s="1" t="str" cm="1">
        <f t="array" ref="J9576">IFERROR(TEXT(H9576, "[$-en-US]mmm"), _xleta.N/A)</f>
        <v>Error</v>
      </c>
      <c r="K9576" t="str">
        <f t="shared" si="597"/>
        <v>N/A</v>
      </c>
      <c r="L9576" s="1" t="str">
        <f t="shared" si="598"/>
        <v>N/A</v>
      </c>
      <c r="M9576" t="str">
        <f t="shared" si="599"/>
        <v>Yes</v>
      </c>
    </row>
    <row r="9577" spans="1:13">
      <c r="A9577" t="s">
        <v>25</v>
      </c>
      <c r="B9577">
        <v>2</v>
      </c>
      <c r="C9577">
        <v>4</v>
      </c>
      <c r="D9577">
        <v>8</v>
      </c>
      <c r="E9577" s="7" t="str" cm="1">
        <f t="array" ref="E9577">_xlfn.IFS(D9577&lt;=5, "$1-5", D9577&lt;=10, "$6-10",D9577&lt;=15,"$11-15", D9577&lt;=20, "$16-20", D9577&gt;20, "$20+")</f>
        <v>$6-10</v>
      </c>
      <c r="F9577" s="2" t="s">
        <v>10023</v>
      </c>
      <c r="G9577" s="2" t="s">
        <v>15</v>
      </c>
      <c r="H9577" t="s">
        <v>10025</v>
      </c>
      <c r="I9577" t="str">
        <f t="shared" si="596"/>
        <v>N/A</v>
      </c>
      <c r="J9577" s="1" t="str" cm="1">
        <f t="array" ref="J9577">IFERROR(TEXT(H9577, "[$-en-US]mmm"), _xleta.N/A)</f>
        <v>Error</v>
      </c>
      <c r="K9577" t="str">
        <f t="shared" si="597"/>
        <v>N/A</v>
      </c>
      <c r="L9577" s="1" t="str">
        <f t="shared" si="598"/>
        <v>N/A</v>
      </c>
      <c r="M9577" t="str">
        <f t="shared" si="599"/>
        <v>Yes</v>
      </c>
    </row>
    <row r="9578" spans="1:13">
      <c r="A9578" t="s">
        <v>17</v>
      </c>
      <c r="B9578">
        <v>5</v>
      </c>
      <c r="C9578">
        <v>1</v>
      </c>
      <c r="D9578">
        <v>5</v>
      </c>
      <c r="E9578" s="7" t="str" cm="1">
        <f t="array" ref="E9578">_xlfn.IFS(D9578&lt;=5, "$1-5", D9578&lt;=10, "$6-10",D9578&lt;=15,"$11-15", D9578&lt;=20, "$16-20", D9578&gt;20, "$20+")</f>
        <v>$1-5</v>
      </c>
      <c r="F9578" s="2" t="s">
        <v>23</v>
      </c>
      <c r="G9578" s="2" t="s">
        <v>11</v>
      </c>
      <c r="H9578" t="s">
        <v>10025</v>
      </c>
      <c r="I9578" t="str">
        <f t="shared" si="596"/>
        <v>N/A</v>
      </c>
      <c r="J9578" s="1" t="str" cm="1">
        <f t="array" ref="J9578">IFERROR(TEXT(H9578, "[$-en-US]mmm"), _xleta.N/A)</f>
        <v>Error</v>
      </c>
      <c r="K9578" t="str">
        <f t="shared" si="597"/>
        <v>N/A</v>
      </c>
      <c r="L9578" s="1" t="str">
        <f t="shared" si="598"/>
        <v>N/A</v>
      </c>
      <c r="M9578" t="str">
        <f t="shared" si="599"/>
        <v>Yes</v>
      </c>
    </row>
    <row r="9579" spans="1:13">
      <c r="A9579" t="s">
        <v>9</v>
      </c>
      <c r="B9579">
        <v>3</v>
      </c>
      <c r="C9579">
        <v>2</v>
      </c>
      <c r="D9579">
        <v>6</v>
      </c>
      <c r="E9579" s="7" t="str" cm="1">
        <f t="array" ref="E9579">_xlfn.IFS(D9579&lt;=5, "$1-5", D9579&lt;=10, "$6-10",D9579&lt;=15,"$11-15", D9579&lt;=20, "$16-20", D9579&gt;20, "$20+")</f>
        <v>$6-10</v>
      </c>
      <c r="F9579" s="2" t="s">
        <v>23</v>
      </c>
      <c r="G9579" s="2" t="s">
        <v>11</v>
      </c>
      <c r="H9579" t="s">
        <v>10025</v>
      </c>
      <c r="I9579" t="str">
        <f t="shared" si="596"/>
        <v>N/A</v>
      </c>
      <c r="J9579" s="1" t="str" cm="1">
        <f t="array" ref="J9579">IFERROR(TEXT(H9579, "[$-en-US]mmm"), _xleta.N/A)</f>
        <v>Error</v>
      </c>
      <c r="K9579" t="str">
        <f t="shared" si="597"/>
        <v>N/A</v>
      </c>
      <c r="L9579" s="1" t="str">
        <f t="shared" si="598"/>
        <v>N/A</v>
      </c>
      <c r="M9579" t="str">
        <f t="shared" si="599"/>
        <v>Yes</v>
      </c>
    </row>
    <row r="9580" spans="1:13">
      <c r="A9580" t="s">
        <v>17</v>
      </c>
      <c r="B9580">
        <v>1</v>
      </c>
      <c r="C9580">
        <v>1</v>
      </c>
      <c r="D9580">
        <f>$B9580*$C9580</f>
        <v>1</v>
      </c>
      <c r="E9580" s="7" t="str" cm="1">
        <f t="array" ref="E9580">_xlfn.IFS(D9580&lt;=5, "$1-5", D9580&lt;=10, "$6-10",D9580&lt;=15,"$11-15", D9580&lt;=20, "$16-20", D9580&gt;20, "$20+")</f>
        <v>$1-5</v>
      </c>
      <c r="F9580" s="2" t="s">
        <v>10</v>
      </c>
      <c r="G9580" s="2" t="s">
        <v>10023</v>
      </c>
      <c r="H9580" t="s">
        <v>10025</v>
      </c>
      <c r="I9580" t="str">
        <f t="shared" si="596"/>
        <v>N/A</v>
      </c>
      <c r="J9580" s="1" t="str" cm="1">
        <f t="array" ref="J9580">IFERROR(TEXT(H9580, "[$-en-US]mmm"), _xleta.N/A)</f>
        <v>Error</v>
      </c>
      <c r="K9580" t="str">
        <f t="shared" si="597"/>
        <v>N/A</v>
      </c>
      <c r="L9580" s="1" t="str">
        <f t="shared" si="598"/>
        <v>N/A</v>
      </c>
      <c r="M9580" t="str">
        <f t="shared" si="599"/>
        <v>Yes</v>
      </c>
    </row>
    <row r="9581" spans="1:13">
      <c r="A9581" t="s">
        <v>65</v>
      </c>
      <c r="B9581">
        <v>5</v>
      </c>
      <c r="C9581">
        <f>$D9581/$B9581</f>
        <v>1.5</v>
      </c>
      <c r="D9581">
        <v>7.5</v>
      </c>
      <c r="E9581" s="7" t="str" cm="1">
        <f t="array" ref="E9581">_xlfn.IFS(D9581&lt;=5, "$1-5", D9581&lt;=10, "$6-10",D9581&lt;=15,"$11-15", D9581&lt;=20, "$16-20", D9581&gt;20, "$20+")</f>
        <v>$6-10</v>
      </c>
      <c r="F9581" s="2" t="s">
        <v>10</v>
      </c>
      <c r="G9581" s="2" t="s">
        <v>10023</v>
      </c>
      <c r="H9581" t="s">
        <v>10025</v>
      </c>
      <c r="I9581" t="str">
        <f t="shared" si="596"/>
        <v>N/A</v>
      </c>
      <c r="J9581" s="1" t="str" cm="1">
        <f t="array" ref="J9581">IFERROR(TEXT(H9581, "[$-en-US]mmm"), _xleta.N/A)</f>
        <v>Error</v>
      </c>
      <c r="K9581" t="str">
        <f t="shared" si="597"/>
        <v>N/A</v>
      </c>
      <c r="L9581" s="1" t="str">
        <f t="shared" si="598"/>
        <v>N/A</v>
      </c>
      <c r="M9581" t="str">
        <f t="shared" si="599"/>
        <v>Yes</v>
      </c>
    </row>
    <row r="9582" spans="1:13">
      <c r="A9582" t="s">
        <v>65</v>
      </c>
      <c r="B9582">
        <v>4</v>
      </c>
      <c r="C9582">
        <v>1.5</v>
      </c>
      <c r="D9582">
        <v>6</v>
      </c>
      <c r="E9582" s="7" t="str" cm="1">
        <f t="array" ref="E9582">_xlfn.IFS(D9582&lt;=5, "$1-5", D9582&lt;=10, "$6-10",D9582&lt;=15,"$11-15", D9582&lt;=20, "$16-20", D9582&gt;20, "$20+")</f>
        <v>$6-10</v>
      </c>
      <c r="F9582" s="2" t="s">
        <v>14</v>
      </c>
      <c r="G9582" s="2" t="s">
        <v>11</v>
      </c>
      <c r="H9582" t="s">
        <v>10025</v>
      </c>
      <c r="I9582" t="str">
        <f t="shared" si="596"/>
        <v>N/A</v>
      </c>
      <c r="J9582" s="1" t="str" cm="1">
        <f t="array" ref="J9582">IFERROR(TEXT(H9582, "[$-en-US]mmm"), _xleta.N/A)</f>
        <v>Error</v>
      </c>
      <c r="K9582" t="str">
        <f t="shared" si="597"/>
        <v>N/A</v>
      </c>
      <c r="L9582" s="1" t="str">
        <f t="shared" si="598"/>
        <v>N/A</v>
      </c>
      <c r="M9582" t="str">
        <f t="shared" si="599"/>
        <v>Yes</v>
      </c>
    </row>
    <row r="9583" spans="1:13">
      <c r="A9583" t="s">
        <v>28</v>
      </c>
      <c r="B9583">
        <v>5</v>
      </c>
      <c r="C9583">
        <v>4</v>
      </c>
      <c r="D9583">
        <v>20</v>
      </c>
      <c r="E9583" s="7" t="str" cm="1">
        <f t="array" ref="E9583">_xlfn.IFS(D9583&lt;=5, "$1-5", D9583&lt;=10, "$6-10",D9583&lt;=15,"$11-15", D9583&lt;=20, "$16-20", D9583&gt;20, "$20+")</f>
        <v>$16-20</v>
      </c>
      <c r="F9583" s="2" t="s">
        <v>23</v>
      </c>
      <c r="G9583" s="2" t="s">
        <v>15</v>
      </c>
      <c r="H9583" t="s">
        <v>10025</v>
      </c>
      <c r="I9583" t="str">
        <f t="shared" si="596"/>
        <v>N/A</v>
      </c>
      <c r="J9583" s="1" t="str" cm="1">
        <f t="array" ref="J9583">IFERROR(TEXT(H9583, "[$-en-US]mmm"), _xleta.N/A)</f>
        <v>Error</v>
      </c>
      <c r="K9583" t="str">
        <f t="shared" si="597"/>
        <v>N/A</v>
      </c>
      <c r="L9583" s="1" t="str">
        <f t="shared" si="598"/>
        <v>N/A</v>
      </c>
      <c r="M9583" t="str">
        <f t="shared" si="599"/>
        <v>Yes</v>
      </c>
    </row>
    <row r="9584" spans="1:13">
      <c r="A9584" t="s">
        <v>65</v>
      </c>
      <c r="B9584">
        <v>2</v>
      </c>
      <c r="C9584">
        <v>1.5</v>
      </c>
      <c r="D9584">
        <v>3</v>
      </c>
      <c r="E9584" s="7" t="str" cm="1">
        <f t="array" ref="E9584">_xlfn.IFS(D9584&lt;=5, "$1-5", D9584&lt;=10, "$6-10",D9584&lt;=15,"$11-15", D9584&lt;=20, "$16-20", D9584&gt;20, "$20+")</f>
        <v>$1-5</v>
      </c>
      <c r="F9584" s="2" t="s">
        <v>23</v>
      </c>
      <c r="G9584" s="2" t="s">
        <v>10023</v>
      </c>
      <c r="H9584" t="s">
        <v>10025</v>
      </c>
      <c r="I9584" t="str">
        <f t="shared" si="596"/>
        <v>N/A</v>
      </c>
      <c r="J9584" s="1" t="str" cm="1">
        <f t="array" ref="J9584">IFERROR(TEXT(H9584, "[$-en-US]mmm"), _xleta.N/A)</f>
        <v>Error</v>
      </c>
      <c r="K9584" t="str">
        <f t="shared" si="597"/>
        <v>N/A</v>
      </c>
      <c r="L9584" s="1" t="str">
        <f t="shared" si="598"/>
        <v>N/A</v>
      </c>
      <c r="M9584" t="str">
        <f t="shared" si="599"/>
        <v>Yes</v>
      </c>
    </row>
    <row r="9585" spans="1:13">
      <c r="A9585" t="s">
        <v>17</v>
      </c>
      <c r="B9585">
        <v>4</v>
      </c>
      <c r="C9585">
        <v>1</v>
      </c>
      <c r="D9585">
        <v>4</v>
      </c>
      <c r="E9585" s="7" t="str" cm="1">
        <f t="array" ref="E9585">_xlfn.IFS(D9585&lt;=5, "$1-5", D9585&lt;=10, "$6-10",D9585&lt;=15,"$11-15", D9585&lt;=20, "$16-20", D9585&gt;20, "$20+")</f>
        <v>$1-5</v>
      </c>
      <c r="F9585" s="2" t="s">
        <v>14</v>
      </c>
      <c r="G9585" s="2" t="s">
        <v>11</v>
      </c>
      <c r="H9585" t="s">
        <v>10025</v>
      </c>
      <c r="I9585" t="str">
        <f t="shared" si="596"/>
        <v>N/A</v>
      </c>
      <c r="J9585" s="1" t="str" cm="1">
        <f t="array" ref="J9585">IFERROR(TEXT(H9585, "[$-en-US]mmm"), _xleta.N/A)</f>
        <v>Error</v>
      </c>
      <c r="K9585" t="str">
        <f t="shared" si="597"/>
        <v>N/A</v>
      </c>
      <c r="L9585" s="1" t="str">
        <f t="shared" si="598"/>
        <v>N/A</v>
      </c>
      <c r="M9585" t="str">
        <f t="shared" si="599"/>
        <v>Yes</v>
      </c>
    </row>
    <row r="9586" spans="1:13">
      <c r="A9586" t="s">
        <v>25</v>
      </c>
      <c r="B9586">
        <v>5</v>
      </c>
      <c r="C9586">
        <v>4</v>
      </c>
      <c r="D9586">
        <v>20</v>
      </c>
      <c r="E9586" s="7" t="str" cm="1">
        <f t="array" ref="E9586">_xlfn.IFS(D9586&lt;=5, "$1-5", D9586&lt;=10, "$6-10",D9586&lt;=15,"$11-15", D9586&lt;=20, "$16-20", D9586&gt;20, "$20+")</f>
        <v>$16-20</v>
      </c>
      <c r="F9586" s="2" t="s">
        <v>14</v>
      </c>
      <c r="G9586" s="2" t="s">
        <v>11</v>
      </c>
      <c r="H9586" t="s">
        <v>10025</v>
      </c>
      <c r="I9586" t="str">
        <f t="shared" si="596"/>
        <v>N/A</v>
      </c>
      <c r="J9586" s="1" t="str" cm="1">
        <f t="array" ref="J9586">IFERROR(TEXT(H9586, "[$-en-US]mmm"), _xleta.N/A)</f>
        <v>Error</v>
      </c>
      <c r="K9586" t="str">
        <f t="shared" si="597"/>
        <v>N/A</v>
      </c>
      <c r="L9586" s="1" t="str">
        <f t="shared" si="598"/>
        <v>N/A</v>
      </c>
      <c r="M9586" t="str">
        <f t="shared" si="599"/>
        <v>Yes</v>
      </c>
    </row>
    <row r="9587" spans="1:13">
      <c r="A9587" t="s">
        <v>13</v>
      </c>
      <c r="B9587">
        <v>5</v>
      </c>
      <c r="C9587">
        <v>3</v>
      </c>
      <c r="D9587">
        <v>15</v>
      </c>
      <c r="E9587" s="7" t="str" cm="1">
        <f t="array" ref="E9587">_xlfn.IFS(D9587&lt;=5, "$1-5", D9587&lt;=10, "$6-10",D9587&lt;=15,"$11-15", D9587&lt;=20, "$16-20", D9587&gt;20, "$20+")</f>
        <v>$11-15</v>
      </c>
      <c r="F9587" s="2" t="s">
        <v>10</v>
      </c>
      <c r="G9587" s="2" t="s">
        <v>11</v>
      </c>
      <c r="H9587" t="s">
        <v>10025</v>
      </c>
      <c r="I9587" t="str">
        <f t="shared" si="596"/>
        <v>N/A</v>
      </c>
      <c r="J9587" s="1" t="str" cm="1">
        <f t="array" ref="J9587">IFERROR(TEXT(H9587, "[$-en-US]mmm"), _xleta.N/A)</f>
        <v>Error</v>
      </c>
      <c r="K9587" t="str">
        <f t="shared" si="597"/>
        <v>N/A</v>
      </c>
      <c r="L9587" s="1" t="str">
        <f t="shared" si="598"/>
        <v>N/A</v>
      </c>
      <c r="M9587" t="str">
        <f t="shared" si="599"/>
        <v>Yes</v>
      </c>
    </row>
    <row r="9588" spans="1:13">
      <c r="A9588" t="s">
        <v>28</v>
      </c>
      <c r="B9588">
        <v>5</v>
      </c>
      <c r="C9588">
        <v>4</v>
      </c>
      <c r="D9588">
        <v>20</v>
      </c>
      <c r="E9588" s="7" t="str" cm="1">
        <f t="array" ref="E9588">_xlfn.IFS(D9588&lt;=5, "$1-5", D9588&lt;=10, "$6-10",D9588&lt;=15,"$11-15", D9588&lt;=20, "$16-20", D9588&gt;20, "$20+")</f>
        <v>$16-20</v>
      </c>
      <c r="F9588" s="2" t="s">
        <v>10023</v>
      </c>
      <c r="G9588" s="2" t="s">
        <v>11</v>
      </c>
      <c r="H9588" t="s">
        <v>10025</v>
      </c>
      <c r="I9588" t="str">
        <f t="shared" si="596"/>
        <v>N/A</v>
      </c>
      <c r="J9588" s="1" t="str" cm="1">
        <f t="array" ref="J9588">IFERROR(TEXT(H9588, "[$-en-US]mmm"), _xleta.N/A)</f>
        <v>Error</v>
      </c>
      <c r="K9588" t="str">
        <f t="shared" si="597"/>
        <v>N/A</v>
      </c>
      <c r="L9588" s="1" t="str">
        <f t="shared" si="598"/>
        <v>N/A</v>
      </c>
      <c r="M9588" t="str">
        <f t="shared" si="599"/>
        <v>Yes</v>
      </c>
    </row>
    <row r="9589" spans="1:13">
      <c r="A9589" t="s">
        <v>17</v>
      </c>
      <c r="B9589">
        <v>2</v>
      </c>
      <c r="C9589">
        <v>1</v>
      </c>
      <c r="D9589">
        <v>2</v>
      </c>
      <c r="E9589" s="7" t="str" cm="1">
        <f t="array" ref="E9589">_xlfn.IFS(D9589&lt;=5, "$1-5", D9589&lt;=10, "$6-10",D9589&lt;=15,"$11-15", D9589&lt;=20, "$16-20", D9589&gt;20, "$20+")</f>
        <v>$1-5</v>
      </c>
      <c r="F9589" s="2" t="s">
        <v>10</v>
      </c>
      <c r="G9589" s="2" t="s">
        <v>15</v>
      </c>
      <c r="H9589" t="s">
        <v>10025</v>
      </c>
      <c r="I9589" t="str">
        <f t="shared" si="596"/>
        <v>N/A</v>
      </c>
      <c r="J9589" s="1" t="str" cm="1">
        <f t="array" ref="J9589">IFERROR(TEXT(H9589, "[$-en-US]mmm"), _xleta.N/A)</f>
        <v>Error</v>
      </c>
      <c r="K9589" t="str">
        <f t="shared" si="597"/>
        <v>N/A</v>
      </c>
      <c r="L9589" s="1" t="str">
        <f t="shared" si="598"/>
        <v>N/A</v>
      </c>
      <c r="M9589" t="str">
        <f t="shared" si="599"/>
        <v>Yes</v>
      </c>
    </row>
    <row r="9590" spans="1:13">
      <c r="A9590" t="s">
        <v>13</v>
      </c>
      <c r="B9590">
        <v>5</v>
      </c>
      <c r="C9590">
        <v>3</v>
      </c>
      <c r="D9590">
        <v>15</v>
      </c>
      <c r="E9590" s="7" t="str" cm="1">
        <f t="array" ref="E9590">_xlfn.IFS(D9590&lt;=5, "$1-5", D9590&lt;=10, "$6-10",D9590&lt;=15,"$11-15", D9590&lt;=20, "$16-20", D9590&gt;20, "$20+")</f>
        <v>$11-15</v>
      </c>
      <c r="F9590" s="2" t="s">
        <v>10</v>
      </c>
      <c r="G9590" s="2" t="s">
        <v>10023</v>
      </c>
      <c r="H9590" t="s">
        <v>10025</v>
      </c>
      <c r="I9590" t="str">
        <f t="shared" si="596"/>
        <v>N/A</v>
      </c>
      <c r="J9590" s="1" t="str" cm="1">
        <f t="array" ref="J9590">IFERROR(TEXT(H9590, "[$-en-US]mmm"), _xleta.N/A)</f>
        <v>Error</v>
      </c>
      <c r="K9590" t="str">
        <f t="shared" si="597"/>
        <v>N/A</v>
      </c>
      <c r="L9590" s="1" t="str">
        <f t="shared" si="598"/>
        <v>N/A</v>
      </c>
      <c r="M9590" t="str">
        <f t="shared" si="599"/>
        <v>Yes</v>
      </c>
    </row>
    <row r="9591" spans="1:13">
      <c r="A9591" t="s">
        <v>20</v>
      </c>
      <c r="B9591">
        <v>3</v>
      </c>
      <c r="C9591">
        <v>5</v>
      </c>
      <c r="D9591">
        <v>15</v>
      </c>
      <c r="E9591" s="7" t="str" cm="1">
        <f t="array" ref="E9591">_xlfn.IFS(D9591&lt;=5, "$1-5", D9591&lt;=10, "$6-10",D9591&lt;=15,"$11-15", D9591&lt;=20, "$16-20", D9591&gt;20, "$20+")</f>
        <v>$11-15</v>
      </c>
      <c r="F9591" s="2" t="s">
        <v>23</v>
      </c>
      <c r="G9591" s="2" t="s">
        <v>11</v>
      </c>
      <c r="H9591" t="s">
        <v>10025</v>
      </c>
      <c r="I9591" t="str">
        <f t="shared" si="596"/>
        <v>N/A</v>
      </c>
      <c r="J9591" s="1" t="str" cm="1">
        <f t="array" ref="J9591">IFERROR(TEXT(H9591, "[$-en-US]mmm"), _xleta.N/A)</f>
        <v>Error</v>
      </c>
      <c r="K9591" t="str">
        <f t="shared" si="597"/>
        <v>N/A</v>
      </c>
      <c r="L9591" s="1" t="str">
        <f t="shared" si="598"/>
        <v>N/A</v>
      </c>
      <c r="M9591" t="str">
        <f t="shared" si="599"/>
        <v>Yes</v>
      </c>
    </row>
    <row r="9592" spans="1:13">
      <c r="A9592" t="s">
        <v>20</v>
      </c>
      <c r="B9592">
        <v>3</v>
      </c>
      <c r="C9592">
        <v>5</v>
      </c>
      <c r="D9592">
        <v>15</v>
      </c>
      <c r="E9592" s="7" t="str" cm="1">
        <f t="array" ref="E9592">_xlfn.IFS(D9592&lt;=5, "$1-5", D9592&lt;=10, "$6-10",D9592&lt;=15,"$11-15", D9592&lt;=20, "$16-20", D9592&gt;20, "$20+")</f>
        <v>$11-15</v>
      </c>
      <c r="F9592" s="2" t="s">
        <v>10023</v>
      </c>
      <c r="G9592" s="2" t="s">
        <v>15</v>
      </c>
      <c r="H9592" t="s">
        <v>10025</v>
      </c>
      <c r="I9592" t="str">
        <f t="shared" si="596"/>
        <v>N/A</v>
      </c>
      <c r="J9592" s="1" t="str" cm="1">
        <f t="array" ref="J9592">IFERROR(TEXT(H9592, "[$-en-US]mmm"), _xleta.N/A)</f>
        <v>Error</v>
      </c>
      <c r="K9592" t="str">
        <f t="shared" si="597"/>
        <v>N/A</v>
      </c>
      <c r="L9592" s="1" t="str">
        <f t="shared" si="598"/>
        <v>N/A</v>
      </c>
      <c r="M9592" t="str">
        <f t="shared" si="599"/>
        <v>Yes</v>
      </c>
    </row>
    <row r="9593" spans="1:13">
      <c r="A9593" t="s">
        <v>17</v>
      </c>
      <c r="B9593">
        <v>5</v>
      </c>
      <c r="C9593">
        <f>$D9593/$B9593</f>
        <v>1</v>
      </c>
      <c r="D9593">
        <v>5</v>
      </c>
      <c r="E9593" s="7" t="str" cm="1">
        <f t="array" ref="E9593">_xlfn.IFS(D9593&lt;=5, "$1-5", D9593&lt;=10, "$6-10",D9593&lt;=15,"$11-15", D9593&lt;=20, "$16-20", D9593&gt;20, "$20+")</f>
        <v>$1-5</v>
      </c>
      <c r="F9593" s="2" t="s">
        <v>10023</v>
      </c>
      <c r="G9593" s="2" t="s">
        <v>10025</v>
      </c>
      <c r="H9593" t="s">
        <v>10025</v>
      </c>
      <c r="I9593" t="str">
        <f t="shared" si="596"/>
        <v>N/A</v>
      </c>
      <c r="J9593" s="1" t="str" cm="1">
        <f t="array" ref="J9593">IFERROR(TEXT(H9593, "[$-en-US]mmm"), _xleta.N/A)</f>
        <v>Error</v>
      </c>
      <c r="K9593" t="str">
        <f t="shared" si="597"/>
        <v>N/A</v>
      </c>
      <c r="L9593" s="1" t="str">
        <f t="shared" si="598"/>
        <v>N/A</v>
      </c>
      <c r="M9593" t="str">
        <f t="shared" si="599"/>
        <v>Yes</v>
      </c>
    </row>
    <row r="9594" spans="1:13">
      <c r="A9594" t="s">
        <v>28</v>
      </c>
      <c r="B9594">
        <v>5</v>
      </c>
      <c r="C9594">
        <v>4</v>
      </c>
      <c r="D9594">
        <v>20</v>
      </c>
      <c r="E9594" s="7" t="str" cm="1">
        <f t="array" ref="E9594">_xlfn.IFS(D9594&lt;=5, "$1-5", D9594&lt;=10, "$6-10",D9594&lt;=15,"$11-15", D9594&lt;=20, "$16-20", D9594&gt;20, "$20+")</f>
        <v>$16-20</v>
      </c>
      <c r="F9594" s="2" t="s">
        <v>10</v>
      </c>
      <c r="G9594" s="2" t="s">
        <v>10023</v>
      </c>
      <c r="H9594" t="s">
        <v>10025</v>
      </c>
      <c r="I9594" t="str">
        <f t="shared" si="596"/>
        <v>N/A</v>
      </c>
      <c r="J9594" s="1" t="str" cm="1">
        <f t="array" ref="J9594">IFERROR(TEXT(H9594, "[$-en-US]mmm"), _xleta.N/A)</f>
        <v>Error</v>
      </c>
      <c r="K9594" t="str">
        <f t="shared" si="597"/>
        <v>N/A</v>
      </c>
      <c r="L9594" s="1" t="str">
        <f t="shared" si="598"/>
        <v>N/A</v>
      </c>
      <c r="M9594" t="str">
        <f t="shared" si="599"/>
        <v>Yes</v>
      </c>
    </row>
    <row r="9595" spans="1:13">
      <c r="A9595" t="s">
        <v>13</v>
      </c>
      <c r="B9595">
        <v>5</v>
      </c>
      <c r="C9595">
        <v>3</v>
      </c>
      <c r="D9595">
        <v>15</v>
      </c>
      <c r="E9595" s="7" t="str" cm="1">
        <f t="array" ref="E9595">_xlfn.IFS(D9595&lt;=5, "$1-5", D9595&lt;=10, "$6-10",D9595&lt;=15,"$11-15", D9595&lt;=20, "$16-20", D9595&gt;20, "$20+")</f>
        <v>$11-15</v>
      </c>
      <c r="F9595" s="2" t="s">
        <v>10023</v>
      </c>
      <c r="G9595" s="2" t="s">
        <v>15</v>
      </c>
      <c r="H9595" t="s">
        <v>10025</v>
      </c>
      <c r="I9595" t="str">
        <f t="shared" si="596"/>
        <v>N/A</v>
      </c>
      <c r="J9595" s="1" t="str" cm="1">
        <f t="array" ref="J9595">IFERROR(TEXT(H9595, "[$-en-US]mmm"), _xleta.N/A)</f>
        <v>Error</v>
      </c>
      <c r="K9595" t="str">
        <f t="shared" si="597"/>
        <v>N/A</v>
      </c>
      <c r="L9595" s="1" t="str">
        <f t="shared" si="598"/>
        <v>N/A</v>
      </c>
      <c r="M9595" t="str">
        <f t="shared" si="599"/>
        <v>Yes</v>
      </c>
    </row>
    <row r="9596" spans="1:13">
      <c r="A9596" t="s">
        <v>25</v>
      </c>
      <c r="B9596">
        <v>2</v>
      </c>
      <c r="C9596">
        <v>4</v>
      </c>
      <c r="D9596">
        <v>8</v>
      </c>
      <c r="E9596" s="7" t="str" cm="1">
        <f t="array" ref="E9596">_xlfn.IFS(D9596&lt;=5, "$1-5", D9596&lt;=10, "$6-10",D9596&lt;=15,"$11-15", D9596&lt;=20, "$16-20", D9596&gt;20, "$20+")</f>
        <v>$6-10</v>
      </c>
      <c r="F9596" s="2" t="s">
        <v>23</v>
      </c>
      <c r="G9596" s="2" t="s">
        <v>15</v>
      </c>
      <c r="H9596" t="s">
        <v>10025</v>
      </c>
      <c r="I9596" t="str">
        <f t="shared" si="596"/>
        <v>N/A</v>
      </c>
      <c r="J9596" s="1" t="str" cm="1">
        <f t="array" ref="J9596">IFERROR(TEXT(H9596, "[$-en-US]mmm"), _xleta.N/A)</f>
        <v>Error</v>
      </c>
      <c r="K9596" t="str">
        <f t="shared" si="597"/>
        <v>N/A</v>
      </c>
      <c r="L9596" s="1" t="str">
        <f t="shared" si="598"/>
        <v>N/A</v>
      </c>
      <c r="M9596" t="str">
        <f t="shared" si="599"/>
        <v>Yes</v>
      </c>
    </row>
    <row r="9597" spans="1:13">
      <c r="A9597" t="s">
        <v>20</v>
      </c>
      <c r="B9597">
        <v>2</v>
      </c>
      <c r="C9597">
        <v>5</v>
      </c>
      <c r="D9597">
        <v>10</v>
      </c>
      <c r="E9597" s="7" t="str" cm="1">
        <f t="array" ref="E9597">_xlfn.IFS(D9597&lt;=5, "$1-5", D9597&lt;=10, "$6-10",D9597&lt;=15,"$11-15", D9597&lt;=20, "$16-20", D9597&gt;20, "$20+")</f>
        <v>$6-10</v>
      </c>
      <c r="F9597" s="2" t="s">
        <v>10023</v>
      </c>
      <c r="G9597" s="2" t="s">
        <v>11</v>
      </c>
      <c r="H9597" t="s">
        <v>10025</v>
      </c>
      <c r="I9597" t="str">
        <f t="shared" si="596"/>
        <v>N/A</v>
      </c>
      <c r="J9597" s="1" t="str" cm="1">
        <f t="array" ref="J9597">IFERROR(TEXT(H9597, "[$-en-US]mmm"), _xleta.N/A)</f>
        <v>Error</v>
      </c>
      <c r="K9597" t="str">
        <f t="shared" si="597"/>
        <v>N/A</v>
      </c>
      <c r="L9597" s="1" t="str">
        <f t="shared" si="598"/>
        <v>N/A</v>
      </c>
      <c r="M9597" t="str">
        <f t="shared" si="599"/>
        <v>Yes</v>
      </c>
    </row>
    <row r="9598" spans="1:13">
      <c r="A9598" t="s">
        <v>13</v>
      </c>
      <c r="B9598">
        <v>1</v>
      </c>
      <c r="C9598">
        <v>3</v>
      </c>
      <c r="D9598">
        <v>3</v>
      </c>
      <c r="E9598" s="7" t="str" cm="1">
        <f t="array" ref="E9598">_xlfn.IFS(D9598&lt;=5, "$1-5", D9598&lt;=10, "$6-10",D9598&lt;=15,"$11-15", D9598&lt;=20, "$16-20", D9598&gt;20, "$20+")</f>
        <v>$1-5</v>
      </c>
      <c r="F9598" s="2" t="s">
        <v>14</v>
      </c>
      <c r="G9598" s="2" t="s">
        <v>15</v>
      </c>
      <c r="H9598" t="s">
        <v>10025</v>
      </c>
      <c r="I9598" t="str">
        <f t="shared" si="596"/>
        <v>N/A</v>
      </c>
      <c r="J9598" s="1" t="str" cm="1">
        <f t="array" ref="J9598">IFERROR(TEXT(H9598, "[$-en-US]mmm"), _xleta.N/A)</f>
        <v>Error</v>
      </c>
      <c r="K9598" t="str">
        <f t="shared" si="597"/>
        <v>N/A</v>
      </c>
      <c r="L9598" s="1" t="str">
        <f t="shared" si="598"/>
        <v>N/A</v>
      </c>
      <c r="M9598" t="str">
        <f t="shared" si="599"/>
        <v>Yes</v>
      </c>
    </row>
    <row r="9599" spans="1:13">
      <c r="A9599" t="s">
        <v>28</v>
      </c>
      <c r="B9599">
        <f>$D9599/$C9599</f>
        <v>4</v>
      </c>
      <c r="C9599">
        <v>4</v>
      </c>
      <c r="D9599">
        <v>16</v>
      </c>
      <c r="E9599" s="7" t="str" cm="1">
        <f t="array" ref="E9599">_xlfn.IFS(D9599&lt;=5, "$1-5", D9599&lt;=10, "$6-10",D9599&lt;=15,"$11-15", D9599&lt;=20, "$16-20", D9599&gt;20, "$20+")</f>
        <v>$16-20</v>
      </c>
      <c r="F9599" s="2" t="s">
        <v>14</v>
      </c>
      <c r="G9599" s="2" t="s">
        <v>11</v>
      </c>
      <c r="H9599" t="s">
        <v>10025</v>
      </c>
      <c r="I9599" t="str">
        <f t="shared" si="596"/>
        <v>N/A</v>
      </c>
      <c r="J9599" s="1" t="str" cm="1">
        <f t="array" ref="J9599">IFERROR(TEXT(H9599, "[$-en-US]mmm"), _xleta.N/A)</f>
        <v>Error</v>
      </c>
      <c r="K9599" t="str">
        <f t="shared" si="597"/>
        <v>N/A</v>
      </c>
      <c r="L9599" s="1" t="str">
        <f t="shared" si="598"/>
        <v>N/A</v>
      </c>
      <c r="M9599" t="str">
        <f t="shared" si="599"/>
        <v>Yes</v>
      </c>
    </row>
    <row r="9600" spans="1:13" hidden="1">
      <c r="A9600" t="s">
        <v>9</v>
      </c>
      <c r="B9600">
        <v>5</v>
      </c>
      <c r="C9600">
        <v>2</v>
      </c>
      <c r="D9600">
        <v>10</v>
      </c>
      <c r="E9600" s="7" t="str" cm="1">
        <f t="array" ref="E9600">_xlfn.IFS(D9600&lt;=5, "$1-5", D9600&lt;=10, "$6-10",D9600&lt;=15,"$11-15", D9600&lt;=20, "$16-20", D9600&gt;20, "$20+")</f>
        <v>$6-10</v>
      </c>
      <c r="F9600" s="2" t="s">
        <v>10025</v>
      </c>
      <c r="G9600" s="2" t="s">
        <v>15</v>
      </c>
      <c r="H9600" t="s">
        <v>10025</v>
      </c>
      <c r="I9600" t="str">
        <f t="shared" si="596"/>
        <v>N/A</v>
      </c>
      <c r="J9600" s="1" t="str" cm="1">
        <f t="array" ref="J9600">IFERROR(TEXT(H9600, "[$-en-US]mmm"), _xleta.N/A)</f>
        <v>Error</v>
      </c>
      <c r="K9600" t="str">
        <f t="shared" si="597"/>
        <v>N/A</v>
      </c>
      <c r="L9600" s="1" t="str">
        <f t="shared" si="598"/>
        <v>N/A</v>
      </c>
      <c r="M9600" t="str">
        <f t="shared" si="599"/>
        <v>No</v>
      </c>
    </row>
    <row r="9601" spans="1:13">
      <c r="A9601" t="s">
        <v>13</v>
      </c>
      <c r="B9601">
        <v>3</v>
      </c>
      <c r="C9601">
        <v>3</v>
      </c>
      <c r="D9601">
        <v>9</v>
      </c>
      <c r="E9601" s="7" t="str" cm="1">
        <f t="array" ref="E9601">_xlfn.IFS(D9601&lt;=5, "$1-5", D9601&lt;=10, "$6-10",D9601&lt;=15,"$11-15", D9601&lt;=20, "$16-20", D9601&gt;20, "$20+")</f>
        <v>$6-10</v>
      </c>
      <c r="F9601" s="2" t="s">
        <v>14</v>
      </c>
      <c r="G9601" s="2" t="s">
        <v>10025</v>
      </c>
      <c r="H9601" t="s">
        <v>10025</v>
      </c>
      <c r="I9601" t="str">
        <f t="shared" si="596"/>
        <v>N/A</v>
      </c>
      <c r="J9601" s="1" t="str" cm="1">
        <f t="array" ref="J9601">IFERROR(TEXT(H9601, "[$-en-US]mmm"), _xleta.N/A)</f>
        <v>Error</v>
      </c>
      <c r="K9601" t="str">
        <f t="shared" si="597"/>
        <v>N/A</v>
      </c>
      <c r="L9601" s="1" t="str">
        <f t="shared" si="598"/>
        <v>N/A</v>
      </c>
      <c r="M9601" t="str">
        <f t="shared" si="599"/>
        <v>Yes</v>
      </c>
    </row>
    <row r="9602" spans="1:13">
      <c r="A9602" t="s">
        <v>20</v>
      </c>
      <c r="B9602">
        <f>$D9602/$C9602</f>
        <v>4</v>
      </c>
      <c r="C9602">
        <v>5</v>
      </c>
      <c r="D9602">
        <v>20</v>
      </c>
      <c r="E9602" s="7" t="str" cm="1">
        <f t="array" ref="E9602">_xlfn.IFS(D9602&lt;=5, "$1-5", D9602&lt;=10, "$6-10",D9602&lt;=15,"$11-15", D9602&lt;=20, "$16-20", D9602&gt;20, "$20+")</f>
        <v>$16-20</v>
      </c>
      <c r="F9602" s="2" t="s">
        <v>10</v>
      </c>
      <c r="G9602" s="2" t="s">
        <v>15</v>
      </c>
      <c r="H9602" t="s">
        <v>10025</v>
      </c>
      <c r="I9602" t="str">
        <f t="shared" ref="I9602:I9665" si="600">IFERROR(YEAR(H9602), "N/A")</f>
        <v>N/A</v>
      </c>
      <c r="J9602" s="1" t="str" cm="1">
        <f t="array" ref="J9602">IFERROR(TEXT(H9602, "[$-en-US]mmm"), _xleta.N/A)</f>
        <v>Error</v>
      </c>
      <c r="K9602" t="str">
        <f t="shared" ref="K9602:K9665" si="601">IFERROR(DAY(H9602), "N/A")</f>
        <v>N/A</v>
      </c>
      <c r="L9602" s="1" t="str">
        <f t="shared" ref="L9602:L9665" si="602">IFERROR(TEXT(K9602, "[$-en-US]dddd"), "N/A")</f>
        <v>N/A</v>
      </c>
      <c r="M9602" t="str">
        <f t="shared" ref="M9602:M9665" si="603">IF(AND(H9602="Error",F9602="Error"), "No","Yes")</f>
        <v>Yes</v>
      </c>
    </row>
    <row r="9603" spans="1:13">
      <c r="A9603" t="s">
        <v>28</v>
      </c>
      <c r="B9603">
        <v>4</v>
      </c>
      <c r="C9603">
        <v>4</v>
      </c>
      <c r="D9603">
        <v>16</v>
      </c>
      <c r="E9603" s="7" t="str" cm="1">
        <f t="array" ref="E9603">_xlfn.IFS(D9603&lt;=5, "$1-5", D9603&lt;=10, "$6-10",D9603&lt;=15,"$11-15", D9603&lt;=20, "$16-20", D9603&gt;20, "$20+")</f>
        <v>$16-20</v>
      </c>
      <c r="F9603" s="2" t="s">
        <v>14</v>
      </c>
      <c r="G9603" s="2" t="s">
        <v>15</v>
      </c>
      <c r="H9603" t="s">
        <v>10025</v>
      </c>
      <c r="I9603" t="str">
        <f t="shared" si="600"/>
        <v>N/A</v>
      </c>
      <c r="J9603" s="1" t="str" cm="1">
        <f t="array" ref="J9603">IFERROR(TEXT(H9603, "[$-en-US]mmm"), _xleta.N/A)</f>
        <v>Error</v>
      </c>
      <c r="K9603" t="str">
        <f t="shared" si="601"/>
        <v>N/A</v>
      </c>
      <c r="L9603" s="1" t="str">
        <f t="shared" si="602"/>
        <v>N/A</v>
      </c>
      <c r="M9603" t="str">
        <f t="shared" si="603"/>
        <v>Yes</v>
      </c>
    </row>
    <row r="9604" spans="1:13">
      <c r="A9604" t="s">
        <v>65</v>
      </c>
      <c r="B9604">
        <v>2</v>
      </c>
      <c r="C9604">
        <v>1.5</v>
      </c>
      <c r="D9604">
        <v>3</v>
      </c>
      <c r="E9604" s="7" t="str" cm="1">
        <f t="array" ref="E9604">_xlfn.IFS(D9604&lt;=5, "$1-5", D9604&lt;=10, "$6-10",D9604&lt;=15,"$11-15", D9604&lt;=20, "$16-20", D9604&gt;20, "$20+")</f>
        <v>$1-5</v>
      </c>
      <c r="F9604" s="2" t="s">
        <v>10023</v>
      </c>
      <c r="G9604" s="2" t="s">
        <v>15</v>
      </c>
      <c r="H9604" t="s">
        <v>10025</v>
      </c>
      <c r="I9604" t="str">
        <f t="shared" si="600"/>
        <v>N/A</v>
      </c>
      <c r="J9604" s="1" t="str" cm="1">
        <f t="array" ref="J9604">IFERROR(TEXT(H9604, "[$-en-US]mmm"), _xleta.N/A)</f>
        <v>Error</v>
      </c>
      <c r="K9604" t="str">
        <f t="shared" si="601"/>
        <v>N/A</v>
      </c>
      <c r="L9604" s="1" t="str">
        <f t="shared" si="602"/>
        <v>N/A</v>
      </c>
      <c r="M9604" t="str">
        <f t="shared" si="603"/>
        <v>Yes</v>
      </c>
    </row>
    <row r="9605" spans="1:13">
      <c r="A9605" t="s">
        <v>28</v>
      </c>
      <c r="B9605">
        <v>2</v>
      </c>
      <c r="C9605">
        <v>4</v>
      </c>
      <c r="D9605">
        <v>8</v>
      </c>
      <c r="E9605" s="7" t="str" cm="1">
        <f t="array" ref="E9605">_xlfn.IFS(D9605&lt;=5, "$1-5", D9605&lt;=10, "$6-10",D9605&lt;=15,"$11-15", D9605&lt;=20, "$16-20", D9605&gt;20, "$20+")</f>
        <v>$6-10</v>
      </c>
      <c r="F9605" s="2" t="s">
        <v>10023</v>
      </c>
      <c r="G9605" s="2" t="s">
        <v>15</v>
      </c>
      <c r="H9605" t="s">
        <v>10025</v>
      </c>
      <c r="I9605" t="str">
        <f t="shared" si="600"/>
        <v>N/A</v>
      </c>
      <c r="J9605" s="1" t="str" cm="1">
        <f t="array" ref="J9605">IFERROR(TEXT(H9605, "[$-en-US]mmm"), _xleta.N/A)</f>
        <v>Error</v>
      </c>
      <c r="K9605" t="str">
        <f t="shared" si="601"/>
        <v>N/A</v>
      </c>
      <c r="L9605" s="1" t="str">
        <f t="shared" si="602"/>
        <v>N/A</v>
      </c>
      <c r="M9605" t="str">
        <f t="shared" si="603"/>
        <v>Yes</v>
      </c>
    </row>
    <row r="9606" spans="1:13">
      <c r="A9606" t="s">
        <v>9</v>
      </c>
      <c r="B9606">
        <v>2</v>
      </c>
      <c r="C9606">
        <v>2</v>
      </c>
      <c r="D9606">
        <v>4</v>
      </c>
      <c r="E9606" s="7" t="str" cm="1">
        <f t="array" ref="E9606">_xlfn.IFS(D9606&lt;=5, "$1-5", D9606&lt;=10, "$6-10",D9606&lt;=15,"$11-15", D9606&lt;=20, "$16-20", D9606&gt;20, "$20+")</f>
        <v>$1-5</v>
      </c>
      <c r="F9606" s="2" t="s">
        <v>23</v>
      </c>
      <c r="G9606" s="2" t="s">
        <v>15</v>
      </c>
      <c r="H9606" t="s">
        <v>10025</v>
      </c>
      <c r="I9606" t="str">
        <f t="shared" si="600"/>
        <v>N/A</v>
      </c>
      <c r="J9606" s="1" t="str" cm="1">
        <f t="array" ref="J9606">IFERROR(TEXT(H9606, "[$-en-US]mmm"), _xleta.N/A)</f>
        <v>Error</v>
      </c>
      <c r="K9606" t="str">
        <f t="shared" si="601"/>
        <v>N/A</v>
      </c>
      <c r="L9606" s="1" t="str">
        <f t="shared" si="602"/>
        <v>N/A</v>
      </c>
      <c r="M9606" t="str">
        <f t="shared" si="603"/>
        <v>Yes</v>
      </c>
    </row>
    <row r="9607" spans="1:13">
      <c r="A9607" t="s">
        <v>39</v>
      </c>
      <c r="B9607">
        <v>5</v>
      </c>
      <c r="C9607">
        <v>3</v>
      </c>
      <c r="D9607">
        <v>15</v>
      </c>
      <c r="E9607" s="7" t="str" cm="1">
        <f t="array" ref="E9607">_xlfn.IFS(D9607&lt;=5, "$1-5", D9607&lt;=10, "$6-10",D9607&lt;=15,"$11-15", D9607&lt;=20, "$16-20", D9607&gt;20, "$20+")</f>
        <v>$11-15</v>
      </c>
      <c r="F9607" s="2" t="s">
        <v>10023</v>
      </c>
      <c r="G9607" s="2" t="s">
        <v>11</v>
      </c>
      <c r="H9607" t="s">
        <v>10025</v>
      </c>
      <c r="I9607" t="str">
        <f t="shared" si="600"/>
        <v>N/A</v>
      </c>
      <c r="J9607" s="1" t="str" cm="1">
        <f t="array" ref="J9607">IFERROR(TEXT(H9607, "[$-en-US]mmm"), _xleta.N/A)</f>
        <v>Error</v>
      </c>
      <c r="K9607" t="str">
        <f t="shared" si="601"/>
        <v>N/A</v>
      </c>
      <c r="L9607" s="1" t="str">
        <f t="shared" si="602"/>
        <v>N/A</v>
      </c>
      <c r="M9607" t="str">
        <f t="shared" si="603"/>
        <v>Yes</v>
      </c>
    </row>
    <row r="9608" spans="1:13">
      <c r="A9608" t="s">
        <v>13</v>
      </c>
      <c r="B9608">
        <v>2</v>
      </c>
      <c r="C9608">
        <v>3</v>
      </c>
      <c r="D9608">
        <v>6</v>
      </c>
      <c r="E9608" s="7" t="str" cm="1">
        <f t="array" ref="E9608">_xlfn.IFS(D9608&lt;=5, "$1-5", D9608&lt;=10, "$6-10",D9608&lt;=15,"$11-15", D9608&lt;=20, "$16-20", D9608&gt;20, "$20+")</f>
        <v>$6-10</v>
      </c>
      <c r="F9608" s="2" t="s">
        <v>10023</v>
      </c>
      <c r="G9608" s="2" t="s">
        <v>10023</v>
      </c>
      <c r="H9608" t="s">
        <v>10025</v>
      </c>
      <c r="I9608" t="str">
        <f t="shared" si="600"/>
        <v>N/A</v>
      </c>
      <c r="J9608" s="1" t="str" cm="1">
        <f t="array" ref="J9608">IFERROR(TEXT(H9608, "[$-en-US]mmm"), _xleta.N/A)</f>
        <v>Error</v>
      </c>
      <c r="K9608" t="str">
        <f t="shared" si="601"/>
        <v>N/A</v>
      </c>
      <c r="L9608" s="1" t="str">
        <f t="shared" si="602"/>
        <v>N/A</v>
      </c>
      <c r="M9608" t="str">
        <f t="shared" si="603"/>
        <v>Yes</v>
      </c>
    </row>
    <row r="9609" spans="1:13">
      <c r="A9609" t="s">
        <v>65</v>
      </c>
      <c r="B9609">
        <v>2</v>
      </c>
      <c r="C9609">
        <v>1.5</v>
      </c>
      <c r="D9609">
        <v>3</v>
      </c>
      <c r="E9609" s="7" t="str" cm="1">
        <f t="array" ref="E9609">_xlfn.IFS(D9609&lt;=5, "$1-5", D9609&lt;=10, "$6-10",D9609&lt;=15,"$11-15", D9609&lt;=20, "$16-20", D9609&gt;20, "$20+")</f>
        <v>$1-5</v>
      </c>
      <c r="F9609" s="2" t="s">
        <v>10023</v>
      </c>
      <c r="G9609" s="2" t="s">
        <v>10023</v>
      </c>
      <c r="H9609" t="s">
        <v>10025</v>
      </c>
      <c r="I9609" t="str">
        <f t="shared" si="600"/>
        <v>N/A</v>
      </c>
      <c r="J9609" s="1" t="str" cm="1">
        <f t="array" ref="J9609">IFERROR(TEXT(H9609, "[$-en-US]mmm"), _xleta.N/A)</f>
        <v>Error</v>
      </c>
      <c r="K9609" t="str">
        <f t="shared" si="601"/>
        <v>N/A</v>
      </c>
      <c r="L9609" s="1" t="str">
        <f t="shared" si="602"/>
        <v>N/A</v>
      </c>
      <c r="M9609" t="str">
        <f t="shared" si="603"/>
        <v>Yes</v>
      </c>
    </row>
    <row r="9610" spans="1:13">
      <c r="A9610" t="s">
        <v>39</v>
      </c>
      <c r="B9610">
        <v>5</v>
      </c>
      <c r="C9610">
        <v>3</v>
      </c>
      <c r="D9610">
        <v>15</v>
      </c>
      <c r="E9610" s="7" t="str" cm="1">
        <f t="array" ref="E9610">_xlfn.IFS(D9610&lt;=5, "$1-5", D9610&lt;=10, "$6-10",D9610&lt;=15,"$11-15", D9610&lt;=20, "$16-20", D9610&gt;20, "$20+")</f>
        <v>$11-15</v>
      </c>
      <c r="F9610" s="2" t="s">
        <v>14</v>
      </c>
      <c r="G9610" s="2" t="s">
        <v>11</v>
      </c>
      <c r="H9610" t="s">
        <v>10025</v>
      </c>
      <c r="I9610" t="str">
        <f t="shared" si="600"/>
        <v>N/A</v>
      </c>
      <c r="J9610" s="1" t="str" cm="1">
        <f t="array" ref="J9610">IFERROR(TEXT(H9610, "[$-en-US]mmm"), _xleta.N/A)</f>
        <v>Error</v>
      </c>
      <c r="K9610" t="str">
        <f t="shared" si="601"/>
        <v>N/A</v>
      </c>
      <c r="L9610" s="1" t="str">
        <f t="shared" si="602"/>
        <v>N/A</v>
      </c>
      <c r="M9610" t="str">
        <f t="shared" si="603"/>
        <v>Yes</v>
      </c>
    </row>
    <row r="9611" spans="1:13">
      <c r="A9611" t="s">
        <v>28</v>
      </c>
      <c r="B9611">
        <v>3</v>
      </c>
      <c r="C9611">
        <v>4</v>
      </c>
      <c r="D9611">
        <v>12</v>
      </c>
      <c r="E9611" s="7" t="str" cm="1">
        <f t="array" ref="E9611">_xlfn.IFS(D9611&lt;=5, "$1-5", D9611&lt;=10, "$6-10",D9611&lt;=15,"$11-15", D9611&lt;=20, "$16-20", D9611&gt;20, "$20+")</f>
        <v>$11-15</v>
      </c>
      <c r="F9611" s="2" t="s">
        <v>14</v>
      </c>
      <c r="G9611" s="2" t="s">
        <v>10023</v>
      </c>
      <c r="H9611" t="s">
        <v>10025</v>
      </c>
      <c r="I9611" t="str">
        <f t="shared" si="600"/>
        <v>N/A</v>
      </c>
      <c r="J9611" s="1" t="str" cm="1">
        <f t="array" ref="J9611">IFERROR(TEXT(H9611, "[$-en-US]mmm"), _xleta.N/A)</f>
        <v>Error</v>
      </c>
      <c r="K9611" t="str">
        <f t="shared" si="601"/>
        <v>N/A</v>
      </c>
      <c r="L9611" s="1" t="str">
        <f t="shared" si="602"/>
        <v>N/A</v>
      </c>
      <c r="M9611" t="str">
        <f t="shared" si="603"/>
        <v>Yes</v>
      </c>
    </row>
    <row r="9612" spans="1:13">
      <c r="A9612" t="s">
        <v>25</v>
      </c>
      <c r="B9612">
        <v>4</v>
      </c>
      <c r="C9612">
        <v>4</v>
      </c>
      <c r="D9612">
        <v>16</v>
      </c>
      <c r="E9612" s="7" t="str" cm="1">
        <f t="array" ref="E9612">_xlfn.IFS(D9612&lt;=5, "$1-5", D9612&lt;=10, "$6-10",D9612&lt;=15,"$11-15", D9612&lt;=20, "$16-20", D9612&gt;20, "$20+")</f>
        <v>$16-20</v>
      </c>
      <c r="F9612" s="2" t="s">
        <v>10023</v>
      </c>
      <c r="G9612" s="2" t="s">
        <v>10025</v>
      </c>
      <c r="H9612" t="s">
        <v>10025</v>
      </c>
      <c r="I9612" t="str">
        <f t="shared" si="600"/>
        <v>N/A</v>
      </c>
      <c r="J9612" s="1" t="str" cm="1">
        <f t="array" ref="J9612">IFERROR(TEXT(H9612, "[$-en-US]mmm"), _xleta.N/A)</f>
        <v>Error</v>
      </c>
      <c r="K9612" t="str">
        <f t="shared" si="601"/>
        <v>N/A</v>
      </c>
      <c r="L9612" s="1" t="str">
        <f t="shared" si="602"/>
        <v>N/A</v>
      </c>
      <c r="M9612" t="str">
        <f t="shared" si="603"/>
        <v>Yes</v>
      </c>
    </row>
    <row r="9613" spans="1:13">
      <c r="A9613" t="s">
        <v>10023</v>
      </c>
      <c r="B9613">
        <v>4</v>
      </c>
      <c r="C9613">
        <v>4</v>
      </c>
      <c r="D9613">
        <v>16</v>
      </c>
      <c r="E9613" s="7" t="str" cm="1">
        <f t="array" ref="E9613">_xlfn.IFS(D9613&lt;=5, "$1-5", D9613&lt;=10, "$6-10",D9613&lt;=15,"$11-15", D9613&lt;=20, "$16-20", D9613&gt;20, "$20+")</f>
        <v>$16-20</v>
      </c>
      <c r="F9613" s="2" t="s">
        <v>10023</v>
      </c>
      <c r="G9613" s="2" t="s">
        <v>11</v>
      </c>
      <c r="H9613" t="s">
        <v>10025</v>
      </c>
      <c r="I9613" t="str">
        <f t="shared" si="600"/>
        <v>N/A</v>
      </c>
      <c r="J9613" s="1" t="str" cm="1">
        <f t="array" ref="J9613">IFERROR(TEXT(H9613, "[$-en-US]mmm"), _xleta.N/A)</f>
        <v>Error</v>
      </c>
      <c r="K9613" t="str">
        <f t="shared" si="601"/>
        <v>N/A</v>
      </c>
      <c r="L9613" s="1" t="str">
        <f t="shared" si="602"/>
        <v>N/A</v>
      </c>
      <c r="M9613" t="str">
        <f t="shared" si="603"/>
        <v>Yes</v>
      </c>
    </row>
    <row r="9614" spans="1:13">
      <c r="A9614" t="s">
        <v>10023</v>
      </c>
      <c r="B9614">
        <v>5</v>
      </c>
      <c r="C9614">
        <v>4</v>
      </c>
      <c r="D9614">
        <v>20</v>
      </c>
      <c r="E9614" s="7" t="str" cm="1">
        <f t="array" ref="E9614">_xlfn.IFS(D9614&lt;=5, "$1-5", D9614&lt;=10, "$6-10",D9614&lt;=15,"$11-15", D9614&lt;=20, "$16-20", D9614&gt;20, "$20+")</f>
        <v>$16-20</v>
      </c>
      <c r="F9614" s="2" t="s">
        <v>23</v>
      </c>
      <c r="G9614" s="2" t="s">
        <v>11</v>
      </c>
      <c r="H9614" t="s">
        <v>10025</v>
      </c>
      <c r="I9614" t="str">
        <f t="shared" si="600"/>
        <v>N/A</v>
      </c>
      <c r="J9614" s="1" t="str" cm="1">
        <f t="array" ref="J9614">IFERROR(TEXT(H9614, "[$-en-US]mmm"), _xleta.N/A)</f>
        <v>Error</v>
      </c>
      <c r="K9614" t="str">
        <f t="shared" si="601"/>
        <v>N/A</v>
      </c>
      <c r="L9614" s="1" t="str">
        <f t="shared" si="602"/>
        <v>N/A</v>
      </c>
      <c r="M9614" t="str">
        <f t="shared" si="603"/>
        <v>Yes</v>
      </c>
    </row>
    <row r="9615" spans="1:13">
      <c r="A9615" t="s">
        <v>39</v>
      </c>
      <c r="B9615">
        <v>5</v>
      </c>
      <c r="C9615">
        <v>3</v>
      </c>
      <c r="D9615">
        <v>15</v>
      </c>
      <c r="E9615" s="7" t="str" cm="1">
        <f t="array" ref="E9615">_xlfn.IFS(D9615&lt;=5, "$1-5", D9615&lt;=10, "$6-10",D9615&lt;=15,"$11-15", D9615&lt;=20, "$16-20", D9615&gt;20, "$20+")</f>
        <v>$11-15</v>
      </c>
      <c r="F9615" s="2" t="s">
        <v>10</v>
      </c>
      <c r="G9615" s="2" t="s">
        <v>10023</v>
      </c>
      <c r="H9615" t="s">
        <v>10025</v>
      </c>
      <c r="I9615" t="str">
        <f t="shared" si="600"/>
        <v>N/A</v>
      </c>
      <c r="J9615" s="1" t="str" cm="1">
        <f t="array" ref="J9615">IFERROR(TEXT(H9615, "[$-en-US]mmm"), _xleta.N/A)</f>
        <v>Error</v>
      </c>
      <c r="K9615" t="str">
        <f t="shared" si="601"/>
        <v>N/A</v>
      </c>
      <c r="L9615" s="1" t="str">
        <f t="shared" si="602"/>
        <v>N/A</v>
      </c>
      <c r="M9615" t="str">
        <f t="shared" si="603"/>
        <v>Yes</v>
      </c>
    </row>
    <row r="9616" spans="1:13">
      <c r="A9616" t="s">
        <v>17</v>
      </c>
      <c r="B9616">
        <v>3</v>
      </c>
      <c r="C9616">
        <v>1</v>
      </c>
      <c r="D9616">
        <v>3</v>
      </c>
      <c r="E9616" s="7" t="str" cm="1">
        <f t="array" ref="E9616">_xlfn.IFS(D9616&lt;=5, "$1-5", D9616&lt;=10, "$6-10",D9616&lt;=15,"$11-15", D9616&lt;=20, "$16-20", D9616&gt;20, "$20+")</f>
        <v>$1-5</v>
      </c>
      <c r="F9616" s="2" t="s">
        <v>10023</v>
      </c>
      <c r="G9616" s="2" t="s">
        <v>10023</v>
      </c>
      <c r="H9616" t="s">
        <v>10025</v>
      </c>
      <c r="I9616" t="str">
        <f t="shared" si="600"/>
        <v>N/A</v>
      </c>
      <c r="J9616" s="1" t="str" cm="1">
        <f t="array" ref="J9616">IFERROR(TEXT(H9616, "[$-en-US]mmm"), _xleta.N/A)</f>
        <v>Error</v>
      </c>
      <c r="K9616" t="str">
        <f t="shared" si="601"/>
        <v>N/A</v>
      </c>
      <c r="L9616" s="1" t="str">
        <f t="shared" si="602"/>
        <v>N/A</v>
      </c>
      <c r="M9616" t="str">
        <f t="shared" si="603"/>
        <v>Yes</v>
      </c>
    </row>
    <row r="9617" spans="1:13">
      <c r="A9617" t="s">
        <v>17</v>
      </c>
      <c r="B9617">
        <v>4</v>
      </c>
      <c r="C9617">
        <v>1</v>
      </c>
      <c r="D9617">
        <v>4</v>
      </c>
      <c r="E9617" s="7" t="str" cm="1">
        <f t="array" ref="E9617">_xlfn.IFS(D9617&lt;=5, "$1-5", D9617&lt;=10, "$6-10",D9617&lt;=15,"$11-15", D9617&lt;=20, "$16-20", D9617&gt;20, "$20+")</f>
        <v>$1-5</v>
      </c>
      <c r="F9617" s="2" t="s">
        <v>10023</v>
      </c>
      <c r="G9617" s="2" t="s">
        <v>10023</v>
      </c>
      <c r="H9617" t="s">
        <v>10025</v>
      </c>
      <c r="I9617" t="str">
        <f t="shared" si="600"/>
        <v>N/A</v>
      </c>
      <c r="J9617" s="1" t="str" cm="1">
        <f t="array" ref="J9617">IFERROR(TEXT(H9617, "[$-en-US]mmm"), _xleta.N/A)</f>
        <v>Error</v>
      </c>
      <c r="K9617" t="str">
        <f t="shared" si="601"/>
        <v>N/A</v>
      </c>
      <c r="L9617" s="1" t="str">
        <f t="shared" si="602"/>
        <v>N/A</v>
      </c>
      <c r="M9617" t="str">
        <f t="shared" si="603"/>
        <v>Yes</v>
      </c>
    </row>
    <row r="9618" spans="1:13">
      <c r="A9618" t="s">
        <v>13</v>
      </c>
      <c r="B9618">
        <v>5</v>
      </c>
      <c r="C9618">
        <v>3</v>
      </c>
      <c r="D9618">
        <v>15</v>
      </c>
      <c r="E9618" s="7" t="str" cm="1">
        <f t="array" ref="E9618">_xlfn.IFS(D9618&lt;=5, "$1-5", D9618&lt;=10, "$6-10",D9618&lt;=15,"$11-15", D9618&lt;=20, "$16-20", D9618&gt;20, "$20+")</f>
        <v>$11-15</v>
      </c>
      <c r="F9618" s="2" t="s">
        <v>10023</v>
      </c>
      <c r="G9618" s="2" t="s">
        <v>11</v>
      </c>
      <c r="H9618" t="s">
        <v>10025</v>
      </c>
      <c r="I9618" t="str">
        <f t="shared" si="600"/>
        <v>N/A</v>
      </c>
      <c r="J9618" s="1" t="str" cm="1">
        <f t="array" ref="J9618">IFERROR(TEXT(H9618, "[$-en-US]mmm"), _xleta.N/A)</f>
        <v>Error</v>
      </c>
      <c r="K9618" t="str">
        <f t="shared" si="601"/>
        <v>N/A</v>
      </c>
      <c r="L9618" s="1" t="str">
        <f t="shared" si="602"/>
        <v>N/A</v>
      </c>
      <c r="M9618" t="str">
        <f t="shared" si="603"/>
        <v>Yes</v>
      </c>
    </row>
    <row r="9619" spans="1:13">
      <c r="A9619" t="s">
        <v>25</v>
      </c>
      <c r="B9619">
        <v>1</v>
      </c>
      <c r="C9619">
        <v>4</v>
      </c>
      <c r="D9619">
        <v>4</v>
      </c>
      <c r="E9619" s="7" t="str" cm="1">
        <f t="array" ref="E9619">_xlfn.IFS(D9619&lt;=5, "$1-5", D9619&lt;=10, "$6-10",D9619&lt;=15,"$11-15", D9619&lt;=20, "$16-20", D9619&gt;20, "$20+")</f>
        <v>$1-5</v>
      </c>
      <c r="F9619" s="2" t="s">
        <v>14</v>
      </c>
      <c r="G9619" s="2" t="s">
        <v>10023</v>
      </c>
      <c r="H9619" t="s">
        <v>10025</v>
      </c>
      <c r="I9619" t="str">
        <f t="shared" si="600"/>
        <v>N/A</v>
      </c>
      <c r="J9619" s="1" t="str" cm="1">
        <f t="array" ref="J9619">IFERROR(TEXT(H9619, "[$-en-US]mmm"), _xleta.N/A)</f>
        <v>Error</v>
      </c>
      <c r="K9619" t="str">
        <f t="shared" si="601"/>
        <v>N/A</v>
      </c>
      <c r="L9619" s="1" t="str">
        <f t="shared" si="602"/>
        <v>N/A</v>
      </c>
      <c r="M9619" t="str">
        <f t="shared" si="603"/>
        <v>Yes</v>
      </c>
    </row>
    <row r="9620" spans="1:13">
      <c r="A9620" t="s">
        <v>25</v>
      </c>
      <c r="B9620">
        <v>1</v>
      </c>
      <c r="C9620">
        <v>4</v>
      </c>
      <c r="D9620">
        <f>$B9620*$C9620</f>
        <v>4</v>
      </c>
      <c r="E9620" s="7" t="str" cm="1">
        <f t="array" ref="E9620">_xlfn.IFS(D9620&lt;=5, "$1-5", D9620&lt;=10, "$6-10",D9620&lt;=15,"$11-15", D9620&lt;=20, "$16-20", D9620&gt;20, "$20+")</f>
        <v>$1-5</v>
      </c>
      <c r="F9620" s="2" t="s">
        <v>14</v>
      </c>
      <c r="G9620" s="2" t="s">
        <v>10023</v>
      </c>
      <c r="H9620" t="s">
        <v>10025</v>
      </c>
      <c r="I9620" t="str">
        <f t="shared" si="600"/>
        <v>N/A</v>
      </c>
      <c r="J9620" s="1" t="str" cm="1">
        <f t="array" ref="J9620">IFERROR(TEXT(H9620, "[$-en-US]mmm"), _xleta.N/A)</f>
        <v>Error</v>
      </c>
      <c r="K9620" t="str">
        <f t="shared" si="601"/>
        <v>N/A</v>
      </c>
      <c r="L9620" s="1" t="str">
        <f t="shared" si="602"/>
        <v>N/A</v>
      </c>
      <c r="M9620" t="str">
        <f t="shared" si="603"/>
        <v>Yes</v>
      </c>
    </row>
    <row r="9621" spans="1:13">
      <c r="A9621" t="s">
        <v>20</v>
      </c>
      <c r="B9621">
        <v>3</v>
      </c>
      <c r="C9621">
        <v>5</v>
      </c>
      <c r="D9621">
        <v>15</v>
      </c>
      <c r="E9621" s="7" t="str" cm="1">
        <f t="array" ref="E9621">_xlfn.IFS(D9621&lt;=5, "$1-5", D9621&lt;=10, "$6-10",D9621&lt;=15,"$11-15", D9621&lt;=20, "$16-20", D9621&gt;20, "$20+")</f>
        <v>$11-15</v>
      </c>
      <c r="F9621" s="2" t="s">
        <v>23</v>
      </c>
      <c r="G9621" s="2" t="s">
        <v>15</v>
      </c>
      <c r="H9621" t="s">
        <v>10025</v>
      </c>
      <c r="I9621" t="str">
        <f t="shared" si="600"/>
        <v>N/A</v>
      </c>
      <c r="J9621" s="1" t="str" cm="1">
        <f t="array" ref="J9621">IFERROR(TEXT(H9621, "[$-en-US]mmm"), _xleta.N/A)</f>
        <v>Error</v>
      </c>
      <c r="K9621" t="str">
        <f t="shared" si="601"/>
        <v>N/A</v>
      </c>
      <c r="L9621" s="1" t="str">
        <f t="shared" si="602"/>
        <v>N/A</v>
      </c>
      <c r="M9621" t="str">
        <f t="shared" si="603"/>
        <v>Yes</v>
      </c>
    </row>
    <row r="9622" spans="1:13">
      <c r="A9622" t="s">
        <v>17</v>
      </c>
      <c r="B9622">
        <v>4</v>
      </c>
      <c r="C9622">
        <v>1</v>
      </c>
      <c r="D9622">
        <v>4</v>
      </c>
      <c r="E9622" s="7" t="str" cm="1">
        <f t="array" ref="E9622">_xlfn.IFS(D9622&lt;=5, "$1-5", D9622&lt;=10, "$6-10",D9622&lt;=15,"$11-15", D9622&lt;=20, "$16-20", D9622&gt;20, "$20+")</f>
        <v>$1-5</v>
      </c>
      <c r="F9622" s="2" t="s">
        <v>23</v>
      </c>
      <c r="G9622" s="2" t="s">
        <v>15</v>
      </c>
      <c r="H9622" t="s">
        <v>10025</v>
      </c>
      <c r="I9622" t="str">
        <f t="shared" si="600"/>
        <v>N/A</v>
      </c>
      <c r="J9622" s="1" t="str" cm="1">
        <f t="array" ref="J9622">IFERROR(TEXT(H9622, "[$-en-US]mmm"), _xleta.N/A)</f>
        <v>Error</v>
      </c>
      <c r="K9622" t="str">
        <f t="shared" si="601"/>
        <v>N/A</v>
      </c>
      <c r="L9622" s="1" t="str">
        <f t="shared" si="602"/>
        <v>N/A</v>
      </c>
      <c r="M9622" t="str">
        <f t="shared" si="603"/>
        <v>Yes</v>
      </c>
    </row>
    <row r="9623" spans="1:13">
      <c r="A9623" t="s">
        <v>65</v>
      </c>
      <c r="B9623">
        <v>2</v>
      </c>
      <c r="C9623">
        <v>1.5</v>
      </c>
      <c r="D9623">
        <v>3</v>
      </c>
      <c r="E9623" s="7" t="str" cm="1">
        <f t="array" ref="E9623">_xlfn.IFS(D9623&lt;=5, "$1-5", D9623&lt;=10, "$6-10",D9623&lt;=15,"$11-15", D9623&lt;=20, "$16-20", D9623&gt;20, "$20+")</f>
        <v>$1-5</v>
      </c>
      <c r="F9623" s="2" t="s">
        <v>10023</v>
      </c>
      <c r="G9623" s="2" t="s">
        <v>10023</v>
      </c>
      <c r="H9623" t="s">
        <v>10025</v>
      </c>
      <c r="I9623" t="str">
        <f t="shared" si="600"/>
        <v>N/A</v>
      </c>
      <c r="J9623" s="1" t="str" cm="1">
        <f t="array" ref="J9623">IFERROR(TEXT(H9623, "[$-en-US]mmm"), _xleta.N/A)</f>
        <v>Error</v>
      </c>
      <c r="K9623" t="str">
        <f t="shared" si="601"/>
        <v>N/A</v>
      </c>
      <c r="L9623" s="1" t="str">
        <f t="shared" si="602"/>
        <v>N/A</v>
      </c>
      <c r="M9623" t="str">
        <f t="shared" si="603"/>
        <v>Yes</v>
      </c>
    </row>
    <row r="9624" spans="1:13" hidden="1">
      <c r="A9624" t="s">
        <v>17</v>
      </c>
      <c r="B9624">
        <v>2</v>
      </c>
      <c r="C9624">
        <v>1</v>
      </c>
      <c r="D9624">
        <v>2</v>
      </c>
      <c r="E9624" s="7" t="str" cm="1">
        <f t="array" ref="E9624">_xlfn.IFS(D9624&lt;=5, "$1-5", D9624&lt;=10, "$6-10",D9624&lt;=15,"$11-15", D9624&lt;=20, "$16-20", D9624&gt;20, "$20+")</f>
        <v>$1-5</v>
      </c>
      <c r="F9624" s="2" t="s">
        <v>10025</v>
      </c>
      <c r="G9624" s="2" t="s">
        <v>15</v>
      </c>
      <c r="H9624" t="s">
        <v>10025</v>
      </c>
      <c r="I9624" t="str">
        <f t="shared" si="600"/>
        <v>N/A</v>
      </c>
      <c r="J9624" s="1" t="str" cm="1">
        <f t="array" ref="J9624">IFERROR(TEXT(H9624, "[$-en-US]mmm"), _xleta.N/A)</f>
        <v>Error</v>
      </c>
      <c r="K9624" t="str">
        <f t="shared" si="601"/>
        <v>N/A</v>
      </c>
      <c r="L9624" s="1" t="str">
        <f t="shared" si="602"/>
        <v>N/A</v>
      </c>
      <c r="M9624" t="str">
        <f t="shared" si="603"/>
        <v>No</v>
      </c>
    </row>
    <row r="9625" spans="1:13">
      <c r="A9625" t="s">
        <v>65</v>
      </c>
      <c r="B9625">
        <v>1</v>
      </c>
      <c r="C9625">
        <v>1.5</v>
      </c>
      <c r="D9625">
        <v>1.5</v>
      </c>
      <c r="E9625" s="7" t="str" cm="1">
        <f t="array" ref="E9625">_xlfn.IFS(D9625&lt;=5, "$1-5", D9625&lt;=10, "$6-10",D9625&lt;=15,"$11-15", D9625&lt;=20, "$16-20", D9625&gt;20, "$20+")</f>
        <v>$1-5</v>
      </c>
      <c r="F9625" s="2" t="s">
        <v>23</v>
      </c>
      <c r="G9625" s="2" t="s">
        <v>11</v>
      </c>
      <c r="H9625" t="s">
        <v>10025</v>
      </c>
      <c r="I9625" t="str">
        <f t="shared" si="600"/>
        <v>N/A</v>
      </c>
      <c r="J9625" s="1" t="str" cm="1">
        <f t="array" ref="J9625">IFERROR(TEXT(H9625, "[$-en-US]mmm"), _xleta.N/A)</f>
        <v>Error</v>
      </c>
      <c r="K9625" t="str">
        <f t="shared" si="601"/>
        <v>N/A</v>
      </c>
      <c r="L9625" s="1" t="str">
        <f t="shared" si="602"/>
        <v>N/A</v>
      </c>
      <c r="M9625" t="str">
        <f t="shared" si="603"/>
        <v>Yes</v>
      </c>
    </row>
    <row r="9626" spans="1:13">
      <c r="A9626" t="s">
        <v>28</v>
      </c>
      <c r="B9626">
        <v>5</v>
      </c>
      <c r="C9626">
        <v>4</v>
      </c>
      <c r="D9626">
        <v>20</v>
      </c>
      <c r="E9626" s="7" t="str" cm="1">
        <f t="array" ref="E9626">_xlfn.IFS(D9626&lt;=5, "$1-5", D9626&lt;=10, "$6-10",D9626&lt;=15,"$11-15", D9626&lt;=20, "$16-20", D9626&gt;20, "$20+")</f>
        <v>$16-20</v>
      </c>
      <c r="F9626" s="2" t="s">
        <v>10023</v>
      </c>
      <c r="G9626" s="2" t="s">
        <v>10023</v>
      </c>
      <c r="H9626" t="s">
        <v>10025</v>
      </c>
      <c r="I9626" t="str">
        <f t="shared" si="600"/>
        <v>N/A</v>
      </c>
      <c r="J9626" s="1" t="str" cm="1">
        <f t="array" ref="J9626">IFERROR(TEXT(H9626, "[$-en-US]mmm"), _xleta.N/A)</f>
        <v>Error</v>
      </c>
      <c r="K9626" t="str">
        <f t="shared" si="601"/>
        <v>N/A</v>
      </c>
      <c r="L9626" s="1" t="str">
        <f t="shared" si="602"/>
        <v>N/A</v>
      </c>
      <c r="M9626" t="str">
        <f t="shared" si="603"/>
        <v>Yes</v>
      </c>
    </row>
    <row r="9627" spans="1:13">
      <c r="A9627" t="s">
        <v>65</v>
      </c>
      <c r="B9627">
        <v>2</v>
      </c>
      <c r="C9627">
        <v>1.5</v>
      </c>
      <c r="D9627">
        <v>3</v>
      </c>
      <c r="E9627" s="7" t="str" cm="1">
        <f t="array" ref="E9627">_xlfn.IFS(D9627&lt;=5, "$1-5", D9627&lt;=10, "$6-10",D9627&lt;=15,"$11-15", D9627&lt;=20, "$16-20", D9627&gt;20, "$20+")</f>
        <v>$1-5</v>
      </c>
      <c r="F9627" s="2" t="s">
        <v>23</v>
      </c>
      <c r="G9627" s="2" t="s">
        <v>10023</v>
      </c>
      <c r="H9627" t="s">
        <v>10025</v>
      </c>
      <c r="I9627" t="str">
        <f t="shared" si="600"/>
        <v>N/A</v>
      </c>
      <c r="J9627" s="1" t="str" cm="1">
        <f t="array" ref="J9627">IFERROR(TEXT(H9627, "[$-en-US]mmm"), _xleta.N/A)</f>
        <v>Error</v>
      </c>
      <c r="K9627" t="str">
        <f t="shared" si="601"/>
        <v>N/A</v>
      </c>
      <c r="L9627" s="1" t="str">
        <f t="shared" si="602"/>
        <v>N/A</v>
      </c>
      <c r="M9627" t="str">
        <f t="shared" si="603"/>
        <v>Yes</v>
      </c>
    </row>
    <row r="9628" spans="1:13">
      <c r="A9628" t="s">
        <v>65</v>
      </c>
      <c r="B9628">
        <v>2</v>
      </c>
      <c r="C9628">
        <v>1.5</v>
      </c>
      <c r="D9628">
        <v>3</v>
      </c>
      <c r="E9628" s="7" t="str" cm="1">
        <f t="array" ref="E9628">_xlfn.IFS(D9628&lt;=5, "$1-5", D9628&lt;=10, "$6-10",D9628&lt;=15,"$11-15", D9628&lt;=20, "$16-20", D9628&gt;20, "$20+")</f>
        <v>$1-5</v>
      </c>
      <c r="F9628" s="2" t="s">
        <v>10023</v>
      </c>
      <c r="G9628" s="2" t="s">
        <v>11</v>
      </c>
      <c r="H9628" t="s">
        <v>10025</v>
      </c>
      <c r="I9628" t="str">
        <f t="shared" si="600"/>
        <v>N/A</v>
      </c>
      <c r="J9628" s="1" t="str" cm="1">
        <f t="array" ref="J9628">IFERROR(TEXT(H9628, "[$-en-US]mmm"), _xleta.N/A)</f>
        <v>Error</v>
      </c>
      <c r="K9628" t="str">
        <f t="shared" si="601"/>
        <v>N/A</v>
      </c>
      <c r="L9628" s="1" t="str">
        <f t="shared" si="602"/>
        <v>N/A</v>
      </c>
      <c r="M9628" t="str">
        <f t="shared" si="603"/>
        <v>Yes</v>
      </c>
    </row>
    <row r="9629" spans="1:13">
      <c r="A9629" t="s">
        <v>17</v>
      </c>
      <c r="B9629">
        <f>$D9629/$C9629</f>
        <v>4</v>
      </c>
      <c r="C9629">
        <v>1</v>
      </c>
      <c r="D9629">
        <v>4</v>
      </c>
      <c r="E9629" s="7" t="str" cm="1">
        <f t="array" ref="E9629">_xlfn.IFS(D9629&lt;=5, "$1-5", D9629&lt;=10, "$6-10",D9629&lt;=15,"$11-15", D9629&lt;=20, "$16-20", D9629&gt;20, "$20+")</f>
        <v>$1-5</v>
      </c>
      <c r="F9629" s="2" t="s">
        <v>10</v>
      </c>
      <c r="G9629" s="2" t="s">
        <v>15</v>
      </c>
      <c r="H9629" t="s">
        <v>10025</v>
      </c>
      <c r="I9629" t="str">
        <f t="shared" si="600"/>
        <v>N/A</v>
      </c>
      <c r="J9629" s="1" t="str" cm="1">
        <f t="array" ref="J9629">IFERROR(TEXT(H9629, "[$-en-US]mmm"), _xleta.N/A)</f>
        <v>Error</v>
      </c>
      <c r="K9629" t="str">
        <f t="shared" si="601"/>
        <v>N/A</v>
      </c>
      <c r="L9629" s="1" t="str">
        <f t="shared" si="602"/>
        <v>N/A</v>
      </c>
      <c r="M9629" t="str">
        <f t="shared" si="603"/>
        <v>Yes</v>
      </c>
    </row>
    <row r="9630" spans="1:13">
      <c r="A9630" t="s">
        <v>39</v>
      </c>
      <c r="B9630">
        <v>3</v>
      </c>
      <c r="C9630">
        <v>3</v>
      </c>
      <c r="D9630">
        <v>9</v>
      </c>
      <c r="E9630" s="7" t="str" cm="1">
        <f t="array" ref="E9630">_xlfn.IFS(D9630&lt;=5, "$1-5", D9630&lt;=10, "$6-10",D9630&lt;=15,"$11-15", D9630&lt;=20, "$16-20", D9630&gt;20, "$20+")</f>
        <v>$6-10</v>
      </c>
      <c r="F9630" s="2" t="s">
        <v>23</v>
      </c>
      <c r="G9630" s="2" t="s">
        <v>11</v>
      </c>
      <c r="H9630" t="s">
        <v>10025</v>
      </c>
      <c r="I9630" t="str">
        <f t="shared" si="600"/>
        <v>N/A</v>
      </c>
      <c r="J9630" s="1" t="str" cm="1">
        <f t="array" ref="J9630">IFERROR(TEXT(H9630, "[$-en-US]mmm"), _xleta.N/A)</f>
        <v>Error</v>
      </c>
      <c r="K9630" t="str">
        <f t="shared" si="601"/>
        <v>N/A</v>
      </c>
      <c r="L9630" s="1" t="str">
        <f t="shared" si="602"/>
        <v>N/A</v>
      </c>
      <c r="M9630" t="str">
        <f t="shared" si="603"/>
        <v>Yes</v>
      </c>
    </row>
    <row r="9631" spans="1:13">
      <c r="A9631" t="s">
        <v>39</v>
      </c>
      <c r="B9631">
        <v>4</v>
      </c>
      <c r="C9631">
        <v>3</v>
      </c>
      <c r="D9631">
        <v>12</v>
      </c>
      <c r="E9631" s="7" t="str" cm="1">
        <f t="array" ref="E9631">_xlfn.IFS(D9631&lt;=5, "$1-5", D9631&lt;=10, "$6-10",D9631&lt;=15,"$11-15", D9631&lt;=20, "$16-20", D9631&gt;20, "$20+")</f>
        <v>$11-15</v>
      </c>
      <c r="F9631" s="2" t="s">
        <v>23</v>
      </c>
      <c r="G9631" s="2" t="s">
        <v>15</v>
      </c>
      <c r="H9631" t="s">
        <v>10025</v>
      </c>
      <c r="I9631" t="str">
        <f t="shared" si="600"/>
        <v>N/A</v>
      </c>
      <c r="J9631" s="1" t="str" cm="1">
        <f t="array" ref="J9631">IFERROR(TEXT(H9631, "[$-en-US]mmm"), _xleta.N/A)</f>
        <v>Error</v>
      </c>
      <c r="K9631" t="str">
        <f t="shared" si="601"/>
        <v>N/A</v>
      </c>
      <c r="L9631" s="1" t="str">
        <f t="shared" si="602"/>
        <v>N/A</v>
      </c>
      <c r="M9631" t="str">
        <f t="shared" si="603"/>
        <v>Yes</v>
      </c>
    </row>
    <row r="9632" spans="1:13">
      <c r="A9632" t="s">
        <v>9</v>
      </c>
      <c r="B9632">
        <v>4</v>
      </c>
      <c r="C9632">
        <v>2</v>
      </c>
      <c r="D9632">
        <v>8</v>
      </c>
      <c r="E9632" s="7" t="str" cm="1">
        <f t="array" ref="E9632">_xlfn.IFS(D9632&lt;=5, "$1-5", D9632&lt;=10, "$6-10",D9632&lt;=15,"$11-15", D9632&lt;=20, "$16-20", D9632&gt;20, "$20+")</f>
        <v>$6-10</v>
      </c>
      <c r="F9632" s="2" t="s">
        <v>10023</v>
      </c>
      <c r="G9632" s="2" t="s">
        <v>10023</v>
      </c>
      <c r="H9632" t="s">
        <v>10025</v>
      </c>
      <c r="I9632" t="str">
        <f t="shared" si="600"/>
        <v>N/A</v>
      </c>
      <c r="J9632" s="1" t="str" cm="1">
        <f t="array" ref="J9632">IFERROR(TEXT(H9632, "[$-en-US]mmm"), _xleta.N/A)</f>
        <v>Error</v>
      </c>
      <c r="K9632" t="str">
        <f t="shared" si="601"/>
        <v>N/A</v>
      </c>
      <c r="L9632" s="1" t="str">
        <f t="shared" si="602"/>
        <v>N/A</v>
      </c>
      <c r="M9632" t="str">
        <f t="shared" si="603"/>
        <v>Yes</v>
      </c>
    </row>
    <row r="9633" spans="1:13">
      <c r="A9633" t="s">
        <v>9</v>
      </c>
      <c r="B9633">
        <v>3</v>
      </c>
      <c r="C9633">
        <v>2</v>
      </c>
      <c r="D9633">
        <v>6</v>
      </c>
      <c r="E9633" s="7" t="str" cm="1">
        <f t="array" ref="E9633">_xlfn.IFS(D9633&lt;=5, "$1-5", D9633&lt;=10, "$6-10",D9633&lt;=15,"$11-15", D9633&lt;=20, "$16-20", D9633&gt;20, "$20+")</f>
        <v>$6-10</v>
      </c>
      <c r="F9633" s="2" t="s">
        <v>14</v>
      </c>
      <c r="G9633" s="2" t="s">
        <v>15</v>
      </c>
      <c r="H9633" t="s">
        <v>10025</v>
      </c>
      <c r="I9633" t="str">
        <f t="shared" si="600"/>
        <v>N/A</v>
      </c>
      <c r="J9633" s="1" t="str" cm="1">
        <f t="array" ref="J9633">IFERROR(TEXT(H9633, "[$-en-US]mmm"), _xleta.N/A)</f>
        <v>Error</v>
      </c>
      <c r="K9633" t="str">
        <f t="shared" si="601"/>
        <v>N/A</v>
      </c>
      <c r="L9633" s="1" t="str">
        <f t="shared" si="602"/>
        <v>N/A</v>
      </c>
      <c r="M9633" t="str">
        <f t="shared" si="603"/>
        <v>Yes</v>
      </c>
    </row>
    <row r="9634" spans="1:13">
      <c r="A9634" t="s">
        <v>20</v>
      </c>
      <c r="B9634">
        <v>2</v>
      </c>
      <c r="C9634">
        <v>5</v>
      </c>
      <c r="D9634">
        <v>10</v>
      </c>
      <c r="E9634" s="7" t="str" cm="1">
        <f t="array" ref="E9634">_xlfn.IFS(D9634&lt;=5, "$1-5", D9634&lt;=10, "$6-10",D9634&lt;=15,"$11-15", D9634&lt;=20, "$16-20", D9634&gt;20, "$20+")</f>
        <v>$6-10</v>
      </c>
      <c r="F9634" s="2" t="s">
        <v>14</v>
      </c>
      <c r="G9634" s="2" t="s">
        <v>15</v>
      </c>
      <c r="H9634" t="s">
        <v>10025</v>
      </c>
      <c r="I9634" t="str">
        <f t="shared" si="600"/>
        <v>N/A</v>
      </c>
      <c r="J9634" s="1" t="str" cm="1">
        <f t="array" ref="J9634">IFERROR(TEXT(H9634, "[$-en-US]mmm"), _xleta.N/A)</f>
        <v>Error</v>
      </c>
      <c r="K9634" t="str">
        <f t="shared" si="601"/>
        <v>N/A</v>
      </c>
      <c r="L9634" s="1" t="str">
        <f t="shared" si="602"/>
        <v>N/A</v>
      </c>
      <c r="M9634" t="str">
        <f t="shared" si="603"/>
        <v>Yes</v>
      </c>
    </row>
    <row r="9635" spans="1:13">
      <c r="A9635" t="str">
        <f>_xlfn.XLOOKUP(C9635,'Item Price'!$B:$B,'Item Price'!$A:$A,"notfound")</f>
        <v>Salad</v>
      </c>
      <c r="B9635">
        <v>4</v>
      </c>
      <c r="C9635">
        <v>5</v>
      </c>
      <c r="D9635">
        <v>20</v>
      </c>
      <c r="E9635" s="7" t="str" cm="1">
        <f t="array" ref="E9635">_xlfn.IFS(D9635&lt;=5, "$1-5", D9635&lt;=10, "$6-10",D9635&lt;=15,"$11-15", D9635&lt;=20, "$16-20", D9635&gt;20, "$20+")</f>
        <v>$16-20</v>
      </c>
      <c r="F9635" s="2" t="s">
        <v>10</v>
      </c>
      <c r="G9635" s="2" t="s">
        <v>11</v>
      </c>
      <c r="H9635" t="s">
        <v>10025</v>
      </c>
      <c r="I9635" t="str">
        <f t="shared" si="600"/>
        <v>N/A</v>
      </c>
      <c r="J9635" s="1" t="str" cm="1">
        <f t="array" ref="J9635">IFERROR(TEXT(H9635, "[$-en-US]mmm"), _xleta.N/A)</f>
        <v>Error</v>
      </c>
      <c r="K9635" t="str">
        <f t="shared" si="601"/>
        <v>N/A</v>
      </c>
      <c r="L9635" s="1" t="str">
        <f t="shared" si="602"/>
        <v>N/A</v>
      </c>
      <c r="M9635" t="str">
        <f t="shared" si="603"/>
        <v>Yes</v>
      </c>
    </row>
    <row r="9636" spans="1:13" hidden="1">
      <c r="A9636" t="s">
        <v>39</v>
      </c>
      <c r="B9636">
        <v>4</v>
      </c>
      <c r="C9636">
        <v>3</v>
      </c>
      <c r="D9636">
        <v>12</v>
      </c>
      <c r="E9636" s="7" t="str" cm="1">
        <f t="array" ref="E9636">_xlfn.IFS(D9636&lt;=5, "$1-5", D9636&lt;=10, "$6-10",D9636&lt;=15,"$11-15", D9636&lt;=20, "$16-20", D9636&gt;20, "$20+")</f>
        <v>$11-15</v>
      </c>
      <c r="F9636" s="2" t="s">
        <v>10025</v>
      </c>
      <c r="G9636" s="2" t="s">
        <v>10023</v>
      </c>
      <c r="H9636" t="s">
        <v>10025</v>
      </c>
      <c r="I9636" t="str">
        <f t="shared" si="600"/>
        <v>N/A</v>
      </c>
      <c r="J9636" s="1" t="str" cm="1">
        <f t="array" ref="J9636">IFERROR(TEXT(H9636, "[$-en-US]mmm"), _xleta.N/A)</f>
        <v>Error</v>
      </c>
      <c r="K9636" t="str">
        <f t="shared" si="601"/>
        <v>N/A</v>
      </c>
      <c r="L9636" s="1" t="str">
        <f t="shared" si="602"/>
        <v>N/A</v>
      </c>
      <c r="M9636" t="str">
        <f t="shared" si="603"/>
        <v>No</v>
      </c>
    </row>
    <row r="9637" spans="1:13">
      <c r="A9637" t="s">
        <v>13</v>
      </c>
      <c r="B9637">
        <v>1</v>
      </c>
      <c r="C9637">
        <v>3</v>
      </c>
      <c r="D9637">
        <v>3</v>
      </c>
      <c r="E9637" s="7" t="str" cm="1">
        <f t="array" ref="E9637">_xlfn.IFS(D9637&lt;=5, "$1-5", D9637&lt;=10, "$6-10",D9637&lt;=15,"$11-15", D9637&lt;=20, "$16-20", D9637&gt;20, "$20+")</f>
        <v>$1-5</v>
      </c>
      <c r="F9637" s="2" t="s">
        <v>14</v>
      </c>
      <c r="G9637" s="2" t="s">
        <v>10023</v>
      </c>
      <c r="H9637" t="s">
        <v>10025</v>
      </c>
      <c r="I9637" t="str">
        <f t="shared" si="600"/>
        <v>N/A</v>
      </c>
      <c r="J9637" s="1" t="str" cm="1">
        <f t="array" ref="J9637">IFERROR(TEXT(H9637, "[$-en-US]mmm"), _xleta.N/A)</f>
        <v>Error</v>
      </c>
      <c r="K9637" t="str">
        <f t="shared" si="601"/>
        <v>N/A</v>
      </c>
      <c r="L9637" s="1" t="str">
        <f t="shared" si="602"/>
        <v>N/A</v>
      </c>
      <c r="M9637" t="str">
        <f t="shared" si="603"/>
        <v>Yes</v>
      </c>
    </row>
    <row r="9638" spans="1:13">
      <c r="A9638" t="s">
        <v>20</v>
      </c>
      <c r="B9638">
        <v>4</v>
      </c>
      <c r="C9638">
        <v>5</v>
      </c>
      <c r="D9638">
        <v>20</v>
      </c>
      <c r="E9638" s="7" t="str" cm="1">
        <f t="array" ref="E9638">_xlfn.IFS(D9638&lt;=5, "$1-5", D9638&lt;=10, "$6-10",D9638&lt;=15,"$11-15", D9638&lt;=20, "$16-20", D9638&gt;20, "$20+")</f>
        <v>$16-20</v>
      </c>
      <c r="F9638" s="2" t="s">
        <v>10023</v>
      </c>
      <c r="G9638" s="2" t="s">
        <v>10023</v>
      </c>
      <c r="H9638" t="s">
        <v>10025</v>
      </c>
      <c r="I9638" t="str">
        <f t="shared" si="600"/>
        <v>N/A</v>
      </c>
      <c r="J9638" s="1" t="str" cm="1">
        <f t="array" ref="J9638">IFERROR(TEXT(H9638, "[$-en-US]mmm"), _xleta.N/A)</f>
        <v>Error</v>
      </c>
      <c r="K9638" t="str">
        <f t="shared" si="601"/>
        <v>N/A</v>
      </c>
      <c r="L9638" s="1" t="str">
        <f t="shared" si="602"/>
        <v>N/A</v>
      </c>
      <c r="M9638" t="str">
        <f t="shared" si="603"/>
        <v>Yes</v>
      </c>
    </row>
    <row r="9639" spans="1:13">
      <c r="A9639" t="s">
        <v>20</v>
      </c>
      <c r="B9639">
        <v>3</v>
      </c>
      <c r="C9639">
        <v>5</v>
      </c>
      <c r="D9639">
        <v>15</v>
      </c>
      <c r="E9639" s="7" t="str" cm="1">
        <f t="array" ref="E9639">_xlfn.IFS(D9639&lt;=5, "$1-5", D9639&lt;=10, "$6-10",D9639&lt;=15,"$11-15", D9639&lt;=20, "$16-20", D9639&gt;20, "$20+")</f>
        <v>$11-15</v>
      </c>
      <c r="F9639" s="2" t="s">
        <v>10</v>
      </c>
      <c r="G9639" s="2" t="s">
        <v>11</v>
      </c>
      <c r="H9639" t="s">
        <v>10025</v>
      </c>
      <c r="I9639" t="str">
        <f t="shared" si="600"/>
        <v>N/A</v>
      </c>
      <c r="J9639" s="1" t="str" cm="1">
        <f t="array" ref="J9639">IFERROR(TEXT(H9639, "[$-en-US]mmm"), _xleta.N/A)</f>
        <v>Error</v>
      </c>
      <c r="K9639" t="str">
        <f t="shared" si="601"/>
        <v>N/A</v>
      </c>
      <c r="L9639" s="1" t="str">
        <f t="shared" si="602"/>
        <v>N/A</v>
      </c>
      <c r="M9639" t="str">
        <f t="shared" si="603"/>
        <v>Yes</v>
      </c>
    </row>
    <row r="9640" spans="1:13">
      <c r="A9640" t="s">
        <v>28</v>
      </c>
      <c r="B9640">
        <v>4</v>
      </c>
      <c r="C9640">
        <v>4</v>
      </c>
      <c r="D9640">
        <v>16</v>
      </c>
      <c r="E9640" s="7" t="str" cm="1">
        <f t="array" ref="E9640">_xlfn.IFS(D9640&lt;=5, "$1-5", D9640&lt;=10, "$6-10",D9640&lt;=15,"$11-15", D9640&lt;=20, "$16-20", D9640&gt;20, "$20+")</f>
        <v>$16-20</v>
      </c>
      <c r="F9640" s="2" t="s">
        <v>23</v>
      </c>
      <c r="G9640" s="2" t="s">
        <v>15</v>
      </c>
      <c r="H9640" t="s">
        <v>10025</v>
      </c>
      <c r="I9640" t="str">
        <f t="shared" si="600"/>
        <v>N/A</v>
      </c>
      <c r="J9640" s="1" t="str" cm="1">
        <f t="array" ref="J9640">IFERROR(TEXT(H9640, "[$-en-US]mmm"), _xleta.N/A)</f>
        <v>Error</v>
      </c>
      <c r="K9640" t="str">
        <f t="shared" si="601"/>
        <v>N/A</v>
      </c>
      <c r="L9640" s="1" t="str">
        <f t="shared" si="602"/>
        <v>N/A</v>
      </c>
      <c r="M9640" t="str">
        <f t="shared" si="603"/>
        <v>Yes</v>
      </c>
    </row>
    <row r="9641" spans="1:13">
      <c r="A9641" t="str">
        <f>_xlfn.XLOOKUP(C9641,'Item Price'!$B:$B,'Item Price'!$A:$A,"notfound")</f>
        <v>Cookie</v>
      </c>
      <c r="B9641">
        <v>1</v>
      </c>
      <c r="C9641">
        <v>1</v>
      </c>
      <c r="D9641">
        <v>1</v>
      </c>
      <c r="E9641" s="7" t="str" cm="1">
        <f t="array" ref="E9641">_xlfn.IFS(D9641&lt;=5, "$1-5", D9641&lt;=10, "$6-10",D9641&lt;=15,"$11-15", D9641&lt;=20, "$16-20", D9641&gt;20, "$20+")</f>
        <v>$1-5</v>
      </c>
      <c r="F9641" s="2" t="s">
        <v>10023</v>
      </c>
      <c r="G9641" s="2" t="s">
        <v>15</v>
      </c>
      <c r="H9641" t="s">
        <v>10025</v>
      </c>
      <c r="I9641" t="str">
        <f t="shared" si="600"/>
        <v>N/A</v>
      </c>
      <c r="J9641" s="1" t="str" cm="1">
        <f t="array" ref="J9641">IFERROR(TEXT(H9641, "[$-en-US]mmm"), _xleta.N/A)</f>
        <v>Error</v>
      </c>
      <c r="K9641" t="str">
        <f t="shared" si="601"/>
        <v>N/A</v>
      </c>
      <c r="L9641" s="1" t="str">
        <f t="shared" si="602"/>
        <v>N/A</v>
      </c>
      <c r="M9641" t="str">
        <f t="shared" si="603"/>
        <v>Yes</v>
      </c>
    </row>
    <row r="9642" spans="1:13">
      <c r="A9642" t="str">
        <f>_xlfn.XLOOKUP(C9642,'Item Price'!$B:$B,'Item Price'!$A:$A,"notfound")</f>
        <v>Coffee</v>
      </c>
      <c r="B9642">
        <v>4</v>
      </c>
      <c r="C9642">
        <v>2</v>
      </c>
      <c r="D9642">
        <v>8</v>
      </c>
      <c r="E9642" s="7" t="str" cm="1">
        <f t="array" ref="E9642">_xlfn.IFS(D9642&lt;=5, "$1-5", D9642&lt;=10, "$6-10",D9642&lt;=15,"$11-15", D9642&lt;=20, "$16-20", D9642&gt;20, "$20+")</f>
        <v>$6-10</v>
      </c>
      <c r="F9642" s="2" t="s">
        <v>14</v>
      </c>
      <c r="G9642" s="2" t="s">
        <v>10023</v>
      </c>
      <c r="H9642" t="s">
        <v>10025</v>
      </c>
      <c r="I9642" t="str">
        <f t="shared" si="600"/>
        <v>N/A</v>
      </c>
      <c r="J9642" s="1" t="str" cm="1">
        <f t="array" ref="J9642">IFERROR(TEXT(H9642, "[$-en-US]mmm"), _xleta.N/A)</f>
        <v>Error</v>
      </c>
      <c r="K9642" t="str">
        <f t="shared" si="601"/>
        <v>N/A</v>
      </c>
      <c r="L9642" s="1" t="str">
        <f t="shared" si="602"/>
        <v>N/A</v>
      </c>
      <c r="M9642" t="str">
        <f t="shared" si="603"/>
        <v>Yes</v>
      </c>
    </row>
    <row r="9643" spans="1:13">
      <c r="A9643" t="s">
        <v>9</v>
      </c>
      <c r="B9643">
        <v>3</v>
      </c>
      <c r="C9643">
        <v>2</v>
      </c>
      <c r="D9643">
        <v>6</v>
      </c>
      <c r="E9643" s="7" t="str" cm="1">
        <f t="array" ref="E9643">_xlfn.IFS(D9643&lt;=5, "$1-5", D9643&lt;=10, "$6-10",D9643&lt;=15,"$11-15", D9643&lt;=20, "$16-20", D9643&gt;20, "$20+")</f>
        <v>$6-10</v>
      </c>
      <c r="F9643" s="2" t="s">
        <v>10023</v>
      </c>
      <c r="G9643" s="2" t="s">
        <v>11</v>
      </c>
      <c r="H9643" t="s">
        <v>10025</v>
      </c>
      <c r="I9643" t="str">
        <f t="shared" si="600"/>
        <v>N/A</v>
      </c>
      <c r="J9643" s="1" t="str" cm="1">
        <f t="array" ref="J9643">IFERROR(TEXT(H9643, "[$-en-US]mmm"), _xleta.N/A)</f>
        <v>Error</v>
      </c>
      <c r="K9643" t="str">
        <f t="shared" si="601"/>
        <v>N/A</v>
      </c>
      <c r="L9643" s="1" t="str">
        <f t="shared" si="602"/>
        <v>N/A</v>
      </c>
      <c r="M9643" t="str">
        <f t="shared" si="603"/>
        <v>Yes</v>
      </c>
    </row>
    <row r="9644" spans="1:13">
      <c r="A9644" t="s">
        <v>9</v>
      </c>
      <c r="B9644">
        <v>5</v>
      </c>
      <c r="C9644">
        <v>2</v>
      </c>
      <c r="D9644">
        <v>10</v>
      </c>
      <c r="E9644" s="7" t="str" cm="1">
        <f t="array" ref="E9644">_xlfn.IFS(D9644&lt;=5, "$1-5", D9644&lt;=10, "$6-10",D9644&lt;=15,"$11-15", D9644&lt;=20, "$16-20", D9644&gt;20, "$20+")</f>
        <v>$6-10</v>
      </c>
      <c r="F9644" s="2" t="s">
        <v>14</v>
      </c>
      <c r="G9644" s="2" t="s">
        <v>11</v>
      </c>
      <c r="H9644" t="s">
        <v>10025</v>
      </c>
      <c r="I9644" t="str">
        <f t="shared" si="600"/>
        <v>N/A</v>
      </c>
      <c r="J9644" s="1" t="str" cm="1">
        <f t="array" ref="J9644">IFERROR(TEXT(H9644, "[$-en-US]mmm"), _xleta.N/A)</f>
        <v>Error</v>
      </c>
      <c r="K9644" t="str">
        <f t="shared" si="601"/>
        <v>N/A</v>
      </c>
      <c r="L9644" s="1" t="str">
        <f t="shared" si="602"/>
        <v>N/A</v>
      </c>
      <c r="M9644" t="str">
        <f t="shared" si="603"/>
        <v>Yes</v>
      </c>
    </row>
    <row r="9645" spans="1:13">
      <c r="A9645" t="s">
        <v>10023</v>
      </c>
      <c r="B9645">
        <v>2</v>
      </c>
      <c r="C9645">
        <v>4</v>
      </c>
      <c r="D9645">
        <v>8</v>
      </c>
      <c r="E9645" s="7" t="str" cm="1">
        <f t="array" ref="E9645">_xlfn.IFS(D9645&lt;=5, "$1-5", D9645&lt;=10, "$6-10",D9645&lt;=15,"$11-15", D9645&lt;=20, "$16-20", D9645&gt;20, "$20+")</f>
        <v>$6-10</v>
      </c>
      <c r="F9645" s="2" t="s">
        <v>10</v>
      </c>
      <c r="G9645" s="2" t="s">
        <v>15</v>
      </c>
      <c r="H9645" t="s">
        <v>10025</v>
      </c>
      <c r="I9645" t="str">
        <f t="shared" si="600"/>
        <v>N/A</v>
      </c>
      <c r="J9645" s="1" t="str" cm="1">
        <f t="array" ref="J9645">IFERROR(TEXT(H9645, "[$-en-US]mmm"), _xleta.N/A)</f>
        <v>Error</v>
      </c>
      <c r="K9645" t="str">
        <f t="shared" si="601"/>
        <v>N/A</v>
      </c>
      <c r="L9645" s="1" t="str">
        <f t="shared" si="602"/>
        <v>N/A</v>
      </c>
      <c r="M9645" t="str">
        <f t="shared" si="603"/>
        <v>Yes</v>
      </c>
    </row>
    <row r="9646" spans="1:13">
      <c r="A9646" t="s">
        <v>28</v>
      </c>
      <c r="B9646">
        <v>1</v>
      </c>
      <c r="C9646">
        <v>4</v>
      </c>
      <c r="D9646">
        <f>$B9646*$C9646</f>
        <v>4</v>
      </c>
      <c r="E9646" s="7" t="str" cm="1">
        <f t="array" ref="E9646">_xlfn.IFS(D9646&lt;=5, "$1-5", D9646&lt;=10, "$6-10",D9646&lt;=15,"$11-15", D9646&lt;=20, "$16-20", D9646&gt;20, "$20+")</f>
        <v>$1-5</v>
      </c>
      <c r="F9646" s="2" t="s">
        <v>10023</v>
      </c>
      <c r="G9646" s="2" t="s">
        <v>11</v>
      </c>
      <c r="H9646" t="s">
        <v>10025</v>
      </c>
      <c r="I9646" t="str">
        <f t="shared" si="600"/>
        <v>N/A</v>
      </c>
      <c r="J9646" s="1" t="str" cm="1">
        <f t="array" ref="J9646">IFERROR(TEXT(H9646, "[$-en-US]mmm"), _xleta.N/A)</f>
        <v>Error</v>
      </c>
      <c r="K9646" t="str">
        <f t="shared" si="601"/>
        <v>N/A</v>
      </c>
      <c r="L9646" s="1" t="str">
        <f t="shared" si="602"/>
        <v>N/A</v>
      </c>
      <c r="M9646" t="str">
        <f t="shared" si="603"/>
        <v>Yes</v>
      </c>
    </row>
    <row r="9647" spans="1:13">
      <c r="A9647" t="s">
        <v>13</v>
      </c>
      <c r="B9647">
        <v>3</v>
      </c>
      <c r="C9647">
        <v>3</v>
      </c>
      <c r="D9647">
        <f>$B9647*$C9647</f>
        <v>9</v>
      </c>
      <c r="E9647" s="7" t="str" cm="1">
        <f t="array" ref="E9647">_xlfn.IFS(D9647&lt;=5, "$1-5", D9647&lt;=10, "$6-10",D9647&lt;=15,"$11-15", D9647&lt;=20, "$16-20", D9647&gt;20, "$20+")</f>
        <v>$6-10</v>
      </c>
      <c r="F9647" s="2" t="s">
        <v>14</v>
      </c>
      <c r="G9647" s="2" t="s">
        <v>10023</v>
      </c>
      <c r="H9647" t="s">
        <v>10025</v>
      </c>
      <c r="I9647" t="str">
        <f t="shared" si="600"/>
        <v>N/A</v>
      </c>
      <c r="J9647" s="1" t="str" cm="1">
        <f t="array" ref="J9647">IFERROR(TEXT(H9647, "[$-en-US]mmm"), _xleta.N/A)</f>
        <v>Error</v>
      </c>
      <c r="K9647" t="str">
        <f t="shared" si="601"/>
        <v>N/A</v>
      </c>
      <c r="L9647" s="1" t="str">
        <f t="shared" si="602"/>
        <v>N/A</v>
      </c>
      <c r="M9647" t="str">
        <f t="shared" si="603"/>
        <v>Yes</v>
      </c>
    </row>
    <row r="9648" spans="1:13">
      <c r="A9648" t="s">
        <v>65</v>
      </c>
      <c r="B9648">
        <f>$D9648/$C9648</f>
        <v>4</v>
      </c>
      <c r="C9648">
        <v>1.5</v>
      </c>
      <c r="D9648">
        <v>6</v>
      </c>
      <c r="E9648" s="7" t="str" cm="1">
        <f t="array" ref="E9648">_xlfn.IFS(D9648&lt;=5, "$1-5", D9648&lt;=10, "$6-10",D9648&lt;=15,"$11-15", D9648&lt;=20, "$16-20", D9648&gt;20, "$20+")</f>
        <v>$6-10</v>
      </c>
      <c r="F9648" s="2" t="s">
        <v>10023</v>
      </c>
      <c r="G9648" s="2" t="s">
        <v>15</v>
      </c>
      <c r="H9648" t="s">
        <v>10025</v>
      </c>
      <c r="I9648" t="str">
        <f t="shared" si="600"/>
        <v>N/A</v>
      </c>
      <c r="J9648" s="1" t="str" cm="1">
        <f t="array" ref="J9648">IFERROR(TEXT(H9648, "[$-en-US]mmm"), _xleta.N/A)</f>
        <v>Error</v>
      </c>
      <c r="K9648" t="str">
        <f t="shared" si="601"/>
        <v>N/A</v>
      </c>
      <c r="L9648" s="1" t="str">
        <f t="shared" si="602"/>
        <v>N/A</v>
      </c>
      <c r="M9648" t="str">
        <f t="shared" si="603"/>
        <v>Yes</v>
      </c>
    </row>
    <row r="9649" spans="1:13">
      <c r="A9649" t="s">
        <v>9</v>
      </c>
      <c r="B9649">
        <v>1</v>
      </c>
      <c r="C9649">
        <v>2</v>
      </c>
      <c r="D9649">
        <v>2</v>
      </c>
      <c r="E9649" s="7" t="str" cm="1">
        <f t="array" ref="E9649">_xlfn.IFS(D9649&lt;=5, "$1-5", D9649&lt;=10, "$6-10",D9649&lt;=15,"$11-15", D9649&lt;=20, "$16-20", D9649&gt;20, "$20+")</f>
        <v>$1-5</v>
      </c>
      <c r="F9649" s="2" t="s">
        <v>23</v>
      </c>
      <c r="G9649" s="2" t="s">
        <v>10023</v>
      </c>
      <c r="H9649" t="s">
        <v>10025</v>
      </c>
      <c r="I9649" t="str">
        <f t="shared" si="600"/>
        <v>N/A</v>
      </c>
      <c r="J9649" s="1" t="str" cm="1">
        <f t="array" ref="J9649">IFERROR(TEXT(H9649, "[$-en-US]mmm"), _xleta.N/A)</f>
        <v>Error</v>
      </c>
      <c r="K9649" t="str">
        <f t="shared" si="601"/>
        <v>N/A</v>
      </c>
      <c r="L9649" s="1" t="str">
        <f t="shared" si="602"/>
        <v>N/A</v>
      </c>
      <c r="M9649" t="str">
        <f t="shared" si="603"/>
        <v>Yes</v>
      </c>
    </row>
    <row r="9650" spans="1:13">
      <c r="A9650" t="s">
        <v>10023</v>
      </c>
      <c r="B9650">
        <v>5</v>
      </c>
      <c r="C9650">
        <v>3</v>
      </c>
      <c r="D9650">
        <v>15</v>
      </c>
      <c r="E9650" s="7" t="str" cm="1">
        <f t="array" ref="E9650">_xlfn.IFS(D9650&lt;=5, "$1-5", D9650&lt;=10, "$6-10",D9650&lt;=15,"$11-15", D9650&lt;=20, "$16-20", D9650&gt;20, "$20+")</f>
        <v>$11-15</v>
      </c>
      <c r="F9650" s="2" t="s">
        <v>23</v>
      </c>
      <c r="G9650" s="2" t="s">
        <v>15</v>
      </c>
      <c r="H9650" t="s">
        <v>10025</v>
      </c>
      <c r="I9650" t="str">
        <f t="shared" si="600"/>
        <v>N/A</v>
      </c>
      <c r="J9650" s="1" t="str" cm="1">
        <f t="array" ref="J9650">IFERROR(TEXT(H9650, "[$-en-US]mmm"), _xleta.N/A)</f>
        <v>Error</v>
      </c>
      <c r="K9650" t="str">
        <f t="shared" si="601"/>
        <v>N/A</v>
      </c>
      <c r="L9650" s="1" t="str">
        <f t="shared" si="602"/>
        <v>N/A</v>
      </c>
      <c r="M9650" t="str">
        <f t="shared" si="603"/>
        <v>Yes</v>
      </c>
    </row>
    <row r="9651" spans="1:13">
      <c r="A9651" t="s">
        <v>13</v>
      </c>
      <c r="B9651">
        <v>2</v>
      </c>
      <c r="C9651">
        <v>3</v>
      </c>
      <c r="D9651">
        <v>6</v>
      </c>
      <c r="E9651" s="7" t="str" cm="1">
        <f t="array" ref="E9651">_xlfn.IFS(D9651&lt;=5, "$1-5", D9651&lt;=10, "$6-10",D9651&lt;=15,"$11-15", D9651&lt;=20, "$16-20", D9651&gt;20, "$20+")</f>
        <v>$6-10</v>
      </c>
      <c r="F9651" s="2" t="s">
        <v>23</v>
      </c>
      <c r="G9651" s="2" t="s">
        <v>10023</v>
      </c>
      <c r="H9651" t="s">
        <v>10025</v>
      </c>
      <c r="I9651" t="str">
        <f t="shared" si="600"/>
        <v>N/A</v>
      </c>
      <c r="J9651" s="1" t="str" cm="1">
        <f t="array" ref="J9651">IFERROR(TEXT(H9651, "[$-en-US]mmm"), _xleta.N/A)</f>
        <v>Error</v>
      </c>
      <c r="K9651" t="str">
        <f t="shared" si="601"/>
        <v>N/A</v>
      </c>
      <c r="L9651" s="1" t="str">
        <f t="shared" si="602"/>
        <v>N/A</v>
      </c>
      <c r="M9651" t="str">
        <f t="shared" si="603"/>
        <v>Yes</v>
      </c>
    </row>
    <row r="9652" spans="1:13">
      <c r="A9652" t="s">
        <v>28</v>
      </c>
      <c r="B9652">
        <v>3</v>
      </c>
      <c r="C9652">
        <v>4</v>
      </c>
      <c r="D9652">
        <v>12</v>
      </c>
      <c r="E9652" s="7" t="str" cm="1">
        <f t="array" ref="E9652">_xlfn.IFS(D9652&lt;=5, "$1-5", D9652&lt;=10, "$6-10",D9652&lt;=15,"$11-15", D9652&lt;=20, "$16-20", D9652&gt;20, "$20+")</f>
        <v>$11-15</v>
      </c>
      <c r="F9652" s="2" t="s">
        <v>23</v>
      </c>
      <c r="G9652" s="2" t="s">
        <v>11</v>
      </c>
      <c r="H9652" t="s">
        <v>10025</v>
      </c>
      <c r="I9652" t="str">
        <f t="shared" si="600"/>
        <v>N/A</v>
      </c>
      <c r="J9652" s="1" t="str" cm="1">
        <f t="array" ref="J9652">IFERROR(TEXT(H9652, "[$-en-US]mmm"), _xleta.N/A)</f>
        <v>Error</v>
      </c>
      <c r="K9652" t="str">
        <f t="shared" si="601"/>
        <v>N/A</v>
      </c>
      <c r="L9652" s="1" t="str">
        <f t="shared" si="602"/>
        <v>N/A</v>
      </c>
      <c r="M9652" t="str">
        <f t="shared" si="603"/>
        <v>Yes</v>
      </c>
    </row>
    <row r="9653" spans="1:13">
      <c r="A9653" t="s">
        <v>20</v>
      </c>
      <c r="B9653">
        <v>4</v>
      </c>
      <c r="C9653">
        <v>5</v>
      </c>
      <c r="D9653">
        <v>20</v>
      </c>
      <c r="E9653" s="7" t="str" cm="1">
        <f t="array" ref="E9653">_xlfn.IFS(D9653&lt;=5, "$1-5", D9653&lt;=10, "$6-10",D9653&lt;=15,"$11-15", D9653&lt;=20, "$16-20", D9653&gt;20, "$20+")</f>
        <v>$16-20</v>
      </c>
      <c r="F9653" s="2" t="s">
        <v>10023</v>
      </c>
      <c r="G9653" s="2" t="s">
        <v>15</v>
      </c>
      <c r="H9653" t="s">
        <v>10025</v>
      </c>
      <c r="I9653" t="str">
        <f t="shared" si="600"/>
        <v>N/A</v>
      </c>
      <c r="J9653" s="1" t="str" cm="1">
        <f t="array" ref="J9653">IFERROR(TEXT(H9653, "[$-en-US]mmm"), _xleta.N/A)</f>
        <v>Error</v>
      </c>
      <c r="K9653" t="str">
        <f t="shared" si="601"/>
        <v>N/A</v>
      </c>
      <c r="L9653" s="1" t="str">
        <f t="shared" si="602"/>
        <v>N/A</v>
      </c>
      <c r="M9653" t="str">
        <f t="shared" si="603"/>
        <v>Yes</v>
      </c>
    </row>
    <row r="9654" spans="1:13">
      <c r="A9654" t="s">
        <v>39</v>
      </c>
      <c r="B9654">
        <v>5</v>
      </c>
      <c r="C9654">
        <v>3</v>
      </c>
      <c r="D9654">
        <v>15</v>
      </c>
      <c r="E9654" s="7" t="str" cm="1">
        <f t="array" ref="E9654">_xlfn.IFS(D9654&lt;=5, "$1-5", D9654&lt;=10, "$6-10",D9654&lt;=15,"$11-15", D9654&lt;=20, "$16-20", D9654&gt;20, "$20+")</f>
        <v>$11-15</v>
      </c>
      <c r="F9654" s="2" t="s">
        <v>10</v>
      </c>
      <c r="G9654" s="2" t="s">
        <v>10023</v>
      </c>
      <c r="H9654" t="s">
        <v>10025</v>
      </c>
      <c r="I9654" t="str">
        <f t="shared" si="600"/>
        <v>N/A</v>
      </c>
      <c r="J9654" s="1" t="str" cm="1">
        <f t="array" ref="J9654">IFERROR(TEXT(H9654, "[$-en-US]mmm"), _xleta.N/A)</f>
        <v>Error</v>
      </c>
      <c r="K9654" t="str">
        <f t="shared" si="601"/>
        <v>N/A</v>
      </c>
      <c r="L9654" s="1" t="str">
        <f t="shared" si="602"/>
        <v>N/A</v>
      </c>
      <c r="M9654" t="str">
        <f t="shared" si="603"/>
        <v>Yes</v>
      </c>
    </row>
    <row r="9655" spans="1:13">
      <c r="A9655" t="s">
        <v>13</v>
      </c>
      <c r="B9655">
        <v>4</v>
      </c>
      <c r="C9655">
        <v>3</v>
      </c>
      <c r="D9655">
        <v>12</v>
      </c>
      <c r="E9655" s="7" t="str" cm="1">
        <f t="array" ref="E9655">_xlfn.IFS(D9655&lt;=5, "$1-5", D9655&lt;=10, "$6-10",D9655&lt;=15,"$11-15", D9655&lt;=20, "$16-20", D9655&gt;20, "$20+")</f>
        <v>$11-15</v>
      </c>
      <c r="F9655" s="2" t="s">
        <v>10023</v>
      </c>
      <c r="G9655" s="2" t="s">
        <v>15</v>
      </c>
      <c r="H9655" t="s">
        <v>10025</v>
      </c>
      <c r="I9655" t="str">
        <f t="shared" si="600"/>
        <v>N/A</v>
      </c>
      <c r="J9655" s="1" t="str" cm="1">
        <f t="array" ref="J9655">IFERROR(TEXT(H9655, "[$-en-US]mmm"), _xleta.N/A)</f>
        <v>Error</v>
      </c>
      <c r="K9655" t="str">
        <f t="shared" si="601"/>
        <v>N/A</v>
      </c>
      <c r="L9655" s="1" t="str">
        <f t="shared" si="602"/>
        <v>N/A</v>
      </c>
      <c r="M9655" t="str">
        <f t="shared" si="603"/>
        <v>Yes</v>
      </c>
    </row>
    <row r="9656" spans="1:13">
      <c r="A9656" t="s">
        <v>25</v>
      </c>
      <c r="B9656">
        <v>2</v>
      </c>
      <c r="C9656">
        <v>4</v>
      </c>
      <c r="D9656">
        <v>8</v>
      </c>
      <c r="E9656" s="7" t="str" cm="1">
        <f t="array" ref="E9656">_xlfn.IFS(D9656&lt;=5, "$1-5", D9656&lt;=10, "$6-10",D9656&lt;=15,"$11-15", D9656&lt;=20, "$16-20", D9656&gt;20, "$20+")</f>
        <v>$6-10</v>
      </c>
      <c r="F9656" s="2" t="s">
        <v>23</v>
      </c>
      <c r="G9656" s="2" t="s">
        <v>10023</v>
      </c>
      <c r="H9656" t="s">
        <v>10025</v>
      </c>
      <c r="I9656" t="str">
        <f t="shared" si="600"/>
        <v>N/A</v>
      </c>
      <c r="J9656" s="1" t="str" cm="1">
        <f t="array" ref="J9656">IFERROR(TEXT(H9656, "[$-en-US]mmm"), _xleta.N/A)</f>
        <v>Error</v>
      </c>
      <c r="K9656" t="str">
        <f t="shared" si="601"/>
        <v>N/A</v>
      </c>
      <c r="L9656" s="1" t="str">
        <f t="shared" si="602"/>
        <v>N/A</v>
      </c>
      <c r="M9656" t="str">
        <f t="shared" si="603"/>
        <v>Yes</v>
      </c>
    </row>
    <row r="9657" spans="1:13">
      <c r="A9657" t="s">
        <v>10023</v>
      </c>
      <c r="B9657">
        <v>1</v>
      </c>
      <c r="C9657">
        <v>4</v>
      </c>
      <c r="D9657">
        <v>4</v>
      </c>
      <c r="E9657" s="7" t="str" cm="1">
        <f t="array" ref="E9657">_xlfn.IFS(D9657&lt;=5, "$1-5", D9657&lt;=10, "$6-10",D9657&lt;=15,"$11-15", D9657&lt;=20, "$16-20", D9657&gt;20, "$20+")</f>
        <v>$1-5</v>
      </c>
      <c r="F9657" s="2" t="s">
        <v>10</v>
      </c>
      <c r="G9657" s="2" t="s">
        <v>10023</v>
      </c>
      <c r="H9657" t="s">
        <v>10025</v>
      </c>
      <c r="I9657" t="str">
        <f t="shared" si="600"/>
        <v>N/A</v>
      </c>
      <c r="J9657" s="1" t="str" cm="1">
        <f t="array" ref="J9657">IFERROR(TEXT(H9657, "[$-en-US]mmm"), _xleta.N/A)</f>
        <v>Error</v>
      </c>
      <c r="K9657" t="str">
        <f t="shared" si="601"/>
        <v>N/A</v>
      </c>
      <c r="L9657" s="1" t="str">
        <f t="shared" si="602"/>
        <v>N/A</v>
      </c>
      <c r="M9657" t="str">
        <f t="shared" si="603"/>
        <v>Yes</v>
      </c>
    </row>
    <row r="9658" spans="1:13">
      <c r="A9658" t="s">
        <v>20</v>
      </c>
      <c r="B9658">
        <v>1</v>
      </c>
      <c r="C9658">
        <v>5</v>
      </c>
      <c r="D9658">
        <v>5</v>
      </c>
      <c r="E9658" s="7" t="str" cm="1">
        <f t="array" ref="E9658">_xlfn.IFS(D9658&lt;=5, "$1-5", D9658&lt;=10, "$6-10",D9658&lt;=15,"$11-15", D9658&lt;=20, "$16-20", D9658&gt;20, "$20+")</f>
        <v>$1-5</v>
      </c>
      <c r="F9658" s="2" t="s">
        <v>14</v>
      </c>
      <c r="G9658" s="2" t="s">
        <v>15</v>
      </c>
      <c r="H9658" t="s">
        <v>10025</v>
      </c>
      <c r="I9658" t="str">
        <f t="shared" si="600"/>
        <v>N/A</v>
      </c>
      <c r="J9658" s="1" t="str" cm="1">
        <f t="array" ref="J9658">IFERROR(TEXT(H9658, "[$-en-US]mmm"), _xleta.N/A)</f>
        <v>Error</v>
      </c>
      <c r="K9658" t="str">
        <f t="shared" si="601"/>
        <v>N/A</v>
      </c>
      <c r="L9658" s="1" t="str">
        <f t="shared" si="602"/>
        <v>N/A</v>
      </c>
      <c r="M9658" t="str">
        <f t="shared" si="603"/>
        <v>Yes</v>
      </c>
    </row>
    <row r="9659" spans="1:13">
      <c r="A9659" t="s">
        <v>20</v>
      </c>
      <c r="B9659">
        <v>4</v>
      </c>
      <c r="C9659">
        <v>5</v>
      </c>
      <c r="D9659">
        <v>20</v>
      </c>
      <c r="E9659" s="7" t="str" cm="1">
        <f t="array" ref="E9659">_xlfn.IFS(D9659&lt;=5, "$1-5", D9659&lt;=10, "$6-10",D9659&lt;=15,"$11-15", D9659&lt;=20, "$16-20", D9659&gt;20, "$20+")</f>
        <v>$16-20</v>
      </c>
      <c r="F9659" s="2" t="s">
        <v>10</v>
      </c>
      <c r="G9659" s="2" t="s">
        <v>11</v>
      </c>
      <c r="H9659" t="s">
        <v>10025</v>
      </c>
      <c r="I9659" t="str">
        <f t="shared" si="600"/>
        <v>N/A</v>
      </c>
      <c r="J9659" s="1" t="str" cm="1">
        <f t="array" ref="J9659">IFERROR(TEXT(H9659, "[$-en-US]mmm"), _xleta.N/A)</f>
        <v>Error</v>
      </c>
      <c r="K9659" t="str">
        <f t="shared" si="601"/>
        <v>N/A</v>
      </c>
      <c r="L9659" s="1" t="str">
        <f t="shared" si="602"/>
        <v>N/A</v>
      </c>
      <c r="M9659" t="str">
        <f t="shared" si="603"/>
        <v>Yes</v>
      </c>
    </row>
    <row r="9660" spans="1:13">
      <c r="A9660" t="s">
        <v>17</v>
      </c>
      <c r="B9660">
        <v>3</v>
      </c>
      <c r="C9660">
        <v>1</v>
      </c>
      <c r="D9660">
        <v>3</v>
      </c>
      <c r="E9660" s="7" t="str" cm="1">
        <f t="array" ref="E9660">_xlfn.IFS(D9660&lt;=5, "$1-5", D9660&lt;=10, "$6-10",D9660&lt;=15,"$11-15", D9660&lt;=20, "$16-20", D9660&gt;20, "$20+")</f>
        <v>$1-5</v>
      </c>
      <c r="F9660" s="2" t="s">
        <v>10</v>
      </c>
      <c r="G9660" s="2" t="s">
        <v>11</v>
      </c>
      <c r="H9660" t="s">
        <v>10025</v>
      </c>
      <c r="I9660" t="str">
        <f t="shared" si="600"/>
        <v>N/A</v>
      </c>
      <c r="J9660" s="1" t="str" cm="1">
        <f t="array" ref="J9660">IFERROR(TEXT(H9660, "[$-en-US]mmm"), _xleta.N/A)</f>
        <v>Error</v>
      </c>
      <c r="K9660" t="str">
        <f t="shared" si="601"/>
        <v>N/A</v>
      </c>
      <c r="L9660" s="1" t="str">
        <f t="shared" si="602"/>
        <v>N/A</v>
      </c>
      <c r="M9660" t="str">
        <f t="shared" si="603"/>
        <v>Yes</v>
      </c>
    </row>
    <row r="9661" spans="1:13">
      <c r="A9661" t="s">
        <v>10023</v>
      </c>
      <c r="B9661">
        <v>3</v>
      </c>
      <c r="C9661">
        <v>3</v>
      </c>
      <c r="D9661">
        <v>9</v>
      </c>
      <c r="E9661" s="7" t="str" cm="1">
        <f t="array" ref="E9661">_xlfn.IFS(D9661&lt;=5, "$1-5", D9661&lt;=10, "$6-10",D9661&lt;=15,"$11-15", D9661&lt;=20, "$16-20", D9661&gt;20, "$20+")</f>
        <v>$6-10</v>
      </c>
      <c r="F9661" s="2" t="s">
        <v>14</v>
      </c>
      <c r="G9661" s="2" t="s">
        <v>11</v>
      </c>
      <c r="H9661" t="s">
        <v>10025</v>
      </c>
      <c r="I9661" t="str">
        <f t="shared" si="600"/>
        <v>N/A</v>
      </c>
      <c r="J9661" s="1" t="str" cm="1">
        <f t="array" ref="J9661">IFERROR(TEXT(H9661, "[$-en-US]mmm"), _xleta.N/A)</f>
        <v>Error</v>
      </c>
      <c r="K9661" t="str">
        <f t="shared" si="601"/>
        <v>N/A</v>
      </c>
      <c r="L9661" s="1" t="str">
        <f t="shared" si="602"/>
        <v>N/A</v>
      </c>
      <c r="M9661" t="str">
        <f t="shared" si="603"/>
        <v>Yes</v>
      </c>
    </row>
    <row r="9662" spans="1:13">
      <c r="A9662" t="s">
        <v>17</v>
      </c>
      <c r="B9662">
        <v>1</v>
      </c>
      <c r="C9662">
        <v>1</v>
      </c>
      <c r="D9662">
        <v>1</v>
      </c>
      <c r="E9662" s="7" t="str" cm="1">
        <f t="array" ref="E9662">_xlfn.IFS(D9662&lt;=5, "$1-5", D9662&lt;=10, "$6-10",D9662&lt;=15,"$11-15", D9662&lt;=20, "$16-20", D9662&gt;20, "$20+")</f>
        <v>$1-5</v>
      </c>
      <c r="F9662" s="2" t="s">
        <v>10023</v>
      </c>
      <c r="G9662" s="2" t="s">
        <v>10023</v>
      </c>
      <c r="H9662" t="s">
        <v>10025</v>
      </c>
      <c r="I9662" t="str">
        <f t="shared" si="600"/>
        <v>N/A</v>
      </c>
      <c r="J9662" s="1" t="str" cm="1">
        <f t="array" ref="J9662">IFERROR(TEXT(H9662, "[$-en-US]mmm"), _xleta.N/A)</f>
        <v>Error</v>
      </c>
      <c r="K9662" t="str">
        <f t="shared" si="601"/>
        <v>N/A</v>
      </c>
      <c r="L9662" s="1" t="str">
        <f t="shared" si="602"/>
        <v>N/A</v>
      </c>
      <c r="M9662" t="str">
        <f t="shared" si="603"/>
        <v>Yes</v>
      </c>
    </row>
    <row r="9663" spans="1:13">
      <c r="A9663" t="s">
        <v>39</v>
      </c>
      <c r="B9663">
        <v>4</v>
      </c>
      <c r="C9663">
        <v>3</v>
      </c>
      <c r="D9663">
        <v>12</v>
      </c>
      <c r="E9663" s="7" t="str" cm="1">
        <f t="array" ref="E9663">_xlfn.IFS(D9663&lt;=5, "$1-5", D9663&lt;=10, "$6-10",D9663&lt;=15,"$11-15", D9663&lt;=20, "$16-20", D9663&gt;20, "$20+")</f>
        <v>$11-15</v>
      </c>
      <c r="F9663" s="2" t="s">
        <v>14</v>
      </c>
      <c r="G9663" s="2" t="s">
        <v>11</v>
      </c>
      <c r="H9663" t="s">
        <v>10025</v>
      </c>
      <c r="I9663" t="str">
        <f t="shared" si="600"/>
        <v>N/A</v>
      </c>
      <c r="J9663" s="1" t="str" cm="1">
        <f t="array" ref="J9663">IFERROR(TEXT(H9663, "[$-en-US]mmm"), _xleta.N/A)</f>
        <v>Error</v>
      </c>
      <c r="K9663" t="str">
        <f t="shared" si="601"/>
        <v>N/A</v>
      </c>
      <c r="L9663" s="1" t="str">
        <f t="shared" si="602"/>
        <v>N/A</v>
      </c>
      <c r="M9663" t="str">
        <f t="shared" si="603"/>
        <v>Yes</v>
      </c>
    </row>
    <row r="9664" spans="1:13">
      <c r="A9664" t="s">
        <v>65</v>
      </c>
      <c r="B9664">
        <v>2</v>
      </c>
      <c r="C9664">
        <v>1.5</v>
      </c>
      <c r="D9664">
        <v>3</v>
      </c>
      <c r="E9664" s="7" t="str" cm="1">
        <f t="array" ref="E9664">_xlfn.IFS(D9664&lt;=5, "$1-5", D9664&lt;=10, "$6-10",D9664&lt;=15,"$11-15", D9664&lt;=20, "$16-20", D9664&gt;20, "$20+")</f>
        <v>$1-5</v>
      </c>
      <c r="F9664" s="2" t="s">
        <v>10</v>
      </c>
      <c r="G9664" s="2" t="s">
        <v>11</v>
      </c>
      <c r="H9664" t="s">
        <v>10025</v>
      </c>
      <c r="I9664" t="str">
        <f t="shared" si="600"/>
        <v>N/A</v>
      </c>
      <c r="J9664" s="1" t="str" cm="1">
        <f t="array" ref="J9664">IFERROR(TEXT(H9664, "[$-en-US]mmm"), _xleta.N/A)</f>
        <v>Error</v>
      </c>
      <c r="K9664" t="str">
        <f t="shared" si="601"/>
        <v>N/A</v>
      </c>
      <c r="L9664" s="1" t="str">
        <f t="shared" si="602"/>
        <v>N/A</v>
      </c>
      <c r="M9664" t="str">
        <f t="shared" si="603"/>
        <v>Yes</v>
      </c>
    </row>
    <row r="9665" spans="1:13">
      <c r="A9665" t="s">
        <v>25</v>
      </c>
      <c r="B9665">
        <v>2</v>
      </c>
      <c r="C9665">
        <v>4</v>
      </c>
      <c r="D9665">
        <v>8</v>
      </c>
      <c r="E9665" s="7" t="str" cm="1">
        <f t="array" ref="E9665">_xlfn.IFS(D9665&lt;=5, "$1-5", D9665&lt;=10, "$6-10",D9665&lt;=15,"$11-15", D9665&lt;=20, "$16-20", D9665&gt;20, "$20+")</f>
        <v>$6-10</v>
      </c>
      <c r="F9665" s="2" t="s">
        <v>10</v>
      </c>
      <c r="G9665" s="2" t="s">
        <v>15</v>
      </c>
      <c r="H9665" t="s">
        <v>10025</v>
      </c>
      <c r="I9665" t="str">
        <f t="shared" si="600"/>
        <v>N/A</v>
      </c>
      <c r="J9665" s="1" t="str" cm="1">
        <f t="array" ref="J9665">IFERROR(TEXT(H9665, "[$-en-US]mmm"), _xleta.N/A)</f>
        <v>Error</v>
      </c>
      <c r="K9665" t="str">
        <f t="shared" si="601"/>
        <v>N/A</v>
      </c>
      <c r="L9665" s="1" t="str">
        <f t="shared" si="602"/>
        <v>N/A</v>
      </c>
      <c r="M9665" t="str">
        <f t="shared" si="603"/>
        <v>Yes</v>
      </c>
    </row>
    <row r="9666" spans="1:13">
      <c r="A9666" t="s">
        <v>25</v>
      </c>
      <c r="B9666">
        <v>3</v>
      </c>
      <c r="C9666">
        <v>4</v>
      </c>
      <c r="D9666">
        <v>12</v>
      </c>
      <c r="E9666" s="7" t="str" cm="1">
        <f t="array" ref="E9666">_xlfn.IFS(D9666&lt;=5, "$1-5", D9666&lt;=10, "$6-10",D9666&lt;=15,"$11-15", D9666&lt;=20, "$16-20", D9666&gt;20, "$20+")</f>
        <v>$11-15</v>
      </c>
      <c r="F9666" s="2" t="s">
        <v>10023</v>
      </c>
      <c r="G9666" s="2" t="s">
        <v>10023</v>
      </c>
      <c r="H9666" t="s">
        <v>10025</v>
      </c>
      <c r="I9666" t="str">
        <f t="shared" ref="I9666:I9729" si="604">IFERROR(YEAR(H9666), "N/A")</f>
        <v>N/A</v>
      </c>
      <c r="J9666" s="1" t="str" cm="1">
        <f t="array" ref="J9666">IFERROR(TEXT(H9666, "[$-en-US]mmm"), _xleta.N/A)</f>
        <v>Error</v>
      </c>
      <c r="K9666" t="str">
        <f t="shared" ref="K9666:K9729" si="605">IFERROR(DAY(H9666), "N/A")</f>
        <v>N/A</v>
      </c>
      <c r="L9666" s="1" t="str">
        <f t="shared" ref="L9666:L9729" si="606">IFERROR(TEXT(K9666, "[$-en-US]dddd"), "N/A")</f>
        <v>N/A</v>
      </c>
      <c r="M9666" t="str">
        <f t="shared" ref="M9666:M9729" si="607">IF(AND(H9666="Error",F9666="Error"), "No","Yes")</f>
        <v>Yes</v>
      </c>
    </row>
    <row r="9667" spans="1:13">
      <c r="A9667" t="s">
        <v>28</v>
      </c>
      <c r="B9667">
        <v>5</v>
      </c>
      <c r="C9667">
        <v>4</v>
      </c>
      <c r="D9667">
        <v>20</v>
      </c>
      <c r="E9667" s="7" t="str" cm="1">
        <f t="array" ref="E9667">_xlfn.IFS(D9667&lt;=5, "$1-5", D9667&lt;=10, "$6-10",D9667&lt;=15,"$11-15", D9667&lt;=20, "$16-20", D9667&gt;20, "$20+")</f>
        <v>$16-20</v>
      </c>
      <c r="F9667" s="2" t="s">
        <v>10023</v>
      </c>
      <c r="G9667" s="2" t="s">
        <v>10023</v>
      </c>
      <c r="H9667" t="s">
        <v>10025</v>
      </c>
      <c r="I9667" t="str">
        <f t="shared" si="604"/>
        <v>N/A</v>
      </c>
      <c r="J9667" s="1" t="str" cm="1">
        <f t="array" ref="J9667">IFERROR(TEXT(H9667, "[$-en-US]mmm"), _xleta.N/A)</f>
        <v>Error</v>
      </c>
      <c r="K9667" t="str">
        <f t="shared" si="605"/>
        <v>N/A</v>
      </c>
      <c r="L9667" s="1" t="str">
        <f t="shared" si="606"/>
        <v>N/A</v>
      </c>
      <c r="M9667" t="str">
        <f t="shared" si="607"/>
        <v>Yes</v>
      </c>
    </row>
    <row r="9668" spans="1:13" hidden="1">
      <c r="A9668" t="s">
        <v>28</v>
      </c>
      <c r="B9668">
        <v>3</v>
      </c>
      <c r="C9668">
        <v>4</v>
      </c>
      <c r="D9668">
        <v>12</v>
      </c>
      <c r="E9668" s="7" t="str" cm="1">
        <f t="array" ref="E9668">_xlfn.IFS(D9668&lt;=5, "$1-5", D9668&lt;=10, "$6-10",D9668&lt;=15,"$11-15", D9668&lt;=20, "$16-20", D9668&gt;20, "$20+")</f>
        <v>$11-15</v>
      </c>
      <c r="F9668" s="2" t="s">
        <v>10025</v>
      </c>
      <c r="G9668" s="2" t="s">
        <v>10023</v>
      </c>
      <c r="H9668" t="s">
        <v>10025</v>
      </c>
      <c r="I9668" t="str">
        <f t="shared" si="604"/>
        <v>N/A</v>
      </c>
      <c r="J9668" s="1" t="str" cm="1">
        <f t="array" ref="J9668">IFERROR(TEXT(H9668, "[$-en-US]mmm"), _xleta.N/A)</f>
        <v>Error</v>
      </c>
      <c r="K9668" t="str">
        <f t="shared" si="605"/>
        <v>N/A</v>
      </c>
      <c r="L9668" s="1" t="str">
        <f t="shared" si="606"/>
        <v>N/A</v>
      </c>
      <c r="M9668" t="str">
        <f t="shared" si="607"/>
        <v>No</v>
      </c>
    </row>
    <row r="9669" spans="1:13">
      <c r="A9669" t="s">
        <v>39</v>
      </c>
      <c r="B9669">
        <v>3</v>
      </c>
      <c r="C9669">
        <v>3</v>
      </c>
      <c r="D9669">
        <v>9</v>
      </c>
      <c r="E9669" s="7" t="str" cm="1">
        <f t="array" ref="E9669">_xlfn.IFS(D9669&lt;=5, "$1-5", D9669&lt;=10, "$6-10",D9669&lt;=15,"$11-15", D9669&lt;=20, "$16-20", D9669&gt;20, "$20+")</f>
        <v>$6-10</v>
      </c>
      <c r="F9669" s="2" t="s">
        <v>23</v>
      </c>
      <c r="G9669" s="2" t="s">
        <v>15</v>
      </c>
      <c r="H9669" t="s">
        <v>10025</v>
      </c>
      <c r="I9669" t="str">
        <f t="shared" si="604"/>
        <v>N/A</v>
      </c>
      <c r="J9669" s="1" t="str" cm="1">
        <f t="array" ref="J9669">IFERROR(TEXT(H9669, "[$-en-US]mmm"), _xleta.N/A)</f>
        <v>Error</v>
      </c>
      <c r="K9669" t="str">
        <f t="shared" si="605"/>
        <v>N/A</v>
      </c>
      <c r="L9669" s="1" t="str">
        <f t="shared" si="606"/>
        <v>N/A</v>
      </c>
      <c r="M9669" t="str">
        <f t="shared" si="607"/>
        <v>Yes</v>
      </c>
    </row>
    <row r="9670" spans="1:13">
      <c r="A9670" t="s">
        <v>13</v>
      </c>
      <c r="B9670">
        <v>2</v>
      </c>
      <c r="C9670">
        <v>3</v>
      </c>
      <c r="D9670">
        <v>6</v>
      </c>
      <c r="E9670" s="7" t="str" cm="1">
        <f t="array" ref="E9670">_xlfn.IFS(D9670&lt;=5, "$1-5", D9670&lt;=10, "$6-10",D9670&lt;=15,"$11-15", D9670&lt;=20, "$16-20", D9670&gt;20, "$20+")</f>
        <v>$6-10</v>
      </c>
      <c r="F9670" s="2" t="s">
        <v>10023</v>
      </c>
      <c r="G9670" s="2" t="s">
        <v>11</v>
      </c>
      <c r="H9670" t="s">
        <v>10025</v>
      </c>
      <c r="I9670" t="str">
        <f t="shared" si="604"/>
        <v>N/A</v>
      </c>
      <c r="J9670" s="1" t="str" cm="1">
        <f t="array" ref="J9670">IFERROR(TEXT(H9670, "[$-en-US]mmm"), _xleta.N/A)</f>
        <v>Error</v>
      </c>
      <c r="K9670" t="str">
        <f t="shared" si="605"/>
        <v>N/A</v>
      </c>
      <c r="L9670" s="1" t="str">
        <f t="shared" si="606"/>
        <v>N/A</v>
      </c>
      <c r="M9670" t="str">
        <f t="shared" si="607"/>
        <v>Yes</v>
      </c>
    </row>
    <row r="9671" spans="1:13">
      <c r="A9671" t="s">
        <v>9</v>
      </c>
      <c r="B9671">
        <v>1</v>
      </c>
      <c r="C9671">
        <v>2</v>
      </c>
      <c r="D9671">
        <v>2</v>
      </c>
      <c r="E9671" s="7" t="str" cm="1">
        <f t="array" ref="E9671">_xlfn.IFS(D9671&lt;=5, "$1-5", D9671&lt;=10, "$6-10",D9671&lt;=15,"$11-15", D9671&lt;=20, "$16-20", D9671&gt;20, "$20+")</f>
        <v>$1-5</v>
      </c>
      <c r="F9671" s="2" t="s">
        <v>23</v>
      </c>
      <c r="G9671" s="2" t="s">
        <v>15</v>
      </c>
      <c r="H9671" t="s">
        <v>10025</v>
      </c>
      <c r="I9671" t="str">
        <f t="shared" si="604"/>
        <v>N/A</v>
      </c>
      <c r="J9671" s="1" t="str" cm="1">
        <f t="array" ref="J9671">IFERROR(TEXT(H9671, "[$-en-US]mmm"), _xleta.N/A)</f>
        <v>Error</v>
      </c>
      <c r="K9671" t="str">
        <f t="shared" si="605"/>
        <v>N/A</v>
      </c>
      <c r="L9671" s="1" t="str">
        <f t="shared" si="606"/>
        <v>N/A</v>
      </c>
      <c r="M9671" t="str">
        <f t="shared" si="607"/>
        <v>Yes</v>
      </c>
    </row>
    <row r="9672" spans="1:13">
      <c r="A9672" t="s">
        <v>13</v>
      </c>
      <c r="B9672">
        <v>2</v>
      </c>
      <c r="C9672">
        <v>3</v>
      </c>
      <c r="D9672">
        <f>$B9672*$C9672</f>
        <v>6</v>
      </c>
      <c r="E9672" s="7" t="str" cm="1">
        <f t="array" ref="E9672">_xlfn.IFS(D9672&lt;=5, "$1-5", D9672&lt;=10, "$6-10",D9672&lt;=15,"$11-15", D9672&lt;=20, "$16-20", D9672&gt;20, "$20+")</f>
        <v>$6-10</v>
      </c>
      <c r="F9672" s="2" t="s">
        <v>10023</v>
      </c>
      <c r="G9672" s="2" t="s">
        <v>11</v>
      </c>
      <c r="H9672" t="s">
        <v>10025</v>
      </c>
      <c r="I9672" t="str">
        <f t="shared" si="604"/>
        <v>N/A</v>
      </c>
      <c r="J9672" s="1" t="str" cm="1">
        <f t="array" ref="J9672">IFERROR(TEXT(H9672, "[$-en-US]mmm"), _xleta.N/A)</f>
        <v>Error</v>
      </c>
      <c r="K9672" t="str">
        <f t="shared" si="605"/>
        <v>N/A</v>
      </c>
      <c r="L9672" s="1" t="str">
        <f t="shared" si="606"/>
        <v>N/A</v>
      </c>
      <c r="M9672" t="str">
        <f t="shared" si="607"/>
        <v>Yes</v>
      </c>
    </row>
    <row r="9673" spans="1:13">
      <c r="A9673" t="s">
        <v>65</v>
      </c>
      <c r="B9673">
        <v>4</v>
      </c>
      <c r="C9673">
        <v>1.5</v>
      </c>
      <c r="D9673">
        <v>6</v>
      </c>
      <c r="E9673" s="7" t="str" cm="1">
        <f t="array" ref="E9673">_xlfn.IFS(D9673&lt;=5, "$1-5", D9673&lt;=10, "$6-10",D9673&lt;=15,"$11-15", D9673&lt;=20, "$16-20", D9673&gt;20, "$20+")</f>
        <v>$6-10</v>
      </c>
      <c r="F9673" s="2" t="s">
        <v>23</v>
      </c>
      <c r="G9673" s="2" t="s">
        <v>15</v>
      </c>
      <c r="H9673" t="s">
        <v>10025</v>
      </c>
      <c r="I9673" t="str">
        <f t="shared" si="604"/>
        <v>N/A</v>
      </c>
      <c r="J9673" s="1" t="str" cm="1">
        <f t="array" ref="J9673">IFERROR(TEXT(H9673, "[$-en-US]mmm"), _xleta.N/A)</f>
        <v>Error</v>
      </c>
      <c r="K9673" t="str">
        <f t="shared" si="605"/>
        <v>N/A</v>
      </c>
      <c r="L9673" s="1" t="str">
        <f t="shared" si="606"/>
        <v>N/A</v>
      </c>
      <c r="M9673" t="str">
        <f t="shared" si="607"/>
        <v>Yes</v>
      </c>
    </row>
    <row r="9674" spans="1:13">
      <c r="A9674" t="s">
        <v>9</v>
      </c>
      <c r="B9674">
        <v>2</v>
      </c>
      <c r="C9674">
        <v>2</v>
      </c>
      <c r="D9674">
        <v>4</v>
      </c>
      <c r="E9674" s="7" t="str" cm="1">
        <f t="array" ref="E9674">_xlfn.IFS(D9674&lt;=5, "$1-5", D9674&lt;=10, "$6-10",D9674&lt;=15,"$11-15", D9674&lt;=20, "$16-20", D9674&gt;20, "$20+")</f>
        <v>$1-5</v>
      </c>
      <c r="F9674" s="2" t="s">
        <v>14</v>
      </c>
      <c r="G9674" s="2" t="s">
        <v>15</v>
      </c>
      <c r="H9674" t="s">
        <v>10025</v>
      </c>
      <c r="I9674" t="str">
        <f t="shared" si="604"/>
        <v>N/A</v>
      </c>
      <c r="J9674" s="1" t="str" cm="1">
        <f t="array" ref="J9674">IFERROR(TEXT(H9674, "[$-en-US]mmm"), _xleta.N/A)</f>
        <v>Error</v>
      </c>
      <c r="K9674" t="str">
        <f t="shared" si="605"/>
        <v>N/A</v>
      </c>
      <c r="L9674" s="1" t="str">
        <f t="shared" si="606"/>
        <v>N/A</v>
      </c>
      <c r="M9674" t="str">
        <f t="shared" si="607"/>
        <v>Yes</v>
      </c>
    </row>
    <row r="9675" spans="1:13">
      <c r="A9675" t="s">
        <v>28</v>
      </c>
      <c r="B9675">
        <v>1</v>
      </c>
      <c r="C9675">
        <v>4</v>
      </c>
      <c r="D9675">
        <v>4</v>
      </c>
      <c r="E9675" s="7" t="str" cm="1">
        <f t="array" ref="E9675">_xlfn.IFS(D9675&lt;=5, "$1-5", D9675&lt;=10, "$6-10",D9675&lt;=15,"$11-15", D9675&lt;=20, "$16-20", D9675&gt;20, "$20+")</f>
        <v>$1-5</v>
      </c>
      <c r="F9675" s="2" t="s">
        <v>10023</v>
      </c>
      <c r="G9675" s="2" t="s">
        <v>15</v>
      </c>
      <c r="H9675" t="s">
        <v>10025</v>
      </c>
      <c r="I9675" t="str">
        <f t="shared" si="604"/>
        <v>N/A</v>
      </c>
      <c r="J9675" s="1" t="str" cm="1">
        <f t="array" ref="J9675">IFERROR(TEXT(H9675, "[$-en-US]mmm"), _xleta.N/A)</f>
        <v>Error</v>
      </c>
      <c r="K9675" t="str">
        <f t="shared" si="605"/>
        <v>N/A</v>
      </c>
      <c r="L9675" s="1" t="str">
        <f t="shared" si="606"/>
        <v>N/A</v>
      </c>
      <c r="M9675" t="str">
        <f t="shared" si="607"/>
        <v>Yes</v>
      </c>
    </row>
    <row r="9676" spans="1:13">
      <c r="A9676" t="s">
        <v>28</v>
      </c>
      <c r="B9676">
        <v>5</v>
      </c>
      <c r="C9676">
        <v>4</v>
      </c>
      <c r="D9676">
        <v>20</v>
      </c>
      <c r="E9676" s="7" t="str" cm="1">
        <f t="array" ref="E9676">_xlfn.IFS(D9676&lt;=5, "$1-5", D9676&lt;=10, "$6-10",D9676&lt;=15,"$11-15", D9676&lt;=20, "$16-20", D9676&gt;20, "$20+")</f>
        <v>$16-20</v>
      </c>
      <c r="F9676" s="2" t="s">
        <v>23</v>
      </c>
      <c r="G9676" s="2" t="s">
        <v>11</v>
      </c>
      <c r="H9676" t="s">
        <v>10025</v>
      </c>
      <c r="I9676" t="str">
        <f t="shared" si="604"/>
        <v>N/A</v>
      </c>
      <c r="J9676" s="1" t="str" cm="1">
        <f t="array" ref="J9676">IFERROR(TEXT(H9676, "[$-en-US]mmm"), _xleta.N/A)</f>
        <v>Error</v>
      </c>
      <c r="K9676" t="str">
        <f t="shared" si="605"/>
        <v>N/A</v>
      </c>
      <c r="L9676" s="1" t="str">
        <f t="shared" si="606"/>
        <v>N/A</v>
      </c>
      <c r="M9676" t="str">
        <f t="shared" si="607"/>
        <v>Yes</v>
      </c>
    </row>
    <row r="9677" spans="1:13">
      <c r="A9677" t="s">
        <v>39</v>
      </c>
      <c r="B9677">
        <v>4</v>
      </c>
      <c r="C9677">
        <v>3</v>
      </c>
      <c r="D9677">
        <v>12</v>
      </c>
      <c r="E9677" s="7" t="str" cm="1">
        <f t="array" ref="E9677">_xlfn.IFS(D9677&lt;=5, "$1-5", D9677&lt;=10, "$6-10",D9677&lt;=15,"$11-15", D9677&lt;=20, "$16-20", D9677&gt;20, "$20+")</f>
        <v>$11-15</v>
      </c>
      <c r="F9677" s="2" t="s">
        <v>14</v>
      </c>
      <c r="G9677" s="2" t="s">
        <v>15</v>
      </c>
      <c r="H9677" t="s">
        <v>10025</v>
      </c>
      <c r="I9677" t="str">
        <f t="shared" si="604"/>
        <v>N/A</v>
      </c>
      <c r="J9677" s="1" t="str" cm="1">
        <f t="array" ref="J9677">IFERROR(TEXT(H9677, "[$-en-US]mmm"), _xleta.N/A)</f>
        <v>Error</v>
      </c>
      <c r="K9677" t="str">
        <f t="shared" si="605"/>
        <v>N/A</v>
      </c>
      <c r="L9677" s="1" t="str">
        <f t="shared" si="606"/>
        <v>N/A</v>
      </c>
      <c r="M9677" t="str">
        <f t="shared" si="607"/>
        <v>Yes</v>
      </c>
    </row>
    <row r="9678" spans="1:13">
      <c r="A9678" t="s">
        <v>65</v>
      </c>
      <c r="B9678">
        <v>1</v>
      </c>
      <c r="C9678">
        <v>1.5</v>
      </c>
      <c r="D9678">
        <v>1.5</v>
      </c>
      <c r="E9678" s="7" t="str" cm="1">
        <f t="array" ref="E9678">_xlfn.IFS(D9678&lt;=5, "$1-5", D9678&lt;=10, "$6-10",D9678&lt;=15,"$11-15", D9678&lt;=20, "$16-20", D9678&gt;20, "$20+")</f>
        <v>$1-5</v>
      </c>
      <c r="F9678" s="2" t="s">
        <v>10</v>
      </c>
      <c r="G9678" s="2" t="s">
        <v>11</v>
      </c>
      <c r="H9678" t="s">
        <v>10025</v>
      </c>
      <c r="I9678" t="str">
        <f t="shared" si="604"/>
        <v>N/A</v>
      </c>
      <c r="J9678" s="1" t="str" cm="1">
        <f t="array" ref="J9678">IFERROR(TEXT(H9678, "[$-en-US]mmm"), _xleta.N/A)</f>
        <v>Error</v>
      </c>
      <c r="K9678" t="str">
        <f t="shared" si="605"/>
        <v>N/A</v>
      </c>
      <c r="L9678" s="1" t="str">
        <f t="shared" si="606"/>
        <v>N/A</v>
      </c>
      <c r="M9678" t="str">
        <f t="shared" si="607"/>
        <v>Yes</v>
      </c>
    </row>
    <row r="9679" spans="1:13">
      <c r="A9679" t="s">
        <v>39</v>
      </c>
      <c r="B9679">
        <v>4</v>
      </c>
      <c r="C9679">
        <f>$D9679/$B9679</f>
        <v>3</v>
      </c>
      <c r="D9679">
        <v>12</v>
      </c>
      <c r="E9679" s="7" t="str" cm="1">
        <f t="array" ref="E9679">_xlfn.IFS(D9679&lt;=5, "$1-5", D9679&lt;=10, "$6-10",D9679&lt;=15,"$11-15", D9679&lt;=20, "$16-20", D9679&gt;20, "$20+")</f>
        <v>$11-15</v>
      </c>
      <c r="F9679" s="2" t="s">
        <v>10023</v>
      </c>
      <c r="G9679" s="2" t="s">
        <v>10023</v>
      </c>
      <c r="H9679" t="s">
        <v>10025</v>
      </c>
      <c r="I9679" t="str">
        <f t="shared" si="604"/>
        <v>N/A</v>
      </c>
      <c r="J9679" s="1" t="str" cm="1">
        <f t="array" ref="J9679">IFERROR(TEXT(H9679, "[$-en-US]mmm"), _xleta.N/A)</f>
        <v>Error</v>
      </c>
      <c r="K9679" t="str">
        <f t="shared" si="605"/>
        <v>N/A</v>
      </c>
      <c r="L9679" s="1" t="str">
        <f t="shared" si="606"/>
        <v>N/A</v>
      </c>
      <c r="M9679" t="str">
        <f t="shared" si="607"/>
        <v>Yes</v>
      </c>
    </row>
    <row r="9680" spans="1:13">
      <c r="A9680" t="s">
        <v>39</v>
      </c>
      <c r="B9680">
        <v>1</v>
      </c>
      <c r="C9680">
        <v>3</v>
      </c>
      <c r="D9680">
        <v>3</v>
      </c>
      <c r="E9680" s="7" t="str" cm="1">
        <f t="array" ref="E9680">_xlfn.IFS(D9680&lt;=5, "$1-5", D9680&lt;=10, "$6-10",D9680&lt;=15,"$11-15", D9680&lt;=20, "$16-20", D9680&gt;20, "$20+")</f>
        <v>$1-5</v>
      </c>
      <c r="F9680" s="2" t="s">
        <v>10</v>
      </c>
      <c r="G9680" s="2" t="s">
        <v>11</v>
      </c>
      <c r="H9680" t="s">
        <v>10025</v>
      </c>
      <c r="I9680" t="str">
        <f t="shared" si="604"/>
        <v>N/A</v>
      </c>
      <c r="J9680" s="1" t="str" cm="1">
        <f t="array" ref="J9680">IFERROR(TEXT(H9680, "[$-en-US]mmm"), _xleta.N/A)</f>
        <v>Error</v>
      </c>
      <c r="K9680" t="str">
        <f t="shared" si="605"/>
        <v>N/A</v>
      </c>
      <c r="L9680" s="1" t="str">
        <f t="shared" si="606"/>
        <v>N/A</v>
      </c>
      <c r="M9680" t="str">
        <f t="shared" si="607"/>
        <v>Yes</v>
      </c>
    </row>
    <row r="9681" spans="1:13">
      <c r="A9681" t="s">
        <v>65</v>
      </c>
      <c r="B9681">
        <v>2</v>
      </c>
      <c r="C9681">
        <v>1.5</v>
      </c>
      <c r="D9681">
        <v>3</v>
      </c>
      <c r="E9681" s="7" t="str" cm="1">
        <f t="array" ref="E9681">_xlfn.IFS(D9681&lt;=5, "$1-5", D9681&lt;=10, "$6-10",D9681&lt;=15,"$11-15", D9681&lt;=20, "$16-20", D9681&gt;20, "$20+")</f>
        <v>$1-5</v>
      </c>
      <c r="F9681" s="2" t="s">
        <v>10023</v>
      </c>
      <c r="G9681" s="2" t="s">
        <v>10023</v>
      </c>
      <c r="H9681" t="s">
        <v>10025</v>
      </c>
      <c r="I9681" t="str">
        <f t="shared" si="604"/>
        <v>N/A</v>
      </c>
      <c r="J9681" s="1" t="str" cm="1">
        <f t="array" ref="J9681">IFERROR(TEXT(H9681, "[$-en-US]mmm"), _xleta.N/A)</f>
        <v>Error</v>
      </c>
      <c r="K9681" t="str">
        <f t="shared" si="605"/>
        <v>N/A</v>
      </c>
      <c r="L9681" s="1" t="str">
        <f t="shared" si="606"/>
        <v>N/A</v>
      </c>
      <c r="M9681" t="str">
        <f t="shared" si="607"/>
        <v>Yes</v>
      </c>
    </row>
    <row r="9682" spans="1:13">
      <c r="A9682" t="s">
        <v>28</v>
      </c>
      <c r="B9682">
        <v>4</v>
      </c>
      <c r="C9682">
        <v>4</v>
      </c>
      <c r="D9682">
        <v>16</v>
      </c>
      <c r="E9682" s="7" t="str" cm="1">
        <f t="array" ref="E9682">_xlfn.IFS(D9682&lt;=5, "$1-5", D9682&lt;=10, "$6-10",D9682&lt;=15,"$11-15", D9682&lt;=20, "$16-20", D9682&gt;20, "$20+")</f>
        <v>$16-20</v>
      </c>
      <c r="F9682" s="2" t="s">
        <v>10</v>
      </c>
      <c r="G9682" s="2" t="s">
        <v>15</v>
      </c>
      <c r="H9682" t="s">
        <v>10025</v>
      </c>
      <c r="I9682" t="str">
        <f t="shared" si="604"/>
        <v>N/A</v>
      </c>
      <c r="J9682" s="1" t="str" cm="1">
        <f t="array" ref="J9682">IFERROR(TEXT(H9682, "[$-en-US]mmm"), _xleta.N/A)</f>
        <v>Error</v>
      </c>
      <c r="K9682" t="str">
        <f t="shared" si="605"/>
        <v>N/A</v>
      </c>
      <c r="L9682" s="1" t="str">
        <f t="shared" si="606"/>
        <v>N/A</v>
      </c>
      <c r="M9682" t="str">
        <f t="shared" si="607"/>
        <v>Yes</v>
      </c>
    </row>
    <row r="9683" spans="1:13">
      <c r="A9683" t="s">
        <v>25</v>
      </c>
      <c r="B9683">
        <v>1</v>
      </c>
      <c r="C9683">
        <v>4</v>
      </c>
      <c r="D9683">
        <v>4</v>
      </c>
      <c r="E9683" s="7" t="str" cm="1">
        <f t="array" ref="E9683">_xlfn.IFS(D9683&lt;=5, "$1-5", D9683&lt;=10, "$6-10",D9683&lt;=15,"$11-15", D9683&lt;=20, "$16-20", D9683&gt;20, "$20+")</f>
        <v>$1-5</v>
      </c>
      <c r="F9683" s="2" t="s">
        <v>10023</v>
      </c>
      <c r="G9683" s="2" t="s">
        <v>10025</v>
      </c>
      <c r="H9683" t="s">
        <v>10025</v>
      </c>
      <c r="I9683" t="str">
        <f t="shared" si="604"/>
        <v>N/A</v>
      </c>
      <c r="J9683" s="1" t="str" cm="1">
        <f t="array" ref="J9683">IFERROR(TEXT(H9683, "[$-en-US]mmm"), _xleta.N/A)</f>
        <v>Error</v>
      </c>
      <c r="K9683" t="str">
        <f t="shared" si="605"/>
        <v>N/A</v>
      </c>
      <c r="L9683" s="1" t="str">
        <f t="shared" si="606"/>
        <v>N/A</v>
      </c>
      <c r="M9683" t="str">
        <f t="shared" si="607"/>
        <v>Yes</v>
      </c>
    </row>
    <row r="9684" spans="1:13">
      <c r="A9684" t="s">
        <v>20</v>
      </c>
      <c r="B9684">
        <v>1</v>
      </c>
      <c r="C9684">
        <v>5</v>
      </c>
      <c r="D9684">
        <v>5</v>
      </c>
      <c r="E9684" s="7" t="str" cm="1">
        <f t="array" ref="E9684">_xlfn.IFS(D9684&lt;=5, "$1-5", D9684&lt;=10, "$6-10",D9684&lt;=15,"$11-15", D9684&lt;=20, "$16-20", D9684&gt;20, "$20+")</f>
        <v>$1-5</v>
      </c>
      <c r="F9684" s="2" t="s">
        <v>10023</v>
      </c>
      <c r="G9684" s="2" t="s">
        <v>15</v>
      </c>
      <c r="H9684" t="s">
        <v>10023</v>
      </c>
      <c r="I9684" t="str">
        <f t="shared" si="604"/>
        <v>N/A</v>
      </c>
      <c r="J9684" s="1" t="str" cm="1">
        <f t="array" ref="J9684">IFERROR(TEXT(H9684, "[$-en-US]mmm"), _xleta.N/A)</f>
        <v>Unspecified</v>
      </c>
      <c r="K9684" t="str">
        <f t="shared" si="605"/>
        <v>N/A</v>
      </c>
      <c r="L9684" s="1" t="str">
        <f t="shared" si="606"/>
        <v>N/A</v>
      </c>
      <c r="M9684" t="str">
        <f t="shared" si="607"/>
        <v>Yes</v>
      </c>
    </row>
    <row r="9685" spans="1:13">
      <c r="A9685" t="s">
        <v>39</v>
      </c>
      <c r="B9685">
        <v>2</v>
      </c>
      <c r="C9685">
        <f>$D9685/$B9685</f>
        <v>3</v>
      </c>
      <c r="D9685">
        <v>6</v>
      </c>
      <c r="E9685" s="7" t="str" cm="1">
        <f t="array" ref="E9685">_xlfn.IFS(D9685&lt;=5, "$1-5", D9685&lt;=10, "$6-10",D9685&lt;=15,"$11-15", D9685&lt;=20, "$16-20", D9685&gt;20, "$20+")</f>
        <v>$6-10</v>
      </c>
      <c r="F9685" s="2" t="s">
        <v>10023</v>
      </c>
      <c r="G9685" s="2" t="s">
        <v>10023</v>
      </c>
      <c r="H9685" t="s">
        <v>10023</v>
      </c>
      <c r="I9685" t="str">
        <f t="shared" si="604"/>
        <v>N/A</v>
      </c>
      <c r="J9685" s="1" t="str" cm="1">
        <f t="array" ref="J9685">IFERROR(TEXT(H9685, "[$-en-US]mmm"), _xleta.N/A)</f>
        <v>Unspecified</v>
      </c>
      <c r="K9685" t="str">
        <f t="shared" si="605"/>
        <v>N/A</v>
      </c>
      <c r="L9685" s="1" t="str">
        <f t="shared" si="606"/>
        <v>N/A</v>
      </c>
      <c r="M9685" t="str">
        <f t="shared" si="607"/>
        <v>Yes</v>
      </c>
    </row>
    <row r="9686" spans="1:13">
      <c r="A9686" t="s">
        <v>20</v>
      </c>
      <c r="B9686">
        <v>2</v>
      </c>
      <c r="C9686">
        <v>5</v>
      </c>
      <c r="D9686">
        <v>10</v>
      </c>
      <c r="E9686" s="7" t="str" cm="1">
        <f t="array" ref="E9686">_xlfn.IFS(D9686&lt;=5, "$1-5", D9686&lt;=10, "$6-10",D9686&lt;=15,"$11-15", D9686&lt;=20, "$16-20", D9686&gt;20, "$20+")</f>
        <v>$6-10</v>
      </c>
      <c r="F9686" s="2" t="s">
        <v>14</v>
      </c>
      <c r="G9686" s="2" t="s">
        <v>11</v>
      </c>
      <c r="H9686" t="s">
        <v>10023</v>
      </c>
      <c r="I9686" t="str">
        <f t="shared" si="604"/>
        <v>N/A</v>
      </c>
      <c r="J9686" s="1" t="str" cm="1">
        <f t="array" ref="J9686">IFERROR(TEXT(H9686, "[$-en-US]mmm"), _xleta.N/A)</f>
        <v>Unspecified</v>
      </c>
      <c r="K9686" t="str">
        <f t="shared" si="605"/>
        <v>N/A</v>
      </c>
      <c r="L9686" s="1" t="str">
        <f t="shared" si="606"/>
        <v>N/A</v>
      </c>
      <c r="M9686" t="str">
        <f t="shared" si="607"/>
        <v>Yes</v>
      </c>
    </row>
    <row r="9687" spans="1:13">
      <c r="A9687" t="s">
        <v>28</v>
      </c>
      <c r="B9687">
        <v>3</v>
      </c>
      <c r="C9687">
        <v>4</v>
      </c>
      <c r="D9687">
        <v>12</v>
      </c>
      <c r="E9687" s="7" t="str" cm="1">
        <f t="array" ref="E9687">_xlfn.IFS(D9687&lt;=5, "$1-5", D9687&lt;=10, "$6-10",D9687&lt;=15,"$11-15", D9687&lt;=20, "$16-20", D9687&gt;20, "$20+")</f>
        <v>$11-15</v>
      </c>
      <c r="F9687" s="2" t="s">
        <v>14</v>
      </c>
      <c r="G9687" s="2" t="s">
        <v>11</v>
      </c>
      <c r="H9687" t="s">
        <v>10023</v>
      </c>
      <c r="I9687" t="str">
        <f t="shared" si="604"/>
        <v>N/A</v>
      </c>
      <c r="J9687" s="1" t="str" cm="1">
        <f t="array" ref="J9687">IFERROR(TEXT(H9687, "[$-en-US]mmm"), _xleta.N/A)</f>
        <v>Unspecified</v>
      </c>
      <c r="K9687" t="str">
        <f t="shared" si="605"/>
        <v>N/A</v>
      </c>
      <c r="L9687" s="1" t="str">
        <f t="shared" si="606"/>
        <v>N/A</v>
      </c>
      <c r="M9687" t="str">
        <f t="shared" si="607"/>
        <v>Yes</v>
      </c>
    </row>
    <row r="9688" spans="1:13">
      <c r="A9688" t="s">
        <v>17</v>
      </c>
      <c r="B9688">
        <v>5</v>
      </c>
      <c r="C9688">
        <v>1</v>
      </c>
      <c r="D9688">
        <v>5</v>
      </c>
      <c r="E9688" s="7" t="str" cm="1">
        <f t="array" ref="E9688">_xlfn.IFS(D9688&lt;=5, "$1-5", D9688&lt;=10, "$6-10",D9688&lt;=15,"$11-15", D9688&lt;=20, "$16-20", D9688&gt;20, "$20+")</f>
        <v>$1-5</v>
      </c>
      <c r="F9688" s="2" t="s">
        <v>10</v>
      </c>
      <c r="G9688" s="2" t="s">
        <v>11</v>
      </c>
      <c r="H9688" t="s">
        <v>10023</v>
      </c>
      <c r="I9688" t="str">
        <f t="shared" si="604"/>
        <v>N/A</v>
      </c>
      <c r="J9688" s="1" t="str" cm="1">
        <f t="array" ref="J9688">IFERROR(TEXT(H9688, "[$-en-US]mmm"), _xleta.N/A)</f>
        <v>Unspecified</v>
      </c>
      <c r="K9688" t="str">
        <f t="shared" si="605"/>
        <v>N/A</v>
      </c>
      <c r="L9688" s="1" t="str">
        <f t="shared" si="606"/>
        <v>N/A</v>
      </c>
      <c r="M9688" t="str">
        <f t="shared" si="607"/>
        <v>Yes</v>
      </c>
    </row>
    <row r="9689" spans="1:13">
      <c r="A9689" t="s">
        <v>17</v>
      </c>
      <c r="B9689">
        <v>1</v>
      </c>
      <c r="C9689">
        <v>1</v>
      </c>
      <c r="D9689">
        <v>1</v>
      </c>
      <c r="E9689" s="7" t="str" cm="1">
        <f t="array" ref="E9689">_xlfn.IFS(D9689&lt;=5, "$1-5", D9689&lt;=10, "$6-10",D9689&lt;=15,"$11-15", D9689&lt;=20, "$16-20", D9689&gt;20, "$20+")</f>
        <v>$1-5</v>
      </c>
      <c r="F9689" s="2" t="s">
        <v>14</v>
      </c>
      <c r="G9689" s="2" t="s">
        <v>15</v>
      </c>
      <c r="H9689" t="s">
        <v>10023</v>
      </c>
      <c r="I9689" t="str">
        <f t="shared" si="604"/>
        <v>N/A</v>
      </c>
      <c r="J9689" s="1" t="str" cm="1">
        <f t="array" ref="J9689">IFERROR(TEXT(H9689, "[$-en-US]mmm"), _xleta.N/A)</f>
        <v>Unspecified</v>
      </c>
      <c r="K9689" t="str">
        <f t="shared" si="605"/>
        <v>N/A</v>
      </c>
      <c r="L9689" s="1" t="str">
        <f t="shared" si="606"/>
        <v>N/A</v>
      </c>
      <c r="M9689" t="str">
        <f t="shared" si="607"/>
        <v>Yes</v>
      </c>
    </row>
    <row r="9690" spans="1:13">
      <c r="A9690" t="s">
        <v>65</v>
      </c>
      <c r="B9690">
        <v>2</v>
      </c>
      <c r="C9690">
        <v>1.5</v>
      </c>
      <c r="D9690">
        <v>3</v>
      </c>
      <c r="E9690" s="7" t="str" cm="1">
        <f t="array" ref="E9690">_xlfn.IFS(D9690&lt;=5, "$1-5", D9690&lt;=10, "$6-10",D9690&lt;=15,"$11-15", D9690&lt;=20, "$16-20", D9690&gt;20, "$20+")</f>
        <v>$1-5</v>
      </c>
      <c r="F9690" s="2" t="s">
        <v>10023</v>
      </c>
      <c r="G9690" s="2" t="s">
        <v>10023</v>
      </c>
      <c r="H9690" t="s">
        <v>10023</v>
      </c>
      <c r="I9690" t="str">
        <f t="shared" si="604"/>
        <v>N/A</v>
      </c>
      <c r="J9690" s="1" t="str" cm="1">
        <f t="array" ref="J9690">IFERROR(TEXT(H9690, "[$-en-US]mmm"), _xleta.N/A)</f>
        <v>Unspecified</v>
      </c>
      <c r="K9690" t="str">
        <f t="shared" si="605"/>
        <v>N/A</v>
      </c>
      <c r="L9690" s="1" t="str">
        <f t="shared" si="606"/>
        <v>N/A</v>
      </c>
      <c r="M9690" t="str">
        <f t="shared" si="607"/>
        <v>Yes</v>
      </c>
    </row>
    <row r="9691" spans="1:13">
      <c r="A9691" t="s">
        <v>17</v>
      </c>
      <c r="B9691">
        <v>5</v>
      </c>
      <c r="C9691">
        <v>1</v>
      </c>
      <c r="D9691">
        <v>5</v>
      </c>
      <c r="E9691" s="7" t="str" cm="1">
        <f t="array" ref="E9691">_xlfn.IFS(D9691&lt;=5, "$1-5", D9691&lt;=10, "$6-10",D9691&lt;=15,"$11-15", D9691&lt;=20, "$16-20", D9691&gt;20, "$20+")</f>
        <v>$1-5</v>
      </c>
      <c r="F9691" s="2" t="s">
        <v>10023</v>
      </c>
      <c r="G9691" s="2" t="s">
        <v>11</v>
      </c>
      <c r="H9691" t="s">
        <v>10023</v>
      </c>
      <c r="I9691" t="str">
        <f t="shared" si="604"/>
        <v>N/A</v>
      </c>
      <c r="J9691" s="1" t="str" cm="1">
        <f t="array" ref="J9691">IFERROR(TEXT(H9691, "[$-en-US]mmm"), _xleta.N/A)</f>
        <v>Unspecified</v>
      </c>
      <c r="K9691" t="str">
        <f t="shared" si="605"/>
        <v>N/A</v>
      </c>
      <c r="L9691" s="1" t="str">
        <f t="shared" si="606"/>
        <v>N/A</v>
      </c>
      <c r="M9691" t="str">
        <f t="shared" si="607"/>
        <v>Yes</v>
      </c>
    </row>
    <row r="9692" spans="1:13">
      <c r="A9692" t="s">
        <v>17</v>
      </c>
      <c r="B9692">
        <v>4</v>
      </c>
      <c r="C9692">
        <v>1</v>
      </c>
      <c r="D9692">
        <f>$B9692*$C9692</f>
        <v>4</v>
      </c>
      <c r="E9692" s="7" t="str" cm="1">
        <f t="array" ref="E9692">_xlfn.IFS(D9692&lt;=5, "$1-5", D9692&lt;=10, "$6-10",D9692&lt;=15,"$11-15", D9692&lt;=20, "$16-20", D9692&gt;20, "$20+")</f>
        <v>$1-5</v>
      </c>
      <c r="F9692" s="2" t="s">
        <v>23</v>
      </c>
      <c r="G9692" s="2" t="s">
        <v>10023</v>
      </c>
      <c r="H9692" t="s">
        <v>10023</v>
      </c>
      <c r="I9692" t="str">
        <f t="shared" si="604"/>
        <v>N/A</v>
      </c>
      <c r="J9692" s="1" t="str" cm="1">
        <f t="array" ref="J9692">IFERROR(TEXT(H9692, "[$-en-US]mmm"), _xleta.N/A)</f>
        <v>Unspecified</v>
      </c>
      <c r="K9692" t="str">
        <f t="shared" si="605"/>
        <v>N/A</v>
      </c>
      <c r="L9692" s="1" t="str">
        <f t="shared" si="606"/>
        <v>N/A</v>
      </c>
      <c r="M9692" t="str">
        <f t="shared" si="607"/>
        <v>Yes</v>
      </c>
    </row>
    <row r="9693" spans="1:13">
      <c r="A9693" t="s">
        <v>65</v>
      </c>
      <c r="B9693">
        <v>2</v>
      </c>
      <c r="C9693">
        <v>1.5</v>
      </c>
      <c r="D9693">
        <v>3</v>
      </c>
      <c r="E9693" s="7" t="str" cm="1">
        <f t="array" ref="E9693">_xlfn.IFS(D9693&lt;=5, "$1-5", D9693&lt;=10, "$6-10",D9693&lt;=15,"$11-15", D9693&lt;=20, "$16-20", D9693&gt;20, "$20+")</f>
        <v>$1-5</v>
      </c>
      <c r="F9693" s="2" t="s">
        <v>14</v>
      </c>
      <c r="G9693" s="2" t="s">
        <v>11</v>
      </c>
      <c r="H9693" t="s">
        <v>10023</v>
      </c>
      <c r="I9693" t="str">
        <f t="shared" si="604"/>
        <v>N/A</v>
      </c>
      <c r="J9693" s="1" t="str" cm="1">
        <f t="array" ref="J9693">IFERROR(TEXT(H9693, "[$-en-US]mmm"), _xleta.N/A)</f>
        <v>Unspecified</v>
      </c>
      <c r="K9693" t="str">
        <f t="shared" si="605"/>
        <v>N/A</v>
      </c>
      <c r="L9693" s="1" t="str">
        <f t="shared" si="606"/>
        <v>N/A</v>
      </c>
      <c r="M9693" t="str">
        <f t="shared" si="607"/>
        <v>Yes</v>
      </c>
    </row>
    <row r="9694" spans="1:13">
      <c r="A9694" t="s">
        <v>17</v>
      </c>
      <c r="B9694">
        <v>4</v>
      </c>
      <c r="C9694">
        <v>1</v>
      </c>
      <c r="D9694">
        <v>4</v>
      </c>
      <c r="E9694" s="7" t="str" cm="1">
        <f t="array" ref="E9694">_xlfn.IFS(D9694&lt;=5, "$1-5", D9694&lt;=10, "$6-10",D9694&lt;=15,"$11-15", D9694&lt;=20, "$16-20", D9694&gt;20, "$20+")</f>
        <v>$1-5</v>
      </c>
      <c r="F9694" s="2" t="s">
        <v>23</v>
      </c>
      <c r="G9694" s="2" t="s">
        <v>15</v>
      </c>
      <c r="H9694" t="s">
        <v>10023</v>
      </c>
      <c r="I9694" t="str">
        <f t="shared" si="604"/>
        <v>N/A</v>
      </c>
      <c r="J9694" s="1" t="str" cm="1">
        <f t="array" ref="J9694">IFERROR(TEXT(H9694, "[$-en-US]mmm"), _xleta.N/A)</f>
        <v>Unspecified</v>
      </c>
      <c r="K9694" t="str">
        <f t="shared" si="605"/>
        <v>N/A</v>
      </c>
      <c r="L9694" s="1" t="str">
        <f t="shared" si="606"/>
        <v>N/A</v>
      </c>
      <c r="M9694" t="str">
        <f t="shared" si="607"/>
        <v>Yes</v>
      </c>
    </row>
    <row r="9695" spans="1:13">
      <c r="A9695" t="s">
        <v>25</v>
      </c>
      <c r="B9695">
        <v>3</v>
      </c>
      <c r="C9695">
        <v>4</v>
      </c>
      <c r="D9695">
        <v>12</v>
      </c>
      <c r="E9695" s="7" t="str" cm="1">
        <f t="array" ref="E9695">_xlfn.IFS(D9695&lt;=5, "$1-5", D9695&lt;=10, "$6-10",D9695&lt;=15,"$11-15", D9695&lt;=20, "$16-20", D9695&gt;20, "$20+")</f>
        <v>$11-15</v>
      </c>
      <c r="F9695" s="2" t="s">
        <v>14</v>
      </c>
      <c r="G9695" s="2" t="s">
        <v>15</v>
      </c>
      <c r="H9695" t="s">
        <v>10023</v>
      </c>
      <c r="I9695" t="str">
        <f t="shared" si="604"/>
        <v>N/A</v>
      </c>
      <c r="J9695" s="1" t="str" cm="1">
        <f t="array" ref="J9695">IFERROR(TEXT(H9695, "[$-en-US]mmm"), _xleta.N/A)</f>
        <v>Unspecified</v>
      </c>
      <c r="K9695" t="str">
        <f t="shared" si="605"/>
        <v>N/A</v>
      </c>
      <c r="L9695" s="1" t="str">
        <f t="shared" si="606"/>
        <v>N/A</v>
      </c>
      <c r="M9695" t="str">
        <f t="shared" si="607"/>
        <v>Yes</v>
      </c>
    </row>
    <row r="9696" spans="1:13">
      <c r="A9696" t="s">
        <v>65</v>
      </c>
      <c r="B9696">
        <v>3</v>
      </c>
      <c r="C9696">
        <v>1.5</v>
      </c>
      <c r="D9696">
        <v>4.5</v>
      </c>
      <c r="E9696" s="7" t="str" cm="1">
        <f t="array" ref="E9696">_xlfn.IFS(D9696&lt;=5, "$1-5", D9696&lt;=10, "$6-10",D9696&lt;=15,"$11-15", D9696&lt;=20, "$16-20", D9696&gt;20, "$20+")</f>
        <v>$1-5</v>
      </c>
      <c r="F9696" s="2" t="s">
        <v>14</v>
      </c>
      <c r="G9696" s="2" t="s">
        <v>11</v>
      </c>
      <c r="H9696" t="s">
        <v>10023</v>
      </c>
      <c r="I9696" t="str">
        <f t="shared" si="604"/>
        <v>N/A</v>
      </c>
      <c r="J9696" s="1" t="str" cm="1">
        <f t="array" ref="J9696">IFERROR(TEXT(H9696, "[$-en-US]mmm"), _xleta.N/A)</f>
        <v>Unspecified</v>
      </c>
      <c r="K9696" t="str">
        <f t="shared" si="605"/>
        <v>N/A</v>
      </c>
      <c r="L9696" s="1" t="str">
        <f t="shared" si="606"/>
        <v>N/A</v>
      </c>
      <c r="M9696" t="str">
        <f t="shared" si="607"/>
        <v>Yes</v>
      </c>
    </row>
    <row r="9697" spans="1:13">
      <c r="A9697" t="s">
        <v>9</v>
      </c>
      <c r="B9697">
        <v>5</v>
      </c>
      <c r="C9697">
        <v>2</v>
      </c>
      <c r="D9697">
        <v>10</v>
      </c>
      <c r="E9697" s="7" t="str" cm="1">
        <f t="array" ref="E9697">_xlfn.IFS(D9697&lt;=5, "$1-5", D9697&lt;=10, "$6-10",D9697&lt;=15,"$11-15", D9697&lt;=20, "$16-20", D9697&gt;20, "$20+")</f>
        <v>$6-10</v>
      </c>
      <c r="F9697" s="2" t="s">
        <v>14</v>
      </c>
      <c r="G9697" s="2" t="s">
        <v>11</v>
      </c>
      <c r="H9697" t="s">
        <v>10023</v>
      </c>
      <c r="I9697" t="str">
        <f t="shared" si="604"/>
        <v>N/A</v>
      </c>
      <c r="J9697" s="1" t="str" cm="1">
        <f t="array" ref="J9697">IFERROR(TEXT(H9697, "[$-en-US]mmm"), _xleta.N/A)</f>
        <v>Unspecified</v>
      </c>
      <c r="K9697" t="str">
        <f t="shared" si="605"/>
        <v>N/A</v>
      </c>
      <c r="L9697" s="1" t="str">
        <f t="shared" si="606"/>
        <v>N/A</v>
      </c>
      <c r="M9697" t="str">
        <f t="shared" si="607"/>
        <v>Yes</v>
      </c>
    </row>
    <row r="9698" spans="1:13">
      <c r="A9698" t="s">
        <v>9</v>
      </c>
      <c r="B9698">
        <v>4</v>
      </c>
      <c r="C9698">
        <v>2</v>
      </c>
      <c r="D9698">
        <v>8</v>
      </c>
      <c r="E9698" s="7" t="str" cm="1">
        <f t="array" ref="E9698">_xlfn.IFS(D9698&lt;=5, "$1-5", D9698&lt;=10, "$6-10",D9698&lt;=15,"$11-15", D9698&lt;=20, "$16-20", D9698&gt;20, "$20+")</f>
        <v>$6-10</v>
      </c>
      <c r="F9698" s="2" t="s">
        <v>14</v>
      </c>
      <c r="G9698" s="2" t="s">
        <v>11</v>
      </c>
      <c r="H9698" t="s">
        <v>10023</v>
      </c>
      <c r="I9698" t="str">
        <f t="shared" si="604"/>
        <v>N/A</v>
      </c>
      <c r="J9698" s="1" t="str" cm="1">
        <f t="array" ref="J9698">IFERROR(TEXT(H9698, "[$-en-US]mmm"), _xleta.N/A)</f>
        <v>Unspecified</v>
      </c>
      <c r="K9698" t="str">
        <f t="shared" si="605"/>
        <v>N/A</v>
      </c>
      <c r="L9698" s="1" t="str">
        <f t="shared" si="606"/>
        <v>N/A</v>
      </c>
      <c r="M9698" t="str">
        <f t="shared" si="607"/>
        <v>Yes</v>
      </c>
    </row>
    <row r="9699" spans="1:13">
      <c r="A9699" t="s">
        <v>28</v>
      </c>
      <c r="B9699">
        <v>3</v>
      </c>
      <c r="C9699">
        <v>4</v>
      </c>
      <c r="D9699">
        <v>12</v>
      </c>
      <c r="E9699" s="7" t="str" cm="1">
        <f t="array" ref="E9699">_xlfn.IFS(D9699&lt;=5, "$1-5", D9699&lt;=10, "$6-10",D9699&lt;=15,"$11-15", D9699&lt;=20, "$16-20", D9699&gt;20, "$20+")</f>
        <v>$11-15</v>
      </c>
      <c r="F9699" s="2" t="s">
        <v>10</v>
      </c>
      <c r="G9699" s="2" t="s">
        <v>15</v>
      </c>
      <c r="H9699" t="s">
        <v>10023</v>
      </c>
      <c r="I9699" t="str">
        <f t="shared" si="604"/>
        <v>N/A</v>
      </c>
      <c r="J9699" s="1" t="str" cm="1">
        <f t="array" ref="J9699">IFERROR(TEXT(H9699, "[$-en-US]mmm"), _xleta.N/A)</f>
        <v>Unspecified</v>
      </c>
      <c r="K9699" t="str">
        <f t="shared" si="605"/>
        <v>N/A</v>
      </c>
      <c r="L9699" s="1" t="str">
        <f t="shared" si="606"/>
        <v>N/A</v>
      </c>
      <c r="M9699" t="str">
        <f t="shared" si="607"/>
        <v>Yes</v>
      </c>
    </row>
    <row r="9700" spans="1:13">
      <c r="A9700" t="s">
        <v>10023</v>
      </c>
      <c r="B9700">
        <f>$D9700/$C9700</f>
        <v>3</v>
      </c>
      <c r="C9700">
        <v>4</v>
      </c>
      <c r="D9700">
        <v>12</v>
      </c>
      <c r="E9700" s="7" t="str" cm="1">
        <f t="array" ref="E9700">_xlfn.IFS(D9700&lt;=5, "$1-5", D9700&lt;=10, "$6-10",D9700&lt;=15,"$11-15", D9700&lt;=20, "$16-20", D9700&gt;20, "$20+")</f>
        <v>$11-15</v>
      </c>
      <c r="F9700" s="2" t="s">
        <v>10023</v>
      </c>
      <c r="G9700" s="2" t="s">
        <v>11</v>
      </c>
      <c r="H9700" t="s">
        <v>10023</v>
      </c>
      <c r="I9700" t="str">
        <f t="shared" si="604"/>
        <v>N/A</v>
      </c>
      <c r="J9700" s="1" t="str" cm="1">
        <f t="array" ref="J9700">IFERROR(TEXT(H9700, "[$-en-US]mmm"), _xleta.N/A)</f>
        <v>Unspecified</v>
      </c>
      <c r="K9700" t="str">
        <f t="shared" si="605"/>
        <v>N/A</v>
      </c>
      <c r="L9700" s="1" t="str">
        <f t="shared" si="606"/>
        <v>N/A</v>
      </c>
      <c r="M9700" t="str">
        <f t="shared" si="607"/>
        <v>Yes</v>
      </c>
    </row>
    <row r="9701" spans="1:13">
      <c r="A9701" t="s">
        <v>39</v>
      </c>
      <c r="B9701">
        <v>2</v>
      </c>
      <c r="C9701">
        <v>3</v>
      </c>
      <c r="D9701">
        <v>6</v>
      </c>
      <c r="E9701" s="7" t="str" cm="1">
        <f t="array" ref="E9701">_xlfn.IFS(D9701&lt;=5, "$1-5", D9701&lt;=10, "$6-10",D9701&lt;=15,"$11-15", D9701&lt;=20, "$16-20", D9701&gt;20, "$20+")</f>
        <v>$6-10</v>
      </c>
      <c r="F9701" s="2" t="s">
        <v>10</v>
      </c>
      <c r="G9701" s="2" t="s">
        <v>11</v>
      </c>
      <c r="H9701" t="s">
        <v>10023</v>
      </c>
      <c r="I9701" t="str">
        <f t="shared" si="604"/>
        <v>N/A</v>
      </c>
      <c r="J9701" s="1" t="str" cm="1">
        <f t="array" ref="J9701">IFERROR(TEXT(H9701, "[$-en-US]mmm"), _xleta.N/A)</f>
        <v>Unspecified</v>
      </c>
      <c r="K9701" t="str">
        <f t="shared" si="605"/>
        <v>N/A</v>
      </c>
      <c r="L9701" s="1" t="str">
        <f t="shared" si="606"/>
        <v>N/A</v>
      </c>
      <c r="M9701" t="str">
        <f t="shared" si="607"/>
        <v>Yes</v>
      </c>
    </row>
    <row r="9702" spans="1:13">
      <c r="A9702" t="s">
        <v>25</v>
      </c>
      <c r="B9702">
        <v>5</v>
      </c>
      <c r="C9702">
        <v>4</v>
      </c>
      <c r="D9702">
        <v>20</v>
      </c>
      <c r="E9702" s="7" t="str" cm="1">
        <f t="array" ref="E9702">_xlfn.IFS(D9702&lt;=5, "$1-5", D9702&lt;=10, "$6-10",D9702&lt;=15,"$11-15", D9702&lt;=20, "$16-20", D9702&gt;20, "$20+")</f>
        <v>$16-20</v>
      </c>
      <c r="F9702" s="2" t="s">
        <v>10023</v>
      </c>
      <c r="G9702" s="2" t="s">
        <v>11</v>
      </c>
      <c r="H9702" t="s">
        <v>10023</v>
      </c>
      <c r="I9702" t="str">
        <f t="shared" si="604"/>
        <v>N/A</v>
      </c>
      <c r="J9702" s="1" t="str" cm="1">
        <f t="array" ref="J9702">IFERROR(TEXT(H9702, "[$-en-US]mmm"), _xleta.N/A)</f>
        <v>Unspecified</v>
      </c>
      <c r="K9702" t="str">
        <f t="shared" si="605"/>
        <v>N/A</v>
      </c>
      <c r="L9702" s="1" t="str">
        <f t="shared" si="606"/>
        <v>N/A</v>
      </c>
      <c r="M9702" t="str">
        <f t="shared" si="607"/>
        <v>Yes</v>
      </c>
    </row>
    <row r="9703" spans="1:13">
      <c r="A9703" t="s">
        <v>39</v>
      </c>
      <c r="B9703">
        <v>4</v>
      </c>
      <c r="C9703">
        <v>3</v>
      </c>
      <c r="D9703">
        <f>$B9703*$C9703</f>
        <v>12</v>
      </c>
      <c r="E9703" s="7" t="str" cm="1">
        <f t="array" ref="E9703">_xlfn.IFS(D9703&lt;=5, "$1-5", D9703&lt;=10, "$6-10",D9703&lt;=15,"$11-15", D9703&lt;=20, "$16-20", D9703&gt;20, "$20+")</f>
        <v>$11-15</v>
      </c>
      <c r="F9703" s="2" t="s">
        <v>10023</v>
      </c>
      <c r="G9703" s="2" t="s">
        <v>11</v>
      </c>
      <c r="H9703" t="s">
        <v>10023</v>
      </c>
      <c r="I9703" t="str">
        <f t="shared" si="604"/>
        <v>N/A</v>
      </c>
      <c r="J9703" s="1" t="str" cm="1">
        <f t="array" ref="J9703">IFERROR(TEXT(H9703, "[$-en-US]mmm"), _xleta.N/A)</f>
        <v>Unspecified</v>
      </c>
      <c r="K9703" t="str">
        <f t="shared" si="605"/>
        <v>N/A</v>
      </c>
      <c r="L9703" s="1" t="str">
        <f t="shared" si="606"/>
        <v>N/A</v>
      </c>
      <c r="M9703" t="str">
        <f t="shared" si="607"/>
        <v>Yes</v>
      </c>
    </row>
    <row r="9704" spans="1:13">
      <c r="A9704" t="s">
        <v>10023</v>
      </c>
      <c r="B9704">
        <f>$D9704/$C9704</f>
        <v>2</v>
      </c>
      <c r="C9704">
        <v>3</v>
      </c>
      <c r="D9704">
        <v>6</v>
      </c>
      <c r="E9704" s="7" t="str" cm="1">
        <f t="array" ref="E9704">_xlfn.IFS(D9704&lt;=5, "$1-5", D9704&lt;=10, "$6-10",D9704&lt;=15,"$11-15", D9704&lt;=20, "$16-20", D9704&gt;20, "$20+")</f>
        <v>$6-10</v>
      </c>
      <c r="F9704" s="2" t="s">
        <v>14</v>
      </c>
      <c r="G9704" s="2" t="s">
        <v>10023</v>
      </c>
      <c r="H9704" t="s">
        <v>10023</v>
      </c>
      <c r="I9704" t="str">
        <f t="shared" si="604"/>
        <v>N/A</v>
      </c>
      <c r="J9704" s="1" t="str" cm="1">
        <f t="array" ref="J9704">IFERROR(TEXT(H9704, "[$-en-US]mmm"), _xleta.N/A)</f>
        <v>Unspecified</v>
      </c>
      <c r="K9704" t="str">
        <f t="shared" si="605"/>
        <v>N/A</v>
      </c>
      <c r="L9704" s="1" t="str">
        <f t="shared" si="606"/>
        <v>N/A</v>
      </c>
      <c r="M9704" t="str">
        <f t="shared" si="607"/>
        <v>Yes</v>
      </c>
    </row>
    <row r="9705" spans="1:13">
      <c r="A9705" t="s">
        <v>20</v>
      </c>
      <c r="B9705">
        <v>2</v>
      </c>
      <c r="C9705">
        <v>5</v>
      </c>
      <c r="D9705">
        <v>10</v>
      </c>
      <c r="E9705" s="7" t="str" cm="1">
        <f t="array" ref="E9705">_xlfn.IFS(D9705&lt;=5, "$1-5", D9705&lt;=10, "$6-10",D9705&lt;=15,"$11-15", D9705&lt;=20, "$16-20", D9705&gt;20, "$20+")</f>
        <v>$6-10</v>
      </c>
      <c r="F9705" s="2" t="s">
        <v>23</v>
      </c>
      <c r="G9705" s="2" t="s">
        <v>10023</v>
      </c>
      <c r="H9705" t="s">
        <v>10023</v>
      </c>
      <c r="I9705" t="str">
        <f t="shared" si="604"/>
        <v>N/A</v>
      </c>
      <c r="J9705" s="1" t="str" cm="1">
        <f t="array" ref="J9705">IFERROR(TEXT(H9705, "[$-en-US]mmm"), _xleta.N/A)</f>
        <v>Unspecified</v>
      </c>
      <c r="K9705" t="str">
        <f t="shared" si="605"/>
        <v>N/A</v>
      </c>
      <c r="L9705" s="1" t="str">
        <f t="shared" si="606"/>
        <v>N/A</v>
      </c>
      <c r="M9705" t="str">
        <f t="shared" si="607"/>
        <v>Yes</v>
      </c>
    </row>
    <row r="9706" spans="1:13">
      <c r="A9706" t="s">
        <v>65</v>
      </c>
      <c r="B9706">
        <v>2</v>
      </c>
      <c r="C9706">
        <v>1.5</v>
      </c>
      <c r="D9706">
        <v>3</v>
      </c>
      <c r="E9706" s="7" t="str" cm="1">
        <f t="array" ref="E9706">_xlfn.IFS(D9706&lt;=5, "$1-5", D9706&lt;=10, "$6-10",D9706&lt;=15,"$11-15", D9706&lt;=20, "$16-20", D9706&gt;20, "$20+")</f>
        <v>$1-5</v>
      </c>
      <c r="F9706" s="2" t="s">
        <v>23</v>
      </c>
      <c r="G9706" s="2" t="s">
        <v>15</v>
      </c>
      <c r="H9706" t="s">
        <v>10023</v>
      </c>
      <c r="I9706" t="str">
        <f t="shared" si="604"/>
        <v>N/A</v>
      </c>
      <c r="J9706" s="1" t="str" cm="1">
        <f t="array" ref="J9706">IFERROR(TEXT(H9706, "[$-en-US]mmm"), _xleta.N/A)</f>
        <v>Unspecified</v>
      </c>
      <c r="K9706" t="str">
        <f t="shared" si="605"/>
        <v>N/A</v>
      </c>
      <c r="L9706" s="1" t="str">
        <f t="shared" si="606"/>
        <v>N/A</v>
      </c>
      <c r="M9706" t="str">
        <f t="shared" si="607"/>
        <v>Yes</v>
      </c>
    </row>
    <row r="9707" spans="1:13">
      <c r="A9707" t="s">
        <v>65</v>
      </c>
      <c r="B9707">
        <v>4</v>
      </c>
      <c r="C9707">
        <v>1.5</v>
      </c>
      <c r="D9707">
        <v>6</v>
      </c>
      <c r="E9707" s="7" t="str" cm="1">
        <f t="array" ref="E9707">_xlfn.IFS(D9707&lt;=5, "$1-5", D9707&lt;=10, "$6-10",D9707&lt;=15,"$11-15", D9707&lt;=20, "$16-20", D9707&gt;20, "$20+")</f>
        <v>$6-10</v>
      </c>
      <c r="F9707" s="2" t="s">
        <v>10023</v>
      </c>
      <c r="G9707" s="2" t="s">
        <v>11</v>
      </c>
      <c r="H9707" t="s">
        <v>10023</v>
      </c>
      <c r="I9707" t="str">
        <f t="shared" si="604"/>
        <v>N/A</v>
      </c>
      <c r="J9707" s="1" t="str" cm="1">
        <f t="array" ref="J9707">IFERROR(TEXT(H9707, "[$-en-US]mmm"), _xleta.N/A)</f>
        <v>Unspecified</v>
      </c>
      <c r="K9707" t="str">
        <f t="shared" si="605"/>
        <v>N/A</v>
      </c>
      <c r="L9707" s="1" t="str">
        <f t="shared" si="606"/>
        <v>N/A</v>
      </c>
      <c r="M9707" t="str">
        <f t="shared" si="607"/>
        <v>Yes</v>
      </c>
    </row>
    <row r="9708" spans="1:13">
      <c r="A9708" t="s">
        <v>25</v>
      </c>
      <c r="B9708">
        <v>3</v>
      </c>
      <c r="C9708">
        <v>4</v>
      </c>
      <c r="D9708">
        <v>12</v>
      </c>
      <c r="E9708" s="7" t="str" cm="1">
        <f t="array" ref="E9708">_xlfn.IFS(D9708&lt;=5, "$1-5", D9708&lt;=10, "$6-10",D9708&lt;=15,"$11-15", D9708&lt;=20, "$16-20", D9708&gt;20, "$20+")</f>
        <v>$11-15</v>
      </c>
      <c r="F9708" s="2" t="s">
        <v>14</v>
      </c>
      <c r="G9708" s="2" t="s">
        <v>10023</v>
      </c>
      <c r="H9708" t="s">
        <v>10023</v>
      </c>
      <c r="I9708" t="str">
        <f t="shared" si="604"/>
        <v>N/A</v>
      </c>
      <c r="J9708" s="1" t="str" cm="1">
        <f t="array" ref="J9708">IFERROR(TEXT(H9708, "[$-en-US]mmm"), _xleta.N/A)</f>
        <v>Unspecified</v>
      </c>
      <c r="K9708" t="str">
        <f t="shared" si="605"/>
        <v>N/A</v>
      </c>
      <c r="L9708" s="1" t="str">
        <f t="shared" si="606"/>
        <v>N/A</v>
      </c>
      <c r="M9708" t="str">
        <f t="shared" si="607"/>
        <v>Yes</v>
      </c>
    </row>
    <row r="9709" spans="1:13">
      <c r="A9709" t="s">
        <v>10023</v>
      </c>
      <c r="B9709">
        <v>4</v>
      </c>
      <c r="C9709">
        <v>4</v>
      </c>
      <c r="D9709">
        <v>16</v>
      </c>
      <c r="E9709" s="7" t="str" cm="1">
        <f t="array" ref="E9709">_xlfn.IFS(D9709&lt;=5, "$1-5", D9709&lt;=10, "$6-10",D9709&lt;=15,"$11-15", D9709&lt;=20, "$16-20", D9709&gt;20, "$20+")</f>
        <v>$16-20</v>
      </c>
      <c r="F9709" s="2" t="s">
        <v>10023</v>
      </c>
      <c r="G9709" s="2" t="s">
        <v>15</v>
      </c>
      <c r="H9709" t="s">
        <v>10023</v>
      </c>
      <c r="I9709" t="str">
        <f t="shared" si="604"/>
        <v>N/A</v>
      </c>
      <c r="J9709" s="1" t="str" cm="1">
        <f t="array" ref="J9709">IFERROR(TEXT(H9709, "[$-en-US]mmm"), _xleta.N/A)</f>
        <v>Unspecified</v>
      </c>
      <c r="K9709" t="str">
        <f t="shared" si="605"/>
        <v>N/A</v>
      </c>
      <c r="L9709" s="1" t="str">
        <f t="shared" si="606"/>
        <v>N/A</v>
      </c>
      <c r="M9709" t="str">
        <f t="shared" si="607"/>
        <v>Yes</v>
      </c>
    </row>
    <row r="9710" spans="1:13">
      <c r="A9710" t="s">
        <v>13</v>
      </c>
      <c r="B9710">
        <v>5</v>
      </c>
      <c r="C9710">
        <v>3</v>
      </c>
      <c r="D9710">
        <v>15</v>
      </c>
      <c r="E9710" s="7" t="str" cm="1">
        <f t="array" ref="E9710">_xlfn.IFS(D9710&lt;=5, "$1-5", D9710&lt;=10, "$6-10",D9710&lt;=15,"$11-15", D9710&lt;=20, "$16-20", D9710&gt;20, "$20+")</f>
        <v>$11-15</v>
      </c>
      <c r="F9710" s="2" t="s">
        <v>10</v>
      </c>
      <c r="G9710" s="2" t="s">
        <v>10023</v>
      </c>
      <c r="H9710" t="s">
        <v>10023</v>
      </c>
      <c r="I9710" t="str">
        <f t="shared" si="604"/>
        <v>N/A</v>
      </c>
      <c r="J9710" s="1" t="str" cm="1">
        <f t="array" ref="J9710">IFERROR(TEXT(H9710, "[$-en-US]mmm"), _xleta.N/A)</f>
        <v>Unspecified</v>
      </c>
      <c r="K9710" t="str">
        <f t="shared" si="605"/>
        <v>N/A</v>
      </c>
      <c r="L9710" s="1" t="str">
        <f t="shared" si="606"/>
        <v>N/A</v>
      </c>
      <c r="M9710" t="str">
        <f t="shared" si="607"/>
        <v>Yes</v>
      </c>
    </row>
    <row r="9711" spans="1:13">
      <c r="A9711" t="s">
        <v>39</v>
      </c>
      <c r="B9711">
        <v>5</v>
      </c>
      <c r="C9711">
        <v>3</v>
      </c>
      <c r="D9711">
        <v>15</v>
      </c>
      <c r="E9711" s="7" t="str" cm="1">
        <f t="array" ref="E9711">_xlfn.IFS(D9711&lt;=5, "$1-5", D9711&lt;=10, "$6-10",D9711&lt;=15,"$11-15", D9711&lt;=20, "$16-20", D9711&gt;20, "$20+")</f>
        <v>$11-15</v>
      </c>
      <c r="F9711" s="2" t="s">
        <v>23</v>
      </c>
      <c r="G9711" s="2" t="s">
        <v>10023</v>
      </c>
      <c r="H9711" t="s">
        <v>10023</v>
      </c>
      <c r="I9711" t="str">
        <f t="shared" si="604"/>
        <v>N/A</v>
      </c>
      <c r="J9711" s="1" t="str" cm="1">
        <f t="array" ref="J9711">IFERROR(TEXT(H9711, "[$-en-US]mmm"), _xleta.N/A)</f>
        <v>Unspecified</v>
      </c>
      <c r="K9711" t="str">
        <f t="shared" si="605"/>
        <v>N/A</v>
      </c>
      <c r="L9711" s="1" t="str">
        <f t="shared" si="606"/>
        <v>N/A</v>
      </c>
      <c r="M9711" t="str">
        <f t="shared" si="607"/>
        <v>Yes</v>
      </c>
    </row>
    <row r="9712" spans="1:13">
      <c r="A9712" t="s">
        <v>17</v>
      </c>
      <c r="B9712">
        <v>3</v>
      </c>
      <c r="C9712">
        <f>$D9712/$B9712</f>
        <v>1</v>
      </c>
      <c r="D9712">
        <v>3</v>
      </c>
      <c r="E9712" s="7" t="str" cm="1">
        <f t="array" ref="E9712">_xlfn.IFS(D9712&lt;=5, "$1-5", D9712&lt;=10, "$6-10",D9712&lt;=15,"$11-15", D9712&lt;=20, "$16-20", D9712&gt;20, "$20+")</f>
        <v>$1-5</v>
      </c>
      <c r="F9712" s="2" t="s">
        <v>23</v>
      </c>
      <c r="G9712" s="2" t="s">
        <v>10023</v>
      </c>
      <c r="H9712" t="s">
        <v>10023</v>
      </c>
      <c r="I9712" t="str">
        <f t="shared" si="604"/>
        <v>N/A</v>
      </c>
      <c r="J9712" s="1" t="str" cm="1">
        <f t="array" ref="J9712">IFERROR(TEXT(H9712, "[$-en-US]mmm"), _xleta.N/A)</f>
        <v>Unspecified</v>
      </c>
      <c r="K9712" t="str">
        <f t="shared" si="605"/>
        <v>N/A</v>
      </c>
      <c r="L9712" s="1" t="str">
        <f t="shared" si="606"/>
        <v>N/A</v>
      </c>
      <c r="M9712" t="str">
        <f t="shared" si="607"/>
        <v>Yes</v>
      </c>
    </row>
    <row r="9713" spans="1:13">
      <c r="A9713" t="s">
        <v>17</v>
      </c>
      <c r="B9713">
        <v>1</v>
      </c>
      <c r="C9713">
        <v>1</v>
      </c>
      <c r="D9713">
        <v>1</v>
      </c>
      <c r="E9713" s="7" t="str" cm="1">
        <f t="array" ref="E9713">_xlfn.IFS(D9713&lt;=5, "$1-5", D9713&lt;=10, "$6-10",D9713&lt;=15,"$11-15", D9713&lt;=20, "$16-20", D9713&gt;20, "$20+")</f>
        <v>$1-5</v>
      </c>
      <c r="F9713" s="2" t="s">
        <v>10025</v>
      </c>
      <c r="G9713" s="2" t="s">
        <v>11</v>
      </c>
      <c r="H9713" t="s">
        <v>10023</v>
      </c>
      <c r="I9713" t="str">
        <f t="shared" si="604"/>
        <v>N/A</v>
      </c>
      <c r="J9713" s="1" t="str" cm="1">
        <f t="array" ref="J9713">IFERROR(TEXT(H9713, "[$-en-US]mmm"), _xleta.N/A)</f>
        <v>Unspecified</v>
      </c>
      <c r="K9713" t="str">
        <f t="shared" si="605"/>
        <v>N/A</v>
      </c>
      <c r="L9713" s="1" t="str">
        <f t="shared" si="606"/>
        <v>N/A</v>
      </c>
      <c r="M9713" t="str">
        <f t="shared" si="607"/>
        <v>Yes</v>
      </c>
    </row>
    <row r="9714" spans="1:13">
      <c r="A9714" t="s">
        <v>20</v>
      </c>
      <c r="B9714">
        <v>5</v>
      </c>
      <c r="C9714">
        <v>5</v>
      </c>
      <c r="D9714">
        <v>25</v>
      </c>
      <c r="E9714" s="7" t="str" cm="1">
        <f t="array" ref="E9714">_xlfn.IFS(D9714&lt;=5, "$1-5", D9714&lt;=10, "$6-10",D9714&lt;=15,"$11-15", D9714&lt;=20, "$16-20", D9714&gt;20, "$20+")</f>
        <v>$20+</v>
      </c>
      <c r="F9714" s="2" t="s">
        <v>10023</v>
      </c>
      <c r="G9714" s="2" t="s">
        <v>15</v>
      </c>
      <c r="H9714" t="s">
        <v>10023</v>
      </c>
      <c r="I9714" t="str">
        <f t="shared" si="604"/>
        <v>N/A</v>
      </c>
      <c r="J9714" s="1" t="str" cm="1">
        <f t="array" ref="J9714">IFERROR(TEXT(H9714, "[$-en-US]mmm"), _xleta.N/A)</f>
        <v>Unspecified</v>
      </c>
      <c r="K9714" t="str">
        <f t="shared" si="605"/>
        <v>N/A</v>
      </c>
      <c r="L9714" s="1" t="str">
        <f t="shared" si="606"/>
        <v>N/A</v>
      </c>
      <c r="M9714" t="str">
        <f t="shared" si="607"/>
        <v>Yes</v>
      </c>
    </row>
    <row r="9715" spans="1:13">
      <c r="A9715" t="s">
        <v>20</v>
      </c>
      <c r="B9715">
        <v>5</v>
      </c>
      <c r="C9715">
        <v>5</v>
      </c>
      <c r="D9715">
        <v>25</v>
      </c>
      <c r="E9715" s="7" t="str" cm="1">
        <f t="array" ref="E9715">_xlfn.IFS(D9715&lt;=5, "$1-5", D9715&lt;=10, "$6-10",D9715&lt;=15,"$11-15", D9715&lt;=20, "$16-20", D9715&gt;20, "$20+")</f>
        <v>$20+</v>
      </c>
      <c r="F9715" s="2" t="s">
        <v>10</v>
      </c>
      <c r="G9715" s="2" t="s">
        <v>10023</v>
      </c>
      <c r="H9715" t="s">
        <v>10023</v>
      </c>
      <c r="I9715" t="str">
        <f t="shared" si="604"/>
        <v>N/A</v>
      </c>
      <c r="J9715" s="1" t="str" cm="1">
        <f t="array" ref="J9715">IFERROR(TEXT(H9715, "[$-en-US]mmm"), _xleta.N/A)</f>
        <v>Unspecified</v>
      </c>
      <c r="K9715" t="str">
        <f t="shared" si="605"/>
        <v>N/A</v>
      </c>
      <c r="L9715" s="1" t="str">
        <f t="shared" si="606"/>
        <v>N/A</v>
      </c>
      <c r="M9715" t="str">
        <f t="shared" si="607"/>
        <v>Yes</v>
      </c>
    </row>
    <row r="9716" spans="1:13">
      <c r="A9716" t="s">
        <v>65</v>
      </c>
      <c r="B9716">
        <v>4</v>
      </c>
      <c r="C9716">
        <v>1.5</v>
      </c>
      <c r="D9716">
        <v>6</v>
      </c>
      <c r="E9716" s="7" t="str" cm="1">
        <f t="array" ref="E9716">_xlfn.IFS(D9716&lt;=5, "$1-5", D9716&lt;=10, "$6-10",D9716&lt;=15,"$11-15", D9716&lt;=20, "$16-20", D9716&gt;20, "$20+")</f>
        <v>$6-10</v>
      </c>
      <c r="F9716" s="2" t="s">
        <v>14</v>
      </c>
      <c r="G9716" s="2" t="s">
        <v>15</v>
      </c>
      <c r="H9716" t="s">
        <v>10023</v>
      </c>
      <c r="I9716" t="str">
        <f t="shared" si="604"/>
        <v>N/A</v>
      </c>
      <c r="J9716" s="1" t="str" cm="1">
        <f t="array" ref="J9716">IFERROR(TEXT(H9716, "[$-en-US]mmm"), _xleta.N/A)</f>
        <v>Unspecified</v>
      </c>
      <c r="K9716" t="str">
        <f t="shared" si="605"/>
        <v>N/A</v>
      </c>
      <c r="L9716" s="1" t="str">
        <f t="shared" si="606"/>
        <v>N/A</v>
      </c>
      <c r="M9716" t="str">
        <f t="shared" si="607"/>
        <v>Yes</v>
      </c>
    </row>
    <row r="9717" spans="1:13">
      <c r="A9717" t="s">
        <v>20</v>
      </c>
      <c r="B9717">
        <v>3</v>
      </c>
      <c r="C9717">
        <v>5</v>
      </c>
      <c r="D9717">
        <v>15</v>
      </c>
      <c r="E9717" s="7" t="str" cm="1">
        <f t="array" ref="E9717">_xlfn.IFS(D9717&lt;=5, "$1-5", D9717&lt;=10, "$6-10",D9717&lt;=15,"$11-15", D9717&lt;=20, "$16-20", D9717&gt;20, "$20+")</f>
        <v>$11-15</v>
      </c>
      <c r="F9717" s="2" t="s">
        <v>10</v>
      </c>
      <c r="G9717" s="2" t="s">
        <v>15</v>
      </c>
      <c r="H9717" t="s">
        <v>10023</v>
      </c>
      <c r="I9717" t="str">
        <f t="shared" si="604"/>
        <v>N/A</v>
      </c>
      <c r="J9717" s="1" t="str" cm="1">
        <f t="array" ref="J9717">IFERROR(TEXT(H9717, "[$-en-US]mmm"), _xleta.N/A)</f>
        <v>Unspecified</v>
      </c>
      <c r="K9717" t="str">
        <f t="shared" si="605"/>
        <v>N/A</v>
      </c>
      <c r="L9717" s="1" t="str">
        <f t="shared" si="606"/>
        <v>N/A</v>
      </c>
      <c r="M9717" t="str">
        <f t="shared" si="607"/>
        <v>Yes</v>
      </c>
    </row>
    <row r="9718" spans="1:13">
      <c r="A9718" t="s">
        <v>13</v>
      </c>
      <c r="B9718">
        <f>$D9718/$C9718</f>
        <v>4</v>
      </c>
      <c r="C9718">
        <v>3</v>
      </c>
      <c r="D9718">
        <v>12</v>
      </c>
      <c r="E9718" s="7" t="str" cm="1">
        <f t="array" ref="E9718">_xlfn.IFS(D9718&lt;=5, "$1-5", D9718&lt;=10, "$6-10",D9718&lt;=15,"$11-15", D9718&lt;=20, "$16-20", D9718&gt;20, "$20+")</f>
        <v>$11-15</v>
      </c>
      <c r="F9718" s="2" t="s">
        <v>14</v>
      </c>
      <c r="G9718" s="2" t="s">
        <v>11</v>
      </c>
      <c r="H9718" t="s">
        <v>10023</v>
      </c>
      <c r="I9718" t="str">
        <f t="shared" si="604"/>
        <v>N/A</v>
      </c>
      <c r="J9718" s="1" t="str" cm="1">
        <f t="array" ref="J9718">IFERROR(TEXT(H9718, "[$-en-US]mmm"), _xleta.N/A)</f>
        <v>Unspecified</v>
      </c>
      <c r="K9718" t="str">
        <f t="shared" si="605"/>
        <v>N/A</v>
      </c>
      <c r="L9718" s="1" t="str">
        <f t="shared" si="606"/>
        <v>N/A</v>
      </c>
      <c r="M9718" t="str">
        <f t="shared" si="607"/>
        <v>Yes</v>
      </c>
    </row>
    <row r="9719" spans="1:13">
      <c r="A9719" t="s">
        <v>20</v>
      </c>
      <c r="B9719">
        <v>5</v>
      </c>
      <c r="C9719">
        <v>5</v>
      </c>
      <c r="D9719">
        <v>25</v>
      </c>
      <c r="E9719" s="7" t="str" cm="1">
        <f t="array" ref="E9719">_xlfn.IFS(D9719&lt;=5, "$1-5", D9719&lt;=10, "$6-10",D9719&lt;=15,"$11-15", D9719&lt;=20, "$16-20", D9719&gt;20, "$20+")</f>
        <v>$20+</v>
      </c>
      <c r="F9719" s="2" t="s">
        <v>10023</v>
      </c>
      <c r="G9719" s="2" t="s">
        <v>10023</v>
      </c>
      <c r="H9719" t="s">
        <v>10023</v>
      </c>
      <c r="I9719" t="str">
        <f t="shared" si="604"/>
        <v>N/A</v>
      </c>
      <c r="J9719" s="1" t="str" cm="1">
        <f t="array" ref="J9719">IFERROR(TEXT(H9719, "[$-en-US]mmm"), _xleta.N/A)</f>
        <v>Unspecified</v>
      </c>
      <c r="K9719" t="str">
        <f t="shared" si="605"/>
        <v>N/A</v>
      </c>
      <c r="L9719" s="1" t="str">
        <f t="shared" si="606"/>
        <v>N/A</v>
      </c>
      <c r="M9719" t="str">
        <f t="shared" si="607"/>
        <v>Yes</v>
      </c>
    </row>
    <row r="9720" spans="1:13">
      <c r="A9720" t="s">
        <v>65</v>
      </c>
      <c r="B9720">
        <v>5</v>
      </c>
      <c r="C9720">
        <v>1.5</v>
      </c>
      <c r="D9720">
        <v>7.5</v>
      </c>
      <c r="E9720" s="7" t="str" cm="1">
        <f t="array" ref="E9720">_xlfn.IFS(D9720&lt;=5, "$1-5", D9720&lt;=10, "$6-10",D9720&lt;=15,"$11-15", D9720&lt;=20, "$16-20", D9720&gt;20, "$20+")</f>
        <v>$6-10</v>
      </c>
      <c r="F9720" s="2" t="s">
        <v>10023</v>
      </c>
      <c r="G9720" s="2" t="s">
        <v>10025</v>
      </c>
      <c r="H9720" t="s">
        <v>10023</v>
      </c>
      <c r="I9720" t="str">
        <f t="shared" si="604"/>
        <v>N/A</v>
      </c>
      <c r="J9720" s="1" t="str" cm="1">
        <f t="array" ref="J9720">IFERROR(TEXT(H9720, "[$-en-US]mmm"), _xleta.N/A)</f>
        <v>Unspecified</v>
      </c>
      <c r="K9720" t="str">
        <f t="shared" si="605"/>
        <v>N/A</v>
      </c>
      <c r="L9720" s="1" t="str">
        <f t="shared" si="606"/>
        <v>N/A</v>
      </c>
      <c r="M9720" t="str">
        <f t="shared" si="607"/>
        <v>Yes</v>
      </c>
    </row>
    <row r="9721" spans="1:13">
      <c r="A9721" t="s">
        <v>20</v>
      </c>
      <c r="B9721">
        <v>3</v>
      </c>
      <c r="C9721">
        <v>5</v>
      </c>
      <c r="D9721">
        <v>15</v>
      </c>
      <c r="E9721" s="7" t="str" cm="1">
        <f t="array" ref="E9721">_xlfn.IFS(D9721&lt;=5, "$1-5", D9721&lt;=10, "$6-10",D9721&lt;=15,"$11-15", D9721&lt;=20, "$16-20", D9721&gt;20, "$20+")</f>
        <v>$11-15</v>
      </c>
      <c r="F9721" s="2" t="s">
        <v>23</v>
      </c>
      <c r="G9721" s="2" t="s">
        <v>10023</v>
      </c>
      <c r="H9721" t="s">
        <v>10023</v>
      </c>
      <c r="I9721" t="str">
        <f t="shared" si="604"/>
        <v>N/A</v>
      </c>
      <c r="J9721" s="1" t="str" cm="1">
        <f t="array" ref="J9721">IFERROR(TEXT(H9721, "[$-en-US]mmm"), _xleta.N/A)</f>
        <v>Unspecified</v>
      </c>
      <c r="K9721" t="str">
        <f t="shared" si="605"/>
        <v>N/A</v>
      </c>
      <c r="L9721" s="1" t="str">
        <f t="shared" si="606"/>
        <v>N/A</v>
      </c>
      <c r="M9721" t="str">
        <f t="shared" si="607"/>
        <v>Yes</v>
      </c>
    </row>
    <row r="9722" spans="1:13">
      <c r="A9722" t="s">
        <v>9</v>
      </c>
      <c r="B9722">
        <v>2</v>
      </c>
      <c r="C9722">
        <v>2</v>
      </c>
      <c r="D9722">
        <v>4</v>
      </c>
      <c r="E9722" s="7" t="str" cm="1">
        <f t="array" ref="E9722">_xlfn.IFS(D9722&lt;=5, "$1-5", D9722&lt;=10, "$6-10",D9722&lt;=15,"$11-15", D9722&lt;=20, "$16-20", D9722&gt;20, "$20+")</f>
        <v>$1-5</v>
      </c>
      <c r="F9722" s="2" t="s">
        <v>10023</v>
      </c>
      <c r="G9722" s="2" t="s">
        <v>11</v>
      </c>
      <c r="H9722" t="s">
        <v>10023</v>
      </c>
      <c r="I9722" t="str">
        <f t="shared" si="604"/>
        <v>N/A</v>
      </c>
      <c r="J9722" s="1" t="str" cm="1">
        <f t="array" ref="J9722">IFERROR(TEXT(H9722, "[$-en-US]mmm"), _xleta.N/A)</f>
        <v>Unspecified</v>
      </c>
      <c r="K9722" t="str">
        <f t="shared" si="605"/>
        <v>N/A</v>
      </c>
      <c r="L9722" s="1" t="str">
        <f t="shared" si="606"/>
        <v>N/A</v>
      </c>
      <c r="M9722" t="str">
        <f t="shared" si="607"/>
        <v>Yes</v>
      </c>
    </row>
    <row r="9723" spans="1:13">
      <c r="A9723" t="s">
        <v>28</v>
      </c>
      <c r="B9723">
        <v>4</v>
      </c>
      <c r="C9723">
        <v>4</v>
      </c>
      <c r="D9723">
        <v>16</v>
      </c>
      <c r="E9723" s="7" t="str" cm="1">
        <f t="array" ref="E9723">_xlfn.IFS(D9723&lt;=5, "$1-5", D9723&lt;=10, "$6-10",D9723&lt;=15,"$11-15", D9723&lt;=20, "$16-20", D9723&gt;20, "$20+")</f>
        <v>$16-20</v>
      </c>
      <c r="F9723" s="2" t="s">
        <v>10</v>
      </c>
      <c r="G9723" s="2" t="s">
        <v>11</v>
      </c>
      <c r="H9723" t="s">
        <v>10023</v>
      </c>
      <c r="I9723" t="str">
        <f t="shared" si="604"/>
        <v>N/A</v>
      </c>
      <c r="J9723" s="1" t="str" cm="1">
        <f t="array" ref="J9723">IFERROR(TEXT(H9723, "[$-en-US]mmm"), _xleta.N/A)</f>
        <v>Unspecified</v>
      </c>
      <c r="K9723" t="str">
        <f t="shared" si="605"/>
        <v>N/A</v>
      </c>
      <c r="L9723" s="1" t="str">
        <f t="shared" si="606"/>
        <v>N/A</v>
      </c>
      <c r="M9723" t="str">
        <f t="shared" si="607"/>
        <v>Yes</v>
      </c>
    </row>
    <row r="9724" spans="1:13">
      <c r="A9724" t="s">
        <v>65</v>
      </c>
      <c r="B9724">
        <v>2</v>
      </c>
      <c r="C9724">
        <v>1.5</v>
      </c>
      <c r="D9724">
        <v>3</v>
      </c>
      <c r="E9724" s="7" t="str" cm="1">
        <f t="array" ref="E9724">_xlfn.IFS(D9724&lt;=5, "$1-5", D9724&lt;=10, "$6-10",D9724&lt;=15,"$11-15", D9724&lt;=20, "$16-20", D9724&gt;20, "$20+")</f>
        <v>$1-5</v>
      </c>
      <c r="F9724" s="2" t="s">
        <v>10</v>
      </c>
      <c r="G9724" s="2" t="s">
        <v>15</v>
      </c>
      <c r="H9724" t="s">
        <v>10023</v>
      </c>
      <c r="I9724" t="str">
        <f t="shared" si="604"/>
        <v>N/A</v>
      </c>
      <c r="J9724" s="1" t="str" cm="1">
        <f t="array" ref="J9724">IFERROR(TEXT(H9724, "[$-en-US]mmm"), _xleta.N/A)</f>
        <v>Unspecified</v>
      </c>
      <c r="K9724" t="str">
        <f t="shared" si="605"/>
        <v>N/A</v>
      </c>
      <c r="L9724" s="1" t="str">
        <f t="shared" si="606"/>
        <v>N/A</v>
      </c>
      <c r="M9724" t="str">
        <f t="shared" si="607"/>
        <v>Yes</v>
      </c>
    </row>
    <row r="9725" spans="1:13">
      <c r="A9725" t="s">
        <v>25</v>
      </c>
      <c r="B9725">
        <f>$D9725/$C9725</f>
        <v>1</v>
      </c>
      <c r="C9725">
        <v>4</v>
      </c>
      <c r="D9725">
        <v>4</v>
      </c>
      <c r="E9725" s="7" t="str" cm="1">
        <f t="array" ref="E9725">_xlfn.IFS(D9725&lt;=5, "$1-5", D9725&lt;=10, "$6-10",D9725&lt;=15,"$11-15", D9725&lt;=20, "$16-20", D9725&gt;20, "$20+")</f>
        <v>$1-5</v>
      </c>
      <c r="F9725" s="2" t="s">
        <v>10</v>
      </c>
      <c r="G9725" s="2" t="s">
        <v>15</v>
      </c>
      <c r="H9725" t="s">
        <v>10023</v>
      </c>
      <c r="I9725" t="str">
        <f t="shared" si="604"/>
        <v>N/A</v>
      </c>
      <c r="J9725" s="1" t="str" cm="1">
        <f t="array" ref="J9725">IFERROR(TEXT(H9725, "[$-en-US]mmm"), _xleta.N/A)</f>
        <v>Unspecified</v>
      </c>
      <c r="K9725" t="str">
        <f t="shared" si="605"/>
        <v>N/A</v>
      </c>
      <c r="L9725" s="1" t="str">
        <f t="shared" si="606"/>
        <v>N/A</v>
      </c>
      <c r="M9725" t="str">
        <f t="shared" si="607"/>
        <v>Yes</v>
      </c>
    </row>
    <row r="9726" spans="1:13">
      <c r="A9726" t="s">
        <v>28</v>
      </c>
      <c r="B9726">
        <v>3</v>
      </c>
      <c r="C9726">
        <v>4</v>
      </c>
      <c r="D9726">
        <v>12</v>
      </c>
      <c r="E9726" s="7" t="str" cm="1">
        <f t="array" ref="E9726">_xlfn.IFS(D9726&lt;=5, "$1-5", D9726&lt;=10, "$6-10",D9726&lt;=15,"$11-15", D9726&lt;=20, "$16-20", D9726&gt;20, "$20+")</f>
        <v>$11-15</v>
      </c>
      <c r="F9726" s="2" t="s">
        <v>10023</v>
      </c>
      <c r="G9726" s="2" t="s">
        <v>10023</v>
      </c>
      <c r="H9726" t="s">
        <v>10023</v>
      </c>
      <c r="I9726" t="str">
        <f t="shared" si="604"/>
        <v>N/A</v>
      </c>
      <c r="J9726" s="1" t="str" cm="1">
        <f t="array" ref="J9726">IFERROR(TEXT(H9726, "[$-en-US]mmm"), _xleta.N/A)</f>
        <v>Unspecified</v>
      </c>
      <c r="K9726" t="str">
        <f t="shared" si="605"/>
        <v>N/A</v>
      </c>
      <c r="L9726" s="1" t="str">
        <f t="shared" si="606"/>
        <v>N/A</v>
      </c>
      <c r="M9726" t="str">
        <f t="shared" si="607"/>
        <v>Yes</v>
      </c>
    </row>
    <row r="9727" spans="1:13">
      <c r="A9727" t="s">
        <v>65</v>
      </c>
      <c r="B9727">
        <v>5</v>
      </c>
      <c r="C9727">
        <v>1.5</v>
      </c>
      <c r="D9727">
        <v>7.5</v>
      </c>
      <c r="E9727" s="7" t="str" cm="1">
        <f t="array" ref="E9727">_xlfn.IFS(D9727&lt;=5, "$1-5", D9727&lt;=10, "$6-10",D9727&lt;=15,"$11-15", D9727&lt;=20, "$16-20", D9727&gt;20, "$20+")</f>
        <v>$6-10</v>
      </c>
      <c r="F9727" s="2" t="s">
        <v>10</v>
      </c>
      <c r="G9727" s="2" t="s">
        <v>10023</v>
      </c>
      <c r="H9727" t="s">
        <v>10023</v>
      </c>
      <c r="I9727" t="str">
        <f t="shared" si="604"/>
        <v>N/A</v>
      </c>
      <c r="J9727" s="1" t="str" cm="1">
        <f t="array" ref="J9727">IFERROR(TEXT(H9727, "[$-en-US]mmm"), _xleta.N/A)</f>
        <v>Unspecified</v>
      </c>
      <c r="K9727" t="str">
        <f t="shared" si="605"/>
        <v>N/A</v>
      </c>
      <c r="L9727" s="1" t="str">
        <f t="shared" si="606"/>
        <v>N/A</v>
      </c>
      <c r="M9727" t="str">
        <f t="shared" si="607"/>
        <v>Yes</v>
      </c>
    </row>
    <row r="9728" spans="1:13">
      <c r="A9728" t="s">
        <v>9</v>
      </c>
      <c r="B9728">
        <v>2</v>
      </c>
      <c r="C9728">
        <f>$D9728/$B9728</f>
        <v>2</v>
      </c>
      <c r="D9728">
        <v>4</v>
      </c>
      <c r="E9728" s="7" t="str" cm="1">
        <f t="array" ref="E9728">_xlfn.IFS(D9728&lt;=5, "$1-5", D9728&lt;=10, "$6-10",D9728&lt;=15,"$11-15", D9728&lt;=20, "$16-20", D9728&gt;20, "$20+")</f>
        <v>$1-5</v>
      </c>
      <c r="F9728" s="2" t="s">
        <v>14</v>
      </c>
      <c r="G9728" s="2" t="s">
        <v>10023</v>
      </c>
      <c r="H9728" t="s">
        <v>10023</v>
      </c>
      <c r="I9728" t="str">
        <f t="shared" si="604"/>
        <v>N/A</v>
      </c>
      <c r="J9728" s="1" t="str" cm="1">
        <f t="array" ref="J9728">IFERROR(TEXT(H9728, "[$-en-US]mmm"), _xleta.N/A)</f>
        <v>Unspecified</v>
      </c>
      <c r="K9728" t="str">
        <f t="shared" si="605"/>
        <v>N/A</v>
      </c>
      <c r="L9728" s="1" t="str">
        <f t="shared" si="606"/>
        <v>N/A</v>
      </c>
      <c r="M9728" t="str">
        <f t="shared" si="607"/>
        <v>Yes</v>
      </c>
    </row>
    <row r="9729" spans="1:13">
      <c r="A9729" t="s">
        <v>13</v>
      </c>
      <c r="B9729">
        <v>2</v>
      </c>
      <c r="C9729">
        <v>3</v>
      </c>
      <c r="D9729">
        <v>6</v>
      </c>
      <c r="E9729" s="7" t="str" cm="1">
        <f t="array" ref="E9729">_xlfn.IFS(D9729&lt;=5, "$1-5", D9729&lt;=10, "$6-10",D9729&lt;=15,"$11-15", D9729&lt;=20, "$16-20", D9729&gt;20, "$20+")</f>
        <v>$6-10</v>
      </c>
      <c r="F9729" s="2" t="s">
        <v>14</v>
      </c>
      <c r="G9729" s="2" t="s">
        <v>15</v>
      </c>
      <c r="H9729" t="s">
        <v>10023</v>
      </c>
      <c r="I9729" t="str">
        <f t="shared" si="604"/>
        <v>N/A</v>
      </c>
      <c r="J9729" s="1" t="str" cm="1">
        <f t="array" ref="J9729">IFERROR(TEXT(H9729, "[$-en-US]mmm"), _xleta.N/A)</f>
        <v>Unspecified</v>
      </c>
      <c r="K9729" t="str">
        <f t="shared" si="605"/>
        <v>N/A</v>
      </c>
      <c r="L9729" s="1" t="str">
        <f t="shared" si="606"/>
        <v>N/A</v>
      </c>
      <c r="M9729" t="str">
        <f t="shared" si="607"/>
        <v>Yes</v>
      </c>
    </row>
    <row r="9730" spans="1:13">
      <c r="A9730" t="s">
        <v>13</v>
      </c>
      <c r="B9730">
        <v>5</v>
      </c>
      <c r="C9730">
        <v>3</v>
      </c>
      <c r="D9730">
        <v>15</v>
      </c>
      <c r="E9730" s="7" t="str" cm="1">
        <f t="array" ref="E9730">_xlfn.IFS(D9730&lt;=5, "$1-5", D9730&lt;=10, "$6-10",D9730&lt;=15,"$11-15", D9730&lt;=20, "$16-20", D9730&gt;20, "$20+")</f>
        <v>$11-15</v>
      </c>
      <c r="F9730" s="2" t="s">
        <v>10023</v>
      </c>
      <c r="G9730" s="2" t="s">
        <v>15</v>
      </c>
      <c r="H9730" t="s">
        <v>10023</v>
      </c>
      <c r="I9730" t="str">
        <f t="shared" ref="I9730:I9793" si="608">IFERROR(YEAR(H9730), "N/A")</f>
        <v>N/A</v>
      </c>
      <c r="J9730" s="1" t="str" cm="1">
        <f t="array" ref="J9730">IFERROR(TEXT(H9730, "[$-en-US]mmm"), _xleta.N/A)</f>
        <v>Unspecified</v>
      </c>
      <c r="K9730" t="str">
        <f t="shared" ref="K9730:K9793" si="609">IFERROR(DAY(H9730), "N/A")</f>
        <v>N/A</v>
      </c>
      <c r="L9730" s="1" t="str">
        <f t="shared" ref="L9730:L9793" si="610">IFERROR(TEXT(K9730, "[$-en-US]dddd"), "N/A")</f>
        <v>N/A</v>
      </c>
      <c r="M9730" t="str">
        <f t="shared" ref="M9730:M9793" si="611">IF(AND(H9730="Error",F9730="Error"), "No","Yes")</f>
        <v>Yes</v>
      </c>
    </row>
    <row r="9731" spans="1:13">
      <c r="A9731" t="s">
        <v>9</v>
      </c>
      <c r="B9731">
        <v>4</v>
      </c>
      <c r="C9731">
        <v>2</v>
      </c>
      <c r="D9731">
        <v>8</v>
      </c>
      <c r="E9731" s="7" t="str" cm="1">
        <f t="array" ref="E9731">_xlfn.IFS(D9731&lt;=5, "$1-5", D9731&lt;=10, "$6-10",D9731&lt;=15,"$11-15", D9731&lt;=20, "$16-20", D9731&gt;20, "$20+")</f>
        <v>$6-10</v>
      </c>
      <c r="F9731" s="2" t="s">
        <v>10</v>
      </c>
      <c r="G9731" s="2" t="s">
        <v>10023</v>
      </c>
      <c r="H9731" t="s">
        <v>10023</v>
      </c>
      <c r="I9731" t="str">
        <f t="shared" si="608"/>
        <v>N/A</v>
      </c>
      <c r="J9731" s="1" t="str" cm="1">
        <f t="array" ref="J9731">IFERROR(TEXT(H9731, "[$-en-US]mmm"), _xleta.N/A)</f>
        <v>Unspecified</v>
      </c>
      <c r="K9731" t="str">
        <f t="shared" si="609"/>
        <v>N/A</v>
      </c>
      <c r="L9731" s="1" t="str">
        <f t="shared" si="610"/>
        <v>N/A</v>
      </c>
      <c r="M9731" t="str">
        <f t="shared" si="611"/>
        <v>Yes</v>
      </c>
    </row>
    <row r="9732" spans="1:13">
      <c r="A9732" t="s">
        <v>17</v>
      </c>
      <c r="B9732">
        <v>1</v>
      </c>
      <c r="C9732">
        <f>$D9732/$B9732</f>
        <v>1</v>
      </c>
      <c r="D9732">
        <v>1</v>
      </c>
      <c r="E9732" s="7" t="str" cm="1">
        <f t="array" ref="E9732">_xlfn.IFS(D9732&lt;=5, "$1-5", D9732&lt;=10, "$6-10",D9732&lt;=15,"$11-15", D9732&lt;=20, "$16-20", D9732&gt;20, "$20+")</f>
        <v>$1-5</v>
      </c>
      <c r="F9732" s="2" t="s">
        <v>10023</v>
      </c>
      <c r="G9732" s="2" t="s">
        <v>15</v>
      </c>
      <c r="H9732" t="s">
        <v>10023</v>
      </c>
      <c r="I9732" t="str">
        <f t="shared" si="608"/>
        <v>N/A</v>
      </c>
      <c r="J9732" s="1" t="str" cm="1">
        <f t="array" ref="J9732">IFERROR(TEXT(H9732, "[$-en-US]mmm"), _xleta.N/A)</f>
        <v>Unspecified</v>
      </c>
      <c r="K9732" t="str">
        <f t="shared" si="609"/>
        <v>N/A</v>
      </c>
      <c r="L9732" s="1" t="str">
        <f t="shared" si="610"/>
        <v>N/A</v>
      </c>
      <c r="M9732" t="str">
        <f t="shared" si="611"/>
        <v>Yes</v>
      </c>
    </row>
    <row r="9733" spans="1:13">
      <c r="A9733" t="s">
        <v>13</v>
      </c>
      <c r="B9733">
        <v>5</v>
      </c>
      <c r="C9733">
        <v>3</v>
      </c>
      <c r="D9733">
        <v>15</v>
      </c>
      <c r="E9733" s="7" t="str" cm="1">
        <f t="array" ref="E9733">_xlfn.IFS(D9733&lt;=5, "$1-5", D9733&lt;=10, "$6-10",D9733&lt;=15,"$11-15", D9733&lt;=20, "$16-20", D9733&gt;20, "$20+")</f>
        <v>$11-15</v>
      </c>
      <c r="F9733" s="2" t="s">
        <v>10023</v>
      </c>
      <c r="G9733" s="2" t="s">
        <v>10023</v>
      </c>
      <c r="H9733" t="s">
        <v>10023</v>
      </c>
      <c r="I9733" t="str">
        <f t="shared" si="608"/>
        <v>N/A</v>
      </c>
      <c r="J9733" s="1" t="str" cm="1">
        <f t="array" ref="J9733">IFERROR(TEXT(H9733, "[$-en-US]mmm"), _xleta.N/A)</f>
        <v>Unspecified</v>
      </c>
      <c r="K9733" t="str">
        <f t="shared" si="609"/>
        <v>N/A</v>
      </c>
      <c r="L9733" s="1" t="str">
        <f t="shared" si="610"/>
        <v>N/A</v>
      </c>
      <c r="M9733" t="str">
        <f t="shared" si="611"/>
        <v>Yes</v>
      </c>
    </row>
    <row r="9734" spans="1:13">
      <c r="A9734" t="s">
        <v>20</v>
      </c>
      <c r="B9734">
        <v>4</v>
      </c>
      <c r="C9734">
        <f>$D9734/$B9734</f>
        <v>5</v>
      </c>
      <c r="D9734">
        <v>20</v>
      </c>
      <c r="E9734" s="7" t="str" cm="1">
        <f t="array" ref="E9734">_xlfn.IFS(D9734&lt;=5, "$1-5", D9734&lt;=10, "$6-10",D9734&lt;=15,"$11-15", D9734&lt;=20, "$16-20", D9734&gt;20, "$20+")</f>
        <v>$16-20</v>
      </c>
      <c r="F9734" s="2" t="s">
        <v>14</v>
      </c>
      <c r="G9734" s="2" t="s">
        <v>10023</v>
      </c>
      <c r="H9734" t="s">
        <v>10023</v>
      </c>
      <c r="I9734" t="str">
        <f t="shared" si="608"/>
        <v>N/A</v>
      </c>
      <c r="J9734" s="1" t="str" cm="1">
        <f t="array" ref="J9734">IFERROR(TEXT(H9734, "[$-en-US]mmm"), _xleta.N/A)</f>
        <v>Unspecified</v>
      </c>
      <c r="K9734" t="str">
        <f t="shared" si="609"/>
        <v>N/A</v>
      </c>
      <c r="L9734" s="1" t="str">
        <f t="shared" si="610"/>
        <v>N/A</v>
      </c>
      <c r="M9734" t="str">
        <f t="shared" si="611"/>
        <v>Yes</v>
      </c>
    </row>
    <row r="9735" spans="1:13">
      <c r="A9735" t="s">
        <v>65</v>
      </c>
      <c r="B9735">
        <v>3</v>
      </c>
      <c r="C9735">
        <f>$D9735/$B9735</f>
        <v>1.5</v>
      </c>
      <c r="D9735">
        <v>4.5</v>
      </c>
      <c r="E9735" s="7" t="str" cm="1">
        <f t="array" ref="E9735">_xlfn.IFS(D9735&lt;=5, "$1-5", D9735&lt;=10, "$6-10",D9735&lt;=15,"$11-15", D9735&lt;=20, "$16-20", D9735&gt;20, "$20+")</f>
        <v>$1-5</v>
      </c>
      <c r="F9735" s="2" t="s">
        <v>10023</v>
      </c>
      <c r="G9735" s="2" t="s">
        <v>10023</v>
      </c>
      <c r="H9735" t="s">
        <v>10023</v>
      </c>
      <c r="I9735" t="str">
        <f t="shared" si="608"/>
        <v>N/A</v>
      </c>
      <c r="J9735" s="1" t="str" cm="1">
        <f t="array" ref="J9735">IFERROR(TEXT(H9735, "[$-en-US]mmm"), _xleta.N/A)</f>
        <v>Unspecified</v>
      </c>
      <c r="K9735" t="str">
        <f t="shared" si="609"/>
        <v>N/A</v>
      </c>
      <c r="L9735" s="1" t="str">
        <f t="shared" si="610"/>
        <v>N/A</v>
      </c>
      <c r="M9735" t="str">
        <f t="shared" si="611"/>
        <v>Yes</v>
      </c>
    </row>
    <row r="9736" spans="1:13">
      <c r="A9736" t="s">
        <v>17</v>
      </c>
      <c r="B9736">
        <f>$D9736/$C9736</f>
        <v>1</v>
      </c>
      <c r="C9736">
        <v>1</v>
      </c>
      <c r="D9736">
        <v>1</v>
      </c>
      <c r="E9736" s="7" t="str" cm="1">
        <f t="array" ref="E9736">_xlfn.IFS(D9736&lt;=5, "$1-5", D9736&lt;=10, "$6-10",D9736&lt;=15,"$11-15", D9736&lt;=20, "$16-20", D9736&gt;20, "$20+")</f>
        <v>$1-5</v>
      </c>
      <c r="F9736" s="2" t="s">
        <v>10023</v>
      </c>
      <c r="G9736" s="2" t="s">
        <v>11</v>
      </c>
      <c r="H9736" t="s">
        <v>10023</v>
      </c>
      <c r="I9736" t="str">
        <f t="shared" si="608"/>
        <v>N/A</v>
      </c>
      <c r="J9736" s="1" t="str" cm="1">
        <f t="array" ref="J9736">IFERROR(TEXT(H9736, "[$-en-US]mmm"), _xleta.N/A)</f>
        <v>Unspecified</v>
      </c>
      <c r="K9736" t="str">
        <f t="shared" si="609"/>
        <v>N/A</v>
      </c>
      <c r="L9736" s="1" t="str">
        <f t="shared" si="610"/>
        <v>N/A</v>
      </c>
      <c r="M9736" t="str">
        <f t="shared" si="611"/>
        <v>Yes</v>
      </c>
    </row>
    <row r="9737" spans="1:13">
      <c r="A9737" t="s">
        <v>65</v>
      </c>
      <c r="B9737">
        <v>1</v>
      </c>
      <c r="C9737">
        <v>1.5</v>
      </c>
      <c r="D9737">
        <v>1.5</v>
      </c>
      <c r="E9737" s="7" t="str" cm="1">
        <f t="array" ref="E9737">_xlfn.IFS(D9737&lt;=5, "$1-5", D9737&lt;=10, "$6-10",D9737&lt;=15,"$11-15", D9737&lt;=20, "$16-20", D9737&gt;20, "$20+")</f>
        <v>$1-5</v>
      </c>
      <c r="F9737" s="2" t="s">
        <v>10023</v>
      </c>
      <c r="G9737" s="2" t="s">
        <v>15</v>
      </c>
      <c r="H9737" t="s">
        <v>10023</v>
      </c>
      <c r="I9737" t="str">
        <f t="shared" si="608"/>
        <v>N/A</v>
      </c>
      <c r="J9737" s="1" t="str" cm="1">
        <f t="array" ref="J9737">IFERROR(TEXT(H9737, "[$-en-US]mmm"), _xleta.N/A)</f>
        <v>Unspecified</v>
      </c>
      <c r="K9737" t="str">
        <f t="shared" si="609"/>
        <v>N/A</v>
      </c>
      <c r="L9737" s="1" t="str">
        <f t="shared" si="610"/>
        <v>N/A</v>
      </c>
      <c r="M9737" t="str">
        <f t="shared" si="611"/>
        <v>Yes</v>
      </c>
    </row>
    <row r="9738" spans="1:13">
      <c r="A9738" t="s">
        <v>20</v>
      </c>
      <c r="B9738">
        <v>2</v>
      </c>
      <c r="C9738">
        <v>5</v>
      </c>
      <c r="D9738">
        <v>10</v>
      </c>
      <c r="E9738" s="7" t="str" cm="1">
        <f t="array" ref="E9738">_xlfn.IFS(D9738&lt;=5, "$1-5", D9738&lt;=10, "$6-10",D9738&lt;=15,"$11-15", D9738&lt;=20, "$16-20", D9738&gt;20, "$20+")</f>
        <v>$6-10</v>
      </c>
      <c r="F9738" s="2" t="s">
        <v>23</v>
      </c>
      <c r="G9738" s="2" t="s">
        <v>10023</v>
      </c>
      <c r="H9738" t="s">
        <v>10023</v>
      </c>
      <c r="I9738" t="str">
        <f t="shared" si="608"/>
        <v>N/A</v>
      </c>
      <c r="J9738" s="1" t="str" cm="1">
        <f t="array" ref="J9738">IFERROR(TEXT(H9738, "[$-en-US]mmm"), _xleta.N/A)</f>
        <v>Unspecified</v>
      </c>
      <c r="K9738" t="str">
        <f t="shared" si="609"/>
        <v>N/A</v>
      </c>
      <c r="L9738" s="1" t="str">
        <f t="shared" si="610"/>
        <v>N/A</v>
      </c>
      <c r="M9738" t="str">
        <f t="shared" si="611"/>
        <v>Yes</v>
      </c>
    </row>
    <row r="9739" spans="1:13">
      <c r="A9739" t="str">
        <f>_xlfn.XLOOKUP(C9739,'Item Price'!$B:$B,'Item Price'!$A:$A,"notfound")</f>
        <v>Tea</v>
      </c>
      <c r="B9739">
        <v>4</v>
      </c>
      <c r="C9739">
        <v>1.5</v>
      </c>
      <c r="D9739">
        <v>6</v>
      </c>
      <c r="E9739" s="7" t="str" cm="1">
        <f t="array" ref="E9739">_xlfn.IFS(D9739&lt;=5, "$1-5", D9739&lt;=10, "$6-10",D9739&lt;=15,"$11-15", D9739&lt;=20, "$16-20", D9739&gt;20, "$20+")</f>
        <v>$6-10</v>
      </c>
      <c r="F9739" s="2" t="s">
        <v>10023</v>
      </c>
      <c r="G9739" s="2" t="s">
        <v>11</v>
      </c>
      <c r="H9739" t="s">
        <v>10023</v>
      </c>
      <c r="I9739" t="str">
        <f t="shared" si="608"/>
        <v>N/A</v>
      </c>
      <c r="J9739" s="1" t="str" cm="1">
        <f t="array" ref="J9739">IFERROR(TEXT(H9739, "[$-en-US]mmm"), _xleta.N/A)</f>
        <v>Unspecified</v>
      </c>
      <c r="K9739" t="str">
        <f t="shared" si="609"/>
        <v>N/A</v>
      </c>
      <c r="L9739" s="1" t="str">
        <f t="shared" si="610"/>
        <v>N/A</v>
      </c>
      <c r="M9739" t="str">
        <f t="shared" si="611"/>
        <v>Yes</v>
      </c>
    </row>
    <row r="9740" spans="1:13">
      <c r="A9740" t="s">
        <v>13</v>
      </c>
      <c r="B9740">
        <v>2</v>
      </c>
      <c r="C9740">
        <v>3</v>
      </c>
      <c r="D9740">
        <v>6</v>
      </c>
      <c r="E9740" s="7" t="str" cm="1">
        <f t="array" ref="E9740">_xlfn.IFS(D9740&lt;=5, "$1-5", D9740&lt;=10, "$6-10",D9740&lt;=15,"$11-15", D9740&lt;=20, "$16-20", D9740&gt;20, "$20+")</f>
        <v>$6-10</v>
      </c>
      <c r="F9740" s="2" t="s">
        <v>10023</v>
      </c>
      <c r="G9740" s="2" t="s">
        <v>10023</v>
      </c>
      <c r="H9740" t="s">
        <v>10023</v>
      </c>
      <c r="I9740" t="str">
        <f t="shared" si="608"/>
        <v>N/A</v>
      </c>
      <c r="J9740" s="1" t="str" cm="1">
        <f t="array" ref="J9740">IFERROR(TEXT(H9740, "[$-en-US]mmm"), _xleta.N/A)</f>
        <v>Unspecified</v>
      </c>
      <c r="K9740" t="str">
        <f t="shared" si="609"/>
        <v>N/A</v>
      </c>
      <c r="L9740" s="1" t="str">
        <f t="shared" si="610"/>
        <v>N/A</v>
      </c>
      <c r="M9740" t="str">
        <f t="shared" si="611"/>
        <v>Yes</v>
      </c>
    </row>
    <row r="9741" spans="1:13">
      <c r="A9741" t="s">
        <v>13</v>
      </c>
      <c r="B9741">
        <v>1</v>
      </c>
      <c r="C9741">
        <v>3</v>
      </c>
      <c r="D9741">
        <v>3</v>
      </c>
      <c r="E9741" s="7" t="str" cm="1">
        <f t="array" ref="E9741">_xlfn.IFS(D9741&lt;=5, "$1-5", D9741&lt;=10, "$6-10",D9741&lt;=15,"$11-15", D9741&lt;=20, "$16-20", D9741&gt;20, "$20+")</f>
        <v>$1-5</v>
      </c>
      <c r="F9741" s="2" t="s">
        <v>10</v>
      </c>
      <c r="G9741" s="2" t="s">
        <v>10023</v>
      </c>
      <c r="H9741" t="s">
        <v>10023</v>
      </c>
      <c r="I9741" t="str">
        <f t="shared" si="608"/>
        <v>N/A</v>
      </c>
      <c r="J9741" s="1" t="str" cm="1">
        <f t="array" ref="J9741">IFERROR(TEXT(H9741, "[$-en-US]mmm"), _xleta.N/A)</f>
        <v>Unspecified</v>
      </c>
      <c r="K9741" t="str">
        <f t="shared" si="609"/>
        <v>N/A</v>
      </c>
      <c r="L9741" s="1" t="str">
        <f t="shared" si="610"/>
        <v>N/A</v>
      </c>
      <c r="M9741" t="str">
        <f t="shared" si="611"/>
        <v>Yes</v>
      </c>
    </row>
    <row r="9742" spans="1:13">
      <c r="A9742" t="s">
        <v>25</v>
      </c>
      <c r="B9742">
        <v>4</v>
      </c>
      <c r="C9742">
        <v>4</v>
      </c>
      <c r="D9742">
        <v>16</v>
      </c>
      <c r="E9742" s="7" t="str" cm="1">
        <f t="array" ref="E9742">_xlfn.IFS(D9742&lt;=5, "$1-5", D9742&lt;=10, "$6-10",D9742&lt;=15,"$11-15", D9742&lt;=20, "$16-20", D9742&gt;20, "$20+")</f>
        <v>$16-20</v>
      </c>
      <c r="F9742" s="2" t="s">
        <v>23</v>
      </c>
      <c r="G9742" s="2" t="s">
        <v>10023</v>
      </c>
      <c r="H9742" t="s">
        <v>10023</v>
      </c>
      <c r="I9742" t="str">
        <f t="shared" si="608"/>
        <v>N/A</v>
      </c>
      <c r="J9742" s="1" t="str" cm="1">
        <f t="array" ref="J9742">IFERROR(TEXT(H9742, "[$-en-US]mmm"), _xleta.N/A)</f>
        <v>Unspecified</v>
      </c>
      <c r="K9742" t="str">
        <f t="shared" si="609"/>
        <v>N/A</v>
      </c>
      <c r="L9742" s="1" t="str">
        <f t="shared" si="610"/>
        <v>N/A</v>
      </c>
      <c r="M9742" t="str">
        <f t="shared" si="611"/>
        <v>Yes</v>
      </c>
    </row>
    <row r="9743" spans="1:13">
      <c r="A9743" t="s">
        <v>28</v>
      </c>
      <c r="B9743">
        <v>1</v>
      </c>
      <c r="C9743">
        <v>4</v>
      </c>
      <c r="D9743">
        <v>4</v>
      </c>
      <c r="E9743" s="7" t="str" cm="1">
        <f t="array" ref="E9743">_xlfn.IFS(D9743&lt;=5, "$1-5", D9743&lt;=10, "$6-10",D9743&lt;=15,"$11-15", D9743&lt;=20, "$16-20", D9743&gt;20, "$20+")</f>
        <v>$1-5</v>
      </c>
      <c r="F9743" s="2" t="s">
        <v>10</v>
      </c>
      <c r="G9743" s="2" t="s">
        <v>15</v>
      </c>
      <c r="H9743" t="s">
        <v>10023</v>
      </c>
      <c r="I9743" t="str">
        <f t="shared" si="608"/>
        <v>N/A</v>
      </c>
      <c r="J9743" s="1" t="str" cm="1">
        <f t="array" ref="J9743">IFERROR(TEXT(H9743, "[$-en-US]mmm"), _xleta.N/A)</f>
        <v>Unspecified</v>
      </c>
      <c r="K9743" t="str">
        <f t="shared" si="609"/>
        <v>N/A</v>
      </c>
      <c r="L9743" s="1" t="str">
        <f t="shared" si="610"/>
        <v>N/A</v>
      </c>
      <c r="M9743" t="str">
        <f t="shared" si="611"/>
        <v>Yes</v>
      </c>
    </row>
    <row r="9744" spans="1:13">
      <c r="A9744" t="s">
        <v>28</v>
      </c>
      <c r="B9744">
        <v>5</v>
      </c>
      <c r="C9744">
        <v>4</v>
      </c>
      <c r="D9744">
        <v>20</v>
      </c>
      <c r="E9744" s="7" t="str" cm="1">
        <f t="array" ref="E9744">_xlfn.IFS(D9744&lt;=5, "$1-5", D9744&lt;=10, "$6-10",D9744&lt;=15,"$11-15", D9744&lt;=20, "$16-20", D9744&gt;20, "$20+")</f>
        <v>$16-20</v>
      </c>
      <c r="F9744" s="2" t="s">
        <v>10023</v>
      </c>
      <c r="G9744" s="2" t="s">
        <v>11</v>
      </c>
      <c r="H9744" t="s">
        <v>10023</v>
      </c>
      <c r="I9744" t="str">
        <f t="shared" si="608"/>
        <v>N/A</v>
      </c>
      <c r="J9744" s="1" t="str" cm="1">
        <f t="array" ref="J9744">IFERROR(TEXT(H9744, "[$-en-US]mmm"), _xleta.N/A)</f>
        <v>Unspecified</v>
      </c>
      <c r="K9744" t="str">
        <f t="shared" si="609"/>
        <v>N/A</v>
      </c>
      <c r="L9744" s="1" t="str">
        <f t="shared" si="610"/>
        <v>N/A</v>
      </c>
      <c r="M9744" t="str">
        <f t="shared" si="611"/>
        <v>Yes</v>
      </c>
    </row>
    <row r="9745" spans="1:13">
      <c r="A9745" t="s">
        <v>25</v>
      </c>
      <c r="B9745">
        <f>$D9745/$C9745</f>
        <v>2</v>
      </c>
      <c r="C9745">
        <v>4</v>
      </c>
      <c r="D9745">
        <v>8</v>
      </c>
      <c r="E9745" s="7" t="str" cm="1">
        <f t="array" ref="E9745">_xlfn.IFS(D9745&lt;=5, "$1-5", D9745&lt;=10, "$6-10",D9745&lt;=15,"$11-15", D9745&lt;=20, "$16-20", D9745&gt;20, "$20+")</f>
        <v>$6-10</v>
      </c>
      <c r="F9745" s="2" t="s">
        <v>10023</v>
      </c>
      <c r="G9745" s="2" t="s">
        <v>11</v>
      </c>
      <c r="H9745" t="s">
        <v>10023</v>
      </c>
      <c r="I9745" t="str">
        <f t="shared" si="608"/>
        <v>N/A</v>
      </c>
      <c r="J9745" s="1" t="str" cm="1">
        <f t="array" ref="J9745">IFERROR(TEXT(H9745, "[$-en-US]mmm"), _xleta.N/A)</f>
        <v>Unspecified</v>
      </c>
      <c r="K9745" t="str">
        <f t="shared" si="609"/>
        <v>N/A</v>
      </c>
      <c r="L9745" s="1" t="str">
        <f t="shared" si="610"/>
        <v>N/A</v>
      </c>
      <c r="M9745" t="str">
        <f t="shared" si="611"/>
        <v>Yes</v>
      </c>
    </row>
    <row r="9746" spans="1:13">
      <c r="A9746" t="s">
        <v>20</v>
      </c>
      <c r="B9746">
        <v>1</v>
      </c>
      <c r="C9746">
        <v>5</v>
      </c>
      <c r="D9746">
        <v>5</v>
      </c>
      <c r="E9746" s="7" t="str" cm="1">
        <f t="array" ref="E9746">_xlfn.IFS(D9746&lt;=5, "$1-5", D9746&lt;=10, "$6-10",D9746&lt;=15,"$11-15", D9746&lt;=20, "$16-20", D9746&gt;20, "$20+")</f>
        <v>$1-5</v>
      </c>
      <c r="F9746" s="2" t="s">
        <v>23</v>
      </c>
      <c r="G9746" s="2" t="s">
        <v>15</v>
      </c>
      <c r="H9746" t="s">
        <v>10023</v>
      </c>
      <c r="I9746" t="str">
        <f t="shared" si="608"/>
        <v>N/A</v>
      </c>
      <c r="J9746" s="1" t="str" cm="1">
        <f t="array" ref="J9746">IFERROR(TEXT(H9746, "[$-en-US]mmm"), _xleta.N/A)</f>
        <v>Unspecified</v>
      </c>
      <c r="K9746" t="str">
        <f t="shared" si="609"/>
        <v>N/A</v>
      </c>
      <c r="L9746" s="1" t="str">
        <f t="shared" si="610"/>
        <v>N/A</v>
      </c>
      <c r="M9746" t="str">
        <f t="shared" si="611"/>
        <v>Yes</v>
      </c>
    </row>
    <row r="9747" spans="1:13">
      <c r="A9747" t="s">
        <v>10023</v>
      </c>
      <c r="B9747">
        <v>5</v>
      </c>
      <c r="C9747">
        <v>3</v>
      </c>
      <c r="D9747">
        <f>$B9747*$C9747</f>
        <v>15</v>
      </c>
      <c r="E9747" s="7" t="str" cm="1">
        <f t="array" ref="E9747">_xlfn.IFS(D9747&lt;=5, "$1-5", D9747&lt;=10, "$6-10",D9747&lt;=15,"$11-15", D9747&lt;=20, "$16-20", D9747&gt;20, "$20+")</f>
        <v>$11-15</v>
      </c>
      <c r="F9747" s="2" t="s">
        <v>10023</v>
      </c>
      <c r="G9747" s="2" t="s">
        <v>10023</v>
      </c>
      <c r="H9747" t="s">
        <v>10023</v>
      </c>
      <c r="I9747" t="str">
        <f t="shared" si="608"/>
        <v>N/A</v>
      </c>
      <c r="J9747" s="1" t="str" cm="1">
        <f t="array" ref="J9747">IFERROR(TEXT(H9747, "[$-en-US]mmm"), _xleta.N/A)</f>
        <v>Unspecified</v>
      </c>
      <c r="K9747" t="str">
        <f t="shared" si="609"/>
        <v>N/A</v>
      </c>
      <c r="L9747" s="1" t="str">
        <f t="shared" si="610"/>
        <v>N/A</v>
      </c>
      <c r="M9747" t="str">
        <f t="shared" si="611"/>
        <v>Yes</v>
      </c>
    </row>
    <row r="9748" spans="1:13">
      <c r="A9748" t="s">
        <v>65</v>
      </c>
      <c r="B9748">
        <v>5</v>
      </c>
      <c r="C9748">
        <v>1.5</v>
      </c>
      <c r="D9748">
        <v>7.5</v>
      </c>
      <c r="E9748" s="7" t="str" cm="1">
        <f t="array" ref="E9748">_xlfn.IFS(D9748&lt;=5, "$1-5", D9748&lt;=10, "$6-10",D9748&lt;=15,"$11-15", D9748&lt;=20, "$16-20", D9748&gt;20, "$20+")</f>
        <v>$6-10</v>
      </c>
      <c r="F9748" s="2" t="s">
        <v>10023</v>
      </c>
      <c r="G9748" s="2" t="s">
        <v>10023</v>
      </c>
      <c r="H9748" t="s">
        <v>10023</v>
      </c>
      <c r="I9748" t="str">
        <f t="shared" si="608"/>
        <v>N/A</v>
      </c>
      <c r="J9748" s="1" t="str" cm="1">
        <f t="array" ref="J9748">IFERROR(TEXT(H9748, "[$-en-US]mmm"), _xleta.N/A)</f>
        <v>Unspecified</v>
      </c>
      <c r="K9748" t="str">
        <f t="shared" si="609"/>
        <v>N/A</v>
      </c>
      <c r="L9748" s="1" t="str">
        <f t="shared" si="610"/>
        <v>N/A</v>
      </c>
      <c r="M9748" t="str">
        <f t="shared" si="611"/>
        <v>Yes</v>
      </c>
    </row>
    <row r="9749" spans="1:13">
      <c r="A9749" t="s">
        <v>28</v>
      </c>
      <c r="B9749">
        <v>5</v>
      </c>
      <c r="C9749">
        <v>4</v>
      </c>
      <c r="D9749">
        <v>20</v>
      </c>
      <c r="E9749" s="7" t="str" cm="1">
        <f t="array" ref="E9749">_xlfn.IFS(D9749&lt;=5, "$1-5", D9749&lt;=10, "$6-10",D9749&lt;=15,"$11-15", D9749&lt;=20, "$16-20", D9749&gt;20, "$20+")</f>
        <v>$16-20</v>
      </c>
      <c r="F9749" s="2" t="s">
        <v>10025</v>
      </c>
      <c r="G9749" s="2" t="s">
        <v>10023</v>
      </c>
      <c r="H9749" t="s">
        <v>10023</v>
      </c>
      <c r="I9749" t="str">
        <f t="shared" si="608"/>
        <v>N/A</v>
      </c>
      <c r="J9749" s="1" t="str" cm="1">
        <f t="array" ref="J9749">IFERROR(TEXT(H9749, "[$-en-US]mmm"), _xleta.N/A)</f>
        <v>Unspecified</v>
      </c>
      <c r="K9749" t="str">
        <f t="shared" si="609"/>
        <v>N/A</v>
      </c>
      <c r="L9749" s="1" t="str">
        <f t="shared" si="610"/>
        <v>N/A</v>
      </c>
      <c r="M9749" t="str">
        <f t="shared" si="611"/>
        <v>Yes</v>
      </c>
    </row>
    <row r="9750" spans="1:13">
      <c r="A9750" t="s">
        <v>9</v>
      </c>
      <c r="B9750">
        <v>1</v>
      </c>
      <c r="C9750">
        <v>2</v>
      </c>
      <c r="D9750">
        <v>2</v>
      </c>
      <c r="E9750" s="7" t="str" cm="1">
        <f t="array" ref="E9750">_xlfn.IFS(D9750&lt;=5, "$1-5", D9750&lt;=10, "$6-10",D9750&lt;=15,"$11-15", D9750&lt;=20, "$16-20", D9750&gt;20, "$20+")</f>
        <v>$1-5</v>
      </c>
      <c r="F9750" s="2" t="s">
        <v>10</v>
      </c>
      <c r="G9750" s="2" t="s">
        <v>15</v>
      </c>
      <c r="H9750" t="s">
        <v>10023</v>
      </c>
      <c r="I9750" t="str">
        <f t="shared" si="608"/>
        <v>N/A</v>
      </c>
      <c r="J9750" s="1" t="str" cm="1">
        <f t="array" ref="J9750">IFERROR(TEXT(H9750, "[$-en-US]mmm"), _xleta.N/A)</f>
        <v>Unspecified</v>
      </c>
      <c r="K9750" t="str">
        <f t="shared" si="609"/>
        <v>N/A</v>
      </c>
      <c r="L9750" s="1" t="str">
        <f t="shared" si="610"/>
        <v>N/A</v>
      </c>
      <c r="M9750" t="str">
        <f t="shared" si="611"/>
        <v>Yes</v>
      </c>
    </row>
    <row r="9751" spans="1:13">
      <c r="A9751" t="s">
        <v>20</v>
      </c>
      <c r="B9751">
        <v>3</v>
      </c>
      <c r="C9751">
        <v>5</v>
      </c>
      <c r="D9751">
        <v>15</v>
      </c>
      <c r="E9751" s="7" t="str" cm="1">
        <f t="array" ref="E9751">_xlfn.IFS(D9751&lt;=5, "$1-5", D9751&lt;=10, "$6-10",D9751&lt;=15,"$11-15", D9751&lt;=20, "$16-20", D9751&gt;20, "$20+")</f>
        <v>$11-15</v>
      </c>
      <c r="F9751" s="2" t="s">
        <v>23</v>
      </c>
      <c r="G9751" s="2" t="s">
        <v>10023</v>
      </c>
      <c r="H9751" t="s">
        <v>10023</v>
      </c>
      <c r="I9751" t="str">
        <f t="shared" si="608"/>
        <v>N/A</v>
      </c>
      <c r="J9751" s="1" t="str" cm="1">
        <f t="array" ref="J9751">IFERROR(TEXT(H9751, "[$-en-US]mmm"), _xleta.N/A)</f>
        <v>Unspecified</v>
      </c>
      <c r="K9751" t="str">
        <f t="shared" si="609"/>
        <v>N/A</v>
      </c>
      <c r="L9751" s="1" t="str">
        <f t="shared" si="610"/>
        <v>N/A</v>
      </c>
      <c r="M9751" t="str">
        <f t="shared" si="611"/>
        <v>Yes</v>
      </c>
    </row>
    <row r="9752" spans="1:13">
      <c r="A9752" t="s">
        <v>39</v>
      </c>
      <c r="B9752">
        <v>3</v>
      </c>
      <c r="C9752">
        <v>3</v>
      </c>
      <c r="D9752">
        <v>9</v>
      </c>
      <c r="E9752" s="7" t="str" cm="1">
        <f t="array" ref="E9752">_xlfn.IFS(D9752&lt;=5, "$1-5", D9752&lt;=10, "$6-10",D9752&lt;=15,"$11-15", D9752&lt;=20, "$16-20", D9752&gt;20, "$20+")</f>
        <v>$6-10</v>
      </c>
      <c r="F9752" s="2" t="s">
        <v>14</v>
      </c>
      <c r="G9752" s="2" t="s">
        <v>15</v>
      </c>
      <c r="H9752" t="s">
        <v>10023</v>
      </c>
      <c r="I9752" t="str">
        <f t="shared" si="608"/>
        <v>N/A</v>
      </c>
      <c r="J9752" s="1" t="str" cm="1">
        <f t="array" ref="J9752">IFERROR(TEXT(H9752, "[$-en-US]mmm"), _xleta.N/A)</f>
        <v>Unspecified</v>
      </c>
      <c r="K9752" t="str">
        <f t="shared" si="609"/>
        <v>N/A</v>
      </c>
      <c r="L9752" s="1" t="str">
        <f t="shared" si="610"/>
        <v>N/A</v>
      </c>
      <c r="M9752" t="str">
        <f t="shared" si="611"/>
        <v>Yes</v>
      </c>
    </row>
    <row r="9753" spans="1:13">
      <c r="A9753" t="s">
        <v>25</v>
      </c>
      <c r="B9753">
        <v>2</v>
      </c>
      <c r="C9753">
        <v>4</v>
      </c>
      <c r="D9753">
        <v>8</v>
      </c>
      <c r="E9753" s="7" t="str" cm="1">
        <f t="array" ref="E9753">_xlfn.IFS(D9753&lt;=5, "$1-5", D9753&lt;=10, "$6-10",D9753&lt;=15,"$11-15", D9753&lt;=20, "$16-20", D9753&gt;20, "$20+")</f>
        <v>$6-10</v>
      </c>
      <c r="F9753" s="2" t="s">
        <v>23</v>
      </c>
      <c r="G9753" s="2" t="s">
        <v>11</v>
      </c>
      <c r="H9753" t="s">
        <v>10023</v>
      </c>
      <c r="I9753" t="str">
        <f t="shared" si="608"/>
        <v>N/A</v>
      </c>
      <c r="J9753" s="1" t="str" cm="1">
        <f t="array" ref="J9753">IFERROR(TEXT(H9753, "[$-en-US]mmm"), _xleta.N/A)</f>
        <v>Unspecified</v>
      </c>
      <c r="K9753" t="str">
        <f t="shared" si="609"/>
        <v>N/A</v>
      </c>
      <c r="L9753" s="1" t="str">
        <f t="shared" si="610"/>
        <v>N/A</v>
      </c>
      <c r="M9753" t="str">
        <f t="shared" si="611"/>
        <v>Yes</v>
      </c>
    </row>
    <row r="9754" spans="1:13">
      <c r="A9754" t="s">
        <v>65</v>
      </c>
      <c r="B9754">
        <v>3</v>
      </c>
      <c r="C9754">
        <v>1.5</v>
      </c>
      <c r="D9754">
        <f>$B9754*$C9754</f>
        <v>4.5</v>
      </c>
      <c r="E9754" s="7" t="str" cm="1">
        <f t="array" ref="E9754">_xlfn.IFS(D9754&lt;=5, "$1-5", D9754&lt;=10, "$6-10",D9754&lt;=15,"$11-15", D9754&lt;=20, "$16-20", D9754&gt;20, "$20+")</f>
        <v>$1-5</v>
      </c>
      <c r="F9754" s="2" t="s">
        <v>23</v>
      </c>
      <c r="G9754" s="2" t="s">
        <v>11</v>
      </c>
      <c r="H9754" t="s">
        <v>10023</v>
      </c>
      <c r="I9754" t="str">
        <f t="shared" si="608"/>
        <v>N/A</v>
      </c>
      <c r="J9754" s="1" t="str" cm="1">
        <f t="array" ref="J9754">IFERROR(TEXT(H9754, "[$-en-US]mmm"), _xleta.N/A)</f>
        <v>Unspecified</v>
      </c>
      <c r="K9754" t="str">
        <f t="shared" si="609"/>
        <v>N/A</v>
      </c>
      <c r="L9754" s="1" t="str">
        <f t="shared" si="610"/>
        <v>N/A</v>
      </c>
      <c r="M9754" t="str">
        <f t="shared" si="611"/>
        <v>Yes</v>
      </c>
    </row>
    <row r="9755" spans="1:13">
      <c r="A9755" t="s">
        <v>28</v>
      </c>
      <c r="B9755">
        <v>1</v>
      </c>
      <c r="C9755">
        <v>4</v>
      </c>
      <c r="D9755">
        <v>4</v>
      </c>
      <c r="E9755" s="7" t="str" cm="1">
        <f t="array" ref="E9755">_xlfn.IFS(D9755&lt;=5, "$1-5", D9755&lt;=10, "$6-10",D9755&lt;=15,"$11-15", D9755&lt;=20, "$16-20", D9755&gt;20, "$20+")</f>
        <v>$1-5</v>
      </c>
      <c r="F9755" s="2" t="s">
        <v>14</v>
      </c>
      <c r="G9755" s="2" t="s">
        <v>11</v>
      </c>
      <c r="H9755" t="s">
        <v>10023</v>
      </c>
      <c r="I9755" t="str">
        <f t="shared" si="608"/>
        <v>N/A</v>
      </c>
      <c r="J9755" s="1" t="str" cm="1">
        <f t="array" ref="J9755">IFERROR(TEXT(H9755, "[$-en-US]mmm"), _xleta.N/A)</f>
        <v>Unspecified</v>
      </c>
      <c r="K9755" t="str">
        <f t="shared" si="609"/>
        <v>N/A</v>
      </c>
      <c r="L9755" s="1" t="str">
        <f t="shared" si="610"/>
        <v>N/A</v>
      </c>
      <c r="M9755" t="str">
        <f t="shared" si="611"/>
        <v>Yes</v>
      </c>
    </row>
    <row r="9756" spans="1:13">
      <c r="A9756" t="s">
        <v>65</v>
      </c>
      <c r="B9756">
        <v>1</v>
      </c>
      <c r="C9756">
        <v>1.5</v>
      </c>
      <c r="D9756">
        <v>1.5</v>
      </c>
      <c r="E9756" s="7" t="str" cm="1">
        <f t="array" ref="E9756">_xlfn.IFS(D9756&lt;=5, "$1-5", D9756&lt;=10, "$6-10",D9756&lt;=15,"$11-15", D9756&lt;=20, "$16-20", D9756&gt;20, "$20+")</f>
        <v>$1-5</v>
      </c>
      <c r="F9756" s="2" t="s">
        <v>10023</v>
      </c>
      <c r="G9756" s="2" t="s">
        <v>11</v>
      </c>
      <c r="H9756" t="s">
        <v>10023</v>
      </c>
      <c r="I9756" t="str">
        <f t="shared" si="608"/>
        <v>N/A</v>
      </c>
      <c r="J9756" s="1" t="str" cm="1">
        <f t="array" ref="J9756">IFERROR(TEXT(H9756, "[$-en-US]mmm"), _xleta.N/A)</f>
        <v>Unspecified</v>
      </c>
      <c r="K9756" t="str">
        <f t="shared" si="609"/>
        <v>N/A</v>
      </c>
      <c r="L9756" s="1" t="str">
        <f t="shared" si="610"/>
        <v>N/A</v>
      </c>
      <c r="M9756" t="str">
        <f t="shared" si="611"/>
        <v>Yes</v>
      </c>
    </row>
    <row r="9757" spans="1:13">
      <c r="A9757" t="str">
        <f>_xlfn.XLOOKUP(C9757,'Item Price'!B:B,'Item Price'!A:A)</f>
        <v>Cookie</v>
      </c>
      <c r="B9757">
        <v>2</v>
      </c>
      <c r="C9757">
        <v>1</v>
      </c>
      <c r="D9757">
        <v>2</v>
      </c>
      <c r="E9757" s="7" t="str" cm="1">
        <f t="array" ref="E9757">_xlfn.IFS(D9757&lt;=5, "$1-5", D9757&lt;=10, "$6-10",D9757&lt;=15,"$11-15", D9757&lt;=20, "$16-20", D9757&gt;20, "$20+")</f>
        <v>$1-5</v>
      </c>
      <c r="F9757" s="2" t="s">
        <v>14</v>
      </c>
      <c r="G9757" s="2" t="s">
        <v>10023</v>
      </c>
      <c r="H9757" t="s">
        <v>10023</v>
      </c>
      <c r="I9757" t="str">
        <f t="shared" si="608"/>
        <v>N/A</v>
      </c>
      <c r="J9757" s="1" t="str" cm="1">
        <f t="array" ref="J9757">IFERROR(TEXT(H9757, "[$-en-US]mmm"), _xleta.N/A)</f>
        <v>Unspecified</v>
      </c>
      <c r="K9757" t="str">
        <f t="shared" si="609"/>
        <v>N/A</v>
      </c>
      <c r="L9757" s="1" t="str">
        <f t="shared" si="610"/>
        <v>N/A</v>
      </c>
      <c r="M9757" t="str">
        <f t="shared" si="611"/>
        <v>Yes</v>
      </c>
    </row>
    <row r="9758" spans="1:13">
      <c r="A9758" t="s">
        <v>10023</v>
      </c>
      <c r="B9758">
        <v>4</v>
      </c>
      <c r="C9758">
        <v>4</v>
      </c>
      <c r="D9758">
        <v>16</v>
      </c>
      <c r="E9758" s="7" t="str" cm="1">
        <f t="array" ref="E9758">_xlfn.IFS(D9758&lt;=5, "$1-5", D9758&lt;=10, "$6-10",D9758&lt;=15,"$11-15", D9758&lt;=20, "$16-20", D9758&gt;20, "$20+")</f>
        <v>$16-20</v>
      </c>
      <c r="F9758" s="2" t="s">
        <v>10</v>
      </c>
      <c r="G9758" s="2" t="s">
        <v>10023</v>
      </c>
      <c r="H9758" t="s">
        <v>10023</v>
      </c>
      <c r="I9758" t="str">
        <f t="shared" si="608"/>
        <v>N/A</v>
      </c>
      <c r="J9758" s="1" t="str" cm="1">
        <f t="array" ref="J9758">IFERROR(TEXT(H9758, "[$-en-US]mmm"), _xleta.N/A)</f>
        <v>Unspecified</v>
      </c>
      <c r="K9758" t="str">
        <f t="shared" si="609"/>
        <v>N/A</v>
      </c>
      <c r="L9758" s="1" t="str">
        <f t="shared" si="610"/>
        <v>N/A</v>
      </c>
      <c r="M9758" t="str">
        <f t="shared" si="611"/>
        <v>Yes</v>
      </c>
    </row>
    <row r="9759" spans="1:13">
      <c r="A9759" t="s">
        <v>25</v>
      </c>
      <c r="B9759">
        <v>5</v>
      </c>
      <c r="C9759">
        <v>4</v>
      </c>
      <c r="D9759">
        <v>20</v>
      </c>
      <c r="E9759" s="7" t="str" cm="1">
        <f t="array" ref="E9759">_xlfn.IFS(D9759&lt;=5, "$1-5", D9759&lt;=10, "$6-10",D9759&lt;=15,"$11-15", D9759&lt;=20, "$16-20", D9759&gt;20, "$20+")</f>
        <v>$16-20</v>
      </c>
      <c r="F9759" s="2" t="s">
        <v>10023</v>
      </c>
      <c r="G9759" s="2" t="s">
        <v>10025</v>
      </c>
      <c r="H9759" t="s">
        <v>10023</v>
      </c>
      <c r="I9759" t="str">
        <f t="shared" si="608"/>
        <v>N/A</v>
      </c>
      <c r="J9759" s="1" t="str" cm="1">
        <f t="array" ref="J9759">IFERROR(TEXT(H9759, "[$-en-US]mmm"), _xleta.N/A)</f>
        <v>Unspecified</v>
      </c>
      <c r="K9759" t="str">
        <f t="shared" si="609"/>
        <v>N/A</v>
      </c>
      <c r="L9759" s="1" t="str">
        <f t="shared" si="610"/>
        <v>N/A</v>
      </c>
      <c r="M9759" t="str">
        <f t="shared" si="611"/>
        <v>Yes</v>
      </c>
    </row>
    <row r="9760" spans="1:13">
      <c r="A9760" t="s">
        <v>65</v>
      </c>
      <c r="B9760">
        <v>2</v>
      </c>
      <c r="C9760">
        <v>1.5</v>
      </c>
      <c r="D9760">
        <v>3</v>
      </c>
      <c r="E9760" s="7" t="str" cm="1">
        <f t="array" ref="E9760">_xlfn.IFS(D9760&lt;=5, "$1-5", D9760&lt;=10, "$6-10",D9760&lt;=15,"$11-15", D9760&lt;=20, "$16-20", D9760&gt;20, "$20+")</f>
        <v>$1-5</v>
      </c>
      <c r="F9760" s="2" t="s">
        <v>14</v>
      </c>
      <c r="G9760" s="2" t="s">
        <v>11</v>
      </c>
      <c r="H9760" t="s">
        <v>10023</v>
      </c>
      <c r="I9760" t="str">
        <f t="shared" si="608"/>
        <v>N/A</v>
      </c>
      <c r="J9760" s="1" t="str" cm="1">
        <f t="array" ref="J9760">IFERROR(TEXT(H9760, "[$-en-US]mmm"), _xleta.N/A)</f>
        <v>Unspecified</v>
      </c>
      <c r="K9760" t="str">
        <f t="shared" si="609"/>
        <v>N/A</v>
      </c>
      <c r="L9760" s="1" t="str">
        <f t="shared" si="610"/>
        <v>N/A</v>
      </c>
      <c r="M9760" t="str">
        <f t="shared" si="611"/>
        <v>Yes</v>
      </c>
    </row>
    <row r="9761" spans="1:13">
      <c r="A9761" t="s">
        <v>9</v>
      </c>
      <c r="B9761">
        <v>1</v>
      </c>
      <c r="C9761">
        <v>2</v>
      </c>
      <c r="D9761">
        <v>2</v>
      </c>
      <c r="E9761" s="7" t="str" cm="1">
        <f t="array" ref="E9761">_xlfn.IFS(D9761&lt;=5, "$1-5", D9761&lt;=10, "$6-10",D9761&lt;=15,"$11-15", D9761&lt;=20, "$16-20", D9761&gt;20, "$20+")</f>
        <v>$1-5</v>
      </c>
      <c r="F9761" s="2" t="s">
        <v>14</v>
      </c>
      <c r="G9761" s="2" t="s">
        <v>11</v>
      </c>
      <c r="H9761" t="s">
        <v>10023</v>
      </c>
      <c r="I9761" t="str">
        <f t="shared" si="608"/>
        <v>N/A</v>
      </c>
      <c r="J9761" s="1" t="str" cm="1">
        <f t="array" ref="J9761">IFERROR(TEXT(H9761, "[$-en-US]mmm"), _xleta.N/A)</f>
        <v>Unspecified</v>
      </c>
      <c r="K9761" t="str">
        <f t="shared" si="609"/>
        <v>N/A</v>
      </c>
      <c r="L9761" s="1" t="str">
        <f t="shared" si="610"/>
        <v>N/A</v>
      </c>
      <c r="M9761" t="str">
        <f t="shared" si="611"/>
        <v>Yes</v>
      </c>
    </row>
    <row r="9762" spans="1:13">
      <c r="A9762" t="s">
        <v>28</v>
      </c>
      <c r="B9762">
        <v>2</v>
      </c>
      <c r="C9762">
        <f>$D9762/$B9762</f>
        <v>4</v>
      </c>
      <c r="D9762">
        <v>8</v>
      </c>
      <c r="E9762" s="7" t="str" cm="1">
        <f t="array" ref="E9762">_xlfn.IFS(D9762&lt;=5, "$1-5", D9762&lt;=10, "$6-10",D9762&lt;=15,"$11-15", D9762&lt;=20, "$16-20", D9762&gt;20, "$20+")</f>
        <v>$6-10</v>
      </c>
      <c r="F9762" s="2" t="s">
        <v>23</v>
      </c>
      <c r="G9762" s="2" t="s">
        <v>10023</v>
      </c>
      <c r="H9762" t="s">
        <v>10023</v>
      </c>
      <c r="I9762" t="str">
        <f t="shared" si="608"/>
        <v>N/A</v>
      </c>
      <c r="J9762" s="1" t="str" cm="1">
        <f t="array" ref="J9762">IFERROR(TEXT(H9762, "[$-en-US]mmm"), _xleta.N/A)</f>
        <v>Unspecified</v>
      </c>
      <c r="K9762" t="str">
        <f t="shared" si="609"/>
        <v>N/A</v>
      </c>
      <c r="L9762" s="1" t="str">
        <f t="shared" si="610"/>
        <v>N/A</v>
      </c>
      <c r="M9762" t="str">
        <f t="shared" si="611"/>
        <v>Yes</v>
      </c>
    </row>
    <row r="9763" spans="1:13">
      <c r="A9763" t="s">
        <v>65</v>
      </c>
      <c r="B9763">
        <v>4</v>
      </c>
      <c r="C9763">
        <v>1.5</v>
      </c>
      <c r="D9763">
        <v>6</v>
      </c>
      <c r="E9763" s="7" t="str" cm="1">
        <f t="array" ref="E9763">_xlfn.IFS(D9763&lt;=5, "$1-5", D9763&lt;=10, "$6-10",D9763&lt;=15,"$11-15", D9763&lt;=20, "$16-20", D9763&gt;20, "$20+")</f>
        <v>$6-10</v>
      </c>
      <c r="F9763" s="2" t="s">
        <v>14</v>
      </c>
      <c r="G9763" s="2" t="s">
        <v>10023</v>
      </c>
      <c r="H9763" t="s">
        <v>10023</v>
      </c>
      <c r="I9763" t="str">
        <f t="shared" si="608"/>
        <v>N/A</v>
      </c>
      <c r="J9763" s="1" t="str" cm="1">
        <f t="array" ref="J9763">IFERROR(TEXT(H9763, "[$-en-US]mmm"), _xleta.N/A)</f>
        <v>Unspecified</v>
      </c>
      <c r="K9763" t="str">
        <f t="shared" si="609"/>
        <v>N/A</v>
      </c>
      <c r="L9763" s="1" t="str">
        <f t="shared" si="610"/>
        <v>N/A</v>
      </c>
      <c r="M9763" t="str">
        <f t="shared" si="611"/>
        <v>Yes</v>
      </c>
    </row>
    <row r="9764" spans="1:13">
      <c r="A9764" t="s">
        <v>39</v>
      </c>
      <c r="B9764">
        <v>2</v>
      </c>
      <c r="C9764">
        <v>3</v>
      </c>
      <c r="D9764">
        <v>6</v>
      </c>
      <c r="E9764" s="7" t="str" cm="1">
        <f t="array" ref="E9764">_xlfn.IFS(D9764&lt;=5, "$1-5", D9764&lt;=10, "$6-10",D9764&lt;=15,"$11-15", D9764&lt;=20, "$16-20", D9764&gt;20, "$20+")</f>
        <v>$6-10</v>
      </c>
      <c r="F9764" s="2" t="s">
        <v>10023</v>
      </c>
      <c r="G9764" s="2" t="s">
        <v>11</v>
      </c>
      <c r="H9764" t="s">
        <v>10023</v>
      </c>
      <c r="I9764" t="str">
        <f t="shared" si="608"/>
        <v>N/A</v>
      </c>
      <c r="J9764" s="1" t="str" cm="1">
        <f t="array" ref="J9764">IFERROR(TEXT(H9764, "[$-en-US]mmm"), _xleta.N/A)</f>
        <v>Unspecified</v>
      </c>
      <c r="K9764" t="str">
        <f t="shared" si="609"/>
        <v>N/A</v>
      </c>
      <c r="L9764" s="1" t="str">
        <f t="shared" si="610"/>
        <v>N/A</v>
      </c>
      <c r="M9764" t="str">
        <f t="shared" si="611"/>
        <v>Yes</v>
      </c>
    </row>
    <row r="9765" spans="1:13">
      <c r="A9765" t="s">
        <v>20</v>
      </c>
      <c r="B9765">
        <v>2</v>
      </c>
      <c r="C9765">
        <v>5</v>
      </c>
      <c r="D9765">
        <v>10</v>
      </c>
      <c r="E9765" s="7" t="str" cm="1">
        <f t="array" ref="E9765">_xlfn.IFS(D9765&lt;=5, "$1-5", D9765&lt;=10, "$6-10",D9765&lt;=15,"$11-15", D9765&lt;=20, "$16-20", D9765&gt;20, "$20+")</f>
        <v>$6-10</v>
      </c>
      <c r="F9765" s="2" t="s">
        <v>10</v>
      </c>
      <c r="G9765" s="2" t="s">
        <v>10023</v>
      </c>
      <c r="H9765" t="s">
        <v>10023</v>
      </c>
      <c r="I9765" t="str">
        <f t="shared" si="608"/>
        <v>N/A</v>
      </c>
      <c r="J9765" s="1" t="str" cm="1">
        <f t="array" ref="J9765">IFERROR(TEXT(H9765, "[$-en-US]mmm"), _xleta.N/A)</f>
        <v>Unspecified</v>
      </c>
      <c r="K9765" t="str">
        <f t="shared" si="609"/>
        <v>N/A</v>
      </c>
      <c r="L9765" s="1" t="str">
        <f t="shared" si="610"/>
        <v>N/A</v>
      </c>
      <c r="M9765" t="str">
        <f t="shared" si="611"/>
        <v>Yes</v>
      </c>
    </row>
    <row r="9766" spans="1:13">
      <c r="A9766" t="s">
        <v>65</v>
      </c>
      <c r="B9766">
        <v>4</v>
      </c>
      <c r="C9766">
        <v>1.5</v>
      </c>
      <c r="D9766">
        <v>6</v>
      </c>
      <c r="E9766" s="7" t="str" cm="1">
        <f t="array" ref="E9766">_xlfn.IFS(D9766&lt;=5, "$1-5", D9766&lt;=10, "$6-10",D9766&lt;=15,"$11-15", D9766&lt;=20, "$16-20", D9766&gt;20, "$20+")</f>
        <v>$6-10</v>
      </c>
      <c r="F9766" s="2" t="s">
        <v>10</v>
      </c>
      <c r="G9766" s="2" t="s">
        <v>11</v>
      </c>
      <c r="H9766" t="s">
        <v>10023</v>
      </c>
      <c r="I9766" t="str">
        <f t="shared" si="608"/>
        <v>N/A</v>
      </c>
      <c r="J9766" s="1" t="str" cm="1">
        <f t="array" ref="J9766">IFERROR(TEXT(H9766, "[$-en-US]mmm"), _xleta.N/A)</f>
        <v>Unspecified</v>
      </c>
      <c r="K9766" t="str">
        <f t="shared" si="609"/>
        <v>N/A</v>
      </c>
      <c r="L9766" s="1" t="str">
        <f t="shared" si="610"/>
        <v>N/A</v>
      </c>
      <c r="M9766" t="str">
        <f t="shared" si="611"/>
        <v>Yes</v>
      </c>
    </row>
    <row r="9767" spans="1:13">
      <c r="A9767" t="s">
        <v>39</v>
      </c>
      <c r="B9767">
        <f>$D9767/$C9767</f>
        <v>3</v>
      </c>
      <c r="C9767">
        <v>3</v>
      </c>
      <c r="D9767">
        <v>9</v>
      </c>
      <c r="E9767" s="7" t="str" cm="1">
        <f t="array" ref="E9767">_xlfn.IFS(D9767&lt;=5, "$1-5", D9767&lt;=10, "$6-10",D9767&lt;=15,"$11-15", D9767&lt;=20, "$16-20", D9767&gt;20, "$20+")</f>
        <v>$6-10</v>
      </c>
      <c r="F9767" s="2" t="s">
        <v>10023</v>
      </c>
      <c r="G9767" s="2" t="s">
        <v>11</v>
      </c>
      <c r="H9767" t="s">
        <v>10023</v>
      </c>
      <c r="I9767" t="str">
        <f t="shared" si="608"/>
        <v>N/A</v>
      </c>
      <c r="J9767" s="1" t="str" cm="1">
        <f t="array" ref="J9767">IFERROR(TEXT(H9767, "[$-en-US]mmm"), _xleta.N/A)</f>
        <v>Unspecified</v>
      </c>
      <c r="K9767" t="str">
        <f t="shared" si="609"/>
        <v>N/A</v>
      </c>
      <c r="L9767" s="1" t="str">
        <f t="shared" si="610"/>
        <v>N/A</v>
      </c>
      <c r="M9767" t="str">
        <f t="shared" si="611"/>
        <v>Yes</v>
      </c>
    </row>
    <row r="9768" spans="1:13">
      <c r="A9768" t="s">
        <v>25</v>
      </c>
      <c r="B9768">
        <v>4</v>
      </c>
      <c r="C9768">
        <v>4</v>
      </c>
      <c r="D9768">
        <v>16</v>
      </c>
      <c r="E9768" s="7" t="str" cm="1">
        <f t="array" ref="E9768">_xlfn.IFS(D9768&lt;=5, "$1-5", D9768&lt;=10, "$6-10",D9768&lt;=15,"$11-15", D9768&lt;=20, "$16-20", D9768&gt;20, "$20+")</f>
        <v>$16-20</v>
      </c>
      <c r="F9768" s="2" t="s">
        <v>10</v>
      </c>
      <c r="G9768" s="2" t="s">
        <v>10023</v>
      </c>
      <c r="H9768" t="s">
        <v>10023</v>
      </c>
      <c r="I9768" t="str">
        <f t="shared" si="608"/>
        <v>N/A</v>
      </c>
      <c r="J9768" s="1" t="str" cm="1">
        <f t="array" ref="J9768">IFERROR(TEXT(H9768, "[$-en-US]mmm"), _xleta.N/A)</f>
        <v>Unspecified</v>
      </c>
      <c r="K9768" t="str">
        <f t="shared" si="609"/>
        <v>N/A</v>
      </c>
      <c r="L9768" s="1" t="str">
        <f t="shared" si="610"/>
        <v>N/A</v>
      </c>
      <c r="M9768" t="str">
        <f t="shared" si="611"/>
        <v>Yes</v>
      </c>
    </row>
    <row r="9769" spans="1:13">
      <c r="A9769" t="s">
        <v>13</v>
      </c>
      <c r="B9769">
        <v>1</v>
      </c>
      <c r="C9769">
        <v>3</v>
      </c>
      <c r="D9769">
        <v>3</v>
      </c>
      <c r="E9769" s="7" t="str" cm="1">
        <f t="array" ref="E9769">_xlfn.IFS(D9769&lt;=5, "$1-5", D9769&lt;=10, "$6-10",D9769&lt;=15,"$11-15", D9769&lt;=20, "$16-20", D9769&gt;20, "$20+")</f>
        <v>$1-5</v>
      </c>
      <c r="F9769" s="2" t="s">
        <v>23</v>
      </c>
      <c r="G9769" s="2" t="s">
        <v>15</v>
      </c>
      <c r="H9769" t="s">
        <v>10023</v>
      </c>
      <c r="I9769" t="str">
        <f t="shared" si="608"/>
        <v>N/A</v>
      </c>
      <c r="J9769" s="1" t="str" cm="1">
        <f t="array" ref="J9769">IFERROR(TEXT(H9769, "[$-en-US]mmm"), _xleta.N/A)</f>
        <v>Unspecified</v>
      </c>
      <c r="K9769" t="str">
        <f t="shared" si="609"/>
        <v>N/A</v>
      </c>
      <c r="L9769" s="1" t="str">
        <f t="shared" si="610"/>
        <v>N/A</v>
      </c>
      <c r="M9769" t="str">
        <f t="shared" si="611"/>
        <v>Yes</v>
      </c>
    </row>
    <row r="9770" spans="1:13">
      <c r="A9770" t="s">
        <v>17</v>
      </c>
      <c r="B9770">
        <v>2</v>
      </c>
      <c r="C9770">
        <v>1</v>
      </c>
      <c r="D9770">
        <v>2</v>
      </c>
      <c r="E9770" s="7" t="str" cm="1">
        <f t="array" ref="E9770">_xlfn.IFS(D9770&lt;=5, "$1-5", D9770&lt;=10, "$6-10",D9770&lt;=15,"$11-15", D9770&lt;=20, "$16-20", D9770&gt;20, "$20+")</f>
        <v>$1-5</v>
      </c>
      <c r="F9770" s="2" t="s">
        <v>23</v>
      </c>
      <c r="G9770" s="2" t="s">
        <v>11</v>
      </c>
      <c r="H9770" t="s">
        <v>10023</v>
      </c>
      <c r="I9770" t="str">
        <f t="shared" si="608"/>
        <v>N/A</v>
      </c>
      <c r="J9770" s="1" t="str" cm="1">
        <f t="array" ref="J9770">IFERROR(TEXT(H9770, "[$-en-US]mmm"), _xleta.N/A)</f>
        <v>Unspecified</v>
      </c>
      <c r="K9770" t="str">
        <f t="shared" si="609"/>
        <v>N/A</v>
      </c>
      <c r="L9770" s="1" t="str">
        <f t="shared" si="610"/>
        <v>N/A</v>
      </c>
      <c r="M9770" t="str">
        <f t="shared" si="611"/>
        <v>Yes</v>
      </c>
    </row>
    <row r="9771" spans="1:13">
      <c r="A9771" t="s">
        <v>17</v>
      </c>
      <c r="B9771">
        <v>1</v>
      </c>
      <c r="C9771">
        <v>1</v>
      </c>
      <c r="D9771">
        <v>1</v>
      </c>
      <c r="E9771" s="7" t="str" cm="1">
        <f t="array" ref="E9771">_xlfn.IFS(D9771&lt;=5, "$1-5", D9771&lt;=10, "$6-10",D9771&lt;=15,"$11-15", D9771&lt;=20, "$16-20", D9771&gt;20, "$20+")</f>
        <v>$1-5</v>
      </c>
      <c r="F9771" s="2" t="s">
        <v>10023</v>
      </c>
      <c r="G9771" s="2" t="s">
        <v>15</v>
      </c>
      <c r="H9771" t="s">
        <v>10023</v>
      </c>
      <c r="I9771" t="str">
        <f t="shared" si="608"/>
        <v>N/A</v>
      </c>
      <c r="J9771" s="1" t="str" cm="1">
        <f t="array" ref="J9771">IFERROR(TEXT(H9771, "[$-en-US]mmm"), _xleta.N/A)</f>
        <v>Unspecified</v>
      </c>
      <c r="K9771" t="str">
        <f t="shared" si="609"/>
        <v>N/A</v>
      </c>
      <c r="L9771" s="1" t="str">
        <f t="shared" si="610"/>
        <v>N/A</v>
      </c>
      <c r="M9771" t="str">
        <f t="shared" si="611"/>
        <v>Yes</v>
      </c>
    </row>
    <row r="9772" spans="1:13">
      <c r="A9772" t="s">
        <v>39</v>
      </c>
      <c r="B9772">
        <v>2</v>
      </c>
      <c r="C9772">
        <v>3</v>
      </c>
      <c r="D9772">
        <f>$B9772*$C9772</f>
        <v>6</v>
      </c>
      <c r="E9772" s="7" t="str" cm="1">
        <f t="array" ref="E9772">_xlfn.IFS(D9772&lt;=5, "$1-5", D9772&lt;=10, "$6-10",D9772&lt;=15,"$11-15", D9772&lt;=20, "$16-20", D9772&gt;20, "$20+")</f>
        <v>$6-10</v>
      </c>
      <c r="F9772" s="2" t="s">
        <v>10023</v>
      </c>
      <c r="G9772" s="2" t="s">
        <v>10023</v>
      </c>
      <c r="H9772" t="s">
        <v>10023</v>
      </c>
      <c r="I9772" t="str">
        <f t="shared" si="608"/>
        <v>N/A</v>
      </c>
      <c r="J9772" s="1" t="str" cm="1">
        <f t="array" ref="J9772">IFERROR(TEXT(H9772, "[$-en-US]mmm"), _xleta.N/A)</f>
        <v>Unspecified</v>
      </c>
      <c r="K9772" t="str">
        <f t="shared" si="609"/>
        <v>N/A</v>
      </c>
      <c r="L9772" s="1" t="str">
        <f t="shared" si="610"/>
        <v>N/A</v>
      </c>
      <c r="M9772" t="str">
        <f t="shared" si="611"/>
        <v>Yes</v>
      </c>
    </row>
    <row r="9773" spans="1:13">
      <c r="A9773" t="s">
        <v>28</v>
      </c>
      <c r="B9773">
        <v>5</v>
      </c>
      <c r="C9773">
        <v>4</v>
      </c>
      <c r="D9773">
        <v>20</v>
      </c>
      <c r="E9773" s="7" t="str" cm="1">
        <f t="array" ref="E9773">_xlfn.IFS(D9773&lt;=5, "$1-5", D9773&lt;=10, "$6-10",D9773&lt;=15,"$11-15", D9773&lt;=20, "$16-20", D9773&gt;20, "$20+")</f>
        <v>$16-20</v>
      </c>
      <c r="F9773" s="2" t="s">
        <v>23</v>
      </c>
      <c r="G9773" s="2" t="s">
        <v>11</v>
      </c>
      <c r="H9773" t="s">
        <v>10023</v>
      </c>
      <c r="I9773" t="str">
        <f t="shared" si="608"/>
        <v>N/A</v>
      </c>
      <c r="J9773" s="1" t="str" cm="1">
        <f t="array" ref="J9773">IFERROR(TEXT(H9773, "[$-en-US]mmm"), _xleta.N/A)</f>
        <v>Unspecified</v>
      </c>
      <c r="K9773" t="str">
        <f t="shared" si="609"/>
        <v>N/A</v>
      </c>
      <c r="L9773" s="1" t="str">
        <f t="shared" si="610"/>
        <v>N/A</v>
      </c>
      <c r="M9773" t="str">
        <f t="shared" si="611"/>
        <v>Yes</v>
      </c>
    </row>
    <row r="9774" spans="1:13">
      <c r="A9774" t="s">
        <v>65</v>
      </c>
      <c r="B9774">
        <v>3</v>
      </c>
      <c r="C9774">
        <v>1.5</v>
      </c>
      <c r="D9774">
        <v>4.5</v>
      </c>
      <c r="E9774" s="7" t="str" cm="1">
        <f t="array" ref="E9774">_xlfn.IFS(D9774&lt;=5, "$1-5", D9774&lt;=10, "$6-10",D9774&lt;=15,"$11-15", D9774&lt;=20, "$16-20", D9774&gt;20, "$20+")</f>
        <v>$1-5</v>
      </c>
      <c r="F9774" s="2" t="s">
        <v>23</v>
      </c>
      <c r="G9774" s="2" t="s">
        <v>15</v>
      </c>
      <c r="H9774" t="s">
        <v>10023</v>
      </c>
      <c r="I9774" t="str">
        <f t="shared" si="608"/>
        <v>N/A</v>
      </c>
      <c r="J9774" s="1" t="str" cm="1">
        <f t="array" ref="J9774">IFERROR(TEXT(H9774, "[$-en-US]mmm"), _xleta.N/A)</f>
        <v>Unspecified</v>
      </c>
      <c r="K9774" t="str">
        <f t="shared" si="609"/>
        <v>N/A</v>
      </c>
      <c r="L9774" s="1" t="str">
        <f t="shared" si="610"/>
        <v>N/A</v>
      </c>
      <c r="M9774" t="str">
        <f t="shared" si="611"/>
        <v>Yes</v>
      </c>
    </row>
    <row r="9775" spans="1:13">
      <c r="A9775" t="s">
        <v>65</v>
      </c>
      <c r="B9775">
        <v>4</v>
      </c>
      <c r="C9775">
        <v>1.5</v>
      </c>
      <c r="D9775">
        <v>6</v>
      </c>
      <c r="E9775" s="7" t="str" cm="1">
        <f t="array" ref="E9775">_xlfn.IFS(D9775&lt;=5, "$1-5", D9775&lt;=10, "$6-10",D9775&lt;=15,"$11-15", D9775&lt;=20, "$16-20", D9775&gt;20, "$20+")</f>
        <v>$6-10</v>
      </c>
      <c r="F9775" s="2" t="s">
        <v>10023</v>
      </c>
      <c r="G9775" s="2" t="s">
        <v>15</v>
      </c>
      <c r="H9775" t="s">
        <v>10023</v>
      </c>
      <c r="I9775" t="str">
        <f t="shared" si="608"/>
        <v>N/A</v>
      </c>
      <c r="J9775" s="1" t="str" cm="1">
        <f t="array" ref="J9775">IFERROR(TEXT(H9775, "[$-en-US]mmm"), _xleta.N/A)</f>
        <v>Unspecified</v>
      </c>
      <c r="K9775" t="str">
        <f t="shared" si="609"/>
        <v>N/A</v>
      </c>
      <c r="L9775" s="1" t="str">
        <f t="shared" si="610"/>
        <v>N/A</v>
      </c>
      <c r="M9775" t="str">
        <f t="shared" si="611"/>
        <v>Yes</v>
      </c>
    </row>
    <row r="9776" spans="1:13">
      <c r="A9776" t="s">
        <v>65</v>
      </c>
      <c r="B9776">
        <v>5</v>
      </c>
      <c r="C9776">
        <v>1.5</v>
      </c>
      <c r="D9776">
        <v>7.5</v>
      </c>
      <c r="E9776" s="7" t="str" cm="1">
        <f t="array" ref="E9776">_xlfn.IFS(D9776&lt;=5, "$1-5", D9776&lt;=10, "$6-10",D9776&lt;=15,"$11-15", D9776&lt;=20, "$16-20", D9776&gt;20, "$20+")</f>
        <v>$6-10</v>
      </c>
      <c r="F9776" s="2" t="s">
        <v>10</v>
      </c>
      <c r="G9776" s="2" t="s">
        <v>15</v>
      </c>
      <c r="H9776" t="s">
        <v>10023</v>
      </c>
      <c r="I9776" t="str">
        <f t="shared" si="608"/>
        <v>N/A</v>
      </c>
      <c r="J9776" s="1" t="str" cm="1">
        <f t="array" ref="J9776">IFERROR(TEXT(H9776, "[$-en-US]mmm"), _xleta.N/A)</f>
        <v>Unspecified</v>
      </c>
      <c r="K9776" t="str">
        <f t="shared" si="609"/>
        <v>N/A</v>
      </c>
      <c r="L9776" s="1" t="str">
        <f t="shared" si="610"/>
        <v>N/A</v>
      </c>
      <c r="M9776" t="str">
        <f t="shared" si="611"/>
        <v>Yes</v>
      </c>
    </row>
    <row r="9777" spans="1:13">
      <c r="A9777" t="s">
        <v>28</v>
      </c>
      <c r="B9777">
        <v>1</v>
      </c>
      <c r="C9777">
        <v>4</v>
      </c>
      <c r="D9777">
        <v>4</v>
      </c>
      <c r="E9777" s="7" t="str" cm="1">
        <f t="array" ref="E9777">_xlfn.IFS(D9777&lt;=5, "$1-5", D9777&lt;=10, "$6-10",D9777&lt;=15,"$11-15", D9777&lt;=20, "$16-20", D9777&gt;20, "$20+")</f>
        <v>$1-5</v>
      </c>
      <c r="F9777" s="2" t="s">
        <v>23</v>
      </c>
      <c r="G9777" s="2" t="s">
        <v>10023</v>
      </c>
      <c r="H9777" t="s">
        <v>10023</v>
      </c>
      <c r="I9777" t="str">
        <f t="shared" si="608"/>
        <v>N/A</v>
      </c>
      <c r="J9777" s="1" t="str" cm="1">
        <f t="array" ref="J9777">IFERROR(TEXT(H9777, "[$-en-US]mmm"), _xleta.N/A)</f>
        <v>Unspecified</v>
      </c>
      <c r="K9777" t="str">
        <f t="shared" si="609"/>
        <v>N/A</v>
      </c>
      <c r="L9777" s="1" t="str">
        <f t="shared" si="610"/>
        <v>N/A</v>
      </c>
      <c r="M9777" t="str">
        <f t="shared" si="611"/>
        <v>Yes</v>
      </c>
    </row>
    <row r="9778" spans="1:13">
      <c r="A9778" t="s">
        <v>39</v>
      </c>
      <c r="B9778">
        <v>3</v>
      </c>
      <c r="C9778">
        <v>3</v>
      </c>
      <c r="D9778">
        <v>9</v>
      </c>
      <c r="E9778" s="7" t="str" cm="1">
        <f t="array" ref="E9778">_xlfn.IFS(D9778&lt;=5, "$1-5", D9778&lt;=10, "$6-10",D9778&lt;=15,"$11-15", D9778&lt;=20, "$16-20", D9778&gt;20, "$20+")</f>
        <v>$6-10</v>
      </c>
      <c r="F9778" s="2" t="s">
        <v>23</v>
      </c>
      <c r="G9778" s="2" t="s">
        <v>15</v>
      </c>
      <c r="H9778" t="s">
        <v>10023</v>
      </c>
      <c r="I9778" t="str">
        <f t="shared" si="608"/>
        <v>N/A</v>
      </c>
      <c r="J9778" s="1" t="str" cm="1">
        <f t="array" ref="J9778">IFERROR(TEXT(H9778, "[$-en-US]mmm"), _xleta.N/A)</f>
        <v>Unspecified</v>
      </c>
      <c r="K9778" t="str">
        <f t="shared" si="609"/>
        <v>N/A</v>
      </c>
      <c r="L9778" s="1" t="str">
        <f t="shared" si="610"/>
        <v>N/A</v>
      </c>
      <c r="M9778" t="str">
        <f t="shared" si="611"/>
        <v>Yes</v>
      </c>
    </row>
    <row r="9779" spans="1:13">
      <c r="A9779" t="s">
        <v>13</v>
      </c>
      <c r="B9779">
        <v>3</v>
      </c>
      <c r="C9779">
        <f>$D9779/$B9779</f>
        <v>3</v>
      </c>
      <c r="D9779">
        <v>9</v>
      </c>
      <c r="E9779" s="7" t="str" cm="1">
        <f t="array" ref="E9779">_xlfn.IFS(D9779&lt;=5, "$1-5", D9779&lt;=10, "$6-10",D9779&lt;=15,"$11-15", D9779&lt;=20, "$16-20", D9779&gt;20, "$20+")</f>
        <v>$6-10</v>
      </c>
      <c r="F9779" s="2" t="s">
        <v>14</v>
      </c>
      <c r="G9779" s="2" t="s">
        <v>11</v>
      </c>
      <c r="H9779" t="s">
        <v>10023</v>
      </c>
      <c r="I9779" t="str">
        <f t="shared" si="608"/>
        <v>N/A</v>
      </c>
      <c r="J9779" s="1" t="str" cm="1">
        <f t="array" ref="J9779">IFERROR(TEXT(H9779, "[$-en-US]mmm"), _xleta.N/A)</f>
        <v>Unspecified</v>
      </c>
      <c r="K9779" t="str">
        <f t="shared" si="609"/>
        <v>N/A</v>
      </c>
      <c r="L9779" s="1" t="str">
        <f t="shared" si="610"/>
        <v>N/A</v>
      </c>
      <c r="M9779" t="str">
        <f t="shared" si="611"/>
        <v>Yes</v>
      </c>
    </row>
    <row r="9780" spans="1:13">
      <c r="A9780" t="s">
        <v>65</v>
      </c>
      <c r="B9780">
        <v>4</v>
      </c>
      <c r="C9780">
        <v>1.5</v>
      </c>
      <c r="D9780">
        <v>6</v>
      </c>
      <c r="E9780" s="7" t="str" cm="1">
        <f t="array" ref="E9780">_xlfn.IFS(D9780&lt;=5, "$1-5", D9780&lt;=10, "$6-10",D9780&lt;=15,"$11-15", D9780&lt;=20, "$16-20", D9780&gt;20, "$20+")</f>
        <v>$6-10</v>
      </c>
      <c r="F9780" s="2" t="s">
        <v>23</v>
      </c>
      <c r="G9780" s="2" t="s">
        <v>11</v>
      </c>
      <c r="H9780" t="s">
        <v>10023</v>
      </c>
      <c r="I9780" t="str">
        <f t="shared" si="608"/>
        <v>N/A</v>
      </c>
      <c r="J9780" s="1" t="str" cm="1">
        <f t="array" ref="J9780">IFERROR(TEXT(H9780, "[$-en-US]mmm"), _xleta.N/A)</f>
        <v>Unspecified</v>
      </c>
      <c r="K9780" t="str">
        <f t="shared" si="609"/>
        <v>N/A</v>
      </c>
      <c r="L9780" s="1" t="str">
        <f t="shared" si="610"/>
        <v>N/A</v>
      </c>
      <c r="M9780" t="str">
        <f t="shared" si="611"/>
        <v>Yes</v>
      </c>
    </row>
    <row r="9781" spans="1:13">
      <c r="A9781" t="s">
        <v>9</v>
      </c>
      <c r="B9781">
        <v>1</v>
      </c>
      <c r="C9781">
        <v>2</v>
      </c>
      <c r="D9781">
        <v>2</v>
      </c>
      <c r="E9781" s="7" t="str" cm="1">
        <f t="array" ref="E9781">_xlfn.IFS(D9781&lt;=5, "$1-5", D9781&lt;=10, "$6-10",D9781&lt;=15,"$11-15", D9781&lt;=20, "$16-20", D9781&gt;20, "$20+")</f>
        <v>$1-5</v>
      </c>
      <c r="F9781" s="2" t="s">
        <v>10023</v>
      </c>
      <c r="G9781" s="2" t="s">
        <v>10023</v>
      </c>
      <c r="H9781" t="s">
        <v>10023</v>
      </c>
      <c r="I9781" t="str">
        <f t="shared" si="608"/>
        <v>N/A</v>
      </c>
      <c r="J9781" s="1" t="str" cm="1">
        <f t="array" ref="J9781">IFERROR(TEXT(H9781, "[$-en-US]mmm"), _xleta.N/A)</f>
        <v>Unspecified</v>
      </c>
      <c r="K9781" t="str">
        <f t="shared" si="609"/>
        <v>N/A</v>
      </c>
      <c r="L9781" s="1" t="str">
        <f t="shared" si="610"/>
        <v>N/A</v>
      </c>
      <c r="M9781" t="str">
        <f t="shared" si="611"/>
        <v>Yes</v>
      </c>
    </row>
    <row r="9782" spans="1:13">
      <c r="A9782" t="s">
        <v>17</v>
      </c>
      <c r="B9782">
        <v>1</v>
      </c>
      <c r="C9782">
        <v>1</v>
      </c>
      <c r="D9782">
        <v>1</v>
      </c>
      <c r="E9782" s="7" t="str" cm="1">
        <f t="array" ref="E9782">_xlfn.IFS(D9782&lt;=5, "$1-5", D9782&lt;=10, "$6-10",D9782&lt;=15,"$11-15", D9782&lt;=20, "$16-20", D9782&gt;20, "$20+")</f>
        <v>$1-5</v>
      </c>
      <c r="F9782" s="2" t="s">
        <v>14</v>
      </c>
      <c r="G9782" s="2" t="s">
        <v>15</v>
      </c>
      <c r="H9782" t="s">
        <v>10023</v>
      </c>
      <c r="I9782" t="str">
        <f t="shared" si="608"/>
        <v>N/A</v>
      </c>
      <c r="J9782" s="1" t="str" cm="1">
        <f t="array" ref="J9782">IFERROR(TEXT(H9782, "[$-en-US]mmm"), _xleta.N/A)</f>
        <v>Unspecified</v>
      </c>
      <c r="K9782" t="str">
        <f t="shared" si="609"/>
        <v>N/A</v>
      </c>
      <c r="L9782" s="1" t="str">
        <f t="shared" si="610"/>
        <v>N/A</v>
      </c>
      <c r="M9782" t="str">
        <f t="shared" si="611"/>
        <v>Yes</v>
      </c>
    </row>
    <row r="9783" spans="1:13">
      <c r="A9783" t="s">
        <v>25</v>
      </c>
      <c r="B9783">
        <v>2</v>
      </c>
      <c r="C9783">
        <v>4</v>
      </c>
      <c r="D9783">
        <v>8</v>
      </c>
      <c r="E9783" s="7" t="str" cm="1">
        <f t="array" ref="E9783">_xlfn.IFS(D9783&lt;=5, "$1-5", D9783&lt;=10, "$6-10",D9783&lt;=15,"$11-15", D9783&lt;=20, "$16-20", D9783&gt;20, "$20+")</f>
        <v>$6-10</v>
      </c>
      <c r="F9783" s="2" t="s">
        <v>14</v>
      </c>
      <c r="G9783" s="2" t="s">
        <v>10023</v>
      </c>
      <c r="H9783" t="s">
        <v>10023</v>
      </c>
      <c r="I9783" t="str">
        <f t="shared" si="608"/>
        <v>N/A</v>
      </c>
      <c r="J9783" s="1" t="str" cm="1">
        <f t="array" ref="J9783">IFERROR(TEXT(H9783, "[$-en-US]mmm"), _xleta.N/A)</f>
        <v>Unspecified</v>
      </c>
      <c r="K9783" t="str">
        <f t="shared" si="609"/>
        <v>N/A</v>
      </c>
      <c r="L9783" s="1" t="str">
        <f t="shared" si="610"/>
        <v>N/A</v>
      </c>
      <c r="M9783" t="str">
        <f t="shared" si="611"/>
        <v>Yes</v>
      </c>
    </row>
    <row r="9784" spans="1:13">
      <c r="A9784" t="s">
        <v>65</v>
      </c>
      <c r="B9784">
        <v>1</v>
      </c>
      <c r="C9784">
        <v>1.5</v>
      </c>
      <c r="D9784">
        <v>1.5</v>
      </c>
      <c r="E9784" s="7" t="str" cm="1">
        <f t="array" ref="E9784">_xlfn.IFS(D9784&lt;=5, "$1-5", D9784&lt;=10, "$6-10",D9784&lt;=15,"$11-15", D9784&lt;=20, "$16-20", D9784&gt;20, "$20+")</f>
        <v>$1-5</v>
      </c>
      <c r="F9784" s="2" t="s">
        <v>10023</v>
      </c>
      <c r="G9784" s="2" t="s">
        <v>11</v>
      </c>
      <c r="H9784" t="s">
        <v>10023</v>
      </c>
      <c r="I9784" t="str">
        <f t="shared" si="608"/>
        <v>N/A</v>
      </c>
      <c r="J9784" s="1" t="str" cm="1">
        <f t="array" ref="J9784">IFERROR(TEXT(H9784, "[$-en-US]mmm"), _xleta.N/A)</f>
        <v>Unspecified</v>
      </c>
      <c r="K9784" t="str">
        <f t="shared" si="609"/>
        <v>N/A</v>
      </c>
      <c r="L9784" s="1" t="str">
        <f t="shared" si="610"/>
        <v>N/A</v>
      </c>
      <c r="M9784" t="str">
        <f t="shared" si="611"/>
        <v>Yes</v>
      </c>
    </row>
    <row r="9785" spans="1:13">
      <c r="A9785" t="str">
        <f>_xlfn.XLOOKUP(C9785,'Item Price'!$B:$B,'Item Price'!$A:$A,"notfound")</f>
        <v>Salad</v>
      </c>
      <c r="B9785">
        <v>4</v>
      </c>
      <c r="C9785">
        <v>5</v>
      </c>
      <c r="D9785">
        <v>20</v>
      </c>
      <c r="E9785" s="7" t="str" cm="1">
        <f t="array" ref="E9785">_xlfn.IFS(D9785&lt;=5, "$1-5", D9785&lt;=10, "$6-10",D9785&lt;=15,"$11-15", D9785&lt;=20, "$16-20", D9785&gt;20, "$20+")</f>
        <v>$16-20</v>
      </c>
      <c r="F9785" s="2" t="s">
        <v>14</v>
      </c>
      <c r="G9785" s="2" t="s">
        <v>10023</v>
      </c>
      <c r="H9785" t="s">
        <v>10023</v>
      </c>
      <c r="I9785" t="str">
        <f t="shared" si="608"/>
        <v>N/A</v>
      </c>
      <c r="J9785" s="1" t="str" cm="1">
        <f t="array" ref="J9785">IFERROR(TEXT(H9785, "[$-en-US]mmm"), _xleta.N/A)</f>
        <v>Unspecified</v>
      </c>
      <c r="K9785" t="str">
        <f t="shared" si="609"/>
        <v>N/A</v>
      </c>
      <c r="L9785" s="1" t="str">
        <f t="shared" si="610"/>
        <v>N/A</v>
      </c>
      <c r="M9785" t="str">
        <f t="shared" si="611"/>
        <v>Yes</v>
      </c>
    </row>
    <row r="9786" spans="1:13">
      <c r="A9786" t="s">
        <v>39</v>
      </c>
      <c r="B9786">
        <v>5</v>
      </c>
      <c r="C9786">
        <v>3</v>
      </c>
      <c r="D9786">
        <v>15</v>
      </c>
      <c r="E9786" s="7" t="str" cm="1">
        <f t="array" ref="E9786">_xlfn.IFS(D9786&lt;=5, "$1-5", D9786&lt;=10, "$6-10",D9786&lt;=15,"$11-15", D9786&lt;=20, "$16-20", D9786&gt;20, "$20+")</f>
        <v>$11-15</v>
      </c>
      <c r="F9786" s="2" t="s">
        <v>10</v>
      </c>
      <c r="G9786" s="2" t="s">
        <v>11</v>
      </c>
      <c r="H9786" t="s">
        <v>10023</v>
      </c>
      <c r="I9786" t="str">
        <f t="shared" si="608"/>
        <v>N/A</v>
      </c>
      <c r="J9786" s="1" t="str" cm="1">
        <f t="array" ref="J9786">IFERROR(TEXT(H9786, "[$-en-US]mmm"), _xleta.N/A)</f>
        <v>Unspecified</v>
      </c>
      <c r="K9786" t="str">
        <f t="shared" si="609"/>
        <v>N/A</v>
      </c>
      <c r="L9786" s="1" t="str">
        <f t="shared" si="610"/>
        <v>N/A</v>
      </c>
      <c r="M9786" t="str">
        <f t="shared" si="611"/>
        <v>Yes</v>
      </c>
    </row>
    <row r="9787" spans="1:13">
      <c r="A9787" t="s">
        <v>39</v>
      </c>
      <c r="B9787">
        <v>4</v>
      </c>
      <c r="C9787">
        <v>3</v>
      </c>
      <c r="D9787">
        <v>12</v>
      </c>
      <c r="E9787" s="7" t="str" cm="1">
        <f t="array" ref="E9787">_xlfn.IFS(D9787&lt;=5, "$1-5", D9787&lt;=10, "$6-10",D9787&lt;=15,"$11-15", D9787&lt;=20, "$16-20", D9787&gt;20, "$20+")</f>
        <v>$11-15</v>
      </c>
      <c r="F9787" s="2" t="s">
        <v>10</v>
      </c>
      <c r="G9787" s="2" t="s">
        <v>15</v>
      </c>
      <c r="H9787" t="s">
        <v>10023</v>
      </c>
      <c r="I9787" t="str">
        <f t="shared" si="608"/>
        <v>N/A</v>
      </c>
      <c r="J9787" s="1" t="str" cm="1">
        <f t="array" ref="J9787">IFERROR(TEXT(H9787, "[$-en-US]mmm"), _xleta.N/A)</f>
        <v>Unspecified</v>
      </c>
      <c r="K9787" t="str">
        <f t="shared" si="609"/>
        <v>N/A</v>
      </c>
      <c r="L9787" s="1" t="str">
        <f t="shared" si="610"/>
        <v>N/A</v>
      </c>
      <c r="M9787" t="str">
        <f t="shared" si="611"/>
        <v>Yes</v>
      </c>
    </row>
    <row r="9788" spans="1:13">
      <c r="A9788" t="s">
        <v>25</v>
      </c>
      <c r="B9788">
        <v>3</v>
      </c>
      <c r="C9788">
        <v>4</v>
      </c>
      <c r="D9788">
        <v>12</v>
      </c>
      <c r="E9788" s="7" t="str" cm="1">
        <f t="array" ref="E9788">_xlfn.IFS(D9788&lt;=5, "$1-5", D9788&lt;=10, "$6-10",D9788&lt;=15,"$11-15", D9788&lt;=20, "$16-20", D9788&gt;20, "$20+")</f>
        <v>$11-15</v>
      </c>
      <c r="F9788" s="2" t="s">
        <v>23</v>
      </c>
      <c r="G9788" s="2" t="s">
        <v>11</v>
      </c>
      <c r="H9788" t="s">
        <v>10023</v>
      </c>
      <c r="I9788" t="str">
        <f t="shared" si="608"/>
        <v>N/A</v>
      </c>
      <c r="J9788" s="1" t="str" cm="1">
        <f t="array" ref="J9788">IFERROR(TEXT(H9788, "[$-en-US]mmm"), _xleta.N/A)</f>
        <v>Unspecified</v>
      </c>
      <c r="K9788" t="str">
        <f t="shared" si="609"/>
        <v>N/A</v>
      </c>
      <c r="L9788" s="1" t="str">
        <f t="shared" si="610"/>
        <v>N/A</v>
      </c>
      <c r="M9788" t="str">
        <f t="shared" si="611"/>
        <v>Yes</v>
      </c>
    </row>
    <row r="9789" spans="1:13">
      <c r="A9789" t="s">
        <v>25</v>
      </c>
      <c r="B9789">
        <v>4</v>
      </c>
      <c r="C9789">
        <v>4</v>
      </c>
      <c r="D9789">
        <v>16</v>
      </c>
      <c r="E9789" s="7" t="str" cm="1">
        <f t="array" ref="E9789">_xlfn.IFS(D9789&lt;=5, "$1-5", D9789&lt;=10, "$6-10",D9789&lt;=15,"$11-15", D9789&lt;=20, "$16-20", D9789&gt;20, "$20+")</f>
        <v>$16-20</v>
      </c>
      <c r="F9789" s="2" t="s">
        <v>14</v>
      </c>
      <c r="G9789" s="2" t="s">
        <v>15</v>
      </c>
      <c r="H9789" t="s">
        <v>10023</v>
      </c>
      <c r="I9789" t="str">
        <f t="shared" si="608"/>
        <v>N/A</v>
      </c>
      <c r="J9789" s="1" t="str" cm="1">
        <f t="array" ref="J9789">IFERROR(TEXT(H9789, "[$-en-US]mmm"), _xleta.N/A)</f>
        <v>Unspecified</v>
      </c>
      <c r="K9789" t="str">
        <f t="shared" si="609"/>
        <v>N/A</v>
      </c>
      <c r="L9789" s="1" t="str">
        <f t="shared" si="610"/>
        <v>N/A</v>
      </c>
      <c r="M9789" t="str">
        <f t="shared" si="611"/>
        <v>Yes</v>
      </c>
    </row>
    <row r="9790" spans="1:13">
      <c r="A9790" t="s">
        <v>17</v>
      </c>
      <c r="B9790">
        <v>3</v>
      </c>
      <c r="C9790">
        <v>1</v>
      </c>
      <c r="D9790">
        <v>3</v>
      </c>
      <c r="E9790" s="7" t="str" cm="1">
        <f t="array" ref="E9790">_xlfn.IFS(D9790&lt;=5, "$1-5", D9790&lt;=10, "$6-10",D9790&lt;=15,"$11-15", D9790&lt;=20, "$16-20", D9790&gt;20, "$20+")</f>
        <v>$1-5</v>
      </c>
      <c r="F9790" s="2" t="s">
        <v>23</v>
      </c>
      <c r="G9790" s="2" t="s">
        <v>10023</v>
      </c>
      <c r="H9790" t="s">
        <v>10023</v>
      </c>
      <c r="I9790" t="str">
        <f t="shared" si="608"/>
        <v>N/A</v>
      </c>
      <c r="J9790" s="1" t="str" cm="1">
        <f t="array" ref="J9790">IFERROR(TEXT(H9790, "[$-en-US]mmm"), _xleta.N/A)</f>
        <v>Unspecified</v>
      </c>
      <c r="K9790" t="str">
        <f t="shared" si="609"/>
        <v>N/A</v>
      </c>
      <c r="L9790" s="1" t="str">
        <f t="shared" si="610"/>
        <v>N/A</v>
      </c>
      <c r="M9790" t="str">
        <f t="shared" si="611"/>
        <v>Yes</v>
      </c>
    </row>
    <row r="9791" spans="1:13">
      <c r="A9791" t="s">
        <v>28</v>
      </c>
      <c r="B9791">
        <v>1</v>
      </c>
      <c r="C9791">
        <v>4</v>
      </c>
      <c r="D9791">
        <v>4</v>
      </c>
      <c r="E9791" s="7" t="str" cm="1">
        <f t="array" ref="E9791">_xlfn.IFS(D9791&lt;=5, "$1-5", D9791&lt;=10, "$6-10",D9791&lt;=15,"$11-15", D9791&lt;=20, "$16-20", D9791&gt;20, "$20+")</f>
        <v>$1-5</v>
      </c>
      <c r="F9791" s="2" t="s">
        <v>10023</v>
      </c>
      <c r="G9791" s="2" t="s">
        <v>11</v>
      </c>
      <c r="H9791" t="s">
        <v>10023</v>
      </c>
      <c r="I9791" t="str">
        <f t="shared" si="608"/>
        <v>N/A</v>
      </c>
      <c r="J9791" s="1" t="str" cm="1">
        <f t="array" ref="J9791">IFERROR(TEXT(H9791, "[$-en-US]mmm"), _xleta.N/A)</f>
        <v>Unspecified</v>
      </c>
      <c r="K9791" t="str">
        <f t="shared" si="609"/>
        <v>N/A</v>
      </c>
      <c r="L9791" s="1" t="str">
        <f t="shared" si="610"/>
        <v>N/A</v>
      </c>
      <c r="M9791" t="str">
        <f t="shared" si="611"/>
        <v>Yes</v>
      </c>
    </row>
    <row r="9792" spans="1:13">
      <c r="A9792" t="s">
        <v>13</v>
      </c>
      <c r="B9792">
        <v>4</v>
      </c>
      <c r="C9792">
        <v>3</v>
      </c>
      <c r="D9792">
        <v>12</v>
      </c>
      <c r="E9792" s="7" t="str" cm="1">
        <f t="array" ref="E9792">_xlfn.IFS(D9792&lt;=5, "$1-5", D9792&lt;=10, "$6-10",D9792&lt;=15,"$11-15", D9792&lt;=20, "$16-20", D9792&gt;20, "$20+")</f>
        <v>$11-15</v>
      </c>
      <c r="F9792" s="2" t="s">
        <v>10</v>
      </c>
      <c r="G9792" s="2" t="s">
        <v>15</v>
      </c>
      <c r="H9792" t="s">
        <v>10023</v>
      </c>
      <c r="I9792" t="str">
        <f t="shared" si="608"/>
        <v>N/A</v>
      </c>
      <c r="J9792" s="1" t="str" cm="1">
        <f t="array" ref="J9792">IFERROR(TEXT(H9792, "[$-en-US]mmm"), _xleta.N/A)</f>
        <v>Unspecified</v>
      </c>
      <c r="K9792" t="str">
        <f t="shared" si="609"/>
        <v>N/A</v>
      </c>
      <c r="L9792" s="1" t="str">
        <f t="shared" si="610"/>
        <v>N/A</v>
      </c>
      <c r="M9792" t="str">
        <f t="shared" si="611"/>
        <v>Yes</v>
      </c>
    </row>
    <row r="9793" spans="1:13">
      <c r="A9793" t="s">
        <v>25</v>
      </c>
      <c r="B9793">
        <v>2</v>
      </c>
      <c r="C9793">
        <f>_xlfn.XLOOKUP(A9793,'Item Price'!A:A,'Item Price'!B:B)</f>
        <v>4</v>
      </c>
      <c r="D9793">
        <f>B9793*C9793</f>
        <v>8</v>
      </c>
      <c r="E9793" s="7" t="str" cm="1">
        <f t="array" ref="E9793">_xlfn.IFS(D9793&lt;=5, "$1-5", D9793&lt;=10, "$6-10",D9793&lt;=15,"$11-15", D9793&lt;=20, "$16-20", D9793&gt;20, "$20+")</f>
        <v>$6-10</v>
      </c>
      <c r="F9793" s="2" t="s">
        <v>10023</v>
      </c>
      <c r="G9793" s="2" t="s">
        <v>10023</v>
      </c>
      <c r="H9793" t="s">
        <v>10023</v>
      </c>
      <c r="I9793" t="str">
        <f t="shared" si="608"/>
        <v>N/A</v>
      </c>
      <c r="J9793" s="1" t="str" cm="1">
        <f t="array" ref="J9793">IFERROR(TEXT(H9793, "[$-en-US]mmm"), _xleta.N/A)</f>
        <v>Unspecified</v>
      </c>
      <c r="K9793" t="str">
        <f t="shared" si="609"/>
        <v>N/A</v>
      </c>
      <c r="L9793" s="1" t="str">
        <f t="shared" si="610"/>
        <v>N/A</v>
      </c>
      <c r="M9793" t="str">
        <f t="shared" si="611"/>
        <v>Yes</v>
      </c>
    </row>
    <row r="9794" spans="1:13">
      <c r="A9794" t="s">
        <v>39</v>
      </c>
      <c r="B9794">
        <v>1</v>
      </c>
      <c r="C9794">
        <v>3</v>
      </c>
      <c r="D9794">
        <v>3</v>
      </c>
      <c r="E9794" s="7" t="str" cm="1">
        <f t="array" ref="E9794">_xlfn.IFS(D9794&lt;=5, "$1-5", D9794&lt;=10, "$6-10",D9794&lt;=15,"$11-15", D9794&lt;=20, "$16-20", D9794&gt;20, "$20+")</f>
        <v>$1-5</v>
      </c>
      <c r="F9794" s="2" t="s">
        <v>10</v>
      </c>
      <c r="G9794" s="2" t="s">
        <v>10023</v>
      </c>
      <c r="H9794" t="s">
        <v>10023</v>
      </c>
      <c r="I9794" t="str">
        <f t="shared" ref="I9794:I9857" si="612">IFERROR(YEAR(H9794), "N/A")</f>
        <v>N/A</v>
      </c>
      <c r="J9794" s="1" t="str" cm="1">
        <f t="array" ref="J9794">IFERROR(TEXT(H9794, "[$-en-US]mmm"), _xleta.N/A)</f>
        <v>Unspecified</v>
      </c>
      <c r="K9794" t="str">
        <f t="shared" ref="K9794:K9857" si="613">IFERROR(DAY(H9794), "N/A")</f>
        <v>N/A</v>
      </c>
      <c r="L9794" s="1" t="str">
        <f t="shared" ref="L9794:L9857" si="614">IFERROR(TEXT(K9794, "[$-en-US]dddd"), "N/A")</f>
        <v>N/A</v>
      </c>
      <c r="M9794" t="str">
        <f t="shared" ref="M9794:M9857" si="615">IF(AND(H9794="Error",F9794="Error"), "No","Yes")</f>
        <v>Yes</v>
      </c>
    </row>
    <row r="9795" spans="1:13">
      <c r="A9795" t="s">
        <v>65</v>
      </c>
      <c r="B9795">
        <v>5</v>
      </c>
      <c r="C9795">
        <v>1.5</v>
      </c>
      <c r="D9795">
        <v>7.5</v>
      </c>
      <c r="E9795" s="7" t="str" cm="1">
        <f t="array" ref="E9795">_xlfn.IFS(D9795&lt;=5, "$1-5", D9795&lt;=10, "$6-10",D9795&lt;=15,"$11-15", D9795&lt;=20, "$16-20", D9795&gt;20, "$20+")</f>
        <v>$6-10</v>
      </c>
      <c r="F9795" s="2" t="s">
        <v>10023</v>
      </c>
      <c r="G9795" s="2" t="s">
        <v>15</v>
      </c>
      <c r="H9795" t="s">
        <v>10023</v>
      </c>
      <c r="I9795" t="str">
        <f t="shared" si="612"/>
        <v>N/A</v>
      </c>
      <c r="J9795" s="1" t="str" cm="1">
        <f t="array" ref="J9795">IFERROR(TEXT(H9795, "[$-en-US]mmm"), _xleta.N/A)</f>
        <v>Unspecified</v>
      </c>
      <c r="K9795" t="str">
        <f t="shared" si="613"/>
        <v>N/A</v>
      </c>
      <c r="L9795" s="1" t="str">
        <f t="shared" si="614"/>
        <v>N/A</v>
      </c>
      <c r="M9795" t="str">
        <f t="shared" si="615"/>
        <v>Yes</v>
      </c>
    </row>
    <row r="9796" spans="1:13">
      <c r="A9796" t="s">
        <v>13</v>
      </c>
      <c r="B9796">
        <v>5</v>
      </c>
      <c r="C9796">
        <v>3</v>
      </c>
      <c r="D9796">
        <v>15</v>
      </c>
      <c r="E9796" s="7" t="str" cm="1">
        <f t="array" ref="E9796">_xlfn.IFS(D9796&lt;=5, "$1-5", D9796&lt;=10, "$6-10",D9796&lt;=15,"$11-15", D9796&lt;=20, "$16-20", D9796&gt;20, "$20+")</f>
        <v>$11-15</v>
      </c>
      <c r="F9796" s="2" t="s">
        <v>10</v>
      </c>
      <c r="G9796" s="2" t="s">
        <v>10025</v>
      </c>
      <c r="H9796" t="s">
        <v>10023</v>
      </c>
      <c r="I9796" t="str">
        <f t="shared" si="612"/>
        <v>N/A</v>
      </c>
      <c r="J9796" s="1" t="str" cm="1">
        <f t="array" ref="J9796">IFERROR(TEXT(H9796, "[$-en-US]mmm"), _xleta.N/A)</f>
        <v>Unspecified</v>
      </c>
      <c r="K9796" t="str">
        <f t="shared" si="613"/>
        <v>N/A</v>
      </c>
      <c r="L9796" s="1" t="str">
        <f t="shared" si="614"/>
        <v>N/A</v>
      </c>
      <c r="M9796" t="str">
        <f t="shared" si="615"/>
        <v>Yes</v>
      </c>
    </row>
    <row r="9797" spans="1:13">
      <c r="A9797" t="s">
        <v>65</v>
      </c>
      <c r="B9797">
        <v>3</v>
      </c>
      <c r="C9797">
        <v>1.5</v>
      </c>
      <c r="D9797">
        <v>4.5</v>
      </c>
      <c r="E9797" s="7" t="str" cm="1">
        <f t="array" ref="E9797">_xlfn.IFS(D9797&lt;=5, "$1-5", D9797&lt;=10, "$6-10",D9797&lt;=15,"$11-15", D9797&lt;=20, "$16-20", D9797&gt;20, "$20+")</f>
        <v>$1-5</v>
      </c>
      <c r="F9797" s="2" t="s">
        <v>10023</v>
      </c>
      <c r="G9797" s="2" t="s">
        <v>10023</v>
      </c>
      <c r="H9797" t="s">
        <v>10023</v>
      </c>
      <c r="I9797" t="str">
        <f t="shared" si="612"/>
        <v>N/A</v>
      </c>
      <c r="J9797" s="1" t="str" cm="1">
        <f t="array" ref="J9797">IFERROR(TEXT(H9797, "[$-en-US]mmm"), _xleta.N/A)</f>
        <v>Unspecified</v>
      </c>
      <c r="K9797" t="str">
        <f t="shared" si="613"/>
        <v>N/A</v>
      </c>
      <c r="L9797" s="1" t="str">
        <f t="shared" si="614"/>
        <v>N/A</v>
      </c>
      <c r="M9797" t="str">
        <f t="shared" si="615"/>
        <v>Yes</v>
      </c>
    </row>
    <row r="9798" spans="1:13">
      <c r="A9798" t="s">
        <v>65</v>
      </c>
      <c r="B9798">
        <v>4</v>
      </c>
      <c r="C9798">
        <v>1.5</v>
      </c>
      <c r="D9798">
        <v>6</v>
      </c>
      <c r="E9798" s="7" t="str" cm="1">
        <f t="array" ref="E9798">_xlfn.IFS(D9798&lt;=5, "$1-5", D9798&lt;=10, "$6-10",D9798&lt;=15,"$11-15", D9798&lt;=20, "$16-20", D9798&gt;20, "$20+")</f>
        <v>$6-10</v>
      </c>
      <c r="F9798" s="2" t="s">
        <v>10023</v>
      </c>
      <c r="G9798" s="2" t="s">
        <v>15</v>
      </c>
      <c r="H9798" t="s">
        <v>10023</v>
      </c>
      <c r="I9798" t="str">
        <f t="shared" si="612"/>
        <v>N/A</v>
      </c>
      <c r="J9798" s="1" t="str" cm="1">
        <f t="array" ref="J9798">IFERROR(TEXT(H9798, "[$-en-US]mmm"), _xleta.N/A)</f>
        <v>Unspecified</v>
      </c>
      <c r="K9798" t="str">
        <f t="shared" si="613"/>
        <v>N/A</v>
      </c>
      <c r="L9798" s="1" t="str">
        <f t="shared" si="614"/>
        <v>N/A</v>
      </c>
      <c r="M9798" t="str">
        <f t="shared" si="615"/>
        <v>Yes</v>
      </c>
    </row>
    <row r="9799" spans="1:13">
      <c r="A9799" t="s">
        <v>13</v>
      </c>
      <c r="B9799">
        <v>5</v>
      </c>
      <c r="C9799">
        <v>3</v>
      </c>
      <c r="D9799">
        <v>15</v>
      </c>
      <c r="E9799" s="7" t="str" cm="1">
        <f t="array" ref="E9799">_xlfn.IFS(D9799&lt;=5, "$1-5", D9799&lt;=10, "$6-10",D9799&lt;=15,"$11-15", D9799&lt;=20, "$16-20", D9799&gt;20, "$20+")</f>
        <v>$11-15</v>
      </c>
      <c r="F9799" s="2" t="s">
        <v>10023</v>
      </c>
      <c r="G9799" s="2" t="s">
        <v>10023</v>
      </c>
      <c r="H9799" t="s">
        <v>10023</v>
      </c>
      <c r="I9799" t="str">
        <f t="shared" si="612"/>
        <v>N/A</v>
      </c>
      <c r="J9799" s="1" t="str" cm="1">
        <f t="array" ref="J9799">IFERROR(TEXT(H9799, "[$-en-US]mmm"), _xleta.N/A)</f>
        <v>Unspecified</v>
      </c>
      <c r="K9799" t="str">
        <f t="shared" si="613"/>
        <v>N/A</v>
      </c>
      <c r="L9799" s="1" t="str">
        <f t="shared" si="614"/>
        <v>N/A</v>
      </c>
      <c r="M9799" t="str">
        <f t="shared" si="615"/>
        <v>Yes</v>
      </c>
    </row>
    <row r="9800" spans="1:13">
      <c r="A9800" t="s">
        <v>25</v>
      </c>
      <c r="B9800">
        <v>3</v>
      </c>
      <c r="C9800">
        <v>4</v>
      </c>
      <c r="D9800">
        <v>12</v>
      </c>
      <c r="E9800" s="7" t="str" cm="1">
        <f t="array" ref="E9800">_xlfn.IFS(D9800&lt;=5, "$1-5", D9800&lt;=10, "$6-10",D9800&lt;=15,"$11-15", D9800&lt;=20, "$16-20", D9800&gt;20, "$20+")</f>
        <v>$11-15</v>
      </c>
      <c r="F9800" s="2" t="s">
        <v>14</v>
      </c>
      <c r="G9800" s="2" t="s">
        <v>15</v>
      </c>
      <c r="H9800" t="s">
        <v>10023</v>
      </c>
      <c r="I9800" t="str">
        <f t="shared" si="612"/>
        <v>N/A</v>
      </c>
      <c r="J9800" s="1" t="str" cm="1">
        <f t="array" ref="J9800">IFERROR(TEXT(H9800, "[$-en-US]mmm"), _xleta.N/A)</f>
        <v>Unspecified</v>
      </c>
      <c r="K9800" t="str">
        <f t="shared" si="613"/>
        <v>N/A</v>
      </c>
      <c r="L9800" s="1" t="str">
        <f t="shared" si="614"/>
        <v>N/A</v>
      </c>
      <c r="M9800" t="str">
        <f t="shared" si="615"/>
        <v>Yes</v>
      </c>
    </row>
    <row r="9801" spans="1:13">
      <c r="A9801" t="s">
        <v>25</v>
      </c>
      <c r="B9801">
        <v>1</v>
      </c>
      <c r="C9801">
        <v>4</v>
      </c>
      <c r="D9801">
        <v>4</v>
      </c>
      <c r="E9801" s="7" t="str" cm="1">
        <f t="array" ref="E9801">_xlfn.IFS(D9801&lt;=5, "$1-5", D9801&lt;=10, "$6-10",D9801&lt;=15,"$11-15", D9801&lt;=20, "$16-20", D9801&gt;20, "$20+")</f>
        <v>$1-5</v>
      </c>
      <c r="F9801" s="2" t="s">
        <v>23</v>
      </c>
      <c r="G9801" s="2" t="s">
        <v>11</v>
      </c>
      <c r="H9801" t="s">
        <v>10023</v>
      </c>
      <c r="I9801" t="str">
        <f t="shared" si="612"/>
        <v>N/A</v>
      </c>
      <c r="J9801" s="1" t="str" cm="1">
        <f t="array" ref="J9801">IFERROR(TEXT(H9801, "[$-en-US]mmm"), _xleta.N/A)</f>
        <v>Unspecified</v>
      </c>
      <c r="K9801" t="str">
        <f t="shared" si="613"/>
        <v>N/A</v>
      </c>
      <c r="L9801" s="1" t="str">
        <f t="shared" si="614"/>
        <v>N/A</v>
      </c>
      <c r="M9801" t="str">
        <f t="shared" si="615"/>
        <v>Yes</v>
      </c>
    </row>
    <row r="9802" spans="1:13">
      <c r="A9802" t="s">
        <v>13</v>
      </c>
      <c r="B9802">
        <v>4</v>
      </c>
      <c r="C9802">
        <v>3</v>
      </c>
      <c r="D9802">
        <v>12</v>
      </c>
      <c r="E9802" s="7" t="str" cm="1">
        <f t="array" ref="E9802">_xlfn.IFS(D9802&lt;=5, "$1-5", D9802&lt;=10, "$6-10",D9802&lt;=15,"$11-15", D9802&lt;=20, "$16-20", D9802&gt;20, "$20+")</f>
        <v>$11-15</v>
      </c>
      <c r="F9802" s="2" t="s">
        <v>10023</v>
      </c>
      <c r="G9802" s="2" t="s">
        <v>10023</v>
      </c>
      <c r="H9802" t="s">
        <v>10023</v>
      </c>
      <c r="I9802" t="str">
        <f t="shared" si="612"/>
        <v>N/A</v>
      </c>
      <c r="J9802" s="1" t="str" cm="1">
        <f t="array" ref="J9802">IFERROR(TEXT(H9802, "[$-en-US]mmm"), _xleta.N/A)</f>
        <v>Unspecified</v>
      </c>
      <c r="K9802" t="str">
        <f t="shared" si="613"/>
        <v>N/A</v>
      </c>
      <c r="L9802" s="1" t="str">
        <f t="shared" si="614"/>
        <v>N/A</v>
      </c>
      <c r="M9802" t="str">
        <f t="shared" si="615"/>
        <v>Yes</v>
      </c>
    </row>
    <row r="9803" spans="1:13">
      <c r="A9803" t="s">
        <v>9</v>
      </c>
      <c r="B9803">
        <v>5</v>
      </c>
      <c r="C9803">
        <v>2</v>
      </c>
      <c r="D9803">
        <v>10</v>
      </c>
      <c r="E9803" s="7" t="str" cm="1">
        <f t="array" ref="E9803">_xlfn.IFS(D9803&lt;=5, "$1-5", D9803&lt;=10, "$6-10",D9803&lt;=15,"$11-15", D9803&lt;=20, "$16-20", D9803&gt;20, "$20+")</f>
        <v>$6-10</v>
      </c>
      <c r="F9803" s="2" t="s">
        <v>14</v>
      </c>
      <c r="G9803" s="2" t="s">
        <v>15</v>
      </c>
      <c r="H9803" t="s">
        <v>10023</v>
      </c>
      <c r="I9803" t="str">
        <f t="shared" si="612"/>
        <v>N/A</v>
      </c>
      <c r="J9803" s="1" t="str" cm="1">
        <f t="array" ref="J9803">IFERROR(TEXT(H9803, "[$-en-US]mmm"), _xleta.N/A)</f>
        <v>Unspecified</v>
      </c>
      <c r="K9803" t="str">
        <f t="shared" si="613"/>
        <v>N/A</v>
      </c>
      <c r="L9803" s="1" t="str">
        <f t="shared" si="614"/>
        <v>N/A</v>
      </c>
      <c r="M9803" t="str">
        <f t="shared" si="615"/>
        <v>Yes</v>
      </c>
    </row>
    <row r="9804" spans="1:13">
      <c r="A9804" t="s">
        <v>17</v>
      </c>
      <c r="B9804">
        <v>4</v>
      </c>
      <c r="C9804">
        <v>1</v>
      </c>
      <c r="D9804">
        <v>4</v>
      </c>
      <c r="E9804" s="7" t="str" cm="1">
        <f t="array" ref="E9804">_xlfn.IFS(D9804&lt;=5, "$1-5", D9804&lt;=10, "$6-10",D9804&lt;=15,"$11-15", D9804&lt;=20, "$16-20", D9804&gt;20, "$20+")</f>
        <v>$1-5</v>
      </c>
      <c r="F9804" s="2" t="s">
        <v>10023</v>
      </c>
      <c r="G9804" s="2" t="s">
        <v>11</v>
      </c>
      <c r="H9804" t="s">
        <v>10023</v>
      </c>
      <c r="I9804" t="str">
        <f t="shared" si="612"/>
        <v>N/A</v>
      </c>
      <c r="J9804" s="1" t="str" cm="1">
        <f t="array" ref="J9804">IFERROR(TEXT(H9804, "[$-en-US]mmm"), _xleta.N/A)</f>
        <v>Unspecified</v>
      </c>
      <c r="K9804" t="str">
        <f t="shared" si="613"/>
        <v>N/A</v>
      </c>
      <c r="L9804" s="1" t="str">
        <f t="shared" si="614"/>
        <v>N/A</v>
      </c>
      <c r="M9804" t="str">
        <f t="shared" si="615"/>
        <v>Yes</v>
      </c>
    </row>
    <row r="9805" spans="1:13">
      <c r="A9805" t="s">
        <v>17</v>
      </c>
      <c r="B9805">
        <v>1</v>
      </c>
      <c r="C9805">
        <v>1</v>
      </c>
      <c r="D9805">
        <f>$B9805*$C9805</f>
        <v>1</v>
      </c>
      <c r="E9805" s="7" t="str" cm="1">
        <f t="array" ref="E9805">_xlfn.IFS(D9805&lt;=5, "$1-5", D9805&lt;=10, "$6-10",D9805&lt;=15,"$11-15", D9805&lt;=20, "$16-20", D9805&gt;20, "$20+")</f>
        <v>$1-5</v>
      </c>
      <c r="F9805" s="2" t="s">
        <v>14</v>
      </c>
      <c r="G9805" s="2" t="s">
        <v>15</v>
      </c>
      <c r="H9805" t="s">
        <v>10023</v>
      </c>
      <c r="I9805" t="str">
        <f t="shared" si="612"/>
        <v>N/A</v>
      </c>
      <c r="J9805" s="1" t="str" cm="1">
        <f t="array" ref="J9805">IFERROR(TEXT(H9805, "[$-en-US]mmm"), _xleta.N/A)</f>
        <v>Unspecified</v>
      </c>
      <c r="K9805" t="str">
        <f t="shared" si="613"/>
        <v>N/A</v>
      </c>
      <c r="L9805" s="1" t="str">
        <f t="shared" si="614"/>
        <v>N/A</v>
      </c>
      <c r="M9805" t="str">
        <f t="shared" si="615"/>
        <v>Yes</v>
      </c>
    </row>
    <row r="9806" spans="1:13">
      <c r="A9806" t="s">
        <v>17</v>
      </c>
      <c r="B9806">
        <v>3</v>
      </c>
      <c r="C9806">
        <f>$D9806/$B9806</f>
        <v>1</v>
      </c>
      <c r="D9806">
        <v>3</v>
      </c>
      <c r="E9806" s="7" t="str" cm="1">
        <f t="array" ref="E9806">_xlfn.IFS(D9806&lt;=5, "$1-5", D9806&lt;=10, "$6-10",D9806&lt;=15,"$11-15", D9806&lt;=20, "$16-20", D9806&gt;20, "$20+")</f>
        <v>$1-5</v>
      </c>
      <c r="F9806" s="2" t="s">
        <v>10023</v>
      </c>
      <c r="G9806" s="2" t="s">
        <v>15</v>
      </c>
      <c r="H9806" t="s">
        <v>10023</v>
      </c>
      <c r="I9806" t="str">
        <f t="shared" si="612"/>
        <v>N/A</v>
      </c>
      <c r="J9806" s="1" t="str" cm="1">
        <f t="array" ref="J9806">IFERROR(TEXT(H9806, "[$-en-US]mmm"), _xleta.N/A)</f>
        <v>Unspecified</v>
      </c>
      <c r="K9806" t="str">
        <f t="shared" si="613"/>
        <v>N/A</v>
      </c>
      <c r="L9806" s="1" t="str">
        <f t="shared" si="614"/>
        <v>N/A</v>
      </c>
      <c r="M9806" t="str">
        <f t="shared" si="615"/>
        <v>Yes</v>
      </c>
    </row>
    <row r="9807" spans="1:13">
      <c r="A9807" t="s">
        <v>9</v>
      </c>
      <c r="B9807">
        <v>1</v>
      </c>
      <c r="C9807">
        <v>2</v>
      </c>
      <c r="D9807">
        <v>2</v>
      </c>
      <c r="E9807" s="7" t="str" cm="1">
        <f t="array" ref="E9807">_xlfn.IFS(D9807&lt;=5, "$1-5", D9807&lt;=10, "$6-10",D9807&lt;=15,"$11-15", D9807&lt;=20, "$16-20", D9807&gt;20, "$20+")</f>
        <v>$1-5</v>
      </c>
      <c r="F9807" s="2" t="s">
        <v>10</v>
      </c>
      <c r="G9807" s="2" t="s">
        <v>10023</v>
      </c>
      <c r="H9807" t="s">
        <v>10023</v>
      </c>
      <c r="I9807" t="str">
        <f t="shared" si="612"/>
        <v>N/A</v>
      </c>
      <c r="J9807" s="1" t="str" cm="1">
        <f t="array" ref="J9807">IFERROR(TEXT(H9807, "[$-en-US]mmm"), _xleta.N/A)</f>
        <v>Unspecified</v>
      </c>
      <c r="K9807" t="str">
        <f t="shared" si="613"/>
        <v>N/A</v>
      </c>
      <c r="L9807" s="1" t="str">
        <f t="shared" si="614"/>
        <v>N/A</v>
      </c>
      <c r="M9807" t="str">
        <f t="shared" si="615"/>
        <v>Yes</v>
      </c>
    </row>
    <row r="9808" spans="1:13">
      <c r="A9808" t="s">
        <v>13</v>
      </c>
      <c r="B9808">
        <v>3</v>
      </c>
      <c r="C9808">
        <v>3</v>
      </c>
      <c r="D9808">
        <v>9</v>
      </c>
      <c r="E9808" s="7" t="str" cm="1">
        <f t="array" ref="E9808">_xlfn.IFS(D9808&lt;=5, "$1-5", D9808&lt;=10, "$6-10",D9808&lt;=15,"$11-15", D9808&lt;=20, "$16-20", D9808&gt;20, "$20+")</f>
        <v>$6-10</v>
      </c>
      <c r="F9808" s="2" t="s">
        <v>10023</v>
      </c>
      <c r="G9808" s="2" t="s">
        <v>10023</v>
      </c>
      <c r="H9808" t="s">
        <v>10023</v>
      </c>
      <c r="I9808" t="str">
        <f t="shared" si="612"/>
        <v>N/A</v>
      </c>
      <c r="J9808" s="1" t="str" cm="1">
        <f t="array" ref="J9808">IFERROR(TEXT(H9808, "[$-en-US]mmm"), _xleta.N/A)</f>
        <v>Unspecified</v>
      </c>
      <c r="K9808" t="str">
        <f t="shared" si="613"/>
        <v>N/A</v>
      </c>
      <c r="L9808" s="1" t="str">
        <f t="shared" si="614"/>
        <v>N/A</v>
      </c>
      <c r="M9808" t="str">
        <f t="shared" si="615"/>
        <v>Yes</v>
      </c>
    </row>
    <row r="9809" spans="1:13">
      <c r="A9809" t="s">
        <v>28</v>
      </c>
      <c r="B9809">
        <v>3</v>
      </c>
      <c r="C9809">
        <v>4</v>
      </c>
      <c r="D9809">
        <v>12</v>
      </c>
      <c r="E9809" s="7" t="str" cm="1">
        <f t="array" ref="E9809">_xlfn.IFS(D9809&lt;=5, "$1-5", D9809&lt;=10, "$6-10",D9809&lt;=15,"$11-15", D9809&lt;=20, "$16-20", D9809&gt;20, "$20+")</f>
        <v>$11-15</v>
      </c>
      <c r="F9809" s="2" t="s">
        <v>10</v>
      </c>
      <c r="G9809" s="2" t="s">
        <v>11</v>
      </c>
      <c r="H9809" t="s">
        <v>10023</v>
      </c>
      <c r="I9809" t="str">
        <f t="shared" si="612"/>
        <v>N/A</v>
      </c>
      <c r="J9809" s="1" t="str" cm="1">
        <f t="array" ref="J9809">IFERROR(TEXT(H9809, "[$-en-US]mmm"), _xleta.N/A)</f>
        <v>Unspecified</v>
      </c>
      <c r="K9809" t="str">
        <f t="shared" si="613"/>
        <v>N/A</v>
      </c>
      <c r="L9809" s="1" t="str">
        <f t="shared" si="614"/>
        <v>N/A</v>
      </c>
      <c r="M9809" t="str">
        <f t="shared" si="615"/>
        <v>Yes</v>
      </c>
    </row>
    <row r="9810" spans="1:13">
      <c r="A9810" t="s">
        <v>17</v>
      </c>
      <c r="B9810">
        <v>5</v>
      </c>
      <c r="C9810">
        <v>1</v>
      </c>
      <c r="D9810">
        <v>5</v>
      </c>
      <c r="E9810" s="7" t="str" cm="1">
        <f t="array" ref="E9810">_xlfn.IFS(D9810&lt;=5, "$1-5", D9810&lt;=10, "$6-10",D9810&lt;=15,"$11-15", D9810&lt;=20, "$16-20", D9810&gt;20, "$20+")</f>
        <v>$1-5</v>
      </c>
      <c r="F9810" s="2" t="s">
        <v>10</v>
      </c>
      <c r="G9810" s="2" t="s">
        <v>10025</v>
      </c>
      <c r="H9810" t="s">
        <v>10023</v>
      </c>
      <c r="I9810" t="str">
        <f t="shared" si="612"/>
        <v>N/A</v>
      </c>
      <c r="J9810" s="1" t="str" cm="1">
        <f t="array" ref="J9810">IFERROR(TEXT(H9810, "[$-en-US]mmm"), _xleta.N/A)</f>
        <v>Unspecified</v>
      </c>
      <c r="K9810" t="str">
        <f t="shared" si="613"/>
        <v>N/A</v>
      </c>
      <c r="L9810" s="1" t="str">
        <f t="shared" si="614"/>
        <v>N/A</v>
      </c>
      <c r="M9810" t="str">
        <f t="shared" si="615"/>
        <v>Yes</v>
      </c>
    </row>
    <row r="9811" spans="1:13">
      <c r="A9811" t="s">
        <v>10023</v>
      </c>
      <c r="B9811">
        <v>3</v>
      </c>
      <c r="C9811">
        <v>3</v>
      </c>
      <c r="D9811">
        <v>9</v>
      </c>
      <c r="E9811" s="7" t="str" cm="1">
        <f t="array" ref="E9811">_xlfn.IFS(D9811&lt;=5, "$1-5", D9811&lt;=10, "$6-10",D9811&lt;=15,"$11-15", D9811&lt;=20, "$16-20", D9811&gt;20, "$20+")</f>
        <v>$6-10</v>
      </c>
      <c r="F9811" s="2" t="s">
        <v>23</v>
      </c>
      <c r="G9811" s="2" t="s">
        <v>15</v>
      </c>
      <c r="H9811" t="s">
        <v>10023</v>
      </c>
      <c r="I9811" t="str">
        <f t="shared" si="612"/>
        <v>N/A</v>
      </c>
      <c r="J9811" s="1" t="str" cm="1">
        <f t="array" ref="J9811">IFERROR(TEXT(H9811, "[$-en-US]mmm"), _xleta.N/A)</f>
        <v>Unspecified</v>
      </c>
      <c r="K9811" t="str">
        <f t="shared" si="613"/>
        <v>N/A</v>
      </c>
      <c r="L9811" s="1" t="str">
        <f t="shared" si="614"/>
        <v>N/A</v>
      </c>
      <c r="M9811" t="str">
        <f t="shared" si="615"/>
        <v>Yes</v>
      </c>
    </row>
    <row r="9812" spans="1:13">
      <c r="A9812" t="s">
        <v>28</v>
      </c>
      <c r="B9812">
        <v>5</v>
      </c>
      <c r="C9812">
        <v>4</v>
      </c>
      <c r="D9812">
        <v>20</v>
      </c>
      <c r="E9812" s="7" t="str" cm="1">
        <f t="array" ref="E9812">_xlfn.IFS(D9812&lt;=5, "$1-5", D9812&lt;=10, "$6-10",D9812&lt;=15,"$11-15", D9812&lt;=20, "$16-20", D9812&gt;20, "$20+")</f>
        <v>$16-20</v>
      </c>
      <c r="F9812" s="2" t="s">
        <v>14</v>
      </c>
      <c r="G9812" s="2" t="s">
        <v>10023</v>
      </c>
      <c r="H9812" t="s">
        <v>10023</v>
      </c>
      <c r="I9812" t="str">
        <f t="shared" si="612"/>
        <v>N/A</v>
      </c>
      <c r="J9812" s="1" t="str" cm="1">
        <f t="array" ref="J9812">IFERROR(TEXT(H9812, "[$-en-US]mmm"), _xleta.N/A)</f>
        <v>Unspecified</v>
      </c>
      <c r="K9812" t="str">
        <f t="shared" si="613"/>
        <v>N/A</v>
      </c>
      <c r="L9812" s="1" t="str">
        <f t="shared" si="614"/>
        <v>N/A</v>
      </c>
      <c r="M9812" t="str">
        <f t="shared" si="615"/>
        <v>Yes</v>
      </c>
    </row>
    <row r="9813" spans="1:13">
      <c r="A9813" t="s">
        <v>9</v>
      </c>
      <c r="B9813">
        <v>3</v>
      </c>
      <c r="C9813">
        <f>$D9813/$B9813</f>
        <v>2</v>
      </c>
      <c r="D9813">
        <v>6</v>
      </c>
      <c r="E9813" s="7" t="str" cm="1">
        <f t="array" ref="E9813">_xlfn.IFS(D9813&lt;=5, "$1-5", D9813&lt;=10, "$6-10",D9813&lt;=15,"$11-15", D9813&lt;=20, "$16-20", D9813&gt;20, "$20+")</f>
        <v>$6-10</v>
      </c>
      <c r="F9813" s="2" t="s">
        <v>10</v>
      </c>
      <c r="G9813" s="2" t="s">
        <v>15</v>
      </c>
      <c r="H9813" t="s">
        <v>10023</v>
      </c>
      <c r="I9813" t="str">
        <f t="shared" si="612"/>
        <v>N/A</v>
      </c>
      <c r="J9813" s="1" t="str" cm="1">
        <f t="array" ref="J9813">IFERROR(TEXT(H9813, "[$-en-US]mmm"), _xleta.N/A)</f>
        <v>Unspecified</v>
      </c>
      <c r="K9813" t="str">
        <f t="shared" si="613"/>
        <v>N/A</v>
      </c>
      <c r="L9813" s="1" t="str">
        <f t="shared" si="614"/>
        <v>N/A</v>
      </c>
      <c r="M9813" t="str">
        <f t="shared" si="615"/>
        <v>Yes</v>
      </c>
    </row>
    <row r="9814" spans="1:13">
      <c r="A9814" t="s">
        <v>17</v>
      </c>
      <c r="B9814">
        <v>5</v>
      </c>
      <c r="C9814">
        <f>$D9814/$B9814</f>
        <v>1</v>
      </c>
      <c r="D9814">
        <v>5</v>
      </c>
      <c r="E9814" s="7" t="str" cm="1">
        <f t="array" ref="E9814">_xlfn.IFS(D9814&lt;=5, "$1-5", D9814&lt;=10, "$6-10",D9814&lt;=15,"$11-15", D9814&lt;=20, "$16-20", D9814&gt;20, "$20+")</f>
        <v>$1-5</v>
      </c>
      <c r="F9814" s="2" t="s">
        <v>23</v>
      </c>
      <c r="G9814" s="2" t="s">
        <v>10023</v>
      </c>
      <c r="H9814" t="s">
        <v>10023</v>
      </c>
      <c r="I9814" t="str">
        <f t="shared" si="612"/>
        <v>N/A</v>
      </c>
      <c r="J9814" s="1" t="str" cm="1">
        <f t="array" ref="J9814">IFERROR(TEXT(H9814, "[$-en-US]mmm"), _xleta.N/A)</f>
        <v>Unspecified</v>
      </c>
      <c r="K9814" t="str">
        <f t="shared" si="613"/>
        <v>N/A</v>
      </c>
      <c r="L9814" s="1" t="str">
        <f t="shared" si="614"/>
        <v>N/A</v>
      </c>
      <c r="M9814" t="str">
        <f t="shared" si="615"/>
        <v>Yes</v>
      </c>
    </row>
    <row r="9815" spans="1:13">
      <c r="A9815" t="s">
        <v>39</v>
      </c>
      <c r="B9815">
        <v>1</v>
      </c>
      <c r="C9815">
        <v>3</v>
      </c>
      <c r="D9815">
        <v>3</v>
      </c>
      <c r="E9815" s="7" t="str" cm="1">
        <f t="array" ref="E9815">_xlfn.IFS(D9815&lt;=5, "$1-5", D9815&lt;=10, "$6-10",D9815&lt;=15,"$11-15", D9815&lt;=20, "$16-20", D9815&gt;20, "$20+")</f>
        <v>$1-5</v>
      </c>
      <c r="F9815" s="2" t="s">
        <v>10</v>
      </c>
      <c r="G9815" s="2" t="s">
        <v>11</v>
      </c>
      <c r="H9815" t="s">
        <v>10023</v>
      </c>
      <c r="I9815" t="str">
        <f t="shared" si="612"/>
        <v>N/A</v>
      </c>
      <c r="J9815" s="1" t="str" cm="1">
        <f t="array" ref="J9815">IFERROR(TEXT(H9815, "[$-en-US]mmm"), _xleta.N/A)</f>
        <v>Unspecified</v>
      </c>
      <c r="K9815" t="str">
        <f t="shared" si="613"/>
        <v>N/A</v>
      </c>
      <c r="L9815" s="1" t="str">
        <f t="shared" si="614"/>
        <v>N/A</v>
      </c>
      <c r="M9815" t="str">
        <f t="shared" si="615"/>
        <v>Yes</v>
      </c>
    </row>
    <row r="9816" spans="1:13">
      <c r="A9816" t="s">
        <v>20</v>
      </c>
      <c r="B9816">
        <v>5</v>
      </c>
      <c r="C9816">
        <v>5</v>
      </c>
      <c r="D9816">
        <v>25</v>
      </c>
      <c r="E9816" s="7" t="str" cm="1">
        <f t="array" ref="E9816">_xlfn.IFS(D9816&lt;=5, "$1-5", D9816&lt;=10, "$6-10",D9816&lt;=15,"$11-15", D9816&lt;=20, "$16-20", D9816&gt;20, "$20+")</f>
        <v>$20+</v>
      </c>
      <c r="F9816" s="2" t="s">
        <v>10023</v>
      </c>
      <c r="G9816" s="2" t="s">
        <v>10023</v>
      </c>
      <c r="H9816" t="s">
        <v>10023</v>
      </c>
      <c r="I9816" t="str">
        <f t="shared" si="612"/>
        <v>N/A</v>
      </c>
      <c r="J9816" s="1" t="str" cm="1">
        <f t="array" ref="J9816">IFERROR(TEXT(H9816, "[$-en-US]mmm"), _xleta.N/A)</f>
        <v>Unspecified</v>
      </c>
      <c r="K9816" t="str">
        <f t="shared" si="613"/>
        <v>N/A</v>
      </c>
      <c r="L9816" s="1" t="str">
        <f t="shared" si="614"/>
        <v>N/A</v>
      </c>
      <c r="M9816" t="str">
        <f t="shared" si="615"/>
        <v>Yes</v>
      </c>
    </row>
    <row r="9817" spans="1:13">
      <c r="A9817" t="s">
        <v>13</v>
      </c>
      <c r="B9817">
        <v>5</v>
      </c>
      <c r="C9817">
        <v>3</v>
      </c>
      <c r="D9817">
        <v>15</v>
      </c>
      <c r="E9817" s="7" t="str" cm="1">
        <f t="array" ref="E9817">_xlfn.IFS(D9817&lt;=5, "$1-5", D9817&lt;=10, "$6-10",D9817&lt;=15,"$11-15", D9817&lt;=20, "$16-20", D9817&gt;20, "$20+")</f>
        <v>$11-15</v>
      </c>
      <c r="F9817" s="2" t="s">
        <v>14</v>
      </c>
      <c r="G9817" s="2" t="s">
        <v>10023</v>
      </c>
      <c r="H9817" t="s">
        <v>10023</v>
      </c>
      <c r="I9817" t="str">
        <f t="shared" si="612"/>
        <v>N/A</v>
      </c>
      <c r="J9817" s="1" t="str" cm="1">
        <f t="array" ref="J9817">IFERROR(TEXT(H9817, "[$-en-US]mmm"), _xleta.N/A)</f>
        <v>Unspecified</v>
      </c>
      <c r="K9817" t="str">
        <f t="shared" si="613"/>
        <v>N/A</v>
      </c>
      <c r="L9817" s="1" t="str">
        <f t="shared" si="614"/>
        <v>N/A</v>
      </c>
      <c r="M9817" t="str">
        <f t="shared" si="615"/>
        <v>Yes</v>
      </c>
    </row>
    <row r="9818" spans="1:13">
      <c r="A9818" t="s">
        <v>17</v>
      </c>
      <c r="B9818">
        <v>2</v>
      </c>
      <c r="C9818">
        <v>1</v>
      </c>
      <c r="D9818">
        <v>2</v>
      </c>
      <c r="E9818" s="7" t="str" cm="1">
        <f t="array" ref="E9818">_xlfn.IFS(D9818&lt;=5, "$1-5", D9818&lt;=10, "$6-10",D9818&lt;=15,"$11-15", D9818&lt;=20, "$16-20", D9818&gt;20, "$20+")</f>
        <v>$1-5</v>
      </c>
      <c r="F9818" s="2" t="s">
        <v>10</v>
      </c>
      <c r="G9818" s="2" t="s">
        <v>15</v>
      </c>
      <c r="H9818" t="s">
        <v>10023</v>
      </c>
      <c r="I9818" t="str">
        <f t="shared" si="612"/>
        <v>N/A</v>
      </c>
      <c r="J9818" s="1" t="str" cm="1">
        <f t="array" ref="J9818">IFERROR(TEXT(H9818, "[$-en-US]mmm"), _xleta.N/A)</f>
        <v>Unspecified</v>
      </c>
      <c r="K9818" t="str">
        <f t="shared" si="613"/>
        <v>N/A</v>
      </c>
      <c r="L9818" s="1" t="str">
        <f t="shared" si="614"/>
        <v>N/A</v>
      </c>
      <c r="M9818" t="str">
        <f t="shared" si="615"/>
        <v>Yes</v>
      </c>
    </row>
    <row r="9819" spans="1:13">
      <c r="A9819" t="s">
        <v>13</v>
      </c>
      <c r="B9819">
        <v>5</v>
      </c>
      <c r="C9819">
        <v>3</v>
      </c>
      <c r="D9819">
        <v>15</v>
      </c>
      <c r="E9819" s="7" t="str" cm="1">
        <f t="array" ref="E9819">_xlfn.IFS(D9819&lt;=5, "$1-5", D9819&lt;=10, "$6-10",D9819&lt;=15,"$11-15", D9819&lt;=20, "$16-20", D9819&gt;20, "$20+")</f>
        <v>$11-15</v>
      </c>
      <c r="F9819" s="2" t="s">
        <v>10</v>
      </c>
      <c r="G9819" s="2" t="s">
        <v>10023</v>
      </c>
      <c r="H9819" t="s">
        <v>10023</v>
      </c>
      <c r="I9819" t="str">
        <f t="shared" si="612"/>
        <v>N/A</v>
      </c>
      <c r="J9819" s="1" t="str" cm="1">
        <f t="array" ref="J9819">IFERROR(TEXT(H9819, "[$-en-US]mmm"), _xleta.N/A)</f>
        <v>Unspecified</v>
      </c>
      <c r="K9819" t="str">
        <f t="shared" si="613"/>
        <v>N/A</v>
      </c>
      <c r="L9819" s="1" t="str">
        <f t="shared" si="614"/>
        <v>N/A</v>
      </c>
      <c r="M9819" t="str">
        <f t="shared" si="615"/>
        <v>Yes</v>
      </c>
    </row>
    <row r="9820" spans="1:13">
      <c r="A9820" t="s">
        <v>65</v>
      </c>
      <c r="B9820">
        <v>2</v>
      </c>
      <c r="C9820">
        <v>1.5</v>
      </c>
      <c r="D9820">
        <v>3</v>
      </c>
      <c r="E9820" s="7" t="str" cm="1">
        <f t="array" ref="E9820">_xlfn.IFS(D9820&lt;=5, "$1-5", D9820&lt;=10, "$6-10",D9820&lt;=15,"$11-15", D9820&lt;=20, "$16-20", D9820&gt;20, "$20+")</f>
        <v>$1-5</v>
      </c>
      <c r="F9820" s="2" t="s">
        <v>10023</v>
      </c>
      <c r="G9820" s="2" t="s">
        <v>10023</v>
      </c>
      <c r="H9820" t="s">
        <v>10023</v>
      </c>
      <c r="I9820" t="str">
        <f t="shared" si="612"/>
        <v>N/A</v>
      </c>
      <c r="J9820" s="1" t="str" cm="1">
        <f t="array" ref="J9820">IFERROR(TEXT(H9820, "[$-en-US]mmm"), _xleta.N/A)</f>
        <v>Unspecified</v>
      </c>
      <c r="K9820" t="str">
        <f t="shared" si="613"/>
        <v>N/A</v>
      </c>
      <c r="L9820" s="1" t="str">
        <f t="shared" si="614"/>
        <v>N/A</v>
      </c>
      <c r="M9820" t="str">
        <f t="shared" si="615"/>
        <v>Yes</v>
      </c>
    </row>
    <row r="9821" spans="1:13">
      <c r="A9821" t="s">
        <v>65</v>
      </c>
      <c r="B9821">
        <v>5</v>
      </c>
      <c r="C9821">
        <v>1.5</v>
      </c>
      <c r="D9821">
        <v>7.5</v>
      </c>
      <c r="E9821" s="7" t="str" cm="1">
        <f t="array" ref="E9821">_xlfn.IFS(D9821&lt;=5, "$1-5", D9821&lt;=10, "$6-10",D9821&lt;=15,"$11-15", D9821&lt;=20, "$16-20", D9821&gt;20, "$20+")</f>
        <v>$6-10</v>
      </c>
      <c r="F9821" s="2" t="s">
        <v>10023</v>
      </c>
      <c r="G9821" s="2" t="s">
        <v>15</v>
      </c>
      <c r="H9821" t="s">
        <v>10023</v>
      </c>
      <c r="I9821" t="str">
        <f t="shared" si="612"/>
        <v>N/A</v>
      </c>
      <c r="J9821" s="1" t="str" cm="1">
        <f t="array" ref="J9821">IFERROR(TEXT(H9821, "[$-en-US]mmm"), _xleta.N/A)</f>
        <v>Unspecified</v>
      </c>
      <c r="K9821" t="str">
        <f t="shared" si="613"/>
        <v>N/A</v>
      </c>
      <c r="L9821" s="1" t="str">
        <f t="shared" si="614"/>
        <v>N/A</v>
      </c>
      <c r="M9821" t="str">
        <f t="shared" si="615"/>
        <v>Yes</v>
      </c>
    </row>
    <row r="9822" spans="1:13">
      <c r="A9822" t="s">
        <v>25</v>
      </c>
      <c r="B9822">
        <v>3</v>
      </c>
      <c r="C9822">
        <v>4</v>
      </c>
      <c r="D9822">
        <v>12</v>
      </c>
      <c r="E9822" s="7" t="str" cm="1">
        <f t="array" ref="E9822">_xlfn.IFS(D9822&lt;=5, "$1-5", D9822&lt;=10, "$6-10",D9822&lt;=15,"$11-15", D9822&lt;=20, "$16-20", D9822&gt;20, "$20+")</f>
        <v>$11-15</v>
      </c>
      <c r="F9822" s="2" t="s">
        <v>23</v>
      </c>
      <c r="G9822" s="2" t="s">
        <v>10023</v>
      </c>
      <c r="H9822" t="s">
        <v>10023</v>
      </c>
      <c r="I9822" t="str">
        <f t="shared" si="612"/>
        <v>N/A</v>
      </c>
      <c r="J9822" s="1" t="str" cm="1">
        <f t="array" ref="J9822">IFERROR(TEXT(H9822, "[$-en-US]mmm"), _xleta.N/A)</f>
        <v>Unspecified</v>
      </c>
      <c r="K9822" t="str">
        <f t="shared" si="613"/>
        <v>N/A</v>
      </c>
      <c r="L9822" s="1" t="str">
        <f t="shared" si="614"/>
        <v>N/A</v>
      </c>
      <c r="M9822" t="str">
        <f t="shared" si="615"/>
        <v>Yes</v>
      </c>
    </row>
    <row r="9823" spans="1:13">
      <c r="A9823" t="s">
        <v>13</v>
      </c>
      <c r="B9823">
        <v>2</v>
      </c>
      <c r="C9823">
        <v>3</v>
      </c>
      <c r="D9823">
        <v>6</v>
      </c>
      <c r="E9823" s="7" t="str" cm="1">
        <f t="array" ref="E9823">_xlfn.IFS(D9823&lt;=5, "$1-5", D9823&lt;=10, "$6-10",D9823&lt;=15,"$11-15", D9823&lt;=20, "$16-20", D9823&gt;20, "$20+")</f>
        <v>$6-10</v>
      </c>
      <c r="F9823" s="2" t="s">
        <v>10023</v>
      </c>
      <c r="G9823" s="2" t="s">
        <v>11</v>
      </c>
      <c r="H9823" t="s">
        <v>10023</v>
      </c>
      <c r="I9823" t="str">
        <f t="shared" si="612"/>
        <v>N/A</v>
      </c>
      <c r="J9823" s="1" t="str" cm="1">
        <f t="array" ref="J9823">IFERROR(TEXT(H9823, "[$-en-US]mmm"), _xleta.N/A)</f>
        <v>Unspecified</v>
      </c>
      <c r="K9823" t="str">
        <f t="shared" si="613"/>
        <v>N/A</v>
      </c>
      <c r="L9823" s="1" t="str">
        <f t="shared" si="614"/>
        <v>N/A</v>
      </c>
      <c r="M9823" t="str">
        <f t="shared" si="615"/>
        <v>Yes</v>
      </c>
    </row>
    <row r="9824" spans="1:13">
      <c r="A9824" t="s">
        <v>20</v>
      </c>
      <c r="B9824">
        <v>4</v>
      </c>
      <c r="C9824">
        <v>5</v>
      </c>
      <c r="D9824">
        <v>20</v>
      </c>
      <c r="E9824" s="7" t="str" cm="1">
        <f t="array" ref="E9824">_xlfn.IFS(D9824&lt;=5, "$1-5", D9824&lt;=10, "$6-10",D9824&lt;=15,"$11-15", D9824&lt;=20, "$16-20", D9824&gt;20, "$20+")</f>
        <v>$16-20</v>
      </c>
      <c r="F9824" s="2" t="s">
        <v>14</v>
      </c>
      <c r="G9824" s="2" t="s">
        <v>10023</v>
      </c>
      <c r="H9824" t="s">
        <v>10023</v>
      </c>
      <c r="I9824" t="str">
        <f t="shared" si="612"/>
        <v>N/A</v>
      </c>
      <c r="J9824" s="1" t="str" cm="1">
        <f t="array" ref="J9824">IFERROR(TEXT(H9824, "[$-en-US]mmm"), _xleta.N/A)</f>
        <v>Unspecified</v>
      </c>
      <c r="K9824" t="str">
        <f t="shared" si="613"/>
        <v>N/A</v>
      </c>
      <c r="L9824" s="1" t="str">
        <f t="shared" si="614"/>
        <v>N/A</v>
      </c>
      <c r="M9824" t="str">
        <f t="shared" si="615"/>
        <v>Yes</v>
      </c>
    </row>
    <row r="9825" spans="1:13">
      <c r="A9825" t="s">
        <v>20</v>
      </c>
      <c r="B9825">
        <v>3</v>
      </c>
      <c r="C9825">
        <v>5</v>
      </c>
      <c r="D9825">
        <v>15</v>
      </c>
      <c r="E9825" s="7" t="str" cm="1">
        <f t="array" ref="E9825">_xlfn.IFS(D9825&lt;=5, "$1-5", D9825&lt;=10, "$6-10",D9825&lt;=15,"$11-15", D9825&lt;=20, "$16-20", D9825&gt;20, "$20+")</f>
        <v>$11-15</v>
      </c>
      <c r="F9825" s="2" t="s">
        <v>10023</v>
      </c>
      <c r="G9825" s="2" t="s">
        <v>15</v>
      </c>
      <c r="H9825" t="s">
        <v>10023</v>
      </c>
      <c r="I9825" t="str">
        <f t="shared" si="612"/>
        <v>N/A</v>
      </c>
      <c r="J9825" s="1" t="str" cm="1">
        <f t="array" ref="J9825">IFERROR(TEXT(H9825, "[$-en-US]mmm"), _xleta.N/A)</f>
        <v>Unspecified</v>
      </c>
      <c r="K9825" t="str">
        <f t="shared" si="613"/>
        <v>N/A</v>
      </c>
      <c r="L9825" s="1" t="str">
        <f t="shared" si="614"/>
        <v>N/A</v>
      </c>
      <c r="M9825" t="str">
        <f t="shared" si="615"/>
        <v>Yes</v>
      </c>
    </row>
    <row r="9826" spans="1:13">
      <c r="A9826" t="s">
        <v>13</v>
      </c>
      <c r="B9826">
        <v>5</v>
      </c>
      <c r="C9826">
        <v>3</v>
      </c>
      <c r="D9826">
        <v>15</v>
      </c>
      <c r="E9826" s="7" t="str" cm="1">
        <f t="array" ref="E9826">_xlfn.IFS(D9826&lt;=5, "$1-5", D9826&lt;=10, "$6-10",D9826&lt;=15,"$11-15", D9826&lt;=20, "$16-20", D9826&gt;20, "$20+")</f>
        <v>$11-15</v>
      </c>
      <c r="F9826" s="2" t="s">
        <v>10023</v>
      </c>
      <c r="G9826" s="2" t="s">
        <v>15</v>
      </c>
      <c r="H9826" t="s">
        <v>10023</v>
      </c>
      <c r="I9826" t="str">
        <f t="shared" si="612"/>
        <v>N/A</v>
      </c>
      <c r="J9826" s="1" t="str" cm="1">
        <f t="array" ref="J9826">IFERROR(TEXT(H9826, "[$-en-US]mmm"), _xleta.N/A)</f>
        <v>Unspecified</v>
      </c>
      <c r="K9826" t="str">
        <f t="shared" si="613"/>
        <v>N/A</v>
      </c>
      <c r="L9826" s="1" t="str">
        <f t="shared" si="614"/>
        <v>N/A</v>
      </c>
      <c r="M9826" t="str">
        <f t="shared" si="615"/>
        <v>Yes</v>
      </c>
    </row>
    <row r="9827" spans="1:13">
      <c r="A9827" t="s">
        <v>17</v>
      </c>
      <c r="B9827">
        <v>4</v>
      </c>
      <c r="C9827">
        <v>1</v>
      </c>
      <c r="D9827">
        <v>4</v>
      </c>
      <c r="E9827" s="7" t="str" cm="1">
        <f t="array" ref="E9827">_xlfn.IFS(D9827&lt;=5, "$1-5", D9827&lt;=10, "$6-10",D9827&lt;=15,"$11-15", D9827&lt;=20, "$16-20", D9827&gt;20, "$20+")</f>
        <v>$1-5</v>
      </c>
      <c r="F9827" s="2" t="s">
        <v>10</v>
      </c>
      <c r="G9827" s="2" t="s">
        <v>10023</v>
      </c>
      <c r="H9827" t="s">
        <v>10023</v>
      </c>
      <c r="I9827" t="str">
        <f t="shared" si="612"/>
        <v>N/A</v>
      </c>
      <c r="J9827" s="1" t="str" cm="1">
        <f t="array" ref="J9827">IFERROR(TEXT(H9827, "[$-en-US]mmm"), _xleta.N/A)</f>
        <v>Unspecified</v>
      </c>
      <c r="K9827" t="str">
        <f t="shared" si="613"/>
        <v>N/A</v>
      </c>
      <c r="L9827" s="1" t="str">
        <f t="shared" si="614"/>
        <v>N/A</v>
      </c>
      <c r="M9827" t="str">
        <f t="shared" si="615"/>
        <v>Yes</v>
      </c>
    </row>
    <row r="9828" spans="1:13">
      <c r="A9828" t="str">
        <f>_xlfn.XLOOKUP(C9828,'Item Price'!B:B,'Item Price'!A:A)</f>
        <v>Salad</v>
      </c>
      <c r="B9828">
        <v>3</v>
      </c>
      <c r="C9828">
        <v>5</v>
      </c>
      <c r="D9828">
        <v>15</v>
      </c>
      <c r="E9828" s="7" t="str" cm="1">
        <f t="array" ref="E9828">_xlfn.IFS(D9828&lt;=5, "$1-5", D9828&lt;=10, "$6-10",D9828&lt;=15,"$11-15", D9828&lt;=20, "$16-20", D9828&gt;20, "$20+")</f>
        <v>$11-15</v>
      </c>
      <c r="F9828" s="2" t="s">
        <v>10023</v>
      </c>
      <c r="G9828" s="2" t="s">
        <v>10023</v>
      </c>
      <c r="H9828" t="s">
        <v>10023</v>
      </c>
      <c r="I9828" t="str">
        <f t="shared" si="612"/>
        <v>N/A</v>
      </c>
      <c r="J9828" s="1" t="str" cm="1">
        <f t="array" ref="J9828">IFERROR(TEXT(H9828, "[$-en-US]mmm"), _xleta.N/A)</f>
        <v>Unspecified</v>
      </c>
      <c r="K9828" t="str">
        <f t="shared" si="613"/>
        <v>N/A</v>
      </c>
      <c r="L9828" s="1" t="str">
        <f t="shared" si="614"/>
        <v>N/A</v>
      </c>
      <c r="M9828" t="str">
        <f t="shared" si="615"/>
        <v>Yes</v>
      </c>
    </row>
    <row r="9829" spans="1:13">
      <c r="A9829" t="s">
        <v>13</v>
      </c>
      <c r="B9829">
        <v>5</v>
      </c>
      <c r="C9829">
        <v>3</v>
      </c>
      <c r="D9829">
        <v>15</v>
      </c>
      <c r="E9829" s="7" t="str" cm="1">
        <f t="array" ref="E9829">_xlfn.IFS(D9829&lt;=5, "$1-5", D9829&lt;=10, "$6-10",D9829&lt;=15,"$11-15", D9829&lt;=20, "$16-20", D9829&gt;20, "$20+")</f>
        <v>$11-15</v>
      </c>
      <c r="F9829" s="2" t="s">
        <v>10</v>
      </c>
      <c r="G9829" s="2" t="s">
        <v>10023</v>
      </c>
      <c r="H9829" t="s">
        <v>10023</v>
      </c>
      <c r="I9829" t="str">
        <f t="shared" si="612"/>
        <v>N/A</v>
      </c>
      <c r="J9829" s="1" t="str" cm="1">
        <f t="array" ref="J9829">IFERROR(TEXT(H9829, "[$-en-US]mmm"), _xleta.N/A)</f>
        <v>Unspecified</v>
      </c>
      <c r="K9829" t="str">
        <f t="shared" si="613"/>
        <v>N/A</v>
      </c>
      <c r="L9829" s="1" t="str">
        <f t="shared" si="614"/>
        <v>N/A</v>
      </c>
      <c r="M9829" t="str">
        <f t="shared" si="615"/>
        <v>Yes</v>
      </c>
    </row>
    <row r="9830" spans="1:13">
      <c r="A9830" t="s">
        <v>65</v>
      </c>
      <c r="B9830">
        <v>5</v>
      </c>
      <c r="C9830">
        <v>1.5</v>
      </c>
      <c r="D9830">
        <v>7.5</v>
      </c>
      <c r="E9830" s="7" t="str" cm="1">
        <f t="array" ref="E9830">_xlfn.IFS(D9830&lt;=5, "$1-5", D9830&lt;=10, "$6-10",D9830&lt;=15,"$11-15", D9830&lt;=20, "$16-20", D9830&gt;20, "$20+")</f>
        <v>$6-10</v>
      </c>
      <c r="F9830" s="2" t="s">
        <v>10</v>
      </c>
      <c r="G9830" s="2" t="s">
        <v>10023</v>
      </c>
      <c r="H9830" t="s">
        <v>10023</v>
      </c>
      <c r="I9830" t="str">
        <f t="shared" si="612"/>
        <v>N/A</v>
      </c>
      <c r="J9830" s="1" t="str" cm="1">
        <f t="array" ref="J9830">IFERROR(TEXT(H9830, "[$-en-US]mmm"), _xleta.N/A)</f>
        <v>Unspecified</v>
      </c>
      <c r="K9830" t="str">
        <f t="shared" si="613"/>
        <v>N/A</v>
      </c>
      <c r="L9830" s="1" t="str">
        <f t="shared" si="614"/>
        <v>N/A</v>
      </c>
      <c r="M9830" t="str">
        <f t="shared" si="615"/>
        <v>Yes</v>
      </c>
    </row>
    <row r="9831" spans="1:13">
      <c r="A9831" t="s">
        <v>25</v>
      </c>
      <c r="B9831">
        <v>4</v>
      </c>
      <c r="C9831">
        <v>4</v>
      </c>
      <c r="D9831">
        <v>16</v>
      </c>
      <c r="E9831" s="7" t="str" cm="1">
        <f t="array" ref="E9831">_xlfn.IFS(D9831&lt;=5, "$1-5", D9831&lt;=10, "$6-10",D9831&lt;=15,"$11-15", D9831&lt;=20, "$16-20", D9831&gt;20, "$20+")</f>
        <v>$16-20</v>
      </c>
      <c r="F9831" s="2" t="s">
        <v>10</v>
      </c>
      <c r="G9831" s="2" t="s">
        <v>10023</v>
      </c>
      <c r="H9831" t="s">
        <v>10023</v>
      </c>
      <c r="I9831" t="str">
        <f t="shared" si="612"/>
        <v>N/A</v>
      </c>
      <c r="J9831" s="1" t="str" cm="1">
        <f t="array" ref="J9831">IFERROR(TEXT(H9831, "[$-en-US]mmm"), _xleta.N/A)</f>
        <v>Unspecified</v>
      </c>
      <c r="K9831" t="str">
        <f t="shared" si="613"/>
        <v>N/A</v>
      </c>
      <c r="L9831" s="1" t="str">
        <f t="shared" si="614"/>
        <v>N/A</v>
      </c>
      <c r="M9831" t="str">
        <f t="shared" si="615"/>
        <v>Yes</v>
      </c>
    </row>
    <row r="9832" spans="1:13">
      <c r="A9832" t="s">
        <v>25</v>
      </c>
      <c r="B9832">
        <v>5</v>
      </c>
      <c r="C9832">
        <v>4</v>
      </c>
      <c r="D9832">
        <v>20</v>
      </c>
      <c r="E9832" s="7" t="str" cm="1">
        <f t="array" ref="E9832">_xlfn.IFS(D9832&lt;=5, "$1-5", D9832&lt;=10, "$6-10",D9832&lt;=15,"$11-15", D9832&lt;=20, "$16-20", D9832&gt;20, "$20+")</f>
        <v>$16-20</v>
      </c>
      <c r="F9832" s="2" t="s">
        <v>10</v>
      </c>
      <c r="G9832" s="2" t="s">
        <v>15</v>
      </c>
      <c r="H9832" t="s">
        <v>10023</v>
      </c>
      <c r="I9832" t="str">
        <f t="shared" si="612"/>
        <v>N/A</v>
      </c>
      <c r="J9832" s="1" t="str" cm="1">
        <f t="array" ref="J9832">IFERROR(TEXT(H9832, "[$-en-US]mmm"), _xleta.N/A)</f>
        <v>Unspecified</v>
      </c>
      <c r="K9832" t="str">
        <f t="shared" si="613"/>
        <v>N/A</v>
      </c>
      <c r="L9832" s="1" t="str">
        <f t="shared" si="614"/>
        <v>N/A</v>
      </c>
      <c r="M9832" t="str">
        <f t="shared" si="615"/>
        <v>Yes</v>
      </c>
    </row>
    <row r="9833" spans="1:13">
      <c r="A9833" t="s">
        <v>17</v>
      </c>
      <c r="B9833">
        <v>2</v>
      </c>
      <c r="C9833">
        <v>1</v>
      </c>
      <c r="D9833">
        <v>2</v>
      </c>
      <c r="E9833" s="7" t="str" cm="1">
        <f t="array" ref="E9833">_xlfn.IFS(D9833&lt;=5, "$1-5", D9833&lt;=10, "$6-10",D9833&lt;=15,"$11-15", D9833&lt;=20, "$16-20", D9833&gt;20, "$20+")</f>
        <v>$1-5</v>
      </c>
      <c r="F9833" s="2" t="s">
        <v>23</v>
      </c>
      <c r="G9833" s="2" t="s">
        <v>15</v>
      </c>
      <c r="H9833" t="s">
        <v>10023</v>
      </c>
      <c r="I9833" t="str">
        <f t="shared" si="612"/>
        <v>N/A</v>
      </c>
      <c r="J9833" s="1" t="str" cm="1">
        <f t="array" ref="J9833">IFERROR(TEXT(H9833, "[$-en-US]mmm"), _xleta.N/A)</f>
        <v>Unspecified</v>
      </c>
      <c r="K9833" t="str">
        <f t="shared" si="613"/>
        <v>N/A</v>
      </c>
      <c r="L9833" s="1" t="str">
        <f t="shared" si="614"/>
        <v>N/A</v>
      </c>
      <c r="M9833" t="str">
        <f t="shared" si="615"/>
        <v>Yes</v>
      </c>
    </row>
    <row r="9834" spans="1:13">
      <c r="A9834" t="s">
        <v>39</v>
      </c>
      <c r="B9834">
        <v>2</v>
      </c>
      <c r="C9834">
        <v>3</v>
      </c>
      <c r="D9834">
        <v>6</v>
      </c>
      <c r="E9834" s="7" t="str" cm="1">
        <f t="array" ref="E9834">_xlfn.IFS(D9834&lt;=5, "$1-5", D9834&lt;=10, "$6-10",D9834&lt;=15,"$11-15", D9834&lt;=20, "$16-20", D9834&gt;20, "$20+")</f>
        <v>$6-10</v>
      </c>
      <c r="F9834" s="2" t="s">
        <v>23</v>
      </c>
      <c r="G9834" s="2" t="s">
        <v>11</v>
      </c>
      <c r="H9834" t="s">
        <v>10023</v>
      </c>
      <c r="I9834" t="str">
        <f t="shared" si="612"/>
        <v>N/A</v>
      </c>
      <c r="J9834" s="1" t="str" cm="1">
        <f t="array" ref="J9834">IFERROR(TEXT(H9834, "[$-en-US]mmm"), _xleta.N/A)</f>
        <v>Unspecified</v>
      </c>
      <c r="K9834" t="str">
        <f t="shared" si="613"/>
        <v>N/A</v>
      </c>
      <c r="L9834" s="1" t="str">
        <f t="shared" si="614"/>
        <v>N/A</v>
      </c>
      <c r="M9834" t="str">
        <f t="shared" si="615"/>
        <v>Yes</v>
      </c>
    </row>
    <row r="9835" spans="1:13">
      <c r="A9835" t="s">
        <v>13</v>
      </c>
      <c r="B9835">
        <v>5</v>
      </c>
      <c r="C9835">
        <v>3</v>
      </c>
      <c r="D9835">
        <v>15</v>
      </c>
      <c r="E9835" s="7" t="str" cm="1">
        <f t="array" ref="E9835">_xlfn.IFS(D9835&lt;=5, "$1-5", D9835&lt;=10, "$6-10",D9835&lt;=15,"$11-15", D9835&lt;=20, "$16-20", D9835&gt;20, "$20+")</f>
        <v>$11-15</v>
      </c>
      <c r="F9835" s="2" t="s">
        <v>10</v>
      </c>
      <c r="G9835" s="2" t="s">
        <v>10023</v>
      </c>
      <c r="H9835" t="s">
        <v>10023</v>
      </c>
      <c r="I9835" t="str">
        <f t="shared" si="612"/>
        <v>N/A</v>
      </c>
      <c r="J9835" s="1" t="str" cm="1">
        <f t="array" ref="J9835">IFERROR(TEXT(H9835, "[$-en-US]mmm"), _xleta.N/A)</f>
        <v>Unspecified</v>
      </c>
      <c r="K9835" t="str">
        <f t="shared" si="613"/>
        <v>N/A</v>
      </c>
      <c r="L9835" s="1" t="str">
        <f t="shared" si="614"/>
        <v>N/A</v>
      </c>
      <c r="M9835" t="str">
        <f t="shared" si="615"/>
        <v>Yes</v>
      </c>
    </row>
    <row r="9836" spans="1:13">
      <c r="A9836" t="s">
        <v>28</v>
      </c>
      <c r="B9836">
        <v>5</v>
      </c>
      <c r="C9836">
        <v>4</v>
      </c>
      <c r="D9836">
        <v>20</v>
      </c>
      <c r="E9836" s="7" t="str" cm="1">
        <f t="array" ref="E9836">_xlfn.IFS(D9836&lt;=5, "$1-5", D9836&lt;=10, "$6-10",D9836&lt;=15,"$11-15", D9836&lt;=20, "$16-20", D9836&gt;20, "$20+")</f>
        <v>$16-20</v>
      </c>
      <c r="F9836" s="2" t="s">
        <v>14</v>
      </c>
      <c r="G9836" s="2" t="s">
        <v>10025</v>
      </c>
      <c r="H9836" t="s">
        <v>10023</v>
      </c>
      <c r="I9836" t="str">
        <f t="shared" si="612"/>
        <v>N/A</v>
      </c>
      <c r="J9836" s="1" t="str" cm="1">
        <f t="array" ref="J9836">IFERROR(TEXT(H9836, "[$-en-US]mmm"), _xleta.N/A)</f>
        <v>Unspecified</v>
      </c>
      <c r="K9836" t="str">
        <f t="shared" si="613"/>
        <v>N/A</v>
      </c>
      <c r="L9836" s="1" t="str">
        <f t="shared" si="614"/>
        <v>N/A</v>
      </c>
      <c r="M9836" t="str">
        <f t="shared" si="615"/>
        <v>Yes</v>
      </c>
    </row>
    <row r="9837" spans="1:13">
      <c r="A9837" t="s">
        <v>9</v>
      </c>
      <c r="B9837">
        <f>$D9837/$C9837</f>
        <v>5</v>
      </c>
      <c r="C9837">
        <v>2</v>
      </c>
      <c r="D9837">
        <v>10</v>
      </c>
      <c r="E9837" s="7" t="str" cm="1">
        <f t="array" ref="E9837">_xlfn.IFS(D9837&lt;=5, "$1-5", D9837&lt;=10, "$6-10",D9837&lt;=15,"$11-15", D9837&lt;=20, "$16-20", D9837&gt;20, "$20+")</f>
        <v>$6-10</v>
      </c>
      <c r="F9837" s="2" t="s">
        <v>14</v>
      </c>
      <c r="G9837" s="2" t="s">
        <v>10023</v>
      </c>
      <c r="H9837" t="s">
        <v>10023</v>
      </c>
      <c r="I9837" t="str">
        <f t="shared" si="612"/>
        <v>N/A</v>
      </c>
      <c r="J9837" s="1" t="str" cm="1">
        <f t="array" ref="J9837">IFERROR(TEXT(H9837, "[$-en-US]mmm"), _xleta.N/A)</f>
        <v>Unspecified</v>
      </c>
      <c r="K9837" t="str">
        <f t="shared" si="613"/>
        <v>N/A</v>
      </c>
      <c r="L9837" s="1" t="str">
        <f t="shared" si="614"/>
        <v>N/A</v>
      </c>
      <c r="M9837" t="str">
        <f t="shared" si="615"/>
        <v>Yes</v>
      </c>
    </row>
    <row r="9838" spans="1:13">
      <c r="A9838" t="s">
        <v>20</v>
      </c>
      <c r="B9838">
        <v>5</v>
      </c>
      <c r="C9838">
        <v>5</v>
      </c>
      <c r="D9838">
        <v>25</v>
      </c>
      <c r="E9838" s="7" t="str" cm="1">
        <f t="array" ref="E9838">_xlfn.IFS(D9838&lt;=5, "$1-5", D9838&lt;=10, "$6-10",D9838&lt;=15,"$11-15", D9838&lt;=20, "$16-20", D9838&gt;20, "$20+")</f>
        <v>$20+</v>
      </c>
      <c r="F9838" s="2" t="s">
        <v>23</v>
      </c>
      <c r="G9838" s="2" t="s">
        <v>10023</v>
      </c>
      <c r="H9838" t="s">
        <v>10023</v>
      </c>
      <c r="I9838" t="str">
        <f t="shared" si="612"/>
        <v>N/A</v>
      </c>
      <c r="J9838" s="1" t="str" cm="1">
        <f t="array" ref="J9838">IFERROR(TEXT(H9838, "[$-en-US]mmm"), _xleta.N/A)</f>
        <v>Unspecified</v>
      </c>
      <c r="K9838" t="str">
        <f t="shared" si="613"/>
        <v>N/A</v>
      </c>
      <c r="L9838" s="1" t="str">
        <f t="shared" si="614"/>
        <v>N/A</v>
      </c>
      <c r="M9838" t="str">
        <f t="shared" si="615"/>
        <v>Yes</v>
      </c>
    </row>
    <row r="9839" spans="1:13">
      <c r="A9839" t="s">
        <v>65</v>
      </c>
      <c r="B9839">
        <f>$D9839/$C9839</f>
        <v>3</v>
      </c>
      <c r="C9839">
        <v>1.5</v>
      </c>
      <c r="D9839">
        <v>4.5</v>
      </c>
      <c r="E9839" s="7" t="str" cm="1">
        <f t="array" ref="E9839">_xlfn.IFS(D9839&lt;=5, "$1-5", D9839&lt;=10, "$6-10",D9839&lt;=15,"$11-15", D9839&lt;=20, "$16-20", D9839&gt;20, "$20+")</f>
        <v>$1-5</v>
      </c>
      <c r="F9839" s="2" t="s">
        <v>10023</v>
      </c>
      <c r="G9839" s="2" t="s">
        <v>15</v>
      </c>
      <c r="H9839" t="s">
        <v>10023</v>
      </c>
      <c r="I9839" t="str">
        <f t="shared" si="612"/>
        <v>N/A</v>
      </c>
      <c r="J9839" s="1" t="str" cm="1">
        <f t="array" ref="J9839">IFERROR(TEXT(H9839, "[$-en-US]mmm"), _xleta.N/A)</f>
        <v>Unspecified</v>
      </c>
      <c r="K9839" t="str">
        <f t="shared" si="613"/>
        <v>N/A</v>
      </c>
      <c r="L9839" s="1" t="str">
        <f t="shared" si="614"/>
        <v>N/A</v>
      </c>
      <c r="M9839" t="str">
        <f t="shared" si="615"/>
        <v>Yes</v>
      </c>
    </row>
    <row r="9840" spans="1:13">
      <c r="A9840" t="s">
        <v>10023</v>
      </c>
      <c r="B9840">
        <v>5</v>
      </c>
      <c r="C9840">
        <v>3</v>
      </c>
      <c r="D9840">
        <v>15</v>
      </c>
      <c r="E9840" s="7" t="str" cm="1">
        <f t="array" ref="E9840">_xlfn.IFS(D9840&lt;=5, "$1-5", D9840&lt;=10, "$6-10",D9840&lt;=15,"$11-15", D9840&lt;=20, "$16-20", D9840&gt;20, "$20+")</f>
        <v>$11-15</v>
      </c>
      <c r="F9840" s="2" t="s">
        <v>10023</v>
      </c>
      <c r="G9840" s="2" t="s">
        <v>11</v>
      </c>
      <c r="H9840" t="s">
        <v>10023</v>
      </c>
      <c r="I9840" t="str">
        <f t="shared" si="612"/>
        <v>N/A</v>
      </c>
      <c r="J9840" s="1" t="str" cm="1">
        <f t="array" ref="J9840">IFERROR(TEXT(H9840, "[$-en-US]mmm"), _xleta.N/A)</f>
        <v>Unspecified</v>
      </c>
      <c r="K9840" t="str">
        <f t="shared" si="613"/>
        <v>N/A</v>
      </c>
      <c r="L9840" s="1" t="str">
        <f t="shared" si="614"/>
        <v>N/A</v>
      </c>
      <c r="M9840" t="str">
        <f t="shared" si="615"/>
        <v>Yes</v>
      </c>
    </row>
    <row r="9841" spans="1:13">
      <c r="A9841" t="s">
        <v>25</v>
      </c>
      <c r="B9841">
        <v>1</v>
      </c>
      <c r="C9841">
        <v>4</v>
      </c>
      <c r="D9841">
        <v>4</v>
      </c>
      <c r="E9841" s="7" t="str" cm="1">
        <f t="array" ref="E9841">_xlfn.IFS(D9841&lt;=5, "$1-5", D9841&lt;=10, "$6-10",D9841&lt;=15,"$11-15", D9841&lt;=20, "$16-20", D9841&gt;20, "$20+")</f>
        <v>$1-5</v>
      </c>
      <c r="F9841" s="2" t="s">
        <v>10</v>
      </c>
      <c r="G9841" s="2" t="s">
        <v>15</v>
      </c>
      <c r="H9841" t="s">
        <v>10023</v>
      </c>
      <c r="I9841" t="str">
        <f t="shared" si="612"/>
        <v>N/A</v>
      </c>
      <c r="J9841" s="1" t="str" cm="1">
        <f t="array" ref="J9841">IFERROR(TEXT(H9841, "[$-en-US]mmm"), _xleta.N/A)</f>
        <v>Unspecified</v>
      </c>
      <c r="K9841" t="str">
        <f t="shared" si="613"/>
        <v>N/A</v>
      </c>
      <c r="L9841" s="1" t="str">
        <f t="shared" si="614"/>
        <v>N/A</v>
      </c>
      <c r="M9841" t="str">
        <f t="shared" si="615"/>
        <v>Yes</v>
      </c>
    </row>
    <row r="9842" spans="1:13">
      <c r="A9842" t="s">
        <v>20</v>
      </c>
      <c r="B9842">
        <v>4</v>
      </c>
      <c r="C9842">
        <v>5</v>
      </c>
      <c r="D9842">
        <v>20</v>
      </c>
      <c r="E9842" s="7" t="str" cm="1">
        <f t="array" ref="E9842">_xlfn.IFS(D9842&lt;=5, "$1-5", D9842&lt;=10, "$6-10",D9842&lt;=15,"$11-15", D9842&lt;=20, "$16-20", D9842&gt;20, "$20+")</f>
        <v>$16-20</v>
      </c>
      <c r="F9842" s="2" t="s">
        <v>14</v>
      </c>
      <c r="G9842" s="2" t="s">
        <v>15</v>
      </c>
      <c r="H9842" t="s">
        <v>10023</v>
      </c>
      <c r="I9842" t="str">
        <f t="shared" si="612"/>
        <v>N/A</v>
      </c>
      <c r="J9842" s="1" t="str" cm="1">
        <f t="array" ref="J9842">IFERROR(TEXT(H9842, "[$-en-US]mmm"), _xleta.N/A)</f>
        <v>Unspecified</v>
      </c>
      <c r="K9842" t="str">
        <f t="shared" si="613"/>
        <v>N/A</v>
      </c>
      <c r="L9842" s="1" t="str">
        <f t="shared" si="614"/>
        <v>N/A</v>
      </c>
      <c r="M9842" t="str">
        <f t="shared" si="615"/>
        <v>Yes</v>
      </c>
    </row>
    <row r="9843" spans="1:13">
      <c r="A9843" t="s">
        <v>39</v>
      </c>
      <c r="B9843">
        <v>1</v>
      </c>
      <c r="C9843">
        <v>3</v>
      </c>
      <c r="D9843">
        <v>3</v>
      </c>
      <c r="E9843" s="7" t="str" cm="1">
        <f t="array" ref="E9843">_xlfn.IFS(D9843&lt;=5, "$1-5", D9843&lt;=10, "$6-10",D9843&lt;=15,"$11-15", D9843&lt;=20, "$16-20", D9843&gt;20, "$20+")</f>
        <v>$1-5</v>
      </c>
      <c r="F9843" s="2" t="s">
        <v>10023</v>
      </c>
      <c r="G9843" s="2" t="s">
        <v>15</v>
      </c>
      <c r="H9843" t="s">
        <v>10023</v>
      </c>
      <c r="I9843" t="str">
        <f t="shared" si="612"/>
        <v>N/A</v>
      </c>
      <c r="J9843" s="1" t="str" cm="1">
        <f t="array" ref="J9843">IFERROR(TEXT(H9843, "[$-en-US]mmm"), _xleta.N/A)</f>
        <v>Unspecified</v>
      </c>
      <c r="K9843" t="str">
        <f t="shared" si="613"/>
        <v>N/A</v>
      </c>
      <c r="L9843" s="1" t="str">
        <f t="shared" si="614"/>
        <v>N/A</v>
      </c>
      <c r="M9843" t="str">
        <f t="shared" si="615"/>
        <v>Yes</v>
      </c>
    </row>
    <row r="9844" spans="1:13">
      <c r="A9844" t="s">
        <v>13</v>
      </c>
      <c r="B9844">
        <v>5</v>
      </c>
      <c r="C9844">
        <v>3</v>
      </c>
      <c r="D9844">
        <v>15</v>
      </c>
      <c r="E9844" s="7" t="str" cm="1">
        <f t="array" ref="E9844">_xlfn.IFS(D9844&lt;=5, "$1-5", D9844&lt;=10, "$6-10",D9844&lt;=15,"$11-15", D9844&lt;=20, "$16-20", D9844&gt;20, "$20+")</f>
        <v>$11-15</v>
      </c>
      <c r="F9844" s="2" t="s">
        <v>23</v>
      </c>
      <c r="G9844" s="2" t="s">
        <v>15</v>
      </c>
      <c r="H9844" t="s">
        <v>10023</v>
      </c>
      <c r="I9844" t="str">
        <f t="shared" si="612"/>
        <v>N/A</v>
      </c>
      <c r="J9844" s="1" t="str" cm="1">
        <f t="array" ref="J9844">IFERROR(TEXT(H9844, "[$-en-US]mmm"), _xleta.N/A)</f>
        <v>Unspecified</v>
      </c>
      <c r="K9844" t="str">
        <f t="shared" si="613"/>
        <v>N/A</v>
      </c>
      <c r="L9844" s="1" t="str">
        <f t="shared" si="614"/>
        <v>N/A</v>
      </c>
      <c r="M9844" t="str">
        <f t="shared" si="615"/>
        <v>Yes</v>
      </c>
    </row>
    <row r="9845" spans="1:13">
      <c r="A9845" t="s">
        <v>13</v>
      </c>
      <c r="B9845">
        <v>5</v>
      </c>
      <c r="C9845">
        <v>3</v>
      </c>
      <c r="D9845">
        <v>15</v>
      </c>
      <c r="E9845" s="7" t="str" cm="1">
        <f t="array" ref="E9845">_xlfn.IFS(D9845&lt;=5, "$1-5", D9845&lt;=10, "$6-10",D9845&lt;=15,"$11-15", D9845&lt;=20, "$16-20", D9845&gt;20, "$20+")</f>
        <v>$11-15</v>
      </c>
      <c r="F9845" s="2" t="s">
        <v>10023</v>
      </c>
      <c r="G9845" s="2" t="s">
        <v>11</v>
      </c>
      <c r="H9845" t="s">
        <v>10023</v>
      </c>
      <c r="I9845" t="str">
        <f t="shared" si="612"/>
        <v>N/A</v>
      </c>
      <c r="J9845" s="1" t="str" cm="1">
        <f t="array" ref="J9845">IFERROR(TEXT(H9845, "[$-en-US]mmm"), _xleta.N/A)</f>
        <v>Unspecified</v>
      </c>
      <c r="K9845" t="str">
        <f t="shared" si="613"/>
        <v>N/A</v>
      </c>
      <c r="L9845" s="1" t="str">
        <f t="shared" si="614"/>
        <v>N/A</v>
      </c>
      <c r="M9845" t="str">
        <f t="shared" si="615"/>
        <v>Yes</v>
      </c>
    </row>
    <row r="9846" spans="1:13">
      <c r="A9846" t="s">
        <v>39</v>
      </c>
      <c r="B9846">
        <v>5</v>
      </c>
      <c r="C9846">
        <v>3</v>
      </c>
      <c r="D9846">
        <v>15</v>
      </c>
      <c r="E9846" s="7" t="str" cm="1">
        <f t="array" ref="E9846">_xlfn.IFS(D9846&lt;=5, "$1-5", D9846&lt;=10, "$6-10",D9846&lt;=15,"$11-15", D9846&lt;=20, "$16-20", D9846&gt;20, "$20+")</f>
        <v>$11-15</v>
      </c>
      <c r="F9846" s="2" t="s">
        <v>10023</v>
      </c>
      <c r="G9846" s="2" t="s">
        <v>11</v>
      </c>
      <c r="H9846" t="s">
        <v>10023</v>
      </c>
      <c r="I9846" t="str">
        <f t="shared" si="612"/>
        <v>N/A</v>
      </c>
      <c r="J9846" s="1" t="str" cm="1">
        <f t="array" ref="J9846">IFERROR(TEXT(H9846, "[$-en-US]mmm"), _xleta.N/A)</f>
        <v>Unspecified</v>
      </c>
      <c r="K9846" t="str">
        <f t="shared" si="613"/>
        <v>N/A</v>
      </c>
      <c r="L9846" s="1" t="str">
        <f t="shared" si="614"/>
        <v>N/A</v>
      </c>
      <c r="M9846" t="str">
        <f t="shared" si="615"/>
        <v>Yes</v>
      </c>
    </row>
    <row r="9847" spans="1:13">
      <c r="A9847" t="s">
        <v>20</v>
      </c>
      <c r="B9847">
        <v>3</v>
      </c>
      <c r="C9847">
        <v>5</v>
      </c>
      <c r="D9847">
        <v>15</v>
      </c>
      <c r="E9847" s="7" t="str" cm="1">
        <f t="array" ref="E9847">_xlfn.IFS(D9847&lt;=5, "$1-5", D9847&lt;=10, "$6-10",D9847&lt;=15,"$11-15", D9847&lt;=20, "$16-20", D9847&gt;20, "$20+")</f>
        <v>$11-15</v>
      </c>
      <c r="F9847" s="2" t="s">
        <v>10023</v>
      </c>
      <c r="G9847" s="2" t="s">
        <v>10023</v>
      </c>
      <c r="H9847" t="s">
        <v>10023</v>
      </c>
      <c r="I9847" t="str">
        <f t="shared" si="612"/>
        <v>N/A</v>
      </c>
      <c r="J9847" s="1" t="str" cm="1">
        <f t="array" ref="J9847">IFERROR(TEXT(H9847, "[$-en-US]mmm"), _xleta.N/A)</f>
        <v>Unspecified</v>
      </c>
      <c r="K9847" t="str">
        <f t="shared" si="613"/>
        <v>N/A</v>
      </c>
      <c r="L9847" s="1" t="str">
        <f t="shared" si="614"/>
        <v>N/A</v>
      </c>
      <c r="M9847" t="str">
        <f t="shared" si="615"/>
        <v>Yes</v>
      </c>
    </row>
    <row r="9848" spans="1:13">
      <c r="A9848" t="s">
        <v>9</v>
      </c>
      <c r="B9848">
        <v>4</v>
      </c>
      <c r="C9848">
        <v>2</v>
      </c>
      <c r="D9848">
        <v>8</v>
      </c>
      <c r="E9848" s="7" t="str" cm="1">
        <f t="array" ref="E9848">_xlfn.IFS(D9848&lt;=5, "$1-5", D9848&lt;=10, "$6-10",D9848&lt;=15,"$11-15", D9848&lt;=20, "$16-20", D9848&gt;20, "$20+")</f>
        <v>$6-10</v>
      </c>
      <c r="F9848" s="2" t="s">
        <v>10023</v>
      </c>
      <c r="G9848" s="2" t="s">
        <v>11</v>
      </c>
      <c r="H9848" t="s">
        <v>10023</v>
      </c>
      <c r="I9848" t="str">
        <f t="shared" si="612"/>
        <v>N/A</v>
      </c>
      <c r="J9848" s="1" t="str" cm="1">
        <f t="array" ref="J9848">IFERROR(TEXT(H9848, "[$-en-US]mmm"), _xleta.N/A)</f>
        <v>Unspecified</v>
      </c>
      <c r="K9848" t="str">
        <f t="shared" si="613"/>
        <v>N/A</v>
      </c>
      <c r="L9848" s="1" t="str">
        <f t="shared" si="614"/>
        <v>N/A</v>
      </c>
      <c r="M9848" t="str">
        <f t="shared" si="615"/>
        <v>Yes</v>
      </c>
    </row>
    <row r="9849" spans="1:13">
      <c r="A9849" t="s">
        <v>28</v>
      </c>
      <c r="B9849">
        <v>3</v>
      </c>
      <c r="C9849">
        <v>4</v>
      </c>
      <c r="D9849">
        <v>12</v>
      </c>
      <c r="E9849" s="7" t="str" cm="1">
        <f t="array" ref="E9849">_xlfn.IFS(D9849&lt;=5, "$1-5", D9849&lt;=10, "$6-10",D9849&lt;=15,"$11-15", D9849&lt;=20, "$16-20", D9849&gt;20, "$20+")</f>
        <v>$11-15</v>
      </c>
      <c r="F9849" s="2" t="s">
        <v>14</v>
      </c>
      <c r="G9849" s="2" t="s">
        <v>15</v>
      </c>
      <c r="H9849" t="s">
        <v>10023</v>
      </c>
      <c r="I9849" t="str">
        <f t="shared" si="612"/>
        <v>N/A</v>
      </c>
      <c r="J9849" s="1" t="str" cm="1">
        <f t="array" ref="J9849">IFERROR(TEXT(H9849, "[$-en-US]mmm"), _xleta.N/A)</f>
        <v>Unspecified</v>
      </c>
      <c r="K9849" t="str">
        <f t="shared" si="613"/>
        <v>N/A</v>
      </c>
      <c r="L9849" s="1" t="str">
        <f t="shared" si="614"/>
        <v>N/A</v>
      </c>
      <c r="M9849" t="str">
        <f t="shared" si="615"/>
        <v>Yes</v>
      </c>
    </row>
    <row r="9850" spans="1:13">
      <c r="A9850" t="s">
        <v>25</v>
      </c>
      <c r="B9850">
        <f>$D9850/$C9850</f>
        <v>3</v>
      </c>
      <c r="C9850">
        <v>4</v>
      </c>
      <c r="D9850">
        <v>12</v>
      </c>
      <c r="E9850" s="7" t="str" cm="1">
        <f t="array" ref="E9850">_xlfn.IFS(D9850&lt;=5, "$1-5", D9850&lt;=10, "$6-10",D9850&lt;=15,"$11-15", D9850&lt;=20, "$16-20", D9850&gt;20, "$20+")</f>
        <v>$11-15</v>
      </c>
      <c r="F9850" s="2" t="s">
        <v>14</v>
      </c>
      <c r="G9850" s="2" t="s">
        <v>15</v>
      </c>
      <c r="H9850" t="s">
        <v>10023</v>
      </c>
      <c r="I9850" t="str">
        <f t="shared" si="612"/>
        <v>N/A</v>
      </c>
      <c r="J9850" s="1" t="str" cm="1">
        <f t="array" ref="J9850">IFERROR(TEXT(H9850, "[$-en-US]mmm"), _xleta.N/A)</f>
        <v>Unspecified</v>
      </c>
      <c r="K9850" t="str">
        <f t="shared" si="613"/>
        <v>N/A</v>
      </c>
      <c r="L9850" s="1" t="str">
        <f t="shared" si="614"/>
        <v>N/A</v>
      </c>
      <c r="M9850" t="str">
        <f t="shared" si="615"/>
        <v>Yes</v>
      </c>
    </row>
    <row r="9851" spans="1:13">
      <c r="A9851" t="s">
        <v>25</v>
      </c>
      <c r="B9851">
        <v>3</v>
      </c>
      <c r="C9851">
        <v>4</v>
      </c>
      <c r="D9851">
        <v>12</v>
      </c>
      <c r="E9851" s="7" t="str" cm="1">
        <f t="array" ref="E9851">_xlfn.IFS(D9851&lt;=5, "$1-5", D9851&lt;=10, "$6-10",D9851&lt;=15,"$11-15", D9851&lt;=20, "$16-20", D9851&gt;20, "$20+")</f>
        <v>$11-15</v>
      </c>
      <c r="F9851" s="2" t="s">
        <v>10023</v>
      </c>
      <c r="G9851" s="2" t="s">
        <v>15</v>
      </c>
      <c r="H9851" t="s">
        <v>10023</v>
      </c>
      <c r="I9851" t="str">
        <f t="shared" si="612"/>
        <v>N/A</v>
      </c>
      <c r="J9851" s="1" t="str" cm="1">
        <f t="array" ref="J9851">IFERROR(TEXT(H9851, "[$-en-US]mmm"), _xleta.N/A)</f>
        <v>Unspecified</v>
      </c>
      <c r="K9851" t="str">
        <f t="shared" si="613"/>
        <v>N/A</v>
      </c>
      <c r="L9851" s="1" t="str">
        <f t="shared" si="614"/>
        <v>N/A</v>
      </c>
      <c r="M9851" t="str">
        <f t="shared" si="615"/>
        <v>Yes</v>
      </c>
    </row>
    <row r="9852" spans="1:13">
      <c r="A9852" t="s">
        <v>39</v>
      </c>
      <c r="B9852">
        <v>4</v>
      </c>
      <c r="C9852">
        <v>3</v>
      </c>
      <c r="D9852">
        <v>12</v>
      </c>
      <c r="E9852" s="7" t="str" cm="1">
        <f t="array" ref="E9852">_xlfn.IFS(D9852&lt;=5, "$1-5", D9852&lt;=10, "$6-10",D9852&lt;=15,"$11-15", D9852&lt;=20, "$16-20", D9852&gt;20, "$20+")</f>
        <v>$11-15</v>
      </c>
      <c r="F9852" s="2" t="s">
        <v>10023</v>
      </c>
      <c r="G9852" s="2" t="s">
        <v>15</v>
      </c>
      <c r="H9852" t="s">
        <v>10023</v>
      </c>
      <c r="I9852" t="str">
        <f t="shared" si="612"/>
        <v>N/A</v>
      </c>
      <c r="J9852" s="1" t="str" cm="1">
        <f t="array" ref="J9852">IFERROR(TEXT(H9852, "[$-en-US]mmm"), _xleta.N/A)</f>
        <v>Unspecified</v>
      </c>
      <c r="K9852" t="str">
        <f t="shared" si="613"/>
        <v>N/A</v>
      </c>
      <c r="L9852" s="1" t="str">
        <f t="shared" si="614"/>
        <v>N/A</v>
      </c>
      <c r="M9852" t="str">
        <f t="shared" si="615"/>
        <v>Yes</v>
      </c>
    </row>
    <row r="9853" spans="1:13">
      <c r="A9853" t="s">
        <v>9</v>
      </c>
      <c r="B9853">
        <v>3</v>
      </c>
      <c r="C9853">
        <v>2</v>
      </c>
      <c r="D9853">
        <v>6</v>
      </c>
      <c r="E9853" s="7" t="str" cm="1">
        <f t="array" ref="E9853">_xlfn.IFS(D9853&lt;=5, "$1-5", D9853&lt;=10, "$6-10",D9853&lt;=15,"$11-15", D9853&lt;=20, "$16-20", D9853&gt;20, "$20+")</f>
        <v>$6-10</v>
      </c>
      <c r="F9853" s="2" t="s">
        <v>14</v>
      </c>
      <c r="G9853" s="2" t="s">
        <v>11</v>
      </c>
      <c r="H9853" t="s">
        <v>10023</v>
      </c>
      <c r="I9853" t="str">
        <f t="shared" si="612"/>
        <v>N/A</v>
      </c>
      <c r="J9853" s="1" t="str" cm="1">
        <f t="array" ref="J9853">IFERROR(TEXT(H9853, "[$-en-US]mmm"), _xleta.N/A)</f>
        <v>Unspecified</v>
      </c>
      <c r="K9853" t="str">
        <f t="shared" si="613"/>
        <v>N/A</v>
      </c>
      <c r="L9853" s="1" t="str">
        <f t="shared" si="614"/>
        <v>N/A</v>
      </c>
      <c r="M9853" t="str">
        <f t="shared" si="615"/>
        <v>Yes</v>
      </c>
    </row>
    <row r="9854" spans="1:13">
      <c r="A9854" t="s">
        <v>65</v>
      </c>
      <c r="B9854">
        <v>3</v>
      </c>
      <c r="C9854">
        <v>1.5</v>
      </c>
      <c r="D9854">
        <f>$B9854*$C9854</f>
        <v>4.5</v>
      </c>
      <c r="E9854" s="7" t="str" cm="1">
        <f t="array" ref="E9854">_xlfn.IFS(D9854&lt;=5, "$1-5", D9854&lt;=10, "$6-10",D9854&lt;=15,"$11-15", D9854&lt;=20, "$16-20", D9854&gt;20, "$20+")</f>
        <v>$1-5</v>
      </c>
      <c r="F9854" s="2" t="s">
        <v>10023</v>
      </c>
      <c r="G9854" s="2" t="s">
        <v>15</v>
      </c>
      <c r="H9854" t="s">
        <v>10023</v>
      </c>
      <c r="I9854" t="str">
        <f t="shared" si="612"/>
        <v>N/A</v>
      </c>
      <c r="J9854" s="1" t="str" cm="1">
        <f t="array" ref="J9854">IFERROR(TEXT(H9854, "[$-en-US]mmm"), _xleta.N/A)</f>
        <v>Unspecified</v>
      </c>
      <c r="K9854" t="str">
        <f t="shared" si="613"/>
        <v>N/A</v>
      </c>
      <c r="L9854" s="1" t="str">
        <f t="shared" si="614"/>
        <v>N/A</v>
      </c>
      <c r="M9854" t="str">
        <f t="shared" si="615"/>
        <v>Yes</v>
      </c>
    </row>
    <row r="9855" spans="1:13">
      <c r="A9855" t="s">
        <v>9</v>
      </c>
      <c r="B9855">
        <v>1</v>
      </c>
      <c r="C9855">
        <v>2</v>
      </c>
      <c r="D9855">
        <v>2</v>
      </c>
      <c r="E9855" s="7" t="str" cm="1">
        <f t="array" ref="E9855">_xlfn.IFS(D9855&lt;=5, "$1-5", D9855&lt;=10, "$6-10",D9855&lt;=15,"$11-15", D9855&lt;=20, "$16-20", D9855&gt;20, "$20+")</f>
        <v>$1-5</v>
      </c>
      <c r="F9855" s="2" t="s">
        <v>14</v>
      </c>
      <c r="G9855" s="2" t="s">
        <v>10023</v>
      </c>
      <c r="H9855" t="s">
        <v>10023</v>
      </c>
      <c r="I9855" t="str">
        <f t="shared" si="612"/>
        <v>N/A</v>
      </c>
      <c r="J9855" s="1" t="str" cm="1">
        <f t="array" ref="J9855">IFERROR(TEXT(H9855, "[$-en-US]mmm"), _xleta.N/A)</f>
        <v>Unspecified</v>
      </c>
      <c r="K9855" t="str">
        <f t="shared" si="613"/>
        <v>N/A</v>
      </c>
      <c r="L9855" s="1" t="str">
        <f t="shared" si="614"/>
        <v>N/A</v>
      </c>
      <c r="M9855" t="str">
        <f t="shared" si="615"/>
        <v>Yes</v>
      </c>
    </row>
    <row r="9856" spans="1:13">
      <c r="A9856" t="s">
        <v>20</v>
      </c>
      <c r="B9856">
        <v>1</v>
      </c>
      <c r="C9856">
        <v>5</v>
      </c>
      <c r="D9856">
        <v>5</v>
      </c>
      <c r="E9856" s="7" t="str" cm="1">
        <f t="array" ref="E9856">_xlfn.IFS(D9856&lt;=5, "$1-5", D9856&lt;=10, "$6-10",D9856&lt;=15,"$11-15", D9856&lt;=20, "$16-20", D9856&gt;20, "$20+")</f>
        <v>$1-5</v>
      </c>
      <c r="F9856" s="2" t="s">
        <v>10023</v>
      </c>
      <c r="G9856" s="2" t="s">
        <v>10023</v>
      </c>
      <c r="H9856" t="s">
        <v>10023</v>
      </c>
      <c r="I9856" t="str">
        <f t="shared" si="612"/>
        <v>N/A</v>
      </c>
      <c r="J9856" s="1" t="str" cm="1">
        <f t="array" ref="J9856">IFERROR(TEXT(H9856, "[$-en-US]mmm"), _xleta.N/A)</f>
        <v>Unspecified</v>
      </c>
      <c r="K9856" t="str">
        <f t="shared" si="613"/>
        <v>N/A</v>
      </c>
      <c r="L9856" s="1" t="str">
        <f t="shared" si="614"/>
        <v>N/A</v>
      </c>
      <c r="M9856" t="str">
        <f t="shared" si="615"/>
        <v>Yes</v>
      </c>
    </row>
    <row r="9857" spans="1:13">
      <c r="A9857" t="s">
        <v>10023</v>
      </c>
      <c r="B9857">
        <v>1</v>
      </c>
      <c r="C9857">
        <v>3</v>
      </c>
      <c r="D9857">
        <v>3</v>
      </c>
      <c r="E9857" s="7" t="str" cm="1">
        <f t="array" ref="E9857">_xlfn.IFS(D9857&lt;=5, "$1-5", D9857&lt;=10, "$6-10",D9857&lt;=15,"$11-15", D9857&lt;=20, "$16-20", D9857&gt;20, "$20+")</f>
        <v>$1-5</v>
      </c>
      <c r="F9857" s="2" t="s">
        <v>10023</v>
      </c>
      <c r="G9857" s="2" t="s">
        <v>10023</v>
      </c>
      <c r="H9857" t="s">
        <v>10023</v>
      </c>
      <c r="I9857" t="str">
        <f t="shared" si="612"/>
        <v>N/A</v>
      </c>
      <c r="J9857" s="1" t="str" cm="1">
        <f t="array" ref="J9857">IFERROR(TEXT(H9857, "[$-en-US]mmm"), _xleta.N/A)</f>
        <v>Unspecified</v>
      </c>
      <c r="K9857" t="str">
        <f t="shared" si="613"/>
        <v>N/A</v>
      </c>
      <c r="L9857" s="1" t="str">
        <f t="shared" si="614"/>
        <v>N/A</v>
      </c>
      <c r="M9857" t="str">
        <f t="shared" si="615"/>
        <v>Yes</v>
      </c>
    </row>
    <row r="9858" spans="1:13">
      <c r="A9858" t="s">
        <v>28</v>
      </c>
      <c r="B9858">
        <v>1</v>
      </c>
      <c r="C9858">
        <v>4</v>
      </c>
      <c r="D9858">
        <v>4</v>
      </c>
      <c r="E9858" s="7" t="str" cm="1">
        <f t="array" ref="E9858">_xlfn.IFS(D9858&lt;=5, "$1-5", D9858&lt;=10, "$6-10",D9858&lt;=15,"$11-15", D9858&lt;=20, "$16-20", D9858&gt;20, "$20+")</f>
        <v>$1-5</v>
      </c>
      <c r="F9858" s="2" t="s">
        <v>14</v>
      </c>
      <c r="G9858" s="2" t="s">
        <v>10023</v>
      </c>
      <c r="H9858" t="s">
        <v>10023</v>
      </c>
      <c r="I9858" t="str">
        <f t="shared" ref="I9858:I9921" si="616">IFERROR(YEAR(H9858), "N/A")</f>
        <v>N/A</v>
      </c>
      <c r="J9858" s="1" t="str" cm="1">
        <f t="array" ref="J9858">IFERROR(TEXT(H9858, "[$-en-US]mmm"), _xleta.N/A)</f>
        <v>Unspecified</v>
      </c>
      <c r="K9858" t="str">
        <f t="shared" ref="K9858:K9921" si="617">IFERROR(DAY(H9858), "N/A")</f>
        <v>N/A</v>
      </c>
      <c r="L9858" s="1" t="str">
        <f t="shared" ref="L9858:L9921" si="618">IFERROR(TEXT(K9858, "[$-en-US]dddd"), "N/A")</f>
        <v>N/A</v>
      </c>
      <c r="M9858" t="str">
        <f t="shared" ref="M9858:M9921" si="619">IF(AND(H9858="Error",F9858="Error"), "No","Yes")</f>
        <v>Yes</v>
      </c>
    </row>
    <row r="9859" spans="1:13">
      <c r="A9859" t="s">
        <v>20</v>
      </c>
      <c r="B9859">
        <v>5</v>
      </c>
      <c r="C9859">
        <v>5</v>
      </c>
      <c r="D9859">
        <v>25</v>
      </c>
      <c r="E9859" s="7" t="str" cm="1">
        <f t="array" ref="E9859">_xlfn.IFS(D9859&lt;=5, "$1-5", D9859&lt;=10, "$6-10",D9859&lt;=15,"$11-15", D9859&lt;=20, "$16-20", D9859&gt;20, "$20+")</f>
        <v>$20+</v>
      </c>
      <c r="F9859" s="2" t="s">
        <v>14</v>
      </c>
      <c r="G9859" s="2" t="s">
        <v>10025</v>
      </c>
      <c r="H9859" t="s">
        <v>10023</v>
      </c>
      <c r="I9859" t="str">
        <f t="shared" si="616"/>
        <v>N/A</v>
      </c>
      <c r="J9859" s="1" t="str" cm="1">
        <f t="array" ref="J9859">IFERROR(TEXT(H9859, "[$-en-US]mmm"), _xleta.N/A)</f>
        <v>Unspecified</v>
      </c>
      <c r="K9859" t="str">
        <f t="shared" si="617"/>
        <v>N/A</v>
      </c>
      <c r="L9859" s="1" t="str">
        <f t="shared" si="618"/>
        <v>N/A</v>
      </c>
      <c r="M9859" t="str">
        <f t="shared" si="619"/>
        <v>Yes</v>
      </c>
    </row>
    <row r="9860" spans="1:13">
      <c r="A9860" t="s">
        <v>20</v>
      </c>
      <c r="B9860">
        <v>4</v>
      </c>
      <c r="C9860">
        <v>5</v>
      </c>
      <c r="D9860">
        <v>20</v>
      </c>
      <c r="E9860" s="7" t="str" cm="1">
        <f t="array" ref="E9860">_xlfn.IFS(D9860&lt;=5, "$1-5", D9860&lt;=10, "$6-10",D9860&lt;=15,"$11-15", D9860&lt;=20, "$16-20", D9860&gt;20, "$20+")</f>
        <v>$16-20</v>
      </c>
      <c r="F9860" s="2" t="s">
        <v>10023</v>
      </c>
      <c r="G9860" s="2" t="s">
        <v>15</v>
      </c>
      <c r="H9860" t="s">
        <v>10023</v>
      </c>
      <c r="I9860" t="str">
        <f t="shared" si="616"/>
        <v>N/A</v>
      </c>
      <c r="J9860" s="1" t="str" cm="1">
        <f t="array" ref="J9860">IFERROR(TEXT(H9860, "[$-en-US]mmm"), _xleta.N/A)</f>
        <v>Unspecified</v>
      </c>
      <c r="K9860" t="str">
        <f t="shared" si="617"/>
        <v>N/A</v>
      </c>
      <c r="L9860" s="1" t="str">
        <f t="shared" si="618"/>
        <v>N/A</v>
      </c>
      <c r="M9860" t="str">
        <f t="shared" si="619"/>
        <v>Yes</v>
      </c>
    </row>
    <row r="9861" spans="1:13">
      <c r="A9861" t="s">
        <v>17</v>
      </c>
      <c r="B9861">
        <v>2</v>
      </c>
      <c r="C9861">
        <v>1</v>
      </c>
      <c r="D9861">
        <v>2</v>
      </c>
      <c r="E9861" s="7" t="str" cm="1">
        <f t="array" ref="E9861">_xlfn.IFS(D9861&lt;=5, "$1-5", D9861&lt;=10, "$6-10",D9861&lt;=15,"$11-15", D9861&lt;=20, "$16-20", D9861&gt;20, "$20+")</f>
        <v>$1-5</v>
      </c>
      <c r="F9861" s="2" t="s">
        <v>10</v>
      </c>
      <c r="G9861" s="2" t="s">
        <v>15</v>
      </c>
      <c r="H9861" t="s">
        <v>10023</v>
      </c>
      <c r="I9861" t="str">
        <f t="shared" si="616"/>
        <v>N/A</v>
      </c>
      <c r="J9861" s="1" t="str" cm="1">
        <f t="array" ref="J9861">IFERROR(TEXT(H9861, "[$-en-US]mmm"), _xleta.N/A)</f>
        <v>Unspecified</v>
      </c>
      <c r="K9861" t="str">
        <f t="shared" si="617"/>
        <v>N/A</v>
      </c>
      <c r="L9861" s="1" t="str">
        <f t="shared" si="618"/>
        <v>N/A</v>
      </c>
      <c r="M9861" t="str">
        <f t="shared" si="619"/>
        <v>Yes</v>
      </c>
    </row>
    <row r="9862" spans="1:13">
      <c r="A9862" t="s">
        <v>28</v>
      </c>
      <c r="B9862">
        <v>1</v>
      </c>
      <c r="C9862">
        <v>4</v>
      </c>
      <c r="D9862">
        <v>4</v>
      </c>
      <c r="E9862" s="7" t="str" cm="1">
        <f t="array" ref="E9862">_xlfn.IFS(D9862&lt;=5, "$1-5", D9862&lt;=10, "$6-10",D9862&lt;=15,"$11-15", D9862&lt;=20, "$16-20", D9862&gt;20, "$20+")</f>
        <v>$1-5</v>
      </c>
      <c r="F9862" s="2" t="s">
        <v>10023</v>
      </c>
      <c r="G9862" s="2" t="s">
        <v>15</v>
      </c>
      <c r="H9862" t="s">
        <v>10023</v>
      </c>
      <c r="I9862" t="str">
        <f t="shared" si="616"/>
        <v>N/A</v>
      </c>
      <c r="J9862" s="1" t="str" cm="1">
        <f t="array" ref="J9862">IFERROR(TEXT(H9862, "[$-en-US]mmm"), _xleta.N/A)</f>
        <v>Unspecified</v>
      </c>
      <c r="K9862" t="str">
        <f t="shared" si="617"/>
        <v>N/A</v>
      </c>
      <c r="L9862" s="1" t="str">
        <f t="shared" si="618"/>
        <v>N/A</v>
      </c>
      <c r="M9862" t="str">
        <f t="shared" si="619"/>
        <v>Yes</v>
      </c>
    </row>
    <row r="9863" spans="1:13">
      <c r="A9863" t="s">
        <v>17</v>
      </c>
      <c r="B9863">
        <v>4</v>
      </c>
      <c r="C9863">
        <f>$D9863/$B9863</f>
        <v>1</v>
      </c>
      <c r="D9863">
        <v>4</v>
      </c>
      <c r="E9863" s="7" t="str" cm="1">
        <f t="array" ref="E9863">_xlfn.IFS(D9863&lt;=5, "$1-5", D9863&lt;=10, "$6-10",D9863&lt;=15,"$11-15", D9863&lt;=20, "$16-20", D9863&gt;20, "$20+")</f>
        <v>$1-5</v>
      </c>
      <c r="F9863" s="2" t="s">
        <v>10</v>
      </c>
      <c r="G9863" s="2" t="s">
        <v>15</v>
      </c>
      <c r="H9863" t="s">
        <v>10023</v>
      </c>
      <c r="I9863" t="str">
        <f t="shared" si="616"/>
        <v>N/A</v>
      </c>
      <c r="J9863" s="1" t="str" cm="1">
        <f t="array" ref="J9863">IFERROR(TEXT(H9863, "[$-en-US]mmm"), _xleta.N/A)</f>
        <v>Unspecified</v>
      </c>
      <c r="K9863" t="str">
        <f t="shared" si="617"/>
        <v>N/A</v>
      </c>
      <c r="L9863" s="1" t="str">
        <f t="shared" si="618"/>
        <v>N/A</v>
      </c>
      <c r="M9863" t="str">
        <f t="shared" si="619"/>
        <v>Yes</v>
      </c>
    </row>
    <row r="9864" spans="1:13">
      <c r="A9864" t="s">
        <v>28</v>
      </c>
      <c r="B9864">
        <v>2</v>
      </c>
      <c r="C9864">
        <v>4</v>
      </c>
      <c r="D9864">
        <v>8</v>
      </c>
      <c r="E9864" s="7" t="str" cm="1">
        <f t="array" ref="E9864">_xlfn.IFS(D9864&lt;=5, "$1-5", D9864&lt;=10, "$6-10",D9864&lt;=15,"$11-15", D9864&lt;=20, "$16-20", D9864&gt;20, "$20+")</f>
        <v>$6-10</v>
      </c>
      <c r="F9864" s="2" t="s">
        <v>10023</v>
      </c>
      <c r="G9864" s="2" t="s">
        <v>11</v>
      </c>
      <c r="H9864" t="s">
        <v>10023</v>
      </c>
      <c r="I9864" t="str">
        <f t="shared" si="616"/>
        <v>N/A</v>
      </c>
      <c r="J9864" s="1" t="str" cm="1">
        <f t="array" ref="J9864">IFERROR(TEXT(H9864, "[$-en-US]mmm"), _xleta.N/A)</f>
        <v>Unspecified</v>
      </c>
      <c r="K9864" t="str">
        <f t="shared" si="617"/>
        <v>N/A</v>
      </c>
      <c r="L9864" s="1" t="str">
        <f t="shared" si="618"/>
        <v>N/A</v>
      </c>
      <c r="M9864" t="str">
        <f t="shared" si="619"/>
        <v>Yes</v>
      </c>
    </row>
    <row r="9865" spans="1:13">
      <c r="A9865" t="s">
        <v>10023</v>
      </c>
      <c r="B9865">
        <v>2</v>
      </c>
      <c r="C9865">
        <v>3</v>
      </c>
      <c r="D9865">
        <v>6</v>
      </c>
      <c r="E9865" s="7" t="str" cm="1">
        <f t="array" ref="E9865">_xlfn.IFS(D9865&lt;=5, "$1-5", D9865&lt;=10, "$6-10",D9865&lt;=15,"$11-15", D9865&lt;=20, "$16-20", D9865&gt;20, "$20+")</f>
        <v>$6-10</v>
      </c>
      <c r="F9865" s="2" t="s">
        <v>10023</v>
      </c>
      <c r="G9865" s="2" t="s">
        <v>11</v>
      </c>
      <c r="H9865" t="s">
        <v>10023</v>
      </c>
      <c r="I9865" t="str">
        <f t="shared" si="616"/>
        <v>N/A</v>
      </c>
      <c r="J9865" s="1" t="str" cm="1">
        <f t="array" ref="J9865">IFERROR(TEXT(H9865, "[$-en-US]mmm"), _xleta.N/A)</f>
        <v>Unspecified</v>
      </c>
      <c r="K9865" t="str">
        <f t="shared" si="617"/>
        <v>N/A</v>
      </c>
      <c r="L9865" s="1" t="str">
        <f t="shared" si="618"/>
        <v>N/A</v>
      </c>
      <c r="M9865" t="str">
        <f t="shared" si="619"/>
        <v>Yes</v>
      </c>
    </row>
    <row r="9866" spans="1:13">
      <c r="A9866" t="str">
        <f>_xlfn.XLOOKUP(C9866,'Item Price'!$B:$B,'Item Price'!$A:$A,"notfound")</f>
        <v>Cookie</v>
      </c>
      <c r="B9866">
        <v>4</v>
      </c>
      <c r="C9866">
        <v>1</v>
      </c>
      <c r="D9866">
        <v>4</v>
      </c>
      <c r="E9866" s="7" t="str" cm="1">
        <f t="array" ref="E9866">_xlfn.IFS(D9866&lt;=5, "$1-5", D9866&lt;=10, "$6-10",D9866&lt;=15,"$11-15", D9866&lt;=20, "$16-20", D9866&gt;20, "$20+")</f>
        <v>$1-5</v>
      </c>
      <c r="F9866" s="2" t="s">
        <v>10023</v>
      </c>
      <c r="G9866" s="2" t="s">
        <v>11</v>
      </c>
      <c r="H9866" t="s">
        <v>10023</v>
      </c>
      <c r="I9866" t="str">
        <f t="shared" si="616"/>
        <v>N/A</v>
      </c>
      <c r="J9866" s="1" t="str" cm="1">
        <f t="array" ref="J9866">IFERROR(TEXT(H9866, "[$-en-US]mmm"), _xleta.N/A)</f>
        <v>Unspecified</v>
      </c>
      <c r="K9866" t="str">
        <f t="shared" si="617"/>
        <v>N/A</v>
      </c>
      <c r="L9866" s="1" t="str">
        <f t="shared" si="618"/>
        <v>N/A</v>
      </c>
      <c r="M9866" t="str">
        <f t="shared" si="619"/>
        <v>Yes</v>
      </c>
    </row>
    <row r="9867" spans="1:13">
      <c r="A9867" t="s">
        <v>17</v>
      </c>
      <c r="B9867">
        <f>D9867/C9867</f>
        <v>2</v>
      </c>
      <c r="C9867">
        <f>_xlfn.XLOOKUP(A9867,'Item Price'!$A:$A, 'Item Price'!$B:$B)</f>
        <v>1</v>
      </c>
      <c r="D9867">
        <v>2</v>
      </c>
      <c r="E9867" s="7" t="str" cm="1">
        <f t="array" ref="E9867">_xlfn.IFS(D9867&lt;=5, "$1-5", D9867&lt;=10, "$6-10",D9867&lt;=15,"$11-15", D9867&lt;=20, "$16-20", D9867&gt;20, "$20+")</f>
        <v>$1-5</v>
      </c>
      <c r="F9867" s="2" t="s">
        <v>10023</v>
      </c>
      <c r="G9867" s="2" t="s">
        <v>10023</v>
      </c>
      <c r="H9867" t="s">
        <v>10023</v>
      </c>
      <c r="I9867" t="str">
        <f t="shared" si="616"/>
        <v>N/A</v>
      </c>
      <c r="J9867" s="1" t="str" cm="1">
        <f t="array" ref="J9867">IFERROR(TEXT(H9867, "[$-en-US]mmm"), _xleta.N/A)</f>
        <v>Unspecified</v>
      </c>
      <c r="K9867" t="str">
        <f t="shared" si="617"/>
        <v>N/A</v>
      </c>
      <c r="L9867" s="1" t="str">
        <f t="shared" si="618"/>
        <v>N/A</v>
      </c>
      <c r="M9867" t="str">
        <f t="shared" si="619"/>
        <v>Yes</v>
      </c>
    </row>
    <row r="9868" spans="1:13">
      <c r="A9868" t="s">
        <v>39</v>
      </c>
      <c r="B9868">
        <v>4</v>
      </c>
      <c r="C9868">
        <v>3</v>
      </c>
      <c r="D9868">
        <v>12</v>
      </c>
      <c r="E9868" s="7" t="str" cm="1">
        <f t="array" ref="E9868">_xlfn.IFS(D9868&lt;=5, "$1-5", D9868&lt;=10, "$6-10",D9868&lt;=15,"$11-15", D9868&lt;=20, "$16-20", D9868&gt;20, "$20+")</f>
        <v>$11-15</v>
      </c>
      <c r="F9868" s="2" t="s">
        <v>14</v>
      </c>
      <c r="G9868" s="2" t="s">
        <v>10023</v>
      </c>
      <c r="H9868" t="s">
        <v>10023</v>
      </c>
      <c r="I9868" t="str">
        <f t="shared" si="616"/>
        <v>N/A</v>
      </c>
      <c r="J9868" s="1" t="str" cm="1">
        <f t="array" ref="J9868">IFERROR(TEXT(H9868, "[$-en-US]mmm"), _xleta.N/A)</f>
        <v>Unspecified</v>
      </c>
      <c r="K9868" t="str">
        <f t="shared" si="617"/>
        <v>N/A</v>
      </c>
      <c r="L9868" s="1" t="str">
        <f t="shared" si="618"/>
        <v>N/A</v>
      </c>
      <c r="M9868" t="str">
        <f t="shared" si="619"/>
        <v>Yes</v>
      </c>
    </row>
    <row r="9869" spans="1:13">
      <c r="A9869" t="s">
        <v>28</v>
      </c>
      <c r="B9869">
        <v>1</v>
      </c>
      <c r="C9869">
        <v>4</v>
      </c>
      <c r="D9869">
        <v>4</v>
      </c>
      <c r="E9869" s="7" t="str" cm="1">
        <f t="array" ref="E9869">_xlfn.IFS(D9869&lt;=5, "$1-5", D9869&lt;=10, "$6-10",D9869&lt;=15,"$11-15", D9869&lt;=20, "$16-20", D9869&gt;20, "$20+")</f>
        <v>$1-5</v>
      </c>
      <c r="F9869" s="2" t="s">
        <v>23</v>
      </c>
      <c r="G9869" s="2" t="s">
        <v>10023</v>
      </c>
      <c r="H9869" t="s">
        <v>10023</v>
      </c>
      <c r="I9869" t="str">
        <f t="shared" si="616"/>
        <v>N/A</v>
      </c>
      <c r="J9869" s="1" t="str" cm="1">
        <f t="array" ref="J9869">IFERROR(TEXT(H9869, "[$-en-US]mmm"), _xleta.N/A)</f>
        <v>Unspecified</v>
      </c>
      <c r="K9869" t="str">
        <f t="shared" si="617"/>
        <v>N/A</v>
      </c>
      <c r="L9869" s="1" t="str">
        <f t="shared" si="618"/>
        <v>N/A</v>
      </c>
      <c r="M9869" t="str">
        <f t="shared" si="619"/>
        <v>Yes</v>
      </c>
    </row>
    <row r="9870" spans="1:13">
      <c r="A9870" t="s">
        <v>20</v>
      </c>
      <c r="B9870">
        <v>3</v>
      </c>
      <c r="C9870">
        <v>5</v>
      </c>
      <c r="D9870">
        <v>15</v>
      </c>
      <c r="E9870" s="7" t="str" cm="1">
        <f t="array" ref="E9870">_xlfn.IFS(D9870&lt;=5, "$1-5", D9870&lt;=10, "$6-10",D9870&lt;=15,"$11-15", D9870&lt;=20, "$16-20", D9870&gt;20, "$20+")</f>
        <v>$11-15</v>
      </c>
      <c r="F9870" s="2" t="s">
        <v>14</v>
      </c>
      <c r="G9870" s="2" t="s">
        <v>15</v>
      </c>
      <c r="H9870" t="s">
        <v>10023</v>
      </c>
      <c r="I9870" t="str">
        <f t="shared" si="616"/>
        <v>N/A</v>
      </c>
      <c r="J9870" s="1" t="str" cm="1">
        <f t="array" ref="J9870">IFERROR(TEXT(H9870, "[$-en-US]mmm"), _xleta.N/A)</f>
        <v>Unspecified</v>
      </c>
      <c r="K9870" t="str">
        <f t="shared" si="617"/>
        <v>N/A</v>
      </c>
      <c r="L9870" s="1" t="str">
        <f t="shared" si="618"/>
        <v>N/A</v>
      </c>
      <c r="M9870" t="str">
        <f t="shared" si="619"/>
        <v>Yes</v>
      </c>
    </row>
    <row r="9871" spans="1:13">
      <c r="A9871" t="s">
        <v>25</v>
      </c>
      <c r="B9871">
        <v>4</v>
      </c>
      <c r="C9871">
        <v>4</v>
      </c>
      <c r="D9871">
        <v>16</v>
      </c>
      <c r="E9871" s="7" t="str" cm="1">
        <f t="array" ref="E9871">_xlfn.IFS(D9871&lt;=5, "$1-5", D9871&lt;=10, "$6-10",D9871&lt;=15,"$11-15", D9871&lt;=20, "$16-20", D9871&gt;20, "$20+")</f>
        <v>$16-20</v>
      </c>
      <c r="F9871" s="2" t="s">
        <v>10</v>
      </c>
      <c r="G9871" s="2" t="s">
        <v>10023</v>
      </c>
      <c r="H9871" t="s">
        <v>10023</v>
      </c>
      <c r="I9871" t="str">
        <f t="shared" si="616"/>
        <v>N/A</v>
      </c>
      <c r="J9871" s="1" t="str" cm="1">
        <f t="array" ref="J9871">IFERROR(TEXT(H9871, "[$-en-US]mmm"), _xleta.N/A)</f>
        <v>Unspecified</v>
      </c>
      <c r="K9871" t="str">
        <f t="shared" si="617"/>
        <v>N/A</v>
      </c>
      <c r="L9871" s="1" t="str">
        <f t="shared" si="618"/>
        <v>N/A</v>
      </c>
      <c r="M9871" t="str">
        <f t="shared" si="619"/>
        <v>Yes</v>
      </c>
    </row>
    <row r="9872" spans="1:13">
      <c r="A9872" t="s">
        <v>13</v>
      </c>
      <c r="B9872">
        <v>5</v>
      </c>
      <c r="C9872">
        <v>3</v>
      </c>
      <c r="D9872">
        <v>15</v>
      </c>
      <c r="E9872" s="7" t="str" cm="1">
        <f t="array" ref="E9872">_xlfn.IFS(D9872&lt;=5, "$1-5", D9872&lt;=10, "$6-10",D9872&lt;=15,"$11-15", D9872&lt;=20, "$16-20", D9872&gt;20, "$20+")</f>
        <v>$11-15</v>
      </c>
      <c r="F9872" s="2" t="s">
        <v>10</v>
      </c>
      <c r="G9872" s="2" t="s">
        <v>10023</v>
      </c>
      <c r="H9872" t="s">
        <v>10023</v>
      </c>
      <c r="I9872" t="str">
        <f t="shared" si="616"/>
        <v>N/A</v>
      </c>
      <c r="J9872" s="1" t="str" cm="1">
        <f t="array" ref="J9872">IFERROR(TEXT(H9872, "[$-en-US]mmm"), _xleta.N/A)</f>
        <v>Unspecified</v>
      </c>
      <c r="K9872" t="str">
        <f t="shared" si="617"/>
        <v>N/A</v>
      </c>
      <c r="L9872" s="1" t="str">
        <f t="shared" si="618"/>
        <v>N/A</v>
      </c>
      <c r="M9872" t="str">
        <f t="shared" si="619"/>
        <v>Yes</v>
      </c>
    </row>
    <row r="9873" spans="1:13">
      <c r="A9873" t="s">
        <v>65</v>
      </c>
      <c r="B9873">
        <v>3</v>
      </c>
      <c r="C9873">
        <f>$D9873/$B9873</f>
        <v>1.5</v>
      </c>
      <c r="D9873">
        <v>4.5</v>
      </c>
      <c r="E9873" s="7" t="str" cm="1">
        <f t="array" ref="E9873">_xlfn.IFS(D9873&lt;=5, "$1-5", D9873&lt;=10, "$6-10",D9873&lt;=15,"$11-15", D9873&lt;=20, "$16-20", D9873&gt;20, "$20+")</f>
        <v>$1-5</v>
      </c>
      <c r="F9873" s="2" t="s">
        <v>10</v>
      </c>
      <c r="G9873" s="2" t="s">
        <v>15</v>
      </c>
      <c r="H9873" t="s">
        <v>10023</v>
      </c>
      <c r="I9873" t="str">
        <f t="shared" si="616"/>
        <v>N/A</v>
      </c>
      <c r="J9873" s="1" t="str" cm="1">
        <f t="array" ref="J9873">IFERROR(TEXT(H9873, "[$-en-US]mmm"), _xleta.N/A)</f>
        <v>Unspecified</v>
      </c>
      <c r="K9873" t="str">
        <f t="shared" si="617"/>
        <v>N/A</v>
      </c>
      <c r="L9873" s="1" t="str">
        <f t="shared" si="618"/>
        <v>N/A</v>
      </c>
      <c r="M9873" t="str">
        <f t="shared" si="619"/>
        <v>Yes</v>
      </c>
    </row>
    <row r="9874" spans="1:13">
      <c r="A9874" t="s">
        <v>20</v>
      </c>
      <c r="B9874">
        <f>$D9874/$C9874</f>
        <v>1</v>
      </c>
      <c r="C9874">
        <v>5</v>
      </c>
      <c r="D9874">
        <v>5</v>
      </c>
      <c r="E9874" s="7" t="str" cm="1">
        <f t="array" ref="E9874">_xlfn.IFS(D9874&lt;=5, "$1-5", D9874&lt;=10, "$6-10",D9874&lt;=15,"$11-15", D9874&lt;=20, "$16-20", D9874&gt;20, "$20+")</f>
        <v>$1-5</v>
      </c>
      <c r="F9874" s="2" t="s">
        <v>10023</v>
      </c>
      <c r="G9874" s="2" t="s">
        <v>10023</v>
      </c>
      <c r="H9874" t="s">
        <v>10023</v>
      </c>
      <c r="I9874" t="str">
        <f t="shared" si="616"/>
        <v>N/A</v>
      </c>
      <c r="J9874" s="1" t="str" cm="1">
        <f t="array" ref="J9874">IFERROR(TEXT(H9874, "[$-en-US]mmm"), _xleta.N/A)</f>
        <v>Unspecified</v>
      </c>
      <c r="K9874" t="str">
        <f t="shared" si="617"/>
        <v>N/A</v>
      </c>
      <c r="L9874" s="1" t="str">
        <f t="shared" si="618"/>
        <v>N/A</v>
      </c>
      <c r="M9874" t="str">
        <f t="shared" si="619"/>
        <v>Yes</v>
      </c>
    </row>
    <row r="9875" spans="1:13">
      <c r="A9875" t="s">
        <v>28</v>
      </c>
      <c r="B9875">
        <v>3</v>
      </c>
      <c r="C9875">
        <v>4</v>
      </c>
      <c r="D9875">
        <v>12</v>
      </c>
      <c r="E9875" s="7" t="str" cm="1">
        <f t="array" ref="E9875">_xlfn.IFS(D9875&lt;=5, "$1-5", D9875&lt;=10, "$6-10",D9875&lt;=15,"$11-15", D9875&lt;=20, "$16-20", D9875&gt;20, "$20+")</f>
        <v>$11-15</v>
      </c>
      <c r="F9875" s="2" t="s">
        <v>10023</v>
      </c>
      <c r="G9875" s="2" t="s">
        <v>10023</v>
      </c>
      <c r="H9875" t="s">
        <v>10023</v>
      </c>
      <c r="I9875" t="str">
        <f t="shared" si="616"/>
        <v>N/A</v>
      </c>
      <c r="J9875" s="1" t="str" cm="1">
        <f t="array" ref="J9875">IFERROR(TEXT(H9875, "[$-en-US]mmm"), _xleta.N/A)</f>
        <v>Unspecified</v>
      </c>
      <c r="K9875" t="str">
        <f t="shared" si="617"/>
        <v>N/A</v>
      </c>
      <c r="L9875" s="1" t="str">
        <f t="shared" si="618"/>
        <v>N/A</v>
      </c>
      <c r="M9875" t="str">
        <f t="shared" si="619"/>
        <v>Yes</v>
      </c>
    </row>
    <row r="9876" spans="1:13">
      <c r="A9876" t="s">
        <v>39</v>
      </c>
      <c r="B9876">
        <v>5</v>
      </c>
      <c r="C9876">
        <v>3</v>
      </c>
      <c r="D9876">
        <v>15</v>
      </c>
      <c r="E9876" s="7" t="str" cm="1">
        <f t="array" ref="E9876">_xlfn.IFS(D9876&lt;=5, "$1-5", D9876&lt;=10, "$6-10",D9876&lt;=15,"$11-15", D9876&lt;=20, "$16-20", D9876&gt;20, "$20+")</f>
        <v>$11-15</v>
      </c>
      <c r="F9876" s="2" t="s">
        <v>10023</v>
      </c>
      <c r="G9876" s="2" t="s">
        <v>10025</v>
      </c>
      <c r="H9876" t="s">
        <v>10023</v>
      </c>
      <c r="I9876" t="str">
        <f t="shared" si="616"/>
        <v>N/A</v>
      </c>
      <c r="J9876" s="1" t="str" cm="1">
        <f t="array" ref="J9876">IFERROR(TEXT(H9876, "[$-en-US]mmm"), _xleta.N/A)</f>
        <v>Unspecified</v>
      </c>
      <c r="K9876" t="str">
        <f t="shared" si="617"/>
        <v>N/A</v>
      </c>
      <c r="L9876" s="1" t="str">
        <f t="shared" si="618"/>
        <v>N/A</v>
      </c>
      <c r="M9876" t="str">
        <f t="shared" si="619"/>
        <v>Yes</v>
      </c>
    </row>
    <row r="9877" spans="1:13">
      <c r="A9877" t="s">
        <v>17</v>
      </c>
      <c r="B9877">
        <v>4</v>
      </c>
      <c r="C9877">
        <v>1</v>
      </c>
      <c r="D9877">
        <v>4</v>
      </c>
      <c r="E9877" s="7" t="str" cm="1">
        <f t="array" ref="E9877">_xlfn.IFS(D9877&lt;=5, "$1-5", D9877&lt;=10, "$6-10",D9877&lt;=15,"$11-15", D9877&lt;=20, "$16-20", D9877&gt;20, "$20+")</f>
        <v>$1-5</v>
      </c>
      <c r="F9877" s="2" t="s">
        <v>10</v>
      </c>
      <c r="G9877" s="2" t="s">
        <v>15</v>
      </c>
      <c r="H9877" t="s">
        <v>10023</v>
      </c>
      <c r="I9877" t="str">
        <f t="shared" si="616"/>
        <v>N/A</v>
      </c>
      <c r="J9877" s="1" t="str" cm="1">
        <f t="array" ref="J9877">IFERROR(TEXT(H9877, "[$-en-US]mmm"), _xleta.N/A)</f>
        <v>Unspecified</v>
      </c>
      <c r="K9877" t="str">
        <f t="shared" si="617"/>
        <v>N/A</v>
      </c>
      <c r="L9877" s="1" t="str">
        <f t="shared" si="618"/>
        <v>N/A</v>
      </c>
      <c r="M9877" t="str">
        <f t="shared" si="619"/>
        <v>Yes</v>
      </c>
    </row>
    <row r="9878" spans="1:13">
      <c r="A9878" t="s">
        <v>28</v>
      </c>
      <c r="B9878">
        <v>1</v>
      </c>
      <c r="C9878">
        <v>4</v>
      </c>
      <c r="D9878">
        <v>4</v>
      </c>
      <c r="E9878" s="7" t="str" cm="1">
        <f t="array" ref="E9878">_xlfn.IFS(D9878&lt;=5, "$1-5", D9878&lt;=10, "$6-10",D9878&lt;=15,"$11-15", D9878&lt;=20, "$16-20", D9878&gt;20, "$20+")</f>
        <v>$1-5</v>
      </c>
      <c r="F9878" s="2" t="s">
        <v>23</v>
      </c>
      <c r="G9878" s="2" t="s">
        <v>11</v>
      </c>
      <c r="H9878" t="s">
        <v>10023</v>
      </c>
      <c r="I9878" t="str">
        <f t="shared" si="616"/>
        <v>N/A</v>
      </c>
      <c r="J9878" s="1" t="str" cm="1">
        <f t="array" ref="J9878">IFERROR(TEXT(H9878, "[$-en-US]mmm"), _xleta.N/A)</f>
        <v>Unspecified</v>
      </c>
      <c r="K9878" t="str">
        <f t="shared" si="617"/>
        <v>N/A</v>
      </c>
      <c r="L9878" s="1" t="str">
        <f t="shared" si="618"/>
        <v>N/A</v>
      </c>
      <c r="M9878" t="str">
        <f t="shared" si="619"/>
        <v>Yes</v>
      </c>
    </row>
    <row r="9879" spans="1:13">
      <c r="A9879" t="s">
        <v>65</v>
      </c>
      <c r="B9879">
        <f>$D9879/$C9879</f>
        <v>3</v>
      </c>
      <c r="C9879">
        <v>1.5</v>
      </c>
      <c r="D9879">
        <v>4.5</v>
      </c>
      <c r="E9879" s="7" t="str" cm="1">
        <f t="array" ref="E9879">_xlfn.IFS(D9879&lt;=5, "$1-5", D9879&lt;=10, "$6-10",D9879&lt;=15,"$11-15", D9879&lt;=20, "$16-20", D9879&gt;20, "$20+")</f>
        <v>$1-5</v>
      </c>
      <c r="F9879" s="2" t="s">
        <v>10023</v>
      </c>
      <c r="G9879" s="2" t="s">
        <v>10023</v>
      </c>
      <c r="H9879" t="s">
        <v>10023</v>
      </c>
      <c r="I9879" t="str">
        <f t="shared" si="616"/>
        <v>N/A</v>
      </c>
      <c r="J9879" s="1" t="str" cm="1">
        <f t="array" ref="J9879">IFERROR(TEXT(H9879, "[$-en-US]mmm"), _xleta.N/A)</f>
        <v>Unspecified</v>
      </c>
      <c r="K9879" t="str">
        <f t="shared" si="617"/>
        <v>N/A</v>
      </c>
      <c r="L9879" s="1" t="str">
        <f t="shared" si="618"/>
        <v>N/A</v>
      </c>
      <c r="M9879" t="str">
        <f t="shared" si="619"/>
        <v>Yes</v>
      </c>
    </row>
    <row r="9880" spans="1:13">
      <c r="A9880" t="s">
        <v>20</v>
      </c>
      <c r="B9880">
        <v>5</v>
      </c>
      <c r="C9880">
        <v>5</v>
      </c>
      <c r="D9880">
        <v>25</v>
      </c>
      <c r="E9880" s="7" t="str" cm="1">
        <f t="array" ref="E9880">_xlfn.IFS(D9880&lt;=5, "$1-5", D9880&lt;=10, "$6-10",D9880&lt;=15,"$11-15", D9880&lt;=20, "$16-20", D9880&gt;20, "$20+")</f>
        <v>$20+</v>
      </c>
      <c r="F9880" s="2" t="s">
        <v>23</v>
      </c>
      <c r="G9880" s="2" t="s">
        <v>10023</v>
      </c>
      <c r="H9880" t="s">
        <v>10023</v>
      </c>
      <c r="I9880" t="str">
        <f t="shared" si="616"/>
        <v>N/A</v>
      </c>
      <c r="J9880" s="1" t="str" cm="1">
        <f t="array" ref="J9880">IFERROR(TEXT(H9880, "[$-en-US]mmm"), _xleta.N/A)</f>
        <v>Unspecified</v>
      </c>
      <c r="K9880" t="str">
        <f t="shared" si="617"/>
        <v>N/A</v>
      </c>
      <c r="L9880" s="1" t="str">
        <f t="shared" si="618"/>
        <v>N/A</v>
      </c>
      <c r="M9880" t="str">
        <f t="shared" si="619"/>
        <v>Yes</v>
      </c>
    </row>
    <row r="9881" spans="1:13">
      <c r="A9881" t="s">
        <v>28</v>
      </c>
      <c r="B9881">
        <v>5</v>
      </c>
      <c r="C9881">
        <v>4</v>
      </c>
      <c r="D9881">
        <v>20</v>
      </c>
      <c r="E9881" s="7" t="str" cm="1">
        <f t="array" ref="E9881">_xlfn.IFS(D9881&lt;=5, "$1-5", D9881&lt;=10, "$6-10",D9881&lt;=15,"$11-15", D9881&lt;=20, "$16-20", D9881&gt;20, "$20+")</f>
        <v>$16-20</v>
      </c>
      <c r="F9881" s="2" t="s">
        <v>10</v>
      </c>
      <c r="G9881" s="2" t="s">
        <v>11</v>
      </c>
      <c r="H9881" t="s">
        <v>10023</v>
      </c>
      <c r="I9881" t="str">
        <f t="shared" si="616"/>
        <v>N/A</v>
      </c>
      <c r="J9881" s="1" t="str" cm="1">
        <f t="array" ref="J9881">IFERROR(TEXT(H9881, "[$-en-US]mmm"), _xleta.N/A)</f>
        <v>Unspecified</v>
      </c>
      <c r="K9881" t="str">
        <f t="shared" si="617"/>
        <v>N/A</v>
      </c>
      <c r="L9881" s="1" t="str">
        <f t="shared" si="618"/>
        <v>N/A</v>
      </c>
      <c r="M9881" t="str">
        <f t="shared" si="619"/>
        <v>Yes</v>
      </c>
    </row>
    <row r="9882" spans="1:13">
      <c r="A9882" t="s">
        <v>65</v>
      </c>
      <c r="B9882">
        <v>4</v>
      </c>
      <c r="C9882">
        <v>1.5</v>
      </c>
      <c r="D9882">
        <v>6</v>
      </c>
      <c r="E9882" s="7" t="str" cm="1">
        <f t="array" ref="E9882">_xlfn.IFS(D9882&lt;=5, "$1-5", D9882&lt;=10, "$6-10",D9882&lt;=15,"$11-15", D9882&lt;=20, "$16-20", D9882&gt;20, "$20+")</f>
        <v>$6-10</v>
      </c>
      <c r="F9882" s="2" t="s">
        <v>10023</v>
      </c>
      <c r="G9882" s="2" t="s">
        <v>15</v>
      </c>
      <c r="H9882" t="s">
        <v>10023</v>
      </c>
      <c r="I9882" t="str">
        <f t="shared" si="616"/>
        <v>N/A</v>
      </c>
      <c r="J9882" s="1" t="str" cm="1">
        <f t="array" ref="J9882">IFERROR(TEXT(H9882, "[$-en-US]mmm"), _xleta.N/A)</f>
        <v>Unspecified</v>
      </c>
      <c r="K9882" t="str">
        <f t="shared" si="617"/>
        <v>N/A</v>
      </c>
      <c r="L9882" s="1" t="str">
        <f t="shared" si="618"/>
        <v>N/A</v>
      </c>
      <c r="M9882" t="str">
        <f t="shared" si="619"/>
        <v>Yes</v>
      </c>
    </row>
    <row r="9883" spans="1:13">
      <c r="A9883" t="s">
        <v>65</v>
      </c>
      <c r="B9883">
        <v>4</v>
      </c>
      <c r="C9883">
        <v>1.5</v>
      </c>
      <c r="D9883">
        <v>6</v>
      </c>
      <c r="E9883" s="7" t="str" cm="1">
        <f t="array" ref="E9883">_xlfn.IFS(D9883&lt;=5, "$1-5", D9883&lt;=10, "$6-10",D9883&lt;=15,"$11-15", D9883&lt;=20, "$16-20", D9883&gt;20, "$20+")</f>
        <v>$6-10</v>
      </c>
      <c r="F9883" s="2" t="s">
        <v>10</v>
      </c>
      <c r="G9883" s="2" t="s">
        <v>11</v>
      </c>
      <c r="H9883" t="s">
        <v>10023</v>
      </c>
      <c r="I9883" t="str">
        <f t="shared" si="616"/>
        <v>N/A</v>
      </c>
      <c r="J9883" s="1" t="str" cm="1">
        <f t="array" ref="J9883">IFERROR(TEXT(H9883, "[$-en-US]mmm"), _xleta.N/A)</f>
        <v>Unspecified</v>
      </c>
      <c r="K9883" t="str">
        <f t="shared" si="617"/>
        <v>N/A</v>
      </c>
      <c r="L9883" s="1" t="str">
        <f t="shared" si="618"/>
        <v>N/A</v>
      </c>
      <c r="M9883" t="str">
        <f t="shared" si="619"/>
        <v>Yes</v>
      </c>
    </row>
    <row r="9884" spans="1:13">
      <c r="A9884" t="s">
        <v>39</v>
      </c>
      <c r="B9884">
        <v>4</v>
      </c>
      <c r="C9884">
        <v>3</v>
      </c>
      <c r="D9884">
        <v>12</v>
      </c>
      <c r="E9884" s="7" t="str" cm="1">
        <f t="array" ref="E9884">_xlfn.IFS(D9884&lt;=5, "$1-5", D9884&lt;=10, "$6-10",D9884&lt;=15,"$11-15", D9884&lt;=20, "$16-20", D9884&gt;20, "$20+")</f>
        <v>$11-15</v>
      </c>
      <c r="F9884" s="2" t="s">
        <v>10</v>
      </c>
      <c r="G9884" s="2" t="s">
        <v>10023</v>
      </c>
      <c r="H9884" t="s">
        <v>10023</v>
      </c>
      <c r="I9884" t="str">
        <f t="shared" si="616"/>
        <v>N/A</v>
      </c>
      <c r="J9884" s="1" t="str" cm="1">
        <f t="array" ref="J9884">IFERROR(TEXT(H9884, "[$-en-US]mmm"), _xleta.N/A)</f>
        <v>Unspecified</v>
      </c>
      <c r="K9884" t="str">
        <f t="shared" si="617"/>
        <v>N/A</v>
      </c>
      <c r="L9884" s="1" t="str">
        <f t="shared" si="618"/>
        <v>N/A</v>
      </c>
      <c r="M9884" t="str">
        <f t="shared" si="619"/>
        <v>Yes</v>
      </c>
    </row>
    <row r="9885" spans="1:13">
      <c r="A9885" t="s">
        <v>17</v>
      </c>
      <c r="B9885">
        <v>1</v>
      </c>
      <c r="C9885">
        <v>1</v>
      </c>
      <c r="D9885">
        <v>1</v>
      </c>
      <c r="E9885" s="7" t="str" cm="1">
        <f t="array" ref="E9885">_xlfn.IFS(D9885&lt;=5, "$1-5", D9885&lt;=10, "$6-10",D9885&lt;=15,"$11-15", D9885&lt;=20, "$16-20", D9885&gt;20, "$20+")</f>
        <v>$1-5</v>
      </c>
      <c r="F9885" s="2" t="s">
        <v>10023</v>
      </c>
      <c r="G9885" s="2" t="s">
        <v>10023</v>
      </c>
      <c r="H9885" t="s">
        <v>10023</v>
      </c>
      <c r="I9885" t="str">
        <f t="shared" si="616"/>
        <v>N/A</v>
      </c>
      <c r="J9885" s="1" t="str" cm="1">
        <f t="array" ref="J9885">IFERROR(TEXT(H9885, "[$-en-US]mmm"), _xleta.N/A)</f>
        <v>Unspecified</v>
      </c>
      <c r="K9885" t="str">
        <f t="shared" si="617"/>
        <v>N/A</v>
      </c>
      <c r="L9885" s="1" t="str">
        <f t="shared" si="618"/>
        <v>N/A</v>
      </c>
      <c r="M9885" t="str">
        <f t="shared" si="619"/>
        <v>Yes</v>
      </c>
    </row>
    <row r="9886" spans="1:13">
      <c r="A9886" t="s">
        <v>65</v>
      </c>
      <c r="B9886">
        <v>3</v>
      </c>
      <c r="C9886">
        <v>1.5</v>
      </c>
      <c r="D9886">
        <v>4.5</v>
      </c>
      <c r="E9886" s="7" t="str" cm="1">
        <f t="array" ref="E9886">_xlfn.IFS(D9886&lt;=5, "$1-5", D9886&lt;=10, "$6-10",D9886&lt;=15,"$11-15", D9886&lt;=20, "$16-20", D9886&gt;20, "$20+")</f>
        <v>$1-5</v>
      </c>
      <c r="F9886" s="2" t="s">
        <v>10</v>
      </c>
      <c r="G9886" s="2" t="s">
        <v>10023</v>
      </c>
      <c r="H9886" t="s">
        <v>10023</v>
      </c>
      <c r="I9886" t="str">
        <f t="shared" si="616"/>
        <v>N/A</v>
      </c>
      <c r="J9886" s="1" t="str" cm="1">
        <f t="array" ref="J9886">IFERROR(TEXT(H9886, "[$-en-US]mmm"), _xleta.N/A)</f>
        <v>Unspecified</v>
      </c>
      <c r="K9886" t="str">
        <f t="shared" si="617"/>
        <v>N/A</v>
      </c>
      <c r="L9886" s="1" t="str">
        <f t="shared" si="618"/>
        <v>N/A</v>
      </c>
      <c r="M9886" t="str">
        <f t="shared" si="619"/>
        <v>Yes</v>
      </c>
    </row>
    <row r="9887" spans="1:13">
      <c r="A9887" t="str">
        <f>_xlfn.XLOOKUP(C9887,'Item Price'!$B:$B,'Item Price'!$A:$A,"notfound")</f>
        <v>Salad</v>
      </c>
      <c r="B9887">
        <v>1</v>
      </c>
      <c r="C9887">
        <v>5</v>
      </c>
      <c r="D9887">
        <v>5</v>
      </c>
      <c r="E9887" s="7" t="str" cm="1">
        <f t="array" ref="E9887">_xlfn.IFS(D9887&lt;=5, "$1-5", D9887&lt;=10, "$6-10",D9887&lt;=15,"$11-15", D9887&lt;=20, "$16-20", D9887&gt;20, "$20+")</f>
        <v>$1-5</v>
      </c>
      <c r="F9887" s="2" t="s">
        <v>10023</v>
      </c>
      <c r="G9887" s="2" t="s">
        <v>10023</v>
      </c>
      <c r="H9887" t="s">
        <v>10023</v>
      </c>
      <c r="I9887" t="str">
        <f t="shared" si="616"/>
        <v>N/A</v>
      </c>
      <c r="J9887" s="1" t="str" cm="1">
        <f t="array" ref="J9887">IFERROR(TEXT(H9887, "[$-en-US]mmm"), _xleta.N/A)</f>
        <v>Unspecified</v>
      </c>
      <c r="K9887" t="str">
        <f t="shared" si="617"/>
        <v>N/A</v>
      </c>
      <c r="L9887" s="1" t="str">
        <f t="shared" si="618"/>
        <v>N/A</v>
      </c>
      <c r="M9887" t="str">
        <f t="shared" si="619"/>
        <v>Yes</v>
      </c>
    </row>
    <row r="9888" spans="1:13">
      <c r="A9888" t="s">
        <v>25</v>
      </c>
      <c r="B9888">
        <v>3</v>
      </c>
      <c r="C9888">
        <v>4</v>
      </c>
      <c r="D9888">
        <v>12</v>
      </c>
      <c r="E9888" s="7" t="str" cm="1">
        <f t="array" ref="E9888">_xlfn.IFS(D9888&lt;=5, "$1-5", D9888&lt;=10, "$6-10",D9888&lt;=15,"$11-15", D9888&lt;=20, "$16-20", D9888&gt;20, "$20+")</f>
        <v>$11-15</v>
      </c>
      <c r="F9888" s="2" t="s">
        <v>10</v>
      </c>
      <c r="G9888" s="2" t="s">
        <v>15</v>
      </c>
      <c r="H9888" t="s">
        <v>10023</v>
      </c>
      <c r="I9888" t="str">
        <f t="shared" si="616"/>
        <v>N/A</v>
      </c>
      <c r="J9888" s="1" t="str" cm="1">
        <f t="array" ref="J9888">IFERROR(TEXT(H9888, "[$-en-US]mmm"), _xleta.N/A)</f>
        <v>Unspecified</v>
      </c>
      <c r="K9888" t="str">
        <f t="shared" si="617"/>
        <v>N/A</v>
      </c>
      <c r="L9888" s="1" t="str">
        <f t="shared" si="618"/>
        <v>N/A</v>
      </c>
      <c r="M9888" t="str">
        <f t="shared" si="619"/>
        <v>Yes</v>
      </c>
    </row>
    <row r="9889" spans="1:13">
      <c r="A9889" t="s">
        <v>28</v>
      </c>
      <c r="B9889">
        <v>1</v>
      </c>
      <c r="C9889">
        <v>4</v>
      </c>
      <c r="D9889">
        <v>4</v>
      </c>
      <c r="E9889" s="7" t="str" cm="1">
        <f t="array" ref="E9889">_xlfn.IFS(D9889&lt;=5, "$1-5", D9889&lt;=10, "$6-10",D9889&lt;=15,"$11-15", D9889&lt;=20, "$16-20", D9889&gt;20, "$20+")</f>
        <v>$1-5</v>
      </c>
      <c r="F9889" s="2" t="s">
        <v>14</v>
      </c>
      <c r="G9889" s="2" t="s">
        <v>11</v>
      </c>
      <c r="H9889" t="s">
        <v>10023</v>
      </c>
      <c r="I9889" t="str">
        <f t="shared" si="616"/>
        <v>N/A</v>
      </c>
      <c r="J9889" s="1" t="str" cm="1">
        <f t="array" ref="J9889">IFERROR(TEXT(H9889, "[$-en-US]mmm"), _xleta.N/A)</f>
        <v>Unspecified</v>
      </c>
      <c r="K9889" t="str">
        <f t="shared" si="617"/>
        <v>N/A</v>
      </c>
      <c r="L9889" s="1" t="str">
        <f t="shared" si="618"/>
        <v>N/A</v>
      </c>
      <c r="M9889" t="str">
        <f t="shared" si="619"/>
        <v>Yes</v>
      </c>
    </row>
    <row r="9890" spans="1:13">
      <c r="A9890" t="s">
        <v>39</v>
      </c>
      <c r="B9890">
        <v>3</v>
      </c>
      <c r="C9890">
        <v>3</v>
      </c>
      <c r="D9890">
        <v>9</v>
      </c>
      <c r="E9890" s="7" t="str" cm="1">
        <f t="array" ref="E9890">_xlfn.IFS(D9890&lt;=5, "$1-5", D9890&lt;=10, "$6-10",D9890&lt;=15,"$11-15", D9890&lt;=20, "$16-20", D9890&gt;20, "$20+")</f>
        <v>$6-10</v>
      </c>
      <c r="F9890" s="2" t="s">
        <v>14</v>
      </c>
      <c r="G9890" s="2" t="s">
        <v>15</v>
      </c>
      <c r="H9890" t="s">
        <v>10023</v>
      </c>
      <c r="I9890" t="str">
        <f t="shared" si="616"/>
        <v>N/A</v>
      </c>
      <c r="J9890" s="1" t="str" cm="1">
        <f t="array" ref="J9890">IFERROR(TEXT(H9890, "[$-en-US]mmm"), _xleta.N/A)</f>
        <v>Unspecified</v>
      </c>
      <c r="K9890" t="str">
        <f t="shared" si="617"/>
        <v>N/A</v>
      </c>
      <c r="L9890" s="1" t="str">
        <f t="shared" si="618"/>
        <v>N/A</v>
      </c>
      <c r="M9890" t="str">
        <f t="shared" si="619"/>
        <v>Yes</v>
      </c>
    </row>
    <row r="9891" spans="1:13">
      <c r="A9891" t="str">
        <f>_xlfn.XLOOKUP(C9891,'Item Price'!$B:$B,'Item Price'!$A:$A,"notfound")</f>
        <v>Salad</v>
      </c>
      <c r="B9891">
        <v>3</v>
      </c>
      <c r="C9891">
        <v>5</v>
      </c>
      <c r="D9891">
        <v>15</v>
      </c>
      <c r="E9891" s="7" t="str" cm="1">
        <f t="array" ref="E9891">_xlfn.IFS(D9891&lt;=5, "$1-5", D9891&lt;=10, "$6-10",D9891&lt;=15,"$11-15", D9891&lt;=20, "$16-20", D9891&gt;20, "$20+")</f>
        <v>$11-15</v>
      </c>
      <c r="F9891" s="2" t="s">
        <v>10</v>
      </c>
      <c r="G9891" s="2" t="s">
        <v>15</v>
      </c>
      <c r="H9891" t="s">
        <v>10023</v>
      </c>
      <c r="I9891" t="str">
        <f t="shared" si="616"/>
        <v>N/A</v>
      </c>
      <c r="J9891" s="1" t="str" cm="1">
        <f t="array" ref="J9891">IFERROR(TEXT(H9891, "[$-en-US]mmm"), _xleta.N/A)</f>
        <v>Unspecified</v>
      </c>
      <c r="K9891" t="str">
        <f t="shared" si="617"/>
        <v>N/A</v>
      </c>
      <c r="L9891" s="1" t="str">
        <f t="shared" si="618"/>
        <v>N/A</v>
      </c>
      <c r="M9891" t="str">
        <f t="shared" si="619"/>
        <v>Yes</v>
      </c>
    </row>
    <row r="9892" spans="1:13">
      <c r="A9892" t="s">
        <v>13</v>
      </c>
      <c r="B9892">
        <v>3</v>
      </c>
      <c r="C9892">
        <v>3</v>
      </c>
      <c r="D9892">
        <v>9</v>
      </c>
      <c r="E9892" s="7" t="str" cm="1">
        <f t="array" ref="E9892">_xlfn.IFS(D9892&lt;=5, "$1-5", D9892&lt;=10, "$6-10",D9892&lt;=15,"$11-15", D9892&lt;=20, "$16-20", D9892&gt;20, "$20+")</f>
        <v>$6-10</v>
      </c>
      <c r="F9892" s="2" t="s">
        <v>10</v>
      </c>
      <c r="G9892" s="2" t="s">
        <v>11</v>
      </c>
      <c r="H9892" t="s">
        <v>10023</v>
      </c>
      <c r="I9892" t="str">
        <f t="shared" si="616"/>
        <v>N/A</v>
      </c>
      <c r="J9892" s="1" t="str" cm="1">
        <f t="array" ref="J9892">IFERROR(TEXT(H9892, "[$-en-US]mmm"), _xleta.N/A)</f>
        <v>Unspecified</v>
      </c>
      <c r="K9892" t="str">
        <f t="shared" si="617"/>
        <v>N/A</v>
      </c>
      <c r="L9892" s="1" t="str">
        <f t="shared" si="618"/>
        <v>N/A</v>
      </c>
      <c r="M9892" t="str">
        <f t="shared" si="619"/>
        <v>Yes</v>
      </c>
    </row>
    <row r="9893" spans="1:13">
      <c r="A9893" t="s">
        <v>65</v>
      </c>
      <c r="B9893">
        <v>2</v>
      </c>
      <c r="C9893">
        <v>1.5</v>
      </c>
      <c r="D9893">
        <v>3</v>
      </c>
      <c r="E9893" s="7" t="str" cm="1">
        <f t="array" ref="E9893">_xlfn.IFS(D9893&lt;=5, "$1-5", D9893&lt;=10, "$6-10",D9893&lt;=15,"$11-15", D9893&lt;=20, "$16-20", D9893&gt;20, "$20+")</f>
        <v>$1-5</v>
      </c>
      <c r="F9893" s="2" t="s">
        <v>14</v>
      </c>
      <c r="G9893" s="2" t="s">
        <v>11</v>
      </c>
      <c r="H9893" t="s">
        <v>10023</v>
      </c>
      <c r="I9893" t="str">
        <f t="shared" si="616"/>
        <v>N/A</v>
      </c>
      <c r="J9893" s="1" t="str" cm="1">
        <f t="array" ref="J9893">IFERROR(TEXT(H9893, "[$-en-US]mmm"), _xleta.N/A)</f>
        <v>Unspecified</v>
      </c>
      <c r="K9893" t="str">
        <f t="shared" si="617"/>
        <v>N/A</v>
      </c>
      <c r="L9893" s="1" t="str">
        <f t="shared" si="618"/>
        <v>N/A</v>
      </c>
      <c r="M9893" t="str">
        <f t="shared" si="619"/>
        <v>Yes</v>
      </c>
    </row>
    <row r="9894" spans="1:13">
      <c r="A9894" t="s">
        <v>20</v>
      </c>
      <c r="B9894">
        <v>4</v>
      </c>
      <c r="C9894">
        <v>5</v>
      </c>
      <c r="D9894">
        <v>20</v>
      </c>
      <c r="E9894" s="7" t="str" cm="1">
        <f t="array" ref="E9894">_xlfn.IFS(D9894&lt;=5, "$1-5", D9894&lt;=10, "$6-10",D9894&lt;=15,"$11-15", D9894&lt;=20, "$16-20", D9894&gt;20, "$20+")</f>
        <v>$16-20</v>
      </c>
      <c r="F9894" s="2" t="s">
        <v>10</v>
      </c>
      <c r="G9894" s="2" t="s">
        <v>15</v>
      </c>
      <c r="H9894" t="s">
        <v>10023</v>
      </c>
      <c r="I9894" t="str">
        <f t="shared" si="616"/>
        <v>N/A</v>
      </c>
      <c r="J9894" s="1" t="str" cm="1">
        <f t="array" ref="J9894">IFERROR(TEXT(H9894, "[$-en-US]mmm"), _xleta.N/A)</f>
        <v>Unspecified</v>
      </c>
      <c r="K9894" t="str">
        <f t="shared" si="617"/>
        <v>N/A</v>
      </c>
      <c r="L9894" s="1" t="str">
        <f t="shared" si="618"/>
        <v>N/A</v>
      </c>
      <c r="M9894" t="str">
        <f t="shared" si="619"/>
        <v>Yes</v>
      </c>
    </row>
    <row r="9895" spans="1:13">
      <c r="A9895" t="s">
        <v>17</v>
      </c>
      <c r="B9895">
        <v>4</v>
      </c>
      <c r="C9895">
        <v>1</v>
      </c>
      <c r="D9895">
        <v>4</v>
      </c>
      <c r="E9895" s="7" t="str" cm="1">
        <f t="array" ref="E9895">_xlfn.IFS(D9895&lt;=5, "$1-5", D9895&lt;=10, "$6-10",D9895&lt;=15,"$11-15", D9895&lt;=20, "$16-20", D9895&gt;20, "$20+")</f>
        <v>$1-5</v>
      </c>
      <c r="F9895" s="2" t="s">
        <v>14</v>
      </c>
      <c r="G9895" s="2" t="s">
        <v>10023</v>
      </c>
      <c r="H9895" t="s">
        <v>10023</v>
      </c>
      <c r="I9895" t="str">
        <f t="shared" si="616"/>
        <v>N/A</v>
      </c>
      <c r="J9895" s="1" t="str" cm="1">
        <f t="array" ref="J9895">IFERROR(TEXT(H9895, "[$-en-US]mmm"), _xleta.N/A)</f>
        <v>Unspecified</v>
      </c>
      <c r="K9895" t="str">
        <f t="shared" si="617"/>
        <v>N/A</v>
      </c>
      <c r="L9895" s="1" t="str">
        <f t="shared" si="618"/>
        <v>N/A</v>
      </c>
      <c r="M9895" t="str">
        <f t="shared" si="619"/>
        <v>Yes</v>
      </c>
    </row>
    <row r="9896" spans="1:13">
      <c r="A9896" t="s">
        <v>13</v>
      </c>
      <c r="B9896">
        <v>5</v>
      </c>
      <c r="C9896">
        <v>3</v>
      </c>
      <c r="D9896">
        <v>15</v>
      </c>
      <c r="E9896" s="7" t="str" cm="1">
        <f t="array" ref="E9896">_xlfn.IFS(D9896&lt;=5, "$1-5", D9896&lt;=10, "$6-10",D9896&lt;=15,"$11-15", D9896&lt;=20, "$16-20", D9896&gt;20, "$20+")</f>
        <v>$11-15</v>
      </c>
      <c r="F9896" s="2" t="s">
        <v>10</v>
      </c>
      <c r="G9896" s="2" t="s">
        <v>15</v>
      </c>
      <c r="H9896" t="s">
        <v>10023</v>
      </c>
      <c r="I9896" t="str">
        <f t="shared" si="616"/>
        <v>N/A</v>
      </c>
      <c r="J9896" s="1" t="str" cm="1">
        <f t="array" ref="J9896">IFERROR(TEXT(H9896, "[$-en-US]mmm"), _xleta.N/A)</f>
        <v>Unspecified</v>
      </c>
      <c r="K9896" t="str">
        <f t="shared" si="617"/>
        <v>N/A</v>
      </c>
      <c r="L9896" s="1" t="str">
        <f t="shared" si="618"/>
        <v>N/A</v>
      </c>
      <c r="M9896" t="str">
        <f t="shared" si="619"/>
        <v>Yes</v>
      </c>
    </row>
    <row r="9897" spans="1:13">
      <c r="A9897" t="s">
        <v>20</v>
      </c>
      <c r="B9897">
        <v>1</v>
      </c>
      <c r="C9897">
        <v>5</v>
      </c>
      <c r="D9897">
        <v>5</v>
      </c>
      <c r="E9897" s="7" t="str" cm="1">
        <f t="array" ref="E9897">_xlfn.IFS(D9897&lt;=5, "$1-5", D9897&lt;=10, "$6-10",D9897&lt;=15,"$11-15", D9897&lt;=20, "$16-20", D9897&gt;20, "$20+")</f>
        <v>$1-5</v>
      </c>
      <c r="F9897" s="2" t="s">
        <v>14</v>
      </c>
      <c r="G9897" s="2" t="s">
        <v>15</v>
      </c>
      <c r="H9897" t="s">
        <v>10023</v>
      </c>
      <c r="I9897" t="str">
        <f t="shared" si="616"/>
        <v>N/A</v>
      </c>
      <c r="J9897" s="1" t="str" cm="1">
        <f t="array" ref="J9897">IFERROR(TEXT(H9897, "[$-en-US]mmm"), _xleta.N/A)</f>
        <v>Unspecified</v>
      </c>
      <c r="K9897" t="str">
        <f t="shared" si="617"/>
        <v>N/A</v>
      </c>
      <c r="L9897" s="1" t="str">
        <f t="shared" si="618"/>
        <v>N/A</v>
      </c>
      <c r="M9897" t="str">
        <f t="shared" si="619"/>
        <v>Yes</v>
      </c>
    </row>
    <row r="9898" spans="1:13">
      <c r="A9898" t="s">
        <v>39</v>
      </c>
      <c r="B9898">
        <v>5</v>
      </c>
      <c r="C9898">
        <v>3</v>
      </c>
      <c r="D9898">
        <v>15</v>
      </c>
      <c r="E9898" s="7" t="str" cm="1">
        <f t="array" ref="E9898">_xlfn.IFS(D9898&lt;=5, "$1-5", D9898&lt;=10, "$6-10",D9898&lt;=15,"$11-15", D9898&lt;=20, "$16-20", D9898&gt;20, "$20+")</f>
        <v>$11-15</v>
      </c>
      <c r="F9898" s="2" t="s">
        <v>10023</v>
      </c>
      <c r="G9898" s="2" t="s">
        <v>15</v>
      </c>
      <c r="H9898" t="s">
        <v>10023</v>
      </c>
      <c r="I9898" t="str">
        <f t="shared" si="616"/>
        <v>N/A</v>
      </c>
      <c r="J9898" s="1" t="str" cm="1">
        <f t="array" ref="J9898">IFERROR(TEXT(H9898, "[$-en-US]mmm"), _xleta.N/A)</f>
        <v>Unspecified</v>
      </c>
      <c r="K9898" t="str">
        <f t="shared" si="617"/>
        <v>N/A</v>
      </c>
      <c r="L9898" s="1" t="str">
        <f t="shared" si="618"/>
        <v>N/A</v>
      </c>
      <c r="M9898" t="str">
        <f t="shared" si="619"/>
        <v>Yes</v>
      </c>
    </row>
    <row r="9899" spans="1:13">
      <c r="A9899" t="s">
        <v>65</v>
      </c>
      <c r="B9899">
        <f>$D9899/$C9899</f>
        <v>4</v>
      </c>
      <c r="C9899">
        <v>1.5</v>
      </c>
      <c r="D9899">
        <v>6</v>
      </c>
      <c r="E9899" s="7" t="str" cm="1">
        <f t="array" ref="E9899">_xlfn.IFS(D9899&lt;=5, "$1-5", D9899&lt;=10, "$6-10",D9899&lt;=15,"$11-15", D9899&lt;=20, "$16-20", D9899&gt;20, "$20+")</f>
        <v>$6-10</v>
      </c>
      <c r="F9899" s="2" t="s">
        <v>23</v>
      </c>
      <c r="G9899" s="2" t="s">
        <v>10023</v>
      </c>
      <c r="H9899" t="s">
        <v>10023</v>
      </c>
      <c r="I9899" t="str">
        <f t="shared" si="616"/>
        <v>N/A</v>
      </c>
      <c r="J9899" s="1" t="str" cm="1">
        <f t="array" ref="J9899">IFERROR(TEXT(H9899, "[$-en-US]mmm"), _xleta.N/A)</f>
        <v>Unspecified</v>
      </c>
      <c r="K9899" t="str">
        <f t="shared" si="617"/>
        <v>N/A</v>
      </c>
      <c r="L9899" s="1" t="str">
        <f t="shared" si="618"/>
        <v>N/A</v>
      </c>
      <c r="M9899" t="str">
        <f t="shared" si="619"/>
        <v>Yes</v>
      </c>
    </row>
    <row r="9900" spans="1:13">
      <c r="A9900" t="s">
        <v>9</v>
      </c>
      <c r="B9900">
        <f>$D9900/$C9900</f>
        <v>2</v>
      </c>
      <c r="C9900">
        <v>2</v>
      </c>
      <c r="D9900">
        <v>4</v>
      </c>
      <c r="E9900" s="7" t="str" cm="1">
        <f t="array" ref="E9900">_xlfn.IFS(D9900&lt;=5, "$1-5", D9900&lt;=10, "$6-10",D9900&lt;=15,"$11-15", D9900&lt;=20, "$16-20", D9900&gt;20, "$20+")</f>
        <v>$1-5</v>
      </c>
      <c r="F9900" s="2" t="s">
        <v>10023</v>
      </c>
      <c r="G9900" s="2" t="s">
        <v>15</v>
      </c>
      <c r="H9900" t="s">
        <v>10023</v>
      </c>
      <c r="I9900" t="str">
        <f t="shared" si="616"/>
        <v>N/A</v>
      </c>
      <c r="J9900" s="1" t="str" cm="1">
        <f t="array" ref="J9900">IFERROR(TEXT(H9900, "[$-en-US]mmm"), _xleta.N/A)</f>
        <v>Unspecified</v>
      </c>
      <c r="K9900" t="str">
        <f t="shared" si="617"/>
        <v>N/A</v>
      </c>
      <c r="L9900" s="1" t="str">
        <f t="shared" si="618"/>
        <v>N/A</v>
      </c>
      <c r="M9900" t="str">
        <f t="shared" si="619"/>
        <v>Yes</v>
      </c>
    </row>
    <row r="9901" spans="1:13">
      <c r="A9901" t="s">
        <v>28</v>
      </c>
      <c r="B9901">
        <v>2</v>
      </c>
      <c r="C9901">
        <v>4</v>
      </c>
      <c r="D9901">
        <v>8</v>
      </c>
      <c r="E9901" s="7" t="str" cm="1">
        <f t="array" ref="E9901">_xlfn.IFS(D9901&lt;=5, "$1-5", D9901&lt;=10, "$6-10",D9901&lt;=15,"$11-15", D9901&lt;=20, "$16-20", D9901&gt;20, "$20+")</f>
        <v>$6-10</v>
      </c>
      <c r="F9901" s="2" t="s">
        <v>10</v>
      </c>
      <c r="G9901" s="2" t="s">
        <v>11</v>
      </c>
      <c r="H9901" t="s">
        <v>10023</v>
      </c>
      <c r="I9901" t="str">
        <f t="shared" si="616"/>
        <v>N/A</v>
      </c>
      <c r="J9901" s="1" t="str" cm="1">
        <f t="array" ref="J9901">IFERROR(TEXT(H9901, "[$-en-US]mmm"), _xleta.N/A)</f>
        <v>Unspecified</v>
      </c>
      <c r="K9901" t="str">
        <f t="shared" si="617"/>
        <v>N/A</v>
      </c>
      <c r="L9901" s="1" t="str">
        <f t="shared" si="618"/>
        <v>N/A</v>
      </c>
      <c r="M9901" t="str">
        <f t="shared" si="619"/>
        <v>Yes</v>
      </c>
    </row>
    <row r="9902" spans="1:13">
      <c r="A9902" t="s">
        <v>39</v>
      </c>
      <c r="B9902">
        <v>5</v>
      </c>
      <c r="C9902">
        <v>3</v>
      </c>
      <c r="D9902">
        <f>$B9902*$C9902</f>
        <v>15</v>
      </c>
      <c r="E9902" s="7" t="str" cm="1">
        <f t="array" ref="E9902">_xlfn.IFS(D9902&lt;=5, "$1-5", D9902&lt;=10, "$6-10",D9902&lt;=15,"$11-15", D9902&lt;=20, "$16-20", D9902&gt;20, "$20+")</f>
        <v>$11-15</v>
      </c>
      <c r="F9902" s="2" t="s">
        <v>10023</v>
      </c>
      <c r="G9902" s="2" t="s">
        <v>15</v>
      </c>
      <c r="H9902" t="s">
        <v>10023</v>
      </c>
      <c r="I9902" t="str">
        <f t="shared" si="616"/>
        <v>N/A</v>
      </c>
      <c r="J9902" s="1" t="str" cm="1">
        <f t="array" ref="J9902">IFERROR(TEXT(H9902, "[$-en-US]mmm"), _xleta.N/A)</f>
        <v>Unspecified</v>
      </c>
      <c r="K9902" t="str">
        <f t="shared" si="617"/>
        <v>N/A</v>
      </c>
      <c r="L9902" s="1" t="str">
        <f t="shared" si="618"/>
        <v>N/A</v>
      </c>
      <c r="M9902" t="str">
        <f t="shared" si="619"/>
        <v>Yes</v>
      </c>
    </row>
    <row r="9903" spans="1:13">
      <c r="A9903" t="s">
        <v>13</v>
      </c>
      <c r="B9903">
        <v>5</v>
      </c>
      <c r="C9903">
        <v>3</v>
      </c>
      <c r="D9903">
        <v>15</v>
      </c>
      <c r="E9903" s="7" t="str" cm="1">
        <f t="array" ref="E9903">_xlfn.IFS(D9903&lt;=5, "$1-5", D9903&lt;=10, "$6-10",D9903&lt;=15,"$11-15", D9903&lt;=20, "$16-20", D9903&gt;20, "$20+")</f>
        <v>$11-15</v>
      </c>
      <c r="F9903" s="2" t="s">
        <v>14</v>
      </c>
      <c r="G9903" s="2" t="s">
        <v>11</v>
      </c>
      <c r="H9903" t="s">
        <v>10023</v>
      </c>
      <c r="I9903" t="str">
        <f t="shared" si="616"/>
        <v>N/A</v>
      </c>
      <c r="J9903" s="1" t="str" cm="1">
        <f t="array" ref="J9903">IFERROR(TEXT(H9903, "[$-en-US]mmm"), _xleta.N/A)</f>
        <v>Unspecified</v>
      </c>
      <c r="K9903" t="str">
        <f t="shared" si="617"/>
        <v>N/A</v>
      </c>
      <c r="L9903" s="1" t="str">
        <f t="shared" si="618"/>
        <v>N/A</v>
      </c>
      <c r="M9903" t="str">
        <f t="shared" si="619"/>
        <v>Yes</v>
      </c>
    </row>
    <row r="9904" spans="1:13">
      <c r="A9904" t="s">
        <v>39</v>
      </c>
      <c r="B9904">
        <v>3</v>
      </c>
      <c r="C9904">
        <v>3</v>
      </c>
      <c r="D9904">
        <v>9</v>
      </c>
      <c r="E9904" s="7" t="str" cm="1">
        <f t="array" ref="E9904">_xlfn.IFS(D9904&lt;=5, "$1-5", D9904&lt;=10, "$6-10",D9904&lt;=15,"$11-15", D9904&lt;=20, "$16-20", D9904&gt;20, "$20+")</f>
        <v>$6-10</v>
      </c>
      <c r="F9904" s="2" t="s">
        <v>10023</v>
      </c>
      <c r="G9904" s="2" t="s">
        <v>11</v>
      </c>
      <c r="H9904" t="s">
        <v>10023</v>
      </c>
      <c r="I9904" t="str">
        <f t="shared" si="616"/>
        <v>N/A</v>
      </c>
      <c r="J9904" s="1" t="str" cm="1">
        <f t="array" ref="J9904">IFERROR(TEXT(H9904, "[$-en-US]mmm"), _xleta.N/A)</f>
        <v>Unspecified</v>
      </c>
      <c r="K9904" t="str">
        <f t="shared" si="617"/>
        <v>N/A</v>
      </c>
      <c r="L9904" s="1" t="str">
        <f t="shared" si="618"/>
        <v>N/A</v>
      </c>
      <c r="M9904" t="str">
        <f t="shared" si="619"/>
        <v>Yes</v>
      </c>
    </row>
    <row r="9905" spans="1:13">
      <c r="A9905" t="s">
        <v>9</v>
      </c>
      <c r="B9905">
        <v>4</v>
      </c>
      <c r="C9905">
        <v>2</v>
      </c>
      <c r="D9905">
        <v>8</v>
      </c>
      <c r="E9905" s="7" t="str" cm="1">
        <f t="array" ref="E9905">_xlfn.IFS(D9905&lt;=5, "$1-5", D9905&lt;=10, "$6-10",D9905&lt;=15,"$11-15", D9905&lt;=20, "$16-20", D9905&gt;20, "$20+")</f>
        <v>$6-10</v>
      </c>
      <c r="F9905" s="2" t="s">
        <v>23</v>
      </c>
      <c r="G9905" s="2" t="s">
        <v>11</v>
      </c>
      <c r="H9905" t="s">
        <v>10023</v>
      </c>
      <c r="I9905" t="str">
        <f t="shared" si="616"/>
        <v>N/A</v>
      </c>
      <c r="J9905" s="1" t="str" cm="1">
        <f t="array" ref="J9905">IFERROR(TEXT(H9905, "[$-en-US]mmm"), _xleta.N/A)</f>
        <v>Unspecified</v>
      </c>
      <c r="K9905" t="str">
        <f t="shared" si="617"/>
        <v>N/A</v>
      </c>
      <c r="L9905" s="1" t="str">
        <f t="shared" si="618"/>
        <v>N/A</v>
      </c>
      <c r="M9905" t="str">
        <f t="shared" si="619"/>
        <v>Yes</v>
      </c>
    </row>
    <row r="9906" spans="1:13">
      <c r="A9906" t="s">
        <v>20</v>
      </c>
      <c r="B9906">
        <v>2</v>
      </c>
      <c r="C9906">
        <v>5</v>
      </c>
      <c r="D9906">
        <v>10</v>
      </c>
      <c r="E9906" s="7" t="str" cm="1">
        <f t="array" ref="E9906">_xlfn.IFS(D9906&lt;=5, "$1-5", D9906&lt;=10, "$6-10",D9906&lt;=15,"$11-15", D9906&lt;=20, "$16-20", D9906&gt;20, "$20+")</f>
        <v>$6-10</v>
      </c>
      <c r="F9906" s="2" t="s">
        <v>14</v>
      </c>
      <c r="G9906" s="2" t="s">
        <v>15</v>
      </c>
      <c r="H9906" t="s">
        <v>10023</v>
      </c>
      <c r="I9906" t="str">
        <f t="shared" si="616"/>
        <v>N/A</v>
      </c>
      <c r="J9906" s="1" t="str" cm="1">
        <f t="array" ref="J9906">IFERROR(TEXT(H9906, "[$-en-US]mmm"), _xleta.N/A)</f>
        <v>Unspecified</v>
      </c>
      <c r="K9906" t="str">
        <f t="shared" si="617"/>
        <v>N/A</v>
      </c>
      <c r="L9906" s="1" t="str">
        <f t="shared" si="618"/>
        <v>N/A</v>
      </c>
      <c r="M9906" t="str">
        <f t="shared" si="619"/>
        <v>Yes</v>
      </c>
    </row>
    <row r="9907" spans="1:13">
      <c r="A9907" t="s">
        <v>17</v>
      </c>
      <c r="B9907">
        <v>1</v>
      </c>
      <c r="C9907">
        <v>1</v>
      </c>
      <c r="D9907">
        <v>1</v>
      </c>
      <c r="E9907" s="7" t="str" cm="1">
        <f t="array" ref="E9907">_xlfn.IFS(D9907&lt;=5, "$1-5", D9907&lt;=10, "$6-10",D9907&lt;=15,"$11-15", D9907&lt;=20, "$16-20", D9907&gt;20, "$20+")</f>
        <v>$1-5</v>
      </c>
      <c r="F9907" s="2" t="s">
        <v>14</v>
      </c>
      <c r="G9907" s="2" t="s">
        <v>10023</v>
      </c>
      <c r="H9907" t="s">
        <v>10023</v>
      </c>
      <c r="I9907" t="str">
        <f t="shared" si="616"/>
        <v>N/A</v>
      </c>
      <c r="J9907" s="1" t="str" cm="1">
        <f t="array" ref="J9907">IFERROR(TEXT(H9907, "[$-en-US]mmm"), _xleta.N/A)</f>
        <v>Unspecified</v>
      </c>
      <c r="K9907" t="str">
        <f t="shared" si="617"/>
        <v>N/A</v>
      </c>
      <c r="L9907" s="1" t="str">
        <f t="shared" si="618"/>
        <v>N/A</v>
      </c>
      <c r="M9907" t="str">
        <f t="shared" si="619"/>
        <v>Yes</v>
      </c>
    </row>
    <row r="9908" spans="1:13">
      <c r="A9908" t="s">
        <v>13</v>
      </c>
      <c r="B9908">
        <v>5</v>
      </c>
      <c r="C9908">
        <v>3</v>
      </c>
      <c r="D9908">
        <v>15</v>
      </c>
      <c r="E9908" s="7" t="str" cm="1">
        <f t="array" ref="E9908">_xlfn.IFS(D9908&lt;=5, "$1-5", D9908&lt;=10, "$6-10",D9908&lt;=15,"$11-15", D9908&lt;=20, "$16-20", D9908&gt;20, "$20+")</f>
        <v>$11-15</v>
      </c>
      <c r="F9908" s="2" t="s">
        <v>23</v>
      </c>
      <c r="G9908" s="2" t="s">
        <v>10023</v>
      </c>
      <c r="H9908" t="s">
        <v>10023</v>
      </c>
      <c r="I9908" t="str">
        <f t="shared" si="616"/>
        <v>N/A</v>
      </c>
      <c r="J9908" s="1" t="str" cm="1">
        <f t="array" ref="J9908">IFERROR(TEXT(H9908, "[$-en-US]mmm"), _xleta.N/A)</f>
        <v>Unspecified</v>
      </c>
      <c r="K9908" t="str">
        <f t="shared" si="617"/>
        <v>N/A</v>
      </c>
      <c r="L9908" s="1" t="str">
        <f t="shared" si="618"/>
        <v>N/A</v>
      </c>
      <c r="M9908" t="str">
        <f t="shared" si="619"/>
        <v>Yes</v>
      </c>
    </row>
    <row r="9909" spans="1:13">
      <c r="A9909" t="s">
        <v>25</v>
      </c>
      <c r="B9909">
        <v>3</v>
      </c>
      <c r="C9909">
        <v>4</v>
      </c>
      <c r="D9909">
        <f>$B9909*$C9909</f>
        <v>12</v>
      </c>
      <c r="E9909" s="7" t="str" cm="1">
        <f t="array" ref="E9909">_xlfn.IFS(D9909&lt;=5, "$1-5", D9909&lt;=10, "$6-10",D9909&lt;=15,"$11-15", D9909&lt;=20, "$16-20", D9909&gt;20, "$20+")</f>
        <v>$11-15</v>
      </c>
      <c r="F9909" s="2" t="s">
        <v>10023</v>
      </c>
      <c r="G9909" s="2" t="s">
        <v>11</v>
      </c>
      <c r="H9909" t="s">
        <v>10023</v>
      </c>
      <c r="I9909" t="str">
        <f t="shared" si="616"/>
        <v>N/A</v>
      </c>
      <c r="J9909" s="1" t="str" cm="1">
        <f t="array" ref="J9909">IFERROR(TEXT(H9909, "[$-en-US]mmm"), _xleta.N/A)</f>
        <v>Unspecified</v>
      </c>
      <c r="K9909" t="str">
        <f t="shared" si="617"/>
        <v>N/A</v>
      </c>
      <c r="L9909" s="1" t="str">
        <f t="shared" si="618"/>
        <v>N/A</v>
      </c>
      <c r="M9909" t="str">
        <f t="shared" si="619"/>
        <v>Yes</v>
      </c>
    </row>
    <row r="9910" spans="1:13">
      <c r="A9910" t="s">
        <v>39</v>
      </c>
      <c r="B9910">
        <v>5</v>
      </c>
      <c r="C9910">
        <v>3</v>
      </c>
      <c r="D9910">
        <f>$B9910*$C9910</f>
        <v>15</v>
      </c>
      <c r="E9910" s="7" t="str" cm="1">
        <f t="array" ref="E9910">_xlfn.IFS(D9910&lt;=5, "$1-5", D9910&lt;=10, "$6-10",D9910&lt;=15,"$11-15", D9910&lt;=20, "$16-20", D9910&gt;20, "$20+")</f>
        <v>$11-15</v>
      </c>
      <c r="F9910" s="2" t="s">
        <v>14</v>
      </c>
      <c r="G9910" s="2" t="s">
        <v>11</v>
      </c>
      <c r="H9910" t="s">
        <v>10023</v>
      </c>
      <c r="I9910" t="str">
        <f t="shared" si="616"/>
        <v>N/A</v>
      </c>
      <c r="J9910" s="1" t="str" cm="1">
        <f t="array" ref="J9910">IFERROR(TEXT(H9910, "[$-en-US]mmm"), _xleta.N/A)</f>
        <v>Unspecified</v>
      </c>
      <c r="K9910" t="str">
        <f t="shared" si="617"/>
        <v>N/A</v>
      </c>
      <c r="L9910" s="1" t="str">
        <f t="shared" si="618"/>
        <v>N/A</v>
      </c>
      <c r="M9910" t="str">
        <f t="shared" si="619"/>
        <v>Yes</v>
      </c>
    </row>
    <row r="9911" spans="1:13">
      <c r="A9911" t="s">
        <v>17</v>
      </c>
      <c r="B9911">
        <v>4</v>
      </c>
      <c r="C9911">
        <v>1</v>
      </c>
      <c r="D9911">
        <v>4</v>
      </c>
      <c r="E9911" s="7" t="str" cm="1">
        <f t="array" ref="E9911">_xlfn.IFS(D9911&lt;=5, "$1-5", D9911&lt;=10, "$6-10",D9911&lt;=15,"$11-15", D9911&lt;=20, "$16-20", D9911&gt;20, "$20+")</f>
        <v>$1-5</v>
      </c>
      <c r="F9911" s="2" t="s">
        <v>10</v>
      </c>
      <c r="G9911" s="2" t="s">
        <v>10023</v>
      </c>
      <c r="H9911" t="s">
        <v>10023</v>
      </c>
      <c r="I9911" t="str">
        <f t="shared" si="616"/>
        <v>N/A</v>
      </c>
      <c r="J9911" s="1" t="str" cm="1">
        <f t="array" ref="J9911">IFERROR(TEXT(H9911, "[$-en-US]mmm"), _xleta.N/A)</f>
        <v>Unspecified</v>
      </c>
      <c r="K9911" t="str">
        <f t="shared" si="617"/>
        <v>N/A</v>
      </c>
      <c r="L9911" s="1" t="str">
        <f t="shared" si="618"/>
        <v>N/A</v>
      </c>
      <c r="M9911" t="str">
        <f t="shared" si="619"/>
        <v>Yes</v>
      </c>
    </row>
    <row r="9912" spans="1:13">
      <c r="A9912" t="s">
        <v>65</v>
      </c>
      <c r="B9912">
        <v>4</v>
      </c>
      <c r="C9912">
        <v>1.5</v>
      </c>
      <c r="D9912">
        <v>6</v>
      </c>
      <c r="E9912" s="7" t="str" cm="1">
        <f t="array" ref="E9912">_xlfn.IFS(D9912&lt;=5, "$1-5", D9912&lt;=10, "$6-10",D9912&lt;=15,"$11-15", D9912&lt;=20, "$16-20", D9912&gt;20, "$20+")</f>
        <v>$6-10</v>
      </c>
      <c r="F9912" s="2" t="s">
        <v>23</v>
      </c>
      <c r="G9912" s="2" t="s">
        <v>15</v>
      </c>
      <c r="H9912" t="s">
        <v>10023</v>
      </c>
      <c r="I9912" t="str">
        <f t="shared" si="616"/>
        <v>N/A</v>
      </c>
      <c r="J9912" s="1" t="str" cm="1">
        <f t="array" ref="J9912">IFERROR(TEXT(H9912, "[$-en-US]mmm"), _xleta.N/A)</f>
        <v>Unspecified</v>
      </c>
      <c r="K9912" t="str">
        <f t="shared" si="617"/>
        <v>N/A</v>
      </c>
      <c r="L9912" s="1" t="str">
        <f t="shared" si="618"/>
        <v>N/A</v>
      </c>
      <c r="M9912" t="str">
        <f t="shared" si="619"/>
        <v>Yes</v>
      </c>
    </row>
    <row r="9913" spans="1:13">
      <c r="A9913" t="s">
        <v>9</v>
      </c>
      <c r="B9913">
        <v>3</v>
      </c>
      <c r="C9913">
        <v>2</v>
      </c>
      <c r="D9913">
        <v>6</v>
      </c>
      <c r="E9913" s="7" t="str" cm="1">
        <f t="array" ref="E9913">_xlfn.IFS(D9913&lt;=5, "$1-5", D9913&lt;=10, "$6-10",D9913&lt;=15,"$11-15", D9913&lt;=20, "$16-20", D9913&gt;20, "$20+")</f>
        <v>$6-10</v>
      </c>
      <c r="F9913" s="2" t="s">
        <v>23</v>
      </c>
      <c r="G9913" s="2" t="s">
        <v>10023</v>
      </c>
      <c r="H9913" t="s">
        <v>10023</v>
      </c>
      <c r="I9913" t="str">
        <f t="shared" si="616"/>
        <v>N/A</v>
      </c>
      <c r="J9913" s="1" t="str" cm="1">
        <f t="array" ref="J9913">IFERROR(TEXT(H9913, "[$-en-US]mmm"), _xleta.N/A)</f>
        <v>Unspecified</v>
      </c>
      <c r="K9913" t="str">
        <f t="shared" si="617"/>
        <v>N/A</v>
      </c>
      <c r="L9913" s="1" t="str">
        <f t="shared" si="618"/>
        <v>N/A</v>
      </c>
      <c r="M9913" t="str">
        <f t="shared" si="619"/>
        <v>Yes</v>
      </c>
    </row>
    <row r="9914" spans="1:13">
      <c r="A9914" t="s">
        <v>65</v>
      </c>
      <c r="B9914">
        <v>4</v>
      </c>
      <c r="C9914">
        <v>1.5</v>
      </c>
      <c r="D9914">
        <v>6</v>
      </c>
      <c r="E9914" s="7" t="str" cm="1">
        <f t="array" ref="E9914">_xlfn.IFS(D9914&lt;=5, "$1-5", D9914&lt;=10, "$6-10",D9914&lt;=15,"$11-15", D9914&lt;=20, "$16-20", D9914&gt;20, "$20+")</f>
        <v>$6-10</v>
      </c>
      <c r="F9914" s="2" t="s">
        <v>23</v>
      </c>
      <c r="G9914" s="2" t="s">
        <v>15</v>
      </c>
      <c r="H9914" t="s">
        <v>10023</v>
      </c>
      <c r="I9914" t="str">
        <f t="shared" si="616"/>
        <v>N/A</v>
      </c>
      <c r="J9914" s="1" t="str" cm="1">
        <f t="array" ref="J9914">IFERROR(TEXT(H9914, "[$-en-US]mmm"), _xleta.N/A)</f>
        <v>Unspecified</v>
      </c>
      <c r="K9914" t="str">
        <f t="shared" si="617"/>
        <v>N/A</v>
      </c>
      <c r="L9914" s="1" t="str">
        <f t="shared" si="618"/>
        <v>N/A</v>
      </c>
      <c r="M9914" t="str">
        <f t="shared" si="619"/>
        <v>Yes</v>
      </c>
    </row>
    <row r="9915" spans="1:13">
      <c r="A9915" t="s">
        <v>28</v>
      </c>
      <c r="B9915">
        <v>1</v>
      </c>
      <c r="C9915">
        <v>4</v>
      </c>
      <c r="D9915">
        <v>4</v>
      </c>
      <c r="E9915" s="7" t="str" cm="1">
        <f t="array" ref="E9915">_xlfn.IFS(D9915&lt;=5, "$1-5", D9915&lt;=10, "$6-10",D9915&lt;=15,"$11-15", D9915&lt;=20, "$16-20", D9915&gt;20, "$20+")</f>
        <v>$1-5</v>
      </c>
      <c r="F9915" s="2" t="s">
        <v>10</v>
      </c>
      <c r="G9915" s="2" t="s">
        <v>15</v>
      </c>
      <c r="H9915" t="s">
        <v>10023</v>
      </c>
      <c r="I9915" t="str">
        <f t="shared" si="616"/>
        <v>N/A</v>
      </c>
      <c r="J9915" s="1" t="str" cm="1">
        <f t="array" ref="J9915">IFERROR(TEXT(H9915, "[$-en-US]mmm"), _xleta.N/A)</f>
        <v>Unspecified</v>
      </c>
      <c r="K9915" t="str">
        <f t="shared" si="617"/>
        <v>N/A</v>
      </c>
      <c r="L9915" s="1" t="str">
        <f t="shared" si="618"/>
        <v>N/A</v>
      </c>
      <c r="M9915" t="str">
        <f t="shared" si="619"/>
        <v>Yes</v>
      </c>
    </row>
    <row r="9916" spans="1:13">
      <c r="A9916" t="s">
        <v>25</v>
      </c>
      <c r="B9916">
        <v>2</v>
      </c>
      <c r="C9916">
        <v>4</v>
      </c>
      <c r="D9916">
        <v>8</v>
      </c>
      <c r="E9916" s="7" t="str" cm="1">
        <f t="array" ref="E9916">_xlfn.IFS(D9916&lt;=5, "$1-5", D9916&lt;=10, "$6-10",D9916&lt;=15,"$11-15", D9916&lt;=20, "$16-20", D9916&gt;20, "$20+")</f>
        <v>$6-10</v>
      </c>
      <c r="F9916" s="2" t="s">
        <v>23</v>
      </c>
      <c r="G9916" s="2" t="s">
        <v>11</v>
      </c>
      <c r="H9916" t="s">
        <v>10023</v>
      </c>
      <c r="I9916" t="str">
        <f t="shared" si="616"/>
        <v>N/A</v>
      </c>
      <c r="J9916" s="1" t="str" cm="1">
        <f t="array" ref="J9916">IFERROR(TEXT(H9916, "[$-en-US]mmm"), _xleta.N/A)</f>
        <v>Unspecified</v>
      </c>
      <c r="K9916" t="str">
        <f t="shared" si="617"/>
        <v>N/A</v>
      </c>
      <c r="L9916" s="1" t="str">
        <f t="shared" si="618"/>
        <v>N/A</v>
      </c>
      <c r="M9916" t="str">
        <f t="shared" si="619"/>
        <v>Yes</v>
      </c>
    </row>
    <row r="9917" spans="1:13">
      <c r="A9917" t="s">
        <v>65</v>
      </c>
      <c r="B9917">
        <v>4</v>
      </c>
      <c r="C9917">
        <v>1.5</v>
      </c>
      <c r="D9917">
        <v>6</v>
      </c>
      <c r="E9917" s="7" t="str" cm="1">
        <f t="array" ref="E9917">_xlfn.IFS(D9917&lt;=5, "$1-5", D9917&lt;=10, "$6-10",D9917&lt;=15,"$11-15", D9917&lt;=20, "$16-20", D9917&gt;20, "$20+")</f>
        <v>$6-10</v>
      </c>
      <c r="F9917" s="2" t="s">
        <v>23</v>
      </c>
      <c r="G9917" s="2" t="s">
        <v>10023</v>
      </c>
      <c r="H9917" t="s">
        <v>10023</v>
      </c>
      <c r="I9917" t="str">
        <f t="shared" si="616"/>
        <v>N/A</v>
      </c>
      <c r="J9917" s="1" t="str" cm="1">
        <f t="array" ref="J9917">IFERROR(TEXT(H9917, "[$-en-US]mmm"), _xleta.N/A)</f>
        <v>Unspecified</v>
      </c>
      <c r="K9917" t="str">
        <f t="shared" si="617"/>
        <v>N/A</v>
      </c>
      <c r="L9917" s="1" t="str">
        <f t="shared" si="618"/>
        <v>N/A</v>
      </c>
      <c r="M9917" t="str">
        <f t="shared" si="619"/>
        <v>Yes</v>
      </c>
    </row>
    <row r="9918" spans="1:13">
      <c r="A9918" t="s">
        <v>20</v>
      </c>
      <c r="B9918">
        <v>4</v>
      </c>
      <c r="C9918">
        <v>5</v>
      </c>
      <c r="D9918">
        <f>$B9918*$C9918</f>
        <v>20</v>
      </c>
      <c r="E9918" s="7" t="str" cm="1">
        <f t="array" ref="E9918">_xlfn.IFS(D9918&lt;=5, "$1-5", D9918&lt;=10, "$6-10",D9918&lt;=15,"$11-15", D9918&lt;=20, "$16-20", D9918&gt;20, "$20+")</f>
        <v>$16-20</v>
      </c>
      <c r="F9918" s="2" t="s">
        <v>10025</v>
      </c>
      <c r="G9918" s="2" t="s">
        <v>10023</v>
      </c>
      <c r="H9918" t="s">
        <v>10023</v>
      </c>
      <c r="I9918" t="str">
        <f t="shared" si="616"/>
        <v>N/A</v>
      </c>
      <c r="J9918" s="1" t="str" cm="1">
        <f t="array" ref="J9918">IFERROR(TEXT(H9918, "[$-en-US]mmm"), _xleta.N/A)</f>
        <v>Unspecified</v>
      </c>
      <c r="K9918" t="str">
        <f t="shared" si="617"/>
        <v>N/A</v>
      </c>
      <c r="L9918" s="1" t="str">
        <f t="shared" si="618"/>
        <v>N/A</v>
      </c>
      <c r="M9918" t="str">
        <f t="shared" si="619"/>
        <v>Yes</v>
      </c>
    </row>
    <row r="9919" spans="1:13">
      <c r="A9919" t="s">
        <v>28</v>
      </c>
      <c r="B9919">
        <v>3</v>
      </c>
      <c r="C9919">
        <v>4</v>
      </c>
      <c r="D9919">
        <v>12</v>
      </c>
      <c r="E9919" s="7" t="str" cm="1">
        <f t="array" ref="E9919">_xlfn.IFS(D9919&lt;=5, "$1-5", D9919&lt;=10, "$6-10",D9919&lt;=15,"$11-15", D9919&lt;=20, "$16-20", D9919&gt;20, "$20+")</f>
        <v>$11-15</v>
      </c>
      <c r="F9919" s="2" t="s">
        <v>23</v>
      </c>
      <c r="G9919" s="2" t="s">
        <v>10023</v>
      </c>
      <c r="H9919" t="s">
        <v>10023</v>
      </c>
      <c r="I9919" t="str">
        <f t="shared" si="616"/>
        <v>N/A</v>
      </c>
      <c r="J9919" s="1" t="str" cm="1">
        <f t="array" ref="J9919">IFERROR(TEXT(H9919, "[$-en-US]mmm"), _xleta.N/A)</f>
        <v>Unspecified</v>
      </c>
      <c r="K9919" t="str">
        <f t="shared" si="617"/>
        <v>N/A</v>
      </c>
      <c r="L9919" s="1" t="str">
        <f t="shared" si="618"/>
        <v>N/A</v>
      </c>
      <c r="M9919" t="str">
        <f t="shared" si="619"/>
        <v>Yes</v>
      </c>
    </row>
    <row r="9920" spans="1:13">
      <c r="A9920" t="s">
        <v>39</v>
      </c>
      <c r="B9920">
        <v>1</v>
      </c>
      <c r="C9920">
        <v>3</v>
      </c>
      <c r="D9920">
        <v>3</v>
      </c>
      <c r="E9920" s="7" t="str" cm="1">
        <f t="array" ref="E9920">_xlfn.IFS(D9920&lt;=5, "$1-5", D9920&lt;=10, "$6-10",D9920&lt;=15,"$11-15", D9920&lt;=20, "$16-20", D9920&gt;20, "$20+")</f>
        <v>$1-5</v>
      </c>
      <c r="F9920" s="2" t="s">
        <v>14</v>
      </c>
      <c r="G9920" s="2" t="s">
        <v>11</v>
      </c>
      <c r="H9920" t="s">
        <v>10023</v>
      </c>
      <c r="I9920" t="str">
        <f t="shared" si="616"/>
        <v>N/A</v>
      </c>
      <c r="J9920" s="1" t="str" cm="1">
        <f t="array" ref="J9920">IFERROR(TEXT(H9920, "[$-en-US]mmm"), _xleta.N/A)</f>
        <v>Unspecified</v>
      </c>
      <c r="K9920" t="str">
        <f t="shared" si="617"/>
        <v>N/A</v>
      </c>
      <c r="L9920" s="1" t="str">
        <f t="shared" si="618"/>
        <v>N/A</v>
      </c>
      <c r="M9920" t="str">
        <f t="shared" si="619"/>
        <v>Yes</v>
      </c>
    </row>
    <row r="9921" spans="1:13">
      <c r="A9921" t="s">
        <v>20</v>
      </c>
      <c r="B9921">
        <v>2</v>
      </c>
      <c r="C9921">
        <v>5</v>
      </c>
      <c r="D9921">
        <v>10</v>
      </c>
      <c r="E9921" s="7" t="str" cm="1">
        <f t="array" ref="E9921">_xlfn.IFS(D9921&lt;=5, "$1-5", D9921&lt;=10, "$6-10",D9921&lt;=15,"$11-15", D9921&lt;=20, "$16-20", D9921&gt;20, "$20+")</f>
        <v>$6-10</v>
      </c>
      <c r="F9921" s="2" t="s">
        <v>14</v>
      </c>
      <c r="G9921" s="2" t="s">
        <v>11</v>
      </c>
      <c r="H9921" t="s">
        <v>10023</v>
      </c>
      <c r="I9921" t="str">
        <f t="shared" si="616"/>
        <v>N/A</v>
      </c>
      <c r="J9921" s="1" t="str" cm="1">
        <f t="array" ref="J9921">IFERROR(TEXT(H9921, "[$-en-US]mmm"), _xleta.N/A)</f>
        <v>Unspecified</v>
      </c>
      <c r="K9921" t="str">
        <f t="shared" si="617"/>
        <v>N/A</v>
      </c>
      <c r="L9921" s="1" t="str">
        <f t="shared" si="618"/>
        <v>N/A</v>
      </c>
      <c r="M9921" t="str">
        <f t="shared" si="619"/>
        <v>Yes</v>
      </c>
    </row>
    <row r="9922" spans="1:13">
      <c r="A9922" t="s">
        <v>9</v>
      </c>
      <c r="B9922">
        <v>1</v>
      </c>
      <c r="C9922">
        <v>2</v>
      </c>
      <c r="D9922">
        <v>2</v>
      </c>
      <c r="E9922" s="7" t="str" cm="1">
        <f t="array" ref="E9922">_xlfn.IFS(D9922&lt;=5, "$1-5", D9922&lt;=10, "$6-10",D9922&lt;=15,"$11-15", D9922&lt;=20, "$16-20", D9922&gt;20, "$20+")</f>
        <v>$1-5</v>
      </c>
      <c r="F9922" s="2" t="s">
        <v>10023</v>
      </c>
      <c r="G9922" s="2" t="s">
        <v>11</v>
      </c>
      <c r="H9922" t="s">
        <v>10023</v>
      </c>
      <c r="I9922" t="str">
        <f t="shared" ref="I9922:I9985" si="620">IFERROR(YEAR(H9922), "N/A")</f>
        <v>N/A</v>
      </c>
      <c r="J9922" s="1" t="str" cm="1">
        <f t="array" ref="J9922">IFERROR(TEXT(H9922, "[$-en-US]mmm"), _xleta.N/A)</f>
        <v>Unspecified</v>
      </c>
      <c r="K9922" t="str">
        <f t="shared" ref="K9922:K9985" si="621">IFERROR(DAY(H9922), "N/A")</f>
        <v>N/A</v>
      </c>
      <c r="L9922" s="1" t="str">
        <f t="shared" ref="L9922:L9985" si="622">IFERROR(TEXT(K9922, "[$-en-US]dddd"), "N/A")</f>
        <v>N/A</v>
      </c>
      <c r="M9922" t="str">
        <f t="shared" ref="M9922:M9985" si="623">IF(AND(H9922="Error",F9922="Error"), "No","Yes")</f>
        <v>Yes</v>
      </c>
    </row>
    <row r="9923" spans="1:13">
      <c r="A9923" t="str">
        <f>_xlfn.XLOOKUP(C9923,'Item Price'!$B:$B,'Item Price'!$A:$A,"notfound")</f>
        <v>Salad</v>
      </c>
      <c r="B9923">
        <v>3</v>
      </c>
      <c r="C9923">
        <v>5</v>
      </c>
      <c r="D9923">
        <v>15</v>
      </c>
      <c r="E9923" s="7" t="str" cm="1">
        <f t="array" ref="E9923">_xlfn.IFS(D9923&lt;=5, "$1-5", D9923&lt;=10, "$6-10",D9923&lt;=15,"$11-15", D9923&lt;=20, "$16-20", D9923&gt;20, "$20+")</f>
        <v>$11-15</v>
      </c>
      <c r="F9923" s="2" t="s">
        <v>23</v>
      </c>
      <c r="G9923" s="2" t="s">
        <v>10023</v>
      </c>
      <c r="H9923" t="s">
        <v>10023</v>
      </c>
      <c r="I9923" t="str">
        <f t="shared" si="620"/>
        <v>N/A</v>
      </c>
      <c r="J9923" s="1" t="str" cm="1">
        <f t="array" ref="J9923">IFERROR(TEXT(H9923, "[$-en-US]mmm"), _xleta.N/A)</f>
        <v>Unspecified</v>
      </c>
      <c r="K9923" t="str">
        <f t="shared" si="621"/>
        <v>N/A</v>
      </c>
      <c r="L9923" s="1" t="str">
        <f t="shared" si="622"/>
        <v>N/A</v>
      </c>
      <c r="M9923" t="str">
        <f t="shared" si="623"/>
        <v>Yes</v>
      </c>
    </row>
    <row r="9924" spans="1:13">
      <c r="A9924" t="str">
        <f>_xlfn.XLOOKUP(C9924,'Item Price'!$B:$B,'Item Price'!$A:$A,"notfound")</f>
        <v>Tea</v>
      </c>
      <c r="B9924">
        <v>4</v>
      </c>
      <c r="C9924">
        <v>1.5</v>
      </c>
      <c r="D9924">
        <v>6</v>
      </c>
      <c r="E9924" s="7" t="str" cm="1">
        <f t="array" ref="E9924">_xlfn.IFS(D9924&lt;=5, "$1-5", D9924&lt;=10, "$6-10",D9924&lt;=15,"$11-15", D9924&lt;=20, "$16-20", D9924&gt;20, "$20+")</f>
        <v>$6-10</v>
      </c>
      <c r="F9924" s="2" t="s">
        <v>10</v>
      </c>
      <c r="G9924" s="2" t="s">
        <v>10023</v>
      </c>
      <c r="H9924" t="s">
        <v>10023</v>
      </c>
      <c r="I9924" t="str">
        <f t="shared" si="620"/>
        <v>N/A</v>
      </c>
      <c r="J9924" s="1" t="str" cm="1">
        <f t="array" ref="J9924">IFERROR(TEXT(H9924, "[$-en-US]mmm"), _xleta.N/A)</f>
        <v>Unspecified</v>
      </c>
      <c r="K9924" t="str">
        <f t="shared" si="621"/>
        <v>N/A</v>
      </c>
      <c r="L9924" s="1" t="str">
        <f t="shared" si="622"/>
        <v>N/A</v>
      </c>
      <c r="M9924" t="str">
        <f t="shared" si="623"/>
        <v>Yes</v>
      </c>
    </row>
    <row r="9925" spans="1:13">
      <c r="A9925" t="str">
        <f>_xlfn.XLOOKUP(C9925,'Item Price'!$B:$B,'Item Price'!$A:$A,"notfound")</f>
        <v>Coffee</v>
      </c>
      <c r="B9925">
        <v>4</v>
      </c>
      <c r="C9925">
        <v>2</v>
      </c>
      <c r="D9925">
        <v>8</v>
      </c>
      <c r="E9925" s="7" t="str" cm="1">
        <f t="array" ref="E9925">_xlfn.IFS(D9925&lt;=5, "$1-5", D9925&lt;=10, "$6-10",D9925&lt;=15,"$11-15", D9925&lt;=20, "$16-20", D9925&gt;20, "$20+")</f>
        <v>$6-10</v>
      </c>
      <c r="F9925" s="2" t="s">
        <v>23</v>
      </c>
      <c r="G9925" s="2" t="s">
        <v>11</v>
      </c>
      <c r="H9925" t="s">
        <v>10023</v>
      </c>
      <c r="I9925" t="str">
        <f t="shared" si="620"/>
        <v>N/A</v>
      </c>
      <c r="J9925" s="1" t="str" cm="1">
        <f t="array" ref="J9925">IFERROR(TEXT(H9925, "[$-en-US]mmm"), _xleta.N/A)</f>
        <v>Unspecified</v>
      </c>
      <c r="K9925" t="str">
        <f t="shared" si="621"/>
        <v>N/A</v>
      </c>
      <c r="L9925" s="1" t="str">
        <f t="shared" si="622"/>
        <v>N/A</v>
      </c>
      <c r="M9925" t="str">
        <f t="shared" si="623"/>
        <v>Yes</v>
      </c>
    </row>
    <row r="9926" spans="1:13">
      <c r="A9926" t="str">
        <f>_xlfn.XLOOKUP(C9926,'Item Price'!$B:$B,'Item Price'!$A:$A,"notfound")</f>
        <v>Salad</v>
      </c>
      <c r="B9926">
        <v>3</v>
      </c>
      <c r="C9926">
        <v>5</v>
      </c>
      <c r="D9926">
        <v>15</v>
      </c>
      <c r="E9926" s="7" t="str" cm="1">
        <f t="array" ref="E9926">_xlfn.IFS(D9926&lt;=5, "$1-5", D9926&lt;=10, "$6-10",D9926&lt;=15,"$11-15", D9926&lt;=20, "$16-20", D9926&gt;20, "$20+")</f>
        <v>$11-15</v>
      </c>
      <c r="F9926" s="2" t="s">
        <v>10</v>
      </c>
      <c r="G9926" s="2" t="s">
        <v>10023</v>
      </c>
      <c r="H9926" t="s">
        <v>10023</v>
      </c>
      <c r="I9926" t="str">
        <f t="shared" si="620"/>
        <v>N/A</v>
      </c>
      <c r="J9926" s="1" t="str" cm="1">
        <f t="array" ref="J9926">IFERROR(TEXT(H9926, "[$-en-US]mmm"), _xleta.N/A)</f>
        <v>Unspecified</v>
      </c>
      <c r="K9926" t="str">
        <f t="shared" si="621"/>
        <v>N/A</v>
      </c>
      <c r="L9926" s="1" t="str">
        <f t="shared" si="622"/>
        <v>N/A</v>
      </c>
      <c r="M9926" t="str">
        <f t="shared" si="623"/>
        <v>Yes</v>
      </c>
    </row>
    <row r="9927" spans="1:13">
      <c r="A9927" t="s">
        <v>28</v>
      </c>
      <c r="B9927">
        <v>1</v>
      </c>
      <c r="C9927">
        <v>4</v>
      </c>
      <c r="D9927">
        <v>4</v>
      </c>
      <c r="E9927" s="7" t="str" cm="1">
        <f t="array" ref="E9927">_xlfn.IFS(D9927&lt;=5, "$1-5", D9927&lt;=10, "$6-10",D9927&lt;=15,"$11-15", D9927&lt;=20, "$16-20", D9927&gt;20, "$20+")</f>
        <v>$1-5</v>
      </c>
      <c r="F9927" s="2" t="s">
        <v>10</v>
      </c>
      <c r="G9927" s="2" t="s">
        <v>10023</v>
      </c>
      <c r="H9927" t="s">
        <v>10023</v>
      </c>
      <c r="I9927" t="str">
        <f t="shared" si="620"/>
        <v>N/A</v>
      </c>
      <c r="J9927" s="1" t="str" cm="1">
        <f t="array" ref="J9927">IFERROR(TEXT(H9927, "[$-en-US]mmm"), _xleta.N/A)</f>
        <v>Unspecified</v>
      </c>
      <c r="K9927" t="str">
        <f t="shared" si="621"/>
        <v>N/A</v>
      </c>
      <c r="L9927" s="1" t="str">
        <f t="shared" si="622"/>
        <v>N/A</v>
      </c>
      <c r="M9927" t="str">
        <f t="shared" si="623"/>
        <v>Yes</v>
      </c>
    </row>
    <row r="9928" spans="1:13">
      <c r="A9928" t="s">
        <v>17</v>
      </c>
      <c r="B9928">
        <v>4</v>
      </c>
      <c r="C9928">
        <v>1</v>
      </c>
      <c r="D9928">
        <v>4</v>
      </c>
      <c r="E9928" s="7" t="str" cm="1">
        <f t="array" ref="E9928">_xlfn.IFS(D9928&lt;=5, "$1-5", D9928&lt;=10, "$6-10",D9928&lt;=15,"$11-15", D9928&lt;=20, "$16-20", D9928&gt;20, "$20+")</f>
        <v>$1-5</v>
      </c>
      <c r="F9928" s="2" t="s">
        <v>10023</v>
      </c>
      <c r="G9928" s="2" t="s">
        <v>15</v>
      </c>
      <c r="H9928" t="s">
        <v>10023</v>
      </c>
      <c r="I9928" t="str">
        <f t="shared" si="620"/>
        <v>N/A</v>
      </c>
      <c r="J9928" s="1" t="str" cm="1">
        <f t="array" ref="J9928">IFERROR(TEXT(H9928, "[$-en-US]mmm"), _xleta.N/A)</f>
        <v>Unspecified</v>
      </c>
      <c r="K9928" t="str">
        <f t="shared" si="621"/>
        <v>N/A</v>
      </c>
      <c r="L9928" s="1" t="str">
        <f t="shared" si="622"/>
        <v>N/A</v>
      </c>
      <c r="M9928" t="str">
        <f t="shared" si="623"/>
        <v>Yes</v>
      </c>
    </row>
    <row r="9929" spans="1:13">
      <c r="A9929" t="s">
        <v>20</v>
      </c>
      <c r="B9929">
        <v>1</v>
      </c>
      <c r="C9929">
        <v>5</v>
      </c>
      <c r="D9929">
        <v>5</v>
      </c>
      <c r="E9929" s="7" t="str" cm="1">
        <f t="array" ref="E9929">_xlfn.IFS(D9929&lt;=5, "$1-5", D9929&lt;=10, "$6-10",D9929&lt;=15,"$11-15", D9929&lt;=20, "$16-20", D9929&gt;20, "$20+")</f>
        <v>$1-5</v>
      </c>
      <c r="F9929" s="2" t="s">
        <v>10</v>
      </c>
      <c r="G9929" s="2" t="s">
        <v>15</v>
      </c>
      <c r="H9929" t="s">
        <v>10023</v>
      </c>
      <c r="I9929" t="str">
        <f t="shared" si="620"/>
        <v>N/A</v>
      </c>
      <c r="J9929" s="1" t="str" cm="1">
        <f t="array" ref="J9929">IFERROR(TEXT(H9929, "[$-en-US]mmm"), _xleta.N/A)</f>
        <v>Unspecified</v>
      </c>
      <c r="K9929" t="str">
        <f t="shared" si="621"/>
        <v>N/A</v>
      </c>
      <c r="L9929" s="1" t="str">
        <f t="shared" si="622"/>
        <v>N/A</v>
      </c>
      <c r="M9929" t="str">
        <f t="shared" si="623"/>
        <v>Yes</v>
      </c>
    </row>
    <row r="9930" spans="1:13">
      <c r="A9930" t="s">
        <v>25</v>
      </c>
      <c r="B9930">
        <v>1</v>
      </c>
      <c r="C9930">
        <v>4</v>
      </c>
      <c r="D9930">
        <v>4</v>
      </c>
      <c r="E9930" s="7" t="str" cm="1">
        <f t="array" ref="E9930">_xlfn.IFS(D9930&lt;=5, "$1-5", D9930&lt;=10, "$6-10",D9930&lt;=15,"$11-15", D9930&lt;=20, "$16-20", D9930&gt;20, "$20+")</f>
        <v>$1-5</v>
      </c>
      <c r="F9930" s="2" t="s">
        <v>10025</v>
      </c>
      <c r="G9930" s="2" t="s">
        <v>10023</v>
      </c>
      <c r="H9930" t="s">
        <v>10023</v>
      </c>
      <c r="I9930" t="str">
        <f t="shared" si="620"/>
        <v>N/A</v>
      </c>
      <c r="J9930" s="1" t="str" cm="1">
        <f t="array" ref="J9930">IFERROR(TEXT(H9930, "[$-en-US]mmm"), _xleta.N/A)</f>
        <v>Unspecified</v>
      </c>
      <c r="K9930" t="str">
        <f t="shared" si="621"/>
        <v>N/A</v>
      </c>
      <c r="L9930" s="1" t="str">
        <f t="shared" si="622"/>
        <v>N/A</v>
      </c>
      <c r="M9930" t="str">
        <f t="shared" si="623"/>
        <v>Yes</v>
      </c>
    </row>
    <row r="9931" spans="1:13">
      <c r="A9931" t="s">
        <v>17</v>
      </c>
      <c r="B9931">
        <v>1</v>
      </c>
      <c r="C9931">
        <v>1</v>
      </c>
      <c r="D9931">
        <v>1</v>
      </c>
      <c r="E9931" s="7" t="str" cm="1">
        <f t="array" ref="E9931">_xlfn.IFS(D9931&lt;=5, "$1-5", D9931&lt;=10, "$6-10",D9931&lt;=15,"$11-15", D9931&lt;=20, "$16-20", D9931&gt;20, "$20+")</f>
        <v>$1-5</v>
      </c>
      <c r="F9931" s="2" t="s">
        <v>14</v>
      </c>
      <c r="G9931" s="2" t="s">
        <v>11</v>
      </c>
      <c r="H9931" t="s">
        <v>10023</v>
      </c>
      <c r="I9931" t="str">
        <f t="shared" si="620"/>
        <v>N/A</v>
      </c>
      <c r="J9931" s="1" t="str" cm="1">
        <f t="array" ref="J9931">IFERROR(TEXT(H9931, "[$-en-US]mmm"), _xleta.N/A)</f>
        <v>Unspecified</v>
      </c>
      <c r="K9931" t="str">
        <f t="shared" si="621"/>
        <v>N/A</v>
      </c>
      <c r="L9931" s="1" t="str">
        <f t="shared" si="622"/>
        <v>N/A</v>
      </c>
      <c r="M9931" t="str">
        <f t="shared" si="623"/>
        <v>Yes</v>
      </c>
    </row>
    <row r="9932" spans="1:13">
      <c r="A9932" t="s">
        <v>17</v>
      </c>
      <c r="B9932">
        <v>1</v>
      </c>
      <c r="C9932">
        <v>1</v>
      </c>
      <c r="D9932">
        <v>1</v>
      </c>
      <c r="E9932" s="7" t="str" cm="1">
        <f t="array" ref="E9932">_xlfn.IFS(D9932&lt;=5, "$1-5", D9932&lt;=10, "$6-10",D9932&lt;=15,"$11-15", D9932&lt;=20, "$16-20", D9932&gt;20, "$20+")</f>
        <v>$1-5</v>
      </c>
      <c r="F9932" s="2" t="s">
        <v>23</v>
      </c>
      <c r="G9932" s="2" t="s">
        <v>15</v>
      </c>
      <c r="H9932" t="s">
        <v>10023</v>
      </c>
      <c r="I9932" t="str">
        <f t="shared" si="620"/>
        <v>N/A</v>
      </c>
      <c r="J9932" s="1" t="str" cm="1">
        <f t="array" ref="J9932">IFERROR(TEXT(H9932, "[$-en-US]mmm"), _xleta.N/A)</f>
        <v>Unspecified</v>
      </c>
      <c r="K9932" t="str">
        <f t="shared" si="621"/>
        <v>N/A</v>
      </c>
      <c r="L9932" s="1" t="str">
        <f t="shared" si="622"/>
        <v>N/A</v>
      </c>
      <c r="M9932" t="str">
        <f t="shared" si="623"/>
        <v>Yes</v>
      </c>
    </row>
    <row r="9933" spans="1:13">
      <c r="A9933" t="s">
        <v>65</v>
      </c>
      <c r="B9933">
        <v>2</v>
      </c>
      <c r="C9933">
        <v>1.5</v>
      </c>
      <c r="D9933">
        <v>3</v>
      </c>
      <c r="E9933" s="7" t="str" cm="1">
        <f t="array" ref="E9933">_xlfn.IFS(D9933&lt;=5, "$1-5", D9933&lt;=10, "$6-10",D9933&lt;=15,"$11-15", D9933&lt;=20, "$16-20", D9933&gt;20, "$20+")</f>
        <v>$1-5</v>
      </c>
      <c r="F9933" s="2" t="s">
        <v>23</v>
      </c>
      <c r="G9933" s="2" t="s">
        <v>10023</v>
      </c>
      <c r="H9933" t="s">
        <v>10023</v>
      </c>
      <c r="I9933" t="str">
        <f t="shared" si="620"/>
        <v>N/A</v>
      </c>
      <c r="J9933" s="1" t="str" cm="1">
        <f t="array" ref="J9933">IFERROR(TEXT(H9933, "[$-en-US]mmm"), _xleta.N/A)</f>
        <v>Unspecified</v>
      </c>
      <c r="K9933" t="str">
        <f t="shared" si="621"/>
        <v>N/A</v>
      </c>
      <c r="L9933" s="1" t="str">
        <f t="shared" si="622"/>
        <v>N/A</v>
      </c>
      <c r="M9933" t="str">
        <f t="shared" si="623"/>
        <v>Yes</v>
      </c>
    </row>
    <row r="9934" spans="1:13">
      <c r="A9934" t="s">
        <v>65</v>
      </c>
      <c r="B9934">
        <v>1</v>
      </c>
      <c r="C9934">
        <v>1.5</v>
      </c>
      <c r="D9934">
        <v>1.5</v>
      </c>
      <c r="E9934" s="7" t="str" cm="1">
        <f t="array" ref="E9934">_xlfn.IFS(D9934&lt;=5, "$1-5", D9934&lt;=10, "$6-10",D9934&lt;=15,"$11-15", D9934&lt;=20, "$16-20", D9934&gt;20, "$20+")</f>
        <v>$1-5</v>
      </c>
      <c r="F9934" s="2" t="s">
        <v>23</v>
      </c>
      <c r="G9934" s="2" t="s">
        <v>10023</v>
      </c>
      <c r="H9934" t="s">
        <v>10023</v>
      </c>
      <c r="I9934" t="str">
        <f t="shared" si="620"/>
        <v>N/A</v>
      </c>
      <c r="J9934" s="1" t="str" cm="1">
        <f t="array" ref="J9934">IFERROR(TEXT(H9934, "[$-en-US]mmm"), _xleta.N/A)</f>
        <v>Unspecified</v>
      </c>
      <c r="K9934" t="str">
        <f t="shared" si="621"/>
        <v>N/A</v>
      </c>
      <c r="L9934" s="1" t="str">
        <f t="shared" si="622"/>
        <v>N/A</v>
      </c>
      <c r="M9934" t="str">
        <f t="shared" si="623"/>
        <v>Yes</v>
      </c>
    </row>
    <row r="9935" spans="1:13">
      <c r="A9935" t="s">
        <v>13</v>
      </c>
      <c r="B9935">
        <v>1</v>
      </c>
      <c r="C9935">
        <v>3</v>
      </c>
      <c r="D9935">
        <v>3</v>
      </c>
      <c r="E9935" s="7" t="str" cm="1">
        <f t="array" ref="E9935">_xlfn.IFS(D9935&lt;=5, "$1-5", D9935&lt;=10, "$6-10",D9935&lt;=15,"$11-15", D9935&lt;=20, "$16-20", D9935&gt;20, "$20+")</f>
        <v>$1-5</v>
      </c>
      <c r="F9935" s="2" t="s">
        <v>10023</v>
      </c>
      <c r="G9935" s="2" t="s">
        <v>10023</v>
      </c>
      <c r="H9935" t="s">
        <v>10023</v>
      </c>
      <c r="I9935" t="str">
        <f t="shared" si="620"/>
        <v>N/A</v>
      </c>
      <c r="J9935" s="1" t="str" cm="1">
        <f t="array" ref="J9935">IFERROR(TEXT(H9935, "[$-en-US]mmm"), _xleta.N/A)</f>
        <v>Unspecified</v>
      </c>
      <c r="K9935" t="str">
        <f t="shared" si="621"/>
        <v>N/A</v>
      </c>
      <c r="L9935" s="1" t="str">
        <f t="shared" si="622"/>
        <v>N/A</v>
      </c>
      <c r="M9935" t="str">
        <f t="shared" si="623"/>
        <v>Yes</v>
      </c>
    </row>
    <row r="9936" spans="1:13">
      <c r="A9936" t="s">
        <v>17</v>
      </c>
      <c r="B9936">
        <v>5</v>
      </c>
      <c r="C9936">
        <v>1</v>
      </c>
      <c r="D9936">
        <v>5</v>
      </c>
      <c r="E9936" s="7" t="str" cm="1">
        <f t="array" ref="E9936">_xlfn.IFS(D9936&lt;=5, "$1-5", D9936&lt;=10, "$6-10",D9936&lt;=15,"$11-15", D9936&lt;=20, "$16-20", D9936&gt;20, "$20+")</f>
        <v>$1-5</v>
      </c>
      <c r="F9936" s="2" t="s">
        <v>23</v>
      </c>
      <c r="G9936" s="2" t="s">
        <v>10023</v>
      </c>
      <c r="H9936" t="s">
        <v>10023</v>
      </c>
      <c r="I9936" t="str">
        <f t="shared" si="620"/>
        <v>N/A</v>
      </c>
      <c r="J9936" s="1" t="str" cm="1">
        <f t="array" ref="J9936">IFERROR(TEXT(H9936, "[$-en-US]mmm"), _xleta.N/A)</f>
        <v>Unspecified</v>
      </c>
      <c r="K9936" t="str">
        <f t="shared" si="621"/>
        <v>N/A</v>
      </c>
      <c r="L9936" s="1" t="str">
        <f t="shared" si="622"/>
        <v>N/A</v>
      </c>
      <c r="M9936" t="str">
        <f t="shared" si="623"/>
        <v>Yes</v>
      </c>
    </row>
    <row r="9937" spans="1:13">
      <c r="A9937" t="s">
        <v>17</v>
      </c>
      <c r="B9937">
        <v>1</v>
      </c>
      <c r="C9937">
        <v>1</v>
      </c>
      <c r="D9937">
        <v>1</v>
      </c>
      <c r="E9937" s="7" t="str" cm="1">
        <f t="array" ref="E9937">_xlfn.IFS(D9937&lt;=5, "$1-5", D9937&lt;=10, "$6-10",D9937&lt;=15,"$11-15", D9937&lt;=20, "$16-20", D9937&gt;20, "$20+")</f>
        <v>$1-5</v>
      </c>
      <c r="F9937" s="2" t="s">
        <v>23</v>
      </c>
      <c r="G9937" s="2" t="s">
        <v>11</v>
      </c>
      <c r="H9937" t="s">
        <v>10023</v>
      </c>
      <c r="I9937" t="str">
        <f t="shared" si="620"/>
        <v>N/A</v>
      </c>
      <c r="J9937" s="1" t="str" cm="1">
        <f t="array" ref="J9937">IFERROR(TEXT(H9937, "[$-en-US]mmm"), _xleta.N/A)</f>
        <v>Unspecified</v>
      </c>
      <c r="K9937" t="str">
        <f t="shared" si="621"/>
        <v>N/A</v>
      </c>
      <c r="L9937" s="1" t="str">
        <f t="shared" si="622"/>
        <v>N/A</v>
      </c>
      <c r="M9937" t="str">
        <f t="shared" si="623"/>
        <v>Yes</v>
      </c>
    </row>
    <row r="9938" spans="1:13">
      <c r="A9938" t="s">
        <v>9</v>
      </c>
      <c r="B9938">
        <v>5</v>
      </c>
      <c r="C9938">
        <v>2</v>
      </c>
      <c r="D9938">
        <v>10</v>
      </c>
      <c r="E9938" s="7" t="str" cm="1">
        <f t="array" ref="E9938">_xlfn.IFS(D9938&lt;=5, "$1-5", D9938&lt;=10, "$6-10",D9938&lt;=15,"$11-15", D9938&lt;=20, "$16-20", D9938&gt;20, "$20+")</f>
        <v>$6-10</v>
      </c>
      <c r="F9938" s="2" t="s">
        <v>10023</v>
      </c>
      <c r="G9938" s="2" t="s">
        <v>15</v>
      </c>
      <c r="H9938" t="s">
        <v>10023</v>
      </c>
      <c r="I9938" t="str">
        <f t="shared" si="620"/>
        <v>N/A</v>
      </c>
      <c r="J9938" s="1" t="str" cm="1">
        <f t="array" ref="J9938">IFERROR(TEXT(H9938, "[$-en-US]mmm"), _xleta.N/A)</f>
        <v>Unspecified</v>
      </c>
      <c r="K9938" t="str">
        <f t="shared" si="621"/>
        <v>N/A</v>
      </c>
      <c r="L9938" s="1" t="str">
        <f t="shared" si="622"/>
        <v>N/A</v>
      </c>
      <c r="M9938" t="str">
        <f t="shared" si="623"/>
        <v>Yes</v>
      </c>
    </row>
    <row r="9939" spans="1:13">
      <c r="A9939" t="s">
        <v>65</v>
      </c>
      <c r="B9939">
        <v>5</v>
      </c>
      <c r="C9939">
        <v>1.5</v>
      </c>
      <c r="D9939">
        <v>7.5</v>
      </c>
      <c r="E9939" s="7" t="str" cm="1">
        <f t="array" ref="E9939">_xlfn.IFS(D9939&lt;=5, "$1-5", D9939&lt;=10, "$6-10",D9939&lt;=15,"$11-15", D9939&lt;=20, "$16-20", D9939&gt;20, "$20+")</f>
        <v>$6-10</v>
      </c>
      <c r="F9939" s="2" t="s">
        <v>10</v>
      </c>
      <c r="G9939" s="2" t="s">
        <v>15</v>
      </c>
      <c r="H9939" t="s">
        <v>10023</v>
      </c>
      <c r="I9939" t="str">
        <f t="shared" si="620"/>
        <v>N/A</v>
      </c>
      <c r="J9939" s="1" t="str" cm="1">
        <f t="array" ref="J9939">IFERROR(TEXT(H9939, "[$-en-US]mmm"), _xleta.N/A)</f>
        <v>Unspecified</v>
      </c>
      <c r="K9939" t="str">
        <f t="shared" si="621"/>
        <v>N/A</v>
      </c>
      <c r="L9939" s="1" t="str">
        <f t="shared" si="622"/>
        <v>N/A</v>
      </c>
      <c r="M9939" t="str">
        <f t="shared" si="623"/>
        <v>Yes</v>
      </c>
    </row>
    <row r="9940" spans="1:13">
      <c r="A9940" t="s">
        <v>39</v>
      </c>
      <c r="B9940">
        <f>$D9940/$C9940</f>
        <v>4</v>
      </c>
      <c r="C9940">
        <v>3</v>
      </c>
      <c r="D9940">
        <v>12</v>
      </c>
      <c r="E9940" s="7" t="str" cm="1">
        <f t="array" ref="E9940">_xlfn.IFS(D9940&lt;=5, "$1-5", D9940&lt;=10, "$6-10",D9940&lt;=15,"$11-15", D9940&lt;=20, "$16-20", D9940&gt;20, "$20+")</f>
        <v>$11-15</v>
      </c>
      <c r="F9940" s="2" t="s">
        <v>10023</v>
      </c>
      <c r="G9940" s="2" t="s">
        <v>11</v>
      </c>
      <c r="H9940" t="s">
        <v>10023</v>
      </c>
      <c r="I9940" t="str">
        <f t="shared" si="620"/>
        <v>N/A</v>
      </c>
      <c r="J9940" s="1" t="str" cm="1">
        <f t="array" ref="J9940">IFERROR(TEXT(H9940, "[$-en-US]mmm"), _xleta.N/A)</f>
        <v>Unspecified</v>
      </c>
      <c r="K9940" t="str">
        <f t="shared" si="621"/>
        <v>N/A</v>
      </c>
      <c r="L9940" s="1" t="str">
        <f t="shared" si="622"/>
        <v>N/A</v>
      </c>
      <c r="M9940" t="str">
        <f t="shared" si="623"/>
        <v>Yes</v>
      </c>
    </row>
    <row r="9941" spans="1:13">
      <c r="A9941" t="s">
        <v>9</v>
      </c>
      <c r="B9941">
        <v>2</v>
      </c>
      <c r="C9941">
        <v>2</v>
      </c>
      <c r="D9941">
        <v>4</v>
      </c>
      <c r="E9941" s="7" t="str" cm="1">
        <f t="array" ref="E9941">_xlfn.IFS(D9941&lt;=5, "$1-5", D9941&lt;=10, "$6-10",D9941&lt;=15,"$11-15", D9941&lt;=20, "$16-20", D9941&gt;20, "$20+")</f>
        <v>$1-5</v>
      </c>
      <c r="F9941" s="2" t="s">
        <v>14</v>
      </c>
      <c r="G9941" s="2" t="s">
        <v>10023</v>
      </c>
      <c r="H9941" t="s">
        <v>10023</v>
      </c>
      <c r="I9941" t="str">
        <f t="shared" si="620"/>
        <v>N/A</v>
      </c>
      <c r="J9941" s="1" t="str" cm="1">
        <f t="array" ref="J9941">IFERROR(TEXT(H9941, "[$-en-US]mmm"), _xleta.N/A)</f>
        <v>Unspecified</v>
      </c>
      <c r="K9941" t="str">
        <f t="shared" si="621"/>
        <v>N/A</v>
      </c>
      <c r="L9941" s="1" t="str">
        <f t="shared" si="622"/>
        <v>N/A</v>
      </c>
      <c r="M9941" t="str">
        <f t="shared" si="623"/>
        <v>Yes</v>
      </c>
    </row>
    <row r="9942" spans="1:13">
      <c r="A9942" t="s">
        <v>9</v>
      </c>
      <c r="B9942">
        <v>5</v>
      </c>
      <c r="C9942">
        <v>2</v>
      </c>
      <c r="D9942">
        <v>10</v>
      </c>
      <c r="E9942" s="7" t="str" cm="1">
        <f t="array" ref="E9942">_xlfn.IFS(D9942&lt;=5, "$1-5", D9942&lt;=10, "$6-10",D9942&lt;=15,"$11-15", D9942&lt;=20, "$16-20", D9942&gt;20, "$20+")</f>
        <v>$6-10</v>
      </c>
      <c r="F9942" s="2" t="s">
        <v>10</v>
      </c>
      <c r="G9942" s="2" t="s">
        <v>11</v>
      </c>
      <c r="H9942" t="s">
        <v>10023</v>
      </c>
      <c r="I9942" t="str">
        <f t="shared" si="620"/>
        <v>N/A</v>
      </c>
      <c r="J9942" s="1" t="str" cm="1">
        <f t="array" ref="J9942">IFERROR(TEXT(H9942, "[$-en-US]mmm"), _xleta.N/A)</f>
        <v>Unspecified</v>
      </c>
      <c r="K9942" t="str">
        <f t="shared" si="621"/>
        <v>N/A</v>
      </c>
      <c r="L9942" s="1" t="str">
        <f t="shared" si="622"/>
        <v>N/A</v>
      </c>
      <c r="M9942" t="str">
        <f t="shared" si="623"/>
        <v>Yes</v>
      </c>
    </row>
    <row r="9943" spans="1:13">
      <c r="A9943" t="s">
        <v>20</v>
      </c>
      <c r="B9943">
        <v>5</v>
      </c>
      <c r="C9943">
        <v>5</v>
      </c>
      <c r="D9943">
        <v>25</v>
      </c>
      <c r="E9943" s="7" t="str" cm="1">
        <f t="array" ref="E9943">_xlfn.IFS(D9943&lt;=5, "$1-5", D9943&lt;=10, "$6-10",D9943&lt;=15,"$11-15", D9943&lt;=20, "$16-20", D9943&gt;20, "$20+")</f>
        <v>$20+</v>
      </c>
      <c r="F9943" s="2" t="s">
        <v>23</v>
      </c>
      <c r="G9943" s="2" t="s">
        <v>15</v>
      </c>
      <c r="H9943" t="s">
        <v>10023</v>
      </c>
      <c r="I9943" t="str">
        <f t="shared" si="620"/>
        <v>N/A</v>
      </c>
      <c r="J9943" s="1" t="str" cm="1">
        <f t="array" ref="J9943">IFERROR(TEXT(H9943, "[$-en-US]mmm"), _xleta.N/A)</f>
        <v>Unspecified</v>
      </c>
      <c r="K9943" t="str">
        <f t="shared" si="621"/>
        <v>N/A</v>
      </c>
      <c r="L9943" s="1" t="str">
        <f t="shared" si="622"/>
        <v>N/A</v>
      </c>
      <c r="M9943" t="str">
        <f t="shared" si="623"/>
        <v>Yes</v>
      </c>
    </row>
    <row r="9944" spans="1:13">
      <c r="A9944" t="s">
        <v>20</v>
      </c>
      <c r="B9944">
        <v>3</v>
      </c>
      <c r="C9944">
        <v>5</v>
      </c>
      <c r="D9944">
        <v>15</v>
      </c>
      <c r="E9944" s="7" t="str" cm="1">
        <f t="array" ref="E9944">_xlfn.IFS(D9944&lt;=5, "$1-5", D9944&lt;=10, "$6-10",D9944&lt;=15,"$11-15", D9944&lt;=20, "$16-20", D9944&gt;20, "$20+")</f>
        <v>$11-15</v>
      </c>
      <c r="F9944" s="2" t="s">
        <v>10023</v>
      </c>
      <c r="G9944" s="2" t="s">
        <v>10023</v>
      </c>
      <c r="H9944" t="s">
        <v>10023</v>
      </c>
      <c r="I9944" t="str">
        <f t="shared" si="620"/>
        <v>N/A</v>
      </c>
      <c r="J9944" s="1" t="str" cm="1">
        <f t="array" ref="J9944">IFERROR(TEXT(H9944, "[$-en-US]mmm"), _xleta.N/A)</f>
        <v>Unspecified</v>
      </c>
      <c r="K9944" t="str">
        <f t="shared" si="621"/>
        <v>N/A</v>
      </c>
      <c r="L9944" s="1" t="str">
        <f t="shared" si="622"/>
        <v>N/A</v>
      </c>
      <c r="M9944" t="str">
        <f t="shared" si="623"/>
        <v>Yes</v>
      </c>
    </row>
    <row r="9945" spans="1:13">
      <c r="A9945" t="s">
        <v>39</v>
      </c>
      <c r="B9945">
        <v>3</v>
      </c>
      <c r="C9945">
        <v>3</v>
      </c>
      <c r="D9945">
        <v>9</v>
      </c>
      <c r="E9945" s="7" t="str" cm="1">
        <f t="array" ref="E9945">_xlfn.IFS(D9945&lt;=5, "$1-5", D9945&lt;=10, "$6-10",D9945&lt;=15,"$11-15", D9945&lt;=20, "$16-20", D9945&gt;20, "$20+")</f>
        <v>$6-10</v>
      </c>
      <c r="F9945" s="2" t="s">
        <v>10</v>
      </c>
      <c r="G9945" s="2" t="s">
        <v>11</v>
      </c>
      <c r="H9945" t="s">
        <v>10023</v>
      </c>
      <c r="I9945" t="str">
        <f t="shared" si="620"/>
        <v>N/A</v>
      </c>
      <c r="J9945" s="1" t="str" cm="1">
        <f t="array" ref="J9945">IFERROR(TEXT(H9945, "[$-en-US]mmm"), _xleta.N/A)</f>
        <v>Unspecified</v>
      </c>
      <c r="K9945" t="str">
        <f t="shared" si="621"/>
        <v>N/A</v>
      </c>
      <c r="L9945" s="1" t="str">
        <f t="shared" si="622"/>
        <v>N/A</v>
      </c>
      <c r="M9945" t="str">
        <f t="shared" si="623"/>
        <v>Yes</v>
      </c>
    </row>
    <row r="9946" spans="1:13">
      <c r="A9946" t="s">
        <v>17</v>
      </c>
      <c r="B9946">
        <v>4</v>
      </c>
      <c r="C9946">
        <v>1</v>
      </c>
      <c r="D9946">
        <v>4</v>
      </c>
      <c r="E9946" s="7" t="str" cm="1">
        <f t="array" ref="E9946">_xlfn.IFS(D9946&lt;=5, "$1-5", D9946&lt;=10, "$6-10",D9946&lt;=15,"$11-15", D9946&lt;=20, "$16-20", D9946&gt;20, "$20+")</f>
        <v>$1-5</v>
      </c>
      <c r="F9946" s="2" t="s">
        <v>23</v>
      </c>
      <c r="G9946" s="2" t="s">
        <v>11</v>
      </c>
      <c r="H9946" t="s">
        <v>10023</v>
      </c>
      <c r="I9946" t="str">
        <f t="shared" si="620"/>
        <v>N/A</v>
      </c>
      <c r="J9946" s="1" t="str" cm="1">
        <f t="array" ref="J9946">IFERROR(TEXT(H9946, "[$-en-US]mmm"), _xleta.N/A)</f>
        <v>Unspecified</v>
      </c>
      <c r="K9946" t="str">
        <f t="shared" si="621"/>
        <v>N/A</v>
      </c>
      <c r="L9946" s="1" t="str">
        <f t="shared" si="622"/>
        <v>N/A</v>
      </c>
      <c r="M9946" t="str">
        <f t="shared" si="623"/>
        <v>Yes</v>
      </c>
    </row>
    <row r="9947" spans="1:13">
      <c r="A9947" t="s">
        <v>10023</v>
      </c>
      <c r="B9947">
        <v>5</v>
      </c>
      <c r="C9947">
        <v>4</v>
      </c>
      <c r="D9947">
        <v>20</v>
      </c>
      <c r="E9947" s="7" t="str" cm="1">
        <f t="array" ref="E9947">_xlfn.IFS(D9947&lt;=5, "$1-5", D9947&lt;=10, "$6-10",D9947&lt;=15,"$11-15", D9947&lt;=20, "$16-20", D9947&gt;20, "$20+")</f>
        <v>$16-20</v>
      </c>
      <c r="F9947" s="2" t="s">
        <v>23</v>
      </c>
      <c r="G9947" s="2" t="s">
        <v>10023</v>
      </c>
      <c r="H9947" t="s">
        <v>10023</v>
      </c>
      <c r="I9947" t="str">
        <f t="shared" si="620"/>
        <v>N/A</v>
      </c>
      <c r="J9947" s="1" t="str" cm="1">
        <f t="array" ref="J9947">IFERROR(TEXT(H9947, "[$-en-US]mmm"), _xleta.N/A)</f>
        <v>Unspecified</v>
      </c>
      <c r="K9947" t="str">
        <f t="shared" si="621"/>
        <v>N/A</v>
      </c>
      <c r="L9947" s="1" t="str">
        <f t="shared" si="622"/>
        <v>N/A</v>
      </c>
      <c r="M9947" t="str">
        <f t="shared" si="623"/>
        <v>Yes</v>
      </c>
    </row>
    <row r="9948" spans="1:13">
      <c r="A9948" t="s">
        <v>10023</v>
      </c>
      <c r="B9948">
        <v>1</v>
      </c>
      <c r="C9948">
        <v>4</v>
      </c>
      <c r="D9948">
        <v>4</v>
      </c>
      <c r="E9948" s="7" t="str" cm="1">
        <f t="array" ref="E9948">_xlfn.IFS(D9948&lt;=5, "$1-5", D9948&lt;=10, "$6-10",D9948&lt;=15,"$11-15", D9948&lt;=20, "$16-20", D9948&gt;20, "$20+")</f>
        <v>$1-5</v>
      </c>
      <c r="F9948" s="2" t="s">
        <v>10023</v>
      </c>
      <c r="G9948" s="2" t="s">
        <v>10023</v>
      </c>
      <c r="H9948" t="s">
        <v>10023</v>
      </c>
      <c r="I9948" t="str">
        <f t="shared" si="620"/>
        <v>N/A</v>
      </c>
      <c r="J9948" s="1" t="str" cm="1">
        <f t="array" ref="J9948">IFERROR(TEXT(H9948, "[$-en-US]mmm"), _xleta.N/A)</f>
        <v>Unspecified</v>
      </c>
      <c r="K9948" t="str">
        <f t="shared" si="621"/>
        <v>N/A</v>
      </c>
      <c r="L9948" s="1" t="str">
        <f t="shared" si="622"/>
        <v>N/A</v>
      </c>
      <c r="M9948" t="str">
        <f t="shared" si="623"/>
        <v>Yes</v>
      </c>
    </row>
    <row r="9949" spans="1:13">
      <c r="A9949" t="s">
        <v>28</v>
      </c>
      <c r="B9949">
        <v>3</v>
      </c>
      <c r="C9949">
        <v>4</v>
      </c>
      <c r="D9949">
        <v>12</v>
      </c>
      <c r="E9949" s="7" t="str" cm="1">
        <f t="array" ref="E9949">_xlfn.IFS(D9949&lt;=5, "$1-5", D9949&lt;=10, "$6-10",D9949&lt;=15,"$11-15", D9949&lt;=20, "$16-20", D9949&gt;20, "$20+")</f>
        <v>$11-15</v>
      </c>
      <c r="F9949" s="2" t="s">
        <v>10023</v>
      </c>
      <c r="G9949" s="2" t="s">
        <v>15</v>
      </c>
      <c r="H9949" t="s">
        <v>10023</v>
      </c>
      <c r="I9949" t="str">
        <f t="shared" si="620"/>
        <v>N/A</v>
      </c>
      <c r="J9949" s="1" t="str" cm="1">
        <f t="array" ref="J9949">IFERROR(TEXT(H9949, "[$-en-US]mmm"), _xleta.N/A)</f>
        <v>Unspecified</v>
      </c>
      <c r="K9949" t="str">
        <f t="shared" si="621"/>
        <v>N/A</v>
      </c>
      <c r="L9949" s="1" t="str">
        <f t="shared" si="622"/>
        <v>N/A</v>
      </c>
      <c r="M9949" t="str">
        <f t="shared" si="623"/>
        <v>Yes</v>
      </c>
    </row>
    <row r="9950" spans="1:13">
      <c r="A9950" t="s">
        <v>25</v>
      </c>
      <c r="B9950">
        <v>2</v>
      </c>
      <c r="C9950">
        <v>4</v>
      </c>
      <c r="D9950">
        <f>$B9950*$C9950</f>
        <v>8</v>
      </c>
      <c r="E9950" s="7" t="str" cm="1">
        <f t="array" ref="E9950">_xlfn.IFS(D9950&lt;=5, "$1-5", D9950&lt;=10, "$6-10",D9950&lt;=15,"$11-15", D9950&lt;=20, "$16-20", D9950&gt;20, "$20+")</f>
        <v>$6-10</v>
      </c>
      <c r="F9950" s="2" t="s">
        <v>10023</v>
      </c>
      <c r="G9950" s="2" t="s">
        <v>10023</v>
      </c>
      <c r="H9950" t="s">
        <v>10023</v>
      </c>
      <c r="I9950" t="str">
        <f t="shared" si="620"/>
        <v>N/A</v>
      </c>
      <c r="J9950" s="1" t="str" cm="1">
        <f t="array" ref="J9950">IFERROR(TEXT(H9950, "[$-en-US]mmm"), _xleta.N/A)</f>
        <v>Unspecified</v>
      </c>
      <c r="K9950" t="str">
        <f t="shared" si="621"/>
        <v>N/A</v>
      </c>
      <c r="L9950" s="1" t="str">
        <f t="shared" si="622"/>
        <v>N/A</v>
      </c>
      <c r="M9950" t="str">
        <f t="shared" si="623"/>
        <v>Yes</v>
      </c>
    </row>
    <row r="9951" spans="1:13">
      <c r="A9951" t="s">
        <v>65</v>
      </c>
      <c r="B9951">
        <v>4</v>
      </c>
      <c r="C9951">
        <v>1.5</v>
      </c>
      <c r="D9951">
        <v>6</v>
      </c>
      <c r="E9951" s="7" t="str" cm="1">
        <f t="array" ref="E9951">_xlfn.IFS(D9951&lt;=5, "$1-5", D9951&lt;=10, "$6-10",D9951&lt;=15,"$11-15", D9951&lt;=20, "$16-20", D9951&gt;20, "$20+")</f>
        <v>$6-10</v>
      </c>
      <c r="F9951" s="2" t="s">
        <v>10023</v>
      </c>
      <c r="G9951" s="2" t="s">
        <v>15</v>
      </c>
      <c r="H9951" t="s">
        <v>10023</v>
      </c>
      <c r="I9951" t="str">
        <f t="shared" si="620"/>
        <v>N/A</v>
      </c>
      <c r="J9951" s="1" t="str" cm="1">
        <f t="array" ref="J9951">IFERROR(TEXT(H9951, "[$-en-US]mmm"), _xleta.N/A)</f>
        <v>Unspecified</v>
      </c>
      <c r="K9951" t="str">
        <f t="shared" si="621"/>
        <v>N/A</v>
      </c>
      <c r="L9951" s="1" t="str">
        <f t="shared" si="622"/>
        <v>N/A</v>
      </c>
      <c r="M9951" t="str">
        <f t="shared" si="623"/>
        <v>Yes</v>
      </c>
    </row>
    <row r="9952" spans="1:13">
      <c r="A9952" t="s">
        <v>13</v>
      </c>
      <c r="B9952">
        <v>2</v>
      </c>
      <c r="C9952">
        <v>3</v>
      </c>
      <c r="D9952">
        <v>6</v>
      </c>
      <c r="E9952" s="7" t="str" cm="1">
        <f t="array" ref="E9952">_xlfn.IFS(D9952&lt;=5, "$1-5", D9952&lt;=10, "$6-10",D9952&lt;=15,"$11-15", D9952&lt;=20, "$16-20", D9952&gt;20, "$20+")</f>
        <v>$6-10</v>
      </c>
      <c r="F9952" s="2" t="s">
        <v>14</v>
      </c>
      <c r="G9952" s="2" t="s">
        <v>15</v>
      </c>
      <c r="H9952" t="s">
        <v>10023</v>
      </c>
      <c r="I9952" t="str">
        <f t="shared" si="620"/>
        <v>N/A</v>
      </c>
      <c r="J9952" s="1" t="str" cm="1">
        <f t="array" ref="J9952">IFERROR(TEXT(H9952, "[$-en-US]mmm"), _xleta.N/A)</f>
        <v>Unspecified</v>
      </c>
      <c r="K9952" t="str">
        <f t="shared" si="621"/>
        <v>N/A</v>
      </c>
      <c r="L9952" s="1" t="str">
        <f t="shared" si="622"/>
        <v>N/A</v>
      </c>
      <c r="M9952" t="str">
        <f t="shared" si="623"/>
        <v>Yes</v>
      </c>
    </row>
    <row r="9953" spans="1:13">
      <c r="A9953" t="s">
        <v>13</v>
      </c>
      <c r="B9953">
        <v>1</v>
      </c>
      <c r="C9953">
        <f>$D9953/$B9953</f>
        <v>3</v>
      </c>
      <c r="D9953">
        <v>3</v>
      </c>
      <c r="E9953" s="7" t="str" cm="1">
        <f t="array" ref="E9953">_xlfn.IFS(D9953&lt;=5, "$1-5", D9953&lt;=10, "$6-10",D9953&lt;=15,"$11-15", D9953&lt;=20, "$16-20", D9953&gt;20, "$20+")</f>
        <v>$1-5</v>
      </c>
      <c r="F9953" s="2" t="s">
        <v>10</v>
      </c>
      <c r="G9953" s="2" t="s">
        <v>10025</v>
      </c>
      <c r="H9953" t="s">
        <v>10023</v>
      </c>
      <c r="I9953" t="str">
        <f t="shared" si="620"/>
        <v>N/A</v>
      </c>
      <c r="J9953" s="1" t="str" cm="1">
        <f t="array" ref="J9953">IFERROR(TEXT(H9953, "[$-en-US]mmm"), _xleta.N/A)</f>
        <v>Unspecified</v>
      </c>
      <c r="K9953" t="str">
        <f t="shared" si="621"/>
        <v>N/A</v>
      </c>
      <c r="L9953" s="1" t="str">
        <f t="shared" si="622"/>
        <v>N/A</v>
      </c>
      <c r="M9953" t="str">
        <f t="shared" si="623"/>
        <v>Yes</v>
      </c>
    </row>
    <row r="9954" spans="1:13">
      <c r="A9954" t="s">
        <v>13</v>
      </c>
      <c r="B9954">
        <v>5</v>
      </c>
      <c r="C9954">
        <f>$D9954/$B9954</f>
        <v>3</v>
      </c>
      <c r="D9954">
        <v>15</v>
      </c>
      <c r="E9954" s="7" t="str" cm="1">
        <f t="array" ref="E9954">_xlfn.IFS(D9954&lt;=5, "$1-5", D9954&lt;=10, "$6-10",D9954&lt;=15,"$11-15", D9954&lt;=20, "$16-20", D9954&gt;20, "$20+")</f>
        <v>$11-15</v>
      </c>
      <c r="F9954" s="2" t="s">
        <v>23</v>
      </c>
      <c r="G9954" s="2" t="s">
        <v>15</v>
      </c>
      <c r="H9954" t="s">
        <v>10023</v>
      </c>
      <c r="I9954" t="str">
        <f t="shared" si="620"/>
        <v>N/A</v>
      </c>
      <c r="J9954" s="1" t="str" cm="1">
        <f t="array" ref="J9954">IFERROR(TEXT(H9954, "[$-en-US]mmm"), _xleta.N/A)</f>
        <v>Unspecified</v>
      </c>
      <c r="K9954" t="str">
        <f t="shared" si="621"/>
        <v>N/A</v>
      </c>
      <c r="L9954" s="1" t="str">
        <f t="shared" si="622"/>
        <v>N/A</v>
      </c>
      <c r="M9954" t="str">
        <f t="shared" si="623"/>
        <v>Yes</v>
      </c>
    </row>
    <row r="9955" spans="1:13">
      <c r="A9955" t="s">
        <v>9</v>
      </c>
      <c r="B9955">
        <v>5</v>
      </c>
      <c r="C9955">
        <f>$D9955/$B9955</f>
        <v>2</v>
      </c>
      <c r="D9955">
        <v>10</v>
      </c>
      <c r="E9955" s="7" t="str" cm="1">
        <f t="array" ref="E9955">_xlfn.IFS(D9955&lt;=5, "$1-5", D9955&lt;=10, "$6-10",D9955&lt;=15,"$11-15", D9955&lt;=20, "$16-20", D9955&gt;20, "$20+")</f>
        <v>$6-10</v>
      </c>
      <c r="F9955" s="2" t="s">
        <v>10</v>
      </c>
      <c r="G9955" s="2" t="s">
        <v>15</v>
      </c>
      <c r="H9955" t="s">
        <v>10023</v>
      </c>
      <c r="I9955" t="str">
        <f t="shared" si="620"/>
        <v>N/A</v>
      </c>
      <c r="J9955" s="1" t="str" cm="1">
        <f t="array" ref="J9955">IFERROR(TEXT(H9955, "[$-en-US]mmm"), _xleta.N/A)</f>
        <v>Unspecified</v>
      </c>
      <c r="K9955" t="str">
        <f t="shared" si="621"/>
        <v>N/A</v>
      </c>
      <c r="L9955" s="1" t="str">
        <f t="shared" si="622"/>
        <v>N/A</v>
      </c>
      <c r="M9955" t="str">
        <f t="shared" si="623"/>
        <v>Yes</v>
      </c>
    </row>
    <row r="9956" spans="1:13">
      <c r="A9956" t="s">
        <v>28</v>
      </c>
      <c r="B9956">
        <v>2</v>
      </c>
      <c r="C9956">
        <v>4</v>
      </c>
      <c r="D9956">
        <f>$B9956*$C9956</f>
        <v>8</v>
      </c>
      <c r="E9956" s="7" t="str" cm="1">
        <f t="array" ref="E9956">_xlfn.IFS(D9956&lt;=5, "$1-5", D9956&lt;=10, "$6-10",D9956&lt;=15,"$11-15", D9956&lt;=20, "$16-20", D9956&gt;20, "$20+")</f>
        <v>$6-10</v>
      </c>
      <c r="F9956" s="2" t="s">
        <v>10023</v>
      </c>
      <c r="G9956" s="2" t="s">
        <v>15</v>
      </c>
      <c r="H9956" t="s">
        <v>10023</v>
      </c>
      <c r="I9956" t="str">
        <f t="shared" si="620"/>
        <v>N/A</v>
      </c>
      <c r="J9956" s="1" t="str" cm="1">
        <f t="array" ref="J9956">IFERROR(TEXT(H9956, "[$-en-US]mmm"), _xleta.N/A)</f>
        <v>Unspecified</v>
      </c>
      <c r="K9956" t="str">
        <f t="shared" si="621"/>
        <v>N/A</v>
      </c>
      <c r="L9956" s="1" t="str">
        <f t="shared" si="622"/>
        <v>N/A</v>
      </c>
      <c r="M9956" t="str">
        <f t="shared" si="623"/>
        <v>Yes</v>
      </c>
    </row>
    <row r="9957" spans="1:13">
      <c r="A9957" t="s">
        <v>17</v>
      </c>
      <c r="B9957">
        <v>4</v>
      </c>
      <c r="C9957">
        <v>1</v>
      </c>
      <c r="D9957">
        <v>4</v>
      </c>
      <c r="E9957" s="7" t="str" cm="1">
        <f t="array" ref="E9957">_xlfn.IFS(D9957&lt;=5, "$1-5", D9957&lt;=10, "$6-10",D9957&lt;=15,"$11-15", D9957&lt;=20, "$16-20", D9957&gt;20, "$20+")</f>
        <v>$1-5</v>
      </c>
      <c r="F9957" s="2" t="s">
        <v>14</v>
      </c>
      <c r="G9957" s="2" t="s">
        <v>10023</v>
      </c>
      <c r="H9957" t="s">
        <v>10023</v>
      </c>
      <c r="I9957" t="str">
        <f t="shared" si="620"/>
        <v>N/A</v>
      </c>
      <c r="J9957" s="1" t="str" cm="1">
        <f t="array" ref="J9957">IFERROR(TEXT(H9957, "[$-en-US]mmm"), _xleta.N/A)</f>
        <v>Unspecified</v>
      </c>
      <c r="K9957" t="str">
        <f t="shared" si="621"/>
        <v>N/A</v>
      </c>
      <c r="L9957" s="1" t="str">
        <f t="shared" si="622"/>
        <v>N/A</v>
      </c>
      <c r="M9957" t="str">
        <f t="shared" si="623"/>
        <v>Yes</v>
      </c>
    </row>
    <row r="9958" spans="1:13">
      <c r="A9958" t="s">
        <v>9</v>
      </c>
      <c r="B9958">
        <v>5</v>
      </c>
      <c r="C9958">
        <v>2</v>
      </c>
      <c r="D9958">
        <v>10</v>
      </c>
      <c r="E9958" s="7" t="str" cm="1">
        <f t="array" ref="E9958">_xlfn.IFS(D9958&lt;=5, "$1-5", D9958&lt;=10, "$6-10",D9958&lt;=15,"$11-15", D9958&lt;=20, "$16-20", D9958&gt;20, "$20+")</f>
        <v>$6-10</v>
      </c>
      <c r="F9958" s="2" t="s">
        <v>14</v>
      </c>
      <c r="G9958" s="2" t="s">
        <v>10023</v>
      </c>
      <c r="H9958" t="s">
        <v>10023</v>
      </c>
      <c r="I9958" t="str">
        <f t="shared" si="620"/>
        <v>N/A</v>
      </c>
      <c r="J9958" s="1" t="str" cm="1">
        <f t="array" ref="J9958">IFERROR(TEXT(H9958, "[$-en-US]mmm"), _xleta.N/A)</f>
        <v>Unspecified</v>
      </c>
      <c r="K9958" t="str">
        <f t="shared" si="621"/>
        <v>N/A</v>
      </c>
      <c r="L9958" s="1" t="str">
        <f t="shared" si="622"/>
        <v>N/A</v>
      </c>
      <c r="M9958" t="str">
        <f t="shared" si="623"/>
        <v>Yes</v>
      </c>
    </row>
    <row r="9959" spans="1:13">
      <c r="A9959" t="s">
        <v>39</v>
      </c>
      <c r="B9959">
        <v>3</v>
      </c>
      <c r="C9959">
        <v>3</v>
      </c>
      <c r="D9959">
        <v>9</v>
      </c>
      <c r="E9959" s="7" t="str" cm="1">
        <f t="array" ref="E9959">_xlfn.IFS(D9959&lt;=5, "$1-5", D9959&lt;=10, "$6-10",D9959&lt;=15,"$11-15", D9959&lt;=20, "$16-20", D9959&gt;20, "$20+")</f>
        <v>$6-10</v>
      </c>
      <c r="F9959" s="2" t="s">
        <v>10023</v>
      </c>
      <c r="G9959" s="2" t="s">
        <v>11</v>
      </c>
      <c r="H9959" t="s">
        <v>10023</v>
      </c>
      <c r="I9959" t="str">
        <f t="shared" si="620"/>
        <v>N/A</v>
      </c>
      <c r="J9959" s="1" t="str" cm="1">
        <f t="array" ref="J9959">IFERROR(TEXT(H9959, "[$-en-US]mmm"), _xleta.N/A)</f>
        <v>Unspecified</v>
      </c>
      <c r="K9959" t="str">
        <f t="shared" si="621"/>
        <v>N/A</v>
      </c>
      <c r="L9959" s="1" t="str">
        <f t="shared" si="622"/>
        <v>N/A</v>
      </c>
      <c r="M9959" t="str">
        <f t="shared" si="623"/>
        <v>Yes</v>
      </c>
    </row>
    <row r="9960" spans="1:13">
      <c r="A9960" t="s">
        <v>9</v>
      </c>
      <c r="B9960">
        <v>2</v>
      </c>
      <c r="C9960">
        <v>2</v>
      </c>
      <c r="D9960">
        <v>4</v>
      </c>
      <c r="E9960" s="7" t="str" cm="1">
        <f t="array" ref="E9960">_xlfn.IFS(D9960&lt;=5, "$1-5", D9960&lt;=10, "$6-10",D9960&lt;=15,"$11-15", D9960&lt;=20, "$16-20", D9960&gt;20, "$20+")</f>
        <v>$1-5</v>
      </c>
      <c r="F9960" s="2" t="s">
        <v>10</v>
      </c>
      <c r="G9960" s="2" t="s">
        <v>10023</v>
      </c>
      <c r="H9960" t="s">
        <v>10023</v>
      </c>
      <c r="I9960" t="str">
        <f t="shared" si="620"/>
        <v>N/A</v>
      </c>
      <c r="J9960" s="1" t="str" cm="1">
        <f t="array" ref="J9960">IFERROR(TEXT(H9960, "[$-en-US]mmm"), _xleta.N/A)</f>
        <v>Unspecified</v>
      </c>
      <c r="K9960" t="str">
        <f t="shared" si="621"/>
        <v>N/A</v>
      </c>
      <c r="L9960" s="1" t="str">
        <f t="shared" si="622"/>
        <v>N/A</v>
      </c>
      <c r="M9960" t="str">
        <f t="shared" si="623"/>
        <v>Yes</v>
      </c>
    </row>
    <row r="9961" spans="1:13">
      <c r="A9961" t="s">
        <v>17</v>
      </c>
      <c r="B9961">
        <v>2</v>
      </c>
      <c r="C9961">
        <v>1</v>
      </c>
      <c r="D9961">
        <v>2</v>
      </c>
      <c r="E9961" s="7" t="str" cm="1">
        <f t="array" ref="E9961">_xlfn.IFS(D9961&lt;=5, "$1-5", D9961&lt;=10, "$6-10",D9961&lt;=15,"$11-15", D9961&lt;=20, "$16-20", D9961&gt;20, "$20+")</f>
        <v>$1-5</v>
      </c>
      <c r="F9961" s="2" t="s">
        <v>23</v>
      </c>
      <c r="G9961" s="2" t="s">
        <v>11</v>
      </c>
      <c r="H9961" t="s">
        <v>10023</v>
      </c>
      <c r="I9961" t="str">
        <f t="shared" si="620"/>
        <v>N/A</v>
      </c>
      <c r="J9961" s="1" t="str" cm="1">
        <f t="array" ref="J9961">IFERROR(TEXT(H9961, "[$-en-US]mmm"), _xleta.N/A)</f>
        <v>Unspecified</v>
      </c>
      <c r="K9961" t="str">
        <f t="shared" si="621"/>
        <v>N/A</v>
      </c>
      <c r="L9961" s="1" t="str">
        <f t="shared" si="622"/>
        <v>N/A</v>
      </c>
      <c r="M9961" t="str">
        <f t="shared" si="623"/>
        <v>Yes</v>
      </c>
    </row>
    <row r="9962" spans="1:13">
      <c r="A9962" t="s">
        <v>25</v>
      </c>
      <c r="B9962">
        <v>5</v>
      </c>
      <c r="C9962">
        <v>4</v>
      </c>
      <c r="D9962">
        <v>20</v>
      </c>
      <c r="E9962" s="7" t="str" cm="1">
        <f t="array" ref="E9962">_xlfn.IFS(D9962&lt;=5, "$1-5", D9962&lt;=10, "$6-10",D9962&lt;=15,"$11-15", D9962&lt;=20, "$16-20", D9962&gt;20, "$20+")</f>
        <v>$16-20</v>
      </c>
      <c r="F9962" s="2" t="s">
        <v>23</v>
      </c>
      <c r="G9962" s="2" t="s">
        <v>11</v>
      </c>
      <c r="H9962" t="s">
        <v>10023</v>
      </c>
      <c r="I9962" t="str">
        <f t="shared" si="620"/>
        <v>N/A</v>
      </c>
      <c r="J9962" s="1" t="str" cm="1">
        <f t="array" ref="J9962">IFERROR(TEXT(H9962, "[$-en-US]mmm"), _xleta.N/A)</f>
        <v>Unspecified</v>
      </c>
      <c r="K9962" t="str">
        <f t="shared" si="621"/>
        <v>N/A</v>
      </c>
      <c r="L9962" s="1" t="str">
        <f t="shared" si="622"/>
        <v>N/A</v>
      </c>
      <c r="M9962" t="str">
        <f t="shared" si="623"/>
        <v>Yes</v>
      </c>
    </row>
    <row r="9963" spans="1:13">
      <c r="A9963" t="s">
        <v>17</v>
      </c>
      <c r="B9963">
        <v>2</v>
      </c>
      <c r="C9963">
        <v>1</v>
      </c>
      <c r="D9963">
        <f>$B9963*$C9963</f>
        <v>2</v>
      </c>
      <c r="E9963" s="7" t="str" cm="1">
        <f t="array" ref="E9963">_xlfn.IFS(D9963&lt;=5, "$1-5", D9963&lt;=10, "$6-10",D9963&lt;=15,"$11-15", D9963&lt;=20, "$16-20", D9963&gt;20, "$20+")</f>
        <v>$1-5</v>
      </c>
      <c r="F9963" s="2" t="s">
        <v>14</v>
      </c>
      <c r="G9963" s="2" t="s">
        <v>10023</v>
      </c>
      <c r="H9963" t="s">
        <v>10023</v>
      </c>
      <c r="I9963" t="str">
        <f t="shared" si="620"/>
        <v>N/A</v>
      </c>
      <c r="J9963" s="1" t="str" cm="1">
        <f t="array" ref="J9963">IFERROR(TEXT(H9963, "[$-en-US]mmm"), _xleta.N/A)</f>
        <v>Unspecified</v>
      </c>
      <c r="K9963" t="str">
        <f t="shared" si="621"/>
        <v>N/A</v>
      </c>
      <c r="L9963" s="1" t="str">
        <f t="shared" si="622"/>
        <v>N/A</v>
      </c>
      <c r="M9963" t="str">
        <f t="shared" si="623"/>
        <v>Yes</v>
      </c>
    </row>
    <row r="9964" spans="1:13">
      <c r="A9964" t="s">
        <v>17</v>
      </c>
      <c r="B9964">
        <v>2</v>
      </c>
      <c r="C9964">
        <v>1</v>
      </c>
      <c r="D9964">
        <v>2</v>
      </c>
      <c r="E9964" s="7" t="str" cm="1">
        <f t="array" ref="E9964">_xlfn.IFS(D9964&lt;=5, "$1-5", D9964&lt;=10, "$6-10",D9964&lt;=15,"$11-15", D9964&lt;=20, "$16-20", D9964&gt;20, "$20+")</f>
        <v>$1-5</v>
      </c>
      <c r="F9964" s="2" t="s">
        <v>10023</v>
      </c>
      <c r="G9964" s="2" t="s">
        <v>11</v>
      </c>
      <c r="H9964" t="s">
        <v>10023</v>
      </c>
      <c r="I9964" t="str">
        <f t="shared" si="620"/>
        <v>N/A</v>
      </c>
      <c r="J9964" s="1" t="str" cm="1">
        <f t="array" ref="J9964">IFERROR(TEXT(H9964, "[$-en-US]mmm"), _xleta.N/A)</f>
        <v>Unspecified</v>
      </c>
      <c r="K9964" t="str">
        <f t="shared" si="621"/>
        <v>N/A</v>
      </c>
      <c r="L9964" s="1" t="str">
        <f t="shared" si="622"/>
        <v>N/A</v>
      </c>
      <c r="M9964" t="str">
        <f t="shared" si="623"/>
        <v>Yes</v>
      </c>
    </row>
    <row r="9965" spans="1:13">
      <c r="A9965" t="s">
        <v>39</v>
      </c>
      <c r="B9965">
        <v>1</v>
      </c>
      <c r="C9965">
        <v>3</v>
      </c>
      <c r="D9965">
        <v>3</v>
      </c>
      <c r="E9965" s="7" t="str" cm="1">
        <f t="array" ref="E9965">_xlfn.IFS(D9965&lt;=5, "$1-5", D9965&lt;=10, "$6-10",D9965&lt;=15,"$11-15", D9965&lt;=20, "$16-20", D9965&gt;20, "$20+")</f>
        <v>$1-5</v>
      </c>
      <c r="F9965" s="2" t="s">
        <v>10</v>
      </c>
      <c r="G9965" s="2" t="s">
        <v>10023</v>
      </c>
      <c r="H9965" t="s">
        <v>10023</v>
      </c>
      <c r="I9965" t="str">
        <f t="shared" si="620"/>
        <v>N/A</v>
      </c>
      <c r="J9965" s="1" t="str" cm="1">
        <f t="array" ref="J9965">IFERROR(TEXT(H9965, "[$-en-US]mmm"), _xleta.N/A)</f>
        <v>Unspecified</v>
      </c>
      <c r="K9965" t="str">
        <f t="shared" si="621"/>
        <v>N/A</v>
      </c>
      <c r="L9965" s="1" t="str">
        <f t="shared" si="622"/>
        <v>N/A</v>
      </c>
      <c r="M9965" t="str">
        <f t="shared" si="623"/>
        <v>Yes</v>
      </c>
    </row>
    <row r="9966" spans="1:13">
      <c r="A9966" t="s">
        <v>10023</v>
      </c>
      <c r="B9966">
        <v>3</v>
      </c>
      <c r="C9966">
        <v>4</v>
      </c>
      <c r="D9966">
        <v>12</v>
      </c>
      <c r="E9966" s="7" t="str" cm="1">
        <f t="array" ref="E9966">_xlfn.IFS(D9966&lt;=5, "$1-5", D9966&lt;=10, "$6-10",D9966&lt;=15,"$11-15", D9966&lt;=20, "$16-20", D9966&gt;20, "$20+")</f>
        <v>$11-15</v>
      </c>
      <c r="F9966" s="2" t="s">
        <v>23</v>
      </c>
      <c r="G9966" s="2" t="s">
        <v>15</v>
      </c>
      <c r="H9966" t="s">
        <v>10023</v>
      </c>
      <c r="I9966" t="str">
        <f t="shared" si="620"/>
        <v>N/A</v>
      </c>
      <c r="J9966" s="1" t="str" cm="1">
        <f t="array" ref="J9966">IFERROR(TEXT(H9966, "[$-en-US]mmm"), _xleta.N/A)</f>
        <v>Unspecified</v>
      </c>
      <c r="K9966" t="str">
        <f t="shared" si="621"/>
        <v>N/A</v>
      </c>
      <c r="L9966" s="1" t="str">
        <f t="shared" si="622"/>
        <v>N/A</v>
      </c>
      <c r="M9966" t="str">
        <f t="shared" si="623"/>
        <v>Yes</v>
      </c>
    </row>
    <row r="9967" spans="1:13">
      <c r="A9967" t="s">
        <v>17</v>
      </c>
      <c r="B9967">
        <f>$D9967/$C9967</f>
        <v>5</v>
      </c>
      <c r="C9967">
        <v>1</v>
      </c>
      <c r="D9967">
        <v>5</v>
      </c>
      <c r="E9967" s="7" t="str" cm="1">
        <f t="array" ref="E9967">_xlfn.IFS(D9967&lt;=5, "$1-5", D9967&lt;=10, "$6-10",D9967&lt;=15,"$11-15", D9967&lt;=20, "$16-20", D9967&gt;20, "$20+")</f>
        <v>$1-5</v>
      </c>
      <c r="F9967" s="2" t="s">
        <v>14</v>
      </c>
      <c r="G9967" s="2" t="s">
        <v>10023</v>
      </c>
      <c r="H9967" t="s">
        <v>10023</v>
      </c>
      <c r="I9967" t="str">
        <f t="shared" si="620"/>
        <v>N/A</v>
      </c>
      <c r="J9967" s="1" t="str" cm="1">
        <f t="array" ref="J9967">IFERROR(TEXT(H9967, "[$-en-US]mmm"), _xleta.N/A)</f>
        <v>Unspecified</v>
      </c>
      <c r="K9967" t="str">
        <f t="shared" si="621"/>
        <v>N/A</v>
      </c>
      <c r="L9967" s="1" t="str">
        <f t="shared" si="622"/>
        <v>N/A</v>
      </c>
      <c r="M9967" t="str">
        <f t="shared" si="623"/>
        <v>Yes</v>
      </c>
    </row>
    <row r="9968" spans="1:13">
      <c r="A9968" t="s">
        <v>28</v>
      </c>
      <c r="B9968">
        <v>2</v>
      </c>
      <c r="C9968">
        <v>4</v>
      </c>
      <c r="D9968">
        <v>8</v>
      </c>
      <c r="E9968" s="7" t="str" cm="1">
        <f t="array" ref="E9968">_xlfn.IFS(D9968&lt;=5, "$1-5", D9968&lt;=10, "$6-10",D9968&lt;=15,"$11-15", D9968&lt;=20, "$16-20", D9968&gt;20, "$20+")</f>
        <v>$6-10</v>
      </c>
      <c r="F9968" s="2" t="s">
        <v>23</v>
      </c>
      <c r="G9968" s="2" t="s">
        <v>15</v>
      </c>
      <c r="H9968" t="s">
        <v>10023</v>
      </c>
      <c r="I9968" t="str">
        <f t="shared" si="620"/>
        <v>N/A</v>
      </c>
      <c r="J9968" s="1" t="str" cm="1">
        <f t="array" ref="J9968">IFERROR(TEXT(H9968, "[$-en-US]mmm"), _xleta.N/A)</f>
        <v>Unspecified</v>
      </c>
      <c r="K9968" t="str">
        <f t="shared" si="621"/>
        <v>N/A</v>
      </c>
      <c r="L9968" s="1" t="str">
        <f t="shared" si="622"/>
        <v>N/A</v>
      </c>
      <c r="M9968" t="str">
        <f t="shared" si="623"/>
        <v>Yes</v>
      </c>
    </row>
    <row r="9969" spans="1:13">
      <c r="A9969" t="s">
        <v>25</v>
      </c>
      <c r="B9969">
        <v>5</v>
      </c>
      <c r="C9969">
        <v>4</v>
      </c>
      <c r="D9969">
        <v>20</v>
      </c>
      <c r="E9969" s="7" t="str" cm="1">
        <f t="array" ref="E9969">_xlfn.IFS(D9969&lt;=5, "$1-5", D9969&lt;=10, "$6-10",D9969&lt;=15,"$11-15", D9969&lt;=20, "$16-20", D9969&gt;20, "$20+")</f>
        <v>$16-20</v>
      </c>
      <c r="F9969" s="2" t="s">
        <v>10023</v>
      </c>
      <c r="G9969" s="2" t="s">
        <v>15</v>
      </c>
      <c r="H9969" t="s">
        <v>10023</v>
      </c>
      <c r="I9969" t="str">
        <f t="shared" si="620"/>
        <v>N/A</v>
      </c>
      <c r="J9969" s="1" t="str" cm="1">
        <f t="array" ref="J9969">IFERROR(TEXT(H9969, "[$-en-US]mmm"), _xleta.N/A)</f>
        <v>Unspecified</v>
      </c>
      <c r="K9969" t="str">
        <f t="shared" si="621"/>
        <v>N/A</v>
      </c>
      <c r="L9969" s="1" t="str">
        <f t="shared" si="622"/>
        <v>N/A</v>
      </c>
      <c r="M9969" t="str">
        <f t="shared" si="623"/>
        <v>Yes</v>
      </c>
    </row>
    <row r="9970" spans="1:13">
      <c r="A9970" t="s">
        <v>9</v>
      </c>
      <c r="B9970">
        <v>4</v>
      </c>
      <c r="C9970">
        <v>2</v>
      </c>
      <c r="D9970">
        <v>8</v>
      </c>
      <c r="E9970" s="7" t="str" cm="1">
        <f t="array" ref="E9970">_xlfn.IFS(D9970&lt;=5, "$1-5", D9970&lt;=10, "$6-10",D9970&lt;=15,"$11-15", D9970&lt;=20, "$16-20", D9970&gt;20, "$20+")</f>
        <v>$6-10</v>
      </c>
      <c r="F9970" s="2" t="s">
        <v>10023</v>
      </c>
      <c r="G9970" s="2" t="s">
        <v>11</v>
      </c>
      <c r="H9970" t="s">
        <v>10023</v>
      </c>
      <c r="I9970" t="str">
        <f t="shared" si="620"/>
        <v>N/A</v>
      </c>
      <c r="J9970" s="1" t="str" cm="1">
        <f t="array" ref="J9970">IFERROR(TEXT(H9970, "[$-en-US]mmm"), _xleta.N/A)</f>
        <v>Unspecified</v>
      </c>
      <c r="K9970" t="str">
        <f t="shared" si="621"/>
        <v>N/A</v>
      </c>
      <c r="L9970" s="1" t="str">
        <f t="shared" si="622"/>
        <v>N/A</v>
      </c>
      <c r="M9970" t="str">
        <f t="shared" si="623"/>
        <v>Yes</v>
      </c>
    </row>
    <row r="9971" spans="1:13">
      <c r="A9971" t="s">
        <v>25</v>
      </c>
      <c r="B9971">
        <v>2</v>
      </c>
      <c r="C9971">
        <v>4</v>
      </c>
      <c r="D9971">
        <v>8</v>
      </c>
      <c r="E9971" s="7" t="str" cm="1">
        <f t="array" ref="E9971">_xlfn.IFS(D9971&lt;=5, "$1-5", D9971&lt;=10, "$6-10",D9971&lt;=15,"$11-15", D9971&lt;=20, "$16-20", D9971&gt;20, "$20+")</f>
        <v>$6-10</v>
      </c>
      <c r="F9971" s="2" t="s">
        <v>23</v>
      </c>
      <c r="G9971" s="2" t="s">
        <v>15</v>
      </c>
      <c r="H9971" t="s">
        <v>10023</v>
      </c>
      <c r="I9971" t="str">
        <f t="shared" si="620"/>
        <v>N/A</v>
      </c>
      <c r="J9971" s="1" t="str" cm="1">
        <f t="array" ref="J9971">IFERROR(TEXT(H9971, "[$-en-US]mmm"), _xleta.N/A)</f>
        <v>Unspecified</v>
      </c>
      <c r="K9971" t="str">
        <f t="shared" si="621"/>
        <v>N/A</v>
      </c>
      <c r="L9971" s="1" t="str">
        <f t="shared" si="622"/>
        <v>N/A</v>
      </c>
      <c r="M9971" t="str">
        <f t="shared" si="623"/>
        <v>Yes</v>
      </c>
    </row>
    <row r="9972" spans="1:13">
      <c r="A9972" t="s">
        <v>10023</v>
      </c>
      <c r="B9972">
        <f>$D9972/$C9972</f>
        <v>5</v>
      </c>
      <c r="C9972">
        <v>3</v>
      </c>
      <c r="D9972">
        <v>15</v>
      </c>
      <c r="E9972" s="7" t="str" cm="1">
        <f t="array" ref="E9972">_xlfn.IFS(D9972&lt;=5, "$1-5", D9972&lt;=10, "$6-10",D9972&lt;=15,"$11-15", D9972&lt;=20, "$16-20", D9972&gt;20, "$20+")</f>
        <v>$11-15</v>
      </c>
      <c r="F9972" s="2" t="s">
        <v>14</v>
      </c>
      <c r="G9972" s="2" t="s">
        <v>10025</v>
      </c>
      <c r="H9972" t="s">
        <v>10023</v>
      </c>
      <c r="I9972" t="str">
        <f t="shared" si="620"/>
        <v>N/A</v>
      </c>
      <c r="J9972" s="1" t="str" cm="1">
        <f t="array" ref="J9972">IFERROR(TEXT(H9972, "[$-en-US]mmm"), _xleta.N/A)</f>
        <v>Unspecified</v>
      </c>
      <c r="K9972" t="str">
        <f t="shared" si="621"/>
        <v>N/A</v>
      </c>
      <c r="L9972" s="1" t="str">
        <f t="shared" si="622"/>
        <v>N/A</v>
      </c>
      <c r="M9972" t="str">
        <f t="shared" si="623"/>
        <v>Yes</v>
      </c>
    </row>
    <row r="9973" spans="1:13">
      <c r="A9973" t="s">
        <v>9</v>
      </c>
      <c r="B9973">
        <v>5</v>
      </c>
      <c r="C9973">
        <v>2</v>
      </c>
      <c r="D9973">
        <v>10</v>
      </c>
      <c r="E9973" s="7" t="str" cm="1">
        <f t="array" ref="E9973">_xlfn.IFS(D9973&lt;=5, "$1-5", D9973&lt;=10, "$6-10",D9973&lt;=15,"$11-15", D9973&lt;=20, "$16-20", D9973&gt;20, "$20+")</f>
        <v>$6-10</v>
      </c>
      <c r="F9973" s="2" t="s">
        <v>10023</v>
      </c>
      <c r="G9973" s="2" t="s">
        <v>15</v>
      </c>
      <c r="H9973" t="s">
        <v>10023</v>
      </c>
      <c r="I9973" t="str">
        <f t="shared" si="620"/>
        <v>N/A</v>
      </c>
      <c r="J9973" s="1" t="str" cm="1">
        <f t="array" ref="J9973">IFERROR(TEXT(H9973, "[$-en-US]mmm"), _xleta.N/A)</f>
        <v>Unspecified</v>
      </c>
      <c r="K9973" t="str">
        <f t="shared" si="621"/>
        <v>N/A</v>
      </c>
      <c r="L9973" s="1" t="str">
        <f t="shared" si="622"/>
        <v>N/A</v>
      </c>
      <c r="M9973" t="str">
        <f t="shared" si="623"/>
        <v>Yes</v>
      </c>
    </row>
    <row r="9974" spans="1:13">
      <c r="A9974" t="s">
        <v>20</v>
      </c>
      <c r="B9974">
        <v>4</v>
      </c>
      <c r="C9974">
        <v>5</v>
      </c>
      <c r="D9974">
        <v>20</v>
      </c>
      <c r="E9974" s="7" t="str" cm="1">
        <f t="array" ref="E9974">_xlfn.IFS(D9974&lt;=5, "$1-5", D9974&lt;=10, "$6-10",D9974&lt;=15,"$11-15", D9974&lt;=20, "$16-20", D9974&gt;20, "$20+")</f>
        <v>$16-20</v>
      </c>
      <c r="F9974" s="2" t="s">
        <v>10</v>
      </c>
      <c r="G9974" s="2" t="s">
        <v>10023</v>
      </c>
      <c r="H9974" t="s">
        <v>10023</v>
      </c>
      <c r="I9974" t="str">
        <f t="shared" si="620"/>
        <v>N/A</v>
      </c>
      <c r="J9974" s="1" t="str" cm="1">
        <f t="array" ref="J9974">IFERROR(TEXT(H9974, "[$-en-US]mmm"), _xleta.N/A)</f>
        <v>Unspecified</v>
      </c>
      <c r="K9974" t="str">
        <f t="shared" si="621"/>
        <v>N/A</v>
      </c>
      <c r="L9974" s="1" t="str">
        <f t="shared" si="622"/>
        <v>N/A</v>
      </c>
      <c r="M9974" t="str">
        <f t="shared" si="623"/>
        <v>Yes</v>
      </c>
    </row>
    <row r="9975" spans="1:13">
      <c r="A9975" t="s">
        <v>28</v>
      </c>
      <c r="B9975">
        <f>$D9975/$C9975</f>
        <v>2</v>
      </c>
      <c r="C9975">
        <v>4</v>
      </c>
      <c r="D9975">
        <v>8</v>
      </c>
      <c r="E9975" s="7" t="str" cm="1">
        <f t="array" ref="E9975">_xlfn.IFS(D9975&lt;=5, "$1-5", D9975&lt;=10, "$6-10",D9975&lt;=15,"$11-15", D9975&lt;=20, "$16-20", D9975&gt;20, "$20+")</f>
        <v>$6-10</v>
      </c>
      <c r="F9975" s="2" t="s">
        <v>10</v>
      </c>
      <c r="G9975" s="2" t="s">
        <v>10025</v>
      </c>
      <c r="H9975" t="s">
        <v>10023</v>
      </c>
      <c r="I9975" t="str">
        <f t="shared" si="620"/>
        <v>N/A</v>
      </c>
      <c r="J9975" s="1" t="str" cm="1">
        <f t="array" ref="J9975">IFERROR(TEXT(H9975, "[$-en-US]mmm"), _xleta.N/A)</f>
        <v>Unspecified</v>
      </c>
      <c r="K9975" t="str">
        <f t="shared" si="621"/>
        <v>N/A</v>
      </c>
      <c r="L9975" s="1" t="str">
        <f t="shared" si="622"/>
        <v>N/A</v>
      </c>
      <c r="M9975" t="str">
        <f t="shared" si="623"/>
        <v>Yes</v>
      </c>
    </row>
    <row r="9976" spans="1:13">
      <c r="A9976" t="s">
        <v>39</v>
      </c>
      <c r="B9976">
        <v>5</v>
      </c>
      <c r="C9976">
        <v>3</v>
      </c>
      <c r="D9976">
        <v>15</v>
      </c>
      <c r="E9976" s="7" t="str" cm="1">
        <f t="array" ref="E9976">_xlfn.IFS(D9976&lt;=5, "$1-5", D9976&lt;=10, "$6-10",D9976&lt;=15,"$11-15", D9976&lt;=20, "$16-20", D9976&gt;20, "$20+")</f>
        <v>$11-15</v>
      </c>
      <c r="F9976" s="2" t="s">
        <v>10023</v>
      </c>
      <c r="G9976" s="2" t="s">
        <v>11</v>
      </c>
      <c r="H9976" t="s">
        <v>10023</v>
      </c>
      <c r="I9976" t="str">
        <f t="shared" si="620"/>
        <v>N/A</v>
      </c>
      <c r="J9976" s="1" t="str" cm="1">
        <f t="array" ref="J9976">IFERROR(TEXT(H9976, "[$-en-US]mmm"), _xleta.N/A)</f>
        <v>Unspecified</v>
      </c>
      <c r="K9976" t="str">
        <f t="shared" si="621"/>
        <v>N/A</v>
      </c>
      <c r="L9976" s="1" t="str">
        <f t="shared" si="622"/>
        <v>N/A</v>
      </c>
      <c r="M9976" t="str">
        <f t="shared" si="623"/>
        <v>Yes</v>
      </c>
    </row>
    <row r="9977" spans="1:13">
      <c r="A9977" t="s">
        <v>17</v>
      </c>
      <c r="B9977">
        <v>1</v>
      </c>
      <c r="C9977">
        <v>1</v>
      </c>
      <c r="D9977">
        <v>1</v>
      </c>
      <c r="E9977" s="7" t="str" cm="1">
        <f t="array" ref="E9977">_xlfn.IFS(D9977&lt;=5, "$1-5", D9977&lt;=10, "$6-10",D9977&lt;=15,"$11-15", D9977&lt;=20, "$16-20", D9977&gt;20, "$20+")</f>
        <v>$1-5</v>
      </c>
      <c r="F9977" s="2" t="s">
        <v>10</v>
      </c>
      <c r="G9977" s="2" t="s">
        <v>10023</v>
      </c>
      <c r="H9977" t="s">
        <v>10023</v>
      </c>
      <c r="I9977" t="str">
        <f t="shared" si="620"/>
        <v>N/A</v>
      </c>
      <c r="J9977" s="1" t="str" cm="1">
        <f t="array" ref="J9977">IFERROR(TEXT(H9977, "[$-en-US]mmm"), _xleta.N/A)</f>
        <v>Unspecified</v>
      </c>
      <c r="K9977" t="str">
        <f t="shared" si="621"/>
        <v>N/A</v>
      </c>
      <c r="L9977" s="1" t="str">
        <f t="shared" si="622"/>
        <v>N/A</v>
      </c>
      <c r="M9977" t="str">
        <f t="shared" si="623"/>
        <v>Yes</v>
      </c>
    </row>
    <row r="9978" spans="1:13">
      <c r="A9978" t="s">
        <v>28</v>
      </c>
      <c r="B9978">
        <v>5</v>
      </c>
      <c r="C9978">
        <v>4</v>
      </c>
      <c r="D9978">
        <v>20</v>
      </c>
      <c r="E9978" s="7" t="str" cm="1">
        <f t="array" ref="E9978">_xlfn.IFS(D9978&lt;=5, "$1-5", D9978&lt;=10, "$6-10",D9978&lt;=15,"$11-15", D9978&lt;=20, "$16-20", D9978&gt;20, "$20+")</f>
        <v>$16-20</v>
      </c>
      <c r="F9978" s="2" t="s">
        <v>23</v>
      </c>
      <c r="G9978" s="2" t="s">
        <v>15</v>
      </c>
      <c r="H9978" t="s">
        <v>10023</v>
      </c>
      <c r="I9978" t="str">
        <f t="shared" si="620"/>
        <v>N/A</v>
      </c>
      <c r="J9978" s="1" t="str" cm="1">
        <f t="array" ref="J9978">IFERROR(TEXT(H9978, "[$-en-US]mmm"), _xleta.N/A)</f>
        <v>Unspecified</v>
      </c>
      <c r="K9978" t="str">
        <f t="shared" si="621"/>
        <v>N/A</v>
      </c>
      <c r="L9978" s="1" t="str">
        <f t="shared" si="622"/>
        <v>N/A</v>
      </c>
      <c r="M9978" t="str">
        <f t="shared" si="623"/>
        <v>Yes</v>
      </c>
    </row>
    <row r="9979" spans="1:13">
      <c r="A9979" t="s">
        <v>10023</v>
      </c>
      <c r="B9979">
        <v>1</v>
      </c>
      <c r="C9979">
        <f>$D9979/$B9979</f>
        <v>3</v>
      </c>
      <c r="D9979">
        <v>3</v>
      </c>
      <c r="E9979" s="7" t="str" cm="1">
        <f t="array" ref="E9979">_xlfn.IFS(D9979&lt;=5, "$1-5", D9979&lt;=10, "$6-10",D9979&lt;=15,"$11-15", D9979&lt;=20, "$16-20", D9979&gt;20, "$20+")</f>
        <v>$1-5</v>
      </c>
      <c r="F9979" s="2" t="s">
        <v>14</v>
      </c>
      <c r="G9979" s="2" t="s">
        <v>10023</v>
      </c>
      <c r="H9979" t="s">
        <v>10023</v>
      </c>
      <c r="I9979" t="str">
        <f t="shared" si="620"/>
        <v>N/A</v>
      </c>
      <c r="J9979" s="1" t="str" cm="1">
        <f t="array" ref="J9979">IFERROR(TEXT(H9979, "[$-en-US]mmm"), _xleta.N/A)</f>
        <v>Unspecified</v>
      </c>
      <c r="K9979" t="str">
        <f t="shared" si="621"/>
        <v>N/A</v>
      </c>
      <c r="L9979" s="1" t="str">
        <f t="shared" si="622"/>
        <v>N/A</v>
      </c>
      <c r="M9979" t="str">
        <f t="shared" si="623"/>
        <v>Yes</v>
      </c>
    </row>
    <row r="9980" spans="1:13">
      <c r="A9980" t="s">
        <v>28</v>
      </c>
      <c r="B9980">
        <v>1</v>
      </c>
      <c r="C9980">
        <v>4</v>
      </c>
      <c r="D9980">
        <f>$B9980*$C9980</f>
        <v>4</v>
      </c>
      <c r="E9980" s="7" t="str" cm="1">
        <f t="array" ref="E9980">_xlfn.IFS(D9980&lt;=5, "$1-5", D9980&lt;=10, "$6-10",D9980&lt;=15,"$11-15", D9980&lt;=20, "$16-20", D9980&gt;20, "$20+")</f>
        <v>$1-5</v>
      </c>
      <c r="F9980" s="2" t="s">
        <v>10023</v>
      </c>
      <c r="G9980" s="2" t="s">
        <v>11</v>
      </c>
      <c r="H9980" t="s">
        <v>10023</v>
      </c>
      <c r="I9980" t="str">
        <f t="shared" si="620"/>
        <v>N/A</v>
      </c>
      <c r="J9980" s="1" t="str" cm="1">
        <f t="array" ref="J9980">IFERROR(TEXT(H9980, "[$-en-US]mmm"), _xleta.N/A)</f>
        <v>Unspecified</v>
      </c>
      <c r="K9980" t="str">
        <f t="shared" si="621"/>
        <v>N/A</v>
      </c>
      <c r="L9980" s="1" t="str">
        <f t="shared" si="622"/>
        <v>N/A</v>
      </c>
      <c r="M9980" t="str">
        <f t="shared" si="623"/>
        <v>Yes</v>
      </c>
    </row>
    <row r="9981" spans="1:13">
      <c r="A9981" t="str">
        <f>_xlfn.XLOOKUP(C9981,'Item Price'!B:B,'Item Price'!A:A)</f>
        <v>Tea</v>
      </c>
      <c r="B9981">
        <v>4</v>
      </c>
      <c r="C9981">
        <f>$D9981/$B9981</f>
        <v>1.5</v>
      </c>
      <c r="D9981">
        <v>6</v>
      </c>
      <c r="E9981" s="7" t="str" cm="1">
        <f t="array" ref="E9981">_xlfn.IFS(D9981&lt;=5, "$1-5", D9981&lt;=10, "$6-10",D9981&lt;=15,"$11-15", D9981&lt;=20, "$16-20", D9981&gt;20, "$20+")</f>
        <v>$6-10</v>
      </c>
      <c r="F9981" s="2" t="s">
        <v>14</v>
      </c>
      <c r="G9981" s="2" t="s">
        <v>10023</v>
      </c>
      <c r="H9981" t="s">
        <v>10023</v>
      </c>
      <c r="I9981" t="str">
        <f t="shared" si="620"/>
        <v>N/A</v>
      </c>
      <c r="J9981" s="1" t="str" cm="1">
        <f t="array" ref="J9981">IFERROR(TEXT(H9981, "[$-en-US]mmm"), _xleta.N/A)</f>
        <v>Unspecified</v>
      </c>
      <c r="K9981" t="str">
        <f t="shared" si="621"/>
        <v>N/A</v>
      </c>
      <c r="L9981" s="1" t="str">
        <f t="shared" si="622"/>
        <v>N/A</v>
      </c>
      <c r="M9981" t="str">
        <f t="shared" si="623"/>
        <v>Yes</v>
      </c>
    </row>
    <row r="9982" spans="1:13">
      <c r="A9982" t="s">
        <v>20</v>
      </c>
      <c r="B9982">
        <v>4</v>
      </c>
      <c r="C9982">
        <v>5</v>
      </c>
      <c r="D9982">
        <v>20</v>
      </c>
      <c r="E9982" s="7" t="str" cm="1">
        <f t="array" ref="E9982">_xlfn.IFS(D9982&lt;=5, "$1-5", D9982&lt;=10, "$6-10",D9982&lt;=15,"$11-15", D9982&lt;=20, "$16-20", D9982&gt;20, "$20+")</f>
        <v>$16-20</v>
      </c>
      <c r="F9982" s="2" t="s">
        <v>10023</v>
      </c>
      <c r="G9982" s="2" t="s">
        <v>11</v>
      </c>
      <c r="H9982" t="s">
        <v>10023</v>
      </c>
      <c r="I9982" t="str">
        <f t="shared" si="620"/>
        <v>N/A</v>
      </c>
      <c r="J9982" s="1" t="str" cm="1">
        <f t="array" ref="J9982">IFERROR(TEXT(H9982, "[$-en-US]mmm"), _xleta.N/A)</f>
        <v>Unspecified</v>
      </c>
      <c r="K9982" t="str">
        <f t="shared" si="621"/>
        <v>N/A</v>
      </c>
      <c r="L9982" s="1" t="str">
        <f t="shared" si="622"/>
        <v>N/A</v>
      </c>
      <c r="M9982" t="str">
        <f t="shared" si="623"/>
        <v>Yes</v>
      </c>
    </row>
    <row r="9983" spans="1:13">
      <c r="A9983" t="s">
        <v>25</v>
      </c>
      <c r="B9983">
        <v>5</v>
      </c>
      <c r="C9983">
        <v>4</v>
      </c>
      <c r="D9983">
        <v>20</v>
      </c>
      <c r="E9983" s="7" t="str" cm="1">
        <f t="array" ref="E9983">_xlfn.IFS(D9983&lt;=5, "$1-5", D9983&lt;=10, "$6-10",D9983&lt;=15,"$11-15", D9983&lt;=20, "$16-20", D9983&gt;20, "$20+")</f>
        <v>$16-20</v>
      </c>
      <c r="F9983" s="2" t="s">
        <v>14</v>
      </c>
      <c r="G9983" s="2" t="s">
        <v>11</v>
      </c>
      <c r="H9983" t="s">
        <v>10023</v>
      </c>
      <c r="I9983" t="str">
        <f t="shared" si="620"/>
        <v>N/A</v>
      </c>
      <c r="J9983" s="1" t="str" cm="1">
        <f t="array" ref="J9983">IFERROR(TEXT(H9983, "[$-en-US]mmm"), _xleta.N/A)</f>
        <v>Unspecified</v>
      </c>
      <c r="K9983" t="str">
        <f t="shared" si="621"/>
        <v>N/A</v>
      </c>
      <c r="L9983" s="1" t="str">
        <f t="shared" si="622"/>
        <v>N/A</v>
      </c>
      <c r="M9983" t="str">
        <f t="shared" si="623"/>
        <v>Yes</v>
      </c>
    </row>
    <row r="9984" spans="1:13">
      <c r="A9984" t="s">
        <v>13</v>
      </c>
      <c r="B9984">
        <v>2</v>
      </c>
      <c r="C9984">
        <v>3</v>
      </c>
      <c r="D9984">
        <v>6</v>
      </c>
      <c r="E9984" s="7" t="str" cm="1">
        <f t="array" ref="E9984">_xlfn.IFS(D9984&lt;=5, "$1-5", D9984&lt;=10, "$6-10",D9984&lt;=15,"$11-15", D9984&lt;=20, "$16-20", D9984&gt;20, "$20+")</f>
        <v>$6-10</v>
      </c>
      <c r="F9984" s="2" t="s">
        <v>10025</v>
      </c>
      <c r="G9984" s="2" t="s">
        <v>10023</v>
      </c>
      <c r="H9984" t="s">
        <v>10023</v>
      </c>
      <c r="I9984" t="str">
        <f t="shared" si="620"/>
        <v>N/A</v>
      </c>
      <c r="J9984" s="1" t="str" cm="1">
        <f t="array" ref="J9984">IFERROR(TEXT(H9984, "[$-en-US]mmm"), _xleta.N/A)</f>
        <v>Unspecified</v>
      </c>
      <c r="K9984" t="str">
        <f t="shared" si="621"/>
        <v>N/A</v>
      </c>
      <c r="L9984" s="1" t="str">
        <f t="shared" si="622"/>
        <v>N/A</v>
      </c>
      <c r="M9984" t="str">
        <f t="shared" si="623"/>
        <v>Yes</v>
      </c>
    </row>
    <row r="9985" spans="1:13">
      <c r="A9985" t="str">
        <f>_xlfn.XLOOKUP(C9985,'Item Price'!$B:$B,'Item Price'!$A:$A,"notfound")</f>
        <v>Cookie</v>
      </c>
      <c r="B9985">
        <v>3</v>
      </c>
      <c r="C9985">
        <v>1</v>
      </c>
      <c r="D9985">
        <v>3</v>
      </c>
      <c r="E9985" s="7" t="str" cm="1">
        <f t="array" ref="E9985">_xlfn.IFS(D9985&lt;=5, "$1-5", D9985&lt;=10, "$6-10",D9985&lt;=15,"$11-15", D9985&lt;=20, "$16-20", D9985&gt;20, "$20+")</f>
        <v>$1-5</v>
      </c>
      <c r="F9985" s="2" t="s">
        <v>14</v>
      </c>
      <c r="G9985" s="2" t="s">
        <v>11</v>
      </c>
      <c r="H9985" t="s">
        <v>10023</v>
      </c>
      <c r="I9985" t="str">
        <f t="shared" si="620"/>
        <v>N/A</v>
      </c>
      <c r="J9985" s="1" t="str" cm="1">
        <f t="array" ref="J9985">IFERROR(TEXT(H9985, "[$-en-US]mmm"), _xleta.N/A)</f>
        <v>Unspecified</v>
      </c>
      <c r="K9985" t="str">
        <f t="shared" si="621"/>
        <v>N/A</v>
      </c>
      <c r="L9985" s="1" t="str">
        <f t="shared" si="622"/>
        <v>N/A</v>
      </c>
      <c r="M9985" t="str">
        <f t="shared" si="623"/>
        <v>Yes</v>
      </c>
    </row>
    <row r="9986" spans="1:13">
      <c r="A9986" t="s">
        <v>10023</v>
      </c>
      <c r="B9986">
        <v>1</v>
      </c>
      <c r="C9986">
        <v>3</v>
      </c>
      <c r="D9986">
        <v>3</v>
      </c>
      <c r="E9986" s="7" t="str" cm="1">
        <f t="array" ref="E9986">_xlfn.IFS(D9986&lt;=5, "$1-5", D9986&lt;=10, "$6-10",D9986&lt;=15,"$11-15", D9986&lt;=20, "$16-20", D9986&gt;20, "$20+")</f>
        <v>$1-5</v>
      </c>
      <c r="F9986" s="2" t="s">
        <v>10023</v>
      </c>
      <c r="G9986" s="2" t="s">
        <v>10023</v>
      </c>
      <c r="H9986" t="s">
        <v>10023</v>
      </c>
      <c r="I9986" t="str">
        <f t="shared" ref="I9986:I10001" si="624">IFERROR(YEAR(H9986), "N/A")</f>
        <v>N/A</v>
      </c>
      <c r="J9986" s="1" t="str" cm="1">
        <f t="array" ref="J9986">IFERROR(TEXT(H9986, "[$-en-US]mmm"), _xleta.N/A)</f>
        <v>Unspecified</v>
      </c>
      <c r="K9986" t="str">
        <f t="shared" ref="K9986:K10001" si="625">IFERROR(DAY(H9986), "N/A")</f>
        <v>N/A</v>
      </c>
      <c r="L9986" s="1" t="str">
        <f t="shared" ref="L9986:L10001" si="626">IFERROR(TEXT(K9986, "[$-en-US]dddd"), "N/A")</f>
        <v>N/A</v>
      </c>
      <c r="M9986" t="str">
        <f t="shared" ref="M9986:M10001" si="627">IF(AND(H9986="Error",F9986="Error"), "No","Yes")</f>
        <v>Yes</v>
      </c>
    </row>
    <row r="9987" spans="1:13">
      <c r="A9987" t="s">
        <v>65</v>
      </c>
      <c r="B9987">
        <v>3</v>
      </c>
      <c r="C9987">
        <v>1.5</v>
      </c>
      <c r="D9987">
        <f>$B9987*$C9987</f>
        <v>4.5</v>
      </c>
      <c r="E9987" s="7" t="str" cm="1">
        <f t="array" ref="E9987">_xlfn.IFS(D9987&lt;=5, "$1-5", D9987&lt;=10, "$6-10",D9987&lt;=15,"$11-15", D9987&lt;=20, "$16-20", D9987&gt;20, "$20+")</f>
        <v>$1-5</v>
      </c>
      <c r="F9987" s="2" t="s">
        <v>10</v>
      </c>
      <c r="G9987" s="2" t="s">
        <v>11</v>
      </c>
      <c r="H9987" t="s">
        <v>10023</v>
      </c>
      <c r="I9987" t="str">
        <f t="shared" si="624"/>
        <v>N/A</v>
      </c>
      <c r="J9987" s="1" t="str" cm="1">
        <f t="array" ref="J9987">IFERROR(TEXT(H9987, "[$-en-US]mmm"), _xleta.N/A)</f>
        <v>Unspecified</v>
      </c>
      <c r="K9987" t="str">
        <f t="shared" si="625"/>
        <v>N/A</v>
      </c>
      <c r="L9987" s="1" t="str">
        <f t="shared" si="626"/>
        <v>N/A</v>
      </c>
      <c r="M9987" t="str">
        <f t="shared" si="627"/>
        <v>Yes</v>
      </c>
    </row>
    <row r="9988" spans="1:13">
      <c r="A9988" t="s">
        <v>20</v>
      </c>
      <c r="B9988">
        <v>2</v>
      </c>
      <c r="C9988">
        <v>5</v>
      </c>
      <c r="D9988">
        <v>10</v>
      </c>
      <c r="E9988" s="7" t="str" cm="1">
        <f t="array" ref="E9988">_xlfn.IFS(D9988&lt;=5, "$1-5", D9988&lt;=10, "$6-10",D9988&lt;=15,"$11-15", D9988&lt;=20, "$16-20", D9988&gt;20, "$20+")</f>
        <v>$6-10</v>
      </c>
      <c r="F9988" s="2" t="s">
        <v>14</v>
      </c>
      <c r="G9988" s="2" t="s">
        <v>15</v>
      </c>
      <c r="H9988" t="s">
        <v>10023</v>
      </c>
      <c r="I9988" t="str">
        <f t="shared" si="624"/>
        <v>N/A</v>
      </c>
      <c r="J9988" s="1" t="str" cm="1">
        <f t="array" ref="J9988">IFERROR(TEXT(H9988, "[$-en-US]mmm"), _xleta.N/A)</f>
        <v>Unspecified</v>
      </c>
      <c r="K9988" t="str">
        <f t="shared" si="625"/>
        <v>N/A</v>
      </c>
      <c r="L9988" s="1" t="str">
        <f t="shared" si="626"/>
        <v>N/A</v>
      </c>
      <c r="M9988" t="str">
        <f t="shared" si="627"/>
        <v>Yes</v>
      </c>
    </row>
    <row r="9989" spans="1:13">
      <c r="A9989" t="s">
        <v>10023</v>
      </c>
      <c r="B9989">
        <v>3</v>
      </c>
      <c r="C9989">
        <f>$D9989/$B9989</f>
        <v>3</v>
      </c>
      <c r="D9989">
        <v>9</v>
      </c>
      <c r="E9989" s="7" t="str" cm="1">
        <f t="array" ref="E9989">_xlfn.IFS(D9989&lt;=5, "$1-5", D9989&lt;=10, "$6-10",D9989&lt;=15,"$11-15", D9989&lt;=20, "$16-20", D9989&gt;20, "$20+")</f>
        <v>$6-10</v>
      </c>
      <c r="F9989" s="2" t="s">
        <v>10</v>
      </c>
      <c r="G9989" s="2" t="s">
        <v>15</v>
      </c>
      <c r="H9989" t="s">
        <v>10023</v>
      </c>
      <c r="I9989" t="str">
        <f t="shared" si="624"/>
        <v>N/A</v>
      </c>
      <c r="J9989" s="1" t="str" cm="1">
        <f t="array" ref="J9989">IFERROR(TEXT(H9989, "[$-en-US]mmm"), _xleta.N/A)</f>
        <v>Unspecified</v>
      </c>
      <c r="K9989" t="str">
        <f t="shared" si="625"/>
        <v>N/A</v>
      </c>
      <c r="L9989" s="1" t="str">
        <f t="shared" si="626"/>
        <v>N/A</v>
      </c>
      <c r="M9989" t="str">
        <f t="shared" si="627"/>
        <v>Yes</v>
      </c>
    </row>
    <row r="9990" spans="1:13">
      <c r="A9990" t="s">
        <v>65</v>
      </c>
      <c r="B9990">
        <v>5</v>
      </c>
      <c r="C9990">
        <v>1.5</v>
      </c>
      <c r="D9990">
        <v>7.5</v>
      </c>
      <c r="E9990" s="7" t="str" cm="1">
        <f t="array" ref="E9990">_xlfn.IFS(D9990&lt;=5, "$1-5", D9990&lt;=10, "$6-10",D9990&lt;=15,"$11-15", D9990&lt;=20, "$16-20", D9990&gt;20, "$20+")</f>
        <v>$6-10</v>
      </c>
      <c r="F9990" s="2" t="s">
        <v>10023</v>
      </c>
      <c r="G9990" s="2" t="s">
        <v>11</v>
      </c>
      <c r="H9990" t="s">
        <v>10023</v>
      </c>
      <c r="I9990" t="str">
        <f t="shared" si="624"/>
        <v>N/A</v>
      </c>
      <c r="J9990" s="1" t="str" cm="1">
        <f t="array" ref="J9990">IFERROR(TEXT(H9990, "[$-en-US]mmm"), _xleta.N/A)</f>
        <v>Unspecified</v>
      </c>
      <c r="K9990" t="str">
        <f t="shared" si="625"/>
        <v>N/A</v>
      </c>
      <c r="L9990" s="1" t="str">
        <f t="shared" si="626"/>
        <v>N/A</v>
      </c>
      <c r="M9990" t="str">
        <f t="shared" si="627"/>
        <v>Yes</v>
      </c>
    </row>
    <row r="9991" spans="1:13">
      <c r="A9991" t="s">
        <v>13</v>
      </c>
      <c r="B9991">
        <v>3</v>
      </c>
      <c r="C9991">
        <v>3</v>
      </c>
      <c r="D9991">
        <v>9</v>
      </c>
      <c r="E9991" s="7" t="str" cm="1">
        <f t="array" ref="E9991">_xlfn.IFS(D9991&lt;=5, "$1-5", D9991&lt;=10, "$6-10",D9991&lt;=15,"$11-15", D9991&lt;=20, "$16-20", D9991&gt;20, "$20+")</f>
        <v>$6-10</v>
      </c>
      <c r="F9991" s="2" t="s">
        <v>10023</v>
      </c>
      <c r="G9991" s="2" t="s">
        <v>15</v>
      </c>
      <c r="H9991" t="s">
        <v>10023</v>
      </c>
      <c r="I9991" t="str">
        <f t="shared" si="624"/>
        <v>N/A</v>
      </c>
      <c r="J9991" s="1" t="str" cm="1">
        <f t="array" ref="J9991">IFERROR(TEXT(H9991, "[$-en-US]mmm"), _xleta.N/A)</f>
        <v>Unspecified</v>
      </c>
      <c r="K9991" t="str">
        <f t="shared" si="625"/>
        <v>N/A</v>
      </c>
      <c r="L9991" s="1" t="str">
        <f t="shared" si="626"/>
        <v>N/A</v>
      </c>
      <c r="M9991" t="str">
        <f t="shared" si="627"/>
        <v>Yes</v>
      </c>
    </row>
    <row r="9992" spans="1:13">
      <c r="A9992" t="s">
        <v>25</v>
      </c>
      <c r="B9992">
        <v>4</v>
      </c>
      <c r="C9992">
        <v>4</v>
      </c>
      <c r="D9992">
        <v>16</v>
      </c>
      <c r="E9992" s="7" t="str" cm="1">
        <f t="array" ref="E9992">_xlfn.IFS(D9992&lt;=5, "$1-5", D9992&lt;=10, "$6-10",D9992&lt;=15,"$11-15", D9992&lt;=20, "$16-20", D9992&gt;20, "$20+")</f>
        <v>$16-20</v>
      </c>
      <c r="F9992" s="2" t="s">
        <v>14</v>
      </c>
      <c r="G9992" s="2" t="s">
        <v>10023</v>
      </c>
      <c r="H9992" t="s">
        <v>10023</v>
      </c>
      <c r="I9992" t="str">
        <f t="shared" si="624"/>
        <v>N/A</v>
      </c>
      <c r="J9992" s="1" t="str" cm="1">
        <f t="array" ref="J9992">IFERROR(TEXT(H9992, "[$-en-US]mmm"), _xleta.N/A)</f>
        <v>Unspecified</v>
      </c>
      <c r="K9992" t="str">
        <f t="shared" si="625"/>
        <v>N/A</v>
      </c>
      <c r="L9992" s="1" t="str">
        <f t="shared" si="626"/>
        <v>N/A</v>
      </c>
      <c r="M9992" t="str">
        <f t="shared" si="627"/>
        <v>Yes</v>
      </c>
    </row>
    <row r="9993" spans="1:13">
      <c r="A9993" t="s">
        <v>28</v>
      </c>
      <c r="B9993">
        <v>1</v>
      </c>
      <c r="C9993">
        <v>4</v>
      </c>
      <c r="D9993">
        <f>$B9993*$C9993</f>
        <v>4</v>
      </c>
      <c r="E9993" s="7" t="str" cm="1">
        <f t="array" ref="E9993">_xlfn.IFS(D9993&lt;=5, "$1-5", D9993&lt;=10, "$6-10",D9993&lt;=15,"$11-15", D9993&lt;=20, "$16-20", D9993&gt;20, "$20+")</f>
        <v>$1-5</v>
      </c>
      <c r="F9993" s="2" t="s">
        <v>14</v>
      </c>
      <c r="G9993" s="2" t="s">
        <v>11</v>
      </c>
      <c r="H9993" t="s">
        <v>10023</v>
      </c>
      <c r="I9993" t="str">
        <f t="shared" si="624"/>
        <v>N/A</v>
      </c>
      <c r="J9993" s="1" t="str" cm="1">
        <f t="array" ref="J9993">IFERROR(TEXT(H9993, "[$-en-US]mmm"), _xleta.N/A)</f>
        <v>Unspecified</v>
      </c>
      <c r="K9993" t="str">
        <f t="shared" si="625"/>
        <v>N/A</v>
      </c>
      <c r="L9993" s="1" t="str">
        <f t="shared" si="626"/>
        <v>N/A</v>
      </c>
      <c r="M9993" t="str">
        <f t="shared" si="627"/>
        <v>Yes</v>
      </c>
    </row>
    <row r="9994" spans="1:13">
      <c r="A9994" t="s">
        <v>10023</v>
      </c>
      <c r="B9994">
        <v>3</v>
      </c>
      <c r="C9994">
        <v>4</v>
      </c>
      <c r="D9994">
        <v>12</v>
      </c>
      <c r="E9994" s="7" t="str" cm="1">
        <f t="array" ref="E9994">_xlfn.IFS(D9994&lt;=5, "$1-5", D9994&lt;=10, "$6-10",D9994&lt;=15,"$11-15", D9994&lt;=20, "$16-20", D9994&gt;20, "$20+")</f>
        <v>$11-15</v>
      </c>
      <c r="F9994" s="2" t="s">
        <v>10</v>
      </c>
      <c r="G9994" s="2" t="s">
        <v>15</v>
      </c>
      <c r="H9994" t="s">
        <v>10023</v>
      </c>
      <c r="I9994" t="str">
        <f t="shared" si="624"/>
        <v>N/A</v>
      </c>
      <c r="J9994" s="1" t="str" cm="1">
        <f t="array" ref="J9994">IFERROR(TEXT(H9994, "[$-en-US]mmm"), _xleta.N/A)</f>
        <v>Unspecified</v>
      </c>
      <c r="K9994" t="str">
        <f t="shared" si="625"/>
        <v>N/A</v>
      </c>
      <c r="L9994" s="1" t="str">
        <f t="shared" si="626"/>
        <v>N/A</v>
      </c>
      <c r="M9994" t="str">
        <f t="shared" si="627"/>
        <v>Yes</v>
      </c>
    </row>
    <row r="9995" spans="1:13">
      <c r="A9995" t="s">
        <v>17</v>
      </c>
      <c r="B9995">
        <v>1</v>
      </c>
      <c r="C9995">
        <v>1</v>
      </c>
      <c r="D9995">
        <v>1</v>
      </c>
      <c r="E9995" s="7" t="str" cm="1">
        <f t="array" ref="E9995">_xlfn.IFS(D9995&lt;=5, "$1-5", D9995&lt;=10, "$6-10",D9995&lt;=15,"$11-15", D9995&lt;=20, "$16-20", D9995&gt;20, "$20+")</f>
        <v>$1-5</v>
      </c>
      <c r="F9995" s="2" t="s">
        <v>10023</v>
      </c>
      <c r="G9995" s="2" t="s">
        <v>11</v>
      </c>
      <c r="H9995" t="s">
        <v>10023</v>
      </c>
      <c r="I9995" t="str">
        <f t="shared" si="624"/>
        <v>N/A</v>
      </c>
      <c r="J9995" s="1" t="str" cm="1">
        <f t="array" ref="J9995">IFERROR(TEXT(H9995, "[$-en-US]mmm"), _xleta.N/A)</f>
        <v>Unspecified</v>
      </c>
      <c r="K9995" t="str">
        <f t="shared" si="625"/>
        <v>N/A</v>
      </c>
      <c r="L9995" s="1" t="str">
        <f t="shared" si="626"/>
        <v>N/A</v>
      </c>
      <c r="M9995" t="str">
        <f t="shared" si="627"/>
        <v>Yes</v>
      </c>
    </row>
    <row r="9996" spans="1:13">
      <c r="A9996" t="s">
        <v>25</v>
      </c>
      <c r="B9996">
        <v>2</v>
      </c>
      <c r="C9996">
        <v>4</v>
      </c>
      <c r="D9996">
        <v>8</v>
      </c>
      <c r="E9996" s="7" t="str" cm="1">
        <f t="array" ref="E9996">_xlfn.IFS(D9996&lt;=5, "$1-5", D9996&lt;=10, "$6-10",D9996&lt;=15,"$11-15", D9996&lt;=20, "$16-20", D9996&gt;20, "$20+")</f>
        <v>$6-10</v>
      </c>
      <c r="F9996" s="2" t="s">
        <v>10023</v>
      </c>
      <c r="G9996" s="2" t="s">
        <v>10023</v>
      </c>
      <c r="H9996" t="s">
        <v>10023</v>
      </c>
      <c r="I9996" t="str">
        <f t="shared" si="624"/>
        <v>N/A</v>
      </c>
      <c r="J9996" s="1" t="str" cm="1">
        <f t="array" ref="J9996">IFERROR(TEXT(H9996, "[$-en-US]mmm"), _xleta.N/A)</f>
        <v>Unspecified</v>
      </c>
      <c r="K9996" t="str">
        <f t="shared" si="625"/>
        <v>N/A</v>
      </c>
      <c r="L9996" s="1" t="str">
        <f t="shared" si="626"/>
        <v>N/A</v>
      </c>
      <c r="M9996" t="str">
        <f t="shared" si="627"/>
        <v>Yes</v>
      </c>
    </row>
    <row r="9997" spans="1:13">
      <c r="A9997" t="s">
        <v>13</v>
      </c>
      <c r="B9997">
        <v>1</v>
      </c>
      <c r="C9997">
        <v>3</v>
      </c>
      <c r="D9997">
        <v>3</v>
      </c>
      <c r="E9997" s="7" t="str" cm="1">
        <f t="array" ref="E9997">_xlfn.IFS(D9997&lt;=5, "$1-5", D9997&lt;=10, "$6-10",D9997&lt;=15,"$11-15", D9997&lt;=20, "$16-20", D9997&gt;20, "$20+")</f>
        <v>$1-5</v>
      </c>
      <c r="F9997" s="2" t="s">
        <v>10023</v>
      </c>
      <c r="G9997" s="2" t="s">
        <v>11</v>
      </c>
      <c r="H9997" t="s">
        <v>10023</v>
      </c>
      <c r="I9997" t="str">
        <f t="shared" si="624"/>
        <v>N/A</v>
      </c>
      <c r="J9997" s="1" t="str" cm="1">
        <f t="array" ref="J9997">IFERROR(TEXT(H9997, "[$-en-US]mmm"), _xleta.N/A)</f>
        <v>Unspecified</v>
      </c>
      <c r="K9997" t="str">
        <f t="shared" si="625"/>
        <v>N/A</v>
      </c>
      <c r="L9997" s="1" t="str">
        <f t="shared" si="626"/>
        <v>N/A</v>
      </c>
      <c r="M9997" t="str">
        <f t="shared" si="627"/>
        <v>Yes</v>
      </c>
    </row>
    <row r="9998" spans="1:13">
      <c r="A9998" t="s">
        <v>13</v>
      </c>
      <c r="B9998">
        <v>1</v>
      </c>
      <c r="C9998">
        <v>3</v>
      </c>
      <c r="D9998">
        <v>3</v>
      </c>
      <c r="E9998" s="7" t="str" cm="1">
        <f t="array" ref="E9998">_xlfn.IFS(D9998&lt;=5, "$1-5", D9998&lt;=10, "$6-10",D9998&lt;=15,"$11-15", D9998&lt;=20, "$16-20", D9998&gt;20, "$20+")</f>
        <v>$1-5</v>
      </c>
      <c r="F9998" s="2" t="s">
        <v>10023</v>
      </c>
      <c r="G9998" s="2" t="s">
        <v>10023</v>
      </c>
      <c r="H9998" t="s">
        <v>10023</v>
      </c>
      <c r="I9998" t="str">
        <f t="shared" si="624"/>
        <v>N/A</v>
      </c>
      <c r="J9998" s="1" t="str" cm="1">
        <f t="array" ref="J9998">IFERROR(TEXT(H9998, "[$-en-US]mmm"), _xleta.N/A)</f>
        <v>Unspecified</v>
      </c>
      <c r="K9998" t="str">
        <f t="shared" si="625"/>
        <v>N/A</v>
      </c>
      <c r="L9998" s="1" t="str">
        <f t="shared" si="626"/>
        <v>N/A</v>
      </c>
      <c r="M9998" t="str">
        <f t="shared" si="627"/>
        <v>Yes</v>
      </c>
    </row>
    <row r="9999" spans="1:13">
      <c r="A9999" t="s">
        <v>39</v>
      </c>
      <c r="B9999">
        <v>3</v>
      </c>
      <c r="C9999">
        <v>3</v>
      </c>
      <c r="D9999">
        <v>9</v>
      </c>
      <c r="E9999" s="7" t="str" cm="1">
        <f t="array" ref="E9999">_xlfn.IFS(D9999&lt;=5, "$1-5", D9999&lt;=10, "$6-10",D9999&lt;=15,"$11-15", D9999&lt;=20, "$16-20", D9999&gt;20, "$20+")</f>
        <v>$6-10</v>
      </c>
      <c r="F9999" s="2" t="s">
        <v>10023</v>
      </c>
      <c r="G9999" s="2" t="s">
        <v>15</v>
      </c>
      <c r="H9999" t="s">
        <v>10023</v>
      </c>
      <c r="I9999" t="str">
        <f t="shared" si="624"/>
        <v>N/A</v>
      </c>
      <c r="J9999" s="1" t="str" cm="1">
        <f t="array" ref="J9999">IFERROR(TEXT(H9999, "[$-en-US]mmm"), _xleta.N/A)</f>
        <v>Unspecified</v>
      </c>
      <c r="K9999" t="str">
        <f t="shared" si="625"/>
        <v>N/A</v>
      </c>
      <c r="L9999" s="1" t="str">
        <f t="shared" si="626"/>
        <v>N/A</v>
      </c>
      <c r="M9999" t="str">
        <f t="shared" si="627"/>
        <v>Yes</v>
      </c>
    </row>
    <row r="10000" spans="1:13">
      <c r="A10000" t="s">
        <v>25</v>
      </c>
      <c r="B10000">
        <v>3</v>
      </c>
      <c r="C10000">
        <v>4</v>
      </c>
      <c r="D10000">
        <v>12</v>
      </c>
      <c r="E10000" s="7" t="str" cm="1">
        <f t="array" ref="E10000">_xlfn.IFS(D10000&lt;=5, "$1-5", D10000&lt;=10, "$6-10",D10000&lt;=15,"$11-15", D10000&lt;=20, "$16-20", D10000&gt;20, "$20+")</f>
        <v>$11-15</v>
      </c>
      <c r="F10000" s="2" t="s">
        <v>14</v>
      </c>
      <c r="G10000" s="2" t="s">
        <v>10023</v>
      </c>
      <c r="H10000" t="s">
        <v>10023</v>
      </c>
      <c r="I10000" t="str">
        <f t="shared" si="624"/>
        <v>N/A</v>
      </c>
      <c r="J10000" s="1" t="str" cm="1">
        <f t="array" ref="J10000">IFERROR(TEXT(H10000, "[$-en-US]mmm"), _xleta.N/A)</f>
        <v>Unspecified</v>
      </c>
      <c r="K10000" t="str">
        <f t="shared" si="625"/>
        <v>N/A</v>
      </c>
      <c r="L10000" s="1" t="str">
        <f t="shared" si="626"/>
        <v>N/A</v>
      </c>
      <c r="M10000" t="str">
        <f t="shared" si="627"/>
        <v>Yes</v>
      </c>
    </row>
    <row r="10001" spans="1:13">
      <c r="A10001" t="s">
        <v>13</v>
      </c>
      <c r="B10001">
        <v>5</v>
      </c>
      <c r="C10001">
        <v>3</v>
      </c>
      <c r="D10001">
        <f>$B10001*$C10001</f>
        <v>15</v>
      </c>
      <c r="E10001" s="7" t="str" cm="1">
        <f t="array" ref="E10001">_xlfn.IFS(D10001&lt;=5, "$1-5", D10001&lt;=10, "$6-10",D10001&lt;=15,"$11-15", D10001&lt;=20, "$16-20", D10001&gt;20, "$20+")</f>
        <v>$11-15</v>
      </c>
      <c r="F10001" s="2" t="s">
        <v>10025</v>
      </c>
      <c r="G10001" s="2" t="s">
        <v>10023</v>
      </c>
      <c r="H10001" t="s">
        <v>10023</v>
      </c>
      <c r="I10001" t="str">
        <f t="shared" si="624"/>
        <v>N/A</v>
      </c>
      <c r="J10001" s="1" t="str" cm="1">
        <f t="array" ref="J10001">IFERROR(TEXT(H10001, "[$-en-US]mmm"), _xleta.N/A)</f>
        <v>Unspecified</v>
      </c>
      <c r="K10001" t="str">
        <f t="shared" si="625"/>
        <v>N/A</v>
      </c>
      <c r="L10001" s="1" t="str">
        <f t="shared" si="626"/>
        <v>N/A</v>
      </c>
      <c r="M10001" t="str">
        <f t="shared" si="627"/>
        <v>Yes</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011A-2B54-4376-A883-2E030B1C5B35}">
  <dimension ref="A1:N10001"/>
  <sheetViews>
    <sheetView topLeftCell="A22" workbookViewId="0">
      <selection activeCell="B37" sqref="B37"/>
    </sheetView>
  </sheetViews>
  <sheetFormatPr defaultRowHeight="15"/>
  <cols>
    <col min="1" max="2" width="20" customWidth="1"/>
    <col min="3" max="3" width="20" style="1" customWidth="1"/>
    <col min="4" max="4" width="9.140625" bestFit="1" customWidth="1"/>
    <col min="6" max="6" width="11.85546875" customWidth="1"/>
    <col min="7" max="7" width="19" customWidth="1"/>
    <col min="8" max="8" width="19.28515625" customWidth="1"/>
    <col min="13" max="13" width="16.7109375" customWidth="1"/>
    <col min="14" max="14" width="19" customWidth="1"/>
  </cols>
  <sheetData>
    <row r="1" spans="1:14">
      <c r="A1" t="s">
        <v>4</v>
      </c>
      <c r="B1" s="1" t="s">
        <v>10089</v>
      </c>
      <c r="C1" s="1" t="s">
        <v>10032</v>
      </c>
      <c r="F1" t="s">
        <v>10032</v>
      </c>
      <c r="G1" t="s">
        <v>10090</v>
      </c>
      <c r="H1" t="s">
        <v>10035</v>
      </c>
      <c r="M1" s="29" t="s">
        <v>10034</v>
      </c>
      <c r="N1" s="29"/>
    </row>
    <row r="2" spans="1:14">
      <c r="A2">
        <v>10</v>
      </c>
      <c r="B2" s="1">
        <v>44927</v>
      </c>
      <c r="C2" s="1" t="s">
        <v>10061</v>
      </c>
      <c r="F2" t="s">
        <v>10078</v>
      </c>
      <c r="G2">
        <v>31</v>
      </c>
      <c r="H2" s="6">
        <f>N3/G2</f>
        <v>234</v>
      </c>
      <c r="M2" t="s">
        <v>10029</v>
      </c>
      <c r="N2" t="s">
        <v>10073</v>
      </c>
    </row>
    <row r="3" spans="1:14">
      <c r="A3">
        <v>9</v>
      </c>
      <c r="B3" s="1">
        <v>44927</v>
      </c>
      <c r="C3" s="1" t="s">
        <v>10061</v>
      </c>
      <c r="F3" t="s">
        <v>10079</v>
      </c>
      <c r="G3">
        <v>28</v>
      </c>
      <c r="H3" s="6">
        <f t="shared" ref="H3:H13" si="0">N4/G3</f>
        <v>237.28571428571428</v>
      </c>
      <c r="M3" s="4" t="s">
        <v>10061</v>
      </c>
      <c r="N3">
        <v>7254</v>
      </c>
    </row>
    <row r="4" spans="1:14">
      <c r="A4">
        <v>20</v>
      </c>
      <c r="B4" s="1">
        <v>44927</v>
      </c>
      <c r="C4" s="1" t="s">
        <v>10061</v>
      </c>
      <c r="F4" t="s">
        <v>10080</v>
      </c>
      <c r="G4">
        <v>31</v>
      </c>
      <c r="H4" s="6">
        <f t="shared" si="0"/>
        <v>232.7741935483871</v>
      </c>
      <c r="M4" s="4" t="s">
        <v>10062</v>
      </c>
      <c r="N4">
        <v>6644</v>
      </c>
    </row>
    <row r="5" spans="1:14">
      <c r="A5">
        <v>15</v>
      </c>
      <c r="B5" s="1">
        <v>44927</v>
      </c>
      <c r="C5" s="1" t="s">
        <v>10061</v>
      </c>
      <c r="F5" t="s">
        <v>10081</v>
      </c>
      <c r="G5">
        <v>30</v>
      </c>
      <c r="H5" s="6">
        <f t="shared" si="0"/>
        <v>239.3</v>
      </c>
      <c r="M5" s="4" t="s">
        <v>10063</v>
      </c>
      <c r="N5">
        <v>7216</v>
      </c>
    </row>
    <row r="6" spans="1:14">
      <c r="A6">
        <v>20</v>
      </c>
      <c r="B6" s="1">
        <v>44927</v>
      </c>
      <c r="C6" s="1" t="s">
        <v>10061</v>
      </c>
      <c r="F6" t="s">
        <v>10053</v>
      </c>
      <c r="G6">
        <v>31</v>
      </c>
      <c r="H6" s="6">
        <f t="shared" si="0"/>
        <v>224.43548387096774</v>
      </c>
      <c r="M6" s="4" t="s">
        <v>10064</v>
      </c>
      <c r="N6">
        <v>7179</v>
      </c>
    </row>
    <row r="7" spans="1:14">
      <c r="A7">
        <v>4.5</v>
      </c>
      <c r="B7" s="1">
        <v>44927</v>
      </c>
      <c r="C7" s="1" t="s">
        <v>10061</v>
      </c>
      <c r="F7" t="s">
        <v>10082</v>
      </c>
      <c r="G7">
        <v>30</v>
      </c>
      <c r="H7" s="6">
        <f t="shared" si="0"/>
        <v>245.1</v>
      </c>
      <c r="M7" s="4" t="s">
        <v>10053</v>
      </c>
      <c r="N7">
        <v>6957.5</v>
      </c>
    </row>
    <row r="8" spans="1:14">
      <c r="A8">
        <v>10</v>
      </c>
      <c r="B8" s="1">
        <v>44927</v>
      </c>
      <c r="C8" s="1" t="s">
        <v>10061</v>
      </c>
      <c r="F8" t="s">
        <v>10083</v>
      </c>
      <c r="G8">
        <v>31</v>
      </c>
      <c r="H8" s="6">
        <f t="shared" si="0"/>
        <v>221.85483870967741</v>
      </c>
      <c r="M8" s="4" t="s">
        <v>10065</v>
      </c>
      <c r="N8">
        <v>7353</v>
      </c>
    </row>
    <row r="9" spans="1:14">
      <c r="A9">
        <v>10</v>
      </c>
      <c r="B9" s="1">
        <v>44927</v>
      </c>
      <c r="C9" s="1" t="s">
        <v>10061</v>
      </c>
      <c r="F9" t="s">
        <v>10084</v>
      </c>
      <c r="G9">
        <v>31</v>
      </c>
      <c r="H9" s="6">
        <f t="shared" si="0"/>
        <v>229.43548387096774</v>
      </c>
      <c r="M9" s="4" t="s">
        <v>10066</v>
      </c>
      <c r="N9">
        <v>6877.5</v>
      </c>
    </row>
    <row r="10" spans="1:14">
      <c r="A10">
        <v>12</v>
      </c>
      <c r="B10" s="1">
        <v>44927</v>
      </c>
      <c r="C10" s="1" t="s">
        <v>10061</v>
      </c>
      <c r="F10" t="s">
        <v>10085</v>
      </c>
      <c r="G10">
        <v>30</v>
      </c>
      <c r="H10" s="6">
        <f t="shared" si="0"/>
        <v>229.03333333333333</v>
      </c>
      <c r="M10" s="4" t="s">
        <v>10067</v>
      </c>
      <c r="N10">
        <v>7112.5</v>
      </c>
    </row>
    <row r="11" spans="1:14">
      <c r="A11">
        <v>4</v>
      </c>
      <c r="B11" s="1">
        <v>44927</v>
      </c>
      <c r="C11" s="1" t="s">
        <v>10061</v>
      </c>
      <c r="F11" t="s">
        <v>10086</v>
      </c>
      <c r="G11">
        <v>31</v>
      </c>
      <c r="H11" s="6">
        <f t="shared" si="0"/>
        <v>235.93548387096774</v>
      </c>
      <c r="M11" s="4" t="s">
        <v>10068</v>
      </c>
      <c r="N11">
        <v>6871</v>
      </c>
    </row>
    <row r="12" spans="1:14">
      <c r="A12">
        <v>12</v>
      </c>
      <c r="B12" s="1">
        <v>44927</v>
      </c>
      <c r="C12" s="1" t="s">
        <v>10061</v>
      </c>
      <c r="F12" t="s">
        <v>10087</v>
      </c>
      <c r="G12">
        <v>30</v>
      </c>
      <c r="H12" s="6">
        <f t="shared" si="0"/>
        <v>232.23333333333332</v>
      </c>
      <c r="M12" s="4" t="s">
        <v>10069</v>
      </c>
      <c r="N12">
        <v>7314</v>
      </c>
    </row>
    <row r="13" spans="1:14">
      <c r="A13">
        <v>8</v>
      </c>
      <c r="B13" s="1">
        <v>44927</v>
      </c>
      <c r="C13" s="1" t="s">
        <v>10061</v>
      </c>
      <c r="F13" t="s">
        <v>10088</v>
      </c>
      <c r="G13">
        <v>31</v>
      </c>
      <c r="H13" s="6">
        <f t="shared" si="0"/>
        <v>231.51612903225808</v>
      </c>
      <c r="M13" s="4" t="s">
        <v>10070</v>
      </c>
      <c r="N13">
        <v>6967</v>
      </c>
    </row>
    <row r="14" spans="1:14">
      <c r="A14">
        <v>2</v>
      </c>
      <c r="B14" s="1">
        <v>44927</v>
      </c>
      <c r="C14" s="1" t="s">
        <v>10061</v>
      </c>
      <c r="M14" s="4" t="s">
        <v>10071</v>
      </c>
      <c r="N14">
        <v>7177</v>
      </c>
    </row>
    <row r="15" spans="1:14">
      <c r="A15">
        <v>4</v>
      </c>
      <c r="B15" s="1">
        <v>44927</v>
      </c>
      <c r="C15" s="1" t="s">
        <v>10061</v>
      </c>
      <c r="M15" s="4" t="s">
        <v>10030</v>
      </c>
      <c r="N15">
        <v>84922.5</v>
      </c>
    </row>
    <row r="16" spans="1:14">
      <c r="A16">
        <v>4</v>
      </c>
      <c r="B16" s="1">
        <v>44927</v>
      </c>
      <c r="C16" s="1" t="s">
        <v>10061</v>
      </c>
    </row>
    <row r="17" spans="1:14">
      <c r="A17">
        <v>7.5</v>
      </c>
      <c r="B17" s="1">
        <v>44927</v>
      </c>
      <c r="C17" s="1" t="s">
        <v>10061</v>
      </c>
      <c r="F17" t="s">
        <v>10032</v>
      </c>
      <c r="G17" t="s">
        <v>10035</v>
      </c>
    </row>
    <row r="18" spans="1:14">
      <c r="A18">
        <v>3</v>
      </c>
      <c r="B18" s="1">
        <v>44927</v>
      </c>
      <c r="C18" s="1" t="s">
        <v>10061</v>
      </c>
      <c r="F18" t="s">
        <v>10078</v>
      </c>
      <c r="G18">
        <v>234</v>
      </c>
      <c r="M18" s="29" t="s">
        <v>10095</v>
      </c>
      <c r="N18" s="29"/>
    </row>
    <row r="19" spans="1:14">
      <c r="A19">
        <v>4</v>
      </c>
      <c r="B19" s="1">
        <v>44927</v>
      </c>
      <c r="C19" s="1" t="s">
        <v>10061</v>
      </c>
      <c r="F19" t="s">
        <v>10079</v>
      </c>
      <c r="G19">
        <v>237.28571428571428</v>
      </c>
      <c r="M19" t="s">
        <v>10029</v>
      </c>
      <c r="N19" t="s">
        <v>10094</v>
      </c>
    </row>
    <row r="20" spans="1:14">
      <c r="A20">
        <v>8</v>
      </c>
      <c r="B20" s="1">
        <v>44927</v>
      </c>
      <c r="C20" s="1" t="s">
        <v>10061</v>
      </c>
      <c r="F20" t="s">
        <v>10080</v>
      </c>
      <c r="G20">
        <v>232.7741935483871</v>
      </c>
      <c r="M20" s="4" t="s">
        <v>10061</v>
      </c>
      <c r="N20">
        <v>818</v>
      </c>
    </row>
    <row r="21" spans="1:14">
      <c r="A21">
        <v>9</v>
      </c>
      <c r="B21" s="1">
        <v>44928</v>
      </c>
      <c r="C21" s="1" t="s">
        <v>10061</v>
      </c>
      <c r="F21" t="s">
        <v>10081</v>
      </c>
      <c r="G21">
        <v>239.3</v>
      </c>
      <c r="M21" s="4" t="s">
        <v>10062</v>
      </c>
      <c r="N21">
        <v>727</v>
      </c>
    </row>
    <row r="22" spans="1:14">
      <c r="A22">
        <v>20</v>
      </c>
      <c r="B22" s="1">
        <v>44928</v>
      </c>
      <c r="C22" s="1" t="s">
        <v>10061</v>
      </c>
      <c r="F22" t="s">
        <v>10053</v>
      </c>
      <c r="G22">
        <v>224.43548387096774</v>
      </c>
      <c r="M22" s="4" t="s">
        <v>10063</v>
      </c>
      <c r="N22">
        <v>827</v>
      </c>
    </row>
    <row r="23" spans="1:14">
      <c r="A23">
        <v>4</v>
      </c>
      <c r="B23" s="1">
        <v>44928</v>
      </c>
      <c r="C23" s="1" t="s">
        <v>10061</v>
      </c>
      <c r="F23" t="s">
        <v>10082</v>
      </c>
      <c r="G23">
        <v>245.1</v>
      </c>
      <c r="M23" s="4" t="s">
        <v>10064</v>
      </c>
      <c r="N23">
        <v>774</v>
      </c>
    </row>
    <row r="24" spans="1:14">
      <c r="A24">
        <v>20</v>
      </c>
      <c r="B24" s="1">
        <v>44928</v>
      </c>
      <c r="C24" s="1" t="s">
        <v>10061</v>
      </c>
      <c r="F24" t="s">
        <v>10083</v>
      </c>
      <c r="G24">
        <v>221.85483870967741</v>
      </c>
      <c r="M24" s="4" t="s">
        <v>10053</v>
      </c>
      <c r="N24">
        <v>777</v>
      </c>
    </row>
    <row r="25" spans="1:14">
      <c r="A25">
        <v>4</v>
      </c>
      <c r="B25" s="1">
        <v>44928</v>
      </c>
      <c r="C25" s="1" t="s">
        <v>10061</v>
      </c>
      <c r="F25" t="s">
        <v>10084</v>
      </c>
      <c r="G25">
        <v>229.43548387096774</v>
      </c>
      <c r="M25" s="4" t="s">
        <v>10065</v>
      </c>
      <c r="N25">
        <v>818</v>
      </c>
    </row>
    <row r="26" spans="1:14">
      <c r="A26">
        <v>10</v>
      </c>
      <c r="B26" s="1">
        <v>44928</v>
      </c>
      <c r="C26" s="1" t="s">
        <v>10061</v>
      </c>
      <c r="F26" t="s">
        <v>10085</v>
      </c>
      <c r="G26">
        <v>229.03333333333333</v>
      </c>
      <c r="M26" s="4" t="s">
        <v>10066</v>
      </c>
      <c r="N26">
        <v>791</v>
      </c>
    </row>
    <row r="27" spans="1:14">
      <c r="A27">
        <v>20</v>
      </c>
      <c r="B27" s="1">
        <v>44928</v>
      </c>
      <c r="C27" s="1" t="s">
        <v>10061</v>
      </c>
      <c r="F27" t="s">
        <v>10086</v>
      </c>
      <c r="G27">
        <v>235.93548387096774</v>
      </c>
      <c r="M27" s="4" t="s">
        <v>10067</v>
      </c>
      <c r="N27">
        <v>803</v>
      </c>
    </row>
    <row r="28" spans="1:14">
      <c r="A28">
        <v>20</v>
      </c>
      <c r="B28" s="1">
        <v>44928</v>
      </c>
      <c r="C28" s="1" t="s">
        <v>10061</v>
      </c>
      <c r="F28" t="s">
        <v>10087</v>
      </c>
      <c r="G28">
        <v>232.23333333333332</v>
      </c>
      <c r="M28" s="4" t="s">
        <v>10068</v>
      </c>
      <c r="N28">
        <v>788</v>
      </c>
    </row>
    <row r="29" spans="1:14">
      <c r="A29">
        <v>8</v>
      </c>
      <c r="B29" s="1">
        <v>44928</v>
      </c>
      <c r="C29" s="1" t="s">
        <v>10061</v>
      </c>
      <c r="F29" t="s">
        <v>10088</v>
      </c>
      <c r="G29">
        <v>231.51612903225808</v>
      </c>
      <c r="M29" s="4" t="s">
        <v>10069</v>
      </c>
      <c r="N29">
        <v>838</v>
      </c>
    </row>
    <row r="30" spans="1:14">
      <c r="A30">
        <v>5</v>
      </c>
      <c r="B30" s="1">
        <v>44928</v>
      </c>
      <c r="C30" s="1" t="s">
        <v>10061</v>
      </c>
      <c r="M30" s="4" t="s">
        <v>10070</v>
      </c>
      <c r="N30">
        <v>784</v>
      </c>
    </row>
    <row r="31" spans="1:14">
      <c r="A31">
        <v>6</v>
      </c>
      <c r="B31" s="1">
        <v>44928</v>
      </c>
      <c r="C31" s="1" t="s">
        <v>10061</v>
      </c>
      <c r="F31" t="s">
        <v>10032</v>
      </c>
      <c r="G31" t="s">
        <v>10090</v>
      </c>
      <c r="H31" t="s">
        <v>10096</v>
      </c>
      <c r="M31" s="4" t="s">
        <v>10071</v>
      </c>
      <c r="N31">
        <v>795</v>
      </c>
    </row>
    <row r="32" spans="1:14">
      <c r="A32">
        <v>8</v>
      </c>
      <c r="B32" s="1">
        <v>44928</v>
      </c>
      <c r="C32" s="1" t="s">
        <v>10061</v>
      </c>
      <c r="F32" t="s">
        <v>10078</v>
      </c>
      <c r="G32">
        <v>31</v>
      </c>
      <c r="H32" s="6">
        <f>N20/G32</f>
        <v>26.387096774193548</v>
      </c>
      <c r="M32" s="4" t="s">
        <v>10030</v>
      </c>
      <c r="N32">
        <v>9540</v>
      </c>
    </row>
    <row r="33" spans="1:8">
      <c r="A33">
        <v>3</v>
      </c>
      <c r="B33" s="1">
        <v>44928</v>
      </c>
      <c r="C33" s="1" t="s">
        <v>10061</v>
      </c>
      <c r="F33" t="s">
        <v>10079</v>
      </c>
      <c r="G33">
        <v>28</v>
      </c>
      <c r="H33" s="6">
        <f t="shared" ref="H33:H43" si="1">N21/G33</f>
        <v>25.964285714285715</v>
      </c>
    </row>
    <row r="34" spans="1:8">
      <c r="A34">
        <v>4</v>
      </c>
      <c r="B34" s="1">
        <v>44928</v>
      </c>
      <c r="C34" s="1" t="s">
        <v>10061</v>
      </c>
      <c r="F34" t="s">
        <v>10080</v>
      </c>
      <c r="G34">
        <v>31</v>
      </c>
      <c r="H34" s="6">
        <f t="shared" si="1"/>
        <v>26.677419354838708</v>
      </c>
    </row>
    <row r="35" spans="1:8">
      <c r="A35">
        <v>6</v>
      </c>
      <c r="B35" s="1">
        <v>44928</v>
      </c>
      <c r="C35" s="1" t="s">
        <v>10061</v>
      </c>
      <c r="F35" t="s">
        <v>10081</v>
      </c>
      <c r="G35">
        <v>30</v>
      </c>
      <c r="H35" s="6">
        <f t="shared" si="1"/>
        <v>25.8</v>
      </c>
    </row>
    <row r="36" spans="1:8">
      <c r="A36">
        <v>12</v>
      </c>
      <c r="B36" s="1">
        <v>44928</v>
      </c>
      <c r="C36" s="1" t="s">
        <v>10061</v>
      </c>
      <c r="F36" t="s">
        <v>10053</v>
      </c>
      <c r="G36">
        <v>31</v>
      </c>
      <c r="H36" s="6">
        <f t="shared" si="1"/>
        <v>25.06451612903226</v>
      </c>
    </row>
    <row r="37" spans="1:8">
      <c r="A37">
        <v>16</v>
      </c>
      <c r="B37" s="1">
        <v>44928</v>
      </c>
      <c r="C37" s="1" t="s">
        <v>10061</v>
      </c>
      <c r="F37" t="s">
        <v>10082</v>
      </c>
      <c r="G37">
        <v>30</v>
      </c>
      <c r="H37" s="6">
        <f t="shared" si="1"/>
        <v>27.266666666666666</v>
      </c>
    </row>
    <row r="38" spans="1:8">
      <c r="A38">
        <v>10</v>
      </c>
      <c r="B38" s="1">
        <v>44928</v>
      </c>
      <c r="C38" s="1" t="s">
        <v>10061</v>
      </c>
      <c r="F38" t="s">
        <v>10083</v>
      </c>
      <c r="G38">
        <v>31</v>
      </c>
      <c r="H38" s="6">
        <f t="shared" si="1"/>
        <v>25.516129032258064</v>
      </c>
    </row>
    <row r="39" spans="1:8">
      <c r="A39">
        <v>3</v>
      </c>
      <c r="B39" s="1">
        <v>44928</v>
      </c>
      <c r="C39" s="1" t="s">
        <v>10061</v>
      </c>
      <c r="F39" t="s">
        <v>10084</v>
      </c>
      <c r="G39">
        <v>31</v>
      </c>
      <c r="H39" s="6">
        <f t="shared" si="1"/>
        <v>25.903225806451612</v>
      </c>
    </row>
    <row r="40" spans="1:8">
      <c r="A40">
        <v>1.5</v>
      </c>
      <c r="B40" s="1">
        <v>44928</v>
      </c>
      <c r="C40" s="1" t="s">
        <v>10061</v>
      </c>
      <c r="F40" t="s">
        <v>10085</v>
      </c>
      <c r="G40">
        <v>30</v>
      </c>
      <c r="H40" s="6">
        <f t="shared" si="1"/>
        <v>26.266666666666666</v>
      </c>
    </row>
    <row r="41" spans="1:8">
      <c r="A41">
        <v>1.5</v>
      </c>
      <c r="B41" s="1">
        <v>44928</v>
      </c>
      <c r="C41" s="1" t="s">
        <v>10061</v>
      </c>
      <c r="F41" t="s">
        <v>10086</v>
      </c>
      <c r="G41">
        <v>31</v>
      </c>
      <c r="H41" s="6">
        <f t="shared" si="1"/>
        <v>27.032258064516128</v>
      </c>
    </row>
    <row r="42" spans="1:8">
      <c r="A42">
        <v>7.5</v>
      </c>
      <c r="B42" s="1">
        <v>44929</v>
      </c>
      <c r="C42" s="1" t="s">
        <v>10061</v>
      </c>
      <c r="F42" t="s">
        <v>10087</v>
      </c>
      <c r="G42">
        <v>30</v>
      </c>
      <c r="H42" s="6">
        <f t="shared" si="1"/>
        <v>26.133333333333333</v>
      </c>
    </row>
    <row r="43" spans="1:8">
      <c r="A43">
        <v>3</v>
      </c>
      <c r="B43" s="1">
        <v>44929</v>
      </c>
      <c r="C43" s="1" t="s">
        <v>10061</v>
      </c>
      <c r="F43" t="s">
        <v>10088</v>
      </c>
      <c r="G43">
        <v>31</v>
      </c>
      <c r="H43" s="6">
        <f t="shared" si="1"/>
        <v>25.64516129032258</v>
      </c>
    </row>
    <row r="44" spans="1:8">
      <c r="A44">
        <v>12</v>
      </c>
      <c r="B44" s="1">
        <v>44929</v>
      </c>
      <c r="C44" s="1" t="s">
        <v>10061</v>
      </c>
    </row>
    <row r="45" spans="1:8">
      <c r="A45">
        <v>25</v>
      </c>
      <c r="B45" s="1">
        <v>44929</v>
      </c>
      <c r="C45" s="1" t="s">
        <v>10061</v>
      </c>
    </row>
    <row r="46" spans="1:8">
      <c r="A46">
        <v>16</v>
      </c>
      <c r="B46" s="1">
        <v>44929</v>
      </c>
      <c r="C46" s="1" t="s">
        <v>10061</v>
      </c>
    </row>
    <row r="47" spans="1:8">
      <c r="A47">
        <v>12</v>
      </c>
      <c r="B47" s="1">
        <v>44929</v>
      </c>
      <c r="C47" s="1" t="s">
        <v>10061</v>
      </c>
    </row>
    <row r="48" spans="1:8">
      <c r="A48">
        <v>2</v>
      </c>
      <c r="B48" s="1">
        <v>44929</v>
      </c>
      <c r="C48" s="1" t="s">
        <v>10061</v>
      </c>
    </row>
    <row r="49" spans="1:3">
      <c r="A49">
        <v>6</v>
      </c>
      <c r="B49" s="1">
        <v>44929</v>
      </c>
      <c r="C49" s="1" t="s">
        <v>10061</v>
      </c>
    </row>
    <row r="50" spans="1:3">
      <c r="A50">
        <v>15</v>
      </c>
      <c r="B50" s="1">
        <v>44929</v>
      </c>
      <c r="C50" s="1" t="s">
        <v>10061</v>
      </c>
    </row>
    <row r="51" spans="1:3">
      <c r="A51">
        <v>12</v>
      </c>
      <c r="B51" s="1">
        <v>44929</v>
      </c>
      <c r="C51" s="1" t="s">
        <v>10061</v>
      </c>
    </row>
    <row r="52" spans="1:3">
      <c r="A52">
        <v>1</v>
      </c>
      <c r="B52" s="1">
        <v>44929</v>
      </c>
      <c r="C52" s="1" t="s">
        <v>10061</v>
      </c>
    </row>
    <row r="53" spans="1:3">
      <c r="A53">
        <v>8</v>
      </c>
      <c r="B53" s="1">
        <v>44929</v>
      </c>
      <c r="C53" s="1" t="s">
        <v>10061</v>
      </c>
    </row>
    <row r="54" spans="1:3">
      <c r="A54">
        <v>3</v>
      </c>
      <c r="B54" s="1">
        <v>44929</v>
      </c>
      <c r="C54" s="1" t="s">
        <v>10061</v>
      </c>
    </row>
    <row r="55" spans="1:3">
      <c r="A55">
        <v>1</v>
      </c>
      <c r="B55" s="1">
        <v>44929</v>
      </c>
      <c r="C55" s="1" t="s">
        <v>10061</v>
      </c>
    </row>
    <row r="56" spans="1:3">
      <c r="A56">
        <v>15</v>
      </c>
      <c r="B56" s="1">
        <v>44929</v>
      </c>
      <c r="C56" s="1" t="s">
        <v>10061</v>
      </c>
    </row>
    <row r="57" spans="1:3">
      <c r="A57">
        <v>12</v>
      </c>
      <c r="B57" s="1">
        <v>44929</v>
      </c>
      <c r="C57" s="1" t="s">
        <v>10061</v>
      </c>
    </row>
    <row r="58" spans="1:3">
      <c r="A58">
        <v>0</v>
      </c>
      <c r="B58" s="1">
        <v>44929</v>
      </c>
      <c r="C58" s="1" t="s">
        <v>10061</v>
      </c>
    </row>
    <row r="59" spans="1:3">
      <c r="A59">
        <v>12</v>
      </c>
      <c r="B59" s="1">
        <v>44929</v>
      </c>
      <c r="C59" s="1" t="s">
        <v>10061</v>
      </c>
    </row>
    <row r="60" spans="1:3">
      <c r="A60">
        <v>12</v>
      </c>
      <c r="B60" s="1">
        <v>44929</v>
      </c>
      <c r="C60" s="1" t="s">
        <v>10061</v>
      </c>
    </row>
    <row r="61" spans="1:3">
      <c r="A61">
        <v>15</v>
      </c>
      <c r="B61" s="1">
        <v>44929</v>
      </c>
      <c r="C61" s="1" t="s">
        <v>10061</v>
      </c>
    </row>
    <row r="62" spans="1:3">
      <c r="A62">
        <v>6</v>
      </c>
      <c r="B62" s="1">
        <v>44929</v>
      </c>
      <c r="C62" s="1" t="s">
        <v>10061</v>
      </c>
    </row>
    <row r="63" spans="1:3">
      <c r="A63">
        <v>6</v>
      </c>
      <c r="B63" s="1">
        <v>44930</v>
      </c>
      <c r="C63" s="1" t="s">
        <v>10061</v>
      </c>
    </row>
    <row r="64" spans="1:3">
      <c r="A64">
        <v>16</v>
      </c>
      <c r="B64" s="1">
        <v>44930</v>
      </c>
      <c r="C64" s="1" t="s">
        <v>10061</v>
      </c>
    </row>
    <row r="65" spans="1:3">
      <c r="A65">
        <v>8</v>
      </c>
      <c r="B65" s="1">
        <v>44930</v>
      </c>
      <c r="C65" s="1" t="s">
        <v>10061</v>
      </c>
    </row>
    <row r="66" spans="1:3">
      <c r="A66">
        <v>7.5</v>
      </c>
      <c r="B66" s="1">
        <v>44930</v>
      </c>
      <c r="C66" s="1" t="s">
        <v>10061</v>
      </c>
    </row>
    <row r="67" spans="1:3">
      <c r="A67">
        <v>4</v>
      </c>
      <c r="B67" s="1">
        <v>44930</v>
      </c>
      <c r="C67" s="1" t="s">
        <v>10061</v>
      </c>
    </row>
    <row r="68" spans="1:3">
      <c r="A68">
        <v>25</v>
      </c>
      <c r="B68" s="1">
        <v>44930</v>
      </c>
      <c r="C68" s="1" t="s">
        <v>10061</v>
      </c>
    </row>
    <row r="69" spans="1:3">
      <c r="A69">
        <v>3</v>
      </c>
      <c r="B69" s="1">
        <v>44930</v>
      </c>
      <c r="C69" s="1" t="s">
        <v>10061</v>
      </c>
    </row>
    <row r="70" spans="1:3">
      <c r="A70">
        <v>6</v>
      </c>
      <c r="B70" s="1">
        <v>44930</v>
      </c>
      <c r="C70" s="1" t="s">
        <v>10061</v>
      </c>
    </row>
    <row r="71" spans="1:3">
      <c r="A71">
        <v>6</v>
      </c>
      <c r="B71" s="1">
        <v>44930</v>
      </c>
      <c r="C71" s="1" t="s">
        <v>10061</v>
      </c>
    </row>
    <row r="72" spans="1:3">
      <c r="A72">
        <v>20</v>
      </c>
      <c r="B72" s="1">
        <v>44930</v>
      </c>
      <c r="C72" s="1" t="s">
        <v>10061</v>
      </c>
    </row>
    <row r="73" spans="1:3">
      <c r="A73">
        <v>20</v>
      </c>
      <c r="B73" s="1">
        <v>44930</v>
      </c>
      <c r="C73" s="1" t="s">
        <v>10061</v>
      </c>
    </row>
    <row r="74" spans="1:3">
      <c r="A74">
        <v>9</v>
      </c>
      <c r="B74" s="1">
        <v>44930</v>
      </c>
      <c r="C74" s="1" t="s">
        <v>10061</v>
      </c>
    </row>
    <row r="75" spans="1:3">
      <c r="A75">
        <v>4</v>
      </c>
      <c r="B75" s="1">
        <v>44930</v>
      </c>
      <c r="C75" s="1" t="s">
        <v>10061</v>
      </c>
    </row>
    <row r="76" spans="1:3">
      <c r="A76">
        <v>4</v>
      </c>
      <c r="B76" s="1">
        <v>44930</v>
      </c>
      <c r="C76" s="1" t="s">
        <v>10061</v>
      </c>
    </row>
    <row r="77" spans="1:3">
      <c r="A77">
        <v>12</v>
      </c>
      <c r="B77" s="1">
        <v>44930</v>
      </c>
      <c r="C77" s="1" t="s">
        <v>10061</v>
      </c>
    </row>
    <row r="78" spans="1:3">
      <c r="A78">
        <v>12</v>
      </c>
      <c r="B78" s="1">
        <v>44930</v>
      </c>
      <c r="C78" s="1" t="s">
        <v>10061</v>
      </c>
    </row>
    <row r="79" spans="1:3">
      <c r="A79">
        <v>4</v>
      </c>
      <c r="B79" s="1">
        <v>44930</v>
      </c>
      <c r="C79" s="1" t="s">
        <v>10061</v>
      </c>
    </row>
    <row r="80" spans="1:3">
      <c r="A80">
        <v>3</v>
      </c>
      <c r="B80" s="1">
        <v>44930</v>
      </c>
      <c r="C80" s="1" t="s">
        <v>10061</v>
      </c>
    </row>
    <row r="81" spans="1:3">
      <c r="A81">
        <v>3</v>
      </c>
      <c r="B81" s="1">
        <v>44930</v>
      </c>
      <c r="C81" s="1" t="s">
        <v>10061</v>
      </c>
    </row>
    <row r="82" spans="1:3">
      <c r="A82">
        <v>20</v>
      </c>
      <c r="B82" s="1">
        <v>44930</v>
      </c>
      <c r="C82" s="1" t="s">
        <v>10061</v>
      </c>
    </row>
    <row r="83" spans="1:3">
      <c r="A83">
        <v>12</v>
      </c>
      <c r="B83" s="1">
        <v>44930</v>
      </c>
      <c r="C83" s="1" t="s">
        <v>10061</v>
      </c>
    </row>
    <row r="84" spans="1:3">
      <c r="A84">
        <v>12</v>
      </c>
      <c r="B84" s="1">
        <v>44930</v>
      </c>
      <c r="C84" s="1" t="s">
        <v>10061</v>
      </c>
    </row>
    <row r="85" spans="1:3">
      <c r="A85">
        <v>6</v>
      </c>
      <c r="B85" s="1">
        <v>44930</v>
      </c>
      <c r="C85" s="1" t="s">
        <v>10061</v>
      </c>
    </row>
    <row r="86" spans="1:3">
      <c r="A86">
        <v>5</v>
      </c>
      <c r="B86" s="1">
        <v>44930</v>
      </c>
      <c r="C86" s="1" t="s">
        <v>10061</v>
      </c>
    </row>
    <row r="87" spans="1:3">
      <c r="A87">
        <v>4</v>
      </c>
      <c r="B87" s="1">
        <v>44930</v>
      </c>
      <c r="C87" s="1" t="s">
        <v>10061</v>
      </c>
    </row>
    <row r="88" spans="1:3">
      <c r="A88">
        <v>15</v>
      </c>
      <c r="B88" s="1">
        <v>44930</v>
      </c>
      <c r="C88" s="1" t="s">
        <v>10061</v>
      </c>
    </row>
    <row r="89" spans="1:3">
      <c r="A89">
        <v>2</v>
      </c>
      <c r="B89" s="1">
        <v>44930</v>
      </c>
      <c r="C89" s="1" t="s">
        <v>10061</v>
      </c>
    </row>
    <row r="90" spans="1:3">
      <c r="A90">
        <v>25</v>
      </c>
      <c r="B90" s="1">
        <v>44931</v>
      </c>
      <c r="C90" s="1" t="s">
        <v>10061</v>
      </c>
    </row>
    <row r="91" spans="1:3">
      <c r="A91">
        <v>10</v>
      </c>
      <c r="B91" s="1">
        <v>44931</v>
      </c>
      <c r="C91" s="1" t="s">
        <v>10061</v>
      </c>
    </row>
    <row r="92" spans="1:3">
      <c r="A92">
        <v>6</v>
      </c>
      <c r="B92" s="1">
        <v>44931</v>
      </c>
      <c r="C92" s="1" t="s">
        <v>10061</v>
      </c>
    </row>
    <row r="93" spans="1:3">
      <c r="A93">
        <v>16</v>
      </c>
      <c r="B93" s="1">
        <v>44931</v>
      </c>
      <c r="C93" s="1" t="s">
        <v>10061</v>
      </c>
    </row>
    <row r="94" spans="1:3">
      <c r="A94">
        <v>3</v>
      </c>
      <c r="B94" s="1">
        <v>44931</v>
      </c>
      <c r="C94" s="1" t="s">
        <v>10061</v>
      </c>
    </row>
    <row r="95" spans="1:3">
      <c r="A95">
        <v>20</v>
      </c>
      <c r="B95" s="1">
        <v>44931</v>
      </c>
      <c r="C95" s="1" t="s">
        <v>10061</v>
      </c>
    </row>
    <row r="96" spans="1:3">
      <c r="A96">
        <v>16</v>
      </c>
      <c r="B96" s="1">
        <v>44931</v>
      </c>
      <c r="C96" s="1" t="s">
        <v>10061</v>
      </c>
    </row>
    <row r="97" spans="1:3">
      <c r="A97">
        <v>8</v>
      </c>
      <c r="B97" s="1">
        <v>44931</v>
      </c>
      <c r="C97" s="1" t="s">
        <v>10061</v>
      </c>
    </row>
    <row r="98" spans="1:3">
      <c r="A98">
        <v>2</v>
      </c>
      <c r="B98" s="1">
        <v>44931</v>
      </c>
      <c r="C98" s="1" t="s">
        <v>10061</v>
      </c>
    </row>
    <row r="99" spans="1:3">
      <c r="A99">
        <v>4</v>
      </c>
      <c r="B99" s="1">
        <v>44931</v>
      </c>
      <c r="C99" s="1" t="s">
        <v>10061</v>
      </c>
    </row>
    <row r="100" spans="1:3">
      <c r="A100">
        <v>4</v>
      </c>
      <c r="B100" s="1">
        <v>44931</v>
      </c>
      <c r="C100" s="1" t="s">
        <v>10061</v>
      </c>
    </row>
    <row r="101" spans="1:3">
      <c r="A101">
        <v>20</v>
      </c>
      <c r="B101" s="1">
        <v>44931</v>
      </c>
      <c r="C101" s="1" t="s">
        <v>10061</v>
      </c>
    </row>
    <row r="102" spans="1:3">
      <c r="A102">
        <v>15</v>
      </c>
      <c r="B102" s="1">
        <v>44931</v>
      </c>
      <c r="C102" s="1" t="s">
        <v>10061</v>
      </c>
    </row>
    <row r="103" spans="1:3">
      <c r="A103">
        <v>3</v>
      </c>
      <c r="B103" s="1">
        <v>44931</v>
      </c>
      <c r="C103" s="1" t="s">
        <v>10061</v>
      </c>
    </row>
    <row r="104" spans="1:3">
      <c r="A104">
        <v>25</v>
      </c>
      <c r="B104" s="1">
        <v>44931</v>
      </c>
      <c r="C104" s="1" t="s">
        <v>10061</v>
      </c>
    </row>
    <row r="105" spans="1:3">
      <c r="A105">
        <v>1.5</v>
      </c>
      <c r="B105" s="1">
        <v>44931</v>
      </c>
      <c r="C105" s="1" t="s">
        <v>10061</v>
      </c>
    </row>
    <row r="106" spans="1:3">
      <c r="A106">
        <v>20</v>
      </c>
      <c r="B106" s="1">
        <v>44931</v>
      </c>
      <c r="C106" s="1" t="s">
        <v>10061</v>
      </c>
    </row>
    <row r="107" spans="1:3">
      <c r="A107">
        <v>5</v>
      </c>
      <c r="B107" s="1">
        <v>44931</v>
      </c>
      <c r="C107" s="1" t="s">
        <v>10061</v>
      </c>
    </row>
    <row r="108" spans="1:3">
      <c r="A108">
        <v>3</v>
      </c>
      <c r="B108" s="1">
        <v>44931</v>
      </c>
      <c r="C108" s="1" t="s">
        <v>10061</v>
      </c>
    </row>
    <row r="109" spans="1:3">
      <c r="A109">
        <v>7.5</v>
      </c>
      <c r="B109" s="1">
        <v>44931</v>
      </c>
      <c r="C109" s="1" t="s">
        <v>10061</v>
      </c>
    </row>
    <row r="110" spans="1:3">
      <c r="A110">
        <v>10</v>
      </c>
      <c r="B110" s="1">
        <v>44931</v>
      </c>
      <c r="C110" s="1" t="s">
        <v>10061</v>
      </c>
    </row>
    <row r="111" spans="1:3">
      <c r="A111">
        <v>12</v>
      </c>
      <c r="B111" s="1">
        <v>44931</v>
      </c>
      <c r="C111" s="1" t="s">
        <v>10061</v>
      </c>
    </row>
    <row r="112" spans="1:3">
      <c r="A112">
        <v>12</v>
      </c>
      <c r="B112" s="1">
        <v>44931</v>
      </c>
      <c r="C112" s="1" t="s">
        <v>10061</v>
      </c>
    </row>
    <row r="113" spans="1:3">
      <c r="A113">
        <v>7.5</v>
      </c>
      <c r="B113" s="1">
        <v>44931</v>
      </c>
      <c r="C113" s="1" t="s">
        <v>10061</v>
      </c>
    </row>
    <row r="114" spans="1:3">
      <c r="A114">
        <v>10</v>
      </c>
      <c r="B114" s="1">
        <v>44931</v>
      </c>
      <c r="C114" s="1" t="s">
        <v>10061</v>
      </c>
    </row>
    <row r="115" spans="1:3">
      <c r="A115">
        <v>10</v>
      </c>
      <c r="B115" s="1">
        <v>44931</v>
      </c>
      <c r="C115" s="1" t="s">
        <v>10061</v>
      </c>
    </row>
    <row r="116" spans="1:3">
      <c r="A116">
        <v>6</v>
      </c>
      <c r="B116" s="1">
        <v>44931</v>
      </c>
      <c r="C116" s="1" t="s">
        <v>10061</v>
      </c>
    </row>
    <row r="117" spans="1:3">
      <c r="A117">
        <v>12</v>
      </c>
      <c r="B117" s="1">
        <v>44931</v>
      </c>
      <c r="C117" s="1" t="s">
        <v>10061</v>
      </c>
    </row>
    <row r="118" spans="1:3">
      <c r="A118">
        <v>3</v>
      </c>
      <c r="B118" s="1">
        <v>44931</v>
      </c>
      <c r="C118" s="1" t="s">
        <v>10061</v>
      </c>
    </row>
    <row r="119" spans="1:3">
      <c r="A119">
        <v>25</v>
      </c>
      <c r="B119" s="1">
        <v>44931</v>
      </c>
      <c r="C119" s="1" t="s">
        <v>10061</v>
      </c>
    </row>
    <row r="120" spans="1:3">
      <c r="A120">
        <v>5</v>
      </c>
      <c r="B120" s="1">
        <v>44931</v>
      </c>
      <c r="C120" s="1" t="s">
        <v>10061</v>
      </c>
    </row>
    <row r="121" spans="1:3">
      <c r="A121">
        <v>10</v>
      </c>
      <c r="B121" s="1">
        <v>44931</v>
      </c>
      <c r="C121" s="1" t="s">
        <v>10061</v>
      </c>
    </row>
    <row r="122" spans="1:3">
      <c r="A122">
        <v>3</v>
      </c>
      <c r="B122" s="1">
        <v>44931</v>
      </c>
      <c r="C122" s="1" t="s">
        <v>10061</v>
      </c>
    </row>
    <row r="123" spans="1:3">
      <c r="A123">
        <v>25</v>
      </c>
      <c r="B123" s="1">
        <v>44931</v>
      </c>
      <c r="C123" s="1" t="s">
        <v>10061</v>
      </c>
    </row>
    <row r="124" spans="1:3">
      <c r="A124">
        <v>5</v>
      </c>
      <c r="B124" s="1">
        <v>44931</v>
      </c>
      <c r="C124" s="1" t="s">
        <v>10061</v>
      </c>
    </row>
    <row r="125" spans="1:3">
      <c r="A125">
        <v>3</v>
      </c>
      <c r="B125" s="1">
        <v>44931</v>
      </c>
      <c r="C125" s="1" t="s">
        <v>10061</v>
      </c>
    </row>
    <row r="126" spans="1:3">
      <c r="A126">
        <v>10</v>
      </c>
      <c r="B126" s="1">
        <v>44931</v>
      </c>
      <c r="C126" s="1" t="s">
        <v>10061</v>
      </c>
    </row>
    <row r="127" spans="1:3">
      <c r="A127">
        <v>4</v>
      </c>
      <c r="B127" s="1">
        <v>44931</v>
      </c>
      <c r="C127" s="1" t="s">
        <v>10061</v>
      </c>
    </row>
    <row r="128" spans="1:3">
      <c r="A128">
        <v>2</v>
      </c>
      <c r="B128" s="1">
        <v>44932</v>
      </c>
      <c r="C128" s="1" t="s">
        <v>10061</v>
      </c>
    </row>
    <row r="129" spans="1:3">
      <c r="A129">
        <v>8</v>
      </c>
      <c r="B129" s="1">
        <v>44932</v>
      </c>
      <c r="C129" s="1" t="s">
        <v>10061</v>
      </c>
    </row>
    <row r="130" spans="1:3">
      <c r="A130">
        <v>7.5</v>
      </c>
      <c r="B130" s="1">
        <v>44932</v>
      </c>
      <c r="C130" s="1" t="s">
        <v>10061</v>
      </c>
    </row>
    <row r="131" spans="1:3">
      <c r="A131">
        <v>1</v>
      </c>
      <c r="B131" s="1">
        <v>44932</v>
      </c>
      <c r="C131" s="1" t="s">
        <v>10061</v>
      </c>
    </row>
    <row r="132" spans="1:3">
      <c r="A132">
        <v>3</v>
      </c>
      <c r="B132" s="1">
        <v>44932</v>
      </c>
      <c r="C132" s="1" t="s">
        <v>10061</v>
      </c>
    </row>
    <row r="133" spans="1:3">
      <c r="A133">
        <v>10</v>
      </c>
      <c r="B133" s="1">
        <v>44932</v>
      </c>
      <c r="C133" s="1" t="s">
        <v>10061</v>
      </c>
    </row>
    <row r="134" spans="1:3">
      <c r="A134">
        <v>10</v>
      </c>
      <c r="B134" s="1">
        <v>44932</v>
      </c>
      <c r="C134" s="1" t="s">
        <v>10061</v>
      </c>
    </row>
    <row r="135" spans="1:3">
      <c r="A135">
        <v>10</v>
      </c>
      <c r="B135" s="1">
        <v>44932</v>
      </c>
      <c r="C135" s="1" t="s">
        <v>10061</v>
      </c>
    </row>
    <row r="136" spans="1:3">
      <c r="A136">
        <v>8</v>
      </c>
      <c r="B136" s="1">
        <v>44932</v>
      </c>
      <c r="C136" s="1" t="s">
        <v>10061</v>
      </c>
    </row>
    <row r="137" spans="1:3">
      <c r="A137">
        <v>15</v>
      </c>
      <c r="B137" s="1">
        <v>44932</v>
      </c>
      <c r="C137" s="1" t="s">
        <v>10061</v>
      </c>
    </row>
    <row r="138" spans="1:3">
      <c r="A138">
        <v>12</v>
      </c>
      <c r="B138" s="1">
        <v>44932</v>
      </c>
      <c r="C138" s="1" t="s">
        <v>10061</v>
      </c>
    </row>
    <row r="139" spans="1:3">
      <c r="A139">
        <v>6</v>
      </c>
      <c r="B139" s="1">
        <v>44932</v>
      </c>
      <c r="C139" s="1" t="s">
        <v>10061</v>
      </c>
    </row>
    <row r="140" spans="1:3">
      <c r="A140">
        <v>3</v>
      </c>
      <c r="B140" s="1">
        <v>44932</v>
      </c>
      <c r="C140" s="1" t="s">
        <v>10061</v>
      </c>
    </row>
    <row r="141" spans="1:3">
      <c r="A141">
        <v>12</v>
      </c>
      <c r="B141" s="1">
        <v>44932</v>
      </c>
      <c r="C141" s="1" t="s">
        <v>10061</v>
      </c>
    </row>
    <row r="142" spans="1:3">
      <c r="A142">
        <v>6</v>
      </c>
      <c r="B142" s="1">
        <v>44932</v>
      </c>
      <c r="C142" s="1" t="s">
        <v>10061</v>
      </c>
    </row>
    <row r="143" spans="1:3">
      <c r="A143">
        <v>20</v>
      </c>
      <c r="B143" s="1">
        <v>44932</v>
      </c>
      <c r="C143" s="1" t="s">
        <v>10061</v>
      </c>
    </row>
    <row r="144" spans="1:3">
      <c r="A144">
        <v>6</v>
      </c>
      <c r="B144" s="1">
        <v>44932</v>
      </c>
      <c r="C144" s="1" t="s">
        <v>10061</v>
      </c>
    </row>
    <row r="145" spans="1:3">
      <c r="A145">
        <v>10</v>
      </c>
      <c r="B145" s="1">
        <v>44932</v>
      </c>
      <c r="C145" s="1" t="s">
        <v>10061</v>
      </c>
    </row>
    <row r="146" spans="1:3">
      <c r="A146">
        <v>5</v>
      </c>
      <c r="B146" s="1">
        <v>44932</v>
      </c>
      <c r="C146" s="1" t="s">
        <v>10061</v>
      </c>
    </row>
    <row r="147" spans="1:3">
      <c r="A147">
        <v>6</v>
      </c>
      <c r="B147" s="1">
        <v>44932</v>
      </c>
      <c r="C147" s="1" t="s">
        <v>10061</v>
      </c>
    </row>
    <row r="148" spans="1:3">
      <c r="A148">
        <v>15</v>
      </c>
      <c r="B148" s="1">
        <v>44932</v>
      </c>
      <c r="C148" s="1" t="s">
        <v>10061</v>
      </c>
    </row>
    <row r="149" spans="1:3">
      <c r="A149">
        <v>4</v>
      </c>
      <c r="B149" s="1">
        <v>44932</v>
      </c>
      <c r="C149" s="1" t="s">
        <v>10061</v>
      </c>
    </row>
    <row r="150" spans="1:3">
      <c r="A150">
        <v>10</v>
      </c>
      <c r="B150" s="1">
        <v>44932</v>
      </c>
      <c r="C150" s="1" t="s">
        <v>10061</v>
      </c>
    </row>
    <row r="151" spans="1:3">
      <c r="A151">
        <v>8</v>
      </c>
      <c r="B151" s="1">
        <v>44932</v>
      </c>
      <c r="C151" s="1" t="s">
        <v>10061</v>
      </c>
    </row>
    <row r="152" spans="1:3">
      <c r="A152">
        <v>2</v>
      </c>
      <c r="B152" s="1">
        <v>44932</v>
      </c>
      <c r="C152" s="1" t="s">
        <v>10061</v>
      </c>
    </row>
    <row r="153" spans="1:3">
      <c r="A153">
        <v>6</v>
      </c>
      <c r="B153" s="1">
        <v>44932</v>
      </c>
      <c r="C153" s="1" t="s">
        <v>10061</v>
      </c>
    </row>
    <row r="154" spans="1:3">
      <c r="A154">
        <v>4.5</v>
      </c>
      <c r="B154" s="1">
        <v>44932</v>
      </c>
      <c r="C154" s="1" t="s">
        <v>10061</v>
      </c>
    </row>
    <row r="155" spans="1:3">
      <c r="A155">
        <v>12</v>
      </c>
      <c r="B155" s="1">
        <v>44932</v>
      </c>
      <c r="C155" s="1" t="s">
        <v>10061</v>
      </c>
    </row>
    <row r="156" spans="1:3">
      <c r="A156">
        <v>15</v>
      </c>
      <c r="B156" s="1">
        <v>44932</v>
      </c>
      <c r="C156" s="1" t="s">
        <v>10061</v>
      </c>
    </row>
    <row r="157" spans="1:3">
      <c r="A157">
        <v>8</v>
      </c>
      <c r="B157" s="1">
        <v>44932</v>
      </c>
      <c r="C157" s="1" t="s">
        <v>10061</v>
      </c>
    </row>
    <row r="158" spans="1:3">
      <c r="A158">
        <v>6</v>
      </c>
      <c r="B158" s="1">
        <v>44932</v>
      </c>
      <c r="C158" s="1" t="s">
        <v>10061</v>
      </c>
    </row>
    <row r="159" spans="1:3">
      <c r="A159">
        <v>2</v>
      </c>
      <c r="B159" s="1">
        <v>44933</v>
      </c>
      <c r="C159" s="1" t="s">
        <v>10061</v>
      </c>
    </row>
    <row r="160" spans="1:3">
      <c r="A160">
        <v>5</v>
      </c>
      <c r="B160" s="1">
        <v>44933</v>
      </c>
      <c r="C160" s="1" t="s">
        <v>10061</v>
      </c>
    </row>
    <row r="161" spans="1:3">
      <c r="A161">
        <v>3</v>
      </c>
      <c r="B161" s="1">
        <v>44933</v>
      </c>
      <c r="C161" s="1" t="s">
        <v>10061</v>
      </c>
    </row>
    <row r="162" spans="1:3">
      <c r="A162">
        <v>4</v>
      </c>
      <c r="B162" s="1">
        <v>44933</v>
      </c>
      <c r="C162" s="1" t="s">
        <v>10061</v>
      </c>
    </row>
    <row r="163" spans="1:3">
      <c r="A163">
        <v>10</v>
      </c>
      <c r="B163" s="1">
        <v>44933</v>
      </c>
      <c r="C163" s="1" t="s">
        <v>10061</v>
      </c>
    </row>
    <row r="164" spans="1:3">
      <c r="A164">
        <v>6</v>
      </c>
      <c r="B164" s="1">
        <v>44933</v>
      </c>
      <c r="C164" s="1" t="s">
        <v>10061</v>
      </c>
    </row>
    <row r="165" spans="1:3">
      <c r="A165">
        <v>4</v>
      </c>
      <c r="B165" s="1">
        <v>44933</v>
      </c>
      <c r="C165" s="1" t="s">
        <v>10061</v>
      </c>
    </row>
    <row r="166" spans="1:3">
      <c r="A166">
        <v>15</v>
      </c>
      <c r="B166" s="1">
        <v>44933</v>
      </c>
      <c r="C166" s="1" t="s">
        <v>10061</v>
      </c>
    </row>
    <row r="167" spans="1:3">
      <c r="A167">
        <v>16</v>
      </c>
      <c r="B167" s="1">
        <v>44933</v>
      </c>
      <c r="C167" s="1" t="s">
        <v>10061</v>
      </c>
    </row>
    <row r="168" spans="1:3">
      <c r="A168">
        <v>4</v>
      </c>
      <c r="B168" s="1">
        <v>44933</v>
      </c>
      <c r="C168" s="1" t="s">
        <v>10061</v>
      </c>
    </row>
    <row r="169" spans="1:3">
      <c r="A169">
        <v>4</v>
      </c>
      <c r="B169" s="1">
        <v>44933</v>
      </c>
      <c r="C169" s="1" t="s">
        <v>10061</v>
      </c>
    </row>
    <row r="170" spans="1:3">
      <c r="A170">
        <v>1</v>
      </c>
      <c r="B170" s="1">
        <v>44933</v>
      </c>
      <c r="C170" s="1" t="s">
        <v>10061</v>
      </c>
    </row>
    <row r="171" spans="1:3">
      <c r="A171">
        <v>12</v>
      </c>
      <c r="B171" s="1">
        <v>44933</v>
      </c>
      <c r="C171" s="1" t="s">
        <v>10061</v>
      </c>
    </row>
    <row r="172" spans="1:3">
      <c r="A172">
        <v>3</v>
      </c>
      <c r="B172" s="1">
        <v>44933</v>
      </c>
      <c r="C172" s="1" t="s">
        <v>10061</v>
      </c>
    </row>
    <row r="173" spans="1:3">
      <c r="A173">
        <v>3</v>
      </c>
      <c r="B173" s="1">
        <v>44933</v>
      </c>
      <c r="C173" s="1" t="s">
        <v>10061</v>
      </c>
    </row>
    <row r="174" spans="1:3">
      <c r="A174">
        <v>4</v>
      </c>
      <c r="B174" s="1">
        <v>44933</v>
      </c>
      <c r="C174" s="1" t="s">
        <v>10061</v>
      </c>
    </row>
    <row r="175" spans="1:3">
      <c r="A175">
        <v>10</v>
      </c>
      <c r="B175" s="1">
        <v>44933</v>
      </c>
      <c r="C175" s="1" t="s">
        <v>10061</v>
      </c>
    </row>
    <row r="176" spans="1:3">
      <c r="A176">
        <v>4.5</v>
      </c>
      <c r="B176" s="1">
        <v>44933</v>
      </c>
      <c r="C176" s="1" t="s">
        <v>10061</v>
      </c>
    </row>
    <row r="177" spans="1:3">
      <c r="A177">
        <v>1</v>
      </c>
      <c r="B177" s="1">
        <v>44933</v>
      </c>
      <c r="C177" s="1" t="s">
        <v>10061</v>
      </c>
    </row>
    <row r="178" spans="1:3">
      <c r="A178">
        <v>2</v>
      </c>
      <c r="B178" s="1">
        <v>44933</v>
      </c>
      <c r="C178" s="1" t="s">
        <v>10061</v>
      </c>
    </row>
    <row r="179" spans="1:3">
      <c r="A179">
        <v>2</v>
      </c>
      <c r="B179" s="1">
        <v>44933</v>
      </c>
      <c r="C179" s="1" t="s">
        <v>10061</v>
      </c>
    </row>
    <row r="180" spans="1:3">
      <c r="A180">
        <v>1</v>
      </c>
      <c r="B180" s="1">
        <v>44933</v>
      </c>
      <c r="C180" s="1" t="s">
        <v>10061</v>
      </c>
    </row>
    <row r="181" spans="1:3">
      <c r="A181">
        <v>20</v>
      </c>
      <c r="B181" s="1">
        <v>44933</v>
      </c>
      <c r="C181" s="1" t="s">
        <v>10061</v>
      </c>
    </row>
    <row r="182" spans="1:3">
      <c r="A182">
        <v>1</v>
      </c>
      <c r="B182" s="1">
        <v>44933</v>
      </c>
      <c r="C182" s="1" t="s">
        <v>10061</v>
      </c>
    </row>
    <row r="183" spans="1:3">
      <c r="A183">
        <v>6</v>
      </c>
      <c r="B183" s="1">
        <v>44934</v>
      </c>
      <c r="C183" s="1" t="s">
        <v>10061</v>
      </c>
    </row>
    <row r="184" spans="1:3">
      <c r="A184">
        <v>25</v>
      </c>
      <c r="B184" s="1">
        <v>44934</v>
      </c>
      <c r="C184" s="1" t="s">
        <v>10061</v>
      </c>
    </row>
    <row r="185" spans="1:3">
      <c r="A185">
        <v>15</v>
      </c>
      <c r="B185" s="1">
        <v>44934</v>
      </c>
      <c r="C185" s="1" t="s">
        <v>10061</v>
      </c>
    </row>
    <row r="186" spans="1:3">
      <c r="A186">
        <v>20</v>
      </c>
      <c r="B186" s="1">
        <v>44934</v>
      </c>
      <c r="C186" s="1" t="s">
        <v>10061</v>
      </c>
    </row>
    <row r="187" spans="1:3">
      <c r="A187">
        <v>12</v>
      </c>
      <c r="B187" s="1">
        <v>44934</v>
      </c>
      <c r="C187" s="1" t="s">
        <v>10061</v>
      </c>
    </row>
    <row r="188" spans="1:3">
      <c r="A188">
        <v>15</v>
      </c>
      <c r="B188" s="1">
        <v>44934</v>
      </c>
      <c r="C188" s="1" t="s">
        <v>10061</v>
      </c>
    </row>
    <row r="189" spans="1:3">
      <c r="A189">
        <v>6</v>
      </c>
      <c r="B189" s="1">
        <v>44934</v>
      </c>
      <c r="C189" s="1" t="s">
        <v>10061</v>
      </c>
    </row>
    <row r="190" spans="1:3">
      <c r="A190">
        <v>9</v>
      </c>
      <c r="B190" s="1">
        <v>44934</v>
      </c>
      <c r="C190" s="1" t="s">
        <v>10061</v>
      </c>
    </row>
    <row r="191" spans="1:3">
      <c r="A191">
        <v>10</v>
      </c>
      <c r="B191" s="1">
        <v>44934</v>
      </c>
      <c r="C191" s="1" t="s">
        <v>10061</v>
      </c>
    </row>
    <row r="192" spans="1:3">
      <c r="A192">
        <v>10</v>
      </c>
      <c r="B192" s="1">
        <v>44934</v>
      </c>
      <c r="C192" s="1" t="s">
        <v>10061</v>
      </c>
    </row>
    <row r="193" spans="1:3">
      <c r="A193">
        <v>6</v>
      </c>
      <c r="B193" s="1">
        <v>44934</v>
      </c>
      <c r="C193" s="1" t="s">
        <v>10061</v>
      </c>
    </row>
    <row r="194" spans="1:3">
      <c r="A194">
        <v>3</v>
      </c>
      <c r="B194" s="1">
        <v>44934</v>
      </c>
      <c r="C194" s="1" t="s">
        <v>10061</v>
      </c>
    </row>
    <row r="195" spans="1:3">
      <c r="A195">
        <v>20</v>
      </c>
      <c r="B195" s="1">
        <v>44934</v>
      </c>
      <c r="C195" s="1" t="s">
        <v>10061</v>
      </c>
    </row>
    <row r="196" spans="1:3">
      <c r="A196">
        <v>8</v>
      </c>
      <c r="B196" s="1">
        <v>44934</v>
      </c>
      <c r="C196" s="1" t="s">
        <v>10061</v>
      </c>
    </row>
    <row r="197" spans="1:3">
      <c r="A197">
        <v>12</v>
      </c>
      <c r="B197" s="1">
        <v>44934</v>
      </c>
      <c r="C197" s="1" t="s">
        <v>10061</v>
      </c>
    </row>
    <row r="198" spans="1:3">
      <c r="A198">
        <v>9</v>
      </c>
      <c r="B198" s="1">
        <v>44934</v>
      </c>
      <c r="C198" s="1" t="s">
        <v>10061</v>
      </c>
    </row>
    <row r="199" spans="1:3">
      <c r="A199">
        <v>4</v>
      </c>
      <c r="B199" s="1">
        <v>44934</v>
      </c>
      <c r="C199" s="1" t="s">
        <v>10061</v>
      </c>
    </row>
    <row r="200" spans="1:3">
      <c r="A200">
        <v>20</v>
      </c>
      <c r="B200" s="1">
        <v>44934</v>
      </c>
      <c r="C200" s="1" t="s">
        <v>10061</v>
      </c>
    </row>
    <row r="201" spans="1:3">
      <c r="A201">
        <v>20</v>
      </c>
      <c r="B201" s="1">
        <v>44934</v>
      </c>
      <c r="C201" s="1" t="s">
        <v>10061</v>
      </c>
    </row>
    <row r="202" spans="1:3">
      <c r="A202">
        <v>6</v>
      </c>
      <c r="B202" s="1">
        <v>44934</v>
      </c>
      <c r="C202" s="1" t="s">
        <v>10061</v>
      </c>
    </row>
    <row r="203" spans="1:3">
      <c r="A203">
        <v>25</v>
      </c>
      <c r="B203" s="1">
        <v>44934</v>
      </c>
      <c r="C203" s="1" t="s">
        <v>10061</v>
      </c>
    </row>
    <row r="204" spans="1:3">
      <c r="A204">
        <v>8</v>
      </c>
      <c r="B204" s="1">
        <v>44934</v>
      </c>
      <c r="C204" s="1" t="s">
        <v>10061</v>
      </c>
    </row>
    <row r="205" spans="1:3">
      <c r="A205">
        <v>1.5</v>
      </c>
      <c r="B205" s="1">
        <v>44934</v>
      </c>
      <c r="C205" s="1" t="s">
        <v>10061</v>
      </c>
    </row>
    <row r="206" spans="1:3">
      <c r="A206">
        <v>6</v>
      </c>
      <c r="B206" s="1">
        <v>44934</v>
      </c>
      <c r="C206" s="1" t="s">
        <v>10061</v>
      </c>
    </row>
    <row r="207" spans="1:3">
      <c r="A207">
        <v>12</v>
      </c>
      <c r="B207" s="1">
        <v>44934</v>
      </c>
      <c r="C207" s="1" t="s">
        <v>10061</v>
      </c>
    </row>
    <row r="208" spans="1:3">
      <c r="A208">
        <v>12</v>
      </c>
      <c r="B208" s="1">
        <v>44934</v>
      </c>
      <c r="C208" s="1" t="s">
        <v>10061</v>
      </c>
    </row>
    <row r="209" spans="1:3">
      <c r="A209">
        <v>16</v>
      </c>
      <c r="B209" s="1">
        <v>44935</v>
      </c>
      <c r="C209" s="1" t="s">
        <v>10061</v>
      </c>
    </row>
    <row r="210" spans="1:3">
      <c r="A210">
        <v>10</v>
      </c>
      <c r="B210" s="1">
        <v>44935</v>
      </c>
      <c r="C210" s="1" t="s">
        <v>10061</v>
      </c>
    </row>
    <row r="211" spans="1:3">
      <c r="A211">
        <v>3</v>
      </c>
      <c r="B211" s="1">
        <v>44935</v>
      </c>
      <c r="C211" s="1" t="s">
        <v>10061</v>
      </c>
    </row>
    <row r="212" spans="1:3">
      <c r="A212">
        <v>5</v>
      </c>
      <c r="B212" s="1">
        <v>44935</v>
      </c>
      <c r="C212" s="1" t="s">
        <v>10061</v>
      </c>
    </row>
    <row r="213" spans="1:3">
      <c r="A213">
        <v>3</v>
      </c>
      <c r="B213" s="1">
        <v>44935</v>
      </c>
      <c r="C213" s="1" t="s">
        <v>10061</v>
      </c>
    </row>
    <row r="214" spans="1:3">
      <c r="A214">
        <v>8</v>
      </c>
      <c r="B214" s="1">
        <v>44935</v>
      </c>
      <c r="C214" s="1" t="s">
        <v>10061</v>
      </c>
    </row>
    <row r="215" spans="1:3">
      <c r="A215">
        <v>1.5</v>
      </c>
      <c r="B215" s="1">
        <v>44935</v>
      </c>
      <c r="C215" s="1" t="s">
        <v>10061</v>
      </c>
    </row>
    <row r="216" spans="1:3">
      <c r="A216">
        <v>10</v>
      </c>
      <c r="B216" s="1">
        <v>44935</v>
      </c>
      <c r="C216" s="1" t="s">
        <v>10061</v>
      </c>
    </row>
    <row r="217" spans="1:3">
      <c r="A217">
        <v>4.5</v>
      </c>
      <c r="B217" s="1">
        <v>44935</v>
      </c>
      <c r="C217" s="1" t="s">
        <v>10061</v>
      </c>
    </row>
    <row r="218" spans="1:3">
      <c r="A218">
        <v>25</v>
      </c>
      <c r="B218" s="1">
        <v>44935</v>
      </c>
      <c r="C218" s="1" t="s">
        <v>10061</v>
      </c>
    </row>
    <row r="219" spans="1:3">
      <c r="A219">
        <v>25</v>
      </c>
      <c r="B219" s="1">
        <v>44935</v>
      </c>
      <c r="C219" s="1" t="s">
        <v>10061</v>
      </c>
    </row>
    <row r="220" spans="1:3">
      <c r="A220">
        <v>3</v>
      </c>
      <c r="B220" s="1">
        <v>44935</v>
      </c>
      <c r="C220" s="1" t="s">
        <v>10061</v>
      </c>
    </row>
    <row r="221" spans="1:3">
      <c r="A221">
        <v>3</v>
      </c>
      <c r="B221" s="1">
        <v>44935</v>
      </c>
      <c r="C221" s="1" t="s">
        <v>10061</v>
      </c>
    </row>
    <row r="222" spans="1:3">
      <c r="A222">
        <v>4</v>
      </c>
      <c r="B222" s="1">
        <v>44935</v>
      </c>
      <c r="C222" s="1" t="s">
        <v>10061</v>
      </c>
    </row>
    <row r="223" spans="1:3">
      <c r="A223">
        <v>6</v>
      </c>
      <c r="B223" s="1">
        <v>44935</v>
      </c>
      <c r="C223" s="1" t="s">
        <v>10061</v>
      </c>
    </row>
    <row r="224" spans="1:3">
      <c r="A224">
        <v>4</v>
      </c>
      <c r="B224" s="1">
        <v>44935</v>
      </c>
      <c r="C224" s="1" t="s">
        <v>10061</v>
      </c>
    </row>
    <row r="225" spans="1:3">
      <c r="A225">
        <v>8</v>
      </c>
      <c r="B225" s="1">
        <v>44935</v>
      </c>
      <c r="C225" s="1" t="s">
        <v>10061</v>
      </c>
    </row>
    <row r="226" spans="1:3">
      <c r="A226">
        <v>10</v>
      </c>
      <c r="B226" s="1">
        <v>44935</v>
      </c>
      <c r="C226" s="1" t="s">
        <v>10061</v>
      </c>
    </row>
    <row r="227" spans="1:3">
      <c r="A227">
        <v>3</v>
      </c>
      <c r="B227" s="1">
        <v>44935</v>
      </c>
      <c r="C227" s="1" t="s">
        <v>10061</v>
      </c>
    </row>
    <row r="228" spans="1:3">
      <c r="A228">
        <v>4</v>
      </c>
      <c r="B228" s="1">
        <v>44935</v>
      </c>
      <c r="C228" s="1" t="s">
        <v>10061</v>
      </c>
    </row>
    <row r="229" spans="1:3">
      <c r="A229">
        <v>16</v>
      </c>
      <c r="B229" s="1">
        <v>44935</v>
      </c>
      <c r="C229" s="1" t="s">
        <v>10061</v>
      </c>
    </row>
    <row r="230" spans="1:3">
      <c r="A230">
        <v>2</v>
      </c>
      <c r="B230" s="1">
        <v>44935</v>
      </c>
      <c r="C230" s="1" t="s">
        <v>10061</v>
      </c>
    </row>
    <row r="231" spans="1:3">
      <c r="A231">
        <v>20</v>
      </c>
      <c r="B231" s="1">
        <v>44935</v>
      </c>
      <c r="C231" s="1" t="s">
        <v>10061</v>
      </c>
    </row>
    <row r="232" spans="1:3">
      <c r="A232">
        <v>3</v>
      </c>
      <c r="B232" s="1">
        <v>44935</v>
      </c>
      <c r="C232" s="1" t="s">
        <v>10061</v>
      </c>
    </row>
    <row r="233" spans="1:3">
      <c r="A233">
        <v>3</v>
      </c>
      <c r="B233" s="1">
        <v>44935</v>
      </c>
      <c r="C233" s="1" t="s">
        <v>10061</v>
      </c>
    </row>
    <row r="234" spans="1:3">
      <c r="A234">
        <v>20</v>
      </c>
      <c r="B234" s="1">
        <v>44936</v>
      </c>
      <c r="C234" s="1" t="s">
        <v>10061</v>
      </c>
    </row>
    <row r="235" spans="1:3">
      <c r="A235">
        <v>3</v>
      </c>
      <c r="B235" s="1">
        <v>44936</v>
      </c>
      <c r="C235" s="1" t="s">
        <v>10061</v>
      </c>
    </row>
    <row r="236" spans="1:3">
      <c r="A236">
        <v>9</v>
      </c>
      <c r="B236" s="1">
        <v>44936</v>
      </c>
      <c r="C236" s="1" t="s">
        <v>10061</v>
      </c>
    </row>
    <row r="237" spans="1:3">
      <c r="A237">
        <v>4</v>
      </c>
      <c r="B237" s="1">
        <v>44936</v>
      </c>
      <c r="C237" s="1" t="s">
        <v>10061</v>
      </c>
    </row>
    <row r="238" spans="1:3">
      <c r="A238">
        <v>3</v>
      </c>
      <c r="B238" s="1">
        <v>44936</v>
      </c>
      <c r="C238" s="1" t="s">
        <v>10061</v>
      </c>
    </row>
    <row r="239" spans="1:3">
      <c r="A239">
        <v>3</v>
      </c>
      <c r="B239" s="1">
        <v>44936</v>
      </c>
      <c r="C239" s="1" t="s">
        <v>10061</v>
      </c>
    </row>
    <row r="240" spans="1:3">
      <c r="A240">
        <v>15</v>
      </c>
      <c r="B240" s="1">
        <v>44936</v>
      </c>
      <c r="C240" s="1" t="s">
        <v>10061</v>
      </c>
    </row>
    <row r="241" spans="1:3">
      <c r="A241">
        <v>3</v>
      </c>
      <c r="B241" s="1">
        <v>44936</v>
      </c>
      <c r="C241" s="1" t="s">
        <v>10061</v>
      </c>
    </row>
    <row r="242" spans="1:3">
      <c r="A242">
        <v>5</v>
      </c>
      <c r="B242" s="1">
        <v>44936</v>
      </c>
      <c r="C242" s="1" t="s">
        <v>10061</v>
      </c>
    </row>
    <row r="243" spans="1:3">
      <c r="A243">
        <v>4</v>
      </c>
      <c r="B243" s="1">
        <v>44936</v>
      </c>
      <c r="C243" s="1" t="s">
        <v>10061</v>
      </c>
    </row>
    <row r="244" spans="1:3">
      <c r="A244">
        <v>20</v>
      </c>
      <c r="B244" s="1">
        <v>44936</v>
      </c>
      <c r="C244" s="1" t="s">
        <v>10061</v>
      </c>
    </row>
    <row r="245" spans="1:3">
      <c r="A245">
        <v>8</v>
      </c>
      <c r="B245" s="1">
        <v>44936</v>
      </c>
      <c r="C245" s="1" t="s">
        <v>10061</v>
      </c>
    </row>
    <row r="246" spans="1:3">
      <c r="A246">
        <v>12</v>
      </c>
      <c r="B246" s="1">
        <v>44936</v>
      </c>
      <c r="C246" s="1" t="s">
        <v>10061</v>
      </c>
    </row>
    <row r="247" spans="1:3">
      <c r="A247">
        <v>10</v>
      </c>
      <c r="B247" s="1">
        <v>44936</v>
      </c>
      <c r="C247" s="1" t="s">
        <v>10061</v>
      </c>
    </row>
    <row r="248" spans="1:3">
      <c r="A248">
        <v>20</v>
      </c>
      <c r="B248" s="1">
        <v>44936</v>
      </c>
      <c r="C248" s="1" t="s">
        <v>10061</v>
      </c>
    </row>
    <row r="249" spans="1:3">
      <c r="A249">
        <v>2</v>
      </c>
      <c r="B249" s="1">
        <v>44936</v>
      </c>
      <c r="C249" s="1" t="s">
        <v>10061</v>
      </c>
    </row>
    <row r="250" spans="1:3">
      <c r="A250">
        <v>12</v>
      </c>
      <c r="B250" s="1">
        <v>44936</v>
      </c>
      <c r="C250" s="1" t="s">
        <v>10061</v>
      </c>
    </row>
    <row r="251" spans="1:3">
      <c r="A251">
        <v>3</v>
      </c>
      <c r="B251" s="1">
        <v>44936</v>
      </c>
      <c r="C251" s="1" t="s">
        <v>10061</v>
      </c>
    </row>
    <row r="252" spans="1:3">
      <c r="A252">
        <v>4</v>
      </c>
      <c r="B252" s="1">
        <v>44936</v>
      </c>
      <c r="C252" s="1" t="s">
        <v>10061</v>
      </c>
    </row>
    <row r="253" spans="1:3">
      <c r="A253">
        <v>15</v>
      </c>
      <c r="B253" s="1">
        <v>44936</v>
      </c>
      <c r="C253" s="1" t="s">
        <v>10061</v>
      </c>
    </row>
    <row r="254" spans="1:3">
      <c r="A254">
        <v>12</v>
      </c>
      <c r="B254" s="1">
        <v>44936</v>
      </c>
      <c r="C254" s="1" t="s">
        <v>10061</v>
      </c>
    </row>
    <row r="255" spans="1:3">
      <c r="A255">
        <v>10</v>
      </c>
      <c r="B255" s="1">
        <v>44936</v>
      </c>
      <c r="C255" s="1" t="s">
        <v>10061</v>
      </c>
    </row>
    <row r="256" spans="1:3">
      <c r="A256">
        <v>1</v>
      </c>
      <c r="B256" s="1">
        <v>44936</v>
      </c>
      <c r="C256" s="1" t="s">
        <v>10061</v>
      </c>
    </row>
    <row r="257" spans="1:3">
      <c r="A257">
        <v>7.5</v>
      </c>
      <c r="B257" s="1">
        <v>44936</v>
      </c>
      <c r="C257" s="1" t="s">
        <v>10061</v>
      </c>
    </row>
    <row r="258" spans="1:3">
      <c r="A258">
        <v>12</v>
      </c>
      <c r="B258" s="1">
        <v>44936</v>
      </c>
      <c r="C258" s="1" t="s">
        <v>10061</v>
      </c>
    </row>
    <row r="259" spans="1:3">
      <c r="A259">
        <v>25</v>
      </c>
      <c r="B259" s="1">
        <v>44936</v>
      </c>
      <c r="C259" s="1" t="s">
        <v>10061</v>
      </c>
    </row>
    <row r="260" spans="1:3">
      <c r="A260">
        <v>9</v>
      </c>
      <c r="B260" s="1">
        <v>44936</v>
      </c>
      <c r="C260" s="1" t="s">
        <v>10061</v>
      </c>
    </row>
    <row r="261" spans="1:3">
      <c r="A261">
        <v>8</v>
      </c>
      <c r="B261" s="1">
        <v>44936</v>
      </c>
      <c r="C261" s="1" t="s">
        <v>10061</v>
      </c>
    </row>
    <row r="262" spans="1:3">
      <c r="A262">
        <v>15</v>
      </c>
      <c r="B262" s="1">
        <v>44937</v>
      </c>
      <c r="C262" s="1" t="s">
        <v>10061</v>
      </c>
    </row>
    <row r="263" spans="1:3">
      <c r="A263">
        <v>15</v>
      </c>
      <c r="B263" s="1">
        <v>44937</v>
      </c>
      <c r="C263" s="1" t="s">
        <v>10061</v>
      </c>
    </row>
    <row r="264" spans="1:3">
      <c r="A264">
        <v>20</v>
      </c>
      <c r="B264" s="1">
        <v>44937</v>
      </c>
      <c r="C264" s="1" t="s">
        <v>10061</v>
      </c>
    </row>
    <row r="265" spans="1:3">
      <c r="A265">
        <v>3</v>
      </c>
      <c r="B265" s="1">
        <v>44937</v>
      </c>
      <c r="C265" s="1" t="s">
        <v>10061</v>
      </c>
    </row>
    <row r="266" spans="1:3">
      <c r="A266">
        <v>20</v>
      </c>
      <c r="B266" s="1">
        <v>44937</v>
      </c>
      <c r="C266" s="1" t="s">
        <v>10061</v>
      </c>
    </row>
    <row r="267" spans="1:3">
      <c r="A267">
        <v>5</v>
      </c>
      <c r="B267" s="1">
        <v>44937</v>
      </c>
      <c r="C267" s="1" t="s">
        <v>10061</v>
      </c>
    </row>
    <row r="268" spans="1:3">
      <c r="A268">
        <v>20</v>
      </c>
      <c r="B268" s="1">
        <v>44937</v>
      </c>
      <c r="C268" s="1" t="s">
        <v>10061</v>
      </c>
    </row>
    <row r="269" spans="1:3">
      <c r="A269">
        <v>3</v>
      </c>
      <c r="B269" s="1">
        <v>44937</v>
      </c>
      <c r="C269" s="1" t="s">
        <v>10061</v>
      </c>
    </row>
    <row r="270" spans="1:3">
      <c r="A270">
        <v>4</v>
      </c>
      <c r="B270" s="1">
        <v>44937</v>
      </c>
      <c r="C270" s="1" t="s">
        <v>10061</v>
      </c>
    </row>
    <row r="271" spans="1:3">
      <c r="A271">
        <v>5</v>
      </c>
      <c r="B271" s="1">
        <v>44937</v>
      </c>
      <c r="C271" s="1" t="s">
        <v>10061</v>
      </c>
    </row>
    <row r="272" spans="1:3">
      <c r="A272">
        <v>4.5</v>
      </c>
      <c r="B272" s="1">
        <v>44937</v>
      </c>
      <c r="C272" s="1" t="s">
        <v>10061</v>
      </c>
    </row>
    <row r="273" spans="1:3">
      <c r="A273">
        <v>1.5</v>
      </c>
      <c r="B273" s="1">
        <v>44937</v>
      </c>
      <c r="C273" s="1" t="s">
        <v>10061</v>
      </c>
    </row>
    <row r="274" spans="1:3">
      <c r="A274">
        <v>15</v>
      </c>
      <c r="B274" s="1">
        <v>44937</v>
      </c>
      <c r="C274" s="1" t="s">
        <v>10061</v>
      </c>
    </row>
    <row r="275" spans="1:3">
      <c r="A275">
        <v>4</v>
      </c>
      <c r="B275" s="1">
        <v>44937</v>
      </c>
      <c r="C275" s="1" t="s">
        <v>10061</v>
      </c>
    </row>
    <row r="276" spans="1:3">
      <c r="A276">
        <v>3</v>
      </c>
      <c r="B276" s="1">
        <v>44937</v>
      </c>
      <c r="C276" s="1" t="s">
        <v>10061</v>
      </c>
    </row>
    <row r="277" spans="1:3">
      <c r="A277">
        <v>6</v>
      </c>
      <c r="B277" s="1">
        <v>44937</v>
      </c>
      <c r="C277" s="1" t="s">
        <v>10061</v>
      </c>
    </row>
    <row r="278" spans="1:3">
      <c r="A278">
        <v>6</v>
      </c>
      <c r="B278" s="1">
        <v>44937</v>
      </c>
      <c r="C278" s="1" t="s">
        <v>10061</v>
      </c>
    </row>
    <row r="279" spans="1:3">
      <c r="A279">
        <v>6</v>
      </c>
      <c r="B279" s="1">
        <v>44937</v>
      </c>
      <c r="C279" s="1" t="s">
        <v>10061</v>
      </c>
    </row>
    <row r="280" spans="1:3">
      <c r="A280">
        <v>10</v>
      </c>
      <c r="B280" s="1">
        <v>44937</v>
      </c>
      <c r="C280" s="1" t="s">
        <v>10061</v>
      </c>
    </row>
    <row r="281" spans="1:3">
      <c r="A281">
        <v>8</v>
      </c>
      <c r="B281" s="1">
        <v>44937</v>
      </c>
      <c r="C281" s="1" t="s">
        <v>10061</v>
      </c>
    </row>
    <row r="282" spans="1:3">
      <c r="A282">
        <v>3</v>
      </c>
      <c r="B282" s="1">
        <v>44937</v>
      </c>
      <c r="C282" s="1" t="s">
        <v>10061</v>
      </c>
    </row>
    <row r="283" spans="1:3">
      <c r="A283">
        <v>1.5</v>
      </c>
      <c r="B283" s="1">
        <v>44937</v>
      </c>
      <c r="C283" s="1" t="s">
        <v>10061</v>
      </c>
    </row>
    <row r="284" spans="1:3">
      <c r="A284">
        <v>6</v>
      </c>
      <c r="B284" s="1">
        <v>44937</v>
      </c>
      <c r="C284" s="1" t="s">
        <v>10061</v>
      </c>
    </row>
    <row r="285" spans="1:3">
      <c r="A285">
        <v>12</v>
      </c>
      <c r="B285" s="1">
        <v>44938</v>
      </c>
      <c r="C285" s="1" t="s">
        <v>10061</v>
      </c>
    </row>
    <row r="286" spans="1:3">
      <c r="A286">
        <v>8</v>
      </c>
      <c r="B286" s="1">
        <v>44938</v>
      </c>
      <c r="C286" s="1" t="s">
        <v>10061</v>
      </c>
    </row>
    <row r="287" spans="1:3">
      <c r="A287">
        <v>12</v>
      </c>
      <c r="B287" s="1">
        <v>44938</v>
      </c>
      <c r="C287" s="1" t="s">
        <v>10061</v>
      </c>
    </row>
    <row r="288" spans="1:3">
      <c r="A288">
        <v>9</v>
      </c>
      <c r="B288" s="1">
        <v>44938</v>
      </c>
      <c r="C288" s="1" t="s">
        <v>10061</v>
      </c>
    </row>
    <row r="289" spans="1:3">
      <c r="A289">
        <v>12</v>
      </c>
      <c r="B289" s="1">
        <v>44938</v>
      </c>
      <c r="C289" s="1" t="s">
        <v>10061</v>
      </c>
    </row>
    <row r="290" spans="1:3">
      <c r="A290">
        <v>4</v>
      </c>
      <c r="B290" s="1">
        <v>44938</v>
      </c>
      <c r="C290" s="1" t="s">
        <v>10061</v>
      </c>
    </row>
    <row r="291" spans="1:3">
      <c r="A291">
        <v>6</v>
      </c>
      <c r="B291" s="1">
        <v>44938</v>
      </c>
      <c r="C291" s="1" t="s">
        <v>10061</v>
      </c>
    </row>
    <row r="292" spans="1:3">
      <c r="A292">
        <v>8</v>
      </c>
      <c r="B292" s="1">
        <v>44938</v>
      </c>
      <c r="C292" s="1" t="s">
        <v>10061</v>
      </c>
    </row>
    <row r="293" spans="1:3">
      <c r="A293">
        <v>15</v>
      </c>
      <c r="B293" s="1">
        <v>44938</v>
      </c>
      <c r="C293" s="1" t="s">
        <v>10061</v>
      </c>
    </row>
    <row r="294" spans="1:3">
      <c r="A294">
        <v>3</v>
      </c>
      <c r="B294" s="1">
        <v>44938</v>
      </c>
      <c r="C294" s="1" t="s">
        <v>10061</v>
      </c>
    </row>
    <row r="295" spans="1:3">
      <c r="A295">
        <v>12</v>
      </c>
      <c r="B295" s="1">
        <v>44938</v>
      </c>
      <c r="C295" s="1" t="s">
        <v>10061</v>
      </c>
    </row>
    <row r="296" spans="1:3">
      <c r="A296">
        <v>16</v>
      </c>
      <c r="B296" s="1">
        <v>44938</v>
      </c>
      <c r="C296" s="1" t="s">
        <v>10061</v>
      </c>
    </row>
    <row r="297" spans="1:3">
      <c r="A297">
        <v>1.5</v>
      </c>
      <c r="B297" s="1">
        <v>44938</v>
      </c>
      <c r="C297" s="1" t="s">
        <v>10061</v>
      </c>
    </row>
    <row r="298" spans="1:3">
      <c r="A298">
        <v>2</v>
      </c>
      <c r="B298" s="1">
        <v>44938</v>
      </c>
      <c r="C298" s="1" t="s">
        <v>10061</v>
      </c>
    </row>
    <row r="299" spans="1:3">
      <c r="A299">
        <v>20</v>
      </c>
      <c r="B299" s="1">
        <v>44938</v>
      </c>
      <c r="C299" s="1" t="s">
        <v>10061</v>
      </c>
    </row>
    <row r="300" spans="1:3">
      <c r="A300">
        <v>6</v>
      </c>
      <c r="B300" s="1">
        <v>44938</v>
      </c>
      <c r="C300" s="1" t="s">
        <v>10061</v>
      </c>
    </row>
    <row r="301" spans="1:3">
      <c r="A301">
        <v>4</v>
      </c>
      <c r="B301" s="1">
        <v>44938</v>
      </c>
      <c r="C301" s="1" t="s">
        <v>10061</v>
      </c>
    </row>
    <row r="302" spans="1:3">
      <c r="A302">
        <v>12</v>
      </c>
      <c r="B302" s="1">
        <v>44938</v>
      </c>
      <c r="C302" s="1" t="s">
        <v>10061</v>
      </c>
    </row>
    <row r="303" spans="1:3">
      <c r="A303">
        <v>3</v>
      </c>
      <c r="B303" s="1">
        <v>44938</v>
      </c>
      <c r="C303" s="1" t="s">
        <v>10061</v>
      </c>
    </row>
    <row r="304" spans="1:3">
      <c r="A304">
        <v>15</v>
      </c>
      <c r="B304" s="1">
        <v>44938</v>
      </c>
      <c r="C304" s="1" t="s">
        <v>10061</v>
      </c>
    </row>
    <row r="305" spans="1:3">
      <c r="A305">
        <v>3</v>
      </c>
      <c r="B305" s="1">
        <v>44938</v>
      </c>
      <c r="C305" s="1" t="s">
        <v>10061</v>
      </c>
    </row>
    <row r="306" spans="1:3">
      <c r="A306">
        <v>3</v>
      </c>
      <c r="B306" s="1">
        <v>44938</v>
      </c>
      <c r="C306" s="1" t="s">
        <v>10061</v>
      </c>
    </row>
    <row r="307" spans="1:3">
      <c r="A307">
        <v>15</v>
      </c>
      <c r="B307" s="1">
        <v>44938</v>
      </c>
      <c r="C307" s="1" t="s">
        <v>10061</v>
      </c>
    </row>
    <row r="308" spans="1:3">
      <c r="A308">
        <v>20</v>
      </c>
      <c r="B308" s="1">
        <v>44938</v>
      </c>
      <c r="C308" s="1" t="s">
        <v>10061</v>
      </c>
    </row>
    <row r="309" spans="1:3">
      <c r="A309">
        <v>20</v>
      </c>
      <c r="B309" s="1">
        <v>44938</v>
      </c>
      <c r="C309" s="1" t="s">
        <v>10061</v>
      </c>
    </row>
    <row r="310" spans="1:3">
      <c r="A310">
        <v>20</v>
      </c>
      <c r="B310" s="1">
        <v>44938</v>
      </c>
      <c r="C310" s="1" t="s">
        <v>10061</v>
      </c>
    </row>
    <row r="311" spans="1:3">
      <c r="A311">
        <v>15</v>
      </c>
      <c r="B311" s="1">
        <v>44938</v>
      </c>
      <c r="C311" s="1" t="s">
        <v>10061</v>
      </c>
    </row>
    <row r="312" spans="1:3">
      <c r="A312">
        <v>15</v>
      </c>
      <c r="B312" s="1">
        <v>44938</v>
      </c>
      <c r="C312" s="1" t="s">
        <v>10061</v>
      </c>
    </row>
    <row r="313" spans="1:3">
      <c r="A313">
        <v>2</v>
      </c>
      <c r="B313" s="1">
        <v>44938</v>
      </c>
      <c r="C313" s="1" t="s">
        <v>10061</v>
      </c>
    </row>
    <row r="314" spans="1:3">
      <c r="A314">
        <v>12</v>
      </c>
      <c r="B314" s="1">
        <v>44938</v>
      </c>
      <c r="C314" s="1" t="s">
        <v>10061</v>
      </c>
    </row>
    <row r="315" spans="1:3">
      <c r="A315">
        <v>1.5</v>
      </c>
      <c r="B315" s="1">
        <v>44938</v>
      </c>
      <c r="C315" s="1" t="s">
        <v>10061</v>
      </c>
    </row>
    <row r="316" spans="1:3">
      <c r="A316">
        <v>4</v>
      </c>
      <c r="B316" s="1">
        <v>44938</v>
      </c>
      <c r="C316" s="1" t="s">
        <v>10061</v>
      </c>
    </row>
    <row r="317" spans="1:3">
      <c r="A317">
        <v>15</v>
      </c>
      <c r="B317" s="1">
        <v>44938</v>
      </c>
      <c r="C317" s="1" t="s">
        <v>10061</v>
      </c>
    </row>
    <row r="318" spans="1:3">
      <c r="A318">
        <v>1.5</v>
      </c>
      <c r="B318" s="1">
        <v>44938</v>
      </c>
      <c r="C318" s="1" t="s">
        <v>10061</v>
      </c>
    </row>
    <row r="319" spans="1:3">
      <c r="A319">
        <v>12</v>
      </c>
      <c r="B319" s="1">
        <v>44938</v>
      </c>
      <c r="C319" s="1" t="s">
        <v>10061</v>
      </c>
    </row>
    <row r="320" spans="1:3">
      <c r="A320">
        <v>5</v>
      </c>
      <c r="B320" s="1">
        <v>44938</v>
      </c>
      <c r="C320" s="1" t="s">
        <v>10061</v>
      </c>
    </row>
    <row r="321" spans="1:3">
      <c r="A321">
        <v>6</v>
      </c>
      <c r="B321" s="1">
        <v>44939</v>
      </c>
      <c r="C321" s="1" t="s">
        <v>10061</v>
      </c>
    </row>
    <row r="322" spans="1:3">
      <c r="A322">
        <v>6</v>
      </c>
      <c r="B322" s="1">
        <v>44939</v>
      </c>
      <c r="C322" s="1" t="s">
        <v>10061</v>
      </c>
    </row>
    <row r="323" spans="1:3">
      <c r="A323">
        <v>2</v>
      </c>
      <c r="B323" s="1">
        <v>44939</v>
      </c>
      <c r="C323" s="1" t="s">
        <v>10061</v>
      </c>
    </row>
    <row r="324" spans="1:3">
      <c r="A324">
        <v>25</v>
      </c>
      <c r="B324" s="1">
        <v>44939</v>
      </c>
      <c r="C324" s="1" t="s">
        <v>10061</v>
      </c>
    </row>
    <row r="325" spans="1:3">
      <c r="A325">
        <v>8</v>
      </c>
      <c r="B325" s="1">
        <v>44939</v>
      </c>
      <c r="C325" s="1" t="s">
        <v>10061</v>
      </c>
    </row>
    <row r="326" spans="1:3">
      <c r="A326">
        <v>20</v>
      </c>
      <c r="B326" s="1">
        <v>44939</v>
      </c>
      <c r="C326" s="1" t="s">
        <v>10061</v>
      </c>
    </row>
    <row r="327" spans="1:3">
      <c r="A327">
        <v>25</v>
      </c>
      <c r="B327" s="1">
        <v>44939</v>
      </c>
      <c r="C327" s="1" t="s">
        <v>10061</v>
      </c>
    </row>
    <row r="328" spans="1:3">
      <c r="A328">
        <v>4</v>
      </c>
      <c r="B328" s="1">
        <v>44939</v>
      </c>
      <c r="C328" s="1" t="s">
        <v>10061</v>
      </c>
    </row>
    <row r="329" spans="1:3">
      <c r="A329">
        <v>6</v>
      </c>
      <c r="B329" s="1">
        <v>44939</v>
      </c>
      <c r="C329" s="1" t="s">
        <v>10061</v>
      </c>
    </row>
    <row r="330" spans="1:3">
      <c r="A330">
        <v>3</v>
      </c>
      <c r="B330" s="1">
        <v>44939</v>
      </c>
      <c r="C330" s="1" t="s">
        <v>10061</v>
      </c>
    </row>
    <row r="331" spans="1:3">
      <c r="A331">
        <v>20</v>
      </c>
      <c r="B331" s="1">
        <v>44939</v>
      </c>
      <c r="C331" s="1" t="s">
        <v>10061</v>
      </c>
    </row>
    <row r="332" spans="1:3">
      <c r="A332">
        <v>20</v>
      </c>
      <c r="B332" s="1">
        <v>44939</v>
      </c>
      <c r="C332" s="1" t="s">
        <v>10061</v>
      </c>
    </row>
    <row r="333" spans="1:3">
      <c r="A333">
        <v>20</v>
      </c>
      <c r="B333" s="1">
        <v>44939</v>
      </c>
      <c r="C333" s="1" t="s">
        <v>10061</v>
      </c>
    </row>
    <row r="334" spans="1:3">
      <c r="A334">
        <v>4</v>
      </c>
      <c r="B334" s="1">
        <v>44939</v>
      </c>
      <c r="C334" s="1" t="s">
        <v>10061</v>
      </c>
    </row>
    <row r="335" spans="1:3">
      <c r="A335">
        <v>15</v>
      </c>
      <c r="B335" s="1">
        <v>44939</v>
      </c>
      <c r="C335" s="1" t="s">
        <v>10061</v>
      </c>
    </row>
    <row r="336" spans="1:3">
      <c r="A336">
        <v>9</v>
      </c>
      <c r="B336" s="1">
        <v>44939</v>
      </c>
      <c r="C336" s="1" t="s">
        <v>10061</v>
      </c>
    </row>
    <row r="337" spans="1:3">
      <c r="A337">
        <v>12</v>
      </c>
      <c r="B337" s="1">
        <v>44939</v>
      </c>
      <c r="C337" s="1" t="s">
        <v>10061</v>
      </c>
    </row>
    <row r="338" spans="1:3">
      <c r="A338">
        <v>12</v>
      </c>
      <c r="B338" s="1">
        <v>44939</v>
      </c>
      <c r="C338" s="1" t="s">
        <v>10061</v>
      </c>
    </row>
    <row r="339" spans="1:3">
      <c r="A339">
        <v>12</v>
      </c>
      <c r="B339" s="1">
        <v>44939</v>
      </c>
      <c r="C339" s="1" t="s">
        <v>10061</v>
      </c>
    </row>
    <row r="340" spans="1:3">
      <c r="A340">
        <v>9</v>
      </c>
      <c r="B340" s="1">
        <v>44939</v>
      </c>
      <c r="C340" s="1" t="s">
        <v>10061</v>
      </c>
    </row>
    <row r="341" spans="1:3">
      <c r="A341">
        <v>4</v>
      </c>
      <c r="B341" s="1">
        <v>44939</v>
      </c>
      <c r="C341" s="1" t="s">
        <v>10061</v>
      </c>
    </row>
    <row r="342" spans="1:3">
      <c r="A342">
        <v>9</v>
      </c>
      <c r="B342" s="1">
        <v>44939</v>
      </c>
      <c r="C342" s="1" t="s">
        <v>10061</v>
      </c>
    </row>
    <row r="343" spans="1:3">
      <c r="A343">
        <v>8</v>
      </c>
      <c r="B343" s="1">
        <v>44939</v>
      </c>
      <c r="C343" s="1" t="s">
        <v>10061</v>
      </c>
    </row>
    <row r="344" spans="1:3">
      <c r="A344">
        <v>8</v>
      </c>
      <c r="B344" s="1">
        <v>44939</v>
      </c>
      <c r="C344" s="1" t="s">
        <v>10061</v>
      </c>
    </row>
    <row r="345" spans="1:3">
      <c r="A345">
        <v>8</v>
      </c>
      <c r="B345" s="1">
        <v>44940</v>
      </c>
      <c r="C345" s="1" t="s">
        <v>10061</v>
      </c>
    </row>
    <row r="346" spans="1:3">
      <c r="A346">
        <v>9</v>
      </c>
      <c r="B346" s="1">
        <v>44940</v>
      </c>
      <c r="C346" s="1" t="s">
        <v>10061</v>
      </c>
    </row>
    <row r="347" spans="1:3">
      <c r="A347">
        <v>5</v>
      </c>
      <c r="B347" s="1">
        <v>44940</v>
      </c>
      <c r="C347" s="1" t="s">
        <v>10061</v>
      </c>
    </row>
    <row r="348" spans="1:3">
      <c r="A348">
        <v>16</v>
      </c>
      <c r="B348" s="1">
        <v>44940</v>
      </c>
      <c r="C348" s="1" t="s">
        <v>10061</v>
      </c>
    </row>
    <row r="349" spans="1:3">
      <c r="A349">
        <v>20</v>
      </c>
      <c r="B349" s="1">
        <v>44940</v>
      </c>
      <c r="C349" s="1" t="s">
        <v>10061</v>
      </c>
    </row>
    <row r="350" spans="1:3">
      <c r="A350">
        <v>20</v>
      </c>
      <c r="B350" s="1">
        <v>44940</v>
      </c>
      <c r="C350" s="1" t="s">
        <v>10061</v>
      </c>
    </row>
    <row r="351" spans="1:3">
      <c r="A351">
        <v>20</v>
      </c>
      <c r="B351" s="1">
        <v>44940</v>
      </c>
      <c r="C351" s="1" t="s">
        <v>10061</v>
      </c>
    </row>
    <row r="352" spans="1:3">
      <c r="A352">
        <v>15</v>
      </c>
      <c r="B352" s="1">
        <v>44940</v>
      </c>
      <c r="C352" s="1" t="s">
        <v>10061</v>
      </c>
    </row>
    <row r="353" spans="1:3">
      <c r="A353">
        <v>3</v>
      </c>
      <c r="B353" s="1">
        <v>44940</v>
      </c>
      <c r="C353" s="1" t="s">
        <v>10061</v>
      </c>
    </row>
    <row r="354" spans="1:3">
      <c r="A354">
        <v>3</v>
      </c>
      <c r="B354" s="1">
        <v>44940</v>
      </c>
      <c r="C354" s="1" t="s">
        <v>10061</v>
      </c>
    </row>
    <row r="355" spans="1:3">
      <c r="A355">
        <v>1.5</v>
      </c>
      <c r="B355" s="1">
        <v>44940</v>
      </c>
      <c r="C355" s="1" t="s">
        <v>10061</v>
      </c>
    </row>
    <row r="356" spans="1:3">
      <c r="A356">
        <v>4</v>
      </c>
      <c r="B356" s="1">
        <v>44940</v>
      </c>
      <c r="C356" s="1" t="s">
        <v>10061</v>
      </c>
    </row>
    <row r="357" spans="1:3">
      <c r="A357">
        <v>4</v>
      </c>
      <c r="B357" s="1">
        <v>44940</v>
      </c>
      <c r="C357" s="1" t="s">
        <v>10061</v>
      </c>
    </row>
    <row r="358" spans="1:3">
      <c r="A358">
        <v>4</v>
      </c>
      <c r="B358" s="1">
        <v>44940</v>
      </c>
      <c r="C358" s="1" t="s">
        <v>10061</v>
      </c>
    </row>
    <row r="359" spans="1:3">
      <c r="A359">
        <v>3</v>
      </c>
      <c r="B359" s="1">
        <v>44940</v>
      </c>
      <c r="C359" s="1" t="s">
        <v>10061</v>
      </c>
    </row>
    <row r="360" spans="1:3">
      <c r="A360">
        <v>8</v>
      </c>
      <c r="B360" s="1">
        <v>44940</v>
      </c>
      <c r="C360" s="1" t="s">
        <v>10061</v>
      </c>
    </row>
    <row r="361" spans="1:3">
      <c r="A361">
        <v>4.5</v>
      </c>
      <c r="B361" s="1">
        <v>44940</v>
      </c>
      <c r="C361" s="1" t="s">
        <v>10061</v>
      </c>
    </row>
    <row r="362" spans="1:3">
      <c r="A362">
        <v>9</v>
      </c>
      <c r="B362" s="1">
        <v>44940</v>
      </c>
      <c r="C362" s="1" t="s">
        <v>10061</v>
      </c>
    </row>
    <row r="363" spans="1:3">
      <c r="A363">
        <v>1</v>
      </c>
      <c r="B363" s="1">
        <v>44940</v>
      </c>
      <c r="C363" s="1" t="s">
        <v>10061</v>
      </c>
    </row>
    <row r="364" spans="1:3">
      <c r="A364">
        <v>3</v>
      </c>
      <c r="B364" s="1">
        <v>44940</v>
      </c>
      <c r="C364" s="1" t="s">
        <v>10061</v>
      </c>
    </row>
    <row r="365" spans="1:3">
      <c r="A365">
        <v>16</v>
      </c>
      <c r="B365" s="1">
        <v>44940</v>
      </c>
      <c r="C365" s="1" t="s">
        <v>10061</v>
      </c>
    </row>
    <row r="366" spans="1:3">
      <c r="A366">
        <v>4</v>
      </c>
      <c r="B366" s="1">
        <v>44940</v>
      </c>
      <c r="C366" s="1" t="s">
        <v>10061</v>
      </c>
    </row>
    <row r="367" spans="1:3">
      <c r="A367">
        <v>15</v>
      </c>
      <c r="B367" s="1">
        <v>44940</v>
      </c>
      <c r="C367" s="1" t="s">
        <v>10061</v>
      </c>
    </row>
    <row r="368" spans="1:3">
      <c r="A368">
        <v>7.5</v>
      </c>
      <c r="B368" s="1">
        <v>44940</v>
      </c>
      <c r="C368" s="1" t="s">
        <v>10061</v>
      </c>
    </row>
    <row r="369" spans="1:3">
      <c r="A369">
        <v>12</v>
      </c>
      <c r="B369" s="1">
        <v>44940</v>
      </c>
      <c r="C369" s="1" t="s">
        <v>10061</v>
      </c>
    </row>
    <row r="370" spans="1:3">
      <c r="A370">
        <v>15</v>
      </c>
      <c r="B370" s="1">
        <v>44940</v>
      </c>
      <c r="C370" s="1" t="s">
        <v>10061</v>
      </c>
    </row>
    <row r="371" spans="1:3">
      <c r="A371">
        <v>4</v>
      </c>
      <c r="B371" s="1">
        <v>44940</v>
      </c>
      <c r="C371" s="1" t="s">
        <v>10061</v>
      </c>
    </row>
    <row r="372" spans="1:3">
      <c r="A372">
        <v>15</v>
      </c>
      <c r="B372" s="1">
        <v>44940</v>
      </c>
      <c r="C372" s="1" t="s">
        <v>10061</v>
      </c>
    </row>
    <row r="373" spans="1:3">
      <c r="A373">
        <v>1.5</v>
      </c>
      <c r="B373" s="1">
        <v>44940</v>
      </c>
      <c r="C373" s="1" t="s">
        <v>10061</v>
      </c>
    </row>
    <row r="374" spans="1:3">
      <c r="A374">
        <v>5</v>
      </c>
      <c r="B374" s="1">
        <v>44940</v>
      </c>
      <c r="C374" s="1" t="s">
        <v>10061</v>
      </c>
    </row>
    <row r="375" spans="1:3">
      <c r="A375">
        <v>8</v>
      </c>
      <c r="B375" s="1">
        <v>44940</v>
      </c>
      <c r="C375" s="1" t="s">
        <v>10061</v>
      </c>
    </row>
    <row r="376" spans="1:3">
      <c r="A376">
        <v>16</v>
      </c>
      <c r="B376" s="1">
        <v>44940</v>
      </c>
      <c r="C376" s="1" t="s">
        <v>10061</v>
      </c>
    </row>
    <row r="377" spans="1:3">
      <c r="A377">
        <v>2</v>
      </c>
      <c r="B377" s="1">
        <v>44941</v>
      </c>
      <c r="C377" s="1" t="s">
        <v>10061</v>
      </c>
    </row>
    <row r="378" spans="1:3">
      <c r="A378">
        <v>12</v>
      </c>
      <c r="B378" s="1">
        <v>44941</v>
      </c>
      <c r="C378" s="1" t="s">
        <v>10061</v>
      </c>
    </row>
    <row r="379" spans="1:3">
      <c r="A379">
        <v>4</v>
      </c>
      <c r="B379" s="1">
        <v>44941</v>
      </c>
      <c r="C379" s="1" t="s">
        <v>10061</v>
      </c>
    </row>
    <row r="380" spans="1:3">
      <c r="A380">
        <v>16</v>
      </c>
      <c r="B380" s="1">
        <v>44941</v>
      </c>
      <c r="C380" s="1" t="s">
        <v>10061</v>
      </c>
    </row>
    <row r="381" spans="1:3">
      <c r="A381">
        <v>6</v>
      </c>
      <c r="B381" s="1">
        <v>44941</v>
      </c>
      <c r="C381" s="1" t="s">
        <v>10061</v>
      </c>
    </row>
    <row r="382" spans="1:3">
      <c r="A382">
        <v>7.5</v>
      </c>
      <c r="B382" s="1">
        <v>44941</v>
      </c>
      <c r="C382" s="1" t="s">
        <v>10061</v>
      </c>
    </row>
    <row r="383" spans="1:3">
      <c r="A383">
        <v>6</v>
      </c>
      <c r="B383" s="1">
        <v>44941</v>
      </c>
      <c r="C383" s="1" t="s">
        <v>10061</v>
      </c>
    </row>
    <row r="384" spans="1:3">
      <c r="A384">
        <v>15</v>
      </c>
      <c r="B384" s="1">
        <v>44941</v>
      </c>
      <c r="C384" s="1" t="s">
        <v>10061</v>
      </c>
    </row>
    <row r="385" spans="1:3">
      <c r="A385">
        <v>16</v>
      </c>
      <c r="B385" s="1">
        <v>44941</v>
      </c>
      <c r="C385" s="1" t="s">
        <v>10061</v>
      </c>
    </row>
    <row r="386" spans="1:3">
      <c r="A386">
        <v>10</v>
      </c>
      <c r="B386" s="1">
        <v>44941</v>
      </c>
      <c r="C386" s="1" t="s">
        <v>10061</v>
      </c>
    </row>
    <row r="387" spans="1:3">
      <c r="A387">
        <v>6</v>
      </c>
      <c r="B387" s="1">
        <v>44941</v>
      </c>
      <c r="C387" s="1" t="s">
        <v>10061</v>
      </c>
    </row>
    <row r="388" spans="1:3">
      <c r="A388">
        <v>1.5</v>
      </c>
      <c r="B388" s="1">
        <v>44941</v>
      </c>
      <c r="C388" s="1" t="s">
        <v>10061</v>
      </c>
    </row>
    <row r="389" spans="1:3">
      <c r="A389">
        <v>10</v>
      </c>
      <c r="B389" s="1">
        <v>44941</v>
      </c>
      <c r="C389" s="1" t="s">
        <v>10061</v>
      </c>
    </row>
    <row r="390" spans="1:3">
      <c r="A390">
        <v>4</v>
      </c>
      <c r="B390" s="1">
        <v>44941</v>
      </c>
      <c r="C390" s="1" t="s">
        <v>10061</v>
      </c>
    </row>
    <row r="391" spans="1:3">
      <c r="A391">
        <v>20</v>
      </c>
      <c r="B391" s="1">
        <v>44941</v>
      </c>
      <c r="C391" s="1" t="s">
        <v>10061</v>
      </c>
    </row>
    <row r="392" spans="1:3">
      <c r="A392">
        <v>6</v>
      </c>
      <c r="B392" s="1">
        <v>44941</v>
      </c>
      <c r="C392" s="1" t="s">
        <v>10061</v>
      </c>
    </row>
    <row r="393" spans="1:3">
      <c r="A393">
        <v>8</v>
      </c>
      <c r="B393" s="1">
        <v>44941</v>
      </c>
      <c r="C393" s="1" t="s">
        <v>10061</v>
      </c>
    </row>
    <row r="394" spans="1:3">
      <c r="A394">
        <v>6</v>
      </c>
      <c r="B394" s="1">
        <v>44941</v>
      </c>
      <c r="C394" s="1" t="s">
        <v>10061</v>
      </c>
    </row>
    <row r="395" spans="1:3">
      <c r="A395">
        <v>16</v>
      </c>
      <c r="B395" s="1">
        <v>44941</v>
      </c>
      <c r="C395" s="1" t="s">
        <v>10061</v>
      </c>
    </row>
    <row r="396" spans="1:3">
      <c r="A396">
        <v>3</v>
      </c>
      <c r="B396" s="1">
        <v>44941</v>
      </c>
      <c r="C396" s="1" t="s">
        <v>10061</v>
      </c>
    </row>
    <row r="397" spans="1:3">
      <c r="A397">
        <v>7.5</v>
      </c>
      <c r="B397" s="1">
        <v>44941</v>
      </c>
      <c r="C397" s="1" t="s">
        <v>10061</v>
      </c>
    </row>
    <row r="398" spans="1:3">
      <c r="A398">
        <v>6</v>
      </c>
      <c r="B398" s="1">
        <v>44941</v>
      </c>
      <c r="C398" s="1" t="s">
        <v>10061</v>
      </c>
    </row>
    <row r="399" spans="1:3">
      <c r="A399">
        <v>3</v>
      </c>
      <c r="B399" s="1">
        <v>44941</v>
      </c>
      <c r="C399" s="1" t="s">
        <v>10061</v>
      </c>
    </row>
    <row r="400" spans="1:3">
      <c r="A400">
        <v>4.5</v>
      </c>
      <c r="B400" s="1">
        <v>44941</v>
      </c>
      <c r="C400" s="1" t="s">
        <v>10061</v>
      </c>
    </row>
    <row r="401" spans="1:3">
      <c r="A401">
        <v>16</v>
      </c>
      <c r="B401" s="1">
        <v>44941</v>
      </c>
      <c r="C401" s="1" t="s">
        <v>10061</v>
      </c>
    </row>
    <row r="402" spans="1:3">
      <c r="A402">
        <v>0</v>
      </c>
      <c r="B402" s="1">
        <v>44942</v>
      </c>
      <c r="C402" s="1" t="s">
        <v>10061</v>
      </c>
    </row>
    <row r="403" spans="1:3">
      <c r="A403">
        <v>5</v>
      </c>
      <c r="B403" s="1">
        <v>44942</v>
      </c>
      <c r="C403" s="1" t="s">
        <v>10061</v>
      </c>
    </row>
    <row r="404" spans="1:3">
      <c r="A404">
        <v>20</v>
      </c>
      <c r="B404" s="1">
        <v>44942</v>
      </c>
      <c r="C404" s="1" t="s">
        <v>10061</v>
      </c>
    </row>
    <row r="405" spans="1:3">
      <c r="A405">
        <v>2</v>
      </c>
      <c r="B405" s="1">
        <v>44942</v>
      </c>
      <c r="C405" s="1" t="s">
        <v>10061</v>
      </c>
    </row>
    <row r="406" spans="1:3">
      <c r="A406">
        <v>10</v>
      </c>
      <c r="B406" s="1">
        <v>44942</v>
      </c>
      <c r="C406" s="1" t="s">
        <v>10061</v>
      </c>
    </row>
    <row r="407" spans="1:3">
      <c r="A407">
        <v>8</v>
      </c>
      <c r="B407" s="1">
        <v>44942</v>
      </c>
      <c r="C407" s="1" t="s">
        <v>10061</v>
      </c>
    </row>
    <row r="408" spans="1:3">
      <c r="A408">
        <v>4</v>
      </c>
      <c r="B408" s="1">
        <v>44942</v>
      </c>
      <c r="C408" s="1" t="s">
        <v>10061</v>
      </c>
    </row>
    <row r="409" spans="1:3">
      <c r="A409">
        <v>20</v>
      </c>
      <c r="B409" s="1">
        <v>44942</v>
      </c>
      <c r="C409" s="1" t="s">
        <v>10061</v>
      </c>
    </row>
    <row r="410" spans="1:3">
      <c r="A410">
        <v>8</v>
      </c>
      <c r="B410" s="1">
        <v>44942</v>
      </c>
      <c r="C410" s="1" t="s">
        <v>10061</v>
      </c>
    </row>
    <row r="411" spans="1:3">
      <c r="A411">
        <v>5</v>
      </c>
      <c r="B411" s="1">
        <v>44942</v>
      </c>
      <c r="C411" s="1" t="s">
        <v>10061</v>
      </c>
    </row>
    <row r="412" spans="1:3">
      <c r="A412">
        <v>4</v>
      </c>
      <c r="B412" s="1">
        <v>44942</v>
      </c>
      <c r="C412" s="1" t="s">
        <v>10061</v>
      </c>
    </row>
    <row r="413" spans="1:3">
      <c r="A413">
        <v>4</v>
      </c>
      <c r="B413" s="1">
        <v>44942</v>
      </c>
      <c r="C413" s="1" t="s">
        <v>10061</v>
      </c>
    </row>
    <row r="414" spans="1:3">
      <c r="A414">
        <v>12</v>
      </c>
      <c r="B414" s="1">
        <v>44942</v>
      </c>
      <c r="C414" s="1" t="s">
        <v>10061</v>
      </c>
    </row>
    <row r="415" spans="1:3">
      <c r="A415">
        <v>9</v>
      </c>
      <c r="B415" s="1">
        <v>44942</v>
      </c>
      <c r="C415" s="1" t="s">
        <v>10061</v>
      </c>
    </row>
    <row r="416" spans="1:3">
      <c r="A416">
        <v>12</v>
      </c>
      <c r="B416" s="1">
        <v>44942</v>
      </c>
      <c r="C416" s="1" t="s">
        <v>10061</v>
      </c>
    </row>
    <row r="417" spans="1:3">
      <c r="A417">
        <v>2</v>
      </c>
      <c r="B417" s="1">
        <v>44942</v>
      </c>
      <c r="C417" s="1" t="s">
        <v>10061</v>
      </c>
    </row>
    <row r="418" spans="1:3">
      <c r="A418">
        <v>16</v>
      </c>
      <c r="B418" s="1">
        <v>44942</v>
      </c>
      <c r="C418" s="1" t="s">
        <v>10061</v>
      </c>
    </row>
    <row r="419" spans="1:3">
      <c r="A419">
        <v>4</v>
      </c>
      <c r="B419" s="1">
        <v>44942</v>
      </c>
      <c r="C419" s="1" t="s">
        <v>10061</v>
      </c>
    </row>
    <row r="420" spans="1:3">
      <c r="A420">
        <v>1.5</v>
      </c>
      <c r="B420" s="1">
        <v>44942</v>
      </c>
      <c r="C420" s="1" t="s">
        <v>10061</v>
      </c>
    </row>
    <row r="421" spans="1:3">
      <c r="A421">
        <v>9</v>
      </c>
      <c r="B421" s="1">
        <v>44942</v>
      </c>
      <c r="C421" s="1" t="s">
        <v>10061</v>
      </c>
    </row>
    <row r="422" spans="1:3">
      <c r="A422">
        <v>5</v>
      </c>
      <c r="B422" s="1">
        <v>44942</v>
      </c>
      <c r="C422" s="1" t="s">
        <v>10061</v>
      </c>
    </row>
    <row r="423" spans="1:3">
      <c r="A423">
        <v>6</v>
      </c>
      <c r="B423" s="1">
        <v>44942</v>
      </c>
      <c r="C423" s="1" t="s">
        <v>10061</v>
      </c>
    </row>
    <row r="424" spans="1:3">
      <c r="A424">
        <v>8</v>
      </c>
      <c r="B424" s="1">
        <v>44942</v>
      </c>
      <c r="C424" s="1" t="s">
        <v>10061</v>
      </c>
    </row>
    <row r="425" spans="1:3">
      <c r="A425">
        <v>15</v>
      </c>
      <c r="B425" s="1">
        <v>44942</v>
      </c>
      <c r="C425" s="1" t="s">
        <v>10061</v>
      </c>
    </row>
    <row r="426" spans="1:3">
      <c r="A426">
        <v>8</v>
      </c>
      <c r="B426" s="1">
        <v>44942</v>
      </c>
      <c r="C426" s="1" t="s">
        <v>10061</v>
      </c>
    </row>
    <row r="427" spans="1:3">
      <c r="A427">
        <v>15</v>
      </c>
      <c r="B427" s="1">
        <v>44942</v>
      </c>
      <c r="C427" s="1" t="s">
        <v>10061</v>
      </c>
    </row>
    <row r="428" spans="1:3">
      <c r="A428">
        <v>25</v>
      </c>
      <c r="B428" s="1">
        <v>44942</v>
      </c>
      <c r="C428" s="1" t="s">
        <v>10061</v>
      </c>
    </row>
    <row r="429" spans="1:3">
      <c r="A429">
        <v>3</v>
      </c>
      <c r="B429" s="1">
        <v>44943</v>
      </c>
      <c r="C429" s="1" t="s">
        <v>10061</v>
      </c>
    </row>
    <row r="430" spans="1:3">
      <c r="A430">
        <v>3</v>
      </c>
      <c r="B430" s="1">
        <v>44943</v>
      </c>
      <c r="C430" s="1" t="s">
        <v>10061</v>
      </c>
    </row>
    <row r="431" spans="1:3">
      <c r="A431">
        <v>6</v>
      </c>
      <c r="B431" s="1">
        <v>44943</v>
      </c>
      <c r="C431" s="1" t="s">
        <v>10061</v>
      </c>
    </row>
    <row r="432" spans="1:3">
      <c r="A432">
        <v>20</v>
      </c>
      <c r="B432" s="1">
        <v>44943</v>
      </c>
      <c r="C432" s="1" t="s">
        <v>10061</v>
      </c>
    </row>
    <row r="433" spans="1:3">
      <c r="A433">
        <v>3</v>
      </c>
      <c r="B433" s="1">
        <v>44943</v>
      </c>
      <c r="C433" s="1" t="s">
        <v>10061</v>
      </c>
    </row>
    <row r="434" spans="1:3">
      <c r="A434">
        <v>9</v>
      </c>
      <c r="B434" s="1">
        <v>44943</v>
      </c>
      <c r="C434" s="1" t="s">
        <v>10061</v>
      </c>
    </row>
    <row r="435" spans="1:3">
      <c r="A435">
        <v>6</v>
      </c>
      <c r="B435" s="1">
        <v>44943</v>
      </c>
      <c r="C435" s="1" t="s">
        <v>10061</v>
      </c>
    </row>
    <row r="436" spans="1:3">
      <c r="A436">
        <v>2</v>
      </c>
      <c r="B436" s="1">
        <v>44943</v>
      </c>
      <c r="C436" s="1" t="s">
        <v>10061</v>
      </c>
    </row>
    <row r="437" spans="1:3">
      <c r="A437">
        <v>5</v>
      </c>
      <c r="B437" s="1">
        <v>44943</v>
      </c>
      <c r="C437" s="1" t="s">
        <v>10061</v>
      </c>
    </row>
    <row r="438" spans="1:3">
      <c r="A438">
        <v>12</v>
      </c>
      <c r="B438" s="1">
        <v>44943</v>
      </c>
      <c r="C438" s="1" t="s">
        <v>10061</v>
      </c>
    </row>
    <row r="439" spans="1:3">
      <c r="A439">
        <v>7.5</v>
      </c>
      <c r="B439" s="1">
        <v>44943</v>
      </c>
      <c r="C439" s="1" t="s">
        <v>10061</v>
      </c>
    </row>
    <row r="440" spans="1:3">
      <c r="A440">
        <v>6</v>
      </c>
      <c r="B440" s="1">
        <v>44943</v>
      </c>
      <c r="C440" s="1" t="s">
        <v>10061</v>
      </c>
    </row>
    <row r="441" spans="1:3">
      <c r="A441">
        <v>3</v>
      </c>
      <c r="B441" s="1">
        <v>44943</v>
      </c>
      <c r="C441" s="1" t="s">
        <v>10061</v>
      </c>
    </row>
    <row r="442" spans="1:3">
      <c r="A442">
        <v>1</v>
      </c>
      <c r="B442" s="1">
        <v>44943</v>
      </c>
      <c r="C442" s="1" t="s">
        <v>10061</v>
      </c>
    </row>
    <row r="443" spans="1:3">
      <c r="A443">
        <v>25</v>
      </c>
      <c r="B443" s="1">
        <v>44943</v>
      </c>
      <c r="C443" s="1" t="s">
        <v>10061</v>
      </c>
    </row>
    <row r="444" spans="1:3">
      <c r="A444">
        <v>16</v>
      </c>
      <c r="B444" s="1">
        <v>44943</v>
      </c>
      <c r="C444" s="1" t="s">
        <v>10061</v>
      </c>
    </row>
    <row r="445" spans="1:3">
      <c r="A445">
        <v>7.5</v>
      </c>
      <c r="B445" s="1">
        <v>44943</v>
      </c>
      <c r="C445" s="1" t="s">
        <v>10061</v>
      </c>
    </row>
    <row r="446" spans="1:3">
      <c r="A446">
        <v>6</v>
      </c>
      <c r="B446" s="1">
        <v>44943</v>
      </c>
      <c r="C446" s="1" t="s">
        <v>10061</v>
      </c>
    </row>
    <row r="447" spans="1:3">
      <c r="A447">
        <v>9</v>
      </c>
      <c r="B447" s="1">
        <v>44943</v>
      </c>
      <c r="C447" s="1" t="s">
        <v>10061</v>
      </c>
    </row>
    <row r="448" spans="1:3">
      <c r="A448">
        <v>2</v>
      </c>
      <c r="B448" s="1">
        <v>44943</v>
      </c>
      <c r="C448" s="1" t="s">
        <v>10061</v>
      </c>
    </row>
    <row r="449" spans="1:3">
      <c r="A449">
        <v>6</v>
      </c>
      <c r="B449" s="1">
        <v>44943</v>
      </c>
      <c r="C449" s="1" t="s">
        <v>10061</v>
      </c>
    </row>
    <row r="450" spans="1:3">
      <c r="A450">
        <v>5</v>
      </c>
      <c r="B450" s="1">
        <v>44943</v>
      </c>
      <c r="C450" s="1" t="s">
        <v>10061</v>
      </c>
    </row>
    <row r="451" spans="1:3">
      <c r="A451">
        <v>16</v>
      </c>
      <c r="B451" s="1">
        <v>44943</v>
      </c>
      <c r="C451" s="1" t="s">
        <v>10061</v>
      </c>
    </row>
    <row r="452" spans="1:3">
      <c r="A452">
        <v>12</v>
      </c>
      <c r="B452" s="1">
        <v>44943</v>
      </c>
      <c r="C452" s="1" t="s">
        <v>10061</v>
      </c>
    </row>
    <row r="453" spans="1:3">
      <c r="A453">
        <v>5</v>
      </c>
      <c r="B453" s="1">
        <v>44943</v>
      </c>
      <c r="C453" s="1" t="s">
        <v>10061</v>
      </c>
    </row>
    <row r="454" spans="1:3">
      <c r="A454">
        <v>12</v>
      </c>
      <c r="B454" s="1">
        <v>44943</v>
      </c>
      <c r="C454" s="1" t="s">
        <v>10061</v>
      </c>
    </row>
    <row r="455" spans="1:3">
      <c r="A455">
        <v>15</v>
      </c>
      <c r="B455" s="1">
        <v>44943</v>
      </c>
      <c r="C455" s="1" t="s">
        <v>10061</v>
      </c>
    </row>
    <row r="456" spans="1:3">
      <c r="A456">
        <v>5</v>
      </c>
      <c r="B456" s="1">
        <v>44943</v>
      </c>
      <c r="C456" s="1" t="s">
        <v>10061</v>
      </c>
    </row>
    <row r="457" spans="1:3">
      <c r="A457">
        <v>12</v>
      </c>
      <c r="B457" s="1">
        <v>44943</v>
      </c>
      <c r="C457" s="1" t="s">
        <v>10061</v>
      </c>
    </row>
    <row r="458" spans="1:3">
      <c r="A458">
        <v>15</v>
      </c>
      <c r="B458" s="1">
        <v>44943</v>
      </c>
      <c r="C458" s="1" t="s">
        <v>10061</v>
      </c>
    </row>
    <row r="459" spans="1:3">
      <c r="A459">
        <v>25</v>
      </c>
      <c r="B459" s="1">
        <v>44944</v>
      </c>
      <c r="C459" s="1" t="s">
        <v>10061</v>
      </c>
    </row>
    <row r="460" spans="1:3">
      <c r="A460">
        <v>12</v>
      </c>
      <c r="B460" s="1">
        <v>44944</v>
      </c>
      <c r="C460" s="1" t="s">
        <v>10061</v>
      </c>
    </row>
    <row r="461" spans="1:3">
      <c r="A461">
        <v>3</v>
      </c>
      <c r="B461" s="1">
        <v>44944</v>
      </c>
      <c r="C461" s="1" t="s">
        <v>10061</v>
      </c>
    </row>
    <row r="462" spans="1:3">
      <c r="A462">
        <v>15</v>
      </c>
      <c r="B462" s="1">
        <v>44944</v>
      </c>
      <c r="C462" s="1" t="s">
        <v>10061</v>
      </c>
    </row>
    <row r="463" spans="1:3">
      <c r="A463">
        <v>15</v>
      </c>
      <c r="B463" s="1">
        <v>44944</v>
      </c>
      <c r="C463" s="1" t="s">
        <v>10061</v>
      </c>
    </row>
    <row r="464" spans="1:3">
      <c r="A464">
        <v>4</v>
      </c>
      <c r="B464" s="1">
        <v>44944</v>
      </c>
      <c r="C464" s="1" t="s">
        <v>10061</v>
      </c>
    </row>
    <row r="465" spans="1:3">
      <c r="A465">
        <v>16</v>
      </c>
      <c r="B465" s="1">
        <v>44944</v>
      </c>
      <c r="C465" s="1" t="s">
        <v>10061</v>
      </c>
    </row>
    <row r="466" spans="1:3">
      <c r="A466">
        <v>6</v>
      </c>
      <c r="B466" s="1">
        <v>44944</v>
      </c>
      <c r="C466" s="1" t="s">
        <v>10061</v>
      </c>
    </row>
    <row r="467" spans="1:3">
      <c r="A467">
        <v>12</v>
      </c>
      <c r="B467" s="1">
        <v>44944</v>
      </c>
      <c r="C467" s="1" t="s">
        <v>10061</v>
      </c>
    </row>
    <row r="468" spans="1:3">
      <c r="A468">
        <v>8</v>
      </c>
      <c r="B468" s="1">
        <v>44944</v>
      </c>
      <c r="C468" s="1" t="s">
        <v>10061</v>
      </c>
    </row>
    <row r="469" spans="1:3">
      <c r="A469">
        <v>8</v>
      </c>
      <c r="B469" s="1">
        <v>44944</v>
      </c>
      <c r="C469" s="1" t="s">
        <v>10061</v>
      </c>
    </row>
    <row r="470" spans="1:3">
      <c r="A470">
        <v>3</v>
      </c>
      <c r="B470" s="1">
        <v>44944</v>
      </c>
      <c r="C470" s="1" t="s">
        <v>10061</v>
      </c>
    </row>
    <row r="471" spans="1:3">
      <c r="A471">
        <v>8</v>
      </c>
      <c r="B471" s="1">
        <v>44944</v>
      </c>
      <c r="C471" s="1" t="s">
        <v>10061</v>
      </c>
    </row>
    <row r="472" spans="1:3">
      <c r="A472">
        <v>10</v>
      </c>
      <c r="B472" s="1">
        <v>44944</v>
      </c>
      <c r="C472" s="1" t="s">
        <v>10061</v>
      </c>
    </row>
    <row r="473" spans="1:3">
      <c r="A473">
        <v>4</v>
      </c>
      <c r="B473" s="1">
        <v>44944</v>
      </c>
      <c r="C473" s="1" t="s">
        <v>10061</v>
      </c>
    </row>
    <row r="474" spans="1:3">
      <c r="A474">
        <v>8</v>
      </c>
      <c r="B474" s="1">
        <v>44944</v>
      </c>
      <c r="C474" s="1" t="s">
        <v>10061</v>
      </c>
    </row>
    <row r="475" spans="1:3">
      <c r="A475">
        <v>9</v>
      </c>
      <c r="B475" s="1">
        <v>44944</v>
      </c>
      <c r="C475" s="1" t="s">
        <v>10061</v>
      </c>
    </row>
    <row r="476" spans="1:3">
      <c r="A476">
        <v>8</v>
      </c>
      <c r="B476" s="1">
        <v>44944</v>
      </c>
      <c r="C476" s="1" t="s">
        <v>10061</v>
      </c>
    </row>
    <row r="477" spans="1:3">
      <c r="A477">
        <v>3</v>
      </c>
      <c r="B477" s="1">
        <v>44944</v>
      </c>
      <c r="C477" s="1" t="s">
        <v>10061</v>
      </c>
    </row>
    <row r="478" spans="1:3">
      <c r="A478">
        <v>4</v>
      </c>
      <c r="B478" s="1">
        <v>44944</v>
      </c>
      <c r="C478" s="1" t="s">
        <v>10061</v>
      </c>
    </row>
    <row r="479" spans="1:3">
      <c r="A479">
        <v>5</v>
      </c>
      <c r="B479" s="1">
        <v>44944</v>
      </c>
      <c r="C479" s="1" t="s">
        <v>10061</v>
      </c>
    </row>
    <row r="480" spans="1:3">
      <c r="A480">
        <v>20</v>
      </c>
      <c r="B480" s="1">
        <v>44944</v>
      </c>
      <c r="C480" s="1" t="s">
        <v>10061</v>
      </c>
    </row>
    <row r="481" spans="1:3">
      <c r="A481">
        <v>3</v>
      </c>
      <c r="B481" s="1">
        <v>44944</v>
      </c>
      <c r="C481" s="1" t="s">
        <v>10061</v>
      </c>
    </row>
    <row r="482" spans="1:3">
      <c r="A482">
        <v>4</v>
      </c>
      <c r="B482" s="1">
        <v>44944</v>
      </c>
      <c r="C482" s="1" t="s">
        <v>10061</v>
      </c>
    </row>
    <row r="483" spans="1:3">
      <c r="A483">
        <v>12</v>
      </c>
      <c r="B483" s="1">
        <v>44944</v>
      </c>
      <c r="C483" s="1" t="s">
        <v>10061</v>
      </c>
    </row>
    <row r="484" spans="1:3">
      <c r="A484">
        <v>0</v>
      </c>
      <c r="B484" s="1">
        <v>44945</v>
      </c>
      <c r="C484" s="1" t="s">
        <v>10061</v>
      </c>
    </row>
    <row r="485" spans="1:3">
      <c r="A485">
        <v>15</v>
      </c>
      <c r="B485" s="1">
        <v>44945</v>
      </c>
      <c r="C485" s="1" t="s">
        <v>10061</v>
      </c>
    </row>
    <row r="486" spans="1:3">
      <c r="A486">
        <v>15</v>
      </c>
      <c r="B486" s="1">
        <v>44945</v>
      </c>
      <c r="C486" s="1" t="s">
        <v>10061</v>
      </c>
    </row>
    <row r="487" spans="1:3">
      <c r="A487">
        <v>3</v>
      </c>
      <c r="B487" s="1">
        <v>44945</v>
      </c>
      <c r="C487" s="1" t="s">
        <v>10061</v>
      </c>
    </row>
    <row r="488" spans="1:3">
      <c r="A488">
        <v>10</v>
      </c>
      <c r="B488" s="1">
        <v>44945</v>
      </c>
      <c r="C488" s="1" t="s">
        <v>10061</v>
      </c>
    </row>
    <row r="489" spans="1:3">
      <c r="A489">
        <v>5</v>
      </c>
      <c r="B489" s="1">
        <v>44945</v>
      </c>
      <c r="C489" s="1" t="s">
        <v>10061</v>
      </c>
    </row>
    <row r="490" spans="1:3">
      <c r="A490">
        <v>4.5</v>
      </c>
      <c r="B490" s="1">
        <v>44945</v>
      </c>
      <c r="C490" s="1" t="s">
        <v>10061</v>
      </c>
    </row>
    <row r="491" spans="1:3">
      <c r="A491">
        <v>2</v>
      </c>
      <c r="B491" s="1">
        <v>44945</v>
      </c>
      <c r="C491" s="1" t="s">
        <v>10061</v>
      </c>
    </row>
    <row r="492" spans="1:3">
      <c r="A492">
        <v>8</v>
      </c>
      <c r="B492" s="1">
        <v>44945</v>
      </c>
      <c r="C492" s="1" t="s">
        <v>10061</v>
      </c>
    </row>
    <row r="493" spans="1:3">
      <c r="A493">
        <v>15</v>
      </c>
      <c r="B493" s="1">
        <v>44945</v>
      </c>
      <c r="C493" s="1" t="s">
        <v>10061</v>
      </c>
    </row>
    <row r="494" spans="1:3">
      <c r="A494">
        <v>7.5</v>
      </c>
      <c r="B494" s="1">
        <v>44945</v>
      </c>
      <c r="C494" s="1" t="s">
        <v>10061</v>
      </c>
    </row>
    <row r="495" spans="1:3">
      <c r="A495">
        <v>3</v>
      </c>
      <c r="B495" s="1">
        <v>44945</v>
      </c>
      <c r="C495" s="1" t="s">
        <v>10061</v>
      </c>
    </row>
    <row r="496" spans="1:3">
      <c r="A496">
        <v>2</v>
      </c>
      <c r="B496" s="1">
        <v>44945</v>
      </c>
      <c r="C496" s="1" t="s">
        <v>10061</v>
      </c>
    </row>
    <row r="497" spans="1:3">
      <c r="A497">
        <v>9</v>
      </c>
      <c r="B497" s="1">
        <v>44945</v>
      </c>
      <c r="C497" s="1" t="s">
        <v>10061</v>
      </c>
    </row>
    <row r="498" spans="1:3">
      <c r="A498">
        <v>12</v>
      </c>
      <c r="B498" s="1">
        <v>44945</v>
      </c>
      <c r="C498" s="1" t="s">
        <v>10061</v>
      </c>
    </row>
    <row r="499" spans="1:3">
      <c r="A499">
        <v>16</v>
      </c>
      <c r="B499" s="1">
        <v>44945</v>
      </c>
      <c r="C499" s="1" t="s">
        <v>10061</v>
      </c>
    </row>
    <row r="500" spans="1:3">
      <c r="A500">
        <v>3</v>
      </c>
      <c r="B500" s="1">
        <v>44945</v>
      </c>
      <c r="C500" s="1" t="s">
        <v>10061</v>
      </c>
    </row>
    <row r="501" spans="1:3">
      <c r="A501">
        <v>3</v>
      </c>
      <c r="B501" s="1">
        <v>44946</v>
      </c>
      <c r="C501" s="1" t="s">
        <v>10061</v>
      </c>
    </row>
    <row r="502" spans="1:3">
      <c r="A502">
        <v>7.5</v>
      </c>
      <c r="B502" s="1">
        <v>44946</v>
      </c>
      <c r="C502" s="1" t="s">
        <v>10061</v>
      </c>
    </row>
    <row r="503" spans="1:3">
      <c r="A503">
        <v>3</v>
      </c>
      <c r="B503" s="1">
        <v>44946</v>
      </c>
      <c r="C503" s="1" t="s">
        <v>10061</v>
      </c>
    </row>
    <row r="504" spans="1:3">
      <c r="A504">
        <v>25</v>
      </c>
      <c r="B504" s="1">
        <v>44946</v>
      </c>
      <c r="C504" s="1" t="s">
        <v>10061</v>
      </c>
    </row>
    <row r="505" spans="1:3">
      <c r="A505">
        <v>10</v>
      </c>
      <c r="B505" s="1">
        <v>44946</v>
      </c>
      <c r="C505" s="1" t="s">
        <v>10061</v>
      </c>
    </row>
    <row r="506" spans="1:3">
      <c r="A506">
        <v>5</v>
      </c>
      <c r="B506" s="1">
        <v>44946</v>
      </c>
      <c r="C506" s="1" t="s">
        <v>10061</v>
      </c>
    </row>
    <row r="507" spans="1:3">
      <c r="A507">
        <v>3</v>
      </c>
      <c r="B507" s="1">
        <v>44946</v>
      </c>
      <c r="C507" s="1" t="s">
        <v>10061</v>
      </c>
    </row>
    <row r="508" spans="1:3">
      <c r="A508">
        <v>25</v>
      </c>
      <c r="B508" s="1">
        <v>44946</v>
      </c>
      <c r="C508" s="1" t="s">
        <v>10061</v>
      </c>
    </row>
    <row r="509" spans="1:3">
      <c r="A509">
        <v>6</v>
      </c>
      <c r="B509" s="1">
        <v>44946</v>
      </c>
      <c r="C509" s="1" t="s">
        <v>10061</v>
      </c>
    </row>
    <row r="510" spans="1:3">
      <c r="A510">
        <v>15</v>
      </c>
      <c r="B510" s="1">
        <v>44946</v>
      </c>
      <c r="C510" s="1" t="s">
        <v>10061</v>
      </c>
    </row>
    <row r="511" spans="1:3">
      <c r="A511">
        <v>3</v>
      </c>
      <c r="B511" s="1">
        <v>44946</v>
      </c>
      <c r="C511" s="1" t="s">
        <v>10061</v>
      </c>
    </row>
    <row r="512" spans="1:3">
      <c r="A512">
        <v>5</v>
      </c>
      <c r="B512" s="1">
        <v>44946</v>
      </c>
      <c r="C512" s="1" t="s">
        <v>10061</v>
      </c>
    </row>
    <row r="513" spans="1:3">
      <c r="A513">
        <v>6</v>
      </c>
      <c r="B513" s="1">
        <v>44946</v>
      </c>
      <c r="C513" s="1" t="s">
        <v>10061</v>
      </c>
    </row>
    <row r="514" spans="1:3">
      <c r="A514">
        <v>9</v>
      </c>
      <c r="B514" s="1">
        <v>44946</v>
      </c>
      <c r="C514" s="1" t="s">
        <v>10061</v>
      </c>
    </row>
    <row r="515" spans="1:3">
      <c r="A515">
        <v>2</v>
      </c>
      <c r="B515" s="1">
        <v>44946</v>
      </c>
      <c r="C515" s="1" t="s">
        <v>10061</v>
      </c>
    </row>
    <row r="516" spans="1:3">
      <c r="A516">
        <v>1</v>
      </c>
      <c r="B516" s="1">
        <v>44946</v>
      </c>
      <c r="C516" s="1" t="s">
        <v>10061</v>
      </c>
    </row>
    <row r="517" spans="1:3">
      <c r="A517">
        <v>15</v>
      </c>
      <c r="B517" s="1">
        <v>44946</v>
      </c>
      <c r="C517" s="1" t="s">
        <v>10061</v>
      </c>
    </row>
    <row r="518" spans="1:3">
      <c r="A518">
        <v>20</v>
      </c>
      <c r="B518" s="1">
        <v>44946</v>
      </c>
      <c r="C518" s="1" t="s">
        <v>10061</v>
      </c>
    </row>
    <row r="519" spans="1:3">
      <c r="A519">
        <v>4</v>
      </c>
      <c r="B519" s="1">
        <v>44946</v>
      </c>
      <c r="C519" s="1" t="s">
        <v>10061</v>
      </c>
    </row>
    <row r="520" spans="1:3">
      <c r="A520">
        <v>4</v>
      </c>
      <c r="B520" s="1">
        <v>44946</v>
      </c>
      <c r="C520" s="1" t="s">
        <v>10061</v>
      </c>
    </row>
    <row r="521" spans="1:3">
      <c r="A521">
        <v>3</v>
      </c>
      <c r="B521" s="1">
        <v>44947</v>
      </c>
      <c r="C521" s="1" t="s">
        <v>10061</v>
      </c>
    </row>
    <row r="522" spans="1:3">
      <c r="A522">
        <v>20</v>
      </c>
      <c r="B522" s="1">
        <v>44947</v>
      </c>
      <c r="C522" s="1" t="s">
        <v>10061</v>
      </c>
    </row>
    <row r="523" spans="1:3">
      <c r="A523">
        <v>9</v>
      </c>
      <c r="B523" s="1">
        <v>44947</v>
      </c>
      <c r="C523" s="1" t="s">
        <v>10061</v>
      </c>
    </row>
    <row r="524" spans="1:3">
      <c r="A524">
        <v>4.5</v>
      </c>
      <c r="B524" s="1">
        <v>44947</v>
      </c>
      <c r="C524" s="1" t="s">
        <v>10061</v>
      </c>
    </row>
    <row r="525" spans="1:3">
      <c r="A525">
        <v>2</v>
      </c>
      <c r="B525" s="1">
        <v>44947</v>
      </c>
      <c r="C525" s="1" t="s">
        <v>10061</v>
      </c>
    </row>
    <row r="526" spans="1:3">
      <c r="A526">
        <v>6</v>
      </c>
      <c r="B526" s="1">
        <v>44947</v>
      </c>
      <c r="C526" s="1" t="s">
        <v>10061</v>
      </c>
    </row>
    <row r="527" spans="1:3">
      <c r="A527">
        <v>3</v>
      </c>
      <c r="B527" s="1">
        <v>44947</v>
      </c>
      <c r="C527" s="1" t="s">
        <v>10061</v>
      </c>
    </row>
    <row r="528" spans="1:3">
      <c r="A528">
        <v>4</v>
      </c>
      <c r="B528" s="1">
        <v>44947</v>
      </c>
      <c r="C528" s="1" t="s">
        <v>10061</v>
      </c>
    </row>
    <row r="529" spans="1:3">
      <c r="A529">
        <v>1.5</v>
      </c>
      <c r="B529" s="1">
        <v>44947</v>
      </c>
      <c r="C529" s="1" t="s">
        <v>10061</v>
      </c>
    </row>
    <row r="530" spans="1:3">
      <c r="A530">
        <v>3</v>
      </c>
      <c r="B530" s="1">
        <v>44947</v>
      </c>
      <c r="C530" s="1" t="s">
        <v>10061</v>
      </c>
    </row>
    <row r="531" spans="1:3">
      <c r="A531">
        <v>15</v>
      </c>
      <c r="B531" s="1">
        <v>44947</v>
      </c>
      <c r="C531" s="1" t="s">
        <v>10061</v>
      </c>
    </row>
    <row r="532" spans="1:3">
      <c r="A532">
        <v>6</v>
      </c>
      <c r="B532" s="1">
        <v>44947</v>
      </c>
      <c r="C532" s="1" t="s">
        <v>10061</v>
      </c>
    </row>
    <row r="533" spans="1:3">
      <c r="A533">
        <v>10</v>
      </c>
      <c r="B533" s="1">
        <v>44947</v>
      </c>
      <c r="C533" s="1" t="s">
        <v>10061</v>
      </c>
    </row>
    <row r="534" spans="1:3">
      <c r="A534">
        <v>8</v>
      </c>
      <c r="B534" s="1">
        <v>44947</v>
      </c>
      <c r="C534" s="1" t="s">
        <v>10061</v>
      </c>
    </row>
    <row r="535" spans="1:3">
      <c r="A535">
        <v>12</v>
      </c>
      <c r="B535" s="1">
        <v>44947</v>
      </c>
      <c r="C535" s="1" t="s">
        <v>10061</v>
      </c>
    </row>
    <row r="536" spans="1:3">
      <c r="A536">
        <v>20</v>
      </c>
      <c r="B536" s="1">
        <v>44947</v>
      </c>
      <c r="C536" s="1" t="s">
        <v>10061</v>
      </c>
    </row>
    <row r="537" spans="1:3">
      <c r="A537">
        <v>15</v>
      </c>
      <c r="B537" s="1">
        <v>44947</v>
      </c>
      <c r="C537" s="1" t="s">
        <v>10061</v>
      </c>
    </row>
    <row r="538" spans="1:3">
      <c r="A538">
        <v>16</v>
      </c>
      <c r="B538" s="1">
        <v>44947</v>
      </c>
      <c r="C538" s="1" t="s">
        <v>10061</v>
      </c>
    </row>
    <row r="539" spans="1:3">
      <c r="A539">
        <v>7.5</v>
      </c>
      <c r="B539" s="1">
        <v>44947</v>
      </c>
      <c r="C539" s="1" t="s">
        <v>10061</v>
      </c>
    </row>
    <row r="540" spans="1:3">
      <c r="A540">
        <v>6</v>
      </c>
      <c r="B540" s="1">
        <v>44947</v>
      </c>
      <c r="C540" s="1" t="s">
        <v>10061</v>
      </c>
    </row>
    <row r="541" spans="1:3">
      <c r="A541">
        <v>15</v>
      </c>
      <c r="B541" s="1">
        <v>44947</v>
      </c>
      <c r="C541" s="1" t="s">
        <v>10061</v>
      </c>
    </row>
    <row r="542" spans="1:3">
      <c r="A542">
        <v>9</v>
      </c>
      <c r="B542" s="1">
        <v>44947</v>
      </c>
      <c r="C542" s="1" t="s">
        <v>10061</v>
      </c>
    </row>
    <row r="543" spans="1:3">
      <c r="A543">
        <v>6</v>
      </c>
      <c r="B543" s="1">
        <v>44947</v>
      </c>
      <c r="C543" s="1" t="s">
        <v>10061</v>
      </c>
    </row>
    <row r="544" spans="1:3">
      <c r="A544">
        <v>10</v>
      </c>
      <c r="B544" s="1">
        <v>44947</v>
      </c>
      <c r="C544" s="1" t="s">
        <v>10061</v>
      </c>
    </row>
    <row r="545" spans="1:3">
      <c r="A545">
        <v>20</v>
      </c>
      <c r="B545" s="1">
        <v>44947</v>
      </c>
      <c r="C545" s="1" t="s">
        <v>10061</v>
      </c>
    </row>
    <row r="546" spans="1:3">
      <c r="A546">
        <v>4.5</v>
      </c>
      <c r="B546" s="1">
        <v>44947</v>
      </c>
      <c r="C546" s="1" t="s">
        <v>10061</v>
      </c>
    </row>
    <row r="547" spans="1:3">
      <c r="A547">
        <v>5</v>
      </c>
      <c r="B547" s="1">
        <v>44947</v>
      </c>
      <c r="C547" s="1" t="s">
        <v>10061</v>
      </c>
    </row>
    <row r="548" spans="1:3">
      <c r="A548">
        <v>4</v>
      </c>
      <c r="B548" s="1">
        <v>44948</v>
      </c>
      <c r="C548" s="1" t="s">
        <v>10061</v>
      </c>
    </row>
    <row r="549" spans="1:3">
      <c r="A549">
        <v>3</v>
      </c>
      <c r="B549" s="1">
        <v>44948</v>
      </c>
      <c r="C549" s="1" t="s">
        <v>10061</v>
      </c>
    </row>
    <row r="550" spans="1:3">
      <c r="A550">
        <v>10</v>
      </c>
      <c r="B550" s="1">
        <v>44948</v>
      </c>
      <c r="C550" s="1" t="s">
        <v>10061</v>
      </c>
    </row>
    <row r="551" spans="1:3">
      <c r="A551">
        <v>5</v>
      </c>
      <c r="B551" s="1">
        <v>44948</v>
      </c>
      <c r="C551" s="1" t="s">
        <v>10061</v>
      </c>
    </row>
    <row r="552" spans="1:3">
      <c r="A552">
        <v>8</v>
      </c>
      <c r="B552" s="1">
        <v>44948</v>
      </c>
      <c r="C552" s="1" t="s">
        <v>10061</v>
      </c>
    </row>
    <row r="553" spans="1:3">
      <c r="A553">
        <v>8</v>
      </c>
      <c r="B553" s="1">
        <v>44948</v>
      </c>
      <c r="C553" s="1" t="s">
        <v>10061</v>
      </c>
    </row>
    <row r="554" spans="1:3">
      <c r="A554">
        <v>4</v>
      </c>
      <c r="B554" s="1">
        <v>44948</v>
      </c>
      <c r="C554" s="1" t="s">
        <v>10061</v>
      </c>
    </row>
    <row r="555" spans="1:3">
      <c r="A555">
        <v>4</v>
      </c>
      <c r="B555" s="1">
        <v>44948</v>
      </c>
      <c r="C555" s="1" t="s">
        <v>10061</v>
      </c>
    </row>
    <row r="556" spans="1:3">
      <c r="A556">
        <v>6</v>
      </c>
      <c r="B556" s="1">
        <v>44948</v>
      </c>
      <c r="C556" s="1" t="s">
        <v>10061</v>
      </c>
    </row>
    <row r="557" spans="1:3">
      <c r="A557">
        <v>8</v>
      </c>
      <c r="B557" s="1">
        <v>44948</v>
      </c>
      <c r="C557" s="1" t="s">
        <v>10061</v>
      </c>
    </row>
    <row r="558" spans="1:3">
      <c r="A558">
        <v>12</v>
      </c>
      <c r="B558" s="1">
        <v>44948</v>
      </c>
      <c r="C558" s="1" t="s">
        <v>10061</v>
      </c>
    </row>
    <row r="559" spans="1:3">
      <c r="A559">
        <v>8</v>
      </c>
      <c r="B559" s="1">
        <v>44948</v>
      </c>
      <c r="C559" s="1" t="s">
        <v>10061</v>
      </c>
    </row>
    <row r="560" spans="1:3">
      <c r="A560">
        <v>1.5</v>
      </c>
      <c r="B560" s="1">
        <v>44948</v>
      </c>
      <c r="C560" s="1" t="s">
        <v>10061</v>
      </c>
    </row>
    <row r="561" spans="1:3">
      <c r="A561">
        <v>9</v>
      </c>
      <c r="B561" s="1">
        <v>44948</v>
      </c>
      <c r="C561" s="1" t="s">
        <v>10061</v>
      </c>
    </row>
    <row r="562" spans="1:3">
      <c r="A562">
        <v>8</v>
      </c>
      <c r="B562" s="1">
        <v>44948</v>
      </c>
      <c r="C562" s="1" t="s">
        <v>10061</v>
      </c>
    </row>
    <row r="563" spans="1:3">
      <c r="A563">
        <v>10</v>
      </c>
      <c r="B563" s="1">
        <v>44948</v>
      </c>
      <c r="C563" s="1" t="s">
        <v>10061</v>
      </c>
    </row>
    <row r="564" spans="1:3">
      <c r="A564">
        <v>12</v>
      </c>
      <c r="B564" s="1">
        <v>44948</v>
      </c>
      <c r="C564" s="1" t="s">
        <v>10061</v>
      </c>
    </row>
    <row r="565" spans="1:3">
      <c r="A565">
        <v>8</v>
      </c>
      <c r="B565" s="1">
        <v>44948</v>
      </c>
      <c r="C565" s="1" t="s">
        <v>10061</v>
      </c>
    </row>
    <row r="566" spans="1:3">
      <c r="A566">
        <v>10</v>
      </c>
      <c r="B566" s="1">
        <v>44948</v>
      </c>
      <c r="C566" s="1" t="s">
        <v>10061</v>
      </c>
    </row>
    <row r="567" spans="1:3">
      <c r="A567">
        <v>3</v>
      </c>
      <c r="B567" s="1">
        <v>44948</v>
      </c>
      <c r="C567" s="1" t="s">
        <v>10061</v>
      </c>
    </row>
    <row r="568" spans="1:3">
      <c r="A568">
        <v>3</v>
      </c>
      <c r="B568" s="1">
        <v>44948</v>
      </c>
      <c r="C568" s="1" t="s">
        <v>10061</v>
      </c>
    </row>
    <row r="569" spans="1:3">
      <c r="A569">
        <v>9</v>
      </c>
      <c r="B569" s="1">
        <v>44948</v>
      </c>
      <c r="C569" s="1" t="s">
        <v>10061</v>
      </c>
    </row>
    <row r="570" spans="1:3">
      <c r="A570">
        <v>8</v>
      </c>
      <c r="B570" s="1">
        <v>44948</v>
      </c>
      <c r="C570" s="1" t="s">
        <v>10061</v>
      </c>
    </row>
    <row r="571" spans="1:3">
      <c r="A571">
        <v>1.5</v>
      </c>
      <c r="B571" s="1">
        <v>44948</v>
      </c>
      <c r="C571" s="1" t="s">
        <v>10061</v>
      </c>
    </row>
    <row r="572" spans="1:3">
      <c r="A572">
        <v>20</v>
      </c>
      <c r="B572" s="1">
        <v>44948</v>
      </c>
      <c r="C572" s="1" t="s">
        <v>10061</v>
      </c>
    </row>
    <row r="573" spans="1:3">
      <c r="A573">
        <v>12</v>
      </c>
      <c r="B573" s="1">
        <v>44949</v>
      </c>
      <c r="C573" s="1" t="s">
        <v>10061</v>
      </c>
    </row>
    <row r="574" spans="1:3">
      <c r="A574">
        <v>20</v>
      </c>
      <c r="B574" s="1">
        <v>44949</v>
      </c>
      <c r="C574" s="1" t="s">
        <v>10061</v>
      </c>
    </row>
    <row r="575" spans="1:3">
      <c r="A575">
        <v>2</v>
      </c>
      <c r="B575" s="1">
        <v>44949</v>
      </c>
      <c r="C575" s="1" t="s">
        <v>10061</v>
      </c>
    </row>
    <row r="576" spans="1:3">
      <c r="A576">
        <v>25</v>
      </c>
      <c r="B576" s="1">
        <v>44949</v>
      </c>
      <c r="C576" s="1" t="s">
        <v>10061</v>
      </c>
    </row>
    <row r="577" spans="1:3">
      <c r="A577">
        <v>9</v>
      </c>
      <c r="B577" s="1">
        <v>44949</v>
      </c>
      <c r="C577" s="1" t="s">
        <v>10061</v>
      </c>
    </row>
    <row r="578" spans="1:3">
      <c r="A578">
        <v>5</v>
      </c>
      <c r="B578" s="1">
        <v>44949</v>
      </c>
      <c r="C578" s="1" t="s">
        <v>10061</v>
      </c>
    </row>
    <row r="579" spans="1:3">
      <c r="A579">
        <v>4.5</v>
      </c>
      <c r="B579" s="1">
        <v>44949</v>
      </c>
      <c r="C579" s="1" t="s">
        <v>10061</v>
      </c>
    </row>
    <row r="580" spans="1:3">
      <c r="A580">
        <v>12</v>
      </c>
      <c r="B580" s="1">
        <v>44949</v>
      </c>
      <c r="C580" s="1" t="s">
        <v>10061</v>
      </c>
    </row>
    <row r="581" spans="1:3">
      <c r="A581">
        <v>5</v>
      </c>
      <c r="B581" s="1">
        <v>44949</v>
      </c>
      <c r="C581" s="1" t="s">
        <v>10061</v>
      </c>
    </row>
    <row r="582" spans="1:3">
      <c r="A582">
        <v>9</v>
      </c>
      <c r="B582" s="1">
        <v>44949</v>
      </c>
      <c r="C582" s="1" t="s">
        <v>10061</v>
      </c>
    </row>
    <row r="583" spans="1:3">
      <c r="A583">
        <v>2</v>
      </c>
      <c r="B583" s="1">
        <v>44949</v>
      </c>
      <c r="C583" s="1" t="s">
        <v>10061</v>
      </c>
    </row>
    <row r="584" spans="1:3">
      <c r="A584">
        <v>12</v>
      </c>
      <c r="B584" s="1">
        <v>44949</v>
      </c>
      <c r="C584" s="1" t="s">
        <v>10061</v>
      </c>
    </row>
    <row r="585" spans="1:3">
      <c r="A585">
        <v>15</v>
      </c>
      <c r="B585" s="1">
        <v>44949</v>
      </c>
      <c r="C585" s="1" t="s">
        <v>10061</v>
      </c>
    </row>
    <row r="586" spans="1:3">
      <c r="A586">
        <v>7.5</v>
      </c>
      <c r="B586" s="1">
        <v>44949</v>
      </c>
      <c r="C586" s="1" t="s">
        <v>10061</v>
      </c>
    </row>
    <row r="587" spans="1:3">
      <c r="A587">
        <v>1</v>
      </c>
      <c r="B587" s="1">
        <v>44949</v>
      </c>
      <c r="C587" s="1" t="s">
        <v>10061</v>
      </c>
    </row>
    <row r="588" spans="1:3">
      <c r="A588">
        <v>1</v>
      </c>
      <c r="B588" s="1">
        <v>44949</v>
      </c>
      <c r="C588" s="1" t="s">
        <v>10061</v>
      </c>
    </row>
    <row r="589" spans="1:3">
      <c r="A589">
        <v>12</v>
      </c>
      <c r="B589" s="1">
        <v>44949</v>
      </c>
      <c r="C589" s="1" t="s">
        <v>10061</v>
      </c>
    </row>
    <row r="590" spans="1:3">
      <c r="A590">
        <v>7.5</v>
      </c>
      <c r="B590" s="1">
        <v>44949</v>
      </c>
      <c r="C590" s="1" t="s">
        <v>10061</v>
      </c>
    </row>
    <row r="591" spans="1:3">
      <c r="A591">
        <v>10</v>
      </c>
      <c r="B591" s="1">
        <v>44949</v>
      </c>
      <c r="C591" s="1" t="s">
        <v>10061</v>
      </c>
    </row>
    <row r="592" spans="1:3">
      <c r="A592">
        <v>4.5</v>
      </c>
      <c r="B592" s="1">
        <v>44949</v>
      </c>
      <c r="C592" s="1" t="s">
        <v>10061</v>
      </c>
    </row>
    <row r="593" spans="1:3">
      <c r="A593">
        <v>10</v>
      </c>
      <c r="B593" s="1">
        <v>44949</v>
      </c>
      <c r="C593" s="1" t="s">
        <v>10061</v>
      </c>
    </row>
    <row r="594" spans="1:3">
      <c r="A594">
        <v>20</v>
      </c>
      <c r="B594" s="1">
        <v>44949</v>
      </c>
      <c r="C594" s="1" t="s">
        <v>10061</v>
      </c>
    </row>
    <row r="595" spans="1:3">
      <c r="A595">
        <v>9</v>
      </c>
      <c r="B595" s="1">
        <v>44949</v>
      </c>
      <c r="C595" s="1" t="s">
        <v>10061</v>
      </c>
    </row>
    <row r="596" spans="1:3">
      <c r="A596">
        <v>12</v>
      </c>
      <c r="B596" s="1">
        <v>44950</v>
      </c>
      <c r="C596" s="1" t="s">
        <v>10061</v>
      </c>
    </row>
    <row r="597" spans="1:3">
      <c r="A597">
        <v>8</v>
      </c>
      <c r="B597" s="1">
        <v>44950</v>
      </c>
      <c r="C597" s="1" t="s">
        <v>10061</v>
      </c>
    </row>
    <row r="598" spans="1:3">
      <c r="A598">
        <v>6</v>
      </c>
      <c r="B598" s="1">
        <v>44950</v>
      </c>
      <c r="C598" s="1" t="s">
        <v>10061</v>
      </c>
    </row>
    <row r="599" spans="1:3">
      <c r="A599">
        <v>8</v>
      </c>
      <c r="B599" s="1">
        <v>44950</v>
      </c>
      <c r="C599" s="1" t="s">
        <v>10061</v>
      </c>
    </row>
    <row r="600" spans="1:3">
      <c r="A600">
        <v>3</v>
      </c>
      <c r="B600" s="1">
        <v>44950</v>
      </c>
      <c r="C600" s="1" t="s">
        <v>10061</v>
      </c>
    </row>
    <row r="601" spans="1:3">
      <c r="A601">
        <v>12</v>
      </c>
      <c r="B601" s="1">
        <v>44950</v>
      </c>
      <c r="C601" s="1" t="s">
        <v>10061</v>
      </c>
    </row>
    <row r="602" spans="1:3">
      <c r="A602">
        <v>4</v>
      </c>
      <c r="B602" s="1">
        <v>44950</v>
      </c>
      <c r="C602" s="1" t="s">
        <v>10061</v>
      </c>
    </row>
    <row r="603" spans="1:3">
      <c r="A603">
        <v>15</v>
      </c>
      <c r="B603" s="1">
        <v>44950</v>
      </c>
      <c r="C603" s="1" t="s">
        <v>10061</v>
      </c>
    </row>
    <row r="604" spans="1:3">
      <c r="A604">
        <v>8</v>
      </c>
      <c r="B604" s="1">
        <v>44950</v>
      </c>
      <c r="C604" s="1" t="s">
        <v>10061</v>
      </c>
    </row>
    <row r="605" spans="1:3">
      <c r="A605">
        <v>4</v>
      </c>
      <c r="B605" s="1">
        <v>44950</v>
      </c>
      <c r="C605" s="1" t="s">
        <v>10061</v>
      </c>
    </row>
    <row r="606" spans="1:3">
      <c r="A606">
        <v>15</v>
      </c>
      <c r="B606" s="1">
        <v>44950</v>
      </c>
      <c r="C606" s="1" t="s">
        <v>10061</v>
      </c>
    </row>
    <row r="607" spans="1:3">
      <c r="A607">
        <v>12</v>
      </c>
      <c r="B607" s="1">
        <v>44950</v>
      </c>
      <c r="C607" s="1" t="s">
        <v>10061</v>
      </c>
    </row>
    <row r="608" spans="1:3">
      <c r="A608">
        <v>16</v>
      </c>
      <c r="B608" s="1">
        <v>44950</v>
      </c>
      <c r="C608" s="1" t="s">
        <v>10061</v>
      </c>
    </row>
    <row r="609" spans="1:3">
      <c r="A609">
        <v>8</v>
      </c>
      <c r="B609" s="1">
        <v>44950</v>
      </c>
      <c r="C609" s="1" t="s">
        <v>10061</v>
      </c>
    </row>
    <row r="610" spans="1:3">
      <c r="A610">
        <v>9</v>
      </c>
      <c r="B610" s="1">
        <v>44950</v>
      </c>
      <c r="C610" s="1" t="s">
        <v>10061</v>
      </c>
    </row>
    <row r="611" spans="1:3">
      <c r="A611">
        <v>20</v>
      </c>
      <c r="B611" s="1">
        <v>44950</v>
      </c>
      <c r="C611" s="1" t="s">
        <v>10061</v>
      </c>
    </row>
    <row r="612" spans="1:3">
      <c r="A612">
        <v>12</v>
      </c>
      <c r="B612" s="1">
        <v>44950</v>
      </c>
      <c r="C612" s="1" t="s">
        <v>10061</v>
      </c>
    </row>
    <row r="613" spans="1:3">
      <c r="A613">
        <v>10</v>
      </c>
      <c r="B613" s="1">
        <v>44950</v>
      </c>
      <c r="C613" s="1" t="s">
        <v>10061</v>
      </c>
    </row>
    <row r="614" spans="1:3">
      <c r="A614">
        <v>4</v>
      </c>
      <c r="B614" s="1">
        <v>44951</v>
      </c>
      <c r="C614" s="1" t="s">
        <v>10061</v>
      </c>
    </row>
    <row r="615" spans="1:3">
      <c r="A615">
        <v>16</v>
      </c>
      <c r="B615" s="1">
        <v>44951</v>
      </c>
      <c r="C615" s="1" t="s">
        <v>10061</v>
      </c>
    </row>
    <row r="616" spans="1:3">
      <c r="A616">
        <v>3</v>
      </c>
      <c r="B616" s="1">
        <v>44951</v>
      </c>
      <c r="C616" s="1" t="s">
        <v>10061</v>
      </c>
    </row>
    <row r="617" spans="1:3">
      <c r="A617">
        <v>20</v>
      </c>
      <c r="B617" s="1">
        <v>44951</v>
      </c>
      <c r="C617" s="1" t="s">
        <v>10061</v>
      </c>
    </row>
    <row r="618" spans="1:3">
      <c r="A618">
        <v>9</v>
      </c>
      <c r="B618" s="1">
        <v>44951</v>
      </c>
      <c r="C618" s="1" t="s">
        <v>10061</v>
      </c>
    </row>
    <row r="619" spans="1:3">
      <c r="A619">
        <v>1.5</v>
      </c>
      <c r="B619" s="1">
        <v>44951</v>
      </c>
      <c r="C619" s="1" t="s">
        <v>10061</v>
      </c>
    </row>
    <row r="620" spans="1:3">
      <c r="A620">
        <v>3</v>
      </c>
      <c r="B620" s="1">
        <v>44951</v>
      </c>
      <c r="C620" s="1" t="s">
        <v>10061</v>
      </c>
    </row>
    <row r="621" spans="1:3">
      <c r="A621">
        <v>7.5</v>
      </c>
      <c r="B621" s="1">
        <v>44951</v>
      </c>
      <c r="C621" s="1" t="s">
        <v>10061</v>
      </c>
    </row>
    <row r="622" spans="1:3">
      <c r="A622">
        <v>12</v>
      </c>
      <c r="B622" s="1">
        <v>44951</v>
      </c>
      <c r="C622" s="1" t="s">
        <v>10061</v>
      </c>
    </row>
    <row r="623" spans="1:3">
      <c r="A623">
        <v>20</v>
      </c>
      <c r="B623" s="1">
        <v>44951</v>
      </c>
      <c r="C623" s="1" t="s">
        <v>10061</v>
      </c>
    </row>
    <row r="624" spans="1:3">
      <c r="A624">
        <v>9</v>
      </c>
      <c r="B624" s="1">
        <v>44951</v>
      </c>
      <c r="C624" s="1" t="s">
        <v>10061</v>
      </c>
    </row>
    <row r="625" spans="1:3">
      <c r="A625">
        <v>4</v>
      </c>
      <c r="B625" s="1">
        <v>44951</v>
      </c>
      <c r="C625" s="1" t="s">
        <v>10061</v>
      </c>
    </row>
    <row r="626" spans="1:3">
      <c r="A626">
        <v>5</v>
      </c>
      <c r="B626" s="1">
        <v>44951</v>
      </c>
      <c r="C626" s="1" t="s">
        <v>10061</v>
      </c>
    </row>
    <row r="627" spans="1:3">
      <c r="A627">
        <v>6</v>
      </c>
      <c r="B627" s="1">
        <v>44951</v>
      </c>
      <c r="C627" s="1" t="s">
        <v>10061</v>
      </c>
    </row>
    <row r="628" spans="1:3">
      <c r="A628">
        <v>5</v>
      </c>
      <c r="B628" s="1">
        <v>44951</v>
      </c>
      <c r="C628" s="1" t="s">
        <v>10061</v>
      </c>
    </row>
    <row r="629" spans="1:3">
      <c r="A629">
        <v>4.5</v>
      </c>
      <c r="B629" s="1">
        <v>44951</v>
      </c>
      <c r="C629" s="1" t="s">
        <v>10061</v>
      </c>
    </row>
    <row r="630" spans="1:3">
      <c r="A630">
        <v>15</v>
      </c>
      <c r="B630" s="1">
        <v>44951</v>
      </c>
      <c r="C630" s="1" t="s">
        <v>10061</v>
      </c>
    </row>
    <row r="631" spans="1:3">
      <c r="A631">
        <v>8</v>
      </c>
      <c r="B631" s="1">
        <v>44951</v>
      </c>
      <c r="C631" s="1" t="s">
        <v>10061</v>
      </c>
    </row>
    <row r="632" spans="1:3">
      <c r="A632">
        <v>12</v>
      </c>
      <c r="B632" s="1">
        <v>44951</v>
      </c>
      <c r="C632" s="1" t="s">
        <v>10061</v>
      </c>
    </row>
    <row r="633" spans="1:3">
      <c r="A633">
        <v>4</v>
      </c>
      <c r="B633" s="1">
        <v>44951</v>
      </c>
      <c r="C633" s="1" t="s">
        <v>10061</v>
      </c>
    </row>
    <row r="634" spans="1:3">
      <c r="A634">
        <v>25</v>
      </c>
      <c r="B634" s="1">
        <v>44951</v>
      </c>
      <c r="C634" s="1" t="s">
        <v>10061</v>
      </c>
    </row>
    <row r="635" spans="1:3">
      <c r="A635">
        <v>4</v>
      </c>
      <c r="B635" s="1">
        <v>44951</v>
      </c>
      <c r="C635" s="1" t="s">
        <v>10061</v>
      </c>
    </row>
    <row r="636" spans="1:3">
      <c r="A636">
        <v>4</v>
      </c>
      <c r="B636" s="1">
        <v>44951</v>
      </c>
      <c r="C636" s="1" t="s">
        <v>10061</v>
      </c>
    </row>
    <row r="637" spans="1:3">
      <c r="A637">
        <v>5</v>
      </c>
      <c r="B637" s="1">
        <v>44951</v>
      </c>
      <c r="C637" s="1" t="s">
        <v>10061</v>
      </c>
    </row>
    <row r="638" spans="1:3">
      <c r="A638">
        <v>9</v>
      </c>
      <c r="B638" s="1">
        <v>44951</v>
      </c>
      <c r="C638" s="1" t="s">
        <v>10061</v>
      </c>
    </row>
    <row r="639" spans="1:3">
      <c r="A639">
        <v>12</v>
      </c>
      <c r="B639" s="1">
        <v>44951</v>
      </c>
      <c r="C639" s="1" t="s">
        <v>10061</v>
      </c>
    </row>
    <row r="640" spans="1:3">
      <c r="A640">
        <v>12</v>
      </c>
      <c r="B640" s="1">
        <v>44951</v>
      </c>
      <c r="C640" s="1" t="s">
        <v>10061</v>
      </c>
    </row>
    <row r="641" spans="1:3">
      <c r="A641">
        <v>1.5</v>
      </c>
      <c r="B641" s="1">
        <v>44951</v>
      </c>
      <c r="C641" s="1" t="s">
        <v>10061</v>
      </c>
    </row>
    <row r="642" spans="1:3">
      <c r="A642">
        <v>6</v>
      </c>
      <c r="B642" s="1">
        <v>44951</v>
      </c>
      <c r="C642" s="1" t="s">
        <v>10061</v>
      </c>
    </row>
    <row r="643" spans="1:3">
      <c r="A643">
        <v>12</v>
      </c>
      <c r="B643" s="1">
        <v>44951</v>
      </c>
      <c r="C643" s="1" t="s">
        <v>10061</v>
      </c>
    </row>
    <row r="644" spans="1:3">
      <c r="A644">
        <v>3</v>
      </c>
      <c r="B644" s="1">
        <v>44951</v>
      </c>
      <c r="C644" s="1" t="s">
        <v>10061</v>
      </c>
    </row>
    <row r="645" spans="1:3">
      <c r="A645">
        <v>7.5</v>
      </c>
      <c r="B645" s="1">
        <v>44951</v>
      </c>
      <c r="C645" s="1" t="s">
        <v>10061</v>
      </c>
    </row>
    <row r="646" spans="1:3">
      <c r="A646">
        <v>6</v>
      </c>
      <c r="B646" s="1">
        <v>44951</v>
      </c>
      <c r="C646" s="1" t="s">
        <v>10061</v>
      </c>
    </row>
    <row r="647" spans="1:3">
      <c r="A647">
        <v>9</v>
      </c>
      <c r="B647" s="1">
        <v>44951</v>
      </c>
      <c r="C647" s="1" t="s">
        <v>10061</v>
      </c>
    </row>
    <row r="648" spans="1:3">
      <c r="A648">
        <v>4.5</v>
      </c>
      <c r="B648" s="1">
        <v>44951</v>
      </c>
      <c r="C648" s="1" t="s">
        <v>10061</v>
      </c>
    </row>
    <row r="649" spans="1:3">
      <c r="A649">
        <v>5</v>
      </c>
      <c r="B649" s="1">
        <v>44951</v>
      </c>
      <c r="C649" s="1" t="s">
        <v>10061</v>
      </c>
    </row>
    <row r="650" spans="1:3">
      <c r="A650">
        <v>20</v>
      </c>
      <c r="B650" s="1">
        <v>44951</v>
      </c>
      <c r="C650" s="1" t="s">
        <v>10061</v>
      </c>
    </row>
    <row r="651" spans="1:3">
      <c r="A651">
        <v>9</v>
      </c>
      <c r="B651" s="1">
        <v>44952</v>
      </c>
      <c r="C651" s="1" t="s">
        <v>10061</v>
      </c>
    </row>
    <row r="652" spans="1:3">
      <c r="A652">
        <v>6</v>
      </c>
      <c r="B652" s="1">
        <v>44952</v>
      </c>
      <c r="C652" s="1" t="s">
        <v>10061</v>
      </c>
    </row>
    <row r="653" spans="1:3">
      <c r="A653">
        <v>15</v>
      </c>
      <c r="B653" s="1">
        <v>44952</v>
      </c>
      <c r="C653" s="1" t="s">
        <v>10061</v>
      </c>
    </row>
    <row r="654" spans="1:3">
      <c r="A654">
        <v>3</v>
      </c>
      <c r="B654" s="1">
        <v>44952</v>
      </c>
      <c r="C654" s="1" t="s">
        <v>10061</v>
      </c>
    </row>
    <row r="655" spans="1:3">
      <c r="A655">
        <v>7.5</v>
      </c>
      <c r="B655" s="1">
        <v>44952</v>
      </c>
      <c r="C655" s="1" t="s">
        <v>10061</v>
      </c>
    </row>
    <row r="656" spans="1:3">
      <c r="A656">
        <v>4</v>
      </c>
      <c r="B656" s="1">
        <v>44952</v>
      </c>
      <c r="C656" s="1" t="s">
        <v>10061</v>
      </c>
    </row>
    <row r="657" spans="1:3">
      <c r="A657">
        <v>8</v>
      </c>
      <c r="B657" s="1">
        <v>44952</v>
      </c>
      <c r="C657" s="1" t="s">
        <v>10061</v>
      </c>
    </row>
    <row r="658" spans="1:3">
      <c r="A658">
        <v>6</v>
      </c>
      <c r="B658" s="1">
        <v>44952</v>
      </c>
      <c r="C658" s="1" t="s">
        <v>10061</v>
      </c>
    </row>
    <row r="659" spans="1:3">
      <c r="A659">
        <v>6</v>
      </c>
      <c r="B659" s="1">
        <v>44952</v>
      </c>
      <c r="C659" s="1" t="s">
        <v>10061</v>
      </c>
    </row>
    <row r="660" spans="1:3">
      <c r="A660">
        <v>5</v>
      </c>
      <c r="B660" s="1">
        <v>44952</v>
      </c>
      <c r="C660" s="1" t="s">
        <v>10061</v>
      </c>
    </row>
    <row r="661" spans="1:3">
      <c r="A661">
        <v>4</v>
      </c>
      <c r="B661" s="1">
        <v>44952</v>
      </c>
      <c r="C661" s="1" t="s">
        <v>10061</v>
      </c>
    </row>
    <row r="662" spans="1:3">
      <c r="A662">
        <v>7.5</v>
      </c>
      <c r="B662" s="1">
        <v>44952</v>
      </c>
      <c r="C662" s="1" t="s">
        <v>10061</v>
      </c>
    </row>
    <row r="663" spans="1:3">
      <c r="A663">
        <v>3</v>
      </c>
      <c r="B663" s="1">
        <v>44952</v>
      </c>
      <c r="C663" s="1" t="s">
        <v>10061</v>
      </c>
    </row>
    <row r="664" spans="1:3">
      <c r="A664">
        <v>9</v>
      </c>
      <c r="B664" s="1">
        <v>44952</v>
      </c>
      <c r="C664" s="1" t="s">
        <v>10061</v>
      </c>
    </row>
    <row r="665" spans="1:3">
      <c r="A665">
        <v>4</v>
      </c>
      <c r="B665" s="1">
        <v>44952</v>
      </c>
      <c r="C665" s="1" t="s">
        <v>10061</v>
      </c>
    </row>
    <row r="666" spans="1:3">
      <c r="A666">
        <v>5</v>
      </c>
      <c r="B666" s="1">
        <v>44952</v>
      </c>
      <c r="C666" s="1" t="s">
        <v>10061</v>
      </c>
    </row>
    <row r="667" spans="1:3">
      <c r="A667">
        <v>12</v>
      </c>
      <c r="B667" s="1">
        <v>44952</v>
      </c>
      <c r="C667" s="1" t="s">
        <v>10061</v>
      </c>
    </row>
    <row r="668" spans="1:3">
      <c r="A668">
        <v>12</v>
      </c>
      <c r="B668" s="1">
        <v>44952</v>
      </c>
      <c r="C668" s="1" t="s">
        <v>10061</v>
      </c>
    </row>
    <row r="669" spans="1:3">
      <c r="A669">
        <v>2</v>
      </c>
      <c r="B669" s="1">
        <v>44952</v>
      </c>
      <c r="C669" s="1" t="s">
        <v>10061</v>
      </c>
    </row>
    <row r="670" spans="1:3">
      <c r="A670">
        <v>3</v>
      </c>
      <c r="B670" s="1">
        <v>44952</v>
      </c>
      <c r="C670" s="1" t="s">
        <v>10061</v>
      </c>
    </row>
    <row r="671" spans="1:3">
      <c r="A671">
        <v>4.5</v>
      </c>
      <c r="B671" s="1">
        <v>44952</v>
      </c>
      <c r="C671" s="1" t="s">
        <v>10061</v>
      </c>
    </row>
    <row r="672" spans="1:3">
      <c r="A672">
        <v>4.5</v>
      </c>
      <c r="B672" s="1">
        <v>44952</v>
      </c>
      <c r="C672" s="1" t="s">
        <v>10061</v>
      </c>
    </row>
    <row r="673" spans="1:3">
      <c r="A673">
        <v>6</v>
      </c>
      <c r="B673" s="1">
        <v>44952</v>
      </c>
      <c r="C673" s="1" t="s">
        <v>10061</v>
      </c>
    </row>
    <row r="674" spans="1:3">
      <c r="A674">
        <v>10</v>
      </c>
      <c r="B674" s="1">
        <v>44953</v>
      </c>
      <c r="C674" s="1" t="s">
        <v>10061</v>
      </c>
    </row>
    <row r="675" spans="1:3">
      <c r="A675">
        <v>8</v>
      </c>
      <c r="B675" s="1">
        <v>44953</v>
      </c>
      <c r="C675" s="1" t="s">
        <v>10061</v>
      </c>
    </row>
    <row r="676" spans="1:3">
      <c r="A676">
        <v>2</v>
      </c>
      <c r="B676" s="1">
        <v>44953</v>
      </c>
      <c r="C676" s="1" t="s">
        <v>10061</v>
      </c>
    </row>
    <row r="677" spans="1:3">
      <c r="A677">
        <v>10</v>
      </c>
      <c r="B677" s="1">
        <v>44953</v>
      </c>
      <c r="C677" s="1" t="s">
        <v>10061</v>
      </c>
    </row>
    <row r="678" spans="1:3">
      <c r="A678">
        <v>4</v>
      </c>
      <c r="B678" s="1">
        <v>44953</v>
      </c>
      <c r="C678" s="1" t="s">
        <v>10061</v>
      </c>
    </row>
    <row r="679" spans="1:3">
      <c r="A679">
        <v>12</v>
      </c>
      <c r="B679" s="1">
        <v>44953</v>
      </c>
      <c r="C679" s="1" t="s">
        <v>10061</v>
      </c>
    </row>
    <row r="680" spans="1:3">
      <c r="A680">
        <v>1</v>
      </c>
      <c r="B680" s="1">
        <v>44953</v>
      </c>
      <c r="C680" s="1" t="s">
        <v>10061</v>
      </c>
    </row>
    <row r="681" spans="1:3">
      <c r="A681">
        <v>9</v>
      </c>
      <c r="B681" s="1">
        <v>44953</v>
      </c>
      <c r="C681" s="1" t="s">
        <v>10061</v>
      </c>
    </row>
    <row r="682" spans="1:3">
      <c r="A682">
        <v>6</v>
      </c>
      <c r="B682" s="1">
        <v>44953</v>
      </c>
      <c r="C682" s="1" t="s">
        <v>10061</v>
      </c>
    </row>
    <row r="683" spans="1:3">
      <c r="A683">
        <v>8</v>
      </c>
      <c r="B683" s="1">
        <v>44953</v>
      </c>
      <c r="C683" s="1" t="s">
        <v>10061</v>
      </c>
    </row>
    <row r="684" spans="1:3">
      <c r="A684">
        <v>4</v>
      </c>
      <c r="B684" s="1">
        <v>44953</v>
      </c>
      <c r="C684" s="1" t="s">
        <v>10061</v>
      </c>
    </row>
    <row r="685" spans="1:3">
      <c r="A685">
        <v>12</v>
      </c>
      <c r="B685" s="1">
        <v>44953</v>
      </c>
      <c r="C685" s="1" t="s">
        <v>10061</v>
      </c>
    </row>
    <row r="686" spans="1:3">
      <c r="A686">
        <v>10</v>
      </c>
      <c r="B686" s="1">
        <v>44953</v>
      </c>
      <c r="C686" s="1" t="s">
        <v>10061</v>
      </c>
    </row>
    <row r="687" spans="1:3">
      <c r="A687">
        <v>12</v>
      </c>
      <c r="B687" s="1">
        <v>44953</v>
      </c>
      <c r="C687" s="1" t="s">
        <v>10061</v>
      </c>
    </row>
    <row r="688" spans="1:3">
      <c r="A688">
        <v>3</v>
      </c>
      <c r="B688" s="1">
        <v>44953</v>
      </c>
      <c r="C688" s="1" t="s">
        <v>10061</v>
      </c>
    </row>
    <row r="689" spans="1:3">
      <c r="A689">
        <v>15</v>
      </c>
      <c r="B689" s="1">
        <v>44953</v>
      </c>
      <c r="C689" s="1" t="s">
        <v>10061</v>
      </c>
    </row>
    <row r="690" spans="1:3">
      <c r="A690">
        <v>3</v>
      </c>
      <c r="B690" s="1">
        <v>44953</v>
      </c>
      <c r="C690" s="1" t="s">
        <v>10061</v>
      </c>
    </row>
    <row r="691" spans="1:3">
      <c r="A691">
        <v>9</v>
      </c>
      <c r="B691" s="1">
        <v>44953</v>
      </c>
      <c r="C691" s="1" t="s">
        <v>10061</v>
      </c>
    </row>
    <row r="692" spans="1:3">
      <c r="A692">
        <v>25</v>
      </c>
      <c r="B692" s="1">
        <v>44953</v>
      </c>
      <c r="C692" s="1" t="s">
        <v>10061</v>
      </c>
    </row>
    <row r="693" spans="1:3">
      <c r="A693">
        <v>16</v>
      </c>
      <c r="B693" s="1">
        <v>44953</v>
      </c>
      <c r="C693" s="1" t="s">
        <v>10061</v>
      </c>
    </row>
    <row r="694" spans="1:3">
      <c r="A694">
        <v>9</v>
      </c>
      <c r="B694" s="1">
        <v>44953</v>
      </c>
      <c r="C694" s="1" t="s">
        <v>10061</v>
      </c>
    </row>
    <row r="695" spans="1:3">
      <c r="A695">
        <v>2</v>
      </c>
      <c r="B695" s="1">
        <v>44953</v>
      </c>
      <c r="C695" s="1" t="s">
        <v>10061</v>
      </c>
    </row>
    <row r="696" spans="1:3">
      <c r="A696">
        <v>12</v>
      </c>
      <c r="B696" s="1">
        <v>44953</v>
      </c>
      <c r="C696" s="1" t="s">
        <v>10061</v>
      </c>
    </row>
    <row r="697" spans="1:3">
      <c r="A697">
        <v>6</v>
      </c>
      <c r="B697" s="1">
        <v>44953</v>
      </c>
      <c r="C697" s="1" t="s">
        <v>10061</v>
      </c>
    </row>
    <row r="698" spans="1:3">
      <c r="A698">
        <v>16</v>
      </c>
      <c r="B698" s="1">
        <v>44953</v>
      </c>
      <c r="C698" s="1" t="s">
        <v>10061</v>
      </c>
    </row>
    <row r="699" spans="1:3">
      <c r="A699">
        <v>12</v>
      </c>
      <c r="B699" s="1">
        <v>44953</v>
      </c>
      <c r="C699" s="1" t="s">
        <v>10061</v>
      </c>
    </row>
    <row r="700" spans="1:3">
      <c r="A700">
        <v>3</v>
      </c>
      <c r="B700" s="1">
        <v>44954</v>
      </c>
      <c r="C700" s="1" t="s">
        <v>10061</v>
      </c>
    </row>
    <row r="701" spans="1:3">
      <c r="A701">
        <v>4</v>
      </c>
      <c r="B701" s="1">
        <v>44954</v>
      </c>
      <c r="C701" s="1" t="s">
        <v>10061</v>
      </c>
    </row>
    <row r="702" spans="1:3">
      <c r="A702">
        <v>4</v>
      </c>
      <c r="B702" s="1">
        <v>44954</v>
      </c>
      <c r="C702" s="1" t="s">
        <v>10061</v>
      </c>
    </row>
    <row r="703" spans="1:3">
      <c r="A703">
        <v>15</v>
      </c>
      <c r="B703" s="1">
        <v>44954</v>
      </c>
      <c r="C703" s="1" t="s">
        <v>10061</v>
      </c>
    </row>
    <row r="704" spans="1:3">
      <c r="A704">
        <v>20</v>
      </c>
      <c r="B704" s="1">
        <v>44954</v>
      </c>
      <c r="C704" s="1" t="s">
        <v>10061</v>
      </c>
    </row>
    <row r="705" spans="1:3">
      <c r="A705">
        <v>6</v>
      </c>
      <c r="B705" s="1">
        <v>44954</v>
      </c>
      <c r="C705" s="1" t="s">
        <v>10061</v>
      </c>
    </row>
    <row r="706" spans="1:3">
      <c r="A706">
        <v>7.5</v>
      </c>
      <c r="B706" s="1">
        <v>44954</v>
      </c>
      <c r="C706" s="1" t="s">
        <v>10061</v>
      </c>
    </row>
    <row r="707" spans="1:3">
      <c r="A707">
        <v>6</v>
      </c>
      <c r="B707" s="1">
        <v>44954</v>
      </c>
      <c r="C707" s="1" t="s">
        <v>10061</v>
      </c>
    </row>
    <row r="708" spans="1:3">
      <c r="A708">
        <v>15</v>
      </c>
      <c r="B708" s="1">
        <v>44954</v>
      </c>
      <c r="C708" s="1" t="s">
        <v>10061</v>
      </c>
    </row>
    <row r="709" spans="1:3">
      <c r="A709">
        <v>1</v>
      </c>
      <c r="B709" s="1">
        <v>44954</v>
      </c>
      <c r="C709" s="1" t="s">
        <v>10061</v>
      </c>
    </row>
    <row r="710" spans="1:3">
      <c r="A710">
        <v>12</v>
      </c>
      <c r="B710" s="1">
        <v>44954</v>
      </c>
      <c r="C710" s="1" t="s">
        <v>10061</v>
      </c>
    </row>
    <row r="711" spans="1:3">
      <c r="A711">
        <v>10</v>
      </c>
      <c r="B711" s="1">
        <v>44954</v>
      </c>
      <c r="C711" s="1" t="s">
        <v>10061</v>
      </c>
    </row>
    <row r="712" spans="1:3">
      <c r="A712">
        <v>1.5</v>
      </c>
      <c r="B712" s="1">
        <v>44954</v>
      </c>
      <c r="C712" s="1" t="s">
        <v>10061</v>
      </c>
    </row>
    <row r="713" spans="1:3">
      <c r="A713">
        <v>15</v>
      </c>
      <c r="B713" s="1">
        <v>44954</v>
      </c>
      <c r="C713" s="1" t="s">
        <v>10061</v>
      </c>
    </row>
    <row r="714" spans="1:3">
      <c r="A714">
        <v>8</v>
      </c>
      <c r="B714" s="1">
        <v>44954</v>
      </c>
      <c r="C714" s="1" t="s">
        <v>10061</v>
      </c>
    </row>
    <row r="715" spans="1:3">
      <c r="A715">
        <v>15</v>
      </c>
      <c r="B715" s="1">
        <v>44954</v>
      </c>
      <c r="C715" s="1" t="s">
        <v>10061</v>
      </c>
    </row>
    <row r="716" spans="1:3">
      <c r="A716">
        <v>9</v>
      </c>
      <c r="B716" s="1">
        <v>44954</v>
      </c>
      <c r="C716" s="1" t="s">
        <v>10061</v>
      </c>
    </row>
    <row r="717" spans="1:3">
      <c r="A717">
        <v>9</v>
      </c>
      <c r="B717" s="1">
        <v>44954</v>
      </c>
      <c r="C717" s="1" t="s">
        <v>10061</v>
      </c>
    </row>
    <row r="718" spans="1:3">
      <c r="A718">
        <v>4</v>
      </c>
      <c r="B718" s="1">
        <v>44954</v>
      </c>
      <c r="C718" s="1" t="s">
        <v>10061</v>
      </c>
    </row>
    <row r="719" spans="1:3">
      <c r="A719">
        <v>15</v>
      </c>
      <c r="B719" s="1">
        <v>44954</v>
      </c>
      <c r="C719" s="1" t="s">
        <v>10061</v>
      </c>
    </row>
    <row r="720" spans="1:3">
      <c r="A720">
        <v>20</v>
      </c>
      <c r="B720" s="1">
        <v>44954</v>
      </c>
      <c r="C720" s="1" t="s">
        <v>10061</v>
      </c>
    </row>
    <row r="721" spans="1:3">
      <c r="A721">
        <v>4</v>
      </c>
      <c r="B721" s="1">
        <v>44954</v>
      </c>
      <c r="C721" s="1" t="s">
        <v>10061</v>
      </c>
    </row>
    <row r="722" spans="1:3">
      <c r="A722">
        <v>9</v>
      </c>
      <c r="B722" s="1">
        <v>44954</v>
      </c>
      <c r="C722" s="1" t="s">
        <v>10061</v>
      </c>
    </row>
    <row r="723" spans="1:3">
      <c r="A723">
        <v>8</v>
      </c>
      <c r="B723" s="1">
        <v>44954</v>
      </c>
      <c r="C723" s="1" t="s">
        <v>10061</v>
      </c>
    </row>
    <row r="724" spans="1:3">
      <c r="A724">
        <v>20</v>
      </c>
      <c r="B724" s="1">
        <v>44954</v>
      </c>
      <c r="C724" s="1" t="s">
        <v>10061</v>
      </c>
    </row>
    <row r="725" spans="1:3">
      <c r="A725">
        <v>20</v>
      </c>
      <c r="B725" s="1">
        <v>44954</v>
      </c>
      <c r="C725" s="1" t="s">
        <v>10061</v>
      </c>
    </row>
    <row r="726" spans="1:3">
      <c r="A726">
        <v>12</v>
      </c>
      <c r="B726" s="1">
        <v>44954</v>
      </c>
      <c r="C726" s="1" t="s">
        <v>10061</v>
      </c>
    </row>
    <row r="727" spans="1:3">
      <c r="A727">
        <v>6</v>
      </c>
      <c r="B727" s="1">
        <v>44954</v>
      </c>
      <c r="C727" s="1" t="s">
        <v>10061</v>
      </c>
    </row>
    <row r="728" spans="1:3">
      <c r="A728">
        <v>4</v>
      </c>
      <c r="B728" s="1">
        <v>44955</v>
      </c>
      <c r="C728" s="1" t="s">
        <v>10061</v>
      </c>
    </row>
    <row r="729" spans="1:3">
      <c r="A729">
        <v>6</v>
      </c>
      <c r="B729" s="1">
        <v>44955</v>
      </c>
      <c r="C729" s="1" t="s">
        <v>10061</v>
      </c>
    </row>
    <row r="730" spans="1:3">
      <c r="A730">
        <v>20</v>
      </c>
      <c r="B730" s="1">
        <v>44955</v>
      </c>
      <c r="C730" s="1" t="s">
        <v>10061</v>
      </c>
    </row>
    <row r="731" spans="1:3">
      <c r="A731">
        <v>2</v>
      </c>
      <c r="B731" s="1">
        <v>44955</v>
      </c>
      <c r="C731" s="1" t="s">
        <v>10061</v>
      </c>
    </row>
    <row r="732" spans="1:3">
      <c r="A732">
        <v>20</v>
      </c>
      <c r="B732" s="1">
        <v>44955</v>
      </c>
      <c r="C732" s="1" t="s">
        <v>10061</v>
      </c>
    </row>
    <row r="733" spans="1:3">
      <c r="A733">
        <v>12</v>
      </c>
      <c r="B733" s="1">
        <v>44955</v>
      </c>
      <c r="C733" s="1" t="s">
        <v>10061</v>
      </c>
    </row>
    <row r="734" spans="1:3">
      <c r="A734">
        <v>6</v>
      </c>
      <c r="B734" s="1">
        <v>44955</v>
      </c>
      <c r="C734" s="1" t="s">
        <v>10061</v>
      </c>
    </row>
    <row r="735" spans="1:3">
      <c r="A735">
        <v>1.5</v>
      </c>
      <c r="B735" s="1">
        <v>44955</v>
      </c>
      <c r="C735" s="1" t="s">
        <v>10061</v>
      </c>
    </row>
    <row r="736" spans="1:3">
      <c r="A736">
        <v>12</v>
      </c>
      <c r="B736" s="1">
        <v>44955</v>
      </c>
      <c r="C736" s="1" t="s">
        <v>10061</v>
      </c>
    </row>
    <row r="737" spans="1:3">
      <c r="A737">
        <v>2</v>
      </c>
      <c r="B737" s="1">
        <v>44955</v>
      </c>
      <c r="C737" s="1" t="s">
        <v>10061</v>
      </c>
    </row>
    <row r="738" spans="1:3">
      <c r="A738">
        <v>3</v>
      </c>
      <c r="B738" s="1">
        <v>44955</v>
      </c>
      <c r="C738" s="1" t="s">
        <v>10061</v>
      </c>
    </row>
    <row r="739" spans="1:3">
      <c r="A739">
        <v>3</v>
      </c>
      <c r="B739" s="1">
        <v>44955</v>
      </c>
      <c r="C739" s="1" t="s">
        <v>10061</v>
      </c>
    </row>
    <row r="740" spans="1:3">
      <c r="A740">
        <v>3</v>
      </c>
      <c r="B740" s="1">
        <v>44955</v>
      </c>
      <c r="C740" s="1" t="s">
        <v>10061</v>
      </c>
    </row>
    <row r="741" spans="1:3">
      <c r="A741">
        <v>4</v>
      </c>
      <c r="B741" s="1">
        <v>44955</v>
      </c>
      <c r="C741" s="1" t="s">
        <v>10061</v>
      </c>
    </row>
    <row r="742" spans="1:3">
      <c r="A742">
        <v>15</v>
      </c>
      <c r="B742" s="1">
        <v>44955</v>
      </c>
      <c r="C742" s="1" t="s">
        <v>10061</v>
      </c>
    </row>
    <row r="743" spans="1:3">
      <c r="A743">
        <v>9</v>
      </c>
      <c r="B743" s="1">
        <v>44955</v>
      </c>
      <c r="C743" s="1" t="s">
        <v>10061</v>
      </c>
    </row>
    <row r="744" spans="1:3">
      <c r="A744">
        <v>20</v>
      </c>
      <c r="B744" s="1">
        <v>44955</v>
      </c>
      <c r="C744" s="1" t="s">
        <v>10061</v>
      </c>
    </row>
    <row r="745" spans="1:3">
      <c r="A745">
        <v>3</v>
      </c>
      <c r="B745" s="1">
        <v>44955</v>
      </c>
      <c r="C745" s="1" t="s">
        <v>10061</v>
      </c>
    </row>
    <row r="746" spans="1:3">
      <c r="A746">
        <v>4</v>
      </c>
      <c r="B746" s="1">
        <v>44955</v>
      </c>
      <c r="C746" s="1" t="s">
        <v>10061</v>
      </c>
    </row>
    <row r="747" spans="1:3">
      <c r="A747">
        <v>4</v>
      </c>
      <c r="B747" s="1">
        <v>44955</v>
      </c>
      <c r="C747" s="1" t="s">
        <v>10061</v>
      </c>
    </row>
    <row r="748" spans="1:3">
      <c r="A748">
        <v>25</v>
      </c>
      <c r="B748" s="1">
        <v>44955</v>
      </c>
      <c r="C748" s="1" t="s">
        <v>10061</v>
      </c>
    </row>
    <row r="749" spans="1:3">
      <c r="A749">
        <v>25</v>
      </c>
      <c r="B749" s="1">
        <v>44955</v>
      </c>
      <c r="C749" s="1" t="s">
        <v>10061</v>
      </c>
    </row>
    <row r="750" spans="1:3">
      <c r="A750">
        <v>4</v>
      </c>
      <c r="B750" s="1">
        <v>44955</v>
      </c>
      <c r="C750" s="1" t="s">
        <v>10061</v>
      </c>
    </row>
    <row r="751" spans="1:3">
      <c r="A751">
        <v>1</v>
      </c>
      <c r="B751" s="1">
        <v>44955</v>
      </c>
      <c r="C751" s="1" t="s">
        <v>10061</v>
      </c>
    </row>
    <row r="752" spans="1:3">
      <c r="A752">
        <v>12</v>
      </c>
      <c r="B752" s="1">
        <v>44955</v>
      </c>
      <c r="C752" s="1" t="s">
        <v>10061</v>
      </c>
    </row>
    <row r="753" spans="1:3">
      <c r="A753">
        <v>7.5</v>
      </c>
      <c r="B753" s="1">
        <v>44955</v>
      </c>
      <c r="C753" s="1" t="s">
        <v>10061</v>
      </c>
    </row>
    <row r="754" spans="1:3">
      <c r="A754">
        <v>9</v>
      </c>
      <c r="B754" s="1">
        <v>44955</v>
      </c>
      <c r="C754" s="1" t="s">
        <v>10061</v>
      </c>
    </row>
    <row r="755" spans="1:3">
      <c r="A755">
        <v>12</v>
      </c>
      <c r="B755" s="1">
        <v>44955</v>
      </c>
      <c r="C755" s="1" t="s">
        <v>10061</v>
      </c>
    </row>
    <row r="756" spans="1:3">
      <c r="A756">
        <v>3</v>
      </c>
      <c r="B756" s="1">
        <v>44955</v>
      </c>
      <c r="C756" s="1" t="s">
        <v>10061</v>
      </c>
    </row>
    <row r="757" spans="1:3">
      <c r="A757">
        <v>1</v>
      </c>
      <c r="B757" s="1">
        <v>44955</v>
      </c>
      <c r="C757" s="1" t="s">
        <v>10061</v>
      </c>
    </row>
    <row r="758" spans="1:3">
      <c r="A758">
        <v>1.5</v>
      </c>
      <c r="B758" s="1">
        <v>44955</v>
      </c>
      <c r="C758" s="1" t="s">
        <v>10061</v>
      </c>
    </row>
    <row r="759" spans="1:3">
      <c r="A759">
        <v>5</v>
      </c>
      <c r="B759" s="1">
        <v>44955</v>
      </c>
      <c r="C759" s="1" t="s">
        <v>10061</v>
      </c>
    </row>
    <row r="760" spans="1:3">
      <c r="A760">
        <v>2</v>
      </c>
      <c r="B760" s="1">
        <v>44956</v>
      </c>
      <c r="C760" s="1" t="s">
        <v>10061</v>
      </c>
    </row>
    <row r="761" spans="1:3">
      <c r="A761">
        <v>3</v>
      </c>
      <c r="B761" s="1">
        <v>44956</v>
      </c>
      <c r="C761" s="1" t="s">
        <v>10061</v>
      </c>
    </row>
    <row r="762" spans="1:3">
      <c r="A762">
        <v>20</v>
      </c>
      <c r="B762" s="1">
        <v>44956</v>
      </c>
      <c r="C762" s="1" t="s">
        <v>10061</v>
      </c>
    </row>
    <row r="763" spans="1:3">
      <c r="A763">
        <v>9</v>
      </c>
      <c r="B763" s="1">
        <v>44956</v>
      </c>
      <c r="C763" s="1" t="s">
        <v>10061</v>
      </c>
    </row>
    <row r="764" spans="1:3">
      <c r="A764">
        <v>12</v>
      </c>
      <c r="B764" s="1">
        <v>44956</v>
      </c>
      <c r="C764" s="1" t="s">
        <v>10061</v>
      </c>
    </row>
    <row r="765" spans="1:3">
      <c r="A765">
        <v>15</v>
      </c>
      <c r="B765" s="1">
        <v>44956</v>
      </c>
      <c r="C765" s="1" t="s">
        <v>10061</v>
      </c>
    </row>
    <row r="766" spans="1:3">
      <c r="A766">
        <v>8</v>
      </c>
      <c r="B766" s="1">
        <v>44956</v>
      </c>
      <c r="C766" s="1" t="s">
        <v>10061</v>
      </c>
    </row>
    <row r="767" spans="1:3">
      <c r="A767">
        <v>9</v>
      </c>
      <c r="B767" s="1">
        <v>44956</v>
      </c>
      <c r="C767" s="1" t="s">
        <v>10061</v>
      </c>
    </row>
    <row r="768" spans="1:3">
      <c r="A768">
        <v>4</v>
      </c>
      <c r="B768" s="1">
        <v>44956</v>
      </c>
      <c r="C768" s="1" t="s">
        <v>10061</v>
      </c>
    </row>
    <row r="769" spans="1:3">
      <c r="A769">
        <v>6</v>
      </c>
      <c r="B769" s="1">
        <v>44956</v>
      </c>
      <c r="C769" s="1" t="s">
        <v>10061</v>
      </c>
    </row>
    <row r="770" spans="1:3">
      <c r="A770">
        <v>9</v>
      </c>
      <c r="B770" s="1">
        <v>44956</v>
      </c>
      <c r="C770" s="1" t="s">
        <v>10061</v>
      </c>
    </row>
    <row r="771" spans="1:3">
      <c r="A771">
        <v>9</v>
      </c>
      <c r="B771" s="1">
        <v>44956</v>
      </c>
      <c r="C771" s="1" t="s">
        <v>10061</v>
      </c>
    </row>
    <row r="772" spans="1:3">
      <c r="A772">
        <v>3</v>
      </c>
      <c r="B772" s="1">
        <v>44956</v>
      </c>
      <c r="C772" s="1" t="s">
        <v>10061</v>
      </c>
    </row>
    <row r="773" spans="1:3">
      <c r="A773">
        <v>12</v>
      </c>
      <c r="B773" s="1">
        <v>44956</v>
      </c>
      <c r="C773" s="1" t="s">
        <v>10061</v>
      </c>
    </row>
    <row r="774" spans="1:3">
      <c r="A774">
        <v>4</v>
      </c>
      <c r="B774" s="1">
        <v>44956</v>
      </c>
      <c r="C774" s="1" t="s">
        <v>10061</v>
      </c>
    </row>
    <row r="775" spans="1:3">
      <c r="A775">
        <v>25</v>
      </c>
      <c r="B775" s="1">
        <v>44956</v>
      </c>
      <c r="C775" s="1" t="s">
        <v>10061</v>
      </c>
    </row>
    <row r="776" spans="1:3">
      <c r="A776">
        <v>9</v>
      </c>
      <c r="B776" s="1">
        <v>44956</v>
      </c>
      <c r="C776" s="1" t="s">
        <v>10061</v>
      </c>
    </row>
    <row r="777" spans="1:3">
      <c r="A777">
        <v>12</v>
      </c>
      <c r="B777" s="1">
        <v>44956</v>
      </c>
      <c r="C777" s="1" t="s">
        <v>10061</v>
      </c>
    </row>
    <row r="778" spans="1:3">
      <c r="A778">
        <v>4</v>
      </c>
      <c r="B778" s="1">
        <v>44956</v>
      </c>
      <c r="C778" s="1" t="s">
        <v>10061</v>
      </c>
    </row>
    <row r="779" spans="1:3">
      <c r="A779">
        <v>3</v>
      </c>
      <c r="B779" s="1">
        <v>44956</v>
      </c>
      <c r="C779" s="1" t="s">
        <v>10061</v>
      </c>
    </row>
    <row r="780" spans="1:3">
      <c r="A780">
        <v>9</v>
      </c>
      <c r="B780" s="1">
        <v>44956</v>
      </c>
      <c r="C780" s="1" t="s">
        <v>10061</v>
      </c>
    </row>
    <row r="781" spans="1:3">
      <c r="A781">
        <v>6</v>
      </c>
      <c r="B781" s="1">
        <v>44956</v>
      </c>
      <c r="C781" s="1" t="s">
        <v>10061</v>
      </c>
    </row>
    <row r="782" spans="1:3">
      <c r="A782">
        <v>15</v>
      </c>
      <c r="B782" s="1">
        <v>44956</v>
      </c>
      <c r="C782" s="1" t="s">
        <v>10061</v>
      </c>
    </row>
    <row r="783" spans="1:3">
      <c r="A783">
        <v>20</v>
      </c>
      <c r="B783" s="1">
        <v>44956</v>
      </c>
      <c r="C783" s="1" t="s">
        <v>10061</v>
      </c>
    </row>
    <row r="784" spans="1:3">
      <c r="A784">
        <v>4</v>
      </c>
      <c r="B784" s="1">
        <v>44956</v>
      </c>
      <c r="C784" s="1" t="s">
        <v>10061</v>
      </c>
    </row>
    <row r="785" spans="1:3">
      <c r="A785">
        <v>9</v>
      </c>
      <c r="B785" s="1">
        <v>44956</v>
      </c>
      <c r="C785" s="1" t="s">
        <v>10061</v>
      </c>
    </row>
    <row r="786" spans="1:3">
      <c r="A786">
        <v>12</v>
      </c>
      <c r="B786" s="1">
        <v>44956</v>
      </c>
      <c r="C786" s="1" t="s">
        <v>10061</v>
      </c>
    </row>
    <row r="787" spans="1:3">
      <c r="A787">
        <v>6</v>
      </c>
      <c r="B787" s="1">
        <v>44956</v>
      </c>
      <c r="C787" s="1" t="s">
        <v>10061</v>
      </c>
    </row>
    <row r="788" spans="1:3">
      <c r="A788">
        <v>12</v>
      </c>
      <c r="B788" s="1">
        <v>44956</v>
      </c>
      <c r="C788" s="1" t="s">
        <v>10061</v>
      </c>
    </row>
    <row r="789" spans="1:3">
      <c r="A789">
        <v>3</v>
      </c>
      <c r="B789" s="1">
        <v>44956</v>
      </c>
      <c r="C789" s="1" t="s">
        <v>10061</v>
      </c>
    </row>
    <row r="790" spans="1:3">
      <c r="A790">
        <v>20</v>
      </c>
      <c r="B790" s="1">
        <v>44956</v>
      </c>
      <c r="C790" s="1" t="s">
        <v>10061</v>
      </c>
    </row>
    <row r="791" spans="1:3">
      <c r="A791">
        <v>1</v>
      </c>
      <c r="B791" s="1">
        <v>44956</v>
      </c>
      <c r="C791" s="1" t="s">
        <v>10061</v>
      </c>
    </row>
    <row r="792" spans="1:3">
      <c r="A792">
        <v>25</v>
      </c>
      <c r="B792" s="1">
        <v>44956</v>
      </c>
      <c r="C792" s="1" t="s">
        <v>10061</v>
      </c>
    </row>
    <row r="793" spans="1:3">
      <c r="A793">
        <v>12</v>
      </c>
      <c r="B793" s="1">
        <v>44957</v>
      </c>
      <c r="C793" s="1" t="s">
        <v>10061</v>
      </c>
    </row>
    <row r="794" spans="1:3">
      <c r="A794">
        <v>6</v>
      </c>
      <c r="B794" s="1">
        <v>44957</v>
      </c>
      <c r="C794" s="1" t="s">
        <v>10061</v>
      </c>
    </row>
    <row r="795" spans="1:3">
      <c r="A795">
        <v>6</v>
      </c>
      <c r="B795" s="1">
        <v>44957</v>
      </c>
      <c r="C795" s="1" t="s">
        <v>10061</v>
      </c>
    </row>
    <row r="796" spans="1:3">
      <c r="A796">
        <v>9</v>
      </c>
      <c r="B796" s="1">
        <v>44957</v>
      </c>
      <c r="C796" s="1" t="s">
        <v>10061</v>
      </c>
    </row>
    <row r="797" spans="1:3">
      <c r="A797">
        <v>10</v>
      </c>
      <c r="B797" s="1">
        <v>44957</v>
      </c>
      <c r="C797" s="1" t="s">
        <v>10061</v>
      </c>
    </row>
    <row r="798" spans="1:3">
      <c r="A798">
        <v>10</v>
      </c>
      <c r="B798" s="1">
        <v>44957</v>
      </c>
      <c r="C798" s="1" t="s">
        <v>10061</v>
      </c>
    </row>
    <row r="799" spans="1:3">
      <c r="A799">
        <v>8</v>
      </c>
      <c r="B799" s="1">
        <v>44957</v>
      </c>
      <c r="C799" s="1" t="s">
        <v>10061</v>
      </c>
    </row>
    <row r="800" spans="1:3">
      <c r="A800">
        <v>12</v>
      </c>
      <c r="B800" s="1">
        <v>44957</v>
      </c>
      <c r="C800" s="1" t="s">
        <v>10061</v>
      </c>
    </row>
    <row r="801" spans="1:3">
      <c r="A801">
        <v>20</v>
      </c>
      <c r="B801" s="1">
        <v>44957</v>
      </c>
      <c r="C801" s="1" t="s">
        <v>10061</v>
      </c>
    </row>
    <row r="802" spans="1:3">
      <c r="A802">
        <v>9</v>
      </c>
      <c r="B802" s="1">
        <v>44957</v>
      </c>
      <c r="C802" s="1" t="s">
        <v>10061</v>
      </c>
    </row>
    <row r="803" spans="1:3">
      <c r="A803">
        <v>8</v>
      </c>
      <c r="B803" s="1">
        <v>44957</v>
      </c>
      <c r="C803" s="1" t="s">
        <v>10061</v>
      </c>
    </row>
    <row r="804" spans="1:3">
      <c r="A804">
        <v>12</v>
      </c>
      <c r="B804" s="1">
        <v>44957</v>
      </c>
      <c r="C804" s="1" t="s">
        <v>10061</v>
      </c>
    </row>
    <row r="805" spans="1:3">
      <c r="A805">
        <v>16</v>
      </c>
      <c r="B805" s="1">
        <v>44957</v>
      </c>
      <c r="C805" s="1" t="s">
        <v>10061</v>
      </c>
    </row>
    <row r="806" spans="1:3">
      <c r="A806">
        <v>6</v>
      </c>
      <c r="B806" s="1">
        <v>44957</v>
      </c>
      <c r="C806" s="1" t="s">
        <v>10061</v>
      </c>
    </row>
    <row r="807" spans="1:3">
      <c r="A807">
        <v>6</v>
      </c>
      <c r="B807" s="1">
        <v>44957</v>
      </c>
      <c r="C807" s="1" t="s">
        <v>10061</v>
      </c>
    </row>
    <row r="808" spans="1:3">
      <c r="A808">
        <v>10</v>
      </c>
      <c r="B808" s="1">
        <v>44957</v>
      </c>
      <c r="C808" s="1" t="s">
        <v>10061</v>
      </c>
    </row>
    <row r="809" spans="1:3">
      <c r="A809">
        <v>6</v>
      </c>
      <c r="B809" s="1">
        <v>44957</v>
      </c>
      <c r="C809" s="1" t="s">
        <v>10061</v>
      </c>
    </row>
    <row r="810" spans="1:3">
      <c r="A810">
        <v>8</v>
      </c>
      <c r="B810" s="1">
        <v>44957</v>
      </c>
      <c r="C810" s="1" t="s">
        <v>10061</v>
      </c>
    </row>
    <row r="811" spans="1:3">
      <c r="A811">
        <v>2</v>
      </c>
      <c r="B811" s="1">
        <v>44957</v>
      </c>
      <c r="C811" s="1" t="s">
        <v>10061</v>
      </c>
    </row>
    <row r="812" spans="1:3">
      <c r="A812">
        <v>12</v>
      </c>
      <c r="B812" s="1">
        <v>44957</v>
      </c>
      <c r="C812" s="1" t="s">
        <v>10061</v>
      </c>
    </row>
    <row r="813" spans="1:3">
      <c r="A813">
        <v>4</v>
      </c>
      <c r="B813" s="1">
        <v>44957</v>
      </c>
      <c r="C813" s="1" t="s">
        <v>10061</v>
      </c>
    </row>
    <row r="814" spans="1:3">
      <c r="A814">
        <v>15</v>
      </c>
      <c r="B814" s="1">
        <v>44957</v>
      </c>
      <c r="C814" s="1" t="s">
        <v>10061</v>
      </c>
    </row>
    <row r="815" spans="1:3">
      <c r="A815">
        <v>3</v>
      </c>
      <c r="B815" s="1">
        <v>44957</v>
      </c>
      <c r="C815" s="1" t="s">
        <v>10061</v>
      </c>
    </row>
    <row r="816" spans="1:3">
      <c r="A816">
        <v>4</v>
      </c>
      <c r="B816" s="1">
        <v>44957</v>
      </c>
      <c r="C816" s="1" t="s">
        <v>10061</v>
      </c>
    </row>
    <row r="817" spans="1:3">
      <c r="A817">
        <v>6</v>
      </c>
      <c r="B817" s="1">
        <v>44957</v>
      </c>
      <c r="C817" s="1" t="s">
        <v>10061</v>
      </c>
    </row>
    <row r="818" spans="1:3">
      <c r="A818">
        <v>10</v>
      </c>
      <c r="B818" s="1">
        <v>44957</v>
      </c>
      <c r="C818" s="1" t="s">
        <v>10061</v>
      </c>
    </row>
    <row r="819" spans="1:3">
      <c r="A819">
        <v>4.5</v>
      </c>
      <c r="B819" s="1">
        <v>44958</v>
      </c>
      <c r="C819" s="1" t="s">
        <v>10061</v>
      </c>
    </row>
    <row r="820" spans="1:3">
      <c r="A820">
        <v>2</v>
      </c>
      <c r="B820" s="1">
        <v>44958</v>
      </c>
      <c r="C820" s="1" t="s">
        <v>10062</v>
      </c>
    </row>
    <row r="821" spans="1:3">
      <c r="A821">
        <v>5</v>
      </c>
      <c r="B821" s="1">
        <v>44958</v>
      </c>
      <c r="C821" s="1" t="s">
        <v>10062</v>
      </c>
    </row>
    <row r="822" spans="1:3">
      <c r="A822">
        <v>9</v>
      </c>
      <c r="B822" s="1">
        <v>44958</v>
      </c>
      <c r="C822" s="1" t="s">
        <v>10062</v>
      </c>
    </row>
    <row r="823" spans="1:3">
      <c r="A823">
        <v>4</v>
      </c>
      <c r="B823" s="1">
        <v>44958</v>
      </c>
      <c r="C823" s="1" t="s">
        <v>10062</v>
      </c>
    </row>
    <row r="824" spans="1:3">
      <c r="A824">
        <v>6</v>
      </c>
      <c r="B824" s="1">
        <v>44958</v>
      </c>
      <c r="C824" s="1" t="s">
        <v>10062</v>
      </c>
    </row>
    <row r="825" spans="1:3">
      <c r="A825">
        <v>12</v>
      </c>
      <c r="B825" s="1">
        <v>44958</v>
      </c>
      <c r="C825" s="1" t="s">
        <v>10062</v>
      </c>
    </row>
    <row r="826" spans="1:3">
      <c r="A826">
        <v>4</v>
      </c>
      <c r="B826" s="1">
        <v>44958</v>
      </c>
      <c r="C826" s="1" t="s">
        <v>10062</v>
      </c>
    </row>
    <row r="827" spans="1:3">
      <c r="A827">
        <v>5</v>
      </c>
      <c r="B827" s="1">
        <v>44958</v>
      </c>
      <c r="C827" s="1" t="s">
        <v>10062</v>
      </c>
    </row>
    <row r="828" spans="1:3">
      <c r="A828">
        <v>20</v>
      </c>
      <c r="B828" s="1">
        <v>44958</v>
      </c>
      <c r="C828" s="1" t="s">
        <v>10062</v>
      </c>
    </row>
    <row r="829" spans="1:3">
      <c r="A829">
        <v>15</v>
      </c>
      <c r="B829" s="1">
        <v>44958</v>
      </c>
      <c r="C829" s="1" t="s">
        <v>10062</v>
      </c>
    </row>
    <row r="830" spans="1:3">
      <c r="A830">
        <v>3</v>
      </c>
      <c r="B830" s="1">
        <v>44958</v>
      </c>
      <c r="C830" s="1" t="s">
        <v>10062</v>
      </c>
    </row>
    <row r="831" spans="1:3">
      <c r="A831">
        <v>10</v>
      </c>
      <c r="B831" s="1">
        <v>44958</v>
      </c>
      <c r="C831" s="1" t="s">
        <v>10062</v>
      </c>
    </row>
    <row r="832" spans="1:3">
      <c r="A832">
        <v>1.5</v>
      </c>
      <c r="B832" s="1">
        <v>44958</v>
      </c>
      <c r="C832" s="1" t="s">
        <v>10062</v>
      </c>
    </row>
    <row r="833" spans="1:3">
      <c r="A833">
        <v>3</v>
      </c>
      <c r="B833" s="1">
        <v>44958</v>
      </c>
      <c r="C833" s="1" t="s">
        <v>10062</v>
      </c>
    </row>
    <row r="834" spans="1:3">
      <c r="A834">
        <v>12</v>
      </c>
      <c r="B834" s="1">
        <v>44958</v>
      </c>
      <c r="C834" s="1" t="s">
        <v>10062</v>
      </c>
    </row>
    <row r="835" spans="1:3">
      <c r="A835">
        <v>15</v>
      </c>
      <c r="B835" s="1">
        <v>44958</v>
      </c>
      <c r="C835" s="1" t="s">
        <v>10062</v>
      </c>
    </row>
    <row r="836" spans="1:3">
      <c r="A836">
        <v>3</v>
      </c>
      <c r="B836" s="1">
        <v>44958</v>
      </c>
      <c r="C836" s="1" t="s">
        <v>10062</v>
      </c>
    </row>
    <row r="837" spans="1:3">
      <c r="A837">
        <v>6</v>
      </c>
      <c r="B837" s="1">
        <v>44958</v>
      </c>
      <c r="C837" s="1" t="s">
        <v>10062</v>
      </c>
    </row>
    <row r="838" spans="1:3">
      <c r="A838">
        <v>20</v>
      </c>
      <c r="B838" s="1">
        <v>44958</v>
      </c>
      <c r="C838" s="1" t="s">
        <v>10062</v>
      </c>
    </row>
    <row r="839" spans="1:3">
      <c r="A839">
        <v>6</v>
      </c>
      <c r="B839" s="1">
        <v>44958</v>
      </c>
      <c r="C839" s="1" t="s">
        <v>10062</v>
      </c>
    </row>
    <row r="840" spans="1:3">
      <c r="A840">
        <v>10</v>
      </c>
      <c r="B840" s="1">
        <v>44958</v>
      </c>
      <c r="C840" s="1" t="s">
        <v>10062</v>
      </c>
    </row>
    <row r="841" spans="1:3">
      <c r="A841">
        <v>16</v>
      </c>
      <c r="B841" s="1">
        <v>44958</v>
      </c>
      <c r="C841" s="1" t="s">
        <v>10062</v>
      </c>
    </row>
    <row r="842" spans="1:3">
      <c r="A842">
        <v>3</v>
      </c>
      <c r="B842" s="1">
        <v>44958</v>
      </c>
      <c r="C842" s="1" t="s">
        <v>10062</v>
      </c>
    </row>
    <row r="843" spans="1:3">
      <c r="A843">
        <v>3</v>
      </c>
      <c r="B843" s="1">
        <v>44958</v>
      </c>
      <c r="C843" s="1" t="s">
        <v>10062</v>
      </c>
    </row>
    <row r="844" spans="1:3">
      <c r="A844">
        <v>15</v>
      </c>
      <c r="B844" s="1">
        <v>44958</v>
      </c>
      <c r="C844" s="1" t="s">
        <v>10062</v>
      </c>
    </row>
    <row r="845" spans="1:3">
      <c r="A845">
        <v>8</v>
      </c>
      <c r="B845" s="1">
        <v>44959</v>
      </c>
      <c r="C845" s="1" t="s">
        <v>10062</v>
      </c>
    </row>
    <row r="846" spans="1:3">
      <c r="A846">
        <v>6</v>
      </c>
      <c r="B846" s="1">
        <v>44959</v>
      </c>
      <c r="C846" s="1" t="s">
        <v>10062</v>
      </c>
    </row>
    <row r="847" spans="1:3">
      <c r="A847">
        <v>12</v>
      </c>
      <c r="B847" s="1">
        <v>44959</v>
      </c>
      <c r="C847" s="1" t="s">
        <v>10062</v>
      </c>
    </row>
    <row r="848" spans="1:3">
      <c r="A848">
        <v>9</v>
      </c>
      <c r="B848" s="1">
        <v>44959</v>
      </c>
      <c r="C848" s="1" t="s">
        <v>10062</v>
      </c>
    </row>
    <row r="849" spans="1:3">
      <c r="A849">
        <v>16</v>
      </c>
      <c r="B849" s="1">
        <v>44959</v>
      </c>
      <c r="C849" s="1" t="s">
        <v>10062</v>
      </c>
    </row>
    <row r="850" spans="1:3">
      <c r="A850">
        <v>1.5</v>
      </c>
      <c r="B850" s="1">
        <v>44959</v>
      </c>
      <c r="C850" s="1" t="s">
        <v>10062</v>
      </c>
    </row>
    <row r="851" spans="1:3">
      <c r="A851">
        <v>8</v>
      </c>
      <c r="B851" s="1">
        <v>44959</v>
      </c>
      <c r="C851" s="1" t="s">
        <v>10062</v>
      </c>
    </row>
    <row r="852" spans="1:3">
      <c r="A852">
        <v>8</v>
      </c>
      <c r="B852" s="1">
        <v>44959</v>
      </c>
      <c r="C852" s="1" t="s">
        <v>10062</v>
      </c>
    </row>
    <row r="853" spans="1:3">
      <c r="A853">
        <v>9</v>
      </c>
      <c r="B853" s="1">
        <v>44959</v>
      </c>
      <c r="C853" s="1" t="s">
        <v>10062</v>
      </c>
    </row>
    <row r="854" spans="1:3">
      <c r="A854">
        <v>16</v>
      </c>
      <c r="B854" s="1">
        <v>44959</v>
      </c>
      <c r="C854" s="1" t="s">
        <v>10062</v>
      </c>
    </row>
    <row r="855" spans="1:3">
      <c r="A855">
        <v>20</v>
      </c>
      <c r="B855" s="1">
        <v>44959</v>
      </c>
      <c r="C855" s="1" t="s">
        <v>10062</v>
      </c>
    </row>
    <row r="856" spans="1:3">
      <c r="A856">
        <v>20</v>
      </c>
      <c r="B856" s="1">
        <v>44959</v>
      </c>
      <c r="C856" s="1" t="s">
        <v>10062</v>
      </c>
    </row>
    <row r="857" spans="1:3">
      <c r="A857">
        <v>20</v>
      </c>
      <c r="B857" s="1">
        <v>44959</v>
      </c>
      <c r="C857" s="1" t="s">
        <v>10062</v>
      </c>
    </row>
    <row r="858" spans="1:3">
      <c r="A858">
        <v>2</v>
      </c>
      <c r="B858" s="1">
        <v>44959</v>
      </c>
      <c r="C858" s="1" t="s">
        <v>10062</v>
      </c>
    </row>
    <row r="859" spans="1:3">
      <c r="A859">
        <v>10</v>
      </c>
      <c r="B859" s="1">
        <v>44959</v>
      </c>
      <c r="C859" s="1" t="s">
        <v>10062</v>
      </c>
    </row>
    <row r="860" spans="1:3">
      <c r="A860">
        <v>12</v>
      </c>
      <c r="B860" s="1">
        <v>44959</v>
      </c>
      <c r="C860" s="1" t="s">
        <v>10062</v>
      </c>
    </row>
    <row r="861" spans="1:3">
      <c r="A861">
        <v>6</v>
      </c>
      <c r="B861" s="1">
        <v>44959</v>
      </c>
      <c r="C861" s="1" t="s">
        <v>10062</v>
      </c>
    </row>
    <row r="862" spans="1:3">
      <c r="A862">
        <v>1</v>
      </c>
      <c r="B862" s="1">
        <v>44959</v>
      </c>
      <c r="C862" s="1" t="s">
        <v>10062</v>
      </c>
    </row>
    <row r="863" spans="1:3">
      <c r="A863">
        <v>3</v>
      </c>
      <c r="B863" s="1">
        <v>44959</v>
      </c>
      <c r="C863" s="1" t="s">
        <v>10062</v>
      </c>
    </row>
    <row r="864" spans="1:3">
      <c r="A864">
        <v>4.5</v>
      </c>
      <c r="B864" s="1">
        <v>44959</v>
      </c>
      <c r="C864" s="1" t="s">
        <v>10062</v>
      </c>
    </row>
    <row r="865" spans="1:3">
      <c r="A865">
        <v>6</v>
      </c>
      <c r="B865" s="1">
        <v>44960</v>
      </c>
      <c r="C865" s="1" t="s">
        <v>10062</v>
      </c>
    </row>
    <row r="866" spans="1:3">
      <c r="A866">
        <v>4</v>
      </c>
      <c r="B866" s="1">
        <v>44960</v>
      </c>
      <c r="C866" s="1" t="s">
        <v>10062</v>
      </c>
    </row>
    <row r="867" spans="1:3">
      <c r="A867">
        <v>15</v>
      </c>
      <c r="B867" s="1">
        <v>44960</v>
      </c>
      <c r="C867" s="1" t="s">
        <v>10062</v>
      </c>
    </row>
    <row r="868" spans="1:3">
      <c r="A868">
        <v>8</v>
      </c>
      <c r="B868" s="1">
        <v>44960</v>
      </c>
      <c r="C868" s="1" t="s">
        <v>10062</v>
      </c>
    </row>
    <row r="869" spans="1:3">
      <c r="A869">
        <v>12</v>
      </c>
      <c r="B869" s="1">
        <v>44960</v>
      </c>
      <c r="C869" s="1" t="s">
        <v>10062</v>
      </c>
    </row>
    <row r="870" spans="1:3">
      <c r="A870">
        <v>9</v>
      </c>
      <c r="B870" s="1">
        <v>44960</v>
      </c>
      <c r="C870" s="1" t="s">
        <v>10062</v>
      </c>
    </row>
    <row r="871" spans="1:3">
      <c r="A871">
        <v>10</v>
      </c>
      <c r="B871" s="1">
        <v>44960</v>
      </c>
      <c r="C871" s="1" t="s">
        <v>10062</v>
      </c>
    </row>
    <row r="872" spans="1:3">
      <c r="A872">
        <v>10</v>
      </c>
      <c r="B872" s="1">
        <v>44960</v>
      </c>
      <c r="C872" s="1" t="s">
        <v>10062</v>
      </c>
    </row>
    <row r="873" spans="1:3">
      <c r="A873">
        <v>20</v>
      </c>
      <c r="B873" s="1">
        <v>44960</v>
      </c>
      <c r="C873" s="1" t="s">
        <v>10062</v>
      </c>
    </row>
    <row r="874" spans="1:3">
      <c r="A874">
        <v>10</v>
      </c>
      <c r="B874" s="1">
        <v>44960</v>
      </c>
      <c r="C874" s="1" t="s">
        <v>10062</v>
      </c>
    </row>
    <row r="875" spans="1:3">
      <c r="A875">
        <v>4</v>
      </c>
      <c r="B875" s="1">
        <v>44960</v>
      </c>
      <c r="C875" s="1" t="s">
        <v>10062</v>
      </c>
    </row>
    <row r="876" spans="1:3">
      <c r="A876">
        <v>6</v>
      </c>
      <c r="B876" s="1">
        <v>44960</v>
      </c>
      <c r="C876" s="1" t="s">
        <v>10062</v>
      </c>
    </row>
    <row r="877" spans="1:3">
      <c r="A877">
        <v>3</v>
      </c>
      <c r="B877" s="1">
        <v>44960</v>
      </c>
      <c r="C877" s="1" t="s">
        <v>10062</v>
      </c>
    </row>
    <row r="878" spans="1:3">
      <c r="A878">
        <v>6</v>
      </c>
      <c r="B878" s="1">
        <v>44960</v>
      </c>
      <c r="C878" s="1" t="s">
        <v>10062</v>
      </c>
    </row>
    <row r="879" spans="1:3">
      <c r="A879">
        <v>5</v>
      </c>
      <c r="B879" s="1">
        <v>44960</v>
      </c>
      <c r="C879" s="1" t="s">
        <v>10062</v>
      </c>
    </row>
    <row r="880" spans="1:3">
      <c r="A880">
        <v>6</v>
      </c>
      <c r="B880" s="1">
        <v>44960</v>
      </c>
      <c r="C880" s="1" t="s">
        <v>10062</v>
      </c>
    </row>
    <row r="881" spans="1:3">
      <c r="A881">
        <v>10</v>
      </c>
      <c r="B881" s="1">
        <v>44960</v>
      </c>
      <c r="C881" s="1" t="s">
        <v>10062</v>
      </c>
    </row>
    <row r="882" spans="1:3">
      <c r="A882">
        <v>1</v>
      </c>
      <c r="B882" s="1">
        <v>44960</v>
      </c>
      <c r="C882" s="1" t="s">
        <v>10062</v>
      </c>
    </row>
    <row r="883" spans="1:3">
      <c r="A883">
        <v>20</v>
      </c>
      <c r="B883" s="1">
        <v>44960</v>
      </c>
      <c r="C883" s="1" t="s">
        <v>10062</v>
      </c>
    </row>
    <row r="884" spans="1:3">
      <c r="A884">
        <v>10</v>
      </c>
      <c r="B884" s="1">
        <v>44960</v>
      </c>
      <c r="C884" s="1" t="s">
        <v>10062</v>
      </c>
    </row>
    <row r="885" spans="1:3">
      <c r="A885">
        <v>25</v>
      </c>
      <c r="B885" s="1">
        <v>44960</v>
      </c>
      <c r="C885" s="1" t="s">
        <v>10062</v>
      </c>
    </row>
    <row r="886" spans="1:3">
      <c r="A886">
        <v>9</v>
      </c>
      <c r="B886" s="1">
        <v>44960</v>
      </c>
      <c r="C886" s="1" t="s">
        <v>10062</v>
      </c>
    </row>
    <row r="887" spans="1:3">
      <c r="A887">
        <v>4</v>
      </c>
      <c r="B887" s="1">
        <v>44960</v>
      </c>
      <c r="C887" s="1" t="s">
        <v>10062</v>
      </c>
    </row>
    <row r="888" spans="1:3">
      <c r="A888">
        <v>12</v>
      </c>
      <c r="B888" s="1">
        <v>44960</v>
      </c>
      <c r="C888" s="1" t="s">
        <v>10062</v>
      </c>
    </row>
    <row r="889" spans="1:3">
      <c r="A889">
        <v>4</v>
      </c>
      <c r="B889" s="1">
        <v>44960</v>
      </c>
      <c r="C889" s="1" t="s">
        <v>10062</v>
      </c>
    </row>
    <row r="890" spans="1:3">
      <c r="A890">
        <v>15</v>
      </c>
      <c r="B890" s="1">
        <v>44960</v>
      </c>
      <c r="C890" s="1" t="s">
        <v>10062</v>
      </c>
    </row>
    <row r="891" spans="1:3">
      <c r="A891">
        <v>6</v>
      </c>
      <c r="B891" s="1">
        <v>44960</v>
      </c>
      <c r="C891" s="1" t="s">
        <v>10062</v>
      </c>
    </row>
    <row r="892" spans="1:3">
      <c r="A892">
        <v>3</v>
      </c>
      <c r="B892" s="1">
        <v>44961</v>
      </c>
      <c r="C892" s="1" t="s">
        <v>10062</v>
      </c>
    </row>
    <row r="893" spans="1:3">
      <c r="A893">
        <v>6</v>
      </c>
      <c r="B893" s="1">
        <v>44961</v>
      </c>
      <c r="C893" s="1" t="s">
        <v>10062</v>
      </c>
    </row>
    <row r="894" spans="1:3">
      <c r="A894">
        <v>8</v>
      </c>
      <c r="B894" s="1">
        <v>44961</v>
      </c>
      <c r="C894" s="1" t="s">
        <v>10062</v>
      </c>
    </row>
    <row r="895" spans="1:3">
      <c r="A895">
        <v>8</v>
      </c>
      <c r="B895" s="1">
        <v>44961</v>
      </c>
      <c r="C895" s="1" t="s">
        <v>10062</v>
      </c>
    </row>
    <row r="896" spans="1:3">
      <c r="A896">
        <v>9</v>
      </c>
      <c r="B896" s="1">
        <v>44961</v>
      </c>
      <c r="C896" s="1" t="s">
        <v>10062</v>
      </c>
    </row>
    <row r="897" spans="1:3">
      <c r="A897">
        <v>4</v>
      </c>
      <c r="B897" s="1">
        <v>44961</v>
      </c>
      <c r="C897" s="1" t="s">
        <v>10062</v>
      </c>
    </row>
    <row r="898" spans="1:3">
      <c r="A898">
        <v>4</v>
      </c>
      <c r="B898" s="1">
        <v>44961</v>
      </c>
      <c r="C898" s="1" t="s">
        <v>10062</v>
      </c>
    </row>
    <row r="899" spans="1:3">
      <c r="A899">
        <v>4</v>
      </c>
      <c r="B899" s="1">
        <v>44961</v>
      </c>
      <c r="C899" s="1" t="s">
        <v>10062</v>
      </c>
    </row>
    <row r="900" spans="1:3">
      <c r="A900">
        <v>8</v>
      </c>
      <c r="B900" s="1">
        <v>44961</v>
      </c>
      <c r="C900" s="1" t="s">
        <v>10062</v>
      </c>
    </row>
    <row r="901" spans="1:3">
      <c r="A901">
        <v>16</v>
      </c>
      <c r="B901" s="1">
        <v>44961</v>
      </c>
      <c r="C901" s="1" t="s">
        <v>10062</v>
      </c>
    </row>
    <row r="902" spans="1:3">
      <c r="A902">
        <v>4</v>
      </c>
      <c r="B902" s="1">
        <v>44961</v>
      </c>
      <c r="C902" s="1" t="s">
        <v>10062</v>
      </c>
    </row>
    <row r="903" spans="1:3">
      <c r="A903">
        <v>4</v>
      </c>
      <c r="B903" s="1">
        <v>44961</v>
      </c>
      <c r="C903" s="1" t="s">
        <v>10062</v>
      </c>
    </row>
    <row r="904" spans="1:3">
      <c r="A904">
        <v>4</v>
      </c>
      <c r="B904" s="1">
        <v>44961</v>
      </c>
      <c r="C904" s="1" t="s">
        <v>10062</v>
      </c>
    </row>
    <row r="905" spans="1:3">
      <c r="A905">
        <v>3</v>
      </c>
      <c r="B905" s="1">
        <v>44961</v>
      </c>
      <c r="C905" s="1" t="s">
        <v>10062</v>
      </c>
    </row>
    <row r="906" spans="1:3">
      <c r="A906">
        <v>4</v>
      </c>
      <c r="B906" s="1">
        <v>44961</v>
      </c>
      <c r="C906" s="1" t="s">
        <v>10062</v>
      </c>
    </row>
    <row r="907" spans="1:3">
      <c r="A907">
        <v>20</v>
      </c>
      <c r="B907" s="1">
        <v>44961</v>
      </c>
      <c r="C907" s="1" t="s">
        <v>10062</v>
      </c>
    </row>
    <row r="908" spans="1:3">
      <c r="A908">
        <v>2</v>
      </c>
      <c r="B908" s="1">
        <v>44961</v>
      </c>
      <c r="C908" s="1" t="s">
        <v>10062</v>
      </c>
    </row>
    <row r="909" spans="1:3">
      <c r="A909">
        <v>6</v>
      </c>
      <c r="B909" s="1">
        <v>44961</v>
      </c>
      <c r="C909" s="1" t="s">
        <v>10062</v>
      </c>
    </row>
    <row r="910" spans="1:3">
      <c r="A910">
        <v>4.5</v>
      </c>
      <c r="B910" s="1">
        <v>44961</v>
      </c>
      <c r="C910" s="1" t="s">
        <v>10062</v>
      </c>
    </row>
    <row r="911" spans="1:3">
      <c r="A911">
        <v>8</v>
      </c>
      <c r="B911" s="1">
        <v>44961</v>
      </c>
      <c r="C911" s="1" t="s">
        <v>10062</v>
      </c>
    </row>
    <row r="912" spans="1:3">
      <c r="A912">
        <v>5</v>
      </c>
      <c r="B912" s="1">
        <v>44961</v>
      </c>
      <c r="C912" s="1" t="s">
        <v>10062</v>
      </c>
    </row>
    <row r="913" spans="1:3">
      <c r="A913">
        <v>15</v>
      </c>
      <c r="B913" s="1">
        <v>44961</v>
      </c>
      <c r="C913" s="1" t="s">
        <v>10062</v>
      </c>
    </row>
    <row r="914" spans="1:3">
      <c r="A914">
        <v>8</v>
      </c>
      <c r="B914" s="1">
        <v>44961</v>
      </c>
      <c r="C914" s="1" t="s">
        <v>10062</v>
      </c>
    </row>
    <row r="915" spans="1:3">
      <c r="A915">
        <v>3</v>
      </c>
      <c r="B915" s="1">
        <v>44961</v>
      </c>
      <c r="C915" s="1" t="s">
        <v>10062</v>
      </c>
    </row>
    <row r="916" spans="1:3">
      <c r="A916">
        <v>16</v>
      </c>
      <c r="B916" s="1">
        <v>44961</v>
      </c>
      <c r="C916" s="1" t="s">
        <v>10062</v>
      </c>
    </row>
    <row r="917" spans="1:3">
      <c r="A917">
        <v>25</v>
      </c>
      <c r="B917" s="1">
        <v>44962</v>
      </c>
      <c r="C917" s="1" t="s">
        <v>10062</v>
      </c>
    </row>
    <row r="918" spans="1:3">
      <c r="A918">
        <v>10</v>
      </c>
      <c r="B918" s="1">
        <v>44962</v>
      </c>
      <c r="C918" s="1" t="s">
        <v>10062</v>
      </c>
    </row>
    <row r="919" spans="1:3">
      <c r="A919">
        <v>3</v>
      </c>
      <c r="B919" s="1">
        <v>44962</v>
      </c>
      <c r="C919" s="1" t="s">
        <v>10062</v>
      </c>
    </row>
    <row r="920" spans="1:3">
      <c r="A920">
        <v>12</v>
      </c>
      <c r="B920" s="1">
        <v>44962</v>
      </c>
      <c r="C920" s="1" t="s">
        <v>10062</v>
      </c>
    </row>
    <row r="921" spans="1:3">
      <c r="A921">
        <v>15</v>
      </c>
      <c r="B921" s="1">
        <v>44962</v>
      </c>
      <c r="C921" s="1" t="s">
        <v>10062</v>
      </c>
    </row>
    <row r="922" spans="1:3">
      <c r="A922">
        <v>16</v>
      </c>
      <c r="B922" s="1">
        <v>44962</v>
      </c>
      <c r="C922" s="1" t="s">
        <v>10062</v>
      </c>
    </row>
    <row r="923" spans="1:3">
      <c r="A923">
        <v>7.5</v>
      </c>
      <c r="B923" s="1">
        <v>44962</v>
      </c>
      <c r="C923" s="1" t="s">
        <v>10062</v>
      </c>
    </row>
    <row r="924" spans="1:3">
      <c r="A924">
        <v>5</v>
      </c>
      <c r="B924" s="1">
        <v>44962</v>
      </c>
      <c r="C924" s="1" t="s">
        <v>10062</v>
      </c>
    </row>
    <row r="925" spans="1:3">
      <c r="A925">
        <v>16</v>
      </c>
      <c r="B925" s="1">
        <v>44962</v>
      </c>
      <c r="C925" s="1" t="s">
        <v>10062</v>
      </c>
    </row>
    <row r="926" spans="1:3">
      <c r="A926">
        <v>12</v>
      </c>
      <c r="B926" s="1">
        <v>44962</v>
      </c>
      <c r="C926" s="1" t="s">
        <v>10062</v>
      </c>
    </row>
    <row r="927" spans="1:3">
      <c r="A927">
        <v>15</v>
      </c>
      <c r="B927" s="1">
        <v>44962</v>
      </c>
      <c r="C927" s="1" t="s">
        <v>10062</v>
      </c>
    </row>
    <row r="928" spans="1:3">
      <c r="A928">
        <v>1.5</v>
      </c>
      <c r="B928" s="1">
        <v>44962</v>
      </c>
      <c r="C928" s="1" t="s">
        <v>10062</v>
      </c>
    </row>
    <row r="929" spans="1:3">
      <c r="A929">
        <v>8</v>
      </c>
      <c r="B929" s="1">
        <v>44962</v>
      </c>
      <c r="C929" s="1" t="s">
        <v>10062</v>
      </c>
    </row>
    <row r="930" spans="1:3">
      <c r="A930">
        <v>3</v>
      </c>
      <c r="B930" s="1">
        <v>44962</v>
      </c>
      <c r="C930" s="1" t="s">
        <v>10062</v>
      </c>
    </row>
    <row r="931" spans="1:3">
      <c r="A931">
        <v>7.5</v>
      </c>
      <c r="B931" s="1">
        <v>44962</v>
      </c>
      <c r="C931" s="1" t="s">
        <v>10062</v>
      </c>
    </row>
    <row r="932" spans="1:3">
      <c r="A932">
        <v>15</v>
      </c>
      <c r="B932" s="1">
        <v>44962</v>
      </c>
      <c r="C932" s="1" t="s">
        <v>10062</v>
      </c>
    </row>
    <row r="933" spans="1:3">
      <c r="A933">
        <v>9</v>
      </c>
      <c r="B933" s="1">
        <v>44962</v>
      </c>
      <c r="C933" s="1" t="s">
        <v>10062</v>
      </c>
    </row>
    <row r="934" spans="1:3">
      <c r="A934">
        <v>3</v>
      </c>
      <c r="B934" s="1">
        <v>44962</v>
      </c>
      <c r="C934" s="1" t="s">
        <v>10062</v>
      </c>
    </row>
    <row r="935" spans="1:3">
      <c r="A935">
        <v>6</v>
      </c>
      <c r="B935" s="1">
        <v>44962</v>
      </c>
      <c r="C935" s="1" t="s">
        <v>10062</v>
      </c>
    </row>
    <row r="936" spans="1:3">
      <c r="A936">
        <v>10</v>
      </c>
      <c r="B936" s="1">
        <v>44962</v>
      </c>
      <c r="C936" s="1" t="s">
        <v>10062</v>
      </c>
    </row>
    <row r="937" spans="1:3">
      <c r="A937">
        <v>15</v>
      </c>
      <c r="B937" s="1">
        <v>44962</v>
      </c>
      <c r="C937" s="1" t="s">
        <v>10062</v>
      </c>
    </row>
    <row r="938" spans="1:3">
      <c r="A938">
        <v>5</v>
      </c>
      <c r="B938" s="1">
        <v>44962</v>
      </c>
      <c r="C938" s="1" t="s">
        <v>10062</v>
      </c>
    </row>
    <row r="939" spans="1:3">
      <c r="A939">
        <v>25</v>
      </c>
      <c r="B939" s="1">
        <v>44962</v>
      </c>
      <c r="C939" s="1" t="s">
        <v>10062</v>
      </c>
    </row>
    <row r="940" spans="1:3">
      <c r="A940">
        <v>3</v>
      </c>
      <c r="B940" s="1">
        <v>44962</v>
      </c>
      <c r="C940" s="1" t="s">
        <v>10062</v>
      </c>
    </row>
    <row r="941" spans="1:3">
      <c r="A941">
        <v>9</v>
      </c>
      <c r="B941" s="1">
        <v>44962</v>
      </c>
      <c r="C941" s="1" t="s">
        <v>10062</v>
      </c>
    </row>
    <row r="942" spans="1:3">
      <c r="A942">
        <v>8</v>
      </c>
      <c r="B942" s="1">
        <v>44963</v>
      </c>
      <c r="C942" s="1" t="s">
        <v>10062</v>
      </c>
    </row>
    <row r="943" spans="1:3">
      <c r="A943">
        <v>15</v>
      </c>
      <c r="B943" s="1">
        <v>44963</v>
      </c>
      <c r="C943" s="1" t="s">
        <v>10062</v>
      </c>
    </row>
    <row r="944" spans="1:3">
      <c r="A944">
        <v>6</v>
      </c>
      <c r="B944" s="1">
        <v>44963</v>
      </c>
      <c r="C944" s="1" t="s">
        <v>10062</v>
      </c>
    </row>
    <row r="945" spans="1:3">
      <c r="A945">
        <v>12</v>
      </c>
      <c r="B945" s="1">
        <v>44963</v>
      </c>
      <c r="C945" s="1" t="s">
        <v>10062</v>
      </c>
    </row>
    <row r="946" spans="1:3">
      <c r="A946">
        <v>3</v>
      </c>
      <c r="B946" s="1">
        <v>44963</v>
      </c>
      <c r="C946" s="1" t="s">
        <v>10062</v>
      </c>
    </row>
    <row r="947" spans="1:3">
      <c r="A947">
        <v>2</v>
      </c>
      <c r="B947" s="1">
        <v>44963</v>
      </c>
      <c r="C947" s="1" t="s">
        <v>10062</v>
      </c>
    </row>
    <row r="948" spans="1:3">
      <c r="A948">
        <v>4</v>
      </c>
      <c r="B948" s="1">
        <v>44963</v>
      </c>
      <c r="C948" s="1" t="s">
        <v>10062</v>
      </c>
    </row>
    <row r="949" spans="1:3">
      <c r="A949">
        <v>12</v>
      </c>
      <c r="B949" s="1">
        <v>44963</v>
      </c>
      <c r="C949" s="1" t="s">
        <v>10062</v>
      </c>
    </row>
    <row r="950" spans="1:3">
      <c r="A950">
        <v>15</v>
      </c>
      <c r="B950" s="1">
        <v>44963</v>
      </c>
      <c r="C950" s="1" t="s">
        <v>10062</v>
      </c>
    </row>
    <row r="951" spans="1:3">
      <c r="A951">
        <v>15</v>
      </c>
      <c r="B951" s="1">
        <v>44963</v>
      </c>
      <c r="C951" s="1" t="s">
        <v>10062</v>
      </c>
    </row>
    <row r="952" spans="1:3">
      <c r="A952">
        <v>7.5</v>
      </c>
      <c r="B952" s="1">
        <v>44963</v>
      </c>
      <c r="C952" s="1" t="s">
        <v>10062</v>
      </c>
    </row>
    <row r="953" spans="1:3">
      <c r="A953">
        <v>5</v>
      </c>
      <c r="B953" s="1">
        <v>44963</v>
      </c>
      <c r="C953" s="1" t="s">
        <v>10062</v>
      </c>
    </row>
    <row r="954" spans="1:3">
      <c r="A954">
        <v>4</v>
      </c>
      <c r="B954" s="1">
        <v>44963</v>
      </c>
      <c r="C954" s="1" t="s">
        <v>10062</v>
      </c>
    </row>
    <row r="955" spans="1:3">
      <c r="A955">
        <v>4</v>
      </c>
      <c r="B955" s="1">
        <v>44963</v>
      </c>
      <c r="C955" s="1" t="s">
        <v>10062</v>
      </c>
    </row>
    <row r="956" spans="1:3">
      <c r="A956">
        <v>12</v>
      </c>
      <c r="B956" s="1">
        <v>44963</v>
      </c>
      <c r="C956" s="1" t="s">
        <v>10062</v>
      </c>
    </row>
    <row r="957" spans="1:3">
      <c r="A957">
        <v>6</v>
      </c>
      <c r="B957" s="1">
        <v>44963</v>
      </c>
      <c r="C957" s="1" t="s">
        <v>10062</v>
      </c>
    </row>
    <row r="958" spans="1:3">
      <c r="A958">
        <v>4.5</v>
      </c>
      <c r="B958" s="1">
        <v>44963</v>
      </c>
      <c r="C958" s="1" t="s">
        <v>10062</v>
      </c>
    </row>
    <row r="959" spans="1:3">
      <c r="A959">
        <v>12</v>
      </c>
      <c r="B959" s="1">
        <v>44963</v>
      </c>
      <c r="C959" s="1" t="s">
        <v>10062</v>
      </c>
    </row>
    <row r="960" spans="1:3">
      <c r="A960">
        <v>4</v>
      </c>
      <c r="B960" s="1">
        <v>44963</v>
      </c>
      <c r="C960" s="1" t="s">
        <v>10062</v>
      </c>
    </row>
    <row r="961" spans="1:3">
      <c r="A961">
        <v>20</v>
      </c>
      <c r="B961" s="1">
        <v>44963</v>
      </c>
      <c r="C961" s="1" t="s">
        <v>10062</v>
      </c>
    </row>
    <row r="962" spans="1:3">
      <c r="A962">
        <v>4</v>
      </c>
      <c r="B962" s="1">
        <v>44963</v>
      </c>
      <c r="C962" s="1" t="s">
        <v>10062</v>
      </c>
    </row>
    <row r="963" spans="1:3">
      <c r="A963">
        <v>20</v>
      </c>
      <c r="B963" s="1">
        <v>44963</v>
      </c>
      <c r="C963" s="1" t="s">
        <v>10062</v>
      </c>
    </row>
    <row r="964" spans="1:3">
      <c r="A964">
        <v>4.5</v>
      </c>
      <c r="B964" s="1">
        <v>44963</v>
      </c>
      <c r="C964" s="1" t="s">
        <v>10062</v>
      </c>
    </row>
    <row r="965" spans="1:3">
      <c r="A965">
        <v>2</v>
      </c>
      <c r="B965" s="1">
        <v>44963</v>
      </c>
      <c r="C965" s="1" t="s">
        <v>10062</v>
      </c>
    </row>
    <row r="966" spans="1:3">
      <c r="A966">
        <v>5</v>
      </c>
      <c r="B966" s="1">
        <v>44963</v>
      </c>
      <c r="C966" s="1" t="s">
        <v>10062</v>
      </c>
    </row>
    <row r="967" spans="1:3">
      <c r="A967">
        <v>6</v>
      </c>
      <c r="B967" s="1">
        <v>44963</v>
      </c>
      <c r="C967" s="1" t="s">
        <v>10062</v>
      </c>
    </row>
    <row r="968" spans="1:3">
      <c r="A968">
        <v>6</v>
      </c>
      <c r="B968" s="1">
        <v>44963</v>
      </c>
      <c r="C968" s="1" t="s">
        <v>10062</v>
      </c>
    </row>
    <row r="969" spans="1:3">
      <c r="A969">
        <v>3</v>
      </c>
      <c r="B969" s="1">
        <v>44963</v>
      </c>
      <c r="C969" s="1" t="s">
        <v>10062</v>
      </c>
    </row>
    <row r="970" spans="1:3">
      <c r="A970">
        <v>3</v>
      </c>
      <c r="B970" s="1">
        <v>44963</v>
      </c>
      <c r="C970" s="1" t="s">
        <v>10062</v>
      </c>
    </row>
    <row r="971" spans="1:3">
      <c r="A971">
        <v>3</v>
      </c>
      <c r="B971" s="1">
        <v>44963</v>
      </c>
      <c r="C971" s="1" t="s">
        <v>10062</v>
      </c>
    </row>
    <row r="972" spans="1:3">
      <c r="A972">
        <v>3</v>
      </c>
      <c r="B972" s="1">
        <v>44963</v>
      </c>
      <c r="C972" s="1" t="s">
        <v>10062</v>
      </c>
    </row>
    <row r="973" spans="1:3">
      <c r="A973">
        <v>7.5</v>
      </c>
      <c r="B973" s="1">
        <v>44963</v>
      </c>
      <c r="C973" s="1" t="s">
        <v>10062</v>
      </c>
    </row>
    <row r="974" spans="1:3">
      <c r="A974">
        <v>5</v>
      </c>
      <c r="B974" s="1">
        <v>44963</v>
      </c>
      <c r="C974" s="1" t="s">
        <v>10062</v>
      </c>
    </row>
    <row r="975" spans="1:3">
      <c r="A975">
        <v>12</v>
      </c>
      <c r="B975" s="1">
        <v>44963</v>
      </c>
      <c r="C975" s="1" t="s">
        <v>10062</v>
      </c>
    </row>
    <row r="976" spans="1:3">
      <c r="A976">
        <v>2</v>
      </c>
      <c r="B976" s="1">
        <v>44963</v>
      </c>
      <c r="C976" s="1" t="s">
        <v>10062</v>
      </c>
    </row>
    <row r="977" spans="1:3">
      <c r="A977">
        <v>10</v>
      </c>
      <c r="B977" s="1">
        <v>44963</v>
      </c>
      <c r="C977" s="1" t="s">
        <v>10062</v>
      </c>
    </row>
    <row r="978" spans="1:3">
      <c r="A978">
        <v>4.5</v>
      </c>
      <c r="B978" s="1">
        <v>44963</v>
      </c>
      <c r="C978" s="1" t="s">
        <v>10062</v>
      </c>
    </row>
    <row r="979" spans="1:3">
      <c r="A979">
        <v>8</v>
      </c>
      <c r="B979" s="1">
        <v>44963</v>
      </c>
      <c r="C979" s="1" t="s">
        <v>10062</v>
      </c>
    </row>
    <row r="980" spans="1:3">
      <c r="A980">
        <v>8</v>
      </c>
      <c r="B980" s="1">
        <v>44963</v>
      </c>
      <c r="C980" s="1" t="s">
        <v>10062</v>
      </c>
    </row>
    <row r="981" spans="1:3">
      <c r="A981">
        <v>12</v>
      </c>
      <c r="B981" s="1">
        <v>44963</v>
      </c>
      <c r="C981" s="1" t="s">
        <v>10062</v>
      </c>
    </row>
    <row r="982" spans="1:3">
      <c r="A982">
        <v>10</v>
      </c>
      <c r="B982" s="1">
        <v>44964</v>
      </c>
      <c r="C982" s="1" t="s">
        <v>10062</v>
      </c>
    </row>
    <row r="983" spans="1:3">
      <c r="A983">
        <v>2</v>
      </c>
      <c r="B983" s="1">
        <v>44964</v>
      </c>
      <c r="C983" s="1" t="s">
        <v>10062</v>
      </c>
    </row>
    <row r="984" spans="1:3">
      <c r="A984">
        <v>7.5</v>
      </c>
      <c r="B984" s="1">
        <v>44964</v>
      </c>
      <c r="C984" s="1" t="s">
        <v>10062</v>
      </c>
    </row>
    <row r="985" spans="1:3">
      <c r="A985">
        <v>4</v>
      </c>
      <c r="B985" s="1">
        <v>44964</v>
      </c>
      <c r="C985" s="1" t="s">
        <v>10062</v>
      </c>
    </row>
    <row r="986" spans="1:3">
      <c r="A986">
        <v>15</v>
      </c>
      <c r="B986" s="1">
        <v>44964</v>
      </c>
      <c r="C986" s="1" t="s">
        <v>10062</v>
      </c>
    </row>
    <row r="987" spans="1:3">
      <c r="A987">
        <v>6</v>
      </c>
      <c r="B987" s="1">
        <v>44964</v>
      </c>
      <c r="C987" s="1" t="s">
        <v>10062</v>
      </c>
    </row>
    <row r="988" spans="1:3">
      <c r="A988">
        <v>6</v>
      </c>
      <c r="B988" s="1">
        <v>44964</v>
      </c>
      <c r="C988" s="1" t="s">
        <v>10062</v>
      </c>
    </row>
    <row r="989" spans="1:3">
      <c r="A989">
        <v>4.5</v>
      </c>
      <c r="B989" s="1">
        <v>44964</v>
      </c>
      <c r="C989" s="1" t="s">
        <v>10062</v>
      </c>
    </row>
    <row r="990" spans="1:3">
      <c r="A990">
        <v>5</v>
      </c>
      <c r="B990" s="1">
        <v>44964</v>
      </c>
      <c r="C990" s="1" t="s">
        <v>10062</v>
      </c>
    </row>
    <row r="991" spans="1:3">
      <c r="A991">
        <v>20</v>
      </c>
      <c r="B991" s="1">
        <v>44964</v>
      </c>
      <c r="C991" s="1" t="s">
        <v>10062</v>
      </c>
    </row>
    <row r="992" spans="1:3">
      <c r="A992">
        <v>12</v>
      </c>
      <c r="B992" s="1">
        <v>44964</v>
      </c>
      <c r="C992" s="1" t="s">
        <v>10062</v>
      </c>
    </row>
    <row r="993" spans="1:3">
      <c r="A993">
        <v>4</v>
      </c>
      <c r="B993" s="1">
        <v>44964</v>
      </c>
      <c r="C993" s="1" t="s">
        <v>10062</v>
      </c>
    </row>
    <row r="994" spans="1:3">
      <c r="A994">
        <v>7.5</v>
      </c>
      <c r="B994" s="1">
        <v>44964</v>
      </c>
      <c r="C994" s="1" t="s">
        <v>10062</v>
      </c>
    </row>
    <row r="995" spans="1:3">
      <c r="A995">
        <v>1</v>
      </c>
      <c r="B995" s="1">
        <v>44964</v>
      </c>
      <c r="C995" s="1" t="s">
        <v>10062</v>
      </c>
    </row>
    <row r="996" spans="1:3">
      <c r="A996">
        <v>5</v>
      </c>
      <c r="B996" s="1">
        <v>44964</v>
      </c>
      <c r="C996" s="1" t="s">
        <v>10062</v>
      </c>
    </row>
    <row r="997" spans="1:3">
      <c r="A997">
        <v>3</v>
      </c>
      <c r="B997" s="1">
        <v>44964</v>
      </c>
      <c r="C997" s="1" t="s">
        <v>10062</v>
      </c>
    </row>
    <row r="998" spans="1:3">
      <c r="A998">
        <v>4</v>
      </c>
      <c r="B998" s="1">
        <v>44964</v>
      </c>
      <c r="C998" s="1" t="s">
        <v>10062</v>
      </c>
    </row>
    <row r="999" spans="1:3">
      <c r="A999">
        <v>15</v>
      </c>
      <c r="B999" s="1">
        <v>44964</v>
      </c>
      <c r="C999" s="1" t="s">
        <v>10062</v>
      </c>
    </row>
    <row r="1000" spans="1:3">
      <c r="A1000">
        <v>10</v>
      </c>
      <c r="B1000" s="1">
        <v>44964</v>
      </c>
      <c r="C1000" s="1" t="s">
        <v>10062</v>
      </c>
    </row>
    <row r="1001" spans="1:3">
      <c r="A1001">
        <v>15</v>
      </c>
      <c r="B1001" s="1">
        <v>44964</v>
      </c>
      <c r="C1001" s="1" t="s">
        <v>10062</v>
      </c>
    </row>
    <row r="1002" spans="1:3">
      <c r="A1002">
        <v>6</v>
      </c>
      <c r="B1002" s="1">
        <v>44964</v>
      </c>
      <c r="C1002" s="1" t="s">
        <v>10062</v>
      </c>
    </row>
    <row r="1003" spans="1:3">
      <c r="A1003">
        <v>25</v>
      </c>
      <c r="B1003" s="1">
        <v>44964</v>
      </c>
      <c r="C1003" s="1" t="s">
        <v>10062</v>
      </c>
    </row>
    <row r="1004" spans="1:3">
      <c r="A1004">
        <v>4</v>
      </c>
      <c r="B1004" s="1">
        <v>44964</v>
      </c>
      <c r="C1004" s="1" t="s">
        <v>10062</v>
      </c>
    </row>
    <row r="1005" spans="1:3">
      <c r="A1005">
        <v>6</v>
      </c>
      <c r="B1005" s="1">
        <v>44964</v>
      </c>
      <c r="C1005" s="1" t="s">
        <v>10062</v>
      </c>
    </row>
    <row r="1006" spans="1:3">
      <c r="A1006">
        <v>6</v>
      </c>
      <c r="B1006" s="1">
        <v>44964</v>
      </c>
      <c r="C1006" s="1" t="s">
        <v>10062</v>
      </c>
    </row>
    <row r="1007" spans="1:3">
      <c r="A1007">
        <v>10</v>
      </c>
      <c r="B1007" s="1">
        <v>44964</v>
      </c>
      <c r="C1007" s="1" t="s">
        <v>10062</v>
      </c>
    </row>
    <row r="1008" spans="1:3">
      <c r="A1008">
        <v>20</v>
      </c>
      <c r="B1008" s="1">
        <v>44964</v>
      </c>
      <c r="C1008" s="1" t="s">
        <v>10062</v>
      </c>
    </row>
    <row r="1009" spans="1:3">
      <c r="A1009">
        <v>9</v>
      </c>
      <c r="B1009" s="1">
        <v>44964</v>
      </c>
      <c r="C1009" s="1" t="s">
        <v>10062</v>
      </c>
    </row>
    <row r="1010" spans="1:3">
      <c r="A1010">
        <v>4</v>
      </c>
      <c r="B1010" s="1">
        <v>44964</v>
      </c>
      <c r="C1010" s="1" t="s">
        <v>10062</v>
      </c>
    </row>
    <row r="1011" spans="1:3">
      <c r="A1011">
        <v>9</v>
      </c>
      <c r="B1011" s="1">
        <v>44965</v>
      </c>
      <c r="C1011" s="1" t="s">
        <v>10062</v>
      </c>
    </row>
    <row r="1012" spans="1:3">
      <c r="A1012">
        <v>7.5</v>
      </c>
      <c r="B1012" s="1">
        <v>44965</v>
      </c>
      <c r="C1012" s="1" t="s">
        <v>10062</v>
      </c>
    </row>
    <row r="1013" spans="1:3">
      <c r="A1013">
        <v>25</v>
      </c>
      <c r="B1013" s="1">
        <v>44965</v>
      </c>
      <c r="C1013" s="1" t="s">
        <v>10062</v>
      </c>
    </row>
    <row r="1014" spans="1:3">
      <c r="A1014">
        <v>4.5</v>
      </c>
      <c r="B1014" s="1">
        <v>44965</v>
      </c>
      <c r="C1014" s="1" t="s">
        <v>10062</v>
      </c>
    </row>
    <row r="1015" spans="1:3">
      <c r="A1015">
        <v>4</v>
      </c>
      <c r="B1015" s="1">
        <v>44965</v>
      </c>
      <c r="C1015" s="1" t="s">
        <v>10062</v>
      </c>
    </row>
    <row r="1016" spans="1:3">
      <c r="A1016">
        <v>8</v>
      </c>
      <c r="B1016" s="1">
        <v>44965</v>
      </c>
      <c r="C1016" s="1" t="s">
        <v>10062</v>
      </c>
    </row>
    <row r="1017" spans="1:3">
      <c r="A1017">
        <v>4</v>
      </c>
      <c r="B1017" s="1">
        <v>44965</v>
      </c>
      <c r="C1017" s="1" t="s">
        <v>10062</v>
      </c>
    </row>
    <row r="1018" spans="1:3">
      <c r="A1018">
        <v>3</v>
      </c>
      <c r="B1018" s="1">
        <v>44965</v>
      </c>
      <c r="C1018" s="1" t="s">
        <v>10062</v>
      </c>
    </row>
    <row r="1019" spans="1:3">
      <c r="A1019">
        <v>1.5</v>
      </c>
      <c r="B1019" s="1">
        <v>44965</v>
      </c>
      <c r="C1019" s="1" t="s">
        <v>10062</v>
      </c>
    </row>
    <row r="1020" spans="1:3">
      <c r="A1020">
        <v>8</v>
      </c>
      <c r="B1020" s="1">
        <v>44965</v>
      </c>
      <c r="C1020" s="1" t="s">
        <v>10062</v>
      </c>
    </row>
    <row r="1021" spans="1:3">
      <c r="A1021">
        <v>2</v>
      </c>
      <c r="B1021" s="1">
        <v>44965</v>
      </c>
      <c r="C1021" s="1" t="s">
        <v>10062</v>
      </c>
    </row>
    <row r="1022" spans="1:3">
      <c r="A1022">
        <v>6</v>
      </c>
      <c r="B1022" s="1">
        <v>44965</v>
      </c>
      <c r="C1022" s="1" t="s">
        <v>10062</v>
      </c>
    </row>
    <row r="1023" spans="1:3">
      <c r="A1023">
        <v>3</v>
      </c>
      <c r="B1023" s="1">
        <v>44965</v>
      </c>
      <c r="C1023" s="1" t="s">
        <v>10062</v>
      </c>
    </row>
    <row r="1024" spans="1:3">
      <c r="A1024">
        <v>20</v>
      </c>
      <c r="B1024" s="1">
        <v>44965</v>
      </c>
      <c r="C1024" s="1" t="s">
        <v>10062</v>
      </c>
    </row>
    <row r="1025" spans="1:3">
      <c r="A1025">
        <v>5</v>
      </c>
      <c r="B1025" s="1">
        <v>44965</v>
      </c>
      <c r="C1025" s="1" t="s">
        <v>10062</v>
      </c>
    </row>
    <row r="1026" spans="1:3">
      <c r="A1026">
        <v>3</v>
      </c>
      <c r="B1026" s="1">
        <v>44965</v>
      </c>
      <c r="C1026" s="1" t="s">
        <v>10062</v>
      </c>
    </row>
    <row r="1027" spans="1:3">
      <c r="A1027">
        <v>10</v>
      </c>
      <c r="B1027" s="1">
        <v>44965</v>
      </c>
      <c r="C1027" s="1" t="s">
        <v>10062</v>
      </c>
    </row>
    <row r="1028" spans="1:3">
      <c r="A1028">
        <v>4.5</v>
      </c>
      <c r="B1028" s="1">
        <v>44965</v>
      </c>
      <c r="C1028" s="1" t="s">
        <v>10062</v>
      </c>
    </row>
    <row r="1029" spans="1:3">
      <c r="A1029">
        <v>8</v>
      </c>
      <c r="B1029" s="1">
        <v>44965</v>
      </c>
      <c r="C1029" s="1" t="s">
        <v>10062</v>
      </c>
    </row>
    <row r="1030" spans="1:3">
      <c r="A1030">
        <v>4</v>
      </c>
      <c r="B1030" s="1">
        <v>44965</v>
      </c>
      <c r="C1030" s="1" t="s">
        <v>10062</v>
      </c>
    </row>
    <row r="1031" spans="1:3">
      <c r="A1031">
        <v>2</v>
      </c>
      <c r="B1031" s="1">
        <v>44965</v>
      </c>
      <c r="C1031" s="1" t="s">
        <v>10062</v>
      </c>
    </row>
    <row r="1032" spans="1:3">
      <c r="A1032">
        <v>16</v>
      </c>
      <c r="B1032" s="1">
        <v>44965</v>
      </c>
      <c r="C1032" s="1" t="s">
        <v>10062</v>
      </c>
    </row>
    <row r="1033" spans="1:3">
      <c r="A1033">
        <v>3</v>
      </c>
      <c r="B1033" s="1">
        <v>44966</v>
      </c>
      <c r="C1033" s="1" t="s">
        <v>10062</v>
      </c>
    </row>
    <row r="1034" spans="1:3">
      <c r="A1034">
        <v>15</v>
      </c>
      <c r="B1034" s="1">
        <v>44966</v>
      </c>
      <c r="C1034" s="1" t="s">
        <v>10062</v>
      </c>
    </row>
    <row r="1035" spans="1:3">
      <c r="A1035">
        <v>10</v>
      </c>
      <c r="B1035" s="1">
        <v>44966</v>
      </c>
      <c r="C1035" s="1" t="s">
        <v>10062</v>
      </c>
    </row>
    <row r="1036" spans="1:3">
      <c r="A1036">
        <v>9</v>
      </c>
      <c r="B1036" s="1">
        <v>44966</v>
      </c>
      <c r="C1036" s="1" t="s">
        <v>10062</v>
      </c>
    </row>
    <row r="1037" spans="1:3">
      <c r="A1037">
        <v>9</v>
      </c>
      <c r="B1037" s="1">
        <v>44966</v>
      </c>
      <c r="C1037" s="1" t="s">
        <v>10062</v>
      </c>
    </row>
    <row r="1038" spans="1:3">
      <c r="A1038">
        <v>0</v>
      </c>
      <c r="B1038" s="1">
        <v>44966</v>
      </c>
      <c r="C1038" s="1" t="s">
        <v>10062</v>
      </c>
    </row>
    <row r="1039" spans="1:3">
      <c r="A1039">
        <v>15</v>
      </c>
      <c r="B1039" s="1">
        <v>44966</v>
      </c>
      <c r="C1039" s="1" t="s">
        <v>10062</v>
      </c>
    </row>
    <row r="1040" spans="1:3">
      <c r="A1040">
        <v>6</v>
      </c>
      <c r="B1040" s="1">
        <v>44966</v>
      </c>
      <c r="C1040" s="1" t="s">
        <v>10062</v>
      </c>
    </row>
    <row r="1041" spans="1:3">
      <c r="A1041">
        <v>10</v>
      </c>
      <c r="B1041" s="1">
        <v>44966</v>
      </c>
      <c r="C1041" s="1" t="s">
        <v>10062</v>
      </c>
    </row>
    <row r="1042" spans="1:3">
      <c r="A1042">
        <v>4</v>
      </c>
      <c r="B1042" s="1">
        <v>44966</v>
      </c>
      <c r="C1042" s="1" t="s">
        <v>10062</v>
      </c>
    </row>
    <row r="1043" spans="1:3">
      <c r="A1043">
        <v>6</v>
      </c>
      <c r="B1043" s="1">
        <v>44966</v>
      </c>
      <c r="C1043" s="1" t="s">
        <v>10062</v>
      </c>
    </row>
    <row r="1044" spans="1:3">
      <c r="A1044">
        <v>6</v>
      </c>
      <c r="B1044" s="1">
        <v>44966</v>
      </c>
      <c r="C1044" s="1" t="s">
        <v>10062</v>
      </c>
    </row>
    <row r="1045" spans="1:3">
      <c r="A1045">
        <v>16</v>
      </c>
      <c r="B1045" s="1">
        <v>44966</v>
      </c>
      <c r="C1045" s="1" t="s">
        <v>10062</v>
      </c>
    </row>
    <row r="1046" spans="1:3">
      <c r="A1046">
        <v>6</v>
      </c>
      <c r="B1046" s="1">
        <v>44966</v>
      </c>
      <c r="C1046" s="1" t="s">
        <v>10062</v>
      </c>
    </row>
    <row r="1047" spans="1:3">
      <c r="A1047">
        <v>8</v>
      </c>
      <c r="B1047" s="1">
        <v>44966</v>
      </c>
      <c r="C1047" s="1" t="s">
        <v>10062</v>
      </c>
    </row>
    <row r="1048" spans="1:3">
      <c r="A1048">
        <v>16</v>
      </c>
      <c r="B1048" s="1">
        <v>44966</v>
      </c>
      <c r="C1048" s="1" t="s">
        <v>10062</v>
      </c>
    </row>
    <row r="1049" spans="1:3">
      <c r="A1049">
        <v>10</v>
      </c>
      <c r="B1049" s="1">
        <v>44966</v>
      </c>
      <c r="C1049" s="1" t="s">
        <v>10062</v>
      </c>
    </row>
    <row r="1050" spans="1:3">
      <c r="A1050">
        <v>4.5</v>
      </c>
      <c r="B1050" s="1">
        <v>44966</v>
      </c>
      <c r="C1050" s="1" t="s">
        <v>10062</v>
      </c>
    </row>
    <row r="1051" spans="1:3">
      <c r="A1051">
        <v>2</v>
      </c>
      <c r="B1051" s="1">
        <v>44966</v>
      </c>
      <c r="C1051" s="1" t="s">
        <v>10062</v>
      </c>
    </row>
    <row r="1052" spans="1:3">
      <c r="A1052">
        <v>16</v>
      </c>
      <c r="B1052" s="1">
        <v>44966</v>
      </c>
      <c r="C1052" s="1" t="s">
        <v>10062</v>
      </c>
    </row>
    <row r="1053" spans="1:3">
      <c r="A1053">
        <v>3</v>
      </c>
      <c r="B1053" s="1">
        <v>44966</v>
      </c>
      <c r="C1053" s="1" t="s">
        <v>10062</v>
      </c>
    </row>
    <row r="1054" spans="1:3">
      <c r="A1054">
        <v>15</v>
      </c>
      <c r="B1054" s="1">
        <v>44966</v>
      </c>
      <c r="C1054" s="1" t="s">
        <v>10062</v>
      </c>
    </row>
    <row r="1055" spans="1:3">
      <c r="A1055">
        <v>10</v>
      </c>
      <c r="B1055" s="1">
        <v>44966</v>
      </c>
      <c r="C1055" s="1" t="s">
        <v>10062</v>
      </c>
    </row>
    <row r="1056" spans="1:3">
      <c r="A1056">
        <v>6</v>
      </c>
      <c r="B1056" s="1">
        <v>44966</v>
      </c>
      <c r="C1056" s="1" t="s">
        <v>10062</v>
      </c>
    </row>
    <row r="1057" spans="1:3">
      <c r="A1057">
        <v>6</v>
      </c>
      <c r="B1057" s="1">
        <v>44967</v>
      </c>
      <c r="C1057" s="1" t="s">
        <v>10062</v>
      </c>
    </row>
    <row r="1058" spans="1:3">
      <c r="A1058">
        <v>5</v>
      </c>
      <c r="B1058" s="1">
        <v>44967</v>
      </c>
      <c r="C1058" s="1" t="s">
        <v>10062</v>
      </c>
    </row>
    <row r="1059" spans="1:3">
      <c r="A1059">
        <v>6</v>
      </c>
      <c r="B1059" s="1">
        <v>44967</v>
      </c>
      <c r="C1059" s="1" t="s">
        <v>10062</v>
      </c>
    </row>
    <row r="1060" spans="1:3">
      <c r="A1060">
        <v>4</v>
      </c>
      <c r="B1060" s="1">
        <v>44967</v>
      </c>
      <c r="C1060" s="1" t="s">
        <v>10062</v>
      </c>
    </row>
    <row r="1061" spans="1:3">
      <c r="A1061">
        <v>6</v>
      </c>
      <c r="B1061" s="1">
        <v>44967</v>
      </c>
      <c r="C1061" s="1" t="s">
        <v>10062</v>
      </c>
    </row>
    <row r="1062" spans="1:3">
      <c r="A1062">
        <v>20</v>
      </c>
      <c r="B1062" s="1">
        <v>44967</v>
      </c>
      <c r="C1062" s="1" t="s">
        <v>10062</v>
      </c>
    </row>
    <row r="1063" spans="1:3">
      <c r="A1063">
        <v>15</v>
      </c>
      <c r="B1063" s="1">
        <v>44967</v>
      </c>
      <c r="C1063" s="1" t="s">
        <v>10062</v>
      </c>
    </row>
    <row r="1064" spans="1:3">
      <c r="A1064">
        <v>2</v>
      </c>
      <c r="B1064" s="1">
        <v>44967</v>
      </c>
      <c r="C1064" s="1" t="s">
        <v>10062</v>
      </c>
    </row>
    <row r="1065" spans="1:3">
      <c r="A1065">
        <v>16</v>
      </c>
      <c r="B1065" s="1">
        <v>44967</v>
      </c>
      <c r="C1065" s="1" t="s">
        <v>10062</v>
      </c>
    </row>
    <row r="1066" spans="1:3">
      <c r="A1066">
        <v>20</v>
      </c>
      <c r="B1066" s="1">
        <v>44967</v>
      </c>
      <c r="C1066" s="1" t="s">
        <v>10062</v>
      </c>
    </row>
    <row r="1067" spans="1:3">
      <c r="A1067">
        <v>20</v>
      </c>
      <c r="B1067" s="1">
        <v>44967</v>
      </c>
      <c r="C1067" s="1" t="s">
        <v>10062</v>
      </c>
    </row>
    <row r="1068" spans="1:3">
      <c r="A1068">
        <v>1.5</v>
      </c>
      <c r="B1068" s="1">
        <v>44967</v>
      </c>
      <c r="C1068" s="1" t="s">
        <v>10062</v>
      </c>
    </row>
    <row r="1069" spans="1:3">
      <c r="A1069">
        <v>6</v>
      </c>
      <c r="B1069" s="1">
        <v>44967</v>
      </c>
      <c r="C1069" s="1" t="s">
        <v>10062</v>
      </c>
    </row>
    <row r="1070" spans="1:3">
      <c r="A1070">
        <v>8</v>
      </c>
      <c r="B1070" s="1">
        <v>44967</v>
      </c>
      <c r="C1070" s="1" t="s">
        <v>10062</v>
      </c>
    </row>
    <row r="1071" spans="1:3">
      <c r="A1071">
        <v>4</v>
      </c>
      <c r="B1071" s="1">
        <v>44967</v>
      </c>
      <c r="C1071" s="1" t="s">
        <v>10062</v>
      </c>
    </row>
    <row r="1072" spans="1:3">
      <c r="A1072">
        <v>15</v>
      </c>
      <c r="B1072" s="1">
        <v>44967</v>
      </c>
      <c r="C1072" s="1" t="s">
        <v>10062</v>
      </c>
    </row>
    <row r="1073" spans="1:3">
      <c r="A1073">
        <v>20</v>
      </c>
      <c r="B1073" s="1">
        <v>44967</v>
      </c>
      <c r="C1073" s="1" t="s">
        <v>10062</v>
      </c>
    </row>
    <row r="1074" spans="1:3">
      <c r="A1074">
        <v>25</v>
      </c>
      <c r="B1074" s="1">
        <v>44967</v>
      </c>
      <c r="C1074" s="1" t="s">
        <v>10062</v>
      </c>
    </row>
    <row r="1075" spans="1:3">
      <c r="A1075">
        <v>15</v>
      </c>
      <c r="B1075" s="1">
        <v>44967</v>
      </c>
      <c r="C1075" s="1" t="s">
        <v>10062</v>
      </c>
    </row>
    <row r="1076" spans="1:3">
      <c r="A1076">
        <v>20</v>
      </c>
      <c r="B1076" s="1">
        <v>44967</v>
      </c>
      <c r="C1076" s="1" t="s">
        <v>10062</v>
      </c>
    </row>
    <row r="1077" spans="1:3">
      <c r="A1077">
        <v>4</v>
      </c>
      <c r="B1077" s="1">
        <v>44967</v>
      </c>
      <c r="C1077" s="1" t="s">
        <v>10062</v>
      </c>
    </row>
    <row r="1078" spans="1:3">
      <c r="A1078">
        <v>7.5</v>
      </c>
      <c r="B1078" s="1">
        <v>44967</v>
      </c>
      <c r="C1078" s="1" t="s">
        <v>10062</v>
      </c>
    </row>
    <row r="1079" spans="1:3">
      <c r="A1079">
        <v>2</v>
      </c>
      <c r="B1079" s="1">
        <v>44967</v>
      </c>
      <c r="C1079" s="1" t="s">
        <v>10062</v>
      </c>
    </row>
    <row r="1080" spans="1:3">
      <c r="A1080">
        <v>20</v>
      </c>
      <c r="B1080" s="1">
        <v>44967</v>
      </c>
      <c r="C1080" s="1" t="s">
        <v>10062</v>
      </c>
    </row>
    <row r="1081" spans="1:3">
      <c r="A1081">
        <v>12</v>
      </c>
      <c r="B1081" s="1">
        <v>44967</v>
      </c>
      <c r="C1081" s="1" t="s">
        <v>10062</v>
      </c>
    </row>
    <row r="1082" spans="1:3">
      <c r="A1082">
        <v>7.5</v>
      </c>
      <c r="B1082" s="1">
        <v>44967</v>
      </c>
      <c r="C1082" s="1" t="s">
        <v>10062</v>
      </c>
    </row>
    <row r="1083" spans="1:3">
      <c r="A1083">
        <v>12</v>
      </c>
      <c r="B1083" s="1">
        <v>44967</v>
      </c>
      <c r="C1083" s="1" t="s">
        <v>10062</v>
      </c>
    </row>
    <row r="1084" spans="1:3">
      <c r="A1084">
        <v>7.5</v>
      </c>
      <c r="B1084" s="1">
        <v>44967</v>
      </c>
      <c r="C1084" s="1" t="s">
        <v>10062</v>
      </c>
    </row>
    <row r="1085" spans="1:3">
      <c r="A1085">
        <v>8</v>
      </c>
      <c r="B1085" s="1">
        <v>44967</v>
      </c>
      <c r="C1085" s="1" t="s">
        <v>10062</v>
      </c>
    </row>
    <row r="1086" spans="1:3">
      <c r="A1086">
        <v>1</v>
      </c>
      <c r="B1086" s="1">
        <v>44967</v>
      </c>
      <c r="C1086" s="1" t="s">
        <v>10062</v>
      </c>
    </row>
    <row r="1087" spans="1:3">
      <c r="A1087">
        <v>1</v>
      </c>
      <c r="B1087" s="1">
        <v>44967</v>
      </c>
      <c r="C1087" s="1" t="s">
        <v>10062</v>
      </c>
    </row>
    <row r="1088" spans="1:3">
      <c r="A1088">
        <v>12</v>
      </c>
      <c r="B1088" s="1">
        <v>44968</v>
      </c>
      <c r="C1088" s="1" t="s">
        <v>10062</v>
      </c>
    </row>
    <row r="1089" spans="1:3">
      <c r="A1089">
        <v>12</v>
      </c>
      <c r="B1089" s="1">
        <v>44968</v>
      </c>
      <c r="C1089" s="1" t="s">
        <v>10062</v>
      </c>
    </row>
    <row r="1090" spans="1:3">
      <c r="A1090">
        <v>3</v>
      </c>
      <c r="B1090" s="1">
        <v>44968</v>
      </c>
      <c r="C1090" s="1" t="s">
        <v>10062</v>
      </c>
    </row>
    <row r="1091" spans="1:3">
      <c r="A1091">
        <v>20</v>
      </c>
      <c r="B1091" s="1">
        <v>44968</v>
      </c>
      <c r="C1091" s="1" t="s">
        <v>10062</v>
      </c>
    </row>
    <row r="1092" spans="1:3">
      <c r="A1092">
        <v>20</v>
      </c>
      <c r="B1092" s="1">
        <v>44968</v>
      </c>
      <c r="C1092" s="1" t="s">
        <v>10062</v>
      </c>
    </row>
    <row r="1093" spans="1:3">
      <c r="A1093">
        <v>25</v>
      </c>
      <c r="B1093" s="1">
        <v>44968</v>
      </c>
      <c r="C1093" s="1" t="s">
        <v>10062</v>
      </c>
    </row>
    <row r="1094" spans="1:3">
      <c r="A1094">
        <v>6</v>
      </c>
      <c r="B1094" s="1">
        <v>44968</v>
      </c>
      <c r="C1094" s="1" t="s">
        <v>10062</v>
      </c>
    </row>
    <row r="1095" spans="1:3">
      <c r="A1095">
        <v>6</v>
      </c>
      <c r="B1095" s="1">
        <v>44968</v>
      </c>
      <c r="C1095" s="1" t="s">
        <v>10062</v>
      </c>
    </row>
    <row r="1096" spans="1:3">
      <c r="A1096">
        <v>12</v>
      </c>
      <c r="B1096" s="1">
        <v>44968</v>
      </c>
      <c r="C1096" s="1" t="s">
        <v>10062</v>
      </c>
    </row>
    <row r="1097" spans="1:3">
      <c r="A1097">
        <v>25</v>
      </c>
      <c r="B1097" s="1">
        <v>44968</v>
      </c>
      <c r="C1097" s="1" t="s">
        <v>10062</v>
      </c>
    </row>
    <row r="1098" spans="1:3">
      <c r="A1098">
        <v>6</v>
      </c>
      <c r="B1098" s="1">
        <v>44968</v>
      </c>
      <c r="C1098" s="1" t="s">
        <v>10062</v>
      </c>
    </row>
    <row r="1099" spans="1:3">
      <c r="A1099">
        <v>8</v>
      </c>
      <c r="B1099" s="1">
        <v>44968</v>
      </c>
      <c r="C1099" s="1" t="s">
        <v>10062</v>
      </c>
    </row>
    <row r="1100" spans="1:3">
      <c r="A1100">
        <v>12</v>
      </c>
      <c r="B1100" s="1">
        <v>44968</v>
      </c>
      <c r="C1100" s="1" t="s">
        <v>10062</v>
      </c>
    </row>
    <row r="1101" spans="1:3">
      <c r="A1101">
        <v>12</v>
      </c>
      <c r="B1101" s="1">
        <v>44968</v>
      </c>
      <c r="C1101" s="1" t="s">
        <v>10062</v>
      </c>
    </row>
    <row r="1102" spans="1:3">
      <c r="A1102">
        <v>3</v>
      </c>
      <c r="B1102" s="1">
        <v>44968</v>
      </c>
      <c r="C1102" s="1" t="s">
        <v>10062</v>
      </c>
    </row>
    <row r="1103" spans="1:3">
      <c r="A1103">
        <v>6</v>
      </c>
      <c r="B1103" s="1">
        <v>44968</v>
      </c>
      <c r="C1103" s="1" t="s">
        <v>10062</v>
      </c>
    </row>
    <row r="1104" spans="1:3">
      <c r="A1104">
        <v>8</v>
      </c>
      <c r="B1104" s="1">
        <v>44968</v>
      </c>
      <c r="C1104" s="1" t="s">
        <v>10062</v>
      </c>
    </row>
    <row r="1105" spans="1:3">
      <c r="A1105">
        <v>15</v>
      </c>
      <c r="B1105" s="1">
        <v>44968</v>
      </c>
      <c r="C1105" s="1" t="s">
        <v>10062</v>
      </c>
    </row>
    <row r="1106" spans="1:3">
      <c r="A1106">
        <v>20</v>
      </c>
      <c r="B1106" s="1">
        <v>44968</v>
      </c>
      <c r="C1106" s="1" t="s">
        <v>10062</v>
      </c>
    </row>
    <row r="1107" spans="1:3">
      <c r="A1107">
        <v>1</v>
      </c>
      <c r="B1107" s="1">
        <v>44968</v>
      </c>
      <c r="C1107" s="1" t="s">
        <v>10062</v>
      </c>
    </row>
    <row r="1108" spans="1:3">
      <c r="A1108">
        <v>8</v>
      </c>
      <c r="B1108" s="1">
        <v>44968</v>
      </c>
      <c r="C1108" s="1" t="s">
        <v>10062</v>
      </c>
    </row>
    <row r="1109" spans="1:3">
      <c r="A1109">
        <v>12</v>
      </c>
      <c r="B1109" s="1">
        <v>44968</v>
      </c>
      <c r="C1109" s="1" t="s">
        <v>10062</v>
      </c>
    </row>
    <row r="1110" spans="1:3">
      <c r="A1110">
        <v>10</v>
      </c>
      <c r="B1110" s="1">
        <v>44969</v>
      </c>
      <c r="C1110" s="1" t="s">
        <v>10062</v>
      </c>
    </row>
    <row r="1111" spans="1:3">
      <c r="A1111">
        <v>16</v>
      </c>
      <c r="B1111" s="1">
        <v>44969</v>
      </c>
      <c r="C1111" s="1" t="s">
        <v>10062</v>
      </c>
    </row>
    <row r="1112" spans="1:3">
      <c r="A1112">
        <v>8</v>
      </c>
      <c r="B1112" s="1">
        <v>44969</v>
      </c>
      <c r="C1112" s="1" t="s">
        <v>10062</v>
      </c>
    </row>
    <row r="1113" spans="1:3">
      <c r="A1113">
        <v>20</v>
      </c>
      <c r="B1113" s="1">
        <v>44969</v>
      </c>
      <c r="C1113" s="1" t="s">
        <v>10062</v>
      </c>
    </row>
    <row r="1114" spans="1:3">
      <c r="A1114">
        <v>20</v>
      </c>
      <c r="B1114" s="1">
        <v>44969</v>
      </c>
      <c r="C1114" s="1" t="s">
        <v>10062</v>
      </c>
    </row>
    <row r="1115" spans="1:3">
      <c r="A1115">
        <v>6</v>
      </c>
      <c r="B1115" s="1">
        <v>44969</v>
      </c>
      <c r="C1115" s="1" t="s">
        <v>10062</v>
      </c>
    </row>
    <row r="1116" spans="1:3">
      <c r="A1116">
        <v>5</v>
      </c>
      <c r="B1116" s="1">
        <v>44969</v>
      </c>
      <c r="C1116" s="1" t="s">
        <v>10062</v>
      </c>
    </row>
    <row r="1117" spans="1:3">
      <c r="A1117">
        <v>20</v>
      </c>
      <c r="B1117" s="1">
        <v>44969</v>
      </c>
      <c r="C1117" s="1" t="s">
        <v>10062</v>
      </c>
    </row>
    <row r="1118" spans="1:3">
      <c r="A1118">
        <v>10</v>
      </c>
      <c r="B1118" s="1">
        <v>44969</v>
      </c>
      <c r="C1118" s="1" t="s">
        <v>10062</v>
      </c>
    </row>
    <row r="1119" spans="1:3">
      <c r="A1119">
        <v>5</v>
      </c>
      <c r="B1119" s="1">
        <v>44969</v>
      </c>
      <c r="C1119" s="1" t="s">
        <v>10062</v>
      </c>
    </row>
    <row r="1120" spans="1:3">
      <c r="A1120">
        <v>12</v>
      </c>
      <c r="B1120" s="1">
        <v>44969</v>
      </c>
      <c r="C1120" s="1" t="s">
        <v>10062</v>
      </c>
    </row>
    <row r="1121" spans="1:3">
      <c r="A1121">
        <v>4</v>
      </c>
      <c r="B1121" s="1">
        <v>44969</v>
      </c>
      <c r="C1121" s="1" t="s">
        <v>10062</v>
      </c>
    </row>
    <row r="1122" spans="1:3">
      <c r="A1122">
        <v>9</v>
      </c>
      <c r="B1122" s="1">
        <v>44969</v>
      </c>
      <c r="C1122" s="1" t="s">
        <v>10062</v>
      </c>
    </row>
    <row r="1123" spans="1:3">
      <c r="A1123">
        <v>3</v>
      </c>
      <c r="B1123" s="1">
        <v>44969</v>
      </c>
      <c r="C1123" s="1" t="s">
        <v>10062</v>
      </c>
    </row>
    <row r="1124" spans="1:3">
      <c r="A1124">
        <v>4</v>
      </c>
      <c r="B1124" s="1">
        <v>44969</v>
      </c>
      <c r="C1124" s="1" t="s">
        <v>10062</v>
      </c>
    </row>
    <row r="1125" spans="1:3">
      <c r="A1125">
        <v>5</v>
      </c>
      <c r="B1125" s="1">
        <v>44969</v>
      </c>
      <c r="C1125" s="1" t="s">
        <v>10062</v>
      </c>
    </row>
    <row r="1126" spans="1:3">
      <c r="A1126">
        <v>15</v>
      </c>
      <c r="B1126" s="1">
        <v>44969</v>
      </c>
      <c r="C1126" s="1" t="s">
        <v>10062</v>
      </c>
    </row>
    <row r="1127" spans="1:3">
      <c r="A1127">
        <v>1</v>
      </c>
      <c r="B1127" s="1">
        <v>44969</v>
      </c>
      <c r="C1127" s="1" t="s">
        <v>10062</v>
      </c>
    </row>
    <row r="1128" spans="1:3">
      <c r="A1128">
        <v>7.5</v>
      </c>
      <c r="B1128" s="1">
        <v>44969</v>
      </c>
      <c r="C1128" s="1" t="s">
        <v>10062</v>
      </c>
    </row>
    <row r="1129" spans="1:3">
      <c r="A1129">
        <v>6</v>
      </c>
      <c r="B1129" s="1">
        <v>44969</v>
      </c>
      <c r="C1129" s="1" t="s">
        <v>10062</v>
      </c>
    </row>
    <row r="1130" spans="1:3">
      <c r="A1130">
        <v>3</v>
      </c>
      <c r="B1130" s="1">
        <v>44969</v>
      </c>
      <c r="C1130" s="1" t="s">
        <v>10062</v>
      </c>
    </row>
    <row r="1131" spans="1:3">
      <c r="A1131">
        <v>4</v>
      </c>
      <c r="B1131" s="1">
        <v>44969</v>
      </c>
      <c r="C1131" s="1" t="s">
        <v>10062</v>
      </c>
    </row>
    <row r="1132" spans="1:3">
      <c r="A1132">
        <v>15</v>
      </c>
      <c r="B1132" s="1">
        <v>44970</v>
      </c>
      <c r="C1132" s="1" t="s">
        <v>10062</v>
      </c>
    </row>
    <row r="1133" spans="1:3">
      <c r="A1133">
        <v>6</v>
      </c>
      <c r="B1133" s="1">
        <v>44970</v>
      </c>
      <c r="C1133" s="1" t="s">
        <v>10062</v>
      </c>
    </row>
    <row r="1134" spans="1:3">
      <c r="A1134">
        <v>1.5</v>
      </c>
      <c r="B1134" s="1">
        <v>44970</v>
      </c>
      <c r="C1134" s="1" t="s">
        <v>10062</v>
      </c>
    </row>
    <row r="1135" spans="1:3">
      <c r="A1135">
        <v>4</v>
      </c>
      <c r="B1135" s="1">
        <v>44970</v>
      </c>
      <c r="C1135" s="1" t="s">
        <v>10062</v>
      </c>
    </row>
    <row r="1136" spans="1:3">
      <c r="A1136">
        <v>4</v>
      </c>
      <c r="B1136" s="1">
        <v>44970</v>
      </c>
      <c r="C1136" s="1" t="s">
        <v>10062</v>
      </c>
    </row>
    <row r="1137" spans="1:3">
      <c r="A1137">
        <v>5</v>
      </c>
      <c r="B1137" s="1">
        <v>44970</v>
      </c>
      <c r="C1137" s="1" t="s">
        <v>10062</v>
      </c>
    </row>
    <row r="1138" spans="1:3">
      <c r="A1138">
        <v>9</v>
      </c>
      <c r="B1138" s="1">
        <v>44970</v>
      </c>
      <c r="C1138" s="1" t="s">
        <v>10062</v>
      </c>
    </row>
    <row r="1139" spans="1:3">
      <c r="A1139">
        <v>20</v>
      </c>
      <c r="B1139" s="1">
        <v>44970</v>
      </c>
      <c r="C1139" s="1" t="s">
        <v>10062</v>
      </c>
    </row>
    <row r="1140" spans="1:3">
      <c r="A1140">
        <v>16</v>
      </c>
      <c r="B1140" s="1">
        <v>44970</v>
      </c>
      <c r="C1140" s="1" t="s">
        <v>10062</v>
      </c>
    </row>
    <row r="1141" spans="1:3">
      <c r="A1141">
        <v>6</v>
      </c>
      <c r="B1141" s="1">
        <v>44970</v>
      </c>
      <c r="C1141" s="1" t="s">
        <v>10062</v>
      </c>
    </row>
    <row r="1142" spans="1:3">
      <c r="A1142">
        <v>1</v>
      </c>
      <c r="B1142" s="1">
        <v>44970</v>
      </c>
      <c r="C1142" s="1" t="s">
        <v>10062</v>
      </c>
    </row>
    <row r="1143" spans="1:3">
      <c r="A1143">
        <v>4</v>
      </c>
      <c r="B1143" s="1">
        <v>44970</v>
      </c>
      <c r="C1143" s="1" t="s">
        <v>10062</v>
      </c>
    </row>
    <row r="1144" spans="1:3">
      <c r="A1144">
        <v>16</v>
      </c>
      <c r="B1144" s="1">
        <v>44970</v>
      </c>
      <c r="C1144" s="1" t="s">
        <v>10062</v>
      </c>
    </row>
    <row r="1145" spans="1:3">
      <c r="A1145">
        <v>20</v>
      </c>
      <c r="B1145" s="1">
        <v>44970</v>
      </c>
      <c r="C1145" s="1" t="s">
        <v>10062</v>
      </c>
    </row>
    <row r="1146" spans="1:3">
      <c r="A1146">
        <v>4</v>
      </c>
      <c r="B1146" s="1">
        <v>44970</v>
      </c>
      <c r="C1146" s="1" t="s">
        <v>10062</v>
      </c>
    </row>
    <row r="1147" spans="1:3">
      <c r="A1147">
        <v>12</v>
      </c>
      <c r="B1147" s="1">
        <v>44970</v>
      </c>
      <c r="C1147" s="1" t="s">
        <v>10062</v>
      </c>
    </row>
    <row r="1148" spans="1:3">
      <c r="A1148">
        <v>3</v>
      </c>
      <c r="B1148" s="1">
        <v>44970</v>
      </c>
      <c r="C1148" s="1" t="s">
        <v>10062</v>
      </c>
    </row>
    <row r="1149" spans="1:3">
      <c r="A1149">
        <v>8</v>
      </c>
      <c r="B1149" s="1">
        <v>44970</v>
      </c>
      <c r="C1149" s="1" t="s">
        <v>10062</v>
      </c>
    </row>
    <row r="1150" spans="1:3">
      <c r="A1150">
        <v>6</v>
      </c>
      <c r="B1150" s="1">
        <v>44970</v>
      </c>
      <c r="C1150" s="1" t="s">
        <v>10062</v>
      </c>
    </row>
    <row r="1151" spans="1:3">
      <c r="A1151">
        <v>4.5</v>
      </c>
      <c r="B1151" s="1">
        <v>44970</v>
      </c>
      <c r="C1151" s="1" t="s">
        <v>10062</v>
      </c>
    </row>
    <row r="1152" spans="1:3">
      <c r="A1152">
        <v>10</v>
      </c>
      <c r="B1152" s="1">
        <v>44970</v>
      </c>
      <c r="C1152" s="1" t="s">
        <v>10062</v>
      </c>
    </row>
    <row r="1153" spans="1:3">
      <c r="A1153">
        <v>12</v>
      </c>
      <c r="B1153" s="1">
        <v>44970</v>
      </c>
      <c r="C1153" s="1" t="s">
        <v>10062</v>
      </c>
    </row>
    <row r="1154" spans="1:3">
      <c r="A1154">
        <v>10</v>
      </c>
      <c r="B1154" s="1">
        <v>44970</v>
      </c>
      <c r="C1154" s="1" t="s">
        <v>10062</v>
      </c>
    </row>
    <row r="1155" spans="1:3">
      <c r="A1155">
        <v>12</v>
      </c>
      <c r="B1155" s="1">
        <v>44970</v>
      </c>
      <c r="C1155" s="1" t="s">
        <v>10062</v>
      </c>
    </row>
    <row r="1156" spans="1:3">
      <c r="A1156">
        <v>12</v>
      </c>
      <c r="B1156" s="1">
        <v>44970</v>
      </c>
      <c r="C1156" s="1" t="s">
        <v>10062</v>
      </c>
    </row>
    <row r="1157" spans="1:3">
      <c r="A1157">
        <v>15</v>
      </c>
      <c r="B1157" s="1">
        <v>44971</v>
      </c>
      <c r="C1157" s="1" t="s">
        <v>10062</v>
      </c>
    </row>
    <row r="1158" spans="1:3">
      <c r="A1158">
        <v>4.5</v>
      </c>
      <c r="B1158" s="1">
        <v>44971</v>
      </c>
      <c r="C1158" s="1" t="s">
        <v>10062</v>
      </c>
    </row>
    <row r="1159" spans="1:3">
      <c r="A1159">
        <v>12</v>
      </c>
      <c r="B1159" s="1">
        <v>44971</v>
      </c>
      <c r="C1159" s="1" t="s">
        <v>10062</v>
      </c>
    </row>
    <row r="1160" spans="1:3">
      <c r="A1160">
        <v>3</v>
      </c>
      <c r="B1160" s="1">
        <v>44971</v>
      </c>
      <c r="C1160" s="1" t="s">
        <v>10062</v>
      </c>
    </row>
    <row r="1161" spans="1:3">
      <c r="A1161">
        <v>6</v>
      </c>
      <c r="B1161" s="1">
        <v>44971</v>
      </c>
      <c r="C1161" s="1" t="s">
        <v>10062</v>
      </c>
    </row>
    <row r="1162" spans="1:3">
      <c r="A1162">
        <v>10</v>
      </c>
      <c r="B1162" s="1">
        <v>44971</v>
      </c>
      <c r="C1162" s="1" t="s">
        <v>10062</v>
      </c>
    </row>
    <row r="1163" spans="1:3">
      <c r="A1163">
        <v>7.5</v>
      </c>
      <c r="B1163" s="1">
        <v>44971</v>
      </c>
      <c r="C1163" s="1" t="s">
        <v>10062</v>
      </c>
    </row>
    <row r="1164" spans="1:3">
      <c r="A1164">
        <v>20</v>
      </c>
      <c r="B1164" s="1">
        <v>44971</v>
      </c>
      <c r="C1164" s="1" t="s">
        <v>10062</v>
      </c>
    </row>
    <row r="1165" spans="1:3">
      <c r="A1165">
        <v>5</v>
      </c>
      <c r="B1165" s="1">
        <v>44971</v>
      </c>
      <c r="C1165" s="1" t="s">
        <v>10062</v>
      </c>
    </row>
    <row r="1166" spans="1:3">
      <c r="A1166">
        <v>5</v>
      </c>
      <c r="B1166" s="1">
        <v>44971</v>
      </c>
      <c r="C1166" s="1" t="s">
        <v>10062</v>
      </c>
    </row>
    <row r="1167" spans="1:3">
      <c r="A1167">
        <v>20</v>
      </c>
      <c r="B1167" s="1">
        <v>44971</v>
      </c>
      <c r="C1167" s="1" t="s">
        <v>10062</v>
      </c>
    </row>
    <row r="1168" spans="1:3">
      <c r="A1168">
        <v>8</v>
      </c>
      <c r="B1168" s="1">
        <v>44971</v>
      </c>
      <c r="C1168" s="1" t="s">
        <v>10062</v>
      </c>
    </row>
    <row r="1169" spans="1:3">
      <c r="A1169">
        <v>12</v>
      </c>
      <c r="B1169" s="1">
        <v>44971</v>
      </c>
      <c r="C1169" s="1" t="s">
        <v>10062</v>
      </c>
    </row>
    <row r="1170" spans="1:3">
      <c r="A1170">
        <v>10</v>
      </c>
      <c r="B1170" s="1">
        <v>44971</v>
      </c>
      <c r="C1170" s="1" t="s">
        <v>10062</v>
      </c>
    </row>
    <row r="1171" spans="1:3">
      <c r="A1171">
        <v>5</v>
      </c>
      <c r="B1171" s="1">
        <v>44971</v>
      </c>
      <c r="C1171" s="1" t="s">
        <v>10062</v>
      </c>
    </row>
    <row r="1172" spans="1:3">
      <c r="A1172">
        <v>20</v>
      </c>
      <c r="B1172" s="1">
        <v>44971</v>
      </c>
      <c r="C1172" s="1" t="s">
        <v>10062</v>
      </c>
    </row>
    <row r="1173" spans="1:3">
      <c r="A1173">
        <v>6</v>
      </c>
      <c r="B1173" s="1">
        <v>44971</v>
      </c>
      <c r="C1173" s="1" t="s">
        <v>10062</v>
      </c>
    </row>
    <row r="1174" spans="1:3">
      <c r="A1174">
        <v>6</v>
      </c>
      <c r="B1174" s="1">
        <v>44971</v>
      </c>
      <c r="C1174" s="1" t="s">
        <v>10062</v>
      </c>
    </row>
    <row r="1175" spans="1:3">
      <c r="A1175">
        <v>6</v>
      </c>
      <c r="B1175" s="1">
        <v>44971</v>
      </c>
      <c r="C1175" s="1" t="s">
        <v>10062</v>
      </c>
    </row>
    <row r="1176" spans="1:3">
      <c r="A1176">
        <v>15</v>
      </c>
      <c r="B1176" s="1">
        <v>44972</v>
      </c>
      <c r="C1176" s="1" t="s">
        <v>10062</v>
      </c>
    </row>
    <row r="1177" spans="1:3">
      <c r="A1177">
        <v>5</v>
      </c>
      <c r="B1177" s="1">
        <v>44972</v>
      </c>
      <c r="C1177" s="1" t="s">
        <v>10062</v>
      </c>
    </row>
    <row r="1178" spans="1:3">
      <c r="A1178">
        <v>2</v>
      </c>
      <c r="B1178" s="1">
        <v>44972</v>
      </c>
      <c r="C1178" s="1" t="s">
        <v>10062</v>
      </c>
    </row>
    <row r="1179" spans="1:3">
      <c r="A1179">
        <v>8</v>
      </c>
      <c r="B1179" s="1">
        <v>44972</v>
      </c>
      <c r="C1179" s="1" t="s">
        <v>10062</v>
      </c>
    </row>
    <row r="1180" spans="1:3">
      <c r="A1180">
        <v>15</v>
      </c>
      <c r="B1180" s="1">
        <v>44972</v>
      </c>
      <c r="C1180" s="1" t="s">
        <v>10062</v>
      </c>
    </row>
    <row r="1181" spans="1:3">
      <c r="A1181">
        <v>6</v>
      </c>
      <c r="B1181" s="1">
        <v>44972</v>
      </c>
      <c r="C1181" s="1" t="s">
        <v>10062</v>
      </c>
    </row>
    <row r="1182" spans="1:3">
      <c r="A1182">
        <v>7.5</v>
      </c>
      <c r="B1182" s="1">
        <v>44972</v>
      </c>
      <c r="C1182" s="1" t="s">
        <v>10062</v>
      </c>
    </row>
    <row r="1183" spans="1:3">
      <c r="A1183">
        <v>3</v>
      </c>
      <c r="B1183" s="1">
        <v>44972</v>
      </c>
      <c r="C1183" s="1" t="s">
        <v>10062</v>
      </c>
    </row>
    <row r="1184" spans="1:3">
      <c r="A1184">
        <v>16</v>
      </c>
      <c r="B1184" s="1">
        <v>44972</v>
      </c>
      <c r="C1184" s="1" t="s">
        <v>10062</v>
      </c>
    </row>
    <row r="1185" spans="1:3">
      <c r="A1185">
        <v>15</v>
      </c>
      <c r="B1185" s="1">
        <v>44972</v>
      </c>
      <c r="C1185" s="1" t="s">
        <v>10062</v>
      </c>
    </row>
    <row r="1186" spans="1:3">
      <c r="A1186">
        <v>8</v>
      </c>
      <c r="B1186" s="1">
        <v>44972</v>
      </c>
      <c r="C1186" s="1" t="s">
        <v>10062</v>
      </c>
    </row>
    <row r="1187" spans="1:3">
      <c r="A1187">
        <v>4</v>
      </c>
      <c r="B1187" s="1">
        <v>44972</v>
      </c>
      <c r="C1187" s="1" t="s">
        <v>10062</v>
      </c>
    </row>
    <row r="1188" spans="1:3">
      <c r="A1188">
        <v>9</v>
      </c>
      <c r="B1188" s="1">
        <v>44972</v>
      </c>
      <c r="C1188" s="1" t="s">
        <v>10062</v>
      </c>
    </row>
    <row r="1189" spans="1:3">
      <c r="A1189">
        <v>12</v>
      </c>
      <c r="B1189" s="1">
        <v>44972</v>
      </c>
      <c r="C1189" s="1" t="s">
        <v>10062</v>
      </c>
    </row>
    <row r="1190" spans="1:3">
      <c r="A1190">
        <v>6</v>
      </c>
      <c r="B1190" s="1">
        <v>44972</v>
      </c>
      <c r="C1190" s="1" t="s">
        <v>10062</v>
      </c>
    </row>
    <row r="1191" spans="1:3">
      <c r="A1191">
        <v>6</v>
      </c>
      <c r="B1191" s="1">
        <v>44972</v>
      </c>
      <c r="C1191" s="1" t="s">
        <v>10062</v>
      </c>
    </row>
    <row r="1192" spans="1:3">
      <c r="A1192">
        <v>20</v>
      </c>
      <c r="B1192" s="1">
        <v>44972</v>
      </c>
      <c r="C1192" s="1" t="s">
        <v>10062</v>
      </c>
    </row>
    <row r="1193" spans="1:3">
      <c r="A1193">
        <v>5</v>
      </c>
      <c r="B1193" s="1">
        <v>44972</v>
      </c>
      <c r="C1193" s="1" t="s">
        <v>10062</v>
      </c>
    </row>
    <row r="1194" spans="1:3">
      <c r="A1194">
        <v>6</v>
      </c>
      <c r="B1194" s="1">
        <v>44972</v>
      </c>
      <c r="C1194" s="1" t="s">
        <v>10062</v>
      </c>
    </row>
    <row r="1195" spans="1:3">
      <c r="A1195">
        <v>15</v>
      </c>
      <c r="B1195" s="1">
        <v>44972</v>
      </c>
      <c r="C1195" s="1" t="s">
        <v>10062</v>
      </c>
    </row>
    <row r="1196" spans="1:3">
      <c r="A1196">
        <v>5</v>
      </c>
      <c r="B1196" s="1">
        <v>44972</v>
      </c>
      <c r="C1196" s="1" t="s">
        <v>10062</v>
      </c>
    </row>
    <row r="1197" spans="1:3">
      <c r="A1197">
        <v>10</v>
      </c>
      <c r="B1197" s="1">
        <v>44972</v>
      </c>
      <c r="C1197" s="1" t="s">
        <v>10062</v>
      </c>
    </row>
    <row r="1198" spans="1:3">
      <c r="A1198">
        <v>1.5</v>
      </c>
      <c r="B1198" s="1">
        <v>44972</v>
      </c>
      <c r="C1198" s="1" t="s">
        <v>10062</v>
      </c>
    </row>
    <row r="1199" spans="1:3">
      <c r="A1199">
        <v>20</v>
      </c>
      <c r="B1199" s="1">
        <v>44972</v>
      </c>
      <c r="C1199" s="1" t="s">
        <v>10062</v>
      </c>
    </row>
    <row r="1200" spans="1:3">
      <c r="A1200">
        <v>20</v>
      </c>
      <c r="B1200" s="1">
        <v>44972</v>
      </c>
      <c r="C1200" s="1" t="s">
        <v>10062</v>
      </c>
    </row>
    <row r="1201" spans="1:3">
      <c r="A1201">
        <v>12</v>
      </c>
      <c r="B1201" s="1">
        <v>44972</v>
      </c>
      <c r="C1201" s="1" t="s">
        <v>10062</v>
      </c>
    </row>
    <row r="1202" spans="1:3">
      <c r="A1202">
        <v>3</v>
      </c>
      <c r="B1202" s="1">
        <v>44972</v>
      </c>
      <c r="C1202" s="1" t="s">
        <v>10062</v>
      </c>
    </row>
    <row r="1203" spans="1:3">
      <c r="A1203">
        <v>12</v>
      </c>
      <c r="B1203" s="1">
        <v>44972</v>
      </c>
      <c r="C1203" s="1" t="s">
        <v>10062</v>
      </c>
    </row>
    <row r="1204" spans="1:3">
      <c r="A1204">
        <v>10</v>
      </c>
      <c r="B1204" s="1">
        <v>44972</v>
      </c>
      <c r="C1204" s="1" t="s">
        <v>10062</v>
      </c>
    </row>
    <row r="1205" spans="1:3">
      <c r="A1205">
        <v>15</v>
      </c>
      <c r="B1205" s="1">
        <v>44972</v>
      </c>
      <c r="C1205" s="1" t="s">
        <v>10062</v>
      </c>
    </row>
    <row r="1206" spans="1:3">
      <c r="A1206">
        <v>1.5</v>
      </c>
      <c r="B1206" s="1">
        <v>44972</v>
      </c>
      <c r="C1206" s="1" t="s">
        <v>10062</v>
      </c>
    </row>
    <row r="1207" spans="1:3">
      <c r="A1207">
        <v>20</v>
      </c>
      <c r="B1207" s="1">
        <v>44972</v>
      </c>
      <c r="C1207" s="1" t="s">
        <v>10062</v>
      </c>
    </row>
    <row r="1208" spans="1:3">
      <c r="A1208">
        <v>5</v>
      </c>
      <c r="B1208" s="1">
        <v>44973</v>
      </c>
      <c r="C1208" s="1" t="s">
        <v>10062</v>
      </c>
    </row>
    <row r="1209" spans="1:3">
      <c r="A1209">
        <v>3</v>
      </c>
      <c r="B1209" s="1">
        <v>44973</v>
      </c>
      <c r="C1209" s="1" t="s">
        <v>10062</v>
      </c>
    </row>
    <row r="1210" spans="1:3">
      <c r="A1210">
        <v>3</v>
      </c>
      <c r="B1210" s="1">
        <v>44973</v>
      </c>
      <c r="C1210" s="1" t="s">
        <v>10062</v>
      </c>
    </row>
    <row r="1211" spans="1:3">
      <c r="A1211">
        <v>1</v>
      </c>
      <c r="B1211" s="1">
        <v>44973</v>
      </c>
      <c r="C1211" s="1" t="s">
        <v>10062</v>
      </c>
    </row>
    <row r="1212" spans="1:3">
      <c r="A1212">
        <v>15</v>
      </c>
      <c r="B1212" s="1">
        <v>44973</v>
      </c>
      <c r="C1212" s="1" t="s">
        <v>10062</v>
      </c>
    </row>
    <row r="1213" spans="1:3">
      <c r="A1213">
        <v>4</v>
      </c>
      <c r="B1213" s="1">
        <v>44973</v>
      </c>
      <c r="C1213" s="1" t="s">
        <v>10062</v>
      </c>
    </row>
    <row r="1214" spans="1:3">
      <c r="A1214">
        <v>25</v>
      </c>
      <c r="B1214" s="1">
        <v>44973</v>
      </c>
      <c r="C1214" s="1" t="s">
        <v>10062</v>
      </c>
    </row>
    <row r="1215" spans="1:3">
      <c r="A1215">
        <v>5</v>
      </c>
      <c r="B1215" s="1">
        <v>44973</v>
      </c>
      <c r="C1215" s="1" t="s">
        <v>10062</v>
      </c>
    </row>
    <row r="1216" spans="1:3">
      <c r="A1216">
        <v>7.5</v>
      </c>
      <c r="B1216" s="1">
        <v>44973</v>
      </c>
      <c r="C1216" s="1" t="s">
        <v>10062</v>
      </c>
    </row>
    <row r="1217" spans="1:3">
      <c r="A1217">
        <v>16</v>
      </c>
      <c r="B1217" s="1">
        <v>44973</v>
      </c>
      <c r="C1217" s="1" t="s">
        <v>10062</v>
      </c>
    </row>
    <row r="1218" spans="1:3">
      <c r="A1218">
        <v>5</v>
      </c>
      <c r="B1218" s="1">
        <v>44973</v>
      </c>
      <c r="C1218" s="1" t="s">
        <v>10062</v>
      </c>
    </row>
    <row r="1219" spans="1:3">
      <c r="A1219">
        <v>15</v>
      </c>
      <c r="B1219" s="1">
        <v>44973</v>
      </c>
      <c r="C1219" s="1" t="s">
        <v>10062</v>
      </c>
    </row>
    <row r="1220" spans="1:3">
      <c r="A1220">
        <v>2</v>
      </c>
      <c r="B1220" s="1">
        <v>44973</v>
      </c>
      <c r="C1220" s="1" t="s">
        <v>10062</v>
      </c>
    </row>
    <row r="1221" spans="1:3">
      <c r="A1221">
        <v>8</v>
      </c>
      <c r="B1221" s="1">
        <v>44973</v>
      </c>
      <c r="C1221" s="1" t="s">
        <v>10062</v>
      </c>
    </row>
    <row r="1222" spans="1:3">
      <c r="A1222">
        <v>7.5</v>
      </c>
      <c r="B1222" s="1">
        <v>44973</v>
      </c>
      <c r="C1222" s="1" t="s">
        <v>10062</v>
      </c>
    </row>
    <row r="1223" spans="1:3">
      <c r="A1223">
        <v>8</v>
      </c>
      <c r="B1223" s="1">
        <v>44973</v>
      </c>
      <c r="C1223" s="1" t="s">
        <v>10062</v>
      </c>
    </row>
    <row r="1224" spans="1:3">
      <c r="A1224">
        <v>10</v>
      </c>
      <c r="B1224" s="1">
        <v>44973</v>
      </c>
      <c r="C1224" s="1" t="s">
        <v>10062</v>
      </c>
    </row>
    <row r="1225" spans="1:3">
      <c r="A1225">
        <v>20</v>
      </c>
      <c r="B1225" s="1">
        <v>44973</v>
      </c>
      <c r="C1225" s="1" t="s">
        <v>10062</v>
      </c>
    </row>
    <row r="1226" spans="1:3">
      <c r="A1226">
        <v>20</v>
      </c>
      <c r="B1226" s="1">
        <v>44973</v>
      </c>
      <c r="C1226" s="1" t="s">
        <v>10062</v>
      </c>
    </row>
    <row r="1227" spans="1:3">
      <c r="A1227">
        <v>1.5</v>
      </c>
      <c r="B1227" s="1">
        <v>44973</v>
      </c>
      <c r="C1227" s="1" t="s">
        <v>10062</v>
      </c>
    </row>
    <row r="1228" spans="1:3">
      <c r="A1228">
        <v>6</v>
      </c>
      <c r="B1228" s="1">
        <v>44973</v>
      </c>
      <c r="C1228" s="1" t="s">
        <v>10062</v>
      </c>
    </row>
    <row r="1229" spans="1:3">
      <c r="A1229">
        <v>20</v>
      </c>
      <c r="B1229" s="1">
        <v>44973</v>
      </c>
      <c r="C1229" s="1" t="s">
        <v>10062</v>
      </c>
    </row>
    <row r="1230" spans="1:3">
      <c r="A1230">
        <v>12</v>
      </c>
      <c r="B1230" s="1">
        <v>44973</v>
      </c>
      <c r="C1230" s="1" t="s">
        <v>10062</v>
      </c>
    </row>
    <row r="1231" spans="1:3">
      <c r="A1231">
        <v>9</v>
      </c>
      <c r="B1231" s="1">
        <v>44973</v>
      </c>
      <c r="C1231" s="1" t="s">
        <v>10062</v>
      </c>
    </row>
    <row r="1232" spans="1:3">
      <c r="A1232">
        <v>15</v>
      </c>
      <c r="B1232" s="1">
        <v>44973</v>
      </c>
      <c r="C1232" s="1" t="s">
        <v>10062</v>
      </c>
    </row>
    <row r="1233" spans="1:3">
      <c r="A1233">
        <v>16</v>
      </c>
      <c r="B1233" s="1">
        <v>44973</v>
      </c>
      <c r="C1233" s="1" t="s">
        <v>10062</v>
      </c>
    </row>
    <row r="1234" spans="1:3">
      <c r="A1234">
        <v>12</v>
      </c>
      <c r="B1234" s="1">
        <v>44973</v>
      </c>
      <c r="C1234" s="1" t="s">
        <v>10062</v>
      </c>
    </row>
    <row r="1235" spans="1:3">
      <c r="A1235">
        <v>7.5</v>
      </c>
      <c r="B1235" s="1">
        <v>44973</v>
      </c>
      <c r="C1235" s="1" t="s">
        <v>10062</v>
      </c>
    </row>
    <row r="1236" spans="1:3">
      <c r="A1236">
        <v>15</v>
      </c>
      <c r="B1236" s="1">
        <v>44973</v>
      </c>
      <c r="C1236" s="1" t="s">
        <v>10062</v>
      </c>
    </row>
    <row r="1237" spans="1:3">
      <c r="A1237">
        <v>1</v>
      </c>
      <c r="B1237" s="1">
        <v>44973</v>
      </c>
      <c r="C1237" s="1" t="s">
        <v>10062</v>
      </c>
    </row>
    <row r="1238" spans="1:3">
      <c r="A1238">
        <v>3</v>
      </c>
      <c r="B1238" s="1">
        <v>44973</v>
      </c>
      <c r="C1238" s="1" t="s">
        <v>10062</v>
      </c>
    </row>
    <row r="1239" spans="1:3">
      <c r="A1239">
        <v>4.5</v>
      </c>
      <c r="B1239" s="1">
        <v>44974</v>
      </c>
      <c r="C1239" s="1" t="s">
        <v>10062</v>
      </c>
    </row>
    <row r="1240" spans="1:3">
      <c r="A1240">
        <v>8</v>
      </c>
      <c r="B1240" s="1">
        <v>44974</v>
      </c>
      <c r="C1240" s="1" t="s">
        <v>10062</v>
      </c>
    </row>
    <row r="1241" spans="1:3">
      <c r="A1241">
        <v>3</v>
      </c>
      <c r="B1241" s="1">
        <v>44974</v>
      </c>
      <c r="C1241" s="1" t="s">
        <v>10062</v>
      </c>
    </row>
    <row r="1242" spans="1:3">
      <c r="A1242">
        <v>4</v>
      </c>
      <c r="B1242" s="1">
        <v>44974</v>
      </c>
      <c r="C1242" s="1" t="s">
        <v>10062</v>
      </c>
    </row>
    <row r="1243" spans="1:3">
      <c r="A1243">
        <v>4.5</v>
      </c>
      <c r="B1243" s="1">
        <v>44974</v>
      </c>
      <c r="C1243" s="1" t="s">
        <v>10062</v>
      </c>
    </row>
    <row r="1244" spans="1:3">
      <c r="A1244">
        <v>2</v>
      </c>
      <c r="B1244" s="1">
        <v>44974</v>
      </c>
      <c r="C1244" s="1" t="s">
        <v>10062</v>
      </c>
    </row>
    <row r="1245" spans="1:3">
      <c r="A1245">
        <v>12</v>
      </c>
      <c r="B1245" s="1">
        <v>44974</v>
      </c>
      <c r="C1245" s="1" t="s">
        <v>10062</v>
      </c>
    </row>
    <row r="1246" spans="1:3">
      <c r="A1246">
        <v>7.5</v>
      </c>
      <c r="B1246" s="1">
        <v>44974</v>
      </c>
      <c r="C1246" s="1" t="s">
        <v>10062</v>
      </c>
    </row>
    <row r="1247" spans="1:3">
      <c r="A1247">
        <v>15</v>
      </c>
      <c r="B1247" s="1">
        <v>44974</v>
      </c>
      <c r="C1247" s="1" t="s">
        <v>10062</v>
      </c>
    </row>
    <row r="1248" spans="1:3">
      <c r="A1248">
        <v>20</v>
      </c>
      <c r="B1248" s="1">
        <v>44974</v>
      </c>
      <c r="C1248" s="1" t="s">
        <v>10062</v>
      </c>
    </row>
    <row r="1249" spans="1:3">
      <c r="A1249">
        <v>9</v>
      </c>
      <c r="B1249" s="1">
        <v>44974</v>
      </c>
      <c r="C1249" s="1" t="s">
        <v>10062</v>
      </c>
    </row>
    <row r="1250" spans="1:3">
      <c r="A1250">
        <v>2</v>
      </c>
      <c r="B1250" s="1">
        <v>44974</v>
      </c>
      <c r="C1250" s="1" t="s">
        <v>10062</v>
      </c>
    </row>
    <row r="1251" spans="1:3">
      <c r="A1251">
        <v>12</v>
      </c>
      <c r="B1251" s="1">
        <v>44974</v>
      </c>
      <c r="C1251" s="1" t="s">
        <v>10062</v>
      </c>
    </row>
    <row r="1252" spans="1:3">
      <c r="A1252">
        <v>4</v>
      </c>
      <c r="B1252" s="1">
        <v>44974</v>
      </c>
      <c r="C1252" s="1" t="s">
        <v>10062</v>
      </c>
    </row>
    <row r="1253" spans="1:3">
      <c r="A1253">
        <v>16</v>
      </c>
      <c r="B1253" s="1">
        <v>44975</v>
      </c>
      <c r="C1253" s="1" t="s">
        <v>10062</v>
      </c>
    </row>
    <row r="1254" spans="1:3">
      <c r="A1254">
        <v>15</v>
      </c>
      <c r="B1254" s="1">
        <v>44975</v>
      </c>
      <c r="C1254" s="1" t="s">
        <v>10062</v>
      </c>
    </row>
    <row r="1255" spans="1:3">
      <c r="A1255">
        <v>12</v>
      </c>
      <c r="B1255" s="1">
        <v>44975</v>
      </c>
      <c r="C1255" s="1" t="s">
        <v>10062</v>
      </c>
    </row>
    <row r="1256" spans="1:3">
      <c r="A1256">
        <v>10</v>
      </c>
      <c r="B1256" s="1">
        <v>44975</v>
      </c>
      <c r="C1256" s="1" t="s">
        <v>10062</v>
      </c>
    </row>
    <row r="1257" spans="1:3">
      <c r="A1257">
        <v>10</v>
      </c>
      <c r="B1257" s="1">
        <v>44975</v>
      </c>
      <c r="C1257" s="1" t="s">
        <v>10062</v>
      </c>
    </row>
    <row r="1258" spans="1:3">
      <c r="A1258">
        <v>3</v>
      </c>
      <c r="B1258" s="1">
        <v>44975</v>
      </c>
      <c r="C1258" s="1" t="s">
        <v>10062</v>
      </c>
    </row>
    <row r="1259" spans="1:3">
      <c r="A1259">
        <v>8</v>
      </c>
      <c r="B1259" s="1">
        <v>44975</v>
      </c>
      <c r="C1259" s="1" t="s">
        <v>10062</v>
      </c>
    </row>
    <row r="1260" spans="1:3">
      <c r="A1260">
        <v>8</v>
      </c>
      <c r="B1260" s="1">
        <v>44975</v>
      </c>
      <c r="C1260" s="1" t="s">
        <v>10062</v>
      </c>
    </row>
    <row r="1261" spans="1:3">
      <c r="A1261">
        <v>10</v>
      </c>
      <c r="B1261" s="1">
        <v>44975</v>
      </c>
      <c r="C1261" s="1" t="s">
        <v>10062</v>
      </c>
    </row>
    <row r="1262" spans="1:3">
      <c r="A1262">
        <v>6</v>
      </c>
      <c r="B1262" s="1">
        <v>44975</v>
      </c>
      <c r="C1262" s="1" t="s">
        <v>10062</v>
      </c>
    </row>
    <row r="1263" spans="1:3">
      <c r="A1263">
        <v>1.5</v>
      </c>
      <c r="B1263" s="1">
        <v>44975</v>
      </c>
      <c r="C1263" s="1" t="s">
        <v>10062</v>
      </c>
    </row>
    <row r="1264" spans="1:3">
      <c r="A1264">
        <v>6</v>
      </c>
      <c r="B1264" s="1">
        <v>44975</v>
      </c>
      <c r="C1264" s="1" t="s">
        <v>10062</v>
      </c>
    </row>
    <row r="1265" spans="1:3">
      <c r="A1265">
        <v>9</v>
      </c>
      <c r="B1265" s="1">
        <v>44975</v>
      </c>
      <c r="C1265" s="1" t="s">
        <v>10062</v>
      </c>
    </row>
    <row r="1266" spans="1:3">
      <c r="A1266">
        <v>20</v>
      </c>
      <c r="B1266" s="1">
        <v>44975</v>
      </c>
      <c r="C1266" s="1" t="s">
        <v>10062</v>
      </c>
    </row>
    <row r="1267" spans="1:3">
      <c r="A1267">
        <v>5</v>
      </c>
      <c r="B1267" s="1">
        <v>44975</v>
      </c>
      <c r="C1267" s="1" t="s">
        <v>10062</v>
      </c>
    </row>
    <row r="1268" spans="1:3">
      <c r="A1268">
        <v>12</v>
      </c>
      <c r="B1268" s="1">
        <v>44975</v>
      </c>
      <c r="C1268" s="1" t="s">
        <v>10062</v>
      </c>
    </row>
    <row r="1269" spans="1:3">
      <c r="A1269">
        <v>15</v>
      </c>
      <c r="B1269" s="1">
        <v>44975</v>
      </c>
      <c r="C1269" s="1" t="s">
        <v>10062</v>
      </c>
    </row>
    <row r="1270" spans="1:3">
      <c r="A1270">
        <v>20</v>
      </c>
      <c r="B1270" s="1">
        <v>44975</v>
      </c>
      <c r="C1270" s="1" t="s">
        <v>10062</v>
      </c>
    </row>
    <row r="1271" spans="1:3">
      <c r="A1271">
        <v>12</v>
      </c>
      <c r="B1271" s="1">
        <v>44975</v>
      </c>
      <c r="C1271" s="1" t="s">
        <v>10062</v>
      </c>
    </row>
    <row r="1272" spans="1:3">
      <c r="A1272">
        <v>9</v>
      </c>
      <c r="B1272" s="1">
        <v>44975</v>
      </c>
      <c r="C1272" s="1" t="s">
        <v>10062</v>
      </c>
    </row>
    <row r="1273" spans="1:3">
      <c r="A1273">
        <v>10</v>
      </c>
      <c r="B1273" s="1">
        <v>44975</v>
      </c>
      <c r="C1273" s="1" t="s">
        <v>10062</v>
      </c>
    </row>
    <row r="1274" spans="1:3">
      <c r="A1274">
        <v>2</v>
      </c>
      <c r="B1274" s="1">
        <v>44975</v>
      </c>
      <c r="C1274" s="1" t="s">
        <v>10062</v>
      </c>
    </row>
    <row r="1275" spans="1:3">
      <c r="A1275">
        <v>6</v>
      </c>
      <c r="B1275" s="1">
        <v>44975</v>
      </c>
      <c r="C1275" s="1" t="s">
        <v>10062</v>
      </c>
    </row>
    <row r="1276" spans="1:3">
      <c r="A1276">
        <v>4</v>
      </c>
      <c r="B1276" s="1">
        <v>44975</v>
      </c>
      <c r="C1276" s="1" t="s">
        <v>10062</v>
      </c>
    </row>
    <row r="1277" spans="1:3">
      <c r="A1277">
        <v>1</v>
      </c>
      <c r="B1277" s="1">
        <v>44975</v>
      </c>
      <c r="C1277" s="1" t="s">
        <v>10062</v>
      </c>
    </row>
    <row r="1278" spans="1:3">
      <c r="A1278">
        <v>20</v>
      </c>
      <c r="B1278" s="1">
        <v>44975</v>
      </c>
      <c r="C1278" s="1" t="s">
        <v>10062</v>
      </c>
    </row>
    <row r="1279" spans="1:3">
      <c r="A1279">
        <v>15</v>
      </c>
      <c r="B1279" s="1">
        <v>44975</v>
      </c>
      <c r="C1279" s="1" t="s">
        <v>10062</v>
      </c>
    </row>
    <row r="1280" spans="1:3">
      <c r="A1280">
        <v>12</v>
      </c>
      <c r="B1280" s="1">
        <v>44976</v>
      </c>
      <c r="C1280" s="1" t="s">
        <v>10062</v>
      </c>
    </row>
    <row r="1281" spans="1:3">
      <c r="A1281">
        <v>6</v>
      </c>
      <c r="B1281" s="1">
        <v>44976</v>
      </c>
      <c r="C1281" s="1" t="s">
        <v>10062</v>
      </c>
    </row>
    <row r="1282" spans="1:3">
      <c r="A1282">
        <v>8</v>
      </c>
      <c r="B1282" s="1">
        <v>44976</v>
      </c>
      <c r="C1282" s="1" t="s">
        <v>10062</v>
      </c>
    </row>
    <row r="1283" spans="1:3">
      <c r="A1283">
        <v>5</v>
      </c>
      <c r="B1283" s="1">
        <v>44976</v>
      </c>
      <c r="C1283" s="1" t="s">
        <v>10062</v>
      </c>
    </row>
    <row r="1284" spans="1:3">
      <c r="A1284">
        <v>6</v>
      </c>
      <c r="B1284" s="1">
        <v>44976</v>
      </c>
      <c r="C1284" s="1" t="s">
        <v>10062</v>
      </c>
    </row>
    <row r="1285" spans="1:3">
      <c r="A1285">
        <v>4</v>
      </c>
      <c r="B1285" s="1">
        <v>44976</v>
      </c>
      <c r="C1285" s="1" t="s">
        <v>10062</v>
      </c>
    </row>
    <row r="1286" spans="1:3">
      <c r="A1286">
        <v>8</v>
      </c>
      <c r="B1286" s="1">
        <v>44976</v>
      </c>
      <c r="C1286" s="1" t="s">
        <v>10062</v>
      </c>
    </row>
    <row r="1287" spans="1:3">
      <c r="A1287">
        <v>9</v>
      </c>
      <c r="B1287" s="1">
        <v>44976</v>
      </c>
      <c r="C1287" s="1" t="s">
        <v>10062</v>
      </c>
    </row>
    <row r="1288" spans="1:3">
      <c r="A1288">
        <v>3</v>
      </c>
      <c r="B1288" s="1">
        <v>44976</v>
      </c>
      <c r="C1288" s="1" t="s">
        <v>10062</v>
      </c>
    </row>
    <row r="1289" spans="1:3">
      <c r="A1289">
        <v>2</v>
      </c>
      <c r="B1289" s="1">
        <v>44976</v>
      </c>
      <c r="C1289" s="1" t="s">
        <v>10062</v>
      </c>
    </row>
    <row r="1290" spans="1:3">
      <c r="A1290">
        <v>16</v>
      </c>
      <c r="B1290" s="1">
        <v>44976</v>
      </c>
      <c r="C1290" s="1" t="s">
        <v>10062</v>
      </c>
    </row>
    <row r="1291" spans="1:3">
      <c r="A1291">
        <v>15</v>
      </c>
      <c r="B1291" s="1">
        <v>44976</v>
      </c>
      <c r="C1291" s="1" t="s">
        <v>10062</v>
      </c>
    </row>
    <row r="1292" spans="1:3">
      <c r="A1292">
        <v>9</v>
      </c>
      <c r="B1292" s="1">
        <v>44976</v>
      </c>
      <c r="C1292" s="1" t="s">
        <v>10062</v>
      </c>
    </row>
    <row r="1293" spans="1:3">
      <c r="A1293">
        <v>25</v>
      </c>
      <c r="B1293" s="1">
        <v>44976</v>
      </c>
      <c r="C1293" s="1" t="s">
        <v>10062</v>
      </c>
    </row>
    <row r="1294" spans="1:3">
      <c r="A1294">
        <v>6</v>
      </c>
      <c r="B1294" s="1">
        <v>44976</v>
      </c>
      <c r="C1294" s="1" t="s">
        <v>10062</v>
      </c>
    </row>
    <row r="1295" spans="1:3">
      <c r="A1295">
        <v>5</v>
      </c>
      <c r="B1295" s="1">
        <v>44976</v>
      </c>
      <c r="C1295" s="1" t="s">
        <v>10062</v>
      </c>
    </row>
    <row r="1296" spans="1:3">
      <c r="A1296">
        <v>20</v>
      </c>
      <c r="B1296" s="1">
        <v>44976</v>
      </c>
      <c r="C1296" s="1" t="s">
        <v>10062</v>
      </c>
    </row>
    <row r="1297" spans="1:3">
      <c r="A1297">
        <v>15</v>
      </c>
      <c r="B1297" s="1">
        <v>44976</v>
      </c>
      <c r="C1297" s="1" t="s">
        <v>10062</v>
      </c>
    </row>
    <row r="1298" spans="1:3">
      <c r="A1298">
        <v>7.5</v>
      </c>
      <c r="B1298" s="1">
        <v>44976</v>
      </c>
      <c r="C1298" s="1" t="s">
        <v>10062</v>
      </c>
    </row>
    <row r="1299" spans="1:3">
      <c r="A1299">
        <v>10</v>
      </c>
      <c r="B1299" s="1">
        <v>44976</v>
      </c>
      <c r="C1299" s="1" t="s">
        <v>10062</v>
      </c>
    </row>
    <row r="1300" spans="1:3">
      <c r="A1300">
        <v>15</v>
      </c>
      <c r="B1300" s="1">
        <v>44976</v>
      </c>
      <c r="C1300" s="1" t="s">
        <v>10062</v>
      </c>
    </row>
    <row r="1301" spans="1:3">
      <c r="A1301">
        <v>12</v>
      </c>
      <c r="B1301" s="1">
        <v>44976</v>
      </c>
      <c r="C1301" s="1" t="s">
        <v>10062</v>
      </c>
    </row>
    <row r="1302" spans="1:3">
      <c r="A1302">
        <v>15</v>
      </c>
      <c r="B1302" s="1">
        <v>44976</v>
      </c>
      <c r="C1302" s="1" t="s">
        <v>10062</v>
      </c>
    </row>
    <row r="1303" spans="1:3">
      <c r="A1303">
        <v>15</v>
      </c>
      <c r="B1303" s="1">
        <v>44976</v>
      </c>
      <c r="C1303" s="1" t="s">
        <v>10062</v>
      </c>
    </row>
    <row r="1304" spans="1:3">
      <c r="A1304">
        <v>9</v>
      </c>
      <c r="B1304" s="1">
        <v>44976</v>
      </c>
      <c r="C1304" s="1" t="s">
        <v>10062</v>
      </c>
    </row>
    <row r="1305" spans="1:3">
      <c r="A1305">
        <v>4</v>
      </c>
      <c r="B1305" s="1">
        <v>44976</v>
      </c>
      <c r="C1305" s="1" t="s">
        <v>10062</v>
      </c>
    </row>
    <row r="1306" spans="1:3">
      <c r="A1306">
        <v>4</v>
      </c>
      <c r="B1306" s="1">
        <v>44976</v>
      </c>
      <c r="C1306" s="1" t="s">
        <v>10062</v>
      </c>
    </row>
    <row r="1307" spans="1:3">
      <c r="A1307">
        <v>20</v>
      </c>
      <c r="B1307" s="1">
        <v>44976</v>
      </c>
      <c r="C1307" s="1" t="s">
        <v>10062</v>
      </c>
    </row>
    <row r="1308" spans="1:3">
      <c r="A1308">
        <v>8</v>
      </c>
      <c r="B1308" s="1">
        <v>44976</v>
      </c>
      <c r="C1308" s="1" t="s">
        <v>10062</v>
      </c>
    </row>
    <row r="1309" spans="1:3">
      <c r="A1309">
        <v>3</v>
      </c>
      <c r="B1309" s="1">
        <v>44976</v>
      </c>
      <c r="C1309" s="1" t="s">
        <v>10062</v>
      </c>
    </row>
    <row r="1310" spans="1:3">
      <c r="A1310">
        <v>6</v>
      </c>
      <c r="B1310" s="1">
        <v>44977</v>
      </c>
      <c r="C1310" s="1" t="s">
        <v>10062</v>
      </c>
    </row>
    <row r="1311" spans="1:3">
      <c r="A1311">
        <v>1.5</v>
      </c>
      <c r="B1311" s="1">
        <v>44977</v>
      </c>
      <c r="C1311" s="1" t="s">
        <v>10062</v>
      </c>
    </row>
    <row r="1312" spans="1:3">
      <c r="A1312">
        <v>4</v>
      </c>
      <c r="B1312" s="1">
        <v>44977</v>
      </c>
      <c r="C1312" s="1" t="s">
        <v>10062</v>
      </c>
    </row>
    <row r="1313" spans="1:3">
      <c r="A1313">
        <v>16</v>
      </c>
      <c r="B1313" s="1">
        <v>44977</v>
      </c>
      <c r="C1313" s="1" t="s">
        <v>10062</v>
      </c>
    </row>
    <row r="1314" spans="1:3">
      <c r="A1314">
        <v>5</v>
      </c>
      <c r="B1314" s="1">
        <v>44977</v>
      </c>
      <c r="C1314" s="1" t="s">
        <v>10062</v>
      </c>
    </row>
    <row r="1315" spans="1:3">
      <c r="A1315">
        <v>25</v>
      </c>
      <c r="B1315" s="1">
        <v>44977</v>
      </c>
      <c r="C1315" s="1" t="s">
        <v>10062</v>
      </c>
    </row>
    <row r="1316" spans="1:3">
      <c r="A1316">
        <v>3</v>
      </c>
      <c r="B1316" s="1">
        <v>44977</v>
      </c>
      <c r="C1316" s="1" t="s">
        <v>10062</v>
      </c>
    </row>
    <row r="1317" spans="1:3">
      <c r="A1317">
        <v>2</v>
      </c>
      <c r="B1317" s="1">
        <v>44977</v>
      </c>
      <c r="C1317" s="1" t="s">
        <v>10062</v>
      </c>
    </row>
    <row r="1318" spans="1:3">
      <c r="A1318">
        <v>15</v>
      </c>
      <c r="B1318" s="1">
        <v>44977</v>
      </c>
      <c r="C1318" s="1" t="s">
        <v>10062</v>
      </c>
    </row>
    <row r="1319" spans="1:3">
      <c r="A1319">
        <v>9</v>
      </c>
      <c r="B1319" s="1">
        <v>44977</v>
      </c>
      <c r="C1319" s="1" t="s">
        <v>10062</v>
      </c>
    </row>
    <row r="1320" spans="1:3">
      <c r="A1320">
        <v>4.5</v>
      </c>
      <c r="B1320" s="1">
        <v>44977</v>
      </c>
      <c r="C1320" s="1" t="s">
        <v>10062</v>
      </c>
    </row>
    <row r="1321" spans="1:3">
      <c r="A1321">
        <v>16</v>
      </c>
      <c r="B1321" s="1">
        <v>44977</v>
      </c>
      <c r="C1321" s="1" t="s">
        <v>10062</v>
      </c>
    </row>
    <row r="1322" spans="1:3">
      <c r="A1322">
        <v>1.5</v>
      </c>
      <c r="B1322" s="1">
        <v>44977</v>
      </c>
      <c r="C1322" s="1" t="s">
        <v>10062</v>
      </c>
    </row>
    <row r="1323" spans="1:3">
      <c r="A1323">
        <v>3</v>
      </c>
      <c r="B1323" s="1">
        <v>44977</v>
      </c>
      <c r="C1323" s="1" t="s">
        <v>10062</v>
      </c>
    </row>
    <row r="1324" spans="1:3">
      <c r="A1324">
        <v>4</v>
      </c>
      <c r="B1324" s="1">
        <v>44977</v>
      </c>
      <c r="C1324" s="1" t="s">
        <v>10062</v>
      </c>
    </row>
    <row r="1325" spans="1:3">
      <c r="A1325">
        <v>20</v>
      </c>
      <c r="B1325" s="1">
        <v>44977</v>
      </c>
      <c r="C1325" s="1" t="s">
        <v>10062</v>
      </c>
    </row>
    <row r="1326" spans="1:3">
      <c r="A1326">
        <v>4</v>
      </c>
      <c r="B1326" s="1">
        <v>44977</v>
      </c>
      <c r="C1326" s="1" t="s">
        <v>10062</v>
      </c>
    </row>
    <row r="1327" spans="1:3">
      <c r="A1327">
        <v>12</v>
      </c>
      <c r="B1327" s="1">
        <v>44977</v>
      </c>
      <c r="C1327" s="1" t="s">
        <v>10062</v>
      </c>
    </row>
    <row r="1328" spans="1:3">
      <c r="A1328">
        <v>6</v>
      </c>
      <c r="B1328" s="1">
        <v>44977</v>
      </c>
      <c r="C1328" s="1" t="s">
        <v>10062</v>
      </c>
    </row>
    <row r="1329" spans="1:3">
      <c r="A1329">
        <v>3</v>
      </c>
      <c r="B1329" s="1">
        <v>44977</v>
      </c>
      <c r="C1329" s="1" t="s">
        <v>10062</v>
      </c>
    </row>
    <row r="1330" spans="1:3">
      <c r="A1330">
        <v>8</v>
      </c>
      <c r="B1330" s="1">
        <v>44977</v>
      </c>
      <c r="C1330" s="1" t="s">
        <v>10062</v>
      </c>
    </row>
    <row r="1331" spans="1:3">
      <c r="A1331">
        <v>1.5</v>
      </c>
      <c r="B1331" s="1">
        <v>44977</v>
      </c>
      <c r="C1331" s="1" t="s">
        <v>10062</v>
      </c>
    </row>
    <row r="1332" spans="1:3">
      <c r="A1332">
        <v>12</v>
      </c>
      <c r="B1332" s="1">
        <v>44977</v>
      </c>
      <c r="C1332" s="1" t="s">
        <v>10062</v>
      </c>
    </row>
    <row r="1333" spans="1:3">
      <c r="A1333">
        <v>12</v>
      </c>
      <c r="B1333" s="1">
        <v>44977</v>
      </c>
      <c r="C1333" s="1" t="s">
        <v>10062</v>
      </c>
    </row>
    <row r="1334" spans="1:3">
      <c r="A1334">
        <v>3</v>
      </c>
      <c r="B1334" s="1">
        <v>44977</v>
      </c>
      <c r="C1334" s="1" t="s">
        <v>10062</v>
      </c>
    </row>
    <row r="1335" spans="1:3">
      <c r="A1335">
        <v>12</v>
      </c>
      <c r="B1335" s="1">
        <v>44977</v>
      </c>
      <c r="C1335" s="1" t="s">
        <v>10062</v>
      </c>
    </row>
    <row r="1336" spans="1:3">
      <c r="A1336">
        <v>1</v>
      </c>
      <c r="B1336" s="1">
        <v>44977</v>
      </c>
      <c r="C1336" s="1" t="s">
        <v>10062</v>
      </c>
    </row>
    <row r="1337" spans="1:3">
      <c r="A1337">
        <v>8</v>
      </c>
      <c r="B1337" s="1">
        <v>44977</v>
      </c>
      <c r="C1337" s="1" t="s">
        <v>10062</v>
      </c>
    </row>
    <row r="1338" spans="1:3">
      <c r="A1338">
        <v>12</v>
      </c>
      <c r="B1338" s="1">
        <v>44977</v>
      </c>
      <c r="C1338" s="1" t="s">
        <v>10062</v>
      </c>
    </row>
    <row r="1339" spans="1:3">
      <c r="A1339">
        <v>20</v>
      </c>
      <c r="B1339" s="1">
        <v>44977</v>
      </c>
      <c r="C1339" s="1" t="s">
        <v>10062</v>
      </c>
    </row>
    <row r="1340" spans="1:3">
      <c r="A1340">
        <v>8</v>
      </c>
      <c r="B1340" s="1">
        <v>44978</v>
      </c>
      <c r="C1340" s="1" t="s">
        <v>10062</v>
      </c>
    </row>
    <row r="1341" spans="1:3">
      <c r="A1341">
        <v>10</v>
      </c>
      <c r="B1341" s="1">
        <v>44978</v>
      </c>
      <c r="C1341" s="1" t="s">
        <v>10062</v>
      </c>
    </row>
    <row r="1342" spans="1:3">
      <c r="A1342">
        <v>16</v>
      </c>
      <c r="B1342" s="1">
        <v>44978</v>
      </c>
      <c r="C1342" s="1" t="s">
        <v>10062</v>
      </c>
    </row>
    <row r="1343" spans="1:3">
      <c r="A1343">
        <v>10</v>
      </c>
      <c r="B1343" s="1">
        <v>44978</v>
      </c>
      <c r="C1343" s="1" t="s">
        <v>10062</v>
      </c>
    </row>
    <row r="1344" spans="1:3">
      <c r="A1344">
        <v>3</v>
      </c>
      <c r="B1344" s="1">
        <v>44978</v>
      </c>
      <c r="C1344" s="1" t="s">
        <v>10062</v>
      </c>
    </row>
    <row r="1345" spans="1:3">
      <c r="A1345">
        <v>10</v>
      </c>
      <c r="B1345" s="1">
        <v>44978</v>
      </c>
      <c r="C1345" s="1" t="s">
        <v>10062</v>
      </c>
    </row>
    <row r="1346" spans="1:3">
      <c r="A1346">
        <v>3</v>
      </c>
      <c r="B1346" s="1">
        <v>44978</v>
      </c>
      <c r="C1346" s="1" t="s">
        <v>10062</v>
      </c>
    </row>
    <row r="1347" spans="1:3">
      <c r="A1347">
        <v>3</v>
      </c>
      <c r="B1347" s="1">
        <v>44978</v>
      </c>
      <c r="C1347" s="1" t="s">
        <v>10062</v>
      </c>
    </row>
    <row r="1348" spans="1:3">
      <c r="A1348">
        <v>6</v>
      </c>
      <c r="B1348" s="1">
        <v>44978</v>
      </c>
      <c r="C1348" s="1" t="s">
        <v>10062</v>
      </c>
    </row>
    <row r="1349" spans="1:3">
      <c r="A1349">
        <v>10</v>
      </c>
      <c r="B1349" s="1">
        <v>44978</v>
      </c>
      <c r="C1349" s="1" t="s">
        <v>10062</v>
      </c>
    </row>
    <row r="1350" spans="1:3">
      <c r="A1350">
        <v>4</v>
      </c>
      <c r="B1350" s="1">
        <v>44978</v>
      </c>
      <c r="C1350" s="1" t="s">
        <v>10062</v>
      </c>
    </row>
    <row r="1351" spans="1:3">
      <c r="A1351">
        <v>9</v>
      </c>
      <c r="B1351" s="1">
        <v>44978</v>
      </c>
      <c r="C1351" s="1" t="s">
        <v>10062</v>
      </c>
    </row>
    <row r="1352" spans="1:3">
      <c r="A1352">
        <v>15</v>
      </c>
      <c r="B1352" s="1">
        <v>44978</v>
      </c>
      <c r="C1352" s="1" t="s">
        <v>10062</v>
      </c>
    </row>
    <row r="1353" spans="1:3">
      <c r="A1353">
        <v>12</v>
      </c>
      <c r="B1353" s="1">
        <v>44978</v>
      </c>
      <c r="C1353" s="1" t="s">
        <v>10062</v>
      </c>
    </row>
    <row r="1354" spans="1:3">
      <c r="A1354">
        <v>9</v>
      </c>
      <c r="B1354" s="1">
        <v>44978</v>
      </c>
      <c r="C1354" s="1" t="s">
        <v>10062</v>
      </c>
    </row>
    <row r="1355" spans="1:3">
      <c r="A1355">
        <v>12</v>
      </c>
      <c r="B1355" s="1">
        <v>44978</v>
      </c>
      <c r="C1355" s="1" t="s">
        <v>10062</v>
      </c>
    </row>
    <row r="1356" spans="1:3">
      <c r="A1356">
        <v>20</v>
      </c>
      <c r="B1356" s="1">
        <v>44978</v>
      </c>
      <c r="C1356" s="1" t="s">
        <v>10062</v>
      </c>
    </row>
    <row r="1357" spans="1:3">
      <c r="A1357">
        <v>6</v>
      </c>
      <c r="B1357" s="1">
        <v>44978</v>
      </c>
      <c r="C1357" s="1" t="s">
        <v>10062</v>
      </c>
    </row>
    <row r="1358" spans="1:3">
      <c r="A1358">
        <v>12</v>
      </c>
      <c r="B1358" s="1">
        <v>44978</v>
      </c>
      <c r="C1358" s="1" t="s">
        <v>10062</v>
      </c>
    </row>
    <row r="1359" spans="1:3">
      <c r="A1359">
        <v>15</v>
      </c>
      <c r="B1359" s="1">
        <v>44978</v>
      </c>
      <c r="C1359" s="1" t="s">
        <v>10062</v>
      </c>
    </row>
    <row r="1360" spans="1:3">
      <c r="A1360">
        <v>16</v>
      </c>
      <c r="B1360" s="1">
        <v>44978</v>
      </c>
      <c r="C1360" s="1" t="s">
        <v>10062</v>
      </c>
    </row>
    <row r="1361" spans="1:3">
      <c r="A1361">
        <v>20</v>
      </c>
      <c r="B1361" s="1">
        <v>44978</v>
      </c>
      <c r="C1361" s="1" t="s">
        <v>10062</v>
      </c>
    </row>
    <row r="1362" spans="1:3">
      <c r="A1362">
        <v>16</v>
      </c>
      <c r="B1362" s="1">
        <v>44978</v>
      </c>
      <c r="C1362" s="1" t="s">
        <v>10062</v>
      </c>
    </row>
    <row r="1363" spans="1:3">
      <c r="A1363">
        <v>9</v>
      </c>
      <c r="B1363" s="1">
        <v>44978</v>
      </c>
      <c r="C1363" s="1" t="s">
        <v>10062</v>
      </c>
    </row>
    <row r="1364" spans="1:3">
      <c r="A1364">
        <v>8</v>
      </c>
      <c r="B1364" s="1">
        <v>44978</v>
      </c>
      <c r="C1364" s="1" t="s">
        <v>10062</v>
      </c>
    </row>
    <row r="1365" spans="1:3">
      <c r="A1365">
        <v>5</v>
      </c>
      <c r="B1365" s="1">
        <v>44978</v>
      </c>
      <c r="C1365" s="1" t="s">
        <v>10062</v>
      </c>
    </row>
    <row r="1366" spans="1:3">
      <c r="A1366">
        <v>1.5</v>
      </c>
      <c r="B1366" s="1">
        <v>44978</v>
      </c>
      <c r="C1366" s="1" t="s">
        <v>10062</v>
      </c>
    </row>
    <row r="1367" spans="1:3">
      <c r="A1367">
        <v>12</v>
      </c>
      <c r="B1367" s="1">
        <v>44978</v>
      </c>
      <c r="C1367" s="1" t="s">
        <v>10062</v>
      </c>
    </row>
    <row r="1368" spans="1:3">
      <c r="A1368">
        <v>12</v>
      </c>
      <c r="B1368" s="1">
        <v>44979</v>
      </c>
      <c r="C1368" s="1" t="s">
        <v>10062</v>
      </c>
    </row>
    <row r="1369" spans="1:3">
      <c r="A1369">
        <v>16</v>
      </c>
      <c r="B1369" s="1">
        <v>44979</v>
      </c>
      <c r="C1369" s="1" t="s">
        <v>10062</v>
      </c>
    </row>
    <row r="1370" spans="1:3">
      <c r="A1370">
        <v>9</v>
      </c>
      <c r="B1370" s="1">
        <v>44979</v>
      </c>
      <c r="C1370" s="1" t="s">
        <v>10062</v>
      </c>
    </row>
    <row r="1371" spans="1:3">
      <c r="A1371">
        <v>16</v>
      </c>
      <c r="B1371" s="1">
        <v>44979</v>
      </c>
      <c r="C1371" s="1" t="s">
        <v>10062</v>
      </c>
    </row>
    <row r="1372" spans="1:3">
      <c r="A1372">
        <v>8</v>
      </c>
      <c r="B1372" s="1">
        <v>44979</v>
      </c>
      <c r="C1372" s="1" t="s">
        <v>10062</v>
      </c>
    </row>
    <row r="1373" spans="1:3">
      <c r="A1373">
        <v>3</v>
      </c>
      <c r="B1373" s="1">
        <v>44979</v>
      </c>
      <c r="C1373" s="1" t="s">
        <v>10062</v>
      </c>
    </row>
    <row r="1374" spans="1:3">
      <c r="A1374">
        <v>1.5</v>
      </c>
      <c r="B1374" s="1">
        <v>44979</v>
      </c>
      <c r="C1374" s="1" t="s">
        <v>10062</v>
      </c>
    </row>
    <row r="1375" spans="1:3">
      <c r="A1375">
        <v>12</v>
      </c>
      <c r="B1375" s="1">
        <v>44979</v>
      </c>
      <c r="C1375" s="1" t="s">
        <v>10062</v>
      </c>
    </row>
    <row r="1376" spans="1:3">
      <c r="A1376">
        <v>10</v>
      </c>
      <c r="B1376" s="1">
        <v>44979</v>
      </c>
      <c r="C1376" s="1" t="s">
        <v>10062</v>
      </c>
    </row>
    <row r="1377" spans="1:3">
      <c r="A1377">
        <v>6</v>
      </c>
      <c r="B1377" s="1">
        <v>44979</v>
      </c>
      <c r="C1377" s="1" t="s">
        <v>10062</v>
      </c>
    </row>
    <row r="1378" spans="1:3">
      <c r="A1378">
        <v>4.5</v>
      </c>
      <c r="B1378" s="1">
        <v>44979</v>
      </c>
      <c r="C1378" s="1" t="s">
        <v>10062</v>
      </c>
    </row>
    <row r="1379" spans="1:3">
      <c r="A1379">
        <v>3</v>
      </c>
      <c r="B1379" s="1">
        <v>44979</v>
      </c>
      <c r="C1379" s="1" t="s">
        <v>10062</v>
      </c>
    </row>
    <row r="1380" spans="1:3">
      <c r="A1380">
        <v>20</v>
      </c>
      <c r="B1380" s="1">
        <v>44979</v>
      </c>
      <c r="C1380" s="1" t="s">
        <v>10062</v>
      </c>
    </row>
    <row r="1381" spans="1:3">
      <c r="A1381">
        <v>6</v>
      </c>
      <c r="B1381" s="1">
        <v>44979</v>
      </c>
      <c r="C1381" s="1" t="s">
        <v>10062</v>
      </c>
    </row>
    <row r="1382" spans="1:3">
      <c r="A1382">
        <v>20</v>
      </c>
      <c r="B1382" s="1">
        <v>44979</v>
      </c>
      <c r="C1382" s="1" t="s">
        <v>10062</v>
      </c>
    </row>
    <row r="1383" spans="1:3">
      <c r="A1383">
        <v>6</v>
      </c>
      <c r="B1383" s="1">
        <v>44979</v>
      </c>
      <c r="C1383" s="1" t="s">
        <v>10062</v>
      </c>
    </row>
    <row r="1384" spans="1:3">
      <c r="A1384">
        <v>4</v>
      </c>
      <c r="B1384" s="1">
        <v>44979</v>
      </c>
      <c r="C1384" s="1" t="s">
        <v>10062</v>
      </c>
    </row>
    <row r="1385" spans="1:3">
      <c r="A1385">
        <v>1.5</v>
      </c>
      <c r="B1385" s="1">
        <v>44979</v>
      </c>
      <c r="C1385" s="1" t="s">
        <v>10062</v>
      </c>
    </row>
    <row r="1386" spans="1:3">
      <c r="A1386">
        <v>2</v>
      </c>
      <c r="B1386" s="1">
        <v>44979</v>
      </c>
      <c r="C1386" s="1" t="s">
        <v>10062</v>
      </c>
    </row>
    <row r="1387" spans="1:3">
      <c r="A1387">
        <v>25</v>
      </c>
      <c r="B1387" s="1">
        <v>44979</v>
      </c>
      <c r="C1387" s="1" t="s">
        <v>10062</v>
      </c>
    </row>
    <row r="1388" spans="1:3">
      <c r="A1388">
        <v>12</v>
      </c>
      <c r="B1388" s="1">
        <v>44979</v>
      </c>
      <c r="C1388" s="1" t="s">
        <v>10062</v>
      </c>
    </row>
    <row r="1389" spans="1:3">
      <c r="A1389">
        <v>25</v>
      </c>
      <c r="B1389" s="1">
        <v>44979</v>
      </c>
      <c r="C1389" s="1" t="s">
        <v>10062</v>
      </c>
    </row>
    <row r="1390" spans="1:3">
      <c r="A1390">
        <v>2</v>
      </c>
      <c r="B1390" s="1">
        <v>44979</v>
      </c>
      <c r="C1390" s="1" t="s">
        <v>10062</v>
      </c>
    </row>
    <row r="1391" spans="1:3">
      <c r="A1391">
        <v>10</v>
      </c>
      <c r="B1391" s="1">
        <v>44980</v>
      </c>
      <c r="C1391" s="1" t="s">
        <v>10062</v>
      </c>
    </row>
    <row r="1392" spans="1:3">
      <c r="A1392">
        <v>2</v>
      </c>
      <c r="B1392" s="1">
        <v>44980</v>
      </c>
      <c r="C1392" s="1" t="s">
        <v>10062</v>
      </c>
    </row>
    <row r="1393" spans="1:3">
      <c r="A1393">
        <v>3</v>
      </c>
      <c r="B1393" s="1">
        <v>44980</v>
      </c>
      <c r="C1393" s="1" t="s">
        <v>10062</v>
      </c>
    </row>
    <row r="1394" spans="1:3">
      <c r="A1394">
        <v>20</v>
      </c>
      <c r="B1394" s="1">
        <v>44980</v>
      </c>
      <c r="C1394" s="1" t="s">
        <v>10062</v>
      </c>
    </row>
    <row r="1395" spans="1:3">
      <c r="A1395">
        <v>20</v>
      </c>
      <c r="B1395" s="1">
        <v>44980</v>
      </c>
      <c r="C1395" s="1" t="s">
        <v>10062</v>
      </c>
    </row>
    <row r="1396" spans="1:3">
      <c r="A1396">
        <v>20</v>
      </c>
      <c r="B1396" s="1">
        <v>44980</v>
      </c>
      <c r="C1396" s="1" t="s">
        <v>10062</v>
      </c>
    </row>
    <row r="1397" spans="1:3">
      <c r="A1397">
        <v>2</v>
      </c>
      <c r="B1397" s="1">
        <v>44980</v>
      </c>
      <c r="C1397" s="1" t="s">
        <v>10062</v>
      </c>
    </row>
    <row r="1398" spans="1:3">
      <c r="A1398">
        <v>9</v>
      </c>
      <c r="B1398" s="1">
        <v>44980</v>
      </c>
      <c r="C1398" s="1" t="s">
        <v>10062</v>
      </c>
    </row>
    <row r="1399" spans="1:3">
      <c r="A1399">
        <v>9</v>
      </c>
      <c r="B1399" s="1">
        <v>44980</v>
      </c>
      <c r="C1399" s="1" t="s">
        <v>10062</v>
      </c>
    </row>
    <row r="1400" spans="1:3">
      <c r="A1400">
        <v>6</v>
      </c>
      <c r="B1400" s="1">
        <v>44980</v>
      </c>
      <c r="C1400" s="1" t="s">
        <v>10062</v>
      </c>
    </row>
    <row r="1401" spans="1:3">
      <c r="A1401">
        <v>16</v>
      </c>
      <c r="B1401" s="1">
        <v>44980</v>
      </c>
      <c r="C1401" s="1" t="s">
        <v>10062</v>
      </c>
    </row>
    <row r="1402" spans="1:3">
      <c r="A1402">
        <v>4</v>
      </c>
      <c r="B1402" s="1">
        <v>44980</v>
      </c>
      <c r="C1402" s="1" t="s">
        <v>10062</v>
      </c>
    </row>
    <row r="1403" spans="1:3">
      <c r="A1403">
        <v>15</v>
      </c>
      <c r="B1403" s="1">
        <v>44980</v>
      </c>
      <c r="C1403" s="1" t="s">
        <v>10062</v>
      </c>
    </row>
    <row r="1404" spans="1:3">
      <c r="A1404">
        <v>4</v>
      </c>
      <c r="B1404" s="1">
        <v>44980</v>
      </c>
      <c r="C1404" s="1" t="s">
        <v>10062</v>
      </c>
    </row>
    <row r="1405" spans="1:3">
      <c r="A1405">
        <v>8</v>
      </c>
      <c r="B1405" s="1">
        <v>44980</v>
      </c>
      <c r="C1405" s="1" t="s">
        <v>10062</v>
      </c>
    </row>
    <row r="1406" spans="1:3">
      <c r="A1406">
        <v>3</v>
      </c>
      <c r="B1406" s="1">
        <v>44980</v>
      </c>
      <c r="C1406" s="1" t="s">
        <v>10062</v>
      </c>
    </row>
    <row r="1407" spans="1:3">
      <c r="A1407">
        <v>20</v>
      </c>
      <c r="B1407" s="1">
        <v>44981</v>
      </c>
      <c r="C1407" s="1" t="s">
        <v>10062</v>
      </c>
    </row>
    <row r="1408" spans="1:3">
      <c r="A1408">
        <v>6</v>
      </c>
      <c r="B1408" s="1">
        <v>44981</v>
      </c>
      <c r="C1408" s="1" t="s">
        <v>10062</v>
      </c>
    </row>
    <row r="1409" spans="1:3">
      <c r="A1409">
        <v>10</v>
      </c>
      <c r="B1409" s="1">
        <v>44981</v>
      </c>
      <c r="C1409" s="1" t="s">
        <v>10062</v>
      </c>
    </row>
    <row r="1410" spans="1:3">
      <c r="A1410">
        <v>20</v>
      </c>
      <c r="B1410" s="1">
        <v>44981</v>
      </c>
      <c r="C1410" s="1" t="s">
        <v>10062</v>
      </c>
    </row>
    <row r="1411" spans="1:3">
      <c r="A1411">
        <v>12</v>
      </c>
      <c r="B1411" s="1">
        <v>44981</v>
      </c>
      <c r="C1411" s="1" t="s">
        <v>10062</v>
      </c>
    </row>
    <row r="1412" spans="1:3">
      <c r="A1412">
        <v>12</v>
      </c>
      <c r="B1412" s="1">
        <v>44981</v>
      </c>
      <c r="C1412" s="1" t="s">
        <v>10062</v>
      </c>
    </row>
    <row r="1413" spans="1:3">
      <c r="A1413">
        <v>4</v>
      </c>
      <c r="B1413" s="1">
        <v>44981</v>
      </c>
      <c r="C1413" s="1" t="s">
        <v>10062</v>
      </c>
    </row>
    <row r="1414" spans="1:3">
      <c r="A1414">
        <v>15</v>
      </c>
      <c r="B1414" s="1">
        <v>44981</v>
      </c>
      <c r="C1414" s="1" t="s">
        <v>10062</v>
      </c>
    </row>
    <row r="1415" spans="1:3">
      <c r="A1415">
        <v>4</v>
      </c>
      <c r="B1415" s="1">
        <v>44981</v>
      </c>
      <c r="C1415" s="1" t="s">
        <v>10062</v>
      </c>
    </row>
    <row r="1416" spans="1:3">
      <c r="A1416">
        <v>4.5</v>
      </c>
      <c r="B1416" s="1">
        <v>44981</v>
      </c>
      <c r="C1416" s="1" t="s">
        <v>10062</v>
      </c>
    </row>
    <row r="1417" spans="1:3">
      <c r="A1417">
        <v>5</v>
      </c>
      <c r="B1417" s="1">
        <v>44981</v>
      </c>
      <c r="C1417" s="1" t="s">
        <v>10062</v>
      </c>
    </row>
    <row r="1418" spans="1:3">
      <c r="A1418">
        <v>9</v>
      </c>
      <c r="B1418" s="1">
        <v>44981</v>
      </c>
      <c r="C1418" s="1" t="s">
        <v>10062</v>
      </c>
    </row>
    <row r="1419" spans="1:3">
      <c r="A1419">
        <v>9</v>
      </c>
      <c r="B1419" s="1">
        <v>44981</v>
      </c>
      <c r="C1419" s="1" t="s">
        <v>10062</v>
      </c>
    </row>
    <row r="1420" spans="1:3">
      <c r="A1420">
        <v>8</v>
      </c>
      <c r="B1420" s="1">
        <v>44981</v>
      </c>
      <c r="C1420" s="1" t="s">
        <v>10062</v>
      </c>
    </row>
    <row r="1421" spans="1:3">
      <c r="A1421">
        <v>12</v>
      </c>
      <c r="B1421" s="1">
        <v>44981</v>
      </c>
      <c r="C1421" s="1" t="s">
        <v>10062</v>
      </c>
    </row>
    <row r="1422" spans="1:3">
      <c r="A1422">
        <v>20</v>
      </c>
      <c r="B1422" s="1">
        <v>44981</v>
      </c>
      <c r="C1422" s="1" t="s">
        <v>10062</v>
      </c>
    </row>
    <row r="1423" spans="1:3">
      <c r="A1423">
        <v>2</v>
      </c>
      <c r="B1423" s="1">
        <v>44981</v>
      </c>
      <c r="C1423" s="1" t="s">
        <v>10062</v>
      </c>
    </row>
    <row r="1424" spans="1:3">
      <c r="A1424">
        <v>5</v>
      </c>
      <c r="B1424" s="1">
        <v>44981</v>
      </c>
      <c r="C1424" s="1" t="s">
        <v>10062</v>
      </c>
    </row>
    <row r="1425" spans="1:3">
      <c r="A1425">
        <v>3</v>
      </c>
      <c r="B1425" s="1">
        <v>44981</v>
      </c>
      <c r="C1425" s="1" t="s">
        <v>10062</v>
      </c>
    </row>
    <row r="1426" spans="1:3">
      <c r="A1426">
        <v>2</v>
      </c>
      <c r="B1426" s="1">
        <v>44981</v>
      </c>
      <c r="C1426" s="1" t="s">
        <v>10062</v>
      </c>
    </row>
    <row r="1427" spans="1:3">
      <c r="A1427">
        <v>10</v>
      </c>
      <c r="B1427" s="1">
        <v>44981</v>
      </c>
      <c r="C1427" s="1" t="s">
        <v>10062</v>
      </c>
    </row>
    <row r="1428" spans="1:3">
      <c r="A1428">
        <v>2</v>
      </c>
      <c r="B1428" s="1">
        <v>44981</v>
      </c>
      <c r="C1428" s="1" t="s">
        <v>10062</v>
      </c>
    </row>
    <row r="1429" spans="1:3">
      <c r="A1429">
        <v>3</v>
      </c>
      <c r="B1429" s="1">
        <v>44981</v>
      </c>
      <c r="C1429" s="1" t="s">
        <v>10062</v>
      </c>
    </row>
    <row r="1430" spans="1:3">
      <c r="A1430">
        <v>20</v>
      </c>
      <c r="B1430" s="1">
        <v>44981</v>
      </c>
      <c r="C1430" s="1" t="s">
        <v>10062</v>
      </c>
    </row>
    <row r="1431" spans="1:3">
      <c r="A1431">
        <v>4</v>
      </c>
      <c r="B1431" s="1">
        <v>44981</v>
      </c>
      <c r="C1431" s="1" t="s">
        <v>10062</v>
      </c>
    </row>
    <row r="1432" spans="1:3">
      <c r="A1432">
        <v>20</v>
      </c>
      <c r="B1432" s="1">
        <v>44981</v>
      </c>
      <c r="C1432" s="1" t="s">
        <v>10062</v>
      </c>
    </row>
    <row r="1433" spans="1:3">
      <c r="A1433">
        <v>5</v>
      </c>
      <c r="B1433" s="1">
        <v>44981</v>
      </c>
      <c r="C1433" s="1" t="s">
        <v>10062</v>
      </c>
    </row>
    <row r="1434" spans="1:3">
      <c r="A1434">
        <v>12</v>
      </c>
      <c r="B1434" s="1">
        <v>44982</v>
      </c>
      <c r="C1434" s="1" t="s">
        <v>10062</v>
      </c>
    </row>
    <row r="1435" spans="1:3">
      <c r="A1435">
        <v>20</v>
      </c>
      <c r="B1435" s="1">
        <v>44982</v>
      </c>
      <c r="C1435" s="1" t="s">
        <v>10062</v>
      </c>
    </row>
    <row r="1436" spans="1:3">
      <c r="A1436">
        <v>12</v>
      </c>
      <c r="B1436" s="1">
        <v>44982</v>
      </c>
      <c r="C1436" s="1" t="s">
        <v>10062</v>
      </c>
    </row>
    <row r="1437" spans="1:3">
      <c r="A1437">
        <v>4</v>
      </c>
      <c r="B1437" s="1">
        <v>44982</v>
      </c>
      <c r="C1437" s="1" t="s">
        <v>10062</v>
      </c>
    </row>
    <row r="1438" spans="1:3">
      <c r="A1438">
        <v>20</v>
      </c>
      <c r="B1438" s="1">
        <v>44982</v>
      </c>
      <c r="C1438" s="1" t="s">
        <v>10062</v>
      </c>
    </row>
    <row r="1439" spans="1:3">
      <c r="A1439">
        <v>12</v>
      </c>
      <c r="B1439" s="1">
        <v>44982</v>
      </c>
      <c r="C1439" s="1" t="s">
        <v>10062</v>
      </c>
    </row>
    <row r="1440" spans="1:3">
      <c r="A1440">
        <v>16</v>
      </c>
      <c r="B1440" s="1">
        <v>44982</v>
      </c>
      <c r="C1440" s="1" t="s">
        <v>10062</v>
      </c>
    </row>
    <row r="1441" spans="1:3">
      <c r="A1441">
        <v>12</v>
      </c>
      <c r="B1441" s="1">
        <v>44982</v>
      </c>
      <c r="C1441" s="1" t="s">
        <v>10062</v>
      </c>
    </row>
    <row r="1442" spans="1:3">
      <c r="A1442">
        <v>9</v>
      </c>
      <c r="B1442" s="1">
        <v>44982</v>
      </c>
      <c r="C1442" s="1" t="s">
        <v>10062</v>
      </c>
    </row>
    <row r="1443" spans="1:3">
      <c r="A1443">
        <v>12</v>
      </c>
      <c r="B1443" s="1">
        <v>44982</v>
      </c>
      <c r="C1443" s="1" t="s">
        <v>10062</v>
      </c>
    </row>
    <row r="1444" spans="1:3">
      <c r="A1444">
        <v>12</v>
      </c>
      <c r="B1444" s="1">
        <v>44982</v>
      </c>
      <c r="C1444" s="1" t="s">
        <v>10062</v>
      </c>
    </row>
    <row r="1445" spans="1:3">
      <c r="A1445">
        <v>3</v>
      </c>
      <c r="B1445" s="1">
        <v>44982</v>
      </c>
      <c r="C1445" s="1" t="s">
        <v>10062</v>
      </c>
    </row>
    <row r="1446" spans="1:3">
      <c r="A1446">
        <v>5</v>
      </c>
      <c r="B1446" s="1">
        <v>44982</v>
      </c>
      <c r="C1446" s="1" t="s">
        <v>10062</v>
      </c>
    </row>
    <row r="1447" spans="1:3">
      <c r="A1447">
        <v>1.5</v>
      </c>
      <c r="B1447" s="1">
        <v>44982</v>
      </c>
      <c r="C1447" s="1" t="s">
        <v>10062</v>
      </c>
    </row>
    <row r="1448" spans="1:3">
      <c r="A1448">
        <v>10</v>
      </c>
      <c r="B1448" s="1">
        <v>44982</v>
      </c>
      <c r="C1448" s="1" t="s">
        <v>10062</v>
      </c>
    </row>
    <row r="1449" spans="1:3">
      <c r="A1449">
        <v>4</v>
      </c>
      <c r="B1449" s="1">
        <v>44982</v>
      </c>
      <c r="C1449" s="1" t="s">
        <v>10062</v>
      </c>
    </row>
    <row r="1450" spans="1:3">
      <c r="A1450">
        <v>10</v>
      </c>
      <c r="B1450" s="1">
        <v>44982</v>
      </c>
      <c r="C1450" s="1" t="s">
        <v>10062</v>
      </c>
    </row>
    <row r="1451" spans="1:3">
      <c r="A1451">
        <v>25</v>
      </c>
      <c r="B1451" s="1">
        <v>44982</v>
      </c>
      <c r="C1451" s="1" t="s">
        <v>10062</v>
      </c>
    </row>
    <row r="1452" spans="1:3">
      <c r="A1452">
        <v>16</v>
      </c>
      <c r="B1452" s="1">
        <v>44982</v>
      </c>
      <c r="C1452" s="1" t="s">
        <v>10062</v>
      </c>
    </row>
    <row r="1453" spans="1:3">
      <c r="A1453">
        <v>9</v>
      </c>
      <c r="B1453" s="1">
        <v>44982</v>
      </c>
      <c r="C1453" s="1" t="s">
        <v>10062</v>
      </c>
    </row>
    <row r="1454" spans="1:3">
      <c r="A1454">
        <v>10</v>
      </c>
      <c r="B1454" s="1">
        <v>44982</v>
      </c>
      <c r="C1454" s="1" t="s">
        <v>10062</v>
      </c>
    </row>
    <row r="1455" spans="1:3">
      <c r="A1455">
        <v>15</v>
      </c>
      <c r="B1455" s="1">
        <v>44982</v>
      </c>
      <c r="C1455" s="1" t="s">
        <v>10062</v>
      </c>
    </row>
    <row r="1456" spans="1:3">
      <c r="A1456">
        <v>10</v>
      </c>
      <c r="B1456" s="1">
        <v>44982</v>
      </c>
      <c r="C1456" s="1" t="s">
        <v>10062</v>
      </c>
    </row>
    <row r="1457" spans="1:3">
      <c r="A1457">
        <v>3</v>
      </c>
      <c r="B1457" s="1">
        <v>44982</v>
      </c>
      <c r="C1457" s="1" t="s">
        <v>10062</v>
      </c>
    </row>
    <row r="1458" spans="1:3">
      <c r="A1458">
        <v>20</v>
      </c>
      <c r="B1458" s="1">
        <v>44982</v>
      </c>
      <c r="C1458" s="1" t="s">
        <v>10062</v>
      </c>
    </row>
    <row r="1459" spans="1:3">
      <c r="A1459">
        <v>6</v>
      </c>
      <c r="B1459" s="1">
        <v>44982</v>
      </c>
      <c r="C1459" s="1" t="s">
        <v>10062</v>
      </c>
    </row>
    <row r="1460" spans="1:3">
      <c r="A1460">
        <v>1</v>
      </c>
      <c r="B1460" s="1">
        <v>44982</v>
      </c>
      <c r="C1460" s="1" t="s">
        <v>10062</v>
      </c>
    </row>
    <row r="1461" spans="1:3">
      <c r="A1461">
        <v>2</v>
      </c>
      <c r="B1461" s="1">
        <v>44982</v>
      </c>
      <c r="C1461" s="1" t="s">
        <v>10062</v>
      </c>
    </row>
    <row r="1462" spans="1:3">
      <c r="A1462">
        <v>3</v>
      </c>
      <c r="B1462" s="1">
        <v>44982</v>
      </c>
      <c r="C1462" s="1" t="s">
        <v>10062</v>
      </c>
    </row>
    <row r="1463" spans="1:3">
      <c r="A1463">
        <v>16</v>
      </c>
      <c r="B1463" s="1">
        <v>44982</v>
      </c>
      <c r="C1463" s="1" t="s">
        <v>10062</v>
      </c>
    </row>
    <row r="1464" spans="1:3">
      <c r="A1464">
        <v>6</v>
      </c>
      <c r="B1464" s="1">
        <v>44983</v>
      </c>
      <c r="C1464" s="1" t="s">
        <v>10062</v>
      </c>
    </row>
    <row r="1465" spans="1:3">
      <c r="A1465">
        <v>12</v>
      </c>
      <c r="B1465" s="1">
        <v>44983</v>
      </c>
      <c r="C1465" s="1" t="s">
        <v>10062</v>
      </c>
    </row>
    <row r="1466" spans="1:3">
      <c r="A1466">
        <v>20</v>
      </c>
      <c r="B1466" s="1">
        <v>44983</v>
      </c>
      <c r="C1466" s="1" t="s">
        <v>10062</v>
      </c>
    </row>
    <row r="1467" spans="1:3">
      <c r="A1467">
        <v>9</v>
      </c>
      <c r="B1467" s="1">
        <v>44983</v>
      </c>
      <c r="C1467" s="1" t="s">
        <v>10062</v>
      </c>
    </row>
    <row r="1468" spans="1:3">
      <c r="A1468">
        <v>1.5</v>
      </c>
      <c r="B1468" s="1">
        <v>44983</v>
      </c>
      <c r="C1468" s="1" t="s">
        <v>10062</v>
      </c>
    </row>
    <row r="1469" spans="1:3">
      <c r="A1469">
        <v>2</v>
      </c>
      <c r="B1469" s="1">
        <v>44983</v>
      </c>
      <c r="C1469" s="1" t="s">
        <v>10062</v>
      </c>
    </row>
    <row r="1470" spans="1:3">
      <c r="A1470">
        <v>3</v>
      </c>
      <c r="B1470" s="1">
        <v>44983</v>
      </c>
      <c r="C1470" s="1" t="s">
        <v>10062</v>
      </c>
    </row>
    <row r="1471" spans="1:3">
      <c r="A1471">
        <v>6</v>
      </c>
      <c r="B1471" s="1">
        <v>44983</v>
      </c>
      <c r="C1471" s="1" t="s">
        <v>10062</v>
      </c>
    </row>
    <row r="1472" spans="1:3">
      <c r="A1472">
        <v>16</v>
      </c>
      <c r="B1472" s="1">
        <v>44983</v>
      </c>
      <c r="C1472" s="1" t="s">
        <v>10062</v>
      </c>
    </row>
    <row r="1473" spans="1:3">
      <c r="A1473">
        <v>20</v>
      </c>
      <c r="B1473" s="1">
        <v>44983</v>
      </c>
      <c r="C1473" s="1" t="s">
        <v>10062</v>
      </c>
    </row>
    <row r="1474" spans="1:3">
      <c r="A1474">
        <v>1</v>
      </c>
      <c r="B1474" s="1">
        <v>44983</v>
      </c>
      <c r="C1474" s="1" t="s">
        <v>10062</v>
      </c>
    </row>
    <row r="1475" spans="1:3">
      <c r="A1475">
        <v>9</v>
      </c>
      <c r="B1475" s="1">
        <v>44983</v>
      </c>
      <c r="C1475" s="1" t="s">
        <v>10062</v>
      </c>
    </row>
    <row r="1476" spans="1:3">
      <c r="A1476">
        <v>3</v>
      </c>
      <c r="B1476" s="1">
        <v>44983</v>
      </c>
      <c r="C1476" s="1" t="s">
        <v>10062</v>
      </c>
    </row>
    <row r="1477" spans="1:3">
      <c r="A1477">
        <v>3</v>
      </c>
      <c r="B1477" s="1">
        <v>44983</v>
      </c>
      <c r="C1477" s="1" t="s">
        <v>10062</v>
      </c>
    </row>
    <row r="1478" spans="1:3">
      <c r="A1478">
        <v>9</v>
      </c>
      <c r="B1478" s="1">
        <v>44983</v>
      </c>
      <c r="C1478" s="1" t="s">
        <v>10062</v>
      </c>
    </row>
    <row r="1479" spans="1:3">
      <c r="A1479">
        <v>4</v>
      </c>
      <c r="B1479" s="1">
        <v>44983</v>
      </c>
      <c r="C1479" s="1" t="s">
        <v>10062</v>
      </c>
    </row>
    <row r="1480" spans="1:3">
      <c r="A1480">
        <v>1</v>
      </c>
      <c r="B1480" s="1">
        <v>44983</v>
      </c>
      <c r="C1480" s="1" t="s">
        <v>10062</v>
      </c>
    </row>
    <row r="1481" spans="1:3">
      <c r="A1481">
        <v>20</v>
      </c>
      <c r="B1481" s="1">
        <v>44983</v>
      </c>
      <c r="C1481" s="1" t="s">
        <v>10062</v>
      </c>
    </row>
    <row r="1482" spans="1:3">
      <c r="A1482">
        <v>20</v>
      </c>
      <c r="B1482" s="1">
        <v>44983</v>
      </c>
      <c r="C1482" s="1" t="s">
        <v>10062</v>
      </c>
    </row>
    <row r="1483" spans="1:3">
      <c r="A1483">
        <v>2</v>
      </c>
      <c r="B1483" s="1">
        <v>44983</v>
      </c>
      <c r="C1483" s="1" t="s">
        <v>10062</v>
      </c>
    </row>
    <row r="1484" spans="1:3">
      <c r="A1484">
        <v>4</v>
      </c>
      <c r="B1484" s="1">
        <v>44983</v>
      </c>
      <c r="C1484" s="1" t="s">
        <v>10062</v>
      </c>
    </row>
    <row r="1485" spans="1:3">
      <c r="A1485">
        <v>2</v>
      </c>
      <c r="B1485" s="1">
        <v>44983</v>
      </c>
      <c r="C1485" s="1" t="s">
        <v>10062</v>
      </c>
    </row>
    <row r="1486" spans="1:3">
      <c r="A1486">
        <v>12</v>
      </c>
      <c r="B1486" s="1">
        <v>44983</v>
      </c>
      <c r="C1486" s="1" t="s">
        <v>10062</v>
      </c>
    </row>
    <row r="1487" spans="1:3">
      <c r="A1487">
        <v>4.5</v>
      </c>
      <c r="B1487" s="1">
        <v>44983</v>
      </c>
      <c r="C1487" s="1" t="s">
        <v>10062</v>
      </c>
    </row>
    <row r="1488" spans="1:3">
      <c r="A1488">
        <v>6</v>
      </c>
      <c r="B1488" s="1">
        <v>44983</v>
      </c>
      <c r="C1488" s="1" t="s">
        <v>10062</v>
      </c>
    </row>
    <row r="1489" spans="1:3">
      <c r="A1489">
        <v>10</v>
      </c>
      <c r="B1489" s="1">
        <v>44984</v>
      </c>
      <c r="C1489" s="1" t="s">
        <v>10062</v>
      </c>
    </row>
    <row r="1490" spans="1:3">
      <c r="A1490">
        <v>3</v>
      </c>
      <c r="B1490" s="1">
        <v>44984</v>
      </c>
      <c r="C1490" s="1" t="s">
        <v>10062</v>
      </c>
    </row>
    <row r="1491" spans="1:3">
      <c r="A1491">
        <v>9</v>
      </c>
      <c r="B1491" s="1">
        <v>44984</v>
      </c>
      <c r="C1491" s="1" t="s">
        <v>10062</v>
      </c>
    </row>
    <row r="1492" spans="1:3">
      <c r="A1492">
        <v>20</v>
      </c>
      <c r="B1492" s="1">
        <v>44984</v>
      </c>
      <c r="C1492" s="1" t="s">
        <v>10062</v>
      </c>
    </row>
    <row r="1493" spans="1:3">
      <c r="A1493">
        <v>3</v>
      </c>
      <c r="B1493" s="1">
        <v>44984</v>
      </c>
      <c r="C1493" s="1" t="s">
        <v>10062</v>
      </c>
    </row>
    <row r="1494" spans="1:3">
      <c r="A1494">
        <v>10</v>
      </c>
      <c r="B1494" s="1">
        <v>44984</v>
      </c>
      <c r="C1494" s="1" t="s">
        <v>10062</v>
      </c>
    </row>
    <row r="1495" spans="1:3">
      <c r="A1495">
        <v>5</v>
      </c>
      <c r="B1495" s="1">
        <v>44984</v>
      </c>
      <c r="C1495" s="1" t="s">
        <v>10062</v>
      </c>
    </row>
    <row r="1496" spans="1:3">
      <c r="A1496">
        <v>20</v>
      </c>
      <c r="B1496" s="1">
        <v>44984</v>
      </c>
      <c r="C1496" s="1" t="s">
        <v>10062</v>
      </c>
    </row>
    <row r="1497" spans="1:3">
      <c r="A1497">
        <v>6</v>
      </c>
      <c r="B1497" s="1">
        <v>44984</v>
      </c>
      <c r="C1497" s="1" t="s">
        <v>10062</v>
      </c>
    </row>
    <row r="1498" spans="1:3">
      <c r="A1498">
        <v>12</v>
      </c>
      <c r="B1498" s="1">
        <v>44984</v>
      </c>
      <c r="C1498" s="1" t="s">
        <v>10062</v>
      </c>
    </row>
    <row r="1499" spans="1:3">
      <c r="A1499">
        <v>9</v>
      </c>
      <c r="B1499" s="1">
        <v>44984</v>
      </c>
      <c r="C1499" s="1" t="s">
        <v>10062</v>
      </c>
    </row>
    <row r="1500" spans="1:3">
      <c r="A1500">
        <v>5</v>
      </c>
      <c r="B1500" s="1">
        <v>44984</v>
      </c>
      <c r="C1500" s="1" t="s">
        <v>10062</v>
      </c>
    </row>
    <row r="1501" spans="1:3">
      <c r="A1501">
        <v>7.5</v>
      </c>
      <c r="B1501" s="1">
        <v>44984</v>
      </c>
      <c r="C1501" s="1" t="s">
        <v>10062</v>
      </c>
    </row>
    <row r="1502" spans="1:3">
      <c r="A1502">
        <v>5</v>
      </c>
      <c r="B1502" s="1">
        <v>44984</v>
      </c>
      <c r="C1502" s="1" t="s">
        <v>10062</v>
      </c>
    </row>
    <row r="1503" spans="1:3">
      <c r="A1503">
        <v>6</v>
      </c>
      <c r="B1503" s="1">
        <v>44984</v>
      </c>
      <c r="C1503" s="1" t="s">
        <v>10062</v>
      </c>
    </row>
    <row r="1504" spans="1:3">
      <c r="A1504">
        <v>6</v>
      </c>
      <c r="B1504" s="1">
        <v>44984</v>
      </c>
      <c r="C1504" s="1" t="s">
        <v>10062</v>
      </c>
    </row>
    <row r="1505" spans="1:3">
      <c r="A1505">
        <v>6</v>
      </c>
      <c r="B1505" s="1">
        <v>44984</v>
      </c>
      <c r="C1505" s="1" t="s">
        <v>10062</v>
      </c>
    </row>
    <row r="1506" spans="1:3">
      <c r="A1506">
        <v>5</v>
      </c>
      <c r="B1506" s="1">
        <v>44984</v>
      </c>
      <c r="C1506" s="1" t="s">
        <v>10062</v>
      </c>
    </row>
    <row r="1507" spans="1:3">
      <c r="A1507">
        <v>10</v>
      </c>
      <c r="B1507" s="1">
        <v>44984</v>
      </c>
      <c r="C1507" s="1" t="s">
        <v>10062</v>
      </c>
    </row>
    <row r="1508" spans="1:3">
      <c r="A1508">
        <v>3</v>
      </c>
      <c r="B1508" s="1">
        <v>44984</v>
      </c>
      <c r="C1508" s="1" t="s">
        <v>10062</v>
      </c>
    </row>
    <row r="1509" spans="1:3">
      <c r="A1509">
        <v>6</v>
      </c>
      <c r="B1509" s="1">
        <v>44984</v>
      </c>
      <c r="C1509" s="1" t="s">
        <v>10062</v>
      </c>
    </row>
    <row r="1510" spans="1:3">
      <c r="A1510">
        <v>1</v>
      </c>
      <c r="B1510" s="1">
        <v>44984</v>
      </c>
      <c r="C1510" s="1" t="s">
        <v>10062</v>
      </c>
    </row>
    <row r="1511" spans="1:3">
      <c r="A1511">
        <v>4</v>
      </c>
      <c r="B1511" s="1">
        <v>44984</v>
      </c>
      <c r="C1511" s="1" t="s">
        <v>10062</v>
      </c>
    </row>
    <row r="1512" spans="1:3">
      <c r="A1512">
        <v>9</v>
      </c>
      <c r="B1512" s="1">
        <v>44984</v>
      </c>
      <c r="C1512" s="1" t="s">
        <v>10062</v>
      </c>
    </row>
    <row r="1513" spans="1:3">
      <c r="A1513">
        <v>25</v>
      </c>
      <c r="B1513" s="1">
        <v>44984</v>
      </c>
      <c r="C1513" s="1" t="s">
        <v>10062</v>
      </c>
    </row>
    <row r="1514" spans="1:3">
      <c r="A1514">
        <v>12</v>
      </c>
      <c r="B1514" s="1">
        <v>44984</v>
      </c>
      <c r="C1514" s="1" t="s">
        <v>10062</v>
      </c>
    </row>
    <row r="1515" spans="1:3">
      <c r="A1515">
        <v>10</v>
      </c>
      <c r="B1515" s="1">
        <v>44984</v>
      </c>
      <c r="C1515" s="1" t="s">
        <v>10062</v>
      </c>
    </row>
    <row r="1516" spans="1:3">
      <c r="A1516">
        <v>7.5</v>
      </c>
      <c r="B1516" s="1">
        <v>44984</v>
      </c>
      <c r="C1516" s="1" t="s">
        <v>10062</v>
      </c>
    </row>
    <row r="1517" spans="1:3">
      <c r="A1517">
        <v>12</v>
      </c>
      <c r="B1517" s="1">
        <v>44984</v>
      </c>
      <c r="C1517" s="1" t="s">
        <v>10062</v>
      </c>
    </row>
    <row r="1518" spans="1:3">
      <c r="A1518">
        <v>7.5</v>
      </c>
      <c r="B1518" s="1">
        <v>44984</v>
      </c>
      <c r="C1518" s="1" t="s">
        <v>10062</v>
      </c>
    </row>
    <row r="1519" spans="1:3">
      <c r="A1519">
        <v>20</v>
      </c>
      <c r="B1519" s="1">
        <v>44985</v>
      </c>
      <c r="C1519" s="1" t="s">
        <v>10062</v>
      </c>
    </row>
    <row r="1520" spans="1:3">
      <c r="A1520">
        <v>20</v>
      </c>
      <c r="B1520" s="1">
        <v>44985</v>
      </c>
      <c r="C1520" s="1" t="s">
        <v>10062</v>
      </c>
    </row>
    <row r="1521" spans="1:3">
      <c r="A1521">
        <v>10</v>
      </c>
      <c r="B1521" s="1">
        <v>44985</v>
      </c>
      <c r="C1521" s="1" t="s">
        <v>10062</v>
      </c>
    </row>
    <row r="1522" spans="1:3">
      <c r="A1522">
        <v>5</v>
      </c>
      <c r="B1522" s="1">
        <v>44985</v>
      </c>
      <c r="C1522" s="1" t="s">
        <v>10062</v>
      </c>
    </row>
    <row r="1523" spans="1:3">
      <c r="A1523">
        <v>20</v>
      </c>
      <c r="B1523" s="1">
        <v>44985</v>
      </c>
      <c r="C1523" s="1" t="s">
        <v>10062</v>
      </c>
    </row>
    <row r="1524" spans="1:3">
      <c r="A1524">
        <v>6</v>
      </c>
      <c r="B1524" s="1">
        <v>44985</v>
      </c>
      <c r="C1524" s="1" t="s">
        <v>10062</v>
      </c>
    </row>
    <row r="1525" spans="1:3">
      <c r="A1525">
        <v>16</v>
      </c>
      <c r="B1525" s="1">
        <v>44985</v>
      </c>
      <c r="C1525" s="1" t="s">
        <v>10062</v>
      </c>
    </row>
    <row r="1526" spans="1:3">
      <c r="A1526">
        <v>12</v>
      </c>
      <c r="B1526" s="1">
        <v>44985</v>
      </c>
      <c r="C1526" s="1" t="s">
        <v>10062</v>
      </c>
    </row>
    <row r="1527" spans="1:3">
      <c r="A1527">
        <v>6</v>
      </c>
      <c r="B1527" s="1">
        <v>44985</v>
      </c>
      <c r="C1527" s="1" t="s">
        <v>10062</v>
      </c>
    </row>
    <row r="1528" spans="1:3">
      <c r="A1528">
        <v>12</v>
      </c>
      <c r="B1528" s="1">
        <v>44985</v>
      </c>
      <c r="C1528" s="1" t="s">
        <v>10062</v>
      </c>
    </row>
    <row r="1529" spans="1:3">
      <c r="A1529">
        <v>12</v>
      </c>
      <c r="B1529" s="1">
        <v>44985</v>
      </c>
      <c r="C1529" s="1" t="s">
        <v>10062</v>
      </c>
    </row>
    <row r="1530" spans="1:3">
      <c r="A1530">
        <v>8</v>
      </c>
      <c r="B1530" s="1">
        <v>44985</v>
      </c>
      <c r="C1530" s="1" t="s">
        <v>10062</v>
      </c>
    </row>
    <row r="1531" spans="1:3">
      <c r="A1531">
        <v>3</v>
      </c>
      <c r="B1531" s="1">
        <v>44985</v>
      </c>
      <c r="C1531" s="1" t="s">
        <v>10062</v>
      </c>
    </row>
    <row r="1532" spans="1:3">
      <c r="A1532">
        <v>3</v>
      </c>
      <c r="B1532" s="1">
        <v>44985</v>
      </c>
      <c r="C1532" s="1" t="s">
        <v>10062</v>
      </c>
    </row>
    <row r="1533" spans="1:3">
      <c r="A1533">
        <v>2</v>
      </c>
      <c r="B1533" s="1">
        <v>44985</v>
      </c>
      <c r="C1533" s="1" t="s">
        <v>10062</v>
      </c>
    </row>
    <row r="1534" spans="1:3">
      <c r="A1534">
        <v>12</v>
      </c>
      <c r="B1534" s="1">
        <v>44985</v>
      </c>
      <c r="C1534" s="1" t="s">
        <v>10062</v>
      </c>
    </row>
    <row r="1535" spans="1:3">
      <c r="A1535">
        <v>6</v>
      </c>
      <c r="B1535" s="1">
        <v>44985</v>
      </c>
      <c r="C1535" s="1" t="s">
        <v>10062</v>
      </c>
    </row>
    <row r="1536" spans="1:3">
      <c r="A1536">
        <v>7.5</v>
      </c>
      <c r="B1536" s="1">
        <v>44985</v>
      </c>
      <c r="C1536" s="1" t="s">
        <v>10062</v>
      </c>
    </row>
    <row r="1537" spans="1:3">
      <c r="A1537">
        <v>10</v>
      </c>
      <c r="B1537" s="1">
        <v>44985</v>
      </c>
      <c r="C1537" s="1" t="s">
        <v>10062</v>
      </c>
    </row>
    <row r="1538" spans="1:3">
      <c r="A1538">
        <v>12</v>
      </c>
      <c r="B1538" s="1">
        <v>44985</v>
      </c>
      <c r="C1538" s="1" t="s">
        <v>10062</v>
      </c>
    </row>
    <row r="1539" spans="1:3">
      <c r="A1539">
        <v>20</v>
      </c>
      <c r="B1539" s="1">
        <v>44985</v>
      </c>
      <c r="C1539" s="1" t="s">
        <v>10062</v>
      </c>
    </row>
    <row r="1540" spans="1:3">
      <c r="A1540">
        <v>4</v>
      </c>
      <c r="B1540" s="1">
        <v>44985</v>
      </c>
      <c r="C1540" s="1" t="s">
        <v>10062</v>
      </c>
    </row>
    <row r="1541" spans="1:3">
      <c r="A1541">
        <v>20</v>
      </c>
      <c r="B1541" s="1">
        <v>44985</v>
      </c>
      <c r="C1541" s="1" t="s">
        <v>10062</v>
      </c>
    </row>
    <row r="1542" spans="1:3">
      <c r="A1542">
        <v>10</v>
      </c>
      <c r="B1542" s="1">
        <v>44985</v>
      </c>
      <c r="C1542" s="1" t="s">
        <v>10062</v>
      </c>
    </row>
    <row r="1543" spans="1:3">
      <c r="A1543">
        <v>5</v>
      </c>
      <c r="B1543" s="1">
        <v>44985</v>
      </c>
      <c r="C1543" s="1" t="s">
        <v>10062</v>
      </c>
    </row>
    <row r="1544" spans="1:3">
      <c r="A1544">
        <v>7.5</v>
      </c>
      <c r="B1544" s="1">
        <v>44985</v>
      </c>
      <c r="C1544" s="1" t="s">
        <v>10062</v>
      </c>
    </row>
    <row r="1545" spans="1:3">
      <c r="A1545">
        <v>8</v>
      </c>
      <c r="B1545" s="1">
        <v>44985</v>
      </c>
      <c r="C1545" s="1" t="s">
        <v>10062</v>
      </c>
    </row>
    <row r="1546" spans="1:3">
      <c r="A1546">
        <v>15</v>
      </c>
      <c r="B1546" s="1">
        <v>44986</v>
      </c>
      <c r="C1546" s="1" t="s">
        <v>10062</v>
      </c>
    </row>
    <row r="1547" spans="1:3">
      <c r="A1547">
        <v>8</v>
      </c>
      <c r="B1547" s="1">
        <v>44986</v>
      </c>
      <c r="C1547" s="1" t="s">
        <v>10063</v>
      </c>
    </row>
    <row r="1548" spans="1:3">
      <c r="A1548">
        <v>4</v>
      </c>
      <c r="B1548" s="1">
        <v>44986</v>
      </c>
      <c r="C1548" s="1" t="s">
        <v>10063</v>
      </c>
    </row>
    <row r="1549" spans="1:3">
      <c r="A1549">
        <v>20</v>
      </c>
      <c r="B1549" s="1">
        <v>44986</v>
      </c>
      <c r="C1549" s="1" t="s">
        <v>10063</v>
      </c>
    </row>
    <row r="1550" spans="1:3">
      <c r="A1550">
        <v>9</v>
      </c>
      <c r="B1550" s="1">
        <v>44986</v>
      </c>
      <c r="C1550" s="1" t="s">
        <v>10063</v>
      </c>
    </row>
    <row r="1551" spans="1:3">
      <c r="A1551">
        <v>2</v>
      </c>
      <c r="B1551" s="1">
        <v>44986</v>
      </c>
      <c r="C1551" s="1" t="s">
        <v>10063</v>
      </c>
    </row>
    <row r="1552" spans="1:3">
      <c r="A1552">
        <v>3</v>
      </c>
      <c r="B1552" s="1">
        <v>44986</v>
      </c>
      <c r="C1552" s="1" t="s">
        <v>10063</v>
      </c>
    </row>
    <row r="1553" spans="1:3">
      <c r="A1553">
        <v>5</v>
      </c>
      <c r="B1553" s="1">
        <v>44986</v>
      </c>
      <c r="C1553" s="1" t="s">
        <v>10063</v>
      </c>
    </row>
    <row r="1554" spans="1:3">
      <c r="A1554">
        <v>4.5</v>
      </c>
      <c r="B1554" s="1">
        <v>44986</v>
      </c>
      <c r="C1554" s="1" t="s">
        <v>10063</v>
      </c>
    </row>
    <row r="1555" spans="1:3">
      <c r="A1555">
        <v>3</v>
      </c>
      <c r="B1555" s="1">
        <v>44986</v>
      </c>
      <c r="C1555" s="1" t="s">
        <v>10063</v>
      </c>
    </row>
    <row r="1556" spans="1:3">
      <c r="A1556">
        <v>25</v>
      </c>
      <c r="B1556" s="1">
        <v>44986</v>
      </c>
      <c r="C1556" s="1" t="s">
        <v>10063</v>
      </c>
    </row>
    <row r="1557" spans="1:3">
      <c r="A1557">
        <v>3</v>
      </c>
      <c r="B1557" s="1">
        <v>44986</v>
      </c>
      <c r="C1557" s="1" t="s">
        <v>10063</v>
      </c>
    </row>
    <row r="1558" spans="1:3">
      <c r="A1558">
        <v>6</v>
      </c>
      <c r="B1558" s="1">
        <v>44986</v>
      </c>
      <c r="C1558" s="1" t="s">
        <v>10063</v>
      </c>
    </row>
    <row r="1559" spans="1:3">
      <c r="A1559">
        <v>2</v>
      </c>
      <c r="B1559" s="1">
        <v>44986</v>
      </c>
      <c r="C1559" s="1" t="s">
        <v>10063</v>
      </c>
    </row>
    <row r="1560" spans="1:3">
      <c r="A1560">
        <v>6</v>
      </c>
      <c r="B1560" s="1">
        <v>44986</v>
      </c>
      <c r="C1560" s="1" t="s">
        <v>10063</v>
      </c>
    </row>
    <row r="1561" spans="1:3">
      <c r="A1561">
        <v>4</v>
      </c>
      <c r="B1561" s="1">
        <v>44986</v>
      </c>
      <c r="C1561" s="1" t="s">
        <v>10063</v>
      </c>
    </row>
    <row r="1562" spans="1:3">
      <c r="A1562">
        <v>6</v>
      </c>
      <c r="B1562" s="1">
        <v>44986</v>
      </c>
      <c r="C1562" s="1" t="s">
        <v>10063</v>
      </c>
    </row>
    <row r="1563" spans="1:3">
      <c r="A1563">
        <v>3</v>
      </c>
      <c r="B1563" s="1">
        <v>44986</v>
      </c>
      <c r="C1563" s="1" t="s">
        <v>10063</v>
      </c>
    </row>
    <row r="1564" spans="1:3">
      <c r="A1564">
        <v>3</v>
      </c>
      <c r="B1564" s="1">
        <v>44986</v>
      </c>
      <c r="C1564" s="1" t="s">
        <v>10063</v>
      </c>
    </row>
    <row r="1565" spans="1:3">
      <c r="A1565">
        <v>16</v>
      </c>
      <c r="B1565" s="1">
        <v>44986</v>
      </c>
      <c r="C1565" s="1" t="s">
        <v>10063</v>
      </c>
    </row>
    <row r="1566" spans="1:3">
      <c r="A1566">
        <v>6</v>
      </c>
      <c r="B1566" s="1">
        <v>44986</v>
      </c>
      <c r="C1566" s="1" t="s">
        <v>10063</v>
      </c>
    </row>
    <row r="1567" spans="1:3">
      <c r="A1567">
        <v>6</v>
      </c>
      <c r="B1567" s="1">
        <v>44986</v>
      </c>
      <c r="C1567" s="1" t="s">
        <v>10063</v>
      </c>
    </row>
    <row r="1568" spans="1:3">
      <c r="A1568">
        <v>3</v>
      </c>
      <c r="B1568" s="1">
        <v>44986</v>
      </c>
      <c r="C1568" s="1" t="s">
        <v>10063</v>
      </c>
    </row>
    <row r="1569" spans="1:3">
      <c r="A1569">
        <v>3</v>
      </c>
      <c r="B1569" s="1">
        <v>44986</v>
      </c>
      <c r="C1569" s="1" t="s">
        <v>10063</v>
      </c>
    </row>
    <row r="1570" spans="1:3">
      <c r="A1570">
        <v>3</v>
      </c>
      <c r="B1570" s="1">
        <v>44986</v>
      </c>
      <c r="C1570" s="1" t="s">
        <v>10063</v>
      </c>
    </row>
    <row r="1571" spans="1:3">
      <c r="A1571">
        <v>12</v>
      </c>
      <c r="B1571" s="1">
        <v>44986</v>
      </c>
      <c r="C1571" s="1" t="s">
        <v>10063</v>
      </c>
    </row>
    <row r="1572" spans="1:3">
      <c r="A1572">
        <v>6</v>
      </c>
      <c r="B1572" s="1">
        <v>44986</v>
      </c>
      <c r="C1572" s="1" t="s">
        <v>10063</v>
      </c>
    </row>
    <row r="1573" spans="1:3">
      <c r="A1573">
        <v>2</v>
      </c>
      <c r="B1573" s="1">
        <v>44986</v>
      </c>
      <c r="C1573" s="1" t="s">
        <v>10063</v>
      </c>
    </row>
    <row r="1574" spans="1:3">
      <c r="A1574">
        <v>8</v>
      </c>
      <c r="B1574" s="1">
        <v>44987</v>
      </c>
      <c r="C1574" s="1" t="s">
        <v>10063</v>
      </c>
    </row>
    <row r="1575" spans="1:3">
      <c r="A1575">
        <v>15</v>
      </c>
      <c r="B1575" s="1">
        <v>44987</v>
      </c>
      <c r="C1575" s="1" t="s">
        <v>10063</v>
      </c>
    </row>
    <row r="1576" spans="1:3">
      <c r="A1576">
        <v>3</v>
      </c>
      <c r="B1576" s="1">
        <v>44987</v>
      </c>
      <c r="C1576" s="1" t="s">
        <v>10063</v>
      </c>
    </row>
    <row r="1577" spans="1:3">
      <c r="A1577">
        <v>4.5</v>
      </c>
      <c r="B1577" s="1">
        <v>44987</v>
      </c>
      <c r="C1577" s="1" t="s">
        <v>10063</v>
      </c>
    </row>
    <row r="1578" spans="1:3">
      <c r="A1578">
        <v>5</v>
      </c>
      <c r="B1578" s="1">
        <v>44987</v>
      </c>
      <c r="C1578" s="1" t="s">
        <v>10063</v>
      </c>
    </row>
    <row r="1579" spans="1:3">
      <c r="A1579">
        <v>4</v>
      </c>
      <c r="B1579" s="1">
        <v>44987</v>
      </c>
      <c r="C1579" s="1" t="s">
        <v>10063</v>
      </c>
    </row>
    <row r="1580" spans="1:3">
      <c r="A1580">
        <v>2</v>
      </c>
      <c r="B1580" s="1">
        <v>44987</v>
      </c>
      <c r="C1580" s="1" t="s">
        <v>10063</v>
      </c>
    </row>
    <row r="1581" spans="1:3">
      <c r="A1581">
        <v>6</v>
      </c>
      <c r="B1581" s="1">
        <v>44987</v>
      </c>
      <c r="C1581" s="1" t="s">
        <v>10063</v>
      </c>
    </row>
    <row r="1582" spans="1:3">
      <c r="A1582">
        <v>20</v>
      </c>
      <c r="B1582" s="1">
        <v>44987</v>
      </c>
      <c r="C1582" s="1" t="s">
        <v>10063</v>
      </c>
    </row>
    <row r="1583" spans="1:3">
      <c r="A1583">
        <v>1.5</v>
      </c>
      <c r="B1583" s="1">
        <v>44987</v>
      </c>
      <c r="C1583" s="1" t="s">
        <v>10063</v>
      </c>
    </row>
    <row r="1584" spans="1:3">
      <c r="A1584">
        <v>4</v>
      </c>
      <c r="B1584" s="1">
        <v>44987</v>
      </c>
      <c r="C1584" s="1" t="s">
        <v>10063</v>
      </c>
    </row>
    <row r="1585" spans="1:3">
      <c r="A1585">
        <v>4</v>
      </c>
      <c r="B1585" s="1">
        <v>44987</v>
      </c>
      <c r="C1585" s="1" t="s">
        <v>10063</v>
      </c>
    </row>
    <row r="1586" spans="1:3">
      <c r="A1586">
        <v>4.5</v>
      </c>
      <c r="B1586" s="1">
        <v>44987</v>
      </c>
      <c r="C1586" s="1" t="s">
        <v>10063</v>
      </c>
    </row>
    <row r="1587" spans="1:3">
      <c r="A1587">
        <v>10</v>
      </c>
      <c r="B1587" s="1">
        <v>44987</v>
      </c>
      <c r="C1587" s="1" t="s">
        <v>10063</v>
      </c>
    </row>
    <row r="1588" spans="1:3">
      <c r="A1588">
        <v>2</v>
      </c>
      <c r="B1588" s="1">
        <v>44987</v>
      </c>
      <c r="C1588" s="1" t="s">
        <v>10063</v>
      </c>
    </row>
    <row r="1589" spans="1:3">
      <c r="A1589">
        <v>4</v>
      </c>
      <c r="B1589" s="1">
        <v>44987</v>
      </c>
      <c r="C1589" s="1" t="s">
        <v>10063</v>
      </c>
    </row>
    <row r="1590" spans="1:3">
      <c r="A1590">
        <v>15</v>
      </c>
      <c r="B1590" s="1">
        <v>44987</v>
      </c>
      <c r="C1590" s="1" t="s">
        <v>10063</v>
      </c>
    </row>
    <row r="1591" spans="1:3">
      <c r="A1591">
        <v>6</v>
      </c>
      <c r="B1591" s="1">
        <v>44987</v>
      </c>
      <c r="C1591" s="1" t="s">
        <v>10063</v>
      </c>
    </row>
    <row r="1592" spans="1:3">
      <c r="A1592">
        <v>10</v>
      </c>
      <c r="B1592" s="1">
        <v>44987</v>
      </c>
      <c r="C1592" s="1" t="s">
        <v>10063</v>
      </c>
    </row>
    <row r="1593" spans="1:3">
      <c r="A1593">
        <v>20</v>
      </c>
      <c r="B1593" s="1">
        <v>44987</v>
      </c>
      <c r="C1593" s="1" t="s">
        <v>10063</v>
      </c>
    </row>
    <row r="1594" spans="1:3">
      <c r="A1594">
        <v>8</v>
      </c>
      <c r="B1594" s="1">
        <v>44987</v>
      </c>
      <c r="C1594" s="1" t="s">
        <v>10063</v>
      </c>
    </row>
    <row r="1595" spans="1:3">
      <c r="A1595">
        <v>5</v>
      </c>
      <c r="B1595" s="1">
        <v>44987</v>
      </c>
      <c r="C1595" s="1" t="s">
        <v>10063</v>
      </c>
    </row>
    <row r="1596" spans="1:3">
      <c r="A1596">
        <v>7.5</v>
      </c>
      <c r="B1596" s="1">
        <v>44987</v>
      </c>
      <c r="C1596" s="1" t="s">
        <v>10063</v>
      </c>
    </row>
    <row r="1597" spans="1:3">
      <c r="A1597">
        <v>6</v>
      </c>
      <c r="B1597" s="1">
        <v>44987</v>
      </c>
      <c r="C1597" s="1" t="s">
        <v>10063</v>
      </c>
    </row>
    <row r="1598" spans="1:3">
      <c r="A1598">
        <v>20</v>
      </c>
      <c r="B1598" s="1">
        <v>44987</v>
      </c>
      <c r="C1598" s="1" t="s">
        <v>10063</v>
      </c>
    </row>
    <row r="1599" spans="1:3">
      <c r="A1599">
        <v>3</v>
      </c>
      <c r="B1599" s="1">
        <v>44987</v>
      </c>
      <c r="C1599" s="1" t="s">
        <v>10063</v>
      </c>
    </row>
    <row r="1600" spans="1:3">
      <c r="A1600">
        <v>6</v>
      </c>
      <c r="B1600" s="1">
        <v>44987</v>
      </c>
      <c r="C1600" s="1" t="s">
        <v>10063</v>
      </c>
    </row>
    <row r="1601" spans="1:3">
      <c r="A1601">
        <v>8</v>
      </c>
      <c r="B1601" s="1">
        <v>44988</v>
      </c>
      <c r="C1601" s="1" t="s">
        <v>10063</v>
      </c>
    </row>
    <row r="1602" spans="1:3">
      <c r="A1602">
        <v>15</v>
      </c>
      <c r="B1602" s="1">
        <v>44988</v>
      </c>
      <c r="C1602" s="1" t="s">
        <v>10063</v>
      </c>
    </row>
    <row r="1603" spans="1:3">
      <c r="A1603">
        <v>4.5</v>
      </c>
      <c r="B1603" s="1">
        <v>44988</v>
      </c>
      <c r="C1603" s="1" t="s">
        <v>10063</v>
      </c>
    </row>
    <row r="1604" spans="1:3">
      <c r="A1604">
        <v>1.5</v>
      </c>
      <c r="B1604" s="1">
        <v>44988</v>
      </c>
      <c r="C1604" s="1" t="s">
        <v>10063</v>
      </c>
    </row>
    <row r="1605" spans="1:3">
      <c r="A1605">
        <v>3</v>
      </c>
      <c r="B1605" s="1">
        <v>44988</v>
      </c>
      <c r="C1605" s="1" t="s">
        <v>10063</v>
      </c>
    </row>
    <row r="1606" spans="1:3">
      <c r="A1606">
        <v>3</v>
      </c>
      <c r="B1606" s="1">
        <v>44988</v>
      </c>
      <c r="C1606" s="1" t="s">
        <v>10063</v>
      </c>
    </row>
    <row r="1607" spans="1:3">
      <c r="A1607">
        <v>6</v>
      </c>
      <c r="B1607" s="1">
        <v>44988</v>
      </c>
      <c r="C1607" s="1" t="s">
        <v>10063</v>
      </c>
    </row>
    <row r="1608" spans="1:3">
      <c r="A1608">
        <v>6</v>
      </c>
      <c r="B1608" s="1">
        <v>44988</v>
      </c>
      <c r="C1608" s="1" t="s">
        <v>10063</v>
      </c>
    </row>
    <row r="1609" spans="1:3">
      <c r="A1609">
        <v>12</v>
      </c>
      <c r="B1609" s="1">
        <v>44988</v>
      </c>
      <c r="C1609" s="1" t="s">
        <v>10063</v>
      </c>
    </row>
    <row r="1610" spans="1:3">
      <c r="A1610">
        <v>20</v>
      </c>
      <c r="B1610" s="1">
        <v>44988</v>
      </c>
      <c r="C1610" s="1" t="s">
        <v>10063</v>
      </c>
    </row>
    <row r="1611" spans="1:3">
      <c r="A1611">
        <v>16</v>
      </c>
      <c r="B1611" s="1">
        <v>44988</v>
      </c>
      <c r="C1611" s="1" t="s">
        <v>10063</v>
      </c>
    </row>
    <row r="1612" spans="1:3">
      <c r="A1612">
        <v>6</v>
      </c>
      <c r="B1612" s="1">
        <v>44988</v>
      </c>
      <c r="C1612" s="1" t="s">
        <v>10063</v>
      </c>
    </row>
    <row r="1613" spans="1:3">
      <c r="A1613">
        <v>7.5</v>
      </c>
      <c r="B1613" s="1">
        <v>44988</v>
      </c>
      <c r="C1613" s="1" t="s">
        <v>10063</v>
      </c>
    </row>
    <row r="1614" spans="1:3">
      <c r="A1614">
        <v>6</v>
      </c>
      <c r="B1614" s="1">
        <v>44988</v>
      </c>
      <c r="C1614" s="1" t="s">
        <v>10063</v>
      </c>
    </row>
    <row r="1615" spans="1:3">
      <c r="A1615">
        <v>4</v>
      </c>
      <c r="B1615" s="1">
        <v>44988</v>
      </c>
      <c r="C1615" s="1" t="s">
        <v>10063</v>
      </c>
    </row>
    <row r="1616" spans="1:3">
      <c r="A1616">
        <v>10</v>
      </c>
      <c r="B1616" s="1">
        <v>44988</v>
      </c>
      <c r="C1616" s="1" t="s">
        <v>10063</v>
      </c>
    </row>
    <row r="1617" spans="1:3">
      <c r="A1617">
        <v>9</v>
      </c>
      <c r="B1617" s="1">
        <v>44988</v>
      </c>
      <c r="C1617" s="1" t="s">
        <v>10063</v>
      </c>
    </row>
    <row r="1618" spans="1:3">
      <c r="A1618">
        <v>10</v>
      </c>
      <c r="B1618" s="1">
        <v>44988</v>
      </c>
      <c r="C1618" s="1" t="s">
        <v>10063</v>
      </c>
    </row>
    <row r="1619" spans="1:3">
      <c r="A1619">
        <v>8</v>
      </c>
      <c r="B1619" s="1">
        <v>44988</v>
      </c>
      <c r="C1619" s="1" t="s">
        <v>10063</v>
      </c>
    </row>
    <row r="1620" spans="1:3">
      <c r="A1620">
        <v>5</v>
      </c>
      <c r="B1620" s="1">
        <v>44988</v>
      </c>
      <c r="C1620" s="1" t="s">
        <v>10063</v>
      </c>
    </row>
    <row r="1621" spans="1:3">
      <c r="A1621">
        <v>6</v>
      </c>
      <c r="B1621" s="1">
        <v>44988</v>
      </c>
      <c r="C1621" s="1" t="s">
        <v>10063</v>
      </c>
    </row>
    <row r="1622" spans="1:3">
      <c r="A1622">
        <v>15</v>
      </c>
      <c r="B1622" s="1">
        <v>44988</v>
      </c>
      <c r="C1622" s="1" t="s">
        <v>10063</v>
      </c>
    </row>
    <row r="1623" spans="1:3">
      <c r="A1623">
        <v>16</v>
      </c>
      <c r="B1623" s="1">
        <v>44988</v>
      </c>
      <c r="C1623" s="1" t="s">
        <v>10063</v>
      </c>
    </row>
    <row r="1624" spans="1:3">
      <c r="A1624">
        <v>4</v>
      </c>
      <c r="B1624" s="1">
        <v>44988</v>
      </c>
      <c r="C1624" s="1" t="s">
        <v>10063</v>
      </c>
    </row>
    <row r="1625" spans="1:3">
      <c r="A1625">
        <v>3</v>
      </c>
      <c r="B1625" s="1">
        <v>44988</v>
      </c>
      <c r="C1625" s="1" t="s">
        <v>10063</v>
      </c>
    </row>
    <row r="1626" spans="1:3">
      <c r="A1626">
        <v>2</v>
      </c>
      <c r="B1626" s="1">
        <v>44989</v>
      </c>
      <c r="C1626" s="1" t="s">
        <v>10063</v>
      </c>
    </row>
    <row r="1627" spans="1:3">
      <c r="A1627">
        <v>25</v>
      </c>
      <c r="B1627" s="1">
        <v>44989</v>
      </c>
      <c r="C1627" s="1" t="s">
        <v>10063</v>
      </c>
    </row>
    <row r="1628" spans="1:3">
      <c r="A1628">
        <v>3</v>
      </c>
      <c r="B1628" s="1">
        <v>44989</v>
      </c>
      <c r="C1628" s="1" t="s">
        <v>10063</v>
      </c>
    </row>
    <row r="1629" spans="1:3">
      <c r="A1629">
        <v>20</v>
      </c>
      <c r="B1629" s="1">
        <v>44989</v>
      </c>
      <c r="C1629" s="1" t="s">
        <v>10063</v>
      </c>
    </row>
    <row r="1630" spans="1:3">
      <c r="A1630">
        <v>9</v>
      </c>
      <c r="B1630" s="1">
        <v>44989</v>
      </c>
      <c r="C1630" s="1" t="s">
        <v>10063</v>
      </c>
    </row>
    <row r="1631" spans="1:3">
      <c r="A1631">
        <v>1</v>
      </c>
      <c r="B1631" s="1">
        <v>44989</v>
      </c>
      <c r="C1631" s="1" t="s">
        <v>10063</v>
      </c>
    </row>
    <row r="1632" spans="1:3">
      <c r="A1632">
        <v>5</v>
      </c>
      <c r="B1632" s="1">
        <v>44989</v>
      </c>
      <c r="C1632" s="1" t="s">
        <v>10063</v>
      </c>
    </row>
    <row r="1633" spans="1:3">
      <c r="A1633">
        <v>6</v>
      </c>
      <c r="B1633" s="1">
        <v>44989</v>
      </c>
      <c r="C1633" s="1" t="s">
        <v>10063</v>
      </c>
    </row>
    <row r="1634" spans="1:3">
      <c r="A1634">
        <v>3</v>
      </c>
      <c r="B1634" s="1">
        <v>44989</v>
      </c>
      <c r="C1634" s="1" t="s">
        <v>10063</v>
      </c>
    </row>
    <row r="1635" spans="1:3">
      <c r="A1635">
        <v>20</v>
      </c>
      <c r="B1635" s="1">
        <v>44989</v>
      </c>
      <c r="C1635" s="1" t="s">
        <v>10063</v>
      </c>
    </row>
    <row r="1636" spans="1:3">
      <c r="A1636">
        <v>3</v>
      </c>
      <c r="B1636" s="1">
        <v>44989</v>
      </c>
      <c r="C1636" s="1" t="s">
        <v>10063</v>
      </c>
    </row>
    <row r="1637" spans="1:3">
      <c r="A1637">
        <v>6</v>
      </c>
      <c r="B1637" s="1">
        <v>44989</v>
      </c>
      <c r="C1637" s="1" t="s">
        <v>10063</v>
      </c>
    </row>
    <row r="1638" spans="1:3">
      <c r="A1638">
        <v>1</v>
      </c>
      <c r="B1638" s="1">
        <v>44989</v>
      </c>
      <c r="C1638" s="1" t="s">
        <v>10063</v>
      </c>
    </row>
    <row r="1639" spans="1:3">
      <c r="A1639">
        <v>8</v>
      </c>
      <c r="B1639" s="1">
        <v>44989</v>
      </c>
      <c r="C1639" s="1" t="s">
        <v>10063</v>
      </c>
    </row>
    <row r="1640" spans="1:3">
      <c r="A1640">
        <v>10</v>
      </c>
      <c r="B1640" s="1">
        <v>44989</v>
      </c>
      <c r="C1640" s="1" t="s">
        <v>10063</v>
      </c>
    </row>
    <row r="1641" spans="1:3">
      <c r="A1641">
        <v>8</v>
      </c>
      <c r="B1641" s="1">
        <v>44989</v>
      </c>
      <c r="C1641" s="1" t="s">
        <v>10063</v>
      </c>
    </row>
    <row r="1642" spans="1:3">
      <c r="A1642">
        <v>7.5</v>
      </c>
      <c r="B1642" s="1">
        <v>44989</v>
      </c>
      <c r="C1642" s="1" t="s">
        <v>10063</v>
      </c>
    </row>
    <row r="1643" spans="1:3">
      <c r="A1643">
        <v>1</v>
      </c>
      <c r="B1643" s="1">
        <v>44989</v>
      </c>
      <c r="C1643" s="1" t="s">
        <v>10063</v>
      </c>
    </row>
    <row r="1644" spans="1:3">
      <c r="A1644">
        <v>4</v>
      </c>
      <c r="B1644" s="1">
        <v>44989</v>
      </c>
      <c r="C1644" s="1" t="s">
        <v>10063</v>
      </c>
    </row>
    <row r="1645" spans="1:3">
      <c r="A1645">
        <v>15</v>
      </c>
      <c r="B1645" s="1">
        <v>44989</v>
      </c>
      <c r="C1645" s="1" t="s">
        <v>10063</v>
      </c>
    </row>
    <row r="1646" spans="1:3">
      <c r="A1646">
        <v>15</v>
      </c>
      <c r="B1646" s="1">
        <v>44989</v>
      </c>
      <c r="C1646" s="1" t="s">
        <v>10063</v>
      </c>
    </row>
    <row r="1647" spans="1:3">
      <c r="A1647">
        <v>12</v>
      </c>
      <c r="B1647" s="1">
        <v>44989</v>
      </c>
      <c r="C1647" s="1" t="s">
        <v>10063</v>
      </c>
    </row>
    <row r="1648" spans="1:3">
      <c r="A1648">
        <v>4</v>
      </c>
      <c r="B1648" s="1">
        <v>44989</v>
      </c>
      <c r="C1648" s="1" t="s">
        <v>10063</v>
      </c>
    </row>
    <row r="1649" spans="1:3">
      <c r="A1649">
        <v>15</v>
      </c>
      <c r="B1649" s="1">
        <v>44990</v>
      </c>
      <c r="C1649" s="1" t="s">
        <v>10063</v>
      </c>
    </row>
    <row r="1650" spans="1:3">
      <c r="A1650">
        <v>6</v>
      </c>
      <c r="B1650" s="1">
        <v>44990</v>
      </c>
      <c r="C1650" s="1" t="s">
        <v>10063</v>
      </c>
    </row>
    <row r="1651" spans="1:3">
      <c r="A1651">
        <v>4</v>
      </c>
      <c r="B1651" s="1">
        <v>44990</v>
      </c>
      <c r="C1651" s="1" t="s">
        <v>10063</v>
      </c>
    </row>
    <row r="1652" spans="1:3">
      <c r="A1652">
        <v>10</v>
      </c>
      <c r="B1652" s="1">
        <v>44990</v>
      </c>
      <c r="C1652" s="1" t="s">
        <v>10063</v>
      </c>
    </row>
    <row r="1653" spans="1:3">
      <c r="A1653">
        <v>16</v>
      </c>
      <c r="B1653" s="1">
        <v>44990</v>
      </c>
      <c r="C1653" s="1" t="s">
        <v>10063</v>
      </c>
    </row>
    <row r="1654" spans="1:3">
      <c r="A1654">
        <v>9</v>
      </c>
      <c r="B1654" s="1">
        <v>44990</v>
      </c>
      <c r="C1654" s="1" t="s">
        <v>10063</v>
      </c>
    </row>
    <row r="1655" spans="1:3">
      <c r="A1655">
        <v>15</v>
      </c>
      <c r="B1655" s="1">
        <v>44990</v>
      </c>
      <c r="C1655" s="1" t="s">
        <v>10063</v>
      </c>
    </row>
    <row r="1656" spans="1:3">
      <c r="A1656">
        <v>20</v>
      </c>
      <c r="B1656" s="1">
        <v>44990</v>
      </c>
      <c r="C1656" s="1" t="s">
        <v>10063</v>
      </c>
    </row>
    <row r="1657" spans="1:3">
      <c r="A1657">
        <v>4</v>
      </c>
      <c r="B1657" s="1">
        <v>44990</v>
      </c>
      <c r="C1657" s="1" t="s">
        <v>10063</v>
      </c>
    </row>
    <row r="1658" spans="1:3">
      <c r="A1658">
        <v>15</v>
      </c>
      <c r="B1658" s="1">
        <v>44990</v>
      </c>
      <c r="C1658" s="1" t="s">
        <v>10063</v>
      </c>
    </row>
    <row r="1659" spans="1:3">
      <c r="A1659">
        <v>4.5</v>
      </c>
      <c r="B1659" s="1">
        <v>44990</v>
      </c>
      <c r="C1659" s="1" t="s">
        <v>10063</v>
      </c>
    </row>
    <row r="1660" spans="1:3">
      <c r="A1660">
        <v>15</v>
      </c>
      <c r="B1660" s="1">
        <v>44990</v>
      </c>
      <c r="C1660" s="1" t="s">
        <v>10063</v>
      </c>
    </row>
    <row r="1661" spans="1:3">
      <c r="A1661">
        <v>20</v>
      </c>
      <c r="B1661" s="1">
        <v>44990</v>
      </c>
      <c r="C1661" s="1" t="s">
        <v>10063</v>
      </c>
    </row>
    <row r="1662" spans="1:3">
      <c r="A1662">
        <v>4</v>
      </c>
      <c r="B1662" s="1">
        <v>44990</v>
      </c>
      <c r="C1662" s="1" t="s">
        <v>10063</v>
      </c>
    </row>
    <row r="1663" spans="1:3">
      <c r="A1663">
        <v>9</v>
      </c>
      <c r="B1663" s="1">
        <v>44990</v>
      </c>
      <c r="C1663" s="1" t="s">
        <v>10063</v>
      </c>
    </row>
    <row r="1664" spans="1:3">
      <c r="A1664">
        <v>8</v>
      </c>
      <c r="B1664" s="1">
        <v>44990</v>
      </c>
      <c r="C1664" s="1" t="s">
        <v>10063</v>
      </c>
    </row>
    <row r="1665" spans="1:3">
      <c r="A1665">
        <v>6</v>
      </c>
      <c r="B1665" s="1">
        <v>44990</v>
      </c>
      <c r="C1665" s="1" t="s">
        <v>10063</v>
      </c>
    </row>
    <row r="1666" spans="1:3">
      <c r="A1666">
        <v>12</v>
      </c>
      <c r="B1666" s="1">
        <v>44990</v>
      </c>
      <c r="C1666" s="1" t="s">
        <v>10063</v>
      </c>
    </row>
    <row r="1667" spans="1:3">
      <c r="A1667">
        <v>1</v>
      </c>
      <c r="B1667" s="1">
        <v>44990</v>
      </c>
      <c r="C1667" s="1" t="s">
        <v>10063</v>
      </c>
    </row>
    <row r="1668" spans="1:3">
      <c r="A1668">
        <v>2</v>
      </c>
      <c r="B1668" s="1">
        <v>44990</v>
      </c>
      <c r="C1668" s="1" t="s">
        <v>10063</v>
      </c>
    </row>
    <row r="1669" spans="1:3">
      <c r="A1669">
        <v>15</v>
      </c>
      <c r="B1669" s="1">
        <v>44990</v>
      </c>
      <c r="C1669" s="1" t="s">
        <v>10063</v>
      </c>
    </row>
    <row r="1670" spans="1:3">
      <c r="A1670">
        <v>2</v>
      </c>
      <c r="B1670" s="1">
        <v>44990</v>
      </c>
      <c r="C1670" s="1" t="s">
        <v>10063</v>
      </c>
    </row>
    <row r="1671" spans="1:3">
      <c r="A1671">
        <v>2</v>
      </c>
      <c r="B1671" s="1">
        <v>44990</v>
      </c>
      <c r="C1671" s="1" t="s">
        <v>10063</v>
      </c>
    </row>
    <row r="1672" spans="1:3">
      <c r="A1672">
        <v>20</v>
      </c>
      <c r="B1672" s="1">
        <v>44991</v>
      </c>
      <c r="C1672" s="1" t="s">
        <v>10063</v>
      </c>
    </row>
    <row r="1673" spans="1:3">
      <c r="A1673">
        <v>12</v>
      </c>
      <c r="B1673" s="1">
        <v>44991</v>
      </c>
      <c r="C1673" s="1" t="s">
        <v>10063</v>
      </c>
    </row>
    <row r="1674" spans="1:3">
      <c r="A1674">
        <v>3</v>
      </c>
      <c r="B1674" s="1">
        <v>44991</v>
      </c>
      <c r="C1674" s="1" t="s">
        <v>10063</v>
      </c>
    </row>
    <row r="1675" spans="1:3">
      <c r="A1675">
        <v>6</v>
      </c>
      <c r="B1675" s="1">
        <v>44991</v>
      </c>
      <c r="C1675" s="1" t="s">
        <v>10063</v>
      </c>
    </row>
    <row r="1676" spans="1:3">
      <c r="A1676">
        <v>3</v>
      </c>
      <c r="B1676" s="1">
        <v>44991</v>
      </c>
      <c r="C1676" s="1" t="s">
        <v>10063</v>
      </c>
    </row>
    <row r="1677" spans="1:3">
      <c r="A1677">
        <v>8</v>
      </c>
      <c r="B1677" s="1">
        <v>44991</v>
      </c>
      <c r="C1677" s="1" t="s">
        <v>10063</v>
      </c>
    </row>
    <row r="1678" spans="1:3">
      <c r="A1678">
        <v>6</v>
      </c>
      <c r="B1678" s="1">
        <v>44991</v>
      </c>
      <c r="C1678" s="1" t="s">
        <v>10063</v>
      </c>
    </row>
    <row r="1679" spans="1:3">
      <c r="A1679">
        <v>10</v>
      </c>
      <c r="B1679" s="1">
        <v>44991</v>
      </c>
      <c r="C1679" s="1" t="s">
        <v>10063</v>
      </c>
    </row>
    <row r="1680" spans="1:3">
      <c r="A1680">
        <v>20</v>
      </c>
      <c r="B1680" s="1">
        <v>44991</v>
      </c>
      <c r="C1680" s="1" t="s">
        <v>10063</v>
      </c>
    </row>
    <row r="1681" spans="1:3">
      <c r="A1681">
        <v>15</v>
      </c>
      <c r="B1681" s="1">
        <v>44991</v>
      </c>
      <c r="C1681" s="1" t="s">
        <v>10063</v>
      </c>
    </row>
    <row r="1682" spans="1:3">
      <c r="A1682">
        <v>9</v>
      </c>
      <c r="B1682" s="1">
        <v>44991</v>
      </c>
      <c r="C1682" s="1" t="s">
        <v>10063</v>
      </c>
    </row>
    <row r="1683" spans="1:3">
      <c r="A1683">
        <v>6</v>
      </c>
      <c r="B1683" s="1">
        <v>44991</v>
      </c>
      <c r="C1683" s="1" t="s">
        <v>10063</v>
      </c>
    </row>
    <row r="1684" spans="1:3">
      <c r="A1684">
        <v>1</v>
      </c>
      <c r="B1684" s="1">
        <v>44991</v>
      </c>
      <c r="C1684" s="1" t="s">
        <v>10063</v>
      </c>
    </row>
    <row r="1685" spans="1:3">
      <c r="A1685">
        <v>15</v>
      </c>
      <c r="B1685" s="1">
        <v>44991</v>
      </c>
      <c r="C1685" s="1" t="s">
        <v>10063</v>
      </c>
    </row>
    <row r="1686" spans="1:3">
      <c r="A1686">
        <v>10</v>
      </c>
      <c r="B1686" s="1">
        <v>44991</v>
      </c>
      <c r="C1686" s="1" t="s">
        <v>10063</v>
      </c>
    </row>
    <row r="1687" spans="1:3">
      <c r="A1687">
        <v>20</v>
      </c>
      <c r="B1687" s="1">
        <v>44991</v>
      </c>
      <c r="C1687" s="1" t="s">
        <v>10063</v>
      </c>
    </row>
    <row r="1688" spans="1:3">
      <c r="A1688">
        <v>8</v>
      </c>
      <c r="B1688" s="1">
        <v>44991</v>
      </c>
      <c r="C1688" s="1" t="s">
        <v>10063</v>
      </c>
    </row>
    <row r="1689" spans="1:3">
      <c r="A1689">
        <v>20</v>
      </c>
      <c r="B1689" s="1">
        <v>44991</v>
      </c>
      <c r="C1689" s="1" t="s">
        <v>10063</v>
      </c>
    </row>
    <row r="1690" spans="1:3">
      <c r="A1690">
        <v>20</v>
      </c>
      <c r="B1690" s="1">
        <v>44991</v>
      </c>
      <c r="C1690" s="1" t="s">
        <v>10063</v>
      </c>
    </row>
    <row r="1691" spans="1:3">
      <c r="A1691">
        <v>4.5</v>
      </c>
      <c r="B1691" s="1">
        <v>44991</v>
      </c>
      <c r="C1691" s="1" t="s">
        <v>10063</v>
      </c>
    </row>
    <row r="1692" spans="1:3">
      <c r="A1692">
        <v>4</v>
      </c>
      <c r="B1692" s="1">
        <v>44991</v>
      </c>
      <c r="C1692" s="1" t="s">
        <v>10063</v>
      </c>
    </row>
    <row r="1693" spans="1:3">
      <c r="A1693">
        <v>3</v>
      </c>
      <c r="B1693" s="1">
        <v>44991</v>
      </c>
      <c r="C1693" s="1" t="s">
        <v>10063</v>
      </c>
    </row>
    <row r="1694" spans="1:3">
      <c r="A1694">
        <v>3</v>
      </c>
      <c r="B1694" s="1">
        <v>44991</v>
      </c>
      <c r="C1694" s="1" t="s">
        <v>10063</v>
      </c>
    </row>
    <row r="1695" spans="1:3">
      <c r="A1695">
        <v>8</v>
      </c>
      <c r="B1695" s="1">
        <v>44991</v>
      </c>
      <c r="C1695" s="1" t="s">
        <v>10063</v>
      </c>
    </row>
    <row r="1696" spans="1:3">
      <c r="A1696">
        <v>20</v>
      </c>
      <c r="B1696" s="1">
        <v>44991</v>
      </c>
      <c r="C1696" s="1" t="s">
        <v>10063</v>
      </c>
    </row>
    <row r="1697" spans="1:3">
      <c r="A1697">
        <v>20</v>
      </c>
      <c r="B1697" s="1">
        <v>44991</v>
      </c>
      <c r="C1697" s="1" t="s">
        <v>10063</v>
      </c>
    </row>
    <row r="1698" spans="1:3">
      <c r="A1698">
        <v>10</v>
      </c>
      <c r="B1698" s="1">
        <v>44992</v>
      </c>
      <c r="C1698" s="1" t="s">
        <v>10063</v>
      </c>
    </row>
    <row r="1699" spans="1:3">
      <c r="A1699">
        <v>6</v>
      </c>
      <c r="B1699" s="1">
        <v>44992</v>
      </c>
      <c r="C1699" s="1" t="s">
        <v>10063</v>
      </c>
    </row>
    <row r="1700" spans="1:3">
      <c r="A1700">
        <v>4</v>
      </c>
      <c r="B1700" s="1">
        <v>44992</v>
      </c>
      <c r="C1700" s="1" t="s">
        <v>10063</v>
      </c>
    </row>
    <row r="1701" spans="1:3">
      <c r="A1701">
        <v>3</v>
      </c>
      <c r="B1701" s="1">
        <v>44992</v>
      </c>
      <c r="C1701" s="1" t="s">
        <v>10063</v>
      </c>
    </row>
    <row r="1702" spans="1:3">
      <c r="A1702">
        <v>6</v>
      </c>
      <c r="B1702" s="1">
        <v>44992</v>
      </c>
      <c r="C1702" s="1" t="s">
        <v>10063</v>
      </c>
    </row>
    <row r="1703" spans="1:3">
      <c r="A1703">
        <v>5</v>
      </c>
      <c r="B1703" s="1">
        <v>44992</v>
      </c>
      <c r="C1703" s="1" t="s">
        <v>10063</v>
      </c>
    </row>
    <row r="1704" spans="1:3">
      <c r="A1704">
        <v>5</v>
      </c>
      <c r="B1704" s="1">
        <v>44992</v>
      </c>
      <c r="C1704" s="1" t="s">
        <v>10063</v>
      </c>
    </row>
    <row r="1705" spans="1:3">
      <c r="A1705">
        <v>16</v>
      </c>
      <c r="B1705" s="1">
        <v>44992</v>
      </c>
      <c r="C1705" s="1" t="s">
        <v>10063</v>
      </c>
    </row>
    <row r="1706" spans="1:3">
      <c r="A1706">
        <v>20</v>
      </c>
      <c r="B1706" s="1">
        <v>44992</v>
      </c>
      <c r="C1706" s="1" t="s">
        <v>10063</v>
      </c>
    </row>
    <row r="1707" spans="1:3">
      <c r="A1707">
        <v>15</v>
      </c>
      <c r="B1707" s="1">
        <v>44992</v>
      </c>
      <c r="C1707" s="1" t="s">
        <v>10063</v>
      </c>
    </row>
    <row r="1708" spans="1:3">
      <c r="A1708">
        <v>3</v>
      </c>
      <c r="B1708" s="1">
        <v>44992</v>
      </c>
      <c r="C1708" s="1" t="s">
        <v>10063</v>
      </c>
    </row>
    <row r="1709" spans="1:3">
      <c r="A1709">
        <v>4</v>
      </c>
      <c r="B1709" s="1">
        <v>44992</v>
      </c>
      <c r="C1709" s="1" t="s">
        <v>10063</v>
      </c>
    </row>
    <row r="1710" spans="1:3">
      <c r="A1710">
        <v>12</v>
      </c>
      <c r="B1710" s="1">
        <v>44992</v>
      </c>
      <c r="C1710" s="1" t="s">
        <v>10063</v>
      </c>
    </row>
    <row r="1711" spans="1:3">
      <c r="A1711">
        <v>7.5</v>
      </c>
      <c r="B1711" s="1">
        <v>44992</v>
      </c>
      <c r="C1711" s="1" t="s">
        <v>10063</v>
      </c>
    </row>
    <row r="1712" spans="1:3">
      <c r="A1712">
        <v>8</v>
      </c>
      <c r="B1712" s="1">
        <v>44992</v>
      </c>
      <c r="C1712" s="1" t="s">
        <v>10063</v>
      </c>
    </row>
    <row r="1713" spans="1:3">
      <c r="A1713">
        <v>8</v>
      </c>
      <c r="B1713" s="1">
        <v>44992</v>
      </c>
      <c r="C1713" s="1" t="s">
        <v>10063</v>
      </c>
    </row>
    <row r="1714" spans="1:3">
      <c r="A1714">
        <v>15</v>
      </c>
      <c r="B1714" s="1">
        <v>44992</v>
      </c>
      <c r="C1714" s="1" t="s">
        <v>10063</v>
      </c>
    </row>
    <row r="1715" spans="1:3">
      <c r="A1715">
        <v>4</v>
      </c>
      <c r="B1715" s="1">
        <v>44992</v>
      </c>
      <c r="C1715" s="1" t="s">
        <v>10063</v>
      </c>
    </row>
    <row r="1716" spans="1:3">
      <c r="A1716">
        <v>8</v>
      </c>
      <c r="B1716" s="1">
        <v>44992</v>
      </c>
      <c r="C1716" s="1" t="s">
        <v>10063</v>
      </c>
    </row>
    <row r="1717" spans="1:3">
      <c r="A1717">
        <v>20</v>
      </c>
      <c r="B1717" s="1">
        <v>44992</v>
      </c>
      <c r="C1717" s="1" t="s">
        <v>10063</v>
      </c>
    </row>
    <row r="1718" spans="1:3">
      <c r="A1718">
        <v>6</v>
      </c>
      <c r="B1718" s="1">
        <v>44992</v>
      </c>
      <c r="C1718" s="1" t="s">
        <v>10063</v>
      </c>
    </row>
    <row r="1719" spans="1:3">
      <c r="A1719">
        <v>4.5</v>
      </c>
      <c r="B1719" s="1">
        <v>44992</v>
      </c>
      <c r="C1719" s="1" t="s">
        <v>10063</v>
      </c>
    </row>
    <row r="1720" spans="1:3">
      <c r="A1720">
        <v>10</v>
      </c>
      <c r="B1720" s="1">
        <v>44992</v>
      </c>
      <c r="C1720" s="1" t="s">
        <v>10063</v>
      </c>
    </row>
    <row r="1721" spans="1:3">
      <c r="A1721">
        <v>8</v>
      </c>
      <c r="B1721" s="1">
        <v>44992</v>
      </c>
      <c r="C1721" s="1" t="s">
        <v>10063</v>
      </c>
    </row>
    <row r="1722" spans="1:3">
      <c r="A1722">
        <v>5</v>
      </c>
      <c r="B1722" s="1">
        <v>44992</v>
      </c>
      <c r="C1722" s="1" t="s">
        <v>10063</v>
      </c>
    </row>
    <row r="1723" spans="1:3">
      <c r="A1723">
        <v>8</v>
      </c>
      <c r="B1723" s="1">
        <v>44992</v>
      </c>
      <c r="C1723" s="1" t="s">
        <v>10063</v>
      </c>
    </row>
    <row r="1724" spans="1:3">
      <c r="A1724">
        <v>4.5</v>
      </c>
      <c r="B1724" s="1">
        <v>44992</v>
      </c>
      <c r="C1724" s="1" t="s">
        <v>10063</v>
      </c>
    </row>
    <row r="1725" spans="1:3">
      <c r="A1725">
        <v>5</v>
      </c>
      <c r="B1725" s="1">
        <v>44992</v>
      </c>
      <c r="C1725" s="1" t="s">
        <v>10063</v>
      </c>
    </row>
    <row r="1726" spans="1:3">
      <c r="A1726">
        <v>25</v>
      </c>
      <c r="B1726" s="1">
        <v>44992</v>
      </c>
      <c r="C1726" s="1" t="s">
        <v>10063</v>
      </c>
    </row>
    <row r="1727" spans="1:3">
      <c r="A1727">
        <v>6</v>
      </c>
      <c r="B1727" s="1">
        <v>44992</v>
      </c>
      <c r="C1727" s="1" t="s">
        <v>10063</v>
      </c>
    </row>
    <row r="1728" spans="1:3">
      <c r="A1728">
        <v>15</v>
      </c>
      <c r="B1728" s="1">
        <v>44993</v>
      </c>
      <c r="C1728" s="1" t="s">
        <v>10063</v>
      </c>
    </row>
    <row r="1729" spans="1:3">
      <c r="A1729">
        <v>9</v>
      </c>
      <c r="B1729" s="1">
        <v>44993</v>
      </c>
      <c r="C1729" s="1" t="s">
        <v>10063</v>
      </c>
    </row>
    <row r="1730" spans="1:3">
      <c r="A1730">
        <v>6</v>
      </c>
      <c r="B1730" s="1">
        <v>44993</v>
      </c>
      <c r="C1730" s="1" t="s">
        <v>10063</v>
      </c>
    </row>
    <row r="1731" spans="1:3">
      <c r="A1731">
        <v>4.5</v>
      </c>
      <c r="B1731" s="1">
        <v>44993</v>
      </c>
      <c r="C1731" s="1" t="s">
        <v>10063</v>
      </c>
    </row>
    <row r="1732" spans="1:3">
      <c r="A1732">
        <v>4</v>
      </c>
      <c r="B1732" s="1">
        <v>44993</v>
      </c>
      <c r="C1732" s="1" t="s">
        <v>10063</v>
      </c>
    </row>
    <row r="1733" spans="1:3">
      <c r="A1733">
        <v>10</v>
      </c>
      <c r="B1733" s="1">
        <v>44993</v>
      </c>
      <c r="C1733" s="1" t="s">
        <v>10063</v>
      </c>
    </row>
    <row r="1734" spans="1:3">
      <c r="A1734">
        <v>2</v>
      </c>
      <c r="B1734" s="1">
        <v>44993</v>
      </c>
      <c r="C1734" s="1" t="s">
        <v>10063</v>
      </c>
    </row>
    <row r="1735" spans="1:3">
      <c r="A1735">
        <v>8</v>
      </c>
      <c r="B1735" s="1">
        <v>44993</v>
      </c>
      <c r="C1735" s="1" t="s">
        <v>10063</v>
      </c>
    </row>
    <row r="1736" spans="1:3">
      <c r="A1736">
        <v>4</v>
      </c>
      <c r="B1736" s="1">
        <v>44993</v>
      </c>
      <c r="C1736" s="1" t="s">
        <v>10063</v>
      </c>
    </row>
    <row r="1737" spans="1:3">
      <c r="A1737">
        <v>4</v>
      </c>
      <c r="B1737" s="1">
        <v>44993</v>
      </c>
      <c r="C1737" s="1" t="s">
        <v>10063</v>
      </c>
    </row>
    <row r="1738" spans="1:3">
      <c r="A1738">
        <v>8</v>
      </c>
      <c r="B1738" s="1">
        <v>44993</v>
      </c>
      <c r="C1738" s="1" t="s">
        <v>10063</v>
      </c>
    </row>
    <row r="1739" spans="1:3">
      <c r="A1739">
        <v>9</v>
      </c>
      <c r="B1739" s="1">
        <v>44993</v>
      </c>
      <c r="C1739" s="1" t="s">
        <v>10063</v>
      </c>
    </row>
    <row r="1740" spans="1:3">
      <c r="A1740">
        <v>15</v>
      </c>
      <c r="B1740" s="1">
        <v>44993</v>
      </c>
      <c r="C1740" s="1" t="s">
        <v>10063</v>
      </c>
    </row>
    <row r="1741" spans="1:3">
      <c r="A1741">
        <v>5</v>
      </c>
      <c r="B1741" s="1">
        <v>44993</v>
      </c>
      <c r="C1741" s="1" t="s">
        <v>10063</v>
      </c>
    </row>
    <row r="1742" spans="1:3">
      <c r="A1742">
        <v>4</v>
      </c>
      <c r="B1742" s="1">
        <v>44993</v>
      </c>
      <c r="C1742" s="1" t="s">
        <v>10063</v>
      </c>
    </row>
    <row r="1743" spans="1:3">
      <c r="A1743">
        <v>2</v>
      </c>
      <c r="B1743" s="1">
        <v>44993</v>
      </c>
      <c r="C1743" s="1" t="s">
        <v>10063</v>
      </c>
    </row>
    <row r="1744" spans="1:3">
      <c r="A1744">
        <v>3</v>
      </c>
      <c r="B1744" s="1">
        <v>44993</v>
      </c>
      <c r="C1744" s="1" t="s">
        <v>10063</v>
      </c>
    </row>
    <row r="1745" spans="1:3">
      <c r="A1745">
        <v>5</v>
      </c>
      <c r="B1745" s="1">
        <v>44993</v>
      </c>
      <c r="C1745" s="1" t="s">
        <v>10063</v>
      </c>
    </row>
    <row r="1746" spans="1:3">
      <c r="A1746">
        <v>4</v>
      </c>
      <c r="B1746" s="1">
        <v>44993</v>
      </c>
      <c r="C1746" s="1" t="s">
        <v>10063</v>
      </c>
    </row>
    <row r="1747" spans="1:3">
      <c r="A1747">
        <v>9</v>
      </c>
      <c r="B1747" s="1">
        <v>44993</v>
      </c>
      <c r="C1747" s="1" t="s">
        <v>10063</v>
      </c>
    </row>
    <row r="1748" spans="1:3">
      <c r="A1748">
        <v>20</v>
      </c>
      <c r="B1748" s="1">
        <v>44993</v>
      </c>
      <c r="C1748" s="1" t="s">
        <v>10063</v>
      </c>
    </row>
    <row r="1749" spans="1:3">
      <c r="A1749">
        <v>10</v>
      </c>
      <c r="B1749" s="1">
        <v>44993</v>
      </c>
      <c r="C1749" s="1" t="s">
        <v>10063</v>
      </c>
    </row>
    <row r="1750" spans="1:3">
      <c r="A1750">
        <v>15</v>
      </c>
      <c r="B1750" s="1">
        <v>44993</v>
      </c>
      <c r="C1750" s="1" t="s">
        <v>10063</v>
      </c>
    </row>
    <row r="1751" spans="1:3">
      <c r="A1751">
        <v>5</v>
      </c>
      <c r="B1751" s="1">
        <v>44993</v>
      </c>
      <c r="C1751" s="1" t="s">
        <v>10063</v>
      </c>
    </row>
    <row r="1752" spans="1:3">
      <c r="A1752">
        <v>5</v>
      </c>
      <c r="B1752" s="1">
        <v>44993</v>
      </c>
      <c r="C1752" s="1" t="s">
        <v>10063</v>
      </c>
    </row>
    <row r="1753" spans="1:3">
      <c r="A1753">
        <v>1.5</v>
      </c>
      <c r="B1753" s="1">
        <v>44993</v>
      </c>
      <c r="C1753" s="1" t="s">
        <v>10063</v>
      </c>
    </row>
    <row r="1754" spans="1:3">
      <c r="A1754">
        <v>1</v>
      </c>
      <c r="B1754" s="1">
        <v>44993</v>
      </c>
      <c r="C1754" s="1" t="s">
        <v>10063</v>
      </c>
    </row>
    <row r="1755" spans="1:3">
      <c r="A1755">
        <v>6</v>
      </c>
      <c r="B1755" s="1">
        <v>44993</v>
      </c>
      <c r="C1755" s="1" t="s">
        <v>10063</v>
      </c>
    </row>
    <row r="1756" spans="1:3">
      <c r="A1756">
        <v>4</v>
      </c>
      <c r="B1756" s="1">
        <v>44994</v>
      </c>
      <c r="C1756" s="1" t="s">
        <v>10063</v>
      </c>
    </row>
    <row r="1757" spans="1:3">
      <c r="A1757">
        <v>3</v>
      </c>
      <c r="B1757" s="1">
        <v>44994</v>
      </c>
      <c r="C1757" s="1" t="s">
        <v>10063</v>
      </c>
    </row>
    <row r="1758" spans="1:3">
      <c r="A1758">
        <v>10</v>
      </c>
      <c r="B1758" s="1">
        <v>44994</v>
      </c>
      <c r="C1758" s="1" t="s">
        <v>10063</v>
      </c>
    </row>
    <row r="1759" spans="1:3">
      <c r="A1759">
        <v>3</v>
      </c>
      <c r="B1759" s="1">
        <v>44994</v>
      </c>
      <c r="C1759" s="1" t="s">
        <v>10063</v>
      </c>
    </row>
    <row r="1760" spans="1:3">
      <c r="A1760">
        <v>20</v>
      </c>
      <c r="B1760" s="1">
        <v>44994</v>
      </c>
      <c r="C1760" s="1" t="s">
        <v>10063</v>
      </c>
    </row>
    <row r="1761" spans="1:3">
      <c r="A1761">
        <v>15</v>
      </c>
      <c r="B1761" s="1">
        <v>44994</v>
      </c>
      <c r="C1761" s="1" t="s">
        <v>10063</v>
      </c>
    </row>
    <row r="1762" spans="1:3">
      <c r="A1762">
        <v>5</v>
      </c>
      <c r="B1762" s="1">
        <v>44994</v>
      </c>
      <c r="C1762" s="1" t="s">
        <v>10063</v>
      </c>
    </row>
    <row r="1763" spans="1:3">
      <c r="A1763">
        <v>9</v>
      </c>
      <c r="B1763" s="1">
        <v>44994</v>
      </c>
      <c r="C1763" s="1" t="s">
        <v>10063</v>
      </c>
    </row>
    <row r="1764" spans="1:3">
      <c r="A1764">
        <v>1.5</v>
      </c>
      <c r="B1764" s="1">
        <v>44994</v>
      </c>
      <c r="C1764" s="1" t="s">
        <v>10063</v>
      </c>
    </row>
    <row r="1765" spans="1:3">
      <c r="A1765">
        <v>5</v>
      </c>
      <c r="B1765" s="1">
        <v>44994</v>
      </c>
      <c r="C1765" s="1" t="s">
        <v>10063</v>
      </c>
    </row>
    <row r="1766" spans="1:3">
      <c r="A1766">
        <v>16</v>
      </c>
      <c r="B1766" s="1">
        <v>44994</v>
      </c>
      <c r="C1766" s="1" t="s">
        <v>10063</v>
      </c>
    </row>
    <row r="1767" spans="1:3">
      <c r="A1767">
        <v>16</v>
      </c>
      <c r="B1767" s="1">
        <v>44994</v>
      </c>
      <c r="C1767" s="1" t="s">
        <v>10063</v>
      </c>
    </row>
    <row r="1768" spans="1:3">
      <c r="A1768">
        <v>15</v>
      </c>
      <c r="B1768" s="1">
        <v>44994</v>
      </c>
      <c r="C1768" s="1" t="s">
        <v>10063</v>
      </c>
    </row>
    <row r="1769" spans="1:3">
      <c r="A1769">
        <v>6</v>
      </c>
      <c r="B1769" s="1">
        <v>44994</v>
      </c>
      <c r="C1769" s="1" t="s">
        <v>10063</v>
      </c>
    </row>
    <row r="1770" spans="1:3">
      <c r="A1770">
        <v>8</v>
      </c>
      <c r="B1770" s="1">
        <v>44994</v>
      </c>
      <c r="C1770" s="1" t="s">
        <v>10063</v>
      </c>
    </row>
    <row r="1771" spans="1:3">
      <c r="A1771">
        <v>10</v>
      </c>
      <c r="B1771" s="1">
        <v>44994</v>
      </c>
      <c r="C1771" s="1" t="s">
        <v>10063</v>
      </c>
    </row>
    <row r="1772" spans="1:3">
      <c r="A1772">
        <v>2</v>
      </c>
      <c r="B1772" s="1">
        <v>44994</v>
      </c>
      <c r="C1772" s="1" t="s">
        <v>10063</v>
      </c>
    </row>
    <row r="1773" spans="1:3">
      <c r="A1773">
        <v>4</v>
      </c>
      <c r="B1773" s="1">
        <v>44994</v>
      </c>
      <c r="C1773" s="1" t="s">
        <v>10063</v>
      </c>
    </row>
    <row r="1774" spans="1:3">
      <c r="A1774">
        <v>9</v>
      </c>
      <c r="B1774" s="1">
        <v>44994</v>
      </c>
      <c r="C1774" s="1" t="s">
        <v>10063</v>
      </c>
    </row>
    <row r="1775" spans="1:3">
      <c r="A1775">
        <v>6</v>
      </c>
      <c r="B1775" s="1">
        <v>44994</v>
      </c>
      <c r="C1775" s="1" t="s">
        <v>10063</v>
      </c>
    </row>
    <row r="1776" spans="1:3">
      <c r="A1776">
        <v>20</v>
      </c>
      <c r="B1776" s="1">
        <v>44994</v>
      </c>
      <c r="C1776" s="1" t="s">
        <v>10063</v>
      </c>
    </row>
    <row r="1777" spans="1:3">
      <c r="A1777">
        <v>3</v>
      </c>
      <c r="B1777" s="1">
        <v>44995</v>
      </c>
      <c r="C1777" s="1" t="s">
        <v>10063</v>
      </c>
    </row>
    <row r="1778" spans="1:3">
      <c r="A1778">
        <v>3</v>
      </c>
      <c r="B1778" s="1">
        <v>44995</v>
      </c>
      <c r="C1778" s="1" t="s">
        <v>10063</v>
      </c>
    </row>
    <row r="1779" spans="1:3">
      <c r="A1779">
        <v>2</v>
      </c>
      <c r="B1779" s="1">
        <v>44995</v>
      </c>
      <c r="C1779" s="1" t="s">
        <v>10063</v>
      </c>
    </row>
    <row r="1780" spans="1:3">
      <c r="A1780">
        <v>4</v>
      </c>
      <c r="B1780" s="1">
        <v>44995</v>
      </c>
      <c r="C1780" s="1" t="s">
        <v>10063</v>
      </c>
    </row>
    <row r="1781" spans="1:3">
      <c r="A1781">
        <v>8</v>
      </c>
      <c r="B1781" s="1">
        <v>44995</v>
      </c>
      <c r="C1781" s="1" t="s">
        <v>10063</v>
      </c>
    </row>
    <row r="1782" spans="1:3">
      <c r="A1782">
        <v>4</v>
      </c>
      <c r="B1782" s="1">
        <v>44995</v>
      </c>
      <c r="C1782" s="1" t="s">
        <v>10063</v>
      </c>
    </row>
    <row r="1783" spans="1:3">
      <c r="A1783">
        <v>16</v>
      </c>
      <c r="B1783" s="1">
        <v>44995</v>
      </c>
      <c r="C1783" s="1" t="s">
        <v>10063</v>
      </c>
    </row>
    <row r="1784" spans="1:3">
      <c r="A1784">
        <v>4</v>
      </c>
      <c r="B1784" s="1">
        <v>44995</v>
      </c>
      <c r="C1784" s="1" t="s">
        <v>10063</v>
      </c>
    </row>
    <row r="1785" spans="1:3">
      <c r="A1785">
        <v>15</v>
      </c>
      <c r="B1785" s="1">
        <v>44995</v>
      </c>
      <c r="C1785" s="1" t="s">
        <v>10063</v>
      </c>
    </row>
    <row r="1786" spans="1:3">
      <c r="A1786">
        <v>12</v>
      </c>
      <c r="B1786" s="1">
        <v>44995</v>
      </c>
      <c r="C1786" s="1" t="s">
        <v>10063</v>
      </c>
    </row>
    <row r="1787" spans="1:3">
      <c r="A1787">
        <v>3</v>
      </c>
      <c r="B1787" s="1">
        <v>44995</v>
      </c>
      <c r="C1787" s="1" t="s">
        <v>10063</v>
      </c>
    </row>
    <row r="1788" spans="1:3">
      <c r="A1788">
        <v>4</v>
      </c>
      <c r="B1788" s="1">
        <v>44995</v>
      </c>
      <c r="C1788" s="1" t="s">
        <v>10063</v>
      </c>
    </row>
    <row r="1789" spans="1:3">
      <c r="A1789">
        <v>3</v>
      </c>
      <c r="B1789" s="1">
        <v>44995</v>
      </c>
      <c r="C1789" s="1" t="s">
        <v>10063</v>
      </c>
    </row>
    <row r="1790" spans="1:3">
      <c r="A1790">
        <v>10</v>
      </c>
      <c r="B1790" s="1">
        <v>44995</v>
      </c>
      <c r="C1790" s="1" t="s">
        <v>10063</v>
      </c>
    </row>
    <row r="1791" spans="1:3">
      <c r="A1791">
        <v>3</v>
      </c>
      <c r="B1791" s="1">
        <v>44995</v>
      </c>
      <c r="C1791" s="1" t="s">
        <v>10063</v>
      </c>
    </row>
    <row r="1792" spans="1:3">
      <c r="A1792">
        <v>15</v>
      </c>
      <c r="B1792" s="1">
        <v>44995</v>
      </c>
      <c r="C1792" s="1" t="s">
        <v>10063</v>
      </c>
    </row>
    <row r="1793" spans="1:3">
      <c r="A1793">
        <v>3</v>
      </c>
      <c r="B1793" s="1">
        <v>44995</v>
      </c>
      <c r="C1793" s="1" t="s">
        <v>10063</v>
      </c>
    </row>
    <row r="1794" spans="1:3">
      <c r="A1794">
        <v>25</v>
      </c>
      <c r="B1794" s="1">
        <v>44995</v>
      </c>
      <c r="C1794" s="1" t="s">
        <v>10063</v>
      </c>
    </row>
    <row r="1795" spans="1:3">
      <c r="A1795">
        <v>10</v>
      </c>
      <c r="B1795" s="1">
        <v>44995</v>
      </c>
      <c r="C1795" s="1" t="s">
        <v>10063</v>
      </c>
    </row>
    <row r="1796" spans="1:3">
      <c r="A1796">
        <v>16</v>
      </c>
      <c r="B1796" s="1">
        <v>44995</v>
      </c>
      <c r="C1796" s="1" t="s">
        <v>10063</v>
      </c>
    </row>
    <row r="1797" spans="1:3">
      <c r="A1797">
        <v>6</v>
      </c>
      <c r="B1797" s="1">
        <v>44995</v>
      </c>
      <c r="C1797" s="1" t="s">
        <v>10063</v>
      </c>
    </row>
    <row r="1798" spans="1:3">
      <c r="A1798">
        <v>12</v>
      </c>
      <c r="B1798" s="1">
        <v>44995</v>
      </c>
      <c r="C1798" s="1" t="s">
        <v>10063</v>
      </c>
    </row>
    <row r="1799" spans="1:3">
      <c r="A1799">
        <v>8</v>
      </c>
      <c r="B1799" s="1">
        <v>44995</v>
      </c>
      <c r="C1799" s="1" t="s">
        <v>10063</v>
      </c>
    </row>
    <row r="1800" spans="1:3">
      <c r="A1800">
        <v>2</v>
      </c>
      <c r="B1800" s="1">
        <v>44995</v>
      </c>
      <c r="C1800" s="1" t="s">
        <v>10063</v>
      </c>
    </row>
    <row r="1801" spans="1:3">
      <c r="A1801">
        <v>6</v>
      </c>
      <c r="B1801" s="1">
        <v>44995</v>
      </c>
      <c r="C1801" s="1" t="s">
        <v>10063</v>
      </c>
    </row>
    <row r="1802" spans="1:3">
      <c r="A1802">
        <v>1.5</v>
      </c>
      <c r="B1802" s="1">
        <v>44995</v>
      </c>
      <c r="C1802" s="1" t="s">
        <v>10063</v>
      </c>
    </row>
    <row r="1803" spans="1:3">
      <c r="A1803">
        <v>16</v>
      </c>
      <c r="B1803" s="1">
        <v>44995</v>
      </c>
      <c r="C1803" s="1" t="s">
        <v>10063</v>
      </c>
    </row>
    <row r="1804" spans="1:3">
      <c r="A1804">
        <v>2</v>
      </c>
      <c r="B1804" s="1">
        <v>44995</v>
      </c>
      <c r="C1804" s="1" t="s">
        <v>10063</v>
      </c>
    </row>
    <row r="1805" spans="1:3">
      <c r="A1805">
        <v>16</v>
      </c>
      <c r="B1805" s="1">
        <v>44996</v>
      </c>
      <c r="C1805" s="1" t="s">
        <v>10063</v>
      </c>
    </row>
    <row r="1806" spans="1:3">
      <c r="A1806">
        <v>20</v>
      </c>
      <c r="B1806" s="1">
        <v>44996</v>
      </c>
      <c r="C1806" s="1" t="s">
        <v>10063</v>
      </c>
    </row>
    <row r="1807" spans="1:3">
      <c r="A1807">
        <v>8</v>
      </c>
      <c r="B1807" s="1">
        <v>44996</v>
      </c>
      <c r="C1807" s="1" t="s">
        <v>10063</v>
      </c>
    </row>
    <row r="1808" spans="1:3">
      <c r="A1808">
        <v>6</v>
      </c>
      <c r="B1808" s="1">
        <v>44996</v>
      </c>
      <c r="C1808" s="1" t="s">
        <v>10063</v>
      </c>
    </row>
    <row r="1809" spans="1:3">
      <c r="A1809">
        <v>12</v>
      </c>
      <c r="B1809" s="1">
        <v>44996</v>
      </c>
      <c r="C1809" s="1" t="s">
        <v>10063</v>
      </c>
    </row>
    <row r="1810" spans="1:3">
      <c r="A1810">
        <v>16</v>
      </c>
      <c r="B1810" s="1">
        <v>44996</v>
      </c>
      <c r="C1810" s="1" t="s">
        <v>10063</v>
      </c>
    </row>
    <row r="1811" spans="1:3">
      <c r="A1811">
        <v>4</v>
      </c>
      <c r="B1811" s="1">
        <v>44996</v>
      </c>
      <c r="C1811" s="1" t="s">
        <v>10063</v>
      </c>
    </row>
    <row r="1812" spans="1:3">
      <c r="A1812">
        <v>8</v>
      </c>
      <c r="B1812" s="1">
        <v>44996</v>
      </c>
      <c r="C1812" s="1" t="s">
        <v>10063</v>
      </c>
    </row>
    <row r="1813" spans="1:3">
      <c r="A1813">
        <v>10</v>
      </c>
      <c r="B1813" s="1">
        <v>44996</v>
      </c>
      <c r="C1813" s="1" t="s">
        <v>10063</v>
      </c>
    </row>
    <row r="1814" spans="1:3">
      <c r="A1814">
        <v>20</v>
      </c>
      <c r="B1814" s="1">
        <v>44996</v>
      </c>
      <c r="C1814" s="1" t="s">
        <v>10063</v>
      </c>
    </row>
    <row r="1815" spans="1:3">
      <c r="A1815">
        <v>2</v>
      </c>
      <c r="B1815" s="1">
        <v>44996</v>
      </c>
      <c r="C1815" s="1" t="s">
        <v>10063</v>
      </c>
    </row>
    <row r="1816" spans="1:3">
      <c r="A1816">
        <v>6</v>
      </c>
      <c r="B1816" s="1">
        <v>44996</v>
      </c>
      <c r="C1816" s="1" t="s">
        <v>10063</v>
      </c>
    </row>
    <row r="1817" spans="1:3">
      <c r="A1817">
        <v>25</v>
      </c>
      <c r="B1817" s="1">
        <v>44996</v>
      </c>
      <c r="C1817" s="1" t="s">
        <v>10063</v>
      </c>
    </row>
    <row r="1818" spans="1:3">
      <c r="A1818">
        <v>2</v>
      </c>
      <c r="B1818" s="1">
        <v>44996</v>
      </c>
      <c r="C1818" s="1" t="s">
        <v>10063</v>
      </c>
    </row>
    <row r="1819" spans="1:3">
      <c r="A1819">
        <v>20</v>
      </c>
      <c r="B1819" s="1">
        <v>44997</v>
      </c>
      <c r="C1819" s="1" t="s">
        <v>10063</v>
      </c>
    </row>
    <row r="1820" spans="1:3">
      <c r="A1820">
        <v>5</v>
      </c>
      <c r="B1820" s="1">
        <v>44997</v>
      </c>
      <c r="C1820" s="1" t="s">
        <v>10063</v>
      </c>
    </row>
    <row r="1821" spans="1:3">
      <c r="A1821">
        <v>8</v>
      </c>
      <c r="B1821" s="1">
        <v>44997</v>
      </c>
      <c r="C1821" s="1" t="s">
        <v>10063</v>
      </c>
    </row>
    <row r="1822" spans="1:3">
      <c r="A1822">
        <v>15</v>
      </c>
      <c r="B1822" s="1">
        <v>44997</v>
      </c>
      <c r="C1822" s="1" t="s">
        <v>10063</v>
      </c>
    </row>
    <row r="1823" spans="1:3">
      <c r="A1823">
        <v>25</v>
      </c>
      <c r="B1823" s="1">
        <v>44997</v>
      </c>
      <c r="C1823" s="1" t="s">
        <v>10063</v>
      </c>
    </row>
    <row r="1824" spans="1:3">
      <c r="A1824">
        <v>12</v>
      </c>
      <c r="B1824" s="1">
        <v>44997</v>
      </c>
      <c r="C1824" s="1" t="s">
        <v>10063</v>
      </c>
    </row>
    <row r="1825" spans="1:3">
      <c r="A1825">
        <v>3</v>
      </c>
      <c r="B1825" s="1">
        <v>44997</v>
      </c>
      <c r="C1825" s="1" t="s">
        <v>10063</v>
      </c>
    </row>
    <row r="1826" spans="1:3">
      <c r="A1826">
        <v>9</v>
      </c>
      <c r="B1826" s="1">
        <v>44997</v>
      </c>
      <c r="C1826" s="1" t="s">
        <v>10063</v>
      </c>
    </row>
    <row r="1827" spans="1:3">
      <c r="A1827">
        <v>10</v>
      </c>
      <c r="B1827" s="1">
        <v>44997</v>
      </c>
      <c r="C1827" s="1" t="s">
        <v>10063</v>
      </c>
    </row>
    <row r="1828" spans="1:3">
      <c r="A1828">
        <v>4</v>
      </c>
      <c r="B1828" s="1">
        <v>44997</v>
      </c>
      <c r="C1828" s="1" t="s">
        <v>10063</v>
      </c>
    </row>
    <row r="1829" spans="1:3">
      <c r="A1829">
        <v>9</v>
      </c>
      <c r="B1829" s="1">
        <v>44997</v>
      </c>
      <c r="C1829" s="1" t="s">
        <v>10063</v>
      </c>
    </row>
    <row r="1830" spans="1:3">
      <c r="A1830">
        <v>15</v>
      </c>
      <c r="B1830" s="1">
        <v>44997</v>
      </c>
      <c r="C1830" s="1" t="s">
        <v>10063</v>
      </c>
    </row>
    <row r="1831" spans="1:3">
      <c r="A1831">
        <v>20</v>
      </c>
      <c r="B1831" s="1">
        <v>44997</v>
      </c>
      <c r="C1831" s="1" t="s">
        <v>10063</v>
      </c>
    </row>
    <row r="1832" spans="1:3">
      <c r="A1832">
        <v>3</v>
      </c>
      <c r="B1832" s="1">
        <v>44997</v>
      </c>
      <c r="C1832" s="1" t="s">
        <v>10063</v>
      </c>
    </row>
    <row r="1833" spans="1:3">
      <c r="A1833">
        <v>2</v>
      </c>
      <c r="B1833" s="1">
        <v>44997</v>
      </c>
      <c r="C1833" s="1" t="s">
        <v>10063</v>
      </c>
    </row>
    <row r="1834" spans="1:3">
      <c r="A1834">
        <v>16</v>
      </c>
      <c r="B1834" s="1">
        <v>44997</v>
      </c>
      <c r="C1834" s="1" t="s">
        <v>10063</v>
      </c>
    </row>
    <row r="1835" spans="1:3">
      <c r="A1835">
        <v>12</v>
      </c>
      <c r="B1835" s="1">
        <v>44997</v>
      </c>
      <c r="C1835" s="1" t="s">
        <v>10063</v>
      </c>
    </row>
    <row r="1836" spans="1:3">
      <c r="A1836">
        <v>16</v>
      </c>
      <c r="B1836" s="1">
        <v>44997</v>
      </c>
      <c r="C1836" s="1" t="s">
        <v>10063</v>
      </c>
    </row>
    <row r="1837" spans="1:3">
      <c r="A1837">
        <v>15</v>
      </c>
      <c r="B1837" s="1">
        <v>44997</v>
      </c>
      <c r="C1837" s="1" t="s">
        <v>10063</v>
      </c>
    </row>
    <row r="1838" spans="1:3">
      <c r="A1838">
        <v>16</v>
      </c>
      <c r="B1838" s="1">
        <v>44997</v>
      </c>
      <c r="C1838" s="1" t="s">
        <v>10063</v>
      </c>
    </row>
    <row r="1839" spans="1:3">
      <c r="A1839">
        <v>3</v>
      </c>
      <c r="B1839" s="1">
        <v>44997</v>
      </c>
      <c r="C1839" s="1" t="s">
        <v>10063</v>
      </c>
    </row>
    <row r="1840" spans="1:3">
      <c r="A1840">
        <v>3</v>
      </c>
      <c r="B1840" s="1">
        <v>44997</v>
      </c>
      <c r="C1840" s="1" t="s">
        <v>10063</v>
      </c>
    </row>
    <row r="1841" spans="1:3">
      <c r="A1841">
        <v>10</v>
      </c>
      <c r="B1841" s="1">
        <v>44998</v>
      </c>
      <c r="C1841" s="1" t="s">
        <v>10063</v>
      </c>
    </row>
    <row r="1842" spans="1:3">
      <c r="A1842">
        <v>3</v>
      </c>
      <c r="B1842" s="1">
        <v>44998</v>
      </c>
      <c r="C1842" s="1" t="s">
        <v>10063</v>
      </c>
    </row>
    <row r="1843" spans="1:3">
      <c r="A1843">
        <v>20</v>
      </c>
      <c r="B1843" s="1">
        <v>44998</v>
      </c>
      <c r="C1843" s="1" t="s">
        <v>10063</v>
      </c>
    </row>
    <row r="1844" spans="1:3">
      <c r="A1844">
        <v>16</v>
      </c>
      <c r="B1844" s="1">
        <v>44998</v>
      </c>
      <c r="C1844" s="1" t="s">
        <v>10063</v>
      </c>
    </row>
    <row r="1845" spans="1:3">
      <c r="A1845">
        <v>7.5</v>
      </c>
      <c r="B1845" s="1">
        <v>44998</v>
      </c>
      <c r="C1845" s="1" t="s">
        <v>10063</v>
      </c>
    </row>
    <row r="1846" spans="1:3">
      <c r="A1846">
        <v>3</v>
      </c>
      <c r="B1846" s="1">
        <v>44998</v>
      </c>
      <c r="C1846" s="1" t="s">
        <v>10063</v>
      </c>
    </row>
    <row r="1847" spans="1:3">
      <c r="A1847">
        <v>12</v>
      </c>
      <c r="B1847" s="1">
        <v>44998</v>
      </c>
      <c r="C1847" s="1" t="s">
        <v>10063</v>
      </c>
    </row>
    <row r="1848" spans="1:3">
      <c r="A1848">
        <v>20</v>
      </c>
      <c r="B1848" s="1">
        <v>44998</v>
      </c>
      <c r="C1848" s="1" t="s">
        <v>10063</v>
      </c>
    </row>
    <row r="1849" spans="1:3">
      <c r="A1849">
        <v>4.5</v>
      </c>
      <c r="B1849" s="1">
        <v>44998</v>
      </c>
      <c r="C1849" s="1" t="s">
        <v>10063</v>
      </c>
    </row>
    <row r="1850" spans="1:3">
      <c r="A1850">
        <v>1</v>
      </c>
      <c r="B1850" s="1">
        <v>44998</v>
      </c>
      <c r="C1850" s="1" t="s">
        <v>10063</v>
      </c>
    </row>
    <row r="1851" spans="1:3">
      <c r="A1851">
        <v>6</v>
      </c>
      <c r="B1851" s="1">
        <v>44998</v>
      </c>
      <c r="C1851" s="1" t="s">
        <v>10063</v>
      </c>
    </row>
    <row r="1852" spans="1:3">
      <c r="A1852">
        <v>12</v>
      </c>
      <c r="B1852" s="1">
        <v>44998</v>
      </c>
      <c r="C1852" s="1" t="s">
        <v>10063</v>
      </c>
    </row>
    <row r="1853" spans="1:3">
      <c r="A1853">
        <v>6</v>
      </c>
      <c r="B1853" s="1">
        <v>44998</v>
      </c>
      <c r="C1853" s="1" t="s">
        <v>10063</v>
      </c>
    </row>
    <row r="1854" spans="1:3">
      <c r="A1854">
        <v>3</v>
      </c>
      <c r="B1854" s="1">
        <v>44998</v>
      </c>
      <c r="C1854" s="1" t="s">
        <v>10063</v>
      </c>
    </row>
    <row r="1855" spans="1:3">
      <c r="A1855">
        <v>9</v>
      </c>
      <c r="B1855" s="1">
        <v>44998</v>
      </c>
      <c r="C1855" s="1" t="s">
        <v>10063</v>
      </c>
    </row>
    <row r="1856" spans="1:3">
      <c r="A1856">
        <v>5</v>
      </c>
      <c r="B1856" s="1">
        <v>44998</v>
      </c>
      <c r="C1856" s="1" t="s">
        <v>10063</v>
      </c>
    </row>
    <row r="1857" spans="1:3">
      <c r="A1857">
        <v>10</v>
      </c>
      <c r="B1857" s="1">
        <v>44998</v>
      </c>
      <c r="C1857" s="1" t="s">
        <v>10063</v>
      </c>
    </row>
    <row r="1858" spans="1:3">
      <c r="A1858">
        <v>1</v>
      </c>
      <c r="B1858" s="1">
        <v>44998</v>
      </c>
      <c r="C1858" s="1" t="s">
        <v>10063</v>
      </c>
    </row>
    <row r="1859" spans="1:3">
      <c r="A1859">
        <v>9</v>
      </c>
      <c r="B1859" s="1">
        <v>44998</v>
      </c>
      <c r="C1859" s="1" t="s">
        <v>10063</v>
      </c>
    </row>
    <row r="1860" spans="1:3">
      <c r="A1860">
        <v>3</v>
      </c>
      <c r="B1860" s="1">
        <v>44998</v>
      </c>
      <c r="C1860" s="1" t="s">
        <v>10063</v>
      </c>
    </row>
    <row r="1861" spans="1:3">
      <c r="A1861">
        <v>15</v>
      </c>
      <c r="B1861" s="1">
        <v>44998</v>
      </c>
      <c r="C1861" s="1" t="s">
        <v>10063</v>
      </c>
    </row>
    <row r="1862" spans="1:3">
      <c r="A1862">
        <v>10</v>
      </c>
      <c r="B1862" s="1">
        <v>44998</v>
      </c>
      <c r="C1862" s="1" t="s">
        <v>10063</v>
      </c>
    </row>
    <row r="1863" spans="1:3">
      <c r="A1863">
        <v>1.5</v>
      </c>
      <c r="B1863" s="1">
        <v>44998</v>
      </c>
      <c r="C1863" s="1" t="s">
        <v>10063</v>
      </c>
    </row>
    <row r="1864" spans="1:3">
      <c r="A1864">
        <v>3</v>
      </c>
      <c r="B1864" s="1">
        <v>44998</v>
      </c>
      <c r="C1864" s="1" t="s">
        <v>10063</v>
      </c>
    </row>
    <row r="1865" spans="1:3">
      <c r="A1865">
        <v>20</v>
      </c>
      <c r="B1865" s="1">
        <v>44998</v>
      </c>
      <c r="C1865" s="1" t="s">
        <v>10063</v>
      </c>
    </row>
    <row r="1866" spans="1:3">
      <c r="A1866">
        <v>6</v>
      </c>
      <c r="B1866" s="1">
        <v>44998</v>
      </c>
      <c r="C1866" s="1" t="s">
        <v>10063</v>
      </c>
    </row>
    <row r="1867" spans="1:3">
      <c r="A1867">
        <v>8</v>
      </c>
      <c r="B1867" s="1">
        <v>44998</v>
      </c>
      <c r="C1867" s="1" t="s">
        <v>10063</v>
      </c>
    </row>
    <row r="1868" spans="1:3">
      <c r="A1868">
        <v>8</v>
      </c>
      <c r="B1868" s="1">
        <v>44998</v>
      </c>
      <c r="C1868" s="1" t="s">
        <v>10063</v>
      </c>
    </row>
    <row r="1869" spans="1:3">
      <c r="A1869">
        <v>1</v>
      </c>
      <c r="B1869" s="1">
        <v>44998</v>
      </c>
      <c r="C1869" s="1" t="s">
        <v>10063</v>
      </c>
    </row>
    <row r="1870" spans="1:3">
      <c r="A1870">
        <v>4</v>
      </c>
      <c r="B1870" s="1">
        <v>44998</v>
      </c>
      <c r="C1870" s="1" t="s">
        <v>10063</v>
      </c>
    </row>
    <row r="1871" spans="1:3">
      <c r="A1871">
        <v>3</v>
      </c>
      <c r="B1871" s="1">
        <v>44998</v>
      </c>
      <c r="C1871" s="1" t="s">
        <v>10063</v>
      </c>
    </row>
    <row r="1872" spans="1:3">
      <c r="A1872">
        <v>16</v>
      </c>
      <c r="B1872" s="1">
        <v>44998</v>
      </c>
      <c r="C1872" s="1" t="s">
        <v>10063</v>
      </c>
    </row>
    <row r="1873" spans="1:3">
      <c r="A1873">
        <v>7.5</v>
      </c>
      <c r="B1873" s="1">
        <v>44998</v>
      </c>
      <c r="C1873" s="1" t="s">
        <v>10063</v>
      </c>
    </row>
    <row r="1874" spans="1:3">
      <c r="A1874">
        <v>3</v>
      </c>
      <c r="B1874" s="1">
        <v>44998</v>
      </c>
      <c r="C1874" s="1" t="s">
        <v>10063</v>
      </c>
    </row>
    <row r="1875" spans="1:3">
      <c r="A1875">
        <v>3</v>
      </c>
      <c r="B1875" s="1">
        <v>44998</v>
      </c>
      <c r="C1875" s="1" t="s">
        <v>10063</v>
      </c>
    </row>
    <row r="1876" spans="1:3">
      <c r="A1876">
        <v>3</v>
      </c>
      <c r="B1876" s="1">
        <v>44998</v>
      </c>
      <c r="C1876" s="1" t="s">
        <v>10063</v>
      </c>
    </row>
    <row r="1877" spans="1:3">
      <c r="A1877">
        <v>8</v>
      </c>
      <c r="B1877" s="1">
        <v>44998</v>
      </c>
      <c r="C1877" s="1" t="s">
        <v>10063</v>
      </c>
    </row>
    <row r="1878" spans="1:3">
      <c r="A1878">
        <v>20</v>
      </c>
      <c r="B1878" s="1">
        <v>44998</v>
      </c>
      <c r="C1878" s="1" t="s">
        <v>10063</v>
      </c>
    </row>
    <row r="1879" spans="1:3">
      <c r="A1879">
        <v>1</v>
      </c>
      <c r="B1879" s="1">
        <v>44998</v>
      </c>
      <c r="C1879" s="1" t="s">
        <v>10063</v>
      </c>
    </row>
    <row r="1880" spans="1:3">
      <c r="A1880">
        <v>15</v>
      </c>
      <c r="B1880" s="1">
        <v>44999</v>
      </c>
      <c r="C1880" s="1" t="s">
        <v>10063</v>
      </c>
    </row>
    <row r="1881" spans="1:3">
      <c r="A1881">
        <v>15</v>
      </c>
      <c r="B1881" s="1">
        <v>44999</v>
      </c>
      <c r="C1881" s="1" t="s">
        <v>10063</v>
      </c>
    </row>
    <row r="1882" spans="1:3">
      <c r="A1882">
        <v>3</v>
      </c>
      <c r="B1882" s="1">
        <v>44999</v>
      </c>
      <c r="C1882" s="1" t="s">
        <v>10063</v>
      </c>
    </row>
    <row r="1883" spans="1:3">
      <c r="A1883">
        <v>9</v>
      </c>
      <c r="B1883" s="1">
        <v>44999</v>
      </c>
      <c r="C1883" s="1" t="s">
        <v>10063</v>
      </c>
    </row>
    <row r="1884" spans="1:3">
      <c r="A1884">
        <v>10</v>
      </c>
      <c r="B1884" s="1">
        <v>44999</v>
      </c>
      <c r="C1884" s="1" t="s">
        <v>10063</v>
      </c>
    </row>
    <row r="1885" spans="1:3">
      <c r="A1885">
        <v>9</v>
      </c>
      <c r="B1885" s="1">
        <v>44999</v>
      </c>
      <c r="C1885" s="1" t="s">
        <v>10063</v>
      </c>
    </row>
    <row r="1886" spans="1:3">
      <c r="A1886">
        <v>12</v>
      </c>
      <c r="B1886" s="1">
        <v>44999</v>
      </c>
      <c r="C1886" s="1" t="s">
        <v>10063</v>
      </c>
    </row>
    <row r="1887" spans="1:3">
      <c r="A1887">
        <v>9</v>
      </c>
      <c r="B1887" s="1">
        <v>44999</v>
      </c>
      <c r="C1887" s="1" t="s">
        <v>10063</v>
      </c>
    </row>
    <row r="1888" spans="1:3">
      <c r="A1888">
        <v>3</v>
      </c>
      <c r="B1888" s="1">
        <v>44999</v>
      </c>
      <c r="C1888" s="1" t="s">
        <v>10063</v>
      </c>
    </row>
    <row r="1889" spans="1:3">
      <c r="A1889">
        <v>2</v>
      </c>
      <c r="B1889" s="1">
        <v>44999</v>
      </c>
      <c r="C1889" s="1" t="s">
        <v>10063</v>
      </c>
    </row>
    <row r="1890" spans="1:3">
      <c r="A1890">
        <v>1.5</v>
      </c>
      <c r="B1890" s="1">
        <v>44999</v>
      </c>
      <c r="C1890" s="1" t="s">
        <v>10063</v>
      </c>
    </row>
    <row r="1891" spans="1:3">
      <c r="A1891">
        <v>5</v>
      </c>
      <c r="B1891" s="1">
        <v>44999</v>
      </c>
      <c r="C1891" s="1" t="s">
        <v>10063</v>
      </c>
    </row>
    <row r="1892" spans="1:3">
      <c r="A1892">
        <v>3</v>
      </c>
      <c r="B1892" s="1">
        <v>44999</v>
      </c>
      <c r="C1892" s="1" t="s">
        <v>10063</v>
      </c>
    </row>
    <row r="1893" spans="1:3">
      <c r="A1893">
        <v>12</v>
      </c>
      <c r="B1893" s="1">
        <v>44999</v>
      </c>
      <c r="C1893" s="1" t="s">
        <v>10063</v>
      </c>
    </row>
    <row r="1894" spans="1:3">
      <c r="A1894">
        <v>12</v>
      </c>
      <c r="B1894" s="1">
        <v>44999</v>
      </c>
      <c r="C1894" s="1" t="s">
        <v>10063</v>
      </c>
    </row>
    <row r="1895" spans="1:3">
      <c r="A1895">
        <v>12</v>
      </c>
      <c r="B1895" s="1">
        <v>44999</v>
      </c>
      <c r="C1895" s="1" t="s">
        <v>10063</v>
      </c>
    </row>
    <row r="1896" spans="1:3">
      <c r="A1896">
        <v>3</v>
      </c>
      <c r="B1896" s="1">
        <v>44999</v>
      </c>
      <c r="C1896" s="1" t="s">
        <v>10063</v>
      </c>
    </row>
    <row r="1897" spans="1:3">
      <c r="A1897">
        <v>16</v>
      </c>
      <c r="B1897" s="1">
        <v>44999</v>
      </c>
      <c r="C1897" s="1" t="s">
        <v>10063</v>
      </c>
    </row>
    <row r="1898" spans="1:3">
      <c r="A1898">
        <v>9</v>
      </c>
      <c r="B1898" s="1">
        <v>44999</v>
      </c>
      <c r="C1898" s="1" t="s">
        <v>10063</v>
      </c>
    </row>
    <row r="1899" spans="1:3">
      <c r="A1899">
        <v>6</v>
      </c>
      <c r="B1899" s="1">
        <v>44999</v>
      </c>
      <c r="C1899" s="1" t="s">
        <v>10063</v>
      </c>
    </row>
    <row r="1900" spans="1:3">
      <c r="A1900">
        <v>2</v>
      </c>
      <c r="B1900" s="1">
        <v>44999</v>
      </c>
      <c r="C1900" s="1" t="s">
        <v>10063</v>
      </c>
    </row>
    <row r="1901" spans="1:3">
      <c r="A1901">
        <v>10</v>
      </c>
      <c r="B1901" s="1">
        <v>44999</v>
      </c>
      <c r="C1901" s="1" t="s">
        <v>10063</v>
      </c>
    </row>
    <row r="1902" spans="1:3">
      <c r="A1902">
        <v>2</v>
      </c>
      <c r="B1902" s="1">
        <v>44999</v>
      </c>
      <c r="C1902" s="1" t="s">
        <v>10063</v>
      </c>
    </row>
    <row r="1903" spans="1:3">
      <c r="A1903">
        <v>12</v>
      </c>
      <c r="B1903" s="1">
        <v>45000</v>
      </c>
      <c r="C1903" s="1" t="s">
        <v>10063</v>
      </c>
    </row>
    <row r="1904" spans="1:3">
      <c r="A1904">
        <v>25</v>
      </c>
      <c r="B1904" s="1">
        <v>45000</v>
      </c>
      <c r="C1904" s="1" t="s">
        <v>10063</v>
      </c>
    </row>
    <row r="1905" spans="1:3">
      <c r="A1905">
        <v>9</v>
      </c>
      <c r="B1905" s="1">
        <v>45000</v>
      </c>
      <c r="C1905" s="1" t="s">
        <v>10063</v>
      </c>
    </row>
    <row r="1906" spans="1:3">
      <c r="A1906">
        <v>5</v>
      </c>
      <c r="B1906" s="1">
        <v>45000</v>
      </c>
      <c r="C1906" s="1" t="s">
        <v>10063</v>
      </c>
    </row>
    <row r="1907" spans="1:3">
      <c r="A1907">
        <v>3</v>
      </c>
      <c r="B1907" s="1">
        <v>45000</v>
      </c>
      <c r="C1907" s="1" t="s">
        <v>10063</v>
      </c>
    </row>
    <row r="1908" spans="1:3">
      <c r="A1908">
        <v>8</v>
      </c>
      <c r="B1908" s="1">
        <v>45000</v>
      </c>
      <c r="C1908" s="1" t="s">
        <v>10063</v>
      </c>
    </row>
    <row r="1909" spans="1:3">
      <c r="A1909">
        <v>20</v>
      </c>
      <c r="B1909" s="1">
        <v>45000</v>
      </c>
      <c r="C1909" s="1" t="s">
        <v>10063</v>
      </c>
    </row>
    <row r="1910" spans="1:3">
      <c r="A1910">
        <v>12</v>
      </c>
      <c r="B1910" s="1">
        <v>45000</v>
      </c>
      <c r="C1910" s="1" t="s">
        <v>10063</v>
      </c>
    </row>
    <row r="1911" spans="1:3">
      <c r="A1911">
        <v>3</v>
      </c>
      <c r="B1911" s="1">
        <v>45000</v>
      </c>
      <c r="C1911" s="1" t="s">
        <v>10063</v>
      </c>
    </row>
    <row r="1912" spans="1:3">
      <c r="A1912">
        <v>3</v>
      </c>
      <c r="B1912" s="1">
        <v>45000</v>
      </c>
      <c r="C1912" s="1" t="s">
        <v>10063</v>
      </c>
    </row>
    <row r="1913" spans="1:3">
      <c r="A1913">
        <v>2</v>
      </c>
      <c r="B1913" s="1">
        <v>45000</v>
      </c>
      <c r="C1913" s="1" t="s">
        <v>10063</v>
      </c>
    </row>
    <row r="1914" spans="1:3">
      <c r="A1914">
        <v>16</v>
      </c>
      <c r="B1914" s="1">
        <v>45000</v>
      </c>
      <c r="C1914" s="1" t="s">
        <v>10063</v>
      </c>
    </row>
    <row r="1915" spans="1:3">
      <c r="A1915">
        <v>3</v>
      </c>
      <c r="B1915" s="1">
        <v>45000</v>
      </c>
      <c r="C1915" s="1" t="s">
        <v>10063</v>
      </c>
    </row>
    <row r="1916" spans="1:3">
      <c r="A1916">
        <v>3</v>
      </c>
      <c r="B1916" s="1">
        <v>45000</v>
      </c>
      <c r="C1916" s="1" t="s">
        <v>10063</v>
      </c>
    </row>
    <row r="1917" spans="1:3">
      <c r="A1917">
        <v>4</v>
      </c>
      <c r="B1917" s="1">
        <v>45000</v>
      </c>
      <c r="C1917" s="1" t="s">
        <v>10063</v>
      </c>
    </row>
    <row r="1918" spans="1:3">
      <c r="A1918">
        <v>20</v>
      </c>
      <c r="B1918" s="1">
        <v>45000</v>
      </c>
      <c r="C1918" s="1" t="s">
        <v>10063</v>
      </c>
    </row>
    <row r="1919" spans="1:3">
      <c r="A1919">
        <v>12</v>
      </c>
      <c r="B1919" s="1">
        <v>45000</v>
      </c>
      <c r="C1919" s="1" t="s">
        <v>10063</v>
      </c>
    </row>
    <row r="1920" spans="1:3">
      <c r="A1920">
        <v>1</v>
      </c>
      <c r="B1920" s="1">
        <v>45000</v>
      </c>
      <c r="C1920" s="1" t="s">
        <v>10063</v>
      </c>
    </row>
    <row r="1921" spans="1:3">
      <c r="A1921">
        <v>8</v>
      </c>
      <c r="B1921" s="1">
        <v>45000</v>
      </c>
      <c r="C1921" s="1" t="s">
        <v>10063</v>
      </c>
    </row>
    <row r="1922" spans="1:3">
      <c r="A1922">
        <v>10</v>
      </c>
      <c r="B1922" s="1">
        <v>45000</v>
      </c>
      <c r="C1922" s="1" t="s">
        <v>10063</v>
      </c>
    </row>
    <row r="1923" spans="1:3">
      <c r="A1923">
        <v>6</v>
      </c>
      <c r="B1923" s="1">
        <v>45000</v>
      </c>
      <c r="C1923" s="1" t="s">
        <v>10063</v>
      </c>
    </row>
    <row r="1924" spans="1:3">
      <c r="A1924">
        <v>7.5</v>
      </c>
      <c r="B1924" s="1">
        <v>45000</v>
      </c>
      <c r="C1924" s="1" t="s">
        <v>10063</v>
      </c>
    </row>
    <row r="1925" spans="1:3">
      <c r="A1925">
        <v>3</v>
      </c>
      <c r="B1925" s="1">
        <v>45000</v>
      </c>
      <c r="C1925" s="1" t="s">
        <v>10063</v>
      </c>
    </row>
    <row r="1926" spans="1:3">
      <c r="A1926">
        <v>10</v>
      </c>
      <c r="B1926" s="1">
        <v>45001</v>
      </c>
      <c r="C1926" s="1" t="s">
        <v>10063</v>
      </c>
    </row>
    <row r="1927" spans="1:3">
      <c r="A1927">
        <v>9</v>
      </c>
      <c r="B1927" s="1">
        <v>45001</v>
      </c>
      <c r="C1927" s="1" t="s">
        <v>10063</v>
      </c>
    </row>
    <row r="1928" spans="1:3">
      <c r="A1928">
        <v>9</v>
      </c>
      <c r="B1928" s="1">
        <v>45001</v>
      </c>
      <c r="C1928" s="1" t="s">
        <v>10063</v>
      </c>
    </row>
    <row r="1929" spans="1:3">
      <c r="A1929">
        <v>8</v>
      </c>
      <c r="B1929" s="1">
        <v>45001</v>
      </c>
      <c r="C1929" s="1" t="s">
        <v>10063</v>
      </c>
    </row>
    <row r="1930" spans="1:3">
      <c r="A1930">
        <v>4</v>
      </c>
      <c r="B1930" s="1">
        <v>45001</v>
      </c>
      <c r="C1930" s="1" t="s">
        <v>10063</v>
      </c>
    </row>
    <row r="1931" spans="1:3">
      <c r="A1931">
        <v>15</v>
      </c>
      <c r="B1931" s="1">
        <v>45001</v>
      </c>
      <c r="C1931" s="1" t="s">
        <v>10063</v>
      </c>
    </row>
    <row r="1932" spans="1:3">
      <c r="A1932">
        <v>12</v>
      </c>
      <c r="B1932" s="1">
        <v>45001</v>
      </c>
      <c r="C1932" s="1" t="s">
        <v>10063</v>
      </c>
    </row>
    <row r="1933" spans="1:3">
      <c r="A1933">
        <v>9</v>
      </c>
      <c r="B1933" s="1">
        <v>45001</v>
      </c>
      <c r="C1933" s="1" t="s">
        <v>10063</v>
      </c>
    </row>
    <row r="1934" spans="1:3">
      <c r="A1934">
        <v>6</v>
      </c>
      <c r="B1934" s="1">
        <v>45001</v>
      </c>
      <c r="C1934" s="1" t="s">
        <v>10063</v>
      </c>
    </row>
    <row r="1935" spans="1:3">
      <c r="A1935">
        <v>6</v>
      </c>
      <c r="B1935" s="1">
        <v>45001</v>
      </c>
      <c r="C1935" s="1" t="s">
        <v>10063</v>
      </c>
    </row>
    <row r="1936" spans="1:3">
      <c r="A1936">
        <v>9</v>
      </c>
      <c r="B1936" s="1">
        <v>45001</v>
      </c>
      <c r="C1936" s="1" t="s">
        <v>10063</v>
      </c>
    </row>
    <row r="1937" spans="1:3">
      <c r="A1937">
        <v>3</v>
      </c>
      <c r="B1937" s="1">
        <v>45001</v>
      </c>
      <c r="C1937" s="1" t="s">
        <v>10063</v>
      </c>
    </row>
    <row r="1938" spans="1:3">
      <c r="A1938">
        <v>10</v>
      </c>
      <c r="B1938" s="1">
        <v>45001</v>
      </c>
      <c r="C1938" s="1" t="s">
        <v>10063</v>
      </c>
    </row>
    <row r="1939" spans="1:3">
      <c r="A1939">
        <v>9</v>
      </c>
      <c r="B1939" s="1">
        <v>45001</v>
      </c>
      <c r="C1939" s="1" t="s">
        <v>10063</v>
      </c>
    </row>
    <row r="1940" spans="1:3">
      <c r="A1940">
        <v>16</v>
      </c>
      <c r="B1940" s="1">
        <v>45001</v>
      </c>
      <c r="C1940" s="1" t="s">
        <v>10063</v>
      </c>
    </row>
    <row r="1941" spans="1:3">
      <c r="A1941">
        <v>4.5</v>
      </c>
      <c r="B1941" s="1">
        <v>45001</v>
      </c>
      <c r="C1941" s="1" t="s">
        <v>10063</v>
      </c>
    </row>
    <row r="1942" spans="1:3">
      <c r="A1942">
        <v>10</v>
      </c>
      <c r="B1942" s="1">
        <v>45001</v>
      </c>
      <c r="C1942" s="1" t="s">
        <v>10063</v>
      </c>
    </row>
    <row r="1943" spans="1:3">
      <c r="A1943">
        <v>10</v>
      </c>
      <c r="B1943" s="1">
        <v>45001</v>
      </c>
      <c r="C1943" s="1" t="s">
        <v>10063</v>
      </c>
    </row>
    <row r="1944" spans="1:3">
      <c r="A1944">
        <v>20</v>
      </c>
      <c r="B1944" s="1">
        <v>45001</v>
      </c>
      <c r="C1944" s="1" t="s">
        <v>10063</v>
      </c>
    </row>
    <row r="1945" spans="1:3">
      <c r="A1945">
        <v>8</v>
      </c>
      <c r="B1945" s="1">
        <v>45001</v>
      </c>
      <c r="C1945" s="1" t="s">
        <v>10063</v>
      </c>
    </row>
    <row r="1946" spans="1:3">
      <c r="A1946">
        <v>20</v>
      </c>
      <c r="B1946" s="1">
        <v>45001</v>
      </c>
      <c r="C1946" s="1" t="s">
        <v>10063</v>
      </c>
    </row>
    <row r="1947" spans="1:3">
      <c r="A1947">
        <v>7.5</v>
      </c>
      <c r="B1947" s="1">
        <v>45001</v>
      </c>
      <c r="C1947" s="1" t="s">
        <v>10063</v>
      </c>
    </row>
    <row r="1948" spans="1:3">
      <c r="A1948">
        <v>4.5</v>
      </c>
      <c r="B1948" s="1">
        <v>45001</v>
      </c>
      <c r="C1948" s="1" t="s">
        <v>10063</v>
      </c>
    </row>
    <row r="1949" spans="1:3">
      <c r="A1949">
        <v>12</v>
      </c>
      <c r="B1949" s="1">
        <v>45001</v>
      </c>
      <c r="C1949" s="1" t="s">
        <v>10063</v>
      </c>
    </row>
    <row r="1950" spans="1:3">
      <c r="A1950">
        <v>10</v>
      </c>
      <c r="B1950" s="1">
        <v>45001</v>
      </c>
      <c r="C1950" s="1" t="s">
        <v>10063</v>
      </c>
    </row>
    <row r="1951" spans="1:3">
      <c r="A1951">
        <v>12</v>
      </c>
      <c r="B1951" s="1">
        <v>45001</v>
      </c>
      <c r="C1951" s="1" t="s">
        <v>10063</v>
      </c>
    </row>
    <row r="1952" spans="1:3">
      <c r="A1952">
        <v>5</v>
      </c>
      <c r="B1952" s="1">
        <v>45001</v>
      </c>
      <c r="C1952" s="1" t="s">
        <v>10063</v>
      </c>
    </row>
    <row r="1953" spans="1:3">
      <c r="A1953">
        <v>8</v>
      </c>
      <c r="B1953" s="1">
        <v>45001</v>
      </c>
      <c r="C1953" s="1" t="s">
        <v>10063</v>
      </c>
    </row>
    <row r="1954" spans="1:3">
      <c r="A1954">
        <v>6</v>
      </c>
      <c r="B1954" s="1">
        <v>45001</v>
      </c>
      <c r="C1954" s="1" t="s">
        <v>10063</v>
      </c>
    </row>
    <row r="1955" spans="1:3">
      <c r="A1955">
        <v>15</v>
      </c>
      <c r="B1955" s="1">
        <v>45001</v>
      </c>
      <c r="C1955" s="1" t="s">
        <v>10063</v>
      </c>
    </row>
    <row r="1956" spans="1:3">
      <c r="A1956">
        <v>16</v>
      </c>
      <c r="B1956" s="1">
        <v>45001</v>
      </c>
      <c r="C1956" s="1" t="s">
        <v>10063</v>
      </c>
    </row>
    <row r="1957" spans="1:3">
      <c r="A1957">
        <v>1.5</v>
      </c>
      <c r="B1957" s="1">
        <v>45001</v>
      </c>
      <c r="C1957" s="1" t="s">
        <v>10063</v>
      </c>
    </row>
    <row r="1958" spans="1:3">
      <c r="A1958">
        <v>4.5</v>
      </c>
      <c r="B1958" s="1">
        <v>45001</v>
      </c>
      <c r="C1958" s="1" t="s">
        <v>10063</v>
      </c>
    </row>
    <row r="1959" spans="1:3">
      <c r="A1959">
        <v>1</v>
      </c>
      <c r="B1959" s="1">
        <v>45001</v>
      </c>
      <c r="C1959" s="1" t="s">
        <v>10063</v>
      </c>
    </row>
    <row r="1960" spans="1:3">
      <c r="A1960">
        <v>20</v>
      </c>
      <c r="B1960" s="1">
        <v>45002</v>
      </c>
      <c r="C1960" s="1" t="s">
        <v>10063</v>
      </c>
    </row>
    <row r="1961" spans="1:3">
      <c r="A1961">
        <v>0</v>
      </c>
      <c r="B1961" s="1">
        <v>45002</v>
      </c>
      <c r="C1961" s="1" t="s">
        <v>10063</v>
      </c>
    </row>
    <row r="1962" spans="1:3">
      <c r="A1962">
        <v>25</v>
      </c>
      <c r="B1962" s="1">
        <v>45002</v>
      </c>
      <c r="C1962" s="1" t="s">
        <v>10063</v>
      </c>
    </row>
    <row r="1963" spans="1:3">
      <c r="A1963">
        <v>4</v>
      </c>
      <c r="B1963" s="1">
        <v>45002</v>
      </c>
      <c r="C1963" s="1" t="s">
        <v>10063</v>
      </c>
    </row>
    <row r="1964" spans="1:3">
      <c r="A1964">
        <v>20</v>
      </c>
      <c r="B1964" s="1">
        <v>45002</v>
      </c>
      <c r="C1964" s="1" t="s">
        <v>10063</v>
      </c>
    </row>
    <row r="1965" spans="1:3">
      <c r="A1965">
        <v>6</v>
      </c>
      <c r="B1965" s="1">
        <v>45002</v>
      </c>
      <c r="C1965" s="1" t="s">
        <v>10063</v>
      </c>
    </row>
    <row r="1966" spans="1:3">
      <c r="A1966">
        <v>8</v>
      </c>
      <c r="B1966" s="1">
        <v>45002</v>
      </c>
      <c r="C1966" s="1" t="s">
        <v>10063</v>
      </c>
    </row>
    <row r="1967" spans="1:3">
      <c r="A1967">
        <v>15</v>
      </c>
      <c r="B1967" s="1">
        <v>45002</v>
      </c>
      <c r="C1967" s="1" t="s">
        <v>10063</v>
      </c>
    </row>
    <row r="1968" spans="1:3">
      <c r="A1968">
        <v>7.5</v>
      </c>
      <c r="B1968" s="1">
        <v>45002</v>
      </c>
      <c r="C1968" s="1" t="s">
        <v>10063</v>
      </c>
    </row>
    <row r="1969" spans="1:3">
      <c r="A1969">
        <v>4</v>
      </c>
      <c r="B1969" s="1">
        <v>45002</v>
      </c>
      <c r="C1969" s="1" t="s">
        <v>10063</v>
      </c>
    </row>
    <row r="1970" spans="1:3">
      <c r="A1970">
        <v>9</v>
      </c>
      <c r="B1970" s="1">
        <v>45002</v>
      </c>
      <c r="C1970" s="1" t="s">
        <v>10063</v>
      </c>
    </row>
    <row r="1971" spans="1:3">
      <c r="A1971">
        <v>2</v>
      </c>
      <c r="B1971" s="1">
        <v>45002</v>
      </c>
      <c r="C1971" s="1" t="s">
        <v>10063</v>
      </c>
    </row>
    <row r="1972" spans="1:3">
      <c r="A1972">
        <v>3</v>
      </c>
      <c r="B1972" s="1">
        <v>45002</v>
      </c>
      <c r="C1972" s="1" t="s">
        <v>10063</v>
      </c>
    </row>
    <row r="1973" spans="1:3">
      <c r="A1973">
        <v>4</v>
      </c>
      <c r="B1973" s="1">
        <v>45002</v>
      </c>
      <c r="C1973" s="1" t="s">
        <v>10063</v>
      </c>
    </row>
    <row r="1974" spans="1:3">
      <c r="A1974">
        <v>4.5</v>
      </c>
      <c r="B1974" s="1">
        <v>45002</v>
      </c>
      <c r="C1974" s="1" t="s">
        <v>10063</v>
      </c>
    </row>
    <row r="1975" spans="1:3">
      <c r="A1975">
        <v>10</v>
      </c>
      <c r="B1975" s="1">
        <v>45002</v>
      </c>
      <c r="C1975" s="1" t="s">
        <v>10063</v>
      </c>
    </row>
    <row r="1976" spans="1:3">
      <c r="A1976">
        <v>15</v>
      </c>
      <c r="B1976" s="1">
        <v>45002</v>
      </c>
      <c r="C1976" s="1" t="s">
        <v>10063</v>
      </c>
    </row>
    <row r="1977" spans="1:3">
      <c r="A1977">
        <v>16</v>
      </c>
      <c r="B1977" s="1">
        <v>45002</v>
      </c>
      <c r="C1977" s="1" t="s">
        <v>10063</v>
      </c>
    </row>
    <row r="1978" spans="1:3">
      <c r="A1978">
        <v>8</v>
      </c>
      <c r="B1978" s="1">
        <v>45002</v>
      </c>
      <c r="C1978" s="1" t="s">
        <v>10063</v>
      </c>
    </row>
    <row r="1979" spans="1:3">
      <c r="A1979">
        <v>9</v>
      </c>
      <c r="B1979" s="1">
        <v>45002</v>
      </c>
      <c r="C1979" s="1" t="s">
        <v>10063</v>
      </c>
    </row>
    <row r="1980" spans="1:3">
      <c r="A1980">
        <v>15</v>
      </c>
      <c r="B1980" s="1">
        <v>45002</v>
      </c>
      <c r="C1980" s="1" t="s">
        <v>10063</v>
      </c>
    </row>
    <row r="1981" spans="1:3">
      <c r="A1981">
        <v>12</v>
      </c>
      <c r="B1981" s="1">
        <v>45002</v>
      </c>
      <c r="C1981" s="1" t="s">
        <v>10063</v>
      </c>
    </row>
    <row r="1982" spans="1:3">
      <c r="A1982">
        <v>10</v>
      </c>
      <c r="B1982" s="1">
        <v>45002</v>
      </c>
      <c r="C1982" s="1" t="s">
        <v>10063</v>
      </c>
    </row>
    <row r="1983" spans="1:3">
      <c r="A1983">
        <v>3</v>
      </c>
      <c r="B1983" s="1">
        <v>45002</v>
      </c>
      <c r="C1983" s="1" t="s">
        <v>10063</v>
      </c>
    </row>
    <row r="1984" spans="1:3">
      <c r="A1984">
        <v>4.5</v>
      </c>
      <c r="B1984" s="1">
        <v>45002</v>
      </c>
      <c r="C1984" s="1" t="s">
        <v>10063</v>
      </c>
    </row>
    <row r="1985" spans="1:3">
      <c r="A1985">
        <v>5</v>
      </c>
      <c r="B1985" s="1">
        <v>45002</v>
      </c>
      <c r="C1985" s="1" t="s">
        <v>10063</v>
      </c>
    </row>
    <row r="1986" spans="1:3">
      <c r="A1986">
        <v>25</v>
      </c>
      <c r="B1986" s="1">
        <v>45002</v>
      </c>
      <c r="C1986" s="1" t="s">
        <v>10063</v>
      </c>
    </row>
    <row r="1987" spans="1:3">
      <c r="A1987">
        <v>8</v>
      </c>
      <c r="B1987" s="1">
        <v>45002</v>
      </c>
      <c r="C1987" s="1" t="s">
        <v>10063</v>
      </c>
    </row>
    <row r="1988" spans="1:3">
      <c r="A1988">
        <v>12</v>
      </c>
      <c r="B1988" s="1">
        <v>45002</v>
      </c>
      <c r="C1988" s="1" t="s">
        <v>10063</v>
      </c>
    </row>
    <row r="1989" spans="1:3">
      <c r="A1989">
        <v>3</v>
      </c>
      <c r="B1989" s="1">
        <v>45003</v>
      </c>
      <c r="C1989" s="1" t="s">
        <v>10063</v>
      </c>
    </row>
    <row r="1990" spans="1:3">
      <c r="A1990">
        <v>6</v>
      </c>
      <c r="B1990" s="1">
        <v>45003</v>
      </c>
      <c r="C1990" s="1" t="s">
        <v>10063</v>
      </c>
    </row>
    <row r="1991" spans="1:3">
      <c r="A1991">
        <v>25</v>
      </c>
      <c r="B1991" s="1">
        <v>45003</v>
      </c>
      <c r="C1991" s="1" t="s">
        <v>10063</v>
      </c>
    </row>
    <row r="1992" spans="1:3">
      <c r="A1992">
        <v>5</v>
      </c>
      <c r="B1992" s="1">
        <v>45003</v>
      </c>
      <c r="C1992" s="1" t="s">
        <v>10063</v>
      </c>
    </row>
    <row r="1993" spans="1:3">
      <c r="A1993">
        <v>4</v>
      </c>
      <c r="B1993" s="1">
        <v>45003</v>
      </c>
      <c r="C1993" s="1" t="s">
        <v>10063</v>
      </c>
    </row>
    <row r="1994" spans="1:3">
      <c r="A1994">
        <v>20</v>
      </c>
      <c r="B1994" s="1">
        <v>45003</v>
      </c>
      <c r="C1994" s="1" t="s">
        <v>10063</v>
      </c>
    </row>
    <row r="1995" spans="1:3">
      <c r="A1995">
        <v>9</v>
      </c>
      <c r="B1995" s="1">
        <v>45003</v>
      </c>
      <c r="C1995" s="1" t="s">
        <v>10063</v>
      </c>
    </row>
    <row r="1996" spans="1:3">
      <c r="A1996">
        <v>4</v>
      </c>
      <c r="B1996" s="1">
        <v>45003</v>
      </c>
      <c r="C1996" s="1" t="s">
        <v>10063</v>
      </c>
    </row>
    <row r="1997" spans="1:3">
      <c r="A1997">
        <v>4</v>
      </c>
      <c r="B1997" s="1">
        <v>45003</v>
      </c>
      <c r="C1997" s="1" t="s">
        <v>10063</v>
      </c>
    </row>
    <row r="1998" spans="1:3">
      <c r="A1998">
        <v>16</v>
      </c>
      <c r="B1998" s="1">
        <v>45003</v>
      </c>
      <c r="C1998" s="1" t="s">
        <v>10063</v>
      </c>
    </row>
    <row r="1999" spans="1:3">
      <c r="A1999">
        <v>2</v>
      </c>
      <c r="B1999" s="1">
        <v>45003</v>
      </c>
      <c r="C1999" s="1" t="s">
        <v>10063</v>
      </c>
    </row>
    <row r="2000" spans="1:3">
      <c r="A2000">
        <v>25</v>
      </c>
      <c r="B2000" s="1">
        <v>45003</v>
      </c>
      <c r="C2000" s="1" t="s">
        <v>10063</v>
      </c>
    </row>
    <row r="2001" spans="1:3">
      <c r="A2001">
        <v>10</v>
      </c>
      <c r="B2001" s="1">
        <v>45003</v>
      </c>
      <c r="C2001" s="1" t="s">
        <v>10063</v>
      </c>
    </row>
    <row r="2002" spans="1:3">
      <c r="A2002">
        <v>10</v>
      </c>
      <c r="B2002" s="1">
        <v>45003</v>
      </c>
      <c r="C2002" s="1" t="s">
        <v>10063</v>
      </c>
    </row>
    <row r="2003" spans="1:3">
      <c r="A2003">
        <v>2</v>
      </c>
      <c r="B2003" s="1">
        <v>45003</v>
      </c>
      <c r="C2003" s="1" t="s">
        <v>10063</v>
      </c>
    </row>
    <row r="2004" spans="1:3">
      <c r="A2004">
        <v>15</v>
      </c>
      <c r="B2004" s="1">
        <v>45003</v>
      </c>
      <c r="C2004" s="1" t="s">
        <v>10063</v>
      </c>
    </row>
    <row r="2005" spans="1:3">
      <c r="A2005">
        <v>12</v>
      </c>
      <c r="B2005" s="1">
        <v>45003</v>
      </c>
      <c r="C2005" s="1" t="s">
        <v>10063</v>
      </c>
    </row>
    <row r="2006" spans="1:3">
      <c r="A2006">
        <v>12</v>
      </c>
      <c r="B2006" s="1">
        <v>45003</v>
      </c>
      <c r="C2006" s="1" t="s">
        <v>10063</v>
      </c>
    </row>
    <row r="2007" spans="1:3">
      <c r="A2007">
        <v>6</v>
      </c>
      <c r="B2007" s="1">
        <v>45003</v>
      </c>
      <c r="C2007" s="1" t="s">
        <v>10063</v>
      </c>
    </row>
    <row r="2008" spans="1:3">
      <c r="A2008">
        <v>4</v>
      </c>
      <c r="B2008" s="1">
        <v>45003</v>
      </c>
      <c r="C2008" s="1" t="s">
        <v>10063</v>
      </c>
    </row>
    <row r="2009" spans="1:3">
      <c r="A2009">
        <v>20</v>
      </c>
      <c r="B2009" s="1">
        <v>45003</v>
      </c>
      <c r="C2009" s="1" t="s">
        <v>10063</v>
      </c>
    </row>
    <row r="2010" spans="1:3">
      <c r="A2010">
        <v>20</v>
      </c>
      <c r="B2010" s="1">
        <v>45003</v>
      </c>
      <c r="C2010" s="1" t="s">
        <v>10063</v>
      </c>
    </row>
    <row r="2011" spans="1:3">
      <c r="A2011">
        <v>20</v>
      </c>
      <c r="B2011" s="1">
        <v>45003</v>
      </c>
      <c r="C2011" s="1" t="s">
        <v>10063</v>
      </c>
    </row>
    <row r="2012" spans="1:3">
      <c r="A2012">
        <v>8</v>
      </c>
      <c r="B2012" s="1">
        <v>45003</v>
      </c>
      <c r="C2012" s="1" t="s">
        <v>10063</v>
      </c>
    </row>
    <row r="2013" spans="1:3">
      <c r="A2013">
        <v>1</v>
      </c>
      <c r="B2013" s="1">
        <v>45003</v>
      </c>
      <c r="C2013" s="1" t="s">
        <v>10063</v>
      </c>
    </row>
    <row r="2014" spans="1:3">
      <c r="A2014">
        <v>15</v>
      </c>
      <c r="B2014" s="1">
        <v>45003</v>
      </c>
      <c r="C2014" s="1" t="s">
        <v>10063</v>
      </c>
    </row>
    <row r="2015" spans="1:3">
      <c r="A2015">
        <v>8</v>
      </c>
      <c r="B2015" s="1">
        <v>45003</v>
      </c>
      <c r="C2015" s="1" t="s">
        <v>10063</v>
      </c>
    </row>
    <row r="2016" spans="1:3">
      <c r="A2016">
        <v>6</v>
      </c>
      <c r="B2016" s="1">
        <v>45003</v>
      </c>
      <c r="C2016" s="1" t="s">
        <v>10063</v>
      </c>
    </row>
    <row r="2017" spans="1:3">
      <c r="A2017">
        <v>7.5</v>
      </c>
      <c r="B2017" s="1">
        <v>45003</v>
      </c>
      <c r="C2017" s="1" t="s">
        <v>10063</v>
      </c>
    </row>
    <row r="2018" spans="1:3">
      <c r="A2018">
        <v>9</v>
      </c>
      <c r="B2018" s="1">
        <v>45003</v>
      </c>
      <c r="C2018" s="1" t="s">
        <v>10063</v>
      </c>
    </row>
    <row r="2019" spans="1:3">
      <c r="A2019">
        <v>1</v>
      </c>
      <c r="B2019" s="1">
        <v>45004</v>
      </c>
      <c r="C2019" s="1" t="s">
        <v>10063</v>
      </c>
    </row>
    <row r="2020" spans="1:3">
      <c r="A2020">
        <v>2</v>
      </c>
      <c r="B2020" s="1">
        <v>45004</v>
      </c>
      <c r="C2020" s="1" t="s">
        <v>10063</v>
      </c>
    </row>
    <row r="2021" spans="1:3">
      <c r="A2021">
        <v>6</v>
      </c>
      <c r="B2021" s="1">
        <v>45004</v>
      </c>
      <c r="C2021" s="1" t="s">
        <v>10063</v>
      </c>
    </row>
    <row r="2022" spans="1:3">
      <c r="A2022">
        <v>15</v>
      </c>
      <c r="B2022" s="1">
        <v>45004</v>
      </c>
      <c r="C2022" s="1" t="s">
        <v>10063</v>
      </c>
    </row>
    <row r="2023" spans="1:3">
      <c r="A2023">
        <v>20</v>
      </c>
      <c r="B2023" s="1">
        <v>45004</v>
      </c>
      <c r="C2023" s="1" t="s">
        <v>10063</v>
      </c>
    </row>
    <row r="2024" spans="1:3">
      <c r="A2024">
        <v>8</v>
      </c>
      <c r="B2024" s="1">
        <v>45004</v>
      </c>
      <c r="C2024" s="1" t="s">
        <v>10063</v>
      </c>
    </row>
    <row r="2025" spans="1:3">
      <c r="A2025">
        <v>3</v>
      </c>
      <c r="B2025" s="1">
        <v>45004</v>
      </c>
      <c r="C2025" s="1" t="s">
        <v>10063</v>
      </c>
    </row>
    <row r="2026" spans="1:3">
      <c r="A2026">
        <v>25</v>
      </c>
      <c r="B2026" s="1">
        <v>45004</v>
      </c>
      <c r="C2026" s="1" t="s">
        <v>10063</v>
      </c>
    </row>
    <row r="2027" spans="1:3">
      <c r="A2027">
        <v>9</v>
      </c>
      <c r="B2027" s="1">
        <v>45004</v>
      </c>
      <c r="C2027" s="1" t="s">
        <v>10063</v>
      </c>
    </row>
    <row r="2028" spans="1:3">
      <c r="A2028">
        <v>4</v>
      </c>
      <c r="B2028" s="1">
        <v>45004</v>
      </c>
      <c r="C2028" s="1" t="s">
        <v>10063</v>
      </c>
    </row>
    <row r="2029" spans="1:3">
      <c r="A2029">
        <v>4</v>
      </c>
      <c r="B2029" s="1">
        <v>45004</v>
      </c>
      <c r="C2029" s="1" t="s">
        <v>10063</v>
      </c>
    </row>
    <row r="2030" spans="1:3">
      <c r="A2030">
        <v>3</v>
      </c>
      <c r="B2030" s="1">
        <v>45004</v>
      </c>
      <c r="C2030" s="1" t="s">
        <v>10063</v>
      </c>
    </row>
    <row r="2031" spans="1:3">
      <c r="A2031">
        <v>6</v>
      </c>
      <c r="B2031" s="1">
        <v>45004</v>
      </c>
      <c r="C2031" s="1" t="s">
        <v>10063</v>
      </c>
    </row>
    <row r="2032" spans="1:3">
      <c r="A2032">
        <v>3</v>
      </c>
      <c r="B2032" s="1">
        <v>45004</v>
      </c>
      <c r="C2032" s="1" t="s">
        <v>10063</v>
      </c>
    </row>
    <row r="2033" spans="1:3">
      <c r="A2033">
        <v>16</v>
      </c>
      <c r="B2033" s="1">
        <v>45004</v>
      </c>
      <c r="C2033" s="1" t="s">
        <v>10063</v>
      </c>
    </row>
    <row r="2034" spans="1:3">
      <c r="A2034">
        <v>4</v>
      </c>
      <c r="B2034" s="1">
        <v>45004</v>
      </c>
      <c r="C2034" s="1" t="s">
        <v>10063</v>
      </c>
    </row>
    <row r="2035" spans="1:3">
      <c r="A2035">
        <v>6</v>
      </c>
      <c r="B2035" s="1">
        <v>45004</v>
      </c>
      <c r="C2035" s="1" t="s">
        <v>10063</v>
      </c>
    </row>
    <row r="2036" spans="1:3">
      <c r="A2036">
        <v>20</v>
      </c>
      <c r="B2036" s="1">
        <v>45004</v>
      </c>
      <c r="C2036" s="1" t="s">
        <v>10063</v>
      </c>
    </row>
    <row r="2037" spans="1:3">
      <c r="A2037">
        <v>20</v>
      </c>
      <c r="B2037" s="1">
        <v>45004</v>
      </c>
      <c r="C2037" s="1" t="s">
        <v>10063</v>
      </c>
    </row>
    <row r="2038" spans="1:3">
      <c r="A2038">
        <v>8</v>
      </c>
      <c r="B2038" s="1">
        <v>45004</v>
      </c>
      <c r="C2038" s="1" t="s">
        <v>10063</v>
      </c>
    </row>
    <row r="2039" spans="1:3">
      <c r="A2039">
        <v>20</v>
      </c>
      <c r="B2039" s="1">
        <v>45004</v>
      </c>
      <c r="C2039" s="1" t="s">
        <v>10063</v>
      </c>
    </row>
    <row r="2040" spans="1:3">
      <c r="A2040">
        <v>25</v>
      </c>
      <c r="B2040" s="1">
        <v>45004</v>
      </c>
      <c r="C2040" s="1" t="s">
        <v>10063</v>
      </c>
    </row>
    <row r="2041" spans="1:3">
      <c r="A2041">
        <v>3</v>
      </c>
      <c r="B2041" s="1">
        <v>45004</v>
      </c>
      <c r="C2041" s="1" t="s">
        <v>10063</v>
      </c>
    </row>
    <row r="2042" spans="1:3">
      <c r="A2042">
        <v>15</v>
      </c>
      <c r="B2042" s="1">
        <v>45004</v>
      </c>
      <c r="C2042" s="1" t="s">
        <v>10063</v>
      </c>
    </row>
    <row r="2043" spans="1:3">
      <c r="A2043">
        <v>9</v>
      </c>
      <c r="B2043" s="1">
        <v>45004</v>
      </c>
      <c r="C2043" s="1" t="s">
        <v>10063</v>
      </c>
    </row>
    <row r="2044" spans="1:3">
      <c r="A2044">
        <v>9</v>
      </c>
      <c r="B2044" s="1">
        <v>45004</v>
      </c>
      <c r="C2044" s="1" t="s">
        <v>10063</v>
      </c>
    </row>
    <row r="2045" spans="1:3">
      <c r="A2045">
        <v>6</v>
      </c>
      <c r="B2045" s="1">
        <v>45004</v>
      </c>
      <c r="C2045" s="1" t="s">
        <v>10063</v>
      </c>
    </row>
    <row r="2046" spans="1:3">
      <c r="A2046">
        <v>20</v>
      </c>
      <c r="B2046" s="1">
        <v>45004</v>
      </c>
      <c r="C2046" s="1" t="s">
        <v>10063</v>
      </c>
    </row>
    <row r="2047" spans="1:3">
      <c r="A2047">
        <v>16</v>
      </c>
      <c r="B2047" s="1">
        <v>45005</v>
      </c>
      <c r="C2047" s="1" t="s">
        <v>10063</v>
      </c>
    </row>
    <row r="2048" spans="1:3">
      <c r="A2048">
        <v>8</v>
      </c>
      <c r="B2048" s="1">
        <v>45005</v>
      </c>
      <c r="C2048" s="1" t="s">
        <v>10063</v>
      </c>
    </row>
    <row r="2049" spans="1:3">
      <c r="A2049">
        <v>1</v>
      </c>
      <c r="B2049" s="1">
        <v>45005</v>
      </c>
      <c r="C2049" s="1" t="s">
        <v>10063</v>
      </c>
    </row>
    <row r="2050" spans="1:3">
      <c r="A2050">
        <v>9</v>
      </c>
      <c r="B2050" s="1">
        <v>45005</v>
      </c>
      <c r="C2050" s="1" t="s">
        <v>10063</v>
      </c>
    </row>
    <row r="2051" spans="1:3">
      <c r="A2051">
        <v>5</v>
      </c>
      <c r="B2051" s="1">
        <v>45005</v>
      </c>
      <c r="C2051" s="1" t="s">
        <v>10063</v>
      </c>
    </row>
    <row r="2052" spans="1:3">
      <c r="A2052">
        <v>6</v>
      </c>
      <c r="B2052" s="1">
        <v>45005</v>
      </c>
      <c r="C2052" s="1" t="s">
        <v>10063</v>
      </c>
    </row>
    <row r="2053" spans="1:3">
      <c r="A2053">
        <v>2</v>
      </c>
      <c r="B2053" s="1">
        <v>45005</v>
      </c>
      <c r="C2053" s="1" t="s">
        <v>10063</v>
      </c>
    </row>
    <row r="2054" spans="1:3">
      <c r="A2054">
        <v>3</v>
      </c>
      <c r="B2054" s="1">
        <v>45005</v>
      </c>
      <c r="C2054" s="1" t="s">
        <v>10063</v>
      </c>
    </row>
    <row r="2055" spans="1:3">
      <c r="A2055">
        <v>12</v>
      </c>
      <c r="B2055" s="1">
        <v>45005</v>
      </c>
      <c r="C2055" s="1" t="s">
        <v>10063</v>
      </c>
    </row>
    <row r="2056" spans="1:3">
      <c r="A2056">
        <v>4.5</v>
      </c>
      <c r="B2056" s="1">
        <v>45005</v>
      </c>
      <c r="C2056" s="1" t="s">
        <v>10063</v>
      </c>
    </row>
    <row r="2057" spans="1:3">
      <c r="A2057">
        <v>3</v>
      </c>
      <c r="B2057" s="1">
        <v>45005</v>
      </c>
      <c r="C2057" s="1" t="s">
        <v>10063</v>
      </c>
    </row>
    <row r="2058" spans="1:3">
      <c r="A2058">
        <v>1.5</v>
      </c>
      <c r="B2058" s="1">
        <v>45005</v>
      </c>
      <c r="C2058" s="1" t="s">
        <v>10063</v>
      </c>
    </row>
    <row r="2059" spans="1:3">
      <c r="A2059">
        <v>10</v>
      </c>
      <c r="B2059" s="1">
        <v>45005</v>
      </c>
      <c r="C2059" s="1" t="s">
        <v>10063</v>
      </c>
    </row>
    <row r="2060" spans="1:3">
      <c r="A2060">
        <v>1</v>
      </c>
      <c r="B2060" s="1">
        <v>45005</v>
      </c>
      <c r="C2060" s="1" t="s">
        <v>10063</v>
      </c>
    </row>
    <row r="2061" spans="1:3">
      <c r="A2061">
        <v>1</v>
      </c>
      <c r="B2061" s="1">
        <v>45005</v>
      </c>
      <c r="C2061" s="1" t="s">
        <v>10063</v>
      </c>
    </row>
    <row r="2062" spans="1:3">
      <c r="A2062">
        <v>5</v>
      </c>
      <c r="B2062" s="1">
        <v>45005</v>
      </c>
      <c r="C2062" s="1" t="s">
        <v>10063</v>
      </c>
    </row>
    <row r="2063" spans="1:3">
      <c r="A2063">
        <v>4</v>
      </c>
      <c r="B2063" s="1">
        <v>45005</v>
      </c>
      <c r="C2063" s="1" t="s">
        <v>10063</v>
      </c>
    </row>
    <row r="2064" spans="1:3">
      <c r="A2064">
        <v>6</v>
      </c>
      <c r="B2064" s="1">
        <v>45005</v>
      </c>
      <c r="C2064" s="1" t="s">
        <v>10063</v>
      </c>
    </row>
    <row r="2065" spans="1:3">
      <c r="A2065">
        <v>8</v>
      </c>
      <c r="B2065" s="1">
        <v>45005</v>
      </c>
      <c r="C2065" s="1" t="s">
        <v>10063</v>
      </c>
    </row>
    <row r="2066" spans="1:3">
      <c r="A2066">
        <v>16</v>
      </c>
      <c r="B2066" s="1">
        <v>45005</v>
      </c>
      <c r="C2066" s="1" t="s">
        <v>10063</v>
      </c>
    </row>
    <row r="2067" spans="1:3">
      <c r="A2067">
        <v>9</v>
      </c>
      <c r="B2067" s="1">
        <v>45005</v>
      </c>
      <c r="C2067" s="1" t="s">
        <v>10063</v>
      </c>
    </row>
    <row r="2068" spans="1:3">
      <c r="A2068">
        <v>20</v>
      </c>
      <c r="B2068" s="1">
        <v>45005</v>
      </c>
      <c r="C2068" s="1" t="s">
        <v>10063</v>
      </c>
    </row>
    <row r="2069" spans="1:3">
      <c r="A2069">
        <v>10</v>
      </c>
      <c r="B2069" s="1">
        <v>45005</v>
      </c>
      <c r="C2069" s="1" t="s">
        <v>10063</v>
      </c>
    </row>
    <row r="2070" spans="1:3">
      <c r="A2070">
        <v>25</v>
      </c>
      <c r="B2070" s="1">
        <v>45005</v>
      </c>
      <c r="C2070" s="1" t="s">
        <v>10063</v>
      </c>
    </row>
    <row r="2071" spans="1:3">
      <c r="A2071">
        <v>10</v>
      </c>
      <c r="B2071" s="1">
        <v>45005</v>
      </c>
      <c r="C2071" s="1" t="s">
        <v>10063</v>
      </c>
    </row>
    <row r="2072" spans="1:3">
      <c r="A2072">
        <v>4</v>
      </c>
      <c r="B2072" s="1">
        <v>45005</v>
      </c>
      <c r="C2072" s="1" t="s">
        <v>10063</v>
      </c>
    </row>
    <row r="2073" spans="1:3">
      <c r="A2073">
        <v>5</v>
      </c>
      <c r="B2073" s="1">
        <v>45005</v>
      </c>
      <c r="C2073" s="1" t="s">
        <v>10063</v>
      </c>
    </row>
    <row r="2074" spans="1:3">
      <c r="A2074">
        <v>2</v>
      </c>
      <c r="B2074" s="1">
        <v>45006</v>
      </c>
      <c r="C2074" s="1" t="s">
        <v>10063</v>
      </c>
    </row>
    <row r="2075" spans="1:3">
      <c r="A2075">
        <v>3</v>
      </c>
      <c r="B2075" s="1">
        <v>45006</v>
      </c>
      <c r="C2075" s="1" t="s">
        <v>10063</v>
      </c>
    </row>
    <row r="2076" spans="1:3">
      <c r="A2076">
        <v>15</v>
      </c>
      <c r="B2076" s="1">
        <v>45006</v>
      </c>
      <c r="C2076" s="1" t="s">
        <v>10063</v>
      </c>
    </row>
    <row r="2077" spans="1:3">
      <c r="A2077">
        <v>15</v>
      </c>
      <c r="B2077" s="1">
        <v>45006</v>
      </c>
      <c r="C2077" s="1" t="s">
        <v>10063</v>
      </c>
    </row>
    <row r="2078" spans="1:3">
      <c r="A2078">
        <v>4</v>
      </c>
      <c r="B2078" s="1">
        <v>45006</v>
      </c>
      <c r="C2078" s="1" t="s">
        <v>10063</v>
      </c>
    </row>
    <row r="2079" spans="1:3">
      <c r="A2079">
        <v>15</v>
      </c>
      <c r="B2079" s="1">
        <v>45006</v>
      </c>
      <c r="C2079" s="1" t="s">
        <v>10063</v>
      </c>
    </row>
    <row r="2080" spans="1:3">
      <c r="A2080">
        <v>8</v>
      </c>
      <c r="B2080" s="1">
        <v>45006</v>
      </c>
      <c r="C2080" s="1" t="s">
        <v>10063</v>
      </c>
    </row>
    <row r="2081" spans="1:3">
      <c r="A2081">
        <v>3</v>
      </c>
      <c r="B2081" s="1">
        <v>45006</v>
      </c>
      <c r="C2081" s="1" t="s">
        <v>10063</v>
      </c>
    </row>
    <row r="2082" spans="1:3">
      <c r="A2082">
        <v>7.5</v>
      </c>
      <c r="B2082" s="1">
        <v>45006</v>
      </c>
      <c r="C2082" s="1" t="s">
        <v>10063</v>
      </c>
    </row>
    <row r="2083" spans="1:3">
      <c r="A2083">
        <v>8</v>
      </c>
      <c r="B2083" s="1">
        <v>45006</v>
      </c>
      <c r="C2083" s="1" t="s">
        <v>10063</v>
      </c>
    </row>
    <row r="2084" spans="1:3">
      <c r="A2084">
        <v>2</v>
      </c>
      <c r="B2084" s="1">
        <v>45006</v>
      </c>
      <c r="C2084" s="1" t="s">
        <v>10063</v>
      </c>
    </row>
    <row r="2085" spans="1:3">
      <c r="A2085">
        <v>6</v>
      </c>
      <c r="B2085" s="1">
        <v>45006</v>
      </c>
      <c r="C2085" s="1" t="s">
        <v>10063</v>
      </c>
    </row>
    <row r="2086" spans="1:3">
      <c r="A2086">
        <v>4</v>
      </c>
      <c r="B2086" s="1">
        <v>45006</v>
      </c>
      <c r="C2086" s="1" t="s">
        <v>10063</v>
      </c>
    </row>
    <row r="2087" spans="1:3">
      <c r="A2087">
        <v>15</v>
      </c>
      <c r="B2087" s="1">
        <v>45006</v>
      </c>
      <c r="C2087" s="1" t="s">
        <v>10063</v>
      </c>
    </row>
    <row r="2088" spans="1:3">
      <c r="A2088">
        <v>4</v>
      </c>
      <c r="B2088" s="1">
        <v>45006</v>
      </c>
      <c r="C2088" s="1" t="s">
        <v>10063</v>
      </c>
    </row>
    <row r="2089" spans="1:3">
      <c r="A2089">
        <v>15</v>
      </c>
      <c r="B2089" s="1">
        <v>45006</v>
      </c>
      <c r="C2089" s="1" t="s">
        <v>10063</v>
      </c>
    </row>
    <row r="2090" spans="1:3">
      <c r="A2090">
        <v>9</v>
      </c>
      <c r="B2090" s="1">
        <v>45006</v>
      </c>
      <c r="C2090" s="1" t="s">
        <v>10063</v>
      </c>
    </row>
    <row r="2091" spans="1:3">
      <c r="A2091">
        <v>6</v>
      </c>
      <c r="B2091" s="1">
        <v>45006</v>
      </c>
      <c r="C2091" s="1" t="s">
        <v>10063</v>
      </c>
    </row>
    <row r="2092" spans="1:3">
      <c r="A2092">
        <v>5</v>
      </c>
      <c r="B2092" s="1">
        <v>45006</v>
      </c>
      <c r="C2092" s="1" t="s">
        <v>10063</v>
      </c>
    </row>
    <row r="2093" spans="1:3">
      <c r="A2093">
        <v>5</v>
      </c>
      <c r="B2093" s="1">
        <v>45006</v>
      </c>
      <c r="C2093" s="1" t="s">
        <v>10063</v>
      </c>
    </row>
    <row r="2094" spans="1:3">
      <c r="A2094">
        <v>3</v>
      </c>
      <c r="B2094" s="1">
        <v>45006</v>
      </c>
      <c r="C2094" s="1" t="s">
        <v>10063</v>
      </c>
    </row>
    <row r="2095" spans="1:3">
      <c r="A2095">
        <v>12</v>
      </c>
      <c r="B2095" s="1">
        <v>45006</v>
      </c>
      <c r="C2095" s="1" t="s">
        <v>10063</v>
      </c>
    </row>
    <row r="2096" spans="1:3">
      <c r="A2096">
        <v>2</v>
      </c>
      <c r="B2096" s="1">
        <v>45006</v>
      </c>
      <c r="C2096" s="1" t="s">
        <v>10063</v>
      </c>
    </row>
    <row r="2097" spans="1:3">
      <c r="A2097">
        <v>3</v>
      </c>
      <c r="B2097" s="1">
        <v>45006</v>
      </c>
      <c r="C2097" s="1" t="s">
        <v>10063</v>
      </c>
    </row>
    <row r="2098" spans="1:3">
      <c r="A2098">
        <v>5</v>
      </c>
      <c r="B2098" s="1">
        <v>45006</v>
      </c>
      <c r="C2098" s="1" t="s">
        <v>10063</v>
      </c>
    </row>
    <row r="2099" spans="1:3">
      <c r="A2099">
        <v>20</v>
      </c>
      <c r="B2099" s="1">
        <v>45007</v>
      </c>
      <c r="C2099" s="1" t="s">
        <v>10063</v>
      </c>
    </row>
    <row r="2100" spans="1:3">
      <c r="A2100">
        <v>15</v>
      </c>
      <c r="B2100" s="1">
        <v>45007</v>
      </c>
      <c r="C2100" s="1" t="s">
        <v>10063</v>
      </c>
    </row>
    <row r="2101" spans="1:3">
      <c r="A2101">
        <v>3</v>
      </c>
      <c r="B2101" s="1">
        <v>45007</v>
      </c>
      <c r="C2101" s="1" t="s">
        <v>10063</v>
      </c>
    </row>
    <row r="2102" spans="1:3">
      <c r="A2102">
        <v>1.5</v>
      </c>
      <c r="B2102" s="1">
        <v>45007</v>
      </c>
      <c r="C2102" s="1" t="s">
        <v>10063</v>
      </c>
    </row>
    <row r="2103" spans="1:3">
      <c r="A2103">
        <v>25</v>
      </c>
      <c r="B2103" s="1">
        <v>45007</v>
      </c>
      <c r="C2103" s="1" t="s">
        <v>10063</v>
      </c>
    </row>
    <row r="2104" spans="1:3">
      <c r="A2104">
        <v>3</v>
      </c>
      <c r="B2104" s="1">
        <v>45007</v>
      </c>
      <c r="C2104" s="1" t="s">
        <v>10063</v>
      </c>
    </row>
    <row r="2105" spans="1:3">
      <c r="A2105">
        <v>7.5</v>
      </c>
      <c r="B2105" s="1">
        <v>45007</v>
      </c>
      <c r="C2105" s="1" t="s">
        <v>10063</v>
      </c>
    </row>
    <row r="2106" spans="1:3">
      <c r="A2106">
        <v>15</v>
      </c>
      <c r="B2106" s="1">
        <v>45007</v>
      </c>
      <c r="C2106" s="1" t="s">
        <v>10063</v>
      </c>
    </row>
    <row r="2107" spans="1:3">
      <c r="A2107">
        <v>8</v>
      </c>
      <c r="B2107" s="1">
        <v>45007</v>
      </c>
      <c r="C2107" s="1" t="s">
        <v>10063</v>
      </c>
    </row>
    <row r="2108" spans="1:3">
      <c r="A2108">
        <v>20</v>
      </c>
      <c r="B2108" s="1">
        <v>45007</v>
      </c>
      <c r="C2108" s="1" t="s">
        <v>10063</v>
      </c>
    </row>
    <row r="2109" spans="1:3">
      <c r="A2109">
        <v>5</v>
      </c>
      <c r="B2109" s="1">
        <v>45007</v>
      </c>
      <c r="C2109" s="1" t="s">
        <v>10063</v>
      </c>
    </row>
    <row r="2110" spans="1:3">
      <c r="A2110">
        <v>4.5</v>
      </c>
      <c r="B2110" s="1">
        <v>45007</v>
      </c>
      <c r="C2110" s="1" t="s">
        <v>10063</v>
      </c>
    </row>
    <row r="2111" spans="1:3">
      <c r="A2111">
        <v>16</v>
      </c>
      <c r="B2111" s="1">
        <v>45007</v>
      </c>
      <c r="C2111" s="1" t="s">
        <v>10063</v>
      </c>
    </row>
    <row r="2112" spans="1:3">
      <c r="A2112">
        <v>12</v>
      </c>
      <c r="B2112" s="1">
        <v>45007</v>
      </c>
      <c r="C2112" s="1" t="s">
        <v>10063</v>
      </c>
    </row>
    <row r="2113" spans="1:3">
      <c r="A2113">
        <v>4.5</v>
      </c>
      <c r="B2113" s="1">
        <v>45007</v>
      </c>
      <c r="C2113" s="1" t="s">
        <v>10063</v>
      </c>
    </row>
    <row r="2114" spans="1:3">
      <c r="A2114">
        <v>4.5</v>
      </c>
      <c r="B2114" s="1">
        <v>45007</v>
      </c>
      <c r="C2114" s="1" t="s">
        <v>10063</v>
      </c>
    </row>
    <row r="2115" spans="1:3">
      <c r="A2115">
        <v>4</v>
      </c>
      <c r="B2115" s="1">
        <v>45007</v>
      </c>
      <c r="C2115" s="1" t="s">
        <v>10063</v>
      </c>
    </row>
    <row r="2116" spans="1:3">
      <c r="A2116">
        <v>6</v>
      </c>
      <c r="B2116" s="1">
        <v>45007</v>
      </c>
      <c r="C2116" s="1" t="s">
        <v>10063</v>
      </c>
    </row>
    <row r="2117" spans="1:3">
      <c r="A2117">
        <v>7.5</v>
      </c>
      <c r="B2117" s="1">
        <v>45007</v>
      </c>
      <c r="C2117" s="1" t="s">
        <v>10063</v>
      </c>
    </row>
    <row r="2118" spans="1:3">
      <c r="A2118">
        <v>5</v>
      </c>
      <c r="B2118" s="1">
        <v>45007</v>
      </c>
      <c r="C2118" s="1" t="s">
        <v>10063</v>
      </c>
    </row>
    <row r="2119" spans="1:3">
      <c r="A2119">
        <v>6</v>
      </c>
      <c r="B2119" s="1">
        <v>45007</v>
      </c>
      <c r="C2119" s="1" t="s">
        <v>10063</v>
      </c>
    </row>
    <row r="2120" spans="1:3">
      <c r="A2120">
        <v>4</v>
      </c>
      <c r="B2120" s="1">
        <v>45007</v>
      </c>
      <c r="C2120" s="1" t="s">
        <v>10063</v>
      </c>
    </row>
    <row r="2121" spans="1:3">
      <c r="A2121">
        <v>3</v>
      </c>
      <c r="B2121" s="1">
        <v>45007</v>
      </c>
      <c r="C2121" s="1" t="s">
        <v>10063</v>
      </c>
    </row>
    <row r="2122" spans="1:3">
      <c r="A2122">
        <v>8</v>
      </c>
      <c r="B2122" s="1">
        <v>45008</v>
      </c>
      <c r="C2122" s="1" t="s">
        <v>10063</v>
      </c>
    </row>
    <row r="2123" spans="1:3">
      <c r="A2123">
        <v>6</v>
      </c>
      <c r="B2123" s="1">
        <v>45008</v>
      </c>
      <c r="C2123" s="1" t="s">
        <v>10063</v>
      </c>
    </row>
    <row r="2124" spans="1:3">
      <c r="A2124">
        <v>12</v>
      </c>
      <c r="B2124" s="1">
        <v>45008</v>
      </c>
      <c r="C2124" s="1" t="s">
        <v>10063</v>
      </c>
    </row>
    <row r="2125" spans="1:3">
      <c r="A2125">
        <v>7.5</v>
      </c>
      <c r="B2125" s="1">
        <v>45008</v>
      </c>
      <c r="C2125" s="1" t="s">
        <v>10063</v>
      </c>
    </row>
    <row r="2126" spans="1:3">
      <c r="A2126">
        <v>12</v>
      </c>
      <c r="B2126" s="1">
        <v>45008</v>
      </c>
      <c r="C2126" s="1" t="s">
        <v>10063</v>
      </c>
    </row>
    <row r="2127" spans="1:3">
      <c r="A2127">
        <v>9</v>
      </c>
      <c r="B2127" s="1">
        <v>45008</v>
      </c>
      <c r="C2127" s="1" t="s">
        <v>10063</v>
      </c>
    </row>
    <row r="2128" spans="1:3">
      <c r="A2128">
        <v>5</v>
      </c>
      <c r="B2128" s="1">
        <v>45008</v>
      </c>
      <c r="C2128" s="1" t="s">
        <v>10063</v>
      </c>
    </row>
    <row r="2129" spans="1:3">
      <c r="A2129">
        <v>3</v>
      </c>
      <c r="B2129" s="1">
        <v>45008</v>
      </c>
      <c r="C2129" s="1" t="s">
        <v>10063</v>
      </c>
    </row>
    <row r="2130" spans="1:3">
      <c r="A2130">
        <v>10</v>
      </c>
      <c r="B2130" s="1">
        <v>45008</v>
      </c>
      <c r="C2130" s="1" t="s">
        <v>10063</v>
      </c>
    </row>
    <row r="2131" spans="1:3">
      <c r="A2131">
        <v>6</v>
      </c>
      <c r="B2131" s="1">
        <v>45008</v>
      </c>
      <c r="C2131" s="1" t="s">
        <v>10063</v>
      </c>
    </row>
    <row r="2132" spans="1:3">
      <c r="A2132">
        <v>1.5</v>
      </c>
      <c r="B2132" s="1">
        <v>45008</v>
      </c>
      <c r="C2132" s="1" t="s">
        <v>10063</v>
      </c>
    </row>
    <row r="2133" spans="1:3">
      <c r="A2133">
        <v>16</v>
      </c>
      <c r="B2133" s="1">
        <v>45008</v>
      </c>
      <c r="C2133" s="1" t="s">
        <v>10063</v>
      </c>
    </row>
    <row r="2134" spans="1:3">
      <c r="A2134">
        <v>9</v>
      </c>
      <c r="B2134" s="1">
        <v>45008</v>
      </c>
      <c r="C2134" s="1" t="s">
        <v>10063</v>
      </c>
    </row>
    <row r="2135" spans="1:3">
      <c r="A2135">
        <v>12</v>
      </c>
      <c r="B2135" s="1">
        <v>45008</v>
      </c>
      <c r="C2135" s="1" t="s">
        <v>10063</v>
      </c>
    </row>
    <row r="2136" spans="1:3">
      <c r="A2136">
        <v>25</v>
      </c>
      <c r="B2136" s="1">
        <v>45008</v>
      </c>
      <c r="C2136" s="1" t="s">
        <v>10063</v>
      </c>
    </row>
    <row r="2137" spans="1:3">
      <c r="A2137">
        <v>16</v>
      </c>
      <c r="B2137" s="1">
        <v>45008</v>
      </c>
      <c r="C2137" s="1" t="s">
        <v>10063</v>
      </c>
    </row>
    <row r="2138" spans="1:3">
      <c r="A2138">
        <v>6</v>
      </c>
      <c r="B2138" s="1">
        <v>45008</v>
      </c>
      <c r="C2138" s="1" t="s">
        <v>10063</v>
      </c>
    </row>
    <row r="2139" spans="1:3">
      <c r="A2139">
        <v>10</v>
      </c>
      <c r="B2139" s="1">
        <v>45008</v>
      </c>
      <c r="C2139" s="1" t="s">
        <v>10063</v>
      </c>
    </row>
    <row r="2140" spans="1:3">
      <c r="A2140">
        <v>3</v>
      </c>
      <c r="B2140" s="1">
        <v>45008</v>
      </c>
      <c r="C2140" s="1" t="s">
        <v>10063</v>
      </c>
    </row>
    <row r="2141" spans="1:3">
      <c r="A2141">
        <v>15</v>
      </c>
      <c r="B2141" s="1">
        <v>45008</v>
      </c>
      <c r="C2141" s="1" t="s">
        <v>10063</v>
      </c>
    </row>
    <row r="2142" spans="1:3">
      <c r="A2142">
        <v>12</v>
      </c>
      <c r="B2142" s="1">
        <v>45008</v>
      </c>
      <c r="C2142" s="1" t="s">
        <v>10063</v>
      </c>
    </row>
    <row r="2143" spans="1:3">
      <c r="A2143">
        <v>3</v>
      </c>
      <c r="B2143" s="1">
        <v>45008</v>
      </c>
      <c r="C2143" s="1" t="s">
        <v>10063</v>
      </c>
    </row>
    <row r="2144" spans="1:3">
      <c r="A2144">
        <v>8</v>
      </c>
      <c r="B2144" s="1">
        <v>45008</v>
      </c>
      <c r="C2144" s="1" t="s">
        <v>10063</v>
      </c>
    </row>
    <row r="2145" spans="1:3">
      <c r="A2145">
        <v>20</v>
      </c>
      <c r="B2145" s="1">
        <v>45008</v>
      </c>
      <c r="C2145" s="1" t="s">
        <v>10063</v>
      </c>
    </row>
    <row r="2146" spans="1:3">
      <c r="A2146">
        <v>20</v>
      </c>
      <c r="B2146" s="1">
        <v>45008</v>
      </c>
      <c r="C2146" s="1" t="s">
        <v>10063</v>
      </c>
    </row>
    <row r="2147" spans="1:3">
      <c r="A2147">
        <v>8</v>
      </c>
      <c r="B2147" s="1">
        <v>45008</v>
      </c>
      <c r="C2147" s="1" t="s">
        <v>10063</v>
      </c>
    </row>
    <row r="2148" spans="1:3">
      <c r="A2148">
        <v>12</v>
      </c>
      <c r="B2148" s="1">
        <v>45008</v>
      </c>
      <c r="C2148" s="1" t="s">
        <v>10063</v>
      </c>
    </row>
    <row r="2149" spans="1:3">
      <c r="A2149">
        <v>25</v>
      </c>
      <c r="B2149" s="1">
        <v>45008</v>
      </c>
      <c r="C2149" s="1" t="s">
        <v>10063</v>
      </c>
    </row>
    <row r="2150" spans="1:3">
      <c r="A2150">
        <v>12</v>
      </c>
      <c r="B2150" s="1">
        <v>45008</v>
      </c>
      <c r="C2150" s="1" t="s">
        <v>10063</v>
      </c>
    </row>
    <row r="2151" spans="1:3">
      <c r="A2151">
        <v>15</v>
      </c>
      <c r="B2151" s="1">
        <v>45008</v>
      </c>
      <c r="C2151" s="1" t="s">
        <v>10063</v>
      </c>
    </row>
    <row r="2152" spans="1:3">
      <c r="A2152">
        <v>2</v>
      </c>
      <c r="B2152" s="1">
        <v>45009</v>
      </c>
      <c r="C2152" s="1" t="s">
        <v>10063</v>
      </c>
    </row>
    <row r="2153" spans="1:3">
      <c r="A2153">
        <v>4</v>
      </c>
      <c r="B2153" s="1">
        <v>45009</v>
      </c>
      <c r="C2153" s="1" t="s">
        <v>10063</v>
      </c>
    </row>
    <row r="2154" spans="1:3">
      <c r="A2154">
        <v>4</v>
      </c>
      <c r="B2154" s="1">
        <v>45009</v>
      </c>
      <c r="C2154" s="1" t="s">
        <v>10063</v>
      </c>
    </row>
    <row r="2155" spans="1:3">
      <c r="A2155">
        <v>8</v>
      </c>
      <c r="B2155" s="1">
        <v>45009</v>
      </c>
      <c r="C2155" s="1" t="s">
        <v>10063</v>
      </c>
    </row>
    <row r="2156" spans="1:3">
      <c r="A2156">
        <v>8</v>
      </c>
      <c r="B2156" s="1">
        <v>45009</v>
      </c>
      <c r="C2156" s="1" t="s">
        <v>10063</v>
      </c>
    </row>
    <row r="2157" spans="1:3">
      <c r="A2157">
        <v>16</v>
      </c>
      <c r="B2157" s="1">
        <v>45009</v>
      </c>
      <c r="C2157" s="1" t="s">
        <v>10063</v>
      </c>
    </row>
    <row r="2158" spans="1:3">
      <c r="A2158">
        <v>16</v>
      </c>
      <c r="B2158" s="1">
        <v>45009</v>
      </c>
      <c r="C2158" s="1" t="s">
        <v>10063</v>
      </c>
    </row>
    <row r="2159" spans="1:3">
      <c r="A2159">
        <v>4</v>
      </c>
      <c r="B2159" s="1">
        <v>45009</v>
      </c>
      <c r="C2159" s="1" t="s">
        <v>10063</v>
      </c>
    </row>
    <row r="2160" spans="1:3">
      <c r="A2160">
        <v>9</v>
      </c>
      <c r="B2160" s="1">
        <v>45009</v>
      </c>
      <c r="C2160" s="1" t="s">
        <v>10063</v>
      </c>
    </row>
    <row r="2161" spans="1:3">
      <c r="A2161">
        <v>6</v>
      </c>
      <c r="B2161" s="1">
        <v>45009</v>
      </c>
      <c r="C2161" s="1" t="s">
        <v>10063</v>
      </c>
    </row>
    <row r="2162" spans="1:3">
      <c r="A2162">
        <v>1</v>
      </c>
      <c r="B2162" s="1">
        <v>45009</v>
      </c>
      <c r="C2162" s="1" t="s">
        <v>10063</v>
      </c>
    </row>
    <row r="2163" spans="1:3">
      <c r="A2163">
        <v>4.5</v>
      </c>
      <c r="B2163" s="1">
        <v>45009</v>
      </c>
      <c r="C2163" s="1" t="s">
        <v>10063</v>
      </c>
    </row>
    <row r="2164" spans="1:3">
      <c r="A2164">
        <v>12</v>
      </c>
      <c r="B2164" s="1">
        <v>45009</v>
      </c>
      <c r="C2164" s="1" t="s">
        <v>10063</v>
      </c>
    </row>
    <row r="2165" spans="1:3">
      <c r="A2165">
        <v>12</v>
      </c>
      <c r="B2165" s="1">
        <v>45009</v>
      </c>
      <c r="C2165" s="1" t="s">
        <v>10063</v>
      </c>
    </row>
    <row r="2166" spans="1:3">
      <c r="A2166">
        <v>12</v>
      </c>
      <c r="B2166" s="1">
        <v>45009</v>
      </c>
      <c r="C2166" s="1" t="s">
        <v>10063</v>
      </c>
    </row>
    <row r="2167" spans="1:3">
      <c r="A2167">
        <v>15</v>
      </c>
      <c r="B2167" s="1">
        <v>45009</v>
      </c>
      <c r="C2167" s="1" t="s">
        <v>10063</v>
      </c>
    </row>
    <row r="2168" spans="1:3">
      <c r="A2168">
        <v>4</v>
      </c>
      <c r="B2168" s="1">
        <v>45009</v>
      </c>
      <c r="C2168" s="1" t="s">
        <v>10063</v>
      </c>
    </row>
    <row r="2169" spans="1:3">
      <c r="A2169">
        <v>4</v>
      </c>
      <c r="B2169" s="1">
        <v>45009</v>
      </c>
      <c r="C2169" s="1" t="s">
        <v>10063</v>
      </c>
    </row>
    <row r="2170" spans="1:3">
      <c r="A2170">
        <v>12</v>
      </c>
      <c r="B2170" s="1">
        <v>45009</v>
      </c>
      <c r="C2170" s="1" t="s">
        <v>10063</v>
      </c>
    </row>
    <row r="2171" spans="1:3">
      <c r="A2171">
        <v>2</v>
      </c>
      <c r="B2171" s="1">
        <v>45009</v>
      </c>
      <c r="C2171" s="1" t="s">
        <v>10063</v>
      </c>
    </row>
    <row r="2172" spans="1:3">
      <c r="A2172">
        <v>16</v>
      </c>
      <c r="B2172" s="1">
        <v>45009</v>
      </c>
      <c r="C2172" s="1" t="s">
        <v>10063</v>
      </c>
    </row>
    <row r="2173" spans="1:3">
      <c r="A2173">
        <v>10</v>
      </c>
      <c r="B2173" s="1">
        <v>45009</v>
      </c>
      <c r="C2173" s="1" t="s">
        <v>10063</v>
      </c>
    </row>
    <row r="2174" spans="1:3">
      <c r="A2174">
        <v>9</v>
      </c>
      <c r="B2174" s="1">
        <v>45009</v>
      </c>
      <c r="C2174" s="1" t="s">
        <v>10063</v>
      </c>
    </row>
    <row r="2175" spans="1:3">
      <c r="A2175">
        <v>4</v>
      </c>
      <c r="B2175" s="1">
        <v>45009</v>
      </c>
      <c r="C2175" s="1" t="s">
        <v>10063</v>
      </c>
    </row>
    <row r="2176" spans="1:3">
      <c r="A2176">
        <v>8</v>
      </c>
      <c r="B2176" s="1">
        <v>45009</v>
      </c>
      <c r="C2176" s="1" t="s">
        <v>10063</v>
      </c>
    </row>
    <row r="2177" spans="1:3">
      <c r="A2177">
        <v>10</v>
      </c>
      <c r="B2177" s="1">
        <v>45009</v>
      </c>
      <c r="C2177" s="1" t="s">
        <v>10063</v>
      </c>
    </row>
    <row r="2178" spans="1:3">
      <c r="A2178">
        <v>10</v>
      </c>
      <c r="B2178" s="1">
        <v>45010</v>
      </c>
      <c r="C2178" s="1" t="s">
        <v>10063</v>
      </c>
    </row>
    <row r="2179" spans="1:3">
      <c r="A2179">
        <v>15</v>
      </c>
      <c r="B2179" s="1">
        <v>45010</v>
      </c>
      <c r="C2179" s="1" t="s">
        <v>10063</v>
      </c>
    </row>
    <row r="2180" spans="1:3">
      <c r="A2180">
        <v>6</v>
      </c>
      <c r="B2180" s="1">
        <v>45010</v>
      </c>
      <c r="C2180" s="1" t="s">
        <v>10063</v>
      </c>
    </row>
    <row r="2181" spans="1:3">
      <c r="A2181">
        <v>6</v>
      </c>
      <c r="B2181" s="1">
        <v>45010</v>
      </c>
      <c r="C2181" s="1" t="s">
        <v>10063</v>
      </c>
    </row>
    <row r="2182" spans="1:3">
      <c r="A2182">
        <v>12</v>
      </c>
      <c r="B2182" s="1">
        <v>45010</v>
      </c>
      <c r="C2182" s="1" t="s">
        <v>10063</v>
      </c>
    </row>
    <row r="2183" spans="1:3">
      <c r="A2183">
        <v>2</v>
      </c>
      <c r="B2183" s="1">
        <v>45010</v>
      </c>
      <c r="C2183" s="1" t="s">
        <v>10063</v>
      </c>
    </row>
    <row r="2184" spans="1:3">
      <c r="A2184">
        <v>12</v>
      </c>
      <c r="B2184" s="1">
        <v>45010</v>
      </c>
      <c r="C2184" s="1" t="s">
        <v>10063</v>
      </c>
    </row>
    <row r="2185" spans="1:3">
      <c r="A2185">
        <v>15</v>
      </c>
      <c r="B2185" s="1">
        <v>45010</v>
      </c>
      <c r="C2185" s="1" t="s">
        <v>10063</v>
      </c>
    </row>
    <row r="2186" spans="1:3">
      <c r="A2186">
        <v>10</v>
      </c>
      <c r="B2186" s="1">
        <v>45010</v>
      </c>
      <c r="C2186" s="1" t="s">
        <v>10063</v>
      </c>
    </row>
    <row r="2187" spans="1:3">
      <c r="A2187">
        <v>2</v>
      </c>
      <c r="B2187" s="1">
        <v>45010</v>
      </c>
      <c r="C2187" s="1" t="s">
        <v>10063</v>
      </c>
    </row>
    <row r="2188" spans="1:3">
      <c r="A2188">
        <v>20</v>
      </c>
      <c r="B2188" s="1">
        <v>45010</v>
      </c>
      <c r="C2188" s="1" t="s">
        <v>10063</v>
      </c>
    </row>
    <row r="2189" spans="1:3">
      <c r="A2189">
        <v>6</v>
      </c>
      <c r="B2189" s="1">
        <v>45010</v>
      </c>
      <c r="C2189" s="1" t="s">
        <v>10063</v>
      </c>
    </row>
    <row r="2190" spans="1:3">
      <c r="A2190">
        <v>4.5</v>
      </c>
      <c r="B2190" s="1">
        <v>45010</v>
      </c>
      <c r="C2190" s="1" t="s">
        <v>10063</v>
      </c>
    </row>
    <row r="2191" spans="1:3">
      <c r="A2191">
        <v>10</v>
      </c>
      <c r="B2191" s="1">
        <v>45010</v>
      </c>
      <c r="C2191" s="1" t="s">
        <v>10063</v>
      </c>
    </row>
    <row r="2192" spans="1:3">
      <c r="A2192">
        <v>16</v>
      </c>
      <c r="B2192" s="1">
        <v>45010</v>
      </c>
      <c r="C2192" s="1" t="s">
        <v>10063</v>
      </c>
    </row>
    <row r="2193" spans="1:3">
      <c r="A2193">
        <v>9</v>
      </c>
      <c r="B2193" s="1">
        <v>45010</v>
      </c>
      <c r="C2193" s="1" t="s">
        <v>10063</v>
      </c>
    </row>
    <row r="2194" spans="1:3">
      <c r="A2194">
        <v>25</v>
      </c>
      <c r="B2194" s="1">
        <v>45010</v>
      </c>
      <c r="C2194" s="1" t="s">
        <v>10063</v>
      </c>
    </row>
    <row r="2195" spans="1:3">
      <c r="A2195">
        <v>8</v>
      </c>
      <c r="B2195" s="1">
        <v>45010</v>
      </c>
      <c r="C2195" s="1" t="s">
        <v>10063</v>
      </c>
    </row>
    <row r="2196" spans="1:3">
      <c r="A2196">
        <v>4</v>
      </c>
      <c r="B2196" s="1">
        <v>45010</v>
      </c>
      <c r="C2196" s="1" t="s">
        <v>10063</v>
      </c>
    </row>
    <row r="2197" spans="1:3">
      <c r="A2197">
        <v>10</v>
      </c>
      <c r="B2197" s="1">
        <v>45010</v>
      </c>
      <c r="C2197" s="1" t="s">
        <v>10063</v>
      </c>
    </row>
    <row r="2198" spans="1:3">
      <c r="A2198">
        <v>6</v>
      </c>
      <c r="B2198" s="1">
        <v>45010</v>
      </c>
      <c r="C2198" s="1" t="s">
        <v>10063</v>
      </c>
    </row>
    <row r="2199" spans="1:3">
      <c r="A2199">
        <v>4</v>
      </c>
      <c r="B2199" s="1">
        <v>45010</v>
      </c>
      <c r="C2199" s="1" t="s">
        <v>10063</v>
      </c>
    </row>
    <row r="2200" spans="1:3">
      <c r="A2200">
        <v>10</v>
      </c>
      <c r="B2200" s="1">
        <v>45010</v>
      </c>
      <c r="C2200" s="1" t="s">
        <v>10063</v>
      </c>
    </row>
    <row r="2201" spans="1:3">
      <c r="A2201">
        <v>15</v>
      </c>
      <c r="B2201" s="1">
        <v>45010</v>
      </c>
      <c r="C2201" s="1" t="s">
        <v>10063</v>
      </c>
    </row>
    <row r="2202" spans="1:3">
      <c r="A2202">
        <v>5</v>
      </c>
      <c r="B2202" s="1">
        <v>45010</v>
      </c>
      <c r="C2202" s="1" t="s">
        <v>10063</v>
      </c>
    </row>
    <row r="2203" spans="1:3">
      <c r="A2203">
        <v>4</v>
      </c>
      <c r="B2203" s="1">
        <v>45011</v>
      </c>
      <c r="C2203" s="1" t="s">
        <v>10063</v>
      </c>
    </row>
    <row r="2204" spans="1:3">
      <c r="A2204">
        <v>12</v>
      </c>
      <c r="B2204" s="1">
        <v>45011</v>
      </c>
      <c r="C2204" s="1" t="s">
        <v>10063</v>
      </c>
    </row>
    <row r="2205" spans="1:3">
      <c r="A2205">
        <v>6</v>
      </c>
      <c r="B2205" s="1">
        <v>45011</v>
      </c>
      <c r="C2205" s="1" t="s">
        <v>10063</v>
      </c>
    </row>
    <row r="2206" spans="1:3">
      <c r="A2206">
        <v>4</v>
      </c>
      <c r="B2206" s="1">
        <v>45011</v>
      </c>
      <c r="C2206" s="1" t="s">
        <v>10063</v>
      </c>
    </row>
    <row r="2207" spans="1:3">
      <c r="A2207">
        <v>12</v>
      </c>
      <c r="B2207" s="1">
        <v>45011</v>
      </c>
      <c r="C2207" s="1" t="s">
        <v>10063</v>
      </c>
    </row>
    <row r="2208" spans="1:3">
      <c r="A2208">
        <v>25</v>
      </c>
      <c r="B2208" s="1">
        <v>45011</v>
      </c>
      <c r="C2208" s="1" t="s">
        <v>10063</v>
      </c>
    </row>
    <row r="2209" spans="1:3">
      <c r="A2209">
        <v>20</v>
      </c>
      <c r="B2209" s="1">
        <v>45011</v>
      </c>
      <c r="C2209" s="1" t="s">
        <v>10063</v>
      </c>
    </row>
    <row r="2210" spans="1:3">
      <c r="A2210">
        <v>3</v>
      </c>
      <c r="B2210" s="1">
        <v>45011</v>
      </c>
      <c r="C2210" s="1" t="s">
        <v>10063</v>
      </c>
    </row>
    <row r="2211" spans="1:3">
      <c r="A2211">
        <v>3</v>
      </c>
      <c r="B2211" s="1">
        <v>45011</v>
      </c>
      <c r="C2211" s="1" t="s">
        <v>10063</v>
      </c>
    </row>
    <row r="2212" spans="1:3">
      <c r="A2212">
        <v>6</v>
      </c>
      <c r="B2212" s="1">
        <v>45011</v>
      </c>
      <c r="C2212" s="1" t="s">
        <v>10063</v>
      </c>
    </row>
    <row r="2213" spans="1:3">
      <c r="A2213">
        <v>8</v>
      </c>
      <c r="B2213" s="1">
        <v>45011</v>
      </c>
      <c r="C2213" s="1" t="s">
        <v>10063</v>
      </c>
    </row>
    <row r="2214" spans="1:3">
      <c r="A2214">
        <v>3</v>
      </c>
      <c r="B2214" s="1">
        <v>45011</v>
      </c>
      <c r="C2214" s="1" t="s">
        <v>10063</v>
      </c>
    </row>
    <row r="2215" spans="1:3">
      <c r="A2215">
        <v>4</v>
      </c>
      <c r="B2215" s="1">
        <v>45011</v>
      </c>
      <c r="C2215" s="1" t="s">
        <v>10063</v>
      </c>
    </row>
    <row r="2216" spans="1:3">
      <c r="A2216">
        <v>5</v>
      </c>
      <c r="B2216" s="1">
        <v>45011</v>
      </c>
      <c r="C2216" s="1" t="s">
        <v>10063</v>
      </c>
    </row>
    <row r="2217" spans="1:3">
      <c r="A2217">
        <v>4</v>
      </c>
      <c r="B2217" s="1">
        <v>45011</v>
      </c>
      <c r="C2217" s="1" t="s">
        <v>10063</v>
      </c>
    </row>
    <row r="2218" spans="1:3">
      <c r="A2218">
        <v>2</v>
      </c>
      <c r="B2218" s="1">
        <v>45011</v>
      </c>
      <c r="C2218" s="1" t="s">
        <v>10063</v>
      </c>
    </row>
    <row r="2219" spans="1:3">
      <c r="A2219">
        <v>6</v>
      </c>
      <c r="B2219" s="1">
        <v>45011</v>
      </c>
      <c r="C2219" s="1" t="s">
        <v>10063</v>
      </c>
    </row>
    <row r="2220" spans="1:3">
      <c r="A2220">
        <v>8</v>
      </c>
      <c r="B2220" s="1">
        <v>45011</v>
      </c>
      <c r="C2220" s="1" t="s">
        <v>10063</v>
      </c>
    </row>
    <row r="2221" spans="1:3">
      <c r="A2221">
        <v>6</v>
      </c>
      <c r="B2221" s="1">
        <v>45011</v>
      </c>
      <c r="C2221" s="1" t="s">
        <v>10063</v>
      </c>
    </row>
    <row r="2222" spans="1:3">
      <c r="A2222">
        <v>25</v>
      </c>
      <c r="B2222" s="1">
        <v>45011</v>
      </c>
      <c r="C2222" s="1" t="s">
        <v>10063</v>
      </c>
    </row>
    <row r="2223" spans="1:3">
      <c r="A2223">
        <v>8</v>
      </c>
      <c r="B2223" s="1">
        <v>45011</v>
      </c>
      <c r="C2223" s="1" t="s">
        <v>10063</v>
      </c>
    </row>
    <row r="2224" spans="1:3">
      <c r="A2224">
        <v>3</v>
      </c>
      <c r="B2224" s="1">
        <v>45011</v>
      </c>
      <c r="C2224" s="1" t="s">
        <v>10063</v>
      </c>
    </row>
    <row r="2225" spans="1:3">
      <c r="A2225">
        <v>6</v>
      </c>
      <c r="B2225" s="1">
        <v>45011</v>
      </c>
      <c r="C2225" s="1" t="s">
        <v>10063</v>
      </c>
    </row>
    <row r="2226" spans="1:3">
      <c r="A2226">
        <v>4</v>
      </c>
      <c r="B2226" s="1">
        <v>45011</v>
      </c>
      <c r="C2226" s="1" t="s">
        <v>10063</v>
      </c>
    </row>
    <row r="2227" spans="1:3">
      <c r="A2227">
        <v>8</v>
      </c>
      <c r="B2227" s="1">
        <v>45011</v>
      </c>
      <c r="C2227" s="1" t="s">
        <v>10063</v>
      </c>
    </row>
    <row r="2228" spans="1:3">
      <c r="A2228">
        <v>20</v>
      </c>
      <c r="B2228" s="1">
        <v>45011</v>
      </c>
      <c r="C2228" s="1" t="s">
        <v>10063</v>
      </c>
    </row>
    <row r="2229" spans="1:3">
      <c r="A2229">
        <v>9</v>
      </c>
      <c r="B2229" s="1">
        <v>45011</v>
      </c>
      <c r="C2229" s="1" t="s">
        <v>10063</v>
      </c>
    </row>
    <row r="2230" spans="1:3">
      <c r="A2230">
        <v>1.5</v>
      </c>
      <c r="B2230" s="1">
        <v>45011</v>
      </c>
      <c r="C2230" s="1" t="s">
        <v>10063</v>
      </c>
    </row>
    <row r="2231" spans="1:3">
      <c r="A2231">
        <v>6</v>
      </c>
      <c r="B2231" s="1">
        <v>45011</v>
      </c>
      <c r="C2231" s="1" t="s">
        <v>10063</v>
      </c>
    </row>
    <row r="2232" spans="1:3">
      <c r="A2232">
        <v>6</v>
      </c>
      <c r="B2232" s="1">
        <v>45011</v>
      </c>
      <c r="C2232" s="1" t="s">
        <v>10063</v>
      </c>
    </row>
    <row r="2233" spans="1:3">
      <c r="A2233">
        <v>12</v>
      </c>
      <c r="B2233" s="1">
        <v>45011</v>
      </c>
      <c r="C2233" s="1" t="s">
        <v>10063</v>
      </c>
    </row>
    <row r="2234" spans="1:3">
      <c r="A2234">
        <v>6</v>
      </c>
      <c r="B2234" s="1">
        <v>45011</v>
      </c>
      <c r="C2234" s="1" t="s">
        <v>10063</v>
      </c>
    </row>
    <row r="2235" spans="1:3">
      <c r="A2235">
        <v>2</v>
      </c>
      <c r="B2235" s="1">
        <v>45011</v>
      </c>
      <c r="C2235" s="1" t="s">
        <v>10063</v>
      </c>
    </row>
    <row r="2236" spans="1:3">
      <c r="A2236">
        <v>7.5</v>
      </c>
      <c r="B2236" s="1">
        <v>45011</v>
      </c>
      <c r="C2236" s="1" t="s">
        <v>10063</v>
      </c>
    </row>
    <row r="2237" spans="1:3">
      <c r="A2237">
        <v>15</v>
      </c>
      <c r="B2237" s="1">
        <v>45011</v>
      </c>
      <c r="C2237" s="1" t="s">
        <v>10063</v>
      </c>
    </row>
    <row r="2238" spans="1:3">
      <c r="A2238">
        <v>12</v>
      </c>
      <c r="B2238" s="1">
        <v>45012</v>
      </c>
      <c r="C2238" s="1" t="s">
        <v>10063</v>
      </c>
    </row>
    <row r="2239" spans="1:3">
      <c r="A2239">
        <v>2</v>
      </c>
      <c r="B2239" s="1">
        <v>45012</v>
      </c>
      <c r="C2239" s="1" t="s">
        <v>10063</v>
      </c>
    </row>
    <row r="2240" spans="1:3">
      <c r="A2240">
        <v>8</v>
      </c>
      <c r="B2240" s="1">
        <v>45012</v>
      </c>
      <c r="C2240" s="1" t="s">
        <v>10063</v>
      </c>
    </row>
    <row r="2241" spans="1:3">
      <c r="A2241">
        <v>8</v>
      </c>
      <c r="B2241" s="1">
        <v>45012</v>
      </c>
      <c r="C2241" s="1" t="s">
        <v>10063</v>
      </c>
    </row>
    <row r="2242" spans="1:3">
      <c r="A2242">
        <v>12</v>
      </c>
      <c r="B2242" s="1">
        <v>45012</v>
      </c>
      <c r="C2242" s="1" t="s">
        <v>10063</v>
      </c>
    </row>
    <row r="2243" spans="1:3">
      <c r="A2243">
        <v>2</v>
      </c>
      <c r="B2243" s="1">
        <v>45012</v>
      </c>
      <c r="C2243" s="1" t="s">
        <v>10063</v>
      </c>
    </row>
    <row r="2244" spans="1:3">
      <c r="A2244">
        <v>3</v>
      </c>
      <c r="B2244" s="1">
        <v>45012</v>
      </c>
      <c r="C2244" s="1" t="s">
        <v>10063</v>
      </c>
    </row>
    <row r="2245" spans="1:3">
      <c r="A2245">
        <v>16</v>
      </c>
      <c r="B2245" s="1">
        <v>45012</v>
      </c>
      <c r="C2245" s="1" t="s">
        <v>10063</v>
      </c>
    </row>
    <row r="2246" spans="1:3">
      <c r="A2246">
        <v>4</v>
      </c>
      <c r="B2246" s="1">
        <v>45012</v>
      </c>
      <c r="C2246" s="1" t="s">
        <v>10063</v>
      </c>
    </row>
    <row r="2247" spans="1:3">
      <c r="A2247">
        <v>10</v>
      </c>
      <c r="B2247" s="1">
        <v>45012</v>
      </c>
      <c r="C2247" s="1" t="s">
        <v>10063</v>
      </c>
    </row>
    <row r="2248" spans="1:3">
      <c r="A2248">
        <v>4.5</v>
      </c>
      <c r="B2248" s="1">
        <v>45012</v>
      </c>
      <c r="C2248" s="1" t="s">
        <v>10063</v>
      </c>
    </row>
    <row r="2249" spans="1:3">
      <c r="A2249">
        <v>7.5</v>
      </c>
      <c r="B2249" s="1">
        <v>45012</v>
      </c>
      <c r="C2249" s="1" t="s">
        <v>10063</v>
      </c>
    </row>
    <row r="2250" spans="1:3">
      <c r="A2250">
        <v>3</v>
      </c>
      <c r="B2250" s="1">
        <v>45012</v>
      </c>
      <c r="C2250" s="1" t="s">
        <v>10063</v>
      </c>
    </row>
    <row r="2251" spans="1:3">
      <c r="A2251">
        <v>3</v>
      </c>
      <c r="B2251" s="1">
        <v>45012</v>
      </c>
      <c r="C2251" s="1" t="s">
        <v>10063</v>
      </c>
    </row>
    <row r="2252" spans="1:3">
      <c r="A2252">
        <v>8</v>
      </c>
      <c r="B2252" s="1">
        <v>45012</v>
      </c>
      <c r="C2252" s="1" t="s">
        <v>10063</v>
      </c>
    </row>
    <row r="2253" spans="1:3">
      <c r="A2253">
        <v>16</v>
      </c>
      <c r="B2253" s="1">
        <v>45012</v>
      </c>
      <c r="C2253" s="1" t="s">
        <v>10063</v>
      </c>
    </row>
    <row r="2254" spans="1:3">
      <c r="A2254">
        <v>12</v>
      </c>
      <c r="B2254" s="1">
        <v>45012</v>
      </c>
      <c r="C2254" s="1" t="s">
        <v>10063</v>
      </c>
    </row>
    <row r="2255" spans="1:3">
      <c r="A2255">
        <v>3</v>
      </c>
      <c r="B2255" s="1">
        <v>45012</v>
      </c>
      <c r="C2255" s="1" t="s">
        <v>10063</v>
      </c>
    </row>
    <row r="2256" spans="1:3">
      <c r="A2256">
        <v>2</v>
      </c>
      <c r="B2256" s="1">
        <v>45012</v>
      </c>
      <c r="C2256" s="1" t="s">
        <v>10063</v>
      </c>
    </row>
    <row r="2257" spans="1:3">
      <c r="A2257">
        <v>5</v>
      </c>
      <c r="B2257" s="1">
        <v>45012</v>
      </c>
      <c r="C2257" s="1" t="s">
        <v>10063</v>
      </c>
    </row>
    <row r="2258" spans="1:3">
      <c r="A2258">
        <v>5</v>
      </c>
      <c r="B2258" s="1">
        <v>45012</v>
      </c>
      <c r="C2258" s="1" t="s">
        <v>10063</v>
      </c>
    </row>
    <row r="2259" spans="1:3">
      <c r="A2259">
        <v>15</v>
      </c>
      <c r="B2259" s="1">
        <v>45012</v>
      </c>
      <c r="C2259" s="1" t="s">
        <v>10063</v>
      </c>
    </row>
    <row r="2260" spans="1:3">
      <c r="A2260">
        <v>6</v>
      </c>
      <c r="B2260" s="1">
        <v>45012</v>
      </c>
      <c r="C2260" s="1" t="s">
        <v>10063</v>
      </c>
    </row>
    <row r="2261" spans="1:3">
      <c r="A2261">
        <v>2</v>
      </c>
      <c r="B2261" s="1">
        <v>45012</v>
      </c>
      <c r="C2261" s="1" t="s">
        <v>10063</v>
      </c>
    </row>
    <row r="2262" spans="1:3">
      <c r="A2262">
        <v>1</v>
      </c>
      <c r="B2262" s="1">
        <v>45012</v>
      </c>
      <c r="C2262" s="1" t="s">
        <v>10063</v>
      </c>
    </row>
    <row r="2263" spans="1:3">
      <c r="A2263">
        <v>6</v>
      </c>
      <c r="B2263" s="1">
        <v>45012</v>
      </c>
      <c r="C2263" s="1" t="s">
        <v>10063</v>
      </c>
    </row>
    <row r="2264" spans="1:3">
      <c r="A2264">
        <v>6</v>
      </c>
      <c r="B2264" s="1">
        <v>45012</v>
      </c>
      <c r="C2264" s="1" t="s">
        <v>10063</v>
      </c>
    </row>
    <row r="2265" spans="1:3">
      <c r="A2265">
        <v>9</v>
      </c>
      <c r="B2265" s="1">
        <v>45013</v>
      </c>
      <c r="C2265" s="1" t="s">
        <v>10063</v>
      </c>
    </row>
    <row r="2266" spans="1:3">
      <c r="A2266">
        <v>1.5</v>
      </c>
      <c r="B2266" s="1">
        <v>45013</v>
      </c>
      <c r="C2266" s="1" t="s">
        <v>10063</v>
      </c>
    </row>
    <row r="2267" spans="1:3">
      <c r="A2267">
        <v>16</v>
      </c>
      <c r="B2267" s="1">
        <v>45013</v>
      </c>
      <c r="C2267" s="1" t="s">
        <v>10063</v>
      </c>
    </row>
    <row r="2268" spans="1:3">
      <c r="A2268">
        <v>25</v>
      </c>
      <c r="B2268" s="1">
        <v>45013</v>
      </c>
      <c r="C2268" s="1" t="s">
        <v>10063</v>
      </c>
    </row>
    <row r="2269" spans="1:3">
      <c r="A2269">
        <v>12</v>
      </c>
      <c r="B2269" s="1">
        <v>45013</v>
      </c>
      <c r="C2269" s="1" t="s">
        <v>10063</v>
      </c>
    </row>
    <row r="2270" spans="1:3">
      <c r="A2270">
        <v>3</v>
      </c>
      <c r="B2270" s="1">
        <v>45013</v>
      </c>
      <c r="C2270" s="1" t="s">
        <v>10063</v>
      </c>
    </row>
    <row r="2271" spans="1:3">
      <c r="A2271">
        <v>8</v>
      </c>
      <c r="B2271" s="1">
        <v>45013</v>
      </c>
      <c r="C2271" s="1" t="s">
        <v>10063</v>
      </c>
    </row>
    <row r="2272" spans="1:3">
      <c r="A2272">
        <v>3</v>
      </c>
      <c r="B2272" s="1">
        <v>45013</v>
      </c>
      <c r="C2272" s="1" t="s">
        <v>10063</v>
      </c>
    </row>
    <row r="2273" spans="1:3">
      <c r="A2273">
        <v>8</v>
      </c>
      <c r="B2273" s="1">
        <v>45013</v>
      </c>
      <c r="C2273" s="1" t="s">
        <v>10063</v>
      </c>
    </row>
    <row r="2274" spans="1:3">
      <c r="A2274">
        <v>3</v>
      </c>
      <c r="B2274" s="1">
        <v>45013</v>
      </c>
      <c r="C2274" s="1" t="s">
        <v>10063</v>
      </c>
    </row>
    <row r="2275" spans="1:3">
      <c r="A2275">
        <v>20</v>
      </c>
      <c r="B2275" s="1">
        <v>45013</v>
      </c>
      <c r="C2275" s="1" t="s">
        <v>10063</v>
      </c>
    </row>
    <row r="2276" spans="1:3">
      <c r="A2276">
        <v>4</v>
      </c>
      <c r="B2276" s="1">
        <v>45013</v>
      </c>
      <c r="C2276" s="1" t="s">
        <v>10063</v>
      </c>
    </row>
    <row r="2277" spans="1:3">
      <c r="A2277">
        <v>3</v>
      </c>
      <c r="B2277" s="1">
        <v>45013</v>
      </c>
      <c r="C2277" s="1" t="s">
        <v>10063</v>
      </c>
    </row>
    <row r="2278" spans="1:3">
      <c r="A2278">
        <v>9</v>
      </c>
      <c r="B2278" s="1">
        <v>45013</v>
      </c>
      <c r="C2278" s="1" t="s">
        <v>10063</v>
      </c>
    </row>
    <row r="2279" spans="1:3">
      <c r="A2279">
        <v>8</v>
      </c>
      <c r="B2279" s="1">
        <v>45013</v>
      </c>
      <c r="C2279" s="1" t="s">
        <v>10063</v>
      </c>
    </row>
    <row r="2280" spans="1:3">
      <c r="A2280">
        <v>2</v>
      </c>
      <c r="B2280" s="1">
        <v>45013</v>
      </c>
      <c r="C2280" s="1" t="s">
        <v>10063</v>
      </c>
    </row>
    <row r="2281" spans="1:3">
      <c r="A2281">
        <v>8</v>
      </c>
      <c r="B2281" s="1">
        <v>45013</v>
      </c>
      <c r="C2281" s="1" t="s">
        <v>10063</v>
      </c>
    </row>
    <row r="2282" spans="1:3">
      <c r="A2282">
        <v>20</v>
      </c>
      <c r="B2282" s="1">
        <v>45013</v>
      </c>
      <c r="C2282" s="1" t="s">
        <v>10063</v>
      </c>
    </row>
    <row r="2283" spans="1:3">
      <c r="A2283">
        <v>4</v>
      </c>
      <c r="B2283" s="1">
        <v>45013</v>
      </c>
      <c r="C2283" s="1" t="s">
        <v>10063</v>
      </c>
    </row>
    <row r="2284" spans="1:3">
      <c r="A2284">
        <v>9</v>
      </c>
      <c r="B2284" s="1">
        <v>45013</v>
      </c>
      <c r="C2284" s="1" t="s">
        <v>10063</v>
      </c>
    </row>
    <row r="2285" spans="1:3">
      <c r="A2285">
        <v>16</v>
      </c>
      <c r="B2285" s="1">
        <v>45013</v>
      </c>
      <c r="C2285" s="1" t="s">
        <v>10063</v>
      </c>
    </row>
    <row r="2286" spans="1:3">
      <c r="A2286">
        <v>12</v>
      </c>
      <c r="B2286" s="1">
        <v>45013</v>
      </c>
      <c r="C2286" s="1" t="s">
        <v>10063</v>
      </c>
    </row>
    <row r="2287" spans="1:3">
      <c r="A2287">
        <v>16</v>
      </c>
      <c r="B2287" s="1">
        <v>45013</v>
      </c>
      <c r="C2287" s="1" t="s">
        <v>10063</v>
      </c>
    </row>
    <row r="2288" spans="1:3">
      <c r="A2288">
        <v>9</v>
      </c>
      <c r="B2288" s="1">
        <v>45013</v>
      </c>
      <c r="C2288" s="1" t="s">
        <v>10063</v>
      </c>
    </row>
    <row r="2289" spans="1:3">
      <c r="A2289">
        <v>9</v>
      </c>
      <c r="B2289" s="1">
        <v>45013</v>
      </c>
      <c r="C2289" s="1" t="s">
        <v>10063</v>
      </c>
    </row>
    <row r="2290" spans="1:3">
      <c r="A2290">
        <v>9</v>
      </c>
      <c r="B2290" s="1">
        <v>45013</v>
      </c>
      <c r="C2290" s="1" t="s">
        <v>10063</v>
      </c>
    </row>
    <row r="2291" spans="1:3">
      <c r="A2291">
        <v>6</v>
      </c>
      <c r="B2291" s="1">
        <v>45013</v>
      </c>
      <c r="C2291" s="1" t="s">
        <v>10063</v>
      </c>
    </row>
    <row r="2292" spans="1:3">
      <c r="A2292">
        <v>6</v>
      </c>
      <c r="B2292" s="1">
        <v>45013</v>
      </c>
      <c r="C2292" s="1" t="s">
        <v>10063</v>
      </c>
    </row>
    <row r="2293" spans="1:3">
      <c r="A2293">
        <v>4.5</v>
      </c>
      <c r="B2293" s="1">
        <v>45013</v>
      </c>
      <c r="C2293" s="1" t="s">
        <v>10063</v>
      </c>
    </row>
    <row r="2294" spans="1:3">
      <c r="A2294">
        <v>12</v>
      </c>
      <c r="B2294" s="1">
        <v>45013</v>
      </c>
      <c r="C2294" s="1" t="s">
        <v>10063</v>
      </c>
    </row>
    <row r="2295" spans="1:3">
      <c r="A2295">
        <v>6</v>
      </c>
      <c r="B2295" s="1">
        <v>45013</v>
      </c>
      <c r="C2295" s="1" t="s">
        <v>10063</v>
      </c>
    </row>
    <row r="2296" spans="1:3">
      <c r="A2296">
        <v>15</v>
      </c>
      <c r="B2296" s="1">
        <v>45014</v>
      </c>
      <c r="C2296" s="1" t="s">
        <v>10063</v>
      </c>
    </row>
    <row r="2297" spans="1:3">
      <c r="A2297">
        <v>6</v>
      </c>
      <c r="B2297" s="1">
        <v>45014</v>
      </c>
      <c r="C2297" s="1" t="s">
        <v>10063</v>
      </c>
    </row>
    <row r="2298" spans="1:3">
      <c r="A2298">
        <v>5</v>
      </c>
      <c r="B2298" s="1">
        <v>45014</v>
      </c>
      <c r="C2298" s="1" t="s">
        <v>10063</v>
      </c>
    </row>
    <row r="2299" spans="1:3">
      <c r="A2299">
        <v>20</v>
      </c>
      <c r="B2299" s="1">
        <v>45014</v>
      </c>
      <c r="C2299" s="1" t="s">
        <v>10063</v>
      </c>
    </row>
    <row r="2300" spans="1:3">
      <c r="A2300">
        <v>4.5</v>
      </c>
      <c r="B2300" s="1">
        <v>45014</v>
      </c>
      <c r="C2300" s="1" t="s">
        <v>10063</v>
      </c>
    </row>
    <row r="2301" spans="1:3">
      <c r="A2301">
        <v>25</v>
      </c>
      <c r="B2301" s="1">
        <v>45014</v>
      </c>
      <c r="C2301" s="1" t="s">
        <v>10063</v>
      </c>
    </row>
    <row r="2302" spans="1:3">
      <c r="A2302">
        <v>20</v>
      </c>
      <c r="B2302" s="1">
        <v>45014</v>
      </c>
      <c r="C2302" s="1" t="s">
        <v>10063</v>
      </c>
    </row>
    <row r="2303" spans="1:3">
      <c r="A2303">
        <v>3</v>
      </c>
      <c r="B2303" s="1">
        <v>45014</v>
      </c>
      <c r="C2303" s="1" t="s">
        <v>10063</v>
      </c>
    </row>
    <row r="2304" spans="1:3">
      <c r="A2304">
        <v>12</v>
      </c>
      <c r="B2304" s="1">
        <v>45014</v>
      </c>
      <c r="C2304" s="1" t="s">
        <v>10063</v>
      </c>
    </row>
    <row r="2305" spans="1:3">
      <c r="A2305">
        <v>4.5</v>
      </c>
      <c r="B2305" s="1">
        <v>45014</v>
      </c>
      <c r="C2305" s="1" t="s">
        <v>10063</v>
      </c>
    </row>
    <row r="2306" spans="1:3">
      <c r="A2306">
        <v>12</v>
      </c>
      <c r="B2306" s="1">
        <v>45014</v>
      </c>
      <c r="C2306" s="1" t="s">
        <v>10063</v>
      </c>
    </row>
    <row r="2307" spans="1:3">
      <c r="A2307">
        <v>6</v>
      </c>
      <c r="B2307" s="1">
        <v>45014</v>
      </c>
      <c r="C2307" s="1" t="s">
        <v>10063</v>
      </c>
    </row>
    <row r="2308" spans="1:3">
      <c r="A2308">
        <v>6</v>
      </c>
      <c r="B2308" s="1">
        <v>45014</v>
      </c>
      <c r="C2308" s="1" t="s">
        <v>10063</v>
      </c>
    </row>
    <row r="2309" spans="1:3">
      <c r="A2309">
        <v>15</v>
      </c>
      <c r="B2309" s="1">
        <v>45014</v>
      </c>
      <c r="C2309" s="1" t="s">
        <v>10063</v>
      </c>
    </row>
    <row r="2310" spans="1:3">
      <c r="A2310">
        <v>16</v>
      </c>
      <c r="B2310" s="1">
        <v>45014</v>
      </c>
      <c r="C2310" s="1" t="s">
        <v>10063</v>
      </c>
    </row>
    <row r="2311" spans="1:3">
      <c r="A2311">
        <v>3</v>
      </c>
      <c r="B2311" s="1">
        <v>45014</v>
      </c>
      <c r="C2311" s="1" t="s">
        <v>10063</v>
      </c>
    </row>
    <row r="2312" spans="1:3">
      <c r="A2312">
        <v>10</v>
      </c>
      <c r="B2312" s="1">
        <v>45014</v>
      </c>
      <c r="C2312" s="1" t="s">
        <v>10063</v>
      </c>
    </row>
    <row r="2313" spans="1:3">
      <c r="A2313">
        <v>10</v>
      </c>
      <c r="B2313" s="1">
        <v>45015</v>
      </c>
      <c r="C2313" s="1" t="s">
        <v>10063</v>
      </c>
    </row>
    <row r="2314" spans="1:3">
      <c r="A2314">
        <v>16</v>
      </c>
      <c r="B2314" s="1">
        <v>45015</v>
      </c>
      <c r="C2314" s="1" t="s">
        <v>10063</v>
      </c>
    </row>
    <row r="2315" spans="1:3">
      <c r="A2315">
        <v>6</v>
      </c>
      <c r="B2315" s="1">
        <v>45015</v>
      </c>
      <c r="C2315" s="1" t="s">
        <v>10063</v>
      </c>
    </row>
    <row r="2316" spans="1:3">
      <c r="A2316">
        <v>6</v>
      </c>
      <c r="B2316" s="1">
        <v>45015</v>
      </c>
      <c r="C2316" s="1" t="s">
        <v>10063</v>
      </c>
    </row>
    <row r="2317" spans="1:3">
      <c r="A2317">
        <v>6</v>
      </c>
      <c r="B2317" s="1">
        <v>45015</v>
      </c>
      <c r="C2317" s="1" t="s">
        <v>10063</v>
      </c>
    </row>
    <row r="2318" spans="1:3">
      <c r="A2318">
        <v>15</v>
      </c>
      <c r="B2318" s="1">
        <v>45015</v>
      </c>
      <c r="C2318" s="1" t="s">
        <v>10063</v>
      </c>
    </row>
    <row r="2319" spans="1:3">
      <c r="A2319">
        <v>2</v>
      </c>
      <c r="B2319" s="1">
        <v>45015</v>
      </c>
      <c r="C2319" s="1" t="s">
        <v>10063</v>
      </c>
    </row>
    <row r="2320" spans="1:3">
      <c r="A2320">
        <v>8</v>
      </c>
      <c r="B2320" s="1">
        <v>45015</v>
      </c>
      <c r="C2320" s="1" t="s">
        <v>10063</v>
      </c>
    </row>
    <row r="2321" spans="1:3">
      <c r="A2321">
        <v>8</v>
      </c>
      <c r="B2321" s="1">
        <v>45015</v>
      </c>
      <c r="C2321" s="1" t="s">
        <v>10063</v>
      </c>
    </row>
    <row r="2322" spans="1:3">
      <c r="A2322">
        <v>2</v>
      </c>
      <c r="B2322" s="1">
        <v>45015</v>
      </c>
      <c r="C2322" s="1" t="s">
        <v>10063</v>
      </c>
    </row>
    <row r="2323" spans="1:3">
      <c r="A2323">
        <v>4</v>
      </c>
      <c r="B2323" s="1">
        <v>45015</v>
      </c>
      <c r="C2323" s="1" t="s">
        <v>10063</v>
      </c>
    </row>
    <row r="2324" spans="1:3">
      <c r="A2324">
        <v>3</v>
      </c>
      <c r="B2324" s="1">
        <v>45015</v>
      </c>
      <c r="C2324" s="1" t="s">
        <v>10063</v>
      </c>
    </row>
    <row r="2325" spans="1:3">
      <c r="A2325">
        <v>8</v>
      </c>
      <c r="B2325" s="1">
        <v>45015</v>
      </c>
      <c r="C2325" s="1" t="s">
        <v>10063</v>
      </c>
    </row>
    <row r="2326" spans="1:3">
      <c r="A2326">
        <v>12</v>
      </c>
      <c r="B2326" s="1">
        <v>45015</v>
      </c>
      <c r="C2326" s="1" t="s">
        <v>10063</v>
      </c>
    </row>
    <row r="2327" spans="1:3">
      <c r="A2327">
        <v>20</v>
      </c>
      <c r="B2327" s="1">
        <v>45015</v>
      </c>
      <c r="C2327" s="1" t="s">
        <v>10063</v>
      </c>
    </row>
    <row r="2328" spans="1:3">
      <c r="A2328">
        <v>8</v>
      </c>
      <c r="B2328" s="1">
        <v>45015</v>
      </c>
      <c r="C2328" s="1" t="s">
        <v>10063</v>
      </c>
    </row>
    <row r="2329" spans="1:3">
      <c r="A2329">
        <v>20</v>
      </c>
      <c r="B2329" s="1">
        <v>45015</v>
      </c>
      <c r="C2329" s="1" t="s">
        <v>10063</v>
      </c>
    </row>
    <row r="2330" spans="1:3">
      <c r="A2330">
        <v>15</v>
      </c>
      <c r="B2330" s="1">
        <v>45015</v>
      </c>
      <c r="C2330" s="1" t="s">
        <v>10063</v>
      </c>
    </row>
    <row r="2331" spans="1:3">
      <c r="A2331">
        <v>3</v>
      </c>
      <c r="B2331" s="1">
        <v>45015</v>
      </c>
      <c r="C2331" s="1" t="s">
        <v>10063</v>
      </c>
    </row>
    <row r="2332" spans="1:3">
      <c r="A2332">
        <v>6</v>
      </c>
      <c r="B2332" s="1">
        <v>45015</v>
      </c>
      <c r="C2332" s="1" t="s">
        <v>10063</v>
      </c>
    </row>
    <row r="2333" spans="1:3">
      <c r="A2333">
        <v>1</v>
      </c>
      <c r="B2333" s="1">
        <v>45015</v>
      </c>
      <c r="C2333" s="1" t="s">
        <v>10063</v>
      </c>
    </row>
    <row r="2334" spans="1:3">
      <c r="A2334">
        <v>12</v>
      </c>
      <c r="B2334" s="1">
        <v>45015</v>
      </c>
      <c r="C2334" s="1" t="s">
        <v>10063</v>
      </c>
    </row>
    <row r="2335" spans="1:3">
      <c r="A2335">
        <v>3</v>
      </c>
      <c r="B2335" s="1">
        <v>45015</v>
      </c>
      <c r="C2335" s="1" t="s">
        <v>10063</v>
      </c>
    </row>
    <row r="2336" spans="1:3">
      <c r="A2336">
        <v>4</v>
      </c>
      <c r="B2336" s="1">
        <v>45015</v>
      </c>
      <c r="C2336" s="1" t="s">
        <v>10063</v>
      </c>
    </row>
    <row r="2337" spans="1:3">
      <c r="A2337">
        <v>15</v>
      </c>
      <c r="B2337" s="1">
        <v>45015</v>
      </c>
      <c r="C2337" s="1" t="s">
        <v>10063</v>
      </c>
    </row>
    <row r="2338" spans="1:3">
      <c r="A2338">
        <v>20</v>
      </c>
      <c r="B2338" s="1">
        <v>45015</v>
      </c>
      <c r="C2338" s="1" t="s">
        <v>10063</v>
      </c>
    </row>
    <row r="2339" spans="1:3">
      <c r="A2339">
        <v>3</v>
      </c>
      <c r="B2339" s="1">
        <v>45015</v>
      </c>
      <c r="C2339" s="1" t="s">
        <v>10063</v>
      </c>
    </row>
    <row r="2340" spans="1:3">
      <c r="A2340">
        <v>6</v>
      </c>
      <c r="B2340" s="1">
        <v>45015</v>
      </c>
      <c r="C2340" s="1" t="s">
        <v>10063</v>
      </c>
    </row>
    <row r="2341" spans="1:3">
      <c r="A2341">
        <v>2</v>
      </c>
      <c r="B2341" s="1">
        <v>45015</v>
      </c>
      <c r="C2341" s="1" t="s">
        <v>10063</v>
      </c>
    </row>
    <row r="2342" spans="1:3">
      <c r="A2342">
        <v>10</v>
      </c>
      <c r="B2342" s="1">
        <v>45015</v>
      </c>
      <c r="C2342" s="1" t="s">
        <v>10063</v>
      </c>
    </row>
    <row r="2343" spans="1:3">
      <c r="A2343">
        <v>20</v>
      </c>
      <c r="B2343" s="1">
        <v>45015</v>
      </c>
      <c r="C2343" s="1" t="s">
        <v>10063</v>
      </c>
    </row>
    <row r="2344" spans="1:3">
      <c r="A2344">
        <v>4</v>
      </c>
      <c r="B2344" s="1">
        <v>45015</v>
      </c>
      <c r="C2344" s="1" t="s">
        <v>10063</v>
      </c>
    </row>
    <row r="2345" spans="1:3">
      <c r="A2345">
        <v>2</v>
      </c>
      <c r="B2345" s="1">
        <v>45016</v>
      </c>
      <c r="C2345" s="1" t="s">
        <v>10063</v>
      </c>
    </row>
    <row r="2346" spans="1:3">
      <c r="A2346">
        <v>20</v>
      </c>
      <c r="B2346" s="1">
        <v>45016</v>
      </c>
      <c r="C2346" s="1" t="s">
        <v>10063</v>
      </c>
    </row>
    <row r="2347" spans="1:3">
      <c r="A2347">
        <v>20</v>
      </c>
      <c r="B2347" s="1">
        <v>45016</v>
      </c>
      <c r="C2347" s="1" t="s">
        <v>10063</v>
      </c>
    </row>
    <row r="2348" spans="1:3">
      <c r="A2348">
        <v>8</v>
      </c>
      <c r="B2348" s="1">
        <v>45016</v>
      </c>
      <c r="C2348" s="1" t="s">
        <v>10063</v>
      </c>
    </row>
    <row r="2349" spans="1:3">
      <c r="A2349">
        <v>3</v>
      </c>
      <c r="B2349" s="1">
        <v>45016</v>
      </c>
      <c r="C2349" s="1" t="s">
        <v>10063</v>
      </c>
    </row>
    <row r="2350" spans="1:3">
      <c r="A2350">
        <v>4</v>
      </c>
      <c r="B2350" s="1">
        <v>45016</v>
      </c>
      <c r="C2350" s="1" t="s">
        <v>10063</v>
      </c>
    </row>
    <row r="2351" spans="1:3">
      <c r="A2351">
        <v>8</v>
      </c>
      <c r="B2351" s="1">
        <v>45016</v>
      </c>
      <c r="C2351" s="1" t="s">
        <v>10063</v>
      </c>
    </row>
    <row r="2352" spans="1:3">
      <c r="A2352">
        <v>10</v>
      </c>
      <c r="B2352" s="1">
        <v>45016</v>
      </c>
      <c r="C2352" s="1" t="s">
        <v>10063</v>
      </c>
    </row>
    <row r="2353" spans="1:3">
      <c r="A2353">
        <v>1</v>
      </c>
      <c r="B2353" s="1">
        <v>45016</v>
      </c>
      <c r="C2353" s="1" t="s">
        <v>10063</v>
      </c>
    </row>
    <row r="2354" spans="1:3">
      <c r="A2354">
        <v>3</v>
      </c>
      <c r="B2354" s="1">
        <v>45016</v>
      </c>
      <c r="C2354" s="1" t="s">
        <v>10063</v>
      </c>
    </row>
    <row r="2355" spans="1:3">
      <c r="A2355">
        <v>1</v>
      </c>
      <c r="B2355" s="1">
        <v>45016</v>
      </c>
      <c r="C2355" s="1" t="s">
        <v>10063</v>
      </c>
    </row>
    <row r="2356" spans="1:3">
      <c r="A2356">
        <v>3</v>
      </c>
      <c r="B2356" s="1">
        <v>45016</v>
      </c>
      <c r="C2356" s="1" t="s">
        <v>10063</v>
      </c>
    </row>
    <row r="2357" spans="1:3">
      <c r="A2357">
        <v>15</v>
      </c>
      <c r="B2357" s="1">
        <v>45016</v>
      </c>
      <c r="C2357" s="1" t="s">
        <v>10063</v>
      </c>
    </row>
    <row r="2358" spans="1:3">
      <c r="A2358">
        <v>2</v>
      </c>
      <c r="B2358" s="1">
        <v>45016</v>
      </c>
      <c r="C2358" s="1" t="s">
        <v>10063</v>
      </c>
    </row>
    <row r="2359" spans="1:3">
      <c r="A2359">
        <v>3</v>
      </c>
      <c r="B2359" s="1">
        <v>45016</v>
      </c>
      <c r="C2359" s="1" t="s">
        <v>10063</v>
      </c>
    </row>
    <row r="2360" spans="1:3">
      <c r="A2360">
        <v>2</v>
      </c>
      <c r="B2360" s="1">
        <v>45016</v>
      </c>
      <c r="C2360" s="1" t="s">
        <v>10063</v>
      </c>
    </row>
    <row r="2361" spans="1:3">
      <c r="A2361">
        <v>20</v>
      </c>
      <c r="B2361" s="1">
        <v>45016</v>
      </c>
      <c r="C2361" s="1" t="s">
        <v>10063</v>
      </c>
    </row>
    <row r="2362" spans="1:3">
      <c r="A2362">
        <v>6</v>
      </c>
      <c r="B2362" s="1">
        <v>45016</v>
      </c>
      <c r="C2362" s="1" t="s">
        <v>10063</v>
      </c>
    </row>
    <row r="2363" spans="1:3">
      <c r="A2363">
        <v>7.5</v>
      </c>
      <c r="B2363" s="1">
        <v>45016</v>
      </c>
      <c r="C2363" s="1" t="s">
        <v>10063</v>
      </c>
    </row>
    <row r="2364" spans="1:3">
      <c r="A2364">
        <v>16</v>
      </c>
      <c r="B2364" s="1">
        <v>45016</v>
      </c>
      <c r="C2364" s="1" t="s">
        <v>10063</v>
      </c>
    </row>
    <row r="2365" spans="1:3">
      <c r="A2365">
        <v>20</v>
      </c>
      <c r="B2365" s="1">
        <v>45016</v>
      </c>
      <c r="C2365" s="1" t="s">
        <v>10063</v>
      </c>
    </row>
    <row r="2366" spans="1:3">
      <c r="A2366">
        <v>15</v>
      </c>
      <c r="B2366" s="1">
        <v>45016</v>
      </c>
      <c r="C2366" s="1" t="s">
        <v>10063</v>
      </c>
    </row>
    <row r="2367" spans="1:3">
      <c r="A2367">
        <v>6</v>
      </c>
      <c r="B2367" s="1">
        <v>45016</v>
      </c>
      <c r="C2367" s="1" t="s">
        <v>10063</v>
      </c>
    </row>
    <row r="2368" spans="1:3">
      <c r="A2368">
        <v>4.5</v>
      </c>
      <c r="B2368" s="1">
        <v>45016</v>
      </c>
      <c r="C2368" s="1" t="s">
        <v>10063</v>
      </c>
    </row>
    <row r="2369" spans="1:3">
      <c r="A2369">
        <v>8</v>
      </c>
      <c r="B2369" s="1">
        <v>45016</v>
      </c>
      <c r="C2369" s="1" t="s">
        <v>10063</v>
      </c>
    </row>
    <row r="2370" spans="1:3">
      <c r="A2370">
        <v>15</v>
      </c>
      <c r="B2370" s="1">
        <v>45016</v>
      </c>
      <c r="C2370" s="1" t="s">
        <v>10063</v>
      </c>
    </row>
    <row r="2371" spans="1:3">
      <c r="A2371">
        <v>20</v>
      </c>
      <c r="B2371" s="1">
        <v>45016</v>
      </c>
      <c r="C2371" s="1" t="s">
        <v>10063</v>
      </c>
    </row>
    <row r="2372" spans="1:3">
      <c r="A2372">
        <v>4</v>
      </c>
      <c r="B2372" s="1">
        <v>45016</v>
      </c>
      <c r="C2372" s="1" t="s">
        <v>10063</v>
      </c>
    </row>
    <row r="2373" spans="1:3">
      <c r="A2373">
        <v>15</v>
      </c>
      <c r="B2373" s="1">
        <v>45017</v>
      </c>
      <c r="C2373" s="1" t="s">
        <v>10063</v>
      </c>
    </row>
    <row r="2374" spans="1:3">
      <c r="A2374">
        <v>8</v>
      </c>
      <c r="B2374" s="1">
        <v>45017</v>
      </c>
      <c r="C2374" s="1" t="s">
        <v>10064</v>
      </c>
    </row>
    <row r="2375" spans="1:3">
      <c r="A2375">
        <v>20</v>
      </c>
      <c r="B2375" s="1">
        <v>45017</v>
      </c>
      <c r="C2375" s="1" t="s">
        <v>10064</v>
      </c>
    </row>
    <row r="2376" spans="1:3">
      <c r="A2376">
        <v>15</v>
      </c>
      <c r="B2376" s="1">
        <v>45017</v>
      </c>
      <c r="C2376" s="1" t="s">
        <v>10064</v>
      </c>
    </row>
    <row r="2377" spans="1:3">
      <c r="A2377">
        <v>3</v>
      </c>
      <c r="B2377" s="1">
        <v>45017</v>
      </c>
      <c r="C2377" s="1" t="s">
        <v>10064</v>
      </c>
    </row>
    <row r="2378" spans="1:3">
      <c r="A2378">
        <v>12</v>
      </c>
      <c r="B2378" s="1">
        <v>45017</v>
      </c>
      <c r="C2378" s="1" t="s">
        <v>10064</v>
      </c>
    </row>
    <row r="2379" spans="1:3">
      <c r="A2379">
        <v>7.5</v>
      </c>
      <c r="B2379" s="1">
        <v>45017</v>
      </c>
      <c r="C2379" s="1" t="s">
        <v>10064</v>
      </c>
    </row>
    <row r="2380" spans="1:3">
      <c r="A2380">
        <v>4</v>
      </c>
      <c r="B2380" s="1">
        <v>45017</v>
      </c>
      <c r="C2380" s="1" t="s">
        <v>10064</v>
      </c>
    </row>
    <row r="2381" spans="1:3">
      <c r="A2381">
        <v>25</v>
      </c>
      <c r="B2381" s="1">
        <v>45017</v>
      </c>
      <c r="C2381" s="1" t="s">
        <v>10064</v>
      </c>
    </row>
    <row r="2382" spans="1:3">
      <c r="A2382">
        <v>4</v>
      </c>
      <c r="B2382" s="1">
        <v>45017</v>
      </c>
      <c r="C2382" s="1" t="s">
        <v>10064</v>
      </c>
    </row>
    <row r="2383" spans="1:3">
      <c r="A2383">
        <v>2</v>
      </c>
      <c r="B2383" s="1">
        <v>45017</v>
      </c>
      <c r="C2383" s="1" t="s">
        <v>10064</v>
      </c>
    </row>
    <row r="2384" spans="1:3">
      <c r="A2384">
        <v>8</v>
      </c>
      <c r="B2384" s="1">
        <v>45017</v>
      </c>
      <c r="C2384" s="1" t="s">
        <v>10064</v>
      </c>
    </row>
    <row r="2385" spans="1:3">
      <c r="A2385">
        <v>10</v>
      </c>
      <c r="B2385" s="1">
        <v>45017</v>
      </c>
      <c r="C2385" s="1" t="s">
        <v>10064</v>
      </c>
    </row>
    <row r="2386" spans="1:3">
      <c r="A2386">
        <v>4</v>
      </c>
      <c r="B2386" s="1">
        <v>45017</v>
      </c>
      <c r="C2386" s="1" t="s">
        <v>10064</v>
      </c>
    </row>
    <row r="2387" spans="1:3">
      <c r="A2387">
        <v>20</v>
      </c>
      <c r="B2387" s="1">
        <v>45017</v>
      </c>
      <c r="C2387" s="1" t="s">
        <v>10064</v>
      </c>
    </row>
    <row r="2388" spans="1:3">
      <c r="A2388">
        <v>9</v>
      </c>
      <c r="B2388" s="1">
        <v>45017</v>
      </c>
      <c r="C2388" s="1" t="s">
        <v>10064</v>
      </c>
    </row>
    <row r="2389" spans="1:3">
      <c r="A2389">
        <v>6</v>
      </c>
      <c r="B2389" s="1">
        <v>45017</v>
      </c>
      <c r="C2389" s="1" t="s">
        <v>10064</v>
      </c>
    </row>
    <row r="2390" spans="1:3">
      <c r="A2390">
        <v>12</v>
      </c>
      <c r="B2390" s="1">
        <v>45017</v>
      </c>
      <c r="C2390" s="1" t="s">
        <v>10064</v>
      </c>
    </row>
    <row r="2391" spans="1:3">
      <c r="A2391">
        <v>4.5</v>
      </c>
      <c r="B2391" s="1">
        <v>45017</v>
      </c>
      <c r="C2391" s="1" t="s">
        <v>10064</v>
      </c>
    </row>
    <row r="2392" spans="1:3">
      <c r="A2392">
        <v>10</v>
      </c>
      <c r="B2392" s="1">
        <v>45017</v>
      </c>
      <c r="C2392" s="1" t="s">
        <v>10064</v>
      </c>
    </row>
    <row r="2393" spans="1:3">
      <c r="A2393">
        <v>20</v>
      </c>
      <c r="B2393" s="1">
        <v>45017</v>
      </c>
      <c r="C2393" s="1" t="s">
        <v>10064</v>
      </c>
    </row>
    <row r="2394" spans="1:3">
      <c r="A2394">
        <v>16</v>
      </c>
      <c r="B2394" s="1">
        <v>45017</v>
      </c>
      <c r="C2394" s="1" t="s">
        <v>10064</v>
      </c>
    </row>
    <row r="2395" spans="1:3">
      <c r="A2395">
        <v>16</v>
      </c>
      <c r="B2395" s="1">
        <v>45017</v>
      </c>
      <c r="C2395" s="1" t="s">
        <v>10064</v>
      </c>
    </row>
    <row r="2396" spans="1:3">
      <c r="A2396">
        <v>20</v>
      </c>
      <c r="B2396" s="1">
        <v>45017</v>
      </c>
      <c r="C2396" s="1" t="s">
        <v>10064</v>
      </c>
    </row>
    <row r="2397" spans="1:3">
      <c r="A2397">
        <v>5</v>
      </c>
      <c r="B2397" s="1">
        <v>45017</v>
      </c>
      <c r="C2397" s="1" t="s">
        <v>10064</v>
      </c>
    </row>
    <row r="2398" spans="1:3">
      <c r="A2398">
        <v>10</v>
      </c>
      <c r="B2398" s="1">
        <v>45017</v>
      </c>
      <c r="C2398" s="1" t="s">
        <v>10064</v>
      </c>
    </row>
    <row r="2399" spans="1:3">
      <c r="A2399">
        <v>12</v>
      </c>
      <c r="B2399" s="1">
        <v>45017</v>
      </c>
      <c r="C2399" s="1" t="s">
        <v>10064</v>
      </c>
    </row>
    <row r="2400" spans="1:3">
      <c r="A2400">
        <v>6</v>
      </c>
      <c r="B2400" s="1">
        <v>45018</v>
      </c>
      <c r="C2400" s="1" t="s">
        <v>10064</v>
      </c>
    </row>
    <row r="2401" spans="1:3">
      <c r="A2401">
        <v>5</v>
      </c>
      <c r="B2401" s="1">
        <v>45018</v>
      </c>
      <c r="C2401" s="1" t="s">
        <v>10064</v>
      </c>
    </row>
    <row r="2402" spans="1:3">
      <c r="A2402">
        <v>4</v>
      </c>
      <c r="B2402" s="1">
        <v>45018</v>
      </c>
      <c r="C2402" s="1" t="s">
        <v>10064</v>
      </c>
    </row>
    <row r="2403" spans="1:3">
      <c r="A2403">
        <v>5</v>
      </c>
      <c r="B2403" s="1">
        <v>45018</v>
      </c>
      <c r="C2403" s="1" t="s">
        <v>10064</v>
      </c>
    </row>
    <row r="2404" spans="1:3">
      <c r="A2404">
        <v>20</v>
      </c>
      <c r="B2404" s="1">
        <v>45018</v>
      </c>
      <c r="C2404" s="1" t="s">
        <v>10064</v>
      </c>
    </row>
    <row r="2405" spans="1:3">
      <c r="A2405">
        <v>2</v>
      </c>
      <c r="B2405" s="1">
        <v>45018</v>
      </c>
      <c r="C2405" s="1" t="s">
        <v>10064</v>
      </c>
    </row>
    <row r="2406" spans="1:3">
      <c r="A2406">
        <v>15</v>
      </c>
      <c r="B2406" s="1">
        <v>45018</v>
      </c>
      <c r="C2406" s="1" t="s">
        <v>10064</v>
      </c>
    </row>
    <row r="2407" spans="1:3">
      <c r="A2407">
        <v>12</v>
      </c>
      <c r="B2407" s="1">
        <v>45018</v>
      </c>
      <c r="C2407" s="1" t="s">
        <v>10064</v>
      </c>
    </row>
    <row r="2408" spans="1:3">
      <c r="A2408">
        <v>20</v>
      </c>
      <c r="B2408" s="1">
        <v>45018</v>
      </c>
      <c r="C2408" s="1" t="s">
        <v>10064</v>
      </c>
    </row>
    <row r="2409" spans="1:3">
      <c r="A2409">
        <v>10</v>
      </c>
      <c r="B2409" s="1">
        <v>45018</v>
      </c>
      <c r="C2409" s="1" t="s">
        <v>10064</v>
      </c>
    </row>
    <row r="2410" spans="1:3">
      <c r="A2410">
        <v>15</v>
      </c>
      <c r="B2410" s="1">
        <v>45018</v>
      </c>
      <c r="C2410" s="1" t="s">
        <v>10064</v>
      </c>
    </row>
    <row r="2411" spans="1:3">
      <c r="A2411">
        <v>5</v>
      </c>
      <c r="B2411" s="1">
        <v>45018</v>
      </c>
      <c r="C2411" s="1" t="s">
        <v>10064</v>
      </c>
    </row>
    <row r="2412" spans="1:3">
      <c r="A2412">
        <v>6</v>
      </c>
      <c r="B2412" s="1">
        <v>45018</v>
      </c>
      <c r="C2412" s="1" t="s">
        <v>10064</v>
      </c>
    </row>
    <row r="2413" spans="1:3">
      <c r="A2413">
        <v>3</v>
      </c>
      <c r="B2413" s="1">
        <v>45018</v>
      </c>
      <c r="C2413" s="1" t="s">
        <v>10064</v>
      </c>
    </row>
    <row r="2414" spans="1:3">
      <c r="A2414">
        <v>9</v>
      </c>
      <c r="B2414" s="1">
        <v>45018</v>
      </c>
      <c r="C2414" s="1" t="s">
        <v>10064</v>
      </c>
    </row>
    <row r="2415" spans="1:3">
      <c r="A2415">
        <v>4</v>
      </c>
      <c r="B2415" s="1">
        <v>45018</v>
      </c>
      <c r="C2415" s="1" t="s">
        <v>10064</v>
      </c>
    </row>
    <row r="2416" spans="1:3">
      <c r="A2416">
        <v>8</v>
      </c>
      <c r="B2416" s="1">
        <v>45018</v>
      </c>
      <c r="C2416" s="1" t="s">
        <v>10064</v>
      </c>
    </row>
    <row r="2417" spans="1:3">
      <c r="A2417">
        <v>8</v>
      </c>
      <c r="B2417" s="1">
        <v>45018</v>
      </c>
      <c r="C2417" s="1" t="s">
        <v>10064</v>
      </c>
    </row>
    <row r="2418" spans="1:3">
      <c r="A2418">
        <v>1</v>
      </c>
      <c r="B2418" s="1">
        <v>45018</v>
      </c>
      <c r="C2418" s="1" t="s">
        <v>10064</v>
      </c>
    </row>
    <row r="2419" spans="1:3">
      <c r="A2419">
        <v>12</v>
      </c>
      <c r="B2419" s="1">
        <v>45018</v>
      </c>
      <c r="C2419" s="1" t="s">
        <v>10064</v>
      </c>
    </row>
    <row r="2420" spans="1:3">
      <c r="A2420">
        <v>6</v>
      </c>
      <c r="B2420" s="1">
        <v>45018</v>
      </c>
      <c r="C2420" s="1" t="s">
        <v>10064</v>
      </c>
    </row>
    <row r="2421" spans="1:3">
      <c r="A2421">
        <v>6</v>
      </c>
      <c r="B2421" s="1">
        <v>45018</v>
      </c>
      <c r="C2421" s="1" t="s">
        <v>10064</v>
      </c>
    </row>
    <row r="2422" spans="1:3">
      <c r="A2422">
        <v>2</v>
      </c>
      <c r="B2422" s="1">
        <v>45018</v>
      </c>
      <c r="C2422" s="1" t="s">
        <v>10064</v>
      </c>
    </row>
    <row r="2423" spans="1:3">
      <c r="A2423">
        <v>12</v>
      </c>
      <c r="B2423" s="1">
        <v>45018</v>
      </c>
      <c r="C2423" s="1" t="s">
        <v>10064</v>
      </c>
    </row>
    <row r="2424" spans="1:3">
      <c r="A2424">
        <v>4</v>
      </c>
      <c r="B2424" s="1">
        <v>45018</v>
      </c>
      <c r="C2424" s="1" t="s">
        <v>10064</v>
      </c>
    </row>
    <row r="2425" spans="1:3">
      <c r="A2425">
        <v>7.5</v>
      </c>
      <c r="B2425" s="1">
        <v>45018</v>
      </c>
      <c r="C2425" s="1" t="s">
        <v>10064</v>
      </c>
    </row>
    <row r="2426" spans="1:3">
      <c r="A2426">
        <v>15</v>
      </c>
      <c r="B2426" s="1">
        <v>45018</v>
      </c>
      <c r="C2426" s="1" t="s">
        <v>10064</v>
      </c>
    </row>
    <row r="2427" spans="1:3">
      <c r="A2427">
        <v>12</v>
      </c>
      <c r="B2427" s="1">
        <v>45018</v>
      </c>
      <c r="C2427" s="1" t="s">
        <v>10064</v>
      </c>
    </row>
    <row r="2428" spans="1:3">
      <c r="A2428">
        <v>5</v>
      </c>
      <c r="B2428" s="1">
        <v>45018</v>
      </c>
      <c r="C2428" s="1" t="s">
        <v>10064</v>
      </c>
    </row>
    <row r="2429" spans="1:3">
      <c r="A2429">
        <v>12</v>
      </c>
      <c r="B2429" s="1">
        <v>45018</v>
      </c>
      <c r="C2429" s="1" t="s">
        <v>10064</v>
      </c>
    </row>
    <row r="2430" spans="1:3">
      <c r="A2430">
        <v>8</v>
      </c>
      <c r="B2430" s="1">
        <v>45018</v>
      </c>
      <c r="C2430" s="1" t="s">
        <v>10064</v>
      </c>
    </row>
    <row r="2431" spans="1:3">
      <c r="A2431">
        <v>5</v>
      </c>
      <c r="B2431" s="1">
        <v>45018</v>
      </c>
      <c r="C2431" s="1" t="s">
        <v>10064</v>
      </c>
    </row>
    <row r="2432" spans="1:3">
      <c r="A2432">
        <v>3</v>
      </c>
      <c r="B2432" s="1">
        <v>45018</v>
      </c>
      <c r="C2432" s="1" t="s">
        <v>10064</v>
      </c>
    </row>
    <row r="2433" spans="1:3">
      <c r="A2433">
        <v>15</v>
      </c>
      <c r="B2433" s="1">
        <v>45019</v>
      </c>
      <c r="C2433" s="1" t="s">
        <v>10064</v>
      </c>
    </row>
    <row r="2434" spans="1:3">
      <c r="A2434">
        <v>3</v>
      </c>
      <c r="B2434" s="1">
        <v>45019</v>
      </c>
      <c r="C2434" s="1" t="s">
        <v>10064</v>
      </c>
    </row>
    <row r="2435" spans="1:3">
      <c r="A2435">
        <v>6</v>
      </c>
      <c r="B2435" s="1">
        <v>45019</v>
      </c>
      <c r="C2435" s="1" t="s">
        <v>10064</v>
      </c>
    </row>
    <row r="2436" spans="1:3">
      <c r="A2436">
        <v>6</v>
      </c>
      <c r="B2436" s="1">
        <v>45019</v>
      </c>
      <c r="C2436" s="1" t="s">
        <v>10064</v>
      </c>
    </row>
    <row r="2437" spans="1:3">
      <c r="A2437">
        <v>3</v>
      </c>
      <c r="B2437" s="1">
        <v>45019</v>
      </c>
      <c r="C2437" s="1" t="s">
        <v>10064</v>
      </c>
    </row>
    <row r="2438" spans="1:3">
      <c r="A2438">
        <v>16</v>
      </c>
      <c r="B2438" s="1">
        <v>45019</v>
      </c>
      <c r="C2438" s="1" t="s">
        <v>10064</v>
      </c>
    </row>
    <row r="2439" spans="1:3">
      <c r="A2439">
        <v>3</v>
      </c>
      <c r="B2439" s="1">
        <v>45019</v>
      </c>
      <c r="C2439" s="1" t="s">
        <v>10064</v>
      </c>
    </row>
    <row r="2440" spans="1:3">
      <c r="A2440">
        <v>8</v>
      </c>
      <c r="B2440" s="1">
        <v>45019</v>
      </c>
      <c r="C2440" s="1" t="s">
        <v>10064</v>
      </c>
    </row>
    <row r="2441" spans="1:3">
      <c r="A2441">
        <v>8</v>
      </c>
      <c r="B2441" s="1">
        <v>45019</v>
      </c>
      <c r="C2441" s="1" t="s">
        <v>10064</v>
      </c>
    </row>
    <row r="2442" spans="1:3">
      <c r="A2442">
        <v>7.5</v>
      </c>
      <c r="B2442" s="1">
        <v>45019</v>
      </c>
      <c r="C2442" s="1" t="s">
        <v>10064</v>
      </c>
    </row>
    <row r="2443" spans="1:3">
      <c r="A2443">
        <v>20</v>
      </c>
      <c r="B2443" s="1">
        <v>45019</v>
      </c>
      <c r="C2443" s="1" t="s">
        <v>10064</v>
      </c>
    </row>
    <row r="2444" spans="1:3">
      <c r="A2444">
        <v>5</v>
      </c>
      <c r="B2444" s="1">
        <v>45019</v>
      </c>
      <c r="C2444" s="1" t="s">
        <v>10064</v>
      </c>
    </row>
    <row r="2445" spans="1:3">
      <c r="A2445">
        <v>5</v>
      </c>
      <c r="B2445" s="1">
        <v>45019</v>
      </c>
      <c r="C2445" s="1" t="s">
        <v>10064</v>
      </c>
    </row>
    <row r="2446" spans="1:3">
      <c r="A2446">
        <v>8</v>
      </c>
      <c r="B2446" s="1">
        <v>45019</v>
      </c>
      <c r="C2446" s="1" t="s">
        <v>10064</v>
      </c>
    </row>
    <row r="2447" spans="1:3">
      <c r="A2447">
        <v>10</v>
      </c>
      <c r="B2447" s="1">
        <v>45019</v>
      </c>
      <c r="C2447" s="1" t="s">
        <v>10064</v>
      </c>
    </row>
    <row r="2448" spans="1:3">
      <c r="A2448">
        <v>9</v>
      </c>
      <c r="B2448" s="1">
        <v>45019</v>
      </c>
      <c r="C2448" s="1" t="s">
        <v>10064</v>
      </c>
    </row>
    <row r="2449" spans="1:3">
      <c r="A2449">
        <v>9</v>
      </c>
      <c r="B2449" s="1">
        <v>45019</v>
      </c>
      <c r="C2449" s="1" t="s">
        <v>10064</v>
      </c>
    </row>
    <row r="2450" spans="1:3">
      <c r="A2450">
        <v>3</v>
      </c>
      <c r="B2450" s="1">
        <v>45020</v>
      </c>
      <c r="C2450" s="1" t="s">
        <v>10064</v>
      </c>
    </row>
    <row r="2451" spans="1:3">
      <c r="A2451">
        <v>20</v>
      </c>
      <c r="B2451" s="1">
        <v>45020</v>
      </c>
      <c r="C2451" s="1" t="s">
        <v>10064</v>
      </c>
    </row>
    <row r="2452" spans="1:3">
      <c r="A2452">
        <v>12</v>
      </c>
      <c r="B2452" s="1">
        <v>45020</v>
      </c>
      <c r="C2452" s="1" t="s">
        <v>10064</v>
      </c>
    </row>
    <row r="2453" spans="1:3">
      <c r="A2453">
        <v>5</v>
      </c>
      <c r="B2453" s="1">
        <v>45020</v>
      </c>
      <c r="C2453" s="1" t="s">
        <v>10064</v>
      </c>
    </row>
    <row r="2454" spans="1:3">
      <c r="A2454">
        <v>12</v>
      </c>
      <c r="B2454" s="1">
        <v>45020</v>
      </c>
      <c r="C2454" s="1" t="s">
        <v>10064</v>
      </c>
    </row>
    <row r="2455" spans="1:3">
      <c r="A2455">
        <v>20</v>
      </c>
      <c r="B2455" s="1">
        <v>45020</v>
      </c>
      <c r="C2455" s="1" t="s">
        <v>10064</v>
      </c>
    </row>
    <row r="2456" spans="1:3">
      <c r="A2456">
        <v>12</v>
      </c>
      <c r="B2456" s="1">
        <v>45020</v>
      </c>
      <c r="C2456" s="1" t="s">
        <v>10064</v>
      </c>
    </row>
    <row r="2457" spans="1:3">
      <c r="A2457">
        <v>20</v>
      </c>
      <c r="B2457" s="1">
        <v>45020</v>
      </c>
      <c r="C2457" s="1" t="s">
        <v>10064</v>
      </c>
    </row>
    <row r="2458" spans="1:3">
      <c r="A2458">
        <v>3</v>
      </c>
      <c r="B2458" s="1">
        <v>45020</v>
      </c>
      <c r="C2458" s="1" t="s">
        <v>10064</v>
      </c>
    </row>
    <row r="2459" spans="1:3">
      <c r="A2459">
        <v>8</v>
      </c>
      <c r="B2459" s="1">
        <v>45020</v>
      </c>
      <c r="C2459" s="1" t="s">
        <v>10064</v>
      </c>
    </row>
    <row r="2460" spans="1:3">
      <c r="A2460">
        <v>8</v>
      </c>
      <c r="B2460" s="1">
        <v>45020</v>
      </c>
      <c r="C2460" s="1" t="s">
        <v>10064</v>
      </c>
    </row>
    <row r="2461" spans="1:3">
      <c r="A2461">
        <v>6</v>
      </c>
      <c r="B2461" s="1">
        <v>45020</v>
      </c>
      <c r="C2461" s="1" t="s">
        <v>10064</v>
      </c>
    </row>
    <row r="2462" spans="1:3">
      <c r="A2462">
        <v>8</v>
      </c>
      <c r="B2462" s="1">
        <v>45020</v>
      </c>
      <c r="C2462" s="1" t="s">
        <v>10064</v>
      </c>
    </row>
    <row r="2463" spans="1:3">
      <c r="A2463">
        <v>1.5</v>
      </c>
      <c r="B2463" s="1">
        <v>45020</v>
      </c>
      <c r="C2463" s="1" t="s">
        <v>10064</v>
      </c>
    </row>
    <row r="2464" spans="1:3">
      <c r="A2464">
        <v>15</v>
      </c>
      <c r="B2464" s="1">
        <v>45020</v>
      </c>
      <c r="C2464" s="1" t="s">
        <v>10064</v>
      </c>
    </row>
    <row r="2465" spans="1:3">
      <c r="A2465">
        <v>12</v>
      </c>
      <c r="B2465" s="1">
        <v>45020</v>
      </c>
      <c r="C2465" s="1" t="s">
        <v>10064</v>
      </c>
    </row>
    <row r="2466" spans="1:3">
      <c r="A2466">
        <v>10</v>
      </c>
      <c r="B2466" s="1">
        <v>45020</v>
      </c>
      <c r="C2466" s="1" t="s">
        <v>10064</v>
      </c>
    </row>
    <row r="2467" spans="1:3">
      <c r="A2467">
        <v>4</v>
      </c>
      <c r="B2467" s="1">
        <v>45020</v>
      </c>
      <c r="C2467" s="1" t="s">
        <v>10064</v>
      </c>
    </row>
    <row r="2468" spans="1:3">
      <c r="A2468">
        <v>2</v>
      </c>
      <c r="B2468" s="1">
        <v>45020</v>
      </c>
      <c r="C2468" s="1" t="s">
        <v>10064</v>
      </c>
    </row>
    <row r="2469" spans="1:3">
      <c r="A2469">
        <v>20</v>
      </c>
      <c r="B2469" s="1">
        <v>45020</v>
      </c>
      <c r="C2469" s="1" t="s">
        <v>10064</v>
      </c>
    </row>
    <row r="2470" spans="1:3">
      <c r="A2470">
        <v>3</v>
      </c>
      <c r="B2470" s="1">
        <v>45020</v>
      </c>
      <c r="C2470" s="1" t="s">
        <v>10064</v>
      </c>
    </row>
    <row r="2471" spans="1:3">
      <c r="A2471">
        <v>4</v>
      </c>
      <c r="B2471" s="1">
        <v>45020</v>
      </c>
      <c r="C2471" s="1" t="s">
        <v>10064</v>
      </c>
    </row>
    <row r="2472" spans="1:3">
      <c r="A2472">
        <v>9</v>
      </c>
      <c r="B2472" s="1">
        <v>45021</v>
      </c>
      <c r="C2472" s="1" t="s">
        <v>10064</v>
      </c>
    </row>
    <row r="2473" spans="1:3">
      <c r="A2473">
        <v>10</v>
      </c>
      <c r="B2473" s="1">
        <v>45021</v>
      </c>
      <c r="C2473" s="1" t="s">
        <v>10064</v>
      </c>
    </row>
    <row r="2474" spans="1:3">
      <c r="A2474">
        <v>9</v>
      </c>
      <c r="B2474" s="1">
        <v>45021</v>
      </c>
      <c r="C2474" s="1" t="s">
        <v>10064</v>
      </c>
    </row>
    <row r="2475" spans="1:3">
      <c r="A2475">
        <v>2</v>
      </c>
      <c r="B2475" s="1">
        <v>45021</v>
      </c>
      <c r="C2475" s="1" t="s">
        <v>10064</v>
      </c>
    </row>
    <row r="2476" spans="1:3">
      <c r="A2476">
        <v>16</v>
      </c>
      <c r="B2476" s="1">
        <v>45021</v>
      </c>
      <c r="C2476" s="1" t="s">
        <v>10064</v>
      </c>
    </row>
    <row r="2477" spans="1:3">
      <c r="A2477">
        <v>12</v>
      </c>
      <c r="B2477" s="1">
        <v>45021</v>
      </c>
      <c r="C2477" s="1" t="s">
        <v>10064</v>
      </c>
    </row>
    <row r="2478" spans="1:3">
      <c r="A2478">
        <v>4</v>
      </c>
      <c r="B2478" s="1">
        <v>45021</v>
      </c>
      <c r="C2478" s="1" t="s">
        <v>10064</v>
      </c>
    </row>
    <row r="2479" spans="1:3">
      <c r="A2479">
        <v>2</v>
      </c>
      <c r="B2479" s="1">
        <v>45021</v>
      </c>
      <c r="C2479" s="1" t="s">
        <v>10064</v>
      </c>
    </row>
    <row r="2480" spans="1:3">
      <c r="A2480">
        <v>6</v>
      </c>
      <c r="B2480" s="1">
        <v>45021</v>
      </c>
      <c r="C2480" s="1" t="s">
        <v>10064</v>
      </c>
    </row>
    <row r="2481" spans="1:3">
      <c r="A2481">
        <v>16</v>
      </c>
      <c r="B2481" s="1">
        <v>45021</v>
      </c>
      <c r="C2481" s="1" t="s">
        <v>10064</v>
      </c>
    </row>
    <row r="2482" spans="1:3">
      <c r="A2482">
        <v>6</v>
      </c>
      <c r="B2482" s="1">
        <v>45021</v>
      </c>
      <c r="C2482" s="1" t="s">
        <v>10064</v>
      </c>
    </row>
    <row r="2483" spans="1:3">
      <c r="A2483">
        <v>2</v>
      </c>
      <c r="B2483" s="1">
        <v>45021</v>
      </c>
      <c r="C2483" s="1" t="s">
        <v>10064</v>
      </c>
    </row>
    <row r="2484" spans="1:3">
      <c r="A2484">
        <v>4</v>
      </c>
      <c r="B2484" s="1">
        <v>45021</v>
      </c>
      <c r="C2484" s="1" t="s">
        <v>10064</v>
      </c>
    </row>
    <row r="2485" spans="1:3">
      <c r="A2485">
        <v>10</v>
      </c>
      <c r="B2485" s="1">
        <v>45021</v>
      </c>
      <c r="C2485" s="1" t="s">
        <v>10064</v>
      </c>
    </row>
    <row r="2486" spans="1:3">
      <c r="A2486">
        <v>6</v>
      </c>
      <c r="B2486" s="1">
        <v>45021</v>
      </c>
      <c r="C2486" s="1" t="s">
        <v>10064</v>
      </c>
    </row>
    <row r="2487" spans="1:3">
      <c r="A2487">
        <v>12</v>
      </c>
      <c r="B2487" s="1">
        <v>45021</v>
      </c>
      <c r="C2487" s="1" t="s">
        <v>10064</v>
      </c>
    </row>
    <row r="2488" spans="1:3">
      <c r="A2488">
        <v>1</v>
      </c>
      <c r="B2488" s="1">
        <v>45021</v>
      </c>
      <c r="C2488" s="1" t="s">
        <v>10064</v>
      </c>
    </row>
    <row r="2489" spans="1:3">
      <c r="A2489">
        <v>9</v>
      </c>
      <c r="B2489" s="1">
        <v>45021</v>
      </c>
      <c r="C2489" s="1" t="s">
        <v>10064</v>
      </c>
    </row>
    <row r="2490" spans="1:3">
      <c r="A2490">
        <v>4.5</v>
      </c>
      <c r="B2490" s="1">
        <v>45021</v>
      </c>
      <c r="C2490" s="1" t="s">
        <v>10064</v>
      </c>
    </row>
    <row r="2491" spans="1:3">
      <c r="A2491">
        <v>12</v>
      </c>
      <c r="B2491" s="1">
        <v>45021</v>
      </c>
      <c r="C2491" s="1" t="s">
        <v>10064</v>
      </c>
    </row>
    <row r="2492" spans="1:3">
      <c r="A2492">
        <v>2</v>
      </c>
      <c r="B2492" s="1">
        <v>45021</v>
      </c>
      <c r="C2492" s="1" t="s">
        <v>10064</v>
      </c>
    </row>
    <row r="2493" spans="1:3">
      <c r="A2493">
        <v>3</v>
      </c>
      <c r="B2493" s="1">
        <v>45022</v>
      </c>
      <c r="C2493" s="1" t="s">
        <v>10064</v>
      </c>
    </row>
    <row r="2494" spans="1:3">
      <c r="A2494">
        <v>15</v>
      </c>
      <c r="B2494" s="1">
        <v>45022</v>
      </c>
      <c r="C2494" s="1" t="s">
        <v>10064</v>
      </c>
    </row>
    <row r="2495" spans="1:3">
      <c r="A2495">
        <v>8</v>
      </c>
      <c r="B2495" s="1">
        <v>45022</v>
      </c>
      <c r="C2495" s="1" t="s">
        <v>10064</v>
      </c>
    </row>
    <row r="2496" spans="1:3">
      <c r="A2496">
        <v>15</v>
      </c>
      <c r="B2496" s="1">
        <v>45022</v>
      </c>
      <c r="C2496" s="1" t="s">
        <v>10064</v>
      </c>
    </row>
    <row r="2497" spans="1:3">
      <c r="A2497">
        <v>20</v>
      </c>
      <c r="B2497" s="1">
        <v>45022</v>
      </c>
      <c r="C2497" s="1" t="s">
        <v>10064</v>
      </c>
    </row>
    <row r="2498" spans="1:3">
      <c r="A2498">
        <v>12</v>
      </c>
      <c r="B2498" s="1">
        <v>45022</v>
      </c>
      <c r="C2498" s="1" t="s">
        <v>10064</v>
      </c>
    </row>
    <row r="2499" spans="1:3">
      <c r="A2499">
        <v>3</v>
      </c>
      <c r="B2499" s="1">
        <v>45022</v>
      </c>
      <c r="C2499" s="1" t="s">
        <v>10064</v>
      </c>
    </row>
    <row r="2500" spans="1:3">
      <c r="A2500">
        <v>20</v>
      </c>
      <c r="B2500" s="1">
        <v>45022</v>
      </c>
      <c r="C2500" s="1" t="s">
        <v>10064</v>
      </c>
    </row>
    <row r="2501" spans="1:3">
      <c r="A2501">
        <v>12</v>
      </c>
      <c r="B2501" s="1">
        <v>45022</v>
      </c>
      <c r="C2501" s="1" t="s">
        <v>10064</v>
      </c>
    </row>
    <row r="2502" spans="1:3">
      <c r="A2502">
        <v>10</v>
      </c>
      <c r="B2502" s="1">
        <v>45022</v>
      </c>
      <c r="C2502" s="1" t="s">
        <v>10064</v>
      </c>
    </row>
    <row r="2503" spans="1:3">
      <c r="A2503">
        <v>12</v>
      </c>
      <c r="B2503" s="1">
        <v>45022</v>
      </c>
      <c r="C2503" s="1" t="s">
        <v>10064</v>
      </c>
    </row>
    <row r="2504" spans="1:3">
      <c r="A2504">
        <v>5</v>
      </c>
      <c r="B2504" s="1">
        <v>45022</v>
      </c>
      <c r="C2504" s="1" t="s">
        <v>10064</v>
      </c>
    </row>
    <row r="2505" spans="1:3">
      <c r="A2505">
        <v>1</v>
      </c>
      <c r="B2505" s="1">
        <v>45022</v>
      </c>
      <c r="C2505" s="1" t="s">
        <v>10064</v>
      </c>
    </row>
    <row r="2506" spans="1:3">
      <c r="A2506">
        <v>4</v>
      </c>
      <c r="B2506" s="1">
        <v>45022</v>
      </c>
      <c r="C2506" s="1" t="s">
        <v>10064</v>
      </c>
    </row>
    <row r="2507" spans="1:3">
      <c r="A2507">
        <v>2</v>
      </c>
      <c r="B2507" s="1">
        <v>45022</v>
      </c>
      <c r="C2507" s="1" t="s">
        <v>10064</v>
      </c>
    </row>
    <row r="2508" spans="1:3">
      <c r="A2508">
        <v>2</v>
      </c>
      <c r="B2508" s="1">
        <v>45022</v>
      </c>
      <c r="C2508" s="1" t="s">
        <v>10064</v>
      </c>
    </row>
    <row r="2509" spans="1:3">
      <c r="A2509">
        <v>6</v>
      </c>
      <c r="B2509" s="1">
        <v>45022</v>
      </c>
      <c r="C2509" s="1" t="s">
        <v>10064</v>
      </c>
    </row>
    <row r="2510" spans="1:3">
      <c r="A2510">
        <v>4</v>
      </c>
      <c r="B2510" s="1">
        <v>45022</v>
      </c>
      <c r="C2510" s="1" t="s">
        <v>10064</v>
      </c>
    </row>
    <row r="2511" spans="1:3">
      <c r="A2511">
        <v>16</v>
      </c>
      <c r="B2511" s="1">
        <v>45022</v>
      </c>
      <c r="C2511" s="1" t="s">
        <v>10064</v>
      </c>
    </row>
    <row r="2512" spans="1:3">
      <c r="A2512">
        <v>6</v>
      </c>
      <c r="B2512" s="1">
        <v>45022</v>
      </c>
      <c r="C2512" s="1" t="s">
        <v>10064</v>
      </c>
    </row>
    <row r="2513" spans="1:3">
      <c r="A2513">
        <v>12</v>
      </c>
      <c r="B2513" s="1">
        <v>45022</v>
      </c>
      <c r="C2513" s="1" t="s">
        <v>10064</v>
      </c>
    </row>
    <row r="2514" spans="1:3">
      <c r="A2514">
        <v>15</v>
      </c>
      <c r="B2514" s="1">
        <v>45022</v>
      </c>
      <c r="C2514" s="1" t="s">
        <v>10064</v>
      </c>
    </row>
    <row r="2515" spans="1:3">
      <c r="A2515">
        <v>9</v>
      </c>
      <c r="B2515" s="1">
        <v>45022</v>
      </c>
      <c r="C2515" s="1" t="s">
        <v>10064</v>
      </c>
    </row>
    <row r="2516" spans="1:3">
      <c r="A2516">
        <v>2</v>
      </c>
      <c r="B2516" s="1">
        <v>45022</v>
      </c>
      <c r="C2516" s="1" t="s">
        <v>10064</v>
      </c>
    </row>
    <row r="2517" spans="1:3">
      <c r="A2517">
        <v>4.5</v>
      </c>
      <c r="B2517" s="1">
        <v>45022</v>
      </c>
      <c r="C2517" s="1" t="s">
        <v>10064</v>
      </c>
    </row>
    <row r="2518" spans="1:3">
      <c r="A2518">
        <v>12</v>
      </c>
      <c r="B2518" s="1">
        <v>45022</v>
      </c>
      <c r="C2518" s="1" t="s">
        <v>10064</v>
      </c>
    </row>
    <row r="2519" spans="1:3">
      <c r="A2519">
        <v>5</v>
      </c>
      <c r="B2519" s="1">
        <v>45022</v>
      </c>
      <c r="C2519" s="1" t="s">
        <v>10064</v>
      </c>
    </row>
    <row r="2520" spans="1:3">
      <c r="A2520">
        <v>12</v>
      </c>
      <c r="B2520" s="1">
        <v>45022</v>
      </c>
      <c r="C2520" s="1" t="s">
        <v>10064</v>
      </c>
    </row>
    <row r="2521" spans="1:3">
      <c r="A2521">
        <v>20</v>
      </c>
      <c r="B2521" s="1">
        <v>45022</v>
      </c>
      <c r="C2521" s="1" t="s">
        <v>10064</v>
      </c>
    </row>
    <row r="2522" spans="1:3">
      <c r="A2522">
        <v>3</v>
      </c>
      <c r="B2522" s="1">
        <v>45022</v>
      </c>
      <c r="C2522" s="1" t="s">
        <v>10064</v>
      </c>
    </row>
    <row r="2523" spans="1:3">
      <c r="A2523">
        <v>8</v>
      </c>
      <c r="B2523" s="1">
        <v>45022</v>
      </c>
      <c r="C2523" s="1" t="s">
        <v>10064</v>
      </c>
    </row>
    <row r="2524" spans="1:3">
      <c r="A2524">
        <v>12</v>
      </c>
      <c r="B2524" s="1">
        <v>45022</v>
      </c>
      <c r="C2524" s="1" t="s">
        <v>10064</v>
      </c>
    </row>
    <row r="2525" spans="1:3">
      <c r="A2525">
        <v>5</v>
      </c>
      <c r="B2525" s="1">
        <v>45022</v>
      </c>
      <c r="C2525" s="1" t="s">
        <v>10064</v>
      </c>
    </row>
    <row r="2526" spans="1:3">
      <c r="A2526">
        <v>9</v>
      </c>
      <c r="B2526" s="1">
        <v>45022</v>
      </c>
      <c r="C2526" s="1" t="s">
        <v>10064</v>
      </c>
    </row>
    <row r="2527" spans="1:3">
      <c r="A2527">
        <v>3</v>
      </c>
      <c r="B2527" s="1">
        <v>45022</v>
      </c>
      <c r="C2527" s="1" t="s">
        <v>10064</v>
      </c>
    </row>
    <row r="2528" spans="1:3">
      <c r="A2528">
        <v>15</v>
      </c>
      <c r="B2528" s="1">
        <v>45023</v>
      </c>
      <c r="C2528" s="1" t="s">
        <v>10064</v>
      </c>
    </row>
    <row r="2529" spans="1:3">
      <c r="A2529">
        <v>12</v>
      </c>
      <c r="B2529" s="1">
        <v>45023</v>
      </c>
      <c r="C2529" s="1" t="s">
        <v>10064</v>
      </c>
    </row>
    <row r="2530" spans="1:3">
      <c r="A2530">
        <v>25</v>
      </c>
      <c r="B2530" s="1">
        <v>45023</v>
      </c>
      <c r="C2530" s="1" t="s">
        <v>10064</v>
      </c>
    </row>
    <row r="2531" spans="1:3">
      <c r="A2531">
        <v>20</v>
      </c>
      <c r="B2531" s="1">
        <v>45023</v>
      </c>
      <c r="C2531" s="1" t="s">
        <v>10064</v>
      </c>
    </row>
    <row r="2532" spans="1:3">
      <c r="A2532">
        <v>15</v>
      </c>
      <c r="B2532" s="1">
        <v>45023</v>
      </c>
      <c r="C2532" s="1" t="s">
        <v>10064</v>
      </c>
    </row>
    <row r="2533" spans="1:3">
      <c r="A2533">
        <v>0</v>
      </c>
      <c r="B2533" s="1">
        <v>45023</v>
      </c>
      <c r="C2533" s="1" t="s">
        <v>10064</v>
      </c>
    </row>
    <row r="2534" spans="1:3">
      <c r="A2534">
        <v>12</v>
      </c>
      <c r="B2534" s="1">
        <v>45023</v>
      </c>
      <c r="C2534" s="1" t="s">
        <v>10064</v>
      </c>
    </row>
    <row r="2535" spans="1:3">
      <c r="A2535">
        <v>8</v>
      </c>
      <c r="B2535" s="1">
        <v>45023</v>
      </c>
      <c r="C2535" s="1" t="s">
        <v>10064</v>
      </c>
    </row>
    <row r="2536" spans="1:3">
      <c r="A2536">
        <v>12</v>
      </c>
      <c r="B2536" s="1">
        <v>45023</v>
      </c>
      <c r="C2536" s="1" t="s">
        <v>10064</v>
      </c>
    </row>
    <row r="2537" spans="1:3">
      <c r="A2537">
        <v>1.5</v>
      </c>
      <c r="B2537" s="1">
        <v>45023</v>
      </c>
      <c r="C2537" s="1" t="s">
        <v>10064</v>
      </c>
    </row>
    <row r="2538" spans="1:3">
      <c r="A2538">
        <v>8</v>
      </c>
      <c r="B2538" s="1">
        <v>45023</v>
      </c>
      <c r="C2538" s="1" t="s">
        <v>10064</v>
      </c>
    </row>
    <row r="2539" spans="1:3">
      <c r="A2539">
        <v>10</v>
      </c>
      <c r="B2539" s="1">
        <v>45023</v>
      </c>
      <c r="C2539" s="1" t="s">
        <v>10064</v>
      </c>
    </row>
    <row r="2540" spans="1:3">
      <c r="A2540">
        <v>20</v>
      </c>
      <c r="B2540" s="1">
        <v>45023</v>
      </c>
      <c r="C2540" s="1" t="s">
        <v>10064</v>
      </c>
    </row>
    <row r="2541" spans="1:3">
      <c r="A2541">
        <v>15</v>
      </c>
      <c r="B2541" s="1">
        <v>45023</v>
      </c>
      <c r="C2541" s="1" t="s">
        <v>10064</v>
      </c>
    </row>
    <row r="2542" spans="1:3">
      <c r="A2542">
        <v>15</v>
      </c>
      <c r="B2542" s="1">
        <v>45023</v>
      </c>
      <c r="C2542" s="1" t="s">
        <v>10064</v>
      </c>
    </row>
    <row r="2543" spans="1:3">
      <c r="A2543">
        <v>4</v>
      </c>
      <c r="B2543" s="1">
        <v>45023</v>
      </c>
      <c r="C2543" s="1" t="s">
        <v>10064</v>
      </c>
    </row>
    <row r="2544" spans="1:3">
      <c r="A2544">
        <v>5</v>
      </c>
      <c r="B2544" s="1">
        <v>45023</v>
      </c>
      <c r="C2544" s="1" t="s">
        <v>10064</v>
      </c>
    </row>
    <row r="2545" spans="1:3">
      <c r="A2545">
        <v>5</v>
      </c>
      <c r="B2545" s="1">
        <v>45023</v>
      </c>
      <c r="C2545" s="1" t="s">
        <v>10064</v>
      </c>
    </row>
    <row r="2546" spans="1:3">
      <c r="A2546">
        <v>4</v>
      </c>
      <c r="B2546" s="1">
        <v>45023</v>
      </c>
      <c r="C2546" s="1" t="s">
        <v>10064</v>
      </c>
    </row>
    <row r="2547" spans="1:3">
      <c r="A2547">
        <v>4</v>
      </c>
      <c r="B2547" s="1">
        <v>45023</v>
      </c>
      <c r="C2547" s="1" t="s">
        <v>10064</v>
      </c>
    </row>
    <row r="2548" spans="1:3">
      <c r="A2548">
        <v>2</v>
      </c>
      <c r="B2548" s="1">
        <v>45023</v>
      </c>
      <c r="C2548" s="1" t="s">
        <v>10064</v>
      </c>
    </row>
    <row r="2549" spans="1:3">
      <c r="A2549">
        <v>6</v>
      </c>
      <c r="B2549" s="1">
        <v>45023</v>
      </c>
      <c r="C2549" s="1" t="s">
        <v>10064</v>
      </c>
    </row>
    <row r="2550" spans="1:3">
      <c r="A2550">
        <v>25</v>
      </c>
      <c r="B2550" s="1">
        <v>45024</v>
      </c>
      <c r="C2550" s="1" t="s">
        <v>10064</v>
      </c>
    </row>
    <row r="2551" spans="1:3">
      <c r="A2551">
        <v>1.5</v>
      </c>
      <c r="B2551" s="1">
        <v>45024</v>
      </c>
      <c r="C2551" s="1" t="s">
        <v>10064</v>
      </c>
    </row>
    <row r="2552" spans="1:3">
      <c r="A2552">
        <v>16</v>
      </c>
      <c r="B2552" s="1">
        <v>45024</v>
      </c>
      <c r="C2552" s="1" t="s">
        <v>10064</v>
      </c>
    </row>
    <row r="2553" spans="1:3">
      <c r="A2553">
        <v>1</v>
      </c>
      <c r="B2553" s="1">
        <v>45024</v>
      </c>
      <c r="C2553" s="1" t="s">
        <v>10064</v>
      </c>
    </row>
    <row r="2554" spans="1:3">
      <c r="A2554">
        <v>4</v>
      </c>
      <c r="B2554" s="1">
        <v>45024</v>
      </c>
      <c r="C2554" s="1" t="s">
        <v>10064</v>
      </c>
    </row>
    <row r="2555" spans="1:3">
      <c r="A2555">
        <v>9</v>
      </c>
      <c r="B2555" s="1">
        <v>45024</v>
      </c>
      <c r="C2555" s="1" t="s">
        <v>10064</v>
      </c>
    </row>
    <row r="2556" spans="1:3">
      <c r="A2556">
        <v>20</v>
      </c>
      <c r="B2556" s="1">
        <v>45024</v>
      </c>
      <c r="C2556" s="1" t="s">
        <v>10064</v>
      </c>
    </row>
    <row r="2557" spans="1:3">
      <c r="A2557">
        <v>6</v>
      </c>
      <c r="B2557" s="1">
        <v>45024</v>
      </c>
      <c r="C2557" s="1" t="s">
        <v>10064</v>
      </c>
    </row>
    <row r="2558" spans="1:3">
      <c r="A2558">
        <v>2</v>
      </c>
      <c r="B2558" s="1">
        <v>45024</v>
      </c>
      <c r="C2558" s="1" t="s">
        <v>10064</v>
      </c>
    </row>
    <row r="2559" spans="1:3">
      <c r="A2559">
        <v>15</v>
      </c>
      <c r="B2559" s="1">
        <v>45024</v>
      </c>
      <c r="C2559" s="1" t="s">
        <v>10064</v>
      </c>
    </row>
    <row r="2560" spans="1:3">
      <c r="A2560">
        <v>5</v>
      </c>
      <c r="B2560" s="1">
        <v>45024</v>
      </c>
      <c r="C2560" s="1" t="s">
        <v>10064</v>
      </c>
    </row>
    <row r="2561" spans="1:3">
      <c r="A2561">
        <v>12</v>
      </c>
      <c r="B2561" s="1">
        <v>45024</v>
      </c>
      <c r="C2561" s="1" t="s">
        <v>10064</v>
      </c>
    </row>
    <row r="2562" spans="1:3">
      <c r="A2562">
        <v>7.5</v>
      </c>
      <c r="B2562" s="1">
        <v>45024</v>
      </c>
      <c r="C2562" s="1" t="s">
        <v>10064</v>
      </c>
    </row>
    <row r="2563" spans="1:3">
      <c r="A2563">
        <v>6</v>
      </c>
      <c r="B2563" s="1">
        <v>45024</v>
      </c>
      <c r="C2563" s="1" t="s">
        <v>10064</v>
      </c>
    </row>
    <row r="2564" spans="1:3">
      <c r="A2564">
        <v>12</v>
      </c>
      <c r="B2564" s="1">
        <v>45024</v>
      </c>
      <c r="C2564" s="1" t="s">
        <v>10064</v>
      </c>
    </row>
    <row r="2565" spans="1:3">
      <c r="A2565">
        <v>6</v>
      </c>
      <c r="B2565" s="1">
        <v>45024</v>
      </c>
      <c r="C2565" s="1" t="s">
        <v>10064</v>
      </c>
    </row>
    <row r="2566" spans="1:3">
      <c r="A2566">
        <v>5</v>
      </c>
      <c r="B2566" s="1">
        <v>45024</v>
      </c>
      <c r="C2566" s="1" t="s">
        <v>10064</v>
      </c>
    </row>
    <row r="2567" spans="1:3">
      <c r="A2567">
        <v>10</v>
      </c>
      <c r="B2567" s="1">
        <v>45024</v>
      </c>
      <c r="C2567" s="1" t="s">
        <v>10064</v>
      </c>
    </row>
    <row r="2568" spans="1:3">
      <c r="A2568">
        <v>15</v>
      </c>
      <c r="B2568" s="1">
        <v>45024</v>
      </c>
      <c r="C2568" s="1" t="s">
        <v>10064</v>
      </c>
    </row>
    <row r="2569" spans="1:3">
      <c r="A2569">
        <v>6</v>
      </c>
      <c r="B2569" s="1">
        <v>45024</v>
      </c>
      <c r="C2569" s="1" t="s">
        <v>10064</v>
      </c>
    </row>
    <row r="2570" spans="1:3">
      <c r="A2570">
        <v>5</v>
      </c>
      <c r="B2570" s="1">
        <v>45024</v>
      </c>
      <c r="C2570" s="1" t="s">
        <v>10064</v>
      </c>
    </row>
    <row r="2571" spans="1:3">
      <c r="A2571">
        <v>3</v>
      </c>
      <c r="B2571" s="1">
        <v>45024</v>
      </c>
      <c r="C2571" s="1" t="s">
        <v>10064</v>
      </c>
    </row>
    <row r="2572" spans="1:3">
      <c r="A2572">
        <v>15</v>
      </c>
      <c r="B2572" s="1">
        <v>45024</v>
      </c>
      <c r="C2572" s="1" t="s">
        <v>10064</v>
      </c>
    </row>
    <row r="2573" spans="1:3">
      <c r="A2573">
        <v>16</v>
      </c>
      <c r="B2573" s="1">
        <v>45024</v>
      </c>
      <c r="C2573" s="1" t="s">
        <v>10064</v>
      </c>
    </row>
    <row r="2574" spans="1:3">
      <c r="A2574">
        <v>3</v>
      </c>
      <c r="B2574" s="1">
        <v>45024</v>
      </c>
      <c r="C2574" s="1" t="s">
        <v>10064</v>
      </c>
    </row>
    <row r="2575" spans="1:3">
      <c r="A2575">
        <v>6</v>
      </c>
      <c r="B2575" s="1">
        <v>45024</v>
      </c>
      <c r="C2575" s="1" t="s">
        <v>10064</v>
      </c>
    </row>
    <row r="2576" spans="1:3">
      <c r="A2576">
        <v>7.5</v>
      </c>
      <c r="B2576" s="1">
        <v>45024</v>
      </c>
      <c r="C2576" s="1" t="s">
        <v>10064</v>
      </c>
    </row>
    <row r="2577" spans="1:3">
      <c r="A2577">
        <v>4</v>
      </c>
      <c r="B2577" s="1">
        <v>45024</v>
      </c>
      <c r="C2577" s="1" t="s">
        <v>10064</v>
      </c>
    </row>
    <row r="2578" spans="1:3">
      <c r="A2578">
        <v>0</v>
      </c>
      <c r="B2578" s="1">
        <v>45024</v>
      </c>
      <c r="C2578" s="1" t="s">
        <v>10064</v>
      </c>
    </row>
    <row r="2579" spans="1:3">
      <c r="A2579">
        <v>12</v>
      </c>
      <c r="B2579" s="1">
        <v>45024</v>
      </c>
      <c r="C2579" s="1" t="s">
        <v>10064</v>
      </c>
    </row>
    <row r="2580" spans="1:3">
      <c r="A2580">
        <v>15</v>
      </c>
      <c r="B2580" s="1">
        <v>45025</v>
      </c>
      <c r="C2580" s="1" t="s">
        <v>10064</v>
      </c>
    </row>
    <row r="2581" spans="1:3">
      <c r="A2581">
        <v>12</v>
      </c>
      <c r="B2581" s="1">
        <v>45025</v>
      </c>
      <c r="C2581" s="1" t="s">
        <v>10064</v>
      </c>
    </row>
    <row r="2582" spans="1:3">
      <c r="A2582">
        <v>4.5</v>
      </c>
      <c r="B2582" s="1">
        <v>45025</v>
      </c>
      <c r="C2582" s="1" t="s">
        <v>10064</v>
      </c>
    </row>
    <row r="2583" spans="1:3">
      <c r="A2583">
        <v>15</v>
      </c>
      <c r="B2583" s="1">
        <v>45025</v>
      </c>
      <c r="C2583" s="1" t="s">
        <v>10064</v>
      </c>
    </row>
    <row r="2584" spans="1:3">
      <c r="A2584">
        <v>20</v>
      </c>
      <c r="B2584" s="1">
        <v>45025</v>
      </c>
      <c r="C2584" s="1" t="s">
        <v>10064</v>
      </c>
    </row>
    <row r="2585" spans="1:3">
      <c r="A2585">
        <v>12</v>
      </c>
      <c r="B2585" s="1">
        <v>45025</v>
      </c>
      <c r="C2585" s="1" t="s">
        <v>10064</v>
      </c>
    </row>
    <row r="2586" spans="1:3">
      <c r="A2586">
        <v>5</v>
      </c>
      <c r="B2586" s="1">
        <v>45025</v>
      </c>
      <c r="C2586" s="1" t="s">
        <v>10064</v>
      </c>
    </row>
    <row r="2587" spans="1:3">
      <c r="A2587">
        <v>15</v>
      </c>
      <c r="B2587" s="1">
        <v>45025</v>
      </c>
      <c r="C2587" s="1" t="s">
        <v>10064</v>
      </c>
    </row>
    <row r="2588" spans="1:3">
      <c r="A2588">
        <v>15</v>
      </c>
      <c r="B2588" s="1">
        <v>45025</v>
      </c>
      <c r="C2588" s="1" t="s">
        <v>10064</v>
      </c>
    </row>
    <row r="2589" spans="1:3">
      <c r="A2589">
        <v>15</v>
      </c>
      <c r="B2589" s="1">
        <v>45025</v>
      </c>
      <c r="C2589" s="1" t="s">
        <v>10064</v>
      </c>
    </row>
    <row r="2590" spans="1:3">
      <c r="A2590">
        <v>6</v>
      </c>
      <c r="B2590" s="1">
        <v>45025</v>
      </c>
      <c r="C2590" s="1" t="s">
        <v>10064</v>
      </c>
    </row>
    <row r="2591" spans="1:3">
      <c r="A2591">
        <v>8</v>
      </c>
      <c r="B2591" s="1">
        <v>45025</v>
      </c>
      <c r="C2591" s="1" t="s">
        <v>10064</v>
      </c>
    </row>
    <row r="2592" spans="1:3">
      <c r="A2592">
        <v>12</v>
      </c>
      <c r="B2592" s="1">
        <v>45025</v>
      </c>
      <c r="C2592" s="1" t="s">
        <v>10064</v>
      </c>
    </row>
    <row r="2593" spans="1:3">
      <c r="A2593">
        <v>4</v>
      </c>
      <c r="B2593" s="1">
        <v>45025</v>
      </c>
      <c r="C2593" s="1" t="s">
        <v>10064</v>
      </c>
    </row>
    <row r="2594" spans="1:3">
      <c r="A2594">
        <v>16</v>
      </c>
      <c r="B2594" s="1">
        <v>45025</v>
      </c>
      <c r="C2594" s="1" t="s">
        <v>10064</v>
      </c>
    </row>
    <row r="2595" spans="1:3">
      <c r="A2595">
        <v>15</v>
      </c>
      <c r="B2595" s="1">
        <v>45025</v>
      </c>
      <c r="C2595" s="1" t="s">
        <v>10064</v>
      </c>
    </row>
    <row r="2596" spans="1:3">
      <c r="A2596">
        <v>3</v>
      </c>
      <c r="B2596" s="1">
        <v>45025</v>
      </c>
      <c r="C2596" s="1" t="s">
        <v>10064</v>
      </c>
    </row>
    <row r="2597" spans="1:3">
      <c r="A2597">
        <v>4.5</v>
      </c>
      <c r="B2597" s="1">
        <v>45025</v>
      </c>
      <c r="C2597" s="1" t="s">
        <v>10064</v>
      </c>
    </row>
    <row r="2598" spans="1:3">
      <c r="A2598">
        <v>15</v>
      </c>
      <c r="B2598" s="1">
        <v>45025</v>
      </c>
      <c r="C2598" s="1" t="s">
        <v>10064</v>
      </c>
    </row>
    <row r="2599" spans="1:3">
      <c r="A2599">
        <v>20</v>
      </c>
      <c r="B2599" s="1">
        <v>45025</v>
      </c>
      <c r="C2599" s="1" t="s">
        <v>10064</v>
      </c>
    </row>
    <row r="2600" spans="1:3">
      <c r="A2600">
        <v>9</v>
      </c>
      <c r="B2600" s="1">
        <v>45025</v>
      </c>
      <c r="C2600" s="1" t="s">
        <v>10064</v>
      </c>
    </row>
    <row r="2601" spans="1:3">
      <c r="A2601">
        <v>3</v>
      </c>
      <c r="B2601" s="1">
        <v>45025</v>
      </c>
      <c r="C2601" s="1" t="s">
        <v>10064</v>
      </c>
    </row>
    <row r="2602" spans="1:3">
      <c r="A2602">
        <v>10</v>
      </c>
      <c r="B2602" s="1">
        <v>45025</v>
      </c>
      <c r="C2602" s="1" t="s">
        <v>10064</v>
      </c>
    </row>
    <row r="2603" spans="1:3">
      <c r="A2603">
        <v>15</v>
      </c>
      <c r="B2603" s="1">
        <v>45025</v>
      </c>
      <c r="C2603" s="1" t="s">
        <v>10064</v>
      </c>
    </row>
    <row r="2604" spans="1:3">
      <c r="A2604">
        <v>15</v>
      </c>
      <c r="B2604" s="1">
        <v>45025</v>
      </c>
      <c r="C2604" s="1" t="s">
        <v>10064</v>
      </c>
    </row>
    <row r="2605" spans="1:3">
      <c r="A2605">
        <v>8</v>
      </c>
      <c r="B2605" s="1">
        <v>45025</v>
      </c>
      <c r="C2605" s="1" t="s">
        <v>10064</v>
      </c>
    </row>
    <row r="2606" spans="1:3">
      <c r="A2606">
        <v>5</v>
      </c>
      <c r="B2606" s="1">
        <v>45025</v>
      </c>
      <c r="C2606" s="1" t="s">
        <v>10064</v>
      </c>
    </row>
    <row r="2607" spans="1:3">
      <c r="A2607">
        <v>4</v>
      </c>
      <c r="B2607" s="1">
        <v>45025</v>
      </c>
      <c r="C2607" s="1" t="s">
        <v>10064</v>
      </c>
    </row>
    <row r="2608" spans="1:3">
      <c r="A2608">
        <v>8</v>
      </c>
      <c r="B2608" s="1">
        <v>45025</v>
      </c>
      <c r="C2608" s="1" t="s">
        <v>10064</v>
      </c>
    </row>
    <row r="2609" spans="1:3">
      <c r="A2609">
        <v>6</v>
      </c>
      <c r="B2609" s="1">
        <v>45025</v>
      </c>
      <c r="C2609" s="1" t="s">
        <v>10064</v>
      </c>
    </row>
    <row r="2610" spans="1:3">
      <c r="A2610">
        <v>8</v>
      </c>
      <c r="B2610" s="1">
        <v>45025</v>
      </c>
      <c r="C2610" s="1" t="s">
        <v>10064</v>
      </c>
    </row>
    <row r="2611" spans="1:3">
      <c r="A2611">
        <v>15</v>
      </c>
      <c r="B2611" s="1">
        <v>45026</v>
      </c>
      <c r="C2611" s="1" t="s">
        <v>10064</v>
      </c>
    </row>
    <row r="2612" spans="1:3">
      <c r="A2612">
        <v>12</v>
      </c>
      <c r="B2612" s="1">
        <v>45026</v>
      </c>
      <c r="C2612" s="1" t="s">
        <v>10064</v>
      </c>
    </row>
    <row r="2613" spans="1:3">
      <c r="A2613">
        <v>3</v>
      </c>
      <c r="B2613" s="1">
        <v>45026</v>
      </c>
      <c r="C2613" s="1" t="s">
        <v>10064</v>
      </c>
    </row>
    <row r="2614" spans="1:3">
      <c r="A2614">
        <v>3</v>
      </c>
      <c r="B2614" s="1">
        <v>45026</v>
      </c>
      <c r="C2614" s="1" t="s">
        <v>10064</v>
      </c>
    </row>
    <row r="2615" spans="1:3">
      <c r="A2615">
        <v>6</v>
      </c>
      <c r="B2615" s="1">
        <v>45026</v>
      </c>
      <c r="C2615" s="1" t="s">
        <v>10064</v>
      </c>
    </row>
    <row r="2616" spans="1:3">
      <c r="A2616">
        <v>15</v>
      </c>
      <c r="B2616" s="1">
        <v>45026</v>
      </c>
      <c r="C2616" s="1" t="s">
        <v>10064</v>
      </c>
    </row>
    <row r="2617" spans="1:3">
      <c r="A2617">
        <v>6</v>
      </c>
      <c r="B2617" s="1">
        <v>45026</v>
      </c>
      <c r="C2617" s="1" t="s">
        <v>10064</v>
      </c>
    </row>
    <row r="2618" spans="1:3">
      <c r="A2618">
        <v>6</v>
      </c>
      <c r="B2618" s="1">
        <v>45026</v>
      </c>
      <c r="C2618" s="1" t="s">
        <v>10064</v>
      </c>
    </row>
    <row r="2619" spans="1:3">
      <c r="A2619">
        <v>12</v>
      </c>
      <c r="B2619" s="1">
        <v>45026</v>
      </c>
      <c r="C2619" s="1" t="s">
        <v>10064</v>
      </c>
    </row>
    <row r="2620" spans="1:3">
      <c r="A2620">
        <v>12</v>
      </c>
      <c r="B2620" s="1">
        <v>45026</v>
      </c>
      <c r="C2620" s="1" t="s">
        <v>10064</v>
      </c>
    </row>
    <row r="2621" spans="1:3">
      <c r="A2621">
        <v>4</v>
      </c>
      <c r="B2621" s="1">
        <v>45026</v>
      </c>
      <c r="C2621" s="1" t="s">
        <v>10064</v>
      </c>
    </row>
    <row r="2622" spans="1:3">
      <c r="A2622">
        <v>3</v>
      </c>
      <c r="B2622" s="1">
        <v>45026</v>
      </c>
      <c r="C2622" s="1" t="s">
        <v>10064</v>
      </c>
    </row>
    <row r="2623" spans="1:3">
      <c r="A2623">
        <v>10</v>
      </c>
      <c r="B2623" s="1">
        <v>45026</v>
      </c>
      <c r="C2623" s="1" t="s">
        <v>10064</v>
      </c>
    </row>
    <row r="2624" spans="1:3">
      <c r="A2624">
        <v>6</v>
      </c>
      <c r="B2624" s="1">
        <v>45026</v>
      </c>
      <c r="C2624" s="1" t="s">
        <v>10064</v>
      </c>
    </row>
    <row r="2625" spans="1:3">
      <c r="A2625">
        <v>12</v>
      </c>
      <c r="B2625" s="1">
        <v>45026</v>
      </c>
      <c r="C2625" s="1" t="s">
        <v>10064</v>
      </c>
    </row>
    <row r="2626" spans="1:3">
      <c r="A2626">
        <v>4</v>
      </c>
      <c r="B2626" s="1">
        <v>45026</v>
      </c>
      <c r="C2626" s="1" t="s">
        <v>10064</v>
      </c>
    </row>
    <row r="2627" spans="1:3">
      <c r="A2627">
        <v>6</v>
      </c>
      <c r="B2627" s="1">
        <v>45026</v>
      </c>
      <c r="C2627" s="1" t="s">
        <v>10064</v>
      </c>
    </row>
    <row r="2628" spans="1:3">
      <c r="A2628">
        <v>5</v>
      </c>
      <c r="B2628" s="1">
        <v>45026</v>
      </c>
      <c r="C2628" s="1" t="s">
        <v>10064</v>
      </c>
    </row>
    <row r="2629" spans="1:3">
      <c r="A2629">
        <v>3</v>
      </c>
      <c r="B2629" s="1">
        <v>45026</v>
      </c>
      <c r="C2629" s="1" t="s">
        <v>10064</v>
      </c>
    </row>
    <row r="2630" spans="1:3">
      <c r="A2630">
        <v>4</v>
      </c>
      <c r="B2630" s="1">
        <v>45026</v>
      </c>
      <c r="C2630" s="1" t="s">
        <v>10064</v>
      </c>
    </row>
    <row r="2631" spans="1:3">
      <c r="A2631">
        <v>15</v>
      </c>
      <c r="B2631" s="1">
        <v>45026</v>
      </c>
      <c r="C2631" s="1" t="s">
        <v>10064</v>
      </c>
    </row>
    <row r="2632" spans="1:3">
      <c r="A2632">
        <v>10</v>
      </c>
      <c r="B2632" s="1">
        <v>45026</v>
      </c>
      <c r="C2632" s="1" t="s">
        <v>10064</v>
      </c>
    </row>
    <row r="2633" spans="1:3">
      <c r="A2633">
        <v>5</v>
      </c>
      <c r="B2633" s="1">
        <v>45026</v>
      </c>
      <c r="C2633" s="1" t="s">
        <v>10064</v>
      </c>
    </row>
    <row r="2634" spans="1:3">
      <c r="A2634">
        <v>2</v>
      </c>
      <c r="B2634" s="1">
        <v>45026</v>
      </c>
      <c r="C2634" s="1" t="s">
        <v>10064</v>
      </c>
    </row>
    <row r="2635" spans="1:3">
      <c r="A2635">
        <v>5</v>
      </c>
      <c r="B2635" s="1">
        <v>45026</v>
      </c>
      <c r="C2635" s="1" t="s">
        <v>10064</v>
      </c>
    </row>
    <row r="2636" spans="1:3">
      <c r="A2636">
        <v>12</v>
      </c>
      <c r="B2636" s="1">
        <v>45026</v>
      </c>
      <c r="C2636" s="1" t="s">
        <v>10064</v>
      </c>
    </row>
    <row r="2637" spans="1:3">
      <c r="A2637">
        <v>1.5</v>
      </c>
      <c r="B2637" s="1">
        <v>45026</v>
      </c>
      <c r="C2637" s="1" t="s">
        <v>10064</v>
      </c>
    </row>
    <row r="2638" spans="1:3">
      <c r="A2638">
        <v>4</v>
      </c>
      <c r="B2638" s="1">
        <v>45027</v>
      </c>
      <c r="C2638" s="1" t="s">
        <v>10064</v>
      </c>
    </row>
    <row r="2639" spans="1:3">
      <c r="A2639">
        <v>16</v>
      </c>
      <c r="B2639" s="1">
        <v>45027</v>
      </c>
      <c r="C2639" s="1" t="s">
        <v>10064</v>
      </c>
    </row>
    <row r="2640" spans="1:3">
      <c r="A2640">
        <v>12</v>
      </c>
      <c r="B2640" s="1">
        <v>45027</v>
      </c>
      <c r="C2640" s="1" t="s">
        <v>10064</v>
      </c>
    </row>
    <row r="2641" spans="1:3">
      <c r="A2641">
        <v>8</v>
      </c>
      <c r="B2641" s="1">
        <v>45027</v>
      </c>
      <c r="C2641" s="1" t="s">
        <v>10064</v>
      </c>
    </row>
    <row r="2642" spans="1:3">
      <c r="A2642">
        <v>15</v>
      </c>
      <c r="B2642" s="1">
        <v>45027</v>
      </c>
      <c r="C2642" s="1" t="s">
        <v>10064</v>
      </c>
    </row>
    <row r="2643" spans="1:3">
      <c r="A2643">
        <v>9</v>
      </c>
      <c r="B2643" s="1">
        <v>45027</v>
      </c>
      <c r="C2643" s="1" t="s">
        <v>10064</v>
      </c>
    </row>
    <row r="2644" spans="1:3">
      <c r="A2644">
        <v>25</v>
      </c>
      <c r="B2644" s="1">
        <v>45027</v>
      </c>
      <c r="C2644" s="1" t="s">
        <v>10064</v>
      </c>
    </row>
    <row r="2645" spans="1:3">
      <c r="A2645">
        <v>4.5</v>
      </c>
      <c r="B2645" s="1">
        <v>45027</v>
      </c>
      <c r="C2645" s="1" t="s">
        <v>10064</v>
      </c>
    </row>
    <row r="2646" spans="1:3">
      <c r="A2646">
        <v>10</v>
      </c>
      <c r="B2646" s="1">
        <v>45027</v>
      </c>
      <c r="C2646" s="1" t="s">
        <v>10064</v>
      </c>
    </row>
    <row r="2647" spans="1:3">
      <c r="A2647">
        <v>9</v>
      </c>
      <c r="B2647" s="1">
        <v>45027</v>
      </c>
      <c r="C2647" s="1" t="s">
        <v>10064</v>
      </c>
    </row>
    <row r="2648" spans="1:3">
      <c r="A2648">
        <v>5</v>
      </c>
      <c r="B2648" s="1">
        <v>45027</v>
      </c>
      <c r="C2648" s="1" t="s">
        <v>10064</v>
      </c>
    </row>
    <row r="2649" spans="1:3">
      <c r="A2649">
        <v>9</v>
      </c>
      <c r="B2649" s="1">
        <v>45027</v>
      </c>
      <c r="C2649" s="1" t="s">
        <v>10064</v>
      </c>
    </row>
    <row r="2650" spans="1:3">
      <c r="A2650">
        <v>12</v>
      </c>
      <c r="B2650" s="1">
        <v>45027</v>
      </c>
      <c r="C2650" s="1" t="s">
        <v>10064</v>
      </c>
    </row>
    <row r="2651" spans="1:3">
      <c r="A2651">
        <v>12</v>
      </c>
      <c r="B2651" s="1">
        <v>45027</v>
      </c>
      <c r="C2651" s="1" t="s">
        <v>10064</v>
      </c>
    </row>
    <row r="2652" spans="1:3">
      <c r="A2652">
        <v>6</v>
      </c>
      <c r="B2652" s="1">
        <v>45027</v>
      </c>
      <c r="C2652" s="1" t="s">
        <v>10064</v>
      </c>
    </row>
    <row r="2653" spans="1:3">
      <c r="A2653">
        <v>20</v>
      </c>
      <c r="B2653" s="1">
        <v>45027</v>
      </c>
      <c r="C2653" s="1" t="s">
        <v>10064</v>
      </c>
    </row>
    <row r="2654" spans="1:3">
      <c r="A2654">
        <v>2</v>
      </c>
      <c r="B2654" s="1">
        <v>45027</v>
      </c>
      <c r="C2654" s="1" t="s">
        <v>10064</v>
      </c>
    </row>
    <row r="2655" spans="1:3">
      <c r="A2655">
        <v>2</v>
      </c>
      <c r="B2655" s="1">
        <v>45027</v>
      </c>
      <c r="C2655" s="1" t="s">
        <v>10064</v>
      </c>
    </row>
    <row r="2656" spans="1:3">
      <c r="A2656">
        <v>12</v>
      </c>
      <c r="B2656" s="1">
        <v>45027</v>
      </c>
      <c r="C2656" s="1" t="s">
        <v>10064</v>
      </c>
    </row>
    <row r="2657" spans="1:3">
      <c r="A2657">
        <v>20</v>
      </c>
      <c r="B2657" s="1">
        <v>45027</v>
      </c>
      <c r="C2657" s="1" t="s">
        <v>10064</v>
      </c>
    </row>
    <row r="2658" spans="1:3">
      <c r="A2658">
        <v>3</v>
      </c>
      <c r="B2658" s="1">
        <v>45027</v>
      </c>
      <c r="C2658" s="1" t="s">
        <v>10064</v>
      </c>
    </row>
    <row r="2659" spans="1:3">
      <c r="A2659">
        <v>3</v>
      </c>
      <c r="B2659" s="1">
        <v>45027</v>
      </c>
      <c r="C2659" s="1" t="s">
        <v>10064</v>
      </c>
    </row>
    <row r="2660" spans="1:3">
      <c r="A2660">
        <v>10</v>
      </c>
      <c r="B2660" s="1">
        <v>45027</v>
      </c>
      <c r="C2660" s="1" t="s">
        <v>10064</v>
      </c>
    </row>
    <row r="2661" spans="1:3">
      <c r="A2661">
        <v>9</v>
      </c>
      <c r="B2661" s="1">
        <v>45027</v>
      </c>
      <c r="C2661" s="1" t="s">
        <v>10064</v>
      </c>
    </row>
    <row r="2662" spans="1:3">
      <c r="A2662">
        <v>12</v>
      </c>
      <c r="B2662" s="1">
        <v>45027</v>
      </c>
      <c r="C2662" s="1" t="s">
        <v>10064</v>
      </c>
    </row>
    <row r="2663" spans="1:3">
      <c r="A2663">
        <v>20</v>
      </c>
      <c r="B2663" s="1">
        <v>45027</v>
      </c>
      <c r="C2663" s="1" t="s">
        <v>10064</v>
      </c>
    </row>
    <row r="2664" spans="1:3">
      <c r="A2664">
        <v>10</v>
      </c>
      <c r="B2664" s="1">
        <v>45028</v>
      </c>
      <c r="C2664" s="1" t="s">
        <v>10064</v>
      </c>
    </row>
    <row r="2665" spans="1:3">
      <c r="A2665">
        <v>9</v>
      </c>
      <c r="B2665" s="1">
        <v>45028</v>
      </c>
      <c r="C2665" s="1" t="s">
        <v>10064</v>
      </c>
    </row>
    <row r="2666" spans="1:3">
      <c r="A2666">
        <v>6</v>
      </c>
      <c r="B2666" s="1">
        <v>45028</v>
      </c>
      <c r="C2666" s="1" t="s">
        <v>10064</v>
      </c>
    </row>
    <row r="2667" spans="1:3">
      <c r="A2667">
        <v>10</v>
      </c>
      <c r="B2667" s="1">
        <v>45028</v>
      </c>
      <c r="C2667" s="1" t="s">
        <v>10064</v>
      </c>
    </row>
    <row r="2668" spans="1:3">
      <c r="A2668">
        <v>4</v>
      </c>
      <c r="B2668" s="1">
        <v>45028</v>
      </c>
      <c r="C2668" s="1" t="s">
        <v>10064</v>
      </c>
    </row>
    <row r="2669" spans="1:3">
      <c r="A2669">
        <v>12</v>
      </c>
      <c r="B2669" s="1">
        <v>45028</v>
      </c>
      <c r="C2669" s="1" t="s">
        <v>10064</v>
      </c>
    </row>
    <row r="2670" spans="1:3">
      <c r="A2670">
        <v>16</v>
      </c>
      <c r="B2670" s="1">
        <v>45028</v>
      </c>
      <c r="C2670" s="1" t="s">
        <v>10064</v>
      </c>
    </row>
    <row r="2671" spans="1:3">
      <c r="A2671">
        <v>15</v>
      </c>
      <c r="B2671" s="1">
        <v>45028</v>
      </c>
      <c r="C2671" s="1" t="s">
        <v>10064</v>
      </c>
    </row>
    <row r="2672" spans="1:3">
      <c r="A2672">
        <v>4</v>
      </c>
      <c r="B2672" s="1">
        <v>45028</v>
      </c>
      <c r="C2672" s="1" t="s">
        <v>10064</v>
      </c>
    </row>
    <row r="2673" spans="1:3">
      <c r="A2673">
        <v>7.5</v>
      </c>
      <c r="B2673" s="1">
        <v>45028</v>
      </c>
      <c r="C2673" s="1" t="s">
        <v>10064</v>
      </c>
    </row>
    <row r="2674" spans="1:3">
      <c r="A2674">
        <v>10</v>
      </c>
      <c r="B2674" s="1">
        <v>45028</v>
      </c>
      <c r="C2674" s="1" t="s">
        <v>10064</v>
      </c>
    </row>
    <row r="2675" spans="1:3">
      <c r="A2675">
        <v>25</v>
      </c>
      <c r="B2675" s="1">
        <v>45028</v>
      </c>
      <c r="C2675" s="1" t="s">
        <v>10064</v>
      </c>
    </row>
    <row r="2676" spans="1:3">
      <c r="A2676">
        <v>4</v>
      </c>
      <c r="B2676" s="1">
        <v>45028</v>
      </c>
      <c r="C2676" s="1" t="s">
        <v>10064</v>
      </c>
    </row>
    <row r="2677" spans="1:3">
      <c r="A2677">
        <v>2</v>
      </c>
      <c r="B2677" s="1">
        <v>45028</v>
      </c>
      <c r="C2677" s="1" t="s">
        <v>10064</v>
      </c>
    </row>
    <row r="2678" spans="1:3">
      <c r="A2678">
        <v>12</v>
      </c>
      <c r="B2678" s="1">
        <v>45028</v>
      </c>
      <c r="C2678" s="1" t="s">
        <v>10064</v>
      </c>
    </row>
    <row r="2679" spans="1:3">
      <c r="A2679">
        <v>4</v>
      </c>
      <c r="B2679" s="1">
        <v>45028</v>
      </c>
      <c r="C2679" s="1" t="s">
        <v>10064</v>
      </c>
    </row>
    <row r="2680" spans="1:3">
      <c r="A2680">
        <v>20</v>
      </c>
      <c r="B2680" s="1">
        <v>45028</v>
      </c>
      <c r="C2680" s="1" t="s">
        <v>10064</v>
      </c>
    </row>
    <row r="2681" spans="1:3">
      <c r="A2681">
        <v>16</v>
      </c>
      <c r="B2681" s="1">
        <v>45028</v>
      </c>
      <c r="C2681" s="1" t="s">
        <v>10064</v>
      </c>
    </row>
    <row r="2682" spans="1:3">
      <c r="A2682">
        <v>10</v>
      </c>
      <c r="B2682" s="1">
        <v>45028</v>
      </c>
      <c r="C2682" s="1" t="s">
        <v>10064</v>
      </c>
    </row>
    <row r="2683" spans="1:3">
      <c r="A2683">
        <v>12</v>
      </c>
      <c r="B2683" s="1">
        <v>45028</v>
      </c>
      <c r="C2683" s="1" t="s">
        <v>10064</v>
      </c>
    </row>
    <row r="2684" spans="1:3">
      <c r="A2684">
        <v>4</v>
      </c>
      <c r="B2684" s="1">
        <v>45028</v>
      </c>
      <c r="C2684" s="1" t="s">
        <v>10064</v>
      </c>
    </row>
    <row r="2685" spans="1:3">
      <c r="A2685">
        <v>1.5</v>
      </c>
      <c r="B2685" s="1">
        <v>45028</v>
      </c>
      <c r="C2685" s="1" t="s">
        <v>10064</v>
      </c>
    </row>
    <row r="2686" spans="1:3">
      <c r="A2686">
        <v>6</v>
      </c>
      <c r="B2686" s="1">
        <v>45028</v>
      </c>
      <c r="C2686" s="1" t="s">
        <v>10064</v>
      </c>
    </row>
    <row r="2687" spans="1:3">
      <c r="A2687">
        <v>3</v>
      </c>
      <c r="B2687" s="1">
        <v>45028</v>
      </c>
      <c r="C2687" s="1" t="s">
        <v>10064</v>
      </c>
    </row>
    <row r="2688" spans="1:3">
      <c r="A2688">
        <v>3</v>
      </c>
      <c r="B2688" s="1">
        <v>45028</v>
      </c>
      <c r="C2688" s="1" t="s">
        <v>10064</v>
      </c>
    </row>
    <row r="2689" spans="1:3">
      <c r="A2689">
        <v>3</v>
      </c>
      <c r="B2689" s="1">
        <v>45028</v>
      </c>
      <c r="C2689" s="1" t="s">
        <v>10064</v>
      </c>
    </row>
    <row r="2690" spans="1:3">
      <c r="A2690">
        <v>4</v>
      </c>
      <c r="B2690" s="1">
        <v>45029</v>
      </c>
      <c r="C2690" s="1" t="s">
        <v>10064</v>
      </c>
    </row>
    <row r="2691" spans="1:3">
      <c r="A2691">
        <v>3</v>
      </c>
      <c r="B2691" s="1">
        <v>45029</v>
      </c>
      <c r="C2691" s="1" t="s">
        <v>10064</v>
      </c>
    </row>
    <row r="2692" spans="1:3">
      <c r="A2692">
        <v>16</v>
      </c>
      <c r="B2692" s="1">
        <v>45029</v>
      </c>
      <c r="C2692" s="1" t="s">
        <v>10064</v>
      </c>
    </row>
    <row r="2693" spans="1:3">
      <c r="A2693">
        <v>7.5</v>
      </c>
      <c r="B2693" s="1">
        <v>45029</v>
      </c>
      <c r="C2693" s="1" t="s">
        <v>10064</v>
      </c>
    </row>
    <row r="2694" spans="1:3">
      <c r="A2694">
        <v>12</v>
      </c>
      <c r="B2694" s="1">
        <v>45029</v>
      </c>
      <c r="C2694" s="1" t="s">
        <v>10064</v>
      </c>
    </row>
    <row r="2695" spans="1:3">
      <c r="A2695">
        <v>12</v>
      </c>
      <c r="B2695" s="1">
        <v>45029</v>
      </c>
      <c r="C2695" s="1" t="s">
        <v>10064</v>
      </c>
    </row>
    <row r="2696" spans="1:3">
      <c r="A2696">
        <v>4</v>
      </c>
      <c r="B2696" s="1">
        <v>45029</v>
      </c>
      <c r="C2696" s="1" t="s">
        <v>10064</v>
      </c>
    </row>
    <row r="2697" spans="1:3">
      <c r="A2697">
        <v>3</v>
      </c>
      <c r="B2697" s="1">
        <v>45029</v>
      </c>
      <c r="C2697" s="1" t="s">
        <v>10064</v>
      </c>
    </row>
    <row r="2698" spans="1:3">
      <c r="A2698">
        <v>7.5</v>
      </c>
      <c r="B2698" s="1">
        <v>45029</v>
      </c>
      <c r="C2698" s="1" t="s">
        <v>10064</v>
      </c>
    </row>
    <row r="2699" spans="1:3">
      <c r="A2699">
        <v>12</v>
      </c>
      <c r="B2699" s="1">
        <v>45029</v>
      </c>
      <c r="C2699" s="1" t="s">
        <v>10064</v>
      </c>
    </row>
    <row r="2700" spans="1:3">
      <c r="A2700">
        <v>16</v>
      </c>
      <c r="B2700" s="1">
        <v>45029</v>
      </c>
      <c r="C2700" s="1" t="s">
        <v>10064</v>
      </c>
    </row>
    <row r="2701" spans="1:3">
      <c r="A2701">
        <v>3</v>
      </c>
      <c r="B2701" s="1">
        <v>45029</v>
      </c>
      <c r="C2701" s="1" t="s">
        <v>10064</v>
      </c>
    </row>
    <row r="2702" spans="1:3">
      <c r="A2702">
        <v>3</v>
      </c>
      <c r="B2702" s="1">
        <v>45029</v>
      </c>
      <c r="C2702" s="1" t="s">
        <v>10064</v>
      </c>
    </row>
    <row r="2703" spans="1:3">
      <c r="A2703">
        <v>4</v>
      </c>
      <c r="B2703" s="1">
        <v>45029</v>
      </c>
      <c r="C2703" s="1" t="s">
        <v>10064</v>
      </c>
    </row>
    <row r="2704" spans="1:3">
      <c r="A2704">
        <v>16</v>
      </c>
      <c r="B2704" s="1">
        <v>45029</v>
      </c>
      <c r="C2704" s="1" t="s">
        <v>10064</v>
      </c>
    </row>
    <row r="2705" spans="1:3">
      <c r="A2705">
        <v>25</v>
      </c>
      <c r="B2705" s="1">
        <v>45029</v>
      </c>
      <c r="C2705" s="1" t="s">
        <v>10064</v>
      </c>
    </row>
    <row r="2706" spans="1:3">
      <c r="A2706">
        <v>16</v>
      </c>
      <c r="B2706" s="1">
        <v>45029</v>
      </c>
      <c r="C2706" s="1" t="s">
        <v>10064</v>
      </c>
    </row>
    <row r="2707" spans="1:3">
      <c r="A2707">
        <v>15</v>
      </c>
      <c r="B2707" s="1">
        <v>45029</v>
      </c>
      <c r="C2707" s="1" t="s">
        <v>10064</v>
      </c>
    </row>
    <row r="2708" spans="1:3">
      <c r="A2708">
        <v>6</v>
      </c>
      <c r="B2708" s="1">
        <v>45029</v>
      </c>
      <c r="C2708" s="1" t="s">
        <v>10064</v>
      </c>
    </row>
    <row r="2709" spans="1:3">
      <c r="A2709">
        <v>8</v>
      </c>
      <c r="B2709" s="1">
        <v>45029</v>
      </c>
      <c r="C2709" s="1" t="s">
        <v>10064</v>
      </c>
    </row>
    <row r="2710" spans="1:3">
      <c r="A2710">
        <v>7.5</v>
      </c>
      <c r="B2710" s="1">
        <v>45029</v>
      </c>
      <c r="C2710" s="1" t="s">
        <v>10064</v>
      </c>
    </row>
    <row r="2711" spans="1:3">
      <c r="A2711">
        <v>3</v>
      </c>
      <c r="B2711" s="1">
        <v>45029</v>
      </c>
      <c r="C2711" s="1" t="s">
        <v>10064</v>
      </c>
    </row>
    <row r="2712" spans="1:3">
      <c r="A2712">
        <v>5</v>
      </c>
      <c r="B2712" s="1">
        <v>45029</v>
      </c>
      <c r="C2712" s="1" t="s">
        <v>10064</v>
      </c>
    </row>
    <row r="2713" spans="1:3">
      <c r="A2713">
        <v>6</v>
      </c>
      <c r="B2713" s="1">
        <v>45030</v>
      </c>
      <c r="C2713" s="1" t="s">
        <v>10064</v>
      </c>
    </row>
    <row r="2714" spans="1:3">
      <c r="A2714">
        <v>12</v>
      </c>
      <c r="B2714" s="1">
        <v>45030</v>
      </c>
      <c r="C2714" s="1" t="s">
        <v>10064</v>
      </c>
    </row>
    <row r="2715" spans="1:3">
      <c r="A2715">
        <v>20</v>
      </c>
      <c r="B2715" s="1">
        <v>45030</v>
      </c>
      <c r="C2715" s="1" t="s">
        <v>10064</v>
      </c>
    </row>
    <row r="2716" spans="1:3">
      <c r="A2716">
        <v>4</v>
      </c>
      <c r="B2716" s="1">
        <v>45030</v>
      </c>
      <c r="C2716" s="1" t="s">
        <v>10064</v>
      </c>
    </row>
    <row r="2717" spans="1:3">
      <c r="A2717">
        <v>1</v>
      </c>
      <c r="B2717" s="1">
        <v>45030</v>
      </c>
      <c r="C2717" s="1" t="s">
        <v>10064</v>
      </c>
    </row>
    <row r="2718" spans="1:3">
      <c r="A2718">
        <v>6</v>
      </c>
      <c r="B2718" s="1">
        <v>45030</v>
      </c>
      <c r="C2718" s="1" t="s">
        <v>10064</v>
      </c>
    </row>
    <row r="2719" spans="1:3">
      <c r="A2719">
        <v>1.5</v>
      </c>
      <c r="B2719" s="1">
        <v>45030</v>
      </c>
      <c r="C2719" s="1" t="s">
        <v>10064</v>
      </c>
    </row>
    <row r="2720" spans="1:3">
      <c r="A2720">
        <v>12</v>
      </c>
      <c r="B2720" s="1">
        <v>45030</v>
      </c>
      <c r="C2720" s="1" t="s">
        <v>10064</v>
      </c>
    </row>
    <row r="2721" spans="1:3">
      <c r="A2721">
        <v>3</v>
      </c>
      <c r="B2721" s="1">
        <v>45030</v>
      </c>
      <c r="C2721" s="1" t="s">
        <v>10064</v>
      </c>
    </row>
    <row r="2722" spans="1:3">
      <c r="A2722">
        <v>5</v>
      </c>
      <c r="B2722" s="1">
        <v>45030</v>
      </c>
      <c r="C2722" s="1" t="s">
        <v>10064</v>
      </c>
    </row>
    <row r="2723" spans="1:3">
      <c r="A2723">
        <v>6</v>
      </c>
      <c r="B2723" s="1">
        <v>45030</v>
      </c>
      <c r="C2723" s="1" t="s">
        <v>10064</v>
      </c>
    </row>
    <row r="2724" spans="1:3">
      <c r="A2724">
        <v>6</v>
      </c>
      <c r="B2724" s="1">
        <v>45030</v>
      </c>
      <c r="C2724" s="1" t="s">
        <v>10064</v>
      </c>
    </row>
    <row r="2725" spans="1:3">
      <c r="A2725">
        <v>12</v>
      </c>
      <c r="B2725" s="1">
        <v>45030</v>
      </c>
      <c r="C2725" s="1" t="s">
        <v>10064</v>
      </c>
    </row>
    <row r="2726" spans="1:3">
      <c r="A2726">
        <v>4</v>
      </c>
      <c r="B2726" s="1">
        <v>45030</v>
      </c>
      <c r="C2726" s="1" t="s">
        <v>10064</v>
      </c>
    </row>
    <row r="2727" spans="1:3">
      <c r="A2727">
        <v>3</v>
      </c>
      <c r="B2727" s="1">
        <v>45030</v>
      </c>
      <c r="C2727" s="1" t="s">
        <v>10064</v>
      </c>
    </row>
    <row r="2728" spans="1:3">
      <c r="A2728">
        <v>5</v>
      </c>
      <c r="B2728" s="1">
        <v>45030</v>
      </c>
      <c r="C2728" s="1" t="s">
        <v>10064</v>
      </c>
    </row>
    <row r="2729" spans="1:3">
      <c r="A2729">
        <v>9</v>
      </c>
      <c r="B2729" s="1">
        <v>45030</v>
      </c>
      <c r="C2729" s="1" t="s">
        <v>10064</v>
      </c>
    </row>
    <row r="2730" spans="1:3">
      <c r="A2730">
        <v>4.5</v>
      </c>
      <c r="B2730" s="1">
        <v>45030</v>
      </c>
      <c r="C2730" s="1" t="s">
        <v>10064</v>
      </c>
    </row>
    <row r="2731" spans="1:3">
      <c r="A2731">
        <v>20</v>
      </c>
      <c r="B2731" s="1">
        <v>45030</v>
      </c>
      <c r="C2731" s="1" t="s">
        <v>10064</v>
      </c>
    </row>
    <row r="2732" spans="1:3">
      <c r="A2732">
        <v>20</v>
      </c>
      <c r="B2732" s="1">
        <v>45030</v>
      </c>
      <c r="C2732" s="1" t="s">
        <v>10064</v>
      </c>
    </row>
    <row r="2733" spans="1:3">
      <c r="A2733">
        <v>5</v>
      </c>
      <c r="B2733" s="1">
        <v>45030</v>
      </c>
      <c r="C2733" s="1" t="s">
        <v>10064</v>
      </c>
    </row>
    <row r="2734" spans="1:3">
      <c r="A2734">
        <v>1.5</v>
      </c>
      <c r="B2734" s="1">
        <v>45030</v>
      </c>
      <c r="C2734" s="1" t="s">
        <v>10064</v>
      </c>
    </row>
    <row r="2735" spans="1:3">
      <c r="A2735">
        <v>20</v>
      </c>
      <c r="B2735" s="1">
        <v>45030</v>
      </c>
      <c r="C2735" s="1" t="s">
        <v>10064</v>
      </c>
    </row>
    <row r="2736" spans="1:3">
      <c r="A2736">
        <v>15</v>
      </c>
      <c r="B2736" s="1">
        <v>45030</v>
      </c>
      <c r="C2736" s="1" t="s">
        <v>10064</v>
      </c>
    </row>
    <row r="2737" spans="1:3">
      <c r="A2737">
        <v>10</v>
      </c>
      <c r="B2737" s="1">
        <v>45030</v>
      </c>
      <c r="C2737" s="1" t="s">
        <v>10064</v>
      </c>
    </row>
    <row r="2738" spans="1:3">
      <c r="A2738">
        <v>6</v>
      </c>
      <c r="B2738" s="1">
        <v>45030</v>
      </c>
      <c r="C2738" s="1" t="s">
        <v>10064</v>
      </c>
    </row>
    <row r="2739" spans="1:3">
      <c r="A2739">
        <v>10</v>
      </c>
      <c r="B2739" s="1">
        <v>45030</v>
      </c>
      <c r="C2739" s="1" t="s">
        <v>10064</v>
      </c>
    </row>
    <row r="2740" spans="1:3">
      <c r="A2740">
        <v>12</v>
      </c>
      <c r="B2740" s="1">
        <v>45030</v>
      </c>
      <c r="C2740" s="1" t="s">
        <v>10064</v>
      </c>
    </row>
    <row r="2741" spans="1:3">
      <c r="A2741">
        <v>20</v>
      </c>
      <c r="B2741" s="1">
        <v>45030</v>
      </c>
      <c r="C2741" s="1" t="s">
        <v>10064</v>
      </c>
    </row>
    <row r="2742" spans="1:3">
      <c r="A2742">
        <v>3</v>
      </c>
      <c r="B2742" s="1">
        <v>45030</v>
      </c>
      <c r="C2742" s="1" t="s">
        <v>10064</v>
      </c>
    </row>
    <row r="2743" spans="1:3">
      <c r="A2743">
        <v>10</v>
      </c>
      <c r="B2743" s="1">
        <v>45030</v>
      </c>
      <c r="C2743" s="1" t="s">
        <v>10064</v>
      </c>
    </row>
    <row r="2744" spans="1:3">
      <c r="A2744">
        <v>15</v>
      </c>
      <c r="B2744" s="1">
        <v>45031</v>
      </c>
      <c r="C2744" s="1" t="s">
        <v>10064</v>
      </c>
    </row>
    <row r="2745" spans="1:3">
      <c r="A2745">
        <v>8</v>
      </c>
      <c r="B2745" s="1">
        <v>45031</v>
      </c>
      <c r="C2745" s="1" t="s">
        <v>10064</v>
      </c>
    </row>
    <row r="2746" spans="1:3">
      <c r="A2746">
        <v>1</v>
      </c>
      <c r="B2746" s="1">
        <v>45031</v>
      </c>
      <c r="C2746" s="1" t="s">
        <v>10064</v>
      </c>
    </row>
    <row r="2747" spans="1:3">
      <c r="A2747">
        <v>0</v>
      </c>
      <c r="B2747" s="1">
        <v>45031</v>
      </c>
      <c r="C2747" s="1" t="s">
        <v>10064</v>
      </c>
    </row>
    <row r="2748" spans="1:3">
      <c r="A2748">
        <v>20</v>
      </c>
      <c r="B2748" s="1">
        <v>45031</v>
      </c>
      <c r="C2748" s="1" t="s">
        <v>10064</v>
      </c>
    </row>
    <row r="2749" spans="1:3">
      <c r="A2749">
        <v>12</v>
      </c>
      <c r="B2749" s="1">
        <v>45031</v>
      </c>
      <c r="C2749" s="1" t="s">
        <v>10064</v>
      </c>
    </row>
    <row r="2750" spans="1:3">
      <c r="A2750">
        <v>15</v>
      </c>
      <c r="B2750" s="1">
        <v>45031</v>
      </c>
      <c r="C2750" s="1" t="s">
        <v>10064</v>
      </c>
    </row>
    <row r="2751" spans="1:3">
      <c r="A2751">
        <v>6</v>
      </c>
      <c r="B2751" s="1">
        <v>45031</v>
      </c>
      <c r="C2751" s="1" t="s">
        <v>10064</v>
      </c>
    </row>
    <row r="2752" spans="1:3">
      <c r="A2752">
        <v>25</v>
      </c>
      <c r="B2752" s="1">
        <v>45031</v>
      </c>
      <c r="C2752" s="1" t="s">
        <v>10064</v>
      </c>
    </row>
    <row r="2753" spans="1:3">
      <c r="A2753">
        <v>2</v>
      </c>
      <c r="B2753" s="1">
        <v>45031</v>
      </c>
      <c r="C2753" s="1" t="s">
        <v>10064</v>
      </c>
    </row>
    <row r="2754" spans="1:3">
      <c r="A2754">
        <v>25</v>
      </c>
      <c r="B2754" s="1">
        <v>45031</v>
      </c>
      <c r="C2754" s="1" t="s">
        <v>10064</v>
      </c>
    </row>
    <row r="2755" spans="1:3">
      <c r="A2755">
        <v>15</v>
      </c>
      <c r="B2755" s="1">
        <v>45031</v>
      </c>
      <c r="C2755" s="1" t="s">
        <v>10064</v>
      </c>
    </row>
    <row r="2756" spans="1:3">
      <c r="A2756">
        <v>20</v>
      </c>
      <c r="B2756" s="1">
        <v>45031</v>
      </c>
      <c r="C2756" s="1" t="s">
        <v>10064</v>
      </c>
    </row>
    <row r="2757" spans="1:3">
      <c r="A2757">
        <v>9</v>
      </c>
      <c r="B2757" s="1">
        <v>45031</v>
      </c>
      <c r="C2757" s="1" t="s">
        <v>10064</v>
      </c>
    </row>
    <row r="2758" spans="1:3">
      <c r="A2758">
        <v>16</v>
      </c>
      <c r="B2758" s="1">
        <v>45031</v>
      </c>
      <c r="C2758" s="1" t="s">
        <v>10064</v>
      </c>
    </row>
    <row r="2759" spans="1:3">
      <c r="A2759">
        <v>6</v>
      </c>
      <c r="B2759" s="1">
        <v>45031</v>
      </c>
      <c r="C2759" s="1" t="s">
        <v>10064</v>
      </c>
    </row>
    <row r="2760" spans="1:3">
      <c r="A2760">
        <v>20</v>
      </c>
      <c r="B2760" s="1">
        <v>45031</v>
      </c>
      <c r="C2760" s="1" t="s">
        <v>10064</v>
      </c>
    </row>
    <row r="2761" spans="1:3">
      <c r="A2761">
        <v>12</v>
      </c>
      <c r="B2761" s="1">
        <v>45031</v>
      </c>
      <c r="C2761" s="1" t="s">
        <v>10064</v>
      </c>
    </row>
    <row r="2762" spans="1:3">
      <c r="A2762">
        <v>12</v>
      </c>
      <c r="B2762" s="1">
        <v>45031</v>
      </c>
      <c r="C2762" s="1" t="s">
        <v>10064</v>
      </c>
    </row>
    <row r="2763" spans="1:3">
      <c r="A2763">
        <v>4</v>
      </c>
      <c r="B2763" s="1">
        <v>45031</v>
      </c>
      <c r="C2763" s="1" t="s">
        <v>10064</v>
      </c>
    </row>
    <row r="2764" spans="1:3">
      <c r="A2764">
        <v>2</v>
      </c>
      <c r="B2764" s="1">
        <v>45031</v>
      </c>
      <c r="C2764" s="1" t="s">
        <v>10064</v>
      </c>
    </row>
    <row r="2765" spans="1:3">
      <c r="A2765">
        <v>6</v>
      </c>
      <c r="B2765" s="1">
        <v>45031</v>
      </c>
      <c r="C2765" s="1" t="s">
        <v>10064</v>
      </c>
    </row>
    <row r="2766" spans="1:3">
      <c r="A2766">
        <v>2</v>
      </c>
      <c r="B2766" s="1">
        <v>45031</v>
      </c>
      <c r="C2766" s="1" t="s">
        <v>10064</v>
      </c>
    </row>
    <row r="2767" spans="1:3">
      <c r="A2767">
        <v>15</v>
      </c>
      <c r="B2767" s="1">
        <v>45031</v>
      </c>
      <c r="C2767" s="1" t="s">
        <v>10064</v>
      </c>
    </row>
    <row r="2768" spans="1:3">
      <c r="A2768">
        <v>12</v>
      </c>
      <c r="B2768" s="1">
        <v>45031</v>
      </c>
      <c r="C2768" s="1" t="s">
        <v>10064</v>
      </c>
    </row>
    <row r="2769" spans="1:3">
      <c r="A2769">
        <v>4.5</v>
      </c>
      <c r="B2769" s="1">
        <v>45031</v>
      </c>
      <c r="C2769" s="1" t="s">
        <v>10064</v>
      </c>
    </row>
    <row r="2770" spans="1:3">
      <c r="A2770">
        <v>2</v>
      </c>
      <c r="B2770" s="1">
        <v>45031</v>
      </c>
      <c r="C2770" s="1" t="s">
        <v>10064</v>
      </c>
    </row>
    <row r="2771" spans="1:3">
      <c r="A2771">
        <v>5</v>
      </c>
      <c r="B2771" s="1">
        <v>45031</v>
      </c>
      <c r="C2771" s="1" t="s">
        <v>10064</v>
      </c>
    </row>
    <row r="2772" spans="1:3">
      <c r="A2772">
        <v>25</v>
      </c>
      <c r="B2772" s="1">
        <v>45031</v>
      </c>
      <c r="C2772" s="1" t="s">
        <v>10064</v>
      </c>
    </row>
    <row r="2773" spans="1:3">
      <c r="A2773">
        <v>4</v>
      </c>
      <c r="B2773" s="1">
        <v>45032</v>
      </c>
      <c r="C2773" s="1" t="s">
        <v>10064</v>
      </c>
    </row>
    <row r="2774" spans="1:3">
      <c r="A2774">
        <v>4</v>
      </c>
      <c r="B2774" s="1">
        <v>45032</v>
      </c>
      <c r="C2774" s="1" t="s">
        <v>10064</v>
      </c>
    </row>
    <row r="2775" spans="1:3">
      <c r="A2775">
        <v>10</v>
      </c>
      <c r="B2775" s="1">
        <v>45032</v>
      </c>
      <c r="C2775" s="1" t="s">
        <v>10064</v>
      </c>
    </row>
    <row r="2776" spans="1:3">
      <c r="A2776">
        <v>12</v>
      </c>
      <c r="B2776" s="1">
        <v>45032</v>
      </c>
      <c r="C2776" s="1" t="s">
        <v>10064</v>
      </c>
    </row>
    <row r="2777" spans="1:3">
      <c r="A2777">
        <v>10</v>
      </c>
      <c r="B2777" s="1">
        <v>45032</v>
      </c>
      <c r="C2777" s="1" t="s">
        <v>10064</v>
      </c>
    </row>
    <row r="2778" spans="1:3">
      <c r="A2778">
        <v>9</v>
      </c>
      <c r="B2778" s="1">
        <v>45032</v>
      </c>
      <c r="C2778" s="1" t="s">
        <v>10064</v>
      </c>
    </row>
    <row r="2779" spans="1:3">
      <c r="A2779">
        <v>25</v>
      </c>
      <c r="B2779" s="1">
        <v>45032</v>
      </c>
      <c r="C2779" s="1" t="s">
        <v>10064</v>
      </c>
    </row>
    <row r="2780" spans="1:3">
      <c r="A2780">
        <v>2</v>
      </c>
      <c r="B2780" s="1">
        <v>45032</v>
      </c>
      <c r="C2780" s="1" t="s">
        <v>10064</v>
      </c>
    </row>
    <row r="2781" spans="1:3">
      <c r="A2781">
        <v>10</v>
      </c>
      <c r="B2781" s="1">
        <v>45032</v>
      </c>
      <c r="C2781" s="1" t="s">
        <v>10064</v>
      </c>
    </row>
    <row r="2782" spans="1:3">
      <c r="A2782">
        <v>20</v>
      </c>
      <c r="B2782" s="1">
        <v>45032</v>
      </c>
      <c r="C2782" s="1" t="s">
        <v>10064</v>
      </c>
    </row>
    <row r="2783" spans="1:3">
      <c r="A2783">
        <v>8</v>
      </c>
      <c r="B2783" s="1">
        <v>45032</v>
      </c>
      <c r="C2783" s="1" t="s">
        <v>10064</v>
      </c>
    </row>
    <row r="2784" spans="1:3">
      <c r="A2784">
        <v>8</v>
      </c>
      <c r="B2784" s="1">
        <v>45032</v>
      </c>
      <c r="C2784" s="1" t="s">
        <v>10064</v>
      </c>
    </row>
    <row r="2785" spans="1:3">
      <c r="A2785">
        <v>4</v>
      </c>
      <c r="B2785" s="1">
        <v>45032</v>
      </c>
      <c r="C2785" s="1" t="s">
        <v>10064</v>
      </c>
    </row>
    <row r="2786" spans="1:3">
      <c r="A2786">
        <v>12</v>
      </c>
      <c r="B2786" s="1">
        <v>45032</v>
      </c>
      <c r="C2786" s="1" t="s">
        <v>10064</v>
      </c>
    </row>
    <row r="2787" spans="1:3">
      <c r="A2787">
        <v>20</v>
      </c>
      <c r="B2787" s="1">
        <v>45032</v>
      </c>
      <c r="C2787" s="1" t="s">
        <v>10064</v>
      </c>
    </row>
    <row r="2788" spans="1:3">
      <c r="A2788">
        <v>3</v>
      </c>
      <c r="B2788" s="1">
        <v>45032</v>
      </c>
      <c r="C2788" s="1" t="s">
        <v>10064</v>
      </c>
    </row>
    <row r="2789" spans="1:3">
      <c r="A2789">
        <v>9</v>
      </c>
      <c r="B2789" s="1">
        <v>45032</v>
      </c>
      <c r="C2789" s="1" t="s">
        <v>10064</v>
      </c>
    </row>
    <row r="2790" spans="1:3">
      <c r="A2790">
        <v>2</v>
      </c>
      <c r="B2790" s="1">
        <v>45032</v>
      </c>
      <c r="C2790" s="1" t="s">
        <v>10064</v>
      </c>
    </row>
    <row r="2791" spans="1:3">
      <c r="A2791">
        <v>5</v>
      </c>
      <c r="B2791" s="1">
        <v>45032</v>
      </c>
      <c r="C2791" s="1" t="s">
        <v>10064</v>
      </c>
    </row>
    <row r="2792" spans="1:3">
      <c r="A2792">
        <v>4</v>
      </c>
      <c r="B2792" s="1">
        <v>45033</v>
      </c>
      <c r="C2792" s="1" t="s">
        <v>10064</v>
      </c>
    </row>
    <row r="2793" spans="1:3">
      <c r="A2793">
        <v>12</v>
      </c>
      <c r="B2793" s="1">
        <v>45033</v>
      </c>
      <c r="C2793" s="1" t="s">
        <v>10064</v>
      </c>
    </row>
    <row r="2794" spans="1:3">
      <c r="A2794">
        <v>6</v>
      </c>
      <c r="B2794" s="1">
        <v>45033</v>
      </c>
      <c r="C2794" s="1" t="s">
        <v>10064</v>
      </c>
    </row>
    <row r="2795" spans="1:3">
      <c r="A2795">
        <v>4</v>
      </c>
      <c r="B2795" s="1">
        <v>45033</v>
      </c>
      <c r="C2795" s="1" t="s">
        <v>10064</v>
      </c>
    </row>
    <row r="2796" spans="1:3">
      <c r="A2796">
        <v>12</v>
      </c>
      <c r="B2796" s="1">
        <v>45033</v>
      </c>
      <c r="C2796" s="1" t="s">
        <v>10064</v>
      </c>
    </row>
    <row r="2797" spans="1:3">
      <c r="A2797">
        <v>25</v>
      </c>
      <c r="B2797" s="1">
        <v>45033</v>
      </c>
      <c r="C2797" s="1" t="s">
        <v>10064</v>
      </c>
    </row>
    <row r="2798" spans="1:3">
      <c r="A2798">
        <v>4</v>
      </c>
      <c r="B2798" s="1">
        <v>45033</v>
      </c>
      <c r="C2798" s="1" t="s">
        <v>10064</v>
      </c>
    </row>
    <row r="2799" spans="1:3">
      <c r="A2799">
        <v>6</v>
      </c>
      <c r="B2799" s="1">
        <v>45033</v>
      </c>
      <c r="C2799" s="1" t="s">
        <v>10064</v>
      </c>
    </row>
    <row r="2800" spans="1:3">
      <c r="A2800">
        <v>3</v>
      </c>
      <c r="B2800" s="1">
        <v>45033</v>
      </c>
      <c r="C2800" s="1" t="s">
        <v>10064</v>
      </c>
    </row>
    <row r="2801" spans="1:3">
      <c r="A2801">
        <v>5</v>
      </c>
      <c r="B2801" s="1">
        <v>45033</v>
      </c>
      <c r="C2801" s="1" t="s">
        <v>10064</v>
      </c>
    </row>
    <row r="2802" spans="1:3">
      <c r="A2802">
        <v>20</v>
      </c>
      <c r="B2802" s="1">
        <v>45033</v>
      </c>
      <c r="C2802" s="1" t="s">
        <v>10064</v>
      </c>
    </row>
    <row r="2803" spans="1:3">
      <c r="A2803">
        <v>2</v>
      </c>
      <c r="B2803" s="1">
        <v>45033</v>
      </c>
      <c r="C2803" s="1" t="s">
        <v>10064</v>
      </c>
    </row>
    <row r="2804" spans="1:3">
      <c r="A2804">
        <v>20</v>
      </c>
      <c r="B2804" s="1">
        <v>45033</v>
      </c>
      <c r="C2804" s="1" t="s">
        <v>10064</v>
      </c>
    </row>
    <row r="2805" spans="1:3">
      <c r="A2805">
        <v>12</v>
      </c>
      <c r="B2805" s="1">
        <v>45033</v>
      </c>
      <c r="C2805" s="1" t="s">
        <v>10064</v>
      </c>
    </row>
    <row r="2806" spans="1:3">
      <c r="A2806">
        <v>7.5</v>
      </c>
      <c r="B2806" s="1">
        <v>45033</v>
      </c>
      <c r="C2806" s="1" t="s">
        <v>10064</v>
      </c>
    </row>
    <row r="2807" spans="1:3">
      <c r="A2807">
        <v>1.5</v>
      </c>
      <c r="B2807" s="1">
        <v>45033</v>
      </c>
      <c r="C2807" s="1" t="s">
        <v>10064</v>
      </c>
    </row>
    <row r="2808" spans="1:3">
      <c r="A2808">
        <v>10</v>
      </c>
      <c r="B2808" s="1">
        <v>45033</v>
      </c>
      <c r="C2808" s="1" t="s">
        <v>10064</v>
      </c>
    </row>
    <row r="2809" spans="1:3">
      <c r="A2809">
        <v>12</v>
      </c>
      <c r="B2809" s="1">
        <v>45033</v>
      </c>
      <c r="C2809" s="1" t="s">
        <v>10064</v>
      </c>
    </row>
    <row r="2810" spans="1:3">
      <c r="A2810">
        <v>8</v>
      </c>
      <c r="B2810" s="1">
        <v>45033</v>
      </c>
      <c r="C2810" s="1" t="s">
        <v>10064</v>
      </c>
    </row>
    <row r="2811" spans="1:3">
      <c r="A2811">
        <v>6</v>
      </c>
      <c r="B2811" s="1">
        <v>45033</v>
      </c>
      <c r="C2811" s="1" t="s">
        <v>10064</v>
      </c>
    </row>
    <row r="2812" spans="1:3">
      <c r="A2812">
        <v>16</v>
      </c>
      <c r="B2812" s="1">
        <v>45033</v>
      </c>
      <c r="C2812" s="1" t="s">
        <v>10064</v>
      </c>
    </row>
    <row r="2813" spans="1:3">
      <c r="A2813">
        <v>20</v>
      </c>
      <c r="B2813" s="1">
        <v>45033</v>
      </c>
      <c r="C2813" s="1" t="s">
        <v>10064</v>
      </c>
    </row>
    <row r="2814" spans="1:3">
      <c r="A2814">
        <v>9</v>
      </c>
      <c r="B2814" s="1">
        <v>45033</v>
      </c>
      <c r="C2814" s="1" t="s">
        <v>10064</v>
      </c>
    </row>
    <row r="2815" spans="1:3">
      <c r="A2815">
        <v>12</v>
      </c>
      <c r="B2815" s="1">
        <v>45033</v>
      </c>
      <c r="C2815" s="1" t="s">
        <v>10064</v>
      </c>
    </row>
    <row r="2816" spans="1:3">
      <c r="A2816">
        <v>20</v>
      </c>
      <c r="B2816" s="1">
        <v>45033</v>
      </c>
      <c r="C2816" s="1" t="s">
        <v>10064</v>
      </c>
    </row>
    <row r="2817" spans="1:3">
      <c r="A2817">
        <v>15</v>
      </c>
      <c r="B2817" s="1">
        <v>45033</v>
      </c>
      <c r="C2817" s="1" t="s">
        <v>10064</v>
      </c>
    </row>
    <row r="2818" spans="1:3">
      <c r="A2818">
        <v>8</v>
      </c>
      <c r="B2818" s="1">
        <v>45033</v>
      </c>
      <c r="C2818" s="1" t="s">
        <v>10064</v>
      </c>
    </row>
    <row r="2819" spans="1:3">
      <c r="A2819">
        <v>12</v>
      </c>
      <c r="B2819" s="1">
        <v>45033</v>
      </c>
      <c r="C2819" s="1" t="s">
        <v>10064</v>
      </c>
    </row>
    <row r="2820" spans="1:3">
      <c r="A2820">
        <v>6</v>
      </c>
      <c r="B2820" s="1">
        <v>45033</v>
      </c>
      <c r="C2820" s="1" t="s">
        <v>10064</v>
      </c>
    </row>
    <row r="2821" spans="1:3">
      <c r="A2821">
        <v>6</v>
      </c>
      <c r="B2821" s="1">
        <v>45033</v>
      </c>
      <c r="C2821" s="1" t="s">
        <v>10064</v>
      </c>
    </row>
    <row r="2822" spans="1:3">
      <c r="A2822">
        <v>4</v>
      </c>
      <c r="B2822" s="1">
        <v>45034</v>
      </c>
      <c r="C2822" s="1" t="s">
        <v>10064</v>
      </c>
    </row>
    <row r="2823" spans="1:3">
      <c r="A2823">
        <v>8</v>
      </c>
      <c r="B2823" s="1">
        <v>45034</v>
      </c>
      <c r="C2823" s="1" t="s">
        <v>10064</v>
      </c>
    </row>
    <row r="2824" spans="1:3">
      <c r="A2824">
        <v>15</v>
      </c>
      <c r="B2824" s="1">
        <v>45034</v>
      </c>
      <c r="C2824" s="1" t="s">
        <v>10064</v>
      </c>
    </row>
    <row r="2825" spans="1:3">
      <c r="A2825">
        <v>16</v>
      </c>
      <c r="B2825" s="1">
        <v>45034</v>
      </c>
      <c r="C2825" s="1" t="s">
        <v>10064</v>
      </c>
    </row>
    <row r="2826" spans="1:3">
      <c r="A2826">
        <v>9</v>
      </c>
      <c r="B2826" s="1">
        <v>45034</v>
      </c>
      <c r="C2826" s="1" t="s">
        <v>10064</v>
      </c>
    </row>
    <row r="2827" spans="1:3">
      <c r="A2827">
        <v>10</v>
      </c>
      <c r="B2827" s="1">
        <v>45034</v>
      </c>
      <c r="C2827" s="1" t="s">
        <v>10064</v>
      </c>
    </row>
    <row r="2828" spans="1:3">
      <c r="A2828">
        <v>6</v>
      </c>
      <c r="B2828" s="1">
        <v>45034</v>
      </c>
      <c r="C2828" s="1" t="s">
        <v>10064</v>
      </c>
    </row>
    <row r="2829" spans="1:3">
      <c r="A2829">
        <v>4</v>
      </c>
      <c r="B2829" s="1">
        <v>45034</v>
      </c>
      <c r="C2829" s="1" t="s">
        <v>10064</v>
      </c>
    </row>
    <row r="2830" spans="1:3">
      <c r="A2830">
        <v>12</v>
      </c>
      <c r="B2830" s="1">
        <v>45034</v>
      </c>
      <c r="C2830" s="1" t="s">
        <v>10064</v>
      </c>
    </row>
    <row r="2831" spans="1:3">
      <c r="A2831">
        <v>25</v>
      </c>
      <c r="B2831" s="1">
        <v>45034</v>
      </c>
      <c r="C2831" s="1" t="s">
        <v>10064</v>
      </c>
    </row>
    <row r="2832" spans="1:3">
      <c r="A2832">
        <v>4</v>
      </c>
      <c r="B2832" s="1">
        <v>45034</v>
      </c>
      <c r="C2832" s="1" t="s">
        <v>10064</v>
      </c>
    </row>
    <row r="2833" spans="1:3">
      <c r="A2833">
        <v>4.5</v>
      </c>
      <c r="B2833" s="1">
        <v>45034</v>
      </c>
      <c r="C2833" s="1" t="s">
        <v>10064</v>
      </c>
    </row>
    <row r="2834" spans="1:3">
      <c r="A2834">
        <v>4.5</v>
      </c>
      <c r="B2834" s="1">
        <v>45034</v>
      </c>
      <c r="C2834" s="1" t="s">
        <v>10064</v>
      </c>
    </row>
    <row r="2835" spans="1:3">
      <c r="A2835">
        <v>1.5</v>
      </c>
      <c r="B2835" s="1">
        <v>45034</v>
      </c>
      <c r="C2835" s="1" t="s">
        <v>10064</v>
      </c>
    </row>
    <row r="2836" spans="1:3">
      <c r="A2836">
        <v>4</v>
      </c>
      <c r="B2836" s="1">
        <v>45034</v>
      </c>
      <c r="C2836" s="1" t="s">
        <v>10064</v>
      </c>
    </row>
    <row r="2837" spans="1:3">
      <c r="A2837">
        <v>4</v>
      </c>
      <c r="B2837" s="1">
        <v>45034</v>
      </c>
      <c r="C2837" s="1" t="s">
        <v>10064</v>
      </c>
    </row>
    <row r="2838" spans="1:3">
      <c r="A2838">
        <v>4</v>
      </c>
      <c r="B2838" s="1">
        <v>45034</v>
      </c>
      <c r="C2838" s="1" t="s">
        <v>10064</v>
      </c>
    </row>
    <row r="2839" spans="1:3">
      <c r="A2839">
        <v>10</v>
      </c>
      <c r="B2839" s="1">
        <v>45034</v>
      </c>
      <c r="C2839" s="1" t="s">
        <v>10064</v>
      </c>
    </row>
    <row r="2840" spans="1:3">
      <c r="A2840">
        <v>9</v>
      </c>
      <c r="B2840" s="1">
        <v>45034</v>
      </c>
      <c r="C2840" s="1" t="s">
        <v>10064</v>
      </c>
    </row>
    <row r="2841" spans="1:3">
      <c r="A2841">
        <v>12</v>
      </c>
      <c r="B2841" s="1">
        <v>45034</v>
      </c>
      <c r="C2841" s="1" t="s">
        <v>10064</v>
      </c>
    </row>
    <row r="2842" spans="1:3">
      <c r="A2842">
        <v>1.5</v>
      </c>
      <c r="B2842" s="1">
        <v>45034</v>
      </c>
      <c r="C2842" s="1" t="s">
        <v>10064</v>
      </c>
    </row>
    <row r="2843" spans="1:3">
      <c r="A2843">
        <v>8</v>
      </c>
      <c r="B2843" s="1">
        <v>45034</v>
      </c>
      <c r="C2843" s="1" t="s">
        <v>10064</v>
      </c>
    </row>
    <row r="2844" spans="1:3">
      <c r="A2844">
        <v>6</v>
      </c>
      <c r="B2844" s="1">
        <v>45034</v>
      </c>
      <c r="C2844" s="1" t="s">
        <v>10064</v>
      </c>
    </row>
    <row r="2845" spans="1:3">
      <c r="A2845">
        <v>20</v>
      </c>
      <c r="B2845" s="1">
        <v>45034</v>
      </c>
      <c r="C2845" s="1" t="s">
        <v>10064</v>
      </c>
    </row>
    <row r="2846" spans="1:3">
      <c r="A2846">
        <v>15</v>
      </c>
      <c r="B2846" s="1">
        <v>45035</v>
      </c>
      <c r="C2846" s="1" t="s">
        <v>10064</v>
      </c>
    </row>
    <row r="2847" spans="1:3">
      <c r="A2847">
        <v>3</v>
      </c>
      <c r="B2847" s="1">
        <v>45035</v>
      </c>
      <c r="C2847" s="1" t="s">
        <v>10064</v>
      </c>
    </row>
    <row r="2848" spans="1:3">
      <c r="A2848">
        <v>9</v>
      </c>
      <c r="B2848" s="1">
        <v>45035</v>
      </c>
      <c r="C2848" s="1" t="s">
        <v>10064</v>
      </c>
    </row>
    <row r="2849" spans="1:3">
      <c r="A2849">
        <v>16</v>
      </c>
      <c r="B2849" s="1">
        <v>45035</v>
      </c>
      <c r="C2849" s="1" t="s">
        <v>10064</v>
      </c>
    </row>
    <row r="2850" spans="1:3">
      <c r="A2850">
        <v>10</v>
      </c>
      <c r="B2850" s="1">
        <v>45035</v>
      </c>
      <c r="C2850" s="1" t="s">
        <v>10064</v>
      </c>
    </row>
    <row r="2851" spans="1:3">
      <c r="A2851">
        <v>6</v>
      </c>
      <c r="B2851" s="1">
        <v>45035</v>
      </c>
      <c r="C2851" s="1" t="s">
        <v>10064</v>
      </c>
    </row>
    <row r="2852" spans="1:3">
      <c r="A2852">
        <v>15</v>
      </c>
      <c r="B2852" s="1">
        <v>45035</v>
      </c>
      <c r="C2852" s="1" t="s">
        <v>10064</v>
      </c>
    </row>
    <row r="2853" spans="1:3">
      <c r="A2853">
        <v>1</v>
      </c>
      <c r="B2853" s="1">
        <v>45035</v>
      </c>
      <c r="C2853" s="1" t="s">
        <v>10064</v>
      </c>
    </row>
    <row r="2854" spans="1:3">
      <c r="A2854">
        <v>5</v>
      </c>
      <c r="B2854" s="1">
        <v>45035</v>
      </c>
      <c r="C2854" s="1" t="s">
        <v>10064</v>
      </c>
    </row>
    <row r="2855" spans="1:3">
      <c r="A2855">
        <v>3</v>
      </c>
      <c r="B2855" s="1">
        <v>45035</v>
      </c>
      <c r="C2855" s="1" t="s">
        <v>10064</v>
      </c>
    </row>
    <row r="2856" spans="1:3">
      <c r="A2856">
        <v>9</v>
      </c>
      <c r="B2856" s="1">
        <v>45035</v>
      </c>
      <c r="C2856" s="1" t="s">
        <v>10064</v>
      </c>
    </row>
    <row r="2857" spans="1:3">
      <c r="A2857">
        <v>6</v>
      </c>
      <c r="B2857" s="1">
        <v>45035</v>
      </c>
      <c r="C2857" s="1" t="s">
        <v>10064</v>
      </c>
    </row>
    <row r="2858" spans="1:3">
      <c r="A2858">
        <v>25</v>
      </c>
      <c r="B2858" s="1">
        <v>45035</v>
      </c>
      <c r="C2858" s="1" t="s">
        <v>10064</v>
      </c>
    </row>
    <row r="2859" spans="1:3">
      <c r="A2859">
        <v>1</v>
      </c>
      <c r="B2859" s="1">
        <v>45035</v>
      </c>
      <c r="C2859" s="1" t="s">
        <v>10064</v>
      </c>
    </row>
    <row r="2860" spans="1:3">
      <c r="A2860">
        <v>10</v>
      </c>
      <c r="B2860" s="1">
        <v>45035</v>
      </c>
      <c r="C2860" s="1" t="s">
        <v>10064</v>
      </c>
    </row>
    <row r="2861" spans="1:3">
      <c r="A2861">
        <v>4.5</v>
      </c>
      <c r="B2861" s="1">
        <v>45035</v>
      </c>
      <c r="C2861" s="1" t="s">
        <v>10064</v>
      </c>
    </row>
    <row r="2862" spans="1:3">
      <c r="A2862">
        <v>12</v>
      </c>
      <c r="B2862" s="1">
        <v>45035</v>
      </c>
      <c r="C2862" s="1" t="s">
        <v>10064</v>
      </c>
    </row>
    <row r="2863" spans="1:3">
      <c r="A2863">
        <v>4</v>
      </c>
      <c r="B2863" s="1">
        <v>45035</v>
      </c>
      <c r="C2863" s="1" t="s">
        <v>10064</v>
      </c>
    </row>
    <row r="2864" spans="1:3">
      <c r="A2864">
        <v>16</v>
      </c>
      <c r="B2864" s="1">
        <v>45035</v>
      </c>
      <c r="C2864" s="1" t="s">
        <v>10064</v>
      </c>
    </row>
    <row r="2865" spans="1:3">
      <c r="A2865">
        <v>6</v>
      </c>
      <c r="B2865" s="1">
        <v>45035</v>
      </c>
      <c r="C2865" s="1" t="s">
        <v>10064</v>
      </c>
    </row>
    <row r="2866" spans="1:3">
      <c r="A2866">
        <v>7.5</v>
      </c>
      <c r="B2866" s="1">
        <v>45035</v>
      </c>
      <c r="C2866" s="1" t="s">
        <v>10064</v>
      </c>
    </row>
    <row r="2867" spans="1:3">
      <c r="A2867">
        <v>12</v>
      </c>
      <c r="B2867" s="1">
        <v>45035</v>
      </c>
      <c r="C2867" s="1" t="s">
        <v>10064</v>
      </c>
    </row>
    <row r="2868" spans="1:3">
      <c r="A2868">
        <v>12</v>
      </c>
      <c r="B2868" s="1">
        <v>45035</v>
      </c>
      <c r="C2868" s="1" t="s">
        <v>10064</v>
      </c>
    </row>
    <row r="2869" spans="1:3">
      <c r="A2869">
        <v>9</v>
      </c>
      <c r="B2869" s="1">
        <v>45035</v>
      </c>
      <c r="C2869" s="1" t="s">
        <v>10064</v>
      </c>
    </row>
    <row r="2870" spans="1:3">
      <c r="A2870">
        <v>20</v>
      </c>
      <c r="B2870" s="1">
        <v>45036</v>
      </c>
      <c r="C2870" s="1" t="s">
        <v>10064</v>
      </c>
    </row>
    <row r="2871" spans="1:3">
      <c r="A2871">
        <v>5</v>
      </c>
      <c r="B2871" s="1">
        <v>45036</v>
      </c>
      <c r="C2871" s="1" t="s">
        <v>10064</v>
      </c>
    </row>
    <row r="2872" spans="1:3">
      <c r="A2872">
        <v>7.5</v>
      </c>
      <c r="B2872" s="1">
        <v>45036</v>
      </c>
      <c r="C2872" s="1" t="s">
        <v>10064</v>
      </c>
    </row>
    <row r="2873" spans="1:3">
      <c r="A2873">
        <v>20</v>
      </c>
      <c r="B2873" s="1">
        <v>45036</v>
      </c>
      <c r="C2873" s="1" t="s">
        <v>10064</v>
      </c>
    </row>
    <row r="2874" spans="1:3">
      <c r="A2874">
        <v>4</v>
      </c>
      <c r="B2874" s="1">
        <v>45036</v>
      </c>
      <c r="C2874" s="1" t="s">
        <v>10064</v>
      </c>
    </row>
    <row r="2875" spans="1:3">
      <c r="A2875">
        <v>3</v>
      </c>
      <c r="B2875" s="1">
        <v>45036</v>
      </c>
      <c r="C2875" s="1" t="s">
        <v>10064</v>
      </c>
    </row>
    <row r="2876" spans="1:3">
      <c r="A2876">
        <v>2</v>
      </c>
      <c r="B2876" s="1">
        <v>45036</v>
      </c>
      <c r="C2876" s="1" t="s">
        <v>10064</v>
      </c>
    </row>
    <row r="2877" spans="1:3">
      <c r="A2877">
        <v>2</v>
      </c>
      <c r="B2877" s="1">
        <v>45036</v>
      </c>
      <c r="C2877" s="1" t="s">
        <v>10064</v>
      </c>
    </row>
    <row r="2878" spans="1:3">
      <c r="A2878">
        <v>15</v>
      </c>
      <c r="B2878" s="1">
        <v>45036</v>
      </c>
      <c r="C2878" s="1" t="s">
        <v>10064</v>
      </c>
    </row>
    <row r="2879" spans="1:3">
      <c r="A2879">
        <v>12</v>
      </c>
      <c r="B2879" s="1">
        <v>45036</v>
      </c>
      <c r="C2879" s="1" t="s">
        <v>10064</v>
      </c>
    </row>
    <row r="2880" spans="1:3">
      <c r="A2880">
        <v>20</v>
      </c>
      <c r="B2880" s="1">
        <v>45036</v>
      </c>
      <c r="C2880" s="1" t="s">
        <v>10064</v>
      </c>
    </row>
    <row r="2881" spans="1:3">
      <c r="A2881">
        <v>25</v>
      </c>
      <c r="B2881" s="1">
        <v>45036</v>
      </c>
      <c r="C2881" s="1" t="s">
        <v>10064</v>
      </c>
    </row>
    <row r="2882" spans="1:3">
      <c r="A2882">
        <v>3</v>
      </c>
      <c r="B2882" s="1">
        <v>45036</v>
      </c>
      <c r="C2882" s="1" t="s">
        <v>10064</v>
      </c>
    </row>
    <row r="2883" spans="1:3">
      <c r="A2883">
        <v>12</v>
      </c>
      <c r="B2883" s="1">
        <v>45036</v>
      </c>
      <c r="C2883" s="1" t="s">
        <v>10064</v>
      </c>
    </row>
    <row r="2884" spans="1:3">
      <c r="A2884">
        <v>8</v>
      </c>
      <c r="B2884" s="1">
        <v>45036</v>
      </c>
      <c r="C2884" s="1" t="s">
        <v>10064</v>
      </c>
    </row>
    <row r="2885" spans="1:3">
      <c r="A2885">
        <v>12</v>
      </c>
      <c r="B2885" s="1">
        <v>45036</v>
      </c>
      <c r="C2885" s="1" t="s">
        <v>10064</v>
      </c>
    </row>
    <row r="2886" spans="1:3">
      <c r="A2886">
        <v>2</v>
      </c>
      <c r="B2886" s="1">
        <v>45036</v>
      </c>
      <c r="C2886" s="1" t="s">
        <v>10064</v>
      </c>
    </row>
    <row r="2887" spans="1:3">
      <c r="A2887">
        <v>3</v>
      </c>
      <c r="B2887" s="1">
        <v>45036</v>
      </c>
      <c r="C2887" s="1" t="s">
        <v>10064</v>
      </c>
    </row>
    <row r="2888" spans="1:3">
      <c r="A2888">
        <v>6</v>
      </c>
      <c r="B2888" s="1">
        <v>45036</v>
      </c>
      <c r="C2888" s="1" t="s">
        <v>10064</v>
      </c>
    </row>
    <row r="2889" spans="1:3">
      <c r="A2889">
        <v>15</v>
      </c>
      <c r="B2889" s="1">
        <v>45036</v>
      </c>
      <c r="C2889" s="1" t="s">
        <v>10064</v>
      </c>
    </row>
    <row r="2890" spans="1:3">
      <c r="A2890">
        <v>20</v>
      </c>
      <c r="B2890" s="1">
        <v>45036</v>
      </c>
      <c r="C2890" s="1" t="s">
        <v>10064</v>
      </c>
    </row>
    <row r="2891" spans="1:3">
      <c r="A2891">
        <v>6</v>
      </c>
      <c r="B2891" s="1">
        <v>45036</v>
      </c>
      <c r="C2891" s="1" t="s">
        <v>10064</v>
      </c>
    </row>
    <row r="2892" spans="1:3">
      <c r="A2892">
        <v>6</v>
      </c>
      <c r="B2892" s="1">
        <v>45036</v>
      </c>
      <c r="C2892" s="1" t="s">
        <v>10064</v>
      </c>
    </row>
    <row r="2893" spans="1:3">
      <c r="A2893">
        <v>4</v>
      </c>
      <c r="B2893" s="1">
        <v>45036</v>
      </c>
      <c r="C2893" s="1" t="s">
        <v>10064</v>
      </c>
    </row>
    <row r="2894" spans="1:3">
      <c r="A2894">
        <v>15</v>
      </c>
      <c r="B2894" s="1">
        <v>45036</v>
      </c>
      <c r="C2894" s="1" t="s">
        <v>10064</v>
      </c>
    </row>
    <row r="2895" spans="1:3">
      <c r="A2895">
        <v>5</v>
      </c>
      <c r="B2895" s="1">
        <v>45036</v>
      </c>
      <c r="C2895" s="1" t="s">
        <v>10064</v>
      </c>
    </row>
    <row r="2896" spans="1:3">
      <c r="A2896">
        <v>25</v>
      </c>
      <c r="B2896" s="1">
        <v>45036</v>
      </c>
      <c r="C2896" s="1" t="s">
        <v>10064</v>
      </c>
    </row>
    <row r="2897" spans="1:3">
      <c r="A2897">
        <v>6</v>
      </c>
      <c r="B2897" s="1">
        <v>45036</v>
      </c>
      <c r="C2897" s="1" t="s">
        <v>10064</v>
      </c>
    </row>
    <row r="2898" spans="1:3">
      <c r="A2898">
        <v>8</v>
      </c>
      <c r="B2898" s="1">
        <v>45036</v>
      </c>
      <c r="C2898" s="1" t="s">
        <v>10064</v>
      </c>
    </row>
    <row r="2899" spans="1:3">
      <c r="A2899">
        <v>16</v>
      </c>
      <c r="B2899" s="1">
        <v>45036</v>
      </c>
      <c r="C2899" s="1" t="s">
        <v>10064</v>
      </c>
    </row>
    <row r="2900" spans="1:3">
      <c r="A2900">
        <v>16</v>
      </c>
      <c r="B2900" s="1">
        <v>45036</v>
      </c>
      <c r="C2900" s="1" t="s">
        <v>10064</v>
      </c>
    </row>
    <row r="2901" spans="1:3">
      <c r="A2901">
        <v>3</v>
      </c>
      <c r="B2901" s="1">
        <v>45036</v>
      </c>
      <c r="C2901" s="1" t="s">
        <v>10064</v>
      </c>
    </row>
    <row r="2902" spans="1:3">
      <c r="A2902">
        <v>10</v>
      </c>
      <c r="B2902" s="1">
        <v>45036</v>
      </c>
      <c r="C2902" s="1" t="s">
        <v>10064</v>
      </c>
    </row>
    <row r="2903" spans="1:3">
      <c r="A2903">
        <v>1</v>
      </c>
      <c r="B2903" s="1">
        <v>45036</v>
      </c>
      <c r="C2903" s="1" t="s">
        <v>10064</v>
      </c>
    </row>
    <row r="2904" spans="1:3">
      <c r="A2904">
        <v>3</v>
      </c>
      <c r="B2904" s="1">
        <v>45037</v>
      </c>
      <c r="C2904" s="1" t="s">
        <v>10064</v>
      </c>
    </row>
    <row r="2905" spans="1:3">
      <c r="A2905">
        <v>4</v>
      </c>
      <c r="B2905" s="1">
        <v>45037</v>
      </c>
      <c r="C2905" s="1" t="s">
        <v>10064</v>
      </c>
    </row>
    <row r="2906" spans="1:3">
      <c r="A2906">
        <v>9</v>
      </c>
      <c r="B2906" s="1">
        <v>45037</v>
      </c>
      <c r="C2906" s="1" t="s">
        <v>10064</v>
      </c>
    </row>
    <row r="2907" spans="1:3">
      <c r="A2907">
        <v>12</v>
      </c>
      <c r="B2907" s="1">
        <v>45037</v>
      </c>
      <c r="C2907" s="1" t="s">
        <v>10064</v>
      </c>
    </row>
    <row r="2908" spans="1:3">
      <c r="A2908">
        <v>5</v>
      </c>
      <c r="B2908" s="1">
        <v>45037</v>
      </c>
      <c r="C2908" s="1" t="s">
        <v>10064</v>
      </c>
    </row>
    <row r="2909" spans="1:3">
      <c r="A2909">
        <v>15</v>
      </c>
      <c r="B2909" s="1">
        <v>45037</v>
      </c>
      <c r="C2909" s="1" t="s">
        <v>10064</v>
      </c>
    </row>
    <row r="2910" spans="1:3">
      <c r="A2910">
        <v>8</v>
      </c>
      <c r="B2910" s="1">
        <v>45037</v>
      </c>
      <c r="C2910" s="1" t="s">
        <v>10064</v>
      </c>
    </row>
    <row r="2911" spans="1:3">
      <c r="A2911">
        <v>12</v>
      </c>
      <c r="B2911" s="1">
        <v>45037</v>
      </c>
      <c r="C2911" s="1" t="s">
        <v>10064</v>
      </c>
    </row>
    <row r="2912" spans="1:3">
      <c r="A2912">
        <v>9</v>
      </c>
      <c r="B2912" s="1">
        <v>45037</v>
      </c>
      <c r="C2912" s="1" t="s">
        <v>10064</v>
      </c>
    </row>
    <row r="2913" spans="1:3">
      <c r="A2913">
        <v>25</v>
      </c>
      <c r="B2913" s="1">
        <v>45037</v>
      </c>
      <c r="C2913" s="1" t="s">
        <v>10064</v>
      </c>
    </row>
    <row r="2914" spans="1:3">
      <c r="A2914">
        <v>2</v>
      </c>
      <c r="B2914" s="1">
        <v>45037</v>
      </c>
      <c r="C2914" s="1" t="s">
        <v>10064</v>
      </c>
    </row>
    <row r="2915" spans="1:3">
      <c r="A2915">
        <v>4</v>
      </c>
      <c r="B2915" s="1">
        <v>45037</v>
      </c>
      <c r="C2915" s="1" t="s">
        <v>10064</v>
      </c>
    </row>
    <row r="2916" spans="1:3">
      <c r="A2916">
        <v>16</v>
      </c>
      <c r="B2916" s="1">
        <v>45037</v>
      </c>
      <c r="C2916" s="1" t="s">
        <v>10064</v>
      </c>
    </row>
    <row r="2917" spans="1:3">
      <c r="A2917">
        <v>12</v>
      </c>
      <c r="B2917" s="1">
        <v>45037</v>
      </c>
      <c r="C2917" s="1" t="s">
        <v>10064</v>
      </c>
    </row>
    <row r="2918" spans="1:3">
      <c r="A2918">
        <v>25</v>
      </c>
      <c r="B2918" s="1">
        <v>45037</v>
      </c>
      <c r="C2918" s="1" t="s">
        <v>10064</v>
      </c>
    </row>
    <row r="2919" spans="1:3">
      <c r="A2919">
        <v>1</v>
      </c>
      <c r="B2919" s="1">
        <v>45037</v>
      </c>
      <c r="C2919" s="1" t="s">
        <v>10064</v>
      </c>
    </row>
    <row r="2920" spans="1:3">
      <c r="A2920">
        <v>7.5</v>
      </c>
      <c r="B2920" s="1">
        <v>45037</v>
      </c>
      <c r="C2920" s="1" t="s">
        <v>10064</v>
      </c>
    </row>
    <row r="2921" spans="1:3">
      <c r="A2921">
        <v>20</v>
      </c>
      <c r="B2921" s="1">
        <v>45037</v>
      </c>
      <c r="C2921" s="1" t="s">
        <v>10064</v>
      </c>
    </row>
    <row r="2922" spans="1:3">
      <c r="A2922">
        <v>2</v>
      </c>
      <c r="B2922" s="1">
        <v>45037</v>
      </c>
      <c r="C2922" s="1" t="s">
        <v>10064</v>
      </c>
    </row>
    <row r="2923" spans="1:3">
      <c r="A2923">
        <v>6</v>
      </c>
      <c r="B2923" s="1">
        <v>45037</v>
      </c>
      <c r="C2923" s="1" t="s">
        <v>10064</v>
      </c>
    </row>
    <row r="2924" spans="1:3">
      <c r="A2924">
        <v>4</v>
      </c>
      <c r="B2924" s="1">
        <v>45037</v>
      </c>
      <c r="C2924" s="1" t="s">
        <v>10064</v>
      </c>
    </row>
    <row r="2925" spans="1:3">
      <c r="A2925">
        <v>15</v>
      </c>
      <c r="B2925" s="1">
        <v>45037</v>
      </c>
      <c r="C2925" s="1" t="s">
        <v>10064</v>
      </c>
    </row>
    <row r="2926" spans="1:3">
      <c r="A2926">
        <v>9</v>
      </c>
      <c r="B2926" s="1">
        <v>45037</v>
      </c>
      <c r="C2926" s="1" t="s">
        <v>10064</v>
      </c>
    </row>
    <row r="2927" spans="1:3">
      <c r="A2927">
        <v>15</v>
      </c>
      <c r="B2927" s="1">
        <v>45037</v>
      </c>
      <c r="C2927" s="1" t="s">
        <v>10064</v>
      </c>
    </row>
    <row r="2928" spans="1:3">
      <c r="A2928">
        <v>2</v>
      </c>
      <c r="B2928" s="1">
        <v>45037</v>
      </c>
      <c r="C2928" s="1" t="s">
        <v>10064</v>
      </c>
    </row>
    <row r="2929" spans="1:3">
      <c r="A2929">
        <v>1</v>
      </c>
      <c r="B2929" s="1">
        <v>45037</v>
      </c>
      <c r="C2929" s="1" t="s">
        <v>10064</v>
      </c>
    </row>
    <row r="2930" spans="1:3">
      <c r="A2930">
        <v>10</v>
      </c>
      <c r="B2930" s="1">
        <v>45037</v>
      </c>
      <c r="C2930" s="1" t="s">
        <v>10064</v>
      </c>
    </row>
    <row r="2931" spans="1:3">
      <c r="A2931">
        <v>4</v>
      </c>
      <c r="B2931" s="1">
        <v>45037</v>
      </c>
      <c r="C2931" s="1" t="s">
        <v>10064</v>
      </c>
    </row>
    <row r="2932" spans="1:3">
      <c r="A2932">
        <v>20</v>
      </c>
      <c r="B2932" s="1">
        <v>45037</v>
      </c>
      <c r="C2932" s="1" t="s">
        <v>10064</v>
      </c>
    </row>
    <row r="2933" spans="1:3">
      <c r="A2933">
        <v>4</v>
      </c>
      <c r="B2933" s="1">
        <v>45037</v>
      </c>
      <c r="C2933" s="1" t="s">
        <v>10064</v>
      </c>
    </row>
    <row r="2934" spans="1:3">
      <c r="A2934">
        <v>4.5</v>
      </c>
      <c r="B2934" s="1">
        <v>45037</v>
      </c>
      <c r="C2934" s="1" t="s">
        <v>10064</v>
      </c>
    </row>
    <row r="2935" spans="1:3">
      <c r="A2935">
        <v>25</v>
      </c>
      <c r="B2935" s="1">
        <v>45037</v>
      </c>
      <c r="C2935" s="1" t="s">
        <v>10064</v>
      </c>
    </row>
    <row r="2936" spans="1:3">
      <c r="A2936">
        <v>8</v>
      </c>
      <c r="B2936" s="1">
        <v>45037</v>
      </c>
      <c r="C2936" s="1" t="s">
        <v>10064</v>
      </c>
    </row>
    <row r="2937" spans="1:3">
      <c r="A2937">
        <v>3</v>
      </c>
      <c r="B2937" s="1">
        <v>45038</v>
      </c>
      <c r="C2937" s="1" t="s">
        <v>10064</v>
      </c>
    </row>
    <row r="2938" spans="1:3">
      <c r="A2938">
        <v>4</v>
      </c>
      <c r="B2938" s="1">
        <v>45038</v>
      </c>
      <c r="C2938" s="1" t="s">
        <v>10064</v>
      </c>
    </row>
    <row r="2939" spans="1:3">
      <c r="A2939">
        <v>4</v>
      </c>
      <c r="B2939" s="1">
        <v>45038</v>
      </c>
      <c r="C2939" s="1" t="s">
        <v>10064</v>
      </c>
    </row>
    <row r="2940" spans="1:3">
      <c r="A2940">
        <v>9</v>
      </c>
      <c r="B2940" s="1">
        <v>45038</v>
      </c>
      <c r="C2940" s="1" t="s">
        <v>10064</v>
      </c>
    </row>
    <row r="2941" spans="1:3">
      <c r="A2941">
        <v>16</v>
      </c>
      <c r="B2941" s="1">
        <v>45038</v>
      </c>
      <c r="C2941" s="1" t="s">
        <v>10064</v>
      </c>
    </row>
    <row r="2942" spans="1:3">
      <c r="A2942">
        <v>20</v>
      </c>
      <c r="B2942" s="1">
        <v>45038</v>
      </c>
      <c r="C2942" s="1" t="s">
        <v>10064</v>
      </c>
    </row>
    <row r="2943" spans="1:3">
      <c r="A2943">
        <v>10</v>
      </c>
      <c r="B2943" s="1">
        <v>45038</v>
      </c>
      <c r="C2943" s="1" t="s">
        <v>10064</v>
      </c>
    </row>
    <row r="2944" spans="1:3">
      <c r="A2944">
        <v>4.5</v>
      </c>
      <c r="B2944" s="1">
        <v>45038</v>
      </c>
      <c r="C2944" s="1" t="s">
        <v>10064</v>
      </c>
    </row>
    <row r="2945" spans="1:3">
      <c r="A2945">
        <v>6</v>
      </c>
      <c r="B2945" s="1">
        <v>45038</v>
      </c>
      <c r="C2945" s="1" t="s">
        <v>10064</v>
      </c>
    </row>
    <row r="2946" spans="1:3">
      <c r="A2946">
        <v>6</v>
      </c>
      <c r="B2946" s="1">
        <v>45038</v>
      </c>
      <c r="C2946" s="1" t="s">
        <v>10064</v>
      </c>
    </row>
    <row r="2947" spans="1:3">
      <c r="A2947">
        <v>9</v>
      </c>
      <c r="B2947" s="1">
        <v>45038</v>
      </c>
      <c r="C2947" s="1" t="s">
        <v>10064</v>
      </c>
    </row>
    <row r="2948" spans="1:3">
      <c r="A2948">
        <v>9</v>
      </c>
      <c r="B2948" s="1">
        <v>45038</v>
      </c>
      <c r="C2948" s="1" t="s">
        <v>10064</v>
      </c>
    </row>
    <row r="2949" spans="1:3">
      <c r="A2949">
        <v>12</v>
      </c>
      <c r="B2949" s="1">
        <v>45038</v>
      </c>
      <c r="C2949" s="1" t="s">
        <v>10064</v>
      </c>
    </row>
    <row r="2950" spans="1:3">
      <c r="A2950">
        <v>2</v>
      </c>
      <c r="B2950" s="1">
        <v>45038</v>
      </c>
      <c r="C2950" s="1" t="s">
        <v>10064</v>
      </c>
    </row>
    <row r="2951" spans="1:3">
      <c r="A2951">
        <v>8</v>
      </c>
      <c r="B2951" s="1">
        <v>45038</v>
      </c>
      <c r="C2951" s="1" t="s">
        <v>10064</v>
      </c>
    </row>
    <row r="2952" spans="1:3">
      <c r="A2952">
        <v>5</v>
      </c>
      <c r="B2952" s="1">
        <v>45038</v>
      </c>
      <c r="C2952" s="1" t="s">
        <v>10064</v>
      </c>
    </row>
    <row r="2953" spans="1:3">
      <c r="A2953">
        <v>16</v>
      </c>
      <c r="B2953" s="1">
        <v>45039</v>
      </c>
      <c r="C2953" s="1" t="s">
        <v>10064</v>
      </c>
    </row>
    <row r="2954" spans="1:3">
      <c r="A2954">
        <v>12</v>
      </c>
      <c r="B2954" s="1">
        <v>45039</v>
      </c>
      <c r="C2954" s="1" t="s">
        <v>10064</v>
      </c>
    </row>
    <row r="2955" spans="1:3">
      <c r="A2955">
        <v>1</v>
      </c>
      <c r="B2955" s="1">
        <v>45039</v>
      </c>
      <c r="C2955" s="1" t="s">
        <v>10064</v>
      </c>
    </row>
    <row r="2956" spans="1:3">
      <c r="A2956">
        <v>6</v>
      </c>
      <c r="B2956" s="1">
        <v>45039</v>
      </c>
      <c r="C2956" s="1" t="s">
        <v>10064</v>
      </c>
    </row>
    <row r="2957" spans="1:3">
      <c r="A2957">
        <v>5</v>
      </c>
      <c r="B2957" s="1">
        <v>45039</v>
      </c>
      <c r="C2957" s="1" t="s">
        <v>10064</v>
      </c>
    </row>
    <row r="2958" spans="1:3">
      <c r="A2958">
        <v>9</v>
      </c>
      <c r="B2958" s="1">
        <v>45039</v>
      </c>
      <c r="C2958" s="1" t="s">
        <v>10064</v>
      </c>
    </row>
    <row r="2959" spans="1:3">
      <c r="A2959">
        <v>20</v>
      </c>
      <c r="B2959" s="1">
        <v>45039</v>
      </c>
      <c r="C2959" s="1" t="s">
        <v>10064</v>
      </c>
    </row>
    <row r="2960" spans="1:3">
      <c r="A2960">
        <v>10</v>
      </c>
      <c r="B2960" s="1">
        <v>45039</v>
      </c>
      <c r="C2960" s="1" t="s">
        <v>10064</v>
      </c>
    </row>
    <row r="2961" spans="1:3">
      <c r="A2961">
        <v>1.5</v>
      </c>
      <c r="B2961" s="1">
        <v>45039</v>
      </c>
      <c r="C2961" s="1" t="s">
        <v>10064</v>
      </c>
    </row>
    <row r="2962" spans="1:3">
      <c r="A2962">
        <v>9</v>
      </c>
      <c r="B2962" s="1">
        <v>45039</v>
      </c>
      <c r="C2962" s="1" t="s">
        <v>10064</v>
      </c>
    </row>
    <row r="2963" spans="1:3">
      <c r="A2963">
        <v>3</v>
      </c>
      <c r="B2963" s="1">
        <v>45039</v>
      </c>
      <c r="C2963" s="1" t="s">
        <v>10064</v>
      </c>
    </row>
    <row r="2964" spans="1:3">
      <c r="A2964">
        <v>25</v>
      </c>
      <c r="B2964" s="1">
        <v>45039</v>
      </c>
      <c r="C2964" s="1" t="s">
        <v>10064</v>
      </c>
    </row>
    <row r="2965" spans="1:3">
      <c r="A2965">
        <v>9</v>
      </c>
      <c r="B2965" s="1">
        <v>45039</v>
      </c>
      <c r="C2965" s="1" t="s">
        <v>10064</v>
      </c>
    </row>
    <row r="2966" spans="1:3">
      <c r="A2966">
        <v>1</v>
      </c>
      <c r="B2966" s="1">
        <v>45039</v>
      </c>
      <c r="C2966" s="1" t="s">
        <v>10064</v>
      </c>
    </row>
    <row r="2967" spans="1:3">
      <c r="A2967">
        <v>6</v>
      </c>
      <c r="B2967" s="1">
        <v>45039</v>
      </c>
      <c r="C2967" s="1" t="s">
        <v>10064</v>
      </c>
    </row>
    <row r="2968" spans="1:3">
      <c r="A2968">
        <v>2</v>
      </c>
      <c r="B2968" s="1">
        <v>45039</v>
      </c>
      <c r="C2968" s="1" t="s">
        <v>10064</v>
      </c>
    </row>
    <row r="2969" spans="1:3">
      <c r="A2969">
        <v>4</v>
      </c>
      <c r="B2969" s="1">
        <v>45039</v>
      </c>
      <c r="C2969" s="1" t="s">
        <v>10064</v>
      </c>
    </row>
    <row r="2970" spans="1:3">
      <c r="A2970">
        <v>3</v>
      </c>
      <c r="B2970" s="1">
        <v>45039</v>
      </c>
      <c r="C2970" s="1" t="s">
        <v>10064</v>
      </c>
    </row>
    <row r="2971" spans="1:3">
      <c r="A2971">
        <v>12</v>
      </c>
      <c r="B2971" s="1">
        <v>45039</v>
      </c>
      <c r="C2971" s="1" t="s">
        <v>10064</v>
      </c>
    </row>
    <row r="2972" spans="1:3">
      <c r="A2972">
        <v>6</v>
      </c>
      <c r="B2972" s="1">
        <v>45039</v>
      </c>
      <c r="C2972" s="1" t="s">
        <v>10064</v>
      </c>
    </row>
    <row r="2973" spans="1:3">
      <c r="A2973">
        <v>2</v>
      </c>
      <c r="B2973" s="1">
        <v>45039</v>
      </c>
      <c r="C2973" s="1" t="s">
        <v>10064</v>
      </c>
    </row>
    <row r="2974" spans="1:3">
      <c r="A2974">
        <v>3</v>
      </c>
      <c r="B2974" s="1">
        <v>45039</v>
      </c>
      <c r="C2974" s="1" t="s">
        <v>10064</v>
      </c>
    </row>
    <row r="2975" spans="1:3">
      <c r="A2975">
        <v>4</v>
      </c>
      <c r="B2975" s="1">
        <v>45039</v>
      </c>
      <c r="C2975" s="1" t="s">
        <v>10064</v>
      </c>
    </row>
    <row r="2976" spans="1:3">
      <c r="A2976">
        <v>2</v>
      </c>
      <c r="B2976" s="1">
        <v>45039</v>
      </c>
      <c r="C2976" s="1" t="s">
        <v>10064</v>
      </c>
    </row>
    <row r="2977" spans="1:3">
      <c r="A2977">
        <v>16</v>
      </c>
      <c r="B2977" s="1">
        <v>45039</v>
      </c>
      <c r="C2977" s="1" t="s">
        <v>10064</v>
      </c>
    </row>
    <row r="2978" spans="1:3">
      <c r="A2978">
        <v>12</v>
      </c>
      <c r="B2978" s="1">
        <v>45039</v>
      </c>
      <c r="C2978" s="1" t="s">
        <v>10064</v>
      </c>
    </row>
    <row r="2979" spans="1:3">
      <c r="A2979">
        <v>8</v>
      </c>
      <c r="B2979" s="1">
        <v>45039</v>
      </c>
      <c r="C2979" s="1" t="s">
        <v>10064</v>
      </c>
    </row>
    <row r="2980" spans="1:3">
      <c r="A2980">
        <v>7.5</v>
      </c>
      <c r="B2980" s="1">
        <v>45039</v>
      </c>
      <c r="C2980" s="1" t="s">
        <v>10064</v>
      </c>
    </row>
    <row r="2981" spans="1:3">
      <c r="A2981">
        <v>20</v>
      </c>
      <c r="B2981" s="1">
        <v>45039</v>
      </c>
      <c r="C2981" s="1" t="s">
        <v>10064</v>
      </c>
    </row>
    <row r="2982" spans="1:3">
      <c r="A2982">
        <v>9</v>
      </c>
      <c r="B2982" s="1">
        <v>45039</v>
      </c>
      <c r="C2982" s="1" t="s">
        <v>10064</v>
      </c>
    </row>
    <row r="2983" spans="1:3">
      <c r="A2983">
        <v>8</v>
      </c>
      <c r="B2983" s="1">
        <v>45039</v>
      </c>
      <c r="C2983" s="1" t="s">
        <v>10064</v>
      </c>
    </row>
    <row r="2984" spans="1:3">
      <c r="A2984">
        <v>12</v>
      </c>
      <c r="B2984" s="1">
        <v>45040</v>
      </c>
      <c r="C2984" s="1" t="s">
        <v>10064</v>
      </c>
    </row>
    <row r="2985" spans="1:3">
      <c r="A2985">
        <v>16</v>
      </c>
      <c r="B2985" s="1">
        <v>45040</v>
      </c>
      <c r="C2985" s="1" t="s">
        <v>10064</v>
      </c>
    </row>
    <row r="2986" spans="1:3">
      <c r="A2986">
        <v>10</v>
      </c>
      <c r="B2986" s="1">
        <v>45040</v>
      </c>
      <c r="C2986" s="1" t="s">
        <v>10064</v>
      </c>
    </row>
    <row r="2987" spans="1:3">
      <c r="A2987">
        <v>15</v>
      </c>
      <c r="B2987" s="1">
        <v>45040</v>
      </c>
      <c r="C2987" s="1" t="s">
        <v>10064</v>
      </c>
    </row>
    <row r="2988" spans="1:3">
      <c r="A2988">
        <v>15</v>
      </c>
      <c r="B2988" s="1">
        <v>45040</v>
      </c>
      <c r="C2988" s="1" t="s">
        <v>10064</v>
      </c>
    </row>
    <row r="2989" spans="1:3">
      <c r="A2989">
        <v>3</v>
      </c>
      <c r="B2989" s="1">
        <v>45040</v>
      </c>
      <c r="C2989" s="1" t="s">
        <v>10064</v>
      </c>
    </row>
    <row r="2990" spans="1:3">
      <c r="A2990">
        <v>12</v>
      </c>
      <c r="B2990" s="1">
        <v>45040</v>
      </c>
      <c r="C2990" s="1" t="s">
        <v>10064</v>
      </c>
    </row>
    <row r="2991" spans="1:3">
      <c r="A2991">
        <v>9</v>
      </c>
      <c r="B2991" s="1">
        <v>45040</v>
      </c>
      <c r="C2991" s="1" t="s">
        <v>10064</v>
      </c>
    </row>
    <row r="2992" spans="1:3">
      <c r="A2992">
        <v>15</v>
      </c>
      <c r="B2992" s="1">
        <v>45040</v>
      </c>
      <c r="C2992" s="1" t="s">
        <v>10064</v>
      </c>
    </row>
    <row r="2993" spans="1:3">
      <c r="A2993">
        <v>4</v>
      </c>
      <c r="B2993" s="1">
        <v>45040</v>
      </c>
      <c r="C2993" s="1" t="s">
        <v>10064</v>
      </c>
    </row>
    <row r="2994" spans="1:3">
      <c r="A2994">
        <v>20</v>
      </c>
      <c r="B2994" s="1">
        <v>45040</v>
      </c>
      <c r="C2994" s="1" t="s">
        <v>10064</v>
      </c>
    </row>
    <row r="2995" spans="1:3">
      <c r="A2995">
        <v>25</v>
      </c>
      <c r="B2995" s="1">
        <v>45040</v>
      </c>
      <c r="C2995" s="1" t="s">
        <v>10064</v>
      </c>
    </row>
    <row r="2996" spans="1:3">
      <c r="A2996">
        <v>15</v>
      </c>
      <c r="B2996" s="1">
        <v>45040</v>
      </c>
      <c r="C2996" s="1" t="s">
        <v>10064</v>
      </c>
    </row>
    <row r="2997" spans="1:3">
      <c r="A2997">
        <v>7.5</v>
      </c>
      <c r="B2997" s="1">
        <v>45040</v>
      </c>
      <c r="C2997" s="1" t="s">
        <v>10064</v>
      </c>
    </row>
    <row r="2998" spans="1:3">
      <c r="A2998">
        <v>6</v>
      </c>
      <c r="B2998" s="1">
        <v>45040</v>
      </c>
      <c r="C2998" s="1" t="s">
        <v>10064</v>
      </c>
    </row>
    <row r="2999" spans="1:3">
      <c r="A2999">
        <v>5</v>
      </c>
      <c r="B2999" s="1">
        <v>45040</v>
      </c>
      <c r="C2999" s="1" t="s">
        <v>10064</v>
      </c>
    </row>
    <row r="3000" spans="1:3">
      <c r="A3000">
        <v>10</v>
      </c>
      <c r="B3000" s="1">
        <v>45040</v>
      </c>
      <c r="C3000" s="1" t="s">
        <v>10064</v>
      </c>
    </row>
    <row r="3001" spans="1:3">
      <c r="A3001">
        <v>16</v>
      </c>
      <c r="B3001" s="1">
        <v>45040</v>
      </c>
      <c r="C3001" s="1" t="s">
        <v>10064</v>
      </c>
    </row>
    <row r="3002" spans="1:3">
      <c r="A3002">
        <v>8</v>
      </c>
      <c r="B3002" s="1">
        <v>45040</v>
      </c>
      <c r="C3002" s="1" t="s">
        <v>10064</v>
      </c>
    </row>
    <row r="3003" spans="1:3">
      <c r="A3003">
        <v>4</v>
      </c>
      <c r="B3003" s="1">
        <v>45040</v>
      </c>
      <c r="C3003" s="1" t="s">
        <v>10064</v>
      </c>
    </row>
    <row r="3004" spans="1:3">
      <c r="A3004">
        <v>20</v>
      </c>
      <c r="B3004" s="1">
        <v>45040</v>
      </c>
      <c r="C3004" s="1" t="s">
        <v>10064</v>
      </c>
    </row>
    <row r="3005" spans="1:3">
      <c r="A3005">
        <v>3</v>
      </c>
      <c r="B3005" s="1">
        <v>45040</v>
      </c>
      <c r="C3005" s="1" t="s">
        <v>10064</v>
      </c>
    </row>
    <row r="3006" spans="1:3">
      <c r="A3006">
        <v>15</v>
      </c>
      <c r="B3006" s="1">
        <v>45040</v>
      </c>
      <c r="C3006" s="1" t="s">
        <v>10064</v>
      </c>
    </row>
    <row r="3007" spans="1:3">
      <c r="A3007">
        <v>20</v>
      </c>
      <c r="B3007" s="1">
        <v>45040</v>
      </c>
      <c r="C3007" s="1" t="s">
        <v>10064</v>
      </c>
    </row>
    <row r="3008" spans="1:3">
      <c r="A3008">
        <v>10</v>
      </c>
      <c r="B3008" s="1">
        <v>45040</v>
      </c>
      <c r="C3008" s="1" t="s">
        <v>10064</v>
      </c>
    </row>
    <row r="3009" spans="1:3">
      <c r="A3009">
        <v>12</v>
      </c>
      <c r="B3009" s="1">
        <v>45040</v>
      </c>
      <c r="C3009" s="1" t="s">
        <v>10064</v>
      </c>
    </row>
    <row r="3010" spans="1:3">
      <c r="A3010">
        <v>5</v>
      </c>
      <c r="B3010" s="1">
        <v>45041</v>
      </c>
      <c r="C3010" s="1" t="s">
        <v>10064</v>
      </c>
    </row>
    <row r="3011" spans="1:3">
      <c r="A3011">
        <v>8</v>
      </c>
      <c r="B3011" s="1">
        <v>45041</v>
      </c>
      <c r="C3011" s="1" t="s">
        <v>10064</v>
      </c>
    </row>
    <row r="3012" spans="1:3">
      <c r="A3012">
        <v>4</v>
      </c>
      <c r="B3012" s="1">
        <v>45041</v>
      </c>
      <c r="C3012" s="1" t="s">
        <v>10064</v>
      </c>
    </row>
    <row r="3013" spans="1:3">
      <c r="A3013">
        <v>8</v>
      </c>
      <c r="B3013" s="1">
        <v>45041</v>
      </c>
      <c r="C3013" s="1" t="s">
        <v>10064</v>
      </c>
    </row>
    <row r="3014" spans="1:3">
      <c r="A3014">
        <v>20</v>
      </c>
      <c r="B3014" s="1">
        <v>45041</v>
      </c>
      <c r="C3014" s="1" t="s">
        <v>10064</v>
      </c>
    </row>
    <row r="3015" spans="1:3">
      <c r="A3015">
        <v>12</v>
      </c>
      <c r="B3015" s="1">
        <v>45041</v>
      </c>
      <c r="C3015" s="1" t="s">
        <v>10064</v>
      </c>
    </row>
    <row r="3016" spans="1:3">
      <c r="A3016">
        <v>3</v>
      </c>
      <c r="B3016" s="1">
        <v>45041</v>
      </c>
      <c r="C3016" s="1" t="s">
        <v>10064</v>
      </c>
    </row>
    <row r="3017" spans="1:3">
      <c r="A3017">
        <v>8</v>
      </c>
      <c r="B3017" s="1">
        <v>45041</v>
      </c>
      <c r="C3017" s="1" t="s">
        <v>10064</v>
      </c>
    </row>
    <row r="3018" spans="1:3">
      <c r="A3018">
        <v>9</v>
      </c>
      <c r="B3018" s="1">
        <v>45041</v>
      </c>
      <c r="C3018" s="1" t="s">
        <v>10064</v>
      </c>
    </row>
    <row r="3019" spans="1:3">
      <c r="A3019">
        <v>3</v>
      </c>
      <c r="B3019" s="1">
        <v>45041</v>
      </c>
      <c r="C3019" s="1" t="s">
        <v>10064</v>
      </c>
    </row>
    <row r="3020" spans="1:3">
      <c r="A3020">
        <v>6</v>
      </c>
      <c r="B3020" s="1">
        <v>45041</v>
      </c>
      <c r="C3020" s="1" t="s">
        <v>10064</v>
      </c>
    </row>
    <row r="3021" spans="1:3">
      <c r="A3021">
        <v>12</v>
      </c>
      <c r="B3021" s="1">
        <v>45041</v>
      </c>
      <c r="C3021" s="1" t="s">
        <v>10064</v>
      </c>
    </row>
    <row r="3022" spans="1:3">
      <c r="A3022">
        <v>7.5</v>
      </c>
      <c r="B3022" s="1">
        <v>45041</v>
      </c>
      <c r="C3022" s="1" t="s">
        <v>10064</v>
      </c>
    </row>
    <row r="3023" spans="1:3">
      <c r="A3023">
        <v>12</v>
      </c>
      <c r="B3023" s="1">
        <v>45041</v>
      </c>
      <c r="C3023" s="1" t="s">
        <v>10064</v>
      </c>
    </row>
    <row r="3024" spans="1:3">
      <c r="A3024">
        <v>1</v>
      </c>
      <c r="B3024" s="1">
        <v>45041</v>
      </c>
      <c r="C3024" s="1" t="s">
        <v>10064</v>
      </c>
    </row>
    <row r="3025" spans="1:3">
      <c r="A3025">
        <v>6</v>
      </c>
      <c r="B3025" s="1">
        <v>45041</v>
      </c>
      <c r="C3025" s="1" t="s">
        <v>10064</v>
      </c>
    </row>
    <row r="3026" spans="1:3">
      <c r="A3026">
        <v>3</v>
      </c>
      <c r="B3026" s="1">
        <v>45041</v>
      </c>
      <c r="C3026" s="1" t="s">
        <v>10064</v>
      </c>
    </row>
    <row r="3027" spans="1:3">
      <c r="A3027">
        <v>12</v>
      </c>
      <c r="B3027" s="1">
        <v>45041</v>
      </c>
      <c r="C3027" s="1" t="s">
        <v>10064</v>
      </c>
    </row>
    <row r="3028" spans="1:3">
      <c r="A3028">
        <v>25</v>
      </c>
      <c r="B3028" s="1">
        <v>45041</v>
      </c>
      <c r="C3028" s="1" t="s">
        <v>10064</v>
      </c>
    </row>
    <row r="3029" spans="1:3">
      <c r="A3029">
        <v>4.5</v>
      </c>
      <c r="B3029" s="1">
        <v>45041</v>
      </c>
      <c r="C3029" s="1" t="s">
        <v>10064</v>
      </c>
    </row>
    <row r="3030" spans="1:3">
      <c r="A3030">
        <v>7.5</v>
      </c>
      <c r="B3030" s="1">
        <v>45041</v>
      </c>
      <c r="C3030" s="1" t="s">
        <v>10064</v>
      </c>
    </row>
    <row r="3031" spans="1:3">
      <c r="A3031">
        <v>8</v>
      </c>
      <c r="B3031" s="1">
        <v>45041</v>
      </c>
      <c r="C3031" s="1" t="s">
        <v>10064</v>
      </c>
    </row>
    <row r="3032" spans="1:3">
      <c r="A3032">
        <v>5</v>
      </c>
      <c r="B3032" s="1">
        <v>45041</v>
      </c>
      <c r="C3032" s="1" t="s">
        <v>10064</v>
      </c>
    </row>
    <row r="3033" spans="1:3">
      <c r="A3033">
        <v>20</v>
      </c>
      <c r="B3033" s="1">
        <v>45041</v>
      </c>
      <c r="C3033" s="1" t="s">
        <v>10064</v>
      </c>
    </row>
    <row r="3034" spans="1:3">
      <c r="A3034">
        <v>9</v>
      </c>
      <c r="B3034" s="1">
        <v>45041</v>
      </c>
      <c r="C3034" s="1" t="s">
        <v>10064</v>
      </c>
    </row>
    <row r="3035" spans="1:3">
      <c r="A3035">
        <v>8</v>
      </c>
      <c r="B3035" s="1">
        <v>45042</v>
      </c>
      <c r="C3035" s="1" t="s">
        <v>10064</v>
      </c>
    </row>
    <row r="3036" spans="1:3">
      <c r="A3036">
        <v>20</v>
      </c>
      <c r="B3036" s="1">
        <v>45042</v>
      </c>
      <c r="C3036" s="1" t="s">
        <v>10064</v>
      </c>
    </row>
    <row r="3037" spans="1:3">
      <c r="A3037">
        <v>8</v>
      </c>
      <c r="B3037" s="1">
        <v>45042</v>
      </c>
      <c r="C3037" s="1" t="s">
        <v>10064</v>
      </c>
    </row>
    <row r="3038" spans="1:3">
      <c r="A3038">
        <v>12</v>
      </c>
      <c r="B3038" s="1">
        <v>45042</v>
      </c>
      <c r="C3038" s="1" t="s">
        <v>10064</v>
      </c>
    </row>
    <row r="3039" spans="1:3">
      <c r="A3039">
        <v>25</v>
      </c>
      <c r="B3039" s="1">
        <v>45042</v>
      </c>
      <c r="C3039" s="1" t="s">
        <v>10064</v>
      </c>
    </row>
    <row r="3040" spans="1:3">
      <c r="A3040">
        <v>12</v>
      </c>
      <c r="B3040" s="1">
        <v>45042</v>
      </c>
      <c r="C3040" s="1" t="s">
        <v>10064</v>
      </c>
    </row>
    <row r="3041" spans="1:3">
      <c r="A3041">
        <v>15</v>
      </c>
      <c r="B3041" s="1">
        <v>45042</v>
      </c>
      <c r="C3041" s="1" t="s">
        <v>10064</v>
      </c>
    </row>
    <row r="3042" spans="1:3">
      <c r="A3042">
        <v>2</v>
      </c>
      <c r="B3042" s="1">
        <v>45042</v>
      </c>
      <c r="C3042" s="1" t="s">
        <v>10064</v>
      </c>
    </row>
    <row r="3043" spans="1:3">
      <c r="A3043">
        <v>4.5</v>
      </c>
      <c r="B3043" s="1">
        <v>45042</v>
      </c>
      <c r="C3043" s="1" t="s">
        <v>10064</v>
      </c>
    </row>
    <row r="3044" spans="1:3">
      <c r="A3044">
        <v>20</v>
      </c>
      <c r="B3044" s="1">
        <v>45042</v>
      </c>
      <c r="C3044" s="1" t="s">
        <v>10064</v>
      </c>
    </row>
    <row r="3045" spans="1:3">
      <c r="A3045">
        <v>20</v>
      </c>
      <c r="B3045" s="1">
        <v>45042</v>
      </c>
      <c r="C3045" s="1" t="s">
        <v>10064</v>
      </c>
    </row>
    <row r="3046" spans="1:3">
      <c r="A3046">
        <v>4.5</v>
      </c>
      <c r="B3046" s="1">
        <v>45042</v>
      </c>
      <c r="C3046" s="1" t="s">
        <v>10064</v>
      </c>
    </row>
    <row r="3047" spans="1:3">
      <c r="A3047">
        <v>1.5</v>
      </c>
      <c r="B3047" s="1">
        <v>45042</v>
      </c>
      <c r="C3047" s="1" t="s">
        <v>10064</v>
      </c>
    </row>
    <row r="3048" spans="1:3">
      <c r="A3048">
        <v>20</v>
      </c>
      <c r="B3048" s="1">
        <v>45042</v>
      </c>
      <c r="C3048" s="1" t="s">
        <v>10064</v>
      </c>
    </row>
    <row r="3049" spans="1:3">
      <c r="A3049">
        <v>16</v>
      </c>
      <c r="B3049" s="1">
        <v>45042</v>
      </c>
      <c r="C3049" s="1" t="s">
        <v>10064</v>
      </c>
    </row>
    <row r="3050" spans="1:3">
      <c r="A3050">
        <v>8</v>
      </c>
      <c r="B3050" s="1">
        <v>45042</v>
      </c>
      <c r="C3050" s="1" t="s">
        <v>10064</v>
      </c>
    </row>
    <row r="3051" spans="1:3">
      <c r="A3051">
        <v>5</v>
      </c>
      <c r="B3051" s="1">
        <v>45042</v>
      </c>
      <c r="C3051" s="1" t="s">
        <v>10064</v>
      </c>
    </row>
    <row r="3052" spans="1:3">
      <c r="A3052">
        <v>6</v>
      </c>
      <c r="B3052" s="1">
        <v>45042</v>
      </c>
      <c r="C3052" s="1" t="s">
        <v>10064</v>
      </c>
    </row>
    <row r="3053" spans="1:3">
      <c r="A3053">
        <v>20</v>
      </c>
      <c r="B3053" s="1">
        <v>45043</v>
      </c>
      <c r="C3053" s="1" t="s">
        <v>10064</v>
      </c>
    </row>
    <row r="3054" spans="1:3">
      <c r="A3054">
        <v>10</v>
      </c>
      <c r="B3054" s="1">
        <v>45043</v>
      </c>
      <c r="C3054" s="1" t="s">
        <v>10064</v>
      </c>
    </row>
    <row r="3055" spans="1:3">
      <c r="A3055">
        <v>20</v>
      </c>
      <c r="B3055" s="1">
        <v>45043</v>
      </c>
      <c r="C3055" s="1" t="s">
        <v>10064</v>
      </c>
    </row>
    <row r="3056" spans="1:3">
      <c r="A3056">
        <v>5</v>
      </c>
      <c r="B3056" s="1">
        <v>45043</v>
      </c>
      <c r="C3056" s="1" t="s">
        <v>10064</v>
      </c>
    </row>
    <row r="3057" spans="1:3">
      <c r="A3057">
        <v>6</v>
      </c>
      <c r="B3057" s="1">
        <v>45043</v>
      </c>
      <c r="C3057" s="1" t="s">
        <v>10064</v>
      </c>
    </row>
    <row r="3058" spans="1:3">
      <c r="A3058">
        <v>4</v>
      </c>
      <c r="B3058" s="1">
        <v>45043</v>
      </c>
      <c r="C3058" s="1" t="s">
        <v>10064</v>
      </c>
    </row>
    <row r="3059" spans="1:3">
      <c r="A3059">
        <v>4</v>
      </c>
      <c r="B3059" s="1">
        <v>45043</v>
      </c>
      <c r="C3059" s="1" t="s">
        <v>10064</v>
      </c>
    </row>
    <row r="3060" spans="1:3">
      <c r="A3060">
        <v>6</v>
      </c>
      <c r="B3060" s="1">
        <v>45043</v>
      </c>
      <c r="C3060" s="1" t="s">
        <v>10064</v>
      </c>
    </row>
    <row r="3061" spans="1:3">
      <c r="A3061">
        <v>20</v>
      </c>
      <c r="B3061" s="1">
        <v>45043</v>
      </c>
      <c r="C3061" s="1" t="s">
        <v>10064</v>
      </c>
    </row>
    <row r="3062" spans="1:3">
      <c r="A3062">
        <v>20</v>
      </c>
      <c r="B3062" s="1">
        <v>45043</v>
      </c>
      <c r="C3062" s="1" t="s">
        <v>10064</v>
      </c>
    </row>
    <row r="3063" spans="1:3">
      <c r="A3063">
        <v>8</v>
      </c>
      <c r="B3063" s="1">
        <v>45043</v>
      </c>
      <c r="C3063" s="1" t="s">
        <v>10064</v>
      </c>
    </row>
    <row r="3064" spans="1:3">
      <c r="A3064">
        <v>6</v>
      </c>
      <c r="B3064" s="1">
        <v>45043</v>
      </c>
      <c r="C3064" s="1" t="s">
        <v>10064</v>
      </c>
    </row>
    <row r="3065" spans="1:3">
      <c r="A3065">
        <v>4</v>
      </c>
      <c r="B3065" s="1">
        <v>45043</v>
      </c>
      <c r="C3065" s="1" t="s">
        <v>10064</v>
      </c>
    </row>
    <row r="3066" spans="1:3">
      <c r="A3066">
        <v>2</v>
      </c>
      <c r="B3066" s="1">
        <v>45043</v>
      </c>
      <c r="C3066" s="1" t="s">
        <v>10064</v>
      </c>
    </row>
    <row r="3067" spans="1:3">
      <c r="A3067">
        <v>20</v>
      </c>
      <c r="B3067" s="1">
        <v>45043</v>
      </c>
      <c r="C3067" s="1" t="s">
        <v>10064</v>
      </c>
    </row>
    <row r="3068" spans="1:3">
      <c r="A3068">
        <v>15</v>
      </c>
      <c r="B3068" s="1">
        <v>45044</v>
      </c>
      <c r="C3068" s="1" t="s">
        <v>10064</v>
      </c>
    </row>
    <row r="3069" spans="1:3">
      <c r="A3069">
        <v>1</v>
      </c>
      <c r="B3069" s="1">
        <v>45044</v>
      </c>
      <c r="C3069" s="1" t="s">
        <v>10064</v>
      </c>
    </row>
    <row r="3070" spans="1:3">
      <c r="A3070">
        <v>20</v>
      </c>
      <c r="B3070" s="1">
        <v>45044</v>
      </c>
      <c r="C3070" s="1" t="s">
        <v>10064</v>
      </c>
    </row>
    <row r="3071" spans="1:3">
      <c r="A3071">
        <v>4</v>
      </c>
      <c r="B3071" s="1">
        <v>45044</v>
      </c>
      <c r="C3071" s="1" t="s">
        <v>10064</v>
      </c>
    </row>
    <row r="3072" spans="1:3">
      <c r="A3072">
        <v>1</v>
      </c>
      <c r="B3072" s="1">
        <v>45044</v>
      </c>
      <c r="C3072" s="1" t="s">
        <v>10064</v>
      </c>
    </row>
    <row r="3073" spans="1:3">
      <c r="A3073">
        <v>4</v>
      </c>
      <c r="B3073" s="1">
        <v>45044</v>
      </c>
      <c r="C3073" s="1" t="s">
        <v>10064</v>
      </c>
    </row>
    <row r="3074" spans="1:3">
      <c r="A3074">
        <v>2</v>
      </c>
      <c r="B3074" s="1">
        <v>45044</v>
      </c>
      <c r="C3074" s="1" t="s">
        <v>10064</v>
      </c>
    </row>
    <row r="3075" spans="1:3">
      <c r="A3075">
        <v>10</v>
      </c>
      <c r="B3075" s="1">
        <v>45044</v>
      </c>
      <c r="C3075" s="1" t="s">
        <v>10064</v>
      </c>
    </row>
    <row r="3076" spans="1:3">
      <c r="A3076">
        <v>8</v>
      </c>
      <c r="B3076" s="1">
        <v>45044</v>
      </c>
      <c r="C3076" s="1" t="s">
        <v>10064</v>
      </c>
    </row>
    <row r="3077" spans="1:3">
      <c r="A3077">
        <v>3</v>
      </c>
      <c r="B3077" s="1">
        <v>45044</v>
      </c>
      <c r="C3077" s="1" t="s">
        <v>10064</v>
      </c>
    </row>
    <row r="3078" spans="1:3">
      <c r="A3078">
        <v>16</v>
      </c>
      <c r="B3078" s="1">
        <v>45044</v>
      </c>
      <c r="C3078" s="1" t="s">
        <v>10064</v>
      </c>
    </row>
    <row r="3079" spans="1:3">
      <c r="A3079">
        <v>10</v>
      </c>
      <c r="B3079" s="1">
        <v>45044</v>
      </c>
      <c r="C3079" s="1" t="s">
        <v>10064</v>
      </c>
    </row>
    <row r="3080" spans="1:3">
      <c r="A3080">
        <v>7.5</v>
      </c>
      <c r="B3080" s="1">
        <v>45044</v>
      </c>
      <c r="C3080" s="1" t="s">
        <v>10064</v>
      </c>
    </row>
    <row r="3081" spans="1:3">
      <c r="A3081">
        <v>3</v>
      </c>
      <c r="B3081" s="1">
        <v>45044</v>
      </c>
      <c r="C3081" s="1" t="s">
        <v>10064</v>
      </c>
    </row>
    <row r="3082" spans="1:3">
      <c r="A3082">
        <v>15</v>
      </c>
      <c r="B3082" s="1">
        <v>45044</v>
      </c>
      <c r="C3082" s="1" t="s">
        <v>10064</v>
      </c>
    </row>
    <row r="3083" spans="1:3">
      <c r="A3083">
        <v>2</v>
      </c>
      <c r="B3083" s="1">
        <v>45044</v>
      </c>
      <c r="C3083" s="1" t="s">
        <v>10064</v>
      </c>
    </row>
    <row r="3084" spans="1:3">
      <c r="A3084">
        <v>8</v>
      </c>
      <c r="B3084" s="1">
        <v>45044</v>
      </c>
      <c r="C3084" s="1" t="s">
        <v>10064</v>
      </c>
    </row>
    <row r="3085" spans="1:3">
      <c r="A3085">
        <v>12</v>
      </c>
      <c r="B3085" s="1">
        <v>45044</v>
      </c>
      <c r="C3085" s="1" t="s">
        <v>10064</v>
      </c>
    </row>
    <row r="3086" spans="1:3">
      <c r="A3086">
        <v>2</v>
      </c>
      <c r="B3086" s="1">
        <v>45044</v>
      </c>
      <c r="C3086" s="1" t="s">
        <v>10064</v>
      </c>
    </row>
    <row r="3087" spans="1:3">
      <c r="A3087">
        <v>12</v>
      </c>
      <c r="B3087" s="1">
        <v>45044</v>
      </c>
      <c r="C3087" s="1" t="s">
        <v>10064</v>
      </c>
    </row>
    <row r="3088" spans="1:3">
      <c r="A3088">
        <v>20</v>
      </c>
      <c r="B3088" s="1">
        <v>45045</v>
      </c>
      <c r="C3088" s="1" t="s">
        <v>10064</v>
      </c>
    </row>
    <row r="3089" spans="1:3">
      <c r="A3089">
        <v>10</v>
      </c>
      <c r="B3089" s="1">
        <v>45045</v>
      </c>
      <c r="C3089" s="1" t="s">
        <v>10064</v>
      </c>
    </row>
    <row r="3090" spans="1:3">
      <c r="A3090">
        <v>5</v>
      </c>
      <c r="B3090" s="1">
        <v>45045</v>
      </c>
      <c r="C3090" s="1" t="s">
        <v>10064</v>
      </c>
    </row>
    <row r="3091" spans="1:3">
      <c r="A3091">
        <v>4</v>
      </c>
      <c r="B3091" s="1">
        <v>45045</v>
      </c>
      <c r="C3091" s="1" t="s">
        <v>10064</v>
      </c>
    </row>
    <row r="3092" spans="1:3">
      <c r="A3092">
        <v>10</v>
      </c>
      <c r="B3092" s="1">
        <v>45045</v>
      </c>
      <c r="C3092" s="1" t="s">
        <v>10064</v>
      </c>
    </row>
    <row r="3093" spans="1:3">
      <c r="A3093">
        <v>4.5</v>
      </c>
      <c r="B3093" s="1">
        <v>45045</v>
      </c>
      <c r="C3093" s="1" t="s">
        <v>10064</v>
      </c>
    </row>
    <row r="3094" spans="1:3">
      <c r="A3094">
        <v>15</v>
      </c>
      <c r="B3094" s="1">
        <v>45045</v>
      </c>
      <c r="C3094" s="1" t="s">
        <v>10064</v>
      </c>
    </row>
    <row r="3095" spans="1:3">
      <c r="A3095">
        <v>16</v>
      </c>
      <c r="B3095" s="1">
        <v>45045</v>
      </c>
      <c r="C3095" s="1" t="s">
        <v>10064</v>
      </c>
    </row>
    <row r="3096" spans="1:3">
      <c r="A3096">
        <v>6</v>
      </c>
      <c r="B3096" s="1">
        <v>45045</v>
      </c>
      <c r="C3096" s="1" t="s">
        <v>10064</v>
      </c>
    </row>
    <row r="3097" spans="1:3">
      <c r="A3097">
        <v>5</v>
      </c>
      <c r="B3097" s="1">
        <v>45045</v>
      </c>
      <c r="C3097" s="1" t="s">
        <v>10064</v>
      </c>
    </row>
    <row r="3098" spans="1:3">
      <c r="A3098">
        <v>1</v>
      </c>
      <c r="B3098" s="1">
        <v>45045</v>
      </c>
      <c r="C3098" s="1" t="s">
        <v>10064</v>
      </c>
    </row>
    <row r="3099" spans="1:3">
      <c r="A3099">
        <v>16</v>
      </c>
      <c r="B3099" s="1">
        <v>45045</v>
      </c>
      <c r="C3099" s="1" t="s">
        <v>10064</v>
      </c>
    </row>
    <row r="3100" spans="1:3">
      <c r="A3100">
        <v>12</v>
      </c>
      <c r="B3100" s="1">
        <v>45045</v>
      </c>
      <c r="C3100" s="1" t="s">
        <v>10064</v>
      </c>
    </row>
    <row r="3101" spans="1:3">
      <c r="A3101">
        <v>12</v>
      </c>
      <c r="B3101" s="1">
        <v>45045</v>
      </c>
      <c r="C3101" s="1" t="s">
        <v>10064</v>
      </c>
    </row>
    <row r="3102" spans="1:3">
      <c r="A3102">
        <v>8</v>
      </c>
      <c r="B3102" s="1">
        <v>45045</v>
      </c>
      <c r="C3102" s="1" t="s">
        <v>10064</v>
      </c>
    </row>
    <row r="3103" spans="1:3">
      <c r="A3103">
        <v>8</v>
      </c>
      <c r="B3103" s="1">
        <v>45045</v>
      </c>
      <c r="C3103" s="1" t="s">
        <v>10064</v>
      </c>
    </row>
    <row r="3104" spans="1:3">
      <c r="A3104">
        <v>7.5</v>
      </c>
      <c r="B3104" s="1">
        <v>45045</v>
      </c>
      <c r="C3104" s="1" t="s">
        <v>10064</v>
      </c>
    </row>
    <row r="3105" spans="1:3">
      <c r="A3105">
        <v>4</v>
      </c>
      <c r="B3105" s="1">
        <v>45045</v>
      </c>
      <c r="C3105" s="1" t="s">
        <v>10064</v>
      </c>
    </row>
    <row r="3106" spans="1:3">
      <c r="A3106">
        <v>2</v>
      </c>
      <c r="B3106" s="1">
        <v>45045</v>
      </c>
      <c r="C3106" s="1" t="s">
        <v>10064</v>
      </c>
    </row>
    <row r="3107" spans="1:3">
      <c r="A3107">
        <v>4</v>
      </c>
      <c r="B3107" s="1">
        <v>45045</v>
      </c>
      <c r="C3107" s="1" t="s">
        <v>10064</v>
      </c>
    </row>
    <row r="3108" spans="1:3">
      <c r="A3108">
        <v>6</v>
      </c>
      <c r="B3108" s="1">
        <v>45045</v>
      </c>
      <c r="C3108" s="1" t="s">
        <v>10064</v>
      </c>
    </row>
    <row r="3109" spans="1:3">
      <c r="A3109">
        <v>10</v>
      </c>
      <c r="B3109" s="1">
        <v>45045</v>
      </c>
      <c r="C3109" s="1" t="s">
        <v>10064</v>
      </c>
    </row>
    <row r="3110" spans="1:3">
      <c r="A3110">
        <v>3</v>
      </c>
      <c r="B3110" s="1">
        <v>45045</v>
      </c>
      <c r="C3110" s="1" t="s">
        <v>10064</v>
      </c>
    </row>
    <row r="3111" spans="1:3">
      <c r="A3111">
        <v>4</v>
      </c>
      <c r="B3111" s="1">
        <v>45046</v>
      </c>
      <c r="C3111" s="1" t="s">
        <v>10064</v>
      </c>
    </row>
    <row r="3112" spans="1:3">
      <c r="A3112">
        <v>15</v>
      </c>
      <c r="B3112" s="1">
        <v>45046</v>
      </c>
      <c r="C3112" s="1" t="s">
        <v>10064</v>
      </c>
    </row>
    <row r="3113" spans="1:3">
      <c r="A3113">
        <v>6</v>
      </c>
      <c r="B3113" s="1">
        <v>45046</v>
      </c>
      <c r="C3113" s="1" t="s">
        <v>10064</v>
      </c>
    </row>
    <row r="3114" spans="1:3">
      <c r="A3114">
        <v>3</v>
      </c>
      <c r="B3114" s="1">
        <v>45046</v>
      </c>
      <c r="C3114" s="1" t="s">
        <v>10064</v>
      </c>
    </row>
    <row r="3115" spans="1:3">
      <c r="A3115">
        <v>9</v>
      </c>
      <c r="B3115" s="1">
        <v>45046</v>
      </c>
      <c r="C3115" s="1" t="s">
        <v>10064</v>
      </c>
    </row>
    <row r="3116" spans="1:3">
      <c r="A3116">
        <v>1</v>
      </c>
      <c r="B3116" s="1">
        <v>45046</v>
      </c>
      <c r="C3116" s="1" t="s">
        <v>10064</v>
      </c>
    </row>
    <row r="3117" spans="1:3">
      <c r="A3117">
        <v>6</v>
      </c>
      <c r="B3117" s="1">
        <v>45046</v>
      </c>
      <c r="C3117" s="1" t="s">
        <v>10064</v>
      </c>
    </row>
    <row r="3118" spans="1:3">
      <c r="A3118">
        <v>9</v>
      </c>
      <c r="B3118" s="1">
        <v>45046</v>
      </c>
      <c r="C3118" s="1" t="s">
        <v>10064</v>
      </c>
    </row>
    <row r="3119" spans="1:3">
      <c r="A3119">
        <v>6</v>
      </c>
      <c r="B3119" s="1">
        <v>45046</v>
      </c>
      <c r="C3119" s="1" t="s">
        <v>10064</v>
      </c>
    </row>
    <row r="3120" spans="1:3">
      <c r="A3120">
        <v>16</v>
      </c>
      <c r="B3120" s="1">
        <v>45046</v>
      </c>
      <c r="C3120" s="1" t="s">
        <v>10064</v>
      </c>
    </row>
    <row r="3121" spans="1:3">
      <c r="A3121">
        <v>8</v>
      </c>
      <c r="B3121" s="1">
        <v>45046</v>
      </c>
      <c r="C3121" s="1" t="s">
        <v>10064</v>
      </c>
    </row>
    <row r="3122" spans="1:3">
      <c r="A3122">
        <v>1</v>
      </c>
      <c r="B3122" s="1">
        <v>45046</v>
      </c>
      <c r="C3122" s="1" t="s">
        <v>10064</v>
      </c>
    </row>
    <row r="3123" spans="1:3">
      <c r="A3123">
        <v>8</v>
      </c>
      <c r="B3123" s="1">
        <v>45046</v>
      </c>
      <c r="C3123" s="1" t="s">
        <v>10064</v>
      </c>
    </row>
    <row r="3124" spans="1:3">
      <c r="A3124">
        <v>5</v>
      </c>
      <c r="B3124" s="1">
        <v>45046</v>
      </c>
      <c r="C3124" s="1" t="s">
        <v>10064</v>
      </c>
    </row>
    <row r="3125" spans="1:3">
      <c r="A3125">
        <v>15</v>
      </c>
      <c r="B3125" s="1">
        <v>45046</v>
      </c>
      <c r="C3125" s="1" t="s">
        <v>10064</v>
      </c>
    </row>
    <row r="3126" spans="1:3">
      <c r="A3126">
        <v>10</v>
      </c>
      <c r="B3126" s="1">
        <v>45046</v>
      </c>
      <c r="C3126" s="1" t="s">
        <v>10064</v>
      </c>
    </row>
    <row r="3127" spans="1:3">
      <c r="A3127">
        <v>1.5</v>
      </c>
      <c r="B3127" s="1">
        <v>45046</v>
      </c>
      <c r="C3127" s="1" t="s">
        <v>10064</v>
      </c>
    </row>
    <row r="3128" spans="1:3">
      <c r="A3128">
        <v>3</v>
      </c>
      <c r="B3128" s="1">
        <v>45046</v>
      </c>
      <c r="C3128" s="1" t="s">
        <v>10064</v>
      </c>
    </row>
    <row r="3129" spans="1:3">
      <c r="A3129">
        <v>15</v>
      </c>
      <c r="B3129" s="1">
        <v>45046</v>
      </c>
      <c r="C3129" s="1" t="s">
        <v>10064</v>
      </c>
    </row>
    <row r="3130" spans="1:3">
      <c r="A3130">
        <v>4</v>
      </c>
      <c r="B3130" s="1">
        <v>45046</v>
      </c>
      <c r="C3130" s="1" t="s">
        <v>10064</v>
      </c>
    </row>
    <row r="3131" spans="1:3">
      <c r="A3131">
        <v>16</v>
      </c>
      <c r="B3131" s="1">
        <v>45046</v>
      </c>
      <c r="C3131" s="1" t="s">
        <v>10064</v>
      </c>
    </row>
    <row r="3132" spans="1:3">
      <c r="A3132">
        <v>20</v>
      </c>
      <c r="B3132" s="1">
        <v>45046</v>
      </c>
      <c r="C3132" s="1" t="s">
        <v>10064</v>
      </c>
    </row>
    <row r="3133" spans="1:3">
      <c r="A3133">
        <v>16</v>
      </c>
      <c r="B3133" s="1">
        <v>45046</v>
      </c>
      <c r="C3133" s="1" t="s">
        <v>10064</v>
      </c>
    </row>
    <row r="3134" spans="1:3">
      <c r="A3134">
        <v>8</v>
      </c>
      <c r="B3134" s="1">
        <v>45046</v>
      </c>
      <c r="C3134" s="1" t="s">
        <v>10064</v>
      </c>
    </row>
    <row r="3135" spans="1:3">
      <c r="A3135">
        <v>16</v>
      </c>
      <c r="B3135" s="1">
        <v>45046</v>
      </c>
      <c r="C3135" s="1" t="s">
        <v>10064</v>
      </c>
    </row>
    <row r="3136" spans="1:3">
      <c r="A3136">
        <v>4</v>
      </c>
      <c r="B3136" s="1">
        <v>45046</v>
      </c>
      <c r="C3136" s="1" t="s">
        <v>10064</v>
      </c>
    </row>
    <row r="3137" spans="1:3">
      <c r="A3137">
        <v>6</v>
      </c>
      <c r="B3137" s="1">
        <v>45046</v>
      </c>
      <c r="C3137" s="1" t="s">
        <v>10064</v>
      </c>
    </row>
    <row r="3138" spans="1:3">
      <c r="A3138">
        <v>4</v>
      </c>
      <c r="B3138" s="1">
        <v>45046</v>
      </c>
      <c r="C3138" s="1" t="s">
        <v>10064</v>
      </c>
    </row>
    <row r="3139" spans="1:3">
      <c r="A3139">
        <v>15</v>
      </c>
      <c r="B3139" s="1">
        <v>45046</v>
      </c>
      <c r="C3139" s="1" t="s">
        <v>10064</v>
      </c>
    </row>
    <row r="3140" spans="1:3">
      <c r="A3140">
        <v>3</v>
      </c>
      <c r="B3140" s="1">
        <v>45046</v>
      </c>
      <c r="C3140" s="1" t="s">
        <v>10064</v>
      </c>
    </row>
    <row r="3141" spans="1:3">
      <c r="A3141">
        <v>20</v>
      </c>
      <c r="B3141" s="1">
        <v>45046</v>
      </c>
      <c r="C3141" s="1" t="s">
        <v>10064</v>
      </c>
    </row>
    <row r="3142" spans="1:3">
      <c r="A3142">
        <v>12</v>
      </c>
      <c r="B3142" s="1">
        <v>45046</v>
      </c>
      <c r="C3142" s="1" t="s">
        <v>10064</v>
      </c>
    </row>
    <row r="3143" spans="1:3">
      <c r="A3143">
        <v>7.5</v>
      </c>
      <c r="B3143" s="1">
        <v>45046</v>
      </c>
      <c r="C3143" s="1" t="s">
        <v>10064</v>
      </c>
    </row>
    <row r="3144" spans="1:3">
      <c r="A3144">
        <v>12</v>
      </c>
      <c r="B3144" s="1">
        <v>45046</v>
      </c>
      <c r="C3144" s="1" t="s">
        <v>10064</v>
      </c>
    </row>
    <row r="3145" spans="1:3">
      <c r="A3145">
        <v>20</v>
      </c>
      <c r="B3145" s="1">
        <v>45046</v>
      </c>
      <c r="C3145" s="1" t="s">
        <v>10064</v>
      </c>
    </row>
    <row r="3146" spans="1:3">
      <c r="A3146">
        <v>12</v>
      </c>
      <c r="B3146" s="1">
        <v>45046</v>
      </c>
      <c r="C3146" s="1" t="s">
        <v>10064</v>
      </c>
    </row>
    <row r="3147" spans="1:3">
      <c r="A3147">
        <v>20</v>
      </c>
      <c r="B3147" s="1">
        <v>45047</v>
      </c>
      <c r="C3147" s="1" t="s">
        <v>10064</v>
      </c>
    </row>
    <row r="3148" spans="1:3">
      <c r="A3148">
        <v>12</v>
      </c>
      <c r="B3148" s="1">
        <v>45047</v>
      </c>
      <c r="C3148" s="1" t="s">
        <v>10053</v>
      </c>
    </row>
    <row r="3149" spans="1:3">
      <c r="A3149">
        <v>6</v>
      </c>
      <c r="B3149" s="1">
        <v>45047</v>
      </c>
      <c r="C3149" s="1" t="s">
        <v>10053</v>
      </c>
    </row>
    <row r="3150" spans="1:3">
      <c r="A3150">
        <v>3</v>
      </c>
      <c r="B3150" s="1">
        <v>45047</v>
      </c>
      <c r="C3150" s="1" t="s">
        <v>10053</v>
      </c>
    </row>
    <row r="3151" spans="1:3">
      <c r="A3151">
        <v>2</v>
      </c>
      <c r="B3151" s="1">
        <v>45047</v>
      </c>
      <c r="C3151" s="1" t="s">
        <v>10053</v>
      </c>
    </row>
    <row r="3152" spans="1:3">
      <c r="A3152">
        <v>12</v>
      </c>
      <c r="B3152" s="1">
        <v>45047</v>
      </c>
      <c r="C3152" s="1" t="s">
        <v>10053</v>
      </c>
    </row>
    <row r="3153" spans="1:3">
      <c r="A3153">
        <v>4.5</v>
      </c>
      <c r="B3153" s="1">
        <v>45047</v>
      </c>
      <c r="C3153" s="1" t="s">
        <v>10053</v>
      </c>
    </row>
    <row r="3154" spans="1:3">
      <c r="A3154">
        <v>16</v>
      </c>
      <c r="B3154" s="1">
        <v>45047</v>
      </c>
      <c r="C3154" s="1" t="s">
        <v>10053</v>
      </c>
    </row>
    <row r="3155" spans="1:3">
      <c r="A3155">
        <v>9</v>
      </c>
      <c r="B3155" s="1">
        <v>45047</v>
      </c>
      <c r="C3155" s="1" t="s">
        <v>10053</v>
      </c>
    </row>
    <row r="3156" spans="1:3">
      <c r="A3156">
        <v>20</v>
      </c>
      <c r="B3156" s="1">
        <v>45047</v>
      </c>
      <c r="C3156" s="1" t="s">
        <v>10053</v>
      </c>
    </row>
    <row r="3157" spans="1:3">
      <c r="A3157">
        <v>4</v>
      </c>
      <c r="B3157" s="1">
        <v>45047</v>
      </c>
      <c r="C3157" s="1" t="s">
        <v>10053</v>
      </c>
    </row>
    <row r="3158" spans="1:3">
      <c r="A3158">
        <v>9</v>
      </c>
      <c r="B3158" s="1">
        <v>45047</v>
      </c>
      <c r="C3158" s="1" t="s">
        <v>10053</v>
      </c>
    </row>
    <row r="3159" spans="1:3">
      <c r="A3159">
        <v>4</v>
      </c>
      <c r="B3159" s="1">
        <v>45047</v>
      </c>
      <c r="C3159" s="1" t="s">
        <v>10053</v>
      </c>
    </row>
    <row r="3160" spans="1:3">
      <c r="A3160">
        <v>1.5</v>
      </c>
      <c r="B3160" s="1">
        <v>45047</v>
      </c>
      <c r="C3160" s="1" t="s">
        <v>10053</v>
      </c>
    </row>
    <row r="3161" spans="1:3">
      <c r="A3161">
        <v>4.5</v>
      </c>
      <c r="B3161" s="1">
        <v>45047</v>
      </c>
      <c r="C3161" s="1" t="s">
        <v>10053</v>
      </c>
    </row>
    <row r="3162" spans="1:3">
      <c r="A3162">
        <v>5</v>
      </c>
      <c r="B3162" s="1">
        <v>45047</v>
      </c>
      <c r="C3162" s="1" t="s">
        <v>10053</v>
      </c>
    </row>
    <row r="3163" spans="1:3">
      <c r="A3163">
        <v>3</v>
      </c>
      <c r="B3163" s="1">
        <v>45047</v>
      </c>
      <c r="C3163" s="1" t="s">
        <v>10053</v>
      </c>
    </row>
    <row r="3164" spans="1:3">
      <c r="A3164">
        <v>12</v>
      </c>
      <c r="B3164" s="1">
        <v>45047</v>
      </c>
      <c r="C3164" s="1" t="s">
        <v>10053</v>
      </c>
    </row>
    <row r="3165" spans="1:3">
      <c r="A3165">
        <v>10</v>
      </c>
      <c r="B3165" s="1">
        <v>45047</v>
      </c>
      <c r="C3165" s="1" t="s">
        <v>10053</v>
      </c>
    </row>
    <row r="3166" spans="1:3">
      <c r="A3166">
        <v>15</v>
      </c>
      <c r="B3166" s="1">
        <v>45047</v>
      </c>
      <c r="C3166" s="1" t="s">
        <v>10053</v>
      </c>
    </row>
    <row r="3167" spans="1:3">
      <c r="A3167">
        <v>16</v>
      </c>
      <c r="B3167" s="1">
        <v>45047</v>
      </c>
      <c r="C3167" s="1" t="s">
        <v>10053</v>
      </c>
    </row>
    <row r="3168" spans="1:3">
      <c r="A3168">
        <v>2</v>
      </c>
      <c r="B3168" s="1">
        <v>45047</v>
      </c>
      <c r="C3168" s="1" t="s">
        <v>10053</v>
      </c>
    </row>
    <row r="3169" spans="1:3">
      <c r="A3169">
        <v>3</v>
      </c>
      <c r="B3169" s="1">
        <v>45047</v>
      </c>
      <c r="C3169" s="1" t="s">
        <v>10053</v>
      </c>
    </row>
    <row r="3170" spans="1:3">
      <c r="A3170">
        <v>1</v>
      </c>
      <c r="B3170" s="1">
        <v>45047</v>
      </c>
      <c r="C3170" s="1" t="s">
        <v>10053</v>
      </c>
    </row>
    <row r="3171" spans="1:3">
      <c r="A3171">
        <v>12</v>
      </c>
      <c r="B3171" s="1">
        <v>45047</v>
      </c>
      <c r="C3171" s="1" t="s">
        <v>10053</v>
      </c>
    </row>
    <row r="3172" spans="1:3">
      <c r="A3172">
        <v>8</v>
      </c>
      <c r="B3172" s="1">
        <v>45048</v>
      </c>
      <c r="C3172" s="1" t="s">
        <v>10053</v>
      </c>
    </row>
    <row r="3173" spans="1:3">
      <c r="A3173">
        <v>9</v>
      </c>
      <c r="B3173" s="1">
        <v>45048</v>
      </c>
      <c r="C3173" s="1" t="s">
        <v>10053</v>
      </c>
    </row>
    <row r="3174" spans="1:3">
      <c r="A3174">
        <v>25</v>
      </c>
      <c r="B3174" s="1">
        <v>45048</v>
      </c>
      <c r="C3174" s="1" t="s">
        <v>10053</v>
      </c>
    </row>
    <row r="3175" spans="1:3">
      <c r="A3175">
        <v>1</v>
      </c>
      <c r="B3175" s="1">
        <v>45048</v>
      </c>
      <c r="C3175" s="1" t="s">
        <v>10053</v>
      </c>
    </row>
    <row r="3176" spans="1:3">
      <c r="A3176">
        <v>15</v>
      </c>
      <c r="B3176" s="1">
        <v>45048</v>
      </c>
      <c r="C3176" s="1" t="s">
        <v>10053</v>
      </c>
    </row>
    <row r="3177" spans="1:3">
      <c r="A3177">
        <v>20</v>
      </c>
      <c r="B3177" s="1">
        <v>45048</v>
      </c>
      <c r="C3177" s="1" t="s">
        <v>10053</v>
      </c>
    </row>
    <row r="3178" spans="1:3">
      <c r="A3178">
        <v>5</v>
      </c>
      <c r="B3178" s="1">
        <v>45048</v>
      </c>
      <c r="C3178" s="1" t="s">
        <v>10053</v>
      </c>
    </row>
    <row r="3179" spans="1:3">
      <c r="A3179">
        <v>4</v>
      </c>
      <c r="B3179" s="1">
        <v>45048</v>
      </c>
      <c r="C3179" s="1" t="s">
        <v>10053</v>
      </c>
    </row>
    <row r="3180" spans="1:3">
      <c r="A3180">
        <v>16</v>
      </c>
      <c r="B3180" s="1">
        <v>45048</v>
      </c>
      <c r="C3180" s="1" t="s">
        <v>10053</v>
      </c>
    </row>
    <row r="3181" spans="1:3">
      <c r="A3181">
        <v>6</v>
      </c>
      <c r="B3181" s="1">
        <v>45048</v>
      </c>
      <c r="C3181" s="1" t="s">
        <v>10053</v>
      </c>
    </row>
    <row r="3182" spans="1:3">
      <c r="A3182">
        <v>4</v>
      </c>
      <c r="B3182" s="1">
        <v>45048</v>
      </c>
      <c r="C3182" s="1" t="s">
        <v>10053</v>
      </c>
    </row>
    <row r="3183" spans="1:3">
      <c r="A3183">
        <v>5</v>
      </c>
      <c r="B3183" s="1">
        <v>45048</v>
      </c>
      <c r="C3183" s="1" t="s">
        <v>10053</v>
      </c>
    </row>
    <row r="3184" spans="1:3">
      <c r="A3184">
        <v>4</v>
      </c>
      <c r="B3184" s="1">
        <v>45048</v>
      </c>
      <c r="C3184" s="1" t="s">
        <v>10053</v>
      </c>
    </row>
    <row r="3185" spans="1:3">
      <c r="A3185">
        <v>6</v>
      </c>
      <c r="B3185" s="1">
        <v>45048</v>
      </c>
      <c r="C3185" s="1" t="s">
        <v>10053</v>
      </c>
    </row>
    <row r="3186" spans="1:3">
      <c r="A3186">
        <v>3</v>
      </c>
      <c r="B3186" s="1">
        <v>45048</v>
      </c>
      <c r="C3186" s="1" t="s">
        <v>10053</v>
      </c>
    </row>
    <row r="3187" spans="1:3">
      <c r="A3187">
        <v>3</v>
      </c>
      <c r="B3187" s="1">
        <v>45048</v>
      </c>
      <c r="C3187" s="1" t="s">
        <v>10053</v>
      </c>
    </row>
    <row r="3188" spans="1:3">
      <c r="A3188">
        <v>6</v>
      </c>
      <c r="B3188" s="1">
        <v>45048</v>
      </c>
      <c r="C3188" s="1" t="s">
        <v>10053</v>
      </c>
    </row>
    <row r="3189" spans="1:3">
      <c r="A3189">
        <v>8</v>
      </c>
      <c r="B3189" s="1">
        <v>45048</v>
      </c>
      <c r="C3189" s="1" t="s">
        <v>10053</v>
      </c>
    </row>
    <row r="3190" spans="1:3">
      <c r="A3190">
        <v>10</v>
      </c>
      <c r="B3190" s="1">
        <v>45048</v>
      </c>
      <c r="C3190" s="1" t="s">
        <v>10053</v>
      </c>
    </row>
    <row r="3191" spans="1:3">
      <c r="A3191">
        <v>10</v>
      </c>
      <c r="B3191" s="1">
        <v>45048</v>
      </c>
      <c r="C3191" s="1" t="s">
        <v>10053</v>
      </c>
    </row>
    <row r="3192" spans="1:3">
      <c r="A3192">
        <v>20</v>
      </c>
      <c r="B3192" s="1">
        <v>45048</v>
      </c>
      <c r="C3192" s="1" t="s">
        <v>10053</v>
      </c>
    </row>
    <row r="3193" spans="1:3">
      <c r="A3193">
        <v>2</v>
      </c>
      <c r="B3193" s="1">
        <v>45048</v>
      </c>
      <c r="C3193" s="1" t="s">
        <v>10053</v>
      </c>
    </row>
    <row r="3194" spans="1:3">
      <c r="A3194">
        <v>4</v>
      </c>
      <c r="B3194" s="1">
        <v>45048</v>
      </c>
      <c r="C3194" s="1" t="s">
        <v>10053</v>
      </c>
    </row>
    <row r="3195" spans="1:3">
      <c r="A3195">
        <v>3</v>
      </c>
      <c r="B3195" s="1">
        <v>45048</v>
      </c>
      <c r="C3195" s="1" t="s">
        <v>10053</v>
      </c>
    </row>
    <row r="3196" spans="1:3">
      <c r="A3196">
        <v>20</v>
      </c>
      <c r="B3196" s="1">
        <v>45048</v>
      </c>
      <c r="C3196" s="1" t="s">
        <v>10053</v>
      </c>
    </row>
    <row r="3197" spans="1:3">
      <c r="A3197">
        <v>4.5</v>
      </c>
      <c r="B3197" s="1">
        <v>45048</v>
      </c>
      <c r="C3197" s="1" t="s">
        <v>10053</v>
      </c>
    </row>
    <row r="3198" spans="1:3">
      <c r="A3198">
        <v>20</v>
      </c>
      <c r="B3198" s="1">
        <v>45048</v>
      </c>
      <c r="C3198" s="1" t="s">
        <v>10053</v>
      </c>
    </row>
    <row r="3199" spans="1:3">
      <c r="A3199">
        <v>12</v>
      </c>
      <c r="B3199" s="1">
        <v>45048</v>
      </c>
      <c r="C3199" s="1" t="s">
        <v>10053</v>
      </c>
    </row>
    <row r="3200" spans="1:3">
      <c r="A3200">
        <v>6</v>
      </c>
      <c r="B3200" s="1">
        <v>45049</v>
      </c>
      <c r="C3200" s="1" t="s">
        <v>10053</v>
      </c>
    </row>
    <row r="3201" spans="1:3">
      <c r="A3201">
        <v>8</v>
      </c>
      <c r="B3201" s="1">
        <v>45049</v>
      </c>
      <c r="C3201" s="1" t="s">
        <v>10053</v>
      </c>
    </row>
    <row r="3202" spans="1:3">
      <c r="A3202">
        <v>12</v>
      </c>
      <c r="B3202" s="1">
        <v>45049</v>
      </c>
      <c r="C3202" s="1" t="s">
        <v>10053</v>
      </c>
    </row>
    <row r="3203" spans="1:3">
      <c r="A3203">
        <v>1.5</v>
      </c>
      <c r="B3203" s="1">
        <v>45049</v>
      </c>
      <c r="C3203" s="1" t="s">
        <v>10053</v>
      </c>
    </row>
    <row r="3204" spans="1:3">
      <c r="A3204">
        <v>10</v>
      </c>
      <c r="B3204" s="1">
        <v>45049</v>
      </c>
      <c r="C3204" s="1" t="s">
        <v>10053</v>
      </c>
    </row>
    <row r="3205" spans="1:3">
      <c r="A3205">
        <v>10</v>
      </c>
      <c r="B3205" s="1">
        <v>45049</v>
      </c>
      <c r="C3205" s="1" t="s">
        <v>10053</v>
      </c>
    </row>
    <row r="3206" spans="1:3">
      <c r="A3206">
        <v>6</v>
      </c>
      <c r="B3206" s="1">
        <v>45049</v>
      </c>
      <c r="C3206" s="1" t="s">
        <v>10053</v>
      </c>
    </row>
    <row r="3207" spans="1:3">
      <c r="A3207">
        <v>6</v>
      </c>
      <c r="B3207" s="1">
        <v>45049</v>
      </c>
      <c r="C3207" s="1" t="s">
        <v>10053</v>
      </c>
    </row>
    <row r="3208" spans="1:3">
      <c r="A3208">
        <v>15</v>
      </c>
      <c r="B3208" s="1">
        <v>45049</v>
      </c>
      <c r="C3208" s="1" t="s">
        <v>10053</v>
      </c>
    </row>
    <row r="3209" spans="1:3">
      <c r="A3209">
        <v>15</v>
      </c>
      <c r="B3209" s="1">
        <v>45049</v>
      </c>
      <c r="C3209" s="1" t="s">
        <v>10053</v>
      </c>
    </row>
    <row r="3210" spans="1:3">
      <c r="A3210">
        <v>10</v>
      </c>
      <c r="B3210" s="1">
        <v>45049</v>
      </c>
      <c r="C3210" s="1" t="s">
        <v>10053</v>
      </c>
    </row>
    <row r="3211" spans="1:3">
      <c r="A3211">
        <v>3</v>
      </c>
      <c r="B3211" s="1">
        <v>45049</v>
      </c>
      <c r="C3211" s="1" t="s">
        <v>10053</v>
      </c>
    </row>
    <row r="3212" spans="1:3">
      <c r="A3212">
        <v>4</v>
      </c>
      <c r="B3212" s="1">
        <v>45049</v>
      </c>
      <c r="C3212" s="1" t="s">
        <v>10053</v>
      </c>
    </row>
    <row r="3213" spans="1:3">
      <c r="A3213">
        <v>20</v>
      </c>
      <c r="B3213" s="1">
        <v>45049</v>
      </c>
      <c r="C3213" s="1" t="s">
        <v>10053</v>
      </c>
    </row>
    <row r="3214" spans="1:3">
      <c r="A3214">
        <v>3</v>
      </c>
      <c r="B3214" s="1">
        <v>45049</v>
      </c>
      <c r="C3214" s="1" t="s">
        <v>10053</v>
      </c>
    </row>
    <row r="3215" spans="1:3">
      <c r="A3215">
        <v>8</v>
      </c>
      <c r="B3215" s="1">
        <v>45049</v>
      </c>
      <c r="C3215" s="1" t="s">
        <v>10053</v>
      </c>
    </row>
    <row r="3216" spans="1:3">
      <c r="A3216">
        <v>9</v>
      </c>
      <c r="B3216" s="1">
        <v>45049</v>
      </c>
      <c r="C3216" s="1" t="s">
        <v>10053</v>
      </c>
    </row>
    <row r="3217" spans="1:3">
      <c r="A3217">
        <v>4.5</v>
      </c>
      <c r="B3217" s="1">
        <v>45049</v>
      </c>
      <c r="C3217" s="1" t="s">
        <v>10053</v>
      </c>
    </row>
    <row r="3218" spans="1:3">
      <c r="A3218">
        <v>6</v>
      </c>
      <c r="B3218" s="1">
        <v>45049</v>
      </c>
      <c r="C3218" s="1" t="s">
        <v>10053</v>
      </c>
    </row>
    <row r="3219" spans="1:3">
      <c r="A3219">
        <v>6</v>
      </c>
      <c r="B3219" s="1">
        <v>45049</v>
      </c>
      <c r="C3219" s="1" t="s">
        <v>10053</v>
      </c>
    </row>
    <row r="3220" spans="1:3">
      <c r="A3220">
        <v>5</v>
      </c>
      <c r="B3220" s="1">
        <v>45049</v>
      </c>
      <c r="C3220" s="1" t="s">
        <v>10053</v>
      </c>
    </row>
    <row r="3221" spans="1:3">
      <c r="A3221">
        <v>16</v>
      </c>
      <c r="B3221" s="1">
        <v>45049</v>
      </c>
      <c r="C3221" s="1" t="s">
        <v>10053</v>
      </c>
    </row>
    <row r="3222" spans="1:3">
      <c r="A3222">
        <v>3</v>
      </c>
      <c r="B3222" s="1">
        <v>45049</v>
      </c>
      <c r="C3222" s="1" t="s">
        <v>10053</v>
      </c>
    </row>
    <row r="3223" spans="1:3">
      <c r="A3223">
        <v>7.5</v>
      </c>
      <c r="B3223" s="1">
        <v>45049</v>
      </c>
      <c r="C3223" s="1" t="s">
        <v>10053</v>
      </c>
    </row>
    <row r="3224" spans="1:3">
      <c r="A3224">
        <v>4</v>
      </c>
      <c r="B3224" s="1">
        <v>45049</v>
      </c>
      <c r="C3224" s="1" t="s">
        <v>10053</v>
      </c>
    </row>
    <row r="3225" spans="1:3">
      <c r="A3225">
        <v>15</v>
      </c>
      <c r="B3225" s="1">
        <v>45050</v>
      </c>
      <c r="C3225" s="1" t="s">
        <v>10053</v>
      </c>
    </row>
    <row r="3226" spans="1:3">
      <c r="A3226">
        <v>9</v>
      </c>
      <c r="B3226" s="1">
        <v>45050</v>
      </c>
      <c r="C3226" s="1" t="s">
        <v>10053</v>
      </c>
    </row>
    <row r="3227" spans="1:3">
      <c r="A3227">
        <v>25</v>
      </c>
      <c r="B3227" s="1">
        <v>45050</v>
      </c>
      <c r="C3227" s="1" t="s">
        <v>10053</v>
      </c>
    </row>
    <row r="3228" spans="1:3">
      <c r="A3228">
        <v>9</v>
      </c>
      <c r="B3228" s="1">
        <v>45050</v>
      </c>
      <c r="C3228" s="1" t="s">
        <v>10053</v>
      </c>
    </row>
    <row r="3229" spans="1:3">
      <c r="A3229">
        <v>10</v>
      </c>
      <c r="B3229" s="1">
        <v>45050</v>
      </c>
      <c r="C3229" s="1" t="s">
        <v>10053</v>
      </c>
    </row>
    <row r="3230" spans="1:3">
      <c r="A3230">
        <v>3</v>
      </c>
      <c r="B3230" s="1">
        <v>45050</v>
      </c>
      <c r="C3230" s="1" t="s">
        <v>10053</v>
      </c>
    </row>
    <row r="3231" spans="1:3">
      <c r="A3231">
        <v>12</v>
      </c>
      <c r="B3231" s="1">
        <v>45050</v>
      </c>
      <c r="C3231" s="1" t="s">
        <v>10053</v>
      </c>
    </row>
    <row r="3232" spans="1:3">
      <c r="A3232">
        <v>16</v>
      </c>
      <c r="B3232" s="1">
        <v>45050</v>
      </c>
      <c r="C3232" s="1" t="s">
        <v>10053</v>
      </c>
    </row>
    <row r="3233" spans="1:3">
      <c r="A3233">
        <v>12</v>
      </c>
      <c r="B3233" s="1">
        <v>45050</v>
      </c>
      <c r="C3233" s="1" t="s">
        <v>10053</v>
      </c>
    </row>
    <row r="3234" spans="1:3">
      <c r="A3234">
        <v>7.5</v>
      </c>
      <c r="B3234" s="1">
        <v>45050</v>
      </c>
      <c r="C3234" s="1" t="s">
        <v>10053</v>
      </c>
    </row>
    <row r="3235" spans="1:3">
      <c r="A3235">
        <v>12</v>
      </c>
      <c r="B3235" s="1">
        <v>45050</v>
      </c>
      <c r="C3235" s="1" t="s">
        <v>10053</v>
      </c>
    </row>
    <row r="3236" spans="1:3">
      <c r="A3236">
        <v>3</v>
      </c>
      <c r="B3236" s="1">
        <v>45050</v>
      </c>
      <c r="C3236" s="1" t="s">
        <v>10053</v>
      </c>
    </row>
    <row r="3237" spans="1:3">
      <c r="A3237">
        <v>20</v>
      </c>
      <c r="B3237" s="1">
        <v>45050</v>
      </c>
      <c r="C3237" s="1" t="s">
        <v>10053</v>
      </c>
    </row>
    <row r="3238" spans="1:3">
      <c r="A3238">
        <v>9</v>
      </c>
      <c r="B3238" s="1">
        <v>45050</v>
      </c>
      <c r="C3238" s="1" t="s">
        <v>10053</v>
      </c>
    </row>
    <row r="3239" spans="1:3">
      <c r="A3239">
        <v>6</v>
      </c>
      <c r="B3239" s="1">
        <v>45050</v>
      </c>
      <c r="C3239" s="1" t="s">
        <v>10053</v>
      </c>
    </row>
    <row r="3240" spans="1:3">
      <c r="A3240">
        <v>3</v>
      </c>
      <c r="B3240" s="1">
        <v>45050</v>
      </c>
      <c r="C3240" s="1" t="s">
        <v>10053</v>
      </c>
    </row>
    <row r="3241" spans="1:3">
      <c r="A3241">
        <v>5</v>
      </c>
      <c r="B3241" s="1">
        <v>45050</v>
      </c>
      <c r="C3241" s="1" t="s">
        <v>10053</v>
      </c>
    </row>
    <row r="3242" spans="1:3">
      <c r="A3242">
        <v>8</v>
      </c>
      <c r="B3242" s="1">
        <v>45050</v>
      </c>
      <c r="C3242" s="1" t="s">
        <v>10053</v>
      </c>
    </row>
    <row r="3243" spans="1:3">
      <c r="A3243">
        <v>4</v>
      </c>
      <c r="B3243" s="1">
        <v>45050</v>
      </c>
      <c r="C3243" s="1" t="s">
        <v>10053</v>
      </c>
    </row>
    <row r="3244" spans="1:3">
      <c r="A3244">
        <v>9</v>
      </c>
      <c r="B3244" s="1">
        <v>45050</v>
      </c>
      <c r="C3244" s="1" t="s">
        <v>10053</v>
      </c>
    </row>
    <row r="3245" spans="1:3">
      <c r="A3245">
        <v>12</v>
      </c>
      <c r="B3245" s="1">
        <v>45050</v>
      </c>
      <c r="C3245" s="1" t="s">
        <v>10053</v>
      </c>
    </row>
    <row r="3246" spans="1:3">
      <c r="A3246">
        <v>3</v>
      </c>
      <c r="B3246" s="1">
        <v>45050</v>
      </c>
      <c r="C3246" s="1" t="s">
        <v>10053</v>
      </c>
    </row>
    <row r="3247" spans="1:3">
      <c r="A3247">
        <v>16</v>
      </c>
      <c r="B3247" s="1">
        <v>45050</v>
      </c>
      <c r="C3247" s="1" t="s">
        <v>10053</v>
      </c>
    </row>
    <row r="3248" spans="1:3">
      <c r="A3248">
        <v>4</v>
      </c>
      <c r="B3248" s="1">
        <v>45050</v>
      </c>
      <c r="C3248" s="1" t="s">
        <v>10053</v>
      </c>
    </row>
    <row r="3249" spans="1:3">
      <c r="A3249">
        <v>6</v>
      </c>
      <c r="B3249" s="1">
        <v>45050</v>
      </c>
      <c r="C3249" s="1" t="s">
        <v>10053</v>
      </c>
    </row>
    <row r="3250" spans="1:3">
      <c r="A3250">
        <v>6</v>
      </c>
      <c r="B3250" s="1">
        <v>45050</v>
      </c>
      <c r="C3250" s="1" t="s">
        <v>10053</v>
      </c>
    </row>
    <row r="3251" spans="1:3">
      <c r="A3251">
        <v>4</v>
      </c>
      <c r="B3251" s="1">
        <v>45050</v>
      </c>
      <c r="C3251" s="1" t="s">
        <v>10053</v>
      </c>
    </row>
    <row r="3252" spans="1:3">
      <c r="A3252">
        <v>20</v>
      </c>
      <c r="B3252" s="1">
        <v>45051</v>
      </c>
      <c r="C3252" s="1" t="s">
        <v>10053</v>
      </c>
    </row>
    <row r="3253" spans="1:3">
      <c r="A3253">
        <v>25</v>
      </c>
      <c r="B3253" s="1">
        <v>45051</v>
      </c>
      <c r="C3253" s="1" t="s">
        <v>10053</v>
      </c>
    </row>
    <row r="3254" spans="1:3">
      <c r="A3254">
        <v>2</v>
      </c>
      <c r="B3254" s="1">
        <v>45051</v>
      </c>
      <c r="C3254" s="1" t="s">
        <v>10053</v>
      </c>
    </row>
    <row r="3255" spans="1:3">
      <c r="A3255">
        <v>15</v>
      </c>
      <c r="B3255" s="1">
        <v>45051</v>
      </c>
      <c r="C3255" s="1" t="s">
        <v>10053</v>
      </c>
    </row>
    <row r="3256" spans="1:3">
      <c r="A3256">
        <v>12</v>
      </c>
      <c r="B3256" s="1">
        <v>45051</v>
      </c>
      <c r="C3256" s="1" t="s">
        <v>10053</v>
      </c>
    </row>
    <row r="3257" spans="1:3">
      <c r="A3257">
        <v>9</v>
      </c>
      <c r="B3257" s="1">
        <v>45051</v>
      </c>
      <c r="C3257" s="1" t="s">
        <v>10053</v>
      </c>
    </row>
    <row r="3258" spans="1:3">
      <c r="A3258">
        <v>10</v>
      </c>
      <c r="B3258" s="1">
        <v>45051</v>
      </c>
      <c r="C3258" s="1" t="s">
        <v>10053</v>
      </c>
    </row>
    <row r="3259" spans="1:3">
      <c r="A3259">
        <v>12</v>
      </c>
      <c r="B3259" s="1">
        <v>45051</v>
      </c>
      <c r="C3259" s="1" t="s">
        <v>10053</v>
      </c>
    </row>
    <row r="3260" spans="1:3">
      <c r="A3260">
        <v>7.5</v>
      </c>
      <c r="B3260" s="1">
        <v>45051</v>
      </c>
      <c r="C3260" s="1" t="s">
        <v>10053</v>
      </c>
    </row>
    <row r="3261" spans="1:3">
      <c r="A3261">
        <v>8</v>
      </c>
      <c r="B3261" s="1">
        <v>45051</v>
      </c>
      <c r="C3261" s="1" t="s">
        <v>10053</v>
      </c>
    </row>
    <row r="3262" spans="1:3">
      <c r="A3262">
        <v>10</v>
      </c>
      <c r="B3262" s="1">
        <v>45051</v>
      </c>
      <c r="C3262" s="1" t="s">
        <v>10053</v>
      </c>
    </row>
    <row r="3263" spans="1:3">
      <c r="A3263">
        <v>8</v>
      </c>
      <c r="B3263" s="1">
        <v>45051</v>
      </c>
      <c r="C3263" s="1" t="s">
        <v>10053</v>
      </c>
    </row>
    <row r="3264" spans="1:3">
      <c r="A3264">
        <v>3</v>
      </c>
      <c r="B3264" s="1">
        <v>45051</v>
      </c>
      <c r="C3264" s="1" t="s">
        <v>10053</v>
      </c>
    </row>
    <row r="3265" spans="1:3">
      <c r="A3265">
        <v>1</v>
      </c>
      <c r="B3265" s="1">
        <v>45051</v>
      </c>
      <c r="C3265" s="1" t="s">
        <v>10053</v>
      </c>
    </row>
    <row r="3266" spans="1:3">
      <c r="A3266">
        <v>1</v>
      </c>
      <c r="B3266" s="1">
        <v>45051</v>
      </c>
      <c r="C3266" s="1" t="s">
        <v>10053</v>
      </c>
    </row>
    <row r="3267" spans="1:3">
      <c r="A3267">
        <v>3</v>
      </c>
      <c r="B3267" s="1">
        <v>45051</v>
      </c>
      <c r="C3267" s="1" t="s">
        <v>10053</v>
      </c>
    </row>
    <row r="3268" spans="1:3">
      <c r="A3268">
        <v>16</v>
      </c>
      <c r="B3268" s="1">
        <v>45051</v>
      </c>
      <c r="C3268" s="1" t="s">
        <v>10053</v>
      </c>
    </row>
    <row r="3269" spans="1:3">
      <c r="A3269">
        <v>15</v>
      </c>
      <c r="B3269" s="1">
        <v>45051</v>
      </c>
      <c r="C3269" s="1" t="s">
        <v>10053</v>
      </c>
    </row>
    <row r="3270" spans="1:3">
      <c r="A3270">
        <v>16</v>
      </c>
      <c r="B3270" s="1">
        <v>45051</v>
      </c>
      <c r="C3270" s="1" t="s">
        <v>10053</v>
      </c>
    </row>
    <row r="3271" spans="1:3">
      <c r="A3271">
        <v>8</v>
      </c>
      <c r="B3271" s="1">
        <v>45051</v>
      </c>
      <c r="C3271" s="1" t="s">
        <v>10053</v>
      </c>
    </row>
    <row r="3272" spans="1:3">
      <c r="A3272">
        <v>6</v>
      </c>
      <c r="B3272" s="1">
        <v>45051</v>
      </c>
      <c r="C3272" s="1" t="s">
        <v>10053</v>
      </c>
    </row>
    <row r="3273" spans="1:3">
      <c r="A3273">
        <v>10</v>
      </c>
      <c r="B3273" s="1">
        <v>45051</v>
      </c>
      <c r="C3273" s="1" t="s">
        <v>10053</v>
      </c>
    </row>
    <row r="3274" spans="1:3">
      <c r="A3274">
        <v>5</v>
      </c>
      <c r="B3274" s="1">
        <v>45051</v>
      </c>
      <c r="C3274" s="1" t="s">
        <v>10053</v>
      </c>
    </row>
    <row r="3275" spans="1:3">
      <c r="A3275">
        <v>3</v>
      </c>
      <c r="B3275" s="1">
        <v>45051</v>
      </c>
      <c r="C3275" s="1" t="s">
        <v>10053</v>
      </c>
    </row>
    <row r="3276" spans="1:3">
      <c r="A3276">
        <v>9</v>
      </c>
      <c r="B3276" s="1">
        <v>45051</v>
      </c>
      <c r="C3276" s="1" t="s">
        <v>10053</v>
      </c>
    </row>
    <row r="3277" spans="1:3">
      <c r="A3277">
        <v>6</v>
      </c>
      <c r="B3277" s="1">
        <v>45051</v>
      </c>
      <c r="C3277" s="1" t="s">
        <v>10053</v>
      </c>
    </row>
    <row r="3278" spans="1:3">
      <c r="A3278">
        <v>3</v>
      </c>
      <c r="B3278" s="1">
        <v>45051</v>
      </c>
      <c r="C3278" s="1" t="s">
        <v>10053</v>
      </c>
    </row>
    <row r="3279" spans="1:3">
      <c r="A3279">
        <v>2</v>
      </c>
      <c r="B3279" s="1">
        <v>45051</v>
      </c>
      <c r="C3279" s="1" t="s">
        <v>10053</v>
      </c>
    </row>
    <row r="3280" spans="1:3">
      <c r="A3280">
        <v>1</v>
      </c>
      <c r="B3280" s="1">
        <v>45051</v>
      </c>
      <c r="C3280" s="1" t="s">
        <v>10053</v>
      </c>
    </row>
    <row r="3281" spans="1:3">
      <c r="A3281">
        <v>8</v>
      </c>
      <c r="B3281" s="1">
        <v>45051</v>
      </c>
      <c r="C3281" s="1" t="s">
        <v>10053</v>
      </c>
    </row>
    <row r="3282" spans="1:3">
      <c r="A3282">
        <v>15</v>
      </c>
      <c r="B3282" s="1">
        <v>45051</v>
      </c>
      <c r="C3282" s="1" t="s">
        <v>10053</v>
      </c>
    </row>
    <row r="3283" spans="1:3">
      <c r="A3283">
        <v>4</v>
      </c>
      <c r="B3283" s="1">
        <v>45051</v>
      </c>
      <c r="C3283" s="1" t="s">
        <v>10053</v>
      </c>
    </row>
    <row r="3284" spans="1:3">
      <c r="A3284">
        <v>4</v>
      </c>
      <c r="B3284" s="1">
        <v>45051</v>
      </c>
      <c r="C3284" s="1" t="s">
        <v>10053</v>
      </c>
    </row>
    <row r="3285" spans="1:3">
      <c r="A3285">
        <v>8</v>
      </c>
      <c r="B3285" s="1">
        <v>45052</v>
      </c>
      <c r="C3285" s="1" t="s">
        <v>10053</v>
      </c>
    </row>
    <row r="3286" spans="1:3">
      <c r="A3286">
        <v>15</v>
      </c>
      <c r="B3286" s="1">
        <v>45052</v>
      </c>
      <c r="C3286" s="1" t="s">
        <v>10053</v>
      </c>
    </row>
    <row r="3287" spans="1:3">
      <c r="A3287">
        <v>6</v>
      </c>
      <c r="B3287" s="1">
        <v>45052</v>
      </c>
      <c r="C3287" s="1" t="s">
        <v>10053</v>
      </c>
    </row>
    <row r="3288" spans="1:3">
      <c r="A3288">
        <v>7.5</v>
      </c>
      <c r="B3288" s="1">
        <v>45052</v>
      </c>
      <c r="C3288" s="1" t="s">
        <v>10053</v>
      </c>
    </row>
    <row r="3289" spans="1:3">
      <c r="A3289">
        <v>6</v>
      </c>
      <c r="B3289" s="1">
        <v>45052</v>
      </c>
      <c r="C3289" s="1" t="s">
        <v>10053</v>
      </c>
    </row>
    <row r="3290" spans="1:3">
      <c r="A3290">
        <v>16</v>
      </c>
      <c r="B3290" s="1">
        <v>45052</v>
      </c>
      <c r="C3290" s="1" t="s">
        <v>10053</v>
      </c>
    </row>
    <row r="3291" spans="1:3">
      <c r="A3291">
        <v>20</v>
      </c>
      <c r="B3291" s="1">
        <v>45052</v>
      </c>
      <c r="C3291" s="1" t="s">
        <v>10053</v>
      </c>
    </row>
    <row r="3292" spans="1:3">
      <c r="A3292">
        <v>4</v>
      </c>
      <c r="B3292" s="1">
        <v>45052</v>
      </c>
      <c r="C3292" s="1" t="s">
        <v>10053</v>
      </c>
    </row>
    <row r="3293" spans="1:3">
      <c r="A3293">
        <v>12</v>
      </c>
      <c r="B3293" s="1">
        <v>45052</v>
      </c>
      <c r="C3293" s="1" t="s">
        <v>10053</v>
      </c>
    </row>
    <row r="3294" spans="1:3">
      <c r="A3294">
        <v>7.5</v>
      </c>
      <c r="B3294" s="1">
        <v>45052</v>
      </c>
      <c r="C3294" s="1" t="s">
        <v>10053</v>
      </c>
    </row>
    <row r="3295" spans="1:3">
      <c r="A3295">
        <v>15</v>
      </c>
      <c r="B3295" s="1">
        <v>45052</v>
      </c>
      <c r="C3295" s="1" t="s">
        <v>10053</v>
      </c>
    </row>
    <row r="3296" spans="1:3">
      <c r="A3296">
        <v>15</v>
      </c>
      <c r="B3296" s="1">
        <v>45052</v>
      </c>
      <c r="C3296" s="1" t="s">
        <v>10053</v>
      </c>
    </row>
    <row r="3297" spans="1:3">
      <c r="A3297">
        <v>10</v>
      </c>
      <c r="B3297" s="1">
        <v>45052</v>
      </c>
      <c r="C3297" s="1" t="s">
        <v>10053</v>
      </c>
    </row>
    <row r="3298" spans="1:3">
      <c r="A3298">
        <v>2</v>
      </c>
      <c r="B3298" s="1">
        <v>45052</v>
      </c>
      <c r="C3298" s="1" t="s">
        <v>10053</v>
      </c>
    </row>
    <row r="3299" spans="1:3">
      <c r="A3299">
        <v>4</v>
      </c>
      <c r="B3299" s="1">
        <v>45052</v>
      </c>
      <c r="C3299" s="1" t="s">
        <v>10053</v>
      </c>
    </row>
    <row r="3300" spans="1:3">
      <c r="A3300">
        <v>16</v>
      </c>
      <c r="B3300" s="1">
        <v>45052</v>
      </c>
      <c r="C3300" s="1" t="s">
        <v>10053</v>
      </c>
    </row>
    <row r="3301" spans="1:3">
      <c r="A3301">
        <v>5</v>
      </c>
      <c r="B3301" s="1">
        <v>45052</v>
      </c>
      <c r="C3301" s="1" t="s">
        <v>10053</v>
      </c>
    </row>
    <row r="3302" spans="1:3">
      <c r="A3302">
        <v>7.5</v>
      </c>
      <c r="B3302" s="1">
        <v>45052</v>
      </c>
      <c r="C3302" s="1" t="s">
        <v>10053</v>
      </c>
    </row>
    <row r="3303" spans="1:3">
      <c r="A3303">
        <v>25</v>
      </c>
      <c r="B3303" s="1">
        <v>45052</v>
      </c>
      <c r="C3303" s="1" t="s">
        <v>10053</v>
      </c>
    </row>
    <row r="3304" spans="1:3">
      <c r="A3304">
        <v>12</v>
      </c>
      <c r="B3304" s="1">
        <v>45052</v>
      </c>
      <c r="C3304" s="1" t="s">
        <v>10053</v>
      </c>
    </row>
    <row r="3305" spans="1:3">
      <c r="A3305">
        <v>9</v>
      </c>
      <c r="B3305" s="1">
        <v>45052</v>
      </c>
      <c r="C3305" s="1" t="s">
        <v>10053</v>
      </c>
    </row>
    <row r="3306" spans="1:3">
      <c r="A3306">
        <v>3</v>
      </c>
      <c r="B3306" s="1">
        <v>45052</v>
      </c>
      <c r="C3306" s="1" t="s">
        <v>10053</v>
      </c>
    </row>
    <row r="3307" spans="1:3">
      <c r="A3307">
        <v>20</v>
      </c>
      <c r="B3307" s="1">
        <v>45052</v>
      </c>
      <c r="C3307" s="1" t="s">
        <v>10053</v>
      </c>
    </row>
    <row r="3308" spans="1:3">
      <c r="A3308">
        <v>3</v>
      </c>
      <c r="B3308" s="1">
        <v>45052</v>
      </c>
      <c r="C3308" s="1" t="s">
        <v>10053</v>
      </c>
    </row>
    <row r="3309" spans="1:3">
      <c r="A3309">
        <v>6</v>
      </c>
      <c r="B3309" s="1">
        <v>45052</v>
      </c>
      <c r="C3309" s="1" t="s">
        <v>10053</v>
      </c>
    </row>
    <row r="3310" spans="1:3">
      <c r="A3310">
        <v>4</v>
      </c>
      <c r="B3310" s="1">
        <v>45052</v>
      </c>
      <c r="C3310" s="1" t="s">
        <v>10053</v>
      </c>
    </row>
    <row r="3311" spans="1:3">
      <c r="A3311">
        <v>2</v>
      </c>
      <c r="B3311" s="1">
        <v>45052</v>
      </c>
      <c r="C3311" s="1" t="s">
        <v>10053</v>
      </c>
    </row>
    <row r="3312" spans="1:3">
      <c r="A3312">
        <v>3</v>
      </c>
      <c r="B3312" s="1">
        <v>45053</v>
      </c>
      <c r="C3312" s="1" t="s">
        <v>10053</v>
      </c>
    </row>
    <row r="3313" spans="1:3">
      <c r="A3313">
        <v>15</v>
      </c>
      <c r="B3313" s="1">
        <v>45053</v>
      </c>
      <c r="C3313" s="1" t="s">
        <v>10053</v>
      </c>
    </row>
    <row r="3314" spans="1:3">
      <c r="A3314">
        <v>6</v>
      </c>
      <c r="B3314" s="1">
        <v>45053</v>
      </c>
      <c r="C3314" s="1" t="s">
        <v>10053</v>
      </c>
    </row>
    <row r="3315" spans="1:3">
      <c r="A3315">
        <v>6</v>
      </c>
      <c r="B3315" s="1">
        <v>45053</v>
      </c>
      <c r="C3315" s="1" t="s">
        <v>10053</v>
      </c>
    </row>
    <row r="3316" spans="1:3">
      <c r="A3316">
        <v>4.5</v>
      </c>
      <c r="B3316" s="1">
        <v>45053</v>
      </c>
      <c r="C3316" s="1" t="s">
        <v>10053</v>
      </c>
    </row>
    <row r="3317" spans="1:3">
      <c r="A3317">
        <v>16</v>
      </c>
      <c r="B3317" s="1">
        <v>45053</v>
      </c>
      <c r="C3317" s="1" t="s">
        <v>10053</v>
      </c>
    </row>
    <row r="3318" spans="1:3">
      <c r="A3318">
        <v>8</v>
      </c>
      <c r="B3318" s="1">
        <v>45053</v>
      </c>
      <c r="C3318" s="1" t="s">
        <v>10053</v>
      </c>
    </row>
    <row r="3319" spans="1:3">
      <c r="A3319">
        <v>1</v>
      </c>
      <c r="B3319" s="1">
        <v>45053</v>
      </c>
      <c r="C3319" s="1" t="s">
        <v>10053</v>
      </c>
    </row>
    <row r="3320" spans="1:3">
      <c r="A3320">
        <v>4.5</v>
      </c>
      <c r="B3320" s="1">
        <v>45053</v>
      </c>
      <c r="C3320" s="1" t="s">
        <v>10053</v>
      </c>
    </row>
    <row r="3321" spans="1:3">
      <c r="A3321">
        <v>16</v>
      </c>
      <c r="B3321" s="1">
        <v>45053</v>
      </c>
      <c r="C3321" s="1" t="s">
        <v>10053</v>
      </c>
    </row>
    <row r="3322" spans="1:3">
      <c r="A3322">
        <v>20</v>
      </c>
      <c r="B3322" s="1">
        <v>45053</v>
      </c>
      <c r="C3322" s="1" t="s">
        <v>10053</v>
      </c>
    </row>
    <row r="3323" spans="1:3">
      <c r="A3323">
        <v>15</v>
      </c>
      <c r="B3323" s="1">
        <v>45053</v>
      </c>
      <c r="C3323" s="1" t="s">
        <v>10053</v>
      </c>
    </row>
    <row r="3324" spans="1:3">
      <c r="A3324">
        <v>4</v>
      </c>
      <c r="B3324" s="1">
        <v>45053</v>
      </c>
      <c r="C3324" s="1" t="s">
        <v>10053</v>
      </c>
    </row>
    <row r="3325" spans="1:3">
      <c r="A3325">
        <v>12</v>
      </c>
      <c r="B3325" s="1">
        <v>45053</v>
      </c>
      <c r="C3325" s="1" t="s">
        <v>10053</v>
      </c>
    </row>
    <row r="3326" spans="1:3">
      <c r="A3326">
        <v>12</v>
      </c>
      <c r="B3326" s="1">
        <v>45053</v>
      </c>
      <c r="C3326" s="1" t="s">
        <v>10053</v>
      </c>
    </row>
    <row r="3327" spans="1:3">
      <c r="A3327">
        <v>7.5</v>
      </c>
      <c r="B3327" s="1">
        <v>45053</v>
      </c>
      <c r="C3327" s="1" t="s">
        <v>10053</v>
      </c>
    </row>
    <row r="3328" spans="1:3">
      <c r="A3328">
        <v>6</v>
      </c>
      <c r="B3328" s="1">
        <v>45053</v>
      </c>
      <c r="C3328" s="1" t="s">
        <v>10053</v>
      </c>
    </row>
    <row r="3329" spans="1:3">
      <c r="A3329">
        <v>8</v>
      </c>
      <c r="B3329" s="1">
        <v>45053</v>
      </c>
      <c r="C3329" s="1" t="s">
        <v>10053</v>
      </c>
    </row>
    <row r="3330" spans="1:3">
      <c r="A3330">
        <v>20</v>
      </c>
      <c r="B3330" s="1">
        <v>45054</v>
      </c>
      <c r="C3330" s="1" t="s">
        <v>10053</v>
      </c>
    </row>
    <row r="3331" spans="1:3">
      <c r="A3331">
        <v>4</v>
      </c>
      <c r="B3331" s="1">
        <v>45054</v>
      </c>
      <c r="C3331" s="1" t="s">
        <v>10053</v>
      </c>
    </row>
    <row r="3332" spans="1:3">
      <c r="A3332">
        <v>9</v>
      </c>
      <c r="B3332" s="1">
        <v>45054</v>
      </c>
      <c r="C3332" s="1" t="s">
        <v>10053</v>
      </c>
    </row>
    <row r="3333" spans="1:3">
      <c r="A3333">
        <v>10</v>
      </c>
      <c r="B3333" s="1">
        <v>45054</v>
      </c>
      <c r="C3333" s="1" t="s">
        <v>10053</v>
      </c>
    </row>
    <row r="3334" spans="1:3">
      <c r="A3334">
        <v>12</v>
      </c>
      <c r="B3334" s="1">
        <v>45054</v>
      </c>
      <c r="C3334" s="1" t="s">
        <v>10053</v>
      </c>
    </row>
    <row r="3335" spans="1:3">
      <c r="A3335">
        <v>12</v>
      </c>
      <c r="B3335" s="1">
        <v>45054</v>
      </c>
      <c r="C3335" s="1" t="s">
        <v>10053</v>
      </c>
    </row>
    <row r="3336" spans="1:3">
      <c r="A3336">
        <v>12</v>
      </c>
      <c r="B3336" s="1">
        <v>45054</v>
      </c>
      <c r="C3336" s="1" t="s">
        <v>10053</v>
      </c>
    </row>
    <row r="3337" spans="1:3">
      <c r="A3337">
        <v>4</v>
      </c>
      <c r="B3337" s="1">
        <v>45054</v>
      </c>
      <c r="C3337" s="1" t="s">
        <v>10053</v>
      </c>
    </row>
    <row r="3338" spans="1:3">
      <c r="A3338">
        <v>20</v>
      </c>
      <c r="B3338" s="1">
        <v>45054</v>
      </c>
      <c r="C3338" s="1" t="s">
        <v>10053</v>
      </c>
    </row>
    <row r="3339" spans="1:3">
      <c r="A3339">
        <v>20</v>
      </c>
      <c r="B3339" s="1">
        <v>45054</v>
      </c>
      <c r="C3339" s="1" t="s">
        <v>10053</v>
      </c>
    </row>
    <row r="3340" spans="1:3">
      <c r="A3340">
        <v>16</v>
      </c>
      <c r="B3340" s="1">
        <v>45054</v>
      </c>
      <c r="C3340" s="1" t="s">
        <v>10053</v>
      </c>
    </row>
    <row r="3341" spans="1:3">
      <c r="A3341">
        <v>1</v>
      </c>
      <c r="B3341" s="1">
        <v>45054</v>
      </c>
      <c r="C3341" s="1" t="s">
        <v>10053</v>
      </c>
    </row>
    <row r="3342" spans="1:3">
      <c r="A3342">
        <v>10</v>
      </c>
      <c r="B3342" s="1">
        <v>45054</v>
      </c>
      <c r="C3342" s="1" t="s">
        <v>10053</v>
      </c>
    </row>
    <row r="3343" spans="1:3">
      <c r="A3343">
        <v>25</v>
      </c>
      <c r="B3343" s="1">
        <v>45054</v>
      </c>
      <c r="C3343" s="1" t="s">
        <v>10053</v>
      </c>
    </row>
    <row r="3344" spans="1:3">
      <c r="A3344">
        <v>12</v>
      </c>
      <c r="B3344" s="1">
        <v>45054</v>
      </c>
      <c r="C3344" s="1" t="s">
        <v>10053</v>
      </c>
    </row>
    <row r="3345" spans="1:3">
      <c r="A3345">
        <v>1</v>
      </c>
      <c r="B3345" s="1">
        <v>45054</v>
      </c>
      <c r="C3345" s="1" t="s">
        <v>10053</v>
      </c>
    </row>
    <row r="3346" spans="1:3">
      <c r="A3346">
        <v>20</v>
      </c>
      <c r="B3346" s="1">
        <v>45054</v>
      </c>
      <c r="C3346" s="1" t="s">
        <v>10053</v>
      </c>
    </row>
    <row r="3347" spans="1:3">
      <c r="A3347">
        <v>8</v>
      </c>
      <c r="B3347" s="1">
        <v>45054</v>
      </c>
      <c r="C3347" s="1" t="s">
        <v>10053</v>
      </c>
    </row>
    <row r="3348" spans="1:3">
      <c r="A3348">
        <v>20</v>
      </c>
      <c r="B3348" s="1">
        <v>45054</v>
      </c>
      <c r="C3348" s="1" t="s">
        <v>10053</v>
      </c>
    </row>
    <row r="3349" spans="1:3">
      <c r="A3349">
        <v>3</v>
      </c>
      <c r="B3349" s="1">
        <v>45054</v>
      </c>
      <c r="C3349" s="1" t="s">
        <v>10053</v>
      </c>
    </row>
    <row r="3350" spans="1:3">
      <c r="A3350">
        <v>9</v>
      </c>
      <c r="B3350" s="1">
        <v>45054</v>
      </c>
      <c r="C3350" s="1" t="s">
        <v>10053</v>
      </c>
    </row>
    <row r="3351" spans="1:3">
      <c r="A3351">
        <v>3</v>
      </c>
      <c r="B3351" s="1">
        <v>45054</v>
      </c>
      <c r="C3351" s="1" t="s">
        <v>10053</v>
      </c>
    </row>
    <row r="3352" spans="1:3">
      <c r="A3352">
        <v>2</v>
      </c>
      <c r="B3352" s="1">
        <v>45054</v>
      </c>
      <c r="C3352" s="1" t="s">
        <v>10053</v>
      </c>
    </row>
    <row r="3353" spans="1:3">
      <c r="A3353">
        <v>6</v>
      </c>
      <c r="B3353" s="1">
        <v>45054</v>
      </c>
      <c r="C3353" s="1" t="s">
        <v>10053</v>
      </c>
    </row>
    <row r="3354" spans="1:3">
      <c r="A3354">
        <v>3</v>
      </c>
      <c r="B3354" s="1">
        <v>45054</v>
      </c>
      <c r="C3354" s="1" t="s">
        <v>10053</v>
      </c>
    </row>
    <row r="3355" spans="1:3">
      <c r="A3355">
        <v>15</v>
      </c>
      <c r="B3355" s="1">
        <v>45054</v>
      </c>
      <c r="C3355" s="1" t="s">
        <v>10053</v>
      </c>
    </row>
    <row r="3356" spans="1:3">
      <c r="A3356">
        <v>20</v>
      </c>
      <c r="B3356" s="1">
        <v>45054</v>
      </c>
      <c r="C3356" s="1" t="s">
        <v>10053</v>
      </c>
    </row>
    <row r="3357" spans="1:3">
      <c r="A3357">
        <v>10</v>
      </c>
      <c r="B3357" s="1">
        <v>45055</v>
      </c>
      <c r="C3357" s="1" t="s">
        <v>10053</v>
      </c>
    </row>
    <row r="3358" spans="1:3">
      <c r="A3358">
        <v>4</v>
      </c>
      <c r="B3358" s="1">
        <v>45055</v>
      </c>
      <c r="C3358" s="1" t="s">
        <v>10053</v>
      </c>
    </row>
    <row r="3359" spans="1:3">
      <c r="A3359">
        <v>20</v>
      </c>
      <c r="B3359" s="1">
        <v>45055</v>
      </c>
      <c r="C3359" s="1" t="s">
        <v>10053</v>
      </c>
    </row>
    <row r="3360" spans="1:3">
      <c r="A3360">
        <v>9</v>
      </c>
      <c r="B3360" s="1">
        <v>45055</v>
      </c>
      <c r="C3360" s="1" t="s">
        <v>10053</v>
      </c>
    </row>
    <row r="3361" spans="1:3">
      <c r="A3361">
        <v>12</v>
      </c>
      <c r="B3361" s="1">
        <v>45055</v>
      </c>
      <c r="C3361" s="1" t="s">
        <v>10053</v>
      </c>
    </row>
    <row r="3362" spans="1:3">
      <c r="A3362">
        <v>3</v>
      </c>
      <c r="B3362" s="1">
        <v>45055</v>
      </c>
      <c r="C3362" s="1" t="s">
        <v>10053</v>
      </c>
    </row>
    <row r="3363" spans="1:3">
      <c r="A3363">
        <v>12</v>
      </c>
      <c r="B3363" s="1">
        <v>45055</v>
      </c>
      <c r="C3363" s="1" t="s">
        <v>10053</v>
      </c>
    </row>
    <row r="3364" spans="1:3">
      <c r="A3364">
        <v>15</v>
      </c>
      <c r="B3364" s="1">
        <v>45055</v>
      </c>
      <c r="C3364" s="1" t="s">
        <v>10053</v>
      </c>
    </row>
    <row r="3365" spans="1:3">
      <c r="A3365">
        <v>3</v>
      </c>
      <c r="B3365" s="1">
        <v>45055</v>
      </c>
      <c r="C3365" s="1" t="s">
        <v>10053</v>
      </c>
    </row>
    <row r="3366" spans="1:3">
      <c r="A3366">
        <v>20</v>
      </c>
      <c r="B3366" s="1">
        <v>45055</v>
      </c>
      <c r="C3366" s="1" t="s">
        <v>10053</v>
      </c>
    </row>
    <row r="3367" spans="1:3">
      <c r="A3367">
        <v>12</v>
      </c>
      <c r="B3367" s="1">
        <v>45055</v>
      </c>
      <c r="C3367" s="1" t="s">
        <v>10053</v>
      </c>
    </row>
    <row r="3368" spans="1:3">
      <c r="A3368">
        <v>15</v>
      </c>
      <c r="B3368" s="1">
        <v>45055</v>
      </c>
      <c r="C3368" s="1" t="s">
        <v>10053</v>
      </c>
    </row>
    <row r="3369" spans="1:3">
      <c r="A3369">
        <v>16</v>
      </c>
      <c r="B3369" s="1">
        <v>45055</v>
      </c>
      <c r="C3369" s="1" t="s">
        <v>10053</v>
      </c>
    </row>
    <row r="3370" spans="1:3">
      <c r="A3370">
        <v>12</v>
      </c>
      <c r="B3370" s="1">
        <v>45055</v>
      </c>
      <c r="C3370" s="1" t="s">
        <v>10053</v>
      </c>
    </row>
    <row r="3371" spans="1:3">
      <c r="A3371">
        <v>3</v>
      </c>
      <c r="B3371" s="1">
        <v>45055</v>
      </c>
      <c r="C3371" s="1" t="s">
        <v>10053</v>
      </c>
    </row>
    <row r="3372" spans="1:3">
      <c r="A3372">
        <v>6</v>
      </c>
      <c r="B3372" s="1">
        <v>45055</v>
      </c>
      <c r="C3372" s="1" t="s">
        <v>10053</v>
      </c>
    </row>
    <row r="3373" spans="1:3">
      <c r="A3373">
        <v>1.5</v>
      </c>
      <c r="B3373" s="1">
        <v>45055</v>
      </c>
      <c r="C3373" s="1" t="s">
        <v>10053</v>
      </c>
    </row>
    <row r="3374" spans="1:3">
      <c r="A3374">
        <v>0</v>
      </c>
      <c r="B3374" s="1">
        <v>45055</v>
      </c>
      <c r="C3374" s="1" t="s">
        <v>10053</v>
      </c>
    </row>
    <row r="3375" spans="1:3">
      <c r="A3375">
        <v>15</v>
      </c>
      <c r="B3375" s="1">
        <v>45055</v>
      </c>
      <c r="C3375" s="1" t="s">
        <v>10053</v>
      </c>
    </row>
    <row r="3376" spans="1:3">
      <c r="A3376">
        <v>15</v>
      </c>
      <c r="B3376" s="1">
        <v>45055</v>
      </c>
      <c r="C3376" s="1" t="s">
        <v>10053</v>
      </c>
    </row>
    <row r="3377" spans="1:3">
      <c r="A3377">
        <v>3</v>
      </c>
      <c r="B3377" s="1">
        <v>45055</v>
      </c>
      <c r="C3377" s="1" t="s">
        <v>10053</v>
      </c>
    </row>
    <row r="3378" spans="1:3">
      <c r="A3378">
        <v>12</v>
      </c>
      <c r="B3378" s="1">
        <v>45055</v>
      </c>
      <c r="C3378" s="1" t="s">
        <v>10053</v>
      </c>
    </row>
    <row r="3379" spans="1:3">
      <c r="A3379">
        <v>7.5</v>
      </c>
      <c r="B3379" s="1">
        <v>45055</v>
      </c>
      <c r="C3379" s="1" t="s">
        <v>10053</v>
      </c>
    </row>
    <row r="3380" spans="1:3">
      <c r="A3380">
        <v>4</v>
      </c>
      <c r="B3380" s="1">
        <v>45055</v>
      </c>
      <c r="C3380" s="1" t="s">
        <v>10053</v>
      </c>
    </row>
    <row r="3381" spans="1:3">
      <c r="A3381">
        <v>10</v>
      </c>
      <c r="B3381" s="1">
        <v>45056</v>
      </c>
      <c r="C3381" s="1" t="s">
        <v>10053</v>
      </c>
    </row>
    <row r="3382" spans="1:3">
      <c r="A3382">
        <v>12</v>
      </c>
      <c r="B3382" s="1">
        <v>45056</v>
      </c>
      <c r="C3382" s="1" t="s">
        <v>10053</v>
      </c>
    </row>
    <row r="3383" spans="1:3">
      <c r="A3383">
        <v>5</v>
      </c>
      <c r="B3383" s="1">
        <v>45056</v>
      </c>
      <c r="C3383" s="1" t="s">
        <v>10053</v>
      </c>
    </row>
    <row r="3384" spans="1:3">
      <c r="A3384">
        <v>5</v>
      </c>
      <c r="B3384" s="1">
        <v>45056</v>
      </c>
      <c r="C3384" s="1" t="s">
        <v>10053</v>
      </c>
    </row>
    <row r="3385" spans="1:3">
      <c r="A3385">
        <v>9</v>
      </c>
      <c r="B3385" s="1">
        <v>45056</v>
      </c>
      <c r="C3385" s="1" t="s">
        <v>10053</v>
      </c>
    </row>
    <row r="3386" spans="1:3">
      <c r="A3386">
        <v>6</v>
      </c>
      <c r="B3386" s="1">
        <v>45056</v>
      </c>
      <c r="C3386" s="1" t="s">
        <v>10053</v>
      </c>
    </row>
    <row r="3387" spans="1:3">
      <c r="A3387">
        <v>2</v>
      </c>
      <c r="B3387" s="1">
        <v>45056</v>
      </c>
      <c r="C3387" s="1" t="s">
        <v>10053</v>
      </c>
    </row>
    <row r="3388" spans="1:3">
      <c r="A3388">
        <v>9</v>
      </c>
      <c r="B3388" s="1">
        <v>45056</v>
      </c>
      <c r="C3388" s="1" t="s">
        <v>10053</v>
      </c>
    </row>
    <row r="3389" spans="1:3">
      <c r="A3389">
        <v>20</v>
      </c>
      <c r="B3389" s="1">
        <v>45056</v>
      </c>
      <c r="C3389" s="1" t="s">
        <v>10053</v>
      </c>
    </row>
    <row r="3390" spans="1:3">
      <c r="A3390">
        <v>4</v>
      </c>
      <c r="B3390" s="1">
        <v>45056</v>
      </c>
      <c r="C3390" s="1" t="s">
        <v>10053</v>
      </c>
    </row>
    <row r="3391" spans="1:3">
      <c r="A3391">
        <v>4</v>
      </c>
      <c r="B3391" s="1">
        <v>45056</v>
      </c>
      <c r="C3391" s="1" t="s">
        <v>10053</v>
      </c>
    </row>
    <row r="3392" spans="1:3">
      <c r="A3392">
        <v>5</v>
      </c>
      <c r="B3392" s="1">
        <v>45056</v>
      </c>
      <c r="C3392" s="1" t="s">
        <v>10053</v>
      </c>
    </row>
    <row r="3393" spans="1:3">
      <c r="A3393">
        <v>4</v>
      </c>
      <c r="B3393" s="1">
        <v>45056</v>
      </c>
      <c r="C3393" s="1" t="s">
        <v>10053</v>
      </c>
    </row>
    <row r="3394" spans="1:3">
      <c r="A3394">
        <v>12</v>
      </c>
      <c r="B3394" s="1">
        <v>45056</v>
      </c>
      <c r="C3394" s="1" t="s">
        <v>10053</v>
      </c>
    </row>
    <row r="3395" spans="1:3">
      <c r="A3395">
        <v>20</v>
      </c>
      <c r="B3395" s="1">
        <v>45056</v>
      </c>
      <c r="C3395" s="1" t="s">
        <v>10053</v>
      </c>
    </row>
    <row r="3396" spans="1:3">
      <c r="A3396">
        <v>7.5</v>
      </c>
      <c r="B3396" s="1">
        <v>45056</v>
      </c>
      <c r="C3396" s="1" t="s">
        <v>10053</v>
      </c>
    </row>
    <row r="3397" spans="1:3">
      <c r="A3397">
        <v>3</v>
      </c>
      <c r="B3397" s="1">
        <v>45056</v>
      </c>
      <c r="C3397" s="1" t="s">
        <v>10053</v>
      </c>
    </row>
    <row r="3398" spans="1:3">
      <c r="A3398">
        <v>8</v>
      </c>
      <c r="B3398" s="1">
        <v>45056</v>
      </c>
      <c r="C3398" s="1" t="s">
        <v>10053</v>
      </c>
    </row>
    <row r="3399" spans="1:3">
      <c r="A3399">
        <v>4.5</v>
      </c>
      <c r="B3399" s="1">
        <v>45056</v>
      </c>
      <c r="C3399" s="1" t="s">
        <v>10053</v>
      </c>
    </row>
    <row r="3400" spans="1:3">
      <c r="A3400">
        <v>9</v>
      </c>
      <c r="B3400" s="1">
        <v>45056</v>
      </c>
      <c r="C3400" s="1" t="s">
        <v>10053</v>
      </c>
    </row>
    <row r="3401" spans="1:3">
      <c r="A3401">
        <v>12</v>
      </c>
      <c r="B3401" s="1">
        <v>45056</v>
      </c>
      <c r="C3401" s="1" t="s">
        <v>10053</v>
      </c>
    </row>
    <row r="3402" spans="1:3">
      <c r="A3402">
        <v>10</v>
      </c>
      <c r="B3402" s="1">
        <v>45056</v>
      </c>
      <c r="C3402" s="1" t="s">
        <v>10053</v>
      </c>
    </row>
    <row r="3403" spans="1:3">
      <c r="A3403">
        <v>1.5</v>
      </c>
      <c r="B3403" s="1">
        <v>45056</v>
      </c>
      <c r="C3403" s="1" t="s">
        <v>10053</v>
      </c>
    </row>
    <row r="3404" spans="1:3">
      <c r="A3404">
        <v>12</v>
      </c>
      <c r="B3404" s="1">
        <v>45057</v>
      </c>
      <c r="C3404" s="1" t="s">
        <v>10053</v>
      </c>
    </row>
    <row r="3405" spans="1:3">
      <c r="A3405">
        <v>12</v>
      </c>
      <c r="B3405" s="1">
        <v>45057</v>
      </c>
      <c r="C3405" s="1" t="s">
        <v>10053</v>
      </c>
    </row>
    <row r="3406" spans="1:3">
      <c r="A3406">
        <v>12</v>
      </c>
      <c r="B3406" s="1">
        <v>45057</v>
      </c>
      <c r="C3406" s="1" t="s">
        <v>10053</v>
      </c>
    </row>
    <row r="3407" spans="1:3">
      <c r="A3407">
        <v>9</v>
      </c>
      <c r="B3407" s="1">
        <v>45057</v>
      </c>
      <c r="C3407" s="1" t="s">
        <v>10053</v>
      </c>
    </row>
    <row r="3408" spans="1:3">
      <c r="A3408">
        <v>8</v>
      </c>
      <c r="B3408" s="1">
        <v>45057</v>
      </c>
      <c r="C3408" s="1" t="s">
        <v>10053</v>
      </c>
    </row>
    <row r="3409" spans="1:3">
      <c r="A3409">
        <v>9</v>
      </c>
      <c r="B3409" s="1">
        <v>45057</v>
      </c>
      <c r="C3409" s="1" t="s">
        <v>10053</v>
      </c>
    </row>
    <row r="3410" spans="1:3">
      <c r="A3410">
        <v>15</v>
      </c>
      <c r="B3410" s="1">
        <v>45057</v>
      </c>
      <c r="C3410" s="1" t="s">
        <v>10053</v>
      </c>
    </row>
    <row r="3411" spans="1:3">
      <c r="A3411">
        <v>20</v>
      </c>
      <c r="B3411" s="1">
        <v>45057</v>
      </c>
      <c r="C3411" s="1" t="s">
        <v>10053</v>
      </c>
    </row>
    <row r="3412" spans="1:3">
      <c r="A3412">
        <v>8</v>
      </c>
      <c r="B3412" s="1">
        <v>45057</v>
      </c>
      <c r="C3412" s="1" t="s">
        <v>10053</v>
      </c>
    </row>
    <row r="3413" spans="1:3">
      <c r="A3413">
        <v>8</v>
      </c>
      <c r="B3413" s="1">
        <v>45057</v>
      </c>
      <c r="C3413" s="1" t="s">
        <v>10053</v>
      </c>
    </row>
    <row r="3414" spans="1:3">
      <c r="A3414">
        <v>10</v>
      </c>
      <c r="B3414" s="1">
        <v>45057</v>
      </c>
      <c r="C3414" s="1" t="s">
        <v>10053</v>
      </c>
    </row>
    <row r="3415" spans="1:3">
      <c r="A3415">
        <v>5</v>
      </c>
      <c r="B3415" s="1">
        <v>45057</v>
      </c>
      <c r="C3415" s="1" t="s">
        <v>10053</v>
      </c>
    </row>
    <row r="3416" spans="1:3">
      <c r="A3416">
        <v>8</v>
      </c>
      <c r="B3416" s="1">
        <v>45057</v>
      </c>
      <c r="C3416" s="1" t="s">
        <v>10053</v>
      </c>
    </row>
    <row r="3417" spans="1:3">
      <c r="A3417">
        <v>6</v>
      </c>
      <c r="B3417" s="1">
        <v>45057</v>
      </c>
      <c r="C3417" s="1" t="s">
        <v>10053</v>
      </c>
    </row>
    <row r="3418" spans="1:3">
      <c r="A3418">
        <v>9</v>
      </c>
      <c r="B3418" s="1">
        <v>45057</v>
      </c>
      <c r="C3418" s="1" t="s">
        <v>10053</v>
      </c>
    </row>
    <row r="3419" spans="1:3">
      <c r="A3419">
        <v>8</v>
      </c>
      <c r="B3419" s="1">
        <v>45057</v>
      </c>
      <c r="C3419" s="1" t="s">
        <v>10053</v>
      </c>
    </row>
    <row r="3420" spans="1:3">
      <c r="A3420">
        <v>4</v>
      </c>
      <c r="B3420" s="1">
        <v>45057</v>
      </c>
      <c r="C3420" s="1" t="s">
        <v>10053</v>
      </c>
    </row>
    <row r="3421" spans="1:3">
      <c r="A3421">
        <v>12</v>
      </c>
      <c r="B3421" s="1">
        <v>45057</v>
      </c>
      <c r="C3421" s="1" t="s">
        <v>10053</v>
      </c>
    </row>
    <row r="3422" spans="1:3">
      <c r="A3422">
        <v>5</v>
      </c>
      <c r="B3422" s="1">
        <v>45057</v>
      </c>
      <c r="C3422" s="1" t="s">
        <v>10053</v>
      </c>
    </row>
    <row r="3423" spans="1:3">
      <c r="A3423">
        <v>9</v>
      </c>
      <c r="B3423" s="1">
        <v>45057</v>
      </c>
      <c r="C3423" s="1" t="s">
        <v>10053</v>
      </c>
    </row>
    <row r="3424" spans="1:3">
      <c r="A3424">
        <v>8</v>
      </c>
      <c r="B3424" s="1">
        <v>45057</v>
      </c>
      <c r="C3424" s="1" t="s">
        <v>10053</v>
      </c>
    </row>
    <row r="3425" spans="1:3">
      <c r="A3425">
        <v>16</v>
      </c>
      <c r="B3425" s="1">
        <v>45057</v>
      </c>
      <c r="C3425" s="1" t="s">
        <v>10053</v>
      </c>
    </row>
    <row r="3426" spans="1:3">
      <c r="A3426">
        <v>2</v>
      </c>
      <c r="B3426" s="1">
        <v>45057</v>
      </c>
      <c r="C3426" s="1" t="s">
        <v>10053</v>
      </c>
    </row>
    <row r="3427" spans="1:3">
      <c r="A3427">
        <v>25</v>
      </c>
      <c r="B3427" s="1">
        <v>45057</v>
      </c>
      <c r="C3427" s="1" t="s">
        <v>10053</v>
      </c>
    </row>
    <row r="3428" spans="1:3">
      <c r="A3428">
        <v>4.5</v>
      </c>
      <c r="B3428" s="1">
        <v>45057</v>
      </c>
      <c r="C3428" s="1" t="s">
        <v>10053</v>
      </c>
    </row>
    <row r="3429" spans="1:3">
      <c r="A3429">
        <v>6</v>
      </c>
      <c r="B3429" s="1">
        <v>45057</v>
      </c>
      <c r="C3429" s="1" t="s">
        <v>10053</v>
      </c>
    </row>
    <row r="3430" spans="1:3">
      <c r="A3430">
        <v>6</v>
      </c>
      <c r="B3430" s="1">
        <v>45057</v>
      </c>
      <c r="C3430" s="1" t="s">
        <v>10053</v>
      </c>
    </row>
    <row r="3431" spans="1:3">
      <c r="A3431">
        <v>4</v>
      </c>
      <c r="B3431" s="1">
        <v>45057</v>
      </c>
      <c r="C3431" s="1" t="s">
        <v>10053</v>
      </c>
    </row>
    <row r="3432" spans="1:3">
      <c r="A3432">
        <v>6</v>
      </c>
      <c r="B3432" s="1">
        <v>45057</v>
      </c>
      <c r="C3432" s="1" t="s">
        <v>10053</v>
      </c>
    </row>
    <row r="3433" spans="1:3">
      <c r="A3433">
        <v>12</v>
      </c>
      <c r="B3433" s="1">
        <v>45057</v>
      </c>
      <c r="C3433" s="1" t="s">
        <v>10053</v>
      </c>
    </row>
    <row r="3434" spans="1:3">
      <c r="A3434">
        <v>15</v>
      </c>
      <c r="B3434" s="1">
        <v>45058</v>
      </c>
      <c r="C3434" s="1" t="s">
        <v>10053</v>
      </c>
    </row>
    <row r="3435" spans="1:3">
      <c r="A3435">
        <v>15</v>
      </c>
      <c r="B3435" s="1">
        <v>45058</v>
      </c>
      <c r="C3435" s="1" t="s">
        <v>10053</v>
      </c>
    </row>
    <row r="3436" spans="1:3">
      <c r="A3436">
        <v>15</v>
      </c>
      <c r="B3436" s="1">
        <v>45058</v>
      </c>
      <c r="C3436" s="1" t="s">
        <v>10053</v>
      </c>
    </row>
    <row r="3437" spans="1:3">
      <c r="A3437">
        <v>9</v>
      </c>
      <c r="B3437" s="1">
        <v>45058</v>
      </c>
      <c r="C3437" s="1" t="s">
        <v>10053</v>
      </c>
    </row>
    <row r="3438" spans="1:3">
      <c r="A3438">
        <v>5</v>
      </c>
      <c r="B3438" s="1">
        <v>45058</v>
      </c>
      <c r="C3438" s="1" t="s">
        <v>10053</v>
      </c>
    </row>
    <row r="3439" spans="1:3">
      <c r="A3439">
        <v>8</v>
      </c>
      <c r="B3439" s="1">
        <v>45058</v>
      </c>
      <c r="C3439" s="1" t="s">
        <v>10053</v>
      </c>
    </row>
    <row r="3440" spans="1:3">
      <c r="A3440">
        <v>3</v>
      </c>
      <c r="B3440" s="1">
        <v>45058</v>
      </c>
      <c r="C3440" s="1" t="s">
        <v>10053</v>
      </c>
    </row>
    <row r="3441" spans="1:3">
      <c r="A3441">
        <v>8</v>
      </c>
      <c r="B3441" s="1">
        <v>45058</v>
      </c>
      <c r="C3441" s="1" t="s">
        <v>10053</v>
      </c>
    </row>
    <row r="3442" spans="1:3">
      <c r="A3442">
        <v>5</v>
      </c>
      <c r="B3442" s="1">
        <v>45058</v>
      </c>
      <c r="C3442" s="1" t="s">
        <v>10053</v>
      </c>
    </row>
    <row r="3443" spans="1:3">
      <c r="A3443">
        <v>6</v>
      </c>
      <c r="B3443" s="1">
        <v>45058</v>
      </c>
      <c r="C3443" s="1" t="s">
        <v>10053</v>
      </c>
    </row>
    <row r="3444" spans="1:3">
      <c r="A3444">
        <v>1</v>
      </c>
      <c r="B3444" s="1">
        <v>45058</v>
      </c>
      <c r="C3444" s="1" t="s">
        <v>10053</v>
      </c>
    </row>
    <row r="3445" spans="1:3">
      <c r="A3445">
        <v>4</v>
      </c>
      <c r="B3445" s="1">
        <v>45058</v>
      </c>
      <c r="C3445" s="1" t="s">
        <v>10053</v>
      </c>
    </row>
    <row r="3446" spans="1:3">
      <c r="A3446">
        <v>4</v>
      </c>
      <c r="B3446" s="1">
        <v>45058</v>
      </c>
      <c r="C3446" s="1" t="s">
        <v>10053</v>
      </c>
    </row>
    <row r="3447" spans="1:3">
      <c r="A3447">
        <v>12</v>
      </c>
      <c r="B3447" s="1">
        <v>45058</v>
      </c>
      <c r="C3447" s="1" t="s">
        <v>10053</v>
      </c>
    </row>
    <row r="3448" spans="1:3">
      <c r="A3448">
        <v>10</v>
      </c>
      <c r="B3448" s="1">
        <v>45058</v>
      </c>
      <c r="C3448" s="1" t="s">
        <v>10053</v>
      </c>
    </row>
    <row r="3449" spans="1:3">
      <c r="A3449">
        <v>1</v>
      </c>
      <c r="B3449" s="1">
        <v>45058</v>
      </c>
      <c r="C3449" s="1" t="s">
        <v>10053</v>
      </c>
    </row>
    <row r="3450" spans="1:3">
      <c r="A3450">
        <v>25</v>
      </c>
      <c r="B3450" s="1">
        <v>45059</v>
      </c>
      <c r="C3450" s="1" t="s">
        <v>10053</v>
      </c>
    </row>
    <row r="3451" spans="1:3">
      <c r="A3451">
        <v>10</v>
      </c>
      <c r="B3451" s="1">
        <v>45059</v>
      </c>
      <c r="C3451" s="1" t="s">
        <v>10053</v>
      </c>
    </row>
    <row r="3452" spans="1:3">
      <c r="A3452">
        <v>20</v>
      </c>
      <c r="B3452" s="1">
        <v>45059</v>
      </c>
      <c r="C3452" s="1" t="s">
        <v>10053</v>
      </c>
    </row>
    <row r="3453" spans="1:3">
      <c r="A3453">
        <v>2</v>
      </c>
      <c r="B3453" s="1">
        <v>45059</v>
      </c>
      <c r="C3453" s="1" t="s">
        <v>10053</v>
      </c>
    </row>
    <row r="3454" spans="1:3">
      <c r="A3454">
        <v>20</v>
      </c>
      <c r="B3454" s="1">
        <v>45059</v>
      </c>
      <c r="C3454" s="1" t="s">
        <v>10053</v>
      </c>
    </row>
    <row r="3455" spans="1:3">
      <c r="A3455">
        <v>12</v>
      </c>
      <c r="B3455" s="1">
        <v>45059</v>
      </c>
      <c r="C3455" s="1" t="s">
        <v>10053</v>
      </c>
    </row>
    <row r="3456" spans="1:3">
      <c r="A3456">
        <v>20</v>
      </c>
      <c r="B3456" s="1">
        <v>45059</v>
      </c>
      <c r="C3456" s="1" t="s">
        <v>10053</v>
      </c>
    </row>
    <row r="3457" spans="1:3">
      <c r="A3457">
        <v>4</v>
      </c>
      <c r="B3457" s="1">
        <v>45059</v>
      </c>
      <c r="C3457" s="1" t="s">
        <v>10053</v>
      </c>
    </row>
    <row r="3458" spans="1:3">
      <c r="A3458">
        <v>5</v>
      </c>
      <c r="B3458" s="1">
        <v>45059</v>
      </c>
      <c r="C3458" s="1" t="s">
        <v>10053</v>
      </c>
    </row>
    <row r="3459" spans="1:3">
      <c r="A3459">
        <v>12</v>
      </c>
      <c r="B3459" s="1">
        <v>45059</v>
      </c>
      <c r="C3459" s="1" t="s">
        <v>10053</v>
      </c>
    </row>
    <row r="3460" spans="1:3">
      <c r="A3460">
        <v>9</v>
      </c>
      <c r="B3460" s="1">
        <v>45059</v>
      </c>
      <c r="C3460" s="1" t="s">
        <v>10053</v>
      </c>
    </row>
    <row r="3461" spans="1:3">
      <c r="A3461">
        <v>15</v>
      </c>
      <c r="B3461" s="1">
        <v>45059</v>
      </c>
      <c r="C3461" s="1" t="s">
        <v>10053</v>
      </c>
    </row>
    <row r="3462" spans="1:3">
      <c r="A3462">
        <v>3</v>
      </c>
      <c r="B3462" s="1">
        <v>45059</v>
      </c>
      <c r="C3462" s="1" t="s">
        <v>10053</v>
      </c>
    </row>
    <row r="3463" spans="1:3">
      <c r="A3463">
        <v>1.5</v>
      </c>
      <c r="B3463" s="1">
        <v>45059</v>
      </c>
      <c r="C3463" s="1" t="s">
        <v>10053</v>
      </c>
    </row>
    <row r="3464" spans="1:3">
      <c r="A3464">
        <v>12</v>
      </c>
      <c r="B3464" s="1">
        <v>45059</v>
      </c>
      <c r="C3464" s="1" t="s">
        <v>10053</v>
      </c>
    </row>
    <row r="3465" spans="1:3">
      <c r="A3465">
        <v>16</v>
      </c>
      <c r="B3465" s="1">
        <v>45059</v>
      </c>
      <c r="C3465" s="1" t="s">
        <v>10053</v>
      </c>
    </row>
    <row r="3466" spans="1:3">
      <c r="A3466">
        <v>8</v>
      </c>
      <c r="B3466" s="1">
        <v>45059</v>
      </c>
      <c r="C3466" s="1" t="s">
        <v>10053</v>
      </c>
    </row>
    <row r="3467" spans="1:3">
      <c r="A3467">
        <v>7.5</v>
      </c>
      <c r="B3467" s="1">
        <v>45059</v>
      </c>
      <c r="C3467" s="1" t="s">
        <v>10053</v>
      </c>
    </row>
    <row r="3468" spans="1:3">
      <c r="A3468">
        <v>9</v>
      </c>
      <c r="B3468" s="1">
        <v>45059</v>
      </c>
      <c r="C3468" s="1" t="s">
        <v>10053</v>
      </c>
    </row>
    <row r="3469" spans="1:3">
      <c r="A3469">
        <v>2</v>
      </c>
      <c r="B3469" s="1">
        <v>45059</v>
      </c>
      <c r="C3469" s="1" t="s">
        <v>10053</v>
      </c>
    </row>
    <row r="3470" spans="1:3">
      <c r="A3470">
        <v>12</v>
      </c>
      <c r="B3470" s="1">
        <v>45060</v>
      </c>
      <c r="C3470" s="1" t="s">
        <v>10053</v>
      </c>
    </row>
    <row r="3471" spans="1:3">
      <c r="A3471">
        <v>2</v>
      </c>
      <c r="B3471" s="1">
        <v>45060</v>
      </c>
      <c r="C3471" s="1" t="s">
        <v>10053</v>
      </c>
    </row>
    <row r="3472" spans="1:3">
      <c r="A3472">
        <v>4</v>
      </c>
      <c r="B3472" s="1">
        <v>45060</v>
      </c>
      <c r="C3472" s="1" t="s">
        <v>10053</v>
      </c>
    </row>
    <row r="3473" spans="1:3">
      <c r="A3473">
        <v>0</v>
      </c>
      <c r="B3473" s="1">
        <v>45060</v>
      </c>
      <c r="C3473" s="1" t="s">
        <v>10053</v>
      </c>
    </row>
    <row r="3474" spans="1:3">
      <c r="A3474">
        <v>6</v>
      </c>
      <c r="B3474" s="1">
        <v>45060</v>
      </c>
      <c r="C3474" s="1" t="s">
        <v>10053</v>
      </c>
    </row>
    <row r="3475" spans="1:3">
      <c r="A3475">
        <v>8</v>
      </c>
      <c r="B3475" s="1">
        <v>45060</v>
      </c>
      <c r="C3475" s="1" t="s">
        <v>10053</v>
      </c>
    </row>
    <row r="3476" spans="1:3">
      <c r="A3476">
        <v>4</v>
      </c>
      <c r="B3476" s="1">
        <v>45060</v>
      </c>
      <c r="C3476" s="1" t="s">
        <v>10053</v>
      </c>
    </row>
    <row r="3477" spans="1:3">
      <c r="A3477">
        <v>2</v>
      </c>
      <c r="B3477" s="1">
        <v>45060</v>
      </c>
      <c r="C3477" s="1" t="s">
        <v>10053</v>
      </c>
    </row>
    <row r="3478" spans="1:3">
      <c r="A3478">
        <v>15</v>
      </c>
      <c r="B3478" s="1">
        <v>45060</v>
      </c>
      <c r="C3478" s="1" t="s">
        <v>10053</v>
      </c>
    </row>
    <row r="3479" spans="1:3">
      <c r="A3479">
        <v>1</v>
      </c>
      <c r="B3479" s="1">
        <v>45060</v>
      </c>
      <c r="C3479" s="1" t="s">
        <v>10053</v>
      </c>
    </row>
    <row r="3480" spans="1:3">
      <c r="A3480">
        <v>15</v>
      </c>
      <c r="B3480" s="1">
        <v>45060</v>
      </c>
      <c r="C3480" s="1" t="s">
        <v>10053</v>
      </c>
    </row>
    <row r="3481" spans="1:3">
      <c r="A3481">
        <v>9</v>
      </c>
      <c r="B3481" s="1">
        <v>45060</v>
      </c>
      <c r="C3481" s="1" t="s">
        <v>10053</v>
      </c>
    </row>
    <row r="3482" spans="1:3">
      <c r="A3482">
        <v>16</v>
      </c>
      <c r="B3482" s="1">
        <v>45060</v>
      </c>
      <c r="C3482" s="1" t="s">
        <v>10053</v>
      </c>
    </row>
    <row r="3483" spans="1:3">
      <c r="A3483">
        <v>2</v>
      </c>
      <c r="B3483" s="1">
        <v>45060</v>
      </c>
      <c r="C3483" s="1" t="s">
        <v>10053</v>
      </c>
    </row>
    <row r="3484" spans="1:3">
      <c r="A3484">
        <v>20</v>
      </c>
      <c r="B3484" s="1">
        <v>45060</v>
      </c>
      <c r="C3484" s="1" t="s">
        <v>10053</v>
      </c>
    </row>
    <row r="3485" spans="1:3">
      <c r="A3485">
        <v>7.5</v>
      </c>
      <c r="B3485" s="1">
        <v>45060</v>
      </c>
      <c r="C3485" s="1" t="s">
        <v>10053</v>
      </c>
    </row>
    <row r="3486" spans="1:3">
      <c r="A3486">
        <v>16</v>
      </c>
      <c r="B3486" s="1">
        <v>45060</v>
      </c>
      <c r="C3486" s="1" t="s">
        <v>10053</v>
      </c>
    </row>
    <row r="3487" spans="1:3">
      <c r="A3487">
        <v>12</v>
      </c>
      <c r="B3487" s="1">
        <v>45060</v>
      </c>
      <c r="C3487" s="1" t="s">
        <v>10053</v>
      </c>
    </row>
    <row r="3488" spans="1:3">
      <c r="A3488">
        <v>8</v>
      </c>
      <c r="B3488" s="1">
        <v>45060</v>
      </c>
      <c r="C3488" s="1" t="s">
        <v>10053</v>
      </c>
    </row>
    <row r="3489" spans="1:3">
      <c r="A3489">
        <v>6</v>
      </c>
      <c r="B3489" s="1">
        <v>45060</v>
      </c>
      <c r="C3489" s="1" t="s">
        <v>10053</v>
      </c>
    </row>
    <row r="3490" spans="1:3">
      <c r="A3490">
        <v>12</v>
      </c>
      <c r="B3490" s="1">
        <v>45061</v>
      </c>
      <c r="C3490" s="1" t="s">
        <v>10053</v>
      </c>
    </row>
    <row r="3491" spans="1:3">
      <c r="A3491">
        <v>9</v>
      </c>
      <c r="B3491" s="1">
        <v>45061</v>
      </c>
      <c r="C3491" s="1" t="s">
        <v>10053</v>
      </c>
    </row>
    <row r="3492" spans="1:3">
      <c r="A3492">
        <v>12</v>
      </c>
      <c r="B3492" s="1">
        <v>45061</v>
      </c>
      <c r="C3492" s="1" t="s">
        <v>10053</v>
      </c>
    </row>
    <row r="3493" spans="1:3">
      <c r="A3493">
        <v>20</v>
      </c>
      <c r="B3493" s="1">
        <v>45061</v>
      </c>
      <c r="C3493" s="1" t="s">
        <v>10053</v>
      </c>
    </row>
    <row r="3494" spans="1:3">
      <c r="A3494">
        <v>4</v>
      </c>
      <c r="B3494" s="1">
        <v>45061</v>
      </c>
      <c r="C3494" s="1" t="s">
        <v>10053</v>
      </c>
    </row>
    <row r="3495" spans="1:3">
      <c r="A3495">
        <v>8</v>
      </c>
      <c r="B3495" s="1">
        <v>45061</v>
      </c>
      <c r="C3495" s="1" t="s">
        <v>10053</v>
      </c>
    </row>
    <row r="3496" spans="1:3">
      <c r="A3496">
        <v>1.5</v>
      </c>
      <c r="B3496" s="1">
        <v>45061</v>
      </c>
      <c r="C3496" s="1" t="s">
        <v>10053</v>
      </c>
    </row>
    <row r="3497" spans="1:3">
      <c r="A3497">
        <v>3</v>
      </c>
      <c r="B3497" s="1">
        <v>45061</v>
      </c>
      <c r="C3497" s="1" t="s">
        <v>10053</v>
      </c>
    </row>
    <row r="3498" spans="1:3">
      <c r="A3498">
        <v>3</v>
      </c>
      <c r="B3498" s="1">
        <v>45061</v>
      </c>
      <c r="C3498" s="1" t="s">
        <v>10053</v>
      </c>
    </row>
    <row r="3499" spans="1:3">
      <c r="A3499">
        <v>15</v>
      </c>
      <c r="B3499" s="1">
        <v>45061</v>
      </c>
      <c r="C3499" s="1" t="s">
        <v>10053</v>
      </c>
    </row>
    <row r="3500" spans="1:3">
      <c r="A3500">
        <v>3</v>
      </c>
      <c r="B3500" s="1">
        <v>45061</v>
      </c>
      <c r="C3500" s="1" t="s">
        <v>10053</v>
      </c>
    </row>
    <row r="3501" spans="1:3">
      <c r="A3501">
        <v>6</v>
      </c>
      <c r="B3501" s="1">
        <v>45061</v>
      </c>
      <c r="C3501" s="1" t="s">
        <v>10053</v>
      </c>
    </row>
    <row r="3502" spans="1:3">
      <c r="A3502">
        <v>4.5</v>
      </c>
      <c r="B3502" s="1">
        <v>45061</v>
      </c>
      <c r="C3502" s="1" t="s">
        <v>10053</v>
      </c>
    </row>
    <row r="3503" spans="1:3">
      <c r="A3503">
        <v>12</v>
      </c>
      <c r="B3503" s="1">
        <v>45061</v>
      </c>
      <c r="C3503" s="1" t="s">
        <v>10053</v>
      </c>
    </row>
    <row r="3504" spans="1:3">
      <c r="A3504">
        <v>12</v>
      </c>
      <c r="B3504" s="1">
        <v>45061</v>
      </c>
      <c r="C3504" s="1" t="s">
        <v>10053</v>
      </c>
    </row>
    <row r="3505" spans="1:3">
      <c r="A3505">
        <v>9</v>
      </c>
      <c r="B3505" s="1">
        <v>45061</v>
      </c>
      <c r="C3505" s="1" t="s">
        <v>10053</v>
      </c>
    </row>
    <row r="3506" spans="1:3">
      <c r="A3506">
        <v>10</v>
      </c>
      <c r="B3506" s="1">
        <v>45061</v>
      </c>
      <c r="C3506" s="1" t="s">
        <v>10053</v>
      </c>
    </row>
    <row r="3507" spans="1:3">
      <c r="A3507">
        <v>5</v>
      </c>
      <c r="B3507" s="1">
        <v>45061</v>
      </c>
      <c r="C3507" s="1" t="s">
        <v>10053</v>
      </c>
    </row>
    <row r="3508" spans="1:3">
      <c r="A3508">
        <v>2</v>
      </c>
      <c r="B3508" s="1">
        <v>45061</v>
      </c>
      <c r="C3508" s="1" t="s">
        <v>10053</v>
      </c>
    </row>
    <row r="3509" spans="1:3">
      <c r="A3509">
        <v>4</v>
      </c>
      <c r="B3509" s="1">
        <v>45061</v>
      </c>
      <c r="C3509" s="1" t="s">
        <v>10053</v>
      </c>
    </row>
    <row r="3510" spans="1:3">
      <c r="A3510">
        <v>15</v>
      </c>
      <c r="B3510" s="1">
        <v>45061</v>
      </c>
      <c r="C3510" s="1" t="s">
        <v>10053</v>
      </c>
    </row>
    <row r="3511" spans="1:3">
      <c r="A3511">
        <v>3</v>
      </c>
      <c r="B3511" s="1">
        <v>45061</v>
      </c>
      <c r="C3511" s="1" t="s">
        <v>10053</v>
      </c>
    </row>
    <row r="3512" spans="1:3">
      <c r="A3512">
        <v>4</v>
      </c>
      <c r="B3512" s="1">
        <v>45061</v>
      </c>
      <c r="C3512" s="1" t="s">
        <v>10053</v>
      </c>
    </row>
    <row r="3513" spans="1:3">
      <c r="A3513">
        <v>6</v>
      </c>
      <c r="B3513" s="1">
        <v>45061</v>
      </c>
      <c r="C3513" s="1" t="s">
        <v>10053</v>
      </c>
    </row>
    <row r="3514" spans="1:3">
      <c r="A3514">
        <v>10</v>
      </c>
      <c r="B3514" s="1">
        <v>45061</v>
      </c>
      <c r="C3514" s="1" t="s">
        <v>10053</v>
      </c>
    </row>
    <row r="3515" spans="1:3">
      <c r="A3515">
        <v>3</v>
      </c>
      <c r="B3515" s="1">
        <v>45061</v>
      </c>
      <c r="C3515" s="1" t="s">
        <v>10053</v>
      </c>
    </row>
    <row r="3516" spans="1:3">
      <c r="A3516">
        <v>4</v>
      </c>
      <c r="B3516" s="1">
        <v>45062</v>
      </c>
      <c r="C3516" s="1" t="s">
        <v>10053</v>
      </c>
    </row>
    <row r="3517" spans="1:3">
      <c r="A3517">
        <v>12</v>
      </c>
      <c r="B3517" s="1">
        <v>45062</v>
      </c>
      <c r="C3517" s="1" t="s">
        <v>10053</v>
      </c>
    </row>
    <row r="3518" spans="1:3">
      <c r="A3518">
        <v>12</v>
      </c>
      <c r="B3518" s="1">
        <v>45062</v>
      </c>
      <c r="C3518" s="1" t="s">
        <v>10053</v>
      </c>
    </row>
    <row r="3519" spans="1:3">
      <c r="A3519">
        <v>1.5</v>
      </c>
      <c r="B3519" s="1">
        <v>45062</v>
      </c>
      <c r="C3519" s="1" t="s">
        <v>10053</v>
      </c>
    </row>
    <row r="3520" spans="1:3">
      <c r="A3520">
        <v>12</v>
      </c>
      <c r="B3520" s="1">
        <v>45062</v>
      </c>
      <c r="C3520" s="1" t="s">
        <v>10053</v>
      </c>
    </row>
    <row r="3521" spans="1:3">
      <c r="A3521">
        <v>5</v>
      </c>
      <c r="B3521" s="1">
        <v>45062</v>
      </c>
      <c r="C3521" s="1" t="s">
        <v>10053</v>
      </c>
    </row>
    <row r="3522" spans="1:3">
      <c r="A3522">
        <v>20</v>
      </c>
      <c r="B3522" s="1">
        <v>45062</v>
      </c>
      <c r="C3522" s="1" t="s">
        <v>10053</v>
      </c>
    </row>
    <row r="3523" spans="1:3">
      <c r="A3523">
        <v>2</v>
      </c>
      <c r="B3523" s="1">
        <v>45062</v>
      </c>
      <c r="C3523" s="1" t="s">
        <v>10053</v>
      </c>
    </row>
    <row r="3524" spans="1:3">
      <c r="A3524">
        <v>10</v>
      </c>
      <c r="B3524" s="1">
        <v>45062</v>
      </c>
      <c r="C3524" s="1" t="s">
        <v>10053</v>
      </c>
    </row>
    <row r="3525" spans="1:3">
      <c r="A3525">
        <v>25</v>
      </c>
      <c r="B3525" s="1">
        <v>45062</v>
      </c>
      <c r="C3525" s="1" t="s">
        <v>10053</v>
      </c>
    </row>
    <row r="3526" spans="1:3">
      <c r="A3526">
        <v>15</v>
      </c>
      <c r="B3526" s="1">
        <v>45062</v>
      </c>
      <c r="C3526" s="1" t="s">
        <v>10053</v>
      </c>
    </row>
    <row r="3527" spans="1:3">
      <c r="A3527">
        <v>3</v>
      </c>
      <c r="B3527" s="1">
        <v>45062</v>
      </c>
      <c r="C3527" s="1" t="s">
        <v>10053</v>
      </c>
    </row>
    <row r="3528" spans="1:3">
      <c r="A3528">
        <v>8</v>
      </c>
      <c r="B3528" s="1">
        <v>45062</v>
      </c>
      <c r="C3528" s="1" t="s">
        <v>10053</v>
      </c>
    </row>
    <row r="3529" spans="1:3">
      <c r="A3529">
        <v>4</v>
      </c>
      <c r="B3529" s="1">
        <v>45062</v>
      </c>
      <c r="C3529" s="1" t="s">
        <v>10053</v>
      </c>
    </row>
    <row r="3530" spans="1:3">
      <c r="A3530">
        <v>9</v>
      </c>
      <c r="B3530" s="1">
        <v>45062</v>
      </c>
      <c r="C3530" s="1" t="s">
        <v>10053</v>
      </c>
    </row>
    <row r="3531" spans="1:3">
      <c r="A3531">
        <v>8</v>
      </c>
      <c r="B3531" s="1">
        <v>45062</v>
      </c>
      <c r="C3531" s="1" t="s">
        <v>10053</v>
      </c>
    </row>
    <row r="3532" spans="1:3">
      <c r="A3532">
        <v>1.5</v>
      </c>
      <c r="B3532" s="1">
        <v>45062</v>
      </c>
      <c r="C3532" s="1" t="s">
        <v>10053</v>
      </c>
    </row>
    <row r="3533" spans="1:3">
      <c r="A3533">
        <v>12</v>
      </c>
      <c r="B3533" s="1">
        <v>45062</v>
      </c>
      <c r="C3533" s="1" t="s">
        <v>10053</v>
      </c>
    </row>
    <row r="3534" spans="1:3">
      <c r="A3534">
        <v>6</v>
      </c>
      <c r="B3534" s="1">
        <v>45062</v>
      </c>
      <c r="C3534" s="1" t="s">
        <v>10053</v>
      </c>
    </row>
    <row r="3535" spans="1:3">
      <c r="A3535">
        <v>7.5</v>
      </c>
      <c r="B3535" s="1">
        <v>45062</v>
      </c>
      <c r="C3535" s="1" t="s">
        <v>10053</v>
      </c>
    </row>
    <row r="3536" spans="1:3">
      <c r="A3536">
        <v>20</v>
      </c>
      <c r="B3536" s="1">
        <v>45062</v>
      </c>
      <c r="C3536" s="1" t="s">
        <v>10053</v>
      </c>
    </row>
    <row r="3537" spans="1:3">
      <c r="A3537">
        <v>6</v>
      </c>
      <c r="B3537" s="1">
        <v>45062</v>
      </c>
      <c r="C3537" s="1" t="s">
        <v>10053</v>
      </c>
    </row>
    <row r="3538" spans="1:3">
      <c r="A3538">
        <v>20</v>
      </c>
      <c r="B3538" s="1">
        <v>45062</v>
      </c>
      <c r="C3538" s="1" t="s">
        <v>10053</v>
      </c>
    </row>
    <row r="3539" spans="1:3">
      <c r="A3539">
        <v>12</v>
      </c>
      <c r="B3539" s="1">
        <v>45062</v>
      </c>
      <c r="C3539" s="1" t="s">
        <v>10053</v>
      </c>
    </row>
    <row r="3540" spans="1:3">
      <c r="A3540">
        <v>10</v>
      </c>
      <c r="B3540" s="1">
        <v>45062</v>
      </c>
      <c r="C3540" s="1" t="s">
        <v>10053</v>
      </c>
    </row>
    <row r="3541" spans="1:3">
      <c r="A3541">
        <v>15</v>
      </c>
      <c r="B3541" s="1">
        <v>45063</v>
      </c>
      <c r="C3541" s="1" t="s">
        <v>10053</v>
      </c>
    </row>
    <row r="3542" spans="1:3">
      <c r="A3542">
        <v>2</v>
      </c>
      <c r="B3542" s="1">
        <v>45063</v>
      </c>
      <c r="C3542" s="1" t="s">
        <v>10053</v>
      </c>
    </row>
    <row r="3543" spans="1:3">
      <c r="A3543">
        <v>8</v>
      </c>
      <c r="B3543" s="1">
        <v>45063</v>
      </c>
      <c r="C3543" s="1" t="s">
        <v>10053</v>
      </c>
    </row>
    <row r="3544" spans="1:3">
      <c r="A3544">
        <v>5</v>
      </c>
      <c r="B3544" s="1">
        <v>45063</v>
      </c>
      <c r="C3544" s="1" t="s">
        <v>10053</v>
      </c>
    </row>
    <row r="3545" spans="1:3">
      <c r="A3545">
        <v>5</v>
      </c>
      <c r="B3545" s="1">
        <v>45063</v>
      </c>
      <c r="C3545" s="1" t="s">
        <v>10053</v>
      </c>
    </row>
    <row r="3546" spans="1:3">
      <c r="A3546">
        <v>12</v>
      </c>
      <c r="B3546" s="1">
        <v>45063</v>
      </c>
      <c r="C3546" s="1" t="s">
        <v>10053</v>
      </c>
    </row>
    <row r="3547" spans="1:3">
      <c r="A3547">
        <v>15</v>
      </c>
      <c r="B3547" s="1">
        <v>45063</v>
      </c>
      <c r="C3547" s="1" t="s">
        <v>10053</v>
      </c>
    </row>
    <row r="3548" spans="1:3">
      <c r="A3548">
        <v>3</v>
      </c>
      <c r="B3548" s="1">
        <v>45063</v>
      </c>
      <c r="C3548" s="1" t="s">
        <v>10053</v>
      </c>
    </row>
    <row r="3549" spans="1:3">
      <c r="A3549">
        <v>20</v>
      </c>
      <c r="B3549" s="1">
        <v>45063</v>
      </c>
      <c r="C3549" s="1" t="s">
        <v>10053</v>
      </c>
    </row>
    <row r="3550" spans="1:3">
      <c r="A3550">
        <v>2</v>
      </c>
      <c r="B3550" s="1">
        <v>45063</v>
      </c>
      <c r="C3550" s="1" t="s">
        <v>10053</v>
      </c>
    </row>
    <row r="3551" spans="1:3">
      <c r="A3551">
        <v>6</v>
      </c>
      <c r="B3551" s="1">
        <v>45063</v>
      </c>
      <c r="C3551" s="1" t="s">
        <v>10053</v>
      </c>
    </row>
    <row r="3552" spans="1:3">
      <c r="A3552">
        <v>20</v>
      </c>
      <c r="B3552" s="1">
        <v>45063</v>
      </c>
      <c r="C3552" s="1" t="s">
        <v>10053</v>
      </c>
    </row>
    <row r="3553" spans="1:3">
      <c r="A3553">
        <v>3</v>
      </c>
      <c r="B3553" s="1">
        <v>45063</v>
      </c>
      <c r="C3553" s="1" t="s">
        <v>10053</v>
      </c>
    </row>
    <row r="3554" spans="1:3">
      <c r="A3554">
        <v>4.5</v>
      </c>
      <c r="B3554" s="1">
        <v>45063</v>
      </c>
      <c r="C3554" s="1" t="s">
        <v>10053</v>
      </c>
    </row>
    <row r="3555" spans="1:3">
      <c r="A3555">
        <v>4</v>
      </c>
      <c r="B3555" s="1">
        <v>45063</v>
      </c>
      <c r="C3555" s="1" t="s">
        <v>10053</v>
      </c>
    </row>
    <row r="3556" spans="1:3">
      <c r="A3556">
        <v>16</v>
      </c>
      <c r="B3556" s="1">
        <v>45063</v>
      </c>
      <c r="C3556" s="1" t="s">
        <v>10053</v>
      </c>
    </row>
    <row r="3557" spans="1:3">
      <c r="A3557">
        <v>2</v>
      </c>
      <c r="B3557" s="1">
        <v>45063</v>
      </c>
      <c r="C3557" s="1" t="s">
        <v>10053</v>
      </c>
    </row>
    <row r="3558" spans="1:3">
      <c r="A3558">
        <v>20</v>
      </c>
      <c r="B3558" s="1">
        <v>45063</v>
      </c>
      <c r="C3558" s="1" t="s">
        <v>10053</v>
      </c>
    </row>
    <row r="3559" spans="1:3">
      <c r="A3559">
        <v>16</v>
      </c>
      <c r="B3559" s="1">
        <v>45063</v>
      </c>
      <c r="C3559" s="1" t="s">
        <v>10053</v>
      </c>
    </row>
    <row r="3560" spans="1:3">
      <c r="A3560">
        <v>1</v>
      </c>
      <c r="B3560" s="1">
        <v>45063</v>
      </c>
      <c r="C3560" s="1" t="s">
        <v>10053</v>
      </c>
    </row>
    <row r="3561" spans="1:3">
      <c r="A3561">
        <v>5</v>
      </c>
      <c r="B3561" s="1">
        <v>45063</v>
      </c>
      <c r="C3561" s="1" t="s">
        <v>10053</v>
      </c>
    </row>
    <row r="3562" spans="1:3">
      <c r="A3562">
        <v>6</v>
      </c>
      <c r="B3562" s="1">
        <v>45063</v>
      </c>
      <c r="C3562" s="1" t="s">
        <v>10053</v>
      </c>
    </row>
    <row r="3563" spans="1:3">
      <c r="A3563">
        <v>5</v>
      </c>
      <c r="B3563" s="1">
        <v>45063</v>
      </c>
      <c r="C3563" s="1" t="s">
        <v>10053</v>
      </c>
    </row>
    <row r="3564" spans="1:3">
      <c r="A3564">
        <v>12</v>
      </c>
      <c r="B3564" s="1">
        <v>45063</v>
      </c>
      <c r="C3564" s="1" t="s">
        <v>10053</v>
      </c>
    </row>
    <row r="3565" spans="1:3">
      <c r="A3565">
        <v>6</v>
      </c>
      <c r="B3565" s="1">
        <v>45063</v>
      </c>
      <c r="C3565" s="1" t="s">
        <v>10053</v>
      </c>
    </row>
    <row r="3566" spans="1:3">
      <c r="A3566">
        <v>12</v>
      </c>
      <c r="B3566" s="1">
        <v>45063</v>
      </c>
      <c r="C3566" s="1" t="s">
        <v>10053</v>
      </c>
    </row>
    <row r="3567" spans="1:3">
      <c r="A3567">
        <v>4</v>
      </c>
      <c r="B3567" s="1">
        <v>45063</v>
      </c>
      <c r="C3567" s="1" t="s">
        <v>10053</v>
      </c>
    </row>
    <row r="3568" spans="1:3">
      <c r="A3568">
        <v>20</v>
      </c>
      <c r="B3568" s="1">
        <v>45063</v>
      </c>
      <c r="C3568" s="1" t="s">
        <v>10053</v>
      </c>
    </row>
    <row r="3569" spans="1:3">
      <c r="A3569">
        <v>4</v>
      </c>
      <c r="B3569" s="1">
        <v>45063</v>
      </c>
      <c r="C3569" s="1" t="s">
        <v>10053</v>
      </c>
    </row>
    <row r="3570" spans="1:3">
      <c r="A3570">
        <v>20</v>
      </c>
      <c r="B3570" s="1">
        <v>45064</v>
      </c>
      <c r="C3570" s="1" t="s">
        <v>10053</v>
      </c>
    </row>
    <row r="3571" spans="1:3">
      <c r="A3571">
        <v>5</v>
      </c>
      <c r="B3571" s="1">
        <v>45064</v>
      </c>
      <c r="C3571" s="1" t="s">
        <v>10053</v>
      </c>
    </row>
    <row r="3572" spans="1:3">
      <c r="A3572">
        <v>0</v>
      </c>
      <c r="B3572" s="1">
        <v>45064</v>
      </c>
      <c r="C3572" s="1" t="s">
        <v>10053</v>
      </c>
    </row>
    <row r="3573" spans="1:3">
      <c r="A3573">
        <v>4.5</v>
      </c>
      <c r="B3573" s="1">
        <v>45064</v>
      </c>
      <c r="C3573" s="1" t="s">
        <v>10053</v>
      </c>
    </row>
    <row r="3574" spans="1:3">
      <c r="A3574">
        <v>12</v>
      </c>
      <c r="B3574" s="1">
        <v>45064</v>
      </c>
      <c r="C3574" s="1" t="s">
        <v>10053</v>
      </c>
    </row>
    <row r="3575" spans="1:3">
      <c r="A3575">
        <v>12</v>
      </c>
      <c r="B3575" s="1">
        <v>45064</v>
      </c>
      <c r="C3575" s="1" t="s">
        <v>10053</v>
      </c>
    </row>
    <row r="3576" spans="1:3">
      <c r="A3576">
        <v>1.5</v>
      </c>
      <c r="B3576" s="1">
        <v>45064</v>
      </c>
      <c r="C3576" s="1" t="s">
        <v>10053</v>
      </c>
    </row>
    <row r="3577" spans="1:3">
      <c r="A3577">
        <v>3</v>
      </c>
      <c r="B3577" s="1">
        <v>45064</v>
      </c>
      <c r="C3577" s="1" t="s">
        <v>10053</v>
      </c>
    </row>
    <row r="3578" spans="1:3">
      <c r="A3578">
        <v>2</v>
      </c>
      <c r="B3578" s="1">
        <v>45064</v>
      </c>
      <c r="C3578" s="1" t="s">
        <v>10053</v>
      </c>
    </row>
    <row r="3579" spans="1:3">
      <c r="A3579">
        <v>12</v>
      </c>
      <c r="B3579" s="1">
        <v>45064</v>
      </c>
      <c r="C3579" s="1" t="s">
        <v>10053</v>
      </c>
    </row>
    <row r="3580" spans="1:3">
      <c r="A3580">
        <v>2</v>
      </c>
      <c r="B3580" s="1">
        <v>45064</v>
      </c>
      <c r="C3580" s="1" t="s">
        <v>10053</v>
      </c>
    </row>
    <row r="3581" spans="1:3">
      <c r="A3581">
        <v>12</v>
      </c>
      <c r="B3581" s="1">
        <v>45064</v>
      </c>
      <c r="C3581" s="1" t="s">
        <v>10053</v>
      </c>
    </row>
    <row r="3582" spans="1:3">
      <c r="A3582">
        <v>3</v>
      </c>
      <c r="B3582" s="1">
        <v>45064</v>
      </c>
      <c r="C3582" s="1" t="s">
        <v>10053</v>
      </c>
    </row>
    <row r="3583" spans="1:3">
      <c r="A3583">
        <v>25</v>
      </c>
      <c r="B3583" s="1">
        <v>45064</v>
      </c>
      <c r="C3583" s="1" t="s">
        <v>10053</v>
      </c>
    </row>
    <row r="3584" spans="1:3">
      <c r="A3584">
        <v>4</v>
      </c>
      <c r="B3584" s="1">
        <v>45064</v>
      </c>
      <c r="C3584" s="1" t="s">
        <v>10053</v>
      </c>
    </row>
    <row r="3585" spans="1:3">
      <c r="A3585">
        <v>12</v>
      </c>
      <c r="B3585" s="1">
        <v>45064</v>
      </c>
      <c r="C3585" s="1" t="s">
        <v>10053</v>
      </c>
    </row>
    <row r="3586" spans="1:3">
      <c r="A3586">
        <v>2</v>
      </c>
      <c r="B3586" s="1">
        <v>45064</v>
      </c>
      <c r="C3586" s="1" t="s">
        <v>10053</v>
      </c>
    </row>
    <row r="3587" spans="1:3">
      <c r="A3587">
        <v>10</v>
      </c>
      <c r="B3587" s="1">
        <v>45064</v>
      </c>
      <c r="C3587" s="1" t="s">
        <v>10053</v>
      </c>
    </row>
    <row r="3588" spans="1:3">
      <c r="A3588">
        <v>6</v>
      </c>
      <c r="B3588" s="1">
        <v>45064</v>
      </c>
      <c r="C3588" s="1" t="s">
        <v>10053</v>
      </c>
    </row>
    <row r="3589" spans="1:3">
      <c r="A3589">
        <v>4</v>
      </c>
      <c r="B3589" s="1">
        <v>45064</v>
      </c>
      <c r="C3589" s="1" t="s">
        <v>10053</v>
      </c>
    </row>
    <row r="3590" spans="1:3">
      <c r="A3590">
        <v>2</v>
      </c>
      <c r="B3590" s="1">
        <v>45064</v>
      </c>
      <c r="C3590" s="1" t="s">
        <v>10053</v>
      </c>
    </row>
    <row r="3591" spans="1:3">
      <c r="A3591">
        <v>6</v>
      </c>
      <c r="B3591" s="1">
        <v>45064</v>
      </c>
      <c r="C3591" s="1" t="s">
        <v>10053</v>
      </c>
    </row>
    <row r="3592" spans="1:3">
      <c r="A3592">
        <v>4</v>
      </c>
      <c r="B3592" s="1">
        <v>45064</v>
      </c>
      <c r="C3592" s="1" t="s">
        <v>10053</v>
      </c>
    </row>
    <row r="3593" spans="1:3">
      <c r="A3593">
        <v>4</v>
      </c>
      <c r="B3593" s="1">
        <v>45064</v>
      </c>
      <c r="C3593" s="1" t="s">
        <v>10053</v>
      </c>
    </row>
    <row r="3594" spans="1:3">
      <c r="A3594">
        <v>3</v>
      </c>
      <c r="B3594" s="1">
        <v>45064</v>
      </c>
      <c r="C3594" s="1" t="s">
        <v>10053</v>
      </c>
    </row>
    <row r="3595" spans="1:3">
      <c r="A3595">
        <v>16</v>
      </c>
      <c r="B3595" s="1">
        <v>45064</v>
      </c>
      <c r="C3595" s="1" t="s">
        <v>10053</v>
      </c>
    </row>
    <row r="3596" spans="1:3">
      <c r="A3596">
        <v>8</v>
      </c>
      <c r="B3596" s="1">
        <v>45064</v>
      </c>
      <c r="C3596" s="1" t="s">
        <v>10053</v>
      </c>
    </row>
    <row r="3597" spans="1:3">
      <c r="A3597">
        <v>5</v>
      </c>
      <c r="B3597" s="1">
        <v>45064</v>
      </c>
      <c r="C3597" s="1" t="s">
        <v>10053</v>
      </c>
    </row>
    <row r="3598" spans="1:3">
      <c r="A3598">
        <v>15</v>
      </c>
      <c r="B3598" s="1">
        <v>45064</v>
      </c>
      <c r="C3598" s="1" t="s">
        <v>10053</v>
      </c>
    </row>
    <row r="3599" spans="1:3">
      <c r="A3599">
        <v>4</v>
      </c>
      <c r="B3599" s="1">
        <v>45064</v>
      </c>
      <c r="C3599" s="1" t="s">
        <v>10053</v>
      </c>
    </row>
    <row r="3600" spans="1:3">
      <c r="A3600">
        <v>20</v>
      </c>
      <c r="B3600" s="1">
        <v>45064</v>
      </c>
      <c r="C3600" s="1" t="s">
        <v>10053</v>
      </c>
    </row>
    <row r="3601" spans="1:3">
      <c r="A3601">
        <v>25</v>
      </c>
      <c r="B3601" s="1">
        <v>45064</v>
      </c>
      <c r="C3601" s="1" t="s">
        <v>10053</v>
      </c>
    </row>
    <row r="3602" spans="1:3">
      <c r="A3602">
        <v>2</v>
      </c>
      <c r="B3602" s="1">
        <v>45064</v>
      </c>
      <c r="C3602" s="1" t="s">
        <v>10053</v>
      </c>
    </row>
    <row r="3603" spans="1:3">
      <c r="A3603">
        <v>12</v>
      </c>
      <c r="B3603" s="1">
        <v>45064</v>
      </c>
      <c r="C3603" s="1" t="s">
        <v>10053</v>
      </c>
    </row>
    <row r="3604" spans="1:3">
      <c r="A3604">
        <v>25</v>
      </c>
      <c r="B3604" s="1">
        <v>45065</v>
      </c>
      <c r="C3604" s="1" t="s">
        <v>10053</v>
      </c>
    </row>
    <row r="3605" spans="1:3">
      <c r="A3605">
        <v>4</v>
      </c>
      <c r="B3605" s="1">
        <v>45065</v>
      </c>
      <c r="C3605" s="1" t="s">
        <v>10053</v>
      </c>
    </row>
    <row r="3606" spans="1:3">
      <c r="A3606">
        <v>16</v>
      </c>
      <c r="B3606" s="1">
        <v>45065</v>
      </c>
      <c r="C3606" s="1" t="s">
        <v>10053</v>
      </c>
    </row>
    <row r="3607" spans="1:3">
      <c r="A3607">
        <v>8</v>
      </c>
      <c r="B3607" s="1">
        <v>45065</v>
      </c>
      <c r="C3607" s="1" t="s">
        <v>10053</v>
      </c>
    </row>
    <row r="3608" spans="1:3">
      <c r="A3608">
        <v>4.5</v>
      </c>
      <c r="B3608" s="1">
        <v>45065</v>
      </c>
      <c r="C3608" s="1" t="s">
        <v>10053</v>
      </c>
    </row>
    <row r="3609" spans="1:3">
      <c r="A3609">
        <v>25</v>
      </c>
      <c r="B3609" s="1">
        <v>45065</v>
      </c>
      <c r="C3609" s="1" t="s">
        <v>10053</v>
      </c>
    </row>
    <row r="3610" spans="1:3">
      <c r="A3610">
        <v>10</v>
      </c>
      <c r="B3610" s="1">
        <v>45065</v>
      </c>
      <c r="C3610" s="1" t="s">
        <v>10053</v>
      </c>
    </row>
    <row r="3611" spans="1:3">
      <c r="A3611">
        <v>3</v>
      </c>
      <c r="B3611" s="1">
        <v>45065</v>
      </c>
      <c r="C3611" s="1" t="s">
        <v>10053</v>
      </c>
    </row>
    <row r="3612" spans="1:3">
      <c r="A3612">
        <v>5</v>
      </c>
      <c r="B3612" s="1">
        <v>45065</v>
      </c>
      <c r="C3612" s="1" t="s">
        <v>10053</v>
      </c>
    </row>
    <row r="3613" spans="1:3">
      <c r="A3613">
        <v>6</v>
      </c>
      <c r="B3613" s="1">
        <v>45065</v>
      </c>
      <c r="C3613" s="1" t="s">
        <v>10053</v>
      </c>
    </row>
    <row r="3614" spans="1:3">
      <c r="A3614">
        <v>1.5</v>
      </c>
      <c r="B3614" s="1">
        <v>45065</v>
      </c>
      <c r="C3614" s="1" t="s">
        <v>10053</v>
      </c>
    </row>
    <row r="3615" spans="1:3">
      <c r="A3615">
        <v>10</v>
      </c>
      <c r="B3615" s="1">
        <v>45065</v>
      </c>
      <c r="C3615" s="1" t="s">
        <v>10053</v>
      </c>
    </row>
    <row r="3616" spans="1:3">
      <c r="A3616">
        <v>10</v>
      </c>
      <c r="B3616" s="1">
        <v>45065</v>
      </c>
      <c r="C3616" s="1" t="s">
        <v>10053</v>
      </c>
    </row>
    <row r="3617" spans="1:3">
      <c r="A3617">
        <v>5</v>
      </c>
      <c r="B3617" s="1">
        <v>45065</v>
      </c>
      <c r="C3617" s="1" t="s">
        <v>10053</v>
      </c>
    </row>
    <row r="3618" spans="1:3">
      <c r="A3618">
        <v>4</v>
      </c>
      <c r="B3618" s="1">
        <v>45065</v>
      </c>
      <c r="C3618" s="1" t="s">
        <v>10053</v>
      </c>
    </row>
    <row r="3619" spans="1:3">
      <c r="A3619">
        <v>20</v>
      </c>
      <c r="B3619" s="1">
        <v>45065</v>
      </c>
      <c r="C3619" s="1" t="s">
        <v>10053</v>
      </c>
    </row>
    <row r="3620" spans="1:3">
      <c r="A3620">
        <v>15</v>
      </c>
      <c r="B3620" s="1">
        <v>45065</v>
      </c>
      <c r="C3620" s="1" t="s">
        <v>10053</v>
      </c>
    </row>
    <row r="3621" spans="1:3">
      <c r="A3621">
        <v>2</v>
      </c>
      <c r="B3621" s="1">
        <v>45065</v>
      </c>
      <c r="C3621" s="1" t="s">
        <v>10053</v>
      </c>
    </row>
    <row r="3622" spans="1:3">
      <c r="A3622">
        <v>5</v>
      </c>
      <c r="B3622" s="1">
        <v>45065</v>
      </c>
      <c r="C3622" s="1" t="s">
        <v>10053</v>
      </c>
    </row>
    <row r="3623" spans="1:3">
      <c r="A3623">
        <v>4</v>
      </c>
      <c r="B3623" s="1">
        <v>45065</v>
      </c>
      <c r="C3623" s="1" t="s">
        <v>10053</v>
      </c>
    </row>
    <row r="3624" spans="1:3">
      <c r="A3624">
        <v>12</v>
      </c>
      <c r="B3624" s="1">
        <v>45065</v>
      </c>
      <c r="C3624" s="1" t="s">
        <v>10053</v>
      </c>
    </row>
    <row r="3625" spans="1:3">
      <c r="A3625">
        <v>5</v>
      </c>
      <c r="B3625" s="1">
        <v>45065</v>
      </c>
      <c r="C3625" s="1" t="s">
        <v>10053</v>
      </c>
    </row>
    <row r="3626" spans="1:3">
      <c r="A3626">
        <v>8</v>
      </c>
      <c r="B3626" s="1">
        <v>45066</v>
      </c>
      <c r="C3626" s="1" t="s">
        <v>10053</v>
      </c>
    </row>
    <row r="3627" spans="1:3">
      <c r="A3627">
        <v>8</v>
      </c>
      <c r="B3627" s="1">
        <v>45066</v>
      </c>
      <c r="C3627" s="1" t="s">
        <v>10053</v>
      </c>
    </row>
    <row r="3628" spans="1:3">
      <c r="A3628">
        <v>4</v>
      </c>
      <c r="B3628" s="1">
        <v>45066</v>
      </c>
      <c r="C3628" s="1" t="s">
        <v>10053</v>
      </c>
    </row>
    <row r="3629" spans="1:3">
      <c r="A3629">
        <v>20</v>
      </c>
      <c r="B3629" s="1">
        <v>45066</v>
      </c>
      <c r="C3629" s="1" t="s">
        <v>10053</v>
      </c>
    </row>
    <row r="3630" spans="1:3">
      <c r="A3630">
        <v>3</v>
      </c>
      <c r="B3630" s="1">
        <v>45066</v>
      </c>
      <c r="C3630" s="1" t="s">
        <v>10053</v>
      </c>
    </row>
    <row r="3631" spans="1:3">
      <c r="A3631">
        <v>20</v>
      </c>
      <c r="B3631" s="1">
        <v>45066</v>
      </c>
      <c r="C3631" s="1" t="s">
        <v>10053</v>
      </c>
    </row>
    <row r="3632" spans="1:3">
      <c r="A3632">
        <v>4.5</v>
      </c>
      <c r="B3632" s="1">
        <v>45066</v>
      </c>
      <c r="C3632" s="1" t="s">
        <v>10053</v>
      </c>
    </row>
    <row r="3633" spans="1:3">
      <c r="A3633">
        <v>20</v>
      </c>
      <c r="B3633" s="1">
        <v>45066</v>
      </c>
      <c r="C3633" s="1" t="s">
        <v>10053</v>
      </c>
    </row>
    <row r="3634" spans="1:3">
      <c r="A3634">
        <v>6</v>
      </c>
      <c r="B3634" s="1">
        <v>45066</v>
      </c>
      <c r="C3634" s="1" t="s">
        <v>10053</v>
      </c>
    </row>
    <row r="3635" spans="1:3">
      <c r="A3635">
        <v>2</v>
      </c>
      <c r="B3635" s="1">
        <v>45066</v>
      </c>
      <c r="C3635" s="1" t="s">
        <v>10053</v>
      </c>
    </row>
    <row r="3636" spans="1:3">
      <c r="A3636">
        <v>20</v>
      </c>
      <c r="B3636" s="1">
        <v>45066</v>
      </c>
      <c r="C3636" s="1" t="s">
        <v>10053</v>
      </c>
    </row>
    <row r="3637" spans="1:3">
      <c r="A3637">
        <v>10</v>
      </c>
      <c r="B3637" s="1">
        <v>45066</v>
      </c>
      <c r="C3637" s="1" t="s">
        <v>10053</v>
      </c>
    </row>
    <row r="3638" spans="1:3">
      <c r="A3638">
        <v>5</v>
      </c>
      <c r="B3638" s="1">
        <v>45066</v>
      </c>
      <c r="C3638" s="1" t="s">
        <v>10053</v>
      </c>
    </row>
    <row r="3639" spans="1:3">
      <c r="A3639">
        <v>25</v>
      </c>
      <c r="B3639" s="1">
        <v>45066</v>
      </c>
      <c r="C3639" s="1" t="s">
        <v>10053</v>
      </c>
    </row>
    <row r="3640" spans="1:3">
      <c r="A3640">
        <v>9</v>
      </c>
      <c r="B3640" s="1">
        <v>45066</v>
      </c>
      <c r="C3640" s="1" t="s">
        <v>10053</v>
      </c>
    </row>
    <row r="3641" spans="1:3">
      <c r="A3641">
        <v>8</v>
      </c>
      <c r="B3641" s="1">
        <v>45066</v>
      </c>
      <c r="C3641" s="1" t="s">
        <v>10053</v>
      </c>
    </row>
    <row r="3642" spans="1:3">
      <c r="A3642">
        <v>5</v>
      </c>
      <c r="B3642" s="1">
        <v>45066</v>
      </c>
      <c r="C3642" s="1" t="s">
        <v>10053</v>
      </c>
    </row>
    <row r="3643" spans="1:3">
      <c r="A3643">
        <v>20</v>
      </c>
      <c r="B3643" s="1">
        <v>45066</v>
      </c>
      <c r="C3643" s="1" t="s">
        <v>10053</v>
      </c>
    </row>
    <row r="3644" spans="1:3">
      <c r="A3644">
        <v>6</v>
      </c>
      <c r="B3644" s="1">
        <v>45066</v>
      </c>
      <c r="C3644" s="1" t="s">
        <v>10053</v>
      </c>
    </row>
    <row r="3645" spans="1:3">
      <c r="A3645">
        <v>12</v>
      </c>
      <c r="B3645" s="1">
        <v>45066</v>
      </c>
      <c r="C3645" s="1" t="s">
        <v>10053</v>
      </c>
    </row>
    <row r="3646" spans="1:3">
      <c r="A3646">
        <v>5</v>
      </c>
      <c r="B3646" s="1">
        <v>45066</v>
      </c>
      <c r="C3646" s="1" t="s">
        <v>10053</v>
      </c>
    </row>
    <row r="3647" spans="1:3">
      <c r="A3647">
        <v>12</v>
      </c>
      <c r="B3647" s="1">
        <v>45066</v>
      </c>
      <c r="C3647" s="1" t="s">
        <v>10053</v>
      </c>
    </row>
    <row r="3648" spans="1:3">
      <c r="A3648">
        <v>3</v>
      </c>
      <c r="B3648" s="1">
        <v>45066</v>
      </c>
      <c r="C3648" s="1" t="s">
        <v>10053</v>
      </c>
    </row>
    <row r="3649" spans="1:3">
      <c r="A3649">
        <v>5</v>
      </c>
      <c r="B3649" s="1">
        <v>45066</v>
      </c>
      <c r="C3649" s="1" t="s">
        <v>10053</v>
      </c>
    </row>
    <row r="3650" spans="1:3">
      <c r="A3650">
        <v>3</v>
      </c>
      <c r="B3650" s="1">
        <v>45066</v>
      </c>
      <c r="C3650" s="1" t="s">
        <v>10053</v>
      </c>
    </row>
    <row r="3651" spans="1:3">
      <c r="A3651">
        <v>16</v>
      </c>
      <c r="B3651" s="1">
        <v>45066</v>
      </c>
      <c r="C3651" s="1" t="s">
        <v>10053</v>
      </c>
    </row>
    <row r="3652" spans="1:3">
      <c r="A3652">
        <v>8</v>
      </c>
      <c r="B3652" s="1">
        <v>45067</v>
      </c>
      <c r="C3652" s="1" t="s">
        <v>10053</v>
      </c>
    </row>
    <row r="3653" spans="1:3">
      <c r="A3653">
        <v>12</v>
      </c>
      <c r="B3653" s="1">
        <v>45067</v>
      </c>
      <c r="C3653" s="1" t="s">
        <v>10053</v>
      </c>
    </row>
    <row r="3654" spans="1:3">
      <c r="A3654">
        <v>9</v>
      </c>
      <c r="B3654" s="1">
        <v>45067</v>
      </c>
      <c r="C3654" s="1" t="s">
        <v>10053</v>
      </c>
    </row>
    <row r="3655" spans="1:3">
      <c r="A3655">
        <v>3</v>
      </c>
      <c r="B3655" s="1">
        <v>45067</v>
      </c>
      <c r="C3655" s="1" t="s">
        <v>10053</v>
      </c>
    </row>
    <row r="3656" spans="1:3">
      <c r="A3656">
        <v>9</v>
      </c>
      <c r="B3656" s="1">
        <v>45067</v>
      </c>
      <c r="C3656" s="1" t="s">
        <v>10053</v>
      </c>
    </row>
    <row r="3657" spans="1:3">
      <c r="A3657">
        <v>12</v>
      </c>
      <c r="B3657" s="1">
        <v>45067</v>
      </c>
      <c r="C3657" s="1" t="s">
        <v>10053</v>
      </c>
    </row>
    <row r="3658" spans="1:3">
      <c r="A3658">
        <v>16</v>
      </c>
      <c r="B3658" s="1">
        <v>45067</v>
      </c>
      <c r="C3658" s="1" t="s">
        <v>10053</v>
      </c>
    </row>
    <row r="3659" spans="1:3">
      <c r="A3659">
        <v>1.5</v>
      </c>
      <c r="B3659" s="1">
        <v>45067</v>
      </c>
      <c r="C3659" s="1" t="s">
        <v>10053</v>
      </c>
    </row>
    <row r="3660" spans="1:3">
      <c r="A3660">
        <v>12</v>
      </c>
      <c r="B3660" s="1">
        <v>45067</v>
      </c>
      <c r="C3660" s="1" t="s">
        <v>10053</v>
      </c>
    </row>
    <row r="3661" spans="1:3">
      <c r="A3661">
        <v>12</v>
      </c>
      <c r="B3661" s="1">
        <v>45067</v>
      </c>
      <c r="C3661" s="1" t="s">
        <v>10053</v>
      </c>
    </row>
    <row r="3662" spans="1:3">
      <c r="A3662">
        <v>1</v>
      </c>
      <c r="B3662" s="1">
        <v>45067</v>
      </c>
      <c r="C3662" s="1" t="s">
        <v>10053</v>
      </c>
    </row>
    <row r="3663" spans="1:3">
      <c r="A3663">
        <v>12</v>
      </c>
      <c r="B3663" s="1">
        <v>45067</v>
      </c>
      <c r="C3663" s="1" t="s">
        <v>10053</v>
      </c>
    </row>
    <row r="3664" spans="1:3">
      <c r="A3664">
        <v>6</v>
      </c>
      <c r="B3664" s="1">
        <v>45067</v>
      </c>
      <c r="C3664" s="1" t="s">
        <v>10053</v>
      </c>
    </row>
    <row r="3665" spans="1:3">
      <c r="A3665">
        <v>4</v>
      </c>
      <c r="B3665" s="1">
        <v>45067</v>
      </c>
      <c r="C3665" s="1" t="s">
        <v>10053</v>
      </c>
    </row>
    <row r="3666" spans="1:3">
      <c r="A3666">
        <v>5</v>
      </c>
      <c r="B3666" s="1">
        <v>45067</v>
      </c>
      <c r="C3666" s="1" t="s">
        <v>10053</v>
      </c>
    </row>
    <row r="3667" spans="1:3">
      <c r="A3667">
        <v>1</v>
      </c>
      <c r="B3667" s="1">
        <v>45067</v>
      </c>
      <c r="C3667" s="1" t="s">
        <v>10053</v>
      </c>
    </row>
    <row r="3668" spans="1:3">
      <c r="A3668">
        <v>3</v>
      </c>
      <c r="B3668" s="1">
        <v>45067</v>
      </c>
      <c r="C3668" s="1" t="s">
        <v>10053</v>
      </c>
    </row>
    <row r="3669" spans="1:3">
      <c r="A3669">
        <v>12</v>
      </c>
      <c r="B3669" s="1">
        <v>45067</v>
      </c>
      <c r="C3669" s="1" t="s">
        <v>10053</v>
      </c>
    </row>
    <row r="3670" spans="1:3">
      <c r="A3670">
        <v>12</v>
      </c>
      <c r="B3670" s="1">
        <v>45067</v>
      </c>
      <c r="C3670" s="1" t="s">
        <v>10053</v>
      </c>
    </row>
    <row r="3671" spans="1:3">
      <c r="A3671">
        <v>20</v>
      </c>
      <c r="B3671" s="1">
        <v>45067</v>
      </c>
      <c r="C3671" s="1" t="s">
        <v>10053</v>
      </c>
    </row>
    <row r="3672" spans="1:3">
      <c r="A3672">
        <v>25</v>
      </c>
      <c r="B3672" s="1">
        <v>45067</v>
      </c>
      <c r="C3672" s="1" t="s">
        <v>10053</v>
      </c>
    </row>
    <row r="3673" spans="1:3">
      <c r="A3673">
        <v>2</v>
      </c>
      <c r="B3673" s="1">
        <v>45067</v>
      </c>
      <c r="C3673" s="1" t="s">
        <v>10053</v>
      </c>
    </row>
    <row r="3674" spans="1:3">
      <c r="A3674">
        <v>5</v>
      </c>
      <c r="B3674" s="1">
        <v>45067</v>
      </c>
      <c r="C3674" s="1" t="s">
        <v>10053</v>
      </c>
    </row>
    <row r="3675" spans="1:3">
      <c r="A3675">
        <v>4</v>
      </c>
      <c r="B3675" s="1">
        <v>45067</v>
      </c>
      <c r="C3675" s="1" t="s">
        <v>10053</v>
      </c>
    </row>
    <row r="3676" spans="1:3">
      <c r="A3676">
        <v>8</v>
      </c>
      <c r="B3676" s="1">
        <v>45067</v>
      </c>
      <c r="C3676" s="1" t="s">
        <v>10053</v>
      </c>
    </row>
    <row r="3677" spans="1:3">
      <c r="A3677">
        <v>20</v>
      </c>
      <c r="B3677" s="1">
        <v>45067</v>
      </c>
      <c r="C3677" s="1" t="s">
        <v>10053</v>
      </c>
    </row>
    <row r="3678" spans="1:3">
      <c r="A3678">
        <v>3</v>
      </c>
      <c r="B3678" s="1">
        <v>45067</v>
      </c>
      <c r="C3678" s="1" t="s">
        <v>10053</v>
      </c>
    </row>
    <row r="3679" spans="1:3">
      <c r="A3679">
        <v>3</v>
      </c>
      <c r="B3679" s="1">
        <v>45067</v>
      </c>
      <c r="C3679" s="1" t="s">
        <v>10053</v>
      </c>
    </row>
    <row r="3680" spans="1:3">
      <c r="A3680">
        <v>15</v>
      </c>
      <c r="B3680" s="1">
        <v>45067</v>
      </c>
      <c r="C3680" s="1" t="s">
        <v>10053</v>
      </c>
    </row>
    <row r="3681" spans="1:3">
      <c r="A3681">
        <v>4.5</v>
      </c>
      <c r="B3681" s="1">
        <v>45067</v>
      </c>
      <c r="C3681" s="1" t="s">
        <v>10053</v>
      </c>
    </row>
    <row r="3682" spans="1:3">
      <c r="A3682">
        <v>6</v>
      </c>
      <c r="B3682" s="1">
        <v>45067</v>
      </c>
      <c r="C3682" s="1" t="s">
        <v>10053</v>
      </c>
    </row>
    <row r="3683" spans="1:3">
      <c r="A3683">
        <v>15</v>
      </c>
      <c r="B3683" s="1">
        <v>45067</v>
      </c>
      <c r="C3683" s="1" t="s">
        <v>10053</v>
      </c>
    </row>
    <row r="3684" spans="1:3">
      <c r="A3684">
        <v>8</v>
      </c>
      <c r="B3684" s="1">
        <v>45068</v>
      </c>
      <c r="C3684" s="1" t="s">
        <v>10053</v>
      </c>
    </row>
    <row r="3685" spans="1:3">
      <c r="A3685">
        <v>12</v>
      </c>
      <c r="B3685" s="1">
        <v>45068</v>
      </c>
      <c r="C3685" s="1" t="s">
        <v>10053</v>
      </c>
    </row>
    <row r="3686" spans="1:3">
      <c r="A3686">
        <v>6</v>
      </c>
      <c r="B3686" s="1">
        <v>45068</v>
      </c>
      <c r="C3686" s="1" t="s">
        <v>10053</v>
      </c>
    </row>
    <row r="3687" spans="1:3">
      <c r="A3687">
        <v>4</v>
      </c>
      <c r="B3687" s="1">
        <v>45068</v>
      </c>
      <c r="C3687" s="1" t="s">
        <v>10053</v>
      </c>
    </row>
    <row r="3688" spans="1:3">
      <c r="A3688">
        <v>10</v>
      </c>
      <c r="B3688" s="1">
        <v>45068</v>
      </c>
      <c r="C3688" s="1" t="s">
        <v>10053</v>
      </c>
    </row>
    <row r="3689" spans="1:3">
      <c r="A3689">
        <v>20</v>
      </c>
      <c r="B3689" s="1">
        <v>45068</v>
      </c>
      <c r="C3689" s="1" t="s">
        <v>10053</v>
      </c>
    </row>
    <row r="3690" spans="1:3">
      <c r="A3690">
        <v>4.5</v>
      </c>
      <c r="B3690" s="1">
        <v>45068</v>
      </c>
      <c r="C3690" s="1" t="s">
        <v>10053</v>
      </c>
    </row>
    <row r="3691" spans="1:3">
      <c r="A3691">
        <v>3</v>
      </c>
      <c r="B3691" s="1">
        <v>45068</v>
      </c>
      <c r="C3691" s="1" t="s">
        <v>10053</v>
      </c>
    </row>
    <row r="3692" spans="1:3">
      <c r="A3692">
        <v>4</v>
      </c>
      <c r="B3692" s="1">
        <v>45068</v>
      </c>
      <c r="C3692" s="1" t="s">
        <v>10053</v>
      </c>
    </row>
    <row r="3693" spans="1:3">
      <c r="A3693">
        <v>1</v>
      </c>
      <c r="B3693" s="1">
        <v>45068</v>
      </c>
      <c r="C3693" s="1" t="s">
        <v>10053</v>
      </c>
    </row>
    <row r="3694" spans="1:3">
      <c r="A3694">
        <v>15</v>
      </c>
      <c r="B3694" s="1">
        <v>45068</v>
      </c>
      <c r="C3694" s="1" t="s">
        <v>10053</v>
      </c>
    </row>
    <row r="3695" spans="1:3">
      <c r="A3695">
        <v>15</v>
      </c>
      <c r="B3695" s="1">
        <v>45068</v>
      </c>
      <c r="C3695" s="1" t="s">
        <v>10053</v>
      </c>
    </row>
    <row r="3696" spans="1:3">
      <c r="A3696">
        <v>15</v>
      </c>
      <c r="B3696" s="1">
        <v>45068</v>
      </c>
      <c r="C3696" s="1" t="s">
        <v>10053</v>
      </c>
    </row>
    <row r="3697" spans="1:3">
      <c r="A3697">
        <v>5</v>
      </c>
      <c r="B3697" s="1">
        <v>45068</v>
      </c>
      <c r="C3697" s="1" t="s">
        <v>10053</v>
      </c>
    </row>
    <row r="3698" spans="1:3">
      <c r="A3698">
        <v>15</v>
      </c>
      <c r="B3698" s="1">
        <v>45068</v>
      </c>
      <c r="C3698" s="1" t="s">
        <v>10053</v>
      </c>
    </row>
    <row r="3699" spans="1:3">
      <c r="A3699">
        <v>20</v>
      </c>
      <c r="B3699" s="1">
        <v>45068</v>
      </c>
      <c r="C3699" s="1" t="s">
        <v>10053</v>
      </c>
    </row>
    <row r="3700" spans="1:3">
      <c r="A3700">
        <v>16</v>
      </c>
      <c r="B3700" s="1">
        <v>45068</v>
      </c>
      <c r="C3700" s="1" t="s">
        <v>10053</v>
      </c>
    </row>
    <row r="3701" spans="1:3">
      <c r="A3701">
        <v>3</v>
      </c>
      <c r="B3701" s="1">
        <v>45068</v>
      </c>
      <c r="C3701" s="1" t="s">
        <v>10053</v>
      </c>
    </row>
    <row r="3702" spans="1:3">
      <c r="A3702">
        <v>6</v>
      </c>
      <c r="B3702" s="1">
        <v>45068</v>
      </c>
      <c r="C3702" s="1" t="s">
        <v>10053</v>
      </c>
    </row>
    <row r="3703" spans="1:3">
      <c r="A3703">
        <v>4</v>
      </c>
      <c r="B3703" s="1">
        <v>45068</v>
      </c>
      <c r="C3703" s="1" t="s">
        <v>10053</v>
      </c>
    </row>
    <row r="3704" spans="1:3">
      <c r="A3704">
        <v>12</v>
      </c>
      <c r="B3704" s="1">
        <v>45068</v>
      </c>
      <c r="C3704" s="1" t="s">
        <v>10053</v>
      </c>
    </row>
    <row r="3705" spans="1:3">
      <c r="A3705">
        <v>16</v>
      </c>
      <c r="B3705" s="1">
        <v>45068</v>
      </c>
      <c r="C3705" s="1" t="s">
        <v>10053</v>
      </c>
    </row>
    <row r="3706" spans="1:3">
      <c r="A3706">
        <v>4.5</v>
      </c>
      <c r="B3706" s="1">
        <v>45068</v>
      </c>
      <c r="C3706" s="1" t="s">
        <v>10053</v>
      </c>
    </row>
    <row r="3707" spans="1:3">
      <c r="A3707">
        <v>10</v>
      </c>
      <c r="B3707" s="1">
        <v>45068</v>
      </c>
      <c r="C3707" s="1" t="s">
        <v>10053</v>
      </c>
    </row>
    <row r="3708" spans="1:3">
      <c r="A3708">
        <v>10</v>
      </c>
      <c r="B3708" s="1">
        <v>45069</v>
      </c>
      <c r="C3708" s="1" t="s">
        <v>10053</v>
      </c>
    </row>
    <row r="3709" spans="1:3">
      <c r="A3709">
        <v>3</v>
      </c>
      <c r="B3709" s="1">
        <v>45069</v>
      </c>
      <c r="C3709" s="1" t="s">
        <v>10053</v>
      </c>
    </row>
    <row r="3710" spans="1:3">
      <c r="A3710">
        <v>7.5</v>
      </c>
      <c r="B3710" s="1">
        <v>45069</v>
      </c>
      <c r="C3710" s="1" t="s">
        <v>10053</v>
      </c>
    </row>
    <row r="3711" spans="1:3">
      <c r="A3711">
        <v>20</v>
      </c>
      <c r="B3711" s="1">
        <v>45069</v>
      </c>
      <c r="C3711" s="1" t="s">
        <v>10053</v>
      </c>
    </row>
    <row r="3712" spans="1:3">
      <c r="A3712">
        <v>10</v>
      </c>
      <c r="B3712" s="1">
        <v>45069</v>
      </c>
      <c r="C3712" s="1" t="s">
        <v>10053</v>
      </c>
    </row>
    <row r="3713" spans="1:3">
      <c r="A3713">
        <v>12</v>
      </c>
      <c r="B3713" s="1">
        <v>45069</v>
      </c>
      <c r="C3713" s="1" t="s">
        <v>10053</v>
      </c>
    </row>
    <row r="3714" spans="1:3">
      <c r="A3714">
        <v>20</v>
      </c>
      <c r="B3714" s="1">
        <v>45069</v>
      </c>
      <c r="C3714" s="1" t="s">
        <v>10053</v>
      </c>
    </row>
    <row r="3715" spans="1:3">
      <c r="A3715">
        <v>3</v>
      </c>
      <c r="B3715" s="1">
        <v>45069</v>
      </c>
      <c r="C3715" s="1" t="s">
        <v>10053</v>
      </c>
    </row>
    <row r="3716" spans="1:3">
      <c r="A3716">
        <v>20</v>
      </c>
      <c r="B3716" s="1">
        <v>45069</v>
      </c>
      <c r="C3716" s="1" t="s">
        <v>10053</v>
      </c>
    </row>
    <row r="3717" spans="1:3">
      <c r="A3717">
        <v>20</v>
      </c>
      <c r="B3717" s="1">
        <v>45069</v>
      </c>
      <c r="C3717" s="1" t="s">
        <v>10053</v>
      </c>
    </row>
    <row r="3718" spans="1:3">
      <c r="A3718">
        <v>8</v>
      </c>
      <c r="B3718" s="1">
        <v>45069</v>
      </c>
      <c r="C3718" s="1" t="s">
        <v>10053</v>
      </c>
    </row>
    <row r="3719" spans="1:3">
      <c r="A3719">
        <v>10</v>
      </c>
      <c r="B3719" s="1">
        <v>45069</v>
      </c>
      <c r="C3719" s="1" t="s">
        <v>10053</v>
      </c>
    </row>
    <row r="3720" spans="1:3">
      <c r="A3720">
        <v>3</v>
      </c>
      <c r="B3720" s="1">
        <v>45069</v>
      </c>
      <c r="C3720" s="1" t="s">
        <v>10053</v>
      </c>
    </row>
    <row r="3721" spans="1:3">
      <c r="A3721">
        <v>4</v>
      </c>
      <c r="B3721" s="1">
        <v>45069</v>
      </c>
      <c r="C3721" s="1" t="s">
        <v>10053</v>
      </c>
    </row>
    <row r="3722" spans="1:3">
      <c r="A3722">
        <v>12</v>
      </c>
      <c r="B3722" s="1">
        <v>45069</v>
      </c>
      <c r="C3722" s="1" t="s">
        <v>10053</v>
      </c>
    </row>
    <row r="3723" spans="1:3">
      <c r="A3723">
        <v>20</v>
      </c>
      <c r="B3723" s="1">
        <v>45069</v>
      </c>
      <c r="C3723" s="1" t="s">
        <v>10053</v>
      </c>
    </row>
    <row r="3724" spans="1:3">
      <c r="A3724">
        <v>6</v>
      </c>
      <c r="B3724" s="1">
        <v>45069</v>
      </c>
      <c r="C3724" s="1" t="s">
        <v>10053</v>
      </c>
    </row>
    <row r="3725" spans="1:3">
      <c r="A3725">
        <v>5</v>
      </c>
      <c r="B3725" s="1">
        <v>45069</v>
      </c>
      <c r="C3725" s="1" t="s">
        <v>10053</v>
      </c>
    </row>
    <row r="3726" spans="1:3">
      <c r="A3726">
        <v>12</v>
      </c>
      <c r="B3726" s="1">
        <v>45069</v>
      </c>
      <c r="C3726" s="1" t="s">
        <v>10053</v>
      </c>
    </row>
    <row r="3727" spans="1:3">
      <c r="A3727">
        <v>7.5</v>
      </c>
      <c r="B3727" s="1">
        <v>45069</v>
      </c>
      <c r="C3727" s="1" t="s">
        <v>10053</v>
      </c>
    </row>
    <row r="3728" spans="1:3">
      <c r="A3728">
        <v>9</v>
      </c>
      <c r="B3728" s="1">
        <v>45069</v>
      </c>
      <c r="C3728" s="1" t="s">
        <v>10053</v>
      </c>
    </row>
    <row r="3729" spans="1:3">
      <c r="A3729">
        <v>6</v>
      </c>
      <c r="B3729" s="1">
        <v>45069</v>
      </c>
      <c r="C3729" s="1" t="s">
        <v>10053</v>
      </c>
    </row>
    <row r="3730" spans="1:3">
      <c r="A3730">
        <v>2</v>
      </c>
      <c r="B3730" s="1">
        <v>45069</v>
      </c>
      <c r="C3730" s="1" t="s">
        <v>10053</v>
      </c>
    </row>
    <row r="3731" spans="1:3">
      <c r="A3731">
        <v>2</v>
      </c>
      <c r="B3731" s="1">
        <v>45069</v>
      </c>
      <c r="C3731" s="1" t="s">
        <v>10053</v>
      </c>
    </row>
    <row r="3732" spans="1:3">
      <c r="A3732">
        <v>16</v>
      </c>
      <c r="B3732" s="1">
        <v>45070</v>
      </c>
      <c r="C3732" s="1" t="s">
        <v>10053</v>
      </c>
    </row>
    <row r="3733" spans="1:3">
      <c r="A3733">
        <v>5</v>
      </c>
      <c r="B3733" s="1">
        <v>45070</v>
      </c>
      <c r="C3733" s="1" t="s">
        <v>10053</v>
      </c>
    </row>
    <row r="3734" spans="1:3">
      <c r="A3734">
        <v>6</v>
      </c>
      <c r="B3734" s="1">
        <v>45070</v>
      </c>
      <c r="C3734" s="1" t="s">
        <v>10053</v>
      </c>
    </row>
    <row r="3735" spans="1:3">
      <c r="A3735">
        <v>1.5</v>
      </c>
      <c r="B3735" s="1">
        <v>45070</v>
      </c>
      <c r="C3735" s="1" t="s">
        <v>10053</v>
      </c>
    </row>
    <row r="3736" spans="1:3">
      <c r="A3736">
        <v>1.5</v>
      </c>
      <c r="B3736" s="1">
        <v>45070</v>
      </c>
      <c r="C3736" s="1" t="s">
        <v>10053</v>
      </c>
    </row>
    <row r="3737" spans="1:3">
      <c r="A3737">
        <v>4</v>
      </c>
      <c r="B3737" s="1">
        <v>45070</v>
      </c>
      <c r="C3737" s="1" t="s">
        <v>10053</v>
      </c>
    </row>
    <row r="3738" spans="1:3">
      <c r="A3738">
        <v>1.5</v>
      </c>
      <c r="B3738" s="1">
        <v>45070</v>
      </c>
      <c r="C3738" s="1" t="s">
        <v>10053</v>
      </c>
    </row>
    <row r="3739" spans="1:3">
      <c r="A3739">
        <v>16</v>
      </c>
      <c r="B3739" s="1">
        <v>45070</v>
      </c>
      <c r="C3739" s="1" t="s">
        <v>10053</v>
      </c>
    </row>
    <row r="3740" spans="1:3">
      <c r="A3740">
        <v>4</v>
      </c>
      <c r="B3740" s="1">
        <v>45070</v>
      </c>
      <c r="C3740" s="1" t="s">
        <v>10053</v>
      </c>
    </row>
    <row r="3741" spans="1:3">
      <c r="A3741">
        <v>9</v>
      </c>
      <c r="B3741" s="1">
        <v>45070</v>
      </c>
      <c r="C3741" s="1" t="s">
        <v>10053</v>
      </c>
    </row>
    <row r="3742" spans="1:3">
      <c r="A3742">
        <v>16</v>
      </c>
      <c r="B3742" s="1">
        <v>45070</v>
      </c>
      <c r="C3742" s="1" t="s">
        <v>10053</v>
      </c>
    </row>
    <row r="3743" spans="1:3">
      <c r="A3743">
        <v>4</v>
      </c>
      <c r="B3743" s="1">
        <v>45070</v>
      </c>
      <c r="C3743" s="1" t="s">
        <v>10053</v>
      </c>
    </row>
    <row r="3744" spans="1:3">
      <c r="A3744">
        <v>4</v>
      </c>
      <c r="B3744" s="1">
        <v>45070</v>
      </c>
      <c r="C3744" s="1" t="s">
        <v>10053</v>
      </c>
    </row>
    <row r="3745" spans="1:3">
      <c r="A3745">
        <v>20</v>
      </c>
      <c r="B3745" s="1">
        <v>45070</v>
      </c>
      <c r="C3745" s="1" t="s">
        <v>10053</v>
      </c>
    </row>
    <row r="3746" spans="1:3">
      <c r="A3746">
        <v>16</v>
      </c>
      <c r="B3746" s="1">
        <v>45070</v>
      </c>
      <c r="C3746" s="1" t="s">
        <v>10053</v>
      </c>
    </row>
    <row r="3747" spans="1:3">
      <c r="A3747">
        <v>6</v>
      </c>
      <c r="B3747" s="1">
        <v>45070</v>
      </c>
      <c r="C3747" s="1" t="s">
        <v>10053</v>
      </c>
    </row>
    <row r="3748" spans="1:3">
      <c r="A3748">
        <v>9</v>
      </c>
      <c r="B3748" s="1">
        <v>45070</v>
      </c>
      <c r="C3748" s="1" t="s">
        <v>10053</v>
      </c>
    </row>
    <row r="3749" spans="1:3">
      <c r="A3749">
        <v>3</v>
      </c>
      <c r="B3749" s="1">
        <v>45070</v>
      </c>
      <c r="C3749" s="1" t="s">
        <v>10053</v>
      </c>
    </row>
    <row r="3750" spans="1:3">
      <c r="A3750">
        <v>10</v>
      </c>
      <c r="B3750" s="1">
        <v>45070</v>
      </c>
      <c r="C3750" s="1" t="s">
        <v>10053</v>
      </c>
    </row>
    <row r="3751" spans="1:3">
      <c r="A3751">
        <v>20</v>
      </c>
      <c r="B3751" s="1">
        <v>45070</v>
      </c>
      <c r="C3751" s="1" t="s">
        <v>10053</v>
      </c>
    </row>
    <row r="3752" spans="1:3">
      <c r="A3752">
        <v>16</v>
      </c>
      <c r="B3752" s="1">
        <v>45070</v>
      </c>
      <c r="C3752" s="1" t="s">
        <v>10053</v>
      </c>
    </row>
    <row r="3753" spans="1:3">
      <c r="A3753">
        <v>9</v>
      </c>
      <c r="B3753" s="1">
        <v>45070</v>
      </c>
      <c r="C3753" s="1" t="s">
        <v>10053</v>
      </c>
    </row>
    <row r="3754" spans="1:3">
      <c r="A3754">
        <v>6</v>
      </c>
      <c r="B3754" s="1">
        <v>45070</v>
      </c>
      <c r="C3754" s="1" t="s">
        <v>10053</v>
      </c>
    </row>
    <row r="3755" spans="1:3">
      <c r="A3755">
        <v>9</v>
      </c>
      <c r="B3755" s="1">
        <v>45070</v>
      </c>
      <c r="C3755" s="1" t="s">
        <v>10053</v>
      </c>
    </row>
    <row r="3756" spans="1:3">
      <c r="A3756">
        <v>3</v>
      </c>
      <c r="B3756" s="1">
        <v>45070</v>
      </c>
      <c r="C3756" s="1" t="s">
        <v>10053</v>
      </c>
    </row>
    <row r="3757" spans="1:3">
      <c r="A3757">
        <v>4</v>
      </c>
      <c r="B3757" s="1">
        <v>45070</v>
      </c>
      <c r="C3757" s="1" t="s">
        <v>10053</v>
      </c>
    </row>
    <row r="3758" spans="1:3">
      <c r="A3758">
        <v>12</v>
      </c>
      <c r="B3758" s="1">
        <v>45070</v>
      </c>
      <c r="C3758" s="1" t="s">
        <v>10053</v>
      </c>
    </row>
    <row r="3759" spans="1:3">
      <c r="A3759">
        <v>15</v>
      </c>
      <c r="B3759" s="1">
        <v>45070</v>
      </c>
      <c r="C3759" s="1" t="s">
        <v>10053</v>
      </c>
    </row>
    <row r="3760" spans="1:3">
      <c r="A3760">
        <v>4</v>
      </c>
      <c r="B3760" s="1">
        <v>45071</v>
      </c>
      <c r="C3760" s="1" t="s">
        <v>10053</v>
      </c>
    </row>
    <row r="3761" spans="1:3">
      <c r="A3761">
        <v>3</v>
      </c>
      <c r="B3761" s="1">
        <v>45071</v>
      </c>
      <c r="C3761" s="1" t="s">
        <v>10053</v>
      </c>
    </row>
    <row r="3762" spans="1:3">
      <c r="A3762">
        <v>10</v>
      </c>
      <c r="B3762" s="1">
        <v>45071</v>
      </c>
      <c r="C3762" s="1" t="s">
        <v>10053</v>
      </c>
    </row>
    <row r="3763" spans="1:3">
      <c r="A3763">
        <v>3</v>
      </c>
      <c r="B3763" s="1">
        <v>45071</v>
      </c>
      <c r="C3763" s="1" t="s">
        <v>10053</v>
      </c>
    </row>
    <row r="3764" spans="1:3">
      <c r="A3764">
        <v>4</v>
      </c>
      <c r="B3764" s="1">
        <v>45071</v>
      </c>
      <c r="C3764" s="1" t="s">
        <v>10053</v>
      </c>
    </row>
    <row r="3765" spans="1:3">
      <c r="A3765">
        <v>12</v>
      </c>
      <c r="B3765" s="1">
        <v>45071</v>
      </c>
      <c r="C3765" s="1" t="s">
        <v>10053</v>
      </c>
    </row>
    <row r="3766" spans="1:3">
      <c r="A3766">
        <v>15</v>
      </c>
      <c r="B3766" s="1">
        <v>45071</v>
      </c>
      <c r="C3766" s="1" t="s">
        <v>10053</v>
      </c>
    </row>
    <row r="3767" spans="1:3">
      <c r="A3767">
        <v>8</v>
      </c>
      <c r="B3767" s="1">
        <v>45071</v>
      </c>
      <c r="C3767" s="1" t="s">
        <v>10053</v>
      </c>
    </row>
    <row r="3768" spans="1:3">
      <c r="A3768">
        <v>6</v>
      </c>
      <c r="B3768" s="1">
        <v>45071</v>
      </c>
      <c r="C3768" s="1" t="s">
        <v>10053</v>
      </c>
    </row>
    <row r="3769" spans="1:3">
      <c r="A3769">
        <v>5</v>
      </c>
      <c r="B3769" s="1">
        <v>45071</v>
      </c>
      <c r="C3769" s="1" t="s">
        <v>10053</v>
      </c>
    </row>
    <row r="3770" spans="1:3">
      <c r="A3770">
        <v>20</v>
      </c>
      <c r="B3770" s="1">
        <v>45071</v>
      </c>
      <c r="C3770" s="1" t="s">
        <v>10053</v>
      </c>
    </row>
    <row r="3771" spans="1:3">
      <c r="A3771">
        <v>3</v>
      </c>
      <c r="B3771" s="1">
        <v>45071</v>
      </c>
      <c r="C3771" s="1" t="s">
        <v>10053</v>
      </c>
    </row>
    <row r="3772" spans="1:3">
      <c r="A3772">
        <v>25</v>
      </c>
      <c r="B3772" s="1">
        <v>45071</v>
      </c>
      <c r="C3772" s="1" t="s">
        <v>10053</v>
      </c>
    </row>
    <row r="3773" spans="1:3">
      <c r="A3773">
        <v>5</v>
      </c>
      <c r="B3773" s="1">
        <v>45071</v>
      </c>
      <c r="C3773" s="1" t="s">
        <v>10053</v>
      </c>
    </row>
    <row r="3774" spans="1:3">
      <c r="A3774">
        <v>4</v>
      </c>
      <c r="B3774" s="1">
        <v>45071</v>
      </c>
      <c r="C3774" s="1" t="s">
        <v>10053</v>
      </c>
    </row>
    <row r="3775" spans="1:3">
      <c r="A3775">
        <v>0</v>
      </c>
      <c r="B3775" s="1">
        <v>45071</v>
      </c>
      <c r="C3775" s="1" t="s">
        <v>10053</v>
      </c>
    </row>
    <row r="3776" spans="1:3">
      <c r="A3776">
        <v>12</v>
      </c>
      <c r="B3776" s="1">
        <v>45071</v>
      </c>
      <c r="C3776" s="1" t="s">
        <v>10053</v>
      </c>
    </row>
    <row r="3777" spans="1:3">
      <c r="A3777">
        <v>6</v>
      </c>
      <c r="B3777" s="1">
        <v>45072</v>
      </c>
      <c r="C3777" s="1" t="s">
        <v>10053</v>
      </c>
    </row>
    <row r="3778" spans="1:3">
      <c r="A3778">
        <v>20</v>
      </c>
      <c r="B3778" s="1">
        <v>45072</v>
      </c>
      <c r="C3778" s="1" t="s">
        <v>10053</v>
      </c>
    </row>
    <row r="3779" spans="1:3">
      <c r="A3779">
        <v>6</v>
      </c>
      <c r="B3779" s="1">
        <v>45072</v>
      </c>
      <c r="C3779" s="1" t="s">
        <v>10053</v>
      </c>
    </row>
    <row r="3780" spans="1:3">
      <c r="A3780">
        <v>10</v>
      </c>
      <c r="B3780" s="1">
        <v>45072</v>
      </c>
      <c r="C3780" s="1" t="s">
        <v>10053</v>
      </c>
    </row>
    <row r="3781" spans="1:3">
      <c r="A3781">
        <v>12</v>
      </c>
      <c r="B3781" s="1">
        <v>45072</v>
      </c>
      <c r="C3781" s="1" t="s">
        <v>10053</v>
      </c>
    </row>
    <row r="3782" spans="1:3">
      <c r="A3782">
        <v>9</v>
      </c>
      <c r="B3782" s="1">
        <v>45072</v>
      </c>
      <c r="C3782" s="1" t="s">
        <v>10053</v>
      </c>
    </row>
    <row r="3783" spans="1:3">
      <c r="A3783">
        <v>8</v>
      </c>
      <c r="B3783" s="1">
        <v>45072</v>
      </c>
      <c r="C3783" s="1" t="s">
        <v>10053</v>
      </c>
    </row>
    <row r="3784" spans="1:3">
      <c r="A3784">
        <v>3</v>
      </c>
      <c r="B3784" s="1">
        <v>45072</v>
      </c>
      <c r="C3784" s="1" t="s">
        <v>10053</v>
      </c>
    </row>
    <row r="3785" spans="1:3">
      <c r="A3785">
        <v>15</v>
      </c>
      <c r="B3785" s="1">
        <v>45072</v>
      </c>
      <c r="C3785" s="1" t="s">
        <v>10053</v>
      </c>
    </row>
    <row r="3786" spans="1:3">
      <c r="A3786">
        <v>15</v>
      </c>
      <c r="B3786" s="1">
        <v>45072</v>
      </c>
      <c r="C3786" s="1" t="s">
        <v>10053</v>
      </c>
    </row>
    <row r="3787" spans="1:3">
      <c r="A3787">
        <v>15</v>
      </c>
      <c r="B3787" s="1">
        <v>45072</v>
      </c>
      <c r="C3787" s="1" t="s">
        <v>10053</v>
      </c>
    </row>
    <row r="3788" spans="1:3">
      <c r="A3788">
        <v>6</v>
      </c>
      <c r="B3788" s="1">
        <v>45072</v>
      </c>
      <c r="C3788" s="1" t="s">
        <v>10053</v>
      </c>
    </row>
    <row r="3789" spans="1:3">
      <c r="A3789">
        <v>1.5</v>
      </c>
      <c r="B3789" s="1">
        <v>45072</v>
      </c>
      <c r="C3789" s="1" t="s">
        <v>10053</v>
      </c>
    </row>
    <row r="3790" spans="1:3">
      <c r="A3790">
        <v>12</v>
      </c>
      <c r="B3790" s="1">
        <v>45072</v>
      </c>
      <c r="C3790" s="1" t="s">
        <v>10053</v>
      </c>
    </row>
    <row r="3791" spans="1:3">
      <c r="A3791">
        <v>7.5</v>
      </c>
      <c r="B3791" s="1">
        <v>45072</v>
      </c>
      <c r="C3791" s="1" t="s">
        <v>10053</v>
      </c>
    </row>
    <row r="3792" spans="1:3">
      <c r="A3792">
        <v>3</v>
      </c>
      <c r="B3792" s="1">
        <v>45072</v>
      </c>
      <c r="C3792" s="1" t="s">
        <v>10053</v>
      </c>
    </row>
    <row r="3793" spans="1:3">
      <c r="A3793">
        <v>2</v>
      </c>
      <c r="B3793" s="1">
        <v>45072</v>
      </c>
      <c r="C3793" s="1" t="s">
        <v>10053</v>
      </c>
    </row>
    <row r="3794" spans="1:3">
      <c r="A3794">
        <v>15</v>
      </c>
      <c r="B3794" s="1">
        <v>45072</v>
      </c>
      <c r="C3794" s="1" t="s">
        <v>10053</v>
      </c>
    </row>
    <row r="3795" spans="1:3">
      <c r="A3795">
        <v>12</v>
      </c>
      <c r="B3795" s="1">
        <v>45072</v>
      </c>
      <c r="C3795" s="1" t="s">
        <v>10053</v>
      </c>
    </row>
    <row r="3796" spans="1:3">
      <c r="A3796">
        <v>3</v>
      </c>
      <c r="B3796" s="1">
        <v>45072</v>
      </c>
      <c r="C3796" s="1" t="s">
        <v>10053</v>
      </c>
    </row>
    <row r="3797" spans="1:3">
      <c r="A3797">
        <v>12</v>
      </c>
      <c r="B3797" s="1">
        <v>45073</v>
      </c>
      <c r="C3797" s="1" t="s">
        <v>10053</v>
      </c>
    </row>
    <row r="3798" spans="1:3">
      <c r="A3798">
        <v>4</v>
      </c>
      <c r="B3798" s="1">
        <v>45073</v>
      </c>
      <c r="C3798" s="1" t="s">
        <v>10053</v>
      </c>
    </row>
    <row r="3799" spans="1:3">
      <c r="A3799">
        <v>12</v>
      </c>
      <c r="B3799" s="1">
        <v>45073</v>
      </c>
      <c r="C3799" s="1" t="s">
        <v>10053</v>
      </c>
    </row>
    <row r="3800" spans="1:3">
      <c r="A3800">
        <v>12</v>
      </c>
      <c r="B3800" s="1">
        <v>45073</v>
      </c>
      <c r="C3800" s="1" t="s">
        <v>10053</v>
      </c>
    </row>
    <row r="3801" spans="1:3">
      <c r="A3801">
        <v>1</v>
      </c>
      <c r="B3801" s="1">
        <v>45073</v>
      </c>
      <c r="C3801" s="1" t="s">
        <v>10053</v>
      </c>
    </row>
    <row r="3802" spans="1:3">
      <c r="A3802">
        <v>3</v>
      </c>
      <c r="B3802" s="1">
        <v>45073</v>
      </c>
      <c r="C3802" s="1" t="s">
        <v>10053</v>
      </c>
    </row>
    <row r="3803" spans="1:3">
      <c r="A3803">
        <v>2</v>
      </c>
      <c r="B3803" s="1">
        <v>45073</v>
      </c>
      <c r="C3803" s="1" t="s">
        <v>10053</v>
      </c>
    </row>
    <row r="3804" spans="1:3">
      <c r="A3804">
        <v>10</v>
      </c>
      <c r="B3804" s="1">
        <v>45073</v>
      </c>
      <c r="C3804" s="1" t="s">
        <v>10053</v>
      </c>
    </row>
    <row r="3805" spans="1:3">
      <c r="A3805">
        <v>4</v>
      </c>
      <c r="B3805" s="1">
        <v>45073</v>
      </c>
      <c r="C3805" s="1" t="s">
        <v>10053</v>
      </c>
    </row>
    <row r="3806" spans="1:3">
      <c r="A3806">
        <v>4</v>
      </c>
      <c r="B3806" s="1">
        <v>45073</v>
      </c>
      <c r="C3806" s="1" t="s">
        <v>10053</v>
      </c>
    </row>
    <row r="3807" spans="1:3">
      <c r="A3807">
        <v>5</v>
      </c>
      <c r="B3807" s="1">
        <v>45073</v>
      </c>
      <c r="C3807" s="1" t="s">
        <v>10053</v>
      </c>
    </row>
    <row r="3808" spans="1:3">
      <c r="A3808">
        <v>12</v>
      </c>
      <c r="B3808" s="1">
        <v>45073</v>
      </c>
      <c r="C3808" s="1" t="s">
        <v>10053</v>
      </c>
    </row>
    <row r="3809" spans="1:3">
      <c r="A3809">
        <v>25</v>
      </c>
      <c r="B3809" s="1">
        <v>45073</v>
      </c>
      <c r="C3809" s="1" t="s">
        <v>10053</v>
      </c>
    </row>
    <row r="3810" spans="1:3">
      <c r="A3810">
        <v>12</v>
      </c>
      <c r="B3810" s="1">
        <v>45073</v>
      </c>
      <c r="C3810" s="1" t="s">
        <v>10053</v>
      </c>
    </row>
    <row r="3811" spans="1:3">
      <c r="A3811">
        <v>12</v>
      </c>
      <c r="B3811" s="1">
        <v>45073</v>
      </c>
      <c r="C3811" s="1" t="s">
        <v>10053</v>
      </c>
    </row>
    <row r="3812" spans="1:3">
      <c r="A3812">
        <v>15</v>
      </c>
      <c r="B3812" s="1">
        <v>45073</v>
      </c>
      <c r="C3812" s="1" t="s">
        <v>10053</v>
      </c>
    </row>
    <row r="3813" spans="1:3">
      <c r="A3813">
        <v>4</v>
      </c>
      <c r="B3813" s="1">
        <v>45073</v>
      </c>
      <c r="C3813" s="1" t="s">
        <v>10053</v>
      </c>
    </row>
    <row r="3814" spans="1:3">
      <c r="A3814">
        <v>10</v>
      </c>
      <c r="B3814" s="1">
        <v>45073</v>
      </c>
      <c r="C3814" s="1" t="s">
        <v>10053</v>
      </c>
    </row>
    <row r="3815" spans="1:3">
      <c r="A3815">
        <v>6</v>
      </c>
      <c r="B3815" s="1">
        <v>45073</v>
      </c>
      <c r="C3815" s="1" t="s">
        <v>10053</v>
      </c>
    </row>
    <row r="3816" spans="1:3">
      <c r="A3816">
        <v>20</v>
      </c>
      <c r="B3816" s="1">
        <v>45073</v>
      </c>
      <c r="C3816" s="1" t="s">
        <v>10053</v>
      </c>
    </row>
    <row r="3817" spans="1:3">
      <c r="A3817">
        <v>8</v>
      </c>
      <c r="B3817" s="1">
        <v>45073</v>
      </c>
      <c r="C3817" s="1" t="s">
        <v>10053</v>
      </c>
    </row>
    <row r="3818" spans="1:3">
      <c r="A3818">
        <v>20</v>
      </c>
      <c r="B3818" s="1">
        <v>45073</v>
      </c>
      <c r="C3818" s="1" t="s">
        <v>10053</v>
      </c>
    </row>
    <row r="3819" spans="1:3">
      <c r="A3819">
        <v>15</v>
      </c>
      <c r="B3819" s="1">
        <v>45073</v>
      </c>
      <c r="C3819" s="1" t="s">
        <v>10053</v>
      </c>
    </row>
    <row r="3820" spans="1:3">
      <c r="A3820">
        <v>15</v>
      </c>
      <c r="B3820" s="1">
        <v>45073</v>
      </c>
      <c r="C3820" s="1" t="s">
        <v>10053</v>
      </c>
    </row>
    <row r="3821" spans="1:3">
      <c r="A3821">
        <v>6</v>
      </c>
      <c r="B3821" s="1">
        <v>45073</v>
      </c>
      <c r="C3821" s="1" t="s">
        <v>10053</v>
      </c>
    </row>
    <row r="3822" spans="1:3">
      <c r="A3822">
        <v>6</v>
      </c>
      <c r="B3822" s="1">
        <v>45074</v>
      </c>
      <c r="C3822" s="1" t="s">
        <v>10053</v>
      </c>
    </row>
    <row r="3823" spans="1:3">
      <c r="A3823">
        <v>4</v>
      </c>
      <c r="B3823" s="1">
        <v>45074</v>
      </c>
      <c r="C3823" s="1" t="s">
        <v>10053</v>
      </c>
    </row>
    <row r="3824" spans="1:3">
      <c r="A3824">
        <v>5</v>
      </c>
      <c r="B3824" s="1">
        <v>45074</v>
      </c>
      <c r="C3824" s="1" t="s">
        <v>10053</v>
      </c>
    </row>
    <row r="3825" spans="1:3">
      <c r="A3825">
        <v>20</v>
      </c>
      <c r="B3825" s="1">
        <v>45074</v>
      </c>
      <c r="C3825" s="1" t="s">
        <v>10053</v>
      </c>
    </row>
    <row r="3826" spans="1:3">
      <c r="A3826">
        <v>15</v>
      </c>
      <c r="B3826" s="1">
        <v>45074</v>
      </c>
      <c r="C3826" s="1" t="s">
        <v>10053</v>
      </c>
    </row>
    <row r="3827" spans="1:3">
      <c r="A3827">
        <v>8</v>
      </c>
      <c r="B3827" s="1">
        <v>45074</v>
      </c>
      <c r="C3827" s="1" t="s">
        <v>10053</v>
      </c>
    </row>
    <row r="3828" spans="1:3">
      <c r="A3828">
        <v>12</v>
      </c>
      <c r="B3828" s="1">
        <v>45074</v>
      </c>
      <c r="C3828" s="1" t="s">
        <v>10053</v>
      </c>
    </row>
    <row r="3829" spans="1:3">
      <c r="A3829">
        <v>10</v>
      </c>
      <c r="B3829" s="1">
        <v>45074</v>
      </c>
      <c r="C3829" s="1" t="s">
        <v>10053</v>
      </c>
    </row>
    <row r="3830" spans="1:3">
      <c r="A3830">
        <v>20</v>
      </c>
      <c r="B3830" s="1">
        <v>45074</v>
      </c>
      <c r="C3830" s="1" t="s">
        <v>10053</v>
      </c>
    </row>
    <row r="3831" spans="1:3">
      <c r="A3831">
        <v>7.5</v>
      </c>
      <c r="B3831" s="1">
        <v>45074</v>
      </c>
      <c r="C3831" s="1" t="s">
        <v>10053</v>
      </c>
    </row>
    <row r="3832" spans="1:3">
      <c r="A3832">
        <v>15</v>
      </c>
      <c r="B3832" s="1">
        <v>45074</v>
      </c>
      <c r="C3832" s="1" t="s">
        <v>10053</v>
      </c>
    </row>
    <row r="3833" spans="1:3">
      <c r="A3833">
        <v>4</v>
      </c>
      <c r="B3833" s="1">
        <v>45074</v>
      </c>
      <c r="C3833" s="1" t="s">
        <v>10053</v>
      </c>
    </row>
    <row r="3834" spans="1:3">
      <c r="A3834">
        <v>8</v>
      </c>
      <c r="B3834" s="1">
        <v>45074</v>
      </c>
      <c r="C3834" s="1" t="s">
        <v>10053</v>
      </c>
    </row>
    <row r="3835" spans="1:3">
      <c r="A3835">
        <v>10</v>
      </c>
      <c r="B3835" s="1">
        <v>45074</v>
      </c>
      <c r="C3835" s="1" t="s">
        <v>10053</v>
      </c>
    </row>
    <row r="3836" spans="1:3">
      <c r="A3836">
        <v>9</v>
      </c>
      <c r="B3836" s="1">
        <v>45074</v>
      </c>
      <c r="C3836" s="1" t="s">
        <v>10053</v>
      </c>
    </row>
    <row r="3837" spans="1:3">
      <c r="A3837">
        <v>4</v>
      </c>
      <c r="B3837" s="1">
        <v>45074</v>
      </c>
      <c r="C3837" s="1" t="s">
        <v>10053</v>
      </c>
    </row>
    <row r="3838" spans="1:3">
      <c r="A3838">
        <v>1</v>
      </c>
      <c r="B3838" s="1">
        <v>45074</v>
      </c>
      <c r="C3838" s="1" t="s">
        <v>10053</v>
      </c>
    </row>
    <row r="3839" spans="1:3">
      <c r="A3839">
        <v>15</v>
      </c>
      <c r="B3839" s="1">
        <v>45074</v>
      </c>
      <c r="C3839" s="1" t="s">
        <v>10053</v>
      </c>
    </row>
    <row r="3840" spans="1:3">
      <c r="A3840">
        <v>3</v>
      </c>
      <c r="B3840" s="1">
        <v>45074</v>
      </c>
      <c r="C3840" s="1" t="s">
        <v>10053</v>
      </c>
    </row>
    <row r="3841" spans="1:3">
      <c r="A3841">
        <v>15</v>
      </c>
      <c r="B3841" s="1">
        <v>45074</v>
      </c>
      <c r="C3841" s="1" t="s">
        <v>10053</v>
      </c>
    </row>
    <row r="3842" spans="1:3">
      <c r="A3842">
        <v>8</v>
      </c>
      <c r="B3842" s="1">
        <v>45074</v>
      </c>
      <c r="C3842" s="1" t="s">
        <v>10053</v>
      </c>
    </row>
    <row r="3843" spans="1:3">
      <c r="A3843">
        <v>16</v>
      </c>
      <c r="B3843" s="1">
        <v>45074</v>
      </c>
      <c r="C3843" s="1" t="s">
        <v>10053</v>
      </c>
    </row>
    <row r="3844" spans="1:3">
      <c r="A3844">
        <v>3</v>
      </c>
      <c r="B3844" s="1">
        <v>45074</v>
      </c>
      <c r="C3844" s="1" t="s">
        <v>10053</v>
      </c>
    </row>
    <row r="3845" spans="1:3">
      <c r="A3845">
        <v>12</v>
      </c>
      <c r="B3845" s="1">
        <v>45074</v>
      </c>
      <c r="C3845" s="1" t="s">
        <v>10053</v>
      </c>
    </row>
    <row r="3846" spans="1:3">
      <c r="A3846">
        <v>6</v>
      </c>
      <c r="B3846" s="1">
        <v>45074</v>
      </c>
      <c r="C3846" s="1" t="s">
        <v>10053</v>
      </c>
    </row>
    <row r="3847" spans="1:3">
      <c r="A3847">
        <v>1.5</v>
      </c>
      <c r="B3847" s="1">
        <v>45074</v>
      </c>
      <c r="C3847" s="1" t="s">
        <v>10053</v>
      </c>
    </row>
    <row r="3848" spans="1:3">
      <c r="A3848">
        <v>6</v>
      </c>
      <c r="B3848" s="1">
        <v>45074</v>
      </c>
      <c r="C3848" s="1" t="s">
        <v>10053</v>
      </c>
    </row>
    <row r="3849" spans="1:3">
      <c r="A3849">
        <v>20</v>
      </c>
      <c r="B3849" s="1">
        <v>45074</v>
      </c>
      <c r="C3849" s="1" t="s">
        <v>10053</v>
      </c>
    </row>
    <row r="3850" spans="1:3">
      <c r="A3850">
        <v>6</v>
      </c>
      <c r="B3850" s="1">
        <v>45075</v>
      </c>
      <c r="C3850" s="1" t="s">
        <v>10053</v>
      </c>
    </row>
    <row r="3851" spans="1:3">
      <c r="A3851">
        <v>1.5</v>
      </c>
      <c r="B3851" s="1">
        <v>45075</v>
      </c>
      <c r="C3851" s="1" t="s">
        <v>10053</v>
      </c>
    </row>
    <row r="3852" spans="1:3">
      <c r="A3852">
        <v>4</v>
      </c>
      <c r="B3852" s="1">
        <v>45075</v>
      </c>
      <c r="C3852" s="1" t="s">
        <v>10053</v>
      </c>
    </row>
    <row r="3853" spans="1:3">
      <c r="A3853">
        <v>8</v>
      </c>
      <c r="B3853" s="1">
        <v>45075</v>
      </c>
      <c r="C3853" s="1" t="s">
        <v>10053</v>
      </c>
    </row>
    <row r="3854" spans="1:3">
      <c r="A3854">
        <v>9</v>
      </c>
      <c r="B3854" s="1">
        <v>45075</v>
      </c>
      <c r="C3854" s="1" t="s">
        <v>10053</v>
      </c>
    </row>
    <row r="3855" spans="1:3">
      <c r="A3855">
        <v>4</v>
      </c>
      <c r="B3855" s="1">
        <v>45075</v>
      </c>
      <c r="C3855" s="1" t="s">
        <v>10053</v>
      </c>
    </row>
    <row r="3856" spans="1:3">
      <c r="A3856">
        <v>25</v>
      </c>
      <c r="B3856" s="1">
        <v>45075</v>
      </c>
      <c r="C3856" s="1" t="s">
        <v>10053</v>
      </c>
    </row>
    <row r="3857" spans="1:3">
      <c r="A3857">
        <v>15</v>
      </c>
      <c r="B3857" s="1">
        <v>45075</v>
      </c>
      <c r="C3857" s="1" t="s">
        <v>10053</v>
      </c>
    </row>
    <row r="3858" spans="1:3">
      <c r="A3858">
        <v>6</v>
      </c>
      <c r="B3858" s="1">
        <v>45075</v>
      </c>
      <c r="C3858" s="1" t="s">
        <v>10053</v>
      </c>
    </row>
    <row r="3859" spans="1:3">
      <c r="A3859">
        <v>8</v>
      </c>
      <c r="B3859" s="1">
        <v>45075</v>
      </c>
      <c r="C3859" s="1" t="s">
        <v>10053</v>
      </c>
    </row>
    <row r="3860" spans="1:3">
      <c r="A3860">
        <v>15</v>
      </c>
      <c r="B3860" s="1">
        <v>45075</v>
      </c>
      <c r="C3860" s="1" t="s">
        <v>10053</v>
      </c>
    </row>
    <row r="3861" spans="1:3">
      <c r="A3861">
        <v>3</v>
      </c>
      <c r="B3861" s="1">
        <v>45075</v>
      </c>
      <c r="C3861" s="1" t="s">
        <v>10053</v>
      </c>
    </row>
    <row r="3862" spans="1:3">
      <c r="A3862">
        <v>12</v>
      </c>
      <c r="B3862" s="1">
        <v>45075</v>
      </c>
      <c r="C3862" s="1" t="s">
        <v>10053</v>
      </c>
    </row>
    <row r="3863" spans="1:3">
      <c r="A3863">
        <v>16</v>
      </c>
      <c r="B3863" s="1">
        <v>45075</v>
      </c>
      <c r="C3863" s="1" t="s">
        <v>10053</v>
      </c>
    </row>
    <row r="3864" spans="1:3">
      <c r="A3864">
        <v>20</v>
      </c>
      <c r="B3864" s="1">
        <v>45075</v>
      </c>
      <c r="C3864" s="1" t="s">
        <v>10053</v>
      </c>
    </row>
    <row r="3865" spans="1:3">
      <c r="A3865">
        <v>8</v>
      </c>
      <c r="B3865" s="1">
        <v>45075</v>
      </c>
      <c r="C3865" s="1" t="s">
        <v>10053</v>
      </c>
    </row>
    <row r="3866" spans="1:3">
      <c r="A3866">
        <v>8</v>
      </c>
      <c r="B3866" s="1">
        <v>45075</v>
      </c>
      <c r="C3866" s="1" t="s">
        <v>10053</v>
      </c>
    </row>
    <row r="3867" spans="1:3">
      <c r="A3867">
        <v>4</v>
      </c>
      <c r="B3867" s="1">
        <v>45075</v>
      </c>
      <c r="C3867" s="1" t="s">
        <v>10053</v>
      </c>
    </row>
    <row r="3868" spans="1:3">
      <c r="A3868">
        <v>12</v>
      </c>
      <c r="B3868" s="1">
        <v>45075</v>
      </c>
      <c r="C3868" s="1" t="s">
        <v>10053</v>
      </c>
    </row>
    <row r="3869" spans="1:3">
      <c r="A3869">
        <v>6</v>
      </c>
      <c r="B3869" s="1">
        <v>45075</v>
      </c>
      <c r="C3869" s="1" t="s">
        <v>10053</v>
      </c>
    </row>
    <row r="3870" spans="1:3">
      <c r="A3870">
        <v>12</v>
      </c>
      <c r="B3870" s="1">
        <v>45075</v>
      </c>
      <c r="C3870" s="1" t="s">
        <v>10053</v>
      </c>
    </row>
    <row r="3871" spans="1:3">
      <c r="A3871">
        <v>3</v>
      </c>
      <c r="B3871" s="1">
        <v>45075</v>
      </c>
      <c r="C3871" s="1" t="s">
        <v>10053</v>
      </c>
    </row>
    <row r="3872" spans="1:3">
      <c r="A3872">
        <v>3</v>
      </c>
      <c r="B3872" s="1">
        <v>45075</v>
      </c>
      <c r="C3872" s="1" t="s">
        <v>10053</v>
      </c>
    </row>
    <row r="3873" spans="1:3">
      <c r="A3873">
        <v>15</v>
      </c>
      <c r="B3873" s="1">
        <v>45075</v>
      </c>
      <c r="C3873" s="1" t="s">
        <v>10053</v>
      </c>
    </row>
    <row r="3874" spans="1:3">
      <c r="A3874">
        <v>2</v>
      </c>
      <c r="B3874" s="1">
        <v>45075</v>
      </c>
      <c r="C3874" s="1" t="s">
        <v>10053</v>
      </c>
    </row>
    <row r="3875" spans="1:3">
      <c r="A3875">
        <v>4.5</v>
      </c>
      <c r="B3875" s="1">
        <v>45076</v>
      </c>
      <c r="C3875" s="1" t="s">
        <v>10053</v>
      </c>
    </row>
    <row r="3876" spans="1:3">
      <c r="A3876">
        <v>2</v>
      </c>
      <c r="B3876" s="1">
        <v>45076</v>
      </c>
      <c r="C3876" s="1" t="s">
        <v>10053</v>
      </c>
    </row>
    <row r="3877" spans="1:3">
      <c r="A3877">
        <v>3</v>
      </c>
      <c r="B3877" s="1">
        <v>45076</v>
      </c>
      <c r="C3877" s="1" t="s">
        <v>10053</v>
      </c>
    </row>
    <row r="3878" spans="1:3">
      <c r="A3878">
        <v>4</v>
      </c>
      <c r="B3878" s="1">
        <v>45076</v>
      </c>
      <c r="C3878" s="1" t="s">
        <v>10053</v>
      </c>
    </row>
    <row r="3879" spans="1:3">
      <c r="A3879">
        <v>3</v>
      </c>
      <c r="B3879" s="1">
        <v>45076</v>
      </c>
      <c r="C3879" s="1" t="s">
        <v>10053</v>
      </c>
    </row>
    <row r="3880" spans="1:3">
      <c r="A3880">
        <v>4</v>
      </c>
      <c r="B3880" s="1">
        <v>45076</v>
      </c>
      <c r="C3880" s="1" t="s">
        <v>10053</v>
      </c>
    </row>
    <row r="3881" spans="1:3">
      <c r="A3881">
        <v>6</v>
      </c>
      <c r="B3881" s="1">
        <v>45076</v>
      </c>
      <c r="C3881" s="1" t="s">
        <v>10053</v>
      </c>
    </row>
    <row r="3882" spans="1:3">
      <c r="A3882">
        <v>9</v>
      </c>
      <c r="B3882" s="1">
        <v>45076</v>
      </c>
      <c r="C3882" s="1" t="s">
        <v>10053</v>
      </c>
    </row>
    <row r="3883" spans="1:3">
      <c r="A3883">
        <v>15</v>
      </c>
      <c r="B3883" s="1">
        <v>45076</v>
      </c>
      <c r="C3883" s="1" t="s">
        <v>10053</v>
      </c>
    </row>
    <row r="3884" spans="1:3">
      <c r="A3884">
        <v>5</v>
      </c>
      <c r="B3884" s="1">
        <v>45076</v>
      </c>
      <c r="C3884" s="1" t="s">
        <v>10053</v>
      </c>
    </row>
    <row r="3885" spans="1:3">
      <c r="A3885">
        <v>10</v>
      </c>
      <c r="B3885" s="1">
        <v>45076</v>
      </c>
      <c r="C3885" s="1" t="s">
        <v>10053</v>
      </c>
    </row>
    <row r="3886" spans="1:3">
      <c r="A3886">
        <v>25</v>
      </c>
      <c r="B3886" s="1">
        <v>45076</v>
      </c>
      <c r="C3886" s="1" t="s">
        <v>10053</v>
      </c>
    </row>
    <row r="3887" spans="1:3">
      <c r="A3887">
        <v>4.5</v>
      </c>
      <c r="B3887" s="1">
        <v>45076</v>
      </c>
      <c r="C3887" s="1" t="s">
        <v>10053</v>
      </c>
    </row>
    <row r="3888" spans="1:3">
      <c r="A3888">
        <v>5</v>
      </c>
      <c r="B3888" s="1">
        <v>45076</v>
      </c>
      <c r="C3888" s="1" t="s">
        <v>10053</v>
      </c>
    </row>
    <row r="3889" spans="1:3">
      <c r="A3889">
        <v>8</v>
      </c>
      <c r="B3889" s="1">
        <v>45076</v>
      </c>
      <c r="C3889" s="1" t="s">
        <v>10053</v>
      </c>
    </row>
    <row r="3890" spans="1:3">
      <c r="A3890">
        <v>16</v>
      </c>
      <c r="B3890" s="1">
        <v>45076</v>
      </c>
      <c r="C3890" s="1" t="s">
        <v>10053</v>
      </c>
    </row>
    <row r="3891" spans="1:3">
      <c r="A3891">
        <v>12</v>
      </c>
      <c r="B3891" s="1">
        <v>45076</v>
      </c>
      <c r="C3891" s="1" t="s">
        <v>10053</v>
      </c>
    </row>
    <row r="3892" spans="1:3">
      <c r="A3892">
        <v>6</v>
      </c>
      <c r="B3892" s="1">
        <v>45076</v>
      </c>
      <c r="C3892" s="1" t="s">
        <v>10053</v>
      </c>
    </row>
    <row r="3893" spans="1:3">
      <c r="A3893">
        <v>9</v>
      </c>
      <c r="B3893" s="1">
        <v>45076</v>
      </c>
      <c r="C3893" s="1" t="s">
        <v>10053</v>
      </c>
    </row>
    <row r="3894" spans="1:3">
      <c r="A3894">
        <v>15</v>
      </c>
      <c r="B3894" s="1">
        <v>45076</v>
      </c>
      <c r="C3894" s="1" t="s">
        <v>10053</v>
      </c>
    </row>
    <row r="3895" spans="1:3">
      <c r="A3895">
        <v>12</v>
      </c>
      <c r="B3895" s="1">
        <v>45076</v>
      </c>
      <c r="C3895" s="1" t="s">
        <v>10053</v>
      </c>
    </row>
    <row r="3896" spans="1:3">
      <c r="A3896">
        <v>15</v>
      </c>
      <c r="B3896" s="1">
        <v>45076</v>
      </c>
      <c r="C3896" s="1" t="s">
        <v>10053</v>
      </c>
    </row>
    <row r="3897" spans="1:3">
      <c r="A3897">
        <v>1</v>
      </c>
      <c r="B3897" s="1">
        <v>45077</v>
      </c>
      <c r="C3897" s="1" t="s">
        <v>10053</v>
      </c>
    </row>
    <row r="3898" spans="1:3">
      <c r="A3898">
        <v>3</v>
      </c>
      <c r="B3898" s="1">
        <v>45077</v>
      </c>
      <c r="C3898" s="1" t="s">
        <v>10053</v>
      </c>
    </row>
    <row r="3899" spans="1:3">
      <c r="A3899">
        <v>4</v>
      </c>
      <c r="B3899" s="1">
        <v>45077</v>
      </c>
      <c r="C3899" s="1" t="s">
        <v>10053</v>
      </c>
    </row>
    <row r="3900" spans="1:3">
      <c r="A3900">
        <v>7.5</v>
      </c>
      <c r="B3900" s="1">
        <v>45077</v>
      </c>
      <c r="C3900" s="1" t="s">
        <v>10053</v>
      </c>
    </row>
    <row r="3901" spans="1:3">
      <c r="A3901">
        <v>4</v>
      </c>
      <c r="B3901" s="1">
        <v>45077</v>
      </c>
      <c r="C3901" s="1" t="s">
        <v>10053</v>
      </c>
    </row>
    <row r="3902" spans="1:3">
      <c r="A3902">
        <v>25</v>
      </c>
      <c r="B3902" s="1">
        <v>45077</v>
      </c>
      <c r="C3902" s="1" t="s">
        <v>10053</v>
      </c>
    </row>
    <row r="3903" spans="1:3">
      <c r="A3903">
        <v>2</v>
      </c>
      <c r="B3903" s="1">
        <v>45077</v>
      </c>
      <c r="C3903" s="1" t="s">
        <v>10053</v>
      </c>
    </row>
    <row r="3904" spans="1:3">
      <c r="A3904">
        <v>6</v>
      </c>
      <c r="B3904" s="1">
        <v>45077</v>
      </c>
      <c r="C3904" s="1" t="s">
        <v>10053</v>
      </c>
    </row>
    <row r="3905" spans="1:3">
      <c r="A3905">
        <v>2</v>
      </c>
      <c r="B3905" s="1">
        <v>45077</v>
      </c>
      <c r="C3905" s="1" t="s">
        <v>10053</v>
      </c>
    </row>
    <row r="3906" spans="1:3">
      <c r="A3906">
        <v>12</v>
      </c>
      <c r="B3906" s="1">
        <v>45077</v>
      </c>
      <c r="C3906" s="1" t="s">
        <v>10053</v>
      </c>
    </row>
    <row r="3907" spans="1:3">
      <c r="A3907">
        <v>8</v>
      </c>
      <c r="B3907" s="1">
        <v>45077</v>
      </c>
      <c r="C3907" s="1" t="s">
        <v>10053</v>
      </c>
    </row>
    <row r="3908" spans="1:3">
      <c r="A3908">
        <v>3</v>
      </c>
      <c r="B3908" s="1">
        <v>45077</v>
      </c>
      <c r="C3908" s="1" t="s">
        <v>10053</v>
      </c>
    </row>
    <row r="3909" spans="1:3">
      <c r="A3909">
        <v>5</v>
      </c>
      <c r="B3909" s="1">
        <v>45077</v>
      </c>
      <c r="C3909" s="1" t="s">
        <v>10053</v>
      </c>
    </row>
    <row r="3910" spans="1:3">
      <c r="A3910">
        <v>5</v>
      </c>
      <c r="B3910" s="1">
        <v>45077</v>
      </c>
      <c r="C3910" s="1" t="s">
        <v>10053</v>
      </c>
    </row>
    <row r="3911" spans="1:3">
      <c r="A3911">
        <v>4.5</v>
      </c>
      <c r="B3911" s="1">
        <v>45077</v>
      </c>
      <c r="C3911" s="1" t="s">
        <v>10053</v>
      </c>
    </row>
    <row r="3912" spans="1:3">
      <c r="A3912">
        <v>9</v>
      </c>
      <c r="B3912" s="1">
        <v>45077</v>
      </c>
      <c r="C3912" s="1" t="s">
        <v>10053</v>
      </c>
    </row>
    <row r="3913" spans="1:3">
      <c r="A3913">
        <v>12</v>
      </c>
      <c r="B3913" s="1">
        <v>45077</v>
      </c>
      <c r="C3913" s="1" t="s">
        <v>10053</v>
      </c>
    </row>
    <row r="3914" spans="1:3">
      <c r="A3914">
        <v>6</v>
      </c>
      <c r="B3914" s="1">
        <v>45077</v>
      </c>
      <c r="C3914" s="1" t="s">
        <v>10053</v>
      </c>
    </row>
    <row r="3915" spans="1:3">
      <c r="A3915">
        <v>9</v>
      </c>
      <c r="B3915" s="1">
        <v>45077</v>
      </c>
      <c r="C3915" s="1" t="s">
        <v>10053</v>
      </c>
    </row>
    <row r="3916" spans="1:3">
      <c r="A3916">
        <v>9</v>
      </c>
      <c r="B3916" s="1">
        <v>45077</v>
      </c>
      <c r="C3916" s="1" t="s">
        <v>10053</v>
      </c>
    </row>
    <row r="3917" spans="1:3">
      <c r="A3917">
        <v>3</v>
      </c>
      <c r="B3917" s="1">
        <v>45077</v>
      </c>
      <c r="C3917" s="1" t="s">
        <v>10053</v>
      </c>
    </row>
    <row r="3918" spans="1:3">
      <c r="A3918">
        <v>6</v>
      </c>
      <c r="B3918" s="1">
        <v>45077</v>
      </c>
      <c r="C3918" s="1" t="s">
        <v>10053</v>
      </c>
    </row>
    <row r="3919" spans="1:3">
      <c r="A3919">
        <v>15</v>
      </c>
      <c r="B3919" s="1">
        <v>45077</v>
      </c>
      <c r="C3919" s="1" t="s">
        <v>10053</v>
      </c>
    </row>
    <row r="3920" spans="1:3">
      <c r="A3920">
        <v>16</v>
      </c>
      <c r="B3920" s="1">
        <v>45077</v>
      </c>
      <c r="C3920" s="1" t="s">
        <v>10053</v>
      </c>
    </row>
    <row r="3921" spans="1:3">
      <c r="A3921">
        <v>20</v>
      </c>
      <c r="B3921" s="1">
        <v>45077</v>
      </c>
      <c r="C3921" s="1" t="s">
        <v>10053</v>
      </c>
    </row>
    <row r="3922" spans="1:3">
      <c r="A3922">
        <v>3</v>
      </c>
      <c r="B3922" s="1">
        <v>45077</v>
      </c>
      <c r="C3922" s="1" t="s">
        <v>10053</v>
      </c>
    </row>
    <row r="3923" spans="1:3">
      <c r="A3923">
        <v>5</v>
      </c>
      <c r="B3923" s="1">
        <v>45077</v>
      </c>
      <c r="C3923" s="1" t="s">
        <v>10053</v>
      </c>
    </row>
    <row r="3924" spans="1:3">
      <c r="A3924">
        <v>3</v>
      </c>
      <c r="B3924" s="1">
        <v>45078</v>
      </c>
      <c r="C3924" s="1" t="s">
        <v>10053</v>
      </c>
    </row>
    <row r="3925" spans="1:3">
      <c r="A3925">
        <v>5</v>
      </c>
      <c r="B3925" s="1">
        <v>45078</v>
      </c>
      <c r="C3925" s="1" t="s">
        <v>10065</v>
      </c>
    </row>
    <row r="3926" spans="1:3">
      <c r="A3926">
        <v>16</v>
      </c>
      <c r="B3926" s="1">
        <v>45078</v>
      </c>
      <c r="C3926" s="1" t="s">
        <v>10065</v>
      </c>
    </row>
    <row r="3927" spans="1:3">
      <c r="A3927">
        <v>2</v>
      </c>
      <c r="B3927" s="1">
        <v>45078</v>
      </c>
      <c r="C3927" s="1" t="s">
        <v>10065</v>
      </c>
    </row>
    <row r="3928" spans="1:3">
      <c r="A3928">
        <v>4</v>
      </c>
      <c r="B3928" s="1">
        <v>45078</v>
      </c>
      <c r="C3928" s="1" t="s">
        <v>10065</v>
      </c>
    </row>
    <row r="3929" spans="1:3">
      <c r="A3929">
        <v>12</v>
      </c>
      <c r="B3929" s="1">
        <v>45078</v>
      </c>
      <c r="C3929" s="1" t="s">
        <v>10065</v>
      </c>
    </row>
    <row r="3930" spans="1:3">
      <c r="A3930">
        <v>5</v>
      </c>
      <c r="B3930" s="1">
        <v>45078</v>
      </c>
      <c r="C3930" s="1" t="s">
        <v>10065</v>
      </c>
    </row>
    <row r="3931" spans="1:3">
      <c r="A3931">
        <v>4</v>
      </c>
      <c r="B3931" s="1">
        <v>45078</v>
      </c>
      <c r="C3931" s="1" t="s">
        <v>10065</v>
      </c>
    </row>
    <row r="3932" spans="1:3">
      <c r="A3932">
        <v>3</v>
      </c>
      <c r="B3932" s="1">
        <v>45078</v>
      </c>
      <c r="C3932" s="1" t="s">
        <v>10065</v>
      </c>
    </row>
    <row r="3933" spans="1:3">
      <c r="A3933">
        <v>20</v>
      </c>
      <c r="B3933" s="1">
        <v>45078</v>
      </c>
      <c r="C3933" s="1" t="s">
        <v>10065</v>
      </c>
    </row>
    <row r="3934" spans="1:3">
      <c r="A3934">
        <v>20</v>
      </c>
      <c r="B3934" s="1">
        <v>45078</v>
      </c>
      <c r="C3934" s="1" t="s">
        <v>10065</v>
      </c>
    </row>
    <row r="3935" spans="1:3">
      <c r="A3935">
        <v>20</v>
      </c>
      <c r="B3935" s="1">
        <v>45078</v>
      </c>
      <c r="C3935" s="1" t="s">
        <v>10065</v>
      </c>
    </row>
    <row r="3936" spans="1:3">
      <c r="A3936">
        <v>10</v>
      </c>
      <c r="B3936" s="1">
        <v>45078</v>
      </c>
      <c r="C3936" s="1" t="s">
        <v>10065</v>
      </c>
    </row>
    <row r="3937" spans="1:3">
      <c r="A3937">
        <v>12</v>
      </c>
      <c r="B3937" s="1">
        <v>45078</v>
      </c>
      <c r="C3937" s="1" t="s">
        <v>10065</v>
      </c>
    </row>
    <row r="3938" spans="1:3">
      <c r="A3938">
        <v>12</v>
      </c>
      <c r="B3938" s="1">
        <v>45078</v>
      </c>
      <c r="C3938" s="1" t="s">
        <v>10065</v>
      </c>
    </row>
    <row r="3939" spans="1:3">
      <c r="A3939">
        <v>16</v>
      </c>
      <c r="B3939" s="1">
        <v>45078</v>
      </c>
      <c r="C3939" s="1" t="s">
        <v>10065</v>
      </c>
    </row>
    <row r="3940" spans="1:3">
      <c r="A3940">
        <v>12</v>
      </c>
      <c r="B3940" s="1">
        <v>45078</v>
      </c>
      <c r="C3940" s="1" t="s">
        <v>10065</v>
      </c>
    </row>
    <row r="3941" spans="1:3">
      <c r="A3941">
        <v>15</v>
      </c>
      <c r="B3941" s="1">
        <v>45078</v>
      </c>
      <c r="C3941" s="1" t="s">
        <v>10065</v>
      </c>
    </row>
    <row r="3942" spans="1:3">
      <c r="A3942">
        <v>15</v>
      </c>
      <c r="B3942" s="1">
        <v>45078</v>
      </c>
      <c r="C3942" s="1" t="s">
        <v>10065</v>
      </c>
    </row>
    <row r="3943" spans="1:3">
      <c r="A3943">
        <v>10</v>
      </c>
      <c r="B3943" s="1">
        <v>45078</v>
      </c>
      <c r="C3943" s="1" t="s">
        <v>10065</v>
      </c>
    </row>
    <row r="3944" spans="1:3">
      <c r="A3944">
        <v>10</v>
      </c>
      <c r="B3944" s="1">
        <v>45078</v>
      </c>
      <c r="C3944" s="1" t="s">
        <v>10065</v>
      </c>
    </row>
    <row r="3945" spans="1:3">
      <c r="A3945">
        <v>3</v>
      </c>
      <c r="B3945" s="1">
        <v>45078</v>
      </c>
      <c r="C3945" s="1" t="s">
        <v>10065</v>
      </c>
    </row>
    <row r="3946" spans="1:3">
      <c r="A3946">
        <v>8</v>
      </c>
      <c r="B3946" s="1">
        <v>45078</v>
      </c>
      <c r="C3946" s="1" t="s">
        <v>10065</v>
      </c>
    </row>
    <row r="3947" spans="1:3">
      <c r="A3947">
        <v>4</v>
      </c>
      <c r="B3947" s="1">
        <v>45078</v>
      </c>
      <c r="C3947" s="1" t="s">
        <v>10065</v>
      </c>
    </row>
    <row r="3948" spans="1:3">
      <c r="A3948">
        <v>3</v>
      </c>
      <c r="B3948" s="1">
        <v>45078</v>
      </c>
      <c r="C3948" s="1" t="s">
        <v>10065</v>
      </c>
    </row>
    <row r="3949" spans="1:3">
      <c r="A3949">
        <v>10</v>
      </c>
      <c r="B3949" s="1">
        <v>45078</v>
      </c>
      <c r="C3949" s="1" t="s">
        <v>10065</v>
      </c>
    </row>
    <row r="3950" spans="1:3">
      <c r="A3950">
        <v>8</v>
      </c>
      <c r="B3950" s="1">
        <v>45078</v>
      </c>
      <c r="C3950" s="1" t="s">
        <v>10065</v>
      </c>
    </row>
    <row r="3951" spans="1:3">
      <c r="A3951">
        <v>16</v>
      </c>
      <c r="B3951" s="1">
        <v>45078</v>
      </c>
      <c r="C3951" s="1" t="s">
        <v>10065</v>
      </c>
    </row>
    <row r="3952" spans="1:3">
      <c r="A3952">
        <v>4</v>
      </c>
      <c r="B3952" s="1">
        <v>45078</v>
      </c>
      <c r="C3952" s="1" t="s">
        <v>10065</v>
      </c>
    </row>
    <row r="3953" spans="1:3">
      <c r="A3953">
        <v>12</v>
      </c>
      <c r="B3953" s="1">
        <v>45078</v>
      </c>
      <c r="C3953" s="1" t="s">
        <v>10065</v>
      </c>
    </row>
    <row r="3954" spans="1:3">
      <c r="A3954">
        <v>3</v>
      </c>
      <c r="B3954" s="1">
        <v>45078</v>
      </c>
      <c r="C3954" s="1" t="s">
        <v>10065</v>
      </c>
    </row>
    <row r="3955" spans="1:3">
      <c r="A3955">
        <v>6</v>
      </c>
      <c r="B3955" s="1">
        <v>45078</v>
      </c>
      <c r="C3955" s="1" t="s">
        <v>10065</v>
      </c>
    </row>
    <row r="3956" spans="1:3">
      <c r="A3956">
        <v>12</v>
      </c>
      <c r="B3956" s="1">
        <v>45078</v>
      </c>
      <c r="C3956" s="1" t="s">
        <v>10065</v>
      </c>
    </row>
    <row r="3957" spans="1:3">
      <c r="A3957">
        <v>10</v>
      </c>
      <c r="B3957" s="1">
        <v>45079</v>
      </c>
      <c r="C3957" s="1" t="s">
        <v>10065</v>
      </c>
    </row>
    <row r="3958" spans="1:3">
      <c r="A3958">
        <v>10</v>
      </c>
      <c r="B3958" s="1">
        <v>45079</v>
      </c>
      <c r="C3958" s="1" t="s">
        <v>10065</v>
      </c>
    </row>
    <row r="3959" spans="1:3">
      <c r="A3959">
        <v>7.5</v>
      </c>
      <c r="B3959" s="1">
        <v>45079</v>
      </c>
      <c r="C3959" s="1" t="s">
        <v>10065</v>
      </c>
    </row>
    <row r="3960" spans="1:3">
      <c r="A3960">
        <v>6</v>
      </c>
      <c r="B3960" s="1">
        <v>45079</v>
      </c>
      <c r="C3960" s="1" t="s">
        <v>10065</v>
      </c>
    </row>
    <row r="3961" spans="1:3">
      <c r="A3961">
        <v>4</v>
      </c>
      <c r="B3961" s="1">
        <v>45079</v>
      </c>
      <c r="C3961" s="1" t="s">
        <v>10065</v>
      </c>
    </row>
    <row r="3962" spans="1:3">
      <c r="A3962">
        <v>15</v>
      </c>
      <c r="B3962" s="1">
        <v>45079</v>
      </c>
      <c r="C3962" s="1" t="s">
        <v>10065</v>
      </c>
    </row>
    <row r="3963" spans="1:3">
      <c r="A3963">
        <v>3</v>
      </c>
      <c r="B3963" s="1">
        <v>45079</v>
      </c>
      <c r="C3963" s="1" t="s">
        <v>10065</v>
      </c>
    </row>
    <row r="3964" spans="1:3">
      <c r="A3964">
        <v>7.5</v>
      </c>
      <c r="B3964" s="1">
        <v>45079</v>
      </c>
      <c r="C3964" s="1" t="s">
        <v>10065</v>
      </c>
    </row>
    <row r="3965" spans="1:3">
      <c r="A3965">
        <v>8</v>
      </c>
      <c r="B3965" s="1">
        <v>45079</v>
      </c>
      <c r="C3965" s="1" t="s">
        <v>10065</v>
      </c>
    </row>
    <row r="3966" spans="1:3">
      <c r="A3966">
        <v>5</v>
      </c>
      <c r="B3966" s="1">
        <v>45079</v>
      </c>
      <c r="C3966" s="1" t="s">
        <v>10065</v>
      </c>
    </row>
    <row r="3967" spans="1:3">
      <c r="A3967">
        <v>3</v>
      </c>
      <c r="B3967" s="1">
        <v>45079</v>
      </c>
      <c r="C3967" s="1" t="s">
        <v>10065</v>
      </c>
    </row>
    <row r="3968" spans="1:3">
      <c r="A3968">
        <v>4</v>
      </c>
      <c r="B3968" s="1">
        <v>45079</v>
      </c>
      <c r="C3968" s="1" t="s">
        <v>10065</v>
      </c>
    </row>
    <row r="3969" spans="1:3">
      <c r="A3969">
        <v>16</v>
      </c>
      <c r="B3969" s="1">
        <v>45079</v>
      </c>
      <c r="C3969" s="1" t="s">
        <v>10065</v>
      </c>
    </row>
    <row r="3970" spans="1:3">
      <c r="A3970">
        <v>15</v>
      </c>
      <c r="B3970" s="1">
        <v>45079</v>
      </c>
      <c r="C3970" s="1" t="s">
        <v>10065</v>
      </c>
    </row>
    <row r="3971" spans="1:3">
      <c r="A3971">
        <v>12</v>
      </c>
      <c r="B3971" s="1">
        <v>45079</v>
      </c>
      <c r="C3971" s="1" t="s">
        <v>10065</v>
      </c>
    </row>
    <row r="3972" spans="1:3">
      <c r="A3972">
        <v>4</v>
      </c>
      <c r="B3972" s="1">
        <v>45079</v>
      </c>
      <c r="C3972" s="1" t="s">
        <v>10065</v>
      </c>
    </row>
    <row r="3973" spans="1:3">
      <c r="A3973">
        <v>6</v>
      </c>
      <c r="B3973" s="1">
        <v>45079</v>
      </c>
      <c r="C3973" s="1" t="s">
        <v>10065</v>
      </c>
    </row>
    <row r="3974" spans="1:3">
      <c r="A3974">
        <v>15</v>
      </c>
      <c r="B3974" s="1">
        <v>45079</v>
      </c>
      <c r="C3974" s="1" t="s">
        <v>10065</v>
      </c>
    </row>
    <row r="3975" spans="1:3">
      <c r="A3975">
        <v>4</v>
      </c>
      <c r="B3975" s="1">
        <v>45079</v>
      </c>
      <c r="C3975" s="1" t="s">
        <v>10065</v>
      </c>
    </row>
    <row r="3976" spans="1:3">
      <c r="A3976">
        <v>15</v>
      </c>
      <c r="B3976" s="1">
        <v>45079</v>
      </c>
      <c r="C3976" s="1" t="s">
        <v>10065</v>
      </c>
    </row>
    <row r="3977" spans="1:3">
      <c r="A3977">
        <v>1</v>
      </c>
      <c r="B3977" s="1">
        <v>45079</v>
      </c>
      <c r="C3977" s="1" t="s">
        <v>10065</v>
      </c>
    </row>
    <row r="3978" spans="1:3">
      <c r="A3978">
        <v>3</v>
      </c>
      <c r="B3978" s="1">
        <v>45079</v>
      </c>
      <c r="C3978" s="1" t="s">
        <v>10065</v>
      </c>
    </row>
    <row r="3979" spans="1:3">
      <c r="A3979">
        <v>3</v>
      </c>
      <c r="B3979" s="1">
        <v>45079</v>
      </c>
      <c r="C3979" s="1" t="s">
        <v>10065</v>
      </c>
    </row>
    <row r="3980" spans="1:3">
      <c r="A3980">
        <v>2</v>
      </c>
      <c r="B3980" s="1">
        <v>45079</v>
      </c>
      <c r="C3980" s="1" t="s">
        <v>10065</v>
      </c>
    </row>
    <row r="3981" spans="1:3">
      <c r="A3981">
        <v>4</v>
      </c>
      <c r="B3981" s="1">
        <v>45079</v>
      </c>
      <c r="C3981" s="1" t="s">
        <v>10065</v>
      </c>
    </row>
    <row r="3982" spans="1:3">
      <c r="A3982">
        <v>12</v>
      </c>
      <c r="B3982" s="1">
        <v>45079</v>
      </c>
      <c r="C3982" s="1" t="s">
        <v>10065</v>
      </c>
    </row>
    <row r="3983" spans="1:3">
      <c r="A3983">
        <v>1</v>
      </c>
      <c r="B3983" s="1">
        <v>45079</v>
      </c>
      <c r="C3983" s="1" t="s">
        <v>10065</v>
      </c>
    </row>
    <row r="3984" spans="1:3">
      <c r="A3984">
        <v>1.5</v>
      </c>
      <c r="B3984" s="1">
        <v>45079</v>
      </c>
      <c r="C3984" s="1" t="s">
        <v>10065</v>
      </c>
    </row>
    <row r="3985" spans="1:3">
      <c r="A3985">
        <v>3</v>
      </c>
      <c r="B3985" s="1">
        <v>45080</v>
      </c>
      <c r="C3985" s="1" t="s">
        <v>10065</v>
      </c>
    </row>
    <row r="3986" spans="1:3">
      <c r="A3986">
        <v>20</v>
      </c>
      <c r="B3986" s="1">
        <v>45080</v>
      </c>
      <c r="C3986" s="1" t="s">
        <v>10065</v>
      </c>
    </row>
    <row r="3987" spans="1:3">
      <c r="A3987">
        <v>3</v>
      </c>
      <c r="B3987" s="1">
        <v>45080</v>
      </c>
      <c r="C3987" s="1" t="s">
        <v>10065</v>
      </c>
    </row>
    <row r="3988" spans="1:3">
      <c r="A3988">
        <v>8</v>
      </c>
      <c r="B3988" s="1">
        <v>45080</v>
      </c>
      <c r="C3988" s="1" t="s">
        <v>10065</v>
      </c>
    </row>
    <row r="3989" spans="1:3">
      <c r="A3989">
        <v>16</v>
      </c>
      <c r="B3989" s="1">
        <v>45080</v>
      </c>
      <c r="C3989" s="1" t="s">
        <v>10065</v>
      </c>
    </row>
    <row r="3990" spans="1:3">
      <c r="A3990">
        <v>3</v>
      </c>
      <c r="B3990" s="1">
        <v>45080</v>
      </c>
      <c r="C3990" s="1" t="s">
        <v>10065</v>
      </c>
    </row>
    <row r="3991" spans="1:3">
      <c r="A3991">
        <v>5</v>
      </c>
      <c r="B3991" s="1">
        <v>45080</v>
      </c>
      <c r="C3991" s="1" t="s">
        <v>10065</v>
      </c>
    </row>
    <row r="3992" spans="1:3">
      <c r="A3992">
        <v>12</v>
      </c>
      <c r="B3992" s="1">
        <v>45080</v>
      </c>
      <c r="C3992" s="1" t="s">
        <v>10065</v>
      </c>
    </row>
    <row r="3993" spans="1:3">
      <c r="A3993">
        <v>7.5</v>
      </c>
      <c r="B3993" s="1">
        <v>45080</v>
      </c>
      <c r="C3993" s="1" t="s">
        <v>10065</v>
      </c>
    </row>
    <row r="3994" spans="1:3">
      <c r="A3994">
        <v>8</v>
      </c>
      <c r="B3994" s="1">
        <v>45080</v>
      </c>
      <c r="C3994" s="1" t="s">
        <v>10065</v>
      </c>
    </row>
    <row r="3995" spans="1:3">
      <c r="A3995">
        <v>4</v>
      </c>
      <c r="B3995" s="1">
        <v>45080</v>
      </c>
      <c r="C3995" s="1" t="s">
        <v>10065</v>
      </c>
    </row>
    <row r="3996" spans="1:3">
      <c r="A3996">
        <v>20</v>
      </c>
      <c r="B3996" s="1">
        <v>45080</v>
      </c>
      <c r="C3996" s="1" t="s">
        <v>10065</v>
      </c>
    </row>
    <row r="3997" spans="1:3">
      <c r="A3997">
        <v>12</v>
      </c>
      <c r="B3997" s="1">
        <v>45080</v>
      </c>
      <c r="C3997" s="1" t="s">
        <v>10065</v>
      </c>
    </row>
    <row r="3998" spans="1:3">
      <c r="A3998">
        <v>10</v>
      </c>
      <c r="B3998" s="1">
        <v>45080</v>
      </c>
      <c r="C3998" s="1" t="s">
        <v>10065</v>
      </c>
    </row>
    <row r="3999" spans="1:3">
      <c r="A3999">
        <v>3</v>
      </c>
      <c r="B3999" s="1">
        <v>45080</v>
      </c>
      <c r="C3999" s="1" t="s">
        <v>10065</v>
      </c>
    </row>
    <row r="4000" spans="1:3">
      <c r="A4000">
        <v>1.5</v>
      </c>
      <c r="B4000" s="1">
        <v>45080</v>
      </c>
      <c r="C4000" s="1" t="s">
        <v>10065</v>
      </c>
    </row>
    <row r="4001" spans="1:3">
      <c r="A4001">
        <v>4</v>
      </c>
      <c r="B4001" s="1">
        <v>45080</v>
      </c>
      <c r="C4001" s="1" t="s">
        <v>10065</v>
      </c>
    </row>
    <row r="4002" spans="1:3">
      <c r="A4002">
        <v>10</v>
      </c>
      <c r="B4002" s="1">
        <v>45080</v>
      </c>
      <c r="C4002" s="1" t="s">
        <v>10065</v>
      </c>
    </row>
    <row r="4003" spans="1:3">
      <c r="A4003">
        <v>15</v>
      </c>
      <c r="B4003" s="1">
        <v>45080</v>
      </c>
      <c r="C4003" s="1" t="s">
        <v>10065</v>
      </c>
    </row>
    <row r="4004" spans="1:3">
      <c r="A4004">
        <v>12</v>
      </c>
      <c r="B4004" s="1">
        <v>45080</v>
      </c>
      <c r="C4004" s="1" t="s">
        <v>10065</v>
      </c>
    </row>
    <row r="4005" spans="1:3">
      <c r="A4005">
        <v>0</v>
      </c>
      <c r="B4005" s="1">
        <v>45080</v>
      </c>
      <c r="C4005" s="1" t="s">
        <v>10065</v>
      </c>
    </row>
    <row r="4006" spans="1:3">
      <c r="A4006">
        <v>3</v>
      </c>
      <c r="B4006" s="1">
        <v>45080</v>
      </c>
      <c r="C4006" s="1" t="s">
        <v>10065</v>
      </c>
    </row>
    <row r="4007" spans="1:3">
      <c r="A4007">
        <v>12</v>
      </c>
      <c r="B4007" s="1">
        <v>45081</v>
      </c>
      <c r="C4007" s="1" t="s">
        <v>10065</v>
      </c>
    </row>
    <row r="4008" spans="1:3">
      <c r="A4008">
        <v>2</v>
      </c>
      <c r="B4008" s="1">
        <v>45081</v>
      </c>
      <c r="C4008" s="1" t="s">
        <v>10065</v>
      </c>
    </row>
    <row r="4009" spans="1:3">
      <c r="A4009">
        <v>8</v>
      </c>
      <c r="B4009" s="1">
        <v>45081</v>
      </c>
      <c r="C4009" s="1" t="s">
        <v>10065</v>
      </c>
    </row>
    <row r="4010" spans="1:3">
      <c r="A4010">
        <v>1</v>
      </c>
      <c r="B4010" s="1">
        <v>45081</v>
      </c>
      <c r="C4010" s="1" t="s">
        <v>10065</v>
      </c>
    </row>
    <row r="4011" spans="1:3">
      <c r="A4011">
        <v>3</v>
      </c>
      <c r="B4011" s="1">
        <v>45081</v>
      </c>
      <c r="C4011" s="1" t="s">
        <v>10065</v>
      </c>
    </row>
    <row r="4012" spans="1:3">
      <c r="A4012">
        <v>20</v>
      </c>
      <c r="B4012" s="1">
        <v>45081</v>
      </c>
      <c r="C4012" s="1" t="s">
        <v>10065</v>
      </c>
    </row>
    <row r="4013" spans="1:3">
      <c r="A4013">
        <v>15</v>
      </c>
      <c r="B4013" s="1">
        <v>45081</v>
      </c>
      <c r="C4013" s="1" t="s">
        <v>10065</v>
      </c>
    </row>
    <row r="4014" spans="1:3">
      <c r="A4014">
        <v>4</v>
      </c>
      <c r="B4014" s="1">
        <v>45081</v>
      </c>
      <c r="C4014" s="1" t="s">
        <v>10065</v>
      </c>
    </row>
    <row r="4015" spans="1:3">
      <c r="A4015">
        <v>5</v>
      </c>
      <c r="B4015" s="1">
        <v>45081</v>
      </c>
      <c r="C4015" s="1" t="s">
        <v>10065</v>
      </c>
    </row>
    <row r="4016" spans="1:3">
      <c r="A4016">
        <v>1.5</v>
      </c>
      <c r="B4016" s="1">
        <v>45081</v>
      </c>
      <c r="C4016" s="1" t="s">
        <v>10065</v>
      </c>
    </row>
    <row r="4017" spans="1:3">
      <c r="A4017">
        <v>16</v>
      </c>
      <c r="B4017" s="1">
        <v>45081</v>
      </c>
      <c r="C4017" s="1" t="s">
        <v>10065</v>
      </c>
    </row>
    <row r="4018" spans="1:3">
      <c r="A4018">
        <v>5</v>
      </c>
      <c r="B4018" s="1">
        <v>45081</v>
      </c>
      <c r="C4018" s="1" t="s">
        <v>10065</v>
      </c>
    </row>
    <row r="4019" spans="1:3">
      <c r="A4019">
        <v>4</v>
      </c>
      <c r="B4019" s="1">
        <v>45081</v>
      </c>
      <c r="C4019" s="1" t="s">
        <v>10065</v>
      </c>
    </row>
    <row r="4020" spans="1:3">
      <c r="A4020">
        <v>8</v>
      </c>
      <c r="B4020" s="1">
        <v>45081</v>
      </c>
      <c r="C4020" s="1" t="s">
        <v>10065</v>
      </c>
    </row>
    <row r="4021" spans="1:3">
      <c r="A4021">
        <v>4</v>
      </c>
      <c r="B4021" s="1">
        <v>45081</v>
      </c>
      <c r="C4021" s="1" t="s">
        <v>10065</v>
      </c>
    </row>
    <row r="4022" spans="1:3">
      <c r="A4022">
        <v>1.5</v>
      </c>
      <c r="B4022" s="1">
        <v>45081</v>
      </c>
      <c r="C4022" s="1" t="s">
        <v>10065</v>
      </c>
    </row>
    <row r="4023" spans="1:3">
      <c r="A4023">
        <v>6</v>
      </c>
      <c r="B4023" s="1">
        <v>45081</v>
      </c>
      <c r="C4023" s="1" t="s">
        <v>10065</v>
      </c>
    </row>
    <row r="4024" spans="1:3">
      <c r="A4024">
        <v>15</v>
      </c>
      <c r="B4024" s="1">
        <v>45081</v>
      </c>
      <c r="C4024" s="1" t="s">
        <v>10065</v>
      </c>
    </row>
    <row r="4025" spans="1:3">
      <c r="A4025">
        <v>20</v>
      </c>
      <c r="B4025" s="1">
        <v>45081</v>
      </c>
      <c r="C4025" s="1" t="s">
        <v>10065</v>
      </c>
    </row>
    <row r="4026" spans="1:3">
      <c r="A4026">
        <v>15</v>
      </c>
      <c r="B4026" s="1">
        <v>45081</v>
      </c>
      <c r="C4026" s="1" t="s">
        <v>10065</v>
      </c>
    </row>
    <row r="4027" spans="1:3">
      <c r="A4027">
        <v>2</v>
      </c>
      <c r="B4027" s="1">
        <v>45082</v>
      </c>
      <c r="C4027" s="1" t="s">
        <v>10065</v>
      </c>
    </row>
    <row r="4028" spans="1:3">
      <c r="A4028">
        <v>20</v>
      </c>
      <c r="B4028" s="1">
        <v>45082</v>
      </c>
      <c r="C4028" s="1" t="s">
        <v>10065</v>
      </c>
    </row>
    <row r="4029" spans="1:3">
      <c r="A4029">
        <v>20</v>
      </c>
      <c r="B4029" s="1">
        <v>45082</v>
      </c>
      <c r="C4029" s="1" t="s">
        <v>10065</v>
      </c>
    </row>
    <row r="4030" spans="1:3">
      <c r="A4030">
        <v>5</v>
      </c>
      <c r="B4030" s="1">
        <v>45082</v>
      </c>
      <c r="C4030" s="1" t="s">
        <v>10065</v>
      </c>
    </row>
    <row r="4031" spans="1:3">
      <c r="A4031">
        <v>3</v>
      </c>
      <c r="B4031" s="1">
        <v>45082</v>
      </c>
      <c r="C4031" s="1" t="s">
        <v>10065</v>
      </c>
    </row>
    <row r="4032" spans="1:3">
      <c r="A4032">
        <v>2</v>
      </c>
      <c r="B4032" s="1">
        <v>45082</v>
      </c>
      <c r="C4032" s="1" t="s">
        <v>10065</v>
      </c>
    </row>
    <row r="4033" spans="1:3">
      <c r="A4033">
        <v>10</v>
      </c>
      <c r="B4033" s="1">
        <v>45082</v>
      </c>
      <c r="C4033" s="1" t="s">
        <v>10065</v>
      </c>
    </row>
    <row r="4034" spans="1:3">
      <c r="A4034">
        <v>8</v>
      </c>
      <c r="B4034" s="1">
        <v>45082</v>
      </c>
      <c r="C4034" s="1" t="s">
        <v>10065</v>
      </c>
    </row>
    <row r="4035" spans="1:3">
      <c r="A4035">
        <v>2</v>
      </c>
      <c r="B4035" s="1">
        <v>45082</v>
      </c>
      <c r="C4035" s="1" t="s">
        <v>10065</v>
      </c>
    </row>
    <row r="4036" spans="1:3">
      <c r="A4036">
        <v>3</v>
      </c>
      <c r="B4036" s="1">
        <v>45082</v>
      </c>
      <c r="C4036" s="1" t="s">
        <v>10065</v>
      </c>
    </row>
    <row r="4037" spans="1:3">
      <c r="A4037">
        <v>6</v>
      </c>
      <c r="B4037" s="1">
        <v>45082</v>
      </c>
      <c r="C4037" s="1" t="s">
        <v>10065</v>
      </c>
    </row>
    <row r="4038" spans="1:3">
      <c r="A4038">
        <v>20</v>
      </c>
      <c r="B4038" s="1">
        <v>45082</v>
      </c>
      <c r="C4038" s="1" t="s">
        <v>10065</v>
      </c>
    </row>
    <row r="4039" spans="1:3">
      <c r="A4039">
        <v>25</v>
      </c>
      <c r="B4039" s="1">
        <v>45082</v>
      </c>
      <c r="C4039" s="1" t="s">
        <v>10065</v>
      </c>
    </row>
    <row r="4040" spans="1:3">
      <c r="A4040">
        <v>10</v>
      </c>
      <c r="B4040" s="1">
        <v>45082</v>
      </c>
      <c r="C4040" s="1" t="s">
        <v>10065</v>
      </c>
    </row>
    <row r="4041" spans="1:3">
      <c r="A4041">
        <v>5</v>
      </c>
      <c r="B4041" s="1">
        <v>45082</v>
      </c>
      <c r="C4041" s="1" t="s">
        <v>10065</v>
      </c>
    </row>
    <row r="4042" spans="1:3">
      <c r="A4042">
        <v>20</v>
      </c>
      <c r="B4042" s="1">
        <v>45082</v>
      </c>
      <c r="C4042" s="1" t="s">
        <v>10065</v>
      </c>
    </row>
    <row r="4043" spans="1:3">
      <c r="A4043">
        <v>6</v>
      </c>
      <c r="B4043" s="1">
        <v>45082</v>
      </c>
      <c r="C4043" s="1" t="s">
        <v>10065</v>
      </c>
    </row>
    <row r="4044" spans="1:3">
      <c r="A4044">
        <v>4.5</v>
      </c>
      <c r="B4044" s="1">
        <v>45082</v>
      </c>
      <c r="C4044" s="1" t="s">
        <v>10065</v>
      </c>
    </row>
    <row r="4045" spans="1:3">
      <c r="A4045">
        <v>12</v>
      </c>
      <c r="B4045" s="1">
        <v>45082</v>
      </c>
      <c r="C4045" s="1" t="s">
        <v>10065</v>
      </c>
    </row>
    <row r="4046" spans="1:3">
      <c r="A4046">
        <v>2</v>
      </c>
      <c r="B4046" s="1">
        <v>45083</v>
      </c>
      <c r="C4046" s="1" t="s">
        <v>10065</v>
      </c>
    </row>
    <row r="4047" spans="1:3">
      <c r="A4047">
        <v>20</v>
      </c>
      <c r="B4047" s="1">
        <v>45083</v>
      </c>
      <c r="C4047" s="1" t="s">
        <v>10065</v>
      </c>
    </row>
    <row r="4048" spans="1:3">
      <c r="A4048">
        <v>10</v>
      </c>
      <c r="B4048" s="1">
        <v>45083</v>
      </c>
      <c r="C4048" s="1" t="s">
        <v>10065</v>
      </c>
    </row>
    <row r="4049" spans="1:3">
      <c r="A4049">
        <v>4</v>
      </c>
      <c r="B4049" s="1">
        <v>45083</v>
      </c>
      <c r="C4049" s="1" t="s">
        <v>10065</v>
      </c>
    </row>
    <row r="4050" spans="1:3">
      <c r="A4050">
        <v>15</v>
      </c>
      <c r="B4050" s="1">
        <v>45083</v>
      </c>
      <c r="C4050" s="1" t="s">
        <v>10065</v>
      </c>
    </row>
    <row r="4051" spans="1:3">
      <c r="A4051">
        <v>20</v>
      </c>
      <c r="B4051" s="1">
        <v>45083</v>
      </c>
      <c r="C4051" s="1" t="s">
        <v>10065</v>
      </c>
    </row>
    <row r="4052" spans="1:3">
      <c r="A4052">
        <v>5</v>
      </c>
      <c r="B4052" s="1">
        <v>45083</v>
      </c>
      <c r="C4052" s="1" t="s">
        <v>10065</v>
      </c>
    </row>
    <row r="4053" spans="1:3">
      <c r="A4053">
        <v>25</v>
      </c>
      <c r="B4053" s="1">
        <v>45083</v>
      </c>
      <c r="C4053" s="1" t="s">
        <v>10065</v>
      </c>
    </row>
    <row r="4054" spans="1:3">
      <c r="A4054">
        <v>15</v>
      </c>
      <c r="B4054" s="1">
        <v>45083</v>
      </c>
      <c r="C4054" s="1" t="s">
        <v>10065</v>
      </c>
    </row>
    <row r="4055" spans="1:3">
      <c r="A4055">
        <v>16</v>
      </c>
      <c r="B4055" s="1">
        <v>45083</v>
      </c>
      <c r="C4055" s="1" t="s">
        <v>10065</v>
      </c>
    </row>
    <row r="4056" spans="1:3">
      <c r="A4056">
        <v>4</v>
      </c>
      <c r="B4056" s="1">
        <v>45083</v>
      </c>
      <c r="C4056" s="1" t="s">
        <v>10065</v>
      </c>
    </row>
    <row r="4057" spans="1:3">
      <c r="A4057">
        <v>1</v>
      </c>
      <c r="B4057" s="1">
        <v>45083</v>
      </c>
      <c r="C4057" s="1" t="s">
        <v>10065</v>
      </c>
    </row>
    <row r="4058" spans="1:3">
      <c r="A4058">
        <v>4.5</v>
      </c>
      <c r="B4058" s="1">
        <v>45083</v>
      </c>
      <c r="C4058" s="1" t="s">
        <v>10065</v>
      </c>
    </row>
    <row r="4059" spans="1:3">
      <c r="A4059">
        <v>20</v>
      </c>
      <c r="B4059" s="1">
        <v>45083</v>
      </c>
      <c r="C4059" s="1" t="s">
        <v>10065</v>
      </c>
    </row>
    <row r="4060" spans="1:3">
      <c r="A4060">
        <v>1</v>
      </c>
      <c r="B4060" s="1">
        <v>45083</v>
      </c>
      <c r="C4060" s="1" t="s">
        <v>10065</v>
      </c>
    </row>
    <row r="4061" spans="1:3">
      <c r="A4061">
        <v>2</v>
      </c>
      <c r="B4061" s="1">
        <v>45083</v>
      </c>
      <c r="C4061" s="1" t="s">
        <v>10065</v>
      </c>
    </row>
    <row r="4062" spans="1:3">
      <c r="A4062">
        <v>6</v>
      </c>
      <c r="B4062" s="1">
        <v>45083</v>
      </c>
      <c r="C4062" s="1" t="s">
        <v>10065</v>
      </c>
    </row>
    <row r="4063" spans="1:3">
      <c r="A4063">
        <v>12</v>
      </c>
      <c r="B4063" s="1">
        <v>45083</v>
      </c>
      <c r="C4063" s="1" t="s">
        <v>10065</v>
      </c>
    </row>
    <row r="4064" spans="1:3">
      <c r="A4064">
        <v>15</v>
      </c>
      <c r="B4064" s="1">
        <v>45083</v>
      </c>
      <c r="C4064" s="1" t="s">
        <v>10065</v>
      </c>
    </row>
    <row r="4065" spans="1:3">
      <c r="A4065">
        <v>16</v>
      </c>
      <c r="B4065" s="1">
        <v>45083</v>
      </c>
      <c r="C4065" s="1" t="s">
        <v>10065</v>
      </c>
    </row>
    <row r="4066" spans="1:3">
      <c r="A4066">
        <v>2</v>
      </c>
      <c r="B4066" s="1">
        <v>45083</v>
      </c>
      <c r="C4066" s="1" t="s">
        <v>10065</v>
      </c>
    </row>
    <row r="4067" spans="1:3">
      <c r="A4067">
        <v>8</v>
      </c>
      <c r="B4067" s="1">
        <v>45083</v>
      </c>
      <c r="C4067" s="1" t="s">
        <v>10065</v>
      </c>
    </row>
    <row r="4068" spans="1:3">
      <c r="A4068">
        <v>4</v>
      </c>
      <c r="B4068" s="1">
        <v>45083</v>
      </c>
      <c r="C4068" s="1" t="s">
        <v>10065</v>
      </c>
    </row>
    <row r="4069" spans="1:3">
      <c r="A4069">
        <v>15</v>
      </c>
      <c r="B4069" s="1">
        <v>45083</v>
      </c>
      <c r="C4069" s="1" t="s">
        <v>10065</v>
      </c>
    </row>
    <row r="4070" spans="1:3">
      <c r="A4070">
        <v>8</v>
      </c>
      <c r="B4070" s="1">
        <v>45083</v>
      </c>
      <c r="C4070" s="1" t="s">
        <v>10065</v>
      </c>
    </row>
    <row r="4071" spans="1:3">
      <c r="A4071">
        <v>6</v>
      </c>
      <c r="B4071" s="1">
        <v>45083</v>
      </c>
      <c r="C4071" s="1" t="s">
        <v>10065</v>
      </c>
    </row>
    <row r="4072" spans="1:3">
      <c r="A4072">
        <v>8</v>
      </c>
      <c r="B4072" s="1">
        <v>45083</v>
      </c>
      <c r="C4072" s="1" t="s">
        <v>10065</v>
      </c>
    </row>
    <row r="4073" spans="1:3">
      <c r="A4073">
        <v>12</v>
      </c>
      <c r="B4073" s="1">
        <v>45083</v>
      </c>
      <c r="C4073" s="1" t="s">
        <v>10065</v>
      </c>
    </row>
    <row r="4074" spans="1:3">
      <c r="A4074">
        <v>20</v>
      </c>
      <c r="B4074" s="1">
        <v>45083</v>
      </c>
      <c r="C4074" s="1" t="s">
        <v>10065</v>
      </c>
    </row>
    <row r="4075" spans="1:3">
      <c r="A4075">
        <v>20</v>
      </c>
      <c r="B4075" s="1">
        <v>45083</v>
      </c>
      <c r="C4075" s="1" t="s">
        <v>10065</v>
      </c>
    </row>
    <row r="4076" spans="1:3">
      <c r="A4076">
        <v>20</v>
      </c>
      <c r="B4076" s="1">
        <v>45083</v>
      </c>
      <c r="C4076" s="1" t="s">
        <v>10065</v>
      </c>
    </row>
    <row r="4077" spans="1:3">
      <c r="A4077">
        <v>3</v>
      </c>
      <c r="B4077" s="1">
        <v>45083</v>
      </c>
      <c r="C4077" s="1" t="s">
        <v>10065</v>
      </c>
    </row>
    <row r="4078" spans="1:3">
      <c r="A4078">
        <v>2</v>
      </c>
      <c r="B4078" s="1">
        <v>45083</v>
      </c>
      <c r="C4078" s="1" t="s">
        <v>10065</v>
      </c>
    </row>
    <row r="4079" spans="1:3">
      <c r="A4079">
        <v>16</v>
      </c>
      <c r="B4079" s="1">
        <v>45084</v>
      </c>
      <c r="C4079" s="1" t="s">
        <v>10065</v>
      </c>
    </row>
    <row r="4080" spans="1:3">
      <c r="A4080">
        <v>6</v>
      </c>
      <c r="B4080" s="1">
        <v>45084</v>
      </c>
      <c r="C4080" s="1" t="s">
        <v>10065</v>
      </c>
    </row>
    <row r="4081" spans="1:3">
      <c r="A4081">
        <v>1</v>
      </c>
      <c r="B4081" s="1">
        <v>45084</v>
      </c>
      <c r="C4081" s="1" t="s">
        <v>10065</v>
      </c>
    </row>
    <row r="4082" spans="1:3">
      <c r="A4082">
        <v>6</v>
      </c>
      <c r="B4082" s="1">
        <v>45084</v>
      </c>
      <c r="C4082" s="1" t="s">
        <v>10065</v>
      </c>
    </row>
    <row r="4083" spans="1:3">
      <c r="A4083">
        <v>8</v>
      </c>
      <c r="B4083" s="1">
        <v>45084</v>
      </c>
      <c r="C4083" s="1" t="s">
        <v>10065</v>
      </c>
    </row>
    <row r="4084" spans="1:3">
      <c r="A4084">
        <v>12</v>
      </c>
      <c r="B4084" s="1">
        <v>45084</v>
      </c>
      <c r="C4084" s="1" t="s">
        <v>10065</v>
      </c>
    </row>
    <row r="4085" spans="1:3">
      <c r="A4085">
        <v>6</v>
      </c>
      <c r="B4085" s="1">
        <v>45084</v>
      </c>
      <c r="C4085" s="1" t="s">
        <v>10065</v>
      </c>
    </row>
    <row r="4086" spans="1:3">
      <c r="A4086">
        <v>6</v>
      </c>
      <c r="B4086" s="1">
        <v>45084</v>
      </c>
      <c r="C4086" s="1" t="s">
        <v>10065</v>
      </c>
    </row>
    <row r="4087" spans="1:3">
      <c r="A4087">
        <v>1</v>
      </c>
      <c r="B4087" s="1">
        <v>45084</v>
      </c>
      <c r="C4087" s="1" t="s">
        <v>10065</v>
      </c>
    </row>
    <row r="4088" spans="1:3">
      <c r="A4088">
        <v>20</v>
      </c>
      <c r="B4088" s="1">
        <v>45084</v>
      </c>
      <c r="C4088" s="1" t="s">
        <v>10065</v>
      </c>
    </row>
    <row r="4089" spans="1:3">
      <c r="A4089">
        <v>6</v>
      </c>
      <c r="B4089" s="1">
        <v>45084</v>
      </c>
      <c r="C4089" s="1" t="s">
        <v>10065</v>
      </c>
    </row>
    <row r="4090" spans="1:3">
      <c r="A4090">
        <v>8</v>
      </c>
      <c r="B4090" s="1">
        <v>45084</v>
      </c>
      <c r="C4090" s="1" t="s">
        <v>10065</v>
      </c>
    </row>
    <row r="4091" spans="1:3">
      <c r="A4091">
        <v>10</v>
      </c>
      <c r="B4091" s="1">
        <v>45084</v>
      </c>
      <c r="C4091" s="1" t="s">
        <v>10065</v>
      </c>
    </row>
    <row r="4092" spans="1:3">
      <c r="A4092">
        <v>12</v>
      </c>
      <c r="B4092" s="1">
        <v>45084</v>
      </c>
      <c r="C4092" s="1" t="s">
        <v>10065</v>
      </c>
    </row>
    <row r="4093" spans="1:3">
      <c r="A4093">
        <v>1</v>
      </c>
      <c r="B4093" s="1">
        <v>45084</v>
      </c>
      <c r="C4093" s="1" t="s">
        <v>10065</v>
      </c>
    </row>
    <row r="4094" spans="1:3">
      <c r="A4094">
        <v>6</v>
      </c>
      <c r="B4094" s="1">
        <v>45084</v>
      </c>
      <c r="C4094" s="1" t="s">
        <v>10065</v>
      </c>
    </row>
    <row r="4095" spans="1:3">
      <c r="A4095">
        <v>3</v>
      </c>
      <c r="B4095" s="1">
        <v>45084</v>
      </c>
      <c r="C4095" s="1" t="s">
        <v>10065</v>
      </c>
    </row>
    <row r="4096" spans="1:3">
      <c r="A4096">
        <v>3</v>
      </c>
      <c r="B4096" s="1">
        <v>45084</v>
      </c>
      <c r="C4096" s="1" t="s">
        <v>10065</v>
      </c>
    </row>
    <row r="4097" spans="1:3">
      <c r="A4097">
        <v>6</v>
      </c>
      <c r="B4097" s="1">
        <v>45084</v>
      </c>
      <c r="C4097" s="1" t="s">
        <v>10065</v>
      </c>
    </row>
    <row r="4098" spans="1:3">
      <c r="A4098">
        <v>6</v>
      </c>
      <c r="B4098" s="1">
        <v>45084</v>
      </c>
      <c r="C4098" s="1" t="s">
        <v>10065</v>
      </c>
    </row>
    <row r="4099" spans="1:3">
      <c r="A4099">
        <v>20</v>
      </c>
      <c r="B4099" s="1">
        <v>45084</v>
      </c>
      <c r="C4099" s="1" t="s">
        <v>10065</v>
      </c>
    </row>
    <row r="4100" spans="1:3">
      <c r="A4100">
        <v>1.5</v>
      </c>
      <c r="B4100" s="1">
        <v>45085</v>
      </c>
      <c r="C4100" s="1" t="s">
        <v>10065</v>
      </c>
    </row>
    <row r="4101" spans="1:3">
      <c r="A4101">
        <v>16</v>
      </c>
      <c r="B4101" s="1">
        <v>45085</v>
      </c>
      <c r="C4101" s="1" t="s">
        <v>10065</v>
      </c>
    </row>
    <row r="4102" spans="1:3">
      <c r="A4102">
        <v>6</v>
      </c>
      <c r="B4102" s="1">
        <v>45085</v>
      </c>
      <c r="C4102" s="1" t="s">
        <v>10065</v>
      </c>
    </row>
    <row r="4103" spans="1:3">
      <c r="A4103">
        <v>12</v>
      </c>
      <c r="B4103" s="1">
        <v>45085</v>
      </c>
      <c r="C4103" s="1" t="s">
        <v>10065</v>
      </c>
    </row>
    <row r="4104" spans="1:3">
      <c r="A4104">
        <v>16</v>
      </c>
      <c r="B4104" s="1">
        <v>45085</v>
      </c>
      <c r="C4104" s="1" t="s">
        <v>10065</v>
      </c>
    </row>
    <row r="4105" spans="1:3">
      <c r="A4105">
        <v>15</v>
      </c>
      <c r="B4105" s="1">
        <v>45085</v>
      </c>
      <c r="C4105" s="1" t="s">
        <v>10065</v>
      </c>
    </row>
    <row r="4106" spans="1:3">
      <c r="A4106">
        <v>16</v>
      </c>
      <c r="B4106" s="1">
        <v>45085</v>
      </c>
      <c r="C4106" s="1" t="s">
        <v>10065</v>
      </c>
    </row>
    <row r="4107" spans="1:3">
      <c r="A4107">
        <v>15</v>
      </c>
      <c r="B4107" s="1">
        <v>45085</v>
      </c>
      <c r="C4107" s="1" t="s">
        <v>10065</v>
      </c>
    </row>
    <row r="4108" spans="1:3">
      <c r="A4108">
        <v>4</v>
      </c>
      <c r="B4108" s="1">
        <v>45085</v>
      </c>
      <c r="C4108" s="1" t="s">
        <v>10065</v>
      </c>
    </row>
    <row r="4109" spans="1:3">
      <c r="A4109">
        <v>4</v>
      </c>
      <c r="B4109" s="1">
        <v>45085</v>
      </c>
      <c r="C4109" s="1" t="s">
        <v>10065</v>
      </c>
    </row>
    <row r="4110" spans="1:3">
      <c r="A4110">
        <v>12</v>
      </c>
      <c r="B4110" s="1">
        <v>45085</v>
      </c>
      <c r="C4110" s="1" t="s">
        <v>10065</v>
      </c>
    </row>
    <row r="4111" spans="1:3">
      <c r="A4111">
        <v>3</v>
      </c>
      <c r="B4111" s="1">
        <v>45085</v>
      </c>
      <c r="C4111" s="1" t="s">
        <v>10065</v>
      </c>
    </row>
    <row r="4112" spans="1:3">
      <c r="A4112">
        <v>2</v>
      </c>
      <c r="B4112" s="1">
        <v>45085</v>
      </c>
      <c r="C4112" s="1" t="s">
        <v>10065</v>
      </c>
    </row>
    <row r="4113" spans="1:3">
      <c r="A4113">
        <v>10</v>
      </c>
      <c r="B4113" s="1">
        <v>45085</v>
      </c>
      <c r="C4113" s="1" t="s">
        <v>10065</v>
      </c>
    </row>
    <row r="4114" spans="1:3">
      <c r="A4114">
        <v>10</v>
      </c>
      <c r="B4114" s="1">
        <v>45085</v>
      </c>
      <c r="C4114" s="1" t="s">
        <v>10065</v>
      </c>
    </row>
    <row r="4115" spans="1:3">
      <c r="A4115">
        <v>20</v>
      </c>
      <c r="B4115" s="1">
        <v>45085</v>
      </c>
      <c r="C4115" s="1" t="s">
        <v>10065</v>
      </c>
    </row>
    <row r="4116" spans="1:3">
      <c r="A4116">
        <v>9</v>
      </c>
      <c r="B4116" s="1">
        <v>45085</v>
      </c>
      <c r="C4116" s="1" t="s">
        <v>10065</v>
      </c>
    </row>
    <row r="4117" spans="1:3">
      <c r="A4117">
        <v>6</v>
      </c>
      <c r="B4117" s="1">
        <v>45085</v>
      </c>
      <c r="C4117" s="1" t="s">
        <v>10065</v>
      </c>
    </row>
    <row r="4118" spans="1:3">
      <c r="A4118">
        <v>15</v>
      </c>
      <c r="B4118" s="1">
        <v>45085</v>
      </c>
      <c r="C4118" s="1" t="s">
        <v>10065</v>
      </c>
    </row>
    <row r="4119" spans="1:3">
      <c r="A4119">
        <v>6</v>
      </c>
      <c r="B4119" s="1">
        <v>45085</v>
      </c>
      <c r="C4119" s="1" t="s">
        <v>10065</v>
      </c>
    </row>
    <row r="4120" spans="1:3">
      <c r="A4120">
        <v>12</v>
      </c>
      <c r="B4120" s="1">
        <v>45085</v>
      </c>
      <c r="C4120" s="1" t="s">
        <v>10065</v>
      </c>
    </row>
    <row r="4121" spans="1:3">
      <c r="A4121">
        <v>9</v>
      </c>
      <c r="B4121" s="1">
        <v>45085</v>
      </c>
      <c r="C4121" s="1" t="s">
        <v>10065</v>
      </c>
    </row>
    <row r="4122" spans="1:3">
      <c r="A4122">
        <v>8</v>
      </c>
      <c r="B4122" s="1">
        <v>45085</v>
      </c>
      <c r="C4122" s="1" t="s">
        <v>10065</v>
      </c>
    </row>
    <row r="4123" spans="1:3">
      <c r="A4123">
        <v>15</v>
      </c>
      <c r="B4123" s="1">
        <v>45085</v>
      </c>
      <c r="C4123" s="1" t="s">
        <v>10065</v>
      </c>
    </row>
    <row r="4124" spans="1:3">
      <c r="A4124">
        <v>4</v>
      </c>
      <c r="B4124" s="1">
        <v>45085</v>
      </c>
      <c r="C4124" s="1" t="s">
        <v>10065</v>
      </c>
    </row>
    <row r="4125" spans="1:3">
      <c r="A4125">
        <v>12</v>
      </c>
      <c r="B4125" s="1">
        <v>45085</v>
      </c>
      <c r="C4125" s="1" t="s">
        <v>10065</v>
      </c>
    </row>
    <row r="4126" spans="1:3">
      <c r="A4126">
        <v>5</v>
      </c>
      <c r="B4126" s="1">
        <v>45085</v>
      </c>
      <c r="C4126" s="1" t="s">
        <v>10065</v>
      </c>
    </row>
    <row r="4127" spans="1:3">
      <c r="A4127">
        <v>2</v>
      </c>
      <c r="B4127" s="1">
        <v>45086</v>
      </c>
      <c r="C4127" s="1" t="s">
        <v>10065</v>
      </c>
    </row>
    <row r="4128" spans="1:3">
      <c r="A4128">
        <v>12</v>
      </c>
      <c r="B4128" s="1">
        <v>45086</v>
      </c>
      <c r="C4128" s="1" t="s">
        <v>10065</v>
      </c>
    </row>
    <row r="4129" spans="1:3">
      <c r="A4129">
        <v>20</v>
      </c>
      <c r="B4129" s="1">
        <v>45086</v>
      </c>
      <c r="C4129" s="1" t="s">
        <v>10065</v>
      </c>
    </row>
    <row r="4130" spans="1:3">
      <c r="A4130">
        <v>16</v>
      </c>
      <c r="B4130" s="1">
        <v>45086</v>
      </c>
      <c r="C4130" s="1" t="s">
        <v>10065</v>
      </c>
    </row>
    <row r="4131" spans="1:3">
      <c r="A4131">
        <v>12</v>
      </c>
      <c r="B4131" s="1">
        <v>45086</v>
      </c>
      <c r="C4131" s="1" t="s">
        <v>10065</v>
      </c>
    </row>
    <row r="4132" spans="1:3">
      <c r="A4132">
        <v>15</v>
      </c>
      <c r="B4132" s="1">
        <v>45086</v>
      </c>
      <c r="C4132" s="1" t="s">
        <v>10065</v>
      </c>
    </row>
    <row r="4133" spans="1:3">
      <c r="A4133">
        <v>5</v>
      </c>
      <c r="B4133" s="1">
        <v>45086</v>
      </c>
      <c r="C4133" s="1" t="s">
        <v>10065</v>
      </c>
    </row>
    <row r="4134" spans="1:3">
      <c r="A4134">
        <v>8</v>
      </c>
      <c r="B4134" s="1">
        <v>45086</v>
      </c>
      <c r="C4134" s="1" t="s">
        <v>10065</v>
      </c>
    </row>
    <row r="4135" spans="1:3">
      <c r="A4135">
        <v>1</v>
      </c>
      <c r="B4135" s="1">
        <v>45086</v>
      </c>
      <c r="C4135" s="1" t="s">
        <v>10065</v>
      </c>
    </row>
    <row r="4136" spans="1:3">
      <c r="A4136">
        <v>6</v>
      </c>
      <c r="B4136" s="1">
        <v>45086</v>
      </c>
      <c r="C4136" s="1" t="s">
        <v>10065</v>
      </c>
    </row>
    <row r="4137" spans="1:3">
      <c r="A4137">
        <v>15</v>
      </c>
      <c r="B4137" s="1">
        <v>45086</v>
      </c>
      <c r="C4137" s="1" t="s">
        <v>10065</v>
      </c>
    </row>
    <row r="4138" spans="1:3">
      <c r="A4138">
        <v>12</v>
      </c>
      <c r="B4138" s="1">
        <v>45086</v>
      </c>
      <c r="C4138" s="1" t="s">
        <v>10065</v>
      </c>
    </row>
    <row r="4139" spans="1:3">
      <c r="A4139">
        <v>6</v>
      </c>
      <c r="B4139" s="1">
        <v>45086</v>
      </c>
      <c r="C4139" s="1" t="s">
        <v>10065</v>
      </c>
    </row>
    <row r="4140" spans="1:3">
      <c r="A4140">
        <v>3</v>
      </c>
      <c r="B4140" s="1">
        <v>45086</v>
      </c>
      <c r="C4140" s="1" t="s">
        <v>10065</v>
      </c>
    </row>
    <row r="4141" spans="1:3">
      <c r="A4141">
        <v>15</v>
      </c>
      <c r="B4141" s="1">
        <v>45086</v>
      </c>
      <c r="C4141" s="1" t="s">
        <v>10065</v>
      </c>
    </row>
    <row r="4142" spans="1:3">
      <c r="A4142">
        <v>12</v>
      </c>
      <c r="B4142" s="1">
        <v>45086</v>
      </c>
      <c r="C4142" s="1" t="s">
        <v>10065</v>
      </c>
    </row>
    <row r="4143" spans="1:3">
      <c r="A4143">
        <v>15</v>
      </c>
      <c r="B4143" s="1">
        <v>45086</v>
      </c>
      <c r="C4143" s="1" t="s">
        <v>10065</v>
      </c>
    </row>
    <row r="4144" spans="1:3">
      <c r="A4144">
        <v>6</v>
      </c>
      <c r="B4144" s="1">
        <v>45086</v>
      </c>
      <c r="C4144" s="1" t="s">
        <v>10065</v>
      </c>
    </row>
    <row r="4145" spans="1:3">
      <c r="A4145">
        <v>4</v>
      </c>
      <c r="B4145" s="1">
        <v>45086</v>
      </c>
      <c r="C4145" s="1" t="s">
        <v>10065</v>
      </c>
    </row>
    <row r="4146" spans="1:3">
      <c r="A4146">
        <v>16</v>
      </c>
      <c r="B4146" s="1">
        <v>45086</v>
      </c>
      <c r="C4146" s="1" t="s">
        <v>10065</v>
      </c>
    </row>
    <row r="4147" spans="1:3">
      <c r="A4147">
        <v>12</v>
      </c>
      <c r="B4147" s="1">
        <v>45086</v>
      </c>
      <c r="C4147" s="1" t="s">
        <v>10065</v>
      </c>
    </row>
    <row r="4148" spans="1:3">
      <c r="A4148">
        <v>15</v>
      </c>
      <c r="B4148" s="1">
        <v>45086</v>
      </c>
      <c r="C4148" s="1" t="s">
        <v>10065</v>
      </c>
    </row>
    <row r="4149" spans="1:3">
      <c r="A4149">
        <v>20</v>
      </c>
      <c r="B4149" s="1">
        <v>45086</v>
      </c>
      <c r="C4149" s="1" t="s">
        <v>10065</v>
      </c>
    </row>
    <row r="4150" spans="1:3">
      <c r="A4150">
        <v>1</v>
      </c>
      <c r="B4150" s="1">
        <v>45086</v>
      </c>
      <c r="C4150" s="1" t="s">
        <v>10065</v>
      </c>
    </row>
    <row r="4151" spans="1:3">
      <c r="A4151">
        <v>4</v>
      </c>
      <c r="B4151" s="1">
        <v>45086</v>
      </c>
      <c r="C4151" s="1" t="s">
        <v>10065</v>
      </c>
    </row>
    <row r="4152" spans="1:3">
      <c r="A4152">
        <v>6</v>
      </c>
      <c r="B4152" s="1">
        <v>45086</v>
      </c>
      <c r="C4152" s="1" t="s">
        <v>10065</v>
      </c>
    </row>
    <row r="4153" spans="1:3">
      <c r="A4153">
        <v>4</v>
      </c>
      <c r="B4153" s="1">
        <v>45086</v>
      </c>
      <c r="C4153" s="1" t="s">
        <v>10065</v>
      </c>
    </row>
    <row r="4154" spans="1:3">
      <c r="A4154">
        <v>4.5</v>
      </c>
      <c r="B4154" s="1">
        <v>45087</v>
      </c>
      <c r="C4154" s="1" t="s">
        <v>10065</v>
      </c>
    </row>
    <row r="4155" spans="1:3">
      <c r="A4155">
        <v>4</v>
      </c>
      <c r="B4155" s="1">
        <v>45087</v>
      </c>
      <c r="C4155" s="1" t="s">
        <v>10065</v>
      </c>
    </row>
    <row r="4156" spans="1:3">
      <c r="A4156">
        <v>25</v>
      </c>
      <c r="B4156" s="1">
        <v>45087</v>
      </c>
      <c r="C4156" s="1" t="s">
        <v>10065</v>
      </c>
    </row>
    <row r="4157" spans="1:3">
      <c r="A4157">
        <v>15</v>
      </c>
      <c r="B4157" s="1">
        <v>45087</v>
      </c>
      <c r="C4157" s="1" t="s">
        <v>10065</v>
      </c>
    </row>
    <row r="4158" spans="1:3">
      <c r="A4158">
        <v>25</v>
      </c>
      <c r="B4158" s="1">
        <v>45087</v>
      </c>
      <c r="C4158" s="1" t="s">
        <v>10065</v>
      </c>
    </row>
    <row r="4159" spans="1:3">
      <c r="A4159">
        <v>8</v>
      </c>
      <c r="B4159" s="1">
        <v>45087</v>
      </c>
      <c r="C4159" s="1" t="s">
        <v>10065</v>
      </c>
    </row>
    <row r="4160" spans="1:3">
      <c r="A4160">
        <v>1</v>
      </c>
      <c r="B4160" s="1">
        <v>45087</v>
      </c>
      <c r="C4160" s="1" t="s">
        <v>10065</v>
      </c>
    </row>
    <row r="4161" spans="1:3">
      <c r="A4161">
        <v>25</v>
      </c>
      <c r="B4161" s="1">
        <v>45087</v>
      </c>
      <c r="C4161" s="1" t="s">
        <v>10065</v>
      </c>
    </row>
    <row r="4162" spans="1:3">
      <c r="A4162">
        <v>6</v>
      </c>
      <c r="B4162" s="1">
        <v>45087</v>
      </c>
      <c r="C4162" s="1" t="s">
        <v>10065</v>
      </c>
    </row>
    <row r="4163" spans="1:3">
      <c r="A4163">
        <v>9</v>
      </c>
      <c r="B4163" s="1">
        <v>45087</v>
      </c>
      <c r="C4163" s="1" t="s">
        <v>10065</v>
      </c>
    </row>
    <row r="4164" spans="1:3">
      <c r="A4164">
        <v>4</v>
      </c>
      <c r="B4164" s="1">
        <v>45087</v>
      </c>
      <c r="C4164" s="1" t="s">
        <v>10065</v>
      </c>
    </row>
    <row r="4165" spans="1:3">
      <c r="A4165">
        <v>15</v>
      </c>
      <c r="B4165" s="1">
        <v>45087</v>
      </c>
      <c r="C4165" s="1" t="s">
        <v>10065</v>
      </c>
    </row>
    <row r="4166" spans="1:3">
      <c r="A4166">
        <v>6</v>
      </c>
      <c r="B4166" s="1">
        <v>45087</v>
      </c>
      <c r="C4166" s="1" t="s">
        <v>10065</v>
      </c>
    </row>
    <row r="4167" spans="1:3">
      <c r="A4167">
        <v>20</v>
      </c>
      <c r="B4167" s="1">
        <v>45087</v>
      </c>
      <c r="C4167" s="1" t="s">
        <v>10065</v>
      </c>
    </row>
    <row r="4168" spans="1:3">
      <c r="A4168">
        <v>20</v>
      </c>
      <c r="B4168" s="1">
        <v>45087</v>
      </c>
      <c r="C4168" s="1" t="s">
        <v>10065</v>
      </c>
    </row>
    <row r="4169" spans="1:3">
      <c r="A4169">
        <v>6</v>
      </c>
      <c r="B4169" s="1">
        <v>45087</v>
      </c>
      <c r="C4169" s="1" t="s">
        <v>10065</v>
      </c>
    </row>
    <row r="4170" spans="1:3">
      <c r="A4170">
        <v>8</v>
      </c>
      <c r="B4170" s="1">
        <v>45087</v>
      </c>
      <c r="C4170" s="1" t="s">
        <v>10065</v>
      </c>
    </row>
    <row r="4171" spans="1:3">
      <c r="A4171">
        <v>4</v>
      </c>
      <c r="B4171" s="1">
        <v>45087</v>
      </c>
      <c r="C4171" s="1" t="s">
        <v>10065</v>
      </c>
    </row>
    <row r="4172" spans="1:3">
      <c r="A4172">
        <v>6</v>
      </c>
      <c r="B4172" s="1">
        <v>45087</v>
      </c>
      <c r="C4172" s="1" t="s">
        <v>10065</v>
      </c>
    </row>
    <row r="4173" spans="1:3">
      <c r="A4173">
        <v>7.5</v>
      </c>
      <c r="B4173" s="1">
        <v>45087</v>
      </c>
      <c r="C4173" s="1" t="s">
        <v>10065</v>
      </c>
    </row>
    <row r="4174" spans="1:3">
      <c r="A4174">
        <v>3</v>
      </c>
      <c r="B4174" s="1">
        <v>45087</v>
      </c>
      <c r="C4174" s="1" t="s">
        <v>10065</v>
      </c>
    </row>
    <row r="4175" spans="1:3">
      <c r="A4175">
        <v>3</v>
      </c>
      <c r="B4175" s="1">
        <v>45087</v>
      </c>
      <c r="C4175" s="1" t="s">
        <v>10065</v>
      </c>
    </row>
    <row r="4176" spans="1:3">
      <c r="A4176">
        <v>4</v>
      </c>
      <c r="B4176" s="1">
        <v>45087</v>
      </c>
      <c r="C4176" s="1" t="s">
        <v>10065</v>
      </c>
    </row>
    <row r="4177" spans="1:3">
      <c r="A4177">
        <v>1</v>
      </c>
      <c r="B4177" s="1">
        <v>45087</v>
      </c>
      <c r="C4177" s="1" t="s">
        <v>10065</v>
      </c>
    </row>
    <row r="4178" spans="1:3">
      <c r="A4178">
        <v>12</v>
      </c>
      <c r="B4178" s="1">
        <v>45087</v>
      </c>
      <c r="C4178" s="1" t="s">
        <v>10065</v>
      </c>
    </row>
    <row r="4179" spans="1:3">
      <c r="A4179">
        <v>8</v>
      </c>
      <c r="B4179" s="1">
        <v>45087</v>
      </c>
      <c r="C4179" s="1" t="s">
        <v>10065</v>
      </c>
    </row>
    <row r="4180" spans="1:3">
      <c r="A4180">
        <v>8</v>
      </c>
      <c r="B4180" s="1">
        <v>45087</v>
      </c>
      <c r="C4180" s="1" t="s">
        <v>10065</v>
      </c>
    </row>
    <row r="4181" spans="1:3">
      <c r="A4181">
        <v>5</v>
      </c>
      <c r="B4181" s="1">
        <v>45087</v>
      </c>
      <c r="C4181" s="1" t="s">
        <v>10065</v>
      </c>
    </row>
    <row r="4182" spans="1:3">
      <c r="A4182">
        <v>15</v>
      </c>
      <c r="B4182" s="1">
        <v>45087</v>
      </c>
      <c r="C4182" s="1" t="s">
        <v>10065</v>
      </c>
    </row>
    <row r="4183" spans="1:3">
      <c r="A4183">
        <v>12</v>
      </c>
      <c r="B4183" s="1">
        <v>45087</v>
      </c>
      <c r="C4183" s="1" t="s">
        <v>10065</v>
      </c>
    </row>
    <row r="4184" spans="1:3">
      <c r="A4184">
        <v>20</v>
      </c>
      <c r="B4184" s="1">
        <v>45088</v>
      </c>
      <c r="C4184" s="1" t="s">
        <v>10065</v>
      </c>
    </row>
    <row r="4185" spans="1:3">
      <c r="A4185">
        <v>4</v>
      </c>
      <c r="B4185" s="1">
        <v>45088</v>
      </c>
      <c r="C4185" s="1" t="s">
        <v>10065</v>
      </c>
    </row>
    <row r="4186" spans="1:3">
      <c r="A4186">
        <v>15</v>
      </c>
      <c r="B4186" s="1">
        <v>45088</v>
      </c>
      <c r="C4186" s="1" t="s">
        <v>10065</v>
      </c>
    </row>
    <row r="4187" spans="1:3">
      <c r="A4187">
        <v>8</v>
      </c>
      <c r="B4187" s="1">
        <v>45088</v>
      </c>
      <c r="C4187" s="1" t="s">
        <v>10065</v>
      </c>
    </row>
    <row r="4188" spans="1:3">
      <c r="A4188">
        <v>3</v>
      </c>
      <c r="B4188" s="1">
        <v>45088</v>
      </c>
      <c r="C4188" s="1" t="s">
        <v>10065</v>
      </c>
    </row>
    <row r="4189" spans="1:3">
      <c r="A4189">
        <v>6</v>
      </c>
      <c r="B4189" s="1">
        <v>45088</v>
      </c>
      <c r="C4189" s="1" t="s">
        <v>10065</v>
      </c>
    </row>
    <row r="4190" spans="1:3">
      <c r="A4190">
        <v>15</v>
      </c>
      <c r="B4190" s="1">
        <v>45088</v>
      </c>
      <c r="C4190" s="1" t="s">
        <v>10065</v>
      </c>
    </row>
    <row r="4191" spans="1:3">
      <c r="A4191">
        <v>12</v>
      </c>
      <c r="B4191" s="1">
        <v>45088</v>
      </c>
      <c r="C4191" s="1" t="s">
        <v>10065</v>
      </c>
    </row>
    <row r="4192" spans="1:3">
      <c r="A4192">
        <v>12</v>
      </c>
      <c r="B4192" s="1">
        <v>45088</v>
      </c>
      <c r="C4192" s="1" t="s">
        <v>10065</v>
      </c>
    </row>
    <row r="4193" spans="1:3">
      <c r="A4193">
        <v>4</v>
      </c>
      <c r="B4193" s="1">
        <v>45088</v>
      </c>
      <c r="C4193" s="1" t="s">
        <v>10065</v>
      </c>
    </row>
    <row r="4194" spans="1:3">
      <c r="A4194">
        <v>3</v>
      </c>
      <c r="B4194" s="1">
        <v>45088</v>
      </c>
      <c r="C4194" s="1" t="s">
        <v>10065</v>
      </c>
    </row>
    <row r="4195" spans="1:3">
      <c r="A4195">
        <v>12</v>
      </c>
      <c r="B4195" s="1">
        <v>45088</v>
      </c>
      <c r="C4195" s="1" t="s">
        <v>10065</v>
      </c>
    </row>
    <row r="4196" spans="1:3">
      <c r="A4196">
        <v>1.5</v>
      </c>
      <c r="B4196" s="1">
        <v>45088</v>
      </c>
      <c r="C4196" s="1" t="s">
        <v>10065</v>
      </c>
    </row>
    <row r="4197" spans="1:3">
      <c r="A4197">
        <v>8</v>
      </c>
      <c r="B4197" s="1">
        <v>45088</v>
      </c>
      <c r="C4197" s="1" t="s">
        <v>10065</v>
      </c>
    </row>
    <row r="4198" spans="1:3">
      <c r="A4198">
        <v>6</v>
      </c>
      <c r="B4198" s="1">
        <v>45088</v>
      </c>
      <c r="C4198" s="1" t="s">
        <v>10065</v>
      </c>
    </row>
    <row r="4199" spans="1:3">
      <c r="A4199">
        <v>2</v>
      </c>
      <c r="B4199" s="1">
        <v>45088</v>
      </c>
      <c r="C4199" s="1" t="s">
        <v>10065</v>
      </c>
    </row>
    <row r="4200" spans="1:3">
      <c r="A4200">
        <v>5</v>
      </c>
      <c r="B4200" s="1">
        <v>45088</v>
      </c>
      <c r="C4200" s="1" t="s">
        <v>10065</v>
      </c>
    </row>
    <row r="4201" spans="1:3">
      <c r="A4201">
        <v>2</v>
      </c>
      <c r="B4201" s="1">
        <v>45088</v>
      </c>
      <c r="C4201" s="1" t="s">
        <v>10065</v>
      </c>
    </row>
    <row r="4202" spans="1:3">
      <c r="A4202">
        <v>9</v>
      </c>
      <c r="B4202" s="1">
        <v>45088</v>
      </c>
      <c r="C4202" s="1" t="s">
        <v>10065</v>
      </c>
    </row>
    <row r="4203" spans="1:3">
      <c r="A4203">
        <v>3</v>
      </c>
      <c r="B4203" s="1">
        <v>45088</v>
      </c>
      <c r="C4203" s="1" t="s">
        <v>10065</v>
      </c>
    </row>
    <row r="4204" spans="1:3">
      <c r="A4204">
        <v>15</v>
      </c>
      <c r="B4204" s="1">
        <v>45088</v>
      </c>
      <c r="C4204" s="1" t="s">
        <v>10065</v>
      </c>
    </row>
    <row r="4205" spans="1:3">
      <c r="A4205">
        <v>5</v>
      </c>
      <c r="B4205" s="1">
        <v>45089</v>
      </c>
      <c r="C4205" s="1" t="s">
        <v>10065</v>
      </c>
    </row>
    <row r="4206" spans="1:3">
      <c r="A4206">
        <v>12</v>
      </c>
      <c r="B4206" s="1">
        <v>45089</v>
      </c>
      <c r="C4206" s="1" t="s">
        <v>10065</v>
      </c>
    </row>
    <row r="4207" spans="1:3">
      <c r="A4207">
        <v>7.5</v>
      </c>
      <c r="B4207" s="1">
        <v>45089</v>
      </c>
      <c r="C4207" s="1" t="s">
        <v>10065</v>
      </c>
    </row>
    <row r="4208" spans="1:3">
      <c r="A4208">
        <v>3</v>
      </c>
      <c r="B4208" s="1">
        <v>45089</v>
      </c>
      <c r="C4208" s="1" t="s">
        <v>10065</v>
      </c>
    </row>
    <row r="4209" spans="1:3">
      <c r="A4209">
        <v>7.5</v>
      </c>
      <c r="B4209" s="1">
        <v>45089</v>
      </c>
      <c r="C4209" s="1" t="s">
        <v>10065</v>
      </c>
    </row>
    <row r="4210" spans="1:3">
      <c r="A4210">
        <v>6</v>
      </c>
      <c r="B4210" s="1">
        <v>45089</v>
      </c>
      <c r="C4210" s="1" t="s">
        <v>10065</v>
      </c>
    </row>
    <row r="4211" spans="1:3">
      <c r="A4211">
        <v>7.5</v>
      </c>
      <c r="B4211" s="1">
        <v>45089</v>
      </c>
      <c r="C4211" s="1" t="s">
        <v>10065</v>
      </c>
    </row>
    <row r="4212" spans="1:3">
      <c r="A4212">
        <v>7.5</v>
      </c>
      <c r="B4212" s="1">
        <v>45089</v>
      </c>
      <c r="C4212" s="1" t="s">
        <v>10065</v>
      </c>
    </row>
    <row r="4213" spans="1:3">
      <c r="A4213">
        <v>20</v>
      </c>
      <c r="B4213" s="1">
        <v>45089</v>
      </c>
      <c r="C4213" s="1" t="s">
        <v>10065</v>
      </c>
    </row>
    <row r="4214" spans="1:3">
      <c r="A4214">
        <v>1</v>
      </c>
      <c r="B4214" s="1">
        <v>45089</v>
      </c>
      <c r="C4214" s="1" t="s">
        <v>10065</v>
      </c>
    </row>
    <row r="4215" spans="1:3">
      <c r="A4215">
        <v>3</v>
      </c>
      <c r="B4215" s="1">
        <v>45089</v>
      </c>
      <c r="C4215" s="1" t="s">
        <v>10065</v>
      </c>
    </row>
    <row r="4216" spans="1:3">
      <c r="A4216">
        <v>16</v>
      </c>
      <c r="B4216" s="1">
        <v>45089</v>
      </c>
      <c r="C4216" s="1" t="s">
        <v>10065</v>
      </c>
    </row>
    <row r="4217" spans="1:3">
      <c r="A4217">
        <v>4.5</v>
      </c>
      <c r="B4217" s="1">
        <v>45089</v>
      </c>
      <c r="C4217" s="1" t="s">
        <v>10065</v>
      </c>
    </row>
    <row r="4218" spans="1:3">
      <c r="A4218">
        <v>1.5</v>
      </c>
      <c r="B4218" s="1">
        <v>45089</v>
      </c>
      <c r="C4218" s="1" t="s">
        <v>10065</v>
      </c>
    </row>
    <row r="4219" spans="1:3">
      <c r="A4219">
        <v>7.5</v>
      </c>
      <c r="B4219" s="1">
        <v>45089</v>
      </c>
      <c r="C4219" s="1" t="s">
        <v>10065</v>
      </c>
    </row>
    <row r="4220" spans="1:3">
      <c r="A4220">
        <v>6</v>
      </c>
      <c r="B4220" s="1">
        <v>45089</v>
      </c>
      <c r="C4220" s="1" t="s">
        <v>10065</v>
      </c>
    </row>
    <row r="4221" spans="1:3">
      <c r="A4221">
        <v>20</v>
      </c>
      <c r="B4221" s="1">
        <v>45089</v>
      </c>
      <c r="C4221" s="1" t="s">
        <v>10065</v>
      </c>
    </row>
    <row r="4222" spans="1:3">
      <c r="A4222">
        <v>20</v>
      </c>
      <c r="B4222" s="1">
        <v>45089</v>
      </c>
      <c r="C4222" s="1" t="s">
        <v>10065</v>
      </c>
    </row>
    <row r="4223" spans="1:3">
      <c r="A4223">
        <v>4</v>
      </c>
      <c r="B4223" s="1">
        <v>45089</v>
      </c>
      <c r="C4223" s="1" t="s">
        <v>10065</v>
      </c>
    </row>
    <row r="4224" spans="1:3">
      <c r="A4224">
        <v>4</v>
      </c>
      <c r="B4224" s="1">
        <v>45089</v>
      </c>
      <c r="C4224" s="1" t="s">
        <v>10065</v>
      </c>
    </row>
    <row r="4225" spans="1:3">
      <c r="A4225">
        <v>6</v>
      </c>
      <c r="B4225" s="1">
        <v>45089</v>
      </c>
      <c r="C4225" s="1" t="s">
        <v>10065</v>
      </c>
    </row>
    <row r="4226" spans="1:3">
      <c r="A4226">
        <v>5</v>
      </c>
      <c r="B4226" s="1">
        <v>45089</v>
      </c>
      <c r="C4226" s="1" t="s">
        <v>10065</v>
      </c>
    </row>
    <row r="4227" spans="1:3">
      <c r="A4227">
        <v>5</v>
      </c>
      <c r="B4227" s="1">
        <v>45089</v>
      </c>
      <c r="C4227" s="1" t="s">
        <v>10065</v>
      </c>
    </row>
    <row r="4228" spans="1:3">
      <c r="A4228">
        <v>1</v>
      </c>
      <c r="B4228" s="1">
        <v>45089</v>
      </c>
      <c r="C4228" s="1" t="s">
        <v>10065</v>
      </c>
    </row>
    <row r="4229" spans="1:3">
      <c r="A4229">
        <v>20</v>
      </c>
      <c r="B4229" s="1">
        <v>45089</v>
      </c>
      <c r="C4229" s="1" t="s">
        <v>10065</v>
      </c>
    </row>
    <row r="4230" spans="1:3">
      <c r="A4230">
        <v>2</v>
      </c>
      <c r="B4230" s="1">
        <v>45089</v>
      </c>
      <c r="C4230" s="1" t="s">
        <v>10065</v>
      </c>
    </row>
    <row r="4231" spans="1:3">
      <c r="A4231">
        <v>4</v>
      </c>
      <c r="B4231" s="1">
        <v>45089</v>
      </c>
      <c r="C4231" s="1" t="s">
        <v>10065</v>
      </c>
    </row>
    <row r="4232" spans="1:3">
      <c r="A4232">
        <v>2</v>
      </c>
      <c r="B4232" s="1">
        <v>45089</v>
      </c>
      <c r="C4232" s="1" t="s">
        <v>10065</v>
      </c>
    </row>
    <row r="4233" spans="1:3">
      <c r="A4233">
        <v>16</v>
      </c>
      <c r="B4233" s="1">
        <v>45089</v>
      </c>
      <c r="C4233" s="1" t="s">
        <v>10065</v>
      </c>
    </row>
    <row r="4234" spans="1:3">
      <c r="A4234">
        <v>9</v>
      </c>
      <c r="B4234" s="1">
        <v>45090</v>
      </c>
      <c r="C4234" s="1" t="s">
        <v>10065</v>
      </c>
    </row>
    <row r="4235" spans="1:3">
      <c r="A4235">
        <v>15</v>
      </c>
      <c r="B4235" s="1">
        <v>45090</v>
      </c>
      <c r="C4235" s="1" t="s">
        <v>10065</v>
      </c>
    </row>
    <row r="4236" spans="1:3">
      <c r="A4236">
        <v>3</v>
      </c>
      <c r="B4236" s="1">
        <v>45090</v>
      </c>
      <c r="C4236" s="1" t="s">
        <v>10065</v>
      </c>
    </row>
    <row r="4237" spans="1:3">
      <c r="A4237">
        <v>10</v>
      </c>
      <c r="B4237" s="1">
        <v>45090</v>
      </c>
      <c r="C4237" s="1" t="s">
        <v>10065</v>
      </c>
    </row>
    <row r="4238" spans="1:3">
      <c r="A4238">
        <v>4.5</v>
      </c>
      <c r="B4238" s="1">
        <v>45090</v>
      </c>
      <c r="C4238" s="1" t="s">
        <v>10065</v>
      </c>
    </row>
    <row r="4239" spans="1:3">
      <c r="A4239">
        <v>20</v>
      </c>
      <c r="B4239" s="1">
        <v>45090</v>
      </c>
      <c r="C4239" s="1" t="s">
        <v>10065</v>
      </c>
    </row>
    <row r="4240" spans="1:3">
      <c r="A4240">
        <v>15</v>
      </c>
      <c r="B4240" s="1">
        <v>45090</v>
      </c>
      <c r="C4240" s="1" t="s">
        <v>10065</v>
      </c>
    </row>
    <row r="4241" spans="1:3">
      <c r="A4241">
        <v>6</v>
      </c>
      <c r="B4241" s="1">
        <v>45090</v>
      </c>
      <c r="C4241" s="1" t="s">
        <v>10065</v>
      </c>
    </row>
    <row r="4242" spans="1:3">
      <c r="A4242">
        <v>20</v>
      </c>
      <c r="B4242" s="1">
        <v>45090</v>
      </c>
      <c r="C4242" s="1" t="s">
        <v>10065</v>
      </c>
    </row>
    <row r="4243" spans="1:3">
      <c r="A4243">
        <v>20</v>
      </c>
      <c r="B4243" s="1">
        <v>45090</v>
      </c>
      <c r="C4243" s="1" t="s">
        <v>10065</v>
      </c>
    </row>
    <row r="4244" spans="1:3">
      <c r="A4244">
        <v>6</v>
      </c>
      <c r="B4244" s="1">
        <v>45090</v>
      </c>
      <c r="C4244" s="1" t="s">
        <v>10065</v>
      </c>
    </row>
    <row r="4245" spans="1:3">
      <c r="A4245">
        <v>16</v>
      </c>
      <c r="B4245" s="1">
        <v>45090</v>
      </c>
      <c r="C4245" s="1" t="s">
        <v>10065</v>
      </c>
    </row>
    <row r="4246" spans="1:3">
      <c r="A4246">
        <v>8</v>
      </c>
      <c r="B4246" s="1">
        <v>45090</v>
      </c>
      <c r="C4246" s="1" t="s">
        <v>10065</v>
      </c>
    </row>
    <row r="4247" spans="1:3">
      <c r="A4247">
        <v>12</v>
      </c>
      <c r="B4247" s="1">
        <v>45090</v>
      </c>
      <c r="C4247" s="1" t="s">
        <v>10065</v>
      </c>
    </row>
    <row r="4248" spans="1:3">
      <c r="A4248">
        <v>4</v>
      </c>
      <c r="B4248" s="1">
        <v>45090</v>
      </c>
      <c r="C4248" s="1" t="s">
        <v>10065</v>
      </c>
    </row>
    <row r="4249" spans="1:3">
      <c r="A4249">
        <v>20</v>
      </c>
      <c r="B4249" s="1">
        <v>45090</v>
      </c>
      <c r="C4249" s="1" t="s">
        <v>10065</v>
      </c>
    </row>
    <row r="4250" spans="1:3">
      <c r="A4250">
        <v>20</v>
      </c>
      <c r="B4250" s="1">
        <v>45090</v>
      </c>
      <c r="C4250" s="1" t="s">
        <v>10065</v>
      </c>
    </row>
    <row r="4251" spans="1:3">
      <c r="A4251">
        <v>10</v>
      </c>
      <c r="B4251" s="1">
        <v>45090</v>
      </c>
      <c r="C4251" s="1" t="s">
        <v>10065</v>
      </c>
    </row>
    <row r="4252" spans="1:3">
      <c r="A4252">
        <v>4.5</v>
      </c>
      <c r="B4252" s="1">
        <v>45090</v>
      </c>
      <c r="C4252" s="1" t="s">
        <v>10065</v>
      </c>
    </row>
    <row r="4253" spans="1:3">
      <c r="A4253">
        <v>8</v>
      </c>
      <c r="B4253" s="1">
        <v>45090</v>
      </c>
      <c r="C4253" s="1" t="s">
        <v>10065</v>
      </c>
    </row>
    <row r="4254" spans="1:3">
      <c r="A4254">
        <v>2</v>
      </c>
      <c r="B4254" s="1">
        <v>45090</v>
      </c>
      <c r="C4254" s="1" t="s">
        <v>10065</v>
      </c>
    </row>
    <row r="4255" spans="1:3">
      <c r="A4255">
        <v>8</v>
      </c>
      <c r="B4255" s="1">
        <v>45090</v>
      </c>
      <c r="C4255" s="1" t="s">
        <v>10065</v>
      </c>
    </row>
    <row r="4256" spans="1:3">
      <c r="A4256">
        <v>4</v>
      </c>
      <c r="B4256" s="1">
        <v>45090</v>
      </c>
      <c r="C4256" s="1" t="s">
        <v>10065</v>
      </c>
    </row>
    <row r="4257" spans="1:3">
      <c r="A4257">
        <v>12</v>
      </c>
      <c r="B4257" s="1">
        <v>45090</v>
      </c>
      <c r="C4257" s="1" t="s">
        <v>10065</v>
      </c>
    </row>
    <row r="4258" spans="1:3">
      <c r="A4258">
        <v>12</v>
      </c>
      <c r="B4258" s="1">
        <v>45090</v>
      </c>
      <c r="C4258" s="1" t="s">
        <v>10065</v>
      </c>
    </row>
    <row r="4259" spans="1:3">
      <c r="A4259">
        <v>6</v>
      </c>
      <c r="B4259" s="1">
        <v>45091</v>
      </c>
      <c r="C4259" s="1" t="s">
        <v>10065</v>
      </c>
    </row>
    <row r="4260" spans="1:3">
      <c r="A4260">
        <v>1.5</v>
      </c>
      <c r="B4260" s="1">
        <v>45091</v>
      </c>
      <c r="C4260" s="1" t="s">
        <v>10065</v>
      </c>
    </row>
    <row r="4261" spans="1:3">
      <c r="A4261">
        <v>4</v>
      </c>
      <c r="B4261" s="1">
        <v>45091</v>
      </c>
      <c r="C4261" s="1" t="s">
        <v>10065</v>
      </c>
    </row>
    <row r="4262" spans="1:3">
      <c r="A4262">
        <v>6</v>
      </c>
      <c r="B4262" s="1">
        <v>45091</v>
      </c>
      <c r="C4262" s="1" t="s">
        <v>10065</v>
      </c>
    </row>
    <row r="4263" spans="1:3">
      <c r="A4263">
        <v>3</v>
      </c>
      <c r="B4263" s="1">
        <v>45091</v>
      </c>
      <c r="C4263" s="1" t="s">
        <v>10065</v>
      </c>
    </row>
    <row r="4264" spans="1:3">
      <c r="A4264">
        <v>4</v>
      </c>
      <c r="B4264" s="1">
        <v>45091</v>
      </c>
      <c r="C4264" s="1" t="s">
        <v>10065</v>
      </c>
    </row>
    <row r="4265" spans="1:3">
      <c r="A4265">
        <v>6</v>
      </c>
      <c r="B4265" s="1">
        <v>45091</v>
      </c>
      <c r="C4265" s="1" t="s">
        <v>10065</v>
      </c>
    </row>
    <row r="4266" spans="1:3">
      <c r="A4266">
        <v>3</v>
      </c>
      <c r="B4266" s="1">
        <v>45091</v>
      </c>
      <c r="C4266" s="1" t="s">
        <v>10065</v>
      </c>
    </row>
    <row r="4267" spans="1:3">
      <c r="A4267">
        <v>15</v>
      </c>
      <c r="B4267" s="1">
        <v>45091</v>
      </c>
      <c r="C4267" s="1" t="s">
        <v>10065</v>
      </c>
    </row>
    <row r="4268" spans="1:3">
      <c r="A4268">
        <v>6</v>
      </c>
      <c r="B4268" s="1">
        <v>45091</v>
      </c>
      <c r="C4268" s="1" t="s">
        <v>10065</v>
      </c>
    </row>
    <row r="4269" spans="1:3">
      <c r="A4269">
        <v>3</v>
      </c>
      <c r="B4269" s="1">
        <v>45091</v>
      </c>
      <c r="C4269" s="1" t="s">
        <v>10065</v>
      </c>
    </row>
    <row r="4270" spans="1:3">
      <c r="A4270">
        <v>15</v>
      </c>
      <c r="B4270" s="1">
        <v>45091</v>
      </c>
      <c r="C4270" s="1" t="s">
        <v>10065</v>
      </c>
    </row>
    <row r="4271" spans="1:3">
      <c r="A4271">
        <v>5</v>
      </c>
      <c r="B4271" s="1">
        <v>45091</v>
      </c>
      <c r="C4271" s="1" t="s">
        <v>10065</v>
      </c>
    </row>
    <row r="4272" spans="1:3">
      <c r="A4272">
        <v>4.5</v>
      </c>
      <c r="B4272" s="1">
        <v>45091</v>
      </c>
      <c r="C4272" s="1" t="s">
        <v>10065</v>
      </c>
    </row>
    <row r="4273" spans="1:3">
      <c r="A4273">
        <v>6</v>
      </c>
      <c r="B4273" s="1">
        <v>45091</v>
      </c>
      <c r="C4273" s="1" t="s">
        <v>10065</v>
      </c>
    </row>
    <row r="4274" spans="1:3">
      <c r="A4274">
        <v>10</v>
      </c>
      <c r="B4274" s="1">
        <v>45091</v>
      </c>
      <c r="C4274" s="1" t="s">
        <v>10065</v>
      </c>
    </row>
    <row r="4275" spans="1:3">
      <c r="A4275">
        <v>3</v>
      </c>
      <c r="B4275" s="1">
        <v>45091</v>
      </c>
      <c r="C4275" s="1" t="s">
        <v>10065</v>
      </c>
    </row>
    <row r="4276" spans="1:3">
      <c r="A4276">
        <v>12</v>
      </c>
      <c r="B4276" s="1">
        <v>45091</v>
      </c>
      <c r="C4276" s="1" t="s">
        <v>10065</v>
      </c>
    </row>
    <row r="4277" spans="1:3">
      <c r="A4277">
        <v>16</v>
      </c>
      <c r="B4277" s="1">
        <v>45091</v>
      </c>
      <c r="C4277" s="1" t="s">
        <v>10065</v>
      </c>
    </row>
    <row r="4278" spans="1:3">
      <c r="A4278">
        <v>15</v>
      </c>
      <c r="B4278" s="1">
        <v>45091</v>
      </c>
      <c r="C4278" s="1" t="s">
        <v>10065</v>
      </c>
    </row>
    <row r="4279" spans="1:3">
      <c r="A4279">
        <v>16</v>
      </c>
      <c r="B4279" s="1">
        <v>45091</v>
      </c>
      <c r="C4279" s="1" t="s">
        <v>10065</v>
      </c>
    </row>
    <row r="4280" spans="1:3">
      <c r="A4280">
        <v>25</v>
      </c>
      <c r="B4280" s="1">
        <v>45091</v>
      </c>
      <c r="C4280" s="1" t="s">
        <v>10065</v>
      </c>
    </row>
    <row r="4281" spans="1:3">
      <c r="A4281">
        <v>10</v>
      </c>
      <c r="B4281" s="1">
        <v>45091</v>
      </c>
      <c r="C4281" s="1" t="s">
        <v>10065</v>
      </c>
    </row>
    <row r="4282" spans="1:3">
      <c r="A4282">
        <v>25</v>
      </c>
      <c r="B4282" s="1">
        <v>45092</v>
      </c>
      <c r="C4282" s="1" t="s">
        <v>10065</v>
      </c>
    </row>
    <row r="4283" spans="1:3">
      <c r="A4283">
        <v>12</v>
      </c>
      <c r="B4283" s="1">
        <v>45092</v>
      </c>
      <c r="C4283" s="1" t="s">
        <v>10065</v>
      </c>
    </row>
    <row r="4284" spans="1:3">
      <c r="A4284">
        <v>12</v>
      </c>
      <c r="B4284" s="1">
        <v>45092</v>
      </c>
      <c r="C4284" s="1" t="s">
        <v>10065</v>
      </c>
    </row>
    <row r="4285" spans="1:3">
      <c r="A4285">
        <v>12</v>
      </c>
      <c r="B4285" s="1">
        <v>45092</v>
      </c>
      <c r="C4285" s="1" t="s">
        <v>10065</v>
      </c>
    </row>
    <row r="4286" spans="1:3">
      <c r="A4286">
        <v>1.5</v>
      </c>
      <c r="B4286" s="1">
        <v>45092</v>
      </c>
      <c r="C4286" s="1" t="s">
        <v>10065</v>
      </c>
    </row>
    <row r="4287" spans="1:3">
      <c r="A4287">
        <v>12</v>
      </c>
      <c r="B4287" s="1">
        <v>45092</v>
      </c>
      <c r="C4287" s="1" t="s">
        <v>10065</v>
      </c>
    </row>
    <row r="4288" spans="1:3">
      <c r="A4288">
        <v>15</v>
      </c>
      <c r="B4288" s="1">
        <v>45092</v>
      </c>
      <c r="C4288" s="1" t="s">
        <v>10065</v>
      </c>
    </row>
    <row r="4289" spans="1:3">
      <c r="A4289">
        <v>6</v>
      </c>
      <c r="B4289" s="1">
        <v>45092</v>
      </c>
      <c r="C4289" s="1" t="s">
        <v>10065</v>
      </c>
    </row>
    <row r="4290" spans="1:3">
      <c r="A4290">
        <v>10</v>
      </c>
      <c r="B4290" s="1">
        <v>45092</v>
      </c>
      <c r="C4290" s="1" t="s">
        <v>10065</v>
      </c>
    </row>
    <row r="4291" spans="1:3">
      <c r="A4291">
        <v>12</v>
      </c>
      <c r="B4291" s="1">
        <v>45092</v>
      </c>
      <c r="C4291" s="1" t="s">
        <v>10065</v>
      </c>
    </row>
    <row r="4292" spans="1:3">
      <c r="A4292">
        <v>6</v>
      </c>
      <c r="B4292" s="1">
        <v>45092</v>
      </c>
      <c r="C4292" s="1" t="s">
        <v>10065</v>
      </c>
    </row>
    <row r="4293" spans="1:3">
      <c r="A4293">
        <v>6</v>
      </c>
      <c r="B4293" s="1">
        <v>45092</v>
      </c>
      <c r="C4293" s="1" t="s">
        <v>10065</v>
      </c>
    </row>
    <row r="4294" spans="1:3">
      <c r="A4294">
        <v>4</v>
      </c>
      <c r="B4294" s="1">
        <v>45092</v>
      </c>
      <c r="C4294" s="1" t="s">
        <v>10065</v>
      </c>
    </row>
    <row r="4295" spans="1:3">
      <c r="A4295">
        <v>10</v>
      </c>
      <c r="B4295" s="1">
        <v>45092</v>
      </c>
      <c r="C4295" s="1" t="s">
        <v>10065</v>
      </c>
    </row>
    <row r="4296" spans="1:3">
      <c r="A4296">
        <v>16</v>
      </c>
      <c r="B4296" s="1">
        <v>45092</v>
      </c>
      <c r="C4296" s="1" t="s">
        <v>10065</v>
      </c>
    </row>
    <row r="4297" spans="1:3">
      <c r="A4297">
        <v>15</v>
      </c>
      <c r="B4297" s="1">
        <v>45092</v>
      </c>
      <c r="C4297" s="1" t="s">
        <v>10065</v>
      </c>
    </row>
    <row r="4298" spans="1:3">
      <c r="A4298">
        <v>8</v>
      </c>
      <c r="B4298" s="1">
        <v>45092</v>
      </c>
      <c r="C4298" s="1" t="s">
        <v>10065</v>
      </c>
    </row>
    <row r="4299" spans="1:3">
      <c r="A4299">
        <v>4</v>
      </c>
      <c r="B4299" s="1">
        <v>45092</v>
      </c>
      <c r="C4299" s="1" t="s">
        <v>10065</v>
      </c>
    </row>
    <row r="4300" spans="1:3">
      <c r="A4300">
        <v>6</v>
      </c>
      <c r="B4300" s="1">
        <v>45092</v>
      </c>
      <c r="C4300" s="1" t="s">
        <v>10065</v>
      </c>
    </row>
    <row r="4301" spans="1:3">
      <c r="A4301">
        <v>10</v>
      </c>
      <c r="B4301" s="1">
        <v>45092</v>
      </c>
      <c r="C4301" s="1" t="s">
        <v>10065</v>
      </c>
    </row>
    <row r="4302" spans="1:3">
      <c r="A4302">
        <v>3</v>
      </c>
      <c r="B4302" s="1">
        <v>45092</v>
      </c>
      <c r="C4302" s="1" t="s">
        <v>10065</v>
      </c>
    </row>
    <row r="4303" spans="1:3">
      <c r="A4303">
        <v>6</v>
      </c>
      <c r="B4303" s="1">
        <v>45092</v>
      </c>
      <c r="C4303" s="1" t="s">
        <v>10065</v>
      </c>
    </row>
    <row r="4304" spans="1:3">
      <c r="A4304">
        <v>8</v>
      </c>
      <c r="B4304" s="1">
        <v>45092</v>
      </c>
      <c r="C4304" s="1" t="s">
        <v>10065</v>
      </c>
    </row>
    <row r="4305" spans="1:3">
      <c r="A4305">
        <v>1</v>
      </c>
      <c r="B4305" s="1">
        <v>45092</v>
      </c>
      <c r="C4305" s="1" t="s">
        <v>10065</v>
      </c>
    </row>
    <row r="4306" spans="1:3">
      <c r="A4306">
        <v>15</v>
      </c>
      <c r="B4306" s="1">
        <v>45092</v>
      </c>
      <c r="C4306" s="1" t="s">
        <v>10065</v>
      </c>
    </row>
    <row r="4307" spans="1:3">
      <c r="A4307">
        <v>5</v>
      </c>
      <c r="B4307" s="1">
        <v>45092</v>
      </c>
      <c r="C4307" s="1" t="s">
        <v>10065</v>
      </c>
    </row>
    <row r="4308" spans="1:3">
      <c r="A4308">
        <v>8</v>
      </c>
      <c r="B4308" s="1">
        <v>45092</v>
      </c>
      <c r="C4308" s="1" t="s">
        <v>10065</v>
      </c>
    </row>
    <row r="4309" spans="1:3">
      <c r="A4309">
        <v>4</v>
      </c>
      <c r="B4309" s="1">
        <v>45092</v>
      </c>
      <c r="C4309" s="1" t="s">
        <v>10065</v>
      </c>
    </row>
    <row r="4310" spans="1:3">
      <c r="A4310">
        <v>20</v>
      </c>
      <c r="B4310" s="1">
        <v>45093</v>
      </c>
      <c r="C4310" s="1" t="s">
        <v>10065</v>
      </c>
    </row>
    <row r="4311" spans="1:3">
      <c r="A4311">
        <v>3</v>
      </c>
      <c r="B4311" s="1">
        <v>45093</v>
      </c>
      <c r="C4311" s="1" t="s">
        <v>10065</v>
      </c>
    </row>
    <row r="4312" spans="1:3">
      <c r="A4312">
        <v>6</v>
      </c>
      <c r="B4312" s="1">
        <v>45093</v>
      </c>
      <c r="C4312" s="1" t="s">
        <v>10065</v>
      </c>
    </row>
    <row r="4313" spans="1:3">
      <c r="A4313">
        <v>6</v>
      </c>
      <c r="B4313" s="1">
        <v>45093</v>
      </c>
      <c r="C4313" s="1" t="s">
        <v>10065</v>
      </c>
    </row>
    <row r="4314" spans="1:3">
      <c r="A4314">
        <v>12</v>
      </c>
      <c r="B4314" s="1">
        <v>45093</v>
      </c>
      <c r="C4314" s="1" t="s">
        <v>10065</v>
      </c>
    </row>
    <row r="4315" spans="1:3">
      <c r="A4315">
        <v>25</v>
      </c>
      <c r="B4315" s="1">
        <v>45093</v>
      </c>
      <c r="C4315" s="1" t="s">
        <v>10065</v>
      </c>
    </row>
    <row r="4316" spans="1:3">
      <c r="A4316">
        <v>12</v>
      </c>
      <c r="B4316" s="1">
        <v>45093</v>
      </c>
      <c r="C4316" s="1" t="s">
        <v>10065</v>
      </c>
    </row>
    <row r="4317" spans="1:3">
      <c r="A4317">
        <v>8</v>
      </c>
      <c r="B4317" s="1">
        <v>45093</v>
      </c>
      <c r="C4317" s="1" t="s">
        <v>10065</v>
      </c>
    </row>
    <row r="4318" spans="1:3">
      <c r="A4318">
        <v>4</v>
      </c>
      <c r="B4318" s="1">
        <v>45093</v>
      </c>
      <c r="C4318" s="1" t="s">
        <v>10065</v>
      </c>
    </row>
    <row r="4319" spans="1:3">
      <c r="A4319">
        <v>10</v>
      </c>
      <c r="B4319" s="1">
        <v>45093</v>
      </c>
      <c r="C4319" s="1" t="s">
        <v>10065</v>
      </c>
    </row>
    <row r="4320" spans="1:3">
      <c r="A4320">
        <v>15</v>
      </c>
      <c r="B4320" s="1">
        <v>45093</v>
      </c>
      <c r="C4320" s="1" t="s">
        <v>10065</v>
      </c>
    </row>
    <row r="4321" spans="1:3">
      <c r="A4321">
        <v>7.5</v>
      </c>
      <c r="B4321" s="1">
        <v>45093</v>
      </c>
      <c r="C4321" s="1" t="s">
        <v>10065</v>
      </c>
    </row>
    <row r="4322" spans="1:3">
      <c r="A4322">
        <v>2</v>
      </c>
      <c r="B4322" s="1">
        <v>45093</v>
      </c>
      <c r="C4322" s="1" t="s">
        <v>10065</v>
      </c>
    </row>
    <row r="4323" spans="1:3">
      <c r="A4323">
        <v>20</v>
      </c>
      <c r="B4323" s="1">
        <v>45093</v>
      </c>
      <c r="C4323" s="1" t="s">
        <v>10065</v>
      </c>
    </row>
    <row r="4324" spans="1:3">
      <c r="A4324">
        <v>5</v>
      </c>
      <c r="B4324" s="1">
        <v>45093</v>
      </c>
      <c r="C4324" s="1" t="s">
        <v>10065</v>
      </c>
    </row>
    <row r="4325" spans="1:3">
      <c r="A4325">
        <v>12</v>
      </c>
      <c r="B4325" s="1">
        <v>45093</v>
      </c>
      <c r="C4325" s="1" t="s">
        <v>10065</v>
      </c>
    </row>
    <row r="4326" spans="1:3">
      <c r="A4326">
        <v>6</v>
      </c>
      <c r="B4326" s="1">
        <v>45093</v>
      </c>
      <c r="C4326" s="1" t="s">
        <v>10065</v>
      </c>
    </row>
    <row r="4327" spans="1:3">
      <c r="A4327">
        <v>16</v>
      </c>
      <c r="B4327" s="1">
        <v>45093</v>
      </c>
      <c r="C4327" s="1" t="s">
        <v>10065</v>
      </c>
    </row>
    <row r="4328" spans="1:3">
      <c r="A4328">
        <v>8</v>
      </c>
      <c r="B4328" s="1">
        <v>45093</v>
      </c>
      <c r="C4328" s="1" t="s">
        <v>10065</v>
      </c>
    </row>
    <row r="4329" spans="1:3">
      <c r="A4329">
        <v>12</v>
      </c>
      <c r="B4329" s="1">
        <v>45093</v>
      </c>
      <c r="C4329" s="1" t="s">
        <v>10065</v>
      </c>
    </row>
    <row r="4330" spans="1:3">
      <c r="A4330">
        <v>15</v>
      </c>
      <c r="B4330" s="1">
        <v>45093</v>
      </c>
      <c r="C4330" s="1" t="s">
        <v>10065</v>
      </c>
    </row>
    <row r="4331" spans="1:3">
      <c r="A4331">
        <v>1.5</v>
      </c>
      <c r="B4331" s="1">
        <v>45093</v>
      </c>
      <c r="C4331" s="1" t="s">
        <v>10065</v>
      </c>
    </row>
    <row r="4332" spans="1:3">
      <c r="A4332">
        <v>16</v>
      </c>
      <c r="B4332" s="1">
        <v>45093</v>
      </c>
      <c r="C4332" s="1" t="s">
        <v>10065</v>
      </c>
    </row>
    <row r="4333" spans="1:3">
      <c r="A4333">
        <v>8</v>
      </c>
      <c r="B4333" s="1">
        <v>45093</v>
      </c>
      <c r="C4333" s="1" t="s">
        <v>10065</v>
      </c>
    </row>
    <row r="4334" spans="1:3">
      <c r="A4334">
        <v>15</v>
      </c>
      <c r="B4334" s="1">
        <v>45093</v>
      </c>
      <c r="C4334" s="1" t="s">
        <v>10065</v>
      </c>
    </row>
    <row r="4335" spans="1:3">
      <c r="A4335">
        <v>6</v>
      </c>
      <c r="B4335" s="1">
        <v>45093</v>
      </c>
      <c r="C4335" s="1" t="s">
        <v>10065</v>
      </c>
    </row>
    <row r="4336" spans="1:3">
      <c r="A4336">
        <v>3</v>
      </c>
      <c r="B4336" s="1">
        <v>45093</v>
      </c>
      <c r="C4336" s="1" t="s">
        <v>10065</v>
      </c>
    </row>
    <row r="4337" spans="1:3">
      <c r="A4337">
        <v>4</v>
      </c>
      <c r="B4337" s="1">
        <v>45093</v>
      </c>
      <c r="C4337" s="1" t="s">
        <v>10065</v>
      </c>
    </row>
    <row r="4338" spans="1:3">
      <c r="A4338">
        <v>3</v>
      </c>
      <c r="B4338" s="1">
        <v>45093</v>
      </c>
      <c r="C4338" s="1" t="s">
        <v>10065</v>
      </c>
    </row>
    <row r="4339" spans="1:3">
      <c r="A4339">
        <v>16</v>
      </c>
      <c r="B4339" s="1">
        <v>45093</v>
      </c>
      <c r="C4339" s="1" t="s">
        <v>10065</v>
      </c>
    </row>
    <row r="4340" spans="1:3">
      <c r="A4340">
        <v>3</v>
      </c>
      <c r="B4340" s="1">
        <v>45093</v>
      </c>
      <c r="C4340" s="1" t="s">
        <v>10065</v>
      </c>
    </row>
    <row r="4341" spans="1:3">
      <c r="A4341">
        <v>5</v>
      </c>
      <c r="B4341" s="1">
        <v>45093</v>
      </c>
      <c r="C4341" s="1" t="s">
        <v>10065</v>
      </c>
    </row>
    <row r="4342" spans="1:3">
      <c r="A4342">
        <v>12</v>
      </c>
      <c r="B4342" s="1">
        <v>45093</v>
      </c>
      <c r="C4342" s="1" t="s">
        <v>10065</v>
      </c>
    </row>
    <row r="4343" spans="1:3">
      <c r="A4343">
        <v>2</v>
      </c>
      <c r="B4343" s="1">
        <v>45093</v>
      </c>
      <c r="C4343" s="1" t="s">
        <v>10065</v>
      </c>
    </row>
    <row r="4344" spans="1:3">
      <c r="A4344">
        <v>4.5</v>
      </c>
      <c r="B4344" s="1">
        <v>45093</v>
      </c>
      <c r="C4344" s="1" t="s">
        <v>10065</v>
      </c>
    </row>
    <row r="4345" spans="1:3">
      <c r="A4345">
        <v>3</v>
      </c>
      <c r="B4345" s="1">
        <v>45093</v>
      </c>
      <c r="C4345" s="1" t="s">
        <v>10065</v>
      </c>
    </row>
    <row r="4346" spans="1:3">
      <c r="A4346">
        <v>12</v>
      </c>
      <c r="B4346" s="1">
        <v>45093</v>
      </c>
      <c r="C4346" s="1" t="s">
        <v>10065</v>
      </c>
    </row>
    <row r="4347" spans="1:3">
      <c r="A4347">
        <v>20</v>
      </c>
      <c r="B4347" s="1">
        <v>45093</v>
      </c>
      <c r="C4347" s="1" t="s">
        <v>10065</v>
      </c>
    </row>
    <row r="4348" spans="1:3">
      <c r="A4348">
        <v>8</v>
      </c>
      <c r="B4348" s="1">
        <v>45093</v>
      </c>
      <c r="C4348" s="1" t="s">
        <v>10065</v>
      </c>
    </row>
    <row r="4349" spans="1:3">
      <c r="A4349">
        <v>1</v>
      </c>
      <c r="B4349" s="1">
        <v>45093</v>
      </c>
      <c r="C4349" s="1" t="s">
        <v>10065</v>
      </c>
    </row>
    <row r="4350" spans="1:3">
      <c r="A4350">
        <v>20</v>
      </c>
      <c r="B4350" s="1">
        <v>45094</v>
      </c>
      <c r="C4350" s="1" t="s">
        <v>10065</v>
      </c>
    </row>
    <row r="4351" spans="1:3">
      <c r="A4351">
        <v>15</v>
      </c>
      <c r="B4351" s="1">
        <v>45094</v>
      </c>
      <c r="C4351" s="1" t="s">
        <v>10065</v>
      </c>
    </row>
    <row r="4352" spans="1:3">
      <c r="A4352">
        <v>3</v>
      </c>
      <c r="B4352" s="1">
        <v>45094</v>
      </c>
      <c r="C4352" s="1" t="s">
        <v>10065</v>
      </c>
    </row>
    <row r="4353" spans="1:3">
      <c r="A4353">
        <v>6</v>
      </c>
      <c r="B4353" s="1">
        <v>45094</v>
      </c>
      <c r="C4353" s="1" t="s">
        <v>10065</v>
      </c>
    </row>
    <row r="4354" spans="1:3">
      <c r="A4354">
        <v>20</v>
      </c>
      <c r="B4354" s="1">
        <v>45094</v>
      </c>
      <c r="C4354" s="1" t="s">
        <v>10065</v>
      </c>
    </row>
    <row r="4355" spans="1:3">
      <c r="A4355">
        <v>4</v>
      </c>
      <c r="B4355" s="1">
        <v>45094</v>
      </c>
      <c r="C4355" s="1" t="s">
        <v>10065</v>
      </c>
    </row>
    <row r="4356" spans="1:3">
      <c r="A4356">
        <v>2</v>
      </c>
      <c r="B4356" s="1">
        <v>45094</v>
      </c>
      <c r="C4356" s="1" t="s">
        <v>10065</v>
      </c>
    </row>
    <row r="4357" spans="1:3">
      <c r="A4357">
        <v>25</v>
      </c>
      <c r="B4357" s="1">
        <v>45094</v>
      </c>
      <c r="C4357" s="1" t="s">
        <v>10065</v>
      </c>
    </row>
    <row r="4358" spans="1:3">
      <c r="A4358">
        <v>4</v>
      </c>
      <c r="B4358" s="1">
        <v>45094</v>
      </c>
      <c r="C4358" s="1" t="s">
        <v>10065</v>
      </c>
    </row>
    <row r="4359" spans="1:3">
      <c r="A4359">
        <v>2</v>
      </c>
      <c r="B4359" s="1">
        <v>45094</v>
      </c>
      <c r="C4359" s="1" t="s">
        <v>10065</v>
      </c>
    </row>
    <row r="4360" spans="1:3">
      <c r="A4360">
        <v>1</v>
      </c>
      <c r="B4360" s="1">
        <v>45094</v>
      </c>
      <c r="C4360" s="1" t="s">
        <v>10065</v>
      </c>
    </row>
    <row r="4361" spans="1:3">
      <c r="A4361">
        <v>4</v>
      </c>
      <c r="B4361" s="1">
        <v>45094</v>
      </c>
      <c r="C4361" s="1" t="s">
        <v>10065</v>
      </c>
    </row>
    <row r="4362" spans="1:3">
      <c r="A4362">
        <v>3</v>
      </c>
      <c r="B4362" s="1">
        <v>45094</v>
      </c>
      <c r="C4362" s="1" t="s">
        <v>10065</v>
      </c>
    </row>
    <row r="4363" spans="1:3">
      <c r="A4363">
        <v>5</v>
      </c>
      <c r="B4363" s="1">
        <v>45094</v>
      </c>
      <c r="C4363" s="1" t="s">
        <v>10065</v>
      </c>
    </row>
    <row r="4364" spans="1:3">
      <c r="A4364">
        <v>4</v>
      </c>
      <c r="B4364" s="1">
        <v>45094</v>
      </c>
      <c r="C4364" s="1" t="s">
        <v>10065</v>
      </c>
    </row>
    <row r="4365" spans="1:3">
      <c r="A4365">
        <v>3</v>
      </c>
      <c r="B4365" s="1">
        <v>45094</v>
      </c>
      <c r="C4365" s="1" t="s">
        <v>10065</v>
      </c>
    </row>
    <row r="4366" spans="1:3">
      <c r="A4366">
        <v>20</v>
      </c>
      <c r="B4366" s="1">
        <v>45094</v>
      </c>
      <c r="C4366" s="1" t="s">
        <v>10065</v>
      </c>
    </row>
    <row r="4367" spans="1:3">
      <c r="A4367">
        <v>1.5</v>
      </c>
      <c r="B4367" s="1">
        <v>45094</v>
      </c>
      <c r="C4367" s="1" t="s">
        <v>10065</v>
      </c>
    </row>
    <row r="4368" spans="1:3">
      <c r="A4368">
        <v>5</v>
      </c>
      <c r="B4368" s="1">
        <v>45094</v>
      </c>
      <c r="C4368" s="1" t="s">
        <v>10065</v>
      </c>
    </row>
    <row r="4369" spans="1:3">
      <c r="A4369">
        <v>9</v>
      </c>
      <c r="B4369" s="1">
        <v>45094</v>
      </c>
      <c r="C4369" s="1" t="s">
        <v>10065</v>
      </c>
    </row>
    <row r="4370" spans="1:3">
      <c r="A4370">
        <v>16</v>
      </c>
      <c r="B4370" s="1">
        <v>45094</v>
      </c>
      <c r="C4370" s="1" t="s">
        <v>10065</v>
      </c>
    </row>
    <row r="4371" spans="1:3">
      <c r="A4371">
        <v>8</v>
      </c>
      <c r="B4371" s="1">
        <v>45094</v>
      </c>
      <c r="C4371" s="1" t="s">
        <v>10065</v>
      </c>
    </row>
    <row r="4372" spans="1:3">
      <c r="A4372">
        <v>4</v>
      </c>
      <c r="B4372" s="1">
        <v>45094</v>
      </c>
      <c r="C4372" s="1" t="s">
        <v>10065</v>
      </c>
    </row>
    <row r="4373" spans="1:3">
      <c r="A4373">
        <v>4</v>
      </c>
      <c r="B4373" s="1">
        <v>45094</v>
      </c>
      <c r="C4373" s="1" t="s">
        <v>10065</v>
      </c>
    </row>
    <row r="4374" spans="1:3">
      <c r="A4374">
        <v>6</v>
      </c>
      <c r="B4374" s="1">
        <v>45094</v>
      </c>
      <c r="C4374" s="1" t="s">
        <v>10065</v>
      </c>
    </row>
    <row r="4375" spans="1:3">
      <c r="A4375">
        <v>10</v>
      </c>
      <c r="B4375" s="1">
        <v>45094</v>
      </c>
      <c r="C4375" s="1" t="s">
        <v>10065</v>
      </c>
    </row>
    <row r="4376" spans="1:3">
      <c r="A4376">
        <v>8</v>
      </c>
      <c r="B4376" s="1">
        <v>45094</v>
      </c>
      <c r="C4376" s="1" t="s">
        <v>10065</v>
      </c>
    </row>
    <row r="4377" spans="1:3">
      <c r="A4377">
        <v>12</v>
      </c>
      <c r="B4377" s="1">
        <v>45094</v>
      </c>
      <c r="C4377" s="1" t="s">
        <v>10065</v>
      </c>
    </row>
    <row r="4378" spans="1:3">
      <c r="A4378">
        <v>12</v>
      </c>
      <c r="B4378" s="1">
        <v>45095</v>
      </c>
      <c r="C4378" s="1" t="s">
        <v>10065</v>
      </c>
    </row>
    <row r="4379" spans="1:3">
      <c r="A4379">
        <v>6</v>
      </c>
      <c r="B4379" s="1">
        <v>45095</v>
      </c>
      <c r="C4379" s="1" t="s">
        <v>10065</v>
      </c>
    </row>
    <row r="4380" spans="1:3">
      <c r="A4380">
        <v>15</v>
      </c>
      <c r="B4380" s="1">
        <v>45095</v>
      </c>
      <c r="C4380" s="1" t="s">
        <v>10065</v>
      </c>
    </row>
    <row r="4381" spans="1:3">
      <c r="A4381">
        <v>7.5</v>
      </c>
      <c r="B4381" s="1">
        <v>45095</v>
      </c>
      <c r="C4381" s="1" t="s">
        <v>10065</v>
      </c>
    </row>
    <row r="4382" spans="1:3">
      <c r="A4382">
        <v>6</v>
      </c>
      <c r="B4382" s="1">
        <v>45095</v>
      </c>
      <c r="C4382" s="1" t="s">
        <v>10065</v>
      </c>
    </row>
    <row r="4383" spans="1:3">
      <c r="A4383">
        <v>20</v>
      </c>
      <c r="B4383" s="1">
        <v>45095</v>
      </c>
      <c r="C4383" s="1" t="s">
        <v>10065</v>
      </c>
    </row>
    <row r="4384" spans="1:3">
      <c r="A4384">
        <v>8</v>
      </c>
      <c r="B4384" s="1">
        <v>45095</v>
      </c>
      <c r="C4384" s="1" t="s">
        <v>10065</v>
      </c>
    </row>
    <row r="4385" spans="1:3">
      <c r="A4385">
        <v>2</v>
      </c>
      <c r="B4385" s="1">
        <v>45095</v>
      </c>
      <c r="C4385" s="1" t="s">
        <v>10065</v>
      </c>
    </row>
    <row r="4386" spans="1:3">
      <c r="A4386">
        <v>10</v>
      </c>
      <c r="B4386" s="1">
        <v>45095</v>
      </c>
      <c r="C4386" s="1" t="s">
        <v>10065</v>
      </c>
    </row>
    <row r="4387" spans="1:3">
      <c r="A4387">
        <v>1</v>
      </c>
      <c r="B4387" s="1">
        <v>45095</v>
      </c>
      <c r="C4387" s="1" t="s">
        <v>10065</v>
      </c>
    </row>
    <row r="4388" spans="1:3">
      <c r="A4388">
        <v>4</v>
      </c>
      <c r="B4388" s="1">
        <v>45095</v>
      </c>
      <c r="C4388" s="1" t="s">
        <v>10065</v>
      </c>
    </row>
    <row r="4389" spans="1:3">
      <c r="A4389">
        <v>9</v>
      </c>
      <c r="B4389" s="1">
        <v>45095</v>
      </c>
      <c r="C4389" s="1" t="s">
        <v>10065</v>
      </c>
    </row>
    <row r="4390" spans="1:3">
      <c r="A4390">
        <v>25</v>
      </c>
      <c r="B4390" s="1">
        <v>45095</v>
      </c>
      <c r="C4390" s="1" t="s">
        <v>10065</v>
      </c>
    </row>
    <row r="4391" spans="1:3">
      <c r="A4391">
        <v>20</v>
      </c>
      <c r="B4391" s="1">
        <v>45095</v>
      </c>
      <c r="C4391" s="1" t="s">
        <v>10065</v>
      </c>
    </row>
    <row r="4392" spans="1:3">
      <c r="A4392">
        <v>6</v>
      </c>
      <c r="B4392" s="1">
        <v>45095</v>
      </c>
      <c r="C4392" s="1" t="s">
        <v>10065</v>
      </c>
    </row>
    <row r="4393" spans="1:3">
      <c r="A4393">
        <v>4</v>
      </c>
      <c r="B4393" s="1">
        <v>45095</v>
      </c>
      <c r="C4393" s="1" t="s">
        <v>10065</v>
      </c>
    </row>
    <row r="4394" spans="1:3">
      <c r="A4394">
        <v>8</v>
      </c>
      <c r="B4394" s="1">
        <v>45095</v>
      </c>
      <c r="C4394" s="1" t="s">
        <v>10065</v>
      </c>
    </row>
    <row r="4395" spans="1:3">
      <c r="A4395">
        <v>8</v>
      </c>
      <c r="B4395" s="1">
        <v>45095</v>
      </c>
      <c r="C4395" s="1" t="s">
        <v>10065</v>
      </c>
    </row>
    <row r="4396" spans="1:3">
      <c r="A4396">
        <v>6</v>
      </c>
      <c r="B4396" s="1">
        <v>45095</v>
      </c>
      <c r="C4396" s="1" t="s">
        <v>10065</v>
      </c>
    </row>
    <row r="4397" spans="1:3">
      <c r="A4397">
        <v>12</v>
      </c>
      <c r="B4397" s="1">
        <v>45095</v>
      </c>
      <c r="C4397" s="1" t="s">
        <v>10065</v>
      </c>
    </row>
    <row r="4398" spans="1:3">
      <c r="A4398">
        <v>1</v>
      </c>
      <c r="B4398" s="1">
        <v>45095</v>
      </c>
      <c r="C4398" s="1" t="s">
        <v>10065</v>
      </c>
    </row>
    <row r="4399" spans="1:3">
      <c r="A4399">
        <v>16</v>
      </c>
      <c r="B4399" s="1">
        <v>45095</v>
      </c>
      <c r="C4399" s="1" t="s">
        <v>10065</v>
      </c>
    </row>
    <row r="4400" spans="1:3">
      <c r="A4400">
        <v>16</v>
      </c>
      <c r="B4400" s="1">
        <v>45095</v>
      </c>
      <c r="C4400" s="1" t="s">
        <v>10065</v>
      </c>
    </row>
    <row r="4401" spans="1:3">
      <c r="A4401">
        <v>2</v>
      </c>
      <c r="B4401" s="1">
        <v>45095</v>
      </c>
      <c r="C4401" s="1" t="s">
        <v>10065</v>
      </c>
    </row>
    <row r="4402" spans="1:3">
      <c r="A4402">
        <v>4</v>
      </c>
      <c r="B4402" s="1">
        <v>45095</v>
      </c>
      <c r="C4402" s="1" t="s">
        <v>10065</v>
      </c>
    </row>
    <row r="4403" spans="1:3">
      <c r="A4403">
        <v>20</v>
      </c>
      <c r="B4403" s="1">
        <v>45095</v>
      </c>
      <c r="C4403" s="1" t="s">
        <v>10065</v>
      </c>
    </row>
    <row r="4404" spans="1:3">
      <c r="A4404">
        <v>3</v>
      </c>
      <c r="B4404" s="1">
        <v>45095</v>
      </c>
      <c r="C4404" s="1" t="s">
        <v>10065</v>
      </c>
    </row>
    <row r="4405" spans="1:3">
      <c r="A4405">
        <v>6</v>
      </c>
      <c r="B4405" s="1">
        <v>45095</v>
      </c>
      <c r="C4405" s="1" t="s">
        <v>10065</v>
      </c>
    </row>
    <row r="4406" spans="1:3">
      <c r="A4406">
        <v>4</v>
      </c>
      <c r="B4406" s="1">
        <v>45095</v>
      </c>
      <c r="C4406" s="1" t="s">
        <v>10065</v>
      </c>
    </row>
    <row r="4407" spans="1:3">
      <c r="A4407">
        <v>4</v>
      </c>
      <c r="B4407" s="1">
        <v>45095</v>
      </c>
      <c r="C4407" s="1" t="s">
        <v>10065</v>
      </c>
    </row>
    <row r="4408" spans="1:3">
      <c r="A4408">
        <v>10</v>
      </c>
      <c r="B4408" s="1">
        <v>45095</v>
      </c>
      <c r="C4408" s="1" t="s">
        <v>10065</v>
      </c>
    </row>
    <row r="4409" spans="1:3">
      <c r="A4409">
        <v>10</v>
      </c>
      <c r="B4409" s="1">
        <v>45095</v>
      </c>
      <c r="C4409" s="1" t="s">
        <v>10065</v>
      </c>
    </row>
    <row r="4410" spans="1:3">
      <c r="A4410">
        <v>9</v>
      </c>
      <c r="B4410" s="1">
        <v>45095</v>
      </c>
      <c r="C4410" s="1" t="s">
        <v>10065</v>
      </c>
    </row>
    <row r="4411" spans="1:3">
      <c r="A4411">
        <v>4</v>
      </c>
      <c r="B4411" s="1">
        <v>45095</v>
      </c>
      <c r="C4411" s="1" t="s">
        <v>10065</v>
      </c>
    </row>
    <row r="4412" spans="1:3">
      <c r="A4412">
        <v>7.5</v>
      </c>
      <c r="B4412" s="1">
        <v>45095</v>
      </c>
      <c r="C4412" s="1" t="s">
        <v>10065</v>
      </c>
    </row>
    <row r="4413" spans="1:3">
      <c r="A4413">
        <v>5</v>
      </c>
      <c r="B4413" s="1">
        <v>45095</v>
      </c>
      <c r="C4413" s="1" t="s">
        <v>10065</v>
      </c>
    </row>
    <row r="4414" spans="1:3">
      <c r="A4414">
        <v>7.5</v>
      </c>
      <c r="B4414" s="1">
        <v>45095</v>
      </c>
      <c r="C4414" s="1" t="s">
        <v>10065</v>
      </c>
    </row>
    <row r="4415" spans="1:3">
      <c r="A4415">
        <v>3</v>
      </c>
      <c r="B4415" s="1">
        <v>45096</v>
      </c>
      <c r="C4415" s="1" t="s">
        <v>10065</v>
      </c>
    </row>
    <row r="4416" spans="1:3">
      <c r="A4416">
        <v>10</v>
      </c>
      <c r="B4416" s="1">
        <v>45096</v>
      </c>
      <c r="C4416" s="1" t="s">
        <v>10065</v>
      </c>
    </row>
    <row r="4417" spans="1:3">
      <c r="A4417">
        <v>6</v>
      </c>
      <c r="B4417" s="1">
        <v>45096</v>
      </c>
      <c r="C4417" s="1" t="s">
        <v>10065</v>
      </c>
    </row>
    <row r="4418" spans="1:3">
      <c r="A4418">
        <v>10</v>
      </c>
      <c r="B4418" s="1">
        <v>45096</v>
      </c>
      <c r="C4418" s="1" t="s">
        <v>10065</v>
      </c>
    </row>
    <row r="4419" spans="1:3">
      <c r="A4419">
        <v>16</v>
      </c>
      <c r="B4419" s="1">
        <v>45096</v>
      </c>
      <c r="C4419" s="1" t="s">
        <v>10065</v>
      </c>
    </row>
    <row r="4420" spans="1:3">
      <c r="A4420">
        <v>1.5</v>
      </c>
      <c r="B4420" s="1">
        <v>45096</v>
      </c>
      <c r="C4420" s="1" t="s">
        <v>10065</v>
      </c>
    </row>
    <row r="4421" spans="1:3">
      <c r="A4421">
        <v>3</v>
      </c>
      <c r="B4421" s="1">
        <v>45096</v>
      </c>
      <c r="C4421" s="1" t="s">
        <v>10065</v>
      </c>
    </row>
    <row r="4422" spans="1:3">
      <c r="A4422">
        <v>4</v>
      </c>
      <c r="B4422" s="1">
        <v>45096</v>
      </c>
      <c r="C4422" s="1" t="s">
        <v>10065</v>
      </c>
    </row>
    <row r="4423" spans="1:3">
      <c r="A4423">
        <v>20</v>
      </c>
      <c r="B4423" s="1">
        <v>45096</v>
      </c>
      <c r="C4423" s="1" t="s">
        <v>10065</v>
      </c>
    </row>
    <row r="4424" spans="1:3">
      <c r="A4424">
        <v>3</v>
      </c>
      <c r="B4424" s="1">
        <v>45096</v>
      </c>
      <c r="C4424" s="1" t="s">
        <v>10065</v>
      </c>
    </row>
    <row r="4425" spans="1:3">
      <c r="A4425">
        <v>9</v>
      </c>
      <c r="B4425" s="1">
        <v>45096</v>
      </c>
      <c r="C4425" s="1" t="s">
        <v>10065</v>
      </c>
    </row>
    <row r="4426" spans="1:3">
      <c r="A4426">
        <v>16</v>
      </c>
      <c r="B4426" s="1">
        <v>45096</v>
      </c>
      <c r="C4426" s="1" t="s">
        <v>10065</v>
      </c>
    </row>
    <row r="4427" spans="1:3">
      <c r="A4427">
        <v>3</v>
      </c>
      <c r="B4427" s="1">
        <v>45096</v>
      </c>
      <c r="C4427" s="1" t="s">
        <v>10065</v>
      </c>
    </row>
    <row r="4428" spans="1:3">
      <c r="A4428">
        <v>6</v>
      </c>
      <c r="B4428" s="1">
        <v>45096</v>
      </c>
      <c r="C4428" s="1" t="s">
        <v>10065</v>
      </c>
    </row>
    <row r="4429" spans="1:3">
      <c r="A4429">
        <v>15</v>
      </c>
      <c r="B4429" s="1">
        <v>45096</v>
      </c>
      <c r="C4429" s="1" t="s">
        <v>10065</v>
      </c>
    </row>
    <row r="4430" spans="1:3">
      <c r="A4430">
        <v>16</v>
      </c>
      <c r="B4430" s="1">
        <v>45096</v>
      </c>
      <c r="C4430" s="1" t="s">
        <v>10065</v>
      </c>
    </row>
    <row r="4431" spans="1:3">
      <c r="A4431">
        <v>10</v>
      </c>
      <c r="B4431" s="1">
        <v>45096</v>
      </c>
      <c r="C4431" s="1" t="s">
        <v>10065</v>
      </c>
    </row>
    <row r="4432" spans="1:3">
      <c r="A4432">
        <v>15</v>
      </c>
      <c r="B4432" s="1">
        <v>45096</v>
      </c>
      <c r="C4432" s="1" t="s">
        <v>10065</v>
      </c>
    </row>
    <row r="4433" spans="1:3">
      <c r="A4433">
        <v>20</v>
      </c>
      <c r="B4433" s="1">
        <v>45096</v>
      </c>
      <c r="C4433" s="1" t="s">
        <v>10065</v>
      </c>
    </row>
    <row r="4434" spans="1:3">
      <c r="A4434">
        <v>4</v>
      </c>
      <c r="B4434" s="1">
        <v>45096</v>
      </c>
      <c r="C4434" s="1" t="s">
        <v>10065</v>
      </c>
    </row>
    <row r="4435" spans="1:3">
      <c r="A4435">
        <v>12</v>
      </c>
      <c r="B4435" s="1">
        <v>45096</v>
      </c>
      <c r="C4435" s="1" t="s">
        <v>10065</v>
      </c>
    </row>
    <row r="4436" spans="1:3">
      <c r="A4436">
        <v>15</v>
      </c>
      <c r="B4436" s="1">
        <v>45097</v>
      </c>
      <c r="C4436" s="1" t="s">
        <v>10065</v>
      </c>
    </row>
    <row r="4437" spans="1:3">
      <c r="A4437">
        <v>8</v>
      </c>
      <c r="B4437" s="1">
        <v>45097</v>
      </c>
      <c r="C4437" s="1" t="s">
        <v>10065</v>
      </c>
    </row>
    <row r="4438" spans="1:3">
      <c r="A4438">
        <v>6</v>
      </c>
      <c r="B4438" s="1">
        <v>45097</v>
      </c>
      <c r="C4438" s="1" t="s">
        <v>10065</v>
      </c>
    </row>
    <row r="4439" spans="1:3">
      <c r="A4439">
        <v>12</v>
      </c>
      <c r="B4439" s="1">
        <v>45097</v>
      </c>
      <c r="C4439" s="1" t="s">
        <v>10065</v>
      </c>
    </row>
    <row r="4440" spans="1:3">
      <c r="A4440">
        <v>10</v>
      </c>
      <c r="B4440" s="1">
        <v>45097</v>
      </c>
      <c r="C4440" s="1" t="s">
        <v>10065</v>
      </c>
    </row>
    <row r="4441" spans="1:3">
      <c r="A4441">
        <v>20</v>
      </c>
      <c r="B4441" s="1">
        <v>45097</v>
      </c>
      <c r="C4441" s="1" t="s">
        <v>10065</v>
      </c>
    </row>
    <row r="4442" spans="1:3">
      <c r="A4442">
        <v>4</v>
      </c>
      <c r="B4442" s="1">
        <v>45097</v>
      </c>
      <c r="C4442" s="1" t="s">
        <v>10065</v>
      </c>
    </row>
    <row r="4443" spans="1:3">
      <c r="A4443">
        <v>16</v>
      </c>
      <c r="B4443" s="1">
        <v>45097</v>
      </c>
      <c r="C4443" s="1" t="s">
        <v>10065</v>
      </c>
    </row>
    <row r="4444" spans="1:3">
      <c r="A4444">
        <v>6</v>
      </c>
      <c r="B4444" s="1">
        <v>45097</v>
      </c>
      <c r="C4444" s="1" t="s">
        <v>10065</v>
      </c>
    </row>
    <row r="4445" spans="1:3">
      <c r="A4445">
        <v>20</v>
      </c>
      <c r="B4445" s="1">
        <v>45097</v>
      </c>
      <c r="C4445" s="1" t="s">
        <v>10065</v>
      </c>
    </row>
    <row r="4446" spans="1:3">
      <c r="A4446">
        <v>4</v>
      </c>
      <c r="B4446" s="1">
        <v>45097</v>
      </c>
      <c r="C4446" s="1" t="s">
        <v>10065</v>
      </c>
    </row>
    <row r="4447" spans="1:3">
      <c r="A4447">
        <v>6</v>
      </c>
      <c r="B4447" s="1">
        <v>45097</v>
      </c>
      <c r="C4447" s="1" t="s">
        <v>10065</v>
      </c>
    </row>
    <row r="4448" spans="1:3">
      <c r="A4448">
        <v>15</v>
      </c>
      <c r="B4448" s="1">
        <v>45097</v>
      </c>
      <c r="C4448" s="1" t="s">
        <v>10065</v>
      </c>
    </row>
    <row r="4449" spans="1:3">
      <c r="A4449">
        <v>1</v>
      </c>
      <c r="B4449" s="1">
        <v>45097</v>
      </c>
      <c r="C4449" s="1" t="s">
        <v>10065</v>
      </c>
    </row>
    <row r="4450" spans="1:3">
      <c r="A4450">
        <v>25</v>
      </c>
      <c r="B4450" s="1">
        <v>45097</v>
      </c>
      <c r="C4450" s="1" t="s">
        <v>10065</v>
      </c>
    </row>
    <row r="4451" spans="1:3">
      <c r="A4451">
        <v>4</v>
      </c>
      <c r="B4451" s="1">
        <v>45097</v>
      </c>
      <c r="C4451" s="1" t="s">
        <v>10065</v>
      </c>
    </row>
    <row r="4452" spans="1:3">
      <c r="A4452">
        <v>25</v>
      </c>
      <c r="B4452" s="1">
        <v>45097</v>
      </c>
      <c r="C4452" s="1" t="s">
        <v>10065</v>
      </c>
    </row>
    <row r="4453" spans="1:3">
      <c r="A4453">
        <v>4.5</v>
      </c>
      <c r="B4453" s="1">
        <v>45097</v>
      </c>
      <c r="C4453" s="1" t="s">
        <v>10065</v>
      </c>
    </row>
    <row r="4454" spans="1:3">
      <c r="A4454">
        <v>1.5</v>
      </c>
      <c r="B4454" s="1">
        <v>45097</v>
      </c>
      <c r="C4454" s="1" t="s">
        <v>10065</v>
      </c>
    </row>
    <row r="4455" spans="1:3">
      <c r="A4455">
        <v>16</v>
      </c>
      <c r="B4455" s="1">
        <v>45097</v>
      </c>
      <c r="C4455" s="1" t="s">
        <v>10065</v>
      </c>
    </row>
    <row r="4456" spans="1:3">
      <c r="A4456">
        <v>3</v>
      </c>
      <c r="B4456" s="1">
        <v>45097</v>
      </c>
      <c r="C4456" s="1" t="s">
        <v>10065</v>
      </c>
    </row>
    <row r="4457" spans="1:3">
      <c r="A4457">
        <v>15</v>
      </c>
      <c r="B4457" s="1">
        <v>45097</v>
      </c>
      <c r="C4457" s="1" t="s">
        <v>10065</v>
      </c>
    </row>
    <row r="4458" spans="1:3">
      <c r="A4458">
        <v>12</v>
      </c>
      <c r="B4458" s="1">
        <v>45097</v>
      </c>
      <c r="C4458" s="1" t="s">
        <v>10065</v>
      </c>
    </row>
    <row r="4459" spans="1:3">
      <c r="A4459">
        <v>10</v>
      </c>
      <c r="B4459" s="1">
        <v>45097</v>
      </c>
      <c r="C4459" s="1" t="s">
        <v>10065</v>
      </c>
    </row>
    <row r="4460" spans="1:3">
      <c r="A4460">
        <v>3</v>
      </c>
      <c r="B4460" s="1">
        <v>45097</v>
      </c>
      <c r="C4460" s="1" t="s">
        <v>10065</v>
      </c>
    </row>
    <row r="4461" spans="1:3">
      <c r="A4461">
        <v>12</v>
      </c>
      <c r="B4461" s="1">
        <v>45098</v>
      </c>
      <c r="C4461" s="1" t="s">
        <v>10065</v>
      </c>
    </row>
    <row r="4462" spans="1:3">
      <c r="A4462">
        <v>8</v>
      </c>
      <c r="B4462" s="1">
        <v>45098</v>
      </c>
      <c r="C4462" s="1" t="s">
        <v>10065</v>
      </c>
    </row>
    <row r="4463" spans="1:3">
      <c r="A4463">
        <v>12</v>
      </c>
      <c r="B4463" s="1">
        <v>45098</v>
      </c>
      <c r="C4463" s="1" t="s">
        <v>10065</v>
      </c>
    </row>
    <row r="4464" spans="1:3">
      <c r="A4464">
        <v>4</v>
      </c>
      <c r="B4464" s="1">
        <v>45098</v>
      </c>
      <c r="C4464" s="1" t="s">
        <v>10065</v>
      </c>
    </row>
    <row r="4465" spans="1:3">
      <c r="A4465">
        <v>12</v>
      </c>
      <c r="B4465" s="1">
        <v>45098</v>
      </c>
      <c r="C4465" s="1" t="s">
        <v>10065</v>
      </c>
    </row>
    <row r="4466" spans="1:3">
      <c r="A4466">
        <v>6</v>
      </c>
      <c r="B4466" s="1">
        <v>45098</v>
      </c>
      <c r="C4466" s="1" t="s">
        <v>10065</v>
      </c>
    </row>
    <row r="4467" spans="1:3">
      <c r="A4467">
        <v>20</v>
      </c>
      <c r="B4467" s="1">
        <v>45098</v>
      </c>
      <c r="C4467" s="1" t="s">
        <v>10065</v>
      </c>
    </row>
    <row r="4468" spans="1:3">
      <c r="A4468">
        <v>10</v>
      </c>
      <c r="B4468" s="1">
        <v>45098</v>
      </c>
      <c r="C4468" s="1" t="s">
        <v>10065</v>
      </c>
    </row>
    <row r="4469" spans="1:3">
      <c r="A4469">
        <v>3</v>
      </c>
      <c r="B4469" s="1">
        <v>45098</v>
      </c>
      <c r="C4469" s="1" t="s">
        <v>10065</v>
      </c>
    </row>
    <row r="4470" spans="1:3">
      <c r="A4470">
        <v>5</v>
      </c>
      <c r="B4470" s="1">
        <v>45098</v>
      </c>
      <c r="C4470" s="1" t="s">
        <v>10065</v>
      </c>
    </row>
    <row r="4471" spans="1:3">
      <c r="A4471">
        <v>4.5</v>
      </c>
      <c r="B4471" s="1">
        <v>45098</v>
      </c>
      <c r="C4471" s="1" t="s">
        <v>10065</v>
      </c>
    </row>
    <row r="4472" spans="1:3">
      <c r="A4472">
        <v>16</v>
      </c>
      <c r="B4472" s="1">
        <v>45098</v>
      </c>
      <c r="C4472" s="1" t="s">
        <v>10065</v>
      </c>
    </row>
    <row r="4473" spans="1:3">
      <c r="A4473">
        <v>6</v>
      </c>
      <c r="B4473" s="1">
        <v>45098</v>
      </c>
      <c r="C4473" s="1" t="s">
        <v>10065</v>
      </c>
    </row>
    <row r="4474" spans="1:3">
      <c r="A4474">
        <v>20</v>
      </c>
      <c r="B4474" s="1">
        <v>45098</v>
      </c>
      <c r="C4474" s="1" t="s">
        <v>10065</v>
      </c>
    </row>
    <row r="4475" spans="1:3">
      <c r="A4475">
        <v>8</v>
      </c>
      <c r="B4475" s="1">
        <v>45098</v>
      </c>
      <c r="C4475" s="1" t="s">
        <v>10065</v>
      </c>
    </row>
    <row r="4476" spans="1:3">
      <c r="A4476">
        <v>3</v>
      </c>
      <c r="B4476" s="1">
        <v>45098</v>
      </c>
      <c r="C4476" s="1" t="s">
        <v>10065</v>
      </c>
    </row>
    <row r="4477" spans="1:3">
      <c r="A4477">
        <v>20</v>
      </c>
      <c r="B4477" s="1">
        <v>45098</v>
      </c>
      <c r="C4477" s="1" t="s">
        <v>10065</v>
      </c>
    </row>
    <row r="4478" spans="1:3">
      <c r="A4478">
        <v>20</v>
      </c>
      <c r="B4478" s="1">
        <v>45098</v>
      </c>
      <c r="C4478" s="1" t="s">
        <v>10065</v>
      </c>
    </row>
    <row r="4479" spans="1:3">
      <c r="A4479">
        <v>20</v>
      </c>
      <c r="B4479" s="1">
        <v>45098</v>
      </c>
      <c r="C4479" s="1" t="s">
        <v>10065</v>
      </c>
    </row>
    <row r="4480" spans="1:3">
      <c r="A4480">
        <v>3</v>
      </c>
      <c r="B4480" s="1">
        <v>45098</v>
      </c>
      <c r="C4480" s="1" t="s">
        <v>10065</v>
      </c>
    </row>
    <row r="4481" spans="1:3">
      <c r="A4481">
        <v>2</v>
      </c>
      <c r="B4481" s="1">
        <v>45098</v>
      </c>
      <c r="C4481" s="1" t="s">
        <v>10065</v>
      </c>
    </row>
    <row r="4482" spans="1:3">
      <c r="A4482">
        <v>9</v>
      </c>
      <c r="B4482" s="1">
        <v>45098</v>
      </c>
      <c r="C4482" s="1" t="s">
        <v>10065</v>
      </c>
    </row>
    <row r="4483" spans="1:3">
      <c r="A4483">
        <v>12</v>
      </c>
      <c r="B4483" s="1">
        <v>45099</v>
      </c>
      <c r="C4483" s="1" t="s">
        <v>10065</v>
      </c>
    </row>
    <row r="4484" spans="1:3">
      <c r="A4484">
        <v>16</v>
      </c>
      <c r="B4484" s="1">
        <v>45099</v>
      </c>
      <c r="C4484" s="1" t="s">
        <v>10065</v>
      </c>
    </row>
    <row r="4485" spans="1:3">
      <c r="A4485">
        <v>10</v>
      </c>
      <c r="B4485" s="1">
        <v>45099</v>
      </c>
      <c r="C4485" s="1" t="s">
        <v>10065</v>
      </c>
    </row>
    <row r="4486" spans="1:3">
      <c r="A4486">
        <v>4</v>
      </c>
      <c r="B4486" s="1">
        <v>45099</v>
      </c>
      <c r="C4486" s="1" t="s">
        <v>10065</v>
      </c>
    </row>
    <row r="4487" spans="1:3">
      <c r="A4487">
        <v>10</v>
      </c>
      <c r="B4487" s="1">
        <v>45099</v>
      </c>
      <c r="C4487" s="1" t="s">
        <v>10065</v>
      </c>
    </row>
    <row r="4488" spans="1:3">
      <c r="A4488">
        <v>15</v>
      </c>
      <c r="B4488" s="1">
        <v>45099</v>
      </c>
      <c r="C4488" s="1" t="s">
        <v>10065</v>
      </c>
    </row>
    <row r="4489" spans="1:3">
      <c r="A4489">
        <v>6</v>
      </c>
      <c r="B4489" s="1">
        <v>45099</v>
      </c>
      <c r="C4489" s="1" t="s">
        <v>10065</v>
      </c>
    </row>
    <row r="4490" spans="1:3">
      <c r="A4490">
        <v>8</v>
      </c>
      <c r="B4490" s="1">
        <v>45099</v>
      </c>
      <c r="C4490" s="1" t="s">
        <v>10065</v>
      </c>
    </row>
    <row r="4491" spans="1:3">
      <c r="A4491">
        <v>1.5</v>
      </c>
      <c r="B4491" s="1">
        <v>45099</v>
      </c>
      <c r="C4491" s="1" t="s">
        <v>10065</v>
      </c>
    </row>
    <row r="4492" spans="1:3">
      <c r="A4492">
        <v>16</v>
      </c>
      <c r="B4492" s="1">
        <v>45099</v>
      </c>
      <c r="C4492" s="1" t="s">
        <v>10065</v>
      </c>
    </row>
    <row r="4493" spans="1:3">
      <c r="A4493">
        <v>12</v>
      </c>
      <c r="B4493" s="1">
        <v>45099</v>
      </c>
      <c r="C4493" s="1" t="s">
        <v>10065</v>
      </c>
    </row>
    <row r="4494" spans="1:3">
      <c r="A4494">
        <v>8</v>
      </c>
      <c r="B4494" s="1">
        <v>45099</v>
      </c>
      <c r="C4494" s="1" t="s">
        <v>10065</v>
      </c>
    </row>
    <row r="4495" spans="1:3">
      <c r="A4495">
        <v>16</v>
      </c>
      <c r="B4495" s="1">
        <v>45099</v>
      </c>
      <c r="C4495" s="1" t="s">
        <v>10065</v>
      </c>
    </row>
    <row r="4496" spans="1:3">
      <c r="A4496">
        <v>12</v>
      </c>
      <c r="B4496" s="1">
        <v>45099</v>
      </c>
      <c r="C4496" s="1" t="s">
        <v>10065</v>
      </c>
    </row>
    <row r="4497" spans="1:3">
      <c r="A4497">
        <v>12</v>
      </c>
      <c r="B4497" s="1">
        <v>45099</v>
      </c>
      <c r="C4497" s="1" t="s">
        <v>10065</v>
      </c>
    </row>
    <row r="4498" spans="1:3">
      <c r="A4498">
        <v>3</v>
      </c>
      <c r="B4498" s="1">
        <v>45099</v>
      </c>
      <c r="C4498" s="1" t="s">
        <v>10065</v>
      </c>
    </row>
    <row r="4499" spans="1:3">
      <c r="A4499">
        <v>4</v>
      </c>
      <c r="B4499" s="1">
        <v>45099</v>
      </c>
      <c r="C4499" s="1" t="s">
        <v>10065</v>
      </c>
    </row>
    <row r="4500" spans="1:3">
      <c r="A4500">
        <v>9</v>
      </c>
      <c r="B4500" s="1">
        <v>45099</v>
      </c>
      <c r="C4500" s="1" t="s">
        <v>10065</v>
      </c>
    </row>
    <row r="4501" spans="1:3">
      <c r="A4501">
        <v>25</v>
      </c>
      <c r="B4501" s="1">
        <v>45099</v>
      </c>
      <c r="C4501" s="1" t="s">
        <v>10065</v>
      </c>
    </row>
    <row r="4502" spans="1:3">
      <c r="A4502">
        <v>25</v>
      </c>
      <c r="B4502" s="1">
        <v>45100</v>
      </c>
      <c r="C4502" s="1" t="s">
        <v>10065</v>
      </c>
    </row>
    <row r="4503" spans="1:3">
      <c r="A4503">
        <v>2</v>
      </c>
      <c r="B4503" s="1">
        <v>45100</v>
      </c>
      <c r="C4503" s="1" t="s">
        <v>10065</v>
      </c>
    </row>
    <row r="4504" spans="1:3">
      <c r="A4504">
        <v>4</v>
      </c>
      <c r="B4504" s="1">
        <v>45100</v>
      </c>
      <c r="C4504" s="1" t="s">
        <v>10065</v>
      </c>
    </row>
    <row r="4505" spans="1:3">
      <c r="A4505">
        <v>12</v>
      </c>
      <c r="B4505" s="1">
        <v>45100</v>
      </c>
      <c r="C4505" s="1" t="s">
        <v>10065</v>
      </c>
    </row>
    <row r="4506" spans="1:3">
      <c r="A4506">
        <v>20</v>
      </c>
      <c r="B4506" s="1">
        <v>45100</v>
      </c>
      <c r="C4506" s="1" t="s">
        <v>10065</v>
      </c>
    </row>
    <row r="4507" spans="1:3">
      <c r="A4507">
        <v>6</v>
      </c>
      <c r="B4507" s="1">
        <v>45100</v>
      </c>
      <c r="C4507" s="1" t="s">
        <v>10065</v>
      </c>
    </row>
    <row r="4508" spans="1:3">
      <c r="A4508">
        <v>16</v>
      </c>
      <c r="B4508" s="1">
        <v>45100</v>
      </c>
      <c r="C4508" s="1" t="s">
        <v>10065</v>
      </c>
    </row>
    <row r="4509" spans="1:3">
      <c r="A4509">
        <v>6</v>
      </c>
      <c r="B4509" s="1">
        <v>45100</v>
      </c>
      <c r="C4509" s="1" t="s">
        <v>10065</v>
      </c>
    </row>
    <row r="4510" spans="1:3">
      <c r="A4510">
        <v>6</v>
      </c>
      <c r="B4510" s="1">
        <v>45100</v>
      </c>
      <c r="C4510" s="1" t="s">
        <v>10065</v>
      </c>
    </row>
    <row r="4511" spans="1:3">
      <c r="A4511">
        <v>20</v>
      </c>
      <c r="B4511" s="1">
        <v>45100</v>
      </c>
      <c r="C4511" s="1" t="s">
        <v>10065</v>
      </c>
    </row>
    <row r="4512" spans="1:3">
      <c r="A4512">
        <v>20</v>
      </c>
      <c r="B4512" s="1">
        <v>45100</v>
      </c>
      <c r="C4512" s="1" t="s">
        <v>10065</v>
      </c>
    </row>
    <row r="4513" spans="1:3">
      <c r="A4513">
        <v>3</v>
      </c>
      <c r="B4513" s="1">
        <v>45100</v>
      </c>
      <c r="C4513" s="1" t="s">
        <v>10065</v>
      </c>
    </row>
    <row r="4514" spans="1:3">
      <c r="A4514">
        <v>10</v>
      </c>
      <c r="B4514" s="1">
        <v>45100</v>
      </c>
      <c r="C4514" s="1" t="s">
        <v>10065</v>
      </c>
    </row>
    <row r="4515" spans="1:3">
      <c r="A4515">
        <v>5</v>
      </c>
      <c r="B4515" s="1">
        <v>45100</v>
      </c>
      <c r="C4515" s="1" t="s">
        <v>10065</v>
      </c>
    </row>
    <row r="4516" spans="1:3">
      <c r="A4516">
        <v>5</v>
      </c>
      <c r="B4516" s="1">
        <v>45100</v>
      </c>
      <c r="C4516" s="1" t="s">
        <v>10065</v>
      </c>
    </row>
    <row r="4517" spans="1:3">
      <c r="A4517">
        <v>12</v>
      </c>
      <c r="B4517" s="1">
        <v>45100</v>
      </c>
      <c r="C4517" s="1" t="s">
        <v>10065</v>
      </c>
    </row>
    <row r="4518" spans="1:3">
      <c r="A4518">
        <v>6</v>
      </c>
      <c r="B4518" s="1">
        <v>45100</v>
      </c>
      <c r="C4518" s="1" t="s">
        <v>10065</v>
      </c>
    </row>
    <row r="4519" spans="1:3">
      <c r="A4519">
        <v>4</v>
      </c>
      <c r="B4519" s="1">
        <v>45100</v>
      </c>
      <c r="C4519" s="1" t="s">
        <v>10065</v>
      </c>
    </row>
    <row r="4520" spans="1:3">
      <c r="A4520">
        <v>4</v>
      </c>
      <c r="B4520" s="1">
        <v>45100</v>
      </c>
      <c r="C4520" s="1" t="s">
        <v>10065</v>
      </c>
    </row>
    <row r="4521" spans="1:3">
      <c r="A4521">
        <v>6</v>
      </c>
      <c r="B4521" s="1">
        <v>45100</v>
      </c>
      <c r="C4521" s="1" t="s">
        <v>10065</v>
      </c>
    </row>
    <row r="4522" spans="1:3">
      <c r="A4522">
        <v>16</v>
      </c>
      <c r="B4522" s="1">
        <v>45100</v>
      </c>
      <c r="C4522" s="1" t="s">
        <v>10065</v>
      </c>
    </row>
    <row r="4523" spans="1:3">
      <c r="A4523">
        <v>6</v>
      </c>
      <c r="B4523" s="1">
        <v>45100</v>
      </c>
      <c r="C4523" s="1" t="s">
        <v>10065</v>
      </c>
    </row>
    <row r="4524" spans="1:3">
      <c r="A4524">
        <v>1.5</v>
      </c>
      <c r="B4524" s="1">
        <v>45100</v>
      </c>
      <c r="C4524" s="1" t="s">
        <v>10065</v>
      </c>
    </row>
    <row r="4525" spans="1:3">
      <c r="A4525">
        <v>4.5</v>
      </c>
      <c r="B4525" s="1">
        <v>45100</v>
      </c>
      <c r="C4525" s="1" t="s">
        <v>10065</v>
      </c>
    </row>
    <row r="4526" spans="1:3">
      <c r="A4526">
        <v>16</v>
      </c>
      <c r="B4526" s="1">
        <v>45100</v>
      </c>
      <c r="C4526" s="1" t="s">
        <v>10065</v>
      </c>
    </row>
    <row r="4527" spans="1:3">
      <c r="A4527">
        <v>6</v>
      </c>
      <c r="B4527" s="1">
        <v>45100</v>
      </c>
      <c r="C4527" s="1" t="s">
        <v>10065</v>
      </c>
    </row>
    <row r="4528" spans="1:3">
      <c r="A4528">
        <v>5</v>
      </c>
      <c r="B4528" s="1">
        <v>45100</v>
      </c>
      <c r="C4528" s="1" t="s">
        <v>10065</v>
      </c>
    </row>
    <row r="4529" spans="1:3">
      <c r="A4529">
        <v>5</v>
      </c>
      <c r="B4529" s="1">
        <v>45100</v>
      </c>
      <c r="C4529" s="1" t="s">
        <v>10065</v>
      </c>
    </row>
    <row r="4530" spans="1:3">
      <c r="A4530">
        <v>20</v>
      </c>
      <c r="B4530" s="1">
        <v>45100</v>
      </c>
      <c r="C4530" s="1" t="s">
        <v>10065</v>
      </c>
    </row>
    <row r="4531" spans="1:3">
      <c r="A4531">
        <v>4</v>
      </c>
      <c r="B4531" s="1">
        <v>45100</v>
      </c>
      <c r="C4531" s="1" t="s">
        <v>10065</v>
      </c>
    </row>
    <row r="4532" spans="1:3">
      <c r="A4532">
        <v>15</v>
      </c>
      <c r="B4532" s="1">
        <v>45100</v>
      </c>
      <c r="C4532" s="1" t="s">
        <v>10065</v>
      </c>
    </row>
    <row r="4533" spans="1:3">
      <c r="A4533">
        <v>12</v>
      </c>
      <c r="B4533" s="1">
        <v>45100</v>
      </c>
      <c r="C4533" s="1" t="s">
        <v>10065</v>
      </c>
    </row>
    <row r="4534" spans="1:3">
      <c r="A4534">
        <v>20</v>
      </c>
      <c r="B4534" s="1">
        <v>45100</v>
      </c>
      <c r="C4534" s="1" t="s">
        <v>10065</v>
      </c>
    </row>
    <row r="4535" spans="1:3">
      <c r="A4535">
        <v>16</v>
      </c>
      <c r="B4535" s="1">
        <v>45101</v>
      </c>
      <c r="C4535" s="1" t="s">
        <v>10065</v>
      </c>
    </row>
    <row r="4536" spans="1:3">
      <c r="A4536">
        <v>5</v>
      </c>
      <c r="B4536" s="1">
        <v>45101</v>
      </c>
      <c r="C4536" s="1" t="s">
        <v>10065</v>
      </c>
    </row>
    <row r="4537" spans="1:3">
      <c r="A4537">
        <v>4</v>
      </c>
      <c r="B4537" s="1">
        <v>45101</v>
      </c>
      <c r="C4537" s="1" t="s">
        <v>10065</v>
      </c>
    </row>
    <row r="4538" spans="1:3">
      <c r="A4538">
        <v>7.5</v>
      </c>
      <c r="B4538" s="1">
        <v>45101</v>
      </c>
      <c r="C4538" s="1" t="s">
        <v>10065</v>
      </c>
    </row>
    <row r="4539" spans="1:3">
      <c r="A4539">
        <v>3</v>
      </c>
      <c r="B4539" s="1">
        <v>45101</v>
      </c>
      <c r="C4539" s="1" t="s">
        <v>10065</v>
      </c>
    </row>
    <row r="4540" spans="1:3">
      <c r="A4540">
        <v>12</v>
      </c>
      <c r="B4540" s="1">
        <v>45101</v>
      </c>
      <c r="C4540" s="1" t="s">
        <v>10065</v>
      </c>
    </row>
    <row r="4541" spans="1:3">
      <c r="A4541">
        <v>3</v>
      </c>
      <c r="B4541" s="1">
        <v>45101</v>
      </c>
      <c r="C4541" s="1" t="s">
        <v>10065</v>
      </c>
    </row>
    <row r="4542" spans="1:3">
      <c r="A4542">
        <v>12</v>
      </c>
      <c r="B4542" s="1">
        <v>45101</v>
      </c>
      <c r="C4542" s="1" t="s">
        <v>10065</v>
      </c>
    </row>
    <row r="4543" spans="1:3">
      <c r="A4543">
        <v>6</v>
      </c>
      <c r="B4543" s="1">
        <v>45101</v>
      </c>
      <c r="C4543" s="1" t="s">
        <v>10065</v>
      </c>
    </row>
    <row r="4544" spans="1:3">
      <c r="A4544">
        <v>6</v>
      </c>
      <c r="B4544" s="1">
        <v>45101</v>
      </c>
      <c r="C4544" s="1" t="s">
        <v>10065</v>
      </c>
    </row>
    <row r="4545" spans="1:3">
      <c r="A4545">
        <v>2</v>
      </c>
      <c r="B4545" s="1">
        <v>45101</v>
      </c>
      <c r="C4545" s="1" t="s">
        <v>10065</v>
      </c>
    </row>
    <row r="4546" spans="1:3">
      <c r="A4546">
        <v>3</v>
      </c>
      <c r="B4546" s="1">
        <v>45101</v>
      </c>
      <c r="C4546" s="1" t="s">
        <v>10065</v>
      </c>
    </row>
    <row r="4547" spans="1:3">
      <c r="A4547">
        <v>1</v>
      </c>
      <c r="B4547" s="1">
        <v>45101</v>
      </c>
      <c r="C4547" s="1" t="s">
        <v>10065</v>
      </c>
    </row>
    <row r="4548" spans="1:3">
      <c r="A4548">
        <v>8</v>
      </c>
      <c r="B4548" s="1">
        <v>45101</v>
      </c>
      <c r="C4548" s="1" t="s">
        <v>10065</v>
      </c>
    </row>
    <row r="4549" spans="1:3">
      <c r="A4549">
        <v>10</v>
      </c>
      <c r="B4549" s="1">
        <v>45101</v>
      </c>
      <c r="C4549" s="1" t="s">
        <v>10065</v>
      </c>
    </row>
    <row r="4550" spans="1:3">
      <c r="A4550">
        <v>3</v>
      </c>
      <c r="B4550" s="1">
        <v>45101</v>
      </c>
      <c r="C4550" s="1" t="s">
        <v>10065</v>
      </c>
    </row>
    <row r="4551" spans="1:3">
      <c r="A4551">
        <v>3</v>
      </c>
      <c r="B4551" s="1">
        <v>45101</v>
      </c>
      <c r="C4551" s="1" t="s">
        <v>10065</v>
      </c>
    </row>
    <row r="4552" spans="1:3">
      <c r="A4552">
        <v>8</v>
      </c>
      <c r="B4552" s="1">
        <v>45101</v>
      </c>
      <c r="C4552" s="1" t="s">
        <v>10065</v>
      </c>
    </row>
    <row r="4553" spans="1:3">
      <c r="A4553">
        <v>10</v>
      </c>
      <c r="B4553" s="1">
        <v>45101</v>
      </c>
      <c r="C4553" s="1" t="s">
        <v>10065</v>
      </c>
    </row>
    <row r="4554" spans="1:3">
      <c r="A4554">
        <v>9</v>
      </c>
      <c r="B4554" s="1">
        <v>45101</v>
      </c>
      <c r="C4554" s="1" t="s">
        <v>10065</v>
      </c>
    </row>
    <row r="4555" spans="1:3">
      <c r="A4555">
        <v>8</v>
      </c>
      <c r="B4555" s="1">
        <v>45101</v>
      </c>
      <c r="C4555" s="1" t="s">
        <v>10065</v>
      </c>
    </row>
    <row r="4556" spans="1:3">
      <c r="A4556">
        <v>6</v>
      </c>
      <c r="B4556" s="1">
        <v>45101</v>
      </c>
      <c r="C4556" s="1" t="s">
        <v>10065</v>
      </c>
    </row>
    <row r="4557" spans="1:3">
      <c r="A4557">
        <v>12</v>
      </c>
      <c r="B4557" s="1">
        <v>45101</v>
      </c>
      <c r="C4557" s="1" t="s">
        <v>10065</v>
      </c>
    </row>
    <row r="4558" spans="1:3">
      <c r="A4558">
        <v>9</v>
      </c>
      <c r="B4558" s="1">
        <v>45101</v>
      </c>
      <c r="C4558" s="1" t="s">
        <v>10065</v>
      </c>
    </row>
    <row r="4559" spans="1:3">
      <c r="A4559">
        <v>12</v>
      </c>
      <c r="B4559" s="1">
        <v>45101</v>
      </c>
      <c r="C4559" s="1" t="s">
        <v>10065</v>
      </c>
    </row>
    <row r="4560" spans="1:3">
      <c r="A4560">
        <v>8</v>
      </c>
      <c r="B4560" s="1">
        <v>45101</v>
      </c>
      <c r="C4560" s="1" t="s">
        <v>10065</v>
      </c>
    </row>
    <row r="4561" spans="1:3">
      <c r="A4561">
        <v>5</v>
      </c>
      <c r="B4561" s="1">
        <v>45101</v>
      </c>
      <c r="C4561" s="1" t="s">
        <v>10065</v>
      </c>
    </row>
    <row r="4562" spans="1:3">
      <c r="A4562">
        <v>10</v>
      </c>
      <c r="B4562" s="1">
        <v>45101</v>
      </c>
      <c r="C4562" s="1" t="s">
        <v>10065</v>
      </c>
    </row>
    <row r="4563" spans="1:3">
      <c r="A4563">
        <v>2</v>
      </c>
      <c r="B4563" s="1">
        <v>45101</v>
      </c>
      <c r="C4563" s="1" t="s">
        <v>10065</v>
      </c>
    </row>
    <row r="4564" spans="1:3">
      <c r="A4564">
        <v>10</v>
      </c>
      <c r="B4564" s="1">
        <v>45101</v>
      </c>
      <c r="C4564" s="1" t="s">
        <v>10065</v>
      </c>
    </row>
    <row r="4565" spans="1:3">
      <c r="A4565">
        <v>20</v>
      </c>
      <c r="B4565" s="1">
        <v>45101</v>
      </c>
      <c r="C4565" s="1" t="s">
        <v>10065</v>
      </c>
    </row>
    <row r="4566" spans="1:3">
      <c r="A4566">
        <v>12</v>
      </c>
      <c r="B4566" s="1">
        <v>45101</v>
      </c>
      <c r="C4566" s="1" t="s">
        <v>10065</v>
      </c>
    </row>
    <row r="4567" spans="1:3">
      <c r="A4567">
        <v>10</v>
      </c>
      <c r="B4567" s="1">
        <v>45102</v>
      </c>
      <c r="C4567" s="1" t="s">
        <v>10065</v>
      </c>
    </row>
    <row r="4568" spans="1:3">
      <c r="A4568">
        <v>12</v>
      </c>
      <c r="B4568" s="1">
        <v>45102</v>
      </c>
      <c r="C4568" s="1" t="s">
        <v>10065</v>
      </c>
    </row>
    <row r="4569" spans="1:3">
      <c r="A4569">
        <v>16</v>
      </c>
      <c r="B4569" s="1">
        <v>45102</v>
      </c>
      <c r="C4569" s="1" t="s">
        <v>10065</v>
      </c>
    </row>
    <row r="4570" spans="1:3">
      <c r="A4570">
        <v>6</v>
      </c>
      <c r="B4570" s="1">
        <v>45102</v>
      </c>
      <c r="C4570" s="1" t="s">
        <v>10065</v>
      </c>
    </row>
    <row r="4571" spans="1:3">
      <c r="A4571">
        <v>15</v>
      </c>
      <c r="B4571" s="1">
        <v>45102</v>
      </c>
      <c r="C4571" s="1" t="s">
        <v>10065</v>
      </c>
    </row>
    <row r="4572" spans="1:3">
      <c r="A4572">
        <v>8</v>
      </c>
      <c r="B4572" s="1">
        <v>45102</v>
      </c>
      <c r="C4572" s="1" t="s">
        <v>10065</v>
      </c>
    </row>
    <row r="4573" spans="1:3">
      <c r="A4573">
        <v>15</v>
      </c>
      <c r="B4573" s="1">
        <v>45102</v>
      </c>
      <c r="C4573" s="1" t="s">
        <v>10065</v>
      </c>
    </row>
    <row r="4574" spans="1:3">
      <c r="A4574">
        <v>4</v>
      </c>
      <c r="B4574" s="1">
        <v>45102</v>
      </c>
      <c r="C4574" s="1" t="s">
        <v>10065</v>
      </c>
    </row>
    <row r="4575" spans="1:3">
      <c r="A4575">
        <v>6</v>
      </c>
      <c r="B4575" s="1">
        <v>45102</v>
      </c>
      <c r="C4575" s="1" t="s">
        <v>10065</v>
      </c>
    </row>
    <row r="4576" spans="1:3">
      <c r="A4576">
        <v>3</v>
      </c>
      <c r="B4576" s="1">
        <v>45102</v>
      </c>
      <c r="C4576" s="1" t="s">
        <v>10065</v>
      </c>
    </row>
    <row r="4577" spans="1:3">
      <c r="A4577">
        <v>5</v>
      </c>
      <c r="B4577" s="1">
        <v>45102</v>
      </c>
      <c r="C4577" s="1" t="s">
        <v>10065</v>
      </c>
    </row>
    <row r="4578" spans="1:3">
      <c r="A4578">
        <v>3</v>
      </c>
      <c r="B4578" s="1">
        <v>45102</v>
      </c>
      <c r="C4578" s="1" t="s">
        <v>10065</v>
      </c>
    </row>
    <row r="4579" spans="1:3">
      <c r="A4579">
        <v>8</v>
      </c>
      <c r="B4579" s="1">
        <v>45102</v>
      </c>
      <c r="C4579" s="1" t="s">
        <v>10065</v>
      </c>
    </row>
    <row r="4580" spans="1:3">
      <c r="A4580">
        <v>12</v>
      </c>
      <c r="B4580" s="1">
        <v>45102</v>
      </c>
      <c r="C4580" s="1" t="s">
        <v>10065</v>
      </c>
    </row>
    <row r="4581" spans="1:3">
      <c r="A4581">
        <v>6</v>
      </c>
      <c r="B4581" s="1">
        <v>45102</v>
      </c>
      <c r="C4581" s="1" t="s">
        <v>10065</v>
      </c>
    </row>
    <row r="4582" spans="1:3">
      <c r="A4582">
        <v>1</v>
      </c>
      <c r="B4582" s="1">
        <v>45102</v>
      </c>
      <c r="C4582" s="1" t="s">
        <v>10065</v>
      </c>
    </row>
    <row r="4583" spans="1:3">
      <c r="A4583">
        <v>7.5</v>
      </c>
      <c r="B4583" s="1">
        <v>45102</v>
      </c>
      <c r="C4583" s="1" t="s">
        <v>10065</v>
      </c>
    </row>
    <row r="4584" spans="1:3">
      <c r="A4584">
        <v>12</v>
      </c>
      <c r="B4584" s="1">
        <v>45102</v>
      </c>
      <c r="C4584" s="1" t="s">
        <v>10065</v>
      </c>
    </row>
    <row r="4585" spans="1:3">
      <c r="A4585">
        <v>4</v>
      </c>
      <c r="B4585" s="1">
        <v>45102</v>
      </c>
      <c r="C4585" s="1" t="s">
        <v>10065</v>
      </c>
    </row>
    <row r="4586" spans="1:3">
      <c r="A4586">
        <v>4</v>
      </c>
      <c r="B4586" s="1">
        <v>45102</v>
      </c>
      <c r="C4586" s="1" t="s">
        <v>10065</v>
      </c>
    </row>
    <row r="4587" spans="1:3">
      <c r="A4587">
        <v>20</v>
      </c>
      <c r="B4587" s="1">
        <v>45102</v>
      </c>
      <c r="C4587" s="1" t="s">
        <v>10065</v>
      </c>
    </row>
    <row r="4588" spans="1:3">
      <c r="A4588">
        <v>6</v>
      </c>
      <c r="B4588" s="1">
        <v>45102</v>
      </c>
      <c r="C4588" s="1" t="s">
        <v>10065</v>
      </c>
    </row>
    <row r="4589" spans="1:3">
      <c r="A4589">
        <v>3</v>
      </c>
      <c r="B4589" s="1">
        <v>45102</v>
      </c>
      <c r="C4589" s="1" t="s">
        <v>10065</v>
      </c>
    </row>
    <row r="4590" spans="1:3">
      <c r="A4590">
        <v>3</v>
      </c>
      <c r="B4590" s="1">
        <v>45103</v>
      </c>
      <c r="C4590" s="1" t="s">
        <v>10065</v>
      </c>
    </row>
    <row r="4591" spans="1:3">
      <c r="A4591">
        <v>15</v>
      </c>
      <c r="B4591" s="1">
        <v>45103</v>
      </c>
      <c r="C4591" s="1" t="s">
        <v>10065</v>
      </c>
    </row>
    <row r="4592" spans="1:3">
      <c r="A4592">
        <v>8</v>
      </c>
      <c r="B4592" s="1">
        <v>45103</v>
      </c>
      <c r="C4592" s="1" t="s">
        <v>10065</v>
      </c>
    </row>
    <row r="4593" spans="1:3">
      <c r="A4593">
        <v>15</v>
      </c>
      <c r="B4593" s="1">
        <v>45103</v>
      </c>
      <c r="C4593" s="1" t="s">
        <v>10065</v>
      </c>
    </row>
    <row r="4594" spans="1:3">
      <c r="A4594">
        <v>3</v>
      </c>
      <c r="B4594" s="1">
        <v>45103</v>
      </c>
      <c r="C4594" s="1" t="s">
        <v>10065</v>
      </c>
    </row>
    <row r="4595" spans="1:3">
      <c r="A4595">
        <v>8</v>
      </c>
      <c r="B4595" s="1">
        <v>45103</v>
      </c>
      <c r="C4595" s="1" t="s">
        <v>10065</v>
      </c>
    </row>
    <row r="4596" spans="1:3">
      <c r="A4596">
        <v>12</v>
      </c>
      <c r="B4596" s="1">
        <v>45103</v>
      </c>
      <c r="C4596" s="1" t="s">
        <v>10065</v>
      </c>
    </row>
    <row r="4597" spans="1:3">
      <c r="A4597">
        <v>8</v>
      </c>
      <c r="B4597" s="1">
        <v>45103</v>
      </c>
      <c r="C4597" s="1" t="s">
        <v>10065</v>
      </c>
    </row>
    <row r="4598" spans="1:3">
      <c r="A4598">
        <v>3</v>
      </c>
      <c r="B4598" s="1">
        <v>45103</v>
      </c>
      <c r="C4598" s="1" t="s">
        <v>10065</v>
      </c>
    </row>
    <row r="4599" spans="1:3">
      <c r="A4599">
        <v>4</v>
      </c>
      <c r="B4599" s="1">
        <v>45103</v>
      </c>
      <c r="C4599" s="1" t="s">
        <v>10065</v>
      </c>
    </row>
    <row r="4600" spans="1:3">
      <c r="A4600">
        <v>25</v>
      </c>
      <c r="B4600" s="1">
        <v>45103</v>
      </c>
      <c r="C4600" s="1" t="s">
        <v>10065</v>
      </c>
    </row>
    <row r="4601" spans="1:3">
      <c r="A4601">
        <v>12</v>
      </c>
      <c r="B4601" s="1">
        <v>45103</v>
      </c>
      <c r="C4601" s="1" t="s">
        <v>10065</v>
      </c>
    </row>
    <row r="4602" spans="1:3">
      <c r="A4602">
        <v>2</v>
      </c>
      <c r="B4602" s="1">
        <v>45103</v>
      </c>
      <c r="C4602" s="1" t="s">
        <v>10065</v>
      </c>
    </row>
    <row r="4603" spans="1:3">
      <c r="A4603">
        <v>9</v>
      </c>
      <c r="B4603" s="1">
        <v>45103</v>
      </c>
      <c r="C4603" s="1" t="s">
        <v>10065</v>
      </c>
    </row>
    <row r="4604" spans="1:3">
      <c r="A4604">
        <v>12</v>
      </c>
      <c r="B4604" s="1">
        <v>45103</v>
      </c>
      <c r="C4604" s="1" t="s">
        <v>10065</v>
      </c>
    </row>
    <row r="4605" spans="1:3">
      <c r="A4605">
        <v>8</v>
      </c>
      <c r="B4605" s="1">
        <v>45103</v>
      </c>
      <c r="C4605" s="1" t="s">
        <v>10065</v>
      </c>
    </row>
    <row r="4606" spans="1:3">
      <c r="A4606">
        <v>3</v>
      </c>
      <c r="B4606" s="1">
        <v>45103</v>
      </c>
      <c r="C4606" s="1" t="s">
        <v>10065</v>
      </c>
    </row>
    <row r="4607" spans="1:3">
      <c r="A4607">
        <v>2</v>
      </c>
      <c r="B4607" s="1">
        <v>45103</v>
      </c>
      <c r="C4607" s="1" t="s">
        <v>10065</v>
      </c>
    </row>
    <row r="4608" spans="1:3">
      <c r="A4608">
        <v>12</v>
      </c>
      <c r="B4608" s="1">
        <v>45103</v>
      </c>
      <c r="C4608" s="1" t="s">
        <v>10065</v>
      </c>
    </row>
    <row r="4609" spans="1:3">
      <c r="A4609">
        <v>15</v>
      </c>
      <c r="B4609" s="1">
        <v>45103</v>
      </c>
      <c r="C4609" s="1" t="s">
        <v>10065</v>
      </c>
    </row>
    <row r="4610" spans="1:3">
      <c r="A4610">
        <v>12</v>
      </c>
      <c r="B4610" s="1">
        <v>45103</v>
      </c>
      <c r="C4610" s="1" t="s">
        <v>10065</v>
      </c>
    </row>
    <row r="4611" spans="1:3">
      <c r="A4611">
        <v>6</v>
      </c>
      <c r="B4611" s="1">
        <v>45103</v>
      </c>
      <c r="C4611" s="1" t="s">
        <v>10065</v>
      </c>
    </row>
    <row r="4612" spans="1:3">
      <c r="A4612">
        <v>1</v>
      </c>
      <c r="B4612" s="1">
        <v>45103</v>
      </c>
      <c r="C4612" s="1" t="s">
        <v>10065</v>
      </c>
    </row>
    <row r="4613" spans="1:3">
      <c r="A4613">
        <v>2</v>
      </c>
      <c r="B4613" s="1">
        <v>45103</v>
      </c>
      <c r="C4613" s="1" t="s">
        <v>10065</v>
      </c>
    </row>
    <row r="4614" spans="1:3">
      <c r="A4614">
        <v>8</v>
      </c>
      <c r="B4614" s="1">
        <v>45103</v>
      </c>
      <c r="C4614" s="1" t="s">
        <v>10065</v>
      </c>
    </row>
    <row r="4615" spans="1:3">
      <c r="A4615">
        <v>3</v>
      </c>
      <c r="B4615" s="1">
        <v>45103</v>
      </c>
      <c r="C4615" s="1" t="s">
        <v>10065</v>
      </c>
    </row>
    <row r="4616" spans="1:3">
      <c r="A4616">
        <v>6</v>
      </c>
      <c r="B4616" s="1">
        <v>45104</v>
      </c>
      <c r="C4616" s="1" t="s">
        <v>10065</v>
      </c>
    </row>
    <row r="4617" spans="1:3">
      <c r="A4617">
        <v>15</v>
      </c>
      <c r="B4617" s="1">
        <v>45104</v>
      </c>
      <c r="C4617" s="1" t="s">
        <v>10065</v>
      </c>
    </row>
    <row r="4618" spans="1:3">
      <c r="A4618">
        <v>6</v>
      </c>
      <c r="B4618" s="1">
        <v>45104</v>
      </c>
      <c r="C4618" s="1" t="s">
        <v>10065</v>
      </c>
    </row>
    <row r="4619" spans="1:3">
      <c r="A4619">
        <v>1</v>
      </c>
      <c r="B4619" s="1">
        <v>45104</v>
      </c>
      <c r="C4619" s="1" t="s">
        <v>10065</v>
      </c>
    </row>
    <row r="4620" spans="1:3">
      <c r="A4620">
        <v>8</v>
      </c>
      <c r="B4620" s="1">
        <v>45104</v>
      </c>
      <c r="C4620" s="1" t="s">
        <v>10065</v>
      </c>
    </row>
    <row r="4621" spans="1:3">
      <c r="A4621">
        <v>4</v>
      </c>
      <c r="B4621" s="1">
        <v>45104</v>
      </c>
      <c r="C4621" s="1" t="s">
        <v>10065</v>
      </c>
    </row>
    <row r="4622" spans="1:3">
      <c r="A4622">
        <v>10</v>
      </c>
      <c r="B4622" s="1">
        <v>45104</v>
      </c>
      <c r="C4622" s="1" t="s">
        <v>10065</v>
      </c>
    </row>
    <row r="4623" spans="1:3">
      <c r="A4623">
        <v>1</v>
      </c>
      <c r="B4623" s="1">
        <v>45104</v>
      </c>
      <c r="C4623" s="1" t="s">
        <v>10065</v>
      </c>
    </row>
    <row r="4624" spans="1:3">
      <c r="A4624">
        <v>5</v>
      </c>
      <c r="B4624" s="1">
        <v>45104</v>
      </c>
      <c r="C4624" s="1" t="s">
        <v>10065</v>
      </c>
    </row>
    <row r="4625" spans="1:3">
      <c r="A4625">
        <v>4</v>
      </c>
      <c r="B4625" s="1">
        <v>45104</v>
      </c>
      <c r="C4625" s="1" t="s">
        <v>10065</v>
      </c>
    </row>
    <row r="4626" spans="1:3">
      <c r="A4626">
        <v>4.5</v>
      </c>
      <c r="B4626" s="1">
        <v>45104</v>
      </c>
      <c r="C4626" s="1" t="s">
        <v>10065</v>
      </c>
    </row>
    <row r="4627" spans="1:3">
      <c r="A4627">
        <v>15</v>
      </c>
      <c r="B4627" s="1">
        <v>45104</v>
      </c>
      <c r="C4627" s="1" t="s">
        <v>10065</v>
      </c>
    </row>
    <row r="4628" spans="1:3">
      <c r="A4628">
        <v>6</v>
      </c>
      <c r="B4628" s="1">
        <v>45104</v>
      </c>
      <c r="C4628" s="1" t="s">
        <v>10065</v>
      </c>
    </row>
    <row r="4629" spans="1:3">
      <c r="A4629">
        <v>15</v>
      </c>
      <c r="B4629" s="1">
        <v>45104</v>
      </c>
      <c r="C4629" s="1" t="s">
        <v>10065</v>
      </c>
    </row>
    <row r="4630" spans="1:3">
      <c r="A4630">
        <v>12</v>
      </c>
      <c r="B4630" s="1">
        <v>45104</v>
      </c>
      <c r="C4630" s="1" t="s">
        <v>10065</v>
      </c>
    </row>
    <row r="4631" spans="1:3">
      <c r="A4631">
        <v>8</v>
      </c>
      <c r="B4631" s="1">
        <v>45104</v>
      </c>
      <c r="C4631" s="1" t="s">
        <v>10065</v>
      </c>
    </row>
    <row r="4632" spans="1:3">
      <c r="A4632">
        <v>16</v>
      </c>
      <c r="B4632" s="1">
        <v>45104</v>
      </c>
      <c r="C4632" s="1" t="s">
        <v>10065</v>
      </c>
    </row>
    <row r="4633" spans="1:3">
      <c r="A4633">
        <v>4</v>
      </c>
      <c r="B4633" s="1">
        <v>45104</v>
      </c>
      <c r="C4633" s="1" t="s">
        <v>10065</v>
      </c>
    </row>
    <row r="4634" spans="1:3">
      <c r="A4634">
        <v>3</v>
      </c>
      <c r="B4634" s="1">
        <v>45104</v>
      </c>
      <c r="C4634" s="1" t="s">
        <v>10065</v>
      </c>
    </row>
    <row r="4635" spans="1:3">
      <c r="A4635">
        <v>12</v>
      </c>
      <c r="B4635" s="1">
        <v>45104</v>
      </c>
      <c r="C4635" s="1" t="s">
        <v>10065</v>
      </c>
    </row>
    <row r="4636" spans="1:3">
      <c r="A4636">
        <v>15</v>
      </c>
      <c r="B4636" s="1">
        <v>45104</v>
      </c>
      <c r="C4636" s="1" t="s">
        <v>10065</v>
      </c>
    </row>
    <row r="4637" spans="1:3">
      <c r="A4637">
        <v>4</v>
      </c>
      <c r="B4637" s="1">
        <v>45104</v>
      </c>
      <c r="C4637" s="1" t="s">
        <v>10065</v>
      </c>
    </row>
    <row r="4638" spans="1:3">
      <c r="A4638">
        <v>3</v>
      </c>
      <c r="B4638" s="1">
        <v>45104</v>
      </c>
      <c r="C4638" s="1" t="s">
        <v>10065</v>
      </c>
    </row>
    <row r="4639" spans="1:3">
      <c r="A4639">
        <v>6</v>
      </c>
      <c r="B4639" s="1">
        <v>45104</v>
      </c>
      <c r="C4639" s="1" t="s">
        <v>10065</v>
      </c>
    </row>
    <row r="4640" spans="1:3">
      <c r="A4640">
        <v>16</v>
      </c>
      <c r="B4640" s="1">
        <v>45105</v>
      </c>
      <c r="C4640" s="1" t="s">
        <v>10065</v>
      </c>
    </row>
    <row r="4641" spans="1:3">
      <c r="A4641">
        <v>12</v>
      </c>
      <c r="B4641" s="1">
        <v>45105</v>
      </c>
      <c r="C4641" s="1" t="s">
        <v>10065</v>
      </c>
    </row>
    <row r="4642" spans="1:3">
      <c r="A4642">
        <v>1.5</v>
      </c>
      <c r="B4642" s="1">
        <v>45105</v>
      </c>
      <c r="C4642" s="1" t="s">
        <v>10065</v>
      </c>
    </row>
    <row r="4643" spans="1:3">
      <c r="A4643">
        <v>4</v>
      </c>
      <c r="B4643" s="1">
        <v>45105</v>
      </c>
      <c r="C4643" s="1" t="s">
        <v>10065</v>
      </c>
    </row>
    <row r="4644" spans="1:3">
      <c r="A4644">
        <v>6</v>
      </c>
      <c r="B4644" s="1">
        <v>45105</v>
      </c>
      <c r="C4644" s="1" t="s">
        <v>10065</v>
      </c>
    </row>
    <row r="4645" spans="1:3">
      <c r="A4645">
        <v>3</v>
      </c>
      <c r="B4645" s="1">
        <v>45105</v>
      </c>
      <c r="C4645" s="1" t="s">
        <v>10065</v>
      </c>
    </row>
    <row r="4646" spans="1:3">
      <c r="A4646">
        <v>4</v>
      </c>
      <c r="B4646" s="1">
        <v>45105</v>
      </c>
      <c r="C4646" s="1" t="s">
        <v>10065</v>
      </c>
    </row>
    <row r="4647" spans="1:3">
      <c r="A4647">
        <v>7.5</v>
      </c>
      <c r="B4647" s="1">
        <v>45105</v>
      </c>
      <c r="C4647" s="1" t="s">
        <v>10065</v>
      </c>
    </row>
    <row r="4648" spans="1:3">
      <c r="A4648">
        <v>12</v>
      </c>
      <c r="B4648" s="1">
        <v>45105</v>
      </c>
      <c r="C4648" s="1" t="s">
        <v>10065</v>
      </c>
    </row>
    <row r="4649" spans="1:3">
      <c r="A4649">
        <v>12</v>
      </c>
      <c r="B4649" s="1">
        <v>45105</v>
      </c>
      <c r="C4649" s="1" t="s">
        <v>10065</v>
      </c>
    </row>
    <row r="4650" spans="1:3">
      <c r="A4650">
        <v>15</v>
      </c>
      <c r="B4650" s="1">
        <v>45105</v>
      </c>
      <c r="C4650" s="1" t="s">
        <v>10065</v>
      </c>
    </row>
    <row r="4651" spans="1:3">
      <c r="A4651">
        <v>15</v>
      </c>
      <c r="B4651" s="1">
        <v>45105</v>
      </c>
      <c r="C4651" s="1" t="s">
        <v>10065</v>
      </c>
    </row>
    <row r="4652" spans="1:3">
      <c r="A4652">
        <v>4</v>
      </c>
      <c r="B4652" s="1">
        <v>45105</v>
      </c>
      <c r="C4652" s="1" t="s">
        <v>10065</v>
      </c>
    </row>
    <row r="4653" spans="1:3">
      <c r="A4653">
        <v>10</v>
      </c>
      <c r="B4653" s="1">
        <v>45105</v>
      </c>
      <c r="C4653" s="1" t="s">
        <v>10065</v>
      </c>
    </row>
    <row r="4654" spans="1:3">
      <c r="A4654">
        <v>1.5</v>
      </c>
      <c r="B4654" s="1">
        <v>45105</v>
      </c>
      <c r="C4654" s="1" t="s">
        <v>10065</v>
      </c>
    </row>
    <row r="4655" spans="1:3">
      <c r="A4655">
        <v>4.5</v>
      </c>
      <c r="B4655" s="1">
        <v>45105</v>
      </c>
      <c r="C4655" s="1" t="s">
        <v>10065</v>
      </c>
    </row>
    <row r="4656" spans="1:3">
      <c r="A4656">
        <v>9</v>
      </c>
      <c r="B4656" s="1">
        <v>45105</v>
      </c>
      <c r="C4656" s="1" t="s">
        <v>10065</v>
      </c>
    </row>
    <row r="4657" spans="1:3">
      <c r="A4657">
        <v>4.5</v>
      </c>
      <c r="B4657" s="1">
        <v>45105</v>
      </c>
      <c r="C4657" s="1" t="s">
        <v>10065</v>
      </c>
    </row>
    <row r="4658" spans="1:3">
      <c r="A4658">
        <v>4</v>
      </c>
      <c r="B4658" s="1">
        <v>45105</v>
      </c>
      <c r="C4658" s="1" t="s">
        <v>10065</v>
      </c>
    </row>
    <row r="4659" spans="1:3">
      <c r="A4659">
        <v>16</v>
      </c>
      <c r="B4659" s="1">
        <v>45105</v>
      </c>
      <c r="C4659" s="1" t="s">
        <v>10065</v>
      </c>
    </row>
    <row r="4660" spans="1:3">
      <c r="A4660">
        <v>2</v>
      </c>
      <c r="B4660" s="1">
        <v>45105</v>
      </c>
      <c r="C4660" s="1" t="s">
        <v>10065</v>
      </c>
    </row>
    <row r="4661" spans="1:3">
      <c r="A4661">
        <v>3</v>
      </c>
      <c r="B4661" s="1">
        <v>45105</v>
      </c>
      <c r="C4661" s="1" t="s">
        <v>10065</v>
      </c>
    </row>
    <row r="4662" spans="1:3">
      <c r="A4662">
        <v>16</v>
      </c>
      <c r="B4662" s="1">
        <v>45105</v>
      </c>
      <c r="C4662" s="1" t="s">
        <v>10065</v>
      </c>
    </row>
    <row r="4663" spans="1:3">
      <c r="A4663">
        <v>12</v>
      </c>
      <c r="B4663" s="1">
        <v>45105</v>
      </c>
      <c r="C4663" s="1" t="s">
        <v>10065</v>
      </c>
    </row>
    <row r="4664" spans="1:3">
      <c r="A4664">
        <v>4.5</v>
      </c>
      <c r="B4664" s="1">
        <v>45105</v>
      </c>
      <c r="C4664" s="1" t="s">
        <v>10065</v>
      </c>
    </row>
    <row r="4665" spans="1:3">
      <c r="A4665">
        <v>15</v>
      </c>
      <c r="B4665" s="1">
        <v>45105</v>
      </c>
      <c r="C4665" s="1" t="s">
        <v>10065</v>
      </c>
    </row>
    <row r="4666" spans="1:3">
      <c r="A4666">
        <v>12</v>
      </c>
      <c r="B4666" s="1">
        <v>45105</v>
      </c>
      <c r="C4666" s="1" t="s">
        <v>10065</v>
      </c>
    </row>
    <row r="4667" spans="1:3">
      <c r="A4667">
        <v>16</v>
      </c>
      <c r="B4667" s="1">
        <v>45105</v>
      </c>
      <c r="C4667" s="1" t="s">
        <v>10065</v>
      </c>
    </row>
    <row r="4668" spans="1:3">
      <c r="A4668">
        <v>9</v>
      </c>
      <c r="B4668" s="1">
        <v>45105</v>
      </c>
      <c r="C4668" s="1" t="s">
        <v>10065</v>
      </c>
    </row>
    <row r="4669" spans="1:3">
      <c r="A4669">
        <v>5</v>
      </c>
      <c r="B4669" s="1">
        <v>45105</v>
      </c>
      <c r="C4669" s="1" t="s">
        <v>10065</v>
      </c>
    </row>
    <row r="4670" spans="1:3">
      <c r="A4670">
        <v>4</v>
      </c>
      <c r="B4670" s="1">
        <v>45105</v>
      </c>
      <c r="C4670" s="1" t="s">
        <v>10065</v>
      </c>
    </row>
    <row r="4671" spans="1:3">
      <c r="A4671">
        <v>9</v>
      </c>
      <c r="B4671" s="1">
        <v>45105</v>
      </c>
      <c r="C4671" s="1" t="s">
        <v>10065</v>
      </c>
    </row>
    <row r="4672" spans="1:3">
      <c r="A4672">
        <v>10</v>
      </c>
      <c r="B4672" s="1">
        <v>45105</v>
      </c>
      <c r="C4672" s="1" t="s">
        <v>10065</v>
      </c>
    </row>
    <row r="4673" spans="1:3">
      <c r="A4673">
        <v>10</v>
      </c>
      <c r="B4673" s="1">
        <v>45105</v>
      </c>
      <c r="C4673" s="1" t="s">
        <v>10065</v>
      </c>
    </row>
    <row r="4674" spans="1:3">
      <c r="A4674">
        <v>15</v>
      </c>
      <c r="B4674" s="1">
        <v>45105</v>
      </c>
      <c r="C4674" s="1" t="s">
        <v>10065</v>
      </c>
    </row>
    <row r="4675" spans="1:3">
      <c r="A4675">
        <v>1.5</v>
      </c>
      <c r="B4675" s="1">
        <v>45106</v>
      </c>
      <c r="C4675" s="1" t="s">
        <v>10065</v>
      </c>
    </row>
    <row r="4676" spans="1:3">
      <c r="A4676">
        <v>8</v>
      </c>
      <c r="B4676" s="1">
        <v>45106</v>
      </c>
      <c r="C4676" s="1" t="s">
        <v>10065</v>
      </c>
    </row>
    <row r="4677" spans="1:3">
      <c r="A4677">
        <v>6</v>
      </c>
      <c r="B4677" s="1">
        <v>45106</v>
      </c>
      <c r="C4677" s="1" t="s">
        <v>10065</v>
      </c>
    </row>
    <row r="4678" spans="1:3">
      <c r="A4678">
        <v>5</v>
      </c>
      <c r="B4678" s="1">
        <v>45106</v>
      </c>
      <c r="C4678" s="1" t="s">
        <v>10065</v>
      </c>
    </row>
    <row r="4679" spans="1:3">
      <c r="A4679">
        <v>2</v>
      </c>
      <c r="B4679" s="1">
        <v>45106</v>
      </c>
      <c r="C4679" s="1" t="s">
        <v>10065</v>
      </c>
    </row>
    <row r="4680" spans="1:3">
      <c r="A4680">
        <v>15</v>
      </c>
      <c r="B4680" s="1">
        <v>45106</v>
      </c>
      <c r="C4680" s="1" t="s">
        <v>10065</v>
      </c>
    </row>
    <row r="4681" spans="1:3">
      <c r="A4681">
        <v>4</v>
      </c>
      <c r="B4681" s="1">
        <v>45106</v>
      </c>
      <c r="C4681" s="1" t="s">
        <v>10065</v>
      </c>
    </row>
    <row r="4682" spans="1:3">
      <c r="A4682">
        <v>15</v>
      </c>
      <c r="B4682" s="1">
        <v>45106</v>
      </c>
      <c r="C4682" s="1" t="s">
        <v>10065</v>
      </c>
    </row>
    <row r="4683" spans="1:3">
      <c r="A4683">
        <v>20</v>
      </c>
      <c r="B4683" s="1">
        <v>45106</v>
      </c>
      <c r="C4683" s="1" t="s">
        <v>10065</v>
      </c>
    </row>
    <row r="4684" spans="1:3">
      <c r="A4684">
        <v>4</v>
      </c>
      <c r="B4684" s="1">
        <v>45106</v>
      </c>
      <c r="C4684" s="1" t="s">
        <v>10065</v>
      </c>
    </row>
    <row r="4685" spans="1:3">
      <c r="A4685">
        <v>20</v>
      </c>
      <c r="B4685" s="1">
        <v>45106</v>
      </c>
      <c r="C4685" s="1" t="s">
        <v>10065</v>
      </c>
    </row>
    <row r="4686" spans="1:3">
      <c r="A4686">
        <v>12</v>
      </c>
      <c r="B4686" s="1">
        <v>45106</v>
      </c>
      <c r="C4686" s="1" t="s">
        <v>10065</v>
      </c>
    </row>
    <row r="4687" spans="1:3">
      <c r="A4687">
        <v>10</v>
      </c>
      <c r="B4687" s="1">
        <v>45106</v>
      </c>
      <c r="C4687" s="1" t="s">
        <v>10065</v>
      </c>
    </row>
    <row r="4688" spans="1:3">
      <c r="A4688">
        <v>8</v>
      </c>
      <c r="B4688" s="1">
        <v>45106</v>
      </c>
      <c r="C4688" s="1" t="s">
        <v>10065</v>
      </c>
    </row>
    <row r="4689" spans="1:3">
      <c r="A4689">
        <v>10</v>
      </c>
      <c r="B4689" s="1">
        <v>45106</v>
      </c>
      <c r="C4689" s="1" t="s">
        <v>10065</v>
      </c>
    </row>
    <row r="4690" spans="1:3">
      <c r="A4690">
        <v>1.5</v>
      </c>
      <c r="B4690" s="1">
        <v>45106</v>
      </c>
      <c r="C4690" s="1" t="s">
        <v>10065</v>
      </c>
    </row>
    <row r="4691" spans="1:3">
      <c r="A4691">
        <v>10</v>
      </c>
      <c r="B4691" s="1">
        <v>45106</v>
      </c>
      <c r="C4691" s="1" t="s">
        <v>10065</v>
      </c>
    </row>
    <row r="4692" spans="1:3">
      <c r="A4692">
        <v>10</v>
      </c>
      <c r="B4692" s="1">
        <v>45106</v>
      </c>
      <c r="C4692" s="1" t="s">
        <v>10065</v>
      </c>
    </row>
    <row r="4693" spans="1:3">
      <c r="A4693">
        <v>25</v>
      </c>
      <c r="B4693" s="1">
        <v>45106</v>
      </c>
      <c r="C4693" s="1" t="s">
        <v>10065</v>
      </c>
    </row>
    <row r="4694" spans="1:3">
      <c r="A4694">
        <v>10</v>
      </c>
      <c r="B4694" s="1">
        <v>45106</v>
      </c>
      <c r="C4694" s="1" t="s">
        <v>10065</v>
      </c>
    </row>
    <row r="4695" spans="1:3">
      <c r="A4695">
        <v>9</v>
      </c>
      <c r="B4695" s="1">
        <v>45106</v>
      </c>
      <c r="C4695" s="1" t="s">
        <v>10065</v>
      </c>
    </row>
    <row r="4696" spans="1:3">
      <c r="A4696">
        <v>3</v>
      </c>
      <c r="B4696" s="1">
        <v>45106</v>
      </c>
      <c r="C4696" s="1" t="s">
        <v>10065</v>
      </c>
    </row>
    <row r="4697" spans="1:3">
      <c r="A4697">
        <v>4</v>
      </c>
      <c r="B4697" s="1">
        <v>45106</v>
      </c>
      <c r="C4697" s="1" t="s">
        <v>10065</v>
      </c>
    </row>
    <row r="4698" spans="1:3">
      <c r="A4698">
        <v>16</v>
      </c>
      <c r="B4698" s="1">
        <v>45106</v>
      </c>
      <c r="C4698" s="1" t="s">
        <v>10065</v>
      </c>
    </row>
    <row r="4699" spans="1:3">
      <c r="A4699">
        <v>8</v>
      </c>
      <c r="B4699" s="1">
        <v>45106</v>
      </c>
      <c r="C4699" s="1" t="s">
        <v>10065</v>
      </c>
    </row>
    <row r="4700" spans="1:3">
      <c r="A4700">
        <v>7.5</v>
      </c>
      <c r="B4700" s="1">
        <v>45106</v>
      </c>
      <c r="C4700" s="1" t="s">
        <v>10065</v>
      </c>
    </row>
    <row r="4701" spans="1:3">
      <c r="A4701">
        <v>3</v>
      </c>
      <c r="B4701" s="1">
        <v>45106</v>
      </c>
      <c r="C4701" s="1" t="s">
        <v>10065</v>
      </c>
    </row>
    <row r="4702" spans="1:3">
      <c r="A4702">
        <v>25</v>
      </c>
      <c r="B4702" s="1">
        <v>45106</v>
      </c>
      <c r="C4702" s="1" t="s">
        <v>10065</v>
      </c>
    </row>
    <row r="4703" spans="1:3">
      <c r="A4703">
        <v>7.5</v>
      </c>
      <c r="B4703" s="1">
        <v>45106</v>
      </c>
      <c r="C4703" s="1" t="s">
        <v>10065</v>
      </c>
    </row>
    <row r="4704" spans="1:3">
      <c r="A4704">
        <v>9</v>
      </c>
      <c r="B4704" s="1">
        <v>45106</v>
      </c>
      <c r="C4704" s="1" t="s">
        <v>10065</v>
      </c>
    </row>
    <row r="4705" spans="1:3">
      <c r="A4705">
        <v>9</v>
      </c>
      <c r="B4705" s="1">
        <v>45106</v>
      </c>
      <c r="C4705" s="1" t="s">
        <v>10065</v>
      </c>
    </row>
    <row r="4706" spans="1:3">
      <c r="A4706">
        <v>4</v>
      </c>
      <c r="B4706" s="1">
        <v>45107</v>
      </c>
      <c r="C4706" s="1" t="s">
        <v>10065</v>
      </c>
    </row>
    <row r="4707" spans="1:3">
      <c r="A4707">
        <v>1</v>
      </c>
      <c r="B4707" s="1">
        <v>45107</v>
      </c>
      <c r="C4707" s="1" t="s">
        <v>10065</v>
      </c>
    </row>
    <row r="4708" spans="1:3">
      <c r="A4708">
        <v>15</v>
      </c>
      <c r="B4708" s="1">
        <v>45107</v>
      </c>
      <c r="C4708" s="1" t="s">
        <v>10065</v>
      </c>
    </row>
    <row r="4709" spans="1:3">
      <c r="A4709">
        <v>3</v>
      </c>
      <c r="B4709" s="1">
        <v>45107</v>
      </c>
      <c r="C4709" s="1" t="s">
        <v>10065</v>
      </c>
    </row>
    <row r="4710" spans="1:3">
      <c r="A4710">
        <v>6</v>
      </c>
      <c r="B4710" s="1">
        <v>45107</v>
      </c>
      <c r="C4710" s="1" t="s">
        <v>10065</v>
      </c>
    </row>
    <row r="4711" spans="1:3">
      <c r="A4711">
        <v>12</v>
      </c>
      <c r="B4711" s="1">
        <v>45107</v>
      </c>
      <c r="C4711" s="1" t="s">
        <v>10065</v>
      </c>
    </row>
    <row r="4712" spans="1:3">
      <c r="A4712">
        <v>12</v>
      </c>
      <c r="B4712" s="1">
        <v>45107</v>
      </c>
      <c r="C4712" s="1" t="s">
        <v>10065</v>
      </c>
    </row>
    <row r="4713" spans="1:3">
      <c r="A4713">
        <v>6</v>
      </c>
      <c r="B4713" s="1">
        <v>45107</v>
      </c>
      <c r="C4713" s="1" t="s">
        <v>10065</v>
      </c>
    </row>
    <row r="4714" spans="1:3">
      <c r="A4714">
        <v>6</v>
      </c>
      <c r="B4714" s="1">
        <v>45107</v>
      </c>
      <c r="C4714" s="1" t="s">
        <v>10065</v>
      </c>
    </row>
    <row r="4715" spans="1:3">
      <c r="A4715">
        <v>20</v>
      </c>
      <c r="B4715" s="1">
        <v>45107</v>
      </c>
      <c r="C4715" s="1" t="s">
        <v>10065</v>
      </c>
    </row>
    <row r="4716" spans="1:3">
      <c r="A4716">
        <v>8</v>
      </c>
      <c r="B4716" s="1">
        <v>45107</v>
      </c>
      <c r="C4716" s="1" t="s">
        <v>10065</v>
      </c>
    </row>
    <row r="4717" spans="1:3">
      <c r="A4717">
        <v>15</v>
      </c>
      <c r="B4717" s="1">
        <v>45107</v>
      </c>
      <c r="C4717" s="1" t="s">
        <v>10065</v>
      </c>
    </row>
    <row r="4718" spans="1:3">
      <c r="A4718">
        <v>4</v>
      </c>
      <c r="B4718" s="1">
        <v>45107</v>
      </c>
      <c r="C4718" s="1" t="s">
        <v>10065</v>
      </c>
    </row>
    <row r="4719" spans="1:3">
      <c r="A4719">
        <v>4</v>
      </c>
      <c r="B4719" s="1">
        <v>45107</v>
      </c>
      <c r="C4719" s="1" t="s">
        <v>10065</v>
      </c>
    </row>
    <row r="4720" spans="1:3">
      <c r="A4720">
        <v>6</v>
      </c>
      <c r="B4720" s="1">
        <v>45107</v>
      </c>
      <c r="C4720" s="1" t="s">
        <v>10065</v>
      </c>
    </row>
    <row r="4721" spans="1:3">
      <c r="A4721">
        <v>4</v>
      </c>
      <c r="B4721" s="1">
        <v>45107</v>
      </c>
      <c r="C4721" s="1" t="s">
        <v>10065</v>
      </c>
    </row>
    <row r="4722" spans="1:3">
      <c r="A4722">
        <v>12</v>
      </c>
      <c r="B4722" s="1">
        <v>45107</v>
      </c>
      <c r="C4722" s="1" t="s">
        <v>10065</v>
      </c>
    </row>
    <row r="4723" spans="1:3">
      <c r="A4723">
        <v>8</v>
      </c>
      <c r="B4723" s="1">
        <v>45107</v>
      </c>
      <c r="C4723" s="1" t="s">
        <v>10065</v>
      </c>
    </row>
    <row r="4724" spans="1:3">
      <c r="A4724">
        <v>7.5</v>
      </c>
      <c r="B4724" s="1">
        <v>45107</v>
      </c>
      <c r="C4724" s="1" t="s">
        <v>10065</v>
      </c>
    </row>
    <row r="4725" spans="1:3">
      <c r="A4725">
        <v>4</v>
      </c>
      <c r="B4725" s="1">
        <v>45107</v>
      </c>
      <c r="C4725" s="1" t="s">
        <v>10065</v>
      </c>
    </row>
    <row r="4726" spans="1:3">
      <c r="A4726">
        <v>9</v>
      </c>
      <c r="B4726" s="1">
        <v>45107</v>
      </c>
      <c r="C4726" s="1" t="s">
        <v>10065</v>
      </c>
    </row>
    <row r="4727" spans="1:3">
      <c r="A4727">
        <v>8</v>
      </c>
      <c r="B4727" s="1">
        <v>45107</v>
      </c>
      <c r="C4727" s="1" t="s">
        <v>10065</v>
      </c>
    </row>
    <row r="4728" spans="1:3">
      <c r="A4728">
        <v>16</v>
      </c>
      <c r="B4728" s="1">
        <v>45107</v>
      </c>
      <c r="C4728" s="1" t="s">
        <v>10065</v>
      </c>
    </row>
    <row r="4729" spans="1:3">
      <c r="A4729">
        <v>2</v>
      </c>
      <c r="B4729" s="1">
        <v>45107</v>
      </c>
      <c r="C4729" s="1" t="s">
        <v>10065</v>
      </c>
    </row>
    <row r="4730" spans="1:3">
      <c r="A4730">
        <v>6</v>
      </c>
      <c r="B4730" s="1">
        <v>45107</v>
      </c>
      <c r="C4730" s="1" t="s">
        <v>10065</v>
      </c>
    </row>
    <row r="4731" spans="1:3">
      <c r="A4731">
        <v>8</v>
      </c>
      <c r="B4731" s="1">
        <v>45107</v>
      </c>
      <c r="C4731" s="1" t="s">
        <v>10065</v>
      </c>
    </row>
    <row r="4732" spans="1:3">
      <c r="A4732">
        <v>2</v>
      </c>
      <c r="B4732" s="1">
        <v>45107</v>
      </c>
      <c r="C4732" s="1" t="s">
        <v>10065</v>
      </c>
    </row>
    <row r="4733" spans="1:3">
      <c r="A4733">
        <v>4</v>
      </c>
      <c r="B4733" s="1">
        <v>45107</v>
      </c>
      <c r="C4733" s="1" t="s">
        <v>10065</v>
      </c>
    </row>
    <row r="4734" spans="1:3">
      <c r="A4734">
        <v>25</v>
      </c>
      <c r="B4734" s="1">
        <v>45107</v>
      </c>
      <c r="C4734" s="1" t="s">
        <v>10065</v>
      </c>
    </row>
    <row r="4735" spans="1:3">
      <c r="A4735">
        <v>12</v>
      </c>
      <c r="B4735" s="1">
        <v>45107</v>
      </c>
      <c r="C4735" s="1" t="s">
        <v>10065</v>
      </c>
    </row>
    <row r="4736" spans="1:3">
      <c r="A4736">
        <v>7.5</v>
      </c>
      <c r="B4736" s="1">
        <v>45107</v>
      </c>
      <c r="C4736" s="1" t="s">
        <v>10065</v>
      </c>
    </row>
    <row r="4737" spans="1:3">
      <c r="A4737">
        <v>3</v>
      </c>
      <c r="B4737" s="1">
        <v>45107</v>
      </c>
      <c r="C4737" s="1" t="s">
        <v>10065</v>
      </c>
    </row>
    <row r="4738" spans="1:3">
      <c r="A4738">
        <v>16</v>
      </c>
      <c r="B4738" s="1">
        <v>45107</v>
      </c>
      <c r="C4738" s="1" t="s">
        <v>10065</v>
      </c>
    </row>
    <row r="4739" spans="1:3">
      <c r="A4739">
        <v>12</v>
      </c>
      <c r="B4739" s="1">
        <v>45107</v>
      </c>
      <c r="C4739" s="1" t="s">
        <v>10065</v>
      </c>
    </row>
    <row r="4740" spans="1:3">
      <c r="A4740">
        <v>25</v>
      </c>
      <c r="B4740" s="1">
        <v>45107</v>
      </c>
      <c r="C4740" s="1" t="s">
        <v>10065</v>
      </c>
    </row>
    <row r="4741" spans="1:3">
      <c r="A4741">
        <v>4</v>
      </c>
      <c r="B4741" s="1">
        <v>45107</v>
      </c>
      <c r="C4741" s="1" t="s">
        <v>10065</v>
      </c>
    </row>
    <row r="4742" spans="1:3">
      <c r="A4742">
        <v>20</v>
      </c>
      <c r="B4742" s="1">
        <v>45108</v>
      </c>
      <c r="C4742" s="1" t="s">
        <v>10065</v>
      </c>
    </row>
    <row r="4743" spans="1:3">
      <c r="A4743">
        <v>3</v>
      </c>
      <c r="B4743" s="1">
        <v>45108</v>
      </c>
      <c r="C4743" s="1" t="s">
        <v>10066</v>
      </c>
    </row>
    <row r="4744" spans="1:3">
      <c r="A4744">
        <v>1</v>
      </c>
      <c r="B4744" s="1">
        <v>45108</v>
      </c>
      <c r="C4744" s="1" t="s">
        <v>10066</v>
      </c>
    </row>
    <row r="4745" spans="1:3">
      <c r="A4745">
        <v>8</v>
      </c>
      <c r="B4745" s="1">
        <v>45108</v>
      </c>
      <c r="C4745" s="1" t="s">
        <v>10066</v>
      </c>
    </row>
    <row r="4746" spans="1:3">
      <c r="A4746">
        <v>5</v>
      </c>
      <c r="B4746" s="1">
        <v>45108</v>
      </c>
      <c r="C4746" s="1" t="s">
        <v>10066</v>
      </c>
    </row>
    <row r="4747" spans="1:3">
      <c r="A4747">
        <v>25</v>
      </c>
      <c r="B4747" s="1">
        <v>45108</v>
      </c>
      <c r="C4747" s="1" t="s">
        <v>10066</v>
      </c>
    </row>
    <row r="4748" spans="1:3">
      <c r="A4748">
        <v>8</v>
      </c>
      <c r="B4748" s="1">
        <v>45108</v>
      </c>
      <c r="C4748" s="1" t="s">
        <v>10066</v>
      </c>
    </row>
    <row r="4749" spans="1:3">
      <c r="A4749">
        <v>3</v>
      </c>
      <c r="B4749" s="1">
        <v>45108</v>
      </c>
      <c r="C4749" s="1" t="s">
        <v>10066</v>
      </c>
    </row>
    <row r="4750" spans="1:3">
      <c r="A4750">
        <v>4</v>
      </c>
      <c r="B4750" s="1">
        <v>45108</v>
      </c>
      <c r="C4750" s="1" t="s">
        <v>10066</v>
      </c>
    </row>
    <row r="4751" spans="1:3">
      <c r="A4751">
        <v>3</v>
      </c>
      <c r="B4751" s="1">
        <v>45108</v>
      </c>
      <c r="C4751" s="1" t="s">
        <v>10066</v>
      </c>
    </row>
    <row r="4752" spans="1:3">
      <c r="A4752">
        <v>6</v>
      </c>
      <c r="B4752" s="1">
        <v>45108</v>
      </c>
      <c r="C4752" s="1" t="s">
        <v>10066</v>
      </c>
    </row>
    <row r="4753" spans="1:3">
      <c r="A4753">
        <v>1.5</v>
      </c>
      <c r="B4753" s="1">
        <v>45108</v>
      </c>
      <c r="C4753" s="1" t="s">
        <v>10066</v>
      </c>
    </row>
    <row r="4754" spans="1:3">
      <c r="A4754">
        <v>8</v>
      </c>
      <c r="B4754" s="1">
        <v>45108</v>
      </c>
      <c r="C4754" s="1" t="s">
        <v>10066</v>
      </c>
    </row>
    <row r="4755" spans="1:3">
      <c r="A4755">
        <v>1.5</v>
      </c>
      <c r="B4755" s="1">
        <v>45108</v>
      </c>
      <c r="C4755" s="1" t="s">
        <v>10066</v>
      </c>
    </row>
    <row r="4756" spans="1:3">
      <c r="A4756">
        <v>15</v>
      </c>
      <c r="B4756" s="1">
        <v>45108</v>
      </c>
      <c r="C4756" s="1" t="s">
        <v>10066</v>
      </c>
    </row>
    <row r="4757" spans="1:3">
      <c r="A4757">
        <v>7.5</v>
      </c>
      <c r="B4757" s="1">
        <v>45108</v>
      </c>
      <c r="C4757" s="1" t="s">
        <v>10066</v>
      </c>
    </row>
    <row r="4758" spans="1:3">
      <c r="A4758">
        <v>2</v>
      </c>
      <c r="B4758" s="1">
        <v>45108</v>
      </c>
      <c r="C4758" s="1" t="s">
        <v>10066</v>
      </c>
    </row>
    <row r="4759" spans="1:3">
      <c r="A4759">
        <v>9</v>
      </c>
      <c r="B4759" s="1">
        <v>45108</v>
      </c>
      <c r="C4759" s="1" t="s">
        <v>10066</v>
      </c>
    </row>
    <row r="4760" spans="1:3">
      <c r="A4760">
        <v>20</v>
      </c>
      <c r="B4760" s="1">
        <v>45108</v>
      </c>
      <c r="C4760" s="1" t="s">
        <v>10066</v>
      </c>
    </row>
    <row r="4761" spans="1:3">
      <c r="A4761">
        <v>25</v>
      </c>
      <c r="B4761" s="1">
        <v>45109</v>
      </c>
      <c r="C4761" s="1" t="s">
        <v>10066</v>
      </c>
    </row>
    <row r="4762" spans="1:3">
      <c r="A4762">
        <v>9</v>
      </c>
      <c r="B4762" s="1">
        <v>45109</v>
      </c>
      <c r="C4762" s="1" t="s">
        <v>10066</v>
      </c>
    </row>
    <row r="4763" spans="1:3">
      <c r="A4763">
        <v>25</v>
      </c>
      <c r="B4763" s="1">
        <v>45109</v>
      </c>
      <c r="C4763" s="1" t="s">
        <v>10066</v>
      </c>
    </row>
    <row r="4764" spans="1:3">
      <c r="A4764">
        <v>3</v>
      </c>
      <c r="B4764" s="1">
        <v>45109</v>
      </c>
      <c r="C4764" s="1" t="s">
        <v>10066</v>
      </c>
    </row>
    <row r="4765" spans="1:3">
      <c r="A4765">
        <v>10</v>
      </c>
      <c r="B4765" s="1">
        <v>45109</v>
      </c>
      <c r="C4765" s="1" t="s">
        <v>10066</v>
      </c>
    </row>
    <row r="4766" spans="1:3">
      <c r="A4766">
        <v>12</v>
      </c>
      <c r="B4766" s="1">
        <v>45109</v>
      </c>
      <c r="C4766" s="1" t="s">
        <v>10066</v>
      </c>
    </row>
    <row r="4767" spans="1:3">
      <c r="A4767">
        <v>20</v>
      </c>
      <c r="B4767" s="1">
        <v>45109</v>
      </c>
      <c r="C4767" s="1" t="s">
        <v>10066</v>
      </c>
    </row>
    <row r="4768" spans="1:3">
      <c r="A4768">
        <v>9</v>
      </c>
      <c r="B4768" s="1">
        <v>45109</v>
      </c>
      <c r="C4768" s="1" t="s">
        <v>10066</v>
      </c>
    </row>
    <row r="4769" spans="1:3">
      <c r="A4769">
        <v>4.5</v>
      </c>
      <c r="B4769" s="1">
        <v>45109</v>
      </c>
      <c r="C4769" s="1" t="s">
        <v>10066</v>
      </c>
    </row>
    <row r="4770" spans="1:3">
      <c r="A4770">
        <v>12</v>
      </c>
      <c r="B4770" s="1">
        <v>45109</v>
      </c>
      <c r="C4770" s="1" t="s">
        <v>10066</v>
      </c>
    </row>
    <row r="4771" spans="1:3">
      <c r="A4771">
        <v>16</v>
      </c>
      <c r="B4771" s="1">
        <v>45109</v>
      </c>
      <c r="C4771" s="1" t="s">
        <v>10066</v>
      </c>
    </row>
    <row r="4772" spans="1:3">
      <c r="A4772">
        <v>12</v>
      </c>
      <c r="B4772" s="1">
        <v>45109</v>
      </c>
      <c r="C4772" s="1" t="s">
        <v>10066</v>
      </c>
    </row>
    <row r="4773" spans="1:3">
      <c r="A4773">
        <v>1</v>
      </c>
      <c r="B4773" s="1">
        <v>45109</v>
      </c>
      <c r="C4773" s="1" t="s">
        <v>10066</v>
      </c>
    </row>
    <row r="4774" spans="1:3">
      <c r="A4774">
        <v>12</v>
      </c>
      <c r="B4774" s="1">
        <v>45109</v>
      </c>
      <c r="C4774" s="1" t="s">
        <v>10066</v>
      </c>
    </row>
    <row r="4775" spans="1:3">
      <c r="A4775">
        <v>4</v>
      </c>
      <c r="B4775" s="1">
        <v>45109</v>
      </c>
      <c r="C4775" s="1" t="s">
        <v>10066</v>
      </c>
    </row>
    <row r="4776" spans="1:3">
      <c r="A4776">
        <v>5</v>
      </c>
      <c r="B4776" s="1">
        <v>45109</v>
      </c>
      <c r="C4776" s="1" t="s">
        <v>10066</v>
      </c>
    </row>
    <row r="4777" spans="1:3">
      <c r="A4777">
        <v>8</v>
      </c>
      <c r="B4777" s="1">
        <v>45109</v>
      </c>
      <c r="C4777" s="1" t="s">
        <v>10066</v>
      </c>
    </row>
    <row r="4778" spans="1:3">
      <c r="A4778">
        <v>12</v>
      </c>
      <c r="B4778" s="1">
        <v>45109</v>
      </c>
      <c r="C4778" s="1" t="s">
        <v>10066</v>
      </c>
    </row>
    <row r="4779" spans="1:3">
      <c r="A4779">
        <v>10</v>
      </c>
      <c r="B4779" s="1">
        <v>45109</v>
      </c>
      <c r="C4779" s="1" t="s">
        <v>10066</v>
      </c>
    </row>
    <row r="4780" spans="1:3">
      <c r="A4780">
        <v>15</v>
      </c>
      <c r="B4780" s="1">
        <v>45109</v>
      </c>
      <c r="C4780" s="1" t="s">
        <v>10066</v>
      </c>
    </row>
    <row r="4781" spans="1:3">
      <c r="A4781">
        <v>3</v>
      </c>
      <c r="B4781" s="1">
        <v>45109</v>
      </c>
      <c r="C4781" s="1" t="s">
        <v>10066</v>
      </c>
    </row>
    <row r="4782" spans="1:3">
      <c r="A4782">
        <v>4</v>
      </c>
      <c r="B4782" s="1">
        <v>45109</v>
      </c>
      <c r="C4782" s="1" t="s">
        <v>10066</v>
      </c>
    </row>
    <row r="4783" spans="1:3">
      <c r="A4783">
        <v>3</v>
      </c>
      <c r="B4783" s="1">
        <v>45109</v>
      </c>
      <c r="C4783" s="1" t="s">
        <v>10066</v>
      </c>
    </row>
    <row r="4784" spans="1:3">
      <c r="A4784">
        <v>8</v>
      </c>
      <c r="B4784" s="1">
        <v>45109</v>
      </c>
      <c r="C4784" s="1" t="s">
        <v>10066</v>
      </c>
    </row>
    <row r="4785" spans="1:3">
      <c r="A4785">
        <v>4</v>
      </c>
      <c r="B4785" s="1">
        <v>45109</v>
      </c>
      <c r="C4785" s="1" t="s">
        <v>10066</v>
      </c>
    </row>
    <row r="4786" spans="1:3">
      <c r="A4786">
        <v>4</v>
      </c>
      <c r="B4786" s="1">
        <v>45109</v>
      </c>
      <c r="C4786" s="1" t="s">
        <v>10066</v>
      </c>
    </row>
    <row r="4787" spans="1:3">
      <c r="A4787">
        <v>10</v>
      </c>
      <c r="B4787" s="1">
        <v>45109</v>
      </c>
      <c r="C4787" s="1" t="s">
        <v>10066</v>
      </c>
    </row>
    <row r="4788" spans="1:3">
      <c r="A4788">
        <v>8</v>
      </c>
      <c r="B4788" s="1">
        <v>45109</v>
      </c>
      <c r="C4788" s="1" t="s">
        <v>10066</v>
      </c>
    </row>
    <row r="4789" spans="1:3">
      <c r="A4789">
        <v>9</v>
      </c>
      <c r="B4789" s="1">
        <v>45109</v>
      </c>
      <c r="C4789" s="1" t="s">
        <v>10066</v>
      </c>
    </row>
    <row r="4790" spans="1:3">
      <c r="A4790">
        <v>6</v>
      </c>
      <c r="B4790" s="1">
        <v>45110</v>
      </c>
      <c r="C4790" s="1" t="s">
        <v>10066</v>
      </c>
    </row>
    <row r="4791" spans="1:3">
      <c r="A4791">
        <v>5</v>
      </c>
      <c r="B4791" s="1">
        <v>45110</v>
      </c>
      <c r="C4791" s="1" t="s">
        <v>10066</v>
      </c>
    </row>
    <row r="4792" spans="1:3">
      <c r="A4792">
        <v>8</v>
      </c>
      <c r="B4792" s="1">
        <v>45110</v>
      </c>
      <c r="C4792" s="1" t="s">
        <v>10066</v>
      </c>
    </row>
    <row r="4793" spans="1:3">
      <c r="A4793">
        <v>5</v>
      </c>
      <c r="B4793" s="1">
        <v>45110</v>
      </c>
      <c r="C4793" s="1" t="s">
        <v>10066</v>
      </c>
    </row>
    <row r="4794" spans="1:3">
      <c r="A4794">
        <v>12</v>
      </c>
      <c r="B4794" s="1">
        <v>45110</v>
      </c>
      <c r="C4794" s="1" t="s">
        <v>10066</v>
      </c>
    </row>
    <row r="4795" spans="1:3">
      <c r="A4795">
        <v>25</v>
      </c>
      <c r="B4795" s="1">
        <v>45110</v>
      </c>
      <c r="C4795" s="1" t="s">
        <v>10066</v>
      </c>
    </row>
    <row r="4796" spans="1:3">
      <c r="A4796">
        <v>20</v>
      </c>
      <c r="B4796" s="1">
        <v>45110</v>
      </c>
      <c r="C4796" s="1" t="s">
        <v>10066</v>
      </c>
    </row>
    <row r="4797" spans="1:3">
      <c r="A4797">
        <v>4.5</v>
      </c>
      <c r="B4797" s="1">
        <v>45110</v>
      </c>
      <c r="C4797" s="1" t="s">
        <v>10066</v>
      </c>
    </row>
    <row r="4798" spans="1:3">
      <c r="A4798">
        <v>15</v>
      </c>
      <c r="B4798" s="1">
        <v>45110</v>
      </c>
      <c r="C4798" s="1" t="s">
        <v>10066</v>
      </c>
    </row>
    <row r="4799" spans="1:3">
      <c r="A4799">
        <v>4</v>
      </c>
      <c r="B4799" s="1">
        <v>45110</v>
      </c>
      <c r="C4799" s="1" t="s">
        <v>10066</v>
      </c>
    </row>
    <row r="4800" spans="1:3">
      <c r="A4800">
        <v>25</v>
      </c>
      <c r="B4800" s="1">
        <v>45110</v>
      </c>
      <c r="C4800" s="1" t="s">
        <v>10066</v>
      </c>
    </row>
    <row r="4801" spans="1:3">
      <c r="A4801">
        <v>6</v>
      </c>
      <c r="B4801" s="1">
        <v>45110</v>
      </c>
      <c r="C4801" s="1" t="s">
        <v>10066</v>
      </c>
    </row>
    <row r="4802" spans="1:3">
      <c r="A4802">
        <v>2</v>
      </c>
      <c r="B4802" s="1">
        <v>45110</v>
      </c>
      <c r="C4802" s="1" t="s">
        <v>10066</v>
      </c>
    </row>
    <row r="4803" spans="1:3">
      <c r="A4803">
        <v>20</v>
      </c>
      <c r="B4803" s="1">
        <v>45110</v>
      </c>
      <c r="C4803" s="1" t="s">
        <v>10066</v>
      </c>
    </row>
    <row r="4804" spans="1:3">
      <c r="A4804">
        <v>4</v>
      </c>
      <c r="B4804" s="1">
        <v>45110</v>
      </c>
      <c r="C4804" s="1" t="s">
        <v>10066</v>
      </c>
    </row>
    <row r="4805" spans="1:3">
      <c r="A4805">
        <v>3</v>
      </c>
      <c r="B4805" s="1">
        <v>45110</v>
      </c>
      <c r="C4805" s="1" t="s">
        <v>10066</v>
      </c>
    </row>
    <row r="4806" spans="1:3">
      <c r="A4806">
        <v>10</v>
      </c>
      <c r="B4806" s="1">
        <v>45110</v>
      </c>
      <c r="C4806" s="1" t="s">
        <v>10066</v>
      </c>
    </row>
    <row r="4807" spans="1:3">
      <c r="A4807">
        <v>12</v>
      </c>
      <c r="B4807" s="1">
        <v>45110</v>
      </c>
      <c r="C4807" s="1" t="s">
        <v>10066</v>
      </c>
    </row>
    <row r="4808" spans="1:3">
      <c r="A4808">
        <v>9</v>
      </c>
      <c r="B4808" s="1">
        <v>45110</v>
      </c>
      <c r="C4808" s="1" t="s">
        <v>10066</v>
      </c>
    </row>
    <row r="4809" spans="1:3">
      <c r="A4809">
        <v>2</v>
      </c>
      <c r="B4809" s="1">
        <v>45110</v>
      </c>
      <c r="C4809" s="1" t="s">
        <v>10066</v>
      </c>
    </row>
    <row r="4810" spans="1:3">
      <c r="A4810">
        <v>6</v>
      </c>
      <c r="B4810" s="1">
        <v>45110</v>
      </c>
      <c r="C4810" s="1" t="s">
        <v>10066</v>
      </c>
    </row>
    <row r="4811" spans="1:3">
      <c r="A4811">
        <v>4.5</v>
      </c>
      <c r="B4811" s="1">
        <v>45111</v>
      </c>
      <c r="C4811" s="1" t="s">
        <v>10066</v>
      </c>
    </row>
    <row r="4812" spans="1:3">
      <c r="A4812">
        <v>9</v>
      </c>
      <c r="B4812" s="1">
        <v>45111</v>
      </c>
      <c r="C4812" s="1" t="s">
        <v>10066</v>
      </c>
    </row>
    <row r="4813" spans="1:3">
      <c r="A4813">
        <v>10</v>
      </c>
      <c r="B4813" s="1">
        <v>45111</v>
      </c>
      <c r="C4813" s="1" t="s">
        <v>10066</v>
      </c>
    </row>
    <row r="4814" spans="1:3">
      <c r="A4814">
        <v>9</v>
      </c>
      <c r="B4814" s="1">
        <v>45111</v>
      </c>
      <c r="C4814" s="1" t="s">
        <v>10066</v>
      </c>
    </row>
    <row r="4815" spans="1:3">
      <c r="A4815">
        <v>20</v>
      </c>
      <c r="B4815" s="1">
        <v>45111</v>
      </c>
      <c r="C4815" s="1" t="s">
        <v>10066</v>
      </c>
    </row>
    <row r="4816" spans="1:3">
      <c r="A4816">
        <v>4</v>
      </c>
      <c r="B4816" s="1">
        <v>45111</v>
      </c>
      <c r="C4816" s="1" t="s">
        <v>10066</v>
      </c>
    </row>
    <row r="4817" spans="1:3">
      <c r="A4817">
        <v>10</v>
      </c>
      <c r="B4817" s="1">
        <v>45111</v>
      </c>
      <c r="C4817" s="1" t="s">
        <v>10066</v>
      </c>
    </row>
    <row r="4818" spans="1:3">
      <c r="A4818">
        <v>20</v>
      </c>
      <c r="B4818" s="1">
        <v>45111</v>
      </c>
      <c r="C4818" s="1" t="s">
        <v>10066</v>
      </c>
    </row>
    <row r="4819" spans="1:3">
      <c r="A4819">
        <v>4</v>
      </c>
      <c r="B4819" s="1">
        <v>45111</v>
      </c>
      <c r="C4819" s="1" t="s">
        <v>10066</v>
      </c>
    </row>
    <row r="4820" spans="1:3">
      <c r="A4820">
        <v>15</v>
      </c>
      <c r="B4820" s="1">
        <v>45111</v>
      </c>
      <c r="C4820" s="1" t="s">
        <v>10066</v>
      </c>
    </row>
    <row r="4821" spans="1:3">
      <c r="A4821">
        <v>7.5</v>
      </c>
      <c r="B4821" s="1">
        <v>45111</v>
      </c>
      <c r="C4821" s="1" t="s">
        <v>10066</v>
      </c>
    </row>
    <row r="4822" spans="1:3">
      <c r="A4822">
        <v>3</v>
      </c>
      <c r="B4822" s="1">
        <v>45111</v>
      </c>
      <c r="C4822" s="1" t="s">
        <v>10066</v>
      </c>
    </row>
    <row r="4823" spans="1:3">
      <c r="A4823">
        <v>6</v>
      </c>
      <c r="B4823" s="1">
        <v>45111</v>
      </c>
      <c r="C4823" s="1" t="s">
        <v>10066</v>
      </c>
    </row>
    <row r="4824" spans="1:3">
      <c r="A4824">
        <v>12</v>
      </c>
      <c r="B4824" s="1">
        <v>45111</v>
      </c>
      <c r="C4824" s="1" t="s">
        <v>10066</v>
      </c>
    </row>
    <row r="4825" spans="1:3">
      <c r="A4825">
        <v>4</v>
      </c>
      <c r="B4825" s="1">
        <v>45111</v>
      </c>
      <c r="C4825" s="1" t="s">
        <v>10066</v>
      </c>
    </row>
    <row r="4826" spans="1:3">
      <c r="A4826">
        <v>6</v>
      </c>
      <c r="B4826" s="1">
        <v>45111</v>
      </c>
      <c r="C4826" s="1" t="s">
        <v>10066</v>
      </c>
    </row>
    <row r="4827" spans="1:3">
      <c r="A4827">
        <v>3</v>
      </c>
      <c r="B4827" s="1">
        <v>45111</v>
      </c>
      <c r="C4827" s="1" t="s">
        <v>10066</v>
      </c>
    </row>
    <row r="4828" spans="1:3">
      <c r="A4828">
        <v>15</v>
      </c>
      <c r="B4828" s="1">
        <v>45111</v>
      </c>
      <c r="C4828" s="1" t="s">
        <v>10066</v>
      </c>
    </row>
    <row r="4829" spans="1:3">
      <c r="A4829">
        <v>20</v>
      </c>
      <c r="B4829" s="1">
        <v>45111</v>
      </c>
      <c r="C4829" s="1" t="s">
        <v>10066</v>
      </c>
    </row>
    <row r="4830" spans="1:3">
      <c r="A4830">
        <v>8</v>
      </c>
      <c r="B4830" s="1">
        <v>45111</v>
      </c>
      <c r="C4830" s="1" t="s">
        <v>10066</v>
      </c>
    </row>
    <row r="4831" spans="1:3">
      <c r="A4831">
        <v>12</v>
      </c>
      <c r="B4831" s="1">
        <v>45111</v>
      </c>
      <c r="C4831" s="1" t="s">
        <v>10066</v>
      </c>
    </row>
    <row r="4832" spans="1:3">
      <c r="A4832">
        <v>4</v>
      </c>
      <c r="B4832" s="1">
        <v>45111</v>
      </c>
      <c r="C4832" s="1" t="s">
        <v>10066</v>
      </c>
    </row>
    <row r="4833" spans="1:3">
      <c r="A4833">
        <v>10</v>
      </c>
      <c r="B4833" s="1">
        <v>45111</v>
      </c>
      <c r="C4833" s="1" t="s">
        <v>10066</v>
      </c>
    </row>
    <row r="4834" spans="1:3">
      <c r="A4834">
        <v>2</v>
      </c>
      <c r="B4834" s="1">
        <v>45112</v>
      </c>
      <c r="C4834" s="1" t="s">
        <v>10066</v>
      </c>
    </row>
    <row r="4835" spans="1:3">
      <c r="A4835">
        <v>6</v>
      </c>
      <c r="B4835" s="1">
        <v>45112</v>
      </c>
      <c r="C4835" s="1" t="s">
        <v>10066</v>
      </c>
    </row>
    <row r="4836" spans="1:3">
      <c r="A4836">
        <v>15</v>
      </c>
      <c r="B4836" s="1">
        <v>45112</v>
      </c>
      <c r="C4836" s="1" t="s">
        <v>10066</v>
      </c>
    </row>
    <row r="4837" spans="1:3">
      <c r="A4837">
        <v>16</v>
      </c>
      <c r="B4837" s="1">
        <v>45112</v>
      </c>
      <c r="C4837" s="1" t="s">
        <v>10066</v>
      </c>
    </row>
    <row r="4838" spans="1:3">
      <c r="A4838">
        <v>15</v>
      </c>
      <c r="B4838" s="1">
        <v>45112</v>
      </c>
      <c r="C4838" s="1" t="s">
        <v>10066</v>
      </c>
    </row>
    <row r="4839" spans="1:3">
      <c r="A4839">
        <v>16</v>
      </c>
      <c r="B4839" s="1">
        <v>45112</v>
      </c>
      <c r="C4839" s="1" t="s">
        <v>10066</v>
      </c>
    </row>
    <row r="4840" spans="1:3">
      <c r="A4840">
        <v>4</v>
      </c>
      <c r="B4840" s="1">
        <v>45112</v>
      </c>
      <c r="C4840" s="1" t="s">
        <v>10066</v>
      </c>
    </row>
    <row r="4841" spans="1:3">
      <c r="A4841">
        <v>15</v>
      </c>
      <c r="B4841" s="1">
        <v>45112</v>
      </c>
      <c r="C4841" s="1" t="s">
        <v>10066</v>
      </c>
    </row>
    <row r="4842" spans="1:3">
      <c r="A4842">
        <v>2</v>
      </c>
      <c r="B4842" s="1">
        <v>45112</v>
      </c>
      <c r="C4842" s="1" t="s">
        <v>10066</v>
      </c>
    </row>
    <row r="4843" spans="1:3">
      <c r="A4843">
        <v>6</v>
      </c>
      <c r="B4843" s="1">
        <v>45112</v>
      </c>
      <c r="C4843" s="1" t="s">
        <v>10066</v>
      </c>
    </row>
    <row r="4844" spans="1:3">
      <c r="A4844">
        <v>7.5</v>
      </c>
      <c r="B4844" s="1">
        <v>45112</v>
      </c>
      <c r="C4844" s="1" t="s">
        <v>10066</v>
      </c>
    </row>
    <row r="4845" spans="1:3">
      <c r="A4845">
        <v>4.5</v>
      </c>
      <c r="B4845" s="1">
        <v>45112</v>
      </c>
      <c r="C4845" s="1" t="s">
        <v>10066</v>
      </c>
    </row>
    <row r="4846" spans="1:3">
      <c r="A4846">
        <v>1.5</v>
      </c>
      <c r="B4846" s="1">
        <v>45112</v>
      </c>
      <c r="C4846" s="1" t="s">
        <v>10066</v>
      </c>
    </row>
    <row r="4847" spans="1:3">
      <c r="A4847">
        <v>8</v>
      </c>
      <c r="B4847" s="1">
        <v>45112</v>
      </c>
      <c r="C4847" s="1" t="s">
        <v>10066</v>
      </c>
    </row>
    <row r="4848" spans="1:3">
      <c r="A4848">
        <v>0</v>
      </c>
      <c r="B4848" s="1">
        <v>45112</v>
      </c>
      <c r="C4848" s="1" t="s">
        <v>10066</v>
      </c>
    </row>
    <row r="4849" spans="1:3">
      <c r="A4849">
        <v>3</v>
      </c>
      <c r="B4849" s="1">
        <v>45112</v>
      </c>
      <c r="C4849" s="1" t="s">
        <v>10066</v>
      </c>
    </row>
    <row r="4850" spans="1:3">
      <c r="A4850">
        <v>3</v>
      </c>
      <c r="B4850" s="1">
        <v>45112</v>
      </c>
      <c r="C4850" s="1" t="s">
        <v>10066</v>
      </c>
    </row>
    <row r="4851" spans="1:3">
      <c r="A4851">
        <v>15</v>
      </c>
      <c r="B4851" s="1">
        <v>45112</v>
      </c>
      <c r="C4851" s="1" t="s">
        <v>10066</v>
      </c>
    </row>
    <row r="4852" spans="1:3">
      <c r="A4852">
        <v>25</v>
      </c>
      <c r="B4852" s="1">
        <v>45112</v>
      </c>
      <c r="C4852" s="1" t="s">
        <v>10066</v>
      </c>
    </row>
    <row r="4853" spans="1:3">
      <c r="A4853">
        <v>4</v>
      </c>
      <c r="B4853" s="1">
        <v>45112</v>
      </c>
      <c r="C4853" s="1" t="s">
        <v>10066</v>
      </c>
    </row>
    <row r="4854" spans="1:3">
      <c r="A4854">
        <v>10</v>
      </c>
      <c r="B4854" s="1">
        <v>45112</v>
      </c>
      <c r="C4854" s="1" t="s">
        <v>10066</v>
      </c>
    </row>
    <row r="4855" spans="1:3">
      <c r="A4855">
        <v>8</v>
      </c>
      <c r="B4855" s="1">
        <v>45112</v>
      </c>
      <c r="C4855" s="1" t="s">
        <v>10066</v>
      </c>
    </row>
    <row r="4856" spans="1:3">
      <c r="A4856">
        <v>6</v>
      </c>
      <c r="B4856" s="1">
        <v>45112</v>
      </c>
      <c r="C4856" s="1" t="s">
        <v>10066</v>
      </c>
    </row>
    <row r="4857" spans="1:3">
      <c r="A4857">
        <v>2</v>
      </c>
      <c r="B4857" s="1">
        <v>45112</v>
      </c>
      <c r="C4857" s="1" t="s">
        <v>10066</v>
      </c>
    </row>
    <row r="4858" spans="1:3">
      <c r="A4858">
        <v>6</v>
      </c>
      <c r="B4858" s="1">
        <v>45112</v>
      </c>
      <c r="C4858" s="1" t="s">
        <v>10066</v>
      </c>
    </row>
    <row r="4859" spans="1:3">
      <c r="A4859">
        <v>4</v>
      </c>
      <c r="B4859" s="1">
        <v>45112</v>
      </c>
      <c r="C4859" s="1" t="s">
        <v>10066</v>
      </c>
    </row>
    <row r="4860" spans="1:3">
      <c r="A4860">
        <v>6</v>
      </c>
      <c r="B4860" s="1">
        <v>45112</v>
      </c>
      <c r="C4860" s="1" t="s">
        <v>10066</v>
      </c>
    </row>
    <row r="4861" spans="1:3">
      <c r="A4861">
        <v>15</v>
      </c>
      <c r="B4861" s="1">
        <v>45112</v>
      </c>
      <c r="C4861" s="1" t="s">
        <v>10066</v>
      </c>
    </row>
    <row r="4862" spans="1:3">
      <c r="A4862">
        <v>3</v>
      </c>
      <c r="B4862" s="1">
        <v>45112</v>
      </c>
      <c r="C4862" s="1" t="s">
        <v>10066</v>
      </c>
    </row>
    <row r="4863" spans="1:3">
      <c r="A4863">
        <v>5</v>
      </c>
      <c r="B4863" s="1">
        <v>45112</v>
      </c>
      <c r="C4863" s="1" t="s">
        <v>10066</v>
      </c>
    </row>
    <row r="4864" spans="1:3">
      <c r="A4864">
        <v>16</v>
      </c>
      <c r="B4864" s="1">
        <v>45113</v>
      </c>
      <c r="C4864" s="1" t="s">
        <v>10066</v>
      </c>
    </row>
    <row r="4865" spans="1:3">
      <c r="A4865">
        <v>12</v>
      </c>
      <c r="B4865" s="1">
        <v>45113</v>
      </c>
      <c r="C4865" s="1" t="s">
        <v>10066</v>
      </c>
    </row>
    <row r="4866" spans="1:3">
      <c r="A4866">
        <v>6</v>
      </c>
      <c r="B4866" s="1">
        <v>45113</v>
      </c>
      <c r="C4866" s="1" t="s">
        <v>10066</v>
      </c>
    </row>
    <row r="4867" spans="1:3">
      <c r="A4867">
        <v>6</v>
      </c>
      <c r="B4867" s="1">
        <v>45113</v>
      </c>
      <c r="C4867" s="1" t="s">
        <v>10066</v>
      </c>
    </row>
    <row r="4868" spans="1:3">
      <c r="A4868">
        <v>6</v>
      </c>
      <c r="B4868" s="1">
        <v>45113</v>
      </c>
      <c r="C4868" s="1" t="s">
        <v>10066</v>
      </c>
    </row>
    <row r="4869" spans="1:3">
      <c r="A4869">
        <v>10</v>
      </c>
      <c r="B4869" s="1">
        <v>45113</v>
      </c>
      <c r="C4869" s="1" t="s">
        <v>10066</v>
      </c>
    </row>
    <row r="4870" spans="1:3">
      <c r="A4870">
        <v>25</v>
      </c>
      <c r="B4870" s="1">
        <v>45113</v>
      </c>
      <c r="C4870" s="1" t="s">
        <v>10066</v>
      </c>
    </row>
    <row r="4871" spans="1:3">
      <c r="A4871">
        <v>15</v>
      </c>
      <c r="B4871" s="1">
        <v>45113</v>
      </c>
      <c r="C4871" s="1" t="s">
        <v>10066</v>
      </c>
    </row>
    <row r="4872" spans="1:3">
      <c r="A4872">
        <v>15</v>
      </c>
      <c r="B4872" s="1">
        <v>45113</v>
      </c>
      <c r="C4872" s="1" t="s">
        <v>10066</v>
      </c>
    </row>
    <row r="4873" spans="1:3">
      <c r="A4873">
        <v>15</v>
      </c>
      <c r="B4873" s="1">
        <v>45113</v>
      </c>
      <c r="C4873" s="1" t="s">
        <v>10066</v>
      </c>
    </row>
    <row r="4874" spans="1:3">
      <c r="A4874">
        <v>16</v>
      </c>
      <c r="B4874" s="1">
        <v>45113</v>
      </c>
      <c r="C4874" s="1" t="s">
        <v>10066</v>
      </c>
    </row>
    <row r="4875" spans="1:3">
      <c r="A4875">
        <v>6</v>
      </c>
      <c r="B4875" s="1">
        <v>45113</v>
      </c>
      <c r="C4875" s="1" t="s">
        <v>10066</v>
      </c>
    </row>
    <row r="4876" spans="1:3">
      <c r="A4876">
        <v>12</v>
      </c>
      <c r="B4876" s="1">
        <v>45113</v>
      </c>
      <c r="C4876" s="1" t="s">
        <v>10066</v>
      </c>
    </row>
    <row r="4877" spans="1:3">
      <c r="A4877">
        <v>7.5</v>
      </c>
      <c r="B4877" s="1">
        <v>45113</v>
      </c>
      <c r="C4877" s="1" t="s">
        <v>10066</v>
      </c>
    </row>
    <row r="4878" spans="1:3">
      <c r="A4878">
        <v>6</v>
      </c>
      <c r="B4878" s="1">
        <v>45113</v>
      </c>
      <c r="C4878" s="1" t="s">
        <v>10066</v>
      </c>
    </row>
    <row r="4879" spans="1:3">
      <c r="A4879">
        <v>12</v>
      </c>
      <c r="B4879" s="1">
        <v>45113</v>
      </c>
      <c r="C4879" s="1" t="s">
        <v>10066</v>
      </c>
    </row>
    <row r="4880" spans="1:3">
      <c r="A4880">
        <v>20</v>
      </c>
      <c r="B4880" s="1">
        <v>45113</v>
      </c>
      <c r="C4880" s="1" t="s">
        <v>10066</v>
      </c>
    </row>
    <row r="4881" spans="1:3">
      <c r="A4881">
        <v>1</v>
      </c>
      <c r="B4881" s="1">
        <v>45113</v>
      </c>
      <c r="C4881" s="1" t="s">
        <v>10066</v>
      </c>
    </row>
    <row r="4882" spans="1:3">
      <c r="A4882">
        <v>1.5</v>
      </c>
      <c r="B4882" s="1">
        <v>45113</v>
      </c>
      <c r="C4882" s="1" t="s">
        <v>10066</v>
      </c>
    </row>
    <row r="4883" spans="1:3">
      <c r="A4883">
        <v>4.5</v>
      </c>
      <c r="B4883" s="1">
        <v>45113</v>
      </c>
      <c r="C4883" s="1" t="s">
        <v>10066</v>
      </c>
    </row>
    <row r="4884" spans="1:3">
      <c r="A4884">
        <v>16</v>
      </c>
      <c r="B4884" s="1">
        <v>45113</v>
      </c>
      <c r="C4884" s="1" t="s">
        <v>10066</v>
      </c>
    </row>
    <row r="4885" spans="1:3">
      <c r="A4885">
        <v>6</v>
      </c>
      <c r="B4885" s="1">
        <v>45113</v>
      </c>
      <c r="C4885" s="1" t="s">
        <v>10066</v>
      </c>
    </row>
    <row r="4886" spans="1:3">
      <c r="A4886">
        <v>5</v>
      </c>
      <c r="B4886" s="1">
        <v>45113</v>
      </c>
      <c r="C4886" s="1" t="s">
        <v>10066</v>
      </c>
    </row>
    <row r="4887" spans="1:3">
      <c r="A4887">
        <v>12</v>
      </c>
      <c r="B4887" s="1">
        <v>45113</v>
      </c>
      <c r="C4887" s="1" t="s">
        <v>10066</v>
      </c>
    </row>
    <row r="4888" spans="1:3">
      <c r="A4888">
        <v>25</v>
      </c>
      <c r="B4888" s="1">
        <v>45113</v>
      </c>
      <c r="C4888" s="1" t="s">
        <v>10066</v>
      </c>
    </row>
    <row r="4889" spans="1:3">
      <c r="A4889">
        <v>10</v>
      </c>
      <c r="B4889" s="1">
        <v>45114</v>
      </c>
      <c r="C4889" s="1" t="s">
        <v>10066</v>
      </c>
    </row>
    <row r="4890" spans="1:3">
      <c r="A4890">
        <v>6</v>
      </c>
      <c r="B4890" s="1">
        <v>45114</v>
      </c>
      <c r="C4890" s="1" t="s">
        <v>10066</v>
      </c>
    </row>
    <row r="4891" spans="1:3">
      <c r="A4891">
        <v>20</v>
      </c>
      <c r="B4891" s="1">
        <v>45114</v>
      </c>
      <c r="C4891" s="1" t="s">
        <v>10066</v>
      </c>
    </row>
    <row r="4892" spans="1:3">
      <c r="A4892">
        <v>3</v>
      </c>
      <c r="B4892" s="1">
        <v>45114</v>
      </c>
      <c r="C4892" s="1" t="s">
        <v>10066</v>
      </c>
    </row>
    <row r="4893" spans="1:3">
      <c r="A4893">
        <v>5</v>
      </c>
      <c r="B4893" s="1">
        <v>45114</v>
      </c>
      <c r="C4893" s="1" t="s">
        <v>10066</v>
      </c>
    </row>
    <row r="4894" spans="1:3">
      <c r="A4894">
        <v>15</v>
      </c>
      <c r="B4894" s="1">
        <v>45114</v>
      </c>
      <c r="C4894" s="1" t="s">
        <v>10066</v>
      </c>
    </row>
    <row r="4895" spans="1:3">
      <c r="A4895">
        <v>1</v>
      </c>
      <c r="B4895" s="1">
        <v>45114</v>
      </c>
      <c r="C4895" s="1" t="s">
        <v>10066</v>
      </c>
    </row>
    <row r="4896" spans="1:3">
      <c r="A4896">
        <v>4</v>
      </c>
      <c r="B4896" s="1">
        <v>45114</v>
      </c>
      <c r="C4896" s="1" t="s">
        <v>10066</v>
      </c>
    </row>
    <row r="4897" spans="1:3">
      <c r="A4897">
        <v>20</v>
      </c>
      <c r="B4897" s="1">
        <v>45114</v>
      </c>
      <c r="C4897" s="1" t="s">
        <v>10066</v>
      </c>
    </row>
    <row r="4898" spans="1:3">
      <c r="A4898">
        <v>12</v>
      </c>
      <c r="B4898" s="1">
        <v>45114</v>
      </c>
      <c r="C4898" s="1" t="s">
        <v>10066</v>
      </c>
    </row>
    <row r="4899" spans="1:3">
      <c r="A4899">
        <v>8</v>
      </c>
      <c r="B4899" s="1">
        <v>45114</v>
      </c>
      <c r="C4899" s="1" t="s">
        <v>10066</v>
      </c>
    </row>
    <row r="4900" spans="1:3">
      <c r="A4900">
        <v>3</v>
      </c>
      <c r="B4900" s="1">
        <v>45114</v>
      </c>
      <c r="C4900" s="1" t="s">
        <v>10066</v>
      </c>
    </row>
    <row r="4901" spans="1:3">
      <c r="A4901">
        <v>12</v>
      </c>
      <c r="B4901" s="1">
        <v>45114</v>
      </c>
      <c r="C4901" s="1" t="s">
        <v>10066</v>
      </c>
    </row>
    <row r="4902" spans="1:3">
      <c r="A4902">
        <v>2</v>
      </c>
      <c r="B4902" s="1">
        <v>45114</v>
      </c>
      <c r="C4902" s="1" t="s">
        <v>10066</v>
      </c>
    </row>
    <row r="4903" spans="1:3">
      <c r="A4903">
        <v>3</v>
      </c>
      <c r="B4903" s="1">
        <v>45114</v>
      </c>
      <c r="C4903" s="1" t="s">
        <v>10066</v>
      </c>
    </row>
    <row r="4904" spans="1:3">
      <c r="A4904">
        <v>7.5</v>
      </c>
      <c r="B4904" s="1">
        <v>45114</v>
      </c>
      <c r="C4904" s="1" t="s">
        <v>10066</v>
      </c>
    </row>
    <row r="4905" spans="1:3">
      <c r="A4905">
        <v>15</v>
      </c>
      <c r="B4905" s="1">
        <v>45114</v>
      </c>
      <c r="C4905" s="1" t="s">
        <v>10066</v>
      </c>
    </row>
    <row r="4906" spans="1:3">
      <c r="A4906">
        <v>9</v>
      </c>
      <c r="B4906" s="1">
        <v>45114</v>
      </c>
      <c r="C4906" s="1" t="s">
        <v>10066</v>
      </c>
    </row>
    <row r="4907" spans="1:3">
      <c r="A4907">
        <v>8</v>
      </c>
      <c r="B4907" s="1">
        <v>45114</v>
      </c>
      <c r="C4907" s="1" t="s">
        <v>10066</v>
      </c>
    </row>
    <row r="4908" spans="1:3">
      <c r="A4908">
        <v>25</v>
      </c>
      <c r="B4908" s="1">
        <v>45114</v>
      </c>
      <c r="C4908" s="1" t="s">
        <v>10066</v>
      </c>
    </row>
    <row r="4909" spans="1:3">
      <c r="A4909">
        <v>16</v>
      </c>
      <c r="B4909" s="1">
        <v>45114</v>
      </c>
      <c r="C4909" s="1" t="s">
        <v>10066</v>
      </c>
    </row>
    <row r="4910" spans="1:3">
      <c r="A4910">
        <v>25</v>
      </c>
      <c r="B4910" s="1">
        <v>45114</v>
      </c>
      <c r="C4910" s="1" t="s">
        <v>10066</v>
      </c>
    </row>
    <row r="4911" spans="1:3">
      <c r="A4911">
        <v>9</v>
      </c>
      <c r="B4911" s="1">
        <v>45114</v>
      </c>
      <c r="C4911" s="1" t="s">
        <v>10066</v>
      </c>
    </row>
    <row r="4912" spans="1:3">
      <c r="A4912">
        <v>12</v>
      </c>
      <c r="B4912" s="1">
        <v>45114</v>
      </c>
      <c r="C4912" s="1" t="s">
        <v>10066</v>
      </c>
    </row>
    <row r="4913" spans="1:3">
      <c r="A4913">
        <v>12</v>
      </c>
      <c r="B4913" s="1">
        <v>45114</v>
      </c>
      <c r="C4913" s="1" t="s">
        <v>10066</v>
      </c>
    </row>
    <row r="4914" spans="1:3">
      <c r="A4914">
        <v>2</v>
      </c>
      <c r="B4914" s="1">
        <v>45115</v>
      </c>
      <c r="C4914" s="1" t="s">
        <v>10066</v>
      </c>
    </row>
    <row r="4915" spans="1:3">
      <c r="A4915">
        <v>15</v>
      </c>
      <c r="B4915" s="1">
        <v>45115</v>
      </c>
      <c r="C4915" s="1" t="s">
        <v>10066</v>
      </c>
    </row>
    <row r="4916" spans="1:3">
      <c r="A4916">
        <v>9</v>
      </c>
      <c r="B4916" s="1">
        <v>45115</v>
      </c>
      <c r="C4916" s="1" t="s">
        <v>10066</v>
      </c>
    </row>
    <row r="4917" spans="1:3">
      <c r="A4917">
        <v>6</v>
      </c>
      <c r="B4917" s="1">
        <v>45115</v>
      </c>
      <c r="C4917" s="1" t="s">
        <v>10066</v>
      </c>
    </row>
    <row r="4918" spans="1:3">
      <c r="A4918">
        <v>1</v>
      </c>
      <c r="B4918" s="1">
        <v>45115</v>
      </c>
      <c r="C4918" s="1" t="s">
        <v>10066</v>
      </c>
    </row>
    <row r="4919" spans="1:3">
      <c r="A4919">
        <v>3</v>
      </c>
      <c r="B4919" s="1">
        <v>45115</v>
      </c>
      <c r="C4919" s="1" t="s">
        <v>10066</v>
      </c>
    </row>
    <row r="4920" spans="1:3">
      <c r="A4920">
        <v>2</v>
      </c>
      <c r="B4920" s="1">
        <v>45115</v>
      </c>
      <c r="C4920" s="1" t="s">
        <v>10066</v>
      </c>
    </row>
    <row r="4921" spans="1:3">
      <c r="A4921">
        <v>4</v>
      </c>
      <c r="B4921" s="1">
        <v>45115</v>
      </c>
      <c r="C4921" s="1" t="s">
        <v>10066</v>
      </c>
    </row>
    <row r="4922" spans="1:3">
      <c r="A4922">
        <v>3</v>
      </c>
      <c r="B4922" s="1">
        <v>45115</v>
      </c>
      <c r="C4922" s="1" t="s">
        <v>10066</v>
      </c>
    </row>
    <row r="4923" spans="1:3">
      <c r="A4923">
        <v>3</v>
      </c>
      <c r="B4923" s="1">
        <v>45115</v>
      </c>
      <c r="C4923" s="1" t="s">
        <v>10066</v>
      </c>
    </row>
    <row r="4924" spans="1:3">
      <c r="A4924">
        <v>4</v>
      </c>
      <c r="B4924" s="1">
        <v>45115</v>
      </c>
      <c r="C4924" s="1" t="s">
        <v>10066</v>
      </c>
    </row>
    <row r="4925" spans="1:3">
      <c r="A4925">
        <v>4.5</v>
      </c>
      <c r="B4925" s="1">
        <v>45115</v>
      </c>
      <c r="C4925" s="1" t="s">
        <v>10066</v>
      </c>
    </row>
    <row r="4926" spans="1:3">
      <c r="A4926">
        <v>2</v>
      </c>
      <c r="B4926" s="1">
        <v>45115</v>
      </c>
      <c r="C4926" s="1" t="s">
        <v>10066</v>
      </c>
    </row>
    <row r="4927" spans="1:3">
      <c r="A4927">
        <v>25</v>
      </c>
      <c r="B4927" s="1">
        <v>45115</v>
      </c>
      <c r="C4927" s="1" t="s">
        <v>10066</v>
      </c>
    </row>
    <row r="4928" spans="1:3">
      <c r="A4928">
        <v>16</v>
      </c>
      <c r="B4928" s="1">
        <v>45115</v>
      </c>
      <c r="C4928" s="1" t="s">
        <v>10066</v>
      </c>
    </row>
    <row r="4929" spans="1:3">
      <c r="A4929">
        <v>4</v>
      </c>
      <c r="B4929" s="1">
        <v>45115</v>
      </c>
      <c r="C4929" s="1" t="s">
        <v>10066</v>
      </c>
    </row>
    <row r="4930" spans="1:3">
      <c r="A4930">
        <v>4</v>
      </c>
      <c r="B4930" s="1">
        <v>45115</v>
      </c>
      <c r="C4930" s="1" t="s">
        <v>10066</v>
      </c>
    </row>
    <row r="4931" spans="1:3">
      <c r="A4931">
        <v>8</v>
      </c>
      <c r="B4931" s="1">
        <v>45115</v>
      </c>
      <c r="C4931" s="1" t="s">
        <v>10066</v>
      </c>
    </row>
    <row r="4932" spans="1:3">
      <c r="A4932">
        <v>1.5</v>
      </c>
      <c r="B4932" s="1">
        <v>45115</v>
      </c>
      <c r="C4932" s="1" t="s">
        <v>10066</v>
      </c>
    </row>
    <row r="4933" spans="1:3">
      <c r="A4933">
        <v>10</v>
      </c>
      <c r="B4933" s="1">
        <v>45115</v>
      </c>
      <c r="C4933" s="1" t="s">
        <v>10066</v>
      </c>
    </row>
    <row r="4934" spans="1:3">
      <c r="A4934">
        <v>1.5</v>
      </c>
      <c r="B4934" s="1">
        <v>45115</v>
      </c>
      <c r="C4934" s="1" t="s">
        <v>10066</v>
      </c>
    </row>
    <row r="4935" spans="1:3">
      <c r="A4935">
        <v>7.5</v>
      </c>
      <c r="B4935" s="1">
        <v>45115</v>
      </c>
      <c r="C4935" s="1" t="s">
        <v>10066</v>
      </c>
    </row>
    <row r="4936" spans="1:3">
      <c r="A4936">
        <v>1.5</v>
      </c>
      <c r="B4936" s="1">
        <v>45115</v>
      </c>
      <c r="C4936" s="1" t="s">
        <v>10066</v>
      </c>
    </row>
    <row r="4937" spans="1:3">
      <c r="A4937">
        <v>4</v>
      </c>
      <c r="B4937" s="1">
        <v>45115</v>
      </c>
      <c r="C4937" s="1" t="s">
        <v>10066</v>
      </c>
    </row>
    <row r="4938" spans="1:3">
      <c r="A4938">
        <v>15</v>
      </c>
      <c r="B4938" s="1">
        <v>45115</v>
      </c>
      <c r="C4938" s="1" t="s">
        <v>10066</v>
      </c>
    </row>
    <row r="4939" spans="1:3">
      <c r="A4939">
        <v>16</v>
      </c>
      <c r="B4939" s="1">
        <v>45115</v>
      </c>
      <c r="C4939" s="1" t="s">
        <v>10066</v>
      </c>
    </row>
    <row r="4940" spans="1:3">
      <c r="A4940">
        <v>12</v>
      </c>
      <c r="B4940" s="1">
        <v>45115</v>
      </c>
      <c r="C4940" s="1" t="s">
        <v>10066</v>
      </c>
    </row>
    <row r="4941" spans="1:3">
      <c r="A4941">
        <v>5</v>
      </c>
      <c r="B4941" s="1">
        <v>45115</v>
      </c>
      <c r="C4941" s="1" t="s">
        <v>10066</v>
      </c>
    </row>
    <row r="4942" spans="1:3">
      <c r="A4942">
        <v>1.5</v>
      </c>
      <c r="B4942" s="1">
        <v>45116</v>
      </c>
      <c r="C4942" s="1" t="s">
        <v>10066</v>
      </c>
    </row>
    <row r="4943" spans="1:3">
      <c r="A4943">
        <v>2</v>
      </c>
      <c r="B4943" s="1">
        <v>45116</v>
      </c>
      <c r="C4943" s="1" t="s">
        <v>10066</v>
      </c>
    </row>
    <row r="4944" spans="1:3">
      <c r="A4944">
        <v>8</v>
      </c>
      <c r="B4944" s="1">
        <v>45116</v>
      </c>
      <c r="C4944" s="1" t="s">
        <v>10066</v>
      </c>
    </row>
    <row r="4945" spans="1:3">
      <c r="A4945">
        <v>12</v>
      </c>
      <c r="B4945" s="1">
        <v>45116</v>
      </c>
      <c r="C4945" s="1" t="s">
        <v>10066</v>
      </c>
    </row>
    <row r="4946" spans="1:3">
      <c r="A4946">
        <v>1</v>
      </c>
      <c r="B4946" s="1">
        <v>45116</v>
      </c>
      <c r="C4946" s="1" t="s">
        <v>10066</v>
      </c>
    </row>
    <row r="4947" spans="1:3">
      <c r="A4947">
        <v>16</v>
      </c>
      <c r="B4947" s="1">
        <v>45116</v>
      </c>
      <c r="C4947" s="1" t="s">
        <v>10066</v>
      </c>
    </row>
    <row r="4948" spans="1:3">
      <c r="A4948">
        <v>3</v>
      </c>
      <c r="B4948" s="1">
        <v>45116</v>
      </c>
      <c r="C4948" s="1" t="s">
        <v>10066</v>
      </c>
    </row>
    <row r="4949" spans="1:3">
      <c r="A4949">
        <v>3</v>
      </c>
      <c r="B4949" s="1">
        <v>45116</v>
      </c>
      <c r="C4949" s="1" t="s">
        <v>10066</v>
      </c>
    </row>
    <row r="4950" spans="1:3">
      <c r="A4950">
        <v>6</v>
      </c>
      <c r="B4950" s="1">
        <v>45116</v>
      </c>
      <c r="C4950" s="1" t="s">
        <v>10066</v>
      </c>
    </row>
    <row r="4951" spans="1:3">
      <c r="A4951">
        <v>15</v>
      </c>
      <c r="B4951" s="1">
        <v>45116</v>
      </c>
      <c r="C4951" s="1" t="s">
        <v>10066</v>
      </c>
    </row>
    <row r="4952" spans="1:3">
      <c r="A4952">
        <v>9</v>
      </c>
      <c r="B4952" s="1">
        <v>45116</v>
      </c>
      <c r="C4952" s="1" t="s">
        <v>10066</v>
      </c>
    </row>
    <row r="4953" spans="1:3">
      <c r="A4953">
        <v>6</v>
      </c>
      <c r="B4953" s="1">
        <v>45116</v>
      </c>
      <c r="C4953" s="1" t="s">
        <v>10066</v>
      </c>
    </row>
    <row r="4954" spans="1:3">
      <c r="A4954">
        <v>2</v>
      </c>
      <c r="B4954" s="1">
        <v>45116</v>
      </c>
      <c r="C4954" s="1" t="s">
        <v>10066</v>
      </c>
    </row>
    <row r="4955" spans="1:3">
      <c r="A4955">
        <v>5</v>
      </c>
      <c r="B4955" s="1">
        <v>45116</v>
      </c>
      <c r="C4955" s="1" t="s">
        <v>10066</v>
      </c>
    </row>
    <row r="4956" spans="1:3">
      <c r="A4956">
        <v>12</v>
      </c>
      <c r="B4956" s="1">
        <v>45116</v>
      </c>
      <c r="C4956" s="1" t="s">
        <v>10066</v>
      </c>
    </row>
    <row r="4957" spans="1:3">
      <c r="A4957">
        <v>8</v>
      </c>
      <c r="B4957" s="1">
        <v>45116</v>
      </c>
      <c r="C4957" s="1" t="s">
        <v>10066</v>
      </c>
    </row>
    <row r="4958" spans="1:3">
      <c r="A4958">
        <v>3</v>
      </c>
      <c r="B4958" s="1">
        <v>45116</v>
      </c>
      <c r="C4958" s="1" t="s">
        <v>10066</v>
      </c>
    </row>
    <row r="4959" spans="1:3">
      <c r="A4959">
        <v>5</v>
      </c>
      <c r="B4959" s="1">
        <v>45116</v>
      </c>
      <c r="C4959" s="1" t="s">
        <v>10066</v>
      </c>
    </row>
    <row r="4960" spans="1:3">
      <c r="A4960">
        <v>8</v>
      </c>
      <c r="B4960" s="1">
        <v>45116</v>
      </c>
      <c r="C4960" s="1" t="s">
        <v>10066</v>
      </c>
    </row>
    <row r="4961" spans="1:3">
      <c r="A4961">
        <v>3</v>
      </c>
      <c r="B4961" s="1">
        <v>45116</v>
      </c>
      <c r="C4961" s="1" t="s">
        <v>10066</v>
      </c>
    </row>
    <row r="4962" spans="1:3">
      <c r="A4962">
        <v>3</v>
      </c>
      <c r="B4962" s="1">
        <v>45116</v>
      </c>
      <c r="C4962" s="1" t="s">
        <v>10066</v>
      </c>
    </row>
    <row r="4963" spans="1:3">
      <c r="A4963">
        <v>16</v>
      </c>
      <c r="B4963" s="1">
        <v>45116</v>
      </c>
      <c r="C4963" s="1" t="s">
        <v>10066</v>
      </c>
    </row>
    <row r="4964" spans="1:3">
      <c r="A4964">
        <v>2</v>
      </c>
      <c r="B4964" s="1">
        <v>45116</v>
      </c>
      <c r="C4964" s="1" t="s">
        <v>10066</v>
      </c>
    </row>
    <row r="4965" spans="1:3">
      <c r="A4965">
        <v>15</v>
      </c>
      <c r="B4965" s="1">
        <v>45116</v>
      </c>
      <c r="C4965" s="1" t="s">
        <v>10066</v>
      </c>
    </row>
    <row r="4966" spans="1:3">
      <c r="A4966">
        <v>9</v>
      </c>
      <c r="B4966" s="1">
        <v>45116</v>
      </c>
      <c r="C4966" s="1" t="s">
        <v>10066</v>
      </c>
    </row>
    <row r="4967" spans="1:3">
      <c r="A4967">
        <v>20</v>
      </c>
      <c r="B4967" s="1">
        <v>45117</v>
      </c>
      <c r="C4967" s="1" t="s">
        <v>10066</v>
      </c>
    </row>
    <row r="4968" spans="1:3">
      <c r="A4968">
        <v>8</v>
      </c>
      <c r="B4968" s="1">
        <v>45117</v>
      </c>
      <c r="C4968" s="1" t="s">
        <v>10066</v>
      </c>
    </row>
    <row r="4969" spans="1:3">
      <c r="A4969">
        <v>20</v>
      </c>
      <c r="B4969" s="1">
        <v>45117</v>
      </c>
      <c r="C4969" s="1" t="s">
        <v>10066</v>
      </c>
    </row>
    <row r="4970" spans="1:3">
      <c r="A4970">
        <v>20</v>
      </c>
      <c r="B4970" s="1">
        <v>45117</v>
      </c>
      <c r="C4970" s="1" t="s">
        <v>10066</v>
      </c>
    </row>
    <row r="4971" spans="1:3">
      <c r="A4971">
        <v>4</v>
      </c>
      <c r="B4971" s="1">
        <v>45117</v>
      </c>
      <c r="C4971" s="1" t="s">
        <v>10066</v>
      </c>
    </row>
    <row r="4972" spans="1:3">
      <c r="A4972">
        <v>3</v>
      </c>
      <c r="B4972" s="1">
        <v>45117</v>
      </c>
      <c r="C4972" s="1" t="s">
        <v>10066</v>
      </c>
    </row>
    <row r="4973" spans="1:3">
      <c r="A4973">
        <v>16</v>
      </c>
      <c r="B4973" s="1">
        <v>45117</v>
      </c>
      <c r="C4973" s="1" t="s">
        <v>10066</v>
      </c>
    </row>
    <row r="4974" spans="1:3">
      <c r="A4974">
        <v>16</v>
      </c>
      <c r="B4974" s="1">
        <v>45117</v>
      </c>
      <c r="C4974" s="1" t="s">
        <v>10066</v>
      </c>
    </row>
    <row r="4975" spans="1:3">
      <c r="A4975">
        <v>12</v>
      </c>
      <c r="B4975" s="1">
        <v>45117</v>
      </c>
      <c r="C4975" s="1" t="s">
        <v>10066</v>
      </c>
    </row>
    <row r="4976" spans="1:3">
      <c r="A4976">
        <v>4.5</v>
      </c>
      <c r="B4976" s="1">
        <v>45117</v>
      </c>
      <c r="C4976" s="1" t="s">
        <v>10066</v>
      </c>
    </row>
    <row r="4977" spans="1:3">
      <c r="A4977">
        <v>3</v>
      </c>
      <c r="B4977" s="1">
        <v>45117</v>
      </c>
      <c r="C4977" s="1" t="s">
        <v>10066</v>
      </c>
    </row>
    <row r="4978" spans="1:3">
      <c r="A4978">
        <v>12</v>
      </c>
      <c r="B4978" s="1">
        <v>45117</v>
      </c>
      <c r="C4978" s="1" t="s">
        <v>10066</v>
      </c>
    </row>
    <row r="4979" spans="1:3">
      <c r="A4979">
        <v>20</v>
      </c>
      <c r="B4979" s="1">
        <v>45117</v>
      </c>
      <c r="C4979" s="1" t="s">
        <v>10066</v>
      </c>
    </row>
    <row r="4980" spans="1:3">
      <c r="A4980">
        <v>5</v>
      </c>
      <c r="B4980" s="1">
        <v>45117</v>
      </c>
      <c r="C4980" s="1" t="s">
        <v>10066</v>
      </c>
    </row>
    <row r="4981" spans="1:3">
      <c r="A4981">
        <v>3</v>
      </c>
      <c r="B4981" s="1">
        <v>45117</v>
      </c>
      <c r="C4981" s="1" t="s">
        <v>10066</v>
      </c>
    </row>
    <row r="4982" spans="1:3">
      <c r="A4982">
        <v>3</v>
      </c>
      <c r="B4982" s="1">
        <v>45117</v>
      </c>
      <c r="C4982" s="1" t="s">
        <v>10066</v>
      </c>
    </row>
    <row r="4983" spans="1:3">
      <c r="A4983">
        <v>4</v>
      </c>
      <c r="B4983" s="1">
        <v>45117</v>
      </c>
      <c r="C4983" s="1" t="s">
        <v>10066</v>
      </c>
    </row>
    <row r="4984" spans="1:3">
      <c r="A4984">
        <v>5</v>
      </c>
      <c r="B4984" s="1">
        <v>45117</v>
      </c>
      <c r="C4984" s="1" t="s">
        <v>10066</v>
      </c>
    </row>
    <row r="4985" spans="1:3">
      <c r="A4985">
        <v>3</v>
      </c>
      <c r="B4985" s="1">
        <v>45117</v>
      </c>
      <c r="C4985" s="1" t="s">
        <v>10066</v>
      </c>
    </row>
    <row r="4986" spans="1:3">
      <c r="A4986">
        <v>8</v>
      </c>
      <c r="B4986" s="1">
        <v>45117</v>
      </c>
      <c r="C4986" s="1" t="s">
        <v>10066</v>
      </c>
    </row>
    <row r="4987" spans="1:3">
      <c r="A4987">
        <v>4</v>
      </c>
      <c r="B4987" s="1">
        <v>45117</v>
      </c>
      <c r="C4987" s="1" t="s">
        <v>10066</v>
      </c>
    </row>
    <row r="4988" spans="1:3">
      <c r="A4988">
        <v>4</v>
      </c>
      <c r="B4988" s="1">
        <v>45117</v>
      </c>
      <c r="C4988" s="1" t="s">
        <v>10066</v>
      </c>
    </row>
    <row r="4989" spans="1:3">
      <c r="A4989">
        <v>3</v>
      </c>
      <c r="B4989" s="1">
        <v>45117</v>
      </c>
      <c r="C4989" s="1" t="s">
        <v>10066</v>
      </c>
    </row>
    <row r="4990" spans="1:3">
      <c r="A4990">
        <v>12</v>
      </c>
      <c r="B4990" s="1">
        <v>45117</v>
      </c>
      <c r="C4990" s="1" t="s">
        <v>10066</v>
      </c>
    </row>
    <row r="4991" spans="1:3">
      <c r="A4991">
        <v>10</v>
      </c>
      <c r="B4991" s="1">
        <v>45117</v>
      </c>
      <c r="C4991" s="1" t="s">
        <v>10066</v>
      </c>
    </row>
    <row r="4992" spans="1:3">
      <c r="A4992">
        <v>12</v>
      </c>
      <c r="B4992" s="1">
        <v>45117</v>
      </c>
      <c r="C4992" s="1" t="s">
        <v>10066</v>
      </c>
    </row>
    <row r="4993" spans="1:3">
      <c r="A4993">
        <v>4.5</v>
      </c>
      <c r="B4993" s="1">
        <v>45117</v>
      </c>
      <c r="C4993" s="1" t="s">
        <v>10066</v>
      </c>
    </row>
    <row r="4994" spans="1:3">
      <c r="A4994">
        <v>25</v>
      </c>
      <c r="B4994" s="1">
        <v>45117</v>
      </c>
      <c r="C4994" s="1" t="s">
        <v>10066</v>
      </c>
    </row>
    <row r="4995" spans="1:3">
      <c r="A4995">
        <v>3</v>
      </c>
      <c r="B4995" s="1">
        <v>45118</v>
      </c>
      <c r="C4995" s="1" t="s">
        <v>10066</v>
      </c>
    </row>
    <row r="4996" spans="1:3">
      <c r="A4996">
        <v>6</v>
      </c>
      <c r="B4996" s="1">
        <v>45118</v>
      </c>
      <c r="C4996" s="1" t="s">
        <v>10066</v>
      </c>
    </row>
    <row r="4997" spans="1:3">
      <c r="A4997">
        <v>1</v>
      </c>
      <c r="B4997" s="1">
        <v>45118</v>
      </c>
      <c r="C4997" s="1" t="s">
        <v>10066</v>
      </c>
    </row>
    <row r="4998" spans="1:3">
      <c r="A4998">
        <v>3</v>
      </c>
      <c r="B4998" s="1">
        <v>45118</v>
      </c>
      <c r="C4998" s="1" t="s">
        <v>10066</v>
      </c>
    </row>
    <row r="4999" spans="1:3">
      <c r="A4999">
        <v>15</v>
      </c>
      <c r="B4999" s="1">
        <v>45118</v>
      </c>
      <c r="C4999" s="1" t="s">
        <v>10066</v>
      </c>
    </row>
    <row r="5000" spans="1:3">
      <c r="A5000">
        <v>4</v>
      </c>
      <c r="B5000" s="1">
        <v>45118</v>
      </c>
      <c r="C5000" s="1" t="s">
        <v>10066</v>
      </c>
    </row>
    <row r="5001" spans="1:3">
      <c r="A5001">
        <v>20</v>
      </c>
      <c r="B5001" s="1">
        <v>45118</v>
      </c>
      <c r="C5001" s="1" t="s">
        <v>10066</v>
      </c>
    </row>
    <row r="5002" spans="1:3">
      <c r="A5002">
        <v>4</v>
      </c>
      <c r="B5002" s="1">
        <v>45118</v>
      </c>
      <c r="C5002" s="1" t="s">
        <v>10066</v>
      </c>
    </row>
    <row r="5003" spans="1:3">
      <c r="A5003">
        <v>3</v>
      </c>
      <c r="B5003" s="1">
        <v>45118</v>
      </c>
      <c r="C5003" s="1" t="s">
        <v>10066</v>
      </c>
    </row>
    <row r="5004" spans="1:3">
      <c r="A5004">
        <v>1.5</v>
      </c>
      <c r="B5004" s="1">
        <v>45118</v>
      </c>
      <c r="C5004" s="1" t="s">
        <v>10066</v>
      </c>
    </row>
    <row r="5005" spans="1:3">
      <c r="A5005">
        <v>4</v>
      </c>
      <c r="B5005" s="1">
        <v>45118</v>
      </c>
      <c r="C5005" s="1" t="s">
        <v>10066</v>
      </c>
    </row>
    <row r="5006" spans="1:3">
      <c r="A5006">
        <v>6</v>
      </c>
      <c r="B5006" s="1">
        <v>45118</v>
      </c>
      <c r="C5006" s="1" t="s">
        <v>10066</v>
      </c>
    </row>
    <row r="5007" spans="1:3">
      <c r="A5007">
        <v>6</v>
      </c>
      <c r="B5007" s="1">
        <v>45118</v>
      </c>
      <c r="C5007" s="1" t="s">
        <v>10066</v>
      </c>
    </row>
    <row r="5008" spans="1:3">
      <c r="A5008">
        <v>2</v>
      </c>
      <c r="B5008" s="1">
        <v>45118</v>
      </c>
      <c r="C5008" s="1" t="s">
        <v>10066</v>
      </c>
    </row>
    <row r="5009" spans="1:3">
      <c r="A5009">
        <v>12</v>
      </c>
      <c r="B5009" s="1">
        <v>45118</v>
      </c>
      <c r="C5009" s="1" t="s">
        <v>10066</v>
      </c>
    </row>
    <row r="5010" spans="1:3">
      <c r="A5010">
        <v>4</v>
      </c>
      <c r="B5010" s="1">
        <v>45118</v>
      </c>
      <c r="C5010" s="1" t="s">
        <v>10066</v>
      </c>
    </row>
    <row r="5011" spans="1:3">
      <c r="A5011">
        <v>12</v>
      </c>
      <c r="B5011" s="1">
        <v>45118</v>
      </c>
      <c r="C5011" s="1" t="s">
        <v>10066</v>
      </c>
    </row>
    <row r="5012" spans="1:3">
      <c r="A5012">
        <v>6</v>
      </c>
      <c r="B5012" s="1">
        <v>45118</v>
      </c>
      <c r="C5012" s="1" t="s">
        <v>10066</v>
      </c>
    </row>
    <row r="5013" spans="1:3">
      <c r="A5013">
        <v>5</v>
      </c>
      <c r="B5013" s="1">
        <v>45118</v>
      </c>
      <c r="C5013" s="1" t="s">
        <v>10066</v>
      </c>
    </row>
    <row r="5014" spans="1:3">
      <c r="A5014">
        <v>4</v>
      </c>
      <c r="B5014" s="1">
        <v>45119</v>
      </c>
      <c r="C5014" s="1" t="s">
        <v>10066</v>
      </c>
    </row>
    <row r="5015" spans="1:3">
      <c r="A5015">
        <v>8</v>
      </c>
      <c r="B5015" s="1">
        <v>45119</v>
      </c>
      <c r="C5015" s="1" t="s">
        <v>10066</v>
      </c>
    </row>
    <row r="5016" spans="1:3">
      <c r="A5016">
        <v>3</v>
      </c>
      <c r="B5016" s="1">
        <v>45119</v>
      </c>
      <c r="C5016" s="1" t="s">
        <v>10066</v>
      </c>
    </row>
    <row r="5017" spans="1:3">
      <c r="A5017">
        <v>2</v>
      </c>
      <c r="B5017" s="1">
        <v>45119</v>
      </c>
      <c r="C5017" s="1" t="s">
        <v>10066</v>
      </c>
    </row>
    <row r="5018" spans="1:3">
      <c r="A5018">
        <v>9</v>
      </c>
      <c r="B5018" s="1">
        <v>45119</v>
      </c>
      <c r="C5018" s="1" t="s">
        <v>10066</v>
      </c>
    </row>
    <row r="5019" spans="1:3">
      <c r="A5019">
        <v>1</v>
      </c>
      <c r="B5019" s="1">
        <v>45119</v>
      </c>
      <c r="C5019" s="1" t="s">
        <v>10066</v>
      </c>
    </row>
    <row r="5020" spans="1:3">
      <c r="A5020">
        <v>6</v>
      </c>
      <c r="B5020" s="1">
        <v>45119</v>
      </c>
      <c r="C5020" s="1" t="s">
        <v>10066</v>
      </c>
    </row>
    <row r="5021" spans="1:3">
      <c r="A5021">
        <v>3</v>
      </c>
      <c r="B5021" s="1">
        <v>45119</v>
      </c>
      <c r="C5021" s="1" t="s">
        <v>10066</v>
      </c>
    </row>
    <row r="5022" spans="1:3">
      <c r="A5022">
        <v>4</v>
      </c>
      <c r="B5022" s="1">
        <v>45119</v>
      </c>
      <c r="C5022" s="1" t="s">
        <v>10066</v>
      </c>
    </row>
    <row r="5023" spans="1:3">
      <c r="A5023">
        <v>7.5</v>
      </c>
      <c r="B5023" s="1">
        <v>45119</v>
      </c>
      <c r="C5023" s="1" t="s">
        <v>10066</v>
      </c>
    </row>
    <row r="5024" spans="1:3">
      <c r="A5024">
        <v>12</v>
      </c>
      <c r="B5024" s="1">
        <v>45119</v>
      </c>
      <c r="C5024" s="1" t="s">
        <v>10066</v>
      </c>
    </row>
    <row r="5025" spans="1:3">
      <c r="A5025">
        <v>7.5</v>
      </c>
      <c r="B5025" s="1">
        <v>45119</v>
      </c>
      <c r="C5025" s="1" t="s">
        <v>10066</v>
      </c>
    </row>
    <row r="5026" spans="1:3">
      <c r="A5026">
        <v>6</v>
      </c>
      <c r="B5026" s="1">
        <v>45119</v>
      </c>
      <c r="C5026" s="1" t="s">
        <v>10066</v>
      </c>
    </row>
    <row r="5027" spans="1:3">
      <c r="A5027">
        <v>1</v>
      </c>
      <c r="B5027" s="1">
        <v>45119</v>
      </c>
      <c r="C5027" s="1" t="s">
        <v>10066</v>
      </c>
    </row>
    <row r="5028" spans="1:3">
      <c r="A5028">
        <v>15</v>
      </c>
      <c r="B5028" s="1">
        <v>45119</v>
      </c>
      <c r="C5028" s="1" t="s">
        <v>10066</v>
      </c>
    </row>
    <row r="5029" spans="1:3">
      <c r="A5029">
        <v>2</v>
      </c>
      <c r="B5029" s="1">
        <v>45119</v>
      </c>
      <c r="C5029" s="1" t="s">
        <v>10066</v>
      </c>
    </row>
    <row r="5030" spans="1:3">
      <c r="A5030">
        <v>1</v>
      </c>
      <c r="B5030" s="1">
        <v>45119</v>
      </c>
      <c r="C5030" s="1" t="s">
        <v>10066</v>
      </c>
    </row>
    <row r="5031" spans="1:3">
      <c r="A5031">
        <v>6</v>
      </c>
      <c r="B5031" s="1">
        <v>45119</v>
      </c>
      <c r="C5031" s="1" t="s">
        <v>10066</v>
      </c>
    </row>
    <row r="5032" spans="1:3">
      <c r="A5032">
        <v>5</v>
      </c>
      <c r="B5032" s="1">
        <v>45119</v>
      </c>
      <c r="C5032" s="1" t="s">
        <v>10066</v>
      </c>
    </row>
    <row r="5033" spans="1:3">
      <c r="A5033">
        <v>3</v>
      </c>
      <c r="B5033" s="1">
        <v>45119</v>
      </c>
      <c r="C5033" s="1" t="s">
        <v>10066</v>
      </c>
    </row>
    <row r="5034" spans="1:3">
      <c r="A5034">
        <v>25</v>
      </c>
      <c r="B5034" s="1">
        <v>45119</v>
      </c>
      <c r="C5034" s="1" t="s">
        <v>10066</v>
      </c>
    </row>
    <row r="5035" spans="1:3">
      <c r="A5035">
        <v>12</v>
      </c>
      <c r="B5035" s="1">
        <v>45119</v>
      </c>
      <c r="C5035" s="1" t="s">
        <v>10066</v>
      </c>
    </row>
    <row r="5036" spans="1:3">
      <c r="A5036">
        <v>25</v>
      </c>
      <c r="B5036" s="1">
        <v>45119</v>
      </c>
      <c r="C5036" s="1" t="s">
        <v>10066</v>
      </c>
    </row>
    <row r="5037" spans="1:3">
      <c r="A5037">
        <v>16</v>
      </c>
      <c r="B5037" s="1">
        <v>45119</v>
      </c>
      <c r="C5037" s="1" t="s">
        <v>10066</v>
      </c>
    </row>
    <row r="5038" spans="1:3">
      <c r="A5038">
        <v>12</v>
      </c>
      <c r="B5038" s="1">
        <v>45119</v>
      </c>
      <c r="C5038" s="1" t="s">
        <v>10066</v>
      </c>
    </row>
    <row r="5039" spans="1:3">
      <c r="A5039">
        <v>20</v>
      </c>
      <c r="B5039" s="1">
        <v>45119</v>
      </c>
      <c r="C5039" s="1" t="s">
        <v>10066</v>
      </c>
    </row>
    <row r="5040" spans="1:3">
      <c r="A5040">
        <v>1</v>
      </c>
      <c r="B5040" s="1">
        <v>45119</v>
      </c>
      <c r="C5040" s="1" t="s">
        <v>10066</v>
      </c>
    </row>
    <row r="5041" spans="1:3">
      <c r="A5041">
        <v>8</v>
      </c>
      <c r="B5041" s="1">
        <v>45119</v>
      </c>
      <c r="C5041" s="1" t="s">
        <v>10066</v>
      </c>
    </row>
    <row r="5042" spans="1:3">
      <c r="A5042">
        <v>4</v>
      </c>
      <c r="B5042" s="1">
        <v>45119</v>
      </c>
      <c r="C5042" s="1" t="s">
        <v>10066</v>
      </c>
    </row>
    <row r="5043" spans="1:3">
      <c r="A5043">
        <v>10</v>
      </c>
      <c r="B5043" s="1">
        <v>45119</v>
      </c>
      <c r="C5043" s="1" t="s">
        <v>10066</v>
      </c>
    </row>
    <row r="5044" spans="1:3">
      <c r="A5044">
        <v>12</v>
      </c>
      <c r="B5044" s="1">
        <v>45120</v>
      </c>
      <c r="C5044" s="1" t="s">
        <v>10066</v>
      </c>
    </row>
    <row r="5045" spans="1:3">
      <c r="A5045">
        <v>12</v>
      </c>
      <c r="B5045" s="1">
        <v>45120</v>
      </c>
      <c r="C5045" s="1" t="s">
        <v>10066</v>
      </c>
    </row>
    <row r="5046" spans="1:3">
      <c r="A5046">
        <v>16</v>
      </c>
      <c r="B5046" s="1">
        <v>45120</v>
      </c>
      <c r="C5046" s="1" t="s">
        <v>10066</v>
      </c>
    </row>
    <row r="5047" spans="1:3">
      <c r="A5047">
        <v>9</v>
      </c>
      <c r="B5047" s="1">
        <v>45120</v>
      </c>
      <c r="C5047" s="1" t="s">
        <v>10066</v>
      </c>
    </row>
    <row r="5048" spans="1:3">
      <c r="A5048">
        <v>4.5</v>
      </c>
      <c r="B5048" s="1">
        <v>45120</v>
      </c>
      <c r="C5048" s="1" t="s">
        <v>10066</v>
      </c>
    </row>
    <row r="5049" spans="1:3">
      <c r="A5049">
        <v>5</v>
      </c>
      <c r="B5049" s="1">
        <v>45120</v>
      </c>
      <c r="C5049" s="1" t="s">
        <v>10066</v>
      </c>
    </row>
    <row r="5050" spans="1:3">
      <c r="A5050">
        <v>5</v>
      </c>
      <c r="B5050" s="1">
        <v>45120</v>
      </c>
      <c r="C5050" s="1" t="s">
        <v>10066</v>
      </c>
    </row>
    <row r="5051" spans="1:3">
      <c r="A5051">
        <v>10</v>
      </c>
      <c r="B5051" s="1">
        <v>45120</v>
      </c>
      <c r="C5051" s="1" t="s">
        <v>10066</v>
      </c>
    </row>
    <row r="5052" spans="1:3">
      <c r="A5052">
        <v>3</v>
      </c>
      <c r="B5052" s="1">
        <v>45120</v>
      </c>
      <c r="C5052" s="1" t="s">
        <v>10066</v>
      </c>
    </row>
    <row r="5053" spans="1:3">
      <c r="A5053">
        <v>4.5</v>
      </c>
      <c r="B5053" s="1">
        <v>45120</v>
      </c>
      <c r="C5053" s="1" t="s">
        <v>10066</v>
      </c>
    </row>
    <row r="5054" spans="1:3">
      <c r="A5054">
        <v>4</v>
      </c>
      <c r="B5054" s="1">
        <v>45120</v>
      </c>
      <c r="C5054" s="1" t="s">
        <v>10066</v>
      </c>
    </row>
    <row r="5055" spans="1:3">
      <c r="A5055">
        <v>20</v>
      </c>
      <c r="B5055" s="1">
        <v>45120</v>
      </c>
      <c r="C5055" s="1" t="s">
        <v>10066</v>
      </c>
    </row>
    <row r="5056" spans="1:3">
      <c r="A5056">
        <v>16</v>
      </c>
      <c r="B5056" s="1">
        <v>45120</v>
      </c>
      <c r="C5056" s="1" t="s">
        <v>10066</v>
      </c>
    </row>
    <row r="5057" spans="1:3">
      <c r="A5057">
        <v>7.5</v>
      </c>
      <c r="B5057" s="1">
        <v>45120</v>
      </c>
      <c r="C5057" s="1" t="s">
        <v>10066</v>
      </c>
    </row>
    <row r="5058" spans="1:3">
      <c r="A5058">
        <v>4.5</v>
      </c>
      <c r="B5058" s="1">
        <v>45120</v>
      </c>
      <c r="C5058" s="1" t="s">
        <v>10066</v>
      </c>
    </row>
    <row r="5059" spans="1:3">
      <c r="A5059">
        <v>1</v>
      </c>
      <c r="B5059" s="1">
        <v>45120</v>
      </c>
      <c r="C5059" s="1" t="s">
        <v>10066</v>
      </c>
    </row>
    <row r="5060" spans="1:3">
      <c r="A5060">
        <v>7.5</v>
      </c>
      <c r="B5060" s="1">
        <v>45120</v>
      </c>
      <c r="C5060" s="1" t="s">
        <v>10066</v>
      </c>
    </row>
    <row r="5061" spans="1:3">
      <c r="A5061">
        <v>3</v>
      </c>
      <c r="B5061" s="1">
        <v>45120</v>
      </c>
      <c r="C5061" s="1" t="s">
        <v>10066</v>
      </c>
    </row>
    <row r="5062" spans="1:3">
      <c r="A5062">
        <v>25</v>
      </c>
      <c r="B5062" s="1">
        <v>45120</v>
      </c>
      <c r="C5062" s="1" t="s">
        <v>10066</v>
      </c>
    </row>
    <row r="5063" spans="1:3">
      <c r="A5063">
        <v>6</v>
      </c>
      <c r="B5063" s="1">
        <v>45120</v>
      </c>
      <c r="C5063" s="1" t="s">
        <v>10066</v>
      </c>
    </row>
    <row r="5064" spans="1:3">
      <c r="A5064">
        <v>20</v>
      </c>
      <c r="B5064" s="1">
        <v>45121</v>
      </c>
      <c r="C5064" s="1" t="s">
        <v>10066</v>
      </c>
    </row>
    <row r="5065" spans="1:3">
      <c r="A5065">
        <v>12</v>
      </c>
      <c r="B5065" s="1">
        <v>45121</v>
      </c>
      <c r="C5065" s="1" t="s">
        <v>10066</v>
      </c>
    </row>
    <row r="5066" spans="1:3">
      <c r="A5066">
        <v>15</v>
      </c>
      <c r="B5066" s="1">
        <v>45121</v>
      </c>
      <c r="C5066" s="1" t="s">
        <v>10066</v>
      </c>
    </row>
    <row r="5067" spans="1:3">
      <c r="A5067">
        <v>6</v>
      </c>
      <c r="B5067" s="1">
        <v>45121</v>
      </c>
      <c r="C5067" s="1" t="s">
        <v>10066</v>
      </c>
    </row>
    <row r="5068" spans="1:3">
      <c r="A5068">
        <v>1</v>
      </c>
      <c r="B5068" s="1">
        <v>45121</v>
      </c>
      <c r="C5068" s="1" t="s">
        <v>10066</v>
      </c>
    </row>
    <row r="5069" spans="1:3">
      <c r="A5069">
        <v>6</v>
      </c>
      <c r="B5069" s="1">
        <v>45121</v>
      </c>
      <c r="C5069" s="1" t="s">
        <v>10066</v>
      </c>
    </row>
    <row r="5070" spans="1:3">
      <c r="A5070">
        <v>25</v>
      </c>
      <c r="B5070" s="1">
        <v>45121</v>
      </c>
      <c r="C5070" s="1" t="s">
        <v>10066</v>
      </c>
    </row>
    <row r="5071" spans="1:3">
      <c r="A5071">
        <v>2</v>
      </c>
      <c r="B5071" s="1">
        <v>45121</v>
      </c>
      <c r="C5071" s="1" t="s">
        <v>10066</v>
      </c>
    </row>
    <row r="5072" spans="1:3">
      <c r="A5072">
        <v>4</v>
      </c>
      <c r="B5072" s="1">
        <v>45121</v>
      </c>
      <c r="C5072" s="1" t="s">
        <v>10066</v>
      </c>
    </row>
    <row r="5073" spans="1:3">
      <c r="A5073">
        <v>2</v>
      </c>
      <c r="B5073" s="1">
        <v>45121</v>
      </c>
      <c r="C5073" s="1" t="s">
        <v>10066</v>
      </c>
    </row>
    <row r="5074" spans="1:3">
      <c r="A5074">
        <v>15</v>
      </c>
      <c r="B5074" s="1">
        <v>45121</v>
      </c>
      <c r="C5074" s="1" t="s">
        <v>10066</v>
      </c>
    </row>
    <row r="5075" spans="1:3">
      <c r="A5075">
        <v>9</v>
      </c>
      <c r="B5075" s="1">
        <v>45121</v>
      </c>
      <c r="C5075" s="1" t="s">
        <v>10066</v>
      </c>
    </row>
    <row r="5076" spans="1:3">
      <c r="A5076">
        <v>8</v>
      </c>
      <c r="B5076" s="1">
        <v>45121</v>
      </c>
      <c r="C5076" s="1" t="s">
        <v>10066</v>
      </c>
    </row>
    <row r="5077" spans="1:3">
      <c r="A5077">
        <v>1.5</v>
      </c>
      <c r="B5077" s="1">
        <v>45121</v>
      </c>
      <c r="C5077" s="1" t="s">
        <v>10066</v>
      </c>
    </row>
    <row r="5078" spans="1:3">
      <c r="A5078">
        <v>12</v>
      </c>
      <c r="B5078" s="1">
        <v>45121</v>
      </c>
      <c r="C5078" s="1" t="s">
        <v>10066</v>
      </c>
    </row>
    <row r="5079" spans="1:3">
      <c r="A5079">
        <v>9</v>
      </c>
      <c r="B5079" s="1">
        <v>45121</v>
      </c>
      <c r="C5079" s="1" t="s">
        <v>10066</v>
      </c>
    </row>
    <row r="5080" spans="1:3">
      <c r="A5080">
        <v>1.5</v>
      </c>
      <c r="B5080" s="1">
        <v>45121</v>
      </c>
      <c r="C5080" s="1" t="s">
        <v>10066</v>
      </c>
    </row>
    <row r="5081" spans="1:3">
      <c r="A5081">
        <v>20</v>
      </c>
      <c r="B5081" s="1">
        <v>45121</v>
      </c>
      <c r="C5081" s="1" t="s">
        <v>10066</v>
      </c>
    </row>
    <row r="5082" spans="1:3">
      <c r="A5082">
        <v>4.5</v>
      </c>
      <c r="B5082" s="1">
        <v>45121</v>
      </c>
      <c r="C5082" s="1" t="s">
        <v>10066</v>
      </c>
    </row>
    <row r="5083" spans="1:3">
      <c r="A5083">
        <v>2</v>
      </c>
      <c r="B5083" s="1">
        <v>45121</v>
      </c>
      <c r="C5083" s="1" t="s">
        <v>10066</v>
      </c>
    </row>
    <row r="5084" spans="1:3">
      <c r="A5084">
        <v>12</v>
      </c>
      <c r="B5084" s="1">
        <v>45121</v>
      </c>
      <c r="C5084" s="1" t="s">
        <v>10066</v>
      </c>
    </row>
    <row r="5085" spans="1:3">
      <c r="A5085">
        <v>16</v>
      </c>
      <c r="B5085" s="1">
        <v>45121</v>
      </c>
      <c r="C5085" s="1" t="s">
        <v>10066</v>
      </c>
    </row>
    <row r="5086" spans="1:3">
      <c r="A5086">
        <v>15</v>
      </c>
      <c r="B5086" s="1">
        <v>45121</v>
      </c>
      <c r="C5086" s="1" t="s">
        <v>10066</v>
      </c>
    </row>
    <row r="5087" spans="1:3">
      <c r="A5087">
        <v>8</v>
      </c>
      <c r="B5087" s="1">
        <v>45121</v>
      </c>
      <c r="C5087" s="1" t="s">
        <v>10066</v>
      </c>
    </row>
    <row r="5088" spans="1:3">
      <c r="A5088">
        <v>7.5</v>
      </c>
      <c r="B5088" s="1">
        <v>45122</v>
      </c>
      <c r="C5088" s="1" t="s">
        <v>10066</v>
      </c>
    </row>
    <row r="5089" spans="1:3">
      <c r="A5089">
        <v>20</v>
      </c>
      <c r="B5089" s="1">
        <v>45122</v>
      </c>
      <c r="C5089" s="1" t="s">
        <v>10066</v>
      </c>
    </row>
    <row r="5090" spans="1:3">
      <c r="A5090">
        <v>3</v>
      </c>
      <c r="B5090" s="1">
        <v>45122</v>
      </c>
      <c r="C5090" s="1" t="s">
        <v>10066</v>
      </c>
    </row>
    <row r="5091" spans="1:3">
      <c r="A5091">
        <v>3</v>
      </c>
      <c r="B5091" s="1">
        <v>45122</v>
      </c>
      <c r="C5091" s="1" t="s">
        <v>10066</v>
      </c>
    </row>
    <row r="5092" spans="1:3">
      <c r="A5092">
        <v>20</v>
      </c>
      <c r="B5092" s="1">
        <v>45122</v>
      </c>
      <c r="C5092" s="1" t="s">
        <v>10066</v>
      </c>
    </row>
    <row r="5093" spans="1:3">
      <c r="A5093">
        <v>12</v>
      </c>
      <c r="B5093" s="1">
        <v>45122</v>
      </c>
      <c r="C5093" s="1" t="s">
        <v>10066</v>
      </c>
    </row>
    <row r="5094" spans="1:3">
      <c r="A5094">
        <v>15</v>
      </c>
      <c r="B5094" s="1">
        <v>45122</v>
      </c>
      <c r="C5094" s="1" t="s">
        <v>10066</v>
      </c>
    </row>
    <row r="5095" spans="1:3">
      <c r="A5095">
        <v>4</v>
      </c>
      <c r="B5095" s="1">
        <v>45122</v>
      </c>
      <c r="C5095" s="1" t="s">
        <v>10066</v>
      </c>
    </row>
    <row r="5096" spans="1:3">
      <c r="A5096">
        <v>16</v>
      </c>
      <c r="B5096" s="1">
        <v>45122</v>
      </c>
      <c r="C5096" s="1" t="s">
        <v>10066</v>
      </c>
    </row>
    <row r="5097" spans="1:3">
      <c r="A5097">
        <v>2</v>
      </c>
      <c r="B5097" s="1">
        <v>45122</v>
      </c>
      <c r="C5097" s="1" t="s">
        <v>10066</v>
      </c>
    </row>
    <row r="5098" spans="1:3">
      <c r="A5098">
        <v>20</v>
      </c>
      <c r="B5098" s="1">
        <v>45122</v>
      </c>
      <c r="C5098" s="1" t="s">
        <v>10066</v>
      </c>
    </row>
    <row r="5099" spans="1:3">
      <c r="A5099">
        <v>1</v>
      </c>
      <c r="B5099" s="1">
        <v>45122</v>
      </c>
      <c r="C5099" s="1" t="s">
        <v>10066</v>
      </c>
    </row>
    <row r="5100" spans="1:3">
      <c r="A5100">
        <v>8</v>
      </c>
      <c r="B5100" s="1">
        <v>45122</v>
      </c>
      <c r="C5100" s="1" t="s">
        <v>10066</v>
      </c>
    </row>
    <row r="5101" spans="1:3">
      <c r="A5101">
        <v>6</v>
      </c>
      <c r="B5101" s="1">
        <v>45122</v>
      </c>
      <c r="C5101" s="1" t="s">
        <v>10066</v>
      </c>
    </row>
    <row r="5102" spans="1:3">
      <c r="A5102">
        <v>20</v>
      </c>
      <c r="B5102" s="1">
        <v>45122</v>
      </c>
      <c r="C5102" s="1" t="s">
        <v>10066</v>
      </c>
    </row>
    <row r="5103" spans="1:3">
      <c r="A5103">
        <v>4</v>
      </c>
      <c r="B5103" s="1">
        <v>45122</v>
      </c>
      <c r="C5103" s="1" t="s">
        <v>10066</v>
      </c>
    </row>
    <row r="5104" spans="1:3">
      <c r="A5104">
        <v>8</v>
      </c>
      <c r="B5104" s="1">
        <v>45122</v>
      </c>
      <c r="C5104" s="1" t="s">
        <v>10066</v>
      </c>
    </row>
    <row r="5105" spans="1:3">
      <c r="A5105">
        <v>25</v>
      </c>
      <c r="B5105" s="1">
        <v>45122</v>
      </c>
      <c r="C5105" s="1" t="s">
        <v>10066</v>
      </c>
    </row>
    <row r="5106" spans="1:3">
      <c r="A5106">
        <v>2</v>
      </c>
      <c r="B5106" s="1">
        <v>45122</v>
      </c>
      <c r="C5106" s="1" t="s">
        <v>10066</v>
      </c>
    </row>
    <row r="5107" spans="1:3">
      <c r="A5107">
        <v>12</v>
      </c>
      <c r="B5107" s="1">
        <v>45122</v>
      </c>
      <c r="C5107" s="1" t="s">
        <v>10066</v>
      </c>
    </row>
    <row r="5108" spans="1:3">
      <c r="A5108">
        <v>4</v>
      </c>
      <c r="B5108" s="1">
        <v>45122</v>
      </c>
      <c r="C5108" s="1" t="s">
        <v>10066</v>
      </c>
    </row>
    <row r="5109" spans="1:3">
      <c r="A5109">
        <v>8</v>
      </c>
      <c r="B5109" s="1">
        <v>45122</v>
      </c>
      <c r="C5109" s="1" t="s">
        <v>10066</v>
      </c>
    </row>
    <row r="5110" spans="1:3">
      <c r="A5110">
        <v>2</v>
      </c>
      <c r="B5110" s="1">
        <v>45122</v>
      </c>
      <c r="C5110" s="1" t="s">
        <v>10066</v>
      </c>
    </row>
    <row r="5111" spans="1:3">
      <c r="A5111">
        <v>3</v>
      </c>
      <c r="B5111" s="1">
        <v>45122</v>
      </c>
      <c r="C5111" s="1" t="s">
        <v>10066</v>
      </c>
    </row>
    <row r="5112" spans="1:3">
      <c r="A5112">
        <v>5</v>
      </c>
      <c r="B5112" s="1">
        <v>45122</v>
      </c>
      <c r="C5112" s="1" t="s">
        <v>10066</v>
      </c>
    </row>
    <row r="5113" spans="1:3">
      <c r="A5113">
        <v>1.5</v>
      </c>
      <c r="B5113" s="1">
        <v>45122</v>
      </c>
      <c r="C5113" s="1" t="s">
        <v>10066</v>
      </c>
    </row>
    <row r="5114" spans="1:3">
      <c r="A5114">
        <v>12</v>
      </c>
      <c r="B5114" s="1">
        <v>45122</v>
      </c>
      <c r="C5114" s="1" t="s">
        <v>10066</v>
      </c>
    </row>
    <row r="5115" spans="1:3">
      <c r="A5115">
        <v>1</v>
      </c>
      <c r="B5115" s="1">
        <v>45123</v>
      </c>
      <c r="C5115" s="1" t="s">
        <v>10066</v>
      </c>
    </row>
    <row r="5116" spans="1:3">
      <c r="A5116">
        <v>2</v>
      </c>
      <c r="B5116" s="1">
        <v>45123</v>
      </c>
      <c r="C5116" s="1" t="s">
        <v>10066</v>
      </c>
    </row>
    <row r="5117" spans="1:3">
      <c r="A5117">
        <v>6</v>
      </c>
      <c r="B5117" s="1">
        <v>45123</v>
      </c>
      <c r="C5117" s="1" t="s">
        <v>10066</v>
      </c>
    </row>
    <row r="5118" spans="1:3">
      <c r="A5118">
        <v>20</v>
      </c>
      <c r="B5118" s="1">
        <v>45123</v>
      </c>
      <c r="C5118" s="1" t="s">
        <v>10066</v>
      </c>
    </row>
    <row r="5119" spans="1:3">
      <c r="A5119">
        <v>6</v>
      </c>
      <c r="B5119" s="1">
        <v>45123</v>
      </c>
      <c r="C5119" s="1" t="s">
        <v>10066</v>
      </c>
    </row>
    <row r="5120" spans="1:3">
      <c r="A5120">
        <v>25</v>
      </c>
      <c r="B5120" s="1">
        <v>45123</v>
      </c>
      <c r="C5120" s="1" t="s">
        <v>10066</v>
      </c>
    </row>
    <row r="5121" spans="1:3">
      <c r="A5121">
        <v>25</v>
      </c>
      <c r="B5121" s="1">
        <v>45123</v>
      </c>
      <c r="C5121" s="1" t="s">
        <v>10066</v>
      </c>
    </row>
    <row r="5122" spans="1:3">
      <c r="A5122">
        <v>7.5</v>
      </c>
      <c r="B5122" s="1">
        <v>45123</v>
      </c>
      <c r="C5122" s="1" t="s">
        <v>10066</v>
      </c>
    </row>
    <row r="5123" spans="1:3">
      <c r="A5123">
        <v>16</v>
      </c>
      <c r="B5123" s="1">
        <v>45123</v>
      </c>
      <c r="C5123" s="1" t="s">
        <v>10066</v>
      </c>
    </row>
    <row r="5124" spans="1:3">
      <c r="A5124">
        <v>2</v>
      </c>
      <c r="B5124" s="1">
        <v>45123</v>
      </c>
      <c r="C5124" s="1" t="s">
        <v>10066</v>
      </c>
    </row>
    <row r="5125" spans="1:3">
      <c r="A5125">
        <v>6</v>
      </c>
      <c r="B5125" s="1">
        <v>45123</v>
      </c>
      <c r="C5125" s="1" t="s">
        <v>10066</v>
      </c>
    </row>
    <row r="5126" spans="1:3">
      <c r="A5126">
        <v>12</v>
      </c>
      <c r="B5126" s="1">
        <v>45123</v>
      </c>
      <c r="C5126" s="1" t="s">
        <v>10066</v>
      </c>
    </row>
    <row r="5127" spans="1:3">
      <c r="A5127">
        <v>8</v>
      </c>
      <c r="B5127" s="1">
        <v>45123</v>
      </c>
      <c r="C5127" s="1" t="s">
        <v>10066</v>
      </c>
    </row>
    <row r="5128" spans="1:3">
      <c r="A5128">
        <v>5</v>
      </c>
      <c r="B5128" s="1">
        <v>45123</v>
      </c>
      <c r="C5128" s="1" t="s">
        <v>10066</v>
      </c>
    </row>
    <row r="5129" spans="1:3">
      <c r="A5129">
        <v>12</v>
      </c>
      <c r="B5129" s="1">
        <v>45123</v>
      </c>
      <c r="C5129" s="1" t="s">
        <v>10066</v>
      </c>
    </row>
    <row r="5130" spans="1:3">
      <c r="A5130">
        <v>7.5</v>
      </c>
      <c r="B5130" s="1">
        <v>45123</v>
      </c>
      <c r="C5130" s="1" t="s">
        <v>10066</v>
      </c>
    </row>
    <row r="5131" spans="1:3">
      <c r="A5131">
        <v>3</v>
      </c>
      <c r="B5131" s="1">
        <v>45123</v>
      </c>
      <c r="C5131" s="1" t="s">
        <v>10066</v>
      </c>
    </row>
    <row r="5132" spans="1:3">
      <c r="A5132">
        <v>8</v>
      </c>
      <c r="B5132" s="1">
        <v>45123</v>
      </c>
      <c r="C5132" s="1" t="s">
        <v>10066</v>
      </c>
    </row>
    <row r="5133" spans="1:3">
      <c r="A5133">
        <v>3</v>
      </c>
      <c r="B5133" s="1">
        <v>45123</v>
      </c>
      <c r="C5133" s="1" t="s">
        <v>10066</v>
      </c>
    </row>
    <row r="5134" spans="1:3">
      <c r="A5134">
        <v>8</v>
      </c>
      <c r="B5134" s="1">
        <v>45123</v>
      </c>
      <c r="C5134" s="1" t="s">
        <v>10066</v>
      </c>
    </row>
    <row r="5135" spans="1:3">
      <c r="A5135">
        <v>16</v>
      </c>
      <c r="B5135" s="1">
        <v>45123</v>
      </c>
      <c r="C5135" s="1" t="s">
        <v>10066</v>
      </c>
    </row>
    <row r="5136" spans="1:3">
      <c r="A5136">
        <v>20</v>
      </c>
      <c r="B5136" s="1">
        <v>45123</v>
      </c>
      <c r="C5136" s="1" t="s">
        <v>10066</v>
      </c>
    </row>
    <row r="5137" spans="1:3">
      <c r="A5137">
        <v>4.5</v>
      </c>
      <c r="B5137" s="1">
        <v>45123</v>
      </c>
      <c r="C5137" s="1" t="s">
        <v>10066</v>
      </c>
    </row>
    <row r="5138" spans="1:3">
      <c r="A5138">
        <v>9</v>
      </c>
      <c r="B5138" s="1">
        <v>45123</v>
      </c>
      <c r="C5138" s="1" t="s">
        <v>10066</v>
      </c>
    </row>
    <row r="5139" spans="1:3">
      <c r="A5139">
        <v>10</v>
      </c>
      <c r="B5139" s="1">
        <v>45123</v>
      </c>
      <c r="C5139" s="1" t="s">
        <v>10066</v>
      </c>
    </row>
    <row r="5140" spans="1:3">
      <c r="A5140">
        <v>20</v>
      </c>
      <c r="B5140" s="1">
        <v>45123</v>
      </c>
      <c r="C5140" s="1" t="s">
        <v>10066</v>
      </c>
    </row>
    <row r="5141" spans="1:3">
      <c r="A5141">
        <v>20</v>
      </c>
      <c r="B5141" s="1">
        <v>45123</v>
      </c>
      <c r="C5141" s="1" t="s">
        <v>10066</v>
      </c>
    </row>
    <row r="5142" spans="1:3">
      <c r="A5142">
        <v>2</v>
      </c>
      <c r="B5142" s="1">
        <v>45124</v>
      </c>
      <c r="C5142" s="1" t="s">
        <v>10066</v>
      </c>
    </row>
    <row r="5143" spans="1:3">
      <c r="A5143">
        <v>12</v>
      </c>
      <c r="B5143" s="1">
        <v>45124</v>
      </c>
      <c r="C5143" s="1" t="s">
        <v>10066</v>
      </c>
    </row>
    <row r="5144" spans="1:3">
      <c r="A5144">
        <v>20</v>
      </c>
      <c r="B5144" s="1">
        <v>45124</v>
      </c>
      <c r="C5144" s="1" t="s">
        <v>10066</v>
      </c>
    </row>
    <row r="5145" spans="1:3">
      <c r="A5145">
        <v>4</v>
      </c>
      <c r="B5145" s="1">
        <v>45124</v>
      </c>
      <c r="C5145" s="1" t="s">
        <v>10066</v>
      </c>
    </row>
    <row r="5146" spans="1:3">
      <c r="A5146">
        <v>8</v>
      </c>
      <c r="B5146" s="1">
        <v>45124</v>
      </c>
      <c r="C5146" s="1" t="s">
        <v>10066</v>
      </c>
    </row>
    <row r="5147" spans="1:3">
      <c r="A5147">
        <v>6</v>
      </c>
      <c r="B5147" s="1">
        <v>45124</v>
      </c>
      <c r="C5147" s="1" t="s">
        <v>10066</v>
      </c>
    </row>
    <row r="5148" spans="1:3">
      <c r="A5148">
        <v>12</v>
      </c>
      <c r="B5148" s="1">
        <v>45124</v>
      </c>
      <c r="C5148" s="1" t="s">
        <v>10066</v>
      </c>
    </row>
    <row r="5149" spans="1:3">
      <c r="A5149">
        <v>12</v>
      </c>
      <c r="B5149" s="1">
        <v>45124</v>
      </c>
      <c r="C5149" s="1" t="s">
        <v>10066</v>
      </c>
    </row>
    <row r="5150" spans="1:3">
      <c r="A5150">
        <v>1</v>
      </c>
      <c r="B5150" s="1">
        <v>45124</v>
      </c>
      <c r="C5150" s="1" t="s">
        <v>10066</v>
      </c>
    </row>
    <row r="5151" spans="1:3">
      <c r="A5151">
        <v>20</v>
      </c>
      <c r="B5151" s="1">
        <v>45124</v>
      </c>
      <c r="C5151" s="1" t="s">
        <v>10066</v>
      </c>
    </row>
    <row r="5152" spans="1:3">
      <c r="A5152">
        <v>16</v>
      </c>
      <c r="B5152" s="1">
        <v>45124</v>
      </c>
      <c r="C5152" s="1" t="s">
        <v>10066</v>
      </c>
    </row>
    <row r="5153" spans="1:3">
      <c r="A5153">
        <v>4</v>
      </c>
      <c r="B5153" s="1">
        <v>45124</v>
      </c>
      <c r="C5153" s="1" t="s">
        <v>10066</v>
      </c>
    </row>
    <row r="5154" spans="1:3">
      <c r="A5154">
        <v>4</v>
      </c>
      <c r="B5154" s="1">
        <v>45124</v>
      </c>
      <c r="C5154" s="1" t="s">
        <v>10066</v>
      </c>
    </row>
    <row r="5155" spans="1:3">
      <c r="A5155">
        <v>10</v>
      </c>
      <c r="B5155" s="1">
        <v>45124</v>
      </c>
      <c r="C5155" s="1" t="s">
        <v>10066</v>
      </c>
    </row>
    <row r="5156" spans="1:3">
      <c r="A5156">
        <v>3</v>
      </c>
      <c r="B5156" s="1">
        <v>45124</v>
      </c>
      <c r="C5156" s="1" t="s">
        <v>10066</v>
      </c>
    </row>
    <row r="5157" spans="1:3">
      <c r="A5157">
        <v>3</v>
      </c>
      <c r="B5157" s="1">
        <v>45124</v>
      </c>
      <c r="C5157" s="1" t="s">
        <v>10066</v>
      </c>
    </row>
    <row r="5158" spans="1:3">
      <c r="A5158">
        <v>16</v>
      </c>
      <c r="B5158" s="1">
        <v>45124</v>
      </c>
      <c r="C5158" s="1" t="s">
        <v>10066</v>
      </c>
    </row>
    <row r="5159" spans="1:3">
      <c r="A5159">
        <v>4</v>
      </c>
      <c r="B5159" s="1">
        <v>45124</v>
      </c>
      <c r="C5159" s="1" t="s">
        <v>10066</v>
      </c>
    </row>
    <row r="5160" spans="1:3">
      <c r="A5160">
        <v>4</v>
      </c>
      <c r="B5160" s="1">
        <v>45124</v>
      </c>
      <c r="C5160" s="1" t="s">
        <v>10066</v>
      </c>
    </row>
    <row r="5161" spans="1:3">
      <c r="A5161">
        <v>9</v>
      </c>
      <c r="B5161" s="1">
        <v>45124</v>
      </c>
      <c r="C5161" s="1" t="s">
        <v>10066</v>
      </c>
    </row>
    <row r="5162" spans="1:3">
      <c r="A5162">
        <v>20</v>
      </c>
      <c r="B5162" s="1">
        <v>45124</v>
      </c>
      <c r="C5162" s="1" t="s">
        <v>10066</v>
      </c>
    </row>
    <row r="5163" spans="1:3">
      <c r="A5163">
        <v>25</v>
      </c>
      <c r="B5163" s="1">
        <v>45124</v>
      </c>
      <c r="C5163" s="1" t="s">
        <v>10066</v>
      </c>
    </row>
    <row r="5164" spans="1:3">
      <c r="A5164">
        <v>4</v>
      </c>
      <c r="B5164" s="1">
        <v>45124</v>
      </c>
      <c r="C5164" s="1" t="s">
        <v>10066</v>
      </c>
    </row>
    <row r="5165" spans="1:3">
      <c r="A5165">
        <v>9</v>
      </c>
      <c r="B5165" s="1">
        <v>45124</v>
      </c>
      <c r="C5165" s="1" t="s">
        <v>10066</v>
      </c>
    </row>
    <row r="5166" spans="1:3">
      <c r="A5166">
        <v>4</v>
      </c>
      <c r="B5166" s="1">
        <v>45124</v>
      </c>
      <c r="C5166" s="1" t="s">
        <v>10066</v>
      </c>
    </row>
    <row r="5167" spans="1:3">
      <c r="A5167">
        <v>7.5</v>
      </c>
      <c r="B5167" s="1">
        <v>45124</v>
      </c>
      <c r="C5167" s="1" t="s">
        <v>10066</v>
      </c>
    </row>
    <row r="5168" spans="1:3">
      <c r="A5168">
        <v>6</v>
      </c>
      <c r="B5168" s="1">
        <v>45125</v>
      </c>
      <c r="C5168" s="1" t="s">
        <v>10066</v>
      </c>
    </row>
    <row r="5169" spans="1:3">
      <c r="A5169">
        <v>4</v>
      </c>
      <c r="B5169" s="1">
        <v>45125</v>
      </c>
      <c r="C5169" s="1" t="s">
        <v>10066</v>
      </c>
    </row>
    <row r="5170" spans="1:3">
      <c r="A5170">
        <v>15</v>
      </c>
      <c r="B5170" s="1">
        <v>45125</v>
      </c>
      <c r="C5170" s="1" t="s">
        <v>10066</v>
      </c>
    </row>
    <row r="5171" spans="1:3">
      <c r="A5171">
        <v>25</v>
      </c>
      <c r="B5171" s="1">
        <v>45125</v>
      </c>
      <c r="C5171" s="1" t="s">
        <v>10066</v>
      </c>
    </row>
    <row r="5172" spans="1:3">
      <c r="A5172">
        <v>2</v>
      </c>
      <c r="B5172" s="1">
        <v>45125</v>
      </c>
      <c r="C5172" s="1" t="s">
        <v>10066</v>
      </c>
    </row>
    <row r="5173" spans="1:3">
      <c r="A5173">
        <v>3</v>
      </c>
      <c r="B5173" s="1">
        <v>45125</v>
      </c>
      <c r="C5173" s="1" t="s">
        <v>10066</v>
      </c>
    </row>
    <row r="5174" spans="1:3">
      <c r="A5174">
        <v>3</v>
      </c>
      <c r="B5174" s="1">
        <v>45125</v>
      </c>
      <c r="C5174" s="1" t="s">
        <v>10066</v>
      </c>
    </row>
    <row r="5175" spans="1:3">
      <c r="A5175">
        <v>4</v>
      </c>
      <c r="B5175" s="1">
        <v>45125</v>
      </c>
      <c r="C5175" s="1" t="s">
        <v>10066</v>
      </c>
    </row>
    <row r="5176" spans="1:3">
      <c r="A5176">
        <v>5</v>
      </c>
      <c r="B5176" s="1">
        <v>45125</v>
      </c>
      <c r="C5176" s="1" t="s">
        <v>10066</v>
      </c>
    </row>
    <row r="5177" spans="1:3">
      <c r="A5177">
        <v>15</v>
      </c>
      <c r="B5177" s="1">
        <v>45125</v>
      </c>
      <c r="C5177" s="1" t="s">
        <v>10066</v>
      </c>
    </row>
    <row r="5178" spans="1:3">
      <c r="A5178">
        <v>3</v>
      </c>
      <c r="B5178" s="1">
        <v>45125</v>
      </c>
      <c r="C5178" s="1" t="s">
        <v>10066</v>
      </c>
    </row>
    <row r="5179" spans="1:3">
      <c r="A5179">
        <v>8</v>
      </c>
      <c r="B5179" s="1">
        <v>45125</v>
      </c>
      <c r="C5179" s="1" t="s">
        <v>10066</v>
      </c>
    </row>
    <row r="5180" spans="1:3">
      <c r="A5180">
        <v>8</v>
      </c>
      <c r="B5180" s="1">
        <v>45125</v>
      </c>
      <c r="C5180" s="1" t="s">
        <v>10066</v>
      </c>
    </row>
    <row r="5181" spans="1:3">
      <c r="A5181">
        <v>3</v>
      </c>
      <c r="B5181" s="1">
        <v>45125</v>
      </c>
      <c r="C5181" s="1" t="s">
        <v>10066</v>
      </c>
    </row>
    <row r="5182" spans="1:3">
      <c r="A5182">
        <v>15</v>
      </c>
      <c r="B5182" s="1">
        <v>45125</v>
      </c>
      <c r="C5182" s="1" t="s">
        <v>10066</v>
      </c>
    </row>
    <row r="5183" spans="1:3">
      <c r="A5183">
        <v>6</v>
      </c>
      <c r="B5183" s="1">
        <v>45125</v>
      </c>
      <c r="C5183" s="1" t="s">
        <v>10066</v>
      </c>
    </row>
    <row r="5184" spans="1:3">
      <c r="A5184">
        <v>15</v>
      </c>
      <c r="B5184" s="1">
        <v>45125</v>
      </c>
      <c r="C5184" s="1" t="s">
        <v>10066</v>
      </c>
    </row>
    <row r="5185" spans="1:3">
      <c r="A5185">
        <v>3</v>
      </c>
      <c r="B5185" s="1">
        <v>45125</v>
      </c>
      <c r="C5185" s="1" t="s">
        <v>10066</v>
      </c>
    </row>
    <row r="5186" spans="1:3">
      <c r="A5186">
        <v>6</v>
      </c>
      <c r="B5186" s="1">
        <v>45125</v>
      </c>
      <c r="C5186" s="1" t="s">
        <v>10066</v>
      </c>
    </row>
    <row r="5187" spans="1:3">
      <c r="A5187">
        <v>6</v>
      </c>
      <c r="B5187" s="1">
        <v>45125</v>
      </c>
      <c r="C5187" s="1" t="s">
        <v>10066</v>
      </c>
    </row>
    <row r="5188" spans="1:3">
      <c r="A5188">
        <v>4.5</v>
      </c>
      <c r="B5188" s="1">
        <v>45125</v>
      </c>
      <c r="C5188" s="1" t="s">
        <v>10066</v>
      </c>
    </row>
    <row r="5189" spans="1:3">
      <c r="A5189">
        <v>3</v>
      </c>
      <c r="B5189" s="1">
        <v>45125</v>
      </c>
      <c r="C5189" s="1" t="s">
        <v>10066</v>
      </c>
    </row>
    <row r="5190" spans="1:3">
      <c r="A5190">
        <v>15</v>
      </c>
      <c r="B5190" s="1">
        <v>45125</v>
      </c>
      <c r="C5190" s="1" t="s">
        <v>10066</v>
      </c>
    </row>
    <row r="5191" spans="1:3">
      <c r="A5191">
        <v>5</v>
      </c>
      <c r="B5191" s="1">
        <v>45125</v>
      </c>
      <c r="C5191" s="1" t="s">
        <v>10066</v>
      </c>
    </row>
    <row r="5192" spans="1:3">
      <c r="A5192">
        <v>4</v>
      </c>
      <c r="B5192" s="1">
        <v>45125</v>
      </c>
      <c r="C5192" s="1" t="s">
        <v>10066</v>
      </c>
    </row>
    <row r="5193" spans="1:3">
      <c r="A5193">
        <v>4</v>
      </c>
      <c r="B5193" s="1">
        <v>45125</v>
      </c>
      <c r="C5193" s="1" t="s">
        <v>10066</v>
      </c>
    </row>
    <row r="5194" spans="1:3">
      <c r="A5194">
        <v>6</v>
      </c>
      <c r="B5194" s="1">
        <v>45125</v>
      </c>
      <c r="C5194" s="1" t="s">
        <v>10066</v>
      </c>
    </row>
    <row r="5195" spans="1:3">
      <c r="A5195">
        <v>7.5</v>
      </c>
      <c r="B5195" s="1">
        <v>45126</v>
      </c>
      <c r="C5195" s="1" t="s">
        <v>10066</v>
      </c>
    </row>
    <row r="5196" spans="1:3">
      <c r="A5196">
        <v>4</v>
      </c>
      <c r="B5196" s="1">
        <v>45126</v>
      </c>
      <c r="C5196" s="1" t="s">
        <v>10066</v>
      </c>
    </row>
    <row r="5197" spans="1:3">
      <c r="A5197">
        <v>9</v>
      </c>
      <c r="B5197" s="1">
        <v>45126</v>
      </c>
      <c r="C5197" s="1" t="s">
        <v>10066</v>
      </c>
    </row>
    <row r="5198" spans="1:3">
      <c r="A5198">
        <v>6</v>
      </c>
      <c r="B5198" s="1">
        <v>45126</v>
      </c>
      <c r="C5198" s="1" t="s">
        <v>10066</v>
      </c>
    </row>
    <row r="5199" spans="1:3">
      <c r="A5199">
        <v>3</v>
      </c>
      <c r="B5199" s="1">
        <v>45126</v>
      </c>
      <c r="C5199" s="1" t="s">
        <v>10066</v>
      </c>
    </row>
    <row r="5200" spans="1:3">
      <c r="A5200">
        <v>15</v>
      </c>
      <c r="B5200" s="1">
        <v>45126</v>
      </c>
      <c r="C5200" s="1" t="s">
        <v>10066</v>
      </c>
    </row>
    <row r="5201" spans="1:3">
      <c r="A5201">
        <v>4</v>
      </c>
      <c r="B5201" s="1">
        <v>45126</v>
      </c>
      <c r="C5201" s="1" t="s">
        <v>10066</v>
      </c>
    </row>
    <row r="5202" spans="1:3">
      <c r="A5202">
        <v>15</v>
      </c>
      <c r="B5202" s="1">
        <v>45126</v>
      </c>
      <c r="C5202" s="1" t="s">
        <v>10066</v>
      </c>
    </row>
    <row r="5203" spans="1:3">
      <c r="A5203">
        <v>5</v>
      </c>
      <c r="B5203" s="1">
        <v>45126</v>
      </c>
      <c r="C5203" s="1" t="s">
        <v>10066</v>
      </c>
    </row>
    <row r="5204" spans="1:3">
      <c r="A5204">
        <v>4</v>
      </c>
      <c r="B5204" s="1">
        <v>45126</v>
      </c>
      <c r="C5204" s="1" t="s">
        <v>10066</v>
      </c>
    </row>
    <row r="5205" spans="1:3">
      <c r="A5205">
        <v>3</v>
      </c>
      <c r="B5205" s="1">
        <v>45126</v>
      </c>
      <c r="C5205" s="1" t="s">
        <v>10066</v>
      </c>
    </row>
    <row r="5206" spans="1:3">
      <c r="A5206">
        <v>3</v>
      </c>
      <c r="B5206" s="1">
        <v>45126</v>
      </c>
      <c r="C5206" s="1" t="s">
        <v>10066</v>
      </c>
    </row>
    <row r="5207" spans="1:3">
      <c r="A5207">
        <v>2</v>
      </c>
      <c r="B5207" s="1">
        <v>45126</v>
      </c>
      <c r="C5207" s="1" t="s">
        <v>10066</v>
      </c>
    </row>
    <row r="5208" spans="1:3">
      <c r="A5208">
        <v>3</v>
      </c>
      <c r="B5208" s="1">
        <v>45126</v>
      </c>
      <c r="C5208" s="1" t="s">
        <v>10066</v>
      </c>
    </row>
    <row r="5209" spans="1:3">
      <c r="A5209">
        <v>20</v>
      </c>
      <c r="B5209" s="1">
        <v>45126</v>
      </c>
      <c r="C5209" s="1" t="s">
        <v>10066</v>
      </c>
    </row>
    <row r="5210" spans="1:3">
      <c r="A5210">
        <v>2</v>
      </c>
      <c r="B5210" s="1">
        <v>45126</v>
      </c>
      <c r="C5210" s="1" t="s">
        <v>10066</v>
      </c>
    </row>
    <row r="5211" spans="1:3">
      <c r="A5211">
        <v>3</v>
      </c>
      <c r="B5211" s="1">
        <v>45126</v>
      </c>
      <c r="C5211" s="1" t="s">
        <v>10066</v>
      </c>
    </row>
    <row r="5212" spans="1:3">
      <c r="A5212">
        <v>4</v>
      </c>
      <c r="B5212" s="1">
        <v>45126</v>
      </c>
      <c r="C5212" s="1" t="s">
        <v>10066</v>
      </c>
    </row>
    <row r="5213" spans="1:3">
      <c r="A5213">
        <v>4</v>
      </c>
      <c r="B5213" s="1">
        <v>45126</v>
      </c>
      <c r="C5213" s="1" t="s">
        <v>10066</v>
      </c>
    </row>
    <row r="5214" spans="1:3">
      <c r="A5214">
        <v>9</v>
      </c>
      <c r="B5214" s="1">
        <v>45126</v>
      </c>
      <c r="C5214" s="1" t="s">
        <v>10066</v>
      </c>
    </row>
    <row r="5215" spans="1:3">
      <c r="A5215">
        <v>2</v>
      </c>
      <c r="B5215" s="1">
        <v>45126</v>
      </c>
      <c r="C5215" s="1" t="s">
        <v>10066</v>
      </c>
    </row>
    <row r="5216" spans="1:3">
      <c r="A5216">
        <v>2</v>
      </c>
      <c r="B5216" s="1">
        <v>45126</v>
      </c>
      <c r="C5216" s="1" t="s">
        <v>10066</v>
      </c>
    </row>
    <row r="5217" spans="1:3">
      <c r="A5217">
        <v>15</v>
      </c>
      <c r="B5217" s="1">
        <v>45126</v>
      </c>
      <c r="C5217" s="1" t="s">
        <v>10066</v>
      </c>
    </row>
    <row r="5218" spans="1:3">
      <c r="A5218">
        <v>20</v>
      </c>
      <c r="B5218" s="1">
        <v>45126</v>
      </c>
      <c r="C5218" s="1" t="s">
        <v>10066</v>
      </c>
    </row>
    <row r="5219" spans="1:3">
      <c r="A5219">
        <v>12</v>
      </c>
      <c r="B5219" s="1">
        <v>45126</v>
      </c>
      <c r="C5219" s="1" t="s">
        <v>10066</v>
      </c>
    </row>
    <row r="5220" spans="1:3">
      <c r="A5220">
        <v>12</v>
      </c>
      <c r="B5220" s="1">
        <v>45126</v>
      </c>
      <c r="C5220" s="1" t="s">
        <v>10066</v>
      </c>
    </row>
    <row r="5221" spans="1:3">
      <c r="A5221">
        <v>6</v>
      </c>
      <c r="B5221" s="1">
        <v>45127</v>
      </c>
      <c r="C5221" s="1" t="s">
        <v>10066</v>
      </c>
    </row>
    <row r="5222" spans="1:3">
      <c r="A5222">
        <v>12</v>
      </c>
      <c r="B5222" s="1">
        <v>45127</v>
      </c>
      <c r="C5222" s="1" t="s">
        <v>10066</v>
      </c>
    </row>
    <row r="5223" spans="1:3">
      <c r="A5223">
        <v>9</v>
      </c>
      <c r="B5223" s="1">
        <v>45127</v>
      </c>
      <c r="C5223" s="1" t="s">
        <v>10066</v>
      </c>
    </row>
    <row r="5224" spans="1:3">
      <c r="A5224">
        <v>20</v>
      </c>
      <c r="B5224" s="1">
        <v>45127</v>
      </c>
      <c r="C5224" s="1" t="s">
        <v>10066</v>
      </c>
    </row>
    <row r="5225" spans="1:3">
      <c r="A5225">
        <v>9</v>
      </c>
      <c r="B5225" s="1">
        <v>45127</v>
      </c>
      <c r="C5225" s="1" t="s">
        <v>10066</v>
      </c>
    </row>
    <row r="5226" spans="1:3">
      <c r="A5226">
        <v>16</v>
      </c>
      <c r="B5226" s="1">
        <v>45127</v>
      </c>
      <c r="C5226" s="1" t="s">
        <v>10066</v>
      </c>
    </row>
    <row r="5227" spans="1:3">
      <c r="A5227">
        <v>4</v>
      </c>
      <c r="B5227" s="1">
        <v>45127</v>
      </c>
      <c r="C5227" s="1" t="s">
        <v>10066</v>
      </c>
    </row>
    <row r="5228" spans="1:3">
      <c r="A5228">
        <v>10</v>
      </c>
      <c r="B5228" s="1">
        <v>45127</v>
      </c>
      <c r="C5228" s="1" t="s">
        <v>10066</v>
      </c>
    </row>
    <row r="5229" spans="1:3">
      <c r="A5229">
        <v>16</v>
      </c>
      <c r="B5229" s="1">
        <v>45127</v>
      </c>
      <c r="C5229" s="1" t="s">
        <v>10066</v>
      </c>
    </row>
    <row r="5230" spans="1:3">
      <c r="A5230">
        <v>6</v>
      </c>
      <c r="B5230" s="1">
        <v>45127</v>
      </c>
      <c r="C5230" s="1" t="s">
        <v>10066</v>
      </c>
    </row>
    <row r="5231" spans="1:3">
      <c r="A5231">
        <v>10</v>
      </c>
      <c r="B5231" s="1">
        <v>45127</v>
      </c>
      <c r="C5231" s="1" t="s">
        <v>10066</v>
      </c>
    </row>
    <row r="5232" spans="1:3">
      <c r="A5232">
        <v>3</v>
      </c>
      <c r="B5232" s="1">
        <v>45127</v>
      </c>
      <c r="C5232" s="1" t="s">
        <v>10066</v>
      </c>
    </row>
    <row r="5233" spans="1:3">
      <c r="A5233">
        <v>5</v>
      </c>
      <c r="B5233" s="1">
        <v>45127</v>
      </c>
      <c r="C5233" s="1" t="s">
        <v>10066</v>
      </c>
    </row>
    <row r="5234" spans="1:3">
      <c r="A5234">
        <v>12</v>
      </c>
      <c r="B5234" s="1">
        <v>45127</v>
      </c>
      <c r="C5234" s="1" t="s">
        <v>10066</v>
      </c>
    </row>
    <row r="5235" spans="1:3">
      <c r="A5235">
        <v>4</v>
      </c>
      <c r="B5235" s="1">
        <v>45127</v>
      </c>
      <c r="C5235" s="1" t="s">
        <v>10066</v>
      </c>
    </row>
    <row r="5236" spans="1:3">
      <c r="A5236">
        <v>3</v>
      </c>
      <c r="B5236" s="1">
        <v>45127</v>
      </c>
      <c r="C5236" s="1" t="s">
        <v>10066</v>
      </c>
    </row>
    <row r="5237" spans="1:3">
      <c r="A5237">
        <v>8</v>
      </c>
      <c r="B5237" s="1">
        <v>45127</v>
      </c>
      <c r="C5237" s="1" t="s">
        <v>10066</v>
      </c>
    </row>
    <row r="5238" spans="1:3">
      <c r="A5238">
        <v>3</v>
      </c>
      <c r="B5238" s="1">
        <v>45127</v>
      </c>
      <c r="C5238" s="1" t="s">
        <v>10066</v>
      </c>
    </row>
    <row r="5239" spans="1:3">
      <c r="A5239">
        <v>4</v>
      </c>
      <c r="B5239" s="1">
        <v>45127</v>
      </c>
      <c r="C5239" s="1" t="s">
        <v>10066</v>
      </c>
    </row>
    <row r="5240" spans="1:3">
      <c r="A5240">
        <v>20</v>
      </c>
      <c r="B5240" s="1">
        <v>45127</v>
      </c>
      <c r="C5240" s="1" t="s">
        <v>10066</v>
      </c>
    </row>
    <row r="5241" spans="1:3">
      <c r="A5241">
        <v>3</v>
      </c>
      <c r="B5241" s="1">
        <v>45127</v>
      </c>
      <c r="C5241" s="1" t="s">
        <v>10066</v>
      </c>
    </row>
    <row r="5242" spans="1:3">
      <c r="A5242">
        <v>12</v>
      </c>
      <c r="B5242" s="1">
        <v>45127</v>
      </c>
      <c r="C5242" s="1" t="s">
        <v>10066</v>
      </c>
    </row>
    <row r="5243" spans="1:3">
      <c r="A5243">
        <v>20</v>
      </c>
      <c r="B5243" s="1">
        <v>45127</v>
      </c>
      <c r="C5243" s="1" t="s">
        <v>10066</v>
      </c>
    </row>
    <row r="5244" spans="1:3">
      <c r="A5244">
        <v>25</v>
      </c>
      <c r="B5244" s="1">
        <v>45127</v>
      </c>
      <c r="C5244" s="1" t="s">
        <v>10066</v>
      </c>
    </row>
    <row r="5245" spans="1:3">
      <c r="A5245">
        <v>1.5</v>
      </c>
      <c r="B5245" s="1">
        <v>45127</v>
      </c>
      <c r="C5245" s="1" t="s">
        <v>10066</v>
      </c>
    </row>
    <row r="5246" spans="1:3">
      <c r="A5246">
        <v>20</v>
      </c>
      <c r="B5246" s="1">
        <v>45127</v>
      </c>
      <c r="C5246" s="1" t="s">
        <v>10066</v>
      </c>
    </row>
    <row r="5247" spans="1:3">
      <c r="A5247">
        <v>7.5</v>
      </c>
      <c r="B5247" s="1">
        <v>45127</v>
      </c>
      <c r="C5247" s="1" t="s">
        <v>10066</v>
      </c>
    </row>
    <row r="5248" spans="1:3">
      <c r="A5248">
        <v>6</v>
      </c>
      <c r="B5248" s="1">
        <v>45127</v>
      </c>
      <c r="C5248" s="1" t="s">
        <v>10066</v>
      </c>
    </row>
    <row r="5249" spans="1:3">
      <c r="A5249">
        <v>7.5</v>
      </c>
      <c r="B5249" s="1">
        <v>45127</v>
      </c>
      <c r="C5249" s="1" t="s">
        <v>10066</v>
      </c>
    </row>
    <row r="5250" spans="1:3">
      <c r="A5250">
        <v>2</v>
      </c>
      <c r="B5250" s="1">
        <v>45127</v>
      </c>
      <c r="C5250" s="1" t="s">
        <v>10066</v>
      </c>
    </row>
    <row r="5251" spans="1:3">
      <c r="A5251">
        <v>20</v>
      </c>
      <c r="B5251" s="1">
        <v>45128</v>
      </c>
      <c r="C5251" s="1" t="s">
        <v>10066</v>
      </c>
    </row>
    <row r="5252" spans="1:3">
      <c r="A5252">
        <v>3</v>
      </c>
      <c r="B5252" s="1">
        <v>45128</v>
      </c>
      <c r="C5252" s="1" t="s">
        <v>10066</v>
      </c>
    </row>
    <row r="5253" spans="1:3">
      <c r="A5253">
        <v>20</v>
      </c>
      <c r="B5253" s="1">
        <v>45128</v>
      </c>
      <c r="C5253" s="1" t="s">
        <v>10066</v>
      </c>
    </row>
    <row r="5254" spans="1:3">
      <c r="A5254">
        <v>8</v>
      </c>
      <c r="B5254" s="1">
        <v>45128</v>
      </c>
      <c r="C5254" s="1" t="s">
        <v>10066</v>
      </c>
    </row>
    <row r="5255" spans="1:3">
      <c r="A5255">
        <v>1</v>
      </c>
      <c r="B5255" s="1">
        <v>45128</v>
      </c>
      <c r="C5255" s="1" t="s">
        <v>10066</v>
      </c>
    </row>
    <row r="5256" spans="1:3">
      <c r="A5256">
        <v>10</v>
      </c>
      <c r="B5256" s="1">
        <v>45128</v>
      </c>
      <c r="C5256" s="1" t="s">
        <v>10066</v>
      </c>
    </row>
    <row r="5257" spans="1:3">
      <c r="A5257">
        <v>10</v>
      </c>
      <c r="B5257" s="1">
        <v>45128</v>
      </c>
      <c r="C5257" s="1" t="s">
        <v>10066</v>
      </c>
    </row>
    <row r="5258" spans="1:3">
      <c r="A5258">
        <v>4</v>
      </c>
      <c r="B5258" s="1">
        <v>45128</v>
      </c>
      <c r="C5258" s="1" t="s">
        <v>10066</v>
      </c>
    </row>
    <row r="5259" spans="1:3">
      <c r="A5259">
        <v>5</v>
      </c>
      <c r="B5259" s="1">
        <v>45128</v>
      </c>
      <c r="C5259" s="1" t="s">
        <v>10066</v>
      </c>
    </row>
    <row r="5260" spans="1:3">
      <c r="A5260">
        <v>12</v>
      </c>
      <c r="B5260" s="1">
        <v>45128</v>
      </c>
      <c r="C5260" s="1" t="s">
        <v>10066</v>
      </c>
    </row>
    <row r="5261" spans="1:3">
      <c r="A5261">
        <v>10</v>
      </c>
      <c r="B5261" s="1">
        <v>45128</v>
      </c>
      <c r="C5261" s="1" t="s">
        <v>10066</v>
      </c>
    </row>
    <row r="5262" spans="1:3">
      <c r="A5262">
        <v>12</v>
      </c>
      <c r="B5262" s="1">
        <v>45128</v>
      </c>
      <c r="C5262" s="1" t="s">
        <v>10066</v>
      </c>
    </row>
    <row r="5263" spans="1:3">
      <c r="A5263">
        <v>3</v>
      </c>
      <c r="B5263" s="1">
        <v>45128</v>
      </c>
      <c r="C5263" s="1" t="s">
        <v>10066</v>
      </c>
    </row>
    <row r="5264" spans="1:3">
      <c r="A5264">
        <v>3</v>
      </c>
      <c r="B5264" s="1">
        <v>45128</v>
      </c>
      <c r="C5264" s="1" t="s">
        <v>10066</v>
      </c>
    </row>
    <row r="5265" spans="1:3">
      <c r="A5265">
        <v>12</v>
      </c>
      <c r="B5265" s="1">
        <v>45128</v>
      </c>
      <c r="C5265" s="1" t="s">
        <v>10066</v>
      </c>
    </row>
    <row r="5266" spans="1:3">
      <c r="A5266">
        <v>12</v>
      </c>
      <c r="B5266" s="1">
        <v>45128</v>
      </c>
      <c r="C5266" s="1" t="s">
        <v>10066</v>
      </c>
    </row>
    <row r="5267" spans="1:3">
      <c r="A5267">
        <v>6</v>
      </c>
      <c r="B5267" s="1">
        <v>45128</v>
      </c>
      <c r="C5267" s="1" t="s">
        <v>10066</v>
      </c>
    </row>
    <row r="5268" spans="1:3">
      <c r="A5268">
        <v>8</v>
      </c>
      <c r="B5268" s="1">
        <v>45128</v>
      </c>
      <c r="C5268" s="1" t="s">
        <v>10066</v>
      </c>
    </row>
    <row r="5269" spans="1:3">
      <c r="A5269">
        <v>8</v>
      </c>
      <c r="B5269" s="1">
        <v>45128</v>
      </c>
      <c r="C5269" s="1" t="s">
        <v>10066</v>
      </c>
    </row>
    <row r="5270" spans="1:3">
      <c r="A5270">
        <v>10</v>
      </c>
      <c r="B5270" s="1">
        <v>45128</v>
      </c>
      <c r="C5270" s="1" t="s">
        <v>10066</v>
      </c>
    </row>
    <row r="5271" spans="1:3">
      <c r="A5271">
        <v>4</v>
      </c>
      <c r="B5271" s="1">
        <v>45128</v>
      </c>
      <c r="C5271" s="1" t="s">
        <v>10066</v>
      </c>
    </row>
    <row r="5272" spans="1:3">
      <c r="A5272">
        <v>12</v>
      </c>
      <c r="B5272" s="1">
        <v>45128</v>
      </c>
      <c r="C5272" s="1" t="s">
        <v>10066</v>
      </c>
    </row>
    <row r="5273" spans="1:3">
      <c r="A5273">
        <v>20</v>
      </c>
      <c r="B5273" s="1">
        <v>45128</v>
      </c>
      <c r="C5273" s="1" t="s">
        <v>10066</v>
      </c>
    </row>
    <row r="5274" spans="1:3">
      <c r="A5274">
        <v>7.5</v>
      </c>
      <c r="B5274" s="1">
        <v>45128</v>
      </c>
      <c r="C5274" s="1" t="s">
        <v>10066</v>
      </c>
    </row>
    <row r="5275" spans="1:3">
      <c r="A5275">
        <v>4</v>
      </c>
      <c r="B5275" s="1">
        <v>45128</v>
      </c>
      <c r="C5275" s="1" t="s">
        <v>10066</v>
      </c>
    </row>
    <row r="5276" spans="1:3">
      <c r="A5276">
        <v>9</v>
      </c>
      <c r="B5276" s="1">
        <v>45128</v>
      </c>
      <c r="C5276" s="1" t="s">
        <v>10066</v>
      </c>
    </row>
    <row r="5277" spans="1:3">
      <c r="A5277">
        <v>6</v>
      </c>
      <c r="B5277" s="1">
        <v>45128</v>
      </c>
      <c r="C5277" s="1" t="s">
        <v>10066</v>
      </c>
    </row>
    <row r="5278" spans="1:3">
      <c r="A5278">
        <v>5</v>
      </c>
      <c r="B5278" s="1">
        <v>45128</v>
      </c>
      <c r="C5278" s="1" t="s">
        <v>10066</v>
      </c>
    </row>
    <row r="5279" spans="1:3">
      <c r="A5279">
        <v>8</v>
      </c>
      <c r="B5279" s="1">
        <v>45128</v>
      </c>
      <c r="C5279" s="1" t="s">
        <v>10066</v>
      </c>
    </row>
    <row r="5280" spans="1:3">
      <c r="A5280">
        <v>2</v>
      </c>
      <c r="B5280" s="1">
        <v>45128</v>
      </c>
      <c r="C5280" s="1" t="s">
        <v>10066</v>
      </c>
    </row>
    <row r="5281" spans="1:3">
      <c r="A5281">
        <v>15</v>
      </c>
      <c r="B5281" s="1">
        <v>45128</v>
      </c>
      <c r="C5281" s="1" t="s">
        <v>10066</v>
      </c>
    </row>
    <row r="5282" spans="1:3">
      <c r="A5282">
        <v>3</v>
      </c>
      <c r="B5282" s="1">
        <v>45128</v>
      </c>
      <c r="C5282" s="1" t="s">
        <v>10066</v>
      </c>
    </row>
    <row r="5283" spans="1:3">
      <c r="A5283">
        <v>4</v>
      </c>
      <c r="B5283" s="1">
        <v>45128</v>
      </c>
      <c r="C5283" s="1" t="s">
        <v>10066</v>
      </c>
    </row>
    <row r="5284" spans="1:3">
      <c r="A5284">
        <v>9</v>
      </c>
      <c r="B5284" s="1">
        <v>45128</v>
      </c>
      <c r="C5284" s="1" t="s">
        <v>10066</v>
      </c>
    </row>
    <row r="5285" spans="1:3">
      <c r="A5285">
        <v>5</v>
      </c>
      <c r="B5285" s="1">
        <v>45128</v>
      </c>
      <c r="C5285" s="1" t="s">
        <v>10066</v>
      </c>
    </row>
    <row r="5286" spans="1:3">
      <c r="A5286">
        <v>6</v>
      </c>
      <c r="B5286" s="1">
        <v>45128</v>
      </c>
      <c r="C5286" s="1" t="s">
        <v>10066</v>
      </c>
    </row>
    <row r="5287" spans="1:3">
      <c r="A5287">
        <v>20</v>
      </c>
      <c r="B5287" s="1">
        <v>45128</v>
      </c>
      <c r="C5287" s="1" t="s">
        <v>10066</v>
      </c>
    </row>
    <row r="5288" spans="1:3">
      <c r="A5288">
        <v>10</v>
      </c>
      <c r="B5288" s="1">
        <v>45128</v>
      </c>
      <c r="C5288" s="1" t="s">
        <v>10066</v>
      </c>
    </row>
    <row r="5289" spans="1:3">
      <c r="A5289">
        <v>4</v>
      </c>
      <c r="B5289" s="1">
        <v>45128</v>
      </c>
      <c r="C5289" s="1" t="s">
        <v>10066</v>
      </c>
    </row>
    <row r="5290" spans="1:3">
      <c r="A5290">
        <v>8</v>
      </c>
      <c r="B5290" s="1">
        <v>45129</v>
      </c>
      <c r="C5290" s="1" t="s">
        <v>10066</v>
      </c>
    </row>
    <row r="5291" spans="1:3">
      <c r="A5291">
        <v>5</v>
      </c>
      <c r="B5291" s="1">
        <v>45129</v>
      </c>
      <c r="C5291" s="1" t="s">
        <v>10066</v>
      </c>
    </row>
    <row r="5292" spans="1:3">
      <c r="A5292">
        <v>8</v>
      </c>
      <c r="B5292" s="1">
        <v>45129</v>
      </c>
      <c r="C5292" s="1" t="s">
        <v>10066</v>
      </c>
    </row>
    <row r="5293" spans="1:3">
      <c r="A5293">
        <v>4</v>
      </c>
      <c r="B5293" s="1">
        <v>45129</v>
      </c>
      <c r="C5293" s="1" t="s">
        <v>10066</v>
      </c>
    </row>
    <row r="5294" spans="1:3">
      <c r="A5294">
        <v>1.5</v>
      </c>
      <c r="B5294" s="1">
        <v>45129</v>
      </c>
      <c r="C5294" s="1" t="s">
        <v>10066</v>
      </c>
    </row>
    <row r="5295" spans="1:3">
      <c r="A5295">
        <v>4</v>
      </c>
      <c r="B5295" s="1">
        <v>45129</v>
      </c>
      <c r="C5295" s="1" t="s">
        <v>10066</v>
      </c>
    </row>
    <row r="5296" spans="1:3">
      <c r="A5296">
        <v>5</v>
      </c>
      <c r="B5296" s="1">
        <v>45129</v>
      </c>
      <c r="C5296" s="1" t="s">
        <v>10066</v>
      </c>
    </row>
    <row r="5297" spans="1:3">
      <c r="A5297">
        <v>6</v>
      </c>
      <c r="B5297" s="1">
        <v>45129</v>
      </c>
      <c r="C5297" s="1" t="s">
        <v>10066</v>
      </c>
    </row>
    <row r="5298" spans="1:3">
      <c r="A5298">
        <v>3</v>
      </c>
      <c r="B5298" s="1">
        <v>45129</v>
      </c>
      <c r="C5298" s="1" t="s">
        <v>10066</v>
      </c>
    </row>
    <row r="5299" spans="1:3">
      <c r="A5299">
        <v>2</v>
      </c>
      <c r="B5299" s="1">
        <v>45129</v>
      </c>
      <c r="C5299" s="1" t="s">
        <v>10066</v>
      </c>
    </row>
    <row r="5300" spans="1:3">
      <c r="A5300">
        <v>12</v>
      </c>
      <c r="B5300" s="1">
        <v>45129</v>
      </c>
      <c r="C5300" s="1" t="s">
        <v>10066</v>
      </c>
    </row>
    <row r="5301" spans="1:3">
      <c r="A5301">
        <v>12</v>
      </c>
      <c r="B5301" s="1">
        <v>45129</v>
      </c>
      <c r="C5301" s="1" t="s">
        <v>10066</v>
      </c>
    </row>
    <row r="5302" spans="1:3">
      <c r="A5302">
        <v>15</v>
      </c>
      <c r="B5302" s="1">
        <v>45129</v>
      </c>
      <c r="C5302" s="1" t="s">
        <v>10066</v>
      </c>
    </row>
    <row r="5303" spans="1:3">
      <c r="A5303">
        <v>20</v>
      </c>
      <c r="B5303" s="1">
        <v>45129</v>
      </c>
      <c r="C5303" s="1" t="s">
        <v>10066</v>
      </c>
    </row>
    <row r="5304" spans="1:3">
      <c r="A5304">
        <v>4</v>
      </c>
      <c r="B5304" s="1">
        <v>45130</v>
      </c>
      <c r="C5304" s="1" t="s">
        <v>10066</v>
      </c>
    </row>
    <row r="5305" spans="1:3">
      <c r="A5305">
        <v>4</v>
      </c>
      <c r="B5305" s="1">
        <v>45130</v>
      </c>
      <c r="C5305" s="1" t="s">
        <v>10066</v>
      </c>
    </row>
    <row r="5306" spans="1:3">
      <c r="A5306">
        <v>9</v>
      </c>
      <c r="B5306" s="1">
        <v>45130</v>
      </c>
      <c r="C5306" s="1" t="s">
        <v>10066</v>
      </c>
    </row>
    <row r="5307" spans="1:3">
      <c r="A5307">
        <v>4</v>
      </c>
      <c r="B5307" s="1">
        <v>45130</v>
      </c>
      <c r="C5307" s="1" t="s">
        <v>10066</v>
      </c>
    </row>
    <row r="5308" spans="1:3">
      <c r="A5308">
        <v>16</v>
      </c>
      <c r="B5308" s="1">
        <v>45130</v>
      </c>
      <c r="C5308" s="1" t="s">
        <v>10066</v>
      </c>
    </row>
    <row r="5309" spans="1:3">
      <c r="A5309">
        <v>25</v>
      </c>
      <c r="B5309" s="1">
        <v>45130</v>
      </c>
      <c r="C5309" s="1" t="s">
        <v>10066</v>
      </c>
    </row>
    <row r="5310" spans="1:3">
      <c r="A5310">
        <v>15</v>
      </c>
      <c r="B5310" s="1">
        <v>45130</v>
      </c>
      <c r="C5310" s="1" t="s">
        <v>10066</v>
      </c>
    </row>
    <row r="5311" spans="1:3">
      <c r="A5311">
        <v>15</v>
      </c>
      <c r="B5311" s="1">
        <v>45130</v>
      </c>
      <c r="C5311" s="1" t="s">
        <v>10066</v>
      </c>
    </row>
    <row r="5312" spans="1:3">
      <c r="A5312">
        <v>10</v>
      </c>
      <c r="B5312" s="1">
        <v>45130</v>
      </c>
      <c r="C5312" s="1" t="s">
        <v>10066</v>
      </c>
    </row>
    <row r="5313" spans="1:3">
      <c r="A5313">
        <v>4</v>
      </c>
      <c r="B5313" s="1">
        <v>45130</v>
      </c>
      <c r="C5313" s="1" t="s">
        <v>10066</v>
      </c>
    </row>
    <row r="5314" spans="1:3">
      <c r="A5314">
        <v>5</v>
      </c>
      <c r="B5314" s="1">
        <v>45130</v>
      </c>
      <c r="C5314" s="1" t="s">
        <v>10066</v>
      </c>
    </row>
    <row r="5315" spans="1:3">
      <c r="A5315">
        <v>12</v>
      </c>
      <c r="B5315" s="1">
        <v>45130</v>
      </c>
      <c r="C5315" s="1" t="s">
        <v>10066</v>
      </c>
    </row>
    <row r="5316" spans="1:3">
      <c r="A5316">
        <v>10</v>
      </c>
      <c r="B5316" s="1">
        <v>45130</v>
      </c>
      <c r="C5316" s="1" t="s">
        <v>10066</v>
      </c>
    </row>
    <row r="5317" spans="1:3">
      <c r="A5317">
        <v>7.5</v>
      </c>
      <c r="B5317" s="1">
        <v>45130</v>
      </c>
      <c r="C5317" s="1" t="s">
        <v>10066</v>
      </c>
    </row>
    <row r="5318" spans="1:3">
      <c r="A5318">
        <v>4</v>
      </c>
      <c r="B5318" s="1">
        <v>45130</v>
      </c>
      <c r="C5318" s="1" t="s">
        <v>10066</v>
      </c>
    </row>
    <row r="5319" spans="1:3">
      <c r="A5319">
        <v>10</v>
      </c>
      <c r="B5319" s="1">
        <v>45130</v>
      </c>
      <c r="C5319" s="1" t="s">
        <v>10066</v>
      </c>
    </row>
    <row r="5320" spans="1:3">
      <c r="A5320">
        <v>25</v>
      </c>
      <c r="B5320" s="1">
        <v>45130</v>
      </c>
      <c r="C5320" s="1" t="s">
        <v>10066</v>
      </c>
    </row>
    <row r="5321" spans="1:3">
      <c r="A5321">
        <v>6</v>
      </c>
      <c r="B5321" s="1">
        <v>45130</v>
      </c>
      <c r="C5321" s="1" t="s">
        <v>10066</v>
      </c>
    </row>
    <row r="5322" spans="1:3">
      <c r="A5322">
        <v>4</v>
      </c>
      <c r="B5322" s="1">
        <v>45130</v>
      </c>
      <c r="C5322" s="1" t="s">
        <v>10066</v>
      </c>
    </row>
    <row r="5323" spans="1:3">
      <c r="A5323">
        <v>10</v>
      </c>
      <c r="B5323" s="1">
        <v>45130</v>
      </c>
      <c r="C5323" s="1" t="s">
        <v>10066</v>
      </c>
    </row>
    <row r="5324" spans="1:3">
      <c r="A5324">
        <v>5</v>
      </c>
      <c r="B5324" s="1">
        <v>45130</v>
      </c>
      <c r="C5324" s="1" t="s">
        <v>10066</v>
      </c>
    </row>
    <row r="5325" spans="1:3">
      <c r="A5325">
        <v>2</v>
      </c>
      <c r="B5325" s="1">
        <v>45130</v>
      </c>
      <c r="C5325" s="1" t="s">
        <v>10066</v>
      </c>
    </row>
    <row r="5326" spans="1:3">
      <c r="A5326">
        <v>4</v>
      </c>
      <c r="B5326" s="1">
        <v>45130</v>
      </c>
      <c r="C5326" s="1" t="s">
        <v>10066</v>
      </c>
    </row>
    <row r="5327" spans="1:3">
      <c r="A5327">
        <v>20</v>
      </c>
      <c r="B5327" s="1">
        <v>45130</v>
      </c>
      <c r="C5327" s="1" t="s">
        <v>10066</v>
      </c>
    </row>
    <row r="5328" spans="1:3">
      <c r="A5328">
        <v>25</v>
      </c>
      <c r="B5328" s="1">
        <v>45130</v>
      </c>
      <c r="C5328" s="1" t="s">
        <v>10066</v>
      </c>
    </row>
    <row r="5329" spans="1:3">
      <c r="A5329">
        <v>5</v>
      </c>
      <c r="B5329" s="1">
        <v>45130</v>
      </c>
      <c r="C5329" s="1" t="s">
        <v>10066</v>
      </c>
    </row>
    <row r="5330" spans="1:3">
      <c r="A5330">
        <v>4</v>
      </c>
      <c r="B5330" s="1">
        <v>45130</v>
      </c>
      <c r="C5330" s="1" t="s">
        <v>10066</v>
      </c>
    </row>
    <row r="5331" spans="1:3">
      <c r="A5331">
        <v>5</v>
      </c>
      <c r="B5331" s="1">
        <v>45130</v>
      </c>
      <c r="C5331" s="1" t="s">
        <v>10066</v>
      </c>
    </row>
    <row r="5332" spans="1:3">
      <c r="A5332">
        <v>15</v>
      </c>
      <c r="B5332" s="1">
        <v>45131</v>
      </c>
      <c r="C5332" s="1" t="s">
        <v>10066</v>
      </c>
    </row>
    <row r="5333" spans="1:3">
      <c r="A5333">
        <v>16</v>
      </c>
      <c r="B5333" s="1">
        <v>45131</v>
      </c>
      <c r="C5333" s="1" t="s">
        <v>10066</v>
      </c>
    </row>
    <row r="5334" spans="1:3">
      <c r="A5334">
        <v>20</v>
      </c>
      <c r="B5334" s="1">
        <v>45131</v>
      </c>
      <c r="C5334" s="1" t="s">
        <v>10066</v>
      </c>
    </row>
    <row r="5335" spans="1:3">
      <c r="A5335">
        <v>9</v>
      </c>
      <c r="B5335" s="1">
        <v>45131</v>
      </c>
      <c r="C5335" s="1" t="s">
        <v>10066</v>
      </c>
    </row>
    <row r="5336" spans="1:3">
      <c r="A5336">
        <v>8</v>
      </c>
      <c r="B5336" s="1">
        <v>45131</v>
      </c>
      <c r="C5336" s="1" t="s">
        <v>10066</v>
      </c>
    </row>
    <row r="5337" spans="1:3">
      <c r="A5337">
        <v>8</v>
      </c>
      <c r="B5337" s="1">
        <v>45131</v>
      </c>
      <c r="C5337" s="1" t="s">
        <v>10066</v>
      </c>
    </row>
    <row r="5338" spans="1:3">
      <c r="A5338">
        <v>4.5</v>
      </c>
      <c r="B5338" s="1">
        <v>45131</v>
      </c>
      <c r="C5338" s="1" t="s">
        <v>10066</v>
      </c>
    </row>
    <row r="5339" spans="1:3">
      <c r="A5339">
        <v>6</v>
      </c>
      <c r="B5339" s="1">
        <v>45131</v>
      </c>
      <c r="C5339" s="1" t="s">
        <v>10066</v>
      </c>
    </row>
    <row r="5340" spans="1:3">
      <c r="A5340">
        <v>20</v>
      </c>
      <c r="B5340" s="1">
        <v>45131</v>
      </c>
      <c r="C5340" s="1" t="s">
        <v>10066</v>
      </c>
    </row>
    <row r="5341" spans="1:3">
      <c r="A5341">
        <v>5</v>
      </c>
      <c r="B5341" s="1">
        <v>45131</v>
      </c>
      <c r="C5341" s="1" t="s">
        <v>10066</v>
      </c>
    </row>
    <row r="5342" spans="1:3">
      <c r="A5342">
        <v>10</v>
      </c>
      <c r="B5342" s="1">
        <v>45131</v>
      </c>
      <c r="C5342" s="1" t="s">
        <v>10066</v>
      </c>
    </row>
    <row r="5343" spans="1:3">
      <c r="A5343">
        <v>8</v>
      </c>
      <c r="B5343" s="1">
        <v>45131</v>
      </c>
      <c r="C5343" s="1" t="s">
        <v>10066</v>
      </c>
    </row>
    <row r="5344" spans="1:3">
      <c r="A5344">
        <v>4</v>
      </c>
      <c r="B5344" s="1">
        <v>45131</v>
      </c>
      <c r="C5344" s="1" t="s">
        <v>10066</v>
      </c>
    </row>
    <row r="5345" spans="1:3">
      <c r="A5345">
        <v>20</v>
      </c>
      <c r="B5345" s="1">
        <v>45131</v>
      </c>
      <c r="C5345" s="1" t="s">
        <v>10066</v>
      </c>
    </row>
    <row r="5346" spans="1:3">
      <c r="A5346">
        <v>8</v>
      </c>
      <c r="B5346" s="1">
        <v>45131</v>
      </c>
      <c r="C5346" s="1" t="s">
        <v>10066</v>
      </c>
    </row>
    <row r="5347" spans="1:3">
      <c r="A5347">
        <v>20</v>
      </c>
      <c r="B5347" s="1">
        <v>45131</v>
      </c>
      <c r="C5347" s="1" t="s">
        <v>10066</v>
      </c>
    </row>
    <row r="5348" spans="1:3">
      <c r="A5348">
        <v>10</v>
      </c>
      <c r="B5348" s="1">
        <v>45131</v>
      </c>
      <c r="C5348" s="1" t="s">
        <v>10066</v>
      </c>
    </row>
    <row r="5349" spans="1:3">
      <c r="A5349">
        <v>9</v>
      </c>
      <c r="B5349" s="1">
        <v>45131</v>
      </c>
      <c r="C5349" s="1" t="s">
        <v>10066</v>
      </c>
    </row>
    <row r="5350" spans="1:3">
      <c r="A5350">
        <v>12</v>
      </c>
      <c r="B5350" s="1">
        <v>45131</v>
      </c>
      <c r="C5350" s="1" t="s">
        <v>10066</v>
      </c>
    </row>
    <row r="5351" spans="1:3">
      <c r="A5351">
        <v>4</v>
      </c>
      <c r="B5351" s="1">
        <v>45131</v>
      </c>
      <c r="C5351" s="1" t="s">
        <v>10066</v>
      </c>
    </row>
    <row r="5352" spans="1:3">
      <c r="A5352">
        <v>4</v>
      </c>
      <c r="B5352" s="1">
        <v>45131</v>
      </c>
      <c r="C5352" s="1" t="s">
        <v>10066</v>
      </c>
    </row>
    <row r="5353" spans="1:3">
      <c r="A5353">
        <v>12</v>
      </c>
      <c r="B5353" s="1">
        <v>45131</v>
      </c>
      <c r="C5353" s="1" t="s">
        <v>10066</v>
      </c>
    </row>
    <row r="5354" spans="1:3">
      <c r="A5354">
        <v>16</v>
      </c>
      <c r="B5354" s="1">
        <v>45131</v>
      </c>
      <c r="C5354" s="1" t="s">
        <v>10066</v>
      </c>
    </row>
    <row r="5355" spans="1:3">
      <c r="A5355">
        <v>12</v>
      </c>
      <c r="B5355" s="1">
        <v>45131</v>
      </c>
      <c r="C5355" s="1" t="s">
        <v>10066</v>
      </c>
    </row>
    <row r="5356" spans="1:3">
      <c r="A5356">
        <v>5</v>
      </c>
      <c r="B5356" s="1">
        <v>45131</v>
      </c>
      <c r="C5356" s="1" t="s">
        <v>10066</v>
      </c>
    </row>
    <row r="5357" spans="1:3">
      <c r="A5357">
        <v>9</v>
      </c>
      <c r="B5357" s="1">
        <v>45131</v>
      </c>
      <c r="C5357" s="1" t="s">
        <v>10066</v>
      </c>
    </row>
    <row r="5358" spans="1:3">
      <c r="A5358">
        <v>20</v>
      </c>
      <c r="B5358" s="1">
        <v>45131</v>
      </c>
      <c r="C5358" s="1" t="s">
        <v>10066</v>
      </c>
    </row>
    <row r="5359" spans="1:3">
      <c r="A5359">
        <v>6</v>
      </c>
      <c r="B5359" s="1">
        <v>45131</v>
      </c>
      <c r="C5359" s="1" t="s">
        <v>10066</v>
      </c>
    </row>
    <row r="5360" spans="1:3">
      <c r="A5360">
        <v>6</v>
      </c>
      <c r="B5360" s="1">
        <v>45131</v>
      </c>
      <c r="C5360" s="1" t="s">
        <v>10066</v>
      </c>
    </row>
    <row r="5361" spans="1:3">
      <c r="A5361">
        <v>12</v>
      </c>
      <c r="B5361" s="1">
        <v>45131</v>
      </c>
      <c r="C5361" s="1" t="s">
        <v>10066</v>
      </c>
    </row>
    <row r="5362" spans="1:3">
      <c r="A5362">
        <v>4</v>
      </c>
      <c r="B5362" s="1">
        <v>45131</v>
      </c>
      <c r="C5362" s="1" t="s">
        <v>10066</v>
      </c>
    </row>
    <row r="5363" spans="1:3">
      <c r="A5363">
        <v>3</v>
      </c>
      <c r="B5363" s="1">
        <v>45131</v>
      </c>
      <c r="C5363" s="1" t="s">
        <v>10066</v>
      </c>
    </row>
    <row r="5364" spans="1:3">
      <c r="A5364">
        <v>3</v>
      </c>
      <c r="B5364" s="1">
        <v>45131</v>
      </c>
      <c r="C5364" s="1" t="s">
        <v>10066</v>
      </c>
    </row>
    <row r="5365" spans="1:3">
      <c r="A5365">
        <v>16</v>
      </c>
      <c r="B5365" s="1">
        <v>45131</v>
      </c>
      <c r="C5365" s="1" t="s">
        <v>10066</v>
      </c>
    </row>
    <row r="5366" spans="1:3">
      <c r="A5366">
        <v>3</v>
      </c>
      <c r="B5366" s="1">
        <v>45131</v>
      </c>
      <c r="C5366" s="1" t="s">
        <v>10066</v>
      </c>
    </row>
    <row r="5367" spans="1:3">
      <c r="A5367">
        <v>8</v>
      </c>
      <c r="B5367" s="1">
        <v>45131</v>
      </c>
      <c r="C5367" s="1" t="s">
        <v>10066</v>
      </c>
    </row>
    <row r="5368" spans="1:3">
      <c r="A5368">
        <v>2</v>
      </c>
      <c r="B5368" s="1">
        <v>45131</v>
      </c>
      <c r="C5368" s="1" t="s">
        <v>10066</v>
      </c>
    </row>
    <row r="5369" spans="1:3">
      <c r="A5369">
        <v>2</v>
      </c>
      <c r="B5369" s="1">
        <v>45131</v>
      </c>
      <c r="C5369" s="1" t="s">
        <v>10066</v>
      </c>
    </row>
    <row r="5370" spans="1:3">
      <c r="A5370">
        <v>15</v>
      </c>
      <c r="B5370" s="1">
        <v>45131</v>
      </c>
      <c r="C5370" s="1" t="s">
        <v>10066</v>
      </c>
    </row>
    <row r="5371" spans="1:3">
      <c r="A5371">
        <v>12</v>
      </c>
      <c r="B5371" s="1">
        <v>45132</v>
      </c>
      <c r="C5371" s="1" t="s">
        <v>10066</v>
      </c>
    </row>
    <row r="5372" spans="1:3">
      <c r="A5372">
        <v>8</v>
      </c>
      <c r="B5372" s="1">
        <v>45132</v>
      </c>
      <c r="C5372" s="1" t="s">
        <v>10066</v>
      </c>
    </row>
    <row r="5373" spans="1:3">
      <c r="A5373">
        <v>7.5</v>
      </c>
      <c r="B5373" s="1">
        <v>45132</v>
      </c>
      <c r="C5373" s="1" t="s">
        <v>10066</v>
      </c>
    </row>
    <row r="5374" spans="1:3">
      <c r="A5374">
        <v>6</v>
      </c>
      <c r="B5374" s="1">
        <v>45132</v>
      </c>
      <c r="C5374" s="1" t="s">
        <v>10066</v>
      </c>
    </row>
    <row r="5375" spans="1:3">
      <c r="A5375">
        <v>6</v>
      </c>
      <c r="B5375" s="1">
        <v>45132</v>
      </c>
      <c r="C5375" s="1" t="s">
        <v>10066</v>
      </c>
    </row>
    <row r="5376" spans="1:3">
      <c r="A5376">
        <v>0</v>
      </c>
      <c r="B5376" s="1">
        <v>45132</v>
      </c>
      <c r="C5376" s="1" t="s">
        <v>10066</v>
      </c>
    </row>
    <row r="5377" spans="1:3">
      <c r="A5377">
        <v>1.5</v>
      </c>
      <c r="B5377" s="1">
        <v>45132</v>
      </c>
      <c r="C5377" s="1" t="s">
        <v>10066</v>
      </c>
    </row>
    <row r="5378" spans="1:3">
      <c r="A5378">
        <v>9</v>
      </c>
      <c r="B5378" s="1">
        <v>45132</v>
      </c>
      <c r="C5378" s="1" t="s">
        <v>10066</v>
      </c>
    </row>
    <row r="5379" spans="1:3">
      <c r="A5379">
        <v>15</v>
      </c>
      <c r="B5379" s="1">
        <v>45132</v>
      </c>
      <c r="C5379" s="1" t="s">
        <v>10066</v>
      </c>
    </row>
    <row r="5380" spans="1:3">
      <c r="A5380">
        <v>4</v>
      </c>
      <c r="B5380" s="1">
        <v>45132</v>
      </c>
      <c r="C5380" s="1" t="s">
        <v>10066</v>
      </c>
    </row>
    <row r="5381" spans="1:3">
      <c r="A5381">
        <v>8</v>
      </c>
      <c r="B5381" s="1">
        <v>45132</v>
      </c>
      <c r="C5381" s="1" t="s">
        <v>10066</v>
      </c>
    </row>
    <row r="5382" spans="1:3">
      <c r="A5382">
        <v>4</v>
      </c>
      <c r="B5382" s="1">
        <v>45132</v>
      </c>
      <c r="C5382" s="1" t="s">
        <v>10066</v>
      </c>
    </row>
    <row r="5383" spans="1:3">
      <c r="A5383">
        <v>8</v>
      </c>
      <c r="B5383" s="1">
        <v>45132</v>
      </c>
      <c r="C5383" s="1" t="s">
        <v>10066</v>
      </c>
    </row>
    <row r="5384" spans="1:3">
      <c r="A5384">
        <v>2</v>
      </c>
      <c r="B5384" s="1">
        <v>45132</v>
      </c>
      <c r="C5384" s="1" t="s">
        <v>10066</v>
      </c>
    </row>
    <row r="5385" spans="1:3">
      <c r="A5385">
        <v>15</v>
      </c>
      <c r="B5385" s="1">
        <v>45132</v>
      </c>
      <c r="C5385" s="1" t="s">
        <v>10066</v>
      </c>
    </row>
    <row r="5386" spans="1:3">
      <c r="A5386">
        <v>10</v>
      </c>
      <c r="B5386" s="1">
        <v>45132</v>
      </c>
      <c r="C5386" s="1" t="s">
        <v>10066</v>
      </c>
    </row>
    <row r="5387" spans="1:3">
      <c r="A5387">
        <v>4</v>
      </c>
      <c r="B5387" s="1">
        <v>45132</v>
      </c>
      <c r="C5387" s="1" t="s">
        <v>10066</v>
      </c>
    </row>
    <row r="5388" spans="1:3">
      <c r="A5388">
        <v>2</v>
      </c>
      <c r="B5388" s="1">
        <v>45132</v>
      </c>
      <c r="C5388" s="1" t="s">
        <v>10066</v>
      </c>
    </row>
    <row r="5389" spans="1:3">
      <c r="A5389">
        <v>12</v>
      </c>
      <c r="B5389" s="1">
        <v>45133</v>
      </c>
      <c r="C5389" s="1" t="s">
        <v>10066</v>
      </c>
    </row>
    <row r="5390" spans="1:3">
      <c r="A5390">
        <v>8</v>
      </c>
      <c r="B5390" s="1">
        <v>45133</v>
      </c>
      <c r="C5390" s="1" t="s">
        <v>10066</v>
      </c>
    </row>
    <row r="5391" spans="1:3">
      <c r="A5391">
        <v>1.5</v>
      </c>
      <c r="B5391" s="1">
        <v>45133</v>
      </c>
      <c r="C5391" s="1" t="s">
        <v>10066</v>
      </c>
    </row>
    <row r="5392" spans="1:3">
      <c r="A5392">
        <v>20</v>
      </c>
      <c r="B5392" s="1">
        <v>45133</v>
      </c>
      <c r="C5392" s="1" t="s">
        <v>10066</v>
      </c>
    </row>
    <row r="5393" spans="1:3">
      <c r="A5393">
        <v>1</v>
      </c>
      <c r="B5393" s="1">
        <v>45133</v>
      </c>
      <c r="C5393" s="1" t="s">
        <v>10066</v>
      </c>
    </row>
    <row r="5394" spans="1:3">
      <c r="A5394">
        <v>4.5</v>
      </c>
      <c r="B5394" s="1">
        <v>45133</v>
      </c>
      <c r="C5394" s="1" t="s">
        <v>10066</v>
      </c>
    </row>
    <row r="5395" spans="1:3">
      <c r="A5395">
        <v>12</v>
      </c>
      <c r="B5395" s="1">
        <v>45133</v>
      </c>
      <c r="C5395" s="1" t="s">
        <v>10066</v>
      </c>
    </row>
    <row r="5396" spans="1:3">
      <c r="A5396">
        <v>4.5</v>
      </c>
      <c r="B5396" s="1">
        <v>45133</v>
      </c>
      <c r="C5396" s="1" t="s">
        <v>10066</v>
      </c>
    </row>
    <row r="5397" spans="1:3">
      <c r="A5397">
        <v>10</v>
      </c>
      <c r="B5397" s="1">
        <v>45133</v>
      </c>
      <c r="C5397" s="1" t="s">
        <v>10066</v>
      </c>
    </row>
    <row r="5398" spans="1:3">
      <c r="A5398">
        <v>10</v>
      </c>
      <c r="B5398" s="1">
        <v>45133</v>
      </c>
      <c r="C5398" s="1" t="s">
        <v>10066</v>
      </c>
    </row>
    <row r="5399" spans="1:3">
      <c r="A5399">
        <v>12</v>
      </c>
      <c r="B5399" s="1">
        <v>45133</v>
      </c>
      <c r="C5399" s="1" t="s">
        <v>10066</v>
      </c>
    </row>
    <row r="5400" spans="1:3">
      <c r="A5400">
        <v>1</v>
      </c>
      <c r="B5400" s="1">
        <v>45133</v>
      </c>
      <c r="C5400" s="1" t="s">
        <v>10066</v>
      </c>
    </row>
    <row r="5401" spans="1:3">
      <c r="A5401">
        <v>20</v>
      </c>
      <c r="B5401" s="1">
        <v>45133</v>
      </c>
      <c r="C5401" s="1" t="s">
        <v>10066</v>
      </c>
    </row>
    <row r="5402" spans="1:3">
      <c r="A5402">
        <v>10</v>
      </c>
      <c r="B5402" s="1">
        <v>45133</v>
      </c>
      <c r="C5402" s="1" t="s">
        <v>10066</v>
      </c>
    </row>
    <row r="5403" spans="1:3">
      <c r="A5403">
        <v>15</v>
      </c>
      <c r="B5403" s="1">
        <v>45133</v>
      </c>
      <c r="C5403" s="1" t="s">
        <v>10066</v>
      </c>
    </row>
    <row r="5404" spans="1:3">
      <c r="A5404">
        <v>10</v>
      </c>
      <c r="B5404" s="1">
        <v>45133</v>
      </c>
      <c r="C5404" s="1" t="s">
        <v>10066</v>
      </c>
    </row>
    <row r="5405" spans="1:3">
      <c r="A5405">
        <v>6</v>
      </c>
      <c r="B5405" s="1">
        <v>45133</v>
      </c>
      <c r="C5405" s="1" t="s">
        <v>10066</v>
      </c>
    </row>
    <row r="5406" spans="1:3">
      <c r="A5406">
        <v>20</v>
      </c>
      <c r="B5406" s="1">
        <v>45133</v>
      </c>
      <c r="C5406" s="1" t="s">
        <v>10066</v>
      </c>
    </row>
    <row r="5407" spans="1:3">
      <c r="A5407">
        <v>20</v>
      </c>
      <c r="B5407" s="1">
        <v>45133</v>
      </c>
      <c r="C5407" s="1" t="s">
        <v>10066</v>
      </c>
    </row>
    <row r="5408" spans="1:3">
      <c r="A5408">
        <v>9</v>
      </c>
      <c r="B5408" s="1">
        <v>45133</v>
      </c>
      <c r="C5408" s="1" t="s">
        <v>10066</v>
      </c>
    </row>
    <row r="5409" spans="1:3">
      <c r="A5409">
        <v>20</v>
      </c>
      <c r="B5409" s="1">
        <v>45133</v>
      </c>
      <c r="C5409" s="1" t="s">
        <v>10066</v>
      </c>
    </row>
    <row r="5410" spans="1:3">
      <c r="A5410">
        <v>8</v>
      </c>
      <c r="B5410" s="1">
        <v>45133</v>
      </c>
      <c r="C5410" s="1" t="s">
        <v>10066</v>
      </c>
    </row>
    <row r="5411" spans="1:3">
      <c r="A5411">
        <v>5</v>
      </c>
      <c r="B5411" s="1">
        <v>45133</v>
      </c>
      <c r="C5411" s="1" t="s">
        <v>10066</v>
      </c>
    </row>
    <row r="5412" spans="1:3">
      <c r="A5412">
        <v>6</v>
      </c>
      <c r="B5412" s="1">
        <v>45133</v>
      </c>
      <c r="C5412" s="1" t="s">
        <v>10066</v>
      </c>
    </row>
    <row r="5413" spans="1:3">
      <c r="A5413">
        <v>4</v>
      </c>
      <c r="B5413" s="1">
        <v>45133</v>
      </c>
      <c r="C5413" s="1" t="s">
        <v>10066</v>
      </c>
    </row>
    <row r="5414" spans="1:3">
      <c r="A5414">
        <v>5</v>
      </c>
      <c r="B5414" s="1">
        <v>45133</v>
      </c>
      <c r="C5414" s="1" t="s">
        <v>10066</v>
      </c>
    </row>
    <row r="5415" spans="1:3">
      <c r="A5415">
        <v>9</v>
      </c>
      <c r="B5415" s="1">
        <v>45133</v>
      </c>
      <c r="C5415" s="1" t="s">
        <v>10066</v>
      </c>
    </row>
    <row r="5416" spans="1:3">
      <c r="A5416">
        <v>4</v>
      </c>
      <c r="B5416" s="1">
        <v>45133</v>
      </c>
      <c r="C5416" s="1" t="s">
        <v>10066</v>
      </c>
    </row>
    <row r="5417" spans="1:3">
      <c r="A5417">
        <v>4.5</v>
      </c>
      <c r="B5417" s="1">
        <v>45133</v>
      </c>
      <c r="C5417" s="1" t="s">
        <v>10066</v>
      </c>
    </row>
    <row r="5418" spans="1:3">
      <c r="A5418">
        <v>4</v>
      </c>
      <c r="B5418" s="1">
        <v>45133</v>
      </c>
      <c r="C5418" s="1" t="s">
        <v>10066</v>
      </c>
    </row>
    <row r="5419" spans="1:3">
      <c r="A5419">
        <v>1</v>
      </c>
      <c r="B5419" s="1">
        <v>45133</v>
      </c>
      <c r="C5419" s="1" t="s">
        <v>10066</v>
      </c>
    </row>
    <row r="5420" spans="1:3">
      <c r="A5420">
        <v>5</v>
      </c>
      <c r="B5420" s="1">
        <v>45133</v>
      </c>
      <c r="C5420" s="1" t="s">
        <v>10066</v>
      </c>
    </row>
    <row r="5421" spans="1:3">
      <c r="A5421">
        <v>5</v>
      </c>
      <c r="B5421" s="1">
        <v>45134</v>
      </c>
      <c r="C5421" s="1" t="s">
        <v>10066</v>
      </c>
    </row>
    <row r="5422" spans="1:3">
      <c r="A5422">
        <v>4</v>
      </c>
      <c r="B5422" s="1">
        <v>45134</v>
      </c>
      <c r="C5422" s="1" t="s">
        <v>10066</v>
      </c>
    </row>
    <row r="5423" spans="1:3">
      <c r="A5423">
        <v>6</v>
      </c>
      <c r="B5423" s="1">
        <v>45134</v>
      </c>
      <c r="C5423" s="1" t="s">
        <v>10066</v>
      </c>
    </row>
    <row r="5424" spans="1:3">
      <c r="A5424">
        <v>20</v>
      </c>
      <c r="B5424" s="1">
        <v>45134</v>
      </c>
      <c r="C5424" s="1" t="s">
        <v>10066</v>
      </c>
    </row>
    <row r="5425" spans="1:3">
      <c r="A5425">
        <v>2</v>
      </c>
      <c r="B5425" s="1">
        <v>45134</v>
      </c>
      <c r="C5425" s="1" t="s">
        <v>10066</v>
      </c>
    </row>
    <row r="5426" spans="1:3">
      <c r="A5426">
        <v>16</v>
      </c>
      <c r="B5426" s="1">
        <v>45134</v>
      </c>
      <c r="C5426" s="1" t="s">
        <v>10066</v>
      </c>
    </row>
    <row r="5427" spans="1:3">
      <c r="A5427">
        <v>8</v>
      </c>
      <c r="B5427" s="1">
        <v>45134</v>
      </c>
      <c r="C5427" s="1" t="s">
        <v>10066</v>
      </c>
    </row>
    <row r="5428" spans="1:3">
      <c r="A5428">
        <v>1.5</v>
      </c>
      <c r="B5428" s="1">
        <v>45134</v>
      </c>
      <c r="C5428" s="1" t="s">
        <v>10066</v>
      </c>
    </row>
    <row r="5429" spans="1:3">
      <c r="A5429">
        <v>9</v>
      </c>
      <c r="B5429" s="1">
        <v>45134</v>
      </c>
      <c r="C5429" s="1" t="s">
        <v>10066</v>
      </c>
    </row>
    <row r="5430" spans="1:3">
      <c r="A5430">
        <v>4</v>
      </c>
      <c r="B5430" s="1">
        <v>45134</v>
      </c>
      <c r="C5430" s="1" t="s">
        <v>10066</v>
      </c>
    </row>
    <row r="5431" spans="1:3">
      <c r="A5431">
        <v>4.5</v>
      </c>
      <c r="B5431" s="1">
        <v>45134</v>
      </c>
      <c r="C5431" s="1" t="s">
        <v>10066</v>
      </c>
    </row>
    <row r="5432" spans="1:3">
      <c r="A5432">
        <v>6</v>
      </c>
      <c r="B5432" s="1">
        <v>45134</v>
      </c>
      <c r="C5432" s="1" t="s">
        <v>10066</v>
      </c>
    </row>
    <row r="5433" spans="1:3">
      <c r="A5433">
        <v>2</v>
      </c>
      <c r="B5433" s="1">
        <v>45134</v>
      </c>
      <c r="C5433" s="1" t="s">
        <v>10066</v>
      </c>
    </row>
    <row r="5434" spans="1:3">
      <c r="A5434">
        <v>1.5</v>
      </c>
      <c r="B5434" s="1">
        <v>45134</v>
      </c>
      <c r="C5434" s="1" t="s">
        <v>10066</v>
      </c>
    </row>
    <row r="5435" spans="1:3">
      <c r="A5435">
        <v>6</v>
      </c>
      <c r="B5435" s="1">
        <v>45134</v>
      </c>
      <c r="C5435" s="1" t="s">
        <v>10066</v>
      </c>
    </row>
    <row r="5436" spans="1:3">
      <c r="A5436">
        <v>16</v>
      </c>
      <c r="B5436" s="1">
        <v>45134</v>
      </c>
      <c r="C5436" s="1" t="s">
        <v>10066</v>
      </c>
    </row>
    <row r="5437" spans="1:3">
      <c r="A5437">
        <v>15</v>
      </c>
      <c r="B5437" s="1">
        <v>45134</v>
      </c>
      <c r="C5437" s="1" t="s">
        <v>10066</v>
      </c>
    </row>
    <row r="5438" spans="1:3">
      <c r="A5438">
        <v>12</v>
      </c>
      <c r="B5438" s="1">
        <v>45134</v>
      </c>
      <c r="C5438" s="1" t="s">
        <v>10066</v>
      </c>
    </row>
    <row r="5439" spans="1:3">
      <c r="A5439">
        <v>4</v>
      </c>
      <c r="B5439" s="1">
        <v>45135</v>
      </c>
      <c r="C5439" s="1" t="s">
        <v>10066</v>
      </c>
    </row>
    <row r="5440" spans="1:3">
      <c r="A5440">
        <v>15</v>
      </c>
      <c r="B5440" s="1">
        <v>45135</v>
      </c>
      <c r="C5440" s="1" t="s">
        <v>10066</v>
      </c>
    </row>
    <row r="5441" spans="1:3">
      <c r="A5441">
        <v>10</v>
      </c>
      <c r="B5441" s="1">
        <v>45135</v>
      </c>
      <c r="C5441" s="1" t="s">
        <v>10066</v>
      </c>
    </row>
    <row r="5442" spans="1:3">
      <c r="A5442">
        <v>12</v>
      </c>
      <c r="B5442" s="1">
        <v>45135</v>
      </c>
      <c r="C5442" s="1" t="s">
        <v>10066</v>
      </c>
    </row>
    <row r="5443" spans="1:3">
      <c r="A5443">
        <v>15</v>
      </c>
      <c r="B5443" s="1">
        <v>45135</v>
      </c>
      <c r="C5443" s="1" t="s">
        <v>10066</v>
      </c>
    </row>
    <row r="5444" spans="1:3">
      <c r="A5444">
        <v>2</v>
      </c>
      <c r="B5444" s="1">
        <v>45135</v>
      </c>
      <c r="C5444" s="1" t="s">
        <v>10066</v>
      </c>
    </row>
    <row r="5445" spans="1:3">
      <c r="A5445">
        <v>25</v>
      </c>
      <c r="B5445" s="1">
        <v>45135</v>
      </c>
      <c r="C5445" s="1" t="s">
        <v>10066</v>
      </c>
    </row>
    <row r="5446" spans="1:3">
      <c r="A5446">
        <v>5</v>
      </c>
      <c r="B5446" s="1">
        <v>45135</v>
      </c>
      <c r="C5446" s="1" t="s">
        <v>10066</v>
      </c>
    </row>
    <row r="5447" spans="1:3">
      <c r="A5447">
        <v>16</v>
      </c>
      <c r="B5447" s="1">
        <v>45135</v>
      </c>
      <c r="C5447" s="1" t="s">
        <v>10066</v>
      </c>
    </row>
    <row r="5448" spans="1:3">
      <c r="A5448">
        <v>6</v>
      </c>
      <c r="B5448" s="1">
        <v>45135</v>
      </c>
      <c r="C5448" s="1" t="s">
        <v>10066</v>
      </c>
    </row>
    <row r="5449" spans="1:3">
      <c r="A5449">
        <v>5</v>
      </c>
      <c r="B5449" s="1">
        <v>45135</v>
      </c>
      <c r="C5449" s="1" t="s">
        <v>10066</v>
      </c>
    </row>
    <row r="5450" spans="1:3">
      <c r="A5450">
        <v>3</v>
      </c>
      <c r="B5450" s="1">
        <v>45135</v>
      </c>
      <c r="C5450" s="1" t="s">
        <v>10066</v>
      </c>
    </row>
    <row r="5451" spans="1:3">
      <c r="A5451">
        <v>16</v>
      </c>
      <c r="B5451" s="1">
        <v>45135</v>
      </c>
      <c r="C5451" s="1" t="s">
        <v>10066</v>
      </c>
    </row>
    <row r="5452" spans="1:3">
      <c r="A5452">
        <v>20</v>
      </c>
      <c r="B5452" s="1">
        <v>45135</v>
      </c>
      <c r="C5452" s="1" t="s">
        <v>10066</v>
      </c>
    </row>
    <row r="5453" spans="1:3">
      <c r="A5453">
        <v>5</v>
      </c>
      <c r="B5453" s="1">
        <v>45135</v>
      </c>
      <c r="C5453" s="1" t="s">
        <v>10066</v>
      </c>
    </row>
    <row r="5454" spans="1:3">
      <c r="A5454">
        <v>15</v>
      </c>
      <c r="B5454" s="1">
        <v>45135</v>
      </c>
      <c r="C5454" s="1" t="s">
        <v>10066</v>
      </c>
    </row>
    <row r="5455" spans="1:3">
      <c r="A5455">
        <v>9</v>
      </c>
      <c r="B5455" s="1">
        <v>45135</v>
      </c>
      <c r="C5455" s="1" t="s">
        <v>10066</v>
      </c>
    </row>
    <row r="5456" spans="1:3">
      <c r="A5456">
        <v>4</v>
      </c>
      <c r="B5456" s="1">
        <v>45135</v>
      </c>
      <c r="C5456" s="1" t="s">
        <v>10066</v>
      </c>
    </row>
    <row r="5457" spans="1:3">
      <c r="A5457">
        <v>20</v>
      </c>
      <c r="B5457" s="1">
        <v>45135</v>
      </c>
      <c r="C5457" s="1" t="s">
        <v>10066</v>
      </c>
    </row>
    <row r="5458" spans="1:3">
      <c r="A5458">
        <v>5</v>
      </c>
      <c r="B5458" s="1">
        <v>45135</v>
      </c>
      <c r="C5458" s="1" t="s">
        <v>10066</v>
      </c>
    </row>
    <row r="5459" spans="1:3">
      <c r="A5459">
        <v>4</v>
      </c>
      <c r="B5459" s="1">
        <v>45135</v>
      </c>
      <c r="C5459" s="1" t="s">
        <v>10066</v>
      </c>
    </row>
    <row r="5460" spans="1:3">
      <c r="A5460">
        <v>25</v>
      </c>
      <c r="B5460" s="1">
        <v>45135</v>
      </c>
      <c r="C5460" s="1" t="s">
        <v>10066</v>
      </c>
    </row>
    <row r="5461" spans="1:3">
      <c r="A5461">
        <v>5</v>
      </c>
      <c r="B5461" s="1">
        <v>45135</v>
      </c>
      <c r="C5461" s="1" t="s">
        <v>10066</v>
      </c>
    </row>
    <row r="5462" spans="1:3">
      <c r="A5462">
        <v>3</v>
      </c>
      <c r="B5462" s="1">
        <v>45135</v>
      </c>
      <c r="C5462" s="1" t="s">
        <v>10066</v>
      </c>
    </row>
    <row r="5463" spans="1:3">
      <c r="A5463">
        <v>12</v>
      </c>
      <c r="B5463" s="1">
        <v>45135</v>
      </c>
      <c r="C5463" s="1" t="s">
        <v>10066</v>
      </c>
    </row>
    <row r="5464" spans="1:3">
      <c r="A5464">
        <v>20</v>
      </c>
      <c r="B5464" s="1">
        <v>45135</v>
      </c>
      <c r="C5464" s="1" t="s">
        <v>10066</v>
      </c>
    </row>
    <row r="5465" spans="1:3">
      <c r="A5465">
        <v>10</v>
      </c>
      <c r="B5465" s="1">
        <v>45135</v>
      </c>
      <c r="C5465" s="1" t="s">
        <v>10066</v>
      </c>
    </row>
    <row r="5466" spans="1:3">
      <c r="A5466">
        <v>16</v>
      </c>
      <c r="B5466" s="1">
        <v>45135</v>
      </c>
      <c r="C5466" s="1" t="s">
        <v>10066</v>
      </c>
    </row>
    <row r="5467" spans="1:3">
      <c r="A5467">
        <v>4</v>
      </c>
      <c r="B5467" s="1">
        <v>45135</v>
      </c>
      <c r="C5467" s="1" t="s">
        <v>10066</v>
      </c>
    </row>
    <row r="5468" spans="1:3">
      <c r="A5468">
        <v>8</v>
      </c>
      <c r="B5468" s="1">
        <v>45136</v>
      </c>
      <c r="C5468" s="1" t="s">
        <v>10066</v>
      </c>
    </row>
    <row r="5469" spans="1:3">
      <c r="A5469">
        <v>8</v>
      </c>
      <c r="B5469" s="1">
        <v>45136</v>
      </c>
      <c r="C5469" s="1" t="s">
        <v>10066</v>
      </c>
    </row>
    <row r="5470" spans="1:3">
      <c r="A5470">
        <v>6</v>
      </c>
      <c r="B5470" s="1">
        <v>45136</v>
      </c>
      <c r="C5470" s="1" t="s">
        <v>10066</v>
      </c>
    </row>
    <row r="5471" spans="1:3">
      <c r="A5471">
        <v>4</v>
      </c>
      <c r="B5471" s="1">
        <v>45136</v>
      </c>
      <c r="C5471" s="1" t="s">
        <v>10066</v>
      </c>
    </row>
    <row r="5472" spans="1:3">
      <c r="A5472">
        <v>9</v>
      </c>
      <c r="B5472" s="1">
        <v>45136</v>
      </c>
      <c r="C5472" s="1" t="s">
        <v>10066</v>
      </c>
    </row>
    <row r="5473" spans="1:3">
      <c r="A5473">
        <v>5</v>
      </c>
      <c r="B5473" s="1">
        <v>45136</v>
      </c>
      <c r="C5473" s="1" t="s">
        <v>10066</v>
      </c>
    </row>
    <row r="5474" spans="1:3">
      <c r="A5474">
        <v>4</v>
      </c>
      <c r="B5474" s="1">
        <v>45136</v>
      </c>
      <c r="C5474" s="1" t="s">
        <v>10066</v>
      </c>
    </row>
    <row r="5475" spans="1:3">
      <c r="A5475">
        <v>7.5</v>
      </c>
      <c r="B5475" s="1">
        <v>45136</v>
      </c>
      <c r="C5475" s="1" t="s">
        <v>10066</v>
      </c>
    </row>
    <row r="5476" spans="1:3">
      <c r="A5476">
        <v>4</v>
      </c>
      <c r="B5476" s="1">
        <v>45136</v>
      </c>
      <c r="C5476" s="1" t="s">
        <v>10066</v>
      </c>
    </row>
    <row r="5477" spans="1:3">
      <c r="A5477">
        <v>1</v>
      </c>
      <c r="B5477" s="1">
        <v>45136</v>
      </c>
      <c r="C5477" s="1" t="s">
        <v>10066</v>
      </c>
    </row>
    <row r="5478" spans="1:3">
      <c r="A5478">
        <v>3</v>
      </c>
      <c r="B5478" s="1">
        <v>45136</v>
      </c>
      <c r="C5478" s="1" t="s">
        <v>10066</v>
      </c>
    </row>
    <row r="5479" spans="1:3">
      <c r="A5479">
        <v>6</v>
      </c>
      <c r="B5479" s="1">
        <v>45136</v>
      </c>
      <c r="C5479" s="1" t="s">
        <v>10066</v>
      </c>
    </row>
    <row r="5480" spans="1:3">
      <c r="A5480">
        <v>3</v>
      </c>
      <c r="B5480" s="1">
        <v>45136</v>
      </c>
      <c r="C5480" s="1" t="s">
        <v>10066</v>
      </c>
    </row>
    <row r="5481" spans="1:3">
      <c r="A5481">
        <v>10</v>
      </c>
      <c r="B5481" s="1">
        <v>45136</v>
      </c>
      <c r="C5481" s="1" t="s">
        <v>10066</v>
      </c>
    </row>
    <row r="5482" spans="1:3">
      <c r="A5482">
        <v>10</v>
      </c>
      <c r="B5482" s="1">
        <v>45136</v>
      </c>
      <c r="C5482" s="1" t="s">
        <v>10066</v>
      </c>
    </row>
    <row r="5483" spans="1:3">
      <c r="A5483">
        <v>8</v>
      </c>
      <c r="B5483" s="1">
        <v>45136</v>
      </c>
      <c r="C5483" s="1" t="s">
        <v>10066</v>
      </c>
    </row>
    <row r="5484" spans="1:3">
      <c r="A5484">
        <v>10</v>
      </c>
      <c r="B5484" s="1">
        <v>45136</v>
      </c>
      <c r="C5484" s="1" t="s">
        <v>10066</v>
      </c>
    </row>
    <row r="5485" spans="1:3">
      <c r="A5485">
        <v>5</v>
      </c>
      <c r="B5485" s="1">
        <v>45136</v>
      </c>
      <c r="C5485" s="1" t="s">
        <v>10066</v>
      </c>
    </row>
    <row r="5486" spans="1:3">
      <c r="A5486">
        <v>12</v>
      </c>
      <c r="B5486" s="1">
        <v>45136</v>
      </c>
      <c r="C5486" s="1" t="s">
        <v>10066</v>
      </c>
    </row>
    <row r="5487" spans="1:3">
      <c r="A5487">
        <v>15</v>
      </c>
      <c r="B5487" s="1">
        <v>45136</v>
      </c>
      <c r="C5487" s="1" t="s">
        <v>10066</v>
      </c>
    </row>
    <row r="5488" spans="1:3">
      <c r="A5488">
        <v>16</v>
      </c>
      <c r="B5488" s="1">
        <v>45136</v>
      </c>
      <c r="C5488" s="1" t="s">
        <v>10066</v>
      </c>
    </row>
    <row r="5489" spans="1:3">
      <c r="A5489">
        <v>25</v>
      </c>
      <c r="B5489" s="1">
        <v>45136</v>
      </c>
      <c r="C5489" s="1" t="s">
        <v>10066</v>
      </c>
    </row>
    <row r="5490" spans="1:3">
      <c r="A5490">
        <v>4</v>
      </c>
      <c r="B5490" s="1">
        <v>45136</v>
      </c>
      <c r="C5490" s="1" t="s">
        <v>10066</v>
      </c>
    </row>
    <row r="5491" spans="1:3">
      <c r="A5491">
        <v>6</v>
      </c>
      <c r="B5491" s="1">
        <v>45136</v>
      </c>
      <c r="C5491" s="1" t="s">
        <v>10066</v>
      </c>
    </row>
    <row r="5492" spans="1:3">
      <c r="A5492">
        <v>16</v>
      </c>
      <c r="B5492" s="1">
        <v>45136</v>
      </c>
      <c r="C5492" s="1" t="s">
        <v>10066</v>
      </c>
    </row>
    <row r="5493" spans="1:3">
      <c r="A5493">
        <v>3</v>
      </c>
      <c r="B5493" s="1">
        <v>45137</v>
      </c>
      <c r="C5493" s="1" t="s">
        <v>10066</v>
      </c>
    </row>
    <row r="5494" spans="1:3">
      <c r="A5494">
        <v>2</v>
      </c>
      <c r="B5494" s="1">
        <v>45137</v>
      </c>
      <c r="C5494" s="1" t="s">
        <v>10066</v>
      </c>
    </row>
    <row r="5495" spans="1:3">
      <c r="A5495">
        <v>12</v>
      </c>
      <c r="B5495" s="1">
        <v>45137</v>
      </c>
      <c r="C5495" s="1" t="s">
        <v>10066</v>
      </c>
    </row>
    <row r="5496" spans="1:3">
      <c r="A5496">
        <v>4</v>
      </c>
      <c r="B5496" s="1">
        <v>45137</v>
      </c>
      <c r="C5496" s="1" t="s">
        <v>10066</v>
      </c>
    </row>
    <row r="5497" spans="1:3">
      <c r="A5497">
        <v>12</v>
      </c>
      <c r="B5497" s="1">
        <v>45137</v>
      </c>
      <c r="C5497" s="1" t="s">
        <v>10066</v>
      </c>
    </row>
    <row r="5498" spans="1:3">
      <c r="A5498">
        <v>1</v>
      </c>
      <c r="B5498" s="1">
        <v>45137</v>
      </c>
      <c r="C5498" s="1" t="s">
        <v>10066</v>
      </c>
    </row>
    <row r="5499" spans="1:3">
      <c r="A5499">
        <v>5</v>
      </c>
      <c r="B5499" s="1">
        <v>45137</v>
      </c>
      <c r="C5499" s="1" t="s">
        <v>10066</v>
      </c>
    </row>
    <row r="5500" spans="1:3">
      <c r="A5500">
        <v>12</v>
      </c>
      <c r="B5500" s="1">
        <v>45137</v>
      </c>
      <c r="C5500" s="1" t="s">
        <v>10066</v>
      </c>
    </row>
    <row r="5501" spans="1:3">
      <c r="A5501">
        <v>6</v>
      </c>
      <c r="B5501" s="1">
        <v>45137</v>
      </c>
      <c r="C5501" s="1" t="s">
        <v>10066</v>
      </c>
    </row>
    <row r="5502" spans="1:3">
      <c r="A5502">
        <v>4.5</v>
      </c>
      <c r="B5502" s="1">
        <v>45137</v>
      </c>
      <c r="C5502" s="1" t="s">
        <v>10066</v>
      </c>
    </row>
    <row r="5503" spans="1:3">
      <c r="A5503">
        <v>1.5</v>
      </c>
      <c r="B5503" s="1">
        <v>45137</v>
      </c>
      <c r="C5503" s="1" t="s">
        <v>10066</v>
      </c>
    </row>
    <row r="5504" spans="1:3">
      <c r="A5504">
        <v>3</v>
      </c>
      <c r="B5504" s="1">
        <v>45137</v>
      </c>
      <c r="C5504" s="1" t="s">
        <v>10066</v>
      </c>
    </row>
    <row r="5505" spans="1:3">
      <c r="A5505">
        <v>15</v>
      </c>
      <c r="B5505" s="1">
        <v>45137</v>
      </c>
      <c r="C5505" s="1" t="s">
        <v>10066</v>
      </c>
    </row>
    <row r="5506" spans="1:3">
      <c r="A5506">
        <v>10</v>
      </c>
      <c r="B5506" s="1">
        <v>45137</v>
      </c>
      <c r="C5506" s="1" t="s">
        <v>10066</v>
      </c>
    </row>
    <row r="5507" spans="1:3">
      <c r="A5507">
        <v>10</v>
      </c>
      <c r="B5507" s="1">
        <v>45137</v>
      </c>
      <c r="C5507" s="1" t="s">
        <v>10066</v>
      </c>
    </row>
    <row r="5508" spans="1:3">
      <c r="A5508">
        <v>4.5</v>
      </c>
      <c r="B5508" s="1">
        <v>45138</v>
      </c>
      <c r="C5508" s="1" t="s">
        <v>10066</v>
      </c>
    </row>
    <row r="5509" spans="1:3">
      <c r="A5509">
        <v>1</v>
      </c>
      <c r="B5509" s="1">
        <v>45138</v>
      </c>
      <c r="C5509" s="1" t="s">
        <v>10066</v>
      </c>
    </row>
    <row r="5510" spans="1:3">
      <c r="A5510">
        <v>9</v>
      </c>
      <c r="B5510" s="1">
        <v>45138</v>
      </c>
      <c r="C5510" s="1" t="s">
        <v>10066</v>
      </c>
    </row>
    <row r="5511" spans="1:3">
      <c r="A5511">
        <v>8</v>
      </c>
      <c r="B5511" s="1">
        <v>45138</v>
      </c>
      <c r="C5511" s="1" t="s">
        <v>10066</v>
      </c>
    </row>
    <row r="5512" spans="1:3">
      <c r="A5512">
        <v>4</v>
      </c>
      <c r="B5512" s="1">
        <v>45138</v>
      </c>
      <c r="C5512" s="1" t="s">
        <v>10066</v>
      </c>
    </row>
    <row r="5513" spans="1:3">
      <c r="A5513">
        <v>9</v>
      </c>
      <c r="B5513" s="1">
        <v>45138</v>
      </c>
      <c r="C5513" s="1" t="s">
        <v>10066</v>
      </c>
    </row>
    <row r="5514" spans="1:3">
      <c r="A5514">
        <v>8</v>
      </c>
      <c r="B5514" s="1">
        <v>45138</v>
      </c>
      <c r="C5514" s="1" t="s">
        <v>10066</v>
      </c>
    </row>
    <row r="5515" spans="1:3">
      <c r="A5515">
        <v>4</v>
      </c>
      <c r="B5515" s="1">
        <v>45138</v>
      </c>
      <c r="C5515" s="1" t="s">
        <v>10066</v>
      </c>
    </row>
    <row r="5516" spans="1:3">
      <c r="A5516">
        <v>3</v>
      </c>
      <c r="B5516" s="1">
        <v>45138</v>
      </c>
      <c r="C5516" s="1" t="s">
        <v>10066</v>
      </c>
    </row>
    <row r="5517" spans="1:3">
      <c r="A5517">
        <v>16</v>
      </c>
      <c r="B5517" s="1">
        <v>45138</v>
      </c>
      <c r="C5517" s="1" t="s">
        <v>10066</v>
      </c>
    </row>
    <row r="5518" spans="1:3">
      <c r="A5518">
        <v>20</v>
      </c>
      <c r="B5518" s="1">
        <v>45138</v>
      </c>
      <c r="C5518" s="1" t="s">
        <v>10066</v>
      </c>
    </row>
    <row r="5519" spans="1:3">
      <c r="A5519">
        <v>4</v>
      </c>
      <c r="B5519" s="1">
        <v>45138</v>
      </c>
      <c r="C5519" s="1" t="s">
        <v>10066</v>
      </c>
    </row>
    <row r="5520" spans="1:3">
      <c r="A5520">
        <v>2</v>
      </c>
      <c r="B5520" s="1">
        <v>45138</v>
      </c>
      <c r="C5520" s="1" t="s">
        <v>10066</v>
      </c>
    </row>
    <row r="5521" spans="1:3">
      <c r="A5521">
        <v>4.5</v>
      </c>
      <c r="B5521" s="1">
        <v>45138</v>
      </c>
      <c r="C5521" s="1" t="s">
        <v>10066</v>
      </c>
    </row>
    <row r="5522" spans="1:3">
      <c r="A5522">
        <v>8</v>
      </c>
      <c r="B5522" s="1">
        <v>45138</v>
      </c>
      <c r="C5522" s="1" t="s">
        <v>10066</v>
      </c>
    </row>
    <row r="5523" spans="1:3">
      <c r="A5523">
        <v>2</v>
      </c>
      <c r="B5523" s="1">
        <v>45138</v>
      </c>
      <c r="C5523" s="1" t="s">
        <v>10066</v>
      </c>
    </row>
    <row r="5524" spans="1:3">
      <c r="A5524">
        <v>20</v>
      </c>
      <c r="B5524" s="1">
        <v>45138</v>
      </c>
      <c r="C5524" s="1" t="s">
        <v>10066</v>
      </c>
    </row>
    <row r="5525" spans="1:3">
      <c r="A5525">
        <v>20</v>
      </c>
      <c r="B5525" s="1">
        <v>45138</v>
      </c>
      <c r="C5525" s="1" t="s">
        <v>10066</v>
      </c>
    </row>
    <row r="5526" spans="1:3">
      <c r="A5526">
        <v>3</v>
      </c>
      <c r="B5526" s="1">
        <v>45138</v>
      </c>
      <c r="C5526" s="1" t="s">
        <v>10066</v>
      </c>
    </row>
    <row r="5527" spans="1:3">
      <c r="A5527">
        <v>8</v>
      </c>
      <c r="B5527" s="1">
        <v>45138</v>
      </c>
      <c r="C5527" s="1" t="s">
        <v>10066</v>
      </c>
    </row>
    <row r="5528" spans="1:3">
      <c r="A5528">
        <v>1.5</v>
      </c>
      <c r="B5528" s="1">
        <v>45138</v>
      </c>
      <c r="C5528" s="1" t="s">
        <v>10066</v>
      </c>
    </row>
    <row r="5529" spans="1:3">
      <c r="A5529">
        <v>5</v>
      </c>
      <c r="B5529" s="1">
        <v>45138</v>
      </c>
      <c r="C5529" s="1" t="s">
        <v>10066</v>
      </c>
    </row>
    <row r="5530" spans="1:3">
      <c r="A5530">
        <v>25</v>
      </c>
      <c r="B5530" s="1">
        <v>45138</v>
      </c>
      <c r="C5530" s="1" t="s">
        <v>10066</v>
      </c>
    </row>
    <row r="5531" spans="1:3">
      <c r="A5531">
        <v>8</v>
      </c>
      <c r="B5531" s="1">
        <v>45138</v>
      </c>
      <c r="C5531" s="1" t="s">
        <v>10066</v>
      </c>
    </row>
    <row r="5532" spans="1:3">
      <c r="A5532">
        <v>4</v>
      </c>
      <c r="B5532" s="1">
        <v>45138</v>
      </c>
      <c r="C5532" s="1" t="s">
        <v>10066</v>
      </c>
    </row>
    <row r="5533" spans="1:3">
      <c r="A5533">
        <v>15</v>
      </c>
      <c r="B5533" s="1">
        <v>45139</v>
      </c>
      <c r="C5533" s="1" t="s">
        <v>10066</v>
      </c>
    </row>
    <row r="5534" spans="1:3">
      <c r="A5534">
        <v>4</v>
      </c>
      <c r="B5534" s="1">
        <v>45139</v>
      </c>
      <c r="C5534" s="1" t="s">
        <v>10067</v>
      </c>
    </row>
    <row r="5535" spans="1:3">
      <c r="A5535">
        <v>12</v>
      </c>
      <c r="B5535" s="1">
        <v>45139</v>
      </c>
      <c r="C5535" s="1" t="s">
        <v>10067</v>
      </c>
    </row>
    <row r="5536" spans="1:3">
      <c r="A5536">
        <v>16</v>
      </c>
      <c r="B5536" s="1">
        <v>45139</v>
      </c>
      <c r="C5536" s="1" t="s">
        <v>10067</v>
      </c>
    </row>
    <row r="5537" spans="1:3">
      <c r="A5537">
        <v>1.5</v>
      </c>
      <c r="B5537" s="1">
        <v>45139</v>
      </c>
      <c r="C5537" s="1" t="s">
        <v>10067</v>
      </c>
    </row>
    <row r="5538" spans="1:3">
      <c r="A5538">
        <v>16</v>
      </c>
      <c r="B5538" s="1">
        <v>45139</v>
      </c>
      <c r="C5538" s="1" t="s">
        <v>10067</v>
      </c>
    </row>
    <row r="5539" spans="1:3">
      <c r="A5539">
        <v>3</v>
      </c>
      <c r="B5539" s="1">
        <v>45139</v>
      </c>
      <c r="C5539" s="1" t="s">
        <v>10067</v>
      </c>
    </row>
    <row r="5540" spans="1:3">
      <c r="A5540">
        <v>20</v>
      </c>
      <c r="B5540" s="1">
        <v>45139</v>
      </c>
      <c r="C5540" s="1" t="s">
        <v>10067</v>
      </c>
    </row>
    <row r="5541" spans="1:3">
      <c r="A5541">
        <v>10</v>
      </c>
      <c r="B5541" s="1">
        <v>45139</v>
      </c>
      <c r="C5541" s="1" t="s">
        <v>10067</v>
      </c>
    </row>
    <row r="5542" spans="1:3">
      <c r="A5542">
        <v>1.5</v>
      </c>
      <c r="B5542" s="1">
        <v>45139</v>
      </c>
      <c r="C5542" s="1" t="s">
        <v>10067</v>
      </c>
    </row>
    <row r="5543" spans="1:3">
      <c r="A5543">
        <v>4</v>
      </c>
      <c r="B5543" s="1">
        <v>45139</v>
      </c>
      <c r="C5543" s="1" t="s">
        <v>10067</v>
      </c>
    </row>
    <row r="5544" spans="1:3">
      <c r="A5544">
        <v>6</v>
      </c>
      <c r="B5544" s="1">
        <v>45139</v>
      </c>
      <c r="C5544" s="1" t="s">
        <v>10067</v>
      </c>
    </row>
    <row r="5545" spans="1:3">
      <c r="A5545">
        <v>8</v>
      </c>
      <c r="B5545" s="1">
        <v>45139</v>
      </c>
      <c r="C5545" s="1" t="s">
        <v>10067</v>
      </c>
    </row>
    <row r="5546" spans="1:3">
      <c r="A5546">
        <v>12</v>
      </c>
      <c r="B5546" s="1">
        <v>45139</v>
      </c>
      <c r="C5546" s="1" t="s">
        <v>10067</v>
      </c>
    </row>
    <row r="5547" spans="1:3">
      <c r="A5547">
        <v>6</v>
      </c>
      <c r="B5547" s="1">
        <v>45139</v>
      </c>
      <c r="C5547" s="1" t="s">
        <v>10067</v>
      </c>
    </row>
    <row r="5548" spans="1:3">
      <c r="A5548">
        <v>15</v>
      </c>
      <c r="B5548" s="1">
        <v>45139</v>
      </c>
      <c r="C5548" s="1" t="s">
        <v>10067</v>
      </c>
    </row>
    <row r="5549" spans="1:3">
      <c r="A5549">
        <v>12</v>
      </c>
      <c r="B5549" s="1">
        <v>45139</v>
      </c>
      <c r="C5549" s="1" t="s">
        <v>10067</v>
      </c>
    </row>
    <row r="5550" spans="1:3">
      <c r="A5550">
        <v>16</v>
      </c>
      <c r="B5550" s="1">
        <v>45139</v>
      </c>
      <c r="C5550" s="1" t="s">
        <v>10067</v>
      </c>
    </row>
    <row r="5551" spans="1:3">
      <c r="A5551">
        <v>20</v>
      </c>
      <c r="B5551" s="1">
        <v>45140</v>
      </c>
      <c r="C5551" s="1" t="s">
        <v>10067</v>
      </c>
    </row>
    <row r="5552" spans="1:3">
      <c r="A5552">
        <v>9</v>
      </c>
      <c r="B5552" s="1">
        <v>45140</v>
      </c>
      <c r="C5552" s="1" t="s">
        <v>10067</v>
      </c>
    </row>
    <row r="5553" spans="1:3">
      <c r="A5553">
        <v>16</v>
      </c>
      <c r="B5553" s="1">
        <v>45140</v>
      </c>
      <c r="C5553" s="1" t="s">
        <v>10067</v>
      </c>
    </row>
    <row r="5554" spans="1:3">
      <c r="A5554">
        <v>16</v>
      </c>
      <c r="B5554" s="1">
        <v>45140</v>
      </c>
      <c r="C5554" s="1" t="s">
        <v>10067</v>
      </c>
    </row>
    <row r="5555" spans="1:3">
      <c r="A5555">
        <v>2</v>
      </c>
      <c r="B5555" s="1">
        <v>45140</v>
      </c>
      <c r="C5555" s="1" t="s">
        <v>10067</v>
      </c>
    </row>
    <row r="5556" spans="1:3">
      <c r="A5556">
        <v>20</v>
      </c>
      <c r="B5556" s="1">
        <v>45140</v>
      </c>
      <c r="C5556" s="1" t="s">
        <v>10067</v>
      </c>
    </row>
    <row r="5557" spans="1:3">
      <c r="A5557">
        <v>9</v>
      </c>
      <c r="B5557" s="1">
        <v>45140</v>
      </c>
      <c r="C5557" s="1" t="s">
        <v>10067</v>
      </c>
    </row>
    <row r="5558" spans="1:3">
      <c r="A5558">
        <v>10</v>
      </c>
      <c r="B5558" s="1">
        <v>45140</v>
      </c>
      <c r="C5558" s="1" t="s">
        <v>10067</v>
      </c>
    </row>
    <row r="5559" spans="1:3">
      <c r="A5559">
        <v>6</v>
      </c>
      <c r="B5559" s="1">
        <v>45140</v>
      </c>
      <c r="C5559" s="1" t="s">
        <v>10067</v>
      </c>
    </row>
    <row r="5560" spans="1:3">
      <c r="A5560">
        <v>4.5</v>
      </c>
      <c r="B5560" s="1">
        <v>45140</v>
      </c>
      <c r="C5560" s="1" t="s">
        <v>10067</v>
      </c>
    </row>
    <row r="5561" spans="1:3">
      <c r="A5561">
        <v>9</v>
      </c>
      <c r="B5561" s="1">
        <v>45140</v>
      </c>
      <c r="C5561" s="1" t="s">
        <v>10067</v>
      </c>
    </row>
    <row r="5562" spans="1:3">
      <c r="A5562">
        <v>4</v>
      </c>
      <c r="B5562" s="1">
        <v>45140</v>
      </c>
      <c r="C5562" s="1" t="s">
        <v>10067</v>
      </c>
    </row>
    <row r="5563" spans="1:3">
      <c r="A5563">
        <v>4</v>
      </c>
      <c r="B5563" s="1">
        <v>45140</v>
      </c>
      <c r="C5563" s="1" t="s">
        <v>10067</v>
      </c>
    </row>
    <row r="5564" spans="1:3">
      <c r="A5564">
        <v>20</v>
      </c>
      <c r="B5564" s="1">
        <v>45140</v>
      </c>
      <c r="C5564" s="1" t="s">
        <v>10067</v>
      </c>
    </row>
    <row r="5565" spans="1:3">
      <c r="A5565">
        <v>2</v>
      </c>
      <c r="B5565" s="1">
        <v>45140</v>
      </c>
      <c r="C5565" s="1" t="s">
        <v>10067</v>
      </c>
    </row>
    <row r="5566" spans="1:3">
      <c r="A5566">
        <v>6</v>
      </c>
      <c r="B5566" s="1">
        <v>45140</v>
      </c>
      <c r="C5566" s="1" t="s">
        <v>10067</v>
      </c>
    </row>
    <row r="5567" spans="1:3">
      <c r="A5567">
        <v>6</v>
      </c>
      <c r="B5567" s="1">
        <v>45140</v>
      </c>
      <c r="C5567" s="1" t="s">
        <v>10067</v>
      </c>
    </row>
    <row r="5568" spans="1:3">
      <c r="A5568">
        <v>1.5</v>
      </c>
      <c r="B5568" s="1">
        <v>45140</v>
      </c>
      <c r="C5568" s="1" t="s">
        <v>10067</v>
      </c>
    </row>
    <row r="5569" spans="1:3">
      <c r="A5569">
        <v>12</v>
      </c>
      <c r="B5569" s="1">
        <v>45140</v>
      </c>
      <c r="C5569" s="1" t="s">
        <v>10067</v>
      </c>
    </row>
    <row r="5570" spans="1:3">
      <c r="A5570">
        <v>5</v>
      </c>
      <c r="B5570" s="1">
        <v>45140</v>
      </c>
      <c r="C5570" s="1" t="s">
        <v>10067</v>
      </c>
    </row>
    <row r="5571" spans="1:3">
      <c r="A5571">
        <v>20</v>
      </c>
      <c r="B5571" s="1">
        <v>45140</v>
      </c>
      <c r="C5571" s="1" t="s">
        <v>10067</v>
      </c>
    </row>
    <row r="5572" spans="1:3">
      <c r="A5572">
        <v>8</v>
      </c>
      <c r="B5572" s="1">
        <v>45140</v>
      </c>
      <c r="C5572" s="1" t="s">
        <v>10067</v>
      </c>
    </row>
    <row r="5573" spans="1:3">
      <c r="A5573">
        <v>7.5</v>
      </c>
      <c r="B5573" s="1">
        <v>45140</v>
      </c>
      <c r="C5573" s="1" t="s">
        <v>10067</v>
      </c>
    </row>
    <row r="5574" spans="1:3">
      <c r="A5574">
        <v>3</v>
      </c>
      <c r="B5574" s="1">
        <v>45140</v>
      </c>
      <c r="C5574" s="1" t="s">
        <v>10067</v>
      </c>
    </row>
    <row r="5575" spans="1:3">
      <c r="A5575">
        <v>4</v>
      </c>
      <c r="B5575" s="1">
        <v>45140</v>
      </c>
      <c r="C5575" s="1" t="s">
        <v>10067</v>
      </c>
    </row>
    <row r="5576" spans="1:3">
      <c r="A5576">
        <v>10</v>
      </c>
      <c r="B5576" s="1">
        <v>45141</v>
      </c>
      <c r="C5576" s="1" t="s">
        <v>10067</v>
      </c>
    </row>
    <row r="5577" spans="1:3">
      <c r="A5577">
        <v>10</v>
      </c>
      <c r="B5577" s="1">
        <v>45141</v>
      </c>
      <c r="C5577" s="1" t="s">
        <v>10067</v>
      </c>
    </row>
    <row r="5578" spans="1:3">
      <c r="A5578">
        <v>4</v>
      </c>
      <c r="B5578" s="1">
        <v>45141</v>
      </c>
      <c r="C5578" s="1" t="s">
        <v>10067</v>
      </c>
    </row>
    <row r="5579" spans="1:3">
      <c r="A5579">
        <v>3</v>
      </c>
      <c r="B5579" s="1">
        <v>45141</v>
      </c>
      <c r="C5579" s="1" t="s">
        <v>10067</v>
      </c>
    </row>
    <row r="5580" spans="1:3">
      <c r="A5580">
        <v>8</v>
      </c>
      <c r="B5580" s="1">
        <v>45141</v>
      </c>
      <c r="C5580" s="1" t="s">
        <v>10067</v>
      </c>
    </row>
    <row r="5581" spans="1:3">
      <c r="A5581">
        <v>4</v>
      </c>
      <c r="B5581" s="1">
        <v>45141</v>
      </c>
      <c r="C5581" s="1" t="s">
        <v>10067</v>
      </c>
    </row>
    <row r="5582" spans="1:3">
      <c r="A5582">
        <v>25</v>
      </c>
      <c r="B5582" s="1">
        <v>45141</v>
      </c>
      <c r="C5582" s="1" t="s">
        <v>10067</v>
      </c>
    </row>
    <row r="5583" spans="1:3">
      <c r="A5583">
        <v>4</v>
      </c>
      <c r="B5583" s="1">
        <v>45141</v>
      </c>
      <c r="C5583" s="1" t="s">
        <v>10067</v>
      </c>
    </row>
    <row r="5584" spans="1:3">
      <c r="A5584">
        <v>25</v>
      </c>
      <c r="B5584" s="1">
        <v>45141</v>
      </c>
      <c r="C5584" s="1" t="s">
        <v>10067</v>
      </c>
    </row>
    <row r="5585" spans="1:3">
      <c r="A5585">
        <v>8</v>
      </c>
      <c r="B5585" s="1">
        <v>45141</v>
      </c>
      <c r="C5585" s="1" t="s">
        <v>10067</v>
      </c>
    </row>
    <row r="5586" spans="1:3">
      <c r="A5586">
        <v>3</v>
      </c>
      <c r="B5586" s="1">
        <v>45141</v>
      </c>
      <c r="C5586" s="1" t="s">
        <v>10067</v>
      </c>
    </row>
    <row r="5587" spans="1:3">
      <c r="A5587">
        <v>3</v>
      </c>
      <c r="B5587" s="1">
        <v>45141</v>
      </c>
      <c r="C5587" s="1" t="s">
        <v>10067</v>
      </c>
    </row>
    <row r="5588" spans="1:3">
      <c r="A5588">
        <v>20</v>
      </c>
      <c r="B5588" s="1">
        <v>45141</v>
      </c>
      <c r="C5588" s="1" t="s">
        <v>10067</v>
      </c>
    </row>
    <row r="5589" spans="1:3">
      <c r="A5589">
        <v>12</v>
      </c>
      <c r="B5589" s="1">
        <v>45141</v>
      </c>
      <c r="C5589" s="1" t="s">
        <v>10067</v>
      </c>
    </row>
    <row r="5590" spans="1:3">
      <c r="A5590">
        <v>10</v>
      </c>
      <c r="B5590" s="1">
        <v>45141</v>
      </c>
      <c r="C5590" s="1" t="s">
        <v>10067</v>
      </c>
    </row>
    <row r="5591" spans="1:3">
      <c r="A5591">
        <v>12</v>
      </c>
      <c r="B5591" s="1">
        <v>45141</v>
      </c>
      <c r="C5591" s="1" t="s">
        <v>10067</v>
      </c>
    </row>
    <row r="5592" spans="1:3">
      <c r="A5592">
        <v>9</v>
      </c>
      <c r="B5592" s="1">
        <v>45141</v>
      </c>
      <c r="C5592" s="1" t="s">
        <v>10067</v>
      </c>
    </row>
    <row r="5593" spans="1:3">
      <c r="A5593">
        <v>20</v>
      </c>
      <c r="B5593" s="1">
        <v>45141</v>
      </c>
      <c r="C5593" s="1" t="s">
        <v>10067</v>
      </c>
    </row>
    <row r="5594" spans="1:3">
      <c r="A5594">
        <v>7.5</v>
      </c>
      <c r="B5594" s="1">
        <v>45141</v>
      </c>
      <c r="C5594" s="1" t="s">
        <v>10067</v>
      </c>
    </row>
    <row r="5595" spans="1:3">
      <c r="A5595">
        <v>5</v>
      </c>
      <c r="B5595" s="1">
        <v>45141</v>
      </c>
      <c r="C5595" s="1" t="s">
        <v>10067</v>
      </c>
    </row>
    <row r="5596" spans="1:3">
      <c r="A5596">
        <v>15</v>
      </c>
      <c r="B5596" s="1">
        <v>45141</v>
      </c>
      <c r="C5596" s="1" t="s">
        <v>10067</v>
      </c>
    </row>
    <row r="5597" spans="1:3">
      <c r="A5597">
        <v>2</v>
      </c>
      <c r="B5597" s="1">
        <v>45141</v>
      </c>
      <c r="C5597" s="1" t="s">
        <v>10067</v>
      </c>
    </row>
    <row r="5598" spans="1:3">
      <c r="A5598">
        <v>4</v>
      </c>
      <c r="B5598" s="1">
        <v>45141</v>
      </c>
      <c r="C5598" s="1" t="s">
        <v>10067</v>
      </c>
    </row>
    <row r="5599" spans="1:3">
      <c r="A5599">
        <v>6</v>
      </c>
      <c r="B5599" s="1">
        <v>45141</v>
      </c>
      <c r="C5599" s="1" t="s">
        <v>10067</v>
      </c>
    </row>
    <row r="5600" spans="1:3">
      <c r="A5600">
        <v>15</v>
      </c>
      <c r="B5600" s="1">
        <v>45141</v>
      </c>
      <c r="C5600" s="1" t="s">
        <v>10067</v>
      </c>
    </row>
    <row r="5601" spans="1:3">
      <c r="A5601">
        <v>4.5</v>
      </c>
      <c r="B5601" s="1">
        <v>45142</v>
      </c>
      <c r="C5601" s="1" t="s">
        <v>10067</v>
      </c>
    </row>
    <row r="5602" spans="1:3">
      <c r="A5602">
        <v>5</v>
      </c>
      <c r="B5602" s="1">
        <v>45142</v>
      </c>
      <c r="C5602" s="1" t="s">
        <v>10067</v>
      </c>
    </row>
    <row r="5603" spans="1:3">
      <c r="A5603">
        <v>1</v>
      </c>
      <c r="B5603" s="1">
        <v>45142</v>
      </c>
      <c r="C5603" s="1" t="s">
        <v>10067</v>
      </c>
    </row>
    <row r="5604" spans="1:3">
      <c r="A5604">
        <v>7.5</v>
      </c>
      <c r="B5604" s="1">
        <v>45142</v>
      </c>
      <c r="C5604" s="1" t="s">
        <v>10067</v>
      </c>
    </row>
    <row r="5605" spans="1:3">
      <c r="A5605">
        <v>15</v>
      </c>
      <c r="B5605" s="1">
        <v>45142</v>
      </c>
      <c r="C5605" s="1" t="s">
        <v>10067</v>
      </c>
    </row>
    <row r="5606" spans="1:3">
      <c r="A5606">
        <v>25</v>
      </c>
      <c r="B5606" s="1">
        <v>45142</v>
      </c>
      <c r="C5606" s="1" t="s">
        <v>10067</v>
      </c>
    </row>
    <row r="5607" spans="1:3">
      <c r="A5607">
        <v>9</v>
      </c>
      <c r="B5607" s="1">
        <v>45142</v>
      </c>
      <c r="C5607" s="1" t="s">
        <v>10067</v>
      </c>
    </row>
    <row r="5608" spans="1:3">
      <c r="A5608">
        <v>16</v>
      </c>
      <c r="B5608" s="1">
        <v>45142</v>
      </c>
      <c r="C5608" s="1" t="s">
        <v>10067</v>
      </c>
    </row>
    <row r="5609" spans="1:3">
      <c r="A5609">
        <v>16</v>
      </c>
      <c r="B5609" s="1">
        <v>45142</v>
      </c>
      <c r="C5609" s="1" t="s">
        <v>10067</v>
      </c>
    </row>
    <row r="5610" spans="1:3">
      <c r="A5610">
        <v>10</v>
      </c>
      <c r="B5610" s="1">
        <v>45142</v>
      </c>
      <c r="C5610" s="1" t="s">
        <v>10067</v>
      </c>
    </row>
    <row r="5611" spans="1:3">
      <c r="A5611">
        <v>4</v>
      </c>
      <c r="B5611" s="1">
        <v>45142</v>
      </c>
      <c r="C5611" s="1" t="s">
        <v>10067</v>
      </c>
    </row>
    <row r="5612" spans="1:3">
      <c r="A5612">
        <v>15</v>
      </c>
      <c r="B5612" s="1">
        <v>45142</v>
      </c>
      <c r="C5612" s="1" t="s">
        <v>10067</v>
      </c>
    </row>
    <row r="5613" spans="1:3">
      <c r="A5613">
        <v>15</v>
      </c>
      <c r="B5613" s="1">
        <v>45142</v>
      </c>
      <c r="C5613" s="1" t="s">
        <v>10067</v>
      </c>
    </row>
    <row r="5614" spans="1:3">
      <c r="A5614">
        <v>6</v>
      </c>
      <c r="B5614" s="1">
        <v>45142</v>
      </c>
      <c r="C5614" s="1" t="s">
        <v>10067</v>
      </c>
    </row>
    <row r="5615" spans="1:3">
      <c r="A5615">
        <v>1.5</v>
      </c>
      <c r="B5615" s="1">
        <v>45142</v>
      </c>
      <c r="C5615" s="1" t="s">
        <v>10067</v>
      </c>
    </row>
    <row r="5616" spans="1:3">
      <c r="A5616">
        <v>1</v>
      </c>
      <c r="B5616" s="1">
        <v>45142</v>
      </c>
      <c r="C5616" s="1" t="s">
        <v>10067</v>
      </c>
    </row>
    <row r="5617" spans="1:3">
      <c r="A5617">
        <v>3</v>
      </c>
      <c r="B5617" s="1">
        <v>45142</v>
      </c>
      <c r="C5617" s="1" t="s">
        <v>10067</v>
      </c>
    </row>
    <row r="5618" spans="1:3">
      <c r="A5618">
        <v>4</v>
      </c>
      <c r="B5618" s="1">
        <v>45142</v>
      </c>
      <c r="C5618" s="1" t="s">
        <v>10067</v>
      </c>
    </row>
    <row r="5619" spans="1:3">
      <c r="A5619">
        <v>1</v>
      </c>
      <c r="B5619" s="1">
        <v>45142</v>
      </c>
      <c r="C5619" s="1" t="s">
        <v>10067</v>
      </c>
    </row>
    <row r="5620" spans="1:3">
      <c r="A5620">
        <v>6</v>
      </c>
      <c r="B5620" s="1">
        <v>45142</v>
      </c>
      <c r="C5620" s="1" t="s">
        <v>10067</v>
      </c>
    </row>
    <row r="5621" spans="1:3">
      <c r="A5621">
        <v>0</v>
      </c>
      <c r="B5621" s="1">
        <v>45142</v>
      </c>
      <c r="C5621" s="1" t="s">
        <v>10067</v>
      </c>
    </row>
    <row r="5622" spans="1:3">
      <c r="A5622">
        <v>15</v>
      </c>
      <c r="B5622" s="1">
        <v>45142</v>
      </c>
      <c r="C5622" s="1" t="s">
        <v>10067</v>
      </c>
    </row>
    <row r="5623" spans="1:3">
      <c r="A5623">
        <v>25</v>
      </c>
      <c r="B5623" s="1">
        <v>45142</v>
      </c>
      <c r="C5623" s="1" t="s">
        <v>10067</v>
      </c>
    </row>
    <row r="5624" spans="1:3">
      <c r="A5624">
        <v>16</v>
      </c>
      <c r="B5624" s="1">
        <v>45142</v>
      </c>
      <c r="C5624" s="1" t="s">
        <v>10067</v>
      </c>
    </row>
    <row r="5625" spans="1:3">
      <c r="A5625">
        <v>10</v>
      </c>
      <c r="B5625" s="1">
        <v>45142</v>
      </c>
      <c r="C5625" s="1" t="s">
        <v>10067</v>
      </c>
    </row>
    <row r="5626" spans="1:3">
      <c r="A5626">
        <v>16</v>
      </c>
      <c r="B5626" s="1">
        <v>45143</v>
      </c>
      <c r="C5626" s="1" t="s">
        <v>10067</v>
      </c>
    </row>
    <row r="5627" spans="1:3">
      <c r="A5627">
        <v>7.5</v>
      </c>
      <c r="B5627" s="1">
        <v>45143</v>
      </c>
      <c r="C5627" s="1" t="s">
        <v>10067</v>
      </c>
    </row>
    <row r="5628" spans="1:3">
      <c r="A5628">
        <v>8</v>
      </c>
      <c r="B5628" s="1">
        <v>45143</v>
      </c>
      <c r="C5628" s="1" t="s">
        <v>10067</v>
      </c>
    </row>
    <row r="5629" spans="1:3">
      <c r="A5629">
        <v>5</v>
      </c>
      <c r="B5629" s="1">
        <v>45143</v>
      </c>
      <c r="C5629" s="1" t="s">
        <v>10067</v>
      </c>
    </row>
    <row r="5630" spans="1:3">
      <c r="A5630">
        <v>8</v>
      </c>
      <c r="B5630" s="1">
        <v>45143</v>
      </c>
      <c r="C5630" s="1" t="s">
        <v>10067</v>
      </c>
    </row>
    <row r="5631" spans="1:3">
      <c r="A5631">
        <v>6</v>
      </c>
      <c r="B5631" s="1">
        <v>45143</v>
      </c>
      <c r="C5631" s="1" t="s">
        <v>10067</v>
      </c>
    </row>
    <row r="5632" spans="1:3">
      <c r="A5632">
        <v>10</v>
      </c>
      <c r="B5632" s="1">
        <v>45143</v>
      </c>
      <c r="C5632" s="1" t="s">
        <v>10067</v>
      </c>
    </row>
    <row r="5633" spans="1:3">
      <c r="A5633">
        <v>10</v>
      </c>
      <c r="B5633" s="1">
        <v>45143</v>
      </c>
      <c r="C5633" s="1" t="s">
        <v>10067</v>
      </c>
    </row>
    <row r="5634" spans="1:3">
      <c r="A5634">
        <v>16</v>
      </c>
      <c r="B5634" s="1">
        <v>45143</v>
      </c>
      <c r="C5634" s="1" t="s">
        <v>10067</v>
      </c>
    </row>
    <row r="5635" spans="1:3">
      <c r="A5635">
        <v>12</v>
      </c>
      <c r="B5635" s="1">
        <v>45143</v>
      </c>
      <c r="C5635" s="1" t="s">
        <v>10067</v>
      </c>
    </row>
    <row r="5636" spans="1:3">
      <c r="A5636">
        <v>5</v>
      </c>
      <c r="B5636" s="1">
        <v>45143</v>
      </c>
      <c r="C5636" s="1" t="s">
        <v>10067</v>
      </c>
    </row>
    <row r="5637" spans="1:3">
      <c r="A5637">
        <v>20</v>
      </c>
      <c r="B5637" s="1">
        <v>45143</v>
      </c>
      <c r="C5637" s="1" t="s">
        <v>10067</v>
      </c>
    </row>
    <row r="5638" spans="1:3">
      <c r="A5638">
        <v>9</v>
      </c>
      <c r="B5638" s="1">
        <v>45143</v>
      </c>
      <c r="C5638" s="1" t="s">
        <v>10067</v>
      </c>
    </row>
    <row r="5639" spans="1:3">
      <c r="A5639">
        <v>9</v>
      </c>
      <c r="B5639" s="1">
        <v>45143</v>
      </c>
      <c r="C5639" s="1" t="s">
        <v>10067</v>
      </c>
    </row>
    <row r="5640" spans="1:3">
      <c r="A5640">
        <v>5</v>
      </c>
      <c r="B5640" s="1">
        <v>45143</v>
      </c>
      <c r="C5640" s="1" t="s">
        <v>10067</v>
      </c>
    </row>
    <row r="5641" spans="1:3">
      <c r="A5641">
        <v>12</v>
      </c>
      <c r="B5641" s="1">
        <v>45143</v>
      </c>
      <c r="C5641" s="1" t="s">
        <v>10067</v>
      </c>
    </row>
    <row r="5642" spans="1:3">
      <c r="A5642">
        <v>8</v>
      </c>
      <c r="B5642" s="1">
        <v>45143</v>
      </c>
      <c r="C5642" s="1" t="s">
        <v>10067</v>
      </c>
    </row>
    <row r="5643" spans="1:3">
      <c r="A5643">
        <v>25</v>
      </c>
      <c r="B5643" s="1">
        <v>45143</v>
      </c>
      <c r="C5643" s="1" t="s">
        <v>10067</v>
      </c>
    </row>
    <row r="5644" spans="1:3">
      <c r="A5644">
        <v>3</v>
      </c>
      <c r="B5644" s="1">
        <v>45143</v>
      </c>
      <c r="C5644" s="1" t="s">
        <v>10067</v>
      </c>
    </row>
    <row r="5645" spans="1:3">
      <c r="A5645">
        <v>3</v>
      </c>
      <c r="B5645" s="1">
        <v>45143</v>
      </c>
      <c r="C5645" s="1" t="s">
        <v>10067</v>
      </c>
    </row>
    <row r="5646" spans="1:3">
      <c r="A5646">
        <v>10</v>
      </c>
      <c r="B5646" s="1">
        <v>45143</v>
      </c>
      <c r="C5646" s="1" t="s">
        <v>10067</v>
      </c>
    </row>
    <row r="5647" spans="1:3">
      <c r="A5647">
        <v>6</v>
      </c>
      <c r="B5647" s="1">
        <v>45143</v>
      </c>
      <c r="C5647" s="1" t="s">
        <v>10067</v>
      </c>
    </row>
    <row r="5648" spans="1:3">
      <c r="A5648">
        <v>12</v>
      </c>
      <c r="B5648" s="1">
        <v>45143</v>
      </c>
      <c r="C5648" s="1" t="s">
        <v>10067</v>
      </c>
    </row>
    <row r="5649" spans="1:3">
      <c r="A5649">
        <v>2</v>
      </c>
      <c r="B5649" s="1">
        <v>45144</v>
      </c>
      <c r="C5649" s="1" t="s">
        <v>10067</v>
      </c>
    </row>
    <row r="5650" spans="1:3">
      <c r="A5650">
        <v>3</v>
      </c>
      <c r="B5650" s="1">
        <v>45144</v>
      </c>
      <c r="C5650" s="1" t="s">
        <v>10067</v>
      </c>
    </row>
    <row r="5651" spans="1:3">
      <c r="A5651">
        <v>20</v>
      </c>
      <c r="B5651" s="1">
        <v>45144</v>
      </c>
      <c r="C5651" s="1" t="s">
        <v>10067</v>
      </c>
    </row>
    <row r="5652" spans="1:3">
      <c r="A5652">
        <v>12</v>
      </c>
      <c r="B5652" s="1">
        <v>45144</v>
      </c>
      <c r="C5652" s="1" t="s">
        <v>10067</v>
      </c>
    </row>
    <row r="5653" spans="1:3">
      <c r="A5653">
        <v>4.5</v>
      </c>
      <c r="B5653" s="1">
        <v>45144</v>
      </c>
      <c r="C5653" s="1" t="s">
        <v>10067</v>
      </c>
    </row>
    <row r="5654" spans="1:3">
      <c r="A5654">
        <v>6</v>
      </c>
      <c r="B5654" s="1">
        <v>45144</v>
      </c>
      <c r="C5654" s="1" t="s">
        <v>10067</v>
      </c>
    </row>
    <row r="5655" spans="1:3">
      <c r="A5655">
        <v>25</v>
      </c>
      <c r="B5655" s="1">
        <v>45144</v>
      </c>
      <c r="C5655" s="1" t="s">
        <v>10067</v>
      </c>
    </row>
    <row r="5656" spans="1:3">
      <c r="A5656">
        <v>2</v>
      </c>
      <c r="B5656" s="1">
        <v>45144</v>
      </c>
      <c r="C5656" s="1" t="s">
        <v>10067</v>
      </c>
    </row>
    <row r="5657" spans="1:3">
      <c r="A5657">
        <v>20</v>
      </c>
      <c r="B5657" s="1">
        <v>45144</v>
      </c>
      <c r="C5657" s="1" t="s">
        <v>10067</v>
      </c>
    </row>
    <row r="5658" spans="1:3">
      <c r="A5658">
        <v>15</v>
      </c>
      <c r="B5658" s="1">
        <v>45144</v>
      </c>
      <c r="C5658" s="1" t="s">
        <v>10067</v>
      </c>
    </row>
    <row r="5659" spans="1:3">
      <c r="A5659">
        <v>6</v>
      </c>
      <c r="B5659" s="1">
        <v>45144</v>
      </c>
      <c r="C5659" s="1" t="s">
        <v>10067</v>
      </c>
    </row>
    <row r="5660" spans="1:3">
      <c r="A5660">
        <v>5</v>
      </c>
      <c r="B5660" s="1">
        <v>45144</v>
      </c>
      <c r="C5660" s="1" t="s">
        <v>10067</v>
      </c>
    </row>
    <row r="5661" spans="1:3">
      <c r="A5661">
        <v>12</v>
      </c>
      <c r="B5661" s="1">
        <v>45144</v>
      </c>
      <c r="C5661" s="1" t="s">
        <v>10067</v>
      </c>
    </row>
    <row r="5662" spans="1:3">
      <c r="A5662">
        <v>4</v>
      </c>
      <c r="B5662" s="1">
        <v>45144</v>
      </c>
      <c r="C5662" s="1" t="s">
        <v>10067</v>
      </c>
    </row>
    <row r="5663" spans="1:3">
      <c r="A5663">
        <v>8</v>
      </c>
      <c r="B5663" s="1">
        <v>45144</v>
      </c>
      <c r="C5663" s="1" t="s">
        <v>10067</v>
      </c>
    </row>
    <row r="5664" spans="1:3">
      <c r="A5664">
        <v>2</v>
      </c>
      <c r="B5664" s="1">
        <v>45144</v>
      </c>
      <c r="C5664" s="1" t="s">
        <v>10067</v>
      </c>
    </row>
    <row r="5665" spans="1:3">
      <c r="A5665">
        <v>5</v>
      </c>
      <c r="B5665" s="1">
        <v>45144</v>
      </c>
      <c r="C5665" s="1" t="s">
        <v>10067</v>
      </c>
    </row>
    <row r="5666" spans="1:3">
      <c r="A5666">
        <v>10</v>
      </c>
      <c r="B5666" s="1">
        <v>45144</v>
      </c>
      <c r="C5666" s="1" t="s">
        <v>10067</v>
      </c>
    </row>
    <row r="5667" spans="1:3">
      <c r="A5667">
        <v>12</v>
      </c>
      <c r="B5667" s="1">
        <v>45144</v>
      </c>
      <c r="C5667" s="1" t="s">
        <v>10067</v>
      </c>
    </row>
    <row r="5668" spans="1:3">
      <c r="A5668">
        <v>4.5</v>
      </c>
      <c r="B5668" s="1">
        <v>45144</v>
      </c>
      <c r="C5668" s="1" t="s">
        <v>10067</v>
      </c>
    </row>
    <row r="5669" spans="1:3">
      <c r="A5669">
        <v>4</v>
      </c>
      <c r="B5669" s="1">
        <v>45144</v>
      </c>
      <c r="C5669" s="1" t="s">
        <v>10067</v>
      </c>
    </row>
    <row r="5670" spans="1:3">
      <c r="A5670">
        <v>20</v>
      </c>
      <c r="B5670" s="1">
        <v>45144</v>
      </c>
      <c r="C5670" s="1" t="s">
        <v>10067</v>
      </c>
    </row>
    <row r="5671" spans="1:3">
      <c r="A5671">
        <v>25</v>
      </c>
      <c r="B5671" s="1">
        <v>45144</v>
      </c>
      <c r="C5671" s="1" t="s">
        <v>10067</v>
      </c>
    </row>
    <row r="5672" spans="1:3">
      <c r="A5672">
        <v>16</v>
      </c>
      <c r="B5672" s="1">
        <v>45144</v>
      </c>
      <c r="C5672" s="1" t="s">
        <v>10067</v>
      </c>
    </row>
    <row r="5673" spans="1:3">
      <c r="A5673">
        <v>2</v>
      </c>
      <c r="B5673" s="1">
        <v>45144</v>
      </c>
      <c r="C5673" s="1" t="s">
        <v>10067</v>
      </c>
    </row>
    <row r="5674" spans="1:3">
      <c r="A5674">
        <v>4</v>
      </c>
      <c r="B5674" s="1">
        <v>45144</v>
      </c>
      <c r="C5674" s="1" t="s">
        <v>10067</v>
      </c>
    </row>
    <row r="5675" spans="1:3">
      <c r="A5675">
        <v>9</v>
      </c>
      <c r="B5675" s="1">
        <v>45144</v>
      </c>
      <c r="C5675" s="1" t="s">
        <v>10067</v>
      </c>
    </row>
    <row r="5676" spans="1:3">
      <c r="A5676">
        <v>7.5</v>
      </c>
      <c r="B5676" s="1">
        <v>45144</v>
      </c>
      <c r="C5676" s="1" t="s">
        <v>10067</v>
      </c>
    </row>
    <row r="5677" spans="1:3">
      <c r="A5677">
        <v>5</v>
      </c>
      <c r="B5677" s="1">
        <v>45144</v>
      </c>
      <c r="C5677" s="1" t="s">
        <v>10067</v>
      </c>
    </row>
    <row r="5678" spans="1:3">
      <c r="A5678">
        <v>20</v>
      </c>
      <c r="B5678" s="1">
        <v>45144</v>
      </c>
      <c r="C5678" s="1" t="s">
        <v>10067</v>
      </c>
    </row>
    <row r="5679" spans="1:3">
      <c r="A5679">
        <v>12</v>
      </c>
      <c r="B5679" s="1">
        <v>45145</v>
      </c>
      <c r="C5679" s="1" t="s">
        <v>10067</v>
      </c>
    </row>
    <row r="5680" spans="1:3">
      <c r="A5680">
        <v>9</v>
      </c>
      <c r="B5680" s="1">
        <v>45145</v>
      </c>
      <c r="C5680" s="1" t="s">
        <v>10067</v>
      </c>
    </row>
    <row r="5681" spans="1:3">
      <c r="A5681">
        <v>7.5</v>
      </c>
      <c r="B5681" s="1">
        <v>45145</v>
      </c>
      <c r="C5681" s="1" t="s">
        <v>10067</v>
      </c>
    </row>
    <row r="5682" spans="1:3">
      <c r="A5682">
        <v>16</v>
      </c>
      <c r="B5682" s="1">
        <v>45145</v>
      </c>
      <c r="C5682" s="1" t="s">
        <v>10067</v>
      </c>
    </row>
    <row r="5683" spans="1:3">
      <c r="A5683">
        <v>6</v>
      </c>
      <c r="B5683" s="1">
        <v>45145</v>
      </c>
      <c r="C5683" s="1" t="s">
        <v>10067</v>
      </c>
    </row>
    <row r="5684" spans="1:3">
      <c r="A5684">
        <v>4</v>
      </c>
      <c r="B5684" s="1">
        <v>45145</v>
      </c>
      <c r="C5684" s="1" t="s">
        <v>10067</v>
      </c>
    </row>
    <row r="5685" spans="1:3">
      <c r="A5685">
        <v>12</v>
      </c>
      <c r="B5685" s="1">
        <v>45145</v>
      </c>
      <c r="C5685" s="1" t="s">
        <v>10067</v>
      </c>
    </row>
    <row r="5686" spans="1:3">
      <c r="A5686">
        <v>15</v>
      </c>
      <c r="B5686" s="1">
        <v>45145</v>
      </c>
      <c r="C5686" s="1" t="s">
        <v>10067</v>
      </c>
    </row>
    <row r="5687" spans="1:3">
      <c r="A5687">
        <v>6</v>
      </c>
      <c r="B5687" s="1">
        <v>45145</v>
      </c>
      <c r="C5687" s="1" t="s">
        <v>10067</v>
      </c>
    </row>
    <row r="5688" spans="1:3">
      <c r="A5688">
        <v>20</v>
      </c>
      <c r="B5688" s="1">
        <v>45145</v>
      </c>
      <c r="C5688" s="1" t="s">
        <v>10067</v>
      </c>
    </row>
    <row r="5689" spans="1:3">
      <c r="A5689">
        <v>2</v>
      </c>
      <c r="B5689" s="1">
        <v>45145</v>
      </c>
      <c r="C5689" s="1" t="s">
        <v>10067</v>
      </c>
    </row>
    <row r="5690" spans="1:3">
      <c r="A5690">
        <v>15</v>
      </c>
      <c r="B5690" s="1">
        <v>45145</v>
      </c>
      <c r="C5690" s="1" t="s">
        <v>10067</v>
      </c>
    </row>
    <row r="5691" spans="1:3">
      <c r="A5691">
        <v>10</v>
      </c>
      <c r="B5691" s="1">
        <v>45145</v>
      </c>
      <c r="C5691" s="1" t="s">
        <v>10067</v>
      </c>
    </row>
    <row r="5692" spans="1:3">
      <c r="A5692">
        <v>3</v>
      </c>
      <c r="B5692" s="1">
        <v>45145</v>
      </c>
      <c r="C5692" s="1" t="s">
        <v>10067</v>
      </c>
    </row>
    <row r="5693" spans="1:3">
      <c r="A5693">
        <v>3</v>
      </c>
      <c r="B5693" s="1">
        <v>45145</v>
      </c>
      <c r="C5693" s="1" t="s">
        <v>10067</v>
      </c>
    </row>
    <row r="5694" spans="1:3">
      <c r="A5694">
        <v>15</v>
      </c>
      <c r="B5694" s="1">
        <v>45145</v>
      </c>
      <c r="C5694" s="1" t="s">
        <v>10067</v>
      </c>
    </row>
    <row r="5695" spans="1:3">
      <c r="A5695">
        <v>5</v>
      </c>
      <c r="B5695" s="1">
        <v>45145</v>
      </c>
      <c r="C5695" s="1" t="s">
        <v>10067</v>
      </c>
    </row>
    <row r="5696" spans="1:3">
      <c r="A5696">
        <v>4</v>
      </c>
      <c r="B5696" s="1">
        <v>45145</v>
      </c>
      <c r="C5696" s="1" t="s">
        <v>10067</v>
      </c>
    </row>
    <row r="5697" spans="1:3">
      <c r="A5697">
        <v>4</v>
      </c>
      <c r="B5697" s="1">
        <v>45145</v>
      </c>
      <c r="C5697" s="1" t="s">
        <v>10067</v>
      </c>
    </row>
    <row r="5698" spans="1:3">
      <c r="A5698">
        <v>15</v>
      </c>
      <c r="B5698" s="1">
        <v>45145</v>
      </c>
      <c r="C5698" s="1" t="s">
        <v>10067</v>
      </c>
    </row>
    <row r="5699" spans="1:3">
      <c r="A5699">
        <v>3</v>
      </c>
      <c r="B5699" s="1">
        <v>45145</v>
      </c>
      <c r="C5699" s="1" t="s">
        <v>10067</v>
      </c>
    </row>
    <row r="5700" spans="1:3">
      <c r="A5700">
        <v>7.5</v>
      </c>
      <c r="B5700" s="1">
        <v>45145</v>
      </c>
      <c r="C5700" s="1" t="s">
        <v>10067</v>
      </c>
    </row>
    <row r="5701" spans="1:3">
      <c r="A5701">
        <v>12</v>
      </c>
      <c r="B5701" s="1">
        <v>45145</v>
      </c>
      <c r="C5701" s="1" t="s">
        <v>10067</v>
      </c>
    </row>
    <row r="5702" spans="1:3">
      <c r="A5702">
        <v>4</v>
      </c>
      <c r="B5702" s="1">
        <v>45145</v>
      </c>
      <c r="C5702" s="1" t="s">
        <v>10067</v>
      </c>
    </row>
    <row r="5703" spans="1:3">
      <c r="A5703">
        <v>4.5</v>
      </c>
      <c r="B5703" s="1">
        <v>45145</v>
      </c>
      <c r="C5703" s="1" t="s">
        <v>10067</v>
      </c>
    </row>
    <row r="5704" spans="1:3">
      <c r="A5704">
        <v>10</v>
      </c>
      <c r="B5704" s="1">
        <v>45145</v>
      </c>
      <c r="C5704" s="1" t="s">
        <v>10067</v>
      </c>
    </row>
    <row r="5705" spans="1:3">
      <c r="A5705">
        <v>12</v>
      </c>
      <c r="B5705" s="1">
        <v>45145</v>
      </c>
      <c r="C5705" s="1" t="s">
        <v>10067</v>
      </c>
    </row>
    <row r="5706" spans="1:3">
      <c r="A5706">
        <v>20</v>
      </c>
      <c r="B5706" s="1">
        <v>45145</v>
      </c>
      <c r="C5706" s="1" t="s">
        <v>10067</v>
      </c>
    </row>
    <row r="5707" spans="1:3">
      <c r="A5707">
        <v>9</v>
      </c>
      <c r="B5707" s="1">
        <v>45145</v>
      </c>
      <c r="C5707" s="1" t="s">
        <v>10067</v>
      </c>
    </row>
    <row r="5708" spans="1:3">
      <c r="A5708">
        <v>16</v>
      </c>
      <c r="B5708" s="1">
        <v>45145</v>
      </c>
      <c r="C5708" s="1" t="s">
        <v>10067</v>
      </c>
    </row>
    <row r="5709" spans="1:3">
      <c r="A5709">
        <v>1</v>
      </c>
      <c r="B5709" s="1">
        <v>45145</v>
      </c>
      <c r="C5709" s="1" t="s">
        <v>10067</v>
      </c>
    </row>
    <row r="5710" spans="1:3">
      <c r="A5710">
        <v>6</v>
      </c>
      <c r="B5710" s="1">
        <v>45145</v>
      </c>
      <c r="C5710" s="1" t="s">
        <v>10067</v>
      </c>
    </row>
    <row r="5711" spans="1:3">
      <c r="A5711">
        <v>2</v>
      </c>
      <c r="B5711" s="1">
        <v>45145</v>
      </c>
      <c r="C5711" s="1" t="s">
        <v>10067</v>
      </c>
    </row>
    <row r="5712" spans="1:3">
      <c r="A5712">
        <v>8</v>
      </c>
      <c r="B5712" s="1">
        <v>45145</v>
      </c>
      <c r="C5712" s="1" t="s">
        <v>10067</v>
      </c>
    </row>
    <row r="5713" spans="1:3">
      <c r="A5713">
        <v>4</v>
      </c>
      <c r="B5713" s="1">
        <v>45145</v>
      </c>
      <c r="C5713" s="1" t="s">
        <v>10067</v>
      </c>
    </row>
    <row r="5714" spans="1:3">
      <c r="A5714">
        <v>12</v>
      </c>
      <c r="B5714" s="1">
        <v>45145</v>
      </c>
      <c r="C5714" s="1" t="s">
        <v>10067</v>
      </c>
    </row>
    <row r="5715" spans="1:3">
      <c r="A5715">
        <v>12</v>
      </c>
      <c r="B5715" s="1">
        <v>45146</v>
      </c>
      <c r="C5715" s="1" t="s">
        <v>10067</v>
      </c>
    </row>
    <row r="5716" spans="1:3">
      <c r="A5716">
        <v>4</v>
      </c>
      <c r="B5716" s="1">
        <v>45146</v>
      </c>
      <c r="C5716" s="1" t="s">
        <v>10067</v>
      </c>
    </row>
    <row r="5717" spans="1:3">
      <c r="A5717">
        <v>8</v>
      </c>
      <c r="B5717" s="1">
        <v>45146</v>
      </c>
      <c r="C5717" s="1" t="s">
        <v>10067</v>
      </c>
    </row>
    <row r="5718" spans="1:3">
      <c r="A5718">
        <v>8</v>
      </c>
      <c r="B5718" s="1">
        <v>45146</v>
      </c>
      <c r="C5718" s="1" t="s">
        <v>10067</v>
      </c>
    </row>
    <row r="5719" spans="1:3">
      <c r="A5719">
        <v>3</v>
      </c>
      <c r="B5719" s="1">
        <v>45146</v>
      </c>
      <c r="C5719" s="1" t="s">
        <v>10067</v>
      </c>
    </row>
    <row r="5720" spans="1:3">
      <c r="A5720">
        <v>20</v>
      </c>
      <c r="B5720" s="1">
        <v>45146</v>
      </c>
      <c r="C5720" s="1" t="s">
        <v>10067</v>
      </c>
    </row>
    <row r="5721" spans="1:3">
      <c r="A5721">
        <v>4</v>
      </c>
      <c r="B5721" s="1">
        <v>45146</v>
      </c>
      <c r="C5721" s="1" t="s">
        <v>10067</v>
      </c>
    </row>
    <row r="5722" spans="1:3">
      <c r="A5722">
        <v>4</v>
      </c>
      <c r="B5722" s="1">
        <v>45146</v>
      </c>
      <c r="C5722" s="1" t="s">
        <v>10067</v>
      </c>
    </row>
    <row r="5723" spans="1:3">
      <c r="A5723">
        <v>4</v>
      </c>
      <c r="B5723" s="1">
        <v>45146</v>
      </c>
      <c r="C5723" s="1" t="s">
        <v>10067</v>
      </c>
    </row>
    <row r="5724" spans="1:3">
      <c r="A5724">
        <v>8</v>
      </c>
      <c r="B5724" s="1">
        <v>45146</v>
      </c>
      <c r="C5724" s="1" t="s">
        <v>10067</v>
      </c>
    </row>
    <row r="5725" spans="1:3">
      <c r="A5725">
        <v>3</v>
      </c>
      <c r="B5725" s="1">
        <v>45146</v>
      </c>
      <c r="C5725" s="1" t="s">
        <v>10067</v>
      </c>
    </row>
    <row r="5726" spans="1:3">
      <c r="A5726">
        <v>4</v>
      </c>
      <c r="B5726" s="1">
        <v>45146</v>
      </c>
      <c r="C5726" s="1" t="s">
        <v>10067</v>
      </c>
    </row>
    <row r="5727" spans="1:3">
      <c r="A5727">
        <v>1.5</v>
      </c>
      <c r="B5727" s="1">
        <v>45146</v>
      </c>
      <c r="C5727" s="1" t="s">
        <v>10067</v>
      </c>
    </row>
    <row r="5728" spans="1:3">
      <c r="A5728">
        <v>10</v>
      </c>
      <c r="B5728" s="1">
        <v>45146</v>
      </c>
      <c r="C5728" s="1" t="s">
        <v>10067</v>
      </c>
    </row>
    <row r="5729" spans="1:3">
      <c r="A5729">
        <v>4</v>
      </c>
      <c r="B5729" s="1">
        <v>45146</v>
      </c>
      <c r="C5729" s="1" t="s">
        <v>10067</v>
      </c>
    </row>
    <row r="5730" spans="1:3">
      <c r="A5730">
        <v>6</v>
      </c>
      <c r="B5730" s="1">
        <v>45146</v>
      </c>
      <c r="C5730" s="1" t="s">
        <v>10067</v>
      </c>
    </row>
    <row r="5731" spans="1:3">
      <c r="A5731">
        <v>15</v>
      </c>
      <c r="B5731" s="1">
        <v>45147</v>
      </c>
      <c r="C5731" s="1" t="s">
        <v>10067</v>
      </c>
    </row>
    <row r="5732" spans="1:3">
      <c r="A5732">
        <v>10</v>
      </c>
      <c r="B5732" s="1">
        <v>45147</v>
      </c>
      <c r="C5732" s="1" t="s">
        <v>10067</v>
      </c>
    </row>
    <row r="5733" spans="1:3">
      <c r="A5733">
        <v>20</v>
      </c>
      <c r="B5733" s="1">
        <v>45147</v>
      </c>
      <c r="C5733" s="1" t="s">
        <v>10067</v>
      </c>
    </row>
    <row r="5734" spans="1:3">
      <c r="A5734">
        <v>8</v>
      </c>
      <c r="B5734" s="1">
        <v>45147</v>
      </c>
      <c r="C5734" s="1" t="s">
        <v>10067</v>
      </c>
    </row>
    <row r="5735" spans="1:3">
      <c r="A5735">
        <v>5</v>
      </c>
      <c r="B5735" s="1">
        <v>45147</v>
      </c>
      <c r="C5735" s="1" t="s">
        <v>10067</v>
      </c>
    </row>
    <row r="5736" spans="1:3">
      <c r="A5736">
        <v>2</v>
      </c>
      <c r="B5736" s="1">
        <v>45147</v>
      </c>
      <c r="C5736" s="1" t="s">
        <v>10067</v>
      </c>
    </row>
    <row r="5737" spans="1:3">
      <c r="A5737">
        <v>9</v>
      </c>
      <c r="B5737" s="1">
        <v>45147</v>
      </c>
      <c r="C5737" s="1" t="s">
        <v>10067</v>
      </c>
    </row>
    <row r="5738" spans="1:3">
      <c r="A5738">
        <v>6</v>
      </c>
      <c r="B5738" s="1">
        <v>45147</v>
      </c>
      <c r="C5738" s="1" t="s">
        <v>10067</v>
      </c>
    </row>
    <row r="5739" spans="1:3">
      <c r="A5739">
        <v>20</v>
      </c>
      <c r="B5739" s="1">
        <v>45147</v>
      </c>
      <c r="C5739" s="1" t="s">
        <v>10067</v>
      </c>
    </row>
    <row r="5740" spans="1:3">
      <c r="A5740">
        <v>25</v>
      </c>
      <c r="B5740" s="1">
        <v>45147</v>
      </c>
      <c r="C5740" s="1" t="s">
        <v>10067</v>
      </c>
    </row>
    <row r="5741" spans="1:3">
      <c r="A5741">
        <v>4</v>
      </c>
      <c r="B5741" s="1">
        <v>45147</v>
      </c>
      <c r="C5741" s="1" t="s">
        <v>10067</v>
      </c>
    </row>
    <row r="5742" spans="1:3">
      <c r="A5742">
        <v>2</v>
      </c>
      <c r="B5742" s="1">
        <v>45147</v>
      </c>
      <c r="C5742" s="1" t="s">
        <v>10067</v>
      </c>
    </row>
    <row r="5743" spans="1:3">
      <c r="A5743">
        <v>16</v>
      </c>
      <c r="B5743" s="1">
        <v>45147</v>
      </c>
      <c r="C5743" s="1" t="s">
        <v>10067</v>
      </c>
    </row>
    <row r="5744" spans="1:3">
      <c r="A5744">
        <v>3</v>
      </c>
      <c r="B5744" s="1">
        <v>45147</v>
      </c>
      <c r="C5744" s="1" t="s">
        <v>10067</v>
      </c>
    </row>
    <row r="5745" spans="1:3">
      <c r="A5745">
        <v>25</v>
      </c>
      <c r="B5745" s="1">
        <v>45147</v>
      </c>
      <c r="C5745" s="1" t="s">
        <v>10067</v>
      </c>
    </row>
    <row r="5746" spans="1:3">
      <c r="A5746">
        <v>1</v>
      </c>
      <c r="B5746" s="1">
        <v>45147</v>
      </c>
      <c r="C5746" s="1" t="s">
        <v>10067</v>
      </c>
    </row>
    <row r="5747" spans="1:3">
      <c r="A5747">
        <v>4</v>
      </c>
      <c r="B5747" s="1">
        <v>45147</v>
      </c>
      <c r="C5747" s="1" t="s">
        <v>10067</v>
      </c>
    </row>
    <row r="5748" spans="1:3">
      <c r="A5748">
        <v>15</v>
      </c>
      <c r="B5748" s="1">
        <v>45147</v>
      </c>
      <c r="C5748" s="1" t="s">
        <v>10067</v>
      </c>
    </row>
    <row r="5749" spans="1:3">
      <c r="A5749">
        <v>9</v>
      </c>
      <c r="B5749" s="1">
        <v>45147</v>
      </c>
      <c r="C5749" s="1" t="s">
        <v>10067</v>
      </c>
    </row>
    <row r="5750" spans="1:3">
      <c r="A5750">
        <v>5</v>
      </c>
      <c r="B5750" s="1">
        <v>45147</v>
      </c>
      <c r="C5750" s="1" t="s">
        <v>10067</v>
      </c>
    </row>
    <row r="5751" spans="1:3">
      <c r="A5751">
        <v>10</v>
      </c>
      <c r="B5751" s="1">
        <v>45147</v>
      </c>
      <c r="C5751" s="1" t="s">
        <v>10067</v>
      </c>
    </row>
    <row r="5752" spans="1:3">
      <c r="A5752">
        <v>4</v>
      </c>
      <c r="B5752" s="1">
        <v>45147</v>
      </c>
      <c r="C5752" s="1" t="s">
        <v>10067</v>
      </c>
    </row>
    <row r="5753" spans="1:3">
      <c r="A5753">
        <v>5</v>
      </c>
      <c r="B5753" s="1">
        <v>45147</v>
      </c>
      <c r="C5753" s="1" t="s">
        <v>10067</v>
      </c>
    </row>
    <row r="5754" spans="1:3">
      <c r="A5754">
        <v>1.5</v>
      </c>
      <c r="B5754" s="1">
        <v>45147</v>
      </c>
      <c r="C5754" s="1" t="s">
        <v>10067</v>
      </c>
    </row>
    <row r="5755" spans="1:3">
      <c r="A5755">
        <v>7.5</v>
      </c>
      <c r="B5755" s="1">
        <v>45147</v>
      </c>
      <c r="C5755" s="1" t="s">
        <v>10067</v>
      </c>
    </row>
    <row r="5756" spans="1:3">
      <c r="A5756">
        <v>5</v>
      </c>
      <c r="B5756" s="1">
        <v>45147</v>
      </c>
      <c r="C5756" s="1" t="s">
        <v>10067</v>
      </c>
    </row>
    <row r="5757" spans="1:3">
      <c r="A5757">
        <v>20</v>
      </c>
      <c r="B5757" s="1">
        <v>45147</v>
      </c>
      <c r="C5757" s="1" t="s">
        <v>10067</v>
      </c>
    </row>
    <row r="5758" spans="1:3">
      <c r="A5758">
        <v>9</v>
      </c>
      <c r="B5758" s="1">
        <v>45147</v>
      </c>
      <c r="C5758" s="1" t="s">
        <v>10067</v>
      </c>
    </row>
    <row r="5759" spans="1:3">
      <c r="A5759">
        <v>8</v>
      </c>
      <c r="B5759" s="1">
        <v>45148</v>
      </c>
      <c r="C5759" s="1" t="s">
        <v>10067</v>
      </c>
    </row>
    <row r="5760" spans="1:3">
      <c r="A5760">
        <v>8</v>
      </c>
      <c r="B5760" s="1">
        <v>45148</v>
      </c>
      <c r="C5760" s="1" t="s">
        <v>10067</v>
      </c>
    </row>
    <row r="5761" spans="1:3">
      <c r="A5761">
        <v>7.5</v>
      </c>
      <c r="B5761" s="1">
        <v>45148</v>
      </c>
      <c r="C5761" s="1" t="s">
        <v>10067</v>
      </c>
    </row>
    <row r="5762" spans="1:3">
      <c r="A5762">
        <v>9</v>
      </c>
      <c r="B5762" s="1">
        <v>45148</v>
      </c>
      <c r="C5762" s="1" t="s">
        <v>10067</v>
      </c>
    </row>
    <row r="5763" spans="1:3">
      <c r="A5763">
        <v>16</v>
      </c>
      <c r="B5763" s="1">
        <v>45148</v>
      </c>
      <c r="C5763" s="1" t="s">
        <v>10067</v>
      </c>
    </row>
    <row r="5764" spans="1:3">
      <c r="A5764">
        <v>1.5</v>
      </c>
      <c r="B5764" s="1">
        <v>45148</v>
      </c>
      <c r="C5764" s="1" t="s">
        <v>10067</v>
      </c>
    </row>
    <row r="5765" spans="1:3">
      <c r="A5765">
        <v>6</v>
      </c>
      <c r="B5765" s="1">
        <v>45148</v>
      </c>
      <c r="C5765" s="1" t="s">
        <v>10067</v>
      </c>
    </row>
    <row r="5766" spans="1:3">
      <c r="A5766">
        <v>15</v>
      </c>
      <c r="B5766" s="1">
        <v>45148</v>
      </c>
      <c r="C5766" s="1" t="s">
        <v>10067</v>
      </c>
    </row>
    <row r="5767" spans="1:3">
      <c r="A5767">
        <v>4.5</v>
      </c>
      <c r="B5767" s="1">
        <v>45148</v>
      </c>
      <c r="C5767" s="1" t="s">
        <v>10067</v>
      </c>
    </row>
    <row r="5768" spans="1:3">
      <c r="A5768">
        <v>6</v>
      </c>
      <c r="B5768" s="1">
        <v>45148</v>
      </c>
      <c r="C5768" s="1" t="s">
        <v>10067</v>
      </c>
    </row>
    <row r="5769" spans="1:3">
      <c r="A5769">
        <v>12</v>
      </c>
      <c r="B5769" s="1">
        <v>45148</v>
      </c>
      <c r="C5769" s="1" t="s">
        <v>10067</v>
      </c>
    </row>
    <row r="5770" spans="1:3">
      <c r="A5770">
        <v>15</v>
      </c>
      <c r="B5770" s="1">
        <v>45148</v>
      </c>
      <c r="C5770" s="1" t="s">
        <v>10067</v>
      </c>
    </row>
    <row r="5771" spans="1:3">
      <c r="A5771">
        <v>12</v>
      </c>
      <c r="B5771" s="1">
        <v>45148</v>
      </c>
      <c r="C5771" s="1" t="s">
        <v>10067</v>
      </c>
    </row>
    <row r="5772" spans="1:3">
      <c r="A5772">
        <v>3</v>
      </c>
      <c r="B5772" s="1">
        <v>45148</v>
      </c>
      <c r="C5772" s="1" t="s">
        <v>10067</v>
      </c>
    </row>
    <row r="5773" spans="1:3">
      <c r="A5773">
        <v>20</v>
      </c>
      <c r="B5773" s="1">
        <v>45148</v>
      </c>
      <c r="C5773" s="1" t="s">
        <v>10067</v>
      </c>
    </row>
    <row r="5774" spans="1:3">
      <c r="A5774">
        <v>10</v>
      </c>
      <c r="B5774" s="1">
        <v>45148</v>
      </c>
      <c r="C5774" s="1" t="s">
        <v>10067</v>
      </c>
    </row>
    <row r="5775" spans="1:3">
      <c r="A5775">
        <v>8</v>
      </c>
      <c r="B5775" s="1">
        <v>45148</v>
      </c>
      <c r="C5775" s="1" t="s">
        <v>10067</v>
      </c>
    </row>
    <row r="5776" spans="1:3">
      <c r="A5776">
        <v>10</v>
      </c>
      <c r="B5776" s="1">
        <v>45148</v>
      </c>
      <c r="C5776" s="1" t="s">
        <v>10067</v>
      </c>
    </row>
    <row r="5777" spans="1:3">
      <c r="A5777">
        <v>4</v>
      </c>
      <c r="B5777" s="1">
        <v>45148</v>
      </c>
      <c r="C5777" s="1" t="s">
        <v>10067</v>
      </c>
    </row>
    <row r="5778" spans="1:3">
      <c r="A5778">
        <v>16</v>
      </c>
      <c r="B5778" s="1">
        <v>45148</v>
      </c>
      <c r="C5778" s="1" t="s">
        <v>10067</v>
      </c>
    </row>
    <row r="5779" spans="1:3">
      <c r="A5779">
        <v>15</v>
      </c>
      <c r="B5779" s="1">
        <v>45148</v>
      </c>
      <c r="C5779" s="1" t="s">
        <v>10067</v>
      </c>
    </row>
    <row r="5780" spans="1:3">
      <c r="A5780">
        <v>20</v>
      </c>
      <c r="B5780" s="1">
        <v>45148</v>
      </c>
      <c r="C5780" s="1" t="s">
        <v>10067</v>
      </c>
    </row>
    <row r="5781" spans="1:3">
      <c r="A5781">
        <v>6</v>
      </c>
      <c r="B5781" s="1">
        <v>45148</v>
      </c>
      <c r="C5781" s="1" t="s">
        <v>10067</v>
      </c>
    </row>
    <row r="5782" spans="1:3">
      <c r="A5782">
        <v>3</v>
      </c>
      <c r="B5782" s="1">
        <v>45148</v>
      </c>
      <c r="C5782" s="1" t="s">
        <v>10067</v>
      </c>
    </row>
    <row r="5783" spans="1:3">
      <c r="A5783">
        <v>4</v>
      </c>
      <c r="B5783" s="1">
        <v>45149</v>
      </c>
      <c r="C5783" s="1" t="s">
        <v>10067</v>
      </c>
    </row>
    <row r="5784" spans="1:3">
      <c r="A5784">
        <v>10</v>
      </c>
      <c r="B5784" s="1">
        <v>45149</v>
      </c>
      <c r="C5784" s="1" t="s">
        <v>10067</v>
      </c>
    </row>
    <row r="5785" spans="1:3">
      <c r="A5785">
        <v>8</v>
      </c>
      <c r="B5785" s="1">
        <v>45149</v>
      </c>
      <c r="C5785" s="1" t="s">
        <v>10067</v>
      </c>
    </row>
    <row r="5786" spans="1:3">
      <c r="A5786">
        <v>10</v>
      </c>
      <c r="B5786" s="1">
        <v>45149</v>
      </c>
      <c r="C5786" s="1" t="s">
        <v>10067</v>
      </c>
    </row>
    <row r="5787" spans="1:3">
      <c r="A5787">
        <v>1.5</v>
      </c>
      <c r="B5787" s="1">
        <v>45149</v>
      </c>
      <c r="C5787" s="1" t="s">
        <v>10067</v>
      </c>
    </row>
    <row r="5788" spans="1:3">
      <c r="A5788">
        <v>3</v>
      </c>
      <c r="B5788" s="1">
        <v>45149</v>
      </c>
      <c r="C5788" s="1" t="s">
        <v>10067</v>
      </c>
    </row>
    <row r="5789" spans="1:3">
      <c r="A5789">
        <v>8</v>
      </c>
      <c r="B5789" s="1">
        <v>45149</v>
      </c>
      <c r="C5789" s="1" t="s">
        <v>10067</v>
      </c>
    </row>
    <row r="5790" spans="1:3">
      <c r="A5790">
        <v>5</v>
      </c>
      <c r="B5790" s="1">
        <v>45149</v>
      </c>
      <c r="C5790" s="1" t="s">
        <v>10067</v>
      </c>
    </row>
    <row r="5791" spans="1:3">
      <c r="A5791">
        <v>4</v>
      </c>
      <c r="B5791" s="1">
        <v>45149</v>
      </c>
      <c r="C5791" s="1" t="s">
        <v>10067</v>
      </c>
    </row>
    <row r="5792" spans="1:3">
      <c r="A5792">
        <v>3</v>
      </c>
      <c r="B5792" s="1">
        <v>45149</v>
      </c>
      <c r="C5792" s="1" t="s">
        <v>10067</v>
      </c>
    </row>
    <row r="5793" spans="1:3">
      <c r="A5793">
        <v>4</v>
      </c>
      <c r="B5793" s="1">
        <v>45149</v>
      </c>
      <c r="C5793" s="1" t="s">
        <v>10067</v>
      </c>
    </row>
    <row r="5794" spans="1:3">
      <c r="A5794">
        <v>9</v>
      </c>
      <c r="B5794" s="1">
        <v>45149</v>
      </c>
      <c r="C5794" s="1" t="s">
        <v>10067</v>
      </c>
    </row>
    <row r="5795" spans="1:3">
      <c r="A5795">
        <v>15</v>
      </c>
      <c r="B5795" s="1">
        <v>45149</v>
      </c>
      <c r="C5795" s="1" t="s">
        <v>10067</v>
      </c>
    </row>
    <row r="5796" spans="1:3">
      <c r="A5796">
        <v>15</v>
      </c>
      <c r="B5796" s="1">
        <v>45149</v>
      </c>
      <c r="C5796" s="1" t="s">
        <v>10067</v>
      </c>
    </row>
    <row r="5797" spans="1:3">
      <c r="A5797">
        <v>5</v>
      </c>
      <c r="B5797" s="1">
        <v>45149</v>
      </c>
      <c r="C5797" s="1" t="s">
        <v>10067</v>
      </c>
    </row>
    <row r="5798" spans="1:3">
      <c r="A5798">
        <v>8</v>
      </c>
      <c r="B5798" s="1">
        <v>45149</v>
      </c>
      <c r="C5798" s="1" t="s">
        <v>10067</v>
      </c>
    </row>
    <row r="5799" spans="1:3">
      <c r="A5799">
        <v>6</v>
      </c>
      <c r="B5799" s="1">
        <v>45149</v>
      </c>
      <c r="C5799" s="1" t="s">
        <v>10067</v>
      </c>
    </row>
    <row r="5800" spans="1:3">
      <c r="A5800">
        <v>20</v>
      </c>
      <c r="B5800" s="1">
        <v>45149</v>
      </c>
      <c r="C5800" s="1" t="s">
        <v>10067</v>
      </c>
    </row>
    <row r="5801" spans="1:3">
      <c r="A5801">
        <v>16</v>
      </c>
      <c r="B5801" s="1">
        <v>45149</v>
      </c>
      <c r="C5801" s="1" t="s">
        <v>10067</v>
      </c>
    </row>
    <row r="5802" spans="1:3">
      <c r="A5802">
        <v>6</v>
      </c>
      <c r="B5802" s="1">
        <v>45149</v>
      </c>
      <c r="C5802" s="1" t="s">
        <v>10067</v>
      </c>
    </row>
    <row r="5803" spans="1:3">
      <c r="A5803">
        <v>20</v>
      </c>
      <c r="B5803" s="1">
        <v>45149</v>
      </c>
      <c r="C5803" s="1" t="s">
        <v>10067</v>
      </c>
    </row>
    <row r="5804" spans="1:3">
      <c r="A5804">
        <v>4</v>
      </c>
      <c r="B5804" s="1">
        <v>45149</v>
      </c>
      <c r="C5804" s="1" t="s">
        <v>10067</v>
      </c>
    </row>
    <row r="5805" spans="1:3">
      <c r="A5805">
        <v>3</v>
      </c>
      <c r="B5805" s="1">
        <v>45149</v>
      </c>
      <c r="C5805" s="1" t="s">
        <v>10067</v>
      </c>
    </row>
    <row r="5806" spans="1:3">
      <c r="A5806">
        <v>25</v>
      </c>
      <c r="B5806" s="1">
        <v>45149</v>
      </c>
      <c r="C5806" s="1" t="s">
        <v>10067</v>
      </c>
    </row>
    <row r="5807" spans="1:3">
      <c r="A5807">
        <v>9</v>
      </c>
      <c r="B5807" s="1">
        <v>45149</v>
      </c>
      <c r="C5807" s="1" t="s">
        <v>10067</v>
      </c>
    </row>
    <row r="5808" spans="1:3">
      <c r="A5808">
        <v>4.5</v>
      </c>
      <c r="B5808" s="1">
        <v>45149</v>
      </c>
      <c r="C5808" s="1" t="s">
        <v>10067</v>
      </c>
    </row>
    <row r="5809" spans="1:3">
      <c r="A5809">
        <v>3</v>
      </c>
      <c r="B5809" s="1">
        <v>45149</v>
      </c>
      <c r="C5809" s="1" t="s">
        <v>10067</v>
      </c>
    </row>
    <row r="5810" spans="1:3">
      <c r="A5810">
        <v>12</v>
      </c>
      <c r="B5810" s="1">
        <v>45149</v>
      </c>
      <c r="C5810" s="1" t="s">
        <v>10067</v>
      </c>
    </row>
    <row r="5811" spans="1:3">
      <c r="A5811">
        <v>6</v>
      </c>
      <c r="B5811" s="1">
        <v>45149</v>
      </c>
      <c r="C5811" s="1" t="s">
        <v>10067</v>
      </c>
    </row>
    <row r="5812" spans="1:3">
      <c r="A5812">
        <v>1</v>
      </c>
      <c r="B5812" s="1">
        <v>45149</v>
      </c>
      <c r="C5812" s="1" t="s">
        <v>10067</v>
      </c>
    </row>
    <row r="5813" spans="1:3">
      <c r="A5813">
        <v>5</v>
      </c>
      <c r="B5813" s="1">
        <v>45149</v>
      </c>
      <c r="C5813" s="1" t="s">
        <v>10067</v>
      </c>
    </row>
    <row r="5814" spans="1:3">
      <c r="A5814">
        <v>12</v>
      </c>
      <c r="B5814" s="1">
        <v>45149</v>
      </c>
      <c r="C5814" s="1" t="s">
        <v>10067</v>
      </c>
    </row>
    <row r="5815" spans="1:3">
      <c r="A5815">
        <v>8</v>
      </c>
      <c r="B5815" s="1">
        <v>45149</v>
      </c>
      <c r="C5815" s="1" t="s">
        <v>10067</v>
      </c>
    </row>
    <row r="5816" spans="1:3">
      <c r="A5816">
        <v>4.5</v>
      </c>
      <c r="B5816" s="1">
        <v>45150</v>
      </c>
      <c r="C5816" s="1" t="s">
        <v>10067</v>
      </c>
    </row>
    <row r="5817" spans="1:3">
      <c r="A5817">
        <v>9</v>
      </c>
      <c r="B5817" s="1">
        <v>45150</v>
      </c>
      <c r="C5817" s="1" t="s">
        <v>10067</v>
      </c>
    </row>
    <row r="5818" spans="1:3">
      <c r="A5818">
        <v>9</v>
      </c>
      <c r="B5818" s="1">
        <v>45150</v>
      </c>
      <c r="C5818" s="1" t="s">
        <v>10067</v>
      </c>
    </row>
    <row r="5819" spans="1:3">
      <c r="A5819">
        <v>3</v>
      </c>
      <c r="B5819" s="1">
        <v>45150</v>
      </c>
      <c r="C5819" s="1" t="s">
        <v>10067</v>
      </c>
    </row>
    <row r="5820" spans="1:3">
      <c r="A5820">
        <v>4</v>
      </c>
      <c r="B5820" s="1">
        <v>45150</v>
      </c>
      <c r="C5820" s="1" t="s">
        <v>10067</v>
      </c>
    </row>
    <row r="5821" spans="1:3">
      <c r="A5821">
        <v>2</v>
      </c>
      <c r="B5821" s="1">
        <v>45150</v>
      </c>
      <c r="C5821" s="1" t="s">
        <v>10067</v>
      </c>
    </row>
    <row r="5822" spans="1:3">
      <c r="A5822">
        <v>4</v>
      </c>
      <c r="B5822" s="1">
        <v>45150</v>
      </c>
      <c r="C5822" s="1" t="s">
        <v>10067</v>
      </c>
    </row>
    <row r="5823" spans="1:3">
      <c r="A5823">
        <v>20</v>
      </c>
      <c r="B5823" s="1">
        <v>45150</v>
      </c>
      <c r="C5823" s="1" t="s">
        <v>10067</v>
      </c>
    </row>
    <row r="5824" spans="1:3">
      <c r="A5824">
        <v>15</v>
      </c>
      <c r="B5824" s="1">
        <v>45150</v>
      </c>
      <c r="C5824" s="1" t="s">
        <v>10067</v>
      </c>
    </row>
    <row r="5825" spans="1:3">
      <c r="A5825">
        <v>12</v>
      </c>
      <c r="B5825" s="1">
        <v>45150</v>
      </c>
      <c r="C5825" s="1" t="s">
        <v>10067</v>
      </c>
    </row>
    <row r="5826" spans="1:3">
      <c r="A5826">
        <v>15</v>
      </c>
      <c r="B5826" s="1">
        <v>45150</v>
      </c>
      <c r="C5826" s="1" t="s">
        <v>10067</v>
      </c>
    </row>
    <row r="5827" spans="1:3">
      <c r="A5827">
        <v>15</v>
      </c>
      <c r="B5827" s="1">
        <v>45150</v>
      </c>
      <c r="C5827" s="1" t="s">
        <v>10067</v>
      </c>
    </row>
    <row r="5828" spans="1:3">
      <c r="A5828">
        <v>3</v>
      </c>
      <c r="B5828" s="1">
        <v>45150</v>
      </c>
      <c r="C5828" s="1" t="s">
        <v>10067</v>
      </c>
    </row>
    <row r="5829" spans="1:3">
      <c r="A5829">
        <v>12</v>
      </c>
      <c r="B5829" s="1">
        <v>45150</v>
      </c>
      <c r="C5829" s="1" t="s">
        <v>10067</v>
      </c>
    </row>
    <row r="5830" spans="1:3">
      <c r="A5830">
        <v>12</v>
      </c>
      <c r="B5830" s="1">
        <v>45150</v>
      </c>
      <c r="C5830" s="1" t="s">
        <v>10067</v>
      </c>
    </row>
    <row r="5831" spans="1:3">
      <c r="A5831">
        <v>3</v>
      </c>
      <c r="B5831" s="1">
        <v>45150</v>
      </c>
      <c r="C5831" s="1" t="s">
        <v>10067</v>
      </c>
    </row>
    <row r="5832" spans="1:3">
      <c r="A5832">
        <v>12</v>
      </c>
      <c r="B5832" s="1">
        <v>45150</v>
      </c>
      <c r="C5832" s="1" t="s">
        <v>10067</v>
      </c>
    </row>
    <row r="5833" spans="1:3">
      <c r="A5833">
        <v>4</v>
      </c>
      <c r="B5833" s="1">
        <v>45150</v>
      </c>
      <c r="C5833" s="1" t="s">
        <v>10067</v>
      </c>
    </row>
    <row r="5834" spans="1:3">
      <c r="A5834">
        <v>6</v>
      </c>
      <c r="B5834" s="1">
        <v>45150</v>
      </c>
      <c r="C5834" s="1" t="s">
        <v>10067</v>
      </c>
    </row>
    <row r="5835" spans="1:3">
      <c r="A5835">
        <v>6</v>
      </c>
      <c r="B5835" s="1">
        <v>45150</v>
      </c>
      <c r="C5835" s="1" t="s">
        <v>10067</v>
      </c>
    </row>
    <row r="5836" spans="1:3">
      <c r="A5836">
        <v>12</v>
      </c>
      <c r="B5836" s="1">
        <v>45150</v>
      </c>
      <c r="C5836" s="1" t="s">
        <v>10067</v>
      </c>
    </row>
    <row r="5837" spans="1:3">
      <c r="A5837">
        <v>2</v>
      </c>
      <c r="B5837" s="1">
        <v>45150</v>
      </c>
      <c r="C5837" s="1" t="s">
        <v>10067</v>
      </c>
    </row>
    <row r="5838" spans="1:3">
      <c r="A5838">
        <v>20</v>
      </c>
      <c r="B5838" s="1">
        <v>45150</v>
      </c>
      <c r="C5838" s="1" t="s">
        <v>10067</v>
      </c>
    </row>
    <row r="5839" spans="1:3">
      <c r="A5839">
        <v>15</v>
      </c>
      <c r="B5839" s="1">
        <v>45150</v>
      </c>
      <c r="C5839" s="1" t="s">
        <v>10067</v>
      </c>
    </row>
    <row r="5840" spans="1:3">
      <c r="A5840">
        <v>20</v>
      </c>
      <c r="B5840" s="1">
        <v>45151</v>
      </c>
      <c r="C5840" s="1" t="s">
        <v>10067</v>
      </c>
    </row>
    <row r="5841" spans="1:3">
      <c r="A5841">
        <v>5</v>
      </c>
      <c r="B5841" s="1">
        <v>45151</v>
      </c>
      <c r="C5841" s="1" t="s">
        <v>10067</v>
      </c>
    </row>
    <row r="5842" spans="1:3">
      <c r="A5842">
        <v>12</v>
      </c>
      <c r="B5842" s="1">
        <v>45151</v>
      </c>
      <c r="C5842" s="1" t="s">
        <v>10067</v>
      </c>
    </row>
    <row r="5843" spans="1:3">
      <c r="A5843">
        <v>8</v>
      </c>
      <c r="B5843" s="1">
        <v>45151</v>
      </c>
      <c r="C5843" s="1" t="s">
        <v>10067</v>
      </c>
    </row>
    <row r="5844" spans="1:3">
      <c r="A5844">
        <v>12</v>
      </c>
      <c r="B5844" s="1">
        <v>45151</v>
      </c>
      <c r="C5844" s="1" t="s">
        <v>10067</v>
      </c>
    </row>
    <row r="5845" spans="1:3">
      <c r="A5845">
        <v>4</v>
      </c>
      <c r="B5845" s="1">
        <v>45151</v>
      </c>
      <c r="C5845" s="1" t="s">
        <v>10067</v>
      </c>
    </row>
    <row r="5846" spans="1:3">
      <c r="A5846">
        <v>6</v>
      </c>
      <c r="B5846" s="1">
        <v>45151</v>
      </c>
      <c r="C5846" s="1" t="s">
        <v>10067</v>
      </c>
    </row>
    <row r="5847" spans="1:3">
      <c r="A5847">
        <v>4</v>
      </c>
      <c r="B5847" s="1">
        <v>45151</v>
      </c>
      <c r="C5847" s="1" t="s">
        <v>10067</v>
      </c>
    </row>
    <row r="5848" spans="1:3">
      <c r="A5848">
        <v>4.5</v>
      </c>
      <c r="B5848" s="1">
        <v>45151</v>
      </c>
      <c r="C5848" s="1" t="s">
        <v>10067</v>
      </c>
    </row>
    <row r="5849" spans="1:3">
      <c r="A5849">
        <v>3</v>
      </c>
      <c r="B5849" s="1">
        <v>45151</v>
      </c>
      <c r="C5849" s="1" t="s">
        <v>10067</v>
      </c>
    </row>
    <row r="5850" spans="1:3">
      <c r="A5850">
        <v>9</v>
      </c>
      <c r="B5850" s="1">
        <v>45151</v>
      </c>
      <c r="C5850" s="1" t="s">
        <v>10067</v>
      </c>
    </row>
    <row r="5851" spans="1:3">
      <c r="A5851">
        <v>8</v>
      </c>
      <c r="B5851" s="1">
        <v>45151</v>
      </c>
      <c r="C5851" s="1" t="s">
        <v>10067</v>
      </c>
    </row>
    <row r="5852" spans="1:3">
      <c r="A5852">
        <v>2</v>
      </c>
      <c r="B5852" s="1">
        <v>45151</v>
      </c>
      <c r="C5852" s="1" t="s">
        <v>10067</v>
      </c>
    </row>
    <row r="5853" spans="1:3">
      <c r="A5853">
        <v>15</v>
      </c>
      <c r="B5853" s="1">
        <v>45151</v>
      </c>
      <c r="C5853" s="1" t="s">
        <v>10067</v>
      </c>
    </row>
    <row r="5854" spans="1:3">
      <c r="A5854">
        <v>7.5</v>
      </c>
      <c r="B5854" s="1">
        <v>45151</v>
      </c>
      <c r="C5854" s="1" t="s">
        <v>10067</v>
      </c>
    </row>
    <row r="5855" spans="1:3">
      <c r="A5855">
        <v>3</v>
      </c>
      <c r="B5855" s="1">
        <v>45151</v>
      </c>
      <c r="C5855" s="1" t="s">
        <v>10067</v>
      </c>
    </row>
    <row r="5856" spans="1:3">
      <c r="A5856">
        <v>6</v>
      </c>
      <c r="B5856" s="1">
        <v>45151</v>
      </c>
      <c r="C5856" s="1" t="s">
        <v>10067</v>
      </c>
    </row>
    <row r="5857" spans="1:3">
      <c r="A5857">
        <v>3</v>
      </c>
      <c r="B5857" s="1">
        <v>45151</v>
      </c>
      <c r="C5857" s="1" t="s">
        <v>10067</v>
      </c>
    </row>
    <row r="5858" spans="1:3">
      <c r="A5858">
        <v>2</v>
      </c>
      <c r="B5858" s="1">
        <v>45151</v>
      </c>
      <c r="C5858" s="1" t="s">
        <v>10067</v>
      </c>
    </row>
    <row r="5859" spans="1:3">
      <c r="A5859">
        <v>3</v>
      </c>
      <c r="B5859" s="1">
        <v>45151</v>
      </c>
      <c r="C5859" s="1" t="s">
        <v>10067</v>
      </c>
    </row>
    <row r="5860" spans="1:3">
      <c r="A5860">
        <v>6</v>
      </c>
      <c r="B5860" s="1">
        <v>45151</v>
      </c>
      <c r="C5860" s="1" t="s">
        <v>10067</v>
      </c>
    </row>
    <row r="5861" spans="1:3">
      <c r="A5861">
        <v>15</v>
      </c>
      <c r="B5861" s="1">
        <v>45151</v>
      </c>
      <c r="C5861" s="1" t="s">
        <v>10067</v>
      </c>
    </row>
    <row r="5862" spans="1:3">
      <c r="A5862">
        <v>3</v>
      </c>
      <c r="B5862" s="1">
        <v>45151</v>
      </c>
      <c r="C5862" s="1" t="s">
        <v>10067</v>
      </c>
    </row>
    <row r="5863" spans="1:3">
      <c r="A5863">
        <v>8</v>
      </c>
      <c r="B5863" s="1">
        <v>45151</v>
      </c>
      <c r="C5863" s="1" t="s">
        <v>10067</v>
      </c>
    </row>
    <row r="5864" spans="1:3">
      <c r="A5864">
        <v>15</v>
      </c>
      <c r="B5864" s="1">
        <v>45151</v>
      </c>
      <c r="C5864" s="1" t="s">
        <v>10067</v>
      </c>
    </row>
    <row r="5865" spans="1:3">
      <c r="A5865">
        <v>6</v>
      </c>
      <c r="B5865" s="1">
        <v>45152</v>
      </c>
      <c r="C5865" s="1" t="s">
        <v>10067</v>
      </c>
    </row>
    <row r="5866" spans="1:3">
      <c r="A5866">
        <v>1</v>
      </c>
      <c r="B5866" s="1">
        <v>45152</v>
      </c>
      <c r="C5866" s="1" t="s">
        <v>10067</v>
      </c>
    </row>
    <row r="5867" spans="1:3">
      <c r="A5867">
        <v>10</v>
      </c>
      <c r="B5867" s="1">
        <v>45152</v>
      </c>
      <c r="C5867" s="1" t="s">
        <v>10067</v>
      </c>
    </row>
    <row r="5868" spans="1:3">
      <c r="A5868">
        <v>5</v>
      </c>
      <c r="B5868" s="1">
        <v>45152</v>
      </c>
      <c r="C5868" s="1" t="s">
        <v>10067</v>
      </c>
    </row>
    <row r="5869" spans="1:3">
      <c r="A5869">
        <v>12</v>
      </c>
      <c r="B5869" s="1">
        <v>45152</v>
      </c>
      <c r="C5869" s="1" t="s">
        <v>10067</v>
      </c>
    </row>
    <row r="5870" spans="1:3">
      <c r="A5870">
        <v>10</v>
      </c>
      <c r="B5870" s="1">
        <v>45152</v>
      </c>
      <c r="C5870" s="1" t="s">
        <v>10067</v>
      </c>
    </row>
    <row r="5871" spans="1:3">
      <c r="A5871">
        <v>15</v>
      </c>
      <c r="B5871" s="1">
        <v>45152</v>
      </c>
      <c r="C5871" s="1" t="s">
        <v>10067</v>
      </c>
    </row>
    <row r="5872" spans="1:3">
      <c r="A5872">
        <v>9</v>
      </c>
      <c r="B5872" s="1">
        <v>45152</v>
      </c>
      <c r="C5872" s="1" t="s">
        <v>10067</v>
      </c>
    </row>
    <row r="5873" spans="1:3">
      <c r="A5873">
        <v>1.5</v>
      </c>
      <c r="B5873" s="1">
        <v>45152</v>
      </c>
      <c r="C5873" s="1" t="s">
        <v>10067</v>
      </c>
    </row>
    <row r="5874" spans="1:3">
      <c r="A5874">
        <v>12</v>
      </c>
      <c r="B5874" s="1">
        <v>45152</v>
      </c>
      <c r="C5874" s="1" t="s">
        <v>10067</v>
      </c>
    </row>
    <row r="5875" spans="1:3">
      <c r="A5875">
        <v>9</v>
      </c>
      <c r="B5875" s="1">
        <v>45152</v>
      </c>
      <c r="C5875" s="1" t="s">
        <v>10067</v>
      </c>
    </row>
    <row r="5876" spans="1:3">
      <c r="A5876">
        <v>10</v>
      </c>
      <c r="B5876" s="1">
        <v>45152</v>
      </c>
      <c r="C5876" s="1" t="s">
        <v>10067</v>
      </c>
    </row>
    <row r="5877" spans="1:3">
      <c r="A5877">
        <v>6</v>
      </c>
      <c r="B5877" s="1">
        <v>45152</v>
      </c>
      <c r="C5877" s="1" t="s">
        <v>10067</v>
      </c>
    </row>
    <row r="5878" spans="1:3">
      <c r="A5878">
        <v>15</v>
      </c>
      <c r="B5878" s="1">
        <v>45152</v>
      </c>
      <c r="C5878" s="1" t="s">
        <v>10067</v>
      </c>
    </row>
    <row r="5879" spans="1:3">
      <c r="A5879">
        <v>12</v>
      </c>
      <c r="B5879" s="1">
        <v>45152</v>
      </c>
      <c r="C5879" s="1" t="s">
        <v>10067</v>
      </c>
    </row>
    <row r="5880" spans="1:3">
      <c r="A5880">
        <v>6</v>
      </c>
      <c r="B5880" s="1">
        <v>45152</v>
      </c>
      <c r="C5880" s="1" t="s">
        <v>10067</v>
      </c>
    </row>
    <row r="5881" spans="1:3">
      <c r="A5881">
        <v>20</v>
      </c>
      <c r="B5881" s="1">
        <v>45152</v>
      </c>
      <c r="C5881" s="1" t="s">
        <v>10067</v>
      </c>
    </row>
    <row r="5882" spans="1:3">
      <c r="A5882">
        <v>15</v>
      </c>
      <c r="B5882" s="1">
        <v>45152</v>
      </c>
      <c r="C5882" s="1" t="s">
        <v>10067</v>
      </c>
    </row>
    <row r="5883" spans="1:3">
      <c r="A5883">
        <v>9</v>
      </c>
      <c r="B5883" s="1">
        <v>45152</v>
      </c>
      <c r="C5883" s="1" t="s">
        <v>10067</v>
      </c>
    </row>
    <row r="5884" spans="1:3">
      <c r="A5884">
        <v>2</v>
      </c>
      <c r="B5884" s="1">
        <v>45152</v>
      </c>
      <c r="C5884" s="1" t="s">
        <v>10067</v>
      </c>
    </row>
    <row r="5885" spans="1:3">
      <c r="A5885">
        <v>6</v>
      </c>
      <c r="B5885" s="1">
        <v>45152</v>
      </c>
      <c r="C5885" s="1" t="s">
        <v>10067</v>
      </c>
    </row>
    <row r="5886" spans="1:3">
      <c r="A5886">
        <v>2</v>
      </c>
      <c r="B5886" s="1">
        <v>45152</v>
      </c>
      <c r="C5886" s="1" t="s">
        <v>10067</v>
      </c>
    </row>
    <row r="5887" spans="1:3">
      <c r="A5887">
        <v>25</v>
      </c>
      <c r="B5887" s="1">
        <v>45152</v>
      </c>
      <c r="C5887" s="1" t="s">
        <v>10067</v>
      </c>
    </row>
    <row r="5888" spans="1:3">
      <c r="A5888">
        <v>6</v>
      </c>
      <c r="B5888" s="1">
        <v>45152</v>
      </c>
      <c r="C5888" s="1" t="s">
        <v>10067</v>
      </c>
    </row>
    <row r="5889" spans="1:3">
      <c r="A5889">
        <v>2</v>
      </c>
      <c r="B5889" s="1">
        <v>45152</v>
      </c>
      <c r="C5889" s="1" t="s">
        <v>10067</v>
      </c>
    </row>
    <row r="5890" spans="1:3">
      <c r="A5890">
        <v>3</v>
      </c>
      <c r="B5890" s="1">
        <v>45152</v>
      </c>
      <c r="C5890" s="1" t="s">
        <v>10067</v>
      </c>
    </row>
    <row r="5891" spans="1:3">
      <c r="A5891">
        <v>9</v>
      </c>
      <c r="B5891" s="1">
        <v>45152</v>
      </c>
      <c r="C5891" s="1" t="s">
        <v>10067</v>
      </c>
    </row>
    <row r="5892" spans="1:3">
      <c r="A5892">
        <v>4</v>
      </c>
      <c r="B5892" s="1">
        <v>45152</v>
      </c>
      <c r="C5892" s="1" t="s">
        <v>10067</v>
      </c>
    </row>
    <row r="5893" spans="1:3">
      <c r="A5893">
        <v>9</v>
      </c>
      <c r="B5893" s="1">
        <v>45152</v>
      </c>
      <c r="C5893" s="1" t="s">
        <v>10067</v>
      </c>
    </row>
    <row r="5894" spans="1:3">
      <c r="A5894">
        <v>6</v>
      </c>
      <c r="B5894" s="1">
        <v>45152</v>
      </c>
      <c r="C5894" s="1" t="s">
        <v>10067</v>
      </c>
    </row>
    <row r="5895" spans="1:3">
      <c r="A5895">
        <v>4</v>
      </c>
      <c r="B5895" s="1">
        <v>45152</v>
      </c>
      <c r="C5895" s="1" t="s">
        <v>10067</v>
      </c>
    </row>
    <row r="5896" spans="1:3">
      <c r="A5896">
        <v>2</v>
      </c>
      <c r="B5896" s="1">
        <v>45152</v>
      </c>
      <c r="C5896" s="1" t="s">
        <v>10067</v>
      </c>
    </row>
    <row r="5897" spans="1:3">
      <c r="A5897">
        <v>1.5</v>
      </c>
      <c r="B5897" s="1">
        <v>45153</v>
      </c>
      <c r="C5897" s="1" t="s">
        <v>10067</v>
      </c>
    </row>
    <row r="5898" spans="1:3">
      <c r="A5898">
        <v>16</v>
      </c>
      <c r="B5898" s="1">
        <v>45153</v>
      </c>
      <c r="C5898" s="1" t="s">
        <v>10067</v>
      </c>
    </row>
    <row r="5899" spans="1:3">
      <c r="A5899">
        <v>6</v>
      </c>
      <c r="B5899" s="1">
        <v>45153</v>
      </c>
      <c r="C5899" s="1" t="s">
        <v>10067</v>
      </c>
    </row>
    <row r="5900" spans="1:3">
      <c r="A5900">
        <v>9</v>
      </c>
      <c r="B5900" s="1">
        <v>45153</v>
      </c>
      <c r="C5900" s="1" t="s">
        <v>10067</v>
      </c>
    </row>
    <row r="5901" spans="1:3">
      <c r="A5901">
        <v>6</v>
      </c>
      <c r="B5901" s="1">
        <v>45153</v>
      </c>
      <c r="C5901" s="1" t="s">
        <v>10067</v>
      </c>
    </row>
    <row r="5902" spans="1:3">
      <c r="A5902">
        <v>12</v>
      </c>
      <c r="B5902" s="1">
        <v>45153</v>
      </c>
      <c r="C5902" s="1" t="s">
        <v>10067</v>
      </c>
    </row>
    <row r="5903" spans="1:3">
      <c r="A5903">
        <v>4</v>
      </c>
      <c r="B5903" s="1">
        <v>45153</v>
      </c>
      <c r="C5903" s="1" t="s">
        <v>10067</v>
      </c>
    </row>
    <row r="5904" spans="1:3">
      <c r="A5904">
        <v>12</v>
      </c>
      <c r="B5904" s="1">
        <v>45153</v>
      </c>
      <c r="C5904" s="1" t="s">
        <v>10067</v>
      </c>
    </row>
    <row r="5905" spans="1:3">
      <c r="A5905">
        <v>3</v>
      </c>
      <c r="B5905" s="1">
        <v>45153</v>
      </c>
      <c r="C5905" s="1" t="s">
        <v>10067</v>
      </c>
    </row>
    <row r="5906" spans="1:3">
      <c r="A5906">
        <v>7.5</v>
      </c>
      <c r="B5906" s="1">
        <v>45153</v>
      </c>
      <c r="C5906" s="1" t="s">
        <v>10067</v>
      </c>
    </row>
    <row r="5907" spans="1:3">
      <c r="A5907">
        <v>15</v>
      </c>
      <c r="B5907" s="1">
        <v>45153</v>
      </c>
      <c r="C5907" s="1" t="s">
        <v>10067</v>
      </c>
    </row>
    <row r="5908" spans="1:3">
      <c r="A5908">
        <v>20</v>
      </c>
      <c r="B5908" s="1">
        <v>45153</v>
      </c>
      <c r="C5908" s="1" t="s">
        <v>10067</v>
      </c>
    </row>
    <row r="5909" spans="1:3">
      <c r="A5909">
        <v>10</v>
      </c>
      <c r="B5909" s="1">
        <v>45153</v>
      </c>
      <c r="C5909" s="1" t="s">
        <v>10067</v>
      </c>
    </row>
    <row r="5910" spans="1:3">
      <c r="A5910">
        <v>25</v>
      </c>
      <c r="B5910" s="1">
        <v>45153</v>
      </c>
      <c r="C5910" s="1" t="s">
        <v>10067</v>
      </c>
    </row>
    <row r="5911" spans="1:3">
      <c r="A5911">
        <v>25</v>
      </c>
      <c r="B5911" s="1">
        <v>45153</v>
      </c>
      <c r="C5911" s="1" t="s">
        <v>10067</v>
      </c>
    </row>
    <row r="5912" spans="1:3">
      <c r="A5912">
        <v>20</v>
      </c>
      <c r="B5912" s="1">
        <v>45153</v>
      </c>
      <c r="C5912" s="1" t="s">
        <v>10067</v>
      </c>
    </row>
    <row r="5913" spans="1:3">
      <c r="A5913">
        <v>12</v>
      </c>
      <c r="B5913" s="1">
        <v>45153</v>
      </c>
      <c r="C5913" s="1" t="s">
        <v>10067</v>
      </c>
    </row>
    <row r="5914" spans="1:3">
      <c r="A5914">
        <v>3</v>
      </c>
      <c r="B5914" s="1">
        <v>45153</v>
      </c>
      <c r="C5914" s="1" t="s">
        <v>10067</v>
      </c>
    </row>
    <row r="5915" spans="1:3">
      <c r="A5915">
        <v>9</v>
      </c>
      <c r="B5915" s="1">
        <v>45153</v>
      </c>
      <c r="C5915" s="1" t="s">
        <v>10067</v>
      </c>
    </row>
    <row r="5916" spans="1:3">
      <c r="A5916">
        <v>5</v>
      </c>
      <c r="B5916" s="1">
        <v>45153</v>
      </c>
      <c r="C5916" s="1" t="s">
        <v>10067</v>
      </c>
    </row>
    <row r="5917" spans="1:3">
      <c r="A5917">
        <v>5</v>
      </c>
      <c r="B5917" s="1">
        <v>45153</v>
      </c>
      <c r="C5917" s="1" t="s">
        <v>10067</v>
      </c>
    </row>
    <row r="5918" spans="1:3">
      <c r="A5918">
        <v>5</v>
      </c>
      <c r="B5918" s="1">
        <v>45153</v>
      </c>
      <c r="C5918" s="1" t="s">
        <v>10067</v>
      </c>
    </row>
    <row r="5919" spans="1:3">
      <c r="A5919">
        <v>3</v>
      </c>
      <c r="B5919" s="1">
        <v>45153</v>
      </c>
      <c r="C5919" s="1" t="s">
        <v>10067</v>
      </c>
    </row>
    <row r="5920" spans="1:3">
      <c r="A5920">
        <v>6</v>
      </c>
      <c r="B5920" s="1">
        <v>45153</v>
      </c>
      <c r="C5920" s="1" t="s">
        <v>10067</v>
      </c>
    </row>
    <row r="5921" spans="1:3">
      <c r="A5921">
        <v>5</v>
      </c>
      <c r="B5921" s="1">
        <v>45153</v>
      </c>
      <c r="C5921" s="1" t="s">
        <v>10067</v>
      </c>
    </row>
    <row r="5922" spans="1:3">
      <c r="A5922">
        <v>6</v>
      </c>
      <c r="B5922" s="1">
        <v>45154</v>
      </c>
      <c r="C5922" s="1" t="s">
        <v>10067</v>
      </c>
    </row>
    <row r="5923" spans="1:3">
      <c r="A5923">
        <v>3</v>
      </c>
      <c r="B5923" s="1">
        <v>45154</v>
      </c>
      <c r="C5923" s="1" t="s">
        <v>10067</v>
      </c>
    </row>
    <row r="5924" spans="1:3">
      <c r="A5924">
        <v>15</v>
      </c>
      <c r="B5924" s="1">
        <v>45154</v>
      </c>
      <c r="C5924" s="1" t="s">
        <v>10067</v>
      </c>
    </row>
    <row r="5925" spans="1:3">
      <c r="A5925">
        <v>16</v>
      </c>
      <c r="B5925" s="1">
        <v>45154</v>
      </c>
      <c r="C5925" s="1" t="s">
        <v>10067</v>
      </c>
    </row>
    <row r="5926" spans="1:3">
      <c r="A5926">
        <v>16</v>
      </c>
      <c r="B5926" s="1">
        <v>45154</v>
      </c>
      <c r="C5926" s="1" t="s">
        <v>10067</v>
      </c>
    </row>
    <row r="5927" spans="1:3">
      <c r="A5927">
        <v>9</v>
      </c>
      <c r="B5927" s="1">
        <v>45154</v>
      </c>
      <c r="C5927" s="1" t="s">
        <v>10067</v>
      </c>
    </row>
    <row r="5928" spans="1:3">
      <c r="A5928">
        <v>20</v>
      </c>
      <c r="B5928" s="1">
        <v>45154</v>
      </c>
      <c r="C5928" s="1" t="s">
        <v>10067</v>
      </c>
    </row>
    <row r="5929" spans="1:3">
      <c r="A5929">
        <v>9</v>
      </c>
      <c r="B5929" s="1">
        <v>45154</v>
      </c>
      <c r="C5929" s="1" t="s">
        <v>10067</v>
      </c>
    </row>
    <row r="5930" spans="1:3">
      <c r="A5930">
        <v>1.5</v>
      </c>
      <c r="B5930" s="1">
        <v>45154</v>
      </c>
      <c r="C5930" s="1" t="s">
        <v>10067</v>
      </c>
    </row>
    <row r="5931" spans="1:3">
      <c r="A5931">
        <v>6</v>
      </c>
      <c r="B5931" s="1">
        <v>45154</v>
      </c>
      <c r="C5931" s="1" t="s">
        <v>10067</v>
      </c>
    </row>
    <row r="5932" spans="1:3">
      <c r="A5932">
        <v>8</v>
      </c>
      <c r="B5932" s="1">
        <v>45154</v>
      </c>
      <c r="C5932" s="1" t="s">
        <v>10067</v>
      </c>
    </row>
    <row r="5933" spans="1:3">
      <c r="A5933">
        <v>9</v>
      </c>
      <c r="B5933" s="1">
        <v>45154</v>
      </c>
      <c r="C5933" s="1" t="s">
        <v>10067</v>
      </c>
    </row>
    <row r="5934" spans="1:3">
      <c r="A5934">
        <v>15</v>
      </c>
      <c r="B5934" s="1">
        <v>45154</v>
      </c>
      <c r="C5934" s="1" t="s">
        <v>10067</v>
      </c>
    </row>
    <row r="5935" spans="1:3">
      <c r="A5935">
        <v>12</v>
      </c>
      <c r="B5935" s="1">
        <v>45154</v>
      </c>
      <c r="C5935" s="1" t="s">
        <v>10067</v>
      </c>
    </row>
    <row r="5936" spans="1:3">
      <c r="A5936">
        <v>20</v>
      </c>
      <c r="B5936" s="1">
        <v>45154</v>
      </c>
      <c r="C5936" s="1" t="s">
        <v>10067</v>
      </c>
    </row>
    <row r="5937" spans="1:3">
      <c r="A5937">
        <v>25</v>
      </c>
      <c r="B5937" s="1">
        <v>45154</v>
      </c>
      <c r="C5937" s="1" t="s">
        <v>10067</v>
      </c>
    </row>
    <row r="5938" spans="1:3">
      <c r="A5938">
        <v>5</v>
      </c>
      <c r="B5938" s="1">
        <v>45154</v>
      </c>
      <c r="C5938" s="1" t="s">
        <v>10067</v>
      </c>
    </row>
    <row r="5939" spans="1:3">
      <c r="A5939">
        <v>2</v>
      </c>
      <c r="B5939" s="1">
        <v>45154</v>
      </c>
      <c r="C5939" s="1" t="s">
        <v>10067</v>
      </c>
    </row>
    <row r="5940" spans="1:3">
      <c r="A5940">
        <v>4</v>
      </c>
      <c r="B5940" s="1">
        <v>45154</v>
      </c>
      <c r="C5940" s="1" t="s">
        <v>10067</v>
      </c>
    </row>
    <row r="5941" spans="1:3">
      <c r="A5941">
        <v>4</v>
      </c>
      <c r="B5941" s="1">
        <v>45154</v>
      </c>
      <c r="C5941" s="1" t="s">
        <v>10067</v>
      </c>
    </row>
    <row r="5942" spans="1:3">
      <c r="A5942">
        <v>12</v>
      </c>
      <c r="B5942" s="1">
        <v>45154</v>
      </c>
      <c r="C5942" s="1" t="s">
        <v>10067</v>
      </c>
    </row>
    <row r="5943" spans="1:3">
      <c r="A5943">
        <v>20</v>
      </c>
      <c r="B5943" s="1">
        <v>45154</v>
      </c>
      <c r="C5943" s="1" t="s">
        <v>10067</v>
      </c>
    </row>
    <row r="5944" spans="1:3">
      <c r="A5944">
        <v>15</v>
      </c>
      <c r="B5944" s="1">
        <v>45154</v>
      </c>
      <c r="C5944" s="1" t="s">
        <v>10067</v>
      </c>
    </row>
    <row r="5945" spans="1:3">
      <c r="A5945">
        <v>15</v>
      </c>
      <c r="B5945" s="1">
        <v>45154</v>
      </c>
      <c r="C5945" s="1" t="s">
        <v>10067</v>
      </c>
    </row>
    <row r="5946" spans="1:3">
      <c r="A5946">
        <v>6</v>
      </c>
      <c r="B5946" s="1">
        <v>45154</v>
      </c>
      <c r="C5946" s="1" t="s">
        <v>10067</v>
      </c>
    </row>
    <row r="5947" spans="1:3">
      <c r="A5947">
        <v>15</v>
      </c>
      <c r="B5947" s="1">
        <v>45154</v>
      </c>
      <c r="C5947" s="1" t="s">
        <v>10067</v>
      </c>
    </row>
    <row r="5948" spans="1:3">
      <c r="A5948">
        <v>3</v>
      </c>
      <c r="B5948" s="1">
        <v>45154</v>
      </c>
      <c r="C5948" s="1" t="s">
        <v>10067</v>
      </c>
    </row>
    <row r="5949" spans="1:3">
      <c r="A5949">
        <v>9</v>
      </c>
      <c r="B5949" s="1">
        <v>45154</v>
      </c>
      <c r="C5949" s="1" t="s">
        <v>10067</v>
      </c>
    </row>
    <row r="5950" spans="1:3">
      <c r="A5950">
        <v>5</v>
      </c>
      <c r="B5950" s="1">
        <v>45154</v>
      </c>
      <c r="C5950" s="1" t="s">
        <v>10067</v>
      </c>
    </row>
    <row r="5951" spans="1:3">
      <c r="A5951">
        <v>4</v>
      </c>
      <c r="B5951" s="1">
        <v>45155</v>
      </c>
      <c r="C5951" s="1" t="s">
        <v>10067</v>
      </c>
    </row>
    <row r="5952" spans="1:3">
      <c r="A5952">
        <v>10</v>
      </c>
      <c r="B5952" s="1">
        <v>45155</v>
      </c>
      <c r="C5952" s="1" t="s">
        <v>10067</v>
      </c>
    </row>
    <row r="5953" spans="1:3">
      <c r="A5953">
        <v>4</v>
      </c>
      <c r="B5953" s="1">
        <v>45155</v>
      </c>
      <c r="C5953" s="1" t="s">
        <v>10067</v>
      </c>
    </row>
    <row r="5954" spans="1:3">
      <c r="A5954">
        <v>3</v>
      </c>
      <c r="B5954" s="1">
        <v>45155</v>
      </c>
      <c r="C5954" s="1" t="s">
        <v>10067</v>
      </c>
    </row>
    <row r="5955" spans="1:3">
      <c r="A5955">
        <v>3</v>
      </c>
      <c r="B5955" s="1">
        <v>45155</v>
      </c>
      <c r="C5955" s="1" t="s">
        <v>10067</v>
      </c>
    </row>
    <row r="5956" spans="1:3">
      <c r="A5956">
        <v>3</v>
      </c>
      <c r="B5956" s="1">
        <v>45155</v>
      </c>
      <c r="C5956" s="1" t="s">
        <v>10067</v>
      </c>
    </row>
    <row r="5957" spans="1:3">
      <c r="A5957">
        <v>10</v>
      </c>
      <c r="B5957" s="1">
        <v>45155</v>
      </c>
      <c r="C5957" s="1" t="s">
        <v>10067</v>
      </c>
    </row>
    <row r="5958" spans="1:3">
      <c r="A5958">
        <v>12</v>
      </c>
      <c r="B5958" s="1">
        <v>45155</v>
      </c>
      <c r="C5958" s="1" t="s">
        <v>10067</v>
      </c>
    </row>
    <row r="5959" spans="1:3">
      <c r="A5959">
        <v>4.5</v>
      </c>
      <c r="B5959" s="1">
        <v>45155</v>
      </c>
      <c r="C5959" s="1" t="s">
        <v>10067</v>
      </c>
    </row>
    <row r="5960" spans="1:3">
      <c r="A5960">
        <v>5</v>
      </c>
      <c r="B5960" s="1">
        <v>45155</v>
      </c>
      <c r="C5960" s="1" t="s">
        <v>10067</v>
      </c>
    </row>
    <row r="5961" spans="1:3">
      <c r="A5961">
        <v>12</v>
      </c>
      <c r="B5961" s="1">
        <v>45155</v>
      </c>
      <c r="C5961" s="1" t="s">
        <v>10067</v>
      </c>
    </row>
    <row r="5962" spans="1:3">
      <c r="A5962">
        <v>5</v>
      </c>
      <c r="B5962" s="1">
        <v>45155</v>
      </c>
      <c r="C5962" s="1" t="s">
        <v>10067</v>
      </c>
    </row>
    <row r="5963" spans="1:3">
      <c r="A5963">
        <v>4</v>
      </c>
      <c r="B5963" s="1">
        <v>45155</v>
      </c>
      <c r="C5963" s="1" t="s">
        <v>10067</v>
      </c>
    </row>
    <row r="5964" spans="1:3">
      <c r="A5964">
        <v>16</v>
      </c>
      <c r="B5964" s="1">
        <v>45155</v>
      </c>
      <c r="C5964" s="1" t="s">
        <v>10067</v>
      </c>
    </row>
    <row r="5965" spans="1:3">
      <c r="A5965">
        <v>12</v>
      </c>
      <c r="B5965" s="1">
        <v>45155</v>
      </c>
      <c r="C5965" s="1" t="s">
        <v>10067</v>
      </c>
    </row>
    <row r="5966" spans="1:3">
      <c r="A5966">
        <v>5</v>
      </c>
      <c r="B5966" s="1">
        <v>45155</v>
      </c>
      <c r="C5966" s="1" t="s">
        <v>10067</v>
      </c>
    </row>
    <row r="5967" spans="1:3">
      <c r="A5967">
        <v>7.5</v>
      </c>
      <c r="B5967" s="1">
        <v>45155</v>
      </c>
      <c r="C5967" s="1" t="s">
        <v>10067</v>
      </c>
    </row>
    <row r="5968" spans="1:3">
      <c r="A5968">
        <v>8</v>
      </c>
      <c r="B5968" s="1">
        <v>45155</v>
      </c>
      <c r="C5968" s="1" t="s">
        <v>10067</v>
      </c>
    </row>
    <row r="5969" spans="1:3">
      <c r="A5969">
        <v>3</v>
      </c>
      <c r="B5969" s="1">
        <v>45155</v>
      </c>
      <c r="C5969" s="1" t="s">
        <v>10067</v>
      </c>
    </row>
    <row r="5970" spans="1:3">
      <c r="A5970">
        <v>4</v>
      </c>
      <c r="B5970" s="1">
        <v>45155</v>
      </c>
      <c r="C5970" s="1" t="s">
        <v>10067</v>
      </c>
    </row>
    <row r="5971" spans="1:3">
      <c r="A5971">
        <v>3</v>
      </c>
      <c r="B5971" s="1">
        <v>45155</v>
      </c>
      <c r="C5971" s="1" t="s">
        <v>10067</v>
      </c>
    </row>
    <row r="5972" spans="1:3">
      <c r="A5972">
        <v>5</v>
      </c>
      <c r="B5972" s="1">
        <v>45155</v>
      </c>
      <c r="C5972" s="1" t="s">
        <v>10067</v>
      </c>
    </row>
    <row r="5973" spans="1:3">
      <c r="A5973">
        <v>4.5</v>
      </c>
      <c r="B5973" s="1">
        <v>45155</v>
      </c>
      <c r="C5973" s="1" t="s">
        <v>10067</v>
      </c>
    </row>
    <row r="5974" spans="1:3">
      <c r="A5974">
        <v>16</v>
      </c>
      <c r="B5974" s="1">
        <v>45155</v>
      </c>
      <c r="C5974" s="1" t="s">
        <v>10067</v>
      </c>
    </row>
    <row r="5975" spans="1:3">
      <c r="A5975">
        <v>7.5</v>
      </c>
      <c r="B5975" s="1">
        <v>45155</v>
      </c>
      <c r="C5975" s="1" t="s">
        <v>10067</v>
      </c>
    </row>
    <row r="5976" spans="1:3">
      <c r="A5976">
        <v>10</v>
      </c>
      <c r="B5976" s="1">
        <v>45155</v>
      </c>
      <c r="C5976" s="1" t="s">
        <v>10067</v>
      </c>
    </row>
    <row r="5977" spans="1:3">
      <c r="A5977">
        <v>12</v>
      </c>
      <c r="B5977" s="1">
        <v>45155</v>
      </c>
      <c r="C5977" s="1" t="s">
        <v>10067</v>
      </c>
    </row>
    <row r="5978" spans="1:3">
      <c r="A5978">
        <v>5</v>
      </c>
      <c r="B5978" s="1">
        <v>45155</v>
      </c>
      <c r="C5978" s="1" t="s">
        <v>10067</v>
      </c>
    </row>
    <row r="5979" spans="1:3">
      <c r="A5979">
        <v>15</v>
      </c>
      <c r="B5979" s="1">
        <v>45155</v>
      </c>
      <c r="C5979" s="1" t="s">
        <v>10067</v>
      </c>
    </row>
    <row r="5980" spans="1:3">
      <c r="A5980">
        <v>7.5</v>
      </c>
      <c r="B5980" s="1">
        <v>45155</v>
      </c>
      <c r="C5980" s="1" t="s">
        <v>10067</v>
      </c>
    </row>
    <row r="5981" spans="1:3">
      <c r="A5981">
        <v>12</v>
      </c>
      <c r="B5981" s="1">
        <v>45155</v>
      </c>
      <c r="C5981" s="1" t="s">
        <v>10067</v>
      </c>
    </row>
    <row r="5982" spans="1:3">
      <c r="A5982">
        <v>3</v>
      </c>
      <c r="B5982" s="1">
        <v>45155</v>
      </c>
      <c r="C5982" s="1" t="s">
        <v>10067</v>
      </c>
    </row>
    <row r="5983" spans="1:3">
      <c r="A5983">
        <v>1</v>
      </c>
      <c r="B5983" s="1">
        <v>45155</v>
      </c>
      <c r="C5983" s="1" t="s">
        <v>10067</v>
      </c>
    </row>
    <row r="5984" spans="1:3">
      <c r="A5984">
        <v>15</v>
      </c>
      <c r="B5984" s="1">
        <v>45156</v>
      </c>
      <c r="C5984" s="1" t="s">
        <v>10067</v>
      </c>
    </row>
    <row r="5985" spans="1:3">
      <c r="A5985">
        <v>4</v>
      </c>
      <c r="B5985" s="1">
        <v>45156</v>
      </c>
      <c r="C5985" s="1" t="s">
        <v>10067</v>
      </c>
    </row>
    <row r="5986" spans="1:3">
      <c r="A5986">
        <v>4</v>
      </c>
      <c r="B5986" s="1">
        <v>45156</v>
      </c>
      <c r="C5986" s="1" t="s">
        <v>10067</v>
      </c>
    </row>
    <row r="5987" spans="1:3">
      <c r="A5987">
        <v>8</v>
      </c>
      <c r="B5987" s="1">
        <v>45156</v>
      </c>
      <c r="C5987" s="1" t="s">
        <v>10067</v>
      </c>
    </row>
    <row r="5988" spans="1:3">
      <c r="A5988">
        <v>5</v>
      </c>
      <c r="B5988" s="1">
        <v>45156</v>
      </c>
      <c r="C5988" s="1" t="s">
        <v>10067</v>
      </c>
    </row>
    <row r="5989" spans="1:3">
      <c r="A5989">
        <v>15</v>
      </c>
      <c r="B5989" s="1">
        <v>45156</v>
      </c>
      <c r="C5989" s="1" t="s">
        <v>10067</v>
      </c>
    </row>
    <row r="5990" spans="1:3">
      <c r="A5990">
        <v>1.5</v>
      </c>
      <c r="B5990" s="1">
        <v>45156</v>
      </c>
      <c r="C5990" s="1" t="s">
        <v>10067</v>
      </c>
    </row>
    <row r="5991" spans="1:3">
      <c r="A5991">
        <v>12</v>
      </c>
      <c r="B5991" s="1">
        <v>45156</v>
      </c>
      <c r="C5991" s="1" t="s">
        <v>10067</v>
      </c>
    </row>
    <row r="5992" spans="1:3">
      <c r="A5992">
        <v>6</v>
      </c>
      <c r="B5992" s="1">
        <v>45156</v>
      </c>
      <c r="C5992" s="1" t="s">
        <v>10067</v>
      </c>
    </row>
    <row r="5993" spans="1:3">
      <c r="A5993">
        <v>1.5</v>
      </c>
      <c r="B5993" s="1">
        <v>45156</v>
      </c>
      <c r="C5993" s="1" t="s">
        <v>10067</v>
      </c>
    </row>
    <row r="5994" spans="1:3">
      <c r="A5994">
        <v>3</v>
      </c>
      <c r="B5994" s="1">
        <v>45156</v>
      </c>
      <c r="C5994" s="1" t="s">
        <v>10067</v>
      </c>
    </row>
    <row r="5995" spans="1:3">
      <c r="A5995">
        <v>8</v>
      </c>
      <c r="B5995" s="1">
        <v>45156</v>
      </c>
      <c r="C5995" s="1" t="s">
        <v>10067</v>
      </c>
    </row>
    <row r="5996" spans="1:3">
      <c r="A5996">
        <v>20</v>
      </c>
      <c r="B5996" s="1">
        <v>45156</v>
      </c>
      <c r="C5996" s="1" t="s">
        <v>10067</v>
      </c>
    </row>
    <row r="5997" spans="1:3">
      <c r="A5997">
        <v>12</v>
      </c>
      <c r="B5997" s="1">
        <v>45156</v>
      </c>
      <c r="C5997" s="1" t="s">
        <v>10067</v>
      </c>
    </row>
    <row r="5998" spans="1:3">
      <c r="A5998">
        <v>5</v>
      </c>
      <c r="B5998" s="1">
        <v>45156</v>
      </c>
      <c r="C5998" s="1" t="s">
        <v>10067</v>
      </c>
    </row>
    <row r="5999" spans="1:3">
      <c r="A5999">
        <v>8</v>
      </c>
      <c r="B5999" s="1">
        <v>45156</v>
      </c>
      <c r="C5999" s="1" t="s">
        <v>10067</v>
      </c>
    </row>
    <row r="6000" spans="1:3">
      <c r="A6000">
        <v>8</v>
      </c>
      <c r="B6000" s="1">
        <v>45156</v>
      </c>
      <c r="C6000" s="1" t="s">
        <v>10067</v>
      </c>
    </row>
    <row r="6001" spans="1:3">
      <c r="A6001">
        <v>12</v>
      </c>
      <c r="B6001" s="1">
        <v>45156</v>
      </c>
      <c r="C6001" s="1" t="s">
        <v>10067</v>
      </c>
    </row>
    <row r="6002" spans="1:3">
      <c r="A6002">
        <v>15</v>
      </c>
      <c r="B6002" s="1">
        <v>45156</v>
      </c>
      <c r="C6002" s="1" t="s">
        <v>10067</v>
      </c>
    </row>
    <row r="6003" spans="1:3">
      <c r="A6003">
        <v>12</v>
      </c>
      <c r="B6003" s="1">
        <v>45156</v>
      </c>
      <c r="C6003" s="1" t="s">
        <v>10067</v>
      </c>
    </row>
    <row r="6004" spans="1:3">
      <c r="A6004">
        <v>2</v>
      </c>
      <c r="B6004" s="1">
        <v>45156</v>
      </c>
      <c r="C6004" s="1" t="s">
        <v>10067</v>
      </c>
    </row>
    <row r="6005" spans="1:3">
      <c r="A6005">
        <v>3</v>
      </c>
      <c r="B6005" s="1">
        <v>45156</v>
      </c>
      <c r="C6005" s="1" t="s">
        <v>10067</v>
      </c>
    </row>
    <row r="6006" spans="1:3">
      <c r="A6006">
        <v>16</v>
      </c>
      <c r="B6006" s="1">
        <v>45156</v>
      </c>
      <c r="C6006" s="1" t="s">
        <v>10067</v>
      </c>
    </row>
    <row r="6007" spans="1:3">
      <c r="A6007">
        <v>9</v>
      </c>
      <c r="B6007" s="1">
        <v>45156</v>
      </c>
      <c r="C6007" s="1" t="s">
        <v>10067</v>
      </c>
    </row>
    <row r="6008" spans="1:3">
      <c r="A6008">
        <v>1.5</v>
      </c>
      <c r="B6008" s="1">
        <v>45156</v>
      </c>
      <c r="C6008" s="1" t="s">
        <v>10067</v>
      </c>
    </row>
    <row r="6009" spans="1:3">
      <c r="A6009">
        <v>5</v>
      </c>
      <c r="B6009" s="1">
        <v>45156</v>
      </c>
      <c r="C6009" s="1" t="s">
        <v>10067</v>
      </c>
    </row>
    <row r="6010" spans="1:3">
      <c r="A6010">
        <v>3</v>
      </c>
      <c r="B6010" s="1">
        <v>45156</v>
      </c>
      <c r="C6010" s="1" t="s">
        <v>10067</v>
      </c>
    </row>
    <row r="6011" spans="1:3">
      <c r="A6011">
        <v>6</v>
      </c>
      <c r="B6011" s="1">
        <v>45156</v>
      </c>
      <c r="C6011" s="1" t="s">
        <v>10067</v>
      </c>
    </row>
    <row r="6012" spans="1:3">
      <c r="A6012">
        <v>10</v>
      </c>
      <c r="B6012" s="1">
        <v>45156</v>
      </c>
      <c r="C6012" s="1" t="s">
        <v>10067</v>
      </c>
    </row>
    <row r="6013" spans="1:3">
      <c r="A6013">
        <v>15</v>
      </c>
      <c r="B6013" s="1">
        <v>45157</v>
      </c>
      <c r="C6013" s="1" t="s">
        <v>10067</v>
      </c>
    </row>
    <row r="6014" spans="1:3">
      <c r="A6014">
        <v>2</v>
      </c>
      <c r="B6014" s="1">
        <v>45157</v>
      </c>
      <c r="C6014" s="1" t="s">
        <v>10067</v>
      </c>
    </row>
    <row r="6015" spans="1:3">
      <c r="A6015">
        <v>6</v>
      </c>
      <c r="B6015" s="1">
        <v>45157</v>
      </c>
      <c r="C6015" s="1" t="s">
        <v>10067</v>
      </c>
    </row>
    <row r="6016" spans="1:3">
      <c r="A6016">
        <v>12</v>
      </c>
      <c r="B6016" s="1">
        <v>45157</v>
      </c>
      <c r="C6016" s="1" t="s">
        <v>10067</v>
      </c>
    </row>
    <row r="6017" spans="1:3">
      <c r="A6017">
        <v>6</v>
      </c>
      <c r="B6017" s="1">
        <v>45157</v>
      </c>
      <c r="C6017" s="1" t="s">
        <v>10067</v>
      </c>
    </row>
    <row r="6018" spans="1:3">
      <c r="A6018">
        <v>20</v>
      </c>
      <c r="B6018" s="1">
        <v>45157</v>
      </c>
      <c r="C6018" s="1" t="s">
        <v>10067</v>
      </c>
    </row>
    <row r="6019" spans="1:3">
      <c r="A6019">
        <v>4</v>
      </c>
      <c r="B6019" s="1">
        <v>45157</v>
      </c>
      <c r="C6019" s="1" t="s">
        <v>10067</v>
      </c>
    </row>
    <row r="6020" spans="1:3">
      <c r="A6020">
        <v>4</v>
      </c>
      <c r="B6020" s="1">
        <v>45157</v>
      </c>
      <c r="C6020" s="1" t="s">
        <v>10067</v>
      </c>
    </row>
    <row r="6021" spans="1:3">
      <c r="A6021">
        <v>4</v>
      </c>
      <c r="B6021" s="1">
        <v>45157</v>
      </c>
      <c r="C6021" s="1" t="s">
        <v>10067</v>
      </c>
    </row>
    <row r="6022" spans="1:3">
      <c r="A6022">
        <v>8</v>
      </c>
      <c r="B6022" s="1">
        <v>45157</v>
      </c>
      <c r="C6022" s="1" t="s">
        <v>10067</v>
      </c>
    </row>
    <row r="6023" spans="1:3">
      <c r="A6023">
        <v>4</v>
      </c>
      <c r="B6023" s="1">
        <v>45157</v>
      </c>
      <c r="C6023" s="1" t="s">
        <v>10067</v>
      </c>
    </row>
    <row r="6024" spans="1:3">
      <c r="A6024">
        <v>5</v>
      </c>
      <c r="B6024" s="1">
        <v>45157</v>
      </c>
      <c r="C6024" s="1" t="s">
        <v>10067</v>
      </c>
    </row>
    <row r="6025" spans="1:3">
      <c r="A6025">
        <v>10</v>
      </c>
      <c r="B6025" s="1">
        <v>45157</v>
      </c>
      <c r="C6025" s="1" t="s">
        <v>10067</v>
      </c>
    </row>
    <row r="6026" spans="1:3">
      <c r="A6026">
        <v>4.5</v>
      </c>
      <c r="B6026" s="1">
        <v>45157</v>
      </c>
      <c r="C6026" s="1" t="s">
        <v>10067</v>
      </c>
    </row>
    <row r="6027" spans="1:3">
      <c r="A6027">
        <v>1</v>
      </c>
      <c r="B6027" s="1">
        <v>45157</v>
      </c>
      <c r="C6027" s="1" t="s">
        <v>10067</v>
      </c>
    </row>
    <row r="6028" spans="1:3">
      <c r="A6028">
        <v>2</v>
      </c>
      <c r="B6028" s="1">
        <v>45157</v>
      </c>
      <c r="C6028" s="1" t="s">
        <v>10067</v>
      </c>
    </row>
    <row r="6029" spans="1:3">
      <c r="A6029">
        <v>12</v>
      </c>
      <c r="B6029" s="1">
        <v>45157</v>
      </c>
      <c r="C6029" s="1" t="s">
        <v>10067</v>
      </c>
    </row>
    <row r="6030" spans="1:3">
      <c r="A6030">
        <v>7.5</v>
      </c>
      <c r="B6030" s="1">
        <v>45157</v>
      </c>
      <c r="C6030" s="1" t="s">
        <v>10067</v>
      </c>
    </row>
    <row r="6031" spans="1:3">
      <c r="A6031">
        <v>8</v>
      </c>
      <c r="B6031" s="1">
        <v>45157</v>
      </c>
      <c r="C6031" s="1" t="s">
        <v>10067</v>
      </c>
    </row>
    <row r="6032" spans="1:3">
      <c r="A6032">
        <v>1</v>
      </c>
      <c r="B6032" s="1">
        <v>45157</v>
      </c>
      <c r="C6032" s="1" t="s">
        <v>10067</v>
      </c>
    </row>
    <row r="6033" spans="1:3">
      <c r="A6033">
        <v>8</v>
      </c>
      <c r="B6033" s="1">
        <v>45157</v>
      </c>
      <c r="C6033" s="1" t="s">
        <v>10067</v>
      </c>
    </row>
    <row r="6034" spans="1:3">
      <c r="A6034">
        <v>8</v>
      </c>
      <c r="B6034" s="1">
        <v>45157</v>
      </c>
      <c r="C6034" s="1" t="s">
        <v>10067</v>
      </c>
    </row>
    <row r="6035" spans="1:3">
      <c r="A6035">
        <v>3</v>
      </c>
      <c r="B6035" s="1">
        <v>45157</v>
      </c>
      <c r="C6035" s="1" t="s">
        <v>10067</v>
      </c>
    </row>
    <row r="6036" spans="1:3">
      <c r="A6036">
        <v>15</v>
      </c>
      <c r="B6036" s="1">
        <v>45157</v>
      </c>
      <c r="C6036" s="1" t="s">
        <v>10067</v>
      </c>
    </row>
    <row r="6037" spans="1:3">
      <c r="A6037">
        <v>20</v>
      </c>
      <c r="B6037" s="1">
        <v>45158</v>
      </c>
      <c r="C6037" s="1" t="s">
        <v>10067</v>
      </c>
    </row>
    <row r="6038" spans="1:3">
      <c r="A6038">
        <v>15</v>
      </c>
      <c r="B6038" s="1">
        <v>45158</v>
      </c>
      <c r="C6038" s="1" t="s">
        <v>10067</v>
      </c>
    </row>
    <row r="6039" spans="1:3">
      <c r="A6039">
        <v>4</v>
      </c>
      <c r="B6039" s="1">
        <v>45158</v>
      </c>
      <c r="C6039" s="1" t="s">
        <v>10067</v>
      </c>
    </row>
    <row r="6040" spans="1:3">
      <c r="A6040">
        <v>4</v>
      </c>
      <c r="B6040" s="1">
        <v>45158</v>
      </c>
      <c r="C6040" s="1" t="s">
        <v>10067</v>
      </c>
    </row>
    <row r="6041" spans="1:3">
      <c r="A6041">
        <v>20</v>
      </c>
      <c r="B6041" s="1">
        <v>45158</v>
      </c>
      <c r="C6041" s="1" t="s">
        <v>10067</v>
      </c>
    </row>
    <row r="6042" spans="1:3">
      <c r="A6042">
        <v>6</v>
      </c>
      <c r="B6042" s="1">
        <v>45158</v>
      </c>
      <c r="C6042" s="1" t="s">
        <v>10067</v>
      </c>
    </row>
    <row r="6043" spans="1:3">
      <c r="A6043">
        <v>20</v>
      </c>
      <c r="B6043" s="1">
        <v>45158</v>
      </c>
      <c r="C6043" s="1" t="s">
        <v>10067</v>
      </c>
    </row>
    <row r="6044" spans="1:3">
      <c r="A6044">
        <v>9</v>
      </c>
      <c r="B6044" s="1">
        <v>45158</v>
      </c>
      <c r="C6044" s="1" t="s">
        <v>10067</v>
      </c>
    </row>
    <row r="6045" spans="1:3">
      <c r="A6045">
        <v>25</v>
      </c>
      <c r="B6045" s="1">
        <v>45158</v>
      </c>
      <c r="C6045" s="1" t="s">
        <v>10067</v>
      </c>
    </row>
    <row r="6046" spans="1:3">
      <c r="A6046">
        <v>3</v>
      </c>
      <c r="B6046" s="1">
        <v>45158</v>
      </c>
      <c r="C6046" s="1" t="s">
        <v>10067</v>
      </c>
    </row>
    <row r="6047" spans="1:3">
      <c r="A6047">
        <v>20</v>
      </c>
      <c r="B6047" s="1">
        <v>45158</v>
      </c>
      <c r="C6047" s="1" t="s">
        <v>10067</v>
      </c>
    </row>
    <row r="6048" spans="1:3">
      <c r="A6048">
        <v>1</v>
      </c>
      <c r="B6048" s="1">
        <v>45158</v>
      </c>
      <c r="C6048" s="1" t="s">
        <v>10067</v>
      </c>
    </row>
    <row r="6049" spans="1:3">
      <c r="A6049">
        <v>4</v>
      </c>
      <c r="B6049" s="1">
        <v>45158</v>
      </c>
      <c r="C6049" s="1" t="s">
        <v>10067</v>
      </c>
    </row>
    <row r="6050" spans="1:3">
      <c r="A6050">
        <v>10</v>
      </c>
      <c r="B6050" s="1">
        <v>45158</v>
      </c>
      <c r="C6050" s="1" t="s">
        <v>10067</v>
      </c>
    </row>
    <row r="6051" spans="1:3">
      <c r="A6051">
        <v>16</v>
      </c>
      <c r="B6051" s="1">
        <v>45158</v>
      </c>
      <c r="C6051" s="1" t="s">
        <v>10067</v>
      </c>
    </row>
    <row r="6052" spans="1:3">
      <c r="A6052">
        <v>12</v>
      </c>
      <c r="B6052" s="1">
        <v>45158</v>
      </c>
      <c r="C6052" s="1" t="s">
        <v>10067</v>
      </c>
    </row>
    <row r="6053" spans="1:3">
      <c r="A6053">
        <v>5</v>
      </c>
      <c r="B6053" s="1">
        <v>45158</v>
      </c>
      <c r="C6053" s="1" t="s">
        <v>10067</v>
      </c>
    </row>
    <row r="6054" spans="1:3">
      <c r="A6054">
        <v>6</v>
      </c>
      <c r="B6054" s="1">
        <v>45158</v>
      </c>
      <c r="C6054" s="1" t="s">
        <v>10067</v>
      </c>
    </row>
    <row r="6055" spans="1:3">
      <c r="A6055">
        <v>6</v>
      </c>
      <c r="B6055" s="1">
        <v>45158</v>
      </c>
      <c r="C6055" s="1" t="s">
        <v>10067</v>
      </c>
    </row>
    <row r="6056" spans="1:3">
      <c r="A6056">
        <v>3</v>
      </c>
      <c r="B6056" s="1">
        <v>45158</v>
      </c>
      <c r="C6056" s="1" t="s">
        <v>10067</v>
      </c>
    </row>
    <row r="6057" spans="1:3">
      <c r="A6057">
        <v>3</v>
      </c>
      <c r="B6057" s="1">
        <v>45158</v>
      </c>
      <c r="C6057" s="1" t="s">
        <v>10067</v>
      </c>
    </row>
    <row r="6058" spans="1:3">
      <c r="A6058">
        <v>4</v>
      </c>
      <c r="B6058" s="1">
        <v>45158</v>
      </c>
      <c r="C6058" s="1" t="s">
        <v>10067</v>
      </c>
    </row>
    <row r="6059" spans="1:3">
      <c r="A6059">
        <v>12</v>
      </c>
      <c r="B6059" s="1">
        <v>45159</v>
      </c>
      <c r="C6059" s="1" t="s">
        <v>10067</v>
      </c>
    </row>
    <row r="6060" spans="1:3">
      <c r="A6060">
        <v>4</v>
      </c>
      <c r="B6060" s="1">
        <v>45159</v>
      </c>
      <c r="C6060" s="1" t="s">
        <v>10067</v>
      </c>
    </row>
    <row r="6061" spans="1:3">
      <c r="A6061">
        <v>6</v>
      </c>
      <c r="B6061" s="1">
        <v>45159</v>
      </c>
      <c r="C6061" s="1" t="s">
        <v>10067</v>
      </c>
    </row>
    <row r="6062" spans="1:3">
      <c r="A6062">
        <v>8</v>
      </c>
      <c r="B6062" s="1">
        <v>45159</v>
      </c>
      <c r="C6062" s="1" t="s">
        <v>10067</v>
      </c>
    </row>
    <row r="6063" spans="1:3">
      <c r="A6063">
        <v>4</v>
      </c>
      <c r="B6063" s="1">
        <v>45159</v>
      </c>
      <c r="C6063" s="1" t="s">
        <v>10067</v>
      </c>
    </row>
    <row r="6064" spans="1:3">
      <c r="A6064">
        <v>2</v>
      </c>
      <c r="B6064" s="1">
        <v>45159</v>
      </c>
      <c r="C6064" s="1" t="s">
        <v>10067</v>
      </c>
    </row>
    <row r="6065" spans="1:3">
      <c r="A6065">
        <v>10</v>
      </c>
      <c r="B6065" s="1">
        <v>45159</v>
      </c>
      <c r="C6065" s="1" t="s">
        <v>10067</v>
      </c>
    </row>
    <row r="6066" spans="1:3">
      <c r="A6066">
        <v>9</v>
      </c>
      <c r="B6066" s="1">
        <v>45159</v>
      </c>
      <c r="C6066" s="1" t="s">
        <v>10067</v>
      </c>
    </row>
    <row r="6067" spans="1:3">
      <c r="A6067">
        <v>6</v>
      </c>
      <c r="B6067" s="1">
        <v>45159</v>
      </c>
      <c r="C6067" s="1" t="s">
        <v>10067</v>
      </c>
    </row>
    <row r="6068" spans="1:3">
      <c r="A6068">
        <v>12</v>
      </c>
      <c r="B6068" s="1">
        <v>45159</v>
      </c>
      <c r="C6068" s="1" t="s">
        <v>10067</v>
      </c>
    </row>
    <row r="6069" spans="1:3">
      <c r="A6069">
        <v>1.5</v>
      </c>
      <c r="B6069" s="1">
        <v>45159</v>
      </c>
      <c r="C6069" s="1" t="s">
        <v>10067</v>
      </c>
    </row>
    <row r="6070" spans="1:3">
      <c r="A6070">
        <v>4</v>
      </c>
      <c r="B6070" s="1">
        <v>45159</v>
      </c>
      <c r="C6070" s="1" t="s">
        <v>10067</v>
      </c>
    </row>
    <row r="6071" spans="1:3">
      <c r="A6071">
        <v>3</v>
      </c>
      <c r="B6071" s="1">
        <v>45159</v>
      </c>
      <c r="C6071" s="1" t="s">
        <v>10067</v>
      </c>
    </row>
    <row r="6072" spans="1:3">
      <c r="A6072">
        <v>3</v>
      </c>
      <c r="B6072" s="1">
        <v>45159</v>
      </c>
      <c r="C6072" s="1" t="s">
        <v>10067</v>
      </c>
    </row>
    <row r="6073" spans="1:3">
      <c r="A6073">
        <v>20</v>
      </c>
      <c r="B6073" s="1">
        <v>45159</v>
      </c>
      <c r="C6073" s="1" t="s">
        <v>10067</v>
      </c>
    </row>
    <row r="6074" spans="1:3">
      <c r="A6074">
        <v>3</v>
      </c>
      <c r="B6074" s="1">
        <v>45159</v>
      </c>
      <c r="C6074" s="1" t="s">
        <v>10067</v>
      </c>
    </row>
    <row r="6075" spans="1:3">
      <c r="A6075">
        <v>7.5</v>
      </c>
      <c r="B6075" s="1">
        <v>45159</v>
      </c>
      <c r="C6075" s="1" t="s">
        <v>10067</v>
      </c>
    </row>
    <row r="6076" spans="1:3">
      <c r="A6076">
        <v>4</v>
      </c>
      <c r="B6076" s="1">
        <v>45159</v>
      </c>
      <c r="C6076" s="1" t="s">
        <v>10067</v>
      </c>
    </row>
    <row r="6077" spans="1:3">
      <c r="A6077">
        <v>2</v>
      </c>
      <c r="B6077" s="1">
        <v>45159</v>
      </c>
      <c r="C6077" s="1" t="s">
        <v>10067</v>
      </c>
    </row>
    <row r="6078" spans="1:3">
      <c r="A6078">
        <v>9</v>
      </c>
      <c r="B6078" s="1">
        <v>45159</v>
      </c>
      <c r="C6078" s="1" t="s">
        <v>10067</v>
      </c>
    </row>
    <row r="6079" spans="1:3">
      <c r="A6079">
        <v>3</v>
      </c>
      <c r="B6079" s="1">
        <v>45159</v>
      </c>
      <c r="C6079" s="1" t="s">
        <v>10067</v>
      </c>
    </row>
    <row r="6080" spans="1:3">
      <c r="A6080">
        <v>8</v>
      </c>
      <c r="B6080" s="1">
        <v>45159</v>
      </c>
      <c r="C6080" s="1" t="s">
        <v>10067</v>
      </c>
    </row>
    <row r="6081" spans="1:3">
      <c r="A6081">
        <v>6</v>
      </c>
      <c r="B6081" s="1">
        <v>45159</v>
      </c>
      <c r="C6081" s="1" t="s">
        <v>10067</v>
      </c>
    </row>
    <row r="6082" spans="1:3">
      <c r="A6082">
        <v>3</v>
      </c>
      <c r="B6082" s="1">
        <v>45159</v>
      </c>
      <c r="C6082" s="1" t="s">
        <v>10067</v>
      </c>
    </row>
    <row r="6083" spans="1:3">
      <c r="A6083">
        <v>8</v>
      </c>
      <c r="B6083" s="1">
        <v>45159</v>
      </c>
      <c r="C6083" s="1" t="s">
        <v>10067</v>
      </c>
    </row>
    <row r="6084" spans="1:3">
      <c r="A6084">
        <v>15</v>
      </c>
      <c r="B6084" s="1">
        <v>45159</v>
      </c>
      <c r="C6084" s="1" t="s">
        <v>10067</v>
      </c>
    </row>
    <row r="6085" spans="1:3">
      <c r="A6085">
        <v>20</v>
      </c>
      <c r="B6085" s="1">
        <v>45159</v>
      </c>
      <c r="C6085" s="1" t="s">
        <v>10067</v>
      </c>
    </row>
    <row r="6086" spans="1:3">
      <c r="A6086">
        <v>16</v>
      </c>
      <c r="B6086" s="1">
        <v>45159</v>
      </c>
      <c r="C6086" s="1" t="s">
        <v>10067</v>
      </c>
    </row>
    <row r="6087" spans="1:3">
      <c r="A6087">
        <v>1</v>
      </c>
      <c r="B6087" s="1">
        <v>45159</v>
      </c>
      <c r="C6087" s="1" t="s">
        <v>10067</v>
      </c>
    </row>
    <row r="6088" spans="1:3">
      <c r="A6088">
        <v>4</v>
      </c>
      <c r="B6088" s="1">
        <v>45159</v>
      </c>
      <c r="C6088" s="1" t="s">
        <v>10067</v>
      </c>
    </row>
    <row r="6089" spans="1:3">
      <c r="A6089">
        <v>12</v>
      </c>
      <c r="B6089" s="1">
        <v>45160</v>
      </c>
      <c r="C6089" s="1" t="s">
        <v>10067</v>
      </c>
    </row>
    <row r="6090" spans="1:3">
      <c r="A6090">
        <v>12</v>
      </c>
      <c r="B6090" s="1">
        <v>45160</v>
      </c>
      <c r="C6090" s="1" t="s">
        <v>10067</v>
      </c>
    </row>
    <row r="6091" spans="1:3">
      <c r="A6091">
        <v>4.5</v>
      </c>
      <c r="B6091" s="1">
        <v>45160</v>
      </c>
      <c r="C6091" s="1" t="s">
        <v>10067</v>
      </c>
    </row>
    <row r="6092" spans="1:3">
      <c r="A6092">
        <v>2</v>
      </c>
      <c r="B6092" s="1">
        <v>45160</v>
      </c>
      <c r="C6092" s="1" t="s">
        <v>10067</v>
      </c>
    </row>
    <row r="6093" spans="1:3">
      <c r="A6093">
        <v>1.5</v>
      </c>
      <c r="B6093" s="1">
        <v>45160</v>
      </c>
      <c r="C6093" s="1" t="s">
        <v>10067</v>
      </c>
    </row>
    <row r="6094" spans="1:3">
      <c r="A6094">
        <v>12</v>
      </c>
      <c r="B6094" s="1">
        <v>45160</v>
      </c>
      <c r="C6094" s="1" t="s">
        <v>10067</v>
      </c>
    </row>
    <row r="6095" spans="1:3">
      <c r="A6095">
        <v>1.5</v>
      </c>
      <c r="B6095" s="1">
        <v>45160</v>
      </c>
      <c r="C6095" s="1" t="s">
        <v>10067</v>
      </c>
    </row>
    <row r="6096" spans="1:3">
      <c r="A6096">
        <v>15</v>
      </c>
      <c r="B6096" s="1">
        <v>45160</v>
      </c>
      <c r="C6096" s="1" t="s">
        <v>10067</v>
      </c>
    </row>
    <row r="6097" spans="1:3">
      <c r="A6097">
        <v>6</v>
      </c>
      <c r="B6097" s="1">
        <v>45160</v>
      </c>
      <c r="C6097" s="1" t="s">
        <v>10067</v>
      </c>
    </row>
    <row r="6098" spans="1:3">
      <c r="A6098">
        <v>4</v>
      </c>
      <c r="B6098" s="1">
        <v>45160</v>
      </c>
      <c r="C6098" s="1" t="s">
        <v>10067</v>
      </c>
    </row>
    <row r="6099" spans="1:3">
      <c r="A6099">
        <v>6</v>
      </c>
      <c r="B6099" s="1">
        <v>45160</v>
      </c>
      <c r="C6099" s="1" t="s">
        <v>10067</v>
      </c>
    </row>
    <row r="6100" spans="1:3">
      <c r="A6100">
        <v>12</v>
      </c>
      <c r="B6100" s="1">
        <v>45160</v>
      </c>
      <c r="C6100" s="1" t="s">
        <v>10067</v>
      </c>
    </row>
    <row r="6101" spans="1:3">
      <c r="A6101">
        <v>10</v>
      </c>
      <c r="B6101" s="1">
        <v>45160</v>
      </c>
      <c r="C6101" s="1" t="s">
        <v>10067</v>
      </c>
    </row>
    <row r="6102" spans="1:3">
      <c r="A6102">
        <v>4</v>
      </c>
      <c r="B6102" s="1">
        <v>45160</v>
      </c>
      <c r="C6102" s="1" t="s">
        <v>10067</v>
      </c>
    </row>
    <row r="6103" spans="1:3">
      <c r="A6103">
        <v>4</v>
      </c>
      <c r="B6103" s="1">
        <v>45160</v>
      </c>
      <c r="C6103" s="1" t="s">
        <v>10067</v>
      </c>
    </row>
    <row r="6104" spans="1:3">
      <c r="A6104">
        <v>8</v>
      </c>
      <c r="B6104" s="1">
        <v>45160</v>
      </c>
      <c r="C6104" s="1" t="s">
        <v>10067</v>
      </c>
    </row>
    <row r="6105" spans="1:3">
      <c r="A6105">
        <v>4</v>
      </c>
      <c r="B6105" s="1">
        <v>45160</v>
      </c>
      <c r="C6105" s="1" t="s">
        <v>10067</v>
      </c>
    </row>
    <row r="6106" spans="1:3">
      <c r="A6106">
        <v>1.5</v>
      </c>
      <c r="B6106" s="1">
        <v>45160</v>
      </c>
      <c r="C6106" s="1" t="s">
        <v>10067</v>
      </c>
    </row>
    <row r="6107" spans="1:3">
      <c r="A6107">
        <v>4</v>
      </c>
      <c r="B6107" s="1">
        <v>45160</v>
      </c>
      <c r="C6107" s="1" t="s">
        <v>10067</v>
      </c>
    </row>
    <row r="6108" spans="1:3">
      <c r="A6108">
        <v>6</v>
      </c>
      <c r="B6108" s="1">
        <v>45160</v>
      </c>
      <c r="C6108" s="1" t="s">
        <v>10067</v>
      </c>
    </row>
    <row r="6109" spans="1:3">
      <c r="A6109">
        <v>6</v>
      </c>
      <c r="B6109" s="1">
        <v>45160</v>
      </c>
      <c r="C6109" s="1" t="s">
        <v>10067</v>
      </c>
    </row>
    <row r="6110" spans="1:3">
      <c r="A6110">
        <v>20</v>
      </c>
      <c r="B6110" s="1">
        <v>45160</v>
      </c>
      <c r="C6110" s="1" t="s">
        <v>10067</v>
      </c>
    </row>
    <row r="6111" spans="1:3">
      <c r="A6111">
        <v>8</v>
      </c>
      <c r="B6111" s="1">
        <v>45160</v>
      </c>
      <c r="C6111" s="1" t="s">
        <v>10067</v>
      </c>
    </row>
    <row r="6112" spans="1:3">
      <c r="A6112">
        <v>4</v>
      </c>
      <c r="B6112" s="1">
        <v>45160</v>
      </c>
      <c r="C6112" s="1" t="s">
        <v>10067</v>
      </c>
    </row>
    <row r="6113" spans="1:3">
      <c r="A6113">
        <v>6</v>
      </c>
      <c r="B6113" s="1">
        <v>45160</v>
      </c>
      <c r="C6113" s="1" t="s">
        <v>10067</v>
      </c>
    </row>
    <row r="6114" spans="1:3">
      <c r="A6114">
        <v>4</v>
      </c>
      <c r="B6114" s="1">
        <v>45161</v>
      </c>
      <c r="C6114" s="1" t="s">
        <v>10067</v>
      </c>
    </row>
    <row r="6115" spans="1:3">
      <c r="A6115">
        <v>6</v>
      </c>
      <c r="B6115" s="1">
        <v>45161</v>
      </c>
      <c r="C6115" s="1" t="s">
        <v>10067</v>
      </c>
    </row>
    <row r="6116" spans="1:3">
      <c r="A6116">
        <v>6</v>
      </c>
      <c r="B6116" s="1">
        <v>45161</v>
      </c>
      <c r="C6116" s="1" t="s">
        <v>10067</v>
      </c>
    </row>
    <row r="6117" spans="1:3">
      <c r="A6117">
        <v>3</v>
      </c>
      <c r="B6117" s="1">
        <v>45161</v>
      </c>
      <c r="C6117" s="1" t="s">
        <v>10067</v>
      </c>
    </row>
    <row r="6118" spans="1:3">
      <c r="A6118">
        <v>9</v>
      </c>
      <c r="B6118" s="1">
        <v>45161</v>
      </c>
      <c r="C6118" s="1" t="s">
        <v>10067</v>
      </c>
    </row>
    <row r="6119" spans="1:3">
      <c r="A6119">
        <v>16</v>
      </c>
      <c r="B6119" s="1">
        <v>45161</v>
      </c>
      <c r="C6119" s="1" t="s">
        <v>10067</v>
      </c>
    </row>
    <row r="6120" spans="1:3">
      <c r="A6120">
        <v>16</v>
      </c>
      <c r="B6120" s="1">
        <v>45161</v>
      </c>
      <c r="C6120" s="1" t="s">
        <v>10067</v>
      </c>
    </row>
    <row r="6121" spans="1:3">
      <c r="A6121">
        <v>2</v>
      </c>
      <c r="B6121" s="1">
        <v>45161</v>
      </c>
      <c r="C6121" s="1" t="s">
        <v>10067</v>
      </c>
    </row>
    <row r="6122" spans="1:3">
      <c r="A6122">
        <v>3</v>
      </c>
      <c r="B6122" s="1">
        <v>45161</v>
      </c>
      <c r="C6122" s="1" t="s">
        <v>10067</v>
      </c>
    </row>
    <row r="6123" spans="1:3">
      <c r="A6123">
        <v>3</v>
      </c>
      <c r="B6123" s="1">
        <v>45161</v>
      </c>
      <c r="C6123" s="1" t="s">
        <v>10067</v>
      </c>
    </row>
    <row r="6124" spans="1:3">
      <c r="A6124">
        <v>1.5</v>
      </c>
      <c r="B6124" s="1">
        <v>45161</v>
      </c>
      <c r="C6124" s="1" t="s">
        <v>10067</v>
      </c>
    </row>
    <row r="6125" spans="1:3">
      <c r="A6125">
        <v>5</v>
      </c>
      <c r="B6125" s="1">
        <v>45161</v>
      </c>
      <c r="C6125" s="1" t="s">
        <v>10067</v>
      </c>
    </row>
    <row r="6126" spans="1:3">
      <c r="A6126">
        <v>12</v>
      </c>
      <c r="B6126" s="1">
        <v>45161</v>
      </c>
      <c r="C6126" s="1" t="s">
        <v>10067</v>
      </c>
    </row>
    <row r="6127" spans="1:3">
      <c r="A6127">
        <v>8</v>
      </c>
      <c r="B6127" s="1">
        <v>45161</v>
      </c>
      <c r="C6127" s="1" t="s">
        <v>10067</v>
      </c>
    </row>
    <row r="6128" spans="1:3">
      <c r="A6128">
        <v>8</v>
      </c>
      <c r="B6128" s="1">
        <v>45161</v>
      </c>
      <c r="C6128" s="1" t="s">
        <v>10067</v>
      </c>
    </row>
    <row r="6129" spans="1:3">
      <c r="A6129">
        <v>8</v>
      </c>
      <c r="B6129" s="1">
        <v>45161</v>
      </c>
      <c r="C6129" s="1" t="s">
        <v>10067</v>
      </c>
    </row>
    <row r="6130" spans="1:3">
      <c r="A6130">
        <v>2</v>
      </c>
      <c r="B6130" s="1">
        <v>45161</v>
      </c>
      <c r="C6130" s="1" t="s">
        <v>10067</v>
      </c>
    </row>
    <row r="6131" spans="1:3">
      <c r="A6131">
        <v>25</v>
      </c>
      <c r="B6131" s="1">
        <v>45161</v>
      </c>
      <c r="C6131" s="1" t="s">
        <v>10067</v>
      </c>
    </row>
    <row r="6132" spans="1:3">
      <c r="A6132">
        <v>20</v>
      </c>
      <c r="B6132" s="1">
        <v>45161</v>
      </c>
      <c r="C6132" s="1" t="s">
        <v>10067</v>
      </c>
    </row>
    <row r="6133" spans="1:3">
      <c r="A6133">
        <v>25</v>
      </c>
      <c r="B6133" s="1">
        <v>45161</v>
      </c>
      <c r="C6133" s="1" t="s">
        <v>10067</v>
      </c>
    </row>
    <row r="6134" spans="1:3">
      <c r="A6134">
        <v>12</v>
      </c>
      <c r="B6134" s="1">
        <v>45161</v>
      </c>
      <c r="C6134" s="1" t="s">
        <v>10067</v>
      </c>
    </row>
    <row r="6135" spans="1:3">
      <c r="A6135">
        <v>8</v>
      </c>
      <c r="B6135" s="1">
        <v>45161</v>
      </c>
      <c r="C6135" s="1" t="s">
        <v>10067</v>
      </c>
    </row>
    <row r="6136" spans="1:3">
      <c r="A6136">
        <v>3</v>
      </c>
      <c r="B6136" s="1">
        <v>45161</v>
      </c>
      <c r="C6136" s="1" t="s">
        <v>10067</v>
      </c>
    </row>
    <row r="6137" spans="1:3">
      <c r="A6137">
        <v>9</v>
      </c>
      <c r="B6137" s="1">
        <v>45161</v>
      </c>
      <c r="C6137" s="1" t="s">
        <v>10067</v>
      </c>
    </row>
    <row r="6138" spans="1:3">
      <c r="A6138">
        <v>15</v>
      </c>
      <c r="B6138" s="1">
        <v>45161</v>
      </c>
      <c r="C6138" s="1" t="s">
        <v>10067</v>
      </c>
    </row>
    <row r="6139" spans="1:3">
      <c r="A6139">
        <v>8</v>
      </c>
      <c r="B6139" s="1">
        <v>45161</v>
      </c>
      <c r="C6139" s="1" t="s">
        <v>10067</v>
      </c>
    </row>
    <row r="6140" spans="1:3">
      <c r="A6140">
        <v>20</v>
      </c>
      <c r="B6140" s="1">
        <v>45161</v>
      </c>
      <c r="C6140" s="1" t="s">
        <v>10067</v>
      </c>
    </row>
    <row r="6141" spans="1:3">
      <c r="A6141">
        <v>7.5</v>
      </c>
      <c r="B6141" s="1">
        <v>45161</v>
      </c>
      <c r="C6141" s="1" t="s">
        <v>10067</v>
      </c>
    </row>
    <row r="6142" spans="1:3">
      <c r="A6142">
        <v>8</v>
      </c>
      <c r="B6142" s="1">
        <v>45162</v>
      </c>
      <c r="C6142" s="1" t="s">
        <v>10067</v>
      </c>
    </row>
    <row r="6143" spans="1:3">
      <c r="A6143">
        <v>6</v>
      </c>
      <c r="B6143" s="1">
        <v>45162</v>
      </c>
      <c r="C6143" s="1" t="s">
        <v>10067</v>
      </c>
    </row>
    <row r="6144" spans="1:3">
      <c r="A6144">
        <v>2</v>
      </c>
      <c r="B6144" s="1">
        <v>45162</v>
      </c>
      <c r="C6144" s="1" t="s">
        <v>10067</v>
      </c>
    </row>
    <row r="6145" spans="1:3">
      <c r="A6145">
        <v>9</v>
      </c>
      <c r="B6145" s="1">
        <v>45162</v>
      </c>
      <c r="C6145" s="1" t="s">
        <v>10067</v>
      </c>
    </row>
    <row r="6146" spans="1:3">
      <c r="A6146">
        <v>5</v>
      </c>
      <c r="B6146" s="1">
        <v>45162</v>
      </c>
      <c r="C6146" s="1" t="s">
        <v>10067</v>
      </c>
    </row>
    <row r="6147" spans="1:3">
      <c r="A6147">
        <v>10</v>
      </c>
      <c r="B6147" s="1">
        <v>45162</v>
      </c>
      <c r="C6147" s="1" t="s">
        <v>10067</v>
      </c>
    </row>
    <row r="6148" spans="1:3">
      <c r="A6148">
        <v>6</v>
      </c>
      <c r="B6148" s="1">
        <v>45162</v>
      </c>
      <c r="C6148" s="1" t="s">
        <v>10067</v>
      </c>
    </row>
    <row r="6149" spans="1:3">
      <c r="A6149">
        <v>6</v>
      </c>
      <c r="B6149" s="1">
        <v>45162</v>
      </c>
      <c r="C6149" s="1" t="s">
        <v>10067</v>
      </c>
    </row>
    <row r="6150" spans="1:3">
      <c r="A6150">
        <v>15</v>
      </c>
      <c r="B6150" s="1">
        <v>45162</v>
      </c>
      <c r="C6150" s="1" t="s">
        <v>10067</v>
      </c>
    </row>
    <row r="6151" spans="1:3">
      <c r="A6151">
        <v>4</v>
      </c>
      <c r="B6151" s="1">
        <v>45162</v>
      </c>
      <c r="C6151" s="1" t="s">
        <v>10067</v>
      </c>
    </row>
    <row r="6152" spans="1:3">
      <c r="A6152">
        <v>6</v>
      </c>
      <c r="B6152" s="1">
        <v>45162</v>
      </c>
      <c r="C6152" s="1" t="s">
        <v>10067</v>
      </c>
    </row>
    <row r="6153" spans="1:3">
      <c r="A6153">
        <v>12</v>
      </c>
      <c r="B6153" s="1">
        <v>45162</v>
      </c>
      <c r="C6153" s="1" t="s">
        <v>10067</v>
      </c>
    </row>
    <row r="6154" spans="1:3">
      <c r="A6154">
        <v>20</v>
      </c>
      <c r="B6154" s="1">
        <v>45162</v>
      </c>
      <c r="C6154" s="1" t="s">
        <v>10067</v>
      </c>
    </row>
    <row r="6155" spans="1:3">
      <c r="A6155">
        <v>6</v>
      </c>
      <c r="B6155" s="1">
        <v>45162</v>
      </c>
      <c r="C6155" s="1" t="s">
        <v>10067</v>
      </c>
    </row>
    <row r="6156" spans="1:3">
      <c r="A6156">
        <v>8</v>
      </c>
      <c r="B6156" s="1">
        <v>45162</v>
      </c>
      <c r="C6156" s="1" t="s">
        <v>10067</v>
      </c>
    </row>
    <row r="6157" spans="1:3">
      <c r="A6157">
        <v>25</v>
      </c>
      <c r="B6157" s="1">
        <v>45162</v>
      </c>
      <c r="C6157" s="1" t="s">
        <v>10067</v>
      </c>
    </row>
    <row r="6158" spans="1:3">
      <c r="A6158">
        <v>1</v>
      </c>
      <c r="B6158" s="1">
        <v>45162</v>
      </c>
      <c r="C6158" s="1" t="s">
        <v>10067</v>
      </c>
    </row>
    <row r="6159" spans="1:3">
      <c r="A6159">
        <v>7.5</v>
      </c>
      <c r="B6159" s="1">
        <v>45162</v>
      </c>
      <c r="C6159" s="1" t="s">
        <v>10067</v>
      </c>
    </row>
    <row r="6160" spans="1:3">
      <c r="A6160">
        <v>6</v>
      </c>
      <c r="B6160" s="1">
        <v>45162</v>
      </c>
      <c r="C6160" s="1" t="s">
        <v>10067</v>
      </c>
    </row>
    <row r="6161" spans="1:3">
      <c r="A6161">
        <v>20</v>
      </c>
      <c r="B6161" s="1">
        <v>45162</v>
      </c>
      <c r="C6161" s="1" t="s">
        <v>10067</v>
      </c>
    </row>
    <row r="6162" spans="1:3">
      <c r="A6162">
        <v>4</v>
      </c>
      <c r="B6162" s="1">
        <v>45162</v>
      </c>
      <c r="C6162" s="1" t="s">
        <v>10067</v>
      </c>
    </row>
    <row r="6163" spans="1:3">
      <c r="A6163">
        <v>8</v>
      </c>
      <c r="B6163" s="1">
        <v>45162</v>
      </c>
      <c r="C6163" s="1" t="s">
        <v>10067</v>
      </c>
    </row>
    <row r="6164" spans="1:3">
      <c r="A6164">
        <v>9</v>
      </c>
      <c r="B6164" s="1">
        <v>45162</v>
      </c>
      <c r="C6164" s="1" t="s">
        <v>10067</v>
      </c>
    </row>
    <row r="6165" spans="1:3">
      <c r="A6165">
        <v>15</v>
      </c>
      <c r="B6165" s="1">
        <v>45162</v>
      </c>
      <c r="C6165" s="1" t="s">
        <v>10067</v>
      </c>
    </row>
    <row r="6166" spans="1:3">
      <c r="A6166">
        <v>6</v>
      </c>
      <c r="B6166" s="1">
        <v>45163</v>
      </c>
      <c r="C6166" s="1" t="s">
        <v>10067</v>
      </c>
    </row>
    <row r="6167" spans="1:3">
      <c r="A6167">
        <v>16</v>
      </c>
      <c r="B6167" s="1">
        <v>45163</v>
      </c>
      <c r="C6167" s="1" t="s">
        <v>10067</v>
      </c>
    </row>
    <row r="6168" spans="1:3">
      <c r="A6168">
        <v>10</v>
      </c>
      <c r="B6168" s="1">
        <v>45163</v>
      </c>
      <c r="C6168" s="1" t="s">
        <v>10067</v>
      </c>
    </row>
    <row r="6169" spans="1:3">
      <c r="A6169">
        <v>6</v>
      </c>
      <c r="B6169" s="1">
        <v>45163</v>
      </c>
      <c r="C6169" s="1" t="s">
        <v>10067</v>
      </c>
    </row>
    <row r="6170" spans="1:3">
      <c r="A6170">
        <v>25</v>
      </c>
      <c r="B6170" s="1">
        <v>45163</v>
      </c>
      <c r="C6170" s="1" t="s">
        <v>10067</v>
      </c>
    </row>
    <row r="6171" spans="1:3">
      <c r="A6171">
        <v>10</v>
      </c>
      <c r="B6171" s="1">
        <v>45163</v>
      </c>
      <c r="C6171" s="1" t="s">
        <v>10067</v>
      </c>
    </row>
    <row r="6172" spans="1:3">
      <c r="A6172">
        <v>6</v>
      </c>
      <c r="B6172" s="1">
        <v>45163</v>
      </c>
      <c r="C6172" s="1" t="s">
        <v>10067</v>
      </c>
    </row>
    <row r="6173" spans="1:3">
      <c r="A6173">
        <v>15</v>
      </c>
      <c r="B6173" s="1">
        <v>45163</v>
      </c>
      <c r="C6173" s="1" t="s">
        <v>10067</v>
      </c>
    </row>
    <row r="6174" spans="1:3">
      <c r="A6174">
        <v>4</v>
      </c>
      <c r="B6174" s="1">
        <v>45163</v>
      </c>
      <c r="C6174" s="1" t="s">
        <v>10067</v>
      </c>
    </row>
    <row r="6175" spans="1:3">
      <c r="A6175">
        <v>5</v>
      </c>
      <c r="B6175" s="1">
        <v>45163</v>
      </c>
      <c r="C6175" s="1" t="s">
        <v>10067</v>
      </c>
    </row>
    <row r="6176" spans="1:3">
      <c r="A6176">
        <v>6</v>
      </c>
      <c r="B6176" s="1">
        <v>45163</v>
      </c>
      <c r="C6176" s="1" t="s">
        <v>10067</v>
      </c>
    </row>
    <row r="6177" spans="1:3">
      <c r="A6177">
        <v>20</v>
      </c>
      <c r="B6177" s="1">
        <v>45163</v>
      </c>
      <c r="C6177" s="1" t="s">
        <v>10067</v>
      </c>
    </row>
    <row r="6178" spans="1:3">
      <c r="A6178">
        <v>6</v>
      </c>
      <c r="B6178" s="1">
        <v>45163</v>
      </c>
      <c r="C6178" s="1" t="s">
        <v>10067</v>
      </c>
    </row>
    <row r="6179" spans="1:3">
      <c r="A6179">
        <v>6</v>
      </c>
      <c r="B6179" s="1">
        <v>45163</v>
      </c>
      <c r="C6179" s="1" t="s">
        <v>10067</v>
      </c>
    </row>
    <row r="6180" spans="1:3">
      <c r="A6180">
        <v>8</v>
      </c>
      <c r="B6180" s="1">
        <v>45163</v>
      </c>
      <c r="C6180" s="1" t="s">
        <v>10067</v>
      </c>
    </row>
    <row r="6181" spans="1:3">
      <c r="A6181">
        <v>7.5</v>
      </c>
      <c r="B6181" s="1">
        <v>45163</v>
      </c>
      <c r="C6181" s="1" t="s">
        <v>10067</v>
      </c>
    </row>
    <row r="6182" spans="1:3">
      <c r="A6182">
        <v>6</v>
      </c>
      <c r="B6182" s="1">
        <v>45163</v>
      </c>
      <c r="C6182" s="1" t="s">
        <v>10067</v>
      </c>
    </row>
    <row r="6183" spans="1:3">
      <c r="A6183">
        <v>5</v>
      </c>
      <c r="B6183" s="1">
        <v>45163</v>
      </c>
      <c r="C6183" s="1" t="s">
        <v>10067</v>
      </c>
    </row>
    <row r="6184" spans="1:3">
      <c r="A6184">
        <v>2</v>
      </c>
      <c r="B6184" s="1">
        <v>45163</v>
      </c>
      <c r="C6184" s="1" t="s">
        <v>10067</v>
      </c>
    </row>
    <row r="6185" spans="1:3">
      <c r="A6185">
        <v>4.5</v>
      </c>
      <c r="B6185" s="1">
        <v>45163</v>
      </c>
      <c r="C6185" s="1" t="s">
        <v>10067</v>
      </c>
    </row>
    <row r="6186" spans="1:3">
      <c r="A6186">
        <v>2</v>
      </c>
      <c r="B6186" s="1">
        <v>45164</v>
      </c>
      <c r="C6186" s="1" t="s">
        <v>10067</v>
      </c>
    </row>
    <row r="6187" spans="1:3">
      <c r="A6187">
        <v>20</v>
      </c>
      <c r="B6187" s="1">
        <v>45164</v>
      </c>
      <c r="C6187" s="1" t="s">
        <v>10067</v>
      </c>
    </row>
    <row r="6188" spans="1:3">
      <c r="A6188">
        <v>6</v>
      </c>
      <c r="B6188" s="1">
        <v>45164</v>
      </c>
      <c r="C6188" s="1" t="s">
        <v>10067</v>
      </c>
    </row>
    <row r="6189" spans="1:3">
      <c r="A6189">
        <v>8</v>
      </c>
      <c r="B6189" s="1">
        <v>45164</v>
      </c>
      <c r="C6189" s="1" t="s">
        <v>10067</v>
      </c>
    </row>
    <row r="6190" spans="1:3">
      <c r="A6190">
        <v>20</v>
      </c>
      <c r="B6190" s="1">
        <v>45164</v>
      </c>
      <c r="C6190" s="1" t="s">
        <v>10067</v>
      </c>
    </row>
    <row r="6191" spans="1:3">
      <c r="A6191">
        <v>3</v>
      </c>
      <c r="B6191" s="1">
        <v>45164</v>
      </c>
      <c r="C6191" s="1" t="s">
        <v>10067</v>
      </c>
    </row>
    <row r="6192" spans="1:3">
      <c r="A6192">
        <v>20</v>
      </c>
      <c r="B6192" s="1">
        <v>45164</v>
      </c>
      <c r="C6192" s="1" t="s">
        <v>10067</v>
      </c>
    </row>
    <row r="6193" spans="1:3">
      <c r="A6193">
        <v>4</v>
      </c>
      <c r="B6193" s="1">
        <v>45164</v>
      </c>
      <c r="C6193" s="1" t="s">
        <v>10067</v>
      </c>
    </row>
    <row r="6194" spans="1:3">
      <c r="A6194">
        <v>1.5</v>
      </c>
      <c r="B6194" s="1">
        <v>45164</v>
      </c>
      <c r="C6194" s="1" t="s">
        <v>10067</v>
      </c>
    </row>
    <row r="6195" spans="1:3">
      <c r="A6195">
        <v>8</v>
      </c>
      <c r="B6195" s="1">
        <v>45164</v>
      </c>
      <c r="C6195" s="1" t="s">
        <v>10067</v>
      </c>
    </row>
    <row r="6196" spans="1:3">
      <c r="A6196">
        <v>16</v>
      </c>
      <c r="B6196" s="1">
        <v>45164</v>
      </c>
      <c r="C6196" s="1" t="s">
        <v>10067</v>
      </c>
    </row>
    <row r="6197" spans="1:3">
      <c r="A6197">
        <v>5</v>
      </c>
      <c r="B6197" s="1">
        <v>45164</v>
      </c>
      <c r="C6197" s="1" t="s">
        <v>10067</v>
      </c>
    </row>
    <row r="6198" spans="1:3">
      <c r="A6198">
        <v>25</v>
      </c>
      <c r="B6198" s="1">
        <v>45164</v>
      </c>
      <c r="C6198" s="1" t="s">
        <v>10067</v>
      </c>
    </row>
    <row r="6199" spans="1:3">
      <c r="A6199">
        <v>1.5</v>
      </c>
      <c r="B6199" s="1">
        <v>45164</v>
      </c>
      <c r="C6199" s="1" t="s">
        <v>10067</v>
      </c>
    </row>
    <row r="6200" spans="1:3">
      <c r="A6200">
        <v>3</v>
      </c>
      <c r="B6200" s="1">
        <v>45164</v>
      </c>
      <c r="C6200" s="1" t="s">
        <v>10067</v>
      </c>
    </row>
    <row r="6201" spans="1:3">
      <c r="A6201">
        <v>8</v>
      </c>
      <c r="B6201" s="1">
        <v>45164</v>
      </c>
      <c r="C6201" s="1" t="s">
        <v>10067</v>
      </c>
    </row>
    <row r="6202" spans="1:3">
      <c r="A6202">
        <v>6</v>
      </c>
      <c r="B6202" s="1">
        <v>45164</v>
      </c>
      <c r="C6202" s="1" t="s">
        <v>10067</v>
      </c>
    </row>
    <row r="6203" spans="1:3">
      <c r="A6203">
        <v>4</v>
      </c>
      <c r="B6203" s="1">
        <v>45164</v>
      </c>
      <c r="C6203" s="1" t="s">
        <v>10067</v>
      </c>
    </row>
    <row r="6204" spans="1:3">
      <c r="A6204">
        <v>9</v>
      </c>
      <c r="B6204" s="1">
        <v>45164</v>
      </c>
      <c r="C6204" s="1" t="s">
        <v>10067</v>
      </c>
    </row>
    <row r="6205" spans="1:3">
      <c r="A6205">
        <v>10</v>
      </c>
      <c r="B6205" s="1">
        <v>45164</v>
      </c>
      <c r="C6205" s="1" t="s">
        <v>10067</v>
      </c>
    </row>
    <row r="6206" spans="1:3">
      <c r="A6206">
        <v>12</v>
      </c>
      <c r="B6206" s="1">
        <v>45164</v>
      </c>
      <c r="C6206" s="1" t="s">
        <v>10067</v>
      </c>
    </row>
    <row r="6207" spans="1:3">
      <c r="A6207">
        <v>8</v>
      </c>
      <c r="B6207" s="1">
        <v>45164</v>
      </c>
      <c r="C6207" s="1" t="s">
        <v>10067</v>
      </c>
    </row>
    <row r="6208" spans="1:3">
      <c r="A6208">
        <v>25</v>
      </c>
      <c r="B6208" s="1">
        <v>45164</v>
      </c>
      <c r="C6208" s="1" t="s">
        <v>10067</v>
      </c>
    </row>
    <row r="6209" spans="1:3">
      <c r="A6209">
        <v>4.5</v>
      </c>
      <c r="B6209" s="1">
        <v>45164</v>
      </c>
      <c r="C6209" s="1" t="s">
        <v>10067</v>
      </c>
    </row>
    <row r="6210" spans="1:3">
      <c r="A6210">
        <v>6</v>
      </c>
      <c r="B6210" s="1">
        <v>45164</v>
      </c>
      <c r="C6210" s="1" t="s">
        <v>10067</v>
      </c>
    </row>
    <row r="6211" spans="1:3">
      <c r="A6211">
        <v>20</v>
      </c>
      <c r="B6211" s="1">
        <v>45164</v>
      </c>
      <c r="C6211" s="1" t="s">
        <v>10067</v>
      </c>
    </row>
    <row r="6212" spans="1:3">
      <c r="A6212">
        <v>3</v>
      </c>
      <c r="B6212" s="1">
        <v>45164</v>
      </c>
      <c r="C6212" s="1" t="s">
        <v>10067</v>
      </c>
    </row>
    <row r="6213" spans="1:3">
      <c r="A6213">
        <v>4</v>
      </c>
      <c r="B6213" s="1">
        <v>45164</v>
      </c>
      <c r="C6213" s="1" t="s">
        <v>10067</v>
      </c>
    </row>
    <row r="6214" spans="1:3">
      <c r="A6214">
        <v>16</v>
      </c>
      <c r="B6214" s="1">
        <v>45164</v>
      </c>
      <c r="C6214" s="1" t="s">
        <v>10067</v>
      </c>
    </row>
    <row r="6215" spans="1:3">
      <c r="A6215">
        <v>25</v>
      </c>
      <c r="B6215" s="1">
        <v>45164</v>
      </c>
      <c r="C6215" s="1" t="s">
        <v>10067</v>
      </c>
    </row>
    <row r="6216" spans="1:3">
      <c r="A6216">
        <v>2</v>
      </c>
      <c r="B6216" s="1">
        <v>45164</v>
      </c>
      <c r="C6216" s="1" t="s">
        <v>10067</v>
      </c>
    </row>
    <row r="6217" spans="1:3">
      <c r="A6217">
        <v>8</v>
      </c>
      <c r="B6217" s="1">
        <v>45164</v>
      </c>
      <c r="C6217" s="1" t="s">
        <v>10067</v>
      </c>
    </row>
    <row r="6218" spans="1:3">
      <c r="A6218">
        <v>1.5</v>
      </c>
      <c r="B6218" s="1">
        <v>45164</v>
      </c>
      <c r="C6218" s="1" t="s">
        <v>10067</v>
      </c>
    </row>
    <row r="6219" spans="1:3">
      <c r="A6219">
        <v>20</v>
      </c>
      <c r="B6219" s="1">
        <v>45164</v>
      </c>
      <c r="C6219" s="1" t="s">
        <v>10067</v>
      </c>
    </row>
    <row r="6220" spans="1:3">
      <c r="A6220">
        <v>1</v>
      </c>
      <c r="B6220" s="1">
        <v>45165</v>
      </c>
      <c r="C6220" s="1" t="s">
        <v>10067</v>
      </c>
    </row>
    <row r="6221" spans="1:3">
      <c r="A6221">
        <v>4</v>
      </c>
      <c r="B6221" s="1">
        <v>45165</v>
      </c>
      <c r="C6221" s="1" t="s">
        <v>10067</v>
      </c>
    </row>
    <row r="6222" spans="1:3">
      <c r="A6222">
        <v>16</v>
      </c>
      <c r="B6222" s="1">
        <v>45165</v>
      </c>
      <c r="C6222" s="1" t="s">
        <v>10067</v>
      </c>
    </row>
    <row r="6223" spans="1:3">
      <c r="A6223">
        <v>8</v>
      </c>
      <c r="B6223" s="1">
        <v>45165</v>
      </c>
      <c r="C6223" s="1" t="s">
        <v>10067</v>
      </c>
    </row>
    <row r="6224" spans="1:3">
      <c r="A6224">
        <v>3</v>
      </c>
      <c r="B6224" s="1">
        <v>45165</v>
      </c>
      <c r="C6224" s="1" t="s">
        <v>10067</v>
      </c>
    </row>
    <row r="6225" spans="1:3">
      <c r="A6225">
        <v>15</v>
      </c>
      <c r="B6225" s="1">
        <v>45165</v>
      </c>
      <c r="C6225" s="1" t="s">
        <v>10067</v>
      </c>
    </row>
    <row r="6226" spans="1:3">
      <c r="A6226">
        <v>12</v>
      </c>
      <c r="B6226" s="1">
        <v>45165</v>
      </c>
      <c r="C6226" s="1" t="s">
        <v>10067</v>
      </c>
    </row>
    <row r="6227" spans="1:3">
      <c r="A6227">
        <v>2</v>
      </c>
      <c r="B6227" s="1">
        <v>45165</v>
      </c>
      <c r="C6227" s="1" t="s">
        <v>10067</v>
      </c>
    </row>
    <row r="6228" spans="1:3">
      <c r="A6228">
        <v>4.5</v>
      </c>
      <c r="B6228" s="1">
        <v>45165</v>
      </c>
      <c r="C6228" s="1" t="s">
        <v>10067</v>
      </c>
    </row>
    <row r="6229" spans="1:3">
      <c r="A6229">
        <v>3</v>
      </c>
      <c r="B6229" s="1">
        <v>45165</v>
      </c>
      <c r="C6229" s="1" t="s">
        <v>10067</v>
      </c>
    </row>
    <row r="6230" spans="1:3">
      <c r="A6230">
        <v>6</v>
      </c>
      <c r="B6230" s="1">
        <v>45165</v>
      </c>
      <c r="C6230" s="1" t="s">
        <v>10067</v>
      </c>
    </row>
    <row r="6231" spans="1:3">
      <c r="A6231">
        <v>9</v>
      </c>
      <c r="B6231" s="1">
        <v>45165</v>
      </c>
      <c r="C6231" s="1" t="s">
        <v>10067</v>
      </c>
    </row>
    <row r="6232" spans="1:3">
      <c r="A6232">
        <v>25</v>
      </c>
      <c r="B6232" s="1">
        <v>45165</v>
      </c>
      <c r="C6232" s="1" t="s">
        <v>10067</v>
      </c>
    </row>
    <row r="6233" spans="1:3">
      <c r="A6233">
        <v>12</v>
      </c>
      <c r="B6233" s="1">
        <v>45165</v>
      </c>
      <c r="C6233" s="1" t="s">
        <v>10067</v>
      </c>
    </row>
    <row r="6234" spans="1:3">
      <c r="A6234">
        <v>16</v>
      </c>
      <c r="B6234" s="1">
        <v>45165</v>
      </c>
      <c r="C6234" s="1" t="s">
        <v>10067</v>
      </c>
    </row>
    <row r="6235" spans="1:3">
      <c r="A6235">
        <v>12</v>
      </c>
      <c r="B6235" s="1">
        <v>45165</v>
      </c>
      <c r="C6235" s="1" t="s">
        <v>10067</v>
      </c>
    </row>
    <row r="6236" spans="1:3">
      <c r="A6236">
        <v>1.5</v>
      </c>
      <c r="B6236" s="1">
        <v>45165</v>
      </c>
      <c r="C6236" s="1" t="s">
        <v>10067</v>
      </c>
    </row>
    <row r="6237" spans="1:3">
      <c r="A6237">
        <v>4</v>
      </c>
      <c r="B6237" s="1">
        <v>45165</v>
      </c>
      <c r="C6237" s="1" t="s">
        <v>10067</v>
      </c>
    </row>
    <row r="6238" spans="1:3">
      <c r="A6238">
        <v>3</v>
      </c>
      <c r="B6238" s="1">
        <v>45165</v>
      </c>
      <c r="C6238" s="1" t="s">
        <v>10067</v>
      </c>
    </row>
    <row r="6239" spans="1:3">
      <c r="A6239">
        <v>6</v>
      </c>
      <c r="B6239" s="1">
        <v>45165</v>
      </c>
      <c r="C6239" s="1" t="s">
        <v>10067</v>
      </c>
    </row>
    <row r="6240" spans="1:3">
      <c r="A6240">
        <v>9</v>
      </c>
      <c r="B6240" s="1">
        <v>45165</v>
      </c>
      <c r="C6240" s="1" t="s">
        <v>10067</v>
      </c>
    </row>
    <row r="6241" spans="1:3">
      <c r="A6241">
        <v>10</v>
      </c>
      <c r="B6241" s="1">
        <v>45165</v>
      </c>
      <c r="C6241" s="1" t="s">
        <v>10067</v>
      </c>
    </row>
    <row r="6242" spans="1:3">
      <c r="A6242">
        <v>3</v>
      </c>
      <c r="B6242" s="1">
        <v>45165</v>
      </c>
      <c r="C6242" s="1" t="s">
        <v>10067</v>
      </c>
    </row>
    <row r="6243" spans="1:3">
      <c r="A6243">
        <v>10</v>
      </c>
      <c r="B6243" s="1">
        <v>45165</v>
      </c>
      <c r="C6243" s="1" t="s">
        <v>10067</v>
      </c>
    </row>
    <row r="6244" spans="1:3">
      <c r="A6244">
        <v>9</v>
      </c>
      <c r="B6244" s="1">
        <v>45166</v>
      </c>
      <c r="C6244" s="1" t="s">
        <v>10067</v>
      </c>
    </row>
    <row r="6245" spans="1:3">
      <c r="A6245">
        <v>15</v>
      </c>
      <c r="B6245" s="1">
        <v>45166</v>
      </c>
      <c r="C6245" s="1" t="s">
        <v>10067</v>
      </c>
    </row>
    <row r="6246" spans="1:3">
      <c r="A6246">
        <v>6</v>
      </c>
      <c r="B6246" s="1">
        <v>45166</v>
      </c>
      <c r="C6246" s="1" t="s">
        <v>10067</v>
      </c>
    </row>
    <row r="6247" spans="1:3">
      <c r="A6247">
        <v>12</v>
      </c>
      <c r="B6247" s="1">
        <v>45166</v>
      </c>
      <c r="C6247" s="1" t="s">
        <v>10067</v>
      </c>
    </row>
    <row r="6248" spans="1:3">
      <c r="A6248">
        <v>20</v>
      </c>
      <c r="B6248" s="1">
        <v>45166</v>
      </c>
      <c r="C6248" s="1" t="s">
        <v>10067</v>
      </c>
    </row>
    <row r="6249" spans="1:3">
      <c r="A6249">
        <v>4</v>
      </c>
      <c r="B6249" s="1">
        <v>45166</v>
      </c>
      <c r="C6249" s="1" t="s">
        <v>10067</v>
      </c>
    </row>
    <row r="6250" spans="1:3">
      <c r="A6250">
        <v>3</v>
      </c>
      <c r="B6250" s="1">
        <v>45166</v>
      </c>
      <c r="C6250" s="1" t="s">
        <v>10067</v>
      </c>
    </row>
    <row r="6251" spans="1:3">
      <c r="A6251">
        <v>3</v>
      </c>
      <c r="B6251" s="1">
        <v>45166</v>
      </c>
      <c r="C6251" s="1" t="s">
        <v>10067</v>
      </c>
    </row>
    <row r="6252" spans="1:3">
      <c r="A6252">
        <v>8</v>
      </c>
      <c r="B6252" s="1">
        <v>45166</v>
      </c>
      <c r="C6252" s="1" t="s">
        <v>10067</v>
      </c>
    </row>
    <row r="6253" spans="1:3">
      <c r="A6253">
        <v>20</v>
      </c>
      <c r="B6253" s="1">
        <v>45166</v>
      </c>
      <c r="C6253" s="1" t="s">
        <v>10067</v>
      </c>
    </row>
    <row r="6254" spans="1:3">
      <c r="A6254">
        <v>8</v>
      </c>
      <c r="B6254" s="1">
        <v>45166</v>
      </c>
      <c r="C6254" s="1" t="s">
        <v>10067</v>
      </c>
    </row>
    <row r="6255" spans="1:3">
      <c r="A6255">
        <v>5</v>
      </c>
      <c r="B6255" s="1">
        <v>45166</v>
      </c>
      <c r="C6255" s="1" t="s">
        <v>10067</v>
      </c>
    </row>
    <row r="6256" spans="1:3">
      <c r="A6256">
        <v>6</v>
      </c>
      <c r="B6256" s="1">
        <v>45166</v>
      </c>
      <c r="C6256" s="1" t="s">
        <v>10067</v>
      </c>
    </row>
    <row r="6257" spans="1:3">
      <c r="A6257">
        <v>6</v>
      </c>
      <c r="B6257" s="1">
        <v>45166</v>
      </c>
      <c r="C6257" s="1" t="s">
        <v>10067</v>
      </c>
    </row>
    <row r="6258" spans="1:3">
      <c r="A6258">
        <v>16</v>
      </c>
      <c r="B6258" s="1">
        <v>45166</v>
      </c>
      <c r="C6258" s="1" t="s">
        <v>10067</v>
      </c>
    </row>
    <row r="6259" spans="1:3">
      <c r="A6259">
        <v>4</v>
      </c>
      <c r="B6259" s="1">
        <v>45166</v>
      </c>
      <c r="C6259" s="1" t="s">
        <v>10067</v>
      </c>
    </row>
    <row r="6260" spans="1:3">
      <c r="A6260">
        <v>12</v>
      </c>
      <c r="B6260" s="1">
        <v>45166</v>
      </c>
      <c r="C6260" s="1" t="s">
        <v>10067</v>
      </c>
    </row>
    <row r="6261" spans="1:3">
      <c r="A6261">
        <v>4</v>
      </c>
      <c r="B6261" s="1">
        <v>45166</v>
      </c>
      <c r="C6261" s="1" t="s">
        <v>10067</v>
      </c>
    </row>
    <row r="6262" spans="1:3">
      <c r="A6262">
        <v>16</v>
      </c>
      <c r="B6262" s="1">
        <v>45167</v>
      </c>
      <c r="C6262" s="1" t="s">
        <v>10067</v>
      </c>
    </row>
    <row r="6263" spans="1:3">
      <c r="A6263">
        <v>25</v>
      </c>
      <c r="B6263" s="1">
        <v>45167</v>
      </c>
      <c r="C6263" s="1" t="s">
        <v>10067</v>
      </c>
    </row>
    <row r="6264" spans="1:3">
      <c r="A6264">
        <v>3</v>
      </c>
      <c r="B6264" s="1">
        <v>45167</v>
      </c>
      <c r="C6264" s="1" t="s">
        <v>10067</v>
      </c>
    </row>
    <row r="6265" spans="1:3">
      <c r="A6265">
        <v>15</v>
      </c>
      <c r="B6265" s="1">
        <v>45167</v>
      </c>
      <c r="C6265" s="1" t="s">
        <v>10067</v>
      </c>
    </row>
    <row r="6266" spans="1:3">
      <c r="A6266">
        <v>4</v>
      </c>
      <c r="B6266" s="1">
        <v>45167</v>
      </c>
      <c r="C6266" s="1" t="s">
        <v>10067</v>
      </c>
    </row>
    <row r="6267" spans="1:3">
      <c r="A6267">
        <v>4</v>
      </c>
      <c r="B6267" s="1">
        <v>45167</v>
      </c>
      <c r="C6267" s="1" t="s">
        <v>10067</v>
      </c>
    </row>
    <row r="6268" spans="1:3">
      <c r="A6268">
        <v>12</v>
      </c>
      <c r="B6268" s="1">
        <v>45167</v>
      </c>
      <c r="C6268" s="1" t="s">
        <v>10067</v>
      </c>
    </row>
    <row r="6269" spans="1:3">
      <c r="A6269">
        <v>10</v>
      </c>
      <c r="B6269" s="1">
        <v>45167</v>
      </c>
      <c r="C6269" s="1" t="s">
        <v>10067</v>
      </c>
    </row>
    <row r="6270" spans="1:3">
      <c r="A6270">
        <v>2</v>
      </c>
      <c r="B6270" s="1">
        <v>45167</v>
      </c>
      <c r="C6270" s="1" t="s">
        <v>10067</v>
      </c>
    </row>
    <row r="6271" spans="1:3">
      <c r="A6271">
        <v>5</v>
      </c>
      <c r="B6271" s="1">
        <v>45167</v>
      </c>
      <c r="C6271" s="1" t="s">
        <v>10067</v>
      </c>
    </row>
    <row r="6272" spans="1:3">
      <c r="A6272">
        <v>20</v>
      </c>
      <c r="B6272" s="1">
        <v>45167</v>
      </c>
      <c r="C6272" s="1" t="s">
        <v>10067</v>
      </c>
    </row>
    <row r="6273" spans="1:3">
      <c r="A6273">
        <v>6</v>
      </c>
      <c r="B6273" s="1">
        <v>45167</v>
      </c>
      <c r="C6273" s="1" t="s">
        <v>10067</v>
      </c>
    </row>
    <row r="6274" spans="1:3">
      <c r="A6274">
        <v>2</v>
      </c>
      <c r="B6274" s="1">
        <v>45167</v>
      </c>
      <c r="C6274" s="1" t="s">
        <v>10067</v>
      </c>
    </row>
    <row r="6275" spans="1:3">
      <c r="A6275">
        <v>20</v>
      </c>
      <c r="B6275" s="1">
        <v>45167</v>
      </c>
      <c r="C6275" s="1" t="s">
        <v>10067</v>
      </c>
    </row>
    <row r="6276" spans="1:3">
      <c r="A6276">
        <v>16</v>
      </c>
      <c r="B6276" s="1">
        <v>45167</v>
      </c>
      <c r="C6276" s="1" t="s">
        <v>10067</v>
      </c>
    </row>
    <row r="6277" spans="1:3">
      <c r="A6277">
        <v>3</v>
      </c>
      <c r="B6277" s="1">
        <v>45167</v>
      </c>
      <c r="C6277" s="1" t="s">
        <v>10067</v>
      </c>
    </row>
    <row r="6278" spans="1:3">
      <c r="A6278">
        <v>6</v>
      </c>
      <c r="B6278" s="1">
        <v>45167</v>
      </c>
      <c r="C6278" s="1" t="s">
        <v>10067</v>
      </c>
    </row>
    <row r="6279" spans="1:3">
      <c r="A6279">
        <v>16</v>
      </c>
      <c r="B6279" s="1">
        <v>45167</v>
      </c>
      <c r="C6279" s="1" t="s">
        <v>10067</v>
      </c>
    </row>
    <row r="6280" spans="1:3">
      <c r="A6280">
        <v>9</v>
      </c>
      <c r="B6280" s="1">
        <v>45167</v>
      </c>
      <c r="C6280" s="1" t="s">
        <v>10067</v>
      </c>
    </row>
    <row r="6281" spans="1:3">
      <c r="A6281">
        <v>8</v>
      </c>
      <c r="B6281" s="1">
        <v>45167</v>
      </c>
      <c r="C6281" s="1" t="s">
        <v>10067</v>
      </c>
    </row>
    <row r="6282" spans="1:3">
      <c r="A6282">
        <v>12</v>
      </c>
      <c r="B6282" s="1">
        <v>45167</v>
      </c>
      <c r="C6282" s="1" t="s">
        <v>10067</v>
      </c>
    </row>
    <row r="6283" spans="1:3">
      <c r="A6283">
        <v>12</v>
      </c>
      <c r="B6283" s="1">
        <v>45167</v>
      </c>
      <c r="C6283" s="1" t="s">
        <v>10067</v>
      </c>
    </row>
    <row r="6284" spans="1:3">
      <c r="A6284">
        <v>5</v>
      </c>
      <c r="B6284" s="1">
        <v>45167</v>
      </c>
      <c r="C6284" s="1" t="s">
        <v>10067</v>
      </c>
    </row>
    <row r="6285" spans="1:3">
      <c r="A6285">
        <v>10</v>
      </c>
      <c r="B6285" s="1">
        <v>45167</v>
      </c>
      <c r="C6285" s="1" t="s">
        <v>10067</v>
      </c>
    </row>
    <row r="6286" spans="1:3">
      <c r="A6286">
        <v>16</v>
      </c>
      <c r="B6286" s="1">
        <v>45167</v>
      </c>
      <c r="C6286" s="1" t="s">
        <v>10067</v>
      </c>
    </row>
    <row r="6287" spans="1:3">
      <c r="A6287">
        <v>4</v>
      </c>
      <c r="B6287" s="1">
        <v>45167</v>
      </c>
      <c r="C6287" s="1" t="s">
        <v>10067</v>
      </c>
    </row>
    <row r="6288" spans="1:3">
      <c r="A6288">
        <v>20</v>
      </c>
      <c r="B6288" s="1">
        <v>45167</v>
      </c>
      <c r="C6288" s="1" t="s">
        <v>10067</v>
      </c>
    </row>
    <row r="6289" spans="1:3">
      <c r="A6289">
        <v>16</v>
      </c>
      <c r="B6289" s="1">
        <v>45167</v>
      </c>
      <c r="C6289" s="1" t="s">
        <v>10067</v>
      </c>
    </row>
    <row r="6290" spans="1:3">
      <c r="A6290">
        <v>3</v>
      </c>
      <c r="B6290" s="1">
        <v>45168</v>
      </c>
      <c r="C6290" s="1" t="s">
        <v>10067</v>
      </c>
    </row>
    <row r="6291" spans="1:3">
      <c r="A6291">
        <v>6</v>
      </c>
      <c r="B6291" s="1">
        <v>45168</v>
      </c>
      <c r="C6291" s="1" t="s">
        <v>10067</v>
      </c>
    </row>
    <row r="6292" spans="1:3">
      <c r="A6292">
        <v>10</v>
      </c>
      <c r="B6292" s="1">
        <v>45168</v>
      </c>
      <c r="C6292" s="1" t="s">
        <v>10067</v>
      </c>
    </row>
    <row r="6293" spans="1:3">
      <c r="A6293">
        <v>12</v>
      </c>
      <c r="B6293" s="1">
        <v>45168</v>
      </c>
      <c r="C6293" s="1" t="s">
        <v>10067</v>
      </c>
    </row>
    <row r="6294" spans="1:3">
      <c r="A6294">
        <v>8</v>
      </c>
      <c r="B6294" s="1">
        <v>45168</v>
      </c>
      <c r="C6294" s="1" t="s">
        <v>10067</v>
      </c>
    </row>
    <row r="6295" spans="1:3">
      <c r="A6295">
        <v>3</v>
      </c>
      <c r="B6295" s="1">
        <v>45168</v>
      </c>
      <c r="C6295" s="1" t="s">
        <v>10067</v>
      </c>
    </row>
    <row r="6296" spans="1:3">
      <c r="A6296">
        <v>20</v>
      </c>
      <c r="B6296" s="1">
        <v>45168</v>
      </c>
      <c r="C6296" s="1" t="s">
        <v>10067</v>
      </c>
    </row>
    <row r="6297" spans="1:3">
      <c r="A6297">
        <v>9</v>
      </c>
      <c r="B6297" s="1">
        <v>45168</v>
      </c>
      <c r="C6297" s="1" t="s">
        <v>10067</v>
      </c>
    </row>
    <row r="6298" spans="1:3">
      <c r="A6298">
        <v>6</v>
      </c>
      <c r="B6298" s="1">
        <v>45168</v>
      </c>
      <c r="C6298" s="1" t="s">
        <v>10067</v>
      </c>
    </row>
    <row r="6299" spans="1:3">
      <c r="A6299">
        <v>3</v>
      </c>
      <c r="B6299" s="1">
        <v>45168</v>
      </c>
      <c r="C6299" s="1" t="s">
        <v>10067</v>
      </c>
    </row>
    <row r="6300" spans="1:3">
      <c r="A6300">
        <v>6</v>
      </c>
      <c r="B6300" s="1">
        <v>45168</v>
      </c>
      <c r="C6300" s="1" t="s">
        <v>10067</v>
      </c>
    </row>
    <row r="6301" spans="1:3">
      <c r="A6301">
        <v>20</v>
      </c>
      <c r="B6301" s="1">
        <v>45168</v>
      </c>
      <c r="C6301" s="1" t="s">
        <v>10067</v>
      </c>
    </row>
    <row r="6302" spans="1:3">
      <c r="A6302">
        <v>12</v>
      </c>
      <c r="B6302" s="1">
        <v>45168</v>
      </c>
      <c r="C6302" s="1" t="s">
        <v>10067</v>
      </c>
    </row>
    <row r="6303" spans="1:3">
      <c r="A6303">
        <v>25</v>
      </c>
      <c r="B6303" s="1">
        <v>45168</v>
      </c>
      <c r="C6303" s="1" t="s">
        <v>10067</v>
      </c>
    </row>
    <row r="6304" spans="1:3">
      <c r="A6304">
        <v>4</v>
      </c>
      <c r="B6304" s="1">
        <v>45168</v>
      </c>
      <c r="C6304" s="1" t="s">
        <v>10067</v>
      </c>
    </row>
    <row r="6305" spans="1:3">
      <c r="A6305">
        <v>9</v>
      </c>
      <c r="B6305" s="1">
        <v>45168</v>
      </c>
      <c r="C6305" s="1" t="s">
        <v>10067</v>
      </c>
    </row>
    <row r="6306" spans="1:3">
      <c r="A6306">
        <v>4</v>
      </c>
      <c r="B6306" s="1">
        <v>45168</v>
      </c>
      <c r="C6306" s="1" t="s">
        <v>10067</v>
      </c>
    </row>
    <row r="6307" spans="1:3">
      <c r="A6307">
        <v>12</v>
      </c>
      <c r="B6307" s="1">
        <v>45168</v>
      </c>
      <c r="C6307" s="1" t="s">
        <v>10067</v>
      </c>
    </row>
    <row r="6308" spans="1:3">
      <c r="A6308">
        <v>15</v>
      </c>
      <c r="B6308" s="1">
        <v>45168</v>
      </c>
      <c r="C6308" s="1" t="s">
        <v>10067</v>
      </c>
    </row>
    <row r="6309" spans="1:3">
      <c r="A6309">
        <v>4</v>
      </c>
      <c r="B6309" s="1">
        <v>45168</v>
      </c>
      <c r="C6309" s="1" t="s">
        <v>10067</v>
      </c>
    </row>
    <row r="6310" spans="1:3">
      <c r="A6310">
        <v>15</v>
      </c>
      <c r="B6310" s="1">
        <v>45168</v>
      </c>
      <c r="C6310" s="1" t="s">
        <v>10067</v>
      </c>
    </row>
    <row r="6311" spans="1:3">
      <c r="A6311">
        <v>6</v>
      </c>
      <c r="B6311" s="1">
        <v>45168</v>
      </c>
      <c r="C6311" s="1" t="s">
        <v>10067</v>
      </c>
    </row>
    <row r="6312" spans="1:3">
      <c r="A6312">
        <v>4</v>
      </c>
      <c r="B6312" s="1">
        <v>45169</v>
      </c>
      <c r="C6312" s="1" t="s">
        <v>10067</v>
      </c>
    </row>
    <row r="6313" spans="1:3">
      <c r="A6313">
        <v>12</v>
      </c>
      <c r="B6313" s="1">
        <v>45169</v>
      </c>
      <c r="C6313" s="1" t="s">
        <v>10067</v>
      </c>
    </row>
    <row r="6314" spans="1:3">
      <c r="A6314">
        <v>1</v>
      </c>
      <c r="B6314" s="1">
        <v>45169</v>
      </c>
      <c r="C6314" s="1" t="s">
        <v>10067</v>
      </c>
    </row>
    <row r="6315" spans="1:3">
      <c r="A6315">
        <v>9</v>
      </c>
      <c r="B6315" s="1">
        <v>45169</v>
      </c>
      <c r="C6315" s="1" t="s">
        <v>10067</v>
      </c>
    </row>
    <row r="6316" spans="1:3">
      <c r="A6316">
        <v>10</v>
      </c>
      <c r="B6316" s="1">
        <v>45169</v>
      </c>
      <c r="C6316" s="1" t="s">
        <v>10067</v>
      </c>
    </row>
    <row r="6317" spans="1:3">
      <c r="A6317">
        <v>5</v>
      </c>
      <c r="B6317" s="1">
        <v>45169</v>
      </c>
      <c r="C6317" s="1" t="s">
        <v>10067</v>
      </c>
    </row>
    <row r="6318" spans="1:3">
      <c r="A6318">
        <v>12</v>
      </c>
      <c r="B6318" s="1">
        <v>45169</v>
      </c>
      <c r="C6318" s="1" t="s">
        <v>10067</v>
      </c>
    </row>
    <row r="6319" spans="1:3">
      <c r="A6319">
        <v>6</v>
      </c>
      <c r="B6319" s="1">
        <v>45169</v>
      </c>
      <c r="C6319" s="1" t="s">
        <v>10067</v>
      </c>
    </row>
    <row r="6320" spans="1:3">
      <c r="A6320">
        <v>4</v>
      </c>
      <c r="B6320" s="1">
        <v>45169</v>
      </c>
      <c r="C6320" s="1" t="s">
        <v>10067</v>
      </c>
    </row>
    <row r="6321" spans="1:3">
      <c r="A6321">
        <v>3</v>
      </c>
      <c r="B6321" s="1">
        <v>45169</v>
      </c>
      <c r="C6321" s="1" t="s">
        <v>10067</v>
      </c>
    </row>
    <row r="6322" spans="1:3">
      <c r="A6322">
        <v>3</v>
      </c>
      <c r="B6322" s="1">
        <v>45169</v>
      </c>
      <c r="C6322" s="1" t="s">
        <v>10067</v>
      </c>
    </row>
    <row r="6323" spans="1:3">
      <c r="A6323">
        <v>5</v>
      </c>
      <c r="B6323" s="1">
        <v>45169</v>
      </c>
      <c r="C6323" s="1" t="s">
        <v>10067</v>
      </c>
    </row>
    <row r="6324" spans="1:3">
      <c r="A6324">
        <v>12</v>
      </c>
      <c r="B6324" s="1">
        <v>45169</v>
      </c>
      <c r="C6324" s="1" t="s">
        <v>10067</v>
      </c>
    </row>
    <row r="6325" spans="1:3">
      <c r="A6325">
        <v>6</v>
      </c>
      <c r="B6325" s="1">
        <v>45169</v>
      </c>
      <c r="C6325" s="1" t="s">
        <v>10067</v>
      </c>
    </row>
    <row r="6326" spans="1:3">
      <c r="A6326">
        <v>16</v>
      </c>
      <c r="B6326" s="1">
        <v>45169</v>
      </c>
      <c r="C6326" s="1" t="s">
        <v>10067</v>
      </c>
    </row>
    <row r="6327" spans="1:3">
      <c r="A6327">
        <v>16</v>
      </c>
      <c r="B6327" s="1">
        <v>45169</v>
      </c>
      <c r="C6327" s="1" t="s">
        <v>10067</v>
      </c>
    </row>
    <row r="6328" spans="1:3">
      <c r="A6328">
        <v>15</v>
      </c>
      <c r="B6328" s="1">
        <v>45169</v>
      </c>
      <c r="C6328" s="1" t="s">
        <v>10067</v>
      </c>
    </row>
    <row r="6329" spans="1:3">
      <c r="A6329">
        <v>16</v>
      </c>
      <c r="B6329" s="1">
        <v>45169</v>
      </c>
      <c r="C6329" s="1" t="s">
        <v>10067</v>
      </c>
    </row>
    <row r="6330" spans="1:3">
      <c r="A6330">
        <v>3</v>
      </c>
      <c r="B6330" s="1">
        <v>45169</v>
      </c>
      <c r="C6330" s="1" t="s">
        <v>10067</v>
      </c>
    </row>
    <row r="6331" spans="1:3">
      <c r="A6331">
        <v>6</v>
      </c>
      <c r="B6331" s="1">
        <v>45169</v>
      </c>
      <c r="C6331" s="1" t="s">
        <v>10067</v>
      </c>
    </row>
    <row r="6332" spans="1:3">
      <c r="A6332">
        <v>7.5</v>
      </c>
      <c r="B6332" s="1">
        <v>45169</v>
      </c>
      <c r="C6332" s="1" t="s">
        <v>10067</v>
      </c>
    </row>
    <row r="6333" spans="1:3">
      <c r="A6333">
        <v>16</v>
      </c>
      <c r="B6333" s="1">
        <v>45169</v>
      </c>
      <c r="C6333" s="1" t="s">
        <v>10067</v>
      </c>
    </row>
    <row r="6334" spans="1:3">
      <c r="A6334">
        <v>2</v>
      </c>
      <c r="B6334" s="1">
        <v>45169</v>
      </c>
      <c r="C6334" s="1" t="s">
        <v>10067</v>
      </c>
    </row>
    <row r="6335" spans="1:3">
      <c r="A6335">
        <v>25</v>
      </c>
      <c r="B6335" s="1">
        <v>45169</v>
      </c>
      <c r="C6335" s="1" t="s">
        <v>10067</v>
      </c>
    </row>
    <row r="6336" spans="1:3">
      <c r="A6336">
        <v>10</v>
      </c>
      <c r="B6336" s="1">
        <v>45170</v>
      </c>
      <c r="C6336" s="1" t="s">
        <v>10067</v>
      </c>
    </row>
    <row r="6337" spans="1:3">
      <c r="A6337">
        <v>4</v>
      </c>
      <c r="B6337" s="1">
        <v>45170</v>
      </c>
      <c r="C6337" s="1" t="s">
        <v>10068</v>
      </c>
    </row>
    <row r="6338" spans="1:3">
      <c r="A6338">
        <v>2</v>
      </c>
      <c r="B6338" s="1">
        <v>45170</v>
      </c>
      <c r="C6338" s="1" t="s">
        <v>10068</v>
      </c>
    </row>
    <row r="6339" spans="1:3">
      <c r="A6339">
        <v>15</v>
      </c>
      <c r="B6339" s="1">
        <v>45170</v>
      </c>
      <c r="C6339" s="1" t="s">
        <v>10068</v>
      </c>
    </row>
    <row r="6340" spans="1:3">
      <c r="A6340">
        <v>3</v>
      </c>
      <c r="B6340" s="1">
        <v>45170</v>
      </c>
      <c r="C6340" s="1" t="s">
        <v>10068</v>
      </c>
    </row>
    <row r="6341" spans="1:3">
      <c r="A6341">
        <v>16</v>
      </c>
      <c r="B6341" s="1">
        <v>45170</v>
      </c>
      <c r="C6341" s="1" t="s">
        <v>10068</v>
      </c>
    </row>
    <row r="6342" spans="1:3">
      <c r="A6342">
        <v>2</v>
      </c>
      <c r="B6342" s="1">
        <v>45170</v>
      </c>
      <c r="C6342" s="1" t="s">
        <v>10068</v>
      </c>
    </row>
    <row r="6343" spans="1:3">
      <c r="A6343">
        <v>15</v>
      </c>
      <c r="B6343" s="1">
        <v>45170</v>
      </c>
      <c r="C6343" s="1" t="s">
        <v>10068</v>
      </c>
    </row>
    <row r="6344" spans="1:3">
      <c r="A6344">
        <v>10</v>
      </c>
      <c r="B6344" s="1">
        <v>45170</v>
      </c>
      <c r="C6344" s="1" t="s">
        <v>10068</v>
      </c>
    </row>
    <row r="6345" spans="1:3">
      <c r="A6345">
        <v>3</v>
      </c>
      <c r="B6345" s="1">
        <v>45170</v>
      </c>
      <c r="C6345" s="1" t="s">
        <v>10068</v>
      </c>
    </row>
    <row r="6346" spans="1:3">
      <c r="A6346">
        <v>12</v>
      </c>
      <c r="B6346" s="1">
        <v>45170</v>
      </c>
      <c r="C6346" s="1" t="s">
        <v>10068</v>
      </c>
    </row>
    <row r="6347" spans="1:3">
      <c r="A6347">
        <v>3</v>
      </c>
      <c r="B6347" s="1">
        <v>45170</v>
      </c>
      <c r="C6347" s="1" t="s">
        <v>10068</v>
      </c>
    </row>
    <row r="6348" spans="1:3">
      <c r="A6348">
        <v>8</v>
      </c>
      <c r="B6348" s="1">
        <v>45170</v>
      </c>
      <c r="C6348" s="1" t="s">
        <v>10068</v>
      </c>
    </row>
    <row r="6349" spans="1:3">
      <c r="A6349">
        <v>1</v>
      </c>
      <c r="B6349" s="1">
        <v>45170</v>
      </c>
      <c r="C6349" s="1" t="s">
        <v>10068</v>
      </c>
    </row>
    <row r="6350" spans="1:3">
      <c r="A6350">
        <v>6</v>
      </c>
      <c r="B6350" s="1">
        <v>45170</v>
      </c>
      <c r="C6350" s="1" t="s">
        <v>10068</v>
      </c>
    </row>
    <row r="6351" spans="1:3">
      <c r="A6351">
        <v>12</v>
      </c>
      <c r="B6351" s="1">
        <v>45170</v>
      </c>
      <c r="C6351" s="1" t="s">
        <v>10068</v>
      </c>
    </row>
    <row r="6352" spans="1:3">
      <c r="A6352">
        <v>5</v>
      </c>
      <c r="B6352" s="1">
        <v>45170</v>
      </c>
      <c r="C6352" s="1" t="s">
        <v>10068</v>
      </c>
    </row>
    <row r="6353" spans="1:3">
      <c r="A6353">
        <v>15</v>
      </c>
      <c r="B6353" s="1">
        <v>45170</v>
      </c>
      <c r="C6353" s="1" t="s">
        <v>10068</v>
      </c>
    </row>
    <row r="6354" spans="1:3">
      <c r="A6354">
        <v>5</v>
      </c>
      <c r="B6354" s="1">
        <v>45170</v>
      </c>
      <c r="C6354" s="1" t="s">
        <v>10068</v>
      </c>
    </row>
    <row r="6355" spans="1:3">
      <c r="A6355">
        <v>4</v>
      </c>
      <c r="B6355" s="1">
        <v>45170</v>
      </c>
      <c r="C6355" s="1" t="s">
        <v>10068</v>
      </c>
    </row>
    <row r="6356" spans="1:3">
      <c r="A6356">
        <v>12</v>
      </c>
      <c r="B6356" s="1">
        <v>45170</v>
      </c>
      <c r="C6356" s="1" t="s">
        <v>10068</v>
      </c>
    </row>
    <row r="6357" spans="1:3">
      <c r="A6357">
        <v>15</v>
      </c>
      <c r="B6357" s="1">
        <v>45170</v>
      </c>
      <c r="C6357" s="1" t="s">
        <v>10068</v>
      </c>
    </row>
    <row r="6358" spans="1:3">
      <c r="A6358">
        <v>8</v>
      </c>
      <c r="B6358" s="1">
        <v>45170</v>
      </c>
      <c r="C6358" s="1" t="s">
        <v>10068</v>
      </c>
    </row>
    <row r="6359" spans="1:3">
      <c r="A6359">
        <v>3</v>
      </c>
      <c r="B6359" s="1">
        <v>45170</v>
      </c>
      <c r="C6359" s="1" t="s">
        <v>10068</v>
      </c>
    </row>
    <row r="6360" spans="1:3">
      <c r="A6360">
        <v>4</v>
      </c>
      <c r="B6360" s="1">
        <v>45170</v>
      </c>
      <c r="C6360" s="1" t="s">
        <v>10068</v>
      </c>
    </row>
    <row r="6361" spans="1:3">
      <c r="A6361">
        <v>7.5</v>
      </c>
      <c r="B6361" s="1">
        <v>45170</v>
      </c>
      <c r="C6361" s="1" t="s">
        <v>10068</v>
      </c>
    </row>
    <row r="6362" spans="1:3">
      <c r="A6362">
        <v>6</v>
      </c>
      <c r="B6362" s="1">
        <v>45171</v>
      </c>
      <c r="C6362" s="1" t="s">
        <v>10068</v>
      </c>
    </row>
    <row r="6363" spans="1:3">
      <c r="A6363">
        <v>6</v>
      </c>
      <c r="B6363" s="1">
        <v>45171</v>
      </c>
      <c r="C6363" s="1" t="s">
        <v>10068</v>
      </c>
    </row>
    <row r="6364" spans="1:3">
      <c r="A6364">
        <v>2</v>
      </c>
      <c r="B6364" s="1">
        <v>45171</v>
      </c>
      <c r="C6364" s="1" t="s">
        <v>10068</v>
      </c>
    </row>
    <row r="6365" spans="1:3">
      <c r="A6365">
        <v>12</v>
      </c>
      <c r="B6365" s="1">
        <v>45171</v>
      </c>
      <c r="C6365" s="1" t="s">
        <v>10068</v>
      </c>
    </row>
    <row r="6366" spans="1:3">
      <c r="A6366">
        <v>20</v>
      </c>
      <c r="B6366" s="1">
        <v>45171</v>
      </c>
      <c r="C6366" s="1" t="s">
        <v>10068</v>
      </c>
    </row>
    <row r="6367" spans="1:3">
      <c r="A6367">
        <v>20</v>
      </c>
      <c r="B6367" s="1">
        <v>45171</v>
      </c>
      <c r="C6367" s="1" t="s">
        <v>10068</v>
      </c>
    </row>
    <row r="6368" spans="1:3">
      <c r="A6368">
        <v>2</v>
      </c>
      <c r="B6368" s="1">
        <v>45171</v>
      </c>
      <c r="C6368" s="1" t="s">
        <v>10068</v>
      </c>
    </row>
    <row r="6369" spans="1:3">
      <c r="A6369">
        <v>2</v>
      </c>
      <c r="B6369" s="1">
        <v>45171</v>
      </c>
      <c r="C6369" s="1" t="s">
        <v>10068</v>
      </c>
    </row>
    <row r="6370" spans="1:3">
      <c r="A6370">
        <v>6</v>
      </c>
      <c r="B6370" s="1">
        <v>45171</v>
      </c>
      <c r="C6370" s="1" t="s">
        <v>10068</v>
      </c>
    </row>
    <row r="6371" spans="1:3">
      <c r="A6371">
        <v>4.5</v>
      </c>
      <c r="B6371" s="1">
        <v>45171</v>
      </c>
      <c r="C6371" s="1" t="s">
        <v>10068</v>
      </c>
    </row>
    <row r="6372" spans="1:3">
      <c r="A6372">
        <v>12</v>
      </c>
      <c r="B6372" s="1">
        <v>45171</v>
      </c>
      <c r="C6372" s="1" t="s">
        <v>10068</v>
      </c>
    </row>
    <row r="6373" spans="1:3">
      <c r="A6373">
        <v>16</v>
      </c>
      <c r="B6373" s="1">
        <v>45171</v>
      </c>
      <c r="C6373" s="1" t="s">
        <v>10068</v>
      </c>
    </row>
    <row r="6374" spans="1:3">
      <c r="A6374">
        <v>4</v>
      </c>
      <c r="B6374" s="1">
        <v>45171</v>
      </c>
      <c r="C6374" s="1" t="s">
        <v>10068</v>
      </c>
    </row>
    <row r="6375" spans="1:3">
      <c r="A6375">
        <v>1.5</v>
      </c>
      <c r="B6375" s="1">
        <v>45171</v>
      </c>
      <c r="C6375" s="1" t="s">
        <v>10068</v>
      </c>
    </row>
    <row r="6376" spans="1:3">
      <c r="A6376">
        <v>8</v>
      </c>
      <c r="B6376" s="1">
        <v>45171</v>
      </c>
      <c r="C6376" s="1" t="s">
        <v>10068</v>
      </c>
    </row>
    <row r="6377" spans="1:3">
      <c r="A6377">
        <v>4</v>
      </c>
      <c r="B6377" s="1">
        <v>45171</v>
      </c>
      <c r="C6377" s="1" t="s">
        <v>10068</v>
      </c>
    </row>
    <row r="6378" spans="1:3">
      <c r="A6378">
        <v>1.5</v>
      </c>
      <c r="B6378" s="1">
        <v>45171</v>
      </c>
      <c r="C6378" s="1" t="s">
        <v>10068</v>
      </c>
    </row>
    <row r="6379" spans="1:3">
      <c r="A6379">
        <v>7.5</v>
      </c>
      <c r="B6379" s="1">
        <v>45171</v>
      </c>
      <c r="C6379" s="1" t="s">
        <v>10068</v>
      </c>
    </row>
    <row r="6380" spans="1:3">
      <c r="A6380">
        <v>8</v>
      </c>
      <c r="B6380" s="1">
        <v>45171</v>
      </c>
      <c r="C6380" s="1" t="s">
        <v>10068</v>
      </c>
    </row>
    <row r="6381" spans="1:3">
      <c r="A6381">
        <v>8</v>
      </c>
      <c r="B6381" s="1">
        <v>45171</v>
      </c>
      <c r="C6381" s="1" t="s">
        <v>10068</v>
      </c>
    </row>
    <row r="6382" spans="1:3">
      <c r="A6382">
        <v>10</v>
      </c>
      <c r="B6382" s="1">
        <v>45171</v>
      </c>
      <c r="C6382" s="1" t="s">
        <v>10068</v>
      </c>
    </row>
    <row r="6383" spans="1:3">
      <c r="A6383">
        <v>20</v>
      </c>
      <c r="B6383" s="1">
        <v>45171</v>
      </c>
      <c r="C6383" s="1" t="s">
        <v>10068</v>
      </c>
    </row>
    <row r="6384" spans="1:3">
      <c r="A6384">
        <v>1.5</v>
      </c>
      <c r="B6384" s="1">
        <v>45171</v>
      </c>
      <c r="C6384" s="1" t="s">
        <v>10068</v>
      </c>
    </row>
    <row r="6385" spans="1:3">
      <c r="A6385">
        <v>4</v>
      </c>
      <c r="B6385" s="1">
        <v>45171</v>
      </c>
      <c r="C6385" s="1" t="s">
        <v>10068</v>
      </c>
    </row>
    <row r="6386" spans="1:3">
      <c r="A6386">
        <v>6</v>
      </c>
      <c r="B6386" s="1">
        <v>45171</v>
      </c>
      <c r="C6386" s="1" t="s">
        <v>10068</v>
      </c>
    </row>
    <row r="6387" spans="1:3">
      <c r="A6387">
        <v>3</v>
      </c>
      <c r="B6387" s="1">
        <v>45171</v>
      </c>
      <c r="C6387" s="1" t="s">
        <v>10068</v>
      </c>
    </row>
    <row r="6388" spans="1:3">
      <c r="A6388">
        <v>6</v>
      </c>
      <c r="B6388" s="1">
        <v>45171</v>
      </c>
      <c r="C6388" s="1" t="s">
        <v>10068</v>
      </c>
    </row>
    <row r="6389" spans="1:3">
      <c r="A6389">
        <v>6</v>
      </c>
      <c r="B6389" s="1">
        <v>45171</v>
      </c>
      <c r="C6389" s="1" t="s">
        <v>10068</v>
      </c>
    </row>
    <row r="6390" spans="1:3">
      <c r="A6390">
        <v>10</v>
      </c>
      <c r="B6390" s="1">
        <v>45171</v>
      </c>
      <c r="C6390" s="1" t="s">
        <v>10068</v>
      </c>
    </row>
    <row r="6391" spans="1:3">
      <c r="A6391">
        <v>15</v>
      </c>
      <c r="B6391" s="1">
        <v>45172</v>
      </c>
      <c r="C6391" s="1" t="s">
        <v>10068</v>
      </c>
    </row>
    <row r="6392" spans="1:3">
      <c r="A6392">
        <v>7.5</v>
      </c>
      <c r="B6392" s="1">
        <v>45172</v>
      </c>
      <c r="C6392" s="1" t="s">
        <v>10068</v>
      </c>
    </row>
    <row r="6393" spans="1:3">
      <c r="A6393">
        <v>6</v>
      </c>
      <c r="B6393" s="1">
        <v>45172</v>
      </c>
      <c r="C6393" s="1" t="s">
        <v>10068</v>
      </c>
    </row>
    <row r="6394" spans="1:3">
      <c r="A6394">
        <v>9</v>
      </c>
      <c r="B6394" s="1">
        <v>45172</v>
      </c>
      <c r="C6394" s="1" t="s">
        <v>10068</v>
      </c>
    </row>
    <row r="6395" spans="1:3">
      <c r="A6395">
        <v>15</v>
      </c>
      <c r="B6395" s="1">
        <v>45172</v>
      </c>
      <c r="C6395" s="1" t="s">
        <v>10068</v>
      </c>
    </row>
    <row r="6396" spans="1:3">
      <c r="A6396">
        <v>15</v>
      </c>
      <c r="B6396" s="1">
        <v>45172</v>
      </c>
      <c r="C6396" s="1" t="s">
        <v>10068</v>
      </c>
    </row>
    <row r="6397" spans="1:3">
      <c r="A6397">
        <v>20</v>
      </c>
      <c r="B6397" s="1">
        <v>45172</v>
      </c>
      <c r="C6397" s="1" t="s">
        <v>10068</v>
      </c>
    </row>
    <row r="6398" spans="1:3">
      <c r="A6398">
        <v>12</v>
      </c>
      <c r="B6398" s="1">
        <v>45172</v>
      </c>
      <c r="C6398" s="1" t="s">
        <v>10068</v>
      </c>
    </row>
    <row r="6399" spans="1:3">
      <c r="A6399">
        <v>12</v>
      </c>
      <c r="B6399" s="1">
        <v>45172</v>
      </c>
      <c r="C6399" s="1" t="s">
        <v>10068</v>
      </c>
    </row>
    <row r="6400" spans="1:3">
      <c r="A6400">
        <v>9</v>
      </c>
      <c r="B6400" s="1">
        <v>45172</v>
      </c>
      <c r="C6400" s="1" t="s">
        <v>10068</v>
      </c>
    </row>
    <row r="6401" spans="1:3">
      <c r="A6401">
        <v>3</v>
      </c>
      <c r="B6401" s="1">
        <v>45172</v>
      </c>
      <c r="C6401" s="1" t="s">
        <v>10068</v>
      </c>
    </row>
    <row r="6402" spans="1:3">
      <c r="A6402">
        <v>5</v>
      </c>
      <c r="B6402" s="1">
        <v>45172</v>
      </c>
      <c r="C6402" s="1" t="s">
        <v>10068</v>
      </c>
    </row>
    <row r="6403" spans="1:3">
      <c r="A6403">
        <v>4</v>
      </c>
      <c r="B6403" s="1">
        <v>45172</v>
      </c>
      <c r="C6403" s="1" t="s">
        <v>10068</v>
      </c>
    </row>
    <row r="6404" spans="1:3">
      <c r="A6404">
        <v>10</v>
      </c>
      <c r="B6404" s="1">
        <v>45172</v>
      </c>
      <c r="C6404" s="1" t="s">
        <v>10068</v>
      </c>
    </row>
    <row r="6405" spans="1:3">
      <c r="A6405">
        <v>6</v>
      </c>
      <c r="B6405" s="1">
        <v>45172</v>
      </c>
      <c r="C6405" s="1" t="s">
        <v>10068</v>
      </c>
    </row>
    <row r="6406" spans="1:3">
      <c r="A6406">
        <v>12</v>
      </c>
      <c r="B6406" s="1">
        <v>45172</v>
      </c>
      <c r="C6406" s="1" t="s">
        <v>10068</v>
      </c>
    </row>
    <row r="6407" spans="1:3">
      <c r="A6407">
        <v>20</v>
      </c>
      <c r="B6407" s="1">
        <v>45172</v>
      </c>
      <c r="C6407" s="1" t="s">
        <v>10068</v>
      </c>
    </row>
    <row r="6408" spans="1:3">
      <c r="A6408">
        <v>3</v>
      </c>
      <c r="B6408" s="1">
        <v>45172</v>
      </c>
      <c r="C6408" s="1" t="s">
        <v>10068</v>
      </c>
    </row>
    <row r="6409" spans="1:3">
      <c r="A6409">
        <v>2</v>
      </c>
      <c r="B6409" s="1">
        <v>45172</v>
      </c>
      <c r="C6409" s="1" t="s">
        <v>10068</v>
      </c>
    </row>
    <row r="6410" spans="1:3">
      <c r="A6410">
        <v>12</v>
      </c>
      <c r="B6410" s="1">
        <v>45173</v>
      </c>
      <c r="C6410" s="1" t="s">
        <v>10068</v>
      </c>
    </row>
    <row r="6411" spans="1:3">
      <c r="A6411">
        <v>20</v>
      </c>
      <c r="B6411" s="1">
        <v>45173</v>
      </c>
      <c r="C6411" s="1" t="s">
        <v>10068</v>
      </c>
    </row>
    <row r="6412" spans="1:3">
      <c r="A6412">
        <v>12</v>
      </c>
      <c r="B6412" s="1">
        <v>45173</v>
      </c>
      <c r="C6412" s="1" t="s">
        <v>10068</v>
      </c>
    </row>
    <row r="6413" spans="1:3">
      <c r="A6413">
        <v>3</v>
      </c>
      <c r="B6413" s="1">
        <v>45173</v>
      </c>
      <c r="C6413" s="1" t="s">
        <v>10068</v>
      </c>
    </row>
    <row r="6414" spans="1:3">
      <c r="A6414">
        <v>15</v>
      </c>
      <c r="B6414" s="1">
        <v>45173</v>
      </c>
      <c r="C6414" s="1" t="s">
        <v>10068</v>
      </c>
    </row>
    <row r="6415" spans="1:3">
      <c r="A6415">
        <v>16</v>
      </c>
      <c r="B6415" s="1">
        <v>45173</v>
      </c>
      <c r="C6415" s="1" t="s">
        <v>10068</v>
      </c>
    </row>
    <row r="6416" spans="1:3">
      <c r="A6416">
        <v>20</v>
      </c>
      <c r="B6416" s="1">
        <v>45173</v>
      </c>
      <c r="C6416" s="1" t="s">
        <v>10068</v>
      </c>
    </row>
    <row r="6417" spans="1:3">
      <c r="A6417">
        <v>15</v>
      </c>
      <c r="B6417" s="1">
        <v>45173</v>
      </c>
      <c r="C6417" s="1" t="s">
        <v>10068</v>
      </c>
    </row>
    <row r="6418" spans="1:3">
      <c r="A6418">
        <v>6</v>
      </c>
      <c r="B6418" s="1">
        <v>45173</v>
      </c>
      <c r="C6418" s="1" t="s">
        <v>10068</v>
      </c>
    </row>
    <row r="6419" spans="1:3">
      <c r="A6419">
        <v>2</v>
      </c>
      <c r="B6419" s="1">
        <v>45173</v>
      </c>
      <c r="C6419" s="1" t="s">
        <v>10068</v>
      </c>
    </row>
    <row r="6420" spans="1:3">
      <c r="A6420">
        <v>4</v>
      </c>
      <c r="B6420" s="1">
        <v>45173</v>
      </c>
      <c r="C6420" s="1" t="s">
        <v>10068</v>
      </c>
    </row>
    <row r="6421" spans="1:3">
      <c r="A6421">
        <v>9</v>
      </c>
      <c r="B6421" s="1">
        <v>45173</v>
      </c>
      <c r="C6421" s="1" t="s">
        <v>10068</v>
      </c>
    </row>
    <row r="6422" spans="1:3">
      <c r="A6422">
        <v>1.5</v>
      </c>
      <c r="B6422" s="1">
        <v>45173</v>
      </c>
      <c r="C6422" s="1" t="s">
        <v>10068</v>
      </c>
    </row>
    <row r="6423" spans="1:3">
      <c r="A6423">
        <v>12</v>
      </c>
      <c r="B6423" s="1">
        <v>45173</v>
      </c>
      <c r="C6423" s="1" t="s">
        <v>10068</v>
      </c>
    </row>
    <row r="6424" spans="1:3">
      <c r="A6424">
        <v>9</v>
      </c>
      <c r="B6424" s="1">
        <v>45173</v>
      </c>
      <c r="C6424" s="1" t="s">
        <v>10068</v>
      </c>
    </row>
    <row r="6425" spans="1:3">
      <c r="A6425">
        <v>7.5</v>
      </c>
      <c r="B6425" s="1">
        <v>45173</v>
      </c>
      <c r="C6425" s="1" t="s">
        <v>10068</v>
      </c>
    </row>
    <row r="6426" spans="1:3">
      <c r="A6426">
        <v>3</v>
      </c>
      <c r="B6426" s="1">
        <v>45173</v>
      </c>
      <c r="C6426" s="1" t="s">
        <v>10068</v>
      </c>
    </row>
    <row r="6427" spans="1:3">
      <c r="A6427">
        <v>12</v>
      </c>
      <c r="B6427" s="1">
        <v>45173</v>
      </c>
      <c r="C6427" s="1" t="s">
        <v>10068</v>
      </c>
    </row>
    <row r="6428" spans="1:3">
      <c r="A6428">
        <v>25</v>
      </c>
      <c r="B6428" s="1">
        <v>45173</v>
      </c>
      <c r="C6428" s="1" t="s">
        <v>10068</v>
      </c>
    </row>
    <row r="6429" spans="1:3">
      <c r="A6429">
        <v>16</v>
      </c>
      <c r="B6429" s="1">
        <v>45173</v>
      </c>
      <c r="C6429" s="1" t="s">
        <v>10068</v>
      </c>
    </row>
    <row r="6430" spans="1:3">
      <c r="A6430">
        <v>2</v>
      </c>
      <c r="B6430" s="1">
        <v>45173</v>
      </c>
      <c r="C6430" s="1" t="s">
        <v>10068</v>
      </c>
    </row>
    <row r="6431" spans="1:3">
      <c r="A6431">
        <v>8</v>
      </c>
      <c r="B6431" s="1">
        <v>45173</v>
      </c>
      <c r="C6431" s="1" t="s">
        <v>10068</v>
      </c>
    </row>
    <row r="6432" spans="1:3">
      <c r="A6432">
        <v>6</v>
      </c>
      <c r="B6432" s="1">
        <v>45174</v>
      </c>
      <c r="C6432" s="1" t="s">
        <v>10068</v>
      </c>
    </row>
    <row r="6433" spans="1:3">
      <c r="A6433">
        <v>15</v>
      </c>
      <c r="B6433" s="1">
        <v>45174</v>
      </c>
      <c r="C6433" s="1" t="s">
        <v>10068</v>
      </c>
    </row>
    <row r="6434" spans="1:3">
      <c r="A6434">
        <v>20</v>
      </c>
      <c r="B6434" s="1">
        <v>45174</v>
      </c>
      <c r="C6434" s="1" t="s">
        <v>10068</v>
      </c>
    </row>
    <row r="6435" spans="1:3">
      <c r="A6435">
        <v>16</v>
      </c>
      <c r="B6435" s="1">
        <v>45174</v>
      </c>
      <c r="C6435" s="1" t="s">
        <v>10068</v>
      </c>
    </row>
    <row r="6436" spans="1:3">
      <c r="A6436">
        <v>2</v>
      </c>
      <c r="B6436" s="1">
        <v>45174</v>
      </c>
      <c r="C6436" s="1" t="s">
        <v>10068</v>
      </c>
    </row>
    <row r="6437" spans="1:3">
      <c r="A6437">
        <v>10</v>
      </c>
      <c r="B6437" s="1">
        <v>45174</v>
      </c>
      <c r="C6437" s="1" t="s">
        <v>10068</v>
      </c>
    </row>
    <row r="6438" spans="1:3">
      <c r="A6438">
        <v>8</v>
      </c>
      <c r="B6438" s="1">
        <v>45174</v>
      </c>
      <c r="C6438" s="1" t="s">
        <v>10068</v>
      </c>
    </row>
    <row r="6439" spans="1:3">
      <c r="A6439">
        <v>3</v>
      </c>
      <c r="B6439" s="1">
        <v>45174</v>
      </c>
      <c r="C6439" s="1" t="s">
        <v>10068</v>
      </c>
    </row>
    <row r="6440" spans="1:3">
      <c r="A6440">
        <v>8</v>
      </c>
      <c r="B6440" s="1">
        <v>45174</v>
      </c>
      <c r="C6440" s="1" t="s">
        <v>10068</v>
      </c>
    </row>
    <row r="6441" spans="1:3">
      <c r="A6441">
        <v>4</v>
      </c>
      <c r="B6441" s="1">
        <v>45174</v>
      </c>
      <c r="C6441" s="1" t="s">
        <v>10068</v>
      </c>
    </row>
    <row r="6442" spans="1:3">
      <c r="A6442">
        <v>25</v>
      </c>
      <c r="B6442" s="1">
        <v>45174</v>
      </c>
      <c r="C6442" s="1" t="s">
        <v>10068</v>
      </c>
    </row>
    <row r="6443" spans="1:3">
      <c r="A6443">
        <v>7.5</v>
      </c>
      <c r="B6443" s="1">
        <v>45174</v>
      </c>
      <c r="C6443" s="1" t="s">
        <v>10068</v>
      </c>
    </row>
    <row r="6444" spans="1:3">
      <c r="A6444">
        <v>3</v>
      </c>
      <c r="B6444" s="1">
        <v>45174</v>
      </c>
      <c r="C6444" s="1" t="s">
        <v>10068</v>
      </c>
    </row>
    <row r="6445" spans="1:3">
      <c r="A6445">
        <v>3</v>
      </c>
      <c r="B6445" s="1">
        <v>45174</v>
      </c>
      <c r="C6445" s="1" t="s">
        <v>10068</v>
      </c>
    </row>
    <row r="6446" spans="1:3">
      <c r="A6446">
        <v>6</v>
      </c>
      <c r="B6446" s="1">
        <v>45174</v>
      </c>
      <c r="C6446" s="1" t="s">
        <v>10068</v>
      </c>
    </row>
    <row r="6447" spans="1:3">
      <c r="A6447">
        <v>12</v>
      </c>
      <c r="B6447" s="1">
        <v>45174</v>
      </c>
      <c r="C6447" s="1" t="s">
        <v>10068</v>
      </c>
    </row>
    <row r="6448" spans="1:3">
      <c r="A6448">
        <v>20</v>
      </c>
      <c r="B6448" s="1">
        <v>45174</v>
      </c>
      <c r="C6448" s="1" t="s">
        <v>10068</v>
      </c>
    </row>
    <row r="6449" spans="1:3">
      <c r="A6449">
        <v>5</v>
      </c>
      <c r="B6449" s="1">
        <v>45174</v>
      </c>
      <c r="C6449" s="1" t="s">
        <v>10068</v>
      </c>
    </row>
    <row r="6450" spans="1:3">
      <c r="A6450">
        <v>2</v>
      </c>
      <c r="B6450" s="1">
        <v>45174</v>
      </c>
      <c r="C6450" s="1" t="s">
        <v>10068</v>
      </c>
    </row>
    <row r="6451" spans="1:3">
      <c r="A6451">
        <v>10</v>
      </c>
      <c r="B6451" s="1">
        <v>45174</v>
      </c>
      <c r="C6451" s="1" t="s">
        <v>10068</v>
      </c>
    </row>
    <row r="6452" spans="1:3">
      <c r="A6452">
        <v>16</v>
      </c>
      <c r="B6452" s="1">
        <v>45174</v>
      </c>
      <c r="C6452" s="1" t="s">
        <v>10068</v>
      </c>
    </row>
    <row r="6453" spans="1:3">
      <c r="A6453">
        <v>4</v>
      </c>
      <c r="B6453" s="1">
        <v>45174</v>
      </c>
      <c r="C6453" s="1" t="s">
        <v>10068</v>
      </c>
    </row>
    <row r="6454" spans="1:3">
      <c r="A6454">
        <v>16</v>
      </c>
      <c r="B6454" s="1">
        <v>45174</v>
      </c>
      <c r="C6454" s="1" t="s">
        <v>10068</v>
      </c>
    </row>
    <row r="6455" spans="1:3">
      <c r="A6455">
        <v>20</v>
      </c>
      <c r="B6455" s="1">
        <v>45174</v>
      </c>
      <c r="C6455" s="1" t="s">
        <v>10068</v>
      </c>
    </row>
    <row r="6456" spans="1:3">
      <c r="A6456">
        <v>15</v>
      </c>
      <c r="B6456" s="1">
        <v>45174</v>
      </c>
      <c r="C6456" s="1" t="s">
        <v>10068</v>
      </c>
    </row>
    <row r="6457" spans="1:3">
      <c r="A6457">
        <v>6</v>
      </c>
      <c r="B6457" s="1">
        <v>45174</v>
      </c>
      <c r="C6457" s="1" t="s">
        <v>10068</v>
      </c>
    </row>
    <row r="6458" spans="1:3">
      <c r="A6458">
        <v>5</v>
      </c>
      <c r="B6458" s="1">
        <v>45174</v>
      </c>
      <c r="C6458" s="1" t="s">
        <v>10068</v>
      </c>
    </row>
    <row r="6459" spans="1:3">
      <c r="A6459">
        <v>4.5</v>
      </c>
      <c r="B6459" s="1">
        <v>45175</v>
      </c>
      <c r="C6459" s="1" t="s">
        <v>10068</v>
      </c>
    </row>
    <row r="6460" spans="1:3">
      <c r="A6460">
        <v>1</v>
      </c>
      <c r="B6460" s="1">
        <v>45175</v>
      </c>
      <c r="C6460" s="1" t="s">
        <v>10068</v>
      </c>
    </row>
    <row r="6461" spans="1:3">
      <c r="A6461">
        <v>7.5</v>
      </c>
      <c r="B6461" s="1">
        <v>45175</v>
      </c>
      <c r="C6461" s="1" t="s">
        <v>10068</v>
      </c>
    </row>
    <row r="6462" spans="1:3">
      <c r="A6462">
        <v>3</v>
      </c>
      <c r="B6462" s="1">
        <v>45175</v>
      </c>
      <c r="C6462" s="1" t="s">
        <v>10068</v>
      </c>
    </row>
    <row r="6463" spans="1:3">
      <c r="A6463">
        <v>15</v>
      </c>
      <c r="B6463" s="1">
        <v>45175</v>
      </c>
      <c r="C6463" s="1" t="s">
        <v>10068</v>
      </c>
    </row>
    <row r="6464" spans="1:3">
      <c r="A6464">
        <v>4.5</v>
      </c>
      <c r="B6464" s="1">
        <v>45175</v>
      </c>
      <c r="C6464" s="1" t="s">
        <v>10068</v>
      </c>
    </row>
    <row r="6465" spans="1:3">
      <c r="A6465">
        <v>20</v>
      </c>
      <c r="B6465" s="1">
        <v>45175</v>
      </c>
      <c r="C6465" s="1" t="s">
        <v>10068</v>
      </c>
    </row>
    <row r="6466" spans="1:3">
      <c r="A6466">
        <v>8</v>
      </c>
      <c r="B6466" s="1">
        <v>45175</v>
      </c>
      <c r="C6466" s="1" t="s">
        <v>10068</v>
      </c>
    </row>
    <row r="6467" spans="1:3">
      <c r="A6467">
        <v>3</v>
      </c>
      <c r="B6467" s="1">
        <v>45175</v>
      </c>
      <c r="C6467" s="1" t="s">
        <v>10068</v>
      </c>
    </row>
    <row r="6468" spans="1:3">
      <c r="A6468">
        <v>15</v>
      </c>
      <c r="B6468" s="1">
        <v>45175</v>
      </c>
      <c r="C6468" s="1" t="s">
        <v>10068</v>
      </c>
    </row>
    <row r="6469" spans="1:3">
      <c r="A6469">
        <v>3</v>
      </c>
      <c r="B6469" s="1">
        <v>45175</v>
      </c>
      <c r="C6469" s="1" t="s">
        <v>10068</v>
      </c>
    </row>
    <row r="6470" spans="1:3">
      <c r="A6470">
        <v>3</v>
      </c>
      <c r="B6470" s="1">
        <v>45175</v>
      </c>
      <c r="C6470" s="1" t="s">
        <v>10068</v>
      </c>
    </row>
    <row r="6471" spans="1:3">
      <c r="A6471">
        <v>16</v>
      </c>
      <c r="B6471" s="1">
        <v>45175</v>
      </c>
      <c r="C6471" s="1" t="s">
        <v>10068</v>
      </c>
    </row>
    <row r="6472" spans="1:3">
      <c r="A6472">
        <v>6</v>
      </c>
      <c r="B6472" s="1">
        <v>45175</v>
      </c>
      <c r="C6472" s="1" t="s">
        <v>10068</v>
      </c>
    </row>
    <row r="6473" spans="1:3">
      <c r="A6473">
        <v>9</v>
      </c>
      <c r="B6473" s="1">
        <v>45175</v>
      </c>
      <c r="C6473" s="1" t="s">
        <v>10068</v>
      </c>
    </row>
    <row r="6474" spans="1:3">
      <c r="A6474">
        <v>10</v>
      </c>
      <c r="B6474" s="1">
        <v>45175</v>
      </c>
      <c r="C6474" s="1" t="s">
        <v>10068</v>
      </c>
    </row>
    <row r="6475" spans="1:3">
      <c r="A6475">
        <v>12</v>
      </c>
      <c r="B6475" s="1">
        <v>45175</v>
      </c>
      <c r="C6475" s="1" t="s">
        <v>10068</v>
      </c>
    </row>
    <row r="6476" spans="1:3">
      <c r="A6476">
        <v>9</v>
      </c>
      <c r="B6476" s="1">
        <v>45175</v>
      </c>
      <c r="C6476" s="1" t="s">
        <v>10068</v>
      </c>
    </row>
    <row r="6477" spans="1:3">
      <c r="A6477">
        <v>12</v>
      </c>
      <c r="B6477" s="1">
        <v>45175</v>
      </c>
      <c r="C6477" s="1" t="s">
        <v>10068</v>
      </c>
    </row>
    <row r="6478" spans="1:3">
      <c r="A6478">
        <v>20</v>
      </c>
      <c r="B6478" s="1">
        <v>45175</v>
      </c>
      <c r="C6478" s="1" t="s">
        <v>10068</v>
      </c>
    </row>
    <row r="6479" spans="1:3">
      <c r="A6479">
        <v>15</v>
      </c>
      <c r="B6479" s="1">
        <v>45175</v>
      </c>
      <c r="C6479" s="1" t="s">
        <v>10068</v>
      </c>
    </row>
    <row r="6480" spans="1:3">
      <c r="A6480">
        <v>6</v>
      </c>
      <c r="B6480" s="1">
        <v>45175</v>
      </c>
      <c r="C6480" s="1" t="s">
        <v>10068</v>
      </c>
    </row>
    <row r="6481" spans="1:3">
      <c r="A6481">
        <v>16</v>
      </c>
      <c r="B6481" s="1">
        <v>45175</v>
      </c>
      <c r="C6481" s="1" t="s">
        <v>10068</v>
      </c>
    </row>
    <row r="6482" spans="1:3">
      <c r="A6482">
        <v>7.5</v>
      </c>
      <c r="B6482" s="1">
        <v>45175</v>
      </c>
      <c r="C6482" s="1" t="s">
        <v>10068</v>
      </c>
    </row>
    <row r="6483" spans="1:3">
      <c r="A6483">
        <v>16</v>
      </c>
      <c r="B6483" s="1">
        <v>45175</v>
      </c>
      <c r="C6483" s="1" t="s">
        <v>10068</v>
      </c>
    </row>
    <row r="6484" spans="1:3">
      <c r="A6484">
        <v>8</v>
      </c>
      <c r="B6484" s="1">
        <v>45175</v>
      </c>
      <c r="C6484" s="1" t="s">
        <v>10068</v>
      </c>
    </row>
    <row r="6485" spans="1:3">
      <c r="A6485">
        <v>20</v>
      </c>
      <c r="B6485" s="1">
        <v>45175</v>
      </c>
      <c r="C6485" s="1" t="s">
        <v>10068</v>
      </c>
    </row>
    <row r="6486" spans="1:3">
      <c r="A6486">
        <v>12</v>
      </c>
      <c r="B6486" s="1">
        <v>45175</v>
      </c>
      <c r="C6486" s="1" t="s">
        <v>10068</v>
      </c>
    </row>
    <row r="6487" spans="1:3">
      <c r="A6487">
        <v>6</v>
      </c>
      <c r="B6487" s="1">
        <v>45175</v>
      </c>
      <c r="C6487" s="1" t="s">
        <v>10068</v>
      </c>
    </row>
    <row r="6488" spans="1:3">
      <c r="A6488">
        <v>9</v>
      </c>
      <c r="B6488" s="1">
        <v>45175</v>
      </c>
      <c r="C6488" s="1" t="s">
        <v>10068</v>
      </c>
    </row>
    <row r="6489" spans="1:3">
      <c r="A6489">
        <v>6</v>
      </c>
      <c r="B6489" s="1">
        <v>45175</v>
      </c>
      <c r="C6489" s="1" t="s">
        <v>10068</v>
      </c>
    </row>
    <row r="6490" spans="1:3">
      <c r="A6490">
        <v>15</v>
      </c>
      <c r="B6490" s="1">
        <v>45175</v>
      </c>
      <c r="C6490" s="1" t="s">
        <v>10068</v>
      </c>
    </row>
    <row r="6491" spans="1:3">
      <c r="A6491">
        <v>5</v>
      </c>
      <c r="B6491" s="1">
        <v>45175</v>
      </c>
      <c r="C6491" s="1" t="s">
        <v>10068</v>
      </c>
    </row>
    <row r="6492" spans="1:3">
      <c r="A6492">
        <v>6</v>
      </c>
      <c r="B6492" s="1">
        <v>45175</v>
      </c>
      <c r="C6492" s="1" t="s">
        <v>10068</v>
      </c>
    </row>
    <row r="6493" spans="1:3">
      <c r="A6493">
        <v>16</v>
      </c>
      <c r="B6493" s="1">
        <v>45175</v>
      </c>
      <c r="C6493" s="1" t="s">
        <v>10068</v>
      </c>
    </row>
    <row r="6494" spans="1:3">
      <c r="A6494">
        <v>9</v>
      </c>
      <c r="B6494" s="1">
        <v>45176</v>
      </c>
      <c r="C6494" s="1" t="s">
        <v>10068</v>
      </c>
    </row>
    <row r="6495" spans="1:3">
      <c r="A6495">
        <v>6</v>
      </c>
      <c r="B6495" s="1">
        <v>45176</v>
      </c>
      <c r="C6495" s="1" t="s">
        <v>10068</v>
      </c>
    </row>
    <row r="6496" spans="1:3">
      <c r="A6496">
        <v>9</v>
      </c>
      <c r="B6496" s="1">
        <v>45176</v>
      </c>
      <c r="C6496" s="1" t="s">
        <v>10068</v>
      </c>
    </row>
    <row r="6497" spans="1:3">
      <c r="A6497">
        <v>8</v>
      </c>
      <c r="B6497" s="1">
        <v>45176</v>
      </c>
      <c r="C6497" s="1" t="s">
        <v>10068</v>
      </c>
    </row>
    <row r="6498" spans="1:3">
      <c r="A6498">
        <v>8</v>
      </c>
      <c r="B6498" s="1">
        <v>45176</v>
      </c>
      <c r="C6498" s="1" t="s">
        <v>10068</v>
      </c>
    </row>
    <row r="6499" spans="1:3">
      <c r="A6499">
        <v>8</v>
      </c>
      <c r="B6499" s="1">
        <v>45176</v>
      </c>
      <c r="C6499" s="1" t="s">
        <v>10068</v>
      </c>
    </row>
    <row r="6500" spans="1:3">
      <c r="A6500">
        <v>3</v>
      </c>
      <c r="B6500" s="1">
        <v>45176</v>
      </c>
      <c r="C6500" s="1" t="s">
        <v>10068</v>
      </c>
    </row>
    <row r="6501" spans="1:3">
      <c r="A6501">
        <v>7.5</v>
      </c>
      <c r="B6501" s="1">
        <v>45176</v>
      </c>
      <c r="C6501" s="1" t="s">
        <v>10068</v>
      </c>
    </row>
    <row r="6502" spans="1:3">
      <c r="A6502">
        <v>12</v>
      </c>
      <c r="B6502" s="1">
        <v>45176</v>
      </c>
      <c r="C6502" s="1" t="s">
        <v>10068</v>
      </c>
    </row>
    <row r="6503" spans="1:3">
      <c r="A6503">
        <v>6</v>
      </c>
      <c r="B6503" s="1">
        <v>45176</v>
      </c>
      <c r="C6503" s="1" t="s">
        <v>10068</v>
      </c>
    </row>
    <row r="6504" spans="1:3">
      <c r="A6504">
        <v>6</v>
      </c>
      <c r="B6504" s="1">
        <v>45176</v>
      </c>
      <c r="C6504" s="1" t="s">
        <v>10068</v>
      </c>
    </row>
    <row r="6505" spans="1:3">
      <c r="A6505">
        <v>8</v>
      </c>
      <c r="B6505" s="1">
        <v>45176</v>
      </c>
      <c r="C6505" s="1" t="s">
        <v>10068</v>
      </c>
    </row>
    <row r="6506" spans="1:3">
      <c r="A6506">
        <v>8</v>
      </c>
      <c r="B6506" s="1">
        <v>45176</v>
      </c>
      <c r="C6506" s="1" t="s">
        <v>10068</v>
      </c>
    </row>
    <row r="6507" spans="1:3">
      <c r="A6507">
        <v>12</v>
      </c>
      <c r="B6507" s="1">
        <v>45176</v>
      </c>
      <c r="C6507" s="1" t="s">
        <v>10068</v>
      </c>
    </row>
    <row r="6508" spans="1:3">
      <c r="A6508">
        <v>15</v>
      </c>
      <c r="B6508" s="1">
        <v>45176</v>
      </c>
      <c r="C6508" s="1" t="s">
        <v>10068</v>
      </c>
    </row>
    <row r="6509" spans="1:3">
      <c r="A6509">
        <v>3</v>
      </c>
      <c r="B6509" s="1">
        <v>45176</v>
      </c>
      <c r="C6509" s="1" t="s">
        <v>10068</v>
      </c>
    </row>
    <row r="6510" spans="1:3">
      <c r="A6510">
        <v>25</v>
      </c>
      <c r="B6510" s="1">
        <v>45176</v>
      </c>
      <c r="C6510" s="1" t="s">
        <v>10068</v>
      </c>
    </row>
    <row r="6511" spans="1:3">
      <c r="A6511">
        <v>8</v>
      </c>
      <c r="B6511" s="1">
        <v>45176</v>
      </c>
      <c r="C6511" s="1" t="s">
        <v>10068</v>
      </c>
    </row>
    <row r="6512" spans="1:3">
      <c r="A6512">
        <v>12</v>
      </c>
      <c r="B6512" s="1">
        <v>45176</v>
      </c>
      <c r="C6512" s="1" t="s">
        <v>10068</v>
      </c>
    </row>
    <row r="6513" spans="1:3">
      <c r="A6513">
        <v>6</v>
      </c>
      <c r="B6513" s="1">
        <v>45176</v>
      </c>
      <c r="C6513" s="1" t="s">
        <v>10068</v>
      </c>
    </row>
    <row r="6514" spans="1:3">
      <c r="A6514">
        <v>12</v>
      </c>
      <c r="B6514" s="1">
        <v>45176</v>
      </c>
      <c r="C6514" s="1" t="s">
        <v>10068</v>
      </c>
    </row>
    <row r="6515" spans="1:3">
      <c r="A6515">
        <v>3</v>
      </c>
      <c r="B6515" s="1">
        <v>45176</v>
      </c>
      <c r="C6515" s="1" t="s">
        <v>10068</v>
      </c>
    </row>
    <row r="6516" spans="1:3">
      <c r="A6516">
        <v>8</v>
      </c>
      <c r="B6516" s="1">
        <v>45176</v>
      </c>
      <c r="C6516" s="1" t="s">
        <v>10068</v>
      </c>
    </row>
    <row r="6517" spans="1:3">
      <c r="A6517">
        <v>5</v>
      </c>
      <c r="B6517" s="1">
        <v>45176</v>
      </c>
      <c r="C6517" s="1" t="s">
        <v>10068</v>
      </c>
    </row>
    <row r="6518" spans="1:3">
      <c r="A6518">
        <v>12</v>
      </c>
      <c r="B6518" s="1">
        <v>45176</v>
      </c>
      <c r="C6518" s="1" t="s">
        <v>10068</v>
      </c>
    </row>
    <row r="6519" spans="1:3">
      <c r="A6519">
        <v>12</v>
      </c>
      <c r="B6519" s="1">
        <v>45176</v>
      </c>
      <c r="C6519" s="1" t="s">
        <v>10068</v>
      </c>
    </row>
    <row r="6520" spans="1:3">
      <c r="A6520">
        <v>12</v>
      </c>
      <c r="B6520" s="1">
        <v>45176</v>
      </c>
      <c r="C6520" s="1" t="s">
        <v>10068</v>
      </c>
    </row>
    <row r="6521" spans="1:3">
      <c r="A6521">
        <v>20</v>
      </c>
      <c r="B6521" s="1">
        <v>45176</v>
      </c>
      <c r="C6521" s="1" t="s">
        <v>10068</v>
      </c>
    </row>
    <row r="6522" spans="1:3">
      <c r="A6522">
        <v>1</v>
      </c>
      <c r="B6522" s="1">
        <v>45176</v>
      </c>
      <c r="C6522" s="1" t="s">
        <v>10068</v>
      </c>
    </row>
    <row r="6523" spans="1:3">
      <c r="A6523">
        <v>6</v>
      </c>
      <c r="B6523" s="1">
        <v>45177</v>
      </c>
      <c r="C6523" s="1" t="s">
        <v>10068</v>
      </c>
    </row>
    <row r="6524" spans="1:3">
      <c r="A6524">
        <v>4</v>
      </c>
      <c r="B6524" s="1">
        <v>45177</v>
      </c>
      <c r="C6524" s="1" t="s">
        <v>10068</v>
      </c>
    </row>
    <row r="6525" spans="1:3">
      <c r="A6525">
        <v>4</v>
      </c>
      <c r="B6525" s="1">
        <v>45177</v>
      </c>
      <c r="C6525" s="1" t="s">
        <v>10068</v>
      </c>
    </row>
    <row r="6526" spans="1:3">
      <c r="A6526">
        <v>6</v>
      </c>
      <c r="B6526" s="1">
        <v>45177</v>
      </c>
      <c r="C6526" s="1" t="s">
        <v>10068</v>
      </c>
    </row>
    <row r="6527" spans="1:3">
      <c r="A6527">
        <v>8</v>
      </c>
      <c r="B6527" s="1">
        <v>45177</v>
      </c>
      <c r="C6527" s="1" t="s">
        <v>10068</v>
      </c>
    </row>
    <row r="6528" spans="1:3">
      <c r="A6528">
        <v>12</v>
      </c>
      <c r="B6528" s="1">
        <v>45177</v>
      </c>
      <c r="C6528" s="1" t="s">
        <v>10068</v>
      </c>
    </row>
    <row r="6529" spans="1:3">
      <c r="A6529">
        <v>15</v>
      </c>
      <c r="B6529" s="1">
        <v>45177</v>
      </c>
      <c r="C6529" s="1" t="s">
        <v>10068</v>
      </c>
    </row>
    <row r="6530" spans="1:3">
      <c r="A6530">
        <v>6</v>
      </c>
      <c r="B6530" s="1">
        <v>45177</v>
      </c>
      <c r="C6530" s="1" t="s">
        <v>10068</v>
      </c>
    </row>
    <row r="6531" spans="1:3">
      <c r="A6531">
        <v>8</v>
      </c>
      <c r="B6531" s="1">
        <v>45177</v>
      </c>
      <c r="C6531" s="1" t="s">
        <v>10068</v>
      </c>
    </row>
    <row r="6532" spans="1:3">
      <c r="A6532">
        <v>5</v>
      </c>
      <c r="B6532" s="1">
        <v>45177</v>
      </c>
      <c r="C6532" s="1" t="s">
        <v>10068</v>
      </c>
    </row>
    <row r="6533" spans="1:3">
      <c r="A6533">
        <v>15</v>
      </c>
      <c r="B6533" s="1">
        <v>45177</v>
      </c>
      <c r="C6533" s="1" t="s">
        <v>10068</v>
      </c>
    </row>
    <row r="6534" spans="1:3">
      <c r="A6534">
        <v>3</v>
      </c>
      <c r="B6534" s="1">
        <v>45177</v>
      </c>
      <c r="C6534" s="1" t="s">
        <v>10068</v>
      </c>
    </row>
    <row r="6535" spans="1:3">
      <c r="A6535">
        <v>2</v>
      </c>
      <c r="B6535" s="1">
        <v>45177</v>
      </c>
      <c r="C6535" s="1" t="s">
        <v>10068</v>
      </c>
    </row>
    <row r="6536" spans="1:3">
      <c r="A6536">
        <v>8</v>
      </c>
      <c r="B6536" s="1">
        <v>45177</v>
      </c>
      <c r="C6536" s="1" t="s">
        <v>10068</v>
      </c>
    </row>
    <row r="6537" spans="1:3">
      <c r="A6537">
        <v>9</v>
      </c>
      <c r="B6537" s="1">
        <v>45177</v>
      </c>
      <c r="C6537" s="1" t="s">
        <v>10068</v>
      </c>
    </row>
    <row r="6538" spans="1:3">
      <c r="A6538">
        <v>9</v>
      </c>
      <c r="B6538" s="1">
        <v>45177</v>
      </c>
      <c r="C6538" s="1" t="s">
        <v>10068</v>
      </c>
    </row>
    <row r="6539" spans="1:3">
      <c r="A6539">
        <v>6</v>
      </c>
      <c r="B6539" s="1">
        <v>45177</v>
      </c>
      <c r="C6539" s="1" t="s">
        <v>10068</v>
      </c>
    </row>
    <row r="6540" spans="1:3">
      <c r="A6540">
        <v>25</v>
      </c>
      <c r="B6540" s="1">
        <v>45177</v>
      </c>
      <c r="C6540" s="1" t="s">
        <v>10068</v>
      </c>
    </row>
    <row r="6541" spans="1:3">
      <c r="A6541">
        <v>4.5</v>
      </c>
      <c r="B6541" s="1">
        <v>45177</v>
      </c>
      <c r="C6541" s="1" t="s">
        <v>10068</v>
      </c>
    </row>
    <row r="6542" spans="1:3">
      <c r="A6542">
        <v>9</v>
      </c>
      <c r="B6542" s="1">
        <v>45177</v>
      </c>
      <c r="C6542" s="1" t="s">
        <v>10068</v>
      </c>
    </row>
    <row r="6543" spans="1:3">
      <c r="A6543">
        <v>4</v>
      </c>
      <c r="B6543" s="1">
        <v>45177</v>
      </c>
      <c r="C6543" s="1" t="s">
        <v>10068</v>
      </c>
    </row>
    <row r="6544" spans="1:3">
      <c r="A6544">
        <v>8</v>
      </c>
      <c r="B6544" s="1">
        <v>45177</v>
      </c>
      <c r="C6544" s="1" t="s">
        <v>10068</v>
      </c>
    </row>
    <row r="6545" spans="1:3">
      <c r="A6545">
        <v>4</v>
      </c>
      <c r="B6545" s="1">
        <v>45177</v>
      </c>
      <c r="C6545" s="1" t="s">
        <v>10068</v>
      </c>
    </row>
    <row r="6546" spans="1:3">
      <c r="A6546">
        <v>3</v>
      </c>
      <c r="B6546" s="1">
        <v>45177</v>
      </c>
      <c r="C6546" s="1" t="s">
        <v>10068</v>
      </c>
    </row>
    <row r="6547" spans="1:3">
      <c r="A6547">
        <v>8</v>
      </c>
      <c r="B6547" s="1">
        <v>45177</v>
      </c>
      <c r="C6547" s="1" t="s">
        <v>10068</v>
      </c>
    </row>
    <row r="6548" spans="1:3">
      <c r="A6548">
        <v>3</v>
      </c>
      <c r="B6548" s="1">
        <v>45177</v>
      </c>
      <c r="C6548" s="1" t="s">
        <v>10068</v>
      </c>
    </row>
    <row r="6549" spans="1:3">
      <c r="A6549">
        <v>6</v>
      </c>
      <c r="B6549" s="1">
        <v>45177</v>
      </c>
      <c r="C6549" s="1" t="s">
        <v>10068</v>
      </c>
    </row>
    <row r="6550" spans="1:3">
      <c r="A6550">
        <v>15</v>
      </c>
      <c r="B6550" s="1">
        <v>45177</v>
      </c>
      <c r="C6550" s="1" t="s">
        <v>10068</v>
      </c>
    </row>
    <row r="6551" spans="1:3">
      <c r="A6551">
        <v>8</v>
      </c>
      <c r="B6551" s="1">
        <v>45177</v>
      </c>
      <c r="C6551" s="1" t="s">
        <v>10068</v>
      </c>
    </row>
    <row r="6552" spans="1:3">
      <c r="A6552">
        <v>15</v>
      </c>
      <c r="B6552" s="1">
        <v>45177</v>
      </c>
      <c r="C6552" s="1" t="s">
        <v>10068</v>
      </c>
    </row>
    <row r="6553" spans="1:3">
      <c r="A6553">
        <v>16</v>
      </c>
      <c r="B6553" s="1">
        <v>45178</v>
      </c>
      <c r="C6553" s="1" t="s">
        <v>10068</v>
      </c>
    </row>
    <row r="6554" spans="1:3">
      <c r="A6554">
        <v>20</v>
      </c>
      <c r="B6554" s="1">
        <v>45178</v>
      </c>
      <c r="C6554" s="1" t="s">
        <v>10068</v>
      </c>
    </row>
    <row r="6555" spans="1:3">
      <c r="A6555">
        <v>5</v>
      </c>
      <c r="B6555" s="1">
        <v>45178</v>
      </c>
      <c r="C6555" s="1" t="s">
        <v>10068</v>
      </c>
    </row>
    <row r="6556" spans="1:3">
      <c r="A6556">
        <v>10</v>
      </c>
      <c r="B6556" s="1">
        <v>45178</v>
      </c>
      <c r="C6556" s="1" t="s">
        <v>10068</v>
      </c>
    </row>
    <row r="6557" spans="1:3">
      <c r="A6557">
        <v>2</v>
      </c>
      <c r="B6557" s="1">
        <v>45178</v>
      </c>
      <c r="C6557" s="1" t="s">
        <v>10068</v>
      </c>
    </row>
    <row r="6558" spans="1:3">
      <c r="A6558">
        <v>4</v>
      </c>
      <c r="B6558" s="1">
        <v>45178</v>
      </c>
      <c r="C6558" s="1" t="s">
        <v>10068</v>
      </c>
    </row>
    <row r="6559" spans="1:3">
      <c r="A6559">
        <v>15</v>
      </c>
      <c r="B6559" s="1">
        <v>45178</v>
      </c>
      <c r="C6559" s="1" t="s">
        <v>10068</v>
      </c>
    </row>
    <row r="6560" spans="1:3">
      <c r="A6560">
        <v>6</v>
      </c>
      <c r="B6560" s="1">
        <v>45178</v>
      </c>
      <c r="C6560" s="1" t="s">
        <v>10068</v>
      </c>
    </row>
    <row r="6561" spans="1:3">
      <c r="A6561">
        <v>1</v>
      </c>
      <c r="B6561" s="1">
        <v>45178</v>
      </c>
      <c r="C6561" s="1" t="s">
        <v>10068</v>
      </c>
    </row>
    <row r="6562" spans="1:3">
      <c r="A6562">
        <v>12</v>
      </c>
      <c r="B6562" s="1">
        <v>45178</v>
      </c>
      <c r="C6562" s="1" t="s">
        <v>10068</v>
      </c>
    </row>
    <row r="6563" spans="1:3">
      <c r="A6563">
        <v>25</v>
      </c>
      <c r="B6563" s="1">
        <v>45178</v>
      </c>
      <c r="C6563" s="1" t="s">
        <v>10068</v>
      </c>
    </row>
    <row r="6564" spans="1:3">
      <c r="A6564">
        <v>6</v>
      </c>
      <c r="B6564" s="1">
        <v>45178</v>
      </c>
      <c r="C6564" s="1" t="s">
        <v>10068</v>
      </c>
    </row>
    <row r="6565" spans="1:3">
      <c r="A6565">
        <v>6</v>
      </c>
      <c r="B6565" s="1">
        <v>45178</v>
      </c>
      <c r="C6565" s="1" t="s">
        <v>10068</v>
      </c>
    </row>
    <row r="6566" spans="1:3">
      <c r="A6566">
        <v>12</v>
      </c>
      <c r="B6566" s="1">
        <v>45178</v>
      </c>
      <c r="C6566" s="1" t="s">
        <v>10068</v>
      </c>
    </row>
    <row r="6567" spans="1:3">
      <c r="A6567">
        <v>8</v>
      </c>
      <c r="B6567" s="1">
        <v>45178</v>
      </c>
      <c r="C6567" s="1" t="s">
        <v>10068</v>
      </c>
    </row>
    <row r="6568" spans="1:3">
      <c r="A6568">
        <v>16</v>
      </c>
      <c r="B6568" s="1">
        <v>45178</v>
      </c>
      <c r="C6568" s="1" t="s">
        <v>10068</v>
      </c>
    </row>
    <row r="6569" spans="1:3">
      <c r="A6569">
        <v>15</v>
      </c>
      <c r="B6569" s="1">
        <v>45178</v>
      </c>
      <c r="C6569" s="1" t="s">
        <v>10068</v>
      </c>
    </row>
    <row r="6570" spans="1:3">
      <c r="A6570">
        <v>12</v>
      </c>
      <c r="B6570" s="1">
        <v>45178</v>
      </c>
      <c r="C6570" s="1" t="s">
        <v>10068</v>
      </c>
    </row>
    <row r="6571" spans="1:3">
      <c r="A6571">
        <v>3</v>
      </c>
      <c r="B6571" s="1">
        <v>45178</v>
      </c>
      <c r="C6571" s="1" t="s">
        <v>10068</v>
      </c>
    </row>
    <row r="6572" spans="1:3">
      <c r="A6572">
        <v>6</v>
      </c>
      <c r="B6572" s="1">
        <v>45178</v>
      </c>
      <c r="C6572" s="1" t="s">
        <v>10068</v>
      </c>
    </row>
    <row r="6573" spans="1:3">
      <c r="A6573">
        <v>4</v>
      </c>
      <c r="B6573" s="1">
        <v>45178</v>
      </c>
      <c r="C6573" s="1" t="s">
        <v>10068</v>
      </c>
    </row>
    <row r="6574" spans="1:3">
      <c r="A6574">
        <v>4</v>
      </c>
      <c r="B6574" s="1">
        <v>45178</v>
      </c>
      <c r="C6574" s="1" t="s">
        <v>10068</v>
      </c>
    </row>
    <row r="6575" spans="1:3">
      <c r="A6575">
        <v>4</v>
      </c>
      <c r="B6575" s="1">
        <v>45178</v>
      </c>
      <c r="C6575" s="1" t="s">
        <v>10068</v>
      </c>
    </row>
    <row r="6576" spans="1:3">
      <c r="A6576">
        <v>2</v>
      </c>
      <c r="B6576" s="1">
        <v>45178</v>
      </c>
      <c r="C6576" s="1" t="s">
        <v>10068</v>
      </c>
    </row>
    <row r="6577" spans="1:3">
      <c r="A6577">
        <v>9</v>
      </c>
      <c r="B6577" s="1">
        <v>45178</v>
      </c>
      <c r="C6577" s="1" t="s">
        <v>10068</v>
      </c>
    </row>
    <row r="6578" spans="1:3">
      <c r="A6578">
        <v>16</v>
      </c>
      <c r="B6578" s="1">
        <v>45178</v>
      </c>
      <c r="C6578" s="1" t="s">
        <v>10068</v>
      </c>
    </row>
    <row r="6579" spans="1:3">
      <c r="A6579">
        <v>6</v>
      </c>
      <c r="B6579" s="1">
        <v>45178</v>
      </c>
      <c r="C6579" s="1" t="s">
        <v>10068</v>
      </c>
    </row>
    <row r="6580" spans="1:3">
      <c r="A6580">
        <v>2</v>
      </c>
      <c r="B6580" s="1">
        <v>45179</v>
      </c>
      <c r="C6580" s="1" t="s">
        <v>10068</v>
      </c>
    </row>
    <row r="6581" spans="1:3">
      <c r="A6581">
        <v>15</v>
      </c>
      <c r="B6581" s="1">
        <v>45179</v>
      </c>
      <c r="C6581" s="1" t="s">
        <v>10068</v>
      </c>
    </row>
    <row r="6582" spans="1:3">
      <c r="A6582">
        <v>8</v>
      </c>
      <c r="B6582" s="1">
        <v>45179</v>
      </c>
      <c r="C6582" s="1" t="s">
        <v>10068</v>
      </c>
    </row>
    <row r="6583" spans="1:3">
      <c r="A6583">
        <v>16</v>
      </c>
      <c r="B6583" s="1">
        <v>45179</v>
      </c>
      <c r="C6583" s="1" t="s">
        <v>10068</v>
      </c>
    </row>
    <row r="6584" spans="1:3">
      <c r="A6584">
        <v>2</v>
      </c>
      <c r="B6584" s="1">
        <v>45179</v>
      </c>
      <c r="C6584" s="1" t="s">
        <v>10068</v>
      </c>
    </row>
    <row r="6585" spans="1:3">
      <c r="A6585">
        <v>20</v>
      </c>
      <c r="B6585" s="1">
        <v>45179</v>
      </c>
      <c r="C6585" s="1" t="s">
        <v>10068</v>
      </c>
    </row>
    <row r="6586" spans="1:3">
      <c r="A6586">
        <v>1.5</v>
      </c>
      <c r="B6586" s="1">
        <v>45179</v>
      </c>
      <c r="C6586" s="1" t="s">
        <v>10068</v>
      </c>
    </row>
    <row r="6587" spans="1:3">
      <c r="A6587">
        <v>3</v>
      </c>
      <c r="B6587" s="1">
        <v>45179</v>
      </c>
      <c r="C6587" s="1" t="s">
        <v>10068</v>
      </c>
    </row>
    <row r="6588" spans="1:3">
      <c r="A6588">
        <v>12</v>
      </c>
      <c r="B6588" s="1">
        <v>45179</v>
      </c>
      <c r="C6588" s="1" t="s">
        <v>10068</v>
      </c>
    </row>
    <row r="6589" spans="1:3">
      <c r="A6589">
        <v>3</v>
      </c>
      <c r="B6589" s="1">
        <v>45179</v>
      </c>
      <c r="C6589" s="1" t="s">
        <v>10068</v>
      </c>
    </row>
    <row r="6590" spans="1:3">
      <c r="A6590">
        <v>5</v>
      </c>
      <c r="B6590" s="1">
        <v>45179</v>
      </c>
      <c r="C6590" s="1" t="s">
        <v>10068</v>
      </c>
    </row>
    <row r="6591" spans="1:3">
      <c r="A6591">
        <v>4</v>
      </c>
      <c r="B6591" s="1">
        <v>45179</v>
      </c>
      <c r="C6591" s="1" t="s">
        <v>10068</v>
      </c>
    </row>
    <row r="6592" spans="1:3">
      <c r="A6592">
        <v>16</v>
      </c>
      <c r="B6592" s="1">
        <v>45179</v>
      </c>
      <c r="C6592" s="1" t="s">
        <v>10068</v>
      </c>
    </row>
    <row r="6593" spans="1:3">
      <c r="A6593">
        <v>12</v>
      </c>
      <c r="B6593" s="1">
        <v>45179</v>
      </c>
      <c r="C6593" s="1" t="s">
        <v>10068</v>
      </c>
    </row>
    <row r="6594" spans="1:3">
      <c r="A6594">
        <v>12</v>
      </c>
      <c r="B6594" s="1">
        <v>45179</v>
      </c>
      <c r="C6594" s="1" t="s">
        <v>10068</v>
      </c>
    </row>
    <row r="6595" spans="1:3">
      <c r="A6595">
        <v>2</v>
      </c>
      <c r="B6595" s="1">
        <v>45179</v>
      </c>
      <c r="C6595" s="1" t="s">
        <v>10068</v>
      </c>
    </row>
    <row r="6596" spans="1:3">
      <c r="A6596">
        <v>15</v>
      </c>
      <c r="B6596" s="1">
        <v>45179</v>
      </c>
      <c r="C6596" s="1" t="s">
        <v>10068</v>
      </c>
    </row>
    <row r="6597" spans="1:3">
      <c r="A6597">
        <v>1.5</v>
      </c>
      <c r="B6597" s="1">
        <v>45179</v>
      </c>
      <c r="C6597" s="1" t="s">
        <v>10068</v>
      </c>
    </row>
    <row r="6598" spans="1:3">
      <c r="A6598">
        <v>25</v>
      </c>
      <c r="B6598" s="1">
        <v>45179</v>
      </c>
      <c r="C6598" s="1" t="s">
        <v>10068</v>
      </c>
    </row>
    <row r="6599" spans="1:3">
      <c r="A6599">
        <v>4</v>
      </c>
      <c r="B6599" s="1">
        <v>45179</v>
      </c>
      <c r="C6599" s="1" t="s">
        <v>10068</v>
      </c>
    </row>
    <row r="6600" spans="1:3">
      <c r="A6600">
        <v>6</v>
      </c>
      <c r="B6600" s="1">
        <v>45179</v>
      </c>
      <c r="C6600" s="1" t="s">
        <v>10068</v>
      </c>
    </row>
    <row r="6601" spans="1:3">
      <c r="A6601">
        <v>2</v>
      </c>
      <c r="B6601" s="1">
        <v>45179</v>
      </c>
      <c r="C6601" s="1" t="s">
        <v>10068</v>
      </c>
    </row>
    <row r="6602" spans="1:3">
      <c r="A6602">
        <v>6</v>
      </c>
      <c r="B6602" s="1">
        <v>45179</v>
      </c>
      <c r="C6602" s="1" t="s">
        <v>10068</v>
      </c>
    </row>
    <row r="6603" spans="1:3">
      <c r="A6603">
        <v>4</v>
      </c>
      <c r="B6603" s="1">
        <v>45179</v>
      </c>
      <c r="C6603" s="1" t="s">
        <v>10068</v>
      </c>
    </row>
    <row r="6604" spans="1:3">
      <c r="A6604">
        <v>25</v>
      </c>
      <c r="B6604" s="1">
        <v>45179</v>
      </c>
      <c r="C6604" s="1" t="s">
        <v>10068</v>
      </c>
    </row>
    <row r="6605" spans="1:3">
      <c r="A6605">
        <v>8</v>
      </c>
      <c r="B6605" s="1">
        <v>45179</v>
      </c>
      <c r="C6605" s="1" t="s">
        <v>10068</v>
      </c>
    </row>
    <row r="6606" spans="1:3">
      <c r="A6606">
        <v>12</v>
      </c>
      <c r="B6606" s="1">
        <v>45179</v>
      </c>
      <c r="C6606" s="1" t="s">
        <v>10068</v>
      </c>
    </row>
    <row r="6607" spans="1:3">
      <c r="A6607">
        <v>3</v>
      </c>
      <c r="B6607" s="1">
        <v>45179</v>
      </c>
      <c r="C6607" s="1" t="s">
        <v>10068</v>
      </c>
    </row>
    <row r="6608" spans="1:3">
      <c r="A6608">
        <v>8</v>
      </c>
      <c r="B6608" s="1">
        <v>45179</v>
      </c>
      <c r="C6608" s="1" t="s">
        <v>10068</v>
      </c>
    </row>
    <row r="6609" spans="1:3">
      <c r="A6609">
        <v>8</v>
      </c>
      <c r="B6609" s="1">
        <v>45179</v>
      </c>
      <c r="C6609" s="1" t="s">
        <v>10068</v>
      </c>
    </row>
    <row r="6610" spans="1:3">
      <c r="A6610">
        <v>2</v>
      </c>
      <c r="B6610" s="1">
        <v>45179</v>
      </c>
      <c r="C6610" s="1" t="s">
        <v>10068</v>
      </c>
    </row>
    <row r="6611" spans="1:3">
      <c r="A6611">
        <v>4</v>
      </c>
      <c r="B6611" s="1">
        <v>45179</v>
      </c>
      <c r="C6611" s="1" t="s">
        <v>10068</v>
      </c>
    </row>
    <row r="6612" spans="1:3">
      <c r="A6612">
        <v>4</v>
      </c>
      <c r="B6612" s="1">
        <v>45179</v>
      </c>
      <c r="C6612" s="1" t="s">
        <v>10068</v>
      </c>
    </row>
    <row r="6613" spans="1:3">
      <c r="A6613">
        <v>6</v>
      </c>
      <c r="B6613" s="1">
        <v>45180</v>
      </c>
      <c r="C6613" s="1" t="s">
        <v>10068</v>
      </c>
    </row>
    <row r="6614" spans="1:3">
      <c r="A6614">
        <v>15</v>
      </c>
      <c r="B6614" s="1">
        <v>45180</v>
      </c>
      <c r="C6614" s="1" t="s">
        <v>10068</v>
      </c>
    </row>
    <row r="6615" spans="1:3">
      <c r="A6615">
        <v>10</v>
      </c>
      <c r="B6615" s="1">
        <v>45180</v>
      </c>
      <c r="C6615" s="1" t="s">
        <v>10068</v>
      </c>
    </row>
    <row r="6616" spans="1:3">
      <c r="A6616">
        <v>3</v>
      </c>
      <c r="B6616" s="1">
        <v>45180</v>
      </c>
      <c r="C6616" s="1" t="s">
        <v>10068</v>
      </c>
    </row>
    <row r="6617" spans="1:3">
      <c r="A6617">
        <v>12</v>
      </c>
      <c r="B6617" s="1">
        <v>45180</v>
      </c>
      <c r="C6617" s="1" t="s">
        <v>10068</v>
      </c>
    </row>
    <row r="6618" spans="1:3">
      <c r="A6618">
        <v>1</v>
      </c>
      <c r="B6618" s="1">
        <v>45180</v>
      </c>
      <c r="C6618" s="1" t="s">
        <v>10068</v>
      </c>
    </row>
    <row r="6619" spans="1:3">
      <c r="A6619">
        <v>8</v>
      </c>
      <c r="B6619" s="1">
        <v>45180</v>
      </c>
      <c r="C6619" s="1" t="s">
        <v>10068</v>
      </c>
    </row>
    <row r="6620" spans="1:3">
      <c r="A6620">
        <v>12</v>
      </c>
      <c r="B6620" s="1">
        <v>45180</v>
      </c>
      <c r="C6620" s="1" t="s">
        <v>10068</v>
      </c>
    </row>
    <row r="6621" spans="1:3">
      <c r="A6621">
        <v>3</v>
      </c>
      <c r="B6621" s="1">
        <v>45180</v>
      </c>
      <c r="C6621" s="1" t="s">
        <v>10068</v>
      </c>
    </row>
    <row r="6622" spans="1:3">
      <c r="A6622">
        <v>3</v>
      </c>
      <c r="B6622" s="1">
        <v>45180</v>
      </c>
      <c r="C6622" s="1" t="s">
        <v>10068</v>
      </c>
    </row>
    <row r="6623" spans="1:3">
      <c r="A6623">
        <v>5</v>
      </c>
      <c r="B6623" s="1">
        <v>45180</v>
      </c>
      <c r="C6623" s="1" t="s">
        <v>10068</v>
      </c>
    </row>
    <row r="6624" spans="1:3">
      <c r="A6624">
        <v>6</v>
      </c>
      <c r="B6624" s="1">
        <v>45180</v>
      </c>
      <c r="C6624" s="1" t="s">
        <v>10068</v>
      </c>
    </row>
    <row r="6625" spans="1:3">
      <c r="A6625">
        <v>6</v>
      </c>
      <c r="B6625" s="1">
        <v>45180</v>
      </c>
      <c r="C6625" s="1" t="s">
        <v>10068</v>
      </c>
    </row>
    <row r="6626" spans="1:3">
      <c r="A6626">
        <v>12</v>
      </c>
      <c r="B6626" s="1">
        <v>45180</v>
      </c>
      <c r="C6626" s="1" t="s">
        <v>10068</v>
      </c>
    </row>
    <row r="6627" spans="1:3">
      <c r="A6627">
        <v>8</v>
      </c>
      <c r="B6627" s="1">
        <v>45180</v>
      </c>
      <c r="C6627" s="1" t="s">
        <v>10068</v>
      </c>
    </row>
    <row r="6628" spans="1:3">
      <c r="A6628">
        <v>3</v>
      </c>
      <c r="B6628" s="1">
        <v>45180</v>
      </c>
      <c r="C6628" s="1" t="s">
        <v>10068</v>
      </c>
    </row>
    <row r="6629" spans="1:3">
      <c r="A6629">
        <v>20</v>
      </c>
      <c r="B6629" s="1">
        <v>45180</v>
      </c>
      <c r="C6629" s="1" t="s">
        <v>10068</v>
      </c>
    </row>
    <row r="6630" spans="1:3">
      <c r="A6630">
        <v>15</v>
      </c>
      <c r="B6630" s="1">
        <v>45180</v>
      </c>
      <c r="C6630" s="1" t="s">
        <v>10068</v>
      </c>
    </row>
    <row r="6631" spans="1:3">
      <c r="A6631">
        <v>15</v>
      </c>
      <c r="B6631" s="1">
        <v>45180</v>
      </c>
      <c r="C6631" s="1" t="s">
        <v>10068</v>
      </c>
    </row>
    <row r="6632" spans="1:3">
      <c r="A6632">
        <v>6</v>
      </c>
      <c r="B6632" s="1">
        <v>45180</v>
      </c>
      <c r="C6632" s="1" t="s">
        <v>10068</v>
      </c>
    </row>
    <row r="6633" spans="1:3">
      <c r="A6633">
        <v>12</v>
      </c>
      <c r="B6633" s="1">
        <v>45180</v>
      </c>
      <c r="C6633" s="1" t="s">
        <v>10068</v>
      </c>
    </row>
    <row r="6634" spans="1:3">
      <c r="A6634">
        <v>20</v>
      </c>
      <c r="B6634" s="1">
        <v>45180</v>
      </c>
      <c r="C6634" s="1" t="s">
        <v>10068</v>
      </c>
    </row>
    <row r="6635" spans="1:3">
      <c r="A6635">
        <v>6</v>
      </c>
      <c r="B6635" s="1">
        <v>45180</v>
      </c>
      <c r="C6635" s="1" t="s">
        <v>10068</v>
      </c>
    </row>
    <row r="6636" spans="1:3">
      <c r="A6636">
        <v>3</v>
      </c>
      <c r="B6636" s="1">
        <v>45180</v>
      </c>
      <c r="C6636" s="1" t="s">
        <v>10068</v>
      </c>
    </row>
    <row r="6637" spans="1:3">
      <c r="A6637">
        <v>0</v>
      </c>
      <c r="B6637" s="1">
        <v>45180</v>
      </c>
      <c r="C6637" s="1" t="s">
        <v>10068</v>
      </c>
    </row>
    <row r="6638" spans="1:3">
      <c r="A6638">
        <v>3</v>
      </c>
      <c r="B6638" s="1">
        <v>45181</v>
      </c>
      <c r="C6638" s="1" t="s">
        <v>10068</v>
      </c>
    </row>
    <row r="6639" spans="1:3">
      <c r="A6639">
        <v>8</v>
      </c>
      <c r="B6639" s="1">
        <v>45181</v>
      </c>
      <c r="C6639" s="1" t="s">
        <v>10068</v>
      </c>
    </row>
    <row r="6640" spans="1:3">
      <c r="A6640">
        <v>1</v>
      </c>
      <c r="B6640" s="1">
        <v>45181</v>
      </c>
      <c r="C6640" s="1" t="s">
        <v>10068</v>
      </c>
    </row>
    <row r="6641" spans="1:3">
      <c r="A6641">
        <v>1.5</v>
      </c>
      <c r="B6641" s="1">
        <v>45181</v>
      </c>
      <c r="C6641" s="1" t="s">
        <v>10068</v>
      </c>
    </row>
    <row r="6642" spans="1:3">
      <c r="A6642">
        <v>2</v>
      </c>
      <c r="B6642" s="1">
        <v>45181</v>
      </c>
      <c r="C6642" s="1" t="s">
        <v>10068</v>
      </c>
    </row>
    <row r="6643" spans="1:3">
      <c r="A6643">
        <v>1.5</v>
      </c>
      <c r="B6643" s="1">
        <v>45181</v>
      </c>
      <c r="C6643" s="1" t="s">
        <v>10068</v>
      </c>
    </row>
    <row r="6644" spans="1:3">
      <c r="A6644">
        <v>20</v>
      </c>
      <c r="B6644" s="1">
        <v>45181</v>
      </c>
      <c r="C6644" s="1" t="s">
        <v>10068</v>
      </c>
    </row>
    <row r="6645" spans="1:3">
      <c r="A6645">
        <v>20</v>
      </c>
      <c r="B6645" s="1">
        <v>45181</v>
      </c>
      <c r="C6645" s="1" t="s">
        <v>10068</v>
      </c>
    </row>
    <row r="6646" spans="1:3">
      <c r="A6646">
        <v>4</v>
      </c>
      <c r="B6646" s="1">
        <v>45181</v>
      </c>
      <c r="C6646" s="1" t="s">
        <v>10068</v>
      </c>
    </row>
    <row r="6647" spans="1:3">
      <c r="A6647">
        <v>3</v>
      </c>
      <c r="B6647" s="1">
        <v>45181</v>
      </c>
      <c r="C6647" s="1" t="s">
        <v>10068</v>
      </c>
    </row>
    <row r="6648" spans="1:3">
      <c r="A6648">
        <v>16</v>
      </c>
      <c r="B6648" s="1">
        <v>45181</v>
      </c>
      <c r="C6648" s="1" t="s">
        <v>10068</v>
      </c>
    </row>
    <row r="6649" spans="1:3">
      <c r="A6649">
        <v>6</v>
      </c>
      <c r="B6649" s="1">
        <v>45181</v>
      </c>
      <c r="C6649" s="1" t="s">
        <v>10068</v>
      </c>
    </row>
    <row r="6650" spans="1:3">
      <c r="A6650">
        <v>6</v>
      </c>
      <c r="B6650" s="1">
        <v>45181</v>
      </c>
      <c r="C6650" s="1" t="s">
        <v>10068</v>
      </c>
    </row>
    <row r="6651" spans="1:3">
      <c r="A6651">
        <v>12</v>
      </c>
      <c r="B6651" s="1">
        <v>45181</v>
      </c>
      <c r="C6651" s="1" t="s">
        <v>10068</v>
      </c>
    </row>
    <row r="6652" spans="1:3">
      <c r="A6652">
        <v>6</v>
      </c>
      <c r="B6652" s="1">
        <v>45181</v>
      </c>
      <c r="C6652" s="1" t="s">
        <v>10068</v>
      </c>
    </row>
    <row r="6653" spans="1:3">
      <c r="A6653">
        <v>16</v>
      </c>
      <c r="B6653" s="1">
        <v>45181</v>
      </c>
      <c r="C6653" s="1" t="s">
        <v>10068</v>
      </c>
    </row>
    <row r="6654" spans="1:3">
      <c r="A6654">
        <v>6</v>
      </c>
      <c r="B6654" s="1">
        <v>45181</v>
      </c>
      <c r="C6654" s="1" t="s">
        <v>10068</v>
      </c>
    </row>
    <row r="6655" spans="1:3">
      <c r="A6655">
        <v>10</v>
      </c>
      <c r="B6655" s="1">
        <v>45181</v>
      </c>
      <c r="C6655" s="1" t="s">
        <v>10068</v>
      </c>
    </row>
    <row r="6656" spans="1:3">
      <c r="A6656">
        <v>16</v>
      </c>
      <c r="B6656" s="1">
        <v>45181</v>
      </c>
      <c r="C6656" s="1" t="s">
        <v>10068</v>
      </c>
    </row>
    <row r="6657" spans="1:3">
      <c r="A6657">
        <v>3</v>
      </c>
      <c r="B6657" s="1">
        <v>45181</v>
      </c>
      <c r="C6657" s="1" t="s">
        <v>10068</v>
      </c>
    </row>
    <row r="6658" spans="1:3">
      <c r="A6658">
        <v>20</v>
      </c>
      <c r="B6658" s="1">
        <v>45181</v>
      </c>
      <c r="C6658" s="1" t="s">
        <v>10068</v>
      </c>
    </row>
    <row r="6659" spans="1:3">
      <c r="A6659">
        <v>20</v>
      </c>
      <c r="B6659" s="1">
        <v>45181</v>
      </c>
      <c r="C6659" s="1" t="s">
        <v>10068</v>
      </c>
    </row>
    <row r="6660" spans="1:3">
      <c r="A6660">
        <v>1.5</v>
      </c>
      <c r="B6660" s="1">
        <v>45181</v>
      </c>
      <c r="C6660" s="1" t="s">
        <v>10068</v>
      </c>
    </row>
    <row r="6661" spans="1:3">
      <c r="A6661">
        <v>4.5</v>
      </c>
      <c r="B6661" s="1">
        <v>45181</v>
      </c>
      <c r="C6661" s="1" t="s">
        <v>10068</v>
      </c>
    </row>
    <row r="6662" spans="1:3">
      <c r="A6662">
        <v>4</v>
      </c>
      <c r="B6662" s="1">
        <v>45181</v>
      </c>
      <c r="C6662" s="1" t="s">
        <v>10068</v>
      </c>
    </row>
    <row r="6663" spans="1:3">
      <c r="A6663">
        <v>20</v>
      </c>
      <c r="B6663" s="1">
        <v>45181</v>
      </c>
      <c r="C6663" s="1" t="s">
        <v>10068</v>
      </c>
    </row>
    <row r="6664" spans="1:3">
      <c r="A6664">
        <v>4</v>
      </c>
      <c r="B6664" s="1">
        <v>45181</v>
      </c>
      <c r="C6664" s="1" t="s">
        <v>10068</v>
      </c>
    </row>
    <row r="6665" spans="1:3">
      <c r="A6665">
        <v>1.5</v>
      </c>
      <c r="B6665" s="1">
        <v>45181</v>
      </c>
      <c r="C6665" s="1" t="s">
        <v>10068</v>
      </c>
    </row>
    <row r="6666" spans="1:3">
      <c r="A6666">
        <v>15</v>
      </c>
      <c r="B6666" s="1">
        <v>45181</v>
      </c>
      <c r="C6666" s="1" t="s">
        <v>10068</v>
      </c>
    </row>
    <row r="6667" spans="1:3">
      <c r="A6667">
        <v>4</v>
      </c>
      <c r="B6667" s="1">
        <v>45181</v>
      </c>
      <c r="C6667" s="1" t="s">
        <v>10068</v>
      </c>
    </row>
    <row r="6668" spans="1:3">
      <c r="A6668">
        <v>16</v>
      </c>
      <c r="B6668" s="1">
        <v>45181</v>
      </c>
      <c r="C6668" s="1" t="s">
        <v>10068</v>
      </c>
    </row>
    <row r="6669" spans="1:3">
      <c r="A6669">
        <v>4</v>
      </c>
      <c r="B6669" s="1">
        <v>45182</v>
      </c>
      <c r="C6669" s="1" t="s">
        <v>10068</v>
      </c>
    </row>
    <row r="6670" spans="1:3">
      <c r="A6670">
        <v>5</v>
      </c>
      <c r="B6670" s="1">
        <v>45182</v>
      </c>
      <c r="C6670" s="1" t="s">
        <v>10068</v>
      </c>
    </row>
    <row r="6671" spans="1:3">
      <c r="A6671">
        <v>10</v>
      </c>
      <c r="B6671" s="1">
        <v>45182</v>
      </c>
      <c r="C6671" s="1" t="s">
        <v>10068</v>
      </c>
    </row>
    <row r="6672" spans="1:3">
      <c r="A6672">
        <v>4</v>
      </c>
      <c r="B6672" s="1">
        <v>45182</v>
      </c>
      <c r="C6672" s="1" t="s">
        <v>10068</v>
      </c>
    </row>
    <row r="6673" spans="1:3">
      <c r="A6673">
        <v>12</v>
      </c>
      <c r="B6673" s="1">
        <v>45182</v>
      </c>
      <c r="C6673" s="1" t="s">
        <v>10068</v>
      </c>
    </row>
    <row r="6674" spans="1:3">
      <c r="A6674">
        <v>8</v>
      </c>
      <c r="B6674" s="1">
        <v>45182</v>
      </c>
      <c r="C6674" s="1" t="s">
        <v>10068</v>
      </c>
    </row>
    <row r="6675" spans="1:3">
      <c r="A6675">
        <v>10</v>
      </c>
      <c r="B6675" s="1">
        <v>45182</v>
      </c>
      <c r="C6675" s="1" t="s">
        <v>10068</v>
      </c>
    </row>
    <row r="6676" spans="1:3">
      <c r="A6676">
        <v>6</v>
      </c>
      <c r="B6676" s="1">
        <v>45182</v>
      </c>
      <c r="C6676" s="1" t="s">
        <v>10068</v>
      </c>
    </row>
    <row r="6677" spans="1:3">
      <c r="A6677">
        <v>2</v>
      </c>
      <c r="B6677" s="1">
        <v>45182</v>
      </c>
      <c r="C6677" s="1" t="s">
        <v>10068</v>
      </c>
    </row>
    <row r="6678" spans="1:3">
      <c r="A6678">
        <v>1.5</v>
      </c>
      <c r="B6678" s="1">
        <v>45182</v>
      </c>
      <c r="C6678" s="1" t="s">
        <v>10068</v>
      </c>
    </row>
    <row r="6679" spans="1:3">
      <c r="A6679">
        <v>25</v>
      </c>
      <c r="B6679" s="1">
        <v>45182</v>
      </c>
      <c r="C6679" s="1" t="s">
        <v>10068</v>
      </c>
    </row>
    <row r="6680" spans="1:3">
      <c r="A6680">
        <v>20</v>
      </c>
      <c r="B6680" s="1">
        <v>45182</v>
      </c>
      <c r="C6680" s="1" t="s">
        <v>10068</v>
      </c>
    </row>
    <row r="6681" spans="1:3">
      <c r="A6681">
        <v>10</v>
      </c>
      <c r="B6681" s="1">
        <v>45182</v>
      </c>
      <c r="C6681" s="1" t="s">
        <v>10068</v>
      </c>
    </row>
    <row r="6682" spans="1:3">
      <c r="A6682">
        <v>1</v>
      </c>
      <c r="B6682" s="1">
        <v>45182</v>
      </c>
      <c r="C6682" s="1" t="s">
        <v>10068</v>
      </c>
    </row>
    <row r="6683" spans="1:3">
      <c r="A6683">
        <v>2</v>
      </c>
      <c r="B6683" s="1">
        <v>45182</v>
      </c>
      <c r="C6683" s="1" t="s">
        <v>10068</v>
      </c>
    </row>
    <row r="6684" spans="1:3">
      <c r="A6684">
        <v>10</v>
      </c>
      <c r="B6684" s="1">
        <v>45182</v>
      </c>
      <c r="C6684" s="1" t="s">
        <v>10068</v>
      </c>
    </row>
    <row r="6685" spans="1:3">
      <c r="A6685">
        <v>4.5</v>
      </c>
      <c r="B6685" s="1">
        <v>45182</v>
      </c>
      <c r="C6685" s="1" t="s">
        <v>10068</v>
      </c>
    </row>
    <row r="6686" spans="1:3">
      <c r="A6686">
        <v>8</v>
      </c>
      <c r="B6686" s="1">
        <v>45182</v>
      </c>
      <c r="C6686" s="1" t="s">
        <v>10068</v>
      </c>
    </row>
    <row r="6687" spans="1:3">
      <c r="A6687">
        <v>16</v>
      </c>
      <c r="B6687" s="1">
        <v>45182</v>
      </c>
      <c r="C6687" s="1" t="s">
        <v>10068</v>
      </c>
    </row>
    <row r="6688" spans="1:3">
      <c r="A6688">
        <v>20</v>
      </c>
      <c r="B6688" s="1">
        <v>45182</v>
      </c>
      <c r="C6688" s="1" t="s">
        <v>10068</v>
      </c>
    </row>
    <row r="6689" spans="1:3">
      <c r="A6689">
        <v>6</v>
      </c>
      <c r="B6689" s="1">
        <v>45182</v>
      </c>
      <c r="C6689" s="1" t="s">
        <v>10068</v>
      </c>
    </row>
    <row r="6690" spans="1:3">
      <c r="A6690">
        <v>20</v>
      </c>
      <c r="B6690" s="1">
        <v>45182</v>
      </c>
      <c r="C6690" s="1" t="s">
        <v>10068</v>
      </c>
    </row>
    <row r="6691" spans="1:3">
      <c r="A6691">
        <v>9</v>
      </c>
      <c r="B6691" s="1">
        <v>45182</v>
      </c>
      <c r="C6691" s="1" t="s">
        <v>10068</v>
      </c>
    </row>
    <row r="6692" spans="1:3">
      <c r="A6692">
        <v>5</v>
      </c>
      <c r="B6692" s="1">
        <v>45182</v>
      </c>
      <c r="C6692" s="1" t="s">
        <v>10068</v>
      </c>
    </row>
    <row r="6693" spans="1:3">
      <c r="A6693">
        <v>5</v>
      </c>
      <c r="B6693" s="1">
        <v>45182</v>
      </c>
      <c r="C6693" s="1" t="s">
        <v>10068</v>
      </c>
    </row>
    <row r="6694" spans="1:3">
      <c r="A6694">
        <v>5</v>
      </c>
      <c r="B6694" s="1">
        <v>45182</v>
      </c>
      <c r="C6694" s="1" t="s">
        <v>10068</v>
      </c>
    </row>
    <row r="6695" spans="1:3">
      <c r="A6695">
        <v>25</v>
      </c>
      <c r="B6695" s="1">
        <v>45182</v>
      </c>
      <c r="C6695" s="1" t="s">
        <v>10068</v>
      </c>
    </row>
    <row r="6696" spans="1:3">
      <c r="A6696">
        <v>3</v>
      </c>
      <c r="B6696" s="1">
        <v>45182</v>
      </c>
      <c r="C6696" s="1" t="s">
        <v>10068</v>
      </c>
    </row>
    <row r="6697" spans="1:3">
      <c r="A6697">
        <v>16</v>
      </c>
      <c r="B6697" s="1">
        <v>45182</v>
      </c>
      <c r="C6697" s="1" t="s">
        <v>10068</v>
      </c>
    </row>
    <row r="6698" spans="1:3">
      <c r="A6698">
        <v>6</v>
      </c>
      <c r="B6698" s="1">
        <v>45183</v>
      </c>
      <c r="C6698" s="1" t="s">
        <v>10068</v>
      </c>
    </row>
    <row r="6699" spans="1:3">
      <c r="A6699">
        <v>6</v>
      </c>
      <c r="B6699" s="1">
        <v>45183</v>
      </c>
      <c r="C6699" s="1" t="s">
        <v>10068</v>
      </c>
    </row>
    <row r="6700" spans="1:3">
      <c r="A6700">
        <v>9</v>
      </c>
      <c r="B6700" s="1">
        <v>45183</v>
      </c>
      <c r="C6700" s="1" t="s">
        <v>10068</v>
      </c>
    </row>
    <row r="6701" spans="1:3">
      <c r="A6701">
        <v>25</v>
      </c>
      <c r="B6701" s="1">
        <v>45183</v>
      </c>
      <c r="C6701" s="1" t="s">
        <v>10068</v>
      </c>
    </row>
    <row r="6702" spans="1:3">
      <c r="A6702">
        <v>3</v>
      </c>
      <c r="B6702" s="1">
        <v>45183</v>
      </c>
      <c r="C6702" s="1" t="s">
        <v>10068</v>
      </c>
    </row>
    <row r="6703" spans="1:3">
      <c r="A6703">
        <v>20</v>
      </c>
      <c r="B6703" s="1">
        <v>45183</v>
      </c>
      <c r="C6703" s="1" t="s">
        <v>10068</v>
      </c>
    </row>
    <row r="6704" spans="1:3">
      <c r="A6704">
        <v>9</v>
      </c>
      <c r="B6704" s="1">
        <v>45183</v>
      </c>
      <c r="C6704" s="1" t="s">
        <v>10068</v>
      </c>
    </row>
    <row r="6705" spans="1:3">
      <c r="A6705">
        <v>9</v>
      </c>
      <c r="B6705" s="1">
        <v>45183</v>
      </c>
      <c r="C6705" s="1" t="s">
        <v>10068</v>
      </c>
    </row>
    <row r="6706" spans="1:3">
      <c r="A6706">
        <v>3</v>
      </c>
      <c r="B6706" s="1">
        <v>45183</v>
      </c>
      <c r="C6706" s="1" t="s">
        <v>10068</v>
      </c>
    </row>
    <row r="6707" spans="1:3">
      <c r="A6707">
        <v>20</v>
      </c>
      <c r="B6707" s="1">
        <v>45183</v>
      </c>
      <c r="C6707" s="1" t="s">
        <v>10068</v>
      </c>
    </row>
    <row r="6708" spans="1:3">
      <c r="A6708">
        <v>6</v>
      </c>
      <c r="B6708" s="1">
        <v>45183</v>
      </c>
      <c r="C6708" s="1" t="s">
        <v>10068</v>
      </c>
    </row>
    <row r="6709" spans="1:3">
      <c r="A6709">
        <v>1</v>
      </c>
      <c r="B6709" s="1">
        <v>45183</v>
      </c>
      <c r="C6709" s="1" t="s">
        <v>10068</v>
      </c>
    </row>
    <row r="6710" spans="1:3">
      <c r="A6710">
        <v>4.5</v>
      </c>
      <c r="B6710" s="1">
        <v>45183</v>
      </c>
      <c r="C6710" s="1" t="s">
        <v>10068</v>
      </c>
    </row>
    <row r="6711" spans="1:3">
      <c r="A6711">
        <v>4</v>
      </c>
      <c r="B6711" s="1">
        <v>45183</v>
      </c>
      <c r="C6711" s="1" t="s">
        <v>10068</v>
      </c>
    </row>
    <row r="6712" spans="1:3">
      <c r="A6712">
        <v>4</v>
      </c>
      <c r="B6712" s="1">
        <v>45183</v>
      </c>
      <c r="C6712" s="1" t="s">
        <v>10068</v>
      </c>
    </row>
    <row r="6713" spans="1:3">
      <c r="A6713">
        <v>4.5</v>
      </c>
      <c r="B6713" s="1">
        <v>45183</v>
      </c>
      <c r="C6713" s="1" t="s">
        <v>10068</v>
      </c>
    </row>
    <row r="6714" spans="1:3">
      <c r="A6714">
        <v>3</v>
      </c>
      <c r="B6714" s="1">
        <v>45183</v>
      </c>
      <c r="C6714" s="1" t="s">
        <v>10068</v>
      </c>
    </row>
    <row r="6715" spans="1:3">
      <c r="A6715">
        <v>2</v>
      </c>
      <c r="B6715" s="1">
        <v>45183</v>
      </c>
      <c r="C6715" s="1" t="s">
        <v>10068</v>
      </c>
    </row>
    <row r="6716" spans="1:3">
      <c r="A6716">
        <v>20</v>
      </c>
      <c r="B6716" s="1">
        <v>45183</v>
      </c>
      <c r="C6716" s="1" t="s">
        <v>10068</v>
      </c>
    </row>
    <row r="6717" spans="1:3">
      <c r="A6717">
        <v>15</v>
      </c>
      <c r="B6717" s="1">
        <v>45183</v>
      </c>
      <c r="C6717" s="1" t="s">
        <v>10068</v>
      </c>
    </row>
    <row r="6718" spans="1:3">
      <c r="A6718">
        <v>8</v>
      </c>
      <c r="B6718" s="1">
        <v>45183</v>
      </c>
      <c r="C6718" s="1" t="s">
        <v>10068</v>
      </c>
    </row>
    <row r="6719" spans="1:3">
      <c r="A6719">
        <v>6</v>
      </c>
      <c r="B6719" s="1">
        <v>45183</v>
      </c>
      <c r="C6719" s="1" t="s">
        <v>10068</v>
      </c>
    </row>
    <row r="6720" spans="1:3">
      <c r="A6720">
        <v>9</v>
      </c>
      <c r="B6720" s="1">
        <v>45184</v>
      </c>
      <c r="C6720" s="1" t="s">
        <v>10068</v>
      </c>
    </row>
    <row r="6721" spans="1:3">
      <c r="A6721">
        <v>7.5</v>
      </c>
      <c r="B6721" s="1">
        <v>45184</v>
      </c>
      <c r="C6721" s="1" t="s">
        <v>10068</v>
      </c>
    </row>
    <row r="6722" spans="1:3">
      <c r="A6722">
        <v>9</v>
      </c>
      <c r="B6722" s="1">
        <v>45184</v>
      </c>
      <c r="C6722" s="1" t="s">
        <v>10068</v>
      </c>
    </row>
    <row r="6723" spans="1:3">
      <c r="A6723">
        <v>6</v>
      </c>
      <c r="B6723" s="1">
        <v>45184</v>
      </c>
      <c r="C6723" s="1" t="s">
        <v>10068</v>
      </c>
    </row>
    <row r="6724" spans="1:3">
      <c r="A6724">
        <v>1.5</v>
      </c>
      <c r="B6724" s="1">
        <v>45184</v>
      </c>
      <c r="C6724" s="1" t="s">
        <v>10068</v>
      </c>
    </row>
    <row r="6725" spans="1:3">
      <c r="A6725">
        <v>15</v>
      </c>
      <c r="B6725" s="1">
        <v>45184</v>
      </c>
      <c r="C6725" s="1" t="s">
        <v>10068</v>
      </c>
    </row>
    <row r="6726" spans="1:3">
      <c r="A6726">
        <v>10</v>
      </c>
      <c r="B6726" s="1">
        <v>45184</v>
      </c>
      <c r="C6726" s="1" t="s">
        <v>10068</v>
      </c>
    </row>
    <row r="6727" spans="1:3">
      <c r="A6727">
        <v>20</v>
      </c>
      <c r="B6727" s="1">
        <v>45184</v>
      </c>
      <c r="C6727" s="1" t="s">
        <v>10068</v>
      </c>
    </row>
    <row r="6728" spans="1:3">
      <c r="A6728">
        <v>4.5</v>
      </c>
      <c r="B6728" s="1">
        <v>45184</v>
      </c>
      <c r="C6728" s="1" t="s">
        <v>10068</v>
      </c>
    </row>
    <row r="6729" spans="1:3">
      <c r="A6729">
        <v>5</v>
      </c>
      <c r="B6729" s="1">
        <v>45184</v>
      </c>
      <c r="C6729" s="1" t="s">
        <v>10068</v>
      </c>
    </row>
    <row r="6730" spans="1:3">
      <c r="A6730">
        <v>4</v>
      </c>
      <c r="B6730" s="1">
        <v>45184</v>
      </c>
      <c r="C6730" s="1" t="s">
        <v>10068</v>
      </c>
    </row>
    <row r="6731" spans="1:3">
      <c r="A6731">
        <v>8</v>
      </c>
      <c r="B6731" s="1">
        <v>45184</v>
      </c>
      <c r="C6731" s="1" t="s">
        <v>10068</v>
      </c>
    </row>
    <row r="6732" spans="1:3">
      <c r="A6732">
        <v>9</v>
      </c>
      <c r="B6732" s="1">
        <v>45184</v>
      </c>
      <c r="C6732" s="1" t="s">
        <v>10068</v>
      </c>
    </row>
    <row r="6733" spans="1:3">
      <c r="A6733">
        <v>9</v>
      </c>
      <c r="B6733" s="1">
        <v>45184</v>
      </c>
      <c r="C6733" s="1" t="s">
        <v>10068</v>
      </c>
    </row>
    <row r="6734" spans="1:3">
      <c r="A6734">
        <v>1</v>
      </c>
      <c r="B6734" s="1">
        <v>45184</v>
      </c>
      <c r="C6734" s="1" t="s">
        <v>10068</v>
      </c>
    </row>
    <row r="6735" spans="1:3">
      <c r="A6735">
        <v>6</v>
      </c>
      <c r="B6735" s="1">
        <v>45184</v>
      </c>
      <c r="C6735" s="1" t="s">
        <v>10068</v>
      </c>
    </row>
    <row r="6736" spans="1:3">
      <c r="A6736">
        <v>20</v>
      </c>
      <c r="B6736" s="1">
        <v>45184</v>
      </c>
      <c r="C6736" s="1" t="s">
        <v>10068</v>
      </c>
    </row>
    <row r="6737" spans="1:3">
      <c r="A6737">
        <v>6</v>
      </c>
      <c r="B6737" s="1">
        <v>45184</v>
      </c>
      <c r="C6737" s="1" t="s">
        <v>10068</v>
      </c>
    </row>
    <row r="6738" spans="1:3">
      <c r="A6738">
        <v>3</v>
      </c>
      <c r="B6738" s="1">
        <v>45184</v>
      </c>
      <c r="C6738" s="1" t="s">
        <v>10068</v>
      </c>
    </row>
    <row r="6739" spans="1:3">
      <c r="A6739">
        <v>12</v>
      </c>
      <c r="B6739" s="1">
        <v>45184</v>
      </c>
      <c r="C6739" s="1" t="s">
        <v>10068</v>
      </c>
    </row>
    <row r="6740" spans="1:3">
      <c r="A6740">
        <v>8</v>
      </c>
      <c r="B6740" s="1">
        <v>45184</v>
      </c>
      <c r="C6740" s="1" t="s">
        <v>10068</v>
      </c>
    </row>
    <row r="6741" spans="1:3">
      <c r="A6741">
        <v>6</v>
      </c>
      <c r="B6741" s="1">
        <v>45184</v>
      </c>
      <c r="C6741" s="1" t="s">
        <v>10068</v>
      </c>
    </row>
    <row r="6742" spans="1:3">
      <c r="A6742">
        <v>20</v>
      </c>
      <c r="B6742" s="1">
        <v>45184</v>
      </c>
      <c r="C6742" s="1" t="s">
        <v>10068</v>
      </c>
    </row>
    <row r="6743" spans="1:3">
      <c r="A6743">
        <v>3</v>
      </c>
      <c r="B6743" s="1">
        <v>45184</v>
      </c>
      <c r="C6743" s="1" t="s">
        <v>10068</v>
      </c>
    </row>
    <row r="6744" spans="1:3">
      <c r="A6744">
        <v>9</v>
      </c>
      <c r="B6744" s="1">
        <v>45184</v>
      </c>
      <c r="C6744" s="1" t="s">
        <v>10068</v>
      </c>
    </row>
    <row r="6745" spans="1:3">
      <c r="A6745">
        <v>15</v>
      </c>
      <c r="B6745" s="1">
        <v>45184</v>
      </c>
      <c r="C6745" s="1" t="s">
        <v>10068</v>
      </c>
    </row>
    <row r="6746" spans="1:3">
      <c r="A6746">
        <v>12</v>
      </c>
      <c r="B6746" s="1">
        <v>45184</v>
      </c>
      <c r="C6746" s="1" t="s">
        <v>10068</v>
      </c>
    </row>
    <row r="6747" spans="1:3">
      <c r="A6747">
        <v>9</v>
      </c>
      <c r="B6747" s="1">
        <v>45185</v>
      </c>
      <c r="C6747" s="1" t="s">
        <v>10068</v>
      </c>
    </row>
    <row r="6748" spans="1:3">
      <c r="A6748">
        <v>15</v>
      </c>
      <c r="B6748" s="1">
        <v>45185</v>
      </c>
      <c r="C6748" s="1" t="s">
        <v>10068</v>
      </c>
    </row>
    <row r="6749" spans="1:3">
      <c r="A6749">
        <v>16</v>
      </c>
      <c r="B6749" s="1">
        <v>45185</v>
      </c>
      <c r="C6749" s="1" t="s">
        <v>10068</v>
      </c>
    </row>
    <row r="6750" spans="1:3">
      <c r="A6750">
        <v>8</v>
      </c>
      <c r="B6750" s="1">
        <v>45185</v>
      </c>
      <c r="C6750" s="1" t="s">
        <v>10068</v>
      </c>
    </row>
    <row r="6751" spans="1:3">
      <c r="A6751">
        <v>6</v>
      </c>
      <c r="B6751" s="1">
        <v>45185</v>
      </c>
      <c r="C6751" s="1" t="s">
        <v>10068</v>
      </c>
    </row>
    <row r="6752" spans="1:3">
      <c r="A6752">
        <v>5</v>
      </c>
      <c r="B6752" s="1">
        <v>45185</v>
      </c>
      <c r="C6752" s="1" t="s">
        <v>10068</v>
      </c>
    </row>
    <row r="6753" spans="1:3">
      <c r="A6753">
        <v>15</v>
      </c>
      <c r="B6753" s="1">
        <v>45185</v>
      </c>
      <c r="C6753" s="1" t="s">
        <v>10068</v>
      </c>
    </row>
    <row r="6754" spans="1:3">
      <c r="A6754">
        <v>15</v>
      </c>
      <c r="B6754" s="1">
        <v>45185</v>
      </c>
      <c r="C6754" s="1" t="s">
        <v>10068</v>
      </c>
    </row>
    <row r="6755" spans="1:3">
      <c r="A6755">
        <v>7.5</v>
      </c>
      <c r="B6755" s="1">
        <v>45185</v>
      </c>
      <c r="C6755" s="1" t="s">
        <v>10068</v>
      </c>
    </row>
    <row r="6756" spans="1:3">
      <c r="A6756">
        <v>6</v>
      </c>
      <c r="B6756" s="1">
        <v>45185</v>
      </c>
      <c r="C6756" s="1" t="s">
        <v>10068</v>
      </c>
    </row>
    <row r="6757" spans="1:3">
      <c r="A6757">
        <v>4.5</v>
      </c>
      <c r="B6757" s="1">
        <v>45185</v>
      </c>
      <c r="C6757" s="1" t="s">
        <v>10068</v>
      </c>
    </row>
    <row r="6758" spans="1:3">
      <c r="A6758">
        <v>8</v>
      </c>
      <c r="B6758" s="1">
        <v>45185</v>
      </c>
      <c r="C6758" s="1" t="s">
        <v>10068</v>
      </c>
    </row>
    <row r="6759" spans="1:3">
      <c r="A6759">
        <v>3</v>
      </c>
      <c r="B6759" s="1">
        <v>45185</v>
      </c>
      <c r="C6759" s="1" t="s">
        <v>10068</v>
      </c>
    </row>
    <row r="6760" spans="1:3">
      <c r="A6760">
        <v>1</v>
      </c>
      <c r="B6760" s="1">
        <v>45185</v>
      </c>
      <c r="C6760" s="1" t="s">
        <v>10068</v>
      </c>
    </row>
    <row r="6761" spans="1:3">
      <c r="A6761">
        <v>4</v>
      </c>
      <c r="B6761" s="1">
        <v>45185</v>
      </c>
      <c r="C6761" s="1" t="s">
        <v>10068</v>
      </c>
    </row>
    <row r="6762" spans="1:3">
      <c r="A6762">
        <v>6</v>
      </c>
      <c r="B6762" s="1">
        <v>45185</v>
      </c>
      <c r="C6762" s="1" t="s">
        <v>10068</v>
      </c>
    </row>
    <row r="6763" spans="1:3">
      <c r="A6763">
        <v>6</v>
      </c>
      <c r="B6763" s="1">
        <v>45185</v>
      </c>
      <c r="C6763" s="1" t="s">
        <v>10068</v>
      </c>
    </row>
    <row r="6764" spans="1:3">
      <c r="A6764">
        <v>5</v>
      </c>
      <c r="B6764" s="1">
        <v>45185</v>
      </c>
      <c r="C6764" s="1" t="s">
        <v>10068</v>
      </c>
    </row>
    <row r="6765" spans="1:3">
      <c r="A6765">
        <v>16</v>
      </c>
      <c r="B6765" s="1">
        <v>45185</v>
      </c>
      <c r="C6765" s="1" t="s">
        <v>10068</v>
      </c>
    </row>
    <row r="6766" spans="1:3">
      <c r="A6766">
        <v>4.5</v>
      </c>
      <c r="B6766" s="1">
        <v>45185</v>
      </c>
      <c r="C6766" s="1" t="s">
        <v>10068</v>
      </c>
    </row>
    <row r="6767" spans="1:3">
      <c r="A6767">
        <v>8</v>
      </c>
      <c r="B6767" s="1">
        <v>45185</v>
      </c>
      <c r="C6767" s="1" t="s">
        <v>10068</v>
      </c>
    </row>
    <row r="6768" spans="1:3">
      <c r="A6768">
        <v>3</v>
      </c>
      <c r="B6768" s="1">
        <v>45185</v>
      </c>
      <c r="C6768" s="1" t="s">
        <v>10068</v>
      </c>
    </row>
    <row r="6769" spans="1:3">
      <c r="A6769">
        <v>12</v>
      </c>
      <c r="B6769" s="1">
        <v>45185</v>
      </c>
      <c r="C6769" s="1" t="s">
        <v>10068</v>
      </c>
    </row>
    <row r="6770" spans="1:3">
      <c r="A6770">
        <v>1</v>
      </c>
      <c r="B6770" s="1">
        <v>45185</v>
      </c>
      <c r="C6770" s="1" t="s">
        <v>10068</v>
      </c>
    </row>
    <row r="6771" spans="1:3">
      <c r="A6771">
        <v>12</v>
      </c>
      <c r="B6771" s="1">
        <v>45185</v>
      </c>
      <c r="C6771" s="1" t="s">
        <v>10068</v>
      </c>
    </row>
    <row r="6772" spans="1:3">
      <c r="A6772">
        <v>5</v>
      </c>
      <c r="B6772" s="1">
        <v>45185</v>
      </c>
      <c r="C6772" s="1" t="s">
        <v>10068</v>
      </c>
    </row>
    <row r="6773" spans="1:3">
      <c r="A6773">
        <v>6</v>
      </c>
      <c r="B6773" s="1">
        <v>45186</v>
      </c>
      <c r="C6773" s="1" t="s">
        <v>10068</v>
      </c>
    </row>
    <row r="6774" spans="1:3">
      <c r="A6774">
        <v>3</v>
      </c>
      <c r="B6774" s="1">
        <v>45186</v>
      </c>
      <c r="C6774" s="1" t="s">
        <v>10068</v>
      </c>
    </row>
    <row r="6775" spans="1:3">
      <c r="A6775">
        <v>5</v>
      </c>
      <c r="B6775" s="1">
        <v>45186</v>
      </c>
      <c r="C6775" s="1" t="s">
        <v>10068</v>
      </c>
    </row>
    <row r="6776" spans="1:3">
      <c r="A6776">
        <v>4</v>
      </c>
      <c r="B6776" s="1">
        <v>45186</v>
      </c>
      <c r="C6776" s="1" t="s">
        <v>10068</v>
      </c>
    </row>
    <row r="6777" spans="1:3">
      <c r="A6777">
        <v>16</v>
      </c>
      <c r="B6777" s="1">
        <v>45186</v>
      </c>
      <c r="C6777" s="1" t="s">
        <v>10068</v>
      </c>
    </row>
    <row r="6778" spans="1:3">
      <c r="A6778">
        <v>4</v>
      </c>
      <c r="B6778" s="1">
        <v>45186</v>
      </c>
      <c r="C6778" s="1" t="s">
        <v>10068</v>
      </c>
    </row>
    <row r="6779" spans="1:3">
      <c r="A6779">
        <v>6</v>
      </c>
      <c r="B6779" s="1">
        <v>45186</v>
      </c>
      <c r="C6779" s="1" t="s">
        <v>10068</v>
      </c>
    </row>
    <row r="6780" spans="1:3">
      <c r="A6780">
        <v>6</v>
      </c>
      <c r="B6780" s="1">
        <v>45186</v>
      </c>
      <c r="C6780" s="1" t="s">
        <v>10068</v>
      </c>
    </row>
    <row r="6781" spans="1:3">
      <c r="A6781">
        <v>10</v>
      </c>
      <c r="B6781" s="1">
        <v>45186</v>
      </c>
      <c r="C6781" s="1" t="s">
        <v>10068</v>
      </c>
    </row>
    <row r="6782" spans="1:3">
      <c r="A6782">
        <v>4</v>
      </c>
      <c r="B6782" s="1">
        <v>45186</v>
      </c>
      <c r="C6782" s="1" t="s">
        <v>10068</v>
      </c>
    </row>
    <row r="6783" spans="1:3">
      <c r="A6783">
        <v>5</v>
      </c>
      <c r="B6783" s="1">
        <v>45186</v>
      </c>
      <c r="C6783" s="1" t="s">
        <v>10068</v>
      </c>
    </row>
    <row r="6784" spans="1:3">
      <c r="A6784">
        <v>3</v>
      </c>
      <c r="B6784" s="1">
        <v>45186</v>
      </c>
      <c r="C6784" s="1" t="s">
        <v>10068</v>
      </c>
    </row>
    <row r="6785" spans="1:3">
      <c r="A6785">
        <v>6</v>
      </c>
      <c r="B6785" s="1">
        <v>45186</v>
      </c>
      <c r="C6785" s="1" t="s">
        <v>10068</v>
      </c>
    </row>
    <row r="6786" spans="1:3">
      <c r="A6786">
        <v>1</v>
      </c>
      <c r="B6786" s="1">
        <v>45186</v>
      </c>
      <c r="C6786" s="1" t="s">
        <v>10068</v>
      </c>
    </row>
    <row r="6787" spans="1:3">
      <c r="A6787">
        <v>3</v>
      </c>
      <c r="B6787" s="1">
        <v>45186</v>
      </c>
      <c r="C6787" s="1" t="s">
        <v>10068</v>
      </c>
    </row>
    <row r="6788" spans="1:3">
      <c r="A6788">
        <v>1</v>
      </c>
      <c r="B6788" s="1">
        <v>45186</v>
      </c>
      <c r="C6788" s="1" t="s">
        <v>10068</v>
      </c>
    </row>
    <row r="6789" spans="1:3">
      <c r="A6789">
        <v>2</v>
      </c>
      <c r="B6789" s="1">
        <v>45186</v>
      </c>
      <c r="C6789" s="1" t="s">
        <v>10068</v>
      </c>
    </row>
    <row r="6790" spans="1:3">
      <c r="A6790">
        <v>2</v>
      </c>
      <c r="B6790" s="1">
        <v>45186</v>
      </c>
      <c r="C6790" s="1" t="s">
        <v>10068</v>
      </c>
    </row>
    <row r="6791" spans="1:3">
      <c r="A6791">
        <v>2</v>
      </c>
      <c r="B6791" s="1">
        <v>45186</v>
      </c>
      <c r="C6791" s="1" t="s">
        <v>10068</v>
      </c>
    </row>
    <row r="6792" spans="1:3">
      <c r="A6792">
        <v>6</v>
      </c>
      <c r="B6792" s="1">
        <v>45186</v>
      </c>
      <c r="C6792" s="1" t="s">
        <v>10068</v>
      </c>
    </row>
    <row r="6793" spans="1:3">
      <c r="A6793">
        <v>25</v>
      </c>
      <c r="B6793" s="1">
        <v>45187</v>
      </c>
      <c r="C6793" s="1" t="s">
        <v>10068</v>
      </c>
    </row>
    <row r="6794" spans="1:3">
      <c r="A6794">
        <v>8</v>
      </c>
      <c r="B6794" s="1">
        <v>45187</v>
      </c>
      <c r="C6794" s="1" t="s">
        <v>10068</v>
      </c>
    </row>
    <row r="6795" spans="1:3">
      <c r="A6795">
        <v>12</v>
      </c>
      <c r="B6795" s="1">
        <v>45187</v>
      </c>
      <c r="C6795" s="1" t="s">
        <v>10068</v>
      </c>
    </row>
    <row r="6796" spans="1:3">
      <c r="A6796">
        <v>20</v>
      </c>
      <c r="B6796" s="1">
        <v>45187</v>
      </c>
      <c r="C6796" s="1" t="s">
        <v>10068</v>
      </c>
    </row>
    <row r="6797" spans="1:3">
      <c r="A6797">
        <v>15</v>
      </c>
      <c r="B6797" s="1">
        <v>45187</v>
      </c>
      <c r="C6797" s="1" t="s">
        <v>10068</v>
      </c>
    </row>
    <row r="6798" spans="1:3">
      <c r="A6798">
        <v>4</v>
      </c>
      <c r="B6798" s="1">
        <v>45187</v>
      </c>
      <c r="C6798" s="1" t="s">
        <v>10068</v>
      </c>
    </row>
    <row r="6799" spans="1:3">
      <c r="A6799">
        <v>20</v>
      </c>
      <c r="B6799" s="1">
        <v>45187</v>
      </c>
      <c r="C6799" s="1" t="s">
        <v>10068</v>
      </c>
    </row>
    <row r="6800" spans="1:3">
      <c r="A6800">
        <v>15</v>
      </c>
      <c r="B6800" s="1">
        <v>45187</v>
      </c>
      <c r="C6800" s="1" t="s">
        <v>10068</v>
      </c>
    </row>
    <row r="6801" spans="1:3">
      <c r="A6801">
        <v>12</v>
      </c>
      <c r="B6801" s="1">
        <v>45187</v>
      </c>
      <c r="C6801" s="1" t="s">
        <v>10068</v>
      </c>
    </row>
    <row r="6802" spans="1:3">
      <c r="A6802">
        <v>5</v>
      </c>
      <c r="B6802" s="1">
        <v>45187</v>
      </c>
      <c r="C6802" s="1" t="s">
        <v>10068</v>
      </c>
    </row>
    <row r="6803" spans="1:3">
      <c r="A6803">
        <v>12</v>
      </c>
      <c r="B6803" s="1">
        <v>45187</v>
      </c>
      <c r="C6803" s="1" t="s">
        <v>10068</v>
      </c>
    </row>
    <row r="6804" spans="1:3">
      <c r="A6804">
        <v>0</v>
      </c>
      <c r="B6804" s="1">
        <v>45187</v>
      </c>
      <c r="C6804" s="1" t="s">
        <v>10068</v>
      </c>
    </row>
    <row r="6805" spans="1:3">
      <c r="A6805">
        <v>4.5</v>
      </c>
      <c r="B6805" s="1">
        <v>45187</v>
      </c>
      <c r="C6805" s="1" t="s">
        <v>10068</v>
      </c>
    </row>
    <row r="6806" spans="1:3">
      <c r="A6806">
        <v>15</v>
      </c>
      <c r="B6806" s="1">
        <v>45187</v>
      </c>
      <c r="C6806" s="1" t="s">
        <v>10068</v>
      </c>
    </row>
    <row r="6807" spans="1:3">
      <c r="A6807">
        <v>2</v>
      </c>
      <c r="B6807" s="1">
        <v>45187</v>
      </c>
      <c r="C6807" s="1" t="s">
        <v>10068</v>
      </c>
    </row>
    <row r="6808" spans="1:3">
      <c r="A6808">
        <v>1</v>
      </c>
      <c r="B6808" s="1">
        <v>45187</v>
      </c>
      <c r="C6808" s="1" t="s">
        <v>10068</v>
      </c>
    </row>
    <row r="6809" spans="1:3">
      <c r="A6809">
        <v>6</v>
      </c>
      <c r="B6809" s="1">
        <v>45187</v>
      </c>
      <c r="C6809" s="1" t="s">
        <v>10068</v>
      </c>
    </row>
    <row r="6810" spans="1:3">
      <c r="A6810">
        <v>15</v>
      </c>
      <c r="B6810" s="1">
        <v>45187</v>
      </c>
      <c r="C6810" s="1" t="s">
        <v>10068</v>
      </c>
    </row>
    <row r="6811" spans="1:3">
      <c r="A6811">
        <v>1.5</v>
      </c>
      <c r="B6811" s="1">
        <v>45187</v>
      </c>
      <c r="C6811" s="1" t="s">
        <v>10068</v>
      </c>
    </row>
    <row r="6812" spans="1:3">
      <c r="A6812">
        <v>10</v>
      </c>
      <c r="B6812" s="1">
        <v>45187</v>
      </c>
      <c r="C6812" s="1" t="s">
        <v>10068</v>
      </c>
    </row>
    <row r="6813" spans="1:3">
      <c r="A6813">
        <v>4.5</v>
      </c>
      <c r="B6813" s="1">
        <v>45187</v>
      </c>
      <c r="C6813" s="1" t="s">
        <v>10068</v>
      </c>
    </row>
    <row r="6814" spans="1:3">
      <c r="A6814">
        <v>20</v>
      </c>
      <c r="B6814" s="1">
        <v>45187</v>
      </c>
      <c r="C6814" s="1" t="s">
        <v>10068</v>
      </c>
    </row>
    <row r="6815" spans="1:3">
      <c r="A6815">
        <v>15</v>
      </c>
      <c r="B6815" s="1">
        <v>45187</v>
      </c>
      <c r="C6815" s="1" t="s">
        <v>10068</v>
      </c>
    </row>
    <row r="6816" spans="1:3">
      <c r="A6816">
        <v>15</v>
      </c>
      <c r="B6816" s="1">
        <v>45187</v>
      </c>
      <c r="C6816" s="1" t="s">
        <v>10068</v>
      </c>
    </row>
    <row r="6817" spans="1:3">
      <c r="A6817">
        <v>9</v>
      </c>
      <c r="B6817" s="1">
        <v>45188</v>
      </c>
      <c r="C6817" s="1" t="s">
        <v>10068</v>
      </c>
    </row>
    <row r="6818" spans="1:3">
      <c r="A6818">
        <v>3</v>
      </c>
      <c r="B6818" s="1">
        <v>45188</v>
      </c>
      <c r="C6818" s="1" t="s">
        <v>10068</v>
      </c>
    </row>
    <row r="6819" spans="1:3">
      <c r="A6819">
        <v>3</v>
      </c>
      <c r="B6819" s="1">
        <v>45188</v>
      </c>
      <c r="C6819" s="1" t="s">
        <v>10068</v>
      </c>
    </row>
    <row r="6820" spans="1:3">
      <c r="A6820">
        <v>6</v>
      </c>
      <c r="B6820" s="1">
        <v>45188</v>
      </c>
      <c r="C6820" s="1" t="s">
        <v>10068</v>
      </c>
    </row>
    <row r="6821" spans="1:3">
      <c r="A6821">
        <v>8</v>
      </c>
      <c r="B6821" s="1">
        <v>45188</v>
      </c>
      <c r="C6821" s="1" t="s">
        <v>10068</v>
      </c>
    </row>
    <row r="6822" spans="1:3">
      <c r="A6822">
        <v>15</v>
      </c>
      <c r="B6822" s="1">
        <v>45188</v>
      </c>
      <c r="C6822" s="1" t="s">
        <v>10068</v>
      </c>
    </row>
    <row r="6823" spans="1:3">
      <c r="A6823">
        <v>5</v>
      </c>
      <c r="B6823" s="1">
        <v>45188</v>
      </c>
      <c r="C6823" s="1" t="s">
        <v>10068</v>
      </c>
    </row>
    <row r="6824" spans="1:3">
      <c r="A6824">
        <v>12</v>
      </c>
      <c r="B6824" s="1">
        <v>45188</v>
      </c>
      <c r="C6824" s="1" t="s">
        <v>10068</v>
      </c>
    </row>
    <row r="6825" spans="1:3">
      <c r="A6825">
        <v>5</v>
      </c>
      <c r="B6825" s="1">
        <v>45188</v>
      </c>
      <c r="C6825" s="1" t="s">
        <v>10068</v>
      </c>
    </row>
    <row r="6826" spans="1:3">
      <c r="A6826">
        <v>16</v>
      </c>
      <c r="B6826" s="1">
        <v>45188</v>
      </c>
      <c r="C6826" s="1" t="s">
        <v>10068</v>
      </c>
    </row>
    <row r="6827" spans="1:3">
      <c r="A6827">
        <v>9</v>
      </c>
      <c r="B6827" s="1">
        <v>45188</v>
      </c>
      <c r="C6827" s="1" t="s">
        <v>10068</v>
      </c>
    </row>
    <row r="6828" spans="1:3">
      <c r="A6828">
        <v>1.5</v>
      </c>
      <c r="B6828" s="1">
        <v>45188</v>
      </c>
      <c r="C6828" s="1" t="s">
        <v>10068</v>
      </c>
    </row>
    <row r="6829" spans="1:3">
      <c r="A6829">
        <v>2</v>
      </c>
      <c r="B6829" s="1">
        <v>45188</v>
      </c>
      <c r="C6829" s="1" t="s">
        <v>10068</v>
      </c>
    </row>
    <row r="6830" spans="1:3">
      <c r="A6830">
        <v>10</v>
      </c>
      <c r="B6830" s="1">
        <v>45188</v>
      </c>
      <c r="C6830" s="1" t="s">
        <v>10068</v>
      </c>
    </row>
    <row r="6831" spans="1:3">
      <c r="A6831">
        <v>16</v>
      </c>
      <c r="B6831" s="1">
        <v>45188</v>
      </c>
      <c r="C6831" s="1" t="s">
        <v>10068</v>
      </c>
    </row>
    <row r="6832" spans="1:3">
      <c r="A6832">
        <v>6</v>
      </c>
      <c r="B6832" s="1">
        <v>45188</v>
      </c>
      <c r="C6832" s="1" t="s">
        <v>10068</v>
      </c>
    </row>
    <row r="6833" spans="1:3">
      <c r="A6833">
        <v>4</v>
      </c>
      <c r="B6833" s="1">
        <v>45188</v>
      </c>
      <c r="C6833" s="1" t="s">
        <v>10068</v>
      </c>
    </row>
    <row r="6834" spans="1:3">
      <c r="A6834">
        <v>20</v>
      </c>
      <c r="B6834" s="1">
        <v>45188</v>
      </c>
      <c r="C6834" s="1" t="s">
        <v>10068</v>
      </c>
    </row>
    <row r="6835" spans="1:3">
      <c r="A6835">
        <v>6</v>
      </c>
      <c r="B6835" s="1">
        <v>45188</v>
      </c>
      <c r="C6835" s="1" t="s">
        <v>10068</v>
      </c>
    </row>
    <row r="6836" spans="1:3">
      <c r="A6836">
        <v>5</v>
      </c>
      <c r="B6836" s="1">
        <v>45188</v>
      </c>
      <c r="C6836" s="1" t="s">
        <v>10068</v>
      </c>
    </row>
    <row r="6837" spans="1:3">
      <c r="A6837">
        <v>2</v>
      </c>
      <c r="B6837" s="1">
        <v>45188</v>
      </c>
      <c r="C6837" s="1" t="s">
        <v>10068</v>
      </c>
    </row>
    <row r="6838" spans="1:3">
      <c r="A6838">
        <v>15</v>
      </c>
      <c r="B6838" s="1">
        <v>45188</v>
      </c>
      <c r="C6838" s="1" t="s">
        <v>10068</v>
      </c>
    </row>
    <row r="6839" spans="1:3">
      <c r="A6839">
        <v>12</v>
      </c>
      <c r="B6839" s="1">
        <v>45188</v>
      </c>
      <c r="C6839" s="1" t="s">
        <v>10068</v>
      </c>
    </row>
    <row r="6840" spans="1:3">
      <c r="A6840">
        <v>4</v>
      </c>
      <c r="B6840" s="1">
        <v>45188</v>
      </c>
      <c r="C6840" s="1" t="s">
        <v>10068</v>
      </c>
    </row>
    <row r="6841" spans="1:3">
      <c r="A6841">
        <v>6</v>
      </c>
      <c r="B6841" s="1">
        <v>45188</v>
      </c>
      <c r="C6841" s="1" t="s">
        <v>10068</v>
      </c>
    </row>
    <row r="6842" spans="1:3">
      <c r="A6842">
        <v>8</v>
      </c>
      <c r="B6842" s="1">
        <v>45188</v>
      </c>
      <c r="C6842" s="1" t="s">
        <v>10068</v>
      </c>
    </row>
    <row r="6843" spans="1:3">
      <c r="A6843">
        <v>5</v>
      </c>
      <c r="B6843" s="1">
        <v>45188</v>
      </c>
      <c r="C6843" s="1" t="s">
        <v>10068</v>
      </c>
    </row>
    <row r="6844" spans="1:3">
      <c r="A6844">
        <v>4</v>
      </c>
      <c r="B6844" s="1">
        <v>45188</v>
      </c>
      <c r="C6844" s="1" t="s">
        <v>10068</v>
      </c>
    </row>
    <row r="6845" spans="1:3">
      <c r="A6845">
        <v>16</v>
      </c>
      <c r="B6845" s="1">
        <v>45188</v>
      </c>
      <c r="C6845" s="1" t="s">
        <v>10068</v>
      </c>
    </row>
    <row r="6846" spans="1:3">
      <c r="A6846">
        <v>12</v>
      </c>
      <c r="B6846" s="1">
        <v>45189</v>
      </c>
      <c r="C6846" s="1" t="s">
        <v>10068</v>
      </c>
    </row>
    <row r="6847" spans="1:3">
      <c r="A6847">
        <v>16</v>
      </c>
      <c r="B6847" s="1">
        <v>45189</v>
      </c>
      <c r="C6847" s="1" t="s">
        <v>10068</v>
      </c>
    </row>
    <row r="6848" spans="1:3">
      <c r="A6848">
        <v>8</v>
      </c>
      <c r="B6848" s="1">
        <v>45189</v>
      </c>
      <c r="C6848" s="1" t="s">
        <v>10068</v>
      </c>
    </row>
    <row r="6849" spans="1:3">
      <c r="A6849">
        <v>8</v>
      </c>
      <c r="B6849" s="1">
        <v>45189</v>
      </c>
      <c r="C6849" s="1" t="s">
        <v>10068</v>
      </c>
    </row>
    <row r="6850" spans="1:3">
      <c r="A6850">
        <v>2</v>
      </c>
      <c r="B6850" s="1">
        <v>45189</v>
      </c>
      <c r="C6850" s="1" t="s">
        <v>10068</v>
      </c>
    </row>
    <row r="6851" spans="1:3">
      <c r="A6851">
        <v>4</v>
      </c>
      <c r="B6851" s="1">
        <v>45189</v>
      </c>
      <c r="C6851" s="1" t="s">
        <v>10068</v>
      </c>
    </row>
    <row r="6852" spans="1:3">
      <c r="A6852">
        <v>16</v>
      </c>
      <c r="B6852" s="1">
        <v>45189</v>
      </c>
      <c r="C6852" s="1" t="s">
        <v>10068</v>
      </c>
    </row>
    <row r="6853" spans="1:3">
      <c r="A6853">
        <v>16</v>
      </c>
      <c r="B6853" s="1">
        <v>45189</v>
      </c>
      <c r="C6853" s="1" t="s">
        <v>10068</v>
      </c>
    </row>
    <row r="6854" spans="1:3">
      <c r="A6854">
        <v>6</v>
      </c>
      <c r="B6854" s="1">
        <v>45189</v>
      </c>
      <c r="C6854" s="1" t="s">
        <v>10068</v>
      </c>
    </row>
    <row r="6855" spans="1:3">
      <c r="A6855">
        <v>2</v>
      </c>
      <c r="B6855" s="1">
        <v>45189</v>
      </c>
      <c r="C6855" s="1" t="s">
        <v>10068</v>
      </c>
    </row>
    <row r="6856" spans="1:3">
      <c r="A6856">
        <v>8</v>
      </c>
      <c r="B6856" s="1">
        <v>45189</v>
      </c>
      <c r="C6856" s="1" t="s">
        <v>10068</v>
      </c>
    </row>
    <row r="6857" spans="1:3">
      <c r="A6857">
        <v>6</v>
      </c>
      <c r="B6857" s="1">
        <v>45189</v>
      </c>
      <c r="C6857" s="1" t="s">
        <v>10068</v>
      </c>
    </row>
    <row r="6858" spans="1:3">
      <c r="A6858">
        <v>1.5</v>
      </c>
      <c r="B6858" s="1">
        <v>45189</v>
      </c>
      <c r="C6858" s="1" t="s">
        <v>10068</v>
      </c>
    </row>
    <row r="6859" spans="1:3">
      <c r="A6859">
        <v>15</v>
      </c>
      <c r="B6859" s="1">
        <v>45189</v>
      </c>
      <c r="C6859" s="1" t="s">
        <v>10068</v>
      </c>
    </row>
    <row r="6860" spans="1:3">
      <c r="A6860">
        <v>9</v>
      </c>
      <c r="B6860" s="1">
        <v>45189</v>
      </c>
      <c r="C6860" s="1" t="s">
        <v>10068</v>
      </c>
    </row>
    <row r="6861" spans="1:3">
      <c r="A6861">
        <v>15</v>
      </c>
      <c r="B6861" s="1">
        <v>45189</v>
      </c>
      <c r="C6861" s="1" t="s">
        <v>10068</v>
      </c>
    </row>
    <row r="6862" spans="1:3">
      <c r="A6862">
        <v>25</v>
      </c>
      <c r="B6862" s="1">
        <v>45189</v>
      </c>
      <c r="C6862" s="1" t="s">
        <v>10068</v>
      </c>
    </row>
    <row r="6863" spans="1:3">
      <c r="A6863">
        <v>20</v>
      </c>
      <c r="B6863" s="1">
        <v>45189</v>
      </c>
      <c r="C6863" s="1" t="s">
        <v>10068</v>
      </c>
    </row>
    <row r="6864" spans="1:3">
      <c r="A6864">
        <v>20</v>
      </c>
      <c r="B6864" s="1">
        <v>45189</v>
      </c>
      <c r="C6864" s="1" t="s">
        <v>10068</v>
      </c>
    </row>
    <row r="6865" spans="1:3">
      <c r="A6865">
        <v>7.5</v>
      </c>
      <c r="B6865" s="1">
        <v>45189</v>
      </c>
      <c r="C6865" s="1" t="s">
        <v>10068</v>
      </c>
    </row>
    <row r="6866" spans="1:3">
      <c r="A6866">
        <v>20</v>
      </c>
      <c r="B6866" s="1">
        <v>45189</v>
      </c>
      <c r="C6866" s="1" t="s">
        <v>10068</v>
      </c>
    </row>
    <row r="6867" spans="1:3">
      <c r="A6867">
        <v>4.5</v>
      </c>
      <c r="B6867" s="1">
        <v>45189</v>
      </c>
      <c r="C6867" s="1" t="s">
        <v>10068</v>
      </c>
    </row>
    <row r="6868" spans="1:3">
      <c r="A6868">
        <v>20</v>
      </c>
      <c r="B6868" s="1">
        <v>45189</v>
      </c>
      <c r="C6868" s="1" t="s">
        <v>10068</v>
      </c>
    </row>
    <row r="6869" spans="1:3">
      <c r="A6869">
        <v>3</v>
      </c>
      <c r="B6869" s="1">
        <v>45190</v>
      </c>
      <c r="C6869" s="1" t="s">
        <v>10068</v>
      </c>
    </row>
    <row r="6870" spans="1:3">
      <c r="A6870">
        <v>4</v>
      </c>
      <c r="B6870" s="1">
        <v>45190</v>
      </c>
      <c r="C6870" s="1" t="s">
        <v>10068</v>
      </c>
    </row>
    <row r="6871" spans="1:3">
      <c r="A6871">
        <v>3</v>
      </c>
      <c r="B6871" s="1">
        <v>45190</v>
      </c>
      <c r="C6871" s="1" t="s">
        <v>10068</v>
      </c>
    </row>
    <row r="6872" spans="1:3">
      <c r="A6872">
        <v>16</v>
      </c>
      <c r="B6872" s="1">
        <v>45190</v>
      </c>
      <c r="C6872" s="1" t="s">
        <v>10068</v>
      </c>
    </row>
    <row r="6873" spans="1:3">
      <c r="A6873">
        <v>10</v>
      </c>
      <c r="B6873" s="1">
        <v>45190</v>
      </c>
      <c r="C6873" s="1" t="s">
        <v>10068</v>
      </c>
    </row>
    <row r="6874" spans="1:3">
      <c r="A6874">
        <v>6</v>
      </c>
      <c r="B6874" s="1">
        <v>45190</v>
      </c>
      <c r="C6874" s="1" t="s">
        <v>10068</v>
      </c>
    </row>
    <row r="6875" spans="1:3">
      <c r="A6875">
        <v>8</v>
      </c>
      <c r="B6875" s="1">
        <v>45190</v>
      </c>
      <c r="C6875" s="1" t="s">
        <v>10068</v>
      </c>
    </row>
    <row r="6876" spans="1:3">
      <c r="A6876">
        <v>3</v>
      </c>
      <c r="B6876" s="1">
        <v>45190</v>
      </c>
      <c r="C6876" s="1" t="s">
        <v>10068</v>
      </c>
    </row>
    <row r="6877" spans="1:3">
      <c r="A6877">
        <v>1.5</v>
      </c>
      <c r="B6877" s="1">
        <v>45190</v>
      </c>
      <c r="C6877" s="1" t="s">
        <v>10068</v>
      </c>
    </row>
    <row r="6878" spans="1:3">
      <c r="A6878">
        <v>4</v>
      </c>
      <c r="B6878" s="1">
        <v>45190</v>
      </c>
      <c r="C6878" s="1" t="s">
        <v>10068</v>
      </c>
    </row>
    <row r="6879" spans="1:3">
      <c r="A6879">
        <v>6</v>
      </c>
      <c r="B6879" s="1">
        <v>45190</v>
      </c>
      <c r="C6879" s="1" t="s">
        <v>10068</v>
      </c>
    </row>
    <row r="6880" spans="1:3">
      <c r="A6880">
        <v>4.5</v>
      </c>
      <c r="B6880" s="1">
        <v>45190</v>
      </c>
      <c r="C6880" s="1" t="s">
        <v>10068</v>
      </c>
    </row>
    <row r="6881" spans="1:3">
      <c r="A6881">
        <v>4</v>
      </c>
      <c r="B6881" s="1">
        <v>45190</v>
      </c>
      <c r="C6881" s="1" t="s">
        <v>10068</v>
      </c>
    </row>
    <row r="6882" spans="1:3">
      <c r="A6882">
        <v>6</v>
      </c>
      <c r="B6882" s="1">
        <v>45190</v>
      </c>
      <c r="C6882" s="1" t="s">
        <v>10068</v>
      </c>
    </row>
    <row r="6883" spans="1:3">
      <c r="A6883">
        <v>3</v>
      </c>
      <c r="B6883" s="1">
        <v>45190</v>
      </c>
      <c r="C6883" s="1" t="s">
        <v>10068</v>
      </c>
    </row>
    <row r="6884" spans="1:3">
      <c r="A6884">
        <v>2</v>
      </c>
      <c r="B6884" s="1">
        <v>45190</v>
      </c>
      <c r="C6884" s="1" t="s">
        <v>10068</v>
      </c>
    </row>
    <row r="6885" spans="1:3">
      <c r="A6885">
        <v>10</v>
      </c>
      <c r="B6885" s="1">
        <v>45190</v>
      </c>
      <c r="C6885" s="1" t="s">
        <v>10068</v>
      </c>
    </row>
    <row r="6886" spans="1:3">
      <c r="A6886">
        <v>4.5</v>
      </c>
      <c r="B6886" s="1">
        <v>45190</v>
      </c>
      <c r="C6886" s="1" t="s">
        <v>10068</v>
      </c>
    </row>
    <row r="6887" spans="1:3">
      <c r="A6887">
        <v>5</v>
      </c>
      <c r="B6887" s="1">
        <v>45190</v>
      </c>
      <c r="C6887" s="1" t="s">
        <v>10068</v>
      </c>
    </row>
    <row r="6888" spans="1:3">
      <c r="A6888">
        <v>5</v>
      </c>
      <c r="B6888" s="1">
        <v>45190</v>
      </c>
      <c r="C6888" s="1" t="s">
        <v>10068</v>
      </c>
    </row>
    <row r="6889" spans="1:3">
      <c r="A6889">
        <v>12</v>
      </c>
      <c r="B6889" s="1">
        <v>45190</v>
      </c>
      <c r="C6889" s="1" t="s">
        <v>10068</v>
      </c>
    </row>
    <row r="6890" spans="1:3">
      <c r="A6890">
        <v>3</v>
      </c>
      <c r="B6890" s="1">
        <v>45190</v>
      </c>
      <c r="C6890" s="1" t="s">
        <v>10068</v>
      </c>
    </row>
    <row r="6891" spans="1:3">
      <c r="A6891">
        <v>4</v>
      </c>
      <c r="B6891" s="1">
        <v>45190</v>
      </c>
      <c r="C6891" s="1" t="s">
        <v>10068</v>
      </c>
    </row>
    <row r="6892" spans="1:3">
      <c r="A6892">
        <v>3</v>
      </c>
      <c r="B6892" s="1">
        <v>45190</v>
      </c>
      <c r="C6892" s="1" t="s">
        <v>10068</v>
      </c>
    </row>
    <row r="6893" spans="1:3">
      <c r="A6893">
        <v>15</v>
      </c>
      <c r="B6893" s="1">
        <v>45190</v>
      </c>
      <c r="C6893" s="1" t="s">
        <v>10068</v>
      </c>
    </row>
    <row r="6894" spans="1:3">
      <c r="A6894">
        <v>20</v>
      </c>
      <c r="B6894" s="1">
        <v>45190</v>
      </c>
      <c r="C6894" s="1" t="s">
        <v>10068</v>
      </c>
    </row>
    <row r="6895" spans="1:3">
      <c r="A6895">
        <v>12</v>
      </c>
      <c r="B6895" s="1">
        <v>45190</v>
      </c>
      <c r="C6895" s="1" t="s">
        <v>10068</v>
      </c>
    </row>
    <row r="6896" spans="1:3">
      <c r="A6896">
        <v>1.5</v>
      </c>
      <c r="B6896" s="1">
        <v>45190</v>
      </c>
      <c r="C6896" s="1" t="s">
        <v>10068</v>
      </c>
    </row>
    <row r="6897" spans="1:3">
      <c r="A6897">
        <v>9</v>
      </c>
      <c r="B6897" s="1">
        <v>45190</v>
      </c>
      <c r="C6897" s="1" t="s">
        <v>10068</v>
      </c>
    </row>
    <row r="6898" spans="1:3">
      <c r="A6898">
        <v>6</v>
      </c>
      <c r="B6898" s="1">
        <v>45190</v>
      </c>
      <c r="C6898" s="1" t="s">
        <v>10068</v>
      </c>
    </row>
    <row r="6899" spans="1:3">
      <c r="A6899">
        <v>12</v>
      </c>
      <c r="B6899" s="1">
        <v>45190</v>
      </c>
      <c r="C6899" s="1" t="s">
        <v>10068</v>
      </c>
    </row>
    <row r="6900" spans="1:3">
      <c r="A6900">
        <v>12</v>
      </c>
      <c r="B6900" s="1">
        <v>45190</v>
      </c>
      <c r="C6900" s="1" t="s">
        <v>10068</v>
      </c>
    </row>
    <row r="6901" spans="1:3">
      <c r="A6901">
        <v>8</v>
      </c>
      <c r="B6901" s="1">
        <v>45190</v>
      </c>
      <c r="C6901" s="1" t="s">
        <v>10068</v>
      </c>
    </row>
    <row r="6902" spans="1:3">
      <c r="A6902">
        <v>12</v>
      </c>
      <c r="B6902" s="1">
        <v>45190</v>
      </c>
      <c r="C6902" s="1" t="s">
        <v>10068</v>
      </c>
    </row>
    <row r="6903" spans="1:3">
      <c r="A6903">
        <v>5</v>
      </c>
      <c r="B6903" s="1">
        <v>45190</v>
      </c>
      <c r="C6903" s="1" t="s">
        <v>10068</v>
      </c>
    </row>
    <row r="6904" spans="1:3">
      <c r="A6904">
        <v>20</v>
      </c>
      <c r="B6904" s="1">
        <v>45190</v>
      </c>
      <c r="C6904" s="1" t="s">
        <v>10068</v>
      </c>
    </row>
    <row r="6905" spans="1:3">
      <c r="A6905">
        <v>6</v>
      </c>
      <c r="B6905" s="1">
        <v>45190</v>
      </c>
      <c r="C6905" s="1" t="s">
        <v>10068</v>
      </c>
    </row>
    <row r="6906" spans="1:3">
      <c r="A6906">
        <v>15</v>
      </c>
      <c r="B6906" s="1">
        <v>45190</v>
      </c>
      <c r="C6906" s="1" t="s">
        <v>10068</v>
      </c>
    </row>
    <row r="6907" spans="1:3">
      <c r="A6907">
        <v>20</v>
      </c>
      <c r="B6907" s="1">
        <v>45190</v>
      </c>
      <c r="C6907" s="1" t="s">
        <v>10068</v>
      </c>
    </row>
    <row r="6908" spans="1:3">
      <c r="A6908">
        <v>15</v>
      </c>
      <c r="B6908" s="1">
        <v>45191</v>
      </c>
      <c r="C6908" s="1" t="s">
        <v>10068</v>
      </c>
    </row>
    <row r="6909" spans="1:3">
      <c r="A6909">
        <v>12</v>
      </c>
      <c r="B6909" s="1">
        <v>45191</v>
      </c>
      <c r="C6909" s="1" t="s">
        <v>10068</v>
      </c>
    </row>
    <row r="6910" spans="1:3">
      <c r="A6910">
        <v>6</v>
      </c>
      <c r="B6910" s="1">
        <v>45191</v>
      </c>
      <c r="C6910" s="1" t="s">
        <v>10068</v>
      </c>
    </row>
    <row r="6911" spans="1:3">
      <c r="A6911">
        <v>20</v>
      </c>
      <c r="B6911" s="1">
        <v>45191</v>
      </c>
      <c r="C6911" s="1" t="s">
        <v>10068</v>
      </c>
    </row>
    <row r="6912" spans="1:3">
      <c r="A6912">
        <v>1</v>
      </c>
      <c r="B6912" s="1">
        <v>45191</v>
      </c>
      <c r="C6912" s="1" t="s">
        <v>10068</v>
      </c>
    </row>
    <row r="6913" spans="1:3">
      <c r="A6913">
        <v>8</v>
      </c>
      <c r="B6913" s="1">
        <v>45191</v>
      </c>
      <c r="C6913" s="1" t="s">
        <v>10068</v>
      </c>
    </row>
    <row r="6914" spans="1:3">
      <c r="A6914">
        <v>4.5</v>
      </c>
      <c r="B6914" s="1">
        <v>45191</v>
      </c>
      <c r="C6914" s="1" t="s">
        <v>10068</v>
      </c>
    </row>
    <row r="6915" spans="1:3">
      <c r="A6915">
        <v>20</v>
      </c>
      <c r="B6915" s="1">
        <v>45191</v>
      </c>
      <c r="C6915" s="1" t="s">
        <v>10068</v>
      </c>
    </row>
    <row r="6916" spans="1:3">
      <c r="A6916">
        <v>12</v>
      </c>
      <c r="B6916" s="1">
        <v>45191</v>
      </c>
      <c r="C6916" s="1" t="s">
        <v>10068</v>
      </c>
    </row>
    <row r="6917" spans="1:3">
      <c r="A6917">
        <v>6</v>
      </c>
      <c r="B6917" s="1">
        <v>45191</v>
      </c>
      <c r="C6917" s="1" t="s">
        <v>10068</v>
      </c>
    </row>
    <row r="6918" spans="1:3">
      <c r="A6918">
        <v>8</v>
      </c>
      <c r="B6918" s="1">
        <v>45191</v>
      </c>
      <c r="C6918" s="1" t="s">
        <v>10068</v>
      </c>
    </row>
    <row r="6919" spans="1:3">
      <c r="A6919">
        <v>16</v>
      </c>
      <c r="B6919" s="1">
        <v>45191</v>
      </c>
      <c r="C6919" s="1" t="s">
        <v>10068</v>
      </c>
    </row>
    <row r="6920" spans="1:3">
      <c r="A6920">
        <v>4</v>
      </c>
      <c r="B6920" s="1">
        <v>45191</v>
      </c>
      <c r="C6920" s="1" t="s">
        <v>10068</v>
      </c>
    </row>
    <row r="6921" spans="1:3">
      <c r="A6921">
        <v>20</v>
      </c>
      <c r="B6921" s="1">
        <v>45191</v>
      </c>
      <c r="C6921" s="1" t="s">
        <v>10068</v>
      </c>
    </row>
    <row r="6922" spans="1:3">
      <c r="A6922">
        <v>6</v>
      </c>
      <c r="B6922" s="1">
        <v>45191</v>
      </c>
      <c r="C6922" s="1" t="s">
        <v>10068</v>
      </c>
    </row>
    <row r="6923" spans="1:3">
      <c r="A6923">
        <v>9</v>
      </c>
      <c r="B6923" s="1">
        <v>45191</v>
      </c>
      <c r="C6923" s="1" t="s">
        <v>10068</v>
      </c>
    </row>
    <row r="6924" spans="1:3">
      <c r="A6924">
        <v>10</v>
      </c>
      <c r="B6924" s="1">
        <v>45191</v>
      </c>
      <c r="C6924" s="1" t="s">
        <v>10068</v>
      </c>
    </row>
    <row r="6925" spans="1:3">
      <c r="A6925">
        <v>8</v>
      </c>
      <c r="B6925" s="1">
        <v>45191</v>
      </c>
      <c r="C6925" s="1" t="s">
        <v>10068</v>
      </c>
    </row>
    <row r="6926" spans="1:3">
      <c r="A6926">
        <v>2</v>
      </c>
      <c r="B6926" s="1">
        <v>45191</v>
      </c>
      <c r="C6926" s="1" t="s">
        <v>10068</v>
      </c>
    </row>
    <row r="6927" spans="1:3">
      <c r="A6927">
        <v>20</v>
      </c>
      <c r="B6927" s="1">
        <v>45191</v>
      </c>
      <c r="C6927" s="1" t="s">
        <v>10068</v>
      </c>
    </row>
    <row r="6928" spans="1:3">
      <c r="A6928">
        <v>6</v>
      </c>
      <c r="B6928" s="1">
        <v>45192</v>
      </c>
      <c r="C6928" s="1" t="s">
        <v>10068</v>
      </c>
    </row>
    <row r="6929" spans="1:3">
      <c r="A6929">
        <v>10</v>
      </c>
      <c r="B6929" s="1">
        <v>45192</v>
      </c>
      <c r="C6929" s="1" t="s">
        <v>10068</v>
      </c>
    </row>
    <row r="6930" spans="1:3">
      <c r="A6930">
        <v>25</v>
      </c>
      <c r="B6930" s="1">
        <v>45192</v>
      </c>
      <c r="C6930" s="1" t="s">
        <v>10068</v>
      </c>
    </row>
    <row r="6931" spans="1:3">
      <c r="A6931">
        <v>7.5</v>
      </c>
      <c r="B6931" s="1">
        <v>45192</v>
      </c>
      <c r="C6931" s="1" t="s">
        <v>10068</v>
      </c>
    </row>
    <row r="6932" spans="1:3">
      <c r="A6932">
        <v>10</v>
      </c>
      <c r="B6932" s="1">
        <v>45192</v>
      </c>
      <c r="C6932" s="1" t="s">
        <v>10068</v>
      </c>
    </row>
    <row r="6933" spans="1:3">
      <c r="A6933">
        <v>6</v>
      </c>
      <c r="B6933" s="1">
        <v>45192</v>
      </c>
      <c r="C6933" s="1" t="s">
        <v>10068</v>
      </c>
    </row>
    <row r="6934" spans="1:3">
      <c r="A6934">
        <v>12</v>
      </c>
      <c r="B6934" s="1">
        <v>45192</v>
      </c>
      <c r="C6934" s="1" t="s">
        <v>10068</v>
      </c>
    </row>
    <row r="6935" spans="1:3">
      <c r="A6935">
        <v>5</v>
      </c>
      <c r="B6935" s="1">
        <v>45192</v>
      </c>
      <c r="C6935" s="1" t="s">
        <v>10068</v>
      </c>
    </row>
    <row r="6936" spans="1:3">
      <c r="A6936">
        <v>8</v>
      </c>
      <c r="B6936" s="1">
        <v>45192</v>
      </c>
      <c r="C6936" s="1" t="s">
        <v>10068</v>
      </c>
    </row>
    <row r="6937" spans="1:3">
      <c r="A6937">
        <v>8</v>
      </c>
      <c r="B6937" s="1">
        <v>45192</v>
      </c>
      <c r="C6937" s="1" t="s">
        <v>10068</v>
      </c>
    </row>
    <row r="6938" spans="1:3">
      <c r="A6938">
        <v>4</v>
      </c>
      <c r="B6938" s="1">
        <v>45192</v>
      </c>
      <c r="C6938" s="1" t="s">
        <v>10068</v>
      </c>
    </row>
    <row r="6939" spans="1:3">
      <c r="A6939">
        <v>9</v>
      </c>
      <c r="B6939" s="1">
        <v>45192</v>
      </c>
      <c r="C6939" s="1" t="s">
        <v>10068</v>
      </c>
    </row>
    <row r="6940" spans="1:3">
      <c r="A6940">
        <v>3</v>
      </c>
      <c r="B6940" s="1">
        <v>45192</v>
      </c>
      <c r="C6940" s="1" t="s">
        <v>10068</v>
      </c>
    </row>
    <row r="6941" spans="1:3">
      <c r="A6941">
        <v>3</v>
      </c>
      <c r="B6941" s="1">
        <v>45192</v>
      </c>
      <c r="C6941" s="1" t="s">
        <v>10068</v>
      </c>
    </row>
    <row r="6942" spans="1:3">
      <c r="A6942">
        <v>5</v>
      </c>
      <c r="B6942" s="1">
        <v>45192</v>
      </c>
      <c r="C6942" s="1" t="s">
        <v>10068</v>
      </c>
    </row>
    <row r="6943" spans="1:3">
      <c r="A6943">
        <v>4</v>
      </c>
      <c r="B6943" s="1">
        <v>45192</v>
      </c>
      <c r="C6943" s="1" t="s">
        <v>10068</v>
      </c>
    </row>
    <row r="6944" spans="1:3">
      <c r="A6944">
        <v>20</v>
      </c>
      <c r="B6944" s="1">
        <v>45192</v>
      </c>
      <c r="C6944" s="1" t="s">
        <v>10068</v>
      </c>
    </row>
    <row r="6945" spans="1:3">
      <c r="A6945">
        <v>3</v>
      </c>
      <c r="B6945" s="1">
        <v>45192</v>
      </c>
      <c r="C6945" s="1" t="s">
        <v>10068</v>
      </c>
    </row>
    <row r="6946" spans="1:3">
      <c r="A6946">
        <v>4</v>
      </c>
      <c r="B6946" s="1">
        <v>45192</v>
      </c>
      <c r="C6946" s="1" t="s">
        <v>10068</v>
      </c>
    </row>
    <row r="6947" spans="1:3">
      <c r="A6947">
        <v>2</v>
      </c>
      <c r="B6947" s="1">
        <v>45192</v>
      </c>
      <c r="C6947" s="1" t="s">
        <v>10068</v>
      </c>
    </row>
    <row r="6948" spans="1:3">
      <c r="A6948">
        <v>3</v>
      </c>
      <c r="B6948" s="1">
        <v>45192</v>
      </c>
      <c r="C6948" s="1" t="s">
        <v>10068</v>
      </c>
    </row>
    <row r="6949" spans="1:3">
      <c r="A6949">
        <v>3</v>
      </c>
      <c r="B6949" s="1">
        <v>45192</v>
      </c>
      <c r="C6949" s="1" t="s">
        <v>10068</v>
      </c>
    </row>
    <row r="6950" spans="1:3">
      <c r="A6950">
        <v>10</v>
      </c>
      <c r="B6950" s="1">
        <v>45192</v>
      </c>
      <c r="C6950" s="1" t="s">
        <v>10068</v>
      </c>
    </row>
    <row r="6951" spans="1:3">
      <c r="A6951">
        <v>4</v>
      </c>
      <c r="B6951" s="1">
        <v>45192</v>
      </c>
      <c r="C6951" s="1" t="s">
        <v>10068</v>
      </c>
    </row>
    <row r="6952" spans="1:3">
      <c r="A6952">
        <v>20</v>
      </c>
      <c r="B6952" s="1">
        <v>45192</v>
      </c>
      <c r="C6952" s="1" t="s">
        <v>10068</v>
      </c>
    </row>
    <row r="6953" spans="1:3">
      <c r="A6953">
        <v>8</v>
      </c>
      <c r="B6953" s="1">
        <v>45192</v>
      </c>
      <c r="C6953" s="1" t="s">
        <v>10068</v>
      </c>
    </row>
    <row r="6954" spans="1:3">
      <c r="A6954">
        <v>6</v>
      </c>
      <c r="B6954" s="1">
        <v>45192</v>
      </c>
      <c r="C6954" s="1" t="s">
        <v>10068</v>
      </c>
    </row>
    <row r="6955" spans="1:3">
      <c r="A6955">
        <v>4.5</v>
      </c>
      <c r="B6955" s="1">
        <v>45192</v>
      </c>
      <c r="C6955" s="1" t="s">
        <v>10068</v>
      </c>
    </row>
    <row r="6956" spans="1:3">
      <c r="A6956">
        <v>6</v>
      </c>
      <c r="B6956" s="1">
        <v>45193</v>
      </c>
      <c r="C6956" s="1" t="s">
        <v>10068</v>
      </c>
    </row>
    <row r="6957" spans="1:3">
      <c r="A6957">
        <v>4</v>
      </c>
      <c r="B6957" s="1">
        <v>45193</v>
      </c>
      <c r="C6957" s="1" t="s">
        <v>10068</v>
      </c>
    </row>
    <row r="6958" spans="1:3">
      <c r="A6958">
        <v>9</v>
      </c>
      <c r="B6958" s="1">
        <v>45193</v>
      </c>
      <c r="C6958" s="1" t="s">
        <v>10068</v>
      </c>
    </row>
    <row r="6959" spans="1:3">
      <c r="A6959">
        <v>1</v>
      </c>
      <c r="B6959" s="1">
        <v>45193</v>
      </c>
      <c r="C6959" s="1" t="s">
        <v>10068</v>
      </c>
    </row>
    <row r="6960" spans="1:3">
      <c r="A6960">
        <v>15</v>
      </c>
      <c r="B6960" s="1">
        <v>45193</v>
      </c>
      <c r="C6960" s="1" t="s">
        <v>10068</v>
      </c>
    </row>
    <row r="6961" spans="1:3">
      <c r="A6961">
        <v>4.5</v>
      </c>
      <c r="B6961" s="1">
        <v>45193</v>
      </c>
      <c r="C6961" s="1" t="s">
        <v>10068</v>
      </c>
    </row>
    <row r="6962" spans="1:3">
      <c r="A6962">
        <v>15</v>
      </c>
      <c r="B6962" s="1">
        <v>45193</v>
      </c>
      <c r="C6962" s="1" t="s">
        <v>10068</v>
      </c>
    </row>
    <row r="6963" spans="1:3">
      <c r="A6963">
        <v>1</v>
      </c>
      <c r="B6963" s="1">
        <v>45193</v>
      </c>
      <c r="C6963" s="1" t="s">
        <v>10068</v>
      </c>
    </row>
    <row r="6964" spans="1:3">
      <c r="A6964">
        <v>20</v>
      </c>
      <c r="B6964" s="1">
        <v>45193</v>
      </c>
      <c r="C6964" s="1" t="s">
        <v>10068</v>
      </c>
    </row>
    <row r="6965" spans="1:3">
      <c r="A6965">
        <v>1</v>
      </c>
      <c r="B6965" s="1">
        <v>45193</v>
      </c>
      <c r="C6965" s="1" t="s">
        <v>10068</v>
      </c>
    </row>
    <row r="6966" spans="1:3">
      <c r="A6966">
        <v>12</v>
      </c>
      <c r="B6966" s="1">
        <v>45193</v>
      </c>
      <c r="C6966" s="1" t="s">
        <v>10068</v>
      </c>
    </row>
    <row r="6967" spans="1:3">
      <c r="A6967">
        <v>5</v>
      </c>
      <c r="B6967" s="1">
        <v>45193</v>
      </c>
      <c r="C6967" s="1" t="s">
        <v>10068</v>
      </c>
    </row>
    <row r="6968" spans="1:3">
      <c r="A6968">
        <v>6</v>
      </c>
      <c r="B6968" s="1">
        <v>45193</v>
      </c>
      <c r="C6968" s="1" t="s">
        <v>10068</v>
      </c>
    </row>
    <row r="6969" spans="1:3">
      <c r="A6969">
        <v>5</v>
      </c>
      <c r="B6969" s="1">
        <v>45193</v>
      </c>
      <c r="C6969" s="1" t="s">
        <v>10068</v>
      </c>
    </row>
    <row r="6970" spans="1:3">
      <c r="A6970">
        <v>6</v>
      </c>
      <c r="B6970" s="1">
        <v>45193</v>
      </c>
      <c r="C6970" s="1" t="s">
        <v>10068</v>
      </c>
    </row>
    <row r="6971" spans="1:3">
      <c r="A6971">
        <v>4</v>
      </c>
      <c r="B6971" s="1">
        <v>45194</v>
      </c>
      <c r="C6971" s="1" t="s">
        <v>10068</v>
      </c>
    </row>
    <row r="6972" spans="1:3">
      <c r="A6972">
        <v>4</v>
      </c>
      <c r="B6972" s="1">
        <v>45194</v>
      </c>
      <c r="C6972" s="1" t="s">
        <v>10068</v>
      </c>
    </row>
    <row r="6973" spans="1:3">
      <c r="A6973">
        <v>3</v>
      </c>
      <c r="B6973" s="1">
        <v>45194</v>
      </c>
      <c r="C6973" s="1" t="s">
        <v>10068</v>
      </c>
    </row>
    <row r="6974" spans="1:3">
      <c r="A6974">
        <v>4.5</v>
      </c>
      <c r="B6974" s="1">
        <v>45194</v>
      </c>
      <c r="C6974" s="1" t="s">
        <v>10068</v>
      </c>
    </row>
    <row r="6975" spans="1:3">
      <c r="A6975">
        <v>3</v>
      </c>
      <c r="B6975" s="1">
        <v>45194</v>
      </c>
      <c r="C6975" s="1" t="s">
        <v>10068</v>
      </c>
    </row>
    <row r="6976" spans="1:3">
      <c r="A6976">
        <v>5</v>
      </c>
      <c r="B6976" s="1">
        <v>45194</v>
      </c>
      <c r="C6976" s="1" t="s">
        <v>10068</v>
      </c>
    </row>
    <row r="6977" spans="1:3">
      <c r="A6977">
        <v>8</v>
      </c>
      <c r="B6977" s="1">
        <v>45194</v>
      </c>
      <c r="C6977" s="1" t="s">
        <v>10068</v>
      </c>
    </row>
    <row r="6978" spans="1:3">
      <c r="A6978">
        <v>20</v>
      </c>
      <c r="B6978" s="1">
        <v>45194</v>
      </c>
      <c r="C6978" s="1" t="s">
        <v>10068</v>
      </c>
    </row>
    <row r="6979" spans="1:3">
      <c r="A6979">
        <v>15</v>
      </c>
      <c r="B6979" s="1">
        <v>45194</v>
      </c>
      <c r="C6979" s="1" t="s">
        <v>10068</v>
      </c>
    </row>
    <row r="6980" spans="1:3">
      <c r="A6980">
        <v>6</v>
      </c>
      <c r="B6980" s="1">
        <v>45194</v>
      </c>
      <c r="C6980" s="1" t="s">
        <v>10068</v>
      </c>
    </row>
    <row r="6981" spans="1:3">
      <c r="A6981">
        <v>20</v>
      </c>
      <c r="B6981" s="1">
        <v>45194</v>
      </c>
      <c r="C6981" s="1" t="s">
        <v>10068</v>
      </c>
    </row>
    <row r="6982" spans="1:3">
      <c r="A6982">
        <v>2</v>
      </c>
      <c r="B6982" s="1">
        <v>45194</v>
      </c>
      <c r="C6982" s="1" t="s">
        <v>10068</v>
      </c>
    </row>
    <row r="6983" spans="1:3">
      <c r="A6983">
        <v>20</v>
      </c>
      <c r="B6983" s="1">
        <v>45194</v>
      </c>
      <c r="C6983" s="1" t="s">
        <v>10068</v>
      </c>
    </row>
    <row r="6984" spans="1:3">
      <c r="A6984">
        <v>12</v>
      </c>
      <c r="B6984" s="1">
        <v>45194</v>
      </c>
      <c r="C6984" s="1" t="s">
        <v>10068</v>
      </c>
    </row>
    <row r="6985" spans="1:3">
      <c r="A6985">
        <v>12</v>
      </c>
      <c r="B6985" s="1">
        <v>45194</v>
      </c>
      <c r="C6985" s="1" t="s">
        <v>10068</v>
      </c>
    </row>
    <row r="6986" spans="1:3">
      <c r="A6986">
        <v>10</v>
      </c>
      <c r="B6986" s="1">
        <v>45194</v>
      </c>
      <c r="C6986" s="1" t="s">
        <v>10068</v>
      </c>
    </row>
    <row r="6987" spans="1:3">
      <c r="A6987">
        <v>16</v>
      </c>
      <c r="B6987" s="1">
        <v>45194</v>
      </c>
      <c r="C6987" s="1" t="s">
        <v>10068</v>
      </c>
    </row>
    <row r="6988" spans="1:3">
      <c r="A6988">
        <v>4</v>
      </c>
      <c r="B6988" s="1">
        <v>45194</v>
      </c>
      <c r="C6988" s="1" t="s">
        <v>10068</v>
      </c>
    </row>
    <row r="6989" spans="1:3">
      <c r="A6989">
        <v>12</v>
      </c>
      <c r="B6989" s="1">
        <v>45194</v>
      </c>
      <c r="C6989" s="1" t="s">
        <v>10068</v>
      </c>
    </row>
    <row r="6990" spans="1:3">
      <c r="A6990">
        <v>4</v>
      </c>
      <c r="B6990" s="1">
        <v>45194</v>
      </c>
      <c r="C6990" s="1" t="s">
        <v>10068</v>
      </c>
    </row>
    <row r="6991" spans="1:3">
      <c r="A6991">
        <v>6</v>
      </c>
      <c r="B6991" s="1">
        <v>45194</v>
      </c>
      <c r="C6991" s="1" t="s">
        <v>10068</v>
      </c>
    </row>
    <row r="6992" spans="1:3">
      <c r="A6992">
        <v>9</v>
      </c>
      <c r="B6992" s="1">
        <v>45195</v>
      </c>
      <c r="C6992" s="1" t="s">
        <v>10068</v>
      </c>
    </row>
    <row r="6993" spans="1:3">
      <c r="A6993">
        <v>7.5</v>
      </c>
      <c r="B6993" s="1">
        <v>45195</v>
      </c>
      <c r="C6993" s="1" t="s">
        <v>10068</v>
      </c>
    </row>
    <row r="6994" spans="1:3">
      <c r="A6994">
        <v>12</v>
      </c>
      <c r="B6994" s="1">
        <v>45195</v>
      </c>
      <c r="C6994" s="1" t="s">
        <v>10068</v>
      </c>
    </row>
    <row r="6995" spans="1:3">
      <c r="A6995">
        <v>9</v>
      </c>
      <c r="B6995" s="1">
        <v>45195</v>
      </c>
      <c r="C6995" s="1" t="s">
        <v>10068</v>
      </c>
    </row>
    <row r="6996" spans="1:3">
      <c r="A6996">
        <v>12</v>
      </c>
      <c r="B6996" s="1">
        <v>45195</v>
      </c>
      <c r="C6996" s="1" t="s">
        <v>10068</v>
      </c>
    </row>
    <row r="6997" spans="1:3">
      <c r="A6997">
        <v>20</v>
      </c>
      <c r="B6997" s="1">
        <v>45195</v>
      </c>
      <c r="C6997" s="1" t="s">
        <v>10068</v>
      </c>
    </row>
    <row r="6998" spans="1:3">
      <c r="A6998">
        <v>3</v>
      </c>
      <c r="B6998" s="1">
        <v>45195</v>
      </c>
      <c r="C6998" s="1" t="s">
        <v>10068</v>
      </c>
    </row>
    <row r="6999" spans="1:3">
      <c r="A6999">
        <v>9</v>
      </c>
      <c r="B6999" s="1">
        <v>45195</v>
      </c>
      <c r="C6999" s="1" t="s">
        <v>10068</v>
      </c>
    </row>
    <row r="7000" spans="1:3">
      <c r="A7000">
        <v>4.5</v>
      </c>
      <c r="B7000" s="1">
        <v>45195</v>
      </c>
      <c r="C7000" s="1" t="s">
        <v>10068</v>
      </c>
    </row>
    <row r="7001" spans="1:3">
      <c r="A7001">
        <v>20</v>
      </c>
      <c r="B7001" s="1">
        <v>45195</v>
      </c>
      <c r="C7001" s="1" t="s">
        <v>10068</v>
      </c>
    </row>
    <row r="7002" spans="1:3">
      <c r="A7002">
        <v>5</v>
      </c>
      <c r="B7002" s="1">
        <v>45195</v>
      </c>
      <c r="C7002" s="1" t="s">
        <v>10068</v>
      </c>
    </row>
    <row r="7003" spans="1:3">
      <c r="A7003">
        <v>15</v>
      </c>
      <c r="B7003" s="1">
        <v>45195</v>
      </c>
      <c r="C7003" s="1" t="s">
        <v>10068</v>
      </c>
    </row>
    <row r="7004" spans="1:3">
      <c r="A7004">
        <v>4</v>
      </c>
      <c r="B7004" s="1">
        <v>45195</v>
      </c>
      <c r="C7004" s="1" t="s">
        <v>10068</v>
      </c>
    </row>
    <row r="7005" spans="1:3">
      <c r="A7005">
        <v>20</v>
      </c>
      <c r="B7005" s="1">
        <v>45195</v>
      </c>
      <c r="C7005" s="1" t="s">
        <v>10068</v>
      </c>
    </row>
    <row r="7006" spans="1:3">
      <c r="A7006">
        <v>5</v>
      </c>
      <c r="B7006" s="1">
        <v>45195</v>
      </c>
      <c r="C7006" s="1" t="s">
        <v>10068</v>
      </c>
    </row>
    <row r="7007" spans="1:3">
      <c r="A7007">
        <v>3</v>
      </c>
      <c r="B7007" s="1">
        <v>45195</v>
      </c>
      <c r="C7007" s="1" t="s">
        <v>10068</v>
      </c>
    </row>
    <row r="7008" spans="1:3">
      <c r="A7008">
        <v>5</v>
      </c>
      <c r="B7008" s="1">
        <v>45195</v>
      </c>
      <c r="C7008" s="1" t="s">
        <v>10068</v>
      </c>
    </row>
    <row r="7009" spans="1:3">
      <c r="A7009">
        <v>9</v>
      </c>
      <c r="B7009" s="1">
        <v>45195</v>
      </c>
      <c r="C7009" s="1" t="s">
        <v>10068</v>
      </c>
    </row>
    <row r="7010" spans="1:3">
      <c r="A7010">
        <v>2</v>
      </c>
      <c r="B7010" s="1">
        <v>45195</v>
      </c>
      <c r="C7010" s="1" t="s">
        <v>10068</v>
      </c>
    </row>
    <row r="7011" spans="1:3">
      <c r="A7011">
        <v>6</v>
      </c>
      <c r="B7011" s="1">
        <v>45195</v>
      </c>
      <c r="C7011" s="1" t="s">
        <v>10068</v>
      </c>
    </row>
    <row r="7012" spans="1:3">
      <c r="A7012">
        <v>20</v>
      </c>
      <c r="B7012" s="1">
        <v>45195</v>
      </c>
      <c r="C7012" s="1" t="s">
        <v>10068</v>
      </c>
    </row>
    <row r="7013" spans="1:3">
      <c r="A7013">
        <v>12</v>
      </c>
      <c r="B7013" s="1">
        <v>45195</v>
      </c>
      <c r="C7013" s="1" t="s">
        <v>10068</v>
      </c>
    </row>
    <row r="7014" spans="1:3">
      <c r="A7014">
        <v>7.5</v>
      </c>
      <c r="B7014" s="1">
        <v>45195</v>
      </c>
      <c r="C7014" s="1" t="s">
        <v>10068</v>
      </c>
    </row>
    <row r="7015" spans="1:3">
      <c r="A7015">
        <v>3</v>
      </c>
      <c r="B7015" s="1">
        <v>45195</v>
      </c>
      <c r="C7015" s="1" t="s">
        <v>10068</v>
      </c>
    </row>
    <row r="7016" spans="1:3">
      <c r="A7016">
        <v>10</v>
      </c>
      <c r="B7016" s="1">
        <v>45195</v>
      </c>
      <c r="C7016" s="1" t="s">
        <v>10068</v>
      </c>
    </row>
    <row r="7017" spans="1:3">
      <c r="A7017">
        <v>8</v>
      </c>
      <c r="B7017" s="1">
        <v>45195</v>
      </c>
      <c r="C7017" s="1" t="s">
        <v>10068</v>
      </c>
    </row>
    <row r="7018" spans="1:3">
      <c r="A7018">
        <v>6</v>
      </c>
      <c r="B7018" s="1">
        <v>45195</v>
      </c>
      <c r="C7018" s="1" t="s">
        <v>10068</v>
      </c>
    </row>
    <row r="7019" spans="1:3">
      <c r="A7019">
        <v>10</v>
      </c>
      <c r="B7019" s="1">
        <v>45195</v>
      </c>
      <c r="C7019" s="1" t="s">
        <v>10068</v>
      </c>
    </row>
    <row r="7020" spans="1:3">
      <c r="A7020">
        <v>3</v>
      </c>
      <c r="B7020" s="1">
        <v>45196</v>
      </c>
      <c r="C7020" s="1" t="s">
        <v>10068</v>
      </c>
    </row>
    <row r="7021" spans="1:3">
      <c r="A7021">
        <v>12</v>
      </c>
      <c r="B7021" s="1">
        <v>45196</v>
      </c>
      <c r="C7021" s="1" t="s">
        <v>10068</v>
      </c>
    </row>
    <row r="7022" spans="1:3">
      <c r="A7022">
        <v>20</v>
      </c>
      <c r="B7022" s="1">
        <v>45196</v>
      </c>
      <c r="C7022" s="1" t="s">
        <v>10068</v>
      </c>
    </row>
    <row r="7023" spans="1:3">
      <c r="A7023">
        <v>4</v>
      </c>
      <c r="B7023" s="1">
        <v>45196</v>
      </c>
      <c r="C7023" s="1" t="s">
        <v>10068</v>
      </c>
    </row>
    <row r="7024" spans="1:3">
      <c r="A7024">
        <v>3</v>
      </c>
      <c r="B7024" s="1">
        <v>45196</v>
      </c>
      <c r="C7024" s="1" t="s">
        <v>10068</v>
      </c>
    </row>
    <row r="7025" spans="1:3">
      <c r="A7025">
        <v>9</v>
      </c>
      <c r="B7025" s="1">
        <v>45196</v>
      </c>
      <c r="C7025" s="1" t="s">
        <v>10068</v>
      </c>
    </row>
    <row r="7026" spans="1:3">
      <c r="A7026">
        <v>20</v>
      </c>
      <c r="B7026" s="1">
        <v>45196</v>
      </c>
      <c r="C7026" s="1" t="s">
        <v>10068</v>
      </c>
    </row>
    <row r="7027" spans="1:3">
      <c r="A7027">
        <v>20</v>
      </c>
      <c r="B7027" s="1">
        <v>45196</v>
      </c>
      <c r="C7027" s="1" t="s">
        <v>10068</v>
      </c>
    </row>
    <row r="7028" spans="1:3">
      <c r="A7028">
        <v>2</v>
      </c>
      <c r="B7028" s="1">
        <v>45196</v>
      </c>
      <c r="C7028" s="1" t="s">
        <v>10068</v>
      </c>
    </row>
    <row r="7029" spans="1:3">
      <c r="A7029">
        <v>6</v>
      </c>
      <c r="B7029" s="1">
        <v>45196</v>
      </c>
      <c r="C7029" s="1" t="s">
        <v>10068</v>
      </c>
    </row>
    <row r="7030" spans="1:3">
      <c r="A7030">
        <v>5</v>
      </c>
      <c r="B7030" s="1">
        <v>45196</v>
      </c>
      <c r="C7030" s="1" t="s">
        <v>10068</v>
      </c>
    </row>
    <row r="7031" spans="1:3">
      <c r="A7031">
        <v>6</v>
      </c>
      <c r="B7031" s="1">
        <v>45196</v>
      </c>
      <c r="C7031" s="1" t="s">
        <v>10068</v>
      </c>
    </row>
    <row r="7032" spans="1:3">
      <c r="A7032">
        <v>4</v>
      </c>
      <c r="B7032" s="1">
        <v>45196</v>
      </c>
      <c r="C7032" s="1" t="s">
        <v>10068</v>
      </c>
    </row>
    <row r="7033" spans="1:3">
      <c r="A7033">
        <v>3</v>
      </c>
      <c r="B7033" s="1">
        <v>45196</v>
      </c>
      <c r="C7033" s="1" t="s">
        <v>10068</v>
      </c>
    </row>
    <row r="7034" spans="1:3">
      <c r="A7034">
        <v>6</v>
      </c>
      <c r="B7034" s="1">
        <v>45196</v>
      </c>
      <c r="C7034" s="1" t="s">
        <v>10068</v>
      </c>
    </row>
    <row r="7035" spans="1:3">
      <c r="A7035">
        <v>20</v>
      </c>
      <c r="B7035" s="1">
        <v>45196</v>
      </c>
      <c r="C7035" s="1" t="s">
        <v>10068</v>
      </c>
    </row>
    <row r="7036" spans="1:3">
      <c r="A7036">
        <v>6</v>
      </c>
      <c r="B7036" s="1">
        <v>45196</v>
      </c>
      <c r="C7036" s="1" t="s">
        <v>10068</v>
      </c>
    </row>
    <row r="7037" spans="1:3">
      <c r="A7037">
        <v>3</v>
      </c>
      <c r="B7037" s="1">
        <v>45196</v>
      </c>
      <c r="C7037" s="1" t="s">
        <v>10068</v>
      </c>
    </row>
    <row r="7038" spans="1:3">
      <c r="A7038">
        <v>3</v>
      </c>
      <c r="B7038" s="1">
        <v>45196</v>
      </c>
      <c r="C7038" s="1" t="s">
        <v>10068</v>
      </c>
    </row>
    <row r="7039" spans="1:3">
      <c r="A7039">
        <v>12</v>
      </c>
      <c r="B7039" s="1">
        <v>45196</v>
      </c>
      <c r="C7039" s="1" t="s">
        <v>10068</v>
      </c>
    </row>
    <row r="7040" spans="1:3">
      <c r="A7040">
        <v>5</v>
      </c>
      <c r="B7040" s="1">
        <v>45196</v>
      </c>
      <c r="C7040" s="1" t="s">
        <v>10068</v>
      </c>
    </row>
    <row r="7041" spans="1:3">
      <c r="A7041">
        <v>9</v>
      </c>
      <c r="B7041" s="1">
        <v>45196</v>
      </c>
      <c r="C7041" s="1" t="s">
        <v>10068</v>
      </c>
    </row>
    <row r="7042" spans="1:3">
      <c r="A7042">
        <v>20</v>
      </c>
      <c r="B7042" s="1">
        <v>45196</v>
      </c>
      <c r="C7042" s="1" t="s">
        <v>10068</v>
      </c>
    </row>
    <row r="7043" spans="1:3">
      <c r="A7043">
        <v>8</v>
      </c>
      <c r="B7043" s="1">
        <v>45196</v>
      </c>
      <c r="C7043" s="1" t="s">
        <v>10068</v>
      </c>
    </row>
    <row r="7044" spans="1:3">
      <c r="A7044">
        <v>9</v>
      </c>
      <c r="B7044" s="1">
        <v>45196</v>
      </c>
      <c r="C7044" s="1" t="s">
        <v>10068</v>
      </c>
    </row>
    <row r="7045" spans="1:3">
      <c r="A7045">
        <v>5</v>
      </c>
      <c r="B7045" s="1">
        <v>45196</v>
      </c>
      <c r="C7045" s="1" t="s">
        <v>10068</v>
      </c>
    </row>
    <row r="7046" spans="1:3">
      <c r="A7046">
        <v>1.5</v>
      </c>
      <c r="B7046" s="1">
        <v>45197</v>
      </c>
      <c r="C7046" s="1" t="s">
        <v>10068</v>
      </c>
    </row>
    <row r="7047" spans="1:3">
      <c r="A7047">
        <v>20</v>
      </c>
      <c r="B7047" s="1">
        <v>45197</v>
      </c>
      <c r="C7047" s="1" t="s">
        <v>10068</v>
      </c>
    </row>
    <row r="7048" spans="1:3">
      <c r="A7048">
        <v>10</v>
      </c>
      <c r="B7048" s="1">
        <v>45197</v>
      </c>
      <c r="C7048" s="1" t="s">
        <v>10068</v>
      </c>
    </row>
    <row r="7049" spans="1:3">
      <c r="A7049">
        <v>6</v>
      </c>
      <c r="B7049" s="1">
        <v>45197</v>
      </c>
      <c r="C7049" s="1" t="s">
        <v>10068</v>
      </c>
    </row>
    <row r="7050" spans="1:3">
      <c r="A7050">
        <v>6</v>
      </c>
      <c r="B7050" s="1">
        <v>45197</v>
      </c>
      <c r="C7050" s="1" t="s">
        <v>10068</v>
      </c>
    </row>
    <row r="7051" spans="1:3">
      <c r="A7051">
        <v>8</v>
      </c>
      <c r="B7051" s="1">
        <v>45197</v>
      </c>
      <c r="C7051" s="1" t="s">
        <v>10068</v>
      </c>
    </row>
    <row r="7052" spans="1:3">
      <c r="A7052">
        <v>10</v>
      </c>
      <c r="B7052" s="1">
        <v>45197</v>
      </c>
      <c r="C7052" s="1" t="s">
        <v>10068</v>
      </c>
    </row>
    <row r="7053" spans="1:3">
      <c r="A7053">
        <v>3</v>
      </c>
      <c r="B7053" s="1">
        <v>45197</v>
      </c>
      <c r="C7053" s="1" t="s">
        <v>10068</v>
      </c>
    </row>
    <row r="7054" spans="1:3">
      <c r="A7054">
        <v>9</v>
      </c>
      <c r="B7054" s="1">
        <v>45197</v>
      </c>
      <c r="C7054" s="1" t="s">
        <v>10068</v>
      </c>
    </row>
    <row r="7055" spans="1:3">
      <c r="A7055">
        <v>12</v>
      </c>
      <c r="B7055" s="1">
        <v>45197</v>
      </c>
      <c r="C7055" s="1" t="s">
        <v>10068</v>
      </c>
    </row>
    <row r="7056" spans="1:3">
      <c r="A7056">
        <v>20</v>
      </c>
      <c r="B7056" s="1">
        <v>45197</v>
      </c>
      <c r="C7056" s="1" t="s">
        <v>10068</v>
      </c>
    </row>
    <row r="7057" spans="1:3">
      <c r="A7057">
        <v>20</v>
      </c>
      <c r="B7057" s="1">
        <v>45197</v>
      </c>
      <c r="C7057" s="1" t="s">
        <v>10068</v>
      </c>
    </row>
    <row r="7058" spans="1:3">
      <c r="A7058">
        <v>4</v>
      </c>
      <c r="B7058" s="1">
        <v>45197</v>
      </c>
      <c r="C7058" s="1" t="s">
        <v>10068</v>
      </c>
    </row>
    <row r="7059" spans="1:3">
      <c r="A7059">
        <v>5</v>
      </c>
      <c r="B7059" s="1">
        <v>45197</v>
      </c>
      <c r="C7059" s="1" t="s">
        <v>10068</v>
      </c>
    </row>
    <row r="7060" spans="1:3">
      <c r="A7060">
        <v>6</v>
      </c>
      <c r="B7060" s="1">
        <v>45197</v>
      </c>
      <c r="C7060" s="1" t="s">
        <v>10068</v>
      </c>
    </row>
    <row r="7061" spans="1:3">
      <c r="A7061">
        <v>4</v>
      </c>
      <c r="B7061" s="1">
        <v>45197</v>
      </c>
      <c r="C7061" s="1" t="s">
        <v>10068</v>
      </c>
    </row>
    <row r="7062" spans="1:3">
      <c r="A7062">
        <v>4</v>
      </c>
      <c r="B7062" s="1">
        <v>45197</v>
      </c>
      <c r="C7062" s="1" t="s">
        <v>10068</v>
      </c>
    </row>
    <row r="7063" spans="1:3">
      <c r="A7063">
        <v>20</v>
      </c>
      <c r="B7063" s="1">
        <v>45197</v>
      </c>
      <c r="C7063" s="1" t="s">
        <v>10068</v>
      </c>
    </row>
    <row r="7064" spans="1:3">
      <c r="A7064">
        <v>5</v>
      </c>
      <c r="B7064" s="1">
        <v>45197</v>
      </c>
      <c r="C7064" s="1" t="s">
        <v>10068</v>
      </c>
    </row>
    <row r="7065" spans="1:3">
      <c r="A7065">
        <v>6</v>
      </c>
      <c r="B7065" s="1">
        <v>45197</v>
      </c>
      <c r="C7065" s="1" t="s">
        <v>10068</v>
      </c>
    </row>
    <row r="7066" spans="1:3">
      <c r="A7066">
        <v>16</v>
      </c>
      <c r="B7066" s="1">
        <v>45197</v>
      </c>
      <c r="C7066" s="1" t="s">
        <v>10068</v>
      </c>
    </row>
    <row r="7067" spans="1:3">
      <c r="A7067">
        <v>4.5</v>
      </c>
      <c r="B7067" s="1">
        <v>45197</v>
      </c>
      <c r="C7067" s="1" t="s">
        <v>10068</v>
      </c>
    </row>
    <row r="7068" spans="1:3">
      <c r="A7068">
        <v>2</v>
      </c>
      <c r="B7068" s="1">
        <v>45197</v>
      </c>
      <c r="C7068" s="1" t="s">
        <v>10068</v>
      </c>
    </row>
    <row r="7069" spans="1:3">
      <c r="A7069">
        <v>12</v>
      </c>
      <c r="B7069" s="1">
        <v>45197</v>
      </c>
      <c r="C7069" s="1" t="s">
        <v>10068</v>
      </c>
    </row>
    <row r="7070" spans="1:3">
      <c r="A7070">
        <v>12</v>
      </c>
      <c r="B7070" s="1">
        <v>45197</v>
      </c>
      <c r="C7070" s="1" t="s">
        <v>10068</v>
      </c>
    </row>
    <row r="7071" spans="1:3">
      <c r="A7071">
        <v>16</v>
      </c>
      <c r="B7071" s="1">
        <v>45198</v>
      </c>
      <c r="C7071" s="1" t="s">
        <v>10068</v>
      </c>
    </row>
    <row r="7072" spans="1:3">
      <c r="A7072">
        <v>5</v>
      </c>
      <c r="B7072" s="1">
        <v>45198</v>
      </c>
      <c r="C7072" s="1" t="s">
        <v>10068</v>
      </c>
    </row>
    <row r="7073" spans="1:3">
      <c r="A7073">
        <v>25</v>
      </c>
      <c r="B7073" s="1">
        <v>45198</v>
      </c>
      <c r="C7073" s="1" t="s">
        <v>10068</v>
      </c>
    </row>
    <row r="7074" spans="1:3">
      <c r="A7074">
        <v>5</v>
      </c>
      <c r="B7074" s="1">
        <v>45198</v>
      </c>
      <c r="C7074" s="1" t="s">
        <v>10068</v>
      </c>
    </row>
    <row r="7075" spans="1:3">
      <c r="A7075">
        <v>15</v>
      </c>
      <c r="B7075" s="1">
        <v>45198</v>
      </c>
      <c r="C7075" s="1" t="s">
        <v>10068</v>
      </c>
    </row>
    <row r="7076" spans="1:3">
      <c r="A7076">
        <v>6</v>
      </c>
      <c r="B7076" s="1">
        <v>45198</v>
      </c>
      <c r="C7076" s="1" t="s">
        <v>10068</v>
      </c>
    </row>
    <row r="7077" spans="1:3">
      <c r="A7077">
        <v>8</v>
      </c>
      <c r="B7077" s="1">
        <v>45198</v>
      </c>
      <c r="C7077" s="1" t="s">
        <v>10068</v>
      </c>
    </row>
    <row r="7078" spans="1:3">
      <c r="A7078">
        <v>6</v>
      </c>
      <c r="B7078" s="1">
        <v>45198</v>
      </c>
      <c r="C7078" s="1" t="s">
        <v>10068</v>
      </c>
    </row>
    <row r="7079" spans="1:3">
      <c r="A7079">
        <v>15</v>
      </c>
      <c r="B7079" s="1">
        <v>45198</v>
      </c>
      <c r="C7079" s="1" t="s">
        <v>10068</v>
      </c>
    </row>
    <row r="7080" spans="1:3">
      <c r="A7080">
        <v>4</v>
      </c>
      <c r="B7080" s="1">
        <v>45198</v>
      </c>
      <c r="C7080" s="1" t="s">
        <v>10068</v>
      </c>
    </row>
    <row r="7081" spans="1:3">
      <c r="A7081">
        <v>4</v>
      </c>
      <c r="B7081" s="1">
        <v>45198</v>
      </c>
      <c r="C7081" s="1" t="s">
        <v>10068</v>
      </c>
    </row>
    <row r="7082" spans="1:3">
      <c r="A7082">
        <v>7.5</v>
      </c>
      <c r="B7082" s="1">
        <v>45198</v>
      </c>
      <c r="C7082" s="1" t="s">
        <v>10068</v>
      </c>
    </row>
    <row r="7083" spans="1:3">
      <c r="A7083">
        <v>20</v>
      </c>
      <c r="B7083" s="1">
        <v>45198</v>
      </c>
      <c r="C7083" s="1" t="s">
        <v>10068</v>
      </c>
    </row>
    <row r="7084" spans="1:3">
      <c r="A7084">
        <v>6</v>
      </c>
      <c r="B7084" s="1">
        <v>45198</v>
      </c>
      <c r="C7084" s="1" t="s">
        <v>10068</v>
      </c>
    </row>
    <row r="7085" spans="1:3">
      <c r="A7085">
        <v>9</v>
      </c>
      <c r="B7085" s="1">
        <v>45198</v>
      </c>
      <c r="C7085" s="1" t="s">
        <v>10068</v>
      </c>
    </row>
    <row r="7086" spans="1:3">
      <c r="A7086">
        <v>12</v>
      </c>
      <c r="B7086" s="1">
        <v>45198</v>
      </c>
      <c r="C7086" s="1" t="s">
        <v>10068</v>
      </c>
    </row>
    <row r="7087" spans="1:3">
      <c r="A7087">
        <v>2</v>
      </c>
      <c r="B7087" s="1">
        <v>45198</v>
      </c>
      <c r="C7087" s="1" t="s">
        <v>10068</v>
      </c>
    </row>
    <row r="7088" spans="1:3">
      <c r="A7088">
        <v>15</v>
      </c>
      <c r="B7088" s="1">
        <v>45198</v>
      </c>
      <c r="C7088" s="1" t="s">
        <v>10068</v>
      </c>
    </row>
    <row r="7089" spans="1:3">
      <c r="A7089">
        <v>10</v>
      </c>
      <c r="B7089" s="1">
        <v>45198</v>
      </c>
      <c r="C7089" s="1" t="s">
        <v>10068</v>
      </c>
    </row>
    <row r="7090" spans="1:3">
      <c r="A7090">
        <v>16</v>
      </c>
      <c r="B7090" s="1">
        <v>45198</v>
      </c>
      <c r="C7090" s="1" t="s">
        <v>10068</v>
      </c>
    </row>
    <row r="7091" spans="1:3">
      <c r="A7091">
        <v>5</v>
      </c>
      <c r="B7091" s="1">
        <v>45198</v>
      </c>
      <c r="C7091" s="1" t="s">
        <v>10068</v>
      </c>
    </row>
    <row r="7092" spans="1:3">
      <c r="A7092">
        <v>4</v>
      </c>
      <c r="B7092" s="1">
        <v>45198</v>
      </c>
      <c r="C7092" s="1" t="s">
        <v>10068</v>
      </c>
    </row>
    <row r="7093" spans="1:3">
      <c r="A7093">
        <v>6</v>
      </c>
      <c r="B7093" s="1">
        <v>45198</v>
      </c>
      <c r="C7093" s="1" t="s">
        <v>10068</v>
      </c>
    </row>
    <row r="7094" spans="1:3">
      <c r="A7094">
        <v>6</v>
      </c>
      <c r="B7094" s="1">
        <v>45199</v>
      </c>
      <c r="C7094" s="1" t="s">
        <v>10068</v>
      </c>
    </row>
    <row r="7095" spans="1:3">
      <c r="A7095">
        <v>5</v>
      </c>
      <c r="B7095" s="1">
        <v>45199</v>
      </c>
      <c r="C7095" s="1" t="s">
        <v>10068</v>
      </c>
    </row>
    <row r="7096" spans="1:3">
      <c r="A7096">
        <v>4.5</v>
      </c>
      <c r="B7096" s="1">
        <v>45199</v>
      </c>
      <c r="C7096" s="1" t="s">
        <v>10068</v>
      </c>
    </row>
    <row r="7097" spans="1:3">
      <c r="A7097">
        <v>20</v>
      </c>
      <c r="B7097" s="1">
        <v>45199</v>
      </c>
      <c r="C7097" s="1" t="s">
        <v>10068</v>
      </c>
    </row>
    <row r="7098" spans="1:3">
      <c r="A7098">
        <v>20</v>
      </c>
      <c r="B7098" s="1">
        <v>45199</v>
      </c>
      <c r="C7098" s="1" t="s">
        <v>10068</v>
      </c>
    </row>
    <row r="7099" spans="1:3">
      <c r="A7099">
        <v>6</v>
      </c>
      <c r="B7099" s="1">
        <v>45199</v>
      </c>
      <c r="C7099" s="1" t="s">
        <v>10068</v>
      </c>
    </row>
    <row r="7100" spans="1:3">
      <c r="A7100">
        <v>3</v>
      </c>
      <c r="B7100" s="1">
        <v>45199</v>
      </c>
      <c r="C7100" s="1" t="s">
        <v>10068</v>
      </c>
    </row>
    <row r="7101" spans="1:3">
      <c r="A7101">
        <v>4</v>
      </c>
      <c r="B7101" s="1">
        <v>45199</v>
      </c>
      <c r="C7101" s="1" t="s">
        <v>10068</v>
      </c>
    </row>
    <row r="7102" spans="1:3">
      <c r="A7102">
        <v>4.5</v>
      </c>
      <c r="B7102" s="1">
        <v>45199</v>
      </c>
      <c r="C7102" s="1" t="s">
        <v>10068</v>
      </c>
    </row>
    <row r="7103" spans="1:3">
      <c r="A7103">
        <v>1.5</v>
      </c>
      <c r="B7103" s="1">
        <v>45199</v>
      </c>
      <c r="C7103" s="1" t="s">
        <v>10068</v>
      </c>
    </row>
    <row r="7104" spans="1:3">
      <c r="A7104">
        <v>6</v>
      </c>
      <c r="B7104" s="1">
        <v>45199</v>
      </c>
      <c r="C7104" s="1" t="s">
        <v>10068</v>
      </c>
    </row>
    <row r="7105" spans="1:3">
      <c r="A7105">
        <v>6</v>
      </c>
      <c r="B7105" s="1">
        <v>45199</v>
      </c>
      <c r="C7105" s="1" t="s">
        <v>10068</v>
      </c>
    </row>
    <row r="7106" spans="1:3">
      <c r="A7106">
        <v>9</v>
      </c>
      <c r="B7106" s="1">
        <v>45199</v>
      </c>
      <c r="C7106" s="1" t="s">
        <v>10068</v>
      </c>
    </row>
    <row r="7107" spans="1:3">
      <c r="A7107">
        <v>12</v>
      </c>
      <c r="B7107" s="1">
        <v>45199</v>
      </c>
      <c r="C7107" s="1" t="s">
        <v>10068</v>
      </c>
    </row>
    <row r="7108" spans="1:3">
      <c r="A7108">
        <v>4</v>
      </c>
      <c r="B7108" s="1">
        <v>45199</v>
      </c>
      <c r="C7108" s="1" t="s">
        <v>10068</v>
      </c>
    </row>
    <row r="7109" spans="1:3">
      <c r="A7109">
        <v>16</v>
      </c>
      <c r="B7109" s="1">
        <v>45199</v>
      </c>
      <c r="C7109" s="1" t="s">
        <v>10068</v>
      </c>
    </row>
    <row r="7110" spans="1:3">
      <c r="A7110">
        <v>9</v>
      </c>
      <c r="B7110" s="1">
        <v>45199</v>
      </c>
      <c r="C7110" s="1" t="s">
        <v>10068</v>
      </c>
    </row>
    <row r="7111" spans="1:3">
      <c r="A7111">
        <v>2</v>
      </c>
      <c r="B7111" s="1">
        <v>45199</v>
      </c>
      <c r="C7111" s="1" t="s">
        <v>10068</v>
      </c>
    </row>
    <row r="7112" spans="1:3">
      <c r="A7112">
        <v>10</v>
      </c>
      <c r="B7112" s="1">
        <v>45199</v>
      </c>
      <c r="C7112" s="1" t="s">
        <v>10068</v>
      </c>
    </row>
    <row r="7113" spans="1:3">
      <c r="A7113">
        <v>2</v>
      </c>
      <c r="B7113" s="1">
        <v>45199</v>
      </c>
      <c r="C7113" s="1" t="s">
        <v>10068</v>
      </c>
    </row>
    <row r="7114" spans="1:3">
      <c r="A7114">
        <v>1.5</v>
      </c>
      <c r="B7114" s="1">
        <v>45199</v>
      </c>
      <c r="C7114" s="1" t="s">
        <v>10068</v>
      </c>
    </row>
    <row r="7115" spans="1:3">
      <c r="A7115">
        <v>2</v>
      </c>
      <c r="B7115" s="1">
        <v>45199</v>
      </c>
      <c r="C7115" s="1" t="s">
        <v>10068</v>
      </c>
    </row>
    <row r="7116" spans="1:3">
      <c r="A7116">
        <v>6</v>
      </c>
      <c r="B7116" s="1">
        <v>45199</v>
      </c>
      <c r="C7116" s="1" t="s">
        <v>10068</v>
      </c>
    </row>
    <row r="7117" spans="1:3">
      <c r="A7117">
        <v>20</v>
      </c>
      <c r="B7117" s="1">
        <v>45199</v>
      </c>
      <c r="C7117" s="1" t="s">
        <v>10068</v>
      </c>
    </row>
    <row r="7118" spans="1:3">
      <c r="A7118">
        <v>15</v>
      </c>
      <c r="B7118" s="1">
        <v>45199</v>
      </c>
      <c r="C7118" s="1" t="s">
        <v>10068</v>
      </c>
    </row>
    <row r="7119" spans="1:3">
      <c r="A7119">
        <v>1.5</v>
      </c>
      <c r="B7119" s="1">
        <v>45199</v>
      </c>
      <c r="C7119" s="1" t="s">
        <v>10068</v>
      </c>
    </row>
    <row r="7120" spans="1:3">
      <c r="A7120">
        <v>16</v>
      </c>
      <c r="B7120" s="1">
        <v>45199</v>
      </c>
      <c r="C7120" s="1" t="s">
        <v>10068</v>
      </c>
    </row>
    <row r="7121" spans="1:3">
      <c r="A7121">
        <v>3</v>
      </c>
      <c r="B7121" s="1">
        <v>45199</v>
      </c>
      <c r="C7121" s="1" t="s">
        <v>10068</v>
      </c>
    </row>
    <row r="7122" spans="1:3">
      <c r="A7122">
        <v>6</v>
      </c>
      <c r="B7122" s="1">
        <v>45199</v>
      </c>
      <c r="C7122" s="1" t="s">
        <v>10068</v>
      </c>
    </row>
    <row r="7123" spans="1:3">
      <c r="A7123">
        <v>8</v>
      </c>
      <c r="B7123" s="1">
        <v>45199</v>
      </c>
      <c r="C7123" s="1" t="s">
        <v>10068</v>
      </c>
    </row>
    <row r="7124" spans="1:3">
      <c r="A7124">
        <v>4</v>
      </c>
      <c r="B7124" s="1">
        <v>45200</v>
      </c>
      <c r="C7124" s="1" t="s">
        <v>10068</v>
      </c>
    </row>
    <row r="7125" spans="1:3">
      <c r="A7125">
        <v>3</v>
      </c>
      <c r="B7125" s="1">
        <v>45200</v>
      </c>
      <c r="C7125" s="1" t="s">
        <v>10069</v>
      </c>
    </row>
    <row r="7126" spans="1:3">
      <c r="A7126">
        <v>9</v>
      </c>
      <c r="B7126" s="1">
        <v>45200</v>
      </c>
      <c r="C7126" s="1" t="s">
        <v>10069</v>
      </c>
    </row>
    <row r="7127" spans="1:3">
      <c r="A7127">
        <v>5</v>
      </c>
      <c r="B7127" s="1">
        <v>45200</v>
      </c>
      <c r="C7127" s="1" t="s">
        <v>10069</v>
      </c>
    </row>
    <row r="7128" spans="1:3">
      <c r="A7128">
        <v>15</v>
      </c>
      <c r="B7128" s="1">
        <v>45200</v>
      </c>
      <c r="C7128" s="1" t="s">
        <v>10069</v>
      </c>
    </row>
    <row r="7129" spans="1:3">
      <c r="A7129">
        <v>15</v>
      </c>
      <c r="B7129" s="1">
        <v>45200</v>
      </c>
      <c r="C7129" s="1" t="s">
        <v>10069</v>
      </c>
    </row>
    <row r="7130" spans="1:3">
      <c r="A7130">
        <v>15</v>
      </c>
      <c r="B7130" s="1">
        <v>45200</v>
      </c>
      <c r="C7130" s="1" t="s">
        <v>10069</v>
      </c>
    </row>
    <row r="7131" spans="1:3">
      <c r="A7131">
        <v>20</v>
      </c>
      <c r="B7131" s="1">
        <v>45200</v>
      </c>
      <c r="C7131" s="1" t="s">
        <v>10069</v>
      </c>
    </row>
    <row r="7132" spans="1:3">
      <c r="A7132">
        <v>9</v>
      </c>
      <c r="B7132" s="1">
        <v>45200</v>
      </c>
      <c r="C7132" s="1" t="s">
        <v>10069</v>
      </c>
    </row>
    <row r="7133" spans="1:3">
      <c r="A7133">
        <v>9</v>
      </c>
      <c r="B7133" s="1">
        <v>45200</v>
      </c>
      <c r="C7133" s="1" t="s">
        <v>10069</v>
      </c>
    </row>
    <row r="7134" spans="1:3">
      <c r="A7134">
        <v>4</v>
      </c>
      <c r="B7134" s="1">
        <v>45200</v>
      </c>
      <c r="C7134" s="1" t="s">
        <v>10069</v>
      </c>
    </row>
    <row r="7135" spans="1:3">
      <c r="A7135">
        <v>3</v>
      </c>
      <c r="B7135" s="1">
        <v>45200</v>
      </c>
      <c r="C7135" s="1" t="s">
        <v>10069</v>
      </c>
    </row>
    <row r="7136" spans="1:3">
      <c r="A7136">
        <v>2</v>
      </c>
      <c r="B7136" s="1">
        <v>45200</v>
      </c>
      <c r="C7136" s="1" t="s">
        <v>10069</v>
      </c>
    </row>
    <row r="7137" spans="1:3">
      <c r="A7137">
        <v>20</v>
      </c>
      <c r="B7137" s="1">
        <v>45200</v>
      </c>
      <c r="C7137" s="1" t="s">
        <v>10069</v>
      </c>
    </row>
    <row r="7138" spans="1:3">
      <c r="A7138">
        <v>20</v>
      </c>
      <c r="B7138" s="1">
        <v>45200</v>
      </c>
      <c r="C7138" s="1" t="s">
        <v>10069</v>
      </c>
    </row>
    <row r="7139" spans="1:3">
      <c r="A7139">
        <v>3</v>
      </c>
      <c r="B7139" s="1">
        <v>45200</v>
      </c>
      <c r="C7139" s="1" t="s">
        <v>10069</v>
      </c>
    </row>
    <row r="7140" spans="1:3">
      <c r="A7140">
        <v>16</v>
      </c>
      <c r="B7140" s="1">
        <v>45200</v>
      </c>
      <c r="C7140" s="1" t="s">
        <v>10069</v>
      </c>
    </row>
    <row r="7141" spans="1:3">
      <c r="A7141">
        <v>5</v>
      </c>
      <c r="B7141" s="1">
        <v>45200</v>
      </c>
      <c r="C7141" s="1" t="s">
        <v>10069</v>
      </c>
    </row>
    <row r="7142" spans="1:3">
      <c r="A7142">
        <v>4</v>
      </c>
      <c r="B7142" s="1">
        <v>45200</v>
      </c>
      <c r="C7142" s="1" t="s">
        <v>10069</v>
      </c>
    </row>
    <row r="7143" spans="1:3">
      <c r="A7143">
        <v>15</v>
      </c>
      <c r="B7143" s="1">
        <v>45200</v>
      </c>
      <c r="C7143" s="1" t="s">
        <v>10069</v>
      </c>
    </row>
    <row r="7144" spans="1:3">
      <c r="A7144">
        <v>20</v>
      </c>
      <c r="B7144" s="1">
        <v>45200</v>
      </c>
      <c r="C7144" s="1" t="s">
        <v>10069</v>
      </c>
    </row>
    <row r="7145" spans="1:3">
      <c r="A7145">
        <v>7.5</v>
      </c>
      <c r="B7145" s="1">
        <v>45201</v>
      </c>
      <c r="C7145" s="1" t="s">
        <v>10069</v>
      </c>
    </row>
    <row r="7146" spans="1:3">
      <c r="A7146">
        <v>12</v>
      </c>
      <c r="B7146" s="1">
        <v>45201</v>
      </c>
      <c r="C7146" s="1" t="s">
        <v>10069</v>
      </c>
    </row>
    <row r="7147" spans="1:3">
      <c r="A7147">
        <v>9</v>
      </c>
      <c r="B7147" s="1">
        <v>45201</v>
      </c>
      <c r="C7147" s="1" t="s">
        <v>10069</v>
      </c>
    </row>
    <row r="7148" spans="1:3">
      <c r="A7148">
        <v>1.5</v>
      </c>
      <c r="B7148" s="1">
        <v>45201</v>
      </c>
      <c r="C7148" s="1" t="s">
        <v>10069</v>
      </c>
    </row>
    <row r="7149" spans="1:3">
      <c r="A7149">
        <v>2</v>
      </c>
      <c r="B7149" s="1">
        <v>45201</v>
      </c>
      <c r="C7149" s="1" t="s">
        <v>10069</v>
      </c>
    </row>
    <row r="7150" spans="1:3">
      <c r="A7150">
        <v>6</v>
      </c>
      <c r="B7150" s="1">
        <v>45201</v>
      </c>
      <c r="C7150" s="1" t="s">
        <v>10069</v>
      </c>
    </row>
    <row r="7151" spans="1:3">
      <c r="A7151">
        <v>4</v>
      </c>
      <c r="B7151" s="1">
        <v>45201</v>
      </c>
      <c r="C7151" s="1" t="s">
        <v>10069</v>
      </c>
    </row>
    <row r="7152" spans="1:3">
      <c r="A7152">
        <v>8</v>
      </c>
      <c r="B7152" s="1">
        <v>45201</v>
      </c>
      <c r="C7152" s="1" t="s">
        <v>10069</v>
      </c>
    </row>
    <row r="7153" spans="1:3">
      <c r="A7153">
        <v>9</v>
      </c>
      <c r="B7153" s="1">
        <v>45201</v>
      </c>
      <c r="C7153" s="1" t="s">
        <v>10069</v>
      </c>
    </row>
    <row r="7154" spans="1:3">
      <c r="A7154">
        <v>15</v>
      </c>
      <c r="B7154" s="1">
        <v>45201</v>
      </c>
      <c r="C7154" s="1" t="s">
        <v>10069</v>
      </c>
    </row>
    <row r="7155" spans="1:3">
      <c r="A7155">
        <v>3</v>
      </c>
      <c r="B7155" s="1">
        <v>45201</v>
      </c>
      <c r="C7155" s="1" t="s">
        <v>10069</v>
      </c>
    </row>
    <row r="7156" spans="1:3">
      <c r="A7156">
        <v>9</v>
      </c>
      <c r="B7156" s="1">
        <v>45201</v>
      </c>
      <c r="C7156" s="1" t="s">
        <v>10069</v>
      </c>
    </row>
    <row r="7157" spans="1:3">
      <c r="A7157">
        <v>15</v>
      </c>
      <c r="B7157" s="1">
        <v>45201</v>
      </c>
      <c r="C7157" s="1" t="s">
        <v>10069</v>
      </c>
    </row>
    <row r="7158" spans="1:3">
      <c r="A7158">
        <v>20</v>
      </c>
      <c r="B7158" s="1">
        <v>45201</v>
      </c>
      <c r="C7158" s="1" t="s">
        <v>10069</v>
      </c>
    </row>
    <row r="7159" spans="1:3">
      <c r="A7159">
        <v>9</v>
      </c>
      <c r="B7159" s="1">
        <v>45201</v>
      </c>
      <c r="C7159" s="1" t="s">
        <v>10069</v>
      </c>
    </row>
    <row r="7160" spans="1:3">
      <c r="A7160">
        <v>4</v>
      </c>
      <c r="B7160" s="1">
        <v>45201</v>
      </c>
      <c r="C7160" s="1" t="s">
        <v>10069</v>
      </c>
    </row>
    <row r="7161" spans="1:3">
      <c r="A7161">
        <v>6</v>
      </c>
      <c r="B7161" s="1">
        <v>45201</v>
      </c>
      <c r="C7161" s="1" t="s">
        <v>10069</v>
      </c>
    </row>
    <row r="7162" spans="1:3">
      <c r="A7162">
        <v>4</v>
      </c>
      <c r="B7162" s="1">
        <v>45201</v>
      </c>
      <c r="C7162" s="1" t="s">
        <v>10069</v>
      </c>
    </row>
    <row r="7163" spans="1:3">
      <c r="A7163">
        <v>3</v>
      </c>
      <c r="B7163" s="1">
        <v>45201</v>
      </c>
      <c r="C7163" s="1" t="s">
        <v>10069</v>
      </c>
    </row>
    <row r="7164" spans="1:3">
      <c r="A7164">
        <v>3</v>
      </c>
      <c r="B7164" s="1">
        <v>45201</v>
      </c>
      <c r="C7164" s="1" t="s">
        <v>10069</v>
      </c>
    </row>
    <row r="7165" spans="1:3">
      <c r="A7165">
        <v>12</v>
      </c>
      <c r="B7165" s="1">
        <v>45201</v>
      </c>
      <c r="C7165" s="1" t="s">
        <v>10069</v>
      </c>
    </row>
    <row r="7166" spans="1:3">
      <c r="A7166">
        <v>3</v>
      </c>
      <c r="B7166" s="1">
        <v>45201</v>
      </c>
      <c r="C7166" s="1" t="s">
        <v>10069</v>
      </c>
    </row>
    <row r="7167" spans="1:3">
      <c r="A7167">
        <v>4</v>
      </c>
      <c r="B7167" s="1">
        <v>45201</v>
      </c>
      <c r="C7167" s="1" t="s">
        <v>10069</v>
      </c>
    </row>
    <row r="7168" spans="1:3">
      <c r="A7168">
        <v>8</v>
      </c>
      <c r="B7168" s="1">
        <v>45201</v>
      </c>
      <c r="C7168" s="1" t="s">
        <v>10069</v>
      </c>
    </row>
    <row r="7169" spans="1:3">
      <c r="A7169">
        <v>20</v>
      </c>
      <c r="B7169" s="1">
        <v>45201</v>
      </c>
      <c r="C7169" s="1" t="s">
        <v>10069</v>
      </c>
    </row>
    <row r="7170" spans="1:3">
      <c r="A7170">
        <v>5</v>
      </c>
      <c r="B7170" s="1">
        <v>45201</v>
      </c>
      <c r="C7170" s="1" t="s">
        <v>10069</v>
      </c>
    </row>
    <row r="7171" spans="1:3">
      <c r="A7171">
        <v>3</v>
      </c>
      <c r="B7171" s="1">
        <v>45202</v>
      </c>
      <c r="C7171" s="1" t="s">
        <v>10069</v>
      </c>
    </row>
    <row r="7172" spans="1:3">
      <c r="A7172">
        <v>1</v>
      </c>
      <c r="B7172" s="1">
        <v>45202</v>
      </c>
      <c r="C7172" s="1" t="s">
        <v>10069</v>
      </c>
    </row>
    <row r="7173" spans="1:3">
      <c r="A7173">
        <v>6</v>
      </c>
      <c r="B7173" s="1">
        <v>45202</v>
      </c>
      <c r="C7173" s="1" t="s">
        <v>10069</v>
      </c>
    </row>
    <row r="7174" spans="1:3">
      <c r="A7174">
        <v>6</v>
      </c>
      <c r="B7174" s="1">
        <v>45202</v>
      </c>
      <c r="C7174" s="1" t="s">
        <v>10069</v>
      </c>
    </row>
    <row r="7175" spans="1:3">
      <c r="A7175">
        <v>2</v>
      </c>
      <c r="B7175" s="1">
        <v>45202</v>
      </c>
      <c r="C7175" s="1" t="s">
        <v>10069</v>
      </c>
    </row>
    <row r="7176" spans="1:3">
      <c r="A7176">
        <v>4</v>
      </c>
      <c r="B7176" s="1">
        <v>45202</v>
      </c>
      <c r="C7176" s="1" t="s">
        <v>10069</v>
      </c>
    </row>
    <row r="7177" spans="1:3">
      <c r="A7177">
        <v>2</v>
      </c>
      <c r="B7177" s="1">
        <v>45202</v>
      </c>
      <c r="C7177" s="1" t="s">
        <v>10069</v>
      </c>
    </row>
    <row r="7178" spans="1:3">
      <c r="A7178">
        <v>4</v>
      </c>
      <c r="B7178" s="1">
        <v>45202</v>
      </c>
      <c r="C7178" s="1" t="s">
        <v>10069</v>
      </c>
    </row>
    <row r="7179" spans="1:3">
      <c r="A7179">
        <v>4</v>
      </c>
      <c r="B7179" s="1">
        <v>45202</v>
      </c>
      <c r="C7179" s="1" t="s">
        <v>10069</v>
      </c>
    </row>
    <row r="7180" spans="1:3">
      <c r="A7180">
        <v>20</v>
      </c>
      <c r="B7180" s="1">
        <v>45202</v>
      </c>
      <c r="C7180" s="1" t="s">
        <v>10069</v>
      </c>
    </row>
    <row r="7181" spans="1:3">
      <c r="A7181">
        <v>15</v>
      </c>
      <c r="B7181" s="1">
        <v>45202</v>
      </c>
      <c r="C7181" s="1" t="s">
        <v>10069</v>
      </c>
    </row>
    <row r="7182" spans="1:3">
      <c r="A7182">
        <v>20</v>
      </c>
      <c r="B7182" s="1">
        <v>45202</v>
      </c>
      <c r="C7182" s="1" t="s">
        <v>10069</v>
      </c>
    </row>
    <row r="7183" spans="1:3">
      <c r="A7183">
        <v>5</v>
      </c>
      <c r="B7183" s="1">
        <v>45202</v>
      </c>
      <c r="C7183" s="1" t="s">
        <v>10069</v>
      </c>
    </row>
    <row r="7184" spans="1:3">
      <c r="A7184">
        <v>16</v>
      </c>
      <c r="B7184" s="1">
        <v>45202</v>
      </c>
      <c r="C7184" s="1" t="s">
        <v>10069</v>
      </c>
    </row>
    <row r="7185" spans="1:3">
      <c r="A7185">
        <v>7.5</v>
      </c>
      <c r="B7185" s="1">
        <v>45202</v>
      </c>
      <c r="C7185" s="1" t="s">
        <v>10069</v>
      </c>
    </row>
    <row r="7186" spans="1:3">
      <c r="A7186">
        <v>10</v>
      </c>
      <c r="B7186" s="1">
        <v>45202</v>
      </c>
      <c r="C7186" s="1" t="s">
        <v>10069</v>
      </c>
    </row>
    <row r="7187" spans="1:3">
      <c r="A7187">
        <v>16</v>
      </c>
      <c r="B7187" s="1">
        <v>45202</v>
      </c>
      <c r="C7187" s="1" t="s">
        <v>10069</v>
      </c>
    </row>
    <row r="7188" spans="1:3">
      <c r="A7188">
        <v>15</v>
      </c>
      <c r="B7188" s="1">
        <v>45202</v>
      </c>
      <c r="C7188" s="1" t="s">
        <v>10069</v>
      </c>
    </row>
    <row r="7189" spans="1:3">
      <c r="A7189">
        <v>20</v>
      </c>
      <c r="B7189" s="1">
        <v>45202</v>
      </c>
      <c r="C7189" s="1" t="s">
        <v>10069</v>
      </c>
    </row>
    <row r="7190" spans="1:3">
      <c r="A7190">
        <v>2</v>
      </c>
      <c r="B7190" s="1">
        <v>45202</v>
      </c>
      <c r="C7190" s="1" t="s">
        <v>10069</v>
      </c>
    </row>
    <row r="7191" spans="1:3">
      <c r="A7191">
        <v>4</v>
      </c>
      <c r="B7191" s="1">
        <v>45202</v>
      </c>
      <c r="C7191" s="1" t="s">
        <v>10069</v>
      </c>
    </row>
    <row r="7192" spans="1:3">
      <c r="A7192">
        <v>9</v>
      </c>
      <c r="B7192" s="1">
        <v>45202</v>
      </c>
      <c r="C7192" s="1" t="s">
        <v>10069</v>
      </c>
    </row>
    <row r="7193" spans="1:3">
      <c r="A7193">
        <v>12</v>
      </c>
      <c r="B7193" s="1">
        <v>45202</v>
      </c>
      <c r="C7193" s="1" t="s">
        <v>10069</v>
      </c>
    </row>
    <row r="7194" spans="1:3">
      <c r="A7194">
        <v>15</v>
      </c>
      <c r="B7194" s="1">
        <v>45202</v>
      </c>
      <c r="C7194" s="1" t="s">
        <v>10069</v>
      </c>
    </row>
    <row r="7195" spans="1:3">
      <c r="A7195">
        <v>6</v>
      </c>
      <c r="B7195" s="1">
        <v>45202</v>
      </c>
      <c r="C7195" s="1" t="s">
        <v>10069</v>
      </c>
    </row>
    <row r="7196" spans="1:3">
      <c r="A7196">
        <v>12</v>
      </c>
      <c r="B7196" s="1">
        <v>45202</v>
      </c>
      <c r="C7196" s="1" t="s">
        <v>10069</v>
      </c>
    </row>
    <row r="7197" spans="1:3">
      <c r="A7197">
        <v>12</v>
      </c>
      <c r="B7197" s="1">
        <v>45203</v>
      </c>
      <c r="C7197" s="1" t="s">
        <v>10069</v>
      </c>
    </row>
    <row r="7198" spans="1:3">
      <c r="A7198">
        <v>2</v>
      </c>
      <c r="B7198" s="1">
        <v>45203</v>
      </c>
      <c r="C7198" s="1" t="s">
        <v>10069</v>
      </c>
    </row>
    <row r="7199" spans="1:3">
      <c r="A7199">
        <v>3</v>
      </c>
      <c r="B7199" s="1">
        <v>45203</v>
      </c>
      <c r="C7199" s="1" t="s">
        <v>10069</v>
      </c>
    </row>
    <row r="7200" spans="1:3">
      <c r="A7200">
        <v>15</v>
      </c>
      <c r="B7200" s="1">
        <v>45203</v>
      </c>
      <c r="C7200" s="1" t="s">
        <v>10069</v>
      </c>
    </row>
    <row r="7201" spans="1:3">
      <c r="A7201">
        <v>12</v>
      </c>
      <c r="B7201" s="1">
        <v>45203</v>
      </c>
      <c r="C7201" s="1" t="s">
        <v>10069</v>
      </c>
    </row>
    <row r="7202" spans="1:3">
      <c r="A7202">
        <v>7.5</v>
      </c>
      <c r="B7202" s="1">
        <v>45203</v>
      </c>
      <c r="C7202" s="1" t="s">
        <v>10069</v>
      </c>
    </row>
    <row r="7203" spans="1:3">
      <c r="A7203">
        <v>4</v>
      </c>
      <c r="B7203" s="1">
        <v>45203</v>
      </c>
      <c r="C7203" s="1" t="s">
        <v>10069</v>
      </c>
    </row>
    <row r="7204" spans="1:3">
      <c r="A7204">
        <v>7.5</v>
      </c>
      <c r="B7204" s="1">
        <v>45203</v>
      </c>
      <c r="C7204" s="1" t="s">
        <v>10069</v>
      </c>
    </row>
    <row r="7205" spans="1:3">
      <c r="A7205">
        <v>10</v>
      </c>
      <c r="B7205" s="1">
        <v>45203</v>
      </c>
      <c r="C7205" s="1" t="s">
        <v>10069</v>
      </c>
    </row>
    <row r="7206" spans="1:3">
      <c r="A7206">
        <v>15</v>
      </c>
      <c r="B7206" s="1">
        <v>45203</v>
      </c>
      <c r="C7206" s="1" t="s">
        <v>10069</v>
      </c>
    </row>
    <row r="7207" spans="1:3">
      <c r="A7207">
        <v>1.5</v>
      </c>
      <c r="B7207" s="1">
        <v>45203</v>
      </c>
      <c r="C7207" s="1" t="s">
        <v>10069</v>
      </c>
    </row>
    <row r="7208" spans="1:3">
      <c r="A7208">
        <v>12</v>
      </c>
      <c r="B7208" s="1">
        <v>45203</v>
      </c>
      <c r="C7208" s="1" t="s">
        <v>10069</v>
      </c>
    </row>
    <row r="7209" spans="1:3">
      <c r="A7209">
        <v>16</v>
      </c>
      <c r="B7209" s="1">
        <v>45203</v>
      </c>
      <c r="C7209" s="1" t="s">
        <v>10069</v>
      </c>
    </row>
    <row r="7210" spans="1:3">
      <c r="A7210">
        <v>12</v>
      </c>
      <c r="B7210" s="1">
        <v>45203</v>
      </c>
      <c r="C7210" s="1" t="s">
        <v>10069</v>
      </c>
    </row>
    <row r="7211" spans="1:3">
      <c r="A7211">
        <v>10</v>
      </c>
      <c r="B7211" s="1">
        <v>45203</v>
      </c>
      <c r="C7211" s="1" t="s">
        <v>10069</v>
      </c>
    </row>
    <row r="7212" spans="1:3">
      <c r="A7212">
        <v>12</v>
      </c>
      <c r="B7212" s="1">
        <v>45203</v>
      </c>
      <c r="C7212" s="1" t="s">
        <v>10069</v>
      </c>
    </row>
    <row r="7213" spans="1:3">
      <c r="A7213">
        <v>20</v>
      </c>
      <c r="B7213" s="1">
        <v>45203</v>
      </c>
      <c r="C7213" s="1" t="s">
        <v>10069</v>
      </c>
    </row>
    <row r="7214" spans="1:3">
      <c r="A7214">
        <v>4</v>
      </c>
      <c r="B7214" s="1">
        <v>45203</v>
      </c>
      <c r="C7214" s="1" t="s">
        <v>10069</v>
      </c>
    </row>
    <row r="7215" spans="1:3">
      <c r="A7215">
        <v>16</v>
      </c>
      <c r="B7215" s="1">
        <v>45203</v>
      </c>
      <c r="C7215" s="1" t="s">
        <v>10069</v>
      </c>
    </row>
    <row r="7216" spans="1:3">
      <c r="A7216">
        <v>9</v>
      </c>
      <c r="B7216" s="1">
        <v>45203</v>
      </c>
      <c r="C7216" s="1" t="s">
        <v>10069</v>
      </c>
    </row>
    <row r="7217" spans="1:3">
      <c r="A7217">
        <v>10</v>
      </c>
      <c r="B7217" s="1">
        <v>45203</v>
      </c>
      <c r="C7217" s="1" t="s">
        <v>10069</v>
      </c>
    </row>
    <row r="7218" spans="1:3">
      <c r="A7218">
        <v>15</v>
      </c>
      <c r="B7218" s="1">
        <v>45203</v>
      </c>
      <c r="C7218" s="1" t="s">
        <v>10069</v>
      </c>
    </row>
    <row r="7219" spans="1:3">
      <c r="A7219">
        <v>2</v>
      </c>
      <c r="B7219" s="1">
        <v>45203</v>
      </c>
      <c r="C7219" s="1" t="s">
        <v>10069</v>
      </c>
    </row>
    <row r="7220" spans="1:3">
      <c r="A7220">
        <v>10</v>
      </c>
      <c r="B7220" s="1">
        <v>45203</v>
      </c>
      <c r="C7220" s="1" t="s">
        <v>10069</v>
      </c>
    </row>
    <row r="7221" spans="1:3">
      <c r="A7221">
        <v>6</v>
      </c>
      <c r="B7221" s="1">
        <v>45203</v>
      </c>
      <c r="C7221" s="1" t="s">
        <v>10069</v>
      </c>
    </row>
    <row r="7222" spans="1:3">
      <c r="A7222">
        <v>12</v>
      </c>
      <c r="B7222" s="1">
        <v>45203</v>
      </c>
      <c r="C7222" s="1" t="s">
        <v>10069</v>
      </c>
    </row>
    <row r="7223" spans="1:3">
      <c r="A7223">
        <v>15</v>
      </c>
      <c r="B7223" s="1">
        <v>45203</v>
      </c>
      <c r="C7223" s="1" t="s">
        <v>10069</v>
      </c>
    </row>
    <row r="7224" spans="1:3">
      <c r="A7224">
        <v>12</v>
      </c>
      <c r="B7224" s="1">
        <v>45203</v>
      </c>
      <c r="C7224" s="1" t="s">
        <v>10069</v>
      </c>
    </row>
    <row r="7225" spans="1:3">
      <c r="A7225">
        <v>8</v>
      </c>
      <c r="B7225" s="1">
        <v>45203</v>
      </c>
      <c r="C7225" s="1" t="s">
        <v>10069</v>
      </c>
    </row>
    <row r="7226" spans="1:3">
      <c r="A7226">
        <v>4.5</v>
      </c>
      <c r="B7226" s="1">
        <v>45204</v>
      </c>
      <c r="C7226" s="1" t="s">
        <v>10069</v>
      </c>
    </row>
    <row r="7227" spans="1:3">
      <c r="A7227">
        <v>3</v>
      </c>
      <c r="B7227" s="1">
        <v>45204</v>
      </c>
      <c r="C7227" s="1" t="s">
        <v>10069</v>
      </c>
    </row>
    <row r="7228" spans="1:3">
      <c r="A7228">
        <v>6</v>
      </c>
      <c r="B7228" s="1">
        <v>45204</v>
      </c>
      <c r="C7228" s="1" t="s">
        <v>10069</v>
      </c>
    </row>
    <row r="7229" spans="1:3">
      <c r="A7229">
        <v>15</v>
      </c>
      <c r="B7229" s="1">
        <v>45204</v>
      </c>
      <c r="C7229" s="1" t="s">
        <v>10069</v>
      </c>
    </row>
    <row r="7230" spans="1:3">
      <c r="A7230">
        <v>4</v>
      </c>
      <c r="B7230" s="1">
        <v>45204</v>
      </c>
      <c r="C7230" s="1" t="s">
        <v>10069</v>
      </c>
    </row>
    <row r="7231" spans="1:3">
      <c r="A7231">
        <v>1.5</v>
      </c>
      <c r="B7231" s="1">
        <v>45204</v>
      </c>
      <c r="C7231" s="1" t="s">
        <v>10069</v>
      </c>
    </row>
    <row r="7232" spans="1:3">
      <c r="A7232">
        <v>3</v>
      </c>
      <c r="B7232" s="1">
        <v>45204</v>
      </c>
      <c r="C7232" s="1" t="s">
        <v>10069</v>
      </c>
    </row>
    <row r="7233" spans="1:3">
      <c r="A7233">
        <v>12</v>
      </c>
      <c r="B7233" s="1">
        <v>45204</v>
      </c>
      <c r="C7233" s="1" t="s">
        <v>10069</v>
      </c>
    </row>
    <row r="7234" spans="1:3">
      <c r="A7234">
        <v>1</v>
      </c>
      <c r="B7234" s="1">
        <v>45204</v>
      </c>
      <c r="C7234" s="1" t="s">
        <v>10069</v>
      </c>
    </row>
    <row r="7235" spans="1:3">
      <c r="A7235">
        <v>5</v>
      </c>
      <c r="B7235" s="1">
        <v>45204</v>
      </c>
      <c r="C7235" s="1" t="s">
        <v>10069</v>
      </c>
    </row>
    <row r="7236" spans="1:3">
      <c r="A7236">
        <v>4</v>
      </c>
      <c r="B7236" s="1">
        <v>45204</v>
      </c>
      <c r="C7236" s="1" t="s">
        <v>10069</v>
      </c>
    </row>
    <row r="7237" spans="1:3">
      <c r="A7237">
        <v>7.5</v>
      </c>
      <c r="B7237" s="1">
        <v>45204</v>
      </c>
      <c r="C7237" s="1" t="s">
        <v>10069</v>
      </c>
    </row>
    <row r="7238" spans="1:3">
      <c r="A7238">
        <v>4</v>
      </c>
      <c r="B7238" s="1">
        <v>45204</v>
      </c>
      <c r="C7238" s="1" t="s">
        <v>10069</v>
      </c>
    </row>
    <row r="7239" spans="1:3">
      <c r="A7239">
        <v>4</v>
      </c>
      <c r="B7239" s="1">
        <v>45204</v>
      </c>
      <c r="C7239" s="1" t="s">
        <v>10069</v>
      </c>
    </row>
    <row r="7240" spans="1:3">
      <c r="A7240">
        <v>9</v>
      </c>
      <c r="B7240" s="1">
        <v>45204</v>
      </c>
      <c r="C7240" s="1" t="s">
        <v>10069</v>
      </c>
    </row>
    <row r="7241" spans="1:3">
      <c r="A7241">
        <v>3</v>
      </c>
      <c r="B7241" s="1">
        <v>45204</v>
      </c>
      <c r="C7241" s="1" t="s">
        <v>10069</v>
      </c>
    </row>
    <row r="7242" spans="1:3">
      <c r="A7242">
        <v>1</v>
      </c>
      <c r="B7242" s="1">
        <v>45204</v>
      </c>
      <c r="C7242" s="1" t="s">
        <v>10069</v>
      </c>
    </row>
    <row r="7243" spans="1:3">
      <c r="A7243">
        <v>2</v>
      </c>
      <c r="B7243" s="1">
        <v>45204</v>
      </c>
      <c r="C7243" s="1" t="s">
        <v>10069</v>
      </c>
    </row>
    <row r="7244" spans="1:3">
      <c r="A7244">
        <v>7.5</v>
      </c>
      <c r="B7244" s="1">
        <v>45204</v>
      </c>
      <c r="C7244" s="1" t="s">
        <v>10069</v>
      </c>
    </row>
    <row r="7245" spans="1:3">
      <c r="A7245">
        <v>4</v>
      </c>
      <c r="B7245" s="1">
        <v>45204</v>
      </c>
      <c r="C7245" s="1" t="s">
        <v>10069</v>
      </c>
    </row>
    <row r="7246" spans="1:3">
      <c r="A7246">
        <v>12</v>
      </c>
      <c r="B7246" s="1">
        <v>45205</v>
      </c>
      <c r="C7246" s="1" t="s">
        <v>10069</v>
      </c>
    </row>
    <row r="7247" spans="1:3">
      <c r="A7247">
        <v>9</v>
      </c>
      <c r="B7247" s="1">
        <v>45205</v>
      </c>
      <c r="C7247" s="1" t="s">
        <v>10069</v>
      </c>
    </row>
    <row r="7248" spans="1:3">
      <c r="A7248">
        <v>6</v>
      </c>
      <c r="B7248" s="1">
        <v>45205</v>
      </c>
      <c r="C7248" s="1" t="s">
        <v>10069</v>
      </c>
    </row>
    <row r="7249" spans="1:3">
      <c r="A7249">
        <v>4</v>
      </c>
      <c r="B7249" s="1">
        <v>45205</v>
      </c>
      <c r="C7249" s="1" t="s">
        <v>10069</v>
      </c>
    </row>
    <row r="7250" spans="1:3">
      <c r="A7250">
        <v>5</v>
      </c>
      <c r="B7250" s="1">
        <v>45205</v>
      </c>
      <c r="C7250" s="1" t="s">
        <v>10069</v>
      </c>
    </row>
    <row r="7251" spans="1:3">
      <c r="A7251">
        <v>2</v>
      </c>
      <c r="B7251" s="1">
        <v>45205</v>
      </c>
      <c r="C7251" s="1" t="s">
        <v>10069</v>
      </c>
    </row>
    <row r="7252" spans="1:3">
      <c r="A7252">
        <v>4</v>
      </c>
      <c r="B7252" s="1">
        <v>45205</v>
      </c>
      <c r="C7252" s="1" t="s">
        <v>10069</v>
      </c>
    </row>
    <row r="7253" spans="1:3">
      <c r="A7253">
        <v>8</v>
      </c>
      <c r="B7253" s="1">
        <v>45205</v>
      </c>
      <c r="C7253" s="1" t="s">
        <v>10069</v>
      </c>
    </row>
    <row r="7254" spans="1:3">
      <c r="A7254">
        <v>10</v>
      </c>
      <c r="B7254" s="1">
        <v>45205</v>
      </c>
      <c r="C7254" s="1" t="s">
        <v>10069</v>
      </c>
    </row>
    <row r="7255" spans="1:3">
      <c r="A7255">
        <v>0</v>
      </c>
      <c r="B7255" s="1">
        <v>45205</v>
      </c>
      <c r="C7255" s="1" t="s">
        <v>10069</v>
      </c>
    </row>
    <row r="7256" spans="1:3">
      <c r="A7256">
        <v>2</v>
      </c>
      <c r="B7256" s="1">
        <v>45205</v>
      </c>
      <c r="C7256" s="1" t="s">
        <v>10069</v>
      </c>
    </row>
    <row r="7257" spans="1:3">
      <c r="A7257">
        <v>25</v>
      </c>
      <c r="B7257" s="1">
        <v>45205</v>
      </c>
      <c r="C7257" s="1" t="s">
        <v>10069</v>
      </c>
    </row>
    <row r="7258" spans="1:3">
      <c r="A7258">
        <v>12</v>
      </c>
      <c r="B7258" s="1">
        <v>45205</v>
      </c>
      <c r="C7258" s="1" t="s">
        <v>10069</v>
      </c>
    </row>
    <row r="7259" spans="1:3">
      <c r="A7259">
        <v>15</v>
      </c>
      <c r="B7259" s="1">
        <v>45205</v>
      </c>
      <c r="C7259" s="1" t="s">
        <v>10069</v>
      </c>
    </row>
    <row r="7260" spans="1:3">
      <c r="A7260">
        <v>12</v>
      </c>
      <c r="B7260" s="1">
        <v>45205</v>
      </c>
      <c r="C7260" s="1" t="s">
        <v>10069</v>
      </c>
    </row>
    <row r="7261" spans="1:3">
      <c r="A7261">
        <v>8</v>
      </c>
      <c r="B7261" s="1">
        <v>45205</v>
      </c>
      <c r="C7261" s="1" t="s">
        <v>10069</v>
      </c>
    </row>
    <row r="7262" spans="1:3">
      <c r="A7262">
        <v>6</v>
      </c>
      <c r="B7262" s="1">
        <v>45205</v>
      </c>
      <c r="C7262" s="1" t="s">
        <v>10069</v>
      </c>
    </row>
    <row r="7263" spans="1:3">
      <c r="A7263">
        <v>12</v>
      </c>
      <c r="B7263" s="1">
        <v>45205</v>
      </c>
      <c r="C7263" s="1" t="s">
        <v>10069</v>
      </c>
    </row>
    <row r="7264" spans="1:3">
      <c r="A7264">
        <v>8</v>
      </c>
      <c r="B7264" s="1">
        <v>45205</v>
      </c>
      <c r="C7264" s="1" t="s">
        <v>10069</v>
      </c>
    </row>
    <row r="7265" spans="1:3">
      <c r="A7265">
        <v>3</v>
      </c>
      <c r="B7265" s="1">
        <v>45205</v>
      </c>
      <c r="C7265" s="1" t="s">
        <v>10069</v>
      </c>
    </row>
    <row r="7266" spans="1:3">
      <c r="A7266">
        <v>9</v>
      </c>
      <c r="B7266" s="1">
        <v>45205</v>
      </c>
      <c r="C7266" s="1" t="s">
        <v>10069</v>
      </c>
    </row>
    <row r="7267" spans="1:3">
      <c r="A7267">
        <v>3</v>
      </c>
      <c r="B7267" s="1">
        <v>45205</v>
      </c>
      <c r="C7267" s="1" t="s">
        <v>10069</v>
      </c>
    </row>
    <row r="7268" spans="1:3">
      <c r="A7268">
        <v>5</v>
      </c>
      <c r="B7268" s="1">
        <v>45205</v>
      </c>
      <c r="C7268" s="1" t="s">
        <v>10069</v>
      </c>
    </row>
    <row r="7269" spans="1:3">
      <c r="A7269">
        <v>5</v>
      </c>
      <c r="B7269" s="1">
        <v>45205</v>
      </c>
      <c r="C7269" s="1" t="s">
        <v>10069</v>
      </c>
    </row>
    <row r="7270" spans="1:3">
      <c r="A7270">
        <v>4.5</v>
      </c>
      <c r="B7270" s="1">
        <v>45205</v>
      </c>
      <c r="C7270" s="1" t="s">
        <v>10069</v>
      </c>
    </row>
    <row r="7271" spans="1:3">
      <c r="A7271">
        <v>6</v>
      </c>
      <c r="B7271" s="1">
        <v>45205</v>
      </c>
      <c r="C7271" s="1" t="s">
        <v>10069</v>
      </c>
    </row>
    <row r="7272" spans="1:3">
      <c r="A7272">
        <v>20</v>
      </c>
      <c r="B7272" s="1">
        <v>45205</v>
      </c>
      <c r="C7272" s="1" t="s">
        <v>10069</v>
      </c>
    </row>
    <row r="7273" spans="1:3">
      <c r="A7273">
        <v>12</v>
      </c>
      <c r="B7273" s="1">
        <v>45205</v>
      </c>
      <c r="C7273" s="1" t="s">
        <v>10069</v>
      </c>
    </row>
    <row r="7274" spans="1:3">
      <c r="A7274">
        <v>20</v>
      </c>
      <c r="B7274" s="1">
        <v>45205</v>
      </c>
      <c r="C7274" s="1" t="s">
        <v>10069</v>
      </c>
    </row>
    <row r="7275" spans="1:3">
      <c r="A7275">
        <v>20</v>
      </c>
      <c r="B7275" s="1">
        <v>45205</v>
      </c>
      <c r="C7275" s="1" t="s">
        <v>10069</v>
      </c>
    </row>
    <row r="7276" spans="1:3">
      <c r="A7276">
        <v>12</v>
      </c>
      <c r="B7276" s="1">
        <v>45205</v>
      </c>
      <c r="C7276" s="1" t="s">
        <v>10069</v>
      </c>
    </row>
    <row r="7277" spans="1:3">
      <c r="A7277">
        <v>12</v>
      </c>
      <c r="B7277" s="1">
        <v>45206</v>
      </c>
      <c r="C7277" s="1" t="s">
        <v>10069</v>
      </c>
    </row>
    <row r="7278" spans="1:3">
      <c r="A7278">
        <v>15</v>
      </c>
      <c r="B7278" s="1">
        <v>45206</v>
      </c>
      <c r="C7278" s="1" t="s">
        <v>10069</v>
      </c>
    </row>
    <row r="7279" spans="1:3">
      <c r="A7279">
        <v>6</v>
      </c>
      <c r="B7279" s="1">
        <v>45206</v>
      </c>
      <c r="C7279" s="1" t="s">
        <v>10069</v>
      </c>
    </row>
    <row r="7280" spans="1:3">
      <c r="A7280">
        <v>5</v>
      </c>
      <c r="B7280" s="1">
        <v>45206</v>
      </c>
      <c r="C7280" s="1" t="s">
        <v>10069</v>
      </c>
    </row>
    <row r="7281" spans="1:3">
      <c r="A7281">
        <v>10</v>
      </c>
      <c r="B7281" s="1">
        <v>45206</v>
      </c>
      <c r="C7281" s="1" t="s">
        <v>10069</v>
      </c>
    </row>
    <row r="7282" spans="1:3">
      <c r="A7282">
        <v>4</v>
      </c>
      <c r="B7282" s="1">
        <v>45206</v>
      </c>
      <c r="C7282" s="1" t="s">
        <v>10069</v>
      </c>
    </row>
    <row r="7283" spans="1:3">
      <c r="A7283">
        <v>2</v>
      </c>
      <c r="B7283" s="1">
        <v>45206</v>
      </c>
      <c r="C7283" s="1" t="s">
        <v>10069</v>
      </c>
    </row>
    <row r="7284" spans="1:3">
      <c r="A7284">
        <v>8</v>
      </c>
      <c r="B7284" s="1">
        <v>45206</v>
      </c>
      <c r="C7284" s="1" t="s">
        <v>10069</v>
      </c>
    </row>
    <row r="7285" spans="1:3">
      <c r="A7285">
        <v>25</v>
      </c>
      <c r="B7285" s="1">
        <v>45206</v>
      </c>
      <c r="C7285" s="1" t="s">
        <v>10069</v>
      </c>
    </row>
    <row r="7286" spans="1:3">
      <c r="A7286">
        <v>9</v>
      </c>
      <c r="B7286" s="1">
        <v>45206</v>
      </c>
      <c r="C7286" s="1" t="s">
        <v>10069</v>
      </c>
    </row>
    <row r="7287" spans="1:3">
      <c r="A7287">
        <v>8</v>
      </c>
      <c r="B7287" s="1">
        <v>45206</v>
      </c>
      <c r="C7287" s="1" t="s">
        <v>10069</v>
      </c>
    </row>
    <row r="7288" spans="1:3">
      <c r="A7288">
        <v>3</v>
      </c>
      <c r="B7288" s="1">
        <v>45206</v>
      </c>
      <c r="C7288" s="1" t="s">
        <v>10069</v>
      </c>
    </row>
    <row r="7289" spans="1:3">
      <c r="A7289">
        <v>7.5</v>
      </c>
      <c r="B7289" s="1">
        <v>45206</v>
      </c>
      <c r="C7289" s="1" t="s">
        <v>10069</v>
      </c>
    </row>
    <row r="7290" spans="1:3">
      <c r="A7290">
        <v>4</v>
      </c>
      <c r="B7290" s="1">
        <v>45206</v>
      </c>
      <c r="C7290" s="1" t="s">
        <v>10069</v>
      </c>
    </row>
    <row r="7291" spans="1:3">
      <c r="A7291">
        <v>10</v>
      </c>
      <c r="B7291" s="1">
        <v>45206</v>
      </c>
      <c r="C7291" s="1" t="s">
        <v>10069</v>
      </c>
    </row>
    <row r="7292" spans="1:3">
      <c r="A7292">
        <v>20</v>
      </c>
      <c r="B7292" s="1">
        <v>45206</v>
      </c>
      <c r="C7292" s="1" t="s">
        <v>10069</v>
      </c>
    </row>
    <row r="7293" spans="1:3">
      <c r="A7293">
        <v>1.5</v>
      </c>
      <c r="B7293" s="1">
        <v>45206</v>
      </c>
      <c r="C7293" s="1" t="s">
        <v>10069</v>
      </c>
    </row>
    <row r="7294" spans="1:3">
      <c r="A7294">
        <v>4</v>
      </c>
      <c r="B7294" s="1">
        <v>45206</v>
      </c>
      <c r="C7294" s="1" t="s">
        <v>10069</v>
      </c>
    </row>
    <row r="7295" spans="1:3">
      <c r="A7295">
        <v>20</v>
      </c>
      <c r="B7295" s="1">
        <v>45206</v>
      </c>
      <c r="C7295" s="1" t="s">
        <v>10069</v>
      </c>
    </row>
    <row r="7296" spans="1:3">
      <c r="A7296">
        <v>25</v>
      </c>
      <c r="B7296" s="1">
        <v>45206</v>
      </c>
      <c r="C7296" s="1" t="s">
        <v>10069</v>
      </c>
    </row>
    <row r="7297" spans="1:3">
      <c r="A7297">
        <v>15</v>
      </c>
      <c r="B7297" s="1">
        <v>45206</v>
      </c>
      <c r="C7297" s="1" t="s">
        <v>10069</v>
      </c>
    </row>
    <row r="7298" spans="1:3">
      <c r="A7298">
        <v>6</v>
      </c>
      <c r="B7298" s="1">
        <v>45206</v>
      </c>
      <c r="C7298" s="1" t="s">
        <v>10069</v>
      </c>
    </row>
    <row r="7299" spans="1:3">
      <c r="A7299">
        <v>12</v>
      </c>
      <c r="B7299" s="1">
        <v>45206</v>
      </c>
      <c r="C7299" s="1" t="s">
        <v>10069</v>
      </c>
    </row>
    <row r="7300" spans="1:3">
      <c r="A7300">
        <v>16</v>
      </c>
      <c r="B7300" s="1">
        <v>45206</v>
      </c>
      <c r="C7300" s="1" t="s">
        <v>10069</v>
      </c>
    </row>
    <row r="7301" spans="1:3">
      <c r="A7301">
        <v>3</v>
      </c>
      <c r="B7301" s="1">
        <v>45206</v>
      </c>
      <c r="C7301" s="1" t="s">
        <v>10069</v>
      </c>
    </row>
    <row r="7302" spans="1:3">
      <c r="A7302">
        <v>8</v>
      </c>
      <c r="B7302" s="1">
        <v>45206</v>
      </c>
      <c r="C7302" s="1" t="s">
        <v>10069</v>
      </c>
    </row>
    <row r="7303" spans="1:3">
      <c r="A7303">
        <v>6</v>
      </c>
      <c r="B7303" s="1">
        <v>45206</v>
      </c>
      <c r="C7303" s="1" t="s">
        <v>10069</v>
      </c>
    </row>
    <row r="7304" spans="1:3">
      <c r="A7304">
        <v>5</v>
      </c>
      <c r="B7304" s="1">
        <v>45206</v>
      </c>
      <c r="C7304" s="1" t="s">
        <v>10069</v>
      </c>
    </row>
    <row r="7305" spans="1:3">
      <c r="A7305">
        <v>3</v>
      </c>
      <c r="B7305" s="1">
        <v>45206</v>
      </c>
      <c r="C7305" s="1" t="s">
        <v>10069</v>
      </c>
    </row>
    <row r="7306" spans="1:3">
      <c r="A7306">
        <v>20</v>
      </c>
      <c r="B7306" s="1">
        <v>45206</v>
      </c>
      <c r="C7306" s="1" t="s">
        <v>10069</v>
      </c>
    </row>
    <row r="7307" spans="1:3">
      <c r="A7307">
        <v>3</v>
      </c>
      <c r="B7307" s="1">
        <v>45206</v>
      </c>
      <c r="C7307" s="1" t="s">
        <v>10069</v>
      </c>
    </row>
    <row r="7308" spans="1:3">
      <c r="A7308">
        <v>12</v>
      </c>
      <c r="B7308" s="1">
        <v>45207</v>
      </c>
      <c r="C7308" s="1" t="s">
        <v>10069</v>
      </c>
    </row>
    <row r="7309" spans="1:3">
      <c r="A7309">
        <v>3</v>
      </c>
      <c r="B7309" s="1">
        <v>45207</v>
      </c>
      <c r="C7309" s="1" t="s">
        <v>10069</v>
      </c>
    </row>
    <row r="7310" spans="1:3">
      <c r="A7310">
        <v>12</v>
      </c>
      <c r="B7310" s="1">
        <v>45207</v>
      </c>
      <c r="C7310" s="1" t="s">
        <v>10069</v>
      </c>
    </row>
    <row r="7311" spans="1:3">
      <c r="A7311">
        <v>2</v>
      </c>
      <c r="B7311" s="1">
        <v>45207</v>
      </c>
      <c r="C7311" s="1" t="s">
        <v>10069</v>
      </c>
    </row>
    <row r="7312" spans="1:3">
      <c r="A7312">
        <v>10</v>
      </c>
      <c r="B7312" s="1">
        <v>45207</v>
      </c>
      <c r="C7312" s="1" t="s">
        <v>10069</v>
      </c>
    </row>
    <row r="7313" spans="1:3">
      <c r="A7313">
        <v>12</v>
      </c>
      <c r="B7313" s="1">
        <v>45207</v>
      </c>
      <c r="C7313" s="1" t="s">
        <v>10069</v>
      </c>
    </row>
    <row r="7314" spans="1:3">
      <c r="A7314">
        <v>12</v>
      </c>
      <c r="B7314" s="1">
        <v>45207</v>
      </c>
      <c r="C7314" s="1" t="s">
        <v>10069</v>
      </c>
    </row>
    <row r="7315" spans="1:3">
      <c r="A7315">
        <v>2</v>
      </c>
      <c r="B7315" s="1">
        <v>45207</v>
      </c>
      <c r="C7315" s="1" t="s">
        <v>10069</v>
      </c>
    </row>
    <row r="7316" spans="1:3">
      <c r="A7316">
        <v>2</v>
      </c>
      <c r="B7316" s="1">
        <v>45207</v>
      </c>
      <c r="C7316" s="1" t="s">
        <v>10069</v>
      </c>
    </row>
    <row r="7317" spans="1:3">
      <c r="A7317">
        <v>12</v>
      </c>
      <c r="B7317" s="1">
        <v>45207</v>
      </c>
      <c r="C7317" s="1" t="s">
        <v>10069</v>
      </c>
    </row>
    <row r="7318" spans="1:3">
      <c r="A7318">
        <v>12</v>
      </c>
      <c r="B7318" s="1">
        <v>45207</v>
      </c>
      <c r="C7318" s="1" t="s">
        <v>10069</v>
      </c>
    </row>
    <row r="7319" spans="1:3">
      <c r="A7319">
        <v>25</v>
      </c>
      <c r="B7319" s="1">
        <v>45207</v>
      </c>
      <c r="C7319" s="1" t="s">
        <v>10069</v>
      </c>
    </row>
    <row r="7320" spans="1:3">
      <c r="A7320">
        <v>12</v>
      </c>
      <c r="B7320" s="1">
        <v>45207</v>
      </c>
      <c r="C7320" s="1" t="s">
        <v>10069</v>
      </c>
    </row>
    <row r="7321" spans="1:3">
      <c r="A7321">
        <v>12</v>
      </c>
      <c r="B7321" s="1">
        <v>45207</v>
      </c>
      <c r="C7321" s="1" t="s">
        <v>10069</v>
      </c>
    </row>
    <row r="7322" spans="1:3">
      <c r="A7322">
        <v>10</v>
      </c>
      <c r="B7322" s="1">
        <v>45207</v>
      </c>
      <c r="C7322" s="1" t="s">
        <v>10069</v>
      </c>
    </row>
    <row r="7323" spans="1:3">
      <c r="A7323">
        <v>6</v>
      </c>
      <c r="B7323" s="1">
        <v>45207</v>
      </c>
      <c r="C7323" s="1" t="s">
        <v>10069</v>
      </c>
    </row>
    <row r="7324" spans="1:3">
      <c r="A7324">
        <v>4.5</v>
      </c>
      <c r="B7324" s="1">
        <v>45207</v>
      </c>
      <c r="C7324" s="1" t="s">
        <v>10069</v>
      </c>
    </row>
    <row r="7325" spans="1:3">
      <c r="A7325">
        <v>4</v>
      </c>
      <c r="B7325" s="1">
        <v>45207</v>
      </c>
      <c r="C7325" s="1" t="s">
        <v>10069</v>
      </c>
    </row>
    <row r="7326" spans="1:3">
      <c r="A7326">
        <v>2</v>
      </c>
      <c r="B7326" s="1">
        <v>45207</v>
      </c>
      <c r="C7326" s="1" t="s">
        <v>10069</v>
      </c>
    </row>
    <row r="7327" spans="1:3">
      <c r="A7327">
        <v>1.5</v>
      </c>
      <c r="B7327" s="1">
        <v>45207</v>
      </c>
      <c r="C7327" s="1" t="s">
        <v>10069</v>
      </c>
    </row>
    <row r="7328" spans="1:3">
      <c r="A7328">
        <v>6</v>
      </c>
      <c r="B7328" s="1">
        <v>45207</v>
      </c>
      <c r="C7328" s="1" t="s">
        <v>10069</v>
      </c>
    </row>
    <row r="7329" spans="1:3">
      <c r="A7329">
        <v>7.5</v>
      </c>
      <c r="B7329" s="1">
        <v>45207</v>
      </c>
      <c r="C7329" s="1" t="s">
        <v>10069</v>
      </c>
    </row>
    <row r="7330" spans="1:3">
      <c r="A7330">
        <v>16</v>
      </c>
      <c r="B7330" s="1">
        <v>45207</v>
      </c>
      <c r="C7330" s="1" t="s">
        <v>10069</v>
      </c>
    </row>
    <row r="7331" spans="1:3">
      <c r="A7331">
        <v>3</v>
      </c>
      <c r="B7331" s="1">
        <v>45207</v>
      </c>
      <c r="C7331" s="1" t="s">
        <v>10069</v>
      </c>
    </row>
    <row r="7332" spans="1:3">
      <c r="A7332">
        <v>2</v>
      </c>
      <c r="B7332" s="1">
        <v>45207</v>
      </c>
      <c r="C7332" s="1" t="s">
        <v>10069</v>
      </c>
    </row>
    <row r="7333" spans="1:3">
      <c r="A7333">
        <v>20</v>
      </c>
      <c r="B7333" s="1">
        <v>45207</v>
      </c>
      <c r="C7333" s="1" t="s">
        <v>10069</v>
      </c>
    </row>
    <row r="7334" spans="1:3">
      <c r="A7334">
        <v>5</v>
      </c>
      <c r="B7334" s="1">
        <v>45207</v>
      </c>
      <c r="C7334" s="1" t="s">
        <v>10069</v>
      </c>
    </row>
    <row r="7335" spans="1:3">
      <c r="A7335">
        <v>4.5</v>
      </c>
      <c r="B7335" s="1">
        <v>45207</v>
      </c>
      <c r="C7335" s="1" t="s">
        <v>10069</v>
      </c>
    </row>
    <row r="7336" spans="1:3">
      <c r="A7336">
        <v>10</v>
      </c>
      <c r="B7336" s="1">
        <v>45207</v>
      </c>
      <c r="C7336" s="1" t="s">
        <v>10069</v>
      </c>
    </row>
    <row r="7337" spans="1:3">
      <c r="A7337">
        <v>10</v>
      </c>
      <c r="B7337" s="1">
        <v>45207</v>
      </c>
      <c r="C7337" s="1" t="s">
        <v>10069</v>
      </c>
    </row>
    <row r="7338" spans="1:3">
      <c r="A7338">
        <v>6</v>
      </c>
      <c r="B7338" s="1">
        <v>45207</v>
      </c>
      <c r="C7338" s="1" t="s">
        <v>10069</v>
      </c>
    </row>
    <row r="7339" spans="1:3">
      <c r="A7339">
        <v>12</v>
      </c>
      <c r="B7339" s="1">
        <v>45207</v>
      </c>
      <c r="C7339" s="1" t="s">
        <v>10069</v>
      </c>
    </row>
    <row r="7340" spans="1:3">
      <c r="A7340">
        <v>12</v>
      </c>
      <c r="B7340" s="1">
        <v>45207</v>
      </c>
      <c r="C7340" s="1" t="s">
        <v>10069</v>
      </c>
    </row>
    <row r="7341" spans="1:3">
      <c r="A7341">
        <v>12</v>
      </c>
      <c r="B7341" s="1">
        <v>45207</v>
      </c>
      <c r="C7341" s="1" t="s">
        <v>10069</v>
      </c>
    </row>
    <row r="7342" spans="1:3">
      <c r="A7342">
        <v>4</v>
      </c>
      <c r="B7342" s="1">
        <v>45207</v>
      </c>
      <c r="C7342" s="1" t="s">
        <v>10069</v>
      </c>
    </row>
    <row r="7343" spans="1:3">
      <c r="A7343">
        <v>3</v>
      </c>
      <c r="B7343" s="1">
        <v>45208</v>
      </c>
      <c r="C7343" s="1" t="s">
        <v>10069</v>
      </c>
    </row>
    <row r="7344" spans="1:3">
      <c r="A7344">
        <v>8</v>
      </c>
      <c r="B7344" s="1">
        <v>45208</v>
      </c>
      <c r="C7344" s="1" t="s">
        <v>10069</v>
      </c>
    </row>
    <row r="7345" spans="1:3">
      <c r="A7345">
        <v>3</v>
      </c>
      <c r="B7345" s="1">
        <v>45208</v>
      </c>
      <c r="C7345" s="1" t="s">
        <v>10069</v>
      </c>
    </row>
    <row r="7346" spans="1:3">
      <c r="A7346">
        <v>2</v>
      </c>
      <c r="B7346" s="1">
        <v>45208</v>
      </c>
      <c r="C7346" s="1" t="s">
        <v>10069</v>
      </c>
    </row>
    <row r="7347" spans="1:3">
      <c r="A7347">
        <v>20</v>
      </c>
      <c r="B7347" s="1">
        <v>45208</v>
      </c>
      <c r="C7347" s="1" t="s">
        <v>10069</v>
      </c>
    </row>
    <row r="7348" spans="1:3">
      <c r="A7348">
        <v>3</v>
      </c>
      <c r="B7348" s="1">
        <v>45208</v>
      </c>
      <c r="C7348" s="1" t="s">
        <v>10069</v>
      </c>
    </row>
    <row r="7349" spans="1:3">
      <c r="A7349">
        <v>5</v>
      </c>
      <c r="B7349" s="1">
        <v>45208</v>
      </c>
      <c r="C7349" s="1" t="s">
        <v>10069</v>
      </c>
    </row>
    <row r="7350" spans="1:3">
      <c r="A7350">
        <v>12</v>
      </c>
      <c r="B7350" s="1">
        <v>45208</v>
      </c>
      <c r="C7350" s="1" t="s">
        <v>10069</v>
      </c>
    </row>
    <row r="7351" spans="1:3">
      <c r="A7351">
        <v>12</v>
      </c>
      <c r="B7351" s="1">
        <v>45208</v>
      </c>
      <c r="C7351" s="1" t="s">
        <v>10069</v>
      </c>
    </row>
    <row r="7352" spans="1:3">
      <c r="A7352">
        <v>10</v>
      </c>
      <c r="B7352" s="1">
        <v>45208</v>
      </c>
      <c r="C7352" s="1" t="s">
        <v>10069</v>
      </c>
    </row>
    <row r="7353" spans="1:3">
      <c r="A7353">
        <v>7.5</v>
      </c>
      <c r="B7353" s="1">
        <v>45208</v>
      </c>
      <c r="C7353" s="1" t="s">
        <v>10069</v>
      </c>
    </row>
    <row r="7354" spans="1:3">
      <c r="A7354">
        <v>5</v>
      </c>
      <c r="B7354" s="1">
        <v>45208</v>
      </c>
      <c r="C7354" s="1" t="s">
        <v>10069</v>
      </c>
    </row>
    <row r="7355" spans="1:3">
      <c r="A7355">
        <v>1</v>
      </c>
      <c r="B7355" s="1">
        <v>45208</v>
      </c>
      <c r="C7355" s="1" t="s">
        <v>10069</v>
      </c>
    </row>
    <row r="7356" spans="1:3">
      <c r="A7356">
        <v>25</v>
      </c>
      <c r="B7356" s="1">
        <v>45208</v>
      </c>
      <c r="C7356" s="1" t="s">
        <v>10069</v>
      </c>
    </row>
    <row r="7357" spans="1:3">
      <c r="A7357">
        <v>4</v>
      </c>
      <c r="B7357" s="1">
        <v>45208</v>
      </c>
      <c r="C7357" s="1" t="s">
        <v>10069</v>
      </c>
    </row>
    <row r="7358" spans="1:3">
      <c r="A7358">
        <v>5</v>
      </c>
      <c r="B7358" s="1">
        <v>45208</v>
      </c>
      <c r="C7358" s="1" t="s">
        <v>10069</v>
      </c>
    </row>
    <row r="7359" spans="1:3">
      <c r="A7359">
        <v>6</v>
      </c>
      <c r="B7359" s="1">
        <v>45208</v>
      </c>
      <c r="C7359" s="1" t="s">
        <v>10069</v>
      </c>
    </row>
    <row r="7360" spans="1:3">
      <c r="A7360">
        <v>25</v>
      </c>
      <c r="B7360" s="1">
        <v>45208</v>
      </c>
      <c r="C7360" s="1" t="s">
        <v>10069</v>
      </c>
    </row>
    <row r="7361" spans="1:3">
      <c r="A7361">
        <v>6</v>
      </c>
      <c r="B7361" s="1">
        <v>45208</v>
      </c>
      <c r="C7361" s="1" t="s">
        <v>10069</v>
      </c>
    </row>
    <row r="7362" spans="1:3">
      <c r="A7362">
        <v>15</v>
      </c>
      <c r="B7362" s="1">
        <v>45208</v>
      </c>
      <c r="C7362" s="1" t="s">
        <v>10069</v>
      </c>
    </row>
    <row r="7363" spans="1:3">
      <c r="A7363">
        <v>6</v>
      </c>
      <c r="B7363" s="1">
        <v>45208</v>
      </c>
      <c r="C7363" s="1" t="s">
        <v>10069</v>
      </c>
    </row>
    <row r="7364" spans="1:3">
      <c r="A7364">
        <v>5</v>
      </c>
      <c r="B7364" s="1">
        <v>45208</v>
      </c>
      <c r="C7364" s="1" t="s">
        <v>10069</v>
      </c>
    </row>
    <row r="7365" spans="1:3">
      <c r="A7365">
        <v>5</v>
      </c>
      <c r="B7365" s="1">
        <v>45209</v>
      </c>
      <c r="C7365" s="1" t="s">
        <v>10069</v>
      </c>
    </row>
    <row r="7366" spans="1:3">
      <c r="A7366">
        <v>20</v>
      </c>
      <c r="B7366" s="1">
        <v>45209</v>
      </c>
      <c r="C7366" s="1" t="s">
        <v>10069</v>
      </c>
    </row>
    <row r="7367" spans="1:3">
      <c r="A7367">
        <v>12</v>
      </c>
      <c r="B7367" s="1">
        <v>45209</v>
      </c>
      <c r="C7367" s="1" t="s">
        <v>10069</v>
      </c>
    </row>
    <row r="7368" spans="1:3">
      <c r="A7368">
        <v>5</v>
      </c>
      <c r="B7368" s="1">
        <v>45209</v>
      </c>
      <c r="C7368" s="1" t="s">
        <v>10069</v>
      </c>
    </row>
    <row r="7369" spans="1:3">
      <c r="A7369">
        <v>15</v>
      </c>
      <c r="B7369" s="1">
        <v>45209</v>
      </c>
      <c r="C7369" s="1" t="s">
        <v>10069</v>
      </c>
    </row>
    <row r="7370" spans="1:3">
      <c r="A7370">
        <v>3</v>
      </c>
      <c r="B7370" s="1">
        <v>45209</v>
      </c>
      <c r="C7370" s="1" t="s">
        <v>10069</v>
      </c>
    </row>
    <row r="7371" spans="1:3">
      <c r="A7371">
        <v>15</v>
      </c>
      <c r="B7371" s="1">
        <v>45209</v>
      </c>
      <c r="C7371" s="1" t="s">
        <v>10069</v>
      </c>
    </row>
    <row r="7372" spans="1:3">
      <c r="A7372">
        <v>10</v>
      </c>
      <c r="B7372" s="1">
        <v>45209</v>
      </c>
      <c r="C7372" s="1" t="s">
        <v>10069</v>
      </c>
    </row>
    <row r="7373" spans="1:3">
      <c r="A7373">
        <v>10</v>
      </c>
      <c r="B7373" s="1">
        <v>45209</v>
      </c>
      <c r="C7373" s="1" t="s">
        <v>10069</v>
      </c>
    </row>
    <row r="7374" spans="1:3">
      <c r="A7374">
        <v>12</v>
      </c>
      <c r="B7374" s="1">
        <v>45209</v>
      </c>
      <c r="C7374" s="1" t="s">
        <v>10069</v>
      </c>
    </row>
    <row r="7375" spans="1:3">
      <c r="A7375">
        <v>4</v>
      </c>
      <c r="B7375" s="1">
        <v>45209</v>
      </c>
      <c r="C7375" s="1" t="s">
        <v>10069</v>
      </c>
    </row>
    <row r="7376" spans="1:3">
      <c r="A7376">
        <v>8</v>
      </c>
      <c r="B7376" s="1">
        <v>45209</v>
      </c>
      <c r="C7376" s="1" t="s">
        <v>10069</v>
      </c>
    </row>
    <row r="7377" spans="1:3">
      <c r="A7377">
        <v>12</v>
      </c>
      <c r="B7377" s="1">
        <v>45209</v>
      </c>
      <c r="C7377" s="1" t="s">
        <v>10069</v>
      </c>
    </row>
    <row r="7378" spans="1:3">
      <c r="A7378">
        <v>8</v>
      </c>
      <c r="B7378" s="1">
        <v>45209</v>
      </c>
      <c r="C7378" s="1" t="s">
        <v>10069</v>
      </c>
    </row>
    <row r="7379" spans="1:3">
      <c r="A7379">
        <v>2</v>
      </c>
      <c r="B7379" s="1">
        <v>45209</v>
      </c>
      <c r="C7379" s="1" t="s">
        <v>10069</v>
      </c>
    </row>
    <row r="7380" spans="1:3">
      <c r="A7380">
        <v>16</v>
      </c>
      <c r="B7380" s="1">
        <v>45209</v>
      </c>
      <c r="C7380" s="1" t="s">
        <v>10069</v>
      </c>
    </row>
    <row r="7381" spans="1:3">
      <c r="A7381">
        <v>12</v>
      </c>
      <c r="B7381" s="1">
        <v>45209</v>
      </c>
      <c r="C7381" s="1" t="s">
        <v>10069</v>
      </c>
    </row>
    <row r="7382" spans="1:3">
      <c r="A7382">
        <v>25</v>
      </c>
      <c r="B7382" s="1">
        <v>45209</v>
      </c>
      <c r="C7382" s="1" t="s">
        <v>10069</v>
      </c>
    </row>
    <row r="7383" spans="1:3">
      <c r="A7383">
        <v>1.5</v>
      </c>
      <c r="B7383" s="1">
        <v>45209</v>
      </c>
      <c r="C7383" s="1" t="s">
        <v>10069</v>
      </c>
    </row>
    <row r="7384" spans="1:3">
      <c r="A7384">
        <v>12</v>
      </c>
      <c r="B7384" s="1">
        <v>45209</v>
      </c>
      <c r="C7384" s="1" t="s">
        <v>10069</v>
      </c>
    </row>
    <row r="7385" spans="1:3">
      <c r="A7385">
        <v>8</v>
      </c>
      <c r="B7385" s="1">
        <v>45209</v>
      </c>
      <c r="C7385" s="1" t="s">
        <v>10069</v>
      </c>
    </row>
    <row r="7386" spans="1:3">
      <c r="A7386">
        <v>12</v>
      </c>
      <c r="B7386" s="1">
        <v>45209</v>
      </c>
      <c r="C7386" s="1" t="s">
        <v>10069</v>
      </c>
    </row>
    <row r="7387" spans="1:3">
      <c r="A7387">
        <v>6</v>
      </c>
      <c r="B7387" s="1">
        <v>45209</v>
      </c>
      <c r="C7387" s="1" t="s">
        <v>10069</v>
      </c>
    </row>
    <row r="7388" spans="1:3">
      <c r="A7388">
        <v>20</v>
      </c>
      <c r="B7388" s="1">
        <v>45209</v>
      </c>
      <c r="C7388" s="1" t="s">
        <v>10069</v>
      </c>
    </row>
    <row r="7389" spans="1:3">
      <c r="A7389">
        <v>25</v>
      </c>
      <c r="B7389" s="1">
        <v>45210</v>
      </c>
      <c r="C7389" s="1" t="s">
        <v>10069</v>
      </c>
    </row>
    <row r="7390" spans="1:3">
      <c r="A7390">
        <v>1</v>
      </c>
      <c r="B7390" s="1">
        <v>45210</v>
      </c>
      <c r="C7390" s="1" t="s">
        <v>10069</v>
      </c>
    </row>
    <row r="7391" spans="1:3">
      <c r="A7391">
        <v>15</v>
      </c>
      <c r="B7391" s="1">
        <v>45210</v>
      </c>
      <c r="C7391" s="1" t="s">
        <v>10069</v>
      </c>
    </row>
    <row r="7392" spans="1:3">
      <c r="A7392">
        <v>20</v>
      </c>
      <c r="B7392" s="1">
        <v>45210</v>
      </c>
      <c r="C7392" s="1" t="s">
        <v>10069</v>
      </c>
    </row>
    <row r="7393" spans="1:3">
      <c r="A7393">
        <v>9</v>
      </c>
      <c r="B7393" s="1">
        <v>45210</v>
      </c>
      <c r="C7393" s="1" t="s">
        <v>10069</v>
      </c>
    </row>
    <row r="7394" spans="1:3">
      <c r="A7394">
        <v>12</v>
      </c>
      <c r="B7394" s="1">
        <v>45210</v>
      </c>
      <c r="C7394" s="1" t="s">
        <v>10069</v>
      </c>
    </row>
    <row r="7395" spans="1:3">
      <c r="A7395">
        <v>10</v>
      </c>
      <c r="B7395" s="1">
        <v>45210</v>
      </c>
      <c r="C7395" s="1" t="s">
        <v>10069</v>
      </c>
    </row>
    <row r="7396" spans="1:3">
      <c r="A7396">
        <v>20</v>
      </c>
      <c r="B7396" s="1">
        <v>45210</v>
      </c>
      <c r="C7396" s="1" t="s">
        <v>10069</v>
      </c>
    </row>
    <row r="7397" spans="1:3">
      <c r="A7397">
        <v>4</v>
      </c>
      <c r="B7397" s="1">
        <v>45210</v>
      </c>
      <c r="C7397" s="1" t="s">
        <v>10069</v>
      </c>
    </row>
    <row r="7398" spans="1:3">
      <c r="A7398">
        <v>8</v>
      </c>
      <c r="B7398" s="1">
        <v>45210</v>
      </c>
      <c r="C7398" s="1" t="s">
        <v>10069</v>
      </c>
    </row>
    <row r="7399" spans="1:3">
      <c r="A7399">
        <v>12</v>
      </c>
      <c r="B7399" s="1">
        <v>45210</v>
      </c>
      <c r="C7399" s="1" t="s">
        <v>10069</v>
      </c>
    </row>
    <row r="7400" spans="1:3">
      <c r="A7400">
        <v>20</v>
      </c>
      <c r="B7400" s="1">
        <v>45210</v>
      </c>
      <c r="C7400" s="1" t="s">
        <v>10069</v>
      </c>
    </row>
    <row r="7401" spans="1:3">
      <c r="A7401">
        <v>4.5</v>
      </c>
      <c r="B7401" s="1">
        <v>45210</v>
      </c>
      <c r="C7401" s="1" t="s">
        <v>10069</v>
      </c>
    </row>
    <row r="7402" spans="1:3">
      <c r="A7402">
        <v>6</v>
      </c>
      <c r="B7402" s="1">
        <v>45210</v>
      </c>
      <c r="C7402" s="1" t="s">
        <v>10069</v>
      </c>
    </row>
    <row r="7403" spans="1:3">
      <c r="A7403">
        <v>6</v>
      </c>
      <c r="B7403" s="1">
        <v>45210</v>
      </c>
      <c r="C7403" s="1" t="s">
        <v>10069</v>
      </c>
    </row>
    <row r="7404" spans="1:3">
      <c r="A7404">
        <v>12</v>
      </c>
      <c r="B7404" s="1">
        <v>45210</v>
      </c>
      <c r="C7404" s="1" t="s">
        <v>10069</v>
      </c>
    </row>
    <row r="7405" spans="1:3">
      <c r="A7405">
        <v>6</v>
      </c>
      <c r="B7405" s="1">
        <v>45210</v>
      </c>
      <c r="C7405" s="1" t="s">
        <v>10069</v>
      </c>
    </row>
    <row r="7406" spans="1:3">
      <c r="A7406">
        <v>15</v>
      </c>
      <c r="B7406" s="1">
        <v>45210</v>
      </c>
      <c r="C7406" s="1" t="s">
        <v>10069</v>
      </c>
    </row>
    <row r="7407" spans="1:3">
      <c r="A7407">
        <v>10</v>
      </c>
      <c r="B7407" s="1">
        <v>45210</v>
      </c>
      <c r="C7407" s="1" t="s">
        <v>10069</v>
      </c>
    </row>
    <row r="7408" spans="1:3">
      <c r="A7408">
        <v>10</v>
      </c>
      <c r="B7408" s="1">
        <v>45210</v>
      </c>
      <c r="C7408" s="1" t="s">
        <v>10069</v>
      </c>
    </row>
    <row r="7409" spans="1:3">
      <c r="A7409">
        <v>12</v>
      </c>
      <c r="B7409" s="1">
        <v>45210</v>
      </c>
      <c r="C7409" s="1" t="s">
        <v>10069</v>
      </c>
    </row>
    <row r="7410" spans="1:3">
      <c r="A7410">
        <v>6</v>
      </c>
      <c r="B7410" s="1">
        <v>45210</v>
      </c>
      <c r="C7410" s="1" t="s">
        <v>10069</v>
      </c>
    </row>
    <row r="7411" spans="1:3">
      <c r="A7411">
        <v>7.5</v>
      </c>
      <c r="B7411" s="1">
        <v>45210</v>
      </c>
      <c r="C7411" s="1" t="s">
        <v>10069</v>
      </c>
    </row>
    <row r="7412" spans="1:3">
      <c r="A7412">
        <v>6</v>
      </c>
      <c r="B7412" s="1">
        <v>45211</v>
      </c>
      <c r="C7412" s="1" t="s">
        <v>10069</v>
      </c>
    </row>
    <row r="7413" spans="1:3">
      <c r="A7413">
        <v>4.5</v>
      </c>
      <c r="B7413" s="1">
        <v>45211</v>
      </c>
      <c r="C7413" s="1" t="s">
        <v>10069</v>
      </c>
    </row>
    <row r="7414" spans="1:3">
      <c r="A7414">
        <v>4.5</v>
      </c>
      <c r="B7414" s="1">
        <v>45211</v>
      </c>
      <c r="C7414" s="1" t="s">
        <v>10069</v>
      </c>
    </row>
    <row r="7415" spans="1:3">
      <c r="A7415">
        <v>4</v>
      </c>
      <c r="B7415" s="1">
        <v>45211</v>
      </c>
      <c r="C7415" s="1" t="s">
        <v>10069</v>
      </c>
    </row>
    <row r="7416" spans="1:3">
      <c r="A7416">
        <v>4</v>
      </c>
      <c r="B7416" s="1">
        <v>45211</v>
      </c>
      <c r="C7416" s="1" t="s">
        <v>10069</v>
      </c>
    </row>
    <row r="7417" spans="1:3">
      <c r="A7417">
        <v>1</v>
      </c>
      <c r="B7417" s="1">
        <v>45211</v>
      </c>
      <c r="C7417" s="1" t="s">
        <v>10069</v>
      </c>
    </row>
    <row r="7418" spans="1:3">
      <c r="A7418">
        <v>10</v>
      </c>
      <c r="B7418" s="1">
        <v>45211</v>
      </c>
      <c r="C7418" s="1" t="s">
        <v>10069</v>
      </c>
    </row>
    <row r="7419" spans="1:3">
      <c r="A7419">
        <v>16</v>
      </c>
      <c r="B7419" s="1">
        <v>45211</v>
      </c>
      <c r="C7419" s="1" t="s">
        <v>10069</v>
      </c>
    </row>
    <row r="7420" spans="1:3">
      <c r="A7420">
        <v>4.5</v>
      </c>
      <c r="B7420" s="1">
        <v>45211</v>
      </c>
      <c r="C7420" s="1" t="s">
        <v>10069</v>
      </c>
    </row>
    <row r="7421" spans="1:3">
      <c r="A7421">
        <v>8</v>
      </c>
      <c r="B7421" s="1">
        <v>45211</v>
      </c>
      <c r="C7421" s="1" t="s">
        <v>10069</v>
      </c>
    </row>
    <row r="7422" spans="1:3">
      <c r="A7422">
        <v>10</v>
      </c>
      <c r="B7422" s="1">
        <v>45211</v>
      </c>
      <c r="C7422" s="1" t="s">
        <v>10069</v>
      </c>
    </row>
    <row r="7423" spans="1:3">
      <c r="A7423">
        <v>3</v>
      </c>
      <c r="B7423" s="1">
        <v>45211</v>
      </c>
      <c r="C7423" s="1" t="s">
        <v>10069</v>
      </c>
    </row>
    <row r="7424" spans="1:3">
      <c r="A7424">
        <v>6</v>
      </c>
      <c r="B7424" s="1">
        <v>45211</v>
      </c>
      <c r="C7424" s="1" t="s">
        <v>10069</v>
      </c>
    </row>
    <row r="7425" spans="1:3">
      <c r="A7425">
        <v>5</v>
      </c>
      <c r="B7425" s="1">
        <v>45211</v>
      </c>
      <c r="C7425" s="1" t="s">
        <v>10069</v>
      </c>
    </row>
    <row r="7426" spans="1:3">
      <c r="A7426">
        <v>6</v>
      </c>
      <c r="B7426" s="1">
        <v>45211</v>
      </c>
      <c r="C7426" s="1" t="s">
        <v>10069</v>
      </c>
    </row>
    <row r="7427" spans="1:3">
      <c r="A7427">
        <v>16</v>
      </c>
      <c r="B7427" s="1">
        <v>45211</v>
      </c>
      <c r="C7427" s="1" t="s">
        <v>10069</v>
      </c>
    </row>
    <row r="7428" spans="1:3">
      <c r="A7428">
        <v>2</v>
      </c>
      <c r="B7428" s="1">
        <v>45211</v>
      </c>
      <c r="C7428" s="1" t="s">
        <v>10069</v>
      </c>
    </row>
    <row r="7429" spans="1:3">
      <c r="A7429">
        <v>10</v>
      </c>
      <c r="B7429" s="1">
        <v>45211</v>
      </c>
      <c r="C7429" s="1" t="s">
        <v>10069</v>
      </c>
    </row>
    <row r="7430" spans="1:3">
      <c r="A7430">
        <v>5</v>
      </c>
      <c r="B7430" s="1">
        <v>45211</v>
      </c>
      <c r="C7430" s="1" t="s">
        <v>10069</v>
      </c>
    </row>
    <row r="7431" spans="1:3">
      <c r="A7431">
        <v>8</v>
      </c>
      <c r="B7431" s="1">
        <v>45211</v>
      </c>
      <c r="C7431" s="1" t="s">
        <v>10069</v>
      </c>
    </row>
    <row r="7432" spans="1:3">
      <c r="A7432">
        <v>2</v>
      </c>
      <c r="B7432" s="1">
        <v>45212</v>
      </c>
      <c r="C7432" s="1" t="s">
        <v>10069</v>
      </c>
    </row>
    <row r="7433" spans="1:3">
      <c r="A7433">
        <v>10</v>
      </c>
      <c r="B7433" s="1">
        <v>45212</v>
      </c>
      <c r="C7433" s="1" t="s">
        <v>10069</v>
      </c>
    </row>
    <row r="7434" spans="1:3">
      <c r="A7434">
        <v>4</v>
      </c>
      <c r="B7434" s="1">
        <v>45212</v>
      </c>
      <c r="C7434" s="1" t="s">
        <v>10069</v>
      </c>
    </row>
    <row r="7435" spans="1:3">
      <c r="A7435">
        <v>5</v>
      </c>
      <c r="B7435" s="1">
        <v>45212</v>
      </c>
      <c r="C7435" s="1" t="s">
        <v>10069</v>
      </c>
    </row>
    <row r="7436" spans="1:3">
      <c r="A7436">
        <v>1.5</v>
      </c>
      <c r="B7436" s="1">
        <v>45212</v>
      </c>
      <c r="C7436" s="1" t="s">
        <v>10069</v>
      </c>
    </row>
    <row r="7437" spans="1:3">
      <c r="A7437">
        <v>3</v>
      </c>
      <c r="B7437" s="1">
        <v>45212</v>
      </c>
      <c r="C7437" s="1" t="s">
        <v>10069</v>
      </c>
    </row>
    <row r="7438" spans="1:3">
      <c r="A7438">
        <v>1</v>
      </c>
      <c r="B7438" s="1">
        <v>45212</v>
      </c>
      <c r="C7438" s="1" t="s">
        <v>10069</v>
      </c>
    </row>
    <row r="7439" spans="1:3">
      <c r="A7439">
        <v>6</v>
      </c>
      <c r="B7439" s="1">
        <v>45212</v>
      </c>
      <c r="C7439" s="1" t="s">
        <v>10069</v>
      </c>
    </row>
    <row r="7440" spans="1:3">
      <c r="A7440">
        <v>3</v>
      </c>
      <c r="B7440" s="1">
        <v>45212</v>
      </c>
      <c r="C7440" s="1" t="s">
        <v>10069</v>
      </c>
    </row>
    <row r="7441" spans="1:3">
      <c r="A7441">
        <v>16</v>
      </c>
      <c r="B7441" s="1">
        <v>45212</v>
      </c>
      <c r="C7441" s="1" t="s">
        <v>10069</v>
      </c>
    </row>
    <row r="7442" spans="1:3">
      <c r="A7442">
        <v>2</v>
      </c>
      <c r="B7442" s="1">
        <v>45212</v>
      </c>
      <c r="C7442" s="1" t="s">
        <v>10069</v>
      </c>
    </row>
    <row r="7443" spans="1:3">
      <c r="A7443">
        <v>12</v>
      </c>
      <c r="B7443" s="1">
        <v>45212</v>
      </c>
      <c r="C7443" s="1" t="s">
        <v>10069</v>
      </c>
    </row>
    <row r="7444" spans="1:3">
      <c r="A7444">
        <v>12</v>
      </c>
      <c r="B7444" s="1">
        <v>45212</v>
      </c>
      <c r="C7444" s="1" t="s">
        <v>10069</v>
      </c>
    </row>
    <row r="7445" spans="1:3">
      <c r="A7445">
        <v>1</v>
      </c>
      <c r="B7445" s="1">
        <v>45212</v>
      </c>
      <c r="C7445" s="1" t="s">
        <v>10069</v>
      </c>
    </row>
    <row r="7446" spans="1:3">
      <c r="A7446">
        <v>3</v>
      </c>
      <c r="B7446" s="1">
        <v>45212</v>
      </c>
      <c r="C7446" s="1" t="s">
        <v>10069</v>
      </c>
    </row>
    <row r="7447" spans="1:3">
      <c r="A7447">
        <v>20</v>
      </c>
      <c r="B7447" s="1">
        <v>45212</v>
      </c>
      <c r="C7447" s="1" t="s">
        <v>10069</v>
      </c>
    </row>
    <row r="7448" spans="1:3">
      <c r="A7448">
        <v>3</v>
      </c>
      <c r="B7448" s="1">
        <v>45212</v>
      </c>
      <c r="C7448" s="1" t="s">
        <v>10069</v>
      </c>
    </row>
    <row r="7449" spans="1:3">
      <c r="A7449">
        <v>9</v>
      </c>
      <c r="B7449" s="1">
        <v>45212</v>
      </c>
      <c r="C7449" s="1" t="s">
        <v>10069</v>
      </c>
    </row>
    <row r="7450" spans="1:3">
      <c r="A7450">
        <v>1.5</v>
      </c>
      <c r="B7450" s="1">
        <v>45212</v>
      </c>
      <c r="C7450" s="1" t="s">
        <v>10069</v>
      </c>
    </row>
    <row r="7451" spans="1:3">
      <c r="A7451">
        <v>6</v>
      </c>
      <c r="B7451" s="1">
        <v>45212</v>
      </c>
      <c r="C7451" s="1" t="s">
        <v>10069</v>
      </c>
    </row>
    <row r="7452" spans="1:3">
      <c r="A7452">
        <v>3</v>
      </c>
      <c r="B7452" s="1">
        <v>45212</v>
      </c>
      <c r="C7452" s="1" t="s">
        <v>10069</v>
      </c>
    </row>
    <row r="7453" spans="1:3">
      <c r="A7453">
        <v>3</v>
      </c>
      <c r="B7453" s="1">
        <v>45212</v>
      </c>
      <c r="C7453" s="1" t="s">
        <v>10069</v>
      </c>
    </row>
    <row r="7454" spans="1:3">
      <c r="A7454">
        <v>12</v>
      </c>
      <c r="B7454" s="1">
        <v>45212</v>
      </c>
      <c r="C7454" s="1" t="s">
        <v>10069</v>
      </c>
    </row>
    <row r="7455" spans="1:3">
      <c r="A7455">
        <v>15</v>
      </c>
      <c r="B7455" s="1">
        <v>45212</v>
      </c>
      <c r="C7455" s="1" t="s">
        <v>10069</v>
      </c>
    </row>
    <row r="7456" spans="1:3">
      <c r="A7456">
        <v>15</v>
      </c>
      <c r="B7456" s="1">
        <v>45212</v>
      </c>
      <c r="C7456" s="1" t="s">
        <v>10069</v>
      </c>
    </row>
    <row r="7457" spans="1:3">
      <c r="A7457">
        <v>4</v>
      </c>
      <c r="B7457" s="1">
        <v>45212</v>
      </c>
      <c r="C7457" s="1" t="s">
        <v>10069</v>
      </c>
    </row>
    <row r="7458" spans="1:3">
      <c r="A7458">
        <v>9</v>
      </c>
      <c r="B7458" s="1">
        <v>45212</v>
      </c>
      <c r="C7458" s="1" t="s">
        <v>10069</v>
      </c>
    </row>
    <row r="7459" spans="1:3">
      <c r="A7459">
        <v>2</v>
      </c>
      <c r="B7459" s="1">
        <v>45212</v>
      </c>
      <c r="C7459" s="1" t="s">
        <v>10069</v>
      </c>
    </row>
    <row r="7460" spans="1:3">
      <c r="A7460">
        <v>6</v>
      </c>
      <c r="B7460" s="1">
        <v>45212</v>
      </c>
      <c r="C7460" s="1" t="s">
        <v>10069</v>
      </c>
    </row>
    <row r="7461" spans="1:3">
      <c r="A7461">
        <v>9</v>
      </c>
      <c r="B7461" s="1">
        <v>45212</v>
      </c>
      <c r="C7461" s="1" t="s">
        <v>10069</v>
      </c>
    </row>
    <row r="7462" spans="1:3">
      <c r="A7462">
        <v>9</v>
      </c>
      <c r="B7462" s="1">
        <v>45213</v>
      </c>
      <c r="C7462" s="1" t="s">
        <v>10069</v>
      </c>
    </row>
    <row r="7463" spans="1:3">
      <c r="A7463">
        <v>20</v>
      </c>
      <c r="B7463" s="1">
        <v>45213</v>
      </c>
      <c r="C7463" s="1" t="s">
        <v>10069</v>
      </c>
    </row>
    <row r="7464" spans="1:3">
      <c r="A7464">
        <v>4</v>
      </c>
      <c r="B7464" s="1">
        <v>45213</v>
      </c>
      <c r="C7464" s="1" t="s">
        <v>10069</v>
      </c>
    </row>
    <row r="7465" spans="1:3">
      <c r="A7465">
        <v>4.5</v>
      </c>
      <c r="B7465" s="1">
        <v>45213</v>
      </c>
      <c r="C7465" s="1" t="s">
        <v>10069</v>
      </c>
    </row>
    <row r="7466" spans="1:3">
      <c r="A7466">
        <v>15</v>
      </c>
      <c r="B7466" s="1">
        <v>45213</v>
      </c>
      <c r="C7466" s="1" t="s">
        <v>10069</v>
      </c>
    </row>
    <row r="7467" spans="1:3">
      <c r="A7467">
        <v>3</v>
      </c>
      <c r="B7467" s="1">
        <v>45213</v>
      </c>
      <c r="C7467" s="1" t="s">
        <v>10069</v>
      </c>
    </row>
    <row r="7468" spans="1:3">
      <c r="A7468">
        <v>2</v>
      </c>
      <c r="B7468" s="1">
        <v>45213</v>
      </c>
      <c r="C7468" s="1" t="s">
        <v>10069</v>
      </c>
    </row>
    <row r="7469" spans="1:3">
      <c r="A7469">
        <v>15</v>
      </c>
      <c r="B7469" s="1">
        <v>45213</v>
      </c>
      <c r="C7469" s="1" t="s">
        <v>10069</v>
      </c>
    </row>
    <row r="7470" spans="1:3">
      <c r="A7470">
        <v>3</v>
      </c>
      <c r="B7470" s="1">
        <v>45213</v>
      </c>
      <c r="C7470" s="1" t="s">
        <v>10069</v>
      </c>
    </row>
    <row r="7471" spans="1:3">
      <c r="A7471">
        <v>9</v>
      </c>
      <c r="B7471" s="1">
        <v>45213</v>
      </c>
      <c r="C7471" s="1" t="s">
        <v>10069</v>
      </c>
    </row>
    <row r="7472" spans="1:3">
      <c r="A7472">
        <v>9</v>
      </c>
      <c r="B7472" s="1">
        <v>45213</v>
      </c>
      <c r="C7472" s="1" t="s">
        <v>10069</v>
      </c>
    </row>
    <row r="7473" spans="1:3">
      <c r="A7473">
        <v>2</v>
      </c>
      <c r="B7473" s="1">
        <v>45213</v>
      </c>
      <c r="C7473" s="1" t="s">
        <v>10069</v>
      </c>
    </row>
    <row r="7474" spans="1:3">
      <c r="A7474">
        <v>6</v>
      </c>
      <c r="B7474" s="1">
        <v>45213</v>
      </c>
      <c r="C7474" s="1" t="s">
        <v>10069</v>
      </c>
    </row>
    <row r="7475" spans="1:3">
      <c r="A7475">
        <v>3</v>
      </c>
      <c r="B7475" s="1">
        <v>45213</v>
      </c>
      <c r="C7475" s="1" t="s">
        <v>10069</v>
      </c>
    </row>
    <row r="7476" spans="1:3">
      <c r="A7476">
        <v>3</v>
      </c>
      <c r="B7476" s="1">
        <v>45213</v>
      </c>
      <c r="C7476" s="1" t="s">
        <v>10069</v>
      </c>
    </row>
    <row r="7477" spans="1:3">
      <c r="A7477">
        <v>7.5</v>
      </c>
      <c r="B7477" s="1">
        <v>45213</v>
      </c>
      <c r="C7477" s="1" t="s">
        <v>10069</v>
      </c>
    </row>
    <row r="7478" spans="1:3">
      <c r="A7478">
        <v>9</v>
      </c>
      <c r="B7478" s="1">
        <v>45213</v>
      </c>
      <c r="C7478" s="1" t="s">
        <v>10069</v>
      </c>
    </row>
    <row r="7479" spans="1:3">
      <c r="A7479">
        <v>25</v>
      </c>
      <c r="B7479" s="1">
        <v>45213</v>
      </c>
      <c r="C7479" s="1" t="s">
        <v>10069</v>
      </c>
    </row>
    <row r="7480" spans="1:3">
      <c r="A7480">
        <v>9</v>
      </c>
      <c r="B7480" s="1">
        <v>45213</v>
      </c>
      <c r="C7480" s="1" t="s">
        <v>10069</v>
      </c>
    </row>
    <row r="7481" spans="1:3">
      <c r="A7481">
        <v>4</v>
      </c>
      <c r="B7481" s="1">
        <v>45213</v>
      </c>
      <c r="C7481" s="1" t="s">
        <v>10069</v>
      </c>
    </row>
    <row r="7482" spans="1:3">
      <c r="A7482">
        <v>6</v>
      </c>
      <c r="B7482" s="1">
        <v>45213</v>
      </c>
      <c r="C7482" s="1" t="s">
        <v>10069</v>
      </c>
    </row>
    <row r="7483" spans="1:3">
      <c r="A7483">
        <v>1.5</v>
      </c>
      <c r="B7483" s="1">
        <v>45214</v>
      </c>
      <c r="C7483" s="1" t="s">
        <v>10069</v>
      </c>
    </row>
    <row r="7484" spans="1:3">
      <c r="A7484">
        <v>12</v>
      </c>
      <c r="B7484" s="1">
        <v>45214</v>
      </c>
      <c r="C7484" s="1" t="s">
        <v>10069</v>
      </c>
    </row>
    <row r="7485" spans="1:3">
      <c r="A7485">
        <v>3</v>
      </c>
      <c r="B7485" s="1">
        <v>45214</v>
      </c>
      <c r="C7485" s="1" t="s">
        <v>10069</v>
      </c>
    </row>
    <row r="7486" spans="1:3">
      <c r="A7486">
        <v>4</v>
      </c>
      <c r="B7486" s="1">
        <v>45214</v>
      </c>
      <c r="C7486" s="1" t="s">
        <v>10069</v>
      </c>
    </row>
    <row r="7487" spans="1:3">
      <c r="A7487">
        <v>3</v>
      </c>
      <c r="B7487" s="1">
        <v>45214</v>
      </c>
      <c r="C7487" s="1" t="s">
        <v>10069</v>
      </c>
    </row>
    <row r="7488" spans="1:3">
      <c r="A7488">
        <v>4</v>
      </c>
      <c r="B7488" s="1">
        <v>45214</v>
      </c>
      <c r="C7488" s="1" t="s">
        <v>10069</v>
      </c>
    </row>
    <row r="7489" spans="1:3">
      <c r="A7489">
        <v>20</v>
      </c>
      <c r="B7489" s="1">
        <v>45214</v>
      </c>
      <c r="C7489" s="1" t="s">
        <v>10069</v>
      </c>
    </row>
    <row r="7490" spans="1:3">
      <c r="A7490">
        <v>8</v>
      </c>
      <c r="B7490" s="1">
        <v>45214</v>
      </c>
      <c r="C7490" s="1" t="s">
        <v>10069</v>
      </c>
    </row>
    <row r="7491" spans="1:3">
      <c r="A7491">
        <v>5</v>
      </c>
      <c r="B7491" s="1">
        <v>45214</v>
      </c>
      <c r="C7491" s="1" t="s">
        <v>10069</v>
      </c>
    </row>
    <row r="7492" spans="1:3">
      <c r="A7492">
        <v>15</v>
      </c>
      <c r="B7492" s="1">
        <v>45214</v>
      </c>
      <c r="C7492" s="1" t="s">
        <v>10069</v>
      </c>
    </row>
    <row r="7493" spans="1:3">
      <c r="A7493">
        <v>15</v>
      </c>
      <c r="B7493" s="1">
        <v>45214</v>
      </c>
      <c r="C7493" s="1" t="s">
        <v>10069</v>
      </c>
    </row>
    <row r="7494" spans="1:3">
      <c r="A7494">
        <v>6</v>
      </c>
      <c r="B7494" s="1">
        <v>45214</v>
      </c>
      <c r="C7494" s="1" t="s">
        <v>10069</v>
      </c>
    </row>
    <row r="7495" spans="1:3">
      <c r="A7495">
        <v>20</v>
      </c>
      <c r="B7495" s="1">
        <v>45214</v>
      </c>
      <c r="C7495" s="1" t="s">
        <v>10069</v>
      </c>
    </row>
    <row r="7496" spans="1:3">
      <c r="A7496">
        <v>15</v>
      </c>
      <c r="B7496" s="1">
        <v>45214</v>
      </c>
      <c r="C7496" s="1" t="s">
        <v>10069</v>
      </c>
    </row>
    <row r="7497" spans="1:3">
      <c r="A7497">
        <v>25</v>
      </c>
      <c r="B7497" s="1">
        <v>45214</v>
      </c>
      <c r="C7497" s="1" t="s">
        <v>10069</v>
      </c>
    </row>
    <row r="7498" spans="1:3">
      <c r="A7498">
        <v>8</v>
      </c>
      <c r="B7498" s="1">
        <v>45214</v>
      </c>
      <c r="C7498" s="1" t="s">
        <v>10069</v>
      </c>
    </row>
    <row r="7499" spans="1:3">
      <c r="A7499">
        <v>16</v>
      </c>
      <c r="B7499" s="1">
        <v>45214</v>
      </c>
      <c r="C7499" s="1" t="s">
        <v>10069</v>
      </c>
    </row>
    <row r="7500" spans="1:3">
      <c r="A7500">
        <v>5</v>
      </c>
      <c r="B7500" s="1">
        <v>45214</v>
      </c>
      <c r="C7500" s="1" t="s">
        <v>10069</v>
      </c>
    </row>
    <row r="7501" spans="1:3">
      <c r="A7501">
        <v>8</v>
      </c>
      <c r="B7501" s="1">
        <v>45214</v>
      </c>
      <c r="C7501" s="1" t="s">
        <v>10069</v>
      </c>
    </row>
    <row r="7502" spans="1:3">
      <c r="A7502">
        <v>3</v>
      </c>
      <c r="B7502" s="1">
        <v>45214</v>
      </c>
      <c r="C7502" s="1" t="s">
        <v>10069</v>
      </c>
    </row>
    <row r="7503" spans="1:3">
      <c r="A7503">
        <v>10</v>
      </c>
      <c r="B7503" s="1">
        <v>45214</v>
      </c>
      <c r="C7503" s="1" t="s">
        <v>10069</v>
      </c>
    </row>
    <row r="7504" spans="1:3">
      <c r="A7504">
        <v>6</v>
      </c>
      <c r="B7504" s="1">
        <v>45214</v>
      </c>
      <c r="C7504" s="1" t="s">
        <v>10069</v>
      </c>
    </row>
    <row r="7505" spans="1:3">
      <c r="A7505">
        <v>16</v>
      </c>
      <c r="B7505" s="1">
        <v>45214</v>
      </c>
      <c r="C7505" s="1" t="s">
        <v>10069</v>
      </c>
    </row>
    <row r="7506" spans="1:3">
      <c r="A7506">
        <v>25</v>
      </c>
      <c r="B7506" s="1">
        <v>45214</v>
      </c>
      <c r="C7506" s="1" t="s">
        <v>10069</v>
      </c>
    </row>
    <row r="7507" spans="1:3">
      <c r="A7507">
        <v>4</v>
      </c>
      <c r="B7507" s="1">
        <v>45214</v>
      </c>
      <c r="C7507" s="1" t="s">
        <v>10069</v>
      </c>
    </row>
    <row r="7508" spans="1:3">
      <c r="A7508">
        <v>3</v>
      </c>
      <c r="B7508" s="1">
        <v>45214</v>
      </c>
      <c r="C7508" s="1" t="s">
        <v>10069</v>
      </c>
    </row>
    <row r="7509" spans="1:3">
      <c r="A7509">
        <v>6</v>
      </c>
      <c r="B7509" s="1">
        <v>45214</v>
      </c>
      <c r="C7509" s="1" t="s">
        <v>10069</v>
      </c>
    </row>
    <row r="7510" spans="1:3">
      <c r="A7510">
        <v>10</v>
      </c>
      <c r="B7510" s="1">
        <v>45215</v>
      </c>
      <c r="C7510" s="1" t="s">
        <v>10069</v>
      </c>
    </row>
    <row r="7511" spans="1:3">
      <c r="A7511">
        <v>5</v>
      </c>
      <c r="B7511" s="1">
        <v>45215</v>
      </c>
      <c r="C7511" s="1" t="s">
        <v>10069</v>
      </c>
    </row>
    <row r="7512" spans="1:3">
      <c r="A7512">
        <v>20</v>
      </c>
      <c r="B7512" s="1">
        <v>45215</v>
      </c>
      <c r="C7512" s="1" t="s">
        <v>10069</v>
      </c>
    </row>
    <row r="7513" spans="1:3">
      <c r="A7513">
        <v>8</v>
      </c>
      <c r="B7513" s="1">
        <v>45215</v>
      </c>
      <c r="C7513" s="1" t="s">
        <v>10069</v>
      </c>
    </row>
    <row r="7514" spans="1:3">
      <c r="A7514">
        <v>2</v>
      </c>
      <c r="B7514" s="1">
        <v>45215</v>
      </c>
      <c r="C7514" s="1" t="s">
        <v>10069</v>
      </c>
    </row>
    <row r="7515" spans="1:3">
      <c r="A7515">
        <v>7.5</v>
      </c>
      <c r="B7515" s="1">
        <v>45215</v>
      </c>
      <c r="C7515" s="1" t="s">
        <v>10069</v>
      </c>
    </row>
    <row r="7516" spans="1:3">
      <c r="A7516">
        <v>5</v>
      </c>
      <c r="B7516" s="1">
        <v>45215</v>
      </c>
      <c r="C7516" s="1" t="s">
        <v>10069</v>
      </c>
    </row>
    <row r="7517" spans="1:3">
      <c r="A7517">
        <v>5</v>
      </c>
      <c r="B7517" s="1">
        <v>45215</v>
      </c>
      <c r="C7517" s="1" t="s">
        <v>10069</v>
      </c>
    </row>
    <row r="7518" spans="1:3">
      <c r="A7518">
        <v>15</v>
      </c>
      <c r="B7518" s="1">
        <v>45215</v>
      </c>
      <c r="C7518" s="1" t="s">
        <v>10069</v>
      </c>
    </row>
    <row r="7519" spans="1:3">
      <c r="A7519">
        <v>1.5</v>
      </c>
      <c r="B7519" s="1">
        <v>45215</v>
      </c>
      <c r="C7519" s="1" t="s">
        <v>10069</v>
      </c>
    </row>
    <row r="7520" spans="1:3">
      <c r="A7520">
        <v>16</v>
      </c>
      <c r="B7520" s="1">
        <v>45215</v>
      </c>
      <c r="C7520" s="1" t="s">
        <v>10069</v>
      </c>
    </row>
    <row r="7521" spans="1:3">
      <c r="A7521">
        <v>6</v>
      </c>
      <c r="B7521" s="1">
        <v>45215</v>
      </c>
      <c r="C7521" s="1" t="s">
        <v>10069</v>
      </c>
    </row>
    <row r="7522" spans="1:3">
      <c r="A7522">
        <v>2</v>
      </c>
      <c r="B7522" s="1">
        <v>45215</v>
      </c>
      <c r="C7522" s="1" t="s">
        <v>10069</v>
      </c>
    </row>
    <row r="7523" spans="1:3">
      <c r="A7523">
        <v>4</v>
      </c>
      <c r="B7523" s="1">
        <v>45215</v>
      </c>
      <c r="C7523" s="1" t="s">
        <v>10069</v>
      </c>
    </row>
    <row r="7524" spans="1:3">
      <c r="A7524">
        <v>3</v>
      </c>
      <c r="B7524" s="1">
        <v>45215</v>
      </c>
      <c r="C7524" s="1" t="s">
        <v>10069</v>
      </c>
    </row>
    <row r="7525" spans="1:3">
      <c r="A7525">
        <v>3</v>
      </c>
      <c r="B7525" s="1">
        <v>45215</v>
      </c>
      <c r="C7525" s="1" t="s">
        <v>10069</v>
      </c>
    </row>
    <row r="7526" spans="1:3">
      <c r="A7526">
        <v>3</v>
      </c>
      <c r="B7526" s="1">
        <v>45215</v>
      </c>
      <c r="C7526" s="1" t="s">
        <v>10069</v>
      </c>
    </row>
    <row r="7527" spans="1:3">
      <c r="A7527">
        <v>4</v>
      </c>
      <c r="B7527" s="1">
        <v>45215</v>
      </c>
      <c r="C7527" s="1" t="s">
        <v>10069</v>
      </c>
    </row>
    <row r="7528" spans="1:3">
      <c r="A7528">
        <v>6</v>
      </c>
      <c r="B7528" s="1">
        <v>45215</v>
      </c>
      <c r="C7528" s="1" t="s">
        <v>10069</v>
      </c>
    </row>
    <row r="7529" spans="1:3">
      <c r="A7529">
        <v>2</v>
      </c>
      <c r="B7529" s="1">
        <v>45215</v>
      </c>
      <c r="C7529" s="1" t="s">
        <v>10069</v>
      </c>
    </row>
    <row r="7530" spans="1:3">
      <c r="A7530">
        <v>4</v>
      </c>
      <c r="B7530" s="1">
        <v>45215</v>
      </c>
      <c r="C7530" s="1" t="s">
        <v>10069</v>
      </c>
    </row>
    <row r="7531" spans="1:3">
      <c r="A7531">
        <v>3</v>
      </c>
      <c r="B7531" s="1">
        <v>45215</v>
      </c>
      <c r="C7531" s="1" t="s">
        <v>10069</v>
      </c>
    </row>
    <row r="7532" spans="1:3">
      <c r="A7532">
        <v>3</v>
      </c>
      <c r="B7532" s="1">
        <v>45215</v>
      </c>
      <c r="C7532" s="1" t="s">
        <v>10069</v>
      </c>
    </row>
    <row r="7533" spans="1:3">
      <c r="A7533">
        <v>9</v>
      </c>
      <c r="B7533" s="1">
        <v>45215</v>
      </c>
      <c r="C7533" s="1" t="s">
        <v>10069</v>
      </c>
    </row>
    <row r="7534" spans="1:3">
      <c r="A7534">
        <v>3</v>
      </c>
      <c r="B7534" s="1">
        <v>45215</v>
      </c>
      <c r="C7534" s="1" t="s">
        <v>10069</v>
      </c>
    </row>
    <row r="7535" spans="1:3">
      <c r="A7535">
        <v>2</v>
      </c>
      <c r="B7535" s="1">
        <v>45215</v>
      </c>
      <c r="C7535" s="1" t="s">
        <v>10069</v>
      </c>
    </row>
    <row r="7536" spans="1:3">
      <c r="A7536">
        <v>3</v>
      </c>
      <c r="B7536" s="1">
        <v>45215</v>
      </c>
      <c r="C7536" s="1" t="s">
        <v>10069</v>
      </c>
    </row>
    <row r="7537" spans="1:3">
      <c r="A7537">
        <v>25</v>
      </c>
      <c r="B7537" s="1">
        <v>45215</v>
      </c>
      <c r="C7537" s="1" t="s">
        <v>10069</v>
      </c>
    </row>
    <row r="7538" spans="1:3">
      <c r="A7538">
        <v>3</v>
      </c>
      <c r="B7538" s="1">
        <v>45216</v>
      </c>
      <c r="C7538" s="1" t="s">
        <v>10069</v>
      </c>
    </row>
    <row r="7539" spans="1:3">
      <c r="A7539">
        <v>7.5</v>
      </c>
      <c r="B7539" s="1">
        <v>45216</v>
      </c>
      <c r="C7539" s="1" t="s">
        <v>10069</v>
      </c>
    </row>
    <row r="7540" spans="1:3">
      <c r="A7540">
        <v>2</v>
      </c>
      <c r="B7540" s="1">
        <v>45216</v>
      </c>
      <c r="C7540" s="1" t="s">
        <v>10069</v>
      </c>
    </row>
    <row r="7541" spans="1:3">
      <c r="A7541">
        <v>20</v>
      </c>
      <c r="B7541" s="1">
        <v>45216</v>
      </c>
      <c r="C7541" s="1" t="s">
        <v>10069</v>
      </c>
    </row>
    <row r="7542" spans="1:3">
      <c r="A7542">
        <v>10</v>
      </c>
      <c r="B7542" s="1">
        <v>45216</v>
      </c>
      <c r="C7542" s="1" t="s">
        <v>10069</v>
      </c>
    </row>
    <row r="7543" spans="1:3">
      <c r="A7543">
        <v>6</v>
      </c>
      <c r="B7543" s="1">
        <v>45216</v>
      </c>
      <c r="C7543" s="1" t="s">
        <v>10069</v>
      </c>
    </row>
    <row r="7544" spans="1:3">
      <c r="A7544">
        <v>1</v>
      </c>
      <c r="B7544" s="1">
        <v>45216</v>
      </c>
      <c r="C7544" s="1" t="s">
        <v>10069</v>
      </c>
    </row>
    <row r="7545" spans="1:3">
      <c r="A7545">
        <v>3</v>
      </c>
      <c r="B7545" s="1">
        <v>45216</v>
      </c>
      <c r="C7545" s="1" t="s">
        <v>10069</v>
      </c>
    </row>
    <row r="7546" spans="1:3">
      <c r="A7546">
        <v>4.5</v>
      </c>
      <c r="B7546" s="1">
        <v>45216</v>
      </c>
      <c r="C7546" s="1" t="s">
        <v>10069</v>
      </c>
    </row>
    <row r="7547" spans="1:3">
      <c r="A7547">
        <v>25</v>
      </c>
      <c r="B7547" s="1">
        <v>45216</v>
      </c>
      <c r="C7547" s="1" t="s">
        <v>10069</v>
      </c>
    </row>
    <row r="7548" spans="1:3">
      <c r="A7548">
        <v>3</v>
      </c>
      <c r="B7548" s="1">
        <v>45216</v>
      </c>
      <c r="C7548" s="1" t="s">
        <v>10069</v>
      </c>
    </row>
    <row r="7549" spans="1:3">
      <c r="A7549">
        <v>12</v>
      </c>
      <c r="B7549" s="1">
        <v>45216</v>
      </c>
      <c r="C7549" s="1" t="s">
        <v>10069</v>
      </c>
    </row>
    <row r="7550" spans="1:3">
      <c r="A7550">
        <v>20</v>
      </c>
      <c r="B7550" s="1">
        <v>45216</v>
      </c>
      <c r="C7550" s="1" t="s">
        <v>10069</v>
      </c>
    </row>
    <row r="7551" spans="1:3">
      <c r="A7551">
        <v>16</v>
      </c>
      <c r="B7551" s="1">
        <v>45216</v>
      </c>
      <c r="C7551" s="1" t="s">
        <v>10069</v>
      </c>
    </row>
    <row r="7552" spans="1:3">
      <c r="A7552">
        <v>16</v>
      </c>
      <c r="B7552" s="1">
        <v>45216</v>
      </c>
      <c r="C7552" s="1" t="s">
        <v>10069</v>
      </c>
    </row>
    <row r="7553" spans="1:3">
      <c r="A7553">
        <v>16</v>
      </c>
      <c r="B7553" s="1">
        <v>45216</v>
      </c>
      <c r="C7553" s="1" t="s">
        <v>10069</v>
      </c>
    </row>
    <row r="7554" spans="1:3">
      <c r="A7554">
        <v>10</v>
      </c>
      <c r="B7554" s="1">
        <v>45216</v>
      </c>
      <c r="C7554" s="1" t="s">
        <v>10069</v>
      </c>
    </row>
    <row r="7555" spans="1:3">
      <c r="A7555">
        <v>12</v>
      </c>
      <c r="B7555" s="1">
        <v>45216</v>
      </c>
      <c r="C7555" s="1" t="s">
        <v>10069</v>
      </c>
    </row>
    <row r="7556" spans="1:3">
      <c r="A7556">
        <v>4.5</v>
      </c>
      <c r="B7556" s="1">
        <v>45216</v>
      </c>
      <c r="C7556" s="1" t="s">
        <v>10069</v>
      </c>
    </row>
    <row r="7557" spans="1:3">
      <c r="A7557">
        <v>12</v>
      </c>
      <c r="B7557" s="1">
        <v>45216</v>
      </c>
      <c r="C7557" s="1" t="s">
        <v>10069</v>
      </c>
    </row>
    <row r="7558" spans="1:3">
      <c r="A7558">
        <v>1</v>
      </c>
      <c r="B7558" s="1">
        <v>45216</v>
      </c>
      <c r="C7558" s="1" t="s">
        <v>10069</v>
      </c>
    </row>
    <row r="7559" spans="1:3">
      <c r="A7559">
        <v>16</v>
      </c>
      <c r="B7559" s="1">
        <v>45216</v>
      </c>
      <c r="C7559" s="1" t="s">
        <v>10069</v>
      </c>
    </row>
    <row r="7560" spans="1:3">
      <c r="A7560">
        <v>3</v>
      </c>
      <c r="B7560" s="1">
        <v>45216</v>
      </c>
      <c r="C7560" s="1" t="s">
        <v>10069</v>
      </c>
    </row>
    <row r="7561" spans="1:3">
      <c r="A7561">
        <v>4.5</v>
      </c>
      <c r="B7561" s="1">
        <v>45216</v>
      </c>
      <c r="C7561" s="1" t="s">
        <v>10069</v>
      </c>
    </row>
    <row r="7562" spans="1:3">
      <c r="A7562">
        <v>9</v>
      </c>
      <c r="B7562" s="1">
        <v>45216</v>
      </c>
      <c r="C7562" s="1" t="s">
        <v>10069</v>
      </c>
    </row>
    <row r="7563" spans="1:3">
      <c r="A7563">
        <v>12</v>
      </c>
      <c r="B7563" s="1">
        <v>45216</v>
      </c>
      <c r="C7563" s="1" t="s">
        <v>10069</v>
      </c>
    </row>
    <row r="7564" spans="1:3">
      <c r="A7564">
        <v>8</v>
      </c>
      <c r="B7564" s="1">
        <v>45217</v>
      </c>
      <c r="C7564" s="1" t="s">
        <v>10069</v>
      </c>
    </row>
    <row r="7565" spans="1:3">
      <c r="A7565">
        <v>20</v>
      </c>
      <c r="B7565" s="1">
        <v>45217</v>
      </c>
      <c r="C7565" s="1" t="s">
        <v>10069</v>
      </c>
    </row>
    <row r="7566" spans="1:3">
      <c r="A7566">
        <v>5</v>
      </c>
      <c r="B7566" s="1">
        <v>45217</v>
      </c>
      <c r="C7566" s="1" t="s">
        <v>10069</v>
      </c>
    </row>
    <row r="7567" spans="1:3">
      <c r="A7567">
        <v>7.5</v>
      </c>
      <c r="B7567" s="1">
        <v>45217</v>
      </c>
      <c r="C7567" s="1" t="s">
        <v>10069</v>
      </c>
    </row>
    <row r="7568" spans="1:3">
      <c r="A7568">
        <v>3</v>
      </c>
      <c r="B7568" s="1">
        <v>45217</v>
      </c>
      <c r="C7568" s="1" t="s">
        <v>10069</v>
      </c>
    </row>
    <row r="7569" spans="1:3">
      <c r="A7569">
        <v>4</v>
      </c>
      <c r="B7569" s="1">
        <v>45217</v>
      </c>
      <c r="C7569" s="1" t="s">
        <v>10069</v>
      </c>
    </row>
    <row r="7570" spans="1:3">
      <c r="A7570">
        <v>16</v>
      </c>
      <c r="B7570" s="1">
        <v>45217</v>
      </c>
      <c r="C7570" s="1" t="s">
        <v>10069</v>
      </c>
    </row>
    <row r="7571" spans="1:3">
      <c r="A7571">
        <v>25</v>
      </c>
      <c r="B7571" s="1">
        <v>45217</v>
      </c>
      <c r="C7571" s="1" t="s">
        <v>10069</v>
      </c>
    </row>
    <row r="7572" spans="1:3">
      <c r="A7572">
        <v>20</v>
      </c>
      <c r="B7572" s="1">
        <v>45217</v>
      </c>
      <c r="C7572" s="1" t="s">
        <v>10069</v>
      </c>
    </row>
    <row r="7573" spans="1:3">
      <c r="A7573">
        <v>8</v>
      </c>
      <c r="B7573" s="1">
        <v>45217</v>
      </c>
      <c r="C7573" s="1" t="s">
        <v>10069</v>
      </c>
    </row>
    <row r="7574" spans="1:3">
      <c r="A7574">
        <v>8</v>
      </c>
      <c r="B7574" s="1">
        <v>45217</v>
      </c>
      <c r="C7574" s="1" t="s">
        <v>10069</v>
      </c>
    </row>
    <row r="7575" spans="1:3">
      <c r="A7575">
        <v>16</v>
      </c>
      <c r="B7575" s="1">
        <v>45217</v>
      </c>
      <c r="C7575" s="1" t="s">
        <v>10069</v>
      </c>
    </row>
    <row r="7576" spans="1:3">
      <c r="A7576">
        <v>4</v>
      </c>
      <c r="B7576" s="1">
        <v>45217</v>
      </c>
      <c r="C7576" s="1" t="s">
        <v>10069</v>
      </c>
    </row>
    <row r="7577" spans="1:3">
      <c r="A7577">
        <v>3</v>
      </c>
      <c r="B7577" s="1">
        <v>45217</v>
      </c>
      <c r="C7577" s="1" t="s">
        <v>10069</v>
      </c>
    </row>
    <row r="7578" spans="1:3">
      <c r="A7578">
        <v>7.5</v>
      </c>
      <c r="B7578" s="1">
        <v>45217</v>
      </c>
      <c r="C7578" s="1" t="s">
        <v>10069</v>
      </c>
    </row>
    <row r="7579" spans="1:3">
      <c r="A7579">
        <v>6</v>
      </c>
      <c r="B7579" s="1">
        <v>45217</v>
      </c>
      <c r="C7579" s="1" t="s">
        <v>10069</v>
      </c>
    </row>
    <row r="7580" spans="1:3">
      <c r="A7580">
        <v>4.5</v>
      </c>
      <c r="B7580" s="1">
        <v>45217</v>
      </c>
      <c r="C7580" s="1" t="s">
        <v>10069</v>
      </c>
    </row>
    <row r="7581" spans="1:3">
      <c r="A7581">
        <v>8</v>
      </c>
      <c r="B7581" s="1">
        <v>45217</v>
      </c>
      <c r="C7581" s="1" t="s">
        <v>10069</v>
      </c>
    </row>
    <row r="7582" spans="1:3">
      <c r="A7582">
        <v>6</v>
      </c>
      <c r="B7582" s="1">
        <v>45218</v>
      </c>
      <c r="C7582" s="1" t="s">
        <v>10069</v>
      </c>
    </row>
    <row r="7583" spans="1:3">
      <c r="A7583">
        <v>20</v>
      </c>
      <c r="B7583" s="1">
        <v>45218</v>
      </c>
      <c r="C7583" s="1" t="s">
        <v>10069</v>
      </c>
    </row>
    <row r="7584" spans="1:3">
      <c r="A7584">
        <v>3</v>
      </c>
      <c r="B7584" s="1">
        <v>45218</v>
      </c>
      <c r="C7584" s="1" t="s">
        <v>10069</v>
      </c>
    </row>
    <row r="7585" spans="1:3">
      <c r="A7585">
        <v>4</v>
      </c>
      <c r="B7585" s="1">
        <v>45218</v>
      </c>
      <c r="C7585" s="1" t="s">
        <v>10069</v>
      </c>
    </row>
    <row r="7586" spans="1:3">
      <c r="A7586">
        <v>4</v>
      </c>
      <c r="B7586" s="1">
        <v>45218</v>
      </c>
      <c r="C7586" s="1" t="s">
        <v>10069</v>
      </c>
    </row>
    <row r="7587" spans="1:3">
      <c r="A7587">
        <v>20</v>
      </c>
      <c r="B7587" s="1">
        <v>45218</v>
      </c>
      <c r="C7587" s="1" t="s">
        <v>10069</v>
      </c>
    </row>
    <row r="7588" spans="1:3">
      <c r="A7588">
        <v>3</v>
      </c>
      <c r="B7588" s="1">
        <v>45218</v>
      </c>
      <c r="C7588" s="1" t="s">
        <v>10069</v>
      </c>
    </row>
    <row r="7589" spans="1:3">
      <c r="A7589">
        <v>20</v>
      </c>
      <c r="B7589" s="1">
        <v>45218</v>
      </c>
      <c r="C7589" s="1" t="s">
        <v>10069</v>
      </c>
    </row>
    <row r="7590" spans="1:3">
      <c r="A7590">
        <v>12</v>
      </c>
      <c r="B7590" s="1">
        <v>45218</v>
      </c>
      <c r="C7590" s="1" t="s">
        <v>10069</v>
      </c>
    </row>
    <row r="7591" spans="1:3">
      <c r="A7591">
        <v>8</v>
      </c>
      <c r="B7591" s="1">
        <v>45218</v>
      </c>
      <c r="C7591" s="1" t="s">
        <v>10069</v>
      </c>
    </row>
    <row r="7592" spans="1:3">
      <c r="A7592">
        <v>12</v>
      </c>
      <c r="B7592" s="1">
        <v>45218</v>
      </c>
      <c r="C7592" s="1" t="s">
        <v>10069</v>
      </c>
    </row>
    <row r="7593" spans="1:3">
      <c r="A7593">
        <v>3</v>
      </c>
      <c r="B7593" s="1">
        <v>45218</v>
      </c>
      <c r="C7593" s="1" t="s">
        <v>10069</v>
      </c>
    </row>
    <row r="7594" spans="1:3">
      <c r="A7594">
        <v>7.5</v>
      </c>
      <c r="B7594" s="1">
        <v>45218</v>
      </c>
      <c r="C7594" s="1" t="s">
        <v>10069</v>
      </c>
    </row>
    <row r="7595" spans="1:3">
      <c r="A7595">
        <v>8</v>
      </c>
      <c r="B7595" s="1">
        <v>45218</v>
      </c>
      <c r="C7595" s="1" t="s">
        <v>10069</v>
      </c>
    </row>
    <row r="7596" spans="1:3">
      <c r="A7596">
        <v>1.5</v>
      </c>
      <c r="B7596" s="1">
        <v>45218</v>
      </c>
      <c r="C7596" s="1" t="s">
        <v>10069</v>
      </c>
    </row>
    <row r="7597" spans="1:3">
      <c r="A7597">
        <v>15</v>
      </c>
      <c r="B7597" s="1">
        <v>45218</v>
      </c>
      <c r="C7597" s="1" t="s">
        <v>10069</v>
      </c>
    </row>
    <row r="7598" spans="1:3">
      <c r="A7598">
        <v>6</v>
      </c>
      <c r="B7598" s="1">
        <v>45218</v>
      </c>
      <c r="C7598" s="1" t="s">
        <v>10069</v>
      </c>
    </row>
    <row r="7599" spans="1:3">
      <c r="A7599">
        <v>20</v>
      </c>
      <c r="B7599" s="1">
        <v>45218</v>
      </c>
      <c r="C7599" s="1" t="s">
        <v>10069</v>
      </c>
    </row>
    <row r="7600" spans="1:3">
      <c r="A7600">
        <v>25</v>
      </c>
      <c r="B7600" s="1">
        <v>45218</v>
      </c>
      <c r="C7600" s="1" t="s">
        <v>10069</v>
      </c>
    </row>
    <row r="7601" spans="1:3">
      <c r="A7601">
        <v>12</v>
      </c>
      <c r="B7601" s="1">
        <v>45218</v>
      </c>
      <c r="C7601" s="1" t="s">
        <v>10069</v>
      </c>
    </row>
    <row r="7602" spans="1:3">
      <c r="A7602">
        <v>8</v>
      </c>
      <c r="B7602" s="1">
        <v>45218</v>
      </c>
      <c r="C7602" s="1" t="s">
        <v>10069</v>
      </c>
    </row>
    <row r="7603" spans="1:3">
      <c r="A7603">
        <v>4.5</v>
      </c>
      <c r="B7603" s="1">
        <v>45218</v>
      </c>
      <c r="C7603" s="1" t="s">
        <v>10069</v>
      </c>
    </row>
    <row r="7604" spans="1:3">
      <c r="A7604">
        <v>5</v>
      </c>
      <c r="B7604" s="1">
        <v>45218</v>
      </c>
      <c r="C7604" s="1" t="s">
        <v>10069</v>
      </c>
    </row>
    <row r="7605" spans="1:3">
      <c r="A7605">
        <v>15</v>
      </c>
      <c r="B7605" s="1">
        <v>45218</v>
      </c>
      <c r="C7605" s="1" t="s">
        <v>10069</v>
      </c>
    </row>
    <row r="7606" spans="1:3">
      <c r="A7606">
        <v>3</v>
      </c>
      <c r="B7606" s="1">
        <v>45218</v>
      </c>
      <c r="C7606" s="1" t="s">
        <v>10069</v>
      </c>
    </row>
    <row r="7607" spans="1:3">
      <c r="A7607">
        <v>3</v>
      </c>
      <c r="B7607" s="1">
        <v>45218</v>
      </c>
      <c r="C7607" s="1" t="s">
        <v>10069</v>
      </c>
    </row>
    <row r="7608" spans="1:3">
      <c r="A7608">
        <v>12</v>
      </c>
      <c r="B7608" s="1">
        <v>45218</v>
      </c>
      <c r="C7608" s="1" t="s">
        <v>10069</v>
      </c>
    </row>
    <row r="7609" spans="1:3">
      <c r="A7609">
        <v>15</v>
      </c>
      <c r="B7609" s="1">
        <v>45218</v>
      </c>
      <c r="C7609" s="1" t="s">
        <v>10069</v>
      </c>
    </row>
    <row r="7610" spans="1:3">
      <c r="A7610">
        <v>6</v>
      </c>
      <c r="B7610" s="1">
        <v>45218</v>
      </c>
      <c r="C7610" s="1" t="s">
        <v>10069</v>
      </c>
    </row>
    <row r="7611" spans="1:3">
      <c r="A7611">
        <v>20</v>
      </c>
      <c r="B7611" s="1">
        <v>45218</v>
      </c>
      <c r="C7611" s="1" t="s">
        <v>10069</v>
      </c>
    </row>
    <row r="7612" spans="1:3">
      <c r="A7612">
        <v>12</v>
      </c>
      <c r="B7612" s="1">
        <v>45218</v>
      </c>
      <c r="C7612" s="1" t="s">
        <v>10069</v>
      </c>
    </row>
    <row r="7613" spans="1:3">
      <c r="A7613">
        <v>3</v>
      </c>
      <c r="B7613" s="1">
        <v>45218</v>
      </c>
      <c r="C7613" s="1" t="s">
        <v>10069</v>
      </c>
    </row>
    <row r="7614" spans="1:3">
      <c r="A7614">
        <v>6</v>
      </c>
      <c r="B7614" s="1">
        <v>45218</v>
      </c>
      <c r="C7614" s="1" t="s">
        <v>10069</v>
      </c>
    </row>
    <row r="7615" spans="1:3">
      <c r="A7615">
        <v>25</v>
      </c>
      <c r="B7615" s="1">
        <v>45219</v>
      </c>
      <c r="C7615" s="1" t="s">
        <v>10069</v>
      </c>
    </row>
    <row r="7616" spans="1:3">
      <c r="A7616">
        <v>12</v>
      </c>
      <c r="B7616" s="1">
        <v>45219</v>
      </c>
      <c r="C7616" s="1" t="s">
        <v>10069</v>
      </c>
    </row>
    <row r="7617" spans="1:3">
      <c r="A7617">
        <v>4.5</v>
      </c>
      <c r="B7617" s="1">
        <v>45219</v>
      </c>
      <c r="C7617" s="1" t="s">
        <v>10069</v>
      </c>
    </row>
    <row r="7618" spans="1:3">
      <c r="A7618">
        <v>8</v>
      </c>
      <c r="B7618" s="1">
        <v>45219</v>
      </c>
      <c r="C7618" s="1" t="s">
        <v>10069</v>
      </c>
    </row>
    <row r="7619" spans="1:3">
      <c r="A7619">
        <v>6</v>
      </c>
      <c r="B7619" s="1">
        <v>45219</v>
      </c>
      <c r="C7619" s="1" t="s">
        <v>10069</v>
      </c>
    </row>
    <row r="7620" spans="1:3">
      <c r="A7620">
        <v>5</v>
      </c>
      <c r="B7620" s="1">
        <v>45219</v>
      </c>
      <c r="C7620" s="1" t="s">
        <v>10069</v>
      </c>
    </row>
    <row r="7621" spans="1:3">
      <c r="A7621">
        <v>5</v>
      </c>
      <c r="B7621" s="1">
        <v>45219</v>
      </c>
      <c r="C7621" s="1" t="s">
        <v>10069</v>
      </c>
    </row>
    <row r="7622" spans="1:3">
      <c r="A7622">
        <v>16</v>
      </c>
      <c r="B7622" s="1">
        <v>45219</v>
      </c>
      <c r="C7622" s="1" t="s">
        <v>10069</v>
      </c>
    </row>
    <row r="7623" spans="1:3">
      <c r="A7623">
        <v>6</v>
      </c>
      <c r="B7623" s="1">
        <v>45219</v>
      </c>
      <c r="C7623" s="1" t="s">
        <v>10069</v>
      </c>
    </row>
    <row r="7624" spans="1:3">
      <c r="A7624">
        <v>15</v>
      </c>
      <c r="B7624" s="1">
        <v>45219</v>
      </c>
      <c r="C7624" s="1" t="s">
        <v>10069</v>
      </c>
    </row>
    <row r="7625" spans="1:3">
      <c r="A7625">
        <v>16</v>
      </c>
      <c r="B7625" s="1">
        <v>45219</v>
      </c>
      <c r="C7625" s="1" t="s">
        <v>10069</v>
      </c>
    </row>
    <row r="7626" spans="1:3">
      <c r="A7626">
        <v>12</v>
      </c>
      <c r="B7626" s="1">
        <v>45219</v>
      </c>
      <c r="C7626" s="1" t="s">
        <v>10069</v>
      </c>
    </row>
    <row r="7627" spans="1:3">
      <c r="A7627">
        <v>8</v>
      </c>
      <c r="B7627" s="1">
        <v>45219</v>
      </c>
      <c r="C7627" s="1" t="s">
        <v>10069</v>
      </c>
    </row>
    <row r="7628" spans="1:3">
      <c r="A7628">
        <v>4</v>
      </c>
      <c r="B7628" s="1">
        <v>45219</v>
      </c>
      <c r="C7628" s="1" t="s">
        <v>10069</v>
      </c>
    </row>
    <row r="7629" spans="1:3">
      <c r="A7629">
        <v>8</v>
      </c>
      <c r="B7629" s="1">
        <v>45219</v>
      </c>
      <c r="C7629" s="1" t="s">
        <v>10069</v>
      </c>
    </row>
    <row r="7630" spans="1:3">
      <c r="A7630">
        <v>8</v>
      </c>
      <c r="B7630" s="1">
        <v>45219</v>
      </c>
      <c r="C7630" s="1" t="s">
        <v>10069</v>
      </c>
    </row>
    <row r="7631" spans="1:3">
      <c r="A7631">
        <v>8</v>
      </c>
      <c r="B7631" s="1">
        <v>45219</v>
      </c>
      <c r="C7631" s="1" t="s">
        <v>10069</v>
      </c>
    </row>
    <row r="7632" spans="1:3">
      <c r="A7632">
        <v>20</v>
      </c>
      <c r="B7632" s="1">
        <v>45219</v>
      </c>
      <c r="C7632" s="1" t="s">
        <v>10069</v>
      </c>
    </row>
    <row r="7633" spans="1:3">
      <c r="A7633">
        <v>12</v>
      </c>
      <c r="B7633" s="1">
        <v>45219</v>
      </c>
      <c r="C7633" s="1" t="s">
        <v>10069</v>
      </c>
    </row>
    <row r="7634" spans="1:3">
      <c r="A7634">
        <v>5</v>
      </c>
      <c r="B7634" s="1">
        <v>45219</v>
      </c>
      <c r="C7634" s="1" t="s">
        <v>10069</v>
      </c>
    </row>
    <row r="7635" spans="1:3">
      <c r="A7635">
        <v>10</v>
      </c>
      <c r="B7635" s="1">
        <v>45219</v>
      </c>
      <c r="C7635" s="1" t="s">
        <v>10069</v>
      </c>
    </row>
    <row r="7636" spans="1:3">
      <c r="A7636">
        <v>16</v>
      </c>
      <c r="B7636" s="1">
        <v>45219</v>
      </c>
      <c r="C7636" s="1" t="s">
        <v>10069</v>
      </c>
    </row>
    <row r="7637" spans="1:3">
      <c r="A7637">
        <v>20</v>
      </c>
      <c r="B7637" s="1">
        <v>45219</v>
      </c>
      <c r="C7637" s="1" t="s">
        <v>10069</v>
      </c>
    </row>
    <row r="7638" spans="1:3">
      <c r="A7638">
        <v>3</v>
      </c>
      <c r="B7638" s="1">
        <v>45219</v>
      </c>
      <c r="C7638" s="1" t="s">
        <v>10069</v>
      </c>
    </row>
    <row r="7639" spans="1:3">
      <c r="A7639">
        <v>10</v>
      </c>
      <c r="B7639" s="1">
        <v>45219</v>
      </c>
      <c r="C7639" s="1" t="s">
        <v>10069</v>
      </c>
    </row>
    <row r="7640" spans="1:3">
      <c r="A7640">
        <v>6</v>
      </c>
      <c r="B7640" s="1">
        <v>45219</v>
      </c>
      <c r="C7640" s="1" t="s">
        <v>10069</v>
      </c>
    </row>
    <row r="7641" spans="1:3">
      <c r="A7641">
        <v>8</v>
      </c>
      <c r="B7641" s="1">
        <v>45219</v>
      </c>
      <c r="C7641" s="1" t="s">
        <v>10069</v>
      </c>
    </row>
    <row r="7642" spans="1:3">
      <c r="A7642">
        <v>20</v>
      </c>
      <c r="B7642" s="1">
        <v>45219</v>
      </c>
      <c r="C7642" s="1" t="s">
        <v>10069</v>
      </c>
    </row>
    <row r="7643" spans="1:3">
      <c r="A7643">
        <v>3</v>
      </c>
      <c r="B7643" s="1">
        <v>45219</v>
      </c>
      <c r="C7643" s="1" t="s">
        <v>10069</v>
      </c>
    </row>
    <row r="7644" spans="1:3">
      <c r="A7644">
        <v>12</v>
      </c>
      <c r="B7644" s="1">
        <v>45219</v>
      </c>
      <c r="C7644" s="1" t="s">
        <v>10069</v>
      </c>
    </row>
    <row r="7645" spans="1:3">
      <c r="A7645">
        <v>12</v>
      </c>
      <c r="B7645" s="1">
        <v>45219</v>
      </c>
      <c r="C7645" s="1" t="s">
        <v>10069</v>
      </c>
    </row>
    <row r="7646" spans="1:3">
      <c r="A7646">
        <v>4</v>
      </c>
      <c r="B7646" s="1">
        <v>45219</v>
      </c>
      <c r="C7646" s="1" t="s">
        <v>10069</v>
      </c>
    </row>
    <row r="7647" spans="1:3">
      <c r="A7647">
        <v>8</v>
      </c>
      <c r="B7647" s="1">
        <v>45220</v>
      </c>
      <c r="C7647" s="1" t="s">
        <v>10069</v>
      </c>
    </row>
    <row r="7648" spans="1:3">
      <c r="A7648">
        <v>6</v>
      </c>
      <c r="B7648" s="1">
        <v>45220</v>
      </c>
      <c r="C7648" s="1" t="s">
        <v>10069</v>
      </c>
    </row>
    <row r="7649" spans="1:3">
      <c r="A7649">
        <v>9</v>
      </c>
      <c r="B7649" s="1">
        <v>45220</v>
      </c>
      <c r="C7649" s="1" t="s">
        <v>10069</v>
      </c>
    </row>
    <row r="7650" spans="1:3">
      <c r="A7650">
        <v>6</v>
      </c>
      <c r="B7650" s="1">
        <v>45220</v>
      </c>
      <c r="C7650" s="1" t="s">
        <v>10069</v>
      </c>
    </row>
    <row r="7651" spans="1:3">
      <c r="A7651">
        <v>4</v>
      </c>
      <c r="B7651" s="1">
        <v>45220</v>
      </c>
      <c r="C7651" s="1" t="s">
        <v>10069</v>
      </c>
    </row>
    <row r="7652" spans="1:3">
      <c r="A7652">
        <v>2</v>
      </c>
      <c r="B7652" s="1">
        <v>45220</v>
      </c>
      <c r="C7652" s="1" t="s">
        <v>10069</v>
      </c>
    </row>
    <row r="7653" spans="1:3">
      <c r="A7653">
        <v>3</v>
      </c>
      <c r="B7653" s="1">
        <v>45220</v>
      </c>
      <c r="C7653" s="1" t="s">
        <v>10069</v>
      </c>
    </row>
    <row r="7654" spans="1:3">
      <c r="A7654">
        <v>2</v>
      </c>
      <c r="B7654" s="1">
        <v>45220</v>
      </c>
      <c r="C7654" s="1" t="s">
        <v>10069</v>
      </c>
    </row>
    <row r="7655" spans="1:3">
      <c r="A7655">
        <v>4</v>
      </c>
      <c r="B7655" s="1">
        <v>45220</v>
      </c>
      <c r="C7655" s="1" t="s">
        <v>10069</v>
      </c>
    </row>
    <row r="7656" spans="1:3">
      <c r="A7656">
        <v>16</v>
      </c>
      <c r="B7656" s="1">
        <v>45220</v>
      </c>
      <c r="C7656" s="1" t="s">
        <v>10069</v>
      </c>
    </row>
    <row r="7657" spans="1:3">
      <c r="A7657">
        <v>8</v>
      </c>
      <c r="B7657" s="1">
        <v>45220</v>
      </c>
      <c r="C7657" s="1" t="s">
        <v>10069</v>
      </c>
    </row>
    <row r="7658" spans="1:3">
      <c r="A7658">
        <v>2</v>
      </c>
      <c r="B7658" s="1">
        <v>45220</v>
      </c>
      <c r="C7658" s="1" t="s">
        <v>10069</v>
      </c>
    </row>
    <row r="7659" spans="1:3">
      <c r="A7659">
        <v>15</v>
      </c>
      <c r="B7659" s="1">
        <v>45220</v>
      </c>
      <c r="C7659" s="1" t="s">
        <v>10069</v>
      </c>
    </row>
    <row r="7660" spans="1:3">
      <c r="A7660">
        <v>8</v>
      </c>
      <c r="B7660" s="1">
        <v>45220</v>
      </c>
      <c r="C7660" s="1" t="s">
        <v>10069</v>
      </c>
    </row>
    <row r="7661" spans="1:3">
      <c r="A7661">
        <v>4</v>
      </c>
      <c r="B7661" s="1">
        <v>45220</v>
      </c>
      <c r="C7661" s="1" t="s">
        <v>10069</v>
      </c>
    </row>
    <row r="7662" spans="1:3">
      <c r="A7662">
        <v>4.5</v>
      </c>
      <c r="B7662" s="1">
        <v>45220</v>
      </c>
      <c r="C7662" s="1" t="s">
        <v>10069</v>
      </c>
    </row>
    <row r="7663" spans="1:3">
      <c r="A7663">
        <v>8</v>
      </c>
      <c r="B7663" s="1">
        <v>45220</v>
      </c>
      <c r="C7663" s="1" t="s">
        <v>10069</v>
      </c>
    </row>
    <row r="7664" spans="1:3">
      <c r="A7664">
        <v>20</v>
      </c>
      <c r="B7664" s="1">
        <v>45220</v>
      </c>
      <c r="C7664" s="1" t="s">
        <v>10069</v>
      </c>
    </row>
    <row r="7665" spans="1:3">
      <c r="A7665">
        <v>6</v>
      </c>
      <c r="B7665" s="1">
        <v>45220</v>
      </c>
      <c r="C7665" s="1" t="s">
        <v>10069</v>
      </c>
    </row>
    <row r="7666" spans="1:3">
      <c r="A7666">
        <v>4.5</v>
      </c>
      <c r="B7666" s="1">
        <v>45220</v>
      </c>
      <c r="C7666" s="1" t="s">
        <v>10069</v>
      </c>
    </row>
    <row r="7667" spans="1:3">
      <c r="A7667">
        <v>15</v>
      </c>
      <c r="B7667" s="1">
        <v>45220</v>
      </c>
      <c r="C7667" s="1" t="s">
        <v>10069</v>
      </c>
    </row>
    <row r="7668" spans="1:3">
      <c r="A7668">
        <v>15</v>
      </c>
      <c r="B7668" s="1">
        <v>45220</v>
      </c>
      <c r="C7668" s="1" t="s">
        <v>10069</v>
      </c>
    </row>
    <row r="7669" spans="1:3">
      <c r="A7669">
        <v>8</v>
      </c>
      <c r="B7669" s="1">
        <v>45220</v>
      </c>
      <c r="C7669" s="1" t="s">
        <v>10069</v>
      </c>
    </row>
    <row r="7670" spans="1:3">
      <c r="A7670">
        <v>20</v>
      </c>
      <c r="B7670" s="1">
        <v>45220</v>
      </c>
      <c r="C7670" s="1" t="s">
        <v>10069</v>
      </c>
    </row>
    <row r="7671" spans="1:3">
      <c r="A7671">
        <v>6</v>
      </c>
      <c r="B7671" s="1">
        <v>45220</v>
      </c>
      <c r="C7671" s="1" t="s">
        <v>10069</v>
      </c>
    </row>
    <row r="7672" spans="1:3">
      <c r="A7672">
        <v>7.5</v>
      </c>
      <c r="B7672" s="1">
        <v>45220</v>
      </c>
      <c r="C7672" s="1" t="s">
        <v>10069</v>
      </c>
    </row>
    <row r="7673" spans="1:3">
      <c r="A7673">
        <v>4</v>
      </c>
      <c r="B7673" s="1">
        <v>45220</v>
      </c>
      <c r="C7673" s="1" t="s">
        <v>10069</v>
      </c>
    </row>
    <row r="7674" spans="1:3">
      <c r="A7674">
        <v>7.5</v>
      </c>
      <c r="B7674" s="1">
        <v>45220</v>
      </c>
      <c r="C7674" s="1" t="s">
        <v>10069</v>
      </c>
    </row>
    <row r="7675" spans="1:3">
      <c r="A7675">
        <v>6</v>
      </c>
      <c r="B7675" s="1">
        <v>45220</v>
      </c>
      <c r="C7675" s="1" t="s">
        <v>10069</v>
      </c>
    </row>
    <row r="7676" spans="1:3">
      <c r="A7676">
        <v>6</v>
      </c>
      <c r="B7676" s="1">
        <v>45220</v>
      </c>
      <c r="C7676" s="1" t="s">
        <v>10069</v>
      </c>
    </row>
    <row r="7677" spans="1:3">
      <c r="A7677">
        <v>8</v>
      </c>
      <c r="B7677" s="1">
        <v>45220</v>
      </c>
      <c r="C7677" s="1" t="s">
        <v>10069</v>
      </c>
    </row>
    <row r="7678" spans="1:3">
      <c r="A7678">
        <v>4</v>
      </c>
      <c r="B7678" s="1">
        <v>45220</v>
      </c>
      <c r="C7678" s="1" t="s">
        <v>10069</v>
      </c>
    </row>
    <row r="7679" spans="1:3">
      <c r="A7679">
        <v>4</v>
      </c>
      <c r="B7679" s="1">
        <v>45221</v>
      </c>
      <c r="C7679" s="1" t="s">
        <v>10069</v>
      </c>
    </row>
    <row r="7680" spans="1:3">
      <c r="A7680">
        <v>4</v>
      </c>
      <c r="B7680" s="1">
        <v>45221</v>
      </c>
      <c r="C7680" s="1" t="s">
        <v>10069</v>
      </c>
    </row>
    <row r="7681" spans="1:3">
      <c r="A7681">
        <v>3</v>
      </c>
      <c r="B7681" s="1">
        <v>45221</v>
      </c>
      <c r="C7681" s="1" t="s">
        <v>10069</v>
      </c>
    </row>
    <row r="7682" spans="1:3">
      <c r="A7682">
        <v>3</v>
      </c>
      <c r="B7682" s="1">
        <v>45221</v>
      </c>
      <c r="C7682" s="1" t="s">
        <v>10069</v>
      </c>
    </row>
    <row r="7683" spans="1:3">
      <c r="A7683">
        <v>4</v>
      </c>
      <c r="B7683" s="1">
        <v>45221</v>
      </c>
      <c r="C7683" s="1" t="s">
        <v>10069</v>
      </c>
    </row>
    <row r="7684" spans="1:3">
      <c r="A7684">
        <v>12</v>
      </c>
      <c r="B7684" s="1">
        <v>45221</v>
      </c>
      <c r="C7684" s="1" t="s">
        <v>10069</v>
      </c>
    </row>
    <row r="7685" spans="1:3">
      <c r="A7685">
        <v>10</v>
      </c>
      <c r="B7685" s="1">
        <v>45221</v>
      </c>
      <c r="C7685" s="1" t="s">
        <v>10069</v>
      </c>
    </row>
    <row r="7686" spans="1:3">
      <c r="A7686">
        <v>16</v>
      </c>
      <c r="B7686" s="1">
        <v>45221</v>
      </c>
      <c r="C7686" s="1" t="s">
        <v>10069</v>
      </c>
    </row>
    <row r="7687" spans="1:3">
      <c r="A7687">
        <v>12</v>
      </c>
      <c r="B7687" s="1">
        <v>45221</v>
      </c>
      <c r="C7687" s="1" t="s">
        <v>10069</v>
      </c>
    </row>
    <row r="7688" spans="1:3">
      <c r="A7688">
        <v>6</v>
      </c>
      <c r="B7688" s="1">
        <v>45221</v>
      </c>
      <c r="C7688" s="1" t="s">
        <v>10069</v>
      </c>
    </row>
    <row r="7689" spans="1:3">
      <c r="A7689">
        <v>12</v>
      </c>
      <c r="B7689" s="1">
        <v>45221</v>
      </c>
      <c r="C7689" s="1" t="s">
        <v>10069</v>
      </c>
    </row>
    <row r="7690" spans="1:3">
      <c r="A7690">
        <v>2</v>
      </c>
      <c r="B7690" s="1">
        <v>45221</v>
      </c>
      <c r="C7690" s="1" t="s">
        <v>10069</v>
      </c>
    </row>
    <row r="7691" spans="1:3">
      <c r="A7691">
        <v>8</v>
      </c>
      <c r="B7691" s="1">
        <v>45221</v>
      </c>
      <c r="C7691" s="1" t="s">
        <v>10069</v>
      </c>
    </row>
    <row r="7692" spans="1:3">
      <c r="A7692">
        <v>3</v>
      </c>
      <c r="B7692" s="1">
        <v>45221</v>
      </c>
      <c r="C7692" s="1" t="s">
        <v>10069</v>
      </c>
    </row>
    <row r="7693" spans="1:3">
      <c r="A7693">
        <v>15</v>
      </c>
      <c r="B7693" s="1">
        <v>45221</v>
      </c>
      <c r="C7693" s="1" t="s">
        <v>10069</v>
      </c>
    </row>
    <row r="7694" spans="1:3">
      <c r="A7694">
        <v>6</v>
      </c>
      <c r="B7694" s="1">
        <v>45221</v>
      </c>
      <c r="C7694" s="1" t="s">
        <v>10069</v>
      </c>
    </row>
    <row r="7695" spans="1:3">
      <c r="A7695">
        <v>12</v>
      </c>
      <c r="B7695" s="1">
        <v>45221</v>
      </c>
      <c r="C7695" s="1" t="s">
        <v>10069</v>
      </c>
    </row>
    <row r="7696" spans="1:3">
      <c r="A7696">
        <v>1.5</v>
      </c>
      <c r="B7696" s="1">
        <v>45221</v>
      </c>
      <c r="C7696" s="1" t="s">
        <v>10069</v>
      </c>
    </row>
    <row r="7697" spans="1:3">
      <c r="A7697">
        <v>12</v>
      </c>
      <c r="B7697" s="1">
        <v>45221</v>
      </c>
      <c r="C7697" s="1" t="s">
        <v>10069</v>
      </c>
    </row>
    <row r="7698" spans="1:3">
      <c r="A7698">
        <v>10</v>
      </c>
      <c r="B7698" s="1">
        <v>45221</v>
      </c>
      <c r="C7698" s="1" t="s">
        <v>10069</v>
      </c>
    </row>
    <row r="7699" spans="1:3">
      <c r="A7699">
        <v>7.5</v>
      </c>
      <c r="B7699" s="1">
        <v>45221</v>
      </c>
      <c r="C7699" s="1" t="s">
        <v>10069</v>
      </c>
    </row>
    <row r="7700" spans="1:3">
      <c r="A7700">
        <v>9</v>
      </c>
      <c r="B7700" s="1">
        <v>45221</v>
      </c>
      <c r="C7700" s="1" t="s">
        <v>10069</v>
      </c>
    </row>
    <row r="7701" spans="1:3">
      <c r="A7701">
        <v>4</v>
      </c>
      <c r="B7701" s="1">
        <v>45221</v>
      </c>
      <c r="C7701" s="1" t="s">
        <v>10069</v>
      </c>
    </row>
    <row r="7702" spans="1:3">
      <c r="A7702">
        <v>15</v>
      </c>
      <c r="B7702" s="1">
        <v>45221</v>
      </c>
      <c r="C7702" s="1" t="s">
        <v>10069</v>
      </c>
    </row>
    <row r="7703" spans="1:3">
      <c r="A7703">
        <v>8</v>
      </c>
      <c r="B7703" s="1">
        <v>45221</v>
      </c>
      <c r="C7703" s="1" t="s">
        <v>10069</v>
      </c>
    </row>
    <row r="7704" spans="1:3">
      <c r="A7704">
        <v>6</v>
      </c>
      <c r="B7704" s="1">
        <v>45221</v>
      </c>
      <c r="C7704" s="1" t="s">
        <v>10069</v>
      </c>
    </row>
    <row r="7705" spans="1:3">
      <c r="A7705">
        <v>16</v>
      </c>
      <c r="B7705" s="1">
        <v>45221</v>
      </c>
      <c r="C7705" s="1" t="s">
        <v>10069</v>
      </c>
    </row>
    <row r="7706" spans="1:3">
      <c r="A7706">
        <v>9</v>
      </c>
      <c r="B7706" s="1">
        <v>45221</v>
      </c>
      <c r="C7706" s="1" t="s">
        <v>10069</v>
      </c>
    </row>
    <row r="7707" spans="1:3">
      <c r="A7707">
        <v>10</v>
      </c>
      <c r="B7707" s="1">
        <v>45221</v>
      </c>
      <c r="C7707" s="1" t="s">
        <v>10069</v>
      </c>
    </row>
    <row r="7708" spans="1:3">
      <c r="A7708">
        <v>6</v>
      </c>
      <c r="B7708" s="1">
        <v>45221</v>
      </c>
      <c r="C7708" s="1" t="s">
        <v>10069</v>
      </c>
    </row>
    <row r="7709" spans="1:3">
      <c r="A7709">
        <v>10</v>
      </c>
      <c r="B7709" s="1">
        <v>45221</v>
      </c>
      <c r="C7709" s="1" t="s">
        <v>10069</v>
      </c>
    </row>
    <row r="7710" spans="1:3">
      <c r="A7710">
        <v>6</v>
      </c>
      <c r="B7710" s="1">
        <v>45221</v>
      </c>
      <c r="C7710" s="1" t="s">
        <v>10069</v>
      </c>
    </row>
    <row r="7711" spans="1:3">
      <c r="A7711">
        <v>8</v>
      </c>
      <c r="B7711" s="1">
        <v>45221</v>
      </c>
      <c r="C7711" s="1" t="s">
        <v>10069</v>
      </c>
    </row>
    <row r="7712" spans="1:3">
      <c r="A7712">
        <v>15</v>
      </c>
      <c r="B7712" s="1">
        <v>45221</v>
      </c>
      <c r="C7712" s="1" t="s">
        <v>10069</v>
      </c>
    </row>
    <row r="7713" spans="1:3">
      <c r="A7713">
        <v>4</v>
      </c>
      <c r="B7713" s="1">
        <v>45221</v>
      </c>
      <c r="C7713" s="1" t="s">
        <v>10069</v>
      </c>
    </row>
    <row r="7714" spans="1:3">
      <c r="A7714">
        <v>2</v>
      </c>
      <c r="B7714" s="1">
        <v>45221</v>
      </c>
      <c r="C7714" s="1" t="s">
        <v>10069</v>
      </c>
    </row>
    <row r="7715" spans="1:3">
      <c r="A7715">
        <v>12</v>
      </c>
      <c r="B7715" s="1">
        <v>45221</v>
      </c>
      <c r="C7715" s="1" t="s">
        <v>10069</v>
      </c>
    </row>
    <row r="7716" spans="1:3">
      <c r="A7716">
        <v>6</v>
      </c>
      <c r="B7716" s="1">
        <v>45222</v>
      </c>
      <c r="C7716" s="1" t="s">
        <v>10069</v>
      </c>
    </row>
    <row r="7717" spans="1:3">
      <c r="A7717">
        <v>10</v>
      </c>
      <c r="B7717" s="1">
        <v>45222</v>
      </c>
      <c r="C7717" s="1" t="s">
        <v>10069</v>
      </c>
    </row>
    <row r="7718" spans="1:3">
      <c r="A7718">
        <v>8</v>
      </c>
      <c r="B7718" s="1">
        <v>45222</v>
      </c>
      <c r="C7718" s="1" t="s">
        <v>10069</v>
      </c>
    </row>
    <row r="7719" spans="1:3">
      <c r="A7719">
        <v>3</v>
      </c>
      <c r="B7719" s="1">
        <v>45222</v>
      </c>
      <c r="C7719" s="1" t="s">
        <v>10069</v>
      </c>
    </row>
    <row r="7720" spans="1:3">
      <c r="A7720">
        <v>5</v>
      </c>
      <c r="B7720" s="1">
        <v>45222</v>
      </c>
      <c r="C7720" s="1" t="s">
        <v>10069</v>
      </c>
    </row>
    <row r="7721" spans="1:3">
      <c r="A7721">
        <v>5</v>
      </c>
      <c r="B7721" s="1">
        <v>45222</v>
      </c>
      <c r="C7721" s="1" t="s">
        <v>10069</v>
      </c>
    </row>
    <row r="7722" spans="1:3">
      <c r="A7722">
        <v>12</v>
      </c>
      <c r="B7722" s="1">
        <v>45222</v>
      </c>
      <c r="C7722" s="1" t="s">
        <v>10069</v>
      </c>
    </row>
    <row r="7723" spans="1:3">
      <c r="A7723">
        <v>15</v>
      </c>
      <c r="B7723" s="1">
        <v>45222</v>
      </c>
      <c r="C7723" s="1" t="s">
        <v>10069</v>
      </c>
    </row>
    <row r="7724" spans="1:3">
      <c r="A7724">
        <v>6</v>
      </c>
      <c r="B7724" s="1">
        <v>45222</v>
      </c>
      <c r="C7724" s="1" t="s">
        <v>10069</v>
      </c>
    </row>
    <row r="7725" spans="1:3">
      <c r="A7725">
        <v>15</v>
      </c>
      <c r="B7725" s="1">
        <v>45222</v>
      </c>
      <c r="C7725" s="1" t="s">
        <v>10069</v>
      </c>
    </row>
    <row r="7726" spans="1:3">
      <c r="A7726">
        <v>6</v>
      </c>
      <c r="B7726" s="1">
        <v>45222</v>
      </c>
      <c r="C7726" s="1" t="s">
        <v>10069</v>
      </c>
    </row>
    <row r="7727" spans="1:3">
      <c r="A7727">
        <v>4</v>
      </c>
      <c r="B7727" s="1">
        <v>45222</v>
      </c>
      <c r="C7727" s="1" t="s">
        <v>10069</v>
      </c>
    </row>
    <row r="7728" spans="1:3">
      <c r="A7728">
        <v>25</v>
      </c>
      <c r="B7728" s="1">
        <v>45222</v>
      </c>
      <c r="C7728" s="1" t="s">
        <v>10069</v>
      </c>
    </row>
    <row r="7729" spans="1:3">
      <c r="A7729">
        <v>25</v>
      </c>
      <c r="B7729" s="1">
        <v>45222</v>
      </c>
      <c r="C7729" s="1" t="s">
        <v>10069</v>
      </c>
    </row>
    <row r="7730" spans="1:3">
      <c r="A7730">
        <v>3</v>
      </c>
      <c r="B7730" s="1">
        <v>45222</v>
      </c>
      <c r="C7730" s="1" t="s">
        <v>10069</v>
      </c>
    </row>
    <row r="7731" spans="1:3">
      <c r="A7731">
        <v>8</v>
      </c>
      <c r="B7731" s="1">
        <v>45222</v>
      </c>
      <c r="C7731" s="1" t="s">
        <v>10069</v>
      </c>
    </row>
    <row r="7732" spans="1:3">
      <c r="A7732">
        <v>8</v>
      </c>
      <c r="B7732" s="1">
        <v>45222</v>
      </c>
      <c r="C7732" s="1" t="s">
        <v>10069</v>
      </c>
    </row>
    <row r="7733" spans="1:3">
      <c r="A7733">
        <v>8</v>
      </c>
      <c r="B7733" s="1">
        <v>45222</v>
      </c>
      <c r="C7733" s="1" t="s">
        <v>10069</v>
      </c>
    </row>
    <row r="7734" spans="1:3">
      <c r="A7734">
        <v>8</v>
      </c>
      <c r="B7734" s="1">
        <v>45222</v>
      </c>
      <c r="C7734" s="1" t="s">
        <v>10069</v>
      </c>
    </row>
    <row r="7735" spans="1:3">
      <c r="A7735">
        <v>10</v>
      </c>
      <c r="B7735" s="1">
        <v>45222</v>
      </c>
      <c r="C7735" s="1" t="s">
        <v>10069</v>
      </c>
    </row>
    <row r="7736" spans="1:3">
      <c r="A7736">
        <v>3</v>
      </c>
      <c r="B7736" s="1">
        <v>45222</v>
      </c>
      <c r="C7736" s="1" t="s">
        <v>10069</v>
      </c>
    </row>
    <row r="7737" spans="1:3">
      <c r="A7737">
        <v>5</v>
      </c>
      <c r="B7737" s="1">
        <v>45222</v>
      </c>
      <c r="C7737" s="1" t="s">
        <v>10069</v>
      </c>
    </row>
    <row r="7738" spans="1:3">
      <c r="A7738">
        <v>15</v>
      </c>
      <c r="B7738" s="1">
        <v>45222</v>
      </c>
      <c r="C7738" s="1" t="s">
        <v>10069</v>
      </c>
    </row>
    <row r="7739" spans="1:3">
      <c r="A7739">
        <v>3</v>
      </c>
      <c r="B7739" s="1">
        <v>45222</v>
      </c>
      <c r="C7739" s="1" t="s">
        <v>10069</v>
      </c>
    </row>
    <row r="7740" spans="1:3">
      <c r="A7740">
        <v>3</v>
      </c>
      <c r="B7740" s="1">
        <v>45222</v>
      </c>
      <c r="C7740" s="1" t="s">
        <v>10069</v>
      </c>
    </row>
    <row r="7741" spans="1:3">
      <c r="A7741">
        <v>6</v>
      </c>
      <c r="B7741" s="1">
        <v>45222</v>
      </c>
      <c r="C7741" s="1" t="s">
        <v>10069</v>
      </c>
    </row>
    <row r="7742" spans="1:3">
      <c r="A7742">
        <v>8</v>
      </c>
      <c r="B7742" s="1">
        <v>45222</v>
      </c>
      <c r="C7742" s="1" t="s">
        <v>10069</v>
      </c>
    </row>
    <row r="7743" spans="1:3">
      <c r="A7743">
        <v>6</v>
      </c>
      <c r="B7743" s="1">
        <v>45223</v>
      </c>
      <c r="C7743" s="1" t="s">
        <v>10069</v>
      </c>
    </row>
    <row r="7744" spans="1:3">
      <c r="A7744">
        <v>6</v>
      </c>
      <c r="B7744" s="1">
        <v>45223</v>
      </c>
      <c r="C7744" s="1" t="s">
        <v>10069</v>
      </c>
    </row>
    <row r="7745" spans="1:3">
      <c r="A7745">
        <v>6</v>
      </c>
      <c r="B7745" s="1">
        <v>45223</v>
      </c>
      <c r="C7745" s="1" t="s">
        <v>10069</v>
      </c>
    </row>
    <row r="7746" spans="1:3">
      <c r="A7746">
        <v>6</v>
      </c>
      <c r="B7746" s="1">
        <v>45223</v>
      </c>
      <c r="C7746" s="1" t="s">
        <v>10069</v>
      </c>
    </row>
    <row r="7747" spans="1:3">
      <c r="A7747">
        <v>9</v>
      </c>
      <c r="B7747" s="1">
        <v>45223</v>
      </c>
      <c r="C7747" s="1" t="s">
        <v>10069</v>
      </c>
    </row>
    <row r="7748" spans="1:3">
      <c r="A7748">
        <v>2</v>
      </c>
      <c r="B7748" s="1">
        <v>45223</v>
      </c>
      <c r="C7748" s="1" t="s">
        <v>10069</v>
      </c>
    </row>
    <row r="7749" spans="1:3">
      <c r="A7749">
        <v>3</v>
      </c>
      <c r="B7749" s="1">
        <v>45223</v>
      </c>
      <c r="C7749" s="1" t="s">
        <v>10069</v>
      </c>
    </row>
    <row r="7750" spans="1:3">
      <c r="A7750">
        <v>3</v>
      </c>
      <c r="B7750" s="1">
        <v>45223</v>
      </c>
      <c r="C7750" s="1" t="s">
        <v>10069</v>
      </c>
    </row>
    <row r="7751" spans="1:3">
      <c r="A7751">
        <v>20</v>
      </c>
      <c r="B7751" s="1">
        <v>45223</v>
      </c>
      <c r="C7751" s="1" t="s">
        <v>10069</v>
      </c>
    </row>
    <row r="7752" spans="1:3">
      <c r="A7752">
        <v>4</v>
      </c>
      <c r="B7752" s="1">
        <v>45223</v>
      </c>
      <c r="C7752" s="1" t="s">
        <v>10069</v>
      </c>
    </row>
    <row r="7753" spans="1:3">
      <c r="A7753">
        <v>8</v>
      </c>
      <c r="B7753" s="1">
        <v>45223</v>
      </c>
      <c r="C7753" s="1" t="s">
        <v>10069</v>
      </c>
    </row>
    <row r="7754" spans="1:3">
      <c r="A7754">
        <v>20</v>
      </c>
      <c r="B7754" s="1">
        <v>45223</v>
      </c>
      <c r="C7754" s="1" t="s">
        <v>10069</v>
      </c>
    </row>
    <row r="7755" spans="1:3">
      <c r="A7755">
        <v>7.5</v>
      </c>
      <c r="B7755" s="1">
        <v>45223</v>
      </c>
      <c r="C7755" s="1" t="s">
        <v>10069</v>
      </c>
    </row>
    <row r="7756" spans="1:3">
      <c r="A7756">
        <v>9</v>
      </c>
      <c r="B7756" s="1">
        <v>45223</v>
      </c>
      <c r="C7756" s="1" t="s">
        <v>10069</v>
      </c>
    </row>
    <row r="7757" spans="1:3">
      <c r="A7757">
        <v>2</v>
      </c>
      <c r="B7757" s="1">
        <v>45223</v>
      </c>
      <c r="C7757" s="1" t="s">
        <v>10069</v>
      </c>
    </row>
    <row r="7758" spans="1:3">
      <c r="A7758">
        <v>3</v>
      </c>
      <c r="B7758" s="1">
        <v>45223</v>
      </c>
      <c r="C7758" s="1" t="s">
        <v>10069</v>
      </c>
    </row>
    <row r="7759" spans="1:3">
      <c r="A7759">
        <v>20</v>
      </c>
      <c r="B7759" s="1">
        <v>45223</v>
      </c>
      <c r="C7759" s="1" t="s">
        <v>10069</v>
      </c>
    </row>
    <row r="7760" spans="1:3">
      <c r="A7760">
        <v>5</v>
      </c>
      <c r="B7760" s="1">
        <v>45223</v>
      </c>
      <c r="C7760" s="1" t="s">
        <v>10069</v>
      </c>
    </row>
    <row r="7761" spans="1:3">
      <c r="A7761">
        <v>2</v>
      </c>
      <c r="B7761" s="1">
        <v>45223</v>
      </c>
      <c r="C7761" s="1" t="s">
        <v>10069</v>
      </c>
    </row>
    <row r="7762" spans="1:3">
      <c r="A7762">
        <v>15</v>
      </c>
      <c r="B7762" s="1">
        <v>45223</v>
      </c>
      <c r="C7762" s="1" t="s">
        <v>10069</v>
      </c>
    </row>
    <row r="7763" spans="1:3">
      <c r="A7763">
        <v>12</v>
      </c>
      <c r="B7763" s="1">
        <v>45223</v>
      </c>
      <c r="C7763" s="1" t="s">
        <v>10069</v>
      </c>
    </row>
    <row r="7764" spans="1:3">
      <c r="A7764">
        <v>12</v>
      </c>
      <c r="B7764" s="1">
        <v>45223</v>
      </c>
      <c r="C7764" s="1" t="s">
        <v>10069</v>
      </c>
    </row>
    <row r="7765" spans="1:3">
      <c r="A7765">
        <v>2</v>
      </c>
      <c r="B7765" s="1">
        <v>45223</v>
      </c>
      <c r="C7765" s="1" t="s">
        <v>10069</v>
      </c>
    </row>
    <row r="7766" spans="1:3">
      <c r="A7766">
        <v>15</v>
      </c>
      <c r="B7766" s="1">
        <v>45223</v>
      </c>
      <c r="C7766" s="1" t="s">
        <v>10069</v>
      </c>
    </row>
    <row r="7767" spans="1:3">
      <c r="A7767">
        <v>4</v>
      </c>
      <c r="B7767" s="1">
        <v>45223</v>
      </c>
      <c r="C7767" s="1" t="s">
        <v>10069</v>
      </c>
    </row>
    <row r="7768" spans="1:3">
      <c r="A7768">
        <v>6</v>
      </c>
      <c r="B7768" s="1">
        <v>45223</v>
      </c>
      <c r="C7768" s="1" t="s">
        <v>10069</v>
      </c>
    </row>
    <row r="7769" spans="1:3">
      <c r="A7769">
        <v>4</v>
      </c>
      <c r="B7769" s="1">
        <v>45223</v>
      </c>
      <c r="C7769" s="1" t="s">
        <v>10069</v>
      </c>
    </row>
    <row r="7770" spans="1:3">
      <c r="A7770">
        <v>1</v>
      </c>
      <c r="B7770" s="1">
        <v>45223</v>
      </c>
      <c r="C7770" s="1" t="s">
        <v>10069</v>
      </c>
    </row>
    <row r="7771" spans="1:3">
      <c r="A7771">
        <v>9</v>
      </c>
      <c r="B7771" s="1">
        <v>45223</v>
      </c>
      <c r="C7771" s="1" t="s">
        <v>10069</v>
      </c>
    </row>
    <row r="7772" spans="1:3">
      <c r="A7772">
        <v>3</v>
      </c>
      <c r="B7772" s="1">
        <v>45224</v>
      </c>
      <c r="C7772" s="1" t="s">
        <v>10069</v>
      </c>
    </row>
    <row r="7773" spans="1:3">
      <c r="A7773">
        <v>1</v>
      </c>
      <c r="B7773" s="1">
        <v>45224</v>
      </c>
      <c r="C7773" s="1" t="s">
        <v>10069</v>
      </c>
    </row>
    <row r="7774" spans="1:3">
      <c r="A7774">
        <v>15</v>
      </c>
      <c r="B7774" s="1">
        <v>45224</v>
      </c>
      <c r="C7774" s="1" t="s">
        <v>10069</v>
      </c>
    </row>
    <row r="7775" spans="1:3">
      <c r="A7775">
        <v>3</v>
      </c>
      <c r="B7775" s="1">
        <v>45224</v>
      </c>
      <c r="C7775" s="1" t="s">
        <v>10069</v>
      </c>
    </row>
    <row r="7776" spans="1:3">
      <c r="A7776">
        <v>10</v>
      </c>
      <c r="B7776" s="1">
        <v>45224</v>
      </c>
      <c r="C7776" s="1" t="s">
        <v>10069</v>
      </c>
    </row>
    <row r="7777" spans="1:3">
      <c r="A7777">
        <v>12</v>
      </c>
      <c r="B7777" s="1">
        <v>45224</v>
      </c>
      <c r="C7777" s="1" t="s">
        <v>10069</v>
      </c>
    </row>
    <row r="7778" spans="1:3">
      <c r="A7778">
        <v>12</v>
      </c>
      <c r="B7778" s="1">
        <v>45224</v>
      </c>
      <c r="C7778" s="1" t="s">
        <v>10069</v>
      </c>
    </row>
    <row r="7779" spans="1:3">
      <c r="A7779">
        <v>9</v>
      </c>
      <c r="B7779" s="1">
        <v>45224</v>
      </c>
      <c r="C7779" s="1" t="s">
        <v>10069</v>
      </c>
    </row>
    <row r="7780" spans="1:3">
      <c r="A7780">
        <v>5</v>
      </c>
      <c r="B7780" s="1">
        <v>45224</v>
      </c>
      <c r="C7780" s="1" t="s">
        <v>10069</v>
      </c>
    </row>
    <row r="7781" spans="1:3">
      <c r="A7781">
        <v>6</v>
      </c>
      <c r="B7781" s="1">
        <v>45224</v>
      </c>
      <c r="C7781" s="1" t="s">
        <v>10069</v>
      </c>
    </row>
    <row r="7782" spans="1:3">
      <c r="A7782">
        <v>15</v>
      </c>
      <c r="B7782" s="1">
        <v>45224</v>
      </c>
      <c r="C7782" s="1" t="s">
        <v>10069</v>
      </c>
    </row>
    <row r="7783" spans="1:3">
      <c r="A7783">
        <v>5</v>
      </c>
      <c r="B7783" s="1">
        <v>45224</v>
      </c>
      <c r="C7783" s="1" t="s">
        <v>10069</v>
      </c>
    </row>
    <row r="7784" spans="1:3">
      <c r="A7784">
        <v>16</v>
      </c>
      <c r="B7784" s="1">
        <v>45224</v>
      </c>
      <c r="C7784" s="1" t="s">
        <v>10069</v>
      </c>
    </row>
    <row r="7785" spans="1:3">
      <c r="A7785">
        <v>12</v>
      </c>
      <c r="B7785" s="1">
        <v>45224</v>
      </c>
      <c r="C7785" s="1" t="s">
        <v>10069</v>
      </c>
    </row>
    <row r="7786" spans="1:3">
      <c r="A7786">
        <v>2</v>
      </c>
      <c r="B7786" s="1">
        <v>45224</v>
      </c>
      <c r="C7786" s="1" t="s">
        <v>10069</v>
      </c>
    </row>
    <row r="7787" spans="1:3">
      <c r="A7787">
        <v>12</v>
      </c>
      <c r="B7787" s="1">
        <v>45224</v>
      </c>
      <c r="C7787" s="1" t="s">
        <v>10069</v>
      </c>
    </row>
    <row r="7788" spans="1:3">
      <c r="A7788">
        <v>3</v>
      </c>
      <c r="B7788" s="1">
        <v>45224</v>
      </c>
      <c r="C7788" s="1" t="s">
        <v>10069</v>
      </c>
    </row>
    <row r="7789" spans="1:3">
      <c r="A7789">
        <v>1.5</v>
      </c>
      <c r="B7789" s="1">
        <v>45224</v>
      </c>
      <c r="C7789" s="1" t="s">
        <v>10069</v>
      </c>
    </row>
    <row r="7790" spans="1:3">
      <c r="A7790">
        <v>4</v>
      </c>
      <c r="B7790" s="1">
        <v>45224</v>
      </c>
      <c r="C7790" s="1" t="s">
        <v>10069</v>
      </c>
    </row>
    <row r="7791" spans="1:3">
      <c r="A7791">
        <v>3</v>
      </c>
      <c r="B7791" s="1">
        <v>45224</v>
      </c>
      <c r="C7791" s="1" t="s">
        <v>10069</v>
      </c>
    </row>
    <row r="7792" spans="1:3">
      <c r="A7792">
        <v>10</v>
      </c>
      <c r="B7792" s="1">
        <v>45224</v>
      </c>
      <c r="C7792" s="1" t="s">
        <v>10069</v>
      </c>
    </row>
    <row r="7793" spans="1:3">
      <c r="A7793">
        <v>10</v>
      </c>
      <c r="B7793" s="1">
        <v>45224</v>
      </c>
      <c r="C7793" s="1" t="s">
        <v>10069</v>
      </c>
    </row>
    <row r="7794" spans="1:3">
      <c r="A7794">
        <v>6</v>
      </c>
      <c r="B7794" s="1">
        <v>45224</v>
      </c>
      <c r="C7794" s="1" t="s">
        <v>10069</v>
      </c>
    </row>
    <row r="7795" spans="1:3">
      <c r="A7795">
        <v>25</v>
      </c>
      <c r="B7795" s="1">
        <v>45224</v>
      </c>
      <c r="C7795" s="1" t="s">
        <v>10069</v>
      </c>
    </row>
    <row r="7796" spans="1:3">
      <c r="A7796">
        <v>6</v>
      </c>
      <c r="B7796" s="1">
        <v>45224</v>
      </c>
      <c r="C7796" s="1" t="s">
        <v>10069</v>
      </c>
    </row>
    <row r="7797" spans="1:3">
      <c r="A7797">
        <v>2</v>
      </c>
      <c r="B7797" s="1">
        <v>45224</v>
      </c>
      <c r="C7797" s="1" t="s">
        <v>10069</v>
      </c>
    </row>
    <row r="7798" spans="1:3">
      <c r="A7798">
        <v>4</v>
      </c>
      <c r="B7798" s="1">
        <v>45224</v>
      </c>
      <c r="C7798" s="1" t="s">
        <v>10069</v>
      </c>
    </row>
    <row r="7799" spans="1:3">
      <c r="A7799">
        <v>10</v>
      </c>
      <c r="B7799" s="1">
        <v>45224</v>
      </c>
      <c r="C7799" s="1" t="s">
        <v>10069</v>
      </c>
    </row>
    <row r="7800" spans="1:3">
      <c r="A7800">
        <v>4.5</v>
      </c>
      <c r="B7800" s="1">
        <v>45224</v>
      </c>
      <c r="C7800" s="1" t="s">
        <v>10069</v>
      </c>
    </row>
    <row r="7801" spans="1:3">
      <c r="A7801">
        <v>4.5</v>
      </c>
      <c r="B7801" s="1">
        <v>45225</v>
      </c>
      <c r="C7801" s="1" t="s">
        <v>10069</v>
      </c>
    </row>
    <row r="7802" spans="1:3">
      <c r="A7802">
        <v>3</v>
      </c>
      <c r="B7802" s="1">
        <v>45225</v>
      </c>
      <c r="C7802" s="1" t="s">
        <v>10069</v>
      </c>
    </row>
    <row r="7803" spans="1:3">
      <c r="A7803">
        <v>8</v>
      </c>
      <c r="B7803" s="1">
        <v>45225</v>
      </c>
      <c r="C7803" s="1" t="s">
        <v>10069</v>
      </c>
    </row>
    <row r="7804" spans="1:3">
      <c r="A7804">
        <v>15</v>
      </c>
      <c r="B7804" s="1">
        <v>45225</v>
      </c>
      <c r="C7804" s="1" t="s">
        <v>10069</v>
      </c>
    </row>
    <row r="7805" spans="1:3">
      <c r="A7805">
        <v>3</v>
      </c>
      <c r="B7805" s="1">
        <v>45225</v>
      </c>
      <c r="C7805" s="1" t="s">
        <v>10069</v>
      </c>
    </row>
    <row r="7806" spans="1:3">
      <c r="A7806">
        <v>3</v>
      </c>
      <c r="B7806" s="1">
        <v>45225</v>
      </c>
      <c r="C7806" s="1" t="s">
        <v>10069</v>
      </c>
    </row>
    <row r="7807" spans="1:3">
      <c r="A7807">
        <v>6</v>
      </c>
      <c r="B7807" s="1">
        <v>45225</v>
      </c>
      <c r="C7807" s="1" t="s">
        <v>10069</v>
      </c>
    </row>
    <row r="7808" spans="1:3">
      <c r="A7808">
        <v>6</v>
      </c>
      <c r="B7808" s="1">
        <v>45225</v>
      </c>
      <c r="C7808" s="1" t="s">
        <v>10069</v>
      </c>
    </row>
    <row r="7809" spans="1:3">
      <c r="A7809">
        <v>5</v>
      </c>
      <c r="B7809" s="1">
        <v>45225</v>
      </c>
      <c r="C7809" s="1" t="s">
        <v>10069</v>
      </c>
    </row>
    <row r="7810" spans="1:3">
      <c r="A7810">
        <v>12</v>
      </c>
      <c r="B7810" s="1">
        <v>45225</v>
      </c>
      <c r="C7810" s="1" t="s">
        <v>10069</v>
      </c>
    </row>
    <row r="7811" spans="1:3">
      <c r="A7811">
        <v>1</v>
      </c>
      <c r="B7811" s="1">
        <v>45225</v>
      </c>
      <c r="C7811" s="1" t="s">
        <v>10069</v>
      </c>
    </row>
    <row r="7812" spans="1:3">
      <c r="A7812">
        <v>8</v>
      </c>
      <c r="B7812" s="1">
        <v>45225</v>
      </c>
      <c r="C7812" s="1" t="s">
        <v>10069</v>
      </c>
    </row>
    <row r="7813" spans="1:3">
      <c r="A7813">
        <v>20</v>
      </c>
      <c r="B7813" s="1">
        <v>45225</v>
      </c>
      <c r="C7813" s="1" t="s">
        <v>10069</v>
      </c>
    </row>
    <row r="7814" spans="1:3">
      <c r="A7814">
        <v>1.5</v>
      </c>
      <c r="B7814" s="1">
        <v>45225</v>
      </c>
      <c r="C7814" s="1" t="s">
        <v>10069</v>
      </c>
    </row>
    <row r="7815" spans="1:3">
      <c r="A7815">
        <v>25</v>
      </c>
      <c r="B7815" s="1">
        <v>45225</v>
      </c>
      <c r="C7815" s="1" t="s">
        <v>10069</v>
      </c>
    </row>
    <row r="7816" spans="1:3">
      <c r="A7816">
        <v>6</v>
      </c>
      <c r="B7816" s="1">
        <v>45225</v>
      </c>
      <c r="C7816" s="1" t="s">
        <v>10069</v>
      </c>
    </row>
    <row r="7817" spans="1:3">
      <c r="A7817">
        <v>2</v>
      </c>
      <c r="B7817" s="1">
        <v>45225</v>
      </c>
      <c r="C7817" s="1" t="s">
        <v>10069</v>
      </c>
    </row>
    <row r="7818" spans="1:3">
      <c r="A7818">
        <v>5</v>
      </c>
      <c r="B7818" s="1">
        <v>45225</v>
      </c>
      <c r="C7818" s="1" t="s">
        <v>10069</v>
      </c>
    </row>
    <row r="7819" spans="1:3">
      <c r="A7819">
        <v>10</v>
      </c>
      <c r="B7819" s="1">
        <v>45225</v>
      </c>
      <c r="C7819" s="1" t="s">
        <v>10069</v>
      </c>
    </row>
    <row r="7820" spans="1:3">
      <c r="A7820">
        <v>15</v>
      </c>
      <c r="B7820" s="1">
        <v>45225</v>
      </c>
      <c r="C7820" s="1" t="s">
        <v>10069</v>
      </c>
    </row>
    <row r="7821" spans="1:3">
      <c r="A7821">
        <v>25</v>
      </c>
      <c r="B7821" s="1">
        <v>45225</v>
      </c>
      <c r="C7821" s="1" t="s">
        <v>10069</v>
      </c>
    </row>
    <row r="7822" spans="1:3">
      <c r="A7822">
        <v>3</v>
      </c>
      <c r="B7822" s="1">
        <v>45225</v>
      </c>
      <c r="C7822" s="1" t="s">
        <v>10069</v>
      </c>
    </row>
    <row r="7823" spans="1:3">
      <c r="A7823">
        <v>15</v>
      </c>
      <c r="B7823" s="1">
        <v>45225</v>
      </c>
      <c r="C7823" s="1" t="s">
        <v>10069</v>
      </c>
    </row>
    <row r="7824" spans="1:3">
      <c r="A7824">
        <v>5</v>
      </c>
      <c r="B7824" s="1">
        <v>45225</v>
      </c>
      <c r="C7824" s="1" t="s">
        <v>10069</v>
      </c>
    </row>
    <row r="7825" spans="1:3">
      <c r="A7825">
        <v>10</v>
      </c>
      <c r="B7825" s="1">
        <v>45225</v>
      </c>
      <c r="C7825" s="1" t="s">
        <v>10069</v>
      </c>
    </row>
    <row r="7826" spans="1:3">
      <c r="A7826">
        <v>12</v>
      </c>
      <c r="B7826" s="1">
        <v>45225</v>
      </c>
      <c r="C7826" s="1" t="s">
        <v>10069</v>
      </c>
    </row>
    <row r="7827" spans="1:3">
      <c r="A7827">
        <v>4</v>
      </c>
      <c r="B7827" s="1">
        <v>45225</v>
      </c>
      <c r="C7827" s="1" t="s">
        <v>10069</v>
      </c>
    </row>
    <row r="7828" spans="1:3">
      <c r="A7828">
        <v>4</v>
      </c>
      <c r="B7828" s="1">
        <v>45225</v>
      </c>
      <c r="C7828" s="1" t="s">
        <v>10069</v>
      </c>
    </row>
    <row r="7829" spans="1:3">
      <c r="A7829">
        <v>3</v>
      </c>
      <c r="B7829" s="1">
        <v>45225</v>
      </c>
      <c r="C7829" s="1" t="s">
        <v>10069</v>
      </c>
    </row>
    <row r="7830" spans="1:3">
      <c r="A7830">
        <v>15</v>
      </c>
      <c r="B7830" s="1">
        <v>45225</v>
      </c>
      <c r="C7830" s="1" t="s">
        <v>10069</v>
      </c>
    </row>
    <row r="7831" spans="1:3">
      <c r="A7831">
        <v>4.5</v>
      </c>
      <c r="B7831" s="1">
        <v>45225</v>
      </c>
      <c r="C7831" s="1" t="s">
        <v>10069</v>
      </c>
    </row>
    <row r="7832" spans="1:3">
      <c r="A7832">
        <v>8</v>
      </c>
      <c r="B7832" s="1">
        <v>45225</v>
      </c>
      <c r="C7832" s="1" t="s">
        <v>10069</v>
      </c>
    </row>
    <row r="7833" spans="1:3">
      <c r="A7833">
        <v>8</v>
      </c>
      <c r="B7833" s="1">
        <v>45225</v>
      </c>
      <c r="C7833" s="1" t="s">
        <v>10069</v>
      </c>
    </row>
    <row r="7834" spans="1:3">
      <c r="A7834">
        <v>9</v>
      </c>
      <c r="B7834" s="1">
        <v>45226</v>
      </c>
      <c r="C7834" s="1" t="s">
        <v>10069</v>
      </c>
    </row>
    <row r="7835" spans="1:3">
      <c r="A7835">
        <v>10</v>
      </c>
      <c r="B7835" s="1">
        <v>45226</v>
      </c>
      <c r="C7835" s="1" t="s">
        <v>10069</v>
      </c>
    </row>
    <row r="7836" spans="1:3">
      <c r="A7836">
        <v>1</v>
      </c>
      <c r="B7836" s="1">
        <v>45226</v>
      </c>
      <c r="C7836" s="1" t="s">
        <v>10069</v>
      </c>
    </row>
    <row r="7837" spans="1:3">
      <c r="A7837">
        <v>12</v>
      </c>
      <c r="B7837" s="1">
        <v>45226</v>
      </c>
      <c r="C7837" s="1" t="s">
        <v>10069</v>
      </c>
    </row>
    <row r="7838" spans="1:3">
      <c r="A7838">
        <v>6</v>
      </c>
      <c r="B7838" s="1">
        <v>45226</v>
      </c>
      <c r="C7838" s="1" t="s">
        <v>10069</v>
      </c>
    </row>
    <row r="7839" spans="1:3">
      <c r="A7839">
        <v>20</v>
      </c>
      <c r="B7839" s="1">
        <v>45226</v>
      </c>
      <c r="C7839" s="1" t="s">
        <v>10069</v>
      </c>
    </row>
    <row r="7840" spans="1:3">
      <c r="A7840">
        <v>16</v>
      </c>
      <c r="B7840" s="1">
        <v>45226</v>
      </c>
      <c r="C7840" s="1" t="s">
        <v>10069</v>
      </c>
    </row>
    <row r="7841" spans="1:3">
      <c r="A7841">
        <v>4</v>
      </c>
      <c r="B7841" s="1">
        <v>45226</v>
      </c>
      <c r="C7841" s="1" t="s">
        <v>10069</v>
      </c>
    </row>
    <row r="7842" spans="1:3">
      <c r="A7842">
        <v>10</v>
      </c>
      <c r="B7842" s="1">
        <v>45226</v>
      </c>
      <c r="C7842" s="1" t="s">
        <v>10069</v>
      </c>
    </row>
    <row r="7843" spans="1:3">
      <c r="A7843">
        <v>15</v>
      </c>
      <c r="B7843" s="1">
        <v>45226</v>
      </c>
      <c r="C7843" s="1" t="s">
        <v>10069</v>
      </c>
    </row>
    <row r="7844" spans="1:3">
      <c r="A7844">
        <v>9</v>
      </c>
      <c r="B7844" s="1">
        <v>45226</v>
      </c>
      <c r="C7844" s="1" t="s">
        <v>10069</v>
      </c>
    </row>
    <row r="7845" spans="1:3">
      <c r="A7845">
        <v>4</v>
      </c>
      <c r="B7845" s="1">
        <v>45226</v>
      </c>
      <c r="C7845" s="1" t="s">
        <v>10069</v>
      </c>
    </row>
    <row r="7846" spans="1:3">
      <c r="A7846">
        <v>4</v>
      </c>
      <c r="B7846" s="1">
        <v>45226</v>
      </c>
      <c r="C7846" s="1" t="s">
        <v>10069</v>
      </c>
    </row>
    <row r="7847" spans="1:3">
      <c r="A7847">
        <v>12</v>
      </c>
      <c r="B7847" s="1">
        <v>45226</v>
      </c>
      <c r="C7847" s="1" t="s">
        <v>10069</v>
      </c>
    </row>
    <row r="7848" spans="1:3">
      <c r="A7848">
        <v>9</v>
      </c>
      <c r="B7848" s="1">
        <v>45226</v>
      </c>
      <c r="C7848" s="1" t="s">
        <v>10069</v>
      </c>
    </row>
    <row r="7849" spans="1:3">
      <c r="A7849">
        <v>10</v>
      </c>
      <c r="B7849" s="1">
        <v>45226</v>
      </c>
      <c r="C7849" s="1" t="s">
        <v>10069</v>
      </c>
    </row>
    <row r="7850" spans="1:3">
      <c r="A7850">
        <v>4</v>
      </c>
      <c r="B7850" s="1">
        <v>45226</v>
      </c>
      <c r="C7850" s="1" t="s">
        <v>10069</v>
      </c>
    </row>
    <row r="7851" spans="1:3">
      <c r="A7851">
        <v>3</v>
      </c>
      <c r="B7851" s="1">
        <v>45226</v>
      </c>
      <c r="C7851" s="1" t="s">
        <v>10069</v>
      </c>
    </row>
    <row r="7852" spans="1:3">
      <c r="A7852">
        <v>8</v>
      </c>
      <c r="B7852" s="1">
        <v>45226</v>
      </c>
      <c r="C7852" s="1" t="s">
        <v>10069</v>
      </c>
    </row>
    <row r="7853" spans="1:3">
      <c r="A7853">
        <v>15</v>
      </c>
      <c r="B7853" s="1">
        <v>45226</v>
      </c>
      <c r="C7853" s="1" t="s">
        <v>10069</v>
      </c>
    </row>
    <row r="7854" spans="1:3">
      <c r="A7854">
        <v>6</v>
      </c>
      <c r="B7854" s="1">
        <v>45226</v>
      </c>
      <c r="C7854" s="1" t="s">
        <v>10069</v>
      </c>
    </row>
    <row r="7855" spans="1:3">
      <c r="A7855">
        <v>12</v>
      </c>
      <c r="B7855" s="1">
        <v>45226</v>
      </c>
      <c r="C7855" s="1" t="s">
        <v>10069</v>
      </c>
    </row>
    <row r="7856" spans="1:3">
      <c r="A7856">
        <v>6</v>
      </c>
      <c r="B7856" s="1">
        <v>45226</v>
      </c>
      <c r="C7856" s="1" t="s">
        <v>10069</v>
      </c>
    </row>
    <row r="7857" spans="1:3">
      <c r="A7857">
        <v>4</v>
      </c>
      <c r="B7857" s="1">
        <v>45226</v>
      </c>
      <c r="C7857" s="1" t="s">
        <v>10069</v>
      </c>
    </row>
    <row r="7858" spans="1:3">
      <c r="A7858">
        <v>4</v>
      </c>
      <c r="B7858" s="1">
        <v>45227</v>
      </c>
      <c r="C7858" s="1" t="s">
        <v>10069</v>
      </c>
    </row>
    <row r="7859" spans="1:3">
      <c r="A7859">
        <v>16</v>
      </c>
      <c r="B7859" s="1">
        <v>45227</v>
      </c>
      <c r="C7859" s="1" t="s">
        <v>10069</v>
      </c>
    </row>
    <row r="7860" spans="1:3">
      <c r="A7860">
        <v>9</v>
      </c>
      <c r="B7860" s="1">
        <v>45227</v>
      </c>
      <c r="C7860" s="1" t="s">
        <v>10069</v>
      </c>
    </row>
    <row r="7861" spans="1:3">
      <c r="A7861">
        <v>15</v>
      </c>
      <c r="B7861" s="1">
        <v>45227</v>
      </c>
      <c r="C7861" s="1" t="s">
        <v>10069</v>
      </c>
    </row>
    <row r="7862" spans="1:3">
      <c r="A7862">
        <v>15</v>
      </c>
      <c r="B7862" s="1">
        <v>45227</v>
      </c>
      <c r="C7862" s="1" t="s">
        <v>10069</v>
      </c>
    </row>
    <row r="7863" spans="1:3">
      <c r="A7863">
        <v>9</v>
      </c>
      <c r="B7863" s="1">
        <v>45227</v>
      </c>
      <c r="C7863" s="1" t="s">
        <v>10069</v>
      </c>
    </row>
    <row r="7864" spans="1:3">
      <c r="A7864">
        <v>8</v>
      </c>
      <c r="B7864" s="1">
        <v>45227</v>
      </c>
      <c r="C7864" s="1" t="s">
        <v>10069</v>
      </c>
    </row>
    <row r="7865" spans="1:3">
      <c r="A7865">
        <v>7.5</v>
      </c>
      <c r="B7865" s="1">
        <v>45227</v>
      </c>
      <c r="C7865" s="1" t="s">
        <v>10069</v>
      </c>
    </row>
    <row r="7866" spans="1:3">
      <c r="A7866">
        <v>15</v>
      </c>
      <c r="B7866" s="1">
        <v>45227</v>
      </c>
      <c r="C7866" s="1" t="s">
        <v>10069</v>
      </c>
    </row>
    <row r="7867" spans="1:3">
      <c r="A7867">
        <v>5</v>
      </c>
      <c r="B7867" s="1">
        <v>45227</v>
      </c>
      <c r="C7867" s="1" t="s">
        <v>10069</v>
      </c>
    </row>
    <row r="7868" spans="1:3">
      <c r="A7868">
        <v>10</v>
      </c>
      <c r="B7868" s="1">
        <v>45227</v>
      </c>
      <c r="C7868" s="1" t="s">
        <v>10069</v>
      </c>
    </row>
    <row r="7869" spans="1:3">
      <c r="A7869">
        <v>15</v>
      </c>
      <c r="B7869" s="1">
        <v>45227</v>
      </c>
      <c r="C7869" s="1" t="s">
        <v>10069</v>
      </c>
    </row>
    <row r="7870" spans="1:3">
      <c r="A7870">
        <v>12</v>
      </c>
      <c r="B7870" s="1">
        <v>45227</v>
      </c>
      <c r="C7870" s="1" t="s">
        <v>10069</v>
      </c>
    </row>
    <row r="7871" spans="1:3">
      <c r="A7871">
        <v>3</v>
      </c>
      <c r="B7871" s="1">
        <v>45227</v>
      </c>
      <c r="C7871" s="1" t="s">
        <v>10069</v>
      </c>
    </row>
    <row r="7872" spans="1:3">
      <c r="A7872">
        <v>4</v>
      </c>
      <c r="B7872" s="1">
        <v>45227</v>
      </c>
      <c r="C7872" s="1" t="s">
        <v>10069</v>
      </c>
    </row>
    <row r="7873" spans="1:3">
      <c r="A7873">
        <v>3</v>
      </c>
      <c r="B7873" s="1">
        <v>45227</v>
      </c>
      <c r="C7873" s="1" t="s">
        <v>10069</v>
      </c>
    </row>
    <row r="7874" spans="1:3">
      <c r="A7874">
        <v>7.5</v>
      </c>
      <c r="B7874" s="1">
        <v>45227</v>
      </c>
      <c r="C7874" s="1" t="s">
        <v>10069</v>
      </c>
    </row>
    <row r="7875" spans="1:3">
      <c r="A7875">
        <v>1</v>
      </c>
      <c r="B7875" s="1">
        <v>45227</v>
      </c>
      <c r="C7875" s="1" t="s">
        <v>10069</v>
      </c>
    </row>
    <row r="7876" spans="1:3">
      <c r="A7876">
        <v>7.5</v>
      </c>
      <c r="B7876" s="1">
        <v>45227</v>
      </c>
      <c r="C7876" s="1" t="s">
        <v>10069</v>
      </c>
    </row>
    <row r="7877" spans="1:3">
      <c r="A7877">
        <v>12</v>
      </c>
      <c r="B7877" s="1">
        <v>45227</v>
      </c>
      <c r="C7877" s="1" t="s">
        <v>10069</v>
      </c>
    </row>
    <row r="7878" spans="1:3">
      <c r="A7878">
        <v>8</v>
      </c>
      <c r="B7878" s="1">
        <v>45227</v>
      </c>
      <c r="C7878" s="1" t="s">
        <v>10069</v>
      </c>
    </row>
    <row r="7879" spans="1:3">
      <c r="A7879">
        <v>1</v>
      </c>
      <c r="B7879" s="1">
        <v>45227</v>
      </c>
      <c r="C7879" s="1" t="s">
        <v>10069</v>
      </c>
    </row>
    <row r="7880" spans="1:3">
      <c r="A7880">
        <v>6</v>
      </c>
      <c r="B7880" s="1">
        <v>45227</v>
      </c>
      <c r="C7880" s="1" t="s">
        <v>10069</v>
      </c>
    </row>
    <row r="7881" spans="1:3">
      <c r="A7881">
        <v>12</v>
      </c>
      <c r="B7881" s="1">
        <v>45227</v>
      </c>
      <c r="C7881" s="1" t="s">
        <v>10069</v>
      </c>
    </row>
    <row r="7882" spans="1:3">
      <c r="A7882">
        <v>15</v>
      </c>
      <c r="B7882" s="1">
        <v>45227</v>
      </c>
      <c r="C7882" s="1" t="s">
        <v>10069</v>
      </c>
    </row>
    <row r="7883" spans="1:3">
      <c r="A7883">
        <v>9</v>
      </c>
      <c r="B7883" s="1">
        <v>45227</v>
      </c>
      <c r="C7883" s="1" t="s">
        <v>10069</v>
      </c>
    </row>
    <row r="7884" spans="1:3">
      <c r="A7884">
        <v>2</v>
      </c>
      <c r="B7884" s="1">
        <v>45227</v>
      </c>
      <c r="C7884" s="1" t="s">
        <v>10069</v>
      </c>
    </row>
    <row r="7885" spans="1:3">
      <c r="A7885">
        <v>15</v>
      </c>
      <c r="B7885" s="1">
        <v>45227</v>
      </c>
      <c r="C7885" s="1" t="s">
        <v>10069</v>
      </c>
    </row>
    <row r="7886" spans="1:3">
      <c r="A7886">
        <v>15</v>
      </c>
      <c r="B7886" s="1">
        <v>45227</v>
      </c>
      <c r="C7886" s="1" t="s">
        <v>10069</v>
      </c>
    </row>
    <row r="7887" spans="1:3">
      <c r="A7887">
        <v>7.5</v>
      </c>
      <c r="B7887" s="1">
        <v>45228</v>
      </c>
      <c r="C7887" s="1" t="s">
        <v>10069</v>
      </c>
    </row>
    <row r="7888" spans="1:3">
      <c r="A7888">
        <v>4.5</v>
      </c>
      <c r="B7888" s="1">
        <v>45228</v>
      </c>
      <c r="C7888" s="1" t="s">
        <v>10069</v>
      </c>
    </row>
    <row r="7889" spans="1:3">
      <c r="A7889">
        <v>12</v>
      </c>
      <c r="B7889" s="1">
        <v>45228</v>
      </c>
      <c r="C7889" s="1" t="s">
        <v>10069</v>
      </c>
    </row>
    <row r="7890" spans="1:3">
      <c r="A7890">
        <v>12</v>
      </c>
      <c r="B7890" s="1">
        <v>45228</v>
      </c>
      <c r="C7890" s="1" t="s">
        <v>10069</v>
      </c>
    </row>
    <row r="7891" spans="1:3">
      <c r="A7891">
        <v>20</v>
      </c>
      <c r="B7891" s="1">
        <v>45228</v>
      </c>
      <c r="C7891" s="1" t="s">
        <v>10069</v>
      </c>
    </row>
    <row r="7892" spans="1:3">
      <c r="A7892">
        <v>10</v>
      </c>
      <c r="B7892" s="1">
        <v>45228</v>
      </c>
      <c r="C7892" s="1" t="s">
        <v>10069</v>
      </c>
    </row>
    <row r="7893" spans="1:3">
      <c r="A7893">
        <v>6</v>
      </c>
      <c r="B7893" s="1">
        <v>45228</v>
      </c>
      <c r="C7893" s="1" t="s">
        <v>10069</v>
      </c>
    </row>
    <row r="7894" spans="1:3">
      <c r="A7894">
        <v>8</v>
      </c>
      <c r="B7894" s="1">
        <v>45228</v>
      </c>
      <c r="C7894" s="1" t="s">
        <v>10069</v>
      </c>
    </row>
    <row r="7895" spans="1:3">
      <c r="A7895">
        <v>2</v>
      </c>
      <c r="B7895" s="1">
        <v>45228</v>
      </c>
      <c r="C7895" s="1" t="s">
        <v>10069</v>
      </c>
    </row>
    <row r="7896" spans="1:3">
      <c r="A7896">
        <v>4</v>
      </c>
      <c r="B7896" s="1">
        <v>45228</v>
      </c>
      <c r="C7896" s="1" t="s">
        <v>10069</v>
      </c>
    </row>
    <row r="7897" spans="1:3">
      <c r="A7897">
        <v>10</v>
      </c>
      <c r="B7897" s="1">
        <v>45228</v>
      </c>
      <c r="C7897" s="1" t="s">
        <v>10069</v>
      </c>
    </row>
    <row r="7898" spans="1:3">
      <c r="A7898">
        <v>4.5</v>
      </c>
      <c r="B7898" s="1">
        <v>45228</v>
      </c>
      <c r="C7898" s="1" t="s">
        <v>10069</v>
      </c>
    </row>
    <row r="7899" spans="1:3">
      <c r="A7899">
        <v>12</v>
      </c>
      <c r="B7899" s="1">
        <v>45228</v>
      </c>
      <c r="C7899" s="1" t="s">
        <v>10069</v>
      </c>
    </row>
    <row r="7900" spans="1:3">
      <c r="A7900">
        <v>4</v>
      </c>
      <c r="B7900" s="1">
        <v>45228</v>
      </c>
      <c r="C7900" s="1" t="s">
        <v>10069</v>
      </c>
    </row>
    <row r="7901" spans="1:3">
      <c r="A7901">
        <v>8</v>
      </c>
      <c r="B7901" s="1">
        <v>45228</v>
      </c>
      <c r="C7901" s="1" t="s">
        <v>10069</v>
      </c>
    </row>
    <row r="7902" spans="1:3">
      <c r="A7902">
        <v>8</v>
      </c>
      <c r="B7902" s="1">
        <v>45228</v>
      </c>
      <c r="C7902" s="1" t="s">
        <v>10069</v>
      </c>
    </row>
    <row r="7903" spans="1:3">
      <c r="A7903">
        <v>15</v>
      </c>
      <c r="B7903" s="1">
        <v>45228</v>
      </c>
      <c r="C7903" s="1" t="s">
        <v>10069</v>
      </c>
    </row>
    <row r="7904" spans="1:3">
      <c r="A7904">
        <v>9</v>
      </c>
      <c r="B7904" s="1">
        <v>45228</v>
      </c>
      <c r="C7904" s="1" t="s">
        <v>10069</v>
      </c>
    </row>
    <row r="7905" spans="1:3">
      <c r="A7905">
        <v>7.5</v>
      </c>
      <c r="B7905" s="1">
        <v>45228</v>
      </c>
      <c r="C7905" s="1" t="s">
        <v>10069</v>
      </c>
    </row>
    <row r="7906" spans="1:3">
      <c r="A7906">
        <v>2</v>
      </c>
      <c r="B7906" s="1">
        <v>45228</v>
      </c>
      <c r="C7906" s="1" t="s">
        <v>10069</v>
      </c>
    </row>
    <row r="7907" spans="1:3">
      <c r="A7907">
        <v>7.5</v>
      </c>
      <c r="B7907" s="1">
        <v>45228</v>
      </c>
      <c r="C7907" s="1" t="s">
        <v>10069</v>
      </c>
    </row>
    <row r="7908" spans="1:3">
      <c r="A7908">
        <v>5</v>
      </c>
      <c r="B7908" s="1">
        <v>45229</v>
      </c>
      <c r="C7908" s="1" t="s">
        <v>10069</v>
      </c>
    </row>
    <row r="7909" spans="1:3">
      <c r="A7909">
        <v>25</v>
      </c>
      <c r="B7909" s="1">
        <v>45229</v>
      </c>
      <c r="C7909" s="1" t="s">
        <v>10069</v>
      </c>
    </row>
    <row r="7910" spans="1:3">
      <c r="A7910">
        <v>16</v>
      </c>
      <c r="B7910" s="1">
        <v>45229</v>
      </c>
      <c r="C7910" s="1" t="s">
        <v>10069</v>
      </c>
    </row>
    <row r="7911" spans="1:3">
      <c r="A7911">
        <v>2</v>
      </c>
      <c r="B7911" s="1">
        <v>45229</v>
      </c>
      <c r="C7911" s="1" t="s">
        <v>10069</v>
      </c>
    </row>
    <row r="7912" spans="1:3">
      <c r="A7912">
        <v>7.5</v>
      </c>
      <c r="B7912" s="1">
        <v>45229</v>
      </c>
      <c r="C7912" s="1" t="s">
        <v>10069</v>
      </c>
    </row>
    <row r="7913" spans="1:3">
      <c r="A7913">
        <v>12</v>
      </c>
      <c r="B7913" s="1">
        <v>45229</v>
      </c>
      <c r="C7913" s="1" t="s">
        <v>10069</v>
      </c>
    </row>
    <row r="7914" spans="1:3">
      <c r="A7914">
        <v>10</v>
      </c>
      <c r="B7914" s="1">
        <v>45229</v>
      </c>
      <c r="C7914" s="1" t="s">
        <v>10069</v>
      </c>
    </row>
    <row r="7915" spans="1:3">
      <c r="A7915">
        <v>9</v>
      </c>
      <c r="B7915" s="1">
        <v>45229</v>
      </c>
      <c r="C7915" s="1" t="s">
        <v>10069</v>
      </c>
    </row>
    <row r="7916" spans="1:3">
      <c r="A7916">
        <v>8</v>
      </c>
      <c r="B7916" s="1">
        <v>45229</v>
      </c>
      <c r="C7916" s="1" t="s">
        <v>10069</v>
      </c>
    </row>
    <row r="7917" spans="1:3">
      <c r="A7917">
        <v>12</v>
      </c>
      <c r="B7917" s="1">
        <v>45229</v>
      </c>
      <c r="C7917" s="1" t="s">
        <v>10069</v>
      </c>
    </row>
    <row r="7918" spans="1:3">
      <c r="A7918">
        <v>7.5</v>
      </c>
      <c r="B7918" s="1">
        <v>45229</v>
      </c>
      <c r="C7918" s="1" t="s">
        <v>10069</v>
      </c>
    </row>
    <row r="7919" spans="1:3">
      <c r="A7919">
        <v>15</v>
      </c>
      <c r="B7919" s="1">
        <v>45229</v>
      </c>
      <c r="C7919" s="1" t="s">
        <v>10069</v>
      </c>
    </row>
    <row r="7920" spans="1:3">
      <c r="A7920">
        <v>3</v>
      </c>
      <c r="B7920" s="1">
        <v>45229</v>
      </c>
      <c r="C7920" s="1" t="s">
        <v>10069</v>
      </c>
    </row>
    <row r="7921" spans="1:3">
      <c r="A7921">
        <v>12</v>
      </c>
      <c r="B7921" s="1">
        <v>45229</v>
      </c>
      <c r="C7921" s="1" t="s">
        <v>10069</v>
      </c>
    </row>
    <row r="7922" spans="1:3">
      <c r="A7922">
        <v>3</v>
      </c>
      <c r="B7922" s="1">
        <v>45229</v>
      </c>
      <c r="C7922" s="1" t="s">
        <v>10069</v>
      </c>
    </row>
    <row r="7923" spans="1:3">
      <c r="A7923">
        <v>20</v>
      </c>
      <c r="B7923" s="1">
        <v>45229</v>
      </c>
      <c r="C7923" s="1" t="s">
        <v>10069</v>
      </c>
    </row>
    <row r="7924" spans="1:3">
      <c r="A7924">
        <v>15</v>
      </c>
      <c r="B7924" s="1">
        <v>45229</v>
      </c>
      <c r="C7924" s="1" t="s">
        <v>10069</v>
      </c>
    </row>
    <row r="7925" spans="1:3">
      <c r="A7925">
        <v>3</v>
      </c>
      <c r="B7925" s="1">
        <v>45229</v>
      </c>
      <c r="C7925" s="1" t="s">
        <v>10069</v>
      </c>
    </row>
    <row r="7926" spans="1:3">
      <c r="A7926">
        <v>2</v>
      </c>
      <c r="B7926" s="1">
        <v>45229</v>
      </c>
      <c r="C7926" s="1" t="s">
        <v>10069</v>
      </c>
    </row>
    <row r="7927" spans="1:3">
      <c r="A7927">
        <v>2</v>
      </c>
      <c r="B7927" s="1">
        <v>45229</v>
      </c>
      <c r="C7927" s="1" t="s">
        <v>10069</v>
      </c>
    </row>
    <row r="7928" spans="1:3">
      <c r="A7928">
        <v>15</v>
      </c>
      <c r="B7928" s="1">
        <v>45229</v>
      </c>
      <c r="C7928" s="1" t="s">
        <v>10069</v>
      </c>
    </row>
    <row r="7929" spans="1:3">
      <c r="A7929">
        <v>6</v>
      </c>
      <c r="B7929" s="1">
        <v>45229</v>
      </c>
      <c r="C7929" s="1" t="s">
        <v>10069</v>
      </c>
    </row>
    <row r="7930" spans="1:3">
      <c r="A7930">
        <v>10</v>
      </c>
      <c r="B7930" s="1">
        <v>45229</v>
      </c>
      <c r="C7930" s="1" t="s">
        <v>10069</v>
      </c>
    </row>
    <row r="7931" spans="1:3">
      <c r="A7931">
        <v>5</v>
      </c>
      <c r="B7931" s="1">
        <v>45229</v>
      </c>
      <c r="C7931" s="1" t="s">
        <v>10069</v>
      </c>
    </row>
    <row r="7932" spans="1:3">
      <c r="A7932">
        <v>3</v>
      </c>
      <c r="B7932" s="1">
        <v>45229</v>
      </c>
      <c r="C7932" s="1" t="s">
        <v>10069</v>
      </c>
    </row>
    <row r="7933" spans="1:3">
      <c r="A7933">
        <v>2</v>
      </c>
      <c r="B7933" s="1">
        <v>45229</v>
      </c>
      <c r="C7933" s="1" t="s">
        <v>10069</v>
      </c>
    </row>
    <row r="7934" spans="1:3">
      <c r="A7934">
        <v>25</v>
      </c>
      <c r="B7934" s="1">
        <v>45229</v>
      </c>
      <c r="C7934" s="1" t="s">
        <v>10069</v>
      </c>
    </row>
    <row r="7935" spans="1:3">
      <c r="A7935">
        <v>8</v>
      </c>
      <c r="B7935" s="1">
        <v>45229</v>
      </c>
      <c r="C7935" s="1" t="s">
        <v>10069</v>
      </c>
    </row>
    <row r="7936" spans="1:3">
      <c r="A7936">
        <v>12</v>
      </c>
      <c r="B7936" s="1">
        <v>45229</v>
      </c>
      <c r="C7936" s="1" t="s">
        <v>10069</v>
      </c>
    </row>
    <row r="7937" spans="1:3">
      <c r="A7937">
        <v>6</v>
      </c>
      <c r="B7937" s="1">
        <v>45230</v>
      </c>
      <c r="C7937" s="1" t="s">
        <v>10069</v>
      </c>
    </row>
    <row r="7938" spans="1:3">
      <c r="A7938">
        <v>4</v>
      </c>
      <c r="B7938" s="1">
        <v>45230</v>
      </c>
      <c r="C7938" s="1" t="s">
        <v>10069</v>
      </c>
    </row>
    <row r="7939" spans="1:3">
      <c r="A7939">
        <v>20</v>
      </c>
      <c r="B7939" s="1">
        <v>45230</v>
      </c>
      <c r="C7939" s="1" t="s">
        <v>10069</v>
      </c>
    </row>
    <row r="7940" spans="1:3">
      <c r="A7940">
        <v>5</v>
      </c>
      <c r="B7940" s="1">
        <v>45230</v>
      </c>
      <c r="C7940" s="1" t="s">
        <v>10069</v>
      </c>
    </row>
    <row r="7941" spans="1:3">
      <c r="A7941">
        <v>2</v>
      </c>
      <c r="B7941" s="1">
        <v>45230</v>
      </c>
      <c r="C7941" s="1" t="s">
        <v>10069</v>
      </c>
    </row>
    <row r="7942" spans="1:3">
      <c r="A7942">
        <v>20</v>
      </c>
      <c r="B7942" s="1">
        <v>45230</v>
      </c>
      <c r="C7942" s="1" t="s">
        <v>10069</v>
      </c>
    </row>
    <row r="7943" spans="1:3">
      <c r="A7943">
        <v>8</v>
      </c>
      <c r="B7943" s="1">
        <v>45230</v>
      </c>
      <c r="C7943" s="1" t="s">
        <v>10069</v>
      </c>
    </row>
    <row r="7944" spans="1:3">
      <c r="A7944">
        <v>12</v>
      </c>
      <c r="B7944" s="1">
        <v>45230</v>
      </c>
      <c r="C7944" s="1" t="s">
        <v>10069</v>
      </c>
    </row>
    <row r="7945" spans="1:3">
      <c r="A7945">
        <v>20</v>
      </c>
      <c r="B7945" s="1">
        <v>45230</v>
      </c>
      <c r="C7945" s="1" t="s">
        <v>10069</v>
      </c>
    </row>
    <row r="7946" spans="1:3">
      <c r="A7946">
        <v>6</v>
      </c>
      <c r="B7946" s="1">
        <v>45230</v>
      </c>
      <c r="C7946" s="1" t="s">
        <v>10069</v>
      </c>
    </row>
    <row r="7947" spans="1:3">
      <c r="A7947">
        <v>15</v>
      </c>
      <c r="B7947" s="1">
        <v>45230</v>
      </c>
      <c r="C7947" s="1" t="s">
        <v>10069</v>
      </c>
    </row>
    <row r="7948" spans="1:3">
      <c r="A7948">
        <v>9</v>
      </c>
      <c r="B7948" s="1">
        <v>45230</v>
      </c>
      <c r="C7948" s="1" t="s">
        <v>10069</v>
      </c>
    </row>
    <row r="7949" spans="1:3">
      <c r="A7949">
        <v>3</v>
      </c>
      <c r="B7949" s="1">
        <v>45230</v>
      </c>
      <c r="C7949" s="1" t="s">
        <v>10069</v>
      </c>
    </row>
    <row r="7950" spans="1:3">
      <c r="A7950">
        <v>25</v>
      </c>
      <c r="B7950" s="1">
        <v>45230</v>
      </c>
      <c r="C7950" s="1" t="s">
        <v>10069</v>
      </c>
    </row>
    <row r="7951" spans="1:3">
      <c r="A7951">
        <v>4</v>
      </c>
      <c r="B7951" s="1">
        <v>45230</v>
      </c>
      <c r="C7951" s="1" t="s">
        <v>10069</v>
      </c>
    </row>
    <row r="7952" spans="1:3">
      <c r="A7952">
        <v>3</v>
      </c>
      <c r="B7952" s="1">
        <v>45230</v>
      </c>
      <c r="C7952" s="1" t="s">
        <v>10069</v>
      </c>
    </row>
    <row r="7953" spans="1:3">
      <c r="A7953">
        <v>12</v>
      </c>
      <c r="B7953" s="1">
        <v>45230</v>
      </c>
      <c r="C7953" s="1" t="s">
        <v>10069</v>
      </c>
    </row>
    <row r="7954" spans="1:3">
      <c r="A7954">
        <v>8</v>
      </c>
      <c r="B7954" s="1">
        <v>45230</v>
      </c>
      <c r="C7954" s="1" t="s">
        <v>10069</v>
      </c>
    </row>
    <row r="7955" spans="1:3">
      <c r="A7955">
        <v>3</v>
      </c>
      <c r="B7955" s="1">
        <v>45230</v>
      </c>
      <c r="C7955" s="1" t="s">
        <v>10069</v>
      </c>
    </row>
    <row r="7956" spans="1:3">
      <c r="A7956">
        <v>12</v>
      </c>
      <c r="B7956" s="1">
        <v>45230</v>
      </c>
      <c r="C7956" s="1" t="s">
        <v>10069</v>
      </c>
    </row>
    <row r="7957" spans="1:3">
      <c r="A7957">
        <v>9</v>
      </c>
      <c r="B7957" s="1">
        <v>45230</v>
      </c>
      <c r="C7957" s="1" t="s">
        <v>10069</v>
      </c>
    </row>
    <row r="7958" spans="1:3">
      <c r="A7958">
        <v>4</v>
      </c>
      <c r="B7958" s="1">
        <v>45230</v>
      </c>
      <c r="C7958" s="1" t="s">
        <v>10069</v>
      </c>
    </row>
    <row r="7959" spans="1:3">
      <c r="A7959">
        <v>20</v>
      </c>
      <c r="B7959" s="1">
        <v>45230</v>
      </c>
      <c r="C7959" s="1" t="s">
        <v>10069</v>
      </c>
    </row>
    <row r="7960" spans="1:3">
      <c r="A7960">
        <v>12</v>
      </c>
      <c r="B7960" s="1">
        <v>45230</v>
      </c>
      <c r="C7960" s="1" t="s">
        <v>10069</v>
      </c>
    </row>
    <row r="7961" spans="1:3">
      <c r="A7961">
        <v>6</v>
      </c>
      <c r="B7961" s="1">
        <v>45230</v>
      </c>
      <c r="C7961" s="1" t="s">
        <v>10069</v>
      </c>
    </row>
    <row r="7962" spans="1:3">
      <c r="A7962">
        <v>12</v>
      </c>
      <c r="B7962" s="1">
        <v>45231</v>
      </c>
      <c r="C7962" s="1" t="s">
        <v>10069</v>
      </c>
    </row>
    <row r="7963" spans="1:3">
      <c r="A7963">
        <v>6</v>
      </c>
      <c r="B7963" s="1">
        <v>45231</v>
      </c>
      <c r="C7963" s="1" t="s">
        <v>10070</v>
      </c>
    </row>
    <row r="7964" spans="1:3">
      <c r="A7964">
        <v>12</v>
      </c>
      <c r="B7964" s="1">
        <v>45231</v>
      </c>
      <c r="C7964" s="1" t="s">
        <v>10070</v>
      </c>
    </row>
    <row r="7965" spans="1:3">
      <c r="A7965">
        <v>6</v>
      </c>
      <c r="B7965" s="1">
        <v>45231</v>
      </c>
      <c r="C7965" s="1" t="s">
        <v>10070</v>
      </c>
    </row>
    <row r="7966" spans="1:3">
      <c r="A7966">
        <v>12</v>
      </c>
      <c r="B7966" s="1">
        <v>45231</v>
      </c>
      <c r="C7966" s="1" t="s">
        <v>10070</v>
      </c>
    </row>
    <row r="7967" spans="1:3">
      <c r="A7967">
        <v>6</v>
      </c>
      <c r="B7967" s="1">
        <v>45231</v>
      </c>
      <c r="C7967" s="1" t="s">
        <v>10070</v>
      </c>
    </row>
    <row r="7968" spans="1:3">
      <c r="A7968">
        <v>12</v>
      </c>
      <c r="B7968" s="1">
        <v>45231</v>
      </c>
      <c r="C7968" s="1" t="s">
        <v>10070</v>
      </c>
    </row>
    <row r="7969" spans="1:3">
      <c r="A7969">
        <v>2</v>
      </c>
      <c r="B7969" s="1">
        <v>45231</v>
      </c>
      <c r="C7969" s="1" t="s">
        <v>10070</v>
      </c>
    </row>
    <row r="7970" spans="1:3">
      <c r="A7970">
        <v>1</v>
      </c>
      <c r="B7970" s="1">
        <v>45231</v>
      </c>
      <c r="C7970" s="1" t="s">
        <v>10070</v>
      </c>
    </row>
    <row r="7971" spans="1:3">
      <c r="A7971">
        <v>4.5</v>
      </c>
      <c r="B7971" s="1">
        <v>45231</v>
      </c>
      <c r="C7971" s="1" t="s">
        <v>10070</v>
      </c>
    </row>
    <row r="7972" spans="1:3">
      <c r="A7972">
        <v>6</v>
      </c>
      <c r="B7972" s="1">
        <v>45231</v>
      </c>
      <c r="C7972" s="1" t="s">
        <v>10070</v>
      </c>
    </row>
    <row r="7973" spans="1:3">
      <c r="A7973">
        <v>20</v>
      </c>
      <c r="B7973" s="1">
        <v>45231</v>
      </c>
      <c r="C7973" s="1" t="s">
        <v>10070</v>
      </c>
    </row>
    <row r="7974" spans="1:3">
      <c r="A7974">
        <v>4</v>
      </c>
      <c r="B7974" s="1">
        <v>45231</v>
      </c>
      <c r="C7974" s="1" t="s">
        <v>10070</v>
      </c>
    </row>
    <row r="7975" spans="1:3">
      <c r="A7975">
        <v>1</v>
      </c>
      <c r="B7975" s="1">
        <v>45231</v>
      </c>
      <c r="C7975" s="1" t="s">
        <v>10070</v>
      </c>
    </row>
    <row r="7976" spans="1:3">
      <c r="A7976">
        <v>20</v>
      </c>
      <c r="B7976" s="1">
        <v>45231</v>
      </c>
      <c r="C7976" s="1" t="s">
        <v>10070</v>
      </c>
    </row>
    <row r="7977" spans="1:3">
      <c r="A7977">
        <v>10</v>
      </c>
      <c r="B7977" s="1">
        <v>45231</v>
      </c>
      <c r="C7977" s="1" t="s">
        <v>10070</v>
      </c>
    </row>
    <row r="7978" spans="1:3">
      <c r="A7978">
        <v>8</v>
      </c>
      <c r="B7978" s="1">
        <v>45231</v>
      </c>
      <c r="C7978" s="1" t="s">
        <v>10070</v>
      </c>
    </row>
    <row r="7979" spans="1:3">
      <c r="A7979">
        <v>8</v>
      </c>
      <c r="B7979" s="1">
        <v>45231</v>
      </c>
      <c r="C7979" s="1" t="s">
        <v>10070</v>
      </c>
    </row>
    <row r="7980" spans="1:3">
      <c r="A7980">
        <v>4</v>
      </c>
      <c r="B7980" s="1">
        <v>45231</v>
      </c>
      <c r="C7980" s="1" t="s">
        <v>10070</v>
      </c>
    </row>
    <row r="7981" spans="1:3">
      <c r="A7981">
        <v>4</v>
      </c>
      <c r="B7981" s="1">
        <v>45231</v>
      </c>
      <c r="C7981" s="1" t="s">
        <v>10070</v>
      </c>
    </row>
    <row r="7982" spans="1:3">
      <c r="A7982">
        <v>7.5</v>
      </c>
      <c r="B7982" s="1">
        <v>45231</v>
      </c>
      <c r="C7982" s="1" t="s">
        <v>10070</v>
      </c>
    </row>
    <row r="7983" spans="1:3">
      <c r="A7983">
        <v>6</v>
      </c>
      <c r="B7983" s="1">
        <v>45231</v>
      </c>
      <c r="C7983" s="1" t="s">
        <v>10070</v>
      </c>
    </row>
    <row r="7984" spans="1:3">
      <c r="A7984">
        <v>15</v>
      </c>
      <c r="B7984" s="1">
        <v>45231</v>
      </c>
      <c r="C7984" s="1" t="s">
        <v>10070</v>
      </c>
    </row>
    <row r="7985" spans="1:3">
      <c r="A7985">
        <v>12</v>
      </c>
      <c r="B7985" s="1">
        <v>45231</v>
      </c>
      <c r="C7985" s="1" t="s">
        <v>10070</v>
      </c>
    </row>
    <row r="7986" spans="1:3">
      <c r="A7986">
        <v>5</v>
      </c>
      <c r="B7986" s="1">
        <v>45232</v>
      </c>
      <c r="C7986" s="1" t="s">
        <v>10070</v>
      </c>
    </row>
    <row r="7987" spans="1:3">
      <c r="A7987">
        <v>3</v>
      </c>
      <c r="B7987" s="1">
        <v>45232</v>
      </c>
      <c r="C7987" s="1" t="s">
        <v>10070</v>
      </c>
    </row>
    <row r="7988" spans="1:3">
      <c r="A7988">
        <v>6</v>
      </c>
      <c r="B7988" s="1">
        <v>45232</v>
      </c>
      <c r="C7988" s="1" t="s">
        <v>10070</v>
      </c>
    </row>
    <row r="7989" spans="1:3">
      <c r="A7989">
        <v>8</v>
      </c>
      <c r="B7989" s="1">
        <v>45232</v>
      </c>
      <c r="C7989" s="1" t="s">
        <v>10070</v>
      </c>
    </row>
    <row r="7990" spans="1:3">
      <c r="A7990">
        <v>20</v>
      </c>
      <c r="B7990" s="1">
        <v>45232</v>
      </c>
      <c r="C7990" s="1" t="s">
        <v>10070</v>
      </c>
    </row>
    <row r="7991" spans="1:3">
      <c r="A7991">
        <v>10</v>
      </c>
      <c r="B7991" s="1">
        <v>45232</v>
      </c>
      <c r="C7991" s="1" t="s">
        <v>10070</v>
      </c>
    </row>
    <row r="7992" spans="1:3">
      <c r="A7992">
        <v>15</v>
      </c>
      <c r="B7992" s="1">
        <v>45232</v>
      </c>
      <c r="C7992" s="1" t="s">
        <v>10070</v>
      </c>
    </row>
    <row r="7993" spans="1:3">
      <c r="A7993">
        <v>6</v>
      </c>
      <c r="B7993" s="1">
        <v>45232</v>
      </c>
      <c r="C7993" s="1" t="s">
        <v>10070</v>
      </c>
    </row>
    <row r="7994" spans="1:3">
      <c r="A7994">
        <v>6</v>
      </c>
      <c r="B7994" s="1">
        <v>45232</v>
      </c>
      <c r="C7994" s="1" t="s">
        <v>10070</v>
      </c>
    </row>
    <row r="7995" spans="1:3">
      <c r="A7995">
        <v>6</v>
      </c>
      <c r="B7995" s="1">
        <v>45232</v>
      </c>
      <c r="C7995" s="1" t="s">
        <v>10070</v>
      </c>
    </row>
    <row r="7996" spans="1:3">
      <c r="A7996">
        <v>3</v>
      </c>
      <c r="B7996" s="1">
        <v>45232</v>
      </c>
      <c r="C7996" s="1" t="s">
        <v>10070</v>
      </c>
    </row>
    <row r="7997" spans="1:3">
      <c r="A7997">
        <v>1</v>
      </c>
      <c r="B7997" s="1">
        <v>45232</v>
      </c>
      <c r="C7997" s="1" t="s">
        <v>10070</v>
      </c>
    </row>
    <row r="7998" spans="1:3">
      <c r="A7998">
        <v>2</v>
      </c>
      <c r="B7998" s="1">
        <v>45232</v>
      </c>
      <c r="C7998" s="1" t="s">
        <v>10070</v>
      </c>
    </row>
    <row r="7999" spans="1:3">
      <c r="A7999">
        <v>8</v>
      </c>
      <c r="B7999" s="1">
        <v>45232</v>
      </c>
      <c r="C7999" s="1" t="s">
        <v>10070</v>
      </c>
    </row>
    <row r="8000" spans="1:3">
      <c r="A8000">
        <v>12</v>
      </c>
      <c r="B8000" s="1">
        <v>45232</v>
      </c>
      <c r="C8000" s="1" t="s">
        <v>10070</v>
      </c>
    </row>
    <row r="8001" spans="1:3">
      <c r="A8001">
        <v>2</v>
      </c>
      <c r="B8001" s="1">
        <v>45232</v>
      </c>
      <c r="C8001" s="1" t="s">
        <v>10070</v>
      </c>
    </row>
    <row r="8002" spans="1:3">
      <c r="A8002">
        <v>10</v>
      </c>
      <c r="B8002" s="1">
        <v>45232</v>
      </c>
      <c r="C8002" s="1" t="s">
        <v>10070</v>
      </c>
    </row>
    <row r="8003" spans="1:3">
      <c r="A8003">
        <v>2</v>
      </c>
      <c r="B8003" s="1">
        <v>45232</v>
      </c>
      <c r="C8003" s="1" t="s">
        <v>10070</v>
      </c>
    </row>
    <row r="8004" spans="1:3">
      <c r="A8004">
        <v>20</v>
      </c>
      <c r="B8004" s="1">
        <v>45232</v>
      </c>
      <c r="C8004" s="1" t="s">
        <v>10070</v>
      </c>
    </row>
    <row r="8005" spans="1:3">
      <c r="A8005">
        <v>3</v>
      </c>
      <c r="B8005" s="1">
        <v>45232</v>
      </c>
      <c r="C8005" s="1" t="s">
        <v>10070</v>
      </c>
    </row>
    <row r="8006" spans="1:3">
      <c r="A8006">
        <v>6</v>
      </c>
      <c r="B8006" s="1">
        <v>45232</v>
      </c>
      <c r="C8006" s="1" t="s">
        <v>10070</v>
      </c>
    </row>
    <row r="8007" spans="1:3">
      <c r="A8007">
        <v>3</v>
      </c>
      <c r="B8007" s="1">
        <v>45232</v>
      </c>
      <c r="C8007" s="1" t="s">
        <v>10070</v>
      </c>
    </row>
    <row r="8008" spans="1:3">
      <c r="A8008">
        <v>12</v>
      </c>
      <c r="B8008" s="1">
        <v>45232</v>
      </c>
      <c r="C8008" s="1" t="s">
        <v>10070</v>
      </c>
    </row>
    <row r="8009" spans="1:3">
      <c r="A8009">
        <v>8</v>
      </c>
      <c r="B8009" s="1">
        <v>45232</v>
      </c>
      <c r="C8009" s="1" t="s">
        <v>10070</v>
      </c>
    </row>
    <row r="8010" spans="1:3">
      <c r="A8010">
        <v>4</v>
      </c>
      <c r="B8010" s="1">
        <v>45232</v>
      </c>
      <c r="C8010" s="1" t="s">
        <v>10070</v>
      </c>
    </row>
    <row r="8011" spans="1:3">
      <c r="A8011">
        <v>4</v>
      </c>
      <c r="B8011" s="1">
        <v>45232</v>
      </c>
      <c r="C8011" s="1" t="s">
        <v>10070</v>
      </c>
    </row>
    <row r="8012" spans="1:3">
      <c r="A8012">
        <v>3</v>
      </c>
      <c r="B8012" s="1">
        <v>45233</v>
      </c>
      <c r="C8012" s="1" t="s">
        <v>10070</v>
      </c>
    </row>
    <row r="8013" spans="1:3">
      <c r="A8013">
        <v>12</v>
      </c>
      <c r="B8013" s="1">
        <v>45233</v>
      </c>
      <c r="C8013" s="1" t="s">
        <v>10070</v>
      </c>
    </row>
    <row r="8014" spans="1:3">
      <c r="A8014">
        <v>16</v>
      </c>
      <c r="B8014" s="1">
        <v>45233</v>
      </c>
      <c r="C8014" s="1" t="s">
        <v>10070</v>
      </c>
    </row>
    <row r="8015" spans="1:3">
      <c r="A8015">
        <v>4</v>
      </c>
      <c r="B8015" s="1">
        <v>45233</v>
      </c>
      <c r="C8015" s="1" t="s">
        <v>10070</v>
      </c>
    </row>
    <row r="8016" spans="1:3">
      <c r="A8016">
        <v>20</v>
      </c>
      <c r="B8016" s="1">
        <v>45233</v>
      </c>
      <c r="C8016" s="1" t="s">
        <v>10070</v>
      </c>
    </row>
    <row r="8017" spans="1:3">
      <c r="A8017">
        <v>2</v>
      </c>
      <c r="B8017" s="1">
        <v>45233</v>
      </c>
      <c r="C8017" s="1" t="s">
        <v>10070</v>
      </c>
    </row>
    <row r="8018" spans="1:3">
      <c r="A8018">
        <v>20</v>
      </c>
      <c r="B8018" s="1">
        <v>45233</v>
      </c>
      <c r="C8018" s="1" t="s">
        <v>10070</v>
      </c>
    </row>
    <row r="8019" spans="1:3">
      <c r="A8019">
        <v>1</v>
      </c>
      <c r="B8019" s="1">
        <v>45233</v>
      </c>
      <c r="C8019" s="1" t="s">
        <v>10070</v>
      </c>
    </row>
    <row r="8020" spans="1:3">
      <c r="A8020">
        <v>3</v>
      </c>
      <c r="B8020" s="1">
        <v>45233</v>
      </c>
      <c r="C8020" s="1" t="s">
        <v>10070</v>
      </c>
    </row>
    <row r="8021" spans="1:3">
      <c r="A8021">
        <v>2</v>
      </c>
      <c r="B8021" s="1">
        <v>45233</v>
      </c>
      <c r="C8021" s="1" t="s">
        <v>10070</v>
      </c>
    </row>
    <row r="8022" spans="1:3">
      <c r="A8022">
        <v>4</v>
      </c>
      <c r="B8022" s="1">
        <v>45233</v>
      </c>
      <c r="C8022" s="1" t="s">
        <v>10070</v>
      </c>
    </row>
    <row r="8023" spans="1:3">
      <c r="A8023">
        <v>3</v>
      </c>
      <c r="B8023" s="1">
        <v>45233</v>
      </c>
      <c r="C8023" s="1" t="s">
        <v>10070</v>
      </c>
    </row>
    <row r="8024" spans="1:3">
      <c r="A8024">
        <v>3</v>
      </c>
      <c r="B8024" s="1">
        <v>45233</v>
      </c>
      <c r="C8024" s="1" t="s">
        <v>10070</v>
      </c>
    </row>
    <row r="8025" spans="1:3">
      <c r="A8025">
        <v>1</v>
      </c>
      <c r="B8025" s="1">
        <v>45233</v>
      </c>
      <c r="C8025" s="1" t="s">
        <v>10070</v>
      </c>
    </row>
    <row r="8026" spans="1:3">
      <c r="A8026">
        <v>4.5</v>
      </c>
      <c r="B8026" s="1">
        <v>45233</v>
      </c>
      <c r="C8026" s="1" t="s">
        <v>10070</v>
      </c>
    </row>
    <row r="8027" spans="1:3">
      <c r="A8027">
        <v>8</v>
      </c>
      <c r="B8027" s="1">
        <v>45233</v>
      </c>
      <c r="C8027" s="1" t="s">
        <v>10070</v>
      </c>
    </row>
    <row r="8028" spans="1:3">
      <c r="A8028">
        <v>4</v>
      </c>
      <c r="B8028" s="1">
        <v>45233</v>
      </c>
      <c r="C8028" s="1" t="s">
        <v>10070</v>
      </c>
    </row>
    <row r="8029" spans="1:3">
      <c r="A8029">
        <v>6</v>
      </c>
      <c r="B8029" s="1">
        <v>45233</v>
      </c>
      <c r="C8029" s="1" t="s">
        <v>10070</v>
      </c>
    </row>
    <row r="8030" spans="1:3">
      <c r="A8030">
        <v>9</v>
      </c>
      <c r="B8030" s="1">
        <v>45233</v>
      </c>
      <c r="C8030" s="1" t="s">
        <v>10070</v>
      </c>
    </row>
    <row r="8031" spans="1:3">
      <c r="A8031">
        <v>8</v>
      </c>
      <c r="B8031" s="1">
        <v>45233</v>
      </c>
      <c r="C8031" s="1" t="s">
        <v>10070</v>
      </c>
    </row>
    <row r="8032" spans="1:3">
      <c r="A8032">
        <v>8</v>
      </c>
      <c r="B8032" s="1">
        <v>45233</v>
      </c>
      <c r="C8032" s="1" t="s">
        <v>10070</v>
      </c>
    </row>
    <row r="8033" spans="1:3">
      <c r="A8033">
        <v>2</v>
      </c>
      <c r="B8033" s="1">
        <v>45233</v>
      </c>
      <c r="C8033" s="1" t="s">
        <v>10070</v>
      </c>
    </row>
    <row r="8034" spans="1:3">
      <c r="A8034">
        <v>6</v>
      </c>
      <c r="B8034" s="1">
        <v>45233</v>
      </c>
      <c r="C8034" s="1" t="s">
        <v>10070</v>
      </c>
    </row>
    <row r="8035" spans="1:3">
      <c r="A8035">
        <v>6</v>
      </c>
      <c r="B8035" s="1">
        <v>45233</v>
      </c>
      <c r="C8035" s="1" t="s">
        <v>10070</v>
      </c>
    </row>
    <row r="8036" spans="1:3">
      <c r="A8036">
        <v>5</v>
      </c>
      <c r="B8036" s="1">
        <v>45233</v>
      </c>
      <c r="C8036" s="1" t="s">
        <v>10070</v>
      </c>
    </row>
    <row r="8037" spans="1:3">
      <c r="A8037">
        <v>9</v>
      </c>
      <c r="B8037" s="1">
        <v>45233</v>
      </c>
      <c r="C8037" s="1" t="s">
        <v>10070</v>
      </c>
    </row>
    <row r="8038" spans="1:3">
      <c r="A8038">
        <v>12</v>
      </c>
      <c r="B8038" s="1">
        <v>45234</v>
      </c>
      <c r="C8038" s="1" t="s">
        <v>10070</v>
      </c>
    </row>
    <row r="8039" spans="1:3">
      <c r="A8039">
        <v>15</v>
      </c>
      <c r="B8039" s="1">
        <v>45234</v>
      </c>
      <c r="C8039" s="1" t="s">
        <v>10070</v>
      </c>
    </row>
    <row r="8040" spans="1:3">
      <c r="A8040">
        <v>12</v>
      </c>
      <c r="B8040" s="1">
        <v>45234</v>
      </c>
      <c r="C8040" s="1" t="s">
        <v>10070</v>
      </c>
    </row>
    <row r="8041" spans="1:3">
      <c r="A8041">
        <v>4</v>
      </c>
      <c r="B8041" s="1">
        <v>45234</v>
      </c>
      <c r="C8041" s="1" t="s">
        <v>10070</v>
      </c>
    </row>
    <row r="8042" spans="1:3">
      <c r="A8042">
        <v>3</v>
      </c>
      <c r="B8042" s="1">
        <v>45234</v>
      </c>
      <c r="C8042" s="1" t="s">
        <v>10070</v>
      </c>
    </row>
    <row r="8043" spans="1:3">
      <c r="A8043">
        <v>15</v>
      </c>
      <c r="B8043" s="1">
        <v>45234</v>
      </c>
      <c r="C8043" s="1" t="s">
        <v>10070</v>
      </c>
    </row>
    <row r="8044" spans="1:3">
      <c r="A8044">
        <v>2</v>
      </c>
      <c r="B8044" s="1">
        <v>45234</v>
      </c>
      <c r="C8044" s="1" t="s">
        <v>10070</v>
      </c>
    </row>
    <row r="8045" spans="1:3">
      <c r="A8045">
        <v>12</v>
      </c>
      <c r="B8045" s="1">
        <v>45234</v>
      </c>
      <c r="C8045" s="1" t="s">
        <v>10070</v>
      </c>
    </row>
    <row r="8046" spans="1:3">
      <c r="A8046">
        <v>15</v>
      </c>
      <c r="B8046" s="1">
        <v>45234</v>
      </c>
      <c r="C8046" s="1" t="s">
        <v>10070</v>
      </c>
    </row>
    <row r="8047" spans="1:3">
      <c r="A8047">
        <v>12</v>
      </c>
      <c r="B8047" s="1">
        <v>45234</v>
      </c>
      <c r="C8047" s="1" t="s">
        <v>10070</v>
      </c>
    </row>
    <row r="8048" spans="1:3">
      <c r="A8048">
        <v>1</v>
      </c>
      <c r="B8048" s="1">
        <v>45234</v>
      </c>
      <c r="C8048" s="1" t="s">
        <v>10070</v>
      </c>
    </row>
    <row r="8049" spans="1:3">
      <c r="A8049">
        <v>25</v>
      </c>
      <c r="B8049" s="1">
        <v>45234</v>
      </c>
      <c r="C8049" s="1" t="s">
        <v>10070</v>
      </c>
    </row>
    <row r="8050" spans="1:3">
      <c r="A8050">
        <v>8</v>
      </c>
      <c r="B8050" s="1">
        <v>45234</v>
      </c>
      <c r="C8050" s="1" t="s">
        <v>10070</v>
      </c>
    </row>
    <row r="8051" spans="1:3">
      <c r="A8051">
        <v>3</v>
      </c>
      <c r="B8051" s="1">
        <v>45234</v>
      </c>
      <c r="C8051" s="1" t="s">
        <v>10070</v>
      </c>
    </row>
    <row r="8052" spans="1:3">
      <c r="A8052">
        <v>5</v>
      </c>
      <c r="B8052" s="1">
        <v>45234</v>
      </c>
      <c r="C8052" s="1" t="s">
        <v>10070</v>
      </c>
    </row>
    <row r="8053" spans="1:3">
      <c r="A8053">
        <v>2</v>
      </c>
      <c r="B8053" s="1">
        <v>45234</v>
      </c>
      <c r="C8053" s="1" t="s">
        <v>10070</v>
      </c>
    </row>
    <row r="8054" spans="1:3">
      <c r="A8054">
        <v>20</v>
      </c>
      <c r="B8054" s="1">
        <v>45234</v>
      </c>
      <c r="C8054" s="1" t="s">
        <v>10070</v>
      </c>
    </row>
    <row r="8055" spans="1:3">
      <c r="A8055">
        <v>15</v>
      </c>
      <c r="B8055" s="1">
        <v>45234</v>
      </c>
      <c r="C8055" s="1" t="s">
        <v>10070</v>
      </c>
    </row>
    <row r="8056" spans="1:3">
      <c r="A8056">
        <v>7.5</v>
      </c>
      <c r="B8056" s="1">
        <v>45234</v>
      </c>
      <c r="C8056" s="1" t="s">
        <v>10070</v>
      </c>
    </row>
    <row r="8057" spans="1:3">
      <c r="A8057">
        <v>9</v>
      </c>
      <c r="B8057" s="1">
        <v>45234</v>
      </c>
      <c r="C8057" s="1" t="s">
        <v>10070</v>
      </c>
    </row>
    <row r="8058" spans="1:3">
      <c r="A8058">
        <v>4</v>
      </c>
      <c r="B8058" s="1">
        <v>45234</v>
      </c>
      <c r="C8058" s="1" t="s">
        <v>10070</v>
      </c>
    </row>
    <row r="8059" spans="1:3">
      <c r="A8059">
        <v>8</v>
      </c>
      <c r="B8059" s="1">
        <v>45234</v>
      </c>
      <c r="C8059" s="1" t="s">
        <v>10070</v>
      </c>
    </row>
    <row r="8060" spans="1:3">
      <c r="A8060">
        <v>3</v>
      </c>
      <c r="B8060" s="1">
        <v>45234</v>
      </c>
      <c r="C8060" s="1" t="s">
        <v>10070</v>
      </c>
    </row>
    <row r="8061" spans="1:3">
      <c r="A8061">
        <v>4</v>
      </c>
      <c r="B8061" s="1">
        <v>45234</v>
      </c>
      <c r="C8061" s="1" t="s">
        <v>10070</v>
      </c>
    </row>
    <row r="8062" spans="1:3">
      <c r="A8062">
        <v>20</v>
      </c>
      <c r="B8062" s="1">
        <v>45234</v>
      </c>
      <c r="C8062" s="1" t="s">
        <v>10070</v>
      </c>
    </row>
    <row r="8063" spans="1:3">
      <c r="A8063">
        <v>3</v>
      </c>
      <c r="B8063" s="1">
        <v>45234</v>
      </c>
      <c r="C8063" s="1" t="s">
        <v>10070</v>
      </c>
    </row>
    <row r="8064" spans="1:3">
      <c r="A8064">
        <v>12</v>
      </c>
      <c r="B8064" s="1">
        <v>45234</v>
      </c>
      <c r="C8064" s="1" t="s">
        <v>10070</v>
      </c>
    </row>
    <row r="8065" spans="1:3">
      <c r="A8065">
        <v>6</v>
      </c>
      <c r="B8065" s="1">
        <v>45235</v>
      </c>
      <c r="C8065" s="1" t="s">
        <v>10070</v>
      </c>
    </row>
    <row r="8066" spans="1:3">
      <c r="A8066">
        <v>3</v>
      </c>
      <c r="B8066" s="1">
        <v>45235</v>
      </c>
      <c r="C8066" s="1" t="s">
        <v>10070</v>
      </c>
    </row>
    <row r="8067" spans="1:3">
      <c r="A8067">
        <v>8</v>
      </c>
      <c r="B8067" s="1">
        <v>45235</v>
      </c>
      <c r="C8067" s="1" t="s">
        <v>10070</v>
      </c>
    </row>
    <row r="8068" spans="1:3">
      <c r="A8068">
        <v>4</v>
      </c>
      <c r="B8068" s="1">
        <v>45235</v>
      </c>
      <c r="C8068" s="1" t="s">
        <v>10070</v>
      </c>
    </row>
    <row r="8069" spans="1:3">
      <c r="A8069">
        <v>12</v>
      </c>
      <c r="B8069" s="1">
        <v>45235</v>
      </c>
      <c r="C8069" s="1" t="s">
        <v>10070</v>
      </c>
    </row>
    <row r="8070" spans="1:3">
      <c r="A8070">
        <v>3</v>
      </c>
      <c r="B8070" s="1">
        <v>45235</v>
      </c>
      <c r="C8070" s="1" t="s">
        <v>10070</v>
      </c>
    </row>
    <row r="8071" spans="1:3">
      <c r="A8071">
        <v>16</v>
      </c>
      <c r="B8071" s="1">
        <v>45235</v>
      </c>
      <c r="C8071" s="1" t="s">
        <v>10070</v>
      </c>
    </row>
    <row r="8072" spans="1:3">
      <c r="A8072">
        <v>4</v>
      </c>
      <c r="B8072" s="1">
        <v>45235</v>
      </c>
      <c r="C8072" s="1" t="s">
        <v>10070</v>
      </c>
    </row>
    <row r="8073" spans="1:3">
      <c r="A8073">
        <v>9</v>
      </c>
      <c r="B8073" s="1">
        <v>45235</v>
      </c>
      <c r="C8073" s="1" t="s">
        <v>10070</v>
      </c>
    </row>
    <row r="8074" spans="1:3">
      <c r="A8074">
        <v>2</v>
      </c>
      <c r="B8074" s="1">
        <v>45235</v>
      </c>
      <c r="C8074" s="1" t="s">
        <v>10070</v>
      </c>
    </row>
    <row r="8075" spans="1:3">
      <c r="A8075">
        <v>5</v>
      </c>
      <c r="B8075" s="1">
        <v>45235</v>
      </c>
      <c r="C8075" s="1" t="s">
        <v>10070</v>
      </c>
    </row>
    <row r="8076" spans="1:3">
      <c r="A8076">
        <v>12</v>
      </c>
      <c r="B8076" s="1">
        <v>45235</v>
      </c>
      <c r="C8076" s="1" t="s">
        <v>10070</v>
      </c>
    </row>
    <row r="8077" spans="1:3">
      <c r="A8077">
        <v>2</v>
      </c>
      <c r="B8077" s="1">
        <v>45235</v>
      </c>
      <c r="C8077" s="1" t="s">
        <v>10070</v>
      </c>
    </row>
    <row r="8078" spans="1:3">
      <c r="A8078">
        <v>6</v>
      </c>
      <c r="B8078" s="1">
        <v>45235</v>
      </c>
      <c r="C8078" s="1" t="s">
        <v>10070</v>
      </c>
    </row>
    <row r="8079" spans="1:3">
      <c r="A8079">
        <v>8</v>
      </c>
      <c r="B8079" s="1">
        <v>45235</v>
      </c>
      <c r="C8079" s="1" t="s">
        <v>10070</v>
      </c>
    </row>
    <row r="8080" spans="1:3">
      <c r="A8080">
        <v>3</v>
      </c>
      <c r="B8080" s="1">
        <v>45235</v>
      </c>
      <c r="C8080" s="1" t="s">
        <v>10070</v>
      </c>
    </row>
    <row r="8081" spans="1:3">
      <c r="A8081">
        <v>12</v>
      </c>
      <c r="B8081" s="1">
        <v>45235</v>
      </c>
      <c r="C8081" s="1" t="s">
        <v>10070</v>
      </c>
    </row>
    <row r="8082" spans="1:3">
      <c r="A8082">
        <v>5</v>
      </c>
      <c r="B8082" s="1">
        <v>45236</v>
      </c>
      <c r="C8082" s="1" t="s">
        <v>10070</v>
      </c>
    </row>
    <row r="8083" spans="1:3">
      <c r="A8083">
        <v>2</v>
      </c>
      <c r="B8083" s="1">
        <v>45236</v>
      </c>
      <c r="C8083" s="1" t="s">
        <v>10070</v>
      </c>
    </row>
    <row r="8084" spans="1:3">
      <c r="A8084">
        <v>15</v>
      </c>
      <c r="B8084" s="1">
        <v>45236</v>
      </c>
      <c r="C8084" s="1" t="s">
        <v>10070</v>
      </c>
    </row>
    <row r="8085" spans="1:3">
      <c r="A8085">
        <v>15</v>
      </c>
      <c r="B8085" s="1">
        <v>45236</v>
      </c>
      <c r="C8085" s="1" t="s">
        <v>10070</v>
      </c>
    </row>
    <row r="8086" spans="1:3">
      <c r="A8086">
        <v>3</v>
      </c>
      <c r="B8086" s="1">
        <v>45236</v>
      </c>
      <c r="C8086" s="1" t="s">
        <v>10070</v>
      </c>
    </row>
    <row r="8087" spans="1:3">
      <c r="A8087">
        <v>15</v>
      </c>
      <c r="B8087" s="1">
        <v>45236</v>
      </c>
      <c r="C8087" s="1" t="s">
        <v>10070</v>
      </c>
    </row>
    <row r="8088" spans="1:3">
      <c r="A8088">
        <v>3</v>
      </c>
      <c r="B8088" s="1">
        <v>45236</v>
      </c>
      <c r="C8088" s="1" t="s">
        <v>10070</v>
      </c>
    </row>
    <row r="8089" spans="1:3">
      <c r="A8089">
        <v>6</v>
      </c>
      <c r="B8089" s="1">
        <v>45236</v>
      </c>
      <c r="C8089" s="1" t="s">
        <v>10070</v>
      </c>
    </row>
    <row r="8090" spans="1:3">
      <c r="A8090">
        <v>3</v>
      </c>
      <c r="B8090" s="1">
        <v>45236</v>
      </c>
      <c r="C8090" s="1" t="s">
        <v>10070</v>
      </c>
    </row>
    <row r="8091" spans="1:3">
      <c r="A8091">
        <v>1</v>
      </c>
      <c r="B8091" s="1">
        <v>45236</v>
      </c>
      <c r="C8091" s="1" t="s">
        <v>10070</v>
      </c>
    </row>
    <row r="8092" spans="1:3">
      <c r="A8092">
        <v>12</v>
      </c>
      <c r="B8092" s="1">
        <v>45236</v>
      </c>
      <c r="C8092" s="1" t="s">
        <v>10070</v>
      </c>
    </row>
    <row r="8093" spans="1:3">
      <c r="A8093">
        <v>8</v>
      </c>
      <c r="B8093" s="1">
        <v>45236</v>
      </c>
      <c r="C8093" s="1" t="s">
        <v>10070</v>
      </c>
    </row>
    <row r="8094" spans="1:3">
      <c r="A8094">
        <v>25</v>
      </c>
      <c r="B8094" s="1">
        <v>45236</v>
      </c>
      <c r="C8094" s="1" t="s">
        <v>10070</v>
      </c>
    </row>
    <row r="8095" spans="1:3">
      <c r="A8095">
        <v>4.5</v>
      </c>
      <c r="B8095" s="1">
        <v>45236</v>
      </c>
      <c r="C8095" s="1" t="s">
        <v>10070</v>
      </c>
    </row>
    <row r="8096" spans="1:3">
      <c r="A8096">
        <v>12</v>
      </c>
      <c r="B8096" s="1">
        <v>45236</v>
      </c>
      <c r="C8096" s="1" t="s">
        <v>10070</v>
      </c>
    </row>
    <row r="8097" spans="1:3">
      <c r="A8097">
        <v>6</v>
      </c>
      <c r="B8097" s="1">
        <v>45236</v>
      </c>
      <c r="C8097" s="1" t="s">
        <v>10070</v>
      </c>
    </row>
    <row r="8098" spans="1:3">
      <c r="A8098">
        <v>15</v>
      </c>
      <c r="B8098" s="1">
        <v>45236</v>
      </c>
      <c r="C8098" s="1" t="s">
        <v>10070</v>
      </c>
    </row>
    <row r="8099" spans="1:3">
      <c r="A8099">
        <v>9</v>
      </c>
      <c r="B8099" s="1">
        <v>45236</v>
      </c>
      <c r="C8099" s="1" t="s">
        <v>10070</v>
      </c>
    </row>
    <row r="8100" spans="1:3">
      <c r="A8100">
        <v>8</v>
      </c>
      <c r="B8100" s="1">
        <v>45236</v>
      </c>
      <c r="C8100" s="1" t="s">
        <v>10070</v>
      </c>
    </row>
    <row r="8101" spans="1:3">
      <c r="A8101">
        <v>15</v>
      </c>
      <c r="B8101" s="1">
        <v>45236</v>
      </c>
      <c r="C8101" s="1" t="s">
        <v>10070</v>
      </c>
    </row>
    <row r="8102" spans="1:3">
      <c r="A8102">
        <v>12</v>
      </c>
      <c r="B8102" s="1">
        <v>45236</v>
      </c>
      <c r="C8102" s="1" t="s">
        <v>10070</v>
      </c>
    </row>
    <row r="8103" spans="1:3">
      <c r="A8103">
        <v>6</v>
      </c>
      <c r="B8103" s="1">
        <v>45236</v>
      </c>
      <c r="C8103" s="1" t="s">
        <v>10070</v>
      </c>
    </row>
    <row r="8104" spans="1:3">
      <c r="A8104">
        <v>12</v>
      </c>
      <c r="B8104" s="1">
        <v>45236</v>
      </c>
      <c r="C8104" s="1" t="s">
        <v>10070</v>
      </c>
    </row>
    <row r="8105" spans="1:3">
      <c r="A8105">
        <v>9</v>
      </c>
      <c r="B8105" s="1">
        <v>45236</v>
      </c>
      <c r="C8105" s="1" t="s">
        <v>10070</v>
      </c>
    </row>
    <row r="8106" spans="1:3">
      <c r="A8106">
        <v>2</v>
      </c>
      <c r="B8106" s="1">
        <v>45236</v>
      </c>
      <c r="C8106" s="1" t="s">
        <v>10070</v>
      </c>
    </row>
    <row r="8107" spans="1:3">
      <c r="A8107">
        <v>3</v>
      </c>
      <c r="B8107" s="1">
        <v>45236</v>
      </c>
      <c r="C8107" s="1" t="s">
        <v>10070</v>
      </c>
    </row>
    <row r="8108" spans="1:3">
      <c r="A8108">
        <v>5</v>
      </c>
      <c r="B8108" s="1">
        <v>45236</v>
      </c>
      <c r="C8108" s="1" t="s">
        <v>10070</v>
      </c>
    </row>
    <row r="8109" spans="1:3">
      <c r="A8109">
        <v>6</v>
      </c>
      <c r="B8109" s="1">
        <v>45236</v>
      </c>
      <c r="C8109" s="1" t="s">
        <v>10070</v>
      </c>
    </row>
    <row r="8110" spans="1:3">
      <c r="A8110">
        <v>3</v>
      </c>
      <c r="B8110" s="1">
        <v>45236</v>
      </c>
      <c r="C8110" s="1" t="s">
        <v>10070</v>
      </c>
    </row>
    <row r="8111" spans="1:3">
      <c r="A8111">
        <v>10</v>
      </c>
      <c r="B8111" s="1">
        <v>45236</v>
      </c>
      <c r="C8111" s="1" t="s">
        <v>10070</v>
      </c>
    </row>
    <row r="8112" spans="1:3">
      <c r="A8112">
        <v>10</v>
      </c>
      <c r="B8112" s="1">
        <v>45236</v>
      </c>
      <c r="C8112" s="1" t="s">
        <v>10070</v>
      </c>
    </row>
    <row r="8113" spans="1:3">
      <c r="A8113">
        <v>5</v>
      </c>
      <c r="B8113" s="1">
        <v>45236</v>
      </c>
      <c r="C8113" s="1" t="s">
        <v>10070</v>
      </c>
    </row>
    <row r="8114" spans="1:3">
      <c r="A8114">
        <v>9</v>
      </c>
      <c r="B8114" s="1">
        <v>45236</v>
      </c>
      <c r="C8114" s="1" t="s">
        <v>10070</v>
      </c>
    </row>
    <row r="8115" spans="1:3">
      <c r="A8115">
        <v>15</v>
      </c>
      <c r="B8115" s="1">
        <v>45236</v>
      </c>
      <c r="C8115" s="1" t="s">
        <v>10070</v>
      </c>
    </row>
    <row r="8116" spans="1:3">
      <c r="A8116">
        <v>4</v>
      </c>
      <c r="B8116" s="1">
        <v>45237</v>
      </c>
      <c r="C8116" s="1" t="s">
        <v>10070</v>
      </c>
    </row>
    <row r="8117" spans="1:3">
      <c r="A8117">
        <v>25</v>
      </c>
      <c r="B8117" s="1">
        <v>45237</v>
      </c>
      <c r="C8117" s="1" t="s">
        <v>10070</v>
      </c>
    </row>
    <row r="8118" spans="1:3">
      <c r="A8118">
        <v>2</v>
      </c>
      <c r="B8118" s="1">
        <v>45237</v>
      </c>
      <c r="C8118" s="1" t="s">
        <v>10070</v>
      </c>
    </row>
    <row r="8119" spans="1:3">
      <c r="A8119">
        <v>4</v>
      </c>
      <c r="B8119" s="1">
        <v>45237</v>
      </c>
      <c r="C8119" s="1" t="s">
        <v>10070</v>
      </c>
    </row>
    <row r="8120" spans="1:3">
      <c r="A8120">
        <v>1</v>
      </c>
      <c r="B8120" s="1">
        <v>45237</v>
      </c>
      <c r="C8120" s="1" t="s">
        <v>10070</v>
      </c>
    </row>
    <row r="8121" spans="1:3">
      <c r="A8121">
        <v>9</v>
      </c>
      <c r="B8121" s="1">
        <v>45237</v>
      </c>
      <c r="C8121" s="1" t="s">
        <v>10070</v>
      </c>
    </row>
    <row r="8122" spans="1:3">
      <c r="A8122">
        <v>25</v>
      </c>
      <c r="B8122" s="1">
        <v>45237</v>
      </c>
      <c r="C8122" s="1" t="s">
        <v>10070</v>
      </c>
    </row>
    <row r="8123" spans="1:3">
      <c r="A8123">
        <v>4</v>
      </c>
      <c r="B8123" s="1">
        <v>45237</v>
      </c>
      <c r="C8123" s="1" t="s">
        <v>10070</v>
      </c>
    </row>
    <row r="8124" spans="1:3">
      <c r="A8124">
        <v>20</v>
      </c>
      <c r="B8124" s="1">
        <v>45237</v>
      </c>
      <c r="C8124" s="1" t="s">
        <v>10070</v>
      </c>
    </row>
    <row r="8125" spans="1:3">
      <c r="A8125">
        <v>9</v>
      </c>
      <c r="B8125" s="1">
        <v>45237</v>
      </c>
      <c r="C8125" s="1" t="s">
        <v>10070</v>
      </c>
    </row>
    <row r="8126" spans="1:3">
      <c r="A8126">
        <v>9</v>
      </c>
      <c r="B8126" s="1">
        <v>45237</v>
      </c>
      <c r="C8126" s="1" t="s">
        <v>10070</v>
      </c>
    </row>
    <row r="8127" spans="1:3">
      <c r="A8127">
        <v>4</v>
      </c>
      <c r="B8127" s="1">
        <v>45237</v>
      </c>
      <c r="C8127" s="1" t="s">
        <v>10070</v>
      </c>
    </row>
    <row r="8128" spans="1:3">
      <c r="A8128">
        <v>5</v>
      </c>
      <c r="B8128" s="1">
        <v>45237</v>
      </c>
      <c r="C8128" s="1" t="s">
        <v>10070</v>
      </c>
    </row>
    <row r="8129" spans="1:3">
      <c r="A8129">
        <v>10</v>
      </c>
      <c r="B8129" s="1">
        <v>45237</v>
      </c>
      <c r="C8129" s="1" t="s">
        <v>10070</v>
      </c>
    </row>
    <row r="8130" spans="1:3">
      <c r="A8130">
        <v>6</v>
      </c>
      <c r="B8130" s="1">
        <v>45237</v>
      </c>
      <c r="C8130" s="1" t="s">
        <v>10070</v>
      </c>
    </row>
    <row r="8131" spans="1:3">
      <c r="A8131">
        <v>15</v>
      </c>
      <c r="B8131" s="1">
        <v>45237</v>
      </c>
      <c r="C8131" s="1" t="s">
        <v>10070</v>
      </c>
    </row>
    <row r="8132" spans="1:3">
      <c r="A8132">
        <v>6</v>
      </c>
      <c r="B8132" s="1">
        <v>45237</v>
      </c>
      <c r="C8132" s="1" t="s">
        <v>10070</v>
      </c>
    </row>
    <row r="8133" spans="1:3">
      <c r="A8133">
        <v>12</v>
      </c>
      <c r="B8133" s="1">
        <v>45237</v>
      </c>
      <c r="C8133" s="1" t="s">
        <v>10070</v>
      </c>
    </row>
    <row r="8134" spans="1:3">
      <c r="A8134">
        <v>2</v>
      </c>
      <c r="B8134" s="1">
        <v>45237</v>
      </c>
      <c r="C8134" s="1" t="s">
        <v>10070</v>
      </c>
    </row>
    <row r="8135" spans="1:3">
      <c r="A8135">
        <v>3</v>
      </c>
      <c r="B8135" s="1">
        <v>45237</v>
      </c>
      <c r="C8135" s="1" t="s">
        <v>10070</v>
      </c>
    </row>
    <row r="8136" spans="1:3">
      <c r="A8136">
        <v>2</v>
      </c>
      <c r="B8136" s="1">
        <v>45237</v>
      </c>
      <c r="C8136" s="1" t="s">
        <v>10070</v>
      </c>
    </row>
    <row r="8137" spans="1:3">
      <c r="A8137">
        <v>1.5</v>
      </c>
      <c r="B8137" s="1">
        <v>45237</v>
      </c>
      <c r="C8137" s="1" t="s">
        <v>10070</v>
      </c>
    </row>
    <row r="8138" spans="1:3">
      <c r="A8138">
        <v>12</v>
      </c>
      <c r="B8138" s="1">
        <v>45237</v>
      </c>
      <c r="C8138" s="1" t="s">
        <v>10070</v>
      </c>
    </row>
    <row r="8139" spans="1:3">
      <c r="A8139">
        <v>25</v>
      </c>
      <c r="B8139" s="1">
        <v>45237</v>
      </c>
      <c r="C8139" s="1" t="s">
        <v>10070</v>
      </c>
    </row>
    <row r="8140" spans="1:3">
      <c r="A8140">
        <v>8</v>
      </c>
      <c r="B8140" s="1">
        <v>45237</v>
      </c>
      <c r="C8140" s="1" t="s">
        <v>10070</v>
      </c>
    </row>
    <row r="8141" spans="1:3">
      <c r="A8141">
        <v>12</v>
      </c>
      <c r="B8141" s="1">
        <v>45237</v>
      </c>
      <c r="C8141" s="1" t="s">
        <v>10070</v>
      </c>
    </row>
    <row r="8142" spans="1:3">
      <c r="A8142">
        <v>15</v>
      </c>
      <c r="B8142" s="1">
        <v>45237</v>
      </c>
      <c r="C8142" s="1" t="s">
        <v>10070</v>
      </c>
    </row>
    <row r="8143" spans="1:3">
      <c r="A8143">
        <v>16</v>
      </c>
      <c r="B8143" s="1">
        <v>45237</v>
      </c>
      <c r="C8143" s="1" t="s">
        <v>10070</v>
      </c>
    </row>
    <row r="8144" spans="1:3">
      <c r="A8144">
        <v>4</v>
      </c>
      <c r="B8144" s="1">
        <v>45237</v>
      </c>
      <c r="C8144" s="1" t="s">
        <v>10070</v>
      </c>
    </row>
    <row r="8145" spans="1:3">
      <c r="A8145">
        <v>25</v>
      </c>
      <c r="B8145" s="1">
        <v>45237</v>
      </c>
      <c r="C8145" s="1" t="s">
        <v>10070</v>
      </c>
    </row>
    <row r="8146" spans="1:3">
      <c r="A8146">
        <v>20</v>
      </c>
      <c r="B8146" s="1">
        <v>45237</v>
      </c>
      <c r="C8146" s="1" t="s">
        <v>10070</v>
      </c>
    </row>
    <row r="8147" spans="1:3">
      <c r="A8147">
        <v>12</v>
      </c>
      <c r="B8147" s="1">
        <v>45237</v>
      </c>
      <c r="C8147" s="1" t="s">
        <v>10070</v>
      </c>
    </row>
    <row r="8148" spans="1:3">
      <c r="A8148">
        <v>7.5</v>
      </c>
      <c r="B8148" s="1">
        <v>45237</v>
      </c>
      <c r="C8148" s="1" t="s">
        <v>10070</v>
      </c>
    </row>
    <row r="8149" spans="1:3">
      <c r="A8149">
        <v>6</v>
      </c>
      <c r="B8149" s="1">
        <v>45237</v>
      </c>
      <c r="C8149" s="1" t="s">
        <v>10070</v>
      </c>
    </row>
    <row r="8150" spans="1:3">
      <c r="A8150">
        <v>2</v>
      </c>
      <c r="B8150" s="1">
        <v>45237</v>
      </c>
      <c r="C8150" s="1" t="s">
        <v>10070</v>
      </c>
    </row>
    <row r="8151" spans="1:3">
      <c r="A8151">
        <v>9</v>
      </c>
      <c r="B8151" s="1">
        <v>45237</v>
      </c>
      <c r="C8151" s="1" t="s">
        <v>10070</v>
      </c>
    </row>
    <row r="8152" spans="1:3">
      <c r="A8152">
        <v>12</v>
      </c>
      <c r="B8152" s="1">
        <v>45238</v>
      </c>
      <c r="C8152" s="1" t="s">
        <v>10070</v>
      </c>
    </row>
    <row r="8153" spans="1:3">
      <c r="A8153">
        <v>6</v>
      </c>
      <c r="B8153" s="1">
        <v>45238</v>
      </c>
      <c r="C8153" s="1" t="s">
        <v>10070</v>
      </c>
    </row>
    <row r="8154" spans="1:3">
      <c r="A8154">
        <v>3</v>
      </c>
      <c r="B8154" s="1">
        <v>45238</v>
      </c>
      <c r="C8154" s="1" t="s">
        <v>10070</v>
      </c>
    </row>
    <row r="8155" spans="1:3">
      <c r="A8155">
        <v>6</v>
      </c>
      <c r="B8155" s="1">
        <v>45238</v>
      </c>
      <c r="C8155" s="1" t="s">
        <v>10070</v>
      </c>
    </row>
    <row r="8156" spans="1:3">
      <c r="A8156">
        <v>10</v>
      </c>
      <c r="B8156" s="1">
        <v>45238</v>
      </c>
      <c r="C8156" s="1" t="s">
        <v>10070</v>
      </c>
    </row>
    <row r="8157" spans="1:3">
      <c r="A8157">
        <v>3</v>
      </c>
      <c r="B8157" s="1">
        <v>45238</v>
      </c>
      <c r="C8157" s="1" t="s">
        <v>10070</v>
      </c>
    </row>
    <row r="8158" spans="1:3">
      <c r="A8158">
        <v>20</v>
      </c>
      <c r="B8158" s="1">
        <v>45238</v>
      </c>
      <c r="C8158" s="1" t="s">
        <v>10070</v>
      </c>
    </row>
    <row r="8159" spans="1:3">
      <c r="A8159">
        <v>8</v>
      </c>
      <c r="B8159" s="1">
        <v>45238</v>
      </c>
      <c r="C8159" s="1" t="s">
        <v>10070</v>
      </c>
    </row>
    <row r="8160" spans="1:3">
      <c r="A8160">
        <v>16</v>
      </c>
      <c r="B8160" s="1">
        <v>45238</v>
      </c>
      <c r="C8160" s="1" t="s">
        <v>10070</v>
      </c>
    </row>
    <row r="8161" spans="1:3">
      <c r="A8161">
        <v>15</v>
      </c>
      <c r="B8161" s="1">
        <v>45238</v>
      </c>
      <c r="C8161" s="1" t="s">
        <v>10070</v>
      </c>
    </row>
    <row r="8162" spans="1:3">
      <c r="A8162">
        <v>12</v>
      </c>
      <c r="B8162" s="1">
        <v>45238</v>
      </c>
      <c r="C8162" s="1" t="s">
        <v>10070</v>
      </c>
    </row>
    <row r="8163" spans="1:3">
      <c r="A8163">
        <v>12</v>
      </c>
      <c r="B8163" s="1">
        <v>45238</v>
      </c>
      <c r="C8163" s="1" t="s">
        <v>10070</v>
      </c>
    </row>
    <row r="8164" spans="1:3">
      <c r="A8164">
        <v>12</v>
      </c>
      <c r="B8164" s="1">
        <v>45238</v>
      </c>
      <c r="C8164" s="1" t="s">
        <v>10070</v>
      </c>
    </row>
    <row r="8165" spans="1:3">
      <c r="A8165">
        <v>2</v>
      </c>
      <c r="B8165" s="1">
        <v>45238</v>
      </c>
      <c r="C8165" s="1" t="s">
        <v>10070</v>
      </c>
    </row>
    <row r="8166" spans="1:3">
      <c r="A8166">
        <v>8</v>
      </c>
      <c r="B8166" s="1">
        <v>45238</v>
      </c>
      <c r="C8166" s="1" t="s">
        <v>10070</v>
      </c>
    </row>
    <row r="8167" spans="1:3">
      <c r="A8167">
        <v>2</v>
      </c>
      <c r="B8167" s="1">
        <v>45238</v>
      </c>
      <c r="C8167" s="1" t="s">
        <v>10070</v>
      </c>
    </row>
    <row r="8168" spans="1:3">
      <c r="A8168">
        <v>4</v>
      </c>
      <c r="B8168" s="1">
        <v>45238</v>
      </c>
      <c r="C8168" s="1" t="s">
        <v>10070</v>
      </c>
    </row>
    <row r="8169" spans="1:3">
      <c r="A8169">
        <v>16</v>
      </c>
      <c r="B8169" s="1">
        <v>45238</v>
      </c>
      <c r="C8169" s="1" t="s">
        <v>10070</v>
      </c>
    </row>
    <row r="8170" spans="1:3">
      <c r="A8170">
        <v>2</v>
      </c>
      <c r="B8170" s="1">
        <v>45238</v>
      </c>
      <c r="C8170" s="1" t="s">
        <v>10070</v>
      </c>
    </row>
    <row r="8171" spans="1:3">
      <c r="A8171">
        <v>8</v>
      </c>
      <c r="B8171" s="1">
        <v>45238</v>
      </c>
      <c r="C8171" s="1" t="s">
        <v>10070</v>
      </c>
    </row>
    <row r="8172" spans="1:3">
      <c r="A8172">
        <v>8</v>
      </c>
      <c r="B8172" s="1">
        <v>45238</v>
      </c>
      <c r="C8172" s="1" t="s">
        <v>10070</v>
      </c>
    </row>
    <row r="8173" spans="1:3">
      <c r="A8173">
        <v>6</v>
      </c>
      <c r="B8173" s="1">
        <v>45238</v>
      </c>
      <c r="C8173" s="1" t="s">
        <v>10070</v>
      </c>
    </row>
    <row r="8174" spans="1:3">
      <c r="A8174">
        <v>12</v>
      </c>
      <c r="B8174" s="1">
        <v>45238</v>
      </c>
      <c r="C8174" s="1" t="s">
        <v>10070</v>
      </c>
    </row>
    <row r="8175" spans="1:3">
      <c r="A8175">
        <v>4</v>
      </c>
      <c r="B8175" s="1">
        <v>45238</v>
      </c>
      <c r="C8175" s="1" t="s">
        <v>10070</v>
      </c>
    </row>
    <row r="8176" spans="1:3">
      <c r="A8176">
        <v>2</v>
      </c>
      <c r="B8176" s="1">
        <v>45238</v>
      </c>
      <c r="C8176" s="1" t="s">
        <v>10070</v>
      </c>
    </row>
    <row r="8177" spans="1:3">
      <c r="A8177">
        <v>3</v>
      </c>
      <c r="B8177" s="1">
        <v>45238</v>
      </c>
      <c r="C8177" s="1" t="s">
        <v>10070</v>
      </c>
    </row>
    <row r="8178" spans="1:3">
      <c r="A8178">
        <v>6</v>
      </c>
      <c r="B8178" s="1">
        <v>45238</v>
      </c>
      <c r="C8178" s="1" t="s">
        <v>10070</v>
      </c>
    </row>
    <row r="8179" spans="1:3">
      <c r="A8179">
        <v>1.5</v>
      </c>
      <c r="B8179" s="1">
        <v>45238</v>
      </c>
      <c r="C8179" s="1" t="s">
        <v>10070</v>
      </c>
    </row>
    <row r="8180" spans="1:3">
      <c r="A8180">
        <v>6</v>
      </c>
      <c r="B8180" s="1">
        <v>45238</v>
      </c>
      <c r="C8180" s="1" t="s">
        <v>10070</v>
      </c>
    </row>
    <row r="8181" spans="1:3">
      <c r="A8181">
        <v>6</v>
      </c>
      <c r="B8181" s="1">
        <v>45239</v>
      </c>
      <c r="C8181" s="1" t="s">
        <v>10070</v>
      </c>
    </row>
    <row r="8182" spans="1:3">
      <c r="A8182">
        <v>1</v>
      </c>
      <c r="B8182" s="1">
        <v>45239</v>
      </c>
      <c r="C8182" s="1" t="s">
        <v>10070</v>
      </c>
    </row>
    <row r="8183" spans="1:3">
      <c r="A8183">
        <v>16</v>
      </c>
      <c r="B8183" s="1">
        <v>45239</v>
      </c>
      <c r="C8183" s="1" t="s">
        <v>10070</v>
      </c>
    </row>
    <row r="8184" spans="1:3">
      <c r="A8184">
        <v>6</v>
      </c>
      <c r="B8184" s="1">
        <v>45239</v>
      </c>
      <c r="C8184" s="1" t="s">
        <v>10070</v>
      </c>
    </row>
    <row r="8185" spans="1:3">
      <c r="A8185">
        <v>20</v>
      </c>
      <c r="B8185" s="1">
        <v>45239</v>
      </c>
      <c r="C8185" s="1" t="s">
        <v>10070</v>
      </c>
    </row>
    <row r="8186" spans="1:3">
      <c r="A8186">
        <v>3</v>
      </c>
      <c r="B8186" s="1">
        <v>45239</v>
      </c>
      <c r="C8186" s="1" t="s">
        <v>10070</v>
      </c>
    </row>
    <row r="8187" spans="1:3">
      <c r="A8187">
        <v>20</v>
      </c>
      <c r="B8187" s="1">
        <v>45239</v>
      </c>
      <c r="C8187" s="1" t="s">
        <v>10070</v>
      </c>
    </row>
    <row r="8188" spans="1:3">
      <c r="A8188">
        <v>25</v>
      </c>
      <c r="B8188" s="1">
        <v>45239</v>
      </c>
      <c r="C8188" s="1" t="s">
        <v>10070</v>
      </c>
    </row>
    <row r="8189" spans="1:3">
      <c r="A8189">
        <v>12</v>
      </c>
      <c r="B8189" s="1">
        <v>45239</v>
      </c>
      <c r="C8189" s="1" t="s">
        <v>10070</v>
      </c>
    </row>
    <row r="8190" spans="1:3">
      <c r="A8190">
        <v>6</v>
      </c>
      <c r="B8190" s="1">
        <v>45239</v>
      </c>
      <c r="C8190" s="1" t="s">
        <v>10070</v>
      </c>
    </row>
    <row r="8191" spans="1:3">
      <c r="A8191">
        <v>16</v>
      </c>
      <c r="B8191" s="1">
        <v>45239</v>
      </c>
      <c r="C8191" s="1" t="s">
        <v>10070</v>
      </c>
    </row>
    <row r="8192" spans="1:3">
      <c r="A8192">
        <v>4</v>
      </c>
      <c r="B8192" s="1">
        <v>45239</v>
      </c>
      <c r="C8192" s="1" t="s">
        <v>10070</v>
      </c>
    </row>
    <row r="8193" spans="1:3">
      <c r="A8193">
        <v>4</v>
      </c>
      <c r="B8193" s="1">
        <v>45239</v>
      </c>
      <c r="C8193" s="1" t="s">
        <v>10070</v>
      </c>
    </row>
    <row r="8194" spans="1:3">
      <c r="A8194">
        <v>3</v>
      </c>
      <c r="B8194" s="1">
        <v>45239</v>
      </c>
      <c r="C8194" s="1" t="s">
        <v>10070</v>
      </c>
    </row>
    <row r="8195" spans="1:3">
      <c r="A8195">
        <v>15</v>
      </c>
      <c r="B8195" s="1">
        <v>45239</v>
      </c>
      <c r="C8195" s="1" t="s">
        <v>10070</v>
      </c>
    </row>
    <row r="8196" spans="1:3">
      <c r="A8196">
        <v>4.5</v>
      </c>
      <c r="B8196" s="1">
        <v>45239</v>
      </c>
      <c r="C8196" s="1" t="s">
        <v>10070</v>
      </c>
    </row>
    <row r="8197" spans="1:3">
      <c r="A8197">
        <v>9</v>
      </c>
      <c r="B8197" s="1">
        <v>45239</v>
      </c>
      <c r="C8197" s="1" t="s">
        <v>10070</v>
      </c>
    </row>
    <row r="8198" spans="1:3">
      <c r="A8198">
        <v>2</v>
      </c>
      <c r="B8198" s="1">
        <v>45239</v>
      </c>
      <c r="C8198" s="1" t="s">
        <v>10070</v>
      </c>
    </row>
    <row r="8199" spans="1:3">
      <c r="A8199">
        <v>4</v>
      </c>
      <c r="B8199" s="1">
        <v>45239</v>
      </c>
      <c r="C8199" s="1" t="s">
        <v>10070</v>
      </c>
    </row>
    <row r="8200" spans="1:3">
      <c r="A8200">
        <v>4</v>
      </c>
      <c r="B8200" s="1">
        <v>45239</v>
      </c>
      <c r="C8200" s="1" t="s">
        <v>10070</v>
      </c>
    </row>
    <row r="8201" spans="1:3">
      <c r="A8201">
        <v>5</v>
      </c>
      <c r="B8201" s="1">
        <v>45239</v>
      </c>
      <c r="C8201" s="1" t="s">
        <v>10070</v>
      </c>
    </row>
    <row r="8202" spans="1:3">
      <c r="A8202">
        <v>4</v>
      </c>
      <c r="B8202" s="1">
        <v>45239</v>
      </c>
      <c r="C8202" s="1" t="s">
        <v>10070</v>
      </c>
    </row>
    <row r="8203" spans="1:3">
      <c r="A8203">
        <v>16</v>
      </c>
      <c r="B8203" s="1">
        <v>45239</v>
      </c>
      <c r="C8203" s="1" t="s">
        <v>10070</v>
      </c>
    </row>
    <row r="8204" spans="1:3">
      <c r="A8204">
        <v>8</v>
      </c>
      <c r="B8204" s="1">
        <v>45239</v>
      </c>
      <c r="C8204" s="1" t="s">
        <v>10070</v>
      </c>
    </row>
    <row r="8205" spans="1:3">
      <c r="A8205">
        <v>3</v>
      </c>
      <c r="B8205" s="1">
        <v>45239</v>
      </c>
      <c r="C8205" s="1" t="s">
        <v>10070</v>
      </c>
    </row>
    <row r="8206" spans="1:3">
      <c r="A8206">
        <v>16</v>
      </c>
      <c r="B8206" s="1">
        <v>45239</v>
      </c>
      <c r="C8206" s="1" t="s">
        <v>10070</v>
      </c>
    </row>
    <row r="8207" spans="1:3">
      <c r="A8207">
        <v>12</v>
      </c>
      <c r="B8207" s="1">
        <v>45239</v>
      </c>
      <c r="C8207" s="1" t="s">
        <v>10070</v>
      </c>
    </row>
    <row r="8208" spans="1:3">
      <c r="A8208">
        <v>6</v>
      </c>
      <c r="B8208" s="1">
        <v>45240</v>
      </c>
      <c r="C8208" s="1" t="s">
        <v>10070</v>
      </c>
    </row>
    <row r="8209" spans="1:3">
      <c r="A8209">
        <v>3</v>
      </c>
      <c r="B8209" s="1">
        <v>45240</v>
      </c>
      <c r="C8209" s="1" t="s">
        <v>10070</v>
      </c>
    </row>
    <row r="8210" spans="1:3">
      <c r="A8210">
        <v>6</v>
      </c>
      <c r="B8210" s="1">
        <v>45240</v>
      </c>
      <c r="C8210" s="1" t="s">
        <v>10070</v>
      </c>
    </row>
    <row r="8211" spans="1:3">
      <c r="A8211">
        <v>3</v>
      </c>
      <c r="B8211" s="1">
        <v>45240</v>
      </c>
      <c r="C8211" s="1" t="s">
        <v>10070</v>
      </c>
    </row>
    <row r="8212" spans="1:3">
      <c r="A8212">
        <v>15</v>
      </c>
      <c r="B8212" s="1">
        <v>45240</v>
      </c>
      <c r="C8212" s="1" t="s">
        <v>10070</v>
      </c>
    </row>
    <row r="8213" spans="1:3">
      <c r="A8213">
        <v>15</v>
      </c>
      <c r="B8213" s="1">
        <v>45240</v>
      </c>
      <c r="C8213" s="1" t="s">
        <v>10070</v>
      </c>
    </row>
    <row r="8214" spans="1:3">
      <c r="A8214">
        <v>16</v>
      </c>
      <c r="B8214" s="1">
        <v>45240</v>
      </c>
      <c r="C8214" s="1" t="s">
        <v>10070</v>
      </c>
    </row>
    <row r="8215" spans="1:3">
      <c r="A8215">
        <v>3</v>
      </c>
      <c r="B8215" s="1">
        <v>45240</v>
      </c>
      <c r="C8215" s="1" t="s">
        <v>10070</v>
      </c>
    </row>
    <row r="8216" spans="1:3">
      <c r="A8216">
        <v>1</v>
      </c>
      <c r="B8216" s="1">
        <v>45240</v>
      </c>
      <c r="C8216" s="1" t="s">
        <v>10070</v>
      </c>
    </row>
    <row r="8217" spans="1:3">
      <c r="A8217">
        <v>5</v>
      </c>
      <c r="B8217" s="1">
        <v>45240</v>
      </c>
      <c r="C8217" s="1" t="s">
        <v>10070</v>
      </c>
    </row>
    <row r="8218" spans="1:3">
      <c r="A8218">
        <v>25</v>
      </c>
      <c r="B8218" s="1">
        <v>45240</v>
      </c>
      <c r="C8218" s="1" t="s">
        <v>10070</v>
      </c>
    </row>
    <row r="8219" spans="1:3">
      <c r="A8219">
        <v>1</v>
      </c>
      <c r="B8219" s="1">
        <v>45240</v>
      </c>
      <c r="C8219" s="1" t="s">
        <v>10070</v>
      </c>
    </row>
    <row r="8220" spans="1:3">
      <c r="A8220">
        <v>4</v>
      </c>
      <c r="B8220" s="1">
        <v>45240</v>
      </c>
      <c r="C8220" s="1" t="s">
        <v>10070</v>
      </c>
    </row>
    <row r="8221" spans="1:3">
      <c r="A8221">
        <v>4</v>
      </c>
      <c r="B8221" s="1">
        <v>45240</v>
      </c>
      <c r="C8221" s="1" t="s">
        <v>10070</v>
      </c>
    </row>
    <row r="8222" spans="1:3">
      <c r="A8222">
        <v>15</v>
      </c>
      <c r="B8222" s="1">
        <v>45240</v>
      </c>
      <c r="C8222" s="1" t="s">
        <v>10070</v>
      </c>
    </row>
    <row r="8223" spans="1:3">
      <c r="A8223">
        <v>12</v>
      </c>
      <c r="B8223" s="1">
        <v>45240</v>
      </c>
      <c r="C8223" s="1" t="s">
        <v>10070</v>
      </c>
    </row>
    <row r="8224" spans="1:3">
      <c r="A8224">
        <v>15</v>
      </c>
      <c r="B8224" s="1">
        <v>45240</v>
      </c>
      <c r="C8224" s="1" t="s">
        <v>10070</v>
      </c>
    </row>
    <row r="8225" spans="1:3">
      <c r="A8225">
        <v>10</v>
      </c>
      <c r="B8225" s="1">
        <v>45240</v>
      </c>
      <c r="C8225" s="1" t="s">
        <v>10070</v>
      </c>
    </row>
    <row r="8226" spans="1:3">
      <c r="A8226">
        <v>12</v>
      </c>
      <c r="B8226" s="1">
        <v>45240</v>
      </c>
      <c r="C8226" s="1" t="s">
        <v>10070</v>
      </c>
    </row>
    <row r="8227" spans="1:3">
      <c r="A8227">
        <v>25</v>
      </c>
      <c r="B8227" s="1">
        <v>45240</v>
      </c>
      <c r="C8227" s="1" t="s">
        <v>10070</v>
      </c>
    </row>
    <row r="8228" spans="1:3">
      <c r="A8228">
        <v>10</v>
      </c>
      <c r="B8228" s="1">
        <v>45240</v>
      </c>
      <c r="C8228" s="1" t="s">
        <v>10070</v>
      </c>
    </row>
    <row r="8229" spans="1:3">
      <c r="A8229">
        <v>15</v>
      </c>
      <c r="B8229" s="1">
        <v>45240</v>
      </c>
      <c r="C8229" s="1" t="s">
        <v>10070</v>
      </c>
    </row>
    <row r="8230" spans="1:3">
      <c r="A8230">
        <v>16</v>
      </c>
      <c r="B8230" s="1">
        <v>45240</v>
      </c>
      <c r="C8230" s="1" t="s">
        <v>10070</v>
      </c>
    </row>
    <row r="8231" spans="1:3">
      <c r="A8231">
        <v>4</v>
      </c>
      <c r="B8231" s="1">
        <v>45240</v>
      </c>
      <c r="C8231" s="1" t="s">
        <v>10070</v>
      </c>
    </row>
    <row r="8232" spans="1:3">
      <c r="A8232">
        <v>2</v>
      </c>
      <c r="B8232" s="1">
        <v>45240</v>
      </c>
      <c r="C8232" s="1" t="s">
        <v>10070</v>
      </c>
    </row>
    <row r="8233" spans="1:3">
      <c r="A8233">
        <v>3</v>
      </c>
      <c r="B8233" s="1">
        <v>45240</v>
      </c>
      <c r="C8233" s="1" t="s">
        <v>10070</v>
      </c>
    </row>
    <row r="8234" spans="1:3">
      <c r="A8234">
        <v>12</v>
      </c>
      <c r="B8234" s="1">
        <v>45241</v>
      </c>
      <c r="C8234" s="1" t="s">
        <v>10070</v>
      </c>
    </row>
    <row r="8235" spans="1:3">
      <c r="A8235">
        <v>9</v>
      </c>
      <c r="B8235" s="1">
        <v>45241</v>
      </c>
      <c r="C8235" s="1" t="s">
        <v>10070</v>
      </c>
    </row>
    <row r="8236" spans="1:3">
      <c r="A8236">
        <v>25</v>
      </c>
      <c r="B8236" s="1">
        <v>45241</v>
      </c>
      <c r="C8236" s="1" t="s">
        <v>10070</v>
      </c>
    </row>
    <row r="8237" spans="1:3">
      <c r="A8237">
        <v>7.5</v>
      </c>
      <c r="B8237" s="1">
        <v>45241</v>
      </c>
      <c r="C8237" s="1" t="s">
        <v>10070</v>
      </c>
    </row>
    <row r="8238" spans="1:3">
      <c r="A8238">
        <v>15</v>
      </c>
      <c r="B8238" s="1">
        <v>45241</v>
      </c>
      <c r="C8238" s="1" t="s">
        <v>10070</v>
      </c>
    </row>
    <row r="8239" spans="1:3">
      <c r="A8239">
        <v>6</v>
      </c>
      <c r="B8239" s="1">
        <v>45241</v>
      </c>
      <c r="C8239" s="1" t="s">
        <v>10070</v>
      </c>
    </row>
    <row r="8240" spans="1:3">
      <c r="A8240">
        <v>15</v>
      </c>
      <c r="B8240" s="1">
        <v>45241</v>
      </c>
      <c r="C8240" s="1" t="s">
        <v>10070</v>
      </c>
    </row>
    <row r="8241" spans="1:3">
      <c r="A8241">
        <v>6</v>
      </c>
      <c r="B8241" s="1">
        <v>45241</v>
      </c>
      <c r="C8241" s="1" t="s">
        <v>10070</v>
      </c>
    </row>
    <row r="8242" spans="1:3">
      <c r="A8242">
        <v>20</v>
      </c>
      <c r="B8242" s="1">
        <v>45241</v>
      </c>
      <c r="C8242" s="1" t="s">
        <v>10070</v>
      </c>
    </row>
    <row r="8243" spans="1:3">
      <c r="A8243">
        <v>5</v>
      </c>
      <c r="B8243" s="1">
        <v>45241</v>
      </c>
      <c r="C8243" s="1" t="s">
        <v>10070</v>
      </c>
    </row>
    <row r="8244" spans="1:3">
      <c r="A8244">
        <v>6</v>
      </c>
      <c r="B8244" s="1">
        <v>45241</v>
      </c>
      <c r="C8244" s="1" t="s">
        <v>10070</v>
      </c>
    </row>
    <row r="8245" spans="1:3">
      <c r="A8245">
        <v>5</v>
      </c>
      <c r="B8245" s="1">
        <v>45241</v>
      </c>
      <c r="C8245" s="1" t="s">
        <v>10070</v>
      </c>
    </row>
    <row r="8246" spans="1:3">
      <c r="A8246">
        <v>12</v>
      </c>
      <c r="B8246" s="1">
        <v>45241</v>
      </c>
      <c r="C8246" s="1" t="s">
        <v>10070</v>
      </c>
    </row>
    <row r="8247" spans="1:3">
      <c r="A8247">
        <v>4</v>
      </c>
      <c r="B8247" s="1">
        <v>45241</v>
      </c>
      <c r="C8247" s="1" t="s">
        <v>10070</v>
      </c>
    </row>
    <row r="8248" spans="1:3">
      <c r="A8248">
        <v>20</v>
      </c>
      <c r="B8248" s="1">
        <v>45241</v>
      </c>
      <c r="C8248" s="1" t="s">
        <v>10070</v>
      </c>
    </row>
    <row r="8249" spans="1:3">
      <c r="A8249">
        <v>4</v>
      </c>
      <c r="B8249" s="1">
        <v>45241</v>
      </c>
      <c r="C8249" s="1" t="s">
        <v>10070</v>
      </c>
    </row>
    <row r="8250" spans="1:3">
      <c r="A8250">
        <v>10</v>
      </c>
      <c r="B8250" s="1">
        <v>45241</v>
      </c>
      <c r="C8250" s="1" t="s">
        <v>10070</v>
      </c>
    </row>
    <row r="8251" spans="1:3">
      <c r="A8251">
        <v>4</v>
      </c>
      <c r="B8251" s="1">
        <v>45242</v>
      </c>
      <c r="C8251" s="1" t="s">
        <v>10070</v>
      </c>
    </row>
    <row r="8252" spans="1:3">
      <c r="A8252">
        <v>4</v>
      </c>
      <c r="B8252" s="1">
        <v>45242</v>
      </c>
      <c r="C8252" s="1" t="s">
        <v>10070</v>
      </c>
    </row>
    <row r="8253" spans="1:3">
      <c r="A8253">
        <v>15</v>
      </c>
      <c r="B8253" s="1">
        <v>45242</v>
      </c>
      <c r="C8253" s="1" t="s">
        <v>10070</v>
      </c>
    </row>
    <row r="8254" spans="1:3">
      <c r="A8254">
        <v>2</v>
      </c>
      <c r="B8254" s="1">
        <v>45242</v>
      </c>
      <c r="C8254" s="1" t="s">
        <v>10070</v>
      </c>
    </row>
    <row r="8255" spans="1:3">
      <c r="A8255">
        <v>7.5</v>
      </c>
      <c r="B8255" s="1">
        <v>45242</v>
      </c>
      <c r="C8255" s="1" t="s">
        <v>10070</v>
      </c>
    </row>
    <row r="8256" spans="1:3">
      <c r="A8256">
        <v>15</v>
      </c>
      <c r="B8256" s="1">
        <v>45242</v>
      </c>
      <c r="C8256" s="1" t="s">
        <v>10070</v>
      </c>
    </row>
    <row r="8257" spans="1:3">
      <c r="A8257">
        <v>10</v>
      </c>
      <c r="B8257" s="1">
        <v>45242</v>
      </c>
      <c r="C8257" s="1" t="s">
        <v>10070</v>
      </c>
    </row>
    <row r="8258" spans="1:3">
      <c r="A8258">
        <v>6</v>
      </c>
      <c r="B8258" s="1">
        <v>45242</v>
      </c>
      <c r="C8258" s="1" t="s">
        <v>10070</v>
      </c>
    </row>
    <row r="8259" spans="1:3">
      <c r="A8259">
        <v>4</v>
      </c>
      <c r="B8259" s="1">
        <v>45242</v>
      </c>
      <c r="C8259" s="1" t="s">
        <v>10070</v>
      </c>
    </row>
    <row r="8260" spans="1:3">
      <c r="A8260">
        <v>20</v>
      </c>
      <c r="B8260" s="1">
        <v>45242</v>
      </c>
      <c r="C8260" s="1" t="s">
        <v>10070</v>
      </c>
    </row>
    <row r="8261" spans="1:3">
      <c r="A8261">
        <v>4</v>
      </c>
      <c r="B8261" s="1">
        <v>45242</v>
      </c>
      <c r="C8261" s="1" t="s">
        <v>10070</v>
      </c>
    </row>
    <row r="8262" spans="1:3">
      <c r="A8262">
        <v>5</v>
      </c>
      <c r="B8262" s="1">
        <v>45242</v>
      </c>
      <c r="C8262" s="1" t="s">
        <v>10070</v>
      </c>
    </row>
    <row r="8263" spans="1:3">
      <c r="A8263">
        <v>16</v>
      </c>
      <c r="B8263" s="1">
        <v>45242</v>
      </c>
      <c r="C8263" s="1" t="s">
        <v>10070</v>
      </c>
    </row>
    <row r="8264" spans="1:3">
      <c r="A8264">
        <v>5</v>
      </c>
      <c r="B8264" s="1">
        <v>45242</v>
      </c>
      <c r="C8264" s="1" t="s">
        <v>10070</v>
      </c>
    </row>
    <row r="8265" spans="1:3">
      <c r="A8265">
        <v>15</v>
      </c>
      <c r="B8265" s="1">
        <v>45242</v>
      </c>
      <c r="C8265" s="1" t="s">
        <v>10070</v>
      </c>
    </row>
    <row r="8266" spans="1:3">
      <c r="A8266">
        <v>8</v>
      </c>
      <c r="B8266" s="1">
        <v>45242</v>
      </c>
      <c r="C8266" s="1" t="s">
        <v>10070</v>
      </c>
    </row>
    <row r="8267" spans="1:3">
      <c r="A8267">
        <v>9</v>
      </c>
      <c r="B8267" s="1">
        <v>45242</v>
      </c>
      <c r="C8267" s="1" t="s">
        <v>10070</v>
      </c>
    </row>
    <row r="8268" spans="1:3">
      <c r="A8268">
        <v>12</v>
      </c>
      <c r="B8268" s="1">
        <v>45242</v>
      </c>
      <c r="C8268" s="1" t="s">
        <v>10070</v>
      </c>
    </row>
    <row r="8269" spans="1:3">
      <c r="A8269">
        <v>6</v>
      </c>
      <c r="B8269" s="1">
        <v>45242</v>
      </c>
      <c r="C8269" s="1" t="s">
        <v>10070</v>
      </c>
    </row>
    <row r="8270" spans="1:3">
      <c r="A8270">
        <v>4.5</v>
      </c>
      <c r="B8270" s="1">
        <v>45242</v>
      </c>
      <c r="C8270" s="1" t="s">
        <v>10070</v>
      </c>
    </row>
    <row r="8271" spans="1:3">
      <c r="A8271">
        <v>12</v>
      </c>
      <c r="B8271" s="1">
        <v>45242</v>
      </c>
      <c r="C8271" s="1" t="s">
        <v>10070</v>
      </c>
    </row>
    <row r="8272" spans="1:3">
      <c r="A8272">
        <v>10</v>
      </c>
      <c r="B8272" s="1">
        <v>45242</v>
      </c>
      <c r="C8272" s="1" t="s">
        <v>10070</v>
      </c>
    </row>
    <row r="8273" spans="1:3">
      <c r="A8273">
        <v>3</v>
      </c>
      <c r="B8273" s="1">
        <v>45242</v>
      </c>
      <c r="C8273" s="1" t="s">
        <v>10070</v>
      </c>
    </row>
    <row r="8274" spans="1:3">
      <c r="A8274">
        <v>4.5</v>
      </c>
      <c r="B8274" s="1">
        <v>45242</v>
      </c>
      <c r="C8274" s="1" t="s">
        <v>10070</v>
      </c>
    </row>
    <row r="8275" spans="1:3">
      <c r="A8275">
        <v>12</v>
      </c>
      <c r="B8275" s="1">
        <v>45242</v>
      </c>
      <c r="C8275" s="1" t="s">
        <v>10070</v>
      </c>
    </row>
    <row r="8276" spans="1:3">
      <c r="A8276">
        <v>3</v>
      </c>
      <c r="B8276" s="1">
        <v>45242</v>
      </c>
      <c r="C8276" s="1" t="s">
        <v>10070</v>
      </c>
    </row>
    <row r="8277" spans="1:3">
      <c r="A8277">
        <v>6</v>
      </c>
      <c r="B8277" s="1">
        <v>45242</v>
      </c>
      <c r="C8277" s="1" t="s">
        <v>10070</v>
      </c>
    </row>
    <row r="8278" spans="1:3">
      <c r="A8278">
        <v>15</v>
      </c>
      <c r="B8278" s="1">
        <v>45242</v>
      </c>
      <c r="C8278" s="1" t="s">
        <v>10070</v>
      </c>
    </row>
    <row r="8279" spans="1:3">
      <c r="A8279">
        <v>2</v>
      </c>
      <c r="B8279" s="1">
        <v>45243</v>
      </c>
      <c r="C8279" s="1" t="s">
        <v>10070</v>
      </c>
    </row>
    <row r="8280" spans="1:3">
      <c r="A8280">
        <v>9</v>
      </c>
      <c r="B8280" s="1">
        <v>45243</v>
      </c>
      <c r="C8280" s="1" t="s">
        <v>10070</v>
      </c>
    </row>
    <row r="8281" spans="1:3">
      <c r="A8281">
        <v>20</v>
      </c>
      <c r="B8281" s="1">
        <v>45243</v>
      </c>
      <c r="C8281" s="1" t="s">
        <v>10070</v>
      </c>
    </row>
    <row r="8282" spans="1:3">
      <c r="A8282">
        <v>8</v>
      </c>
      <c r="B8282" s="1">
        <v>45243</v>
      </c>
      <c r="C8282" s="1" t="s">
        <v>10070</v>
      </c>
    </row>
    <row r="8283" spans="1:3">
      <c r="A8283">
        <v>4.5</v>
      </c>
      <c r="B8283" s="1">
        <v>45243</v>
      </c>
      <c r="C8283" s="1" t="s">
        <v>10070</v>
      </c>
    </row>
    <row r="8284" spans="1:3">
      <c r="A8284">
        <v>2</v>
      </c>
      <c r="B8284" s="1">
        <v>45243</v>
      </c>
      <c r="C8284" s="1" t="s">
        <v>10070</v>
      </c>
    </row>
    <row r="8285" spans="1:3">
      <c r="A8285">
        <v>20</v>
      </c>
      <c r="B8285" s="1">
        <v>45243</v>
      </c>
      <c r="C8285" s="1" t="s">
        <v>10070</v>
      </c>
    </row>
    <row r="8286" spans="1:3">
      <c r="A8286">
        <v>16</v>
      </c>
      <c r="B8286" s="1">
        <v>45243</v>
      </c>
      <c r="C8286" s="1" t="s">
        <v>10070</v>
      </c>
    </row>
    <row r="8287" spans="1:3">
      <c r="A8287">
        <v>10</v>
      </c>
      <c r="B8287" s="1">
        <v>45243</v>
      </c>
      <c r="C8287" s="1" t="s">
        <v>10070</v>
      </c>
    </row>
    <row r="8288" spans="1:3">
      <c r="A8288">
        <v>2</v>
      </c>
      <c r="B8288" s="1">
        <v>45243</v>
      </c>
      <c r="C8288" s="1" t="s">
        <v>10070</v>
      </c>
    </row>
    <row r="8289" spans="1:3">
      <c r="A8289">
        <v>15</v>
      </c>
      <c r="B8289" s="1">
        <v>45243</v>
      </c>
      <c r="C8289" s="1" t="s">
        <v>10070</v>
      </c>
    </row>
    <row r="8290" spans="1:3">
      <c r="A8290">
        <v>20</v>
      </c>
      <c r="B8290" s="1">
        <v>45243</v>
      </c>
      <c r="C8290" s="1" t="s">
        <v>10070</v>
      </c>
    </row>
    <row r="8291" spans="1:3">
      <c r="A8291">
        <v>10</v>
      </c>
      <c r="B8291" s="1">
        <v>45243</v>
      </c>
      <c r="C8291" s="1" t="s">
        <v>10070</v>
      </c>
    </row>
    <row r="8292" spans="1:3">
      <c r="A8292">
        <v>1.5</v>
      </c>
      <c r="B8292" s="1">
        <v>45243</v>
      </c>
      <c r="C8292" s="1" t="s">
        <v>10070</v>
      </c>
    </row>
    <row r="8293" spans="1:3">
      <c r="A8293">
        <v>4</v>
      </c>
      <c r="B8293" s="1">
        <v>45243</v>
      </c>
      <c r="C8293" s="1" t="s">
        <v>10070</v>
      </c>
    </row>
    <row r="8294" spans="1:3">
      <c r="A8294">
        <v>6</v>
      </c>
      <c r="B8294" s="1">
        <v>45243</v>
      </c>
      <c r="C8294" s="1" t="s">
        <v>10070</v>
      </c>
    </row>
    <row r="8295" spans="1:3">
      <c r="A8295">
        <v>10</v>
      </c>
      <c r="B8295" s="1">
        <v>45243</v>
      </c>
      <c r="C8295" s="1" t="s">
        <v>10070</v>
      </c>
    </row>
    <row r="8296" spans="1:3">
      <c r="A8296">
        <v>3</v>
      </c>
      <c r="B8296" s="1">
        <v>45243</v>
      </c>
      <c r="C8296" s="1" t="s">
        <v>10070</v>
      </c>
    </row>
    <row r="8297" spans="1:3">
      <c r="A8297">
        <v>15</v>
      </c>
      <c r="B8297" s="1">
        <v>45243</v>
      </c>
      <c r="C8297" s="1" t="s">
        <v>10070</v>
      </c>
    </row>
    <row r="8298" spans="1:3">
      <c r="A8298">
        <v>15</v>
      </c>
      <c r="B8298" s="1">
        <v>45243</v>
      </c>
      <c r="C8298" s="1" t="s">
        <v>10070</v>
      </c>
    </row>
    <row r="8299" spans="1:3">
      <c r="A8299">
        <v>3</v>
      </c>
      <c r="B8299" s="1">
        <v>45243</v>
      </c>
      <c r="C8299" s="1" t="s">
        <v>10070</v>
      </c>
    </row>
    <row r="8300" spans="1:3">
      <c r="A8300">
        <v>8</v>
      </c>
      <c r="B8300" s="1">
        <v>45243</v>
      </c>
      <c r="C8300" s="1" t="s">
        <v>10070</v>
      </c>
    </row>
    <row r="8301" spans="1:3">
      <c r="A8301">
        <v>10</v>
      </c>
      <c r="B8301" s="1">
        <v>45243</v>
      </c>
      <c r="C8301" s="1" t="s">
        <v>10070</v>
      </c>
    </row>
    <row r="8302" spans="1:3">
      <c r="A8302">
        <v>4.5</v>
      </c>
      <c r="B8302" s="1">
        <v>45243</v>
      </c>
      <c r="C8302" s="1" t="s">
        <v>10070</v>
      </c>
    </row>
    <row r="8303" spans="1:3">
      <c r="A8303">
        <v>8</v>
      </c>
      <c r="B8303" s="1">
        <v>45244</v>
      </c>
      <c r="C8303" s="1" t="s">
        <v>10070</v>
      </c>
    </row>
    <row r="8304" spans="1:3">
      <c r="A8304">
        <v>5</v>
      </c>
      <c r="B8304" s="1">
        <v>45244</v>
      </c>
      <c r="C8304" s="1" t="s">
        <v>10070</v>
      </c>
    </row>
    <row r="8305" spans="1:3">
      <c r="A8305">
        <v>12</v>
      </c>
      <c r="B8305" s="1">
        <v>45244</v>
      </c>
      <c r="C8305" s="1" t="s">
        <v>10070</v>
      </c>
    </row>
    <row r="8306" spans="1:3">
      <c r="A8306">
        <v>25</v>
      </c>
      <c r="B8306" s="1">
        <v>45244</v>
      </c>
      <c r="C8306" s="1" t="s">
        <v>10070</v>
      </c>
    </row>
    <row r="8307" spans="1:3">
      <c r="A8307">
        <v>16</v>
      </c>
      <c r="B8307" s="1">
        <v>45244</v>
      </c>
      <c r="C8307" s="1" t="s">
        <v>10070</v>
      </c>
    </row>
    <row r="8308" spans="1:3">
      <c r="A8308">
        <v>8</v>
      </c>
      <c r="B8308" s="1">
        <v>45244</v>
      </c>
      <c r="C8308" s="1" t="s">
        <v>10070</v>
      </c>
    </row>
    <row r="8309" spans="1:3">
      <c r="A8309">
        <v>1</v>
      </c>
      <c r="B8309" s="1">
        <v>45244</v>
      </c>
      <c r="C8309" s="1" t="s">
        <v>10070</v>
      </c>
    </row>
    <row r="8310" spans="1:3">
      <c r="A8310">
        <v>10</v>
      </c>
      <c r="B8310" s="1">
        <v>45244</v>
      </c>
      <c r="C8310" s="1" t="s">
        <v>10070</v>
      </c>
    </row>
    <row r="8311" spans="1:3">
      <c r="A8311">
        <v>12</v>
      </c>
      <c r="B8311" s="1">
        <v>45244</v>
      </c>
      <c r="C8311" s="1" t="s">
        <v>10070</v>
      </c>
    </row>
    <row r="8312" spans="1:3">
      <c r="A8312">
        <v>10</v>
      </c>
      <c r="B8312" s="1">
        <v>45244</v>
      </c>
      <c r="C8312" s="1" t="s">
        <v>10070</v>
      </c>
    </row>
    <row r="8313" spans="1:3">
      <c r="A8313">
        <v>3</v>
      </c>
      <c r="B8313" s="1">
        <v>45244</v>
      </c>
      <c r="C8313" s="1" t="s">
        <v>10070</v>
      </c>
    </row>
    <row r="8314" spans="1:3">
      <c r="A8314">
        <v>16</v>
      </c>
      <c r="B8314" s="1">
        <v>45244</v>
      </c>
      <c r="C8314" s="1" t="s">
        <v>10070</v>
      </c>
    </row>
    <row r="8315" spans="1:3">
      <c r="A8315">
        <v>4</v>
      </c>
      <c r="B8315" s="1">
        <v>45244</v>
      </c>
      <c r="C8315" s="1" t="s">
        <v>10070</v>
      </c>
    </row>
    <row r="8316" spans="1:3">
      <c r="A8316">
        <v>12</v>
      </c>
      <c r="B8316" s="1">
        <v>45244</v>
      </c>
      <c r="C8316" s="1" t="s">
        <v>10070</v>
      </c>
    </row>
    <row r="8317" spans="1:3">
      <c r="A8317">
        <v>2</v>
      </c>
      <c r="B8317" s="1">
        <v>45244</v>
      </c>
      <c r="C8317" s="1" t="s">
        <v>10070</v>
      </c>
    </row>
    <row r="8318" spans="1:3">
      <c r="A8318">
        <v>15</v>
      </c>
      <c r="B8318" s="1">
        <v>45244</v>
      </c>
      <c r="C8318" s="1" t="s">
        <v>10070</v>
      </c>
    </row>
    <row r="8319" spans="1:3">
      <c r="A8319">
        <v>6</v>
      </c>
      <c r="B8319" s="1">
        <v>45244</v>
      </c>
      <c r="C8319" s="1" t="s">
        <v>10070</v>
      </c>
    </row>
    <row r="8320" spans="1:3">
      <c r="A8320">
        <v>25</v>
      </c>
      <c r="B8320" s="1">
        <v>45244</v>
      </c>
      <c r="C8320" s="1" t="s">
        <v>10070</v>
      </c>
    </row>
    <row r="8321" spans="1:3">
      <c r="A8321">
        <v>2</v>
      </c>
      <c r="B8321" s="1">
        <v>45244</v>
      </c>
      <c r="C8321" s="1" t="s">
        <v>10070</v>
      </c>
    </row>
    <row r="8322" spans="1:3">
      <c r="A8322">
        <v>1.5</v>
      </c>
      <c r="B8322" s="1">
        <v>45244</v>
      </c>
      <c r="C8322" s="1" t="s">
        <v>10070</v>
      </c>
    </row>
    <row r="8323" spans="1:3">
      <c r="A8323">
        <v>7.5</v>
      </c>
      <c r="B8323" s="1">
        <v>45244</v>
      </c>
      <c r="C8323" s="1" t="s">
        <v>10070</v>
      </c>
    </row>
    <row r="8324" spans="1:3">
      <c r="A8324">
        <v>1.5</v>
      </c>
      <c r="B8324" s="1">
        <v>45244</v>
      </c>
      <c r="C8324" s="1" t="s">
        <v>10070</v>
      </c>
    </row>
    <row r="8325" spans="1:3">
      <c r="A8325">
        <v>4</v>
      </c>
      <c r="B8325" s="1">
        <v>45244</v>
      </c>
      <c r="C8325" s="1" t="s">
        <v>10070</v>
      </c>
    </row>
    <row r="8326" spans="1:3">
      <c r="A8326">
        <v>8</v>
      </c>
      <c r="B8326" s="1">
        <v>45244</v>
      </c>
      <c r="C8326" s="1" t="s">
        <v>10070</v>
      </c>
    </row>
    <row r="8327" spans="1:3">
      <c r="A8327">
        <v>8</v>
      </c>
      <c r="B8327" s="1">
        <v>45244</v>
      </c>
      <c r="C8327" s="1" t="s">
        <v>10070</v>
      </c>
    </row>
    <row r="8328" spans="1:3">
      <c r="A8328">
        <v>3</v>
      </c>
      <c r="B8328" s="1">
        <v>45244</v>
      </c>
      <c r="C8328" s="1" t="s">
        <v>10070</v>
      </c>
    </row>
    <row r="8329" spans="1:3">
      <c r="A8329">
        <v>9</v>
      </c>
      <c r="B8329" s="1">
        <v>45244</v>
      </c>
      <c r="C8329" s="1" t="s">
        <v>10070</v>
      </c>
    </row>
    <row r="8330" spans="1:3">
      <c r="A8330">
        <v>3</v>
      </c>
      <c r="B8330" s="1">
        <v>45244</v>
      </c>
      <c r="C8330" s="1" t="s">
        <v>10070</v>
      </c>
    </row>
    <row r="8331" spans="1:3">
      <c r="A8331">
        <v>15</v>
      </c>
      <c r="B8331" s="1">
        <v>45244</v>
      </c>
      <c r="C8331" s="1" t="s">
        <v>10070</v>
      </c>
    </row>
    <row r="8332" spans="1:3">
      <c r="A8332">
        <v>10</v>
      </c>
      <c r="B8332" s="1">
        <v>45245</v>
      </c>
      <c r="C8332" s="1" t="s">
        <v>10070</v>
      </c>
    </row>
    <row r="8333" spans="1:3">
      <c r="A8333">
        <v>15</v>
      </c>
      <c r="B8333" s="1">
        <v>45245</v>
      </c>
      <c r="C8333" s="1" t="s">
        <v>10070</v>
      </c>
    </row>
    <row r="8334" spans="1:3">
      <c r="A8334">
        <v>15</v>
      </c>
      <c r="B8334" s="1">
        <v>45245</v>
      </c>
      <c r="C8334" s="1" t="s">
        <v>10070</v>
      </c>
    </row>
    <row r="8335" spans="1:3">
      <c r="A8335">
        <v>15</v>
      </c>
      <c r="B8335" s="1">
        <v>45245</v>
      </c>
      <c r="C8335" s="1" t="s">
        <v>10070</v>
      </c>
    </row>
    <row r="8336" spans="1:3">
      <c r="A8336">
        <v>25</v>
      </c>
      <c r="B8336" s="1">
        <v>45245</v>
      </c>
      <c r="C8336" s="1" t="s">
        <v>10070</v>
      </c>
    </row>
    <row r="8337" spans="1:3">
      <c r="A8337">
        <v>1</v>
      </c>
      <c r="B8337" s="1">
        <v>45245</v>
      </c>
      <c r="C8337" s="1" t="s">
        <v>10070</v>
      </c>
    </row>
    <row r="8338" spans="1:3">
      <c r="A8338">
        <v>3</v>
      </c>
      <c r="B8338" s="1">
        <v>45245</v>
      </c>
      <c r="C8338" s="1" t="s">
        <v>10070</v>
      </c>
    </row>
    <row r="8339" spans="1:3">
      <c r="A8339">
        <v>1</v>
      </c>
      <c r="B8339" s="1">
        <v>45245</v>
      </c>
      <c r="C8339" s="1" t="s">
        <v>10070</v>
      </c>
    </row>
    <row r="8340" spans="1:3">
      <c r="A8340">
        <v>5</v>
      </c>
      <c r="B8340" s="1">
        <v>45245</v>
      </c>
      <c r="C8340" s="1" t="s">
        <v>10070</v>
      </c>
    </row>
    <row r="8341" spans="1:3">
      <c r="A8341">
        <v>7.5</v>
      </c>
      <c r="B8341" s="1">
        <v>45245</v>
      </c>
      <c r="C8341" s="1" t="s">
        <v>10070</v>
      </c>
    </row>
    <row r="8342" spans="1:3">
      <c r="A8342">
        <v>8</v>
      </c>
      <c r="B8342" s="1">
        <v>45245</v>
      </c>
      <c r="C8342" s="1" t="s">
        <v>10070</v>
      </c>
    </row>
    <row r="8343" spans="1:3">
      <c r="A8343">
        <v>8</v>
      </c>
      <c r="B8343" s="1">
        <v>45245</v>
      </c>
      <c r="C8343" s="1" t="s">
        <v>10070</v>
      </c>
    </row>
    <row r="8344" spans="1:3">
      <c r="A8344">
        <v>2</v>
      </c>
      <c r="B8344" s="1">
        <v>45245</v>
      </c>
      <c r="C8344" s="1" t="s">
        <v>10070</v>
      </c>
    </row>
    <row r="8345" spans="1:3">
      <c r="A8345">
        <v>6</v>
      </c>
      <c r="B8345" s="1">
        <v>45245</v>
      </c>
      <c r="C8345" s="1" t="s">
        <v>10070</v>
      </c>
    </row>
    <row r="8346" spans="1:3">
      <c r="A8346">
        <v>12</v>
      </c>
      <c r="B8346" s="1">
        <v>45245</v>
      </c>
      <c r="C8346" s="1" t="s">
        <v>10070</v>
      </c>
    </row>
    <row r="8347" spans="1:3">
      <c r="A8347">
        <v>15</v>
      </c>
      <c r="B8347" s="1">
        <v>45245</v>
      </c>
      <c r="C8347" s="1" t="s">
        <v>10070</v>
      </c>
    </row>
    <row r="8348" spans="1:3">
      <c r="A8348">
        <v>8</v>
      </c>
      <c r="B8348" s="1">
        <v>45245</v>
      </c>
      <c r="C8348" s="1" t="s">
        <v>10070</v>
      </c>
    </row>
    <row r="8349" spans="1:3">
      <c r="A8349">
        <v>4</v>
      </c>
      <c r="B8349" s="1">
        <v>45245</v>
      </c>
      <c r="C8349" s="1" t="s">
        <v>10070</v>
      </c>
    </row>
    <row r="8350" spans="1:3">
      <c r="A8350">
        <v>12</v>
      </c>
      <c r="B8350" s="1">
        <v>45245</v>
      </c>
      <c r="C8350" s="1" t="s">
        <v>10070</v>
      </c>
    </row>
    <row r="8351" spans="1:3">
      <c r="A8351">
        <v>5</v>
      </c>
      <c r="B8351" s="1">
        <v>45245</v>
      </c>
      <c r="C8351" s="1" t="s">
        <v>10070</v>
      </c>
    </row>
    <row r="8352" spans="1:3">
      <c r="A8352">
        <v>12</v>
      </c>
      <c r="B8352" s="1">
        <v>45245</v>
      </c>
      <c r="C8352" s="1" t="s">
        <v>10070</v>
      </c>
    </row>
    <row r="8353" spans="1:3">
      <c r="A8353">
        <v>15</v>
      </c>
      <c r="B8353" s="1">
        <v>45245</v>
      </c>
      <c r="C8353" s="1" t="s">
        <v>10070</v>
      </c>
    </row>
    <row r="8354" spans="1:3">
      <c r="A8354">
        <v>4</v>
      </c>
      <c r="B8354" s="1">
        <v>45245</v>
      </c>
      <c r="C8354" s="1" t="s">
        <v>10070</v>
      </c>
    </row>
    <row r="8355" spans="1:3">
      <c r="A8355">
        <v>5</v>
      </c>
      <c r="B8355" s="1">
        <v>45245</v>
      </c>
      <c r="C8355" s="1" t="s">
        <v>10070</v>
      </c>
    </row>
    <row r="8356" spans="1:3">
      <c r="A8356">
        <v>2</v>
      </c>
      <c r="B8356" s="1">
        <v>45245</v>
      </c>
      <c r="C8356" s="1" t="s">
        <v>10070</v>
      </c>
    </row>
    <row r="8357" spans="1:3">
      <c r="A8357">
        <v>5</v>
      </c>
      <c r="B8357" s="1">
        <v>45245</v>
      </c>
      <c r="C8357" s="1" t="s">
        <v>10070</v>
      </c>
    </row>
    <row r="8358" spans="1:3">
      <c r="A8358">
        <v>8</v>
      </c>
      <c r="B8358" s="1">
        <v>45246</v>
      </c>
      <c r="C8358" s="1" t="s">
        <v>10070</v>
      </c>
    </row>
    <row r="8359" spans="1:3">
      <c r="A8359">
        <v>15</v>
      </c>
      <c r="B8359" s="1">
        <v>45246</v>
      </c>
      <c r="C8359" s="1" t="s">
        <v>10070</v>
      </c>
    </row>
    <row r="8360" spans="1:3">
      <c r="A8360">
        <v>16</v>
      </c>
      <c r="B8360" s="1">
        <v>45246</v>
      </c>
      <c r="C8360" s="1" t="s">
        <v>10070</v>
      </c>
    </row>
    <row r="8361" spans="1:3">
      <c r="A8361">
        <v>3</v>
      </c>
      <c r="B8361" s="1">
        <v>45246</v>
      </c>
      <c r="C8361" s="1" t="s">
        <v>10070</v>
      </c>
    </row>
    <row r="8362" spans="1:3">
      <c r="A8362">
        <v>6</v>
      </c>
      <c r="B8362" s="1">
        <v>45246</v>
      </c>
      <c r="C8362" s="1" t="s">
        <v>10070</v>
      </c>
    </row>
    <row r="8363" spans="1:3">
      <c r="A8363">
        <v>8</v>
      </c>
      <c r="B8363" s="1">
        <v>45246</v>
      </c>
      <c r="C8363" s="1" t="s">
        <v>10070</v>
      </c>
    </row>
    <row r="8364" spans="1:3">
      <c r="A8364">
        <v>15</v>
      </c>
      <c r="B8364" s="1">
        <v>45246</v>
      </c>
      <c r="C8364" s="1" t="s">
        <v>10070</v>
      </c>
    </row>
    <row r="8365" spans="1:3">
      <c r="A8365">
        <v>15</v>
      </c>
      <c r="B8365" s="1">
        <v>45246</v>
      </c>
      <c r="C8365" s="1" t="s">
        <v>10070</v>
      </c>
    </row>
    <row r="8366" spans="1:3">
      <c r="A8366">
        <v>16</v>
      </c>
      <c r="B8366" s="1">
        <v>45246</v>
      </c>
      <c r="C8366" s="1" t="s">
        <v>10070</v>
      </c>
    </row>
    <row r="8367" spans="1:3">
      <c r="A8367">
        <v>6</v>
      </c>
      <c r="B8367" s="1">
        <v>45246</v>
      </c>
      <c r="C8367" s="1" t="s">
        <v>10070</v>
      </c>
    </row>
    <row r="8368" spans="1:3">
      <c r="A8368">
        <v>15</v>
      </c>
      <c r="B8368" s="1">
        <v>45246</v>
      </c>
      <c r="C8368" s="1" t="s">
        <v>10070</v>
      </c>
    </row>
    <row r="8369" spans="1:3">
      <c r="A8369">
        <v>2</v>
      </c>
      <c r="B8369" s="1">
        <v>45246</v>
      </c>
      <c r="C8369" s="1" t="s">
        <v>10070</v>
      </c>
    </row>
    <row r="8370" spans="1:3">
      <c r="A8370">
        <v>15</v>
      </c>
      <c r="B8370" s="1">
        <v>45246</v>
      </c>
      <c r="C8370" s="1" t="s">
        <v>10070</v>
      </c>
    </row>
    <row r="8371" spans="1:3">
      <c r="A8371">
        <v>1.5</v>
      </c>
      <c r="B8371" s="1">
        <v>45246</v>
      </c>
      <c r="C8371" s="1" t="s">
        <v>10070</v>
      </c>
    </row>
    <row r="8372" spans="1:3">
      <c r="A8372">
        <v>12</v>
      </c>
      <c r="B8372" s="1">
        <v>45246</v>
      </c>
      <c r="C8372" s="1" t="s">
        <v>10070</v>
      </c>
    </row>
    <row r="8373" spans="1:3">
      <c r="A8373">
        <v>20</v>
      </c>
      <c r="B8373" s="1">
        <v>45246</v>
      </c>
      <c r="C8373" s="1" t="s">
        <v>10070</v>
      </c>
    </row>
    <row r="8374" spans="1:3">
      <c r="A8374">
        <v>15</v>
      </c>
      <c r="B8374" s="1">
        <v>45246</v>
      </c>
      <c r="C8374" s="1" t="s">
        <v>10070</v>
      </c>
    </row>
    <row r="8375" spans="1:3">
      <c r="A8375">
        <v>9</v>
      </c>
      <c r="B8375" s="1">
        <v>45246</v>
      </c>
      <c r="C8375" s="1" t="s">
        <v>10070</v>
      </c>
    </row>
    <row r="8376" spans="1:3">
      <c r="A8376">
        <v>6</v>
      </c>
      <c r="B8376" s="1">
        <v>45246</v>
      </c>
      <c r="C8376" s="1" t="s">
        <v>10070</v>
      </c>
    </row>
    <row r="8377" spans="1:3">
      <c r="A8377">
        <v>20</v>
      </c>
      <c r="B8377" s="1">
        <v>45246</v>
      </c>
      <c r="C8377" s="1" t="s">
        <v>10070</v>
      </c>
    </row>
    <row r="8378" spans="1:3">
      <c r="A8378">
        <v>4</v>
      </c>
      <c r="B8378" s="1">
        <v>45246</v>
      </c>
      <c r="C8378" s="1" t="s">
        <v>10070</v>
      </c>
    </row>
    <row r="8379" spans="1:3">
      <c r="A8379">
        <v>3</v>
      </c>
      <c r="B8379" s="1">
        <v>45246</v>
      </c>
      <c r="C8379" s="1" t="s">
        <v>10070</v>
      </c>
    </row>
    <row r="8380" spans="1:3">
      <c r="A8380">
        <v>20</v>
      </c>
      <c r="B8380" s="1">
        <v>45246</v>
      </c>
      <c r="C8380" s="1" t="s">
        <v>10070</v>
      </c>
    </row>
    <row r="8381" spans="1:3">
      <c r="A8381">
        <v>10</v>
      </c>
      <c r="B8381" s="1">
        <v>45246</v>
      </c>
      <c r="C8381" s="1" t="s">
        <v>10070</v>
      </c>
    </row>
    <row r="8382" spans="1:3">
      <c r="A8382">
        <v>4.5</v>
      </c>
      <c r="B8382" s="1">
        <v>45246</v>
      </c>
      <c r="C8382" s="1" t="s">
        <v>10070</v>
      </c>
    </row>
    <row r="8383" spans="1:3">
      <c r="A8383">
        <v>6</v>
      </c>
      <c r="B8383" s="1">
        <v>45246</v>
      </c>
      <c r="C8383" s="1" t="s">
        <v>10070</v>
      </c>
    </row>
    <row r="8384" spans="1:3">
      <c r="A8384">
        <v>3</v>
      </c>
      <c r="B8384" s="1">
        <v>45247</v>
      </c>
      <c r="C8384" s="1" t="s">
        <v>10070</v>
      </c>
    </row>
    <row r="8385" spans="1:3">
      <c r="A8385">
        <v>3</v>
      </c>
      <c r="B8385" s="1">
        <v>45247</v>
      </c>
      <c r="C8385" s="1" t="s">
        <v>10070</v>
      </c>
    </row>
    <row r="8386" spans="1:3">
      <c r="A8386">
        <v>9</v>
      </c>
      <c r="B8386" s="1">
        <v>45247</v>
      </c>
      <c r="C8386" s="1" t="s">
        <v>10070</v>
      </c>
    </row>
    <row r="8387" spans="1:3">
      <c r="A8387">
        <v>15</v>
      </c>
      <c r="B8387" s="1">
        <v>45247</v>
      </c>
      <c r="C8387" s="1" t="s">
        <v>10070</v>
      </c>
    </row>
    <row r="8388" spans="1:3">
      <c r="A8388">
        <v>8</v>
      </c>
      <c r="B8388" s="1">
        <v>45247</v>
      </c>
      <c r="C8388" s="1" t="s">
        <v>10070</v>
      </c>
    </row>
    <row r="8389" spans="1:3">
      <c r="A8389">
        <v>25</v>
      </c>
      <c r="B8389" s="1">
        <v>45247</v>
      </c>
      <c r="C8389" s="1" t="s">
        <v>10070</v>
      </c>
    </row>
    <row r="8390" spans="1:3">
      <c r="A8390">
        <v>6</v>
      </c>
      <c r="B8390" s="1">
        <v>45247</v>
      </c>
      <c r="C8390" s="1" t="s">
        <v>10070</v>
      </c>
    </row>
    <row r="8391" spans="1:3">
      <c r="A8391">
        <v>1.5</v>
      </c>
      <c r="B8391" s="1">
        <v>45247</v>
      </c>
      <c r="C8391" s="1" t="s">
        <v>10070</v>
      </c>
    </row>
    <row r="8392" spans="1:3">
      <c r="A8392">
        <v>8</v>
      </c>
      <c r="B8392" s="1">
        <v>45247</v>
      </c>
      <c r="C8392" s="1" t="s">
        <v>10070</v>
      </c>
    </row>
    <row r="8393" spans="1:3">
      <c r="A8393">
        <v>2</v>
      </c>
      <c r="B8393" s="1">
        <v>45247</v>
      </c>
      <c r="C8393" s="1" t="s">
        <v>10070</v>
      </c>
    </row>
    <row r="8394" spans="1:3">
      <c r="A8394">
        <v>12</v>
      </c>
      <c r="B8394" s="1">
        <v>45247</v>
      </c>
      <c r="C8394" s="1" t="s">
        <v>10070</v>
      </c>
    </row>
    <row r="8395" spans="1:3">
      <c r="A8395">
        <v>12</v>
      </c>
      <c r="B8395" s="1">
        <v>45247</v>
      </c>
      <c r="C8395" s="1" t="s">
        <v>10070</v>
      </c>
    </row>
    <row r="8396" spans="1:3">
      <c r="A8396">
        <v>16</v>
      </c>
      <c r="B8396" s="1">
        <v>45247</v>
      </c>
      <c r="C8396" s="1" t="s">
        <v>10070</v>
      </c>
    </row>
    <row r="8397" spans="1:3">
      <c r="A8397">
        <v>9</v>
      </c>
      <c r="B8397" s="1">
        <v>45247</v>
      </c>
      <c r="C8397" s="1" t="s">
        <v>10070</v>
      </c>
    </row>
    <row r="8398" spans="1:3">
      <c r="A8398">
        <v>12</v>
      </c>
      <c r="B8398" s="1">
        <v>45247</v>
      </c>
      <c r="C8398" s="1" t="s">
        <v>10070</v>
      </c>
    </row>
    <row r="8399" spans="1:3">
      <c r="A8399">
        <v>3</v>
      </c>
      <c r="B8399" s="1">
        <v>45247</v>
      </c>
      <c r="C8399" s="1" t="s">
        <v>10070</v>
      </c>
    </row>
    <row r="8400" spans="1:3">
      <c r="A8400">
        <v>16</v>
      </c>
      <c r="B8400" s="1">
        <v>45247</v>
      </c>
      <c r="C8400" s="1" t="s">
        <v>10070</v>
      </c>
    </row>
    <row r="8401" spans="1:3">
      <c r="A8401">
        <v>4</v>
      </c>
      <c r="B8401" s="1">
        <v>45247</v>
      </c>
      <c r="C8401" s="1" t="s">
        <v>10070</v>
      </c>
    </row>
    <row r="8402" spans="1:3">
      <c r="A8402">
        <v>1</v>
      </c>
      <c r="B8402" s="1">
        <v>45247</v>
      </c>
      <c r="C8402" s="1" t="s">
        <v>10070</v>
      </c>
    </row>
    <row r="8403" spans="1:3">
      <c r="A8403">
        <v>9</v>
      </c>
      <c r="B8403" s="1">
        <v>45247</v>
      </c>
      <c r="C8403" s="1" t="s">
        <v>10070</v>
      </c>
    </row>
    <row r="8404" spans="1:3">
      <c r="A8404">
        <v>4</v>
      </c>
      <c r="B8404" s="1">
        <v>45247</v>
      </c>
      <c r="C8404" s="1" t="s">
        <v>10070</v>
      </c>
    </row>
    <row r="8405" spans="1:3">
      <c r="A8405">
        <v>9</v>
      </c>
      <c r="B8405" s="1">
        <v>45248</v>
      </c>
      <c r="C8405" s="1" t="s">
        <v>10070</v>
      </c>
    </row>
    <row r="8406" spans="1:3">
      <c r="A8406">
        <v>15</v>
      </c>
      <c r="B8406" s="1">
        <v>45248</v>
      </c>
      <c r="C8406" s="1" t="s">
        <v>10070</v>
      </c>
    </row>
    <row r="8407" spans="1:3">
      <c r="A8407">
        <v>8</v>
      </c>
      <c r="B8407" s="1">
        <v>45248</v>
      </c>
      <c r="C8407" s="1" t="s">
        <v>10070</v>
      </c>
    </row>
    <row r="8408" spans="1:3">
      <c r="A8408">
        <v>4</v>
      </c>
      <c r="B8408" s="1">
        <v>45248</v>
      </c>
      <c r="C8408" s="1" t="s">
        <v>10070</v>
      </c>
    </row>
    <row r="8409" spans="1:3">
      <c r="A8409">
        <v>5</v>
      </c>
      <c r="B8409" s="1">
        <v>45248</v>
      </c>
      <c r="C8409" s="1" t="s">
        <v>10070</v>
      </c>
    </row>
    <row r="8410" spans="1:3">
      <c r="A8410">
        <v>4</v>
      </c>
      <c r="B8410" s="1">
        <v>45248</v>
      </c>
      <c r="C8410" s="1" t="s">
        <v>10070</v>
      </c>
    </row>
    <row r="8411" spans="1:3">
      <c r="A8411">
        <v>3</v>
      </c>
      <c r="B8411" s="1">
        <v>45248</v>
      </c>
      <c r="C8411" s="1" t="s">
        <v>10070</v>
      </c>
    </row>
    <row r="8412" spans="1:3">
      <c r="A8412">
        <v>8</v>
      </c>
      <c r="B8412" s="1">
        <v>45248</v>
      </c>
      <c r="C8412" s="1" t="s">
        <v>10070</v>
      </c>
    </row>
    <row r="8413" spans="1:3">
      <c r="A8413">
        <v>7.5</v>
      </c>
      <c r="B8413" s="1">
        <v>45248</v>
      </c>
      <c r="C8413" s="1" t="s">
        <v>10070</v>
      </c>
    </row>
    <row r="8414" spans="1:3">
      <c r="A8414">
        <v>3</v>
      </c>
      <c r="B8414" s="1">
        <v>45248</v>
      </c>
      <c r="C8414" s="1" t="s">
        <v>10070</v>
      </c>
    </row>
    <row r="8415" spans="1:3">
      <c r="A8415">
        <v>4</v>
      </c>
      <c r="B8415" s="1">
        <v>45248</v>
      </c>
      <c r="C8415" s="1" t="s">
        <v>10070</v>
      </c>
    </row>
    <row r="8416" spans="1:3">
      <c r="A8416">
        <v>6</v>
      </c>
      <c r="B8416" s="1">
        <v>45248</v>
      </c>
      <c r="C8416" s="1" t="s">
        <v>10070</v>
      </c>
    </row>
    <row r="8417" spans="1:3">
      <c r="A8417">
        <v>6</v>
      </c>
      <c r="B8417" s="1">
        <v>45248</v>
      </c>
      <c r="C8417" s="1" t="s">
        <v>10070</v>
      </c>
    </row>
    <row r="8418" spans="1:3">
      <c r="A8418">
        <v>8</v>
      </c>
      <c r="B8418" s="1">
        <v>45248</v>
      </c>
      <c r="C8418" s="1" t="s">
        <v>10070</v>
      </c>
    </row>
    <row r="8419" spans="1:3">
      <c r="A8419">
        <v>4.5</v>
      </c>
      <c r="B8419" s="1">
        <v>45248</v>
      </c>
      <c r="C8419" s="1" t="s">
        <v>10070</v>
      </c>
    </row>
    <row r="8420" spans="1:3">
      <c r="A8420">
        <v>20</v>
      </c>
      <c r="B8420" s="1">
        <v>45248</v>
      </c>
      <c r="C8420" s="1" t="s">
        <v>10070</v>
      </c>
    </row>
    <row r="8421" spans="1:3">
      <c r="A8421">
        <v>4</v>
      </c>
      <c r="B8421" s="1">
        <v>45248</v>
      </c>
      <c r="C8421" s="1" t="s">
        <v>10070</v>
      </c>
    </row>
    <row r="8422" spans="1:3">
      <c r="A8422">
        <v>20</v>
      </c>
      <c r="B8422" s="1">
        <v>45248</v>
      </c>
      <c r="C8422" s="1" t="s">
        <v>10070</v>
      </c>
    </row>
    <row r="8423" spans="1:3">
      <c r="A8423">
        <v>12</v>
      </c>
      <c r="B8423" s="1">
        <v>45248</v>
      </c>
      <c r="C8423" s="1" t="s">
        <v>10070</v>
      </c>
    </row>
    <row r="8424" spans="1:3">
      <c r="A8424">
        <v>12</v>
      </c>
      <c r="B8424" s="1">
        <v>45248</v>
      </c>
      <c r="C8424" s="1" t="s">
        <v>10070</v>
      </c>
    </row>
    <row r="8425" spans="1:3">
      <c r="A8425">
        <v>3</v>
      </c>
      <c r="B8425" s="1">
        <v>45248</v>
      </c>
      <c r="C8425" s="1" t="s">
        <v>10070</v>
      </c>
    </row>
    <row r="8426" spans="1:3">
      <c r="A8426">
        <v>16</v>
      </c>
      <c r="B8426" s="1">
        <v>45248</v>
      </c>
      <c r="C8426" s="1" t="s">
        <v>10070</v>
      </c>
    </row>
    <row r="8427" spans="1:3">
      <c r="A8427">
        <v>8</v>
      </c>
      <c r="B8427" s="1">
        <v>45248</v>
      </c>
      <c r="C8427" s="1" t="s">
        <v>10070</v>
      </c>
    </row>
    <row r="8428" spans="1:3">
      <c r="A8428">
        <v>20</v>
      </c>
      <c r="B8428" s="1">
        <v>45248</v>
      </c>
      <c r="C8428" s="1" t="s">
        <v>10070</v>
      </c>
    </row>
    <row r="8429" spans="1:3">
      <c r="A8429">
        <v>3</v>
      </c>
      <c r="B8429" s="1">
        <v>45248</v>
      </c>
      <c r="C8429" s="1" t="s">
        <v>10070</v>
      </c>
    </row>
    <row r="8430" spans="1:3">
      <c r="A8430">
        <v>6</v>
      </c>
      <c r="B8430" s="1">
        <v>45248</v>
      </c>
      <c r="C8430" s="1" t="s">
        <v>10070</v>
      </c>
    </row>
    <row r="8431" spans="1:3">
      <c r="A8431">
        <v>10</v>
      </c>
      <c r="B8431" s="1">
        <v>45248</v>
      </c>
      <c r="C8431" s="1" t="s">
        <v>10070</v>
      </c>
    </row>
    <row r="8432" spans="1:3">
      <c r="A8432">
        <v>20</v>
      </c>
      <c r="B8432" s="1">
        <v>45248</v>
      </c>
      <c r="C8432" s="1" t="s">
        <v>10070</v>
      </c>
    </row>
    <row r="8433" spans="1:3">
      <c r="A8433">
        <v>20</v>
      </c>
      <c r="B8433" s="1">
        <v>45248</v>
      </c>
      <c r="C8433" s="1" t="s">
        <v>10070</v>
      </c>
    </row>
    <row r="8434" spans="1:3">
      <c r="A8434">
        <v>2</v>
      </c>
      <c r="B8434" s="1">
        <v>45248</v>
      </c>
      <c r="C8434" s="1" t="s">
        <v>10070</v>
      </c>
    </row>
    <row r="8435" spans="1:3">
      <c r="A8435">
        <v>3</v>
      </c>
      <c r="B8435" s="1">
        <v>45248</v>
      </c>
      <c r="C8435" s="1" t="s">
        <v>10070</v>
      </c>
    </row>
    <row r="8436" spans="1:3">
      <c r="A8436">
        <v>12</v>
      </c>
      <c r="B8436" s="1">
        <v>45249</v>
      </c>
      <c r="C8436" s="1" t="s">
        <v>10070</v>
      </c>
    </row>
    <row r="8437" spans="1:3">
      <c r="A8437">
        <v>4</v>
      </c>
      <c r="B8437" s="1">
        <v>45249</v>
      </c>
      <c r="C8437" s="1" t="s">
        <v>10070</v>
      </c>
    </row>
    <row r="8438" spans="1:3">
      <c r="A8438">
        <v>2</v>
      </c>
      <c r="B8438" s="1">
        <v>45249</v>
      </c>
      <c r="C8438" s="1" t="s">
        <v>10070</v>
      </c>
    </row>
    <row r="8439" spans="1:3">
      <c r="A8439">
        <v>6</v>
      </c>
      <c r="B8439" s="1">
        <v>45249</v>
      </c>
      <c r="C8439" s="1" t="s">
        <v>10070</v>
      </c>
    </row>
    <row r="8440" spans="1:3">
      <c r="A8440">
        <v>15</v>
      </c>
      <c r="B8440" s="1">
        <v>45249</v>
      </c>
      <c r="C8440" s="1" t="s">
        <v>10070</v>
      </c>
    </row>
    <row r="8441" spans="1:3">
      <c r="A8441">
        <v>2</v>
      </c>
      <c r="B8441" s="1">
        <v>45249</v>
      </c>
      <c r="C8441" s="1" t="s">
        <v>10070</v>
      </c>
    </row>
    <row r="8442" spans="1:3">
      <c r="A8442">
        <v>12</v>
      </c>
      <c r="B8442" s="1">
        <v>45249</v>
      </c>
      <c r="C8442" s="1" t="s">
        <v>10070</v>
      </c>
    </row>
    <row r="8443" spans="1:3">
      <c r="A8443">
        <v>4.5</v>
      </c>
      <c r="B8443" s="1">
        <v>45249</v>
      </c>
      <c r="C8443" s="1" t="s">
        <v>10070</v>
      </c>
    </row>
    <row r="8444" spans="1:3">
      <c r="A8444">
        <v>15</v>
      </c>
      <c r="B8444" s="1">
        <v>45249</v>
      </c>
      <c r="C8444" s="1" t="s">
        <v>10070</v>
      </c>
    </row>
    <row r="8445" spans="1:3">
      <c r="A8445">
        <v>3</v>
      </c>
      <c r="B8445" s="1">
        <v>45249</v>
      </c>
      <c r="C8445" s="1" t="s">
        <v>10070</v>
      </c>
    </row>
    <row r="8446" spans="1:3">
      <c r="A8446">
        <v>20</v>
      </c>
      <c r="B8446" s="1">
        <v>45249</v>
      </c>
      <c r="C8446" s="1" t="s">
        <v>10070</v>
      </c>
    </row>
    <row r="8447" spans="1:3">
      <c r="A8447">
        <v>15</v>
      </c>
      <c r="B8447" s="1">
        <v>45249</v>
      </c>
      <c r="C8447" s="1" t="s">
        <v>10070</v>
      </c>
    </row>
    <row r="8448" spans="1:3">
      <c r="A8448">
        <v>12</v>
      </c>
      <c r="B8448" s="1">
        <v>45249</v>
      </c>
      <c r="C8448" s="1" t="s">
        <v>10070</v>
      </c>
    </row>
    <row r="8449" spans="1:3">
      <c r="A8449">
        <v>12</v>
      </c>
      <c r="B8449" s="1">
        <v>45249</v>
      </c>
      <c r="C8449" s="1" t="s">
        <v>10070</v>
      </c>
    </row>
    <row r="8450" spans="1:3">
      <c r="A8450">
        <v>9</v>
      </c>
      <c r="B8450" s="1">
        <v>45249</v>
      </c>
      <c r="C8450" s="1" t="s">
        <v>10070</v>
      </c>
    </row>
    <row r="8451" spans="1:3">
      <c r="A8451">
        <v>12</v>
      </c>
      <c r="B8451" s="1">
        <v>45249</v>
      </c>
      <c r="C8451" s="1" t="s">
        <v>10070</v>
      </c>
    </row>
    <row r="8452" spans="1:3">
      <c r="A8452">
        <v>2</v>
      </c>
      <c r="B8452" s="1">
        <v>45249</v>
      </c>
      <c r="C8452" s="1" t="s">
        <v>10070</v>
      </c>
    </row>
    <row r="8453" spans="1:3">
      <c r="A8453">
        <v>6</v>
      </c>
      <c r="B8453" s="1">
        <v>45249</v>
      </c>
      <c r="C8453" s="1" t="s">
        <v>10070</v>
      </c>
    </row>
    <row r="8454" spans="1:3">
      <c r="A8454">
        <v>2</v>
      </c>
      <c r="B8454" s="1">
        <v>45249</v>
      </c>
      <c r="C8454" s="1" t="s">
        <v>10070</v>
      </c>
    </row>
    <row r="8455" spans="1:3">
      <c r="A8455">
        <v>5</v>
      </c>
      <c r="B8455" s="1">
        <v>45249</v>
      </c>
      <c r="C8455" s="1" t="s">
        <v>10070</v>
      </c>
    </row>
    <row r="8456" spans="1:3">
      <c r="A8456">
        <v>15</v>
      </c>
      <c r="B8456" s="1">
        <v>45249</v>
      </c>
      <c r="C8456" s="1" t="s">
        <v>10070</v>
      </c>
    </row>
    <row r="8457" spans="1:3">
      <c r="A8457">
        <v>2</v>
      </c>
      <c r="B8457" s="1">
        <v>45249</v>
      </c>
      <c r="C8457" s="1" t="s">
        <v>10070</v>
      </c>
    </row>
    <row r="8458" spans="1:3">
      <c r="A8458">
        <v>20</v>
      </c>
      <c r="B8458" s="1">
        <v>45249</v>
      </c>
      <c r="C8458" s="1" t="s">
        <v>10070</v>
      </c>
    </row>
    <row r="8459" spans="1:3">
      <c r="A8459">
        <v>4.5</v>
      </c>
      <c r="B8459" s="1">
        <v>45249</v>
      </c>
      <c r="C8459" s="1" t="s">
        <v>10070</v>
      </c>
    </row>
    <row r="8460" spans="1:3">
      <c r="A8460">
        <v>25</v>
      </c>
      <c r="B8460" s="1">
        <v>45249</v>
      </c>
      <c r="C8460" s="1" t="s">
        <v>10070</v>
      </c>
    </row>
    <row r="8461" spans="1:3">
      <c r="A8461">
        <v>20</v>
      </c>
      <c r="B8461" s="1">
        <v>45249</v>
      </c>
      <c r="C8461" s="1" t="s">
        <v>10070</v>
      </c>
    </row>
    <row r="8462" spans="1:3">
      <c r="A8462">
        <v>8</v>
      </c>
      <c r="B8462" s="1">
        <v>45249</v>
      </c>
      <c r="C8462" s="1" t="s">
        <v>10070</v>
      </c>
    </row>
    <row r="8463" spans="1:3">
      <c r="A8463">
        <v>10</v>
      </c>
      <c r="B8463" s="1">
        <v>45249</v>
      </c>
      <c r="C8463" s="1" t="s">
        <v>10070</v>
      </c>
    </row>
    <row r="8464" spans="1:3">
      <c r="A8464">
        <v>6</v>
      </c>
      <c r="B8464" s="1">
        <v>45249</v>
      </c>
      <c r="C8464" s="1" t="s">
        <v>10070</v>
      </c>
    </row>
    <row r="8465" spans="1:3">
      <c r="A8465">
        <v>3</v>
      </c>
      <c r="B8465" s="1">
        <v>45249</v>
      </c>
      <c r="C8465" s="1" t="s">
        <v>10070</v>
      </c>
    </row>
    <row r="8466" spans="1:3">
      <c r="A8466">
        <v>4</v>
      </c>
      <c r="B8466" s="1">
        <v>45250</v>
      </c>
      <c r="C8466" s="1" t="s">
        <v>10070</v>
      </c>
    </row>
    <row r="8467" spans="1:3">
      <c r="A8467">
        <v>8</v>
      </c>
      <c r="B8467" s="1">
        <v>45250</v>
      </c>
      <c r="C8467" s="1" t="s">
        <v>10070</v>
      </c>
    </row>
    <row r="8468" spans="1:3">
      <c r="A8468">
        <v>12</v>
      </c>
      <c r="B8468" s="1">
        <v>45250</v>
      </c>
      <c r="C8468" s="1" t="s">
        <v>10070</v>
      </c>
    </row>
    <row r="8469" spans="1:3">
      <c r="A8469">
        <v>15</v>
      </c>
      <c r="B8469" s="1">
        <v>45250</v>
      </c>
      <c r="C8469" s="1" t="s">
        <v>10070</v>
      </c>
    </row>
    <row r="8470" spans="1:3">
      <c r="A8470">
        <v>5</v>
      </c>
      <c r="B8470" s="1">
        <v>45250</v>
      </c>
      <c r="C8470" s="1" t="s">
        <v>10070</v>
      </c>
    </row>
    <row r="8471" spans="1:3">
      <c r="A8471">
        <v>20</v>
      </c>
      <c r="B8471" s="1">
        <v>45250</v>
      </c>
      <c r="C8471" s="1" t="s">
        <v>10070</v>
      </c>
    </row>
    <row r="8472" spans="1:3">
      <c r="A8472">
        <v>25</v>
      </c>
      <c r="B8472" s="1">
        <v>45250</v>
      </c>
      <c r="C8472" s="1" t="s">
        <v>10070</v>
      </c>
    </row>
    <row r="8473" spans="1:3">
      <c r="A8473">
        <v>6</v>
      </c>
      <c r="B8473" s="1">
        <v>45250</v>
      </c>
      <c r="C8473" s="1" t="s">
        <v>10070</v>
      </c>
    </row>
    <row r="8474" spans="1:3">
      <c r="A8474">
        <v>4.5</v>
      </c>
      <c r="B8474" s="1">
        <v>45250</v>
      </c>
      <c r="C8474" s="1" t="s">
        <v>10070</v>
      </c>
    </row>
    <row r="8475" spans="1:3">
      <c r="A8475">
        <v>2</v>
      </c>
      <c r="B8475" s="1">
        <v>45250</v>
      </c>
      <c r="C8475" s="1" t="s">
        <v>10070</v>
      </c>
    </row>
    <row r="8476" spans="1:3">
      <c r="A8476">
        <v>6</v>
      </c>
      <c r="B8476" s="1">
        <v>45250</v>
      </c>
      <c r="C8476" s="1" t="s">
        <v>10070</v>
      </c>
    </row>
    <row r="8477" spans="1:3">
      <c r="A8477">
        <v>10</v>
      </c>
      <c r="B8477" s="1">
        <v>45250</v>
      </c>
      <c r="C8477" s="1" t="s">
        <v>10070</v>
      </c>
    </row>
    <row r="8478" spans="1:3">
      <c r="A8478">
        <v>15</v>
      </c>
      <c r="B8478" s="1">
        <v>45250</v>
      </c>
      <c r="C8478" s="1" t="s">
        <v>10070</v>
      </c>
    </row>
    <row r="8479" spans="1:3">
      <c r="A8479">
        <v>8</v>
      </c>
      <c r="B8479" s="1">
        <v>45250</v>
      </c>
      <c r="C8479" s="1" t="s">
        <v>10070</v>
      </c>
    </row>
    <row r="8480" spans="1:3">
      <c r="A8480">
        <v>6</v>
      </c>
      <c r="B8480" s="1">
        <v>45250</v>
      </c>
      <c r="C8480" s="1" t="s">
        <v>10070</v>
      </c>
    </row>
    <row r="8481" spans="1:3">
      <c r="A8481">
        <v>25</v>
      </c>
      <c r="B8481" s="1">
        <v>45250</v>
      </c>
      <c r="C8481" s="1" t="s">
        <v>10070</v>
      </c>
    </row>
    <row r="8482" spans="1:3">
      <c r="A8482">
        <v>16</v>
      </c>
      <c r="B8482" s="1">
        <v>45250</v>
      </c>
      <c r="C8482" s="1" t="s">
        <v>10070</v>
      </c>
    </row>
    <row r="8483" spans="1:3">
      <c r="A8483">
        <v>12</v>
      </c>
      <c r="B8483" s="1">
        <v>45250</v>
      </c>
      <c r="C8483" s="1" t="s">
        <v>10070</v>
      </c>
    </row>
    <row r="8484" spans="1:3">
      <c r="A8484">
        <v>20</v>
      </c>
      <c r="B8484" s="1">
        <v>45250</v>
      </c>
      <c r="C8484" s="1" t="s">
        <v>10070</v>
      </c>
    </row>
    <row r="8485" spans="1:3">
      <c r="A8485">
        <v>16</v>
      </c>
      <c r="B8485" s="1">
        <v>45250</v>
      </c>
      <c r="C8485" s="1" t="s">
        <v>10070</v>
      </c>
    </row>
    <row r="8486" spans="1:3">
      <c r="A8486">
        <v>4</v>
      </c>
      <c r="B8486" s="1">
        <v>45250</v>
      </c>
      <c r="C8486" s="1" t="s">
        <v>10070</v>
      </c>
    </row>
    <row r="8487" spans="1:3">
      <c r="A8487">
        <v>16</v>
      </c>
      <c r="B8487" s="1">
        <v>45250</v>
      </c>
      <c r="C8487" s="1" t="s">
        <v>10070</v>
      </c>
    </row>
    <row r="8488" spans="1:3">
      <c r="A8488">
        <v>20</v>
      </c>
      <c r="B8488" s="1">
        <v>45250</v>
      </c>
      <c r="C8488" s="1" t="s">
        <v>10070</v>
      </c>
    </row>
    <row r="8489" spans="1:3">
      <c r="A8489">
        <v>8</v>
      </c>
      <c r="B8489" s="1">
        <v>45250</v>
      </c>
      <c r="C8489" s="1" t="s">
        <v>10070</v>
      </c>
    </row>
    <row r="8490" spans="1:3">
      <c r="A8490">
        <v>2</v>
      </c>
      <c r="B8490" s="1">
        <v>45250</v>
      </c>
      <c r="C8490" s="1" t="s">
        <v>10070</v>
      </c>
    </row>
    <row r="8491" spans="1:3">
      <c r="A8491">
        <v>3</v>
      </c>
      <c r="B8491" s="1">
        <v>45250</v>
      </c>
      <c r="C8491" s="1" t="s">
        <v>10070</v>
      </c>
    </row>
    <row r="8492" spans="1:3">
      <c r="A8492">
        <v>2</v>
      </c>
      <c r="B8492" s="1">
        <v>45251</v>
      </c>
      <c r="C8492" s="1" t="s">
        <v>10070</v>
      </c>
    </row>
    <row r="8493" spans="1:3">
      <c r="A8493">
        <v>4</v>
      </c>
      <c r="B8493" s="1">
        <v>45251</v>
      </c>
      <c r="C8493" s="1" t="s">
        <v>10070</v>
      </c>
    </row>
    <row r="8494" spans="1:3">
      <c r="A8494">
        <v>6</v>
      </c>
      <c r="B8494" s="1">
        <v>45251</v>
      </c>
      <c r="C8494" s="1" t="s">
        <v>10070</v>
      </c>
    </row>
    <row r="8495" spans="1:3">
      <c r="A8495">
        <v>15</v>
      </c>
      <c r="B8495" s="1">
        <v>45251</v>
      </c>
      <c r="C8495" s="1" t="s">
        <v>10070</v>
      </c>
    </row>
    <row r="8496" spans="1:3">
      <c r="A8496">
        <v>10</v>
      </c>
      <c r="B8496" s="1">
        <v>45251</v>
      </c>
      <c r="C8496" s="1" t="s">
        <v>10070</v>
      </c>
    </row>
    <row r="8497" spans="1:3">
      <c r="A8497">
        <v>3</v>
      </c>
      <c r="B8497" s="1">
        <v>45251</v>
      </c>
      <c r="C8497" s="1" t="s">
        <v>10070</v>
      </c>
    </row>
    <row r="8498" spans="1:3">
      <c r="A8498">
        <v>8</v>
      </c>
      <c r="B8498" s="1">
        <v>45251</v>
      </c>
      <c r="C8498" s="1" t="s">
        <v>10070</v>
      </c>
    </row>
    <row r="8499" spans="1:3">
      <c r="A8499">
        <v>9</v>
      </c>
      <c r="B8499" s="1">
        <v>45251</v>
      </c>
      <c r="C8499" s="1" t="s">
        <v>10070</v>
      </c>
    </row>
    <row r="8500" spans="1:3">
      <c r="A8500">
        <v>8</v>
      </c>
      <c r="B8500" s="1">
        <v>45251</v>
      </c>
      <c r="C8500" s="1" t="s">
        <v>10070</v>
      </c>
    </row>
    <row r="8501" spans="1:3">
      <c r="A8501">
        <v>12</v>
      </c>
      <c r="B8501" s="1">
        <v>45251</v>
      </c>
      <c r="C8501" s="1" t="s">
        <v>10070</v>
      </c>
    </row>
    <row r="8502" spans="1:3">
      <c r="A8502">
        <v>20</v>
      </c>
      <c r="B8502" s="1">
        <v>45251</v>
      </c>
      <c r="C8502" s="1" t="s">
        <v>10070</v>
      </c>
    </row>
    <row r="8503" spans="1:3">
      <c r="A8503">
        <v>16</v>
      </c>
      <c r="B8503" s="1">
        <v>45251</v>
      </c>
      <c r="C8503" s="1" t="s">
        <v>10070</v>
      </c>
    </row>
    <row r="8504" spans="1:3">
      <c r="A8504">
        <v>1</v>
      </c>
      <c r="B8504" s="1">
        <v>45251</v>
      </c>
      <c r="C8504" s="1" t="s">
        <v>10070</v>
      </c>
    </row>
    <row r="8505" spans="1:3">
      <c r="A8505">
        <v>6</v>
      </c>
      <c r="B8505" s="1">
        <v>45251</v>
      </c>
      <c r="C8505" s="1" t="s">
        <v>10070</v>
      </c>
    </row>
    <row r="8506" spans="1:3">
      <c r="A8506">
        <v>4</v>
      </c>
      <c r="B8506" s="1">
        <v>45251</v>
      </c>
      <c r="C8506" s="1" t="s">
        <v>10070</v>
      </c>
    </row>
    <row r="8507" spans="1:3">
      <c r="A8507">
        <v>3</v>
      </c>
      <c r="B8507" s="1">
        <v>45251</v>
      </c>
      <c r="C8507" s="1" t="s">
        <v>10070</v>
      </c>
    </row>
    <row r="8508" spans="1:3">
      <c r="A8508">
        <v>1.5</v>
      </c>
      <c r="B8508" s="1">
        <v>45251</v>
      </c>
      <c r="C8508" s="1" t="s">
        <v>10070</v>
      </c>
    </row>
    <row r="8509" spans="1:3">
      <c r="A8509">
        <v>4</v>
      </c>
      <c r="B8509" s="1">
        <v>45251</v>
      </c>
      <c r="C8509" s="1" t="s">
        <v>10070</v>
      </c>
    </row>
    <row r="8510" spans="1:3">
      <c r="A8510">
        <v>6</v>
      </c>
      <c r="B8510" s="1">
        <v>45251</v>
      </c>
      <c r="C8510" s="1" t="s">
        <v>10070</v>
      </c>
    </row>
    <row r="8511" spans="1:3">
      <c r="A8511">
        <v>12</v>
      </c>
      <c r="B8511" s="1">
        <v>45251</v>
      </c>
      <c r="C8511" s="1" t="s">
        <v>10070</v>
      </c>
    </row>
    <row r="8512" spans="1:3">
      <c r="A8512">
        <v>3</v>
      </c>
      <c r="B8512" s="1">
        <v>45251</v>
      </c>
      <c r="C8512" s="1" t="s">
        <v>10070</v>
      </c>
    </row>
    <row r="8513" spans="1:3">
      <c r="A8513">
        <v>8</v>
      </c>
      <c r="B8513" s="1">
        <v>45252</v>
      </c>
      <c r="C8513" s="1" t="s">
        <v>10070</v>
      </c>
    </row>
    <row r="8514" spans="1:3">
      <c r="A8514">
        <v>16</v>
      </c>
      <c r="B8514" s="1">
        <v>45252</v>
      </c>
      <c r="C8514" s="1" t="s">
        <v>10070</v>
      </c>
    </row>
    <row r="8515" spans="1:3">
      <c r="A8515">
        <v>10</v>
      </c>
      <c r="B8515" s="1">
        <v>45252</v>
      </c>
      <c r="C8515" s="1" t="s">
        <v>10070</v>
      </c>
    </row>
    <row r="8516" spans="1:3">
      <c r="A8516">
        <v>3</v>
      </c>
      <c r="B8516" s="1">
        <v>45252</v>
      </c>
      <c r="C8516" s="1" t="s">
        <v>10070</v>
      </c>
    </row>
    <row r="8517" spans="1:3">
      <c r="A8517">
        <v>20</v>
      </c>
      <c r="B8517" s="1">
        <v>45252</v>
      </c>
      <c r="C8517" s="1" t="s">
        <v>10070</v>
      </c>
    </row>
    <row r="8518" spans="1:3">
      <c r="A8518">
        <v>9</v>
      </c>
      <c r="B8518" s="1">
        <v>45252</v>
      </c>
      <c r="C8518" s="1" t="s">
        <v>10070</v>
      </c>
    </row>
    <row r="8519" spans="1:3">
      <c r="A8519">
        <v>15</v>
      </c>
      <c r="B8519" s="1">
        <v>45252</v>
      </c>
      <c r="C8519" s="1" t="s">
        <v>10070</v>
      </c>
    </row>
    <row r="8520" spans="1:3">
      <c r="A8520">
        <v>12</v>
      </c>
      <c r="B8520" s="1">
        <v>45252</v>
      </c>
      <c r="C8520" s="1" t="s">
        <v>10070</v>
      </c>
    </row>
    <row r="8521" spans="1:3">
      <c r="A8521">
        <v>4.5</v>
      </c>
      <c r="B8521" s="1">
        <v>45252</v>
      </c>
      <c r="C8521" s="1" t="s">
        <v>10070</v>
      </c>
    </row>
    <row r="8522" spans="1:3">
      <c r="A8522">
        <v>12</v>
      </c>
      <c r="B8522" s="1">
        <v>45252</v>
      </c>
      <c r="C8522" s="1" t="s">
        <v>10070</v>
      </c>
    </row>
    <row r="8523" spans="1:3">
      <c r="A8523">
        <v>2</v>
      </c>
      <c r="B8523" s="1">
        <v>45252</v>
      </c>
      <c r="C8523" s="1" t="s">
        <v>10070</v>
      </c>
    </row>
    <row r="8524" spans="1:3">
      <c r="A8524">
        <v>9</v>
      </c>
      <c r="B8524" s="1">
        <v>45252</v>
      </c>
      <c r="C8524" s="1" t="s">
        <v>10070</v>
      </c>
    </row>
    <row r="8525" spans="1:3">
      <c r="A8525">
        <v>25</v>
      </c>
      <c r="B8525" s="1">
        <v>45252</v>
      </c>
      <c r="C8525" s="1" t="s">
        <v>10070</v>
      </c>
    </row>
    <row r="8526" spans="1:3">
      <c r="A8526">
        <v>4</v>
      </c>
      <c r="B8526" s="1">
        <v>45252</v>
      </c>
      <c r="C8526" s="1" t="s">
        <v>10070</v>
      </c>
    </row>
    <row r="8527" spans="1:3">
      <c r="A8527">
        <v>15</v>
      </c>
      <c r="B8527" s="1">
        <v>45252</v>
      </c>
      <c r="C8527" s="1" t="s">
        <v>10070</v>
      </c>
    </row>
    <row r="8528" spans="1:3">
      <c r="A8528">
        <v>20</v>
      </c>
      <c r="B8528" s="1">
        <v>45252</v>
      </c>
      <c r="C8528" s="1" t="s">
        <v>10070</v>
      </c>
    </row>
    <row r="8529" spans="1:3">
      <c r="A8529">
        <v>3</v>
      </c>
      <c r="B8529" s="1">
        <v>45252</v>
      </c>
      <c r="C8529" s="1" t="s">
        <v>10070</v>
      </c>
    </row>
    <row r="8530" spans="1:3">
      <c r="A8530">
        <v>4</v>
      </c>
      <c r="B8530" s="1">
        <v>45252</v>
      </c>
      <c r="C8530" s="1" t="s">
        <v>10070</v>
      </c>
    </row>
    <row r="8531" spans="1:3">
      <c r="A8531">
        <v>1</v>
      </c>
      <c r="B8531" s="1">
        <v>45252</v>
      </c>
      <c r="C8531" s="1" t="s">
        <v>10070</v>
      </c>
    </row>
    <row r="8532" spans="1:3">
      <c r="A8532">
        <v>4</v>
      </c>
      <c r="B8532" s="1">
        <v>45252</v>
      </c>
      <c r="C8532" s="1" t="s">
        <v>10070</v>
      </c>
    </row>
    <row r="8533" spans="1:3">
      <c r="A8533">
        <v>4</v>
      </c>
      <c r="B8533" s="1">
        <v>45252</v>
      </c>
      <c r="C8533" s="1" t="s">
        <v>10070</v>
      </c>
    </row>
    <row r="8534" spans="1:3">
      <c r="A8534">
        <v>9</v>
      </c>
      <c r="B8534" s="1">
        <v>45252</v>
      </c>
      <c r="C8534" s="1" t="s">
        <v>10070</v>
      </c>
    </row>
    <row r="8535" spans="1:3">
      <c r="A8535">
        <v>12</v>
      </c>
      <c r="B8535" s="1">
        <v>45252</v>
      </c>
      <c r="C8535" s="1" t="s">
        <v>10070</v>
      </c>
    </row>
    <row r="8536" spans="1:3">
      <c r="A8536">
        <v>9</v>
      </c>
      <c r="B8536" s="1">
        <v>45253</v>
      </c>
      <c r="C8536" s="1" t="s">
        <v>10070</v>
      </c>
    </row>
    <row r="8537" spans="1:3">
      <c r="A8537">
        <v>15</v>
      </c>
      <c r="B8537" s="1">
        <v>45253</v>
      </c>
      <c r="C8537" s="1" t="s">
        <v>10070</v>
      </c>
    </row>
    <row r="8538" spans="1:3">
      <c r="A8538">
        <v>15</v>
      </c>
      <c r="B8538" s="1">
        <v>45253</v>
      </c>
      <c r="C8538" s="1" t="s">
        <v>10070</v>
      </c>
    </row>
    <row r="8539" spans="1:3">
      <c r="A8539">
        <v>20</v>
      </c>
      <c r="B8539" s="1">
        <v>45253</v>
      </c>
      <c r="C8539" s="1" t="s">
        <v>10070</v>
      </c>
    </row>
    <row r="8540" spans="1:3">
      <c r="A8540">
        <v>12</v>
      </c>
      <c r="B8540" s="1">
        <v>45253</v>
      </c>
      <c r="C8540" s="1" t="s">
        <v>10070</v>
      </c>
    </row>
    <row r="8541" spans="1:3">
      <c r="A8541">
        <v>5</v>
      </c>
      <c r="B8541" s="1">
        <v>45253</v>
      </c>
      <c r="C8541" s="1" t="s">
        <v>10070</v>
      </c>
    </row>
    <row r="8542" spans="1:3">
      <c r="A8542">
        <v>3</v>
      </c>
      <c r="B8542" s="1">
        <v>45253</v>
      </c>
      <c r="C8542" s="1" t="s">
        <v>10070</v>
      </c>
    </row>
    <row r="8543" spans="1:3">
      <c r="A8543">
        <v>20</v>
      </c>
      <c r="B8543" s="1">
        <v>45253</v>
      </c>
      <c r="C8543" s="1" t="s">
        <v>10070</v>
      </c>
    </row>
    <row r="8544" spans="1:3">
      <c r="A8544">
        <v>3</v>
      </c>
      <c r="B8544" s="1">
        <v>45253</v>
      </c>
      <c r="C8544" s="1" t="s">
        <v>10070</v>
      </c>
    </row>
    <row r="8545" spans="1:3">
      <c r="A8545">
        <v>5</v>
      </c>
      <c r="B8545" s="1">
        <v>45253</v>
      </c>
      <c r="C8545" s="1" t="s">
        <v>10070</v>
      </c>
    </row>
    <row r="8546" spans="1:3">
      <c r="A8546">
        <v>3</v>
      </c>
      <c r="B8546" s="1">
        <v>45253</v>
      </c>
      <c r="C8546" s="1" t="s">
        <v>10070</v>
      </c>
    </row>
    <row r="8547" spans="1:3">
      <c r="A8547">
        <v>9</v>
      </c>
      <c r="B8547" s="1">
        <v>45253</v>
      </c>
      <c r="C8547" s="1" t="s">
        <v>10070</v>
      </c>
    </row>
    <row r="8548" spans="1:3">
      <c r="A8548">
        <v>6</v>
      </c>
      <c r="B8548" s="1">
        <v>45253</v>
      </c>
      <c r="C8548" s="1" t="s">
        <v>10070</v>
      </c>
    </row>
    <row r="8549" spans="1:3">
      <c r="A8549">
        <v>3</v>
      </c>
      <c r="B8549" s="1">
        <v>45253</v>
      </c>
      <c r="C8549" s="1" t="s">
        <v>10070</v>
      </c>
    </row>
    <row r="8550" spans="1:3">
      <c r="A8550">
        <v>12</v>
      </c>
      <c r="B8550" s="1">
        <v>45253</v>
      </c>
      <c r="C8550" s="1" t="s">
        <v>10070</v>
      </c>
    </row>
    <row r="8551" spans="1:3">
      <c r="A8551">
        <v>3</v>
      </c>
      <c r="B8551" s="1">
        <v>45253</v>
      </c>
      <c r="C8551" s="1" t="s">
        <v>10070</v>
      </c>
    </row>
    <row r="8552" spans="1:3">
      <c r="A8552">
        <v>6</v>
      </c>
      <c r="B8552" s="1">
        <v>45253</v>
      </c>
      <c r="C8552" s="1" t="s">
        <v>10070</v>
      </c>
    </row>
    <row r="8553" spans="1:3">
      <c r="A8553">
        <v>15</v>
      </c>
      <c r="B8553" s="1">
        <v>45253</v>
      </c>
      <c r="C8553" s="1" t="s">
        <v>10070</v>
      </c>
    </row>
    <row r="8554" spans="1:3">
      <c r="A8554">
        <v>3</v>
      </c>
      <c r="B8554" s="1">
        <v>45253</v>
      </c>
      <c r="C8554" s="1" t="s">
        <v>10070</v>
      </c>
    </row>
    <row r="8555" spans="1:3">
      <c r="A8555">
        <v>20</v>
      </c>
      <c r="B8555" s="1">
        <v>45253</v>
      </c>
      <c r="C8555" s="1" t="s">
        <v>10070</v>
      </c>
    </row>
    <row r="8556" spans="1:3">
      <c r="A8556">
        <v>4</v>
      </c>
      <c r="B8556" s="1">
        <v>45253</v>
      </c>
      <c r="C8556" s="1" t="s">
        <v>10070</v>
      </c>
    </row>
    <row r="8557" spans="1:3">
      <c r="A8557">
        <v>5</v>
      </c>
      <c r="B8557" s="1">
        <v>45253</v>
      </c>
      <c r="C8557" s="1" t="s">
        <v>10070</v>
      </c>
    </row>
    <row r="8558" spans="1:3">
      <c r="A8558">
        <v>9</v>
      </c>
      <c r="B8558" s="1">
        <v>45253</v>
      </c>
      <c r="C8558" s="1" t="s">
        <v>10070</v>
      </c>
    </row>
    <row r="8559" spans="1:3">
      <c r="A8559">
        <v>4</v>
      </c>
      <c r="B8559" s="1">
        <v>45253</v>
      </c>
      <c r="C8559" s="1" t="s">
        <v>10070</v>
      </c>
    </row>
    <row r="8560" spans="1:3">
      <c r="A8560">
        <v>9</v>
      </c>
      <c r="B8560" s="1">
        <v>45253</v>
      </c>
      <c r="C8560" s="1" t="s">
        <v>10070</v>
      </c>
    </row>
    <row r="8561" spans="1:3">
      <c r="A8561">
        <v>3</v>
      </c>
      <c r="B8561" s="1">
        <v>45253</v>
      </c>
      <c r="C8561" s="1" t="s">
        <v>10070</v>
      </c>
    </row>
    <row r="8562" spans="1:3">
      <c r="A8562">
        <v>10</v>
      </c>
      <c r="B8562" s="1">
        <v>45253</v>
      </c>
      <c r="C8562" s="1" t="s">
        <v>10070</v>
      </c>
    </row>
    <row r="8563" spans="1:3">
      <c r="A8563">
        <v>16</v>
      </c>
      <c r="B8563" s="1">
        <v>45253</v>
      </c>
      <c r="C8563" s="1" t="s">
        <v>10070</v>
      </c>
    </row>
    <row r="8564" spans="1:3">
      <c r="A8564">
        <v>5</v>
      </c>
      <c r="B8564" s="1">
        <v>45253</v>
      </c>
      <c r="C8564" s="1" t="s">
        <v>10070</v>
      </c>
    </row>
    <row r="8565" spans="1:3">
      <c r="A8565">
        <v>10</v>
      </c>
      <c r="B8565" s="1">
        <v>45253</v>
      </c>
      <c r="C8565" s="1" t="s">
        <v>10070</v>
      </c>
    </row>
    <row r="8566" spans="1:3">
      <c r="A8566">
        <v>12</v>
      </c>
      <c r="B8566" s="1">
        <v>45253</v>
      </c>
      <c r="C8566" s="1" t="s">
        <v>10070</v>
      </c>
    </row>
    <row r="8567" spans="1:3">
      <c r="A8567">
        <v>3</v>
      </c>
      <c r="B8567" s="1">
        <v>45253</v>
      </c>
      <c r="C8567" s="1" t="s">
        <v>10070</v>
      </c>
    </row>
    <row r="8568" spans="1:3">
      <c r="A8568">
        <v>12</v>
      </c>
      <c r="B8568" s="1">
        <v>45253</v>
      </c>
      <c r="C8568" s="1" t="s">
        <v>10070</v>
      </c>
    </row>
    <row r="8569" spans="1:3">
      <c r="A8569">
        <v>5</v>
      </c>
      <c r="B8569" s="1">
        <v>45253</v>
      </c>
      <c r="C8569" s="1" t="s">
        <v>10070</v>
      </c>
    </row>
    <row r="8570" spans="1:3">
      <c r="A8570">
        <v>9</v>
      </c>
      <c r="B8570" s="1">
        <v>45253</v>
      </c>
      <c r="C8570" s="1" t="s">
        <v>10070</v>
      </c>
    </row>
    <row r="8571" spans="1:3">
      <c r="A8571">
        <v>16</v>
      </c>
      <c r="B8571" s="1">
        <v>45253</v>
      </c>
      <c r="C8571" s="1" t="s">
        <v>10070</v>
      </c>
    </row>
    <row r="8572" spans="1:3">
      <c r="A8572">
        <v>1</v>
      </c>
      <c r="B8572" s="1">
        <v>45254</v>
      </c>
      <c r="C8572" s="1" t="s">
        <v>10070</v>
      </c>
    </row>
    <row r="8573" spans="1:3">
      <c r="A8573">
        <v>8</v>
      </c>
      <c r="B8573" s="1">
        <v>45254</v>
      </c>
      <c r="C8573" s="1" t="s">
        <v>10070</v>
      </c>
    </row>
    <row r="8574" spans="1:3">
      <c r="A8574">
        <v>6</v>
      </c>
      <c r="B8574" s="1">
        <v>45254</v>
      </c>
      <c r="C8574" s="1" t="s">
        <v>10070</v>
      </c>
    </row>
    <row r="8575" spans="1:3">
      <c r="A8575">
        <v>3</v>
      </c>
      <c r="B8575" s="1">
        <v>45254</v>
      </c>
      <c r="C8575" s="1" t="s">
        <v>10070</v>
      </c>
    </row>
    <row r="8576" spans="1:3">
      <c r="A8576">
        <v>25</v>
      </c>
      <c r="B8576" s="1">
        <v>45254</v>
      </c>
      <c r="C8576" s="1" t="s">
        <v>10070</v>
      </c>
    </row>
    <row r="8577" spans="1:3">
      <c r="A8577">
        <v>7.5</v>
      </c>
      <c r="B8577" s="1">
        <v>45254</v>
      </c>
      <c r="C8577" s="1" t="s">
        <v>10070</v>
      </c>
    </row>
    <row r="8578" spans="1:3">
      <c r="A8578">
        <v>15</v>
      </c>
      <c r="B8578" s="1">
        <v>45254</v>
      </c>
      <c r="C8578" s="1" t="s">
        <v>10070</v>
      </c>
    </row>
    <row r="8579" spans="1:3">
      <c r="A8579">
        <v>2</v>
      </c>
      <c r="B8579" s="1">
        <v>45254</v>
      </c>
      <c r="C8579" s="1" t="s">
        <v>10070</v>
      </c>
    </row>
    <row r="8580" spans="1:3">
      <c r="A8580">
        <v>2</v>
      </c>
      <c r="B8580" s="1">
        <v>45254</v>
      </c>
      <c r="C8580" s="1" t="s">
        <v>10070</v>
      </c>
    </row>
    <row r="8581" spans="1:3">
      <c r="A8581">
        <v>4</v>
      </c>
      <c r="B8581" s="1">
        <v>45254</v>
      </c>
      <c r="C8581" s="1" t="s">
        <v>10070</v>
      </c>
    </row>
    <row r="8582" spans="1:3">
      <c r="A8582">
        <v>20</v>
      </c>
      <c r="B8582" s="1">
        <v>45254</v>
      </c>
      <c r="C8582" s="1" t="s">
        <v>10070</v>
      </c>
    </row>
    <row r="8583" spans="1:3">
      <c r="A8583">
        <v>15</v>
      </c>
      <c r="B8583" s="1">
        <v>45254</v>
      </c>
      <c r="C8583" s="1" t="s">
        <v>10070</v>
      </c>
    </row>
    <row r="8584" spans="1:3">
      <c r="A8584">
        <v>6</v>
      </c>
      <c r="B8584" s="1">
        <v>45254</v>
      </c>
      <c r="C8584" s="1" t="s">
        <v>10070</v>
      </c>
    </row>
    <row r="8585" spans="1:3">
      <c r="A8585">
        <v>9</v>
      </c>
      <c r="B8585" s="1">
        <v>45254</v>
      </c>
      <c r="C8585" s="1" t="s">
        <v>10070</v>
      </c>
    </row>
    <row r="8586" spans="1:3">
      <c r="A8586">
        <v>2</v>
      </c>
      <c r="B8586" s="1">
        <v>45254</v>
      </c>
      <c r="C8586" s="1" t="s">
        <v>10070</v>
      </c>
    </row>
    <row r="8587" spans="1:3">
      <c r="A8587">
        <v>1</v>
      </c>
      <c r="B8587" s="1">
        <v>45255</v>
      </c>
      <c r="C8587" s="1" t="s">
        <v>10070</v>
      </c>
    </row>
    <row r="8588" spans="1:3">
      <c r="A8588">
        <v>12</v>
      </c>
      <c r="B8588" s="1">
        <v>45255</v>
      </c>
      <c r="C8588" s="1" t="s">
        <v>10070</v>
      </c>
    </row>
    <row r="8589" spans="1:3">
      <c r="A8589">
        <v>12</v>
      </c>
      <c r="B8589" s="1">
        <v>45255</v>
      </c>
      <c r="C8589" s="1" t="s">
        <v>10070</v>
      </c>
    </row>
    <row r="8590" spans="1:3">
      <c r="A8590">
        <v>25</v>
      </c>
      <c r="B8590" s="1">
        <v>45255</v>
      </c>
      <c r="C8590" s="1" t="s">
        <v>10070</v>
      </c>
    </row>
    <row r="8591" spans="1:3">
      <c r="A8591">
        <v>3</v>
      </c>
      <c r="B8591" s="1">
        <v>45255</v>
      </c>
      <c r="C8591" s="1" t="s">
        <v>10070</v>
      </c>
    </row>
    <row r="8592" spans="1:3">
      <c r="A8592">
        <v>6</v>
      </c>
      <c r="B8592" s="1">
        <v>45255</v>
      </c>
      <c r="C8592" s="1" t="s">
        <v>10070</v>
      </c>
    </row>
    <row r="8593" spans="1:3">
      <c r="A8593">
        <v>4</v>
      </c>
      <c r="B8593" s="1">
        <v>45255</v>
      </c>
      <c r="C8593" s="1" t="s">
        <v>10070</v>
      </c>
    </row>
    <row r="8594" spans="1:3">
      <c r="A8594">
        <v>4</v>
      </c>
      <c r="B8594" s="1">
        <v>45255</v>
      </c>
      <c r="C8594" s="1" t="s">
        <v>10070</v>
      </c>
    </row>
    <row r="8595" spans="1:3">
      <c r="A8595">
        <v>20</v>
      </c>
      <c r="B8595" s="1">
        <v>45255</v>
      </c>
      <c r="C8595" s="1" t="s">
        <v>10070</v>
      </c>
    </row>
    <row r="8596" spans="1:3">
      <c r="A8596">
        <v>5</v>
      </c>
      <c r="B8596" s="1">
        <v>45255</v>
      </c>
      <c r="C8596" s="1" t="s">
        <v>10070</v>
      </c>
    </row>
    <row r="8597" spans="1:3">
      <c r="A8597">
        <v>4</v>
      </c>
      <c r="B8597" s="1">
        <v>45255</v>
      </c>
      <c r="C8597" s="1" t="s">
        <v>10070</v>
      </c>
    </row>
    <row r="8598" spans="1:3">
      <c r="A8598">
        <v>6</v>
      </c>
      <c r="B8598" s="1">
        <v>45255</v>
      </c>
      <c r="C8598" s="1" t="s">
        <v>10070</v>
      </c>
    </row>
    <row r="8599" spans="1:3">
      <c r="A8599">
        <v>6</v>
      </c>
      <c r="B8599" s="1">
        <v>45255</v>
      </c>
      <c r="C8599" s="1" t="s">
        <v>10070</v>
      </c>
    </row>
    <row r="8600" spans="1:3">
      <c r="A8600">
        <v>12</v>
      </c>
      <c r="B8600" s="1">
        <v>45255</v>
      </c>
      <c r="C8600" s="1" t="s">
        <v>10070</v>
      </c>
    </row>
    <row r="8601" spans="1:3">
      <c r="A8601">
        <v>2</v>
      </c>
      <c r="B8601" s="1">
        <v>45255</v>
      </c>
      <c r="C8601" s="1" t="s">
        <v>10070</v>
      </c>
    </row>
    <row r="8602" spans="1:3">
      <c r="A8602">
        <v>16</v>
      </c>
      <c r="B8602" s="1">
        <v>45255</v>
      </c>
      <c r="C8602" s="1" t="s">
        <v>10070</v>
      </c>
    </row>
    <row r="8603" spans="1:3">
      <c r="A8603">
        <v>16</v>
      </c>
      <c r="B8603" s="1">
        <v>45255</v>
      </c>
      <c r="C8603" s="1" t="s">
        <v>10070</v>
      </c>
    </row>
    <row r="8604" spans="1:3">
      <c r="A8604">
        <v>2</v>
      </c>
      <c r="B8604" s="1">
        <v>45255</v>
      </c>
      <c r="C8604" s="1" t="s">
        <v>10070</v>
      </c>
    </row>
    <row r="8605" spans="1:3">
      <c r="A8605">
        <v>2</v>
      </c>
      <c r="B8605" s="1">
        <v>45255</v>
      </c>
      <c r="C8605" s="1" t="s">
        <v>10070</v>
      </c>
    </row>
    <row r="8606" spans="1:3">
      <c r="A8606">
        <v>3</v>
      </c>
      <c r="B8606" s="1">
        <v>45255</v>
      </c>
      <c r="C8606" s="1" t="s">
        <v>10070</v>
      </c>
    </row>
    <row r="8607" spans="1:3">
      <c r="A8607">
        <v>9</v>
      </c>
      <c r="B8607" s="1">
        <v>45255</v>
      </c>
      <c r="C8607" s="1" t="s">
        <v>10070</v>
      </c>
    </row>
    <row r="8608" spans="1:3">
      <c r="A8608">
        <v>4.5</v>
      </c>
      <c r="B8608" s="1">
        <v>45255</v>
      </c>
      <c r="C8608" s="1" t="s">
        <v>10070</v>
      </c>
    </row>
    <row r="8609" spans="1:3">
      <c r="A8609">
        <v>12</v>
      </c>
      <c r="B8609" s="1">
        <v>45255</v>
      </c>
      <c r="C8609" s="1" t="s">
        <v>10070</v>
      </c>
    </row>
    <row r="8610" spans="1:3">
      <c r="A8610">
        <v>10</v>
      </c>
      <c r="B8610" s="1">
        <v>45255</v>
      </c>
      <c r="C8610" s="1" t="s">
        <v>10070</v>
      </c>
    </row>
    <row r="8611" spans="1:3">
      <c r="A8611">
        <v>20</v>
      </c>
      <c r="B8611" s="1">
        <v>45255</v>
      </c>
      <c r="C8611" s="1" t="s">
        <v>10070</v>
      </c>
    </row>
    <row r="8612" spans="1:3">
      <c r="A8612">
        <v>10</v>
      </c>
      <c r="B8612" s="1">
        <v>45255</v>
      </c>
      <c r="C8612" s="1" t="s">
        <v>10070</v>
      </c>
    </row>
    <row r="8613" spans="1:3">
      <c r="A8613">
        <v>1</v>
      </c>
      <c r="B8613" s="1">
        <v>45255</v>
      </c>
      <c r="C8613" s="1" t="s">
        <v>10070</v>
      </c>
    </row>
    <row r="8614" spans="1:3">
      <c r="A8614">
        <v>12</v>
      </c>
      <c r="B8614" s="1">
        <v>45255</v>
      </c>
      <c r="C8614" s="1" t="s">
        <v>10070</v>
      </c>
    </row>
    <row r="8615" spans="1:3">
      <c r="A8615">
        <v>6</v>
      </c>
      <c r="B8615" s="1">
        <v>45255</v>
      </c>
      <c r="C8615" s="1" t="s">
        <v>10070</v>
      </c>
    </row>
    <row r="8616" spans="1:3">
      <c r="A8616">
        <v>8</v>
      </c>
      <c r="B8616" s="1">
        <v>45255</v>
      </c>
      <c r="C8616" s="1" t="s">
        <v>10070</v>
      </c>
    </row>
    <row r="8617" spans="1:3">
      <c r="A8617">
        <v>5</v>
      </c>
      <c r="B8617" s="1">
        <v>45255</v>
      </c>
      <c r="C8617" s="1" t="s">
        <v>10070</v>
      </c>
    </row>
    <row r="8618" spans="1:3">
      <c r="A8618">
        <v>7.5</v>
      </c>
      <c r="B8618" s="1">
        <v>45256</v>
      </c>
      <c r="C8618" s="1" t="s">
        <v>10070</v>
      </c>
    </row>
    <row r="8619" spans="1:3">
      <c r="A8619">
        <v>16</v>
      </c>
      <c r="B8619" s="1">
        <v>45256</v>
      </c>
      <c r="C8619" s="1" t="s">
        <v>10070</v>
      </c>
    </row>
    <row r="8620" spans="1:3">
      <c r="A8620">
        <v>1</v>
      </c>
      <c r="B8620" s="1">
        <v>45256</v>
      </c>
      <c r="C8620" s="1" t="s">
        <v>10070</v>
      </c>
    </row>
    <row r="8621" spans="1:3">
      <c r="A8621">
        <v>7.5</v>
      </c>
      <c r="B8621" s="1">
        <v>45256</v>
      </c>
      <c r="C8621" s="1" t="s">
        <v>10070</v>
      </c>
    </row>
    <row r="8622" spans="1:3">
      <c r="A8622">
        <v>25</v>
      </c>
      <c r="B8622" s="1">
        <v>45256</v>
      </c>
      <c r="C8622" s="1" t="s">
        <v>10070</v>
      </c>
    </row>
    <row r="8623" spans="1:3">
      <c r="A8623">
        <v>7.5</v>
      </c>
      <c r="B8623" s="1">
        <v>45256</v>
      </c>
      <c r="C8623" s="1" t="s">
        <v>10070</v>
      </c>
    </row>
    <row r="8624" spans="1:3">
      <c r="A8624">
        <v>2</v>
      </c>
      <c r="B8624" s="1">
        <v>45256</v>
      </c>
      <c r="C8624" s="1" t="s">
        <v>10070</v>
      </c>
    </row>
    <row r="8625" spans="1:3">
      <c r="A8625">
        <v>20</v>
      </c>
      <c r="B8625" s="1">
        <v>45256</v>
      </c>
      <c r="C8625" s="1" t="s">
        <v>10070</v>
      </c>
    </row>
    <row r="8626" spans="1:3">
      <c r="A8626">
        <v>4.5</v>
      </c>
      <c r="B8626" s="1">
        <v>45256</v>
      </c>
      <c r="C8626" s="1" t="s">
        <v>10070</v>
      </c>
    </row>
    <row r="8627" spans="1:3">
      <c r="A8627">
        <v>10</v>
      </c>
      <c r="B8627" s="1">
        <v>45256</v>
      </c>
      <c r="C8627" s="1" t="s">
        <v>10070</v>
      </c>
    </row>
    <row r="8628" spans="1:3">
      <c r="A8628">
        <v>10</v>
      </c>
      <c r="B8628" s="1">
        <v>45256</v>
      </c>
      <c r="C8628" s="1" t="s">
        <v>10070</v>
      </c>
    </row>
    <row r="8629" spans="1:3">
      <c r="A8629">
        <v>9</v>
      </c>
      <c r="B8629" s="1">
        <v>45256</v>
      </c>
      <c r="C8629" s="1" t="s">
        <v>10070</v>
      </c>
    </row>
    <row r="8630" spans="1:3">
      <c r="A8630">
        <v>5</v>
      </c>
      <c r="B8630" s="1">
        <v>45256</v>
      </c>
      <c r="C8630" s="1" t="s">
        <v>10070</v>
      </c>
    </row>
    <row r="8631" spans="1:3">
      <c r="A8631">
        <v>15</v>
      </c>
      <c r="B8631" s="1">
        <v>45256</v>
      </c>
      <c r="C8631" s="1" t="s">
        <v>10070</v>
      </c>
    </row>
    <row r="8632" spans="1:3">
      <c r="A8632">
        <v>12</v>
      </c>
      <c r="B8632" s="1">
        <v>45256</v>
      </c>
      <c r="C8632" s="1" t="s">
        <v>10070</v>
      </c>
    </row>
    <row r="8633" spans="1:3">
      <c r="A8633">
        <v>2</v>
      </c>
      <c r="B8633" s="1">
        <v>45256</v>
      </c>
      <c r="C8633" s="1" t="s">
        <v>10070</v>
      </c>
    </row>
    <row r="8634" spans="1:3">
      <c r="A8634">
        <v>15</v>
      </c>
      <c r="B8634" s="1">
        <v>45256</v>
      </c>
      <c r="C8634" s="1" t="s">
        <v>10070</v>
      </c>
    </row>
    <row r="8635" spans="1:3">
      <c r="A8635">
        <v>12</v>
      </c>
      <c r="B8635" s="1">
        <v>45256</v>
      </c>
      <c r="C8635" s="1" t="s">
        <v>10070</v>
      </c>
    </row>
    <row r="8636" spans="1:3">
      <c r="A8636">
        <v>6</v>
      </c>
      <c r="B8636" s="1">
        <v>45256</v>
      </c>
      <c r="C8636" s="1" t="s">
        <v>10070</v>
      </c>
    </row>
    <row r="8637" spans="1:3">
      <c r="A8637">
        <v>15</v>
      </c>
      <c r="B8637" s="1">
        <v>45256</v>
      </c>
      <c r="C8637" s="1" t="s">
        <v>10070</v>
      </c>
    </row>
    <row r="8638" spans="1:3">
      <c r="A8638">
        <v>16</v>
      </c>
      <c r="B8638" s="1">
        <v>45256</v>
      </c>
      <c r="C8638" s="1" t="s">
        <v>10070</v>
      </c>
    </row>
    <row r="8639" spans="1:3">
      <c r="A8639">
        <v>7.5</v>
      </c>
      <c r="B8639" s="1">
        <v>45256</v>
      </c>
      <c r="C8639" s="1" t="s">
        <v>10070</v>
      </c>
    </row>
    <row r="8640" spans="1:3">
      <c r="A8640">
        <v>4.5</v>
      </c>
      <c r="B8640" s="1">
        <v>45256</v>
      </c>
      <c r="C8640" s="1" t="s">
        <v>10070</v>
      </c>
    </row>
    <row r="8641" spans="1:3">
      <c r="A8641">
        <v>16</v>
      </c>
      <c r="B8641" s="1">
        <v>45256</v>
      </c>
      <c r="C8641" s="1" t="s">
        <v>10070</v>
      </c>
    </row>
    <row r="8642" spans="1:3">
      <c r="A8642">
        <v>16</v>
      </c>
      <c r="B8642" s="1">
        <v>45256</v>
      </c>
      <c r="C8642" s="1" t="s">
        <v>10070</v>
      </c>
    </row>
    <row r="8643" spans="1:3">
      <c r="A8643">
        <v>5</v>
      </c>
      <c r="B8643" s="1">
        <v>45256</v>
      </c>
      <c r="C8643" s="1" t="s">
        <v>10070</v>
      </c>
    </row>
    <row r="8644" spans="1:3">
      <c r="A8644">
        <v>6</v>
      </c>
      <c r="B8644" s="1">
        <v>45256</v>
      </c>
      <c r="C8644" s="1" t="s">
        <v>10070</v>
      </c>
    </row>
    <row r="8645" spans="1:3">
      <c r="A8645">
        <v>4</v>
      </c>
      <c r="B8645" s="1">
        <v>45256</v>
      </c>
      <c r="C8645" s="1" t="s">
        <v>10070</v>
      </c>
    </row>
    <row r="8646" spans="1:3">
      <c r="A8646">
        <v>1</v>
      </c>
      <c r="B8646" s="1">
        <v>45256</v>
      </c>
      <c r="C8646" s="1" t="s">
        <v>10070</v>
      </c>
    </row>
    <row r="8647" spans="1:3">
      <c r="A8647">
        <v>8</v>
      </c>
      <c r="B8647" s="1">
        <v>45256</v>
      </c>
      <c r="C8647" s="1" t="s">
        <v>10070</v>
      </c>
    </row>
    <row r="8648" spans="1:3">
      <c r="A8648">
        <v>6</v>
      </c>
      <c r="B8648" s="1">
        <v>45256</v>
      </c>
      <c r="C8648" s="1" t="s">
        <v>10070</v>
      </c>
    </row>
    <row r="8649" spans="1:3">
      <c r="A8649">
        <v>15</v>
      </c>
      <c r="B8649" s="1">
        <v>45257</v>
      </c>
      <c r="C8649" s="1" t="s">
        <v>10070</v>
      </c>
    </row>
    <row r="8650" spans="1:3">
      <c r="A8650">
        <v>10</v>
      </c>
      <c r="B8650" s="1">
        <v>45257</v>
      </c>
      <c r="C8650" s="1" t="s">
        <v>10070</v>
      </c>
    </row>
    <row r="8651" spans="1:3">
      <c r="A8651">
        <v>15</v>
      </c>
      <c r="B8651" s="1">
        <v>45257</v>
      </c>
      <c r="C8651" s="1" t="s">
        <v>10070</v>
      </c>
    </row>
    <row r="8652" spans="1:3">
      <c r="A8652">
        <v>6</v>
      </c>
      <c r="B8652" s="1">
        <v>45257</v>
      </c>
      <c r="C8652" s="1" t="s">
        <v>10070</v>
      </c>
    </row>
    <row r="8653" spans="1:3">
      <c r="A8653">
        <v>10</v>
      </c>
      <c r="B8653" s="1">
        <v>45257</v>
      </c>
      <c r="C8653" s="1" t="s">
        <v>10070</v>
      </c>
    </row>
    <row r="8654" spans="1:3">
      <c r="A8654">
        <v>8</v>
      </c>
      <c r="B8654" s="1">
        <v>45257</v>
      </c>
      <c r="C8654" s="1" t="s">
        <v>10070</v>
      </c>
    </row>
    <row r="8655" spans="1:3">
      <c r="A8655">
        <v>4.5</v>
      </c>
      <c r="B8655" s="1">
        <v>45257</v>
      </c>
      <c r="C8655" s="1" t="s">
        <v>10070</v>
      </c>
    </row>
    <row r="8656" spans="1:3">
      <c r="A8656">
        <v>1</v>
      </c>
      <c r="B8656" s="1">
        <v>45257</v>
      </c>
      <c r="C8656" s="1" t="s">
        <v>10070</v>
      </c>
    </row>
    <row r="8657" spans="1:3">
      <c r="A8657">
        <v>10</v>
      </c>
      <c r="B8657" s="1">
        <v>45257</v>
      </c>
      <c r="C8657" s="1" t="s">
        <v>10070</v>
      </c>
    </row>
    <row r="8658" spans="1:3">
      <c r="A8658">
        <v>4</v>
      </c>
      <c r="B8658" s="1">
        <v>45257</v>
      </c>
      <c r="C8658" s="1" t="s">
        <v>10070</v>
      </c>
    </row>
    <row r="8659" spans="1:3">
      <c r="A8659">
        <v>16</v>
      </c>
      <c r="B8659" s="1">
        <v>45257</v>
      </c>
      <c r="C8659" s="1" t="s">
        <v>10070</v>
      </c>
    </row>
    <row r="8660" spans="1:3">
      <c r="A8660">
        <v>1.5</v>
      </c>
      <c r="B8660" s="1">
        <v>45257</v>
      </c>
      <c r="C8660" s="1" t="s">
        <v>10070</v>
      </c>
    </row>
    <row r="8661" spans="1:3">
      <c r="A8661">
        <v>6</v>
      </c>
      <c r="B8661" s="1">
        <v>45257</v>
      </c>
      <c r="C8661" s="1" t="s">
        <v>10070</v>
      </c>
    </row>
    <row r="8662" spans="1:3">
      <c r="A8662">
        <v>7.5</v>
      </c>
      <c r="B8662" s="1">
        <v>45257</v>
      </c>
      <c r="C8662" s="1" t="s">
        <v>10070</v>
      </c>
    </row>
    <row r="8663" spans="1:3">
      <c r="A8663">
        <v>3</v>
      </c>
      <c r="B8663" s="1">
        <v>45257</v>
      </c>
      <c r="C8663" s="1" t="s">
        <v>10070</v>
      </c>
    </row>
    <row r="8664" spans="1:3">
      <c r="A8664">
        <v>16</v>
      </c>
      <c r="B8664" s="1">
        <v>45257</v>
      </c>
      <c r="C8664" s="1" t="s">
        <v>10070</v>
      </c>
    </row>
    <row r="8665" spans="1:3">
      <c r="A8665">
        <v>20</v>
      </c>
      <c r="B8665" s="1">
        <v>45257</v>
      </c>
      <c r="C8665" s="1" t="s">
        <v>10070</v>
      </c>
    </row>
    <row r="8666" spans="1:3">
      <c r="A8666">
        <v>3</v>
      </c>
      <c r="B8666" s="1">
        <v>45257</v>
      </c>
      <c r="C8666" s="1" t="s">
        <v>10070</v>
      </c>
    </row>
    <row r="8667" spans="1:3">
      <c r="A8667">
        <v>25</v>
      </c>
      <c r="B8667" s="1">
        <v>45257</v>
      </c>
      <c r="C8667" s="1" t="s">
        <v>10070</v>
      </c>
    </row>
    <row r="8668" spans="1:3">
      <c r="A8668">
        <v>2</v>
      </c>
      <c r="B8668" s="1">
        <v>45257</v>
      </c>
      <c r="C8668" s="1" t="s">
        <v>10070</v>
      </c>
    </row>
    <row r="8669" spans="1:3">
      <c r="A8669">
        <v>8</v>
      </c>
      <c r="B8669" s="1">
        <v>45257</v>
      </c>
      <c r="C8669" s="1" t="s">
        <v>10070</v>
      </c>
    </row>
    <row r="8670" spans="1:3">
      <c r="A8670">
        <v>16</v>
      </c>
      <c r="B8670" s="1">
        <v>45257</v>
      </c>
      <c r="C8670" s="1" t="s">
        <v>10070</v>
      </c>
    </row>
    <row r="8671" spans="1:3">
      <c r="A8671">
        <v>7.5</v>
      </c>
      <c r="B8671" s="1">
        <v>45257</v>
      </c>
      <c r="C8671" s="1" t="s">
        <v>10070</v>
      </c>
    </row>
    <row r="8672" spans="1:3">
      <c r="A8672">
        <v>20</v>
      </c>
      <c r="B8672" s="1">
        <v>45258</v>
      </c>
      <c r="C8672" s="1" t="s">
        <v>10070</v>
      </c>
    </row>
    <row r="8673" spans="1:3">
      <c r="A8673">
        <v>2</v>
      </c>
      <c r="B8673" s="1">
        <v>45258</v>
      </c>
      <c r="C8673" s="1" t="s">
        <v>10070</v>
      </c>
    </row>
    <row r="8674" spans="1:3">
      <c r="A8674">
        <v>25</v>
      </c>
      <c r="B8674" s="1">
        <v>45258</v>
      </c>
      <c r="C8674" s="1" t="s">
        <v>10070</v>
      </c>
    </row>
    <row r="8675" spans="1:3">
      <c r="A8675">
        <v>20</v>
      </c>
      <c r="B8675" s="1">
        <v>45258</v>
      </c>
      <c r="C8675" s="1" t="s">
        <v>10070</v>
      </c>
    </row>
    <row r="8676" spans="1:3">
      <c r="A8676">
        <v>10</v>
      </c>
      <c r="B8676" s="1">
        <v>45258</v>
      </c>
      <c r="C8676" s="1" t="s">
        <v>10070</v>
      </c>
    </row>
    <row r="8677" spans="1:3">
      <c r="A8677">
        <v>2</v>
      </c>
      <c r="B8677" s="1">
        <v>45258</v>
      </c>
      <c r="C8677" s="1" t="s">
        <v>10070</v>
      </c>
    </row>
    <row r="8678" spans="1:3">
      <c r="A8678">
        <v>3</v>
      </c>
      <c r="B8678" s="1">
        <v>45258</v>
      </c>
      <c r="C8678" s="1" t="s">
        <v>10070</v>
      </c>
    </row>
    <row r="8679" spans="1:3">
      <c r="A8679">
        <v>25</v>
      </c>
      <c r="B8679" s="1">
        <v>45258</v>
      </c>
      <c r="C8679" s="1" t="s">
        <v>10070</v>
      </c>
    </row>
    <row r="8680" spans="1:3">
      <c r="A8680">
        <v>25</v>
      </c>
      <c r="B8680" s="1">
        <v>45258</v>
      </c>
      <c r="C8680" s="1" t="s">
        <v>10070</v>
      </c>
    </row>
    <row r="8681" spans="1:3">
      <c r="A8681">
        <v>6</v>
      </c>
      <c r="B8681" s="1">
        <v>45258</v>
      </c>
      <c r="C8681" s="1" t="s">
        <v>10070</v>
      </c>
    </row>
    <row r="8682" spans="1:3">
      <c r="A8682">
        <v>20</v>
      </c>
      <c r="B8682" s="1">
        <v>45258</v>
      </c>
      <c r="C8682" s="1" t="s">
        <v>10070</v>
      </c>
    </row>
    <row r="8683" spans="1:3">
      <c r="A8683">
        <v>3</v>
      </c>
      <c r="B8683" s="1">
        <v>45258</v>
      </c>
      <c r="C8683" s="1" t="s">
        <v>10070</v>
      </c>
    </row>
    <row r="8684" spans="1:3">
      <c r="A8684">
        <v>15</v>
      </c>
      <c r="B8684" s="1">
        <v>45258</v>
      </c>
      <c r="C8684" s="1" t="s">
        <v>10070</v>
      </c>
    </row>
    <row r="8685" spans="1:3">
      <c r="A8685">
        <v>15</v>
      </c>
      <c r="B8685" s="1">
        <v>45258</v>
      </c>
      <c r="C8685" s="1" t="s">
        <v>10070</v>
      </c>
    </row>
    <row r="8686" spans="1:3">
      <c r="A8686">
        <v>4</v>
      </c>
      <c r="B8686" s="1">
        <v>45258</v>
      </c>
      <c r="C8686" s="1" t="s">
        <v>10070</v>
      </c>
    </row>
    <row r="8687" spans="1:3">
      <c r="A8687">
        <v>3</v>
      </c>
      <c r="B8687" s="1">
        <v>45258</v>
      </c>
      <c r="C8687" s="1" t="s">
        <v>10070</v>
      </c>
    </row>
    <row r="8688" spans="1:3">
      <c r="A8688">
        <v>1.5</v>
      </c>
      <c r="B8688" s="1">
        <v>45258</v>
      </c>
      <c r="C8688" s="1" t="s">
        <v>10070</v>
      </c>
    </row>
    <row r="8689" spans="1:3">
      <c r="A8689">
        <v>4</v>
      </c>
      <c r="B8689" s="1">
        <v>45258</v>
      </c>
      <c r="C8689" s="1" t="s">
        <v>10070</v>
      </c>
    </row>
    <row r="8690" spans="1:3">
      <c r="A8690">
        <v>9</v>
      </c>
      <c r="B8690" s="1">
        <v>45258</v>
      </c>
      <c r="C8690" s="1" t="s">
        <v>10070</v>
      </c>
    </row>
    <row r="8691" spans="1:3">
      <c r="A8691">
        <v>12</v>
      </c>
      <c r="B8691" s="1">
        <v>45258</v>
      </c>
      <c r="C8691" s="1" t="s">
        <v>10070</v>
      </c>
    </row>
    <row r="8692" spans="1:3">
      <c r="A8692">
        <v>4</v>
      </c>
      <c r="B8692" s="1">
        <v>45258</v>
      </c>
      <c r="C8692" s="1" t="s">
        <v>10070</v>
      </c>
    </row>
    <row r="8693" spans="1:3">
      <c r="A8693">
        <v>25</v>
      </c>
      <c r="B8693" s="1">
        <v>45258</v>
      </c>
      <c r="C8693" s="1" t="s">
        <v>10070</v>
      </c>
    </row>
    <row r="8694" spans="1:3">
      <c r="A8694">
        <v>4</v>
      </c>
      <c r="B8694" s="1">
        <v>45258</v>
      </c>
      <c r="C8694" s="1" t="s">
        <v>10070</v>
      </c>
    </row>
    <row r="8695" spans="1:3">
      <c r="A8695">
        <v>20</v>
      </c>
      <c r="B8695" s="1">
        <v>45259</v>
      </c>
      <c r="C8695" s="1" t="s">
        <v>10070</v>
      </c>
    </row>
    <row r="8696" spans="1:3">
      <c r="A8696">
        <v>3</v>
      </c>
      <c r="B8696" s="1">
        <v>45259</v>
      </c>
      <c r="C8696" s="1" t="s">
        <v>10070</v>
      </c>
    </row>
    <row r="8697" spans="1:3">
      <c r="A8697">
        <v>10</v>
      </c>
      <c r="B8697" s="1">
        <v>45259</v>
      </c>
      <c r="C8697" s="1" t="s">
        <v>10070</v>
      </c>
    </row>
    <row r="8698" spans="1:3">
      <c r="A8698">
        <v>6</v>
      </c>
      <c r="B8698" s="1">
        <v>45259</v>
      </c>
      <c r="C8698" s="1" t="s">
        <v>10070</v>
      </c>
    </row>
    <row r="8699" spans="1:3">
      <c r="A8699">
        <v>2</v>
      </c>
      <c r="B8699" s="1">
        <v>45259</v>
      </c>
      <c r="C8699" s="1" t="s">
        <v>10070</v>
      </c>
    </row>
    <row r="8700" spans="1:3">
      <c r="A8700">
        <v>7.5</v>
      </c>
      <c r="B8700" s="1">
        <v>45259</v>
      </c>
      <c r="C8700" s="1" t="s">
        <v>10070</v>
      </c>
    </row>
    <row r="8701" spans="1:3">
      <c r="A8701">
        <v>10</v>
      </c>
      <c r="B8701" s="1">
        <v>45259</v>
      </c>
      <c r="C8701" s="1" t="s">
        <v>10070</v>
      </c>
    </row>
    <row r="8702" spans="1:3">
      <c r="A8702">
        <v>15</v>
      </c>
      <c r="B8702" s="1">
        <v>45259</v>
      </c>
      <c r="C8702" s="1" t="s">
        <v>10070</v>
      </c>
    </row>
    <row r="8703" spans="1:3">
      <c r="A8703">
        <v>12</v>
      </c>
      <c r="B8703" s="1">
        <v>45259</v>
      </c>
      <c r="C8703" s="1" t="s">
        <v>10070</v>
      </c>
    </row>
    <row r="8704" spans="1:3">
      <c r="A8704">
        <v>4</v>
      </c>
      <c r="B8704" s="1">
        <v>45259</v>
      </c>
      <c r="C8704" s="1" t="s">
        <v>10070</v>
      </c>
    </row>
    <row r="8705" spans="1:3">
      <c r="A8705">
        <v>15</v>
      </c>
      <c r="B8705" s="1">
        <v>45259</v>
      </c>
      <c r="C8705" s="1" t="s">
        <v>10070</v>
      </c>
    </row>
    <row r="8706" spans="1:3">
      <c r="A8706">
        <v>20</v>
      </c>
      <c r="B8706" s="1">
        <v>45259</v>
      </c>
      <c r="C8706" s="1" t="s">
        <v>10070</v>
      </c>
    </row>
    <row r="8707" spans="1:3">
      <c r="A8707">
        <v>3</v>
      </c>
      <c r="B8707" s="1">
        <v>45259</v>
      </c>
      <c r="C8707" s="1" t="s">
        <v>10070</v>
      </c>
    </row>
    <row r="8708" spans="1:3">
      <c r="A8708">
        <v>3</v>
      </c>
      <c r="B8708" s="1">
        <v>45259</v>
      </c>
      <c r="C8708" s="1" t="s">
        <v>10070</v>
      </c>
    </row>
    <row r="8709" spans="1:3">
      <c r="A8709">
        <v>8</v>
      </c>
      <c r="B8709" s="1">
        <v>45259</v>
      </c>
      <c r="C8709" s="1" t="s">
        <v>10070</v>
      </c>
    </row>
    <row r="8710" spans="1:3">
      <c r="A8710">
        <v>4</v>
      </c>
      <c r="B8710" s="1">
        <v>45259</v>
      </c>
      <c r="C8710" s="1" t="s">
        <v>10070</v>
      </c>
    </row>
    <row r="8711" spans="1:3">
      <c r="A8711">
        <v>2</v>
      </c>
      <c r="B8711" s="1">
        <v>45259</v>
      </c>
      <c r="C8711" s="1" t="s">
        <v>10070</v>
      </c>
    </row>
    <row r="8712" spans="1:3">
      <c r="A8712">
        <v>6</v>
      </c>
      <c r="B8712" s="1">
        <v>45259</v>
      </c>
      <c r="C8712" s="1" t="s">
        <v>10070</v>
      </c>
    </row>
    <row r="8713" spans="1:3">
      <c r="A8713">
        <v>5</v>
      </c>
      <c r="B8713" s="1">
        <v>45259</v>
      </c>
      <c r="C8713" s="1" t="s">
        <v>10070</v>
      </c>
    </row>
    <row r="8714" spans="1:3">
      <c r="A8714">
        <v>20</v>
      </c>
      <c r="B8714" s="1">
        <v>45259</v>
      </c>
      <c r="C8714" s="1" t="s">
        <v>10070</v>
      </c>
    </row>
    <row r="8715" spans="1:3">
      <c r="A8715">
        <v>12</v>
      </c>
      <c r="B8715" s="1">
        <v>45259</v>
      </c>
      <c r="C8715" s="1" t="s">
        <v>10070</v>
      </c>
    </row>
    <row r="8716" spans="1:3">
      <c r="A8716">
        <v>2</v>
      </c>
      <c r="B8716" s="1">
        <v>45259</v>
      </c>
      <c r="C8716" s="1" t="s">
        <v>10070</v>
      </c>
    </row>
    <row r="8717" spans="1:3">
      <c r="A8717">
        <v>6</v>
      </c>
      <c r="B8717" s="1">
        <v>45259</v>
      </c>
      <c r="C8717" s="1" t="s">
        <v>10070</v>
      </c>
    </row>
    <row r="8718" spans="1:3">
      <c r="A8718">
        <v>15</v>
      </c>
      <c r="B8718" s="1">
        <v>45259</v>
      </c>
      <c r="C8718" s="1" t="s">
        <v>10070</v>
      </c>
    </row>
    <row r="8719" spans="1:3">
      <c r="A8719">
        <v>5</v>
      </c>
      <c r="B8719" s="1">
        <v>45259</v>
      </c>
      <c r="C8719" s="1" t="s">
        <v>10070</v>
      </c>
    </row>
    <row r="8720" spans="1:3">
      <c r="A8720">
        <v>15</v>
      </c>
      <c r="B8720" s="1">
        <v>45260</v>
      </c>
      <c r="C8720" s="1" t="s">
        <v>10070</v>
      </c>
    </row>
    <row r="8721" spans="1:3">
      <c r="A8721">
        <v>9</v>
      </c>
      <c r="B8721" s="1">
        <v>45260</v>
      </c>
      <c r="C8721" s="1" t="s">
        <v>10070</v>
      </c>
    </row>
    <row r="8722" spans="1:3">
      <c r="A8722">
        <v>6</v>
      </c>
      <c r="B8722" s="1">
        <v>45260</v>
      </c>
      <c r="C8722" s="1" t="s">
        <v>10070</v>
      </c>
    </row>
    <row r="8723" spans="1:3">
      <c r="A8723">
        <v>10</v>
      </c>
      <c r="B8723" s="1">
        <v>45260</v>
      </c>
      <c r="C8723" s="1" t="s">
        <v>10070</v>
      </c>
    </row>
    <row r="8724" spans="1:3">
      <c r="A8724">
        <v>4</v>
      </c>
      <c r="B8724" s="1">
        <v>45260</v>
      </c>
      <c r="C8724" s="1" t="s">
        <v>10070</v>
      </c>
    </row>
    <row r="8725" spans="1:3">
      <c r="A8725">
        <v>4</v>
      </c>
      <c r="B8725" s="1">
        <v>45260</v>
      </c>
      <c r="C8725" s="1" t="s">
        <v>10070</v>
      </c>
    </row>
    <row r="8726" spans="1:3">
      <c r="A8726">
        <v>12</v>
      </c>
      <c r="B8726" s="1">
        <v>45260</v>
      </c>
      <c r="C8726" s="1" t="s">
        <v>10070</v>
      </c>
    </row>
    <row r="8727" spans="1:3">
      <c r="A8727">
        <v>9</v>
      </c>
      <c r="B8727" s="1">
        <v>45260</v>
      </c>
      <c r="C8727" s="1" t="s">
        <v>10070</v>
      </c>
    </row>
    <row r="8728" spans="1:3">
      <c r="A8728">
        <v>15</v>
      </c>
      <c r="B8728" s="1">
        <v>45260</v>
      </c>
      <c r="C8728" s="1" t="s">
        <v>10070</v>
      </c>
    </row>
    <row r="8729" spans="1:3">
      <c r="A8729">
        <v>8</v>
      </c>
      <c r="B8729" s="1">
        <v>45260</v>
      </c>
      <c r="C8729" s="1" t="s">
        <v>10070</v>
      </c>
    </row>
    <row r="8730" spans="1:3">
      <c r="A8730">
        <v>12</v>
      </c>
      <c r="B8730" s="1">
        <v>45260</v>
      </c>
      <c r="C8730" s="1" t="s">
        <v>10070</v>
      </c>
    </row>
    <row r="8731" spans="1:3">
      <c r="A8731">
        <v>6</v>
      </c>
      <c r="B8731" s="1">
        <v>45260</v>
      </c>
      <c r="C8731" s="1" t="s">
        <v>10070</v>
      </c>
    </row>
    <row r="8732" spans="1:3">
      <c r="A8732">
        <v>3</v>
      </c>
      <c r="B8732" s="1">
        <v>45260</v>
      </c>
      <c r="C8732" s="1" t="s">
        <v>10070</v>
      </c>
    </row>
    <row r="8733" spans="1:3">
      <c r="A8733">
        <v>5</v>
      </c>
      <c r="B8733" s="1">
        <v>45260</v>
      </c>
      <c r="C8733" s="1" t="s">
        <v>10070</v>
      </c>
    </row>
    <row r="8734" spans="1:3">
      <c r="A8734">
        <v>3</v>
      </c>
      <c r="B8734" s="1">
        <v>45260</v>
      </c>
      <c r="C8734" s="1" t="s">
        <v>10070</v>
      </c>
    </row>
    <row r="8735" spans="1:3">
      <c r="A8735">
        <v>16</v>
      </c>
      <c r="B8735" s="1">
        <v>45260</v>
      </c>
      <c r="C8735" s="1" t="s">
        <v>10070</v>
      </c>
    </row>
    <row r="8736" spans="1:3">
      <c r="A8736">
        <v>5</v>
      </c>
      <c r="B8736" s="1">
        <v>45260</v>
      </c>
      <c r="C8736" s="1" t="s">
        <v>10070</v>
      </c>
    </row>
    <row r="8737" spans="1:3">
      <c r="A8737">
        <v>16</v>
      </c>
      <c r="B8737" s="1">
        <v>45260</v>
      </c>
      <c r="C8737" s="1" t="s">
        <v>10070</v>
      </c>
    </row>
    <row r="8738" spans="1:3">
      <c r="A8738">
        <v>15</v>
      </c>
      <c r="B8738" s="1">
        <v>45260</v>
      </c>
      <c r="C8738" s="1" t="s">
        <v>10070</v>
      </c>
    </row>
    <row r="8739" spans="1:3">
      <c r="A8739">
        <v>12</v>
      </c>
      <c r="B8739" s="1">
        <v>45260</v>
      </c>
      <c r="C8739" s="1" t="s">
        <v>10070</v>
      </c>
    </row>
    <row r="8740" spans="1:3">
      <c r="A8740">
        <v>9</v>
      </c>
      <c r="B8740" s="1">
        <v>45260</v>
      </c>
      <c r="C8740" s="1" t="s">
        <v>10070</v>
      </c>
    </row>
    <row r="8741" spans="1:3">
      <c r="A8741">
        <v>20</v>
      </c>
      <c r="B8741" s="1">
        <v>45260</v>
      </c>
      <c r="C8741" s="1" t="s">
        <v>10070</v>
      </c>
    </row>
    <row r="8742" spans="1:3">
      <c r="A8742">
        <v>10</v>
      </c>
      <c r="B8742" s="1">
        <v>45260</v>
      </c>
      <c r="C8742" s="1" t="s">
        <v>10070</v>
      </c>
    </row>
    <row r="8743" spans="1:3">
      <c r="A8743">
        <v>2</v>
      </c>
      <c r="B8743" s="1">
        <v>45260</v>
      </c>
      <c r="C8743" s="1" t="s">
        <v>10070</v>
      </c>
    </row>
    <row r="8744" spans="1:3">
      <c r="A8744">
        <v>4</v>
      </c>
      <c r="B8744" s="1">
        <v>45260</v>
      </c>
      <c r="C8744" s="1" t="s">
        <v>10070</v>
      </c>
    </row>
    <row r="8745" spans="1:3">
      <c r="A8745">
        <v>3</v>
      </c>
      <c r="B8745" s="1">
        <v>45260</v>
      </c>
      <c r="C8745" s="1" t="s">
        <v>10070</v>
      </c>
    </row>
    <row r="8746" spans="1:3">
      <c r="A8746">
        <v>4</v>
      </c>
      <c r="B8746" s="1">
        <v>45261</v>
      </c>
      <c r="C8746" s="1" t="s">
        <v>10070</v>
      </c>
    </row>
    <row r="8747" spans="1:3">
      <c r="A8747">
        <v>12</v>
      </c>
      <c r="B8747" s="1">
        <v>45261</v>
      </c>
      <c r="C8747" s="1" t="s">
        <v>10071</v>
      </c>
    </row>
    <row r="8748" spans="1:3">
      <c r="A8748">
        <v>16</v>
      </c>
      <c r="B8748" s="1">
        <v>45261</v>
      </c>
      <c r="C8748" s="1" t="s">
        <v>10071</v>
      </c>
    </row>
    <row r="8749" spans="1:3">
      <c r="A8749">
        <v>4.5</v>
      </c>
      <c r="B8749" s="1">
        <v>45261</v>
      </c>
      <c r="C8749" s="1" t="s">
        <v>10071</v>
      </c>
    </row>
    <row r="8750" spans="1:3">
      <c r="A8750">
        <v>25</v>
      </c>
      <c r="B8750" s="1">
        <v>45261</v>
      </c>
      <c r="C8750" s="1" t="s">
        <v>10071</v>
      </c>
    </row>
    <row r="8751" spans="1:3">
      <c r="A8751">
        <v>15</v>
      </c>
      <c r="B8751" s="1">
        <v>45261</v>
      </c>
      <c r="C8751" s="1" t="s">
        <v>10071</v>
      </c>
    </row>
    <row r="8752" spans="1:3">
      <c r="A8752">
        <v>6</v>
      </c>
      <c r="B8752" s="1">
        <v>45261</v>
      </c>
      <c r="C8752" s="1" t="s">
        <v>10071</v>
      </c>
    </row>
    <row r="8753" spans="1:3">
      <c r="A8753">
        <v>4</v>
      </c>
      <c r="B8753" s="1">
        <v>45261</v>
      </c>
      <c r="C8753" s="1" t="s">
        <v>10071</v>
      </c>
    </row>
    <row r="8754" spans="1:3">
      <c r="A8754">
        <v>15</v>
      </c>
      <c r="B8754" s="1">
        <v>45261</v>
      </c>
      <c r="C8754" s="1" t="s">
        <v>10071</v>
      </c>
    </row>
    <row r="8755" spans="1:3">
      <c r="A8755">
        <v>9</v>
      </c>
      <c r="B8755" s="1">
        <v>45261</v>
      </c>
      <c r="C8755" s="1" t="s">
        <v>10071</v>
      </c>
    </row>
    <row r="8756" spans="1:3">
      <c r="A8756">
        <v>2</v>
      </c>
      <c r="B8756" s="1">
        <v>45261</v>
      </c>
      <c r="C8756" s="1" t="s">
        <v>10071</v>
      </c>
    </row>
    <row r="8757" spans="1:3">
      <c r="A8757">
        <v>0</v>
      </c>
      <c r="B8757" s="1">
        <v>45261</v>
      </c>
      <c r="C8757" s="1" t="s">
        <v>10071</v>
      </c>
    </row>
    <row r="8758" spans="1:3">
      <c r="A8758">
        <v>4</v>
      </c>
      <c r="B8758" s="1">
        <v>45261</v>
      </c>
      <c r="C8758" s="1" t="s">
        <v>10071</v>
      </c>
    </row>
    <row r="8759" spans="1:3">
      <c r="A8759">
        <v>6</v>
      </c>
      <c r="B8759" s="1">
        <v>45261</v>
      </c>
      <c r="C8759" s="1" t="s">
        <v>10071</v>
      </c>
    </row>
    <row r="8760" spans="1:3">
      <c r="A8760">
        <v>9</v>
      </c>
      <c r="B8760" s="1">
        <v>45261</v>
      </c>
      <c r="C8760" s="1" t="s">
        <v>10071</v>
      </c>
    </row>
    <row r="8761" spans="1:3">
      <c r="A8761">
        <v>16</v>
      </c>
      <c r="B8761" s="1">
        <v>45261</v>
      </c>
      <c r="C8761" s="1" t="s">
        <v>10071</v>
      </c>
    </row>
    <row r="8762" spans="1:3">
      <c r="A8762">
        <v>6</v>
      </c>
      <c r="B8762" s="1">
        <v>45261</v>
      </c>
      <c r="C8762" s="1" t="s">
        <v>10071</v>
      </c>
    </row>
    <row r="8763" spans="1:3">
      <c r="A8763">
        <v>12</v>
      </c>
      <c r="B8763" s="1">
        <v>45261</v>
      </c>
      <c r="C8763" s="1" t="s">
        <v>10071</v>
      </c>
    </row>
    <row r="8764" spans="1:3">
      <c r="A8764">
        <v>20</v>
      </c>
      <c r="B8764" s="1">
        <v>45261</v>
      </c>
      <c r="C8764" s="1" t="s">
        <v>10071</v>
      </c>
    </row>
    <row r="8765" spans="1:3">
      <c r="A8765">
        <v>1</v>
      </c>
      <c r="B8765" s="1">
        <v>45261</v>
      </c>
      <c r="C8765" s="1" t="s">
        <v>10071</v>
      </c>
    </row>
    <row r="8766" spans="1:3">
      <c r="A8766">
        <v>25</v>
      </c>
      <c r="B8766" s="1">
        <v>45261</v>
      </c>
      <c r="C8766" s="1" t="s">
        <v>10071</v>
      </c>
    </row>
    <row r="8767" spans="1:3">
      <c r="A8767">
        <v>5</v>
      </c>
      <c r="B8767" s="1">
        <v>45261</v>
      </c>
      <c r="C8767" s="1" t="s">
        <v>10071</v>
      </c>
    </row>
    <row r="8768" spans="1:3">
      <c r="A8768">
        <v>1</v>
      </c>
      <c r="B8768" s="1">
        <v>45261</v>
      </c>
      <c r="C8768" s="1" t="s">
        <v>10071</v>
      </c>
    </row>
    <row r="8769" spans="1:3">
      <c r="A8769">
        <v>4</v>
      </c>
      <c r="B8769" s="1">
        <v>45261</v>
      </c>
      <c r="C8769" s="1" t="s">
        <v>10071</v>
      </c>
    </row>
    <row r="8770" spans="1:3">
      <c r="A8770">
        <v>4</v>
      </c>
      <c r="B8770" s="1">
        <v>45261</v>
      </c>
      <c r="C8770" s="1" t="s">
        <v>10071</v>
      </c>
    </row>
    <row r="8771" spans="1:3">
      <c r="A8771">
        <v>4</v>
      </c>
      <c r="B8771" s="1">
        <v>45261</v>
      </c>
      <c r="C8771" s="1" t="s">
        <v>10071</v>
      </c>
    </row>
    <row r="8772" spans="1:3">
      <c r="A8772">
        <v>6</v>
      </c>
      <c r="B8772" s="1">
        <v>45261</v>
      </c>
      <c r="C8772" s="1" t="s">
        <v>10071</v>
      </c>
    </row>
    <row r="8773" spans="1:3">
      <c r="A8773">
        <v>9</v>
      </c>
      <c r="B8773" s="1">
        <v>45261</v>
      </c>
      <c r="C8773" s="1" t="s">
        <v>10071</v>
      </c>
    </row>
    <row r="8774" spans="1:3">
      <c r="A8774">
        <v>3</v>
      </c>
      <c r="B8774" s="1">
        <v>45261</v>
      </c>
      <c r="C8774" s="1" t="s">
        <v>10071</v>
      </c>
    </row>
    <row r="8775" spans="1:3">
      <c r="A8775">
        <v>20</v>
      </c>
      <c r="B8775" s="1">
        <v>45262</v>
      </c>
      <c r="C8775" s="1" t="s">
        <v>10071</v>
      </c>
    </row>
    <row r="8776" spans="1:3">
      <c r="A8776">
        <v>16</v>
      </c>
      <c r="B8776" s="1">
        <v>45262</v>
      </c>
      <c r="C8776" s="1" t="s">
        <v>10071</v>
      </c>
    </row>
    <row r="8777" spans="1:3">
      <c r="A8777">
        <v>6</v>
      </c>
      <c r="B8777" s="1">
        <v>45262</v>
      </c>
      <c r="C8777" s="1" t="s">
        <v>10071</v>
      </c>
    </row>
    <row r="8778" spans="1:3">
      <c r="A8778">
        <v>8</v>
      </c>
      <c r="B8778" s="1">
        <v>45262</v>
      </c>
      <c r="C8778" s="1" t="s">
        <v>10071</v>
      </c>
    </row>
    <row r="8779" spans="1:3">
      <c r="A8779">
        <v>25</v>
      </c>
      <c r="B8779" s="1">
        <v>45262</v>
      </c>
      <c r="C8779" s="1" t="s">
        <v>10071</v>
      </c>
    </row>
    <row r="8780" spans="1:3">
      <c r="A8780">
        <v>20</v>
      </c>
      <c r="B8780" s="1">
        <v>45262</v>
      </c>
      <c r="C8780" s="1" t="s">
        <v>10071</v>
      </c>
    </row>
    <row r="8781" spans="1:3">
      <c r="A8781">
        <v>8</v>
      </c>
      <c r="B8781" s="1">
        <v>45262</v>
      </c>
      <c r="C8781" s="1" t="s">
        <v>10071</v>
      </c>
    </row>
    <row r="8782" spans="1:3">
      <c r="A8782">
        <v>10</v>
      </c>
      <c r="B8782" s="1">
        <v>45262</v>
      </c>
      <c r="C8782" s="1" t="s">
        <v>10071</v>
      </c>
    </row>
    <row r="8783" spans="1:3">
      <c r="A8783">
        <v>20</v>
      </c>
      <c r="B8783" s="1">
        <v>45262</v>
      </c>
      <c r="C8783" s="1" t="s">
        <v>10071</v>
      </c>
    </row>
    <row r="8784" spans="1:3">
      <c r="A8784">
        <v>9</v>
      </c>
      <c r="B8784" s="1">
        <v>45262</v>
      </c>
      <c r="C8784" s="1" t="s">
        <v>10071</v>
      </c>
    </row>
    <row r="8785" spans="1:3">
      <c r="A8785">
        <v>20</v>
      </c>
      <c r="B8785" s="1">
        <v>45262</v>
      </c>
      <c r="C8785" s="1" t="s">
        <v>10071</v>
      </c>
    </row>
    <row r="8786" spans="1:3">
      <c r="A8786">
        <v>4</v>
      </c>
      <c r="B8786" s="1">
        <v>45262</v>
      </c>
      <c r="C8786" s="1" t="s">
        <v>10071</v>
      </c>
    </row>
    <row r="8787" spans="1:3">
      <c r="A8787">
        <v>4</v>
      </c>
      <c r="B8787" s="1">
        <v>45262</v>
      </c>
      <c r="C8787" s="1" t="s">
        <v>10071</v>
      </c>
    </row>
    <row r="8788" spans="1:3">
      <c r="A8788">
        <v>8</v>
      </c>
      <c r="B8788" s="1">
        <v>45262</v>
      </c>
      <c r="C8788" s="1" t="s">
        <v>10071</v>
      </c>
    </row>
    <row r="8789" spans="1:3">
      <c r="A8789">
        <v>20</v>
      </c>
      <c r="B8789" s="1">
        <v>45262</v>
      </c>
      <c r="C8789" s="1" t="s">
        <v>10071</v>
      </c>
    </row>
    <row r="8790" spans="1:3">
      <c r="A8790">
        <v>10</v>
      </c>
      <c r="B8790" s="1">
        <v>45262</v>
      </c>
      <c r="C8790" s="1" t="s">
        <v>10071</v>
      </c>
    </row>
    <row r="8791" spans="1:3">
      <c r="A8791">
        <v>2</v>
      </c>
      <c r="B8791" s="1">
        <v>45262</v>
      </c>
      <c r="C8791" s="1" t="s">
        <v>10071</v>
      </c>
    </row>
    <row r="8792" spans="1:3">
      <c r="A8792">
        <v>15</v>
      </c>
      <c r="B8792" s="1">
        <v>45262</v>
      </c>
      <c r="C8792" s="1" t="s">
        <v>10071</v>
      </c>
    </row>
    <row r="8793" spans="1:3">
      <c r="A8793">
        <v>25</v>
      </c>
      <c r="B8793" s="1">
        <v>45262</v>
      </c>
      <c r="C8793" s="1" t="s">
        <v>10071</v>
      </c>
    </row>
    <row r="8794" spans="1:3">
      <c r="A8794">
        <v>2</v>
      </c>
      <c r="B8794" s="1">
        <v>45262</v>
      </c>
      <c r="C8794" s="1" t="s">
        <v>10071</v>
      </c>
    </row>
    <row r="8795" spans="1:3">
      <c r="A8795">
        <v>12</v>
      </c>
      <c r="B8795" s="1">
        <v>45262</v>
      </c>
      <c r="C8795" s="1" t="s">
        <v>10071</v>
      </c>
    </row>
    <row r="8796" spans="1:3">
      <c r="A8796">
        <v>16</v>
      </c>
      <c r="B8796" s="1">
        <v>45262</v>
      </c>
      <c r="C8796" s="1" t="s">
        <v>10071</v>
      </c>
    </row>
    <row r="8797" spans="1:3">
      <c r="A8797">
        <v>4</v>
      </c>
      <c r="B8797" s="1">
        <v>45262</v>
      </c>
      <c r="C8797" s="1" t="s">
        <v>10071</v>
      </c>
    </row>
    <row r="8798" spans="1:3">
      <c r="A8798">
        <v>2</v>
      </c>
      <c r="B8798" s="1">
        <v>45262</v>
      </c>
      <c r="C8798" s="1" t="s">
        <v>10071</v>
      </c>
    </row>
    <row r="8799" spans="1:3">
      <c r="A8799">
        <v>8</v>
      </c>
      <c r="B8799" s="1">
        <v>45262</v>
      </c>
      <c r="C8799" s="1" t="s">
        <v>10071</v>
      </c>
    </row>
    <row r="8800" spans="1:3">
      <c r="A8800">
        <v>9</v>
      </c>
      <c r="B8800" s="1">
        <v>45262</v>
      </c>
      <c r="C8800" s="1" t="s">
        <v>10071</v>
      </c>
    </row>
    <row r="8801" spans="1:3">
      <c r="A8801">
        <v>20</v>
      </c>
      <c r="B8801" s="1">
        <v>45262</v>
      </c>
      <c r="C8801" s="1" t="s">
        <v>10071</v>
      </c>
    </row>
    <row r="8802" spans="1:3">
      <c r="A8802">
        <v>3</v>
      </c>
      <c r="B8802" s="1">
        <v>45263</v>
      </c>
      <c r="C8802" s="1" t="s">
        <v>10071</v>
      </c>
    </row>
    <row r="8803" spans="1:3">
      <c r="A8803">
        <v>10</v>
      </c>
      <c r="B8803" s="1">
        <v>45263</v>
      </c>
      <c r="C8803" s="1" t="s">
        <v>10071</v>
      </c>
    </row>
    <row r="8804" spans="1:3">
      <c r="A8804">
        <v>4</v>
      </c>
      <c r="B8804" s="1">
        <v>45263</v>
      </c>
      <c r="C8804" s="1" t="s">
        <v>10071</v>
      </c>
    </row>
    <row r="8805" spans="1:3">
      <c r="A8805">
        <v>16</v>
      </c>
      <c r="B8805" s="1">
        <v>45263</v>
      </c>
      <c r="C8805" s="1" t="s">
        <v>10071</v>
      </c>
    </row>
    <row r="8806" spans="1:3">
      <c r="A8806">
        <v>9</v>
      </c>
      <c r="B8806" s="1">
        <v>45263</v>
      </c>
      <c r="C8806" s="1" t="s">
        <v>10071</v>
      </c>
    </row>
    <row r="8807" spans="1:3">
      <c r="A8807">
        <v>5</v>
      </c>
      <c r="B8807" s="1">
        <v>45263</v>
      </c>
      <c r="C8807" s="1" t="s">
        <v>10071</v>
      </c>
    </row>
    <row r="8808" spans="1:3">
      <c r="A8808">
        <v>9</v>
      </c>
      <c r="B8808" s="1">
        <v>45263</v>
      </c>
      <c r="C8808" s="1" t="s">
        <v>10071</v>
      </c>
    </row>
    <row r="8809" spans="1:3">
      <c r="A8809">
        <v>6</v>
      </c>
      <c r="B8809" s="1">
        <v>45263</v>
      </c>
      <c r="C8809" s="1" t="s">
        <v>10071</v>
      </c>
    </row>
    <row r="8810" spans="1:3">
      <c r="A8810">
        <v>12</v>
      </c>
      <c r="B8810" s="1">
        <v>45263</v>
      </c>
      <c r="C8810" s="1" t="s">
        <v>10071</v>
      </c>
    </row>
    <row r="8811" spans="1:3">
      <c r="A8811">
        <v>15</v>
      </c>
      <c r="B8811" s="1">
        <v>45263</v>
      </c>
      <c r="C8811" s="1" t="s">
        <v>10071</v>
      </c>
    </row>
    <row r="8812" spans="1:3">
      <c r="A8812">
        <v>4</v>
      </c>
      <c r="B8812" s="1">
        <v>45263</v>
      </c>
      <c r="C8812" s="1" t="s">
        <v>10071</v>
      </c>
    </row>
    <row r="8813" spans="1:3">
      <c r="A8813">
        <v>15</v>
      </c>
      <c r="B8813" s="1">
        <v>45263</v>
      </c>
      <c r="C8813" s="1" t="s">
        <v>10071</v>
      </c>
    </row>
    <row r="8814" spans="1:3">
      <c r="A8814">
        <v>16</v>
      </c>
      <c r="B8814" s="1">
        <v>45263</v>
      </c>
      <c r="C8814" s="1" t="s">
        <v>10071</v>
      </c>
    </row>
    <row r="8815" spans="1:3">
      <c r="A8815">
        <v>7.5</v>
      </c>
      <c r="B8815" s="1">
        <v>45263</v>
      </c>
      <c r="C8815" s="1" t="s">
        <v>10071</v>
      </c>
    </row>
    <row r="8816" spans="1:3">
      <c r="A8816">
        <v>8</v>
      </c>
      <c r="B8816" s="1">
        <v>45263</v>
      </c>
      <c r="C8816" s="1" t="s">
        <v>10071</v>
      </c>
    </row>
    <row r="8817" spans="1:3">
      <c r="A8817">
        <v>12</v>
      </c>
      <c r="B8817" s="1">
        <v>45263</v>
      </c>
      <c r="C8817" s="1" t="s">
        <v>10071</v>
      </c>
    </row>
    <row r="8818" spans="1:3">
      <c r="A8818">
        <v>15</v>
      </c>
      <c r="B8818" s="1">
        <v>45263</v>
      </c>
      <c r="C8818" s="1" t="s">
        <v>10071</v>
      </c>
    </row>
    <row r="8819" spans="1:3">
      <c r="A8819">
        <v>15</v>
      </c>
      <c r="B8819" s="1">
        <v>45263</v>
      </c>
      <c r="C8819" s="1" t="s">
        <v>10071</v>
      </c>
    </row>
    <row r="8820" spans="1:3">
      <c r="A8820">
        <v>12</v>
      </c>
      <c r="B8820" s="1">
        <v>45263</v>
      </c>
      <c r="C8820" s="1" t="s">
        <v>10071</v>
      </c>
    </row>
    <row r="8821" spans="1:3">
      <c r="A8821">
        <v>9</v>
      </c>
      <c r="B8821" s="1">
        <v>45263</v>
      </c>
      <c r="C8821" s="1" t="s">
        <v>10071</v>
      </c>
    </row>
    <row r="8822" spans="1:3">
      <c r="A8822">
        <v>12</v>
      </c>
      <c r="B8822" s="1">
        <v>45263</v>
      </c>
      <c r="C8822" s="1" t="s">
        <v>10071</v>
      </c>
    </row>
    <row r="8823" spans="1:3">
      <c r="A8823">
        <v>15</v>
      </c>
      <c r="B8823" s="1">
        <v>45263</v>
      </c>
      <c r="C8823" s="1" t="s">
        <v>10071</v>
      </c>
    </row>
    <row r="8824" spans="1:3">
      <c r="A8824">
        <v>8</v>
      </c>
      <c r="B8824" s="1">
        <v>45263</v>
      </c>
      <c r="C8824" s="1" t="s">
        <v>10071</v>
      </c>
    </row>
    <row r="8825" spans="1:3">
      <c r="A8825">
        <v>4</v>
      </c>
      <c r="B8825" s="1">
        <v>45263</v>
      </c>
      <c r="C8825" s="1" t="s">
        <v>10071</v>
      </c>
    </row>
    <row r="8826" spans="1:3">
      <c r="A8826">
        <v>20</v>
      </c>
      <c r="B8826" s="1">
        <v>45263</v>
      </c>
      <c r="C8826" s="1" t="s">
        <v>10071</v>
      </c>
    </row>
    <row r="8827" spans="1:3">
      <c r="A8827">
        <v>9</v>
      </c>
      <c r="B8827" s="1">
        <v>45263</v>
      </c>
      <c r="C8827" s="1" t="s">
        <v>10071</v>
      </c>
    </row>
    <row r="8828" spans="1:3">
      <c r="A8828">
        <v>8</v>
      </c>
      <c r="B8828" s="1">
        <v>45263</v>
      </c>
      <c r="C8828" s="1" t="s">
        <v>10071</v>
      </c>
    </row>
    <row r="8829" spans="1:3">
      <c r="A8829">
        <v>2</v>
      </c>
      <c r="B8829" s="1">
        <v>45263</v>
      </c>
      <c r="C8829" s="1" t="s">
        <v>10071</v>
      </c>
    </row>
    <row r="8830" spans="1:3">
      <c r="A8830">
        <v>8</v>
      </c>
      <c r="B8830" s="1">
        <v>45263</v>
      </c>
      <c r="C8830" s="1" t="s">
        <v>10071</v>
      </c>
    </row>
    <row r="8831" spans="1:3">
      <c r="A8831">
        <v>10</v>
      </c>
      <c r="B8831" s="1">
        <v>45263</v>
      </c>
      <c r="C8831" s="1" t="s">
        <v>10071</v>
      </c>
    </row>
    <row r="8832" spans="1:3">
      <c r="A8832">
        <v>1.5</v>
      </c>
      <c r="B8832" s="1">
        <v>45263</v>
      </c>
      <c r="C8832" s="1" t="s">
        <v>10071</v>
      </c>
    </row>
    <row r="8833" spans="1:3">
      <c r="A8833">
        <v>12</v>
      </c>
      <c r="B8833" s="1">
        <v>45264</v>
      </c>
      <c r="C8833" s="1" t="s">
        <v>10071</v>
      </c>
    </row>
    <row r="8834" spans="1:3">
      <c r="A8834">
        <v>4</v>
      </c>
      <c r="B8834" s="1">
        <v>45264</v>
      </c>
      <c r="C8834" s="1" t="s">
        <v>10071</v>
      </c>
    </row>
    <row r="8835" spans="1:3">
      <c r="A8835">
        <v>9</v>
      </c>
      <c r="B8835" s="1">
        <v>45264</v>
      </c>
      <c r="C8835" s="1" t="s">
        <v>10071</v>
      </c>
    </row>
    <row r="8836" spans="1:3">
      <c r="A8836">
        <v>1</v>
      </c>
      <c r="B8836" s="1">
        <v>45264</v>
      </c>
      <c r="C8836" s="1" t="s">
        <v>10071</v>
      </c>
    </row>
    <row r="8837" spans="1:3">
      <c r="A8837">
        <v>1</v>
      </c>
      <c r="B8837" s="1">
        <v>45264</v>
      </c>
      <c r="C8837" s="1" t="s">
        <v>10071</v>
      </c>
    </row>
    <row r="8838" spans="1:3">
      <c r="A8838">
        <v>25</v>
      </c>
      <c r="B8838" s="1">
        <v>45264</v>
      </c>
      <c r="C8838" s="1" t="s">
        <v>10071</v>
      </c>
    </row>
    <row r="8839" spans="1:3">
      <c r="A8839">
        <v>6</v>
      </c>
      <c r="B8839" s="1">
        <v>45264</v>
      </c>
      <c r="C8839" s="1" t="s">
        <v>10071</v>
      </c>
    </row>
    <row r="8840" spans="1:3">
      <c r="A8840">
        <v>8</v>
      </c>
      <c r="B8840" s="1">
        <v>45264</v>
      </c>
      <c r="C8840" s="1" t="s">
        <v>10071</v>
      </c>
    </row>
    <row r="8841" spans="1:3">
      <c r="A8841">
        <v>5</v>
      </c>
      <c r="B8841" s="1">
        <v>45264</v>
      </c>
      <c r="C8841" s="1" t="s">
        <v>10071</v>
      </c>
    </row>
    <row r="8842" spans="1:3">
      <c r="A8842">
        <v>3</v>
      </c>
      <c r="B8842" s="1">
        <v>45264</v>
      </c>
      <c r="C8842" s="1" t="s">
        <v>10071</v>
      </c>
    </row>
    <row r="8843" spans="1:3">
      <c r="A8843">
        <v>8</v>
      </c>
      <c r="B8843" s="1">
        <v>45264</v>
      </c>
      <c r="C8843" s="1" t="s">
        <v>10071</v>
      </c>
    </row>
    <row r="8844" spans="1:3">
      <c r="A8844">
        <v>9</v>
      </c>
      <c r="B8844" s="1">
        <v>45264</v>
      </c>
      <c r="C8844" s="1" t="s">
        <v>10071</v>
      </c>
    </row>
    <row r="8845" spans="1:3">
      <c r="A8845">
        <v>15</v>
      </c>
      <c r="B8845" s="1">
        <v>45264</v>
      </c>
      <c r="C8845" s="1" t="s">
        <v>10071</v>
      </c>
    </row>
    <row r="8846" spans="1:3">
      <c r="A8846">
        <v>5</v>
      </c>
      <c r="B8846" s="1">
        <v>45264</v>
      </c>
      <c r="C8846" s="1" t="s">
        <v>10071</v>
      </c>
    </row>
    <row r="8847" spans="1:3">
      <c r="A8847">
        <v>12</v>
      </c>
      <c r="B8847" s="1">
        <v>45264</v>
      </c>
      <c r="C8847" s="1" t="s">
        <v>10071</v>
      </c>
    </row>
    <row r="8848" spans="1:3">
      <c r="A8848">
        <v>12</v>
      </c>
      <c r="B8848" s="1">
        <v>45264</v>
      </c>
      <c r="C8848" s="1" t="s">
        <v>10071</v>
      </c>
    </row>
    <row r="8849" spans="1:3">
      <c r="A8849">
        <v>8</v>
      </c>
      <c r="B8849" s="1">
        <v>45264</v>
      </c>
      <c r="C8849" s="1" t="s">
        <v>10071</v>
      </c>
    </row>
    <row r="8850" spans="1:3">
      <c r="A8850">
        <v>1.5</v>
      </c>
      <c r="B8850" s="1">
        <v>45264</v>
      </c>
      <c r="C8850" s="1" t="s">
        <v>10071</v>
      </c>
    </row>
    <row r="8851" spans="1:3">
      <c r="A8851">
        <v>16</v>
      </c>
      <c r="B8851" s="1">
        <v>45264</v>
      </c>
      <c r="C8851" s="1" t="s">
        <v>10071</v>
      </c>
    </row>
    <row r="8852" spans="1:3">
      <c r="A8852">
        <v>3</v>
      </c>
      <c r="B8852" s="1">
        <v>45264</v>
      </c>
      <c r="C8852" s="1" t="s">
        <v>10071</v>
      </c>
    </row>
    <row r="8853" spans="1:3">
      <c r="A8853">
        <v>10</v>
      </c>
      <c r="B8853" s="1">
        <v>45264</v>
      </c>
      <c r="C8853" s="1" t="s">
        <v>10071</v>
      </c>
    </row>
    <row r="8854" spans="1:3">
      <c r="A8854">
        <v>6</v>
      </c>
      <c r="B8854" s="1">
        <v>45264</v>
      </c>
      <c r="C8854" s="1" t="s">
        <v>10071</v>
      </c>
    </row>
    <row r="8855" spans="1:3">
      <c r="A8855">
        <v>4</v>
      </c>
      <c r="B8855" s="1">
        <v>45264</v>
      </c>
      <c r="C8855" s="1" t="s">
        <v>10071</v>
      </c>
    </row>
    <row r="8856" spans="1:3">
      <c r="A8856">
        <v>12</v>
      </c>
      <c r="B8856" s="1">
        <v>45264</v>
      </c>
      <c r="C8856" s="1" t="s">
        <v>10071</v>
      </c>
    </row>
    <row r="8857" spans="1:3">
      <c r="A8857">
        <v>15</v>
      </c>
      <c r="B8857" s="1">
        <v>45264</v>
      </c>
      <c r="C8857" s="1" t="s">
        <v>10071</v>
      </c>
    </row>
    <row r="8858" spans="1:3">
      <c r="A8858">
        <v>15</v>
      </c>
      <c r="B8858" s="1">
        <v>45264</v>
      </c>
      <c r="C8858" s="1" t="s">
        <v>10071</v>
      </c>
    </row>
    <row r="8859" spans="1:3">
      <c r="A8859">
        <v>20</v>
      </c>
      <c r="B8859" s="1">
        <v>45264</v>
      </c>
      <c r="C8859" s="1" t="s">
        <v>10071</v>
      </c>
    </row>
    <row r="8860" spans="1:3">
      <c r="A8860">
        <v>2</v>
      </c>
      <c r="B8860" s="1">
        <v>45264</v>
      </c>
      <c r="C8860" s="1" t="s">
        <v>10071</v>
      </c>
    </row>
    <row r="8861" spans="1:3">
      <c r="A8861">
        <v>10</v>
      </c>
      <c r="B8861" s="1">
        <v>45264</v>
      </c>
      <c r="C8861" s="1" t="s">
        <v>10071</v>
      </c>
    </row>
    <row r="8862" spans="1:3">
      <c r="A8862">
        <v>3</v>
      </c>
      <c r="B8862" s="1">
        <v>45264</v>
      </c>
      <c r="C8862" s="1" t="s">
        <v>10071</v>
      </c>
    </row>
    <row r="8863" spans="1:3">
      <c r="A8863">
        <v>10</v>
      </c>
      <c r="B8863" s="1">
        <v>45265</v>
      </c>
      <c r="C8863" s="1" t="s">
        <v>10071</v>
      </c>
    </row>
    <row r="8864" spans="1:3">
      <c r="A8864">
        <v>20</v>
      </c>
      <c r="B8864" s="1">
        <v>45265</v>
      </c>
      <c r="C8864" s="1" t="s">
        <v>10071</v>
      </c>
    </row>
    <row r="8865" spans="1:3">
      <c r="A8865">
        <v>3</v>
      </c>
      <c r="B8865" s="1">
        <v>45265</v>
      </c>
      <c r="C8865" s="1" t="s">
        <v>10071</v>
      </c>
    </row>
    <row r="8866" spans="1:3">
      <c r="A8866">
        <v>20</v>
      </c>
      <c r="B8866" s="1">
        <v>45265</v>
      </c>
      <c r="C8866" s="1" t="s">
        <v>10071</v>
      </c>
    </row>
    <row r="8867" spans="1:3">
      <c r="A8867">
        <v>20</v>
      </c>
      <c r="B8867" s="1">
        <v>45265</v>
      </c>
      <c r="C8867" s="1" t="s">
        <v>10071</v>
      </c>
    </row>
    <row r="8868" spans="1:3">
      <c r="A8868">
        <v>3</v>
      </c>
      <c r="B8868" s="1">
        <v>45265</v>
      </c>
      <c r="C8868" s="1" t="s">
        <v>10071</v>
      </c>
    </row>
    <row r="8869" spans="1:3">
      <c r="A8869">
        <v>2</v>
      </c>
      <c r="B8869" s="1">
        <v>45265</v>
      </c>
      <c r="C8869" s="1" t="s">
        <v>10071</v>
      </c>
    </row>
    <row r="8870" spans="1:3">
      <c r="A8870">
        <v>7.5</v>
      </c>
      <c r="B8870" s="1">
        <v>45265</v>
      </c>
      <c r="C8870" s="1" t="s">
        <v>10071</v>
      </c>
    </row>
    <row r="8871" spans="1:3">
      <c r="A8871">
        <v>25</v>
      </c>
      <c r="B8871" s="1">
        <v>45265</v>
      </c>
      <c r="C8871" s="1" t="s">
        <v>10071</v>
      </c>
    </row>
    <row r="8872" spans="1:3">
      <c r="A8872">
        <v>4</v>
      </c>
      <c r="B8872" s="1">
        <v>45265</v>
      </c>
      <c r="C8872" s="1" t="s">
        <v>10071</v>
      </c>
    </row>
    <row r="8873" spans="1:3">
      <c r="A8873">
        <v>4</v>
      </c>
      <c r="B8873" s="1">
        <v>45265</v>
      </c>
      <c r="C8873" s="1" t="s">
        <v>10071</v>
      </c>
    </row>
    <row r="8874" spans="1:3">
      <c r="A8874">
        <v>10</v>
      </c>
      <c r="B8874" s="1">
        <v>45265</v>
      </c>
      <c r="C8874" s="1" t="s">
        <v>10071</v>
      </c>
    </row>
    <row r="8875" spans="1:3">
      <c r="A8875">
        <v>12</v>
      </c>
      <c r="B8875" s="1">
        <v>45265</v>
      </c>
      <c r="C8875" s="1" t="s">
        <v>10071</v>
      </c>
    </row>
    <row r="8876" spans="1:3">
      <c r="A8876">
        <v>20</v>
      </c>
      <c r="B8876" s="1">
        <v>45265</v>
      </c>
      <c r="C8876" s="1" t="s">
        <v>10071</v>
      </c>
    </row>
    <row r="8877" spans="1:3">
      <c r="A8877">
        <v>9</v>
      </c>
      <c r="B8877" s="1">
        <v>45265</v>
      </c>
      <c r="C8877" s="1" t="s">
        <v>10071</v>
      </c>
    </row>
    <row r="8878" spans="1:3">
      <c r="A8878">
        <v>15</v>
      </c>
      <c r="B8878" s="1">
        <v>45265</v>
      </c>
      <c r="C8878" s="1" t="s">
        <v>10071</v>
      </c>
    </row>
    <row r="8879" spans="1:3">
      <c r="A8879">
        <v>5</v>
      </c>
      <c r="B8879" s="1">
        <v>45265</v>
      </c>
      <c r="C8879" s="1" t="s">
        <v>10071</v>
      </c>
    </row>
    <row r="8880" spans="1:3">
      <c r="A8880">
        <v>4</v>
      </c>
      <c r="B8880" s="1">
        <v>45265</v>
      </c>
      <c r="C8880" s="1" t="s">
        <v>10071</v>
      </c>
    </row>
    <row r="8881" spans="1:3">
      <c r="A8881">
        <v>20</v>
      </c>
      <c r="B8881" s="1">
        <v>45265</v>
      </c>
      <c r="C8881" s="1" t="s">
        <v>10071</v>
      </c>
    </row>
    <row r="8882" spans="1:3">
      <c r="A8882">
        <v>12</v>
      </c>
      <c r="B8882" s="1">
        <v>45265</v>
      </c>
      <c r="C8882" s="1" t="s">
        <v>10071</v>
      </c>
    </row>
    <row r="8883" spans="1:3">
      <c r="A8883">
        <v>15</v>
      </c>
      <c r="B8883" s="1">
        <v>45265</v>
      </c>
      <c r="C8883" s="1" t="s">
        <v>10071</v>
      </c>
    </row>
    <row r="8884" spans="1:3">
      <c r="A8884">
        <v>12</v>
      </c>
      <c r="B8884" s="1">
        <v>45265</v>
      </c>
      <c r="C8884" s="1" t="s">
        <v>10071</v>
      </c>
    </row>
    <row r="8885" spans="1:3">
      <c r="A8885">
        <v>9</v>
      </c>
      <c r="B8885" s="1">
        <v>45265</v>
      </c>
      <c r="C8885" s="1" t="s">
        <v>10071</v>
      </c>
    </row>
    <row r="8886" spans="1:3">
      <c r="A8886">
        <v>12</v>
      </c>
      <c r="B8886" s="1">
        <v>45265</v>
      </c>
      <c r="C8886" s="1" t="s">
        <v>10071</v>
      </c>
    </row>
    <row r="8887" spans="1:3">
      <c r="A8887">
        <v>6</v>
      </c>
      <c r="B8887" s="1">
        <v>45265</v>
      </c>
      <c r="C8887" s="1" t="s">
        <v>10071</v>
      </c>
    </row>
    <row r="8888" spans="1:3">
      <c r="A8888">
        <v>6</v>
      </c>
      <c r="B8888" s="1">
        <v>45266</v>
      </c>
      <c r="C8888" s="1" t="s">
        <v>10071</v>
      </c>
    </row>
    <row r="8889" spans="1:3">
      <c r="A8889">
        <v>15</v>
      </c>
      <c r="B8889" s="1">
        <v>45266</v>
      </c>
      <c r="C8889" s="1" t="s">
        <v>10071</v>
      </c>
    </row>
    <row r="8890" spans="1:3">
      <c r="A8890">
        <v>3</v>
      </c>
      <c r="B8890" s="1">
        <v>45266</v>
      </c>
      <c r="C8890" s="1" t="s">
        <v>10071</v>
      </c>
    </row>
    <row r="8891" spans="1:3">
      <c r="A8891">
        <v>8</v>
      </c>
      <c r="B8891" s="1">
        <v>45266</v>
      </c>
      <c r="C8891" s="1" t="s">
        <v>10071</v>
      </c>
    </row>
    <row r="8892" spans="1:3">
      <c r="A8892">
        <v>12</v>
      </c>
      <c r="B8892" s="1">
        <v>45266</v>
      </c>
      <c r="C8892" s="1" t="s">
        <v>10071</v>
      </c>
    </row>
    <row r="8893" spans="1:3">
      <c r="A8893">
        <v>3</v>
      </c>
      <c r="B8893" s="1">
        <v>45266</v>
      </c>
      <c r="C8893" s="1" t="s">
        <v>10071</v>
      </c>
    </row>
    <row r="8894" spans="1:3">
      <c r="A8894">
        <v>12</v>
      </c>
      <c r="B8894" s="1">
        <v>45266</v>
      </c>
      <c r="C8894" s="1" t="s">
        <v>10071</v>
      </c>
    </row>
    <row r="8895" spans="1:3">
      <c r="A8895">
        <v>6</v>
      </c>
      <c r="B8895" s="1">
        <v>45266</v>
      </c>
      <c r="C8895" s="1" t="s">
        <v>10071</v>
      </c>
    </row>
    <row r="8896" spans="1:3">
      <c r="A8896">
        <v>5</v>
      </c>
      <c r="B8896" s="1">
        <v>45266</v>
      </c>
      <c r="C8896" s="1" t="s">
        <v>10071</v>
      </c>
    </row>
    <row r="8897" spans="1:3">
      <c r="A8897">
        <v>10</v>
      </c>
      <c r="B8897" s="1">
        <v>45266</v>
      </c>
      <c r="C8897" s="1" t="s">
        <v>10071</v>
      </c>
    </row>
    <row r="8898" spans="1:3">
      <c r="A8898">
        <v>3</v>
      </c>
      <c r="B8898" s="1">
        <v>45266</v>
      </c>
      <c r="C8898" s="1" t="s">
        <v>10071</v>
      </c>
    </row>
    <row r="8899" spans="1:3">
      <c r="A8899">
        <v>8</v>
      </c>
      <c r="B8899" s="1">
        <v>45266</v>
      </c>
      <c r="C8899" s="1" t="s">
        <v>10071</v>
      </c>
    </row>
    <row r="8900" spans="1:3">
      <c r="A8900">
        <v>4</v>
      </c>
      <c r="B8900" s="1">
        <v>45266</v>
      </c>
      <c r="C8900" s="1" t="s">
        <v>10071</v>
      </c>
    </row>
    <row r="8901" spans="1:3">
      <c r="A8901">
        <v>3</v>
      </c>
      <c r="B8901" s="1">
        <v>45266</v>
      </c>
      <c r="C8901" s="1" t="s">
        <v>10071</v>
      </c>
    </row>
    <row r="8902" spans="1:3">
      <c r="A8902">
        <v>12</v>
      </c>
      <c r="B8902" s="1">
        <v>45266</v>
      </c>
      <c r="C8902" s="1" t="s">
        <v>10071</v>
      </c>
    </row>
    <row r="8903" spans="1:3">
      <c r="A8903">
        <v>16</v>
      </c>
      <c r="B8903" s="1">
        <v>45266</v>
      </c>
      <c r="C8903" s="1" t="s">
        <v>10071</v>
      </c>
    </row>
    <row r="8904" spans="1:3">
      <c r="A8904">
        <v>12</v>
      </c>
      <c r="B8904" s="1">
        <v>45266</v>
      </c>
      <c r="C8904" s="1" t="s">
        <v>10071</v>
      </c>
    </row>
    <row r="8905" spans="1:3">
      <c r="A8905">
        <v>2</v>
      </c>
      <c r="B8905" s="1">
        <v>45266</v>
      </c>
      <c r="C8905" s="1" t="s">
        <v>10071</v>
      </c>
    </row>
    <row r="8906" spans="1:3">
      <c r="A8906">
        <v>3</v>
      </c>
      <c r="B8906" s="1">
        <v>45266</v>
      </c>
      <c r="C8906" s="1" t="s">
        <v>10071</v>
      </c>
    </row>
    <row r="8907" spans="1:3">
      <c r="A8907">
        <v>6</v>
      </c>
      <c r="B8907" s="1">
        <v>45266</v>
      </c>
      <c r="C8907" s="1" t="s">
        <v>10071</v>
      </c>
    </row>
    <row r="8908" spans="1:3">
      <c r="A8908">
        <v>12</v>
      </c>
      <c r="B8908" s="1">
        <v>45266</v>
      </c>
      <c r="C8908" s="1" t="s">
        <v>10071</v>
      </c>
    </row>
    <row r="8909" spans="1:3">
      <c r="A8909">
        <v>4</v>
      </c>
      <c r="B8909" s="1">
        <v>45266</v>
      </c>
      <c r="C8909" s="1" t="s">
        <v>10071</v>
      </c>
    </row>
    <row r="8910" spans="1:3">
      <c r="A8910">
        <v>9</v>
      </c>
      <c r="B8910" s="1">
        <v>45266</v>
      </c>
      <c r="C8910" s="1" t="s">
        <v>10071</v>
      </c>
    </row>
    <row r="8911" spans="1:3">
      <c r="A8911">
        <v>12</v>
      </c>
      <c r="B8911" s="1">
        <v>45266</v>
      </c>
      <c r="C8911" s="1" t="s">
        <v>10071</v>
      </c>
    </row>
    <row r="8912" spans="1:3">
      <c r="A8912">
        <v>1</v>
      </c>
      <c r="B8912" s="1">
        <v>45266</v>
      </c>
      <c r="C8912" s="1" t="s">
        <v>10071</v>
      </c>
    </row>
    <row r="8913" spans="1:3">
      <c r="A8913">
        <v>4</v>
      </c>
      <c r="B8913" s="1">
        <v>45266</v>
      </c>
      <c r="C8913" s="1" t="s">
        <v>10071</v>
      </c>
    </row>
    <row r="8914" spans="1:3">
      <c r="A8914">
        <v>2</v>
      </c>
      <c r="B8914" s="1">
        <v>45266</v>
      </c>
      <c r="C8914" s="1" t="s">
        <v>10071</v>
      </c>
    </row>
    <row r="8915" spans="1:3">
      <c r="A8915">
        <v>15</v>
      </c>
      <c r="B8915" s="1">
        <v>45266</v>
      </c>
      <c r="C8915" s="1" t="s">
        <v>10071</v>
      </c>
    </row>
    <row r="8916" spans="1:3">
      <c r="A8916">
        <v>6</v>
      </c>
      <c r="B8916" s="1">
        <v>45266</v>
      </c>
      <c r="C8916" s="1" t="s">
        <v>10071</v>
      </c>
    </row>
    <row r="8917" spans="1:3">
      <c r="A8917">
        <v>16</v>
      </c>
      <c r="B8917" s="1">
        <v>45266</v>
      </c>
      <c r="C8917" s="1" t="s">
        <v>10071</v>
      </c>
    </row>
    <row r="8918" spans="1:3">
      <c r="A8918">
        <v>6</v>
      </c>
      <c r="B8918" s="1">
        <v>45266</v>
      </c>
      <c r="C8918" s="1" t="s">
        <v>10071</v>
      </c>
    </row>
    <row r="8919" spans="1:3">
      <c r="A8919">
        <v>16</v>
      </c>
      <c r="B8919" s="1">
        <v>45267</v>
      </c>
      <c r="C8919" s="1" t="s">
        <v>10071</v>
      </c>
    </row>
    <row r="8920" spans="1:3">
      <c r="A8920">
        <v>20</v>
      </c>
      <c r="B8920" s="1">
        <v>45267</v>
      </c>
      <c r="C8920" s="1" t="s">
        <v>10071</v>
      </c>
    </row>
    <row r="8921" spans="1:3">
      <c r="A8921">
        <v>20</v>
      </c>
      <c r="B8921" s="1">
        <v>45267</v>
      </c>
      <c r="C8921" s="1" t="s">
        <v>10071</v>
      </c>
    </row>
    <row r="8922" spans="1:3">
      <c r="A8922">
        <v>20</v>
      </c>
      <c r="B8922" s="1">
        <v>45267</v>
      </c>
      <c r="C8922" s="1" t="s">
        <v>10071</v>
      </c>
    </row>
    <row r="8923" spans="1:3">
      <c r="A8923">
        <v>9</v>
      </c>
      <c r="B8923" s="1">
        <v>45267</v>
      </c>
      <c r="C8923" s="1" t="s">
        <v>10071</v>
      </c>
    </row>
    <row r="8924" spans="1:3">
      <c r="A8924">
        <v>16</v>
      </c>
      <c r="B8924" s="1">
        <v>45267</v>
      </c>
      <c r="C8924" s="1" t="s">
        <v>10071</v>
      </c>
    </row>
    <row r="8925" spans="1:3">
      <c r="A8925">
        <v>16</v>
      </c>
      <c r="B8925" s="1">
        <v>45267</v>
      </c>
      <c r="C8925" s="1" t="s">
        <v>10071</v>
      </c>
    </row>
    <row r="8926" spans="1:3">
      <c r="A8926">
        <v>4</v>
      </c>
      <c r="B8926" s="1">
        <v>45267</v>
      </c>
      <c r="C8926" s="1" t="s">
        <v>10071</v>
      </c>
    </row>
    <row r="8927" spans="1:3">
      <c r="A8927">
        <v>2</v>
      </c>
      <c r="B8927" s="1">
        <v>45267</v>
      </c>
      <c r="C8927" s="1" t="s">
        <v>10071</v>
      </c>
    </row>
    <row r="8928" spans="1:3">
      <c r="A8928">
        <v>1.5</v>
      </c>
      <c r="B8928" s="1">
        <v>45267</v>
      </c>
      <c r="C8928" s="1" t="s">
        <v>10071</v>
      </c>
    </row>
    <row r="8929" spans="1:3">
      <c r="A8929">
        <v>8</v>
      </c>
      <c r="B8929" s="1">
        <v>45267</v>
      </c>
      <c r="C8929" s="1" t="s">
        <v>10071</v>
      </c>
    </row>
    <row r="8930" spans="1:3">
      <c r="A8930">
        <v>16</v>
      </c>
      <c r="B8930" s="1">
        <v>45267</v>
      </c>
      <c r="C8930" s="1" t="s">
        <v>10071</v>
      </c>
    </row>
    <row r="8931" spans="1:3">
      <c r="A8931">
        <v>5</v>
      </c>
      <c r="B8931" s="1">
        <v>45267</v>
      </c>
      <c r="C8931" s="1" t="s">
        <v>10071</v>
      </c>
    </row>
    <row r="8932" spans="1:3">
      <c r="A8932">
        <v>3</v>
      </c>
      <c r="B8932" s="1">
        <v>45267</v>
      </c>
      <c r="C8932" s="1" t="s">
        <v>10071</v>
      </c>
    </row>
    <row r="8933" spans="1:3">
      <c r="A8933">
        <v>1</v>
      </c>
      <c r="B8933" s="1">
        <v>45267</v>
      </c>
      <c r="C8933" s="1" t="s">
        <v>10071</v>
      </c>
    </row>
    <row r="8934" spans="1:3">
      <c r="A8934">
        <v>4</v>
      </c>
      <c r="B8934" s="1">
        <v>45267</v>
      </c>
      <c r="C8934" s="1" t="s">
        <v>10071</v>
      </c>
    </row>
    <row r="8935" spans="1:3">
      <c r="A8935">
        <v>2</v>
      </c>
      <c r="B8935" s="1">
        <v>45267</v>
      </c>
      <c r="C8935" s="1" t="s">
        <v>10071</v>
      </c>
    </row>
    <row r="8936" spans="1:3">
      <c r="A8936">
        <v>6</v>
      </c>
      <c r="B8936" s="1">
        <v>45267</v>
      </c>
      <c r="C8936" s="1" t="s">
        <v>10071</v>
      </c>
    </row>
    <row r="8937" spans="1:3">
      <c r="A8937">
        <v>2</v>
      </c>
      <c r="B8937" s="1">
        <v>45267</v>
      </c>
      <c r="C8937" s="1" t="s">
        <v>10071</v>
      </c>
    </row>
    <row r="8938" spans="1:3">
      <c r="A8938">
        <v>10</v>
      </c>
      <c r="B8938" s="1">
        <v>45267</v>
      </c>
      <c r="C8938" s="1" t="s">
        <v>10071</v>
      </c>
    </row>
    <row r="8939" spans="1:3">
      <c r="A8939">
        <v>20</v>
      </c>
      <c r="B8939" s="1">
        <v>45267</v>
      </c>
      <c r="C8939" s="1" t="s">
        <v>10071</v>
      </c>
    </row>
    <row r="8940" spans="1:3">
      <c r="A8940">
        <v>6</v>
      </c>
      <c r="B8940" s="1">
        <v>45267</v>
      </c>
      <c r="C8940" s="1" t="s">
        <v>10071</v>
      </c>
    </row>
    <row r="8941" spans="1:3">
      <c r="A8941">
        <v>6</v>
      </c>
      <c r="B8941" s="1">
        <v>45268</v>
      </c>
      <c r="C8941" s="1" t="s">
        <v>10071</v>
      </c>
    </row>
    <row r="8942" spans="1:3">
      <c r="A8942">
        <v>1</v>
      </c>
      <c r="B8942" s="1">
        <v>45268</v>
      </c>
      <c r="C8942" s="1" t="s">
        <v>10071</v>
      </c>
    </row>
    <row r="8943" spans="1:3">
      <c r="A8943">
        <v>1.5</v>
      </c>
      <c r="B8943" s="1">
        <v>45268</v>
      </c>
      <c r="C8943" s="1" t="s">
        <v>10071</v>
      </c>
    </row>
    <row r="8944" spans="1:3">
      <c r="A8944">
        <v>8</v>
      </c>
      <c r="B8944" s="1">
        <v>45268</v>
      </c>
      <c r="C8944" s="1" t="s">
        <v>10071</v>
      </c>
    </row>
    <row r="8945" spans="1:3">
      <c r="A8945">
        <v>25</v>
      </c>
      <c r="B8945" s="1">
        <v>45268</v>
      </c>
      <c r="C8945" s="1" t="s">
        <v>10071</v>
      </c>
    </row>
    <row r="8946" spans="1:3">
      <c r="A8946">
        <v>4</v>
      </c>
      <c r="B8946" s="1">
        <v>45268</v>
      </c>
      <c r="C8946" s="1" t="s">
        <v>10071</v>
      </c>
    </row>
    <row r="8947" spans="1:3">
      <c r="A8947">
        <v>2</v>
      </c>
      <c r="B8947" s="1">
        <v>45268</v>
      </c>
      <c r="C8947" s="1" t="s">
        <v>10071</v>
      </c>
    </row>
    <row r="8948" spans="1:3">
      <c r="A8948">
        <v>7.5</v>
      </c>
      <c r="B8948" s="1">
        <v>45268</v>
      </c>
      <c r="C8948" s="1" t="s">
        <v>10071</v>
      </c>
    </row>
    <row r="8949" spans="1:3">
      <c r="A8949">
        <v>9</v>
      </c>
      <c r="B8949" s="1">
        <v>45268</v>
      </c>
      <c r="C8949" s="1" t="s">
        <v>10071</v>
      </c>
    </row>
    <row r="8950" spans="1:3">
      <c r="A8950">
        <v>2</v>
      </c>
      <c r="B8950" s="1">
        <v>45268</v>
      </c>
      <c r="C8950" s="1" t="s">
        <v>10071</v>
      </c>
    </row>
    <row r="8951" spans="1:3">
      <c r="A8951">
        <v>25</v>
      </c>
      <c r="B8951" s="1">
        <v>45268</v>
      </c>
      <c r="C8951" s="1" t="s">
        <v>10071</v>
      </c>
    </row>
    <row r="8952" spans="1:3">
      <c r="A8952">
        <v>15</v>
      </c>
      <c r="B8952" s="1">
        <v>45268</v>
      </c>
      <c r="C8952" s="1" t="s">
        <v>10071</v>
      </c>
    </row>
    <row r="8953" spans="1:3">
      <c r="A8953">
        <v>3</v>
      </c>
      <c r="B8953" s="1">
        <v>45268</v>
      </c>
      <c r="C8953" s="1" t="s">
        <v>10071</v>
      </c>
    </row>
    <row r="8954" spans="1:3">
      <c r="A8954">
        <v>12</v>
      </c>
      <c r="B8954" s="1">
        <v>45268</v>
      </c>
      <c r="C8954" s="1" t="s">
        <v>10071</v>
      </c>
    </row>
    <row r="8955" spans="1:3">
      <c r="A8955">
        <v>15</v>
      </c>
      <c r="B8955" s="1">
        <v>45268</v>
      </c>
      <c r="C8955" s="1" t="s">
        <v>10071</v>
      </c>
    </row>
    <row r="8956" spans="1:3">
      <c r="A8956">
        <v>8</v>
      </c>
      <c r="B8956" s="1">
        <v>45268</v>
      </c>
      <c r="C8956" s="1" t="s">
        <v>10071</v>
      </c>
    </row>
    <row r="8957" spans="1:3">
      <c r="A8957">
        <v>8</v>
      </c>
      <c r="B8957" s="1">
        <v>45268</v>
      </c>
      <c r="C8957" s="1" t="s">
        <v>10071</v>
      </c>
    </row>
    <row r="8958" spans="1:3">
      <c r="A8958">
        <v>8</v>
      </c>
      <c r="B8958" s="1">
        <v>45268</v>
      </c>
      <c r="C8958" s="1" t="s">
        <v>10071</v>
      </c>
    </row>
    <row r="8959" spans="1:3">
      <c r="A8959">
        <v>8</v>
      </c>
      <c r="B8959" s="1">
        <v>45268</v>
      </c>
      <c r="C8959" s="1" t="s">
        <v>10071</v>
      </c>
    </row>
    <row r="8960" spans="1:3">
      <c r="A8960">
        <v>20</v>
      </c>
      <c r="B8960" s="1">
        <v>45268</v>
      </c>
      <c r="C8960" s="1" t="s">
        <v>10071</v>
      </c>
    </row>
    <row r="8961" spans="1:3">
      <c r="A8961">
        <v>16</v>
      </c>
      <c r="B8961" s="1">
        <v>45268</v>
      </c>
      <c r="C8961" s="1" t="s">
        <v>10071</v>
      </c>
    </row>
    <row r="8962" spans="1:3">
      <c r="A8962">
        <v>12</v>
      </c>
      <c r="B8962" s="1">
        <v>45268</v>
      </c>
      <c r="C8962" s="1" t="s">
        <v>10071</v>
      </c>
    </row>
    <row r="8963" spans="1:3">
      <c r="A8963">
        <v>16</v>
      </c>
      <c r="B8963" s="1">
        <v>45268</v>
      </c>
      <c r="C8963" s="1" t="s">
        <v>10071</v>
      </c>
    </row>
    <row r="8964" spans="1:3">
      <c r="A8964">
        <v>8</v>
      </c>
      <c r="B8964" s="1">
        <v>45268</v>
      </c>
      <c r="C8964" s="1" t="s">
        <v>10071</v>
      </c>
    </row>
    <row r="8965" spans="1:3">
      <c r="A8965">
        <v>20</v>
      </c>
      <c r="B8965" s="1">
        <v>45268</v>
      </c>
      <c r="C8965" s="1" t="s">
        <v>10071</v>
      </c>
    </row>
    <row r="8966" spans="1:3">
      <c r="A8966">
        <v>6</v>
      </c>
      <c r="B8966" s="1">
        <v>45268</v>
      </c>
      <c r="C8966" s="1" t="s">
        <v>10071</v>
      </c>
    </row>
    <row r="8967" spans="1:3">
      <c r="A8967">
        <v>20</v>
      </c>
      <c r="B8967" s="1">
        <v>45269</v>
      </c>
      <c r="C8967" s="1" t="s">
        <v>10071</v>
      </c>
    </row>
    <row r="8968" spans="1:3">
      <c r="A8968">
        <v>4</v>
      </c>
      <c r="B8968" s="1">
        <v>45269</v>
      </c>
      <c r="C8968" s="1" t="s">
        <v>10071</v>
      </c>
    </row>
    <row r="8969" spans="1:3">
      <c r="A8969">
        <v>20</v>
      </c>
      <c r="B8969" s="1">
        <v>45269</v>
      </c>
      <c r="C8969" s="1" t="s">
        <v>10071</v>
      </c>
    </row>
    <row r="8970" spans="1:3">
      <c r="A8970">
        <v>12</v>
      </c>
      <c r="B8970" s="1">
        <v>45269</v>
      </c>
      <c r="C8970" s="1" t="s">
        <v>10071</v>
      </c>
    </row>
    <row r="8971" spans="1:3">
      <c r="A8971">
        <v>10</v>
      </c>
      <c r="B8971" s="1">
        <v>45269</v>
      </c>
      <c r="C8971" s="1" t="s">
        <v>10071</v>
      </c>
    </row>
    <row r="8972" spans="1:3">
      <c r="A8972">
        <v>8</v>
      </c>
      <c r="B8972" s="1">
        <v>45269</v>
      </c>
      <c r="C8972" s="1" t="s">
        <v>10071</v>
      </c>
    </row>
    <row r="8973" spans="1:3">
      <c r="A8973">
        <v>9</v>
      </c>
      <c r="B8973" s="1">
        <v>45269</v>
      </c>
      <c r="C8973" s="1" t="s">
        <v>10071</v>
      </c>
    </row>
    <row r="8974" spans="1:3">
      <c r="A8974">
        <v>12</v>
      </c>
      <c r="B8974" s="1">
        <v>45269</v>
      </c>
      <c r="C8974" s="1" t="s">
        <v>10071</v>
      </c>
    </row>
    <row r="8975" spans="1:3">
      <c r="A8975">
        <v>0</v>
      </c>
      <c r="B8975" s="1">
        <v>45269</v>
      </c>
      <c r="C8975" s="1" t="s">
        <v>10071</v>
      </c>
    </row>
    <row r="8976" spans="1:3">
      <c r="A8976">
        <v>1</v>
      </c>
      <c r="B8976" s="1">
        <v>45269</v>
      </c>
      <c r="C8976" s="1" t="s">
        <v>10071</v>
      </c>
    </row>
    <row r="8977" spans="1:3">
      <c r="A8977">
        <v>10</v>
      </c>
      <c r="B8977" s="1">
        <v>45269</v>
      </c>
      <c r="C8977" s="1" t="s">
        <v>10071</v>
      </c>
    </row>
    <row r="8978" spans="1:3">
      <c r="A8978">
        <v>9</v>
      </c>
      <c r="B8978" s="1">
        <v>45269</v>
      </c>
      <c r="C8978" s="1" t="s">
        <v>10071</v>
      </c>
    </row>
    <row r="8979" spans="1:3">
      <c r="A8979">
        <v>2</v>
      </c>
      <c r="B8979" s="1">
        <v>45269</v>
      </c>
      <c r="C8979" s="1" t="s">
        <v>10071</v>
      </c>
    </row>
    <row r="8980" spans="1:3">
      <c r="A8980">
        <v>12</v>
      </c>
      <c r="B8980" s="1">
        <v>45269</v>
      </c>
      <c r="C8980" s="1" t="s">
        <v>10071</v>
      </c>
    </row>
    <row r="8981" spans="1:3">
      <c r="A8981">
        <v>8</v>
      </c>
      <c r="B8981" s="1">
        <v>45269</v>
      </c>
      <c r="C8981" s="1" t="s">
        <v>10071</v>
      </c>
    </row>
    <row r="8982" spans="1:3">
      <c r="A8982">
        <v>6</v>
      </c>
      <c r="B8982" s="1">
        <v>45269</v>
      </c>
      <c r="C8982" s="1" t="s">
        <v>10071</v>
      </c>
    </row>
    <row r="8983" spans="1:3">
      <c r="A8983">
        <v>2</v>
      </c>
      <c r="B8983" s="1">
        <v>45269</v>
      </c>
      <c r="C8983" s="1" t="s">
        <v>10071</v>
      </c>
    </row>
    <row r="8984" spans="1:3">
      <c r="A8984">
        <v>5</v>
      </c>
      <c r="B8984" s="1">
        <v>45269</v>
      </c>
      <c r="C8984" s="1" t="s">
        <v>10071</v>
      </c>
    </row>
    <row r="8985" spans="1:3">
      <c r="A8985">
        <v>3</v>
      </c>
      <c r="B8985" s="1">
        <v>45269</v>
      </c>
      <c r="C8985" s="1" t="s">
        <v>10071</v>
      </c>
    </row>
    <row r="8986" spans="1:3">
      <c r="A8986">
        <v>15</v>
      </c>
      <c r="B8986" s="1">
        <v>45269</v>
      </c>
      <c r="C8986" s="1" t="s">
        <v>10071</v>
      </c>
    </row>
    <row r="8987" spans="1:3">
      <c r="A8987">
        <v>8</v>
      </c>
      <c r="B8987" s="1">
        <v>45269</v>
      </c>
      <c r="C8987" s="1" t="s">
        <v>10071</v>
      </c>
    </row>
    <row r="8988" spans="1:3">
      <c r="A8988">
        <v>2</v>
      </c>
      <c r="B8988" s="1">
        <v>45269</v>
      </c>
      <c r="C8988" s="1" t="s">
        <v>10071</v>
      </c>
    </row>
    <row r="8989" spans="1:3">
      <c r="A8989">
        <v>3</v>
      </c>
      <c r="B8989" s="1">
        <v>45269</v>
      </c>
      <c r="C8989" s="1" t="s">
        <v>10071</v>
      </c>
    </row>
    <row r="8990" spans="1:3">
      <c r="A8990">
        <v>6</v>
      </c>
      <c r="B8990" s="1">
        <v>45269</v>
      </c>
      <c r="C8990" s="1" t="s">
        <v>10071</v>
      </c>
    </row>
    <row r="8991" spans="1:3">
      <c r="A8991">
        <v>1</v>
      </c>
      <c r="B8991" s="1">
        <v>45269</v>
      </c>
      <c r="C8991" s="1" t="s">
        <v>10071</v>
      </c>
    </row>
    <row r="8992" spans="1:3">
      <c r="A8992">
        <v>15</v>
      </c>
      <c r="B8992" s="1">
        <v>45269</v>
      </c>
      <c r="C8992" s="1" t="s">
        <v>10071</v>
      </c>
    </row>
    <row r="8993" spans="1:3">
      <c r="A8993">
        <v>9</v>
      </c>
      <c r="B8993" s="1">
        <v>45269</v>
      </c>
      <c r="C8993" s="1" t="s">
        <v>10071</v>
      </c>
    </row>
    <row r="8994" spans="1:3">
      <c r="A8994">
        <v>5</v>
      </c>
      <c r="B8994" s="1">
        <v>45269</v>
      </c>
      <c r="C8994" s="1" t="s">
        <v>10071</v>
      </c>
    </row>
    <row r="8995" spans="1:3">
      <c r="A8995">
        <v>20</v>
      </c>
      <c r="B8995" s="1">
        <v>45269</v>
      </c>
      <c r="C8995" s="1" t="s">
        <v>10071</v>
      </c>
    </row>
    <row r="8996" spans="1:3">
      <c r="A8996">
        <v>6</v>
      </c>
      <c r="B8996" s="1">
        <v>45269</v>
      </c>
      <c r="C8996" s="1" t="s">
        <v>10071</v>
      </c>
    </row>
    <row r="8997" spans="1:3">
      <c r="A8997">
        <v>1.5</v>
      </c>
      <c r="B8997" s="1">
        <v>45269</v>
      </c>
      <c r="C8997" s="1" t="s">
        <v>10071</v>
      </c>
    </row>
    <row r="8998" spans="1:3">
      <c r="A8998">
        <v>8</v>
      </c>
      <c r="B8998" s="1">
        <v>45269</v>
      </c>
      <c r="C8998" s="1" t="s">
        <v>10071</v>
      </c>
    </row>
    <row r="8999" spans="1:3">
      <c r="A8999">
        <v>10</v>
      </c>
      <c r="B8999" s="1">
        <v>45269</v>
      </c>
      <c r="C8999" s="1" t="s">
        <v>10071</v>
      </c>
    </row>
    <row r="9000" spans="1:3">
      <c r="A9000">
        <v>15</v>
      </c>
      <c r="B9000" s="1">
        <v>45269</v>
      </c>
      <c r="C9000" s="1" t="s">
        <v>10071</v>
      </c>
    </row>
    <row r="9001" spans="1:3">
      <c r="A9001">
        <v>6</v>
      </c>
      <c r="B9001" s="1">
        <v>45270</v>
      </c>
      <c r="C9001" s="1" t="s">
        <v>10071</v>
      </c>
    </row>
    <row r="9002" spans="1:3">
      <c r="A9002">
        <v>4</v>
      </c>
      <c r="B9002" s="1">
        <v>45270</v>
      </c>
      <c r="C9002" s="1" t="s">
        <v>10071</v>
      </c>
    </row>
    <row r="9003" spans="1:3">
      <c r="A9003">
        <v>6</v>
      </c>
      <c r="B9003" s="1">
        <v>45270</v>
      </c>
      <c r="C9003" s="1" t="s">
        <v>10071</v>
      </c>
    </row>
    <row r="9004" spans="1:3">
      <c r="A9004">
        <v>8</v>
      </c>
      <c r="B9004" s="1">
        <v>45270</v>
      </c>
      <c r="C9004" s="1" t="s">
        <v>10071</v>
      </c>
    </row>
    <row r="9005" spans="1:3">
      <c r="A9005">
        <v>25</v>
      </c>
      <c r="B9005" s="1">
        <v>45270</v>
      </c>
      <c r="C9005" s="1" t="s">
        <v>10071</v>
      </c>
    </row>
    <row r="9006" spans="1:3">
      <c r="A9006">
        <v>2</v>
      </c>
      <c r="B9006" s="1">
        <v>45270</v>
      </c>
      <c r="C9006" s="1" t="s">
        <v>10071</v>
      </c>
    </row>
    <row r="9007" spans="1:3">
      <c r="A9007">
        <v>9</v>
      </c>
      <c r="B9007" s="1">
        <v>45270</v>
      </c>
      <c r="C9007" s="1" t="s">
        <v>10071</v>
      </c>
    </row>
    <row r="9008" spans="1:3">
      <c r="A9008">
        <v>8</v>
      </c>
      <c r="B9008" s="1">
        <v>45270</v>
      </c>
      <c r="C9008" s="1" t="s">
        <v>10071</v>
      </c>
    </row>
    <row r="9009" spans="1:3">
      <c r="A9009">
        <v>5</v>
      </c>
      <c r="B9009" s="1">
        <v>45270</v>
      </c>
      <c r="C9009" s="1" t="s">
        <v>10071</v>
      </c>
    </row>
    <row r="9010" spans="1:3">
      <c r="A9010">
        <v>4</v>
      </c>
      <c r="B9010" s="1">
        <v>45270</v>
      </c>
      <c r="C9010" s="1" t="s">
        <v>10071</v>
      </c>
    </row>
    <row r="9011" spans="1:3">
      <c r="A9011">
        <v>3</v>
      </c>
      <c r="B9011" s="1">
        <v>45270</v>
      </c>
      <c r="C9011" s="1" t="s">
        <v>10071</v>
      </c>
    </row>
    <row r="9012" spans="1:3">
      <c r="A9012">
        <v>7.5</v>
      </c>
      <c r="B9012" s="1">
        <v>45270</v>
      </c>
      <c r="C9012" s="1" t="s">
        <v>10071</v>
      </c>
    </row>
    <row r="9013" spans="1:3">
      <c r="A9013">
        <v>8</v>
      </c>
      <c r="B9013" s="1">
        <v>45270</v>
      </c>
      <c r="C9013" s="1" t="s">
        <v>10071</v>
      </c>
    </row>
    <row r="9014" spans="1:3">
      <c r="A9014">
        <v>9</v>
      </c>
      <c r="B9014" s="1">
        <v>45270</v>
      </c>
      <c r="C9014" s="1" t="s">
        <v>10071</v>
      </c>
    </row>
    <row r="9015" spans="1:3">
      <c r="A9015">
        <v>3</v>
      </c>
      <c r="B9015" s="1">
        <v>45270</v>
      </c>
      <c r="C9015" s="1" t="s">
        <v>10071</v>
      </c>
    </row>
    <row r="9016" spans="1:3">
      <c r="A9016">
        <v>16</v>
      </c>
      <c r="B9016" s="1">
        <v>45270</v>
      </c>
      <c r="C9016" s="1" t="s">
        <v>10071</v>
      </c>
    </row>
    <row r="9017" spans="1:3">
      <c r="A9017">
        <v>12</v>
      </c>
      <c r="B9017" s="1">
        <v>45270</v>
      </c>
      <c r="C9017" s="1" t="s">
        <v>10071</v>
      </c>
    </row>
    <row r="9018" spans="1:3">
      <c r="A9018">
        <v>25</v>
      </c>
      <c r="B9018" s="1">
        <v>45270</v>
      </c>
      <c r="C9018" s="1" t="s">
        <v>10071</v>
      </c>
    </row>
    <row r="9019" spans="1:3">
      <c r="A9019">
        <v>1</v>
      </c>
      <c r="B9019" s="1">
        <v>45270</v>
      </c>
      <c r="C9019" s="1" t="s">
        <v>10071</v>
      </c>
    </row>
    <row r="9020" spans="1:3">
      <c r="A9020">
        <v>20</v>
      </c>
      <c r="B9020" s="1">
        <v>45270</v>
      </c>
      <c r="C9020" s="1" t="s">
        <v>10071</v>
      </c>
    </row>
    <row r="9021" spans="1:3">
      <c r="A9021">
        <v>3</v>
      </c>
      <c r="B9021" s="1">
        <v>45270</v>
      </c>
      <c r="C9021" s="1" t="s">
        <v>10071</v>
      </c>
    </row>
    <row r="9022" spans="1:3">
      <c r="A9022">
        <v>3</v>
      </c>
      <c r="B9022" s="1">
        <v>45270</v>
      </c>
      <c r="C9022" s="1" t="s">
        <v>10071</v>
      </c>
    </row>
    <row r="9023" spans="1:3">
      <c r="A9023">
        <v>1</v>
      </c>
      <c r="B9023" s="1">
        <v>45270</v>
      </c>
      <c r="C9023" s="1" t="s">
        <v>10071</v>
      </c>
    </row>
    <row r="9024" spans="1:3">
      <c r="A9024">
        <v>25</v>
      </c>
      <c r="B9024" s="1">
        <v>45270</v>
      </c>
      <c r="C9024" s="1" t="s">
        <v>10071</v>
      </c>
    </row>
    <row r="9025" spans="1:3">
      <c r="A9025">
        <v>8</v>
      </c>
      <c r="B9025" s="1">
        <v>45271</v>
      </c>
      <c r="C9025" s="1" t="s">
        <v>10071</v>
      </c>
    </row>
    <row r="9026" spans="1:3">
      <c r="A9026">
        <v>7.5</v>
      </c>
      <c r="B9026" s="1">
        <v>45271</v>
      </c>
      <c r="C9026" s="1" t="s">
        <v>10071</v>
      </c>
    </row>
    <row r="9027" spans="1:3">
      <c r="A9027">
        <v>16</v>
      </c>
      <c r="B9027" s="1">
        <v>45271</v>
      </c>
      <c r="C9027" s="1" t="s">
        <v>10071</v>
      </c>
    </row>
    <row r="9028" spans="1:3">
      <c r="A9028">
        <v>6</v>
      </c>
      <c r="B9028" s="1">
        <v>45271</v>
      </c>
      <c r="C9028" s="1" t="s">
        <v>10071</v>
      </c>
    </row>
    <row r="9029" spans="1:3">
      <c r="A9029">
        <v>3</v>
      </c>
      <c r="B9029" s="1">
        <v>45271</v>
      </c>
      <c r="C9029" s="1" t="s">
        <v>10071</v>
      </c>
    </row>
    <row r="9030" spans="1:3">
      <c r="A9030">
        <v>20</v>
      </c>
      <c r="B9030" s="1">
        <v>45271</v>
      </c>
      <c r="C9030" s="1" t="s">
        <v>10071</v>
      </c>
    </row>
    <row r="9031" spans="1:3">
      <c r="A9031">
        <v>20</v>
      </c>
      <c r="B9031" s="1">
        <v>45271</v>
      </c>
      <c r="C9031" s="1" t="s">
        <v>10071</v>
      </c>
    </row>
    <row r="9032" spans="1:3">
      <c r="A9032">
        <v>6</v>
      </c>
      <c r="B9032" s="1">
        <v>45271</v>
      </c>
      <c r="C9032" s="1" t="s">
        <v>10071</v>
      </c>
    </row>
    <row r="9033" spans="1:3">
      <c r="A9033">
        <v>2</v>
      </c>
      <c r="B9033" s="1">
        <v>45271</v>
      </c>
      <c r="C9033" s="1" t="s">
        <v>10071</v>
      </c>
    </row>
    <row r="9034" spans="1:3">
      <c r="A9034">
        <v>3</v>
      </c>
      <c r="B9034" s="1">
        <v>45271</v>
      </c>
      <c r="C9034" s="1" t="s">
        <v>10071</v>
      </c>
    </row>
    <row r="9035" spans="1:3">
      <c r="A9035">
        <v>5</v>
      </c>
      <c r="B9035" s="1">
        <v>45271</v>
      </c>
      <c r="C9035" s="1" t="s">
        <v>10071</v>
      </c>
    </row>
    <row r="9036" spans="1:3">
      <c r="A9036">
        <v>20</v>
      </c>
      <c r="B9036" s="1">
        <v>45271</v>
      </c>
      <c r="C9036" s="1" t="s">
        <v>10071</v>
      </c>
    </row>
    <row r="9037" spans="1:3">
      <c r="A9037">
        <v>8</v>
      </c>
      <c r="B9037" s="1">
        <v>45271</v>
      </c>
      <c r="C9037" s="1" t="s">
        <v>10071</v>
      </c>
    </row>
    <row r="9038" spans="1:3">
      <c r="A9038">
        <v>10</v>
      </c>
      <c r="B9038" s="1">
        <v>45271</v>
      </c>
      <c r="C9038" s="1" t="s">
        <v>10071</v>
      </c>
    </row>
    <row r="9039" spans="1:3">
      <c r="A9039">
        <v>4</v>
      </c>
      <c r="B9039" s="1">
        <v>45271</v>
      </c>
      <c r="C9039" s="1" t="s">
        <v>10071</v>
      </c>
    </row>
    <row r="9040" spans="1:3">
      <c r="A9040">
        <v>8</v>
      </c>
      <c r="B9040" s="1">
        <v>45271</v>
      </c>
      <c r="C9040" s="1" t="s">
        <v>10071</v>
      </c>
    </row>
    <row r="9041" spans="1:3">
      <c r="A9041">
        <v>16</v>
      </c>
      <c r="B9041" s="1">
        <v>45271</v>
      </c>
      <c r="C9041" s="1" t="s">
        <v>10071</v>
      </c>
    </row>
    <row r="9042" spans="1:3">
      <c r="A9042">
        <v>2</v>
      </c>
      <c r="B9042" s="1">
        <v>45271</v>
      </c>
      <c r="C9042" s="1" t="s">
        <v>10071</v>
      </c>
    </row>
    <row r="9043" spans="1:3">
      <c r="A9043">
        <v>5</v>
      </c>
      <c r="B9043" s="1">
        <v>45272</v>
      </c>
      <c r="C9043" s="1" t="s">
        <v>10071</v>
      </c>
    </row>
    <row r="9044" spans="1:3">
      <c r="A9044">
        <v>7.5</v>
      </c>
      <c r="B9044" s="1">
        <v>45272</v>
      </c>
      <c r="C9044" s="1" t="s">
        <v>10071</v>
      </c>
    </row>
    <row r="9045" spans="1:3">
      <c r="A9045">
        <v>9</v>
      </c>
      <c r="B9045" s="1">
        <v>45272</v>
      </c>
      <c r="C9045" s="1" t="s">
        <v>10071</v>
      </c>
    </row>
    <row r="9046" spans="1:3">
      <c r="A9046">
        <v>3</v>
      </c>
      <c r="B9046" s="1">
        <v>45272</v>
      </c>
      <c r="C9046" s="1" t="s">
        <v>10071</v>
      </c>
    </row>
    <row r="9047" spans="1:3">
      <c r="A9047">
        <v>9</v>
      </c>
      <c r="B9047" s="1">
        <v>45272</v>
      </c>
      <c r="C9047" s="1" t="s">
        <v>10071</v>
      </c>
    </row>
    <row r="9048" spans="1:3">
      <c r="A9048">
        <v>8</v>
      </c>
      <c r="B9048" s="1">
        <v>45272</v>
      </c>
      <c r="C9048" s="1" t="s">
        <v>10071</v>
      </c>
    </row>
    <row r="9049" spans="1:3">
      <c r="A9049">
        <v>4</v>
      </c>
      <c r="B9049" s="1">
        <v>45272</v>
      </c>
      <c r="C9049" s="1" t="s">
        <v>10071</v>
      </c>
    </row>
    <row r="9050" spans="1:3">
      <c r="A9050">
        <v>6</v>
      </c>
      <c r="B9050" s="1">
        <v>45272</v>
      </c>
      <c r="C9050" s="1" t="s">
        <v>10071</v>
      </c>
    </row>
    <row r="9051" spans="1:3">
      <c r="A9051">
        <v>15</v>
      </c>
      <c r="B9051" s="1">
        <v>45272</v>
      </c>
      <c r="C9051" s="1" t="s">
        <v>10071</v>
      </c>
    </row>
    <row r="9052" spans="1:3">
      <c r="A9052">
        <v>6</v>
      </c>
      <c r="B9052" s="1">
        <v>45272</v>
      </c>
      <c r="C9052" s="1" t="s">
        <v>10071</v>
      </c>
    </row>
    <row r="9053" spans="1:3">
      <c r="A9053">
        <v>7.5</v>
      </c>
      <c r="B9053" s="1">
        <v>45272</v>
      </c>
      <c r="C9053" s="1" t="s">
        <v>10071</v>
      </c>
    </row>
    <row r="9054" spans="1:3">
      <c r="A9054">
        <v>15</v>
      </c>
      <c r="B9054" s="1">
        <v>45272</v>
      </c>
      <c r="C9054" s="1" t="s">
        <v>10071</v>
      </c>
    </row>
    <row r="9055" spans="1:3">
      <c r="A9055">
        <v>2</v>
      </c>
      <c r="B9055" s="1">
        <v>45272</v>
      </c>
      <c r="C9055" s="1" t="s">
        <v>10071</v>
      </c>
    </row>
    <row r="9056" spans="1:3">
      <c r="A9056">
        <v>3</v>
      </c>
      <c r="B9056" s="1">
        <v>45272</v>
      </c>
      <c r="C9056" s="1" t="s">
        <v>10071</v>
      </c>
    </row>
    <row r="9057" spans="1:3">
      <c r="A9057">
        <v>6</v>
      </c>
      <c r="B9057" s="1">
        <v>45272</v>
      </c>
      <c r="C9057" s="1" t="s">
        <v>10071</v>
      </c>
    </row>
    <row r="9058" spans="1:3">
      <c r="A9058">
        <v>20</v>
      </c>
      <c r="B9058" s="1">
        <v>45272</v>
      </c>
      <c r="C9058" s="1" t="s">
        <v>10071</v>
      </c>
    </row>
    <row r="9059" spans="1:3">
      <c r="A9059">
        <v>6</v>
      </c>
      <c r="B9059" s="1">
        <v>45272</v>
      </c>
      <c r="C9059" s="1" t="s">
        <v>10071</v>
      </c>
    </row>
    <row r="9060" spans="1:3">
      <c r="A9060">
        <v>2</v>
      </c>
      <c r="B9060" s="1">
        <v>45272</v>
      </c>
      <c r="C9060" s="1" t="s">
        <v>10071</v>
      </c>
    </row>
    <row r="9061" spans="1:3">
      <c r="A9061">
        <v>5</v>
      </c>
      <c r="B9061" s="1">
        <v>45272</v>
      </c>
      <c r="C9061" s="1" t="s">
        <v>10071</v>
      </c>
    </row>
    <row r="9062" spans="1:3">
      <c r="A9062">
        <v>4</v>
      </c>
      <c r="B9062" s="1">
        <v>45272</v>
      </c>
      <c r="C9062" s="1" t="s">
        <v>10071</v>
      </c>
    </row>
    <row r="9063" spans="1:3">
      <c r="A9063">
        <v>12</v>
      </c>
      <c r="B9063" s="1">
        <v>45273</v>
      </c>
      <c r="C9063" s="1" t="s">
        <v>10071</v>
      </c>
    </row>
    <row r="9064" spans="1:3">
      <c r="A9064">
        <v>12</v>
      </c>
      <c r="B9064" s="1">
        <v>45273</v>
      </c>
      <c r="C9064" s="1" t="s">
        <v>10071</v>
      </c>
    </row>
    <row r="9065" spans="1:3">
      <c r="A9065">
        <v>15</v>
      </c>
      <c r="B9065" s="1">
        <v>45273</v>
      </c>
      <c r="C9065" s="1" t="s">
        <v>10071</v>
      </c>
    </row>
    <row r="9066" spans="1:3">
      <c r="A9066">
        <v>3</v>
      </c>
      <c r="B9066" s="1">
        <v>45273</v>
      </c>
      <c r="C9066" s="1" t="s">
        <v>10071</v>
      </c>
    </row>
    <row r="9067" spans="1:3">
      <c r="A9067">
        <v>15</v>
      </c>
      <c r="B9067" s="1">
        <v>45273</v>
      </c>
      <c r="C9067" s="1" t="s">
        <v>10071</v>
      </c>
    </row>
    <row r="9068" spans="1:3">
      <c r="A9068">
        <v>9</v>
      </c>
      <c r="B9068" s="1">
        <v>45273</v>
      </c>
      <c r="C9068" s="1" t="s">
        <v>10071</v>
      </c>
    </row>
    <row r="9069" spans="1:3">
      <c r="A9069">
        <v>8</v>
      </c>
      <c r="B9069" s="1">
        <v>45273</v>
      </c>
      <c r="C9069" s="1" t="s">
        <v>10071</v>
      </c>
    </row>
    <row r="9070" spans="1:3">
      <c r="A9070">
        <v>4</v>
      </c>
      <c r="B9070" s="1">
        <v>45273</v>
      </c>
      <c r="C9070" s="1" t="s">
        <v>10071</v>
      </c>
    </row>
    <row r="9071" spans="1:3">
      <c r="A9071">
        <v>8</v>
      </c>
      <c r="B9071" s="1">
        <v>45273</v>
      </c>
      <c r="C9071" s="1" t="s">
        <v>10071</v>
      </c>
    </row>
    <row r="9072" spans="1:3">
      <c r="A9072">
        <v>3</v>
      </c>
      <c r="B9072" s="1">
        <v>45273</v>
      </c>
      <c r="C9072" s="1" t="s">
        <v>10071</v>
      </c>
    </row>
    <row r="9073" spans="1:3">
      <c r="A9073">
        <v>9</v>
      </c>
      <c r="B9073" s="1">
        <v>45273</v>
      </c>
      <c r="C9073" s="1" t="s">
        <v>10071</v>
      </c>
    </row>
    <row r="9074" spans="1:3">
      <c r="A9074">
        <v>4</v>
      </c>
      <c r="B9074" s="1">
        <v>45273</v>
      </c>
      <c r="C9074" s="1" t="s">
        <v>10071</v>
      </c>
    </row>
    <row r="9075" spans="1:3">
      <c r="A9075">
        <v>15</v>
      </c>
      <c r="B9075" s="1">
        <v>45273</v>
      </c>
      <c r="C9075" s="1" t="s">
        <v>10071</v>
      </c>
    </row>
    <row r="9076" spans="1:3">
      <c r="A9076">
        <v>6</v>
      </c>
      <c r="B9076" s="1">
        <v>45273</v>
      </c>
      <c r="C9076" s="1" t="s">
        <v>10071</v>
      </c>
    </row>
    <row r="9077" spans="1:3">
      <c r="A9077">
        <v>9</v>
      </c>
      <c r="B9077" s="1">
        <v>45273</v>
      </c>
      <c r="C9077" s="1" t="s">
        <v>10071</v>
      </c>
    </row>
    <row r="9078" spans="1:3">
      <c r="A9078">
        <v>4.5</v>
      </c>
      <c r="B9078" s="1">
        <v>45273</v>
      </c>
      <c r="C9078" s="1" t="s">
        <v>10071</v>
      </c>
    </row>
    <row r="9079" spans="1:3">
      <c r="A9079">
        <v>20</v>
      </c>
      <c r="B9079" s="1">
        <v>45273</v>
      </c>
      <c r="C9079" s="1" t="s">
        <v>10071</v>
      </c>
    </row>
    <row r="9080" spans="1:3">
      <c r="A9080">
        <v>2</v>
      </c>
      <c r="B9080" s="1">
        <v>45273</v>
      </c>
      <c r="C9080" s="1" t="s">
        <v>10071</v>
      </c>
    </row>
    <row r="9081" spans="1:3">
      <c r="A9081">
        <v>9</v>
      </c>
      <c r="B9081" s="1">
        <v>45273</v>
      </c>
      <c r="C9081" s="1" t="s">
        <v>10071</v>
      </c>
    </row>
    <row r="9082" spans="1:3">
      <c r="A9082">
        <v>2</v>
      </c>
      <c r="B9082" s="1">
        <v>45273</v>
      </c>
      <c r="C9082" s="1" t="s">
        <v>10071</v>
      </c>
    </row>
    <row r="9083" spans="1:3">
      <c r="A9083">
        <v>1.5</v>
      </c>
      <c r="B9083" s="1">
        <v>45274</v>
      </c>
      <c r="C9083" s="1" t="s">
        <v>10071</v>
      </c>
    </row>
    <row r="9084" spans="1:3">
      <c r="A9084">
        <v>8</v>
      </c>
      <c r="B9084" s="1">
        <v>45274</v>
      </c>
      <c r="C9084" s="1" t="s">
        <v>10071</v>
      </c>
    </row>
    <row r="9085" spans="1:3">
      <c r="A9085">
        <v>3</v>
      </c>
      <c r="B9085" s="1">
        <v>45274</v>
      </c>
      <c r="C9085" s="1" t="s">
        <v>10071</v>
      </c>
    </row>
    <row r="9086" spans="1:3">
      <c r="A9086">
        <v>25</v>
      </c>
      <c r="B9086" s="1">
        <v>45274</v>
      </c>
      <c r="C9086" s="1" t="s">
        <v>10071</v>
      </c>
    </row>
    <row r="9087" spans="1:3">
      <c r="A9087">
        <v>4</v>
      </c>
      <c r="B9087" s="1">
        <v>45274</v>
      </c>
      <c r="C9087" s="1" t="s">
        <v>10071</v>
      </c>
    </row>
    <row r="9088" spans="1:3">
      <c r="A9088">
        <v>15</v>
      </c>
      <c r="B9088" s="1">
        <v>45274</v>
      </c>
      <c r="C9088" s="1" t="s">
        <v>10071</v>
      </c>
    </row>
    <row r="9089" spans="1:3">
      <c r="A9089">
        <v>8</v>
      </c>
      <c r="B9089" s="1">
        <v>45274</v>
      </c>
      <c r="C9089" s="1" t="s">
        <v>10071</v>
      </c>
    </row>
    <row r="9090" spans="1:3">
      <c r="A9090">
        <v>6</v>
      </c>
      <c r="B9090" s="1">
        <v>45274</v>
      </c>
      <c r="C9090" s="1" t="s">
        <v>10071</v>
      </c>
    </row>
    <row r="9091" spans="1:3">
      <c r="A9091">
        <v>6</v>
      </c>
      <c r="B9091" s="1">
        <v>45274</v>
      </c>
      <c r="C9091" s="1" t="s">
        <v>10071</v>
      </c>
    </row>
    <row r="9092" spans="1:3">
      <c r="A9092">
        <v>1</v>
      </c>
      <c r="B9092" s="1">
        <v>45274</v>
      </c>
      <c r="C9092" s="1" t="s">
        <v>10071</v>
      </c>
    </row>
    <row r="9093" spans="1:3">
      <c r="A9093">
        <v>16</v>
      </c>
      <c r="B9093" s="1">
        <v>45274</v>
      </c>
      <c r="C9093" s="1" t="s">
        <v>10071</v>
      </c>
    </row>
    <row r="9094" spans="1:3">
      <c r="A9094">
        <v>0</v>
      </c>
      <c r="B9094" s="1">
        <v>45274</v>
      </c>
      <c r="C9094" s="1" t="s">
        <v>10071</v>
      </c>
    </row>
    <row r="9095" spans="1:3">
      <c r="A9095">
        <v>25</v>
      </c>
      <c r="B9095" s="1">
        <v>45274</v>
      </c>
      <c r="C9095" s="1" t="s">
        <v>10071</v>
      </c>
    </row>
    <row r="9096" spans="1:3">
      <c r="A9096">
        <v>20</v>
      </c>
      <c r="B9096" s="1">
        <v>45274</v>
      </c>
      <c r="C9096" s="1" t="s">
        <v>10071</v>
      </c>
    </row>
    <row r="9097" spans="1:3">
      <c r="A9097">
        <v>2</v>
      </c>
      <c r="B9097" s="1">
        <v>45274</v>
      </c>
      <c r="C9097" s="1" t="s">
        <v>10071</v>
      </c>
    </row>
    <row r="9098" spans="1:3">
      <c r="A9098">
        <v>4.5</v>
      </c>
      <c r="B9098" s="1">
        <v>45274</v>
      </c>
      <c r="C9098" s="1" t="s">
        <v>10071</v>
      </c>
    </row>
    <row r="9099" spans="1:3">
      <c r="A9099">
        <v>7.5</v>
      </c>
      <c r="B9099" s="1">
        <v>45274</v>
      </c>
      <c r="C9099" s="1" t="s">
        <v>10071</v>
      </c>
    </row>
    <row r="9100" spans="1:3">
      <c r="A9100">
        <v>12</v>
      </c>
      <c r="B9100" s="1">
        <v>45274</v>
      </c>
      <c r="C9100" s="1" t="s">
        <v>10071</v>
      </c>
    </row>
    <row r="9101" spans="1:3">
      <c r="A9101">
        <v>16</v>
      </c>
      <c r="B9101" s="1">
        <v>45274</v>
      </c>
      <c r="C9101" s="1" t="s">
        <v>10071</v>
      </c>
    </row>
    <row r="9102" spans="1:3">
      <c r="A9102">
        <v>16</v>
      </c>
      <c r="B9102" s="1">
        <v>45274</v>
      </c>
      <c r="C9102" s="1" t="s">
        <v>10071</v>
      </c>
    </row>
    <row r="9103" spans="1:3">
      <c r="A9103">
        <v>5</v>
      </c>
      <c r="B9103" s="1">
        <v>45274</v>
      </c>
      <c r="C9103" s="1" t="s">
        <v>10071</v>
      </c>
    </row>
    <row r="9104" spans="1:3">
      <c r="A9104">
        <v>12</v>
      </c>
      <c r="B9104" s="1">
        <v>45274</v>
      </c>
      <c r="C9104" s="1" t="s">
        <v>10071</v>
      </c>
    </row>
    <row r="9105" spans="1:3">
      <c r="A9105">
        <v>6</v>
      </c>
      <c r="B9105" s="1">
        <v>45274</v>
      </c>
      <c r="C9105" s="1" t="s">
        <v>10071</v>
      </c>
    </row>
    <row r="9106" spans="1:3">
      <c r="A9106">
        <v>9</v>
      </c>
      <c r="B9106" s="1">
        <v>45274</v>
      </c>
      <c r="C9106" s="1" t="s">
        <v>10071</v>
      </c>
    </row>
    <row r="9107" spans="1:3">
      <c r="A9107">
        <v>8</v>
      </c>
      <c r="B9107" s="1">
        <v>45275</v>
      </c>
      <c r="C9107" s="1" t="s">
        <v>10071</v>
      </c>
    </row>
    <row r="9108" spans="1:3">
      <c r="A9108">
        <v>6</v>
      </c>
      <c r="B9108" s="1">
        <v>45275</v>
      </c>
      <c r="C9108" s="1" t="s">
        <v>10071</v>
      </c>
    </row>
    <row r="9109" spans="1:3">
      <c r="A9109">
        <v>4.5</v>
      </c>
      <c r="B9109" s="1">
        <v>45275</v>
      </c>
      <c r="C9109" s="1" t="s">
        <v>10071</v>
      </c>
    </row>
    <row r="9110" spans="1:3">
      <c r="A9110">
        <v>3</v>
      </c>
      <c r="B9110" s="1">
        <v>45275</v>
      </c>
      <c r="C9110" s="1" t="s">
        <v>10071</v>
      </c>
    </row>
    <row r="9111" spans="1:3">
      <c r="A9111">
        <v>3</v>
      </c>
      <c r="B9111" s="1">
        <v>45275</v>
      </c>
      <c r="C9111" s="1" t="s">
        <v>10071</v>
      </c>
    </row>
    <row r="9112" spans="1:3">
      <c r="A9112">
        <v>6</v>
      </c>
      <c r="B9112" s="1">
        <v>45275</v>
      </c>
      <c r="C9112" s="1" t="s">
        <v>10071</v>
      </c>
    </row>
    <row r="9113" spans="1:3">
      <c r="A9113">
        <v>16</v>
      </c>
      <c r="B9113" s="1">
        <v>45275</v>
      </c>
      <c r="C9113" s="1" t="s">
        <v>10071</v>
      </c>
    </row>
    <row r="9114" spans="1:3">
      <c r="A9114">
        <v>4</v>
      </c>
      <c r="B9114" s="1">
        <v>45275</v>
      </c>
      <c r="C9114" s="1" t="s">
        <v>10071</v>
      </c>
    </row>
    <row r="9115" spans="1:3">
      <c r="A9115">
        <v>2</v>
      </c>
      <c r="B9115" s="1">
        <v>45275</v>
      </c>
      <c r="C9115" s="1" t="s">
        <v>10071</v>
      </c>
    </row>
    <row r="9116" spans="1:3">
      <c r="A9116">
        <v>6</v>
      </c>
      <c r="B9116" s="1">
        <v>45275</v>
      </c>
      <c r="C9116" s="1" t="s">
        <v>10071</v>
      </c>
    </row>
    <row r="9117" spans="1:3">
      <c r="A9117">
        <v>6</v>
      </c>
      <c r="B9117" s="1">
        <v>45275</v>
      </c>
      <c r="C9117" s="1" t="s">
        <v>10071</v>
      </c>
    </row>
    <row r="9118" spans="1:3">
      <c r="A9118">
        <v>6</v>
      </c>
      <c r="B9118" s="1">
        <v>45275</v>
      </c>
      <c r="C9118" s="1" t="s">
        <v>10071</v>
      </c>
    </row>
    <row r="9119" spans="1:3">
      <c r="A9119">
        <v>5</v>
      </c>
      <c r="B9119" s="1">
        <v>45275</v>
      </c>
      <c r="C9119" s="1" t="s">
        <v>10071</v>
      </c>
    </row>
    <row r="9120" spans="1:3">
      <c r="A9120">
        <v>1</v>
      </c>
      <c r="B9120" s="1">
        <v>45275</v>
      </c>
      <c r="C9120" s="1" t="s">
        <v>10071</v>
      </c>
    </row>
    <row r="9121" spans="1:3">
      <c r="A9121">
        <v>1</v>
      </c>
      <c r="B9121" s="1">
        <v>45275</v>
      </c>
      <c r="C9121" s="1" t="s">
        <v>10071</v>
      </c>
    </row>
    <row r="9122" spans="1:3">
      <c r="A9122">
        <v>20</v>
      </c>
      <c r="B9122" s="1">
        <v>45275</v>
      </c>
      <c r="C9122" s="1" t="s">
        <v>10071</v>
      </c>
    </row>
    <row r="9123" spans="1:3">
      <c r="A9123">
        <v>20</v>
      </c>
      <c r="B9123" s="1">
        <v>45275</v>
      </c>
      <c r="C9123" s="1" t="s">
        <v>10071</v>
      </c>
    </row>
    <row r="9124" spans="1:3">
      <c r="A9124">
        <v>8</v>
      </c>
      <c r="B9124" s="1">
        <v>45275</v>
      </c>
      <c r="C9124" s="1" t="s">
        <v>10071</v>
      </c>
    </row>
    <row r="9125" spans="1:3">
      <c r="A9125">
        <v>12</v>
      </c>
      <c r="B9125" s="1">
        <v>45275</v>
      </c>
      <c r="C9125" s="1" t="s">
        <v>10071</v>
      </c>
    </row>
    <row r="9126" spans="1:3">
      <c r="A9126">
        <v>12</v>
      </c>
      <c r="B9126" s="1">
        <v>45275</v>
      </c>
      <c r="C9126" s="1" t="s">
        <v>10071</v>
      </c>
    </row>
    <row r="9127" spans="1:3">
      <c r="A9127">
        <v>4</v>
      </c>
      <c r="B9127" s="1">
        <v>45275</v>
      </c>
      <c r="C9127" s="1" t="s">
        <v>10071</v>
      </c>
    </row>
    <row r="9128" spans="1:3">
      <c r="A9128">
        <v>6</v>
      </c>
      <c r="B9128" s="1">
        <v>45275</v>
      </c>
      <c r="C9128" s="1" t="s">
        <v>10071</v>
      </c>
    </row>
    <row r="9129" spans="1:3">
      <c r="A9129">
        <v>9</v>
      </c>
      <c r="B9129" s="1">
        <v>45275</v>
      </c>
      <c r="C9129" s="1" t="s">
        <v>10071</v>
      </c>
    </row>
    <row r="9130" spans="1:3">
      <c r="A9130">
        <v>20</v>
      </c>
      <c r="B9130" s="1">
        <v>45275</v>
      </c>
      <c r="C9130" s="1" t="s">
        <v>10071</v>
      </c>
    </row>
    <row r="9131" spans="1:3">
      <c r="A9131">
        <v>20</v>
      </c>
      <c r="B9131" s="1">
        <v>45276</v>
      </c>
      <c r="C9131" s="1" t="s">
        <v>10071</v>
      </c>
    </row>
    <row r="9132" spans="1:3">
      <c r="A9132">
        <v>16</v>
      </c>
      <c r="B9132" s="1">
        <v>45276</v>
      </c>
      <c r="C9132" s="1" t="s">
        <v>10071</v>
      </c>
    </row>
    <row r="9133" spans="1:3">
      <c r="A9133">
        <v>9</v>
      </c>
      <c r="B9133" s="1">
        <v>45276</v>
      </c>
      <c r="C9133" s="1" t="s">
        <v>10071</v>
      </c>
    </row>
    <row r="9134" spans="1:3">
      <c r="A9134">
        <v>7.5</v>
      </c>
      <c r="B9134" s="1">
        <v>45276</v>
      </c>
      <c r="C9134" s="1" t="s">
        <v>10071</v>
      </c>
    </row>
    <row r="9135" spans="1:3">
      <c r="A9135">
        <v>12</v>
      </c>
      <c r="B9135" s="1">
        <v>45276</v>
      </c>
      <c r="C9135" s="1" t="s">
        <v>10071</v>
      </c>
    </row>
    <row r="9136" spans="1:3">
      <c r="A9136">
        <v>10</v>
      </c>
      <c r="B9136" s="1">
        <v>45276</v>
      </c>
      <c r="C9136" s="1" t="s">
        <v>10071</v>
      </c>
    </row>
    <row r="9137" spans="1:3">
      <c r="A9137">
        <v>3</v>
      </c>
      <c r="B9137" s="1">
        <v>45276</v>
      </c>
      <c r="C9137" s="1" t="s">
        <v>10071</v>
      </c>
    </row>
    <row r="9138" spans="1:3">
      <c r="A9138">
        <v>6</v>
      </c>
      <c r="B9138" s="1">
        <v>45276</v>
      </c>
      <c r="C9138" s="1" t="s">
        <v>10071</v>
      </c>
    </row>
    <row r="9139" spans="1:3">
      <c r="A9139">
        <v>3</v>
      </c>
      <c r="B9139" s="1">
        <v>45276</v>
      </c>
      <c r="C9139" s="1" t="s">
        <v>10071</v>
      </c>
    </row>
    <row r="9140" spans="1:3">
      <c r="A9140">
        <v>4.5</v>
      </c>
      <c r="B9140" s="1">
        <v>45276</v>
      </c>
      <c r="C9140" s="1" t="s">
        <v>10071</v>
      </c>
    </row>
    <row r="9141" spans="1:3">
      <c r="A9141">
        <v>5</v>
      </c>
      <c r="B9141" s="1">
        <v>45276</v>
      </c>
      <c r="C9141" s="1" t="s">
        <v>10071</v>
      </c>
    </row>
    <row r="9142" spans="1:3">
      <c r="A9142">
        <v>10</v>
      </c>
      <c r="B9142" s="1">
        <v>45276</v>
      </c>
      <c r="C9142" s="1" t="s">
        <v>10071</v>
      </c>
    </row>
    <row r="9143" spans="1:3">
      <c r="A9143">
        <v>6</v>
      </c>
      <c r="B9143" s="1">
        <v>45276</v>
      </c>
      <c r="C9143" s="1" t="s">
        <v>10071</v>
      </c>
    </row>
    <row r="9144" spans="1:3">
      <c r="A9144">
        <v>7.5</v>
      </c>
      <c r="B9144" s="1">
        <v>45276</v>
      </c>
      <c r="C9144" s="1" t="s">
        <v>10071</v>
      </c>
    </row>
    <row r="9145" spans="1:3">
      <c r="A9145">
        <v>15</v>
      </c>
      <c r="B9145" s="1">
        <v>45276</v>
      </c>
      <c r="C9145" s="1" t="s">
        <v>10071</v>
      </c>
    </row>
    <row r="9146" spans="1:3">
      <c r="A9146">
        <v>4</v>
      </c>
      <c r="B9146" s="1">
        <v>45276</v>
      </c>
      <c r="C9146" s="1" t="s">
        <v>10071</v>
      </c>
    </row>
    <row r="9147" spans="1:3">
      <c r="A9147">
        <v>12</v>
      </c>
      <c r="B9147" s="1">
        <v>45276</v>
      </c>
      <c r="C9147" s="1" t="s">
        <v>10071</v>
      </c>
    </row>
    <row r="9148" spans="1:3">
      <c r="A9148">
        <v>3</v>
      </c>
      <c r="B9148" s="1">
        <v>45276</v>
      </c>
      <c r="C9148" s="1" t="s">
        <v>10071</v>
      </c>
    </row>
    <row r="9149" spans="1:3">
      <c r="A9149">
        <v>15</v>
      </c>
      <c r="B9149" s="1">
        <v>45276</v>
      </c>
      <c r="C9149" s="1" t="s">
        <v>10071</v>
      </c>
    </row>
    <row r="9150" spans="1:3">
      <c r="A9150">
        <v>2</v>
      </c>
      <c r="B9150" s="1">
        <v>45276</v>
      </c>
      <c r="C9150" s="1" t="s">
        <v>10071</v>
      </c>
    </row>
    <row r="9151" spans="1:3">
      <c r="A9151">
        <v>6</v>
      </c>
      <c r="B9151" s="1">
        <v>45276</v>
      </c>
      <c r="C9151" s="1" t="s">
        <v>10071</v>
      </c>
    </row>
    <row r="9152" spans="1:3">
      <c r="A9152">
        <v>8</v>
      </c>
      <c r="B9152" s="1">
        <v>45276</v>
      </c>
      <c r="C9152" s="1" t="s">
        <v>10071</v>
      </c>
    </row>
    <row r="9153" spans="1:3">
      <c r="A9153">
        <v>4</v>
      </c>
      <c r="B9153" s="1">
        <v>45276</v>
      </c>
      <c r="C9153" s="1" t="s">
        <v>10071</v>
      </c>
    </row>
    <row r="9154" spans="1:3">
      <c r="A9154">
        <v>12</v>
      </c>
      <c r="B9154" s="1">
        <v>45276</v>
      </c>
      <c r="C9154" s="1" t="s">
        <v>10071</v>
      </c>
    </row>
    <row r="9155" spans="1:3">
      <c r="A9155">
        <v>15</v>
      </c>
      <c r="B9155" s="1">
        <v>45276</v>
      </c>
      <c r="C9155" s="1" t="s">
        <v>10071</v>
      </c>
    </row>
    <row r="9156" spans="1:3">
      <c r="A9156">
        <v>15</v>
      </c>
      <c r="B9156" s="1">
        <v>45276</v>
      </c>
      <c r="C9156" s="1" t="s">
        <v>10071</v>
      </c>
    </row>
    <row r="9157" spans="1:3">
      <c r="A9157">
        <v>9</v>
      </c>
      <c r="B9157" s="1">
        <v>45276</v>
      </c>
      <c r="C9157" s="1" t="s">
        <v>10071</v>
      </c>
    </row>
    <row r="9158" spans="1:3">
      <c r="A9158">
        <v>8</v>
      </c>
      <c r="B9158" s="1">
        <v>45276</v>
      </c>
      <c r="C9158" s="1" t="s">
        <v>10071</v>
      </c>
    </row>
    <row r="9159" spans="1:3">
      <c r="A9159">
        <v>5</v>
      </c>
      <c r="B9159" s="1">
        <v>45276</v>
      </c>
      <c r="C9159" s="1" t="s">
        <v>10071</v>
      </c>
    </row>
    <row r="9160" spans="1:3">
      <c r="A9160">
        <v>16</v>
      </c>
      <c r="B9160" s="1">
        <v>45277</v>
      </c>
      <c r="C9160" s="1" t="s">
        <v>10071</v>
      </c>
    </row>
    <row r="9161" spans="1:3">
      <c r="A9161">
        <v>3</v>
      </c>
      <c r="B9161" s="1">
        <v>45277</v>
      </c>
      <c r="C9161" s="1" t="s">
        <v>10071</v>
      </c>
    </row>
    <row r="9162" spans="1:3">
      <c r="A9162">
        <v>2</v>
      </c>
      <c r="B9162" s="1">
        <v>45277</v>
      </c>
      <c r="C9162" s="1" t="s">
        <v>10071</v>
      </c>
    </row>
    <row r="9163" spans="1:3">
      <c r="A9163">
        <v>12</v>
      </c>
      <c r="B9163" s="1">
        <v>45277</v>
      </c>
      <c r="C9163" s="1" t="s">
        <v>10071</v>
      </c>
    </row>
    <row r="9164" spans="1:3">
      <c r="A9164">
        <v>3</v>
      </c>
      <c r="B9164" s="1">
        <v>45277</v>
      </c>
      <c r="C9164" s="1" t="s">
        <v>10071</v>
      </c>
    </row>
    <row r="9165" spans="1:3">
      <c r="A9165">
        <v>16</v>
      </c>
      <c r="B9165" s="1">
        <v>45277</v>
      </c>
      <c r="C9165" s="1" t="s">
        <v>10071</v>
      </c>
    </row>
    <row r="9166" spans="1:3">
      <c r="A9166">
        <v>15</v>
      </c>
      <c r="B9166" s="1">
        <v>45277</v>
      </c>
      <c r="C9166" s="1" t="s">
        <v>10071</v>
      </c>
    </row>
    <row r="9167" spans="1:3">
      <c r="A9167">
        <v>4</v>
      </c>
      <c r="B9167" s="1">
        <v>45277</v>
      </c>
      <c r="C9167" s="1" t="s">
        <v>10071</v>
      </c>
    </row>
    <row r="9168" spans="1:3">
      <c r="A9168">
        <v>4.5</v>
      </c>
      <c r="B9168" s="1">
        <v>45277</v>
      </c>
      <c r="C9168" s="1" t="s">
        <v>10071</v>
      </c>
    </row>
    <row r="9169" spans="1:3">
      <c r="A9169">
        <v>12</v>
      </c>
      <c r="B9169" s="1">
        <v>45277</v>
      </c>
      <c r="C9169" s="1" t="s">
        <v>10071</v>
      </c>
    </row>
    <row r="9170" spans="1:3">
      <c r="A9170">
        <v>6</v>
      </c>
      <c r="B9170" s="1">
        <v>45277</v>
      </c>
      <c r="C9170" s="1" t="s">
        <v>10071</v>
      </c>
    </row>
    <row r="9171" spans="1:3">
      <c r="A9171">
        <v>20</v>
      </c>
      <c r="B9171" s="1">
        <v>45277</v>
      </c>
      <c r="C9171" s="1" t="s">
        <v>10071</v>
      </c>
    </row>
    <row r="9172" spans="1:3">
      <c r="A9172">
        <v>2</v>
      </c>
      <c r="B9172" s="1">
        <v>45277</v>
      </c>
      <c r="C9172" s="1" t="s">
        <v>10071</v>
      </c>
    </row>
    <row r="9173" spans="1:3">
      <c r="A9173">
        <v>4</v>
      </c>
      <c r="B9173" s="1">
        <v>45277</v>
      </c>
      <c r="C9173" s="1" t="s">
        <v>10071</v>
      </c>
    </row>
    <row r="9174" spans="1:3">
      <c r="A9174">
        <v>16</v>
      </c>
      <c r="B9174" s="1">
        <v>45277</v>
      </c>
      <c r="C9174" s="1" t="s">
        <v>10071</v>
      </c>
    </row>
    <row r="9175" spans="1:3">
      <c r="A9175">
        <v>20</v>
      </c>
      <c r="B9175" s="1">
        <v>45277</v>
      </c>
      <c r="C9175" s="1" t="s">
        <v>10071</v>
      </c>
    </row>
    <row r="9176" spans="1:3">
      <c r="A9176">
        <v>3</v>
      </c>
      <c r="B9176" s="1">
        <v>45277</v>
      </c>
      <c r="C9176" s="1" t="s">
        <v>10071</v>
      </c>
    </row>
    <row r="9177" spans="1:3">
      <c r="A9177">
        <v>9</v>
      </c>
      <c r="B9177" s="1">
        <v>45277</v>
      </c>
      <c r="C9177" s="1" t="s">
        <v>10071</v>
      </c>
    </row>
    <row r="9178" spans="1:3">
      <c r="A9178">
        <v>15</v>
      </c>
      <c r="B9178" s="1">
        <v>45277</v>
      </c>
      <c r="C9178" s="1" t="s">
        <v>10071</v>
      </c>
    </row>
    <row r="9179" spans="1:3">
      <c r="A9179">
        <v>15</v>
      </c>
      <c r="B9179" s="1">
        <v>45277</v>
      </c>
      <c r="C9179" s="1" t="s">
        <v>10071</v>
      </c>
    </row>
    <row r="9180" spans="1:3">
      <c r="A9180">
        <v>16</v>
      </c>
      <c r="B9180" s="1">
        <v>45277</v>
      </c>
      <c r="C9180" s="1" t="s">
        <v>10071</v>
      </c>
    </row>
    <row r="9181" spans="1:3">
      <c r="A9181">
        <v>1.5</v>
      </c>
      <c r="B9181" s="1">
        <v>45277</v>
      </c>
      <c r="C9181" s="1" t="s">
        <v>10071</v>
      </c>
    </row>
    <row r="9182" spans="1:3">
      <c r="A9182">
        <v>4</v>
      </c>
      <c r="B9182" s="1">
        <v>45277</v>
      </c>
      <c r="C9182" s="1" t="s">
        <v>10071</v>
      </c>
    </row>
    <row r="9183" spans="1:3">
      <c r="A9183">
        <v>1.5</v>
      </c>
      <c r="B9183" s="1">
        <v>45277</v>
      </c>
      <c r="C9183" s="1" t="s">
        <v>10071</v>
      </c>
    </row>
    <row r="9184" spans="1:3">
      <c r="A9184">
        <v>20</v>
      </c>
      <c r="B9184" s="1">
        <v>45277</v>
      </c>
      <c r="C9184" s="1" t="s">
        <v>10071</v>
      </c>
    </row>
    <row r="9185" spans="1:3">
      <c r="A9185">
        <v>2</v>
      </c>
      <c r="B9185" s="1">
        <v>45277</v>
      </c>
      <c r="C9185" s="1" t="s">
        <v>10071</v>
      </c>
    </row>
    <row r="9186" spans="1:3">
      <c r="A9186">
        <v>3</v>
      </c>
      <c r="B9186" s="1">
        <v>45278</v>
      </c>
      <c r="C9186" s="1" t="s">
        <v>10071</v>
      </c>
    </row>
    <row r="9187" spans="1:3">
      <c r="A9187">
        <v>8</v>
      </c>
      <c r="B9187" s="1">
        <v>45278</v>
      </c>
      <c r="C9187" s="1" t="s">
        <v>10071</v>
      </c>
    </row>
    <row r="9188" spans="1:3">
      <c r="A9188">
        <v>20</v>
      </c>
      <c r="B9188" s="1">
        <v>45278</v>
      </c>
      <c r="C9188" s="1" t="s">
        <v>10071</v>
      </c>
    </row>
    <row r="9189" spans="1:3">
      <c r="A9189">
        <v>10</v>
      </c>
      <c r="B9189" s="1">
        <v>45278</v>
      </c>
      <c r="C9189" s="1" t="s">
        <v>10071</v>
      </c>
    </row>
    <row r="9190" spans="1:3">
      <c r="A9190">
        <v>20</v>
      </c>
      <c r="B9190" s="1">
        <v>45278</v>
      </c>
      <c r="C9190" s="1" t="s">
        <v>10071</v>
      </c>
    </row>
    <row r="9191" spans="1:3">
      <c r="A9191">
        <v>12</v>
      </c>
      <c r="B9191" s="1">
        <v>45278</v>
      </c>
      <c r="C9191" s="1" t="s">
        <v>10071</v>
      </c>
    </row>
    <row r="9192" spans="1:3">
      <c r="A9192">
        <v>20</v>
      </c>
      <c r="B9192" s="1">
        <v>45278</v>
      </c>
      <c r="C9192" s="1" t="s">
        <v>10071</v>
      </c>
    </row>
    <row r="9193" spans="1:3">
      <c r="A9193">
        <v>4</v>
      </c>
      <c r="B9193" s="1">
        <v>45278</v>
      </c>
      <c r="C9193" s="1" t="s">
        <v>10071</v>
      </c>
    </row>
    <row r="9194" spans="1:3">
      <c r="A9194">
        <v>3</v>
      </c>
      <c r="B9194" s="1">
        <v>45278</v>
      </c>
      <c r="C9194" s="1" t="s">
        <v>10071</v>
      </c>
    </row>
    <row r="9195" spans="1:3">
      <c r="A9195">
        <v>1.5</v>
      </c>
      <c r="B9195" s="1">
        <v>45278</v>
      </c>
      <c r="C9195" s="1" t="s">
        <v>10071</v>
      </c>
    </row>
    <row r="9196" spans="1:3">
      <c r="A9196">
        <v>2</v>
      </c>
      <c r="B9196" s="1">
        <v>45278</v>
      </c>
      <c r="C9196" s="1" t="s">
        <v>10071</v>
      </c>
    </row>
    <row r="9197" spans="1:3">
      <c r="A9197">
        <v>4</v>
      </c>
      <c r="B9197" s="1">
        <v>45278</v>
      </c>
      <c r="C9197" s="1" t="s">
        <v>10071</v>
      </c>
    </row>
    <row r="9198" spans="1:3">
      <c r="A9198">
        <v>8</v>
      </c>
      <c r="B9198" s="1">
        <v>45278</v>
      </c>
      <c r="C9198" s="1" t="s">
        <v>10071</v>
      </c>
    </row>
    <row r="9199" spans="1:3">
      <c r="A9199">
        <v>2</v>
      </c>
      <c r="B9199" s="1">
        <v>45278</v>
      </c>
      <c r="C9199" s="1" t="s">
        <v>10071</v>
      </c>
    </row>
    <row r="9200" spans="1:3">
      <c r="A9200">
        <v>10</v>
      </c>
      <c r="B9200" s="1">
        <v>45278</v>
      </c>
      <c r="C9200" s="1" t="s">
        <v>10071</v>
      </c>
    </row>
    <row r="9201" spans="1:3">
      <c r="A9201">
        <v>8</v>
      </c>
      <c r="B9201" s="1">
        <v>45278</v>
      </c>
      <c r="C9201" s="1" t="s">
        <v>10071</v>
      </c>
    </row>
    <row r="9202" spans="1:3">
      <c r="A9202">
        <v>2</v>
      </c>
      <c r="B9202" s="1">
        <v>45278</v>
      </c>
      <c r="C9202" s="1" t="s">
        <v>10071</v>
      </c>
    </row>
    <row r="9203" spans="1:3">
      <c r="A9203">
        <v>3</v>
      </c>
      <c r="B9203" s="1">
        <v>45278</v>
      </c>
      <c r="C9203" s="1" t="s">
        <v>10071</v>
      </c>
    </row>
    <row r="9204" spans="1:3">
      <c r="A9204">
        <v>2</v>
      </c>
      <c r="B9204" s="1">
        <v>45278</v>
      </c>
      <c r="C9204" s="1" t="s">
        <v>10071</v>
      </c>
    </row>
    <row r="9205" spans="1:3">
      <c r="A9205">
        <v>6</v>
      </c>
      <c r="B9205" s="1">
        <v>45278</v>
      </c>
      <c r="C9205" s="1" t="s">
        <v>10071</v>
      </c>
    </row>
    <row r="9206" spans="1:3">
      <c r="A9206">
        <v>6</v>
      </c>
      <c r="B9206" s="1">
        <v>45278</v>
      </c>
      <c r="C9206" s="1" t="s">
        <v>10071</v>
      </c>
    </row>
    <row r="9207" spans="1:3">
      <c r="A9207">
        <v>15</v>
      </c>
      <c r="B9207" s="1">
        <v>45278</v>
      </c>
      <c r="C9207" s="1" t="s">
        <v>10071</v>
      </c>
    </row>
    <row r="9208" spans="1:3">
      <c r="A9208">
        <v>15</v>
      </c>
      <c r="B9208" s="1">
        <v>45278</v>
      </c>
      <c r="C9208" s="1" t="s">
        <v>10071</v>
      </c>
    </row>
    <row r="9209" spans="1:3">
      <c r="A9209">
        <v>16</v>
      </c>
      <c r="B9209" s="1">
        <v>45278</v>
      </c>
      <c r="C9209" s="1" t="s">
        <v>10071</v>
      </c>
    </row>
    <row r="9210" spans="1:3">
      <c r="A9210">
        <v>15</v>
      </c>
      <c r="B9210" s="1">
        <v>45278</v>
      </c>
      <c r="C9210" s="1" t="s">
        <v>10071</v>
      </c>
    </row>
    <row r="9211" spans="1:3">
      <c r="A9211">
        <v>4</v>
      </c>
      <c r="B9211" s="1">
        <v>45279</v>
      </c>
      <c r="C9211" s="1" t="s">
        <v>10071</v>
      </c>
    </row>
    <row r="9212" spans="1:3">
      <c r="A9212">
        <v>1.5</v>
      </c>
      <c r="B9212" s="1">
        <v>45279</v>
      </c>
      <c r="C9212" s="1" t="s">
        <v>10071</v>
      </c>
    </row>
    <row r="9213" spans="1:3">
      <c r="A9213">
        <v>12</v>
      </c>
      <c r="B9213" s="1">
        <v>45279</v>
      </c>
      <c r="C9213" s="1" t="s">
        <v>10071</v>
      </c>
    </row>
    <row r="9214" spans="1:3">
      <c r="A9214">
        <v>6</v>
      </c>
      <c r="B9214" s="1">
        <v>45279</v>
      </c>
      <c r="C9214" s="1" t="s">
        <v>10071</v>
      </c>
    </row>
    <row r="9215" spans="1:3">
      <c r="A9215">
        <v>5</v>
      </c>
      <c r="B9215" s="1">
        <v>45279</v>
      </c>
      <c r="C9215" s="1" t="s">
        <v>10071</v>
      </c>
    </row>
    <row r="9216" spans="1:3">
      <c r="A9216">
        <v>15</v>
      </c>
      <c r="B9216" s="1">
        <v>45279</v>
      </c>
      <c r="C9216" s="1" t="s">
        <v>10071</v>
      </c>
    </row>
    <row r="9217" spans="1:3">
      <c r="A9217">
        <v>4.5</v>
      </c>
      <c r="B9217" s="1">
        <v>45279</v>
      </c>
      <c r="C9217" s="1" t="s">
        <v>10071</v>
      </c>
    </row>
    <row r="9218" spans="1:3">
      <c r="A9218">
        <v>8</v>
      </c>
      <c r="B9218" s="1">
        <v>45279</v>
      </c>
      <c r="C9218" s="1" t="s">
        <v>10071</v>
      </c>
    </row>
    <row r="9219" spans="1:3">
      <c r="A9219">
        <v>12</v>
      </c>
      <c r="B9219" s="1">
        <v>45279</v>
      </c>
      <c r="C9219" s="1" t="s">
        <v>10071</v>
      </c>
    </row>
    <row r="9220" spans="1:3">
      <c r="A9220">
        <v>4</v>
      </c>
      <c r="B9220" s="1">
        <v>45279</v>
      </c>
      <c r="C9220" s="1" t="s">
        <v>10071</v>
      </c>
    </row>
    <row r="9221" spans="1:3">
      <c r="A9221">
        <v>9</v>
      </c>
      <c r="B9221" s="1">
        <v>45279</v>
      </c>
      <c r="C9221" s="1" t="s">
        <v>10071</v>
      </c>
    </row>
    <row r="9222" spans="1:3">
      <c r="A9222">
        <v>4</v>
      </c>
      <c r="B9222" s="1">
        <v>45279</v>
      </c>
      <c r="C9222" s="1" t="s">
        <v>10071</v>
      </c>
    </row>
    <row r="9223" spans="1:3">
      <c r="A9223">
        <v>10</v>
      </c>
      <c r="B9223" s="1">
        <v>45279</v>
      </c>
      <c r="C9223" s="1" t="s">
        <v>10071</v>
      </c>
    </row>
    <row r="9224" spans="1:3">
      <c r="A9224">
        <v>6</v>
      </c>
      <c r="B9224" s="1">
        <v>45279</v>
      </c>
      <c r="C9224" s="1" t="s">
        <v>10071</v>
      </c>
    </row>
    <row r="9225" spans="1:3">
      <c r="A9225">
        <v>6</v>
      </c>
      <c r="B9225" s="1">
        <v>45279</v>
      </c>
      <c r="C9225" s="1" t="s">
        <v>10071</v>
      </c>
    </row>
    <row r="9226" spans="1:3">
      <c r="A9226">
        <v>15</v>
      </c>
      <c r="B9226" s="1">
        <v>45279</v>
      </c>
      <c r="C9226" s="1" t="s">
        <v>10071</v>
      </c>
    </row>
    <row r="9227" spans="1:3">
      <c r="A9227">
        <v>5</v>
      </c>
      <c r="B9227" s="1">
        <v>45279</v>
      </c>
      <c r="C9227" s="1" t="s">
        <v>10071</v>
      </c>
    </row>
    <row r="9228" spans="1:3">
      <c r="A9228">
        <v>10</v>
      </c>
      <c r="B9228" s="1">
        <v>45279</v>
      </c>
      <c r="C9228" s="1" t="s">
        <v>10071</v>
      </c>
    </row>
    <row r="9229" spans="1:3">
      <c r="A9229">
        <v>6</v>
      </c>
      <c r="B9229" s="1">
        <v>45279</v>
      </c>
      <c r="C9229" s="1" t="s">
        <v>10071</v>
      </c>
    </row>
    <row r="9230" spans="1:3">
      <c r="A9230">
        <v>4</v>
      </c>
      <c r="B9230" s="1">
        <v>45279</v>
      </c>
      <c r="C9230" s="1" t="s">
        <v>10071</v>
      </c>
    </row>
    <row r="9231" spans="1:3">
      <c r="A9231">
        <v>2</v>
      </c>
      <c r="B9231" s="1">
        <v>45279</v>
      </c>
      <c r="C9231" s="1" t="s">
        <v>10071</v>
      </c>
    </row>
    <row r="9232" spans="1:3">
      <c r="A9232">
        <v>10</v>
      </c>
      <c r="B9232" s="1">
        <v>45279</v>
      </c>
      <c r="C9232" s="1" t="s">
        <v>10071</v>
      </c>
    </row>
    <row r="9233" spans="1:3">
      <c r="A9233">
        <v>25</v>
      </c>
      <c r="B9233" s="1">
        <v>45279</v>
      </c>
      <c r="C9233" s="1" t="s">
        <v>10071</v>
      </c>
    </row>
    <row r="9234" spans="1:3">
      <c r="A9234">
        <v>8</v>
      </c>
      <c r="B9234" s="1">
        <v>45279</v>
      </c>
      <c r="C9234" s="1" t="s">
        <v>10071</v>
      </c>
    </row>
    <row r="9235" spans="1:3">
      <c r="A9235">
        <v>8</v>
      </c>
      <c r="B9235" s="1">
        <v>45279</v>
      </c>
      <c r="C9235" s="1" t="s">
        <v>10071</v>
      </c>
    </row>
    <row r="9236" spans="1:3">
      <c r="A9236">
        <v>15</v>
      </c>
      <c r="B9236" s="1">
        <v>45280</v>
      </c>
      <c r="C9236" s="1" t="s">
        <v>10071</v>
      </c>
    </row>
    <row r="9237" spans="1:3">
      <c r="A9237">
        <v>20</v>
      </c>
      <c r="B9237" s="1">
        <v>45280</v>
      </c>
      <c r="C9237" s="1" t="s">
        <v>10071</v>
      </c>
    </row>
    <row r="9238" spans="1:3">
      <c r="A9238">
        <v>12</v>
      </c>
      <c r="B9238" s="1">
        <v>45280</v>
      </c>
      <c r="C9238" s="1" t="s">
        <v>10071</v>
      </c>
    </row>
    <row r="9239" spans="1:3">
      <c r="A9239">
        <v>6</v>
      </c>
      <c r="B9239" s="1">
        <v>45280</v>
      </c>
      <c r="C9239" s="1" t="s">
        <v>10071</v>
      </c>
    </row>
    <row r="9240" spans="1:3">
      <c r="A9240">
        <v>6</v>
      </c>
      <c r="B9240" s="1">
        <v>45280</v>
      </c>
      <c r="C9240" s="1" t="s">
        <v>10071</v>
      </c>
    </row>
    <row r="9241" spans="1:3">
      <c r="A9241">
        <v>7.5</v>
      </c>
      <c r="B9241" s="1">
        <v>45280</v>
      </c>
      <c r="C9241" s="1" t="s">
        <v>10071</v>
      </c>
    </row>
    <row r="9242" spans="1:3">
      <c r="A9242">
        <v>3</v>
      </c>
      <c r="B9242" s="1">
        <v>45280</v>
      </c>
      <c r="C9242" s="1" t="s">
        <v>10071</v>
      </c>
    </row>
    <row r="9243" spans="1:3">
      <c r="A9243">
        <v>20</v>
      </c>
      <c r="B9243" s="1">
        <v>45280</v>
      </c>
      <c r="C9243" s="1" t="s">
        <v>10071</v>
      </c>
    </row>
    <row r="9244" spans="1:3">
      <c r="A9244">
        <v>20</v>
      </c>
      <c r="B9244" s="1">
        <v>45280</v>
      </c>
      <c r="C9244" s="1" t="s">
        <v>10071</v>
      </c>
    </row>
    <row r="9245" spans="1:3">
      <c r="A9245">
        <v>8</v>
      </c>
      <c r="B9245" s="1">
        <v>45280</v>
      </c>
      <c r="C9245" s="1" t="s">
        <v>10071</v>
      </c>
    </row>
    <row r="9246" spans="1:3">
      <c r="A9246">
        <v>3</v>
      </c>
      <c r="B9246" s="1">
        <v>45280</v>
      </c>
      <c r="C9246" s="1" t="s">
        <v>10071</v>
      </c>
    </row>
    <row r="9247" spans="1:3">
      <c r="A9247">
        <v>3</v>
      </c>
      <c r="B9247" s="1">
        <v>45280</v>
      </c>
      <c r="C9247" s="1" t="s">
        <v>10071</v>
      </c>
    </row>
    <row r="9248" spans="1:3">
      <c r="A9248">
        <v>1</v>
      </c>
      <c r="B9248" s="1">
        <v>45280</v>
      </c>
      <c r="C9248" s="1" t="s">
        <v>10071</v>
      </c>
    </row>
    <row r="9249" spans="1:3">
      <c r="A9249">
        <v>25</v>
      </c>
      <c r="B9249" s="1">
        <v>45280</v>
      </c>
      <c r="C9249" s="1" t="s">
        <v>10071</v>
      </c>
    </row>
    <row r="9250" spans="1:3">
      <c r="A9250">
        <v>6</v>
      </c>
      <c r="B9250" s="1">
        <v>45280</v>
      </c>
      <c r="C9250" s="1" t="s">
        <v>10071</v>
      </c>
    </row>
    <row r="9251" spans="1:3">
      <c r="A9251">
        <v>8</v>
      </c>
      <c r="B9251" s="1">
        <v>45280</v>
      </c>
      <c r="C9251" s="1" t="s">
        <v>10071</v>
      </c>
    </row>
    <row r="9252" spans="1:3">
      <c r="A9252">
        <v>4</v>
      </c>
      <c r="B9252" s="1">
        <v>45280</v>
      </c>
      <c r="C9252" s="1" t="s">
        <v>10071</v>
      </c>
    </row>
    <row r="9253" spans="1:3">
      <c r="A9253">
        <v>12</v>
      </c>
      <c r="B9253" s="1">
        <v>45280</v>
      </c>
      <c r="C9253" s="1" t="s">
        <v>10071</v>
      </c>
    </row>
    <row r="9254" spans="1:3">
      <c r="A9254">
        <v>6</v>
      </c>
      <c r="B9254" s="1">
        <v>45280</v>
      </c>
      <c r="C9254" s="1" t="s">
        <v>10071</v>
      </c>
    </row>
    <row r="9255" spans="1:3">
      <c r="A9255">
        <v>15</v>
      </c>
      <c r="B9255" s="1">
        <v>45280</v>
      </c>
      <c r="C9255" s="1" t="s">
        <v>10071</v>
      </c>
    </row>
    <row r="9256" spans="1:3">
      <c r="A9256">
        <v>3</v>
      </c>
      <c r="B9256" s="1">
        <v>45280</v>
      </c>
      <c r="C9256" s="1" t="s">
        <v>10071</v>
      </c>
    </row>
    <row r="9257" spans="1:3">
      <c r="A9257">
        <v>3</v>
      </c>
      <c r="B9257" s="1">
        <v>45281</v>
      </c>
      <c r="C9257" s="1" t="s">
        <v>10071</v>
      </c>
    </row>
    <row r="9258" spans="1:3">
      <c r="A9258">
        <v>8</v>
      </c>
      <c r="B9258" s="1">
        <v>45281</v>
      </c>
      <c r="C9258" s="1" t="s">
        <v>10071</v>
      </c>
    </row>
    <row r="9259" spans="1:3">
      <c r="A9259">
        <v>1</v>
      </c>
      <c r="B9259" s="1">
        <v>45281</v>
      </c>
      <c r="C9259" s="1" t="s">
        <v>10071</v>
      </c>
    </row>
    <row r="9260" spans="1:3">
      <c r="A9260">
        <v>4</v>
      </c>
      <c r="B9260" s="1">
        <v>45281</v>
      </c>
      <c r="C9260" s="1" t="s">
        <v>10071</v>
      </c>
    </row>
    <row r="9261" spans="1:3">
      <c r="A9261">
        <v>3</v>
      </c>
      <c r="B9261" s="1">
        <v>45281</v>
      </c>
      <c r="C9261" s="1" t="s">
        <v>10071</v>
      </c>
    </row>
    <row r="9262" spans="1:3">
      <c r="A9262">
        <v>8</v>
      </c>
      <c r="B9262" s="1">
        <v>45281</v>
      </c>
      <c r="C9262" s="1" t="s">
        <v>10071</v>
      </c>
    </row>
    <row r="9263" spans="1:3">
      <c r="A9263">
        <v>9</v>
      </c>
      <c r="B9263" s="1">
        <v>45281</v>
      </c>
      <c r="C9263" s="1" t="s">
        <v>10071</v>
      </c>
    </row>
    <row r="9264" spans="1:3">
      <c r="A9264">
        <v>6</v>
      </c>
      <c r="B9264" s="1">
        <v>45281</v>
      </c>
      <c r="C9264" s="1" t="s">
        <v>10071</v>
      </c>
    </row>
    <row r="9265" spans="1:3">
      <c r="A9265">
        <v>3</v>
      </c>
      <c r="B9265" s="1">
        <v>45281</v>
      </c>
      <c r="C9265" s="1" t="s">
        <v>10071</v>
      </c>
    </row>
    <row r="9266" spans="1:3">
      <c r="A9266">
        <v>3</v>
      </c>
      <c r="B9266" s="1">
        <v>45281</v>
      </c>
      <c r="C9266" s="1" t="s">
        <v>10071</v>
      </c>
    </row>
    <row r="9267" spans="1:3">
      <c r="A9267">
        <v>3</v>
      </c>
      <c r="B9267" s="1">
        <v>45281</v>
      </c>
      <c r="C9267" s="1" t="s">
        <v>10071</v>
      </c>
    </row>
    <row r="9268" spans="1:3">
      <c r="A9268">
        <v>15</v>
      </c>
      <c r="B9268" s="1">
        <v>45281</v>
      </c>
      <c r="C9268" s="1" t="s">
        <v>10071</v>
      </c>
    </row>
    <row r="9269" spans="1:3">
      <c r="A9269">
        <v>10</v>
      </c>
      <c r="B9269" s="1">
        <v>45281</v>
      </c>
      <c r="C9269" s="1" t="s">
        <v>10071</v>
      </c>
    </row>
    <row r="9270" spans="1:3">
      <c r="A9270">
        <v>12</v>
      </c>
      <c r="B9270" s="1">
        <v>45281</v>
      </c>
      <c r="C9270" s="1" t="s">
        <v>10071</v>
      </c>
    </row>
    <row r="9271" spans="1:3">
      <c r="A9271">
        <v>2</v>
      </c>
      <c r="B9271" s="1">
        <v>45281</v>
      </c>
      <c r="C9271" s="1" t="s">
        <v>10071</v>
      </c>
    </row>
    <row r="9272" spans="1:3">
      <c r="A9272">
        <v>10</v>
      </c>
      <c r="B9272" s="1">
        <v>45281</v>
      </c>
      <c r="C9272" s="1" t="s">
        <v>10071</v>
      </c>
    </row>
    <row r="9273" spans="1:3">
      <c r="A9273">
        <v>2</v>
      </c>
      <c r="B9273" s="1">
        <v>45281</v>
      </c>
      <c r="C9273" s="1" t="s">
        <v>10071</v>
      </c>
    </row>
    <row r="9274" spans="1:3">
      <c r="A9274">
        <v>12</v>
      </c>
      <c r="B9274" s="1">
        <v>45281</v>
      </c>
      <c r="C9274" s="1" t="s">
        <v>10071</v>
      </c>
    </row>
    <row r="9275" spans="1:3">
      <c r="A9275">
        <v>6</v>
      </c>
      <c r="B9275" s="1">
        <v>45281</v>
      </c>
      <c r="C9275" s="1" t="s">
        <v>10071</v>
      </c>
    </row>
    <row r="9276" spans="1:3">
      <c r="A9276">
        <v>8</v>
      </c>
      <c r="B9276" s="1">
        <v>45281</v>
      </c>
      <c r="C9276" s="1" t="s">
        <v>10071</v>
      </c>
    </row>
    <row r="9277" spans="1:3">
      <c r="A9277">
        <v>20</v>
      </c>
      <c r="B9277" s="1">
        <v>45281</v>
      </c>
      <c r="C9277" s="1" t="s">
        <v>10071</v>
      </c>
    </row>
    <row r="9278" spans="1:3">
      <c r="A9278">
        <v>12</v>
      </c>
      <c r="B9278" s="1">
        <v>45281</v>
      </c>
      <c r="C9278" s="1" t="s">
        <v>10071</v>
      </c>
    </row>
    <row r="9279" spans="1:3">
      <c r="A9279">
        <v>12</v>
      </c>
      <c r="B9279" s="1">
        <v>45281</v>
      </c>
      <c r="C9279" s="1" t="s">
        <v>10071</v>
      </c>
    </row>
    <row r="9280" spans="1:3">
      <c r="A9280">
        <v>2</v>
      </c>
      <c r="B9280" s="1">
        <v>45281</v>
      </c>
      <c r="C9280" s="1" t="s">
        <v>10071</v>
      </c>
    </row>
    <row r="9281" spans="1:3">
      <c r="A9281">
        <v>6</v>
      </c>
      <c r="B9281" s="1">
        <v>45281</v>
      </c>
      <c r="C9281" s="1" t="s">
        <v>10071</v>
      </c>
    </row>
    <row r="9282" spans="1:3">
      <c r="A9282">
        <v>10</v>
      </c>
      <c r="B9282" s="1">
        <v>45281</v>
      </c>
      <c r="C9282" s="1" t="s">
        <v>10071</v>
      </c>
    </row>
    <row r="9283" spans="1:3">
      <c r="A9283">
        <v>20</v>
      </c>
      <c r="B9283" s="1">
        <v>45282</v>
      </c>
      <c r="C9283" s="1" t="s">
        <v>10071</v>
      </c>
    </row>
    <row r="9284" spans="1:3">
      <c r="A9284">
        <v>16</v>
      </c>
      <c r="B9284" s="1">
        <v>45282</v>
      </c>
      <c r="C9284" s="1" t="s">
        <v>10071</v>
      </c>
    </row>
    <row r="9285" spans="1:3">
      <c r="A9285">
        <v>12</v>
      </c>
      <c r="B9285" s="1">
        <v>45282</v>
      </c>
      <c r="C9285" s="1" t="s">
        <v>10071</v>
      </c>
    </row>
    <row r="9286" spans="1:3">
      <c r="A9286">
        <v>5</v>
      </c>
      <c r="B9286" s="1">
        <v>45282</v>
      </c>
      <c r="C9286" s="1" t="s">
        <v>10071</v>
      </c>
    </row>
    <row r="9287" spans="1:3">
      <c r="A9287">
        <v>2</v>
      </c>
      <c r="B9287" s="1">
        <v>45282</v>
      </c>
      <c r="C9287" s="1" t="s">
        <v>10071</v>
      </c>
    </row>
    <row r="9288" spans="1:3">
      <c r="A9288">
        <v>6</v>
      </c>
      <c r="B9288" s="1">
        <v>45282</v>
      </c>
      <c r="C9288" s="1" t="s">
        <v>10071</v>
      </c>
    </row>
    <row r="9289" spans="1:3">
      <c r="A9289">
        <v>15</v>
      </c>
      <c r="B9289" s="1">
        <v>45282</v>
      </c>
      <c r="C9289" s="1" t="s">
        <v>10071</v>
      </c>
    </row>
    <row r="9290" spans="1:3">
      <c r="A9290">
        <v>3</v>
      </c>
      <c r="B9290" s="1">
        <v>45282</v>
      </c>
      <c r="C9290" s="1" t="s">
        <v>10071</v>
      </c>
    </row>
    <row r="9291" spans="1:3">
      <c r="A9291">
        <v>12</v>
      </c>
      <c r="B9291" s="1">
        <v>45282</v>
      </c>
      <c r="C9291" s="1" t="s">
        <v>10071</v>
      </c>
    </row>
    <row r="9292" spans="1:3">
      <c r="A9292">
        <v>6</v>
      </c>
      <c r="B9292" s="1">
        <v>45282</v>
      </c>
      <c r="C9292" s="1" t="s">
        <v>10071</v>
      </c>
    </row>
    <row r="9293" spans="1:3">
      <c r="A9293">
        <v>20</v>
      </c>
      <c r="B9293" s="1">
        <v>45282</v>
      </c>
      <c r="C9293" s="1" t="s">
        <v>10071</v>
      </c>
    </row>
    <row r="9294" spans="1:3">
      <c r="A9294">
        <v>1.5</v>
      </c>
      <c r="B9294" s="1">
        <v>45282</v>
      </c>
      <c r="C9294" s="1" t="s">
        <v>10071</v>
      </c>
    </row>
    <row r="9295" spans="1:3">
      <c r="A9295">
        <v>20</v>
      </c>
      <c r="B9295" s="1">
        <v>45282</v>
      </c>
      <c r="C9295" s="1" t="s">
        <v>10071</v>
      </c>
    </row>
    <row r="9296" spans="1:3">
      <c r="A9296">
        <v>6</v>
      </c>
      <c r="B9296" s="1">
        <v>45282</v>
      </c>
      <c r="C9296" s="1" t="s">
        <v>10071</v>
      </c>
    </row>
    <row r="9297" spans="1:3">
      <c r="A9297">
        <v>3</v>
      </c>
      <c r="B9297" s="1">
        <v>45282</v>
      </c>
      <c r="C9297" s="1" t="s">
        <v>10071</v>
      </c>
    </row>
    <row r="9298" spans="1:3">
      <c r="A9298">
        <v>5</v>
      </c>
      <c r="B9298" s="1">
        <v>45282</v>
      </c>
      <c r="C9298" s="1" t="s">
        <v>10071</v>
      </c>
    </row>
    <row r="9299" spans="1:3">
      <c r="A9299">
        <v>12</v>
      </c>
      <c r="B9299" s="1">
        <v>45282</v>
      </c>
      <c r="C9299" s="1" t="s">
        <v>10071</v>
      </c>
    </row>
    <row r="9300" spans="1:3">
      <c r="A9300">
        <v>5</v>
      </c>
      <c r="B9300" s="1">
        <v>45282</v>
      </c>
      <c r="C9300" s="1" t="s">
        <v>10071</v>
      </c>
    </row>
    <row r="9301" spans="1:3">
      <c r="A9301">
        <v>20</v>
      </c>
      <c r="B9301" s="1">
        <v>45282</v>
      </c>
      <c r="C9301" s="1" t="s">
        <v>10071</v>
      </c>
    </row>
    <row r="9302" spans="1:3">
      <c r="A9302">
        <v>15</v>
      </c>
      <c r="B9302" s="1">
        <v>45282</v>
      </c>
      <c r="C9302" s="1" t="s">
        <v>10071</v>
      </c>
    </row>
    <row r="9303" spans="1:3">
      <c r="A9303">
        <v>12</v>
      </c>
      <c r="B9303" s="1">
        <v>45282</v>
      </c>
      <c r="C9303" s="1" t="s">
        <v>10071</v>
      </c>
    </row>
    <row r="9304" spans="1:3">
      <c r="A9304">
        <v>8</v>
      </c>
      <c r="B9304" s="1">
        <v>45282</v>
      </c>
      <c r="C9304" s="1" t="s">
        <v>10071</v>
      </c>
    </row>
    <row r="9305" spans="1:3">
      <c r="A9305">
        <v>9</v>
      </c>
      <c r="B9305" s="1">
        <v>45282</v>
      </c>
      <c r="C9305" s="1" t="s">
        <v>10071</v>
      </c>
    </row>
    <row r="9306" spans="1:3">
      <c r="A9306">
        <v>7.5</v>
      </c>
      <c r="B9306" s="1">
        <v>45282</v>
      </c>
      <c r="C9306" s="1" t="s">
        <v>10071</v>
      </c>
    </row>
    <row r="9307" spans="1:3">
      <c r="A9307">
        <v>15</v>
      </c>
      <c r="B9307" s="1">
        <v>45282</v>
      </c>
      <c r="C9307" s="1" t="s">
        <v>10071</v>
      </c>
    </row>
    <row r="9308" spans="1:3">
      <c r="A9308">
        <v>4</v>
      </c>
      <c r="B9308" s="1">
        <v>45282</v>
      </c>
      <c r="C9308" s="1" t="s">
        <v>10071</v>
      </c>
    </row>
    <row r="9309" spans="1:3">
      <c r="A9309">
        <v>15</v>
      </c>
      <c r="B9309" s="1">
        <v>45282</v>
      </c>
      <c r="C9309" s="1" t="s">
        <v>10071</v>
      </c>
    </row>
    <row r="9310" spans="1:3">
      <c r="A9310">
        <v>6</v>
      </c>
      <c r="B9310" s="1">
        <v>45282</v>
      </c>
      <c r="C9310" s="1" t="s">
        <v>10071</v>
      </c>
    </row>
    <row r="9311" spans="1:3">
      <c r="A9311">
        <v>4</v>
      </c>
      <c r="B9311" s="1">
        <v>45282</v>
      </c>
      <c r="C9311" s="1" t="s">
        <v>10071</v>
      </c>
    </row>
    <row r="9312" spans="1:3">
      <c r="A9312">
        <v>12</v>
      </c>
      <c r="B9312" s="1">
        <v>45282</v>
      </c>
      <c r="C9312" s="1" t="s">
        <v>10071</v>
      </c>
    </row>
    <row r="9313" spans="1:3">
      <c r="A9313">
        <v>25</v>
      </c>
      <c r="B9313" s="1">
        <v>45282</v>
      </c>
      <c r="C9313" s="1" t="s">
        <v>10071</v>
      </c>
    </row>
    <row r="9314" spans="1:3">
      <c r="A9314">
        <v>12</v>
      </c>
      <c r="B9314" s="1">
        <v>45282</v>
      </c>
      <c r="C9314" s="1" t="s">
        <v>10071</v>
      </c>
    </row>
    <row r="9315" spans="1:3">
      <c r="A9315">
        <v>3</v>
      </c>
      <c r="B9315" s="1">
        <v>45283</v>
      </c>
      <c r="C9315" s="1" t="s">
        <v>10071</v>
      </c>
    </row>
    <row r="9316" spans="1:3">
      <c r="A9316">
        <v>4</v>
      </c>
      <c r="B9316" s="1">
        <v>45283</v>
      </c>
      <c r="C9316" s="1" t="s">
        <v>10071</v>
      </c>
    </row>
    <row r="9317" spans="1:3">
      <c r="A9317">
        <v>15</v>
      </c>
      <c r="B9317" s="1">
        <v>45283</v>
      </c>
      <c r="C9317" s="1" t="s">
        <v>10071</v>
      </c>
    </row>
    <row r="9318" spans="1:3">
      <c r="A9318">
        <v>10</v>
      </c>
      <c r="B9318" s="1">
        <v>45283</v>
      </c>
      <c r="C9318" s="1" t="s">
        <v>10071</v>
      </c>
    </row>
    <row r="9319" spans="1:3">
      <c r="A9319">
        <v>8</v>
      </c>
      <c r="B9319" s="1">
        <v>45283</v>
      </c>
      <c r="C9319" s="1" t="s">
        <v>10071</v>
      </c>
    </row>
    <row r="9320" spans="1:3">
      <c r="A9320">
        <v>16</v>
      </c>
      <c r="B9320" s="1">
        <v>45283</v>
      </c>
      <c r="C9320" s="1" t="s">
        <v>10071</v>
      </c>
    </row>
    <row r="9321" spans="1:3">
      <c r="A9321">
        <v>4</v>
      </c>
      <c r="B9321" s="1">
        <v>45283</v>
      </c>
      <c r="C9321" s="1" t="s">
        <v>10071</v>
      </c>
    </row>
    <row r="9322" spans="1:3">
      <c r="A9322">
        <v>2</v>
      </c>
      <c r="B9322" s="1">
        <v>45283</v>
      </c>
      <c r="C9322" s="1" t="s">
        <v>10071</v>
      </c>
    </row>
    <row r="9323" spans="1:3">
      <c r="A9323">
        <v>20</v>
      </c>
      <c r="B9323" s="1">
        <v>45283</v>
      </c>
      <c r="C9323" s="1" t="s">
        <v>10071</v>
      </c>
    </row>
    <row r="9324" spans="1:3">
      <c r="A9324">
        <v>16</v>
      </c>
      <c r="B9324" s="1">
        <v>45283</v>
      </c>
      <c r="C9324" s="1" t="s">
        <v>10071</v>
      </c>
    </row>
    <row r="9325" spans="1:3">
      <c r="A9325">
        <v>12</v>
      </c>
      <c r="B9325" s="1">
        <v>45283</v>
      </c>
      <c r="C9325" s="1" t="s">
        <v>10071</v>
      </c>
    </row>
    <row r="9326" spans="1:3">
      <c r="A9326">
        <v>12</v>
      </c>
      <c r="B9326" s="1">
        <v>45283</v>
      </c>
      <c r="C9326" s="1" t="s">
        <v>10071</v>
      </c>
    </row>
    <row r="9327" spans="1:3">
      <c r="A9327">
        <v>4.5</v>
      </c>
      <c r="B9327" s="1">
        <v>45283</v>
      </c>
      <c r="C9327" s="1" t="s">
        <v>10071</v>
      </c>
    </row>
    <row r="9328" spans="1:3">
      <c r="A9328">
        <v>3</v>
      </c>
      <c r="B9328" s="1">
        <v>45283</v>
      </c>
      <c r="C9328" s="1" t="s">
        <v>10071</v>
      </c>
    </row>
    <row r="9329" spans="1:3">
      <c r="A9329">
        <v>20</v>
      </c>
      <c r="B9329" s="1">
        <v>45283</v>
      </c>
      <c r="C9329" s="1" t="s">
        <v>10071</v>
      </c>
    </row>
    <row r="9330" spans="1:3">
      <c r="A9330">
        <v>15</v>
      </c>
      <c r="B9330" s="1">
        <v>45283</v>
      </c>
      <c r="C9330" s="1" t="s">
        <v>10071</v>
      </c>
    </row>
    <row r="9331" spans="1:3">
      <c r="A9331">
        <v>3</v>
      </c>
      <c r="B9331" s="1">
        <v>45283</v>
      </c>
      <c r="C9331" s="1" t="s">
        <v>10071</v>
      </c>
    </row>
    <row r="9332" spans="1:3">
      <c r="A9332">
        <v>6</v>
      </c>
      <c r="B9332" s="1">
        <v>45283</v>
      </c>
      <c r="C9332" s="1" t="s">
        <v>10071</v>
      </c>
    </row>
    <row r="9333" spans="1:3">
      <c r="A9333">
        <v>20</v>
      </c>
      <c r="B9333" s="1">
        <v>45283</v>
      </c>
      <c r="C9333" s="1" t="s">
        <v>10071</v>
      </c>
    </row>
    <row r="9334" spans="1:3">
      <c r="A9334">
        <v>3</v>
      </c>
      <c r="B9334" s="1">
        <v>45283</v>
      </c>
      <c r="C9334" s="1" t="s">
        <v>10071</v>
      </c>
    </row>
    <row r="9335" spans="1:3">
      <c r="A9335">
        <v>12</v>
      </c>
      <c r="B9335" s="1">
        <v>45283</v>
      </c>
      <c r="C9335" s="1" t="s">
        <v>10071</v>
      </c>
    </row>
    <row r="9336" spans="1:3">
      <c r="A9336">
        <v>12</v>
      </c>
      <c r="B9336" s="1">
        <v>45283</v>
      </c>
      <c r="C9336" s="1" t="s">
        <v>10071</v>
      </c>
    </row>
    <row r="9337" spans="1:3">
      <c r="A9337">
        <v>15</v>
      </c>
      <c r="B9337" s="1">
        <v>45284</v>
      </c>
      <c r="C9337" s="1" t="s">
        <v>10071</v>
      </c>
    </row>
    <row r="9338" spans="1:3">
      <c r="A9338">
        <v>10</v>
      </c>
      <c r="B9338" s="1">
        <v>45284</v>
      </c>
      <c r="C9338" s="1" t="s">
        <v>10071</v>
      </c>
    </row>
    <row r="9339" spans="1:3">
      <c r="A9339">
        <v>7.5</v>
      </c>
      <c r="B9339" s="1">
        <v>45284</v>
      </c>
      <c r="C9339" s="1" t="s">
        <v>10071</v>
      </c>
    </row>
    <row r="9340" spans="1:3">
      <c r="A9340">
        <v>20</v>
      </c>
      <c r="B9340" s="1">
        <v>45284</v>
      </c>
      <c r="C9340" s="1" t="s">
        <v>10071</v>
      </c>
    </row>
    <row r="9341" spans="1:3">
      <c r="A9341">
        <v>12</v>
      </c>
      <c r="B9341" s="1">
        <v>45284</v>
      </c>
      <c r="C9341" s="1" t="s">
        <v>10071</v>
      </c>
    </row>
    <row r="9342" spans="1:3">
      <c r="A9342">
        <v>16</v>
      </c>
      <c r="B9342" s="1">
        <v>45284</v>
      </c>
      <c r="C9342" s="1" t="s">
        <v>10071</v>
      </c>
    </row>
    <row r="9343" spans="1:3">
      <c r="A9343">
        <v>8</v>
      </c>
      <c r="B9343" s="1">
        <v>45284</v>
      </c>
      <c r="C9343" s="1" t="s">
        <v>10071</v>
      </c>
    </row>
    <row r="9344" spans="1:3">
      <c r="A9344">
        <v>3</v>
      </c>
      <c r="B9344" s="1">
        <v>45284</v>
      </c>
      <c r="C9344" s="1" t="s">
        <v>10071</v>
      </c>
    </row>
    <row r="9345" spans="1:3">
      <c r="A9345">
        <v>4</v>
      </c>
      <c r="B9345" s="1">
        <v>45284</v>
      </c>
      <c r="C9345" s="1" t="s">
        <v>10071</v>
      </c>
    </row>
    <row r="9346" spans="1:3">
      <c r="A9346">
        <v>12</v>
      </c>
      <c r="B9346" s="1">
        <v>45284</v>
      </c>
      <c r="C9346" s="1" t="s">
        <v>10071</v>
      </c>
    </row>
    <row r="9347" spans="1:3">
      <c r="A9347">
        <v>3</v>
      </c>
      <c r="B9347" s="1">
        <v>45284</v>
      </c>
      <c r="C9347" s="1" t="s">
        <v>10071</v>
      </c>
    </row>
    <row r="9348" spans="1:3">
      <c r="A9348">
        <v>4.5</v>
      </c>
      <c r="B9348" s="1">
        <v>45284</v>
      </c>
      <c r="C9348" s="1" t="s">
        <v>10071</v>
      </c>
    </row>
    <row r="9349" spans="1:3">
      <c r="A9349">
        <v>15</v>
      </c>
      <c r="B9349" s="1">
        <v>45284</v>
      </c>
      <c r="C9349" s="1" t="s">
        <v>10071</v>
      </c>
    </row>
    <row r="9350" spans="1:3">
      <c r="A9350">
        <v>7.5</v>
      </c>
      <c r="B9350" s="1">
        <v>45284</v>
      </c>
      <c r="C9350" s="1" t="s">
        <v>10071</v>
      </c>
    </row>
    <row r="9351" spans="1:3">
      <c r="A9351">
        <v>6</v>
      </c>
      <c r="B9351" s="1">
        <v>45284</v>
      </c>
      <c r="C9351" s="1" t="s">
        <v>10071</v>
      </c>
    </row>
    <row r="9352" spans="1:3">
      <c r="A9352">
        <v>6</v>
      </c>
      <c r="B9352" s="1">
        <v>45284</v>
      </c>
      <c r="C9352" s="1" t="s">
        <v>10071</v>
      </c>
    </row>
    <row r="9353" spans="1:3">
      <c r="A9353">
        <v>2</v>
      </c>
      <c r="B9353" s="1">
        <v>45284</v>
      </c>
      <c r="C9353" s="1" t="s">
        <v>10071</v>
      </c>
    </row>
    <row r="9354" spans="1:3">
      <c r="A9354">
        <v>3</v>
      </c>
      <c r="B9354" s="1">
        <v>45284</v>
      </c>
      <c r="C9354" s="1" t="s">
        <v>10071</v>
      </c>
    </row>
    <row r="9355" spans="1:3">
      <c r="A9355">
        <v>12</v>
      </c>
      <c r="B9355" s="1">
        <v>45284</v>
      </c>
      <c r="C9355" s="1" t="s">
        <v>10071</v>
      </c>
    </row>
    <row r="9356" spans="1:3">
      <c r="A9356">
        <v>3</v>
      </c>
      <c r="B9356" s="1">
        <v>45284</v>
      </c>
      <c r="C9356" s="1" t="s">
        <v>10071</v>
      </c>
    </row>
    <row r="9357" spans="1:3">
      <c r="A9357">
        <v>20</v>
      </c>
      <c r="B9357" s="1">
        <v>45284</v>
      </c>
      <c r="C9357" s="1" t="s">
        <v>10071</v>
      </c>
    </row>
    <row r="9358" spans="1:3">
      <c r="A9358">
        <v>10</v>
      </c>
      <c r="B9358" s="1">
        <v>45284</v>
      </c>
      <c r="C9358" s="1" t="s">
        <v>10071</v>
      </c>
    </row>
    <row r="9359" spans="1:3">
      <c r="A9359">
        <v>12</v>
      </c>
      <c r="B9359" s="1">
        <v>45284</v>
      </c>
      <c r="C9359" s="1" t="s">
        <v>10071</v>
      </c>
    </row>
    <row r="9360" spans="1:3">
      <c r="A9360">
        <v>4</v>
      </c>
      <c r="B9360" s="1">
        <v>45284</v>
      </c>
      <c r="C9360" s="1" t="s">
        <v>10071</v>
      </c>
    </row>
    <row r="9361" spans="1:3">
      <c r="A9361">
        <v>6</v>
      </c>
      <c r="B9361" s="1">
        <v>45284</v>
      </c>
      <c r="C9361" s="1" t="s">
        <v>10071</v>
      </c>
    </row>
    <row r="9362" spans="1:3">
      <c r="A9362">
        <v>6</v>
      </c>
      <c r="B9362" s="1">
        <v>45284</v>
      </c>
      <c r="C9362" s="1" t="s">
        <v>10071</v>
      </c>
    </row>
    <row r="9363" spans="1:3">
      <c r="A9363">
        <v>15</v>
      </c>
      <c r="B9363" s="1">
        <v>45284</v>
      </c>
      <c r="C9363" s="1" t="s">
        <v>10071</v>
      </c>
    </row>
    <row r="9364" spans="1:3">
      <c r="A9364">
        <v>4</v>
      </c>
      <c r="B9364" s="1">
        <v>45284</v>
      </c>
      <c r="C9364" s="1" t="s">
        <v>10071</v>
      </c>
    </row>
    <row r="9365" spans="1:3">
      <c r="A9365">
        <v>20</v>
      </c>
      <c r="B9365" s="1">
        <v>45284</v>
      </c>
      <c r="C9365" s="1" t="s">
        <v>10071</v>
      </c>
    </row>
    <row r="9366" spans="1:3">
      <c r="A9366">
        <v>6</v>
      </c>
      <c r="B9366" s="1">
        <v>45284</v>
      </c>
      <c r="C9366" s="1" t="s">
        <v>10071</v>
      </c>
    </row>
    <row r="9367" spans="1:3">
      <c r="A9367">
        <v>3</v>
      </c>
      <c r="B9367" s="1">
        <v>45284</v>
      </c>
      <c r="C9367" s="1" t="s">
        <v>10071</v>
      </c>
    </row>
    <row r="9368" spans="1:3">
      <c r="A9368">
        <v>20</v>
      </c>
      <c r="B9368" s="1">
        <v>45284</v>
      </c>
      <c r="C9368" s="1" t="s">
        <v>10071</v>
      </c>
    </row>
    <row r="9369" spans="1:3">
      <c r="A9369">
        <v>15</v>
      </c>
      <c r="B9369" s="1">
        <v>45284</v>
      </c>
      <c r="C9369" s="1" t="s">
        <v>10071</v>
      </c>
    </row>
    <row r="9370" spans="1:3">
      <c r="A9370">
        <v>6</v>
      </c>
      <c r="B9370" s="1">
        <v>45285</v>
      </c>
      <c r="C9370" s="1" t="s">
        <v>10071</v>
      </c>
    </row>
    <row r="9371" spans="1:3">
      <c r="A9371">
        <v>6</v>
      </c>
      <c r="B9371" s="1">
        <v>45285</v>
      </c>
      <c r="C9371" s="1" t="s">
        <v>10071</v>
      </c>
    </row>
    <row r="9372" spans="1:3">
      <c r="A9372">
        <v>7.5</v>
      </c>
      <c r="B9372" s="1">
        <v>45285</v>
      </c>
      <c r="C9372" s="1" t="s">
        <v>10071</v>
      </c>
    </row>
    <row r="9373" spans="1:3">
      <c r="A9373">
        <v>10</v>
      </c>
      <c r="B9373" s="1">
        <v>45285</v>
      </c>
      <c r="C9373" s="1" t="s">
        <v>10071</v>
      </c>
    </row>
    <row r="9374" spans="1:3">
      <c r="A9374">
        <v>4</v>
      </c>
      <c r="B9374" s="1">
        <v>45285</v>
      </c>
      <c r="C9374" s="1" t="s">
        <v>10071</v>
      </c>
    </row>
    <row r="9375" spans="1:3">
      <c r="A9375">
        <v>6</v>
      </c>
      <c r="B9375" s="1">
        <v>45285</v>
      </c>
      <c r="C9375" s="1" t="s">
        <v>10071</v>
      </c>
    </row>
    <row r="9376" spans="1:3">
      <c r="A9376">
        <v>4.5</v>
      </c>
      <c r="B9376" s="1">
        <v>45285</v>
      </c>
      <c r="C9376" s="1" t="s">
        <v>10071</v>
      </c>
    </row>
    <row r="9377" spans="1:3">
      <c r="A9377">
        <v>16</v>
      </c>
      <c r="B9377" s="1">
        <v>45285</v>
      </c>
      <c r="C9377" s="1" t="s">
        <v>10071</v>
      </c>
    </row>
    <row r="9378" spans="1:3">
      <c r="A9378">
        <v>16</v>
      </c>
      <c r="B9378" s="1">
        <v>45285</v>
      </c>
      <c r="C9378" s="1" t="s">
        <v>10071</v>
      </c>
    </row>
    <row r="9379" spans="1:3">
      <c r="A9379">
        <v>6</v>
      </c>
      <c r="B9379" s="1">
        <v>45285</v>
      </c>
      <c r="C9379" s="1" t="s">
        <v>10071</v>
      </c>
    </row>
    <row r="9380" spans="1:3">
      <c r="A9380">
        <v>2</v>
      </c>
      <c r="B9380" s="1">
        <v>45285</v>
      </c>
      <c r="C9380" s="1" t="s">
        <v>10071</v>
      </c>
    </row>
    <row r="9381" spans="1:3">
      <c r="A9381">
        <v>3</v>
      </c>
      <c r="B9381" s="1">
        <v>45285</v>
      </c>
      <c r="C9381" s="1" t="s">
        <v>10071</v>
      </c>
    </row>
    <row r="9382" spans="1:3">
      <c r="A9382">
        <v>3</v>
      </c>
      <c r="B9382" s="1">
        <v>45285</v>
      </c>
      <c r="C9382" s="1" t="s">
        <v>10071</v>
      </c>
    </row>
    <row r="9383" spans="1:3">
      <c r="A9383">
        <v>20</v>
      </c>
      <c r="B9383" s="1">
        <v>45285</v>
      </c>
      <c r="C9383" s="1" t="s">
        <v>10071</v>
      </c>
    </row>
    <row r="9384" spans="1:3">
      <c r="A9384">
        <v>9</v>
      </c>
      <c r="B9384" s="1">
        <v>45285</v>
      </c>
      <c r="C9384" s="1" t="s">
        <v>10071</v>
      </c>
    </row>
    <row r="9385" spans="1:3">
      <c r="A9385">
        <v>20</v>
      </c>
      <c r="B9385" s="1">
        <v>45285</v>
      </c>
      <c r="C9385" s="1" t="s">
        <v>10071</v>
      </c>
    </row>
    <row r="9386" spans="1:3">
      <c r="A9386">
        <v>15</v>
      </c>
      <c r="B9386" s="1">
        <v>45285</v>
      </c>
      <c r="C9386" s="1" t="s">
        <v>10071</v>
      </c>
    </row>
    <row r="9387" spans="1:3">
      <c r="A9387">
        <v>16</v>
      </c>
      <c r="B9387" s="1">
        <v>45285</v>
      </c>
      <c r="C9387" s="1" t="s">
        <v>10071</v>
      </c>
    </row>
    <row r="9388" spans="1:3">
      <c r="A9388">
        <v>4</v>
      </c>
      <c r="B9388" s="1">
        <v>45285</v>
      </c>
      <c r="C9388" s="1" t="s">
        <v>10071</v>
      </c>
    </row>
    <row r="9389" spans="1:3">
      <c r="A9389">
        <v>7.5</v>
      </c>
      <c r="B9389" s="1">
        <v>45285</v>
      </c>
      <c r="C9389" s="1" t="s">
        <v>10071</v>
      </c>
    </row>
    <row r="9390" spans="1:3">
      <c r="A9390">
        <v>15</v>
      </c>
      <c r="B9390" s="1">
        <v>45285</v>
      </c>
      <c r="C9390" s="1" t="s">
        <v>10071</v>
      </c>
    </row>
    <row r="9391" spans="1:3">
      <c r="A9391">
        <v>6</v>
      </c>
      <c r="B9391" s="1">
        <v>45285</v>
      </c>
      <c r="C9391" s="1" t="s">
        <v>10071</v>
      </c>
    </row>
    <row r="9392" spans="1:3">
      <c r="A9392">
        <v>3</v>
      </c>
      <c r="B9392" s="1">
        <v>45285</v>
      </c>
      <c r="C9392" s="1" t="s">
        <v>10071</v>
      </c>
    </row>
    <row r="9393" spans="1:3">
      <c r="A9393">
        <v>0</v>
      </c>
      <c r="B9393" s="1">
        <v>45285</v>
      </c>
      <c r="C9393" s="1" t="s">
        <v>10071</v>
      </c>
    </row>
    <row r="9394" spans="1:3">
      <c r="A9394">
        <v>12</v>
      </c>
      <c r="B9394" s="1">
        <v>45285</v>
      </c>
      <c r="C9394" s="1" t="s">
        <v>10071</v>
      </c>
    </row>
    <row r="9395" spans="1:3">
      <c r="A9395">
        <v>6</v>
      </c>
      <c r="B9395" s="1">
        <v>45285</v>
      </c>
      <c r="C9395" s="1" t="s">
        <v>10071</v>
      </c>
    </row>
    <row r="9396" spans="1:3">
      <c r="A9396">
        <v>25</v>
      </c>
      <c r="B9396" s="1">
        <v>45285</v>
      </c>
      <c r="C9396" s="1" t="s">
        <v>10071</v>
      </c>
    </row>
    <row r="9397" spans="1:3">
      <c r="A9397">
        <v>15</v>
      </c>
      <c r="B9397" s="1">
        <v>45285</v>
      </c>
      <c r="C9397" s="1" t="s">
        <v>10071</v>
      </c>
    </row>
    <row r="9398" spans="1:3">
      <c r="A9398">
        <v>12</v>
      </c>
      <c r="B9398" s="1">
        <v>45286</v>
      </c>
      <c r="C9398" s="1" t="s">
        <v>10071</v>
      </c>
    </row>
    <row r="9399" spans="1:3">
      <c r="A9399">
        <v>16</v>
      </c>
      <c r="B9399" s="1">
        <v>45286</v>
      </c>
      <c r="C9399" s="1" t="s">
        <v>10071</v>
      </c>
    </row>
    <row r="9400" spans="1:3">
      <c r="A9400">
        <v>7.5</v>
      </c>
      <c r="B9400" s="1">
        <v>45286</v>
      </c>
      <c r="C9400" s="1" t="s">
        <v>10071</v>
      </c>
    </row>
    <row r="9401" spans="1:3">
      <c r="A9401">
        <v>15</v>
      </c>
      <c r="B9401" s="1">
        <v>45286</v>
      </c>
      <c r="C9401" s="1" t="s">
        <v>10071</v>
      </c>
    </row>
    <row r="9402" spans="1:3">
      <c r="A9402">
        <v>8</v>
      </c>
      <c r="B9402" s="1">
        <v>45286</v>
      </c>
      <c r="C9402" s="1" t="s">
        <v>10071</v>
      </c>
    </row>
    <row r="9403" spans="1:3">
      <c r="A9403">
        <v>4.5</v>
      </c>
      <c r="B9403" s="1">
        <v>45286</v>
      </c>
      <c r="C9403" s="1" t="s">
        <v>10071</v>
      </c>
    </row>
    <row r="9404" spans="1:3">
      <c r="A9404">
        <v>16</v>
      </c>
      <c r="B9404" s="1">
        <v>45286</v>
      </c>
      <c r="C9404" s="1" t="s">
        <v>10071</v>
      </c>
    </row>
    <row r="9405" spans="1:3">
      <c r="A9405">
        <v>15</v>
      </c>
      <c r="B9405" s="1">
        <v>45286</v>
      </c>
      <c r="C9405" s="1" t="s">
        <v>10071</v>
      </c>
    </row>
    <row r="9406" spans="1:3">
      <c r="A9406">
        <v>12</v>
      </c>
      <c r="B9406" s="1">
        <v>45286</v>
      </c>
      <c r="C9406" s="1" t="s">
        <v>10071</v>
      </c>
    </row>
    <row r="9407" spans="1:3">
      <c r="A9407">
        <v>8</v>
      </c>
      <c r="B9407" s="1">
        <v>45286</v>
      </c>
      <c r="C9407" s="1" t="s">
        <v>10071</v>
      </c>
    </row>
    <row r="9408" spans="1:3">
      <c r="A9408">
        <v>4</v>
      </c>
      <c r="B9408" s="1">
        <v>45286</v>
      </c>
      <c r="C9408" s="1" t="s">
        <v>10071</v>
      </c>
    </row>
    <row r="9409" spans="1:3">
      <c r="A9409">
        <v>4</v>
      </c>
      <c r="B9409" s="1">
        <v>45286</v>
      </c>
      <c r="C9409" s="1" t="s">
        <v>10071</v>
      </c>
    </row>
    <row r="9410" spans="1:3">
      <c r="A9410">
        <v>2</v>
      </c>
      <c r="B9410" s="1">
        <v>45286</v>
      </c>
      <c r="C9410" s="1" t="s">
        <v>10071</v>
      </c>
    </row>
    <row r="9411" spans="1:3">
      <c r="A9411">
        <v>15</v>
      </c>
      <c r="B9411" s="1">
        <v>45286</v>
      </c>
      <c r="C9411" s="1" t="s">
        <v>10071</v>
      </c>
    </row>
    <row r="9412" spans="1:3">
      <c r="A9412">
        <v>7.5</v>
      </c>
      <c r="B9412" s="1">
        <v>45286</v>
      </c>
      <c r="C9412" s="1" t="s">
        <v>10071</v>
      </c>
    </row>
    <row r="9413" spans="1:3">
      <c r="A9413">
        <v>16</v>
      </c>
      <c r="B9413" s="1">
        <v>45286</v>
      </c>
      <c r="C9413" s="1" t="s">
        <v>10071</v>
      </c>
    </row>
    <row r="9414" spans="1:3">
      <c r="A9414">
        <v>1.5</v>
      </c>
      <c r="B9414" s="1">
        <v>45286</v>
      </c>
      <c r="C9414" s="1" t="s">
        <v>10071</v>
      </c>
    </row>
    <row r="9415" spans="1:3">
      <c r="A9415">
        <v>20</v>
      </c>
      <c r="B9415" s="1">
        <v>45286</v>
      </c>
      <c r="C9415" s="1" t="s">
        <v>10071</v>
      </c>
    </row>
    <row r="9416" spans="1:3">
      <c r="A9416">
        <v>10</v>
      </c>
      <c r="B9416" s="1">
        <v>45286</v>
      </c>
      <c r="C9416" s="1" t="s">
        <v>10071</v>
      </c>
    </row>
    <row r="9417" spans="1:3">
      <c r="A9417">
        <v>10</v>
      </c>
      <c r="B9417" s="1">
        <v>45286</v>
      </c>
      <c r="C9417" s="1" t="s">
        <v>10071</v>
      </c>
    </row>
    <row r="9418" spans="1:3">
      <c r="A9418">
        <v>6</v>
      </c>
      <c r="B9418" s="1">
        <v>45286</v>
      </c>
      <c r="C9418" s="1" t="s">
        <v>10071</v>
      </c>
    </row>
    <row r="9419" spans="1:3">
      <c r="A9419">
        <v>3</v>
      </c>
      <c r="B9419" s="1">
        <v>45286</v>
      </c>
      <c r="C9419" s="1" t="s">
        <v>10071</v>
      </c>
    </row>
    <row r="9420" spans="1:3">
      <c r="A9420">
        <v>20</v>
      </c>
      <c r="B9420" s="1">
        <v>45286</v>
      </c>
      <c r="C9420" s="1" t="s">
        <v>10071</v>
      </c>
    </row>
    <row r="9421" spans="1:3">
      <c r="A9421">
        <v>12</v>
      </c>
      <c r="B9421" s="1">
        <v>45286</v>
      </c>
      <c r="C9421" s="1" t="s">
        <v>10071</v>
      </c>
    </row>
    <row r="9422" spans="1:3">
      <c r="A9422">
        <v>6</v>
      </c>
      <c r="B9422" s="1">
        <v>45286</v>
      </c>
      <c r="C9422" s="1" t="s">
        <v>10071</v>
      </c>
    </row>
    <row r="9423" spans="1:3">
      <c r="A9423">
        <v>20</v>
      </c>
      <c r="B9423" s="1">
        <v>45286</v>
      </c>
      <c r="C9423" s="1" t="s">
        <v>10071</v>
      </c>
    </row>
    <row r="9424" spans="1:3">
      <c r="A9424">
        <v>6</v>
      </c>
      <c r="B9424" s="1">
        <v>45287</v>
      </c>
      <c r="C9424" s="1" t="s">
        <v>10071</v>
      </c>
    </row>
    <row r="9425" spans="1:3">
      <c r="A9425">
        <v>4</v>
      </c>
      <c r="B9425" s="1">
        <v>45287</v>
      </c>
      <c r="C9425" s="1" t="s">
        <v>10071</v>
      </c>
    </row>
    <row r="9426" spans="1:3">
      <c r="A9426">
        <v>5</v>
      </c>
      <c r="B9426" s="1">
        <v>45287</v>
      </c>
      <c r="C9426" s="1" t="s">
        <v>10071</v>
      </c>
    </row>
    <row r="9427" spans="1:3">
      <c r="A9427">
        <v>12</v>
      </c>
      <c r="B9427" s="1">
        <v>45287</v>
      </c>
      <c r="C9427" s="1" t="s">
        <v>10071</v>
      </c>
    </row>
    <row r="9428" spans="1:3">
      <c r="A9428">
        <v>10</v>
      </c>
      <c r="B9428" s="1">
        <v>45287</v>
      </c>
      <c r="C9428" s="1" t="s">
        <v>10071</v>
      </c>
    </row>
    <row r="9429" spans="1:3">
      <c r="A9429">
        <v>7.5</v>
      </c>
      <c r="B9429" s="1">
        <v>45287</v>
      </c>
      <c r="C9429" s="1" t="s">
        <v>10071</v>
      </c>
    </row>
    <row r="9430" spans="1:3">
      <c r="A9430">
        <v>12</v>
      </c>
      <c r="B9430" s="1">
        <v>45287</v>
      </c>
      <c r="C9430" s="1" t="s">
        <v>10071</v>
      </c>
    </row>
    <row r="9431" spans="1:3">
      <c r="A9431">
        <v>4</v>
      </c>
      <c r="B9431" s="1">
        <v>45287</v>
      </c>
      <c r="C9431" s="1" t="s">
        <v>10071</v>
      </c>
    </row>
    <row r="9432" spans="1:3">
      <c r="A9432">
        <v>10</v>
      </c>
      <c r="B9432" s="1">
        <v>45287</v>
      </c>
      <c r="C9432" s="1" t="s">
        <v>10071</v>
      </c>
    </row>
    <row r="9433" spans="1:3">
      <c r="A9433">
        <v>20</v>
      </c>
      <c r="B9433" s="1">
        <v>45287</v>
      </c>
      <c r="C9433" s="1" t="s">
        <v>10071</v>
      </c>
    </row>
    <row r="9434" spans="1:3">
      <c r="A9434">
        <v>9</v>
      </c>
      <c r="B9434" s="1">
        <v>45287</v>
      </c>
      <c r="C9434" s="1" t="s">
        <v>10071</v>
      </c>
    </row>
    <row r="9435" spans="1:3">
      <c r="A9435">
        <v>20</v>
      </c>
      <c r="B9435" s="1">
        <v>45287</v>
      </c>
      <c r="C9435" s="1" t="s">
        <v>10071</v>
      </c>
    </row>
    <row r="9436" spans="1:3">
      <c r="A9436">
        <v>4.5</v>
      </c>
      <c r="B9436" s="1">
        <v>45287</v>
      </c>
      <c r="C9436" s="1" t="s">
        <v>10071</v>
      </c>
    </row>
    <row r="9437" spans="1:3">
      <c r="A9437">
        <v>6</v>
      </c>
      <c r="B9437" s="1">
        <v>45287</v>
      </c>
      <c r="C9437" s="1" t="s">
        <v>10071</v>
      </c>
    </row>
    <row r="9438" spans="1:3">
      <c r="A9438">
        <v>4</v>
      </c>
      <c r="B9438" s="1">
        <v>45287</v>
      </c>
      <c r="C9438" s="1" t="s">
        <v>10071</v>
      </c>
    </row>
    <row r="9439" spans="1:3">
      <c r="A9439">
        <v>3</v>
      </c>
      <c r="B9439" s="1">
        <v>45287</v>
      </c>
      <c r="C9439" s="1" t="s">
        <v>10071</v>
      </c>
    </row>
    <row r="9440" spans="1:3">
      <c r="A9440">
        <v>8</v>
      </c>
      <c r="B9440" s="1">
        <v>45287</v>
      </c>
      <c r="C9440" s="1" t="s">
        <v>10071</v>
      </c>
    </row>
    <row r="9441" spans="1:3">
      <c r="A9441">
        <v>20</v>
      </c>
      <c r="B9441" s="1">
        <v>45287</v>
      </c>
      <c r="C9441" s="1" t="s">
        <v>10071</v>
      </c>
    </row>
    <row r="9442" spans="1:3">
      <c r="A9442">
        <v>5</v>
      </c>
      <c r="B9442" s="1">
        <v>45287</v>
      </c>
      <c r="C9442" s="1" t="s">
        <v>10071</v>
      </c>
    </row>
    <row r="9443" spans="1:3">
      <c r="A9443">
        <v>8</v>
      </c>
      <c r="B9443" s="1">
        <v>45287</v>
      </c>
      <c r="C9443" s="1" t="s">
        <v>10071</v>
      </c>
    </row>
    <row r="9444" spans="1:3">
      <c r="A9444">
        <v>25</v>
      </c>
      <c r="B9444" s="1">
        <v>45287</v>
      </c>
      <c r="C9444" s="1" t="s">
        <v>10071</v>
      </c>
    </row>
    <row r="9445" spans="1:3">
      <c r="A9445">
        <v>10</v>
      </c>
      <c r="B9445" s="1">
        <v>45287</v>
      </c>
      <c r="C9445" s="1" t="s">
        <v>10071</v>
      </c>
    </row>
    <row r="9446" spans="1:3">
      <c r="A9446">
        <v>12</v>
      </c>
      <c r="B9446" s="1">
        <v>45287</v>
      </c>
      <c r="C9446" s="1" t="s">
        <v>10071</v>
      </c>
    </row>
    <row r="9447" spans="1:3">
      <c r="A9447">
        <v>2</v>
      </c>
      <c r="B9447" s="1">
        <v>45287</v>
      </c>
      <c r="C9447" s="1" t="s">
        <v>10071</v>
      </c>
    </row>
    <row r="9448" spans="1:3">
      <c r="A9448">
        <v>4</v>
      </c>
      <c r="B9448" s="1">
        <v>45288</v>
      </c>
      <c r="C9448" s="1" t="s">
        <v>10071</v>
      </c>
    </row>
    <row r="9449" spans="1:3">
      <c r="A9449">
        <v>5</v>
      </c>
      <c r="B9449" s="1">
        <v>45288</v>
      </c>
      <c r="C9449" s="1" t="s">
        <v>10071</v>
      </c>
    </row>
    <row r="9450" spans="1:3">
      <c r="A9450">
        <v>16</v>
      </c>
      <c r="B9450" s="1">
        <v>45288</v>
      </c>
      <c r="C9450" s="1" t="s">
        <v>10071</v>
      </c>
    </row>
    <row r="9451" spans="1:3">
      <c r="A9451">
        <v>12</v>
      </c>
      <c r="B9451" s="1">
        <v>45288</v>
      </c>
      <c r="C9451" s="1" t="s">
        <v>10071</v>
      </c>
    </row>
    <row r="9452" spans="1:3">
      <c r="A9452">
        <v>3</v>
      </c>
      <c r="B9452" s="1">
        <v>45288</v>
      </c>
      <c r="C9452" s="1" t="s">
        <v>10071</v>
      </c>
    </row>
    <row r="9453" spans="1:3">
      <c r="A9453">
        <v>1.5</v>
      </c>
      <c r="B9453" s="1">
        <v>45288</v>
      </c>
      <c r="C9453" s="1" t="s">
        <v>10071</v>
      </c>
    </row>
    <row r="9454" spans="1:3">
      <c r="A9454">
        <v>2</v>
      </c>
      <c r="B9454" s="1">
        <v>45288</v>
      </c>
      <c r="C9454" s="1" t="s">
        <v>10071</v>
      </c>
    </row>
    <row r="9455" spans="1:3">
      <c r="A9455">
        <v>15</v>
      </c>
      <c r="B9455" s="1">
        <v>45288</v>
      </c>
      <c r="C9455" s="1" t="s">
        <v>10071</v>
      </c>
    </row>
    <row r="9456" spans="1:3">
      <c r="A9456">
        <v>9</v>
      </c>
      <c r="B9456" s="1">
        <v>45288</v>
      </c>
      <c r="C9456" s="1" t="s">
        <v>10071</v>
      </c>
    </row>
    <row r="9457" spans="1:3">
      <c r="A9457">
        <v>2</v>
      </c>
      <c r="B9457" s="1">
        <v>45288</v>
      </c>
      <c r="C9457" s="1" t="s">
        <v>10071</v>
      </c>
    </row>
    <row r="9458" spans="1:3">
      <c r="A9458">
        <v>6</v>
      </c>
      <c r="B9458" s="1">
        <v>45288</v>
      </c>
      <c r="C9458" s="1" t="s">
        <v>10071</v>
      </c>
    </row>
    <row r="9459" spans="1:3">
      <c r="A9459">
        <v>15</v>
      </c>
      <c r="B9459" s="1">
        <v>45288</v>
      </c>
      <c r="C9459" s="1" t="s">
        <v>10071</v>
      </c>
    </row>
    <row r="9460" spans="1:3">
      <c r="A9460">
        <v>10</v>
      </c>
      <c r="B9460" s="1">
        <v>45288</v>
      </c>
      <c r="C9460" s="1" t="s">
        <v>10071</v>
      </c>
    </row>
    <row r="9461" spans="1:3">
      <c r="A9461">
        <v>8</v>
      </c>
      <c r="B9461" s="1">
        <v>45288</v>
      </c>
      <c r="C9461" s="1" t="s">
        <v>10071</v>
      </c>
    </row>
    <row r="9462" spans="1:3">
      <c r="A9462">
        <v>2</v>
      </c>
      <c r="B9462" s="1">
        <v>45288</v>
      </c>
      <c r="C9462" s="1" t="s">
        <v>10071</v>
      </c>
    </row>
    <row r="9463" spans="1:3">
      <c r="A9463">
        <v>8</v>
      </c>
      <c r="B9463" s="1">
        <v>45288</v>
      </c>
      <c r="C9463" s="1" t="s">
        <v>10071</v>
      </c>
    </row>
    <row r="9464" spans="1:3">
      <c r="A9464">
        <v>7.5</v>
      </c>
      <c r="B9464" s="1">
        <v>45288</v>
      </c>
      <c r="C9464" s="1" t="s">
        <v>10071</v>
      </c>
    </row>
    <row r="9465" spans="1:3">
      <c r="A9465">
        <v>16</v>
      </c>
      <c r="B9465" s="1">
        <v>45288</v>
      </c>
      <c r="C9465" s="1" t="s">
        <v>10071</v>
      </c>
    </row>
    <row r="9466" spans="1:3">
      <c r="A9466">
        <v>12</v>
      </c>
      <c r="B9466" s="1">
        <v>45288</v>
      </c>
      <c r="C9466" s="1" t="s">
        <v>10071</v>
      </c>
    </row>
    <row r="9467" spans="1:3">
      <c r="A9467">
        <v>16</v>
      </c>
      <c r="B9467" s="1">
        <v>45288</v>
      </c>
      <c r="C9467" s="1" t="s">
        <v>10071</v>
      </c>
    </row>
    <row r="9468" spans="1:3">
      <c r="A9468">
        <v>4</v>
      </c>
      <c r="B9468" s="1">
        <v>45288</v>
      </c>
      <c r="C9468" s="1" t="s">
        <v>10071</v>
      </c>
    </row>
    <row r="9469" spans="1:3">
      <c r="A9469">
        <v>5</v>
      </c>
      <c r="B9469" s="1">
        <v>45289</v>
      </c>
      <c r="C9469" s="1" t="s">
        <v>10071</v>
      </c>
    </row>
    <row r="9470" spans="1:3">
      <c r="A9470">
        <v>8</v>
      </c>
      <c r="B9470" s="1">
        <v>45289</v>
      </c>
      <c r="C9470" s="1" t="s">
        <v>10071</v>
      </c>
    </row>
    <row r="9471" spans="1:3">
      <c r="A9471">
        <v>3</v>
      </c>
      <c r="B9471" s="1">
        <v>45289</v>
      </c>
      <c r="C9471" s="1" t="s">
        <v>10071</v>
      </c>
    </row>
    <row r="9472" spans="1:3">
      <c r="A9472">
        <v>6</v>
      </c>
      <c r="B9472" s="1">
        <v>45289</v>
      </c>
      <c r="C9472" s="1" t="s">
        <v>10071</v>
      </c>
    </row>
    <row r="9473" spans="1:3">
      <c r="A9473">
        <v>6</v>
      </c>
      <c r="B9473" s="1">
        <v>45289</v>
      </c>
      <c r="C9473" s="1" t="s">
        <v>10071</v>
      </c>
    </row>
    <row r="9474" spans="1:3">
      <c r="A9474">
        <v>6</v>
      </c>
      <c r="B9474" s="1">
        <v>45289</v>
      </c>
      <c r="C9474" s="1" t="s">
        <v>10071</v>
      </c>
    </row>
    <row r="9475" spans="1:3">
      <c r="A9475">
        <v>6</v>
      </c>
      <c r="B9475" s="1">
        <v>45289</v>
      </c>
      <c r="C9475" s="1" t="s">
        <v>10071</v>
      </c>
    </row>
    <row r="9476" spans="1:3">
      <c r="A9476">
        <v>3</v>
      </c>
      <c r="B9476" s="1">
        <v>45289</v>
      </c>
      <c r="C9476" s="1" t="s">
        <v>10071</v>
      </c>
    </row>
    <row r="9477" spans="1:3">
      <c r="A9477">
        <v>3</v>
      </c>
      <c r="B9477" s="1">
        <v>45289</v>
      </c>
      <c r="C9477" s="1" t="s">
        <v>10071</v>
      </c>
    </row>
    <row r="9478" spans="1:3">
      <c r="A9478">
        <v>3</v>
      </c>
      <c r="B9478" s="1">
        <v>45289</v>
      </c>
      <c r="C9478" s="1" t="s">
        <v>10071</v>
      </c>
    </row>
    <row r="9479" spans="1:3">
      <c r="A9479">
        <v>15</v>
      </c>
      <c r="B9479" s="1">
        <v>45289</v>
      </c>
      <c r="C9479" s="1" t="s">
        <v>10071</v>
      </c>
    </row>
    <row r="9480" spans="1:3">
      <c r="A9480">
        <v>20</v>
      </c>
      <c r="B9480" s="1">
        <v>45289</v>
      </c>
      <c r="C9480" s="1" t="s">
        <v>10071</v>
      </c>
    </row>
    <row r="9481" spans="1:3">
      <c r="A9481">
        <v>1.5</v>
      </c>
      <c r="B9481" s="1">
        <v>45289</v>
      </c>
      <c r="C9481" s="1" t="s">
        <v>10071</v>
      </c>
    </row>
    <row r="9482" spans="1:3">
      <c r="A9482">
        <v>8</v>
      </c>
      <c r="B9482" s="1">
        <v>45289</v>
      </c>
      <c r="C9482" s="1" t="s">
        <v>10071</v>
      </c>
    </row>
    <row r="9483" spans="1:3">
      <c r="A9483">
        <v>9</v>
      </c>
      <c r="B9483" s="1">
        <v>45289</v>
      </c>
      <c r="C9483" s="1" t="s">
        <v>10071</v>
      </c>
    </row>
    <row r="9484" spans="1:3">
      <c r="A9484">
        <v>3</v>
      </c>
      <c r="B9484" s="1">
        <v>45289</v>
      </c>
      <c r="C9484" s="1" t="s">
        <v>10071</v>
      </c>
    </row>
    <row r="9485" spans="1:3">
      <c r="A9485">
        <v>3</v>
      </c>
      <c r="B9485" s="1">
        <v>45289</v>
      </c>
      <c r="C9485" s="1" t="s">
        <v>10071</v>
      </c>
    </row>
    <row r="9486" spans="1:3">
      <c r="A9486">
        <v>4.5</v>
      </c>
      <c r="B9486" s="1">
        <v>45289</v>
      </c>
      <c r="C9486" s="1" t="s">
        <v>10071</v>
      </c>
    </row>
    <row r="9487" spans="1:3">
      <c r="A9487">
        <v>9</v>
      </c>
      <c r="B9487" s="1">
        <v>45289</v>
      </c>
      <c r="C9487" s="1" t="s">
        <v>10071</v>
      </c>
    </row>
    <row r="9488" spans="1:3">
      <c r="A9488">
        <v>4</v>
      </c>
      <c r="B9488" s="1">
        <v>45289</v>
      </c>
      <c r="C9488" s="1" t="s">
        <v>10071</v>
      </c>
    </row>
    <row r="9489" spans="1:3">
      <c r="A9489">
        <v>8</v>
      </c>
      <c r="B9489" s="1">
        <v>45289</v>
      </c>
      <c r="C9489" s="1" t="s">
        <v>10071</v>
      </c>
    </row>
    <row r="9490" spans="1:3">
      <c r="A9490">
        <v>20</v>
      </c>
      <c r="B9490" s="1">
        <v>45289</v>
      </c>
      <c r="C9490" s="1" t="s">
        <v>10071</v>
      </c>
    </row>
    <row r="9491" spans="1:3">
      <c r="A9491">
        <v>4</v>
      </c>
      <c r="B9491" s="1">
        <v>45289</v>
      </c>
      <c r="C9491" s="1" t="s">
        <v>10071</v>
      </c>
    </row>
    <row r="9492" spans="1:3">
      <c r="A9492">
        <v>9</v>
      </c>
      <c r="B9492" s="1">
        <v>45289</v>
      </c>
      <c r="C9492" s="1" t="s">
        <v>10071</v>
      </c>
    </row>
    <row r="9493" spans="1:3">
      <c r="A9493">
        <v>4.5</v>
      </c>
      <c r="B9493" s="1">
        <v>45289</v>
      </c>
      <c r="C9493" s="1" t="s">
        <v>10071</v>
      </c>
    </row>
    <row r="9494" spans="1:3">
      <c r="A9494">
        <v>3</v>
      </c>
      <c r="B9494" s="1">
        <v>45290</v>
      </c>
      <c r="C9494" s="1" t="s">
        <v>10071</v>
      </c>
    </row>
    <row r="9495" spans="1:3">
      <c r="A9495">
        <v>4</v>
      </c>
      <c r="B9495" s="1">
        <v>45290</v>
      </c>
      <c r="C9495" s="1" t="s">
        <v>10071</v>
      </c>
    </row>
    <row r="9496" spans="1:3">
      <c r="A9496">
        <v>12</v>
      </c>
      <c r="B9496" s="1">
        <v>45290</v>
      </c>
      <c r="C9496" s="1" t="s">
        <v>10071</v>
      </c>
    </row>
    <row r="9497" spans="1:3">
      <c r="A9497">
        <v>6</v>
      </c>
      <c r="B9497" s="1">
        <v>45290</v>
      </c>
      <c r="C9497" s="1" t="s">
        <v>10071</v>
      </c>
    </row>
    <row r="9498" spans="1:3">
      <c r="A9498">
        <v>3</v>
      </c>
      <c r="B9498" s="1">
        <v>45290</v>
      </c>
      <c r="C9498" s="1" t="s">
        <v>10071</v>
      </c>
    </row>
    <row r="9499" spans="1:3">
      <c r="A9499">
        <v>3</v>
      </c>
      <c r="B9499" s="1">
        <v>45290</v>
      </c>
      <c r="C9499" s="1" t="s">
        <v>10071</v>
      </c>
    </row>
    <row r="9500" spans="1:3">
      <c r="A9500">
        <v>9</v>
      </c>
      <c r="B9500" s="1">
        <v>45290</v>
      </c>
      <c r="C9500" s="1" t="s">
        <v>10071</v>
      </c>
    </row>
    <row r="9501" spans="1:3">
      <c r="A9501">
        <v>3</v>
      </c>
      <c r="B9501" s="1">
        <v>45290</v>
      </c>
      <c r="C9501" s="1" t="s">
        <v>10071</v>
      </c>
    </row>
    <row r="9502" spans="1:3">
      <c r="A9502">
        <v>3</v>
      </c>
      <c r="B9502" s="1">
        <v>45290</v>
      </c>
      <c r="C9502" s="1" t="s">
        <v>10071</v>
      </c>
    </row>
    <row r="9503" spans="1:3">
      <c r="A9503">
        <v>10</v>
      </c>
      <c r="B9503" s="1">
        <v>45290</v>
      </c>
      <c r="C9503" s="1" t="s">
        <v>10071</v>
      </c>
    </row>
    <row r="9504" spans="1:3">
      <c r="A9504">
        <v>20</v>
      </c>
      <c r="B9504" s="1">
        <v>45290</v>
      </c>
      <c r="C9504" s="1" t="s">
        <v>10071</v>
      </c>
    </row>
    <row r="9505" spans="1:3">
      <c r="A9505">
        <v>6</v>
      </c>
      <c r="B9505" s="1">
        <v>45290</v>
      </c>
      <c r="C9505" s="1" t="s">
        <v>10071</v>
      </c>
    </row>
    <row r="9506" spans="1:3">
      <c r="A9506">
        <v>3</v>
      </c>
      <c r="B9506" s="1">
        <v>45290</v>
      </c>
      <c r="C9506" s="1" t="s">
        <v>10071</v>
      </c>
    </row>
    <row r="9507" spans="1:3">
      <c r="A9507">
        <v>4</v>
      </c>
      <c r="B9507" s="1">
        <v>45290</v>
      </c>
      <c r="C9507" s="1" t="s">
        <v>10071</v>
      </c>
    </row>
    <row r="9508" spans="1:3">
      <c r="A9508">
        <v>4</v>
      </c>
      <c r="B9508" s="1">
        <v>45290</v>
      </c>
      <c r="C9508" s="1" t="s">
        <v>10071</v>
      </c>
    </row>
    <row r="9509" spans="1:3">
      <c r="A9509">
        <v>12</v>
      </c>
      <c r="B9509" s="1">
        <v>45290</v>
      </c>
      <c r="C9509" s="1" t="s">
        <v>10071</v>
      </c>
    </row>
    <row r="9510" spans="1:3">
      <c r="A9510">
        <v>3</v>
      </c>
      <c r="B9510" s="1">
        <v>45290</v>
      </c>
      <c r="C9510" s="1" t="s">
        <v>10071</v>
      </c>
    </row>
    <row r="9511" spans="1:3">
      <c r="A9511">
        <v>20</v>
      </c>
      <c r="B9511" s="1">
        <v>45290</v>
      </c>
      <c r="C9511" s="1" t="s">
        <v>10071</v>
      </c>
    </row>
    <row r="9512" spans="1:3">
      <c r="A9512">
        <v>8</v>
      </c>
      <c r="B9512" s="1">
        <v>45290</v>
      </c>
      <c r="C9512" s="1" t="s">
        <v>10071</v>
      </c>
    </row>
    <row r="9513" spans="1:3">
      <c r="A9513">
        <v>6</v>
      </c>
      <c r="B9513" s="1">
        <v>45290</v>
      </c>
      <c r="C9513" s="1" t="s">
        <v>10071</v>
      </c>
    </row>
    <row r="9514" spans="1:3">
      <c r="A9514">
        <v>15</v>
      </c>
      <c r="B9514" s="1">
        <v>45290</v>
      </c>
      <c r="C9514" s="1" t="s">
        <v>10071</v>
      </c>
    </row>
    <row r="9515" spans="1:3">
      <c r="A9515">
        <v>20</v>
      </c>
      <c r="B9515" s="1">
        <v>45290</v>
      </c>
      <c r="C9515" s="1" t="s">
        <v>10071</v>
      </c>
    </row>
    <row r="9516" spans="1:3">
      <c r="A9516">
        <v>8</v>
      </c>
      <c r="B9516" s="1">
        <v>45290</v>
      </c>
      <c r="C9516" s="1" t="s">
        <v>10071</v>
      </c>
    </row>
    <row r="9517" spans="1:3">
      <c r="A9517">
        <v>9</v>
      </c>
      <c r="B9517" s="1">
        <v>45290</v>
      </c>
      <c r="C9517" s="1" t="s">
        <v>10071</v>
      </c>
    </row>
    <row r="9518" spans="1:3">
      <c r="A9518">
        <v>6</v>
      </c>
      <c r="B9518" s="1">
        <v>45290</v>
      </c>
      <c r="C9518" s="1" t="s">
        <v>10071</v>
      </c>
    </row>
    <row r="9519" spans="1:3">
      <c r="A9519">
        <v>8</v>
      </c>
      <c r="B9519" s="1">
        <v>45290</v>
      </c>
      <c r="C9519" s="1" t="s">
        <v>10071</v>
      </c>
    </row>
    <row r="9520" spans="1:3">
      <c r="A9520">
        <v>3</v>
      </c>
      <c r="B9520" s="1">
        <v>45290</v>
      </c>
      <c r="C9520" s="1" t="s">
        <v>10071</v>
      </c>
    </row>
    <row r="9521" spans="1:3">
      <c r="A9521">
        <v>2</v>
      </c>
      <c r="B9521" s="1">
        <v>45291</v>
      </c>
      <c r="C9521" s="1" t="s">
        <v>10071</v>
      </c>
    </row>
    <row r="9522" spans="1:3">
      <c r="A9522">
        <v>20</v>
      </c>
      <c r="B9522" s="1">
        <v>45291</v>
      </c>
      <c r="C9522" s="1" t="s">
        <v>10071</v>
      </c>
    </row>
    <row r="9523" spans="1:3">
      <c r="A9523">
        <v>2</v>
      </c>
      <c r="B9523" s="1">
        <v>45291</v>
      </c>
      <c r="C9523" s="1" t="s">
        <v>10071</v>
      </c>
    </row>
    <row r="9524" spans="1:3">
      <c r="A9524">
        <v>5</v>
      </c>
      <c r="B9524" s="1">
        <v>45291</v>
      </c>
      <c r="C9524" s="1" t="s">
        <v>10071</v>
      </c>
    </row>
    <row r="9525" spans="1:3">
      <c r="A9525">
        <v>16</v>
      </c>
      <c r="B9525" s="1">
        <v>45291</v>
      </c>
      <c r="C9525" s="1" t="s">
        <v>10071</v>
      </c>
    </row>
    <row r="9526" spans="1:3">
      <c r="A9526">
        <v>3</v>
      </c>
      <c r="B9526" s="1">
        <v>45291</v>
      </c>
      <c r="C9526" s="1" t="s">
        <v>10071</v>
      </c>
    </row>
    <row r="9527" spans="1:3">
      <c r="A9527">
        <v>3</v>
      </c>
      <c r="B9527" s="1">
        <v>45291</v>
      </c>
      <c r="C9527" s="1" t="s">
        <v>10071</v>
      </c>
    </row>
    <row r="9528" spans="1:3">
      <c r="A9528">
        <v>12</v>
      </c>
      <c r="B9528" s="1">
        <v>45291</v>
      </c>
      <c r="C9528" s="1" t="s">
        <v>10071</v>
      </c>
    </row>
    <row r="9529" spans="1:3">
      <c r="A9529">
        <v>25</v>
      </c>
      <c r="B9529" s="1">
        <v>45291</v>
      </c>
      <c r="C9529" s="1" t="s">
        <v>10071</v>
      </c>
    </row>
    <row r="9530" spans="1:3">
      <c r="A9530">
        <v>15</v>
      </c>
      <c r="B9530" s="1">
        <v>45291</v>
      </c>
      <c r="C9530" s="1" t="s">
        <v>10071</v>
      </c>
    </row>
    <row r="9531" spans="1:3">
      <c r="A9531">
        <v>1.5</v>
      </c>
      <c r="B9531" s="1">
        <v>45291</v>
      </c>
      <c r="C9531" s="1" t="s">
        <v>10071</v>
      </c>
    </row>
    <row r="9532" spans="1:3">
      <c r="A9532">
        <v>4</v>
      </c>
      <c r="B9532" s="1">
        <v>45291</v>
      </c>
      <c r="C9532" s="1" t="s">
        <v>10071</v>
      </c>
    </row>
    <row r="9533" spans="1:3">
      <c r="A9533">
        <v>16</v>
      </c>
      <c r="B9533" s="1">
        <v>45291</v>
      </c>
      <c r="C9533" s="1" t="s">
        <v>10071</v>
      </c>
    </row>
    <row r="9534" spans="1:3">
      <c r="A9534">
        <v>6</v>
      </c>
      <c r="B9534" s="1">
        <v>45291</v>
      </c>
      <c r="C9534" s="1" t="s">
        <v>10071</v>
      </c>
    </row>
    <row r="9535" spans="1:3">
      <c r="A9535">
        <v>12</v>
      </c>
      <c r="B9535" s="1">
        <v>45291</v>
      </c>
      <c r="C9535" s="1" t="s">
        <v>10071</v>
      </c>
    </row>
    <row r="9536" spans="1:3">
      <c r="A9536">
        <v>20</v>
      </c>
      <c r="B9536" s="1">
        <v>45291</v>
      </c>
      <c r="C9536" s="1" t="s">
        <v>10071</v>
      </c>
    </row>
    <row r="9537" spans="1:3">
      <c r="A9537">
        <v>1.5</v>
      </c>
      <c r="B9537" s="1">
        <v>45291</v>
      </c>
      <c r="C9537" s="1" t="s">
        <v>10071</v>
      </c>
    </row>
    <row r="9538" spans="1:3">
      <c r="A9538">
        <v>9</v>
      </c>
      <c r="B9538" s="1">
        <v>45291</v>
      </c>
      <c r="C9538" s="1" t="s">
        <v>10071</v>
      </c>
    </row>
    <row r="9539" spans="1:3">
      <c r="A9539">
        <v>8</v>
      </c>
      <c r="B9539" s="1">
        <v>45291</v>
      </c>
      <c r="C9539" s="1" t="s">
        <v>10071</v>
      </c>
    </row>
    <row r="9540" spans="1:3">
      <c r="A9540">
        <v>3</v>
      </c>
      <c r="B9540" s="1">
        <v>45291</v>
      </c>
      <c r="C9540" s="1" t="s">
        <v>10071</v>
      </c>
    </row>
    <row r="9541" spans="1:3">
      <c r="A9541">
        <v>5</v>
      </c>
      <c r="B9541" s="1" t="s">
        <v>10025</v>
      </c>
      <c r="C9541" s="1" t="s">
        <v>10071</v>
      </c>
    </row>
    <row r="9542" spans="1:3">
      <c r="A9542">
        <v>8</v>
      </c>
      <c r="B9542" s="1" t="s">
        <v>10025</v>
      </c>
      <c r="C9542" s="1" t="s">
        <v>10025</v>
      </c>
    </row>
    <row r="9543" spans="1:3">
      <c r="A9543">
        <v>12</v>
      </c>
      <c r="B9543" s="1" t="s">
        <v>10025</v>
      </c>
      <c r="C9543" s="1" t="s">
        <v>10025</v>
      </c>
    </row>
    <row r="9544" spans="1:3">
      <c r="A9544">
        <v>5</v>
      </c>
      <c r="B9544" s="1" t="s">
        <v>10025</v>
      </c>
      <c r="C9544" s="1" t="s">
        <v>10025</v>
      </c>
    </row>
    <row r="9545" spans="1:3">
      <c r="A9545">
        <v>12</v>
      </c>
      <c r="B9545" s="1" t="s">
        <v>10025</v>
      </c>
      <c r="C9545" s="1" t="s">
        <v>10025</v>
      </c>
    </row>
    <row r="9546" spans="1:3">
      <c r="A9546">
        <v>2</v>
      </c>
      <c r="B9546" s="1" t="s">
        <v>10025</v>
      </c>
      <c r="C9546" s="1" t="s">
        <v>10025</v>
      </c>
    </row>
    <row r="9547" spans="1:3">
      <c r="A9547">
        <v>8</v>
      </c>
      <c r="B9547" s="1" t="s">
        <v>10025</v>
      </c>
      <c r="C9547" s="1" t="s">
        <v>10025</v>
      </c>
    </row>
    <row r="9548" spans="1:3">
      <c r="A9548">
        <v>15</v>
      </c>
      <c r="B9548" s="1" t="s">
        <v>10025</v>
      </c>
      <c r="C9548" s="1" t="s">
        <v>10025</v>
      </c>
    </row>
    <row r="9549" spans="1:3">
      <c r="A9549">
        <v>16</v>
      </c>
      <c r="B9549" s="1" t="s">
        <v>10025</v>
      </c>
      <c r="C9549" s="1" t="s">
        <v>10025</v>
      </c>
    </row>
    <row r="9550" spans="1:3">
      <c r="A9550">
        <v>1</v>
      </c>
      <c r="B9550" s="1" t="s">
        <v>10025</v>
      </c>
      <c r="C9550" s="1" t="s">
        <v>10025</v>
      </c>
    </row>
    <row r="9551" spans="1:3">
      <c r="A9551">
        <v>3</v>
      </c>
      <c r="B9551" s="1" t="s">
        <v>10025</v>
      </c>
      <c r="C9551" s="1" t="s">
        <v>10025</v>
      </c>
    </row>
    <row r="9552" spans="1:3">
      <c r="A9552">
        <v>6</v>
      </c>
      <c r="B9552" s="1" t="s">
        <v>10025</v>
      </c>
      <c r="C9552" s="1" t="s">
        <v>10025</v>
      </c>
    </row>
    <row r="9553" spans="1:3">
      <c r="A9553">
        <v>12</v>
      </c>
      <c r="B9553" s="1" t="s">
        <v>10025</v>
      </c>
      <c r="C9553" s="1" t="s">
        <v>10025</v>
      </c>
    </row>
    <row r="9554" spans="1:3">
      <c r="A9554">
        <v>12</v>
      </c>
      <c r="B9554" s="1" t="s">
        <v>10025</v>
      </c>
      <c r="C9554" s="1" t="s">
        <v>10025</v>
      </c>
    </row>
    <row r="9555" spans="1:3">
      <c r="A9555">
        <v>4</v>
      </c>
      <c r="B9555" s="1" t="s">
        <v>10025</v>
      </c>
      <c r="C9555" s="1" t="s">
        <v>10025</v>
      </c>
    </row>
    <row r="9556" spans="1:3">
      <c r="A9556">
        <v>15</v>
      </c>
      <c r="B9556" s="1" t="s">
        <v>10025</v>
      </c>
      <c r="C9556" s="1" t="s">
        <v>10025</v>
      </c>
    </row>
    <row r="9557" spans="1:3">
      <c r="A9557">
        <v>15</v>
      </c>
      <c r="B9557" s="1" t="s">
        <v>10025</v>
      </c>
      <c r="C9557" s="1" t="s">
        <v>10025</v>
      </c>
    </row>
    <row r="9558" spans="1:3">
      <c r="A9558">
        <v>6</v>
      </c>
      <c r="B9558" s="1" t="s">
        <v>10025</v>
      </c>
      <c r="C9558" s="1" t="s">
        <v>10025</v>
      </c>
    </row>
    <row r="9559" spans="1:3">
      <c r="A9559">
        <v>20</v>
      </c>
      <c r="B9559" s="1" t="s">
        <v>10025</v>
      </c>
      <c r="C9559" s="1" t="s">
        <v>10025</v>
      </c>
    </row>
    <row r="9560" spans="1:3">
      <c r="A9560">
        <v>6</v>
      </c>
      <c r="B9560" s="1" t="s">
        <v>10025</v>
      </c>
      <c r="C9560" s="1" t="s">
        <v>10025</v>
      </c>
    </row>
    <row r="9561" spans="1:3">
      <c r="A9561">
        <v>10</v>
      </c>
      <c r="B9561" s="1" t="s">
        <v>10025</v>
      </c>
      <c r="C9561" s="1" t="s">
        <v>10025</v>
      </c>
    </row>
    <row r="9562" spans="1:3">
      <c r="A9562">
        <v>16</v>
      </c>
      <c r="B9562" s="1" t="s">
        <v>10025</v>
      </c>
      <c r="C9562" s="1" t="s">
        <v>10025</v>
      </c>
    </row>
    <row r="9563" spans="1:3">
      <c r="A9563">
        <v>8</v>
      </c>
      <c r="B9563" s="1" t="s">
        <v>10025</v>
      </c>
      <c r="C9563" s="1" t="s">
        <v>10025</v>
      </c>
    </row>
    <row r="9564" spans="1:3">
      <c r="A9564">
        <v>12</v>
      </c>
      <c r="B9564" s="1" t="s">
        <v>10025</v>
      </c>
      <c r="C9564" s="1" t="s">
        <v>10025</v>
      </c>
    </row>
    <row r="9565" spans="1:3">
      <c r="A9565">
        <v>1</v>
      </c>
      <c r="B9565" s="1" t="s">
        <v>10025</v>
      </c>
      <c r="C9565" s="1" t="s">
        <v>10025</v>
      </c>
    </row>
    <row r="9566" spans="1:3">
      <c r="A9566">
        <v>12</v>
      </c>
      <c r="B9566" s="1" t="s">
        <v>10025</v>
      </c>
      <c r="C9566" s="1" t="s">
        <v>10025</v>
      </c>
    </row>
    <row r="9567" spans="1:3">
      <c r="A9567">
        <v>6</v>
      </c>
      <c r="B9567" s="1" t="s">
        <v>10025</v>
      </c>
      <c r="C9567" s="1" t="s">
        <v>10025</v>
      </c>
    </row>
    <row r="9568" spans="1:3">
      <c r="A9568">
        <v>9</v>
      </c>
      <c r="B9568" s="1" t="s">
        <v>10025</v>
      </c>
      <c r="C9568" s="1" t="s">
        <v>10025</v>
      </c>
    </row>
    <row r="9569" spans="1:3">
      <c r="A9569">
        <v>25</v>
      </c>
      <c r="B9569" s="1" t="s">
        <v>10025</v>
      </c>
      <c r="C9569" s="1" t="s">
        <v>10025</v>
      </c>
    </row>
    <row r="9570" spans="1:3">
      <c r="A9570">
        <v>2</v>
      </c>
      <c r="B9570" s="1" t="s">
        <v>10025</v>
      </c>
      <c r="C9570" s="1" t="s">
        <v>10025</v>
      </c>
    </row>
    <row r="9571" spans="1:3">
      <c r="A9571">
        <v>20</v>
      </c>
      <c r="B9571" s="1" t="s">
        <v>10025</v>
      </c>
      <c r="C9571" s="1" t="s">
        <v>10025</v>
      </c>
    </row>
    <row r="9572" spans="1:3">
      <c r="A9572">
        <v>6</v>
      </c>
      <c r="B9572" s="1" t="s">
        <v>10025</v>
      </c>
      <c r="C9572" s="1" t="s">
        <v>10025</v>
      </c>
    </row>
    <row r="9573" spans="1:3">
      <c r="A9573">
        <v>8</v>
      </c>
      <c r="B9573" s="1" t="s">
        <v>10025</v>
      </c>
      <c r="C9573" s="1" t="s">
        <v>10025</v>
      </c>
    </row>
    <row r="9574" spans="1:3">
      <c r="A9574">
        <v>6</v>
      </c>
      <c r="B9574" s="1" t="s">
        <v>10025</v>
      </c>
      <c r="C9574" s="1" t="s">
        <v>10025</v>
      </c>
    </row>
    <row r="9575" spans="1:3">
      <c r="A9575">
        <v>6</v>
      </c>
      <c r="B9575" s="1" t="s">
        <v>10025</v>
      </c>
      <c r="C9575" s="1" t="s">
        <v>10025</v>
      </c>
    </row>
    <row r="9576" spans="1:3">
      <c r="A9576">
        <v>3</v>
      </c>
      <c r="B9576" s="1" t="s">
        <v>10025</v>
      </c>
      <c r="C9576" s="1" t="s">
        <v>10025</v>
      </c>
    </row>
    <row r="9577" spans="1:3">
      <c r="A9577">
        <v>8</v>
      </c>
      <c r="B9577" s="1" t="s">
        <v>10025</v>
      </c>
      <c r="C9577" s="1" t="s">
        <v>10025</v>
      </c>
    </row>
    <row r="9578" spans="1:3">
      <c r="A9578">
        <v>5</v>
      </c>
      <c r="B9578" s="1" t="s">
        <v>10025</v>
      </c>
      <c r="C9578" s="1" t="s">
        <v>10025</v>
      </c>
    </row>
    <row r="9579" spans="1:3">
      <c r="A9579">
        <v>6</v>
      </c>
      <c r="B9579" s="1" t="s">
        <v>10025</v>
      </c>
      <c r="C9579" s="1" t="s">
        <v>10025</v>
      </c>
    </row>
    <row r="9580" spans="1:3">
      <c r="A9580">
        <v>1</v>
      </c>
      <c r="B9580" s="1" t="s">
        <v>10025</v>
      </c>
      <c r="C9580" s="1" t="s">
        <v>10025</v>
      </c>
    </row>
    <row r="9581" spans="1:3">
      <c r="A9581">
        <v>7.5</v>
      </c>
      <c r="B9581" s="1" t="s">
        <v>10025</v>
      </c>
      <c r="C9581" s="1" t="s">
        <v>10025</v>
      </c>
    </row>
    <row r="9582" spans="1:3">
      <c r="A9582">
        <v>6</v>
      </c>
      <c r="B9582" s="1" t="s">
        <v>10025</v>
      </c>
      <c r="C9582" s="1" t="s">
        <v>10025</v>
      </c>
    </row>
    <row r="9583" spans="1:3">
      <c r="A9583">
        <v>20</v>
      </c>
      <c r="B9583" s="1" t="s">
        <v>10025</v>
      </c>
      <c r="C9583" s="1" t="s">
        <v>10025</v>
      </c>
    </row>
    <row r="9584" spans="1:3">
      <c r="A9584">
        <v>3</v>
      </c>
      <c r="B9584" s="1" t="s">
        <v>10025</v>
      </c>
      <c r="C9584" s="1" t="s">
        <v>10025</v>
      </c>
    </row>
    <row r="9585" spans="1:3">
      <c r="A9585">
        <v>4</v>
      </c>
      <c r="B9585" s="1" t="s">
        <v>10025</v>
      </c>
      <c r="C9585" s="1" t="s">
        <v>10025</v>
      </c>
    </row>
    <row r="9586" spans="1:3">
      <c r="A9586">
        <v>20</v>
      </c>
      <c r="B9586" s="1" t="s">
        <v>10025</v>
      </c>
      <c r="C9586" s="1" t="s">
        <v>10025</v>
      </c>
    </row>
    <row r="9587" spans="1:3">
      <c r="A9587">
        <v>15</v>
      </c>
      <c r="B9587" s="1" t="s">
        <v>10025</v>
      </c>
      <c r="C9587" s="1" t="s">
        <v>10025</v>
      </c>
    </row>
    <row r="9588" spans="1:3">
      <c r="A9588">
        <v>20</v>
      </c>
      <c r="B9588" s="1" t="s">
        <v>10025</v>
      </c>
      <c r="C9588" s="1" t="s">
        <v>10025</v>
      </c>
    </row>
    <row r="9589" spans="1:3">
      <c r="A9589">
        <v>2</v>
      </c>
      <c r="B9589" s="1" t="s">
        <v>10025</v>
      </c>
      <c r="C9589" s="1" t="s">
        <v>10025</v>
      </c>
    </row>
    <row r="9590" spans="1:3">
      <c r="A9590">
        <v>15</v>
      </c>
      <c r="B9590" s="1" t="s">
        <v>10025</v>
      </c>
      <c r="C9590" s="1" t="s">
        <v>10025</v>
      </c>
    </row>
    <row r="9591" spans="1:3">
      <c r="A9591">
        <v>15</v>
      </c>
      <c r="B9591" s="1" t="s">
        <v>10025</v>
      </c>
      <c r="C9591" s="1" t="s">
        <v>10025</v>
      </c>
    </row>
    <row r="9592" spans="1:3">
      <c r="A9592">
        <v>15</v>
      </c>
      <c r="B9592" s="1" t="s">
        <v>10025</v>
      </c>
      <c r="C9592" s="1" t="s">
        <v>10025</v>
      </c>
    </row>
    <row r="9593" spans="1:3">
      <c r="A9593">
        <v>5</v>
      </c>
      <c r="B9593" s="1" t="s">
        <v>10025</v>
      </c>
      <c r="C9593" s="1" t="s">
        <v>10025</v>
      </c>
    </row>
    <row r="9594" spans="1:3">
      <c r="A9594">
        <v>20</v>
      </c>
      <c r="B9594" s="1" t="s">
        <v>10025</v>
      </c>
      <c r="C9594" s="1" t="s">
        <v>10025</v>
      </c>
    </row>
    <row r="9595" spans="1:3">
      <c r="A9595">
        <v>15</v>
      </c>
      <c r="B9595" s="1" t="s">
        <v>10025</v>
      </c>
      <c r="C9595" s="1" t="s">
        <v>10025</v>
      </c>
    </row>
    <row r="9596" spans="1:3">
      <c r="A9596">
        <v>8</v>
      </c>
      <c r="B9596" s="1" t="s">
        <v>10025</v>
      </c>
      <c r="C9596" s="1" t="s">
        <v>10025</v>
      </c>
    </row>
    <row r="9597" spans="1:3">
      <c r="A9597">
        <v>10</v>
      </c>
      <c r="B9597" s="1" t="s">
        <v>10025</v>
      </c>
      <c r="C9597" s="1" t="s">
        <v>10025</v>
      </c>
    </row>
    <row r="9598" spans="1:3">
      <c r="A9598">
        <v>3</v>
      </c>
      <c r="B9598" s="1" t="s">
        <v>10025</v>
      </c>
      <c r="C9598" s="1" t="s">
        <v>10025</v>
      </c>
    </row>
    <row r="9599" spans="1:3">
      <c r="A9599">
        <v>16</v>
      </c>
      <c r="B9599" s="1" t="s">
        <v>10025</v>
      </c>
      <c r="C9599" s="1" t="s">
        <v>10025</v>
      </c>
    </row>
    <row r="9600" spans="1:3">
      <c r="A9600">
        <v>10</v>
      </c>
      <c r="B9600" s="1" t="s">
        <v>10025</v>
      </c>
      <c r="C9600" s="1" t="s">
        <v>10025</v>
      </c>
    </row>
    <row r="9601" spans="1:3">
      <c r="A9601">
        <v>9</v>
      </c>
      <c r="B9601" s="1" t="s">
        <v>10025</v>
      </c>
      <c r="C9601" s="1" t="s">
        <v>10025</v>
      </c>
    </row>
    <row r="9602" spans="1:3">
      <c r="A9602">
        <v>20</v>
      </c>
      <c r="B9602" s="1" t="s">
        <v>10025</v>
      </c>
      <c r="C9602" s="1" t="s">
        <v>10025</v>
      </c>
    </row>
    <row r="9603" spans="1:3">
      <c r="A9603">
        <v>16</v>
      </c>
      <c r="B9603" s="1" t="s">
        <v>10025</v>
      </c>
      <c r="C9603" s="1" t="s">
        <v>10025</v>
      </c>
    </row>
    <row r="9604" spans="1:3">
      <c r="A9604">
        <v>3</v>
      </c>
      <c r="B9604" s="1" t="s">
        <v>10025</v>
      </c>
      <c r="C9604" s="1" t="s">
        <v>10025</v>
      </c>
    </row>
    <row r="9605" spans="1:3">
      <c r="A9605">
        <v>8</v>
      </c>
      <c r="B9605" s="1" t="s">
        <v>10025</v>
      </c>
      <c r="C9605" s="1" t="s">
        <v>10025</v>
      </c>
    </row>
    <row r="9606" spans="1:3">
      <c r="A9606">
        <v>4</v>
      </c>
      <c r="B9606" s="1" t="s">
        <v>10025</v>
      </c>
      <c r="C9606" s="1" t="s">
        <v>10025</v>
      </c>
    </row>
    <row r="9607" spans="1:3">
      <c r="A9607">
        <v>15</v>
      </c>
      <c r="B9607" s="1" t="s">
        <v>10025</v>
      </c>
      <c r="C9607" s="1" t="s">
        <v>10025</v>
      </c>
    </row>
    <row r="9608" spans="1:3">
      <c r="A9608">
        <v>6</v>
      </c>
      <c r="B9608" s="1" t="s">
        <v>10025</v>
      </c>
      <c r="C9608" s="1" t="s">
        <v>10025</v>
      </c>
    </row>
    <row r="9609" spans="1:3">
      <c r="A9609">
        <v>3</v>
      </c>
      <c r="B9609" s="1" t="s">
        <v>10025</v>
      </c>
      <c r="C9609" s="1" t="s">
        <v>10025</v>
      </c>
    </row>
    <row r="9610" spans="1:3">
      <c r="A9610">
        <v>15</v>
      </c>
      <c r="B9610" s="1" t="s">
        <v>10025</v>
      </c>
      <c r="C9610" s="1" t="s">
        <v>10025</v>
      </c>
    </row>
    <row r="9611" spans="1:3">
      <c r="A9611">
        <v>12</v>
      </c>
      <c r="B9611" s="1" t="s">
        <v>10025</v>
      </c>
      <c r="C9611" s="1" t="s">
        <v>10025</v>
      </c>
    </row>
    <row r="9612" spans="1:3">
      <c r="A9612">
        <v>16</v>
      </c>
      <c r="B9612" s="1" t="s">
        <v>10025</v>
      </c>
      <c r="C9612" s="1" t="s">
        <v>10025</v>
      </c>
    </row>
    <row r="9613" spans="1:3">
      <c r="A9613">
        <v>16</v>
      </c>
      <c r="B9613" s="1" t="s">
        <v>10025</v>
      </c>
      <c r="C9613" s="1" t="s">
        <v>10025</v>
      </c>
    </row>
    <row r="9614" spans="1:3">
      <c r="A9614">
        <v>20</v>
      </c>
      <c r="B9614" s="1" t="s">
        <v>10025</v>
      </c>
      <c r="C9614" s="1" t="s">
        <v>10025</v>
      </c>
    </row>
    <row r="9615" spans="1:3">
      <c r="A9615">
        <v>15</v>
      </c>
      <c r="B9615" s="1" t="s">
        <v>10025</v>
      </c>
      <c r="C9615" s="1" t="s">
        <v>10025</v>
      </c>
    </row>
    <row r="9616" spans="1:3">
      <c r="A9616">
        <v>3</v>
      </c>
      <c r="B9616" s="1" t="s">
        <v>10025</v>
      </c>
      <c r="C9616" s="1" t="s">
        <v>10025</v>
      </c>
    </row>
    <row r="9617" spans="1:3">
      <c r="A9617">
        <v>4</v>
      </c>
      <c r="B9617" s="1" t="s">
        <v>10025</v>
      </c>
      <c r="C9617" s="1" t="s">
        <v>10025</v>
      </c>
    </row>
    <row r="9618" spans="1:3">
      <c r="A9618">
        <v>15</v>
      </c>
      <c r="B9618" s="1" t="s">
        <v>10025</v>
      </c>
      <c r="C9618" s="1" t="s">
        <v>10025</v>
      </c>
    </row>
    <row r="9619" spans="1:3">
      <c r="A9619">
        <v>4</v>
      </c>
      <c r="B9619" s="1" t="s">
        <v>10025</v>
      </c>
      <c r="C9619" s="1" t="s">
        <v>10025</v>
      </c>
    </row>
    <row r="9620" spans="1:3">
      <c r="A9620">
        <v>4</v>
      </c>
      <c r="B9620" s="1" t="s">
        <v>10025</v>
      </c>
      <c r="C9620" s="1" t="s">
        <v>10025</v>
      </c>
    </row>
    <row r="9621" spans="1:3">
      <c r="A9621">
        <v>15</v>
      </c>
      <c r="B9621" s="1" t="s">
        <v>10025</v>
      </c>
      <c r="C9621" s="1" t="s">
        <v>10025</v>
      </c>
    </row>
    <row r="9622" spans="1:3">
      <c r="A9622">
        <v>4</v>
      </c>
      <c r="B9622" s="1" t="s">
        <v>10025</v>
      </c>
      <c r="C9622" s="1" t="s">
        <v>10025</v>
      </c>
    </row>
    <row r="9623" spans="1:3">
      <c r="A9623">
        <v>3</v>
      </c>
      <c r="B9623" s="1" t="s">
        <v>10025</v>
      </c>
      <c r="C9623" s="1" t="s">
        <v>10025</v>
      </c>
    </row>
    <row r="9624" spans="1:3">
      <c r="A9624">
        <v>2</v>
      </c>
      <c r="B9624" s="1" t="s">
        <v>10025</v>
      </c>
      <c r="C9624" s="1" t="s">
        <v>10025</v>
      </c>
    </row>
    <row r="9625" spans="1:3">
      <c r="A9625">
        <v>1.5</v>
      </c>
      <c r="B9625" s="1" t="s">
        <v>10025</v>
      </c>
      <c r="C9625" s="1" t="s">
        <v>10025</v>
      </c>
    </row>
    <row r="9626" spans="1:3">
      <c r="A9626">
        <v>20</v>
      </c>
      <c r="B9626" s="1" t="s">
        <v>10025</v>
      </c>
      <c r="C9626" s="1" t="s">
        <v>10025</v>
      </c>
    </row>
    <row r="9627" spans="1:3">
      <c r="A9627">
        <v>3</v>
      </c>
      <c r="B9627" s="1" t="s">
        <v>10025</v>
      </c>
      <c r="C9627" s="1" t="s">
        <v>10025</v>
      </c>
    </row>
    <row r="9628" spans="1:3">
      <c r="A9628">
        <v>3</v>
      </c>
      <c r="B9628" s="1" t="s">
        <v>10025</v>
      </c>
      <c r="C9628" s="1" t="s">
        <v>10025</v>
      </c>
    </row>
    <row r="9629" spans="1:3">
      <c r="A9629">
        <v>4</v>
      </c>
      <c r="B9629" s="1" t="s">
        <v>10025</v>
      </c>
      <c r="C9629" s="1" t="s">
        <v>10025</v>
      </c>
    </row>
    <row r="9630" spans="1:3">
      <c r="A9630">
        <v>9</v>
      </c>
      <c r="B9630" s="1" t="s">
        <v>10025</v>
      </c>
      <c r="C9630" s="1" t="s">
        <v>10025</v>
      </c>
    </row>
    <row r="9631" spans="1:3">
      <c r="A9631">
        <v>12</v>
      </c>
      <c r="B9631" s="1" t="s">
        <v>10025</v>
      </c>
      <c r="C9631" s="1" t="s">
        <v>10025</v>
      </c>
    </row>
    <row r="9632" spans="1:3">
      <c r="A9632">
        <v>8</v>
      </c>
      <c r="B9632" s="1" t="s">
        <v>10025</v>
      </c>
      <c r="C9632" s="1" t="s">
        <v>10025</v>
      </c>
    </row>
    <row r="9633" spans="1:3">
      <c r="A9633">
        <v>6</v>
      </c>
      <c r="B9633" s="1" t="s">
        <v>10025</v>
      </c>
      <c r="C9633" s="1" t="s">
        <v>10025</v>
      </c>
    </row>
    <row r="9634" spans="1:3">
      <c r="A9634">
        <v>10</v>
      </c>
      <c r="B9634" s="1" t="s">
        <v>10025</v>
      </c>
      <c r="C9634" s="1" t="s">
        <v>10025</v>
      </c>
    </row>
    <row r="9635" spans="1:3">
      <c r="A9635">
        <v>20</v>
      </c>
      <c r="B9635" s="1" t="s">
        <v>10025</v>
      </c>
      <c r="C9635" s="1" t="s">
        <v>10025</v>
      </c>
    </row>
    <row r="9636" spans="1:3">
      <c r="A9636">
        <v>12</v>
      </c>
      <c r="B9636" s="1" t="s">
        <v>10025</v>
      </c>
      <c r="C9636" s="1" t="s">
        <v>10025</v>
      </c>
    </row>
    <row r="9637" spans="1:3">
      <c r="A9637">
        <v>3</v>
      </c>
      <c r="B9637" s="1" t="s">
        <v>10025</v>
      </c>
      <c r="C9637" s="1" t="s">
        <v>10025</v>
      </c>
    </row>
    <row r="9638" spans="1:3">
      <c r="A9638">
        <v>20</v>
      </c>
      <c r="B9638" s="1" t="s">
        <v>10025</v>
      </c>
      <c r="C9638" s="1" t="s">
        <v>10025</v>
      </c>
    </row>
    <row r="9639" spans="1:3">
      <c r="A9639">
        <v>15</v>
      </c>
      <c r="B9639" s="1" t="s">
        <v>10025</v>
      </c>
      <c r="C9639" s="1" t="s">
        <v>10025</v>
      </c>
    </row>
    <row r="9640" spans="1:3">
      <c r="A9640">
        <v>16</v>
      </c>
      <c r="B9640" s="1" t="s">
        <v>10025</v>
      </c>
      <c r="C9640" s="1" t="s">
        <v>10025</v>
      </c>
    </row>
    <row r="9641" spans="1:3">
      <c r="A9641">
        <v>1</v>
      </c>
      <c r="B9641" s="1" t="s">
        <v>10025</v>
      </c>
      <c r="C9641" s="1" t="s">
        <v>10025</v>
      </c>
    </row>
    <row r="9642" spans="1:3">
      <c r="A9642">
        <v>8</v>
      </c>
      <c r="B9642" s="1" t="s">
        <v>10025</v>
      </c>
      <c r="C9642" s="1" t="s">
        <v>10025</v>
      </c>
    </row>
    <row r="9643" spans="1:3">
      <c r="A9643">
        <v>6</v>
      </c>
      <c r="B9643" s="1" t="s">
        <v>10025</v>
      </c>
      <c r="C9643" s="1" t="s">
        <v>10025</v>
      </c>
    </row>
    <row r="9644" spans="1:3">
      <c r="A9644">
        <v>10</v>
      </c>
      <c r="B9644" s="1" t="s">
        <v>10025</v>
      </c>
      <c r="C9644" s="1" t="s">
        <v>10025</v>
      </c>
    </row>
    <row r="9645" spans="1:3">
      <c r="A9645">
        <v>8</v>
      </c>
      <c r="B9645" s="1" t="s">
        <v>10025</v>
      </c>
      <c r="C9645" s="1" t="s">
        <v>10025</v>
      </c>
    </row>
    <row r="9646" spans="1:3">
      <c r="A9646">
        <v>4</v>
      </c>
      <c r="B9646" s="1" t="s">
        <v>10025</v>
      </c>
      <c r="C9646" s="1" t="s">
        <v>10025</v>
      </c>
    </row>
    <row r="9647" spans="1:3">
      <c r="A9647">
        <v>9</v>
      </c>
      <c r="B9647" s="1" t="s">
        <v>10025</v>
      </c>
      <c r="C9647" s="1" t="s">
        <v>10025</v>
      </c>
    </row>
    <row r="9648" spans="1:3">
      <c r="A9648">
        <v>6</v>
      </c>
      <c r="B9648" s="1" t="s">
        <v>10025</v>
      </c>
      <c r="C9648" s="1" t="s">
        <v>10025</v>
      </c>
    </row>
    <row r="9649" spans="1:3">
      <c r="A9649">
        <v>2</v>
      </c>
      <c r="B9649" s="1" t="s">
        <v>10025</v>
      </c>
      <c r="C9649" s="1" t="s">
        <v>10025</v>
      </c>
    </row>
    <row r="9650" spans="1:3">
      <c r="A9650">
        <v>15</v>
      </c>
      <c r="B9650" s="1" t="s">
        <v>10025</v>
      </c>
      <c r="C9650" s="1" t="s">
        <v>10025</v>
      </c>
    </row>
    <row r="9651" spans="1:3">
      <c r="A9651">
        <v>6</v>
      </c>
      <c r="B9651" s="1" t="s">
        <v>10025</v>
      </c>
      <c r="C9651" s="1" t="s">
        <v>10025</v>
      </c>
    </row>
    <row r="9652" spans="1:3">
      <c r="A9652">
        <v>12</v>
      </c>
      <c r="B9652" s="1" t="s">
        <v>10025</v>
      </c>
      <c r="C9652" s="1" t="s">
        <v>10025</v>
      </c>
    </row>
    <row r="9653" spans="1:3">
      <c r="A9653">
        <v>20</v>
      </c>
      <c r="B9653" s="1" t="s">
        <v>10025</v>
      </c>
      <c r="C9653" s="1" t="s">
        <v>10025</v>
      </c>
    </row>
    <row r="9654" spans="1:3">
      <c r="A9654">
        <v>15</v>
      </c>
      <c r="B9654" s="1" t="s">
        <v>10025</v>
      </c>
      <c r="C9654" s="1" t="s">
        <v>10025</v>
      </c>
    </row>
    <row r="9655" spans="1:3">
      <c r="A9655">
        <v>12</v>
      </c>
      <c r="B9655" s="1" t="s">
        <v>10025</v>
      </c>
      <c r="C9655" s="1" t="s">
        <v>10025</v>
      </c>
    </row>
    <row r="9656" spans="1:3">
      <c r="A9656">
        <v>8</v>
      </c>
      <c r="B9656" s="1" t="s">
        <v>10025</v>
      </c>
      <c r="C9656" s="1" t="s">
        <v>10025</v>
      </c>
    </row>
    <row r="9657" spans="1:3">
      <c r="A9657">
        <v>4</v>
      </c>
      <c r="B9657" s="1" t="s">
        <v>10025</v>
      </c>
      <c r="C9657" s="1" t="s">
        <v>10025</v>
      </c>
    </row>
    <row r="9658" spans="1:3">
      <c r="A9658">
        <v>5</v>
      </c>
      <c r="B9658" s="1" t="s">
        <v>10025</v>
      </c>
      <c r="C9658" s="1" t="s">
        <v>10025</v>
      </c>
    </row>
    <row r="9659" spans="1:3">
      <c r="A9659">
        <v>20</v>
      </c>
      <c r="B9659" s="1" t="s">
        <v>10025</v>
      </c>
      <c r="C9659" s="1" t="s">
        <v>10025</v>
      </c>
    </row>
    <row r="9660" spans="1:3">
      <c r="A9660">
        <v>3</v>
      </c>
      <c r="B9660" s="1" t="s">
        <v>10025</v>
      </c>
      <c r="C9660" s="1" t="s">
        <v>10025</v>
      </c>
    </row>
    <row r="9661" spans="1:3">
      <c r="A9661">
        <v>9</v>
      </c>
      <c r="B9661" s="1" t="s">
        <v>10025</v>
      </c>
      <c r="C9661" s="1" t="s">
        <v>10025</v>
      </c>
    </row>
    <row r="9662" spans="1:3">
      <c r="A9662">
        <v>1</v>
      </c>
      <c r="B9662" s="1" t="s">
        <v>10025</v>
      </c>
      <c r="C9662" s="1" t="s">
        <v>10025</v>
      </c>
    </row>
    <row r="9663" spans="1:3">
      <c r="A9663">
        <v>12</v>
      </c>
      <c r="B9663" s="1" t="s">
        <v>10025</v>
      </c>
      <c r="C9663" s="1" t="s">
        <v>10025</v>
      </c>
    </row>
    <row r="9664" spans="1:3">
      <c r="A9664">
        <v>3</v>
      </c>
      <c r="B9664" s="1" t="s">
        <v>10025</v>
      </c>
      <c r="C9664" s="1" t="s">
        <v>10025</v>
      </c>
    </row>
    <row r="9665" spans="1:3">
      <c r="A9665">
        <v>8</v>
      </c>
      <c r="B9665" s="1" t="s">
        <v>10025</v>
      </c>
      <c r="C9665" s="1" t="s">
        <v>10025</v>
      </c>
    </row>
    <row r="9666" spans="1:3">
      <c r="A9666">
        <v>12</v>
      </c>
      <c r="B9666" s="1" t="s">
        <v>10025</v>
      </c>
      <c r="C9666" s="1" t="s">
        <v>10025</v>
      </c>
    </row>
    <row r="9667" spans="1:3">
      <c r="A9667">
        <v>20</v>
      </c>
      <c r="B9667" s="1" t="s">
        <v>10025</v>
      </c>
      <c r="C9667" s="1" t="s">
        <v>10025</v>
      </c>
    </row>
    <row r="9668" spans="1:3">
      <c r="A9668">
        <v>12</v>
      </c>
      <c r="B9668" s="1" t="s">
        <v>10025</v>
      </c>
      <c r="C9668" s="1" t="s">
        <v>10025</v>
      </c>
    </row>
    <row r="9669" spans="1:3">
      <c r="A9669">
        <v>9</v>
      </c>
      <c r="B9669" s="1" t="s">
        <v>10025</v>
      </c>
      <c r="C9669" s="1" t="s">
        <v>10025</v>
      </c>
    </row>
    <row r="9670" spans="1:3">
      <c r="A9670">
        <v>6</v>
      </c>
      <c r="B9670" s="1" t="s">
        <v>10025</v>
      </c>
      <c r="C9670" s="1" t="s">
        <v>10025</v>
      </c>
    </row>
    <row r="9671" spans="1:3">
      <c r="A9671">
        <v>2</v>
      </c>
      <c r="B9671" s="1" t="s">
        <v>10025</v>
      </c>
      <c r="C9671" s="1" t="s">
        <v>10025</v>
      </c>
    </row>
    <row r="9672" spans="1:3">
      <c r="A9672">
        <v>6</v>
      </c>
      <c r="B9672" s="1" t="s">
        <v>10025</v>
      </c>
      <c r="C9672" s="1" t="s">
        <v>10025</v>
      </c>
    </row>
    <row r="9673" spans="1:3">
      <c r="A9673">
        <v>6</v>
      </c>
      <c r="B9673" s="1" t="s">
        <v>10025</v>
      </c>
      <c r="C9673" s="1" t="s">
        <v>10025</v>
      </c>
    </row>
    <row r="9674" spans="1:3">
      <c r="A9674">
        <v>4</v>
      </c>
      <c r="B9674" s="1" t="s">
        <v>10025</v>
      </c>
      <c r="C9674" s="1" t="s">
        <v>10025</v>
      </c>
    </row>
    <row r="9675" spans="1:3">
      <c r="A9675">
        <v>4</v>
      </c>
      <c r="B9675" s="1" t="s">
        <v>10025</v>
      </c>
      <c r="C9675" s="1" t="s">
        <v>10025</v>
      </c>
    </row>
    <row r="9676" spans="1:3">
      <c r="A9676">
        <v>20</v>
      </c>
      <c r="B9676" s="1" t="s">
        <v>10025</v>
      </c>
      <c r="C9676" s="1" t="s">
        <v>10025</v>
      </c>
    </row>
    <row r="9677" spans="1:3">
      <c r="A9677">
        <v>12</v>
      </c>
      <c r="B9677" s="1" t="s">
        <v>10025</v>
      </c>
      <c r="C9677" s="1" t="s">
        <v>10025</v>
      </c>
    </row>
    <row r="9678" spans="1:3">
      <c r="A9678">
        <v>1.5</v>
      </c>
      <c r="B9678" s="1" t="s">
        <v>10025</v>
      </c>
      <c r="C9678" s="1" t="s">
        <v>10025</v>
      </c>
    </row>
    <row r="9679" spans="1:3">
      <c r="A9679">
        <v>12</v>
      </c>
      <c r="B9679" s="1" t="s">
        <v>10025</v>
      </c>
      <c r="C9679" s="1" t="s">
        <v>10025</v>
      </c>
    </row>
    <row r="9680" spans="1:3">
      <c r="A9680">
        <v>3</v>
      </c>
      <c r="B9680" s="1" t="s">
        <v>10025</v>
      </c>
      <c r="C9680" s="1" t="s">
        <v>10025</v>
      </c>
    </row>
    <row r="9681" spans="1:3">
      <c r="A9681">
        <v>3</v>
      </c>
      <c r="B9681" s="1" t="s">
        <v>10025</v>
      </c>
      <c r="C9681" s="1" t="s">
        <v>10025</v>
      </c>
    </row>
    <row r="9682" spans="1:3">
      <c r="A9682">
        <v>16</v>
      </c>
      <c r="B9682" s="1" t="s">
        <v>10025</v>
      </c>
      <c r="C9682" s="1" t="s">
        <v>10025</v>
      </c>
    </row>
    <row r="9683" spans="1:3">
      <c r="A9683">
        <v>4</v>
      </c>
      <c r="B9683" s="1" t="s">
        <v>10023</v>
      </c>
      <c r="C9683" s="1" t="s">
        <v>10025</v>
      </c>
    </row>
    <row r="9684" spans="1:3">
      <c r="A9684">
        <v>5</v>
      </c>
      <c r="B9684" s="1" t="s">
        <v>10023</v>
      </c>
      <c r="C9684" s="1" t="s">
        <v>10023</v>
      </c>
    </row>
    <row r="9685" spans="1:3">
      <c r="A9685">
        <v>6</v>
      </c>
      <c r="B9685" s="1" t="s">
        <v>10023</v>
      </c>
      <c r="C9685" s="1" t="s">
        <v>10023</v>
      </c>
    </row>
    <row r="9686" spans="1:3">
      <c r="A9686">
        <v>10</v>
      </c>
      <c r="B9686" s="1" t="s">
        <v>10023</v>
      </c>
      <c r="C9686" s="1" t="s">
        <v>10023</v>
      </c>
    </row>
    <row r="9687" spans="1:3">
      <c r="A9687">
        <v>12</v>
      </c>
      <c r="B9687" s="1" t="s">
        <v>10023</v>
      </c>
      <c r="C9687" s="1" t="s">
        <v>10023</v>
      </c>
    </row>
    <row r="9688" spans="1:3">
      <c r="A9688">
        <v>5</v>
      </c>
      <c r="B9688" s="1" t="s">
        <v>10023</v>
      </c>
      <c r="C9688" s="1" t="s">
        <v>10023</v>
      </c>
    </row>
    <row r="9689" spans="1:3">
      <c r="A9689">
        <v>1</v>
      </c>
      <c r="B9689" s="1" t="s">
        <v>10023</v>
      </c>
      <c r="C9689" s="1" t="s">
        <v>10023</v>
      </c>
    </row>
    <row r="9690" spans="1:3">
      <c r="A9690">
        <v>3</v>
      </c>
      <c r="B9690" s="1" t="s">
        <v>10023</v>
      </c>
      <c r="C9690" s="1" t="s">
        <v>10023</v>
      </c>
    </row>
    <row r="9691" spans="1:3">
      <c r="A9691">
        <v>5</v>
      </c>
      <c r="B9691" s="1" t="s">
        <v>10023</v>
      </c>
      <c r="C9691" s="1" t="s">
        <v>10023</v>
      </c>
    </row>
    <row r="9692" spans="1:3">
      <c r="A9692">
        <v>4</v>
      </c>
      <c r="B9692" s="1" t="s">
        <v>10023</v>
      </c>
      <c r="C9692" s="1" t="s">
        <v>10023</v>
      </c>
    </row>
    <row r="9693" spans="1:3">
      <c r="A9693">
        <v>3</v>
      </c>
      <c r="B9693" s="1" t="s">
        <v>10023</v>
      </c>
      <c r="C9693" s="1" t="s">
        <v>10023</v>
      </c>
    </row>
    <row r="9694" spans="1:3">
      <c r="A9694">
        <v>4</v>
      </c>
      <c r="B9694" s="1" t="s">
        <v>10023</v>
      </c>
      <c r="C9694" s="1" t="s">
        <v>10023</v>
      </c>
    </row>
    <row r="9695" spans="1:3">
      <c r="A9695">
        <v>12</v>
      </c>
      <c r="B9695" s="1" t="s">
        <v>10023</v>
      </c>
      <c r="C9695" s="1" t="s">
        <v>10023</v>
      </c>
    </row>
    <row r="9696" spans="1:3">
      <c r="A9696">
        <v>4.5</v>
      </c>
      <c r="B9696" s="1" t="s">
        <v>10023</v>
      </c>
      <c r="C9696" s="1" t="s">
        <v>10023</v>
      </c>
    </row>
    <row r="9697" spans="1:3">
      <c r="A9697">
        <v>10</v>
      </c>
      <c r="B9697" s="1" t="s">
        <v>10023</v>
      </c>
      <c r="C9697" s="1" t="s">
        <v>10023</v>
      </c>
    </row>
    <row r="9698" spans="1:3">
      <c r="A9698">
        <v>8</v>
      </c>
      <c r="B9698" s="1" t="s">
        <v>10023</v>
      </c>
      <c r="C9698" s="1" t="s">
        <v>10023</v>
      </c>
    </row>
    <row r="9699" spans="1:3">
      <c r="A9699">
        <v>12</v>
      </c>
      <c r="B9699" s="1" t="s">
        <v>10023</v>
      </c>
      <c r="C9699" s="1" t="s">
        <v>10023</v>
      </c>
    </row>
    <row r="9700" spans="1:3">
      <c r="A9700">
        <v>12</v>
      </c>
      <c r="B9700" s="1" t="s">
        <v>10023</v>
      </c>
      <c r="C9700" s="1" t="s">
        <v>10023</v>
      </c>
    </row>
    <row r="9701" spans="1:3">
      <c r="A9701">
        <v>6</v>
      </c>
      <c r="B9701" s="1" t="s">
        <v>10023</v>
      </c>
      <c r="C9701" s="1" t="s">
        <v>10023</v>
      </c>
    </row>
    <row r="9702" spans="1:3">
      <c r="A9702">
        <v>20</v>
      </c>
      <c r="B9702" s="1" t="s">
        <v>10023</v>
      </c>
      <c r="C9702" s="1" t="s">
        <v>10023</v>
      </c>
    </row>
    <row r="9703" spans="1:3">
      <c r="A9703">
        <v>12</v>
      </c>
      <c r="B9703" s="1" t="s">
        <v>10023</v>
      </c>
      <c r="C9703" s="1" t="s">
        <v>10023</v>
      </c>
    </row>
    <row r="9704" spans="1:3">
      <c r="A9704">
        <v>6</v>
      </c>
      <c r="B9704" s="1" t="s">
        <v>10023</v>
      </c>
      <c r="C9704" s="1" t="s">
        <v>10023</v>
      </c>
    </row>
    <row r="9705" spans="1:3">
      <c r="A9705">
        <v>10</v>
      </c>
      <c r="B9705" s="1" t="s">
        <v>10023</v>
      </c>
      <c r="C9705" s="1" t="s">
        <v>10023</v>
      </c>
    </row>
    <row r="9706" spans="1:3">
      <c r="A9706">
        <v>3</v>
      </c>
      <c r="B9706" s="1" t="s">
        <v>10023</v>
      </c>
      <c r="C9706" s="1" t="s">
        <v>10023</v>
      </c>
    </row>
    <row r="9707" spans="1:3">
      <c r="A9707">
        <v>6</v>
      </c>
      <c r="B9707" s="1" t="s">
        <v>10023</v>
      </c>
      <c r="C9707" s="1" t="s">
        <v>10023</v>
      </c>
    </row>
    <row r="9708" spans="1:3">
      <c r="A9708">
        <v>12</v>
      </c>
      <c r="B9708" s="1" t="s">
        <v>10023</v>
      </c>
      <c r="C9708" s="1" t="s">
        <v>10023</v>
      </c>
    </row>
    <row r="9709" spans="1:3">
      <c r="A9709">
        <v>16</v>
      </c>
      <c r="B9709" s="1" t="s">
        <v>10023</v>
      </c>
      <c r="C9709" s="1" t="s">
        <v>10023</v>
      </c>
    </row>
    <row r="9710" spans="1:3">
      <c r="A9710">
        <v>15</v>
      </c>
      <c r="B9710" s="1" t="s">
        <v>10023</v>
      </c>
      <c r="C9710" s="1" t="s">
        <v>10023</v>
      </c>
    </row>
    <row r="9711" spans="1:3">
      <c r="A9711">
        <v>15</v>
      </c>
      <c r="B9711" s="1" t="s">
        <v>10023</v>
      </c>
      <c r="C9711" s="1" t="s">
        <v>10023</v>
      </c>
    </row>
    <row r="9712" spans="1:3">
      <c r="A9712">
        <v>3</v>
      </c>
      <c r="B9712" s="1" t="s">
        <v>10023</v>
      </c>
      <c r="C9712" s="1" t="s">
        <v>10023</v>
      </c>
    </row>
    <row r="9713" spans="1:3">
      <c r="A9713">
        <v>1</v>
      </c>
      <c r="B9713" s="1" t="s">
        <v>10023</v>
      </c>
      <c r="C9713" s="1" t="s">
        <v>10023</v>
      </c>
    </row>
    <row r="9714" spans="1:3">
      <c r="A9714">
        <v>25</v>
      </c>
      <c r="B9714" s="1" t="s">
        <v>10023</v>
      </c>
      <c r="C9714" s="1" t="s">
        <v>10023</v>
      </c>
    </row>
    <row r="9715" spans="1:3">
      <c r="A9715">
        <v>25</v>
      </c>
      <c r="B9715" s="1" t="s">
        <v>10023</v>
      </c>
      <c r="C9715" s="1" t="s">
        <v>10023</v>
      </c>
    </row>
    <row r="9716" spans="1:3">
      <c r="A9716">
        <v>6</v>
      </c>
      <c r="B9716" s="1" t="s">
        <v>10023</v>
      </c>
      <c r="C9716" s="1" t="s">
        <v>10023</v>
      </c>
    </row>
    <row r="9717" spans="1:3">
      <c r="A9717">
        <v>15</v>
      </c>
      <c r="B9717" s="1" t="s">
        <v>10023</v>
      </c>
      <c r="C9717" s="1" t="s">
        <v>10023</v>
      </c>
    </row>
    <row r="9718" spans="1:3">
      <c r="A9718">
        <v>12</v>
      </c>
      <c r="B9718" s="1" t="s">
        <v>10023</v>
      </c>
      <c r="C9718" s="1" t="s">
        <v>10023</v>
      </c>
    </row>
    <row r="9719" spans="1:3">
      <c r="A9719">
        <v>25</v>
      </c>
      <c r="B9719" s="1" t="s">
        <v>10023</v>
      </c>
      <c r="C9719" s="1" t="s">
        <v>10023</v>
      </c>
    </row>
    <row r="9720" spans="1:3">
      <c r="A9720">
        <v>7.5</v>
      </c>
      <c r="B9720" s="1" t="s">
        <v>10023</v>
      </c>
      <c r="C9720" s="1" t="s">
        <v>10023</v>
      </c>
    </row>
    <row r="9721" spans="1:3">
      <c r="A9721">
        <v>15</v>
      </c>
      <c r="B9721" s="1" t="s">
        <v>10023</v>
      </c>
      <c r="C9721" s="1" t="s">
        <v>10023</v>
      </c>
    </row>
    <row r="9722" spans="1:3">
      <c r="A9722">
        <v>4</v>
      </c>
      <c r="B9722" s="1" t="s">
        <v>10023</v>
      </c>
      <c r="C9722" s="1" t="s">
        <v>10023</v>
      </c>
    </row>
    <row r="9723" spans="1:3">
      <c r="A9723">
        <v>16</v>
      </c>
      <c r="B9723" s="1" t="s">
        <v>10023</v>
      </c>
      <c r="C9723" s="1" t="s">
        <v>10023</v>
      </c>
    </row>
    <row r="9724" spans="1:3">
      <c r="A9724">
        <v>3</v>
      </c>
      <c r="B9724" s="1" t="s">
        <v>10023</v>
      </c>
      <c r="C9724" s="1" t="s">
        <v>10023</v>
      </c>
    </row>
    <row r="9725" spans="1:3">
      <c r="A9725">
        <v>4</v>
      </c>
      <c r="B9725" s="1" t="s">
        <v>10023</v>
      </c>
      <c r="C9725" s="1" t="s">
        <v>10023</v>
      </c>
    </row>
    <row r="9726" spans="1:3">
      <c r="A9726">
        <v>12</v>
      </c>
      <c r="B9726" s="1" t="s">
        <v>10023</v>
      </c>
      <c r="C9726" s="1" t="s">
        <v>10023</v>
      </c>
    </row>
    <row r="9727" spans="1:3">
      <c r="A9727">
        <v>7.5</v>
      </c>
      <c r="B9727" s="1" t="s">
        <v>10023</v>
      </c>
      <c r="C9727" s="1" t="s">
        <v>10023</v>
      </c>
    </row>
    <row r="9728" spans="1:3">
      <c r="A9728">
        <v>4</v>
      </c>
      <c r="B9728" s="1" t="s">
        <v>10023</v>
      </c>
      <c r="C9728" s="1" t="s">
        <v>10023</v>
      </c>
    </row>
    <row r="9729" spans="1:3">
      <c r="A9729">
        <v>6</v>
      </c>
      <c r="B9729" s="1" t="s">
        <v>10023</v>
      </c>
      <c r="C9729" s="1" t="s">
        <v>10023</v>
      </c>
    </row>
    <row r="9730" spans="1:3">
      <c r="A9730">
        <v>15</v>
      </c>
      <c r="B9730" s="1" t="s">
        <v>10023</v>
      </c>
      <c r="C9730" s="1" t="s">
        <v>10023</v>
      </c>
    </row>
    <row r="9731" spans="1:3">
      <c r="A9731">
        <v>8</v>
      </c>
      <c r="B9731" s="1" t="s">
        <v>10023</v>
      </c>
      <c r="C9731" s="1" t="s">
        <v>10023</v>
      </c>
    </row>
    <row r="9732" spans="1:3">
      <c r="A9732">
        <v>1</v>
      </c>
      <c r="B9732" s="1" t="s">
        <v>10023</v>
      </c>
      <c r="C9732" s="1" t="s">
        <v>10023</v>
      </c>
    </row>
    <row r="9733" spans="1:3">
      <c r="A9733">
        <v>15</v>
      </c>
      <c r="B9733" s="1" t="s">
        <v>10023</v>
      </c>
      <c r="C9733" s="1" t="s">
        <v>10023</v>
      </c>
    </row>
    <row r="9734" spans="1:3">
      <c r="A9734">
        <v>20</v>
      </c>
      <c r="B9734" s="1" t="s">
        <v>10023</v>
      </c>
      <c r="C9734" s="1" t="s">
        <v>10023</v>
      </c>
    </row>
    <row r="9735" spans="1:3">
      <c r="A9735">
        <v>4.5</v>
      </c>
      <c r="B9735" s="1" t="s">
        <v>10023</v>
      </c>
      <c r="C9735" s="1" t="s">
        <v>10023</v>
      </c>
    </row>
    <row r="9736" spans="1:3">
      <c r="A9736">
        <v>1</v>
      </c>
      <c r="B9736" s="1" t="s">
        <v>10023</v>
      </c>
      <c r="C9736" s="1" t="s">
        <v>10023</v>
      </c>
    </row>
    <row r="9737" spans="1:3">
      <c r="A9737">
        <v>1.5</v>
      </c>
      <c r="B9737" s="1" t="s">
        <v>10023</v>
      </c>
      <c r="C9737" s="1" t="s">
        <v>10023</v>
      </c>
    </row>
    <row r="9738" spans="1:3">
      <c r="A9738">
        <v>10</v>
      </c>
      <c r="B9738" s="1" t="s">
        <v>10023</v>
      </c>
      <c r="C9738" s="1" t="s">
        <v>10023</v>
      </c>
    </row>
    <row r="9739" spans="1:3">
      <c r="A9739">
        <v>6</v>
      </c>
      <c r="B9739" s="1" t="s">
        <v>10023</v>
      </c>
      <c r="C9739" s="1" t="s">
        <v>10023</v>
      </c>
    </row>
    <row r="9740" spans="1:3">
      <c r="A9740">
        <v>6</v>
      </c>
      <c r="B9740" s="1" t="s">
        <v>10023</v>
      </c>
      <c r="C9740" s="1" t="s">
        <v>10023</v>
      </c>
    </row>
    <row r="9741" spans="1:3">
      <c r="A9741">
        <v>3</v>
      </c>
      <c r="B9741" s="1" t="s">
        <v>10023</v>
      </c>
      <c r="C9741" s="1" t="s">
        <v>10023</v>
      </c>
    </row>
    <row r="9742" spans="1:3">
      <c r="A9742">
        <v>16</v>
      </c>
      <c r="B9742" s="1" t="s">
        <v>10023</v>
      </c>
      <c r="C9742" s="1" t="s">
        <v>10023</v>
      </c>
    </row>
    <row r="9743" spans="1:3">
      <c r="A9743">
        <v>4</v>
      </c>
      <c r="B9743" s="1" t="s">
        <v>10023</v>
      </c>
      <c r="C9743" s="1" t="s">
        <v>10023</v>
      </c>
    </row>
    <row r="9744" spans="1:3">
      <c r="A9744">
        <v>20</v>
      </c>
      <c r="B9744" s="1" t="s">
        <v>10023</v>
      </c>
      <c r="C9744" s="1" t="s">
        <v>10023</v>
      </c>
    </row>
    <row r="9745" spans="1:3">
      <c r="A9745">
        <v>8</v>
      </c>
      <c r="B9745" s="1" t="s">
        <v>10023</v>
      </c>
      <c r="C9745" s="1" t="s">
        <v>10023</v>
      </c>
    </row>
    <row r="9746" spans="1:3">
      <c r="A9746">
        <v>5</v>
      </c>
      <c r="B9746" s="1" t="s">
        <v>10023</v>
      </c>
      <c r="C9746" s="1" t="s">
        <v>10023</v>
      </c>
    </row>
    <row r="9747" spans="1:3">
      <c r="A9747">
        <v>15</v>
      </c>
      <c r="B9747" s="1" t="s">
        <v>10023</v>
      </c>
      <c r="C9747" s="1" t="s">
        <v>10023</v>
      </c>
    </row>
    <row r="9748" spans="1:3">
      <c r="A9748">
        <v>7.5</v>
      </c>
      <c r="B9748" s="1" t="s">
        <v>10023</v>
      </c>
      <c r="C9748" s="1" t="s">
        <v>10023</v>
      </c>
    </row>
    <row r="9749" spans="1:3">
      <c r="A9749">
        <v>20</v>
      </c>
      <c r="B9749" s="1" t="s">
        <v>10023</v>
      </c>
      <c r="C9749" s="1" t="s">
        <v>10023</v>
      </c>
    </row>
    <row r="9750" spans="1:3">
      <c r="A9750">
        <v>2</v>
      </c>
      <c r="B9750" s="1" t="s">
        <v>10023</v>
      </c>
      <c r="C9750" s="1" t="s">
        <v>10023</v>
      </c>
    </row>
    <row r="9751" spans="1:3">
      <c r="A9751">
        <v>15</v>
      </c>
      <c r="B9751" s="1" t="s">
        <v>10023</v>
      </c>
      <c r="C9751" s="1" t="s">
        <v>10023</v>
      </c>
    </row>
    <row r="9752" spans="1:3">
      <c r="A9752">
        <v>9</v>
      </c>
      <c r="B9752" s="1" t="s">
        <v>10023</v>
      </c>
      <c r="C9752" s="1" t="s">
        <v>10023</v>
      </c>
    </row>
    <row r="9753" spans="1:3">
      <c r="A9753">
        <v>8</v>
      </c>
      <c r="B9753" s="1" t="s">
        <v>10023</v>
      </c>
      <c r="C9753" s="1" t="s">
        <v>10023</v>
      </c>
    </row>
    <row r="9754" spans="1:3">
      <c r="A9754">
        <v>4.5</v>
      </c>
      <c r="B9754" s="1" t="s">
        <v>10023</v>
      </c>
      <c r="C9754" s="1" t="s">
        <v>10023</v>
      </c>
    </row>
    <row r="9755" spans="1:3">
      <c r="A9755">
        <v>4</v>
      </c>
      <c r="B9755" s="1" t="s">
        <v>10023</v>
      </c>
      <c r="C9755" s="1" t="s">
        <v>10023</v>
      </c>
    </row>
    <row r="9756" spans="1:3">
      <c r="A9756">
        <v>1.5</v>
      </c>
      <c r="B9756" s="1" t="s">
        <v>10023</v>
      </c>
      <c r="C9756" s="1" t="s">
        <v>10023</v>
      </c>
    </row>
    <row r="9757" spans="1:3">
      <c r="A9757">
        <v>2</v>
      </c>
      <c r="B9757" s="1" t="s">
        <v>10023</v>
      </c>
      <c r="C9757" s="1" t="s">
        <v>10023</v>
      </c>
    </row>
    <row r="9758" spans="1:3">
      <c r="A9758">
        <v>16</v>
      </c>
      <c r="B9758" s="1" t="s">
        <v>10023</v>
      </c>
      <c r="C9758" s="1" t="s">
        <v>10023</v>
      </c>
    </row>
    <row r="9759" spans="1:3">
      <c r="A9759">
        <v>20</v>
      </c>
      <c r="B9759" s="1" t="s">
        <v>10023</v>
      </c>
      <c r="C9759" s="1" t="s">
        <v>10023</v>
      </c>
    </row>
    <row r="9760" spans="1:3">
      <c r="A9760">
        <v>3</v>
      </c>
      <c r="B9760" s="1" t="s">
        <v>10023</v>
      </c>
      <c r="C9760" s="1" t="s">
        <v>10023</v>
      </c>
    </row>
    <row r="9761" spans="1:3">
      <c r="A9761">
        <v>2</v>
      </c>
      <c r="B9761" s="1" t="s">
        <v>10023</v>
      </c>
      <c r="C9761" s="1" t="s">
        <v>10023</v>
      </c>
    </row>
    <row r="9762" spans="1:3">
      <c r="A9762">
        <v>8</v>
      </c>
      <c r="B9762" s="1" t="s">
        <v>10023</v>
      </c>
      <c r="C9762" s="1" t="s">
        <v>10023</v>
      </c>
    </row>
    <row r="9763" spans="1:3">
      <c r="A9763">
        <v>6</v>
      </c>
      <c r="B9763" s="1" t="s">
        <v>10023</v>
      </c>
      <c r="C9763" s="1" t="s">
        <v>10023</v>
      </c>
    </row>
    <row r="9764" spans="1:3">
      <c r="A9764">
        <v>6</v>
      </c>
      <c r="B9764" s="1" t="s">
        <v>10023</v>
      </c>
      <c r="C9764" s="1" t="s">
        <v>10023</v>
      </c>
    </row>
    <row r="9765" spans="1:3">
      <c r="A9765">
        <v>10</v>
      </c>
      <c r="B9765" s="1" t="s">
        <v>10023</v>
      </c>
      <c r="C9765" s="1" t="s">
        <v>10023</v>
      </c>
    </row>
    <row r="9766" spans="1:3">
      <c r="A9766">
        <v>6</v>
      </c>
      <c r="B9766" s="1" t="s">
        <v>10023</v>
      </c>
      <c r="C9766" s="1" t="s">
        <v>10023</v>
      </c>
    </row>
    <row r="9767" spans="1:3">
      <c r="A9767">
        <v>9</v>
      </c>
      <c r="B9767" s="1" t="s">
        <v>10023</v>
      </c>
      <c r="C9767" s="1" t="s">
        <v>10023</v>
      </c>
    </row>
    <row r="9768" spans="1:3">
      <c r="A9768">
        <v>16</v>
      </c>
      <c r="B9768" s="1" t="s">
        <v>10023</v>
      </c>
      <c r="C9768" s="1" t="s">
        <v>10023</v>
      </c>
    </row>
    <row r="9769" spans="1:3">
      <c r="A9769">
        <v>3</v>
      </c>
      <c r="B9769" s="1" t="s">
        <v>10023</v>
      </c>
      <c r="C9769" s="1" t="s">
        <v>10023</v>
      </c>
    </row>
    <row r="9770" spans="1:3">
      <c r="A9770">
        <v>2</v>
      </c>
      <c r="B9770" s="1" t="s">
        <v>10023</v>
      </c>
      <c r="C9770" s="1" t="s">
        <v>10023</v>
      </c>
    </row>
    <row r="9771" spans="1:3">
      <c r="A9771">
        <v>1</v>
      </c>
      <c r="B9771" s="1" t="s">
        <v>10023</v>
      </c>
      <c r="C9771" s="1" t="s">
        <v>10023</v>
      </c>
    </row>
    <row r="9772" spans="1:3">
      <c r="A9772">
        <v>6</v>
      </c>
      <c r="B9772" s="1" t="s">
        <v>10023</v>
      </c>
      <c r="C9772" s="1" t="s">
        <v>10023</v>
      </c>
    </row>
    <row r="9773" spans="1:3">
      <c r="A9773">
        <v>20</v>
      </c>
      <c r="B9773" s="1" t="s">
        <v>10023</v>
      </c>
      <c r="C9773" s="1" t="s">
        <v>10023</v>
      </c>
    </row>
    <row r="9774" spans="1:3">
      <c r="A9774">
        <v>4.5</v>
      </c>
      <c r="B9774" s="1" t="s">
        <v>10023</v>
      </c>
      <c r="C9774" s="1" t="s">
        <v>10023</v>
      </c>
    </row>
    <row r="9775" spans="1:3">
      <c r="A9775">
        <v>6</v>
      </c>
      <c r="B9775" s="1" t="s">
        <v>10023</v>
      </c>
      <c r="C9775" s="1" t="s">
        <v>10023</v>
      </c>
    </row>
    <row r="9776" spans="1:3">
      <c r="A9776">
        <v>7.5</v>
      </c>
      <c r="B9776" s="1" t="s">
        <v>10023</v>
      </c>
      <c r="C9776" s="1" t="s">
        <v>10023</v>
      </c>
    </row>
    <row r="9777" spans="1:3">
      <c r="A9777">
        <v>4</v>
      </c>
      <c r="B9777" s="1" t="s">
        <v>10023</v>
      </c>
      <c r="C9777" s="1" t="s">
        <v>10023</v>
      </c>
    </row>
    <row r="9778" spans="1:3">
      <c r="A9778">
        <v>9</v>
      </c>
      <c r="B9778" s="1" t="s">
        <v>10023</v>
      </c>
      <c r="C9778" s="1" t="s">
        <v>10023</v>
      </c>
    </row>
    <row r="9779" spans="1:3">
      <c r="A9779">
        <v>9</v>
      </c>
      <c r="B9779" s="1" t="s">
        <v>10023</v>
      </c>
      <c r="C9779" s="1" t="s">
        <v>10023</v>
      </c>
    </row>
    <row r="9780" spans="1:3">
      <c r="A9780">
        <v>6</v>
      </c>
      <c r="B9780" s="1" t="s">
        <v>10023</v>
      </c>
      <c r="C9780" s="1" t="s">
        <v>10023</v>
      </c>
    </row>
    <row r="9781" spans="1:3">
      <c r="A9781">
        <v>2</v>
      </c>
      <c r="B9781" s="1" t="s">
        <v>10023</v>
      </c>
      <c r="C9781" s="1" t="s">
        <v>10023</v>
      </c>
    </row>
    <row r="9782" spans="1:3">
      <c r="A9782">
        <v>1</v>
      </c>
      <c r="B9782" s="1" t="s">
        <v>10023</v>
      </c>
      <c r="C9782" s="1" t="s">
        <v>10023</v>
      </c>
    </row>
    <row r="9783" spans="1:3">
      <c r="A9783">
        <v>8</v>
      </c>
      <c r="B9783" s="1" t="s">
        <v>10023</v>
      </c>
      <c r="C9783" s="1" t="s">
        <v>10023</v>
      </c>
    </row>
    <row r="9784" spans="1:3">
      <c r="A9784">
        <v>1.5</v>
      </c>
      <c r="B9784" s="1" t="s">
        <v>10023</v>
      </c>
      <c r="C9784" s="1" t="s">
        <v>10023</v>
      </c>
    </row>
    <row r="9785" spans="1:3">
      <c r="A9785">
        <v>20</v>
      </c>
      <c r="B9785" s="1" t="s">
        <v>10023</v>
      </c>
      <c r="C9785" s="1" t="s">
        <v>10023</v>
      </c>
    </row>
    <row r="9786" spans="1:3">
      <c r="A9786">
        <v>15</v>
      </c>
      <c r="B9786" s="1" t="s">
        <v>10023</v>
      </c>
      <c r="C9786" s="1" t="s">
        <v>10023</v>
      </c>
    </row>
    <row r="9787" spans="1:3">
      <c r="A9787">
        <v>12</v>
      </c>
      <c r="B9787" s="1" t="s">
        <v>10023</v>
      </c>
      <c r="C9787" s="1" t="s">
        <v>10023</v>
      </c>
    </row>
    <row r="9788" spans="1:3">
      <c r="A9788">
        <v>12</v>
      </c>
      <c r="B9788" s="1" t="s">
        <v>10023</v>
      </c>
      <c r="C9788" s="1" t="s">
        <v>10023</v>
      </c>
    </row>
    <row r="9789" spans="1:3">
      <c r="A9789">
        <v>16</v>
      </c>
      <c r="B9789" s="1" t="s">
        <v>10023</v>
      </c>
      <c r="C9789" s="1" t="s">
        <v>10023</v>
      </c>
    </row>
    <row r="9790" spans="1:3">
      <c r="A9790">
        <v>3</v>
      </c>
      <c r="B9790" s="1" t="s">
        <v>10023</v>
      </c>
      <c r="C9790" s="1" t="s">
        <v>10023</v>
      </c>
    </row>
    <row r="9791" spans="1:3">
      <c r="A9791">
        <v>4</v>
      </c>
      <c r="B9791" s="1" t="s">
        <v>10023</v>
      </c>
      <c r="C9791" s="1" t="s">
        <v>10023</v>
      </c>
    </row>
    <row r="9792" spans="1:3">
      <c r="A9792">
        <v>12</v>
      </c>
      <c r="B9792" s="1" t="s">
        <v>10023</v>
      </c>
      <c r="C9792" s="1" t="s">
        <v>10023</v>
      </c>
    </row>
    <row r="9793" spans="1:3">
      <c r="A9793">
        <v>8</v>
      </c>
      <c r="B9793" s="1" t="s">
        <v>10023</v>
      </c>
      <c r="C9793" s="1" t="s">
        <v>10023</v>
      </c>
    </row>
    <row r="9794" spans="1:3">
      <c r="A9794">
        <v>3</v>
      </c>
      <c r="B9794" s="1" t="s">
        <v>10023</v>
      </c>
      <c r="C9794" s="1" t="s">
        <v>10023</v>
      </c>
    </row>
    <row r="9795" spans="1:3">
      <c r="A9795">
        <v>7.5</v>
      </c>
      <c r="B9795" s="1" t="s">
        <v>10023</v>
      </c>
      <c r="C9795" s="1" t="s">
        <v>10023</v>
      </c>
    </row>
    <row r="9796" spans="1:3">
      <c r="A9796">
        <v>15</v>
      </c>
      <c r="B9796" s="1" t="s">
        <v>10023</v>
      </c>
      <c r="C9796" s="1" t="s">
        <v>10023</v>
      </c>
    </row>
    <row r="9797" spans="1:3">
      <c r="A9797">
        <v>4.5</v>
      </c>
      <c r="B9797" s="1" t="s">
        <v>10023</v>
      </c>
      <c r="C9797" s="1" t="s">
        <v>10023</v>
      </c>
    </row>
    <row r="9798" spans="1:3">
      <c r="A9798">
        <v>6</v>
      </c>
      <c r="B9798" s="1" t="s">
        <v>10023</v>
      </c>
      <c r="C9798" s="1" t="s">
        <v>10023</v>
      </c>
    </row>
    <row r="9799" spans="1:3">
      <c r="A9799">
        <v>15</v>
      </c>
      <c r="B9799" s="1" t="s">
        <v>10023</v>
      </c>
      <c r="C9799" s="1" t="s">
        <v>10023</v>
      </c>
    </row>
    <row r="9800" spans="1:3">
      <c r="A9800">
        <v>12</v>
      </c>
      <c r="B9800" s="1" t="s">
        <v>10023</v>
      </c>
      <c r="C9800" s="1" t="s">
        <v>10023</v>
      </c>
    </row>
    <row r="9801" spans="1:3">
      <c r="A9801">
        <v>4</v>
      </c>
      <c r="B9801" s="1" t="s">
        <v>10023</v>
      </c>
      <c r="C9801" s="1" t="s">
        <v>10023</v>
      </c>
    </row>
    <row r="9802" spans="1:3">
      <c r="A9802">
        <v>12</v>
      </c>
      <c r="B9802" s="1" t="s">
        <v>10023</v>
      </c>
      <c r="C9802" s="1" t="s">
        <v>10023</v>
      </c>
    </row>
    <row r="9803" spans="1:3">
      <c r="A9803">
        <v>10</v>
      </c>
      <c r="B9803" s="1" t="s">
        <v>10023</v>
      </c>
      <c r="C9803" s="1" t="s">
        <v>10023</v>
      </c>
    </row>
    <row r="9804" spans="1:3">
      <c r="A9804">
        <v>4</v>
      </c>
      <c r="B9804" s="1" t="s">
        <v>10023</v>
      </c>
      <c r="C9804" s="1" t="s">
        <v>10023</v>
      </c>
    </row>
    <row r="9805" spans="1:3">
      <c r="A9805">
        <v>1</v>
      </c>
      <c r="B9805" s="1" t="s">
        <v>10023</v>
      </c>
      <c r="C9805" s="1" t="s">
        <v>10023</v>
      </c>
    </row>
    <row r="9806" spans="1:3">
      <c r="A9806">
        <v>3</v>
      </c>
      <c r="B9806" s="1" t="s">
        <v>10023</v>
      </c>
      <c r="C9806" s="1" t="s">
        <v>10023</v>
      </c>
    </row>
    <row r="9807" spans="1:3">
      <c r="A9807">
        <v>2</v>
      </c>
      <c r="B9807" s="1" t="s">
        <v>10023</v>
      </c>
      <c r="C9807" s="1" t="s">
        <v>10023</v>
      </c>
    </row>
    <row r="9808" spans="1:3">
      <c r="A9808">
        <v>9</v>
      </c>
      <c r="B9808" s="1" t="s">
        <v>10023</v>
      </c>
      <c r="C9808" s="1" t="s">
        <v>10023</v>
      </c>
    </row>
    <row r="9809" spans="1:3">
      <c r="A9809">
        <v>12</v>
      </c>
      <c r="B9809" s="1" t="s">
        <v>10023</v>
      </c>
      <c r="C9809" s="1" t="s">
        <v>10023</v>
      </c>
    </row>
    <row r="9810" spans="1:3">
      <c r="A9810">
        <v>5</v>
      </c>
      <c r="B9810" s="1" t="s">
        <v>10023</v>
      </c>
      <c r="C9810" s="1" t="s">
        <v>10023</v>
      </c>
    </row>
    <row r="9811" spans="1:3">
      <c r="A9811">
        <v>9</v>
      </c>
      <c r="B9811" s="1" t="s">
        <v>10023</v>
      </c>
      <c r="C9811" s="1" t="s">
        <v>10023</v>
      </c>
    </row>
    <row r="9812" spans="1:3">
      <c r="A9812">
        <v>20</v>
      </c>
      <c r="B9812" s="1" t="s">
        <v>10023</v>
      </c>
      <c r="C9812" s="1" t="s">
        <v>10023</v>
      </c>
    </row>
    <row r="9813" spans="1:3">
      <c r="A9813">
        <v>6</v>
      </c>
      <c r="B9813" s="1" t="s">
        <v>10023</v>
      </c>
      <c r="C9813" s="1" t="s">
        <v>10023</v>
      </c>
    </row>
    <row r="9814" spans="1:3">
      <c r="A9814">
        <v>5</v>
      </c>
      <c r="B9814" s="1" t="s">
        <v>10023</v>
      </c>
      <c r="C9814" s="1" t="s">
        <v>10023</v>
      </c>
    </row>
    <row r="9815" spans="1:3">
      <c r="A9815">
        <v>3</v>
      </c>
      <c r="B9815" s="1" t="s">
        <v>10023</v>
      </c>
      <c r="C9815" s="1" t="s">
        <v>10023</v>
      </c>
    </row>
    <row r="9816" spans="1:3">
      <c r="A9816">
        <v>25</v>
      </c>
      <c r="B9816" s="1" t="s">
        <v>10023</v>
      </c>
      <c r="C9816" s="1" t="s">
        <v>10023</v>
      </c>
    </row>
    <row r="9817" spans="1:3">
      <c r="A9817">
        <v>15</v>
      </c>
      <c r="B9817" s="1" t="s">
        <v>10023</v>
      </c>
      <c r="C9817" s="1" t="s">
        <v>10023</v>
      </c>
    </row>
    <row r="9818" spans="1:3">
      <c r="A9818">
        <v>2</v>
      </c>
      <c r="B9818" s="1" t="s">
        <v>10023</v>
      </c>
      <c r="C9818" s="1" t="s">
        <v>10023</v>
      </c>
    </row>
    <row r="9819" spans="1:3">
      <c r="A9819">
        <v>15</v>
      </c>
      <c r="B9819" s="1" t="s">
        <v>10023</v>
      </c>
      <c r="C9819" s="1" t="s">
        <v>10023</v>
      </c>
    </row>
    <row r="9820" spans="1:3">
      <c r="A9820">
        <v>3</v>
      </c>
      <c r="B9820" s="1" t="s">
        <v>10023</v>
      </c>
      <c r="C9820" s="1" t="s">
        <v>10023</v>
      </c>
    </row>
    <row r="9821" spans="1:3">
      <c r="A9821">
        <v>7.5</v>
      </c>
      <c r="B9821" s="1" t="s">
        <v>10023</v>
      </c>
      <c r="C9821" s="1" t="s">
        <v>10023</v>
      </c>
    </row>
    <row r="9822" spans="1:3">
      <c r="A9822">
        <v>12</v>
      </c>
      <c r="B9822" s="1" t="s">
        <v>10023</v>
      </c>
      <c r="C9822" s="1" t="s">
        <v>10023</v>
      </c>
    </row>
    <row r="9823" spans="1:3">
      <c r="A9823">
        <v>6</v>
      </c>
      <c r="B9823" s="1" t="s">
        <v>10023</v>
      </c>
      <c r="C9823" s="1" t="s">
        <v>10023</v>
      </c>
    </row>
    <row r="9824" spans="1:3">
      <c r="A9824">
        <v>20</v>
      </c>
      <c r="B9824" s="1" t="s">
        <v>10023</v>
      </c>
      <c r="C9824" s="1" t="s">
        <v>10023</v>
      </c>
    </row>
    <row r="9825" spans="1:3">
      <c r="A9825">
        <v>15</v>
      </c>
      <c r="B9825" s="1" t="s">
        <v>10023</v>
      </c>
      <c r="C9825" s="1" t="s">
        <v>10023</v>
      </c>
    </row>
    <row r="9826" spans="1:3">
      <c r="A9826">
        <v>15</v>
      </c>
      <c r="B9826" s="1" t="s">
        <v>10023</v>
      </c>
      <c r="C9826" s="1" t="s">
        <v>10023</v>
      </c>
    </row>
    <row r="9827" spans="1:3">
      <c r="A9827">
        <v>4</v>
      </c>
      <c r="B9827" s="1" t="s">
        <v>10023</v>
      </c>
      <c r="C9827" s="1" t="s">
        <v>10023</v>
      </c>
    </row>
    <row r="9828" spans="1:3">
      <c r="A9828">
        <v>15</v>
      </c>
      <c r="B9828" s="1" t="s">
        <v>10023</v>
      </c>
      <c r="C9828" s="1" t="s">
        <v>10023</v>
      </c>
    </row>
    <row r="9829" spans="1:3">
      <c r="A9829">
        <v>15</v>
      </c>
      <c r="B9829" s="1" t="s">
        <v>10023</v>
      </c>
      <c r="C9829" s="1" t="s">
        <v>10023</v>
      </c>
    </row>
    <row r="9830" spans="1:3">
      <c r="A9830">
        <v>7.5</v>
      </c>
      <c r="B9830" s="1" t="s">
        <v>10023</v>
      </c>
      <c r="C9830" s="1" t="s">
        <v>10023</v>
      </c>
    </row>
    <row r="9831" spans="1:3">
      <c r="A9831">
        <v>16</v>
      </c>
      <c r="B9831" s="1" t="s">
        <v>10023</v>
      </c>
      <c r="C9831" s="1" t="s">
        <v>10023</v>
      </c>
    </row>
    <row r="9832" spans="1:3">
      <c r="A9832">
        <v>20</v>
      </c>
      <c r="B9832" s="1" t="s">
        <v>10023</v>
      </c>
      <c r="C9832" s="1" t="s">
        <v>10023</v>
      </c>
    </row>
    <row r="9833" spans="1:3">
      <c r="A9833">
        <v>2</v>
      </c>
      <c r="B9833" s="1" t="s">
        <v>10023</v>
      </c>
      <c r="C9833" s="1" t="s">
        <v>10023</v>
      </c>
    </row>
    <row r="9834" spans="1:3">
      <c r="A9834">
        <v>6</v>
      </c>
      <c r="B9834" s="1" t="s">
        <v>10023</v>
      </c>
      <c r="C9834" s="1" t="s">
        <v>10023</v>
      </c>
    </row>
    <row r="9835" spans="1:3">
      <c r="A9835">
        <v>15</v>
      </c>
      <c r="B9835" s="1" t="s">
        <v>10023</v>
      </c>
      <c r="C9835" s="1" t="s">
        <v>10023</v>
      </c>
    </row>
    <row r="9836" spans="1:3">
      <c r="A9836">
        <v>20</v>
      </c>
      <c r="B9836" s="1" t="s">
        <v>10023</v>
      </c>
      <c r="C9836" s="1" t="s">
        <v>10023</v>
      </c>
    </row>
    <row r="9837" spans="1:3">
      <c r="A9837">
        <v>10</v>
      </c>
      <c r="B9837" s="1" t="s">
        <v>10023</v>
      </c>
      <c r="C9837" s="1" t="s">
        <v>10023</v>
      </c>
    </row>
    <row r="9838" spans="1:3">
      <c r="A9838">
        <v>25</v>
      </c>
      <c r="B9838" s="1" t="s">
        <v>10023</v>
      </c>
      <c r="C9838" s="1" t="s">
        <v>10023</v>
      </c>
    </row>
    <row r="9839" spans="1:3">
      <c r="A9839">
        <v>4.5</v>
      </c>
      <c r="B9839" s="1" t="s">
        <v>10023</v>
      </c>
      <c r="C9839" s="1" t="s">
        <v>10023</v>
      </c>
    </row>
    <row r="9840" spans="1:3">
      <c r="A9840">
        <v>15</v>
      </c>
      <c r="B9840" s="1" t="s">
        <v>10023</v>
      </c>
      <c r="C9840" s="1" t="s">
        <v>10023</v>
      </c>
    </row>
    <row r="9841" spans="1:3">
      <c r="A9841">
        <v>4</v>
      </c>
      <c r="B9841" s="1" t="s">
        <v>10023</v>
      </c>
      <c r="C9841" s="1" t="s">
        <v>10023</v>
      </c>
    </row>
    <row r="9842" spans="1:3">
      <c r="A9842">
        <v>20</v>
      </c>
      <c r="B9842" s="1" t="s">
        <v>10023</v>
      </c>
      <c r="C9842" s="1" t="s">
        <v>10023</v>
      </c>
    </row>
    <row r="9843" spans="1:3">
      <c r="A9843">
        <v>3</v>
      </c>
      <c r="B9843" s="1" t="s">
        <v>10023</v>
      </c>
      <c r="C9843" s="1" t="s">
        <v>10023</v>
      </c>
    </row>
    <row r="9844" spans="1:3">
      <c r="A9844">
        <v>15</v>
      </c>
      <c r="B9844" s="1" t="s">
        <v>10023</v>
      </c>
      <c r="C9844" s="1" t="s">
        <v>10023</v>
      </c>
    </row>
    <row r="9845" spans="1:3">
      <c r="A9845">
        <v>15</v>
      </c>
      <c r="B9845" s="1" t="s">
        <v>10023</v>
      </c>
      <c r="C9845" s="1" t="s">
        <v>10023</v>
      </c>
    </row>
    <row r="9846" spans="1:3">
      <c r="A9846">
        <v>15</v>
      </c>
      <c r="B9846" s="1" t="s">
        <v>10023</v>
      </c>
      <c r="C9846" s="1" t="s">
        <v>10023</v>
      </c>
    </row>
    <row r="9847" spans="1:3">
      <c r="A9847">
        <v>15</v>
      </c>
      <c r="B9847" s="1" t="s">
        <v>10023</v>
      </c>
      <c r="C9847" s="1" t="s">
        <v>10023</v>
      </c>
    </row>
    <row r="9848" spans="1:3">
      <c r="A9848">
        <v>8</v>
      </c>
      <c r="B9848" s="1" t="s">
        <v>10023</v>
      </c>
      <c r="C9848" s="1" t="s">
        <v>10023</v>
      </c>
    </row>
    <row r="9849" spans="1:3">
      <c r="A9849">
        <v>12</v>
      </c>
      <c r="B9849" s="1" t="s">
        <v>10023</v>
      </c>
      <c r="C9849" s="1" t="s">
        <v>10023</v>
      </c>
    </row>
    <row r="9850" spans="1:3">
      <c r="A9850">
        <v>12</v>
      </c>
      <c r="B9850" s="1" t="s">
        <v>10023</v>
      </c>
      <c r="C9850" s="1" t="s">
        <v>10023</v>
      </c>
    </row>
    <row r="9851" spans="1:3">
      <c r="A9851">
        <v>12</v>
      </c>
      <c r="B9851" s="1" t="s">
        <v>10023</v>
      </c>
      <c r="C9851" s="1" t="s">
        <v>10023</v>
      </c>
    </row>
    <row r="9852" spans="1:3">
      <c r="A9852">
        <v>12</v>
      </c>
      <c r="B9852" s="1" t="s">
        <v>10023</v>
      </c>
      <c r="C9852" s="1" t="s">
        <v>10023</v>
      </c>
    </row>
    <row r="9853" spans="1:3">
      <c r="A9853">
        <v>6</v>
      </c>
      <c r="B9853" s="1" t="s">
        <v>10023</v>
      </c>
      <c r="C9853" s="1" t="s">
        <v>10023</v>
      </c>
    </row>
    <row r="9854" spans="1:3">
      <c r="A9854">
        <v>4.5</v>
      </c>
      <c r="B9854" s="1" t="s">
        <v>10023</v>
      </c>
      <c r="C9854" s="1" t="s">
        <v>10023</v>
      </c>
    </row>
    <row r="9855" spans="1:3">
      <c r="A9855">
        <v>2</v>
      </c>
      <c r="B9855" s="1" t="s">
        <v>10023</v>
      </c>
      <c r="C9855" s="1" t="s">
        <v>10023</v>
      </c>
    </row>
    <row r="9856" spans="1:3">
      <c r="A9856">
        <v>5</v>
      </c>
      <c r="B9856" s="1" t="s">
        <v>10023</v>
      </c>
      <c r="C9856" s="1" t="s">
        <v>10023</v>
      </c>
    </row>
    <row r="9857" spans="1:3">
      <c r="A9857">
        <v>3</v>
      </c>
      <c r="B9857" s="1" t="s">
        <v>10023</v>
      </c>
      <c r="C9857" s="1" t="s">
        <v>10023</v>
      </c>
    </row>
    <row r="9858" spans="1:3">
      <c r="A9858">
        <v>4</v>
      </c>
      <c r="B9858" s="1" t="s">
        <v>10023</v>
      </c>
      <c r="C9858" s="1" t="s">
        <v>10023</v>
      </c>
    </row>
    <row r="9859" spans="1:3">
      <c r="A9859">
        <v>25</v>
      </c>
      <c r="B9859" s="1" t="s">
        <v>10023</v>
      </c>
      <c r="C9859" s="1" t="s">
        <v>10023</v>
      </c>
    </row>
    <row r="9860" spans="1:3">
      <c r="A9860">
        <v>20</v>
      </c>
      <c r="B9860" s="1" t="s">
        <v>10023</v>
      </c>
      <c r="C9860" s="1" t="s">
        <v>10023</v>
      </c>
    </row>
    <row r="9861" spans="1:3">
      <c r="A9861">
        <v>2</v>
      </c>
      <c r="B9861" s="1" t="s">
        <v>10023</v>
      </c>
      <c r="C9861" s="1" t="s">
        <v>10023</v>
      </c>
    </row>
    <row r="9862" spans="1:3">
      <c r="A9862">
        <v>4</v>
      </c>
      <c r="B9862" s="1" t="s">
        <v>10023</v>
      </c>
      <c r="C9862" s="1" t="s">
        <v>10023</v>
      </c>
    </row>
    <row r="9863" spans="1:3">
      <c r="A9863">
        <v>4</v>
      </c>
      <c r="B9863" s="1" t="s">
        <v>10023</v>
      </c>
      <c r="C9863" s="1" t="s">
        <v>10023</v>
      </c>
    </row>
    <row r="9864" spans="1:3">
      <c r="A9864">
        <v>8</v>
      </c>
      <c r="B9864" s="1" t="s">
        <v>10023</v>
      </c>
      <c r="C9864" s="1" t="s">
        <v>10023</v>
      </c>
    </row>
    <row r="9865" spans="1:3">
      <c r="A9865">
        <v>6</v>
      </c>
      <c r="B9865" s="1" t="s">
        <v>10023</v>
      </c>
      <c r="C9865" s="1" t="s">
        <v>10023</v>
      </c>
    </row>
    <row r="9866" spans="1:3">
      <c r="A9866">
        <v>4</v>
      </c>
      <c r="B9866" s="1" t="s">
        <v>10023</v>
      </c>
      <c r="C9866" s="1" t="s">
        <v>10023</v>
      </c>
    </row>
    <row r="9867" spans="1:3">
      <c r="A9867">
        <v>2</v>
      </c>
      <c r="B9867" s="1" t="s">
        <v>10023</v>
      </c>
      <c r="C9867" s="1" t="s">
        <v>10023</v>
      </c>
    </row>
    <row r="9868" spans="1:3">
      <c r="A9868">
        <v>12</v>
      </c>
      <c r="B9868" s="1" t="s">
        <v>10023</v>
      </c>
      <c r="C9868" s="1" t="s">
        <v>10023</v>
      </c>
    </row>
    <row r="9869" spans="1:3">
      <c r="A9869">
        <v>4</v>
      </c>
      <c r="B9869" s="1" t="s">
        <v>10023</v>
      </c>
      <c r="C9869" s="1" t="s">
        <v>10023</v>
      </c>
    </row>
    <row r="9870" spans="1:3">
      <c r="A9870">
        <v>15</v>
      </c>
      <c r="B9870" s="1" t="s">
        <v>10023</v>
      </c>
      <c r="C9870" s="1" t="s">
        <v>10023</v>
      </c>
    </row>
    <row r="9871" spans="1:3">
      <c r="A9871">
        <v>16</v>
      </c>
      <c r="B9871" s="1" t="s">
        <v>10023</v>
      </c>
      <c r="C9871" s="1" t="s">
        <v>10023</v>
      </c>
    </row>
    <row r="9872" spans="1:3">
      <c r="A9872">
        <v>15</v>
      </c>
      <c r="B9872" s="1" t="s">
        <v>10023</v>
      </c>
      <c r="C9872" s="1" t="s">
        <v>10023</v>
      </c>
    </row>
    <row r="9873" spans="1:3">
      <c r="A9873">
        <v>4.5</v>
      </c>
      <c r="B9873" s="1" t="s">
        <v>10023</v>
      </c>
      <c r="C9873" s="1" t="s">
        <v>10023</v>
      </c>
    </row>
    <row r="9874" spans="1:3">
      <c r="A9874">
        <v>5</v>
      </c>
      <c r="B9874" s="1" t="s">
        <v>10023</v>
      </c>
      <c r="C9874" s="1" t="s">
        <v>10023</v>
      </c>
    </row>
    <row r="9875" spans="1:3">
      <c r="A9875">
        <v>12</v>
      </c>
      <c r="B9875" s="1" t="s">
        <v>10023</v>
      </c>
      <c r="C9875" s="1" t="s">
        <v>10023</v>
      </c>
    </row>
    <row r="9876" spans="1:3">
      <c r="A9876">
        <v>15</v>
      </c>
      <c r="B9876" s="1" t="s">
        <v>10023</v>
      </c>
      <c r="C9876" s="1" t="s">
        <v>10023</v>
      </c>
    </row>
    <row r="9877" spans="1:3">
      <c r="A9877">
        <v>4</v>
      </c>
      <c r="B9877" s="1" t="s">
        <v>10023</v>
      </c>
      <c r="C9877" s="1" t="s">
        <v>10023</v>
      </c>
    </row>
    <row r="9878" spans="1:3">
      <c r="A9878">
        <v>4</v>
      </c>
      <c r="B9878" s="1" t="s">
        <v>10023</v>
      </c>
      <c r="C9878" s="1" t="s">
        <v>10023</v>
      </c>
    </row>
    <row r="9879" spans="1:3">
      <c r="A9879">
        <v>4.5</v>
      </c>
      <c r="B9879" s="1" t="s">
        <v>10023</v>
      </c>
      <c r="C9879" s="1" t="s">
        <v>10023</v>
      </c>
    </row>
    <row r="9880" spans="1:3">
      <c r="A9880">
        <v>25</v>
      </c>
      <c r="B9880" s="1" t="s">
        <v>10023</v>
      </c>
      <c r="C9880" s="1" t="s">
        <v>10023</v>
      </c>
    </row>
    <row r="9881" spans="1:3">
      <c r="A9881">
        <v>20</v>
      </c>
      <c r="B9881" s="1" t="s">
        <v>10023</v>
      </c>
      <c r="C9881" s="1" t="s">
        <v>10023</v>
      </c>
    </row>
    <row r="9882" spans="1:3">
      <c r="A9882">
        <v>6</v>
      </c>
      <c r="B9882" s="1" t="s">
        <v>10023</v>
      </c>
      <c r="C9882" s="1" t="s">
        <v>10023</v>
      </c>
    </row>
    <row r="9883" spans="1:3">
      <c r="A9883">
        <v>6</v>
      </c>
      <c r="B9883" s="1" t="s">
        <v>10023</v>
      </c>
      <c r="C9883" s="1" t="s">
        <v>10023</v>
      </c>
    </row>
    <row r="9884" spans="1:3">
      <c r="A9884">
        <v>12</v>
      </c>
      <c r="B9884" s="1" t="s">
        <v>10023</v>
      </c>
      <c r="C9884" s="1" t="s">
        <v>10023</v>
      </c>
    </row>
    <row r="9885" spans="1:3">
      <c r="A9885">
        <v>1</v>
      </c>
      <c r="B9885" s="1" t="s">
        <v>10023</v>
      </c>
      <c r="C9885" s="1" t="s">
        <v>10023</v>
      </c>
    </row>
    <row r="9886" spans="1:3">
      <c r="A9886">
        <v>4.5</v>
      </c>
      <c r="B9886" s="1" t="s">
        <v>10023</v>
      </c>
      <c r="C9886" s="1" t="s">
        <v>10023</v>
      </c>
    </row>
    <row r="9887" spans="1:3">
      <c r="A9887">
        <v>5</v>
      </c>
      <c r="B9887" s="1" t="s">
        <v>10023</v>
      </c>
      <c r="C9887" s="1" t="s">
        <v>10023</v>
      </c>
    </row>
    <row r="9888" spans="1:3">
      <c r="A9888">
        <v>12</v>
      </c>
      <c r="B9888" s="1" t="s">
        <v>10023</v>
      </c>
      <c r="C9888" s="1" t="s">
        <v>10023</v>
      </c>
    </row>
    <row r="9889" spans="1:3">
      <c r="A9889">
        <v>4</v>
      </c>
      <c r="B9889" s="1" t="s">
        <v>10023</v>
      </c>
      <c r="C9889" s="1" t="s">
        <v>10023</v>
      </c>
    </row>
    <row r="9890" spans="1:3">
      <c r="A9890">
        <v>9</v>
      </c>
      <c r="B9890" s="1" t="s">
        <v>10023</v>
      </c>
      <c r="C9890" s="1" t="s">
        <v>10023</v>
      </c>
    </row>
    <row r="9891" spans="1:3">
      <c r="A9891">
        <v>15</v>
      </c>
      <c r="B9891" s="1" t="s">
        <v>10023</v>
      </c>
      <c r="C9891" s="1" t="s">
        <v>10023</v>
      </c>
    </row>
    <row r="9892" spans="1:3">
      <c r="A9892">
        <v>9</v>
      </c>
      <c r="B9892" s="1" t="s">
        <v>10023</v>
      </c>
      <c r="C9892" s="1" t="s">
        <v>10023</v>
      </c>
    </row>
    <row r="9893" spans="1:3">
      <c r="A9893">
        <v>3</v>
      </c>
      <c r="B9893" s="1" t="s">
        <v>10023</v>
      </c>
      <c r="C9893" s="1" t="s">
        <v>10023</v>
      </c>
    </row>
    <row r="9894" spans="1:3">
      <c r="A9894">
        <v>20</v>
      </c>
      <c r="B9894" s="1" t="s">
        <v>10023</v>
      </c>
      <c r="C9894" s="1" t="s">
        <v>10023</v>
      </c>
    </row>
    <row r="9895" spans="1:3">
      <c r="A9895">
        <v>4</v>
      </c>
      <c r="B9895" s="1" t="s">
        <v>10023</v>
      </c>
      <c r="C9895" s="1" t="s">
        <v>10023</v>
      </c>
    </row>
    <row r="9896" spans="1:3">
      <c r="A9896">
        <v>15</v>
      </c>
      <c r="B9896" s="1" t="s">
        <v>10023</v>
      </c>
      <c r="C9896" s="1" t="s">
        <v>10023</v>
      </c>
    </row>
    <row r="9897" spans="1:3">
      <c r="A9897">
        <v>5</v>
      </c>
      <c r="B9897" s="1" t="s">
        <v>10023</v>
      </c>
      <c r="C9897" s="1" t="s">
        <v>10023</v>
      </c>
    </row>
    <row r="9898" spans="1:3">
      <c r="A9898">
        <v>15</v>
      </c>
      <c r="B9898" s="1" t="s">
        <v>10023</v>
      </c>
      <c r="C9898" s="1" t="s">
        <v>10023</v>
      </c>
    </row>
    <row r="9899" spans="1:3">
      <c r="A9899">
        <v>6</v>
      </c>
      <c r="B9899" s="1" t="s">
        <v>10023</v>
      </c>
      <c r="C9899" s="1" t="s">
        <v>10023</v>
      </c>
    </row>
    <row r="9900" spans="1:3">
      <c r="A9900">
        <v>4</v>
      </c>
      <c r="B9900" s="1" t="s">
        <v>10023</v>
      </c>
      <c r="C9900" s="1" t="s">
        <v>10023</v>
      </c>
    </row>
    <row r="9901" spans="1:3">
      <c r="A9901">
        <v>8</v>
      </c>
      <c r="B9901" s="1" t="s">
        <v>10023</v>
      </c>
      <c r="C9901" s="1" t="s">
        <v>10023</v>
      </c>
    </row>
    <row r="9902" spans="1:3">
      <c r="A9902">
        <v>15</v>
      </c>
      <c r="B9902" s="1" t="s">
        <v>10023</v>
      </c>
      <c r="C9902" s="1" t="s">
        <v>10023</v>
      </c>
    </row>
    <row r="9903" spans="1:3">
      <c r="A9903">
        <v>15</v>
      </c>
      <c r="B9903" s="1" t="s">
        <v>10023</v>
      </c>
      <c r="C9903" s="1" t="s">
        <v>10023</v>
      </c>
    </row>
    <row r="9904" spans="1:3">
      <c r="A9904">
        <v>9</v>
      </c>
      <c r="B9904" s="1" t="s">
        <v>10023</v>
      </c>
      <c r="C9904" s="1" t="s">
        <v>10023</v>
      </c>
    </row>
    <row r="9905" spans="1:3">
      <c r="A9905">
        <v>8</v>
      </c>
      <c r="B9905" s="1" t="s">
        <v>10023</v>
      </c>
      <c r="C9905" s="1" t="s">
        <v>10023</v>
      </c>
    </row>
    <row r="9906" spans="1:3">
      <c r="A9906">
        <v>10</v>
      </c>
      <c r="B9906" s="1" t="s">
        <v>10023</v>
      </c>
      <c r="C9906" s="1" t="s">
        <v>10023</v>
      </c>
    </row>
    <row r="9907" spans="1:3">
      <c r="A9907">
        <v>1</v>
      </c>
      <c r="B9907" s="1" t="s">
        <v>10023</v>
      </c>
      <c r="C9907" s="1" t="s">
        <v>10023</v>
      </c>
    </row>
    <row r="9908" spans="1:3">
      <c r="A9908">
        <v>15</v>
      </c>
      <c r="B9908" s="1" t="s">
        <v>10023</v>
      </c>
      <c r="C9908" s="1" t="s">
        <v>10023</v>
      </c>
    </row>
    <row r="9909" spans="1:3">
      <c r="A9909">
        <v>12</v>
      </c>
      <c r="B9909" s="1" t="s">
        <v>10023</v>
      </c>
      <c r="C9909" s="1" t="s">
        <v>10023</v>
      </c>
    </row>
    <row r="9910" spans="1:3">
      <c r="A9910">
        <v>15</v>
      </c>
      <c r="B9910" s="1" t="s">
        <v>10023</v>
      </c>
      <c r="C9910" s="1" t="s">
        <v>10023</v>
      </c>
    </row>
    <row r="9911" spans="1:3">
      <c r="A9911">
        <v>4</v>
      </c>
      <c r="B9911" s="1" t="s">
        <v>10023</v>
      </c>
      <c r="C9911" s="1" t="s">
        <v>10023</v>
      </c>
    </row>
    <row r="9912" spans="1:3">
      <c r="A9912">
        <v>6</v>
      </c>
      <c r="B9912" s="1" t="s">
        <v>10023</v>
      </c>
      <c r="C9912" s="1" t="s">
        <v>10023</v>
      </c>
    </row>
    <row r="9913" spans="1:3">
      <c r="A9913">
        <v>6</v>
      </c>
      <c r="B9913" s="1" t="s">
        <v>10023</v>
      </c>
      <c r="C9913" s="1" t="s">
        <v>10023</v>
      </c>
    </row>
    <row r="9914" spans="1:3">
      <c r="A9914">
        <v>6</v>
      </c>
      <c r="B9914" s="1" t="s">
        <v>10023</v>
      </c>
      <c r="C9914" s="1" t="s">
        <v>10023</v>
      </c>
    </row>
    <row r="9915" spans="1:3">
      <c r="A9915">
        <v>4</v>
      </c>
      <c r="B9915" s="1" t="s">
        <v>10023</v>
      </c>
      <c r="C9915" s="1" t="s">
        <v>10023</v>
      </c>
    </row>
    <row r="9916" spans="1:3">
      <c r="A9916">
        <v>8</v>
      </c>
      <c r="B9916" s="1" t="s">
        <v>10023</v>
      </c>
      <c r="C9916" s="1" t="s">
        <v>10023</v>
      </c>
    </row>
    <row r="9917" spans="1:3">
      <c r="A9917">
        <v>6</v>
      </c>
      <c r="B9917" s="1" t="s">
        <v>10023</v>
      </c>
      <c r="C9917" s="1" t="s">
        <v>10023</v>
      </c>
    </row>
    <row r="9918" spans="1:3">
      <c r="A9918">
        <v>20</v>
      </c>
      <c r="B9918" s="1" t="s">
        <v>10023</v>
      </c>
      <c r="C9918" s="1" t="s">
        <v>10023</v>
      </c>
    </row>
    <row r="9919" spans="1:3">
      <c r="A9919">
        <v>12</v>
      </c>
      <c r="B9919" s="1" t="s">
        <v>10023</v>
      </c>
      <c r="C9919" s="1" t="s">
        <v>10023</v>
      </c>
    </row>
    <row r="9920" spans="1:3">
      <c r="A9920">
        <v>3</v>
      </c>
      <c r="B9920" s="1" t="s">
        <v>10023</v>
      </c>
      <c r="C9920" s="1" t="s">
        <v>10023</v>
      </c>
    </row>
    <row r="9921" spans="1:3">
      <c r="A9921">
        <v>10</v>
      </c>
      <c r="B9921" s="1" t="s">
        <v>10023</v>
      </c>
      <c r="C9921" s="1" t="s">
        <v>10023</v>
      </c>
    </row>
    <row r="9922" spans="1:3">
      <c r="A9922">
        <v>2</v>
      </c>
      <c r="B9922" s="1" t="s">
        <v>10023</v>
      </c>
      <c r="C9922" s="1" t="s">
        <v>10023</v>
      </c>
    </row>
    <row r="9923" spans="1:3">
      <c r="A9923">
        <v>15</v>
      </c>
      <c r="B9923" s="1" t="s">
        <v>10023</v>
      </c>
      <c r="C9923" s="1" t="s">
        <v>10023</v>
      </c>
    </row>
    <row r="9924" spans="1:3">
      <c r="A9924">
        <v>6</v>
      </c>
      <c r="B9924" s="1" t="s">
        <v>10023</v>
      </c>
      <c r="C9924" s="1" t="s">
        <v>10023</v>
      </c>
    </row>
    <row r="9925" spans="1:3">
      <c r="A9925">
        <v>8</v>
      </c>
      <c r="B9925" s="1" t="s">
        <v>10023</v>
      </c>
      <c r="C9925" s="1" t="s">
        <v>10023</v>
      </c>
    </row>
    <row r="9926" spans="1:3">
      <c r="A9926">
        <v>15</v>
      </c>
      <c r="B9926" s="1" t="s">
        <v>10023</v>
      </c>
      <c r="C9926" s="1" t="s">
        <v>10023</v>
      </c>
    </row>
    <row r="9927" spans="1:3">
      <c r="A9927">
        <v>4</v>
      </c>
      <c r="B9927" s="1" t="s">
        <v>10023</v>
      </c>
      <c r="C9927" s="1" t="s">
        <v>10023</v>
      </c>
    </row>
    <row r="9928" spans="1:3">
      <c r="A9928">
        <v>4</v>
      </c>
      <c r="B9928" s="1" t="s">
        <v>10023</v>
      </c>
      <c r="C9928" s="1" t="s">
        <v>10023</v>
      </c>
    </row>
    <row r="9929" spans="1:3">
      <c r="A9929">
        <v>5</v>
      </c>
      <c r="B9929" s="1" t="s">
        <v>10023</v>
      </c>
      <c r="C9929" s="1" t="s">
        <v>10023</v>
      </c>
    </row>
    <row r="9930" spans="1:3">
      <c r="A9930">
        <v>4</v>
      </c>
      <c r="B9930" s="1" t="s">
        <v>10023</v>
      </c>
      <c r="C9930" s="1" t="s">
        <v>10023</v>
      </c>
    </row>
    <row r="9931" spans="1:3">
      <c r="A9931">
        <v>1</v>
      </c>
      <c r="B9931" s="1" t="s">
        <v>10023</v>
      </c>
      <c r="C9931" s="1" t="s">
        <v>10023</v>
      </c>
    </row>
    <row r="9932" spans="1:3">
      <c r="A9932">
        <v>1</v>
      </c>
      <c r="B9932" s="1" t="s">
        <v>10023</v>
      </c>
      <c r="C9932" s="1" t="s">
        <v>10023</v>
      </c>
    </row>
    <row r="9933" spans="1:3">
      <c r="A9933">
        <v>3</v>
      </c>
      <c r="B9933" s="1" t="s">
        <v>10023</v>
      </c>
      <c r="C9933" s="1" t="s">
        <v>10023</v>
      </c>
    </row>
    <row r="9934" spans="1:3">
      <c r="A9934">
        <v>1.5</v>
      </c>
      <c r="B9934" s="1" t="s">
        <v>10023</v>
      </c>
      <c r="C9934" s="1" t="s">
        <v>10023</v>
      </c>
    </row>
    <row r="9935" spans="1:3">
      <c r="A9935">
        <v>3</v>
      </c>
      <c r="B9935" s="1" t="s">
        <v>10023</v>
      </c>
      <c r="C9935" s="1" t="s">
        <v>10023</v>
      </c>
    </row>
    <row r="9936" spans="1:3">
      <c r="A9936">
        <v>5</v>
      </c>
      <c r="B9936" s="1" t="s">
        <v>10023</v>
      </c>
      <c r="C9936" s="1" t="s">
        <v>10023</v>
      </c>
    </row>
    <row r="9937" spans="1:3">
      <c r="A9937">
        <v>1</v>
      </c>
      <c r="B9937" s="1" t="s">
        <v>10023</v>
      </c>
      <c r="C9937" s="1" t="s">
        <v>10023</v>
      </c>
    </row>
    <row r="9938" spans="1:3">
      <c r="A9938">
        <v>10</v>
      </c>
      <c r="B9938" s="1" t="s">
        <v>10023</v>
      </c>
      <c r="C9938" s="1" t="s">
        <v>10023</v>
      </c>
    </row>
    <row r="9939" spans="1:3">
      <c r="A9939">
        <v>7.5</v>
      </c>
      <c r="B9939" s="1" t="s">
        <v>10023</v>
      </c>
      <c r="C9939" s="1" t="s">
        <v>10023</v>
      </c>
    </row>
    <row r="9940" spans="1:3">
      <c r="A9940">
        <v>12</v>
      </c>
      <c r="B9940" s="1" t="s">
        <v>10023</v>
      </c>
      <c r="C9940" s="1" t="s">
        <v>10023</v>
      </c>
    </row>
    <row r="9941" spans="1:3">
      <c r="A9941">
        <v>4</v>
      </c>
      <c r="B9941" s="1" t="s">
        <v>10023</v>
      </c>
      <c r="C9941" s="1" t="s">
        <v>10023</v>
      </c>
    </row>
    <row r="9942" spans="1:3">
      <c r="A9942">
        <v>10</v>
      </c>
      <c r="B9942" s="1" t="s">
        <v>10023</v>
      </c>
      <c r="C9942" s="1" t="s">
        <v>10023</v>
      </c>
    </row>
    <row r="9943" spans="1:3">
      <c r="A9943">
        <v>25</v>
      </c>
      <c r="B9943" s="1" t="s">
        <v>10023</v>
      </c>
      <c r="C9943" s="1" t="s">
        <v>10023</v>
      </c>
    </row>
    <row r="9944" spans="1:3">
      <c r="A9944">
        <v>15</v>
      </c>
      <c r="B9944" s="1" t="s">
        <v>10023</v>
      </c>
      <c r="C9944" s="1" t="s">
        <v>10023</v>
      </c>
    </row>
    <row r="9945" spans="1:3">
      <c r="A9945">
        <v>9</v>
      </c>
      <c r="B9945" s="1" t="s">
        <v>10023</v>
      </c>
      <c r="C9945" s="1" t="s">
        <v>10023</v>
      </c>
    </row>
    <row r="9946" spans="1:3">
      <c r="A9946">
        <v>4</v>
      </c>
      <c r="B9946" s="1" t="s">
        <v>10023</v>
      </c>
      <c r="C9946" s="1" t="s">
        <v>10023</v>
      </c>
    </row>
    <row r="9947" spans="1:3">
      <c r="A9947">
        <v>20</v>
      </c>
      <c r="B9947" s="1" t="s">
        <v>10023</v>
      </c>
      <c r="C9947" s="1" t="s">
        <v>10023</v>
      </c>
    </row>
    <row r="9948" spans="1:3">
      <c r="A9948">
        <v>4</v>
      </c>
      <c r="B9948" s="1" t="s">
        <v>10023</v>
      </c>
      <c r="C9948" s="1" t="s">
        <v>10023</v>
      </c>
    </row>
    <row r="9949" spans="1:3">
      <c r="A9949">
        <v>12</v>
      </c>
      <c r="B9949" s="1" t="s">
        <v>10023</v>
      </c>
      <c r="C9949" s="1" t="s">
        <v>10023</v>
      </c>
    </row>
    <row r="9950" spans="1:3">
      <c r="A9950">
        <v>8</v>
      </c>
      <c r="B9950" s="1" t="s">
        <v>10023</v>
      </c>
      <c r="C9950" s="1" t="s">
        <v>10023</v>
      </c>
    </row>
    <row r="9951" spans="1:3">
      <c r="A9951">
        <v>6</v>
      </c>
      <c r="B9951" s="1" t="s">
        <v>10023</v>
      </c>
      <c r="C9951" s="1" t="s">
        <v>10023</v>
      </c>
    </row>
    <row r="9952" spans="1:3">
      <c r="A9952">
        <v>6</v>
      </c>
      <c r="B9952" s="1" t="s">
        <v>10023</v>
      </c>
      <c r="C9952" s="1" t="s">
        <v>10023</v>
      </c>
    </row>
    <row r="9953" spans="1:3">
      <c r="A9953">
        <v>3</v>
      </c>
      <c r="B9953" s="1" t="s">
        <v>10023</v>
      </c>
      <c r="C9953" s="1" t="s">
        <v>10023</v>
      </c>
    </row>
    <row r="9954" spans="1:3">
      <c r="A9954">
        <v>15</v>
      </c>
      <c r="B9954" s="1" t="s">
        <v>10023</v>
      </c>
      <c r="C9954" s="1" t="s">
        <v>10023</v>
      </c>
    </row>
    <row r="9955" spans="1:3">
      <c r="A9955">
        <v>10</v>
      </c>
      <c r="B9955" s="1" t="s">
        <v>10023</v>
      </c>
      <c r="C9955" s="1" t="s">
        <v>10023</v>
      </c>
    </row>
    <row r="9956" spans="1:3">
      <c r="A9956">
        <v>8</v>
      </c>
      <c r="B9956" s="1" t="s">
        <v>10023</v>
      </c>
      <c r="C9956" s="1" t="s">
        <v>10023</v>
      </c>
    </row>
    <row r="9957" spans="1:3">
      <c r="A9957">
        <v>4</v>
      </c>
      <c r="B9957" s="1" t="s">
        <v>10023</v>
      </c>
      <c r="C9957" s="1" t="s">
        <v>10023</v>
      </c>
    </row>
    <row r="9958" spans="1:3">
      <c r="A9958">
        <v>10</v>
      </c>
      <c r="B9958" s="1" t="s">
        <v>10023</v>
      </c>
      <c r="C9958" s="1" t="s">
        <v>10023</v>
      </c>
    </row>
    <row r="9959" spans="1:3">
      <c r="A9959">
        <v>9</v>
      </c>
      <c r="B9959" s="1" t="s">
        <v>10023</v>
      </c>
      <c r="C9959" s="1" t="s">
        <v>10023</v>
      </c>
    </row>
    <row r="9960" spans="1:3">
      <c r="A9960">
        <v>4</v>
      </c>
      <c r="B9960" s="1" t="s">
        <v>10023</v>
      </c>
      <c r="C9960" s="1" t="s">
        <v>10023</v>
      </c>
    </row>
    <row r="9961" spans="1:3">
      <c r="A9961">
        <v>2</v>
      </c>
      <c r="B9961" s="1" t="s">
        <v>10023</v>
      </c>
      <c r="C9961" s="1" t="s">
        <v>10023</v>
      </c>
    </row>
    <row r="9962" spans="1:3">
      <c r="A9962">
        <v>20</v>
      </c>
      <c r="B9962" s="1" t="s">
        <v>10023</v>
      </c>
      <c r="C9962" s="1" t="s">
        <v>10023</v>
      </c>
    </row>
    <row r="9963" spans="1:3">
      <c r="A9963">
        <v>2</v>
      </c>
      <c r="B9963" s="1" t="s">
        <v>10023</v>
      </c>
      <c r="C9963" s="1" t="s">
        <v>10023</v>
      </c>
    </row>
    <row r="9964" spans="1:3">
      <c r="A9964">
        <v>2</v>
      </c>
      <c r="B9964" s="1" t="s">
        <v>10023</v>
      </c>
      <c r="C9964" s="1" t="s">
        <v>10023</v>
      </c>
    </row>
    <row r="9965" spans="1:3">
      <c r="A9965">
        <v>3</v>
      </c>
      <c r="B9965" s="1" t="s">
        <v>10023</v>
      </c>
      <c r="C9965" s="1" t="s">
        <v>10023</v>
      </c>
    </row>
    <row r="9966" spans="1:3">
      <c r="A9966">
        <v>12</v>
      </c>
      <c r="B9966" s="1" t="s">
        <v>10023</v>
      </c>
      <c r="C9966" s="1" t="s">
        <v>10023</v>
      </c>
    </row>
    <row r="9967" spans="1:3">
      <c r="A9967">
        <v>5</v>
      </c>
      <c r="B9967" s="1" t="s">
        <v>10023</v>
      </c>
      <c r="C9967" s="1" t="s">
        <v>10023</v>
      </c>
    </row>
    <row r="9968" spans="1:3">
      <c r="A9968">
        <v>8</v>
      </c>
      <c r="B9968" s="1" t="s">
        <v>10023</v>
      </c>
      <c r="C9968" s="1" t="s">
        <v>10023</v>
      </c>
    </row>
    <row r="9969" spans="1:3">
      <c r="A9969">
        <v>20</v>
      </c>
      <c r="B9969" s="1" t="s">
        <v>10023</v>
      </c>
      <c r="C9969" s="1" t="s">
        <v>10023</v>
      </c>
    </row>
    <row r="9970" spans="1:3">
      <c r="A9970">
        <v>8</v>
      </c>
      <c r="B9970" s="1" t="s">
        <v>10023</v>
      </c>
      <c r="C9970" s="1" t="s">
        <v>10023</v>
      </c>
    </row>
    <row r="9971" spans="1:3">
      <c r="A9971">
        <v>8</v>
      </c>
      <c r="B9971" s="1" t="s">
        <v>10023</v>
      </c>
      <c r="C9971" s="1" t="s">
        <v>10023</v>
      </c>
    </row>
    <row r="9972" spans="1:3">
      <c r="A9972">
        <v>15</v>
      </c>
      <c r="B9972" s="1" t="s">
        <v>10023</v>
      </c>
      <c r="C9972" s="1" t="s">
        <v>10023</v>
      </c>
    </row>
    <row r="9973" spans="1:3">
      <c r="A9973">
        <v>10</v>
      </c>
      <c r="B9973" s="1" t="s">
        <v>10023</v>
      </c>
      <c r="C9973" s="1" t="s">
        <v>10023</v>
      </c>
    </row>
    <row r="9974" spans="1:3">
      <c r="A9974">
        <v>20</v>
      </c>
      <c r="B9974" s="1" t="s">
        <v>10023</v>
      </c>
      <c r="C9974" s="1" t="s">
        <v>10023</v>
      </c>
    </row>
    <row r="9975" spans="1:3">
      <c r="A9975">
        <v>8</v>
      </c>
      <c r="B9975" s="1" t="s">
        <v>10023</v>
      </c>
      <c r="C9975" s="1" t="s">
        <v>10023</v>
      </c>
    </row>
    <row r="9976" spans="1:3">
      <c r="A9976">
        <v>15</v>
      </c>
      <c r="B9976" s="1" t="s">
        <v>10023</v>
      </c>
      <c r="C9976" s="1" t="s">
        <v>10023</v>
      </c>
    </row>
    <row r="9977" spans="1:3">
      <c r="A9977">
        <v>1</v>
      </c>
      <c r="B9977" s="1" t="s">
        <v>10023</v>
      </c>
      <c r="C9977" s="1" t="s">
        <v>10023</v>
      </c>
    </row>
    <row r="9978" spans="1:3">
      <c r="A9978">
        <v>20</v>
      </c>
      <c r="B9978" s="1" t="s">
        <v>10023</v>
      </c>
      <c r="C9978" s="1" t="s">
        <v>10023</v>
      </c>
    </row>
    <row r="9979" spans="1:3">
      <c r="A9979">
        <v>3</v>
      </c>
      <c r="B9979" s="1" t="s">
        <v>10023</v>
      </c>
      <c r="C9979" s="1" t="s">
        <v>10023</v>
      </c>
    </row>
    <row r="9980" spans="1:3">
      <c r="A9980">
        <v>4</v>
      </c>
      <c r="B9980" s="1" t="s">
        <v>10023</v>
      </c>
      <c r="C9980" s="1" t="s">
        <v>10023</v>
      </c>
    </row>
    <row r="9981" spans="1:3">
      <c r="A9981">
        <v>6</v>
      </c>
      <c r="B9981" s="1" t="s">
        <v>10023</v>
      </c>
      <c r="C9981" s="1" t="s">
        <v>10023</v>
      </c>
    </row>
    <row r="9982" spans="1:3">
      <c r="A9982">
        <v>20</v>
      </c>
      <c r="B9982" s="1" t="s">
        <v>10023</v>
      </c>
      <c r="C9982" s="1" t="s">
        <v>10023</v>
      </c>
    </row>
    <row r="9983" spans="1:3">
      <c r="A9983">
        <v>20</v>
      </c>
      <c r="B9983" s="1" t="s">
        <v>10023</v>
      </c>
      <c r="C9983" s="1" t="s">
        <v>10023</v>
      </c>
    </row>
    <row r="9984" spans="1:3">
      <c r="A9984">
        <v>6</v>
      </c>
      <c r="B9984" s="1" t="s">
        <v>10023</v>
      </c>
      <c r="C9984" s="1" t="s">
        <v>10023</v>
      </c>
    </row>
    <row r="9985" spans="1:3">
      <c r="A9985">
        <v>3</v>
      </c>
      <c r="B9985" s="1" t="s">
        <v>10023</v>
      </c>
      <c r="C9985" s="1" t="s">
        <v>10023</v>
      </c>
    </row>
    <row r="9986" spans="1:3">
      <c r="A9986">
        <v>3</v>
      </c>
      <c r="B9986" s="1" t="s">
        <v>10023</v>
      </c>
      <c r="C9986" s="1" t="s">
        <v>10023</v>
      </c>
    </row>
    <row r="9987" spans="1:3">
      <c r="A9987">
        <v>4.5</v>
      </c>
      <c r="B9987" s="1" t="s">
        <v>10023</v>
      </c>
      <c r="C9987" s="1" t="s">
        <v>10023</v>
      </c>
    </row>
    <row r="9988" spans="1:3">
      <c r="A9988">
        <v>10</v>
      </c>
      <c r="B9988" s="1" t="s">
        <v>10023</v>
      </c>
      <c r="C9988" s="1" t="s">
        <v>10023</v>
      </c>
    </row>
    <row r="9989" spans="1:3">
      <c r="A9989">
        <v>9</v>
      </c>
      <c r="B9989" s="1" t="s">
        <v>10023</v>
      </c>
      <c r="C9989" s="1" t="s">
        <v>10023</v>
      </c>
    </row>
    <row r="9990" spans="1:3">
      <c r="A9990">
        <v>7.5</v>
      </c>
      <c r="B9990" s="1" t="s">
        <v>10023</v>
      </c>
      <c r="C9990" s="1" t="s">
        <v>10023</v>
      </c>
    </row>
    <row r="9991" spans="1:3">
      <c r="A9991">
        <v>9</v>
      </c>
      <c r="B9991" s="1" t="s">
        <v>10023</v>
      </c>
      <c r="C9991" s="1" t="s">
        <v>10023</v>
      </c>
    </row>
    <row r="9992" spans="1:3">
      <c r="A9992">
        <v>16</v>
      </c>
      <c r="B9992" s="1" t="s">
        <v>10023</v>
      </c>
      <c r="C9992" s="1" t="s">
        <v>10023</v>
      </c>
    </row>
    <row r="9993" spans="1:3">
      <c r="A9993">
        <v>4</v>
      </c>
      <c r="B9993" s="1" t="s">
        <v>10023</v>
      </c>
      <c r="C9993" s="1" t="s">
        <v>10023</v>
      </c>
    </row>
    <row r="9994" spans="1:3">
      <c r="A9994">
        <v>12</v>
      </c>
      <c r="B9994" s="1" t="s">
        <v>10023</v>
      </c>
      <c r="C9994" s="1" t="s">
        <v>10023</v>
      </c>
    </row>
    <row r="9995" spans="1:3">
      <c r="A9995">
        <v>1</v>
      </c>
      <c r="B9995" s="1" t="s">
        <v>10023</v>
      </c>
      <c r="C9995" s="1" t="s">
        <v>10023</v>
      </c>
    </row>
    <row r="9996" spans="1:3">
      <c r="A9996">
        <v>8</v>
      </c>
      <c r="B9996" s="1" t="s">
        <v>10023</v>
      </c>
      <c r="C9996" s="1" t="s">
        <v>10023</v>
      </c>
    </row>
    <row r="9997" spans="1:3">
      <c r="A9997">
        <v>3</v>
      </c>
      <c r="B9997" s="1" t="s">
        <v>10023</v>
      </c>
      <c r="C9997" s="1" t="s">
        <v>10023</v>
      </c>
    </row>
    <row r="9998" spans="1:3">
      <c r="A9998">
        <v>3</v>
      </c>
      <c r="B9998" s="1" t="s">
        <v>10023</v>
      </c>
      <c r="C9998" s="1" t="s">
        <v>10023</v>
      </c>
    </row>
    <row r="9999" spans="1:3">
      <c r="A9999">
        <v>9</v>
      </c>
      <c r="B9999" s="1" t="s">
        <v>10023</v>
      </c>
      <c r="C9999" s="1" t="s">
        <v>10023</v>
      </c>
    </row>
    <row r="10000" spans="1:3">
      <c r="A10000">
        <v>12</v>
      </c>
      <c r="B10000" s="1" t="s">
        <v>10023</v>
      </c>
      <c r="C10000" s="1" t="s">
        <v>10023</v>
      </c>
    </row>
    <row r="10001" spans="1:3">
      <c r="A10001">
        <v>15</v>
      </c>
      <c r="C10001" s="1" t="s">
        <v>10023</v>
      </c>
    </row>
  </sheetData>
  <mergeCells count="2">
    <mergeCell ref="M1:N1"/>
    <mergeCell ref="M18:N18"/>
  </mergeCells>
  <conditionalFormatting sqref="H31:H43">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177E-4A1E-47AD-B4D8-E6733E6EB9B6}">
  <dimension ref="A1:I9997"/>
  <sheetViews>
    <sheetView workbookViewId="0">
      <selection activeCell="N17" sqref="N17"/>
    </sheetView>
  </sheetViews>
  <sheetFormatPr defaultRowHeight="15"/>
  <cols>
    <col min="1" max="2" width="14.42578125" customWidth="1"/>
    <col min="3" max="3" width="15.28515625" customWidth="1"/>
    <col min="4" max="5" width="14.42578125" customWidth="1"/>
    <col min="6" max="6" width="16.28515625" customWidth="1"/>
  </cols>
  <sheetData>
    <row r="1" spans="1:9">
      <c r="A1" t="s">
        <v>1</v>
      </c>
      <c r="B1" t="s">
        <v>2</v>
      </c>
      <c r="C1" t="s">
        <v>3</v>
      </c>
      <c r="D1" t="s">
        <v>4</v>
      </c>
      <c r="E1" t="s">
        <v>10101</v>
      </c>
      <c r="F1" t="s">
        <v>10105</v>
      </c>
      <c r="I1" t="s">
        <v>10106</v>
      </c>
    </row>
    <row r="2" spans="1:9">
      <c r="A2" t="s">
        <v>39</v>
      </c>
      <c r="B2">
        <v>5</v>
      </c>
      <c r="C2">
        <v>3</v>
      </c>
      <c r="D2">
        <v>15</v>
      </c>
      <c r="E2" t="s">
        <v>10049</v>
      </c>
      <c r="F2">
        <f t="shared" ref="F2:F65" si="0">IF(E2="$1-5", D2+3, D2)</f>
        <v>15</v>
      </c>
      <c r="I2" s="28">
        <f>(SUM(F:F)-SUM(D:D))/SUM(D:D)</f>
        <v>0.12369189310577139</v>
      </c>
    </row>
    <row r="3" spans="1:9">
      <c r="A3" t="s">
        <v>10023</v>
      </c>
      <c r="B3">
        <v>4</v>
      </c>
      <c r="C3">
        <v>3</v>
      </c>
      <c r="D3">
        <v>12</v>
      </c>
      <c r="E3" t="s">
        <v>10049</v>
      </c>
      <c r="F3">
        <f t="shared" si="0"/>
        <v>12</v>
      </c>
    </row>
    <row r="4" spans="1:9">
      <c r="A4" t="s">
        <v>13</v>
      </c>
      <c r="B4">
        <v>4</v>
      </c>
      <c r="C4">
        <v>3</v>
      </c>
      <c r="D4">
        <v>12</v>
      </c>
      <c r="E4" t="s">
        <v>10049</v>
      </c>
      <c r="F4">
        <f t="shared" si="0"/>
        <v>12</v>
      </c>
    </row>
    <row r="5" spans="1:9">
      <c r="A5" t="s">
        <v>13</v>
      </c>
      <c r="B5">
        <v>4</v>
      </c>
      <c r="C5">
        <v>3</v>
      </c>
      <c r="D5">
        <v>12</v>
      </c>
      <c r="E5" t="s">
        <v>10049</v>
      </c>
      <c r="F5">
        <f t="shared" si="0"/>
        <v>12</v>
      </c>
    </row>
    <row r="6" spans="1:9">
      <c r="A6" t="s">
        <v>13</v>
      </c>
      <c r="B6">
        <v>4</v>
      </c>
      <c r="C6">
        <v>3</v>
      </c>
      <c r="D6">
        <v>12</v>
      </c>
      <c r="E6" t="s">
        <v>10049</v>
      </c>
      <c r="F6">
        <f t="shared" si="0"/>
        <v>12</v>
      </c>
    </row>
    <row r="7" spans="1:9">
      <c r="A7" t="s">
        <v>39</v>
      </c>
      <c r="B7">
        <v>4</v>
      </c>
      <c r="C7">
        <v>3</v>
      </c>
      <c r="D7">
        <v>12</v>
      </c>
      <c r="E7" t="s">
        <v>10049</v>
      </c>
      <c r="F7">
        <f t="shared" si="0"/>
        <v>12</v>
      </c>
    </row>
    <row r="8" spans="1:9">
      <c r="A8" t="s">
        <v>13</v>
      </c>
      <c r="B8">
        <v>5</v>
      </c>
      <c r="C8">
        <v>3</v>
      </c>
      <c r="D8">
        <v>15</v>
      </c>
      <c r="E8" t="s">
        <v>10049</v>
      </c>
      <c r="F8">
        <f t="shared" si="0"/>
        <v>15</v>
      </c>
    </row>
    <row r="9" spans="1:9">
      <c r="A9" t="s">
        <v>39</v>
      </c>
      <c r="B9">
        <v>4</v>
      </c>
      <c r="C9">
        <v>3</v>
      </c>
      <c r="D9">
        <v>12</v>
      </c>
      <c r="E9" t="s">
        <v>10049</v>
      </c>
      <c r="F9">
        <f t="shared" si="0"/>
        <v>12</v>
      </c>
    </row>
    <row r="10" spans="1:9">
      <c r="A10" t="s">
        <v>20</v>
      </c>
      <c r="B10">
        <v>3</v>
      </c>
      <c r="C10">
        <v>5</v>
      </c>
      <c r="D10">
        <v>15</v>
      </c>
      <c r="E10" t="s">
        <v>10049</v>
      </c>
      <c r="F10">
        <f t="shared" si="0"/>
        <v>15</v>
      </c>
    </row>
    <row r="11" spans="1:9">
      <c r="A11" t="s">
        <v>25</v>
      </c>
      <c r="B11">
        <v>3</v>
      </c>
      <c r="C11">
        <v>4</v>
      </c>
      <c r="D11">
        <v>12</v>
      </c>
      <c r="E11" t="s">
        <v>10049</v>
      </c>
      <c r="F11">
        <f t="shared" si="0"/>
        <v>12</v>
      </c>
    </row>
    <row r="12" spans="1:9">
      <c r="A12" t="s">
        <v>10023</v>
      </c>
      <c r="B12">
        <v>3</v>
      </c>
      <c r="C12">
        <v>4</v>
      </c>
      <c r="D12">
        <v>12</v>
      </c>
      <c r="E12" t="s">
        <v>10049</v>
      </c>
      <c r="F12">
        <f t="shared" si="0"/>
        <v>12</v>
      </c>
    </row>
    <row r="13" spans="1:9">
      <c r="A13" t="s">
        <v>39</v>
      </c>
      <c r="B13">
        <v>4</v>
      </c>
      <c r="C13">
        <v>3</v>
      </c>
      <c r="D13">
        <v>12</v>
      </c>
      <c r="E13" t="s">
        <v>10049</v>
      </c>
      <c r="F13">
        <f t="shared" si="0"/>
        <v>12</v>
      </c>
    </row>
    <row r="14" spans="1:9">
      <c r="A14" t="s">
        <v>13</v>
      </c>
      <c r="B14">
        <v>5</v>
      </c>
      <c r="C14">
        <v>3</v>
      </c>
      <c r="D14">
        <v>15</v>
      </c>
      <c r="E14" t="s">
        <v>10049</v>
      </c>
      <c r="F14">
        <f t="shared" si="0"/>
        <v>15</v>
      </c>
    </row>
    <row r="15" spans="1:9">
      <c r="A15" t="s">
        <v>25</v>
      </c>
      <c r="B15">
        <v>3</v>
      </c>
      <c r="C15">
        <v>4</v>
      </c>
      <c r="D15">
        <v>12</v>
      </c>
      <c r="E15" t="s">
        <v>10049</v>
      </c>
      <c r="F15">
        <f t="shared" si="0"/>
        <v>12</v>
      </c>
    </row>
    <row r="16" spans="1:9">
      <c r="A16" t="s">
        <v>28</v>
      </c>
      <c r="B16">
        <v>3</v>
      </c>
      <c r="C16">
        <v>4</v>
      </c>
      <c r="D16">
        <v>12</v>
      </c>
      <c r="E16" t="s">
        <v>10049</v>
      </c>
      <c r="F16">
        <f t="shared" si="0"/>
        <v>12</v>
      </c>
    </row>
    <row r="17" spans="1:6">
      <c r="A17" t="s">
        <v>10023</v>
      </c>
      <c r="B17">
        <v>4</v>
      </c>
      <c r="C17">
        <v>3</v>
      </c>
      <c r="D17">
        <v>12</v>
      </c>
      <c r="E17" t="s">
        <v>10049</v>
      </c>
      <c r="F17">
        <f t="shared" si="0"/>
        <v>12</v>
      </c>
    </row>
    <row r="18" spans="1:6">
      <c r="A18" t="s">
        <v>28</v>
      </c>
      <c r="B18">
        <v>3</v>
      </c>
      <c r="C18">
        <v>4</v>
      </c>
      <c r="D18">
        <v>12</v>
      </c>
      <c r="E18" t="s">
        <v>10049</v>
      </c>
      <c r="F18">
        <f t="shared" si="0"/>
        <v>12</v>
      </c>
    </row>
    <row r="19" spans="1:6">
      <c r="A19" t="s">
        <v>20</v>
      </c>
      <c r="B19">
        <v>3</v>
      </c>
      <c r="C19">
        <v>5</v>
      </c>
      <c r="D19">
        <v>15</v>
      </c>
      <c r="E19" t="s">
        <v>10049</v>
      </c>
      <c r="F19">
        <f t="shared" si="0"/>
        <v>15</v>
      </c>
    </row>
    <row r="20" spans="1:6">
      <c r="A20" t="s">
        <v>13</v>
      </c>
      <c r="B20">
        <v>5</v>
      </c>
      <c r="C20">
        <v>3</v>
      </c>
      <c r="D20">
        <v>15</v>
      </c>
      <c r="E20" t="s">
        <v>10049</v>
      </c>
      <c r="F20">
        <f t="shared" si="0"/>
        <v>15</v>
      </c>
    </row>
    <row r="21" spans="1:6">
      <c r="A21" t="s">
        <v>39</v>
      </c>
      <c r="B21">
        <v>4</v>
      </c>
      <c r="C21">
        <v>3</v>
      </c>
      <c r="D21">
        <v>12</v>
      </c>
      <c r="E21" t="s">
        <v>10049</v>
      </c>
      <c r="F21">
        <f t="shared" si="0"/>
        <v>12</v>
      </c>
    </row>
    <row r="22" spans="1:6">
      <c r="A22" t="s">
        <v>39</v>
      </c>
      <c r="B22">
        <v>4</v>
      </c>
      <c r="C22">
        <v>3</v>
      </c>
      <c r="D22">
        <v>12</v>
      </c>
      <c r="E22" t="s">
        <v>10049</v>
      </c>
      <c r="F22">
        <f t="shared" si="0"/>
        <v>12</v>
      </c>
    </row>
    <row r="23" spans="1:6">
      <c r="A23" t="s">
        <v>39</v>
      </c>
      <c r="B23">
        <v>4</v>
      </c>
      <c r="C23">
        <v>3</v>
      </c>
      <c r="D23">
        <v>12</v>
      </c>
      <c r="E23" t="s">
        <v>10049</v>
      </c>
      <c r="F23">
        <f t="shared" si="0"/>
        <v>12</v>
      </c>
    </row>
    <row r="24" spans="1:6">
      <c r="A24" t="s">
        <v>39</v>
      </c>
      <c r="B24">
        <v>5</v>
      </c>
      <c r="C24">
        <v>3</v>
      </c>
      <c r="D24">
        <v>15</v>
      </c>
      <c r="E24" t="s">
        <v>10049</v>
      </c>
      <c r="F24">
        <f t="shared" si="0"/>
        <v>15</v>
      </c>
    </row>
    <row r="25" spans="1:6">
      <c r="A25" t="s">
        <v>25</v>
      </c>
      <c r="B25">
        <v>3</v>
      </c>
      <c r="C25">
        <v>4</v>
      </c>
      <c r="D25">
        <v>12</v>
      </c>
      <c r="E25" t="s">
        <v>10049</v>
      </c>
      <c r="F25">
        <f t="shared" si="0"/>
        <v>12</v>
      </c>
    </row>
    <row r="26" spans="1:6">
      <c r="A26" t="s">
        <v>13</v>
      </c>
      <c r="B26">
        <v>4</v>
      </c>
      <c r="C26">
        <v>3</v>
      </c>
      <c r="D26">
        <v>12</v>
      </c>
      <c r="E26" t="s">
        <v>10049</v>
      </c>
      <c r="F26">
        <f t="shared" si="0"/>
        <v>12</v>
      </c>
    </row>
    <row r="27" spans="1:6">
      <c r="A27" t="s">
        <v>20</v>
      </c>
      <c r="B27">
        <v>3</v>
      </c>
      <c r="C27">
        <v>5</v>
      </c>
      <c r="D27">
        <v>15</v>
      </c>
      <c r="E27" t="s">
        <v>10049</v>
      </c>
      <c r="F27">
        <f t="shared" si="0"/>
        <v>15</v>
      </c>
    </row>
    <row r="28" spans="1:6">
      <c r="A28" t="s">
        <v>28</v>
      </c>
      <c r="B28">
        <v>3</v>
      </c>
      <c r="C28">
        <v>4</v>
      </c>
      <c r="D28">
        <v>12</v>
      </c>
      <c r="E28" t="s">
        <v>10049</v>
      </c>
      <c r="F28">
        <f t="shared" si="0"/>
        <v>12</v>
      </c>
    </row>
    <row r="29" spans="1:6">
      <c r="A29" t="s">
        <v>10023</v>
      </c>
      <c r="B29">
        <v>5</v>
      </c>
      <c r="C29">
        <v>3</v>
      </c>
      <c r="D29">
        <v>15</v>
      </c>
      <c r="E29" t="s">
        <v>10049</v>
      </c>
      <c r="F29">
        <f t="shared" si="0"/>
        <v>15</v>
      </c>
    </row>
    <row r="30" spans="1:6">
      <c r="A30" t="s">
        <v>13</v>
      </c>
      <c r="B30">
        <v>5</v>
      </c>
      <c r="C30">
        <v>3</v>
      </c>
      <c r="D30">
        <v>15</v>
      </c>
      <c r="E30" t="s">
        <v>10049</v>
      </c>
      <c r="F30">
        <f t="shared" si="0"/>
        <v>15</v>
      </c>
    </row>
    <row r="31" spans="1:6">
      <c r="A31" t="s">
        <v>25</v>
      </c>
      <c r="B31">
        <v>3</v>
      </c>
      <c r="C31">
        <v>4</v>
      </c>
      <c r="D31">
        <v>12</v>
      </c>
      <c r="E31" t="s">
        <v>10049</v>
      </c>
      <c r="F31">
        <f t="shared" si="0"/>
        <v>12</v>
      </c>
    </row>
    <row r="32" spans="1:6">
      <c r="A32" t="s">
        <v>13</v>
      </c>
      <c r="B32">
        <v>5</v>
      </c>
      <c r="C32">
        <v>3</v>
      </c>
      <c r="D32">
        <v>15</v>
      </c>
      <c r="E32" t="s">
        <v>10049</v>
      </c>
      <c r="F32">
        <f t="shared" si="0"/>
        <v>15</v>
      </c>
    </row>
    <row r="33" spans="1:6">
      <c r="A33" t="s">
        <v>28</v>
      </c>
      <c r="B33">
        <v>3</v>
      </c>
      <c r="C33">
        <v>4</v>
      </c>
      <c r="D33">
        <v>12</v>
      </c>
      <c r="E33" t="s">
        <v>10049</v>
      </c>
      <c r="F33">
        <f t="shared" si="0"/>
        <v>12</v>
      </c>
    </row>
    <row r="34" spans="1:6">
      <c r="A34" t="s">
        <v>39</v>
      </c>
      <c r="B34">
        <v>5</v>
      </c>
      <c r="C34">
        <v>3</v>
      </c>
      <c r="D34">
        <v>15</v>
      </c>
      <c r="E34" t="s">
        <v>10049</v>
      </c>
      <c r="F34">
        <f t="shared" si="0"/>
        <v>15</v>
      </c>
    </row>
    <row r="35" spans="1:6">
      <c r="A35" t="s">
        <v>13</v>
      </c>
      <c r="B35">
        <v>4</v>
      </c>
      <c r="C35">
        <v>3</v>
      </c>
      <c r="D35">
        <v>12</v>
      </c>
      <c r="E35" t="s">
        <v>10049</v>
      </c>
      <c r="F35">
        <f t="shared" si="0"/>
        <v>12</v>
      </c>
    </row>
    <row r="36" spans="1:6">
      <c r="A36" t="s">
        <v>13</v>
      </c>
      <c r="B36">
        <v>4</v>
      </c>
      <c r="C36">
        <v>3</v>
      </c>
      <c r="D36">
        <v>12</v>
      </c>
      <c r="E36" t="s">
        <v>10049</v>
      </c>
      <c r="F36">
        <f t="shared" si="0"/>
        <v>12</v>
      </c>
    </row>
    <row r="37" spans="1:6">
      <c r="A37" t="s">
        <v>25</v>
      </c>
      <c r="B37">
        <v>3</v>
      </c>
      <c r="C37">
        <v>4</v>
      </c>
      <c r="D37">
        <v>12</v>
      </c>
      <c r="E37" t="s">
        <v>10049</v>
      </c>
      <c r="F37">
        <f t="shared" si="0"/>
        <v>12</v>
      </c>
    </row>
    <row r="38" spans="1:6">
      <c r="A38" t="s">
        <v>39</v>
      </c>
      <c r="B38">
        <v>5</v>
      </c>
      <c r="C38">
        <v>3</v>
      </c>
      <c r="D38">
        <v>15</v>
      </c>
      <c r="E38" t="s">
        <v>10049</v>
      </c>
      <c r="F38">
        <f t="shared" si="0"/>
        <v>15</v>
      </c>
    </row>
    <row r="39" spans="1:6">
      <c r="A39" t="s">
        <v>39</v>
      </c>
      <c r="B39">
        <v>4</v>
      </c>
      <c r="C39">
        <v>3</v>
      </c>
      <c r="D39">
        <v>12</v>
      </c>
      <c r="E39" t="s">
        <v>10049</v>
      </c>
      <c r="F39">
        <f t="shared" si="0"/>
        <v>12</v>
      </c>
    </row>
    <row r="40" spans="1:6">
      <c r="A40" t="s">
        <v>13</v>
      </c>
      <c r="B40">
        <v>4</v>
      </c>
      <c r="C40">
        <v>3</v>
      </c>
      <c r="D40">
        <v>12</v>
      </c>
      <c r="E40" t="s">
        <v>10049</v>
      </c>
      <c r="F40">
        <f t="shared" si="0"/>
        <v>12</v>
      </c>
    </row>
    <row r="41" spans="1:6">
      <c r="A41" t="s">
        <v>39</v>
      </c>
      <c r="B41">
        <v>5</v>
      </c>
      <c r="C41">
        <v>3</v>
      </c>
      <c r="D41">
        <v>15</v>
      </c>
      <c r="E41" t="s">
        <v>10049</v>
      </c>
      <c r="F41">
        <f t="shared" si="0"/>
        <v>15</v>
      </c>
    </row>
    <row r="42" spans="1:6">
      <c r="A42" t="s">
        <v>28</v>
      </c>
      <c r="B42">
        <v>3</v>
      </c>
      <c r="C42">
        <v>4</v>
      </c>
      <c r="D42">
        <v>12</v>
      </c>
      <c r="E42" t="s">
        <v>10049</v>
      </c>
      <c r="F42">
        <f t="shared" si="0"/>
        <v>12</v>
      </c>
    </row>
    <row r="43" spans="1:6">
      <c r="A43" t="s">
        <v>13</v>
      </c>
      <c r="B43">
        <v>4</v>
      </c>
      <c r="C43">
        <v>3</v>
      </c>
      <c r="D43">
        <v>12</v>
      </c>
      <c r="E43" t="s">
        <v>10049</v>
      </c>
      <c r="F43">
        <f t="shared" si="0"/>
        <v>12</v>
      </c>
    </row>
    <row r="44" spans="1:6">
      <c r="A44" t="s">
        <v>20</v>
      </c>
      <c r="B44">
        <v>3</v>
      </c>
      <c r="C44">
        <v>5</v>
      </c>
      <c r="D44">
        <v>15</v>
      </c>
      <c r="E44" t="s">
        <v>10049</v>
      </c>
      <c r="F44">
        <f t="shared" si="0"/>
        <v>15</v>
      </c>
    </row>
    <row r="45" spans="1:6">
      <c r="A45" t="s">
        <v>20</v>
      </c>
      <c r="B45">
        <v>3</v>
      </c>
      <c r="C45">
        <v>5</v>
      </c>
      <c r="D45">
        <v>15</v>
      </c>
      <c r="E45" t="s">
        <v>10049</v>
      </c>
      <c r="F45">
        <f t="shared" si="0"/>
        <v>15</v>
      </c>
    </row>
    <row r="46" spans="1:6">
      <c r="A46" t="s">
        <v>20</v>
      </c>
      <c r="B46">
        <v>3</v>
      </c>
      <c r="C46">
        <v>5</v>
      </c>
      <c r="D46">
        <v>15</v>
      </c>
      <c r="E46" t="s">
        <v>10049</v>
      </c>
      <c r="F46">
        <f t="shared" si="0"/>
        <v>15</v>
      </c>
    </row>
    <row r="47" spans="1:6">
      <c r="A47" t="s">
        <v>13</v>
      </c>
      <c r="B47">
        <v>4</v>
      </c>
      <c r="C47">
        <v>3</v>
      </c>
      <c r="D47">
        <v>12</v>
      </c>
      <c r="E47" t="s">
        <v>10049</v>
      </c>
      <c r="F47">
        <f t="shared" si="0"/>
        <v>12</v>
      </c>
    </row>
    <row r="48" spans="1:6">
      <c r="A48" t="s">
        <v>39</v>
      </c>
      <c r="B48">
        <v>4</v>
      </c>
      <c r="C48">
        <v>3</v>
      </c>
      <c r="D48">
        <v>12</v>
      </c>
      <c r="E48" t="s">
        <v>10049</v>
      </c>
      <c r="F48">
        <f t="shared" si="0"/>
        <v>12</v>
      </c>
    </row>
    <row r="49" spans="1:6">
      <c r="A49" t="s">
        <v>25</v>
      </c>
      <c r="B49">
        <v>3</v>
      </c>
      <c r="C49">
        <v>4</v>
      </c>
      <c r="D49">
        <v>12</v>
      </c>
      <c r="E49" t="s">
        <v>10049</v>
      </c>
      <c r="F49">
        <f t="shared" si="0"/>
        <v>12</v>
      </c>
    </row>
    <row r="50" spans="1:6">
      <c r="A50" t="s">
        <v>39</v>
      </c>
      <c r="B50">
        <v>5</v>
      </c>
      <c r="C50">
        <v>3</v>
      </c>
      <c r="D50">
        <v>15</v>
      </c>
      <c r="E50" t="s">
        <v>10049</v>
      </c>
      <c r="F50">
        <f t="shared" si="0"/>
        <v>15</v>
      </c>
    </row>
    <row r="51" spans="1:6">
      <c r="A51" t="s">
        <v>28</v>
      </c>
      <c r="B51">
        <v>3</v>
      </c>
      <c r="C51">
        <v>4</v>
      </c>
      <c r="D51">
        <v>12</v>
      </c>
      <c r="E51" t="s">
        <v>10049</v>
      </c>
      <c r="F51">
        <f t="shared" si="0"/>
        <v>12</v>
      </c>
    </row>
    <row r="52" spans="1:6">
      <c r="A52" t="s">
        <v>28</v>
      </c>
      <c r="B52">
        <v>3</v>
      </c>
      <c r="C52">
        <v>4</v>
      </c>
      <c r="D52">
        <v>12</v>
      </c>
      <c r="E52" t="s">
        <v>10049</v>
      </c>
      <c r="F52">
        <f t="shared" si="0"/>
        <v>12</v>
      </c>
    </row>
    <row r="53" spans="1:6">
      <c r="A53" t="s">
        <v>20</v>
      </c>
      <c r="B53">
        <v>3</v>
      </c>
      <c r="C53">
        <v>5</v>
      </c>
      <c r="D53">
        <v>15</v>
      </c>
      <c r="E53" t="s">
        <v>10049</v>
      </c>
      <c r="F53">
        <f t="shared" si="0"/>
        <v>15</v>
      </c>
    </row>
    <row r="54" spans="1:6">
      <c r="A54" t="s">
        <v>20</v>
      </c>
      <c r="B54">
        <v>3</v>
      </c>
      <c r="C54">
        <v>5</v>
      </c>
      <c r="D54">
        <v>15</v>
      </c>
      <c r="E54" t="s">
        <v>10049</v>
      </c>
      <c r="F54">
        <f t="shared" si="0"/>
        <v>15</v>
      </c>
    </row>
    <row r="55" spans="1:6">
      <c r="A55" t="s">
        <v>13</v>
      </c>
      <c r="B55">
        <v>5</v>
      </c>
      <c r="C55">
        <v>3</v>
      </c>
      <c r="D55">
        <v>15</v>
      </c>
      <c r="E55" t="s">
        <v>10049</v>
      </c>
      <c r="F55">
        <f t="shared" si="0"/>
        <v>15</v>
      </c>
    </row>
    <row r="56" spans="1:6">
      <c r="A56" t="s">
        <v>20</v>
      </c>
      <c r="B56">
        <v>3</v>
      </c>
      <c r="C56">
        <v>5</v>
      </c>
      <c r="D56">
        <v>15</v>
      </c>
      <c r="E56" t="s">
        <v>10049</v>
      </c>
      <c r="F56">
        <f t="shared" si="0"/>
        <v>15</v>
      </c>
    </row>
    <row r="57" spans="1:6">
      <c r="A57" t="s">
        <v>39</v>
      </c>
      <c r="B57">
        <v>4</v>
      </c>
      <c r="C57">
        <v>3</v>
      </c>
      <c r="D57">
        <v>12</v>
      </c>
      <c r="E57" t="s">
        <v>10049</v>
      </c>
      <c r="F57">
        <f t="shared" si="0"/>
        <v>12</v>
      </c>
    </row>
    <row r="58" spans="1:6">
      <c r="A58" t="s">
        <v>20</v>
      </c>
      <c r="B58">
        <v>3</v>
      </c>
      <c r="C58">
        <v>5</v>
      </c>
      <c r="D58">
        <v>15</v>
      </c>
      <c r="E58" t="s">
        <v>10049</v>
      </c>
      <c r="F58">
        <f t="shared" si="0"/>
        <v>15</v>
      </c>
    </row>
    <row r="59" spans="1:6">
      <c r="A59" t="s">
        <v>28</v>
      </c>
      <c r="B59">
        <v>3</v>
      </c>
      <c r="C59">
        <v>4</v>
      </c>
      <c r="D59">
        <v>12</v>
      </c>
      <c r="E59" t="s">
        <v>10049</v>
      </c>
      <c r="F59">
        <f t="shared" si="0"/>
        <v>12</v>
      </c>
    </row>
    <row r="60" spans="1:6">
      <c r="A60" t="s">
        <v>13</v>
      </c>
      <c r="B60">
        <v>5</v>
      </c>
      <c r="C60">
        <v>3</v>
      </c>
      <c r="D60">
        <v>15</v>
      </c>
      <c r="E60" t="s">
        <v>10049</v>
      </c>
      <c r="F60">
        <f t="shared" si="0"/>
        <v>15</v>
      </c>
    </row>
    <row r="61" spans="1:6">
      <c r="A61" t="s">
        <v>39</v>
      </c>
      <c r="B61">
        <v>4</v>
      </c>
      <c r="C61">
        <v>3</v>
      </c>
      <c r="D61">
        <v>12</v>
      </c>
      <c r="E61" t="s">
        <v>10049</v>
      </c>
      <c r="F61">
        <f t="shared" si="0"/>
        <v>12</v>
      </c>
    </row>
    <row r="62" spans="1:6">
      <c r="A62" t="s">
        <v>25</v>
      </c>
      <c r="B62">
        <v>3</v>
      </c>
      <c r="C62">
        <v>4</v>
      </c>
      <c r="D62">
        <v>12</v>
      </c>
      <c r="E62" t="s">
        <v>10049</v>
      </c>
      <c r="F62">
        <f t="shared" si="0"/>
        <v>12</v>
      </c>
    </row>
    <row r="63" spans="1:6">
      <c r="A63" t="s">
        <v>28</v>
      </c>
      <c r="B63">
        <v>3</v>
      </c>
      <c r="C63">
        <v>4</v>
      </c>
      <c r="D63">
        <v>12</v>
      </c>
      <c r="E63" t="s">
        <v>10049</v>
      </c>
      <c r="F63">
        <f t="shared" si="0"/>
        <v>12</v>
      </c>
    </row>
    <row r="64" spans="1:6">
      <c r="A64" t="s">
        <v>39</v>
      </c>
      <c r="B64">
        <v>5</v>
      </c>
      <c r="C64">
        <v>3</v>
      </c>
      <c r="D64">
        <v>15</v>
      </c>
      <c r="E64" t="s">
        <v>10049</v>
      </c>
      <c r="F64">
        <f t="shared" si="0"/>
        <v>15</v>
      </c>
    </row>
    <row r="65" spans="1:6">
      <c r="A65" t="s">
        <v>13</v>
      </c>
      <c r="B65">
        <v>5</v>
      </c>
      <c r="C65">
        <v>3</v>
      </c>
      <c r="D65">
        <v>15</v>
      </c>
      <c r="E65" t="s">
        <v>10049</v>
      </c>
      <c r="F65">
        <f t="shared" si="0"/>
        <v>15</v>
      </c>
    </row>
    <row r="66" spans="1:6">
      <c r="A66" t="s">
        <v>10023</v>
      </c>
      <c r="B66">
        <v>3</v>
      </c>
      <c r="C66">
        <v>4</v>
      </c>
      <c r="D66">
        <v>12</v>
      </c>
      <c r="E66" t="s">
        <v>10049</v>
      </c>
      <c r="F66">
        <f t="shared" ref="F66:F129" si="1">IF(E66="$1-5", D66+3, D66)</f>
        <v>12</v>
      </c>
    </row>
    <row r="67" spans="1:6">
      <c r="A67" t="s">
        <v>20</v>
      </c>
      <c r="B67">
        <v>3</v>
      </c>
      <c r="C67">
        <v>5</v>
      </c>
      <c r="D67">
        <v>15</v>
      </c>
      <c r="E67" t="s">
        <v>10049</v>
      </c>
      <c r="F67">
        <f t="shared" si="1"/>
        <v>15</v>
      </c>
    </row>
    <row r="68" spans="1:6">
      <c r="A68" t="s">
        <v>39</v>
      </c>
      <c r="B68">
        <v>5</v>
      </c>
      <c r="C68">
        <v>3</v>
      </c>
      <c r="D68">
        <v>15</v>
      </c>
      <c r="E68" t="s">
        <v>10049</v>
      </c>
      <c r="F68">
        <f t="shared" si="1"/>
        <v>15</v>
      </c>
    </row>
    <row r="69" spans="1:6">
      <c r="A69" t="s">
        <v>39</v>
      </c>
      <c r="B69">
        <v>4</v>
      </c>
      <c r="C69">
        <v>3</v>
      </c>
      <c r="D69">
        <v>12</v>
      </c>
      <c r="E69" t="s">
        <v>10049</v>
      </c>
      <c r="F69">
        <f t="shared" si="1"/>
        <v>12</v>
      </c>
    </row>
    <row r="70" spans="1:6">
      <c r="A70" t="s">
        <v>39</v>
      </c>
      <c r="B70">
        <v>5</v>
      </c>
      <c r="C70">
        <v>3</v>
      </c>
      <c r="D70">
        <v>15</v>
      </c>
      <c r="E70" t="s">
        <v>10049</v>
      </c>
      <c r="F70">
        <f t="shared" si="1"/>
        <v>15</v>
      </c>
    </row>
    <row r="71" spans="1:6">
      <c r="A71" t="s">
        <v>28</v>
      </c>
      <c r="B71">
        <v>3</v>
      </c>
      <c r="C71">
        <v>4</v>
      </c>
      <c r="D71">
        <v>12</v>
      </c>
      <c r="E71" t="s">
        <v>10049</v>
      </c>
      <c r="F71">
        <f t="shared" si="1"/>
        <v>12</v>
      </c>
    </row>
    <row r="72" spans="1:6">
      <c r="A72" t="s">
        <v>28</v>
      </c>
      <c r="B72">
        <v>3</v>
      </c>
      <c r="C72">
        <v>4</v>
      </c>
      <c r="D72">
        <v>12</v>
      </c>
      <c r="E72" t="s">
        <v>10049</v>
      </c>
      <c r="F72">
        <f t="shared" si="1"/>
        <v>12</v>
      </c>
    </row>
    <row r="73" spans="1:6">
      <c r="A73" t="s">
        <v>20</v>
      </c>
      <c r="B73">
        <v>3</v>
      </c>
      <c r="C73">
        <v>5</v>
      </c>
      <c r="D73">
        <v>15</v>
      </c>
      <c r="E73" t="s">
        <v>10049</v>
      </c>
      <c r="F73">
        <f t="shared" si="1"/>
        <v>15</v>
      </c>
    </row>
    <row r="74" spans="1:6">
      <c r="A74" t="s">
        <v>20</v>
      </c>
      <c r="B74">
        <v>3</v>
      </c>
      <c r="C74">
        <v>5</v>
      </c>
      <c r="D74">
        <v>15</v>
      </c>
      <c r="E74" t="s">
        <v>10049</v>
      </c>
      <c r="F74">
        <f t="shared" si="1"/>
        <v>15</v>
      </c>
    </row>
    <row r="75" spans="1:6">
      <c r="A75" t="s">
        <v>28</v>
      </c>
      <c r="B75">
        <v>3</v>
      </c>
      <c r="C75">
        <v>4</v>
      </c>
      <c r="D75">
        <v>12</v>
      </c>
      <c r="E75" t="s">
        <v>10049</v>
      </c>
      <c r="F75">
        <f t="shared" si="1"/>
        <v>12</v>
      </c>
    </row>
    <row r="76" spans="1:6">
      <c r="A76" t="s">
        <v>25</v>
      </c>
      <c r="B76">
        <v>3</v>
      </c>
      <c r="C76">
        <v>4</v>
      </c>
      <c r="D76">
        <v>12</v>
      </c>
      <c r="E76" t="s">
        <v>10049</v>
      </c>
      <c r="F76">
        <f t="shared" si="1"/>
        <v>12</v>
      </c>
    </row>
    <row r="77" spans="1:6">
      <c r="A77" t="s">
        <v>28</v>
      </c>
      <c r="B77">
        <v>3</v>
      </c>
      <c r="C77">
        <v>4</v>
      </c>
      <c r="D77">
        <v>12</v>
      </c>
      <c r="E77" t="s">
        <v>10049</v>
      </c>
      <c r="F77">
        <f t="shared" si="1"/>
        <v>12</v>
      </c>
    </row>
    <row r="78" spans="1:6">
      <c r="A78" t="s">
        <v>13</v>
      </c>
      <c r="B78">
        <v>5</v>
      </c>
      <c r="C78">
        <v>3</v>
      </c>
      <c r="D78">
        <v>15</v>
      </c>
      <c r="E78" t="s">
        <v>10049</v>
      </c>
      <c r="F78">
        <f t="shared" si="1"/>
        <v>15</v>
      </c>
    </row>
    <row r="79" spans="1:6">
      <c r="A79" t="s">
        <v>39</v>
      </c>
      <c r="B79">
        <v>4</v>
      </c>
      <c r="C79">
        <v>3</v>
      </c>
      <c r="D79">
        <v>12</v>
      </c>
      <c r="E79" t="s">
        <v>10049</v>
      </c>
      <c r="F79">
        <f t="shared" si="1"/>
        <v>12</v>
      </c>
    </row>
    <row r="80" spans="1:6">
      <c r="A80" t="s">
        <v>39</v>
      </c>
      <c r="B80">
        <v>5</v>
      </c>
      <c r="C80">
        <v>3</v>
      </c>
      <c r="D80">
        <v>15</v>
      </c>
      <c r="E80" t="s">
        <v>10049</v>
      </c>
      <c r="F80">
        <f t="shared" si="1"/>
        <v>15</v>
      </c>
    </row>
    <row r="81" spans="1:6">
      <c r="A81" t="s">
        <v>13</v>
      </c>
      <c r="B81">
        <v>4</v>
      </c>
      <c r="C81">
        <v>3</v>
      </c>
      <c r="D81">
        <v>12</v>
      </c>
      <c r="E81" t="s">
        <v>10049</v>
      </c>
      <c r="F81">
        <f t="shared" si="1"/>
        <v>12</v>
      </c>
    </row>
    <row r="82" spans="1:6">
      <c r="A82" t="s">
        <v>39</v>
      </c>
      <c r="B82">
        <v>5</v>
      </c>
      <c r="C82">
        <v>3</v>
      </c>
      <c r="D82">
        <v>15</v>
      </c>
      <c r="E82" t="s">
        <v>10049</v>
      </c>
      <c r="F82">
        <f t="shared" si="1"/>
        <v>15</v>
      </c>
    </row>
    <row r="83" spans="1:6">
      <c r="A83" t="s">
        <v>20</v>
      </c>
      <c r="B83">
        <v>3</v>
      </c>
      <c r="C83">
        <v>5</v>
      </c>
      <c r="D83">
        <v>15</v>
      </c>
      <c r="E83" t="s">
        <v>10049</v>
      </c>
      <c r="F83">
        <f t="shared" si="1"/>
        <v>15</v>
      </c>
    </row>
    <row r="84" spans="1:6">
      <c r="A84" t="s">
        <v>25</v>
      </c>
      <c r="B84">
        <v>3</v>
      </c>
      <c r="C84">
        <v>4</v>
      </c>
      <c r="D84">
        <v>12</v>
      </c>
      <c r="E84" t="s">
        <v>10049</v>
      </c>
      <c r="F84">
        <f t="shared" si="1"/>
        <v>12</v>
      </c>
    </row>
    <row r="85" spans="1:6">
      <c r="A85" t="s">
        <v>25</v>
      </c>
      <c r="B85">
        <v>3</v>
      </c>
      <c r="C85">
        <v>4</v>
      </c>
      <c r="D85">
        <v>12</v>
      </c>
      <c r="E85" t="s">
        <v>10049</v>
      </c>
      <c r="F85">
        <f t="shared" si="1"/>
        <v>12</v>
      </c>
    </row>
    <row r="86" spans="1:6">
      <c r="A86" t="s">
        <v>13</v>
      </c>
      <c r="B86">
        <v>5</v>
      </c>
      <c r="C86">
        <v>3</v>
      </c>
      <c r="D86">
        <v>15</v>
      </c>
      <c r="E86" t="s">
        <v>10049</v>
      </c>
      <c r="F86">
        <f t="shared" si="1"/>
        <v>15</v>
      </c>
    </row>
    <row r="87" spans="1:6">
      <c r="A87" t="s">
        <v>13</v>
      </c>
      <c r="B87">
        <v>5</v>
      </c>
      <c r="C87">
        <v>3</v>
      </c>
      <c r="D87">
        <v>15</v>
      </c>
      <c r="E87" t="s">
        <v>10049</v>
      </c>
      <c r="F87">
        <f t="shared" si="1"/>
        <v>15</v>
      </c>
    </row>
    <row r="88" spans="1:6">
      <c r="A88" t="s">
        <v>39</v>
      </c>
      <c r="B88">
        <v>5</v>
      </c>
      <c r="C88">
        <v>3</v>
      </c>
      <c r="D88">
        <v>15</v>
      </c>
      <c r="E88" t="s">
        <v>10049</v>
      </c>
      <c r="F88">
        <f t="shared" si="1"/>
        <v>15</v>
      </c>
    </row>
    <row r="89" spans="1:6">
      <c r="A89" t="s">
        <v>10023</v>
      </c>
      <c r="B89">
        <v>4</v>
      </c>
      <c r="C89">
        <v>3</v>
      </c>
      <c r="D89">
        <v>12</v>
      </c>
      <c r="E89" t="s">
        <v>10049</v>
      </c>
      <c r="F89">
        <f t="shared" si="1"/>
        <v>12</v>
      </c>
    </row>
    <row r="90" spans="1:6">
      <c r="A90" t="s">
        <v>13</v>
      </c>
      <c r="B90">
        <v>5</v>
      </c>
      <c r="C90">
        <v>3</v>
      </c>
      <c r="D90">
        <v>15</v>
      </c>
      <c r="E90" t="s">
        <v>10049</v>
      </c>
      <c r="F90">
        <f t="shared" si="1"/>
        <v>15</v>
      </c>
    </row>
    <row r="91" spans="1:6">
      <c r="A91" t="s">
        <v>13</v>
      </c>
      <c r="B91">
        <v>5</v>
      </c>
      <c r="C91">
        <v>3</v>
      </c>
      <c r="D91">
        <v>15</v>
      </c>
      <c r="E91" t="s">
        <v>10049</v>
      </c>
      <c r="F91">
        <f t="shared" si="1"/>
        <v>15</v>
      </c>
    </row>
    <row r="92" spans="1:6">
      <c r="A92" t="s">
        <v>20</v>
      </c>
      <c r="B92">
        <v>3</v>
      </c>
      <c r="C92">
        <v>5</v>
      </c>
      <c r="D92">
        <v>15</v>
      </c>
      <c r="E92" t="s">
        <v>10049</v>
      </c>
      <c r="F92">
        <f t="shared" si="1"/>
        <v>15</v>
      </c>
    </row>
    <row r="93" spans="1:6">
      <c r="A93" t="s">
        <v>13</v>
      </c>
      <c r="B93">
        <v>4</v>
      </c>
      <c r="C93">
        <v>3</v>
      </c>
      <c r="D93">
        <v>12</v>
      </c>
      <c r="E93" t="s">
        <v>10049</v>
      </c>
      <c r="F93">
        <f t="shared" si="1"/>
        <v>12</v>
      </c>
    </row>
    <row r="94" spans="1:6">
      <c r="A94" t="s">
        <v>39</v>
      </c>
      <c r="B94">
        <v>5</v>
      </c>
      <c r="C94">
        <v>3</v>
      </c>
      <c r="D94">
        <v>15</v>
      </c>
      <c r="E94" t="s">
        <v>10049</v>
      </c>
      <c r="F94">
        <f t="shared" si="1"/>
        <v>15</v>
      </c>
    </row>
    <row r="95" spans="1:6">
      <c r="A95" t="s">
        <v>39</v>
      </c>
      <c r="B95">
        <v>5</v>
      </c>
      <c r="C95">
        <v>3</v>
      </c>
      <c r="D95">
        <v>15</v>
      </c>
      <c r="E95" t="s">
        <v>10049</v>
      </c>
      <c r="F95">
        <f t="shared" si="1"/>
        <v>15</v>
      </c>
    </row>
    <row r="96" spans="1:6">
      <c r="A96" t="s">
        <v>25</v>
      </c>
      <c r="B96">
        <v>3</v>
      </c>
      <c r="C96">
        <v>4</v>
      </c>
      <c r="D96">
        <v>12</v>
      </c>
      <c r="E96" t="s">
        <v>10049</v>
      </c>
      <c r="F96">
        <f t="shared" si="1"/>
        <v>12</v>
      </c>
    </row>
    <row r="97" spans="1:6">
      <c r="A97" t="s">
        <v>39</v>
      </c>
      <c r="B97">
        <v>4</v>
      </c>
      <c r="C97">
        <v>3</v>
      </c>
      <c r="D97">
        <v>12</v>
      </c>
      <c r="E97" t="s">
        <v>10049</v>
      </c>
      <c r="F97">
        <f t="shared" si="1"/>
        <v>12</v>
      </c>
    </row>
    <row r="98" spans="1:6">
      <c r="A98" t="s">
        <v>39</v>
      </c>
      <c r="B98">
        <v>4</v>
      </c>
      <c r="C98">
        <v>3</v>
      </c>
      <c r="D98">
        <v>12</v>
      </c>
      <c r="E98" t="s">
        <v>10049</v>
      </c>
      <c r="F98">
        <f t="shared" si="1"/>
        <v>12</v>
      </c>
    </row>
    <row r="99" spans="1:6">
      <c r="A99" t="s">
        <v>13</v>
      </c>
      <c r="B99">
        <v>4</v>
      </c>
      <c r="C99">
        <v>3</v>
      </c>
      <c r="D99">
        <v>12</v>
      </c>
      <c r="E99" t="s">
        <v>10049</v>
      </c>
      <c r="F99">
        <f t="shared" si="1"/>
        <v>12</v>
      </c>
    </row>
    <row r="100" spans="1:6">
      <c r="A100" t="s">
        <v>28</v>
      </c>
      <c r="B100">
        <v>3</v>
      </c>
      <c r="C100">
        <v>4</v>
      </c>
      <c r="D100">
        <v>12</v>
      </c>
      <c r="E100" t="s">
        <v>10049</v>
      </c>
      <c r="F100">
        <f t="shared" si="1"/>
        <v>12</v>
      </c>
    </row>
    <row r="101" spans="1:6">
      <c r="A101" t="s">
        <v>20</v>
      </c>
      <c r="B101">
        <v>3</v>
      </c>
      <c r="C101">
        <v>5</v>
      </c>
      <c r="D101">
        <v>15</v>
      </c>
      <c r="E101" t="s">
        <v>10049</v>
      </c>
      <c r="F101">
        <f t="shared" si="1"/>
        <v>15</v>
      </c>
    </row>
    <row r="102" spans="1:6">
      <c r="A102" t="s">
        <v>28</v>
      </c>
      <c r="B102">
        <v>3</v>
      </c>
      <c r="C102">
        <v>4</v>
      </c>
      <c r="D102">
        <v>12</v>
      </c>
      <c r="E102" t="s">
        <v>10049</v>
      </c>
      <c r="F102">
        <f t="shared" si="1"/>
        <v>12</v>
      </c>
    </row>
    <row r="103" spans="1:6">
      <c r="A103" t="s">
        <v>39</v>
      </c>
      <c r="B103">
        <v>4</v>
      </c>
      <c r="C103">
        <v>3</v>
      </c>
      <c r="D103">
        <v>12</v>
      </c>
      <c r="E103" t="s">
        <v>10049</v>
      </c>
      <c r="F103">
        <f t="shared" si="1"/>
        <v>12</v>
      </c>
    </row>
    <row r="104" spans="1:6">
      <c r="A104" t="s">
        <v>10023</v>
      </c>
      <c r="B104">
        <v>4</v>
      </c>
      <c r="C104">
        <v>3</v>
      </c>
      <c r="D104">
        <v>12</v>
      </c>
      <c r="E104" t="s">
        <v>10049</v>
      </c>
      <c r="F104">
        <f t="shared" si="1"/>
        <v>12</v>
      </c>
    </row>
    <row r="105" spans="1:6">
      <c r="A105" t="s">
        <v>39</v>
      </c>
      <c r="B105">
        <v>5</v>
      </c>
      <c r="C105">
        <v>3</v>
      </c>
      <c r="D105">
        <v>15</v>
      </c>
      <c r="E105" t="s">
        <v>10049</v>
      </c>
      <c r="F105">
        <f t="shared" si="1"/>
        <v>15</v>
      </c>
    </row>
    <row r="106" spans="1:6">
      <c r="A106" t="s">
        <v>20</v>
      </c>
      <c r="B106">
        <v>3</v>
      </c>
      <c r="C106">
        <v>5</v>
      </c>
      <c r="D106">
        <v>15</v>
      </c>
      <c r="E106" t="s">
        <v>10049</v>
      </c>
      <c r="F106">
        <f t="shared" si="1"/>
        <v>15</v>
      </c>
    </row>
    <row r="107" spans="1:6">
      <c r="A107" t="s">
        <v>13</v>
      </c>
      <c r="B107">
        <v>4</v>
      </c>
      <c r="C107">
        <v>3</v>
      </c>
      <c r="D107">
        <v>12</v>
      </c>
      <c r="E107" t="s">
        <v>10049</v>
      </c>
      <c r="F107">
        <f t="shared" si="1"/>
        <v>12</v>
      </c>
    </row>
    <row r="108" spans="1:6">
      <c r="A108" t="s">
        <v>39</v>
      </c>
      <c r="B108">
        <v>4</v>
      </c>
      <c r="C108">
        <v>3</v>
      </c>
      <c r="D108">
        <v>12</v>
      </c>
      <c r="E108" t="s">
        <v>10049</v>
      </c>
      <c r="F108">
        <f t="shared" si="1"/>
        <v>12</v>
      </c>
    </row>
    <row r="109" spans="1:6">
      <c r="A109" t="s">
        <v>28</v>
      </c>
      <c r="B109">
        <v>3</v>
      </c>
      <c r="C109">
        <v>4</v>
      </c>
      <c r="D109">
        <v>12</v>
      </c>
      <c r="E109" t="s">
        <v>10049</v>
      </c>
      <c r="F109">
        <f t="shared" si="1"/>
        <v>12</v>
      </c>
    </row>
    <row r="110" spans="1:6">
      <c r="A110" t="s">
        <v>13</v>
      </c>
      <c r="B110">
        <v>5</v>
      </c>
      <c r="C110">
        <v>3</v>
      </c>
      <c r="D110">
        <v>15</v>
      </c>
      <c r="E110" t="s">
        <v>10049</v>
      </c>
      <c r="F110">
        <f t="shared" si="1"/>
        <v>15</v>
      </c>
    </row>
    <row r="111" spans="1:6">
      <c r="A111" t="s">
        <v>25</v>
      </c>
      <c r="B111">
        <v>3</v>
      </c>
      <c r="C111">
        <v>4</v>
      </c>
      <c r="D111">
        <v>12</v>
      </c>
      <c r="E111" t="s">
        <v>10049</v>
      </c>
      <c r="F111">
        <f t="shared" si="1"/>
        <v>12</v>
      </c>
    </row>
    <row r="112" spans="1:6">
      <c r="A112" t="s">
        <v>13</v>
      </c>
      <c r="B112">
        <v>4</v>
      </c>
      <c r="C112">
        <v>3</v>
      </c>
      <c r="D112">
        <v>12</v>
      </c>
      <c r="E112" t="s">
        <v>10049</v>
      </c>
      <c r="F112">
        <f t="shared" si="1"/>
        <v>12</v>
      </c>
    </row>
    <row r="113" spans="1:6">
      <c r="A113" t="s">
        <v>39</v>
      </c>
      <c r="B113">
        <v>4</v>
      </c>
      <c r="C113">
        <v>3</v>
      </c>
      <c r="D113">
        <v>12</v>
      </c>
      <c r="E113" t="s">
        <v>10049</v>
      </c>
      <c r="F113">
        <f t="shared" si="1"/>
        <v>12</v>
      </c>
    </row>
    <row r="114" spans="1:6">
      <c r="A114" t="s">
        <v>13</v>
      </c>
      <c r="B114">
        <v>4</v>
      </c>
      <c r="C114">
        <v>3</v>
      </c>
      <c r="D114">
        <v>12</v>
      </c>
      <c r="E114" t="s">
        <v>10049</v>
      </c>
      <c r="F114">
        <f t="shared" si="1"/>
        <v>12</v>
      </c>
    </row>
    <row r="115" spans="1:6">
      <c r="A115" t="s">
        <v>39</v>
      </c>
      <c r="B115">
        <v>5</v>
      </c>
      <c r="C115">
        <v>3</v>
      </c>
      <c r="D115">
        <v>15</v>
      </c>
      <c r="E115" t="s">
        <v>10049</v>
      </c>
      <c r="F115">
        <f t="shared" si="1"/>
        <v>15</v>
      </c>
    </row>
    <row r="116" spans="1:6">
      <c r="A116" t="s">
        <v>28</v>
      </c>
      <c r="B116">
        <v>3</v>
      </c>
      <c r="C116">
        <v>4</v>
      </c>
      <c r="D116">
        <v>12</v>
      </c>
      <c r="E116" t="s">
        <v>10049</v>
      </c>
      <c r="F116">
        <f t="shared" si="1"/>
        <v>12</v>
      </c>
    </row>
    <row r="117" spans="1:6">
      <c r="A117" t="s">
        <v>28</v>
      </c>
      <c r="B117">
        <v>3</v>
      </c>
      <c r="C117">
        <v>4</v>
      </c>
      <c r="D117">
        <v>12</v>
      </c>
      <c r="E117" t="s">
        <v>10049</v>
      </c>
      <c r="F117">
        <f t="shared" si="1"/>
        <v>12</v>
      </c>
    </row>
    <row r="118" spans="1:6">
      <c r="A118" t="s">
        <v>25</v>
      </c>
      <c r="B118">
        <v>3</v>
      </c>
      <c r="C118">
        <v>4</v>
      </c>
      <c r="D118">
        <v>12</v>
      </c>
      <c r="E118" t="s">
        <v>10049</v>
      </c>
      <c r="F118">
        <f t="shared" si="1"/>
        <v>12</v>
      </c>
    </row>
    <row r="119" spans="1:6">
      <c r="A119" t="s">
        <v>28</v>
      </c>
      <c r="B119">
        <v>3</v>
      </c>
      <c r="C119">
        <v>4</v>
      </c>
      <c r="D119">
        <v>12</v>
      </c>
      <c r="E119" t="s">
        <v>10049</v>
      </c>
      <c r="F119">
        <f t="shared" si="1"/>
        <v>12</v>
      </c>
    </row>
    <row r="120" spans="1:6">
      <c r="A120" t="s">
        <v>25</v>
      </c>
      <c r="B120">
        <v>3</v>
      </c>
      <c r="C120">
        <v>4</v>
      </c>
      <c r="D120">
        <v>12</v>
      </c>
      <c r="E120" t="s">
        <v>10049</v>
      </c>
      <c r="F120">
        <f t="shared" si="1"/>
        <v>12</v>
      </c>
    </row>
    <row r="121" spans="1:6">
      <c r="A121" t="s">
        <v>39</v>
      </c>
      <c r="B121">
        <v>5</v>
      </c>
      <c r="C121">
        <v>3</v>
      </c>
      <c r="D121">
        <v>15</v>
      </c>
      <c r="E121" t="s">
        <v>10049</v>
      </c>
      <c r="F121">
        <f t="shared" si="1"/>
        <v>15</v>
      </c>
    </row>
    <row r="122" spans="1:6">
      <c r="A122" t="s">
        <v>39</v>
      </c>
      <c r="B122">
        <v>4</v>
      </c>
      <c r="C122">
        <v>3</v>
      </c>
      <c r="D122">
        <v>12</v>
      </c>
      <c r="E122" t="s">
        <v>10049</v>
      </c>
      <c r="F122">
        <f t="shared" si="1"/>
        <v>12</v>
      </c>
    </row>
    <row r="123" spans="1:6">
      <c r="A123" t="s">
        <v>10023</v>
      </c>
      <c r="B123">
        <v>4</v>
      </c>
      <c r="C123">
        <v>3</v>
      </c>
      <c r="D123">
        <v>12</v>
      </c>
      <c r="E123" t="s">
        <v>10049</v>
      </c>
      <c r="F123">
        <f t="shared" si="1"/>
        <v>12</v>
      </c>
    </row>
    <row r="124" spans="1:6">
      <c r="A124" t="s">
        <v>39</v>
      </c>
      <c r="B124">
        <v>5</v>
      </c>
      <c r="C124">
        <v>3</v>
      </c>
      <c r="D124">
        <v>15</v>
      </c>
      <c r="E124" t="s">
        <v>10049</v>
      </c>
      <c r="F124">
        <f t="shared" si="1"/>
        <v>15</v>
      </c>
    </row>
    <row r="125" spans="1:6">
      <c r="A125" t="s">
        <v>13</v>
      </c>
      <c r="B125">
        <v>5</v>
      </c>
      <c r="C125">
        <v>3</v>
      </c>
      <c r="D125">
        <v>15</v>
      </c>
      <c r="E125" t="s">
        <v>10049</v>
      </c>
      <c r="F125">
        <f t="shared" si="1"/>
        <v>15</v>
      </c>
    </row>
    <row r="126" spans="1:6">
      <c r="A126" t="s">
        <v>25</v>
      </c>
      <c r="B126">
        <v>3</v>
      </c>
      <c r="C126">
        <v>4</v>
      </c>
      <c r="D126">
        <v>12</v>
      </c>
      <c r="E126" t="s">
        <v>10049</v>
      </c>
      <c r="F126">
        <f t="shared" si="1"/>
        <v>12</v>
      </c>
    </row>
    <row r="127" spans="1:6">
      <c r="A127" t="s">
        <v>13</v>
      </c>
      <c r="B127">
        <v>5</v>
      </c>
      <c r="C127">
        <v>3</v>
      </c>
      <c r="D127">
        <v>15</v>
      </c>
      <c r="E127" t="s">
        <v>10049</v>
      </c>
      <c r="F127">
        <f t="shared" si="1"/>
        <v>15</v>
      </c>
    </row>
    <row r="128" spans="1:6">
      <c r="A128" t="s">
        <v>20</v>
      </c>
      <c r="B128">
        <v>3</v>
      </c>
      <c r="C128">
        <v>5</v>
      </c>
      <c r="D128">
        <v>15</v>
      </c>
      <c r="E128" t="s">
        <v>10049</v>
      </c>
      <c r="F128">
        <f t="shared" si="1"/>
        <v>15</v>
      </c>
    </row>
    <row r="129" spans="1:6">
      <c r="A129" t="s">
        <v>20</v>
      </c>
      <c r="B129">
        <v>3</v>
      </c>
      <c r="C129">
        <v>5</v>
      </c>
      <c r="D129">
        <v>15</v>
      </c>
      <c r="E129" t="s">
        <v>10049</v>
      </c>
      <c r="F129">
        <f t="shared" si="1"/>
        <v>15</v>
      </c>
    </row>
    <row r="130" spans="1:6">
      <c r="A130" t="s">
        <v>13</v>
      </c>
      <c r="B130">
        <v>4</v>
      </c>
      <c r="C130">
        <v>3</v>
      </c>
      <c r="D130">
        <v>12</v>
      </c>
      <c r="E130" t="s">
        <v>10049</v>
      </c>
      <c r="F130">
        <f t="shared" ref="F130:F193" si="2">IF(E130="$1-5", D130+3, D130)</f>
        <v>12</v>
      </c>
    </row>
    <row r="131" spans="1:6">
      <c r="A131" t="s">
        <v>28</v>
      </c>
      <c r="B131">
        <v>3</v>
      </c>
      <c r="C131">
        <v>4</v>
      </c>
      <c r="D131">
        <v>12</v>
      </c>
      <c r="E131" t="s">
        <v>10049</v>
      </c>
      <c r="F131">
        <f t="shared" si="2"/>
        <v>12</v>
      </c>
    </row>
    <row r="132" spans="1:6">
      <c r="A132" t="s">
        <v>28</v>
      </c>
      <c r="B132">
        <v>3</v>
      </c>
      <c r="C132">
        <v>4</v>
      </c>
      <c r="D132">
        <v>12</v>
      </c>
      <c r="E132" t="s">
        <v>10049</v>
      </c>
      <c r="F132">
        <f t="shared" si="2"/>
        <v>12</v>
      </c>
    </row>
    <row r="133" spans="1:6">
      <c r="A133" t="s">
        <v>13</v>
      </c>
      <c r="B133">
        <v>5</v>
      </c>
      <c r="C133">
        <v>3</v>
      </c>
      <c r="D133">
        <v>15</v>
      </c>
      <c r="E133" t="s">
        <v>10049</v>
      </c>
      <c r="F133">
        <f t="shared" si="2"/>
        <v>15</v>
      </c>
    </row>
    <row r="134" spans="1:6">
      <c r="A134" t="s">
        <v>28</v>
      </c>
      <c r="B134">
        <v>3</v>
      </c>
      <c r="C134">
        <v>4</v>
      </c>
      <c r="D134">
        <v>12</v>
      </c>
      <c r="E134" t="s">
        <v>10049</v>
      </c>
      <c r="F134">
        <f t="shared" si="2"/>
        <v>12</v>
      </c>
    </row>
    <row r="135" spans="1:6">
      <c r="A135" t="s">
        <v>25</v>
      </c>
      <c r="B135">
        <v>3</v>
      </c>
      <c r="C135">
        <v>4</v>
      </c>
      <c r="D135">
        <v>12</v>
      </c>
      <c r="E135" t="s">
        <v>10049</v>
      </c>
      <c r="F135">
        <f t="shared" si="2"/>
        <v>12</v>
      </c>
    </row>
    <row r="136" spans="1:6">
      <c r="A136" t="s">
        <v>10023</v>
      </c>
      <c r="B136">
        <v>4</v>
      </c>
      <c r="C136">
        <v>3</v>
      </c>
      <c r="D136">
        <v>12</v>
      </c>
      <c r="E136" t="s">
        <v>10049</v>
      </c>
      <c r="F136">
        <f t="shared" si="2"/>
        <v>12</v>
      </c>
    </row>
    <row r="137" spans="1:6">
      <c r="A137" t="s">
        <v>39</v>
      </c>
      <c r="B137">
        <v>5</v>
      </c>
      <c r="C137">
        <v>3</v>
      </c>
      <c r="D137">
        <v>15</v>
      </c>
      <c r="E137" t="s">
        <v>10049</v>
      </c>
      <c r="F137">
        <f t="shared" si="2"/>
        <v>15</v>
      </c>
    </row>
    <row r="138" spans="1:6">
      <c r="A138" t="s">
        <v>25</v>
      </c>
      <c r="B138">
        <v>3</v>
      </c>
      <c r="C138">
        <v>4</v>
      </c>
      <c r="D138">
        <v>12</v>
      </c>
      <c r="E138" t="s">
        <v>10049</v>
      </c>
      <c r="F138">
        <f t="shared" si="2"/>
        <v>12</v>
      </c>
    </row>
    <row r="139" spans="1:6">
      <c r="A139" t="s">
        <v>39</v>
      </c>
      <c r="B139">
        <v>4</v>
      </c>
      <c r="C139">
        <v>3</v>
      </c>
      <c r="D139">
        <v>12</v>
      </c>
      <c r="E139" t="s">
        <v>10049</v>
      </c>
      <c r="F139">
        <f t="shared" si="2"/>
        <v>12</v>
      </c>
    </row>
    <row r="140" spans="1:6">
      <c r="A140" t="s">
        <v>39</v>
      </c>
      <c r="B140">
        <v>5</v>
      </c>
      <c r="C140">
        <v>3</v>
      </c>
      <c r="D140">
        <v>15</v>
      </c>
      <c r="E140" t="s">
        <v>10049</v>
      </c>
      <c r="F140">
        <f t="shared" si="2"/>
        <v>15</v>
      </c>
    </row>
    <row r="141" spans="1:6">
      <c r="A141" t="s">
        <v>13</v>
      </c>
      <c r="B141">
        <v>4</v>
      </c>
      <c r="C141">
        <v>3</v>
      </c>
      <c r="D141">
        <v>12</v>
      </c>
      <c r="E141" t="s">
        <v>10049</v>
      </c>
      <c r="F141">
        <f t="shared" si="2"/>
        <v>12</v>
      </c>
    </row>
    <row r="142" spans="1:6">
      <c r="A142" t="s">
        <v>13</v>
      </c>
      <c r="B142">
        <v>4</v>
      </c>
      <c r="C142">
        <v>3</v>
      </c>
      <c r="D142">
        <v>12</v>
      </c>
      <c r="E142" t="s">
        <v>10049</v>
      </c>
      <c r="F142">
        <f t="shared" si="2"/>
        <v>12</v>
      </c>
    </row>
    <row r="143" spans="1:6">
      <c r="A143" t="s">
        <v>39</v>
      </c>
      <c r="B143">
        <v>4</v>
      </c>
      <c r="C143">
        <v>3</v>
      </c>
      <c r="D143">
        <v>12</v>
      </c>
      <c r="E143" t="s">
        <v>10049</v>
      </c>
      <c r="F143">
        <f t="shared" si="2"/>
        <v>12</v>
      </c>
    </row>
    <row r="144" spans="1:6">
      <c r="A144" t="s">
        <v>25</v>
      </c>
      <c r="B144">
        <v>3</v>
      </c>
      <c r="C144">
        <v>4</v>
      </c>
      <c r="D144">
        <v>12</v>
      </c>
      <c r="E144" t="s">
        <v>10049</v>
      </c>
      <c r="F144">
        <f t="shared" si="2"/>
        <v>12</v>
      </c>
    </row>
    <row r="145" spans="1:6">
      <c r="A145" t="s">
        <v>28</v>
      </c>
      <c r="B145">
        <v>3</v>
      </c>
      <c r="C145">
        <v>4</v>
      </c>
      <c r="D145">
        <v>12</v>
      </c>
      <c r="E145" t="s">
        <v>10049</v>
      </c>
      <c r="F145">
        <f t="shared" si="2"/>
        <v>12</v>
      </c>
    </row>
    <row r="146" spans="1:6">
      <c r="A146" t="s">
        <v>28</v>
      </c>
      <c r="B146">
        <v>3</v>
      </c>
      <c r="C146">
        <v>4</v>
      </c>
      <c r="D146">
        <v>12</v>
      </c>
      <c r="E146" t="s">
        <v>10049</v>
      </c>
      <c r="F146">
        <f t="shared" si="2"/>
        <v>12</v>
      </c>
    </row>
    <row r="147" spans="1:6">
      <c r="A147" t="s">
        <v>39</v>
      </c>
      <c r="B147">
        <v>5</v>
      </c>
      <c r="C147">
        <v>3</v>
      </c>
      <c r="D147">
        <v>15</v>
      </c>
      <c r="E147" t="s">
        <v>10049</v>
      </c>
      <c r="F147">
        <f t="shared" si="2"/>
        <v>15</v>
      </c>
    </row>
    <row r="148" spans="1:6">
      <c r="A148" t="s">
        <v>25</v>
      </c>
      <c r="B148">
        <v>3</v>
      </c>
      <c r="C148">
        <v>4</v>
      </c>
      <c r="D148">
        <v>12</v>
      </c>
      <c r="E148" t="s">
        <v>10049</v>
      </c>
      <c r="F148">
        <f t="shared" si="2"/>
        <v>12</v>
      </c>
    </row>
    <row r="149" spans="1:6">
      <c r="A149" t="s">
        <v>10023</v>
      </c>
      <c r="B149">
        <v>5</v>
      </c>
      <c r="C149">
        <v>3</v>
      </c>
      <c r="D149">
        <v>15</v>
      </c>
      <c r="E149" t="s">
        <v>10049</v>
      </c>
      <c r="F149">
        <f t="shared" si="2"/>
        <v>15</v>
      </c>
    </row>
    <row r="150" spans="1:6">
      <c r="A150" t="s">
        <v>25</v>
      </c>
      <c r="B150">
        <v>3</v>
      </c>
      <c r="C150">
        <v>4</v>
      </c>
      <c r="D150">
        <v>12</v>
      </c>
      <c r="E150" t="s">
        <v>10049</v>
      </c>
      <c r="F150">
        <f t="shared" si="2"/>
        <v>12</v>
      </c>
    </row>
    <row r="151" spans="1:6">
      <c r="A151" t="s">
        <v>39</v>
      </c>
      <c r="B151">
        <v>5</v>
      </c>
      <c r="C151">
        <v>3</v>
      </c>
      <c r="D151">
        <v>15</v>
      </c>
      <c r="E151" t="s">
        <v>10049</v>
      </c>
      <c r="F151">
        <f t="shared" si="2"/>
        <v>15</v>
      </c>
    </row>
    <row r="152" spans="1:6">
      <c r="A152" t="s">
        <v>13</v>
      </c>
      <c r="B152">
        <v>5</v>
      </c>
      <c r="C152">
        <v>3</v>
      </c>
      <c r="D152">
        <v>15</v>
      </c>
      <c r="E152" t="s">
        <v>10049</v>
      </c>
      <c r="F152">
        <f t="shared" si="2"/>
        <v>15</v>
      </c>
    </row>
    <row r="153" spans="1:6">
      <c r="A153" t="s">
        <v>10023</v>
      </c>
      <c r="B153">
        <v>4</v>
      </c>
      <c r="C153">
        <v>3</v>
      </c>
      <c r="D153">
        <v>12</v>
      </c>
      <c r="E153" t="s">
        <v>10049</v>
      </c>
      <c r="F153">
        <f t="shared" si="2"/>
        <v>12</v>
      </c>
    </row>
    <row r="154" spans="1:6">
      <c r="A154" t="s">
        <v>25</v>
      </c>
      <c r="B154">
        <v>3</v>
      </c>
      <c r="C154">
        <v>4</v>
      </c>
      <c r="D154">
        <v>12</v>
      </c>
      <c r="E154" t="s">
        <v>10049</v>
      </c>
      <c r="F154">
        <f t="shared" si="2"/>
        <v>12</v>
      </c>
    </row>
    <row r="155" spans="1:6">
      <c r="A155" t="s">
        <v>13</v>
      </c>
      <c r="B155">
        <v>5</v>
      </c>
      <c r="C155">
        <v>3</v>
      </c>
      <c r="D155">
        <v>15</v>
      </c>
      <c r="E155" t="s">
        <v>10049</v>
      </c>
      <c r="F155">
        <f t="shared" si="2"/>
        <v>15</v>
      </c>
    </row>
    <row r="156" spans="1:6">
      <c r="A156" t="s">
        <v>10023</v>
      </c>
      <c r="B156">
        <v>3</v>
      </c>
      <c r="C156">
        <v>4</v>
      </c>
      <c r="D156">
        <v>12</v>
      </c>
      <c r="E156" t="s">
        <v>10049</v>
      </c>
      <c r="F156">
        <f t="shared" si="2"/>
        <v>12</v>
      </c>
    </row>
    <row r="157" spans="1:6">
      <c r="A157" t="s">
        <v>39</v>
      </c>
      <c r="B157">
        <v>4</v>
      </c>
      <c r="C157">
        <v>3</v>
      </c>
      <c r="D157">
        <v>12</v>
      </c>
      <c r="E157" t="s">
        <v>10049</v>
      </c>
      <c r="F157">
        <f t="shared" si="2"/>
        <v>12</v>
      </c>
    </row>
    <row r="158" spans="1:6">
      <c r="A158" t="s">
        <v>13</v>
      </c>
      <c r="B158">
        <v>5</v>
      </c>
      <c r="C158">
        <v>3</v>
      </c>
      <c r="D158">
        <v>15</v>
      </c>
      <c r="E158" t="s">
        <v>10049</v>
      </c>
      <c r="F158">
        <f t="shared" si="2"/>
        <v>15</v>
      </c>
    </row>
    <row r="159" spans="1:6">
      <c r="A159" t="s">
        <v>20</v>
      </c>
      <c r="B159">
        <v>3</v>
      </c>
      <c r="C159">
        <v>5</v>
      </c>
      <c r="D159">
        <v>15</v>
      </c>
      <c r="E159" t="s">
        <v>10049</v>
      </c>
      <c r="F159">
        <f t="shared" si="2"/>
        <v>15</v>
      </c>
    </row>
    <row r="160" spans="1:6">
      <c r="A160" t="s">
        <v>28</v>
      </c>
      <c r="B160">
        <v>3</v>
      </c>
      <c r="C160">
        <v>4</v>
      </c>
      <c r="D160">
        <v>12</v>
      </c>
      <c r="E160" t="s">
        <v>10049</v>
      </c>
      <c r="F160">
        <f t="shared" si="2"/>
        <v>12</v>
      </c>
    </row>
    <row r="161" spans="1:6">
      <c r="A161" t="s">
        <v>13</v>
      </c>
      <c r="B161">
        <v>5</v>
      </c>
      <c r="C161">
        <v>3</v>
      </c>
      <c r="D161">
        <v>15</v>
      </c>
      <c r="E161" t="s">
        <v>10049</v>
      </c>
      <c r="F161">
        <f t="shared" si="2"/>
        <v>15</v>
      </c>
    </row>
    <row r="162" spans="1:6">
      <c r="A162" t="s">
        <v>10023</v>
      </c>
      <c r="B162">
        <v>3</v>
      </c>
      <c r="C162">
        <v>4</v>
      </c>
      <c r="D162">
        <v>12</v>
      </c>
      <c r="E162" t="s">
        <v>10049</v>
      </c>
      <c r="F162">
        <f t="shared" si="2"/>
        <v>12</v>
      </c>
    </row>
    <row r="163" spans="1:6">
      <c r="A163" t="s">
        <v>13</v>
      </c>
      <c r="B163">
        <v>5</v>
      </c>
      <c r="C163">
        <v>3</v>
      </c>
      <c r="D163">
        <v>15</v>
      </c>
      <c r="E163" t="s">
        <v>10049</v>
      </c>
      <c r="F163">
        <f t="shared" si="2"/>
        <v>15</v>
      </c>
    </row>
    <row r="164" spans="1:6">
      <c r="A164" t="s">
        <v>20</v>
      </c>
      <c r="B164">
        <v>3</v>
      </c>
      <c r="C164">
        <v>5</v>
      </c>
      <c r="D164">
        <v>15</v>
      </c>
      <c r="E164" t="s">
        <v>10049</v>
      </c>
      <c r="F164">
        <f t="shared" si="2"/>
        <v>15</v>
      </c>
    </row>
    <row r="165" spans="1:6">
      <c r="A165" t="s">
        <v>20</v>
      </c>
      <c r="B165">
        <v>3</v>
      </c>
      <c r="C165">
        <v>5</v>
      </c>
      <c r="D165">
        <v>15</v>
      </c>
      <c r="E165" t="s">
        <v>10049</v>
      </c>
      <c r="F165">
        <f t="shared" si="2"/>
        <v>15</v>
      </c>
    </row>
    <row r="166" spans="1:6">
      <c r="A166" t="s">
        <v>10023</v>
      </c>
      <c r="B166">
        <v>5</v>
      </c>
      <c r="C166">
        <v>3</v>
      </c>
      <c r="D166">
        <v>15</v>
      </c>
      <c r="E166" t="s">
        <v>10049</v>
      </c>
      <c r="F166">
        <f t="shared" si="2"/>
        <v>15</v>
      </c>
    </row>
    <row r="167" spans="1:6">
      <c r="A167" t="s">
        <v>10023</v>
      </c>
      <c r="B167">
        <v>3</v>
      </c>
      <c r="C167">
        <v>4</v>
      </c>
      <c r="D167">
        <v>12</v>
      </c>
      <c r="E167" t="s">
        <v>10049</v>
      </c>
      <c r="F167">
        <f t="shared" si="2"/>
        <v>12</v>
      </c>
    </row>
    <row r="168" spans="1:6">
      <c r="A168" t="s">
        <v>28</v>
      </c>
      <c r="B168">
        <v>3</v>
      </c>
      <c r="C168">
        <v>4</v>
      </c>
      <c r="D168">
        <v>12</v>
      </c>
      <c r="E168" t="s">
        <v>10049</v>
      </c>
      <c r="F168">
        <f t="shared" si="2"/>
        <v>12</v>
      </c>
    </row>
    <row r="169" spans="1:6">
      <c r="A169" t="s">
        <v>39</v>
      </c>
      <c r="B169">
        <v>5</v>
      </c>
      <c r="C169">
        <v>3</v>
      </c>
      <c r="D169">
        <v>15</v>
      </c>
      <c r="E169" t="s">
        <v>10049</v>
      </c>
      <c r="F169">
        <f t="shared" si="2"/>
        <v>15</v>
      </c>
    </row>
    <row r="170" spans="1:6">
      <c r="A170" t="s">
        <v>39</v>
      </c>
      <c r="B170">
        <v>5</v>
      </c>
      <c r="C170">
        <v>3</v>
      </c>
      <c r="D170">
        <v>15</v>
      </c>
      <c r="E170" t="s">
        <v>10049</v>
      </c>
      <c r="F170">
        <f t="shared" si="2"/>
        <v>15</v>
      </c>
    </row>
    <row r="171" spans="1:6">
      <c r="A171" t="s">
        <v>39</v>
      </c>
      <c r="B171">
        <v>4</v>
      </c>
      <c r="C171">
        <v>3</v>
      </c>
      <c r="D171">
        <v>12</v>
      </c>
      <c r="E171" t="s">
        <v>10049</v>
      </c>
      <c r="F171">
        <f t="shared" si="2"/>
        <v>12</v>
      </c>
    </row>
    <row r="172" spans="1:6">
      <c r="A172" t="s">
        <v>13</v>
      </c>
      <c r="B172">
        <v>4</v>
      </c>
      <c r="C172">
        <v>3</v>
      </c>
      <c r="D172">
        <v>12</v>
      </c>
      <c r="E172" t="s">
        <v>10049</v>
      </c>
      <c r="F172">
        <f t="shared" si="2"/>
        <v>12</v>
      </c>
    </row>
    <row r="173" spans="1:6">
      <c r="A173" t="s">
        <v>39</v>
      </c>
      <c r="B173">
        <v>4</v>
      </c>
      <c r="C173">
        <v>3</v>
      </c>
      <c r="D173">
        <v>12</v>
      </c>
      <c r="E173" t="s">
        <v>10049</v>
      </c>
      <c r="F173">
        <f t="shared" si="2"/>
        <v>12</v>
      </c>
    </row>
    <row r="174" spans="1:6">
      <c r="A174" t="s">
        <v>13</v>
      </c>
      <c r="B174">
        <v>4</v>
      </c>
      <c r="C174">
        <v>3</v>
      </c>
      <c r="D174">
        <v>12</v>
      </c>
      <c r="E174" t="s">
        <v>10049</v>
      </c>
      <c r="F174">
        <f t="shared" si="2"/>
        <v>12</v>
      </c>
    </row>
    <row r="175" spans="1:6">
      <c r="A175" t="s">
        <v>39</v>
      </c>
      <c r="B175">
        <v>5</v>
      </c>
      <c r="C175">
        <v>3</v>
      </c>
      <c r="D175">
        <v>15</v>
      </c>
      <c r="E175" t="s">
        <v>10049</v>
      </c>
      <c r="F175">
        <f t="shared" si="2"/>
        <v>15</v>
      </c>
    </row>
    <row r="176" spans="1:6">
      <c r="A176" t="s">
        <v>28</v>
      </c>
      <c r="B176">
        <v>3</v>
      </c>
      <c r="C176">
        <v>4</v>
      </c>
      <c r="D176">
        <v>12</v>
      </c>
      <c r="E176" t="s">
        <v>10049</v>
      </c>
      <c r="F176">
        <f t="shared" si="2"/>
        <v>12</v>
      </c>
    </row>
    <row r="177" spans="1:6">
      <c r="A177" t="s">
        <v>20</v>
      </c>
      <c r="B177">
        <v>3</v>
      </c>
      <c r="C177">
        <v>5</v>
      </c>
      <c r="D177">
        <v>15</v>
      </c>
      <c r="E177" t="s">
        <v>10049</v>
      </c>
      <c r="F177">
        <f t="shared" si="2"/>
        <v>15</v>
      </c>
    </row>
    <row r="178" spans="1:6">
      <c r="A178" t="s">
        <v>20</v>
      </c>
      <c r="B178">
        <v>3</v>
      </c>
      <c r="C178">
        <v>5</v>
      </c>
      <c r="D178">
        <v>15</v>
      </c>
      <c r="E178" t="s">
        <v>10049</v>
      </c>
      <c r="F178">
        <f t="shared" si="2"/>
        <v>15</v>
      </c>
    </row>
    <row r="179" spans="1:6">
      <c r="A179" t="s">
        <v>13</v>
      </c>
      <c r="B179">
        <v>5</v>
      </c>
      <c r="C179">
        <v>3</v>
      </c>
      <c r="D179">
        <v>15</v>
      </c>
      <c r="E179" t="s">
        <v>10049</v>
      </c>
      <c r="F179">
        <f t="shared" si="2"/>
        <v>15</v>
      </c>
    </row>
    <row r="180" spans="1:6">
      <c r="A180" t="s">
        <v>20</v>
      </c>
      <c r="B180">
        <v>3</v>
      </c>
      <c r="C180">
        <v>5</v>
      </c>
      <c r="D180">
        <v>15</v>
      </c>
      <c r="E180" t="s">
        <v>10049</v>
      </c>
      <c r="F180">
        <f t="shared" si="2"/>
        <v>15</v>
      </c>
    </row>
    <row r="181" spans="1:6">
      <c r="A181" t="s">
        <v>13</v>
      </c>
      <c r="B181">
        <v>5</v>
      </c>
      <c r="C181">
        <v>3</v>
      </c>
      <c r="D181">
        <v>15</v>
      </c>
      <c r="E181" t="s">
        <v>10049</v>
      </c>
      <c r="F181">
        <f t="shared" si="2"/>
        <v>15</v>
      </c>
    </row>
    <row r="182" spans="1:6">
      <c r="A182" t="s">
        <v>10023</v>
      </c>
      <c r="B182">
        <v>5</v>
      </c>
      <c r="C182">
        <v>3</v>
      </c>
      <c r="D182">
        <v>15</v>
      </c>
      <c r="E182" t="s">
        <v>10049</v>
      </c>
      <c r="F182">
        <f t="shared" si="2"/>
        <v>15</v>
      </c>
    </row>
    <row r="183" spans="1:6">
      <c r="A183" t="s">
        <v>10023</v>
      </c>
      <c r="B183">
        <v>5</v>
      </c>
      <c r="C183">
        <v>3</v>
      </c>
      <c r="D183">
        <v>15</v>
      </c>
      <c r="E183" t="s">
        <v>10049</v>
      </c>
      <c r="F183">
        <f t="shared" si="2"/>
        <v>15</v>
      </c>
    </row>
    <row r="184" spans="1:6">
      <c r="A184" t="s">
        <v>20</v>
      </c>
      <c r="B184">
        <v>3</v>
      </c>
      <c r="C184">
        <v>5</v>
      </c>
      <c r="D184">
        <v>15</v>
      </c>
      <c r="E184" t="s">
        <v>10049</v>
      </c>
      <c r="F184">
        <f t="shared" si="2"/>
        <v>15</v>
      </c>
    </row>
    <row r="185" spans="1:6">
      <c r="A185" t="s">
        <v>39</v>
      </c>
      <c r="B185">
        <v>4</v>
      </c>
      <c r="C185">
        <v>3</v>
      </c>
      <c r="D185">
        <v>12</v>
      </c>
      <c r="E185" t="s">
        <v>10049</v>
      </c>
      <c r="F185">
        <f t="shared" si="2"/>
        <v>12</v>
      </c>
    </row>
    <row r="186" spans="1:6">
      <c r="A186" t="s">
        <v>28</v>
      </c>
      <c r="B186">
        <v>3</v>
      </c>
      <c r="C186">
        <v>4</v>
      </c>
      <c r="D186">
        <v>12</v>
      </c>
      <c r="E186" t="s">
        <v>10049</v>
      </c>
      <c r="F186">
        <f t="shared" si="2"/>
        <v>12</v>
      </c>
    </row>
    <row r="187" spans="1:6">
      <c r="A187" t="s">
        <v>13</v>
      </c>
      <c r="B187">
        <v>4</v>
      </c>
      <c r="C187">
        <v>3</v>
      </c>
      <c r="D187">
        <v>12</v>
      </c>
      <c r="E187" t="s">
        <v>10049</v>
      </c>
      <c r="F187">
        <f t="shared" si="2"/>
        <v>12</v>
      </c>
    </row>
    <row r="188" spans="1:6">
      <c r="A188" t="s">
        <v>13</v>
      </c>
      <c r="B188">
        <v>4</v>
      </c>
      <c r="C188">
        <v>3</v>
      </c>
      <c r="D188">
        <v>12</v>
      </c>
      <c r="E188" t="s">
        <v>10049</v>
      </c>
      <c r="F188">
        <f t="shared" si="2"/>
        <v>12</v>
      </c>
    </row>
    <row r="189" spans="1:6">
      <c r="A189" t="s">
        <v>39</v>
      </c>
      <c r="B189">
        <v>4</v>
      </c>
      <c r="C189">
        <v>3</v>
      </c>
      <c r="D189">
        <v>12</v>
      </c>
      <c r="E189" t="s">
        <v>10049</v>
      </c>
      <c r="F189">
        <f t="shared" si="2"/>
        <v>12</v>
      </c>
    </row>
    <row r="190" spans="1:6">
      <c r="A190" t="s">
        <v>13</v>
      </c>
      <c r="B190">
        <v>4</v>
      </c>
      <c r="C190">
        <v>3</v>
      </c>
      <c r="D190">
        <v>12</v>
      </c>
      <c r="E190" t="s">
        <v>10049</v>
      </c>
      <c r="F190">
        <f t="shared" si="2"/>
        <v>12</v>
      </c>
    </row>
    <row r="191" spans="1:6">
      <c r="A191" t="s">
        <v>28</v>
      </c>
      <c r="B191">
        <v>3</v>
      </c>
      <c r="C191">
        <v>4</v>
      </c>
      <c r="D191">
        <v>12</v>
      </c>
      <c r="E191" t="s">
        <v>10049</v>
      </c>
      <c r="F191">
        <f t="shared" si="2"/>
        <v>12</v>
      </c>
    </row>
    <row r="192" spans="1:6">
      <c r="A192" t="s">
        <v>39</v>
      </c>
      <c r="B192">
        <v>5</v>
      </c>
      <c r="C192">
        <v>3</v>
      </c>
      <c r="D192">
        <v>15</v>
      </c>
      <c r="E192" t="s">
        <v>10049</v>
      </c>
      <c r="F192">
        <f t="shared" si="2"/>
        <v>15</v>
      </c>
    </row>
    <row r="193" spans="1:6">
      <c r="A193" t="s">
        <v>13</v>
      </c>
      <c r="B193">
        <v>4</v>
      </c>
      <c r="C193">
        <v>3</v>
      </c>
      <c r="D193">
        <v>12</v>
      </c>
      <c r="E193" t="s">
        <v>10049</v>
      </c>
      <c r="F193">
        <f t="shared" si="2"/>
        <v>12</v>
      </c>
    </row>
    <row r="194" spans="1:6">
      <c r="A194" t="s">
        <v>10023</v>
      </c>
      <c r="B194">
        <v>3</v>
      </c>
      <c r="C194">
        <v>4</v>
      </c>
      <c r="D194">
        <v>12</v>
      </c>
      <c r="E194" t="s">
        <v>10049</v>
      </c>
      <c r="F194">
        <f t="shared" ref="F194:F257" si="3">IF(E194="$1-5", D194+3, D194)</f>
        <v>12</v>
      </c>
    </row>
    <row r="195" spans="1:6">
      <c r="A195" t="s">
        <v>39</v>
      </c>
      <c r="B195">
        <v>5</v>
      </c>
      <c r="C195">
        <v>3</v>
      </c>
      <c r="D195">
        <v>15</v>
      </c>
      <c r="E195" t="s">
        <v>10049</v>
      </c>
      <c r="F195">
        <f t="shared" si="3"/>
        <v>15</v>
      </c>
    </row>
    <row r="196" spans="1:6">
      <c r="A196" t="s">
        <v>20</v>
      </c>
      <c r="B196">
        <v>3</v>
      </c>
      <c r="C196">
        <v>5</v>
      </c>
      <c r="D196">
        <v>15</v>
      </c>
      <c r="E196" t="s">
        <v>10049</v>
      </c>
      <c r="F196">
        <f t="shared" si="3"/>
        <v>15</v>
      </c>
    </row>
    <row r="197" spans="1:6">
      <c r="A197" t="s">
        <v>13</v>
      </c>
      <c r="B197">
        <v>4</v>
      </c>
      <c r="C197">
        <v>3</v>
      </c>
      <c r="D197">
        <v>12</v>
      </c>
      <c r="E197" t="s">
        <v>10049</v>
      </c>
      <c r="F197">
        <f t="shared" si="3"/>
        <v>12</v>
      </c>
    </row>
    <row r="198" spans="1:6">
      <c r="A198" t="s">
        <v>28</v>
      </c>
      <c r="B198">
        <v>3</v>
      </c>
      <c r="C198">
        <v>4</v>
      </c>
      <c r="D198">
        <v>12</v>
      </c>
      <c r="E198" t="s">
        <v>10049</v>
      </c>
      <c r="F198">
        <f t="shared" si="3"/>
        <v>12</v>
      </c>
    </row>
    <row r="199" spans="1:6">
      <c r="A199" t="s">
        <v>28</v>
      </c>
      <c r="B199">
        <v>3</v>
      </c>
      <c r="C199">
        <v>4</v>
      </c>
      <c r="D199">
        <v>12</v>
      </c>
      <c r="E199" t="s">
        <v>10049</v>
      </c>
      <c r="F199">
        <f t="shared" si="3"/>
        <v>12</v>
      </c>
    </row>
    <row r="200" spans="1:6">
      <c r="A200" t="s">
        <v>39</v>
      </c>
      <c r="B200">
        <v>4</v>
      </c>
      <c r="C200">
        <v>3</v>
      </c>
      <c r="D200">
        <v>12</v>
      </c>
      <c r="E200" t="s">
        <v>10049</v>
      </c>
      <c r="F200">
        <f t="shared" si="3"/>
        <v>12</v>
      </c>
    </row>
    <row r="201" spans="1:6">
      <c r="A201" t="s">
        <v>10023</v>
      </c>
      <c r="B201">
        <v>5</v>
      </c>
      <c r="C201">
        <v>3</v>
      </c>
      <c r="D201">
        <v>15</v>
      </c>
      <c r="E201" t="s">
        <v>10049</v>
      </c>
      <c r="F201">
        <f t="shared" si="3"/>
        <v>15</v>
      </c>
    </row>
    <row r="202" spans="1:6">
      <c r="A202" t="s">
        <v>39</v>
      </c>
      <c r="B202">
        <v>4</v>
      </c>
      <c r="C202">
        <v>3</v>
      </c>
      <c r="D202">
        <v>12</v>
      </c>
      <c r="E202" t="s">
        <v>10049</v>
      </c>
      <c r="F202">
        <f t="shared" si="3"/>
        <v>12</v>
      </c>
    </row>
    <row r="203" spans="1:6">
      <c r="A203" t="s">
        <v>10023</v>
      </c>
      <c r="B203">
        <v>3</v>
      </c>
      <c r="C203">
        <v>4</v>
      </c>
      <c r="D203">
        <v>12</v>
      </c>
      <c r="E203" t="s">
        <v>10049</v>
      </c>
      <c r="F203">
        <f t="shared" si="3"/>
        <v>12</v>
      </c>
    </row>
    <row r="204" spans="1:6">
      <c r="A204" t="s">
        <v>13</v>
      </c>
      <c r="B204">
        <v>5</v>
      </c>
      <c r="C204">
        <v>3</v>
      </c>
      <c r="D204">
        <v>15</v>
      </c>
      <c r="E204" t="s">
        <v>10049</v>
      </c>
      <c r="F204">
        <f t="shared" si="3"/>
        <v>15</v>
      </c>
    </row>
    <row r="205" spans="1:6">
      <c r="A205" t="s">
        <v>20</v>
      </c>
      <c r="B205">
        <v>3</v>
      </c>
      <c r="C205">
        <v>5</v>
      </c>
      <c r="D205">
        <v>15</v>
      </c>
      <c r="E205" t="s">
        <v>10049</v>
      </c>
      <c r="F205">
        <f t="shared" si="3"/>
        <v>15</v>
      </c>
    </row>
    <row r="206" spans="1:6">
      <c r="A206" t="s">
        <v>13</v>
      </c>
      <c r="B206">
        <v>5</v>
      </c>
      <c r="C206">
        <v>3</v>
      </c>
      <c r="D206">
        <v>15</v>
      </c>
      <c r="E206" t="s">
        <v>10049</v>
      </c>
      <c r="F206">
        <f t="shared" si="3"/>
        <v>15</v>
      </c>
    </row>
    <row r="207" spans="1:6">
      <c r="A207" t="s">
        <v>39</v>
      </c>
      <c r="B207">
        <v>4</v>
      </c>
      <c r="C207">
        <v>3</v>
      </c>
      <c r="D207">
        <v>12</v>
      </c>
      <c r="E207" t="s">
        <v>10049</v>
      </c>
      <c r="F207">
        <f t="shared" si="3"/>
        <v>12</v>
      </c>
    </row>
    <row r="208" spans="1:6">
      <c r="A208" t="s">
        <v>39</v>
      </c>
      <c r="B208">
        <v>5</v>
      </c>
      <c r="C208">
        <v>3</v>
      </c>
      <c r="D208">
        <v>15</v>
      </c>
      <c r="E208" t="s">
        <v>10049</v>
      </c>
      <c r="F208">
        <f t="shared" si="3"/>
        <v>15</v>
      </c>
    </row>
    <row r="209" spans="1:6">
      <c r="A209" t="s">
        <v>25</v>
      </c>
      <c r="B209">
        <v>3</v>
      </c>
      <c r="C209">
        <v>4</v>
      </c>
      <c r="D209">
        <v>12</v>
      </c>
      <c r="E209" t="s">
        <v>10049</v>
      </c>
      <c r="F209">
        <f t="shared" si="3"/>
        <v>12</v>
      </c>
    </row>
    <row r="210" spans="1:6">
      <c r="A210" t="s">
        <v>25</v>
      </c>
      <c r="B210">
        <v>3</v>
      </c>
      <c r="C210">
        <v>4</v>
      </c>
      <c r="D210">
        <v>12</v>
      </c>
      <c r="E210" t="s">
        <v>10049</v>
      </c>
      <c r="F210">
        <f t="shared" si="3"/>
        <v>12</v>
      </c>
    </row>
    <row r="211" spans="1:6">
      <c r="A211" t="s">
        <v>20</v>
      </c>
      <c r="B211">
        <v>3</v>
      </c>
      <c r="C211">
        <v>5</v>
      </c>
      <c r="D211">
        <v>15</v>
      </c>
      <c r="E211" t="s">
        <v>10049</v>
      </c>
      <c r="F211">
        <f t="shared" si="3"/>
        <v>15</v>
      </c>
    </row>
    <row r="212" spans="1:6">
      <c r="A212" t="s">
        <v>20</v>
      </c>
      <c r="B212">
        <v>3</v>
      </c>
      <c r="C212">
        <v>5</v>
      </c>
      <c r="D212">
        <v>15</v>
      </c>
      <c r="E212" t="s">
        <v>10049</v>
      </c>
      <c r="F212">
        <f t="shared" si="3"/>
        <v>15</v>
      </c>
    </row>
    <row r="213" spans="1:6">
      <c r="A213" t="s">
        <v>13</v>
      </c>
      <c r="B213">
        <v>5</v>
      </c>
      <c r="C213">
        <v>3</v>
      </c>
      <c r="D213">
        <v>15</v>
      </c>
      <c r="E213" t="s">
        <v>10049</v>
      </c>
      <c r="F213">
        <f t="shared" si="3"/>
        <v>15</v>
      </c>
    </row>
    <row r="214" spans="1:6">
      <c r="A214" t="s">
        <v>25</v>
      </c>
      <c r="B214">
        <v>3</v>
      </c>
      <c r="C214">
        <v>4</v>
      </c>
      <c r="D214">
        <v>12</v>
      </c>
      <c r="E214" t="s">
        <v>10049</v>
      </c>
      <c r="F214">
        <f t="shared" si="3"/>
        <v>12</v>
      </c>
    </row>
    <row r="215" spans="1:6">
      <c r="A215" t="s">
        <v>39</v>
      </c>
      <c r="B215">
        <v>5</v>
      </c>
      <c r="C215">
        <v>3</v>
      </c>
      <c r="D215">
        <v>15</v>
      </c>
      <c r="E215" t="s">
        <v>10049</v>
      </c>
      <c r="F215">
        <f t="shared" si="3"/>
        <v>15</v>
      </c>
    </row>
    <row r="216" spans="1:6">
      <c r="A216" t="s">
        <v>39</v>
      </c>
      <c r="B216">
        <v>4</v>
      </c>
      <c r="C216">
        <v>3</v>
      </c>
      <c r="D216">
        <v>12</v>
      </c>
      <c r="E216" t="s">
        <v>10049</v>
      </c>
      <c r="F216">
        <f t="shared" si="3"/>
        <v>12</v>
      </c>
    </row>
    <row r="217" spans="1:6">
      <c r="A217" t="s">
        <v>13</v>
      </c>
      <c r="B217">
        <v>5</v>
      </c>
      <c r="C217">
        <v>3</v>
      </c>
      <c r="D217">
        <v>15</v>
      </c>
      <c r="E217" t="s">
        <v>10049</v>
      </c>
      <c r="F217">
        <f t="shared" si="3"/>
        <v>15</v>
      </c>
    </row>
    <row r="218" spans="1:6">
      <c r="A218" t="s">
        <v>25</v>
      </c>
      <c r="B218">
        <v>3</v>
      </c>
      <c r="C218">
        <v>4</v>
      </c>
      <c r="D218">
        <v>12</v>
      </c>
      <c r="E218" t="s">
        <v>10049</v>
      </c>
      <c r="F218">
        <f t="shared" si="3"/>
        <v>12</v>
      </c>
    </row>
    <row r="219" spans="1:6">
      <c r="A219" t="s">
        <v>39</v>
      </c>
      <c r="B219">
        <v>5</v>
      </c>
      <c r="C219">
        <v>3</v>
      </c>
      <c r="D219">
        <v>15</v>
      </c>
      <c r="E219" t="s">
        <v>10049</v>
      </c>
      <c r="F219">
        <f t="shared" si="3"/>
        <v>15</v>
      </c>
    </row>
    <row r="220" spans="1:6">
      <c r="A220" t="s">
        <v>39</v>
      </c>
      <c r="B220">
        <v>4</v>
      </c>
      <c r="C220">
        <v>3</v>
      </c>
      <c r="D220">
        <v>12</v>
      </c>
      <c r="E220" t="s">
        <v>10049</v>
      </c>
      <c r="F220">
        <f t="shared" si="3"/>
        <v>12</v>
      </c>
    </row>
    <row r="221" spans="1:6">
      <c r="A221" t="s">
        <v>10023</v>
      </c>
      <c r="B221">
        <v>5</v>
      </c>
      <c r="C221">
        <v>3</v>
      </c>
      <c r="D221">
        <v>15</v>
      </c>
      <c r="E221" t="s">
        <v>10049</v>
      </c>
      <c r="F221">
        <f t="shared" si="3"/>
        <v>15</v>
      </c>
    </row>
    <row r="222" spans="1:6">
      <c r="A222" t="s">
        <v>28</v>
      </c>
      <c r="B222">
        <v>3</v>
      </c>
      <c r="C222">
        <v>4</v>
      </c>
      <c r="D222">
        <v>12</v>
      </c>
      <c r="E222" t="s">
        <v>10049</v>
      </c>
      <c r="F222">
        <f t="shared" si="3"/>
        <v>12</v>
      </c>
    </row>
    <row r="223" spans="1:6">
      <c r="A223" t="s">
        <v>28</v>
      </c>
      <c r="B223">
        <v>3</v>
      </c>
      <c r="C223">
        <v>4</v>
      </c>
      <c r="D223">
        <v>12</v>
      </c>
      <c r="E223" t="s">
        <v>10049</v>
      </c>
      <c r="F223">
        <f t="shared" si="3"/>
        <v>12</v>
      </c>
    </row>
    <row r="224" spans="1:6">
      <c r="A224" t="s">
        <v>39</v>
      </c>
      <c r="B224">
        <v>5</v>
      </c>
      <c r="C224">
        <v>3</v>
      </c>
      <c r="D224">
        <v>15</v>
      </c>
      <c r="E224" t="s">
        <v>10049</v>
      </c>
      <c r="F224">
        <f t="shared" si="3"/>
        <v>15</v>
      </c>
    </row>
    <row r="225" spans="1:6">
      <c r="A225" t="s">
        <v>13</v>
      </c>
      <c r="B225">
        <v>4</v>
      </c>
      <c r="C225">
        <v>3</v>
      </c>
      <c r="D225">
        <v>12</v>
      </c>
      <c r="E225" t="s">
        <v>10049</v>
      </c>
      <c r="F225">
        <f t="shared" si="3"/>
        <v>12</v>
      </c>
    </row>
    <row r="226" spans="1:6">
      <c r="A226" t="s">
        <v>20</v>
      </c>
      <c r="B226">
        <v>3</v>
      </c>
      <c r="C226">
        <v>5</v>
      </c>
      <c r="D226">
        <v>15</v>
      </c>
      <c r="E226" t="s">
        <v>10049</v>
      </c>
      <c r="F226">
        <f t="shared" si="3"/>
        <v>15</v>
      </c>
    </row>
    <row r="227" spans="1:6">
      <c r="A227" t="s">
        <v>25</v>
      </c>
      <c r="B227">
        <v>3</v>
      </c>
      <c r="C227">
        <v>4</v>
      </c>
      <c r="D227">
        <v>12</v>
      </c>
      <c r="E227" t="s">
        <v>10049</v>
      </c>
      <c r="F227">
        <f t="shared" si="3"/>
        <v>12</v>
      </c>
    </row>
    <row r="228" spans="1:6">
      <c r="A228" t="s">
        <v>20</v>
      </c>
      <c r="B228">
        <v>3</v>
      </c>
      <c r="C228">
        <v>5</v>
      </c>
      <c r="D228">
        <v>15</v>
      </c>
      <c r="E228" t="s">
        <v>10049</v>
      </c>
      <c r="F228">
        <f t="shared" si="3"/>
        <v>15</v>
      </c>
    </row>
    <row r="229" spans="1:6">
      <c r="A229" t="s">
        <v>13</v>
      </c>
      <c r="B229">
        <v>5</v>
      </c>
      <c r="C229">
        <v>3</v>
      </c>
      <c r="D229">
        <v>15</v>
      </c>
      <c r="E229" t="s">
        <v>10049</v>
      </c>
      <c r="F229">
        <f t="shared" si="3"/>
        <v>15</v>
      </c>
    </row>
    <row r="230" spans="1:6">
      <c r="A230" t="s">
        <v>13</v>
      </c>
      <c r="B230">
        <v>5</v>
      </c>
      <c r="C230">
        <v>3</v>
      </c>
      <c r="D230">
        <v>15</v>
      </c>
      <c r="E230" t="s">
        <v>10049</v>
      </c>
      <c r="F230">
        <f t="shared" si="3"/>
        <v>15</v>
      </c>
    </row>
    <row r="231" spans="1:6">
      <c r="A231" t="s">
        <v>39</v>
      </c>
      <c r="B231">
        <v>4</v>
      </c>
      <c r="C231">
        <v>3</v>
      </c>
      <c r="D231">
        <v>12</v>
      </c>
      <c r="E231" t="s">
        <v>10049</v>
      </c>
      <c r="F231">
        <f t="shared" si="3"/>
        <v>12</v>
      </c>
    </row>
    <row r="232" spans="1:6">
      <c r="A232" t="s">
        <v>20</v>
      </c>
      <c r="B232">
        <v>3</v>
      </c>
      <c r="C232">
        <v>5</v>
      </c>
      <c r="D232">
        <v>15</v>
      </c>
      <c r="E232" t="s">
        <v>10049</v>
      </c>
      <c r="F232">
        <f t="shared" si="3"/>
        <v>15</v>
      </c>
    </row>
    <row r="233" spans="1:6">
      <c r="A233" t="s">
        <v>13</v>
      </c>
      <c r="B233">
        <v>5</v>
      </c>
      <c r="C233">
        <v>3</v>
      </c>
      <c r="D233">
        <v>15</v>
      </c>
      <c r="E233" t="s">
        <v>10049</v>
      </c>
      <c r="F233">
        <f t="shared" si="3"/>
        <v>15</v>
      </c>
    </row>
    <row r="234" spans="1:6">
      <c r="A234" t="s">
        <v>39</v>
      </c>
      <c r="B234">
        <v>5</v>
      </c>
      <c r="C234">
        <v>3</v>
      </c>
      <c r="D234">
        <v>15</v>
      </c>
      <c r="E234" t="s">
        <v>10049</v>
      </c>
      <c r="F234">
        <f t="shared" si="3"/>
        <v>15</v>
      </c>
    </row>
    <row r="235" spans="1:6">
      <c r="A235" t="s">
        <v>25</v>
      </c>
      <c r="B235">
        <v>3</v>
      </c>
      <c r="C235">
        <v>4</v>
      </c>
      <c r="D235">
        <v>12</v>
      </c>
      <c r="E235" t="s">
        <v>10049</v>
      </c>
      <c r="F235">
        <f t="shared" si="3"/>
        <v>12</v>
      </c>
    </row>
    <row r="236" spans="1:6">
      <c r="A236" t="s">
        <v>13</v>
      </c>
      <c r="B236">
        <v>4</v>
      </c>
      <c r="C236">
        <v>3</v>
      </c>
      <c r="D236">
        <v>12</v>
      </c>
      <c r="E236" t="s">
        <v>10049</v>
      </c>
      <c r="F236">
        <f t="shared" si="3"/>
        <v>12</v>
      </c>
    </row>
    <row r="237" spans="1:6">
      <c r="A237" t="s">
        <v>39</v>
      </c>
      <c r="B237">
        <v>4</v>
      </c>
      <c r="C237">
        <v>3</v>
      </c>
      <c r="D237">
        <v>12</v>
      </c>
      <c r="E237" t="s">
        <v>10049</v>
      </c>
      <c r="F237">
        <f t="shared" si="3"/>
        <v>12</v>
      </c>
    </row>
    <row r="238" spans="1:6">
      <c r="A238" t="s">
        <v>13</v>
      </c>
      <c r="B238">
        <v>4</v>
      </c>
      <c r="C238">
        <v>3</v>
      </c>
      <c r="D238">
        <v>12</v>
      </c>
      <c r="E238" t="s">
        <v>10049</v>
      </c>
      <c r="F238">
        <f t="shared" si="3"/>
        <v>12</v>
      </c>
    </row>
    <row r="239" spans="1:6">
      <c r="A239" t="s">
        <v>39</v>
      </c>
      <c r="B239">
        <v>4</v>
      </c>
      <c r="C239">
        <v>3</v>
      </c>
      <c r="D239">
        <v>12</v>
      </c>
      <c r="E239" t="s">
        <v>10049</v>
      </c>
      <c r="F239">
        <f t="shared" si="3"/>
        <v>12</v>
      </c>
    </row>
    <row r="240" spans="1:6">
      <c r="A240" t="s">
        <v>13</v>
      </c>
      <c r="B240">
        <v>5</v>
      </c>
      <c r="C240">
        <v>3</v>
      </c>
      <c r="D240">
        <v>15</v>
      </c>
      <c r="E240" t="s">
        <v>10049</v>
      </c>
      <c r="F240">
        <f t="shared" si="3"/>
        <v>15</v>
      </c>
    </row>
    <row r="241" spans="1:6">
      <c r="A241" t="s">
        <v>25</v>
      </c>
      <c r="B241">
        <v>3</v>
      </c>
      <c r="C241">
        <v>4</v>
      </c>
      <c r="D241">
        <v>12</v>
      </c>
      <c r="E241" t="s">
        <v>10049</v>
      </c>
      <c r="F241">
        <f t="shared" si="3"/>
        <v>12</v>
      </c>
    </row>
    <row r="242" spans="1:6">
      <c r="A242" t="s">
        <v>13</v>
      </c>
      <c r="B242">
        <v>4</v>
      </c>
      <c r="C242">
        <v>3</v>
      </c>
      <c r="D242">
        <v>12</v>
      </c>
      <c r="E242" t="s">
        <v>10049</v>
      </c>
      <c r="F242">
        <f t="shared" si="3"/>
        <v>12</v>
      </c>
    </row>
    <row r="243" spans="1:6">
      <c r="A243" t="s">
        <v>39</v>
      </c>
      <c r="B243">
        <v>4</v>
      </c>
      <c r="C243">
        <v>3</v>
      </c>
      <c r="D243">
        <v>12</v>
      </c>
      <c r="E243" t="s">
        <v>10049</v>
      </c>
      <c r="F243">
        <f t="shared" si="3"/>
        <v>12</v>
      </c>
    </row>
    <row r="244" spans="1:6">
      <c r="A244" t="s">
        <v>39</v>
      </c>
      <c r="B244">
        <v>5</v>
      </c>
      <c r="C244">
        <v>3</v>
      </c>
      <c r="D244">
        <v>15</v>
      </c>
      <c r="E244" t="s">
        <v>10049</v>
      </c>
      <c r="F244">
        <f t="shared" si="3"/>
        <v>15</v>
      </c>
    </row>
    <row r="245" spans="1:6">
      <c r="A245" t="s">
        <v>13</v>
      </c>
      <c r="B245">
        <v>4</v>
      </c>
      <c r="C245">
        <v>3</v>
      </c>
      <c r="D245">
        <v>12</v>
      </c>
      <c r="E245" t="s">
        <v>10049</v>
      </c>
      <c r="F245">
        <f t="shared" si="3"/>
        <v>12</v>
      </c>
    </row>
    <row r="246" spans="1:6">
      <c r="A246" t="s">
        <v>28</v>
      </c>
      <c r="B246">
        <v>3</v>
      </c>
      <c r="C246">
        <v>4</v>
      </c>
      <c r="D246">
        <v>12</v>
      </c>
      <c r="E246" t="s">
        <v>10049</v>
      </c>
      <c r="F246">
        <f t="shared" si="3"/>
        <v>12</v>
      </c>
    </row>
    <row r="247" spans="1:6">
      <c r="A247" t="s">
        <v>39</v>
      </c>
      <c r="B247">
        <v>4</v>
      </c>
      <c r="C247">
        <v>3</v>
      </c>
      <c r="D247">
        <v>12</v>
      </c>
      <c r="E247" t="s">
        <v>10049</v>
      </c>
      <c r="F247">
        <f t="shared" si="3"/>
        <v>12</v>
      </c>
    </row>
    <row r="248" spans="1:6">
      <c r="A248" t="s">
        <v>25</v>
      </c>
      <c r="B248">
        <v>3</v>
      </c>
      <c r="C248">
        <v>4</v>
      </c>
      <c r="D248">
        <v>12</v>
      </c>
      <c r="E248" t="s">
        <v>10049</v>
      </c>
      <c r="F248">
        <f t="shared" si="3"/>
        <v>12</v>
      </c>
    </row>
    <row r="249" spans="1:6">
      <c r="A249" t="s">
        <v>10023</v>
      </c>
      <c r="B249">
        <v>5</v>
      </c>
      <c r="C249">
        <v>3</v>
      </c>
      <c r="D249">
        <v>15</v>
      </c>
      <c r="E249" t="s">
        <v>10049</v>
      </c>
      <c r="F249">
        <f t="shared" si="3"/>
        <v>15</v>
      </c>
    </row>
    <row r="250" spans="1:6">
      <c r="A250" t="s">
        <v>39</v>
      </c>
      <c r="B250">
        <v>4</v>
      </c>
      <c r="C250">
        <v>3</v>
      </c>
      <c r="D250">
        <v>12</v>
      </c>
      <c r="E250" t="s">
        <v>10049</v>
      </c>
      <c r="F250">
        <f t="shared" si="3"/>
        <v>12</v>
      </c>
    </row>
    <row r="251" spans="1:6">
      <c r="A251" t="s">
        <v>39</v>
      </c>
      <c r="B251">
        <v>4</v>
      </c>
      <c r="C251">
        <v>3</v>
      </c>
      <c r="D251">
        <v>12</v>
      </c>
      <c r="E251" t="s">
        <v>10049</v>
      </c>
      <c r="F251">
        <f t="shared" si="3"/>
        <v>12</v>
      </c>
    </row>
    <row r="252" spans="1:6">
      <c r="A252" t="s">
        <v>39</v>
      </c>
      <c r="B252">
        <v>5</v>
      </c>
      <c r="C252">
        <v>3</v>
      </c>
      <c r="D252">
        <v>15</v>
      </c>
      <c r="E252" t="s">
        <v>10049</v>
      </c>
      <c r="F252">
        <f t="shared" si="3"/>
        <v>15</v>
      </c>
    </row>
    <row r="253" spans="1:6">
      <c r="A253" t="s">
        <v>39</v>
      </c>
      <c r="B253">
        <v>4</v>
      </c>
      <c r="C253">
        <v>3</v>
      </c>
      <c r="D253">
        <v>12</v>
      </c>
      <c r="E253" t="s">
        <v>10049</v>
      </c>
      <c r="F253">
        <f t="shared" si="3"/>
        <v>12</v>
      </c>
    </row>
    <row r="254" spans="1:6">
      <c r="A254" t="s">
        <v>28</v>
      </c>
      <c r="B254">
        <v>3</v>
      </c>
      <c r="C254">
        <v>4</v>
      </c>
      <c r="D254">
        <v>12</v>
      </c>
      <c r="E254" t="s">
        <v>10049</v>
      </c>
      <c r="F254">
        <f t="shared" si="3"/>
        <v>12</v>
      </c>
    </row>
    <row r="255" spans="1:6">
      <c r="A255" t="s">
        <v>25</v>
      </c>
      <c r="B255">
        <v>3</v>
      </c>
      <c r="C255">
        <v>4</v>
      </c>
      <c r="D255">
        <v>12</v>
      </c>
      <c r="E255" t="s">
        <v>10049</v>
      </c>
      <c r="F255">
        <f t="shared" si="3"/>
        <v>12</v>
      </c>
    </row>
    <row r="256" spans="1:6">
      <c r="A256" t="s">
        <v>39</v>
      </c>
      <c r="B256">
        <v>4</v>
      </c>
      <c r="C256">
        <v>3</v>
      </c>
      <c r="D256">
        <v>12</v>
      </c>
      <c r="E256" t="s">
        <v>10049</v>
      </c>
      <c r="F256">
        <f t="shared" si="3"/>
        <v>12</v>
      </c>
    </row>
    <row r="257" spans="1:6">
      <c r="A257" t="s">
        <v>13</v>
      </c>
      <c r="B257">
        <v>4</v>
      </c>
      <c r="C257">
        <v>3</v>
      </c>
      <c r="D257">
        <v>12</v>
      </c>
      <c r="E257" t="s">
        <v>10049</v>
      </c>
      <c r="F257">
        <f t="shared" si="3"/>
        <v>12</v>
      </c>
    </row>
    <row r="258" spans="1:6">
      <c r="A258" t="s">
        <v>28</v>
      </c>
      <c r="B258">
        <v>3</v>
      </c>
      <c r="C258">
        <v>4</v>
      </c>
      <c r="D258">
        <v>12</v>
      </c>
      <c r="E258" t="s">
        <v>10049</v>
      </c>
      <c r="F258">
        <f t="shared" ref="F258:F321" si="4">IF(E258="$1-5", D258+3, D258)</f>
        <v>12</v>
      </c>
    </row>
    <row r="259" spans="1:6">
      <c r="A259" t="s">
        <v>25</v>
      </c>
      <c r="B259">
        <v>3</v>
      </c>
      <c r="C259">
        <v>4</v>
      </c>
      <c r="D259">
        <v>12</v>
      </c>
      <c r="E259" t="s">
        <v>10049</v>
      </c>
      <c r="F259">
        <f t="shared" si="4"/>
        <v>12</v>
      </c>
    </row>
    <row r="260" spans="1:6">
      <c r="A260" t="s">
        <v>39</v>
      </c>
      <c r="B260">
        <v>5</v>
      </c>
      <c r="C260">
        <v>3</v>
      </c>
      <c r="D260">
        <v>15</v>
      </c>
      <c r="E260" t="s">
        <v>10049</v>
      </c>
      <c r="F260">
        <f t="shared" si="4"/>
        <v>15</v>
      </c>
    </row>
    <row r="261" spans="1:6">
      <c r="A261" t="s">
        <v>25</v>
      </c>
      <c r="B261">
        <v>3</v>
      </c>
      <c r="C261">
        <v>4</v>
      </c>
      <c r="D261">
        <v>12</v>
      </c>
      <c r="E261" t="s">
        <v>10049</v>
      </c>
      <c r="F261">
        <f t="shared" si="4"/>
        <v>12</v>
      </c>
    </row>
    <row r="262" spans="1:6">
      <c r="A262" t="s">
        <v>28</v>
      </c>
      <c r="B262">
        <v>3</v>
      </c>
      <c r="C262">
        <v>4</v>
      </c>
      <c r="D262">
        <v>12</v>
      </c>
      <c r="E262" t="s">
        <v>10049</v>
      </c>
      <c r="F262">
        <f t="shared" si="4"/>
        <v>12</v>
      </c>
    </row>
    <row r="263" spans="1:6">
      <c r="A263" t="s">
        <v>39</v>
      </c>
      <c r="B263">
        <v>4</v>
      </c>
      <c r="C263">
        <v>3</v>
      </c>
      <c r="D263">
        <v>12</v>
      </c>
      <c r="E263" t="s">
        <v>10049</v>
      </c>
      <c r="F263">
        <f t="shared" si="4"/>
        <v>12</v>
      </c>
    </row>
    <row r="264" spans="1:6">
      <c r="A264" t="s">
        <v>10023</v>
      </c>
      <c r="B264">
        <v>3</v>
      </c>
      <c r="C264">
        <v>4</v>
      </c>
      <c r="D264">
        <v>12</v>
      </c>
      <c r="E264" t="s">
        <v>10049</v>
      </c>
      <c r="F264">
        <f t="shared" si="4"/>
        <v>12</v>
      </c>
    </row>
    <row r="265" spans="1:6">
      <c r="A265" t="s">
        <v>39</v>
      </c>
      <c r="B265">
        <v>4</v>
      </c>
      <c r="C265">
        <v>3</v>
      </c>
      <c r="D265">
        <v>12</v>
      </c>
      <c r="E265" t="s">
        <v>10049</v>
      </c>
      <c r="F265">
        <f t="shared" si="4"/>
        <v>12</v>
      </c>
    </row>
    <row r="266" spans="1:6">
      <c r="A266" t="s">
        <v>39</v>
      </c>
      <c r="B266">
        <v>4</v>
      </c>
      <c r="C266">
        <v>3</v>
      </c>
      <c r="D266">
        <v>12</v>
      </c>
      <c r="E266" t="s">
        <v>10049</v>
      </c>
      <c r="F266">
        <f t="shared" si="4"/>
        <v>12</v>
      </c>
    </row>
    <row r="267" spans="1:6">
      <c r="A267" t="s">
        <v>28</v>
      </c>
      <c r="B267">
        <v>3</v>
      </c>
      <c r="C267">
        <v>4</v>
      </c>
      <c r="D267">
        <v>12</v>
      </c>
      <c r="E267" t="s">
        <v>10049</v>
      </c>
      <c r="F267">
        <f t="shared" si="4"/>
        <v>12</v>
      </c>
    </row>
    <row r="268" spans="1:6">
      <c r="A268" t="s">
        <v>28</v>
      </c>
      <c r="B268">
        <v>3</v>
      </c>
      <c r="C268">
        <v>4</v>
      </c>
      <c r="D268">
        <v>12</v>
      </c>
      <c r="E268" t="s">
        <v>10049</v>
      </c>
      <c r="F268">
        <f t="shared" si="4"/>
        <v>12</v>
      </c>
    </row>
    <row r="269" spans="1:6">
      <c r="A269" t="s">
        <v>39</v>
      </c>
      <c r="B269">
        <v>4</v>
      </c>
      <c r="C269">
        <v>3</v>
      </c>
      <c r="D269">
        <v>12</v>
      </c>
      <c r="E269" t="s">
        <v>10049</v>
      </c>
      <c r="F269">
        <f t="shared" si="4"/>
        <v>12</v>
      </c>
    </row>
    <row r="270" spans="1:6">
      <c r="A270" t="s">
        <v>25</v>
      </c>
      <c r="B270">
        <v>3</v>
      </c>
      <c r="C270">
        <v>4</v>
      </c>
      <c r="D270">
        <v>12</v>
      </c>
      <c r="E270" t="s">
        <v>10049</v>
      </c>
      <c r="F270">
        <f t="shared" si="4"/>
        <v>12</v>
      </c>
    </row>
    <row r="271" spans="1:6">
      <c r="A271" t="s">
        <v>39</v>
      </c>
      <c r="B271">
        <v>5</v>
      </c>
      <c r="C271">
        <v>3</v>
      </c>
      <c r="D271">
        <v>15</v>
      </c>
      <c r="E271" t="s">
        <v>10049</v>
      </c>
      <c r="F271">
        <f t="shared" si="4"/>
        <v>15</v>
      </c>
    </row>
    <row r="272" spans="1:6">
      <c r="A272" t="s">
        <v>28</v>
      </c>
      <c r="B272">
        <v>3</v>
      </c>
      <c r="C272">
        <v>4</v>
      </c>
      <c r="D272">
        <v>12</v>
      </c>
      <c r="E272" t="s">
        <v>10049</v>
      </c>
      <c r="F272">
        <f t="shared" si="4"/>
        <v>12</v>
      </c>
    </row>
    <row r="273" spans="1:6">
      <c r="A273" t="s">
        <v>39</v>
      </c>
      <c r="B273">
        <v>5</v>
      </c>
      <c r="C273">
        <v>3</v>
      </c>
      <c r="D273">
        <v>15</v>
      </c>
      <c r="E273" t="s">
        <v>10049</v>
      </c>
      <c r="F273">
        <f t="shared" si="4"/>
        <v>15</v>
      </c>
    </row>
    <row r="274" spans="1:6">
      <c r="A274" t="s">
        <v>20</v>
      </c>
      <c r="B274">
        <v>3</v>
      </c>
      <c r="C274">
        <v>5</v>
      </c>
      <c r="D274">
        <v>15</v>
      </c>
      <c r="E274" t="s">
        <v>10049</v>
      </c>
      <c r="F274">
        <f t="shared" si="4"/>
        <v>15</v>
      </c>
    </row>
    <row r="275" spans="1:6">
      <c r="A275" t="s">
        <v>39</v>
      </c>
      <c r="B275">
        <v>5</v>
      </c>
      <c r="C275">
        <v>3</v>
      </c>
      <c r="D275">
        <v>15</v>
      </c>
      <c r="E275" t="s">
        <v>10049</v>
      </c>
      <c r="F275">
        <f t="shared" si="4"/>
        <v>15</v>
      </c>
    </row>
    <row r="276" spans="1:6">
      <c r="A276" t="s">
        <v>13</v>
      </c>
      <c r="B276">
        <v>4</v>
      </c>
      <c r="C276">
        <v>3</v>
      </c>
      <c r="D276">
        <v>12</v>
      </c>
      <c r="E276" t="s">
        <v>10049</v>
      </c>
      <c r="F276">
        <f t="shared" si="4"/>
        <v>12</v>
      </c>
    </row>
    <row r="277" spans="1:6">
      <c r="A277" t="s">
        <v>20</v>
      </c>
      <c r="B277">
        <v>3</v>
      </c>
      <c r="C277">
        <v>5</v>
      </c>
      <c r="D277">
        <v>15</v>
      </c>
      <c r="E277" t="s">
        <v>10049</v>
      </c>
      <c r="F277">
        <f t="shared" si="4"/>
        <v>15</v>
      </c>
    </row>
    <row r="278" spans="1:6">
      <c r="A278" t="s">
        <v>39</v>
      </c>
      <c r="B278">
        <v>5</v>
      </c>
      <c r="C278">
        <v>3</v>
      </c>
      <c r="D278">
        <v>15</v>
      </c>
      <c r="E278" t="s">
        <v>10049</v>
      </c>
      <c r="F278">
        <f t="shared" si="4"/>
        <v>15</v>
      </c>
    </row>
    <row r="279" spans="1:6">
      <c r="A279" t="s">
        <v>20</v>
      </c>
      <c r="B279">
        <v>3</v>
      </c>
      <c r="C279">
        <v>5</v>
      </c>
      <c r="D279">
        <v>15</v>
      </c>
      <c r="E279" t="s">
        <v>10049</v>
      </c>
      <c r="F279">
        <f t="shared" si="4"/>
        <v>15</v>
      </c>
    </row>
    <row r="280" spans="1:6">
      <c r="A280" t="s">
        <v>25</v>
      </c>
      <c r="B280">
        <v>3</v>
      </c>
      <c r="C280">
        <v>4</v>
      </c>
      <c r="D280">
        <v>12</v>
      </c>
      <c r="E280" t="s">
        <v>10049</v>
      </c>
      <c r="F280">
        <f t="shared" si="4"/>
        <v>12</v>
      </c>
    </row>
    <row r="281" spans="1:6">
      <c r="A281" t="s">
        <v>39</v>
      </c>
      <c r="B281">
        <v>5</v>
      </c>
      <c r="C281">
        <v>3</v>
      </c>
      <c r="D281">
        <v>15</v>
      </c>
      <c r="E281" t="s">
        <v>10049</v>
      </c>
      <c r="F281">
        <f t="shared" si="4"/>
        <v>15</v>
      </c>
    </row>
    <row r="282" spans="1:6">
      <c r="A282" t="s">
        <v>20</v>
      </c>
      <c r="B282">
        <v>3</v>
      </c>
      <c r="C282">
        <v>5</v>
      </c>
      <c r="D282">
        <v>15</v>
      </c>
      <c r="E282" t="s">
        <v>10049</v>
      </c>
      <c r="F282">
        <f t="shared" si="4"/>
        <v>15</v>
      </c>
    </row>
    <row r="283" spans="1:6">
      <c r="A283" t="s">
        <v>10023</v>
      </c>
      <c r="B283">
        <v>5</v>
      </c>
      <c r="C283">
        <v>3</v>
      </c>
      <c r="D283">
        <v>15</v>
      </c>
      <c r="E283" t="s">
        <v>10049</v>
      </c>
      <c r="F283">
        <f t="shared" si="4"/>
        <v>15</v>
      </c>
    </row>
    <row r="284" spans="1:6">
      <c r="A284" t="s">
        <v>20</v>
      </c>
      <c r="B284">
        <v>3</v>
      </c>
      <c r="C284">
        <v>5</v>
      </c>
      <c r="D284">
        <v>15</v>
      </c>
      <c r="E284" t="s">
        <v>10049</v>
      </c>
      <c r="F284">
        <f t="shared" si="4"/>
        <v>15</v>
      </c>
    </row>
    <row r="285" spans="1:6">
      <c r="A285" t="s">
        <v>39</v>
      </c>
      <c r="B285">
        <v>4</v>
      </c>
      <c r="C285">
        <v>3</v>
      </c>
      <c r="D285">
        <v>12</v>
      </c>
      <c r="E285" t="s">
        <v>10049</v>
      </c>
      <c r="F285">
        <f t="shared" si="4"/>
        <v>12</v>
      </c>
    </row>
    <row r="286" spans="1:6">
      <c r="A286" t="s">
        <v>13</v>
      </c>
      <c r="B286">
        <v>5</v>
      </c>
      <c r="C286">
        <v>3</v>
      </c>
      <c r="D286">
        <v>15</v>
      </c>
      <c r="E286" t="s">
        <v>10049</v>
      </c>
      <c r="F286">
        <f t="shared" si="4"/>
        <v>15</v>
      </c>
    </row>
    <row r="287" spans="1:6">
      <c r="A287" t="s">
        <v>10023</v>
      </c>
      <c r="B287">
        <v>4</v>
      </c>
      <c r="C287">
        <v>3</v>
      </c>
      <c r="D287">
        <v>12</v>
      </c>
      <c r="E287" t="s">
        <v>10049</v>
      </c>
      <c r="F287">
        <f t="shared" si="4"/>
        <v>12</v>
      </c>
    </row>
    <row r="288" spans="1:6">
      <c r="A288" t="s">
        <v>20</v>
      </c>
      <c r="B288">
        <v>3</v>
      </c>
      <c r="C288">
        <v>5</v>
      </c>
      <c r="D288">
        <v>15</v>
      </c>
      <c r="E288" t="s">
        <v>10049</v>
      </c>
      <c r="F288">
        <f t="shared" si="4"/>
        <v>15</v>
      </c>
    </row>
    <row r="289" spans="1:6">
      <c r="A289" t="s">
        <v>13</v>
      </c>
      <c r="B289">
        <v>5</v>
      </c>
      <c r="C289">
        <v>3</v>
      </c>
      <c r="D289">
        <v>15</v>
      </c>
      <c r="E289" t="s">
        <v>10049</v>
      </c>
      <c r="F289">
        <f t="shared" si="4"/>
        <v>15</v>
      </c>
    </row>
    <row r="290" spans="1:6">
      <c r="A290" t="s">
        <v>13</v>
      </c>
      <c r="B290">
        <v>5</v>
      </c>
      <c r="C290">
        <v>3</v>
      </c>
      <c r="D290">
        <v>15</v>
      </c>
      <c r="E290" t="s">
        <v>10049</v>
      </c>
      <c r="F290">
        <f t="shared" si="4"/>
        <v>15</v>
      </c>
    </row>
    <row r="291" spans="1:6">
      <c r="A291" t="s">
        <v>13</v>
      </c>
      <c r="B291">
        <v>4</v>
      </c>
      <c r="C291">
        <v>3</v>
      </c>
      <c r="D291">
        <v>12</v>
      </c>
      <c r="E291" t="s">
        <v>10049</v>
      </c>
      <c r="F291">
        <f t="shared" si="4"/>
        <v>12</v>
      </c>
    </row>
    <row r="292" spans="1:6">
      <c r="A292" t="s">
        <v>13</v>
      </c>
      <c r="B292">
        <v>5</v>
      </c>
      <c r="C292">
        <v>3</v>
      </c>
      <c r="D292">
        <v>15</v>
      </c>
      <c r="E292" t="s">
        <v>10049</v>
      </c>
      <c r="F292">
        <f t="shared" si="4"/>
        <v>15</v>
      </c>
    </row>
    <row r="293" spans="1:6">
      <c r="A293" t="s">
        <v>39</v>
      </c>
      <c r="B293">
        <v>5</v>
      </c>
      <c r="C293">
        <v>3</v>
      </c>
      <c r="D293">
        <v>15</v>
      </c>
      <c r="E293" t="s">
        <v>10049</v>
      </c>
      <c r="F293">
        <f t="shared" si="4"/>
        <v>15</v>
      </c>
    </row>
    <row r="294" spans="1:6">
      <c r="A294" t="s">
        <v>20</v>
      </c>
      <c r="B294">
        <v>3</v>
      </c>
      <c r="C294">
        <v>5</v>
      </c>
      <c r="D294">
        <v>15</v>
      </c>
      <c r="E294" t="s">
        <v>10049</v>
      </c>
      <c r="F294">
        <f t="shared" si="4"/>
        <v>15</v>
      </c>
    </row>
    <row r="295" spans="1:6">
      <c r="A295" t="s">
        <v>39</v>
      </c>
      <c r="B295">
        <v>5</v>
      </c>
      <c r="C295">
        <v>3</v>
      </c>
      <c r="D295">
        <v>15</v>
      </c>
      <c r="E295" t="s">
        <v>10049</v>
      </c>
      <c r="F295">
        <f t="shared" si="4"/>
        <v>15</v>
      </c>
    </row>
    <row r="296" spans="1:6">
      <c r="A296" t="s">
        <v>39</v>
      </c>
      <c r="B296">
        <v>5</v>
      </c>
      <c r="C296">
        <v>3</v>
      </c>
      <c r="D296">
        <v>15</v>
      </c>
      <c r="E296" t="s">
        <v>10049</v>
      </c>
      <c r="F296">
        <f t="shared" si="4"/>
        <v>15</v>
      </c>
    </row>
    <row r="297" spans="1:6">
      <c r="A297" t="s">
        <v>39</v>
      </c>
      <c r="B297">
        <v>5</v>
      </c>
      <c r="C297">
        <v>3</v>
      </c>
      <c r="D297">
        <v>15</v>
      </c>
      <c r="E297" t="s">
        <v>10049</v>
      </c>
      <c r="F297">
        <f t="shared" si="4"/>
        <v>15</v>
      </c>
    </row>
    <row r="298" spans="1:6">
      <c r="A298" t="s">
        <v>13</v>
      </c>
      <c r="B298">
        <v>5</v>
      </c>
      <c r="C298">
        <v>3</v>
      </c>
      <c r="D298">
        <v>15</v>
      </c>
      <c r="E298" t="s">
        <v>10049</v>
      </c>
      <c r="F298">
        <f t="shared" si="4"/>
        <v>15</v>
      </c>
    </row>
    <row r="299" spans="1:6">
      <c r="A299" t="s">
        <v>28</v>
      </c>
      <c r="B299">
        <v>3</v>
      </c>
      <c r="C299">
        <v>4</v>
      </c>
      <c r="D299">
        <v>12</v>
      </c>
      <c r="E299" t="s">
        <v>10049</v>
      </c>
      <c r="F299">
        <f t="shared" si="4"/>
        <v>12</v>
      </c>
    </row>
    <row r="300" spans="1:6">
      <c r="A300" t="s">
        <v>39</v>
      </c>
      <c r="B300">
        <v>5</v>
      </c>
      <c r="C300">
        <v>3</v>
      </c>
      <c r="D300">
        <v>15</v>
      </c>
      <c r="E300" t="s">
        <v>10049</v>
      </c>
      <c r="F300">
        <f t="shared" si="4"/>
        <v>15</v>
      </c>
    </row>
    <row r="301" spans="1:6">
      <c r="A301" t="s">
        <v>25</v>
      </c>
      <c r="B301">
        <v>3</v>
      </c>
      <c r="C301">
        <v>4</v>
      </c>
      <c r="D301">
        <v>12</v>
      </c>
      <c r="E301" t="s">
        <v>10049</v>
      </c>
      <c r="F301">
        <f t="shared" si="4"/>
        <v>12</v>
      </c>
    </row>
    <row r="302" spans="1:6">
      <c r="A302" t="s">
        <v>39</v>
      </c>
      <c r="B302">
        <v>4</v>
      </c>
      <c r="C302">
        <v>3</v>
      </c>
      <c r="D302">
        <v>12</v>
      </c>
      <c r="E302" t="s">
        <v>10049</v>
      </c>
      <c r="F302">
        <f t="shared" si="4"/>
        <v>12</v>
      </c>
    </row>
    <row r="303" spans="1:6">
      <c r="A303" t="s">
        <v>13</v>
      </c>
      <c r="B303">
        <v>5</v>
      </c>
      <c r="C303">
        <v>3</v>
      </c>
      <c r="D303">
        <v>15</v>
      </c>
      <c r="E303" t="s">
        <v>10049</v>
      </c>
      <c r="F303">
        <f t="shared" si="4"/>
        <v>15</v>
      </c>
    </row>
    <row r="304" spans="1:6">
      <c r="A304" t="s">
        <v>28</v>
      </c>
      <c r="B304">
        <v>3</v>
      </c>
      <c r="C304">
        <v>4</v>
      </c>
      <c r="D304">
        <v>12</v>
      </c>
      <c r="E304" t="s">
        <v>10049</v>
      </c>
      <c r="F304">
        <f t="shared" si="4"/>
        <v>12</v>
      </c>
    </row>
    <row r="305" spans="1:6">
      <c r="A305" t="s">
        <v>20</v>
      </c>
      <c r="B305">
        <v>3</v>
      </c>
      <c r="C305">
        <v>5</v>
      </c>
      <c r="D305">
        <v>15</v>
      </c>
      <c r="E305" t="s">
        <v>10049</v>
      </c>
      <c r="F305">
        <f t="shared" si="4"/>
        <v>15</v>
      </c>
    </row>
    <row r="306" spans="1:6">
      <c r="A306" t="s">
        <v>28</v>
      </c>
      <c r="B306">
        <v>3</v>
      </c>
      <c r="C306">
        <v>4</v>
      </c>
      <c r="D306">
        <v>12</v>
      </c>
      <c r="E306" t="s">
        <v>10049</v>
      </c>
      <c r="F306">
        <f t="shared" si="4"/>
        <v>12</v>
      </c>
    </row>
    <row r="307" spans="1:6">
      <c r="A307" t="s">
        <v>20</v>
      </c>
      <c r="B307">
        <v>3</v>
      </c>
      <c r="C307">
        <v>5</v>
      </c>
      <c r="D307">
        <v>15</v>
      </c>
      <c r="E307" t="s">
        <v>10049</v>
      </c>
      <c r="F307">
        <f t="shared" si="4"/>
        <v>15</v>
      </c>
    </row>
    <row r="308" spans="1:6">
      <c r="A308" t="s">
        <v>25</v>
      </c>
      <c r="B308">
        <v>3</v>
      </c>
      <c r="C308">
        <v>4</v>
      </c>
      <c r="D308">
        <v>12</v>
      </c>
      <c r="E308" t="s">
        <v>10049</v>
      </c>
      <c r="F308">
        <f t="shared" si="4"/>
        <v>12</v>
      </c>
    </row>
    <row r="309" spans="1:6">
      <c r="A309" t="s">
        <v>13</v>
      </c>
      <c r="B309">
        <v>4</v>
      </c>
      <c r="C309">
        <v>3</v>
      </c>
      <c r="D309">
        <v>12</v>
      </c>
      <c r="E309" t="s">
        <v>10049</v>
      </c>
      <c r="F309">
        <f t="shared" si="4"/>
        <v>12</v>
      </c>
    </row>
    <row r="310" spans="1:6">
      <c r="A310" t="s">
        <v>20</v>
      </c>
      <c r="B310">
        <v>3</v>
      </c>
      <c r="C310">
        <v>5</v>
      </c>
      <c r="D310">
        <v>15</v>
      </c>
      <c r="E310" t="s">
        <v>10049</v>
      </c>
      <c r="F310">
        <f t="shared" si="4"/>
        <v>15</v>
      </c>
    </row>
    <row r="311" spans="1:6">
      <c r="A311" t="s">
        <v>39</v>
      </c>
      <c r="B311">
        <v>5</v>
      </c>
      <c r="C311">
        <v>3</v>
      </c>
      <c r="D311">
        <v>15</v>
      </c>
      <c r="E311" t="s">
        <v>10049</v>
      </c>
      <c r="F311">
        <f t="shared" si="4"/>
        <v>15</v>
      </c>
    </row>
    <row r="312" spans="1:6">
      <c r="A312" t="s">
        <v>20</v>
      </c>
      <c r="B312">
        <v>3</v>
      </c>
      <c r="C312">
        <v>5</v>
      </c>
      <c r="D312">
        <v>15</v>
      </c>
      <c r="E312" t="s">
        <v>10049</v>
      </c>
      <c r="F312">
        <f t="shared" si="4"/>
        <v>15</v>
      </c>
    </row>
    <row r="313" spans="1:6">
      <c r="A313" t="s">
        <v>39</v>
      </c>
      <c r="B313">
        <v>4</v>
      </c>
      <c r="C313">
        <v>3</v>
      </c>
      <c r="D313">
        <v>12</v>
      </c>
      <c r="E313" t="s">
        <v>10049</v>
      </c>
      <c r="F313">
        <f t="shared" si="4"/>
        <v>12</v>
      </c>
    </row>
    <row r="314" spans="1:6">
      <c r="A314" t="s">
        <v>10023</v>
      </c>
      <c r="B314">
        <v>4</v>
      </c>
      <c r="C314">
        <v>3</v>
      </c>
      <c r="D314">
        <v>12</v>
      </c>
      <c r="E314" t="s">
        <v>10049</v>
      </c>
      <c r="F314">
        <f t="shared" si="4"/>
        <v>12</v>
      </c>
    </row>
    <row r="315" spans="1:6">
      <c r="A315" t="s">
        <v>28</v>
      </c>
      <c r="B315">
        <v>3</v>
      </c>
      <c r="C315">
        <v>4</v>
      </c>
      <c r="D315">
        <v>12</v>
      </c>
      <c r="E315" t="s">
        <v>10049</v>
      </c>
      <c r="F315">
        <f t="shared" si="4"/>
        <v>12</v>
      </c>
    </row>
    <row r="316" spans="1:6">
      <c r="A316" t="s">
        <v>28</v>
      </c>
      <c r="B316">
        <v>3</v>
      </c>
      <c r="C316">
        <v>4</v>
      </c>
      <c r="D316">
        <v>12</v>
      </c>
      <c r="E316" t="s">
        <v>10049</v>
      </c>
      <c r="F316">
        <f t="shared" si="4"/>
        <v>12</v>
      </c>
    </row>
    <row r="317" spans="1:6">
      <c r="A317" t="s">
        <v>25</v>
      </c>
      <c r="B317">
        <v>3</v>
      </c>
      <c r="C317">
        <v>4</v>
      </c>
      <c r="D317">
        <v>12</v>
      </c>
      <c r="E317" t="s">
        <v>10049</v>
      </c>
      <c r="F317">
        <f t="shared" si="4"/>
        <v>12</v>
      </c>
    </row>
    <row r="318" spans="1:6">
      <c r="A318" t="s">
        <v>39</v>
      </c>
      <c r="B318">
        <v>4</v>
      </c>
      <c r="C318">
        <v>3</v>
      </c>
      <c r="D318">
        <v>12</v>
      </c>
      <c r="E318" t="s">
        <v>10049</v>
      </c>
      <c r="F318">
        <f t="shared" si="4"/>
        <v>12</v>
      </c>
    </row>
    <row r="319" spans="1:6">
      <c r="A319" t="s">
        <v>13</v>
      </c>
      <c r="B319">
        <v>4</v>
      </c>
      <c r="C319">
        <v>3</v>
      </c>
      <c r="D319">
        <v>12</v>
      </c>
      <c r="E319" t="s">
        <v>10049</v>
      </c>
      <c r="F319">
        <f t="shared" si="4"/>
        <v>12</v>
      </c>
    </row>
    <row r="320" spans="1:6">
      <c r="A320" t="s">
        <v>39</v>
      </c>
      <c r="B320">
        <v>5</v>
      </c>
      <c r="C320">
        <v>3</v>
      </c>
      <c r="D320">
        <v>15</v>
      </c>
      <c r="E320" t="s">
        <v>10049</v>
      </c>
      <c r="F320">
        <f t="shared" si="4"/>
        <v>15</v>
      </c>
    </row>
    <row r="321" spans="1:6">
      <c r="A321" t="s">
        <v>13</v>
      </c>
      <c r="B321">
        <v>4</v>
      </c>
      <c r="C321">
        <v>3</v>
      </c>
      <c r="D321">
        <v>12</v>
      </c>
      <c r="E321" t="s">
        <v>10049</v>
      </c>
      <c r="F321">
        <f t="shared" si="4"/>
        <v>12</v>
      </c>
    </row>
    <row r="322" spans="1:6">
      <c r="A322" t="s">
        <v>28</v>
      </c>
      <c r="B322">
        <v>3</v>
      </c>
      <c r="C322">
        <v>4</v>
      </c>
      <c r="D322">
        <v>12</v>
      </c>
      <c r="E322" t="s">
        <v>10049</v>
      </c>
      <c r="F322">
        <f t="shared" ref="F322:F385" si="5">IF(E322="$1-5", D322+3, D322)</f>
        <v>12</v>
      </c>
    </row>
    <row r="323" spans="1:6">
      <c r="A323" t="s">
        <v>13</v>
      </c>
      <c r="B323">
        <v>4</v>
      </c>
      <c r="C323">
        <v>3</v>
      </c>
      <c r="D323">
        <v>12</v>
      </c>
      <c r="E323" t="s">
        <v>10049</v>
      </c>
      <c r="F323">
        <f t="shared" si="5"/>
        <v>12</v>
      </c>
    </row>
    <row r="324" spans="1:6">
      <c r="A324" t="s">
        <v>13</v>
      </c>
      <c r="B324">
        <v>5</v>
      </c>
      <c r="C324">
        <v>3</v>
      </c>
      <c r="D324">
        <v>15</v>
      </c>
      <c r="E324" t="s">
        <v>10049</v>
      </c>
      <c r="F324">
        <f t="shared" si="5"/>
        <v>15</v>
      </c>
    </row>
    <row r="325" spans="1:6">
      <c r="A325" t="s">
        <v>39</v>
      </c>
      <c r="B325">
        <v>5</v>
      </c>
      <c r="C325">
        <v>3</v>
      </c>
      <c r="D325">
        <v>15</v>
      </c>
      <c r="E325" t="s">
        <v>10049</v>
      </c>
      <c r="F325">
        <f t="shared" si="5"/>
        <v>15</v>
      </c>
    </row>
    <row r="326" spans="1:6">
      <c r="A326" t="s">
        <v>20</v>
      </c>
      <c r="B326">
        <v>3</v>
      </c>
      <c r="C326">
        <v>5</v>
      </c>
      <c r="D326">
        <v>15</v>
      </c>
      <c r="E326" t="s">
        <v>10049</v>
      </c>
      <c r="F326">
        <f t="shared" si="5"/>
        <v>15</v>
      </c>
    </row>
    <row r="327" spans="1:6">
      <c r="A327" t="s">
        <v>13</v>
      </c>
      <c r="B327">
        <v>5</v>
      </c>
      <c r="C327">
        <v>3</v>
      </c>
      <c r="D327">
        <v>15</v>
      </c>
      <c r="E327" t="s">
        <v>10049</v>
      </c>
      <c r="F327">
        <f t="shared" si="5"/>
        <v>15</v>
      </c>
    </row>
    <row r="328" spans="1:6">
      <c r="A328" t="s">
        <v>13</v>
      </c>
      <c r="B328">
        <v>4</v>
      </c>
      <c r="C328">
        <v>3</v>
      </c>
      <c r="D328">
        <v>12</v>
      </c>
      <c r="E328" t="s">
        <v>10049</v>
      </c>
      <c r="F328">
        <f t="shared" si="5"/>
        <v>12</v>
      </c>
    </row>
    <row r="329" spans="1:6">
      <c r="A329" t="s">
        <v>39</v>
      </c>
      <c r="B329">
        <v>4</v>
      </c>
      <c r="C329">
        <v>3</v>
      </c>
      <c r="D329">
        <v>12</v>
      </c>
      <c r="E329" t="s">
        <v>10049</v>
      </c>
      <c r="F329">
        <f t="shared" si="5"/>
        <v>12</v>
      </c>
    </row>
    <row r="330" spans="1:6">
      <c r="A330" t="s">
        <v>13</v>
      </c>
      <c r="B330">
        <v>5</v>
      </c>
      <c r="C330">
        <v>3</v>
      </c>
      <c r="D330">
        <v>15</v>
      </c>
      <c r="E330" t="s">
        <v>10049</v>
      </c>
      <c r="F330">
        <f t="shared" si="5"/>
        <v>15</v>
      </c>
    </row>
    <row r="331" spans="1:6">
      <c r="A331" t="s">
        <v>13</v>
      </c>
      <c r="B331">
        <v>4</v>
      </c>
      <c r="C331">
        <v>3</v>
      </c>
      <c r="D331">
        <v>12</v>
      </c>
      <c r="E331" t="s">
        <v>10049</v>
      </c>
      <c r="F331">
        <f t="shared" si="5"/>
        <v>12</v>
      </c>
    </row>
    <row r="332" spans="1:6">
      <c r="A332" t="s">
        <v>13</v>
      </c>
      <c r="B332">
        <v>4</v>
      </c>
      <c r="C332">
        <v>3</v>
      </c>
      <c r="D332">
        <v>12</v>
      </c>
      <c r="E332" t="s">
        <v>10049</v>
      </c>
      <c r="F332">
        <f t="shared" si="5"/>
        <v>12</v>
      </c>
    </row>
    <row r="333" spans="1:6">
      <c r="A333" t="s">
        <v>10023</v>
      </c>
      <c r="B333">
        <v>5</v>
      </c>
      <c r="C333">
        <v>3</v>
      </c>
      <c r="D333">
        <v>15</v>
      </c>
      <c r="E333" t="s">
        <v>10049</v>
      </c>
      <c r="F333">
        <f t="shared" si="5"/>
        <v>15</v>
      </c>
    </row>
    <row r="334" spans="1:6">
      <c r="A334" t="s">
        <v>39</v>
      </c>
      <c r="B334">
        <v>5</v>
      </c>
      <c r="C334">
        <v>3</v>
      </c>
      <c r="D334">
        <v>15</v>
      </c>
      <c r="E334" t="s">
        <v>10049</v>
      </c>
      <c r="F334">
        <f t="shared" si="5"/>
        <v>15</v>
      </c>
    </row>
    <row r="335" spans="1:6">
      <c r="A335" t="s">
        <v>39</v>
      </c>
      <c r="B335">
        <v>5</v>
      </c>
      <c r="C335">
        <v>3</v>
      </c>
      <c r="D335">
        <v>15</v>
      </c>
      <c r="E335" t="s">
        <v>10049</v>
      </c>
      <c r="F335">
        <f t="shared" si="5"/>
        <v>15</v>
      </c>
    </row>
    <row r="336" spans="1:6">
      <c r="A336" t="s">
        <v>25</v>
      </c>
      <c r="B336">
        <v>3</v>
      </c>
      <c r="C336">
        <v>4</v>
      </c>
      <c r="D336">
        <v>12</v>
      </c>
      <c r="E336" t="s">
        <v>10049</v>
      </c>
      <c r="F336">
        <f t="shared" si="5"/>
        <v>12</v>
      </c>
    </row>
    <row r="337" spans="1:6">
      <c r="A337" t="s">
        <v>13</v>
      </c>
      <c r="B337">
        <v>5</v>
      </c>
      <c r="C337">
        <v>3</v>
      </c>
      <c r="D337">
        <v>15</v>
      </c>
      <c r="E337" t="s">
        <v>10049</v>
      </c>
      <c r="F337">
        <f t="shared" si="5"/>
        <v>15</v>
      </c>
    </row>
    <row r="338" spans="1:6">
      <c r="A338" t="s">
        <v>39</v>
      </c>
      <c r="B338">
        <v>5</v>
      </c>
      <c r="C338">
        <v>3</v>
      </c>
      <c r="D338">
        <v>15</v>
      </c>
      <c r="E338" t="s">
        <v>10049</v>
      </c>
      <c r="F338">
        <f t="shared" si="5"/>
        <v>15</v>
      </c>
    </row>
    <row r="339" spans="1:6">
      <c r="A339" t="s">
        <v>10023</v>
      </c>
      <c r="B339">
        <v>5</v>
      </c>
      <c r="C339">
        <v>3</v>
      </c>
      <c r="D339">
        <v>15</v>
      </c>
      <c r="E339" t="s">
        <v>10049</v>
      </c>
      <c r="F339">
        <f t="shared" si="5"/>
        <v>15</v>
      </c>
    </row>
    <row r="340" spans="1:6">
      <c r="A340" t="s">
        <v>39</v>
      </c>
      <c r="B340">
        <v>5</v>
      </c>
      <c r="C340">
        <v>3</v>
      </c>
      <c r="D340">
        <v>15</v>
      </c>
      <c r="E340" t="s">
        <v>10049</v>
      </c>
      <c r="F340">
        <f t="shared" si="5"/>
        <v>15</v>
      </c>
    </row>
    <row r="341" spans="1:6">
      <c r="A341" t="s">
        <v>20</v>
      </c>
      <c r="B341">
        <v>3</v>
      </c>
      <c r="C341">
        <v>5</v>
      </c>
      <c r="D341">
        <v>15</v>
      </c>
      <c r="E341" t="s">
        <v>10049</v>
      </c>
      <c r="F341">
        <f t="shared" si="5"/>
        <v>15</v>
      </c>
    </row>
    <row r="342" spans="1:6">
      <c r="A342" t="s">
        <v>39</v>
      </c>
      <c r="B342">
        <v>4</v>
      </c>
      <c r="C342">
        <v>3</v>
      </c>
      <c r="D342">
        <v>12</v>
      </c>
      <c r="E342" t="s">
        <v>10049</v>
      </c>
      <c r="F342">
        <f t="shared" si="5"/>
        <v>12</v>
      </c>
    </row>
    <row r="343" spans="1:6">
      <c r="A343" t="s">
        <v>20</v>
      </c>
      <c r="B343">
        <v>3</v>
      </c>
      <c r="C343">
        <v>5</v>
      </c>
      <c r="D343">
        <v>15</v>
      </c>
      <c r="E343" t="s">
        <v>10049</v>
      </c>
      <c r="F343">
        <f t="shared" si="5"/>
        <v>15</v>
      </c>
    </row>
    <row r="344" spans="1:6">
      <c r="A344" t="s">
        <v>20</v>
      </c>
      <c r="B344">
        <v>3</v>
      </c>
      <c r="C344">
        <v>5</v>
      </c>
      <c r="D344">
        <v>15</v>
      </c>
      <c r="E344" t="s">
        <v>10049</v>
      </c>
      <c r="F344">
        <f t="shared" si="5"/>
        <v>15</v>
      </c>
    </row>
    <row r="345" spans="1:6">
      <c r="A345" t="s">
        <v>25</v>
      </c>
      <c r="B345">
        <v>3</v>
      </c>
      <c r="C345">
        <v>4</v>
      </c>
      <c r="D345">
        <v>12</v>
      </c>
      <c r="E345" t="s">
        <v>10049</v>
      </c>
      <c r="F345">
        <f t="shared" si="5"/>
        <v>12</v>
      </c>
    </row>
    <row r="346" spans="1:6">
      <c r="A346" t="s">
        <v>13</v>
      </c>
      <c r="B346">
        <v>4</v>
      </c>
      <c r="C346">
        <v>3</v>
      </c>
      <c r="D346">
        <v>12</v>
      </c>
      <c r="E346" t="s">
        <v>10049</v>
      </c>
      <c r="F346">
        <f t="shared" si="5"/>
        <v>12</v>
      </c>
    </row>
    <row r="347" spans="1:6">
      <c r="A347" t="s">
        <v>13</v>
      </c>
      <c r="B347">
        <v>4</v>
      </c>
      <c r="C347">
        <v>3</v>
      </c>
      <c r="D347">
        <v>12</v>
      </c>
      <c r="E347" t="s">
        <v>10049</v>
      </c>
      <c r="F347">
        <f t="shared" si="5"/>
        <v>12</v>
      </c>
    </row>
    <row r="348" spans="1:6">
      <c r="A348" t="s">
        <v>39</v>
      </c>
      <c r="B348">
        <v>4</v>
      </c>
      <c r="C348">
        <v>3</v>
      </c>
      <c r="D348">
        <v>12</v>
      </c>
      <c r="E348" t="s">
        <v>10049</v>
      </c>
      <c r="F348">
        <f t="shared" si="5"/>
        <v>12</v>
      </c>
    </row>
    <row r="349" spans="1:6">
      <c r="A349" t="s">
        <v>13</v>
      </c>
      <c r="B349">
        <v>5</v>
      </c>
      <c r="C349">
        <v>3</v>
      </c>
      <c r="D349">
        <v>15</v>
      </c>
      <c r="E349" t="s">
        <v>10049</v>
      </c>
      <c r="F349">
        <f t="shared" si="5"/>
        <v>15</v>
      </c>
    </row>
    <row r="350" spans="1:6">
      <c r="A350" t="s">
        <v>13</v>
      </c>
      <c r="B350">
        <v>4</v>
      </c>
      <c r="C350">
        <v>3</v>
      </c>
      <c r="D350">
        <v>12</v>
      </c>
      <c r="E350" t="s">
        <v>10049</v>
      </c>
      <c r="F350">
        <f t="shared" si="5"/>
        <v>12</v>
      </c>
    </row>
    <row r="351" spans="1:6">
      <c r="A351" t="s">
        <v>39</v>
      </c>
      <c r="B351">
        <v>4</v>
      </c>
      <c r="C351">
        <v>3</v>
      </c>
      <c r="D351">
        <v>12</v>
      </c>
      <c r="E351" t="s">
        <v>10049</v>
      </c>
      <c r="F351">
        <f t="shared" si="5"/>
        <v>12</v>
      </c>
    </row>
    <row r="352" spans="1:6">
      <c r="A352" t="s">
        <v>10023</v>
      </c>
      <c r="B352">
        <v>3</v>
      </c>
      <c r="C352">
        <v>4</v>
      </c>
      <c r="D352">
        <v>12</v>
      </c>
      <c r="E352" t="s">
        <v>10049</v>
      </c>
      <c r="F352">
        <f t="shared" si="5"/>
        <v>12</v>
      </c>
    </row>
    <row r="353" spans="1:6">
      <c r="A353" t="s">
        <v>39</v>
      </c>
      <c r="B353">
        <v>5</v>
      </c>
      <c r="C353">
        <v>3</v>
      </c>
      <c r="D353">
        <v>15</v>
      </c>
      <c r="E353" t="s">
        <v>10049</v>
      </c>
      <c r="F353">
        <f t="shared" si="5"/>
        <v>15</v>
      </c>
    </row>
    <row r="354" spans="1:6">
      <c r="A354" t="s">
        <v>25</v>
      </c>
      <c r="B354">
        <v>3</v>
      </c>
      <c r="C354">
        <v>4</v>
      </c>
      <c r="D354">
        <v>12</v>
      </c>
      <c r="E354" t="s">
        <v>10049</v>
      </c>
      <c r="F354">
        <f t="shared" si="5"/>
        <v>12</v>
      </c>
    </row>
    <row r="355" spans="1:6">
      <c r="A355" t="s">
        <v>13</v>
      </c>
      <c r="B355">
        <v>4</v>
      </c>
      <c r="C355">
        <v>3</v>
      </c>
      <c r="D355">
        <v>12</v>
      </c>
      <c r="E355" t="s">
        <v>10049</v>
      </c>
      <c r="F355">
        <f t="shared" si="5"/>
        <v>12</v>
      </c>
    </row>
    <row r="356" spans="1:6">
      <c r="A356" t="s">
        <v>25</v>
      </c>
      <c r="B356">
        <v>3</v>
      </c>
      <c r="C356">
        <v>4</v>
      </c>
      <c r="D356">
        <v>12</v>
      </c>
      <c r="E356" t="s">
        <v>10049</v>
      </c>
      <c r="F356">
        <f t="shared" si="5"/>
        <v>12</v>
      </c>
    </row>
    <row r="357" spans="1:6">
      <c r="A357" t="s">
        <v>39</v>
      </c>
      <c r="B357">
        <v>5</v>
      </c>
      <c r="C357">
        <v>3</v>
      </c>
      <c r="D357">
        <v>15</v>
      </c>
      <c r="E357" t="s">
        <v>10049</v>
      </c>
      <c r="F357">
        <f t="shared" si="5"/>
        <v>15</v>
      </c>
    </row>
    <row r="358" spans="1:6">
      <c r="A358" t="s">
        <v>28</v>
      </c>
      <c r="B358">
        <v>3</v>
      </c>
      <c r="C358">
        <v>4</v>
      </c>
      <c r="D358">
        <v>12</v>
      </c>
      <c r="E358" t="s">
        <v>10049</v>
      </c>
      <c r="F358">
        <f t="shared" si="5"/>
        <v>12</v>
      </c>
    </row>
    <row r="359" spans="1:6">
      <c r="A359" t="s">
        <v>13</v>
      </c>
      <c r="B359">
        <v>5</v>
      </c>
      <c r="C359">
        <v>3</v>
      </c>
      <c r="D359">
        <v>15</v>
      </c>
      <c r="E359" t="s">
        <v>10049</v>
      </c>
      <c r="F359">
        <f t="shared" si="5"/>
        <v>15</v>
      </c>
    </row>
    <row r="360" spans="1:6">
      <c r="A360" t="s">
        <v>28</v>
      </c>
      <c r="B360">
        <v>3</v>
      </c>
      <c r="C360">
        <v>4</v>
      </c>
      <c r="D360">
        <v>12</v>
      </c>
      <c r="E360" t="s">
        <v>10049</v>
      </c>
      <c r="F360">
        <f t="shared" si="5"/>
        <v>12</v>
      </c>
    </row>
    <row r="361" spans="1:6">
      <c r="A361" t="s">
        <v>39</v>
      </c>
      <c r="B361">
        <v>4</v>
      </c>
      <c r="C361">
        <v>3</v>
      </c>
      <c r="D361">
        <v>12</v>
      </c>
      <c r="E361" t="s">
        <v>10049</v>
      </c>
      <c r="F361">
        <f t="shared" si="5"/>
        <v>12</v>
      </c>
    </row>
    <row r="362" spans="1:6">
      <c r="A362" t="s">
        <v>13</v>
      </c>
      <c r="B362">
        <v>5</v>
      </c>
      <c r="C362">
        <v>3</v>
      </c>
      <c r="D362">
        <v>15</v>
      </c>
      <c r="E362" t="s">
        <v>10049</v>
      </c>
      <c r="F362">
        <f t="shared" si="5"/>
        <v>15</v>
      </c>
    </row>
    <row r="363" spans="1:6">
      <c r="A363" t="s">
        <v>39</v>
      </c>
      <c r="B363">
        <v>5</v>
      </c>
      <c r="C363">
        <v>3</v>
      </c>
      <c r="D363">
        <v>15</v>
      </c>
      <c r="E363" t="s">
        <v>10049</v>
      </c>
      <c r="F363">
        <f t="shared" si="5"/>
        <v>15</v>
      </c>
    </row>
    <row r="364" spans="1:6">
      <c r="A364" t="s">
        <v>25</v>
      </c>
      <c r="B364">
        <v>3</v>
      </c>
      <c r="C364">
        <v>4</v>
      </c>
      <c r="D364">
        <v>12</v>
      </c>
      <c r="E364" t="s">
        <v>10049</v>
      </c>
      <c r="F364">
        <f t="shared" si="5"/>
        <v>12</v>
      </c>
    </row>
    <row r="365" spans="1:6">
      <c r="A365" t="s">
        <v>28</v>
      </c>
      <c r="B365">
        <v>3</v>
      </c>
      <c r="C365">
        <v>4</v>
      </c>
      <c r="D365">
        <v>12</v>
      </c>
      <c r="E365" t="s">
        <v>10049</v>
      </c>
      <c r="F365">
        <f t="shared" si="5"/>
        <v>12</v>
      </c>
    </row>
    <row r="366" spans="1:6">
      <c r="A366" t="s">
        <v>39</v>
      </c>
      <c r="B366">
        <v>4</v>
      </c>
      <c r="C366">
        <v>3</v>
      </c>
      <c r="D366">
        <v>12</v>
      </c>
      <c r="E366" t="s">
        <v>10049</v>
      </c>
      <c r="F366">
        <f t="shared" si="5"/>
        <v>12</v>
      </c>
    </row>
    <row r="367" spans="1:6">
      <c r="A367" t="s">
        <v>20</v>
      </c>
      <c r="B367">
        <v>3</v>
      </c>
      <c r="C367">
        <v>5</v>
      </c>
      <c r="D367">
        <v>15</v>
      </c>
      <c r="E367" t="s">
        <v>10049</v>
      </c>
      <c r="F367">
        <f t="shared" si="5"/>
        <v>15</v>
      </c>
    </row>
    <row r="368" spans="1:6">
      <c r="A368" t="s">
        <v>39</v>
      </c>
      <c r="B368">
        <v>4</v>
      </c>
      <c r="C368">
        <v>3</v>
      </c>
      <c r="D368">
        <v>12</v>
      </c>
      <c r="E368" t="s">
        <v>10049</v>
      </c>
      <c r="F368">
        <f t="shared" si="5"/>
        <v>12</v>
      </c>
    </row>
    <row r="369" spans="1:6">
      <c r="A369" t="s">
        <v>28</v>
      </c>
      <c r="B369">
        <v>3</v>
      </c>
      <c r="C369">
        <v>4</v>
      </c>
      <c r="D369">
        <v>12</v>
      </c>
      <c r="E369" t="s">
        <v>10049</v>
      </c>
      <c r="F369">
        <f t="shared" si="5"/>
        <v>12</v>
      </c>
    </row>
    <row r="370" spans="1:6">
      <c r="A370" t="s">
        <v>39</v>
      </c>
      <c r="B370">
        <v>4</v>
      </c>
      <c r="C370">
        <v>3</v>
      </c>
      <c r="D370">
        <v>12</v>
      </c>
      <c r="E370" t="s">
        <v>10049</v>
      </c>
      <c r="F370">
        <f t="shared" si="5"/>
        <v>12</v>
      </c>
    </row>
    <row r="371" spans="1:6">
      <c r="A371" t="s">
        <v>39</v>
      </c>
      <c r="B371">
        <v>5</v>
      </c>
      <c r="C371">
        <v>3</v>
      </c>
      <c r="D371">
        <v>15</v>
      </c>
      <c r="E371" t="s">
        <v>10049</v>
      </c>
      <c r="F371">
        <f t="shared" si="5"/>
        <v>15</v>
      </c>
    </row>
    <row r="372" spans="1:6">
      <c r="A372" t="s">
        <v>39</v>
      </c>
      <c r="B372">
        <v>4</v>
      </c>
      <c r="C372">
        <v>3</v>
      </c>
      <c r="D372">
        <v>12</v>
      </c>
      <c r="E372" t="s">
        <v>10049</v>
      </c>
      <c r="F372">
        <f t="shared" si="5"/>
        <v>12</v>
      </c>
    </row>
    <row r="373" spans="1:6">
      <c r="A373" t="s">
        <v>25</v>
      </c>
      <c r="B373">
        <v>3</v>
      </c>
      <c r="C373">
        <v>4</v>
      </c>
      <c r="D373">
        <v>12</v>
      </c>
      <c r="E373" t="s">
        <v>10049</v>
      </c>
      <c r="F373">
        <f t="shared" si="5"/>
        <v>12</v>
      </c>
    </row>
    <row r="374" spans="1:6">
      <c r="A374" t="s">
        <v>28</v>
      </c>
      <c r="B374">
        <v>3</v>
      </c>
      <c r="C374">
        <v>4</v>
      </c>
      <c r="D374">
        <v>12</v>
      </c>
      <c r="E374" t="s">
        <v>10049</v>
      </c>
      <c r="F374">
        <f t="shared" si="5"/>
        <v>12</v>
      </c>
    </row>
    <row r="375" spans="1:6">
      <c r="A375" t="s">
        <v>39</v>
      </c>
      <c r="B375">
        <v>5</v>
      </c>
      <c r="C375">
        <v>3</v>
      </c>
      <c r="D375">
        <v>15</v>
      </c>
      <c r="E375" t="s">
        <v>10049</v>
      </c>
      <c r="F375">
        <f t="shared" si="5"/>
        <v>15</v>
      </c>
    </row>
    <row r="376" spans="1:6">
      <c r="A376" t="s">
        <v>13</v>
      </c>
      <c r="B376">
        <v>4</v>
      </c>
      <c r="C376">
        <v>3</v>
      </c>
      <c r="D376">
        <v>12</v>
      </c>
      <c r="E376" t="s">
        <v>10049</v>
      </c>
      <c r="F376">
        <f t="shared" si="5"/>
        <v>12</v>
      </c>
    </row>
    <row r="377" spans="1:6">
      <c r="A377" t="s">
        <v>28</v>
      </c>
      <c r="B377">
        <v>3</v>
      </c>
      <c r="C377">
        <v>4</v>
      </c>
      <c r="D377">
        <v>12</v>
      </c>
      <c r="E377" t="s">
        <v>10049</v>
      </c>
      <c r="F377">
        <f t="shared" si="5"/>
        <v>12</v>
      </c>
    </row>
    <row r="378" spans="1:6">
      <c r="A378" t="s">
        <v>20</v>
      </c>
      <c r="B378">
        <v>3</v>
      </c>
      <c r="C378">
        <v>5</v>
      </c>
      <c r="D378">
        <v>15</v>
      </c>
      <c r="E378" t="s">
        <v>10049</v>
      </c>
      <c r="F378">
        <f t="shared" si="5"/>
        <v>15</v>
      </c>
    </row>
    <row r="379" spans="1:6">
      <c r="A379" t="s">
        <v>39</v>
      </c>
      <c r="B379">
        <v>5</v>
      </c>
      <c r="C379">
        <v>3</v>
      </c>
      <c r="D379">
        <v>15</v>
      </c>
      <c r="E379" t="s">
        <v>10049</v>
      </c>
      <c r="F379">
        <f t="shared" si="5"/>
        <v>15</v>
      </c>
    </row>
    <row r="380" spans="1:6">
      <c r="A380" t="s">
        <v>10023</v>
      </c>
      <c r="B380">
        <v>4</v>
      </c>
      <c r="C380">
        <v>3</v>
      </c>
      <c r="D380">
        <v>12</v>
      </c>
      <c r="E380" t="s">
        <v>10049</v>
      </c>
      <c r="F380">
        <f t="shared" si="5"/>
        <v>12</v>
      </c>
    </row>
    <row r="381" spans="1:6">
      <c r="A381" t="s">
        <v>20</v>
      </c>
      <c r="B381">
        <v>3</v>
      </c>
      <c r="C381">
        <v>5</v>
      </c>
      <c r="D381">
        <v>15</v>
      </c>
      <c r="E381" t="s">
        <v>10049</v>
      </c>
      <c r="F381">
        <f t="shared" si="5"/>
        <v>15</v>
      </c>
    </row>
    <row r="382" spans="1:6">
      <c r="A382" t="s">
        <v>10023</v>
      </c>
      <c r="B382">
        <v>3</v>
      </c>
      <c r="C382">
        <v>4</v>
      </c>
      <c r="D382">
        <v>12</v>
      </c>
      <c r="E382" t="s">
        <v>10049</v>
      </c>
      <c r="F382">
        <f t="shared" si="5"/>
        <v>12</v>
      </c>
    </row>
    <row r="383" spans="1:6">
      <c r="A383" t="s">
        <v>39</v>
      </c>
      <c r="B383">
        <v>5</v>
      </c>
      <c r="C383">
        <v>3</v>
      </c>
      <c r="D383">
        <v>15</v>
      </c>
      <c r="E383" t="s">
        <v>10049</v>
      </c>
      <c r="F383">
        <f t="shared" si="5"/>
        <v>15</v>
      </c>
    </row>
    <row r="384" spans="1:6">
      <c r="A384" t="s">
        <v>13</v>
      </c>
      <c r="B384">
        <v>5</v>
      </c>
      <c r="C384">
        <v>3</v>
      </c>
      <c r="D384">
        <v>15</v>
      </c>
      <c r="E384" t="s">
        <v>10049</v>
      </c>
      <c r="F384">
        <f t="shared" si="5"/>
        <v>15</v>
      </c>
    </row>
    <row r="385" spans="1:6">
      <c r="A385" t="s">
        <v>39</v>
      </c>
      <c r="B385">
        <v>5</v>
      </c>
      <c r="C385">
        <v>3</v>
      </c>
      <c r="D385">
        <v>15</v>
      </c>
      <c r="E385" t="s">
        <v>10049</v>
      </c>
      <c r="F385">
        <f t="shared" si="5"/>
        <v>15</v>
      </c>
    </row>
    <row r="386" spans="1:6">
      <c r="A386" t="s">
        <v>39</v>
      </c>
      <c r="B386">
        <v>5</v>
      </c>
      <c r="C386">
        <v>3</v>
      </c>
      <c r="D386">
        <v>15</v>
      </c>
      <c r="E386" t="s">
        <v>10049</v>
      </c>
      <c r="F386">
        <f t="shared" ref="F386:F449" si="6">IF(E386="$1-5", D386+3, D386)</f>
        <v>15</v>
      </c>
    </row>
    <row r="387" spans="1:6">
      <c r="A387" t="s">
        <v>39</v>
      </c>
      <c r="B387">
        <v>5</v>
      </c>
      <c r="C387">
        <v>3</v>
      </c>
      <c r="D387">
        <v>15</v>
      </c>
      <c r="E387" t="s">
        <v>10049</v>
      </c>
      <c r="F387">
        <f t="shared" si="6"/>
        <v>15</v>
      </c>
    </row>
    <row r="388" spans="1:6">
      <c r="A388" t="s">
        <v>39</v>
      </c>
      <c r="B388">
        <v>5</v>
      </c>
      <c r="C388">
        <v>3</v>
      </c>
      <c r="D388">
        <v>15</v>
      </c>
      <c r="E388" t="s">
        <v>10049</v>
      </c>
      <c r="F388">
        <f t="shared" si="6"/>
        <v>15</v>
      </c>
    </row>
    <row r="389" spans="1:6">
      <c r="A389" t="s">
        <v>39</v>
      </c>
      <c r="B389">
        <v>4</v>
      </c>
      <c r="C389">
        <v>3</v>
      </c>
      <c r="D389">
        <v>12</v>
      </c>
      <c r="E389" t="s">
        <v>10049</v>
      </c>
      <c r="F389">
        <f t="shared" si="6"/>
        <v>12</v>
      </c>
    </row>
    <row r="390" spans="1:6">
      <c r="A390" t="s">
        <v>13</v>
      </c>
      <c r="B390">
        <v>4</v>
      </c>
      <c r="C390">
        <v>3</v>
      </c>
      <c r="D390">
        <v>12</v>
      </c>
      <c r="E390" t="s">
        <v>10049</v>
      </c>
      <c r="F390">
        <f t="shared" si="6"/>
        <v>12</v>
      </c>
    </row>
    <row r="391" spans="1:6">
      <c r="A391" t="s">
        <v>13</v>
      </c>
      <c r="B391">
        <v>4</v>
      </c>
      <c r="C391">
        <v>3</v>
      </c>
      <c r="D391">
        <v>12</v>
      </c>
      <c r="E391" t="s">
        <v>10049</v>
      </c>
      <c r="F391">
        <f t="shared" si="6"/>
        <v>12</v>
      </c>
    </row>
    <row r="392" spans="1:6">
      <c r="A392" t="s">
        <v>39</v>
      </c>
      <c r="B392">
        <v>5</v>
      </c>
      <c r="C392">
        <v>3</v>
      </c>
      <c r="D392">
        <v>15</v>
      </c>
      <c r="E392" t="s">
        <v>10049</v>
      </c>
      <c r="F392">
        <f t="shared" si="6"/>
        <v>15</v>
      </c>
    </row>
    <row r="393" spans="1:6">
      <c r="A393" t="s">
        <v>13</v>
      </c>
      <c r="B393">
        <v>4</v>
      </c>
      <c r="C393">
        <v>3</v>
      </c>
      <c r="D393">
        <v>12</v>
      </c>
      <c r="E393" t="s">
        <v>10049</v>
      </c>
      <c r="F393">
        <f t="shared" si="6"/>
        <v>12</v>
      </c>
    </row>
    <row r="394" spans="1:6">
      <c r="A394" t="s">
        <v>39</v>
      </c>
      <c r="B394">
        <v>5</v>
      </c>
      <c r="C394">
        <v>3</v>
      </c>
      <c r="D394">
        <v>15</v>
      </c>
      <c r="E394" t="s">
        <v>10049</v>
      </c>
      <c r="F394">
        <f t="shared" si="6"/>
        <v>15</v>
      </c>
    </row>
    <row r="395" spans="1:6">
      <c r="A395" t="s">
        <v>13</v>
      </c>
      <c r="B395">
        <v>4</v>
      </c>
      <c r="C395">
        <v>3</v>
      </c>
      <c r="D395">
        <v>12</v>
      </c>
      <c r="E395" t="s">
        <v>10049</v>
      </c>
      <c r="F395">
        <f t="shared" si="6"/>
        <v>12</v>
      </c>
    </row>
    <row r="396" spans="1:6">
      <c r="A396" t="s">
        <v>13</v>
      </c>
      <c r="B396">
        <v>4</v>
      </c>
      <c r="C396">
        <v>3</v>
      </c>
      <c r="D396">
        <v>12</v>
      </c>
      <c r="E396" t="s">
        <v>10049</v>
      </c>
      <c r="F396">
        <f t="shared" si="6"/>
        <v>12</v>
      </c>
    </row>
    <row r="397" spans="1:6">
      <c r="A397" t="s">
        <v>10023</v>
      </c>
      <c r="B397">
        <v>5</v>
      </c>
      <c r="C397">
        <v>3</v>
      </c>
      <c r="D397">
        <v>15</v>
      </c>
      <c r="E397" t="s">
        <v>10049</v>
      </c>
      <c r="F397">
        <f t="shared" si="6"/>
        <v>15</v>
      </c>
    </row>
    <row r="398" spans="1:6">
      <c r="A398" t="s">
        <v>39</v>
      </c>
      <c r="B398">
        <v>4</v>
      </c>
      <c r="C398">
        <v>3</v>
      </c>
      <c r="D398">
        <v>12</v>
      </c>
      <c r="E398" t="s">
        <v>10049</v>
      </c>
      <c r="F398">
        <f t="shared" si="6"/>
        <v>12</v>
      </c>
    </row>
    <row r="399" spans="1:6">
      <c r="A399" t="s">
        <v>28</v>
      </c>
      <c r="B399">
        <v>3</v>
      </c>
      <c r="C399">
        <v>4</v>
      </c>
      <c r="D399">
        <v>12</v>
      </c>
      <c r="E399" t="s">
        <v>10049</v>
      </c>
      <c r="F399">
        <f t="shared" si="6"/>
        <v>12</v>
      </c>
    </row>
    <row r="400" spans="1:6">
      <c r="A400" t="s">
        <v>13</v>
      </c>
      <c r="B400">
        <v>5</v>
      </c>
      <c r="C400">
        <v>3</v>
      </c>
      <c r="D400">
        <v>15</v>
      </c>
      <c r="E400" t="s">
        <v>10049</v>
      </c>
      <c r="F400">
        <f t="shared" si="6"/>
        <v>15</v>
      </c>
    </row>
    <row r="401" spans="1:6">
      <c r="A401" t="s">
        <v>10023</v>
      </c>
      <c r="B401">
        <v>3</v>
      </c>
      <c r="C401">
        <v>4</v>
      </c>
      <c r="D401">
        <v>12</v>
      </c>
      <c r="E401" t="s">
        <v>10049</v>
      </c>
      <c r="F401">
        <f t="shared" si="6"/>
        <v>12</v>
      </c>
    </row>
    <row r="402" spans="1:6">
      <c r="A402" t="s">
        <v>39</v>
      </c>
      <c r="B402">
        <v>4</v>
      </c>
      <c r="C402">
        <v>3</v>
      </c>
      <c r="D402">
        <v>12</v>
      </c>
      <c r="E402" t="s">
        <v>10049</v>
      </c>
      <c r="F402">
        <f t="shared" si="6"/>
        <v>12</v>
      </c>
    </row>
    <row r="403" spans="1:6">
      <c r="A403" t="s">
        <v>25</v>
      </c>
      <c r="B403">
        <v>3</v>
      </c>
      <c r="C403">
        <v>4</v>
      </c>
      <c r="D403">
        <v>12</v>
      </c>
      <c r="E403" t="s">
        <v>10049</v>
      </c>
      <c r="F403">
        <f t="shared" si="6"/>
        <v>12</v>
      </c>
    </row>
    <row r="404" spans="1:6">
      <c r="A404" t="s">
        <v>39</v>
      </c>
      <c r="B404">
        <v>5</v>
      </c>
      <c r="C404">
        <v>3</v>
      </c>
      <c r="D404">
        <v>15</v>
      </c>
      <c r="E404" t="s">
        <v>10049</v>
      </c>
      <c r="F404">
        <f t="shared" si="6"/>
        <v>15</v>
      </c>
    </row>
    <row r="405" spans="1:6">
      <c r="A405" t="s">
        <v>25</v>
      </c>
      <c r="B405">
        <v>3</v>
      </c>
      <c r="C405">
        <v>4</v>
      </c>
      <c r="D405">
        <v>12</v>
      </c>
      <c r="E405" t="s">
        <v>10049</v>
      </c>
      <c r="F405">
        <f t="shared" si="6"/>
        <v>12</v>
      </c>
    </row>
    <row r="406" spans="1:6">
      <c r="A406" t="s">
        <v>13</v>
      </c>
      <c r="B406">
        <v>4</v>
      </c>
      <c r="C406">
        <v>3</v>
      </c>
      <c r="D406">
        <v>12</v>
      </c>
      <c r="E406" t="s">
        <v>10049</v>
      </c>
      <c r="F406">
        <f t="shared" si="6"/>
        <v>12</v>
      </c>
    </row>
    <row r="407" spans="1:6">
      <c r="A407" t="s">
        <v>13</v>
      </c>
      <c r="B407">
        <v>4</v>
      </c>
      <c r="C407">
        <v>3</v>
      </c>
      <c r="D407">
        <v>12</v>
      </c>
      <c r="E407" t="s">
        <v>10049</v>
      </c>
      <c r="F407">
        <f t="shared" si="6"/>
        <v>12</v>
      </c>
    </row>
    <row r="408" spans="1:6">
      <c r="A408" t="s">
        <v>25</v>
      </c>
      <c r="B408">
        <v>3</v>
      </c>
      <c r="C408">
        <v>4</v>
      </c>
      <c r="D408">
        <v>12</v>
      </c>
      <c r="E408" t="s">
        <v>10049</v>
      </c>
      <c r="F408">
        <f t="shared" si="6"/>
        <v>12</v>
      </c>
    </row>
    <row r="409" spans="1:6">
      <c r="A409" t="s">
        <v>10023</v>
      </c>
      <c r="B409">
        <v>5</v>
      </c>
      <c r="C409">
        <v>3</v>
      </c>
      <c r="D409">
        <v>15</v>
      </c>
      <c r="E409" t="s">
        <v>10049</v>
      </c>
      <c r="F409">
        <f t="shared" si="6"/>
        <v>15</v>
      </c>
    </row>
    <row r="410" spans="1:6">
      <c r="A410" t="s">
        <v>13</v>
      </c>
      <c r="B410">
        <v>5</v>
      </c>
      <c r="C410">
        <v>3</v>
      </c>
      <c r="D410">
        <v>15</v>
      </c>
      <c r="E410" t="s">
        <v>10049</v>
      </c>
      <c r="F410">
        <f t="shared" si="6"/>
        <v>15</v>
      </c>
    </row>
    <row r="411" spans="1:6">
      <c r="A411" t="s">
        <v>25</v>
      </c>
      <c r="B411">
        <v>3</v>
      </c>
      <c r="C411">
        <v>4</v>
      </c>
      <c r="D411">
        <v>12</v>
      </c>
      <c r="E411" t="s">
        <v>10049</v>
      </c>
      <c r="F411">
        <f t="shared" si="6"/>
        <v>12</v>
      </c>
    </row>
    <row r="412" spans="1:6">
      <c r="A412" t="s">
        <v>28</v>
      </c>
      <c r="B412">
        <v>3</v>
      </c>
      <c r="C412">
        <v>4</v>
      </c>
      <c r="D412">
        <v>12</v>
      </c>
      <c r="E412" t="s">
        <v>10049</v>
      </c>
      <c r="F412">
        <f t="shared" si="6"/>
        <v>12</v>
      </c>
    </row>
    <row r="413" spans="1:6">
      <c r="A413" t="s">
        <v>25</v>
      </c>
      <c r="B413">
        <v>3</v>
      </c>
      <c r="C413">
        <v>4</v>
      </c>
      <c r="D413">
        <v>12</v>
      </c>
      <c r="E413" t="s">
        <v>10049</v>
      </c>
      <c r="F413">
        <f t="shared" si="6"/>
        <v>12</v>
      </c>
    </row>
    <row r="414" spans="1:6">
      <c r="A414" t="s">
        <v>39</v>
      </c>
      <c r="B414">
        <v>4</v>
      </c>
      <c r="C414">
        <v>3</v>
      </c>
      <c r="D414">
        <v>12</v>
      </c>
      <c r="E414" t="s">
        <v>10049</v>
      </c>
      <c r="F414">
        <f t="shared" si="6"/>
        <v>12</v>
      </c>
    </row>
    <row r="415" spans="1:6">
      <c r="A415" t="s">
        <v>13</v>
      </c>
      <c r="B415">
        <v>5</v>
      </c>
      <c r="C415">
        <v>3</v>
      </c>
      <c r="D415">
        <v>15</v>
      </c>
      <c r="E415" t="s">
        <v>10049</v>
      </c>
      <c r="F415">
        <f t="shared" si="6"/>
        <v>15</v>
      </c>
    </row>
    <row r="416" spans="1:6">
      <c r="A416" t="s">
        <v>39</v>
      </c>
      <c r="B416">
        <v>4</v>
      </c>
      <c r="C416">
        <v>3</v>
      </c>
      <c r="D416">
        <v>12</v>
      </c>
      <c r="E416" t="s">
        <v>10049</v>
      </c>
      <c r="F416">
        <f t="shared" si="6"/>
        <v>12</v>
      </c>
    </row>
    <row r="417" spans="1:6">
      <c r="A417" t="s">
        <v>25</v>
      </c>
      <c r="B417">
        <v>3</v>
      </c>
      <c r="C417">
        <v>4</v>
      </c>
      <c r="D417">
        <v>12</v>
      </c>
      <c r="E417" t="s">
        <v>10049</v>
      </c>
      <c r="F417">
        <f t="shared" si="6"/>
        <v>12</v>
      </c>
    </row>
    <row r="418" spans="1:6">
      <c r="A418" t="s">
        <v>13</v>
      </c>
      <c r="B418">
        <v>4</v>
      </c>
      <c r="C418">
        <v>3</v>
      </c>
      <c r="D418">
        <v>12</v>
      </c>
      <c r="E418" t="s">
        <v>10049</v>
      </c>
      <c r="F418">
        <f t="shared" si="6"/>
        <v>12</v>
      </c>
    </row>
    <row r="419" spans="1:6">
      <c r="A419" t="s">
        <v>20</v>
      </c>
      <c r="B419">
        <v>3</v>
      </c>
      <c r="C419">
        <v>5</v>
      </c>
      <c r="D419">
        <v>15</v>
      </c>
      <c r="E419" t="s">
        <v>10049</v>
      </c>
      <c r="F419">
        <f t="shared" si="6"/>
        <v>15</v>
      </c>
    </row>
    <row r="420" spans="1:6">
      <c r="A420" t="s">
        <v>39</v>
      </c>
      <c r="B420">
        <v>4</v>
      </c>
      <c r="C420">
        <v>3</v>
      </c>
      <c r="D420">
        <v>12</v>
      </c>
      <c r="E420" t="s">
        <v>10049</v>
      </c>
      <c r="F420">
        <f t="shared" si="6"/>
        <v>12</v>
      </c>
    </row>
    <row r="421" spans="1:6">
      <c r="A421" t="s">
        <v>39</v>
      </c>
      <c r="B421">
        <v>5</v>
      </c>
      <c r="C421">
        <v>3</v>
      </c>
      <c r="D421">
        <v>15</v>
      </c>
      <c r="E421" t="s">
        <v>10049</v>
      </c>
      <c r="F421">
        <f t="shared" si="6"/>
        <v>15</v>
      </c>
    </row>
    <row r="422" spans="1:6">
      <c r="A422" t="s">
        <v>25</v>
      </c>
      <c r="B422">
        <v>3</v>
      </c>
      <c r="C422">
        <v>4</v>
      </c>
      <c r="D422">
        <v>12</v>
      </c>
      <c r="E422" t="s">
        <v>10049</v>
      </c>
      <c r="F422">
        <f t="shared" si="6"/>
        <v>12</v>
      </c>
    </row>
    <row r="423" spans="1:6">
      <c r="A423" t="s">
        <v>25</v>
      </c>
      <c r="B423">
        <v>3</v>
      </c>
      <c r="C423">
        <v>4</v>
      </c>
      <c r="D423">
        <v>12</v>
      </c>
      <c r="E423" t="s">
        <v>10049</v>
      </c>
      <c r="F423">
        <f t="shared" si="6"/>
        <v>12</v>
      </c>
    </row>
    <row r="424" spans="1:6">
      <c r="A424" t="s">
        <v>39</v>
      </c>
      <c r="B424">
        <v>5</v>
      </c>
      <c r="C424">
        <v>3</v>
      </c>
      <c r="D424">
        <v>15</v>
      </c>
      <c r="E424" t="s">
        <v>10049</v>
      </c>
      <c r="F424">
        <f t="shared" si="6"/>
        <v>15</v>
      </c>
    </row>
    <row r="425" spans="1:6">
      <c r="A425" t="s">
        <v>13</v>
      </c>
      <c r="B425">
        <v>5</v>
      </c>
      <c r="C425">
        <v>3</v>
      </c>
      <c r="D425">
        <v>15</v>
      </c>
      <c r="E425" t="s">
        <v>10049</v>
      </c>
      <c r="F425">
        <f t="shared" si="6"/>
        <v>15</v>
      </c>
    </row>
    <row r="426" spans="1:6">
      <c r="A426" t="s">
        <v>13</v>
      </c>
      <c r="B426">
        <v>5</v>
      </c>
      <c r="C426">
        <v>3</v>
      </c>
      <c r="D426">
        <v>15</v>
      </c>
      <c r="E426" t="s">
        <v>10049</v>
      </c>
      <c r="F426">
        <f t="shared" si="6"/>
        <v>15</v>
      </c>
    </row>
    <row r="427" spans="1:6">
      <c r="A427" t="s">
        <v>39</v>
      </c>
      <c r="B427">
        <v>4</v>
      </c>
      <c r="C427">
        <v>3</v>
      </c>
      <c r="D427">
        <v>12</v>
      </c>
      <c r="E427" t="s">
        <v>10049</v>
      </c>
      <c r="F427">
        <f t="shared" si="6"/>
        <v>12</v>
      </c>
    </row>
    <row r="428" spans="1:6">
      <c r="A428" t="s">
        <v>28</v>
      </c>
      <c r="B428">
        <v>3</v>
      </c>
      <c r="C428">
        <v>4</v>
      </c>
      <c r="D428">
        <v>12</v>
      </c>
      <c r="E428" t="s">
        <v>10049</v>
      </c>
      <c r="F428">
        <f t="shared" si="6"/>
        <v>12</v>
      </c>
    </row>
    <row r="429" spans="1:6">
      <c r="A429" t="s">
        <v>20</v>
      </c>
      <c r="B429">
        <v>3</v>
      </c>
      <c r="C429">
        <v>5</v>
      </c>
      <c r="D429">
        <v>15</v>
      </c>
      <c r="E429" t="s">
        <v>10049</v>
      </c>
      <c r="F429">
        <f t="shared" si="6"/>
        <v>15</v>
      </c>
    </row>
    <row r="430" spans="1:6">
      <c r="A430" t="s">
        <v>20</v>
      </c>
      <c r="B430">
        <v>3</v>
      </c>
      <c r="C430">
        <v>5</v>
      </c>
      <c r="D430">
        <v>15</v>
      </c>
      <c r="E430" t="s">
        <v>10049</v>
      </c>
      <c r="F430">
        <f t="shared" si="6"/>
        <v>15</v>
      </c>
    </row>
    <row r="431" spans="1:6">
      <c r="A431" t="s">
        <v>39</v>
      </c>
      <c r="B431">
        <v>4</v>
      </c>
      <c r="C431">
        <v>3</v>
      </c>
      <c r="D431">
        <v>12</v>
      </c>
      <c r="E431" t="s">
        <v>10049</v>
      </c>
      <c r="F431">
        <f t="shared" si="6"/>
        <v>12</v>
      </c>
    </row>
    <row r="432" spans="1:6">
      <c r="A432" t="s">
        <v>20</v>
      </c>
      <c r="B432">
        <v>3</v>
      </c>
      <c r="C432">
        <v>5</v>
      </c>
      <c r="D432">
        <v>15</v>
      </c>
      <c r="E432" t="s">
        <v>10049</v>
      </c>
      <c r="F432">
        <f t="shared" si="6"/>
        <v>15</v>
      </c>
    </row>
    <row r="433" spans="1:6">
      <c r="A433" t="s">
        <v>13</v>
      </c>
      <c r="B433">
        <v>4</v>
      </c>
      <c r="C433">
        <v>3</v>
      </c>
      <c r="D433">
        <v>12</v>
      </c>
      <c r="E433" t="s">
        <v>10049</v>
      </c>
      <c r="F433">
        <f t="shared" si="6"/>
        <v>12</v>
      </c>
    </row>
    <row r="434" spans="1:6">
      <c r="A434" t="s">
        <v>20</v>
      </c>
      <c r="B434">
        <v>3</v>
      </c>
      <c r="C434">
        <v>5</v>
      </c>
      <c r="D434">
        <v>15</v>
      </c>
      <c r="E434" t="s">
        <v>10049</v>
      </c>
      <c r="F434">
        <f t="shared" si="6"/>
        <v>15</v>
      </c>
    </row>
    <row r="435" spans="1:6">
      <c r="A435" t="s">
        <v>10023</v>
      </c>
      <c r="B435">
        <v>3</v>
      </c>
      <c r="C435">
        <v>4</v>
      </c>
      <c r="D435">
        <v>12</v>
      </c>
      <c r="E435" t="s">
        <v>10049</v>
      </c>
      <c r="F435">
        <f t="shared" si="6"/>
        <v>12</v>
      </c>
    </row>
    <row r="436" spans="1:6">
      <c r="A436" t="s">
        <v>13</v>
      </c>
      <c r="B436">
        <v>5</v>
      </c>
      <c r="C436">
        <v>3</v>
      </c>
      <c r="D436">
        <v>15</v>
      </c>
      <c r="E436" t="s">
        <v>10049</v>
      </c>
      <c r="F436">
        <f t="shared" si="6"/>
        <v>15</v>
      </c>
    </row>
    <row r="437" spans="1:6">
      <c r="A437" t="s">
        <v>20</v>
      </c>
      <c r="B437">
        <v>3</v>
      </c>
      <c r="C437">
        <v>5</v>
      </c>
      <c r="D437">
        <v>15</v>
      </c>
      <c r="E437" t="s">
        <v>10049</v>
      </c>
      <c r="F437">
        <f t="shared" si="6"/>
        <v>15</v>
      </c>
    </row>
    <row r="438" spans="1:6">
      <c r="A438" t="s">
        <v>20</v>
      </c>
      <c r="B438">
        <v>3</v>
      </c>
      <c r="C438">
        <v>5</v>
      </c>
      <c r="D438">
        <v>15</v>
      </c>
      <c r="E438" t="s">
        <v>10049</v>
      </c>
      <c r="F438">
        <f t="shared" si="6"/>
        <v>15</v>
      </c>
    </row>
    <row r="439" spans="1:6">
      <c r="A439" t="s">
        <v>28</v>
      </c>
      <c r="B439">
        <v>3</v>
      </c>
      <c r="C439">
        <v>4</v>
      </c>
      <c r="D439">
        <v>12</v>
      </c>
      <c r="E439" t="s">
        <v>10049</v>
      </c>
      <c r="F439">
        <f t="shared" si="6"/>
        <v>12</v>
      </c>
    </row>
    <row r="440" spans="1:6">
      <c r="A440" t="s">
        <v>13</v>
      </c>
      <c r="B440">
        <v>5</v>
      </c>
      <c r="C440">
        <v>3</v>
      </c>
      <c r="D440">
        <v>15</v>
      </c>
      <c r="E440" t="s">
        <v>10049</v>
      </c>
      <c r="F440">
        <f t="shared" si="6"/>
        <v>15</v>
      </c>
    </row>
    <row r="441" spans="1:6">
      <c r="A441" t="s">
        <v>13</v>
      </c>
      <c r="B441">
        <v>5</v>
      </c>
      <c r="C441">
        <v>3</v>
      </c>
      <c r="D441">
        <v>15</v>
      </c>
      <c r="E441" t="s">
        <v>10049</v>
      </c>
      <c r="F441">
        <f t="shared" si="6"/>
        <v>15</v>
      </c>
    </row>
    <row r="442" spans="1:6">
      <c r="A442" t="s">
        <v>39</v>
      </c>
      <c r="B442">
        <v>5</v>
      </c>
      <c r="C442">
        <v>3</v>
      </c>
      <c r="D442">
        <v>15</v>
      </c>
      <c r="E442" t="s">
        <v>10049</v>
      </c>
      <c r="F442">
        <f t="shared" si="6"/>
        <v>15</v>
      </c>
    </row>
    <row r="443" spans="1:6">
      <c r="A443" t="s">
        <v>10023</v>
      </c>
      <c r="B443">
        <v>5</v>
      </c>
      <c r="C443">
        <v>3</v>
      </c>
      <c r="D443">
        <v>15</v>
      </c>
      <c r="E443" t="s">
        <v>10049</v>
      </c>
      <c r="F443">
        <f t="shared" si="6"/>
        <v>15</v>
      </c>
    </row>
    <row r="444" spans="1:6">
      <c r="A444" t="s">
        <v>10023</v>
      </c>
      <c r="B444">
        <v>5</v>
      </c>
      <c r="C444">
        <v>3</v>
      </c>
      <c r="D444">
        <v>15</v>
      </c>
      <c r="E444" t="s">
        <v>10049</v>
      </c>
      <c r="F444">
        <f t="shared" si="6"/>
        <v>15</v>
      </c>
    </row>
    <row r="445" spans="1:6">
      <c r="A445" t="s">
        <v>39</v>
      </c>
      <c r="B445">
        <v>4</v>
      </c>
      <c r="C445">
        <v>3</v>
      </c>
      <c r="D445">
        <v>12</v>
      </c>
      <c r="E445" t="s">
        <v>10049</v>
      </c>
      <c r="F445">
        <f t="shared" si="6"/>
        <v>12</v>
      </c>
    </row>
    <row r="446" spans="1:6">
      <c r="A446" t="s">
        <v>13</v>
      </c>
      <c r="B446">
        <v>5</v>
      </c>
      <c r="C446">
        <v>3</v>
      </c>
      <c r="D446">
        <v>15</v>
      </c>
      <c r="E446" t="s">
        <v>10049</v>
      </c>
      <c r="F446">
        <f t="shared" si="6"/>
        <v>15</v>
      </c>
    </row>
    <row r="447" spans="1:6">
      <c r="A447" t="s">
        <v>39</v>
      </c>
      <c r="B447">
        <v>4</v>
      </c>
      <c r="C447">
        <v>3</v>
      </c>
      <c r="D447">
        <v>12</v>
      </c>
      <c r="E447" t="s">
        <v>10049</v>
      </c>
      <c r="F447">
        <f t="shared" si="6"/>
        <v>12</v>
      </c>
    </row>
    <row r="448" spans="1:6">
      <c r="A448" t="s">
        <v>10023</v>
      </c>
      <c r="B448">
        <v>4</v>
      </c>
      <c r="C448">
        <v>3</v>
      </c>
      <c r="D448">
        <v>12</v>
      </c>
      <c r="E448" t="s">
        <v>10049</v>
      </c>
      <c r="F448">
        <f t="shared" si="6"/>
        <v>12</v>
      </c>
    </row>
    <row r="449" spans="1:6">
      <c r="A449" t="s">
        <v>28</v>
      </c>
      <c r="B449">
        <v>3</v>
      </c>
      <c r="C449">
        <v>4</v>
      </c>
      <c r="D449">
        <v>12</v>
      </c>
      <c r="E449" t="s">
        <v>10049</v>
      </c>
      <c r="F449">
        <f t="shared" si="6"/>
        <v>12</v>
      </c>
    </row>
    <row r="450" spans="1:6">
      <c r="A450" t="s">
        <v>10023</v>
      </c>
      <c r="B450">
        <v>5</v>
      </c>
      <c r="C450">
        <v>3</v>
      </c>
      <c r="D450">
        <v>15</v>
      </c>
      <c r="E450" t="s">
        <v>10049</v>
      </c>
      <c r="F450">
        <f t="shared" ref="F450:F513" si="7">IF(E450="$1-5", D450+3, D450)</f>
        <v>15</v>
      </c>
    </row>
    <row r="451" spans="1:6">
      <c r="A451" t="s">
        <v>39</v>
      </c>
      <c r="B451">
        <v>4</v>
      </c>
      <c r="C451">
        <v>3</v>
      </c>
      <c r="D451">
        <v>12</v>
      </c>
      <c r="E451" t="s">
        <v>10049</v>
      </c>
      <c r="F451">
        <f t="shared" si="7"/>
        <v>12</v>
      </c>
    </row>
    <row r="452" spans="1:6">
      <c r="A452" t="s">
        <v>39</v>
      </c>
      <c r="B452">
        <v>4</v>
      </c>
      <c r="C452">
        <v>3</v>
      </c>
      <c r="D452">
        <v>12</v>
      </c>
      <c r="E452" t="s">
        <v>10049</v>
      </c>
      <c r="F452">
        <f t="shared" si="7"/>
        <v>12</v>
      </c>
    </row>
    <row r="453" spans="1:6">
      <c r="A453" t="s">
        <v>13</v>
      </c>
      <c r="B453">
        <v>5</v>
      </c>
      <c r="C453">
        <v>3</v>
      </c>
      <c r="D453">
        <v>15</v>
      </c>
      <c r="E453" t="s">
        <v>10049</v>
      </c>
      <c r="F453">
        <f t="shared" si="7"/>
        <v>15</v>
      </c>
    </row>
    <row r="454" spans="1:6">
      <c r="A454" t="s">
        <v>39</v>
      </c>
      <c r="B454">
        <v>4</v>
      </c>
      <c r="C454">
        <v>3</v>
      </c>
      <c r="D454">
        <v>12</v>
      </c>
      <c r="E454" t="s">
        <v>10049</v>
      </c>
      <c r="F454">
        <f t="shared" si="7"/>
        <v>12</v>
      </c>
    </row>
    <row r="455" spans="1:6">
      <c r="A455" t="s">
        <v>39</v>
      </c>
      <c r="B455">
        <v>4</v>
      </c>
      <c r="C455">
        <v>3</v>
      </c>
      <c r="D455">
        <v>12</v>
      </c>
      <c r="E455" t="s">
        <v>10049</v>
      </c>
      <c r="F455">
        <f t="shared" si="7"/>
        <v>12</v>
      </c>
    </row>
    <row r="456" spans="1:6">
      <c r="A456" t="s">
        <v>39</v>
      </c>
      <c r="B456">
        <v>4</v>
      </c>
      <c r="C456">
        <v>3</v>
      </c>
      <c r="D456">
        <v>12</v>
      </c>
      <c r="E456" t="s">
        <v>10049</v>
      </c>
      <c r="F456">
        <f t="shared" si="7"/>
        <v>12</v>
      </c>
    </row>
    <row r="457" spans="1:6">
      <c r="A457" t="s">
        <v>13</v>
      </c>
      <c r="B457">
        <v>4</v>
      </c>
      <c r="C457">
        <v>3</v>
      </c>
      <c r="D457">
        <v>12</v>
      </c>
      <c r="E457" t="s">
        <v>10049</v>
      </c>
      <c r="F457">
        <f t="shared" si="7"/>
        <v>12</v>
      </c>
    </row>
    <row r="458" spans="1:6">
      <c r="A458" t="s">
        <v>39</v>
      </c>
      <c r="B458">
        <v>4</v>
      </c>
      <c r="C458">
        <v>3</v>
      </c>
      <c r="D458">
        <v>12</v>
      </c>
      <c r="E458" t="s">
        <v>10049</v>
      </c>
      <c r="F458">
        <f t="shared" si="7"/>
        <v>12</v>
      </c>
    </row>
    <row r="459" spans="1:6">
      <c r="A459" t="s">
        <v>13</v>
      </c>
      <c r="B459">
        <v>5</v>
      </c>
      <c r="C459">
        <v>3</v>
      </c>
      <c r="D459">
        <v>15</v>
      </c>
      <c r="E459" t="s">
        <v>10049</v>
      </c>
      <c r="F459">
        <f t="shared" si="7"/>
        <v>15</v>
      </c>
    </row>
    <row r="460" spans="1:6">
      <c r="A460" t="s">
        <v>25</v>
      </c>
      <c r="B460">
        <v>3</v>
      </c>
      <c r="C460">
        <v>4</v>
      </c>
      <c r="D460">
        <v>12</v>
      </c>
      <c r="E460" t="s">
        <v>10049</v>
      </c>
      <c r="F460">
        <f t="shared" si="7"/>
        <v>12</v>
      </c>
    </row>
    <row r="461" spans="1:6">
      <c r="A461" t="s">
        <v>28</v>
      </c>
      <c r="B461">
        <v>3</v>
      </c>
      <c r="C461">
        <v>4</v>
      </c>
      <c r="D461">
        <v>12</v>
      </c>
      <c r="E461" t="s">
        <v>10049</v>
      </c>
      <c r="F461">
        <f t="shared" si="7"/>
        <v>12</v>
      </c>
    </row>
    <row r="462" spans="1:6">
      <c r="A462" t="s">
        <v>28</v>
      </c>
      <c r="B462">
        <v>3</v>
      </c>
      <c r="C462">
        <v>4</v>
      </c>
      <c r="D462">
        <v>12</v>
      </c>
      <c r="E462" t="s">
        <v>10049</v>
      </c>
      <c r="F462">
        <f t="shared" si="7"/>
        <v>12</v>
      </c>
    </row>
    <row r="463" spans="1:6">
      <c r="A463" t="s">
        <v>13</v>
      </c>
      <c r="B463">
        <v>4</v>
      </c>
      <c r="C463">
        <v>3</v>
      </c>
      <c r="D463">
        <v>12</v>
      </c>
      <c r="E463" t="s">
        <v>10049</v>
      </c>
      <c r="F463">
        <f t="shared" si="7"/>
        <v>12</v>
      </c>
    </row>
    <row r="464" spans="1:6">
      <c r="A464" t="s">
        <v>13</v>
      </c>
      <c r="B464">
        <v>4</v>
      </c>
      <c r="C464">
        <v>3</v>
      </c>
      <c r="D464">
        <v>12</v>
      </c>
      <c r="E464" t="s">
        <v>10049</v>
      </c>
      <c r="F464">
        <f t="shared" si="7"/>
        <v>12</v>
      </c>
    </row>
    <row r="465" spans="1:6">
      <c r="A465" t="s">
        <v>20</v>
      </c>
      <c r="B465">
        <v>3</v>
      </c>
      <c r="C465">
        <v>5</v>
      </c>
      <c r="D465">
        <v>15</v>
      </c>
      <c r="E465" t="s">
        <v>10049</v>
      </c>
      <c r="F465">
        <f t="shared" si="7"/>
        <v>15</v>
      </c>
    </row>
    <row r="466" spans="1:6">
      <c r="A466" t="s">
        <v>39</v>
      </c>
      <c r="B466">
        <v>4</v>
      </c>
      <c r="C466">
        <v>3</v>
      </c>
      <c r="D466">
        <v>12</v>
      </c>
      <c r="E466" t="s">
        <v>10049</v>
      </c>
      <c r="F466">
        <f t="shared" si="7"/>
        <v>12</v>
      </c>
    </row>
    <row r="467" spans="1:6">
      <c r="A467" t="s">
        <v>39</v>
      </c>
      <c r="B467">
        <v>4</v>
      </c>
      <c r="C467">
        <v>3</v>
      </c>
      <c r="D467">
        <v>12</v>
      </c>
      <c r="E467" t="s">
        <v>10049</v>
      </c>
      <c r="F467">
        <f t="shared" si="7"/>
        <v>12</v>
      </c>
    </row>
    <row r="468" spans="1:6">
      <c r="A468" t="s">
        <v>13</v>
      </c>
      <c r="B468">
        <v>4</v>
      </c>
      <c r="C468">
        <v>3</v>
      </c>
      <c r="D468">
        <v>12</v>
      </c>
      <c r="E468" t="s">
        <v>10049</v>
      </c>
      <c r="F468">
        <f t="shared" si="7"/>
        <v>12</v>
      </c>
    </row>
    <row r="469" spans="1:6">
      <c r="A469" t="s">
        <v>10023</v>
      </c>
      <c r="B469">
        <v>5</v>
      </c>
      <c r="C469">
        <v>3</v>
      </c>
      <c r="D469">
        <v>15</v>
      </c>
      <c r="E469" t="s">
        <v>10049</v>
      </c>
      <c r="F469">
        <f t="shared" si="7"/>
        <v>15</v>
      </c>
    </row>
    <row r="470" spans="1:6">
      <c r="A470" t="s">
        <v>39</v>
      </c>
      <c r="B470">
        <v>4</v>
      </c>
      <c r="C470">
        <v>3</v>
      </c>
      <c r="D470">
        <v>12</v>
      </c>
      <c r="E470" t="s">
        <v>10049</v>
      </c>
      <c r="F470">
        <f t="shared" si="7"/>
        <v>12</v>
      </c>
    </row>
    <row r="471" spans="1:6">
      <c r="A471" t="s">
        <v>13</v>
      </c>
      <c r="B471">
        <v>5</v>
      </c>
      <c r="C471">
        <v>3</v>
      </c>
      <c r="D471">
        <v>15</v>
      </c>
      <c r="E471" t="s">
        <v>10049</v>
      </c>
      <c r="F471">
        <f t="shared" si="7"/>
        <v>15</v>
      </c>
    </row>
    <row r="472" spans="1:6">
      <c r="A472" t="s">
        <v>25</v>
      </c>
      <c r="B472">
        <v>3</v>
      </c>
      <c r="C472">
        <v>4</v>
      </c>
      <c r="D472">
        <v>12</v>
      </c>
      <c r="E472" t="s">
        <v>10049</v>
      </c>
      <c r="F472">
        <f t="shared" si="7"/>
        <v>12</v>
      </c>
    </row>
    <row r="473" spans="1:6">
      <c r="A473" t="s">
        <v>39</v>
      </c>
      <c r="B473">
        <v>5</v>
      </c>
      <c r="C473">
        <v>3</v>
      </c>
      <c r="D473">
        <v>15</v>
      </c>
      <c r="E473" t="s">
        <v>10049</v>
      </c>
      <c r="F473">
        <f t="shared" si="7"/>
        <v>15</v>
      </c>
    </row>
    <row r="474" spans="1:6">
      <c r="A474" t="s">
        <v>20</v>
      </c>
      <c r="B474">
        <v>3</v>
      </c>
      <c r="C474">
        <v>5</v>
      </c>
      <c r="D474">
        <v>15</v>
      </c>
      <c r="E474" t="s">
        <v>10049</v>
      </c>
      <c r="F474">
        <f t="shared" si="7"/>
        <v>15</v>
      </c>
    </row>
    <row r="475" spans="1:6">
      <c r="A475" t="s">
        <v>28</v>
      </c>
      <c r="B475">
        <v>3</v>
      </c>
      <c r="C475">
        <v>4</v>
      </c>
      <c r="D475">
        <v>12</v>
      </c>
      <c r="E475" t="s">
        <v>10049</v>
      </c>
      <c r="F475">
        <f t="shared" si="7"/>
        <v>12</v>
      </c>
    </row>
    <row r="476" spans="1:6">
      <c r="A476" t="s">
        <v>28</v>
      </c>
      <c r="B476">
        <v>3</v>
      </c>
      <c r="C476">
        <v>4</v>
      </c>
      <c r="D476">
        <v>12</v>
      </c>
      <c r="E476" t="s">
        <v>10049</v>
      </c>
      <c r="F476">
        <f t="shared" si="7"/>
        <v>12</v>
      </c>
    </row>
    <row r="477" spans="1:6">
      <c r="A477" t="s">
        <v>13</v>
      </c>
      <c r="B477">
        <v>5</v>
      </c>
      <c r="C477">
        <v>3</v>
      </c>
      <c r="D477">
        <v>15</v>
      </c>
      <c r="E477" t="s">
        <v>10049</v>
      </c>
      <c r="F477">
        <f t="shared" si="7"/>
        <v>15</v>
      </c>
    </row>
    <row r="478" spans="1:6">
      <c r="A478" t="s">
        <v>28</v>
      </c>
      <c r="B478">
        <v>3</v>
      </c>
      <c r="C478">
        <v>4</v>
      </c>
      <c r="D478">
        <v>12</v>
      </c>
      <c r="E478" t="s">
        <v>10049</v>
      </c>
      <c r="F478">
        <f t="shared" si="7"/>
        <v>12</v>
      </c>
    </row>
    <row r="479" spans="1:6">
      <c r="A479" t="s">
        <v>39</v>
      </c>
      <c r="B479">
        <v>4</v>
      </c>
      <c r="C479">
        <v>3</v>
      </c>
      <c r="D479">
        <v>12</v>
      </c>
      <c r="E479" t="s">
        <v>10049</v>
      </c>
      <c r="F479">
        <f t="shared" si="7"/>
        <v>12</v>
      </c>
    </row>
    <row r="480" spans="1:6">
      <c r="A480" t="s">
        <v>39</v>
      </c>
      <c r="B480">
        <v>4</v>
      </c>
      <c r="C480">
        <v>3</v>
      </c>
      <c r="D480">
        <v>12</v>
      </c>
      <c r="E480" t="s">
        <v>10049</v>
      </c>
      <c r="F480">
        <f t="shared" si="7"/>
        <v>12</v>
      </c>
    </row>
    <row r="481" spans="1:6">
      <c r="A481" t="s">
        <v>25</v>
      </c>
      <c r="B481">
        <v>3</v>
      </c>
      <c r="C481">
        <v>4</v>
      </c>
      <c r="D481">
        <v>12</v>
      </c>
      <c r="E481" t="s">
        <v>10049</v>
      </c>
      <c r="F481">
        <f t="shared" si="7"/>
        <v>12</v>
      </c>
    </row>
    <row r="482" spans="1:6">
      <c r="A482" t="s">
        <v>39</v>
      </c>
      <c r="B482">
        <v>4</v>
      </c>
      <c r="C482">
        <v>3</v>
      </c>
      <c r="D482">
        <v>12</v>
      </c>
      <c r="E482" t="s">
        <v>10049</v>
      </c>
      <c r="F482">
        <f t="shared" si="7"/>
        <v>12</v>
      </c>
    </row>
    <row r="483" spans="1:6">
      <c r="A483" t="s">
        <v>13</v>
      </c>
      <c r="B483">
        <v>4</v>
      </c>
      <c r="C483">
        <v>3</v>
      </c>
      <c r="D483">
        <v>12</v>
      </c>
      <c r="E483" t="s">
        <v>10049</v>
      </c>
      <c r="F483">
        <f t="shared" si="7"/>
        <v>12</v>
      </c>
    </row>
    <row r="484" spans="1:6">
      <c r="A484" t="s">
        <v>39</v>
      </c>
      <c r="B484">
        <v>4</v>
      </c>
      <c r="C484">
        <v>3</v>
      </c>
      <c r="D484">
        <v>12</v>
      </c>
      <c r="E484" t="s">
        <v>10049</v>
      </c>
      <c r="F484">
        <f t="shared" si="7"/>
        <v>12</v>
      </c>
    </row>
    <row r="485" spans="1:6">
      <c r="A485" t="s">
        <v>28</v>
      </c>
      <c r="B485">
        <v>3</v>
      </c>
      <c r="C485">
        <v>4</v>
      </c>
      <c r="D485">
        <v>12</v>
      </c>
      <c r="E485" t="s">
        <v>10049</v>
      </c>
      <c r="F485">
        <f t="shared" si="7"/>
        <v>12</v>
      </c>
    </row>
    <row r="486" spans="1:6">
      <c r="A486" t="s">
        <v>13</v>
      </c>
      <c r="B486">
        <v>5</v>
      </c>
      <c r="C486">
        <v>3</v>
      </c>
      <c r="D486">
        <v>15</v>
      </c>
      <c r="E486" t="s">
        <v>10049</v>
      </c>
      <c r="F486">
        <f t="shared" si="7"/>
        <v>15</v>
      </c>
    </row>
    <row r="487" spans="1:6">
      <c r="A487" t="s">
        <v>25</v>
      </c>
      <c r="B487">
        <v>3</v>
      </c>
      <c r="C487">
        <v>4</v>
      </c>
      <c r="D487">
        <v>12</v>
      </c>
      <c r="E487" t="s">
        <v>10049</v>
      </c>
      <c r="F487">
        <f t="shared" si="7"/>
        <v>12</v>
      </c>
    </row>
    <row r="488" spans="1:6">
      <c r="A488" t="s">
        <v>39</v>
      </c>
      <c r="B488">
        <v>5</v>
      </c>
      <c r="C488">
        <v>3</v>
      </c>
      <c r="D488">
        <v>15</v>
      </c>
      <c r="E488" t="s">
        <v>10049</v>
      </c>
      <c r="F488">
        <f t="shared" si="7"/>
        <v>15</v>
      </c>
    </row>
    <row r="489" spans="1:6">
      <c r="A489" t="s">
        <v>25</v>
      </c>
      <c r="B489">
        <v>3</v>
      </c>
      <c r="C489">
        <v>4</v>
      </c>
      <c r="D489">
        <v>12</v>
      </c>
      <c r="E489" t="s">
        <v>10049</v>
      </c>
      <c r="F489">
        <f t="shared" si="7"/>
        <v>12</v>
      </c>
    </row>
    <row r="490" spans="1:6">
      <c r="A490" t="s">
        <v>10023</v>
      </c>
      <c r="B490">
        <v>3</v>
      </c>
      <c r="C490">
        <v>4</v>
      </c>
      <c r="D490">
        <v>12</v>
      </c>
      <c r="E490" t="s">
        <v>10049</v>
      </c>
      <c r="F490">
        <f t="shared" si="7"/>
        <v>12</v>
      </c>
    </row>
    <row r="491" spans="1:6">
      <c r="A491" t="s">
        <v>20</v>
      </c>
      <c r="B491">
        <v>3</v>
      </c>
      <c r="C491">
        <v>5</v>
      </c>
      <c r="D491">
        <v>15</v>
      </c>
      <c r="E491" t="s">
        <v>10049</v>
      </c>
      <c r="F491">
        <f t="shared" si="7"/>
        <v>15</v>
      </c>
    </row>
    <row r="492" spans="1:6">
      <c r="A492" t="s">
        <v>10023</v>
      </c>
      <c r="B492">
        <v>5</v>
      </c>
      <c r="C492">
        <v>3</v>
      </c>
      <c r="D492">
        <v>15</v>
      </c>
      <c r="E492" t="s">
        <v>10049</v>
      </c>
      <c r="F492">
        <f t="shared" si="7"/>
        <v>15</v>
      </c>
    </row>
    <row r="493" spans="1:6">
      <c r="A493" t="s">
        <v>13</v>
      </c>
      <c r="B493">
        <v>4</v>
      </c>
      <c r="C493">
        <v>3</v>
      </c>
      <c r="D493">
        <v>12</v>
      </c>
      <c r="E493" t="s">
        <v>10049</v>
      </c>
      <c r="F493">
        <f t="shared" si="7"/>
        <v>12</v>
      </c>
    </row>
    <row r="494" spans="1:6">
      <c r="A494" t="s">
        <v>10023</v>
      </c>
      <c r="B494">
        <v>3</v>
      </c>
      <c r="C494">
        <v>4</v>
      </c>
      <c r="D494">
        <v>12</v>
      </c>
      <c r="E494" t="s">
        <v>10049</v>
      </c>
      <c r="F494">
        <f t="shared" si="7"/>
        <v>12</v>
      </c>
    </row>
    <row r="495" spans="1:6">
      <c r="A495" t="s">
        <v>25</v>
      </c>
      <c r="B495">
        <v>3</v>
      </c>
      <c r="C495">
        <v>4</v>
      </c>
      <c r="D495">
        <v>12</v>
      </c>
      <c r="E495" t="s">
        <v>10049</v>
      </c>
      <c r="F495">
        <f t="shared" si="7"/>
        <v>12</v>
      </c>
    </row>
    <row r="496" spans="1:6">
      <c r="A496" t="s">
        <v>13</v>
      </c>
      <c r="B496">
        <v>5</v>
      </c>
      <c r="C496">
        <v>3</v>
      </c>
      <c r="D496">
        <v>15</v>
      </c>
      <c r="E496" t="s">
        <v>10049</v>
      </c>
      <c r="F496">
        <f t="shared" si="7"/>
        <v>15</v>
      </c>
    </row>
    <row r="497" spans="1:6">
      <c r="A497" t="s">
        <v>25</v>
      </c>
      <c r="B497">
        <v>3</v>
      </c>
      <c r="C497">
        <v>4</v>
      </c>
      <c r="D497">
        <v>12</v>
      </c>
      <c r="E497" t="s">
        <v>10049</v>
      </c>
      <c r="F497">
        <f t="shared" si="7"/>
        <v>12</v>
      </c>
    </row>
    <row r="498" spans="1:6">
      <c r="A498" t="s">
        <v>39</v>
      </c>
      <c r="B498">
        <v>4</v>
      </c>
      <c r="C498">
        <v>3</v>
      </c>
      <c r="D498">
        <v>12</v>
      </c>
      <c r="E498" t="s">
        <v>10049</v>
      </c>
      <c r="F498">
        <f t="shared" si="7"/>
        <v>12</v>
      </c>
    </row>
    <row r="499" spans="1:6">
      <c r="A499" t="s">
        <v>13</v>
      </c>
      <c r="B499">
        <v>4</v>
      </c>
      <c r="C499">
        <v>3</v>
      </c>
      <c r="D499">
        <v>12</v>
      </c>
      <c r="E499" t="s">
        <v>10049</v>
      </c>
      <c r="F499">
        <f t="shared" si="7"/>
        <v>12</v>
      </c>
    </row>
    <row r="500" spans="1:6">
      <c r="A500" t="s">
        <v>39</v>
      </c>
      <c r="B500">
        <v>5</v>
      </c>
      <c r="C500">
        <v>3</v>
      </c>
      <c r="D500">
        <v>15</v>
      </c>
      <c r="E500" t="s">
        <v>10049</v>
      </c>
      <c r="F500">
        <f t="shared" si="7"/>
        <v>15</v>
      </c>
    </row>
    <row r="501" spans="1:6">
      <c r="A501" t="s">
        <v>39</v>
      </c>
      <c r="B501">
        <v>5</v>
      </c>
      <c r="C501">
        <v>3</v>
      </c>
      <c r="D501">
        <v>15</v>
      </c>
      <c r="E501" t="s">
        <v>10049</v>
      </c>
      <c r="F501">
        <f t="shared" si="7"/>
        <v>15</v>
      </c>
    </row>
    <row r="502" spans="1:6">
      <c r="A502" t="s">
        <v>10023</v>
      </c>
      <c r="B502">
        <v>3</v>
      </c>
      <c r="C502">
        <v>4</v>
      </c>
      <c r="D502">
        <v>12</v>
      </c>
      <c r="E502" t="s">
        <v>10049</v>
      </c>
      <c r="F502">
        <f t="shared" si="7"/>
        <v>12</v>
      </c>
    </row>
    <row r="503" spans="1:6">
      <c r="A503" t="s">
        <v>20</v>
      </c>
      <c r="B503">
        <v>3</v>
      </c>
      <c r="C503">
        <v>5</v>
      </c>
      <c r="D503">
        <v>15</v>
      </c>
      <c r="E503" t="s">
        <v>10049</v>
      </c>
      <c r="F503">
        <f t="shared" si="7"/>
        <v>15</v>
      </c>
    </row>
    <row r="504" spans="1:6">
      <c r="A504" t="s">
        <v>39</v>
      </c>
      <c r="B504">
        <v>4</v>
      </c>
      <c r="C504">
        <v>3</v>
      </c>
      <c r="D504">
        <v>12</v>
      </c>
      <c r="E504" t="s">
        <v>10049</v>
      </c>
      <c r="F504">
        <f t="shared" si="7"/>
        <v>12</v>
      </c>
    </row>
    <row r="505" spans="1:6">
      <c r="A505" t="s">
        <v>28</v>
      </c>
      <c r="B505">
        <v>3</v>
      </c>
      <c r="C505">
        <v>4</v>
      </c>
      <c r="D505">
        <v>12</v>
      </c>
      <c r="E505" t="s">
        <v>10049</v>
      </c>
      <c r="F505">
        <f t="shared" si="7"/>
        <v>12</v>
      </c>
    </row>
    <row r="506" spans="1:6">
      <c r="A506" t="s">
        <v>13</v>
      </c>
      <c r="B506">
        <v>5</v>
      </c>
      <c r="C506">
        <v>3</v>
      </c>
      <c r="D506">
        <v>15</v>
      </c>
      <c r="E506" t="s">
        <v>10049</v>
      </c>
      <c r="F506">
        <f t="shared" si="7"/>
        <v>15</v>
      </c>
    </row>
    <row r="507" spans="1:6">
      <c r="A507" t="s">
        <v>13</v>
      </c>
      <c r="B507">
        <v>5</v>
      </c>
      <c r="C507">
        <v>3</v>
      </c>
      <c r="D507">
        <v>15</v>
      </c>
      <c r="E507" t="s">
        <v>10049</v>
      </c>
      <c r="F507">
        <f t="shared" si="7"/>
        <v>15</v>
      </c>
    </row>
    <row r="508" spans="1:6">
      <c r="A508" t="s">
        <v>28</v>
      </c>
      <c r="B508">
        <v>3</v>
      </c>
      <c r="C508">
        <v>4</v>
      </c>
      <c r="D508">
        <v>12</v>
      </c>
      <c r="E508" t="s">
        <v>10049</v>
      </c>
      <c r="F508">
        <f t="shared" si="7"/>
        <v>12</v>
      </c>
    </row>
    <row r="509" spans="1:6">
      <c r="A509" t="s">
        <v>28</v>
      </c>
      <c r="B509">
        <v>3</v>
      </c>
      <c r="C509">
        <v>4</v>
      </c>
      <c r="D509">
        <v>12</v>
      </c>
      <c r="E509" t="s">
        <v>10049</v>
      </c>
      <c r="F509">
        <f t="shared" si="7"/>
        <v>12</v>
      </c>
    </row>
    <row r="510" spans="1:6">
      <c r="A510" t="s">
        <v>28</v>
      </c>
      <c r="B510">
        <v>3</v>
      </c>
      <c r="C510">
        <v>4</v>
      </c>
      <c r="D510">
        <v>12</v>
      </c>
      <c r="E510" t="s">
        <v>10049</v>
      </c>
      <c r="F510">
        <f t="shared" si="7"/>
        <v>12</v>
      </c>
    </row>
    <row r="511" spans="1:6">
      <c r="A511" t="s">
        <v>28</v>
      </c>
      <c r="B511">
        <v>3</v>
      </c>
      <c r="C511">
        <v>4</v>
      </c>
      <c r="D511">
        <v>12</v>
      </c>
      <c r="E511" t="s">
        <v>10049</v>
      </c>
      <c r="F511">
        <f t="shared" si="7"/>
        <v>12</v>
      </c>
    </row>
    <row r="512" spans="1:6">
      <c r="A512" t="s">
        <v>28</v>
      </c>
      <c r="B512">
        <v>3</v>
      </c>
      <c r="C512">
        <v>4</v>
      </c>
      <c r="D512">
        <v>12</v>
      </c>
      <c r="E512" t="s">
        <v>10049</v>
      </c>
      <c r="F512">
        <f t="shared" si="7"/>
        <v>12</v>
      </c>
    </row>
    <row r="513" spans="1:6">
      <c r="A513" t="s">
        <v>10023</v>
      </c>
      <c r="B513">
        <v>5</v>
      </c>
      <c r="C513">
        <v>3</v>
      </c>
      <c r="D513">
        <v>15</v>
      </c>
      <c r="E513" t="s">
        <v>10049</v>
      </c>
      <c r="F513">
        <f t="shared" si="7"/>
        <v>15</v>
      </c>
    </row>
    <row r="514" spans="1:6">
      <c r="A514" t="s">
        <v>13</v>
      </c>
      <c r="B514">
        <v>5</v>
      </c>
      <c r="C514">
        <v>3</v>
      </c>
      <c r="D514">
        <v>15</v>
      </c>
      <c r="E514" t="s">
        <v>10049</v>
      </c>
      <c r="F514">
        <f t="shared" ref="F514:F577" si="8">IF(E514="$1-5", D514+3, D514)</f>
        <v>15</v>
      </c>
    </row>
    <row r="515" spans="1:6">
      <c r="A515" t="s">
        <v>25</v>
      </c>
      <c r="B515">
        <v>3</v>
      </c>
      <c r="C515">
        <v>4</v>
      </c>
      <c r="D515">
        <v>12</v>
      </c>
      <c r="E515" t="s">
        <v>10049</v>
      </c>
      <c r="F515">
        <f t="shared" si="8"/>
        <v>12</v>
      </c>
    </row>
    <row r="516" spans="1:6">
      <c r="A516" t="s">
        <v>39</v>
      </c>
      <c r="B516">
        <v>5</v>
      </c>
      <c r="C516">
        <v>3</v>
      </c>
      <c r="D516">
        <v>15</v>
      </c>
      <c r="E516" t="s">
        <v>10049</v>
      </c>
      <c r="F516">
        <f t="shared" si="8"/>
        <v>15</v>
      </c>
    </row>
    <row r="517" spans="1:6">
      <c r="A517" t="s">
        <v>13</v>
      </c>
      <c r="B517">
        <v>5</v>
      </c>
      <c r="C517">
        <v>3</v>
      </c>
      <c r="D517">
        <v>15</v>
      </c>
      <c r="E517" t="s">
        <v>10049</v>
      </c>
      <c r="F517">
        <f t="shared" si="8"/>
        <v>15</v>
      </c>
    </row>
    <row r="518" spans="1:6">
      <c r="A518" t="s">
        <v>10023</v>
      </c>
      <c r="B518">
        <v>5</v>
      </c>
      <c r="C518">
        <v>3</v>
      </c>
      <c r="D518">
        <v>15</v>
      </c>
      <c r="E518" t="s">
        <v>10049</v>
      </c>
      <c r="F518">
        <f t="shared" si="8"/>
        <v>15</v>
      </c>
    </row>
    <row r="519" spans="1:6">
      <c r="A519" t="s">
        <v>39</v>
      </c>
      <c r="B519">
        <v>4</v>
      </c>
      <c r="C519">
        <v>3</v>
      </c>
      <c r="D519">
        <v>12</v>
      </c>
      <c r="E519" t="s">
        <v>10049</v>
      </c>
      <c r="F519">
        <f t="shared" si="8"/>
        <v>12</v>
      </c>
    </row>
    <row r="520" spans="1:6">
      <c r="A520" t="s">
        <v>25</v>
      </c>
      <c r="B520">
        <v>3</v>
      </c>
      <c r="C520">
        <v>4</v>
      </c>
      <c r="D520">
        <v>12</v>
      </c>
      <c r="E520" t="s">
        <v>10049</v>
      </c>
      <c r="F520">
        <f t="shared" si="8"/>
        <v>12</v>
      </c>
    </row>
    <row r="521" spans="1:6">
      <c r="A521" t="s">
        <v>25</v>
      </c>
      <c r="B521">
        <v>3</v>
      </c>
      <c r="C521">
        <v>4</v>
      </c>
      <c r="D521">
        <v>12</v>
      </c>
      <c r="E521" t="s">
        <v>10049</v>
      </c>
      <c r="F521">
        <f t="shared" si="8"/>
        <v>12</v>
      </c>
    </row>
    <row r="522" spans="1:6">
      <c r="A522" t="s">
        <v>28</v>
      </c>
      <c r="B522">
        <v>3</v>
      </c>
      <c r="C522">
        <v>4</v>
      </c>
      <c r="D522">
        <v>12</v>
      </c>
      <c r="E522" t="s">
        <v>10049</v>
      </c>
      <c r="F522">
        <f t="shared" si="8"/>
        <v>12</v>
      </c>
    </row>
    <row r="523" spans="1:6">
      <c r="A523" t="s">
        <v>39</v>
      </c>
      <c r="B523">
        <v>4</v>
      </c>
      <c r="C523">
        <v>3</v>
      </c>
      <c r="D523">
        <v>12</v>
      </c>
      <c r="E523" t="s">
        <v>10049</v>
      </c>
      <c r="F523">
        <f t="shared" si="8"/>
        <v>12</v>
      </c>
    </row>
    <row r="524" spans="1:6">
      <c r="A524" t="s">
        <v>39</v>
      </c>
      <c r="B524">
        <v>4</v>
      </c>
      <c r="C524">
        <v>3</v>
      </c>
      <c r="D524">
        <v>12</v>
      </c>
      <c r="E524" t="s">
        <v>10049</v>
      </c>
      <c r="F524">
        <f t="shared" si="8"/>
        <v>12</v>
      </c>
    </row>
    <row r="525" spans="1:6">
      <c r="A525" t="s">
        <v>39</v>
      </c>
      <c r="B525">
        <v>4</v>
      </c>
      <c r="C525">
        <v>3</v>
      </c>
      <c r="D525">
        <v>12</v>
      </c>
      <c r="E525" t="s">
        <v>10049</v>
      </c>
      <c r="F525">
        <f t="shared" si="8"/>
        <v>12</v>
      </c>
    </row>
    <row r="526" spans="1:6">
      <c r="A526" t="s">
        <v>20</v>
      </c>
      <c r="B526">
        <v>3</v>
      </c>
      <c r="C526">
        <v>5</v>
      </c>
      <c r="D526">
        <v>15</v>
      </c>
      <c r="E526" t="s">
        <v>10049</v>
      </c>
      <c r="F526">
        <f t="shared" si="8"/>
        <v>15</v>
      </c>
    </row>
    <row r="527" spans="1:6">
      <c r="A527" t="s">
        <v>13</v>
      </c>
      <c r="B527">
        <v>5</v>
      </c>
      <c r="C527">
        <v>3</v>
      </c>
      <c r="D527">
        <v>15</v>
      </c>
      <c r="E527" t="s">
        <v>10049</v>
      </c>
      <c r="F527">
        <f t="shared" si="8"/>
        <v>15</v>
      </c>
    </row>
    <row r="528" spans="1:6">
      <c r="A528" t="s">
        <v>13</v>
      </c>
      <c r="B528">
        <v>5</v>
      </c>
      <c r="C528">
        <v>3</v>
      </c>
      <c r="D528">
        <v>15</v>
      </c>
      <c r="E528" t="s">
        <v>10049</v>
      </c>
      <c r="F528">
        <f t="shared" si="8"/>
        <v>15</v>
      </c>
    </row>
    <row r="529" spans="1:6">
      <c r="A529" t="s">
        <v>25</v>
      </c>
      <c r="B529">
        <v>3</v>
      </c>
      <c r="C529">
        <v>4</v>
      </c>
      <c r="D529">
        <v>12</v>
      </c>
      <c r="E529" t="s">
        <v>10049</v>
      </c>
      <c r="F529">
        <f t="shared" si="8"/>
        <v>12</v>
      </c>
    </row>
    <row r="530" spans="1:6">
      <c r="A530" t="s">
        <v>28</v>
      </c>
      <c r="B530">
        <v>3</v>
      </c>
      <c r="C530">
        <v>4</v>
      </c>
      <c r="D530">
        <v>12</v>
      </c>
      <c r="E530" t="s">
        <v>10049</v>
      </c>
      <c r="F530">
        <f t="shared" si="8"/>
        <v>12</v>
      </c>
    </row>
    <row r="531" spans="1:6">
      <c r="A531" t="s">
        <v>20</v>
      </c>
      <c r="B531">
        <v>3</v>
      </c>
      <c r="C531">
        <v>5</v>
      </c>
      <c r="D531">
        <v>15</v>
      </c>
      <c r="E531" t="s">
        <v>10049</v>
      </c>
      <c r="F531">
        <f t="shared" si="8"/>
        <v>15</v>
      </c>
    </row>
    <row r="532" spans="1:6">
      <c r="A532" t="s">
        <v>10023</v>
      </c>
      <c r="B532">
        <v>4</v>
      </c>
      <c r="C532">
        <v>3</v>
      </c>
      <c r="D532">
        <v>12</v>
      </c>
      <c r="E532" t="s">
        <v>10049</v>
      </c>
      <c r="F532">
        <f t="shared" si="8"/>
        <v>12</v>
      </c>
    </row>
    <row r="533" spans="1:6">
      <c r="A533" t="s">
        <v>28</v>
      </c>
      <c r="B533">
        <v>3</v>
      </c>
      <c r="C533">
        <v>4</v>
      </c>
      <c r="D533">
        <v>12</v>
      </c>
      <c r="E533" t="s">
        <v>10049</v>
      </c>
      <c r="F533">
        <f t="shared" si="8"/>
        <v>12</v>
      </c>
    </row>
    <row r="534" spans="1:6">
      <c r="A534" t="s">
        <v>13</v>
      </c>
      <c r="B534">
        <v>5</v>
      </c>
      <c r="C534">
        <v>3</v>
      </c>
      <c r="D534">
        <v>15</v>
      </c>
      <c r="E534" t="s">
        <v>10049</v>
      </c>
      <c r="F534">
        <f t="shared" si="8"/>
        <v>15</v>
      </c>
    </row>
    <row r="535" spans="1:6">
      <c r="A535" t="s">
        <v>20</v>
      </c>
      <c r="B535">
        <v>3</v>
      </c>
      <c r="C535">
        <v>5</v>
      </c>
      <c r="D535">
        <v>15</v>
      </c>
      <c r="E535" t="s">
        <v>10049</v>
      </c>
      <c r="F535">
        <f t="shared" si="8"/>
        <v>15</v>
      </c>
    </row>
    <row r="536" spans="1:6">
      <c r="A536" t="s">
        <v>20</v>
      </c>
      <c r="B536">
        <v>3</v>
      </c>
      <c r="C536">
        <v>5</v>
      </c>
      <c r="D536">
        <v>15</v>
      </c>
      <c r="E536" t="s">
        <v>10049</v>
      </c>
      <c r="F536">
        <f t="shared" si="8"/>
        <v>15</v>
      </c>
    </row>
    <row r="537" spans="1:6">
      <c r="A537" t="s">
        <v>39</v>
      </c>
      <c r="B537">
        <v>5</v>
      </c>
      <c r="C537">
        <v>3</v>
      </c>
      <c r="D537">
        <v>15</v>
      </c>
      <c r="E537" t="s">
        <v>10049</v>
      </c>
      <c r="F537">
        <f t="shared" si="8"/>
        <v>15</v>
      </c>
    </row>
    <row r="538" spans="1:6">
      <c r="A538" t="s">
        <v>39</v>
      </c>
      <c r="B538">
        <v>4</v>
      </c>
      <c r="C538">
        <v>3</v>
      </c>
      <c r="D538">
        <v>12</v>
      </c>
      <c r="E538" t="s">
        <v>10049</v>
      </c>
      <c r="F538">
        <f t="shared" si="8"/>
        <v>12</v>
      </c>
    </row>
    <row r="539" spans="1:6">
      <c r="A539" t="s">
        <v>39</v>
      </c>
      <c r="B539">
        <v>4</v>
      </c>
      <c r="C539">
        <v>3</v>
      </c>
      <c r="D539">
        <v>12</v>
      </c>
      <c r="E539" t="s">
        <v>10049</v>
      </c>
      <c r="F539">
        <f t="shared" si="8"/>
        <v>12</v>
      </c>
    </row>
    <row r="540" spans="1:6">
      <c r="A540" t="s">
        <v>39</v>
      </c>
      <c r="B540">
        <v>4</v>
      </c>
      <c r="C540">
        <v>3</v>
      </c>
      <c r="D540">
        <v>12</v>
      </c>
      <c r="E540" t="s">
        <v>10049</v>
      </c>
      <c r="F540">
        <f t="shared" si="8"/>
        <v>12</v>
      </c>
    </row>
    <row r="541" spans="1:6">
      <c r="A541" t="s">
        <v>25</v>
      </c>
      <c r="B541">
        <v>3</v>
      </c>
      <c r="C541">
        <v>4</v>
      </c>
      <c r="D541">
        <v>12</v>
      </c>
      <c r="E541" t="s">
        <v>10049</v>
      </c>
      <c r="F541">
        <f t="shared" si="8"/>
        <v>12</v>
      </c>
    </row>
    <row r="542" spans="1:6">
      <c r="A542" t="s">
        <v>25</v>
      </c>
      <c r="B542">
        <v>3</v>
      </c>
      <c r="C542">
        <v>4</v>
      </c>
      <c r="D542">
        <v>12</v>
      </c>
      <c r="E542" t="s">
        <v>10049</v>
      </c>
      <c r="F542">
        <f t="shared" si="8"/>
        <v>12</v>
      </c>
    </row>
    <row r="543" spans="1:6">
      <c r="A543" t="s">
        <v>28</v>
      </c>
      <c r="B543">
        <v>3</v>
      </c>
      <c r="C543">
        <v>4</v>
      </c>
      <c r="D543">
        <v>12</v>
      </c>
      <c r="E543" t="s">
        <v>10049</v>
      </c>
      <c r="F543">
        <f t="shared" si="8"/>
        <v>12</v>
      </c>
    </row>
    <row r="544" spans="1:6">
      <c r="A544" t="s">
        <v>20</v>
      </c>
      <c r="B544">
        <v>3</v>
      </c>
      <c r="C544">
        <v>5</v>
      </c>
      <c r="D544">
        <v>15</v>
      </c>
      <c r="E544" t="s">
        <v>10049</v>
      </c>
      <c r="F544">
        <f t="shared" si="8"/>
        <v>15</v>
      </c>
    </row>
    <row r="545" spans="1:6">
      <c r="A545" t="s">
        <v>25</v>
      </c>
      <c r="B545">
        <v>3</v>
      </c>
      <c r="C545">
        <v>4</v>
      </c>
      <c r="D545">
        <v>12</v>
      </c>
      <c r="E545" t="s">
        <v>10049</v>
      </c>
      <c r="F545">
        <f t="shared" si="8"/>
        <v>12</v>
      </c>
    </row>
    <row r="546" spans="1:6">
      <c r="A546" t="s">
        <v>20</v>
      </c>
      <c r="B546">
        <v>3</v>
      </c>
      <c r="C546">
        <v>5</v>
      </c>
      <c r="D546">
        <v>15</v>
      </c>
      <c r="E546" t="s">
        <v>10049</v>
      </c>
      <c r="F546">
        <f t="shared" si="8"/>
        <v>15</v>
      </c>
    </row>
    <row r="547" spans="1:6">
      <c r="A547" t="s">
        <v>25</v>
      </c>
      <c r="B547">
        <v>3</v>
      </c>
      <c r="C547">
        <v>4</v>
      </c>
      <c r="D547">
        <v>12</v>
      </c>
      <c r="E547" t="s">
        <v>10049</v>
      </c>
      <c r="F547">
        <f t="shared" si="8"/>
        <v>12</v>
      </c>
    </row>
    <row r="548" spans="1:6">
      <c r="A548" t="s">
        <v>28</v>
      </c>
      <c r="B548">
        <v>3</v>
      </c>
      <c r="C548">
        <v>4</v>
      </c>
      <c r="D548">
        <v>12</v>
      </c>
      <c r="E548" t="s">
        <v>10049</v>
      </c>
      <c r="F548">
        <f t="shared" si="8"/>
        <v>12</v>
      </c>
    </row>
    <row r="549" spans="1:6">
      <c r="A549" t="s">
        <v>39</v>
      </c>
      <c r="B549">
        <v>5</v>
      </c>
      <c r="C549">
        <v>3</v>
      </c>
      <c r="D549">
        <v>15</v>
      </c>
      <c r="E549" t="s">
        <v>10049</v>
      </c>
      <c r="F549">
        <f t="shared" si="8"/>
        <v>15</v>
      </c>
    </row>
    <row r="550" spans="1:6">
      <c r="A550" t="s">
        <v>39</v>
      </c>
      <c r="B550">
        <v>5</v>
      </c>
      <c r="C550">
        <v>3</v>
      </c>
      <c r="D550">
        <v>15</v>
      </c>
      <c r="E550" t="s">
        <v>10049</v>
      </c>
      <c r="F550">
        <f t="shared" si="8"/>
        <v>15</v>
      </c>
    </row>
    <row r="551" spans="1:6">
      <c r="A551" t="s">
        <v>13</v>
      </c>
      <c r="B551">
        <v>5</v>
      </c>
      <c r="C551">
        <v>3</v>
      </c>
      <c r="D551">
        <v>15</v>
      </c>
      <c r="E551" t="s">
        <v>10049</v>
      </c>
      <c r="F551">
        <f t="shared" si="8"/>
        <v>15</v>
      </c>
    </row>
    <row r="552" spans="1:6">
      <c r="A552" t="s">
        <v>10023</v>
      </c>
      <c r="B552">
        <v>4</v>
      </c>
      <c r="C552">
        <v>3</v>
      </c>
      <c r="D552">
        <v>12</v>
      </c>
      <c r="E552" t="s">
        <v>10049</v>
      </c>
      <c r="F552">
        <f t="shared" si="8"/>
        <v>12</v>
      </c>
    </row>
    <row r="553" spans="1:6">
      <c r="A553" t="s">
        <v>28</v>
      </c>
      <c r="B553">
        <v>3</v>
      </c>
      <c r="C553">
        <v>4</v>
      </c>
      <c r="D553">
        <v>12</v>
      </c>
      <c r="E553" t="s">
        <v>10049</v>
      </c>
      <c r="F553">
        <f t="shared" si="8"/>
        <v>12</v>
      </c>
    </row>
    <row r="554" spans="1:6">
      <c r="A554" t="s">
        <v>13</v>
      </c>
      <c r="B554">
        <v>4</v>
      </c>
      <c r="C554">
        <v>3</v>
      </c>
      <c r="D554">
        <v>12</v>
      </c>
      <c r="E554" t="s">
        <v>10049</v>
      </c>
      <c r="F554">
        <f t="shared" si="8"/>
        <v>12</v>
      </c>
    </row>
    <row r="555" spans="1:6">
      <c r="A555" t="s">
        <v>28</v>
      </c>
      <c r="B555">
        <v>3</v>
      </c>
      <c r="C555">
        <v>4</v>
      </c>
      <c r="D555">
        <v>12</v>
      </c>
      <c r="E555" t="s">
        <v>10049</v>
      </c>
      <c r="F555">
        <f t="shared" si="8"/>
        <v>12</v>
      </c>
    </row>
    <row r="556" spans="1:6">
      <c r="A556" t="s">
        <v>20</v>
      </c>
      <c r="B556">
        <v>3</v>
      </c>
      <c r="C556">
        <v>5</v>
      </c>
      <c r="D556">
        <v>15</v>
      </c>
      <c r="E556" t="s">
        <v>10049</v>
      </c>
      <c r="F556">
        <f t="shared" si="8"/>
        <v>15</v>
      </c>
    </row>
    <row r="557" spans="1:6">
      <c r="A557" t="s">
        <v>25</v>
      </c>
      <c r="B557">
        <v>3</v>
      </c>
      <c r="C557">
        <v>4</v>
      </c>
      <c r="D557">
        <v>12</v>
      </c>
      <c r="E557" t="s">
        <v>10049</v>
      </c>
      <c r="F557">
        <f t="shared" si="8"/>
        <v>12</v>
      </c>
    </row>
    <row r="558" spans="1:6">
      <c r="A558" t="s">
        <v>39</v>
      </c>
      <c r="B558">
        <v>4</v>
      </c>
      <c r="C558">
        <v>3</v>
      </c>
      <c r="D558">
        <v>12</v>
      </c>
      <c r="E558" t="s">
        <v>10049</v>
      </c>
      <c r="F558">
        <f t="shared" si="8"/>
        <v>12</v>
      </c>
    </row>
    <row r="559" spans="1:6">
      <c r="A559" t="s">
        <v>20</v>
      </c>
      <c r="B559">
        <v>3</v>
      </c>
      <c r="C559">
        <v>5</v>
      </c>
      <c r="D559">
        <v>15</v>
      </c>
      <c r="E559" t="s">
        <v>10049</v>
      </c>
      <c r="F559">
        <f t="shared" si="8"/>
        <v>15</v>
      </c>
    </row>
    <row r="560" spans="1:6">
      <c r="A560" t="s">
        <v>39</v>
      </c>
      <c r="B560">
        <v>5</v>
      </c>
      <c r="C560">
        <v>3</v>
      </c>
      <c r="D560">
        <v>15</v>
      </c>
      <c r="E560" t="s">
        <v>10049</v>
      </c>
      <c r="F560">
        <f t="shared" si="8"/>
        <v>15</v>
      </c>
    </row>
    <row r="561" spans="1:6">
      <c r="A561" t="s">
        <v>39</v>
      </c>
      <c r="B561">
        <v>5</v>
      </c>
      <c r="C561">
        <v>3</v>
      </c>
      <c r="D561">
        <v>15</v>
      </c>
      <c r="E561" t="s">
        <v>10049</v>
      </c>
      <c r="F561">
        <f t="shared" si="8"/>
        <v>15</v>
      </c>
    </row>
    <row r="562" spans="1:6">
      <c r="A562" t="s">
        <v>13</v>
      </c>
      <c r="B562">
        <v>4</v>
      </c>
      <c r="C562">
        <v>3</v>
      </c>
      <c r="D562">
        <v>12</v>
      </c>
      <c r="E562" t="s">
        <v>10049</v>
      </c>
      <c r="F562">
        <f t="shared" si="8"/>
        <v>12</v>
      </c>
    </row>
    <row r="563" spans="1:6">
      <c r="A563" t="s">
        <v>13</v>
      </c>
      <c r="B563">
        <v>5</v>
      </c>
      <c r="C563">
        <v>3</v>
      </c>
      <c r="D563">
        <v>15</v>
      </c>
      <c r="E563" t="s">
        <v>10049</v>
      </c>
      <c r="F563">
        <f t="shared" si="8"/>
        <v>15</v>
      </c>
    </row>
    <row r="564" spans="1:6">
      <c r="A564" t="s">
        <v>39</v>
      </c>
      <c r="B564">
        <v>5</v>
      </c>
      <c r="C564">
        <v>3</v>
      </c>
      <c r="D564">
        <v>15</v>
      </c>
      <c r="E564" t="s">
        <v>10049</v>
      </c>
      <c r="F564">
        <f t="shared" si="8"/>
        <v>15</v>
      </c>
    </row>
    <row r="565" spans="1:6">
      <c r="A565" t="s">
        <v>10023</v>
      </c>
      <c r="B565">
        <v>3</v>
      </c>
      <c r="C565">
        <v>4</v>
      </c>
      <c r="D565">
        <v>12</v>
      </c>
      <c r="E565" t="s">
        <v>10049</v>
      </c>
      <c r="F565">
        <f t="shared" si="8"/>
        <v>12</v>
      </c>
    </row>
    <row r="566" spans="1:6">
      <c r="A566" t="s">
        <v>20</v>
      </c>
      <c r="B566">
        <v>3</v>
      </c>
      <c r="C566">
        <v>5</v>
      </c>
      <c r="D566">
        <v>15</v>
      </c>
      <c r="E566" t="s">
        <v>10049</v>
      </c>
      <c r="F566">
        <f t="shared" si="8"/>
        <v>15</v>
      </c>
    </row>
    <row r="567" spans="1:6">
      <c r="A567" t="s">
        <v>10023</v>
      </c>
      <c r="B567">
        <v>5</v>
      </c>
      <c r="C567">
        <v>3</v>
      </c>
      <c r="D567">
        <v>15</v>
      </c>
      <c r="E567" t="s">
        <v>10049</v>
      </c>
      <c r="F567">
        <f t="shared" si="8"/>
        <v>15</v>
      </c>
    </row>
    <row r="568" spans="1:6">
      <c r="A568" t="s">
        <v>25</v>
      </c>
      <c r="B568">
        <v>3</v>
      </c>
      <c r="C568">
        <v>4</v>
      </c>
      <c r="D568">
        <v>12</v>
      </c>
      <c r="E568" t="s">
        <v>10049</v>
      </c>
      <c r="F568">
        <f t="shared" si="8"/>
        <v>12</v>
      </c>
    </row>
    <row r="569" spans="1:6">
      <c r="A569" t="s">
        <v>28</v>
      </c>
      <c r="B569">
        <v>3</v>
      </c>
      <c r="C569">
        <v>4</v>
      </c>
      <c r="D569">
        <v>12</v>
      </c>
      <c r="E569" t="s">
        <v>10049</v>
      </c>
      <c r="F569">
        <f t="shared" si="8"/>
        <v>12</v>
      </c>
    </row>
    <row r="570" spans="1:6">
      <c r="A570" t="s">
        <v>13</v>
      </c>
      <c r="B570">
        <v>4</v>
      </c>
      <c r="C570">
        <v>3</v>
      </c>
      <c r="D570">
        <v>12</v>
      </c>
      <c r="E570" t="s">
        <v>10049</v>
      </c>
      <c r="F570">
        <f t="shared" si="8"/>
        <v>12</v>
      </c>
    </row>
    <row r="571" spans="1:6">
      <c r="A571" t="s">
        <v>39</v>
      </c>
      <c r="B571">
        <v>4</v>
      </c>
      <c r="C571">
        <v>3</v>
      </c>
      <c r="D571">
        <v>12</v>
      </c>
      <c r="E571" t="s">
        <v>10049</v>
      </c>
      <c r="F571">
        <f t="shared" si="8"/>
        <v>12</v>
      </c>
    </row>
    <row r="572" spans="1:6">
      <c r="A572" t="s">
        <v>28</v>
      </c>
      <c r="B572">
        <v>3</v>
      </c>
      <c r="C572">
        <v>4</v>
      </c>
      <c r="D572">
        <v>12</v>
      </c>
      <c r="E572" t="s">
        <v>10049</v>
      </c>
      <c r="F572">
        <f t="shared" si="8"/>
        <v>12</v>
      </c>
    </row>
    <row r="573" spans="1:6">
      <c r="A573" t="s">
        <v>28</v>
      </c>
      <c r="B573">
        <v>3</v>
      </c>
      <c r="C573">
        <v>4</v>
      </c>
      <c r="D573">
        <v>12</v>
      </c>
      <c r="E573" t="s">
        <v>10049</v>
      </c>
      <c r="F573">
        <f t="shared" si="8"/>
        <v>12</v>
      </c>
    </row>
    <row r="574" spans="1:6">
      <c r="A574" t="s">
        <v>10023</v>
      </c>
      <c r="B574">
        <v>5</v>
      </c>
      <c r="C574">
        <v>3</v>
      </c>
      <c r="D574">
        <v>15</v>
      </c>
      <c r="E574" t="s">
        <v>10049</v>
      </c>
      <c r="F574">
        <f t="shared" si="8"/>
        <v>15</v>
      </c>
    </row>
    <row r="575" spans="1:6">
      <c r="A575" t="s">
        <v>25</v>
      </c>
      <c r="B575">
        <v>3</v>
      </c>
      <c r="C575">
        <v>4</v>
      </c>
      <c r="D575">
        <v>12</v>
      </c>
      <c r="E575" t="s">
        <v>10049</v>
      </c>
      <c r="F575">
        <f t="shared" si="8"/>
        <v>12</v>
      </c>
    </row>
    <row r="576" spans="1:6">
      <c r="A576" t="s">
        <v>28</v>
      </c>
      <c r="B576">
        <v>3</v>
      </c>
      <c r="C576">
        <v>4</v>
      </c>
      <c r="D576">
        <v>12</v>
      </c>
      <c r="E576" t="s">
        <v>10049</v>
      </c>
      <c r="F576">
        <f t="shared" si="8"/>
        <v>12</v>
      </c>
    </row>
    <row r="577" spans="1:6">
      <c r="A577" t="s">
        <v>39</v>
      </c>
      <c r="B577">
        <v>5</v>
      </c>
      <c r="C577">
        <v>3</v>
      </c>
      <c r="D577">
        <v>15</v>
      </c>
      <c r="E577" t="s">
        <v>10049</v>
      </c>
      <c r="F577">
        <f t="shared" si="8"/>
        <v>15</v>
      </c>
    </row>
    <row r="578" spans="1:6">
      <c r="A578" t="s">
        <v>13</v>
      </c>
      <c r="B578">
        <v>4</v>
      </c>
      <c r="C578">
        <v>3</v>
      </c>
      <c r="D578">
        <v>12</v>
      </c>
      <c r="E578" t="s">
        <v>10049</v>
      </c>
      <c r="F578">
        <f t="shared" ref="F578:F641" si="9">IF(E578="$1-5", D578+3, D578)</f>
        <v>12</v>
      </c>
    </row>
    <row r="579" spans="1:6">
      <c r="A579" t="s">
        <v>20</v>
      </c>
      <c r="B579">
        <v>3</v>
      </c>
      <c r="C579">
        <v>5</v>
      </c>
      <c r="D579">
        <v>15</v>
      </c>
      <c r="E579" t="s">
        <v>10049</v>
      </c>
      <c r="F579">
        <f t="shared" si="9"/>
        <v>15</v>
      </c>
    </row>
    <row r="580" spans="1:6">
      <c r="A580" t="s">
        <v>28</v>
      </c>
      <c r="B580">
        <v>3</v>
      </c>
      <c r="C580">
        <v>4</v>
      </c>
      <c r="D580">
        <v>12</v>
      </c>
      <c r="E580" t="s">
        <v>10049</v>
      </c>
      <c r="F580">
        <f t="shared" si="9"/>
        <v>12</v>
      </c>
    </row>
    <row r="581" spans="1:6">
      <c r="A581" t="s">
        <v>39</v>
      </c>
      <c r="B581">
        <v>5</v>
      </c>
      <c r="C581">
        <v>3</v>
      </c>
      <c r="D581">
        <v>15</v>
      </c>
      <c r="E581" t="s">
        <v>10049</v>
      </c>
      <c r="F581">
        <f t="shared" si="9"/>
        <v>15</v>
      </c>
    </row>
    <row r="582" spans="1:6">
      <c r="A582" t="s">
        <v>20</v>
      </c>
      <c r="B582">
        <v>3</v>
      </c>
      <c r="C582">
        <v>5</v>
      </c>
      <c r="D582">
        <v>15</v>
      </c>
      <c r="E582" t="s">
        <v>10049</v>
      </c>
      <c r="F582">
        <f t="shared" si="9"/>
        <v>15</v>
      </c>
    </row>
    <row r="583" spans="1:6">
      <c r="A583" t="s">
        <v>13</v>
      </c>
      <c r="B583">
        <v>4</v>
      </c>
      <c r="C583">
        <v>3</v>
      </c>
      <c r="D583">
        <v>12</v>
      </c>
      <c r="E583" t="s">
        <v>10049</v>
      </c>
      <c r="F583">
        <f t="shared" si="9"/>
        <v>12</v>
      </c>
    </row>
    <row r="584" spans="1:6">
      <c r="A584" t="s">
        <v>25</v>
      </c>
      <c r="B584">
        <v>3</v>
      </c>
      <c r="C584">
        <v>4</v>
      </c>
      <c r="D584">
        <v>12</v>
      </c>
      <c r="E584" t="s">
        <v>10049</v>
      </c>
      <c r="F584">
        <f t="shared" si="9"/>
        <v>12</v>
      </c>
    </row>
    <row r="585" spans="1:6">
      <c r="A585" t="s">
        <v>28</v>
      </c>
      <c r="B585">
        <v>3</v>
      </c>
      <c r="C585">
        <v>4</v>
      </c>
      <c r="D585">
        <v>12</v>
      </c>
      <c r="E585" t="s">
        <v>10049</v>
      </c>
      <c r="F585">
        <f t="shared" si="9"/>
        <v>12</v>
      </c>
    </row>
    <row r="586" spans="1:6">
      <c r="A586" t="s">
        <v>25</v>
      </c>
      <c r="B586">
        <v>3</v>
      </c>
      <c r="C586">
        <v>4</v>
      </c>
      <c r="D586">
        <v>12</v>
      </c>
      <c r="E586" t="s">
        <v>10049</v>
      </c>
      <c r="F586">
        <f t="shared" si="9"/>
        <v>12</v>
      </c>
    </row>
    <row r="587" spans="1:6">
      <c r="A587" t="s">
        <v>10023</v>
      </c>
      <c r="B587">
        <v>3</v>
      </c>
      <c r="C587">
        <v>4</v>
      </c>
      <c r="D587">
        <v>12</v>
      </c>
      <c r="E587" t="s">
        <v>10049</v>
      </c>
      <c r="F587">
        <f t="shared" si="9"/>
        <v>12</v>
      </c>
    </row>
    <row r="588" spans="1:6">
      <c r="A588" t="s">
        <v>13</v>
      </c>
      <c r="B588">
        <v>4</v>
      </c>
      <c r="C588">
        <v>3</v>
      </c>
      <c r="D588">
        <v>12</v>
      </c>
      <c r="E588" t="s">
        <v>10049</v>
      </c>
      <c r="F588">
        <f t="shared" si="9"/>
        <v>12</v>
      </c>
    </row>
    <row r="589" spans="1:6">
      <c r="A589" t="s">
        <v>25</v>
      </c>
      <c r="B589">
        <v>3</v>
      </c>
      <c r="C589">
        <v>4</v>
      </c>
      <c r="D589">
        <v>12</v>
      </c>
      <c r="E589" t="s">
        <v>10049</v>
      </c>
      <c r="F589">
        <f t="shared" si="9"/>
        <v>12</v>
      </c>
    </row>
    <row r="590" spans="1:6">
      <c r="A590" t="s">
        <v>39</v>
      </c>
      <c r="B590">
        <v>5</v>
      </c>
      <c r="C590">
        <v>3</v>
      </c>
      <c r="D590">
        <v>15</v>
      </c>
      <c r="E590" t="s">
        <v>10049</v>
      </c>
      <c r="F590">
        <f t="shared" si="9"/>
        <v>15</v>
      </c>
    </row>
    <row r="591" spans="1:6">
      <c r="A591" t="s">
        <v>39</v>
      </c>
      <c r="B591">
        <v>4</v>
      </c>
      <c r="C591">
        <v>3</v>
      </c>
      <c r="D591">
        <v>12</v>
      </c>
      <c r="E591" t="s">
        <v>10049</v>
      </c>
      <c r="F591">
        <f t="shared" si="9"/>
        <v>12</v>
      </c>
    </row>
    <row r="592" spans="1:6">
      <c r="A592" t="s">
        <v>13</v>
      </c>
      <c r="B592">
        <v>4</v>
      </c>
      <c r="C592">
        <v>3</v>
      </c>
      <c r="D592">
        <v>12</v>
      </c>
      <c r="E592" t="s">
        <v>10049</v>
      </c>
      <c r="F592">
        <f t="shared" si="9"/>
        <v>12</v>
      </c>
    </row>
    <row r="593" spans="1:6">
      <c r="A593" t="s">
        <v>13</v>
      </c>
      <c r="B593">
        <v>5</v>
      </c>
      <c r="C593">
        <v>3</v>
      </c>
      <c r="D593">
        <v>15</v>
      </c>
      <c r="E593" t="s">
        <v>10049</v>
      </c>
      <c r="F593">
        <f t="shared" si="9"/>
        <v>15</v>
      </c>
    </row>
    <row r="594" spans="1:6">
      <c r="A594" t="s">
        <v>13</v>
      </c>
      <c r="B594">
        <v>5</v>
      </c>
      <c r="C594">
        <v>3</v>
      </c>
      <c r="D594">
        <v>15</v>
      </c>
      <c r="E594" t="s">
        <v>10049</v>
      </c>
      <c r="F594">
        <f t="shared" si="9"/>
        <v>15</v>
      </c>
    </row>
    <row r="595" spans="1:6">
      <c r="A595" t="s">
        <v>20</v>
      </c>
      <c r="B595">
        <v>3</v>
      </c>
      <c r="C595">
        <v>5</v>
      </c>
      <c r="D595">
        <v>15</v>
      </c>
      <c r="E595" t="s">
        <v>10049</v>
      </c>
      <c r="F595">
        <f t="shared" si="9"/>
        <v>15</v>
      </c>
    </row>
    <row r="596" spans="1:6">
      <c r="A596" t="s">
        <v>39</v>
      </c>
      <c r="B596">
        <v>4</v>
      </c>
      <c r="C596">
        <v>3</v>
      </c>
      <c r="D596">
        <v>12</v>
      </c>
      <c r="E596" t="s">
        <v>10049</v>
      </c>
      <c r="F596">
        <f t="shared" si="9"/>
        <v>12</v>
      </c>
    </row>
    <row r="597" spans="1:6">
      <c r="A597" t="s">
        <v>39</v>
      </c>
      <c r="B597">
        <v>4</v>
      </c>
      <c r="C597">
        <v>3</v>
      </c>
      <c r="D597">
        <v>12</v>
      </c>
      <c r="E597" t="s">
        <v>10049</v>
      </c>
      <c r="F597">
        <f t="shared" si="9"/>
        <v>12</v>
      </c>
    </row>
    <row r="598" spans="1:6">
      <c r="A598" t="s">
        <v>13</v>
      </c>
      <c r="B598">
        <v>4</v>
      </c>
      <c r="C598">
        <v>3</v>
      </c>
      <c r="D598">
        <v>12</v>
      </c>
      <c r="E598" t="s">
        <v>10049</v>
      </c>
      <c r="F598">
        <f t="shared" si="9"/>
        <v>12</v>
      </c>
    </row>
    <row r="599" spans="1:6">
      <c r="A599" t="s">
        <v>39</v>
      </c>
      <c r="B599">
        <v>5</v>
      </c>
      <c r="C599">
        <v>3</v>
      </c>
      <c r="D599">
        <v>15</v>
      </c>
      <c r="E599" t="s">
        <v>10049</v>
      </c>
      <c r="F599">
        <f t="shared" si="9"/>
        <v>15</v>
      </c>
    </row>
    <row r="600" spans="1:6">
      <c r="A600" t="s">
        <v>39</v>
      </c>
      <c r="B600">
        <v>4</v>
      </c>
      <c r="C600">
        <v>3</v>
      </c>
      <c r="D600">
        <v>12</v>
      </c>
      <c r="E600" t="s">
        <v>10049</v>
      </c>
      <c r="F600">
        <f t="shared" si="9"/>
        <v>12</v>
      </c>
    </row>
    <row r="601" spans="1:6">
      <c r="A601" t="s">
        <v>13</v>
      </c>
      <c r="B601">
        <v>4</v>
      </c>
      <c r="C601">
        <v>3</v>
      </c>
      <c r="D601">
        <v>12</v>
      </c>
      <c r="E601" t="s">
        <v>10049</v>
      </c>
      <c r="F601">
        <f t="shared" si="9"/>
        <v>12</v>
      </c>
    </row>
    <row r="602" spans="1:6">
      <c r="A602" t="s">
        <v>20</v>
      </c>
      <c r="B602">
        <v>3</v>
      </c>
      <c r="C602">
        <v>5</v>
      </c>
      <c r="D602">
        <v>15</v>
      </c>
      <c r="E602" t="s">
        <v>10049</v>
      </c>
      <c r="F602">
        <f t="shared" si="9"/>
        <v>15</v>
      </c>
    </row>
    <row r="603" spans="1:6">
      <c r="A603" t="s">
        <v>39</v>
      </c>
      <c r="B603">
        <v>5</v>
      </c>
      <c r="C603">
        <v>3</v>
      </c>
      <c r="D603">
        <v>15</v>
      </c>
      <c r="E603" t="s">
        <v>10049</v>
      </c>
      <c r="F603">
        <f t="shared" si="9"/>
        <v>15</v>
      </c>
    </row>
    <row r="604" spans="1:6">
      <c r="A604" t="s">
        <v>25</v>
      </c>
      <c r="B604">
        <v>3</v>
      </c>
      <c r="C604">
        <v>4</v>
      </c>
      <c r="D604">
        <v>12</v>
      </c>
      <c r="E604" t="s">
        <v>10049</v>
      </c>
      <c r="F604">
        <f t="shared" si="9"/>
        <v>12</v>
      </c>
    </row>
    <row r="605" spans="1:6">
      <c r="A605" t="s">
        <v>39</v>
      </c>
      <c r="B605">
        <v>4</v>
      </c>
      <c r="C605">
        <v>3</v>
      </c>
      <c r="D605">
        <v>12</v>
      </c>
      <c r="E605" t="s">
        <v>10049</v>
      </c>
      <c r="F605">
        <f t="shared" si="9"/>
        <v>12</v>
      </c>
    </row>
    <row r="606" spans="1:6">
      <c r="A606" t="s">
        <v>39</v>
      </c>
      <c r="B606">
        <v>4</v>
      </c>
      <c r="C606">
        <v>3</v>
      </c>
      <c r="D606">
        <v>12</v>
      </c>
      <c r="E606" t="s">
        <v>10049</v>
      </c>
      <c r="F606">
        <f t="shared" si="9"/>
        <v>12</v>
      </c>
    </row>
    <row r="607" spans="1:6">
      <c r="A607" t="s">
        <v>13</v>
      </c>
      <c r="B607">
        <v>5</v>
      </c>
      <c r="C607">
        <v>3</v>
      </c>
      <c r="D607">
        <v>15</v>
      </c>
      <c r="E607" t="s">
        <v>10049</v>
      </c>
      <c r="F607">
        <f t="shared" si="9"/>
        <v>15</v>
      </c>
    </row>
    <row r="608" spans="1:6">
      <c r="A608" t="s">
        <v>10023</v>
      </c>
      <c r="B608">
        <v>4</v>
      </c>
      <c r="C608">
        <v>3</v>
      </c>
      <c r="D608">
        <v>12</v>
      </c>
      <c r="E608" t="s">
        <v>10049</v>
      </c>
      <c r="F608">
        <f t="shared" si="9"/>
        <v>12</v>
      </c>
    </row>
    <row r="609" spans="1:6">
      <c r="A609" t="s">
        <v>13</v>
      </c>
      <c r="B609">
        <v>4</v>
      </c>
      <c r="C609">
        <v>3</v>
      </c>
      <c r="D609">
        <v>12</v>
      </c>
      <c r="E609" t="s">
        <v>10049</v>
      </c>
      <c r="F609">
        <f t="shared" si="9"/>
        <v>12</v>
      </c>
    </row>
    <row r="610" spans="1:6">
      <c r="A610" t="s">
        <v>13</v>
      </c>
      <c r="B610">
        <v>5</v>
      </c>
      <c r="C610">
        <v>3</v>
      </c>
      <c r="D610">
        <v>15</v>
      </c>
      <c r="E610" t="s">
        <v>10049</v>
      </c>
      <c r="F610">
        <f t="shared" si="9"/>
        <v>15</v>
      </c>
    </row>
    <row r="611" spans="1:6">
      <c r="A611" t="s">
        <v>13</v>
      </c>
      <c r="B611">
        <v>4</v>
      </c>
      <c r="C611">
        <v>3</v>
      </c>
      <c r="D611">
        <v>12</v>
      </c>
      <c r="E611" t="s">
        <v>10049</v>
      </c>
      <c r="F611">
        <f t="shared" si="9"/>
        <v>12</v>
      </c>
    </row>
    <row r="612" spans="1:6">
      <c r="A612" t="s">
        <v>13</v>
      </c>
      <c r="B612">
        <v>4</v>
      </c>
      <c r="C612">
        <v>3</v>
      </c>
      <c r="D612">
        <v>12</v>
      </c>
      <c r="E612" t="s">
        <v>10049</v>
      </c>
      <c r="F612">
        <f t="shared" si="9"/>
        <v>12</v>
      </c>
    </row>
    <row r="613" spans="1:6">
      <c r="A613" t="s">
        <v>13</v>
      </c>
      <c r="B613">
        <v>4</v>
      </c>
      <c r="C613">
        <v>3</v>
      </c>
      <c r="D613">
        <v>12</v>
      </c>
      <c r="E613" t="s">
        <v>10049</v>
      </c>
      <c r="F613">
        <f t="shared" si="9"/>
        <v>12</v>
      </c>
    </row>
    <row r="614" spans="1:6">
      <c r="A614" t="s">
        <v>13</v>
      </c>
      <c r="B614">
        <v>5</v>
      </c>
      <c r="C614">
        <v>3</v>
      </c>
      <c r="D614">
        <v>15</v>
      </c>
      <c r="E614" t="s">
        <v>10049</v>
      </c>
      <c r="F614">
        <f t="shared" si="9"/>
        <v>15</v>
      </c>
    </row>
    <row r="615" spans="1:6">
      <c r="A615" t="s">
        <v>25</v>
      </c>
      <c r="B615">
        <v>3</v>
      </c>
      <c r="C615">
        <v>4</v>
      </c>
      <c r="D615">
        <v>12</v>
      </c>
      <c r="E615" t="s">
        <v>10049</v>
      </c>
      <c r="F615">
        <f t="shared" si="9"/>
        <v>12</v>
      </c>
    </row>
    <row r="616" spans="1:6">
      <c r="A616" t="s">
        <v>39</v>
      </c>
      <c r="B616">
        <v>4</v>
      </c>
      <c r="C616">
        <v>3</v>
      </c>
      <c r="D616">
        <v>12</v>
      </c>
      <c r="E616" t="s">
        <v>10049</v>
      </c>
      <c r="F616">
        <f t="shared" si="9"/>
        <v>12</v>
      </c>
    </row>
    <row r="617" spans="1:6">
      <c r="A617" t="s">
        <v>10023</v>
      </c>
      <c r="B617">
        <v>5</v>
      </c>
      <c r="C617">
        <v>3</v>
      </c>
      <c r="D617">
        <v>15</v>
      </c>
      <c r="E617" t="s">
        <v>10049</v>
      </c>
      <c r="F617">
        <f t="shared" si="9"/>
        <v>15</v>
      </c>
    </row>
    <row r="618" spans="1:6">
      <c r="A618" t="s">
        <v>25</v>
      </c>
      <c r="B618">
        <v>3</v>
      </c>
      <c r="C618">
        <v>4</v>
      </c>
      <c r="D618">
        <v>12</v>
      </c>
      <c r="E618" t="s">
        <v>10049</v>
      </c>
      <c r="F618">
        <f t="shared" si="9"/>
        <v>12</v>
      </c>
    </row>
    <row r="619" spans="1:6">
      <c r="A619" t="s">
        <v>20</v>
      </c>
      <c r="B619">
        <v>3</v>
      </c>
      <c r="C619">
        <v>5</v>
      </c>
      <c r="D619">
        <v>15</v>
      </c>
      <c r="E619" t="s">
        <v>10049</v>
      </c>
      <c r="F619">
        <f t="shared" si="9"/>
        <v>15</v>
      </c>
    </row>
    <row r="620" spans="1:6">
      <c r="A620" t="s">
        <v>25</v>
      </c>
      <c r="B620">
        <v>3</v>
      </c>
      <c r="C620">
        <v>4</v>
      </c>
      <c r="D620">
        <v>12</v>
      </c>
      <c r="E620" t="s">
        <v>10049</v>
      </c>
      <c r="F620">
        <f t="shared" si="9"/>
        <v>12</v>
      </c>
    </row>
    <row r="621" spans="1:6">
      <c r="A621" t="s">
        <v>25</v>
      </c>
      <c r="B621">
        <v>3</v>
      </c>
      <c r="C621">
        <v>4</v>
      </c>
      <c r="D621">
        <v>12</v>
      </c>
      <c r="E621" t="s">
        <v>10049</v>
      </c>
      <c r="F621">
        <f t="shared" si="9"/>
        <v>12</v>
      </c>
    </row>
    <row r="622" spans="1:6">
      <c r="A622" t="s">
        <v>39</v>
      </c>
      <c r="B622">
        <v>4</v>
      </c>
      <c r="C622">
        <v>3</v>
      </c>
      <c r="D622">
        <v>12</v>
      </c>
      <c r="E622" t="s">
        <v>10049</v>
      </c>
      <c r="F622">
        <f t="shared" si="9"/>
        <v>12</v>
      </c>
    </row>
    <row r="623" spans="1:6">
      <c r="A623" t="s">
        <v>25</v>
      </c>
      <c r="B623">
        <v>3</v>
      </c>
      <c r="C623">
        <v>4</v>
      </c>
      <c r="D623">
        <v>12</v>
      </c>
      <c r="E623" t="s">
        <v>10049</v>
      </c>
      <c r="F623">
        <f t="shared" si="9"/>
        <v>12</v>
      </c>
    </row>
    <row r="624" spans="1:6">
      <c r="A624" t="s">
        <v>39</v>
      </c>
      <c r="B624">
        <v>4</v>
      </c>
      <c r="C624">
        <v>3</v>
      </c>
      <c r="D624">
        <v>12</v>
      </c>
      <c r="E624" t="s">
        <v>10049</v>
      </c>
      <c r="F624">
        <f t="shared" si="9"/>
        <v>12</v>
      </c>
    </row>
    <row r="625" spans="1:6">
      <c r="A625" t="s">
        <v>39</v>
      </c>
      <c r="B625">
        <v>4</v>
      </c>
      <c r="C625">
        <v>3</v>
      </c>
      <c r="D625">
        <v>12</v>
      </c>
      <c r="E625" t="s">
        <v>10049</v>
      </c>
      <c r="F625">
        <f t="shared" si="9"/>
        <v>12</v>
      </c>
    </row>
    <row r="626" spans="1:6">
      <c r="A626" t="s">
        <v>10023</v>
      </c>
      <c r="B626">
        <v>3</v>
      </c>
      <c r="C626">
        <v>4</v>
      </c>
      <c r="D626">
        <v>12</v>
      </c>
      <c r="E626" t="s">
        <v>10049</v>
      </c>
      <c r="F626">
        <f t="shared" si="9"/>
        <v>12</v>
      </c>
    </row>
    <row r="627" spans="1:6">
      <c r="A627" t="s">
        <v>13</v>
      </c>
      <c r="B627">
        <v>5</v>
      </c>
      <c r="C627">
        <v>3</v>
      </c>
      <c r="D627">
        <v>15</v>
      </c>
      <c r="E627" t="s">
        <v>10049</v>
      </c>
      <c r="F627">
        <f t="shared" si="9"/>
        <v>15</v>
      </c>
    </row>
    <row r="628" spans="1:6">
      <c r="A628" t="s">
        <v>25</v>
      </c>
      <c r="B628">
        <v>3</v>
      </c>
      <c r="C628">
        <v>4</v>
      </c>
      <c r="D628">
        <v>12</v>
      </c>
      <c r="E628" t="s">
        <v>10049</v>
      </c>
      <c r="F628">
        <f t="shared" si="9"/>
        <v>12</v>
      </c>
    </row>
    <row r="629" spans="1:6">
      <c r="A629" t="s">
        <v>13</v>
      </c>
      <c r="B629">
        <v>5</v>
      </c>
      <c r="C629">
        <v>3</v>
      </c>
      <c r="D629">
        <v>15</v>
      </c>
      <c r="E629" t="s">
        <v>10049</v>
      </c>
      <c r="F629">
        <f t="shared" si="9"/>
        <v>15</v>
      </c>
    </row>
    <row r="630" spans="1:6">
      <c r="A630" t="s">
        <v>39</v>
      </c>
      <c r="B630">
        <v>4</v>
      </c>
      <c r="C630">
        <v>3</v>
      </c>
      <c r="D630">
        <v>12</v>
      </c>
      <c r="E630" t="s">
        <v>10049</v>
      </c>
      <c r="F630">
        <f t="shared" si="9"/>
        <v>12</v>
      </c>
    </row>
    <row r="631" spans="1:6">
      <c r="A631" t="s">
        <v>39</v>
      </c>
      <c r="B631">
        <v>4</v>
      </c>
      <c r="C631">
        <v>3</v>
      </c>
      <c r="D631">
        <v>12</v>
      </c>
      <c r="E631" t="s">
        <v>10049</v>
      </c>
      <c r="F631">
        <f t="shared" si="9"/>
        <v>12</v>
      </c>
    </row>
    <row r="632" spans="1:6">
      <c r="A632" t="s">
        <v>28</v>
      </c>
      <c r="B632">
        <v>3</v>
      </c>
      <c r="C632">
        <v>4</v>
      </c>
      <c r="D632">
        <v>12</v>
      </c>
      <c r="E632" t="s">
        <v>10049</v>
      </c>
      <c r="F632">
        <f t="shared" si="9"/>
        <v>12</v>
      </c>
    </row>
    <row r="633" spans="1:6">
      <c r="A633" t="s">
        <v>28</v>
      </c>
      <c r="B633">
        <v>3</v>
      </c>
      <c r="C633">
        <v>4</v>
      </c>
      <c r="D633">
        <v>12</v>
      </c>
      <c r="E633" t="s">
        <v>10049</v>
      </c>
      <c r="F633">
        <f t="shared" si="9"/>
        <v>12</v>
      </c>
    </row>
    <row r="634" spans="1:6">
      <c r="A634" t="s">
        <v>25</v>
      </c>
      <c r="B634">
        <v>3</v>
      </c>
      <c r="C634">
        <v>4</v>
      </c>
      <c r="D634">
        <v>12</v>
      </c>
      <c r="E634" t="s">
        <v>10049</v>
      </c>
      <c r="F634">
        <f t="shared" si="9"/>
        <v>12</v>
      </c>
    </row>
    <row r="635" spans="1:6">
      <c r="A635" t="s">
        <v>28</v>
      </c>
      <c r="B635">
        <v>3</v>
      </c>
      <c r="C635">
        <v>4</v>
      </c>
      <c r="D635">
        <v>12</v>
      </c>
      <c r="E635" t="s">
        <v>10049</v>
      </c>
      <c r="F635">
        <f t="shared" si="9"/>
        <v>12</v>
      </c>
    </row>
    <row r="636" spans="1:6">
      <c r="A636" t="s">
        <v>25</v>
      </c>
      <c r="B636">
        <v>3</v>
      </c>
      <c r="C636">
        <v>4</v>
      </c>
      <c r="D636">
        <v>12</v>
      </c>
      <c r="E636" t="s">
        <v>10049</v>
      </c>
      <c r="F636">
        <f t="shared" si="9"/>
        <v>12</v>
      </c>
    </row>
    <row r="637" spans="1:6">
      <c r="A637" t="s">
        <v>13</v>
      </c>
      <c r="B637">
        <v>4</v>
      </c>
      <c r="C637">
        <v>3</v>
      </c>
      <c r="D637">
        <v>12</v>
      </c>
      <c r="E637" t="s">
        <v>10049</v>
      </c>
      <c r="F637">
        <f t="shared" si="9"/>
        <v>12</v>
      </c>
    </row>
    <row r="638" spans="1:6">
      <c r="A638" t="s">
        <v>39</v>
      </c>
      <c r="B638">
        <v>4</v>
      </c>
      <c r="C638">
        <v>3</v>
      </c>
      <c r="D638">
        <v>12</v>
      </c>
      <c r="E638" t="s">
        <v>10049</v>
      </c>
      <c r="F638">
        <f t="shared" si="9"/>
        <v>12</v>
      </c>
    </row>
    <row r="639" spans="1:6">
      <c r="A639" t="s">
        <v>28</v>
      </c>
      <c r="B639">
        <v>3</v>
      </c>
      <c r="C639">
        <v>4</v>
      </c>
      <c r="D639">
        <v>12</v>
      </c>
      <c r="E639" t="s">
        <v>10049</v>
      </c>
      <c r="F639">
        <f t="shared" si="9"/>
        <v>12</v>
      </c>
    </row>
    <row r="640" spans="1:6">
      <c r="A640" t="s">
        <v>39</v>
      </c>
      <c r="B640">
        <v>5</v>
      </c>
      <c r="C640">
        <v>3</v>
      </c>
      <c r="D640">
        <v>15</v>
      </c>
      <c r="E640" t="s">
        <v>10049</v>
      </c>
      <c r="F640">
        <f t="shared" si="9"/>
        <v>15</v>
      </c>
    </row>
    <row r="641" spans="1:6">
      <c r="A641" t="s">
        <v>39</v>
      </c>
      <c r="B641">
        <v>5</v>
      </c>
      <c r="C641">
        <v>3</v>
      </c>
      <c r="D641">
        <v>15</v>
      </c>
      <c r="E641" t="s">
        <v>10049</v>
      </c>
      <c r="F641">
        <f t="shared" si="9"/>
        <v>15</v>
      </c>
    </row>
    <row r="642" spans="1:6">
      <c r="A642" t="s">
        <v>13</v>
      </c>
      <c r="B642">
        <v>4</v>
      </c>
      <c r="C642">
        <v>3</v>
      </c>
      <c r="D642">
        <v>12</v>
      </c>
      <c r="E642" t="s">
        <v>10049</v>
      </c>
      <c r="F642">
        <f t="shared" ref="F642:F705" si="10">IF(E642="$1-5", D642+3, D642)</f>
        <v>12</v>
      </c>
    </row>
    <row r="643" spans="1:6">
      <c r="A643" t="s">
        <v>13</v>
      </c>
      <c r="B643">
        <v>5</v>
      </c>
      <c r="C643">
        <v>3</v>
      </c>
      <c r="D643">
        <v>15</v>
      </c>
      <c r="E643" t="s">
        <v>10049</v>
      </c>
      <c r="F643">
        <f t="shared" si="10"/>
        <v>15</v>
      </c>
    </row>
    <row r="644" spans="1:6">
      <c r="A644" t="s">
        <v>13</v>
      </c>
      <c r="B644">
        <v>5</v>
      </c>
      <c r="C644">
        <v>3</v>
      </c>
      <c r="D644">
        <v>15</v>
      </c>
      <c r="E644" t="s">
        <v>10049</v>
      </c>
      <c r="F644">
        <f t="shared" si="10"/>
        <v>15</v>
      </c>
    </row>
    <row r="645" spans="1:6">
      <c r="A645" t="s">
        <v>13</v>
      </c>
      <c r="B645">
        <v>5</v>
      </c>
      <c r="C645">
        <v>3</v>
      </c>
      <c r="D645">
        <v>15</v>
      </c>
      <c r="E645" t="s">
        <v>10049</v>
      </c>
      <c r="F645">
        <f t="shared" si="10"/>
        <v>15</v>
      </c>
    </row>
    <row r="646" spans="1:6">
      <c r="A646" t="s">
        <v>20</v>
      </c>
      <c r="B646">
        <v>3</v>
      </c>
      <c r="C646">
        <v>5</v>
      </c>
      <c r="D646">
        <v>15</v>
      </c>
      <c r="E646" t="s">
        <v>10049</v>
      </c>
      <c r="F646">
        <f t="shared" si="10"/>
        <v>15</v>
      </c>
    </row>
    <row r="647" spans="1:6">
      <c r="A647" t="s">
        <v>39</v>
      </c>
      <c r="B647">
        <v>4</v>
      </c>
      <c r="C647">
        <v>3</v>
      </c>
      <c r="D647">
        <v>12</v>
      </c>
      <c r="E647" t="s">
        <v>10049</v>
      </c>
      <c r="F647">
        <f t="shared" si="10"/>
        <v>12</v>
      </c>
    </row>
    <row r="648" spans="1:6">
      <c r="A648" t="s">
        <v>10023</v>
      </c>
      <c r="B648">
        <v>3</v>
      </c>
      <c r="C648">
        <v>4</v>
      </c>
      <c r="D648">
        <v>12</v>
      </c>
      <c r="E648" t="s">
        <v>10049</v>
      </c>
      <c r="F648">
        <f t="shared" si="10"/>
        <v>12</v>
      </c>
    </row>
    <row r="649" spans="1:6">
      <c r="A649" t="s">
        <v>13</v>
      </c>
      <c r="B649">
        <v>4</v>
      </c>
      <c r="C649">
        <v>3</v>
      </c>
      <c r="D649">
        <v>12</v>
      </c>
      <c r="E649" t="s">
        <v>10049</v>
      </c>
      <c r="F649">
        <f t="shared" si="10"/>
        <v>12</v>
      </c>
    </row>
    <row r="650" spans="1:6">
      <c r="A650" t="s">
        <v>13</v>
      </c>
      <c r="B650">
        <v>4</v>
      </c>
      <c r="C650">
        <v>3</v>
      </c>
      <c r="D650">
        <v>12</v>
      </c>
      <c r="E650" t="s">
        <v>10049</v>
      </c>
      <c r="F650">
        <f t="shared" si="10"/>
        <v>12</v>
      </c>
    </row>
    <row r="651" spans="1:6">
      <c r="A651" t="s">
        <v>13</v>
      </c>
      <c r="B651">
        <v>4</v>
      </c>
      <c r="C651">
        <v>3</v>
      </c>
      <c r="D651">
        <v>12</v>
      </c>
      <c r="E651" t="s">
        <v>10049</v>
      </c>
      <c r="F651">
        <f t="shared" si="10"/>
        <v>12</v>
      </c>
    </row>
    <row r="652" spans="1:6">
      <c r="A652" t="s">
        <v>39</v>
      </c>
      <c r="B652">
        <v>5</v>
      </c>
      <c r="C652">
        <v>3</v>
      </c>
      <c r="D652">
        <v>15</v>
      </c>
      <c r="E652" t="s">
        <v>10049</v>
      </c>
      <c r="F652">
        <f t="shared" si="10"/>
        <v>15</v>
      </c>
    </row>
    <row r="653" spans="1:6">
      <c r="A653" t="s">
        <v>28</v>
      </c>
      <c r="B653">
        <v>3</v>
      </c>
      <c r="C653">
        <v>4</v>
      </c>
      <c r="D653">
        <v>12</v>
      </c>
      <c r="E653" t="s">
        <v>10049</v>
      </c>
      <c r="F653">
        <f t="shared" si="10"/>
        <v>12</v>
      </c>
    </row>
    <row r="654" spans="1:6">
      <c r="A654" t="s">
        <v>39</v>
      </c>
      <c r="B654">
        <v>5</v>
      </c>
      <c r="C654">
        <v>3</v>
      </c>
      <c r="D654">
        <v>15</v>
      </c>
      <c r="E654" t="s">
        <v>10049</v>
      </c>
      <c r="F654">
        <f t="shared" si="10"/>
        <v>15</v>
      </c>
    </row>
    <row r="655" spans="1:6">
      <c r="A655" t="s">
        <v>25</v>
      </c>
      <c r="B655">
        <v>3</v>
      </c>
      <c r="C655">
        <v>4</v>
      </c>
      <c r="D655">
        <v>12</v>
      </c>
      <c r="E655" t="s">
        <v>10049</v>
      </c>
      <c r="F655">
        <f t="shared" si="10"/>
        <v>12</v>
      </c>
    </row>
    <row r="656" spans="1:6">
      <c r="A656" t="s">
        <v>25</v>
      </c>
      <c r="B656">
        <v>3</v>
      </c>
      <c r="C656">
        <v>4</v>
      </c>
      <c r="D656">
        <v>12</v>
      </c>
      <c r="E656" t="s">
        <v>10049</v>
      </c>
      <c r="F656">
        <f t="shared" si="10"/>
        <v>12</v>
      </c>
    </row>
    <row r="657" spans="1:6">
      <c r="A657" t="s">
        <v>13</v>
      </c>
      <c r="B657">
        <v>5</v>
      </c>
      <c r="C657">
        <v>3</v>
      </c>
      <c r="D657">
        <v>15</v>
      </c>
      <c r="E657" t="s">
        <v>10049</v>
      </c>
      <c r="F657">
        <f t="shared" si="10"/>
        <v>15</v>
      </c>
    </row>
    <row r="658" spans="1:6">
      <c r="A658" t="s">
        <v>13</v>
      </c>
      <c r="B658">
        <v>5</v>
      </c>
      <c r="C658">
        <v>3</v>
      </c>
      <c r="D658">
        <v>15</v>
      </c>
      <c r="E658" t="s">
        <v>10049</v>
      </c>
      <c r="F658">
        <f t="shared" si="10"/>
        <v>15</v>
      </c>
    </row>
    <row r="659" spans="1:6">
      <c r="A659" t="s">
        <v>20</v>
      </c>
      <c r="B659">
        <v>3</v>
      </c>
      <c r="C659">
        <v>5</v>
      </c>
      <c r="D659">
        <v>15</v>
      </c>
      <c r="E659" t="s">
        <v>10049</v>
      </c>
      <c r="F659">
        <f t="shared" si="10"/>
        <v>15</v>
      </c>
    </row>
    <row r="660" spans="1:6">
      <c r="A660" t="s">
        <v>25</v>
      </c>
      <c r="B660">
        <v>3</v>
      </c>
      <c r="C660">
        <v>4</v>
      </c>
      <c r="D660">
        <v>12</v>
      </c>
      <c r="E660" t="s">
        <v>10049</v>
      </c>
      <c r="F660">
        <f t="shared" si="10"/>
        <v>12</v>
      </c>
    </row>
    <row r="661" spans="1:6">
      <c r="A661" t="s">
        <v>20</v>
      </c>
      <c r="B661">
        <v>3</v>
      </c>
      <c r="C661">
        <v>5</v>
      </c>
      <c r="D661">
        <v>15</v>
      </c>
      <c r="E661" t="s">
        <v>10049</v>
      </c>
      <c r="F661">
        <f t="shared" si="10"/>
        <v>15</v>
      </c>
    </row>
    <row r="662" spans="1:6">
      <c r="A662" t="s">
        <v>28</v>
      </c>
      <c r="B662">
        <v>3</v>
      </c>
      <c r="C662">
        <v>4</v>
      </c>
      <c r="D662">
        <v>12</v>
      </c>
      <c r="E662" t="s">
        <v>10049</v>
      </c>
      <c r="F662">
        <f t="shared" si="10"/>
        <v>12</v>
      </c>
    </row>
    <row r="663" spans="1:6">
      <c r="A663" t="s">
        <v>28</v>
      </c>
      <c r="B663">
        <v>3</v>
      </c>
      <c r="C663">
        <v>4</v>
      </c>
      <c r="D663">
        <v>12</v>
      </c>
      <c r="E663" t="s">
        <v>10049</v>
      </c>
      <c r="F663">
        <f t="shared" si="10"/>
        <v>12</v>
      </c>
    </row>
    <row r="664" spans="1:6">
      <c r="A664" t="s">
        <v>39</v>
      </c>
      <c r="B664">
        <v>4</v>
      </c>
      <c r="C664">
        <v>3</v>
      </c>
      <c r="D664">
        <v>12</v>
      </c>
      <c r="E664" t="s">
        <v>10049</v>
      </c>
      <c r="F664">
        <f t="shared" si="10"/>
        <v>12</v>
      </c>
    </row>
    <row r="665" spans="1:6">
      <c r="A665" t="s">
        <v>10023</v>
      </c>
      <c r="B665">
        <v>3</v>
      </c>
      <c r="C665">
        <v>4</v>
      </c>
      <c r="D665">
        <v>12</v>
      </c>
      <c r="E665" t="s">
        <v>10049</v>
      </c>
      <c r="F665">
        <f t="shared" si="10"/>
        <v>12</v>
      </c>
    </row>
    <row r="666" spans="1:6">
      <c r="A666" t="s">
        <v>10023</v>
      </c>
      <c r="B666">
        <v>3</v>
      </c>
      <c r="C666">
        <v>4</v>
      </c>
      <c r="D666">
        <v>12</v>
      </c>
      <c r="E666" t="s">
        <v>10049</v>
      </c>
      <c r="F666">
        <f t="shared" si="10"/>
        <v>12</v>
      </c>
    </row>
    <row r="667" spans="1:6">
      <c r="A667" t="s">
        <v>28</v>
      </c>
      <c r="B667">
        <v>3</v>
      </c>
      <c r="C667">
        <v>4</v>
      </c>
      <c r="D667">
        <v>12</v>
      </c>
      <c r="E667" t="s">
        <v>10049</v>
      </c>
      <c r="F667">
        <f t="shared" si="10"/>
        <v>12</v>
      </c>
    </row>
    <row r="668" spans="1:6">
      <c r="A668" t="s">
        <v>39</v>
      </c>
      <c r="B668">
        <v>4</v>
      </c>
      <c r="C668">
        <v>3</v>
      </c>
      <c r="D668">
        <v>12</v>
      </c>
      <c r="E668" t="s">
        <v>10049</v>
      </c>
      <c r="F668">
        <f t="shared" si="10"/>
        <v>12</v>
      </c>
    </row>
    <row r="669" spans="1:6">
      <c r="A669" t="s">
        <v>13</v>
      </c>
      <c r="B669">
        <v>5</v>
      </c>
      <c r="C669">
        <v>3</v>
      </c>
      <c r="D669">
        <v>15</v>
      </c>
      <c r="E669" t="s">
        <v>10049</v>
      </c>
      <c r="F669">
        <f t="shared" si="10"/>
        <v>15</v>
      </c>
    </row>
    <row r="670" spans="1:6">
      <c r="A670" t="s">
        <v>13</v>
      </c>
      <c r="B670">
        <v>5</v>
      </c>
      <c r="C670">
        <v>3</v>
      </c>
      <c r="D670">
        <v>15</v>
      </c>
      <c r="E670" t="s">
        <v>10049</v>
      </c>
      <c r="F670">
        <f t="shared" si="10"/>
        <v>15</v>
      </c>
    </row>
    <row r="671" spans="1:6">
      <c r="A671" t="s">
        <v>13</v>
      </c>
      <c r="B671">
        <v>5</v>
      </c>
      <c r="C671">
        <v>3</v>
      </c>
      <c r="D671">
        <v>15</v>
      </c>
      <c r="E671" t="s">
        <v>10049</v>
      </c>
      <c r="F671">
        <f t="shared" si="10"/>
        <v>15</v>
      </c>
    </row>
    <row r="672" spans="1:6">
      <c r="A672" t="s">
        <v>20</v>
      </c>
      <c r="B672">
        <v>3</v>
      </c>
      <c r="C672">
        <v>5</v>
      </c>
      <c r="D672">
        <v>15</v>
      </c>
      <c r="E672" t="s">
        <v>10049</v>
      </c>
      <c r="F672">
        <f t="shared" si="10"/>
        <v>15</v>
      </c>
    </row>
    <row r="673" spans="1:6">
      <c r="A673" t="s">
        <v>13</v>
      </c>
      <c r="B673">
        <v>4</v>
      </c>
      <c r="C673">
        <v>3</v>
      </c>
      <c r="D673">
        <v>12</v>
      </c>
      <c r="E673" t="s">
        <v>10049</v>
      </c>
      <c r="F673">
        <f t="shared" si="10"/>
        <v>12</v>
      </c>
    </row>
    <row r="674" spans="1:6">
      <c r="A674" t="s">
        <v>39</v>
      </c>
      <c r="B674">
        <v>5</v>
      </c>
      <c r="C674">
        <v>3</v>
      </c>
      <c r="D674">
        <v>15</v>
      </c>
      <c r="E674" t="s">
        <v>10049</v>
      </c>
      <c r="F674">
        <f t="shared" si="10"/>
        <v>15</v>
      </c>
    </row>
    <row r="675" spans="1:6">
      <c r="A675" t="s">
        <v>13</v>
      </c>
      <c r="B675">
        <v>5</v>
      </c>
      <c r="C675">
        <v>3</v>
      </c>
      <c r="D675">
        <v>15</v>
      </c>
      <c r="E675" t="s">
        <v>10049</v>
      </c>
      <c r="F675">
        <f t="shared" si="10"/>
        <v>15</v>
      </c>
    </row>
    <row r="676" spans="1:6">
      <c r="A676" t="s">
        <v>13</v>
      </c>
      <c r="B676">
        <v>5</v>
      </c>
      <c r="C676">
        <v>3</v>
      </c>
      <c r="D676">
        <v>15</v>
      </c>
      <c r="E676" t="s">
        <v>10049</v>
      </c>
      <c r="F676">
        <f t="shared" si="10"/>
        <v>15</v>
      </c>
    </row>
    <row r="677" spans="1:6">
      <c r="A677" t="s">
        <v>13</v>
      </c>
      <c r="B677">
        <v>4</v>
      </c>
      <c r="C677">
        <v>3</v>
      </c>
      <c r="D677">
        <v>12</v>
      </c>
      <c r="E677" t="s">
        <v>10049</v>
      </c>
      <c r="F677">
        <f t="shared" si="10"/>
        <v>12</v>
      </c>
    </row>
    <row r="678" spans="1:6">
      <c r="A678" t="s">
        <v>39</v>
      </c>
      <c r="B678">
        <v>5</v>
      </c>
      <c r="C678">
        <v>3</v>
      </c>
      <c r="D678">
        <v>15</v>
      </c>
      <c r="E678" t="s">
        <v>10049</v>
      </c>
      <c r="F678">
        <f t="shared" si="10"/>
        <v>15</v>
      </c>
    </row>
    <row r="679" spans="1:6">
      <c r="A679" t="s">
        <v>20</v>
      </c>
      <c r="B679">
        <v>3</v>
      </c>
      <c r="C679">
        <v>5</v>
      </c>
      <c r="D679">
        <v>15</v>
      </c>
      <c r="E679" t="s">
        <v>10049</v>
      </c>
      <c r="F679">
        <f t="shared" si="10"/>
        <v>15</v>
      </c>
    </row>
    <row r="680" spans="1:6">
      <c r="A680" t="s">
        <v>25</v>
      </c>
      <c r="B680">
        <v>3</v>
      </c>
      <c r="C680">
        <v>4</v>
      </c>
      <c r="D680">
        <v>12</v>
      </c>
      <c r="E680" t="s">
        <v>10049</v>
      </c>
      <c r="F680">
        <f t="shared" si="10"/>
        <v>12</v>
      </c>
    </row>
    <row r="681" spans="1:6">
      <c r="A681" t="s">
        <v>13</v>
      </c>
      <c r="B681">
        <v>4</v>
      </c>
      <c r="C681">
        <v>3</v>
      </c>
      <c r="D681">
        <v>12</v>
      </c>
      <c r="E681" t="s">
        <v>10049</v>
      </c>
      <c r="F681">
        <f t="shared" si="10"/>
        <v>12</v>
      </c>
    </row>
    <row r="682" spans="1:6">
      <c r="A682" t="s">
        <v>28</v>
      </c>
      <c r="B682">
        <v>3</v>
      </c>
      <c r="C682">
        <v>4</v>
      </c>
      <c r="D682">
        <v>12</v>
      </c>
      <c r="E682" t="s">
        <v>10049</v>
      </c>
      <c r="F682">
        <f t="shared" si="10"/>
        <v>12</v>
      </c>
    </row>
    <row r="683" spans="1:6">
      <c r="A683" t="s">
        <v>20</v>
      </c>
      <c r="B683">
        <v>3</v>
      </c>
      <c r="C683">
        <v>5</v>
      </c>
      <c r="D683">
        <v>15</v>
      </c>
      <c r="E683" t="s">
        <v>10049</v>
      </c>
      <c r="F683">
        <f t="shared" si="10"/>
        <v>15</v>
      </c>
    </row>
    <row r="684" spans="1:6">
      <c r="A684" t="s">
        <v>13</v>
      </c>
      <c r="B684">
        <v>5</v>
      </c>
      <c r="C684">
        <v>3</v>
      </c>
      <c r="D684">
        <v>15</v>
      </c>
      <c r="E684" t="s">
        <v>10049</v>
      </c>
      <c r="F684">
        <f t="shared" si="10"/>
        <v>15</v>
      </c>
    </row>
    <row r="685" spans="1:6">
      <c r="A685" t="s">
        <v>10023</v>
      </c>
      <c r="B685">
        <v>3</v>
      </c>
      <c r="C685">
        <v>4</v>
      </c>
      <c r="D685">
        <v>12</v>
      </c>
      <c r="E685" t="s">
        <v>10049</v>
      </c>
      <c r="F685">
        <f t="shared" si="10"/>
        <v>12</v>
      </c>
    </row>
    <row r="686" spans="1:6">
      <c r="A686" t="s">
        <v>13</v>
      </c>
      <c r="B686">
        <v>5</v>
      </c>
      <c r="C686">
        <v>3</v>
      </c>
      <c r="D686">
        <v>15</v>
      </c>
      <c r="E686" t="s">
        <v>10049</v>
      </c>
      <c r="F686">
        <f t="shared" si="10"/>
        <v>15</v>
      </c>
    </row>
    <row r="687" spans="1:6">
      <c r="A687" t="s">
        <v>10023</v>
      </c>
      <c r="B687">
        <v>3</v>
      </c>
      <c r="C687">
        <v>4</v>
      </c>
      <c r="D687">
        <v>12</v>
      </c>
      <c r="E687" t="s">
        <v>10049</v>
      </c>
      <c r="F687">
        <f t="shared" si="10"/>
        <v>12</v>
      </c>
    </row>
    <row r="688" spans="1:6">
      <c r="A688" t="s">
        <v>13</v>
      </c>
      <c r="B688">
        <v>5</v>
      </c>
      <c r="C688">
        <v>3</v>
      </c>
      <c r="D688">
        <v>15</v>
      </c>
      <c r="E688" t="s">
        <v>10049</v>
      </c>
      <c r="F688">
        <f t="shared" si="10"/>
        <v>15</v>
      </c>
    </row>
    <row r="689" spans="1:6">
      <c r="A689" t="s">
        <v>39</v>
      </c>
      <c r="B689">
        <v>4</v>
      </c>
      <c r="C689">
        <v>3</v>
      </c>
      <c r="D689">
        <v>12</v>
      </c>
      <c r="E689" t="s">
        <v>10049</v>
      </c>
      <c r="F689">
        <f t="shared" si="10"/>
        <v>12</v>
      </c>
    </row>
    <row r="690" spans="1:6">
      <c r="A690" t="s">
        <v>13</v>
      </c>
      <c r="B690">
        <v>4</v>
      </c>
      <c r="C690">
        <v>3</v>
      </c>
      <c r="D690">
        <v>12</v>
      </c>
      <c r="E690" t="s">
        <v>10049</v>
      </c>
      <c r="F690">
        <f t="shared" si="10"/>
        <v>12</v>
      </c>
    </row>
    <row r="691" spans="1:6">
      <c r="A691" t="s">
        <v>20</v>
      </c>
      <c r="B691">
        <v>3</v>
      </c>
      <c r="C691">
        <v>5</v>
      </c>
      <c r="D691">
        <v>15</v>
      </c>
      <c r="E691" t="s">
        <v>10049</v>
      </c>
      <c r="F691">
        <f t="shared" si="10"/>
        <v>15</v>
      </c>
    </row>
    <row r="692" spans="1:6">
      <c r="A692" t="s">
        <v>28</v>
      </c>
      <c r="B692">
        <v>3</v>
      </c>
      <c r="C692">
        <v>4</v>
      </c>
      <c r="D692">
        <v>12</v>
      </c>
      <c r="E692" t="s">
        <v>10049</v>
      </c>
      <c r="F692">
        <f t="shared" si="10"/>
        <v>12</v>
      </c>
    </row>
    <row r="693" spans="1:6">
      <c r="A693" t="s">
        <v>25</v>
      </c>
      <c r="B693">
        <v>3</v>
      </c>
      <c r="C693">
        <v>4</v>
      </c>
      <c r="D693">
        <v>12</v>
      </c>
      <c r="E693" t="s">
        <v>10049</v>
      </c>
      <c r="F693">
        <f t="shared" si="10"/>
        <v>12</v>
      </c>
    </row>
    <row r="694" spans="1:6">
      <c r="A694" t="s">
        <v>10023</v>
      </c>
      <c r="B694">
        <v>4</v>
      </c>
      <c r="C694">
        <v>3</v>
      </c>
      <c r="D694">
        <v>12</v>
      </c>
      <c r="E694" t="s">
        <v>10049</v>
      </c>
      <c r="F694">
        <f t="shared" si="10"/>
        <v>12</v>
      </c>
    </row>
    <row r="695" spans="1:6">
      <c r="A695" t="s">
        <v>28</v>
      </c>
      <c r="B695">
        <v>3</v>
      </c>
      <c r="C695">
        <v>4</v>
      </c>
      <c r="D695">
        <v>12</v>
      </c>
      <c r="E695" t="s">
        <v>10049</v>
      </c>
      <c r="F695">
        <f t="shared" si="10"/>
        <v>12</v>
      </c>
    </row>
    <row r="696" spans="1:6">
      <c r="A696" t="s">
        <v>20</v>
      </c>
      <c r="B696">
        <v>3</v>
      </c>
      <c r="C696">
        <v>5</v>
      </c>
      <c r="D696">
        <v>15</v>
      </c>
      <c r="E696" t="s">
        <v>10049</v>
      </c>
      <c r="F696">
        <f t="shared" si="10"/>
        <v>15</v>
      </c>
    </row>
    <row r="697" spans="1:6">
      <c r="A697" t="s">
        <v>39</v>
      </c>
      <c r="B697">
        <v>5</v>
      </c>
      <c r="C697">
        <v>3</v>
      </c>
      <c r="D697">
        <v>15</v>
      </c>
      <c r="E697" t="s">
        <v>10049</v>
      </c>
      <c r="F697">
        <f t="shared" si="10"/>
        <v>15</v>
      </c>
    </row>
    <row r="698" spans="1:6">
      <c r="A698" t="s">
        <v>28</v>
      </c>
      <c r="B698">
        <v>3</v>
      </c>
      <c r="C698">
        <v>4</v>
      </c>
      <c r="D698">
        <v>12</v>
      </c>
      <c r="E698" t="s">
        <v>10049</v>
      </c>
      <c r="F698">
        <f t="shared" si="10"/>
        <v>12</v>
      </c>
    </row>
    <row r="699" spans="1:6">
      <c r="A699" t="s">
        <v>25</v>
      </c>
      <c r="B699">
        <v>3</v>
      </c>
      <c r="C699">
        <v>4</v>
      </c>
      <c r="D699">
        <v>12</v>
      </c>
      <c r="E699" t="s">
        <v>10049</v>
      </c>
      <c r="F699">
        <f t="shared" si="10"/>
        <v>12</v>
      </c>
    </row>
    <row r="700" spans="1:6">
      <c r="A700" t="s">
        <v>13</v>
      </c>
      <c r="B700">
        <v>5</v>
      </c>
      <c r="C700">
        <v>3</v>
      </c>
      <c r="D700">
        <v>15</v>
      </c>
      <c r="E700" t="s">
        <v>10049</v>
      </c>
      <c r="F700">
        <f t="shared" si="10"/>
        <v>15</v>
      </c>
    </row>
    <row r="701" spans="1:6">
      <c r="A701" t="s">
        <v>39</v>
      </c>
      <c r="B701">
        <v>5</v>
      </c>
      <c r="C701">
        <v>3</v>
      </c>
      <c r="D701">
        <v>15</v>
      </c>
      <c r="E701" t="s">
        <v>10049</v>
      </c>
      <c r="F701">
        <f t="shared" si="10"/>
        <v>15</v>
      </c>
    </row>
    <row r="702" spans="1:6">
      <c r="A702" t="s">
        <v>39</v>
      </c>
      <c r="B702">
        <v>4</v>
      </c>
      <c r="C702">
        <v>3</v>
      </c>
      <c r="D702">
        <v>12</v>
      </c>
      <c r="E702" t="s">
        <v>10049</v>
      </c>
      <c r="F702">
        <f t="shared" si="10"/>
        <v>12</v>
      </c>
    </row>
    <row r="703" spans="1:6">
      <c r="A703" t="s">
        <v>39</v>
      </c>
      <c r="B703">
        <v>5</v>
      </c>
      <c r="C703">
        <v>3</v>
      </c>
      <c r="D703">
        <v>15</v>
      </c>
      <c r="E703" t="s">
        <v>10049</v>
      </c>
      <c r="F703">
        <f t="shared" si="10"/>
        <v>15</v>
      </c>
    </row>
    <row r="704" spans="1:6">
      <c r="A704" t="s">
        <v>39</v>
      </c>
      <c r="B704">
        <v>5</v>
      </c>
      <c r="C704">
        <v>3</v>
      </c>
      <c r="D704">
        <v>15</v>
      </c>
      <c r="E704" t="s">
        <v>10049</v>
      </c>
      <c r="F704">
        <f t="shared" si="10"/>
        <v>15</v>
      </c>
    </row>
    <row r="705" spans="1:6">
      <c r="A705" t="s">
        <v>28</v>
      </c>
      <c r="B705">
        <v>3</v>
      </c>
      <c r="C705">
        <v>4</v>
      </c>
      <c r="D705">
        <v>12</v>
      </c>
      <c r="E705" t="s">
        <v>10049</v>
      </c>
      <c r="F705">
        <f t="shared" si="10"/>
        <v>12</v>
      </c>
    </row>
    <row r="706" spans="1:6">
      <c r="A706" t="s">
        <v>39</v>
      </c>
      <c r="B706">
        <v>4</v>
      </c>
      <c r="C706">
        <v>3</v>
      </c>
      <c r="D706">
        <v>12</v>
      </c>
      <c r="E706" t="s">
        <v>10049</v>
      </c>
      <c r="F706">
        <f t="shared" ref="F706:F769" si="11">IF(E706="$1-5", D706+3, D706)</f>
        <v>12</v>
      </c>
    </row>
    <row r="707" spans="1:6">
      <c r="A707" t="s">
        <v>39</v>
      </c>
      <c r="B707">
        <v>4</v>
      </c>
      <c r="C707">
        <v>3</v>
      </c>
      <c r="D707">
        <v>12</v>
      </c>
      <c r="E707" t="s">
        <v>10049</v>
      </c>
      <c r="F707">
        <f t="shared" si="11"/>
        <v>12</v>
      </c>
    </row>
    <row r="708" spans="1:6">
      <c r="A708" t="s">
        <v>13</v>
      </c>
      <c r="B708">
        <v>5</v>
      </c>
      <c r="C708">
        <v>3</v>
      </c>
      <c r="D708">
        <v>15</v>
      </c>
      <c r="E708" t="s">
        <v>10049</v>
      </c>
      <c r="F708">
        <f t="shared" si="11"/>
        <v>15</v>
      </c>
    </row>
    <row r="709" spans="1:6">
      <c r="A709" t="s">
        <v>39</v>
      </c>
      <c r="B709">
        <v>4</v>
      </c>
      <c r="C709">
        <v>3</v>
      </c>
      <c r="D709">
        <v>12</v>
      </c>
      <c r="E709" t="s">
        <v>10049</v>
      </c>
      <c r="F709">
        <f t="shared" si="11"/>
        <v>12</v>
      </c>
    </row>
    <row r="710" spans="1:6">
      <c r="A710" t="s">
        <v>13</v>
      </c>
      <c r="B710">
        <v>4</v>
      </c>
      <c r="C710">
        <v>3</v>
      </c>
      <c r="D710">
        <v>12</v>
      </c>
      <c r="E710" t="s">
        <v>10049</v>
      </c>
      <c r="F710">
        <f t="shared" si="11"/>
        <v>12</v>
      </c>
    </row>
    <row r="711" spans="1:6">
      <c r="A711" t="s">
        <v>20</v>
      </c>
      <c r="B711">
        <v>3</v>
      </c>
      <c r="C711">
        <v>5</v>
      </c>
      <c r="D711">
        <v>15</v>
      </c>
      <c r="E711" t="s">
        <v>10049</v>
      </c>
      <c r="F711">
        <f t="shared" si="11"/>
        <v>15</v>
      </c>
    </row>
    <row r="712" spans="1:6">
      <c r="A712" t="s">
        <v>39</v>
      </c>
      <c r="B712">
        <v>5</v>
      </c>
      <c r="C712">
        <v>3</v>
      </c>
      <c r="D712">
        <v>15</v>
      </c>
      <c r="E712" t="s">
        <v>10049</v>
      </c>
      <c r="F712">
        <f t="shared" si="11"/>
        <v>15</v>
      </c>
    </row>
    <row r="713" spans="1:6">
      <c r="A713" t="s">
        <v>13</v>
      </c>
      <c r="B713">
        <v>5</v>
      </c>
      <c r="C713">
        <v>3</v>
      </c>
      <c r="D713">
        <v>15</v>
      </c>
      <c r="E713" t="s">
        <v>10049</v>
      </c>
      <c r="F713">
        <f t="shared" si="11"/>
        <v>15</v>
      </c>
    </row>
    <row r="714" spans="1:6">
      <c r="A714" t="s">
        <v>25</v>
      </c>
      <c r="B714">
        <v>3</v>
      </c>
      <c r="C714">
        <v>4</v>
      </c>
      <c r="D714">
        <v>12</v>
      </c>
      <c r="E714" t="s">
        <v>10049</v>
      </c>
      <c r="F714">
        <f t="shared" si="11"/>
        <v>12</v>
      </c>
    </row>
    <row r="715" spans="1:6">
      <c r="A715" t="s">
        <v>20</v>
      </c>
      <c r="B715">
        <v>3</v>
      </c>
      <c r="C715">
        <v>5</v>
      </c>
      <c r="D715">
        <v>15</v>
      </c>
      <c r="E715" t="s">
        <v>10049</v>
      </c>
      <c r="F715">
        <f t="shared" si="11"/>
        <v>15</v>
      </c>
    </row>
    <row r="716" spans="1:6">
      <c r="A716" t="s">
        <v>13</v>
      </c>
      <c r="B716">
        <v>5</v>
      </c>
      <c r="C716">
        <v>3</v>
      </c>
      <c r="D716">
        <v>15</v>
      </c>
      <c r="E716" t="s">
        <v>10049</v>
      </c>
      <c r="F716">
        <f t="shared" si="11"/>
        <v>15</v>
      </c>
    </row>
    <row r="717" spans="1:6">
      <c r="A717" t="s">
        <v>39</v>
      </c>
      <c r="B717">
        <v>4</v>
      </c>
      <c r="C717">
        <v>3</v>
      </c>
      <c r="D717">
        <v>12</v>
      </c>
      <c r="E717" t="s">
        <v>10049</v>
      </c>
      <c r="F717">
        <f t="shared" si="11"/>
        <v>12</v>
      </c>
    </row>
    <row r="718" spans="1:6">
      <c r="A718" t="s">
        <v>39</v>
      </c>
      <c r="B718">
        <v>5</v>
      </c>
      <c r="C718">
        <v>3</v>
      </c>
      <c r="D718">
        <v>15</v>
      </c>
      <c r="E718" t="s">
        <v>10049</v>
      </c>
      <c r="F718">
        <f t="shared" si="11"/>
        <v>15</v>
      </c>
    </row>
    <row r="719" spans="1:6">
      <c r="A719" t="s">
        <v>20</v>
      </c>
      <c r="B719">
        <v>3</v>
      </c>
      <c r="C719">
        <v>5</v>
      </c>
      <c r="D719">
        <v>15</v>
      </c>
      <c r="E719" t="s">
        <v>10049</v>
      </c>
      <c r="F719">
        <f t="shared" si="11"/>
        <v>15</v>
      </c>
    </row>
    <row r="720" spans="1:6">
      <c r="A720" t="s">
        <v>13</v>
      </c>
      <c r="B720">
        <v>4</v>
      </c>
      <c r="C720">
        <v>3</v>
      </c>
      <c r="D720">
        <v>12</v>
      </c>
      <c r="E720" t="s">
        <v>10049</v>
      </c>
      <c r="F720">
        <f t="shared" si="11"/>
        <v>12</v>
      </c>
    </row>
    <row r="721" spans="1:6">
      <c r="A721" t="s">
        <v>28</v>
      </c>
      <c r="B721">
        <v>3</v>
      </c>
      <c r="C721">
        <v>4</v>
      </c>
      <c r="D721">
        <v>12</v>
      </c>
      <c r="E721" t="s">
        <v>10049</v>
      </c>
      <c r="F721">
        <f t="shared" si="11"/>
        <v>12</v>
      </c>
    </row>
    <row r="722" spans="1:6">
      <c r="A722" t="s">
        <v>25</v>
      </c>
      <c r="B722">
        <v>3</v>
      </c>
      <c r="C722">
        <v>4</v>
      </c>
      <c r="D722">
        <v>12</v>
      </c>
      <c r="E722" t="s">
        <v>10049</v>
      </c>
      <c r="F722">
        <f t="shared" si="11"/>
        <v>12</v>
      </c>
    </row>
    <row r="723" spans="1:6">
      <c r="A723" t="s">
        <v>28</v>
      </c>
      <c r="B723">
        <v>3</v>
      </c>
      <c r="C723">
        <v>4</v>
      </c>
      <c r="D723">
        <v>12</v>
      </c>
      <c r="E723" t="s">
        <v>10049</v>
      </c>
      <c r="F723">
        <f t="shared" si="11"/>
        <v>12</v>
      </c>
    </row>
    <row r="724" spans="1:6">
      <c r="A724" t="s">
        <v>20</v>
      </c>
      <c r="B724">
        <v>3</v>
      </c>
      <c r="C724">
        <v>5</v>
      </c>
      <c r="D724">
        <v>15</v>
      </c>
      <c r="E724" t="s">
        <v>10049</v>
      </c>
      <c r="F724">
        <f t="shared" si="11"/>
        <v>15</v>
      </c>
    </row>
    <row r="725" spans="1:6">
      <c r="A725" t="s">
        <v>20</v>
      </c>
      <c r="B725">
        <v>3</v>
      </c>
      <c r="C725">
        <v>5</v>
      </c>
      <c r="D725">
        <v>15</v>
      </c>
      <c r="E725" t="s">
        <v>10049</v>
      </c>
      <c r="F725">
        <f t="shared" si="11"/>
        <v>15</v>
      </c>
    </row>
    <row r="726" spans="1:6">
      <c r="A726" t="s">
        <v>25</v>
      </c>
      <c r="B726">
        <v>3</v>
      </c>
      <c r="C726">
        <v>4</v>
      </c>
      <c r="D726">
        <v>12</v>
      </c>
      <c r="E726" t="s">
        <v>10049</v>
      </c>
      <c r="F726">
        <f t="shared" si="11"/>
        <v>12</v>
      </c>
    </row>
    <row r="727" spans="1:6">
      <c r="A727" t="s">
        <v>39</v>
      </c>
      <c r="B727">
        <v>5</v>
      </c>
      <c r="C727">
        <v>3</v>
      </c>
      <c r="D727">
        <v>15</v>
      </c>
      <c r="E727" t="s">
        <v>10049</v>
      </c>
      <c r="F727">
        <f t="shared" si="11"/>
        <v>15</v>
      </c>
    </row>
    <row r="728" spans="1:6">
      <c r="A728" t="s">
        <v>25</v>
      </c>
      <c r="B728">
        <v>3</v>
      </c>
      <c r="C728">
        <v>4</v>
      </c>
      <c r="D728">
        <v>12</v>
      </c>
      <c r="E728" t="s">
        <v>10049</v>
      </c>
      <c r="F728">
        <f t="shared" si="11"/>
        <v>12</v>
      </c>
    </row>
    <row r="729" spans="1:6">
      <c r="A729" t="s">
        <v>13</v>
      </c>
      <c r="B729">
        <v>5</v>
      </c>
      <c r="C729">
        <v>3</v>
      </c>
      <c r="D729">
        <v>15</v>
      </c>
      <c r="E729" t="s">
        <v>10049</v>
      </c>
      <c r="F729">
        <f t="shared" si="11"/>
        <v>15</v>
      </c>
    </row>
    <row r="730" spans="1:6">
      <c r="A730" t="s">
        <v>28</v>
      </c>
      <c r="B730">
        <v>3</v>
      </c>
      <c r="C730">
        <v>4</v>
      </c>
      <c r="D730">
        <v>12</v>
      </c>
      <c r="E730" t="s">
        <v>10049</v>
      </c>
      <c r="F730">
        <f t="shared" si="11"/>
        <v>12</v>
      </c>
    </row>
    <row r="731" spans="1:6">
      <c r="A731" t="s">
        <v>13</v>
      </c>
      <c r="B731">
        <v>4</v>
      </c>
      <c r="C731">
        <v>3</v>
      </c>
      <c r="D731">
        <v>12</v>
      </c>
      <c r="E731" t="s">
        <v>10049</v>
      </c>
      <c r="F731">
        <f t="shared" si="11"/>
        <v>12</v>
      </c>
    </row>
    <row r="732" spans="1:6">
      <c r="A732" t="s">
        <v>13</v>
      </c>
      <c r="B732">
        <v>4</v>
      </c>
      <c r="C732">
        <v>3</v>
      </c>
      <c r="D732">
        <v>12</v>
      </c>
      <c r="E732" t="s">
        <v>10049</v>
      </c>
      <c r="F732">
        <f t="shared" si="11"/>
        <v>12</v>
      </c>
    </row>
    <row r="733" spans="1:6">
      <c r="A733" t="s">
        <v>13</v>
      </c>
      <c r="B733">
        <v>5</v>
      </c>
      <c r="C733">
        <v>3</v>
      </c>
      <c r="D733">
        <v>15</v>
      </c>
      <c r="E733" t="s">
        <v>10049</v>
      </c>
      <c r="F733">
        <f t="shared" si="11"/>
        <v>15</v>
      </c>
    </row>
    <row r="734" spans="1:6">
      <c r="A734" t="s">
        <v>39</v>
      </c>
      <c r="B734">
        <v>5</v>
      </c>
      <c r="C734">
        <v>3</v>
      </c>
      <c r="D734">
        <v>15</v>
      </c>
      <c r="E734" t="s">
        <v>10049</v>
      </c>
      <c r="F734">
        <f t="shared" si="11"/>
        <v>15</v>
      </c>
    </row>
    <row r="735" spans="1:6">
      <c r="A735" t="s">
        <v>10023</v>
      </c>
      <c r="B735">
        <v>4</v>
      </c>
      <c r="C735">
        <v>3</v>
      </c>
      <c r="D735">
        <v>12</v>
      </c>
      <c r="E735" t="s">
        <v>10049</v>
      </c>
      <c r="F735">
        <f t="shared" si="11"/>
        <v>12</v>
      </c>
    </row>
    <row r="736" spans="1:6">
      <c r="A736" t="s">
        <v>39</v>
      </c>
      <c r="B736">
        <v>5</v>
      </c>
      <c r="C736">
        <v>3</v>
      </c>
      <c r="D736">
        <v>15</v>
      </c>
      <c r="E736" t="s">
        <v>10049</v>
      </c>
      <c r="F736">
        <f t="shared" si="11"/>
        <v>15</v>
      </c>
    </row>
    <row r="737" spans="1:6">
      <c r="A737" t="s">
        <v>10023</v>
      </c>
      <c r="B737">
        <v>4</v>
      </c>
      <c r="C737">
        <v>3</v>
      </c>
      <c r="D737">
        <v>12</v>
      </c>
      <c r="E737" t="s">
        <v>10049</v>
      </c>
      <c r="F737">
        <f t="shared" si="11"/>
        <v>12</v>
      </c>
    </row>
    <row r="738" spans="1:6">
      <c r="A738" t="s">
        <v>13</v>
      </c>
      <c r="B738">
        <v>5</v>
      </c>
      <c r="C738">
        <v>3</v>
      </c>
      <c r="D738">
        <v>15</v>
      </c>
      <c r="E738" t="s">
        <v>10049</v>
      </c>
      <c r="F738">
        <f t="shared" si="11"/>
        <v>15</v>
      </c>
    </row>
    <row r="739" spans="1:6">
      <c r="A739" t="s">
        <v>28</v>
      </c>
      <c r="B739">
        <v>3</v>
      </c>
      <c r="C739">
        <v>4</v>
      </c>
      <c r="D739">
        <v>12</v>
      </c>
      <c r="E739" t="s">
        <v>10049</v>
      </c>
      <c r="F739">
        <f t="shared" si="11"/>
        <v>12</v>
      </c>
    </row>
    <row r="740" spans="1:6">
      <c r="A740" t="s">
        <v>13</v>
      </c>
      <c r="B740">
        <v>5</v>
      </c>
      <c r="C740">
        <v>3</v>
      </c>
      <c r="D740">
        <v>15</v>
      </c>
      <c r="E740" t="s">
        <v>10049</v>
      </c>
      <c r="F740">
        <f t="shared" si="11"/>
        <v>15</v>
      </c>
    </row>
    <row r="741" spans="1:6">
      <c r="A741" t="s">
        <v>20</v>
      </c>
      <c r="B741">
        <v>3</v>
      </c>
      <c r="C741">
        <v>5</v>
      </c>
      <c r="D741">
        <v>15</v>
      </c>
      <c r="E741" t="s">
        <v>10049</v>
      </c>
      <c r="F741">
        <f t="shared" si="11"/>
        <v>15</v>
      </c>
    </row>
    <row r="742" spans="1:6">
      <c r="A742" t="s">
        <v>13</v>
      </c>
      <c r="B742">
        <v>5</v>
      </c>
      <c r="C742">
        <v>3</v>
      </c>
      <c r="D742">
        <v>15</v>
      </c>
      <c r="E742" t="s">
        <v>10049</v>
      </c>
      <c r="F742">
        <f t="shared" si="11"/>
        <v>15</v>
      </c>
    </row>
    <row r="743" spans="1:6">
      <c r="A743" t="s">
        <v>28</v>
      </c>
      <c r="B743">
        <v>3</v>
      </c>
      <c r="C743">
        <v>4</v>
      </c>
      <c r="D743">
        <v>12</v>
      </c>
      <c r="E743" t="s">
        <v>10049</v>
      </c>
      <c r="F743">
        <f t="shared" si="11"/>
        <v>12</v>
      </c>
    </row>
    <row r="744" spans="1:6">
      <c r="A744" t="s">
        <v>20</v>
      </c>
      <c r="B744">
        <v>3</v>
      </c>
      <c r="C744">
        <v>5</v>
      </c>
      <c r="D744">
        <v>15</v>
      </c>
      <c r="E744" t="s">
        <v>10049</v>
      </c>
      <c r="F744">
        <f t="shared" si="11"/>
        <v>15</v>
      </c>
    </row>
    <row r="745" spans="1:6">
      <c r="A745" t="s">
        <v>28</v>
      </c>
      <c r="B745">
        <v>3</v>
      </c>
      <c r="C745">
        <v>4</v>
      </c>
      <c r="D745">
        <v>12</v>
      </c>
      <c r="E745" t="s">
        <v>10049</v>
      </c>
      <c r="F745">
        <f t="shared" si="11"/>
        <v>12</v>
      </c>
    </row>
    <row r="746" spans="1:6">
      <c r="A746" t="s">
        <v>20</v>
      </c>
      <c r="B746">
        <v>3</v>
      </c>
      <c r="C746">
        <v>5</v>
      </c>
      <c r="D746">
        <v>15</v>
      </c>
      <c r="E746" t="s">
        <v>10049</v>
      </c>
      <c r="F746">
        <f t="shared" si="11"/>
        <v>15</v>
      </c>
    </row>
    <row r="747" spans="1:6">
      <c r="A747" t="s">
        <v>39</v>
      </c>
      <c r="B747">
        <v>5</v>
      </c>
      <c r="C747">
        <v>3</v>
      </c>
      <c r="D747">
        <v>15</v>
      </c>
      <c r="E747" t="s">
        <v>10049</v>
      </c>
      <c r="F747">
        <f t="shared" si="11"/>
        <v>15</v>
      </c>
    </row>
    <row r="748" spans="1:6">
      <c r="A748" t="s">
        <v>39</v>
      </c>
      <c r="B748">
        <v>4</v>
      </c>
      <c r="C748">
        <v>3</v>
      </c>
      <c r="D748">
        <v>12</v>
      </c>
      <c r="E748" t="s">
        <v>10049</v>
      </c>
      <c r="F748">
        <f t="shared" si="11"/>
        <v>12</v>
      </c>
    </row>
    <row r="749" spans="1:6">
      <c r="A749" t="s">
        <v>39</v>
      </c>
      <c r="B749">
        <v>4</v>
      </c>
      <c r="C749">
        <v>3</v>
      </c>
      <c r="D749">
        <v>12</v>
      </c>
      <c r="E749" t="s">
        <v>10049</v>
      </c>
      <c r="F749">
        <f t="shared" si="11"/>
        <v>12</v>
      </c>
    </row>
    <row r="750" spans="1:6">
      <c r="A750" t="s">
        <v>39</v>
      </c>
      <c r="B750">
        <v>4</v>
      </c>
      <c r="C750">
        <v>3</v>
      </c>
      <c r="D750">
        <v>12</v>
      </c>
      <c r="E750" t="s">
        <v>10049</v>
      </c>
      <c r="F750">
        <f t="shared" si="11"/>
        <v>12</v>
      </c>
    </row>
    <row r="751" spans="1:6">
      <c r="A751" t="s">
        <v>10023</v>
      </c>
      <c r="B751">
        <v>5</v>
      </c>
      <c r="C751">
        <v>3</v>
      </c>
      <c r="D751">
        <v>15</v>
      </c>
      <c r="E751" t="s">
        <v>10049</v>
      </c>
      <c r="F751">
        <f t="shared" si="11"/>
        <v>15</v>
      </c>
    </row>
    <row r="752" spans="1:6">
      <c r="A752" t="s">
        <v>13</v>
      </c>
      <c r="B752">
        <v>4</v>
      </c>
      <c r="C752">
        <v>3</v>
      </c>
      <c r="D752">
        <v>12</v>
      </c>
      <c r="E752" t="s">
        <v>10049</v>
      </c>
      <c r="F752">
        <f t="shared" si="11"/>
        <v>12</v>
      </c>
    </row>
    <row r="753" spans="1:6">
      <c r="A753" t="s">
        <v>39</v>
      </c>
      <c r="B753">
        <v>5</v>
      </c>
      <c r="C753">
        <v>3</v>
      </c>
      <c r="D753">
        <v>15</v>
      </c>
      <c r="E753" t="s">
        <v>10049</v>
      </c>
      <c r="F753">
        <f t="shared" si="11"/>
        <v>15</v>
      </c>
    </row>
    <row r="754" spans="1:6">
      <c r="A754" t="s">
        <v>20</v>
      </c>
      <c r="B754">
        <v>3</v>
      </c>
      <c r="C754">
        <v>5</v>
      </c>
      <c r="D754">
        <v>15</v>
      </c>
      <c r="E754" t="s">
        <v>10049</v>
      </c>
      <c r="F754">
        <f t="shared" si="11"/>
        <v>15</v>
      </c>
    </row>
    <row r="755" spans="1:6">
      <c r="A755" t="s">
        <v>10023</v>
      </c>
      <c r="B755">
        <v>3</v>
      </c>
      <c r="C755">
        <v>4</v>
      </c>
      <c r="D755">
        <v>12</v>
      </c>
      <c r="E755" t="s">
        <v>10049</v>
      </c>
      <c r="F755">
        <f t="shared" si="11"/>
        <v>12</v>
      </c>
    </row>
    <row r="756" spans="1:6">
      <c r="A756" t="s">
        <v>39</v>
      </c>
      <c r="B756">
        <v>4</v>
      </c>
      <c r="C756">
        <v>3</v>
      </c>
      <c r="D756">
        <v>12</v>
      </c>
      <c r="E756" t="s">
        <v>10049</v>
      </c>
      <c r="F756">
        <f t="shared" si="11"/>
        <v>12</v>
      </c>
    </row>
    <row r="757" spans="1:6">
      <c r="A757" t="s">
        <v>25</v>
      </c>
      <c r="B757">
        <v>3</v>
      </c>
      <c r="C757">
        <v>4</v>
      </c>
      <c r="D757">
        <v>12</v>
      </c>
      <c r="E757" t="s">
        <v>10049</v>
      </c>
      <c r="F757">
        <f t="shared" si="11"/>
        <v>12</v>
      </c>
    </row>
    <row r="758" spans="1:6">
      <c r="A758" t="s">
        <v>13</v>
      </c>
      <c r="B758">
        <v>5</v>
      </c>
      <c r="C758">
        <v>3</v>
      </c>
      <c r="D758">
        <v>15</v>
      </c>
      <c r="E758" t="s">
        <v>10049</v>
      </c>
      <c r="F758">
        <f t="shared" si="11"/>
        <v>15</v>
      </c>
    </row>
    <row r="759" spans="1:6">
      <c r="A759" t="s">
        <v>20</v>
      </c>
      <c r="B759">
        <v>3</v>
      </c>
      <c r="C759">
        <v>5</v>
      </c>
      <c r="D759">
        <v>15</v>
      </c>
      <c r="E759" t="s">
        <v>10049</v>
      </c>
      <c r="F759">
        <f t="shared" si="11"/>
        <v>15</v>
      </c>
    </row>
    <row r="760" spans="1:6">
      <c r="A760" t="s">
        <v>39</v>
      </c>
      <c r="B760">
        <v>4</v>
      </c>
      <c r="C760">
        <v>3</v>
      </c>
      <c r="D760">
        <v>12</v>
      </c>
      <c r="E760" t="s">
        <v>10049</v>
      </c>
      <c r="F760">
        <f t="shared" si="11"/>
        <v>12</v>
      </c>
    </row>
    <row r="761" spans="1:6">
      <c r="A761" t="s">
        <v>13</v>
      </c>
      <c r="B761">
        <v>5</v>
      </c>
      <c r="C761">
        <v>3</v>
      </c>
      <c r="D761">
        <v>15</v>
      </c>
      <c r="E761" t="s">
        <v>10049</v>
      </c>
      <c r="F761">
        <f t="shared" si="11"/>
        <v>15</v>
      </c>
    </row>
    <row r="762" spans="1:6">
      <c r="A762" t="s">
        <v>39</v>
      </c>
      <c r="B762">
        <v>4</v>
      </c>
      <c r="C762">
        <v>3</v>
      </c>
      <c r="D762">
        <v>12</v>
      </c>
      <c r="E762" t="s">
        <v>10049</v>
      </c>
      <c r="F762">
        <f t="shared" si="11"/>
        <v>12</v>
      </c>
    </row>
    <row r="763" spans="1:6">
      <c r="A763" t="s">
        <v>28</v>
      </c>
      <c r="B763">
        <v>3</v>
      </c>
      <c r="C763">
        <v>4</v>
      </c>
      <c r="D763">
        <v>12</v>
      </c>
      <c r="E763" t="s">
        <v>10049</v>
      </c>
      <c r="F763">
        <f t="shared" si="11"/>
        <v>12</v>
      </c>
    </row>
    <row r="764" spans="1:6">
      <c r="A764" t="s">
        <v>28</v>
      </c>
      <c r="B764">
        <v>3</v>
      </c>
      <c r="C764">
        <v>4</v>
      </c>
      <c r="D764">
        <v>12</v>
      </c>
      <c r="E764" t="s">
        <v>10049</v>
      </c>
      <c r="F764">
        <f t="shared" si="11"/>
        <v>12</v>
      </c>
    </row>
    <row r="765" spans="1:6">
      <c r="A765" t="s">
        <v>13</v>
      </c>
      <c r="B765">
        <v>4</v>
      </c>
      <c r="C765">
        <v>3</v>
      </c>
      <c r="D765">
        <v>12</v>
      </c>
      <c r="E765" t="s">
        <v>10049</v>
      </c>
      <c r="F765">
        <f t="shared" si="11"/>
        <v>12</v>
      </c>
    </row>
    <row r="766" spans="1:6">
      <c r="A766" t="s">
        <v>13</v>
      </c>
      <c r="B766">
        <v>5</v>
      </c>
      <c r="C766">
        <v>3</v>
      </c>
      <c r="D766">
        <v>15</v>
      </c>
      <c r="E766" t="s">
        <v>10049</v>
      </c>
      <c r="F766">
        <f t="shared" si="11"/>
        <v>15</v>
      </c>
    </row>
    <row r="767" spans="1:6">
      <c r="A767" t="s">
        <v>13</v>
      </c>
      <c r="B767">
        <v>4</v>
      </c>
      <c r="C767">
        <v>3</v>
      </c>
      <c r="D767">
        <v>12</v>
      </c>
      <c r="E767" t="s">
        <v>10049</v>
      </c>
      <c r="F767">
        <f t="shared" si="11"/>
        <v>12</v>
      </c>
    </row>
    <row r="768" spans="1:6">
      <c r="A768" t="s">
        <v>13</v>
      </c>
      <c r="B768">
        <v>5</v>
      </c>
      <c r="C768">
        <v>3</v>
      </c>
      <c r="D768">
        <v>15</v>
      </c>
      <c r="E768" t="s">
        <v>10049</v>
      </c>
      <c r="F768">
        <f t="shared" si="11"/>
        <v>15</v>
      </c>
    </row>
    <row r="769" spans="1:6">
      <c r="A769" t="s">
        <v>13</v>
      </c>
      <c r="B769">
        <v>5</v>
      </c>
      <c r="C769">
        <v>3</v>
      </c>
      <c r="D769">
        <v>15</v>
      </c>
      <c r="E769" t="s">
        <v>10049</v>
      </c>
      <c r="F769">
        <f t="shared" si="11"/>
        <v>15</v>
      </c>
    </row>
    <row r="770" spans="1:6">
      <c r="A770" t="s">
        <v>10023</v>
      </c>
      <c r="B770">
        <v>4</v>
      </c>
      <c r="C770">
        <v>3</v>
      </c>
      <c r="D770">
        <v>12</v>
      </c>
      <c r="E770" t="s">
        <v>10049</v>
      </c>
      <c r="F770">
        <f t="shared" ref="F770:F833" si="12">IF(E770="$1-5", D770+3, D770)</f>
        <v>12</v>
      </c>
    </row>
    <row r="771" spans="1:6">
      <c r="A771" t="s">
        <v>28</v>
      </c>
      <c r="B771">
        <v>3</v>
      </c>
      <c r="C771">
        <v>4</v>
      </c>
      <c r="D771">
        <v>12</v>
      </c>
      <c r="E771" t="s">
        <v>10049</v>
      </c>
      <c r="F771">
        <f t="shared" si="12"/>
        <v>12</v>
      </c>
    </row>
    <row r="772" spans="1:6">
      <c r="A772" t="s">
        <v>20</v>
      </c>
      <c r="B772">
        <v>3</v>
      </c>
      <c r="C772">
        <v>5</v>
      </c>
      <c r="D772">
        <v>15</v>
      </c>
      <c r="E772" t="s">
        <v>10049</v>
      </c>
      <c r="F772">
        <f t="shared" si="12"/>
        <v>15</v>
      </c>
    </row>
    <row r="773" spans="1:6">
      <c r="A773" t="s">
        <v>13</v>
      </c>
      <c r="B773">
        <v>4</v>
      </c>
      <c r="C773">
        <v>3</v>
      </c>
      <c r="D773">
        <v>12</v>
      </c>
      <c r="E773" t="s">
        <v>10049</v>
      </c>
      <c r="F773">
        <f t="shared" si="12"/>
        <v>12</v>
      </c>
    </row>
    <row r="774" spans="1:6">
      <c r="A774" t="s">
        <v>13</v>
      </c>
      <c r="B774">
        <v>4</v>
      </c>
      <c r="C774">
        <v>3</v>
      </c>
      <c r="D774">
        <v>12</v>
      </c>
      <c r="E774" t="s">
        <v>10049</v>
      </c>
      <c r="F774">
        <f t="shared" si="12"/>
        <v>12</v>
      </c>
    </row>
    <row r="775" spans="1:6">
      <c r="A775" t="s">
        <v>20</v>
      </c>
      <c r="B775">
        <v>3</v>
      </c>
      <c r="C775">
        <v>5</v>
      </c>
      <c r="D775">
        <v>15</v>
      </c>
      <c r="E775" t="s">
        <v>10049</v>
      </c>
      <c r="F775">
        <f t="shared" si="12"/>
        <v>15</v>
      </c>
    </row>
    <row r="776" spans="1:6">
      <c r="A776" t="s">
        <v>13</v>
      </c>
      <c r="B776">
        <v>5</v>
      </c>
      <c r="C776">
        <v>3</v>
      </c>
      <c r="D776">
        <v>15</v>
      </c>
      <c r="E776" t="s">
        <v>10049</v>
      </c>
      <c r="F776">
        <f t="shared" si="12"/>
        <v>15</v>
      </c>
    </row>
    <row r="777" spans="1:6">
      <c r="A777" t="s">
        <v>25</v>
      </c>
      <c r="B777">
        <v>3</v>
      </c>
      <c r="C777">
        <v>4</v>
      </c>
      <c r="D777">
        <v>12</v>
      </c>
      <c r="E777" t="s">
        <v>10049</v>
      </c>
      <c r="F777">
        <f t="shared" si="12"/>
        <v>12</v>
      </c>
    </row>
    <row r="778" spans="1:6">
      <c r="A778" t="s">
        <v>25</v>
      </c>
      <c r="B778">
        <v>3</v>
      </c>
      <c r="C778">
        <v>4</v>
      </c>
      <c r="D778">
        <v>12</v>
      </c>
      <c r="E778" t="s">
        <v>10049</v>
      </c>
      <c r="F778">
        <f t="shared" si="12"/>
        <v>12</v>
      </c>
    </row>
    <row r="779" spans="1:6">
      <c r="A779" t="s">
        <v>39</v>
      </c>
      <c r="B779">
        <v>5</v>
      </c>
      <c r="C779">
        <v>3</v>
      </c>
      <c r="D779">
        <v>15</v>
      </c>
      <c r="E779" t="s">
        <v>10049</v>
      </c>
      <c r="F779">
        <f t="shared" si="12"/>
        <v>15</v>
      </c>
    </row>
    <row r="780" spans="1:6">
      <c r="A780" t="s">
        <v>39</v>
      </c>
      <c r="B780">
        <v>4</v>
      </c>
      <c r="C780">
        <v>3</v>
      </c>
      <c r="D780">
        <v>12</v>
      </c>
      <c r="E780" t="s">
        <v>10049</v>
      </c>
      <c r="F780">
        <f t="shared" si="12"/>
        <v>12</v>
      </c>
    </row>
    <row r="781" spans="1:6">
      <c r="A781" t="s">
        <v>28</v>
      </c>
      <c r="B781">
        <v>3</v>
      </c>
      <c r="C781">
        <v>4</v>
      </c>
      <c r="D781">
        <v>12</v>
      </c>
      <c r="E781" t="s">
        <v>10049</v>
      </c>
      <c r="F781">
        <f t="shared" si="12"/>
        <v>12</v>
      </c>
    </row>
    <row r="782" spans="1:6">
      <c r="A782" t="s">
        <v>20</v>
      </c>
      <c r="B782">
        <v>3</v>
      </c>
      <c r="C782">
        <v>5</v>
      </c>
      <c r="D782">
        <v>15</v>
      </c>
      <c r="E782" t="s">
        <v>10049</v>
      </c>
      <c r="F782">
        <f t="shared" si="12"/>
        <v>15</v>
      </c>
    </row>
    <row r="783" spans="1:6">
      <c r="A783" t="s">
        <v>28</v>
      </c>
      <c r="B783">
        <v>3</v>
      </c>
      <c r="C783">
        <v>4</v>
      </c>
      <c r="D783">
        <v>12</v>
      </c>
      <c r="E783" t="s">
        <v>10049</v>
      </c>
      <c r="F783">
        <f t="shared" si="12"/>
        <v>12</v>
      </c>
    </row>
    <row r="784" spans="1:6">
      <c r="A784" t="s">
        <v>20</v>
      </c>
      <c r="B784">
        <v>3</v>
      </c>
      <c r="C784">
        <v>5</v>
      </c>
      <c r="D784">
        <v>15</v>
      </c>
      <c r="E784" t="s">
        <v>10049</v>
      </c>
      <c r="F784">
        <f t="shared" si="12"/>
        <v>15</v>
      </c>
    </row>
    <row r="785" spans="1:6">
      <c r="A785" t="s">
        <v>13</v>
      </c>
      <c r="B785">
        <v>5</v>
      </c>
      <c r="C785">
        <v>3</v>
      </c>
      <c r="D785">
        <v>15</v>
      </c>
      <c r="E785" t="s">
        <v>10049</v>
      </c>
      <c r="F785">
        <f t="shared" si="12"/>
        <v>15</v>
      </c>
    </row>
    <row r="786" spans="1:6">
      <c r="A786" t="s">
        <v>28</v>
      </c>
      <c r="B786">
        <v>3</v>
      </c>
      <c r="C786">
        <v>4</v>
      </c>
      <c r="D786">
        <v>12</v>
      </c>
      <c r="E786" t="s">
        <v>10049</v>
      </c>
      <c r="F786">
        <f t="shared" si="12"/>
        <v>12</v>
      </c>
    </row>
    <row r="787" spans="1:6">
      <c r="A787" t="s">
        <v>39</v>
      </c>
      <c r="B787">
        <v>5</v>
      </c>
      <c r="C787">
        <v>3</v>
      </c>
      <c r="D787">
        <v>15</v>
      </c>
      <c r="E787" t="s">
        <v>10049</v>
      </c>
      <c r="F787">
        <f t="shared" si="12"/>
        <v>15</v>
      </c>
    </row>
    <row r="788" spans="1:6">
      <c r="A788" t="s">
        <v>25</v>
      </c>
      <c r="B788">
        <v>3</v>
      </c>
      <c r="C788">
        <v>4</v>
      </c>
      <c r="D788">
        <v>12</v>
      </c>
      <c r="E788" t="s">
        <v>10049</v>
      </c>
      <c r="F788">
        <f t="shared" si="12"/>
        <v>12</v>
      </c>
    </row>
    <row r="789" spans="1:6">
      <c r="A789" t="s">
        <v>39</v>
      </c>
      <c r="B789">
        <v>5</v>
      </c>
      <c r="C789">
        <v>3</v>
      </c>
      <c r="D789">
        <v>15</v>
      </c>
      <c r="E789" t="s">
        <v>10049</v>
      </c>
      <c r="F789">
        <f t="shared" si="12"/>
        <v>15</v>
      </c>
    </row>
    <row r="790" spans="1:6">
      <c r="A790" t="s">
        <v>10023</v>
      </c>
      <c r="B790">
        <v>5</v>
      </c>
      <c r="C790">
        <v>3</v>
      </c>
      <c r="D790">
        <v>15</v>
      </c>
      <c r="E790" t="s">
        <v>10049</v>
      </c>
      <c r="F790">
        <f t="shared" si="12"/>
        <v>15</v>
      </c>
    </row>
    <row r="791" spans="1:6">
      <c r="A791" t="s">
        <v>10023</v>
      </c>
      <c r="B791">
        <v>4</v>
      </c>
      <c r="C791">
        <v>3</v>
      </c>
      <c r="D791">
        <v>12</v>
      </c>
      <c r="E791" t="s">
        <v>10049</v>
      </c>
      <c r="F791">
        <f t="shared" si="12"/>
        <v>12</v>
      </c>
    </row>
    <row r="792" spans="1:6">
      <c r="A792" t="s">
        <v>13</v>
      </c>
      <c r="B792">
        <v>4</v>
      </c>
      <c r="C792">
        <v>3</v>
      </c>
      <c r="D792">
        <v>12</v>
      </c>
      <c r="E792" t="s">
        <v>10049</v>
      </c>
      <c r="F792">
        <f t="shared" si="12"/>
        <v>12</v>
      </c>
    </row>
    <row r="793" spans="1:6">
      <c r="A793" t="s">
        <v>39</v>
      </c>
      <c r="B793">
        <v>4</v>
      </c>
      <c r="C793">
        <v>3</v>
      </c>
      <c r="D793">
        <v>12</v>
      </c>
      <c r="E793" t="s">
        <v>10049</v>
      </c>
      <c r="F793">
        <f t="shared" si="12"/>
        <v>12</v>
      </c>
    </row>
    <row r="794" spans="1:6">
      <c r="A794" t="s">
        <v>13</v>
      </c>
      <c r="B794">
        <v>4</v>
      </c>
      <c r="C794">
        <v>3</v>
      </c>
      <c r="D794">
        <v>12</v>
      </c>
      <c r="E794" t="s">
        <v>10049</v>
      </c>
      <c r="F794">
        <f t="shared" si="12"/>
        <v>12</v>
      </c>
    </row>
    <row r="795" spans="1:6">
      <c r="A795" t="s">
        <v>13</v>
      </c>
      <c r="B795">
        <v>4</v>
      </c>
      <c r="C795">
        <v>3</v>
      </c>
      <c r="D795">
        <v>12</v>
      </c>
      <c r="E795" t="s">
        <v>10049</v>
      </c>
      <c r="F795">
        <f t="shared" si="12"/>
        <v>12</v>
      </c>
    </row>
    <row r="796" spans="1:6">
      <c r="A796" t="s">
        <v>39</v>
      </c>
      <c r="B796">
        <v>5</v>
      </c>
      <c r="C796">
        <v>3</v>
      </c>
      <c r="D796">
        <v>15</v>
      </c>
      <c r="E796" t="s">
        <v>10049</v>
      </c>
      <c r="F796">
        <f t="shared" si="12"/>
        <v>15</v>
      </c>
    </row>
    <row r="797" spans="1:6">
      <c r="A797" t="s">
        <v>39</v>
      </c>
      <c r="B797">
        <v>4</v>
      </c>
      <c r="C797">
        <v>3</v>
      </c>
      <c r="D797">
        <v>12</v>
      </c>
      <c r="E797" t="s">
        <v>10049</v>
      </c>
      <c r="F797">
        <f t="shared" si="12"/>
        <v>12</v>
      </c>
    </row>
    <row r="798" spans="1:6">
      <c r="A798" t="s">
        <v>13</v>
      </c>
      <c r="B798">
        <v>4</v>
      </c>
      <c r="C798">
        <v>3</v>
      </c>
      <c r="D798">
        <v>12</v>
      </c>
      <c r="E798" t="s">
        <v>10049</v>
      </c>
      <c r="F798">
        <f t="shared" si="12"/>
        <v>12</v>
      </c>
    </row>
    <row r="799" spans="1:6">
      <c r="A799" t="s">
        <v>28</v>
      </c>
      <c r="B799">
        <v>3</v>
      </c>
      <c r="C799">
        <v>4</v>
      </c>
      <c r="D799">
        <v>12</v>
      </c>
      <c r="E799" t="s">
        <v>10049</v>
      </c>
      <c r="F799">
        <f t="shared" si="12"/>
        <v>12</v>
      </c>
    </row>
    <row r="800" spans="1:6">
      <c r="A800" t="s">
        <v>13</v>
      </c>
      <c r="B800">
        <v>4</v>
      </c>
      <c r="C800">
        <v>3</v>
      </c>
      <c r="D800">
        <v>12</v>
      </c>
      <c r="E800" t="s">
        <v>10049</v>
      </c>
      <c r="F800">
        <f t="shared" si="12"/>
        <v>12</v>
      </c>
    </row>
    <row r="801" spans="1:6">
      <c r="A801" t="s">
        <v>13</v>
      </c>
      <c r="B801">
        <v>4</v>
      </c>
      <c r="C801">
        <v>3</v>
      </c>
      <c r="D801">
        <v>12</v>
      </c>
      <c r="E801" t="s">
        <v>10049</v>
      </c>
      <c r="F801">
        <f t="shared" si="12"/>
        <v>12</v>
      </c>
    </row>
    <row r="802" spans="1:6">
      <c r="A802" t="s">
        <v>39</v>
      </c>
      <c r="B802">
        <v>5</v>
      </c>
      <c r="C802">
        <v>3</v>
      </c>
      <c r="D802">
        <v>15</v>
      </c>
      <c r="E802" t="s">
        <v>10049</v>
      </c>
      <c r="F802">
        <f t="shared" si="12"/>
        <v>15</v>
      </c>
    </row>
    <row r="803" spans="1:6">
      <c r="A803" t="s">
        <v>25</v>
      </c>
      <c r="B803">
        <v>3</v>
      </c>
      <c r="C803">
        <v>4</v>
      </c>
      <c r="D803">
        <v>12</v>
      </c>
      <c r="E803" t="s">
        <v>10049</v>
      </c>
      <c r="F803">
        <f t="shared" si="12"/>
        <v>12</v>
      </c>
    </row>
    <row r="804" spans="1:6">
      <c r="A804" t="s">
        <v>25</v>
      </c>
      <c r="B804">
        <v>3</v>
      </c>
      <c r="C804">
        <v>4</v>
      </c>
      <c r="D804">
        <v>12</v>
      </c>
      <c r="E804" t="s">
        <v>10049</v>
      </c>
      <c r="F804">
        <f t="shared" si="12"/>
        <v>12</v>
      </c>
    </row>
    <row r="805" spans="1:6">
      <c r="A805" t="s">
        <v>25</v>
      </c>
      <c r="B805">
        <v>3</v>
      </c>
      <c r="C805">
        <v>4</v>
      </c>
      <c r="D805">
        <v>12</v>
      </c>
      <c r="E805" t="s">
        <v>10049</v>
      </c>
      <c r="F805">
        <f t="shared" si="12"/>
        <v>12</v>
      </c>
    </row>
    <row r="806" spans="1:6">
      <c r="A806" t="s">
        <v>25</v>
      </c>
      <c r="B806">
        <v>3</v>
      </c>
      <c r="C806">
        <v>4</v>
      </c>
      <c r="D806">
        <v>12</v>
      </c>
      <c r="E806" t="s">
        <v>10049</v>
      </c>
      <c r="F806">
        <f t="shared" si="12"/>
        <v>12</v>
      </c>
    </row>
    <row r="807" spans="1:6">
      <c r="A807" t="s">
        <v>25</v>
      </c>
      <c r="B807">
        <v>3</v>
      </c>
      <c r="C807">
        <v>4</v>
      </c>
      <c r="D807">
        <v>12</v>
      </c>
      <c r="E807" t="s">
        <v>10049</v>
      </c>
      <c r="F807">
        <f t="shared" si="12"/>
        <v>12</v>
      </c>
    </row>
    <row r="808" spans="1:6">
      <c r="A808" t="s">
        <v>28</v>
      </c>
      <c r="B808">
        <v>3</v>
      </c>
      <c r="C808">
        <v>4</v>
      </c>
      <c r="D808">
        <v>12</v>
      </c>
      <c r="E808" t="s">
        <v>10049</v>
      </c>
      <c r="F808">
        <f t="shared" si="12"/>
        <v>12</v>
      </c>
    </row>
    <row r="809" spans="1:6">
      <c r="A809" t="s">
        <v>25</v>
      </c>
      <c r="B809">
        <v>3</v>
      </c>
      <c r="C809">
        <v>4</v>
      </c>
      <c r="D809">
        <v>12</v>
      </c>
      <c r="E809" t="s">
        <v>10049</v>
      </c>
      <c r="F809">
        <f t="shared" si="12"/>
        <v>12</v>
      </c>
    </row>
    <row r="810" spans="1:6">
      <c r="A810" t="s">
        <v>20</v>
      </c>
      <c r="B810">
        <v>3</v>
      </c>
      <c r="C810">
        <v>5</v>
      </c>
      <c r="D810">
        <v>15</v>
      </c>
      <c r="E810" t="s">
        <v>10049</v>
      </c>
      <c r="F810">
        <f t="shared" si="12"/>
        <v>15</v>
      </c>
    </row>
    <row r="811" spans="1:6">
      <c r="A811" t="s">
        <v>20</v>
      </c>
      <c r="B811">
        <v>3</v>
      </c>
      <c r="C811">
        <v>5</v>
      </c>
      <c r="D811">
        <v>15</v>
      </c>
      <c r="E811" t="s">
        <v>10049</v>
      </c>
      <c r="F811">
        <f t="shared" si="12"/>
        <v>15</v>
      </c>
    </row>
    <row r="812" spans="1:6">
      <c r="A812" t="s">
        <v>25</v>
      </c>
      <c r="B812">
        <v>3</v>
      </c>
      <c r="C812">
        <v>4</v>
      </c>
      <c r="D812">
        <v>12</v>
      </c>
      <c r="E812" t="s">
        <v>10049</v>
      </c>
      <c r="F812">
        <f t="shared" si="12"/>
        <v>12</v>
      </c>
    </row>
    <row r="813" spans="1:6">
      <c r="A813" t="s">
        <v>28</v>
      </c>
      <c r="B813">
        <v>3</v>
      </c>
      <c r="C813">
        <v>4</v>
      </c>
      <c r="D813">
        <v>12</v>
      </c>
      <c r="E813" t="s">
        <v>10049</v>
      </c>
      <c r="F813">
        <f t="shared" si="12"/>
        <v>12</v>
      </c>
    </row>
    <row r="814" spans="1:6">
      <c r="A814" t="s">
        <v>39</v>
      </c>
      <c r="B814">
        <v>5</v>
      </c>
      <c r="C814">
        <v>3</v>
      </c>
      <c r="D814">
        <v>15</v>
      </c>
      <c r="E814" t="s">
        <v>10049</v>
      </c>
      <c r="F814">
        <f t="shared" si="12"/>
        <v>15</v>
      </c>
    </row>
    <row r="815" spans="1:6">
      <c r="A815" t="s">
        <v>39</v>
      </c>
      <c r="B815">
        <v>5</v>
      </c>
      <c r="C815">
        <v>3</v>
      </c>
      <c r="D815">
        <v>15</v>
      </c>
      <c r="E815" t="s">
        <v>10049</v>
      </c>
      <c r="F815">
        <f t="shared" si="12"/>
        <v>15</v>
      </c>
    </row>
    <row r="816" spans="1:6">
      <c r="A816" t="s">
        <v>28</v>
      </c>
      <c r="B816">
        <v>3</v>
      </c>
      <c r="C816">
        <v>4</v>
      </c>
      <c r="D816">
        <v>12</v>
      </c>
      <c r="E816" t="s">
        <v>10049</v>
      </c>
      <c r="F816">
        <f t="shared" si="12"/>
        <v>12</v>
      </c>
    </row>
    <row r="817" spans="1:6">
      <c r="A817" t="s">
        <v>13</v>
      </c>
      <c r="B817">
        <v>4</v>
      </c>
      <c r="C817">
        <v>3</v>
      </c>
      <c r="D817">
        <v>12</v>
      </c>
      <c r="E817" t="s">
        <v>10049</v>
      </c>
      <c r="F817">
        <f t="shared" si="12"/>
        <v>12</v>
      </c>
    </row>
    <row r="818" spans="1:6">
      <c r="A818" t="s">
        <v>28</v>
      </c>
      <c r="B818">
        <v>3</v>
      </c>
      <c r="C818">
        <v>4</v>
      </c>
      <c r="D818">
        <v>12</v>
      </c>
      <c r="E818" t="s">
        <v>10049</v>
      </c>
      <c r="F818">
        <f t="shared" si="12"/>
        <v>12</v>
      </c>
    </row>
    <row r="819" spans="1:6">
      <c r="A819" t="s">
        <v>39</v>
      </c>
      <c r="B819">
        <v>4</v>
      </c>
      <c r="C819">
        <v>3</v>
      </c>
      <c r="D819">
        <v>12</v>
      </c>
      <c r="E819" t="s">
        <v>10049</v>
      </c>
      <c r="F819">
        <f t="shared" si="12"/>
        <v>12</v>
      </c>
    </row>
    <row r="820" spans="1:6">
      <c r="A820" t="s">
        <v>20</v>
      </c>
      <c r="B820">
        <v>3</v>
      </c>
      <c r="C820">
        <v>5</v>
      </c>
      <c r="D820">
        <v>15</v>
      </c>
      <c r="E820" t="s">
        <v>10049</v>
      </c>
      <c r="F820">
        <f t="shared" si="12"/>
        <v>15</v>
      </c>
    </row>
    <row r="821" spans="1:6">
      <c r="A821" t="s">
        <v>25</v>
      </c>
      <c r="B821">
        <v>3</v>
      </c>
      <c r="C821">
        <v>4</v>
      </c>
      <c r="D821">
        <v>12</v>
      </c>
      <c r="E821" t="s">
        <v>10049</v>
      </c>
      <c r="F821">
        <f t="shared" si="12"/>
        <v>12</v>
      </c>
    </row>
    <row r="822" spans="1:6">
      <c r="A822" t="s">
        <v>13</v>
      </c>
      <c r="B822">
        <v>5</v>
      </c>
      <c r="C822">
        <v>3</v>
      </c>
      <c r="D822">
        <v>15</v>
      </c>
      <c r="E822" t="s">
        <v>10049</v>
      </c>
      <c r="F822">
        <f t="shared" si="12"/>
        <v>15</v>
      </c>
    </row>
    <row r="823" spans="1:6">
      <c r="A823" t="s">
        <v>10023</v>
      </c>
      <c r="B823">
        <v>5</v>
      </c>
      <c r="C823">
        <v>3</v>
      </c>
      <c r="D823">
        <v>15</v>
      </c>
      <c r="E823" t="s">
        <v>10049</v>
      </c>
      <c r="F823">
        <f t="shared" si="12"/>
        <v>15</v>
      </c>
    </row>
    <row r="824" spans="1:6">
      <c r="A824" t="s">
        <v>20</v>
      </c>
      <c r="B824">
        <v>3</v>
      </c>
      <c r="C824">
        <v>5</v>
      </c>
      <c r="D824">
        <v>15</v>
      </c>
      <c r="E824" t="s">
        <v>10049</v>
      </c>
      <c r="F824">
        <f t="shared" si="12"/>
        <v>15</v>
      </c>
    </row>
    <row r="825" spans="1:6">
      <c r="A825" t="s">
        <v>39</v>
      </c>
      <c r="B825">
        <v>4</v>
      </c>
      <c r="C825">
        <v>3</v>
      </c>
      <c r="D825">
        <v>12</v>
      </c>
      <c r="E825" t="s">
        <v>10049</v>
      </c>
      <c r="F825">
        <f t="shared" si="12"/>
        <v>12</v>
      </c>
    </row>
    <row r="826" spans="1:6">
      <c r="A826" t="s">
        <v>13</v>
      </c>
      <c r="B826">
        <v>4</v>
      </c>
      <c r="C826">
        <v>3</v>
      </c>
      <c r="D826">
        <v>12</v>
      </c>
      <c r="E826" t="s">
        <v>10049</v>
      </c>
      <c r="F826">
        <f t="shared" si="12"/>
        <v>12</v>
      </c>
    </row>
    <row r="827" spans="1:6">
      <c r="A827" t="s">
        <v>13</v>
      </c>
      <c r="B827">
        <v>5</v>
      </c>
      <c r="C827">
        <v>3</v>
      </c>
      <c r="D827">
        <v>15</v>
      </c>
      <c r="E827" t="s">
        <v>10049</v>
      </c>
      <c r="F827">
        <f t="shared" si="12"/>
        <v>15</v>
      </c>
    </row>
    <row r="828" spans="1:6">
      <c r="A828" t="s">
        <v>28</v>
      </c>
      <c r="B828">
        <v>3</v>
      </c>
      <c r="C828">
        <v>4</v>
      </c>
      <c r="D828">
        <v>12</v>
      </c>
      <c r="E828" t="s">
        <v>10049</v>
      </c>
      <c r="F828">
        <f t="shared" si="12"/>
        <v>12</v>
      </c>
    </row>
    <row r="829" spans="1:6">
      <c r="A829" t="s">
        <v>25</v>
      </c>
      <c r="B829">
        <v>3</v>
      </c>
      <c r="C829">
        <v>4</v>
      </c>
      <c r="D829">
        <v>12</v>
      </c>
      <c r="E829" t="s">
        <v>10049</v>
      </c>
      <c r="F829">
        <f t="shared" si="12"/>
        <v>12</v>
      </c>
    </row>
    <row r="830" spans="1:6">
      <c r="A830" t="s">
        <v>13</v>
      </c>
      <c r="B830">
        <v>4</v>
      </c>
      <c r="C830">
        <v>3</v>
      </c>
      <c r="D830">
        <v>12</v>
      </c>
      <c r="E830" t="s">
        <v>10049</v>
      </c>
      <c r="F830">
        <f t="shared" si="12"/>
        <v>12</v>
      </c>
    </row>
    <row r="831" spans="1:6">
      <c r="A831" t="s">
        <v>39</v>
      </c>
      <c r="B831">
        <v>5</v>
      </c>
      <c r="C831">
        <v>3</v>
      </c>
      <c r="D831">
        <v>15</v>
      </c>
      <c r="E831" t="s">
        <v>10049</v>
      </c>
      <c r="F831">
        <f t="shared" si="12"/>
        <v>15</v>
      </c>
    </row>
    <row r="832" spans="1:6">
      <c r="A832" t="s">
        <v>13</v>
      </c>
      <c r="B832">
        <v>5</v>
      </c>
      <c r="C832">
        <v>3</v>
      </c>
      <c r="D832">
        <v>15</v>
      </c>
      <c r="E832" t="s">
        <v>10049</v>
      </c>
      <c r="F832">
        <f t="shared" si="12"/>
        <v>15</v>
      </c>
    </row>
    <row r="833" spans="1:6">
      <c r="A833" t="s">
        <v>39</v>
      </c>
      <c r="B833">
        <v>4</v>
      </c>
      <c r="C833">
        <v>3</v>
      </c>
      <c r="D833">
        <v>12</v>
      </c>
      <c r="E833" t="s">
        <v>10049</v>
      </c>
      <c r="F833">
        <f t="shared" si="12"/>
        <v>12</v>
      </c>
    </row>
    <row r="834" spans="1:6">
      <c r="A834" t="s">
        <v>39</v>
      </c>
      <c r="B834">
        <v>5</v>
      </c>
      <c r="C834">
        <v>3</v>
      </c>
      <c r="D834">
        <v>15</v>
      </c>
      <c r="E834" t="s">
        <v>10049</v>
      </c>
      <c r="F834">
        <f t="shared" ref="F834:F897" si="13">IF(E834="$1-5", D834+3, D834)</f>
        <v>15</v>
      </c>
    </row>
    <row r="835" spans="1:6">
      <c r="A835" t="s">
        <v>39</v>
      </c>
      <c r="B835">
        <v>4</v>
      </c>
      <c r="C835">
        <v>3</v>
      </c>
      <c r="D835">
        <v>12</v>
      </c>
      <c r="E835" t="s">
        <v>10049</v>
      </c>
      <c r="F835">
        <f t="shared" si="13"/>
        <v>12</v>
      </c>
    </row>
    <row r="836" spans="1:6">
      <c r="A836" t="s">
        <v>20</v>
      </c>
      <c r="B836">
        <v>3</v>
      </c>
      <c r="C836">
        <v>5</v>
      </c>
      <c r="D836">
        <v>15</v>
      </c>
      <c r="E836" t="s">
        <v>10049</v>
      </c>
      <c r="F836">
        <f t="shared" si="13"/>
        <v>15</v>
      </c>
    </row>
    <row r="837" spans="1:6">
      <c r="A837" t="s">
        <v>39</v>
      </c>
      <c r="B837">
        <v>5</v>
      </c>
      <c r="C837">
        <v>3</v>
      </c>
      <c r="D837">
        <v>15</v>
      </c>
      <c r="E837" t="s">
        <v>10049</v>
      </c>
      <c r="F837">
        <f t="shared" si="13"/>
        <v>15</v>
      </c>
    </row>
    <row r="838" spans="1:6">
      <c r="A838" t="s">
        <v>13</v>
      </c>
      <c r="B838">
        <v>5</v>
      </c>
      <c r="C838">
        <v>3</v>
      </c>
      <c r="D838">
        <v>15</v>
      </c>
      <c r="E838" t="s">
        <v>10049</v>
      </c>
      <c r="F838">
        <f t="shared" si="13"/>
        <v>15</v>
      </c>
    </row>
    <row r="839" spans="1:6">
      <c r="A839" t="s">
        <v>28</v>
      </c>
      <c r="B839">
        <v>3</v>
      </c>
      <c r="C839">
        <v>4</v>
      </c>
      <c r="D839">
        <v>12</v>
      </c>
      <c r="E839" t="s">
        <v>10049</v>
      </c>
      <c r="F839">
        <f t="shared" si="13"/>
        <v>12</v>
      </c>
    </row>
    <row r="840" spans="1:6">
      <c r="A840" t="s">
        <v>20</v>
      </c>
      <c r="B840">
        <v>3</v>
      </c>
      <c r="C840">
        <v>5</v>
      </c>
      <c r="D840">
        <v>15</v>
      </c>
      <c r="E840" t="s">
        <v>10049</v>
      </c>
      <c r="F840">
        <f t="shared" si="13"/>
        <v>15</v>
      </c>
    </row>
    <row r="841" spans="1:6">
      <c r="A841" t="s">
        <v>39</v>
      </c>
      <c r="B841">
        <v>4</v>
      </c>
      <c r="C841">
        <v>3</v>
      </c>
      <c r="D841">
        <v>12</v>
      </c>
      <c r="E841" t="s">
        <v>10049</v>
      </c>
      <c r="F841">
        <f t="shared" si="13"/>
        <v>12</v>
      </c>
    </row>
    <row r="842" spans="1:6">
      <c r="A842" t="s">
        <v>13</v>
      </c>
      <c r="B842">
        <v>4</v>
      </c>
      <c r="C842">
        <v>3</v>
      </c>
      <c r="D842">
        <v>12</v>
      </c>
      <c r="E842" t="s">
        <v>10049</v>
      </c>
      <c r="F842">
        <f t="shared" si="13"/>
        <v>12</v>
      </c>
    </row>
    <row r="843" spans="1:6">
      <c r="A843" t="s">
        <v>20</v>
      </c>
      <c r="B843">
        <v>3</v>
      </c>
      <c r="C843">
        <v>5</v>
      </c>
      <c r="D843">
        <v>15</v>
      </c>
      <c r="E843" t="s">
        <v>10049</v>
      </c>
      <c r="F843">
        <f t="shared" si="13"/>
        <v>15</v>
      </c>
    </row>
    <row r="844" spans="1:6">
      <c r="A844" t="s">
        <v>13</v>
      </c>
      <c r="B844">
        <v>4</v>
      </c>
      <c r="C844">
        <v>3</v>
      </c>
      <c r="D844">
        <v>12</v>
      </c>
      <c r="E844" t="s">
        <v>10049</v>
      </c>
      <c r="F844">
        <f t="shared" si="13"/>
        <v>12</v>
      </c>
    </row>
    <row r="845" spans="1:6">
      <c r="A845" t="s">
        <v>39</v>
      </c>
      <c r="B845">
        <v>4</v>
      </c>
      <c r="C845">
        <v>3</v>
      </c>
      <c r="D845">
        <v>12</v>
      </c>
      <c r="E845" t="s">
        <v>10049</v>
      </c>
      <c r="F845">
        <f t="shared" si="13"/>
        <v>12</v>
      </c>
    </row>
    <row r="846" spans="1:6">
      <c r="A846" t="s">
        <v>28</v>
      </c>
      <c r="B846">
        <v>3</v>
      </c>
      <c r="C846">
        <v>4</v>
      </c>
      <c r="D846">
        <v>12</v>
      </c>
      <c r="E846" t="s">
        <v>10049</v>
      </c>
      <c r="F846">
        <f t="shared" si="13"/>
        <v>12</v>
      </c>
    </row>
    <row r="847" spans="1:6">
      <c r="A847" t="s">
        <v>10023</v>
      </c>
      <c r="B847">
        <v>5</v>
      </c>
      <c r="C847">
        <v>3</v>
      </c>
      <c r="D847">
        <v>15</v>
      </c>
      <c r="E847" t="s">
        <v>10049</v>
      </c>
      <c r="F847">
        <f t="shared" si="13"/>
        <v>15</v>
      </c>
    </row>
    <row r="848" spans="1:6">
      <c r="A848" t="s">
        <v>39</v>
      </c>
      <c r="B848">
        <v>4</v>
      </c>
      <c r="C848">
        <v>3</v>
      </c>
      <c r="D848">
        <v>12</v>
      </c>
      <c r="E848" t="s">
        <v>10049</v>
      </c>
      <c r="F848">
        <f t="shared" si="13"/>
        <v>12</v>
      </c>
    </row>
    <row r="849" spans="1:6">
      <c r="A849" t="s">
        <v>39</v>
      </c>
      <c r="B849">
        <v>4</v>
      </c>
      <c r="C849">
        <v>3</v>
      </c>
      <c r="D849">
        <v>12</v>
      </c>
      <c r="E849" t="s">
        <v>10049</v>
      </c>
      <c r="F849">
        <f t="shared" si="13"/>
        <v>12</v>
      </c>
    </row>
    <row r="850" spans="1:6">
      <c r="A850" t="s">
        <v>13</v>
      </c>
      <c r="B850">
        <v>4</v>
      </c>
      <c r="C850">
        <v>3</v>
      </c>
      <c r="D850">
        <v>12</v>
      </c>
      <c r="E850" t="s">
        <v>10049</v>
      </c>
      <c r="F850">
        <f t="shared" si="13"/>
        <v>12</v>
      </c>
    </row>
    <row r="851" spans="1:6">
      <c r="A851" t="s">
        <v>13</v>
      </c>
      <c r="B851">
        <v>4</v>
      </c>
      <c r="C851">
        <v>3</v>
      </c>
      <c r="D851">
        <v>12</v>
      </c>
      <c r="E851" t="s">
        <v>10049</v>
      </c>
      <c r="F851">
        <f t="shared" si="13"/>
        <v>12</v>
      </c>
    </row>
    <row r="852" spans="1:6">
      <c r="A852" t="s">
        <v>25</v>
      </c>
      <c r="B852">
        <v>3</v>
      </c>
      <c r="C852">
        <v>4</v>
      </c>
      <c r="D852">
        <v>12</v>
      </c>
      <c r="E852" t="s">
        <v>10049</v>
      </c>
      <c r="F852">
        <f t="shared" si="13"/>
        <v>12</v>
      </c>
    </row>
    <row r="853" spans="1:6">
      <c r="A853" t="s">
        <v>13</v>
      </c>
      <c r="B853">
        <v>5</v>
      </c>
      <c r="C853">
        <v>3</v>
      </c>
      <c r="D853">
        <v>15</v>
      </c>
      <c r="E853" t="s">
        <v>10049</v>
      </c>
      <c r="F853">
        <f t="shared" si="13"/>
        <v>15</v>
      </c>
    </row>
    <row r="854" spans="1:6">
      <c r="A854" t="s">
        <v>28</v>
      </c>
      <c r="B854">
        <v>3</v>
      </c>
      <c r="C854">
        <v>4</v>
      </c>
      <c r="D854">
        <v>12</v>
      </c>
      <c r="E854" t="s">
        <v>10049</v>
      </c>
      <c r="F854">
        <f t="shared" si="13"/>
        <v>12</v>
      </c>
    </row>
    <row r="855" spans="1:6">
      <c r="A855" t="s">
        <v>39</v>
      </c>
      <c r="B855">
        <v>5</v>
      </c>
      <c r="C855">
        <v>3</v>
      </c>
      <c r="D855">
        <v>15</v>
      </c>
      <c r="E855" t="s">
        <v>10049</v>
      </c>
      <c r="F855">
        <f t="shared" si="13"/>
        <v>15</v>
      </c>
    </row>
    <row r="856" spans="1:6">
      <c r="A856" t="s">
        <v>25</v>
      </c>
      <c r="B856">
        <v>3</v>
      </c>
      <c r="C856">
        <v>4</v>
      </c>
      <c r="D856">
        <v>12</v>
      </c>
      <c r="E856" t="s">
        <v>10049</v>
      </c>
      <c r="F856">
        <f t="shared" si="13"/>
        <v>12</v>
      </c>
    </row>
    <row r="857" spans="1:6">
      <c r="A857" t="s">
        <v>20</v>
      </c>
      <c r="B857">
        <v>3</v>
      </c>
      <c r="C857">
        <v>5</v>
      </c>
      <c r="D857">
        <v>15</v>
      </c>
      <c r="E857" t="s">
        <v>10049</v>
      </c>
      <c r="F857">
        <f t="shared" si="13"/>
        <v>15</v>
      </c>
    </row>
    <row r="858" spans="1:6">
      <c r="A858" t="s">
        <v>13</v>
      </c>
      <c r="B858">
        <v>4</v>
      </c>
      <c r="C858">
        <v>3</v>
      </c>
      <c r="D858">
        <v>12</v>
      </c>
      <c r="E858" t="s">
        <v>10049</v>
      </c>
      <c r="F858">
        <f t="shared" si="13"/>
        <v>12</v>
      </c>
    </row>
    <row r="859" spans="1:6">
      <c r="A859" t="s">
        <v>13</v>
      </c>
      <c r="B859">
        <v>5</v>
      </c>
      <c r="C859">
        <v>3</v>
      </c>
      <c r="D859">
        <v>15</v>
      </c>
      <c r="E859" t="s">
        <v>10049</v>
      </c>
      <c r="F859">
        <f t="shared" si="13"/>
        <v>15</v>
      </c>
    </row>
    <row r="860" spans="1:6">
      <c r="A860" t="s">
        <v>10023</v>
      </c>
      <c r="B860">
        <v>3</v>
      </c>
      <c r="C860">
        <v>4</v>
      </c>
      <c r="D860">
        <v>12</v>
      </c>
      <c r="E860" t="s">
        <v>10049</v>
      </c>
      <c r="F860">
        <f t="shared" si="13"/>
        <v>12</v>
      </c>
    </row>
    <row r="861" spans="1:6">
      <c r="A861" t="s">
        <v>13</v>
      </c>
      <c r="B861">
        <v>5</v>
      </c>
      <c r="C861">
        <v>3</v>
      </c>
      <c r="D861">
        <v>15</v>
      </c>
      <c r="E861" t="s">
        <v>10049</v>
      </c>
      <c r="F861">
        <f t="shared" si="13"/>
        <v>15</v>
      </c>
    </row>
    <row r="862" spans="1:6">
      <c r="A862" t="s">
        <v>13</v>
      </c>
      <c r="B862">
        <v>5</v>
      </c>
      <c r="C862">
        <v>3</v>
      </c>
      <c r="D862">
        <v>15</v>
      </c>
      <c r="E862" t="s">
        <v>10049</v>
      </c>
      <c r="F862">
        <f t="shared" si="13"/>
        <v>15</v>
      </c>
    </row>
    <row r="863" spans="1:6">
      <c r="A863" t="s">
        <v>39</v>
      </c>
      <c r="B863">
        <v>5</v>
      </c>
      <c r="C863">
        <v>3</v>
      </c>
      <c r="D863">
        <v>15</v>
      </c>
      <c r="E863" t="s">
        <v>10049</v>
      </c>
      <c r="F863">
        <f t="shared" si="13"/>
        <v>15</v>
      </c>
    </row>
    <row r="864" spans="1:6">
      <c r="A864" t="s">
        <v>13</v>
      </c>
      <c r="B864">
        <v>5</v>
      </c>
      <c r="C864">
        <v>3</v>
      </c>
      <c r="D864">
        <v>15</v>
      </c>
      <c r="E864" t="s">
        <v>10049</v>
      </c>
      <c r="F864">
        <f t="shared" si="13"/>
        <v>15</v>
      </c>
    </row>
    <row r="865" spans="1:6">
      <c r="A865" t="s">
        <v>20</v>
      </c>
      <c r="B865">
        <v>3</v>
      </c>
      <c r="C865">
        <v>5</v>
      </c>
      <c r="D865">
        <v>15</v>
      </c>
      <c r="E865" t="s">
        <v>10049</v>
      </c>
      <c r="F865">
        <f t="shared" si="13"/>
        <v>15</v>
      </c>
    </row>
    <row r="866" spans="1:6">
      <c r="A866" t="s">
        <v>25</v>
      </c>
      <c r="B866">
        <v>3</v>
      </c>
      <c r="C866">
        <v>4</v>
      </c>
      <c r="D866">
        <v>12</v>
      </c>
      <c r="E866" t="s">
        <v>10049</v>
      </c>
      <c r="F866">
        <f t="shared" si="13"/>
        <v>12</v>
      </c>
    </row>
    <row r="867" spans="1:6">
      <c r="A867" t="s">
        <v>20</v>
      </c>
      <c r="B867">
        <v>3</v>
      </c>
      <c r="C867">
        <v>5</v>
      </c>
      <c r="D867">
        <v>15</v>
      </c>
      <c r="E867" t="s">
        <v>10049</v>
      </c>
      <c r="F867">
        <f t="shared" si="13"/>
        <v>15</v>
      </c>
    </row>
    <row r="868" spans="1:6">
      <c r="A868" t="s">
        <v>13</v>
      </c>
      <c r="B868">
        <v>5</v>
      </c>
      <c r="C868">
        <v>3</v>
      </c>
      <c r="D868">
        <v>15</v>
      </c>
      <c r="E868" t="s">
        <v>10049</v>
      </c>
      <c r="F868">
        <f t="shared" si="13"/>
        <v>15</v>
      </c>
    </row>
    <row r="869" spans="1:6">
      <c r="A869" t="s">
        <v>20</v>
      </c>
      <c r="B869">
        <v>3</v>
      </c>
      <c r="C869">
        <v>5</v>
      </c>
      <c r="D869">
        <v>15</v>
      </c>
      <c r="E869" t="s">
        <v>10049</v>
      </c>
      <c r="F869">
        <f t="shared" si="13"/>
        <v>15</v>
      </c>
    </row>
    <row r="870" spans="1:6">
      <c r="A870" t="s">
        <v>10023</v>
      </c>
      <c r="B870">
        <v>4</v>
      </c>
      <c r="C870">
        <v>3</v>
      </c>
      <c r="D870">
        <v>12</v>
      </c>
      <c r="E870" t="s">
        <v>10049</v>
      </c>
      <c r="F870">
        <f t="shared" si="13"/>
        <v>12</v>
      </c>
    </row>
    <row r="871" spans="1:6">
      <c r="A871" t="s">
        <v>28</v>
      </c>
      <c r="B871">
        <v>3</v>
      </c>
      <c r="C871">
        <v>4</v>
      </c>
      <c r="D871">
        <v>12</v>
      </c>
      <c r="E871" t="s">
        <v>10049</v>
      </c>
      <c r="F871">
        <f t="shared" si="13"/>
        <v>12</v>
      </c>
    </row>
    <row r="872" spans="1:6">
      <c r="A872" t="s">
        <v>39</v>
      </c>
      <c r="B872">
        <v>4</v>
      </c>
      <c r="C872">
        <v>3</v>
      </c>
      <c r="D872">
        <v>12</v>
      </c>
      <c r="E872" t="s">
        <v>10049</v>
      </c>
      <c r="F872">
        <f t="shared" si="13"/>
        <v>12</v>
      </c>
    </row>
    <row r="873" spans="1:6">
      <c r="A873" t="s">
        <v>10023</v>
      </c>
      <c r="B873">
        <v>5</v>
      </c>
      <c r="C873">
        <v>3</v>
      </c>
      <c r="D873">
        <v>15</v>
      </c>
      <c r="E873" t="s">
        <v>10049</v>
      </c>
      <c r="F873">
        <f t="shared" si="13"/>
        <v>15</v>
      </c>
    </row>
    <row r="874" spans="1:6">
      <c r="A874" t="s">
        <v>28</v>
      </c>
      <c r="B874">
        <v>3</v>
      </c>
      <c r="C874">
        <v>4</v>
      </c>
      <c r="D874">
        <v>12</v>
      </c>
      <c r="E874" t="s">
        <v>10049</v>
      </c>
      <c r="F874">
        <f t="shared" si="13"/>
        <v>12</v>
      </c>
    </row>
    <row r="875" spans="1:6">
      <c r="A875" t="s">
        <v>25</v>
      </c>
      <c r="B875">
        <v>3</v>
      </c>
      <c r="C875">
        <v>4</v>
      </c>
      <c r="D875">
        <v>12</v>
      </c>
      <c r="E875" t="s">
        <v>10049</v>
      </c>
      <c r="F875">
        <f t="shared" si="13"/>
        <v>12</v>
      </c>
    </row>
    <row r="876" spans="1:6">
      <c r="A876" t="s">
        <v>20</v>
      </c>
      <c r="B876">
        <v>3</v>
      </c>
      <c r="C876">
        <v>5</v>
      </c>
      <c r="D876">
        <v>15</v>
      </c>
      <c r="E876" t="s">
        <v>10049</v>
      </c>
      <c r="F876">
        <f t="shared" si="13"/>
        <v>15</v>
      </c>
    </row>
    <row r="877" spans="1:6">
      <c r="A877" t="s">
        <v>25</v>
      </c>
      <c r="B877">
        <v>3</v>
      </c>
      <c r="C877">
        <v>4</v>
      </c>
      <c r="D877">
        <v>12</v>
      </c>
      <c r="E877" t="s">
        <v>10049</v>
      </c>
      <c r="F877">
        <f t="shared" si="13"/>
        <v>12</v>
      </c>
    </row>
    <row r="878" spans="1:6">
      <c r="A878" t="s">
        <v>39</v>
      </c>
      <c r="B878">
        <v>4</v>
      </c>
      <c r="C878">
        <v>3</v>
      </c>
      <c r="D878">
        <v>12</v>
      </c>
      <c r="E878" t="s">
        <v>10049</v>
      </c>
      <c r="F878">
        <f t="shared" si="13"/>
        <v>12</v>
      </c>
    </row>
    <row r="879" spans="1:6">
      <c r="A879" t="s">
        <v>39</v>
      </c>
      <c r="B879">
        <v>5</v>
      </c>
      <c r="C879">
        <v>3</v>
      </c>
      <c r="D879">
        <v>15</v>
      </c>
      <c r="E879" t="s">
        <v>10049</v>
      </c>
      <c r="F879">
        <f t="shared" si="13"/>
        <v>15</v>
      </c>
    </row>
    <row r="880" spans="1:6">
      <c r="A880" t="s">
        <v>20</v>
      </c>
      <c r="B880">
        <v>3</v>
      </c>
      <c r="C880">
        <v>5</v>
      </c>
      <c r="D880">
        <v>15</v>
      </c>
      <c r="E880" t="s">
        <v>10049</v>
      </c>
      <c r="F880">
        <f t="shared" si="13"/>
        <v>15</v>
      </c>
    </row>
    <row r="881" spans="1:6">
      <c r="A881" t="s">
        <v>10023</v>
      </c>
      <c r="B881">
        <v>4</v>
      </c>
      <c r="C881">
        <v>3</v>
      </c>
      <c r="D881">
        <v>12</v>
      </c>
      <c r="E881" t="s">
        <v>10049</v>
      </c>
      <c r="F881">
        <f t="shared" si="13"/>
        <v>12</v>
      </c>
    </row>
    <row r="882" spans="1:6">
      <c r="A882" t="s">
        <v>13</v>
      </c>
      <c r="B882">
        <v>4</v>
      </c>
      <c r="C882">
        <v>3</v>
      </c>
      <c r="D882">
        <v>12</v>
      </c>
      <c r="E882" t="s">
        <v>10049</v>
      </c>
      <c r="F882">
        <f t="shared" si="13"/>
        <v>12</v>
      </c>
    </row>
    <row r="883" spans="1:6">
      <c r="A883" t="s">
        <v>20</v>
      </c>
      <c r="B883">
        <v>3</v>
      </c>
      <c r="C883">
        <v>5</v>
      </c>
      <c r="D883">
        <v>15</v>
      </c>
      <c r="E883" t="s">
        <v>10049</v>
      </c>
      <c r="F883">
        <f t="shared" si="13"/>
        <v>15</v>
      </c>
    </row>
    <row r="884" spans="1:6">
      <c r="A884" t="s">
        <v>13</v>
      </c>
      <c r="B884">
        <v>4</v>
      </c>
      <c r="C884">
        <v>3</v>
      </c>
      <c r="D884">
        <v>12</v>
      </c>
      <c r="E884" t="s">
        <v>10049</v>
      </c>
      <c r="F884">
        <f t="shared" si="13"/>
        <v>12</v>
      </c>
    </row>
    <row r="885" spans="1:6">
      <c r="A885" t="s">
        <v>20</v>
      </c>
      <c r="B885">
        <v>3</v>
      </c>
      <c r="C885">
        <v>5</v>
      </c>
      <c r="D885">
        <v>15</v>
      </c>
      <c r="E885" t="s">
        <v>10049</v>
      </c>
      <c r="F885">
        <f t="shared" si="13"/>
        <v>15</v>
      </c>
    </row>
    <row r="886" spans="1:6">
      <c r="A886" t="s">
        <v>39</v>
      </c>
      <c r="B886">
        <v>4</v>
      </c>
      <c r="C886">
        <v>3</v>
      </c>
      <c r="D886">
        <v>12</v>
      </c>
      <c r="E886" t="s">
        <v>10049</v>
      </c>
      <c r="F886">
        <f t="shared" si="13"/>
        <v>12</v>
      </c>
    </row>
    <row r="887" spans="1:6">
      <c r="A887" t="s">
        <v>39</v>
      </c>
      <c r="B887">
        <v>4</v>
      </c>
      <c r="C887">
        <v>3</v>
      </c>
      <c r="D887">
        <v>12</v>
      </c>
      <c r="E887" t="s">
        <v>10049</v>
      </c>
      <c r="F887">
        <f t="shared" si="13"/>
        <v>12</v>
      </c>
    </row>
    <row r="888" spans="1:6">
      <c r="A888" t="s">
        <v>39</v>
      </c>
      <c r="B888">
        <v>4</v>
      </c>
      <c r="C888">
        <v>3</v>
      </c>
      <c r="D888">
        <v>12</v>
      </c>
      <c r="E888" t="s">
        <v>10049</v>
      </c>
      <c r="F888">
        <f t="shared" si="13"/>
        <v>12</v>
      </c>
    </row>
    <row r="889" spans="1:6">
      <c r="A889" t="s">
        <v>25</v>
      </c>
      <c r="B889">
        <v>3</v>
      </c>
      <c r="C889">
        <v>4</v>
      </c>
      <c r="D889">
        <v>12</v>
      </c>
      <c r="E889" t="s">
        <v>10049</v>
      </c>
      <c r="F889">
        <f t="shared" si="13"/>
        <v>12</v>
      </c>
    </row>
    <row r="890" spans="1:6">
      <c r="A890" t="s">
        <v>13</v>
      </c>
      <c r="B890">
        <v>5</v>
      </c>
      <c r="C890">
        <v>3</v>
      </c>
      <c r="D890">
        <v>15</v>
      </c>
      <c r="E890" t="s">
        <v>10049</v>
      </c>
      <c r="F890">
        <f t="shared" si="13"/>
        <v>15</v>
      </c>
    </row>
    <row r="891" spans="1:6">
      <c r="A891" t="s">
        <v>28</v>
      </c>
      <c r="B891">
        <v>3</v>
      </c>
      <c r="C891">
        <v>4</v>
      </c>
      <c r="D891">
        <v>12</v>
      </c>
      <c r="E891" t="s">
        <v>10049</v>
      </c>
      <c r="F891">
        <f t="shared" si="13"/>
        <v>12</v>
      </c>
    </row>
    <row r="892" spans="1:6">
      <c r="A892" t="s">
        <v>25</v>
      </c>
      <c r="B892">
        <v>3</v>
      </c>
      <c r="C892">
        <v>4</v>
      </c>
      <c r="D892">
        <v>12</v>
      </c>
      <c r="E892" t="s">
        <v>10049</v>
      </c>
      <c r="F892">
        <f t="shared" si="13"/>
        <v>12</v>
      </c>
    </row>
    <row r="893" spans="1:6">
      <c r="A893" t="s">
        <v>28</v>
      </c>
      <c r="B893">
        <v>3</v>
      </c>
      <c r="C893">
        <v>4</v>
      </c>
      <c r="D893">
        <v>12</v>
      </c>
      <c r="E893" t="s">
        <v>10049</v>
      </c>
      <c r="F893">
        <f t="shared" si="13"/>
        <v>12</v>
      </c>
    </row>
    <row r="894" spans="1:6">
      <c r="A894" t="s">
        <v>13</v>
      </c>
      <c r="B894">
        <v>5</v>
      </c>
      <c r="C894">
        <v>3</v>
      </c>
      <c r="D894">
        <v>15</v>
      </c>
      <c r="E894" t="s">
        <v>10049</v>
      </c>
      <c r="F894">
        <f t="shared" si="13"/>
        <v>15</v>
      </c>
    </row>
    <row r="895" spans="1:6">
      <c r="A895" t="s">
        <v>28</v>
      </c>
      <c r="B895">
        <v>3</v>
      </c>
      <c r="C895">
        <v>4</v>
      </c>
      <c r="D895">
        <v>12</v>
      </c>
      <c r="E895" t="s">
        <v>10049</v>
      </c>
      <c r="F895">
        <f t="shared" si="13"/>
        <v>12</v>
      </c>
    </row>
    <row r="896" spans="1:6">
      <c r="A896" t="s">
        <v>13</v>
      </c>
      <c r="B896">
        <v>4</v>
      </c>
      <c r="C896">
        <v>3</v>
      </c>
      <c r="D896">
        <v>12</v>
      </c>
      <c r="E896" t="s">
        <v>10049</v>
      </c>
      <c r="F896">
        <f t="shared" si="13"/>
        <v>12</v>
      </c>
    </row>
    <row r="897" spans="1:6">
      <c r="A897" t="s">
        <v>25</v>
      </c>
      <c r="B897">
        <v>3</v>
      </c>
      <c r="C897">
        <v>4</v>
      </c>
      <c r="D897">
        <v>12</v>
      </c>
      <c r="E897" t="s">
        <v>10049</v>
      </c>
      <c r="F897">
        <f t="shared" si="13"/>
        <v>12</v>
      </c>
    </row>
    <row r="898" spans="1:6">
      <c r="A898" t="s">
        <v>25</v>
      </c>
      <c r="B898">
        <v>3</v>
      </c>
      <c r="C898">
        <v>4</v>
      </c>
      <c r="D898">
        <v>12</v>
      </c>
      <c r="E898" t="s">
        <v>10049</v>
      </c>
      <c r="F898">
        <f t="shared" ref="F898:F961" si="14">IF(E898="$1-5", D898+3, D898)</f>
        <v>12</v>
      </c>
    </row>
    <row r="899" spans="1:6">
      <c r="A899" t="s">
        <v>39</v>
      </c>
      <c r="B899">
        <v>4</v>
      </c>
      <c r="C899">
        <v>3</v>
      </c>
      <c r="D899">
        <v>12</v>
      </c>
      <c r="E899" t="s">
        <v>10049</v>
      </c>
      <c r="F899">
        <f t="shared" si="14"/>
        <v>12</v>
      </c>
    </row>
    <row r="900" spans="1:6">
      <c r="A900" t="s">
        <v>13</v>
      </c>
      <c r="B900">
        <v>5</v>
      </c>
      <c r="C900">
        <v>3</v>
      </c>
      <c r="D900">
        <v>15</v>
      </c>
      <c r="E900" t="s">
        <v>10049</v>
      </c>
      <c r="F900">
        <f t="shared" si="14"/>
        <v>15</v>
      </c>
    </row>
    <row r="901" spans="1:6">
      <c r="A901" t="s">
        <v>39</v>
      </c>
      <c r="B901">
        <v>5</v>
      </c>
      <c r="C901">
        <v>3</v>
      </c>
      <c r="D901">
        <v>15</v>
      </c>
      <c r="E901" t="s">
        <v>10049</v>
      </c>
      <c r="F901">
        <f t="shared" si="14"/>
        <v>15</v>
      </c>
    </row>
    <row r="902" spans="1:6">
      <c r="A902" t="s">
        <v>25</v>
      </c>
      <c r="B902">
        <v>3</v>
      </c>
      <c r="C902">
        <v>4</v>
      </c>
      <c r="D902">
        <v>12</v>
      </c>
      <c r="E902" t="s">
        <v>10049</v>
      </c>
      <c r="F902">
        <f t="shared" si="14"/>
        <v>12</v>
      </c>
    </row>
    <row r="903" spans="1:6">
      <c r="A903" t="s">
        <v>13</v>
      </c>
      <c r="B903">
        <v>4</v>
      </c>
      <c r="C903">
        <v>3</v>
      </c>
      <c r="D903">
        <v>12</v>
      </c>
      <c r="E903" t="s">
        <v>10049</v>
      </c>
      <c r="F903">
        <f t="shared" si="14"/>
        <v>12</v>
      </c>
    </row>
    <row r="904" spans="1:6">
      <c r="A904" t="s">
        <v>20</v>
      </c>
      <c r="B904">
        <v>3</v>
      </c>
      <c r="C904">
        <v>5</v>
      </c>
      <c r="D904">
        <v>15</v>
      </c>
      <c r="E904" t="s">
        <v>10049</v>
      </c>
      <c r="F904">
        <f t="shared" si="14"/>
        <v>15</v>
      </c>
    </row>
    <row r="905" spans="1:6">
      <c r="A905" t="s">
        <v>25</v>
      </c>
      <c r="B905">
        <v>3</v>
      </c>
      <c r="C905">
        <v>4</v>
      </c>
      <c r="D905">
        <v>12</v>
      </c>
      <c r="E905" t="s">
        <v>10049</v>
      </c>
      <c r="F905">
        <f t="shared" si="14"/>
        <v>12</v>
      </c>
    </row>
    <row r="906" spans="1:6">
      <c r="A906" t="s">
        <v>13</v>
      </c>
      <c r="B906">
        <v>5</v>
      </c>
      <c r="C906">
        <v>3</v>
      </c>
      <c r="D906">
        <v>15</v>
      </c>
      <c r="E906" t="s">
        <v>10049</v>
      </c>
      <c r="F906">
        <f t="shared" si="14"/>
        <v>15</v>
      </c>
    </row>
    <row r="907" spans="1:6">
      <c r="A907" t="s">
        <v>28</v>
      </c>
      <c r="B907">
        <v>3</v>
      </c>
      <c r="C907">
        <v>4</v>
      </c>
      <c r="D907">
        <v>12</v>
      </c>
      <c r="E907" t="s">
        <v>10049</v>
      </c>
      <c r="F907">
        <f t="shared" si="14"/>
        <v>12</v>
      </c>
    </row>
    <row r="908" spans="1:6">
      <c r="A908" t="s">
        <v>25</v>
      </c>
      <c r="B908">
        <v>3</v>
      </c>
      <c r="C908">
        <v>4</v>
      </c>
      <c r="D908">
        <v>12</v>
      </c>
      <c r="E908" t="s">
        <v>10049</v>
      </c>
      <c r="F908">
        <f t="shared" si="14"/>
        <v>12</v>
      </c>
    </row>
    <row r="909" spans="1:6">
      <c r="A909" t="s">
        <v>28</v>
      </c>
      <c r="B909">
        <v>3</v>
      </c>
      <c r="C909">
        <v>4</v>
      </c>
      <c r="D909">
        <v>12</v>
      </c>
      <c r="E909" t="s">
        <v>10049</v>
      </c>
      <c r="F909">
        <f t="shared" si="14"/>
        <v>12</v>
      </c>
    </row>
    <row r="910" spans="1:6">
      <c r="A910" t="s">
        <v>25</v>
      </c>
      <c r="B910">
        <v>3</v>
      </c>
      <c r="C910">
        <v>4</v>
      </c>
      <c r="D910">
        <v>12</v>
      </c>
      <c r="E910" t="s">
        <v>10049</v>
      </c>
      <c r="F910">
        <f t="shared" si="14"/>
        <v>12</v>
      </c>
    </row>
    <row r="911" spans="1:6">
      <c r="A911" t="s">
        <v>10023</v>
      </c>
      <c r="B911">
        <v>4</v>
      </c>
      <c r="C911">
        <v>3</v>
      </c>
      <c r="D911">
        <v>12</v>
      </c>
      <c r="E911" t="s">
        <v>10049</v>
      </c>
      <c r="F911">
        <f t="shared" si="14"/>
        <v>12</v>
      </c>
    </row>
    <row r="912" spans="1:6">
      <c r="A912" t="s">
        <v>13</v>
      </c>
      <c r="B912">
        <v>4</v>
      </c>
      <c r="C912">
        <v>3</v>
      </c>
      <c r="D912">
        <v>12</v>
      </c>
      <c r="E912" t="s">
        <v>10049</v>
      </c>
      <c r="F912">
        <f t="shared" si="14"/>
        <v>12</v>
      </c>
    </row>
    <row r="913" spans="1:6">
      <c r="A913" t="s">
        <v>13</v>
      </c>
      <c r="B913">
        <v>4</v>
      </c>
      <c r="C913">
        <v>3</v>
      </c>
      <c r="D913">
        <v>12</v>
      </c>
      <c r="E913" t="s">
        <v>10049</v>
      </c>
      <c r="F913">
        <f t="shared" si="14"/>
        <v>12</v>
      </c>
    </row>
    <row r="914" spans="1:6">
      <c r="A914" t="s">
        <v>20</v>
      </c>
      <c r="B914">
        <v>3</v>
      </c>
      <c r="C914">
        <v>5</v>
      </c>
      <c r="D914">
        <v>15</v>
      </c>
      <c r="E914" t="s">
        <v>10049</v>
      </c>
      <c r="F914">
        <f t="shared" si="14"/>
        <v>15</v>
      </c>
    </row>
    <row r="915" spans="1:6">
      <c r="A915" t="s">
        <v>20</v>
      </c>
      <c r="B915">
        <v>3</v>
      </c>
      <c r="C915">
        <v>5</v>
      </c>
      <c r="D915">
        <v>15</v>
      </c>
      <c r="E915" t="s">
        <v>10049</v>
      </c>
      <c r="F915">
        <f t="shared" si="14"/>
        <v>15</v>
      </c>
    </row>
    <row r="916" spans="1:6">
      <c r="A916" t="s">
        <v>39</v>
      </c>
      <c r="B916">
        <v>5</v>
      </c>
      <c r="C916">
        <v>3</v>
      </c>
      <c r="D916">
        <v>15</v>
      </c>
      <c r="E916" t="s">
        <v>10049</v>
      </c>
      <c r="F916">
        <f t="shared" si="14"/>
        <v>15</v>
      </c>
    </row>
    <row r="917" spans="1:6">
      <c r="A917" t="s">
        <v>39</v>
      </c>
      <c r="B917">
        <v>5</v>
      </c>
      <c r="C917">
        <v>3</v>
      </c>
      <c r="D917">
        <v>15</v>
      </c>
      <c r="E917" t="s">
        <v>10049</v>
      </c>
      <c r="F917">
        <f t="shared" si="14"/>
        <v>15</v>
      </c>
    </row>
    <row r="918" spans="1:6">
      <c r="A918" t="s">
        <v>13</v>
      </c>
      <c r="B918">
        <v>5</v>
      </c>
      <c r="C918">
        <v>3</v>
      </c>
      <c r="D918">
        <v>15</v>
      </c>
      <c r="E918" t="s">
        <v>10049</v>
      </c>
      <c r="F918">
        <f t="shared" si="14"/>
        <v>15</v>
      </c>
    </row>
    <row r="919" spans="1:6">
      <c r="A919" t="s">
        <v>20</v>
      </c>
      <c r="B919">
        <v>3</v>
      </c>
      <c r="C919">
        <v>5</v>
      </c>
      <c r="D919">
        <v>15</v>
      </c>
      <c r="E919" t="s">
        <v>10049</v>
      </c>
      <c r="F919">
        <f t="shared" si="14"/>
        <v>15</v>
      </c>
    </row>
    <row r="920" spans="1:6">
      <c r="A920" t="s">
        <v>13</v>
      </c>
      <c r="B920">
        <v>5</v>
      </c>
      <c r="C920">
        <v>3</v>
      </c>
      <c r="D920">
        <v>15</v>
      </c>
      <c r="E920" t="s">
        <v>10049</v>
      </c>
      <c r="F920">
        <f t="shared" si="14"/>
        <v>15</v>
      </c>
    </row>
    <row r="921" spans="1:6">
      <c r="A921" t="s">
        <v>13</v>
      </c>
      <c r="B921">
        <v>5</v>
      </c>
      <c r="C921">
        <v>3</v>
      </c>
      <c r="D921">
        <v>15</v>
      </c>
      <c r="E921" t="s">
        <v>10049</v>
      </c>
      <c r="F921">
        <f t="shared" si="14"/>
        <v>15</v>
      </c>
    </row>
    <row r="922" spans="1:6">
      <c r="A922" t="s">
        <v>25</v>
      </c>
      <c r="B922">
        <v>3</v>
      </c>
      <c r="C922">
        <v>4</v>
      </c>
      <c r="D922">
        <v>12</v>
      </c>
      <c r="E922" t="s">
        <v>10049</v>
      </c>
      <c r="F922">
        <f t="shared" si="14"/>
        <v>12</v>
      </c>
    </row>
    <row r="923" spans="1:6">
      <c r="A923" t="s">
        <v>28</v>
      </c>
      <c r="B923">
        <v>3</v>
      </c>
      <c r="C923">
        <v>4</v>
      </c>
      <c r="D923">
        <v>12</v>
      </c>
      <c r="E923" t="s">
        <v>10049</v>
      </c>
      <c r="F923">
        <f t="shared" si="14"/>
        <v>12</v>
      </c>
    </row>
    <row r="924" spans="1:6">
      <c r="A924" t="s">
        <v>39</v>
      </c>
      <c r="B924">
        <v>4</v>
      </c>
      <c r="C924">
        <v>3</v>
      </c>
      <c r="D924">
        <v>12</v>
      </c>
      <c r="E924" t="s">
        <v>10049</v>
      </c>
      <c r="F924">
        <f t="shared" si="14"/>
        <v>12</v>
      </c>
    </row>
    <row r="925" spans="1:6">
      <c r="A925" t="s">
        <v>28</v>
      </c>
      <c r="B925">
        <v>3</v>
      </c>
      <c r="C925">
        <v>4</v>
      </c>
      <c r="D925">
        <v>12</v>
      </c>
      <c r="E925" t="s">
        <v>10049</v>
      </c>
      <c r="F925">
        <f t="shared" si="14"/>
        <v>12</v>
      </c>
    </row>
    <row r="926" spans="1:6">
      <c r="A926" t="s">
        <v>25</v>
      </c>
      <c r="B926">
        <v>3</v>
      </c>
      <c r="C926">
        <v>4</v>
      </c>
      <c r="D926">
        <v>12</v>
      </c>
      <c r="E926" t="s">
        <v>10049</v>
      </c>
      <c r="F926">
        <f t="shared" si="14"/>
        <v>12</v>
      </c>
    </row>
    <row r="927" spans="1:6">
      <c r="A927" t="s">
        <v>13</v>
      </c>
      <c r="B927">
        <v>4</v>
      </c>
      <c r="C927">
        <v>3</v>
      </c>
      <c r="D927">
        <v>12</v>
      </c>
      <c r="E927" t="s">
        <v>10049</v>
      </c>
      <c r="F927">
        <f t="shared" si="14"/>
        <v>12</v>
      </c>
    </row>
    <row r="928" spans="1:6">
      <c r="A928" t="s">
        <v>10023</v>
      </c>
      <c r="B928">
        <v>4</v>
      </c>
      <c r="C928">
        <v>3</v>
      </c>
      <c r="D928">
        <v>12</v>
      </c>
      <c r="E928" t="s">
        <v>10049</v>
      </c>
      <c r="F928">
        <f t="shared" si="14"/>
        <v>12</v>
      </c>
    </row>
    <row r="929" spans="1:6">
      <c r="A929" t="s">
        <v>25</v>
      </c>
      <c r="B929">
        <v>3</v>
      </c>
      <c r="C929">
        <v>4</v>
      </c>
      <c r="D929">
        <v>12</v>
      </c>
      <c r="E929" t="s">
        <v>10049</v>
      </c>
      <c r="F929">
        <f t="shared" si="14"/>
        <v>12</v>
      </c>
    </row>
    <row r="930" spans="1:6">
      <c r="A930" t="s">
        <v>25</v>
      </c>
      <c r="B930">
        <v>3</v>
      </c>
      <c r="C930">
        <v>4</v>
      </c>
      <c r="D930">
        <v>12</v>
      </c>
      <c r="E930" t="s">
        <v>10049</v>
      </c>
      <c r="F930">
        <f t="shared" si="14"/>
        <v>12</v>
      </c>
    </row>
    <row r="931" spans="1:6">
      <c r="A931" t="s">
        <v>13</v>
      </c>
      <c r="B931">
        <v>4</v>
      </c>
      <c r="C931">
        <v>3</v>
      </c>
      <c r="D931">
        <v>12</v>
      </c>
      <c r="E931" t="s">
        <v>10049</v>
      </c>
      <c r="F931">
        <f t="shared" si="14"/>
        <v>12</v>
      </c>
    </row>
    <row r="932" spans="1:6">
      <c r="A932" t="s">
        <v>13</v>
      </c>
      <c r="B932">
        <v>5</v>
      </c>
      <c r="C932">
        <v>3</v>
      </c>
      <c r="D932">
        <v>15</v>
      </c>
      <c r="E932" t="s">
        <v>10049</v>
      </c>
      <c r="F932">
        <f t="shared" si="14"/>
        <v>15</v>
      </c>
    </row>
    <row r="933" spans="1:6">
      <c r="A933" t="s">
        <v>25</v>
      </c>
      <c r="B933">
        <v>3</v>
      </c>
      <c r="C933">
        <v>4</v>
      </c>
      <c r="D933">
        <v>12</v>
      </c>
      <c r="E933" t="s">
        <v>10049</v>
      </c>
      <c r="F933">
        <f t="shared" si="14"/>
        <v>12</v>
      </c>
    </row>
    <row r="934" spans="1:6">
      <c r="A934" t="s">
        <v>39</v>
      </c>
      <c r="B934">
        <v>4</v>
      </c>
      <c r="C934">
        <v>3</v>
      </c>
      <c r="D934">
        <v>12</v>
      </c>
      <c r="E934" t="s">
        <v>10049</v>
      </c>
      <c r="F934">
        <f t="shared" si="14"/>
        <v>12</v>
      </c>
    </row>
    <row r="935" spans="1:6">
      <c r="A935" t="s">
        <v>20</v>
      </c>
      <c r="B935">
        <v>3</v>
      </c>
      <c r="C935">
        <v>5</v>
      </c>
      <c r="D935">
        <v>15</v>
      </c>
      <c r="E935" t="s">
        <v>10049</v>
      </c>
      <c r="F935">
        <f t="shared" si="14"/>
        <v>15</v>
      </c>
    </row>
    <row r="936" spans="1:6">
      <c r="A936" t="s">
        <v>20</v>
      </c>
      <c r="B936">
        <v>3</v>
      </c>
      <c r="C936">
        <v>5</v>
      </c>
      <c r="D936">
        <v>15</v>
      </c>
      <c r="E936" t="s">
        <v>10049</v>
      </c>
      <c r="F936">
        <f t="shared" si="14"/>
        <v>15</v>
      </c>
    </row>
    <row r="937" spans="1:6">
      <c r="A937" t="s">
        <v>10023</v>
      </c>
      <c r="B937">
        <v>5</v>
      </c>
      <c r="C937">
        <v>3</v>
      </c>
      <c r="D937">
        <v>15</v>
      </c>
      <c r="E937" t="s">
        <v>10049</v>
      </c>
      <c r="F937">
        <f t="shared" si="14"/>
        <v>15</v>
      </c>
    </row>
    <row r="938" spans="1:6">
      <c r="A938" t="s">
        <v>39</v>
      </c>
      <c r="B938">
        <v>4</v>
      </c>
      <c r="C938">
        <v>3</v>
      </c>
      <c r="D938">
        <v>12</v>
      </c>
      <c r="E938" t="s">
        <v>10049</v>
      </c>
      <c r="F938">
        <f t="shared" si="14"/>
        <v>12</v>
      </c>
    </row>
    <row r="939" spans="1:6">
      <c r="A939" t="s">
        <v>39</v>
      </c>
      <c r="B939">
        <v>5</v>
      </c>
      <c r="C939">
        <v>3</v>
      </c>
      <c r="D939">
        <v>15</v>
      </c>
      <c r="E939" t="s">
        <v>10049</v>
      </c>
      <c r="F939">
        <f t="shared" si="14"/>
        <v>15</v>
      </c>
    </row>
    <row r="940" spans="1:6">
      <c r="A940" t="s">
        <v>13</v>
      </c>
      <c r="B940">
        <v>4</v>
      </c>
      <c r="C940">
        <v>3</v>
      </c>
      <c r="D940">
        <v>12</v>
      </c>
      <c r="E940" t="s">
        <v>10049</v>
      </c>
      <c r="F940">
        <f t="shared" si="14"/>
        <v>12</v>
      </c>
    </row>
    <row r="941" spans="1:6">
      <c r="A941" t="s">
        <v>13</v>
      </c>
      <c r="B941">
        <v>4</v>
      </c>
      <c r="C941">
        <v>3</v>
      </c>
      <c r="D941">
        <v>12</v>
      </c>
      <c r="E941" t="s">
        <v>10049</v>
      </c>
      <c r="F941">
        <f t="shared" si="14"/>
        <v>12</v>
      </c>
    </row>
    <row r="942" spans="1:6">
      <c r="A942" t="s">
        <v>39</v>
      </c>
      <c r="B942">
        <v>4</v>
      </c>
      <c r="C942">
        <v>3</v>
      </c>
      <c r="D942">
        <v>12</v>
      </c>
      <c r="E942" t="s">
        <v>10049</v>
      </c>
      <c r="F942">
        <f t="shared" si="14"/>
        <v>12</v>
      </c>
    </row>
    <row r="943" spans="1:6">
      <c r="A943" t="s">
        <v>25</v>
      </c>
      <c r="B943">
        <v>3</v>
      </c>
      <c r="C943">
        <v>4</v>
      </c>
      <c r="D943">
        <v>12</v>
      </c>
      <c r="E943" t="s">
        <v>10049</v>
      </c>
      <c r="F943">
        <f t="shared" si="14"/>
        <v>12</v>
      </c>
    </row>
    <row r="944" spans="1:6">
      <c r="A944" t="s">
        <v>13</v>
      </c>
      <c r="B944">
        <v>5</v>
      </c>
      <c r="C944">
        <v>3</v>
      </c>
      <c r="D944">
        <v>15</v>
      </c>
      <c r="E944" t="s">
        <v>10049</v>
      </c>
      <c r="F944">
        <f t="shared" si="14"/>
        <v>15</v>
      </c>
    </row>
    <row r="945" spans="1:6">
      <c r="A945" t="s">
        <v>28</v>
      </c>
      <c r="B945">
        <v>3</v>
      </c>
      <c r="C945">
        <v>4</v>
      </c>
      <c r="D945">
        <v>12</v>
      </c>
      <c r="E945" t="s">
        <v>10049</v>
      </c>
      <c r="F945">
        <f t="shared" si="14"/>
        <v>12</v>
      </c>
    </row>
    <row r="946" spans="1:6">
      <c r="A946" t="s">
        <v>13</v>
      </c>
      <c r="B946">
        <v>5</v>
      </c>
      <c r="C946">
        <v>3</v>
      </c>
      <c r="D946">
        <v>15</v>
      </c>
      <c r="E946" t="s">
        <v>10049</v>
      </c>
      <c r="F946">
        <f t="shared" si="14"/>
        <v>15</v>
      </c>
    </row>
    <row r="947" spans="1:6">
      <c r="A947" t="s">
        <v>13</v>
      </c>
      <c r="B947">
        <v>5</v>
      </c>
      <c r="C947">
        <v>3</v>
      </c>
      <c r="D947">
        <v>15</v>
      </c>
      <c r="E947" t="s">
        <v>10049</v>
      </c>
      <c r="F947">
        <f t="shared" si="14"/>
        <v>15</v>
      </c>
    </row>
    <row r="948" spans="1:6">
      <c r="A948" t="s">
        <v>28</v>
      </c>
      <c r="B948">
        <v>3</v>
      </c>
      <c r="C948">
        <v>4</v>
      </c>
      <c r="D948">
        <v>12</v>
      </c>
      <c r="E948" t="s">
        <v>10049</v>
      </c>
      <c r="F948">
        <f t="shared" si="14"/>
        <v>12</v>
      </c>
    </row>
    <row r="949" spans="1:6">
      <c r="A949" t="s">
        <v>13</v>
      </c>
      <c r="B949">
        <v>4</v>
      </c>
      <c r="C949">
        <v>3</v>
      </c>
      <c r="D949">
        <v>12</v>
      </c>
      <c r="E949" t="s">
        <v>10049</v>
      </c>
      <c r="F949">
        <f t="shared" si="14"/>
        <v>12</v>
      </c>
    </row>
    <row r="950" spans="1:6">
      <c r="A950" t="s">
        <v>25</v>
      </c>
      <c r="B950">
        <v>3</v>
      </c>
      <c r="C950">
        <v>4</v>
      </c>
      <c r="D950">
        <v>12</v>
      </c>
      <c r="E950" t="s">
        <v>10049</v>
      </c>
      <c r="F950">
        <f t="shared" si="14"/>
        <v>12</v>
      </c>
    </row>
    <row r="951" spans="1:6">
      <c r="A951" t="s">
        <v>20</v>
      </c>
      <c r="B951">
        <v>3</v>
      </c>
      <c r="C951">
        <v>5</v>
      </c>
      <c r="D951">
        <v>15</v>
      </c>
      <c r="E951" t="s">
        <v>10049</v>
      </c>
      <c r="F951">
        <f t="shared" si="14"/>
        <v>15</v>
      </c>
    </row>
    <row r="952" spans="1:6">
      <c r="A952" t="s">
        <v>20</v>
      </c>
      <c r="B952">
        <v>3</v>
      </c>
      <c r="C952">
        <v>5</v>
      </c>
      <c r="D952">
        <v>15</v>
      </c>
      <c r="E952" t="s">
        <v>10049</v>
      </c>
      <c r="F952">
        <f t="shared" si="14"/>
        <v>15</v>
      </c>
    </row>
    <row r="953" spans="1:6">
      <c r="A953" t="s">
        <v>28</v>
      </c>
      <c r="B953">
        <v>3</v>
      </c>
      <c r="C953">
        <v>4</v>
      </c>
      <c r="D953">
        <v>12</v>
      </c>
      <c r="E953" t="s">
        <v>10049</v>
      </c>
      <c r="F953">
        <f t="shared" si="14"/>
        <v>12</v>
      </c>
    </row>
    <row r="954" spans="1:6">
      <c r="A954" t="s">
        <v>10023</v>
      </c>
      <c r="B954">
        <v>5</v>
      </c>
      <c r="C954">
        <v>3</v>
      </c>
      <c r="D954">
        <v>15</v>
      </c>
      <c r="E954" t="s">
        <v>10049</v>
      </c>
      <c r="F954">
        <f t="shared" si="14"/>
        <v>15</v>
      </c>
    </row>
    <row r="955" spans="1:6">
      <c r="A955" t="s">
        <v>25</v>
      </c>
      <c r="B955">
        <v>3</v>
      </c>
      <c r="C955">
        <v>4</v>
      </c>
      <c r="D955">
        <v>12</v>
      </c>
      <c r="E955" t="s">
        <v>10049</v>
      </c>
      <c r="F955">
        <f t="shared" si="14"/>
        <v>12</v>
      </c>
    </row>
    <row r="956" spans="1:6">
      <c r="A956" t="s">
        <v>20</v>
      </c>
      <c r="B956">
        <v>3</v>
      </c>
      <c r="C956">
        <v>5</v>
      </c>
      <c r="D956">
        <v>15</v>
      </c>
      <c r="E956" t="s">
        <v>10049</v>
      </c>
      <c r="F956">
        <f t="shared" si="14"/>
        <v>15</v>
      </c>
    </row>
    <row r="957" spans="1:6">
      <c r="A957" t="s">
        <v>20</v>
      </c>
      <c r="B957">
        <v>3</v>
      </c>
      <c r="C957">
        <v>5</v>
      </c>
      <c r="D957">
        <v>15</v>
      </c>
      <c r="E957" t="s">
        <v>10049</v>
      </c>
      <c r="F957">
        <f t="shared" si="14"/>
        <v>15</v>
      </c>
    </row>
    <row r="958" spans="1:6">
      <c r="A958" t="s">
        <v>25</v>
      </c>
      <c r="B958">
        <v>3</v>
      </c>
      <c r="C958">
        <v>4</v>
      </c>
      <c r="D958">
        <v>12</v>
      </c>
      <c r="E958" t="s">
        <v>10049</v>
      </c>
      <c r="F958">
        <f t="shared" si="14"/>
        <v>12</v>
      </c>
    </row>
    <row r="959" spans="1:6">
      <c r="A959" t="s">
        <v>28</v>
      </c>
      <c r="B959">
        <v>3</v>
      </c>
      <c r="C959">
        <v>4</v>
      </c>
      <c r="D959">
        <v>12</v>
      </c>
      <c r="E959" t="s">
        <v>10049</v>
      </c>
      <c r="F959">
        <f t="shared" si="14"/>
        <v>12</v>
      </c>
    </row>
    <row r="960" spans="1:6">
      <c r="A960" t="s">
        <v>39</v>
      </c>
      <c r="B960">
        <v>5</v>
      </c>
      <c r="C960">
        <v>3</v>
      </c>
      <c r="D960">
        <v>15</v>
      </c>
      <c r="E960" t="s">
        <v>10049</v>
      </c>
      <c r="F960">
        <f t="shared" si="14"/>
        <v>15</v>
      </c>
    </row>
    <row r="961" spans="1:6">
      <c r="A961" t="s">
        <v>13</v>
      </c>
      <c r="B961">
        <v>4</v>
      </c>
      <c r="C961">
        <v>3</v>
      </c>
      <c r="D961">
        <v>12</v>
      </c>
      <c r="E961" t="s">
        <v>10049</v>
      </c>
      <c r="F961">
        <f t="shared" si="14"/>
        <v>12</v>
      </c>
    </row>
    <row r="962" spans="1:6">
      <c r="A962" t="s">
        <v>39</v>
      </c>
      <c r="B962">
        <v>4</v>
      </c>
      <c r="C962">
        <v>3</v>
      </c>
      <c r="D962">
        <v>12</v>
      </c>
      <c r="E962" t="s">
        <v>10049</v>
      </c>
      <c r="F962">
        <f t="shared" ref="F962:F1025" si="15">IF(E962="$1-5", D962+3, D962)</f>
        <v>12</v>
      </c>
    </row>
    <row r="963" spans="1:6">
      <c r="A963" t="s">
        <v>39</v>
      </c>
      <c r="B963">
        <v>4</v>
      </c>
      <c r="C963">
        <v>3</v>
      </c>
      <c r="D963">
        <v>12</v>
      </c>
      <c r="E963" t="s">
        <v>10049</v>
      </c>
      <c r="F963">
        <f t="shared" si="15"/>
        <v>12</v>
      </c>
    </row>
    <row r="964" spans="1:6">
      <c r="A964" t="s">
        <v>20</v>
      </c>
      <c r="B964">
        <v>3</v>
      </c>
      <c r="C964">
        <v>5</v>
      </c>
      <c r="D964">
        <v>15</v>
      </c>
      <c r="E964" t="s">
        <v>10049</v>
      </c>
      <c r="F964">
        <f t="shared" si="15"/>
        <v>15</v>
      </c>
    </row>
    <row r="965" spans="1:6">
      <c r="A965" t="s">
        <v>39</v>
      </c>
      <c r="B965">
        <v>5</v>
      </c>
      <c r="C965">
        <v>3</v>
      </c>
      <c r="D965">
        <v>15</v>
      </c>
      <c r="E965" t="s">
        <v>10049</v>
      </c>
      <c r="F965">
        <f t="shared" si="15"/>
        <v>15</v>
      </c>
    </row>
    <row r="966" spans="1:6">
      <c r="A966" t="s">
        <v>28</v>
      </c>
      <c r="B966">
        <v>3</v>
      </c>
      <c r="C966">
        <v>4</v>
      </c>
      <c r="D966">
        <v>12</v>
      </c>
      <c r="E966" t="s">
        <v>10049</v>
      </c>
      <c r="F966">
        <f t="shared" si="15"/>
        <v>12</v>
      </c>
    </row>
    <row r="967" spans="1:6">
      <c r="A967" t="s">
        <v>10023</v>
      </c>
      <c r="B967">
        <v>4</v>
      </c>
      <c r="C967">
        <v>3</v>
      </c>
      <c r="D967">
        <v>12</v>
      </c>
      <c r="E967" t="s">
        <v>10049</v>
      </c>
      <c r="F967">
        <f t="shared" si="15"/>
        <v>12</v>
      </c>
    </row>
    <row r="968" spans="1:6">
      <c r="A968" t="s">
        <v>13</v>
      </c>
      <c r="B968">
        <v>5</v>
      </c>
      <c r="C968">
        <v>3</v>
      </c>
      <c r="D968">
        <v>15</v>
      </c>
      <c r="E968" t="s">
        <v>10049</v>
      </c>
      <c r="F968">
        <f t="shared" si="15"/>
        <v>15</v>
      </c>
    </row>
    <row r="969" spans="1:6">
      <c r="A969" t="s">
        <v>25</v>
      </c>
      <c r="B969">
        <v>3</v>
      </c>
      <c r="C969">
        <v>4</v>
      </c>
      <c r="D969">
        <v>12</v>
      </c>
      <c r="E969" t="s">
        <v>10049</v>
      </c>
      <c r="F969">
        <f t="shared" si="15"/>
        <v>12</v>
      </c>
    </row>
    <row r="970" spans="1:6">
      <c r="A970" t="s">
        <v>28</v>
      </c>
      <c r="B970">
        <v>3</v>
      </c>
      <c r="C970">
        <v>4</v>
      </c>
      <c r="D970">
        <v>12</v>
      </c>
      <c r="E970" t="s">
        <v>10049</v>
      </c>
      <c r="F970">
        <f t="shared" si="15"/>
        <v>12</v>
      </c>
    </row>
    <row r="971" spans="1:6">
      <c r="A971" t="s">
        <v>28</v>
      </c>
      <c r="B971">
        <v>3</v>
      </c>
      <c r="C971">
        <v>4</v>
      </c>
      <c r="D971">
        <v>12</v>
      </c>
      <c r="E971" t="s">
        <v>10049</v>
      </c>
      <c r="F971">
        <f t="shared" si="15"/>
        <v>12</v>
      </c>
    </row>
    <row r="972" spans="1:6">
      <c r="A972" t="s">
        <v>10023</v>
      </c>
      <c r="B972">
        <v>3</v>
      </c>
      <c r="C972">
        <v>4</v>
      </c>
      <c r="D972">
        <v>12</v>
      </c>
      <c r="E972" t="s">
        <v>10049</v>
      </c>
      <c r="F972">
        <f t="shared" si="15"/>
        <v>12</v>
      </c>
    </row>
    <row r="973" spans="1:6">
      <c r="A973" t="s">
        <v>13</v>
      </c>
      <c r="B973">
        <v>5</v>
      </c>
      <c r="C973">
        <v>3</v>
      </c>
      <c r="D973">
        <v>15</v>
      </c>
      <c r="E973" t="s">
        <v>10049</v>
      </c>
      <c r="F973">
        <f t="shared" si="15"/>
        <v>15</v>
      </c>
    </row>
    <row r="974" spans="1:6">
      <c r="A974" t="s">
        <v>13</v>
      </c>
      <c r="B974">
        <v>5</v>
      </c>
      <c r="C974">
        <v>3</v>
      </c>
      <c r="D974">
        <v>15</v>
      </c>
      <c r="E974" t="s">
        <v>10049</v>
      </c>
      <c r="F974">
        <f t="shared" si="15"/>
        <v>15</v>
      </c>
    </row>
    <row r="975" spans="1:6">
      <c r="A975" t="s">
        <v>39</v>
      </c>
      <c r="B975">
        <v>5</v>
      </c>
      <c r="C975">
        <v>3</v>
      </c>
      <c r="D975">
        <v>15</v>
      </c>
      <c r="E975" t="s">
        <v>10049</v>
      </c>
      <c r="F975">
        <f t="shared" si="15"/>
        <v>15</v>
      </c>
    </row>
    <row r="976" spans="1:6">
      <c r="A976" t="s">
        <v>13</v>
      </c>
      <c r="B976">
        <v>5</v>
      </c>
      <c r="C976">
        <v>3</v>
      </c>
      <c r="D976">
        <v>15</v>
      </c>
      <c r="E976" t="s">
        <v>10049</v>
      </c>
      <c r="F976">
        <f t="shared" si="15"/>
        <v>15</v>
      </c>
    </row>
    <row r="977" spans="1:6">
      <c r="A977" t="s">
        <v>10023</v>
      </c>
      <c r="B977">
        <v>5</v>
      </c>
      <c r="C977">
        <v>3</v>
      </c>
      <c r="D977">
        <v>15</v>
      </c>
      <c r="E977" t="s">
        <v>10049</v>
      </c>
      <c r="F977">
        <f t="shared" si="15"/>
        <v>15</v>
      </c>
    </row>
    <row r="978" spans="1:6">
      <c r="A978" t="s">
        <v>20</v>
      </c>
      <c r="B978">
        <v>3</v>
      </c>
      <c r="C978">
        <v>5</v>
      </c>
      <c r="D978">
        <v>15</v>
      </c>
      <c r="E978" t="s">
        <v>10049</v>
      </c>
      <c r="F978">
        <f t="shared" si="15"/>
        <v>15</v>
      </c>
    </row>
    <row r="979" spans="1:6">
      <c r="A979" t="s">
        <v>13</v>
      </c>
      <c r="B979">
        <v>4</v>
      </c>
      <c r="C979">
        <v>3</v>
      </c>
      <c r="D979">
        <v>12</v>
      </c>
      <c r="E979" t="s">
        <v>10049</v>
      </c>
      <c r="F979">
        <f t="shared" si="15"/>
        <v>12</v>
      </c>
    </row>
    <row r="980" spans="1:6">
      <c r="A980" t="s">
        <v>39</v>
      </c>
      <c r="B980">
        <v>4</v>
      </c>
      <c r="C980">
        <v>3</v>
      </c>
      <c r="D980">
        <v>12</v>
      </c>
      <c r="E980" t="s">
        <v>10049</v>
      </c>
      <c r="F980">
        <f t="shared" si="15"/>
        <v>12</v>
      </c>
    </row>
    <row r="981" spans="1:6">
      <c r="A981" t="s">
        <v>13</v>
      </c>
      <c r="B981">
        <v>4</v>
      </c>
      <c r="C981">
        <v>3</v>
      </c>
      <c r="D981">
        <v>12</v>
      </c>
      <c r="E981" t="s">
        <v>10049</v>
      </c>
      <c r="F981">
        <f t="shared" si="15"/>
        <v>12</v>
      </c>
    </row>
    <row r="982" spans="1:6">
      <c r="A982" t="s">
        <v>25</v>
      </c>
      <c r="B982">
        <v>3</v>
      </c>
      <c r="C982">
        <v>4</v>
      </c>
      <c r="D982">
        <v>12</v>
      </c>
      <c r="E982" t="s">
        <v>10049</v>
      </c>
      <c r="F982">
        <f t="shared" si="15"/>
        <v>12</v>
      </c>
    </row>
    <row r="983" spans="1:6">
      <c r="A983" t="s">
        <v>13</v>
      </c>
      <c r="B983">
        <v>5</v>
      </c>
      <c r="C983">
        <v>3</v>
      </c>
      <c r="D983">
        <v>15</v>
      </c>
      <c r="E983" t="s">
        <v>10049</v>
      </c>
      <c r="F983">
        <f t="shared" si="15"/>
        <v>15</v>
      </c>
    </row>
    <row r="984" spans="1:6">
      <c r="A984" t="s">
        <v>39</v>
      </c>
      <c r="B984">
        <v>4</v>
      </c>
      <c r="C984">
        <v>3</v>
      </c>
      <c r="D984">
        <v>12</v>
      </c>
      <c r="E984" t="s">
        <v>10049</v>
      </c>
      <c r="F984">
        <f t="shared" si="15"/>
        <v>12</v>
      </c>
    </row>
    <row r="985" spans="1:6">
      <c r="A985" t="s">
        <v>10023</v>
      </c>
      <c r="B985">
        <v>4</v>
      </c>
      <c r="C985">
        <v>3</v>
      </c>
      <c r="D985">
        <v>12</v>
      </c>
      <c r="E985" t="s">
        <v>10049</v>
      </c>
      <c r="F985">
        <f t="shared" si="15"/>
        <v>12</v>
      </c>
    </row>
    <row r="986" spans="1:6">
      <c r="A986" t="s">
        <v>13</v>
      </c>
      <c r="B986">
        <v>4</v>
      </c>
      <c r="C986">
        <v>3</v>
      </c>
      <c r="D986">
        <v>12</v>
      </c>
      <c r="E986" t="s">
        <v>10049</v>
      </c>
      <c r="F986">
        <f t="shared" si="15"/>
        <v>12</v>
      </c>
    </row>
    <row r="987" spans="1:6">
      <c r="A987" t="s">
        <v>25</v>
      </c>
      <c r="B987">
        <v>3</v>
      </c>
      <c r="C987">
        <v>4</v>
      </c>
      <c r="D987">
        <v>12</v>
      </c>
      <c r="E987" t="s">
        <v>10049</v>
      </c>
      <c r="F987">
        <f t="shared" si="15"/>
        <v>12</v>
      </c>
    </row>
    <row r="988" spans="1:6">
      <c r="A988" t="s">
        <v>20</v>
      </c>
      <c r="B988">
        <v>3</v>
      </c>
      <c r="C988">
        <v>5</v>
      </c>
      <c r="D988">
        <v>15</v>
      </c>
      <c r="E988" t="s">
        <v>10049</v>
      </c>
      <c r="F988">
        <f t="shared" si="15"/>
        <v>15</v>
      </c>
    </row>
    <row r="989" spans="1:6">
      <c r="A989" t="s">
        <v>13</v>
      </c>
      <c r="B989">
        <v>5</v>
      </c>
      <c r="C989">
        <v>3</v>
      </c>
      <c r="D989">
        <v>15</v>
      </c>
      <c r="E989" t="s">
        <v>10049</v>
      </c>
      <c r="F989">
        <f t="shared" si="15"/>
        <v>15</v>
      </c>
    </row>
    <row r="990" spans="1:6">
      <c r="A990" t="s">
        <v>13</v>
      </c>
      <c r="B990">
        <v>5</v>
      </c>
      <c r="C990">
        <v>3</v>
      </c>
      <c r="D990">
        <v>15</v>
      </c>
      <c r="E990" t="s">
        <v>10049</v>
      </c>
      <c r="F990">
        <f t="shared" si="15"/>
        <v>15</v>
      </c>
    </row>
    <row r="991" spans="1:6">
      <c r="A991" t="s">
        <v>13</v>
      </c>
      <c r="B991">
        <v>5</v>
      </c>
      <c r="C991">
        <v>3</v>
      </c>
      <c r="D991">
        <v>15</v>
      </c>
      <c r="E991" t="s">
        <v>10049</v>
      </c>
      <c r="F991">
        <f t="shared" si="15"/>
        <v>15</v>
      </c>
    </row>
    <row r="992" spans="1:6">
      <c r="A992" t="s">
        <v>13</v>
      </c>
      <c r="B992">
        <v>4</v>
      </c>
      <c r="C992">
        <v>3</v>
      </c>
      <c r="D992">
        <v>12</v>
      </c>
      <c r="E992" t="s">
        <v>10049</v>
      </c>
      <c r="F992">
        <f t="shared" si="15"/>
        <v>12</v>
      </c>
    </row>
    <row r="993" spans="1:6">
      <c r="A993" t="s">
        <v>10023</v>
      </c>
      <c r="B993">
        <v>4</v>
      </c>
      <c r="C993">
        <v>3</v>
      </c>
      <c r="D993">
        <v>12</v>
      </c>
      <c r="E993" t="s">
        <v>10049</v>
      </c>
      <c r="F993">
        <f t="shared" si="15"/>
        <v>12</v>
      </c>
    </row>
    <row r="994" spans="1:6">
      <c r="A994" t="s">
        <v>28</v>
      </c>
      <c r="B994">
        <v>3</v>
      </c>
      <c r="C994">
        <v>4</v>
      </c>
      <c r="D994">
        <v>12</v>
      </c>
      <c r="E994" t="s">
        <v>10049</v>
      </c>
      <c r="F994">
        <f t="shared" si="15"/>
        <v>12</v>
      </c>
    </row>
    <row r="995" spans="1:6">
      <c r="A995" t="s">
        <v>39</v>
      </c>
      <c r="B995">
        <v>4</v>
      </c>
      <c r="C995">
        <v>3</v>
      </c>
      <c r="D995">
        <v>12</v>
      </c>
      <c r="E995" t="s">
        <v>10049</v>
      </c>
      <c r="F995">
        <f t="shared" si="15"/>
        <v>12</v>
      </c>
    </row>
    <row r="996" spans="1:6">
      <c r="A996" t="s">
        <v>13</v>
      </c>
      <c r="B996">
        <v>5</v>
      </c>
      <c r="C996">
        <v>3</v>
      </c>
      <c r="D996">
        <v>15</v>
      </c>
      <c r="E996" t="s">
        <v>10049</v>
      </c>
      <c r="F996">
        <f t="shared" si="15"/>
        <v>15</v>
      </c>
    </row>
    <row r="997" spans="1:6">
      <c r="A997" t="s">
        <v>20</v>
      </c>
      <c r="B997">
        <v>3</v>
      </c>
      <c r="C997">
        <v>5</v>
      </c>
      <c r="D997">
        <v>15</v>
      </c>
      <c r="E997" t="s">
        <v>10049</v>
      </c>
      <c r="F997">
        <f t="shared" si="15"/>
        <v>15</v>
      </c>
    </row>
    <row r="998" spans="1:6">
      <c r="A998" t="s">
        <v>20</v>
      </c>
      <c r="B998">
        <v>3</v>
      </c>
      <c r="C998">
        <v>5</v>
      </c>
      <c r="D998">
        <v>15</v>
      </c>
      <c r="E998" t="s">
        <v>10049</v>
      </c>
      <c r="F998">
        <f t="shared" si="15"/>
        <v>15</v>
      </c>
    </row>
    <row r="999" spans="1:6">
      <c r="A999" t="s">
        <v>39</v>
      </c>
      <c r="B999">
        <v>4</v>
      </c>
      <c r="C999">
        <v>3</v>
      </c>
      <c r="D999">
        <v>12</v>
      </c>
      <c r="E999" t="s">
        <v>10049</v>
      </c>
      <c r="F999">
        <f t="shared" si="15"/>
        <v>12</v>
      </c>
    </row>
    <row r="1000" spans="1:6">
      <c r="A1000" t="s">
        <v>13</v>
      </c>
      <c r="B1000">
        <v>5</v>
      </c>
      <c r="C1000">
        <v>3</v>
      </c>
      <c r="D1000">
        <v>15</v>
      </c>
      <c r="E1000" t="s">
        <v>10049</v>
      </c>
      <c r="F1000">
        <f t="shared" si="15"/>
        <v>15</v>
      </c>
    </row>
    <row r="1001" spans="1:6">
      <c r="A1001" t="s">
        <v>13</v>
      </c>
      <c r="B1001">
        <v>4</v>
      </c>
      <c r="C1001">
        <v>3</v>
      </c>
      <c r="D1001">
        <v>12</v>
      </c>
      <c r="E1001" t="s">
        <v>10049</v>
      </c>
      <c r="F1001">
        <f t="shared" si="15"/>
        <v>12</v>
      </c>
    </row>
    <row r="1002" spans="1:6">
      <c r="A1002" t="s">
        <v>13</v>
      </c>
      <c r="B1002">
        <v>5</v>
      </c>
      <c r="C1002">
        <v>3</v>
      </c>
      <c r="D1002">
        <v>15</v>
      </c>
      <c r="E1002" t="s">
        <v>10049</v>
      </c>
      <c r="F1002">
        <f t="shared" si="15"/>
        <v>15</v>
      </c>
    </row>
    <row r="1003" spans="1:6">
      <c r="A1003" t="s">
        <v>13</v>
      </c>
      <c r="B1003">
        <v>5</v>
      </c>
      <c r="C1003">
        <v>3</v>
      </c>
      <c r="D1003">
        <v>15</v>
      </c>
      <c r="E1003" t="s">
        <v>10049</v>
      </c>
      <c r="F1003">
        <f t="shared" si="15"/>
        <v>15</v>
      </c>
    </row>
    <row r="1004" spans="1:6">
      <c r="A1004" t="s">
        <v>20</v>
      </c>
      <c r="B1004">
        <v>3</v>
      </c>
      <c r="C1004">
        <v>5</v>
      </c>
      <c r="D1004">
        <v>15</v>
      </c>
      <c r="E1004" t="s">
        <v>10049</v>
      </c>
      <c r="F1004">
        <f t="shared" si="15"/>
        <v>15</v>
      </c>
    </row>
    <row r="1005" spans="1:6">
      <c r="A1005" t="s">
        <v>28</v>
      </c>
      <c r="B1005">
        <v>3</v>
      </c>
      <c r="C1005">
        <v>4</v>
      </c>
      <c r="D1005">
        <v>12</v>
      </c>
      <c r="E1005" t="s">
        <v>10049</v>
      </c>
      <c r="F1005">
        <f t="shared" si="15"/>
        <v>12</v>
      </c>
    </row>
    <row r="1006" spans="1:6">
      <c r="A1006" t="s">
        <v>39</v>
      </c>
      <c r="B1006">
        <v>4</v>
      </c>
      <c r="C1006">
        <v>3</v>
      </c>
      <c r="D1006">
        <v>12</v>
      </c>
      <c r="E1006" t="s">
        <v>10049</v>
      </c>
      <c r="F1006">
        <f t="shared" si="15"/>
        <v>12</v>
      </c>
    </row>
    <row r="1007" spans="1:6">
      <c r="A1007" t="s">
        <v>39</v>
      </c>
      <c r="B1007">
        <v>5</v>
      </c>
      <c r="C1007">
        <v>3</v>
      </c>
      <c r="D1007">
        <v>15</v>
      </c>
      <c r="E1007" t="s">
        <v>10049</v>
      </c>
      <c r="F1007">
        <f t="shared" si="15"/>
        <v>15</v>
      </c>
    </row>
    <row r="1008" spans="1:6">
      <c r="A1008" t="s">
        <v>28</v>
      </c>
      <c r="B1008">
        <v>3</v>
      </c>
      <c r="C1008">
        <v>4</v>
      </c>
      <c r="D1008">
        <v>12</v>
      </c>
      <c r="E1008" t="s">
        <v>10049</v>
      </c>
      <c r="F1008">
        <f t="shared" si="15"/>
        <v>12</v>
      </c>
    </row>
    <row r="1009" spans="1:6">
      <c r="A1009" t="s">
        <v>39</v>
      </c>
      <c r="B1009">
        <v>5</v>
      </c>
      <c r="C1009">
        <v>3</v>
      </c>
      <c r="D1009">
        <v>15</v>
      </c>
      <c r="E1009" t="s">
        <v>10049</v>
      </c>
      <c r="F1009">
        <f t="shared" si="15"/>
        <v>15</v>
      </c>
    </row>
    <row r="1010" spans="1:6">
      <c r="A1010" t="s">
        <v>13</v>
      </c>
      <c r="B1010">
        <v>5</v>
      </c>
      <c r="C1010">
        <v>3</v>
      </c>
      <c r="D1010">
        <v>15</v>
      </c>
      <c r="E1010" t="s">
        <v>10049</v>
      </c>
      <c r="F1010">
        <f t="shared" si="15"/>
        <v>15</v>
      </c>
    </row>
    <row r="1011" spans="1:6">
      <c r="A1011" t="s">
        <v>39</v>
      </c>
      <c r="B1011">
        <v>4</v>
      </c>
      <c r="C1011">
        <v>3</v>
      </c>
      <c r="D1011">
        <v>12</v>
      </c>
      <c r="E1011" t="s">
        <v>10049</v>
      </c>
      <c r="F1011">
        <f t="shared" si="15"/>
        <v>12</v>
      </c>
    </row>
    <row r="1012" spans="1:6">
      <c r="A1012" t="s">
        <v>28</v>
      </c>
      <c r="B1012">
        <v>3</v>
      </c>
      <c r="C1012">
        <v>4</v>
      </c>
      <c r="D1012">
        <v>12</v>
      </c>
      <c r="E1012" t="s">
        <v>10049</v>
      </c>
      <c r="F1012">
        <f t="shared" si="15"/>
        <v>12</v>
      </c>
    </row>
    <row r="1013" spans="1:6">
      <c r="A1013" t="s">
        <v>13</v>
      </c>
      <c r="B1013">
        <v>4</v>
      </c>
      <c r="C1013">
        <v>3</v>
      </c>
      <c r="D1013">
        <v>12</v>
      </c>
      <c r="E1013" t="s">
        <v>10049</v>
      </c>
      <c r="F1013">
        <f t="shared" si="15"/>
        <v>12</v>
      </c>
    </row>
    <row r="1014" spans="1:6">
      <c r="A1014" t="s">
        <v>13</v>
      </c>
      <c r="B1014">
        <v>4</v>
      </c>
      <c r="C1014">
        <v>3</v>
      </c>
      <c r="D1014">
        <v>12</v>
      </c>
      <c r="E1014" t="s">
        <v>10049</v>
      </c>
      <c r="F1014">
        <f t="shared" si="15"/>
        <v>12</v>
      </c>
    </row>
    <row r="1015" spans="1:6">
      <c r="A1015" t="s">
        <v>13</v>
      </c>
      <c r="B1015">
        <v>5</v>
      </c>
      <c r="C1015">
        <v>3</v>
      </c>
      <c r="D1015">
        <v>15</v>
      </c>
      <c r="E1015" t="s">
        <v>10049</v>
      </c>
      <c r="F1015">
        <f t="shared" si="15"/>
        <v>15</v>
      </c>
    </row>
    <row r="1016" spans="1:6">
      <c r="A1016" t="s">
        <v>28</v>
      </c>
      <c r="B1016">
        <v>3</v>
      </c>
      <c r="C1016">
        <v>4</v>
      </c>
      <c r="D1016">
        <v>12</v>
      </c>
      <c r="E1016" t="s">
        <v>10049</v>
      </c>
      <c r="F1016">
        <f t="shared" si="15"/>
        <v>12</v>
      </c>
    </row>
    <row r="1017" spans="1:6">
      <c r="A1017" t="s">
        <v>13</v>
      </c>
      <c r="B1017">
        <v>4</v>
      </c>
      <c r="C1017">
        <v>3</v>
      </c>
      <c r="D1017">
        <v>12</v>
      </c>
      <c r="E1017" t="s">
        <v>10049</v>
      </c>
      <c r="F1017">
        <f t="shared" si="15"/>
        <v>12</v>
      </c>
    </row>
    <row r="1018" spans="1:6">
      <c r="A1018" t="s">
        <v>39</v>
      </c>
      <c r="B1018">
        <v>5</v>
      </c>
      <c r="C1018">
        <v>3</v>
      </c>
      <c r="D1018">
        <v>15</v>
      </c>
      <c r="E1018" t="s">
        <v>10049</v>
      </c>
      <c r="F1018">
        <f t="shared" si="15"/>
        <v>15</v>
      </c>
    </row>
    <row r="1019" spans="1:6">
      <c r="A1019" t="s">
        <v>39</v>
      </c>
      <c r="B1019">
        <v>5</v>
      </c>
      <c r="C1019">
        <v>3</v>
      </c>
      <c r="D1019">
        <v>15</v>
      </c>
      <c r="E1019" t="s">
        <v>10049</v>
      </c>
      <c r="F1019">
        <f t="shared" si="15"/>
        <v>15</v>
      </c>
    </row>
    <row r="1020" spans="1:6">
      <c r="A1020" t="s">
        <v>13</v>
      </c>
      <c r="B1020">
        <v>5</v>
      </c>
      <c r="C1020">
        <v>3</v>
      </c>
      <c r="D1020">
        <v>15</v>
      </c>
      <c r="E1020" t="s">
        <v>10049</v>
      </c>
      <c r="F1020">
        <f t="shared" si="15"/>
        <v>15</v>
      </c>
    </row>
    <row r="1021" spans="1:6">
      <c r="A1021" t="s">
        <v>13</v>
      </c>
      <c r="B1021">
        <v>4</v>
      </c>
      <c r="C1021">
        <v>3</v>
      </c>
      <c r="D1021">
        <v>12</v>
      </c>
      <c r="E1021" t="s">
        <v>10049</v>
      </c>
      <c r="F1021">
        <f t="shared" si="15"/>
        <v>12</v>
      </c>
    </row>
    <row r="1022" spans="1:6">
      <c r="A1022" t="s">
        <v>39</v>
      </c>
      <c r="B1022">
        <v>5</v>
      </c>
      <c r="C1022">
        <v>3</v>
      </c>
      <c r="D1022">
        <v>15</v>
      </c>
      <c r="E1022" t="s">
        <v>10049</v>
      </c>
      <c r="F1022">
        <f t="shared" si="15"/>
        <v>15</v>
      </c>
    </row>
    <row r="1023" spans="1:6">
      <c r="A1023" t="s">
        <v>13</v>
      </c>
      <c r="B1023">
        <v>4</v>
      </c>
      <c r="C1023">
        <v>3</v>
      </c>
      <c r="D1023">
        <v>12</v>
      </c>
      <c r="E1023" t="s">
        <v>10049</v>
      </c>
      <c r="F1023">
        <f t="shared" si="15"/>
        <v>12</v>
      </c>
    </row>
    <row r="1024" spans="1:6">
      <c r="A1024" t="s">
        <v>39</v>
      </c>
      <c r="B1024">
        <v>5</v>
      </c>
      <c r="C1024">
        <v>3</v>
      </c>
      <c r="D1024">
        <v>15</v>
      </c>
      <c r="E1024" t="s">
        <v>10049</v>
      </c>
      <c r="F1024">
        <f t="shared" si="15"/>
        <v>15</v>
      </c>
    </row>
    <row r="1025" spans="1:6">
      <c r="A1025" t="s">
        <v>28</v>
      </c>
      <c r="B1025">
        <v>3</v>
      </c>
      <c r="C1025">
        <v>4</v>
      </c>
      <c r="D1025">
        <v>12</v>
      </c>
      <c r="E1025" t="s">
        <v>10049</v>
      </c>
      <c r="F1025">
        <f t="shared" si="15"/>
        <v>12</v>
      </c>
    </row>
    <row r="1026" spans="1:6">
      <c r="A1026" t="s">
        <v>13</v>
      </c>
      <c r="B1026">
        <v>5</v>
      </c>
      <c r="C1026">
        <v>3</v>
      </c>
      <c r="D1026">
        <v>15</v>
      </c>
      <c r="E1026" t="s">
        <v>10049</v>
      </c>
      <c r="F1026">
        <f t="shared" ref="F1026:F1089" si="16">IF(E1026="$1-5", D1026+3, D1026)</f>
        <v>15</v>
      </c>
    </row>
    <row r="1027" spans="1:6">
      <c r="A1027" t="s">
        <v>28</v>
      </c>
      <c r="B1027">
        <v>3</v>
      </c>
      <c r="C1027">
        <v>4</v>
      </c>
      <c r="D1027">
        <v>12</v>
      </c>
      <c r="E1027" t="s">
        <v>10049</v>
      </c>
      <c r="F1027">
        <f t="shared" si="16"/>
        <v>12</v>
      </c>
    </row>
    <row r="1028" spans="1:6">
      <c r="A1028" t="s">
        <v>25</v>
      </c>
      <c r="B1028">
        <v>3</v>
      </c>
      <c r="C1028">
        <v>4</v>
      </c>
      <c r="D1028">
        <v>12</v>
      </c>
      <c r="E1028" t="s">
        <v>10049</v>
      </c>
      <c r="F1028">
        <f t="shared" si="16"/>
        <v>12</v>
      </c>
    </row>
    <row r="1029" spans="1:6">
      <c r="A1029" t="s">
        <v>13</v>
      </c>
      <c r="B1029">
        <v>5</v>
      </c>
      <c r="C1029">
        <v>3</v>
      </c>
      <c r="D1029">
        <v>15</v>
      </c>
      <c r="E1029" t="s">
        <v>10049</v>
      </c>
      <c r="F1029">
        <f t="shared" si="16"/>
        <v>15</v>
      </c>
    </row>
    <row r="1030" spans="1:6">
      <c r="A1030" t="s">
        <v>39</v>
      </c>
      <c r="B1030">
        <v>4</v>
      </c>
      <c r="C1030">
        <v>3</v>
      </c>
      <c r="D1030">
        <v>12</v>
      </c>
      <c r="E1030" t="s">
        <v>10049</v>
      </c>
      <c r="F1030">
        <f t="shared" si="16"/>
        <v>12</v>
      </c>
    </row>
    <row r="1031" spans="1:6">
      <c r="A1031" t="s">
        <v>13</v>
      </c>
      <c r="B1031">
        <v>5</v>
      </c>
      <c r="C1031">
        <v>3</v>
      </c>
      <c r="D1031">
        <v>15</v>
      </c>
      <c r="E1031" t="s">
        <v>10049</v>
      </c>
      <c r="F1031">
        <f t="shared" si="16"/>
        <v>15</v>
      </c>
    </row>
    <row r="1032" spans="1:6">
      <c r="A1032" t="s">
        <v>20</v>
      </c>
      <c r="B1032">
        <v>3</v>
      </c>
      <c r="C1032">
        <v>5</v>
      </c>
      <c r="D1032">
        <v>15</v>
      </c>
      <c r="E1032" t="s">
        <v>10049</v>
      </c>
      <c r="F1032">
        <f t="shared" si="16"/>
        <v>15</v>
      </c>
    </row>
    <row r="1033" spans="1:6">
      <c r="A1033" t="s">
        <v>10023</v>
      </c>
      <c r="B1033">
        <v>3</v>
      </c>
      <c r="C1033">
        <v>4</v>
      </c>
      <c r="D1033">
        <v>12</v>
      </c>
      <c r="E1033" t="s">
        <v>10049</v>
      </c>
      <c r="F1033">
        <f t="shared" si="16"/>
        <v>12</v>
      </c>
    </row>
    <row r="1034" spans="1:6">
      <c r="A1034" t="s">
        <v>39</v>
      </c>
      <c r="B1034">
        <v>4</v>
      </c>
      <c r="C1034">
        <v>3</v>
      </c>
      <c r="D1034">
        <v>12</v>
      </c>
      <c r="E1034" t="s">
        <v>10049</v>
      </c>
      <c r="F1034">
        <f t="shared" si="16"/>
        <v>12</v>
      </c>
    </row>
    <row r="1035" spans="1:6">
      <c r="A1035" t="s">
        <v>20</v>
      </c>
      <c r="B1035">
        <v>3</v>
      </c>
      <c r="C1035">
        <v>5</v>
      </c>
      <c r="D1035">
        <v>15</v>
      </c>
      <c r="E1035" t="s">
        <v>10049</v>
      </c>
      <c r="F1035">
        <f t="shared" si="16"/>
        <v>15</v>
      </c>
    </row>
    <row r="1036" spans="1:6">
      <c r="A1036" t="s">
        <v>13</v>
      </c>
      <c r="B1036">
        <v>5</v>
      </c>
      <c r="C1036">
        <v>3</v>
      </c>
      <c r="D1036">
        <v>15</v>
      </c>
      <c r="E1036" t="s">
        <v>10049</v>
      </c>
      <c r="F1036">
        <f t="shared" si="16"/>
        <v>15</v>
      </c>
    </row>
    <row r="1037" spans="1:6">
      <c r="A1037" t="s">
        <v>20</v>
      </c>
      <c r="B1037">
        <v>3</v>
      </c>
      <c r="C1037">
        <v>5</v>
      </c>
      <c r="D1037">
        <v>15</v>
      </c>
      <c r="E1037" t="s">
        <v>10049</v>
      </c>
      <c r="F1037">
        <f t="shared" si="16"/>
        <v>15</v>
      </c>
    </row>
    <row r="1038" spans="1:6">
      <c r="A1038" t="s">
        <v>25</v>
      </c>
      <c r="B1038">
        <v>3</v>
      </c>
      <c r="C1038">
        <v>4</v>
      </c>
      <c r="D1038">
        <v>12</v>
      </c>
      <c r="E1038" t="s">
        <v>10049</v>
      </c>
      <c r="F1038">
        <f t="shared" si="16"/>
        <v>12</v>
      </c>
    </row>
    <row r="1039" spans="1:6">
      <c r="A1039" t="s">
        <v>39</v>
      </c>
      <c r="B1039">
        <v>4</v>
      </c>
      <c r="C1039">
        <v>3</v>
      </c>
      <c r="D1039">
        <v>12</v>
      </c>
      <c r="E1039" t="s">
        <v>10049</v>
      </c>
      <c r="F1039">
        <f t="shared" si="16"/>
        <v>12</v>
      </c>
    </row>
    <row r="1040" spans="1:6">
      <c r="A1040" t="s">
        <v>13</v>
      </c>
      <c r="B1040">
        <v>4</v>
      </c>
      <c r="C1040">
        <v>3</v>
      </c>
      <c r="D1040">
        <v>12</v>
      </c>
      <c r="E1040" t="s">
        <v>10049</v>
      </c>
      <c r="F1040">
        <f t="shared" si="16"/>
        <v>12</v>
      </c>
    </row>
    <row r="1041" spans="1:6">
      <c r="A1041" t="s">
        <v>39</v>
      </c>
      <c r="B1041">
        <v>4</v>
      </c>
      <c r="C1041">
        <v>3</v>
      </c>
      <c r="D1041">
        <v>12</v>
      </c>
      <c r="E1041" t="s">
        <v>10049</v>
      </c>
      <c r="F1041">
        <f t="shared" si="16"/>
        <v>12</v>
      </c>
    </row>
    <row r="1042" spans="1:6">
      <c r="A1042" t="s">
        <v>20</v>
      </c>
      <c r="B1042">
        <v>3</v>
      </c>
      <c r="C1042">
        <v>5</v>
      </c>
      <c r="D1042">
        <v>15</v>
      </c>
      <c r="E1042" t="s">
        <v>10049</v>
      </c>
      <c r="F1042">
        <f t="shared" si="16"/>
        <v>15</v>
      </c>
    </row>
    <row r="1043" spans="1:6">
      <c r="A1043" t="s">
        <v>39</v>
      </c>
      <c r="B1043">
        <v>4</v>
      </c>
      <c r="C1043">
        <v>3</v>
      </c>
      <c r="D1043">
        <v>12</v>
      </c>
      <c r="E1043" t="s">
        <v>10049</v>
      </c>
      <c r="F1043">
        <f t="shared" si="16"/>
        <v>12</v>
      </c>
    </row>
    <row r="1044" spans="1:6">
      <c r="A1044" t="s">
        <v>20</v>
      </c>
      <c r="B1044">
        <v>3</v>
      </c>
      <c r="C1044">
        <v>5</v>
      </c>
      <c r="D1044">
        <v>15</v>
      </c>
      <c r="E1044" t="s">
        <v>10049</v>
      </c>
      <c r="F1044">
        <f t="shared" si="16"/>
        <v>15</v>
      </c>
    </row>
    <row r="1045" spans="1:6">
      <c r="A1045" t="s">
        <v>10023</v>
      </c>
      <c r="B1045">
        <v>5</v>
      </c>
      <c r="C1045">
        <v>3</v>
      </c>
      <c r="D1045">
        <v>15</v>
      </c>
      <c r="E1045" t="s">
        <v>10049</v>
      </c>
      <c r="F1045">
        <f t="shared" si="16"/>
        <v>15</v>
      </c>
    </row>
    <row r="1046" spans="1:6">
      <c r="A1046" t="s">
        <v>25</v>
      </c>
      <c r="B1046">
        <v>3</v>
      </c>
      <c r="C1046">
        <v>4</v>
      </c>
      <c r="D1046">
        <v>12</v>
      </c>
      <c r="E1046" t="s">
        <v>10049</v>
      </c>
      <c r="F1046">
        <f t="shared" si="16"/>
        <v>12</v>
      </c>
    </row>
    <row r="1047" spans="1:6">
      <c r="A1047" t="s">
        <v>10023</v>
      </c>
      <c r="B1047">
        <v>4</v>
      </c>
      <c r="C1047">
        <v>3</v>
      </c>
      <c r="D1047">
        <v>12</v>
      </c>
      <c r="E1047" t="s">
        <v>10049</v>
      </c>
      <c r="F1047">
        <f t="shared" si="16"/>
        <v>12</v>
      </c>
    </row>
    <row r="1048" spans="1:6">
      <c r="A1048" t="s">
        <v>25</v>
      </c>
      <c r="B1048">
        <v>3</v>
      </c>
      <c r="C1048">
        <v>4</v>
      </c>
      <c r="D1048">
        <v>12</v>
      </c>
      <c r="E1048" t="s">
        <v>10049</v>
      </c>
      <c r="F1048">
        <f t="shared" si="16"/>
        <v>12</v>
      </c>
    </row>
    <row r="1049" spans="1:6">
      <c r="A1049" t="s">
        <v>39</v>
      </c>
      <c r="B1049">
        <v>5</v>
      </c>
      <c r="C1049">
        <v>3</v>
      </c>
      <c r="D1049">
        <v>15</v>
      </c>
      <c r="E1049" t="s">
        <v>10049</v>
      </c>
      <c r="F1049">
        <f t="shared" si="16"/>
        <v>15</v>
      </c>
    </row>
    <row r="1050" spans="1:6">
      <c r="A1050" t="s">
        <v>28</v>
      </c>
      <c r="B1050">
        <v>3</v>
      </c>
      <c r="C1050">
        <v>4</v>
      </c>
      <c r="D1050">
        <v>12</v>
      </c>
      <c r="E1050" t="s">
        <v>10049</v>
      </c>
      <c r="F1050">
        <f t="shared" si="16"/>
        <v>12</v>
      </c>
    </row>
    <row r="1051" spans="1:6">
      <c r="A1051" t="s">
        <v>39</v>
      </c>
      <c r="B1051">
        <v>5</v>
      </c>
      <c r="C1051">
        <v>3</v>
      </c>
      <c r="D1051">
        <v>15</v>
      </c>
      <c r="E1051" t="s">
        <v>10049</v>
      </c>
      <c r="F1051">
        <f t="shared" si="16"/>
        <v>15</v>
      </c>
    </row>
    <row r="1052" spans="1:6">
      <c r="A1052" t="s">
        <v>28</v>
      </c>
      <c r="B1052">
        <v>3</v>
      </c>
      <c r="C1052">
        <v>4</v>
      </c>
      <c r="D1052">
        <v>12</v>
      </c>
      <c r="E1052" t="s">
        <v>10049</v>
      </c>
      <c r="F1052">
        <f t="shared" si="16"/>
        <v>12</v>
      </c>
    </row>
    <row r="1053" spans="1:6">
      <c r="A1053" t="s">
        <v>28</v>
      </c>
      <c r="B1053">
        <v>3</v>
      </c>
      <c r="C1053">
        <v>4</v>
      </c>
      <c r="D1053">
        <v>12</v>
      </c>
      <c r="E1053" t="s">
        <v>10049</v>
      </c>
      <c r="F1053">
        <f t="shared" si="16"/>
        <v>12</v>
      </c>
    </row>
    <row r="1054" spans="1:6">
      <c r="A1054" t="s">
        <v>20</v>
      </c>
      <c r="B1054">
        <v>3</v>
      </c>
      <c r="C1054">
        <v>5</v>
      </c>
      <c r="D1054">
        <v>15</v>
      </c>
      <c r="E1054" t="s">
        <v>10049</v>
      </c>
      <c r="F1054">
        <f t="shared" si="16"/>
        <v>15</v>
      </c>
    </row>
    <row r="1055" spans="1:6">
      <c r="A1055" t="s">
        <v>20</v>
      </c>
      <c r="B1055">
        <v>3</v>
      </c>
      <c r="C1055">
        <v>5</v>
      </c>
      <c r="D1055">
        <v>15</v>
      </c>
      <c r="E1055" t="s">
        <v>10049</v>
      </c>
      <c r="F1055">
        <f t="shared" si="16"/>
        <v>15</v>
      </c>
    </row>
    <row r="1056" spans="1:6">
      <c r="A1056" t="s">
        <v>10023</v>
      </c>
      <c r="B1056">
        <v>4</v>
      </c>
      <c r="C1056">
        <v>3</v>
      </c>
      <c r="D1056">
        <v>12</v>
      </c>
      <c r="E1056" t="s">
        <v>10049</v>
      </c>
      <c r="F1056">
        <f t="shared" si="16"/>
        <v>12</v>
      </c>
    </row>
    <row r="1057" spans="1:6">
      <c r="A1057" t="s">
        <v>28</v>
      </c>
      <c r="B1057">
        <v>3</v>
      </c>
      <c r="C1057">
        <v>4</v>
      </c>
      <c r="D1057">
        <v>12</v>
      </c>
      <c r="E1057" t="s">
        <v>10049</v>
      </c>
      <c r="F1057">
        <f t="shared" si="16"/>
        <v>12</v>
      </c>
    </row>
    <row r="1058" spans="1:6">
      <c r="A1058" t="s">
        <v>39</v>
      </c>
      <c r="B1058">
        <v>4</v>
      </c>
      <c r="C1058">
        <v>3</v>
      </c>
      <c r="D1058">
        <v>12</v>
      </c>
      <c r="E1058" t="s">
        <v>10049</v>
      </c>
      <c r="F1058">
        <f t="shared" si="16"/>
        <v>12</v>
      </c>
    </row>
    <row r="1059" spans="1:6">
      <c r="A1059" t="s">
        <v>39</v>
      </c>
      <c r="B1059">
        <v>5</v>
      </c>
      <c r="C1059">
        <v>3</v>
      </c>
      <c r="D1059">
        <v>15</v>
      </c>
      <c r="E1059" t="s">
        <v>10049</v>
      </c>
      <c r="F1059">
        <f t="shared" si="16"/>
        <v>15</v>
      </c>
    </row>
    <row r="1060" spans="1:6">
      <c r="A1060" t="s">
        <v>13</v>
      </c>
      <c r="B1060">
        <v>4</v>
      </c>
      <c r="C1060">
        <v>3</v>
      </c>
      <c r="D1060">
        <v>12</v>
      </c>
      <c r="E1060" t="s">
        <v>10049</v>
      </c>
      <c r="F1060">
        <f t="shared" si="16"/>
        <v>12</v>
      </c>
    </row>
    <row r="1061" spans="1:6">
      <c r="A1061" t="s">
        <v>13</v>
      </c>
      <c r="B1061">
        <v>4</v>
      </c>
      <c r="C1061">
        <v>3</v>
      </c>
      <c r="D1061">
        <v>12</v>
      </c>
      <c r="E1061" t="s">
        <v>10049</v>
      </c>
      <c r="F1061">
        <f t="shared" si="16"/>
        <v>12</v>
      </c>
    </row>
    <row r="1062" spans="1:6">
      <c r="A1062" t="s">
        <v>28</v>
      </c>
      <c r="B1062">
        <v>3</v>
      </c>
      <c r="C1062">
        <v>4</v>
      </c>
      <c r="D1062">
        <v>12</v>
      </c>
      <c r="E1062" t="s">
        <v>10049</v>
      </c>
      <c r="F1062">
        <f t="shared" si="16"/>
        <v>12</v>
      </c>
    </row>
    <row r="1063" spans="1:6">
      <c r="A1063" t="s">
        <v>20</v>
      </c>
      <c r="B1063">
        <v>3</v>
      </c>
      <c r="C1063">
        <v>5</v>
      </c>
      <c r="D1063">
        <v>15</v>
      </c>
      <c r="E1063" t="s">
        <v>10049</v>
      </c>
      <c r="F1063">
        <f t="shared" si="16"/>
        <v>15</v>
      </c>
    </row>
    <row r="1064" spans="1:6">
      <c r="A1064" t="s">
        <v>39</v>
      </c>
      <c r="B1064">
        <v>4</v>
      </c>
      <c r="C1064">
        <v>3</v>
      </c>
      <c r="D1064">
        <v>12</v>
      </c>
      <c r="E1064" t="s">
        <v>10049</v>
      </c>
      <c r="F1064">
        <f t="shared" si="16"/>
        <v>12</v>
      </c>
    </row>
    <row r="1065" spans="1:6">
      <c r="A1065" t="s">
        <v>25</v>
      </c>
      <c r="B1065">
        <v>3</v>
      </c>
      <c r="C1065">
        <v>4</v>
      </c>
      <c r="D1065">
        <v>12</v>
      </c>
      <c r="E1065" t="s">
        <v>10049</v>
      </c>
      <c r="F1065">
        <f t="shared" si="16"/>
        <v>12</v>
      </c>
    </row>
    <row r="1066" spans="1:6">
      <c r="A1066" t="s">
        <v>10023</v>
      </c>
      <c r="B1066">
        <v>4</v>
      </c>
      <c r="C1066">
        <v>3</v>
      </c>
      <c r="D1066">
        <v>12</v>
      </c>
      <c r="E1066" t="s">
        <v>10049</v>
      </c>
      <c r="F1066">
        <f t="shared" si="16"/>
        <v>12</v>
      </c>
    </row>
    <row r="1067" spans="1:6">
      <c r="A1067" t="s">
        <v>20</v>
      </c>
      <c r="B1067">
        <v>3</v>
      </c>
      <c r="C1067">
        <v>5</v>
      </c>
      <c r="D1067">
        <v>15</v>
      </c>
      <c r="E1067" t="s">
        <v>10049</v>
      </c>
      <c r="F1067">
        <f t="shared" si="16"/>
        <v>15</v>
      </c>
    </row>
    <row r="1068" spans="1:6">
      <c r="A1068" t="s">
        <v>10023</v>
      </c>
      <c r="B1068">
        <v>5</v>
      </c>
      <c r="C1068">
        <v>3</v>
      </c>
      <c r="D1068">
        <v>15</v>
      </c>
      <c r="E1068" t="s">
        <v>10049</v>
      </c>
      <c r="F1068">
        <f t="shared" si="16"/>
        <v>15</v>
      </c>
    </row>
    <row r="1069" spans="1:6">
      <c r="A1069" t="s">
        <v>28</v>
      </c>
      <c r="B1069">
        <v>3</v>
      </c>
      <c r="C1069">
        <v>4</v>
      </c>
      <c r="D1069">
        <v>12</v>
      </c>
      <c r="E1069" t="s">
        <v>10049</v>
      </c>
      <c r="F1069">
        <f t="shared" si="16"/>
        <v>12</v>
      </c>
    </row>
    <row r="1070" spans="1:6">
      <c r="A1070" t="s">
        <v>39</v>
      </c>
      <c r="B1070">
        <v>5</v>
      </c>
      <c r="C1070">
        <v>3</v>
      </c>
      <c r="D1070">
        <v>15</v>
      </c>
      <c r="E1070" t="s">
        <v>10049</v>
      </c>
      <c r="F1070">
        <f t="shared" si="16"/>
        <v>15</v>
      </c>
    </row>
    <row r="1071" spans="1:6">
      <c r="A1071" t="s">
        <v>13</v>
      </c>
      <c r="B1071">
        <v>5</v>
      </c>
      <c r="C1071">
        <v>3</v>
      </c>
      <c r="D1071">
        <v>15</v>
      </c>
      <c r="E1071" t="s">
        <v>10049</v>
      </c>
      <c r="F1071">
        <f t="shared" si="16"/>
        <v>15</v>
      </c>
    </row>
    <row r="1072" spans="1:6">
      <c r="A1072" t="s">
        <v>28</v>
      </c>
      <c r="B1072">
        <v>3</v>
      </c>
      <c r="C1072">
        <v>4</v>
      </c>
      <c r="D1072">
        <v>12</v>
      </c>
      <c r="E1072" t="s">
        <v>10049</v>
      </c>
      <c r="F1072">
        <f t="shared" si="16"/>
        <v>12</v>
      </c>
    </row>
    <row r="1073" spans="1:6">
      <c r="A1073" t="s">
        <v>13</v>
      </c>
      <c r="B1073">
        <v>5</v>
      </c>
      <c r="C1073">
        <v>3</v>
      </c>
      <c r="D1073">
        <v>15</v>
      </c>
      <c r="E1073" t="s">
        <v>10049</v>
      </c>
      <c r="F1073">
        <f t="shared" si="16"/>
        <v>15</v>
      </c>
    </row>
    <row r="1074" spans="1:6">
      <c r="A1074" t="s">
        <v>28</v>
      </c>
      <c r="B1074">
        <v>3</v>
      </c>
      <c r="C1074">
        <v>4</v>
      </c>
      <c r="D1074">
        <v>12</v>
      </c>
      <c r="E1074" t="s">
        <v>10049</v>
      </c>
      <c r="F1074">
        <f t="shared" si="16"/>
        <v>12</v>
      </c>
    </row>
    <row r="1075" spans="1:6">
      <c r="A1075" t="s">
        <v>13</v>
      </c>
      <c r="B1075">
        <v>4</v>
      </c>
      <c r="C1075">
        <v>3</v>
      </c>
      <c r="D1075">
        <v>12</v>
      </c>
      <c r="E1075" t="s">
        <v>10049</v>
      </c>
      <c r="F1075">
        <f t="shared" si="16"/>
        <v>12</v>
      </c>
    </row>
    <row r="1076" spans="1:6">
      <c r="A1076" t="s">
        <v>13</v>
      </c>
      <c r="B1076">
        <v>4</v>
      </c>
      <c r="C1076">
        <v>3</v>
      </c>
      <c r="D1076">
        <v>12</v>
      </c>
      <c r="E1076" t="s">
        <v>10049</v>
      </c>
      <c r="F1076">
        <f t="shared" si="16"/>
        <v>12</v>
      </c>
    </row>
    <row r="1077" spans="1:6">
      <c r="A1077" t="s">
        <v>20</v>
      </c>
      <c r="B1077">
        <v>3</v>
      </c>
      <c r="C1077">
        <v>5</v>
      </c>
      <c r="D1077">
        <v>15</v>
      </c>
      <c r="E1077" t="s">
        <v>10049</v>
      </c>
      <c r="F1077">
        <f t="shared" si="16"/>
        <v>15</v>
      </c>
    </row>
    <row r="1078" spans="1:6">
      <c r="A1078" t="s">
        <v>28</v>
      </c>
      <c r="B1078">
        <v>3</v>
      </c>
      <c r="C1078">
        <v>4</v>
      </c>
      <c r="D1078">
        <v>12</v>
      </c>
      <c r="E1078" t="s">
        <v>10049</v>
      </c>
      <c r="F1078">
        <f t="shared" si="16"/>
        <v>12</v>
      </c>
    </row>
    <row r="1079" spans="1:6">
      <c r="A1079" t="s">
        <v>10023</v>
      </c>
      <c r="B1079">
        <v>3</v>
      </c>
      <c r="C1079">
        <v>4</v>
      </c>
      <c r="D1079">
        <v>12</v>
      </c>
      <c r="E1079" t="s">
        <v>10049</v>
      </c>
      <c r="F1079">
        <f t="shared" si="16"/>
        <v>12</v>
      </c>
    </row>
    <row r="1080" spans="1:6">
      <c r="A1080" t="s">
        <v>13</v>
      </c>
      <c r="B1080">
        <v>5</v>
      </c>
      <c r="C1080">
        <v>3</v>
      </c>
      <c r="D1080">
        <v>15</v>
      </c>
      <c r="E1080" t="s">
        <v>10049</v>
      </c>
      <c r="F1080">
        <f t="shared" si="16"/>
        <v>15</v>
      </c>
    </row>
    <row r="1081" spans="1:6">
      <c r="A1081" t="s">
        <v>39</v>
      </c>
      <c r="B1081">
        <v>4</v>
      </c>
      <c r="C1081">
        <v>3</v>
      </c>
      <c r="D1081">
        <v>12</v>
      </c>
      <c r="E1081" t="s">
        <v>10049</v>
      </c>
      <c r="F1081">
        <f t="shared" si="16"/>
        <v>12</v>
      </c>
    </row>
    <row r="1082" spans="1:6">
      <c r="A1082" t="s">
        <v>39</v>
      </c>
      <c r="B1082">
        <v>4</v>
      </c>
      <c r="C1082">
        <v>3</v>
      </c>
      <c r="D1082">
        <v>12</v>
      </c>
      <c r="E1082" t="s">
        <v>10049</v>
      </c>
      <c r="F1082">
        <f t="shared" si="16"/>
        <v>12</v>
      </c>
    </row>
    <row r="1083" spans="1:6">
      <c r="A1083" t="s">
        <v>28</v>
      </c>
      <c r="B1083">
        <v>3</v>
      </c>
      <c r="C1083">
        <v>4</v>
      </c>
      <c r="D1083">
        <v>12</v>
      </c>
      <c r="E1083" t="s">
        <v>10049</v>
      </c>
      <c r="F1083">
        <f t="shared" si="16"/>
        <v>12</v>
      </c>
    </row>
    <row r="1084" spans="1:6">
      <c r="A1084" t="s">
        <v>13</v>
      </c>
      <c r="B1084">
        <v>4</v>
      </c>
      <c r="C1084">
        <v>3</v>
      </c>
      <c r="D1084">
        <v>12</v>
      </c>
      <c r="E1084" t="s">
        <v>10049</v>
      </c>
      <c r="F1084">
        <f t="shared" si="16"/>
        <v>12</v>
      </c>
    </row>
    <row r="1085" spans="1:6">
      <c r="A1085" t="s">
        <v>28</v>
      </c>
      <c r="B1085">
        <v>3</v>
      </c>
      <c r="C1085">
        <v>4</v>
      </c>
      <c r="D1085">
        <v>12</v>
      </c>
      <c r="E1085" t="s">
        <v>10049</v>
      </c>
      <c r="F1085">
        <f t="shared" si="16"/>
        <v>12</v>
      </c>
    </row>
    <row r="1086" spans="1:6">
      <c r="A1086" t="s">
        <v>25</v>
      </c>
      <c r="B1086">
        <v>3</v>
      </c>
      <c r="C1086">
        <v>4</v>
      </c>
      <c r="D1086">
        <v>12</v>
      </c>
      <c r="E1086" t="s">
        <v>10049</v>
      </c>
      <c r="F1086">
        <f t="shared" si="16"/>
        <v>12</v>
      </c>
    </row>
    <row r="1087" spans="1:6">
      <c r="A1087" t="s">
        <v>20</v>
      </c>
      <c r="B1087">
        <v>3</v>
      </c>
      <c r="C1087">
        <v>5</v>
      </c>
      <c r="D1087">
        <v>15</v>
      </c>
      <c r="E1087" t="s">
        <v>10049</v>
      </c>
      <c r="F1087">
        <f t="shared" si="16"/>
        <v>15</v>
      </c>
    </row>
    <row r="1088" spans="1:6">
      <c r="A1088" t="s">
        <v>20</v>
      </c>
      <c r="B1088">
        <v>3</v>
      </c>
      <c r="C1088">
        <v>5</v>
      </c>
      <c r="D1088">
        <v>15</v>
      </c>
      <c r="E1088" t="s">
        <v>10049</v>
      </c>
      <c r="F1088">
        <f t="shared" si="16"/>
        <v>15</v>
      </c>
    </row>
    <row r="1089" spans="1:6">
      <c r="A1089" t="s">
        <v>28</v>
      </c>
      <c r="B1089">
        <v>3</v>
      </c>
      <c r="C1089">
        <v>4</v>
      </c>
      <c r="D1089">
        <v>12</v>
      </c>
      <c r="E1089" t="s">
        <v>10049</v>
      </c>
      <c r="F1089">
        <f t="shared" si="16"/>
        <v>12</v>
      </c>
    </row>
    <row r="1090" spans="1:6">
      <c r="A1090" t="s">
        <v>39</v>
      </c>
      <c r="B1090">
        <v>4</v>
      </c>
      <c r="C1090">
        <v>3</v>
      </c>
      <c r="D1090">
        <v>12</v>
      </c>
      <c r="E1090" t="s">
        <v>10049</v>
      </c>
      <c r="F1090">
        <f t="shared" ref="F1090:F1153" si="17">IF(E1090="$1-5", D1090+3, D1090)</f>
        <v>12</v>
      </c>
    </row>
    <row r="1091" spans="1:6">
      <c r="A1091" t="s">
        <v>10023</v>
      </c>
      <c r="B1091">
        <v>3</v>
      </c>
      <c r="C1091">
        <v>4</v>
      </c>
      <c r="D1091">
        <v>12</v>
      </c>
      <c r="E1091" t="s">
        <v>10049</v>
      </c>
      <c r="F1091">
        <f t="shared" si="17"/>
        <v>12</v>
      </c>
    </row>
    <row r="1092" spans="1:6">
      <c r="A1092" t="s">
        <v>10023</v>
      </c>
      <c r="B1092">
        <v>5</v>
      </c>
      <c r="C1092">
        <v>3</v>
      </c>
      <c r="D1092">
        <v>15</v>
      </c>
      <c r="E1092" t="s">
        <v>10049</v>
      </c>
      <c r="F1092">
        <f t="shared" si="17"/>
        <v>15</v>
      </c>
    </row>
    <row r="1093" spans="1:6">
      <c r="A1093" t="s">
        <v>39</v>
      </c>
      <c r="B1093">
        <v>5</v>
      </c>
      <c r="C1093">
        <v>3</v>
      </c>
      <c r="D1093">
        <v>15</v>
      </c>
      <c r="E1093" t="s">
        <v>10049</v>
      </c>
      <c r="F1093">
        <f t="shared" si="17"/>
        <v>15</v>
      </c>
    </row>
    <row r="1094" spans="1:6">
      <c r="A1094" t="s">
        <v>20</v>
      </c>
      <c r="B1094">
        <v>3</v>
      </c>
      <c r="C1094">
        <v>5</v>
      </c>
      <c r="D1094">
        <v>15</v>
      </c>
      <c r="E1094" t="s">
        <v>10049</v>
      </c>
      <c r="F1094">
        <f t="shared" si="17"/>
        <v>15</v>
      </c>
    </row>
    <row r="1095" spans="1:6">
      <c r="A1095" t="s">
        <v>25</v>
      </c>
      <c r="B1095">
        <v>3</v>
      </c>
      <c r="C1095">
        <v>4</v>
      </c>
      <c r="D1095">
        <v>12</v>
      </c>
      <c r="E1095" t="s">
        <v>10049</v>
      </c>
      <c r="F1095">
        <f t="shared" si="17"/>
        <v>12</v>
      </c>
    </row>
    <row r="1096" spans="1:6">
      <c r="A1096" t="s">
        <v>25</v>
      </c>
      <c r="B1096">
        <v>3</v>
      </c>
      <c r="C1096">
        <v>4</v>
      </c>
      <c r="D1096">
        <v>12</v>
      </c>
      <c r="E1096" t="s">
        <v>10049</v>
      </c>
      <c r="F1096">
        <f t="shared" si="17"/>
        <v>12</v>
      </c>
    </row>
    <row r="1097" spans="1:6">
      <c r="A1097" t="s">
        <v>39</v>
      </c>
      <c r="B1097">
        <v>5</v>
      </c>
      <c r="C1097">
        <v>3</v>
      </c>
      <c r="D1097">
        <v>15</v>
      </c>
      <c r="E1097" t="s">
        <v>10049</v>
      </c>
      <c r="F1097">
        <f t="shared" si="17"/>
        <v>15</v>
      </c>
    </row>
    <row r="1098" spans="1:6">
      <c r="A1098" t="s">
        <v>10023</v>
      </c>
      <c r="B1098">
        <v>3</v>
      </c>
      <c r="C1098">
        <v>4</v>
      </c>
      <c r="D1098">
        <v>12</v>
      </c>
      <c r="E1098" t="s">
        <v>10049</v>
      </c>
      <c r="F1098">
        <f t="shared" si="17"/>
        <v>12</v>
      </c>
    </row>
    <row r="1099" spans="1:6">
      <c r="A1099" t="s">
        <v>39</v>
      </c>
      <c r="B1099">
        <v>5</v>
      </c>
      <c r="C1099">
        <v>3</v>
      </c>
      <c r="D1099">
        <v>15</v>
      </c>
      <c r="E1099" t="s">
        <v>10049</v>
      </c>
      <c r="F1099">
        <f t="shared" si="17"/>
        <v>15</v>
      </c>
    </row>
    <row r="1100" spans="1:6">
      <c r="A1100" t="s">
        <v>28</v>
      </c>
      <c r="B1100">
        <v>3</v>
      </c>
      <c r="C1100">
        <v>4</v>
      </c>
      <c r="D1100">
        <v>12</v>
      </c>
      <c r="E1100" t="s">
        <v>10049</v>
      </c>
      <c r="F1100">
        <f t="shared" si="17"/>
        <v>12</v>
      </c>
    </row>
    <row r="1101" spans="1:6">
      <c r="A1101" t="s">
        <v>13</v>
      </c>
      <c r="B1101">
        <v>4</v>
      </c>
      <c r="C1101">
        <v>3</v>
      </c>
      <c r="D1101">
        <v>12</v>
      </c>
      <c r="E1101" t="s">
        <v>10049</v>
      </c>
      <c r="F1101">
        <f t="shared" si="17"/>
        <v>12</v>
      </c>
    </row>
    <row r="1102" spans="1:6">
      <c r="A1102" t="s">
        <v>20</v>
      </c>
      <c r="B1102">
        <v>3</v>
      </c>
      <c r="C1102">
        <v>5</v>
      </c>
      <c r="D1102">
        <v>15</v>
      </c>
      <c r="E1102" t="s">
        <v>10049</v>
      </c>
      <c r="F1102">
        <f t="shared" si="17"/>
        <v>15</v>
      </c>
    </row>
    <row r="1103" spans="1:6">
      <c r="A1103" t="s">
        <v>20</v>
      </c>
      <c r="B1103">
        <v>3</v>
      </c>
      <c r="C1103">
        <v>5</v>
      </c>
      <c r="D1103">
        <v>15</v>
      </c>
      <c r="E1103" t="s">
        <v>10049</v>
      </c>
      <c r="F1103">
        <f t="shared" si="17"/>
        <v>15</v>
      </c>
    </row>
    <row r="1104" spans="1:6">
      <c r="A1104" t="s">
        <v>20</v>
      </c>
      <c r="B1104">
        <v>3</v>
      </c>
      <c r="C1104">
        <v>5</v>
      </c>
      <c r="D1104">
        <v>15</v>
      </c>
      <c r="E1104" t="s">
        <v>10049</v>
      </c>
      <c r="F1104">
        <f t="shared" si="17"/>
        <v>15</v>
      </c>
    </row>
    <row r="1105" spans="1:6">
      <c r="A1105" t="s">
        <v>25</v>
      </c>
      <c r="B1105">
        <v>3</v>
      </c>
      <c r="C1105">
        <v>4</v>
      </c>
      <c r="D1105">
        <v>12</v>
      </c>
      <c r="E1105" t="s">
        <v>10049</v>
      </c>
      <c r="F1105">
        <f t="shared" si="17"/>
        <v>12</v>
      </c>
    </row>
    <row r="1106" spans="1:6">
      <c r="A1106" t="s">
        <v>13</v>
      </c>
      <c r="B1106">
        <v>4</v>
      </c>
      <c r="C1106">
        <v>3</v>
      </c>
      <c r="D1106">
        <v>12</v>
      </c>
      <c r="E1106" t="s">
        <v>10049</v>
      </c>
      <c r="F1106">
        <f t="shared" si="17"/>
        <v>12</v>
      </c>
    </row>
    <row r="1107" spans="1:6">
      <c r="A1107" t="s">
        <v>28</v>
      </c>
      <c r="B1107">
        <v>3</v>
      </c>
      <c r="C1107">
        <v>4</v>
      </c>
      <c r="D1107">
        <v>12</v>
      </c>
      <c r="E1107" t="s">
        <v>10049</v>
      </c>
      <c r="F1107">
        <f t="shared" si="17"/>
        <v>12</v>
      </c>
    </row>
    <row r="1108" spans="1:6">
      <c r="A1108" t="s">
        <v>28</v>
      </c>
      <c r="B1108">
        <v>3</v>
      </c>
      <c r="C1108">
        <v>4</v>
      </c>
      <c r="D1108">
        <v>12</v>
      </c>
      <c r="E1108" t="s">
        <v>10049</v>
      </c>
      <c r="F1108">
        <f t="shared" si="17"/>
        <v>12</v>
      </c>
    </row>
    <row r="1109" spans="1:6">
      <c r="A1109" t="s">
        <v>28</v>
      </c>
      <c r="B1109">
        <v>3</v>
      </c>
      <c r="C1109">
        <v>4</v>
      </c>
      <c r="D1109">
        <v>12</v>
      </c>
      <c r="E1109" t="s">
        <v>10049</v>
      </c>
      <c r="F1109">
        <f t="shared" si="17"/>
        <v>12</v>
      </c>
    </row>
    <row r="1110" spans="1:6">
      <c r="A1110" t="s">
        <v>20</v>
      </c>
      <c r="B1110">
        <v>3</v>
      </c>
      <c r="C1110">
        <v>5</v>
      </c>
      <c r="D1110">
        <v>15</v>
      </c>
      <c r="E1110" t="s">
        <v>10049</v>
      </c>
      <c r="F1110">
        <f t="shared" si="17"/>
        <v>15</v>
      </c>
    </row>
    <row r="1111" spans="1:6">
      <c r="A1111" t="s">
        <v>13</v>
      </c>
      <c r="B1111">
        <v>5</v>
      </c>
      <c r="C1111">
        <v>3</v>
      </c>
      <c r="D1111">
        <v>15</v>
      </c>
      <c r="E1111" t="s">
        <v>10049</v>
      </c>
      <c r="F1111">
        <f t="shared" si="17"/>
        <v>15</v>
      </c>
    </row>
    <row r="1112" spans="1:6">
      <c r="A1112" t="s">
        <v>28</v>
      </c>
      <c r="B1112">
        <v>3</v>
      </c>
      <c r="C1112">
        <v>4</v>
      </c>
      <c r="D1112">
        <v>12</v>
      </c>
      <c r="E1112" t="s">
        <v>10049</v>
      </c>
      <c r="F1112">
        <f t="shared" si="17"/>
        <v>12</v>
      </c>
    </row>
    <row r="1113" spans="1:6">
      <c r="A1113" t="s">
        <v>10023</v>
      </c>
      <c r="B1113">
        <v>3</v>
      </c>
      <c r="C1113">
        <v>4</v>
      </c>
      <c r="D1113">
        <v>12</v>
      </c>
      <c r="E1113" t="s">
        <v>10049</v>
      </c>
      <c r="F1113">
        <f t="shared" si="17"/>
        <v>12</v>
      </c>
    </row>
    <row r="1114" spans="1:6">
      <c r="A1114" t="s">
        <v>13</v>
      </c>
      <c r="B1114">
        <v>5</v>
      </c>
      <c r="C1114">
        <v>3</v>
      </c>
      <c r="D1114">
        <v>15</v>
      </c>
      <c r="E1114" t="s">
        <v>10049</v>
      </c>
      <c r="F1114">
        <f t="shared" si="17"/>
        <v>15</v>
      </c>
    </row>
    <row r="1115" spans="1:6">
      <c r="A1115" t="s">
        <v>25</v>
      </c>
      <c r="B1115">
        <v>3</v>
      </c>
      <c r="C1115">
        <v>4</v>
      </c>
      <c r="D1115">
        <v>12</v>
      </c>
      <c r="E1115" t="s">
        <v>10049</v>
      </c>
      <c r="F1115">
        <f t="shared" si="17"/>
        <v>12</v>
      </c>
    </row>
    <row r="1116" spans="1:6">
      <c r="A1116" t="s">
        <v>20</v>
      </c>
      <c r="B1116">
        <v>3</v>
      </c>
      <c r="C1116">
        <v>5</v>
      </c>
      <c r="D1116">
        <v>15</v>
      </c>
      <c r="E1116" t="s">
        <v>10049</v>
      </c>
      <c r="F1116">
        <f t="shared" si="17"/>
        <v>15</v>
      </c>
    </row>
    <row r="1117" spans="1:6">
      <c r="A1117" t="s">
        <v>13</v>
      </c>
      <c r="B1117">
        <v>5</v>
      </c>
      <c r="C1117">
        <v>3</v>
      </c>
      <c r="D1117">
        <v>15</v>
      </c>
      <c r="E1117" t="s">
        <v>10049</v>
      </c>
      <c r="F1117">
        <f t="shared" si="17"/>
        <v>15</v>
      </c>
    </row>
    <row r="1118" spans="1:6">
      <c r="A1118" t="s">
        <v>13</v>
      </c>
      <c r="B1118">
        <v>5</v>
      </c>
      <c r="C1118">
        <v>3</v>
      </c>
      <c r="D1118">
        <v>15</v>
      </c>
      <c r="E1118" t="s">
        <v>10049</v>
      </c>
      <c r="F1118">
        <f t="shared" si="17"/>
        <v>15</v>
      </c>
    </row>
    <row r="1119" spans="1:6">
      <c r="A1119" t="s">
        <v>13</v>
      </c>
      <c r="B1119">
        <v>4</v>
      </c>
      <c r="C1119">
        <v>3</v>
      </c>
      <c r="D1119">
        <v>12</v>
      </c>
      <c r="E1119" t="s">
        <v>10049</v>
      </c>
      <c r="F1119">
        <f t="shared" si="17"/>
        <v>12</v>
      </c>
    </row>
    <row r="1120" spans="1:6">
      <c r="A1120" t="s">
        <v>39</v>
      </c>
      <c r="B1120">
        <v>4</v>
      </c>
      <c r="C1120">
        <v>3</v>
      </c>
      <c r="D1120">
        <v>12</v>
      </c>
      <c r="E1120" t="s">
        <v>10049</v>
      </c>
      <c r="F1120">
        <f t="shared" si="17"/>
        <v>12</v>
      </c>
    </row>
    <row r="1121" spans="1:6">
      <c r="A1121" t="s">
        <v>20</v>
      </c>
      <c r="B1121">
        <v>3</v>
      </c>
      <c r="C1121">
        <v>5</v>
      </c>
      <c r="D1121">
        <v>15</v>
      </c>
      <c r="E1121" t="s">
        <v>10049</v>
      </c>
      <c r="F1121">
        <f t="shared" si="17"/>
        <v>15</v>
      </c>
    </row>
    <row r="1122" spans="1:6">
      <c r="A1122" t="s">
        <v>10023</v>
      </c>
      <c r="B1122">
        <v>4</v>
      </c>
      <c r="C1122">
        <v>3</v>
      </c>
      <c r="D1122">
        <v>12</v>
      </c>
      <c r="E1122" t="s">
        <v>10049</v>
      </c>
      <c r="F1122">
        <f t="shared" si="17"/>
        <v>12</v>
      </c>
    </row>
    <row r="1123" spans="1:6">
      <c r="A1123" t="s">
        <v>13</v>
      </c>
      <c r="B1123">
        <v>5</v>
      </c>
      <c r="C1123">
        <v>3</v>
      </c>
      <c r="D1123">
        <v>15</v>
      </c>
      <c r="E1123" t="s">
        <v>10049</v>
      </c>
      <c r="F1123">
        <f t="shared" si="17"/>
        <v>15</v>
      </c>
    </row>
    <row r="1124" spans="1:6">
      <c r="A1124" t="s">
        <v>13</v>
      </c>
      <c r="B1124">
        <v>4</v>
      </c>
      <c r="C1124">
        <v>3</v>
      </c>
      <c r="D1124">
        <v>12</v>
      </c>
      <c r="E1124" t="s">
        <v>10049</v>
      </c>
      <c r="F1124">
        <f t="shared" si="17"/>
        <v>12</v>
      </c>
    </row>
    <row r="1125" spans="1:6">
      <c r="A1125" t="s">
        <v>28</v>
      </c>
      <c r="B1125">
        <v>3</v>
      </c>
      <c r="C1125">
        <v>4</v>
      </c>
      <c r="D1125">
        <v>12</v>
      </c>
      <c r="E1125" t="s">
        <v>10049</v>
      </c>
      <c r="F1125">
        <f t="shared" si="17"/>
        <v>12</v>
      </c>
    </row>
    <row r="1126" spans="1:6">
      <c r="A1126" t="s">
        <v>10023</v>
      </c>
      <c r="B1126">
        <v>5</v>
      </c>
      <c r="C1126">
        <v>3</v>
      </c>
      <c r="D1126">
        <v>15</v>
      </c>
      <c r="E1126" t="s">
        <v>10049</v>
      </c>
      <c r="F1126">
        <f t="shared" si="17"/>
        <v>15</v>
      </c>
    </row>
    <row r="1127" spans="1:6">
      <c r="A1127" t="s">
        <v>25</v>
      </c>
      <c r="B1127">
        <v>3</v>
      </c>
      <c r="C1127">
        <v>4</v>
      </c>
      <c r="D1127">
        <v>12</v>
      </c>
      <c r="E1127" t="s">
        <v>10049</v>
      </c>
      <c r="F1127">
        <f t="shared" si="17"/>
        <v>12</v>
      </c>
    </row>
    <row r="1128" spans="1:6">
      <c r="A1128" t="s">
        <v>39</v>
      </c>
      <c r="B1128">
        <v>4</v>
      </c>
      <c r="C1128">
        <v>3</v>
      </c>
      <c r="D1128">
        <v>12</v>
      </c>
      <c r="E1128" t="s">
        <v>10049</v>
      </c>
      <c r="F1128">
        <f t="shared" si="17"/>
        <v>12</v>
      </c>
    </row>
    <row r="1129" spans="1:6">
      <c r="A1129" t="s">
        <v>39</v>
      </c>
      <c r="B1129">
        <v>4</v>
      </c>
      <c r="C1129">
        <v>3</v>
      </c>
      <c r="D1129">
        <v>12</v>
      </c>
      <c r="E1129" t="s">
        <v>10049</v>
      </c>
      <c r="F1129">
        <f t="shared" si="17"/>
        <v>12</v>
      </c>
    </row>
    <row r="1130" spans="1:6">
      <c r="A1130" t="s">
        <v>25</v>
      </c>
      <c r="B1130">
        <v>3</v>
      </c>
      <c r="C1130">
        <v>4</v>
      </c>
      <c r="D1130">
        <v>12</v>
      </c>
      <c r="E1130" t="s">
        <v>10049</v>
      </c>
      <c r="F1130">
        <f t="shared" si="17"/>
        <v>12</v>
      </c>
    </row>
    <row r="1131" spans="1:6">
      <c r="A1131" t="s">
        <v>10023</v>
      </c>
      <c r="B1131">
        <v>3</v>
      </c>
      <c r="C1131">
        <v>4</v>
      </c>
      <c r="D1131">
        <v>12</v>
      </c>
      <c r="E1131" t="s">
        <v>10049</v>
      </c>
      <c r="F1131">
        <f t="shared" si="17"/>
        <v>12</v>
      </c>
    </row>
    <row r="1132" spans="1:6">
      <c r="A1132" t="s">
        <v>39</v>
      </c>
      <c r="B1132">
        <v>4</v>
      </c>
      <c r="C1132">
        <v>3</v>
      </c>
      <c r="D1132">
        <v>12</v>
      </c>
      <c r="E1132" t="s">
        <v>10049</v>
      </c>
      <c r="F1132">
        <f t="shared" si="17"/>
        <v>12</v>
      </c>
    </row>
    <row r="1133" spans="1:6">
      <c r="A1133" t="s">
        <v>39</v>
      </c>
      <c r="B1133">
        <v>5</v>
      </c>
      <c r="C1133">
        <v>3</v>
      </c>
      <c r="D1133">
        <v>15</v>
      </c>
      <c r="E1133" t="s">
        <v>10049</v>
      </c>
      <c r="F1133">
        <f t="shared" si="17"/>
        <v>15</v>
      </c>
    </row>
    <row r="1134" spans="1:6">
      <c r="A1134" t="s">
        <v>13</v>
      </c>
      <c r="B1134">
        <v>5</v>
      </c>
      <c r="C1134">
        <v>3</v>
      </c>
      <c r="D1134">
        <v>15</v>
      </c>
      <c r="E1134" t="s">
        <v>10049</v>
      </c>
      <c r="F1134">
        <f t="shared" si="17"/>
        <v>15</v>
      </c>
    </row>
    <row r="1135" spans="1:6">
      <c r="A1135" t="s">
        <v>10023</v>
      </c>
      <c r="B1135">
        <v>5</v>
      </c>
      <c r="C1135">
        <v>3</v>
      </c>
      <c r="D1135">
        <v>15</v>
      </c>
      <c r="E1135" t="s">
        <v>10049</v>
      </c>
      <c r="F1135">
        <f t="shared" si="17"/>
        <v>15</v>
      </c>
    </row>
    <row r="1136" spans="1:6">
      <c r="A1136" t="s">
        <v>20</v>
      </c>
      <c r="B1136">
        <v>3</v>
      </c>
      <c r="C1136">
        <v>5</v>
      </c>
      <c r="D1136">
        <v>15</v>
      </c>
      <c r="E1136" t="s">
        <v>10049</v>
      </c>
      <c r="F1136">
        <f t="shared" si="17"/>
        <v>15</v>
      </c>
    </row>
    <row r="1137" spans="1:6">
      <c r="A1137" t="s">
        <v>10023</v>
      </c>
      <c r="B1137">
        <v>5</v>
      </c>
      <c r="C1137">
        <v>3</v>
      </c>
      <c r="D1137">
        <v>15</v>
      </c>
      <c r="E1137" t="s">
        <v>10049</v>
      </c>
      <c r="F1137">
        <f t="shared" si="17"/>
        <v>15</v>
      </c>
    </row>
    <row r="1138" spans="1:6">
      <c r="A1138" t="s">
        <v>10023</v>
      </c>
      <c r="B1138">
        <v>3</v>
      </c>
      <c r="C1138">
        <v>4</v>
      </c>
      <c r="D1138">
        <v>12</v>
      </c>
      <c r="E1138" t="s">
        <v>10049</v>
      </c>
      <c r="F1138">
        <f t="shared" si="17"/>
        <v>12</v>
      </c>
    </row>
    <row r="1139" spans="1:6">
      <c r="A1139" t="s">
        <v>13</v>
      </c>
      <c r="B1139">
        <v>4</v>
      </c>
      <c r="C1139">
        <v>3</v>
      </c>
      <c r="D1139">
        <v>12</v>
      </c>
      <c r="E1139" t="s">
        <v>10049</v>
      </c>
      <c r="F1139">
        <f t="shared" si="17"/>
        <v>12</v>
      </c>
    </row>
    <row r="1140" spans="1:6">
      <c r="A1140" t="s">
        <v>39</v>
      </c>
      <c r="B1140">
        <v>5</v>
      </c>
      <c r="C1140">
        <v>3</v>
      </c>
      <c r="D1140">
        <v>15</v>
      </c>
      <c r="E1140" t="s">
        <v>10049</v>
      </c>
      <c r="F1140">
        <f t="shared" si="17"/>
        <v>15</v>
      </c>
    </row>
    <row r="1141" spans="1:6">
      <c r="A1141" t="s">
        <v>28</v>
      </c>
      <c r="B1141">
        <v>3</v>
      </c>
      <c r="C1141">
        <v>4</v>
      </c>
      <c r="D1141">
        <v>12</v>
      </c>
      <c r="E1141" t="s">
        <v>10049</v>
      </c>
      <c r="F1141">
        <f t="shared" si="17"/>
        <v>12</v>
      </c>
    </row>
    <row r="1142" spans="1:6">
      <c r="A1142" t="s">
        <v>39</v>
      </c>
      <c r="B1142">
        <v>5</v>
      </c>
      <c r="C1142">
        <v>3</v>
      </c>
      <c r="D1142">
        <v>15</v>
      </c>
      <c r="E1142" t="s">
        <v>10049</v>
      </c>
      <c r="F1142">
        <f t="shared" si="17"/>
        <v>15</v>
      </c>
    </row>
    <row r="1143" spans="1:6">
      <c r="A1143" t="s">
        <v>13</v>
      </c>
      <c r="B1143">
        <v>4</v>
      </c>
      <c r="C1143">
        <v>3</v>
      </c>
      <c r="D1143">
        <v>12</v>
      </c>
      <c r="E1143" t="s">
        <v>10049</v>
      </c>
      <c r="F1143">
        <f t="shared" si="17"/>
        <v>12</v>
      </c>
    </row>
    <row r="1144" spans="1:6">
      <c r="A1144" t="s">
        <v>13</v>
      </c>
      <c r="B1144">
        <v>4</v>
      </c>
      <c r="C1144">
        <v>3</v>
      </c>
      <c r="D1144">
        <v>12</v>
      </c>
      <c r="E1144" t="s">
        <v>10049</v>
      </c>
      <c r="F1144">
        <f t="shared" si="17"/>
        <v>12</v>
      </c>
    </row>
    <row r="1145" spans="1:6">
      <c r="A1145" t="s">
        <v>25</v>
      </c>
      <c r="B1145">
        <v>3</v>
      </c>
      <c r="C1145">
        <v>4</v>
      </c>
      <c r="D1145">
        <v>12</v>
      </c>
      <c r="E1145" t="s">
        <v>10049</v>
      </c>
      <c r="F1145">
        <f t="shared" si="17"/>
        <v>12</v>
      </c>
    </row>
    <row r="1146" spans="1:6">
      <c r="A1146" t="s">
        <v>20</v>
      </c>
      <c r="B1146">
        <v>3</v>
      </c>
      <c r="C1146">
        <v>5</v>
      </c>
      <c r="D1146">
        <v>15</v>
      </c>
      <c r="E1146" t="s">
        <v>10049</v>
      </c>
      <c r="F1146">
        <f t="shared" si="17"/>
        <v>15</v>
      </c>
    </row>
    <row r="1147" spans="1:6">
      <c r="A1147" t="s">
        <v>25</v>
      </c>
      <c r="B1147">
        <v>3</v>
      </c>
      <c r="C1147">
        <v>4</v>
      </c>
      <c r="D1147">
        <v>12</v>
      </c>
      <c r="E1147" t="s">
        <v>10049</v>
      </c>
      <c r="F1147">
        <f t="shared" si="17"/>
        <v>12</v>
      </c>
    </row>
    <row r="1148" spans="1:6">
      <c r="A1148" t="s">
        <v>13</v>
      </c>
      <c r="B1148">
        <v>5</v>
      </c>
      <c r="C1148">
        <v>3</v>
      </c>
      <c r="D1148">
        <v>15</v>
      </c>
      <c r="E1148" t="s">
        <v>10049</v>
      </c>
      <c r="F1148">
        <f t="shared" si="17"/>
        <v>15</v>
      </c>
    </row>
    <row r="1149" spans="1:6">
      <c r="A1149" t="s">
        <v>28</v>
      </c>
      <c r="B1149">
        <v>3</v>
      </c>
      <c r="C1149">
        <v>4</v>
      </c>
      <c r="D1149">
        <v>12</v>
      </c>
      <c r="E1149" t="s">
        <v>10049</v>
      </c>
      <c r="F1149">
        <f t="shared" si="17"/>
        <v>12</v>
      </c>
    </row>
    <row r="1150" spans="1:6">
      <c r="A1150" t="s">
        <v>25</v>
      </c>
      <c r="B1150">
        <v>3</v>
      </c>
      <c r="C1150">
        <v>4</v>
      </c>
      <c r="D1150">
        <v>12</v>
      </c>
      <c r="E1150" t="s">
        <v>10049</v>
      </c>
      <c r="F1150">
        <f t="shared" si="17"/>
        <v>12</v>
      </c>
    </row>
    <row r="1151" spans="1:6">
      <c r="A1151" t="s">
        <v>28</v>
      </c>
      <c r="B1151">
        <v>3</v>
      </c>
      <c r="C1151">
        <v>4</v>
      </c>
      <c r="D1151">
        <v>12</v>
      </c>
      <c r="E1151" t="s">
        <v>10049</v>
      </c>
      <c r="F1151">
        <f t="shared" si="17"/>
        <v>12</v>
      </c>
    </row>
    <row r="1152" spans="1:6">
      <c r="A1152" t="s">
        <v>39</v>
      </c>
      <c r="B1152">
        <v>5</v>
      </c>
      <c r="C1152">
        <v>3</v>
      </c>
      <c r="D1152">
        <v>15</v>
      </c>
      <c r="E1152" t="s">
        <v>10049</v>
      </c>
      <c r="F1152">
        <f t="shared" si="17"/>
        <v>15</v>
      </c>
    </row>
    <row r="1153" spans="1:6">
      <c r="A1153" t="s">
        <v>10023</v>
      </c>
      <c r="B1153">
        <v>5</v>
      </c>
      <c r="C1153">
        <v>3</v>
      </c>
      <c r="D1153">
        <v>15</v>
      </c>
      <c r="E1153" t="s">
        <v>10049</v>
      </c>
      <c r="F1153">
        <f t="shared" si="17"/>
        <v>15</v>
      </c>
    </row>
    <row r="1154" spans="1:6">
      <c r="A1154" t="s">
        <v>28</v>
      </c>
      <c r="B1154">
        <v>3</v>
      </c>
      <c r="C1154">
        <v>4</v>
      </c>
      <c r="D1154">
        <v>12</v>
      </c>
      <c r="E1154" t="s">
        <v>10049</v>
      </c>
      <c r="F1154">
        <f t="shared" ref="F1154:F1217" si="18">IF(E1154="$1-5", D1154+3, D1154)</f>
        <v>12</v>
      </c>
    </row>
    <row r="1155" spans="1:6">
      <c r="A1155" t="s">
        <v>25</v>
      </c>
      <c r="B1155">
        <v>3</v>
      </c>
      <c r="C1155">
        <v>4</v>
      </c>
      <c r="D1155">
        <v>12</v>
      </c>
      <c r="E1155" t="s">
        <v>10049</v>
      </c>
      <c r="F1155">
        <f t="shared" si="18"/>
        <v>12</v>
      </c>
    </row>
    <row r="1156" spans="1:6">
      <c r="A1156" t="s">
        <v>20</v>
      </c>
      <c r="B1156">
        <v>3</v>
      </c>
      <c r="C1156">
        <v>5</v>
      </c>
      <c r="D1156">
        <v>15</v>
      </c>
      <c r="E1156" t="s">
        <v>10049</v>
      </c>
      <c r="F1156">
        <f t="shared" si="18"/>
        <v>15</v>
      </c>
    </row>
    <row r="1157" spans="1:6">
      <c r="A1157" t="s">
        <v>28</v>
      </c>
      <c r="B1157">
        <v>3</v>
      </c>
      <c r="C1157">
        <v>4</v>
      </c>
      <c r="D1157">
        <v>12</v>
      </c>
      <c r="E1157" t="s">
        <v>10049</v>
      </c>
      <c r="F1157">
        <f t="shared" si="18"/>
        <v>12</v>
      </c>
    </row>
    <row r="1158" spans="1:6">
      <c r="A1158" t="s">
        <v>39</v>
      </c>
      <c r="B1158">
        <v>5</v>
      </c>
      <c r="C1158">
        <v>3</v>
      </c>
      <c r="D1158">
        <v>15</v>
      </c>
      <c r="E1158" t="s">
        <v>10049</v>
      </c>
      <c r="F1158">
        <f t="shared" si="18"/>
        <v>15</v>
      </c>
    </row>
    <row r="1159" spans="1:6">
      <c r="A1159" t="s">
        <v>13</v>
      </c>
      <c r="B1159">
        <v>5</v>
      </c>
      <c r="C1159">
        <v>3</v>
      </c>
      <c r="D1159">
        <v>15</v>
      </c>
      <c r="E1159" t="s">
        <v>10049</v>
      </c>
      <c r="F1159">
        <f t="shared" si="18"/>
        <v>15</v>
      </c>
    </row>
    <row r="1160" spans="1:6">
      <c r="A1160" t="s">
        <v>25</v>
      </c>
      <c r="B1160">
        <v>3</v>
      </c>
      <c r="C1160">
        <v>4</v>
      </c>
      <c r="D1160">
        <v>12</v>
      </c>
      <c r="E1160" t="s">
        <v>10049</v>
      </c>
      <c r="F1160">
        <f t="shared" si="18"/>
        <v>12</v>
      </c>
    </row>
    <row r="1161" spans="1:6">
      <c r="A1161" t="s">
        <v>13</v>
      </c>
      <c r="B1161">
        <v>5</v>
      </c>
      <c r="C1161">
        <v>3</v>
      </c>
      <c r="D1161">
        <v>15</v>
      </c>
      <c r="E1161" t="s">
        <v>10049</v>
      </c>
      <c r="F1161">
        <f t="shared" si="18"/>
        <v>15</v>
      </c>
    </row>
    <row r="1162" spans="1:6">
      <c r="A1162" t="s">
        <v>13</v>
      </c>
      <c r="B1162">
        <v>4</v>
      </c>
      <c r="C1162">
        <v>3</v>
      </c>
      <c r="D1162">
        <v>12</v>
      </c>
      <c r="E1162" t="s">
        <v>10049</v>
      </c>
      <c r="F1162">
        <f t="shared" si="18"/>
        <v>12</v>
      </c>
    </row>
    <row r="1163" spans="1:6">
      <c r="A1163" t="s">
        <v>39</v>
      </c>
      <c r="B1163">
        <v>5</v>
      </c>
      <c r="C1163">
        <v>3</v>
      </c>
      <c r="D1163">
        <v>15</v>
      </c>
      <c r="E1163" t="s">
        <v>10049</v>
      </c>
      <c r="F1163">
        <f t="shared" si="18"/>
        <v>15</v>
      </c>
    </row>
    <row r="1164" spans="1:6">
      <c r="A1164" t="s">
        <v>39</v>
      </c>
      <c r="B1164">
        <v>5</v>
      </c>
      <c r="C1164">
        <v>3</v>
      </c>
      <c r="D1164">
        <v>15</v>
      </c>
      <c r="E1164" t="s">
        <v>10049</v>
      </c>
      <c r="F1164">
        <f t="shared" si="18"/>
        <v>15</v>
      </c>
    </row>
    <row r="1165" spans="1:6">
      <c r="A1165" t="s">
        <v>13</v>
      </c>
      <c r="B1165">
        <v>5</v>
      </c>
      <c r="C1165">
        <v>3</v>
      </c>
      <c r="D1165">
        <v>15</v>
      </c>
      <c r="E1165" t="s">
        <v>10049</v>
      </c>
      <c r="F1165">
        <f t="shared" si="18"/>
        <v>15</v>
      </c>
    </row>
    <row r="1166" spans="1:6">
      <c r="A1166" t="s">
        <v>28</v>
      </c>
      <c r="B1166">
        <v>3</v>
      </c>
      <c r="C1166">
        <v>4</v>
      </c>
      <c r="D1166">
        <v>12</v>
      </c>
      <c r="E1166" t="s">
        <v>10049</v>
      </c>
      <c r="F1166">
        <f t="shared" si="18"/>
        <v>12</v>
      </c>
    </row>
    <row r="1167" spans="1:6">
      <c r="A1167" t="s">
        <v>28</v>
      </c>
      <c r="B1167">
        <v>3</v>
      </c>
      <c r="C1167">
        <v>4</v>
      </c>
      <c r="D1167">
        <v>12</v>
      </c>
      <c r="E1167" t="s">
        <v>10049</v>
      </c>
      <c r="F1167">
        <f t="shared" si="18"/>
        <v>12</v>
      </c>
    </row>
    <row r="1168" spans="1:6">
      <c r="A1168" t="s">
        <v>25</v>
      </c>
      <c r="B1168">
        <v>3</v>
      </c>
      <c r="C1168">
        <v>4</v>
      </c>
      <c r="D1168">
        <v>12</v>
      </c>
      <c r="E1168" t="s">
        <v>10049</v>
      </c>
      <c r="F1168">
        <f t="shared" si="18"/>
        <v>12</v>
      </c>
    </row>
    <row r="1169" spans="1:6">
      <c r="A1169" t="s">
        <v>39</v>
      </c>
      <c r="B1169">
        <v>5</v>
      </c>
      <c r="C1169">
        <v>3</v>
      </c>
      <c r="D1169">
        <v>15</v>
      </c>
      <c r="E1169" t="s">
        <v>10049</v>
      </c>
      <c r="F1169">
        <f t="shared" si="18"/>
        <v>15</v>
      </c>
    </row>
    <row r="1170" spans="1:6">
      <c r="A1170" t="s">
        <v>13</v>
      </c>
      <c r="B1170">
        <v>5</v>
      </c>
      <c r="C1170">
        <v>3</v>
      </c>
      <c r="D1170">
        <v>15</v>
      </c>
      <c r="E1170" t="s">
        <v>10049</v>
      </c>
      <c r="F1170">
        <f t="shared" si="18"/>
        <v>15</v>
      </c>
    </row>
    <row r="1171" spans="1:6">
      <c r="A1171" t="s">
        <v>25</v>
      </c>
      <c r="B1171">
        <v>3</v>
      </c>
      <c r="C1171">
        <v>4</v>
      </c>
      <c r="D1171">
        <v>12</v>
      </c>
      <c r="E1171" t="s">
        <v>10049</v>
      </c>
      <c r="F1171">
        <f t="shared" si="18"/>
        <v>12</v>
      </c>
    </row>
    <row r="1172" spans="1:6">
      <c r="A1172" t="s">
        <v>13</v>
      </c>
      <c r="B1172">
        <v>4</v>
      </c>
      <c r="C1172">
        <v>3</v>
      </c>
      <c r="D1172">
        <v>12</v>
      </c>
      <c r="E1172" t="s">
        <v>10049</v>
      </c>
      <c r="F1172">
        <f t="shared" si="18"/>
        <v>12</v>
      </c>
    </row>
    <row r="1173" spans="1:6">
      <c r="A1173" t="s">
        <v>20</v>
      </c>
      <c r="B1173">
        <v>3</v>
      </c>
      <c r="C1173">
        <v>5</v>
      </c>
      <c r="D1173">
        <v>15</v>
      </c>
      <c r="E1173" t="s">
        <v>10049</v>
      </c>
      <c r="F1173">
        <f t="shared" si="18"/>
        <v>15</v>
      </c>
    </row>
    <row r="1174" spans="1:6">
      <c r="A1174" t="s">
        <v>39</v>
      </c>
      <c r="B1174">
        <v>5</v>
      </c>
      <c r="C1174">
        <v>3</v>
      </c>
      <c r="D1174">
        <v>15</v>
      </c>
      <c r="E1174" t="s">
        <v>10049</v>
      </c>
      <c r="F1174">
        <f t="shared" si="18"/>
        <v>15</v>
      </c>
    </row>
    <row r="1175" spans="1:6">
      <c r="A1175" t="s">
        <v>13</v>
      </c>
      <c r="B1175">
        <v>5</v>
      </c>
      <c r="C1175">
        <v>3</v>
      </c>
      <c r="D1175">
        <v>15</v>
      </c>
      <c r="E1175" t="s">
        <v>10049</v>
      </c>
      <c r="F1175">
        <f t="shared" si="18"/>
        <v>15</v>
      </c>
    </row>
    <row r="1176" spans="1:6">
      <c r="A1176" t="s">
        <v>39</v>
      </c>
      <c r="B1176">
        <v>5</v>
      </c>
      <c r="C1176">
        <v>3</v>
      </c>
      <c r="D1176">
        <v>15</v>
      </c>
      <c r="E1176" t="s">
        <v>10049</v>
      </c>
      <c r="F1176">
        <f t="shared" si="18"/>
        <v>15</v>
      </c>
    </row>
    <row r="1177" spans="1:6">
      <c r="A1177" t="s">
        <v>13</v>
      </c>
      <c r="B1177">
        <v>5</v>
      </c>
      <c r="C1177">
        <v>3</v>
      </c>
      <c r="D1177">
        <v>15</v>
      </c>
      <c r="E1177" t="s">
        <v>10049</v>
      </c>
      <c r="F1177">
        <f t="shared" si="18"/>
        <v>15</v>
      </c>
    </row>
    <row r="1178" spans="1:6">
      <c r="A1178" t="s">
        <v>39</v>
      </c>
      <c r="B1178">
        <v>4</v>
      </c>
      <c r="C1178">
        <v>3</v>
      </c>
      <c r="D1178">
        <v>12</v>
      </c>
      <c r="E1178" t="s">
        <v>10049</v>
      </c>
      <c r="F1178">
        <f t="shared" si="18"/>
        <v>12</v>
      </c>
    </row>
    <row r="1179" spans="1:6">
      <c r="A1179" t="s">
        <v>39</v>
      </c>
      <c r="B1179">
        <v>5</v>
      </c>
      <c r="C1179">
        <v>3</v>
      </c>
      <c r="D1179">
        <v>15</v>
      </c>
      <c r="E1179" t="s">
        <v>10049</v>
      </c>
      <c r="F1179">
        <f t="shared" si="18"/>
        <v>15</v>
      </c>
    </row>
    <row r="1180" spans="1:6">
      <c r="A1180" t="s">
        <v>10023</v>
      </c>
      <c r="B1180">
        <v>3</v>
      </c>
      <c r="C1180">
        <v>4</v>
      </c>
      <c r="D1180">
        <v>12</v>
      </c>
      <c r="E1180" t="s">
        <v>10049</v>
      </c>
      <c r="F1180">
        <f t="shared" si="18"/>
        <v>12</v>
      </c>
    </row>
    <row r="1181" spans="1:6">
      <c r="A1181" t="s">
        <v>25</v>
      </c>
      <c r="B1181">
        <v>3</v>
      </c>
      <c r="C1181">
        <v>4</v>
      </c>
      <c r="D1181">
        <v>12</v>
      </c>
      <c r="E1181" t="s">
        <v>10049</v>
      </c>
      <c r="F1181">
        <f t="shared" si="18"/>
        <v>12</v>
      </c>
    </row>
    <row r="1182" spans="1:6">
      <c r="A1182" t="s">
        <v>39</v>
      </c>
      <c r="B1182">
        <v>5</v>
      </c>
      <c r="C1182">
        <v>3</v>
      </c>
      <c r="D1182">
        <v>15</v>
      </c>
      <c r="E1182" t="s">
        <v>10049</v>
      </c>
      <c r="F1182">
        <f t="shared" si="18"/>
        <v>15</v>
      </c>
    </row>
    <row r="1183" spans="1:6">
      <c r="A1183" t="s">
        <v>39</v>
      </c>
      <c r="B1183">
        <v>5</v>
      </c>
      <c r="C1183">
        <v>3</v>
      </c>
      <c r="D1183">
        <v>15</v>
      </c>
      <c r="E1183" t="s">
        <v>10049</v>
      </c>
      <c r="F1183">
        <f t="shared" si="18"/>
        <v>15</v>
      </c>
    </row>
    <row r="1184" spans="1:6">
      <c r="A1184" t="s">
        <v>28</v>
      </c>
      <c r="B1184">
        <v>3</v>
      </c>
      <c r="C1184">
        <v>4</v>
      </c>
      <c r="D1184">
        <v>12</v>
      </c>
      <c r="E1184" t="s">
        <v>10049</v>
      </c>
      <c r="F1184">
        <f t="shared" si="18"/>
        <v>12</v>
      </c>
    </row>
    <row r="1185" spans="1:6">
      <c r="A1185" t="s">
        <v>39</v>
      </c>
      <c r="B1185">
        <v>5</v>
      </c>
      <c r="C1185">
        <v>3</v>
      </c>
      <c r="D1185">
        <v>15</v>
      </c>
      <c r="E1185" t="s">
        <v>10049</v>
      </c>
      <c r="F1185">
        <f t="shared" si="18"/>
        <v>15</v>
      </c>
    </row>
    <row r="1186" spans="1:6">
      <c r="A1186" t="s">
        <v>13</v>
      </c>
      <c r="B1186">
        <v>4</v>
      </c>
      <c r="C1186">
        <v>3</v>
      </c>
      <c r="D1186">
        <v>12</v>
      </c>
      <c r="E1186" t="s">
        <v>10049</v>
      </c>
      <c r="F1186">
        <f t="shared" si="18"/>
        <v>12</v>
      </c>
    </row>
    <row r="1187" spans="1:6">
      <c r="A1187" t="s">
        <v>13</v>
      </c>
      <c r="B1187">
        <v>4</v>
      </c>
      <c r="C1187">
        <v>3</v>
      </c>
      <c r="D1187">
        <v>12</v>
      </c>
      <c r="E1187" t="s">
        <v>10049</v>
      </c>
      <c r="F1187">
        <f t="shared" si="18"/>
        <v>12</v>
      </c>
    </row>
    <row r="1188" spans="1:6">
      <c r="A1188" t="s">
        <v>10023</v>
      </c>
      <c r="B1188">
        <v>3</v>
      </c>
      <c r="C1188">
        <v>4</v>
      </c>
      <c r="D1188">
        <v>12</v>
      </c>
      <c r="E1188" t="s">
        <v>10049</v>
      </c>
      <c r="F1188">
        <f t="shared" si="18"/>
        <v>12</v>
      </c>
    </row>
    <row r="1189" spans="1:6">
      <c r="A1189" t="s">
        <v>25</v>
      </c>
      <c r="B1189">
        <v>3</v>
      </c>
      <c r="C1189">
        <v>4</v>
      </c>
      <c r="D1189">
        <v>12</v>
      </c>
      <c r="E1189" t="s">
        <v>10049</v>
      </c>
      <c r="F1189">
        <f t="shared" si="18"/>
        <v>12</v>
      </c>
    </row>
    <row r="1190" spans="1:6">
      <c r="A1190" t="s">
        <v>13</v>
      </c>
      <c r="B1190">
        <v>5</v>
      </c>
      <c r="C1190">
        <v>3</v>
      </c>
      <c r="D1190">
        <v>15</v>
      </c>
      <c r="E1190" t="s">
        <v>10049</v>
      </c>
      <c r="F1190">
        <f t="shared" si="18"/>
        <v>15</v>
      </c>
    </row>
    <row r="1191" spans="1:6">
      <c r="A1191" t="s">
        <v>39</v>
      </c>
      <c r="B1191">
        <v>5</v>
      </c>
      <c r="C1191">
        <v>3</v>
      </c>
      <c r="D1191">
        <v>15</v>
      </c>
      <c r="E1191" t="s">
        <v>10049</v>
      </c>
      <c r="F1191">
        <f t="shared" si="18"/>
        <v>15</v>
      </c>
    </row>
    <row r="1192" spans="1:6">
      <c r="A1192" t="s">
        <v>13</v>
      </c>
      <c r="B1192">
        <v>4</v>
      </c>
      <c r="C1192">
        <v>3</v>
      </c>
      <c r="D1192">
        <v>12</v>
      </c>
      <c r="E1192" t="s">
        <v>10049</v>
      </c>
      <c r="F1192">
        <f t="shared" si="18"/>
        <v>12</v>
      </c>
    </row>
    <row r="1193" spans="1:6">
      <c r="A1193" t="s">
        <v>13</v>
      </c>
      <c r="B1193">
        <v>4</v>
      </c>
      <c r="C1193">
        <v>3</v>
      </c>
      <c r="D1193">
        <v>12</v>
      </c>
      <c r="E1193" t="s">
        <v>10049</v>
      </c>
      <c r="F1193">
        <f t="shared" si="18"/>
        <v>12</v>
      </c>
    </row>
    <row r="1194" spans="1:6">
      <c r="A1194" t="s">
        <v>10023</v>
      </c>
      <c r="B1194">
        <v>4</v>
      </c>
      <c r="C1194">
        <v>3</v>
      </c>
      <c r="D1194">
        <v>12</v>
      </c>
      <c r="E1194" t="s">
        <v>10049</v>
      </c>
      <c r="F1194">
        <f t="shared" si="18"/>
        <v>12</v>
      </c>
    </row>
    <row r="1195" spans="1:6">
      <c r="A1195" t="s">
        <v>20</v>
      </c>
      <c r="B1195">
        <v>3</v>
      </c>
      <c r="C1195">
        <v>5</v>
      </c>
      <c r="D1195">
        <v>15</v>
      </c>
      <c r="E1195" t="s">
        <v>10049</v>
      </c>
      <c r="F1195">
        <f t="shared" si="18"/>
        <v>15</v>
      </c>
    </row>
    <row r="1196" spans="1:6">
      <c r="A1196" t="s">
        <v>20</v>
      </c>
      <c r="B1196">
        <v>3</v>
      </c>
      <c r="C1196">
        <v>5</v>
      </c>
      <c r="D1196">
        <v>15</v>
      </c>
      <c r="E1196" t="s">
        <v>10049</v>
      </c>
      <c r="F1196">
        <f t="shared" si="18"/>
        <v>15</v>
      </c>
    </row>
    <row r="1197" spans="1:6">
      <c r="A1197" t="s">
        <v>25</v>
      </c>
      <c r="B1197">
        <v>3</v>
      </c>
      <c r="C1197">
        <v>4</v>
      </c>
      <c r="D1197">
        <v>12</v>
      </c>
      <c r="E1197" t="s">
        <v>10049</v>
      </c>
      <c r="F1197">
        <f t="shared" si="18"/>
        <v>12</v>
      </c>
    </row>
    <row r="1198" spans="1:6">
      <c r="A1198" t="s">
        <v>10023</v>
      </c>
      <c r="B1198">
        <v>5</v>
      </c>
      <c r="C1198">
        <v>3</v>
      </c>
      <c r="D1198">
        <v>15</v>
      </c>
      <c r="E1198" t="s">
        <v>10049</v>
      </c>
      <c r="F1198">
        <f t="shared" si="18"/>
        <v>15</v>
      </c>
    </row>
    <row r="1199" spans="1:6">
      <c r="A1199" t="s">
        <v>13</v>
      </c>
      <c r="B1199">
        <v>4</v>
      </c>
      <c r="C1199">
        <v>3</v>
      </c>
      <c r="D1199">
        <v>12</v>
      </c>
      <c r="E1199" t="s">
        <v>10049</v>
      </c>
      <c r="F1199">
        <f t="shared" si="18"/>
        <v>12</v>
      </c>
    </row>
    <row r="1200" spans="1:6">
      <c r="A1200" t="s">
        <v>25</v>
      </c>
      <c r="B1200">
        <v>3</v>
      </c>
      <c r="C1200">
        <v>4</v>
      </c>
      <c r="D1200">
        <v>12</v>
      </c>
      <c r="E1200" t="s">
        <v>10049</v>
      </c>
      <c r="F1200">
        <f t="shared" si="18"/>
        <v>12</v>
      </c>
    </row>
    <row r="1201" spans="1:6">
      <c r="A1201" t="s">
        <v>39</v>
      </c>
      <c r="B1201">
        <v>4</v>
      </c>
      <c r="C1201">
        <v>3</v>
      </c>
      <c r="D1201">
        <v>12</v>
      </c>
      <c r="E1201" t="s">
        <v>10049</v>
      </c>
      <c r="F1201">
        <f t="shared" si="18"/>
        <v>12</v>
      </c>
    </row>
    <row r="1202" spans="1:6">
      <c r="A1202" t="s">
        <v>39</v>
      </c>
      <c r="B1202">
        <v>4</v>
      </c>
      <c r="C1202">
        <v>3</v>
      </c>
      <c r="D1202">
        <v>12</v>
      </c>
      <c r="E1202" t="s">
        <v>10049</v>
      </c>
      <c r="F1202">
        <f t="shared" si="18"/>
        <v>12</v>
      </c>
    </row>
    <row r="1203" spans="1:6">
      <c r="A1203" t="s">
        <v>39</v>
      </c>
      <c r="B1203">
        <v>4</v>
      </c>
      <c r="C1203">
        <v>3</v>
      </c>
      <c r="D1203">
        <v>12</v>
      </c>
      <c r="E1203" t="s">
        <v>10049</v>
      </c>
      <c r="F1203">
        <f t="shared" si="18"/>
        <v>12</v>
      </c>
    </row>
    <row r="1204" spans="1:6">
      <c r="A1204" t="s">
        <v>13</v>
      </c>
      <c r="B1204">
        <v>5</v>
      </c>
      <c r="C1204">
        <v>3</v>
      </c>
      <c r="D1204">
        <v>15</v>
      </c>
      <c r="E1204" t="s">
        <v>10049</v>
      </c>
      <c r="F1204">
        <f t="shared" si="18"/>
        <v>15</v>
      </c>
    </row>
    <row r="1205" spans="1:6">
      <c r="A1205" t="s">
        <v>10023</v>
      </c>
      <c r="B1205">
        <v>3</v>
      </c>
      <c r="C1205">
        <v>4</v>
      </c>
      <c r="D1205">
        <v>12</v>
      </c>
      <c r="E1205" t="s">
        <v>10049</v>
      </c>
      <c r="F1205">
        <f t="shared" si="18"/>
        <v>12</v>
      </c>
    </row>
    <row r="1206" spans="1:6">
      <c r="A1206" t="s">
        <v>28</v>
      </c>
      <c r="B1206">
        <v>3</v>
      </c>
      <c r="C1206">
        <v>4</v>
      </c>
      <c r="D1206">
        <v>12</v>
      </c>
      <c r="E1206" t="s">
        <v>10049</v>
      </c>
      <c r="F1206">
        <f t="shared" si="18"/>
        <v>12</v>
      </c>
    </row>
    <row r="1207" spans="1:6">
      <c r="A1207" t="s">
        <v>28</v>
      </c>
      <c r="B1207">
        <v>3</v>
      </c>
      <c r="C1207">
        <v>4</v>
      </c>
      <c r="D1207">
        <v>12</v>
      </c>
      <c r="E1207" t="s">
        <v>10049</v>
      </c>
      <c r="F1207">
        <f t="shared" si="18"/>
        <v>12</v>
      </c>
    </row>
    <row r="1208" spans="1:6">
      <c r="A1208" t="s">
        <v>13</v>
      </c>
      <c r="B1208">
        <v>4</v>
      </c>
      <c r="C1208">
        <v>3</v>
      </c>
      <c r="D1208">
        <v>12</v>
      </c>
      <c r="E1208" t="s">
        <v>10049</v>
      </c>
      <c r="F1208">
        <f t="shared" si="18"/>
        <v>12</v>
      </c>
    </row>
    <row r="1209" spans="1:6">
      <c r="A1209" t="s">
        <v>39</v>
      </c>
      <c r="B1209">
        <v>4</v>
      </c>
      <c r="C1209">
        <v>3</v>
      </c>
      <c r="D1209">
        <v>12</v>
      </c>
      <c r="E1209" t="s">
        <v>10049</v>
      </c>
      <c r="F1209">
        <f t="shared" si="18"/>
        <v>12</v>
      </c>
    </row>
    <row r="1210" spans="1:6">
      <c r="A1210" t="s">
        <v>28</v>
      </c>
      <c r="B1210">
        <v>3</v>
      </c>
      <c r="C1210">
        <v>4</v>
      </c>
      <c r="D1210">
        <v>12</v>
      </c>
      <c r="E1210" t="s">
        <v>10049</v>
      </c>
      <c r="F1210">
        <f t="shared" si="18"/>
        <v>12</v>
      </c>
    </row>
    <row r="1211" spans="1:6">
      <c r="A1211" t="s">
        <v>13</v>
      </c>
      <c r="B1211">
        <v>5</v>
      </c>
      <c r="C1211">
        <v>3</v>
      </c>
      <c r="D1211">
        <v>15</v>
      </c>
      <c r="E1211" t="s">
        <v>10049</v>
      </c>
      <c r="F1211">
        <f t="shared" si="18"/>
        <v>15</v>
      </c>
    </row>
    <row r="1212" spans="1:6">
      <c r="A1212" t="s">
        <v>13</v>
      </c>
      <c r="B1212">
        <v>5</v>
      </c>
      <c r="C1212">
        <v>3</v>
      </c>
      <c r="D1212">
        <v>15</v>
      </c>
      <c r="E1212" t="s">
        <v>10049</v>
      </c>
      <c r="F1212">
        <f t="shared" si="18"/>
        <v>15</v>
      </c>
    </row>
    <row r="1213" spans="1:6">
      <c r="A1213" t="s">
        <v>28</v>
      </c>
      <c r="B1213">
        <v>3</v>
      </c>
      <c r="C1213">
        <v>4</v>
      </c>
      <c r="D1213">
        <v>12</v>
      </c>
      <c r="E1213" t="s">
        <v>10049</v>
      </c>
      <c r="F1213">
        <f t="shared" si="18"/>
        <v>12</v>
      </c>
    </row>
    <row r="1214" spans="1:6">
      <c r="A1214" t="s">
        <v>13</v>
      </c>
      <c r="B1214">
        <v>5</v>
      </c>
      <c r="C1214">
        <v>3</v>
      </c>
      <c r="D1214">
        <v>15</v>
      </c>
      <c r="E1214" t="s">
        <v>10049</v>
      </c>
      <c r="F1214">
        <f t="shared" si="18"/>
        <v>15</v>
      </c>
    </row>
    <row r="1215" spans="1:6">
      <c r="A1215" t="s">
        <v>25</v>
      </c>
      <c r="B1215">
        <v>3</v>
      </c>
      <c r="C1215">
        <v>4</v>
      </c>
      <c r="D1215">
        <v>12</v>
      </c>
      <c r="E1215" t="s">
        <v>10049</v>
      </c>
      <c r="F1215">
        <f t="shared" si="18"/>
        <v>12</v>
      </c>
    </row>
    <row r="1216" spans="1:6">
      <c r="A1216" t="s">
        <v>13</v>
      </c>
      <c r="B1216">
        <v>5</v>
      </c>
      <c r="C1216">
        <v>3</v>
      </c>
      <c r="D1216">
        <v>15</v>
      </c>
      <c r="E1216" t="s">
        <v>10049</v>
      </c>
      <c r="F1216">
        <f t="shared" si="18"/>
        <v>15</v>
      </c>
    </row>
    <row r="1217" spans="1:6">
      <c r="A1217" t="s">
        <v>39</v>
      </c>
      <c r="B1217">
        <v>5</v>
      </c>
      <c r="C1217">
        <v>3</v>
      </c>
      <c r="D1217">
        <v>15</v>
      </c>
      <c r="E1217" t="s">
        <v>10049</v>
      </c>
      <c r="F1217">
        <f t="shared" si="18"/>
        <v>15</v>
      </c>
    </row>
    <row r="1218" spans="1:6">
      <c r="A1218" t="s">
        <v>13</v>
      </c>
      <c r="B1218">
        <v>5</v>
      </c>
      <c r="C1218">
        <v>3</v>
      </c>
      <c r="D1218">
        <v>15</v>
      </c>
      <c r="E1218" t="s">
        <v>10049</v>
      </c>
      <c r="F1218">
        <f t="shared" ref="F1218:F1281" si="19">IF(E1218="$1-5", D1218+3, D1218)</f>
        <v>15</v>
      </c>
    </row>
    <row r="1219" spans="1:6">
      <c r="A1219" t="s">
        <v>20</v>
      </c>
      <c r="B1219">
        <v>3</v>
      </c>
      <c r="C1219">
        <v>5</v>
      </c>
      <c r="D1219">
        <v>15</v>
      </c>
      <c r="E1219" t="s">
        <v>10049</v>
      </c>
      <c r="F1219">
        <f t="shared" si="19"/>
        <v>15</v>
      </c>
    </row>
    <row r="1220" spans="1:6">
      <c r="A1220" t="s">
        <v>39</v>
      </c>
      <c r="B1220">
        <v>5</v>
      </c>
      <c r="C1220">
        <v>3</v>
      </c>
      <c r="D1220">
        <v>15</v>
      </c>
      <c r="E1220" t="s">
        <v>10049</v>
      </c>
      <c r="F1220">
        <f t="shared" si="19"/>
        <v>15</v>
      </c>
    </row>
    <row r="1221" spans="1:6">
      <c r="A1221" t="s">
        <v>39</v>
      </c>
      <c r="B1221">
        <v>4</v>
      </c>
      <c r="C1221">
        <v>3</v>
      </c>
      <c r="D1221">
        <v>12</v>
      </c>
      <c r="E1221" t="s">
        <v>10049</v>
      </c>
      <c r="F1221">
        <f t="shared" si="19"/>
        <v>12</v>
      </c>
    </row>
    <row r="1222" spans="1:6">
      <c r="A1222" t="s">
        <v>39</v>
      </c>
      <c r="B1222">
        <v>5</v>
      </c>
      <c r="C1222">
        <v>3</v>
      </c>
      <c r="D1222">
        <v>15</v>
      </c>
      <c r="E1222" t="s">
        <v>10049</v>
      </c>
      <c r="F1222">
        <f t="shared" si="19"/>
        <v>15</v>
      </c>
    </row>
    <row r="1223" spans="1:6">
      <c r="A1223" t="s">
        <v>20</v>
      </c>
      <c r="B1223">
        <v>3</v>
      </c>
      <c r="C1223">
        <v>5</v>
      </c>
      <c r="D1223">
        <v>15</v>
      </c>
      <c r="E1223" t="s">
        <v>10049</v>
      </c>
      <c r="F1223">
        <f t="shared" si="19"/>
        <v>15</v>
      </c>
    </row>
    <row r="1224" spans="1:6">
      <c r="A1224" t="s">
        <v>13</v>
      </c>
      <c r="B1224">
        <v>4</v>
      </c>
      <c r="C1224">
        <v>3</v>
      </c>
      <c r="D1224">
        <v>12</v>
      </c>
      <c r="E1224" t="s">
        <v>10049</v>
      </c>
      <c r="F1224">
        <f t="shared" si="19"/>
        <v>12</v>
      </c>
    </row>
    <row r="1225" spans="1:6">
      <c r="A1225" t="s">
        <v>13</v>
      </c>
      <c r="B1225">
        <v>5</v>
      </c>
      <c r="C1225">
        <v>3</v>
      </c>
      <c r="D1225">
        <v>15</v>
      </c>
      <c r="E1225" t="s">
        <v>10049</v>
      </c>
      <c r="F1225">
        <f t="shared" si="19"/>
        <v>15</v>
      </c>
    </row>
    <row r="1226" spans="1:6">
      <c r="A1226" t="s">
        <v>10023</v>
      </c>
      <c r="B1226">
        <v>5</v>
      </c>
      <c r="C1226">
        <v>3</v>
      </c>
      <c r="D1226">
        <v>15</v>
      </c>
      <c r="E1226" t="s">
        <v>10049</v>
      </c>
      <c r="F1226">
        <f t="shared" si="19"/>
        <v>15</v>
      </c>
    </row>
    <row r="1227" spans="1:6">
      <c r="A1227" t="s">
        <v>28</v>
      </c>
      <c r="B1227">
        <v>3</v>
      </c>
      <c r="C1227">
        <v>4</v>
      </c>
      <c r="D1227">
        <v>12</v>
      </c>
      <c r="E1227" t="s">
        <v>10049</v>
      </c>
      <c r="F1227">
        <f t="shared" si="19"/>
        <v>12</v>
      </c>
    </row>
    <row r="1228" spans="1:6">
      <c r="A1228" t="s">
        <v>13</v>
      </c>
      <c r="B1228">
        <v>5</v>
      </c>
      <c r="C1228">
        <v>3</v>
      </c>
      <c r="D1228">
        <v>15</v>
      </c>
      <c r="E1228" t="s">
        <v>10049</v>
      </c>
      <c r="F1228">
        <f t="shared" si="19"/>
        <v>15</v>
      </c>
    </row>
    <row r="1229" spans="1:6">
      <c r="A1229" t="s">
        <v>28</v>
      </c>
      <c r="B1229">
        <v>3</v>
      </c>
      <c r="C1229">
        <v>4</v>
      </c>
      <c r="D1229">
        <v>12</v>
      </c>
      <c r="E1229" t="s">
        <v>10049</v>
      </c>
      <c r="F1229">
        <f t="shared" si="19"/>
        <v>12</v>
      </c>
    </row>
    <row r="1230" spans="1:6">
      <c r="A1230" t="s">
        <v>28</v>
      </c>
      <c r="B1230">
        <v>3</v>
      </c>
      <c r="C1230">
        <v>4</v>
      </c>
      <c r="D1230">
        <v>12</v>
      </c>
      <c r="E1230" t="s">
        <v>10049</v>
      </c>
      <c r="F1230">
        <f t="shared" si="19"/>
        <v>12</v>
      </c>
    </row>
    <row r="1231" spans="1:6">
      <c r="A1231" t="s">
        <v>39</v>
      </c>
      <c r="B1231">
        <v>5</v>
      </c>
      <c r="C1231">
        <v>3</v>
      </c>
      <c r="D1231">
        <v>15</v>
      </c>
      <c r="E1231" t="s">
        <v>10049</v>
      </c>
      <c r="F1231">
        <f t="shared" si="19"/>
        <v>15</v>
      </c>
    </row>
    <row r="1232" spans="1:6">
      <c r="A1232" t="s">
        <v>25</v>
      </c>
      <c r="B1232">
        <v>3</v>
      </c>
      <c r="C1232">
        <v>4</v>
      </c>
      <c r="D1232">
        <v>12</v>
      </c>
      <c r="E1232" t="s">
        <v>10049</v>
      </c>
      <c r="F1232">
        <f t="shared" si="19"/>
        <v>12</v>
      </c>
    </row>
    <row r="1233" spans="1:6">
      <c r="A1233" t="s">
        <v>13</v>
      </c>
      <c r="B1233">
        <v>5</v>
      </c>
      <c r="C1233">
        <v>3</v>
      </c>
      <c r="D1233">
        <v>15</v>
      </c>
      <c r="E1233" t="s">
        <v>10049</v>
      </c>
      <c r="F1233">
        <f t="shared" si="19"/>
        <v>15</v>
      </c>
    </row>
    <row r="1234" spans="1:6">
      <c r="A1234" t="s">
        <v>13</v>
      </c>
      <c r="B1234">
        <v>4</v>
      </c>
      <c r="C1234">
        <v>3</v>
      </c>
      <c r="D1234">
        <v>12</v>
      </c>
      <c r="E1234" t="s">
        <v>10049</v>
      </c>
      <c r="F1234">
        <f t="shared" si="19"/>
        <v>12</v>
      </c>
    </row>
    <row r="1235" spans="1:6">
      <c r="A1235" t="s">
        <v>25</v>
      </c>
      <c r="B1235">
        <v>3</v>
      </c>
      <c r="C1235">
        <v>4</v>
      </c>
      <c r="D1235">
        <v>12</v>
      </c>
      <c r="E1235" t="s">
        <v>10049</v>
      </c>
      <c r="F1235">
        <f t="shared" si="19"/>
        <v>12</v>
      </c>
    </row>
    <row r="1236" spans="1:6">
      <c r="A1236" t="s">
        <v>13</v>
      </c>
      <c r="B1236">
        <v>4</v>
      </c>
      <c r="C1236">
        <v>3</v>
      </c>
      <c r="D1236">
        <v>12</v>
      </c>
      <c r="E1236" t="s">
        <v>10049</v>
      </c>
      <c r="F1236">
        <f t="shared" si="19"/>
        <v>12</v>
      </c>
    </row>
    <row r="1237" spans="1:6">
      <c r="A1237" t="s">
        <v>20</v>
      </c>
      <c r="B1237">
        <v>3</v>
      </c>
      <c r="C1237">
        <v>5</v>
      </c>
      <c r="D1237">
        <v>15</v>
      </c>
      <c r="E1237" t="s">
        <v>10049</v>
      </c>
      <c r="F1237">
        <f t="shared" si="19"/>
        <v>15</v>
      </c>
    </row>
    <row r="1238" spans="1:6">
      <c r="A1238" t="s">
        <v>25</v>
      </c>
      <c r="B1238">
        <v>3</v>
      </c>
      <c r="C1238">
        <v>4</v>
      </c>
      <c r="D1238">
        <v>12</v>
      </c>
      <c r="E1238" t="s">
        <v>10049</v>
      </c>
      <c r="F1238">
        <f t="shared" si="19"/>
        <v>12</v>
      </c>
    </row>
    <row r="1239" spans="1:6">
      <c r="A1239" t="s">
        <v>13</v>
      </c>
      <c r="B1239">
        <v>5</v>
      </c>
      <c r="C1239">
        <v>3</v>
      </c>
      <c r="D1239">
        <v>15</v>
      </c>
      <c r="E1239" t="s">
        <v>10049</v>
      </c>
      <c r="F1239">
        <f t="shared" si="19"/>
        <v>15</v>
      </c>
    </row>
    <row r="1240" spans="1:6">
      <c r="A1240" t="s">
        <v>28</v>
      </c>
      <c r="B1240">
        <v>3</v>
      </c>
      <c r="C1240">
        <v>4</v>
      </c>
      <c r="D1240">
        <v>12</v>
      </c>
      <c r="E1240" t="s">
        <v>10049</v>
      </c>
      <c r="F1240">
        <f t="shared" si="19"/>
        <v>12</v>
      </c>
    </row>
    <row r="1241" spans="1:6">
      <c r="A1241" t="s">
        <v>39</v>
      </c>
      <c r="B1241">
        <v>5</v>
      </c>
      <c r="C1241">
        <v>3</v>
      </c>
      <c r="D1241">
        <v>15</v>
      </c>
      <c r="E1241" t="s">
        <v>10049</v>
      </c>
      <c r="F1241">
        <f t="shared" si="19"/>
        <v>15</v>
      </c>
    </row>
    <row r="1242" spans="1:6">
      <c r="A1242" t="s">
        <v>13</v>
      </c>
      <c r="B1242">
        <v>4</v>
      </c>
      <c r="C1242">
        <v>3</v>
      </c>
      <c r="D1242">
        <v>12</v>
      </c>
      <c r="E1242" t="s">
        <v>10049</v>
      </c>
      <c r="F1242">
        <f t="shared" si="19"/>
        <v>12</v>
      </c>
    </row>
    <row r="1243" spans="1:6">
      <c r="A1243" t="s">
        <v>25</v>
      </c>
      <c r="B1243">
        <v>3</v>
      </c>
      <c r="C1243">
        <v>4</v>
      </c>
      <c r="D1243">
        <v>12</v>
      </c>
      <c r="E1243" t="s">
        <v>10049</v>
      </c>
      <c r="F1243">
        <f t="shared" si="19"/>
        <v>12</v>
      </c>
    </row>
    <row r="1244" spans="1:6">
      <c r="A1244" t="s">
        <v>25</v>
      </c>
      <c r="B1244">
        <v>3</v>
      </c>
      <c r="C1244">
        <v>4</v>
      </c>
      <c r="D1244">
        <v>12</v>
      </c>
      <c r="E1244" t="s">
        <v>10049</v>
      </c>
      <c r="F1244">
        <f t="shared" si="19"/>
        <v>12</v>
      </c>
    </row>
    <row r="1245" spans="1:6">
      <c r="A1245" t="s">
        <v>13</v>
      </c>
      <c r="B1245">
        <v>5</v>
      </c>
      <c r="C1245">
        <v>3</v>
      </c>
      <c r="D1245">
        <v>15</v>
      </c>
      <c r="E1245" t="s">
        <v>10049</v>
      </c>
      <c r="F1245">
        <f t="shared" si="19"/>
        <v>15</v>
      </c>
    </row>
    <row r="1246" spans="1:6">
      <c r="A1246" t="s">
        <v>25</v>
      </c>
      <c r="B1246">
        <v>3</v>
      </c>
      <c r="C1246">
        <v>4</v>
      </c>
      <c r="D1246">
        <v>12</v>
      </c>
      <c r="E1246" t="s">
        <v>10049</v>
      </c>
      <c r="F1246">
        <f t="shared" si="19"/>
        <v>12</v>
      </c>
    </row>
    <row r="1247" spans="1:6">
      <c r="A1247" t="s">
        <v>39</v>
      </c>
      <c r="B1247">
        <v>4</v>
      </c>
      <c r="C1247">
        <v>3</v>
      </c>
      <c r="D1247">
        <v>12</v>
      </c>
      <c r="E1247" t="s">
        <v>10049</v>
      </c>
      <c r="F1247">
        <f t="shared" si="19"/>
        <v>12</v>
      </c>
    </row>
    <row r="1248" spans="1:6">
      <c r="A1248" t="s">
        <v>39</v>
      </c>
      <c r="B1248">
        <v>4</v>
      </c>
      <c r="C1248">
        <v>3</v>
      </c>
      <c r="D1248">
        <v>12</v>
      </c>
      <c r="E1248" t="s">
        <v>10049</v>
      </c>
      <c r="F1248">
        <f t="shared" si="19"/>
        <v>12</v>
      </c>
    </row>
    <row r="1249" spans="1:6">
      <c r="A1249" t="s">
        <v>10023</v>
      </c>
      <c r="B1249">
        <v>3</v>
      </c>
      <c r="C1249">
        <v>4</v>
      </c>
      <c r="D1249">
        <v>12</v>
      </c>
      <c r="E1249" t="s">
        <v>10049</v>
      </c>
      <c r="F1249">
        <f t="shared" si="19"/>
        <v>12</v>
      </c>
    </row>
    <row r="1250" spans="1:6">
      <c r="A1250" t="s">
        <v>13</v>
      </c>
      <c r="B1250">
        <v>4</v>
      </c>
      <c r="C1250">
        <v>3</v>
      </c>
      <c r="D1250">
        <v>12</v>
      </c>
      <c r="E1250" t="s">
        <v>10049</v>
      </c>
      <c r="F1250">
        <f t="shared" si="19"/>
        <v>12</v>
      </c>
    </row>
    <row r="1251" spans="1:6">
      <c r="A1251" t="s">
        <v>39</v>
      </c>
      <c r="B1251">
        <v>5</v>
      </c>
      <c r="C1251">
        <v>3</v>
      </c>
      <c r="D1251">
        <v>15</v>
      </c>
      <c r="E1251" t="s">
        <v>10049</v>
      </c>
      <c r="F1251">
        <f t="shared" si="19"/>
        <v>15</v>
      </c>
    </row>
    <row r="1252" spans="1:6">
      <c r="A1252" t="s">
        <v>13</v>
      </c>
      <c r="B1252">
        <v>5</v>
      </c>
      <c r="C1252">
        <v>3</v>
      </c>
      <c r="D1252">
        <v>15</v>
      </c>
      <c r="E1252" t="s">
        <v>10049</v>
      </c>
      <c r="F1252">
        <f t="shared" si="19"/>
        <v>15</v>
      </c>
    </row>
    <row r="1253" spans="1:6">
      <c r="A1253" t="s">
        <v>28</v>
      </c>
      <c r="B1253">
        <v>3</v>
      </c>
      <c r="C1253">
        <v>4</v>
      </c>
      <c r="D1253">
        <v>12</v>
      </c>
      <c r="E1253" t="s">
        <v>10049</v>
      </c>
      <c r="F1253">
        <f t="shared" si="19"/>
        <v>12</v>
      </c>
    </row>
    <row r="1254" spans="1:6">
      <c r="A1254" t="s">
        <v>28</v>
      </c>
      <c r="B1254">
        <v>3</v>
      </c>
      <c r="C1254">
        <v>4</v>
      </c>
      <c r="D1254">
        <v>12</v>
      </c>
      <c r="E1254" t="s">
        <v>10049</v>
      </c>
      <c r="F1254">
        <f t="shared" si="19"/>
        <v>12</v>
      </c>
    </row>
    <row r="1255" spans="1:6">
      <c r="A1255" t="s">
        <v>28</v>
      </c>
      <c r="B1255">
        <v>3</v>
      </c>
      <c r="C1255">
        <v>4</v>
      </c>
      <c r="D1255">
        <v>12</v>
      </c>
      <c r="E1255" t="s">
        <v>10049</v>
      </c>
      <c r="F1255">
        <f t="shared" si="19"/>
        <v>12</v>
      </c>
    </row>
    <row r="1256" spans="1:6">
      <c r="A1256" t="s">
        <v>39</v>
      </c>
      <c r="B1256">
        <v>4</v>
      </c>
      <c r="C1256">
        <v>3</v>
      </c>
      <c r="D1256">
        <v>12</v>
      </c>
      <c r="E1256" t="s">
        <v>10049</v>
      </c>
      <c r="F1256">
        <f t="shared" si="19"/>
        <v>12</v>
      </c>
    </row>
    <row r="1257" spans="1:6">
      <c r="A1257" t="s">
        <v>39</v>
      </c>
      <c r="B1257">
        <v>4</v>
      </c>
      <c r="C1257">
        <v>3</v>
      </c>
      <c r="D1257">
        <v>12</v>
      </c>
      <c r="E1257" t="s">
        <v>10049</v>
      </c>
      <c r="F1257">
        <f t="shared" si="19"/>
        <v>12</v>
      </c>
    </row>
    <row r="1258" spans="1:6">
      <c r="A1258" t="s">
        <v>25</v>
      </c>
      <c r="B1258">
        <v>3</v>
      </c>
      <c r="C1258">
        <v>4</v>
      </c>
      <c r="D1258">
        <v>12</v>
      </c>
      <c r="E1258" t="s">
        <v>10049</v>
      </c>
      <c r="F1258">
        <f t="shared" si="19"/>
        <v>12</v>
      </c>
    </row>
    <row r="1259" spans="1:6">
      <c r="A1259" t="s">
        <v>39</v>
      </c>
      <c r="B1259">
        <v>4</v>
      </c>
      <c r="C1259">
        <v>3</v>
      </c>
      <c r="D1259">
        <v>12</v>
      </c>
      <c r="E1259" t="s">
        <v>10049</v>
      </c>
      <c r="F1259">
        <f t="shared" si="19"/>
        <v>12</v>
      </c>
    </row>
    <row r="1260" spans="1:6">
      <c r="A1260" t="s">
        <v>28</v>
      </c>
      <c r="B1260">
        <v>3</v>
      </c>
      <c r="C1260">
        <v>4</v>
      </c>
      <c r="D1260">
        <v>12</v>
      </c>
      <c r="E1260" t="s">
        <v>10049</v>
      </c>
      <c r="F1260">
        <f t="shared" si="19"/>
        <v>12</v>
      </c>
    </row>
    <row r="1261" spans="1:6">
      <c r="A1261" t="s">
        <v>13</v>
      </c>
      <c r="B1261">
        <v>4</v>
      </c>
      <c r="C1261">
        <v>3</v>
      </c>
      <c r="D1261">
        <v>12</v>
      </c>
      <c r="E1261" t="s">
        <v>10049</v>
      </c>
      <c r="F1261">
        <f t="shared" si="19"/>
        <v>12</v>
      </c>
    </row>
    <row r="1262" spans="1:6">
      <c r="A1262" t="s">
        <v>39</v>
      </c>
      <c r="B1262">
        <v>4</v>
      </c>
      <c r="C1262">
        <v>3</v>
      </c>
      <c r="D1262">
        <v>12</v>
      </c>
      <c r="E1262" t="s">
        <v>10049</v>
      </c>
      <c r="F1262">
        <f t="shared" si="19"/>
        <v>12</v>
      </c>
    </row>
    <row r="1263" spans="1:6">
      <c r="A1263" t="s">
        <v>25</v>
      </c>
      <c r="B1263">
        <v>3</v>
      </c>
      <c r="C1263">
        <v>4</v>
      </c>
      <c r="D1263">
        <v>12</v>
      </c>
      <c r="E1263" t="s">
        <v>10049</v>
      </c>
      <c r="F1263">
        <f t="shared" si="19"/>
        <v>12</v>
      </c>
    </row>
    <row r="1264" spans="1:6">
      <c r="A1264" t="s">
        <v>13</v>
      </c>
      <c r="B1264">
        <v>4</v>
      </c>
      <c r="C1264">
        <v>3</v>
      </c>
      <c r="D1264">
        <v>12</v>
      </c>
      <c r="E1264" t="s">
        <v>10049</v>
      </c>
      <c r="F1264">
        <f t="shared" si="19"/>
        <v>12</v>
      </c>
    </row>
    <row r="1265" spans="1:6">
      <c r="A1265" t="s">
        <v>39</v>
      </c>
      <c r="B1265">
        <v>4</v>
      </c>
      <c r="C1265">
        <v>3</v>
      </c>
      <c r="D1265">
        <v>12</v>
      </c>
      <c r="E1265" t="s">
        <v>10049</v>
      </c>
      <c r="F1265">
        <f t="shared" si="19"/>
        <v>12</v>
      </c>
    </row>
    <row r="1266" spans="1:6">
      <c r="A1266" t="s">
        <v>10023</v>
      </c>
      <c r="B1266">
        <v>4</v>
      </c>
      <c r="C1266">
        <v>3</v>
      </c>
      <c r="D1266">
        <v>12</v>
      </c>
      <c r="E1266" t="s">
        <v>10049</v>
      </c>
      <c r="F1266">
        <f t="shared" si="19"/>
        <v>12</v>
      </c>
    </row>
    <row r="1267" spans="1:6">
      <c r="A1267" t="s">
        <v>20</v>
      </c>
      <c r="B1267">
        <v>3</v>
      </c>
      <c r="C1267">
        <v>5</v>
      </c>
      <c r="D1267">
        <v>15</v>
      </c>
      <c r="E1267" t="s">
        <v>10049</v>
      </c>
      <c r="F1267">
        <f t="shared" si="19"/>
        <v>15</v>
      </c>
    </row>
    <row r="1268" spans="1:6">
      <c r="A1268" t="s">
        <v>25</v>
      </c>
      <c r="B1268">
        <v>3</v>
      </c>
      <c r="C1268">
        <v>4</v>
      </c>
      <c r="D1268">
        <v>12</v>
      </c>
      <c r="E1268" t="s">
        <v>10049</v>
      </c>
      <c r="F1268">
        <f t="shared" si="19"/>
        <v>12</v>
      </c>
    </row>
    <row r="1269" spans="1:6">
      <c r="A1269" t="s">
        <v>20</v>
      </c>
      <c r="B1269">
        <v>3</v>
      </c>
      <c r="C1269">
        <v>5</v>
      </c>
      <c r="D1269">
        <v>15</v>
      </c>
      <c r="E1269" t="s">
        <v>10049</v>
      </c>
      <c r="F1269">
        <f t="shared" si="19"/>
        <v>15</v>
      </c>
    </row>
    <row r="1270" spans="1:6">
      <c r="A1270" t="s">
        <v>39</v>
      </c>
      <c r="B1270">
        <v>5</v>
      </c>
      <c r="C1270">
        <v>3</v>
      </c>
      <c r="D1270">
        <v>15</v>
      </c>
      <c r="E1270" t="s">
        <v>10049</v>
      </c>
      <c r="F1270">
        <f t="shared" si="19"/>
        <v>15</v>
      </c>
    </row>
    <row r="1271" spans="1:6">
      <c r="A1271" t="s">
        <v>25</v>
      </c>
      <c r="B1271">
        <v>3</v>
      </c>
      <c r="C1271">
        <v>4</v>
      </c>
      <c r="D1271">
        <v>12</v>
      </c>
      <c r="E1271" t="s">
        <v>10049</v>
      </c>
      <c r="F1271">
        <f t="shared" si="19"/>
        <v>12</v>
      </c>
    </row>
    <row r="1272" spans="1:6">
      <c r="A1272" t="s">
        <v>13</v>
      </c>
      <c r="B1272">
        <v>4</v>
      </c>
      <c r="C1272">
        <v>3</v>
      </c>
      <c r="D1272">
        <v>12</v>
      </c>
      <c r="E1272" t="s">
        <v>10049</v>
      </c>
      <c r="F1272">
        <f t="shared" si="19"/>
        <v>12</v>
      </c>
    </row>
    <row r="1273" spans="1:6">
      <c r="A1273" t="s">
        <v>25</v>
      </c>
      <c r="B1273">
        <v>3</v>
      </c>
      <c r="C1273">
        <v>4</v>
      </c>
      <c r="D1273">
        <v>12</v>
      </c>
      <c r="E1273" t="s">
        <v>10049</v>
      </c>
      <c r="F1273">
        <f t="shared" si="19"/>
        <v>12</v>
      </c>
    </row>
    <row r="1274" spans="1:6">
      <c r="A1274" t="s">
        <v>28</v>
      </c>
      <c r="B1274">
        <v>3</v>
      </c>
      <c r="C1274">
        <v>4</v>
      </c>
      <c r="D1274">
        <v>12</v>
      </c>
      <c r="E1274" t="s">
        <v>10049</v>
      </c>
      <c r="F1274">
        <f t="shared" si="19"/>
        <v>12</v>
      </c>
    </row>
    <row r="1275" spans="1:6">
      <c r="A1275" t="s">
        <v>13</v>
      </c>
      <c r="B1275">
        <v>4</v>
      </c>
      <c r="C1275">
        <v>3</v>
      </c>
      <c r="D1275">
        <v>12</v>
      </c>
      <c r="E1275" t="s">
        <v>10049</v>
      </c>
      <c r="F1275">
        <f t="shared" si="19"/>
        <v>12</v>
      </c>
    </row>
    <row r="1276" spans="1:6">
      <c r="A1276" t="s">
        <v>20</v>
      </c>
      <c r="B1276">
        <v>3</v>
      </c>
      <c r="C1276">
        <v>5</v>
      </c>
      <c r="D1276">
        <v>15</v>
      </c>
      <c r="E1276" t="s">
        <v>10049</v>
      </c>
      <c r="F1276">
        <f t="shared" si="19"/>
        <v>15</v>
      </c>
    </row>
    <row r="1277" spans="1:6">
      <c r="A1277" t="s">
        <v>13</v>
      </c>
      <c r="B1277">
        <v>4</v>
      </c>
      <c r="C1277">
        <v>3</v>
      </c>
      <c r="D1277">
        <v>12</v>
      </c>
      <c r="E1277" t="s">
        <v>10049</v>
      </c>
      <c r="F1277">
        <f t="shared" si="19"/>
        <v>12</v>
      </c>
    </row>
    <row r="1278" spans="1:6">
      <c r="A1278" t="s">
        <v>13</v>
      </c>
      <c r="B1278">
        <v>4</v>
      </c>
      <c r="C1278">
        <v>3</v>
      </c>
      <c r="D1278">
        <v>12</v>
      </c>
      <c r="E1278" t="s">
        <v>10049</v>
      </c>
      <c r="F1278">
        <f t="shared" si="19"/>
        <v>12</v>
      </c>
    </row>
    <row r="1279" spans="1:6">
      <c r="A1279" t="s">
        <v>39</v>
      </c>
      <c r="B1279">
        <v>4</v>
      </c>
      <c r="C1279">
        <v>3</v>
      </c>
      <c r="D1279">
        <v>12</v>
      </c>
      <c r="E1279" t="s">
        <v>10049</v>
      </c>
      <c r="F1279">
        <f t="shared" si="19"/>
        <v>12</v>
      </c>
    </row>
    <row r="1280" spans="1:6">
      <c r="A1280" t="s">
        <v>39</v>
      </c>
      <c r="B1280">
        <v>5</v>
      </c>
      <c r="C1280">
        <v>3</v>
      </c>
      <c r="D1280">
        <v>15</v>
      </c>
      <c r="E1280" t="s">
        <v>10049</v>
      </c>
      <c r="F1280">
        <f t="shared" si="19"/>
        <v>15</v>
      </c>
    </row>
    <row r="1281" spans="1:6">
      <c r="A1281" t="s">
        <v>10023</v>
      </c>
      <c r="B1281">
        <v>3</v>
      </c>
      <c r="C1281">
        <v>4</v>
      </c>
      <c r="D1281">
        <v>12</v>
      </c>
      <c r="E1281" t="s">
        <v>10049</v>
      </c>
      <c r="F1281">
        <f t="shared" si="19"/>
        <v>12</v>
      </c>
    </row>
    <row r="1282" spans="1:6">
      <c r="A1282" t="s">
        <v>13</v>
      </c>
      <c r="B1282">
        <v>4</v>
      </c>
      <c r="C1282">
        <v>3</v>
      </c>
      <c r="D1282">
        <v>12</v>
      </c>
      <c r="E1282" t="s">
        <v>10049</v>
      </c>
      <c r="F1282">
        <f t="shared" ref="F1282:F1345" si="20">IF(E1282="$1-5", D1282+3, D1282)</f>
        <v>12</v>
      </c>
    </row>
    <row r="1283" spans="1:6">
      <c r="A1283" t="s">
        <v>25</v>
      </c>
      <c r="B1283">
        <v>3</v>
      </c>
      <c r="C1283">
        <v>4</v>
      </c>
      <c r="D1283">
        <v>12</v>
      </c>
      <c r="E1283" t="s">
        <v>10049</v>
      </c>
      <c r="F1283">
        <f t="shared" si="20"/>
        <v>12</v>
      </c>
    </row>
    <row r="1284" spans="1:6">
      <c r="A1284" t="s">
        <v>25</v>
      </c>
      <c r="B1284">
        <v>3</v>
      </c>
      <c r="C1284">
        <v>4</v>
      </c>
      <c r="D1284">
        <v>12</v>
      </c>
      <c r="E1284" t="s">
        <v>10049</v>
      </c>
      <c r="F1284">
        <f t="shared" si="20"/>
        <v>12</v>
      </c>
    </row>
    <row r="1285" spans="1:6">
      <c r="A1285" t="s">
        <v>39</v>
      </c>
      <c r="B1285">
        <v>5</v>
      </c>
      <c r="C1285">
        <v>3</v>
      </c>
      <c r="D1285">
        <v>15</v>
      </c>
      <c r="E1285" t="s">
        <v>10049</v>
      </c>
      <c r="F1285">
        <f t="shared" si="20"/>
        <v>15</v>
      </c>
    </row>
    <row r="1286" spans="1:6">
      <c r="A1286" t="s">
        <v>13</v>
      </c>
      <c r="B1286">
        <v>5</v>
      </c>
      <c r="C1286">
        <v>3</v>
      </c>
      <c r="D1286">
        <v>15</v>
      </c>
      <c r="E1286" t="s">
        <v>10049</v>
      </c>
      <c r="F1286">
        <f t="shared" si="20"/>
        <v>15</v>
      </c>
    </row>
    <row r="1287" spans="1:6">
      <c r="A1287" t="s">
        <v>20</v>
      </c>
      <c r="B1287">
        <v>3</v>
      </c>
      <c r="C1287">
        <v>5</v>
      </c>
      <c r="D1287">
        <v>15</v>
      </c>
      <c r="E1287" t="s">
        <v>10049</v>
      </c>
      <c r="F1287">
        <f t="shared" si="20"/>
        <v>15</v>
      </c>
    </row>
    <row r="1288" spans="1:6">
      <c r="A1288" t="s">
        <v>10023</v>
      </c>
      <c r="B1288">
        <v>5</v>
      </c>
      <c r="C1288">
        <v>3</v>
      </c>
      <c r="D1288">
        <v>15</v>
      </c>
      <c r="E1288" t="s">
        <v>10049</v>
      </c>
      <c r="F1288">
        <f t="shared" si="20"/>
        <v>15</v>
      </c>
    </row>
    <row r="1289" spans="1:6">
      <c r="A1289" t="s">
        <v>10023</v>
      </c>
      <c r="B1289">
        <v>4</v>
      </c>
      <c r="C1289">
        <v>3</v>
      </c>
      <c r="D1289">
        <v>12</v>
      </c>
      <c r="E1289" t="s">
        <v>10049</v>
      </c>
      <c r="F1289">
        <f t="shared" si="20"/>
        <v>12</v>
      </c>
    </row>
    <row r="1290" spans="1:6">
      <c r="A1290" t="s">
        <v>13</v>
      </c>
      <c r="B1290">
        <v>5</v>
      </c>
      <c r="C1290">
        <v>3</v>
      </c>
      <c r="D1290">
        <v>15</v>
      </c>
      <c r="E1290" t="s">
        <v>10049</v>
      </c>
      <c r="F1290">
        <f t="shared" si="20"/>
        <v>15</v>
      </c>
    </row>
    <row r="1291" spans="1:6">
      <c r="A1291" t="s">
        <v>13</v>
      </c>
      <c r="B1291">
        <v>5</v>
      </c>
      <c r="C1291">
        <v>3</v>
      </c>
      <c r="D1291">
        <v>15</v>
      </c>
      <c r="E1291" t="s">
        <v>10049</v>
      </c>
      <c r="F1291">
        <f t="shared" si="20"/>
        <v>15</v>
      </c>
    </row>
    <row r="1292" spans="1:6">
      <c r="A1292" t="s">
        <v>20</v>
      </c>
      <c r="B1292">
        <v>3</v>
      </c>
      <c r="C1292">
        <v>5</v>
      </c>
      <c r="D1292">
        <v>15</v>
      </c>
      <c r="E1292" t="s">
        <v>10049</v>
      </c>
      <c r="F1292">
        <f t="shared" si="20"/>
        <v>15</v>
      </c>
    </row>
    <row r="1293" spans="1:6">
      <c r="A1293" t="s">
        <v>20</v>
      </c>
      <c r="B1293">
        <v>3</v>
      </c>
      <c r="C1293">
        <v>5</v>
      </c>
      <c r="D1293">
        <v>15</v>
      </c>
      <c r="E1293" t="s">
        <v>10049</v>
      </c>
      <c r="F1293">
        <f t="shared" si="20"/>
        <v>15</v>
      </c>
    </row>
    <row r="1294" spans="1:6">
      <c r="A1294" t="s">
        <v>13</v>
      </c>
      <c r="B1294">
        <v>4</v>
      </c>
      <c r="C1294">
        <v>3</v>
      </c>
      <c r="D1294">
        <v>12</v>
      </c>
      <c r="E1294" t="s">
        <v>10049</v>
      </c>
      <c r="F1294">
        <f t="shared" si="20"/>
        <v>12</v>
      </c>
    </row>
    <row r="1295" spans="1:6">
      <c r="A1295" t="s">
        <v>28</v>
      </c>
      <c r="B1295">
        <v>3</v>
      </c>
      <c r="C1295">
        <v>4</v>
      </c>
      <c r="D1295">
        <v>12</v>
      </c>
      <c r="E1295" t="s">
        <v>10049</v>
      </c>
      <c r="F1295">
        <f t="shared" si="20"/>
        <v>12</v>
      </c>
    </row>
    <row r="1296" spans="1:6">
      <c r="A1296" t="s">
        <v>13</v>
      </c>
      <c r="B1296">
        <v>4</v>
      </c>
      <c r="C1296">
        <v>3</v>
      </c>
      <c r="D1296">
        <v>12</v>
      </c>
      <c r="E1296" t="s">
        <v>10049</v>
      </c>
      <c r="F1296">
        <f t="shared" si="20"/>
        <v>12</v>
      </c>
    </row>
    <row r="1297" spans="1:6">
      <c r="A1297" t="s">
        <v>13</v>
      </c>
      <c r="B1297">
        <v>4</v>
      </c>
      <c r="C1297">
        <v>3</v>
      </c>
      <c r="D1297">
        <v>12</v>
      </c>
      <c r="E1297" t="s">
        <v>10049</v>
      </c>
      <c r="F1297">
        <f t="shared" si="20"/>
        <v>12</v>
      </c>
    </row>
    <row r="1298" spans="1:6">
      <c r="A1298" t="s">
        <v>39</v>
      </c>
      <c r="B1298">
        <v>4</v>
      </c>
      <c r="C1298">
        <v>3</v>
      </c>
      <c r="D1298">
        <v>12</v>
      </c>
      <c r="E1298" t="s">
        <v>10049</v>
      </c>
      <c r="F1298">
        <f t="shared" si="20"/>
        <v>12</v>
      </c>
    </row>
    <row r="1299" spans="1:6">
      <c r="A1299" t="s">
        <v>25</v>
      </c>
      <c r="B1299">
        <v>3</v>
      </c>
      <c r="C1299">
        <v>4</v>
      </c>
      <c r="D1299">
        <v>12</v>
      </c>
      <c r="E1299" t="s">
        <v>10049</v>
      </c>
      <c r="F1299">
        <f t="shared" si="20"/>
        <v>12</v>
      </c>
    </row>
    <row r="1300" spans="1:6">
      <c r="A1300" t="s">
        <v>13</v>
      </c>
      <c r="B1300">
        <v>5</v>
      </c>
      <c r="C1300">
        <v>3</v>
      </c>
      <c r="D1300">
        <v>15</v>
      </c>
      <c r="E1300" t="s">
        <v>10049</v>
      </c>
      <c r="F1300">
        <f t="shared" si="20"/>
        <v>15</v>
      </c>
    </row>
    <row r="1301" spans="1:6">
      <c r="A1301" t="s">
        <v>28</v>
      </c>
      <c r="B1301">
        <v>3</v>
      </c>
      <c r="C1301">
        <v>4</v>
      </c>
      <c r="D1301">
        <v>12</v>
      </c>
      <c r="E1301" t="s">
        <v>10049</v>
      </c>
      <c r="F1301">
        <f t="shared" si="20"/>
        <v>12</v>
      </c>
    </row>
    <row r="1302" spans="1:6">
      <c r="A1302" t="s">
        <v>39</v>
      </c>
      <c r="B1302">
        <v>5</v>
      </c>
      <c r="C1302">
        <v>3</v>
      </c>
      <c r="D1302">
        <v>15</v>
      </c>
      <c r="E1302" t="s">
        <v>10049</v>
      </c>
      <c r="F1302">
        <f t="shared" si="20"/>
        <v>15</v>
      </c>
    </row>
    <row r="1303" spans="1:6">
      <c r="A1303" t="s">
        <v>25</v>
      </c>
      <c r="B1303">
        <v>3</v>
      </c>
      <c r="C1303">
        <v>4</v>
      </c>
      <c r="D1303">
        <v>12</v>
      </c>
      <c r="E1303" t="s">
        <v>10049</v>
      </c>
      <c r="F1303">
        <f t="shared" si="20"/>
        <v>12</v>
      </c>
    </row>
    <row r="1304" spans="1:6">
      <c r="A1304" t="s">
        <v>20</v>
      </c>
      <c r="B1304">
        <v>3</v>
      </c>
      <c r="C1304">
        <v>5</v>
      </c>
      <c r="D1304">
        <v>15</v>
      </c>
      <c r="E1304" t="s">
        <v>10049</v>
      </c>
      <c r="F1304">
        <f t="shared" si="20"/>
        <v>15</v>
      </c>
    </row>
    <row r="1305" spans="1:6">
      <c r="A1305" t="s">
        <v>13</v>
      </c>
      <c r="B1305">
        <v>4</v>
      </c>
      <c r="C1305">
        <v>3</v>
      </c>
      <c r="D1305">
        <v>12</v>
      </c>
      <c r="E1305" t="s">
        <v>10049</v>
      </c>
      <c r="F1305">
        <f t="shared" si="20"/>
        <v>12</v>
      </c>
    </row>
    <row r="1306" spans="1:6">
      <c r="A1306" t="s">
        <v>28</v>
      </c>
      <c r="B1306">
        <v>3</v>
      </c>
      <c r="C1306">
        <v>4</v>
      </c>
      <c r="D1306">
        <v>12</v>
      </c>
      <c r="E1306" t="s">
        <v>10049</v>
      </c>
      <c r="F1306">
        <f t="shared" si="20"/>
        <v>12</v>
      </c>
    </row>
    <row r="1307" spans="1:6">
      <c r="A1307" t="s">
        <v>20</v>
      </c>
      <c r="B1307">
        <v>3</v>
      </c>
      <c r="C1307">
        <v>5</v>
      </c>
      <c r="D1307">
        <v>15</v>
      </c>
      <c r="E1307" t="s">
        <v>10049</v>
      </c>
      <c r="F1307">
        <f t="shared" si="20"/>
        <v>15</v>
      </c>
    </row>
    <row r="1308" spans="1:6">
      <c r="A1308" t="s">
        <v>13</v>
      </c>
      <c r="B1308">
        <v>4</v>
      </c>
      <c r="C1308">
        <v>3</v>
      </c>
      <c r="D1308">
        <v>12</v>
      </c>
      <c r="E1308" t="s">
        <v>10049</v>
      </c>
      <c r="F1308">
        <f t="shared" si="20"/>
        <v>12</v>
      </c>
    </row>
    <row r="1309" spans="1:6">
      <c r="A1309" t="s">
        <v>28</v>
      </c>
      <c r="B1309">
        <v>3</v>
      </c>
      <c r="C1309">
        <v>4</v>
      </c>
      <c r="D1309">
        <v>12</v>
      </c>
      <c r="E1309" t="s">
        <v>10049</v>
      </c>
      <c r="F1309">
        <f t="shared" si="20"/>
        <v>12</v>
      </c>
    </row>
    <row r="1310" spans="1:6">
      <c r="A1310" t="s">
        <v>39</v>
      </c>
      <c r="B1310">
        <v>4</v>
      </c>
      <c r="C1310">
        <v>3</v>
      </c>
      <c r="D1310">
        <v>12</v>
      </c>
      <c r="E1310" t="s">
        <v>10049</v>
      </c>
      <c r="F1310">
        <f t="shared" si="20"/>
        <v>12</v>
      </c>
    </row>
    <row r="1311" spans="1:6">
      <c r="A1311" t="s">
        <v>39</v>
      </c>
      <c r="B1311">
        <v>4</v>
      </c>
      <c r="C1311">
        <v>3</v>
      </c>
      <c r="D1311">
        <v>12</v>
      </c>
      <c r="E1311" t="s">
        <v>10049</v>
      </c>
      <c r="F1311">
        <f t="shared" si="20"/>
        <v>12</v>
      </c>
    </row>
    <row r="1312" spans="1:6">
      <c r="A1312" t="s">
        <v>13</v>
      </c>
      <c r="B1312">
        <v>5</v>
      </c>
      <c r="C1312">
        <v>3</v>
      </c>
      <c r="D1312">
        <v>15</v>
      </c>
      <c r="E1312" t="s">
        <v>10049</v>
      </c>
      <c r="F1312">
        <f t="shared" si="20"/>
        <v>15</v>
      </c>
    </row>
    <row r="1313" spans="1:6">
      <c r="A1313" t="s">
        <v>39</v>
      </c>
      <c r="B1313">
        <v>5</v>
      </c>
      <c r="C1313">
        <v>3</v>
      </c>
      <c r="D1313">
        <v>15</v>
      </c>
      <c r="E1313" t="s">
        <v>10049</v>
      </c>
      <c r="F1313">
        <f t="shared" si="20"/>
        <v>15</v>
      </c>
    </row>
    <row r="1314" spans="1:6">
      <c r="A1314" t="s">
        <v>39</v>
      </c>
      <c r="B1314">
        <v>5</v>
      </c>
      <c r="C1314">
        <v>3</v>
      </c>
      <c r="D1314">
        <v>15</v>
      </c>
      <c r="E1314" t="s">
        <v>10049</v>
      </c>
      <c r="F1314">
        <f t="shared" si="20"/>
        <v>15</v>
      </c>
    </row>
    <row r="1315" spans="1:6">
      <c r="A1315" t="s">
        <v>13</v>
      </c>
      <c r="B1315">
        <v>4</v>
      </c>
      <c r="C1315">
        <v>3</v>
      </c>
      <c r="D1315">
        <v>12</v>
      </c>
      <c r="E1315" t="s">
        <v>10049</v>
      </c>
      <c r="F1315">
        <f t="shared" si="20"/>
        <v>12</v>
      </c>
    </row>
    <row r="1316" spans="1:6">
      <c r="A1316" t="s">
        <v>39</v>
      </c>
      <c r="B1316">
        <v>4</v>
      </c>
      <c r="C1316">
        <v>3</v>
      </c>
      <c r="D1316">
        <v>12</v>
      </c>
      <c r="E1316" t="s">
        <v>10049</v>
      </c>
      <c r="F1316">
        <f t="shared" si="20"/>
        <v>12</v>
      </c>
    </row>
    <row r="1317" spans="1:6">
      <c r="A1317" t="s">
        <v>13</v>
      </c>
      <c r="B1317">
        <v>4</v>
      </c>
      <c r="C1317">
        <v>3</v>
      </c>
      <c r="D1317">
        <v>12</v>
      </c>
      <c r="E1317" t="s">
        <v>10049</v>
      </c>
      <c r="F1317">
        <f t="shared" si="20"/>
        <v>12</v>
      </c>
    </row>
    <row r="1318" spans="1:6">
      <c r="A1318" t="s">
        <v>20</v>
      </c>
      <c r="B1318">
        <v>3</v>
      </c>
      <c r="C1318">
        <v>5</v>
      </c>
      <c r="D1318">
        <v>15</v>
      </c>
      <c r="E1318" t="s">
        <v>10049</v>
      </c>
      <c r="F1318">
        <f t="shared" si="20"/>
        <v>15</v>
      </c>
    </row>
    <row r="1319" spans="1:6">
      <c r="A1319" t="s">
        <v>13</v>
      </c>
      <c r="B1319">
        <v>4</v>
      </c>
      <c r="C1319">
        <v>3</v>
      </c>
      <c r="D1319">
        <v>12</v>
      </c>
      <c r="E1319" t="s">
        <v>10049</v>
      </c>
      <c r="F1319">
        <f t="shared" si="20"/>
        <v>12</v>
      </c>
    </row>
    <row r="1320" spans="1:6">
      <c r="A1320" t="s">
        <v>13</v>
      </c>
      <c r="B1320">
        <v>4</v>
      </c>
      <c r="C1320">
        <v>3</v>
      </c>
      <c r="D1320">
        <v>12</v>
      </c>
      <c r="E1320" t="s">
        <v>10049</v>
      </c>
      <c r="F1320">
        <f t="shared" si="20"/>
        <v>12</v>
      </c>
    </row>
    <row r="1321" spans="1:6">
      <c r="A1321" t="s">
        <v>20</v>
      </c>
      <c r="B1321">
        <v>3</v>
      </c>
      <c r="C1321">
        <v>5</v>
      </c>
      <c r="D1321">
        <v>15</v>
      </c>
      <c r="E1321" t="s">
        <v>10049</v>
      </c>
      <c r="F1321">
        <f t="shared" si="20"/>
        <v>15</v>
      </c>
    </row>
    <row r="1322" spans="1:6">
      <c r="A1322" t="s">
        <v>20</v>
      </c>
      <c r="B1322">
        <v>3</v>
      </c>
      <c r="C1322">
        <v>5</v>
      </c>
      <c r="D1322">
        <v>15</v>
      </c>
      <c r="E1322" t="s">
        <v>10049</v>
      </c>
      <c r="F1322">
        <f t="shared" si="20"/>
        <v>15</v>
      </c>
    </row>
    <row r="1323" spans="1:6">
      <c r="A1323" t="s">
        <v>13</v>
      </c>
      <c r="B1323">
        <v>4</v>
      </c>
      <c r="C1323">
        <v>3</v>
      </c>
      <c r="D1323">
        <v>12</v>
      </c>
      <c r="E1323" t="s">
        <v>10049</v>
      </c>
      <c r="F1323">
        <f t="shared" si="20"/>
        <v>12</v>
      </c>
    </row>
    <row r="1324" spans="1:6">
      <c r="A1324" t="s">
        <v>13</v>
      </c>
      <c r="B1324">
        <v>4</v>
      </c>
      <c r="C1324">
        <v>3</v>
      </c>
      <c r="D1324">
        <v>12</v>
      </c>
      <c r="E1324" t="s">
        <v>10049</v>
      </c>
      <c r="F1324">
        <f t="shared" si="20"/>
        <v>12</v>
      </c>
    </row>
    <row r="1325" spans="1:6">
      <c r="A1325" t="s">
        <v>39</v>
      </c>
      <c r="B1325">
        <v>5</v>
      </c>
      <c r="C1325">
        <v>3</v>
      </c>
      <c r="D1325">
        <v>15</v>
      </c>
      <c r="E1325" t="s">
        <v>10049</v>
      </c>
      <c r="F1325">
        <f t="shared" si="20"/>
        <v>15</v>
      </c>
    </row>
    <row r="1326" spans="1:6">
      <c r="A1326" t="s">
        <v>39</v>
      </c>
      <c r="B1326">
        <v>5</v>
      </c>
      <c r="C1326">
        <v>3</v>
      </c>
      <c r="D1326">
        <v>15</v>
      </c>
      <c r="E1326" t="s">
        <v>10049</v>
      </c>
      <c r="F1326">
        <f t="shared" si="20"/>
        <v>15</v>
      </c>
    </row>
    <row r="1327" spans="1:6">
      <c r="A1327" t="s">
        <v>20</v>
      </c>
      <c r="B1327">
        <v>3</v>
      </c>
      <c r="C1327">
        <v>5</v>
      </c>
      <c r="D1327">
        <v>15</v>
      </c>
      <c r="E1327" t="s">
        <v>10049</v>
      </c>
      <c r="F1327">
        <f t="shared" si="20"/>
        <v>15</v>
      </c>
    </row>
    <row r="1328" spans="1:6">
      <c r="A1328" t="s">
        <v>13</v>
      </c>
      <c r="B1328">
        <v>5</v>
      </c>
      <c r="C1328">
        <v>3</v>
      </c>
      <c r="D1328">
        <v>15</v>
      </c>
      <c r="E1328" t="s">
        <v>10049</v>
      </c>
      <c r="F1328">
        <f t="shared" si="20"/>
        <v>15</v>
      </c>
    </row>
    <row r="1329" spans="1:6">
      <c r="A1329" t="s">
        <v>39</v>
      </c>
      <c r="B1329">
        <v>4</v>
      </c>
      <c r="C1329">
        <v>3</v>
      </c>
      <c r="D1329">
        <v>12</v>
      </c>
      <c r="E1329" t="s">
        <v>10049</v>
      </c>
      <c r="F1329">
        <f t="shared" si="20"/>
        <v>12</v>
      </c>
    </row>
    <row r="1330" spans="1:6">
      <c r="A1330" t="s">
        <v>28</v>
      </c>
      <c r="B1330">
        <v>3</v>
      </c>
      <c r="C1330">
        <v>4</v>
      </c>
      <c r="D1330">
        <v>12</v>
      </c>
      <c r="E1330" t="s">
        <v>10049</v>
      </c>
      <c r="F1330">
        <f t="shared" si="20"/>
        <v>12</v>
      </c>
    </row>
    <row r="1331" spans="1:6">
      <c r="A1331" t="s">
        <v>13</v>
      </c>
      <c r="B1331">
        <v>5</v>
      </c>
      <c r="C1331">
        <v>3</v>
      </c>
      <c r="D1331">
        <v>15</v>
      </c>
      <c r="E1331" t="s">
        <v>10049</v>
      </c>
      <c r="F1331">
        <f t="shared" si="20"/>
        <v>15</v>
      </c>
    </row>
    <row r="1332" spans="1:6">
      <c r="A1332" t="s">
        <v>13</v>
      </c>
      <c r="B1332">
        <v>5</v>
      </c>
      <c r="C1332">
        <v>3</v>
      </c>
      <c r="D1332">
        <v>15</v>
      </c>
      <c r="E1332" t="s">
        <v>10049</v>
      </c>
      <c r="F1332">
        <f t="shared" si="20"/>
        <v>15</v>
      </c>
    </row>
    <row r="1333" spans="1:6">
      <c r="A1333" t="s">
        <v>13</v>
      </c>
      <c r="B1333">
        <v>4</v>
      </c>
      <c r="C1333">
        <v>3</v>
      </c>
      <c r="D1333">
        <v>12</v>
      </c>
      <c r="E1333" t="s">
        <v>10049</v>
      </c>
      <c r="F1333">
        <f t="shared" si="20"/>
        <v>12</v>
      </c>
    </row>
    <row r="1334" spans="1:6">
      <c r="A1334" t="s">
        <v>10023</v>
      </c>
      <c r="B1334">
        <v>4</v>
      </c>
      <c r="C1334">
        <v>3</v>
      </c>
      <c r="D1334">
        <v>12</v>
      </c>
      <c r="E1334" t="s">
        <v>10049</v>
      </c>
      <c r="F1334">
        <f t="shared" si="20"/>
        <v>12</v>
      </c>
    </row>
    <row r="1335" spans="1:6">
      <c r="A1335" t="s">
        <v>10023</v>
      </c>
      <c r="B1335">
        <v>5</v>
      </c>
      <c r="C1335">
        <v>3</v>
      </c>
      <c r="D1335">
        <v>15</v>
      </c>
      <c r="E1335" t="s">
        <v>10049</v>
      </c>
      <c r="F1335">
        <f t="shared" si="20"/>
        <v>15</v>
      </c>
    </row>
    <row r="1336" spans="1:6">
      <c r="A1336" t="s">
        <v>25</v>
      </c>
      <c r="B1336">
        <v>3</v>
      </c>
      <c r="C1336">
        <v>4</v>
      </c>
      <c r="D1336">
        <v>12</v>
      </c>
      <c r="E1336" t="s">
        <v>10049</v>
      </c>
      <c r="F1336">
        <f t="shared" si="20"/>
        <v>12</v>
      </c>
    </row>
    <row r="1337" spans="1:6">
      <c r="A1337" t="s">
        <v>39</v>
      </c>
      <c r="B1337">
        <v>4</v>
      </c>
      <c r="C1337">
        <v>3</v>
      </c>
      <c r="D1337">
        <v>12</v>
      </c>
      <c r="E1337" t="s">
        <v>10049</v>
      </c>
      <c r="F1337">
        <f t="shared" si="20"/>
        <v>12</v>
      </c>
    </row>
    <row r="1338" spans="1:6">
      <c r="A1338" t="s">
        <v>13</v>
      </c>
      <c r="B1338">
        <v>5</v>
      </c>
      <c r="C1338">
        <v>3</v>
      </c>
      <c r="D1338">
        <v>15</v>
      </c>
      <c r="E1338" t="s">
        <v>10049</v>
      </c>
      <c r="F1338">
        <f t="shared" si="20"/>
        <v>15</v>
      </c>
    </row>
    <row r="1339" spans="1:6">
      <c r="A1339" t="s">
        <v>28</v>
      </c>
      <c r="B1339">
        <v>3</v>
      </c>
      <c r="C1339">
        <v>4</v>
      </c>
      <c r="D1339">
        <v>12</v>
      </c>
      <c r="E1339" t="s">
        <v>10049</v>
      </c>
      <c r="F1339">
        <f t="shared" si="20"/>
        <v>12</v>
      </c>
    </row>
    <row r="1340" spans="1:6">
      <c r="A1340" t="s">
        <v>39</v>
      </c>
      <c r="B1340">
        <v>5</v>
      </c>
      <c r="C1340">
        <v>3</v>
      </c>
      <c r="D1340">
        <v>15</v>
      </c>
      <c r="E1340" t="s">
        <v>10049</v>
      </c>
      <c r="F1340">
        <f t="shared" si="20"/>
        <v>15</v>
      </c>
    </row>
    <row r="1341" spans="1:6">
      <c r="A1341" t="s">
        <v>20</v>
      </c>
      <c r="B1341">
        <v>3</v>
      </c>
      <c r="C1341">
        <v>5</v>
      </c>
      <c r="D1341">
        <v>15</v>
      </c>
      <c r="E1341" t="s">
        <v>10049</v>
      </c>
      <c r="F1341">
        <f t="shared" si="20"/>
        <v>15</v>
      </c>
    </row>
    <row r="1342" spans="1:6">
      <c r="A1342" t="s">
        <v>39</v>
      </c>
      <c r="B1342">
        <v>4</v>
      </c>
      <c r="C1342">
        <v>3</v>
      </c>
      <c r="D1342">
        <v>12</v>
      </c>
      <c r="E1342" t="s">
        <v>10049</v>
      </c>
      <c r="F1342">
        <f t="shared" si="20"/>
        <v>12</v>
      </c>
    </row>
    <row r="1343" spans="1:6">
      <c r="A1343" t="s">
        <v>39</v>
      </c>
      <c r="B1343">
        <v>5</v>
      </c>
      <c r="C1343">
        <v>3</v>
      </c>
      <c r="D1343">
        <v>15</v>
      </c>
      <c r="E1343" t="s">
        <v>10049</v>
      </c>
      <c r="F1343">
        <f t="shared" si="20"/>
        <v>15</v>
      </c>
    </row>
    <row r="1344" spans="1:6">
      <c r="A1344" t="s">
        <v>13</v>
      </c>
      <c r="B1344">
        <v>4</v>
      </c>
      <c r="C1344">
        <v>3</v>
      </c>
      <c r="D1344">
        <v>12</v>
      </c>
      <c r="E1344" t="s">
        <v>10049</v>
      </c>
      <c r="F1344">
        <f t="shared" si="20"/>
        <v>12</v>
      </c>
    </row>
    <row r="1345" spans="1:6">
      <c r="A1345" t="s">
        <v>39</v>
      </c>
      <c r="B1345">
        <v>5</v>
      </c>
      <c r="C1345">
        <v>3</v>
      </c>
      <c r="D1345">
        <v>15</v>
      </c>
      <c r="E1345" t="s">
        <v>10049</v>
      </c>
      <c r="F1345">
        <f t="shared" si="20"/>
        <v>15</v>
      </c>
    </row>
    <row r="1346" spans="1:6">
      <c r="A1346" t="s">
        <v>25</v>
      </c>
      <c r="B1346">
        <v>3</v>
      </c>
      <c r="C1346">
        <v>4</v>
      </c>
      <c r="D1346">
        <v>12</v>
      </c>
      <c r="E1346" t="s">
        <v>10049</v>
      </c>
      <c r="F1346">
        <f t="shared" ref="F1346:F1409" si="21">IF(E1346="$1-5", D1346+3, D1346)</f>
        <v>12</v>
      </c>
    </row>
    <row r="1347" spans="1:6">
      <c r="A1347" t="s">
        <v>13</v>
      </c>
      <c r="B1347">
        <v>5</v>
      </c>
      <c r="C1347">
        <v>3</v>
      </c>
      <c r="D1347">
        <v>15</v>
      </c>
      <c r="E1347" t="s">
        <v>10049</v>
      </c>
      <c r="F1347">
        <f t="shared" si="21"/>
        <v>15</v>
      </c>
    </row>
    <row r="1348" spans="1:6">
      <c r="A1348" t="s">
        <v>25</v>
      </c>
      <c r="B1348">
        <v>3</v>
      </c>
      <c r="C1348">
        <v>4</v>
      </c>
      <c r="D1348">
        <v>12</v>
      </c>
      <c r="E1348" t="s">
        <v>10049</v>
      </c>
      <c r="F1348">
        <f t="shared" si="21"/>
        <v>12</v>
      </c>
    </row>
    <row r="1349" spans="1:6">
      <c r="A1349" t="s">
        <v>10023</v>
      </c>
      <c r="B1349">
        <v>5</v>
      </c>
      <c r="C1349">
        <v>3</v>
      </c>
      <c r="D1349">
        <v>15</v>
      </c>
      <c r="E1349" t="s">
        <v>10049</v>
      </c>
      <c r="F1349">
        <f t="shared" si="21"/>
        <v>15</v>
      </c>
    </row>
    <row r="1350" spans="1:6">
      <c r="A1350" t="s">
        <v>20</v>
      </c>
      <c r="B1350">
        <v>3</v>
      </c>
      <c r="C1350">
        <v>5</v>
      </c>
      <c r="D1350">
        <v>15</v>
      </c>
      <c r="E1350" t="s">
        <v>10049</v>
      </c>
      <c r="F1350">
        <f t="shared" si="21"/>
        <v>15</v>
      </c>
    </row>
    <row r="1351" spans="1:6">
      <c r="A1351" t="s">
        <v>39</v>
      </c>
      <c r="B1351">
        <v>5</v>
      </c>
      <c r="C1351">
        <v>3</v>
      </c>
      <c r="D1351">
        <v>15</v>
      </c>
      <c r="E1351" t="s">
        <v>10049</v>
      </c>
      <c r="F1351">
        <f t="shared" si="21"/>
        <v>15</v>
      </c>
    </row>
    <row r="1352" spans="1:6">
      <c r="A1352" t="s">
        <v>10023</v>
      </c>
      <c r="B1352">
        <v>5</v>
      </c>
      <c r="C1352">
        <v>3</v>
      </c>
      <c r="D1352">
        <v>15</v>
      </c>
      <c r="E1352" t="s">
        <v>10049</v>
      </c>
      <c r="F1352">
        <f t="shared" si="21"/>
        <v>15</v>
      </c>
    </row>
    <row r="1353" spans="1:6">
      <c r="A1353" t="s">
        <v>13</v>
      </c>
      <c r="B1353">
        <v>4</v>
      </c>
      <c r="C1353">
        <v>3</v>
      </c>
      <c r="D1353">
        <v>12</v>
      </c>
      <c r="E1353" t="s">
        <v>10049</v>
      </c>
      <c r="F1353">
        <f t="shared" si="21"/>
        <v>12</v>
      </c>
    </row>
    <row r="1354" spans="1:6">
      <c r="A1354" t="s">
        <v>25</v>
      </c>
      <c r="B1354">
        <v>3</v>
      </c>
      <c r="C1354">
        <v>4</v>
      </c>
      <c r="D1354">
        <v>12</v>
      </c>
      <c r="E1354" t="s">
        <v>10049</v>
      </c>
      <c r="F1354">
        <f t="shared" si="21"/>
        <v>12</v>
      </c>
    </row>
    <row r="1355" spans="1:6">
      <c r="A1355" t="s">
        <v>28</v>
      </c>
      <c r="B1355">
        <v>3</v>
      </c>
      <c r="C1355">
        <v>4</v>
      </c>
      <c r="D1355">
        <v>12</v>
      </c>
      <c r="E1355" t="s">
        <v>10049</v>
      </c>
      <c r="F1355">
        <f t="shared" si="21"/>
        <v>12</v>
      </c>
    </row>
    <row r="1356" spans="1:6">
      <c r="A1356" t="s">
        <v>39</v>
      </c>
      <c r="B1356">
        <v>5</v>
      </c>
      <c r="C1356">
        <v>3</v>
      </c>
      <c r="D1356">
        <v>15</v>
      </c>
      <c r="E1356" t="s">
        <v>10049</v>
      </c>
      <c r="F1356">
        <f t="shared" si="21"/>
        <v>15</v>
      </c>
    </row>
    <row r="1357" spans="1:6">
      <c r="A1357" t="s">
        <v>39</v>
      </c>
      <c r="B1357">
        <v>5</v>
      </c>
      <c r="C1357">
        <v>3</v>
      </c>
      <c r="D1357">
        <v>15</v>
      </c>
      <c r="E1357" t="s">
        <v>10049</v>
      </c>
      <c r="F1357">
        <f t="shared" si="21"/>
        <v>15</v>
      </c>
    </row>
    <row r="1358" spans="1:6">
      <c r="A1358" t="s">
        <v>39</v>
      </c>
      <c r="B1358">
        <v>5</v>
      </c>
      <c r="C1358">
        <v>3</v>
      </c>
      <c r="D1358">
        <v>15</v>
      </c>
      <c r="E1358" t="s">
        <v>10049</v>
      </c>
      <c r="F1358">
        <f t="shared" si="21"/>
        <v>15</v>
      </c>
    </row>
    <row r="1359" spans="1:6">
      <c r="A1359" t="s">
        <v>10023</v>
      </c>
      <c r="B1359">
        <v>3</v>
      </c>
      <c r="C1359">
        <v>4</v>
      </c>
      <c r="D1359">
        <v>12</v>
      </c>
      <c r="E1359" t="s">
        <v>10049</v>
      </c>
      <c r="F1359">
        <f t="shared" si="21"/>
        <v>12</v>
      </c>
    </row>
    <row r="1360" spans="1:6">
      <c r="A1360" t="s">
        <v>39</v>
      </c>
      <c r="B1360">
        <v>4</v>
      </c>
      <c r="C1360">
        <v>3</v>
      </c>
      <c r="D1360">
        <v>12</v>
      </c>
      <c r="E1360" t="s">
        <v>10049</v>
      </c>
      <c r="F1360">
        <f t="shared" si="21"/>
        <v>12</v>
      </c>
    </row>
    <row r="1361" spans="1:6">
      <c r="A1361" t="s">
        <v>39</v>
      </c>
      <c r="B1361">
        <v>4</v>
      </c>
      <c r="C1361">
        <v>3</v>
      </c>
      <c r="D1361">
        <v>12</v>
      </c>
      <c r="E1361" t="s">
        <v>10049</v>
      </c>
      <c r="F1361">
        <f t="shared" si="21"/>
        <v>12</v>
      </c>
    </row>
    <row r="1362" spans="1:6">
      <c r="A1362" t="s">
        <v>39</v>
      </c>
      <c r="B1362">
        <v>5</v>
      </c>
      <c r="C1362">
        <v>3</v>
      </c>
      <c r="D1362">
        <v>15</v>
      </c>
      <c r="E1362" t="s">
        <v>10049</v>
      </c>
      <c r="F1362">
        <f t="shared" si="21"/>
        <v>15</v>
      </c>
    </row>
    <row r="1363" spans="1:6">
      <c r="A1363" t="s">
        <v>39</v>
      </c>
      <c r="B1363">
        <v>4</v>
      </c>
      <c r="C1363">
        <v>3</v>
      </c>
      <c r="D1363">
        <v>12</v>
      </c>
      <c r="E1363" t="s">
        <v>10049</v>
      </c>
      <c r="F1363">
        <f t="shared" si="21"/>
        <v>12</v>
      </c>
    </row>
    <row r="1364" spans="1:6">
      <c r="A1364" t="s">
        <v>13</v>
      </c>
      <c r="B1364">
        <v>4</v>
      </c>
      <c r="C1364">
        <v>3</v>
      </c>
      <c r="D1364">
        <v>12</v>
      </c>
      <c r="E1364" t="s">
        <v>10049</v>
      </c>
      <c r="F1364">
        <f t="shared" si="21"/>
        <v>12</v>
      </c>
    </row>
    <row r="1365" spans="1:6">
      <c r="A1365" t="s">
        <v>39</v>
      </c>
      <c r="B1365">
        <v>5</v>
      </c>
      <c r="C1365">
        <v>3</v>
      </c>
      <c r="D1365">
        <v>15</v>
      </c>
      <c r="E1365" t="s">
        <v>10049</v>
      </c>
      <c r="F1365">
        <f t="shared" si="21"/>
        <v>15</v>
      </c>
    </row>
    <row r="1366" spans="1:6">
      <c r="A1366" t="s">
        <v>39</v>
      </c>
      <c r="B1366">
        <v>4</v>
      </c>
      <c r="C1366">
        <v>3</v>
      </c>
      <c r="D1366">
        <v>12</v>
      </c>
      <c r="E1366" t="s">
        <v>10049</v>
      </c>
      <c r="F1366">
        <f t="shared" si="21"/>
        <v>12</v>
      </c>
    </row>
    <row r="1367" spans="1:6">
      <c r="A1367" t="s">
        <v>39</v>
      </c>
      <c r="B1367">
        <v>5</v>
      </c>
      <c r="C1367">
        <v>3</v>
      </c>
      <c r="D1367">
        <v>15</v>
      </c>
      <c r="E1367" t="s">
        <v>10049</v>
      </c>
      <c r="F1367">
        <f t="shared" si="21"/>
        <v>15</v>
      </c>
    </row>
    <row r="1368" spans="1:6">
      <c r="A1368" t="s">
        <v>13</v>
      </c>
      <c r="B1368">
        <v>5</v>
      </c>
      <c r="C1368">
        <v>3</v>
      </c>
      <c r="D1368">
        <v>15</v>
      </c>
      <c r="E1368" t="s">
        <v>10049</v>
      </c>
      <c r="F1368">
        <f t="shared" si="21"/>
        <v>15</v>
      </c>
    </row>
    <row r="1369" spans="1:6">
      <c r="A1369" t="s">
        <v>13</v>
      </c>
      <c r="B1369">
        <v>4</v>
      </c>
      <c r="C1369">
        <v>3</v>
      </c>
      <c r="D1369">
        <v>12</v>
      </c>
      <c r="E1369" t="s">
        <v>10049</v>
      </c>
      <c r="F1369">
        <f t="shared" si="21"/>
        <v>12</v>
      </c>
    </row>
    <row r="1370" spans="1:6">
      <c r="A1370" t="s">
        <v>10023</v>
      </c>
      <c r="B1370">
        <v>4</v>
      </c>
      <c r="C1370">
        <v>3</v>
      </c>
      <c r="D1370">
        <v>12</v>
      </c>
      <c r="E1370" t="s">
        <v>10049</v>
      </c>
      <c r="F1370">
        <f t="shared" si="21"/>
        <v>12</v>
      </c>
    </row>
    <row r="1371" spans="1:6">
      <c r="A1371" t="s">
        <v>13</v>
      </c>
      <c r="B1371">
        <v>5</v>
      </c>
      <c r="C1371">
        <v>3</v>
      </c>
      <c r="D1371">
        <v>15</v>
      </c>
      <c r="E1371" t="s">
        <v>10049</v>
      </c>
      <c r="F1371">
        <f t="shared" si="21"/>
        <v>15</v>
      </c>
    </row>
    <row r="1372" spans="1:6">
      <c r="A1372" t="s">
        <v>28</v>
      </c>
      <c r="B1372">
        <v>3</v>
      </c>
      <c r="C1372">
        <v>4</v>
      </c>
      <c r="D1372">
        <v>12</v>
      </c>
      <c r="E1372" t="s">
        <v>10049</v>
      </c>
      <c r="F1372">
        <f t="shared" si="21"/>
        <v>12</v>
      </c>
    </row>
    <row r="1373" spans="1:6">
      <c r="A1373" t="s">
        <v>13</v>
      </c>
      <c r="B1373">
        <v>4</v>
      </c>
      <c r="C1373">
        <v>3</v>
      </c>
      <c r="D1373">
        <v>12</v>
      </c>
      <c r="E1373" t="s">
        <v>10049</v>
      </c>
      <c r="F1373">
        <f t="shared" si="21"/>
        <v>12</v>
      </c>
    </row>
    <row r="1374" spans="1:6">
      <c r="A1374" t="s">
        <v>28</v>
      </c>
      <c r="B1374">
        <v>3</v>
      </c>
      <c r="C1374">
        <v>4</v>
      </c>
      <c r="D1374">
        <v>12</v>
      </c>
      <c r="E1374" t="s">
        <v>10049</v>
      </c>
      <c r="F1374">
        <f t="shared" si="21"/>
        <v>12</v>
      </c>
    </row>
    <row r="1375" spans="1:6">
      <c r="A1375" t="s">
        <v>28</v>
      </c>
      <c r="B1375">
        <v>3</v>
      </c>
      <c r="C1375">
        <v>4</v>
      </c>
      <c r="D1375">
        <v>12</v>
      </c>
      <c r="E1375" t="s">
        <v>10049</v>
      </c>
      <c r="F1375">
        <f t="shared" si="21"/>
        <v>12</v>
      </c>
    </row>
    <row r="1376" spans="1:6">
      <c r="A1376" t="s">
        <v>39</v>
      </c>
      <c r="B1376">
        <v>4</v>
      </c>
      <c r="C1376">
        <v>3</v>
      </c>
      <c r="D1376">
        <v>12</v>
      </c>
      <c r="E1376" t="s">
        <v>10049</v>
      </c>
      <c r="F1376">
        <f t="shared" si="21"/>
        <v>12</v>
      </c>
    </row>
    <row r="1377" spans="1:6">
      <c r="A1377" t="s">
        <v>10023</v>
      </c>
      <c r="B1377">
        <v>4</v>
      </c>
      <c r="C1377">
        <v>3</v>
      </c>
      <c r="D1377">
        <v>12</v>
      </c>
      <c r="E1377" t="s">
        <v>10049</v>
      </c>
      <c r="F1377">
        <f t="shared" si="21"/>
        <v>12</v>
      </c>
    </row>
    <row r="1378" spans="1:6">
      <c r="A1378" t="s">
        <v>28</v>
      </c>
      <c r="B1378">
        <v>3</v>
      </c>
      <c r="C1378">
        <v>4</v>
      </c>
      <c r="D1378">
        <v>12</v>
      </c>
      <c r="E1378" t="s">
        <v>10049</v>
      </c>
      <c r="F1378">
        <f t="shared" si="21"/>
        <v>12</v>
      </c>
    </row>
    <row r="1379" spans="1:6">
      <c r="A1379" t="s">
        <v>20</v>
      </c>
      <c r="B1379">
        <v>3</v>
      </c>
      <c r="C1379">
        <v>5</v>
      </c>
      <c r="D1379">
        <v>15</v>
      </c>
      <c r="E1379" t="s">
        <v>10049</v>
      </c>
      <c r="F1379">
        <f t="shared" si="21"/>
        <v>15</v>
      </c>
    </row>
    <row r="1380" spans="1:6">
      <c r="A1380" t="s">
        <v>28</v>
      </c>
      <c r="B1380">
        <v>3</v>
      </c>
      <c r="C1380">
        <v>4</v>
      </c>
      <c r="D1380">
        <v>12</v>
      </c>
      <c r="E1380" t="s">
        <v>10049</v>
      </c>
      <c r="F1380">
        <f t="shared" si="21"/>
        <v>12</v>
      </c>
    </row>
    <row r="1381" spans="1:6">
      <c r="A1381" t="s">
        <v>13</v>
      </c>
      <c r="B1381">
        <v>5</v>
      </c>
      <c r="C1381">
        <v>3</v>
      </c>
      <c r="D1381">
        <v>15</v>
      </c>
      <c r="E1381" t="s">
        <v>10049</v>
      </c>
      <c r="F1381">
        <f t="shared" si="21"/>
        <v>15</v>
      </c>
    </row>
    <row r="1382" spans="1:6">
      <c r="A1382" t="s">
        <v>39</v>
      </c>
      <c r="B1382">
        <v>4</v>
      </c>
      <c r="C1382">
        <v>3</v>
      </c>
      <c r="D1382">
        <v>12</v>
      </c>
      <c r="E1382" t="s">
        <v>10049</v>
      </c>
      <c r="F1382">
        <f t="shared" si="21"/>
        <v>12</v>
      </c>
    </row>
    <row r="1383" spans="1:6">
      <c r="A1383" t="s">
        <v>39</v>
      </c>
      <c r="B1383">
        <v>4</v>
      </c>
      <c r="C1383">
        <v>3</v>
      </c>
      <c r="D1383">
        <v>12</v>
      </c>
      <c r="E1383" t="s">
        <v>10049</v>
      </c>
      <c r="F1383">
        <f t="shared" si="21"/>
        <v>12</v>
      </c>
    </row>
    <row r="1384" spans="1:6">
      <c r="A1384" t="s">
        <v>39</v>
      </c>
      <c r="B1384">
        <v>4</v>
      </c>
      <c r="C1384">
        <v>3</v>
      </c>
      <c r="D1384">
        <v>12</v>
      </c>
      <c r="E1384" t="s">
        <v>10049</v>
      </c>
      <c r="F1384">
        <f t="shared" si="21"/>
        <v>12</v>
      </c>
    </row>
    <row r="1385" spans="1:6">
      <c r="A1385" t="s">
        <v>28</v>
      </c>
      <c r="B1385">
        <v>3</v>
      </c>
      <c r="C1385">
        <v>4</v>
      </c>
      <c r="D1385">
        <v>12</v>
      </c>
      <c r="E1385" t="s">
        <v>10049</v>
      </c>
      <c r="F1385">
        <f t="shared" si="21"/>
        <v>12</v>
      </c>
    </row>
    <row r="1386" spans="1:6">
      <c r="A1386" t="s">
        <v>20</v>
      </c>
      <c r="B1386">
        <v>3</v>
      </c>
      <c r="C1386">
        <v>5</v>
      </c>
      <c r="D1386">
        <v>15</v>
      </c>
      <c r="E1386" t="s">
        <v>10049</v>
      </c>
      <c r="F1386">
        <f t="shared" si="21"/>
        <v>15</v>
      </c>
    </row>
    <row r="1387" spans="1:6">
      <c r="A1387" t="s">
        <v>13</v>
      </c>
      <c r="B1387">
        <v>4</v>
      </c>
      <c r="C1387">
        <v>3</v>
      </c>
      <c r="D1387">
        <v>12</v>
      </c>
      <c r="E1387" t="s">
        <v>10049</v>
      </c>
      <c r="F1387">
        <f t="shared" si="21"/>
        <v>12</v>
      </c>
    </row>
    <row r="1388" spans="1:6">
      <c r="A1388" t="s">
        <v>39</v>
      </c>
      <c r="B1388">
        <v>5</v>
      </c>
      <c r="C1388">
        <v>3</v>
      </c>
      <c r="D1388">
        <v>15</v>
      </c>
      <c r="E1388" t="s">
        <v>10049</v>
      </c>
      <c r="F1388">
        <f t="shared" si="21"/>
        <v>15</v>
      </c>
    </row>
    <row r="1389" spans="1:6">
      <c r="A1389" t="s">
        <v>25</v>
      </c>
      <c r="B1389">
        <v>3</v>
      </c>
      <c r="C1389">
        <v>4</v>
      </c>
      <c r="D1389">
        <v>12</v>
      </c>
      <c r="E1389" t="s">
        <v>10049</v>
      </c>
      <c r="F1389">
        <f t="shared" si="21"/>
        <v>12</v>
      </c>
    </row>
    <row r="1390" spans="1:6">
      <c r="A1390" t="s">
        <v>20</v>
      </c>
      <c r="B1390">
        <v>3</v>
      </c>
      <c r="C1390">
        <v>5</v>
      </c>
      <c r="D1390">
        <v>15</v>
      </c>
      <c r="E1390" t="s">
        <v>10049</v>
      </c>
      <c r="F1390">
        <f t="shared" si="21"/>
        <v>15</v>
      </c>
    </row>
    <row r="1391" spans="1:6">
      <c r="A1391" t="s">
        <v>25</v>
      </c>
      <c r="B1391">
        <v>3</v>
      </c>
      <c r="C1391">
        <v>4</v>
      </c>
      <c r="D1391">
        <v>12</v>
      </c>
      <c r="E1391" t="s">
        <v>10049</v>
      </c>
      <c r="F1391">
        <f t="shared" si="21"/>
        <v>12</v>
      </c>
    </row>
    <row r="1392" spans="1:6">
      <c r="A1392" t="s">
        <v>13</v>
      </c>
      <c r="B1392">
        <v>5</v>
      </c>
      <c r="C1392">
        <v>3</v>
      </c>
      <c r="D1392">
        <v>15</v>
      </c>
      <c r="E1392" t="s">
        <v>10049</v>
      </c>
      <c r="F1392">
        <f t="shared" si="21"/>
        <v>15</v>
      </c>
    </row>
    <row r="1393" spans="1:6">
      <c r="A1393" t="s">
        <v>13</v>
      </c>
      <c r="B1393">
        <v>4</v>
      </c>
      <c r="C1393">
        <v>3</v>
      </c>
      <c r="D1393">
        <v>12</v>
      </c>
      <c r="E1393" t="s">
        <v>10049</v>
      </c>
      <c r="F1393">
        <f t="shared" si="21"/>
        <v>12</v>
      </c>
    </row>
    <row r="1394" spans="1:6">
      <c r="A1394" t="s">
        <v>25</v>
      </c>
      <c r="B1394">
        <v>3</v>
      </c>
      <c r="C1394">
        <v>4</v>
      </c>
      <c r="D1394">
        <v>12</v>
      </c>
      <c r="E1394" t="s">
        <v>10049</v>
      </c>
      <c r="F1394">
        <f t="shared" si="21"/>
        <v>12</v>
      </c>
    </row>
    <row r="1395" spans="1:6">
      <c r="A1395" t="s">
        <v>39</v>
      </c>
      <c r="B1395">
        <v>4</v>
      </c>
      <c r="C1395">
        <v>3</v>
      </c>
      <c r="D1395">
        <v>12</v>
      </c>
      <c r="E1395" t="s">
        <v>10049</v>
      </c>
      <c r="F1395">
        <f t="shared" si="21"/>
        <v>12</v>
      </c>
    </row>
    <row r="1396" spans="1:6">
      <c r="A1396" t="s">
        <v>25</v>
      </c>
      <c r="B1396">
        <v>3</v>
      </c>
      <c r="C1396">
        <v>4</v>
      </c>
      <c r="D1396">
        <v>12</v>
      </c>
      <c r="E1396" t="s">
        <v>10049</v>
      </c>
      <c r="F1396">
        <f t="shared" si="21"/>
        <v>12</v>
      </c>
    </row>
    <row r="1397" spans="1:6">
      <c r="A1397" t="s">
        <v>20</v>
      </c>
      <c r="B1397">
        <v>3</v>
      </c>
      <c r="C1397">
        <v>5</v>
      </c>
      <c r="D1397">
        <v>15</v>
      </c>
      <c r="E1397" t="s">
        <v>10049</v>
      </c>
      <c r="F1397">
        <f t="shared" si="21"/>
        <v>15</v>
      </c>
    </row>
    <row r="1398" spans="1:6">
      <c r="A1398" t="s">
        <v>13</v>
      </c>
      <c r="B1398">
        <v>5</v>
      </c>
      <c r="C1398">
        <v>3</v>
      </c>
      <c r="D1398">
        <v>15</v>
      </c>
      <c r="E1398" t="s">
        <v>10049</v>
      </c>
      <c r="F1398">
        <f t="shared" si="21"/>
        <v>15</v>
      </c>
    </row>
    <row r="1399" spans="1:6">
      <c r="A1399" t="s">
        <v>39</v>
      </c>
      <c r="B1399">
        <v>5</v>
      </c>
      <c r="C1399">
        <v>3</v>
      </c>
      <c r="D1399">
        <v>15</v>
      </c>
      <c r="E1399" t="s">
        <v>10049</v>
      </c>
      <c r="F1399">
        <f t="shared" si="21"/>
        <v>15</v>
      </c>
    </row>
    <row r="1400" spans="1:6">
      <c r="A1400" t="s">
        <v>25</v>
      </c>
      <c r="B1400">
        <v>3</v>
      </c>
      <c r="C1400">
        <v>4</v>
      </c>
      <c r="D1400">
        <v>12</v>
      </c>
      <c r="E1400" t="s">
        <v>10049</v>
      </c>
      <c r="F1400">
        <f t="shared" si="21"/>
        <v>12</v>
      </c>
    </row>
    <row r="1401" spans="1:6">
      <c r="A1401" t="s">
        <v>13</v>
      </c>
      <c r="B1401">
        <v>4</v>
      </c>
      <c r="C1401">
        <v>3</v>
      </c>
      <c r="D1401">
        <v>12</v>
      </c>
      <c r="E1401" t="s">
        <v>10049</v>
      </c>
      <c r="F1401">
        <f t="shared" si="21"/>
        <v>12</v>
      </c>
    </row>
    <row r="1402" spans="1:6">
      <c r="A1402" t="s">
        <v>39</v>
      </c>
      <c r="B1402">
        <v>5</v>
      </c>
      <c r="C1402">
        <v>3</v>
      </c>
      <c r="D1402">
        <v>15</v>
      </c>
      <c r="E1402" t="s">
        <v>10049</v>
      </c>
      <c r="F1402">
        <f t="shared" si="21"/>
        <v>15</v>
      </c>
    </row>
    <row r="1403" spans="1:6">
      <c r="A1403" t="s">
        <v>20</v>
      </c>
      <c r="B1403">
        <v>3</v>
      </c>
      <c r="C1403">
        <v>5</v>
      </c>
      <c r="D1403">
        <v>15</v>
      </c>
      <c r="E1403" t="s">
        <v>10049</v>
      </c>
      <c r="F1403">
        <f t="shared" si="21"/>
        <v>15</v>
      </c>
    </row>
    <row r="1404" spans="1:6">
      <c r="A1404" t="s">
        <v>28</v>
      </c>
      <c r="B1404">
        <v>3</v>
      </c>
      <c r="C1404">
        <v>4</v>
      </c>
      <c r="D1404">
        <v>12</v>
      </c>
      <c r="E1404" t="s">
        <v>10049</v>
      </c>
      <c r="F1404">
        <f t="shared" si="21"/>
        <v>12</v>
      </c>
    </row>
    <row r="1405" spans="1:6">
      <c r="A1405" t="s">
        <v>25</v>
      </c>
      <c r="B1405">
        <v>3</v>
      </c>
      <c r="C1405">
        <v>4</v>
      </c>
      <c r="D1405">
        <v>12</v>
      </c>
      <c r="E1405" t="s">
        <v>10049</v>
      </c>
      <c r="F1405">
        <f t="shared" si="21"/>
        <v>12</v>
      </c>
    </row>
    <row r="1406" spans="1:6">
      <c r="A1406" t="s">
        <v>20</v>
      </c>
      <c r="B1406">
        <v>3</v>
      </c>
      <c r="C1406">
        <v>5</v>
      </c>
      <c r="D1406">
        <v>15</v>
      </c>
      <c r="E1406" t="s">
        <v>10049</v>
      </c>
      <c r="F1406">
        <f t="shared" si="21"/>
        <v>15</v>
      </c>
    </row>
    <row r="1407" spans="1:6">
      <c r="A1407" t="s">
        <v>20</v>
      </c>
      <c r="B1407">
        <v>3</v>
      </c>
      <c r="C1407">
        <v>5</v>
      </c>
      <c r="D1407">
        <v>15</v>
      </c>
      <c r="E1407" t="s">
        <v>10049</v>
      </c>
      <c r="F1407">
        <f t="shared" si="21"/>
        <v>15</v>
      </c>
    </row>
    <row r="1408" spans="1:6">
      <c r="A1408" t="s">
        <v>39</v>
      </c>
      <c r="B1408">
        <v>4</v>
      </c>
      <c r="C1408">
        <v>3</v>
      </c>
      <c r="D1408">
        <v>12</v>
      </c>
      <c r="E1408" t="s">
        <v>10049</v>
      </c>
      <c r="F1408">
        <f t="shared" si="21"/>
        <v>12</v>
      </c>
    </row>
    <row r="1409" spans="1:6">
      <c r="A1409" t="s">
        <v>28</v>
      </c>
      <c r="B1409">
        <v>3</v>
      </c>
      <c r="C1409">
        <v>4</v>
      </c>
      <c r="D1409">
        <v>12</v>
      </c>
      <c r="E1409" t="s">
        <v>10049</v>
      </c>
      <c r="F1409">
        <f t="shared" si="21"/>
        <v>12</v>
      </c>
    </row>
    <row r="1410" spans="1:6">
      <c r="A1410" t="s">
        <v>13</v>
      </c>
      <c r="B1410">
        <v>4</v>
      </c>
      <c r="C1410">
        <v>3</v>
      </c>
      <c r="D1410">
        <v>12</v>
      </c>
      <c r="E1410" t="s">
        <v>10049</v>
      </c>
      <c r="F1410">
        <f t="shared" ref="F1410:F1473" si="22">IF(E1410="$1-5", D1410+3, D1410)</f>
        <v>12</v>
      </c>
    </row>
    <row r="1411" spans="1:6">
      <c r="A1411" t="s">
        <v>13</v>
      </c>
      <c r="B1411">
        <v>5</v>
      </c>
      <c r="C1411">
        <v>3</v>
      </c>
      <c r="D1411">
        <v>15</v>
      </c>
      <c r="E1411" t="s">
        <v>10049</v>
      </c>
      <c r="F1411">
        <f t="shared" si="22"/>
        <v>15</v>
      </c>
    </row>
    <row r="1412" spans="1:6">
      <c r="A1412" t="s">
        <v>39</v>
      </c>
      <c r="B1412">
        <v>4</v>
      </c>
      <c r="C1412">
        <v>3</v>
      </c>
      <c r="D1412">
        <v>12</v>
      </c>
      <c r="E1412" t="s">
        <v>10049</v>
      </c>
      <c r="F1412">
        <f t="shared" si="22"/>
        <v>12</v>
      </c>
    </row>
    <row r="1413" spans="1:6">
      <c r="A1413" t="s">
        <v>28</v>
      </c>
      <c r="B1413">
        <v>3</v>
      </c>
      <c r="C1413">
        <v>4</v>
      </c>
      <c r="D1413">
        <v>12</v>
      </c>
      <c r="E1413" t="s">
        <v>10049</v>
      </c>
      <c r="F1413">
        <f t="shared" si="22"/>
        <v>12</v>
      </c>
    </row>
    <row r="1414" spans="1:6">
      <c r="A1414" t="s">
        <v>10023</v>
      </c>
      <c r="B1414">
        <v>5</v>
      </c>
      <c r="C1414">
        <v>3</v>
      </c>
      <c r="D1414">
        <v>15</v>
      </c>
      <c r="E1414" t="s">
        <v>10049</v>
      </c>
      <c r="F1414">
        <f t="shared" si="22"/>
        <v>15</v>
      </c>
    </row>
    <row r="1415" spans="1:6">
      <c r="A1415" t="s">
        <v>13</v>
      </c>
      <c r="B1415">
        <v>4</v>
      </c>
      <c r="C1415">
        <v>3</v>
      </c>
      <c r="D1415">
        <v>12</v>
      </c>
      <c r="E1415" t="s">
        <v>10049</v>
      </c>
      <c r="F1415">
        <f t="shared" si="22"/>
        <v>12</v>
      </c>
    </row>
    <row r="1416" spans="1:6">
      <c r="A1416" t="s">
        <v>13</v>
      </c>
      <c r="B1416">
        <v>4</v>
      </c>
      <c r="C1416">
        <v>3</v>
      </c>
      <c r="D1416">
        <v>12</v>
      </c>
      <c r="E1416" t="s">
        <v>10049</v>
      </c>
      <c r="F1416">
        <f t="shared" si="22"/>
        <v>12</v>
      </c>
    </row>
    <row r="1417" spans="1:6">
      <c r="A1417" t="s">
        <v>28</v>
      </c>
      <c r="B1417">
        <v>3</v>
      </c>
      <c r="C1417">
        <v>4</v>
      </c>
      <c r="D1417">
        <v>12</v>
      </c>
      <c r="E1417" t="s">
        <v>10049</v>
      </c>
      <c r="F1417">
        <f t="shared" si="22"/>
        <v>12</v>
      </c>
    </row>
    <row r="1418" spans="1:6">
      <c r="A1418" t="s">
        <v>25</v>
      </c>
      <c r="B1418">
        <v>3</v>
      </c>
      <c r="C1418">
        <v>4</v>
      </c>
      <c r="D1418">
        <v>12</v>
      </c>
      <c r="E1418" t="s">
        <v>10049</v>
      </c>
      <c r="F1418">
        <f t="shared" si="22"/>
        <v>12</v>
      </c>
    </row>
    <row r="1419" spans="1:6">
      <c r="A1419" t="s">
        <v>13</v>
      </c>
      <c r="B1419">
        <v>4</v>
      </c>
      <c r="C1419">
        <v>3</v>
      </c>
      <c r="D1419">
        <v>12</v>
      </c>
      <c r="E1419" t="s">
        <v>10049</v>
      </c>
      <c r="F1419">
        <f t="shared" si="22"/>
        <v>12</v>
      </c>
    </row>
    <row r="1420" spans="1:6">
      <c r="A1420" t="s">
        <v>13</v>
      </c>
      <c r="B1420">
        <v>5</v>
      </c>
      <c r="C1420">
        <v>3</v>
      </c>
      <c r="D1420">
        <v>15</v>
      </c>
      <c r="E1420" t="s">
        <v>10049</v>
      </c>
      <c r="F1420">
        <f t="shared" si="22"/>
        <v>15</v>
      </c>
    </row>
    <row r="1421" spans="1:6">
      <c r="A1421" t="s">
        <v>13</v>
      </c>
      <c r="B1421">
        <v>4</v>
      </c>
      <c r="C1421">
        <v>3</v>
      </c>
      <c r="D1421">
        <v>12</v>
      </c>
      <c r="E1421" t="s">
        <v>10049</v>
      </c>
      <c r="F1421">
        <f t="shared" si="22"/>
        <v>12</v>
      </c>
    </row>
    <row r="1422" spans="1:6">
      <c r="A1422" t="s">
        <v>13</v>
      </c>
      <c r="B1422">
        <v>5</v>
      </c>
      <c r="C1422">
        <v>3</v>
      </c>
      <c r="D1422">
        <v>15</v>
      </c>
      <c r="E1422" t="s">
        <v>10049</v>
      </c>
      <c r="F1422">
        <f t="shared" si="22"/>
        <v>15</v>
      </c>
    </row>
    <row r="1423" spans="1:6">
      <c r="A1423" t="s">
        <v>20</v>
      </c>
      <c r="B1423">
        <v>3</v>
      </c>
      <c r="C1423">
        <v>5</v>
      </c>
      <c r="D1423">
        <v>15</v>
      </c>
      <c r="E1423" t="s">
        <v>10049</v>
      </c>
      <c r="F1423">
        <f t="shared" si="22"/>
        <v>15</v>
      </c>
    </row>
    <row r="1424" spans="1:6">
      <c r="A1424" t="s">
        <v>39</v>
      </c>
      <c r="B1424">
        <v>5</v>
      </c>
      <c r="C1424">
        <v>3</v>
      </c>
      <c r="D1424">
        <v>15</v>
      </c>
      <c r="E1424" t="s">
        <v>10049</v>
      </c>
      <c r="F1424">
        <f t="shared" si="22"/>
        <v>15</v>
      </c>
    </row>
    <row r="1425" spans="1:6">
      <c r="A1425" t="s">
        <v>13</v>
      </c>
      <c r="B1425">
        <v>4</v>
      </c>
      <c r="C1425">
        <v>3</v>
      </c>
      <c r="D1425">
        <v>12</v>
      </c>
      <c r="E1425" t="s">
        <v>10049</v>
      </c>
      <c r="F1425">
        <f t="shared" si="22"/>
        <v>12</v>
      </c>
    </row>
    <row r="1426" spans="1:6">
      <c r="A1426" t="s">
        <v>13</v>
      </c>
      <c r="B1426">
        <v>5</v>
      </c>
      <c r="C1426">
        <v>3</v>
      </c>
      <c r="D1426">
        <v>15</v>
      </c>
      <c r="E1426" t="s">
        <v>10049</v>
      </c>
      <c r="F1426">
        <f t="shared" si="22"/>
        <v>15</v>
      </c>
    </row>
    <row r="1427" spans="1:6">
      <c r="A1427" t="s">
        <v>39</v>
      </c>
      <c r="B1427">
        <v>4</v>
      </c>
      <c r="C1427">
        <v>3</v>
      </c>
      <c r="D1427">
        <v>12</v>
      </c>
      <c r="E1427" t="s">
        <v>10049</v>
      </c>
      <c r="F1427">
        <f t="shared" si="22"/>
        <v>12</v>
      </c>
    </row>
    <row r="1428" spans="1:6">
      <c r="A1428" t="s">
        <v>20</v>
      </c>
      <c r="B1428">
        <v>3</v>
      </c>
      <c r="C1428">
        <v>5</v>
      </c>
      <c r="D1428">
        <v>15</v>
      </c>
      <c r="E1428" t="s">
        <v>10049</v>
      </c>
      <c r="F1428">
        <f t="shared" si="22"/>
        <v>15</v>
      </c>
    </row>
    <row r="1429" spans="1:6">
      <c r="A1429" t="s">
        <v>25</v>
      </c>
      <c r="B1429">
        <v>3</v>
      </c>
      <c r="C1429">
        <v>4</v>
      </c>
      <c r="D1429">
        <v>12</v>
      </c>
      <c r="E1429" t="s">
        <v>10049</v>
      </c>
      <c r="F1429">
        <f t="shared" si="22"/>
        <v>12</v>
      </c>
    </row>
    <row r="1430" spans="1:6">
      <c r="A1430" t="s">
        <v>13</v>
      </c>
      <c r="B1430">
        <v>5</v>
      </c>
      <c r="C1430">
        <v>3</v>
      </c>
      <c r="D1430">
        <v>15</v>
      </c>
      <c r="E1430" t="s">
        <v>10049</v>
      </c>
      <c r="F1430">
        <f t="shared" si="22"/>
        <v>15</v>
      </c>
    </row>
    <row r="1431" spans="1:6">
      <c r="A1431" t="s">
        <v>13</v>
      </c>
      <c r="B1431">
        <v>5</v>
      </c>
      <c r="C1431">
        <v>3</v>
      </c>
      <c r="D1431">
        <v>15</v>
      </c>
      <c r="E1431" t="s">
        <v>10049</v>
      </c>
      <c r="F1431">
        <f t="shared" si="22"/>
        <v>15</v>
      </c>
    </row>
    <row r="1432" spans="1:6">
      <c r="A1432" t="s">
        <v>28</v>
      </c>
      <c r="B1432">
        <v>3</v>
      </c>
      <c r="C1432">
        <v>4</v>
      </c>
      <c r="D1432">
        <v>12</v>
      </c>
      <c r="E1432" t="s">
        <v>10049</v>
      </c>
      <c r="F1432">
        <f t="shared" si="22"/>
        <v>12</v>
      </c>
    </row>
    <row r="1433" spans="1:6">
      <c r="A1433" t="s">
        <v>39</v>
      </c>
      <c r="B1433">
        <v>5</v>
      </c>
      <c r="C1433">
        <v>3</v>
      </c>
      <c r="D1433">
        <v>15</v>
      </c>
      <c r="E1433" t="s">
        <v>10049</v>
      </c>
      <c r="F1433">
        <f t="shared" si="22"/>
        <v>15</v>
      </c>
    </row>
    <row r="1434" spans="1:6">
      <c r="A1434" t="s">
        <v>10023</v>
      </c>
      <c r="B1434">
        <v>5</v>
      </c>
      <c r="C1434">
        <v>3</v>
      </c>
      <c r="D1434">
        <v>15</v>
      </c>
      <c r="E1434" t="s">
        <v>10049</v>
      </c>
      <c r="F1434">
        <f t="shared" si="22"/>
        <v>15</v>
      </c>
    </row>
    <row r="1435" spans="1:6">
      <c r="A1435" t="s">
        <v>39</v>
      </c>
      <c r="B1435">
        <v>5</v>
      </c>
      <c r="C1435">
        <v>3</v>
      </c>
      <c r="D1435">
        <v>15</v>
      </c>
      <c r="E1435" t="s">
        <v>10049</v>
      </c>
      <c r="F1435">
        <f t="shared" si="22"/>
        <v>15</v>
      </c>
    </row>
    <row r="1436" spans="1:6">
      <c r="A1436" t="s">
        <v>39</v>
      </c>
      <c r="B1436">
        <v>4</v>
      </c>
      <c r="C1436">
        <v>3</v>
      </c>
      <c r="D1436">
        <v>12</v>
      </c>
      <c r="E1436" t="s">
        <v>10049</v>
      </c>
      <c r="F1436">
        <f t="shared" si="22"/>
        <v>12</v>
      </c>
    </row>
    <row r="1437" spans="1:6">
      <c r="A1437" t="s">
        <v>28</v>
      </c>
      <c r="B1437">
        <v>3</v>
      </c>
      <c r="C1437">
        <v>4</v>
      </c>
      <c r="D1437">
        <v>12</v>
      </c>
      <c r="E1437" t="s">
        <v>10049</v>
      </c>
      <c r="F1437">
        <f t="shared" si="22"/>
        <v>12</v>
      </c>
    </row>
    <row r="1438" spans="1:6">
      <c r="A1438" t="s">
        <v>28</v>
      </c>
      <c r="B1438">
        <v>3</v>
      </c>
      <c r="C1438">
        <v>4</v>
      </c>
      <c r="D1438">
        <v>12</v>
      </c>
      <c r="E1438" t="s">
        <v>10049</v>
      </c>
      <c r="F1438">
        <f t="shared" si="22"/>
        <v>12</v>
      </c>
    </row>
    <row r="1439" spans="1:6">
      <c r="A1439" t="s">
        <v>10023</v>
      </c>
      <c r="B1439">
        <v>5</v>
      </c>
      <c r="C1439">
        <v>3</v>
      </c>
      <c r="D1439">
        <v>15</v>
      </c>
      <c r="E1439" t="s">
        <v>10049</v>
      </c>
      <c r="F1439">
        <f t="shared" si="22"/>
        <v>15</v>
      </c>
    </row>
    <row r="1440" spans="1:6">
      <c r="A1440" t="s">
        <v>13</v>
      </c>
      <c r="B1440">
        <v>5</v>
      </c>
      <c r="C1440">
        <v>3</v>
      </c>
      <c r="D1440">
        <v>15</v>
      </c>
      <c r="E1440" t="s">
        <v>10049</v>
      </c>
      <c r="F1440">
        <f t="shared" si="22"/>
        <v>15</v>
      </c>
    </row>
    <row r="1441" spans="1:6">
      <c r="A1441" t="s">
        <v>39</v>
      </c>
      <c r="B1441">
        <v>5</v>
      </c>
      <c r="C1441">
        <v>3</v>
      </c>
      <c r="D1441">
        <v>15</v>
      </c>
      <c r="E1441" t="s">
        <v>10049</v>
      </c>
      <c r="F1441">
        <f t="shared" si="22"/>
        <v>15</v>
      </c>
    </row>
    <row r="1442" spans="1:6">
      <c r="A1442" t="s">
        <v>13</v>
      </c>
      <c r="B1442">
        <v>5</v>
      </c>
      <c r="C1442">
        <v>3</v>
      </c>
      <c r="D1442">
        <v>15</v>
      </c>
      <c r="E1442" t="s">
        <v>10049</v>
      </c>
      <c r="F1442">
        <f t="shared" si="22"/>
        <v>15</v>
      </c>
    </row>
    <row r="1443" spans="1:6">
      <c r="A1443" t="s">
        <v>10023</v>
      </c>
      <c r="B1443">
        <v>4</v>
      </c>
      <c r="C1443">
        <v>3</v>
      </c>
      <c r="D1443">
        <v>12</v>
      </c>
      <c r="E1443" t="s">
        <v>10049</v>
      </c>
      <c r="F1443">
        <f t="shared" si="22"/>
        <v>12</v>
      </c>
    </row>
    <row r="1444" spans="1:6">
      <c r="A1444" t="s">
        <v>13</v>
      </c>
      <c r="B1444">
        <v>4</v>
      </c>
      <c r="C1444">
        <v>3</v>
      </c>
      <c r="D1444">
        <v>12</v>
      </c>
      <c r="E1444" t="s">
        <v>10049</v>
      </c>
      <c r="F1444">
        <f t="shared" si="22"/>
        <v>12</v>
      </c>
    </row>
    <row r="1445" spans="1:6">
      <c r="A1445" t="s">
        <v>13</v>
      </c>
      <c r="B1445">
        <v>4</v>
      </c>
      <c r="C1445">
        <v>3</v>
      </c>
      <c r="D1445">
        <v>12</v>
      </c>
      <c r="E1445" t="s">
        <v>10049</v>
      </c>
      <c r="F1445">
        <f t="shared" si="22"/>
        <v>12</v>
      </c>
    </row>
    <row r="1446" spans="1:6">
      <c r="A1446" t="s">
        <v>13</v>
      </c>
      <c r="B1446">
        <v>5</v>
      </c>
      <c r="C1446">
        <v>3</v>
      </c>
      <c r="D1446">
        <v>15</v>
      </c>
      <c r="E1446" t="s">
        <v>10049</v>
      </c>
      <c r="F1446">
        <f t="shared" si="22"/>
        <v>15</v>
      </c>
    </row>
    <row r="1447" spans="1:6">
      <c r="A1447" t="s">
        <v>13</v>
      </c>
      <c r="B1447">
        <v>5</v>
      </c>
      <c r="C1447">
        <v>3</v>
      </c>
      <c r="D1447">
        <v>15</v>
      </c>
      <c r="E1447" t="s">
        <v>10049</v>
      </c>
      <c r="F1447">
        <f t="shared" si="22"/>
        <v>15</v>
      </c>
    </row>
    <row r="1448" spans="1:6">
      <c r="A1448" t="s">
        <v>20</v>
      </c>
      <c r="B1448">
        <v>3</v>
      </c>
      <c r="C1448">
        <v>5</v>
      </c>
      <c r="D1448">
        <v>15</v>
      </c>
      <c r="E1448" t="s">
        <v>10049</v>
      </c>
      <c r="F1448">
        <f t="shared" si="22"/>
        <v>15</v>
      </c>
    </row>
    <row r="1449" spans="1:6">
      <c r="A1449" t="s">
        <v>20</v>
      </c>
      <c r="B1449">
        <v>3</v>
      </c>
      <c r="C1449">
        <v>5</v>
      </c>
      <c r="D1449">
        <v>15</v>
      </c>
      <c r="E1449" t="s">
        <v>10049</v>
      </c>
      <c r="F1449">
        <f t="shared" si="22"/>
        <v>15</v>
      </c>
    </row>
    <row r="1450" spans="1:6">
      <c r="A1450" t="s">
        <v>20</v>
      </c>
      <c r="B1450">
        <v>3</v>
      </c>
      <c r="C1450">
        <v>5</v>
      </c>
      <c r="D1450">
        <v>15</v>
      </c>
      <c r="E1450" t="s">
        <v>10049</v>
      </c>
      <c r="F1450">
        <f t="shared" si="22"/>
        <v>15</v>
      </c>
    </row>
    <row r="1451" spans="1:6">
      <c r="A1451" t="s">
        <v>28</v>
      </c>
      <c r="B1451">
        <v>3</v>
      </c>
      <c r="C1451">
        <v>4</v>
      </c>
      <c r="D1451">
        <v>12</v>
      </c>
      <c r="E1451" t="s">
        <v>10049</v>
      </c>
      <c r="F1451">
        <f t="shared" si="22"/>
        <v>12</v>
      </c>
    </row>
    <row r="1452" spans="1:6">
      <c r="A1452" t="s">
        <v>39</v>
      </c>
      <c r="B1452">
        <v>5</v>
      </c>
      <c r="C1452">
        <v>3</v>
      </c>
      <c r="D1452">
        <v>15</v>
      </c>
      <c r="E1452" t="s">
        <v>10049</v>
      </c>
      <c r="F1452">
        <f t="shared" si="22"/>
        <v>15</v>
      </c>
    </row>
    <row r="1453" spans="1:6">
      <c r="A1453" t="s">
        <v>39</v>
      </c>
      <c r="B1453">
        <v>4</v>
      </c>
      <c r="C1453">
        <v>3</v>
      </c>
      <c r="D1453">
        <v>12</v>
      </c>
      <c r="E1453" t="s">
        <v>10049</v>
      </c>
      <c r="F1453">
        <f t="shared" si="22"/>
        <v>12</v>
      </c>
    </row>
    <row r="1454" spans="1:6">
      <c r="A1454" t="s">
        <v>39</v>
      </c>
      <c r="B1454">
        <v>4</v>
      </c>
      <c r="C1454">
        <v>3</v>
      </c>
      <c r="D1454">
        <v>12</v>
      </c>
      <c r="E1454" t="s">
        <v>10049</v>
      </c>
      <c r="F1454">
        <f t="shared" si="22"/>
        <v>12</v>
      </c>
    </row>
    <row r="1455" spans="1:6">
      <c r="A1455" t="s">
        <v>39</v>
      </c>
      <c r="B1455">
        <v>5</v>
      </c>
      <c r="C1455">
        <v>3</v>
      </c>
      <c r="D1455">
        <v>15</v>
      </c>
      <c r="E1455" t="s">
        <v>10049</v>
      </c>
      <c r="F1455">
        <f t="shared" si="22"/>
        <v>15</v>
      </c>
    </row>
    <row r="1456" spans="1:6">
      <c r="A1456" t="s">
        <v>20</v>
      </c>
      <c r="B1456">
        <v>3</v>
      </c>
      <c r="C1456">
        <v>5</v>
      </c>
      <c r="D1456">
        <v>15</v>
      </c>
      <c r="E1456" t="s">
        <v>10049</v>
      </c>
      <c r="F1456">
        <f t="shared" si="22"/>
        <v>15</v>
      </c>
    </row>
    <row r="1457" spans="1:6">
      <c r="A1457" t="s">
        <v>20</v>
      </c>
      <c r="B1457">
        <v>3</v>
      </c>
      <c r="C1457">
        <v>5</v>
      </c>
      <c r="D1457">
        <v>15</v>
      </c>
      <c r="E1457" t="s">
        <v>10049</v>
      </c>
      <c r="F1457">
        <f t="shared" si="22"/>
        <v>15</v>
      </c>
    </row>
    <row r="1458" spans="1:6">
      <c r="A1458" t="s">
        <v>13</v>
      </c>
      <c r="B1458">
        <v>5</v>
      </c>
      <c r="C1458">
        <v>3</v>
      </c>
      <c r="D1458">
        <v>15</v>
      </c>
      <c r="E1458" t="s">
        <v>10049</v>
      </c>
      <c r="F1458">
        <f t="shared" si="22"/>
        <v>15</v>
      </c>
    </row>
    <row r="1459" spans="1:6">
      <c r="A1459" t="s">
        <v>13</v>
      </c>
      <c r="B1459">
        <v>5</v>
      </c>
      <c r="C1459">
        <v>3</v>
      </c>
      <c r="D1459">
        <v>15</v>
      </c>
      <c r="E1459" t="s">
        <v>10049</v>
      </c>
      <c r="F1459">
        <f t="shared" si="22"/>
        <v>15</v>
      </c>
    </row>
    <row r="1460" spans="1:6">
      <c r="A1460" t="s">
        <v>20</v>
      </c>
      <c r="B1460">
        <v>3</v>
      </c>
      <c r="C1460">
        <v>5</v>
      </c>
      <c r="D1460">
        <v>15</v>
      </c>
      <c r="E1460" t="s">
        <v>10049</v>
      </c>
      <c r="F1460">
        <f t="shared" si="22"/>
        <v>15</v>
      </c>
    </row>
    <row r="1461" spans="1:6">
      <c r="A1461" t="s">
        <v>25</v>
      </c>
      <c r="B1461">
        <v>3</v>
      </c>
      <c r="C1461">
        <v>4</v>
      </c>
      <c r="D1461">
        <v>12</v>
      </c>
      <c r="E1461" t="s">
        <v>10049</v>
      </c>
      <c r="F1461">
        <f t="shared" si="22"/>
        <v>12</v>
      </c>
    </row>
    <row r="1462" spans="1:6">
      <c r="A1462" t="s">
        <v>20</v>
      </c>
      <c r="B1462">
        <v>3</v>
      </c>
      <c r="C1462">
        <v>5</v>
      </c>
      <c r="D1462">
        <v>15</v>
      </c>
      <c r="E1462" t="s">
        <v>10049</v>
      </c>
      <c r="F1462">
        <f t="shared" si="22"/>
        <v>15</v>
      </c>
    </row>
    <row r="1463" spans="1:6">
      <c r="A1463" t="s">
        <v>39</v>
      </c>
      <c r="B1463">
        <v>5</v>
      </c>
      <c r="C1463">
        <v>3</v>
      </c>
      <c r="D1463">
        <v>15</v>
      </c>
      <c r="E1463" t="s">
        <v>10049</v>
      </c>
      <c r="F1463">
        <f t="shared" si="22"/>
        <v>15</v>
      </c>
    </row>
    <row r="1464" spans="1:6">
      <c r="A1464" t="s">
        <v>13</v>
      </c>
      <c r="B1464">
        <v>4</v>
      </c>
      <c r="C1464">
        <v>3</v>
      </c>
      <c r="D1464">
        <v>12</v>
      </c>
      <c r="E1464" t="s">
        <v>10049</v>
      </c>
      <c r="F1464">
        <f t="shared" si="22"/>
        <v>12</v>
      </c>
    </row>
    <row r="1465" spans="1:6">
      <c r="A1465" t="s">
        <v>13</v>
      </c>
      <c r="B1465">
        <v>4</v>
      </c>
      <c r="C1465">
        <v>3</v>
      </c>
      <c r="D1465">
        <v>12</v>
      </c>
      <c r="E1465" t="s">
        <v>10049</v>
      </c>
      <c r="F1465">
        <f t="shared" si="22"/>
        <v>12</v>
      </c>
    </row>
    <row r="1466" spans="1:6">
      <c r="A1466" t="s">
        <v>25</v>
      </c>
      <c r="B1466">
        <v>3</v>
      </c>
      <c r="C1466">
        <v>4</v>
      </c>
      <c r="D1466">
        <v>12</v>
      </c>
      <c r="E1466" t="s">
        <v>10049</v>
      </c>
      <c r="F1466">
        <f t="shared" si="22"/>
        <v>12</v>
      </c>
    </row>
    <row r="1467" spans="1:6">
      <c r="A1467" t="s">
        <v>20</v>
      </c>
      <c r="B1467">
        <v>3</v>
      </c>
      <c r="C1467">
        <v>5</v>
      </c>
      <c r="D1467">
        <v>15</v>
      </c>
      <c r="E1467" t="s">
        <v>10049</v>
      </c>
      <c r="F1467">
        <f t="shared" si="22"/>
        <v>15</v>
      </c>
    </row>
    <row r="1468" spans="1:6">
      <c r="A1468" t="s">
        <v>13</v>
      </c>
      <c r="B1468">
        <v>4</v>
      </c>
      <c r="C1468">
        <v>3</v>
      </c>
      <c r="D1468">
        <v>12</v>
      </c>
      <c r="E1468" t="s">
        <v>10049</v>
      </c>
      <c r="F1468">
        <f t="shared" si="22"/>
        <v>12</v>
      </c>
    </row>
    <row r="1469" spans="1:6">
      <c r="A1469" t="s">
        <v>25</v>
      </c>
      <c r="B1469">
        <v>3</v>
      </c>
      <c r="C1469">
        <v>4</v>
      </c>
      <c r="D1469">
        <v>12</v>
      </c>
      <c r="E1469" t="s">
        <v>10049</v>
      </c>
      <c r="F1469">
        <f t="shared" si="22"/>
        <v>12</v>
      </c>
    </row>
    <row r="1470" spans="1:6">
      <c r="A1470" t="s">
        <v>28</v>
      </c>
      <c r="B1470">
        <v>3</v>
      </c>
      <c r="C1470">
        <v>4</v>
      </c>
      <c r="D1470">
        <v>12</v>
      </c>
      <c r="E1470" t="s">
        <v>10049</v>
      </c>
      <c r="F1470">
        <f t="shared" si="22"/>
        <v>12</v>
      </c>
    </row>
    <row r="1471" spans="1:6">
      <c r="A1471" t="s">
        <v>39</v>
      </c>
      <c r="B1471">
        <v>5</v>
      </c>
      <c r="C1471">
        <v>3</v>
      </c>
      <c r="D1471">
        <v>15</v>
      </c>
      <c r="E1471" t="s">
        <v>10049</v>
      </c>
      <c r="F1471">
        <f t="shared" si="22"/>
        <v>15</v>
      </c>
    </row>
    <row r="1472" spans="1:6">
      <c r="A1472" t="s">
        <v>25</v>
      </c>
      <c r="B1472">
        <v>3</v>
      </c>
      <c r="C1472">
        <v>4</v>
      </c>
      <c r="D1472">
        <v>12</v>
      </c>
      <c r="E1472" t="s">
        <v>10049</v>
      </c>
      <c r="F1472">
        <f t="shared" si="22"/>
        <v>12</v>
      </c>
    </row>
    <row r="1473" spans="1:6">
      <c r="A1473" t="s">
        <v>39</v>
      </c>
      <c r="B1473">
        <v>5</v>
      </c>
      <c r="C1473">
        <v>3</v>
      </c>
      <c r="D1473">
        <v>15</v>
      </c>
      <c r="E1473" t="s">
        <v>10049</v>
      </c>
      <c r="F1473">
        <f t="shared" si="22"/>
        <v>15</v>
      </c>
    </row>
    <row r="1474" spans="1:6">
      <c r="A1474" t="s">
        <v>13</v>
      </c>
      <c r="B1474">
        <v>5</v>
      </c>
      <c r="C1474">
        <v>3</v>
      </c>
      <c r="D1474">
        <v>15</v>
      </c>
      <c r="E1474" t="s">
        <v>10049</v>
      </c>
      <c r="F1474">
        <f t="shared" ref="F1474:F1537" si="23">IF(E1474="$1-5", D1474+3, D1474)</f>
        <v>15</v>
      </c>
    </row>
    <row r="1475" spans="1:6">
      <c r="A1475" t="s">
        <v>28</v>
      </c>
      <c r="B1475">
        <v>3</v>
      </c>
      <c r="C1475">
        <v>4</v>
      </c>
      <c r="D1475">
        <v>12</v>
      </c>
      <c r="E1475" t="s">
        <v>10049</v>
      </c>
      <c r="F1475">
        <f t="shared" si="23"/>
        <v>12</v>
      </c>
    </row>
    <row r="1476" spans="1:6">
      <c r="A1476" t="s">
        <v>39</v>
      </c>
      <c r="B1476">
        <v>4</v>
      </c>
      <c r="C1476">
        <v>3</v>
      </c>
      <c r="D1476">
        <v>12</v>
      </c>
      <c r="E1476" t="s">
        <v>10049</v>
      </c>
      <c r="F1476">
        <f t="shared" si="23"/>
        <v>12</v>
      </c>
    </row>
    <row r="1477" spans="1:6">
      <c r="A1477" t="s">
        <v>25</v>
      </c>
      <c r="B1477">
        <v>3</v>
      </c>
      <c r="C1477">
        <v>4</v>
      </c>
      <c r="D1477">
        <v>12</v>
      </c>
      <c r="E1477" t="s">
        <v>10049</v>
      </c>
      <c r="F1477">
        <f t="shared" si="23"/>
        <v>12</v>
      </c>
    </row>
    <row r="1478" spans="1:6">
      <c r="A1478" t="s">
        <v>39</v>
      </c>
      <c r="B1478">
        <v>5</v>
      </c>
      <c r="C1478">
        <v>3</v>
      </c>
      <c r="D1478">
        <v>15</v>
      </c>
      <c r="E1478" t="s">
        <v>10049</v>
      </c>
      <c r="F1478">
        <f t="shared" si="23"/>
        <v>15</v>
      </c>
    </row>
    <row r="1479" spans="1:6">
      <c r="A1479" t="s">
        <v>25</v>
      </c>
      <c r="B1479">
        <v>3</v>
      </c>
      <c r="C1479">
        <v>4</v>
      </c>
      <c r="D1479">
        <v>12</v>
      </c>
      <c r="E1479" t="s">
        <v>10049</v>
      </c>
      <c r="F1479">
        <f t="shared" si="23"/>
        <v>12</v>
      </c>
    </row>
    <row r="1480" spans="1:6">
      <c r="A1480" t="s">
        <v>39</v>
      </c>
      <c r="B1480">
        <v>5</v>
      </c>
      <c r="C1480">
        <v>3</v>
      </c>
      <c r="D1480">
        <v>15</v>
      </c>
      <c r="E1480" t="s">
        <v>10049</v>
      </c>
      <c r="F1480">
        <f t="shared" si="23"/>
        <v>15</v>
      </c>
    </row>
    <row r="1481" spans="1:6">
      <c r="A1481" t="s">
        <v>20</v>
      </c>
      <c r="B1481">
        <v>3</v>
      </c>
      <c r="C1481">
        <v>5</v>
      </c>
      <c r="D1481">
        <v>15</v>
      </c>
      <c r="E1481" t="s">
        <v>10049</v>
      </c>
      <c r="F1481">
        <f t="shared" si="23"/>
        <v>15</v>
      </c>
    </row>
    <row r="1482" spans="1:6">
      <c r="A1482" t="s">
        <v>13</v>
      </c>
      <c r="B1482">
        <v>4</v>
      </c>
      <c r="C1482">
        <v>3</v>
      </c>
      <c r="D1482">
        <v>12</v>
      </c>
      <c r="E1482" t="s">
        <v>10049</v>
      </c>
      <c r="F1482">
        <f t="shared" si="23"/>
        <v>12</v>
      </c>
    </row>
    <row r="1483" spans="1:6">
      <c r="A1483" t="s">
        <v>10023</v>
      </c>
      <c r="B1483">
        <v>5</v>
      </c>
      <c r="C1483">
        <v>3</v>
      </c>
      <c r="D1483">
        <v>15</v>
      </c>
      <c r="E1483" t="s">
        <v>10049</v>
      </c>
      <c r="F1483">
        <f t="shared" si="23"/>
        <v>15</v>
      </c>
    </row>
    <row r="1484" spans="1:6">
      <c r="A1484" t="s">
        <v>28</v>
      </c>
      <c r="B1484">
        <v>3</v>
      </c>
      <c r="C1484">
        <v>4</v>
      </c>
      <c r="D1484">
        <v>12</v>
      </c>
      <c r="E1484" t="s">
        <v>10049</v>
      </c>
      <c r="F1484">
        <f t="shared" si="23"/>
        <v>12</v>
      </c>
    </row>
    <row r="1485" spans="1:6">
      <c r="A1485" t="s">
        <v>25</v>
      </c>
      <c r="B1485">
        <v>3</v>
      </c>
      <c r="C1485">
        <v>4</v>
      </c>
      <c r="D1485">
        <v>12</v>
      </c>
      <c r="E1485" t="s">
        <v>10049</v>
      </c>
      <c r="F1485">
        <f t="shared" si="23"/>
        <v>12</v>
      </c>
    </row>
    <row r="1486" spans="1:6">
      <c r="A1486" t="s">
        <v>20</v>
      </c>
      <c r="B1486">
        <v>3</v>
      </c>
      <c r="C1486">
        <v>5</v>
      </c>
      <c r="D1486">
        <v>15</v>
      </c>
      <c r="E1486" t="s">
        <v>10049</v>
      </c>
      <c r="F1486">
        <f t="shared" si="23"/>
        <v>15</v>
      </c>
    </row>
    <row r="1487" spans="1:6">
      <c r="A1487" t="s">
        <v>39</v>
      </c>
      <c r="B1487">
        <v>4</v>
      </c>
      <c r="C1487">
        <v>3</v>
      </c>
      <c r="D1487">
        <v>12</v>
      </c>
      <c r="E1487" t="s">
        <v>10049</v>
      </c>
      <c r="F1487">
        <f t="shared" si="23"/>
        <v>12</v>
      </c>
    </row>
    <row r="1488" spans="1:6">
      <c r="A1488" t="s">
        <v>13</v>
      </c>
      <c r="B1488">
        <v>4</v>
      </c>
      <c r="C1488">
        <v>3</v>
      </c>
      <c r="D1488">
        <v>12</v>
      </c>
      <c r="E1488" t="s">
        <v>10049</v>
      </c>
      <c r="F1488">
        <f t="shared" si="23"/>
        <v>12</v>
      </c>
    </row>
    <row r="1489" spans="1:6">
      <c r="A1489" t="s">
        <v>39</v>
      </c>
      <c r="B1489">
        <v>5</v>
      </c>
      <c r="C1489">
        <v>3</v>
      </c>
      <c r="D1489">
        <v>15</v>
      </c>
      <c r="E1489" t="s">
        <v>10049</v>
      </c>
      <c r="F1489">
        <f t="shared" si="23"/>
        <v>15</v>
      </c>
    </row>
    <row r="1490" spans="1:6">
      <c r="A1490" t="s">
        <v>13</v>
      </c>
      <c r="B1490">
        <v>4</v>
      </c>
      <c r="C1490">
        <v>3</v>
      </c>
      <c r="D1490">
        <v>12</v>
      </c>
      <c r="E1490" t="s">
        <v>10049</v>
      </c>
      <c r="F1490">
        <f t="shared" si="23"/>
        <v>12</v>
      </c>
    </row>
    <row r="1491" spans="1:6">
      <c r="A1491" t="s">
        <v>13</v>
      </c>
      <c r="B1491">
        <v>5</v>
      </c>
      <c r="C1491">
        <v>3</v>
      </c>
      <c r="D1491">
        <v>15</v>
      </c>
      <c r="E1491" t="s">
        <v>10049</v>
      </c>
      <c r="F1491">
        <f t="shared" si="23"/>
        <v>15</v>
      </c>
    </row>
    <row r="1492" spans="1:6">
      <c r="A1492" t="s">
        <v>20</v>
      </c>
      <c r="B1492">
        <v>3</v>
      </c>
      <c r="C1492">
        <v>5</v>
      </c>
      <c r="D1492">
        <v>15</v>
      </c>
      <c r="E1492" t="s">
        <v>10049</v>
      </c>
      <c r="F1492">
        <f t="shared" si="23"/>
        <v>15</v>
      </c>
    </row>
    <row r="1493" spans="1:6">
      <c r="A1493" t="s">
        <v>25</v>
      </c>
      <c r="B1493">
        <v>3</v>
      </c>
      <c r="C1493">
        <v>4</v>
      </c>
      <c r="D1493">
        <v>12</v>
      </c>
      <c r="E1493" t="s">
        <v>10049</v>
      </c>
      <c r="F1493">
        <f t="shared" si="23"/>
        <v>12</v>
      </c>
    </row>
    <row r="1494" spans="1:6">
      <c r="A1494" t="s">
        <v>13</v>
      </c>
      <c r="B1494">
        <v>4</v>
      </c>
      <c r="C1494">
        <v>3</v>
      </c>
      <c r="D1494">
        <v>12</v>
      </c>
      <c r="E1494" t="s">
        <v>10049</v>
      </c>
      <c r="F1494">
        <f t="shared" si="23"/>
        <v>12</v>
      </c>
    </row>
    <row r="1495" spans="1:6">
      <c r="A1495" t="s">
        <v>39</v>
      </c>
      <c r="B1495">
        <v>5</v>
      </c>
      <c r="C1495">
        <v>3</v>
      </c>
      <c r="D1495">
        <v>15</v>
      </c>
      <c r="E1495" t="s">
        <v>10049</v>
      </c>
      <c r="F1495">
        <f t="shared" si="23"/>
        <v>15</v>
      </c>
    </row>
    <row r="1496" spans="1:6">
      <c r="A1496" t="s">
        <v>10023</v>
      </c>
      <c r="B1496">
        <v>4</v>
      </c>
      <c r="C1496">
        <v>3</v>
      </c>
      <c r="D1496">
        <v>12</v>
      </c>
      <c r="E1496" t="s">
        <v>10049</v>
      </c>
      <c r="F1496">
        <f t="shared" si="23"/>
        <v>12</v>
      </c>
    </row>
    <row r="1497" spans="1:6">
      <c r="A1497" t="s">
        <v>28</v>
      </c>
      <c r="B1497">
        <v>3</v>
      </c>
      <c r="C1497">
        <v>4</v>
      </c>
      <c r="D1497">
        <v>12</v>
      </c>
      <c r="E1497" t="s">
        <v>10049</v>
      </c>
      <c r="F1497">
        <f t="shared" si="23"/>
        <v>12</v>
      </c>
    </row>
    <row r="1498" spans="1:6">
      <c r="A1498" t="s">
        <v>13</v>
      </c>
      <c r="B1498">
        <v>5</v>
      </c>
      <c r="C1498">
        <v>3</v>
      </c>
      <c r="D1498">
        <v>15</v>
      </c>
      <c r="E1498" t="s">
        <v>10049</v>
      </c>
      <c r="F1498">
        <f t="shared" si="23"/>
        <v>15</v>
      </c>
    </row>
    <row r="1499" spans="1:6">
      <c r="A1499" t="s">
        <v>13</v>
      </c>
      <c r="B1499">
        <v>5</v>
      </c>
      <c r="C1499">
        <v>3</v>
      </c>
      <c r="D1499">
        <v>15</v>
      </c>
      <c r="E1499" t="s">
        <v>10049</v>
      </c>
      <c r="F1499">
        <f t="shared" si="23"/>
        <v>15</v>
      </c>
    </row>
    <row r="1500" spans="1:6">
      <c r="A1500" t="s">
        <v>25</v>
      </c>
      <c r="B1500">
        <v>3</v>
      </c>
      <c r="C1500">
        <v>4</v>
      </c>
      <c r="D1500">
        <v>12</v>
      </c>
      <c r="E1500" t="s">
        <v>10049</v>
      </c>
      <c r="F1500">
        <f t="shared" si="23"/>
        <v>12</v>
      </c>
    </row>
    <row r="1501" spans="1:6">
      <c r="A1501" t="s">
        <v>10023</v>
      </c>
      <c r="B1501">
        <v>4</v>
      </c>
      <c r="C1501">
        <v>3</v>
      </c>
      <c r="D1501">
        <v>12</v>
      </c>
      <c r="E1501" t="s">
        <v>10049</v>
      </c>
      <c r="F1501">
        <f t="shared" si="23"/>
        <v>12</v>
      </c>
    </row>
    <row r="1502" spans="1:6">
      <c r="A1502" t="s">
        <v>25</v>
      </c>
      <c r="B1502">
        <v>3</v>
      </c>
      <c r="C1502">
        <v>4</v>
      </c>
      <c r="D1502">
        <v>12</v>
      </c>
      <c r="E1502" t="s">
        <v>10049</v>
      </c>
      <c r="F1502">
        <f t="shared" si="23"/>
        <v>12</v>
      </c>
    </row>
    <row r="1503" spans="1:6">
      <c r="A1503" t="s">
        <v>10023</v>
      </c>
      <c r="B1503">
        <v>4</v>
      </c>
      <c r="C1503">
        <v>3</v>
      </c>
      <c r="D1503">
        <v>12</v>
      </c>
      <c r="E1503" t="s">
        <v>10049</v>
      </c>
      <c r="F1503">
        <f t="shared" si="23"/>
        <v>12</v>
      </c>
    </row>
    <row r="1504" spans="1:6">
      <c r="A1504" t="s">
        <v>13</v>
      </c>
      <c r="B1504">
        <v>4</v>
      </c>
      <c r="C1504">
        <v>3</v>
      </c>
      <c r="D1504">
        <v>12</v>
      </c>
      <c r="E1504" t="s">
        <v>10049</v>
      </c>
      <c r="F1504">
        <f t="shared" si="23"/>
        <v>12</v>
      </c>
    </row>
    <row r="1505" spans="1:6">
      <c r="A1505" t="s">
        <v>13</v>
      </c>
      <c r="B1505">
        <v>5</v>
      </c>
      <c r="C1505">
        <v>3</v>
      </c>
      <c r="D1505">
        <v>15</v>
      </c>
      <c r="E1505" t="s">
        <v>10049</v>
      </c>
      <c r="F1505">
        <f t="shared" si="23"/>
        <v>15</v>
      </c>
    </row>
    <row r="1506" spans="1:6">
      <c r="A1506" t="s">
        <v>25</v>
      </c>
      <c r="B1506">
        <v>3</v>
      </c>
      <c r="C1506">
        <v>4</v>
      </c>
      <c r="D1506">
        <v>12</v>
      </c>
      <c r="E1506" t="s">
        <v>10049</v>
      </c>
      <c r="F1506">
        <f t="shared" si="23"/>
        <v>12</v>
      </c>
    </row>
    <row r="1507" spans="1:6">
      <c r="A1507" t="s">
        <v>39</v>
      </c>
      <c r="B1507">
        <v>5</v>
      </c>
      <c r="C1507">
        <v>3</v>
      </c>
      <c r="D1507">
        <v>15</v>
      </c>
      <c r="E1507" t="s">
        <v>10049</v>
      </c>
      <c r="F1507">
        <f t="shared" si="23"/>
        <v>15</v>
      </c>
    </row>
    <row r="1508" spans="1:6">
      <c r="A1508" t="s">
        <v>39</v>
      </c>
      <c r="B1508">
        <v>4</v>
      </c>
      <c r="C1508">
        <v>3</v>
      </c>
      <c r="D1508">
        <v>12</v>
      </c>
      <c r="E1508" t="s">
        <v>10049</v>
      </c>
      <c r="F1508">
        <f t="shared" si="23"/>
        <v>12</v>
      </c>
    </row>
    <row r="1509" spans="1:6">
      <c r="A1509" t="s">
        <v>13</v>
      </c>
      <c r="B1509">
        <v>5</v>
      </c>
      <c r="C1509">
        <v>3</v>
      </c>
      <c r="D1509">
        <v>15</v>
      </c>
      <c r="E1509" t="s">
        <v>10049</v>
      </c>
      <c r="F1509">
        <f t="shared" si="23"/>
        <v>15</v>
      </c>
    </row>
    <row r="1510" spans="1:6">
      <c r="A1510" t="s">
        <v>13</v>
      </c>
      <c r="B1510">
        <v>5</v>
      </c>
      <c r="C1510">
        <v>3</v>
      </c>
      <c r="D1510">
        <v>15</v>
      </c>
      <c r="E1510" t="s">
        <v>10049</v>
      </c>
      <c r="F1510">
        <f t="shared" si="23"/>
        <v>15</v>
      </c>
    </row>
    <row r="1511" spans="1:6">
      <c r="A1511" t="s">
        <v>39</v>
      </c>
      <c r="B1511">
        <v>5</v>
      </c>
      <c r="C1511">
        <v>3</v>
      </c>
      <c r="D1511">
        <v>15</v>
      </c>
      <c r="E1511" t="s">
        <v>10049</v>
      </c>
      <c r="F1511">
        <f t="shared" si="23"/>
        <v>15</v>
      </c>
    </row>
    <row r="1512" spans="1:6">
      <c r="A1512" t="s">
        <v>20</v>
      </c>
      <c r="B1512">
        <v>3</v>
      </c>
      <c r="C1512">
        <v>5</v>
      </c>
      <c r="D1512">
        <v>15</v>
      </c>
      <c r="E1512" t="s">
        <v>10049</v>
      </c>
      <c r="F1512">
        <f t="shared" si="23"/>
        <v>15</v>
      </c>
    </row>
    <row r="1513" spans="1:6">
      <c r="A1513" t="s">
        <v>39</v>
      </c>
      <c r="B1513">
        <v>5</v>
      </c>
      <c r="C1513">
        <v>3</v>
      </c>
      <c r="D1513">
        <v>15</v>
      </c>
      <c r="E1513" t="s">
        <v>10049</v>
      </c>
      <c r="F1513">
        <f t="shared" si="23"/>
        <v>15</v>
      </c>
    </row>
    <row r="1514" spans="1:6">
      <c r="A1514" t="s">
        <v>28</v>
      </c>
      <c r="B1514">
        <v>3</v>
      </c>
      <c r="C1514">
        <v>4</v>
      </c>
      <c r="D1514">
        <v>12</v>
      </c>
      <c r="E1514" t="s">
        <v>10049</v>
      </c>
      <c r="F1514">
        <f t="shared" si="23"/>
        <v>12</v>
      </c>
    </row>
    <row r="1515" spans="1:6">
      <c r="A1515" t="s">
        <v>20</v>
      </c>
      <c r="B1515">
        <v>3</v>
      </c>
      <c r="C1515">
        <v>5</v>
      </c>
      <c r="D1515">
        <v>15</v>
      </c>
      <c r="E1515" t="s">
        <v>10049</v>
      </c>
      <c r="F1515">
        <f t="shared" si="23"/>
        <v>15</v>
      </c>
    </row>
    <row r="1516" spans="1:6">
      <c r="A1516" t="s">
        <v>28</v>
      </c>
      <c r="B1516">
        <v>3</v>
      </c>
      <c r="C1516">
        <v>4</v>
      </c>
      <c r="D1516">
        <v>12</v>
      </c>
      <c r="E1516" t="s">
        <v>10049</v>
      </c>
      <c r="F1516">
        <f t="shared" si="23"/>
        <v>12</v>
      </c>
    </row>
    <row r="1517" spans="1:6">
      <c r="A1517" t="s">
        <v>13</v>
      </c>
      <c r="B1517">
        <v>5</v>
      </c>
      <c r="C1517">
        <v>3</v>
      </c>
      <c r="D1517">
        <v>15</v>
      </c>
      <c r="E1517" t="s">
        <v>10049</v>
      </c>
      <c r="F1517">
        <f t="shared" si="23"/>
        <v>15</v>
      </c>
    </row>
    <row r="1518" spans="1:6">
      <c r="A1518" t="s">
        <v>13</v>
      </c>
      <c r="B1518">
        <v>4</v>
      </c>
      <c r="C1518">
        <v>3</v>
      </c>
      <c r="D1518">
        <v>12</v>
      </c>
      <c r="E1518" t="s">
        <v>10049</v>
      </c>
      <c r="F1518">
        <f t="shared" si="23"/>
        <v>12</v>
      </c>
    </row>
    <row r="1519" spans="1:6">
      <c r="A1519" t="s">
        <v>13</v>
      </c>
      <c r="B1519">
        <v>5</v>
      </c>
      <c r="C1519">
        <v>3</v>
      </c>
      <c r="D1519">
        <v>15</v>
      </c>
      <c r="E1519" t="s">
        <v>10049</v>
      </c>
      <c r="F1519">
        <f t="shared" si="23"/>
        <v>15</v>
      </c>
    </row>
    <row r="1520" spans="1:6">
      <c r="A1520" t="s">
        <v>13</v>
      </c>
      <c r="B1520">
        <v>5</v>
      </c>
      <c r="C1520">
        <v>3</v>
      </c>
      <c r="D1520">
        <v>15</v>
      </c>
      <c r="E1520" t="s">
        <v>10049</v>
      </c>
      <c r="F1520">
        <f t="shared" si="23"/>
        <v>15</v>
      </c>
    </row>
    <row r="1521" spans="1:6">
      <c r="A1521" t="s">
        <v>39</v>
      </c>
      <c r="B1521">
        <v>4</v>
      </c>
      <c r="C1521">
        <v>3</v>
      </c>
      <c r="D1521">
        <v>12</v>
      </c>
      <c r="E1521" t="s">
        <v>10049</v>
      </c>
      <c r="F1521">
        <f t="shared" si="23"/>
        <v>12</v>
      </c>
    </row>
    <row r="1522" spans="1:6">
      <c r="A1522" t="s">
        <v>20</v>
      </c>
      <c r="B1522">
        <v>3</v>
      </c>
      <c r="C1522">
        <v>5</v>
      </c>
      <c r="D1522">
        <v>15</v>
      </c>
      <c r="E1522" t="s">
        <v>10049</v>
      </c>
      <c r="F1522">
        <f t="shared" si="23"/>
        <v>15</v>
      </c>
    </row>
    <row r="1523" spans="1:6">
      <c r="A1523" t="s">
        <v>13</v>
      </c>
      <c r="B1523">
        <v>4</v>
      </c>
      <c r="C1523">
        <v>3</v>
      </c>
      <c r="D1523">
        <v>12</v>
      </c>
      <c r="E1523" t="s">
        <v>10049</v>
      </c>
      <c r="F1523">
        <f t="shared" si="23"/>
        <v>12</v>
      </c>
    </row>
    <row r="1524" spans="1:6">
      <c r="A1524" t="s">
        <v>20</v>
      </c>
      <c r="B1524">
        <v>3</v>
      </c>
      <c r="C1524">
        <v>5</v>
      </c>
      <c r="D1524">
        <v>15</v>
      </c>
      <c r="E1524" t="s">
        <v>10049</v>
      </c>
      <c r="F1524">
        <f t="shared" si="23"/>
        <v>15</v>
      </c>
    </row>
    <row r="1525" spans="1:6">
      <c r="A1525" t="s">
        <v>25</v>
      </c>
      <c r="B1525">
        <v>3</v>
      </c>
      <c r="C1525">
        <v>4</v>
      </c>
      <c r="D1525">
        <v>12</v>
      </c>
      <c r="E1525" t="s">
        <v>10049</v>
      </c>
      <c r="F1525">
        <f t="shared" si="23"/>
        <v>12</v>
      </c>
    </row>
    <row r="1526" spans="1:6">
      <c r="A1526" t="s">
        <v>28</v>
      </c>
      <c r="B1526">
        <v>3</v>
      </c>
      <c r="C1526">
        <v>4</v>
      </c>
      <c r="D1526">
        <v>12</v>
      </c>
      <c r="E1526" t="s">
        <v>10049</v>
      </c>
      <c r="F1526">
        <f t="shared" si="23"/>
        <v>12</v>
      </c>
    </row>
    <row r="1527" spans="1:6">
      <c r="A1527" t="s">
        <v>39</v>
      </c>
      <c r="B1527">
        <v>5</v>
      </c>
      <c r="C1527">
        <v>3</v>
      </c>
      <c r="D1527">
        <v>15</v>
      </c>
      <c r="E1527" t="s">
        <v>10049</v>
      </c>
      <c r="F1527">
        <f t="shared" si="23"/>
        <v>15</v>
      </c>
    </row>
    <row r="1528" spans="1:6">
      <c r="A1528" t="s">
        <v>13</v>
      </c>
      <c r="B1528">
        <v>5</v>
      </c>
      <c r="C1528">
        <v>3</v>
      </c>
      <c r="D1528">
        <v>15</v>
      </c>
      <c r="E1528" t="s">
        <v>10049</v>
      </c>
      <c r="F1528">
        <f t="shared" si="23"/>
        <v>15</v>
      </c>
    </row>
    <row r="1529" spans="1:6">
      <c r="A1529" t="s">
        <v>25</v>
      </c>
      <c r="B1529">
        <v>3</v>
      </c>
      <c r="C1529">
        <v>4</v>
      </c>
      <c r="D1529">
        <v>12</v>
      </c>
      <c r="E1529" t="s">
        <v>10049</v>
      </c>
      <c r="F1529">
        <f t="shared" si="23"/>
        <v>12</v>
      </c>
    </row>
    <row r="1530" spans="1:6">
      <c r="A1530" t="s">
        <v>13</v>
      </c>
      <c r="B1530">
        <v>5</v>
      </c>
      <c r="C1530">
        <v>3</v>
      </c>
      <c r="D1530">
        <v>15</v>
      </c>
      <c r="E1530" t="s">
        <v>10049</v>
      </c>
      <c r="F1530">
        <f t="shared" si="23"/>
        <v>15</v>
      </c>
    </row>
    <row r="1531" spans="1:6">
      <c r="A1531" t="s">
        <v>25</v>
      </c>
      <c r="B1531">
        <v>3</v>
      </c>
      <c r="C1531">
        <v>4</v>
      </c>
      <c r="D1531">
        <v>12</v>
      </c>
      <c r="E1531" t="s">
        <v>10049</v>
      </c>
      <c r="F1531">
        <f t="shared" si="23"/>
        <v>12</v>
      </c>
    </row>
    <row r="1532" spans="1:6">
      <c r="A1532" t="s">
        <v>39</v>
      </c>
      <c r="B1532">
        <v>4</v>
      </c>
      <c r="C1532">
        <v>3</v>
      </c>
      <c r="D1532">
        <v>12</v>
      </c>
      <c r="E1532" t="s">
        <v>10049</v>
      </c>
      <c r="F1532">
        <f t="shared" si="23"/>
        <v>12</v>
      </c>
    </row>
    <row r="1533" spans="1:6">
      <c r="A1533" t="s">
        <v>39</v>
      </c>
      <c r="B1533">
        <v>5</v>
      </c>
      <c r="C1533">
        <v>3</v>
      </c>
      <c r="D1533">
        <v>15</v>
      </c>
      <c r="E1533" t="s">
        <v>10049</v>
      </c>
      <c r="F1533">
        <f t="shared" si="23"/>
        <v>15</v>
      </c>
    </row>
    <row r="1534" spans="1:6">
      <c r="A1534" t="s">
        <v>10023</v>
      </c>
      <c r="B1534">
        <v>5</v>
      </c>
      <c r="C1534">
        <v>3</v>
      </c>
      <c r="D1534">
        <v>15</v>
      </c>
      <c r="E1534" t="s">
        <v>10049</v>
      </c>
      <c r="F1534">
        <f t="shared" si="23"/>
        <v>15</v>
      </c>
    </row>
    <row r="1535" spans="1:6">
      <c r="A1535" t="s">
        <v>28</v>
      </c>
      <c r="B1535">
        <v>3</v>
      </c>
      <c r="C1535">
        <v>4</v>
      </c>
      <c r="D1535">
        <v>12</v>
      </c>
      <c r="E1535" t="s">
        <v>10049</v>
      </c>
      <c r="F1535">
        <f t="shared" si="23"/>
        <v>12</v>
      </c>
    </row>
    <row r="1536" spans="1:6">
      <c r="A1536" t="s">
        <v>20</v>
      </c>
      <c r="B1536">
        <v>3</v>
      </c>
      <c r="C1536">
        <v>5</v>
      </c>
      <c r="D1536">
        <v>15</v>
      </c>
      <c r="E1536" t="s">
        <v>10049</v>
      </c>
      <c r="F1536">
        <f t="shared" si="23"/>
        <v>15</v>
      </c>
    </row>
    <row r="1537" spans="1:6">
      <c r="A1537" t="s">
        <v>39</v>
      </c>
      <c r="B1537">
        <v>5</v>
      </c>
      <c r="C1537">
        <v>3</v>
      </c>
      <c r="D1537">
        <v>15</v>
      </c>
      <c r="E1537" t="s">
        <v>10049</v>
      </c>
      <c r="F1537">
        <f t="shared" si="23"/>
        <v>15</v>
      </c>
    </row>
    <row r="1538" spans="1:6">
      <c r="A1538" t="s">
        <v>13</v>
      </c>
      <c r="B1538">
        <v>4</v>
      </c>
      <c r="C1538">
        <v>3</v>
      </c>
      <c r="D1538">
        <v>12</v>
      </c>
      <c r="E1538" t="s">
        <v>10049</v>
      </c>
      <c r="F1538">
        <f t="shared" ref="F1538:F1601" si="24">IF(E1538="$1-5", D1538+3, D1538)</f>
        <v>12</v>
      </c>
    </row>
    <row r="1539" spans="1:6">
      <c r="A1539" t="s">
        <v>13</v>
      </c>
      <c r="B1539">
        <v>4</v>
      </c>
      <c r="C1539">
        <v>3</v>
      </c>
      <c r="D1539">
        <v>12</v>
      </c>
      <c r="E1539" t="s">
        <v>10049</v>
      </c>
      <c r="F1539">
        <f t="shared" si="24"/>
        <v>12</v>
      </c>
    </row>
    <row r="1540" spans="1:6">
      <c r="A1540" t="s">
        <v>20</v>
      </c>
      <c r="B1540">
        <v>3</v>
      </c>
      <c r="C1540">
        <v>5</v>
      </c>
      <c r="D1540">
        <v>15</v>
      </c>
      <c r="E1540" t="s">
        <v>10049</v>
      </c>
      <c r="F1540">
        <f t="shared" si="24"/>
        <v>15</v>
      </c>
    </row>
    <row r="1541" spans="1:6">
      <c r="A1541" t="s">
        <v>10023</v>
      </c>
      <c r="B1541">
        <v>3</v>
      </c>
      <c r="C1541">
        <v>4</v>
      </c>
      <c r="D1541">
        <v>12</v>
      </c>
      <c r="E1541" t="s">
        <v>10049</v>
      </c>
      <c r="F1541">
        <f t="shared" si="24"/>
        <v>12</v>
      </c>
    </row>
    <row r="1542" spans="1:6">
      <c r="A1542" t="s">
        <v>13</v>
      </c>
      <c r="B1542">
        <v>5</v>
      </c>
      <c r="C1542">
        <v>3</v>
      </c>
      <c r="D1542">
        <v>15</v>
      </c>
      <c r="E1542" t="s">
        <v>10049</v>
      </c>
      <c r="F1542">
        <f t="shared" si="24"/>
        <v>15</v>
      </c>
    </row>
    <row r="1543" spans="1:6">
      <c r="A1543" t="s">
        <v>39</v>
      </c>
      <c r="B1543">
        <v>4</v>
      </c>
      <c r="C1543">
        <v>3</v>
      </c>
      <c r="D1543">
        <v>12</v>
      </c>
      <c r="E1543" t="s">
        <v>10049</v>
      </c>
      <c r="F1543">
        <f t="shared" si="24"/>
        <v>12</v>
      </c>
    </row>
    <row r="1544" spans="1:6">
      <c r="A1544" t="s">
        <v>13</v>
      </c>
      <c r="B1544">
        <v>4</v>
      </c>
      <c r="C1544">
        <v>3</v>
      </c>
      <c r="D1544">
        <v>12</v>
      </c>
      <c r="E1544" t="s">
        <v>10049</v>
      </c>
      <c r="F1544">
        <f t="shared" si="24"/>
        <v>12</v>
      </c>
    </row>
    <row r="1545" spans="1:6">
      <c r="A1545" t="s">
        <v>39</v>
      </c>
      <c r="B1545">
        <v>4</v>
      </c>
      <c r="C1545">
        <v>3</v>
      </c>
      <c r="D1545">
        <v>12</v>
      </c>
      <c r="E1545" t="s">
        <v>10049</v>
      </c>
      <c r="F1545">
        <f t="shared" si="24"/>
        <v>12</v>
      </c>
    </row>
    <row r="1546" spans="1:6">
      <c r="A1546" t="s">
        <v>39</v>
      </c>
      <c r="B1546">
        <v>5</v>
      </c>
      <c r="C1546">
        <v>3</v>
      </c>
      <c r="D1546">
        <v>15</v>
      </c>
      <c r="E1546" t="s">
        <v>10049</v>
      </c>
      <c r="F1546">
        <f t="shared" si="24"/>
        <v>15</v>
      </c>
    </row>
    <row r="1547" spans="1:6">
      <c r="A1547" t="s">
        <v>20</v>
      </c>
      <c r="B1547">
        <v>3</v>
      </c>
      <c r="C1547">
        <v>5</v>
      </c>
      <c r="D1547">
        <v>15</v>
      </c>
      <c r="E1547" t="s">
        <v>10049</v>
      </c>
      <c r="F1547">
        <f t="shared" si="24"/>
        <v>15</v>
      </c>
    </row>
    <row r="1548" spans="1:6">
      <c r="A1548" t="s">
        <v>28</v>
      </c>
      <c r="B1548">
        <v>3</v>
      </c>
      <c r="C1548">
        <v>4</v>
      </c>
      <c r="D1548">
        <v>12</v>
      </c>
      <c r="E1548" t="s">
        <v>10049</v>
      </c>
      <c r="F1548">
        <f t="shared" si="24"/>
        <v>12</v>
      </c>
    </row>
    <row r="1549" spans="1:6">
      <c r="A1549" t="s">
        <v>13</v>
      </c>
      <c r="B1549">
        <v>5</v>
      </c>
      <c r="C1549">
        <v>3</v>
      </c>
      <c r="D1549">
        <v>15</v>
      </c>
      <c r="E1549" t="s">
        <v>10049</v>
      </c>
      <c r="F1549">
        <f t="shared" si="24"/>
        <v>15</v>
      </c>
    </row>
    <row r="1550" spans="1:6">
      <c r="A1550" t="s">
        <v>28</v>
      </c>
      <c r="B1550">
        <v>3</v>
      </c>
      <c r="C1550">
        <v>4</v>
      </c>
      <c r="D1550">
        <v>12</v>
      </c>
      <c r="E1550" t="s">
        <v>10049</v>
      </c>
      <c r="F1550">
        <f t="shared" si="24"/>
        <v>12</v>
      </c>
    </row>
    <row r="1551" spans="1:6">
      <c r="A1551" t="s">
        <v>39</v>
      </c>
      <c r="B1551">
        <v>5</v>
      </c>
      <c r="C1551">
        <v>3</v>
      </c>
      <c r="D1551">
        <v>15</v>
      </c>
      <c r="E1551" t="s">
        <v>10049</v>
      </c>
      <c r="F1551">
        <f t="shared" si="24"/>
        <v>15</v>
      </c>
    </row>
    <row r="1552" spans="1:6">
      <c r="A1552" t="s">
        <v>28</v>
      </c>
      <c r="B1552">
        <v>3</v>
      </c>
      <c r="C1552">
        <v>4</v>
      </c>
      <c r="D1552">
        <v>12</v>
      </c>
      <c r="E1552" t="s">
        <v>10049</v>
      </c>
      <c r="F1552">
        <f t="shared" si="24"/>
        <v>12</v>
      </c>
    </row>
    <row r="1553" spans="1:6">
      <c r="A1553" t="s">
        <v>28</v>
      </c>
      <c r="B1553">
        <v>3</v>
      </c>
      <c r="C1553">
        <v>4</v>
      </c>
      <c r="D1553">
        <v>12</v>
      </c>
      <c r="E1553" t="s">
        <v>10049</v>
      </c>
      <c r="F1553">
        <f t="shared" si="24"/>
        <v>12</v>
      </c>
    </row>
    <row r="1554" spans="1:6">
      <c r="A1554" t="s">
        <v>13</v>
      </c>
      <c r="B1554">
        <v>5</v>
      </c>
      <c r="C1554">
        <v>3</v>
      </c>
      <c r="D1554">
        <v>15</v>
      </c>
      <c r="E1554" t="s">
        <v>10049</v>
      </c>
      <c r="F1554">
        <f t="shared" si="24"/>
        <v>15</v>
      </c>
    </row>
    <row r="1555" spans="1:6">
      <c r="A1555" t="s">
        <v>28</v>
      </c>
      <c r="B1555">
        <v>3</v>
      </c>
      <c r="C1555">
        <v>4</v>
      </c>
      <c r="D1555">
        <v>12</v>
      </c>
      <c r="E1555" t="s">
        <v>10049</v>
      </c>
      <c r="F1555">
        <f t="shared" si="24"/>
        <v>12</v>
      </c>
    </row>
    <row r="1556" spans="1:6">
      <c r="A1556" t="s">
        <v>25</v>
      </c>
      <c r="B1556">
        <v>3</v>
      </c>
      <c r="C1556">
        <v>4</v>
      </c>
      <c r="D1556">
        <v>12</v>
      </c>
      <c r="E1556" t="s">
        <v>10049</v>
      </c>
      <c r="F1556">
        <f t="shared" si="24"/>
        <v>12</v>
      </c>
    </row>
    <row r="1557" spans="1:6">
      <c r="A1557" t="s">
        <v>25</v>
      </c>
      <c r="B1557">
        <v>3</v>
      </c>
      <c r="C1557">
        <v>4</v>
      </c>
      <c r="D1557">
        <v>12</v>
      </c>
      <c r="E1557" t="s">
        <v>10049</v>
      </c>
      <c r="F1557">
        <f t="shared" si="24"/>
        <v>12</v>
      </c>
    </row>
    <row r="1558" spans="1:6">
      <c r="A1558" t="s">
        <v>10023</v>
      </c>
      <c r="B1558">
        <v>3</v>
      </c>
      <c r="C1558">
        <v>4</v>
      </c>
      <c r="D1558">
        <v>12</v>
      </c>
      <c r="E1558" t="s">
        <v>10049</v>
      </c>
      <c r="F1558">
        <f t="shared" si="24"/>
        <v>12</v>
      </c>
    </row>
    <row r="1559" spans="1:6">
      <c r="A1559" t="s">
        <v>28</v>
      </c>
      <c r="B1559">
        <v>3</v>
      </c>
      <c r="C1559">
        <v>4</v>
      </c>
      <c r="D1559">
        <v>12</v>
      </c>
      <c r="E1559" t="s">
        <v>10049</v>
      </c>
      <c r="F1559">
        <f t="shared" si="24"/>
        <v>12</v>
      </c>
    </row>
    <row r="1560" spans="1:6">
      <c r="A1560" t="s">
        <v>13</v>
      </c>
      <c r="B1560">
        <v>4</v>
      </c>
      <c r="C1560">
        <v>3</v>
      </c>
      <c r="D1560">
        <v>12</v>
      </c>
      <c r="E1560" t="s">
        <v>10049</v>
      </c>
      <c r="F1560">
        <f t="shared" si="24"/>
        <v>12</v>
      </c>
    </row>
    <row r="1561" spans="1:6">
      <c r="A1561" t="s">
        <v>20</v>
      </c>
      <c r="B1561">
        <v>3</v>
      </c>
      <c r="C1561">
        <v>5</v>
      </c>
      <c r="D1561">
        <v>15</v>
      </c>
      <c r="E1561" t="s">
        <v>10049</v>
      </c>
      <c r="F1561">
        <f t="shared" si="24"/>
        <v>15</v>
      </c>
    </row>
    <row r="1562" spans="1:6">
      <c r="A1562" t="s">
        <v>39</v>
      </c>
      <c r="B1562">
        <v>5</v>
      </c>
      <c r="C1562">
        <v>3</v>
      </c>
      <c r="D1562">
        <v>15</v>
      </c>
      <c r="E1562" t="s">
        <v>10049</v>
      </c>
      <c r="F1562">
        <f t="shared" si="24"/>
        <v>15</v>
      </c>
    </row>
    <row r="1563" spans="1:6">
      <c r="A1563" t="s">
        <v>28</v>
      </c>
      <c r="B1563">
        <v>3</v>
      </c>
      <c r="C1563">
        <v>4</v>
      </c>
      <c r="D1563">
        <v>12</v>
      </c>
      <c r="E1563" t="s">
        <v>10049</v>
      </c>
      <c r="F1563">
        <f t="shared" si="24"/>
        <v>12</v>
      </c>
    </row>
    <row r="1564" spans="1:6">
      <c r="A1564" t="s">
        <v>20</v>
      </c>
      <c r="B1564">
        <v>3</v>
      </c>
      <c r="C1564">
        <v>5</v>
      </c>
      <c r="D1564">
        <v>15</v>
      </c>
      <c r="E1564" t="s">
        <v>10049</v>
      </c>
      <c r="F1564">
        <f t="shared" si="24"/>
        <v>15</v>
      </c>
    </row>
    <row r="1565" spans="1:6">
      <c r="A1565" t="s">
        <v>28</v>
      </c>
      <c r="B1565">
        <v>3</v>
      </c>
      <c r="C1565">
        <v>4</v>
      </c>
      <c r="D1565">
        <v>12</v>
      </c>
      <c r="E1565" t="s">
        <v>10049</v>
      </c>
      <c r="F1565">
        <f t="shared" si="24"/>
        <v>12</v>
      </c>
    </row>
    <row r="1566" spans="1:6">
      <c r="A1566" t="s">
        <v>10023</v>
      </c>
      <c r="B1566">
        <v>3</v>
      </c>
      <c r="C1566">
        <v>4</v>
      </c>
      <c r="D1566">
        <v>12</v>
      </c>
      <c r="E1566" t="s">
        <v>10049</v>
      </c>
      <c r="F1566">
        <f t="shared" si="24"/>
        <v>12</v>
      </c>
    </row>
    <row r="1567" spans="1:6">
      <c r="A1567" t="s">
        <v>13</v>
      </c>
      <c r="B1567">
        <v>4</v>
      </c>
      <c r="C1567">
        <v>3</v>
      </c>
      <c r="D1567">
        <v>12</v>
      </c>
      <c r="E1567" t="s">
        <v>10049</v>
      </c>
      <c r="F1567">
        <f t="shared" si="24"/>
        <v>12</v>
      </c>
    </row>
    <row r="1568" spans="1:6">
      <c r="A1568" t="s">
        <v>10023</v>
      </c>
      <c r="B1568">
        <v>4</v>
      </c>
      <c r="C1568">
        <v>3</v>
      </c>
      <c r="D1568">
        <v>12</v>
      </c>
      <c r="E1568" t="s">
        <v>10049</v>
      </c>
      <c r="F1568">
        <f t="shared" si="24"/>
        <v>12</v>
      </c>
    </row>
    <row r="1569" spans="1:6">
      <c r="A1569" t="s">
        <v>13</v>
      </c>
      <c r="B1569">
        <v>5</v>
      </c>
      <c r="C1569">
        <v>3</v>
      </c>
      <c r="D1569">
        <v>15</v>
      </c>
      <c r="E1569" t="s">
        <v>10049</v>
      </c>
      <c r="F1569">
        <f t="shared" si="24"/>
        <v>15</v>
      </c>
    </row>
    <row r="1570" spans="1:6">
      <c r="A1570" t="s">
        <v>13</v>
      </c>
      <c r="B1570">
        <v>5</v>
      </c>
      <c r="C1570">
        <v>3</v>
      </c>
      <c r="D1570">
        <v>15</v>
      </c>
      <c r="E1570" t="s">
        <v>10049</v>
      </c>
      <c r="F1570">
        <f t="shared" si="24"/>
        <v>15</v>
      </c>
    </row>
    <row r="1571" spans="1:6">
      <c r="A1571" t="s">
        <v>13</v>
      </c>
      <c r="B1571">
        <v>5</v>
      </c>
      <c r="C1571">
        <v>3</v>
      </c>
      <c r="D1571">
        <v>15</v>
      </c>
      <c r="E1571" t="s">
        <v>10049</v>
      </c>
      <c r="F1571">
        <f t="shared" si="24"/>
        <v>15</v>
      </c>
    </row>
    <row r="1572" spans="1:6">
      <c r="A1572" t="s">
        <v>28</v>
      </c>
      <c r="B1572">
        <v>3</v>
      </c>
      <c r="C1572">
        <v>4</v>
      </c>
      <c r="D1572">
        <v>12</v>
      </c>
      <c r="E1572" t="s">
        <v>10049</v>
      </c>
      <c r="F1572">
        <f t="shared" si="24"/>
        <v>12</v>
      </c>
    </row>
    <row r="1573" spans="1:6">
      <c r="A1573" t="s">
        <v>39</v>
      </c>
      <c r="B1573">
        <v>5</v>
      </c>
      <c r="C1573">
        <v>3</v>
      </c>
      <c r="D1573">
        <v>15</v>
      </c>
      <c r="E1573" t="s">
        <v>10049</v>
      </c>
      <c r="F1573">
        <f t="shared" si="24"/>
        <v>15</v>
      </c>
    </row>
    <row r="1574" spans="1:6">
      <c r="A1574" t="s">
        <v>39</v>
      </c>
      <c r="B1574">
        <v>5</v>
      </c>
      <c r="C1574">
        <v>3</v>
      </c>
      <c r="D1574">
        <v>15</v>
      </c>
      <c r="E1574" t="s">
        <v>10049</v>
      </c>
      <c r="F1574">
        <f t="shared" si="24"/>
        <v>15</v>
      </c>
    </row>
    <row r="1575" spans="1:6">
      <c r="A1575" t="s">
        <v>28</v>
      </c>
      <c r="B1575">
        <v>3</v>
      </c>
      <c r="C1575">
        <v>4</v>
      </c>
      <c r="D1575">
        <v>12</v>
      </c>
      <c r="E1575" t="s">
        <v>10049</v>
      </c>
      <c r="F1575">
        <f t="shared" si="24"/>
        <v>12</v>
      </c>
    </row>
    <row r="1576" spans="1:6">
      <c r="A1576" t="s">
        <v>25</v>
      </c>
      <c r="B1576">
        <v>3</v>
      </c>
      <c r="C1576">
        <v>4</v>
      </c>
      <c r="D1576">
        <v>12</v>
      </c>
      <c r="E1576" t="s">
        <v>10049</v>
      </c>
      <c r="F1576">
        <f t="shared" si="24"/>
        <v>12</v>
      </c>
    </row>
    <row r="1577" spans="1:6">
      <c r="A1577" t="s">
        <v>20</v>
      </c>
      <c r="B1577">
        <v>3</v>
      </c>
      <c r="C1577">
        <v>5</v>
      </c>
      <c r="D1577">
        <v>15</v>
      </c>
      <c r="E1577" t="s">
        <v>10049</v>
      </c>
      <c r="F1577">
        <f t="shared" si="24"/>
        <v>15</v>
      </c>
    </row>
    <row r="1578" spans="1:6">
      <c r="A1578" t="s">
        <v>10023</v>
      </c>
      <c r="B1578">
        <v>5</v>
      </c>
      <c r="C1578">
        <v>3</v>
      </c>
      <c r="D1578">
        <v>15</v>
      </c>
      <c r="E1578" t="s">
        <v>10049</v>
      </c>
      <c r="F1578">
        <f t="shared" si="24"/>
        <v>15</v>
      </c>
    </row>
    <row r="1579" spans="1:6">
      <c r="A1579" t="s">
        <v>20</v>
      </c>
      <c r="B1579">
        <v>3</v>
      </c>
      <c r="C1579">
        <v>5</v>
      </c>
      <c r="D1579">
        <v>15</v>
      </c>
      <c r="E1579" t="s">
        <v>10049</v>
      </c>
      <c r="F1579">
        <f t="shared" si="24"/>
        <v>15</v>
      </c>
    </row>
    <row r="1580" spans="1:6">
      <c r="A1580" t="s">
        <v>39</v>
      </c>
      <c r="B1580">
        <v>5</v>
      </c>
      <c r="C1580">
        <v>3</v>
      </c>
      <c r="D1580">
        <v>15</v>
      </c>
      <c r="E1580" t="s">
        <v>10049</v>
      </c>
      <c r="F1580">
        <f t="shared" si="24"/>
        <v>15</v>
      </c>
    </row>
    <row r="1581" spans="1:6">
      <c r="A1581" t="s">
        <v>13</v>
      </c>
      <c r="B1581">
        <v>4</v>
      </c>
      <c r="C1581">
        <v>3</v>
      </c>
      <c r="D1581">
        <v>12</v>
      </c>
      <c r="E1581" t="s">
        <v>10049</v>
      </c>
      <c r="F1581">
        <f t="shared" si="24"/>
        <v>12</v>
      </c>
    </row>
    <row r="1582" spans="1:6">
      <c r="A1582" t="s">
        <v>25</v>
      </c>
      <c r="B1582">
        <v>3</v>
      </c>
      <c r="C1582">
        <v>4</v>
      </c>
      <c r="D1582">
        <v>12</v>
      </c>
      <c r="E1582" t="s">
        <v>10049</v>
      </c>
      <c r="F1582">
        <f t="shared" si="24"/>
        <v>12</v>
      </c>
    </row>
    <row r="1583" spans="1:6">
      <c r="A1583" t="s">
        <v>28</v>
      </c>
      <c r="B1583">
        <v>3</v>
      </c>
      <c r="C1583">
        <v>4</v>
      </c>
      <c r="D1583">
        <v>12</v>
      </c>
      <c r="E1583" t="s">
        <v>10049</v>
      </c>
      <c r="F1583">
        <f t="shared" si="24"/>
        <v>12</v>
      </c>
    </row>
    <row r="1584" spans="1:6">
      <c r="A1584" t="s">
        <v>39</v>
      </c>
      <c r="B1584">
        <v>4</v>
      </c>
      <c r="C1584">
        <v>3</v>
      </c>
      <c r="D1584">
        <v>12</v>
      </c>
      <c r="E1584" t="s">
        <v>10049</v>
      </c>
      <c r="F1584">
        <f t="shared" si="24"/>
        <v>12</v>
      </c>
    </row>
    <row r="1585" spans="1:6">
      <c r="A1585" t="s">
        <v>13</v>
      </c>
      <c r="B1585">
        <v>4</v>
      </c>
      <c r="C1585">
        <v>3</v>
      </c>
      <c r="D1585">
        <v>12</v>
      </c>
      <c r="E1585" t="s">
        <v>10049</v>
      </c>
      <c r="F1585">
        <f t="shared" si="24"/>
        <v>12</v>
      </c>
    </row>
    <row r="1586" spans="1:6">
      <c r="A1586" t="s">
        <v>39</v>
      </c>
      <c r="B1586">
        <v>5</v>
      </c>
      <c r="C1586">
        <v>3</v>
      </c>
      <c r="D1586">
        <v>15</v>
      </c>
      <c r="E1586" t="s">
        <v>10049</v>
      </c>
      <c r="F1586">
        <f t="shared" si="24"/>
        <v>15</v>
      </c>
    </row>
    <row r="1587" spans="1:6">
      <c r="A1587" t="s">
        <v>28</v>
      </c>
      <c r="B1587">
        <v>3</v>
      </c>
      <c r="C1587">
        <v>4</v>
      </c>
      <c r="D1587">
        <v>12</v>
      </c>
      <c r="E1587" t="s">
        <v>10049</v>
      </c>
      <c r="F1587">
        <f t="shared" si="24"/>
        <v>12</v>
      </c>
    </row>
    <row r="1588" spans="1:6">
      <c r="A1588" t="s">
        <v>39</v>
      </c>
      <c r="B1588">
        <v>5</v>
      </c>
      <c r="C1588">
        <v>3</v>
      </c>
      <c r="D1588">
        <v>15</v>
      </c>
      <c r="E1588" t="s">
        <v>10049</v>
      </c>
      <c r="F1588">
        <f t="shared" si="24"/>
        <v>15</v>
      </c>
    </row>
    <row r="1589" spans="1:6">
      <c r="A1589" t="s">
        <v>39</v>
      </c>
      <c r="B1589">
        <v>4</v>
      </c>
      <c r="C1589">
        <v>3</v>
      </c>
      <c r="D1589">
        <v>12</v>
      </c>
      <c r="E1589" t="s">
        <v>10049</v>
      </c>
      <c r="F1589">
        <f t="shared" si="24"/>
        <v>12</v>
      </c>
    </row>
    <row r="1590" spans="1:6">
      <c r="A1590" t="s">
        <v>20</v>
      </c>
      <c r="B1590">
        <v>3</v>
      </c>
      <c r="C1590">
        <v>5</v>
      </c>
      <c r="D1590">
        <v>15</v>
      </c>
      <c r="E1590" t="s">
        <v>10049</v>
      </c>
      <c r="F1590">
        <f t="shared" si="24"/>
        <v>15</v>
      </c>
    </row>
    <row r="1591" spans="1:6">
      <c r="A1591" t="s">
        <v>39</v>
      </c>
      <c r="B1591">
        <v>5</v>
      </c>
      <c r="C1591">
        <v>3</v>
      </c>
      <c r="D1591">
        <v>15</v>
      </c>
      <c r="E1591" t="s">
        <v>10049</v>
      </c>
      <c r="F1591">
        <f t="shared" si="24"/>
        <v>15</v>
      </c>
    </row>
    <row r="1592" spans="1:6">
      <c r="A1592" t="s">
        <v>28</v>
      </c>
      <c r="B1592">
        <v>3</v>
      </c>
      <c r="C1592">
        <v>4</v>
      </c>
      <c r="D1592">
        <v>12</v>
      </c>
      <c r="E1592" t="s">
        <v>10049</v>
      </c>
      <c r="F1592">
        <f t="shared" si="24"/>
        <v>12</v>
      </c>
    </row>
    <row r="1593" spans="1:6">
      <c r="A1593" t="s">
        <v>39</v>
      </c>
      <c r="B1593">
        <v>5</v>
      </c>
      <c r="C1593">
        <v>3</v>
      </c>
      <c r="D1593">
        <v>15</v>
      </c>
      <c r="E1593" t="s">
        <v>10049</v>
      </c>
      <c r="F1593">
        <f t="shared" si="24"/>
        <v>15</v>
      </c>
    </row>
    <row r="1594" spans="1:6">
      <c r="A1594" t="s">
        <v>25</v>
      </c>
      <c r="B1594">
        <v>3</v>
      </c>
      <c r="C1594">
        <v>4</v>
      </c>
      <c r="D1594">
        <v>12</v>
      </c>
      <c r="E1594" t="s">
        <v>10049</v>
      </c>
      <c r="F1594">
        <f t="shared" si="24"/>
        <v>12</v>
      </c>
    </row>
    <row r="1595" spans="1:6">
      <c r="A1595" t="s">
        <v>13</v>
      </c>
      <c r="B1595">
        <v>5</v>
      </c>
      <c r="C1595">
        <v>3</v>
      </c>
      <c r="D1595">
        <v>15</v>
      </c>
      <c r="E1595" t="s">
        <v>10049</v>
      </c>
      <c r="F1595">
        <f t="shared" si="24"/>
        <v>15</v>
      </c>
    </row>
    <row r="1596" spans="1:6">
      <c r="A1596" t="s">
        <v>20</v>
      </c>
      <c r="B1596">
        <v>3</v>
      </c>
      <c r="C1596">
        <v>5</v>
      </c>
      <c r="D1596">
        <v>15</v>
      </c>
      <c r="E1596" t="s">
        <v>10049</v>
      </c>
      <c r="F1596">
        <f t="shared" si="24"/>
        <v>15</v>
      </c>
    </row>
    <row r="1597" spans="1:6">
      <c r="A1597" t="s">
        <v>28</v>
      </c>
      <c r="B1597">
        <v>3</v>
      </c>
      <c r="C1597">
        <v>4</v>
      </c>
      <c r="D1597">
        <v>12</v>
      </c>
      <c r="E1597" t="s">
        <v>10049</v>
      </c>
      <c r="F1597">
        <f t="shared" si="24"/>
        <v>12</v>
      </c>
    </row>
    <row r="1598" spans="1:6">
      <c r="A1598" t="s">
        <v>20</v>
      </c>
      <c r="B1598">
        <v>3</v>
      </c>
      <c r="C1598">
        <v>5</v>
      </c>
      <c r="D1598">
        <v>15</v>
      </c>
      <c r="E1598" t="s">
        <v>10049</v>
      </c>
      <c r="F1598">
        <f t="shared" si="24"/>
        <v>15</v>
      </c>
    </row>
    <row r="1599" spans="1:6">
      <c r="A1599" t="s">
        <v>39</v>
      </c>
      <c r="B1599">
        <v>5</v>
      </c>
      <c r="C1599">
        <v>3</v>
      </c>
      <c r="D1599">
        <v>15</v>
      </c>
      <c r="E1599" t="s">
        <v>10049</v>
      </c>
      <c r="F1599">
        <f t="shared" si="24"/>
        <v>15</v>
      </c>
    </row>
    <row r="1600" spans="1:6">
      <c r="A1600" t="s">
        <v>13</v>
      </c>
      <c r="B1600">
        <v>5</v>
      </c>
      <c r="C1600">
        <v>3</v>
      </c>
      <c r="D1600">
        <v>15</v>
      </c>
      <c r="E1600" t="s">
        <v>10049</v>
      </c>
      <c r="F1600">
        <f t="shared" si="24"/>
        <v>15</v>
      </c>
    </row>
    <row r="1601" spans="1:6">
      <c r="A1601" t="s">
        <v>28</v>
      </c>
      <c r="B1601">
        <v>3</v>
      </c>
      <c r="C1601">
        <v>4</v>
      </c>
      <c r="D1601">
        <v>12</v>
      </c>
      <c r="E1601" t="s">
        <v>10049</v>
      </c>
      <c r="F1601">
        <f t="shared" si="24"/>
        <v>12</v>
      </c>
    </row>
    <row r="1602" spans="1:6">
      <c r="A1602" t="s">
        <v>20</v>
      </c>
      <c r="B1602">
        <v>3</v>
      </c>
      <c r="C1602">
        <v>5</v>
      </c>
      <c r="D1602">
        <v>15</v>
      </c>
      <c r="E1602" t="s">
        <v>10049</v>
      </c>
      <c r="F1602">
        <f t="shared" ref="F1602:F1665" si="25">IF(E1602="$1-5", D1602+3, D1602)</f>
        <v>15</v>
      </c>
    </row>
    <row r="1603" spans="1:6">
      <c r="A1603" t="s">
        <v>39</v>
      </c>
      <c r="B1603">
        <v>4</v>
      </c>
      <c r="C1603">
        <v>3</v>
      </c>
      <c r="D1603">
        <v>12</v>
      </c>
      <c r="E1603" t="s">
        <v>10049</v>
      </c>
      <c r="F1603">
        <f t="shared" si="25"/>
        <v>12</v>
      </c>
    </row>
    <row r="1604" spans="1:6">
      <c r="A1604" t="s">
        <v>13</v>
      </c>
      <c r="B1604">
        <v>5</v>
      </c>
      <c r="C1604">
        <v>3</v>
      </c>
      <c r="D1604">
        <v>15</v>
      </c>
      <c r="E1604" t="s">
        <v>10049</v>
      </c>
      <c r="F1604">
        <f t="shared" si="25"/>
        <v>15</v>
      </c>
    </row>
    <row r="1605" spans="1:6">
      <c r="A1605" t="s">
        <v>20</v>
      </c>
      <c r="B1605">
        <v>3</v>
      </c>
      <c r="C1605">
        <v>5</v>
      </c>
      <c r="D1605">
        <v>15</v>
      </c>
      <c r="E1605" t="s">
        <v>10049</v>
      </c>
      <c r="F1605">
        <f t="shared" si="25"/>
        <v>15</v>
      </c>
    </row>
    <row r="1606" spans="1:6">
      <c r="A1606" t="s">
        <v>13</v>
      </c>
      <c r="B1606">
        <v>4</v>
      </c>
      <c r="C1606">
        <v>3</v>
      </c>
      <c r="D1606">
        <v>12</v>
      </c>
      <c r="E1606" t="s">
        <v>10049</v>
      </c>
      <c r="F1606">
        <f t="shared" si="25"/>
        <v>12</v>
      </c>
    </row>
    <row r="1607" spans="1:6">
      <c r="A1607" t="s">
        <v>28</v>
      </c>
      <c r="B1607">
        <v>3</v>
      </c>
      <c r="C1607">
        <v>4</v>
      </c>
      <c r="D1607">
        <v>12</v>
      </c>
      <c r="E1607" t="s">
        <v>10049</v>
      </c>
      <c r="F1607">
        <f t="shared" si="25"/>
        <v>12</v>
      </c>
    </row>
    <row r="1608" spans="1:6">
      <c r="A1608" t="s">
        <v>20</v>
      </c>
      <c r="B1608">
        <v>3</v>
      </c>
      <c r="C1608">
        <v>5</v>
      </c>
      <c r="D1608">
        <v>15</v>
      </c>
      <c r="E1608" t="s">
        <v>10049</v>
      </c>
      <c r="F1608">
        <f t="shared" si="25"/>
        <v>15</v>
      </c>
    </row>
    <row r="1609" spans="1:6">
      <c r="A1609" t="s">
        <v>20</v>
      </c>
      <c r="B1609">
        <v>3</v>
      </c>
      <c r="C1609">
        <v>5</v>
      </c>
      <c r="D1609">
        <v>15</v>
      </c>
      <c r="E1609" t="s">
        <v>10049</v>
      </c>
      <c r="F1609">
        <f t="shared" si="25"/>
        <v>15</v>
      </c>
    </row>
    <row r="1610" spans="1:6">
      <c r="A1610" t="s">
        <v>25</v>
      </c>
      <c r="B1610">
        <v>3</v>
      </c>
      <c r="C1610">
        <v>4</v>
      </c>
      <c r="D1610">
        <v>12</v>
      </c>
      <c r="E1610" t="s">
        <v>10049</v>
      </c>
      <c r="F1610">
        <f t="shared" si="25"/>
        <v>12</v>
      </c>
    </row>
    <row r="1611" spans="1:6">
      <c r="A1611" t="s">
        <v>10023</v>
      </c>
      <c r="B1611">
        <v>4</v>
      </c>
      <c r="C1611">
        <v>3</v>
      </c>
      <c r="D1611">
        <v>12</v>
      </c>
      <c r="E1611" t="s">
        <v>10049</v>
      </c>
      <c r="F1611">
        <f t="shared" si="25"/>
        <v>12</v>
      </c>
    </row>
    <row r="1612" spans="1:6">
      <c r="A1612" t="s">
        <v>39</v>
      </c>
      <c r="B1612">
        <v>4</v>
      </c>
      <c r="C1612">
        <v>3</v>
      </c>
      <c r="D1612">
        <v>12</v>
      </c>
      <c r="E1612" t="s">
        <v>10049</v>
      </c>
      <c r="F1612">
        <f t="shared" si="25"/>
        <v>12</v>
      </c>
    </row>
    <row r="1613" spans="1:6">
      <c r="A1613" t="s">
        <v>39</v>
      </c>
      <c r="B1613">
        <v>4</v>
      </c>
      <c r="C1613">
        <v>3</v>
      </c>
      <c r="D1613">
        <v>12</v>
      </c>
      <c r="E1613" t="s">
        <v>10049</v>
      </c>
      <c r="F1613">
        <f t="shared" si="25"/>
        <v>12</v>
      </c>
    </row>
    <row r="1614" spans="1:6">
      <c r="A1614" t="s">
        <v>13</v>
      </c>
      <c r="B1614">
        <v>4</v>
      </c>
      <c r="C1614">
        <v>3</v>
      </c>
      <c r="D1614">
        <v>12</v>
      </c>
      <c r="E1614" t="s">
        <v>10049</v>
      </c>
      <c r="F1614">
        <f t="shared" si="25"/>
        <v>12</v>
      </c>
    </row>
    <row r="1615" spans="1:6">
      <c r="A1615" t="s">
        <v>13</v>
      </c>
      <c r="B1615">
        <v>5</v>
      </c>
      <c r="C1615">
        <v>3</v>
      </c>
      <c r="D1615">
        <v>15</v>
      </c>
      <c r="E1615" t="s">
        <v>10049</v>
      </c>
      <c r="F1615">
        <f t="shared" si="25"/>
        <v>15</v>
      </c>
    </row>
    <row r="1616" spans="1:6">
      <c r="A1616" t="s">
        <v>39</v>
      </c>
      <c r="B1616">
        <v>4</v>
      </c>
      <c r="C1616">
        <v>3</v>
      </c>
      <c r="D1616">
        <v>12</v>
      </c>
      <c r="E1616" t="s">
        <v>10049</v>
      </c>
      <c r="F1616">
        <f t="shared" si="25"/>
        <v>12</v>
      </c>
    </row>
    <row r="1617" spans="1:6">
      <c r="A1617" t="s">
        <v>39</v>
      </c>
      <c r="B1617">
        <v>4</v>
      </c>
      <c r="C1617">
        <v>3</v>
      </c>
      <c r="D1617">
        <v>12</v>
      </c>
      <c r="E1617" t="s">
        <v>10049</v>
      </c>
      <c r="F1617">
        <f t="shared" si="25"/>
        <v>12</v>
      </c>
    </row>
    <row r="1618" spans="1:6">
      <c r="A1618" t="s">
        <v>13</v>
      </c>
      <c r="B1618">
        <v>5</v>
      </c>
      <c r="C1618">
        <v>3</v>
      </c>
      <c r="D1618">
        <v>15</v>
      </c>
      <c r="E1618" t="s">
        <v>10049</v>
      </c>
      <c r="F1618">
        <f t="shared" si="25"/>
        <v>15</v>
      </c>
    </row>
    <row r="1619" spans="1:6">
      <c r="A1619" t="s">
        <v>39</v>
      </c>
      <c r="B1619">
        <v>4</v>
      </c>
      <c r="C1619">
        <v>3</v>
      </c>
      <c r="D1619">
        <v>12</v>
      </c>
      <c r="E1619" t="s">
        <v>10049</v>
      </c>
      <c r="F1619">
        <f t="shared" si="25"/>
        <v>12</v>
      </c>
    </row>
    <row r="1620" spans="1:6">
      <c r="A1620" t="s">
        <v>39</v>
      </c>
      <c r="B1620">
        <v>5</v>
      </c>
      <c r="C1620">
        <v>3</v>
      </c>
      <c r="D1620">
        <v>15</v>
      </c>
      <c r="E1620" t="s">
        <v>10049</v>
      </c>
      <c r="F1620">
        <f t="shared" si="25"/>
        <v>15</v>
      </c>
    </row>
    <row r="1621" spans="1:6">
      <c r="A1621" t="s">
        <v>20</v>
      </c>
      <c r="B1621">
        <v>3</v>
      </c>
      <c r="C1621">
        <v>5</v>
      </c>
      <c r="D1621">
        <v>15</v>
      </c>
      <c r="E1621" t="s">
        <v>10049</v>
      </c>
      <c r="F1621">
        <f t="shared" si="25"/>
        <v>15</v>
      </c>
    </row>
    <row r="1622" spans="1:6">
      <c r="A1622" t="s">
        <v>25</v>
      </c>
      <c r="B1622">
        <v>3</v>
      </c>
      <c r="C1622">
        <v>4</v>
      </c>
      <c r="D1622">
        <v>12</v>
      </c>
      <c r="E1622" t="s">
        <v>10049</v>
      </c>
      <c r="F1622">
        <f t="shared" si="25"/>
        <v>12</v>
      </c>
    </row>
    <row r="1623" spans="1:6">
      <c r="A1623" t="s">
        <v>25</v>
      </c>
      <c r="B1623">
        <v>3</v>
      </c>
      <c r="C1623">
        <v>4</v>
      </c>
      <c r="D1623">
        <v>12</v>
      </c>
      <c r="E1623" t="s">
        <v>10049</v>
      </c>
      <c r="F1623">
        <f t="shared" si="25"/>
        <v>12</v>
      </c>
    </row>
    <row r="1624" spans="1:6">
      <c r="A1624" t="s">
        <v>39</v>
      </c>
      <c r="B1624">
        <v>5</v>
      </c>
      <c r="C1624">
        <v>3</v>
      </c>
      <c r="D1624">
        <v>15</v>
      </c>
      <c r="E1624" t="s">
        <v>10049</v>
      </c>
      <c r="F1624">
        <f t="shared" si="25"/>
        <v>15</v>
      </c>
    </row>
    <row r="1625" spans="1:6">
      <c r="A1625" t="s">
        <v>10023</v>
      </c>
      <c r="B1625">
        <v>3</v>
      </c>
      <c r="C1625">
        <v>4</v>
      </c>
      <c r="D1625">
        <v>12</v>
      </c>
      <c r="E1625" t="s">
        <v>10049</v>
      </c>
      <c r="F1625">
        <f t="shared" si="25"/>
        <v>12</v>
      </c>
    </row>
    <row r="1626" spans="1:6">
      <c r="A1626" t="s">
        <v>25</v>
      </c>
      <c r="B1626">
        <v>3</v>
      </c>
      <c r="C1626">
        <v>4</v>
      </c>
      <c r="D1626">
        <v>12</v>
      </c>
      <c r="E1626" t="s">
        <v>10049</v>
      </c>
      <c r="F1626">
        <f t="shared" si="25"/>
        <v>12</v>
      </c>
    </row>
    <row r="1627" spans="1:6">
      <c r="A1627" t="s">
        <v>39</v>
      </c>
      <c r="B1627">
        <v>5</v>
      </c>
      <c r="C1627">
        <v>3</v>
      </c>
      <c r="D1627">
        <v>15</v>
      </c>
      <c r="E1627" t="s">
        <v>10049</v>
      </c>
      <c r="F1627">
        <f t="shared" si="25"/>
        <v>15</v>
      </c>
    </row>
    <row r="1628" spans="1:6">
      <c r="A1628" t="s">
        <v>25</v>
      </c>
      <c r="B1628">
        <v>3</v>
      </c>
      <c r="C1628">
        <v>4</v>
      </c>
      <c r="D1628">
        <v>12</v>
      </c>
      <c r="E1628" t="s">
        <v>10049</v>
      </c>
      <c r="F1628">
        <f t="shared" si="25"/>
        <v>12</v>
      </c>
    </row>
    <row r="1629" spans="1:6">
      <c r="A1629" t="s">
        <v>10023</v>
      </c>
      <c r="B1629">
        <v>4</v>
      </c>
      <c r="C1629">
        <v>3</v>
      </c>
      <c r="D1629">
        <v>12</v>
      </c>
      <c r="E1629" t="s">
        <v>10049</v>
      </c>
      <c r="F1629">
        <f t="shared" si="25"/>
        <v>12</v>
      </c>
    </row>
    <row r="1630" spans="1:6">
      <c r="A1630" t="s">
        <v>13</v>
      </c>
      <c r="B1630">
        <v>5</v>
      </c>
      <c r="C1630">
        <v>3</v>
      </c>
      <c r="D1630">
        <v>15</v>
      </c>
      <c r="E1630" t="s">
        <v>10049</v>
      </c>
      <c r="F1630">
        <f t="shared" si="25"/>
        <v>15</v>
      </c>
    </row>
    <row r="1631" spans="1:6">
      <c r="A1631" t="s">
        <v>25</v>
      </c>
      <c r="B1631">
        <v>3</v>
      </c>
      <c r="C1631">
        <v>4</v>
      </c>
      <c r="D1631">
        <v>12</v>
      </c>
      <c r="E1631" t="s">
        <v>10049</v>
      </c>
      <c r="F1631">
        <f t="shared" si="25"/>
        <v>12</v>
      </c>
    </row>
    <row r="1632" spans="1:6">
      <c r="A1632" t="s">
        <v>10023</v>
      </c>
      <c r="B1632">
        <v>3</v>
      </c>
      <c r="C1632">
        <v>4</v>
      </c>
      <c r="D1632">
        <v>12</v>
      </c>
      <c r="E1632" t="s">
        <v>10049</v>
      </c>
      <c r="F1632">
        <f t="shared" si="25"/>
        <v>12</v>
      </c>
    </row>
    <row r="1633" spans="1:6">
      <c r="A1633" t="s">
        <v>13</v>
      </c>
      <c r="B1633">
        <v>5</v>
      </c>
      <c r="C1633">
        <v>3</v>
      </c>
      <c r="D1633">
        <v>15</v>
      </c>
      <c r="E1633" t="s">
        <v>10049</v>
      </c>
      <c r="F1633">
        <f t="shared" si="25"/>
        <v>15</v>
      </c>
    </row>
    <row r="1634" spans="1:6">
      <c r="A1634" t="s">
        <v>10023</v>
      </c>
      <c r="B1634">
        <v>3</v>
      </c>
      <c r="C1634">
        <v>4</v>
      </c>
      <c r="D1634">
        <v>12</v>
      </c>
      <c r="E1634" t="s">
        <v>10049</v>
      </c>
      <c r="F1634">
        <f t="shared" si="25"/>
        <v>12</v>
      </c>
    </row>
    <row r="1635" spans="1:6">
      <c r="A1635" t="s">
        <v>39</v>
      </c>
      <c r="B1635">
        <v>4</v>
      </c>
      <c r="C1635">
        <v>3</v>
      </c>
      <c r="D1635">
        <v>12</v>
      </c>
      <c r="E1635" t="s">
        <v>10049</v>
      </c>
      <c r="F1635">
        <f t="shared" si="25"/>
        <v>12</v>
      </c>
    </row>
    <row r="1636" spans="1:6">
      <c r="A1636" t="s">
        <v>39</v>
      </c>
      <c r="B1636">
        <v>5</v>
      </c>
      <c r="C1636">
        <v>3</v>
      </c>
      <c r="D1636">
        <v>15</v>
      </c>
      <c r="E1636" t="s">
        <v>10049</v>
      </c>
      <c r="F1636">
        <f t="shared" si="25"/>
        <v>15</v>
      </c>
    </row>
    <row r="1637" spans="1:6">
      <c r="A1637" t="s">
        <v>13</v>
      </c>
      <c r="B1637">
        <v>5</v>
      </c>
      <c r="C1637">
        <v>3</v>
      </c>
      <c r="D1637">
        <v>15</v>
      </c>
      <c r="E1637" t="s">
        <v>10049</v>
      </c>
      <c r="F1637">
        <f t="shared" si="25"/>
        <v>15</v>
      </c>
    </row>
    <row r="1638" spans="1:6">
      <c r="A1638" t="s">
        <v>39</v>
      </c>
      <c r="B1638">
        <v>5</v>
      </c>
      <c r="C1638">
        <v>3</v>
      </c>
      <c r="D1638">
        <v>15</v>
      </c>
      <c r="E1638" t="s">
        <v>10049</v>
      </c>
      <c r="F1638">
        <f t="shared" si="25"/>
        <v>15</v>
      </c>
    </row>
    <row r="1639" spans="1:6">
      <c r="A1639" t="s">
        <v>39</v>
      </c>
      <c r="B1639">
        <v>5</v>
      </c>
      <c r="C1639">
        <v>3</v>
      </c>
      <c r="D1639">
        <v>15</v>
      </c>
      <c r="E1639" t="s">
        <v>10049</v>
      </c>
      <c r="F1639">
        <f t="shared" si="25"/>
        <v>15</v>
      </c>
    </row>
    <row r="1640" spans="1:6">
      <c r="A1640" t="s">
        <v>25</v>
      </c>
      <c r="B1640">
        <v>3</v>
      </c>
      <c r="C1640">
        <v>4</v>
      </c>
      <c r="D1640">
        <v>12</v>
      </c>
      <c r="E1640" t="s">
        <v>10049</v>
      </c>
      <c r="F1640">
        <f t="shared" si="25"/>
        <v>12</v>
      </c>
    </row>
    <row r="1641" spans="1:6">
      <c r="A1641" t="s">
        <v>13</v>
      </c>
      <c r="B1641">
        <v>5</v>
      </c>
      <c r="C1641">
        <v>3</v>
      </c>
      <c r="D1641">
        <v>15</v>
      </c>
      <c r="E1641" t="s">
        <v>10049</v>
      </c>
      <c r="F1641">
        <f t="shared" si="25"/>
        <v>15</v>
      </c>
    </row>
    <row r="1642" spans="1:6">
      <c r="A1642" t="s">
        <v>39</v>
      </c>
      <c r="B1642">
        <v>4</v>
      </c>
      <c r="C1642">
        <v>3</v>
      </c>
      <c r="D1642">
        <v>12</v>
      </c>
      <c r="E1642" t="s">
        <v>10049</v>
      </c>
      <c r="F1642">
        <f t="shared" si="25"/>
        <v>12</v>
      </c>
    </row>
    <row r="1643" spans="1:6">
      <c r="A1643" t="s">
        <v>13</v>
      </c>
      <c r="B1643">
        <v>5</v>
      </c>
      <c r="C1643">
        <v>3</v>
      </c>
      <c r="D1643">
        <v>15</v>
      </c>
      <c r="E1643" t="s">
        <v>10049</v>
      </c>
      <c r="F1643">
        <f t="shared" si="25"/>
        <v>15</v>
      </c>
    </row>
    <row r="1644" spans="1:6">
      <c r="A1644" t="s">
        <v>39</v>
      </c>
      <c r="B1644">
        <v>5</v>
      </c>
      <c r="C1644">
        <v>3</v>
      </c>
      <c r="D1644">
        <v>15</v>
      </c>
      <c r="E1644" t="s">
        <v>10049</v>
      </c>
      <c r="F1644">
        <f t="shared" si="25"/>
        <v>15</v>
      </c>
    </row>
    <row r="1645" spans="1:6">
      <c r="A1645" t="s">
        <v>39</v>
      </c>
      <c r="B1645">
        <v>4</v>
      </c>
      <c r="C1645">
        <v>3</v>
      </c>
      <c r="D1645">
        <v>12</v>
      </c>
      <c r="E1645" t="s">
        <v>10049</v>
      </c>
      <c r="F1645">
        <f t="shared" si="25"/>
        <v>12</v>
      </c>
    </row>
    <row r="1646" spans="1:6">
      <c r="A1646" t="s">
        <v>13</v>
      </c>
      <c r="B1646">
        <v>5</v>
      </c>
      <c r="C1646">
        <v>3</v>
      </c>
      <c r="D1646">
        <v>15</v>
      </c>
      <c r="E1646" t="s">
        <v>10049</v>
      </c>
      <c r="F1646">
        <f t="shared" si="25"/>
        <v>15</v>
      </c>
    </row>
    <row r="1647" spans="1:6">
      <c r="A1647" t="s">
        <v>13</v>
      </c>
      <c r="B1647">
        <v>4</v>
      </c>
      <c r="C1647">
        <v>3</v>
      </c>
      <c r="D1647">
        <v>12</v>
      </c>
      <c r="E1647" t="s">
        <v>10049</v>
      </c>
      <c r="F1647">
        <f t="shared" si="25"/>
        <v>12</v>
      </c>
    </row>
    <row r="1648" spans="1:6">
      <c r="A1648" t="s">
        <v>13</v>
      </c>
      <c r="B1648">
        <v>4</v>
      </c>
      <c r="C1648">
        <v>3</v>
      </c>
      <c r="D1648">
        <v>12</v>
      </c>
      <c r="E1648" t="s">
        <v>10049</v>
      </c>
      <c r="F1648">
        <f t="shared" si="25"/>
        <v>12</v>
      </c>
    </row>
    <row r="1649" spans="1:6">
      <c r="A1649" t="s">
        <v>39</v>
      </c>
      <c r="B1649">
        <v>4</v>
      </c>
      <c r="C1649">
        <v>3</v>
      </c>
      <c r="D1649">
        <v>12</v>
      </c>
      <c r="E1649" t="s">
        <v>10049</v>
      </c>
      <c r="F1649">
        <f t="shared" si="25"/>
        <v>12</v>
      </c>
    </row>
    <row r="1650" spans="1:6">
      <c r="A1650" t="s">
        <v>39</v>
      </c>
      <c r="B1650">
        <v>4</v>
      </c>
      <c r="C1650">
        <v>3</v>
      </c>
      <c r="D1650">
        <v>12</v>
      </c>
      <c r="E1650" t="s">
        <v>10049</v>
      </c>
      <c r="F1650">
        <f t="shared" si="25"/>
        <v>12</v>
      </c>
    </row>
    <row r="1651" spans="1:6">
      <c r="A1651" t="s">
        <v>39</v>
      </c>
      <c r="B1651">
        <v>4</v>
      </c>
      <c r="C1651">
        <v>3</v>
      </c>
      <c r="D1651">
        <v>12</v>
      </c>
      <c r="E1651" t="s">
        <v>10049</v>
      </c>
      <c r="F1651">
        <f t="shared" si="25"/>
        <v>12</v>
      </c>
    </row>
    <row r="1652" spans="1:6">
      <c r="A1652" t="s">
        <v>13</v>
      </c>
      <c r="B1652">
        <v>5</v>
      </c>
      <c r="C1652">
        <v>3</v>
      </c>
      <c r="D1652">
        <v>15</v>
      </c>
      <c r="E1652" t="s">
        <v>10049</v>
      </c>
      <c r="F1652">
        <f t="shared" si="25"/>
        <v>15</v>
      </c>
    </row>
    <row r="1653" spans="1:6">
      <c r="A1653" t="s">
        <v>13</v>
      </c>
      <c r="B1653">
        <v>5</v>
      </c>
      <c r="C1653">
        <v>3</v>
      </c>
      <c r="D1653">
        <v>15</v>
      </c>
      <c r="E1653" t="s">
        <v>10049</v>
      </c>
      <c r="F1653">
        <f t="shared" si="25"/>
        <v>15</v>
      </c>
    </row>
    <row r="1654" spans="1:6">
      <c r="A1654" t="s">
        <v>25</v>
      </c>
      <c r="B1654">
        <v>3</v>
      </c>
      <c r="C1654">
        <v>4</v>
      </c>
      <c r="D1654">
        <v>12</v>
      </c>
      <c r="E1654" t="s">
        <v>10049</v>
      </c>
      <c r="F1654">
        <f t="shared" si="25"/>
        <v>12</v>
      </c>
    </row>
    <row r="1655" spans="1:6">
      <c r="A1655" t="s">
        <v>20</v>
      </c>
      <c r="B1655">
        <v>3</v>
      </c>
      <c r="C1655">
        <v>5</v>
      </c>
      <c r="D1655">
        <v>15</v>
      </c>
      <c r="E1655" t="s">
        <v>10049</v>
      </c>
      <c r="F1655">
        <f t="shared" si="25"/>
        <v>15</v>
      </c>
    </row>
    <row r="1656" spans="1:6">
      <c r="A1656" t="s">
        <v>13</v>
      </c>
      <c r="B1656">
        <v>4</v>
      </c>
      <c r="C1656">
        <v>3</v>
      </c>
      <c r="D1656">
        <v>12</v>
      </c>
      <c r="E1656" t="s">
        <v>10049</v>
      </c>
      <c r="F1656">
        <f t="shared" si="25"/>
        <v>12</v>
      </c>
    </row>
    <row r="1657" spans="1:6">
      <c r="A1657" t="s">
        <v>39</v>
      </c>
      <c r="B1657">
        <v>4</v>
      </c>
      <c r="C1657">
        <v>3</v>
      </c>
      <c r="D1657">
        <v>12</v>
      </c>
      <c r="E1657" t="s">
        <v>10049</v>
      </c>
      <c r="F1657">
        <f t="shared" si="25"/>
        <v>12</v>
      </c>
    </row>
    <row r="1658" spans="1:6">
      <c r="A1658" t="s">
        <v>20</v>
      </c>
      <c r="B1658">
        <v>3</v>
      </c>
      <c r="C1658">
        <v>5</v>
      </c>
      <c r="D1658">
        <v>15</v>
      </c>
      <c r="E1658" t="s">
        <v>10049</v>
      </c>
      <c r="F1658">
        <f t="shared" si="25"/>
        <v>15</v>
      </c>
    </row>
    <row r="1659" spans="1:6">
      <c r="A1659" t="s">
        <v>10023</v>
      </c>
      <c r="B1659">
        <v>3</v>
      </c>
      <c r="C1659">
        <v>4</v>
      </c>
      <c r="D1659">
        <v>12</v>
      </c>
      <c r="E1659" t="s">
        <v>10049</v>
      </c>
      <c r="F1659">
        <f t="shared" si="25"/>
        <v>12</v>
      </c>
    </row>
    <row r="1660" spans="1:6">
      <c r="A1660" t="s">
        <v>20</v>
      </c>
      <c r="B1660">
        <v>3</v>
      </c>
      <c r="C1660">
        <v>5</v>
      </c>
      <c r="D1660">
        <v>15</v>
      </c>
      <c r="E1660" t="s">
        <v>10049</v>
      </c>
      <c r="F1660">
        <f t="shared" si="25"/>
        <v>15</v>
      </c>
    </row>
    <row r="1661" spans="1:6">
      <c r="A1661" t="s">
        <v>13</v>
      </c>
      <c r="B1661">
        <v>4</v>
      </c>
      <c r="C1661">
        <v>3</v>
      </c>
      <c r="D1661">
        <v>12</v>
      </c>
      <c r="E1661" t="s">
        <v>10049</v>
      </c>
      <c r="F1661">
        <f t="shared" si="25"/>
        <v>12</v>
      </c>
    </row>
    <row r="1662" spans="1:6">
      <c r="A1662" t="s">
        <v>13</v>
      </c>
      <c r="B1662">
        <v>4</v>
      </c>
      <c r="C1662">
        <v>3</v>
      </c>
      <c r="D1662">
        <v>12</v>
      </c>
      <c r="E1662" t="s">
        <v>10049</v>
      </c>
      <c r="F1662">
        <f t="shared" si="25"/>
        <v>12</v>
      </c>
    </row>
    <row r="1663" spans="1:6">
      <c r="A1663" t="s">
        <v>13</v>
      </c>
      <c r="B1663">
        <v>4</v>
      </c>
      <c r="C1663">
        <v>3</v>
      </c>
      <c r="D1663">
        <v>12</v>
      </c>
      <c r="E1663" t="s">
        <v>10049</v>
      </c>
      <c r="F1663">
        <f t="shared" si="25"/>
        <v>12</v>
      </c>
    </row>
    <row r="1664" spans="1:6">
      <c r="A1664" t="s">
        <v>39</v>
      </c>
      <c r="B1664">
        <v>5</v>
      </c>
      <c r="C1664">
        <v>3</v>
      </c>
      <c r="D1664">
        <v>15</v>
      </c>
      <c r="E1664" t="s">
        <v>10049</v>
      </c>
      <c r="F1664">
        <f t="shared" si="25"/>
        <v>15</v>
      </c>
    </row>
    <row r="1665" spans="1:6">
      <c r="A1665" t="s">
        <v>10023</v>
      </c>
      <c r="B1665">
        <v>4</v>
      </c>
      <c r="C1665">
        <v>3</v>
      </c>
      <c r="D1665">
        <v>12</v>
      </c>
      <c r="E1665" t="s">
        <v>10049</v>
      </c>
      <c r="F1665">
        <f t="shared" si="25"/>
        <v>12</v>
      </c>
    </row>
    <row r="1666" spans="1:6">
      <c r="A1666" t="s">
        <v>39</v>
      </c>
      <c r="B1666">
        <v>4</v>
      </c>
      <c r="C1666">
        <v>3</v>
      </c>
      <c r="D1666">
        <v>12</v>
      </c>
      <c r="E1666" t="s">
        <v>10049</v>
      </c>
      <c r="F1666">
        <f t="shared" ref="F1666:F1729" si="26">IF(E1666="$1-5", D1666+3, D1666)</f>
        <v>12</v>
      </c>
    </row>
    <row r="1667" spans="1:6">
      <c r="A1667" t="s">
        <v>39</v>
      </c>
      <c r="B1667">
        <v>5</v>
      </c>
      <c r="C1667">
        <v>3</v>
      </c>
      <c r="D1667">
        <v>15</v>
      </c>
      <c r="E1667" t="s">
        <v>10049</v>
      </c>
      <c r="F1667">
        <f t="shared" si="26"/>
        <v>15</v>
      </c>
    </row>
    <row r="1668" spans="1:6">
      <c r="A1668" t="s">
        <v>20</v>
      </c>
      <c r="B1668">
        <v>3</v>
      </c>
      <c r="C1668">
        <v>5</v>
      </c>
      <c r="D1668">
        <v>15</v>
      </c>
      <c r="E1668" t="s">
        <v>10049</v>
      </c>
      <c r="F1668">
        <f t="shared" si="26"/>
        <v>15</v>
      </c>
    </row>
    <row r="1669" spans="1:6">
      <c r="A1669" t="s">
        <v>25</v>
      </c>
      <c r="B1669">
        <v>3</v>
      </c>
      <c r="C1669">
        <v>4</v>
      </c>
      <c r="D1669">
        <v>12</v>
      </c>
      <c r="E1669" t="s">
        <v>10049</v>
      </c>
      <c r="F1669">
        <f t="shared" si="26"/>
        <v>12</v>
      </c>
    </row>
    <row r="1670" spans="1:6">
      <c r="A1670" t="s">
        <v>25</v>
      </c>
      <c r="B1670">
        <v>3</v>
      </c>
      <c r="C1670">
        <v>4</v>
      </c>
      <c r="D1670">
        <v>12</v>
      </c>
      <c r="E1670" t="s">
        <v>10049</v>
      </c>
      <c r="F1670">
        <f t="shared" si="26"/>
        <v>12</v>
      </c>
    </row>
    <row r="1671" spans="1:6">
      <c r="A1671" t="s">
        <v>13</v>
      </c>
      <c r="B1671">
        <v>5</v>
      </c>
      <c r="C1671">
        <v>3</v>
      </c>
      <c r="D1671">
        <v>15</v>
      </c>
      <c r="E1671" t="s">
        <v>10049</v>
      </c>
      <c r="F1671">
        <f t="shared" si="26"/>
        <v>15</v>
      </c>
    </row>
    <row r="1672" spans="1:6">
      <c r="A1672" t="s">
        <v>13</v>
      </c>
      <c r="B1672">
        <v>5</v>
      </c>
      <c r="C1672">
        <v>3</v>
      </c>
      <c r="D1672">
        <v>15</v>
      </c>
      <c r="E1672" t="s">
        <v>10049</v>
      </c>
      <c r="F1672">
        <f t="shared" si="26"/>
        <v>15</v>
      </c>
    </row>
    <row r="1673" spans="1:6">
      <c r="A1673" t="s">
        <v>20</v>
      </c>
      <c r="B1673">
        <v>3</v>
      </c>
      <c r="C1673">
        <v>5</v>
      </c>
      <c r="D1673">
        <v>15</v>
      </c>
      <c r="E1673" t="s">
        <v>10049</v>
      </c>
      <c r="F1673">
        <f t="shared" si="26"/>
        <v>15</v>
      </c>
    </row>
    <row r="1674" spans="1:6">
      <c r="A1674" t="s">
        <v>20</v>
      </c>
      <c r="B1674">
        <v>3</v>
      </c>
      <c r="C1674">
        <v>5</v>
      </c>
      <c r="D1674">
        <v>15</v>
      </c>
      <c r="E1674" t="s">
        <v>10049</v>
      </c>
      <c r="F1674">
        <f t="shared" si="26"/>
        <v>15</v>
      </c>
    </row>
    <row r="1675" spans="1:6">
      <c r="A1675" t="s">
        <v>13</v>
      </c>
      <c r="B1675">
        <v>5</v>
      </c>
      <c r="C1675">
        <v>3</v>
      </c>
      <c r="D1675">
        <v>15</v>
      </c>
      <c r="E1675" t="s">
        <v>10049</v>
      </c>
      <c r="F1675">
        <f t="shared" si="26"/>
        <v>15</v>
      </c>
    </row>
    <row r="1676" spans="1:6">
      <c r="A1676" t="s">
        <v>39</v>
      </c>
      <c r="B1676">
        <v>5</v>
      </c>
      <c r="C1676">
        <v>3</v>
      </c>
      <c r="D1676">
        <v>15</v>
      </c>
      <c r="E1676" t="s">
        <v>10049</v>
      </c>
      <c r="F1676">
        <f t="shared" si="26"/>
        <v>15</v>
      </c>
    </row>
    <row r="1677" spans="1:6">
      <c r="A1677" t="s">
        <v>39</v>
      </c>
      <c r="B1677">
        <v>5</v>
      </c>
      <c r="C1677">
        <v>3</v>
      </c>
      <c r="D1677">
        <v>15</v>
      </c>
      <c r="E1677" t="s">
        <v>10049</v>
      </c>
      <c r="F1677">
        <f t="shared" si="26"/>
        <v>15</v>
      </c>
    </row>
    <row r="1678" spans="1:6">
      <c r="A1678" t="s">
        <v>28</v>
      </c>
      <c r="B1678">
        <v>3</v>
      </c>
      <c r="C1678">
        <v>4</v>
      </c>
      <c r="D1678">
        <v>12</v>
      </c>
      <c r="E1678" t="s">
        <v>10049</v>
      </c>
      <c r="F1678">
        <f t="shared" si="26"/>
        <v>12</v>
      </c>
    </row>
    <row r="1679" spans="1:6">
      <c r="A1679" t="s">
        <v>39</v>
      </c>
      <c r="B1679">
        <v>5</v>
      </c>
      <c r="C1679">
        <v>3</v>
      </c>
      <c r="D1679">
        <v>15</v>
      </c>
      <c r="E1679" t="s">
        <v>10049</v>
      </c>
      <c r="F1679">
        <f t="shared" si="26"/>
        <v>15</v>
      </c>
    </row>
    <row r="1680" spans="1:6">
      <c r="A1680" t="s">
        <v>13</v>
      </c>
      <c r="B1680">
        <v>5</v>
      </c>
      <c r="C1680">
        <v>3</v>
      </c>
      <c r="D1680">
        <v>15</v>
      </c>
      <c r="E1680" t="s">
        <v>10049</v>
      </c>
      <c r="F1680">
        <f t="shared" si="26"/>
        <v>15</v>
      </c>
    </row>
    <row r="1681" spans="1:6">
      <c r="A1681" t="s">
        <v>20</v>
      </c>
      <c r="B1681">
        <v>3</v>
      </c>
      <c r="C1681">
        <v>5</v>
      </c>
      <c r="D1681">
        <v>15</v>
      </c>
      <c r="E1681" t="s">
        <v>10049</v>
      </c>
      <c r="F1681">
        <f t="shared" si="26"/>
        <v>15</v>
      </c>
    </row>
    <row r="1682" spans="1:6">
      <c r="A1682" t="s">
        <v>39</v>
      </c>
      <c r="B1682">
        <v>4</v>
      </c>
      <c r="C1682">
        <v>3</v>
      </c>
      <c r="D1682">
        <v>12</v>
      </c>
      <c r="E1682" t="s">
        <v>10049</v>
      </c>
      <c r="F1682">
        <f t="shared" si="26"/>
        <v>12</v>
      </c>
    </row>
    <row r="1683" spans="1:6">
      <c r="A1683" t="s">
        <v>20</v>
      </c>
      <c r="B1683">
        <v>3</v>
      </c>
      <c r="C1683">
        <v>5</v>
      </c>
      <c r="D1683">
        <v>15</v>
      </c>
      <c r="E1683" t="s">
        <v>10049</v>
      </c>
      <c r="F1683">
        <f t="shared" si="26"/>
        <v>15</v>
      </c>
    </row>
    <row r="1684" spans="1:6">
      <c r="A1684" t="s">
        <v>10023</v>
      </c>
      <c r="B1684">
        <v>5</v>
      </c>
      <c r="C1684">
        <v>3</v>
      </c>
      <c r="D1684">
        <v>15</v>
      </c>
      <c r="E1684" t="s">
        <v>10049</v>
      </c>
      <c r="F1684">
        <f t="shared" si="26"/>
        <v>15</v>
      </c>
    </row>
    <row r="1685" spans="1:6">
      <c r="A1685" t="s">
        <v>28</v>
      </c>
      <c r="B1685">
        <v>3</v>
      </c>
      <c r="C1685">
        <v>4</v>
      </c>
      <c r="D1685">
        <v>12</v>
      </c>
      <c r="E1685" t="s">
        <v>10049</v>
      </c>
      <c r="F1685">
        <f t="shared" si="26"/>
        <v>12</v>
      </c>
    </row>
    <row r="1686" spans="1:6">
      <c r="A1686" t="s">
        <v>39</v>
      </c>
      <c r="B1686">
        <v>5</v>
      </c>
      <c r="C1686">
        <v>3</v>
      </c>
      <c r="D1686">
        <v>15</v>
      </c>
      <c r="E1686" t="s">
        <v>10049</v>
      </c>
      <c r="F1686">
        <f t="shared" si="26"/>
        <v>15</v>
      </c>
    </row>
    <row r="1687" spans="1:6">
      <c r="A1687" t="s">
        <v>13</v>
      </c>
      <c r="B1687">
        <v>4</v>
      </c>
      <c r="C1687">
        <v>3</v>
      </c>
      <c r="D1687">
        <v>12</v>
      </c>
      <c r="E1687" t="s">
        <v>10049</v>
      </c>
      <c r="F1687">
        <f t="shared" si="26"/>
        <v>12</v>
      </c>
    </row>
    <row r="1688" spans="1:6">
      <c r="A1688" t="s">
        <v>39</v>
      </c>
      <c r="B1688">
        <v>4</v>
      </c>
      <c r="C1688">
        <v>3</v>
      </c>
      <c r="D1688">
        <v>12</v>
      </c>
      <c r="E1688" t="s">
        <v>10049</v>
      </c>
      <c r="F1688">
        <f t="shared" si="26"/>
        <v>12</v>
      </c>
    </row>
    <row r="1689" spans="1:6">
      <c r="A1689" t="s">
        <v>25</v>
      </c>
      <c r="B1689">
        <v>3</v>
      </c>
      <c r="C1689">
        <v>4</v>
      </c>
      <c r="D1689">
        <v>12</v>
      </c>
      <c r="E1689" t="s">
        <v>10049</v>
      </c>
      <c r="F1689">
        <f t="shared" si="26"/>
        <v>12</v>
      </c>
    </row>
    <row r="1690" spans="1:6">
      <c r="A1690" t="s">
        <v>39</v>
      </c>
      <c r="B1690">
        <v>4</v>
      </c>
      <c r="C1690">
        <v>3</v>
      </c>
      <c r="D1690">
        <v>12</v>
      </c>
      <c r="E1690" t="s">
        <v>10049</v>
      </c>
      <c r="F1690">
        <f t="shared" si="26"/>
        <v>12</v>
      </c>
    </row>
    <row r="1691" spans="1:6">
      <c r="A1691" t="s">
        <v>39</v>
      </c>
      <c r="B1691">
        <v>4</v>
      </c>
      <c r="C1691">
        <v>3</v>
      </c>
      <c r="D1691">
        <v>12</v>
      </c>
      <c r="E1691" t="s">
        <v>10049</v>
      </c>
      <c r="F1691">
        <f t="shared" si="26"/>
        <v>12</v>
      </c>
    </row>
    <row r="1692" spans="1:6">
      <c r="A1692" t="s">
        <v>28</v>
      </c>
      <c r="B1692">
        <v>3</v>
      </c>
      <c r="C1692">
        <v>4</v>
      </c>
      <c r="D1692">
        <v>12</v>
      </c>
      <c r="E1692" t="s">
        <v>10049</v>
      </c>
      <c r="F1692">
        <f t="shared" si="26"/>
        <v>12</v>
      </c>
    </row>
    <row r="1693" spans="1:6">
      <c r="A1693" t="s">
        <v>25</v>
      </c>
      <c r="B1693">
        <v>3</v>
      </c>
      <c r="C1693">
        <v>4</v>
      </c>
      <c r="D1693">
        <v>12</v>
      </c>
      <c r="E1693" t="s">
        <v>10049</v>
      </c>
      <c r="F1693">
        <f t="shared" si="26"/>
        <v>12</v>
      </c>
    </row>
    <row r="1694" spans="1:6">
      <c r="A1694" t="s">
        <v>28</v>
      </c>
      <c r="B1694">
        <v>3</v>
      </c>
      <c r="C1694">
        <v>4</v>
      </c>
      <c r="D1694">
        <v>12</v>
      </c>
      <c r="E1694" t="s">
        <v>10049</v>
      </c>
      <c r="F1694">
        <f t="shared" si="26"/>
        <v>12</v>
      </c>
    </row>
    <row r="1695" spans="1:6">
      <c r="A1695" t="s">
        <v>10023</v>
      </c>
      <c r="B1695">
        <v>3</v>
      </c>
      <c r="C1695">
        <v>4</v>
      </c>
      <c r="D1695">
        <v>12</v>
      </c>
      <c r="E1695" t="s">
        <v>10049</v>
      </c>
      <c r="F1695">
        <f t="shared" si="26"/>
        <v>12</v>
      </c>
    </row>
    <row r="1696" spans="1:6">
      <c r="A1696" t="s">
        <v>39</v>
      </c>
      <c r="B1696">
        <v>4</v>
      </c>
      <c r="C1696">
        <v>3</v>
      </c>
      <c r="D1696">
        <v>12</v>
      </c>
      <c r="E1696" t="s">
        <v>10049</v>
      </c>
      <c r="F1696">
        <f t="shared" si="26"/>
        <v>12</v>
      </c>
    </row>
    <row r="1697" spans="1:6">
      <c r="A1697" t="s">
        <v>25</v>
      </c>
      <c r="B1697">
        <v>3</v>
      </c>
      <c r="C1697">
        <v>4</v>
      </c>
      <c r="D1697">
        <v>12</v>
      </c>
      <c r="E1697" t="s">
        <v>10049</v>
      </c>
      <c r="F1697">
        <f t="shared" si="26"/>
        <v>12</v>
      </c>
    </row>
    <row r="1698" spans="1:6">
      <c r="A1698" t="s">
        <v>13</v>
      </c>
      <c r="B1698">
        <v>5</v>
      </c>
      <c r="C1698">
        <v>3</v>
      </c>
      <c r="D1698">
        <v>15</v>
      </c>
      <c r="E1698" t="s">
        <v>10049</v>
      </c>
      <c r="F1698">
        <f t="shared" si="26"/>
        <v>15</v>
      </c>
    </row>
    <row r="1699" spans="1:6">
      <c r="A1699" t="s">
        <v>39</v>
      </c>
      <c r="B1699">
        <v>5</v>
      </c>
      <c r="C1699">
        <v>3</v>
      </c>
      <c r="D1699">
        <v>15</v>
      </c>
      <c r="E1699" t="s">
        <v>10049</v>
      </c>
      <c r="F1699">
        <f t="shared" si="26"/>
        <v>15</v>
      </c>
    </row>
    <row r="1700" spans="1:6">
      <c r="A1700" t="s">
        <v>20</v>
      </c>
      <c r="B1700">
        <v>3</v>
      </c>
      <c r="C1700">
        <v>5</v>
      </c>
      <c r="D1700">
        <v>15</v>
      </c>
      <c r="E1700" t="s">
        <v>10049</v>
      </c>
      <c r="F1700">
        <f t="shared" si="26"/>
        <v>15</v>
      </c>
    </row>
    <row r="1701" spans="1:6">
      <c r="A1701" t="s">
        <v>13</v>
      </c>
      <c r="B1701">
        <v>4</v>
      </c>
      <c r="C1701">
        <v>3</v>
      </c>
      <c r="D1701">
        <v>12</v>
      </c>
      <c r="E1701" t="s">
        <v>10049</v>
      </c>
      <c r="F1701">
        <f t="shared" si="26"/>
        <v>12</v>
      </c>
    </row>
    <row r="1702" spans="1:6">
      <c r="A1702" t="s">
        <v>20</v>
      </c>
      <c r="B1702">
        <v>3</v>
      </c>
      <c r="C1702">
        <v>5</v>
      </c>
      <c r="D1702">
        <v>15</v>
      </c>
      <c r="E1702" t="s">
        <v>10049</v>
      </c>
      <c r="F1702">
        <f t="shared" si="26"/>
        <v>15</v>
      </c>
    </row>
    <row r="1703" spans="1:6">
      <c r="A1703" t="s">
        <v>28</v>
      </c>
      <c r="B1703">
        <v>3</v>
      </c>
      <c r="C1703">
        <v>4</v>
      </c>
      <c r="D1703">
        <v>12</v>
      </c>
      <c r="E1703" t="s">
        <v>10049</v>
      </c>
      <c r="F1703">
        <f t="shared" si="26"/>
        <v>12</v>
      </c>
    </row>
    <row r="1704" spans="1:6">
      <c r="A1704" t="s">
        <v>13</v>
      </c>
      <c r="B1704">
        <v>5</v>
      </c>
      <c r="C1704">
        <v>3</v>
      </c>
      <c r="D1704">
        <v>15</v>
      </c>
      <c r="E1704" t="s">
        <v>10049</v>
      </c>
      <c r="F1704">
        <f t="shared" si="26"/>
        <v>15</v>
      </c>
    </row>
    <row r="1705" spans="1:6">
      <c r="A1705" t="s">
        <v>13</v>
      </c>
      <c r="B1705">
        <v>5</v>
      </c>
      <c r="C1705">
        <v>3</v>
      </c>
      <c r="D1705">
        <v>15</v>
      </c>
      <c r="E1705" t="s">
        <v>10049</v>
      </c>
      <c r="F1705">
        <f t="shared" si="26"/>
        <v>15</v>
      </c>
    </row>
    <row r="1706" spans="1:6">
      <c r="A1706" t="s">
        <v>10023</v>
      </c>
      <c r="B1706">
        <v>5</v>
      </c>
      <c r="C1706">
        <v>3</v>
      </c>
      <c r="D1706">
        <v>15</v>
      </c>
      <c r="E1706" t="s">
        <v>10049</v>
      </c>
      <c r="F1706">
        <f t="shared" si="26"/>
        <v>15</v>
      </c>
    </row>
    <row r="1707" spans="1:6">
      <c r="A1707" t="s">
        <v>20</v>
      </c>
      <c r="B1707">
        <v>3</v>
      </c>
      <c r="C1707">
        <v>5</v>
      </c>
      <c r="D1707">
        <v>15</v>
      </c>
      <c r="E1707" t="s">
        <v>10049</v>
      </c>
      <c r="F1707">
        <f t="shared" si="26"/>
        <v>15</v>
      </c>
    </row>
    <row r="1708" spans="1:6">
      <c r="A1708" t="s">
        <v>39</v>
      </c>
      <c r="B1708">
        <v>5</v>
      </c>
      <c r="C1708">
        <v>3</v>
      </c>
      <c r="D1708">
        <v>15</v>
      </c>
      <c r="E1708" t="s">
        <v>10049</v>
      </c>
      <c r="F1708">
        <f t="shared" si="26"/>
        <v>15</v>
      </c>
    </row>
    <row r="1709" spans="1:6">
      <c r="A1709" t="s">
        <v>39</v>
      </c>
      <c r="B1709">
        <v>4</v>
      </c>
      <c r="C1709">
        <v>3</v>
      </c>
      <c r="D1709">
        <v>12</v>
      </c>
      <c r="E1709" t="s">
        <v>10049</v>
      </c>
      <c r="F1709">
        <f t="shared" si="26"/>
        <v>12</v>
      </c>
    </row>
    <row r="1710" spans="1:6">
      <c r="A1710" t="s">
        <v>25</v>
      </c>
      <c r="B1710">
        <v>3</v>
      </c>
      <c r="C1710">
        <v>4</v>
      </c>
      <c r="D1710">
        <v>12</v>
      </c>
      <c r="E1710" t="s">
        <v>10049</v>
      </c>
      <c r="F1710">
        <f t="shared" si="26"/>
        <v>12</v>
      </c>
    </row>
    <row r="1711" spans="1:6">
      <c r="A1711" t="s">
        <v>13</v>
      </c>
      <c r="B1711">
        <v>4</v>
      </c>
      <c r="C1711">
        <v>3</v>
      </c>
      <c r="D1711">
        <v>12</v>
      </c>
      <c r="E1711" t="s">
        <v>10049</v>
      </c>
      <c r="F1711">
        <f t="shared" si="26"/>
        <v>12</v>
      </c>
    </row>
    <row r="1712" spans="1:6">
      <c r="A1712" t="s">
        <v>13</v>
      </c>
      <c r="B1712">
        <v>5</v>
      </c>
      <c r="C1712">
        <v>3</v>
      </c>
      <c r="D1712">
        <v>15</v>
      </c>
      <c r="E1712" t="s">
        <v>10049</v>
      </c>
      <c r="F1712">
        <f t="shared" si="26"/>
        <v>15</v>
      </c>
    </row>
    <row r="1713" spans="1:6">
      <c r="A1713" t="s">
        <v>13</v>
      </c>
      <c r="B1713">
        <v>5</v>
      </c>
      <c r="C1713">
        <v>3</v>
      </c>
      <c r="D1713">
        <v>15</v>
      </c>
      <c r="E1713" t="s">
        <v>10049</v>
      </c>
      <c r="F1713">
        <f t="shared" si="26"/>
        <v>15</v>
      </c>
    </row>
    <row r="1714" spans="1:6">
      <c r="A1714" t="s">
        <v>25</v>
      </c>
      <c r="B1714">
        <v>3</v>
      </c>
      <c r="C1714">
        <v>4</v>
      </c>
      <c r="D1714">
        <v>12</v>
      </c>
      <c r="E1714" t="s">
        <v>10049</v>
      </c>
      <c r="F1714">
        <f t="shared" si="26"/>
        <v>12</v>
      </c>
    </row>
    <row r="1715" spans="1:6">
      <c r="A1715" t="s">
        <v>13</v>
      </c>
      <c r="B1715">
        <v>4</v>
      </c>
      <c r="C1715">
        <v>3</v>
      </c>
      <c r="D1715">
        <v>12</v>
      </c>
      <c r="E1715" t="s">
        <v>10049</v>
      </c>
      <c r="F1715">
        <f t="shared" si="26"/>
        <v>12</v>
      </c>
    </row>
    <row r="1716" spans="1:6">
      <c r="A1716" t="s">
        <v>28</v>
      </c>
      <c r="B1716">
        <v>3</v>
      </c>
      <c r="C1716">
        <v>4</v>
      </c>
      <c r="D1716">
        <v>12</v>
      </c>
      <c r="E1716" t="s">
        <v>10049</v>
      </c>
      <c r="F1716">
        <f t="shared" si="26"/>
        <v>12</v>
      </c>
    </row>
    <row r="1717" spans="1:6">
      <c r="A1717" t="s">
        <v>13</v>
      </c>
      <c r="B1717">
        <v>5</v>
      </c>
      <c r="C1717">
        <v>3</v>
      </c>
      <c r="D1717">
        <v>15</v>
      </c>
      <c r="E1717" t="s">
        <v>10049</v>
      </c>
      <c r="F1717">
        <f t="shared" si="26"/>
        <v>15</v>
      </c>
    </row>
    <row r="1718" spans="1:6">
      <c r="A1718" t="s">
        <v>13</v>
      </c>
      <c r="B1718">
        <v>5</v>
      </c>
      <c r="C1718">
        <v>3</v>
      </c>
      <c r="D1718">
        <v>15</v>
      </c>
      <c r="E1718" t="s">
        <v>10049</v>
      </c>
      <c r="F1718">
        <f t="shared" si="26"/>
        <v>15</v>
      </c>
    </row>
    <row r="1719" spans="1:6">
      <c r="A1719" t="s">
        <v>25</v>
      </c>
      <c r="B1719">
        <v>3</v>
      </c>
      <c r="C1719">
        <v>4</v>
      </c>
      <c r="D1719">
        <v>12</v>
      </c>
      <c r="E1719" t="s">
        <v>10049</v>
      </c>
      <c r="F1719">
        <f t="shared" si="26"/>
        <v>12</v>
      </c>
    </row>
    <row r="1720" spans="1:6">
      <c r="A1720" t="s">
        <v>20</v>
      </c>
      <c r="B1720">
        <v>3</v>
      </c>
      <c r="C1720">
        <v>5</v>
      </c>
      <c r="D1720">
        <v>15</v>
      </c>
      <c r="E1720" t="s">
        <v>10049</v>
      </c>
      <c r="F1720">
        <f t="shared" si="26"/>
        <v>15</v>
      </c>
    </row>
    <row r="1721" spans="1:6">
      <c r="A1721" t="s">
        <v>13</v>
      </c>
      <c r="B1721">
        <v>5</v>
      </c>
      <c r="C1721">
        <v>3</v>
      </c>
      <c r="D1721">
        <v>15</v>
      </c>
      <c r="E1721" t="s">
        <v>10049</v>
      </c>
      <c r="F1721">
        <f t="shared" si="26"/>
        <v>15</v>
      </c>
    </row>
    <row r="1722" spans="1:6">
      <c r="A1722" t="s">
        <v>20</v>
      </c>
      <c r="B1722">
        <v>3</v>
      </c>
      <c r="C1722">
        <v>5</v>
      </c>
      <c r="D1722">
        <v>15</v>
      </c>
      <c r="E1722" t="s">
        <v>10049</v>
      </c>
      <c r="F1722">
        <f t="shared" si="26"/>
        <v>15</v>
      </c>
    </row>
    <row r="1723" spans="1:6">
      <c r="A1723" t="s">
        <v>13</v>
      </c>
      <c r="B1723">
        <v>5</v>
      </c>
      <c r="C1723">
        <v>3</v>
      </c>
      <c r="D1723">
        <v>15</v>
      </c>
      <c r="E1723" t="s">
        <v>10049</v>
      </c>
      <c r="F1723">
        <f t="shared" si="26"/>
        <v>15</v>
      </c>
    </row>
    <row r="1724" spans="1:6">
      <c r="A1724" t="s">
        <v>13</v>
      </c>
      <c r="B1724">
        <v>5</v>
      </c>
      <c r="C1724">
        <v>3</v>
      </c>
      <c r="D1724">
        <v>15</v>
      </c>
      <c r="E1724" t="s">
        <v>10049</v>
      </c>
      <c r="F1724">
        <f t="shared" si="26"/>
        <v>15</v>
      </c>
    </row>
    <row r="1725" spans="1:6">
      <c r="A1725" t="s">
        <v>10023</v>
      </c>
      <c r="B1725">
        <v>5</v>
      </c>
      <c r="C1725">
        <v>3</v>
      </c>
      <c r="D1725">
        <v>15</v>
      </c>
      <c r="E1725" t="s">
        <v>10049</v>
      </c>
      <c r="F1725">
        <f t="shared" si="26"/>
        <v>15</v>
      </c>
    </row>
    <row r="1726" spans="1:6">
      <c r="A1726" t="s">
        <v>13</v>
      </c>
      <c r="B1726">
        <v>5</v>
      </c>
      <c r="C1726">
        <v>3</v>
      </c>
      <c r="D1726">
        <v>15</v>
      </c>
      <c r="E1726" t="s">
        <v>10049</v>
      </c>
      <c r="F1726">
        <f t="shared" si="26"/>
        <v>15</v>
      </c>
    </row>
    <row r="1727" spans="1:6">
      <c r="A1727" t="s">
        <v>13</v>
      </c>
      <c r="B1727">
        <v>5</v>
      </c>
      <c r="C1727">
        <v>3</v>
      </c>
      <c r="D1727">
        <v>15</v>
      </c>
      <c r="E1727" t="s">
        <v>10049</v>
      </c>
      <c r="F1727">
        <f t="shared" si="26"/>
        <v>15</v>
      </c>
    </row>
    <row r="1728" spans="1:6">
      <c r="A1728" t="s">
        <v>39</v>
      </c>
      <c r="B1728">
        <v>5</v>
      </c>
      <c r="C1728">
        <v>3</v>
      </c>
      <c r="D1728">
        <v>15</v>
      </c>
      <c r="E1728" t="s">
        <v>10049</v>
      </c>
      <c r="F1728">
        <f t="shared" si="26"/>
        <v>15</v>
      </c>
    </row>
    <row r="1729" spans="1:6">
      <c r="A1729" t="s">
        <v>20</v>
      </c>
      <c r="B1729">
        <v>3</v>
      </c>
      <c r="C1729">
        <v>5</v>
      </c>
      <c r="D1729">
        <v>15</v>
      </c>
      <c r="E1729" t="s">
        <v>10049</v>
      </c>
      <c r="F1729">
        <f t="shared" si="26"/>
        <v>15</v>
      </c>
    </row>
    <row r="1730" spans="1:6">
      <c r="A1730" t="s">
        <v>28</v>
      </c>
      <c r="B1730">
        <v>3</v>
      </c>
      <c r="C1730">
        <v>4</v>
      </c>
      <c r="D1730">
        <v>12</v>
      </c>
      <c r="E1730" t="s">
        <v>10049</v>
      </c>
      <c r="F1730">
        <f t="shared" ref="F1730:F1793" si="27">IF(E1730="$1-5", D1730+3, D1730)</f>
        <v>12</v>
      </c>
    </row>
    <row r="1731" spans="1:6">
      <c r="A1731" t="s">
        <v>25</v>
      </c>
      <c r="B1731">
        <v>3</v>
      </c>
      <c r="C1731">
        <v>4</v>
      </c>
      <c r="D1731">
        <v>12</v>
      </c>
      <c r="E1731" t="s">
        <v>10049</v>
      </c>
      <c r="F1731">
        <f t="shared" si="27"/>
        <v>12</v>
      </c>
    </row>
    <row r="1732" spans="1:6">
      <c r="A1732" t="s">
        <v>25</v>
      </c>
      <c r="B1732">
        <v>3</v>
      </c>
      <c r="C1732">
        <v>4</v>
      </c>
      <c r="D1732">
        <v>12</v>
      </c>
      <c r="E1732" t="s">
        <v>10049</v>
      </c>
      <c r="F1732">
        <f t="shared" si="27"/>
        <v>12</v>
      </c>
    </row>
    <row r="1733" spans="1:6">
      <c r="A1733" t="s">
        <v>39</v>
      </c>
      <c r="B1733">
        <v>4</v>
      </c>
      <c r="C1733">
        <v>3</v>
      </c>
      <c r="D1733">
        <v>12</v>
      </c>
      <c r="E1733" t="s">
        <v>10049</v>
      </c>
      <c r="F1733">
        <f t="shared" si="27"/>
        <v>12</v>
      </c>
    </row>
    <row r="1734" spans="1:6">
      <c r="A1734" t="s">
        <v>39</v>
      </c>
      <c r="B1734">
        <v>4</v>
      </c>
      <c r="C1734">
        <v>3</v>
      </c>
      <c r="D1734">
        <v>12</v>
      </c>
      <c r="E1734" t="s">
        <v>10049</v>
      </c>
      <c r="F1734">
        <f t="shared" si="27"/>
        <v>12</v>
      </c>
    </row>
    <row r="1735" spans="1:6">
      <c r="A1735" t="s">
        <v>20</v>
      </c>
      <c r="B1735">
        <v>3</v>
      </c>
      <c r="C1735">
        <v>5</v>
      </c>
      <c r="D1735">
        <v>15</v>
      </c>
      <c r="E1735" t="s">
        <v>10049</v>
      </c>
      <c r="F1735">
        <f t="shared" si="27"/>
        <v>15</v>
      </c>
    </row>
    <row r="1736" spans="1:6">
      <c r="A1736" t="s">
        <v>13</v>
      </c>
      <c r="B1736">
        <v>5</v>
      </c>
      <c r="C1736">
        <v>3</v>
      </c>
      <c r="D1736">
        <v>15</v>
      </c>
      <c r="E1736" t="s">
        <v>10049</v>
      </c>
      <c r="F1736">
        <f t="shared" si="27"/>
        <v>15</v>
      </c>
    </row>
    <row r="1737" spans="1:6">
      <c r="A1737" t="s">
        <v>28</v>
      </c>
      <c r="B1737">
        <v>3</v>
      </c>
      <c r="C1737">
        <v>4</v>
      </c>
      <c r="D1737">
        <v>12</v>
      </c>
      <c r="E1737" t="s">
        <v>10049</v>
      </c>
      <c r="F1737">
        <f t="shared" si="27"/>
        <v>12</v>
      </c>
    </row>
    <row r="1738" spans="1:6">
      <c r="A1738" t="s">
        <v>39</v>
      </c>
      <c r="B1738">
        <v>5</v>
      </c>
      <c r="C1738">
        <v>3</v>
      </c>
      <c r="D1738">
        <v>15</v>
      </c>
      <c r="E1738" t="s">
        <v>10049</v>
      </c>
      <c r="F1738">
        <f t="shared" si="27"/>
        <v>15</v>
      </c>
    </row>
    <row r="1739" spans="1:6">
      <c r="A1739" t="s">
        <v>39</v>
      </c>
      <c r="B1739">
        <v>4</v>
      </c>
      <c r="C1739">
        <v>3</v>
      </c>
      <c r="D1739">
        <v>12</v>
      </c>
      <c r="E1739" t="s">
        <v>10049</v>
      </c>
      <c r="F1739">
        <f t="shared" si="27"/>
        <v>12</v>
      </c>
    </row>
    <row r="1740" spans="1:6">
      <c r="A1740" t="s">
        <v>25</v>
      </c>
      <c r="B1740">
        <v>3</v>
      </c>
      <c r="C1740">
        <v>4</v>
      </c>
      <c r="D1740">
        <v>12</v>
      </c>
      <c r="E1740" t="s">
        <v>10049</v>
      </c>
      <c r="F1740">
        <f t="shared" si="27"/>
        <v>12</v>
      </c>
    </row>
    <row r="1741" spans="1:6">
      <c r="A1741" t="s">
        <v>20</v>
      </c>
      <c r="B1741">
        <v>3</v>
      </c>
      <c r="C1741">
        <v>5</v>
      </c>
      <c r="D1741">
        <v>15</v>
      </c>
      <c r="E1741" t="s">
        <v>10049</v>
      </c>
      <c r="F1741">
        <f t="shared" si="27"/>
        <v>15</v>
      </c>
    </row>
    <row r="1742" spans="1:6">
      <c r="A1742" t="s">
        <v>13</v>
      </c>
      <c r="B1742">
        <v>5</v>
      </c>
      <c r="C1742">
        <v>3</v>
      </c>
      <c r="D1742">
        <v>15</v>
      </c>
      <c r="E1742" t="s">
        <v>10049</v>
      </c>
      <c r="F1742">
        <f t="shared" si="27"/>
        <v>15</v>
      </c>
    </row>
    <row r="1743" spans="1:6">
      <c r="A1743" t="s">
        <v>39</v>
      </c>
      <c r="B1743">
        <v>5</v>
      </c>
      <c r="C1743">
        <v>3</v>
      </c>
      <c r="D1743">
        <v>15</v>
      </c>
      <c r="E1743" t="s">
        <v>10049</v>
      </c>
      <c r="F1743">
        <f t="shared" si="27"/>
        <v>15</v>
      </c>
    </row>
    <row r="1744" spans="1:6">
      <c r="A1744" t="s">
        <v>39</v>
      </c>
      <c r="B1744">
        <v>5</v>
      </c>
      <c r="C1744">
        <v>3</v>
      </c>
      <c r="D1744">
        <v>15</v>
      </c>
      <c r="E1744" t="s">
        <v>10049</v>
      </c>
      <c r="F1744">
        <f t="shared" si="27"/>
        <v>15</v>
      </c>
    </row>
    <row r="1745" spans="1:6">
      <c r="A1745" t="s">
        <v>13</v>
      </c>
      <c r="B1745">
        <v>5</v>
      </c>
      <c r="C1745">
        <v>3</v>
      </c>
      <c r="D1745">
        <v>15</v>
      </c>
      <c r="E1745" t="s">
        <v>10049</v>
      </c>
      <c r="F1745">
        <f t="shared" si="27"/>
        <v>15</v>
      </c>
    </row>
    <row r="1746" spans="1:6">
      <c r="A1746" t="s">
        <v>13</v>
      </c>
      <c r="B1746">
        <v>5</v>
      </c>
      <c r="C1746">
        <v>3</v>
      </c>
      <c r="D1746">
        <v>15</v>
      </c>
      <c r="E1746" t="s">
        <v>10049</v>
      </c>
      <c r="F1746">
        <f t="shared" si="27"/>
        <v>15</v>
      </c>
    </row>
    <row r="1747" spans="1:6">
      <c r="A1747" t="s">
        <v>25</v>
      </c>
      <c r="B1747">
        <v>3</v>
      </c>
      <c r="C1747">
        <v>4</v>
      </c>
      <c r="D1747">
        <v>12</v>
      </c>
      <c r="E1747" t="s">
        <v>10049</v>
      </c>
      <c r="F1747">
        <f t="shared" si="27"/>
        <v>12</v>
      </c>
    </row>
    <row r="1748" spans="1:6">
      <c r="A1748" t="s">
        <v>39</v>
      </c>
      <c r="B1748">
        <v>5</v>
      </c>
      <c r="C1748">
        <v>3</v>
      </c>
      <c r="D1748">
        <v>15</v>
      </c>
      <c r="E1748" t="s">
        <v>10049</v>
      </c>
      <c r="F1748">
        <f t="shared" si="27"/>
        <v>15</v>
      </c>
    </row>
    <row r="1749" spans="1:6">
      <c r="A1749" t="s">
        <v>28</v>
      </c>
      <c r="B1749">
        <v>3</v>
      </c>
      <c r="C1749">
        <v>4</v>
      </c>
      <c r="D1749">
        <v>12</v>
      </c>
      <c r="E1749" t="s">
        <v>10049</v>
      </c>
      <c r="F1749">
        <f t="shared" si="27"/>
        <v>12</v>
      </c>
    </row>
    <row r="1750" spans="1:6">
      <c r="A1750" t="s">
        <v>20</v>
      </c>
      <c r="B1750">
        <v>3</v>
      </c>
      <c r="C1750">
        <v>5</v>
      </c>
      <c r="D1750">
        <v>15</v>
      </c>
      <c r="E1750" t="s">
        <v>10049</v>
      </c>
      <c r="F1750">
        <f t="shared" si="27"/>
        <v>15</v>
      </c>
    </row>
    <row r="1751" spans="1:6">
      <c r="A1751" t="s">
        <v>20</v>
      </c>
      <c r="B1751">
        <v>3</v>
      </c>
      <c r="C1751">
        <v>5</v>
      </c>
      <c r="D1751">
        <v>15</v>
      </c>
      <c r="E1751" t="s">
        <v>10049</v>
      </c>
      <c r="F1751">
        <f t="shared" si="27"/>
        <v>15</v>
      </c>
    </row>
    <row r="1752" spans="1:6">
      <c r="A1752" t="s">
        <v>39</v>
      </c>
      <c r="B1752">
        <v>4</v>
      </c>
      <c r="C1752">
        <v>3</v>
      </c>
      <c r="D1752">
        <v>12</v>
      </c>
      <c r="E1752" t="s">
        <v>10049</v>
      </c>
      <c r="F1752">
        <f t="shared" si="27"/>
        <v>12</v>
      </c>
    </row>
    <row r="1753" spans="1:6">
      <c r="A1753" t="s">
        <v>20</v>
      </c>
      <c r="B1753">
        <v>3</v>
      </c>
      <c r="C1753">
        <v>5</v>
      </c>
      <c r="D1753">
        <v>15</v>
      </c>
      <c r="E1753" t="s">
        <v>10049</v>
      </c>
      <c r="F1753">
        <f t="shared" si="27"/>
        <v>15</v>
      </c>
    </row>
    <row r="1754" spans="1:6">
      <c r="A1754" t="s">
        <v>28</v>
      </c>
      <c r="B1754">
        <v>3</v>
      </c>
      <c r="C1754">
        <v>4</v>
      </c>
      <c r="D1754">
        <v>12</v>
      </c>
      <c r="E1754" t="s">
        <v>10049</v>
      </c>
      <c r="F1754">
        <f t="shared" si="27"/>
        <v>12</v>
      </c>
    </row>
    <row r="1755" spans="1:6">
      <c r="A1755" t="s">
        <v>13</v>
      </c>
      <c r="B1755">
        <v>5</v>
      </c>
      <c r="C1755">
        <v>3</v>
      </c>
      <c r="D1755">
        <v>15</v>
      </c>
      <c r="E1755" t="s">
        <v>10049</v>
      </c>
      <c r="F1755">
        <f t="shared" si="27"/>
        <v>15</v>
      </c>
    </row>
    <row r="1756" spans="1:6">
      <c r="A1756" t="s">
        <v>10023</v>
      </c>
      <c r="B1756">
        <v>3</v>
      </c>
      <c r="C1756">
        <v>4</v>
      </c>
      <c r="D1756">
        <v>12</v>
      </c>
      <c r="E1756" t="s">
        <v>10049</v>
      </c>
      <c r="F1756">
        <f t="shared" si="27"/>
        <v>12</v>
      </c>
    </row>
    <row r="1757" spans="1:6">
      <c r="A1757" t="s">
        <v>10023</v>
      </c>
      <c r="B1757">
        <v>5</v>
      </c>
      <c r="C1757">
        <v>3</v>
      </c>
      <c r="D1757">
        <v>15</v>
      </c>
      <c r="E1757" t="s">
        <v>10049</v>
      </c>
      <c r="F1757">
        <f t="shared" si="27"/>
        <v>15</v>
      </c>
    </row>
    <row r="1758" spans="1:6">
      <c r="A1758" t="s">
        <v>39</v>
      </c>
      <c r="B1758">
        <v>5</v>
      </c>
      <c r="C1758">
        <v>3</v>
      </c>
      <c r="D1758">
        <v>15</v>
      </c>
      <c r="E1758" t="s">
        <v>10049</v>
      </c>
      <c r="F1758">
        <f t="shared" si="27"/>
        <v>15</v>
      </c>
    </row>
    <row r="1759" spans="1:6">
      <c r="A1759" t="s">
        <v>10023</v>
      </c>
      <c r="B1759">
        <v>3</v>
      </c>
      <c r="C1759">
        <v>4</v>
      </c>
      <c r="D1759">
        <v>12</v>
      </c>
      <c r="E1759" t="s">
        <v>10049</v>
      </c>
      <c r="F1759">
        <f t="shared" si="27"/>
        <v>12</v>
      </c>
    </row>
    <row r="1760" spans="1:6">
      <c r="A1760" t="s">
        <v>25</v>
      </c>
      <c r="B1760">
        <v>3</v>
      </c>
      <c r="C1760">
        <v>4</v>
      </c>
      <c r="D1760">
        <v>12</v>
      </c>
      <c r="E1760" t="s">
        <v>10049</v>
      </c>
      <c r="F1760">
        <f t="shared" si="27"/>
        <v>12</v>
      </c>
    </row>
    <row r="1761" spans="1:6">
      <c r="A1761" t="s">
        <v>13</v>
      </c>
      <c r="B1761">
        <v>5</v>
      </c>
      <c r="C1761">
        <v>3</v>
      </c>
      <c r="D1761">
        <v>15</v>
      </c>
      <c r="E1761" t="s">
        <v>10049</v>
      </c>
      <c r="F1761">
        <f t="shared" si="27"/>
        <v>15</v>
      </c>
    </row>
    <row r="1762" spans="1:6">
      <c r="A1762" t="s">
        <v>65</v>
      </c>
      <c r="B1762">
        <v>3</v>
      </c>
      <c r="C1762">
        <v>1.5</v>
      </c>
      <c r="D1762">
        <v>4.5</v>
      </c>
      <c r="E1762" t="s">
        <v>10047</v>
      </c>
      <c r="F1762">
        <f t="shared" si="27"/>
        <v>7.5</v>
      </c>
    </row>
    <row r="1763" spans="1:6">
      <c r="A1763" t="s">
        <v>28</v>
      </c>
      <c r="B1763">
        <v>1</v>
      </c>
      <c r="C1763">
        <v>4</v>
      </c>
      <c r="D1763">
        <v>4</v>
      </c>
      <c r="E1763" t="s">
        <v>10047</v>
      </c>
      <c r="F1763">
        <f t="shared" si="27"/>
        <v>7</v>
      </c>
    </row>
    <row r="1764" spans="1:6">
      <c r="A1764" t="s">
        <v>9</v>
      </c>
      <c r="B1764">
        <v>1</v>
      </c>
      <c r="C1764">
        <v>2</v>
      </c>
      <c r="D1764">
        <v>2</v>
      </c>
      <c r="E1764" t="s">
        <v>10047</v>
      </c>
      <c r="F1764">
        <f t="shared" si="27"/>
        <v>5</v>
      </c>
    </row>
    <row r="1765" spans="1:6">
      <c r="A1765" t="s">
        <v>9</v>
      </c>
      <c r="B1765">
        <v>2</v>
      </c>
      <c r="C1765">
        <v>2</v>
      </c>
      <c r="D1765">
        <v>4</v>
      </c>
      <c r="E1765" t="s">
        <v>10047</v>
      </c>
      <c r="F1765">
        <f t="shared" si="27"/>
        <v>7</v>
      </c>
    </row>
    <row r="1766" spans="1:6">
      <c r="A1766" t="s">
        <v>17</v>
      </c>
      <c r="B1766">
        <v>4</v>
      </c>
      <c r="C1766">
        <v>1</v>
      </c>
      <c r="D1766">
        <v>4</v>
      </c>
      <c r="E1766" t="s">
        <v>10047</v>
      </c>
      <c r="F1766">
        <f t="shared" si="27"/>
        <v>7</v>
      </c>
    </row>
    <row r="1767" spans="1:6">
      <c r="A1767" t="s">
        <v>39</v>
      </c>
      <c r="B1767">
        <v>1</v>
      </c>
      <c r="C1767">
        <v>3</v>
      </c>
      <c r="D1767">
        <v>3</v>
      </c>
      <c r="E1767" t="s">
        <v>10047</v>
      </c>
      <c r="F1767">
        <f t="shared" si="27"/>
        <v>6</v>
      </c>
    </row>
    <row r="1768" spans="1:6">
      <c r="A1768" t="s">
        <v>9</v>
      </c>
      <c r="B1768">
        <v>2</v>
      </c>
      <c r="C1768">
        <v>2</v>
      </c>
      <c r="D1768">
        <v>4</v>
      </c>
      <c r="E1768" t="s">
        <v>10047</v>
      </c>
      <c r="F1768">
        <f t="shared" si="27"/>
        <v>7</v>
      </c>
    </row>
    <row r="1769" spans="1:6">
      <c r="A1769" t="s">
        <v>17</v>
      </c>
      <c r="B1769">
        <v>4</v>
      </c>
      <c r="C1769">
        <v>1</v>
      </c>
      <c r="D1769">
        <v>4</v>
      </c>
      <c r="E1769" t="s">
        <v>10047</v>
      </c>
      <c r="F1769">
        <f t="shared" si="27"/>
        <v>7</v>
      </c>
    </row>
    <row r="1770" spans="1:6">
      <c r="A1770" t="s">
        <v>25</v>
      </c>
      <c r="B1770">
        <v>1</v>
      </c>
      <c r="C1770">
        <v>4</v>
      </c>
      <c r="D1770">
        <v>4</v>
      </c>
      <c r="E1770" t="s">
        <v>10047</v>
      </c>
      <c r="F1770">
        <f t="shared" si="27"/>
        <v>7</v>
      </c>
    </row>
    <row r="1771" spans="1:6">
      <c r="A1771" t="s">
        <v>17</v>
      </c>
      <c r="B1771">
        <v>5</v>
      </c>
      <c r="C1771">
        <v>1</v>
      </c>
      <c r="D1771">
        <v>5</v>
      </c>
      <c r="E1771" t="s">
        <v>10047</v>
      </c>
      <c r="F1771">
        <f t="shared" si="27"/>
        <v>8</v>
      </c>
    </row>
    <row r="1772" spans="1:6">
      <c r="A1772" t="s">
        <v>65</v>
      </c>
      <c r="B1772">
        <v>2</v>
      </c>
      <c r="C1772">
        <v>1.5</v>
      </c>
      <c r="D1772">
        <v>3</v>
      </c>
      <c r="E1772" t="s">
        <v>10047</v>
      </c>
      <c r="F1772">
        <f t="shared" si="27"/>
        <v>6</v>
      </c>
    </row>
    <row r="1773" spans="1:6">
      <c r="A1773" t="s">
        <v>17</v>
      </c>
      <c r="B1773">
        <v>4</v>
      </c>
      <c r="C1773">
        <v>1</v>
      </c>
      <c r="D1773">
        <v>4</v>
      </c>
      <c r="E1773" t="s">
        <v>10047</v>
      </c>
      <c r="F1773">
        <f t="shared" si="27"/>
        <v>7</v>
      </c>
    </row>
    <row r="1774" spans="1:6">
      <c r="A1774" t="s">
        <v>13</v>
      </c>
      <c r="B1774">
        <v>1</v>
      </c>
      <c r="C1774">
        <v>3</v>
      </c>
      <c r="D1774">
        <v>3</v>
      </c>
      <c r="E1774" t="s">
        <v>10047</v>
      </c>
      <c r="F1774">
        <f t="shared" si="27"/>
        <v>6</v>
      </c>
    </row>
    <row r="1775" spans="1:6">
      <c r="A1775" t="s">
        <v>65</v>
      </c>
      <c r="B1775">
        <v>1</v>
      </c>
      <c r="C1775">
        <v>1.5</v>
      </c>
      <c r="D1775">
        <v>1.5</v>
      </c>
      <c r="E1775" t="s">
        <v>10047</v>
      </c>
      <c r="F1775">
        <f t="shared" si="27"/>
        <v>4.5</v>
      </c>
    </row>
    <row r="1776" spans="1:6">
      <c r="A1776" t="s">
        <v>65</v>
      </c>
      <c r="B1776">
        <v>1</v>
      </c>
      <c r="C1776">
        <v>1.5</v>
      </c>
      <c r="D1776">
        <v>1.5</v>
      </c>
      <c r="E1776" t="s">
        <v>10047</v>
      </c>
      <c r="F1776">
        <f t="shared" si="27"/>
        <v>4.5</v>
      </c>
    </row>
    <row r="1777" spans="1:6">
      <c r="A1777" t="s">
        <v>65</v>
      </c>
      <c r="B1777">
        <v>2</v>
      </c>
      <c r="C1777">
        <v>1.5</v>
      </c>
      <c r="D1777">
        <v>3</v>
      </c>
      <c r="E1777" t="s">
        <v>10047</v>
      </c>
      <c r="F1777">
        <f t="shared" si="27"/>
        <v>6</v>
      </c>
    </row>
    <row r="1778" spans="1:6">
      <c r="A1778" t="s">
        <v>17</v>
      </c>
      <c r="B1778">
        <v>2</v>
      </c>
      <c r="C1778">
        <v>1</v>
      </c>
      <c r="D1778">
        <v>2</v>
      </c>
      <c r="E1778" t="s">
        <v>10047</v>
      </c>
      <c r="F1778">
        <f t="shared" si="27"/>
        <v>5</v>
      </c>
    </row>
    <row r="1779" spans="1:6">
      <c r="A1779" t="s">
        <v>17</v>
      </c>
      <c r="B1779">
        <v>1</v>
      </c>
      <c r="C1779">
        <v>1</v>
      </c>
      <c r="D1779">
        <v>1</v>
      </c>
      <c r="E1779" t="s">
        <v>10047</v>
      </c>
      <c r="F1779">
        <f t="shared" si="27"/>
        <v>4</v>
      </c>
    </row>
    <row r="1780" spans="1:6">
      <c r="A1780" t="s">
        <v>39</v>
      </c>
      <c r="B1780">
        <v>1</v>
      </c>
      <c r="C1780">
        <v>3</v>
      </c>
      <c r="D1780">
        <v>3</v>
      </c>
      <c r="E1780" t="s">
        <v>10047</v>
      </c>
      <c r="F1780">
        <f t="shared" si="27"/>
        <v>6</v>
      </c>
    </row>
    <row r="1781" spans="1:6">
      <c r="A1781" t="s">
        <v>17</v>
      </c>
      <c r="B1781">
        <v>1</v>
      </c>
      <c r="C1781">
        <v>1</v>
      </c>
      <c r="D1781">
        <v>1</v>
      </c>
      <c r="E1781" t="s">
        <v>10047</v>
      </c>
      <c r="F1781">
        <f t="shared" si="27"/>
        <v>4</v>
      </c>
    </row>
    <row r="1782" spans="1:6">
      <c r="A1782" t="s">
        <v>25</v>
      </c>
      <c r="B1782">
        <v>0</v>
      </c>
      <c r="C1782">
        <v>4</v>
      </c>
      <c r="D1782">
        <v>0</v>
      </c>
      <c r="E1782" t="s">
        <v>10047</v>
      </c>
      <c r="F1782">
        <f t="shared" si="27"/>
        <v>3</v>
      </c>
    </row>
    <row r="1783" spans="1:6">
      <c r="A1783" t="s">
        <v>9</v>
      </c>
      <c r="B1783">
        <v>2</v>
      </c>
      <c r="C1783">
        <v>2</v>
      </c>
      <c r="D1783">
        <v>4</v>
      </c>
      <c r="E1783" t="s">
        <v>10047</v>
      </c>
      <c r="F1783">
        <f t="shared" si="27"/>
        <v>7</v>
      </c>
    </row>
    <row r="1784" spans="1:6">
      <c r="A1784" t="s">
        <v>65</v>
      </c>
      <c r="B1784">
        <v>2</v>
      </c>
      <c r="C1784">
        <v>1.5</v>
      </c>
      <c r="D1784">
        <v>3</v>
      </c>
      <c r="E1784" t="s">
        <v>10047</v>
      </c>
      <c r="F1784">
        <f t="shared" si="27"/>
        <v>6</v>
      </c>
    </row>
    <row r="1785" spans="1:6">
      <c r="A1785" t="s">
        <v>9</v>
      </c>
      <c r="B1785">
        <v>2</v>
      </c>
      <c r="C1785">
        <v>2</v>
      </c>
      <c r="D1785">
        <v>4</v>
      </c>
      <c r="E1785" t="s">
        <v>10047</v>
      </c>
      <c r="F1785">
        <f t="shared" si="27"/>
        <v>7</v>
      </c>
    </row>
    <row r="1786" spans="1:6">
      <c r="A1786" t="s">
        <v>28</v>
      </c>
      <c r="B1786">
        <v>1</v>
      </c>
      <c r="C1786">
        <v>4</v>
      </c>
      <c r="D1786">
        <v>4</v>
      </c>
      <c r="E1786" t="s">
        <v>10047</v>
      </c>
      <c r="F1786">
        <f t="shared" si="27"/>
        <v>7</v>
      </c>
    </row>
    <row r="1787" spans="1:6">
      <c r="A1787" t="s">
        <v>28</v>
      </c>
      <c r="B1787">
        <v>1</v>
      </c>
      <c r="C1787">
        <v>4</v>
      </c>
      <c r="D1787">
        <v>4</v>
      </c>
      <c r="E1787" t="s">
        <v>10047</v>
      </c>
      <c r="F1787">
        <f t="shared" si="27"/>
        <v>7</v>
      </c>
    </row>
    <row r="1788" spans="1:6">
      <c r="A1788" t="s">
        <v>65</v>
      </c>
      <c r="B1788">
        <v>2</v>
      </c>
      <c r="C1788">
        <v>1.5</v>
      </c>
      <c r="D1788">
        <v>3</v>
      </c>
      <c r="E1788" t="s">
        <v>10047</v>
      </c>
      <c r="F1788">
        <f t="shared" si="27"/>
        <v>6</v>
      </c>
    </row>
    <row r="1789" spans="1:6">
      <c r="A1789" t="s">
        <v>13</v>
      </c>
      <c r="B1789">
        <v>1</v>
      </c>
      <c r="C1789">
        <v>3</v>
      </c>
      <c r="D1789">
        <v>3</v>
      </c>
      <c r="E1789" t="s">
        <v>10047</v>
      </c>
      <c r="F1789">
        <f t="shared" si="27"/>
        <v>6</v>
      </c>
    </row>
    <row r="1790" spans="1:6">
      <c r="A1790" t="s">
        <v>20</v>
      </c>
      <c r="B1790">
        <v>1</v>
      </c>
      <c r="C1790">
        <v>5</v>
      </c>
      <c r="D1790">
        <v>5</v>
      </c>
      <c r="E1790" t="s">
        <v>10047</v>
      </c>
      <c r="F1790">
        <f t="shared" si="27"/>
        <v>8</v>
      </c>
    </row>
    <row r="1791" spans="1:6">
      <c r="A1791" t="s">
        <v>17</v>
      </c>
      <c r="B1791">
        <v>4</v>
      </c>
      <c r="C1791">
        <v>1</v>
      </c>
      <c r="D1791">
        <v>4</v>
      </c>
      <c r="E1791" t="s">
        <v>10047</v>
      </c>
      <c r="F1791">
        <f t="shared" si="27"/>
        <v>7</v>
      </c>
    </row>
    <row r="1792" spans="1:6">
      <c r="A1792" t="s">
        <v>9</v>
      </c>
      <c r="B1792">
        <v>1</v>
      </c>
      <c r="C1792">
        <v>2</v>
      </c>
      <c r="D1792">
        <v>2</v>
      </c>
      <c r="E1792" t="s">
        <v>10047</v>
      </c>
      <c r="F1792">
        <f t="shared" si="27"/>
        <v>5</v>
      </c>
    </row>
    <row r="1793" spans="1:6">
      <c r="A1793" t="s">
        <v>65</v>
      </c>
      <c r="B1793">
        <v>2</v>
      </c>
      <c r="C1793">
        <v>1.5</v>
      </c>
      <c r="D1793">
        <v>3</v>
      </c>
      <c r="E1793" t="s">
        <v>10047</v>
      </c>
      <c r="F1793">
        <f t="shared" si="27"/>
        <v>6</v>
      </c>
    </row>
    <row r="1794" spans="1:6">
      <c r="A1794" t="s">
        <v>17</v>
      </c>
      <c r="B1794">
        <v>2</v>
      </c>
      <c r="C1794">
        <v>1</v>
      </c>
      <c r="D1794">
        <v>2</v>
      </c>
      <c r="E1794" t="s">
        <v>10047</v>
      </c>
      <c r="F1794">
        <f t="shared" ref="F1794:F1857" si="28">IF(E1794="$1-5", D1794+3, D1794)</f>
        <v>5</v>
      </c>
    </row>
    <row r="1795" spans="1:6">
      <c r="A1795" t="s">
        <v>28</v>
      </c>
      <c r="B1795">
        <v>1</v>
      </c>
      <c r="C1795">
        <v>4</v>
      </c>
      <c r="D1795">
        <v>4</v>
      </c>
      <c r="E1795" t="s">
        <v>10047</v>
      </c>
      <c r="F1795">
        <f t="shared" si="28"/>
        <v>7</v>
      </c>
    </row>
    <row r="1796" spans="1:6">
      <c r="A1796" t="s">
        <v>25</v>
      </c>
      <c r="B1796">
        <v>1</v>
      </c>
      <c r="C1796">
        <v>4</v>
      </c>
      <c r="D1796">
        <v>4</v>
      </c>
      <c r="E1796" t="s">
        <v>10047</v>
      </c>
      <c r="F1796">
        <f t="shared" si="28"/>
        <v>7</v>
      </c>
    </row>
    <row r="1797" spans="1:6">
      <c r="A1797" t="s">
        <v>17</v>
      </c>
      <c r="B1797">
        <v>3</v>
      </c>
      <c r="C1797">
        <v>1</v>
      </c>
      <c r="D1797">
        <v>3</v>
      </c>
      <c r="E1797" t="s">
        <v>10047</v>
      </c>
      <c r="F1797">
        <f t="shared" si="28"/>
        <v>6</v>
      </c>
    </row>
    <row r="1798" spans="1:6">
      <c r="A1798" t="s">
        <v>65</v>
      </c>
      <c r="B1798">
        <v>1</v>
      </c>
      <c r="C1798">
        <v>1.5</v>
      </c>
      <c r="D1798">
        <v>1.5</v>
      </c>
      <c r="E1798" t="s">
        <v>10047</v>
      </c>
      <c r="F1798">
        <f t="shared" si="28"/>
        <v>4.5</v>
      </c>
    </row>
    <row r="1799" spans="1:6">
      <c r="A1799" t="s">
        <v>20</v>
      </c>
      <c r="B1799">
        <v>1</v>
      </c>
      <c r="C1799">
        <v>5</v>
      </c>
      <c r="D1799">
        <v>5</v>
      </c>
      <c r="E1799" t="s">
        <v>10047</v>
      </c>
      <c r="F1799">
        <f t="shared" si="28"/>
        <v>8</v>
      </c>
    </row>
    <row r="1800" spans="1:6">
      <c r="A1800" t="s">
        <v>10023</v>
      </c>
      <c r="B1800">
        <v>1</v>
      </c>
      <c r="C1800">
        <v>3</v>
      </c>
      <c r="D1800">
        <v>3</v>
      </c>
      <c r="E1800" t="s">
        <v>10047</v>
      </c>
      <c r="F1800">
        <f t="shared" si="28"/>
        <v>6</v>
      </c>
    </row>
    <row r="1801" spans="1:6">
      <c r="A1801" t="s">
        <v>65</v>
      </c>
      <c r="B1801">
        <v>2</v>
      </c>
      <c r="C1801">
        <v>1.5</v>
      </c>
      <c r="D1801">
        <v>3</v>
      </c>
      <c r="E1801" t="s">
        <v>10047</v>
      </c>
      <c r="F1801">
        <f t="shared" si="28"/>
        <v>6</v>
      </c>
    </row>
    <row r="1802" spans="1:6">
      <c r="A1802" t="s">
        <v>20</v>
      </c>
      <c r="B1802">
        <v>1</v>
      </c>
      <c r="C1802">
        <v>5</v>
      </c>
      <c r="D1802">
        <v>5</v>
      </c>
      <c r="E1802" t="s">
        <v>10047</v>
      </c>
      <c r="F1802">
        <f t="shared" si="28"/>
        <v>8</v>
      </c>
    </row>
    <row r="1803" spans="1:6">
      <c r="A1803" t="s">
        <v>39</v>
      </c>
      <c r="B1803">
        <v>1</v>
      </c>
      <c r="C1803">
        <v>3</v>
      </c>
      <c r="D1803">
        <v>3</v>
      </c>
      <c r="E1803" t="s">
        <v>10047</v>
      </c>
      <c r="F1803">
        <f t="shared" si="28"/>
        <v>6</v>
      </c>
    </row>
    <row r="1804" spans="1:6">
      <c r="A1804" t="s">
        <v>20</v>
      </c>
      <c r="B1804">
        <v>1</v>
      </c>
      <c r="C1804">
        <v>5</v>
      </c>
      <c r="D1804">
        <v>5</v>
      </c>
      <c r="E1804" t="s">
        <v>10047</v>
      </c>
      <c r="F1804">
        <f t="shared" si="28"/>
        <v>8</v>
      </c>
    </row>
    <row r="1805" spans="1:6">
      <c r="A1805" t="s">
        <v>65</v>
      </c>
      <c r="B1805">
        <v>2</v>
      </c>
      <c r="C1805">
        <v>1.5</v>
      </c>
      <c r="D1805">
        <v>3</v>
      </c>
      <c r="E1805" t="s">
        <v>10047</v>
      </c>
      <c r="F1805">
        <f t="shared" si="28"/>
        <v>6</v>
      </c>
    </row>
    <row r="1806" spans="1:6">
      <c r="A1806" t="s">
        <v>25</v>
      </c>
      <c r="B1806">
        <v>1</v>
      </c>
      <c r="C1806">
        <v>4</v>
      </c>
      <c r="D1806">
        <v>4</v>
      </c>
      <c r="E1806" t="s">
        <v>10047</v>
      </c>
      <c r="F1806">
        <f t="shared" si="28"/>
        <v>7</v>
      </c>
    </row>
    <row r="1807" spans="1:6">
      <c r="A1807" t="s">
        <v>17</v>
      </c>
      <c r="B1807">
        <v>2</v>
      </c>
      <c r="C1807">
        <v>1</v>
      </c>
      <c r="D1807">
        <v>2</v>
      </c>
      <c r="E1807" t="s">
        <v>10047</v>
      </c>
      <c r="F1807">
        <f t="shared" si="28"/>
        <v>5</v>
      </c>
    </row>
    <row r="1808" spans="1:6">
      <c r="A1808" t="s">
        <v>17</v>
      </c>
      <c r="B1808">
        <v>1</v>
      </c>
      <c r="C1808">
        <v>1</v>
      </c>
      <c r="D1808">
        <v>1</v>
      </c>
      <c r="E1808" t="s">
        <v>10047</v>
      </c>
      <c r="F1808">
        <f t="shared" si="28"/>
        <v>4</v>
      </c>
    </row>
    <row r="1809" spans="1:6">
      <c r="A1809" t="s">
        <v>39</v>
      </c>
      <c r="B1809">
        <v>1</v>
      </c>
      <c r="C1809">
        <v>3</v>
      </c>
      <c r="D1809">
        <v>3</v>
      </c>
      <c r="E1809" t="s">
        <v>10047</v>
      </c>
      <c r="F1809">
        <f t="shared" si="28"/>
        <v>6</v>
      </c>
    </row>
    <row r="1810" spans="1:6">
      <c r="A1810" t="s">
        <v>65</v>
      </c>
      <c r="B1810">
        <v>2</v>
      </c>
      <c r="C1810">
        <v>1.5</v>
      </c>
      <c r="D1810">
        <v>3</v>
      </c>
      <c r="E1810" t="s">
        <v>10047</v>
      </c>
      <c r="F1810">
        <f t="shared" si="28"/>
        <v>6</v>
      </c>
    </row>
    <row r="1811" spans="1:6">
      <c r="A1811" t="s">
        <v>17</v>
      </c>
      <c r="B1811">
        <v>5</v>
      </c>
      <c r="C1811">
        <v>1</v>
      </c>
      <c r="D1811">
        <v>5</v>
      </c>
      <c r="E1811" t="s">
        <v>10047</v>
      </c>
      <c r="F1811">
        <f t="shared" si="28"/>
        <v>8</v>
      </c>
    </row>
    <row r="1812" spans="1:6">
      <c r="A1812" t="s">
        <v>25</v>
      </c>
      <c r="B1812">
        <v>1</v>
      </c>
      <c r="C1812">
        <v>4</v>
      </c>
      <c r="D1812">
        <v>4</v>
      </c>
      <c r="E1812" t="s">
        <v>10047</v>
      </c>
      <c r="F1812">
        <f t="shared" si="28"/>
        <v>7</v>
      </c>
    </row>
    <row r="1813" spans="1:6">
      <c r="A1813" t="s">
        <v>9</v>
      </c>
      <c r="B1813">
        <v>1</v>
      </c>
      <c r="C1813">
        <v>2</v>
      </c>
      <c r="D1813">
        <v>2</v>
      </c>
      <c r="E1813" t="s">
        <v>10047</v>
      </c>
      <c r="F1813">
        <f t="shared" si="28"/>
        <v>5</v>
      </c>
    </row>
    <row r="1814" spans="1:6">
      <c r="A1814" t="s">
        <v>65</v>
      </c>
      <c r="B1814">
        <v>3</v>
      </c>
      <c r="C1814">
        <v>1.5</v>
      </c>
      <c r="D1814">
        <v>4.5</v>
      </c>
      <c r="E1814" t="s">
        <v>10047</v>
      </c>
      <c r="F1814">
        <f t="shared" si="28"/>
        <v>7.5</v>
      </c>
    </row>
    <row r="1815" spans="1:6">
      <c r="A1815" t="s">
        <v>9</v>
      </c>
      <c r="B1815">
        <v>1</v>
      </c>
      <c r="C1815">
        <v>2</v>
      </c>
      <c r="D1815">
        <v>2</v>
      </c>
      <c r="E1815" t="s">
        <v>10047</v>
      </c>
      <c r="F1815">
        <f t="shared" si="28"/>
        <v>5</v>
      </c>
    </row>
    <row r="1816" spans="1:6">
      <c r="A1816" t="s">
        <v>17</v>
      </c>
      <c r="B1816">
        <v>5</v>
      </c>
      <c r="C1816">
        <v>1</v>
      </c>
      <c r="D1816">
        <v>5</v>
      </c>
      <c r="E1816" t="s">
        <v>10047</v>
      </c>
      <c r="F1816">
        <f t="shared" si="28"/>
        <v>8</v>
      </c>
    </row>
    <row r="1817" spans="1:6">
      <c r="A1817" t="s">
        <v>17</v>
      </c>
      <c r="B1817">
        <v>3</v>
      </c>
      <c r="C1817">
        <v>1</v>
      </c>
      <c r="D1817">
        <v>3</v>
      </c>
      <c r="E1817" t="s">
        <v>10047</v>
      </c>
      <c r="F1817">
        <f t="shared" si="28"/>
        <v>6</v>
      </c>
    </row>
    <row r="1818" spans="1:6">
      <c r="A1818" t="s">
        <v>10023</v>
      </c>
      <c r="B1818">
        <v>1</v>
      </c>
      <c r="C1818">
        <v>4</v>
      </c>
      <c r="D1818">
        <v>4</v>
      </c>
      <c r="E1818" t="s">
        <v>10047</v>
      </c>
      <c r="F1818">
        <f t="shared" si="28"/>
        <v>7</v>
      </c>
    </row>
    <row r="1819" spans="1:6">
      <c r="A1819" t="s">
        <v>28</v>
      </c>
      <c r="B1819">
        <v>1</v>
      </c>
      <c r="C1819">
        <v>4</v>
      </c>
      <c r="D1819">
        <v>4</v>
      </c>
      <c r="E1819" t="s">
        <v>10047</v>
      </c>
      <c r="F1819">
        <f t="shared" si="28"/>
        <v>7</v>
      </c>
    </row>
    <row r="1820" spans="1:6">
      <c r="A1820" t="s">
        <v>17</v>
      </c>
      <c r="B1820">
        <v>4</v>
      </c>
      <c r="C1820">
        <v>1</v>
      </c>
      <c r="D1820">
        <v>4</v>
      </c>
      <c r="E1820" t="s">
        <v>10047</v>
      </c>
      <c r="F1820">
        <f t="shared" si="28"/>
        <v>7</v>
      </c>
    </row>
    <row r="1821" spans="1:6">
      <c r="A1821" t="s">
        <v>28</v>
      </c>
      <c r="B1821">
        <v>1</v>
      </c>
      <c r="C1821">
        <v>4</v>
      </c>
      <c r="D1821">
        <v>4</v>
      </c>
      <c r="E1821" t="s">
        <v>10047</v>
      </c>
      <c r="F1821">
        <f t="shared" si="28"/>
        <v>7</v>
      </c>
    </row>
    <row r="1822" spans="1:6">
      <c r="A1822" t="s">
        <v>17</v>
      </c>
      <c r="B1822">
        <v>1</v>
      </c>
      <c r="C1822">
        <v>1</v>
      </c>
      <c r="D1822">
        <v>1</v>
      </c>
      <c r="E1822" t="s">
        <v>10047</v>
      </c>
      <c r="F1822">
        <f t="shared" si="28"/>
        <v>4</v>
      </c>
    </row>
    <row r="1823" spans="1:6">
      <c r="A1823" t="s">
        <v>17</v>
      </c>
      <c r="B1823">
        <v>3</v>
      </c>
      <c r="C1823">
        <v>1</v>
      </c>
      <c r="D1823">
        <v>3</v>
      </c>
      <c r="E1823" t="s">
        <v>10047</v>
      </c>
      <c r="F1823">
        <f t="shared" si="28"/>
        <v>6</v>
      </c>
    </row>
    <row r="1824" spans="1:6">
      <c r="A1824" t="s">
        <v>39</v>
      </c>
      <c r="B1824">
        <v>1</v>
      </c>
      <c r="C1824">
        <v>3</v>
      </c>
      <c r="D1824">
        <v>3</v>
      </c>
      <c r="E1824" t="s">
        <v>10047</v>
      </c>
      <c r="F1824">
        <f t="shared" si="28"/>
        <v>6</v>
      </c>
    </row>
    <row r="1825" spans="1:6">
      <c r="A1825" t="s">
        <v>25</v>
      </c>
      <c r="B1825">
        <v>1</v>
      </c>
      <c r="C1825">
        <v>4</v>
      </c>
      <c r="D1825">
        <v>4</v>
      </c>
      <c r="E1825" t="s">
        <v>10047</v>
      </c>
      <c r="F1825">
        <f t="shared" si="28"/>
        <v>7</v>
      </c>
    </row>
    <row r="1826" spans="1:6">
      <c r="A1826" t="s">
        <v>65</v>
      </c>
      <c r="B1826">
        <v>3</v>
      </c>
      <c r="C1826">
        <v>1.5</v>
      </c>
      <c r="D1826">
        <v>4.5</v>
      </c>
      <c r="E1826" t="s">
        <v>10047</v>
      </c>
      <c r="F1826">
        <f t="shared" si="28"/>
        <v>7.5</v>
      </c>
    </row>
    <row r="1827" spans="1:6">
      <c r="A1827" t="s">
        <v>17</v>
      </c>
      <c r="B1827">
        <v>1</v>
      </c>
      <c r="C1827">
        <v>1</v>
      </c>
      <c r="D1827">
        <v>1</v>
      </c>
      <c r="E1827" t="s">
        <v>10047</v>
      </c>
      <c r="F1827">
        <f t="shared" si="28"/>
        <v>4</v>
      </c>
    </row>
    <row r="1828" spans="1:6">
      <c r="A1828" t="s">
        <v>17</v>
      </c>
      <c r="B1828">
        <v>2</v>
      </c>
      <c r="C1828">
        <v>1</v>
      </c>
      <c r="D1828">
        <v>2</v>
      </c>
      <c r="E1828" t="s">
        <v>10047</v>
      </c>
      <c r="F1828">
        <f t="shared" si="28"/>
        <v>5</v>
      </c>
    </row>
    <row r="1829" spans="1:6">
      <c r="A1829" t="s">
        <v>9</v>
      </c>
      <c r="B1829">
        <v>1</v>
      </c>
      <c r="C1829">
        <v>2</v>
      </c>
      <c r="D1829">
        <v>2</v>
      </c>
      <c r="E1829" t="s">
        <v>10047</v>
      </c>
      <c r="F1829">
        <f t="shared" si="28"/>
        <v>5</v>
      </c>
    </row>
    <row r="1830" spans="1:6">
      <c r="A1830" t="s">
        <v>17</v>
      </c>
      <c r="B1830">
        <v>1</v>
      </c>
      <c r="C1830">
        <v>1</v>
      </c>
      <c r="D1830">
        <v>1</v>
      </c>
      <c r="E1830" t="s">
        <v>10047</v>
      </c>
      <c r="F1830">
        <f t="shared" si="28"/>
        <v>4</v>
      </c>
    </row>
    <row r="1831" spans="1:6">
      <c r="A1831" t="s">
        <v>17</v>
      </c>
      <c r="B1831">
        <v>1</v>
      </c>
      <c r="C1831">
        <v>1</v>
      </c>
      <c r="D1831">
        <v>1</v>
      </c>
      <c r="E1831" t="s">
        <v>10047</v>
      </c>
      <c r="F1831">
        <f t="shared" si="28"/>
        <v>4</v>
      </c>
    </row>
    <row r="1832" spans="1:6">
      <c r="A1832" t="s">
        <v>13</v>
      </c>
      <c r="B1832">
        <v>1</v>
      </c>
      <c r="C1832">
        <v>3</v>
      </c>
      <c r="D1832">
        <v>3</v>
      </c>
      <c r="E1832" t="s">
        <v>10047</v>
      </c>
      <c r="F1832">
        <f t="shared" si="28"/>
        <v>6</v>
      </c>
    </row>
    <row r="1833" spans="1:6">
      <c r="A1833" t="s">
        <v>17</v>
      </c>
      <c r="B1833">
        <v>4</v>
      </c>
      <c r="C1833">
        <v>1</v>
      </c>
      <c r="D1833">
        <v>4</v>
      </c>
      <c r="E1833" t="s">
        <v>10047</v>
      </c>
      <c r="F1833">
        <f t="shared" si="28"/>
        <v>7</v>
      </c>
    </row>
    <row r="1834" spans="1:6">
      <c r="A1834" t="s">
        <v>65</v>
      </c>
      <c r="B1834">
        <v>1</v>
      </c>
      <c r="C1834">
        <v>1.5</v>
      </c>
      <c r="D1834">
        <v>1.5</v>
      </c>
      <c r="E1834" t="s">
        <v>10047</v>
      </c>
      <c r="F1834">
        <f t="shared" si="28"/>
        <v>4.5</v>
      </c>
    </row>
    <row r="1835" spans="1:6">
      <c r="A1835" t="s">
        <v>65</v>
      </c>
      <c r="B1835">
        <v>2</v>
      </c>
      <c r="C1835">
        <v>1.5</v>
      </c>
      <c r="D1835">
        <v>3</v>
      </c>
      <c r="E1835" t="s">
        <v>10047</v>
      </c>
      <c r="F1835">
        <f t="shared" si="28"/>
        <v>6</v>
      </c>
    </row>
    <row r="1836" spans="1:6">
      <c r="A1836" t="s">
        <v>20</v>
      </c>
      <c r="B1836">
        <v>1</v>
      </c>
      <c r="C1836">
        <v>5</v>
      </c>
      <c r="D1836">
        <v>5</v>
      </c>
      <c r="E1836" t="s">
        <v>10047</v>
      </c>
      <c r="F1836">
        <f t="shared" si="28"/>
        <v>8</v>
      </c>
    </row>
    <row r="1837" spans="1:6">
      <c r="A1837" t="s">
        <v>65</v>
      </c>
      <c r="B1837">
        <v>2</v>
      </c>
      <c r="C1837">
        <v>1.5</v>
      </c>
      <c r="D1837">
        <v>3</v>
      </c>
      <c r="E1837" t="s">
        <v>10047</v>
      </c>
      <c r="F1837">
        <f t="shared" si="28"/>
        <v>6</v>
      </c>
    </row>
    <row r="1838" spans="1:6">
      <c r="A1838" t="s">
        <v>65</v>
      </c>
      <c r="B1838">
        <v>1</v>
      </c>
      <c r="C1838">
        <v>1.5</v>
      </c>
      <c r="D1838">
        <v>1.5</v>
      </c>
      <c r="E1838" t="s">
        <v>10047</v>
      </c>
      <c r="F1838">
        <f t="shared" si="28"/>
        <v>4.5</v>
      </c>
    </row>
    <row r="1839" spans="1:6">
      <c r="A1839" t="s">
        <v>65</v>
      </c>
      <c r="B1839">
        <v>3</v>
      </c>
      <c r="C1839">
        <v>1.5</v>
      </c>
      <c r="D1839">
        <v>4.5</v>
      </c>
      <c r="E1839" t="s">
        <v>10047</v>
      </c>
      <c r="F1839">
        <f t="shared" si="28"/>
        <v>7.5</v>
      </c>
    </row>
    <row r="1840" spans="1:6">
      <c r="A1840" t="s">
        <v>10023</v>
      </c>
      <c r="B1840">
        <v>1</v>
      </c>
      <c r="C1840">
        <v>3</v>
      </c>
      <c r="D1840">
        <v>3</v>
      </c>
      <c r="E1840" t="s">
        <v>10047</v>
      </c>
      <c r="F1840">
        <f t="shared" si="28"/>
        <v>6</v>
      </c>
    </row>
    <row r="1841" spans="1:6">
      <c r="A1841" t="s">
        <v>65</v>
      </c>
      <c r="B1841">
        <v>2</v>
      </c>
      <c r="C1841">
        <v>1.5</v>
      </c>
      <c r="D1841">
        <v>3</v>
      </c>
      <c r="E1841" t="s">
        <v>10047</v>
      </c>
      <c r="F1841">
        <f t="shared" si="28"/>
        <v>6</v>
      </c>
    </row>
    <row r="1842" spans="1:6">
      <c r="A1842" t="s">
        <v>28</v>
      </c>
      <c r="B1842">
        <v>1</v>
      </c>
      <c r="C1842">
        <v>4</v>
      </c>
      <c r="D1842">
        <v>4</v>
      </c>
      <c r="E1842" t="s">
        <v>10047</v>
      </c>
      <c r="F1842">
        <f t="shared" si="28"/>
        <v>7</v>
      </c>
    </row>
    <row r="1843" spans="1:6">
      <c r="A1843" t="s">
        <v>17</v>
      </c>
      <c r="B1843">
        <v>4</v>
      </c>
      <c r="C1843">
        <v>1</v>
      </c>
      <c r="D1843">
        <v>4</v>
      </c>
      <c r="E1843" t="s">
        <v>10047</v>
      </c>
      <c r="F1843">
        <f t="shared" si="28"/>
        <v>7</v>
      </c>
    </row>
    <row r="1844" spans="1:6">
      <c r="A1844" t="s">
        <v>17</v>
      </c>
      <c r="B1844">
        <v>3</v>
      </c>
      <c r="C1844">
        <v>1</v>
      </c>
      <c r="D1844">
        <v>3</v>
      </c>
      <c r="E1844" t="s">
        <v>10047</v>
      </c>
      <c r="F1844">
        <f t="shared" si="28"/>
        <v>6</v>
      </c>
    </row>
    <row r="1845" spans="1:6">
      <c r="A1845" t="s">
        <v>9</v>
      </c>
      <c r="B1845">
        <v>2</v>
      </c>
      <c r="C1845">
        <v>2</v>
      </c>
      <c r="D1845">
        <v>4</v>
      </c>
      <c r="E1845" t="s">
        <v>10047</v>
      </c>
      <c r="F1845">
        <f t="shared" si="28"/>
        <v>7</v>
      </c>
    </row>
    <row r="1846" spans="1:6">
      <c r="A1846" t="s">
        <v>9</v>
      </c>
      <c r="B1846">
        <v>1</v>
      </c>
      <c r="C1846">
        <v>2</v>
      </c>
      <c r="D1846">
        <v>2</v>
      </c>
      <c r="E1846" t="s">
        <v>10047</v>
      </c>
      <c r="F1846">
        <f t="shared" si="28"/>
        <v>5</v>
      </c>
    </row>
    <row r="1847" spans="1:6">
      <c r="A1847" t="s">
        <v>17</v>
      </c>
      <c r="B1847">
        <v>3</v>
      </c>
      <c r="C1847">
        <v>1</v>
      </c>
      <c r="D1847">
        <v>3</v>
      </c>
      <c r="E1847" t="s">
        <v>10047</v>
      </c>
      <c r="F1847">
        <f t="shared" si="28"/>
        <v>6</v>
      </c>
    </row>
    <row r="1848" spans="1:6">
      <c r="A1848" t="s">
        <v>13</v>
      </c>
      <c r="B1848">
        <v>1</v>
      </c>
      <c r="C1848">
        <v>3</v>
      </c>
      <c r="D1848">
        <v>3</v>
      </c>
      <c r="E1848" t="s">
        <v>10047</v>
      </c>
      <c r="F1848">
        <f t="shared" si="28"/>
        <v>6</v>
      </c>
    </row>
    <row r="1849" spans="1:6">
      <c r="A1849" t="s">
        <v>65</v>
      </c>
      <c r="B1849">
        <v>2</v>
      </c>
      <c r="C1849">
        <v>1.5</v>
      </c>
      <c r="D1849">
        <v>3</v>
      </c>
      <c r="E1849" t="s">
        <v>10047</v>
      </c>
      <c r="F1849">
        <f t="shared" si="28"/>
        <v>6</v>
      </c>
    </row>
    <row r="1850" spans="1:6">
      <c r="A1850" t="s">
        <v>9</v>
      </c>
      <c r="B1850">
        <v>2</v>
      </c>
      <c r="C1850">
        <v>2</v>
      </c>
      <c r="D1850">
        <v>4</v>
      </c>
      <c r="E1850" t="s">
        <v>10047</v>
      </c>
      <c r="F1850">
        <f t="shared" si="28"/>
        <v>7</v>
      </c>
    </row>
    <row r="1851" spans="1:6">
      <c r="A1851" t="s">
        <v>17</v>
      </c>
      <c r="B1851">
        <v>3</v>
      </c>
      <c r="C1851">
        <v>1</v>
      </c>
      <c r="D1851">
        <v>3</v>
      </c>
      <c r="E1851" t="s">
        <v>10047</v>
      </c>
      <c r="F1851">
        <f t="shared" si="28"/>
        <v>6</v>
      </c>
    </row>
    <row r="1852" spans="1:6">
      <c r="A1852" t="s">
        <v>39</v>
      </c>
      <c r="B1852">
        <v>1</v>
      </c>
      <c r="C1852">
        <v>3</v>
      </c>
      <c r="D1852">
        <v>3</v>
      </c>
      <c r="E1852" t="s">
        <v>10047</v>
      </c>
      <c r="F1852">
        <f t="shared" si="28"/>
        <v>6</v>
      </c>
    </row>
    <row r="1853" spans="1:6">
      <c r="A1853" t="s">
        <v>65</v>
      </c>
      <c r="B1853">
        <v>2</v>
      </c>
      <c r="C1853">
        <v>1.5</v>
      </c>
      <c r="D1853">
        <v>3</v>
      </c>
      <c r="E1853" t="s">
        <v>10047</v>
      </c>
      <c r="F1853">
        <f t="shared" si="28"/>
        <v>6</v>
      </c>
    </row>
    <row r="1854" spans="1:6">
      <c r="A1854" t="s">
        <v>20</v>
      </c>
      <c r="B1854">
        <v>1</v>
      </c>
      <c r="C1854">
        <v>5</v>
      </c>
      <c r="D1854">
        <v>5</v>
      </c>
      <c r="E1854" t="s">
        <v>10047</v>
      </c>
      <c r="F1854">
        <f t="shared" si="28"/>
        <v>8</v>
      </c>
    </row>
    <row r="1855" spans="1:6">
      <c r="A1855" t="s">
        <v>9</v>
      </c>
      <c r="B1855">
        <v>2</v>
      </c>
      <c r="C1855">
        <v>2</v>
      </c>
      <c r="D1855">
        <v>4</v>
      </c>
      <c r="E1855" t="s">
        <v>10047</v>
      </c>
      <c r="F1855">
        <f t="shared" si="28"/>
        <v>7</v>
      </c>
    </row>
    <row r="1856" spans="1:6">
      <c r="A1856" t="s">
        <v>9</v>
      </c>
      <c r="B1856">
        <v>1</v>
      </c>
      <c r="C1856">
        <v>2</v>
      </c>
      <c r="D1856">
        <v>2</v>
      </c>
      <c r="E1856" t="s">
        <v>10047</v>
      </c>
      <c r="F1856">
        <f t="shared" si="28"/>
        <v>5</v>
      </c>
    </row>
    <row r="1857" spans="1:6">
      <c r="A1857" t="s">
        <v>17</v>
      </c>
      <c r="B1857">
        <v>3</v>
      </c>
      <c r="C1857">
        <v>1</v>
      </c>
      <c r="D1857">
        <v>3</v>
      </c>
      <c r="E1857" t="s">
        <v>10047</v>
      </c>
      <c r="F1857">
        <f t="shared" si="28"/>
        <v>6</v>
      </c>
    </row>
    <row r="1858" spans="1:6">
      <c r="A1858" t="s">
        <v>28</v>
      </c>
      <c r="B1858">
        <v>1</v>
      </c>
      <c r="C1858">
        <v>4</v>
      </c>
      <c r="D1858">
        <v>4</v>
      </c>
      <c r="E1858" t="s">
        <v>10047</v>
      </c>
      <c r="F1858">
        <f t="shared" ref="F1858:F1921" si="29">IF(E1858="$1-5", D1858+3, D1858)</f>
        <v>7</v>
      </c>
    </row>
    <row r="1859" spans="1:6">
      <c r="A1859" t="s">
        <v>17</v>
      </c>
      <c r="B1859">
        <v>1</v>
      </c>
      <c r="C1859">
        <v>1</v>
      </c>
      <c r="D1859">
        <v>1</v>
      </c>
      <c r="E1859" t="s">
        <v>10047</v>
      </c>
      <c r="F1859">
        <f t="shared" si="29"/>
        <v>4</v>
      </c>
    </row>
    <row r="1860" spans="1:6">
      <c r="A1860" t="s">
        <v>17</v>
      </c>
      <c r="B1860">
        <v>3</v>
      </c>
      <c r="C1860">
        <v>1</v>
      </c>
      <c r="D1860">
        <v>3</v>
      </c>
      <c r="E1860" t="s">
        <v>10047</v>
      </c>
      <c r="F1860">
        <f t="shared" si="29"/>
        <v>6</v>
      </c>
    </row>
    <row r="1861" spans="1:6">
      <c r="A1861" t="s">
        <v>20</v>
      </c>
      <c r="B1861">
        <v>1</v>
      </c>
      <c r="C1861">
        <v>5</v>
      </c>
      <c r="D1861">
        <v>5</v>
      </c>
      <c r="E1861" t="s">
        <v>10047</v>
      </c>
      <c r="F1861">
        <f t="shared" si="29"/>
        <v>8</v>
      </c>
    </row>
    <row r="1862" spans="1:6">
      <c r="A1862" t="s">
        <v>13</v>
      </c>
      <c r="B1862">
        <v>1</v>
      </c>
      <c r="C1862">
        <v>3</v>
      </c>
      <c r="D1862">
        <v>3</v>
      </c>
      <c r="E1862" t="s">
        <v>10047</v>
      </c>
      <c r="F1862">
        <f t="shared" si="29"/>
        <v>6</v>
      </c>
    </row>
    <row r="1863" spans="1:6">
      <c r="A1863" t="s">
        <v>25</v>
      </c>
      <c r="B1863">
        <v>1</v>
      </c>
      <c r="C1863">
        <v>4</v>
      </c>
      <c r="D1863">
        <v>4</v>
      </c>
      <c r="E1863" t="s">
        <v>10047</v>
      </c>
      <c r="F1863">
        <f t="shared" si="29"/>
        <v>7</v>
      </c>
    </row>
    <row r="1864" spans="1:6">
      <c r="A1864" t="s">
        <v>20</v>
      </c>
      <c r="B1864">
        <v>1</v>
      </c>
      <c r="C1864">
        <v>5</v>
      </c>
      <c r="D1864">
        <v>5</v>
      </c>
      <c r="E1864" t="s">
        <v>10047</v>
      </c>
      <c r="F1864">
        <f t="shared" si="29"/>
        <v>8</v>
      </c>
    </row>
    <row r="1865" spans="1:6">
      <c r="A1865" t="s">
        <v>65</v>
      </c>
      <c r="B1865">
        <v>3</v>
      </c>
      <c r="C1865">
        <v>1.5</v>
      </c>
      <c r="D1865">
        <v>4.5</v>
      </c>
      <c r="E1865" t="s">
        <v>10047</v>
      </c>
      <c r="F1865">
        <f t="shared" si="29"/>
        <v>7.5</v>
      </c>
    </row>
    <row r="1866" spans="1:6">
      <c r="A1866" t="s">
        <v>65</v>
      </c>
      <c r="B1866">
        <v>1</v>
      </c>
      <c r="C1866">
        <v>1.5</v>
      </c>
      <c r="D1866">
        <v>1.5</v>
      </c>
      <c r="E1866" t="s">
        <v>10047</v>
      </c>
      <c r="F1866">
        <f t="shared" si="29"/>
        <v>4.5</v>
      </c>
    </row>
    <row r="1867" spans="1:6">
      <c r="A1867" t="s">
        <v>17</v>
      </c>
      <c r="B1867">
        <v>4</v>
      </c>
      <c r="C1867">
        <v>1</v>
      </c>
      <c r="D1867">
        <v>4</v>
      </c>
      <c r="E1867" t="s">
        <v>10047</v>
      </c>
      <c r="F1867">
        <f t="shared" si="29"/>
        <v>7</v>
      </c>
    </row>
    <row r="1868" spans="1:6">
      <c r="A1868" t="s">
        <v>39</v>
      </c>
      <c r="B1868">
        <v>1</v>
      </c>
      <c r="C1868">
        <v>3</v>
      </c>
      <c r="D1868">
        <v>3</v>
      </c>
      <c r="E1868" t="s">
        <v>10047</v>
      </c>
      <c r="F1868">
        <f t="shared" si="29"/>
        <v>6</v>
      </c>
    </row>
    <row r="1869" spans="1:6">
      <c r="A1869" t="s">
        <v>39</v>
      </c>
      <c r="B1869">
        <v>1</v>
      </c>
      <c r="C1869">
        <v>3</v>
      </c>
      <c r="D1869">
        <v>3</v>
      </c>
      <c r="E1869" t="s">
        <v>10047</v>
      </c>
      <c r="F1869">
        <f t="shared" si="29"/>
        <v>6</v>
      </c>
    </row>
    <row r="1870" spans="1:6">
      <c r="A1870" t="s">
        <v>65</v>
      </c>
      <c r="B1870">
        <v>1</v>
      </c>
      <c r="C1870">
        <v>1.5</v>
      </c>
      <c r="D1870">
        <v>1.5</v>
      </c>
      <c r="E1870" t="s">
        <v>10047</v>
      </c>
      <c r="F1870">
        <f t="shared" si="29"/>
        <v>4.5</v>
      </c>
    </row>
    <row r="1871" spans="1:6">
      <c r="A1871" t="s">
        <v>28</v>
      </c>
      <c r="B1871">
        <v>1</v>
      </c>
      <c r="C1871">
        <v>4</v>
      </c>
      <c r="D1871">
        <v>4</v>
      </c>
      <c r="E1871" t="s">
        <v>10047</v>
      </c>
      <c r="F1871">
        <f t="shared" si="29"/>
        <v>7</v>
      </c>
    </row>
    <row r="1872" spans="1:6">
      <c r="A1872" t="s">
        <v>13</v>
      </c>
      <c r="B1872">
        <v>1</v>
      </c>
      <c r="C1872">
        <v>3</v>
      </c>
      <c r="D1872">
        <v>3</v>
      </c>
      <c r="E1872" t="s">
        <v>10047</v>
      </c>
      <c r="F1872">
        <f t="shared" si="29"/>
        <v>6</v>
      </c>
    </row>
    <row r="1873" spans="1:6">
      <c r="A1873" t="s">
        <v>65</v>
      </c>
      <c r="B1873">
        <v>1</v>
      </c>
      <c r="C1873">
        <v>1.5</v>
      </c>
      <c r="D1873">
        <v>1.5</v>
      </c>
      <c r="E1873" t="s">
        <v>10047</v>
      </c>
      <c r="F1873">
        <f t="shared" si="29"/>
        <v>4.5</v>
      </c>
    </row>
    <row r="1874" spans="1:6">
      <c r="A1874" t="s">
        <v>9</v>
      </c>
      <c r="B1874">
        <v>1</v>
      </c>
      <c r="C1874">
        <v>2</v>
      </c>
      <c r="D1874">
        <v>2</v>
      </c>
      <c r="E1874" t="s">
        <v>10047</v>
      </c>
      <c r="F1874">
        <f t="shared" si="29"/>
        <v>5</v>
      </c>
    </row>
    <row r="1875" spans="1:6">
      <c r="A1875" t="s">
        <v>17</v>
      </c>
      <c r="B1875">
        <v>4</v>
      </c>
      <c r="C1875">
        <v>1</v>
      </c>
      <c r="D1875">
        <v>4</v>
      </c>
      <c r="E1875" t="s">
        <v>10047</v>
      </c>
      <c r="F1875">
        <f t="shared" si="29"/>
        <v>7</v>
      </c>
    </row>
    <row r="1876" spans="1:6">
      <c r="A1876" t="s">
        <v>17</v>
      </c>
      <c r="B1876">
        <v>3</v>
      </c>
      <c r="C1876">
        <v>1</v>
      </c>
      <c r="D1876">
        <v>3</v>
      </c>
      <c r="E1876" t="s">
        <v>10047</v>
      </c>
      <c r="F1876">
        <f t="shared" si="29"/>
        <v>6</v>
      </c>
    </row>
    <row r="1877" spans="1:6">
      <c r="A1877" t="s">
        <v>39</v>
      </c>
      <c r="B1877">
        <v>1</v>
      </c>
      <c r="C1877">
        <v>3</v>
      </c>
      <c r="D1877">
        <v>3</v>
      </c>
      <c r="E1877" t="s">
        <v>10047</v>
      </c>
      <c r="F1877">
        <f t="shared" si="29"/>
        <v>6</v>
      </c>
    </row>
    <row r="1878" spans="1:6">
      <c r="A1878" t="s">
        <v>13</v>
      </c>
      <c r="B1878">
        <v>1</v>
      </c>
      <c r="C1878">
        <v>3</v>
      </c>
      <c r="D1878">
        <v>3</v>
      </c>
      <c r="E1878" t="s">
        <v>10047</v>
      </c>
      <c r="F1878">
        <f t="shared" si="29"/>
        <v>6</v>
      </c>
    </row>
    <row r="1879" spans="1:6">
      <c r="A1879" t="s">
        <v>17</v>
      </c>
      <c r="B1879">
        <v>2</v>
      </c>
      <c r="C1879">
        <v>1</v>
      </c>
      <c r="D1879">
        <v>2</v>
      </c>
      <c r="E1879" t="s">
        <v>10047</v>
      </c>
      <c r="F1879">
        <f t="shared" si="29"/>
        <v>5</v>
      </c>
    </row>
    <row r="1880" spans="1:6">
      <c r="A1880" t="s">
        <v>65</v>
      </c>
      <c r="B1880">
        <v>1</v>
      </c>
      <c r="C1880">
        <v>1.5</v>
      </c>
      <c r="D1880">
        <v>1.5</v>
      </c>
      <c r="E1880" t="s">
        <v>10047</v>
      </c>
      <c r="F1880">
        <f t="shared" si="29"/>
        <v>4.5</v>
      </c>
    </row>
    <row r="1881" spans="1:6">
      <c r="A1881" t="s">
        <v>9</v>
      </c>
      <c r="B1881">
        <v>2</v>
      </c>
      <c r="C1881">
        <v>2</v>
      </c>
      <c r="D1881">
        <v>4</v>
      </c>
      <c r="E1881" t="s">
        <v>10047</v>
      </c>
      <c r="F1881">
        <f t="shared" si="29"/>
        <v>7</v>
      </c>
    </row>
    <row r="1882" spans="1:6">
      <c r="A1882" t="s">
        <v>65</v>
      </c>
      <c r="B1882">
        <v>1</v>
      </c>
      <c r="C1882">
        <v>1.5</v>
      </c>
      <c r="D1882">
        <v>1.5</v>
      </c>
      <c r="E1882" t="s">
        <v>10047</v>
      </c>
      <c r="F1882">
        <f t="shared" si="29"/>
        <v>4.5</v>
      </c>
    </row>
    <row r="1883" spans="1:6">
      <c r="A1883" t="s">
        <v>20</v>
      </c>
      <c r="B1883">
        <v>1</v>
      </c>
      <c r="C1883">
        <v>5</v>
      </c>
      <c r="D1883">
        <v>5</v>
      </c>
      <c r="E1883" t="s">
        <v>10047</v>
      </c>
      <c r="F1883">
        <f t="shared" si="29"/>
        <v>8</v>
      </c>
    </row>
    <row r="1884" spans="1:6">
      <c r="A1884" t="s">
        <v>9</v>
      </c>
      <c r="B1884">
        <v>1</v>
      </c>
      <c r="C1884">
        <v>2</v>
      </c>
      <c r="D1884">
        <v>2</v>
      </c>
      <c r="E1884" t="s">
        <v>10047</v>
      </c>
      <c r="F1884">
        <f t="shared" si="29"/>
        <v>5</v>
      </c>
    </row>
    <row r="1885" spans="1:6">
      <c r="A1885" t="s">
        <v>28</v>
      </c>
      <c r="B1885">
        <v>1</v>
      </c>
      <c r="C1885">
        <v>4</v>
      </c>
      <c r="D1885">
        <v>4</v>
      </c>
      <c r="E1885" t="s">
        <v>10047</v>
      </c>
      <c r="F1885">
        <f t="shared" si="29"/>
        <v>7</v>
      </c>
    </row>
    <row r="1886" spans="1:6">
      <c r="A1886" t="s">
        <v>13</v>
      </c>
      <c r="B1886">
        <v>1</v>
      </c>
      <c r="C1886">
        <v>3</v>
      </c>
      <c r="D1886">
        <v>3</v>
      </c>
      <c r="E1886" t="s">
        <v>10047</v>
      </c>
      <c r="F1886">
        <f t="shared" si="29"/>
        <v>6</v>
      </c>
    </row>
    <row r="1887" spans="1:6">
      <c r="A1887" t="s">
        <v>17</v>
      </c>
      <c r="B1887">
        <v>4</v>
      </c>
      <c r="C1887">
        <v>1</v>
      </c>
      <c r="D1887">
        <v>4</v>
      </c>
      <c r="E1887" t="s">
        <v>10047</v>
      </c>
      <c r="F1887">
        <f t="shared" si="29"/>
        <v>7</v>
      </c>
    </row>
    <row r="1888" spans="1:6">
      <c r="A1888" t="s">
        <v>28</v>
      </c>
      <c r="B1888">
        <v>1</v>
      </c>
      <c r="C1888">
        <v>4</v>
      </c>
      <c r="D1888">
        <v>4</v>
      </c>
      <c r="E1888" t="s">
        <v>10047</v>
      </c>
      <c r="F1888">
        <f t="shared" si="29"/>
        <v>7</v>
      </c>
    </row>
    <row r="1889" spans="1:6">
      <c r="A1889" t="s">
        <v>20</v>
      </c>
      <c r="B1889">
        <v>1</v>
      </c>
      <c r="C1889">
        <v>5</v>
      </c>
      <c r="D1889">
        <v>5</v>
      </c>
      <c r="E1889" t="s">
        <v>10047</v>
      </c>
      <c r="F1889">
        <f t="shared" si="29"/>
        <v>8</v>
      </c>
    </row>
    <row r="1890" spans="1:6">
      <c r="A1890" t="s">
        <v>65</v>
      </c>
      <c r="B1890">
        <v>2</v>
      </c>
      <c r="C1890">
        <v>1.5</v>
      </c>
      <c r="D1890">
        <v>3</v>
      </c>
      <c r="E1890" t="s">
        <v>10047</v>
      </c>
      <c r="F1890">
        <f t="shared" si="29"/>
        <v>6</v>
      </c>
    </row>
    <row r="1891" spans="1:6">
      <c r="A1891" t="s">
        <v>39</v>
      </c>
      <c r="B1891">
        <v>1</v>
      </c>
      <c r="C1891">
        <v>3</v>
      </c>
      <c r="D1891">
        <v>3</v>
      </c>
      <c r="E1891" t="s">
        <v>10047</v>
      </c>
      <c r="F1891">
        <f t="shared" si="29"/>
        <v>6</v>
      </c>
    </row>
    <row r="1892" spans="1:6">
      <c r="A1892" t="s">
        <v>65</v>
      </c>
      <c r="B1892">
        <v>1</v>
      </c>
      <c r="C1892">
        <v>1.5</v>
      </c>
      <c r="D1892">
        <v>1.5</v>
      </c>
      <c r="E1892" t="s">
        <v>10047</v>
      </c>
      <c r="F1892">
        <f t="shared" si="29"/>
        <v>4.5</v>
      </c>
    </row>
    <row r="1893" spans="1:6">
      <c r="A1893" t="s">
        <v>17</v>
      </c>
      <c r="B1893">
        <v>4</v>
      </c>
      <c r="C1893">
        <v>1</v>
      </c>
      <c r="D1893">
        <v>4</v>
      </c>
      <c r="E1893" t="s">
        <v>10047</v>
      </c>
      <c r="F1893">
        <f t="shared" si="29"/>
        <v>7</v>
      </c>
    </row>
    <row r="1894" spans="1:6">
      <c r="A1894" t="s">
        <v>17</v>
      </c>
      <c r="B1894">
        <v>4</v>
      </c>
      <c r="C1894">
        <v>1</v>
      </c>
      <c r="D1894">
        <v>4</v>
      </c>
      <c r="E1894" t="s">
        <v>10047</v>
      </c>
      <c r="F1894">
        <f t="shared" si="29"/>
        <v>7</v>
      </c>
    </row>
    <row r="1895" spans="1:6">
      <c r="A1895" t="s">
        <v>17</v>
      </c>
      <c r="B1895">
        <v>4</v>
      </c>
      <c r="C1895">
        <v>1</v>
      </c>
      <c r="D1895">
        <v>4</v>
      </c>
      <c r="E1895" t="s">
        <v>10047</v>
      </c>
      <c r="F1895">
        <f t="shared" si="29"/>
        <v>7</v>
      </c>
    </row>
    <row r="1896" spans="1:6">
      <c r="A1896" t="s">
        <v>17</v>
      </c>
      <c r="B1896">
        <v>3</v>
      </c>
      <c r="C1896">
        <v>1</v>
      </c>
      <c r="D1896">
        <v>3</v>
      </c>
      <c r="E1896" t="s">
        <v>10047</v>
      </c>
      <c r="F1896">
        <f t="shared" si="29"/>
        <v>6</v>
      </c>
    </row>
    <row r="1897" spans="1:6">
      <c r="A1897" t="s">
        <v>65</v>
      </c>
      <c r="B1897">
        <v>3</v>
      </c>
      <c r="C1897">
        <v>1.5</v>
      </c>
      <c r="D1897">
        <v>4.5</v>
      </c>
      <c r="E1897" t="s">
        <v>10047</v>
      </c>
      <c r="F1897">
        <f t="shared" si="29"/>
        <v>7.5</v>
      </c>
    </row>
    <row r="1898" spans="1:6">
      <c r="A1898" t="s">
        <v>17</v>
      </c>
      <c r="B1898">
        <v>1</v>
      </c>
      <c r="C1898">
        <v>1</v>
      </c>
      <c r="D1898">
        <v>1</v>
      </c>
      <c r="E1898" t="s">
        <v>10047</v>
      </c>
      <c r="F1898">
        <f t="shared" si="29"/>
        <v>4</v>
      </c>
    </row>
    <row r="1899" spans="1:6">
      <c r="A1899" t="s">
        <v>17</v>
      </c>
      <c r="B1899">
        <v>3</v>
      </c>
      <c r="C1899">
        <v>1</v>
      </c>
      <c r="D1899">
        <v>3</v>
      </c>
      <c r="E1899" t="s">
        <v>10047</v>
      </c>
      <c r="F1899">
        <f t="shared" si="29"/>
        <v>6</v>
      </c>
    </row>
    <row r="1900" spans="1:6">
      <c r="A1900" t="s">
        <v>25</v>
      </c>
      <c r="B1900">
        <v>1</v>
      </c>
      <c r="C1900">
        <v>4</v>
      </c>
      <c r="D1900">
        <v>4</v>
      </c>
      <c r="E1900" t="s">
        <v>10047</v>
      </c>
      <c r="F1900">
        <f t="shared" si="29"/>
        <v>7</v>
      </c>
    </row>
    <row r="1901" spans="1:6">
      <c r="A1901" t="s">
        <v>28</v>
      </c>
      <c r="B1901">
        <v>1</v>
      </c>
      <c r="C1901">
        <v>4</v>
      </c>
      <c r="D1901">
        <v>4</v>
      </c>
      <c r="E1901" t="s">
        <v>10047</v>
      </c>
      <c r="F1901">
        <f t="shared" si="29"/>
        <v>7</v>
      </c>
    </row>
    <row r="1902" spans="1:6">
      <c r="A1902" t="s">
        <v>65</v>
      </c>
      <c r="B1902">
        <v>1</v>
      </c>
      <c r="C1902">
        <v>1.5</v>
      </c>
      <c r="D1902">
        <v>1.5</v>
      </c>
      <c r="E1902" t="s">
        <v>10047</v>
      </c>
      <c r="F1902">
        <f t="shared" si="29"/>
        <v>4.5</v>
      </c>
    </row>
    <row r="1903" spans="1:6">
      <c r="A1903" t="s">
        <v>17</v>
      </c>
      <c r="B1903">
        <v>5</v>
      </c>
      <c r="C1903">
        <v>1</v>
      </c>
      <c r="D1903">
        <v>5</v>
      </c>
      <c r="E1903" t="s">
        <v>10047</v>
      </c>
      <c r="F1903">
        <f t="shared" si="29"/>
        <v>8</v>
      </c>
    </row>
    <row r="1904" spans="1:6">
      <c r="A1904" t="s">
        <v>17</v>
      </c>
      <c r="B1904">
        <v>2</v>
      </c>
      <c r="C1904">
        <v>1</v>
      </c>
      <c r="D1904">
        <v>2</v>
      </c>
      <c r="E1904" t="s">
        <v>10047</v>
      </c>
      <c r="F1904">
        <f t="shared" si="29"/>
        <v>5</v>
      </c>
    </row>
    <row r="1905" spans="1:6">
      <c r="A1905" t="s">
        <v>9</v>
      </c>
      <c r="B1905">
        <v>2</v>
      </c>
      <c r="C1905">
        <v>2</v>
      </c>
      <c r="D1905">
        <v>4</v>
      </c>
      <c r="E1905" t="s">
        <v>10047</v>
      </c>
      <c r="F1905">
        <f t="shared" si="29"/>
        <v>7</v>
      </c>
    </row>
    <row r="1906" spans="1:6">
      <c r="A1906" t="s">
        <v>65</v>
      </c>
      <c r="B1906">
        <v>1</v>
      </c>
      <c r="C1906">
        <v>1.5</v>
      </c>
      <c r="D1906">
        <v>1.5</v>
      </c>
      <c r="E1906" t="s">
        <v>10047</v>
      </c>
      <c r="F1906">
        <f t="shared" si="29"/>
        <v>4.5</v>
      </c>
    </row>
    <row r="1907" spans="1:6">
      <c r="A1907" t="s">
        <v>17</v>
      </c>
      <c r="B1907">
        <v>4</v>
      </c>
      <c r="C1907">
        <v>1</v>
      </c>
      <c r="D1907">
        <v>4</v>
      </c>
      <c r="E1907" t="s">
        <v>10047</v>
      </c>
      <c r="F1907">
        <f t="shared" si="29"/>
        <v>7</v>
      </c>
    </row>
    <row r="1908" spans="1:6">
      <c r="A1908" t="s">
        <v>13</v>
      </c>
      <c r="B1908">
        <v>1</v>
      </c>
      <c r="C1908">
        <v>3</v>
      </c>
      <c r="D1908">
        <v>3</v>
      </c>
      <c r="E1908" t="s">
        <v>10047</v>
      </c>
      <c r="F1908">
        <f t="shared" si="29"/>
        <v>6</v>
      </c>
    </row>
    <row r="1909" spans="1:6">
      <c r="A1909" t="s">
        <v>17</v>
      </c>
      <c r="B1909">
        <v>3</v>
      </c>
      <c r="C1909">
        <v>1</v>
      </c>
      <c r="D1909">
        <v>3</v>
      </c>
      <c r="E1909" t="s">
        <v>10047</v>
      </c>
      <c r="F1909">
        <f t="shared" si="29"/>
        <v>6</v>
      </c>
    </row>
    <row r="1910" spans="1:6">
      <c r="A1910" t="s">
        <v>65</v>
      </c>
      <c r="B1910">
        <v>3</v>
      </c>
      <c r="C1910">
        <v>1.5</v>
      </c>
      <c r="D1910">
        <v>4.5</v>
      </c>
      <c r="E1910" t="s">
        <v>10047</v>
      </c>
      <c r="F1910">
        <f t="shared" si="29"/>
        <v>7.5</v>
      </c>
    </row>
    <row r="1911" spans="1:6">
      <c r="A1911" t="s">
        <v>9</v>
      </c>
      <c r="B1911">
        <v>0</v>
      </c>
      <c r="C1911">
        <v>2</v>
      </c>
      <c r="D1911">
        <v>0</v>
      </c>
      <c r="E1911" t="s">
        <v>10047</v>
      </c>
      <c r="F1911">
        <f t="shared" si="29"/>
        <v>3</v>
      </c>
    </row>
    <row r="1912" spans="1:6">
      <c r="A1912" t="s">
        <v>20</v>
      </c>
      <c r="B1912">
        <v>1</v>
      </c>
      <c r="C1912">
        <v>5</v>
      </c>
      <c r="D1912">
        <v>5</v>
      </c>
      <c r="E1912" t="s">
        <v>10047</v>
      </c>
      <c r="F1912">
        <f t="shared" si="29"/>
        <v>8</v>
      </c>
    </row>
    <row r="1913" spans="1:6">
      <c r="A1913" t="s">
        <v>9</v>
      </c>
      <c r="B1913">
        <v>1</v>
      </c>
      <c r="C1913">
        <v>2</v>
      </c>
      <c r="D1913">
        <v>2</v>
      </c>
      <c r="E1913" t="s">
        <v>10047</v>
      </c>
      <c r="F1913">
        <f t="shared" si="29"/>
        <v>5</v>
      </c>
    </row>
    <row r="1914" spans="1:6">
      <c r="A1914" t="s">
        <v>17</v>
      </c>
      <c r="B1914">
        <v>4</v>
      </c>
      <c r="C1914">
        <v>1</v>
      </c>
      <c r="D1914">
        <v>4</v>
      </c>
      <c r="E1914" t="s">
        <v>10047</v>
      </c>
      <c r="F1914">
        <f t="shared" si="29"/>
        <v>7</v>
      </c>
    </row>
    <row r="1915" spans="1:6">
      <c r="A1915" t="s">
        <v>20</v>
      </c>
      <c r="B1915">
        <v>1</v>
      </c>
      <c r="C1915">
        <v>5</v>
      </c>
      <c r="D1915">
        <v>5</v>
      </c>
      <c r="E1915" t="s">
        <v>10047</v>
      </c>
      <c r="F1915">
        <f t="shared" si="29"/>
        <v>8</v>
      </c>
    </row>
    <row r="1916" spans="1:6">
      <c r="A1916" t="s">
        <v>28</v>
      </c>
      <c r="B1916">
        <v>1</v>
      </c>
      <c r="C1916">
        <v>4</v>
      </c>
      <c r="D1916">
        <v>4</v>
      </c>
      <c r="E1916" t="s">
        <v>10047</v>
      </c>
      <c r="F1916">
        <f t="shared" si="29"/>
        <v>7</v>
      </c>
    </row>
    <row r="1917" spans="1:6">
      <c r="A1917" t="s">
        <v>9</v>
      </c>
      <c r="B1917">
        <v>2</v>
      </c>
      <c r="C1917">
        <v>2</v>
      </c>
      <c r="D1917">
        <v>4</v>
      </c>
      <c r="E1917" t="s">
        <v>10047</v>
      </c>
      <c r="F1917">
        <f t="shared" si="29"/>
        <v>7</v>
      </c>
    </row>
    <row r="1918" spans="1:6">
      <c r="A1918" t="s">
        <v>17</v>
      </c>
      <c r="B1918">
        <v>2</v>
      </c>
      <c r="C1918">
        <v>1</v>
      </c>
      <c r="D1918">
        <v>2</v>
      </c>
      <c r="E1918" t="s">
        <v>10047</v>
      </c>
      <c r="F1918">
        <f t="shared" si="29"/>
        <v>5</v>
      </c>
    </row>
    <row r="1919" spans="1:6">
      <c r="A1919" t="s">
        <v>28</v>
      </c>
      <c r="B1919">
        <v>1</v>
      </c>
      <c r="C1919">
        <v>4</v>
      </c>
      <c r="D1919">
        <v>4</v>
      </c>
      <c r="E1919" t="s">
        <v>10047</v>
      </c>
      <c r="F1919">
        <f t="shared" si="29"/>
        <v>7</v>
      </c>
    </row>
    <row r="1920" spans="1:6">
      <c r="A1920" t="s">
        <v>65</v>
      </c>
      <c r="B1920">
        <v>1</v>
      </c>
      <c r="C1920">
        <v>1.5</v>
      </c>
      <c r="D1920">
        <v>1.5</v>
      </c>
      <c r="E1920" t="s">
        <v>10047</v>
      </c>
      <c r="F1920">
        <f t="shared" si="29"/>
        <v>4.5</v>
      </c>
    </row>
    <row r="1921" spans="1:6">
      <c r="A1921" t="s">
        <v>17</v>
      </c>
      <c r="B1921">
        <v>5</v>
      </c>
      <c r="C1921">
        <v>1</v>
      </c>
      <c r="D1921">
        <v>5</v>
      </c>
      <c r="E1921" t="s">
        <v>10047</v>
      </c>
      <c r="F1921">
        <f t="shared" si="29"/>
        <v>8</v>
      </c>
    </row>
    <row r="1922" spans="1:6">
      <c r="A1922" t="s">
        <v>39</v>
      </c>
      <c r="B1922">
        <v>1</v>
      </c>
      <c r="C1922">
        <v>3</v>
      </c>
      <c r="D1922">
        <v>3</v>
      </c>
      <c r="E1922" t="s">
        <v>10047</v>
      </c>
      <c r="F1922">
        <f t="shared" ref="F1922:F1985" si="30">IF(E1922="$1-5", D1922+3, D1922)</f>
        <v>6</v>
      </c>
    </row>
    <row r="1923" spans="1:6">
      <c r="A1923" t="s">
        <v>13</v>
      </c>
      <c r="B1923">
        <v>1</v>
      </c>
      <c r="C1923">
        <v>3</v>
      </c>
      <c r="D1923">
        <v>3</v>
      </c>
      <c r="E1923" t="s">
        <v>10047</v>
      </c>
      <c r="F1923">
        <f t="shared" si="30"/>
        <v>6</v>
      </c>
    </row>
    <row r="1924" spans="1:6">
      <c r="A1924" t="s">
        <v>39</v>
      </c>
      <c r="B1924">
        <v>1</v>
      </c>
      <c r="C1924">
        <v>3</v>
      </c>
      <c r="D1924">
        <v>3</v>
      </c>
      <c r="E1924" t="s">
        <v>10047</v>
      </c>
      <c r="F1924">
        <f t="shared" si="30"/>
        <v>6</v>
      </c>
    </row>
    <row r="1925" spans="1:6">
      <c r="A1925" t="s">
        <v>17</v>
      </c>
      <c r="B1925">
        <v>2</v>
      </c>
      <c r="C1925">
        <v>1</v>
      </c>
      <c r="D1925">
        <v>2</v>
      </c>
      <c r="E1925" t="s">
        <v>10047</v>
      </c>
      <c r="F1925">
        <f t="shared" si="30"/>
        <v>5</v>
      </c>
    </row>
    <row r="1926" spans="1:6">
      <c r="A1926" t="s">
        <v>20</v>
      </c>
      <c r="B1926">
        <v>1</v>
      </c>
      <c r="C1926">
        <v>5</v>
      </c>
      <c r="D1926">
        <v>5</v>
      </c>
      <c r="E1926" t="s">
        <v>10047</v>
      </c>
      <c r="F1926">
        <f t="shared" si="30"/>
        <v>8</v>
      </c>
    </row>
    <row r="1927" spans="1:6">
      <c r="A1927" t="s">
        <v>13</v>
      </c>
      <c r="B1927">
        <v>1</v>
      </c>
      <c r="C1927">
        <v>3</v>
      </c>
      <c r="D1927">
        <v>3</v>
      </c>
      <c r="E1927" t="s">
        <v>10047</v>
      </c>
      <c r="F1927">
        <f t="shared" si="30"/>
        <v>6</v>
      </c>
    </row>
    <row r="1928" spans="1:6">
      <c r="A1928" t="s">
        <v>17</v>
      </c>
      <c r="B1928">
        <v>1</v>
      </c>
      <c r="C1928">
        <v>1</v>
      </c>
      <c r="D1928">
        <v>1</v>
      </c>
      <c r="E1928" t="s">
        <v>10047</v>
      </c>
      <c r="F1928">
        <f t="shared" si="30"/>
        <v>4</v>
      </c>
    </row>
    <row r="1929" spans="1:6">
      <c r="A1929" t="s">
        <v>9</v>
      </c>
      <c r="B1929">
        <v>1</v>
      </c>
      <c r="C1929">
        <v>2</v>
      </c>
      <c r="D1929">
        <v>2</v>
      </c>
      <c r="E1929" t="s">
        <v>10047</v>
      </c>
      <c r="F1929">
        <f t="shared" si="30"/>
        <v>5</v>
      </c>
    </row>
    <row r="1930" spans="1:6">
      <c r="A1930" t="s">
        <v>17</v>
      </c>
      <c r="B1930">
        <v>5</v>
      </c>
      <c r="C1930">
        <v>1</v>
      </c>
      <c r="D1930">
        <v>5</v>
      </c>
      <c r="E1930" t="s">
        <v>10047</v>
      </c>
      <c r="F1930">
        <f t="shared" si="30"/>
        <v>8</v>
      </c>
    </row>
    <row r="1931" spans="1:6">
      <c r="A1931" t="s">
        <v>17</v>
      </c>
      <c r="B1931">
        <v>5</v>
      </c>
      <c r="C1931">
        <v>1</v>
      </c>
      <c r="D1931">
        <v>5</v>
      </c>
      <c r="E1931" t="s">
        <v>10047</v>
      </c>
      <c r="F1931">
        <f t="shared" si="30"/>
        <v>8</v>
      </c>
    </row>
    <row r="1932" spans="1:6">
      <c r="A1932" t="s">
        <v>17</v>
      </c>
      <c r="B1932">
        <v>5</v>
      </c>
      <c r="C1932">
        <v>1</v>
      </c>
      <c r="D1932">
        <v>5</v>
      </c>
      <c r="E1932" t="s">
        <v>10047</v>
      </c>
      <c r="F1932">
        <f t="shared" si="30"/>
        <v>8</v>
      </c>
    </row>
    <row r="1933" spans="1:6">
      <c r="A1933" t="s">
        <v>13</v>
      </c>
      <c r="B1933">
        <v>1</v>
      </c>
      <c r="C1933">
        <v>3</v>
      </c>
      <c r="D1933">
        <v>3</v>
      </c>
      <c r="E1933" t="s">
        <v>10047</v>
      </c>
      <c r="F1933">
        <f t="shared" si="30"/>
        <v>6</v>
      </c>
    </row>
    <row r="1934" spans="1:6">
      <c r="A1934" t="s">
        <v>28</v>
      </c>
      <c r="B1934">
        <v>1</v>
      </c>
      <c r="C1934">
        <v>4</v>
      </c>
      <c r="D1934">
        <v>4</v>
      </c>
      <c r="E1934" t="s">
        <v>10047</v>
      </c>
      <c r="F1934">
        <f t="shared" si="30"/>
        <v>7</v>
      </c>
    </row>
    <row r="1935" spans="1:6">
      <c r="A1935" t="s">
        <v>17</v>
      </c>
      <c r="B1935">
        <v>3</v>
      </c>
      <c r="C1935">
        <v>1</v>
      </c>
      <c r="D1935">
        <v>3</v>
      </c>
      <c r="E1935" t="s">
        <v>10047</v>
      </c>
      <c r="F1935">
        <f t="shared" si="30"/>
        <v>6</v>
      </c>
    </row>
    <row r="1936" spans="1:6">
      <c r="A1936" t="s">
        <v>10023</v>
      </c>
      <c r="B1936">
        <v>1</v>
      </c>
      <c r="C1936">
        <v>4</v>
      </c>
      <c r="D1936">
        <v>4</v>
      </c>
      <c r="E1936" t="s">
        <v>10047</v>
      </c>
      <c r="F1936">
        <f t="shared" si="30"/>
        <v>7</v>
      </c>
    </row>
    <row r="1937" spans="1:6">
      <c r="A1937" t="s">
        <v>17</v>
      </c>
      <c r="B1937">
        <v>3</v>
      </c>
      <c r="C1937">
        <v>1</v>
      </c>
      <c r="D1937">
        <v>3</v>
      </c>
      <c r="E1937" t="s">
        <v>10047</v>
      </c>
      <c r="F1937">
        <f t="shared" si="30"/>
        <v>6</v>
      </c>
    </row>
    <row r="1938" spans="1:6">
      <c r="A1938" t="s">
        <v>28</v>
      </c>
      <c r="B1938">
        <v>1</v>
      </c>
      <c r="C1938">
        <v>4</v>
      </c>
      <c r="D1938">
        <v>4</v>
      </c>
      <c r="E1938" t="s">
        <v>10047</v>
      </c>
      <c r="F1938">
        <f t="shared" si="30"/>
        <v>7</v>
      </c>
    </row>
    <row r="1939" spans="1:6">
      <c r="A1939" t="s">
        <v>20</v>
      </c>
      <c r="B1939">
        <v>1</v>
      </c>
      <c r="C1939">
        <v>5</v>
      </c>
      <c r="D1939">
        <v>5</v>
      </c>
      <c r="E1939" t="s">
        <v>10047</v>
      </c>
      <c r="F1939">
        <f t="shared" si="30"/>
        <v>8</v>
      </c>
    </row>
    <row r="1940" spans="1:6">
      <c r="A1940" t="s">
        <v>13</v>
      </c>
      <c r="B1940">
        <v>1</v>
      </c>
      <c r="C1940">
        <v>3</v>
      </c>
      <c r="D1940">
        <v>3</v>
      </c>
      <c r="E1940" t="s">
        <v>10047</v>
      </c>
      <c r="F1940">
        <f t="shared" si="30"/>
        <v>6</v>
      </c>
    </row>
    <row r="1941" spans="1:6">
      <c r="A1941" t="s">
        <v>17</v>
      </c>
      <c r="B1941">
        <v>4</v>
      </c>
      <c r="C1941">
        <v>1</v>
      </c>
      <c r="D1941">
        <v>4</v>
      </c>
      <c r="E1941" t="s">
        <v>10047</v>
      </c>
      <c r="F1941">
        <f t="shared" si="30"/>
        <v>7</v>
      </c>
    </row>
    <row r="1942" spans="1:6">
      <c r="A1942" t="s">
        <v>28</v>
      </c>
      <c r="B1942">
        <v>0</v>
      </c>
      <c r="C1942">
        <v>4</v>
      </c>
      <c r="D1942">
        <v>0</v>
      </c>
      <c r="E1942" t="s">
        <v>10047</v>
      </c>
      <c r="F1942">
        <f t="shared" si="30"/>
        <v>3</v>
      </c>
    </row>
    <row r="1943" spans="1:6">
      <c r="A1943" t="s">
        <v>17</v>
      </c>
      <c r="B1943">
        <v>3</v>
      </c>
      <c r="C1943">
        <v>1</v>
      </c>
      <c r="D1943">
        <v>3</v>
      </c>
      <c r="E1943" t="s">
        <v>10047</v>
      </c>
      <c r="F1943">
        <f t="shared" si="30"/>
        <v>6</v>
      </c>
    </row>
    <row r="1944" spans="1:6">
      <c r="A1944" t="s">
        <v>20</v>
      </c>
      <c r="B1944">
        <v>1</v>
      </c>
      <c r="C1944">
        <v>5</v>
      </c>
      <c r="D1944">
        <v>5</v>
      </c>
      <c r="E1944" t="s">
        <v>10047</v>
      </c>
      <c r="F1944">
        <f t="shared" si="30"/>
        <v>8</v>
      </c>
    </row>
    <row r="1945" spans="1:6">
      <c r="A1945" t="s">
        <v>65</v>
      </c>
      <c r="B1945">
        <v>3</v>
      </c>
      <c r="C1945">
        <v>1.5</v>
      </c>
      <c r="D1945">
        <v>4.5</v>
      </c>
      <c r="E1945" t="s">
        <v>10047</v>
      </c>
      <c r="F1945">
        <f t="shared" si="30"/>
        <v>7.5</v>
      </c>
    </row>
    <row r="1946" spans="1:6">
      <c r="A1946" t="s">
        <v>9</v>
      </c>
      <c r="B1946">
        <v>1</v>
      </c>
      <c r="C1946">
        <v>2</v>
      </c>
      <c r="D1946">
        <v>2</v>
      </c>
      <c r="E1946" t="s">
        <v>10047</v>
      </c>
      <c r="F1946">
        <f t="shared" si="30"/>
        <v>5</v>
      </c>
    </row>
    <row r="1947" spans="1:6">
      <c r="A1947" t="s">
        <v>17</v>
      </c>
      <c r="B1947">
        <v>3</v>
      </c>
      <c r="C1947">
        <v>1</v>
      </c>
      <c r="D1947">
        <v>3</v>
      </c>
      <c r="E1947" t="s">
        <v>10047</v>
      </c>
      <c r="F1947">
        <f t="shared" si="30"/>
        <v>6</v>
      </c>
    </row>
    <row r="1948" spans="1:6">
      <c r="A1948" t="s">
        <v>17</v>
      </c>
      <c r="B1948">
        <v>2</v>
      </c>
      <c r="C1948">
        <v>1</v>
      </c>
      <c r="D1948">
        <v>2</v>
      </c>
      <c r="E1948" t="s">
        <v>10047</v>
      </c>
      <c r="F1948">
        <f t="shared" si="30"/>
        <v>5</v>
      </c>
    </row>
    <row r="1949" spans="1:6">
      <c r="A1949" t="s">
        <v>17</v>
      </c>
      <c r="B1949">
        <v>3</v>
      </c>
      <c r="C1949">
        <v>1</v>
      </c>
      <c r="D1949">
        <v>3</v>
      </c>
      <c r="E1949" t="s">
        <v>10047</v>
      </c>
      <c r="F1949">
        <f t="shared" si="30"/>
        <v>6</v>
      </c>
    </row>
    <row r="1950" spans="1:6">
      <c r="A1950" t="s">
        <v>17</v>
      </c>
      <c r="B1950">
        <v>3</v>
      </c>
      <c r="C1950">
        <v>1</v>
      </c>
      <c r="D1950">
        <v>3</v>
      </c>
      <c r="E1950" t="s">
        <v>10047</v>
      </c>
      <c r="F1950">
        <f t="shared" si="30"/>
        <v>6</v>
      </c>
    </row>
    <row r="1951" spans="1:6">
      <c r="A1951" t="s">
        <v>17</v>
      </c>
      <c r="B1951">
        <v>3</v>
      </c>
      <c r="C1951">
        <v>1</v>
      </c>
      <c r="D1951">
        <v>3</v>
      </c>
      <c r="E1951" t="s">
        <v>10047</v>
      </c>
      <c r="F1951">
        <f t="shared" si="30"/>
        <v>6</v>
      </c>
    </row>
    <row r="1952" spans="1:6">
      <c r="A1952" t="s">
        <v>17</v>
      </c>
      <c r="B1952">
        <v>5</v>
      </c>
      <c r="C1952">
        <v>1</v>
      </c>
      <c r="D1952">
        <v>5</v>
      </c>
      <c r="E1952" t="s">
        <v>10047</v>
      </c>
      <c r="F1952">
        <f t="shared" si="30"/>
        <v>8</v>
      </c>
    </row>
    <row r="1953" spans="1:6">
      <c r="A1953" t="s">
        <v>65</v>
      </c>
      <c r="B1953">
        <v>2</v>
      </c>
      <c r="C1953">
        <v>1.5</v>
      </c>
      <c r="D1953">
        <v>3</v>
      </c>
      <c r="E1953" t="s">
        <v>10047</v>
      </c>
      <c r="F1953">
        <f t="shared" si="30"/>
        <v>6</v>
      </c>
    </row>
    <row r="1954" spans="1:6">
      <c r="A1954" t="s">
        <v>39</v>
      </c>
      <c r="B1954">
        <v>1</v>
      </c>
      <c r="C1954">
        <v>3</v>
      </c>
      <c r="D1954">
        <v>3</v>
      </c>
      <c r="E1954" t="s">
        <v>10047</v>
      </c>
      <c r="F1954">
        <f t="shared" si="30"/>
        <v>6</v>
      </c>
    </row>
    <row r="1955" spans="1:6">
      <c r="A1955" t="s">
        <v>20</v>
      </c>
      <c r="B1955">
        <v>1</v>
      </c>
      <c r="C1955">
        <v>5</v>
      </c>
      <c r="D1955">
        <v>5</v>
      </c>
      <c r="E1955" t="s">
        <v>10047</v>
      </c>
      <c r="F1955">
        <f t="shared" si="30"/>
        <v>8</v>
      </c>
    </row>
    <row r="1956" spans="1:6">
      <c r="A1956" t="s">
        <v>17</v>
      </c>
      <c r="B1956">
        <v>2</v>
      </c>
      <c r="C1956">
        <v>1</v>
      </c>
      <c r="D1956">
        <v>2</v>
      </c>
      <c r="E1956" t="s">
        <v>10047</v>
      </c>
      <c r="F1956">
        <f t="shared" si="30"/>
        <v>5</v>
      </c>
    </row>
    <row r="1957" spans="1:6">
      <c r="A1957" t="s">
        <v>17</v>
      </c>
      <c r="B1957">
        <v>1</v>
      </c>
      <c r="C1957">
        <v>1</v>
      </c>
      <c r="D1957">
        <v>1</v>
      </c>
      <c r="E1957" t="s">
        <v>10047</v>
      </c>
      <c r="F1957">
        <f t="shared" si="30"/>
        <v>4</v>
      </c>
    </row>
    <row r="1958" spans="1:6">
      <c r="A1958" t="s">
        <v>9</v>
      </c>
      <c r="B1958">
        <v>2</v>
      </c>
      <c r="C1958">
        <v>2</v>
      </c>
      <c r="D1958">
        <v>4</v>
      </c>
      <c r="E1958" t="s">
        <v>10047</v>
      </c>
      <c r="F1958">
        <f t="shared" si="30"/>
        <v>7</v>
      </c>
    </row>
    <row r="1959" spans="1:6">
      <c r="A1959" t="s">
        <v>28</v>
      </c>
      <c r="B1959">
        <v>1</v>
      </c>
      <c r="C1959">
        <v>4</v>
      </c>
      <c r="D1959">
        <v>4</v>
      </c>
      <c r="E1959" t="s">
        <v>10047</v>
      </c>
      <c r="F1959">
        <f t="shared" si="30"/>
        <v>7</v>
      </c>
    </row>
    <row r="1960" spans="1:6">
      <c r="A1960" t="s">
        <v>13</v>
      </c>
      <c r="B1960">
        <v>1</v>
      </c>
      <c r="C1960">
        <v>3</v>
      </c>
      <c r="D1960">
        <v>3</v>
      </c>
      <c r="E1960" t="s">
        <v>10047</v>
      </c>
      <c r="F1960">
        <f t="shared" si="30"/>
        <v>6</v>
      </c>
    </row>
    <row r="1961" spans="1:6">
      <c r="A1961" t="s">
        <v>65</v>
      </c>
      <c r="B1961">
        <v>3</v>
      </c>
      <c r="C1961">
        <v>1.5</v>
      </c>
      <c r="D1961">
        <v>4.5</v>
      </c>
      <c r="E1961" t="s">
        <v>10047</v>
      </c>
      <c r="F1961">
        <f t="shared" si="30"/>
        <v>7.5</v>
      </c>
    </row>
    <row r="1962" spans="1:6">
      <c r="A1962" t="s">
        <v>9</v>
      </c>
      <c r="B1962">
        <v>1</v>
      </c>
      <c r="C1962">
        <v>2</v>
      </c>
      <c r="D1962">
        <v>2</v>
      </c>
      <c r="E1962" t="s">
        <v>10047</v>
      </c>
      <c r="F1962">
        <f t="shared" si="30"/>
        <v>5</v>
      </c>
    </row>
    <row r="1963" spans="1:6">
      <c r="A1963" t="s">
        <v>13</v>
      </c>
      <c r="B1963">
        <v>1</v>
      </c>
      <c r="C1963">
        <v>3</v>
      </c>
      <c r="D1963">
        <v>3</v>
      </c>
      <c r="E1963" t="s">
        <v>10047</v>
      </c>
      <c r="F1963">
        <f t="shared" si="30"/>
        <v>6</v>
      </c>
    </row>
    <row r="1964" spans="1:6">
      <c r="A1964" t="s">
        <v>28</v>
      </c>
      <c r="B1964">
        <v>1</v>
      </c>
      <c r="C1964">
        <v>4</v>
      </c>
      <c r="D1964">
        <v>4</v>
      </c>
      <c r="E1964" t="s">
        <v>10047</v>
      </c>
      <c r="F1964">
        <f t="shared" si="30"/>
        <v>7</v>
      </c>
    </row>
    <row r="1965" spans="1:6">
      <c r="A1965" t="s">
        <v>65</v>
      </c>
      <c r="B1965">
        <v>1</v>
      </c>
      <c r="C1965">
        <v>1.5</v>
      </c>
      <c r="D1965">
        <v>1.5</v>
      </c>
      <c r="E1965" t="s">
        <v>10047</v>
      </c>
      <c r="F1965">
        <f t="shared" si="30"/>
        <v>4.5</v>
      </c>
    </row>
    <row r="1966" spans="1:6">
      <c r="A1966" t="s">
        <v>17</v>
      </c>
      <c r="B1966">
        <v>3</v>
      </c>
      <c r="C1966">
        <v>1</v>
      </c>
      <c r="D1966">
        <v>3</v>
      </c>
      <c r="E1966" t="s">
        <v>10047</v>
      </c>
      <c r="F1966">
        <f t="shared" si="30"/>
        <v>6</v>
      </c>
    </row>
    <row r="1967" spans="1:6">
      <c r="A1967" t="s">
        <v>65</v>
      </c>
      <c r="B1967">
        <v>3</v>
      </c>
      <c r="C1967">
        <v>1.5</v>
      </c>
      <c r="D1967">
        <v>4.5</v>
      </c>
      <c r="E1967" t="s">
        <v>10047</v>
      </c>
      <c r="F1967">
        <f t="shared" si="30"/>
        <v>7.5</v>
      </c>
    </row>
    <row r="1968" spans="1:6">
      <c r="A1968" t="s">
        <v>20</v>
      </c>
      <c r="B1968">
        <v>1</v>
      </c>
      <c r="C1968">
        <v>5</v>
      </c>
      <c r="D1968">
        <v>5</v>
      </c>
      <c r="E1968" t="s">
        <v>10047</v>
      </c>
      <c r="F1968">
        <f t="shared" si="30"/>
        <v>8</v>
      </c>
    </row>
    <row r="1969" spans="1:6">
      <c r="A1969" t="s">
        <v>25</v>
      </c>
      <c r="B1969">
        <v>1</v>
      </c>
      <c r="C1969">
        <v>4</v>
      </c>
      <c r="D1969">
        <v>4</v>
      </c>
      <c r="E1969" t="s">
        <v>10047</v>
      </c>
      <c r="F1969">
        <f t="shared" si="30"/>
        <v>7</v>
      </c>
    </row>
    <row r="1970" spans="1:6">
      <c r="A1970" t="s">
        <v>17</v>
      </c>
      <c r="B1970">
        <v>3</v>
      </c>
      <c r="C1970">
        <v>1</v>
      </c>
      <c r="D1970">
        <v>3</v>
      </c>
      <c r="E1970" t="s">
        <v>10047</v>
      </c>
      <c r="F1970">
        <f t="shared" si="30"/>
        <v>6</v>
      </c>
    </row>
    <row r="1971" spans="1:6">
      <c r="A1971" t="s">
        <v>17</v>
      </c>
      <c r="B1971">
        <v>5</v>
      </c>
      <c r="C1971">
        <v>1</v>
      </c>
      <c r="D1971">
        <v>5</v>
      </c>
      <c r="E1971" t="s">
        <v>10047</v>
      </c>
      <c r="F1971">
        <f t="shared" si="30"/>
        <v>8</v>
      </c>
    </row>
    <row r="1972" spans="1:6">
      <c r="A1972" t="s">
        <v>17</v>
      </c>
      <c r="B1972">
        <v>4</v>
      </c>
      <c r="C1972">
        <v>1</v>
      </c>
      <c r="D1972">
        <v>4</v>
      </c>
      <c r="E1972" t="s">
        <v>10047</v>
      </c>
      <c r="F1972">
        <f t="shared" si="30"/>
        <v>7</v>
      </c>
    </row>
    <row r="1973" spans="1:6">
      <c r="A1973" t="s">
        <v>9</v>
      </c>
      <c r="B1973">
        <v>2</v>
      </c>
      <c r="C1973">
        <v>2</v>
      </c>
      <c r="D1973">
        <v>4</v>
      </c>
      <c r="E1973" t="s">
        <v>10047</v>
      </c>
      <c r="F1973">
        <f t="shared" si="30"/>
        <v>7</v>
      </c>
    </row>
    <row r="1974" spans="1:6">
      <c r="A1974" t="s">
        <v>65</v>
      </c>
      <c r="B1974">
        <v>1</v>
      </c>
      <c r="C1974">
        <v>1.5</v>
      </c>
      <c r="D1974">
        <v>1.5</v>
      </c>
      <c r="E1974" t="s">
        <v>10047</v>
      </c>
      <c r="F1974">
        <f t="shared" si="30"/>
        <v>4.5</v>
      </c>
    </row>
    <row r="1975" spans="1:6">
      <c r="A1975" t="s">
        <v>65</v>
      </c>
      <c r="B1975">
        <v>2</v>
      </c>
      <c r="C1975">
        <v>1.5</v>
      </c>
      <c r="D1975">
        <v>3</v>
      </c>
      <c r="E1975" t="s">
        <v>10047</v>
      </c>
      <c r="F1975">
        <f t="shared" si="30"/>
        <v>6</v>
      </c>
    </row>
    <row r="1976" spans="1:6">
      <c r="A1976" t="s">
        <v>17</v>
      </c>
      <c r="B1976">
        <v>3</v>
      </c>
      <c r="C1976">
        <v>1</v>
      </c>
      <c r="D1976">
        <v>3</v>
      </c>
      <c r="E1976" t="s">
        <v>10047</v>
      </c>
      <c r="F1976">
        <f t="shared" si="30"/>
        <v>6</v>
      </c>
    </row>
    <row r="1977" spans="1:6">
      <c r="A1977" t="s">
        <v>65</v>
      </c>
      <c r="B1977">
        <v>1</v>
      </c>
      <c r="C1977">
        <v>1.5</v>
      </c>
      <c r="D1977">
        <v>1.5</v>
      </c>
      <c r="E1977" t="s">
        <v>10047</v>
      </c>
      <c r="F1977">
        <f t="shared" si="30"/>
        <v>4.5</v>
      </c>
    </row>
    <row r="1978" spans="1:6">
      <c r="A1978" t="s">
        <v>9</v>
      </c>
      <c r="B1978">
        <v>1</v>
      </c>
      <c r="C1978">
        <v>2</v>
      </c>
      <c r="D1978">
        <v>2</v>
      </c>
      <c r="E1978" t="s">
        <v>10047</v>
      </c>
      <c r="F1978">
        <f t="shared" si="30"/>
        <v>5</v>
      </c>
    </row>
    <row r="1979" spans="1:6">
      <c r="A1979" t="s">
        <v>20</v>
      </c>
      <c r="B1979">
        <v>1</v>
      </c>
      <c r="C1979">
        <v>5</v>
      </c>
      <c r="D1979">
        <v>5</v>
      </c>
      <c r="E1979" t="s">
        <v>10047</v>
      </c>
      <c r="F1979">
        <f t="shared" si="30"/>
        <v>8</v>
      </c>
    </row>
    <row r="1980" spans="1:6">
      <c r="A1980" t="s">
        <v>65</v>
      </c>
      <c r="B1980">
        <v>3</v>
      </c>
      <c r="C1980">
        <v>1.5</v>
      </c>
      <c r="D1980">
        <v>4.5</v>
      </c>
      <c r="E1980" t="s">
        <v>10047</v>
      </c>
      <c r="F1980">
        <f t="shared" si="30"/>
        <v>7.5</v>
      </c>
    </row>
    <row r="1981" spans="1:6">
      <c r="A1981" t="s">
        <v>20</v>
      </c>
      <c r="B1981">
        <v>1</v>
      </c>
      <c r="C1981">
        <v>5</v>
      </c>
      <c r="D1981">
        <v>5</v>
      </c>
      <c r="E1981" t="s">
        <v>10047</v>
      </c>
      <c r="F1981">
        <f t="shared" si="30"/>
        <v>8</v>
      </c>
    </row>
    <row r="1982" spans="1:6">
      <c r="A1982" t="s">
        <v>9</v>
      </c>
      <c r="B1982">
        <v>1</v>
      </c>
      <c r="C1982">
        <v>2</v>
      </c>
      <c r="D1982">
        <v>2</v>
      </c>
      <c r="E1982" t="s">
        <v>10047</v>
      </c>
      <c r="F1982">
        <f t="shared" si="30"/>
        <v>5</v>
      </c>
    </row>
    <row r="1983" spans="1:6">
      <c r="A1983" t="s">
        <v>17</v>
      </c>
      <c r="B1983">
        <v>1</v>
      </c>
      <c r="C1983">
        <v>1</v>
      </c>
      <c r="D1983">
        <v>1</v>
      </c>
      <c r="E1983" t="s">
        <v>10047</v>
      </c>
      <c r="F1983">
        <f t="shared" si="30"/>
        <v>4</v>
      </c>
    </row>
    <row r="1984" spans="1:6">
      <c r="A1984" t="s">
        <v>17</v>
      </c>
      <c r="B1984">
        <v>1</v>
      </c>
      <c r="C1984">
        <v>1</v>
      </c>
      <c r="D1984">
        <v>1</v>
      </c>
      <c r="E1984" t="s">
        <v>10047</v>
      </c>
      <c r="F1984">
        <f t="shared" si="30"/>
        <v>4</v>
      </c>
    </row>
    <row r="1985" spans="1:6">
      <c r="A1985" t="s">
        <v>65</v>
      </c>
      <c r="B1985">
        <v>3</v>
      </c>
      <c r="C1985">
        <v>1.5</v>
      </c>
      <c r="D1985">
        <v>4.5</v>
      </c>
      <c r="E1985" t="s">
        <v>10047</v>
      </c>
      <c r="F1985">
        <f t="shared" si="30"/>
        <v>7.5</v>
      </c>
    </row>
    <row r="1986" spans="1:6">
      <c r="A1986" t="s">
        <v>65</v>
      </c>
      <c r="B1986">
        <v>2</v>
      </c>
      <c r="C1986">
        <v>1.5</v>
      </c>
      <c r="D1986">
        <v>3</v>
      </c>
      <c r="E1986" t="s">
        <v>10047</v>
      </c>
      <c r="F1986">
        <f t="shared" ref="F1986:F2049" si="31">IF(E1986="$1-5", D1986+3, D1986)</f>
        <v>6</v>
      </c>
    </row>
    <row r="1987" spans="1:6">
      <c r="A1987" t="s">
        <v>17</v>
      </c>
      <c r="B1987">
        <v>4</v>
      </c>
      <c r="C1987">
        <v>1</v>
      </c>
      <c r="D1987">
        <v>4</v>
      </c>
      <c r="E1987" t="s">
        <v>10047</v>
      </c>
      <c r="F1987">
        <f t="shared" si="31"/>
        <v>7</v>
      </c>
    </row>
    <row r="1988" spans="1:6">
      <c r="A1988" t="s">
        <v>25</v>
      </c>
      <c r="B1988">
        <v>1</v>
      </c>
      <c r="C1988">
        <v>4</v>
      </c>
      <c r="D1988">
        <v>4</v>
      </c>
      <c r="E1988" t="s">
        <v>10047</v>
      </c>
      <c r="F1988">
        <f t="shared" si="31"/>
        <v>7</v>
      </c>
    </row>
    <row r="1989" spans="1:6">
      <c r="A1989" t="s">
        <v>9</v>
      </c>
      <c r="B1989">
        <v>2</v>
      </c>
      <c r="C1989">
        <v>2</v>
      </c>
      <c r="D1989">
        <v>4</v>
      </c>
      <c r="E1989" t="s">
        <v>10047</v>
      </c>
      <c r="F1989">
        <f t="shared" si="31"/>
        <v>7</v>
      </c>
    </row>
    <row r="1990" spans="1:6">
      <c r="A1990" t="s">
        <v>13</v>
      </c>
      <c r="B1990">
        <v>1</v>
      </c>
      <c r="C1990">
        <v>3</v>
      </c>
      <c r="D1990">
        <v>3</v>
      </c>
      <c r="E1990" t="s">
        <v>10047</v>
      </c>
      <c r="F1990">
        <f t="shared" si="31"/>
        <v>6</v>
      </c>
    </row>
    <row r="1991" spans="1:6">
      <c r="A1991" t="s">
        <v>65</v>
      </c>
      <c r="B1991">
        <v>1</v>
      </c>
      <c r="C1991">
        <v>1.5</v>
      </c>
      <c r="D1991">
        <v>1.5</v>
      </c>
      <c r="E1991" t="s">
        <v>10047</v>
      </c>
      <c r="F1991">
        <f t="shared" si="31"/>
        <v>4.5</v>
      </c>
    </row>
    <row r="1992" spans="1:6">
      <c r="A1992" t="s">
        <v>39</v>
      </c>
      <c r="B1992">
        <v>1</v>
      </c>
      <c r="C1992">
        <v>3</v>
      </c>
      <c r="D1992">
        <v>3</v>
      </c>
      <c r="E1992" t="s">
        <v>10047</v>
      </c>
      <c r="F1992">
        <f t="shared" si="31"/>
        <v>6</v>
      </c>
    </row>
    <row r="1993" spans="1:6">
      <c r="A1993" t="s">
        <v>28</v>
      </c>
      <c r="B1993">
        <v>1</v>
      </c>
      <c r="C1993">
        <v>4</v>
      </c>
      <c r="D1993">
        <v>4</v>
      </c>
      <c r="E1993" t="s">
        <v>10047</v>
      </c>
      <c r="F1993">
        <f t="shared" si="31"/>
        <v>7</v>
      </c>
    </row>
    <row r="1994" spans="1:6">
      <c r="A1994" t="s">
        <v>20</v>
      </c>
      <c r="B1994">
        <v>1</v>
      </c>
      <c r="C1994">
        <v>5</v>
      </c>
      <c r="D1994">
        <v>5</v>
      </c>
      <c r="E1994" t="s">
        <v>10047</v>
      </c>
      <c r="F1994">
        <f t="shared" si="31"/>
        <v>8</v>
      </c>
    </row>
    <row r="1995" spans="1:6">
      <c r="A1995" t="s">
        <v>20</v>
      </c>
      <c r="B1995">
        <v>1</v>
      </c>
      <c r="C1995">
        <v>5</v>
      </c>
      <c r="D1995">
        <v>5</v>
      </c>
      <c r="E1995" t="s">
        <v>10047</v>
      </c>
      <c r="F1995">
        <f t="shared" si="31"/>
        <v>8</v>
      </c>
    </row>
    <row r="1996" spans="1:6">
      <c r="A1996" t="s">
        <v>65</v>
      </c>
      <c r="B1996">
        <v>3</v>
      </c>
      <c r="C1996">
        <v>1.5</v>
      </c>
      <c r="D1996">
        <v>4.5</v>
      </c>
      <c r="E1996" t="s">
        <v>10047</v>
      </c>
      <c r="F1996">
        <f t="shared" si="31"/>
        <v>7.5</v>
      </c>
    </row>
    <row r="1997" spans="1:6">
      <c r="A1997" t="s">
        <v>25</v>
      </c>
      <c r="B1997">
        <v>1</v>
      </c>
      <c r="C1997">
        <v>4</v>
      </c>
      <c r="D1997">
        <v>4</v>
      </c>
      <c r="E1997" t="s">
        <v>10047</v>
      </c>
      <c r="F1997">
        <f t="shared" si="31"/>
        <v>7</v>
      </c>
    </row>
    <row r="1998" spans="1:6">
      <c r="A1998" t="s">
        <v>17</v>
      </c>
      <c r="B1998">
        <v>4</v>
      </c>
      <c r="C1998">
        <v>1</v>
      </c>
      <c r="D1998">
        <v>4</v>
      </c>
      <c r="E1998" t="s">
        <v>10047</v>
      </c>
      <c r="F1998">
        <f t="shared" si="31"/>
        <v>7</v>
      </c>
    </row>
    <row r="1999" spans="1:6">
      <c r="A1999" t="s">
        <v>9</v>
      </c>
      <c r="B1999">
        <v>2</v>
      </c>
      <c r="C1999">
        <v>2</v>
      </c>
      <c r="D1999">
        <v>4</v>
      </c>
      <c r="E1999" t="s">
        <v>10047</v>
      </c>
      <c r="F1999">
        <f t="shared" si="31"/>
        <v>7</v>
      </c>
    </row>
    <row r="2000" spans="1:6">
      <c r="A2000" t="s">
        <v>20</v>
      </c>
      <c r="B2000">
        <v>1</v>
      </c>
      <c r="C2000">
        <v>5</v>
      </c>
      <c r="D2000">
        <v>5</v>
      </c>
      <c r="E2000" t="s">
        <v>10047</v>
      </c>
      <c r="F2000">
        <f t="shared" si="31"/>
        <v>8</v>
      </c>
    </row>
    <row r="2001" spans="1:6">
      <c r="A2001" t="s">
        <v>65</v>
      </c>
      <c r="B2001">
        <v>1</v>
      </c>
      <c r="C2001">
        <v>1.5</v>
      </c>
      <c r="D2001">
        <v>1.5</v>
      </c>
      <c r="E2001" t="s">
        <v>10047</v>
      </c>
      <c r="F2001">
        <f t="shared" si="31"/>
        <v>4.5</v>
      </c>
    </row>
    <row r="2002" spans="1:6">
      <c r="A2002" t="s">
        <v>39</v>
      </c>
      <c r="B2002">
        <v>1</v>
      </c>
      <c r="C2002">
        <v>3</v>
      </c>
      <c r="D2002">
        <v>3</v>
      </c>
      <c r="E2002" t="s">
        <v>10047</v>
      </c>
      <c r="F2002">
        <f t="shared" si="31"/>
        <v>6</v>
      </c>
    </row>
    <row r="2003" spans="1:6">
      <c r="A2003" t="s">
        <v>65</v>
      </c>
      <c r="B2003">
        <v>3</v>
      </c>
      <c r="C2003">
        <v>1.5</v>
      </c>
      <c r="D2003">
        <v>4.5</v>
      </c>
      <c r="E2003" t="s">
        <v>10047</v>
      </c>
      <c r="F2003">
        <f t="shared" si="31"/>
        <v>7.5</v>
      </c>
    </row>
    <row r="2004" spans="1:6">
      <c r="A2004" t="s">
        <v>20</v>
      </c>
      <c r="B2004">
        <v>1</v>
      </c>
      <c r="C2004">
        <v>5</v>
      </c>
      <c r="D2004">
        <v>5</v>
      </c>
      <c r="E2004" t="s">
        <v>10047</v>
      </c>
      <c r="F2004">
        <f t="shared" si="31"/>
        <v>8</v>
      </c>
    </row>
    <row r="2005" spans="1:6">
      <c r="A2005" t="s">
        <v>17</v>
      </c>
      <c r="B2005">
        <v>3</v>
      </c>
      <c r="C2005">
        <v>1</v>
      </c>
      <c r="D2005">
        <v>3</v>
      </c>
      <c r="E2005" t="s">
        <v>10047</v>
      </c>
      <c r="F2005">
        <f t="shared" si="31"/>
        <v>6</v>
      </c>
    </row>
    <row r="2006" spans="1:6">
      <c r="A2006" t="s">
        <v>25</v>
      </c>
      <c r="B2006">
        <v>1</v>
      </c>
      <c r="C2006">
        <v>4</v>
      </c>
      <c r="D2006">
        <v>4</v>
      </c>
      <c r="E2006" t="s">
        <v>10047</v>
      </c>
      <c r="F2006">
        <f t="shared" si="31"/>
        <v>7</v>
      </c>
    </row>
    <row r="2007" spans="1:6">
      <c r="A2007" t="s">
        <v>17</v>
      </c>
      <c r="B2007">
        <v>5</v>
      </c>
      <c r="C2007">
        <v>1</v>
      </c>
      <c r="D2007">
        <v>5</v>
      </c>
      <c r="E2007" t="s">
        <v>10047</v>
      </c>
      <c r="F2007">
        <f t="shared" si="31"/>
        <v>8</v>
      </c>
    </row>
    <row r="2008" spans="1:6">
      <c r="A2008" t="s">
        <v>17</v>
      </c>
      <c r="B2008">
        <v>4</v>
      </c>
      <c r="C2008">
        <v>1</v>
      </c>
      <c r="D2008">
        <v>4</v>
      </c>
      <c r="E2008" t="s">
        <v>10047</v>
      </c>
      <c r="F2008">
        <f t="shared" si="31"/>
        <v>7</v>
      </c>
    </row>
    <row r="2009" spans="1:6">
      <c r="A2009" t="s">
        <v>65</v>
      </c>
      <c r="B2009">
        <v>2</v>
      </c>
      <c r="C2009">
        <v>1.5</v>
      </c>
      <c r="D2009">
        <v>3</v>
      </c>
      <c r="E2009" t="s">
        <v>10047</v>
      </c>
      <c r="F2009">
        <f t="shared" si="31"/>
        <v>6</v>
      </c>
    </row>
    <row r="2010" spans="1:6">
      <c r="A2010" t="s">
        <v>28</v>
      </c>
      <c r="B2010">
        <v>1</v>
      </c>
      <c r="C2010">
        <v>4</v>
      </c>
      <c r="D2010">
        <v>4</v>
      </c>
      <c r="E2010" t="s">
        <v>10047</v>
      </c>
      <c r="F2010">
        <f t="shared" si="31"/>
        <v>7</v>
      </c>
    </row>
    <row r="2011" spans="1:6">
      <c r="A2011" t="s">
        <v>17</v>
      </c>
      <c r="B2011">
        <v>5</v>
      </c>
      <c r="C2011">
        <v>1</v>
      </c>
      <c r="D2011">
        <v>5</v>
      </c>
      <c r="E2011" t="s">
        <v>10047</v>
      </c>
      <c r="F2011">
        <f t="shared" si="31"/>
        <v>8</v>
      </c>
    </row>
    <row r="2012" spans="1:6">
      <c r="A2012" t="s">
        <v>9</v>
      </c>
      <c r="B2012">
        <v>1</v>
      </c>
      <c r="C2012">
        <v>2</v>
      </c>
      <c r="D2012">
        <v>2</v>
      </c>
      <c r="E2012" t="s">
        <v>10047</v>
      </c>
      <c r="F2012">
        <f t="shared" si="31"/>
        <v>5</v>
      </c>
    </row>
    <row r="2013" spans="1:6">
      <c r="A2013" t="s">
        <v>65</v>
      </c>
      <c r="B2013">
        <v>2</v>
      </c>
      <c r="C2013">
        <v>1.5</v>
      </c>
      <c r="D2013">
        <v>3</v>
      </c>
      <c r="E2013" t="s">
        <v>10047</v>
      </c>
      <c r="F2013">
        <f t="shared" si="31"/>
        <v>6</v>
      </c>
    </row>
    <row r="2014" spans="1:6">
      <c r="A2014" t="s">
        <v>65</v>
      </c>
      <c r="B2014">
        <v>3</v>
      </c>
      <c r="C2014">
        <v>1.5</v>
      </c>
      <c r="D2014">
        <v>4.5</v>
      </c>
      <c r="E2014" t="s">
        <v>10047</v>
      </c>
      <c r="F2014">
        <f t="shared" si="31"/>
        <v>7.5</v>
      </c>
    </row>
    <row r="2015" spans="1:6">
      <c r="A2015" t="s">
        <v>65</v>
      </c>
      <c r="B2015">
        <v>3</v>
      </c>
      <c r="C2015">
        <v>1.5</v>
      </c>
      <c r="D2015">
        <v>4.5</v>
      </c>
      <c r="E2015" t="s">
        <v>10047</v>
      </c>
      <c r="F2015">
        <f t="shared" si="31"/>
        <v>7.5</v>
      </c>
    </row>
    <row r="2016" spans="1:6">
      <c r="A2016" t="s">
        <v>17</v>
      </c>
      <c r="B2016">
        <v>2</v>
      </c>
      <c r="C2016">
        <v>1</v>
      </c>
      <c r="D2016">
        <v>2</v>
      </c>
      <c r="E2016" t="s">
        <v>10047</v>
      </c>
      <c r="F2016">
        <f t="shared" si="31"/>
        <v>5</v>
      </c>
    </row>
    <row r="2017" spans="1:6">
      <c r="A2017" t="s">
        <v>9</v>
      </c>
      <c r="B2017">
        <v>2</v>
      </c>
      <c r="C2017">
        <v>2</v>
      </c>
      <c r="D2017">
        <v>4</v>
      </c>
      <c r="E2017" t="s">
        <v>10047</v>
      </c>
      <c r="F2017">
        <f t="shared" si="31"/>
        <v>7</v>
      </c>
    </row>
    <row r="2018" spans="1:6">
      <c r="A2018" t="s">
        <v>17</v>
      </c>
      <c r="B2018">
        <v>1</v>
      </c>
      <c r="C2018">
        <v>1</v>
      </c>
      <c r="D2018">
        <v>1</v>
      </c>
      <c r="E2018" t="s">
        <v>10047</v>
      </c>
      <c r="F2018">
        <f t="shared" si="31"/>
        <v>4</v>
      </c>
    </row>
    <row r="2019" spans="1:6">
      <c r="A2019" t="s">
        <v>17</v>
      </c>
      <c r="B2019">
        <v>4</v>
      </c>
      <c r="C2019">
        <v>1</v>
      </c>
      <c r="D2019">
        <v>4</v>
      </c>
      <c r="E2019" t="s">
        <v>10047</v>
      </c>
      <c r="F2019">
        <f t="shared" si="31"/>
        <v>7</v>
      </c>
    </row>
    <row r="2020" spans="1:6">
      <c r="A2020" t="s">
        <v>65</v>
      </c>
      <c r="B2020">
        <v>2</v>
      </c>
      <c r="C2020">
        <v>1.5</v>
      </c>
      <c r="D2020">
        <v>3</v>
      </c>
      <c r="E2020" t="s">
        <v>10047</v>
      </c>
      <c r="F2020">
        <f t="shared" si="31"/>
        <v>6</v>
      </c>
    </row>
    <row r="2021" spans="1:6">
      <c r="A2021" t="s">
        <v>17</v>
      </c>
      <c r="B2021">
        <v>3</v>
      </c>
      <c r="C2021">
        <v>1</v>
      </c>
      <c r="D2021">
        <v>3</v>
      </c>
      <c r="E2021" t="s">
        <v>10047</v>
      </c>
      <c r="F2021">
        <f t="shared" si="31"/>
        <v>6</v>
      </c>
    </row>
    <row r="2022" spans="1:6">
      <c r="A2022" t="s">
        <v>17</v>
      </c>
      <c r="B2022">
        <v>2</v>
      </c>
      <c r="C2022">
        <v>1</v>
      </c>
      <c r="D2022">
        <v>2</v>
      </c>
      <c r="E2022" t="s">
        <v>10047</v>
      </c>
      <c r="F2022">
        <f t="shared" si="31"/>
        <v>5</v>
      </c>
    </row>
    <row r="2023" spans="1:6">
      <c r="A2023" t="s">
        <v>39</v>
      </c>
      <c r="B2023">
        <v>1</v>
      </c>
      <c r="C2023">
        <v>3</v>
      </c>
      <c r="D2023">
        <v>3</v>
      </c>
      <c r="E2023" t="s">
        <v>10047</v>
      </c>
      <c r="F2023">
        <f t="shared" si="31"/>
        <v>6</v>
      </c>
    </row>
    <row r="2024" spans="1:6">
      <c r="A2024" t="s">
        <v>25</v>
      </c>
      <c r="B2024">
        <v>1</v>
      </c>
      <c r="C2024">
        <v>4</v>
      </c>
      <c r="D2024">
        <v>4</v>
      </c>
      <c r="E2024" t="s">
        <v>10047</v>
      </c>
      <c r="F2024">
        <f t="shared" si="31"/>
        <v>7</v>
      </c>
    </row>
    <row r="2025" spans="1:6">
      <c r="A2025" t="s">
        <v>17</v>
      </c>
      <c r="B2025">
        <v>4</v>
      </c>
      <c r="C2025">
        <v>1</v>
      </c>
      <c r="D2025">
        <v>4</v>
      </c>
      <c r="E2025" t="s">
        <v>10047</v>
      </c>
      <c r="F2025">
        <f t="shared" si="31"/>
        <v>7</v>
      </c>
    </row>
    <row r="2026" spans="1:6">
      <c r="A2026" t="s">
        <v>17</v>
      </c>
      <c r="B2026">
        <v>1</v>
      </c>
      <c r="C2026">
        <v>1</v>
      </c>
      <c r="D2026">
        <v>1</v>
      </c>
      <c r="E2026" t="s">
        <v>10047</v>
      </c>
      <c r="F2026">
        <f t="shared" si="31"/>
        <v>4</v>
      </c>
    </row>
    <row r="2027" spans="1:6">
      <c r="A2027" t="s">
        <v>65</v>
      </c>
      <c r="B2027">
        <v>1</v>
      </c>
      <c r="C2027">
        <v>1.5</v>
      </c>
      <c r="D2027">
        <v>1.5</v>
      </c>
      <c r="E2027" t="s">
        <v>10047</v>
      </c>
      <c r="F2027">
        <f t="shared" si="31"/>
        <v>4.5</v>
      </c>
    </row>
    <row r="2028" spans="1:6">
      <c r="A2028" t="s">
        <v>28</v>
      </c>
      <c r="B2028">
        <v>1</v>
      </c>
      <c r="C2028">
        <v>4</v>
      </c>
      <c r="D2028">
        <v>4</v>
      </c>
      <c r="E2028" t="s">
        <v>10047</v>
      </c>
      <c r="F2028">
        <f t="shared" si="31"/>
        <v>7</v>
      </c>
    </row>
    <row r="2029" spans="1:6">
      <c r="A2029" t="s">
        <v>9</v>
      </c>
      <c r="B2029">
        <v>2</v>
      </c>
      <c r="C2029">
        <v>2</v>
      </c>
      <c r="D2029">
        <v>4</v>
      </c>
      <c r="E2029" t="s">
        <v>10047</v>
      </c>
      <c r="F2029">
        <f t="shared" si="31"/>
        <v>7</v>
      </c>
    </row>
    <row r="2030" spans="1:6">
      <c r="A2030" t="s">
        <v>28</v>
      </c>
      <c r="B2030">
        <v>1</v>
      </c>
      <c r="C2030">
        <v>4</v>
      </c>
      <c r="D2030">
        <v>4</v>
      </c>
      <c r="E2030" t="s">
        <v>10047</v>
      </c>
      <c r="F2030">
        <f t="shared" si="31"/>
        <v>7</v>
      </c>
    </row>
    <row r="2031" spans="1:6">
      <c r="A2031" t="s">
        <v>9</v>
      </c>
      <c r="B2031">
        <v>1</v>
      </c>
      <c r="C2031">
        <v>2</v>
      </c>
      <c r="D2031">
        <v>2</v>
      </c>
      <c r="E2031" t="s">
        <v>10047</v>
      </c>
      <c r="F2031">
        <f t="shared" si="31"/>
        <v>5</v>
      </c>
    </row>
    <row r="2032" spans="1:6">
      <c r="A2032" t="s">
        <v>65</v>
      </c>
      <c r="B2032">
        <v>1</v>
      </c>
      <c r="C2032">
        <v>1.5</v>
      </c>
      <c r="D2032">
        <v>1.5</v>
      </c>
      <c r="E2032" t="s">
        <v>10047</v>
      </c>
      <c r="F2032">
        <f t="shared" si="31"/>
        <v>4.5</v>
      </c>
    </row>
    <row r="2033" spans="1:6">
      <c r="A2033" t="s">
        <v>17</v>
      </c>
      <c r="B2033">
        <v>2</v>
      </c>
      <c r="C2033">
        <v>1</v>
      </c>
      <c r="D2033">
        <v>2</v>
      </c>
      <c r="E2033" t="s">
        <v>10047</v>
      </c>
      <c r="F2033">
        <f t="shared" si="31"/>
        <v>5</v>
      </c>
    </row>
    <row r="2034" spans="1:6">
      <c r="A2034" t="s">
        <v>17</v>
      </c>
      <c r="B2034">
        <v>3</v>
      </c>
      <c r="C2034">
        <v>1</v>
      </c>
      <c r="D2034">
        <v>3</v>
      </c>
      <c r="E2034" t="s">
        <v>10047</v>
      </c>
      <c r="F2034">
        <f t="shared" si="31"/>
        <v>6</v>
      </c>
    </row>
    <row r="2035" spans="1:6">
      <c r="A2035" t="s">
        <v>39</v>
      </c>
      <c r="B2035">
        <v>1</v>
      </c>
      <c r="C2035">
        <v>3</v>
      </c>
      <c r="D2035">
        <v>3</v>
      </c>
      <c r="E2035" t="s">
        <v>10047</v>
      </c>
      <c r="F2035">
        <f t="shared" si="31"/>
        <v>6</v>
      </c>
    </row>
    <row r="2036" spans="1:6">
      <c r="A2036" t="s">
        <v>39</v>
      </c>
      <c r="B2036">
        <v>1</v>
      </c>
      <c r="C2036">
        <v>3</v>
      </c>
      <c r="D2036">
        <v>3</v>
      </c>
      <c r="E2036" t="s">
        <v>10047</v>
      </c>
      <c r="F2036">
        <f t="shared" si="31"/>
        <v>6</v>
      </c>
    </row>
    <row r="2037" spans="1:6">
      <c r="A2037" t="s">
        <v>17</v>
      </c>
      <c r="B2037">
        <v>4</v>
      </c>
      <c r="C2037">
        <v>1</v>
      </c>
      <c r="D2037">
        <v>4</v>
      </c>
      <c r="E2037" t="s">
        <v>10047</v>
      </c>
      <c r="F2037">
        <f t="shared" si="31"/>
        <v>7</v>
      </c>
    </row>
    <row r="2038" spans="1:6">
      <c r="A2038" t="s">
        <v>17</v>
      </c>
      <c r="B2038">
        <v>3</v>
      </c>
      <c r="C2038">
        <v>1</v>
      </c>
      <c r="D2038">
        <v>3</v>
      </c>
      <c r="E2038" t="s">
        <v>10047</v>
      </c>
      <c r="F2038">
        <f t="shared" si="31"/>
        <v>6</v>
      </c>
    </row>
    <row r="2039" spans="1:6">
      <c r="A2039" t="s">
        <v>25</v>
      </c>
      <c r="B2039">
        <v>1</v>
      </c>
      <c r="C2039">
        <v>4</v>
      </c>
      <c r="D2039">
        <v>4</v>
      </c>
      <c r="E2039" t="s">
        <v>10047</v>
      </c>
      <c r="F2039">
        <f t="shared" si="31"/>
        <v>7</v>
      </c>
    </row>
    <row r="2040" spans="1:6">
      <c r="A2040" t="s">
        <v>17</v>
      </c>
      <c r="B2040">
        <v>4</v>
      </c>
      <c r="C2040">
        <v>1</v>
      </c>
      <c r="D2040">
        <v>4</v>
      </c>
      <c r="E2040" t="s">
        <v>10047</v>
      </c>
      <c r="F2040">
        <f t="shared" si="31"/>
        <v>7</v>
      </c>
    </row>
    <row r="2041" spans="1:6">
      <c r="A2041" t="s">
        <v>28</v>
      </c>
      <c r="B2041">
        <v>1</v>
      </c>
      <c r="C2041">
        <v>4</v>
      </c>
      <c r="D2041">
        <v>4</v>
      </c>
      <c r="E2041" t="s">
        <v>10047</v>
      </c>
      <c r="F2041">
        <f t="shared" si="31"/>
        <v>7</v>
      </c>
    </row>
    <row r="2042" spans="1:6">
      <c r="A2042" t="s">
        <v>17</v>
      </c>
      <c r="B2042">
        <v>1</v>
      </c>
      <c r="C2042">
        <v>1</v>
      </c>
      <c r="D2042">
        <v>1</v>
      </c>
      <c r="E2042" t="s">
        <v>10047</v>
      </c>
      <c r="F2042">
        <f t="shared" si="31"/>
        <v>4</v>
      </c>
    </row>
    <row r="2043" spans="1:6">
      <c r="A2043" t="s">
        <v>13</v>
      </c>
      <c r="B2043">
        <v>1</v>
      </c>
      <c r="C2043">
        <v>3</v>
      </c>
      <c r="D2043">
        <v>3</v>
      </c>
      <c r="E2043" t="s">
        <v>10047</v>
      </c>
      <c r="F2043">
        <f t="shared" si="31"/>
        <v>6</v>
      </c>
    </row>
    <row r="2044" spans="1:6">
      <c r="A2044" t="s">
        <v>17</v>
      </c>
      <c r="B2044">
        <v>1</v>
      </c>
      <c r="C2044">
        <v>1</v>
      </c>
      <c r="D2044">
        <v>1</v>
      </c>
      <c r="E2044" t="s">
        <v>10047</v>
      </c>
      <c r="F2044">
        <f t="shared" si="31"/>
        <v>4</v>
      </c>
    </row>
    <row r="2045" spans="1:6">
      <c r="A2045" t="s">
        <v>65</v>
      </c>
      <c r="B2045">
        <v>1</v>
      </c>
      <c r="C2045">
        <v>1.5</v>
      </c>
      <c r="D2045">
        <v>1.5</v>
      </c>
      <c r="E2045" t="s">
        <v>10047</v>
      </c>
      <c r="F2045">
        <f t="shared" si="31"/>
        <v>4.5</v>
      </c>
    </row>
    <row r="2046" spans="1:6">
      <c r="A2046" t="s">
        <v>17</v>
      </c>
      <c r="B2046">
        <v>5</v>
      </c>
      <c r="C2046">
        <v>1</v>
      </c>
      <c r="D2046">
        <v>5</v>
      </c>
      <c r="E2046" t="s">
        <v>10047</v>
      </c>
      <c r="F2046">
        <f t="shared" si="31"/>
        <v>8</v>
      </c>
    </row>
    <row r="2047" spans="1:6">
      <c r="A2047" t="s">
        <v>9</v>
      </c>
      <c r="B2047">
        <v>1</v>
      </c>
      <c r="C2047">
        <v>2</v>
      </c>
      <c r="D2047">
        <v>2</v>
      </c>
      <c r="E2047" t="s">
        <v>10047</v>
      </c>
      <c r="F2047">
        <f t="shared" si="31"/>
        <v>5</v>
      </c>
    </row>
    <row r="2048" spans="1:6">
      <c r="A2048" t="s">
        <v>17</v>
      </c>
      <c r="B2048">
        <v>3</v>
      </c>
      <c r="C2048">
        <v>1</v>
      </c>
      <c r="D2048">
        <v>3</v>
      </c>
      <c r="E2048" t="s">
        <v>10047</v>
      </c>
      <c r="F2048">
        <f t="shared" si="31"/>
        <v>6</v>
      </c>
    </row>
    <row r="2049" spans="1:6">
      <c r="A2049" t="s">
        <v>28</v>
      </c>
      <c r="B2049">
        <v>1</v>
      </c>
      <c r="C2049">
        <v>4</v>
      </c>
      <c r="D2049">
        <v>4</v>
      </c>
      <c r="E2049" t="s">
        <v>10047</v>
      </c>
      <c r="F2049">
        <f t="shared" si="31"/>
        <v>7</v>
      </c>
    </row>
    <row r="2050" spans="1:6">
      <c r="A2050" t="s">
        <v>10023</v>
      </c>
      <c r="B2050">
        <v>1</v>
      </c>
      <c r="C2050">
        <v>3</v>
      </c>
      <c r="D2050">
        <v>3</v>
      </c>
      <c r="E2050" t="s">
        <v>10047</v>
      </c>
      <c r="F2050">
        <f t="shared" ref="F2050:F2113" si="32">IF(E2050="$1-5", D2050+3, D2050)</f>
        <v>6</v>
      </c>
    </row>
    <row r="2051" spans="1:6">
      <c r="A2051" t="s">
        <v>9</v>
      </c>
      <c r="B2051">
        <v>2</v>
      </c>
      <c r="C2051">
        <v>2</v>
      </c>
      <c r="D2051">
        <v>4</v>
      </c>
      <c r="E2051" t="s">
        <v>10047</v>
      </c>
      <c r="F2051">
        <f t="shared" si="32"/>
        <v>7</v>
      </c>
    </row>
    <row r="2052" spans="1:6">
      <c r="A2052" t="s">
        <v>9</v>
      </c>
      <c r="B2052">
        <v>2</v>
      </c>
      <c r="C2052">
        <v>2</v>
      </c>
      <c r="D2052">
        <v>4</v>
      </c>
      <c r="E2052" t="s">
        <v>10047</v>
      </c>
      <c r="F2052">
        <f t="shared" si="32"/>
        <v>7</v>
      </c>
    </row>
    <row r="2053" spans="1:6">
      <c r="A2053" t="s">
        <v>39</v>
      </c>
      <c r="B2053">
        <v>1</v>
      </c>
      <c r="C2053">
        <v>3</v>
      </c>
      <c r="D2053">
        <v>3</v>
      </c>
      <c r="E2053" t="s">
        <v>10047</v>
      </c>
      <c r="F2053">
        <f t="shared" si="32"/>
        <v>6</v>
      </c>
    </row>
    <row r="2054" spans="1:6">
      <c r="A2054" t="s">
        <v>25</v>
      </c>
      <c r="B2054">
        <v>1</v>
      </c>
      <c r="C2054">
        <v>4</v>
      </c>
      <c r="D2054">
        <v>4</v>
      </c>
      <c r="E2054" t="s">
        <v>10047</v>
      </c>
      <c r="F2054">
        <f t="shared" si="32"/>
        <v>7</v>
      </c>
    </row>
    <row r="2055" spans="1:6">
      <c r="A2055" t="s">
        <v>65</v>
      </c>
      <c r="B2055">
        <v>2</v>
      </c>
      <c r="C2055">
        <v>1.5</v>
      </c>
      <c r="D2055">
        <v>3</v>
      </c>
      <c r="E2055" t="s">
        <v>10047</v>
      </c>
      <c r="F2055">
        <f t="shared" si="32"/>
        <v>6</v>
      </c>
    </row>
    <row r="2056" spans="1:6">
      <c r="A2056" t="s">
        <v>17</v>
      </c>
      <c r="B2056">
        <v>1</v>
      </c>
      <c r="C2056">
        <v>1</v>
      </c>
      <c r="D2056">
        <v>1</v>
      </c>
      <c r="E2056" t="s">
        <v>10047</v>
      </c>
      <c r="F2056">
        <f t="shared" si="32"/>
        <v>4</v>
      </c>
    </row>
    <row r="2057" spans="1:6">
      <c r="A2057" t="s">
        <v>17</v>
      </c>
      <c r="B2057">
        <v>2</v>
      </c>
      <c r="C2057">
        <v>1</v>
      </c>
      <c r="D2057">
        <v>2</v>
      </c>
      <c r="E2057" t="s">
        <v>10047</v>
      </c>
      <c r="F2057">
        <f t="shared" si="32"/>
        <v>5</v>
      </c>
    </row>
    <row r="2058" spans="1:6">
      <c r="A2058" t="s">
        <v>17</v>
      </c>
      <c r="B2058">
        <v>4</v>
      </c>
      <c r="C2058">
        <v>1</v>
      </c>
      <c r="D2058">
        <v>4</v>
      </c>
      <c r="E2058" t="s">
        <v>10047</v>
      </c>
      <c r="F2058">
        <f t="shared" si="32"/>
        <v>7</v>
      </c>
    </row>
    <row r="2059" spans="1:6">
      <c r="A2059" t="s">
        <v>65</v>
      </c>
      <c r="B2059">
        <v>2</v>
      </c>
      <c r="C2059">
        <v>1.5</v>
      </c>
      <c r="D2059">
        <v>3</v>
      </c>
      <c r="E2059" t="s">
        <v>10047</v>
      </c>
      <c r="F2059">
        <f t="shared" si="32"/>
        <v>6</v>
      </c>
    </row>
    <row r="2060" spans="1:6">
      <c r="A2060" t="s">
        <v>10023</v>
      </c>
      <c r="B2060">
        <v>1</v>
      </c>
      <c r="C2060">
        <v>4</v>
      </c>
      <c r="D2060">
        <v>4</v>
      </c>
      <c r="E2060" t="s">
        <v>10047</v>
      </c>
      <c r="F2060">
        <f t="shared" si="32"/>
        <v>7</v>
      </c>
    </row>
    <row r="2061" spans="1:6">
      <c r="A2061" t="s">
        <v>65</v>
      </c>
      <c r="B2061">
        <v>3</v>
      </c>
      <c r="C2061">
        <v>1.5</v>
      </c>
      <c r="D2061">
        <v>4.5</v>
      </c>
      <c r="E2061" t="s">
        <v>10047</v>
      </c>
      <c r="F2061">
        <f t="shared" si="32"/>
        <v>7.5</v>
      </c>
    </row>
    <row r="2062" spans="1:6">
      <c r="A2062" t="s">
        <v>17</v>
      </c>
      <c r="B2062">
        <v>2</v>
      </c>
      <c r="C2062">
        <v>1</v>
      </c>
      <c r="D2062">
        <v>2</v>
      </c>
      <c r="E2062" t="s">
        <v>10047</v>
      </c>
      <c r="F2062">
        <f t="shared" si="32"/>
        <v>5</v>
      </c>
    </row>
    <row r="2063" spans="1:6">
      <c r="A2063" t="s">
        <v>20</v>
      </c>
      <c r="B2063">
        <v>1</v>
      </c>
      <c r="C2063">
        <v>5</v>
      </c>
      <c r="D2063">
        <v>5</v>
      </c>
      <c r="E2063" t="s">
        <v>10047</v>
      </c>
      <c r="F2063">
        <f t="shared" si="32"/>
        <v>8</v>
      </c>
    </row>
    <row r="2064" spans="1:6">
      <c r="A2064" t="s">
        <v>17</v>
      </c>
      <c r="B2064">
        <v>4</v>
      </c>
      <c r="C2064">
        <v>1</v>
      </c>
      <c r="D2064">
        <v>4</v>
      </c>
      <c r="E2064" t="s">
        <v>10047</v>
      </c>
      <c r="F2064">
        <f t="shared" si="32"/>
        <v>7</v>
      </c>
    </row>
    <row r="2065" spans="1:6">
      <c r="A2065" t="s">
        <v>28</v>
      </c>
      <c r="B2065">
        <v>1</v>
      </c>
      <c r="C2065">
        <v>4</v>
      </c>
      <c r="D2065">
        <v>4</v>
      </c>
      <c r="E2065" t="s">
        <v>10047</v>
      </c>
      <c r="F2065">
        <f t="shared" si="32"/>
        <v>7</v>
      </c>
    </row>
    <row r="2066" spans="1:6">
      <c r="A2066" t="s">
        <v>17</v>
      </c>
      <c r="B2066">
        <v>5</v>
      </c>
      <c r="C2066">
        <v>1</v>
      </c>
      <c r="D2066">
        <v>5</v>
      </c>
      <c r="E2066" t="s">
        <v>10047</v>
      </c>
      <c r="F2066">
        <f t="shared" si="32"/>
        <v>8</v>
      </c>
    </row>
    <row r="2067" spans="1:6">
      <c r="A2067" t="s">
        <v>17</v>
      </c>
      <c r="B2067">
        <v>3</v>
      </c>
      <c r="C2067">
        <v>1</v>
      </c>
      <c r="D2067">
        <v>3</v>
      </c>
      <c r="E2067" t="s">
        <v>10047</v>
      </c>
      <c r="F2067">
        <f t="shared" si="32"/>
        <v>6</v>
      </c>
    </row>
    <row r="2068" spans="1:6">
      <c r="A2068" t="s">
        <v>65</v>
      </c>
      <c r="B2068">
        <v>1</v>
      </c>
      <c r="C2068">
        <v>1.5</v>
      </c>
      <c r="D2068">
        <v>1.5</v>
      </c>
      <c r="E2068" t="s">
        <v>10047</v>
      </c>
      <c r="F2068">
        <f t="shared" si="32"/>
        <v>4.5</v>
      </c>
    </row>
    <row r="2069" spans="1:6">
      <c r="A2069" t="s">
        <v>65</v>
      </c>
      <c r="B2069">
        <v>2</v>
      </c>
      <c r="C2069">
        <v>1.5</v>
      </c>
      <c r="D2069">
        <v>3</v>
      </c>
      <c r="E2069" t="s">
        <v>10047</v>
      </c>
      <c r="F2069">
        <f t="shared" si="32"/>
        <v>6</v>
      </c>
    </row>
    <row r="2070" spans="1:6">
      <c r="A2070" t="s">
        <v>65</v>
      </c>
      <c r="B2070">
        <v>2</v>
      </c>
      <c r="C2070">
        <v>1.5</v>
      </c>
      <c r="D2070">
        <v>3</v>
      </c>
      <c r="E2070" t="s">
        <v>10047</v>
      </c>
      <c r="F2070">
        <f t="shared" si="32"/>
        <v>6</v>
      </c>
    </row>
    <row r="2071" spans="1:6">
      <c r="A2071" t="s">
        <v>13</v>
      </c>
      <c r="B2071">
        <v>1</v>
      </c>
      <c r="C2071">
        <v>3</v>
      </c>
      <c r="D2071">
        <v>3</v>
      </c>
      <c r="E2071" t="s">
        <v>10047</v>
      </c>
      <c r="F2071">
        <f t="shared" si="32"/>
        <v>6</v>
      </c>
    </row>
    <row r="2072" spans="1:6">
      <c r="A2072" t="s">
        <v>39</v>
      </c>
      <c r="B2072">
        <v>1</v>
      </c>
      <c r="C2072">
        <v>3</v>
      </c>
      <c r="D2072">
        <v>3</v>
      </c>
      <c r="E2072" t="s">
        <v>10047</v>
      </c>
      <c r="F2072">
        <f t="shared" si="32"/>
        <v>6</v>
      </c>
    </row>
    <row r="2073" spans="1:6">
      <c r="A2073" t="s">
        <v>65</v>
      </c>
      <c r="B2073">
        <v>1</v>
      </c>
      <c r="C2073">
        <v>1.5</v>
      </c>
      <c r="D2073">
        <v>1.5</v>
      </c>
      <c r="E2073" t="s">
        <v>10047</v>
      </c>
      <c r="F2073">
        <f t="shared" si="32"/>
        <v>4.5</v>
      </c>
    </row>
    <row r="2074" spans="1:6">
      <c r="A2074" t="s">
        <v>9</v>
      </c>
      <c r="B2074">
        <v>1</v>
      </c>
      <c r="C2074">
        <v>2</v>
      </c>
      <c r="D2074">
        <v>2</v>
      </c>
      <c r="E2074" t="s">
        <v>10047</v>
      </c>
      <c r="F2074">
        <f t="shared" si="32"/>
        <v>5</v>
      </c>
    </row>
    <row r="2075" spans="1:6">
      <c r="A2075" t="s">
        <v>17</v>
      </c>
      <c r="B2075">
        <v>1</v>
      </c>
      <c r="C2075">
        <v>1</v>
      </c>
      <c r="D2075">
        <v>1</v>
      </c>
      <c r="E2075" t="s">
        <v>10047</v>
      </c>
      <c r="F2075">
        <f t="shared" si="32"/>
        <v>4</v>
      </c>
    </row>
    <row r="2076" spans="1:6">
      <c r="A2076" t="s">
        <v>13</v>
      </c>
      <c r="B2076">
        <v>1</v>
      </c>
      <c r="C2076">
        <v>3</v>
      </c>
      <c r="D2076">
        <v>3</v>
      </c>
      <c r="E2076" t="s">
        <v>10047</v>
      </c>
      <c r="F2076">
        <f t="shared" si="32"/>
        <v>6</v>
      </c>
    </row>
    <row r="2077" spans="1:6">
      <c r="A2077" t="s">
        <v>65</v>
      </c>
      <c r="B2077">
        <v>3</v>
      </c>
      <c r="C2077">
        <v>1.5</v>
      </c>
      <c r="D2077">
        <v>4.5</v>
      </c>
      <c r="E2077" t="s">
        <v>10047</v>
      </c>
      <c r="F2077">
        <f t="shared" si="32"/>
        <v>7.5</v>
      </c>
    </row>
    <row r="2078" spans="1:6">
      <c r="A2078" t="s">
        <v>28</v>
      </c>
      <c r="B2078">
        <v>1</v>
      </c>
      <c r="C2078">
        <v>4</v>
      </c>
      <c r="D2078">
        <v>4</v>
      </c>
      <c r="E2078" t="s">
        <v>10047</v>
      </c>
      <c r="F2078">
        <f t="shared" si="32"/>
        <v>7</v>
      </c>
    </row>
    <row r="2079" spans="1:6">
      <c r="A2079" t="s">
        <v>9</v>
      </c>
      <c r="B2079">
        <v>2</v>
      </c>
      <c r="C2079">
        <v>2</v>
      </c>
      <c r="D2079">
        <v>4</v>
      </c>
      <c r="E2079" t="s">
        <v>10047</v>
      </c>
      <c r="F2079">
        <f t="shared" si="32"/>
        <v>7</v>
      </c>
    </row>
    <row r="2080" spans="1:6">
      <c r="A2080" t="s">
        <v>65</v>
      </c>
      <c r="B2080">
        <v>2</v>
      </c>
      <c r="C2080">
        <v>1.5</v>
      </c>
      <c r="D2080">
        <v>3</v>
      </c>
      <c r="E2080" t="s">
        <v>10047</v>
      </c>
      <c r="F2080">
        <f t="shared" si="32"/>
        <v>6</v>
      </c>
    </row>
    <row r="2081" spans="1:6">
      <c r="A2081" t="s">
        <v>20</v>
      </c>
      <c r="B2081">
        <v>1</v>
      </c>
      <c r="C2081">
        <v>5</v>
      </c>
      <c r="D2081">
        <v>5</v>
      </c>
      <c r="E2081" t="s">
        <v>10047</v>
      </c>
      <c r="F2081">
        <f t="shared" si="32"/>
        <v>8</v>
      </c>
    </row>
    <row r="2082" spans="1:6">
      <c r="A2082" t="s">
        <v>17</v>
      </c>
      <c r="B2082">
        <v>1</v>
      </c>
      <c r="C2082">
        <v>1</v>
      </c>
      <c r="D2082">
        <v>1</v>
      </c>
      <c r="E2082" t="s">
        <v>10047</v>
      </c>
      <c r="F2082">
        <f t="shared" si="32"/>
        <v>4</v>
      </c>
    </row>
    <row r="2083" spans="1:6">
      <c r="A2083" t="s">
        <v>17</v>
      </c>
      <c r="B2083">
        <v>4</v>
      </c>
      <c r="C2083">
        <v>1</v>
      </c>
      <c r="D2083">
        <v>4</v>
      </c>
      <c r="E2083" t="s">
        <v>10047</v>
      </c>
      <c r="F2083">
        <f t="shared" si="32"/>
        <v>7</v>
      </c>
    </row>
    <row r="2084" spans="1:6">
      <c r="A2084" t="s">
        <v>9</v>
      </c>
      <c r="B2084">
        <v>2</v>
      </c>
      <c r="C2084">
        <v>2</v>
      </c>
      <c r="D2084">
        <v>4</v>
      </c>
      <c r="E2084" t="s">
        <v>10047</v>
      </c>
      <c r="F2084">
        <f t="shared" si="32"/>
        <v>7</v>
      </c>
    </row>
    <row r="2085" spans="1:6">
      <c r="A2085" t="s">
        <v>39</v>
      </c>
      <c r="B2085">
        <v>1</v>
      </c>
      <c r="C2085">
        <v>3</v>
      </c>
      <c r="D2085">
        <v>3</v>
      </c>
      <c r="E2085" t="s">
        <v>10047</v>
      </c>
      <c r="F2085">
        <f t="shared" si="32"/>
        <v>6</v>
      </c>
    </row>
    <row r="2086" spans="1:6">
      <c r="A2086" t="s">
        <v>9</v>
      </c>
      <c r="B2086">
        <v>2</v>
      </c>
      <c r="C2086">
        <v>2</v>
      </c>
      <c r="D2086">
        <v>4</v>
      </c>
      <c r="E2086" t="s">
        <v>10047</v>
      </c>
      <c r="F2086">
        <f t="shared" si="32"/>
        <v>7</v>
      </c>
    </row>
    <row r="2087" spans="1:6">
      <c r="A2087" t="s">
        <v>17</v>
      </c>
      <c r="B2087">
        <v>4</v>
      </c>
      <c r="C2087">
        <v>1</v>
      </c>
      <c r="D2087">
        <v>4</v>
      </c>
      <c r="E2087" t="s">
        <v>10047</v>
      </c>
      <c r="F2087">
        <f t="shared" si="32"/>
        <v>7</v>
      </c>
    </row>
    <row r="2088" spans="1:6">
      <c r="A2088" t="s">
        <v>17</v>
      </c>
      <c r="B2088">
        <v>4</v>
      </c>
      <c r="C2088">
        <v>1</v>
      </c>
      <c r="D2088">
        <v>4</v>
      </c>
      <c r="E2088" t="s">
        <v>10047</v>
      </c>
      <c r="F2088">
        <f t="shared" si="32"/>
        <v>7</v>
      </c>
    </row>
    <row r="2089" spans="1:6">
      <c r="A2089" t="s">
        <v>17</v>
      </c>
      <c r="B2089">
        <v>4</v>
      </c>
      <c r="C2089">
        <v>1</v>
      </c>
      <c r="D2089">
        <v>4</v>
      </c>
      <c r="E2089" t="s">
        <v>10047</v>
      </c>
      <c r="F2089">
        <f t="shared" si="32"/>
        <v>7</v>
      </c>
    </row>
    <row r="2090" spans="1:6">
      <c r="A2090" t="s">
        <v>28</v>
      </c>
      <c r="B2090">
        <v>1</v>
      </c>
      <c r="C2090">
        <v>4</v>
      </c>
      <c r="D2090">
        <v>4</v>
      </c>
      <c r="E2090" t="s">
        <v>10047</v>
      </c>
      <c r="F2090">
        <f t="shared" si="32"/>
        <v>7</v>
      </c>
    </row>
    <row r="2091" spans="1:6">
      <c r="A2091" t="s">
        <v>17</v>
      </c>
      <c r="B2091">
        <v>4</v>
      </c>
      <c r="C2091">
        <v>1</v>
      </c>
      <c r="D2091">
        <v>4</v>
      </c>
      <c r="E2091" t="s">
        <v>10047</v>
      </c>
      <c r="F2091">
        <f t="shared" si="32"/>
        <v>7</v>
      </c>
    </row>
    <row r="2092" spans="1:6">
      <c r="A2092" t="s">
        <v>17</v>
      </c>
      <c r="B2092">
        <v>3</v>
      </c>
      <c r="C2092">
        <v>1</v>
      </c>
      <c r="D2092">
        <v>3</v>
      </c>
      <c r="E2092" t="s">
        <v>10047</v>
      </c>
      <c r="F2092">
        <f t="shared" si="32"/>
        <v>6</v>
      </c>
    </row>
    <row r="2093" spans="1:6">
      <c r="A2093" t="s">
        <v>25</v>
      </c>
      <c r="B2093">
        <v>1</v>
      </c>
      <c r="C2093">
        <v>4</v>
      </c>
      <c r="D2093">
        <v>4</v>
      </c>
      <c r="E2093" t="s">
        <v>10047</v>
      </c>
      <c r="F2093">
        <f t="shared" si="32"/>
        <v>7</v>
      </c>
    </row>
    <row r="2094" spans="1:6">
      <c r="A2094" t="s">
        <v>9</v>
      </c>
      <c r="B2094">
        <v>1</v>
      </c>
      <c r="C2094">
        <v>2</v>
      </c>
      <c r="D2094">
        <v>2</v>
      </c>
      <c r="E2094" t="s">
        <v>10047</v>
      </c>
      <c r="F2094">
        <f t="shared" si="32"/>
        <v>5</v>
      </c>
    </row>
    <row r="2095" spans="1:6">
      <c r="A2095" t="s">
        <v>65</v>
      </c>
      <c r="B2095">
        <v>3</v>
      </c>
      <c r="C2095">
        <v>1.5</v>
      </c>
      <c r="D2095">
        <v>4.5</v>
      </c>
      <c r="E2095" t="s">
        <v>10047</v>
      </c>
      <c r="F2095">
        <f t="shared" si="32"/>
        <v>7.5</v>
      </c>
    </row>
    <row r="2096" spans="1:6">
      <c r="A2096" t="s">
        <v>20</v>
      </c>
      <c r="B2096">
        <v>1</v>
      </c>
      <c r="C2096">
        <v>5</v>
      </c>
      <c r="D2096">
        <v>5</v>
      </c>
      <c r="E2096" t="s">
        <v>10047</v>
      </c>
      <c r="F2096">
        <f t="shared" si="32"/>
        <v>8</v>
      </c>
    </row>
    <row r="2097" spans="1:6">
      <c r="A2097" t="s">
        <v>39</v>
      </c>
      <c r="B2097">
        <v>1</v>
      </c>
      <c r="C2097">
        <v>3</v>
      </c>
      <c r="D2097">
        <v>3</v>
      </c>
      <c r="E2097" t="s">
        <v>10047</v>
      </c>
      <c r="F2097">
        <f t="shared" si="32"/>
        <v>6</v>
      </c>
    </row>
    <row r="2098" spans="1:6">
      <c r="A2098" t="s">
        <v>65</v>
      </c>
      <c r="B2098">
        <v>2</v>
      </c>
      <c r="C2098">
        <v>1.5</v>
      </c>
      <c r="D2098">
        <v>3</v>
      </c>
      <c r="E2098" t="s">
        <v>10047</v>
      </c>
      <c r="F2098">
        <f t="shared" si="32"/>
        <v>6</v>
      </c>
    </row>
    <row r="2099" spans="1:6">
      <c r="A2099" t="s">
        <v>20</v>
      </c>
      <c r="B2099">
        <v>1</v>
      </c>
      <c r="C2099">
        <v>5</v>
      </c>
      <c r="D2099">
        <v>5</v>
      </c>
      <c r="E2099" t="s">
        <v>10047</v>
      </c>
      <c r="F2099">
        <f t="shared" si="32"/>
        <v>8</v>
      </c>
    </row>
    <row r="2100" spans="1:6">
      <c r="A2100" t="s">
        <v>65</v>
      </c>
      <c r="B2100">
        <v>1</v>
      </c>
      <c r="C2100">
        <v>1.5</v>
      </c>
      <c r="D2100">
        <v>1.5</v>
      </c>
      <c r="E2100" t="s">
        <v>10047</v>
      </c>
      <c r="F2100">
        <f t="shared" si="32"/>
        <v>4.5</v>
      </c>
    </row>
    <row r="2101" spans="1:6">
      <c r="A2101" t="s">
        <v>17</v>
      </c>
      <c r="B2101">
        <v>3</v>
      </c>
      <c r="C2101">
        <v>1</v>
      </c>
      <c r="D2101">
        <v>3</v>
      </c>
      <c r="E2101" t="s">
        <v>10047</v>
      </c>
      <c r="F2101">
        <f t="shared" si="32"/>
        <v>6</v>
      </c>
    </row>
    <row r="2102" spans="1:6">
      <c r="A2102" t="s">
        <v>39</v>
      </c>
      <c r="B2102">
        <v>1</v>
      </c>
      <c r="C2102">
        <v>3</v>
      </c>
      <c r="D2102">
        <v>3</v>
      </c>
      <c r="E2102" t="s">
        <v>10047</v>
      </c>
      <c r="F2102">
        <f t="shared" si="32"/>
        <v>6</v>
      </c>
    </row>
    <row r="2103" spans="1:6">
      <c r="A2103" t="s">
        <v>20</v>
      </c>
      <c r="B2103">
        <v>1</v>
      </c>
      <c r="C2103">
        <v>5</v>
      </c>
      <c r="D2103">
        <v>5</v>
      </c>
      <c r="E2103" t="s">
        <v>10047</v>
      </c>
      <c r="F2103">
        <f t="shared" si="32"/>
        <v>8</v>
      </c>
    </row>
    <row r="2104" spans="1:6">
      <c r="A2104" t="s">
        <v>39</v>
      </c>
      <c r="B2104">
        <v>1</v>
      </c>
      <c r="C2104">
        <v>3</v>
      </c>
      <c r="D2104">
        <v>3</v>
      </c>
      <c r="E2104" t="s">
        <v>10047</v>
      </c>
      <c r="F2104">
        <f t="shared" si="32"/>
        <v>6</v>
      </c>
    </row>
    <row r="2105" spans="1:6">
      <c r="A2105" t="s">
        <v>65</v>
      </c>
      <c r="B2105">
        <v>2</v>
      </c>
      <c r="C2105">
        <v>1.5</v>
      </c>
      <c r="D2105">
        <v>3</v>
      </c>
      <c r="E2105" t="s">
        <v>10047</v>
      </c>
      <c r="F2105">
        <f t="shared" si="32"/>
        <v>6</v>
      </c>
    </row>
    <row r="2106" spans="1:6">
      <c r="A2106" t="s">
        <v>17</v>
      </c>
      <c r="B2106">
        <v>2</v>
      </c>
      <c r="C2106">
        <v>1</v>
      </c>
      <c r="D2106">
        <v>2</v>
      </c>
      <c r="E2106" t="s">
        <v>10047</v>
      </c>
      <c r="F2106">
        <f t="shared" si="32"/>
        <v>5</v>
      </c>
    </row>
    <row r="2107" spans="1:6">
      <c r="A2107" t="s">
        <v>17</v>
      </c>
      <c r="B2107">
        <v>4</v>
      </c>
      <c r="C2107">
        <v>1</v>
      </c>
      <c r="D2107">
        <v>4</v>
      </c>
      <c r="E2107" t="s">
        <v>10047</v>
      </c>
      <c r="F2107">
        <f t="shared" si="32"/>
        <v>7</v>
      </c>
    </row>
    <row r="2108" spans="1:6">
      <c r="A2108" t="s">
        <v>17</v>
      </c>
      <c r="B2108">
        <v>5</v>
      </c>
      <c r="C2108">
        <v>1</v>
      </c>
      <c r="D2108">
        <v>5</v>
      </c>
      <c r="E2108" t="s">
        <v>10047</v>
      </c>
      <c r="F2108">
        <f t="shared" si="32"/>
        <v>8</v>
      </c>
    </row>
    <row r="2109" spans="1:6">
      <c r="A2109" t="s">
        <v>10023</v>
      </c>
      <c r="B2109">
        <v>1</v>
      </c>
      <c r="C2109">
        <v>4</v>
      </c>
      <c r="D2109">
        <v>4</v>
      </c>
      <c r="E2109" t="s">
        <v>10047</v>
      </c>
      <c r="F2109">
        <f t="shared" si="32"/>
        <v>7</v>
      </c>
    </row>
    <row r="2110" spans="1:6">
      <c r="A2110" t="s">
        <v>17</v>
      </c>
      <c r="B2110">
        <v>4</v>
      </c>
      <c r="C2110">
        <v>1</v>
      </c>
      <c r="D2110">
        <v>4</v>
      </c>
      <c r="E2110" t="s">
        <v>10047</v>
      </c>
      <c r="F2110">
        <f t="shared" si="32"/>
        <v>7</v>
      </c>
    </row>
    <row r="2111" spans="1:6">
      <c r="A2111" t="s">
        <v>65</v>
      </c>
      <c r="B2111">
        <v>3</v>
      </c>
      <c r="C2111">
        <v>1.5</v>
      </c>
      <c r="D2111">
        <v>4.5</v>
      </c>
      <c r="E2111" t="s">
        <v>10047</v>
      </c>
      <c r="F2111">
        <f t="shared" si="32"/>
        <v>7.5</v>
      </c>
    </row>
    <row r="2112" spans="1:6">
      <c r="A2112" t="s">
        <v>9</v>
      </c>
      <c r="B2112">
        <v>2</v>
      </c>
      <c r="C2112">
        <v>2</v>
      </c>
      <c r="D2112">
        <v>4</v>
      </c>
      <c r="E2112" t="s">
        <v>10047</v>
      </c>
      <c r="F2112">
        <f t="shared" si="32"/>
        <v>7</v>
      </c>
    </row>
    <row r="2113" spans="1:6">
      <c r="A2113" t="s">
        <v>25</v>
      </c>
      <c r="B2113">
        <v>1</v>
      </c>
      <c r="C2113">
        <v>4</v>
      </c>
      <c r="D2113">
        <v>4</v>
      </c>
      <c r="E2113" t="s">
        <v>10047</v>
      </c>
      <c r="F2113">
        <f t="shared" si="32"/>
        <v>7</v>
      </c>
    </row>
    <row r="2114" spans="1:6">
      <c r="A2114" t="s">
        <v>65</v>
      </c>
      <c r="B2114">
        <v>3</v>
      </c>
      <c r="C2114">
        <v>1.5</v>
      </c>
      <c r="D2114">
        <v>4.5</v>
      </c>
      <c r="E2114" t="s">
        <v>10047</v>
      </c>
      <c r="F2114">
        <f t="shared" ref="F2114:F2177" si="33">IF(E2114="$1-5", D2114+3, D2114)</f>
        <v>7.5</v>
      </c>
    </row>
    <row r="2115" spans="1:6">
      <c r="A2115" t="s">
        <v>17</v>
      </c>
      <c r="B2115">
        <v>2</v>
      </c>
      <c r="C2115">
        <v>1</v>
      </c>
      <c r="D2115">
        <v>2</v>
      </c>
      <c r="E2115" t="s">
        <v>10047</v>
      </c>
      <c r="F2115">
        <f t="shared" si="33"/>
        <v>5</v>
      </c>
    </row>
    <row r="2116" spans="1:6">
      <c r="A2116" t="s">
        <v>17</v>
      </c>
      <c r="B2116">
        <v>5</v>
      </c>
      <c r="C2116">
        <v>1</v>
      </c>
      <c r="D2116">
        <v>5</v>
      </c>
      <c r="E2116" t="s">
        <v>10047</v>
      </c>
      <c r="F2116">
        <f t="shared" si="33"/>
        <v>8</v>
      </c>
    </row>
    <row r="2117" spans="1:6">
      <c r="A2117" t="s">
        <v>17</v>
      </c>
      <c r="B2117">
        <v>3</v>
      </c>
      <c r="C2117">
        <v>1</v>
      </c>
      <c r="D2117">
        <v>3</v>
      </c>
      <c r="E2117" t="s">
        <v>10047</v>
      </c>
      <c r="F2117">
        <f t="shared" si="33"/>
        <v>6</v>
      </c>
    </row>
    <row r="2118" spans="1:6">
      <c r="A2118" t="s">
        <v>65</v>
      </c>
      <c r="B2118">
        <v>2</v>
      </c>
      <c r="C2118">
        <v>1.5</v>
      </c>
      <c r="D2118">
        <v>3</v>
      </c>
      <c r="E2118" t="s">
        <v>10047</v>
      </c>
      <c r="F2118">
        <f t="shared" si="33"/>
        <v>6</v>
      </c>
    </row>
    <row r="2119" spans="1:6">
      <c r="A2119" t="s">
        <v>17</v>
      </c>
      <c r="B2119">
        <v>3</v>
      </c>
      <c r="C2119">
        <v>1</v>
      </c>
      <c r="D2119">
        <v>3</v>
      </c>
      <c r="E2119" t="s">
        <v>10047</v>
      </c>
      <c r="F2119">
        <f t="shared" si="33"/>
        <v>6</v>
      </c>
    </row>
    <row r="2120" spans="1:6">
      <c r="A2120" t="s">
        <v>10023</v>
      </c>
      <c r="B2120">
        <v>1</v>
      </c>
      <c r="C2120">
        <v>3</v>
      </c>
      <c r="D2120">
        <v>3</v>
      </c>
      <c r="E2120" t="s">
        <v>10047</v>
      </c>
      <c r="F2120">
        <f t="shared" si="33"/>
        <v>6</v>
      </c>
    </row>
    <row r="2121" spans="1:6">
      <c r="A2121" t="s">
        <v>20</v>
      </c>
      <c r="B2121">
        <v>1</v>
      </c>
      <c r="C2121">
        <v>5</v>
      </c>
      <c r="D2121">
        <v>5</v>
      </c>
      <c r="E2121" t="s">
        <v>10047</v>
      </c>
      <c r="F2121">
        <f t="shared" si="33"/>
        <v>8</v>
      </c>
    </row>
    <row r="2122" spans="1:6">
      <c r="A2122" t="s">
        <v>9</v>
      </c>
      <c r="B2122">
        <v>1</v>
      </c>
      <c r="C2122">
        <v>2</v>
      </c>
      <c r="D2122">
        <v>2</v>
      </c>
      <c r="E2122" t="s">
        <v>10047</v>
      </c>
      <c r="F2122">
        <f t="shared" si="33"/>
        <v>5</v>
      </c>
    </row>
    <row r="2123" spans="1:6">
      <c r="A2123" t="s">
        <v>65</v>
      </c>
      <c r="B2123">
        <v>3</v>
      </c>
      <c r="C2123">
        <v>1.5</v>
      </c>
      <c r="D2123">
        <v>4.5</v>
      </c>
      <c r="E2123" t="s">
        <v>10047</v>
      </c>
      <c r="F2123">
        <f t="shared" si="33"/>
        <v>7.5</v>
      </c>
    </row>
    <row r="2124" spans="1:6">
      <c r="A2124" t="s">
        <v>17</v>
      </c>
      <c r="B2124">
        <v>2</v>
      </c>
      <c r="C2124">
        <v>1</v>
      </c>
      <c r="D2124">
        <v>2</v>
      </c>
      <c r="E2124" t="s">
        <v>10047</v>
      </c>
      <c r="F2124">
        <f t="shared" si="33"/>
        <v>5</v>
      </c>
    </row>
    <row r="2125" spans="1:6">
      <c r="A2125" t="s">
        <v>25</v>
      </c>
      <c r="B2125">
        <v>1</v>
      </c>
      <c r="C2125">
        <v>4</v>
      </c>
      <c r="D2125">
        <v>4</v>
      </c>
      <c r="E2125" t="s">
        <v>10047</v>
      </c>
      <c r="F2125">
        <f t="shared" si="33"/>
        <v>7</v>
      </c>
    </row>
    <row r="2126" spans="1:6">
      <c r="A2126" t="s">
        <v>65</v>
      </c>
      <c r="B2126">
        <v>3</v>
      </c>
      <c r="C2126">
        <v>1.5</v>
      </c>
      <c r="D2126">
        <v>4.5</v>
      </c>
      <c r="E2126" t="s">
        <v>10047</v>
      </c>
      <c r="F2126">
        <f t="shared" si="33"/>
        <v>7.5</v>
      </c>
    </row>
    <row r="2127" spans="1:6">
      <c r="A2127" t="s">
        <v>17</v>
      </c>
      <c r="B2127">
        <v>5</v>
      </c>
      <c r="C2127">
        <v>1</v>
      </c>
      <c r="D2127">
        <v>5</v>
      </c>
      <c r="E2127" t="s">
        <v>10047</v>
      </c>
      <c r="F2127">
        <f t="shared" si="33"/>
        <v>8</v>
      </c>
    </row>
    <row r="2128" spans="1:6">
      <c r="A2128" t="s">
        <v>17</v>
      </c>
      <c r="B2128">
        <v>4</v>
      </c>
      <c r="C2128">
        <v>1</v>
      </c>
      <c r="D2128">
        <v>4</v>
      </c>
      <c r="E2128" t="s">
        <v>10047</v>
      </c>
      <c r="F2128">
        <f t="shared" si="33"/>
        <v>7</v>
      </c>
    </row>
    <row r="2129" spans="1:6">
      <c r="A2129" t="s">
        <v>17</v>
      </c>
      <c r="B2129">
        <v>1</v>
      </c>
      <c r="C2129">
        <v>1</v>
      </c>
      <c r="D2129">
        <v>1</v>
      </c>
      <c r="E2129" t="s">
        <v>10047</v>
      </c>
      <c r="F2129">
        <f t="shared" si="33"/>
        <v>4</v>
      </c>
    </row>
    <row r="2130" spans="1:6">
      <c r="A2130" t="s">
        <v>17</v>
      </c>
      <c r="B2130">
        <v>5</v>
      </c>
      <c r="C2130">
        <v>1</v>
      </c>
      <c r="D2130">
        <v>5</v>
      </c>
      <c r="E2130" t="s">
        <v>10047</v>
      </c>
      <c r="F2130">
        <f t="shared" si="33"/>
        <v>8</v>
      </c>
    </row>
    <row r="2131" spans="1:6">
      <c r="A2131" t="s">
        <v>65</v>
      </c>
      <c r="B2131">
        <v>2</v>
      </c>
      <c r="C2131">
        <v>1.5</v>
      </c>
      <c r="D2131">
        <v>3</v>
      </c>
      <c r="E2131" t="s">
        <v>10047</v>
      </c>
      <c r="F2131">
        <f t="shared" si="33"/>
        <v>6</v>
      </c>
    </row>
    <row r="2132" spans="1:6">
      <c r="A2132" t="s">
        <v>17</v>
      </c>
      <c r="B2132">
        <v>4</v>
      </c>
      <c r="C2132">
        <v>1</v>
      </c>
      <c r="D2132">
        <v>4</v>
      </c>
      <c r="E2132" t="s">
        <v>10047</v>
      </c>
      <c r="F2132">
        <f t="shared" si="33"/>
        <v>7</v>
      </c>
    </row>
    <row r="2133" spans="1:6">
      <c r="A2133" t="s">
        <v>17</v>
      </c>
      <c r="B2133">
        <v>4</v>
      </c>
      <c r="C2133">
        <v>1</v>
      </c>
      <c r="D2133">
        <v>4</v>
      </c>
      <c r="E2133" t="s">
        <v>10047</v>
      </c>
      <c r="F2133">
        <f t="shared" si="33"/>
        <v>7</v>
      </c>
    </row>
    <row r="2134" spans="1:6">
      <c r="A2134" t="s">
        <v>25</v>
      </c>
      <c r="B2134">
        <v>1</v>
      </c>
      <c r="C2134">
        <v>4</v>
      </c>
      <c r="D2134">
        <v>4</v>
      </c>
      <c r="E2134" t="s">
        <v>10047</v>
      </c>
      <c r="F2134">
        <f t="shared" si="33"/>
        <v>7</v>
      </c>
    </row>
    <row r="2135" spans="1:6">
      <c r="A2135" t="s">
        <v>65</v>
      </c>
      <c r="B2135">
        <v>3</v>
      </c>
      <c r="C2135">
        <v>1.5</v>
      </c>
      <c r="D2135">
        <v>4.5</v>
      </c>
      <c r="E2135" t="s">
        <v>10047</v>
      </c>
      <c r="F2135">
        <f t="shared" si="33"/>
        <v>7.5</v>
      </c>
    </row>
    <row r="2136" spans="1:6">
      <c r="A2136" t="s">
        <v>25</v>
      </c>
      <c r="B2136">
        <v>1</v>
      </c>
      <c r="C2136">
        <v>4</v>
      </c>
      <c r="D2136">
        <v>4</v>
      </c>
      <c r="E2136" t="s">
        <v>10047</v>
      </c>
      <c r="F2136">
        <f t="shared" si="33"/>
        <v>7</v>
      </c>
    </row>
    <row r="2137" spans="1:6">
      <c r="A2137" t="s">
        <v>10023</v>
      </c>
      <c r="B2137">
        <v>1</v>
      </c>
      <c r="C2137">
        <v>4</v>
      </c>
      <c r="D2137">
        <v>4</v>
      </c>
      <c r="E2137" t="s">
        <v>10047</v>
      </c>
      <c r="F2137">
        <f t="shared" si="33"/>
        <v>7</v>
      </c>
    </row>
    <row r="2138" spans="1:6">
      <c r="A2138" t="s">
        <v>65</v>
      </c>
      <c r="B2138">
        <v>2</v>
      </c>
      <c r="C2138">
        <v>1.5</v>
      </c>
      <c r="D2138">
        <v>3</v>
      </c>
      <c r="E2138" t="s">
        <v>10047</v>
      </c>
      <c r="F2138">
        <f t="shared" si="33"/>
        <v>6</v>
      </c>
    </row>
    <row r="2139" spans="1:6">
      <c r="A2139" t="s">
        <v>65</v>
      </c>
      <c r="B2139">
        <v>1</v>
      </c>
      <c r="C2139">
        <v>1.5</v>
      </c>
      <c r="D2139">
        <v>1.5</v>
      </c>
      <c r="E2139" t="s">
        <v>10047</v>
      </c>
      <c r="F2139">
        <f t="shared" si="33"/>
        <v>4.5</v>
      </c>
    </row>
    <row r="2140" spans="1:6">
      <c r="A2140" t="s">
        <v>17</v>
      </c>
      <c r="B2140">
        <v>2</v>
      </c>
      <c r="C2140">
        <v>1</v>
      </c>
      <c r="D2140">
        <v>2</v>
      </c>
      <c r="E2140" t="s">
        <v>10047</v>
      </c>
      <c r="F2140">
        <f t="shared" si="33"/>
        <v>5</v>
      </c>
    </row>
    <row r="2141" spans="1:6">
      <c r="A2141" t="s">
        <v>13</v>
      </c>
      <c r="B2141">
        <v>1</v>
      </c>
      <c r="C2141">
        <v>3</v>
      </c>
      <c r="D2141">
        <v>3</v>
      </c>
      <c r="E2141" t="s">
        <v>10047</v>
      </c>
      <c r="F2141">
        <f t="shared" si="33"/>
        <v>6</v>
      </c>
    </row>
    <row r="2142" spans="1:6">
      <c r="A2142" t="s">
        <v>17</v>
      </c>
      <c r="B2142">
        <v>5</v>
      </c>
      <c r="C2142">
        <v>1</v>
      </c>
      <c r="D2142">
        <v>5</v>
      </c>
      <c r="E2142" t="s">
        <v>10047</v>
      </c>
      <c r="F2142">
        <f t="shared" si="33"/>
        <v>8</v>
      </c>
    </row>
    <row r="2143" spans="1:6">
      <c r="A2143" t="s">
        <v>13</v>
      </c>
      <c r="B2143">
        <v>1</v>
      </c>
      <c r="C2143">
        <v>3</v>
      </c>
      <c r="D2143">
        <v>3</v>
      </c>
      <c r="E2143" t="s">
        <v>10047</v>
      </c>
      <c r="F2143">
        <f t="shared" si="33"/>
        <v>6</v>
      </c>
    </row>
    <row r="2144" spans="1:6">
      <c r="A2144" t="s">
        <v>65</v>
      </c>
      <c r="B2144">
        <v>3</v>
      </c>
      <c r="C2144">
        <v>1.5</v>
      </c>
      <c r="D2144">
        <v>4.5</v>
      </c>
      <c r="E2144" t="s">
        <v>10047</v>
      </c>
      <c r="F2144">
        <f t="shared" si="33"/>
        <v>7.5</v>
      </c>
    </row>
    <row r="2145" spans="1:6">
      <c r="A2145" t="s">
        <v>17</v>
      </c>
      <c r="B2145">
        <v>4</v>
      </c>
      <c r="C2145">
        <v>1</v>
      </c>
      <c r="D2145">
        <v>4</v>
      </c>
      <c r="E2145" t="s">
        <v>10047</v>
      </c>
      <c r="F2145">
        <f t="shared" si="33"/>
        <v>7</v>
      </c>
    </row>
    <row r="2146" spans="1:6">
      <c r="A2146" t="s">
        <v>17</v>
      </c>
      <c r="B2146">
        <v>2</v>
      </c>
      <c r="C2146">
        <v>1</v>
      </c>
      <c r="D2146">
        <v>2</v>
      </c>
      <c r="E2146" t="s">
        <v>10047</v>
      </c>
      <c r="F2146">
        <f t="shared" si="33"/>
        <v>5</v>
      </c>
    </row>
    <row r="2147" spans="1:6">
      <c r="A2147" t="s">
        <v>65</v>
      </c>
      <c r="B2147">
        <v>2</v>
      </c>
      <c r="C2147">
        <v>1.5</v>
      </c>
      <c r="D2147">
        <v>3</v>
      </c>
      <c r="E2147" t="s">
        <v>10047</v>
      </c>
      <c r="F2147">
        <f t="shared" si="33"/>
        <v>6</v>
      </c>
    </row>
    <row r="2148" spans="1:6">
      <c r="A2148" t="s">
        <v>10023</v>
      </c>
      <c r="B2148">
        <v>4</v>
      </c>
      <c r="C2148" t="s">
        <v>10024</v>
      </c>
      <c r="D2148">
        <v>0</v>
      </c>
      <c r="E2148" t="s">
        <v>10047</v>
      </c>
      <c r="F2148">
        <f t="shared" si="33"/>
        <v>3</v>
      </c>
    </row>
    <row r="2149" spans="1:6">
      <c r="A2149" t="s">
        <v>25</v>
      </c>
      <c r="B2149">
        <v>1</v>
      </c>
      <c r="C2149">
        <v>4</v>
      </c>
      <c r="D2149">
        <v>4</v>
      </c>
      <c r="E2149" t="s">
        <v>10047</v>
      </c>
      <c r="F2149">
        <f t="shared" si="33"/>
        <v>7</v>
      </c>
    </row>
    <row r="2150" spans="1:6">
      <c r="A2150" t="s">
        <v>65</v>
      </c>
      <c r="B2150">
        <v>3</v>
      </c>
      <c r="C2150">
        <v>1.5</v>
      </c>
      <c r="D2150">
        <v>4.5</v>
      </c>
      <c r="E2150" t="s">
        <v>10047</v>
      </c>
      <c r="F2150">
        <f t="shared" si="33"/>
        <v>7.5</v>
      </c>
    </row>
    <row r="2151" spans="1:6">
      <c r="A2151" t="s">
        <v>9</v>
      </c>
      <c r="B2151">
        <v>1</v>
      </c>
      <c r="C2151">
        <v>2</v>
      </c>
      <c r="D2151">
        <v>2</v>
      </c>
      <c r="E2151" t="s">
        <v>10047</v>
      </c>
      <c r="F2151">
        <f t="shared" si="33"/>
        <v>5</v>
      </c>
    </row>
    <row r="2152" spans="1:6">
      <c r="A2152" t="s">
        <v>13</v>
      </c>
      <c r="B2152">
        <v>1</v>
      </c>
      <c r="C2152">
        <v>3</v>
      </c>
      <c r="D2152">
        <v>3</v>
      </c>
      <c r="E2152" t="s">
        <v>10047</v>
      </c>
      <c r="F2152">
        <f t="shared" si="33"/>
        <v>6</v>
      </c>
    </row>
    <row r="2153" spans="1:6">
      <c r="A2153" t="s">
        <v>20</v>
      </c>
      <c r="B2153">
        <v>1</v>
      </c>
      <c r="C2153">
        <v>5</v>
      </c>
      <c r="D2153">
        <v>5</v>
      </c>
      <c r="E2153" t="s">
        <v>10047</v>
      </c>
      <c r="F2153">
        <f t="shared" si="33"/>
        <v>8</v>
      </c>
    </row>
    <row r="2154" spans="1:6">
      <c r="A2154" t="s">
        <v>28</v>
      </c>
      <c r="B2154">
        <v>1</v>
      </c>
      <c r="C2154">
        <v>4</v>
      </c>
      <c r="D2154">
        <v>4</v>
      </c>
      <c r="E2154" t="s">
        <v>10047</v>
      </c>
      <c r="F2154">
        <f t="shared" si="33"/>
        <v>7</v>
      </c>
    </row>
    <row r="2155" spans="1:6">
      <c r="A2155" t="s">
        <v>9</v>
      </c>
      <c r="B2155">
        <v>1</v>
      </c>
      <c r="C2155">
        <v>2</v>
      </c>
      <c r="D2155">
        <v>2</v>
      </c>
      <c r="E2155" t="s">
        <v>10047</v>
      </c>
      <c r="F2155">
        <f t="shared" si="33"/>
        <v>5</v>
      </c>
    </row>
    <row r="2156" spans="1:6">
      <c r="A2156" t="s">
        <v>65</v>
      </c>
      <c r="B2156">
        <v>1</v>
      </c>
      <c r="C2156">
        <v>1.5</v>
      </c>
      <c r="D2156">
        <v>1.5</v>
      </c>
      <c r="E2156" t="s">
        <v>10047</v>
      </c>
      <c r="F2156">
        <f t="shared" si="33"/>
        <v>4.5</v>
      </c>
    </row>
    <row r="2157" spans="1:6">
      <c r="A2157" t="s">
        <v>25</v>
      </c>
      <c r="B2157">
        <v>1</v>
      </c>
      <c r="C2157">
        <v>4</v>
      </c>
      <c r="D2157">
        <v>4</v>
      </c>
      <c r="E2157" t="s">
        <v>10047</v>
      </c>
      <c r="F2157">
        <f t="shared" si="33"/>
        <v>7</v>
      </c>
    </row>
    <row r="2158" spans="1:6">
      <c r="A2158" t="s">
        <v>17</v>
      </c>
      <c r="B2158">
        <v>4</v>
      </c>
      <c r="C2158">
        <v>1</v>
      </c>
      <c r="D2158">
        <v>4</v>
      </c>
      <c r="E2158" t="s">
        <v>10047</v>
      </c>
      <c r="F2158">
        <f t="shared" si="33"/>
        <v>7</v>
      </c>
    </row>
    <row r="2159" spans="1:6">
      <c r="A2159" t="s">
        <v>9</v>
      </c>
      <c r="B2159">
        <v>1</v>
      </c>
      <c r="C2159">
        <v>2</v>
      </c>
      <c r="D2159">
        <v>2</v>
      </c>
      <c r="E2159" t="s">
        <v>10047</v>
      </c>
      <c r="F2159">
        <f t="shared" si="33"/>
        <v>5</v>
      </c>
    </row>
    <row r="2160" spans="1:6">
      <c r="A2160" t="s">
        <v>17</v>
      </c>
      <c r="B2160">
        <v>1</v>
      </c>
      <c r="C2160">
        <v>1</v>
      </c>
      <c r="D2160">
        <v>1</v>
      </c>
      <c r="E2160" t="s">
        <v>10047</v>
      </c>
      <c r="F2160">
        <f t="shared" si="33"/>
        <v>4</v>
      </c>
    </row>
    <row r="2161" spans="1:6">
      <c r="A2161" t="s">
        <v>17</v>
      </c>
      <c r="B2161">
        <v>1</v>
      </c>
      <c r="C2161">
        <v>1</v>
      </c>
      <c r="D2161">
        <v>1</v>
      </c>
      <c r="E2161" t="s">
        <v>10047</v>
      </c>
      <c r="F2161">
        <f t="shared" si="33"/>
        <v>4</v>
      </c>
    </row>
    <row r="2162" spans="1:6">
      <c r="A2162" t="s">
        <v>17</v>
      </c>
      <c r="B2162">
        <v>3</v>
      </c>
      <c r="C2162">
        <v>1</v>
      </c>
      <c r="D2162">
        <v>3</v>
      </c>
      <c r="E2162" t="s">
        <v>10047</v>
      </c>
      <c r="F2162">
        <f t="shared" si="33"/>
        <v>6</v>
      </c>
    </row>
    <row r="2163" spans="1:6">
      <c r="A2163" t="s">
        <v>13</v>
      </c>
      <c r="B2163">
        <v>1</v>
      </c>
      <c r="C2163">
        <v>3</v>
      </c>
      <c r="D2163">
        <v>3</v>
      </c>
      <c r="E2163" t="s">
        <v>10047</v>
      </c>
      <c r="F2163">
        <f t="shared" si="33"/>
        <v>6</v>
      </c>
    </row>
    <row r="2164" spans="1:6">
      <c r="A2164" t="s">
        <v>17</v>
      </c>
      <c r="B2164">
        <v>1</v>
      </c>
      <c r="C2164">
        <v>1</v>
      </c>
      <c r="D2164">
        <v>1</v>
      </c>
      <c r="E2164" t="s">
        <v>10047</v>
      </c>
      <c r="F2164">
        <f t="shared" si="33"/>
        <v>4</v>
      </c>
    </row>
    <row r="2165" spans="1:6">
      <c r="A2165" t="s">
        <v>20</v>
      </c>
      <c r="B2165">
        <v>1</v>
      </c>
      <c r="C2165">
        <v>5</v>
      </c>
      <c r="D2165">
        <v>5</v>
      </c>
      <c r="E2165" t="s">
        <v>10047</v>
      </c>
      <c r="F2165">
        <f t="shared" si="33"/>
        <v>8</v>
      </c>
    </row>
    <row r="2166" spans="1:6">
      <c r="A2166" t="s">
        <v>17</v>
      </c>
      <c r="B2166">
        <v>5</v>
      </c>
      <c r="C2166">
        <v>1</v>
      </c>
      <c r="D2166">
        <v>5</v>
      </c>
      <c r="E2166" t="s">
        <v>10047</v>
      </c>
      <c r="F2166">
        <f t="shared" si="33"/>
        <v>8</v>
      </c>
    </row>
    <row r="2167" spans="1:6">
      <c r="A2167" t="s">
        <v>28</v>
      </c>
      <c r="B2167">
        <v>1</v>
      </c>
      <c r="C2167">
        <v>4</v>
      </c>
      <c r="D2167">
        <v>4</v>
      </c>
      <c r="E2167" t="s">
        <v>10047</v>
      </c>
      <c r="F2167">
        <f t="shared" si="33"/>
        <v>7</v>
      </c>
    </row>
    <row r="2168" spans="1:6">
      <c r="A2168" t="s">
        <v>39</v>
      </c>
      <c r="B2168">
        <v>1</v>
      </c>
      <c r="C2168">
        <v>3</v>
      </c>
      <c r="D2168">
        <v>3</v>
      </c>
      <c r="E2168" t="s">
        <v>10047</v>
      </c>
      <c r="F2168">
        <f t="shared" si="33"/>
        <v>6</v>
      </c>
    </row>
    <row r="2169" spans="1:6">
      <c r="A2169" t="s">
        <v>25</v>
      </c>
      <c r="B2169">
        <v>1</v>
      </c>
      <c r="C2169">
        <v>4</v>
      </c>
      <c r="D2169">
        <v>4</v>
      </c>
      <c r="E2169" t="s">
        <v>10047</v>
      </c>
      <c r="F2169">
        <f t="shared" si="33"/>
        <v>7</v>
      </c>
    </row>
    <row r="2170" spans="1:6">
      <c r="A2170" t="s">
        <v>20</v>
      </c>
      <c r="B2170">
        <v>1</v>
      </c>
      <c r="C2170">
        <v>5</v>
      </c>
      <c r="D2170">
        <v>5</v>
      </c>
      <c r="E2170" t="s">
        <v>10047</v>
      </c>
      <c r="F2170">
        <f t="shared" si="33"/>
        <v>8</v>
      </c>
    </row>
    <row r="2171" spans="1:6">
      <c r="A2171" t="s">
        <v>17</v>
      </c>
      <c r="B2171">
        <v>1</v>
      </c>
      <c r="C2171">
        <v>1</v>
      </c>
      <c r="D2171">
        <v>1</v>
      </c>
      <c r="E2171" t="s">
        <v>10047</v>
      </c>
      <c r="F2171">
        <f t="shared" si="33"/>
        <v>4</v>
      </c>
    </row>
    <row r="2172" spans="1:6">
      <c r="A2172" t="s">
        <v>39</v>
      </c>
      <c r="B2172">
        <v>1</v>
      </c>
      <c r="C2172">
        <v>3</v>
      </c>
      <c r="D2172">
        <v>3</v>
      </c>
      <c r="E2172" t="s">
        <v>10047</v>
      </c>
      <c r="F2172">
        <f t="shared" si="33"/>
        <v>6</v>
      </c>
    </row>
    <row r="2173" spans="1:6">
      <c r="A2173" t="s">
        <v>17</v>
      </c>
      <c r="B2173">
        <v>4</v>
      </c>
      <c r="C2173">
        <v>1</v>
      </c>
      <c r="D2173">
        <v>4</v>
      </c>
      <c r="E2173" t="s">
        <v>10047</v>
      </c>
      <c r="F2173">
        <f t="shared" si="33"/>
        <v>7</v>
      </c>
    </row>
    <row r="2174" spans="1:6">
      <c r="A2174" t="s">
        <v>65</v>
      </c>
      <c r="B2174">
        <v>1</v>
      </c>
      <c r="C2174">
        <v>1.5</v>
      </c>
      <c r="D2174">
        <v>1.5</v>
      </c>
      <c r="E2174" t="s">
        <v>10047</v>
      </c>
      <c r="F2174">
        <f t="shared" si="33"/>
        <v>4.5</v>
      </c>
    </row>
    <row r="2175" spans="1:6">
      <c r="A2175" t="s">
        <v>9</v>
      </c>
      <c r="B2175">
        <v>2</v>
      </c>
      <c r="C2175">
        <v>2</v>
      </c>
      <c r="D2175">
        <v>4</v>
      </c>
      <c r="E2175" t="s">
        <v>10047</v>
      </c>
      <c r="F2175">
        <f t="shared" si="33"/>
        <v>7</v>
      </c>
    </row>
    <row r="2176" spans="1:6">
      <c r="A2176" t="s">
        <v>17</v>
      </c>
      <c r="B2176">
        <v>4</v>
      </c>
      <c r="C2176">
        <v>1</v>
      </c>
      <c r="D2176">
        <v>4</v>
      </c>
      <c r="E2176" t="s">
        <v>10047</v>
      </c>
      <c r="F2176">
        <f t="shared" si="33"/>
        <v>7</v>
      </c>
    </row>
    <row r="2177" spans="1:6">
      <c r="A2177" t="s">
        <v>20</v>
      </c>
      <c r="B2177">
        <v>1</v>
      </c>
      <c r="C2177">
        <v>5</v>
      </c>
      <c r="D2177">
        <v>5</v>
      </c>
      <c r="E2177" t="s">
        <v>10047</v>
      </c>
      <c r="F2177">
        <f t="shared" si="33"/>
        <v>8</v>
      </c>
    </row>
    <row r="2178" spans="1:6">
      <c r="A2178" t="s">
        <v>17</v>
      </c>
      <c r="B2178">
        <v>1</v>
      </c>
      <c r="C2178">
        <v>1</v>
      </c>
      <c r="D2178">
        <v>1</v>
      </c>
      <c r="E2178" t="s">
        <v>10047</v>
      </c>
      <c r="F2178">
        <f t="shared" ref="F2178:F2241" si="34">IF(E2178="$1-5", D2178+3, D2178)</f>
        <v>4</v>
      </c>
    </row>
    <row r="2179" spans="1:6">
      <c r="A2179" t="s">
        <v>25</v>
      </c>
      <c r="B2179">
        <v>1</v>
      </c>
      <c r="C2179">
        <v>4</v>
      </c>
      <c r="D2179">
        <v>4</v>
      </c>
      <c r="E2179" t="s">
        <v>10047</v>
      </c>
      <c r="F2179">
        <f t="shared" si="34"/>
        <v>7</v>
      </c>
    </row>
    <row r="2180" spans="1:6">
      <c r="A2180" t="s">
        <v>9</v>
      </c>
      <c r="B2180">
        <v>2</v>
      </c>
      <c r="C2180">
        <v>2</v>
      </c>
      <c r="D2180">
        <v>4</v>
      </c>
      <c r="E2180" t="s">
        <v>10047</v>
      </c>
      <c r="F2180">
        <f t="shared" si="34"/>
        <v>7</v>
      </c>
    </row>
    <row r="2181" spans="1:6">
      <c r="A2181" t="s">
        <v>17</v>
      </c>
      <c r="B2181">
        <v>3</v>
      </c>
      <c r="C2181">
        <v>1</v>
      </c>
      <c r="D2181">
        <v>3</v>
      </c>
      <c r="E2181" t="s">
        <v>10047</v>
      </c>
      <c r="F2181">
        <f t="shared" si="34"/>
        <v>6</v>
      </c>
    </row>
    <row r="2182" spans="1:6">
      <c r="A2182" t="s">
        <v>65</v>
      </c>
      <c r="B2182">
        <v>3</v>
      </c>
      <c r="C2182">
        <v>1.5</v>
      </c>
      <c r="D2182">
        <v>4.5</v>
      </c>
      <c r="E2182" t="s">
        <v>10047</v>
      </c>
      <c r="F2182">
        <f t="shared" si="34"/>
        <v>7.5</v>
      </c>
    </row>
    <row r="2183" spans="1:6">
      <c r="A2183" t="s">
        <v>65</v>
      </c>
      <c r="B2183">
        <v>3</v>
      </c>
      <c r="C2183">
        <v>1.5</v>
      </c>
      <c r="D2183">
        <v>4.5</v>
      </c>
      <c r="E2183" t="s">
        <v>10047</v>
      </c>
      <c r="F2183">
        <f t="shared" si="34"/>
        <v>7.5</v>
      </c>
    </row>
    <row r="2184" spans="1:6">
      <c r="A2184" t="s">
        <v>39</v>
      </c>
      <c r="B2184">
        <v>1</v>
      </c>
      <c r="C2184">
        <v>3</v>
      </c>
      <c r="D2184">
        <v>3</v>
      </c>
      <c r="E2184" t="s">
        <v>10047</v>
      </c>
      <c r="F2184">
        <f t="shared" si="34"/>
        <v>6</v>
      </c>
    </row>
    <row r="2185" spans="1:6">
      <c r="A2185" t="s">
        <v>17</v>
      </c>
      <c r="B2185">
        <v>5</v>
      </c>
      <c r="C2185">
        <v>1</v>
      </c>
      <c r="D2185">
        <v>5</v>
      </c>
      <c r="E2185" t="s">
        <v>10047</v>
      </c>
      <c r="F2185">
        <f t="shared" si="34"/>
        <v>8</v>
      </c>
    </row>
    <row r="2186" spans="1:6">
      <c r="A2186" t="s">
        <v>17</v>
      </c>
      <c r="B2186">
        <v>5</v>
      </c>
      <c r="C2186">
        <v>1</v>
      </c>
      <c r="D2186">
        <v>5</v>
      </c>
      <c r="E2186" t="s">
        <v>10047</v>
      </c>
      <c r="F2186">
        <f t="shared" si="34"/>
        <v>8</v>
      </c>
    </row>
    <row r="2187" spans="1:6">
      <c r="A2187" t="s">
        <v>17</v>
      </c>
      <c r="B2187">
        <v>5</v>
      </c>
      <c r="C2187">
        <v>1</v>
      </c>
      <c r="D2187">
        <v>5</v>
      </c>
      <c r="E2187" t="s">
        <v>10047</v>
      </c>
      <c r="F2187">
        <f t="shared" si="34"/>
        <v>8</v>
      </c>
    </row>
    <row r="2188" spans="1:6">
      <c r="A2188" t="s">
        <v>20</v>
      </c>
      <c r="B2188">
        <v>1</v>
      </c>
      <c r="C2188">
        <v>5</v>
      </c>
      <c r="D2188">
        <v>5</v>
      </c>
      <c r="E2188" t="s">
        <v>10047</v>
      </c>
      <c r="F2188">
        <f t="shared" si="34"/>
        <v>8</v>
      </c>
    </row>
    <row r="2189" spans="1:6">
      <c r="A2189" t="s">
        <v>17</v>
      </c>
      <c r="B2189">
        <v>2</v>
      </c>
      <c r="C2189">
        <v>1</v>
      </c>
      <c r="D2189">
        <v>2</v>
      </c>
      <c r="E2189" t="s">
        <v>10047</v>
      </c>
      <c r="F2189">
        <f t="shared" si="34"/>
        <v>5</v>
      </c>
    </row>
    <row r="2190" spans="1:6">
      <c r="A2190" t="s">
        <v>17</v>
      </c>
      <c r="B2190">
        <v>3</v>
      </c>
      <c r="C2190">
        <v>1</v>
      </c>
      <c r="D2190">
        <v>3</v>
      </c>
      <c r="E2190" t="s">
        <v>10047</v>
      </c>
      <c r="F2190">
        <f t="shared" si="34"/>
        <v>6</v>
      </c>
    </row>
    <row r="2191" spans="1:6">
      <c r="A2191" t="s">
        <v>17</v>
      </c>
      <c r="B2191">
        <v>4</v>
      </c>
      <c r="C2191">
        <v>1</v>
      </c>
      <c r="D2191">
        <v>4</v>
      </c>
      <c r="E2191" t="s">
        <v>10047</v>
      </c>
      <c r="F2191">
        <f t="shared" si="34"/>
        <v>7</v>
      </c>
    </row>
    <row r="2192" spans="1:6">
      <c r="A2192" t="s">
        <v>20</v>
      </c>
      <c r="B2192">
        <v>1</v>
      </c>
      <c r="C2192">
        <v>5</v>
      </c>
      <c r="D2192">
        <v>5</v>
      </c>
      <c r="E2192" t="s">
        <v>10047</v>
      </c>
      <c r="F2192">
        <f t="shared" si="34"/>
        <v>8</v>
      </c>
    </row>
    <row r="2193" spans="1:6">
      <c r="A2193" t="s">
        <v>17</v>
      </c>
      <c r="B2193">
        <v>5</v>
      </c>
      <c r="C2193">
        <v>1</v>
      </c>
      <c r="D2193">
        <v>5</v>
      </c>
      <c r="E2193" t="s">
        <v>10047</v>
      </c>
      <c r="F2193">
        <f t="shared" si="34"/>
        <v>8</v>
      </c>
    </row>
    <row r="2194" spans="1:6">
      <c r="A2194" t="s">
        <v>65</v>
      </c>
      <c r="B2194">
        <v>1</v>
      </c>
      <c r="C2194">
        <v>1.5</v>
      </c>
      <c r="D2194">
        <v>1.5</v>
      </c>
      <c r="E2194" t="s">
        <v>10047</v>
      </c>
      <c r="F2194">
        <f t="shared" si="34"/>
        <v>4.5</v>
      </c>
    </row>
    <row r="2195" spans="1:6">
      <c r="A2195" t="s">
        <v>39</v>
      </c>
      <c r="B2195">
        <v>1</v>
      </c>
      <c r="C2195">
        <v>3</v>
      </c>
      <c r="D2195">
        <v>3</v>
      </c>
      <c r="E2195" t="s">
        <v>10047</v>
      </c>
      <c r="F2195">
        <f t="shared" si="34"/>
        <v>6</v>
      </c>
    </row>
    <row r="2196" spans="1:6">
      <c r="A2196" t="s">
        <v>65</v>
      </c>
      <c r="B2196">
        <v>1</v>
      </c>
      <c r="C2196">
        <v>1.5</v>
      </c>
      <c r="D2196">
        <v>1.5</v>
      </c>
      <c r="E2196" t="s">
        <v>10047</v>
      </c>
      <c r="F2196">
        <f t="shared" si="34"/>
        <v>4.5</v>
      </c>
    </row>
    <row r="2197" spans="1:6">
      <c r="A2197" t="s">
        <v>20</v>
      </c>
      <c r="B2197">
        <v>1</v>
      </c>
      <c r="C2197">
        <v>5</v>
      </c>
      <c r="D2197">
        <v>5</v>
      </c>
      <c r="E2197" t="s">
        <v>10047</v>
      </c>
      <c r="F2197">
        <f t="shared" si="34"/>
        <v>8</v>
      </c>
    </row>
    <row r="2198" spans="1:6">
      <c r="A2198" t="s">
        <v>17</v>
      </c>
      <c r="B2198">
        <v>3</v>
      </c>
      <c r="C2198">
        <v>1</v>
      </c>
      <c r="D2198">
        <v>3</v>
      </c>
      <c r="E2198" t="s">
        <v>10047</v>
      </c>
      <c r="F2198">
        <f t="shared" si="34"/>
        <v>6</v>
      </c>
    </row>
    <row r="2199" spans="1:6">
      <c r="A2199" t="s">
        <v>17</v>
      </c>
      <c r="B2199">
        <v>3</v>
      </c>
      <c r="C2199">
        <v>1</v>
      </c>
      <c r="D2199">
        <v>3</v>
      </c>
      <c r="E2199" t="s">
        <v>10047</v>
      </c>
      <c r="F2199">
        <f t="shared" si="34"/>
        <v>6</v>
      </c>
    </row>
    <row r="2200" spans="1:6">
      <c r="A2200" t="s">
        <v>17</v>
      </c>
      <c r="B2200">
        <v>1</v>
      </c>
      <c r="C2200">
        <v>1</v>
      </c>
      <c r="D2200">
        <v>1</v>
      </c>
      <c r="E2200" t="s">
        <v>10047</v>
      </c>
      <c r="F2200">
        <f t="shared" si="34"/>
        <v>4</v>
      </c>
    </row>
    <row r="2201" spans="1:6">
      <c r="A2201" t="s">
        <v>9</v>
      </c>
      <c r="B2201">
        <v>2</v>
      </c>
      <c r="C2201">
        <v>2</v>
      </c>
      <c r="D2201">
        <v>4</v>
      </c>
      <c r="E2201" t="s">
        <v>10047</v>
      </c>
      <c r="F2201">
        <f t="shared" si="34"/>
        <v>7</v>
      </c>
    </row>
    <row r="2202" spans="1:6">
      <c r="A2202" t="s">
        <v>20</v>
      </c>
      <c r="B2202">
        <v>1</v>
      </c>
      <c r="C2202">
        <v>5</v>
      </c>
      <c r="D2202">
        <v>5</v>
      </c>
      <c r="E2202" t="s">
        <v>10047</v>
      </c>
      <c r="F2202">
        <f t="shared" si="34"/>
        <v>8</v>
      </c>
    </row>
    <row r="2203" spans="1:6">
      <c r="A2203" t="s">
        <v>20</v>
      </c>
      <c r="B2203">
        <v>1</v>
      </c>
      <c r="C2203">
        <v>5</v>
      </c>
      <c r="D2203">
        <v>5</v>
      </c>
      <c r="E2203" t="s">
        <v>10047</v>
      </c>
      <c r="F2203">
        <f t="shared" si="34"/>
        <v>8</v>
      </c>
    </row>
    <row r="2204" spans="1:6">
      <c r="A2204" t="s">
        <v>9</v>
      </c>
      <c r="B2204">
        <v>1</v>
      </c>
      <c r="C2204">
        <v>2</v>
      </c>
      <c r="D2204">
        <v>2</v>
      </c>
      <c r="E2204" t="s">
        <v>10047</v>
      </c>
      <c r="F2204">
        <f t="shared" si="34"/>
        <v>5</v>
      </c>
    </row>
    <row r="2205" spans="1:6">
      <c r="A2205" t="s">
        <v>65</v>
      </c>
      <c r="B2205">
        <v>1</v>
      </c>
      <c r="C2205">
        <v>1.5</v>
      </c>
      <c r="D2205">
        <v>1.5</v>
      </c>
      <c r="E2205" t="s">
        <v>10047</v>
      </c>
      <c r="F2205">
        <f t="shared" si="34"/>
        <v>4.5</v>
      </c>
    </row>
    <row r="2206" spans="1:6">
      <c r="A2206" t="s">
        <v>17</v>
      </c>
      <c r="B2206">
        <v>1</v>
      </c>
      <c r="C2206">
        <v>1</v>
      </c>
      <c r="D2206">
        <v>1</v>
      </c>
      <c r="E2206" t="s">
        <v>10047</v>
      </c>
      <c r="F2206">
        <f t="shared" si="34"/>
        <v>4</v>
      </c>
    </row>
    <row r="2207" spans="1:6">
      <c r="A2207" t="s">
        <v>13</v>
      </c>
      <c r="B2207">
        <v>1</v>
      </c>
      <c r="C2207">
        <v>3</v>
      </c>
      <c r="D2207">
        <v>3</v>
      </c>
      <c r="E2207" t="s">
        <v>10047</v>
      </c>
      <c r="F2207">
        <f t="shared" si="34"/>
        <v>6</v>
      </c>
    </row>
    <row r="2208" spans="1:6">
      <c r="A2208" t="s">
        <v>65</v>
      </c>
      <c r="B2208">
        <v>3</v>
      </c>
      <c r="C2208">
        <v>1.5</v>
      </c>
      <c r="D2208">
        <v>4.5</v>
      </c>
      <c r="E2208" t="s">
        <v>10047</v>
      </c>
      <c r="F2208">
        <f t="shared" si="34"/>
        <v>7.5</v>
      </c>
    </row>
    <row r="2209" spans="1:6">
      <c r="A2209" t="s">
        <v>17</v>
      </c>
      <c r="B2209">
        <v>3</v>
      </c>
      <c r="C2209">
        <v>1</v>
      </c>
      <c r="D2209">
        <v>3</v>
      </c>
      <c r="E2209" t="s">
        <v>10047</v>
      </c>
      <c r="F2209">
        <f t="shared" si="34"/>
        <v>6</v>
      </c>
    </row>
    <row r="2210" spans="1:6">
      <c r="A2210" t="s">
        <v>25</v>
      </c>
      <c r="B2210">
        <v>1</v>
      </c>
      <c r="C2210">
        <v>4</v>
      </c>
      <c r="D2210">
        <v>4</v>
      </c>
      <c r="E2210" t="s">
        <v>10047</v>
      </c>
      <c r="F2210">
        <f t="shared" si="34"/>
        <v>7</v>
      </c>
    </row>
    <row r="2211" spans="1:6">
      <c r="A2211" t="s">
        <v>65</v>
      </c>
      <c r="B2211">
        <v>3</v>
      </c>
      <c r="C2211">
        <v>1.5</v>
      </c>
      <c r="D2211">
        <v>4.5</v>
      </c>
      <c r="E2211" t="s">
        <v>10047</v>
      </c>
      <c r="F2211">
        <f t="shared" si="34"/>
        <v>7.5</v>
      </c>
    </row>
    <row r="2212" spans="1:6">
      <c r="A2212" t="s">
        <v>9</v>
      </c>
      <c r="B2212">
        <v>1</v>
      </c>
      <c r="C2212">
        <v>2</v>
      </c>
      <c r="D2212">
        <v>2</v>
      </c>
      <c r="E2212" t="s">
        <v>10047</v>
      </c>
      <c r="F2212">
        <f t="shared" si="34"/>
        <v>5</v>
      </c>
    </row>
    <row r="2213" spans="1:6">
      <c r="A2213" t="s">
        <v>17</v>
      </c>
      <c r="B2213">
        <v>2</v>
      </c>
      <c r="C2213">
        <v>1</v>
      </c>
      <c r="D2213">
        <v>2</v>
      </c>
      <c r="E2213" t="s">
        <v>10047</v>
      </c>
      <c r="F2213">
        <f t="shared" si="34"/>
        <v>5</v>
      </c>
    </row>
    <row r="2214" spans="1:6">
      <c r="A2214" t="s">
        <v>9</v>
      </c>
      <c r="B2214">
        <v>2</v>
      </c>
      <c r="C2214">
        <v>2</v>
      </c>
      <c r="D2214">
        <v>4</v>
      </c>
      <c r="E2214" t="s">
        <v>10047</v>
      </c>
      <c r="F2214">
        <f t="shared" si="34"/>
        <v>7</v>
      </c>
    </row>
    <row r="2215" spans="1:6">
      <c r="A2215" t="s">
        <v>10023</v>
      </c>
      <c r="B2215">
        <v>1</v>
      </c>
      <c r="C2215">
        <v>3</v>
      </c>
      <c r="D2215">
        <v>3</v>
      </c>
      <c r="E2215" t="s">
        <v>10047</v>
      </c>
      <c r="F2215">
        <f t="shared" si="34"/>
        <v>6</v>
      </c>
    </row>
    <row r="2216" spans="1:6">
      <c r="A2216" t="s">
        <v>65</v>
      </c>
      <c r="B2216">
        <v>1</v>
      </c>
      <c r="C2216">
        <v>1.5</v>
      </c>
      <c r="D2216">
        <v>1.5</v>
      </c>
      <c r="E2216" t="s">
        <v>10047</v>
      </c>
      <c r="F2216">
        <f t="shared" si="34"/>
        <v>4.5</v>
      </c>
    </row>
    <row r="2217" spans="1:6">
      <c r="A2217" t="s">
        <v>20</v>
      </c>
      <c r="B2217">
        <v>1</v>
      </c>
      <c r="C2217">
        <v>5</v>
      </c>
      <c r="D2217">
        <v>5</v>
      </c>
      <c r="E2217" t="s">
        <v>10047</v>
      </c>
      <c r="F2217">
        <f t="shared" si="34"/>
        <v>8</v>
      </c>
    </row>
    <row r="2218" spans="1:6">
      <c r="A2218" t="s">
        <v>17</v>
      </c>
      <c r="B2218">
        <v>2</v>
      </c>
      <c r="C2218">
        <v>1</v>
      </c>
      <c r="D2218">
        <v>2</v>
      </c>
      <c r="E2218" t="s">
        <v>10047</v>
      </c>
      <c r="F2218">
        <f t="shared" si="34"/>
        <v>5</v>
      </c>
    </row>
    <row r="2219" spans="1:6">
      <c r="A2219" t="s">
        <v>9</v>
      </c>
      <c r="B2219">
        <v>2</v>
      </c>
      <c r="C2219">
        <v>2</v>
      </c>
      <c r="D2219">
        <v>4</v>
      </c>
      <c r="E2219" t="s">
        <v>10047</v>
      </c>
      <c r="F2219">
        <f t="shared" si="34"/>
        <v>7</v>
      </c>
    </row>
    <row r="2220" spans="1:6">
      <c r="A2220" t="s">
        <v>17</v>
      </c>
      <c r="B2220">
        <v>1</v>
      </c>
      <c r="C2220">
        <v>1</v>
      </c>
      <c r="D2220">
        <v>1</v>
      </c>
      <c r="E2220" t="s">
        <v>10047</v>
      </c>
      <c r="F2220">
        <f t="shared" si="34"/>
        <v>4</v>
      </c>
    </row>
    <row r="2221" spans="1:6">
      <c r="A2221" t="s">
        <v>17</v>
      </c>
      <c r="B2221">
        <v>5</v>
      </c>
      <c r="C2221">
        <v>1</v>
      </c>
      <c r="D2221">
        <v>5</v>
      </c>
      <c r="E2221" t="s">
        <v>10047</v>
      </c>
      <c r="F2221">
        <f t="shared" si="34"/>
        <v>8</v>
      </c>
    </row>
    <row r="2222" spans="1:6">
      <c r="A2222" t="s">
        <v>25</v>
      </c>
      <c r="B2222">
        <v>1</v>
      </c>
      <c r="C2222">
        <v>4</v>
      </c>
      <c r="D2222">
        <v>4</v>
      </c>
      <c r="E2222" t="s">
        <v>10047</v>
      </c>
      <c r="F2222">
        <f t="shared" si="34"/>
        <v>7</v>
      </c>
    </row>
    <row r="2223" spans="1:6">
      <c r="A2223" t="s">
        <v>13</v>
      </c>
      <c r="B2223">
        <v>1</v>
      </c>
      <c r="C2223">
        <v>3</v>
      </c>
      <c r="D2223">
        <v>3</v>
      </c>
      <c r="E2223" t="s">
        <v>10047</v>
      </c>
      <c r="F2223">
        <f t="shared" si="34"/>
        <v>6</v>
      </c>
    </row>
    <row r="2224" spans="1:6">
      <c r="A2224" t="s">
        <v>9</v>
      </c>
      <c r="B2224">
        <v>1</v>
      </c>
      <c r="C2224">
        <v>2</v>
      </c>
      <c r="D2224">
        <v>2</v>
      </c>
      <c r="E2224" t="s">
        <v>10047</v>
      </c>
      <c r="F2224">
        <f t="shared" si="34"/>
        <v>5</v>
      </c>
    </row>
    <row r="2225" spans="1:6">
      <c r="A2225" t="s">
        <v>17</v>
      </c>
      <c r="B2225">
        <v>5</v>
      </c>
      <c r="C2225">
        <v>1</v>
      </c>
      <c r="D2225">
        <v>5</v>
      </c>
      <c r="E2225" t="s">
        <v>10047</v>
      </c>
      <c r="F2225">
        <f t="shared" si="34"/>
        <v>8</v>
      </c>
    </row>
    <row r="2226" spans="1:6">
      <c r="A2226" t="s">
        <v>28</v>
      </c>
      <c r="B2226">
        <v>1</v>
      </c>
      <c r="C2226">
        <v>4</v>
      </c>
      <c r="D2226">
        <v>4</v>
      </c>
      <c r="E2226" t="s">
        <v>10047</v>
      </c>
      <c r="F2226">
        <f t="shared" si="34"/>
        <v>7</v>
      </c>
    </row>
    <row r="2227" spans="1:6">
      <c r="A2227" t="s">
        <v>25</v>
      </c>
      <c r="B2227">
        <v>1</v>
      </c>
      <c r="C2227">
        <v>4</v>
      </c>
      <c r="D2227">
        <v>4</v>
      </c>
      <c r="E2227" t="s">
        <v>10047</v>
      </c>
      <c r="F2227">
        <f t="shared" si="34"/>
        <v>7</v>
      </c>
    </row>
    <row r="2228" spans="1:6">
      <c r="A2228" t="s">
        <v>65</v>
      </c>
      <c r="B2228">
        <v>2</v>
      </c>
      <c r="C2228">
        <v>1.5</v>
      </c>
      <c r="D2228">
        <v>3</v>
      </c>
      <c r="E2228" t="s">
        <v>10047</v>
      </c>
      <c r="F2228">
        <f t="shared" si="34"/>
        <v>6</v>
      </c>
    </row>
    <row r="2229" spans="1:6">
      <c r="A2229" t="s">
        <v>65</v>
      </c>
      <c r="B2229">
        <v>1</v>
      </c>
      <c r="C2229">
        <v>1.5</v>
      </c>
      <c r="D2229">
        <v>1.5</v>
      </c>
      <c r="E2229" t="s">
        <v>10047</v>
      </c>
      <c r="F2229">
        <f t="shared" si="34"/>
        <v>4.5</v>
      </c>
    </row>
    <row r="2230" spans="1:6">
      <c r="A2230" t="s">
        <v>25</v>
      </c>
      <c r="B2230">
        <v>1</v>
      </c>
      <c r="C2230">
        <v>4</v>
      </c>
      <c r="D2230">
        <v>4</v>
      </c>
      <c r="E2230" t="s">
        <v>10047</v>
      </c>
      <c r="F2230">
        <f t="shared" si="34"/>
        <v>7</v>
      </c>
    </row>
    <row r="2231" spans="1:6">
      <c r="A2231" t="s">
        <v>20</v>
      </c>
      <c r="B2231">
        <v>1</v>
      </c>
      <c r="C2231">
        <v>5</v>
      </c>
      <c r="D2231">
        <v>5</v>
      </c>
      <c r="E2231" t="s">
        <v>10047</v>
      </c>
      <c r="F2231">
        <f t="shared" si="34"/>
        <v>8</v>
      </c>
    </row>
    <row r="2232" spans="1:6">
      <c r="A2232" t="s">
        <v>39</v>
      </c>
      <c r="B2232">
        <v>1</v>
      </c>
      <c r="C2232">
        <v>3</v>
      </c>
      <c r="D2232">
        <v>3</v>
      </c>
      <c r="E2232" t="s">
        <v>10047</v>
      </c>
      <c r="F2232">
        <f t="shared" si="34"/>
        <v>6</v>
      </c>
    </row>
    <row r="2233" spans="1:6">
      <c r="A2233" t="s">
        <v>17</v>
      </c>
      <c r="B2233">
        <v>2</v>
      </c>
      <c r="C2233">
        <v>1</v>
      </c>
      <c r="D2233">
        <v>2</v>
      </c>
      <c r="E2233" t="s">
        <v>10047</v>
      </c>
      <c r="F2233">
        <f t="shared" si="34"/>
        <v>5</v>
      </c>
    </row>
    <row r="2234" spans="1:6">
      <c r="A2234" t="s">
        <v>65</v>
      </c>
      <c r="B2234">
        <v>3</v>
      </c>
      <c r="C2234">
        <v>1.5</v>
      </c>
      <c r="D2234">
        <v>4.5</v>
      </c>
      <c r="E2234" t="s">
        <v>10047</v>
      </c>
      <c r="F2234">
        <f t="shared" si="34"/>
        <v>7.5</v>
      </c>
    </row>
    <row r="2235" spans="1:6">
      <c r="A2235" t="s">
        <v>65</v>
      </c>
      <c r="B2235">
        <v>1</v>
      </c>
      <c r="C2235">
        <v>1.5</v>
      </c>
      <c r="D2235">
        <v>1.5</v>
      </c>
      <c r="E2235" t="s">
        <v>10047</v>
      </c>
      <c r="F2235">
        <f t="shared" si="34"/>
        <v>4.5</v>
      </c>
    </row>
    <row r="2236" spans="1:6">
      <c r="A2236" t="s">
        <v>65</v>
      </c>
      <c r="B2236">
        <v>2</v>
      </c>
      <c r="C2236">
        <v>1.5</v>
      </c>
      <c r="D2236">
        <v>3</v>
      </c>
      <c r="E2236" t="s">
        <v>10047</v>
      </c>
      <c r="F2236">
        <f t="shared" si="34"/>
        <v>6</v>
      </c>
    </row>
    <row r="2237" spans="1:6">
      <c r="A2237" t="s">
        <v>9</v>
      </c>
      <c r="B2237">
        <v>2</v>
      </c>
      <c r="C2237">
        <v>2</v>
      </c>
      <c r="D2237">
        <v>4</v>
      </c>
      <c r="E2237" t="s">
        <v>10047</v>
      </c>
      <c r="F2237">
        <f t="shared" si="34"/>
        <v>7</v>
      </c>
    </row>
    <row r="2238" spans="1:6">
      <c r="A2238" t="s">
        <v>28</v>
      </c>
      <c r="B2238">
        <v>1</v>
      </c>
      <c r="C2238">
        <v>4</v>
      </c>
      <c r="D2238">
        <v>4</v>
      </c>
      <c r="E2238" t="s">
        <v>10047</v>
      </c>
      <c r="F2238">
        <f t="shared" si="34"/>
        <v>7</v>
      </c>
    </row>
    <row r="2239" spans="1:6">
      <c r="A2239" t="s">
        <v>13</v>
      </c>
      <c r="B2239">
        <v>1</v>
      </c>
      <c r="C2239">
        <v>3</v>
      </c>
      <c r="D2239">
        <v>3</v>
      </c>
      <c r="E2239" t="s">
        <v>10047</v>
      </c>
      <c r="F2239">
        <f t="shared" si="34"/>
        <v>6</v>
      </c>
    </row>
    <row r="2240" spans="1:6">
      <c r="A2240" t="s">
        <v>65</v>
      </c>
      <c r="B2240">
        <v>1</v>
      </c>
      <c r="C2240">
        <v>1.5</v>
      </c>
      <c r="D2240">
        <v>1.5</v>
      </c>
      <c r="E2240" t="s">
        <v>10047</v>
      </c>
      <c r="F2240">
        <f t="shared" si="34"/>
        <v>4.5</v>
      </c>
    </row>
    <row r="2241" spans="1:6">
      <c r="A2241" t="s">
        <v>17</v>
      </c>
      <c r="B2241">
        <v>3</v>
      </c>
      <c r="C2241">
        <v>1</v>
      </c>
      <c r="D2241">
        <v>3</v>
      </c>
      <c r="E2241" t="s">
        <v>10047</v>
      </c>
      <c r="F2241">
        <f t="shared" si="34"/>
        <v>6</v>
      </c>
    </row>
    <row r="2242" spans="1:6">
      <c r="A2242" t="s">
        <v>17</v>
      </c>
      <c r="B2242">
        <v>1</v>
      </c>
      <c r="C2242">
        <v>1</v>
      </c>
      <c r="D2242">
        <v>1</v>
      </c>
      <c r="E2242" t="s">
        <v>10047</v>
      </c>
      <c r="F2242">
        <f t="shared" ref="F2242:F2305" si="35">IF(E2242="$1-5", D2242+3, D2242)</f>
        <v>4</v>
      </c>
    </row>
    <row r="2243" spans="1:6">
      <c r="A2243" t="s">
        <v>39</v>
      </c>
      <c r="B2243">
        <v>1</v>
      </c>
      <c r="C2243">
        <v>3</v>
      </c>
      <c r="D2243">
        <v>3</v>
      </c>
      <c r="E2243" t="s">
        <v>10047</v>
      </c>
      <c r="F2243">
        <f t="shared" si="35"/>
        <v>6</v>
      </c>
    </row>
    <row r="2244" spans="1:6">
      <c r="A2244" t="s">
        <v>65</v>
      </c>
      <c r="B2244">
        <v>2</v>
      </c>
      <c r="C2244">
        <v>1.5</v>
      </c>
      <c r="D2244">
        <v>3</v>
      </c>
      <c r="E2244" t="s">
        <v>10047</v>
      </c>
      <c r="F2244">
        <f t="shared" si="35"/>
        <v>6</v>
      </c>
    </row>
    <row r="2245" spans="1:6">
      <c r="A2245" t="s">
        <v>65</v>
      </c>
      <c r="B2245">
        <v>2</v>
      </c>
      <c r="C2245">
        <v>1.5</v>
      </c>
      <c r="D2245">
        <v>3</v>
      </c>
      <c r="E2245" t="s">
        <v>10047</v>
      </c>
      <c r="F2245">
        <f t="shared" si="35"/>
        <v>6</v>
      </c>
    </row>
    <row r="2246" spans="1:6">
      <c r="A2246" t="s">
        <v>17</v>
      </c>
      <c r="B2246">
        <v>4</v>
      </c>
      <c r="C2246">
        <v>1</v>
      </c>
      <c r="D2246">
        <v>4</v>
      </c>
      <c r="E2246" t="s">
        <v>10047</v>
      </c>
      <c r="F2246">
        <f t="shared" si="35"/>
        <v>7</v>
      </c>
    </row>
    <row r="2247" spans="1:6">
      <c r="A2247" t="s">
        <v>20</v>
      </c>
      <c r="B2247">
        <v>1</v>
      </c>
      <c r="C2247">
        <v>5</v>
      </c>
      <c r="D2247">
        <v>5</v>
      </c>
      <c r="E2247" t="s">
        <v>10047</v>
      </c>
      <c r="F2247">
        <f t="shared" si="35"/>
        <v>8</v>
      </c>
    </row>
    <row r="2248" spans="1:6">
      <c r="A2248" t="s">
        <v>65</v>
      </c>
      <c r="B2248">
        <v>1</v>
      </c>
      <c r="C2248">
        <v>1.5</v>
      </c>
      <c r="D2248">
        <v>1.5</v>
      </c>
      <c r="E2248" t="s">
        <v>10047</v>
      </c>
      <c r="F2248">
        <f t="shared" si="35"/>
        <v>4.5</v>
      </c>
    </row>
    <row r="2249" spans="1:6">
      <c r="A2249" t="s">
        <v>39</v>
      </c>
      <c r="B2249">
        <v>1</v>
      </c>
      <c r="C2249">
        <v>3</v>
      </c>
      <c r="D2249">
        <v>3</v>
      </c>
      <c r="E2249" t="s">
        <v>10047</v>
      </c>
      <c r="F2249">
        <f t="shared" si="35"/>
        <v>6</v>
      </c>
    </row>
    <row r="2250" spans="1:6">
      <c r="A2250" t="s">
        <v>65</v>
      </c>
      <c r="B2250">
        <v>1</v>
      </c>
      <c r="C2250">
        <v>1.5</v>
      </c>
      <c r="D2250">
        <v>1.5</v>
      </c>
      <c r="E2250" t="s">
        <v>10047</v>
      </c>
      <c r="F2250">
        <f t="shared" si="35"/>
        <v>4.5</v>
      </c>
    </row>
    <row r="2251" spans="1:6">
      <c r="A2251" t="s">
        <v>65</v>
      </c>
      <c r="B2251">
        <v>3</v>
      </c>
      <c r="C2251">
        <v>1.5</v>
      </c>
      <c r="D2251">
        <v>4.5</v>
      </c>
      <c r="E2251" t="s">
        <v>10047</v>
      </c>
      <c r="F2251">
        <f t="shared" si="35"/>
        <v>7.5</v>
      </c>
    </row>
    <row r="2252" spans="1:6">
      <c r="A2252" t="s">
        <v>65</v>
      </c>
      <c r="B2252">
        <v>2</v>
      </c>
      <c r="C2252">
        <v>1.5</v>
      </c>
      <c r="D2252">
        <v>3</v>
      </c>
      <c r="E2252" t="s">
        <v>10047</v>
      </c>
      <c r="F2252">
        <f t="shared" si="35"/>
        <v>6</v>
      </c>
    </row>
    <row r="2253" spans="1:6">
      <c r="A2253" t="s">
        <v>25</v>
      </c>
      <c r="B2253">
        <v>1</v>
      </c>
      <c r="C2253">
        <v>4</v>
      </c>
      <c r="D2253">
        <v>4</v>
      </c>
      <c r="E2253" t="s">
        <v>10047</v>
      </c>
      <c r="F2253">
        <f t="shared" si="35"/>
        <v>7</v>
      </c>
    </row>
    <row r="2254" spans="1:6">
      <c r="A2254" t="s">
        <v>65</v>
      </c>
      <c r="B2254">
        <v>1</v>
      </c>
      <c r="C2254">
        <v>1.5</v>
      </c>
      <c r="D2254">
        <v>1.5</v>
      </c>
      <c r="E2254" t="s">
        <v>10047</v>
      </c>
      <c r="F2254">
        <f t="shared" si="35"/>
        <v>4.5</v>
      </c>
    </row>
    <row r="2255" spans="1:6">
      <c r="A2255" t="s">
        <v>9</v>
      </c>
      <c r="B2255">
        <v>1</v>
      </c>
      <c r="C2255">
        <v>2</v>
      </c>
      <c r="D2255">
        <v>2</v>
      </c>
      <c r="E2255" t="s">
        <v>10047</v>
      </c>
      <c r="F2255">
        <f t="shared" si="35"/>
        <v>5</v>
      </c>
    </row>
    <row r="2256" spans="1:6">
      <c r="A2256" t="s">
        <v>9</v>
      </c>
      <c r="B2256">
        <v>1</v>
      </c>
      <c r="C2256">
        <v>2</v>
      </c>
      <c r="D2256">
        <v>2</v>
      </c>
      <c r="E2256" t="s">
        <v>10047</v>
      </c>
      <c r="F2256">
        <f t="shared" si="35"/>
        <v>5</v>
      </c>
    </row>
    <row r="2257" spans="1:6">
      <c r="A2257" t="s">
        <v>17</v>
      </c>
      <c r="B2257">
        <v>2</v>
      </c>
      <c r="C2257">
        <v>1</v>
      </c>
      <c r="D2257">
        <v>2</v>
      </c>
      <c r="E2257" t="s">
        <v>10047</v>
      </c>
      <c r="F2257">
        <f t="shared" si="35"/>
        <v>5</v>
      </c>
    </row>
    <row r="2258" spans="1:6">
      <c r="A2258" t="s">
        <v>65</v>
      </c>
      <c r="B2258">
        <v>2</v>
      </c>
      <c r="C2258">
        <v>1.5</v>
      </c>
      <c r="D2258">
        <v>3</v>
      </c>
      <c r="E2258" t="s">
        <v>10047</v>
      </c>
      <c r="F2258">
        <f t="shared" si="35"/>
        <v>6</v>
      </c>
    </row>
    <row r="2259" spans="1:6">
      <c r="A2259" t="s">
        <v>17</v>
      </c>
      <c r="B2259">
        <v>2</v>
      </c>
      <c r="C2259">
        <v>1</v>
      </c>
      <c r="D2259">
        <v>2</v>
      </c>
      <c r="E2259" t="s">
        <v>10047</v>
      </c>
      <c r="F2259">
        <f t="shared" si="35"/>
        <v>5</v>
      </c>
    </row>
    <row r="2260" spans="1:6">
      <c r="A2260" t="s">
        <v>9</v>
      </c>
      <c r="B2260">
        <v>2</v>
      </c>
      <c r="C2260">
        <v>2</v>
      </c>
      <c r="D2260">
        <v>4</v>
      </c>
      <c r="E2260" t="s">
        <v>10047</v>
      </c>
      <c r="F2260">
        <f t="shared" si="35"/>
        <v>7</v>
      </c>
    </row>
    <row r="2261" spans="1:6">
      <c r="A2261" t="s">
        <v>28</v>
      </c>
      <c r="B2261">
        <v>1</v>
      </c>
      <c r="C2261">
        <v>4</v>
      </c>
      <c r="D2261">
        <v>4</v>
      </c>
      <c r="E2261" t="s">
        <v>10047</v>
      </c>
      <c r="F2261">
        <f t="shared" si="35"/>
        <v>7</v>
      </c>
    </row>
    <row r="2262" spans="1:6">
      <c r="A2262" t="s">
        <v>10023</v>
      </c>
      <c r="B2262">
        <v>1</v>
      </c>
      <c r="C2262">
        <v>3</v>
      </c>
      <c r="D2262">
        <v>3</v>
      </c>
      <c r="E2262" t="s">
        <v>10047</v>
      </c>
      <c r="F2262">
        <f t="shared" si="35"/>
        <v>6</v>
      </c>
    </row>
    <row r="2263" spans="1:6">
      <c r="A2263" t="s">
        <v>9</v>
      </c>
      <c r="B2263">
        <v>2</v>
      </c>
      <c r="C2263">
        <v>2</v>
      </c>
      <c r="D2263">
        <v>4</v>
      </c>
      <c r="E2263" t="s">
        <v>10047</v>
      </c>
      <c r="F2263">
        <f t="shared" si="35"/>
        <v>7</v>
      </c>
    </row>
    <row r="2264" spans="1:6">
      <c r="A2264" t="s">
        <v>9</v>
      </c>
      <c r="B2264">
        <v>2</v>
      </c>
      <c r="C2264">
        <v>2</v>
      </c>
      <c r="D2264">
        <v>4</v>
      </c>
      <c r="E2264" t="s">
        <v>10047</v>
      </c>
      <c r="F2264">
        <f t="shared" si="35"/>
        <v>7</v>
      </c>
    </row>
    <row r="2265" spans="1:6">
      <c r="A2265" t="s">
        <v>65</v>
      </c>
      <c r="B2265">
        <v>3</v>
      </c>
      <c r="C2265">
        <v>1.5</v>
      </c>
      <c r="D2265">
        <v>4.5</v>
      </c>
      <c r="E2265" t="s">
        <v>10047</v>
      </c>
      <c r="F2265">
        <f t="shared" si="35"/>
        <v>7.5</v>
      </c>
    </row>
    <row r="2266" spans="1:6">
      <c r="A2266" t="s">
        <v>20</v>
      </c>
      <c r="B2266">
        <v>1</v>
      </c>
      <c r="C2266">
        <v>5</v>
      </c>
      <c r="D2266">
        <v>5</v>
      </c>
      <c r="E2266" t="s">
        <v>10047</v>
      </c>
      <c r="F2266">
        <f t="shared" si="35"/>
        <v>8</v>
      </c>
    </row>
    <row r="2267" spans="1:6">
      <c r="A2267" t="s">
        <v>9</v>
      </c>
      <c r="B2267">
        <v>1</v>
      </c>
      <c r="C2267">
        <v>2</v>
      </c>
      <c r="D2267">
        <v>2</v>
      </c>
      <c r="E2267" t="s">
        <v>10047</v>
      </c>
      <c r="F2267">
        <f t="shared" si="35"/>
        <v>5</v>
      </c>
    </row>
    <row r="2268" spans="1:6">
      <c r="A2268" t="s">
        <v>20</v>
      </c>
      <c r="B2268">
        <v>1</v>
      </c>
      <c r="C2268">
        <v>5</v>
      </c>
      <c r="D2268">
        <v>5</v>
      </c>
      <c r="E2268" t="s">
        <v>10047</v>
      </c>
      <c r="F2268">
        <f t="shared" si="35"/>
        <v>8</v>
      </c>
    </row>
    <row r="2269" spans="1:6">
      <c r="A2269" t="s">
        <v>65</v>
      </c>
      <c r="B2269">
        <v>2</v>
      </c>
      <c r="C2269">
        <v>1.5</v>
      </c>
      <c r="D2269">
        <v>3</v>
      </c>
      <c r="E2269" t="s">
        <v>10047</v>
      </c>
      <c r="F2269">
        <f t="shared" si="35"/>
        <v>6</v>
      </c>
    </row>
    <row r="2270" spans="1:6">
      <c r="A2270" t="s">
        <v>17</v>
      </c>
      <c r="B2270">
        <v>2</v>
      </c>
      <c r="C2270">
        <v>1</v>
      </c>
      <c r="D2270">
        <v>2</v>
      </c>
      <c r="E2270" t="s">
        <v>10047</v>
      </c>
      <c r="F2270">
        <f t="shared" si="35"/>
        <v>5</v>
      </c>
    </row>
    <row r="2271" spans="1:6">
      <c r="A2271" t="s">
        <v>9</v>
      </c>
      <c r="B2271">
        <v>1</v>
      </c>
      <c r="C2271">
        <v>2</v>
      </c>
      <c r="D2271">
        <v>2</v>
      </c>
      <c r="E2271" t="s">
        <v>10047</v>
      </c>
      <c r="F2271">
        <f t="shared" si="35"/>
        <v>5</v>
      </c>
    </row>
    <row r="2272" spans="1:6">
      <c r="A2272" t="s">
        <v>13</v>
      </c>
      <c r="B2272">
        <v>1</v>
      </c>
      <c r="C2272">
        <v>3</v>
      </c>
      <c r="D2272">
        <v>3</v>
      </c>
      <c r="E2272" t="s">
        <v>10047</v>
      </c>
      <c r="F2272">
        <f t="shared" si="35"/>
        <v>6</v>
      </c>
    </row>
    <row r="2273" spans="1:6">
      <c r="A2273" t="s">
        <v>25</v>
      </c>
      <c r="B2273">
        <v>1</v>
      </c>
      <c r="C2273">
        <v>4</v>
      </c>
      <c r="D2273">
        <v>4</v>
      </c>
      <c r="E2273" t="s">
        <v>10047</v>
      </c>
      <c r="F2273">
        <f t="shared" si="35"/>
        <v>7</v>
      </c>
    </row>
    <row r="2274" spans="1:6">
      <c r="A2274" t="s">
        <v>20</v>
      </c>
      <c r="B2274">
        <v>1</v>
      </c>
      <c r="C2274">
        <v>5</v>
      </c>
      <c r="D2274">
        <v>5</v>
      </c>
      <c r="E2274" t="s">
        <v>10047</v>
      </c>
      <c r="F2274">
        <f t="shared" si="35"/>
        <v>8</v>
      </c>
    </row>
    <row r="2275" spans="1:6">
      <c r="A2275" t="s">
        <v>17</v>
      </c>
      <c r="B2275">
        <v>4</v>
      </c>
      <c r="C2275">
        <v>1</v>
      </c>
      <c r="D2275">
        <v>4</v>
      </c>
      <c r="E2275" t="s">
        <v>10047</v>
      </c>
      <c r="F2275">
        <f t="shared" si="35"/>
        <v>7</v>
      </c>
    </row>
    <row r="2276" spans="1:6">
      <c r="A2276" t="s">
        <v>39</v>
      </c>
      <c r="B2276">
        <v>1</v>
      </c>
      <c r="C2276">
        <v>3</v>
      </c>
      <c r="D2276">
        <v>3</v>
      </c>
      <c r="E2276" t="s">
        <v>10047</v>
      </c>
      <c r="F2276">
        <f t="shared" si="35"/>
        <v>6</v>
      </c>
    </row>
    <row r="2277" spans="1:6">
      <c r="A2277" t="s">
        <v>20</v>
      </c>
      <c r="B2277">
        <v>1</v>
      </c>
      <c r="C2277">
        <v>5</v>
      </c>
      <c r="D2277">
        <v>5</v>
      </c>
      <c r="E2277" t="s">
        <v>10047</v>
      </c>
      <c r="F2277">
        <f t="shared" si="35"/>
        <v>8</v>
      </c>
    </row>
    <row r="2278" spans="1:6">
      <c r="A2278" t="s">
        <v>65</v>
      </c>
      <c r="B2278">
        <v>1</v>
      </c>
      <c r="C2278">
        <v>1.5</v>
      </c>
      <c r="D2278">
        <v>1.5</v>
      </c>
      <c r="E2278" t="s">
        <v>10047</v>
      </c>
      <c r="F2278">
        <f t="shared" si="35"/>
        <v>4.5</v>
      </c>
    </row>
    <row r="2279" spans="1:6">
      <c r="A2279" t="s">
        <v>28</v>
      </c>
      <c r="B2279">
        <v>1</v>
      </c>
      <c r="C2279">
        <v>4</v>
      </c>
      <c r="D2279">
        <v>4</v>
      </c>
      <c r="E2279" t="s">
        <v>10047</v>
      </c>
      <c r="F2279">
        <f t="shared" si="35"/>
        <v>7</v>
      </c>
    </row>
    <row r="2280" spans="1:6">
      <c r="A2280" t="s">
        <v>39</v>
      </c>
      <c r="B2280">
        <v>1</v>
      </c>
      <c r="C2280">
        <v>3</v>
      </c>
      <c r="D2280">
        <v>3</v>
      </c>
      <c r="E2280" t="s">
        <v>10047</v>
      </c>
      <c r="F2280">
        <f t="shared" si="35"/>
        <v>6</v>
      </c>
    </row>
    <row r="2281" spans="1:6">
      <c r="A2281" t="s">
        <v>17</v>
      </c>
      <c r="B2281">
        <v>1</v>
      </c>
      <c r="C2281">
        <v>1</v>
      </c>
      <c r="D2281">
        <v>1</v>
      </c>
      <c r="E2281" t="s">
        <v>10047</v>
      </c>
      <c r="F2281">
        <f t="shared" si="35"/>
        <v>4</v>
      </c>
    </row>
    <row r="2282" spans="1:6">
      <c r="A2282" t="s">
        <v>17</v>
      </c>
      <c r="B2282">
        <v>2</v>
      </c>
      <c r="C2282">
        <v>1</v>
      </c>
      <c r="D2282">
        <v>2</v>
      </c>
      <c r="E2282" t="s">
        <v>10047</v>
      </c>
      <c r="F2282">
        <f t="shared" si="35"/>
        <v>5</v>
      </c>
    </row>
    <row r="2283" spans="1:6">
      <c r="A2283" t="s">
        <v>17</v>
      </c>
      <c r="B2283">
        <v>3</v>
      </c>
      <c r="C2283">
        <v>1</v>
      </c>
      <c r="D2283">
        <v>3</v>
      </c>
      <c r="E2283" t="s">
        <v>10047</v>
      </c>
      <c r="F2283">
        <f t="shared" si="35"/>
        <v>6</v>
      </c>
    </row>
    <row r="2284" spans="1:6">
      <c r="A2284" t="s">
        <v>65</v>
      </c>
      <c r="B2284">
        <v>1</v>
      </c>
      <c r="C2284">
        <v>1.5</v>
      </c>
      <c r="D2284">
        <v>1.5</v>
      </c>
      <c r="E2284" t="s">
        <v>10047</v>
      </c>
      <c r="F2284">
        <f t="shared" si="35"/>
        <v>4.5</v>
      </c>
    </row>
    <row r="2285" spans="1:6">
      <c r="A2285" t="s">
        <v>9</v>
      </c>
      <c r="B2285">
        <v>1</v>
      </c>
      <c r="C2285">
        <v>2</v>
      </c>
      <c r="D2285">
        <v>2</v>
      </c>
      <c r="E2285" t="s">
        <v>10047</v>
      </c>
      <c r="F2285">
        <f t="shared" si="35"/>
        <v>5</v>
      </c>
    </row>
    <row r="2286" spans="1:6">
      <c r="A2286" t="s">
        <v>65</v>
      </c>
      <c r="B2286">
        <v>2</v>
      </c>
      <c r="C2286">
        <v>1.5</v>
      </c>
      <c r="D2286">
        <v>3</v>
      </c>
      <c r="E2286" t="s">
        <v>10047</v>
      </c>
      <c r="F2286">
        <f t="shared" si="35"/>
        <v>6</v>
      </c>
    </row>
    <row r="2287" spans="1:6">
      <c r="A2287" t="s">
        <v>17</v>
      </c>
      <c r="B2287">
        <v>1</v>
      </c>
      <c r="C2287">
        <v>1</v>
      </c>
      <c r="D2287">
        <v>1</v>
      </c>
      <c r="E2287" t="s">
        <v>10047</v>
      </c>
      <c r="F2287">
        <f t="shared" si="35"/>
        <v>4</v>
      </c>
    </row>
    <row r="2288" spans="1:6">
      <c r="A2288" t="s">
        <v>17</v>
      </c>
      <c r="B2288">
        <v>3</v>
      </c>
      <c r="C2288">
        <v>1</v>
      </c>
      <c r="D2288">
        <v>3</v>
      </c>
      <c r="E2288" t="s">
        <v>10047</v>
      </c>
      <c r="F2288">
        <f t="shared" si="35"/>
        <v>6</v>
      </c>
    </row>
    <row r="2289" spans="1:6">
      <c r="A2289" t="s">
        <v>13</v>
      </c>
      <c r="B2289">
        <v>1</v>
      </c>
      <c r="C2289">
        <v>3</v>
      </c>
      <c r="D2289">
        <v>3</v>
      </c>
      <c r="E2289" t="s">
        <v>10047</v>
      </c>
      <c r="F2289">
        <f t="shared" si="35"/>
        <v>6</v>
      </c>
    </row>
    <row r="2290" spans="1:6">
      <c r="A2290" t="s">
        <v>25</v>
      </c>
      <c r="B2290">
        <v>1</v>
      </c>
      <c r="C2290">
        <v>4</v>
      </c>
      <c r="D2290">
        <v>4</v>
      </c>
      <c r="E2290" t="s">
        <v>10047</v>
      </c>
      <c r="F2290">
        <f t="shared" si="35"/>
        <v>7</v>
      </c>
    </row>
    <row r="2291" spans="1:6">
      <c r="A2291" t="s">
        <v>17</v>
      </c>
      <c r="B2291">
        <v>1</v>
      </c>
      <c r="C2291">
        <v>1</v>
      </c>
      <c r="D2291">
        <v>1</v>
      </c>
      <c r="E2291" t="s">
        <v>10047</v>
      </c>
      <c r="F2291">
        <f t="shared" si="35"/>
        <v>4</v>
      </c>
    </row>
    <row r="2292" spans="1:6">
      <c r="A2292" t="s">
        <v>17</v>
      </c>
      <c r="B2292">
        <v>2</v>
      </c>
      <c r="C2292">
        <v>1</v>
      </c>
      <c r="D2292">
        <v>2</v>
      </c>
      <c r="E2292" t="s">
        <v>10047</v>
      </c>
      <c r="F2292">
        <f t="shared" si="35"/>
        <v>5</v>
      </c>
    </row>
    <row r="2293" spans="1:6">
      <c r="A2293" t="s">
        <v>17</v>
      </c>
      <c r="B2293">
        <v>4</v>
      </c>
      <c r="C2293">
        <v>1</v>
      </c>
      <c r="D2293">
        <v>4</v>
      </c>
      <c r="E2293" t="s">
        <v>10047</v>
      </c>
      <c r="F2293">
        <f t="shared" si="35"/>
        <v>7</v>
      </c>
    </row>
    <row r="2294" spans="1:6">
      <c r="A2294" t="s">
        <v>17</v>
      </c>
      <c r="B2294">
        <v>2</v>
      </c>
      <c r="C2294">
        <v>1</v>
      </c>
      <c r="D2294">
        <v>2</v>
      </c>
      <c r="E2294" t="s">
        <v>10047</v>
      </c>
      <c r="F2294">
        <f t="shared" si="35"/>
        <v>5</v>
      </c>
    </row>
    <row r="2295" spans="1:6">
      <c r="A2295" t="s">
        <v>65</v>
      </c>
      <c r="B2295">
        <v>3</v>
      </c>
      <c r="C2295">
        <v>1.5</v>
      </c>
      <c r="D2295">
        <v>4.5</v>
      </c>
      <c r="E2295" t="s">
        <v>10047</v>
      </c>
      <c r="F2295">
        <f t="shared" si="35"/>
        <v>7.5</v>
      </c>
    </row>
    <row r="2296" spans="1:6">
      <c r="A2296" t="s">
        <v>65</v>
      </c>
      <c r="B2296">
        <v>2</v>
      </c>
      <c r="C2296">
        <v>1.5</v>
      </c>
      <c r="D2296">
        <v>3</v>
      </c>
      <c r="E2296" t="s">
        <v>10047</v>
      </c>
      <c r="F2296">
        <f t="shared" si="35"/>
        <v>6</v>
      </c>
    </row>
    <row r="2297" spans="1:6">
      <c r="A2297" t="s">
        <v>39</v>
      </c>
      <c r="B2297">
        <v>1</v>
      </c>
      <c r="C2297">
        <v>3</v>
      </c>
      <c r="D2297">
        <v>3</v>
      </c>
      <c r="E2297" t="s">
        <v>10047</v>
      </c>
      <c r="F2297">
        <f t="shared" si="35"/>
        <v>6</v>
      </c>
    </row>
    <row r="2298" spans="1:6">
      <c r="A2298" t="s">
        <v>17</v>
      </c>
      <c r="B2298">
        <v>5</v>
      </c>
      <c r="C2298">
        <v>1</v>
      </c>
      <c r="D2298">
        <v>5</v>
      </c>
      <c r="E2298" t="s">
        <v>10047</v>
      </c>
      <c r="F2298">
        <f t="shared" si="35"/>
        <v>8</v>
      </c>
    </row>
    <row r="2299" spans="1:6">
      <c r="A2299" t="s">
        <v>17</v>
      </c>
      <c r="B2299">
        <v>5</v>
      </c>
      <c r="C2299">
        <v>1</v>
      </c>
      <c r="D2299">
        <v>5</v>
      </c>
      <c r="E2299" t="s">
        <v>10047</v>
      </c>
      <c r="F2299">
        <f t="shared" si="35"/>
        <v>8</v>
      </c>
    </row>
    <row r="2300" spans="1:6">
      <c r="A2300" t="s">
        <v>20</v>
      </c>
      <c r="B2300">
        <v>1</v>
      </c>
      <c r="C2300">
        <v>5</v>
      </c>
      <c r="D2300">
        <v>5</v>
      </c>
      <c r="E2300" t="s">
        <v>10047</v>
      </c>
      <c r="F2300">
        <f t="shared" si="35"/>
        <v>8</v>
      </c>
    </row>
    <row r="2301" spans="1:6">
      <c r="A2301" t="s">
        <v>20</v>
      </c>
      <c r="B2301">
        <v>1</v>
      </c>
      <c r="C2301">
        <v>5</v>
      </c>
      <c r="D2301">
        <v>5</v>
      </c>
      <c r="E2301" t="s">
        <v>10047</v>
      </c>
      <c r="F2301">
        <f t="shared" si="35"/>
        <v>8</v>
      </c>
    </row>
    <row r="2302" spans="1:6">
      <c r="A2302" t="s">
        <v>39</v>
      </c>
      <c r="B2302">
        <v>1</v>
      </c>
      <c r="C2302">
        <v>3</v>
      </c>
      <c r="D2302">
        <v>3</v>
      </c>
      <c r="E2302" t="s">
        <v>10047</v>
      </c>
      <c r="F2302">
        <f t="shared" si="35"/>
        <v>6</v>
      </c>
    </row>
    <row r="2303" spans="1:6">
      <c r="A2303" t="s">
        <v>17</v>
      </c>
      <c r="B2303">
        <v>1</v>
      </c>
      <c r="C2303">
        <v>1</v>
      </c>
      <c r="D2303">
        <v>1</v>
      </c>
      <c r="E2303" t="s">
        <v>10047</v>
      </c>
      <c r="F2303">
        <f t="shared" si="35"/>
        <v>4</v>
      </c>
    </row>
    <row r="2304" spans="1:6">
      <c r="A2304" t="s">
        <v>9</v>
      </c>
      <c r="B2304">
        <v>2</v>
      </c>
      <c r="C2304">
        <v>2</v>
      </c>
      <c r="D2304">
        <v>4</v>
      </c>
      <c r="E2304" t="s">
        <v>10047</v>
      </c>
      <c r="F2304">
        <f t="shared" si="35"/>
        <v>7</v>
      </c>
    </row>
    <row r="2305" spans="1:6">
      <c r="A2305" t="s">
        <v>17</v>
      </c>
      <c r="B2305">
        <v>5</v>
      </c>
      <c r="C2305">
        <v>1</v>
      </c>
      <c r="D2305">
        <v>5</v>
      </c>
      <c r="E2305" t="s">
        <v>10047</v>
      </c>
      <c r="F2305">
        <f t="shared" si="35"/>
        <v>8</v>
      </c>
    </row>
    <row r="2306" spans="1:6">
      <c r="A2306" t="s">
        <v>39</v>
      </c>
      <c r="B2306">
        <v>1</v>
      </c>
      <c r="C2306">
        <v>3</v>
      </c>
      <c r="D2306">
        <v>3</v>
      </c>
      <c r="E2306" t="s">
        <v>10047</v>
      </c>
      <c r="F2306">
        <f t="shared" ref="F2306:F2369" si="36">IF(E2306="$1-5", D2306+3, D2306)</f>
        <v>6</v>
      </c>
    </row>
    <row r="2307" spans="1:6">
      <c r="A2307" t="s">
        <v>10023</v>
      </c>
      <c r="B2307">
        <v>1</v>
      </c>
      <c r="C2307">
        <v>3</v>
      </c>
      <c r="D2307">
        <v>3</v>
      </c>
      <c r="E2307" t="s">
        <v>10047</v>
      </c>
      <c r="F2307">
        <f t="shared" si="36"/>
        <v>6</v>
      </c>
    </row>
    <row r="2308" spans="1:6">
      <c r="A2308" t="s">
        <v>9</v>
      </c>
      <c r="B2308">
        <v>1</v>
      </c>
      <c r="C2308">
        <v>2</v>
      </c>
      <c r="D2308">
        <v>2</v>
      </c>
      <c r="E2308" t="s">
        <v>10047</v>
      </c>
      <c r="F2308">
        <f t="shared" si="36"/>
        <v>5</v>
      </c>
    </row>
    <row r="2309" spans="1:6">
      <c r="A2309" t="s">
        <v>9</v>
      </c>
      <c r="B2309">
        <v>2</v>
      </c>
      <c r="C2309">
        <v>2</v>
      </c>
      <c r="D2309">
        <v>4</v>
      </c>
      <c r="E2309" t="s">
        <v>10047</v>
      </c>
      <c r="F2309">
        <f t="shared" si="36"/>
        <v>7</v>
      </c>
    </row>
    <row r="2310" spans="1:6">
      <c r="A2310" t="s">
        <v>20</v>
      </c>
      <c r="B2310">
        <v>1</v>
      </c>
      <c r="C2310">
        <v>5</v>
      </c>
      <c r="D2310">
        <v>5</v>
      </c>
      <c r="E2310" t="s">
        <v>10047</v>
      </c>
      <c r="F2310">
        <f t="shared" si="36"/>
        <v>8</v>
      </c>
    </row>
    <row r="2311" spans="1:6">
      <c r="A2311" t="s">
        <v>25</v>
      </c>
      <c r="B2311">
        <v>1</v>
      </c>
      <c r="C2311">
        <v>4</v>
      </c>
      <c r="D2311">
        <v>4</v>
      </c>
      <c r="E2311" t="s">
        <v>10047</v>
      </c>
      <c r="F2311">
        <f t="shared" si="36"/>
        <v>7</v>
      </c>
    </row>
    <row r="2312" spans="1:6">
      <c r="A2312" t="s">
        <v>17</v>
      </c>
      <c r="B2312">
        <v>2</v>
      </c>
      <c r="C2312">
        <v>1</v>
      </c>
      <c r="D2312">
        <v>2</v>
      </c>
      <c r="E2312" t="s">
        <v>10047</v>
      </c>
      <c r="F2312">
        <f t="shared" si="36"/>
        <v>5</v>
      </c>
    </row>
    <row r="2313" spans="1:6">
      <c r="A2313" t="s">
        <v>13</v>
      </c>
      <c r="B2313">
        <v>1</v>
      </c>
      <c r="C2313">
        <v>3</v>
      </c>
      <c r="D2313">
        <v>3</v>
      </c>
      <c r="E2313" t="s">
        <v>10047</v>
      </c>
      <c r="F2313">
        <f t="shared" si="36"/>
        <v>6</v>
      </c>
    </row>
    <row r="2314" spans="1:6">
      <c r="A2314" t="s">
        <v>20</v>
      </c>
      <c r="B2314">
        <v>1</v>
      </c>
      <c r="C2314">
        <v>5</v>
      </c>
      <c r="D2314">
        <v>5</v>
      </c>
      <c r="E2314" t="s">
        <v>10047</v>
      </c>
      <c r="F2314">
        <f t="shared" si="36"/>
        <v>8</v>
      </c>
    </row>
    <row r="2315" spans="1:6">
      <c r="A2315" t="s">
        <v>65</v>
      </c>
      <c r="B2315">
        <v>3</v>
      </c>
      <c r="C2315">
        <v>1.5</v>
      </c>
      <c r="D2315">
        <v>4.5</v>
      </c>
      <c r="E2315" t="s">
        <v>10047</v>
      </c>
      <c r="F2315">
        <f t="shared" si="36"/>
        <v>7.5</v>
      </c>
    </row>
    <row r="2316" spans="1:6">
      <c r="A2316" t="s">
        <v>65</v>
      </c>
      <c r="B2316">
        <v>2</v>
      </c>
      <c r="C2316">
        <v>1.5</v>
      </c>
      <c r="D2316">
        <v>3</v>
      </c>
      <c r="E2316" t="s">
        <v>10047</v>
      </c>
      <c r="F2316">
        <f t="shared" si="36"/>
        <v>6</v>
      </c>
    </row>
    <row r="2317" spans="1:6">
      <c r="A2317" t="s">
        <v>13</v>
      </c>
      <c r="B2317">
        <v>1</v>
      </c>
      <c r="C2317">
        <v>3</v>
      </c>
      <c r="D2317">
        <v>3</v>
      </c>
      <c r="E2317" t="s">
        <v>10047</v>
      </c>
      <c r="F2317">
        <f t="shared" si="36"/>
        <v>6</v>
      </c>
    </row>
    <row r="2318" spans="1:6">
      <c r="A2318" t="s">
        <v>17</v>
      </c>
      <c r="B2318">
        <v>2</v>
      </c>
      <c r="C2318">
        <v>1</v>
      </c>
      <c r="D2318">
        <v>2</v>
      </c>
      <c r="E2318" t="s">
        <v>10047</v>
      </c>
      <c r="F2318">
        <f t="shared" si="36"/>
        <v>5</v>
      </c>
    </row>
    <row r="2319" spans="1:6">
      <c r="A2319" t="s">
        <v>25</v>
      </c>
      <c r="B2319">
        <v>1</v>
      </c>
      <c r="C2319">
        <v>4</v>
      </c>
      <c r="D2319">
        <v>4</v>
      </c>
      <c r="E2319" t="s">
        <v>10047</v>
      </c>
      <c r="F2319">
        <f t="shared" si="36"/>
        <v>7</v>
      </c>
    </row>
    <row r="2320" spans="1:6">
      <c r="A2320" t="s">
        <v>65</v>
      </c>
      <c r="B2320">
        <v>2</v>
      </c>
      <c r="C2320">
        <v>1.5</v>
      </c>
      <c r="D2320">
        <v>3</v>
      </c>
      <c r="E2320" t="s">
        <v>10047</v>
      </c>
      <c r="F2320">
        <f t="shared" si="36"/>
        <v>6</v>
      </c>
    </row>
    <row r="2321" spans="1:6">
      <c r="A2321" t="s">
        <v>17</v>
      </c>
      <c r="B2321">
        <v>3</v>
      </c>
      <c r="C2321">
        <v>1</v>
      </c>
      <c r="D2321">
        <v>3</v>
      </c>
      <c r="E2321" t="s">
        <v>10047</v>
      </c>
      <c r="F2321">
        <f t="shared" si="36"/>
        <v>6</v>
      </c>
    </row>
    <row r="2322" spans="1:6">
      <c r="A2322" t="s">
        <v>17</v>
      </c>
      <c r="B2322">
        <v>3</v>
      </c>
      <c r="C2322">
        <v>1</v>
      </c>
      <c r="D2322">
        <v>3</v>
      </c>
      <c r="E2322" t="s">
        <v>10047</v>
      </c>
      <c r="F2322">
        <f t="shared" si="36"/>
        <v>6</v>
      </c>
    </row>
    <row r="2323" spans="1:6">
      <c r="A2323" t="s">
        <v>17</v>
      </c>
      <c r="B2323">
        <v>3</v>
      </c>
      <c r="C2323">
        <v>1</v>
      </c>
      <c r="D2323">
        <v>3</v>
      </c>
      <c r="E2323" t="s">
        <v>10047</v>
      </c>
      <c r="F2323">
        <f t="shared" si="36"/>
        <v>6</v>
      </c>
    </row>
    <row r="2324" spans="1:6">
      <c r="A2324" t="s">
        <v>39</v>
      </c>
      <c r="B2324">
        <v>1</v>
      </c>
      <c r="C2324">
        <v>3</v>
      </c>
      <c r="D2324">
        <v>3</v>
      </c>
      <c r="E2324" t="s">
        <v>10047</v>
      </c>
      <c r="F2324">
        <f t="shared" si="36"/>
        <v>6</v>
      </c>
    </row>
    <row r="2325" spans="1:6">
      <c r="A2325" t="s">
        <v>9</v>
      </c>
      <c r="B2325">
        <v>1</v>
      </c>
      <c r="C2325">
        <v>2</v>
      </c>
      <c r="D2325">
        <v>2</v>
      </c>
      <c r="E2325" t="s">
        <v>10047</v>
      </c>
      <c r="F2325">
        <f t="shared" si="36"/>
        <v>5</v>
      </c>
    </row>
    <row r="2326" spans="1:6">
      <c r="A2326" t="s">
        <v>13</v>
      </c>
      <c r="B2326">
        <v>1</v>
      </c>
      <c r="C2326">
        <v>3</v>
      </c>
      <c r="D2326">
        <v>3</v>
      </c>
      <c r="E2326" t="s">
        <v>10047</v>
      </c>
      <c r="F2326">
        <f t="shared" si="36"/>
        <v>6</v>
      </c>
    </row>
    <row r="2327" spans="1:6">
      <c r="A2327" t="s">
        <v>65</v>
      </c>
      <c r="B2327">
        <v>3</v>
      </c>
      <c r="C2327">
        <v>1.5</v>
      </c>
      <c r="D2327">
        <v>4.5</v>
      </c>
      <c r="E2327" t="s">
        <v>10047</v>
      </c>
      <c r="F2327">
        <f t="shared" si="36"/>
        <v>7.5</v>
      </c>
    </row>
    <row r="2328" spans="1:6">
      <c r="A2328" t="s">
        <v>20</v>
      </c>
      <c r="B2328">
        <v>1</v>
      </c>
      <c r="C2328">
        <v>5</v>
      </c>
      <c r="D2328">
        <v>5</v>
      </c>
      <c r="E2328" t="s">
        <v>10047</v>
      </c>
      <c r="F2328">
        <f t="shared" si="36"/>
        <v>8</v>
      </c>
    </row>
    <row r="2329" spans="1:6">
      <c r="A2329" t="s">
        <v>28</v>
      </c>
      <c r="B2329">
        <v>1</v>
      </c>
      <c r="C2329">
        <v>4</v>
      </c>
      <c r="D2329">
        <v>4</v>
      </c>
      <c r="E2329" t="s">
        <v>10047</v>
      </c>
      <c r="F2329">
        <f t="shared" si="36"/>
        <v>7</v>
      </c>
    </row>
    <row r="2330" spans="1:6">
      <c r="A2330" t="s">
        <v>17</v>
      </c>
      <c r="B2330">
        <v>2</v>
      </c>
      <c r="C2330">
        <v>1</v>
      </c>
      <c r="D2330">
        <v>2</v>
      </c>
      <c r="E2330" t="s">
        <v>10047</v>
      </c>
      <c r="F2330">
        <f t="shared" si="36"/>
        <v>5</v>
      </c>
    </row>
    <row r="2331" spans="1:6">
      <c r="A2331" t="s">
        <v>65</v>
      </c>
      <c r="B2331">
        <v>1</v>
      </c>
      <c r="C2331">
        <v>1.5</v>
      </c>
      <c r="D2331">
        <v>1.5</v>
      </c>
      <c r="E2331" t="s">
        <v>10047</v>
      </c>
      <c r="F2331">
        <f t="shared" si="36"/>
        <v>4.5</v>
      </c>
    </row>
    <row r="2332" spans="1:6">
      <c r="A2332" t="s">
        <v>25</v>
      </c>
      <c r="B2332">
        <v>1</v>
      </c>
      <c r="C2332">
        <v>4</v>
      </c>
      <c r="D2332">
        <v>4</v>
      </c>
      <c r="E2332" t="s">
        <v>10047</v>
      </c>
      <c r="F2332">
        <f t="shared" si="36"/>
        <v>7</v>
      </c>
    </row>
    <row r="2333" spans="1:6">
      <c r="A2333" t="s">
        <v>17</v>
      </c>
      <c r="B2333">
        <v>4</v>
      </c>
      <c r="C2333">
        <v>1</v>
      </c>
      <c r="D2333">
        <v>4</v>
      </c>
      <c r="E2333" t="s">
        <v>10047</v>
      </c>
      <c r="F2333">
        <f t="shared" si="36"/>
        <v>7</v>
      </c>
    </row>
    <row r="2334" spans="1:6">
      <c r="A2334" t="s">
        <v>65</v>
      </c>
      <c r="B2334">
        <v>3</v>
      </c>
      <c r="C2334">
        <v>1.5</v>
      </c>
      <c r="D2334">
        <v>4.5</v>
      </c>
      <c r="E2334" t="s">
        <v>10047</v>
      </c>
      <c r="F2334">
        <f t="shared" si="36"/>
        <v>7.5</v>
      </c>
    </row>
    <row r="2335" spans="1:6">
      <c r="A2335" t="s">
        <v>17</v>
      </c>
      <c r="B2335">
        <v>2</v>
      </c>
      <c r="C2335">
        <v>1</v>
      </c>
      <c r="D2335">
        <v>2</v>
      </c>
      <c r="E2335" t="s">
        <v>10047</v>
      </c>
      <c r="F2335">
        <f t="shared" si="36"/>
        <v>5</v>
      </c>
    </row>
    <row r="2336" spans="1:6">
      <c r="A2336" t="s">
        <v>9</v>
      </c>
      <c r="B2336">
        <v>2</v>
      </c>
      <c r="C2336">
        <v>2</v>
      </c>
      <c r="D2336">
        <v>4</v>
      </c>
      <c r="E2336" t="s">
        <v>10047</v>
      </c>
      <c r="F2336">
        <f t="shared" si="36"/>
        <v>7</v>
      </c>
    </row>
    <row r="2337" spans="1:6">
      <c r="A2337" t="s">
        <v>17</v>
      </c>
      <c r="B2337">
        <v>5</v>
      </c>
      <c r="C2337">
        <v>1</v>
      </c>
      <c r="D2337">
        <v>5</v>
      </c>
      <c r="E2337" t="s">
        <v>10047</v>
      </c>
      <c r="F2337">
        <f t="shared" si="36"/>
        <v>8</v>
      </c>
    </row>
    <row r="2338" spans="1:6">
      <c r="A2338" t="s">
        <v>17</v>
      </c>
      <c r="B2338">
        <v>3</v>
      </c>
      <c r="C2338">
        <v>1</v>
      </c>
      <c r="D2338">
        <v>3</v>
      </c>
      <c r="E2338" t="s">
        <v>10047</v>
      </c>
      <c r="F2338">
        <f t="shared" si="36"/>
        <v>6</v>
      </c>
    </row>
    <row r="2339" spans="1:6">
      <c r="A2339" t="s">
        <v>65</v>
      </c>
      <c r="B2339">
        <v>3</v>
      </c>
      <c r="C2339">
        <v>1.5</v>
      </c>
      <c r="D2339">
        <v>4.5</v>
      </c>
      <c r="E2339" t="s">
        <v>10047</v>
      </c>
      <c r="F2339">
        <f t="shared" si="36"/>
        <v>7.5</v>
      </c>
    </row>
    <row r="2340" spans="1:6">
      <c r="A2340" t="s">
        <v>65</v>
      </c>
      <c r="B2340">
        <v>1</v>
      </c>
      <c r="C2340">
        <v>1.5</v>
      </c>
      <c r="D2340">
        <v>1.5</v>
      </c>
      <c r="E2340" t="s">
        <v>10047</v>
      </c>
      <c r="F2340">
        <f t="shared" si="36"/>
        <v>4.5</v>
      </c>
    </row>
    <row r="2341" spans="1:6">
      <c r="A2341" t="s">
        <v>65</v>
      </c>
      <c r="B2341">
        <v>2</v>
      </c>
      <c r="C2341">
        <v>1.5</v>
      </c>
      <c r="D2341">
        <v>3</v>
      </c>
      <c r="E2341" t="s">
        <v>10047</v>
      </c>
      <c r="F2341">
        <f t="shared" si="36"/>
        <v>6</v>
      </c>
    </row>
    <row r="2342" spans="1:6">
      <c r="A2342" t="s">
        <v>65</v>
      </c>
      <c r="B2342">
        <v>2</v>
      </c>
      <c r="C2342">
        <v>1.5</v>
      </c>
      <c r="D2342">
        <v>3</v>
      </c>
      <c r="E2342" t="s">
        <v>10047</v>
      </c>
      <c r="F2342">
        <f t="shared" si="36"/>
        <v>6</v>
      </c>
    </row>
    <row r="2343" spans="1:6">
      <c r="A2343" t="s">
        <v>9</v>
      </c>
      <c r="B2343">
        <v>2</v>
      </c>
      <c r="C2343">
        <v>2</v>
      </c>
      <c r="D2343">
        <v>4</v>
      </c>
      <c r="E2343" t="s">
        <v>10047</v>
      </c>
      <c r="F2343">
        <f t="shared" si="36"/>
        <v>7</v>
      </c>
    </row>
    <row r="2344" spans="1:6">
      <c r="A2344" t="s">
        <v>17</v>
      </c>
      <c r="B2344">
        <v>5</v>
      </c>
      <c r="C2344">
        <v>1</v>
      </c>
      <c r="D2344">
        <v>5</v>
      </c>
      <c r="E2344" t="s">
        <v>10047</v>
      </c>
      <c r="F2344">
        <f t="shared" si="36"/>
        <v>8</v>
      </c>
    </row>
    <row r="2345" spans="1:6">
      <c r="A2345" t="s">
        <v>25</v>
      </c>
      <c r="B2345">
        <v>1</v>
      </c>
      <c r="C2345">
        <v>4</v>
      </c>
      <c r="D2345">
        <v>4</v>
      </c>
      <c r="E2345" t="s">
        <v>10047</v>
      </c>
      <c r="F2345">
        <f t="shared" si="36"/>
        <v>7</v>
      </c>
    </row>
    <row r="2346" spans="1:6">
      <c r="A2346" t="s">
        <v>39</v>
      </c>
      <c r="B2346">
        <v>1</v>
      </c>
      <c r="C2346">
        <v>3</v>
      </c>
      <c r="D2346">
        <v>3</v>
      </c>
      <c r="E2346" t="s">
        <v>10047</v>
      </c>
      <c r="F2346">
        <f t="shared" si="36"/>
        <v>6</v>
      </c>
    </row>
    <row r="2347" spans="1:6">
      <c r="A2347" t="s">
        <v>9</v>
      </c>
      <c r="B2347">
        <v>1</v>
      </c>
      <c r="C2347">
        <v>2</v>
      </c>
      <c r="D2347">
        <v>2</v>
      </c>
      <c r="E2347" t="s">
        <v>10047</v>
      </c>
      <c r="F2347">
        <f t="shared" si="36"/>
        <v>5</v>
      </c>
    </row>
    <row r="2348" spans="1:6">
      <c r="A2348" t="s">
        <v>13</v>
      </c>
      <c r="B2348">
        <v>1</v>
      </c>
      <c r="C2348">
        <v>3</v>
      </c>
      <c r="D2348">
        <v>3</v>
      </c>
      <c r="E2348" t="s">
        <v>10047</v>
      </c>
      <c r="F2348">
        <f t="shared" si="36"/>
        <v>6</v>
      </c>
    </row>
    <row r="2349" spans="1:6">
      <c r="A2349" t="s">
        <v>17</v>
      </c>
      <c r="B2349">
        <v>1</v>
      </c>
      <c r="C2349">
        <v>1</v>
      </c>
      <c r="D2349">
        <v>1</v>
      </c>
      <c r="E2349" t="s">
        <v>10047</v>
      </c>
      <c r="F2349">
        <f t="shared" si="36"/>
        <v>4</v>
      </c>
    </row>
    <row r="2350" spans="1:6">
      <c r="A2350" t="s">
        <v>17</v>
      </c>
      <c r="B2350">
        <v>5</v>
      </c>
      <c r="C2350">
        <v>1</v>
      </c>
      <c r="D2350">
        <v>5</v>
      </c>
      <c r="E2350" t="s">
        <v>10047</v>
      </c>
      <c r="F2350">
        <f t="shared" si="36"/>
        <v>8</v>
      </c>
    </row>
    <row r="2351" spans="1:6">
      <c r="A2351" t="s">
        <v>17</v>
      </c>
      <c r="B2351">
        <v>3</v>
      </c>
      <c r="C2351">
        <v>1</v>
      </c>
      <c r="D2351">
        <v>3</v>
      </c>
      <c r="E2351" t="s">
        <v>10047</v>
      </c>
      <c r="F2351">
        <f t="shared" si="36"/>
        <v>6</v>
      </c>
    </row>
    <row r="2352" spans="1:6">
      <c r="A2352" t="s">
        <v>17</v>
      </c>
      <c r="B2352">
        <v>3</v>
      </c>
      <c r="C2352">
        <v>1</v>
      </c>
      <c r="D2352">
        <v>3</v>
      </c>
      <c r="E2352" t="s">
        <v>10047</v>
      </c>
      <c r="F2352">
        <f t="shared" si="36"/>
        <v>6</v>
      </c>
    </row>
    <row r="2353" spans="1:6">
      <c r="A2353" t="s">
        <v>17</v>
      </c>
      <c r="B2353">
        <v>1</v>
      </c>
      <c r="C2353">
        <v>1</v>
      </c>
      <c r="D2353">
        <v>1</v>
      </c>
      <c r="E2353" t="s">
        <v>10047</v>
      </c>
      <c r="F2353">
        <f t="shared" si="36"/>
        <v>4</v>
      </c>
    </row>
    <row r="2354" spans="1:6">
      <c r="A2354" t="s">
        <v>17</v>
      </c>
      <c r="B2354">
        <v>1</v>
      </c>
      <c r="C2354">
        <v>1</v>
      </c>
      <c r="D2354">
        <v>1</v>
      </c>
      <c r="E2354" t="s">
        <v>10047</v>
      </c>
      <c r="F2354">
        <f t="shared" si="36"/>
        <v>4</v>
      </c>
    </row>
    <row r="2355" spans="1:6">
      <c r="A2355" t="s">
        <v>17</v>
      </c>
      <c r="B2355">
        <v>4</v>
      </c>
      <c r="C2355">
        <v>1</v>
      </c>
      <c r="D2355">
        <v>4</v>
      </c>
      <c r="E2355" t="s">
        <v>10047</v>
      </c>
      <c r="F2355">
        <f t="shared" si="36"/>
        <v>7</v>
      </c>
    </row>
    <row r="2356" spans="1:6">
      <c r="A2356" t="s">
        <v>10023</v>
      </c>
      <c r="B2356">
        <v>1</v>
      </c>
      <c r="C2356">
        <v>4</v>
      </c>
      <c r="D2356">
        <v>4</v>
      </c>
      <c r="E2356" t="s">
        <v>10047</v>
      </c>
      <c r="F2356">
        <f t="shared" si="36"/>
        <v>7</v>
      </c>
    </row>
    <row r="2357" spans="1:6">
      <c r="A2357" t="s">
        <v>25</v>
      </c>
      <c r="B2357">
        <v>1</v>
      </c>
      <c r="C2357">
        <v>4</v>
      </c>
      <c r="D2357">
        <v>4</v>
      </c>
      <c r="E2357" t="s">
        <v>10047</v>
      </c>
      <c r="F2357">
        <f t="shared" si="36"/>
        <v>7</v>
      </c>
    </row>
    <row r="2358" spans="1:6">
      <c r="A2358" t="s">
        <v>10023</v>
      </c>
      <c r="B2358">
        <v>1</v>
      </c>
      <c r="C2358">
        <v>4</v>
      </c>
      <c r="D2358">
        <v>4</v>
      </c>
      <c r="E2358" t="s">
        <v>10047</v>
      </c>
      <c r="F2358">
        <f t="shared" si="36"/>
        <v>7</v>
      </c>
    </row>
    <row r="2359" spans="1:6">
      <c r="A2359" t="s">
        <v>65</v>
      </c>
      <c r="B2359">
        <v>3</v>
      </c>
      <c r="C2359">
        <v>1.5</v>
      </c>
      <c r="D2359">
        <v>4.5</v>
      </c>
      <c r="E2359" t="s">
        <v>10047</v>
      </c>
      <c r="F2359">
        <f t="shared" si="36"/>
        <v>7.5</v>
      </c>
    </row>
    <row r="2360" spans="1:6">
      <c r="A2360" t="s">
        <v>25</v>
      </c>
      <c r="B2360">
        <v>1</v>
      </c>
      <c r="C2360">
        <v>4</v>
      </c>
      <c r="D2360">
        <v>4</v>
      </c>
      <c r="E2360" t="s">
        <v>10047</v>
      </c>
      <c r="F2360">
        <f t="shared" si="36"/>
        <v>7</v>
      </c>
    </row>
    <row r="2361" spans="1:6">
      <c r="A2361" t="s">
        <v>17</v>
      </c>
      <c r="B2361">
        <v>1</v>
      </c>
      <c r="C2361">
        <v>1</v>
      </c>
      <c r="D2361">
        <v>1</v>
      </c>
      <c r="E2361" t="s">
        <v>10047</v>
      </c>
      <c r="F2361">
        <f t="shared" si="36"/>
        <v>4</v>
      </c>
    </row>
    <row r="2362" spans="1:6">
      <c r="A2362" t="s">
        <v>9</v>
      </c>
      <c r="B2362">
        <v>1</v>
      </c>
      <c r="C2362">
        <v>2</v>
      </c>
      <c r="D2362">
        <v>2</v>
      </c>
      <c r="E2362" t="s">
        <v>10047</v>
      </c>
      <c r="F2362">
        <f t="shared" si="36"/>
        <v>5</v>
      </c>
    </row>
    <row r="2363" spans="1:6">
      <c r="A2363" t="s">
        <v>17</v>
      </c>
      <c r="B2363">
        <v>2</v>
      </c>
      <c r="C2363">
        <v>1</v>
      </c>
      <c r="D2363">
        <v>2</v>
      </c>
      <c r="E2363" t="s">
        <v>10047</v>
      </c>
      <c r="F2363">
        <f t="shared" si="36"/>
        <v>5</v>
      </c>
    </row>
    <row r="2364" spans="1:6">
      <c r="A2364" t="s">
        <v>17</v>
      </c>
      <c r="B2364">
        <v>2</v>
      </c>
      <c r="C2364">
        <v>1</v>
      </c>
      <c r="D2364">
        <v>2</v>
      </c>
      <c r="E2364" t="s">
        <v>10047</v>
      </c>
      <c r="F2364">
        <f t="shared" si="36"/>
        <v>5</v>
      </c>
    </row>
    <row r="2365" spans="1:6">
      <c r="A2365" t="s">
        <v>39</v>
      </c>
      <c r="B2365">
        <v>1</v>
      </c>
      <c r="C2365">
        <v>3</v>
      </c>
      <c r="D2365">
        <v>3</v>
      </c>
      <c r="E2365" t="s">
        <v>10047</v>
      </c>
      <c r="F2365">
        <f t="shared" si="36"/>
        <v>6</v>
      </c>
    </row>
    <row r="2366" spans="1:6">
      <c r="A2366" t="s">
        <v>65</v>
      </c>
      <c r="B2366">
        <v>2</v>
      </c>
      <c r="C2366">
        <v>1.5</v>
      </c>
      <c r="D2366">
        <v>3</v>
      </c>
      <c r="E2366" t="s">
        <v>10047</v>
      </c>
      <c r="F2366">
        <f t="shared" si="36"/>
        <v>6</v>
      </c>
    </row>
    <row r="2367" spans="1:6">
      <c r="A2367" t="s">
        <v>17</v>
      </c>
      <c r="B2367">
        <v>1</v>
      </c>
      <c r="C2367">
        <v>1</v>
      </c>
      <c r="D2367">
        <v>1</v>
      </c>
      <c r="E2367" t="s">
        <v>10047</v>
      </c>
      <c r="F2367">
        <f t="shared" si="36"/>
        <v>4</v>
      </c>
    </row>
    <row r="2368" spans="1:6">
      <c r="A2368" t="s">
        <v>65</v>
      </c>
      <c r="B2368">
        <v>3</v>
      </c>
      <c r="C2368">
        <v>1.5</v>
      </c>
      <c r="D2368">
        <v>4.5</v>
      </c>
      <c r="E2368" t="s">
        <v>10047</v>
      </c>
      <c r="F2368">
        <f t="shared" si="36"/>
        <v>7.5</v>
      </c>
    </row>
    <row r="2369" spans="1:6">
      <c r="A2369" t="s">
        <v>17</v>
      </c>
      <c r="B2369">
        <v>4</v>
      </c>
      <c r="C2369">
        <v>1</v>
      </c>
      <c r="D2369">
        <v>4</v>
      </c>
      <c r="E2369" t="s">
        <v>10047</v>
      </c>
      <c r="F2369">
        <f t="shared" si="36"/>
        <v>7</v>
      </c>
    </row>
    <row r="2370" spans="1:6">
      <c r="A2370" t="s">
        <v>65</v>
      </c>
      <c r="B2370">
        <v>2</v>
      </c>
      <c r="C2370">
        <v>1.5</v>
      </c>
      <c r="D2370">
        <v>3</v>
      </c>
      <c r="E2370" t="s">
        <v>10047</v>
      </c>
      <c r="F2370">
        <f t="shared" ref="F2370:F2433" si="37">IF(E2370="$1-5", D2370+3, D2370)</f>
        <v>6</v>
      </c>
    </row>
    <row r="2371" spans="1:6">
      <c r="A2371" t="s">
        <v>13</v>
      </c>
      <c r="B2371">
        <v>1</v>
      </c>
      <c r="C2371">
        <v>3</v>
      </c>
      <c r="D2371">
        <v>3</v>
      </c>
      <c r="E2371" t="s">
        <v>10047</v>
      </c>
      <c r="F2371">
        <f t="shared" si="37"/>
        <v>6</v>
      </c>
    </row>
    <row r="2372" spans="1:6">
      <c r="A2372" t="s">
        <v>9</v>
      </c>
      <c r="B2372">
        <v>2</v>
      </c>
      <c r="C2372">
        <v>2</v>
      </c>
      <c r="D2372">
        <v>4</v>
      </c>
      <c r="E2372" t="s">
        <v>10047</v>
      </c>
      <c r="F2372">
        <f t="shared" si="37"/>
        <v>7</v>
      </c>
    </row>
    <row r="2373" spans="1:6">
      <c r="A2373" t="s">
        <v>65</v>
      </c>
      <c r="B2373">
        <v>2</v>
      </c>
      <c r="C2373">
        <v>1.5</v>
      </c>
      <c r="D2373">
        <v>3</v>
      </c>
      <c r="E2373" t="s">
        <v>10047</v>
      </c>
      <c r="F2373">
        <f t="shared" si="37"/>
        <v>6</v>
      </c>
    </row>
    <row r="2374" spans="1:6">
      <c r="A2374" t="s">
        <v>20</v>
      </c>
      <c r="B2374">
        <v>1</v>
      </c>
      <c r="C2374">
        <v>5</v>
      </c>
      <c r="D2374">
        <v>5</v>
      </c>
      <c r="E2374" t="s">
        <v>10047</v>
      </c>
      <c r="F2374">
        <f t="shared" si="37"/>
        <v>8</v>
      </c>
    </row>
    <row r="2375" spans="1:6">
      <c r="A2375" t="s">
        <v>17</v>
      </c>
      <c r="B2375">
        <v>5</v>
      </c>
      <c r="C2375">
        <v>1</v>
      </c>
      <c r="D2375">
        <v>5</v>
      </c>
      <c r="E2375" t="s">
        <v>10047</v>
      </c>
      <c r="F2375">
        <f t="shared" si="37"/>
        <v>8</v>
      </c>
    </row>
    <row r="2376" spans="1:6">
      <c r="A2376" t="s">
        <v>13</v>
      </c>
      <c r="B2376">
        <v>1</v>
      </c>
      <c r="C2376">
        <v>3</v>
      </c>
      <c r="D2376">
        <v>3</v>
      </c>
      <c r="E2376" t="s">
        <v>10047</v>
      </c>
      <c r="F2376">
        <f t="shared" si="37"/>
        <v>6</v>
      </c>
    </row>
    <row r="2377" spans="1:6">
      <c r="A2377" t="s">
        <v>25</v>
      </c>
      <c r="B2377">
        <v>1</v>
      </c>
      <c r="C2377">
        <v>4</v>
      </c>
      <c r="D2377">
        <v>4</v>
      </c>
      <c r="E2377" t="s">
        <v>10047</v>
      </c>
      <c r="F2377">
        <f t="shared" si="37"/>
        <v>7</v>
      </c>
    </row>
    <row r="2378" spans="1:6">
      <c r="A2378" t="s">
        <v>17</v>
      </c>
      <c r="B2378">
        <v>4</v>
      </c>
      <c r="C2378">
        <v>1</v>
      </c>
      <c r="D2378">
        <v>4</v>
      </c>
      <c r="E2378" t="s">
        <v>10047</v>
      </c>
      <c r="F2378">
        <f t="shared" si="37"/>
        <v>7</v>
      </c>
    </row>
    <row r="2379" spans="1:6">
      <c r="A2379" t="s">
        <v>65</v>
      </c>
      <c r="B2379">
        <v>3</v>
      </c>
      <c r="C2379">
        <v>1.5</v>
      </c>
      <c r="D2379">
        <v>4.5</v>
      </c>
      <c r="E2379" t="s">
        <v>10047</v>
      </c>
      <c r="F2379">
        <f t="shared" si="37"/>
        <v>7.5</v>
      </c>
    </row>
    <row r="2380" spans="1:6">
      <c r="A2380" t="s">
        <v>20</v>
      </c>
      <c r="B2380">
        <v>1</v>
      </c>
      <c r="C2380">
        <v>5</v>
      </c>
      <c r="D2380">
        <v>5</v>
      </c>
      <c r="E2380" t="s">
        <v>10047</v>
      </c>
      <c r="F2380">
        <f t="shared" si="37"/>
        <v>8</v>
      </c>
    </row>
    <row r="2381" spans="1:6">
      <c r="A2381" t="s">
        <v>65</v>
      </c>
      <c r="B2381">
        <v>3</v>
      </c>
      <c r="C2381">
        <v>1.5</v>
      </c>
      <c r="D2381">
        <v>4.5</v>
      </c>
      <c r="E2381" t="s">
        <v>10047</v>
      </c>
      <c r="F2381">
        <f t="shared" si="37"/>
        <v>7.5</v>
      </c>
    </row>
    <row r="2382" spans="1:6">
      <c r="A2382" t="s">
        <v>17</v>
      </c>
      <c r="B2382">
        <v>5</v>
      </c>
      <c r="C2382">
        <v>1</v>
      </c>
      <c r="D2382">
        <v>5</v>
      </c>
      <c r="E2382" t="s">
        <v>10047</v>
      </c>
      <c r="F2382">
        <f t="shared" si="37"/>
        <v>8</v>
      </c>
    </row>
    <row r="2383" spans="1:6">
      <c r="A2383" t="s">
        <v>65</v>
      </c>
      <c r="B2383">
        <v>3</v>
      </c>
      <c r="C2383">
        <v>1.5</v>
      </c>
      <c r="D2383">
        <v>4.5</v>
      </c>
      <c r="E2383" t="s">
        <v>10047</v>
      </c>
      <c r="F2383">
        <f t="shared" si="37"/>
        <v>7.5</v>
      </c>
    </row>
    <row r="2384" spans="1:6">
      <c r="A2384" t="s">
        <v>17</v>
      </c>
      <c r="B2384">
        <v>4</v>
      </c>
      <c r="C2384">
        <v>1</v>
      </c>
      <c r="D2384">
        <v>4</v>
      </c>
      <c r="E2384" t="s">
        <v>10047</v>
      </c>
      <c r="F2384">
        <f t="shared" si="37"/>
        <v>7</v>
      </c>
    </row>
    <row r="2385" spans="1:6">
      <c r="A2385" t="s">
        <v>9</v>
      </c>
      <c r="B2385">
        <v>1</v>
      </c>
      <c r="C2385">
        <v>2</v>
      </c>
      <c r="D2385">
        <v>2</v>
      </c>
      <c r="E2385" t="s">
        <v>10047</v>
      </c>
      <c r="F2385">
        <f t="shared" si="37"/>
        <v>5</v>
      </c>
    </row>
    <row r="2386" spans="1:6">
      <c r="A2386" t="s">
        <v>17</v>
      </c>
      <c r="B2386">
        <v>4</v>
      </c>
      <c r="C2386">
        <v>1</v>
      </c>
      <c r="D2386">
        <v>4</v>
      </c>
      <c r="E2386" t="s">
        <v>10047</v>
      </c>
      <c r="F2386">
        <f t="shared" si="37"/>
        <v>7</v>
      </c>
    </row>
    <row r="2387" spans="1:6">
      <c r="A2387" t="s">
        <v>25</v>
      </c>
      <c r="B2387">
        <v>1</v>
      </c>
      <c r="C2387">
        <v>4</v>
      </c>
      <c r="D2387">
        <v>4</v>
      </c>
      <c r="E2387" t="s">
        <v>10047</v>
      </c>
      <c r="F2387">
        <f t="shared" si="37"/>
        <v>7</v>
      </c>
    </row>
    <row r="2388" spans="1:6">
      <c r="A2388" t="s">
        <v>17</v>
      </c>
      <c r="B2388">
        <v>5</v>
      </c>
      <c r="C2388">
        <v>1</v>
      </c>
      <c r="D2388">
        <v>5</v>
      </c>
      <c r="E2388" t="s">
        <v>10047</v>
      </c>
      <c r="F2388">
        <f t="shared" si="37"/>
        <v>8</v>
      </c>
    </row>
    <row r="2389" spans="1:6">
      <c r="A2389" t="s">
        <v>9</v>
      </c>
      <c r="B2389">
        <v>2</v>
      </c>
      <c r="C2389">
        <v>2</v>
      </c>
      <c r="D2389">
        <v>4</v>
      </c>
      <c r="E2389" t="s">
        <v>10047</v>
      </c>
      <c r="F2389">
        <f t="shared" si="37"/>
        <v>7</v>
      </c>
    </row>
    <row r="2390" spans="1:6">
      <c r="A2390" t="s">
        <v>9</v>
      </c>
      <c r="B2390">
        <v>1</v>
      </c>
      <c r="C2390">
        <v>2</v>
      </c>
      <c r="D2390">
        <v>2</v>
      </c>
      <c r="E2390" t="s">
        <v>10047</v>
      </c>
      <c r="F2390">
        <f t="shared" si="37"/>
        <v>5</v>
      </c>
    </row>
    <row r="2391" spans="1:6">
      <c r="A2391" t="s">
        <v>17</v>
      </c>
      <c r="B2391">
        <v>3</v>
      </c>
      <c r="C2391">
        <v>1</v>
      </c>
      <c r="D2391">
        <v>3</v>
      </c>
      <c r="E2391" t="s">
        <v>10047</v>
      </c>
      <c r="F2391">
        <f t="shared" si="37"/>
        <v>6</v>
      </c>
    </row>
    <row r="2392" spans="1:6">
      <c r="A2392" t="s">
        <v>20</v>
      </c>
      <c r="B2392">
        <v>1</v>
      </c>
      <c r="C2392">
        <v>5</v>
      </c>
      <c r="D2392">
        <v>5</v>
      </c>
      <c r="E2392" t="s">
        <v>10047</v>
      </c>
      <c r="F2392">
        <f t="shared" si="37"/>
        <v>8</v>
      </c>
    </row>
    <row r="2393" spans="1:6">
      <c r="A2393" t="s">
        <v>17</v>
      </c>
      <c r="B2393">
        <v>4</v>
      </c>
      <c r="C2393">
        <v>1</v>
      </c>
      <c r="D2393">
        <v>4</v>
      </c>
      <c r="E2393" t="s">
        <v>10047</v>
      </c>
      <c r="F2393">
        <f t="shared" si="37"/>
        <v>7</v>
      </c>
    </row>
    <row r="2394" spans="1:6">
      <c r="A2394" t="s">
        <v>17</v>
      </c>
      <c r="B2394">
        <v>5</v>
      </c>
      <c r="C2394">
        <v>1</v>
      </c>
      <c r="D2394">
        <v>5</v>
      </c>
      <c r="E2394" t="s">
        <v>10047</v>
      </c>
      <c r="F2394">
        <f t="shared" si="37"/>
        <v>8</v>
      </c>
    </row>
    <row r="2395" spans="1:6">
      <c r="A2395" t="s">
        <v>20</v>
      </c>
      <c r="B2395">
        <v>1</v>
      </c>
      <c r="C2395">
        <v>5</v>
      </c>
      <c r="D2395">
        <v>5</v>
      </c>
      <c r="E2395" t="s">
        <v>10047</v>
      </c>
      <c r="F2395">
        <f t="shared" si="37"/>
        <v>8</v>
      </c>
    </row>
    <row r="2396" spans="1:6">
      <c r="A2396" t="s">
        <v>65</v>
      </c>
      <c r="B2396">
        <v>1</v>
      </c>
      <c r="C2396">
        <v>1.5</v>
      </c>
      <c r="D2396">
        <v>1.5</v>
      </c>
      <c r="E2396" t="s">
        <v>10047</v>
      </c>
      <c r="F2396">
        <f t="shared" si="37"/>
        <v>4.5</v>
      </c>
    </row>
    <row r="2397" spans="1:6">
      <c r="A2397" t="s">
        <v>17</v>
      </c>
      <c r="B2397">
        <v>1</v>
      </c>
      <c r="C2397">
        <v>1</v>
      </c>
      <c r="D2397">
        <v>1</v>
      </c>
      <c r="E2397" t="s">
        <v>10047</v>
      </c>
      <c r="F2397">
        <f t="shared" si="37"/>
        <v>4</v>
      </c>
    </row>
    <row r="2398" spans="1:6">
      <c r="A2398" t="s">
        <v>10023</v>
      </c>
      <c r="B2398">
        <v>1</v>
      </c>
      <c r="C2398">
        <v>4</v>
      </c>
      <c r="D2398">
        <v>4</v>
      </c>
      <c r="E2398" t="s">
        <v>10047</v>
      </c>
      <c r="F2398">
        <f t="shared" si="37"/>
        <v>7</v>
      </c>
    </row>
    <row r="2399" spans="1:6">
      <c r="A2399" t="s">
        <v>13</v>
      </c>
      <c r="B2399">
        <v>1</v>
      </c>
      <c r="C2399">
        <v>3</v>
      </c>
      <c r="D2399">
        <v>3</v>
      </c>
      <c r="E2399" t="s">
        <v>10047</v>
      </c>
      <c r="F2399">
        <f t="shared" si="37"/>
        <v>6</v>
      </c>
    </row>
    <row r="2400" spans="1:6">
      <c r="A2400" t="s">
        <v>10023</v>
      </c>
      <c r="B2400">
        <v>1</v>
      </c>
      <c r="C2400">
        <v>3</v>
      </c>
      <c r="D2400">
        <v>3</v>
      </c>
      <c r="E2400" t="s">
        <v>10047</v>
      </c>
      <c r="F2400">
        <f t="shared" si="37"/>
        <v>6</v>
      </c>
    </row>
    <row r="2401" spans="1:6">
      <c r="A2401" t="s">
        <v>17</v>
      </c>
      <c r="B2401">
        <v>5</v>
      </c>
      <c r="C2401">
        <v>1</v>
      </c>
      <c r="D2401">
        <v>5</v>
      </c>
      <c r="E2401" t="s">
        <v>10047</v>
      </c>
      <c r="F2401">
        <f t="shared" si="37"/>
        <v>8</v>
      </c>
    </row>
    <row r="2402" spans="1:6">
      <c r="A2402" t="s">
        <v>65</v>
      </c>
      <c r="B2402">
        <v>1</v>
      </c>
      <c r="C2402">
        <v>1.5</v>
      </c>
      <c r="D2402">
        <v>1.5</v>
      </c>
      <c r="E2402" t="s">
        <v>10047</v>
      </c>
      <c r="F2402">
        <f t="shared" si="37"/>
        <v>4.5</v>
      </c>
    </row>
    <row r="2403" spans="1:6">
      <c r="A2403" t="s">
        <v>20</v>
      </c>
      <c r="B2403">
        <v>1</v>
      </c>
      <c r="C2403">
        <v>5</v>
      </c>
      <c r="D2403">
        <v>5</v>
      </c>
      <c r="E2403" t="s">
        <v>10047</v>
      </c>
      <c r="F2403">
        <f t="shared" si="37"/>
        <v>8</v>
      </c>
    </row>
    <row r="2404" spans="1:6">
      <c r="A2404" t="s">
        <v>9</v>
      </c>
      <c r="B2404">
        <v>1</v>
      </c>
      <c r="C2404">
        <v>2</v>
      </c>
      <c r="D2404">
        <v>2</v>
      </c>
      <c r="E2404" t="s">
        <v>10047</v>
      </c>
      <c r="F2404">
        <f t="shared" si="37"/>
        <v>5</v>
      </c>
    </row>
    <row r="2405" spans="1:6">
      <c r="A2405" t="s">
        <v>25</v>
      </c>
      <c r="B2405">
        <v>1</v>
      </c>
      <c r="C2405">
        <v>4</v>
      </c>
      <c r="D2405">
        <v>4</v>
      </c>
      <c r="E2405" t="s">
        <v>10047</v>
      </c>
      <c r="F2405">
        <f t="shared" si="37"/>
        <v>7</v>
      </c>
    </row>
    <row r="2406" spans="1:6">
      <c r="A2406" t="s">
        <v>13</v>
      </c>
      <c r="B2406">
        <v>1</v>
      </c>
      <c r="C2406">
        <v>3</v>
      </c>
      <c r="D2406">
        <v>3</v>
      </c>
      <c r="E2406" t="s">
        <v>10047</v>
      </c>
      <c r="F2406">
        <f t="shared" si="37"/>
        <v>6</v>
      </c>
    </row>
    <row r="2407" spans="1:6">
      <c r="A2407" t="s">
        <v>17</v>
      </c>
      <c r="B2407">
        <v>3</v>
      </c>
      <c r="C2407">
        <v>1</v>
      </c>
      <c r="D2407">
        <v>3</v>
      </c>
      <c r="E2407" t="s">
        <v>10047</v>
      </c>
      <c r="F2407">
        <f t="shared" si="37"/>
        <v>6</v>
      </c>
    </row>
    <row r="2408" spans="1:6">
      <c r="A2408" t="s">
        <v>9</v>
      </c>
      <c r="B2408">
        <v>1</v>
      </c>
      <c r="C2408">
        <v>2</v>
      </c>
      <c r="D2408">
        <v>2</v>
      </c>
      <c r="E2408" t="s">
        <v>10047</v>
      </c>
      <c r="F2408">
        <f t="shared" si="37"/>
        <v>5</v>
      </c>
    </row>
    <row r="2409" spans="1:6">
      <c r="A2409" t="s">
        <v>17</v>
      </c>
      <c r="B2409">
        <v>4</v>
      </c>
      <c r="C2409">
        <v>1</v>
      </c>
      <c r="D2409">
        <v>4</v>
      </c>
      <c r="E2409" t="s">
        <v>10047</v>
      </c>
      <c r="F2409">
        <f t="shared" si="37"/>
        <v>7</v>
      </c>
    </row>
    <row r="2410" spans="1:6">
      <c r="A2410" t="s">
        <v>17</v>
      </c>
      <c r="B2410">
        <v>4</v>
      </c>
      <c r="C2410">
        <v>1</v>
      </c>
      <c r="D2410">
        <v>4</v>
      </c>
      <c r="E2410" t="s">
        <v>10047</v>
      </c>
      <c r="F2410">
        <f t="shared" si="37"/>
        <v>7</v>
      </c>
    </row>
    <row r="2411" spans="1:6">
      <c r="A2411" t="s">
        <v>28</v>
      </c>
      <c r="B2411">
        <v>1</v>
      </c>
      <c r="C2411">
        <v>4</v>
      </c>
      <c r="D2411">
        <v>4</v>
      </c>
      <c r="E2411" t="s">
        <v>10047</v>
      </c>
      <c r="F2411">
        <f t="shared" si="37"/>
        <v>7</v>
      </c>
    </row>
    <row r="2412" spans="1:6">
      <c r="A2412" t="s">
        <v>17</v>
      </c>
      <c r="B2412">
        <v>3</v>
      </c>
      <c r="C2412">
        <v>1</v>
      </c>
      <c r="D2412">
        <v>3</v>
      </c>
      <c r="E2412" t="s">
        <v>10047</v>
      </c>
      <c r="F2412">
        <f t="shared" si="37"/>
        <v>6</v>
      </c>
    </row>
    <row r="2413" spans="1:6">
      <c r="A2413" t="s">
        <v>28</v>
      </c>
      <c r="B2413">
        <v>1</v>
      </c>
      <c r="C2413">
        <v>4</v>
      </c>
      <c r="D2413">
        <v>4</v>
      </c>
      <c r="E2413" t="s">
        <v>10047</v>
      </c>
      <c r="F2413">
        <f t="shared" si="37"/>
        <v>7</v>
      </c>
    </row>
    <row r="2414" spans="1:6">
      <c r="A2414" t="s">
        <v>17</v>
      </c>
      <c r="B2414">
        <v>3</v>
      </c>
      <c r="C2414">
        <v>1</v>
      </c>
      <c r="D2414">
        <v>3</v>
      </c>
      <c r="E2414" t="s">
        <v>10047</v>
      </c>
      <c r="F2414">
        <f t="shared" si="37"/>
        <v>6</v>
      </c>
    </row>
    <row r="2415" spans="1:6">
      <c r="A2415" t="s">
        <v>39</v>
      </c>
      <c r="B2415">
        <v>1</v>
      </c>
      <c r="C2415">
        <v>3</v>
      </c>
      <c r="D2415">
        <v>3</v>
      </c>
      <c r="E2415" t="s">
        <v>10047</v>
      </c>
      <c r="F2415">
        <f t="shared" si="37"/>
        <v>6</v>
      </c>
    </row>
    <row r="2416" spans="1:6">
      <c r="A2416" t="s">
        <v>39</v>
      </c>
      <c r="B2416">
        <v>1</v>
      </c>
      <c r="C2416">
        <v>3</v>
      </c>
      <c r="D2416">
        <v>3</v>
      </c>
      <c r="E2416" t="s">
        <v>10047</v>
      </c>
      <c r="F2416">
        <f t="shared" si="37"/>
        <v>6</v>
      </c>
    </row>
    <row r="2417" spans="1:6">
      <c r="A2417" t="s">
        <v>9</v>
      </c>
      <c r="B2417">
        <v>1</v>
      </c>
      <c r="C2417">
        <v>2</v>
      </c>
      <c r="D2417">
        <v>2</v>
      </c>
      <c r="E2417" t="s">
        <v>10047</v>
      </c>
      <c r="F2417">
        <f t="shared" si="37"/>
        <v>5</v>
      </c>
    </row>
    <row r="2418" spans="1:6">
      <c r="A2418" t="s">
        <v>65</v>
      </c>
      <c r="B2418">
        <v>1</v>
      </c>
      <c r="C2418">
        <v>1.5</v>
      </c>
      <c r="D2418">
        <v>1.5</v>
      </c>
      <c r="E2418" t="s">
        <v>10047</v>
      </c>
      <c r="F2418">
        <f t="shared" si="37"/>
        <v>4.5</v>
      </c>
    </row>
    <row r="2419" spans="1:6">
      <c r="A2419" t="s">
        <v>9</v>
      </c>
      <c r="B2419">
        <v>1</v>
      </c>
      <c r="C2419">
        <v>2</v>
      </c>
      <c r="D2419">
        <v>2</v>
      </c>
      <c r="E2419" t="s">
        <v>10047</v>
      </c>
      <c r="F2419">
        <f t="shared" si="37"/>
        <v>5</v>
      </c>
    </row>
    <row r="2420" spans="1:6">
      <c r="A2420" t="s">
        <v>25</v>
      </c>
      <c r="B2420">
        <v>1</v>
      </c>
      <c r="C2420">
        <v>4</v>
      </c>
      <c r="D2420">
        <v>4</v>
      </c>
      <c r="E2420" t="s">
        <v>10047</v>
      </c>
      <c r="F2420">
        <f t="shared" si="37"/>
        <v>7</v>
      </c>
    </row>
    <row r="2421" spans="1:6">
      <c r="A2421" t="s">
        <v>17</v>
      </c>
      <c r="B2421">
        <v>2</v>
      </c>
      <c r="C2421">
        <v>1</v>
      </c>
      <c r="D2421">
        <v>2</v>
      </c>
      <c r="E2421" t="s">
        <v>10047</v>
      </c>
      <c r="F2421">
        <f t="shared" si="37"/>
        <v>5</v>
      </c>
    </row>
    <row r="2422" spans="1:6">
      <c r="A2422" t="s">
        <v>17</v>
      </c>
      <c r="B2422">
        <v>2</v>
      </c>
      <c r="C2422">
        <v>1</v>
      </c>
      <c r="D2422">
        <v>2</v>
      </c>
      <c r="E2422" t="s">
        <v>10047</v>
      </c>
      <c r="F2422">
        <f t="shared" si="37"/>
        <v>5</v>
      </c>
    </row>
    <row r="2423" spans="1:6">
      <c r="A2423" t="s">
        <v>17</v>
      </c>
      <c r="B2423">
        <v>5</v>
      </c>
      <c r="C2423">
        <v>1</v>
      </c>
      <c r="D2423">
        <v>5</v>
      </c>
      <c r="E2423" t="s">
        <v>10047</v>
      </c>
      <c r="F2423">
        <f t="shared" si="37"/>
        <v>8</v>
      </c>
    </row>
    <row r="2424" spans="1:6">
      <c r="A2424" t="s">
        <v>39</v>
      </c>
      <c r="B2424">
        <v>1</v>
      </c>
      <c r="C2424">
        <v>3</v>
      </c>
      <c r="D2424">
        <v>3</v>
      </c>
      <c r="E2424" t="s">
        <v>10047</v>
      </c>
      <c r="F2424">
        <f t="shared" si="37"/>
        <v>6</v>
      </c>
    </row>
    <row r="2425" spans="1:6">
      <c r="A2425" t="s">
        <v>25</v>
      </c>
      <c r="B2425">
        <v>1</v>
      </c>
      <c r="C2425">
        <v>4</v>
      </c>
      <c r="D2425">
        <v>4</v>
      </c>
      <c r="E2425" t="s">
        <v>10047</v>
      </c>
      <c r="F2425">
        <f t="shared" si="37"/>
        <v>7</v>
      </c>
    </row>
    <row r="2426" spans="1:6">
      <c r="A2426" t="s">
        <v>65</v>
      </c>
      <c r="B2426">
        <v>2</v>
      </c>
      <c r="C2426">
        <v>1.5</v>
      </c>
      <c r="D2426">
        <v>3</v>
      </c>
      <c r="E2426" t="s">
        <v>10047</v>
      </c>
      <c r="F2426">
        <f t="shared" si="37"/>
        <v>6</v>
      </c>
    </row>
    <row r="2427" spans="1:6">
      <c r="A2427" t="s">
        <v>9</v>
      </c>
      <c r="B2427">
        <v>1</v>
      </c>
      <c r="C2427">
        <v>2</v>
      </c>
      <c r="D2427">
        <v>2</v>
      </c>
      <c r="E2427" t="s">
        <v>10047</v>
      </c>
      <c r="F2427">
        <f t="shared" si="37"/>
        <v>5</v>
      </c>
    </row>
    <row r="2428" spans="1:6">
      <c r="A2428" t="s">
        <v>10023</v>
      </c>
      <c r="B2428">
        <v>1</v>
      </c>
      <c r="C2428">
        <v>3</v>
      </c>
      <c r="D2428">
        <v>3</v>
      </c>
      <c r="E2428" t="s">
        <v>10047</v>
      </c>
      <c r="F2428">
        <f t="shared" si="37"/>
        <v>6</v>
      </c>
    </row>
    <row r="2429" spans="1:6">
      <c r="A2429" t="s">
        <v>65</v>
      </c>
      <c r="B2429">
        <v>2</v>
      </c>
      <c r="C2429">
        <v>1.5</v>
      </c>
      <c r="D2429">
        <v>3</v>
      </c>
      <c r="E2429" t="s">
        <v>10047</v>
      </c>
      <c r="F2429">
        <f t="shared" si="37"/>
        <v>6</v>
      </c>
    </row>
    <row r="2430" spans="1:6">
      <c r="A2430" t="s">
        <v>17</v>
      </c>
      <c r="B2430">
        <v>3</v>
      </c>
      <c r="C2430">
        <v>1</v>
      </c>
      <c r="D2430">
        <v>3</v>
      </c>
      <c r="E2430" t="s">
        <v>10047</v>
      </c>
      <c r="F2430">
        <f t="shared" si="37"/>
        <v>6</v>
      </c>
    </row>
    <row r="2431" spans="1:6">
      <c r="A2431" t="s">
        <v>39</v>
      </c>
      <c r="B2431">
        <v>1</v>
      </c>
      <c r="C2431">
        <v>3</v>
      </c>
      <c r="D2431">
        <v>3</v>
      </c>
      <c r="E2431" t="s">
        <v>10047</v>
      </c>
      <c r="F2431">
        <f t="shared" si="37"/>
        <v>6</v>
      </c>
    </row>
    <row r="2432" spans="1:6">
      <c r="A2432" t="s">
        <v>65</v>
      </c>
      <c r="B2432">
        <v>3</v>
      </c>
      <c r="C2432">
        <v>1.5</v>
      </c>
      <c r="D2432">
        <v>4.5</v>
      </c>
      <c r="E2432" t="s">
        <v>10047</v>
      </c>
      <c r="F2432">
        <f t="shared" si="37"/>
        <v>7.5</v>
      </c>
    </row>
    <row r="2433" spans="1:6">
      <c r="A2433" t="s">
        <v>17</v>
      </c>
      <c r="B2433">
        <v>1</v>
      </c>
      <c r="C2433">
        <v>1</v>
      </c>
      <c r="D2433">
        <v>1</v>
      </c>
      <c r="E2433" t="s">
        <v>10047</v>
      </c>
      <c r="F2433">
        <f t="shared" si="37"/>
        <v>4</v>
      </c>
    </row>
    <row r="2434" spans="1:6">
      <c r="A2434" t="s">
        <v>39</v>
      </c>
      <c r="B2434">
        <v>1</v>
      </c>
      <c r="C2434">
        <v>3</v>
      </c>
      <c r="D2434">
        <v>3</v>
      </c>
      <c r="E2434" t="s">
        <v>10047</v>
      </c>
      <c r="F2434">
        <f t="shared" ref="F2434:F2497" si="38">IF(E2434="$1-5", D2434+3, D2434)</f>
        <v>6</v>
      </c>
    </row>
    <row r="2435" spans="1:6">
      <c r="A2435" t="s">
        <v>20</v>
      </c>
      <c r="B2435">
        <v>1</v>
      </c>
      <c r="C2435">
        <v>5</v>
      </c>
      <c r="D2435">
        <v>5</v>
      </c>
      <c r="E2435" t="s">
        <v>10047</v>
      </c>
      <c r="F2435">
        <f t="shared" si="38"/>
        <v>8</v>
      </c>
    </row>
    <row r="2436" spans="1:6">
      <c r="A2436" t="s">
        <v>17</v>
      </c>
      <c r="B2436">
        <v>1</v>
      </c>
      <c r="C2436">
        <v>1</v>
      </c>
      <c r="D2436">
        <v>1</v>
      </c>
      <c r="E2436" t="s">
        <v>10047</v>
      </c>
      <c r="F2436">
        <f t="shared" si="38"/>
        <v>4</v>
      </c>
    </row>
    <row r="2437" spans="1:6">
      <c r="A2437" t="s">
        <v>13</v>
      </c>
      <c r="B2437">
        <v>1</v>
      </c>
      <c r="C2437">
        <v>3</v>
      </c>
      <c r="D2437">
        <v>3</v>
      </c>
      <c r="E2437" t="s">
        <v>10047</v>
      </c>
      <c r="F2437">
        <f t="shared" si="38"/>
        <v>6</v>
      </c>
    </row>
    <row r="2438" spans="1:6">
      <c r="A2438" t="s">
        <v>65</v>
      </c>
      <c r="B2438">
        <v>1</v>
      </c>
      <c r="C2438">
        <v>1.5</v>
      </c>
      <c r="D2438">
        <v>1.5</v>
      </c>
      <c r="E2438" t="s">
        <v>10047</v>
      </c>
      <c r="F2438">
        <f t="shared" si="38"/>
        <v>4.5</v>
      </c>
    </row>
    <row r="2439" spans="1:6">
      <c r="A2439" t="s">
        <v>13</v>
      </c>
      <c r="B2439">
        <v>1</v>
      </c>
      <c r="C2439">
        <v>3</v>
      </c>
      <c r="D2439">
        <v>3</v>
      </c>
      <c r="E2439" t="s">
        <v>10047</v>
      </c>
      <c r="F2439">
        <f t="shared" si="38"/>
        <v>6</v>
      </c>
    </row>
    <row r="2440" spans="1:6">
      <c r="A2440" t="s">
        <v>17</v>
      </c>
      <c r="B2440">
        <v>1</v>
      </c>
      <c r="C2440">
        <v>1</v>
      </c>
      <c r="D2440">
        <v>1</v>
      </c>
      <c r="E2440" t="s">
        <v>10047</v>
      </c>
      <c r="F2440">
        <f t="shared" si="38"/>
        <v>4</v>
      </c>
    </row>
    <row r="2441" spans="1:6">
      <c r="A2441" t="s">
        <v>17</v>
      </c>
      <c r="B2441">
        <v>4</v>
      </c>
      <c r="C2441">
        <v>1</v>
      </c>
      <c r="D2441">
        <v>4</v>
      </c>
      <c r="E2441" t="s">
        <v>10047</v>
      </c>
      <c r="F2441">
        <f t="shared" si="38"/>
        <v>7</v>
      </c>
    </row>
    <row r="2442" spans="1:6">
      <c r="A2442" t="s">
        <v>13</v>
      </c>
      <c r="B2442">
        <v>1</v>
      </c>
      <c r="C2442">
        <v>3</v>
      </c>
      <c r="D2442">
        <v>3</v>
      </c>
      <c r="E2442" t="s">
        <v>10047</v>
      </c>
      <c r="F2442">
        <f t="shared" si="38"/>
        <v>6</v>
      </c>
    </row>
    <row r="2443" spans="1:6">
      <c r="A2443" t="s">
        <v>39</v>
      </c>
      <c r="B2443">
        <v>1</v>
      </c>
      <c r="C2443">
        <v>3</v>
      </c>
      <c r="D2443">
        <v>3</v>
      </c>
      <c r="E2443" t="s">
        <v>10047</v>
      </c>
      <c r="F2443">
        <f t="shared" si="38"/>
        <v>6</v>
      </c>
    </row>
    <row r="2444" spans="1:6">
      <c r="A2444" t="s">
        <v>13</v>
      </c>
      <c r="B2444">
        <v>1</v>
      </c>
      <c r="C2444">
        <v>3</v>
      </c>
      <c r="D2444">
        <v>3</v>
      </c>
      <c r="E2444" t="s">
        <v>10047</v>
      </c>
      <c r="F2444">
        <f t="shared" si="38"/>
        <v>6</v>
      </c>
    </row>
    <row r="2445" spans="1:6">
      <c r="A2445" t="s">
        <v>13</v>
      </c>
      <c r="B2445">
        <v>1</v>
      </c>
      <c r="C2445">
        <v>3</v>
      </c>
      <c r="D2445">
        <v>3</v>
      </c>
      <c r="E2445" t="s">
        <v>10047</v>
      </c>
      <c r="F2445">
        <f t="shared" si="38"/>
        <v>6</v>
      </c>
    </row>
    <row r="2446" spans="1:6">
      <c r="A2446" t="s">
        <v>17</v>
      </c>
      <c r="B2446">
        <v>1</v>
      </c>
      <c r="C2446">
        <v>1</v>
      </c>
      <c r="D2446">
        <v>1</v>
      </c>
      <c r="E2446" t="s">
        <v>10047</v>
      </c>
      <c r="F2446">
        <f t="shared" si="38"/>
        <v>4</v>
      </c>
    </row>
    <row r="2447" spans="1:6">
      <c r="A2447" t="s">
        <v>39</v>
      </c>
      <c r="B2447">
        <v>1</v>
      </c>
      <c r="C2447">
        <v>3</v>
      </c>
      <c r="D2447">
        <v>3</v>
      </c>
      <c r="E2447" t="s">
        <v>10047</v>
      </c>
      <c r="F2447">
        <f t="shared" si="38"/>
        <v>6</v>
      </c>
    </row>
    <row r="2448" spans="1:6">
      <c r="A2448" t="s">
        <v>13</v>
      </c>
      <c r="B2448">
        <v>1</v>
      </c>
      <c r="C2448">
        <v>3</v>
      </c>
      <c r="D2448">
        <v>3</v>
      </c>
      <c r="E2448" t="s">
        <v>10047</v>
      </c>
      <c r="F2448">
        <f t="shared" si="38"/>
        <v>6</v>
      </c>
    </row>
    <row r="2449" spans="1:6">
      <c r="A2449" t="s">
        <v>9</v>
      </c>
      <c r="B2449">
        <v>1</v>
      </c>
      <c r="C2449">
        <v>2</v>
      </c>
      <c r="D2449">
        <v>2</v>
      </c>
      <c r="E2449" t="s">
        <v>10047</v>
      </c>
      <c r="F2449">
        <f t="shared" si="38"/>
        <v>5</v>
      </c>
    </row>
    <row r="2450" spans="1:6">
      <c r="A2450" t="s">
        <v>65</v>
      </c>
      <c r="B2450">
        <v>1</v>
      </c>
      <c r="C2450">
        <v>1.5</v>
      </c>
      <c r="D2450">
        <v>1.5</v>
      </c>
      <c r="E2450" t="s">
        <v>10047</v>
      </c>
      <c r="F2450">
        <f t="shared" si="38"/>
        <v>4.5</v>
      </c>
    </row>
    <row r="2451" spans="1:6">
      <c r="A2451" t="s">
        <v>17</v>
      </c>
      <c r="B2451">
        <v>5</v>
      </c>
      <c r="C2451">
        <v>1</v>
      </c>
      <c r="D2451">
        <v>5</v>
      </c>
      <c r="E2451" t="s">
        <v>10047</v>
      </c>
      <c r="F2451">
        <f t="shared" si="38"/>
        <v>8</v>
      </c>
    </row>
    <row r="2452" spans="1:6">
      <c r="A2452" t="s">
        <v>39</v>
      </c>
      <c r="B2452">
        <v>1</v>
      </c>
      <c r="C2452">
        <v>3</v>
      </c>
      <c r="D2452">
        <v>3</v>
      </c>
      <c r="E2452" t="s">
        <v>10047</v>
      </c>
      <c r="F2452">
        <f t="shared" si="38"/>
        <v>6</v>
      </c>
    </row>
    <row r="2453" spans="1:6">
      <c r="A2453" t="s">
        <v>17</v>
      </c>
      <c r="B2453">
        <v>3</v>
      </c>
      <c r="C2453">
        <v>1</v>
      </c>
      <c r="D2453">
        <v>3</v>
      </c>
      <c r="E2453" t="s">
        <v>10047</v>
      </c>
      <c r="F2453">
        <f t="shared" si="38"/>
        <v>6</v>
      </c>
    </row>
    <row r="2454" spans="1:6">
      <c r="A2454" t="s">
        <v>17</v>
      </c>
      <c r="B2454">
        <v>2</v>
      </c>
      <c r="C2454">
        <v>1</v>
      </c>
      <c r="D2454">
        <v>2</v>
      </c>
      <c r="E2454" t="s">
        <v>10047</v>
      </c>
      <c r="F2454">
        <f t="shared" si="38"/>
        <v>5</v>
      </c>
    </row>
    <row r="2455" spans="1:6">
      <c r="A2455" t="s">
        <v>17</v>
      </c>
      <c r="B2455">
        <v>2</v>
      </c>
      <c r="C2455">
        <v>1</v>
      </c>
      <c r="D2455">
        <v>2</v>
      </c>
      <c r="E2455" t="s">
        <v>10047</v>
      </c>
      <c r="F2455">
        <f t="shared" si="38"/>
        <v>5</v>
      </c>
    </row>
    <row r="2456" spans="1:6">
      <c r="A2456" t="s">
        <v>20</v>
      </c>
      <c r="B2456">
        <v>1</v>
      </c>
      <c r="C2456">
        <v>5</v>
      </c>
      <c r="D2456">
        <v>5</v>
      </c>
      <c r="E2456" t="s">
        <v>10047</v>
      </c>
      <c r="F2456">
        <f t="shared" si="38"/>
        <v>8</v>
      </c>
    </row>
    <row r="2457" spans="1:6">
      <c r="A2457" t="s">
        <v>13</v>
      </c>
      <c r="B2457">
        <v>1</v>
      </c>
      <c r="C2457">
        <v>3</v>
      </c>
      <c r="D2457">
        <v>3</v>
      </c>
      <c r="E2457" t="s">
        <v>10047</v>
      </c>
      <c r="F2457">
        <f t="shared" si="38"/>
        <v>6</v>
      </c>
    </row>
    <row r="2458" spans="1:6">
      <c r="A2458" t="s">
        <v>17</v>
      </c>
      <c r="B2458">
        <v>3</v>
      </c>
      <c r="C2458">
        <v>1</v>
      </c>
      <c r="D2458">
        <v>3</v>
      </c>
      <c r="E2458" t="s">
        <v>10047</v>
      </c>
      <c r="F2458">
        <f t="shared" si="38"/>
        <v>6</v>
      </c>
    </row>
    <row r="2459" spans="1:6">
      <c r="A2459" t="s">
        <v>17</v>
      </c>
      <c r="B2459">
        <v>3</v>
      </c>
      <c r="C2459">
        <v>1</v>
      </c>
      <c r="D2459">
        <v>3</v>
      </c>
      <c r="E2459" t="s">
        <v>10047</v>
      </c>
      <c r="F2459">
        <f t="shared" si="38"/>
        <v>6</v>
      </c>
    </row>
    <row r="2460" spans="1:6">
      <c r="A2460" t="s">
        <v>9</v>
      </c>
      <c r="B2460">
        <v>1</v>
      </c>
      <c r="C2460">
        <v>2</v>
      </c>
      <c r="D2460">
        <v>2</v>
      </c>
      <c r="E2460" t="s">
        <v>10047</v>
      </c>
      <c r="F2460">
        <f t="shared" si="38"/>
        <v>5</v>
      </c>
    </row>
    <row r="2461" spans="1:6">
      <c r="A2461" t="s">
        <v>17</v>
      </c>
      <c r="B2461">
        <v>3</v>
      </c>
      <c r="C2461">
        <v>1</v>
      </c>
      <c r="D2461">
        <v>3</v>
      </c>
      <c r="E2461" t="s">
        <v>10047</v>
      </c>
      <c r="F2461">
        <f t="shared" si="38"/>
        <v>6</v>
      </c>
    </row>
    <row r="2462" spans="1:6">
      <c r="A2462" t="s">
        <v>39</v>
      </c>
      <c r="B2462">
        <v>1</v>
      </c>
      <c r="C2462">
        <v>3</v>
      </c>
      <c r="D2462">
        <v>3</v>
      </c>
      <c r="E2462" t="s">
        <v>10047</v>
      </c>
      <c r="F2462">
        <f t="shared" si="38"/>
        <v>6</v>
      </c>
    </row>
    <row r="2463" spans="1:6">
      <c r="A2463" t="s">
        <v>17</v>
      </c>
      <c r="B2463">
        <v>4</v>
      </c>
      <c r="C2463">
        <v>1</v>
      </c>
      <c r="D2463">
        <v>4</v>
      </c>
      <c r="E2463" t="s">
        <v>10047</v>
      </c>
      <c r="F2463">
        <f t="shared" si="38"/>
        <v>7</v>
      </c>
    </row>
    <row r="2464" spans="1:6">
      <c r="A2464" t="s">
        <v>17</v>
      </c>
      <c r="B2464">
        <v>1</v>
      </c>
      <c r="C2464">
        <v>1</v>
      </c>
      <c r="D2464">
        <v>1</v>
      </c>
      <c r="E2464" t="s">
        <v>10047</v>
      </c>
      <c r="F2464">
        <f t="shared" si="38"/>
        <v>4</v>
      </c>
    </row>
    <row r="2465" spans="1:6">
      <c r="A2465" t="s">
        <v>65</v>
      </c>
      <c r="B2465">
        <v>2</v>
      </c>
      <c r="C2465">
        <v>1.5</v>
      </c>
      <c r="D2465">
        <v>3</v>
      </c>
      <c r="E2465" t="s">
        <v>10047</v>
      </c>
      <c r="F2465">
        <f t="shared" si="38"/>
        <v>6</v>
      </c>
    </row>
    <row r="2466" spans="1:6">
      <c r="A2466" t="s">
        <v>9</v>
      </c>
      <c r="B2466">
        <v>2</v>
      </c>
      <c r="C2466">
        <v>2</v>
      </c>
      <c r="D2466">
        <v>4</v>
      </c>
      <c r="E2466" t="s">
        <v>10047</v>
      </c>
      <c r="F2466">
        <f t="shared" si="38"/>
        <v>7</v>
      </c>
    </row>
    <row r="2467" spans="1:6">
      <c r="A2467" t="s">
        <v>65</v>
      </c>
      <c r="B2467">
        <v>2</v>
      </c>
      <c r="C2467">
        <v>1.5</v>
      </c>
      <c r="D2467">
        <v>3</v>
      </c>
      <c r="E2467" t="s">
        <v>10047</v>
      </c>
      <c r="F2467">
        <f t="shared" si="38"/>
        <v>6</v>
      </c>
    </row>
    <row r="2468" spans="1:6">
      <c r="A2468" t="s">
        <v>65</v>
      </c>
      <c r="B2468">
        <v>3</v>
      </c>
      <c r="C2468">
        <v>1.5</v>
      </c>
      <c r="D2468">
        <v>4.5</v>
      </c>
      <c r="E2468" t="s">
        <v>10047</v>
      </c>
      <c r="F2468">
        <f t="shared" si="38"/>
        <v>7.5</v>
      </c>
    </row>
    <row r="2469" spans="1:6">
      <c r="A2469" t="s">
        <v>65</v>
      </c>
      <c r="B2469">
        <v>3</v>
      </c>
      <c r="C2469">
        <v>1.5</v>
      </c>
      <c r="D2469">
        <v>4.5</v>
      </c>
      <c r="E2469" t="s">
        <v>10047</v>
      </c>
      <c r="F2469">
        <f t="shared" si="38"/>
        <v>7.5</v>
      </c>
    </row>
    <row r="2470" spans="1:6">
      <c r="A2470" t="s">
        <v>20</v>
      </c>
      <c r="B2470">
        <v>1</v>
      </c>
      <c r="C2470">
        <v>5</v>
      </c>
      <c r="D2470">
        <v>5</v>
      </c>
      <c r="E2470" t="s">
        <v>10047</v>
      </c>
      <c r="F2470">
        <f t="shared" si="38"/>
        <v>8</v>
      </c>
    </row>
    <row r="2471" spans="1:6">
      <c r="A2471" t="s">
        <v>65</v>
      </c>
      <c r="B2471">
        <v>1</v>
      </c>
      <c r="C2471">
        <v>1.5</v>
      </c>
      <c r="D2471">
        <v>1.5</v>
      </c>
      <c r="E2471" t="s">
        <v>10047</v>
      </c>
      <c r="F2471">
        <f t="shared" si="38"/>
        <v>4.5</v>
      </c>
    </row>
    <row r="2472" spans="1:6">
      <c r="A2472" t="s">
        <v>65</v>
      </c>
      <c r="B2472">
        <v>3</v>
      </c>
      <c r="C2472">
        <v>1.5</v>
      </c>
      <c r="D2472">
        <v>4.5</v>
      </c>
      <c r="E2472" t="s">
        <v>10047</v>
      </c>
      <c r="F2472">
        <f t="shared" si="38"/>
        <v>7.5</v>
      </c>
    </row>
    <row r="2473" spans="1:6">
      <c r="A2473" t="s">
        <v>17</v>
      </c>
      <c r="B2473">
        <v>1</v>
      </c>
      <c r="C2473">
        <v>1</v>
      </c>
      <c r="D2473">
        <v>1</v>
      </c>
      <c r="E2473" t="s">
        <v>10047</v>
      </c>
      <c r="F2473">
        <f t="shared" si="38"/>
        <v>4</v>
      </c>
    </row>
    <row r="2474" spans="1:6">
      <c r="A2474" t="s">
        <v>39</v>
      </c>
      <c r="B2474">
        <v>0</v>
      </c>
      <c r="C2474">
        <v>3</v>
      </c>
      <c r="D2474">
        <v>0</v>
      </c>
      <c r="E2474" t="s">
        <v>10047</v>
      </c>
      <c r="F2474">
        <f t="shared" si="38"/>
        <v>3</v>
      </c>
    </row>
    <row r="2475" spans="1:6">
      <c r="A2475" t="s">
        <v>25</v>
      </c>
      <c r="B2475">
        <v>1</v>
      </c>
      <c r="C2475">
        <v>4</v>
      </c>
      <c r="D2475">
        <v>4</v>
      </c>
      <c r="E2475" t="s">
        <v>10047</v>
      </c>
      <c r="F2475">
        <f t="shared" si="38"/>
        <v>7</v>
      </c>
    </row>
    <row r="2476" spans="1:6">
      <c r="A2476" t="s">
        <v>25</v>
      </c>
      <c r="B2476">
        <v>1</v>
      </c>
      <c r="C2476">
        <v>4</v>
      </c>
      <c r="D2476">
        <v>4</v>
      </c>
      <c r="E2476" t="s">
        <v>10047</v>
      </c>
      <c r="F2476">
        <f t="shared" si="38"/>
        <v>7</v>
      </c>
    </row>
    <row r="2477" spans="1:6">
      <c r="A2477" t="s">
        <v>9</v>
      </c>
      <c r="B2477">
        <v>1</v>
      </c>
      <c r="C2477">
        <v>2</v>
      </c>
      <c r="D2477">
        <v>2</v>
      </c>
      <c r="E2477" t="s">
        <v>10047</v>
      </c>
      <c r="F2477">
        <f t="shared" si="38"/>
        <v>5</v>
      </c>
    </row>
    <row r="2478" spans="1:6">
      <c r="A2478" t="s">
        <v>13</v>
      </c>
      <c r="B2478">
        <v>1</v>
      </c>
      <c r="C2478">
        <v>3</v>
      </c>
      <c r="D2478">
        <v>3</v>
      </c>
      <c r="E2478" t="s">
        <v>10047</v>
      </c>
      <c r="F2478">
        <f t="shared" si="38"/>
        <v>6</v>
      </c>
    </row>
    <row r="2479" spans="1:6">
      <c r="A2479" t="s">
        <v>28</v>
      </c>
      <c r="B2479">
        <v>1</v>
      </c>
      <c r="C2479">
        <v>4</v>
      </c>
      <c r="D2479">
        <v>4</v>
      </c>
      <c r="E2479" t="s">
        <v>10047</v>
      </c>
      <c r="F2479">
        <f t="shared" si="38"/>
        <v>7</v>
      </c>
    </row>
    <row r="2480" spans="1:6">
      <c r="A2480" t="s">
        <v>65</v>
      </c>
      <c r="B2480">
        <v>3</v>
      </c>
      <c r="C2480">
        <v>1.5</v>
      </c>
      <c r="D2480">
        <v>4.5</v>
      </c>
      <c r="E2480" t="s">
        <v>10047</v>
      </c>
      <c r="F2480">
        <f t="shared" si="38"/>
        <v>7.5</v>
      </c>
    </row>
    <row r="2481" spans="1:6">
      <c r="A2481" t="s">
        <v>13</v>
      </c>
      <c r="B2481">
        <v>1</v>
      </c>
      <c r="C2481">
        <v>3</v>
      </c>
      <c r="D2481">
        <v>3</v>
      </c>
      <c r="E2481" t="s">
        <v>10047</v>
      </c>
      <c r="F2481">
        <f t="shared" si="38"/>
        <v>6</v>
      </c>
    </row>
    <row r="2482" spans="1:6">
      <c r="A2482" t="s">
        <v>65</v>
      </c>
      <c r="B2482">
        <v>3</v>
      </c>
      <c r="C2482">
        <v>1.5</v>
      </c>
      <c r="D2482">
        <v>4.5</v>
      </c>
      <c r="E2482" t="s">
        <v>10047</v>
      </c>
      <c r="F2482">
        <f t="shared" si="38"/>
        <v>7.5</v>
      </c>
    </row>
    <row r="2483" spans="1:6">
      <c r="A2483" t="s">
        <v>20</v>
      </c>
      <c r="B2483">
        <v>1</v>
      </c>
      <c r="C2483">
        <v>5</v>
      </c>
      <c r="D2483">
        <v>5</v>
      </c>
      <c r="E2483" t="s">
        <v>10047</v>
      </c>
      <c r="F2483">
        <f t="shared" si="38"/>
        <v>8</v>
      </c>
    </row>
    <row r="2484" spans="1:6">
      <c r="A2484" t="s">
        <v>65</v>
      </c>
      <c r="B2484">
        <v>2</v>
      </c>
      <c r="C2484">
        <v>1.5</v>
      </c>
      <c r="D2484">
        <v>3</v>
      </c>
      <c r="E2484" t="s">
        <v>10047</v>
      </c>
      <c r="F2484">
        <f t="shared" si="38"/>
        <v>6</v>
      </c>
    </row>
    <row r="2485" spans="1:6">
      <c r="A2485" t="s">
        <v>17</v>
      </c>
      <c r="B2485">
        <v>5</v>
      </c>
      <c r="C2485">
        <v>1</v>
      </c>
      <c r="D2485">
        <v>5</v>
      </c>
      <c r="E2485" t="s">
        <v>10047</v>
      </c>
      <c r="F2485">
        <f t="shared" si="38"/>
        <v>8</v>
      </c>
    </row>
    <row r="2486" spans="1:6">
      <c r="A2486" t="s">
        <v>17</v>
      </c>
      <c r="B2486">
        <v>4</v>
      </c>
      <c r="C2486">
        <v>1</v>
      </c>
      <c r="D2486">
        <v>4</v>
      </c>
      <c r="E2486" t="s">
        <v>10047</v>
      </c>
      <c r="F2486">
        <f t="shared" si="38"/>
        <v>7</v>
      </c>
    </row>
    <row r="2487" spans="1:6">
      <c r="A2487" t="s">
        <v>17</v>
      </c>
      <c r="B2487">
        <v>4</v>
      </c>
      <c r="C2487">
        <v>1</v>
      </c>
      <c r="D2487">
        <v>4</v>
      </c>
      <c r="E2487" t="s">
        <v>10047</v>
      </c>
      <c r="F2487">
        <f t="shared" si="38"/>
        <v>7</v>
      </c>
    </row>
    <row r="2488" spans="1:6">
      <c r="A2488" t="s">
        <v>9</v>
      </c>
      <c r="B2488">
        <v>2</v>
      </c>
      <c r="C2488">
        <v>2</v>
      </c>
      <c r="D2488">
        <v>4</v>
      </c>
      <c r="E2488" t="s">
        <v>10047</v>
      </c>
      <c r="F2488">
        <f t="shared" si="38"/>
        <v>7</v>
      </c>
    </row>
    <row r="2489" spans="1:6">
      <c r="A2489" t="s">
        <v>17</v>
      </c>
      <c r="B2489">
        <v>2</v>
      </c>
      <c r="C2489">
        <v>1</v>
      </c>
      <c r="D2489">
        <v>2</v>
      </c>
      <c r="E2489" t="s">
        <v>10047</v>
      </c>
      <c r="F2489">
        <f t="shared" si="38"/>
        <v>5</v>
      </c>
    </row>
    <row r="2490" spans="1:6">
      <c r="A2490" t="s">
        <v>17</v>
      </c>
      <c r="B2490">
        <v>2</v>
      </c>
      <c r="C2490">
        <v>1</v>
      </c>
      <c r="D2490">
        <v>2</v>
      </c>
      <c r="E2490" t="s">
        <v>10047</v>
      </c>
      <c r="F2490">
        <f t="shared" si="38"/>
        <v>5</v>
      </c>
    </row>
    <row r="2491" spans="1:6">
      <c r="A2491" t="s">
        <v>28</v>
      </c>
      <c r="B2491">
        <v>1</v>
      </c>
      <c r="C2491">
        <v>4</v>
      </c>
      <c r="D2491">
        <v>4</v>
      </c>
      <c r="E2491" t="s">
        <v>10047</v>
      </c>
      <c r="F2491">
        <f t="shared" si="38"/>
        <v>7</v>
      </c>
    </row>
    <row r="2492" spans="1:6">
      <c r="A2492" t="s">
        <v>17</v>
      </c>
      <c r="B2492">
        <v>1</v>
      </c>
      <c r="C2492">
        <v>1</v>
      </c>
      <c r="D2492">
        <v>1</v>
      </c>
      <c r="E2492" t="s">
        <v>10047</v>
      </c>
      <c r="F2492">
        <f t="shared" si="38"/>
        <v>4</v>
      </c>
    </row>
    <row r="2493" spans="1:6">
      <c r="A2493" t="s">
        <v>17</v>
      </c>
      <c r="B2493">
        <v>1</v>
      </c>
      <c r="C2493">
        <v>1</v>
      </c>
      <c r="D2493">
        <v>1</v>
      </c>
      <c r="E2493" t="s">
        <v>10047</v>
      </c>
      <c r="F2493">
        <f t="shared" si="38"/>
        <v>4</v>
      </c>
    </row>
    <row r="2494" spans="1:6">
      <c r="A2494" t="s">
        <v>17</v>
      </c>
      <c r="B2494">
        <v>2</v>
      </c>
      <c r="C2494">
        <v>1</v>
      </c>
      <c r="D2494">
        <v>2</v>
      </c>
      <c r="E2494" t="s">
        <v>10047</v>
      </c>
      <c r="F2494">
        <f t="shared" si="38"/>
        <v>5</v>
      </c>
    </row>
    <row r="2495" spans="1:6">
      <c r="A2495" t="s">
        <v>13</v>
      </c>
      <c r="B2495">
        <v>1</v>
      </c>
      <c r="C2495">
        <v>3</v>
      </c>
      <c r="D2495">
        <v>3</v>
      </c>
      <c r="E2495" t="s">
        <v>10047</v>
      </c>
      <c r="F2495">
        <f t="shared" si="38"/>
        <v>6</v>
      </c>
    </row>
    <row r="2496" spans="1:6">
      <c r="A2496" t="s">
        <v>9</v>
      </c>
      <c r="B2496">
        <v>2</v>
      </c>
      <c r="C2496">
        <v>2</v>
      </c>
      <c r="D2496">
        <v>4</v>
      </c>
      <c r="E2496" t="s">
        <v>10047</v>
      </c>
      <c r="F2496">
        <f t="shared" si="38"/>
        <v>7</v>
      </c>
    </row>
    <row r="2497" spans="1:6">
      <c r="A2497" t="s">
        <v>28</v>
      </c>
      <c r="B2497">
        <v>1</v>
      </c>
      <c r="C2497">
        <v>4</v>
      </c>
      <c r="D2497">
        <v>4</v>
      </c>
      <c r="E2497" t="s">
        <v>10047</v>
      </c>
      <c r="F2497">
        <f t="shared" si="38"/>
        <v>7</v>
      </c>
    </row>
    <row r="2498" spans="1:6">
      <c r="A2498" t="s">
        <v>13</v>
      </c>
      <c r="B2498">
        <v>1</v>
      </c>
      <c r="C2498">
        <v>3</v>
      </c>
      <c r="D2498">
        <v>3</v>
      </c>
      <c r="E2498" t="s">
        <v>10047</v>
      </c>
      <c r="F2498">
        <f t="shared" ref="F2498:F2561" si="39">IF(E2498="$1-5", D2498+3, D2498)</f>
        <v>6</v>
      </c>
    </row>
    <row r="2499" spans="1:6">
      <c r="A2499" t="s">
        <v>39</v>
      </c>
      <c r="B2499">
        <v>1</v>
      </c>
      <c r="C2499">
        <v>3</v>
      </c>
      <c r="D2499">
        <v>3</v>
      </c>
      <c r="E2499" t="s">
        <v>10047</v>
      </c>
      <c r="F2499">
        <f t="shared" si="39"/>
        <v>6</v>
      </c>
    </row>
    <row r="2500" spans="1:6">
      <c r="A2500" t="s">
        <v>28</v>
      </c>
      <c r="B2500">
        <v>1</v>
      </c>
      <c r="C2500">
        <v>4</v>
      </c>
      <c r="D2500">
        <v>4</v>
      </c>
      <c r="E2500" t="s">
        <v>10047</v>
      </c>
      <c r="F2500">
        <f t="shared" si="39"/>
        <v>7</v>
      </c>
    </row>
    <row r="2501" spans="1:6">
      <c r="A2501" t="s">
        <v>13</v>
      </c>
      <c r="B2501">
        <v>1</v>
      </c>
      <c r="C2501">
        <v>3</v>
      </c>
      <c r="D2501">
        <v>3</v>
      </c>
      <c r="E2501" t="s">
        <v>10047</v>
      </c>
      <c r="F2501">
        <f t="shared" si="39"/>
        <v>6</v>
      </c>
    </row>
    <row r="2502" spans="1:6">
      <c r="A2502" t="s">
        <v>17</v>
      </c>
      <c r="B2502">
        <v>1</v>
      </c>
      <c r="C2502">
        <v>1</v>
      </c>
      <c r="D2502">
        <v>1</v>
      </c>
      <c r="E2502" t="s">
        <v>10047</v>
      </c>
      <c r="F2502">
        <f t="shared" si="39"/>
        <v>4</v>
      </c>
    </row>
    <row r="2503" spans="1:6">
      <c r="A2503" t="s">
        <v>20</v>
      </c>
      <c r="B2503">
        <v>1</v>
      </c>
      <c r="C2503">
        <v>5</v>
      </c>
      <c r="D2503">
        <v>5</v>
      </c>
      <c r="E2503" t="s">
        <v>10047</v>
      </c>
      <c r="F2503">
        <f t="shared" si="39"/>
        <v>8</v>
      </c>
    </row>
    <row r="2504" spans="1:6">
      <c r="A2504" t="s">
        <v>9</v>
      </c>
      <c r="B2504">
        <v>1</v>
      </c>
      <c r="C2504">
        <v>2</v>
      </c>
      <c r="D2504">
        <v>2</v>
      </c>
      <c r="E2504" t="s">
        <v>10047</v>
      </c>
      <c r="F2504">
        <f t="shared" si="39"/>
        <v>5</v>
      </c>
    </row>
    <row r="2505" spans="1:6">
      <c r="A2505" t="s">
        <v>13</v>
      </c>
      <c r="B2505">
        <v>1</v>
      </c>
      <c r="C2505">
        <v>3</v>
      </c>
      <c r="D2505">
        <v>3</v>
      </c>
      <c r="E2505" t="s">
        <v>10047</v>
      </c>
      <c r="F2505">
        <f t="shared" si="39"/>
        <v>6</v>
      </c>
    </row>
    <row r="2506" spans="1:6">
      <c r="A2506" t="s">
        <v>65</v>
      </c>
      <c r="B2506">
        <v>3</v>
      </c>
      <c r="C2506">
        <v>1.5</v>
      </c>
      <c r="D2506">
        <v>4.5</v>
      </c>
      <c r="E2506" t="s">
        <v>10047</v>
      </c>
      <c r="F2506">
        <f t="shared" si="39"/>
        <v>7.5</v>
      </c>
    </row>
    <row r="2507" spans="1:6">
      <c r="A2507" t="s">
        <v>39</v>
      </c>
      <c r="B2507">
        <v>1</v>
      </c>
      <c r="C2507">
        <v>3</v>
      </c>
      <c r="D2507">
        <v>3</v>
      </c>
      <c r="E2507" t="s">
        <v>10047</v>
      </c>
      <c r="F2507">
        <f t="shared" si="39"/>
        <v>6</v>
      </c>
    </row>
    <row r="2508" spans="1:6">
      <c r="A2508" t="s">
        <v>65</v>
      </c>
      <c r="B2508">
        <v>1</v>
      </c>
      <c r="C2508">
        <v>1.5</v>
      </c>
      <c r="D2508">
        <v>1.5</v>
      </c>
      <c r="E2508" t="s">
        <v>10047</v>
      </c>
      <c r="F2508">
        <f t="shared" si="39"/>
        <v>4.5</v>
      </c>
    </row>
    <row r="2509" spans="1:6">
      <c r="A2509" t="s">
        <v>17</v>
      </c>
      <c r="B2509">
        <v>1</v>
      </c>
      <c r="C2509">
        <v>1</v>
      </c>
      <c r="D2509">
        <v>1</v>
      </c>
      <c r="E2509" t="s">
        <v>10047</v>
      </c>
      <c r="F2509">
        <f t="shared" si="39"/>
        <v>4</v>
      </c>
    </row>
    <row r="2510" spans="1:6">
      <c r="A2510" t="s">
        <v>17</v>
      </c>
      <c r="B2510">
        <v>1</v>
      </c>
      <c r="C2510">
        <v>1</v>
      </c>
      <c r="D2510">
        <v>1</v>
      </c>
      <c r="E2510" t="s">
        <v>10047</v>
      </c>
      <c r="F2510">
        <f t="shared" si="39"/>
        <v>4</v>
      </c>
    </row>
    <row r="2511" spans="1:6">
      <c r="A2511" t="s">
        <v>17</v>
      </c>
      <c r="B2511">
        <v>5</v>
      </c>
      <c r="C2511">
        <v>1</v>
      </c>
      <c r="D2511">
        <v>5</v>
      </c>
      <c r="E2511" t="s">
        <v>10047</v>
      </c>
      <c r="F2511">
        <f t="shared" si="39"/>
        <v>8</v>
      </c>
    </row>
    <row r="2512" spans="1:6">
      <c r="A2512" t="s">
        <v>9</v>
      </c>
      <c r="B2512">
        <v>2</v>
      </c>
      <c r="C2512">
        <v>2</v>
      </c>
      <c r="D2512">
        <v>4</v>
      </c>
      <c r="E2512" t="s">
        <v>10047</v>
      </c>
      <c r="F2512">
        <f t="shared" si="39"/>
        <v>7</v>
      </c>
    </row>
    <row r="2513" spans="1:6">
      <c r="A2513" t="s">
        <v>28</v>
      </c>
      <c r="B2513">
        <v>1</v>
      </c>
      <c r="C2513">
        <v>4</v>
      </c>
      <c r="D2513">
        <v>4</v>
      </c>
      <c r="E2513" t="s">
        <v>10047</v>
      </c>
      <c r="F2513">
        <f t="shared" si="39"/>
        <v>7</v>
      </c>
    </row>
    <row r="2514" spans="1:6">
      <c r="A2514" t="s">
        <v>17</v>
      </c>
      <c r="B2514">
        <v>5</v>
      </c>
      <c r="C2514">
        <v>1</v>
      </c>
      <c r="D2514">
        <v>5</v>
      </c>
      <c r="E2514" t="s">
        <v>10047</v>
      </c>
      <c r="F2514">
        <f t="shared" si="39"/>
        <v>8</v>
      </c>
    </row>
    <row r="2515" spans="1:6">
      <c r="A2515" t="s">
        <v>17</v>
      </c>
      <c r="B2515">
        <v>2</v>
      </c>
      <c r="C2515">
        <v>1</v>
      </c>
      <c r="D2515">
        <v>2</v>
      </c>
      <c r="E2515" t="s">
        <v>10047</v>
      </c>
      <c r="F2515">
        <f t="shared" si="39"/>
        <v>5</v>
      </c>
    </row>
    <row r="2516" spans="1:6">
      <c r="A2516" t="s">
        <v>65</v>
      </c>
      <c r="B2516">
        <v>2</v>
      </c>
      <c r="C2516">
        <v>1.5</v>
      </c>
      <c r="D2516">
        <v>3</v>
      </c>
      <c r="E2516" t="s">
        <v>10047</v>
      </c>
      <c r="F2516">
        <f t="shared" si="39"/>
        <v>6</v>
      </c>
    </row>
    <row r="2517" spans="1:6">
      <c r="A2517" t="s">
        <v>25</v>
      </c>
      <c r="B2517">
        <v>1</v>
      </c>
      <c r="C2517">
        <v>4</v>
      </c>
      <c r="D2517">
        <v>4</v>
      </c>
      <c r="E2517" t="s">
        <v>10047</v>
      </c>
      <c r="F2517">
        <f t="shared" si="39"/>
        <v>7</v>
      </c>
    </row>
    <row r="2518" spans="1:6">
      <c r="A2518" t="s">
        <v>39</v>
      </c>
      <c r="B2518">
        <v>1</v>
      </c>
      <c r="C2518">
        <v>3</v>
      </c>
      <c r="D2518">
        <v>3</v>
      </c>
      <c r="E2518" t="s">
        <v>10047</v>
      </c>
      <c r="F2518">
        <f t="shared" si="39"/>
        <v>6</v>
      </c>
    </row>
    <row r="2519" spans="1:6">
      <c r="A2519" t="s">
        <v>17</v>
      </c>
      <c r="B2519">
        <v>2</v>
      </c>
      <c r="C2519">
        <v>1</v>
      </c>
      <c r="D2519">
        <v>2</v>
      </c>
      <c r="E2519" t="s">
        <v>10047</v>
      </c>
      <c r="F2519">
        <f t="shared" si="39"/>
        <v>5</v>
      </c>
    </row>
    <row r="2520" spans="1:6">
      <c r="A2520" t="s">
        <v>9</v>
      </c>
      <c r="B2520">
        <v>2</v>
      </c>
      <c r="C2520">
        <v>2</v>
      </c>
      <c r="D2520">
        <v>4</v>
      </c>
      <c r="E2520" t="s">
        <v>10047</v>
      </c>
      <c r="F2520">
        <f t="shared" si="39"/>
        <v>7</v>
      </c>
    </row>
    <row r="2521" spans="1:6">
      <c r="A2521" t="s">
        <v>17</v>
      </c>
      <c r="B2521">
        <v>4</v>
      </c>
      <c r="C2521">
        <v>1</v>
      </c>
      <c r="D2521">
        <v>4</v>
      </c>
      <c r="E2521" t="s">
        <v>10047</v>
      </c>
      <c r="F2521">
        <f t="shared" si="39"/>
        <v>7</v>
      </c>
    </row>
    <row r="2522" spans="1:6">
      <c r="A2522" t="s">
        <v>20</v>
      </c>
      <c r="B2522">
        <v>1</v>
      </c>
      <c r="C2522">
        <v>5</v>
      </c>
      <c r="D2522">
        <v>5</v>
      </c>
      <c r="E2522" t="s">
        <v>10047</v>
      </c>
      <c r="F2522">
        <f t="shared" si="39"/>
        <v>8</v>
      </c>
    </row>
    <row r="2523" spans="1:6">
      <c r="A2523" t="s">
        <v>17</v>
      </c>
      <c r="B2523">
        <v>5</v>
      </c>
      <c r="C2523">
        <v>1</v>
      </c>
      <c r="D2523">
        <v>5</v>
      </c>
      <c r="E2523" t="s">
        <v>10047</v>
      </c>
      <c r="F2523">
        <f t="shared" si="39"/>
        <v>8</v>
      </c>
    </row>
    <row r="2524" spans="1:6">
      <c r="A2524" t="s">
        <v>17</v>
      </c>
      <c r="B2524">
        <v>3</v>
      </c>
      <c r="C2524">
        <v>1</v>
      </c>
      <c r="D2524">
        <v>3</v>
      </c>
      <c r="E2524" t="s">
        <v>10047</v>
      </c>
      <c r="F2524">
        <f t="shared" si="39"/>
        <v>6</v>
      </c>
    </row>
    <row r="2525" spans="1:6">
      <c r="A2525" t="s">
        <v>17</v>
      </c>
      <c r="B2525">
        <v>2</v>
      </c>
      <c r="C2525">
        <v>1</v>
      </c>
      <c r="D2525">
        <v>2</v>
      </c>
      <c r="E2525" t="s">
        <v>10047</v>
      </c>
      <c r="F2525">
        <f t="shared" si="39"/>
        <v>5</v>
      </c>
    </row>
    <row r="2526" spans="1:6">
      <c r="A2526" t="s">
        <v>13</v>
      </c>
      <c r="B2526">
        <v>1</v>
      </c>
      <c r="C2526">
        <v>3</v>
      </c>
      <c r="D2526">
        <v>3</v>
      </c>
      <c r="E2526" t="s">
        <v>10047</v>
      </c>
      <c r="F2526">
        <f t="shared" si="39"/>
        <v>6</v>
      </c>
    </row>
    <row r="2527" spans="1:6">
      <c r="A2527" t="s">
        <v>17</v>
      </c>
      <c r="B2527">
        <v>5</v>
      </c>
      <c r="C2527">
        <v>1</v>
      </c>
      <c r="D2527">
        <v>5</v>
      </c>
      <c r="E2527" t="s">
        <v>10047</v>
      </c>
      <c r="F2527">
        <f t="shared" si="39"/>
        <v>8</v>
      </c>
    </row>
    <row r="2528" spans="1:6">
      <c r="A2528" t="s">
        <v>65</v>
      </c>
      <c r="B2528">
        <v>2</v>
      </c>
      <c r="C2528">
        <v>1.5</v>
      </c>
      <c r="D2528">
        <v>3</v>
      </c>
      <c r="E2528" t="s">
        <v>10047</v>
      </c>
      <c r="F2528">
        <f t="shared" si="39"/>
        <v>6</v>
      </c>
    </row>
    <row r="2529" spans="1:6">
      <c r="A2529" t="s">
        <v>65</v>
      </c>
      <c r="B2529">
        <v>1</v>
      </c>
      <c r="C2529">
        <v>1.5</v>
      </c>
      <c r="D2529">
        <v>1.5</v>
      </c>
      <c r="E2529" t="s">
        <v>10047</v>
      </c>
      <c r="F2529">
        <f t="shared" si="39"/>
        <v>4.5</v>
      </c>
    </row>
    <row r="2530" spans="1:6">
      <c r="A2530" t="s">
        <v>13</v>
      </c>
      <c r="B2530">
        <v>1</v>
      </c>
      <c r="C2530">
        <v>3</v>
      </c>
      <c r="D2530">
        <v>3</v>
      </c>
      <c r="E2530" t="s">
        <v>10047</v>
      </c>
      <c r="F2530">
        <f t="shared" si="39"/>
        <v>6</v>
      </c>
    </row>
    <row r="2531" spans="1:6">
      <c r="A2531" t="s">
        <v>17</v>
      </c>
      <c r="B2531">
        <v>5</v>
      </c>
      <c r="C2531">
        <v>1</v>
      </c>
      <c r="D2531">
        <v>5</v>
      </c>
      <c r="E2531" t="s">
        <v>10047</v>
      </c>
      <c r="F2531">
        <f t="shared" si="39"/>
        <v>8</v>
      </c>
    </row>
    <row r="2532" spans="1:6">
      <c r="A2532" t="s">
        <v>65</v>
      </c>
      <c r="B2532">
        <v>3</v>
      </c>
      <c r="C2532">
        <v>1.5</v>
      </c>
      <c r="D2532">
        <v>4.5</v>
      </c>
      <c r="E2532" t="s">
        <v>10047</v>
      </c>
      <c r="F2532">
        <f t="shared" si="39"/>
        <v>7.5</v>
      </c>
    </row>
    <row r="2533" spans="1:6">
      <c r="A2533" t="s">
        <v>65</v>
      </c>
      <c r="B2533">
        <v>3</v>
      </c>
      <c r="C2533">
        <v>1.5</v>
      </c>
      <c r="D2533">
        <v>4.5</v>
      </c>
      <c r="E2533" t="s">
        <v>10047</v>
      </c>
      <c r="F2533">
        <f t="shared" si="39"/>
        <v>7.5</v>
      </c>
    </row>
    <row r="2534" spans="1:6">
      <c r="A2534" t="s">
        <v>65</v>
      </c>
      <c r="B2534">
        <v>3</v>
      </c>
      <c r="C2534">
        <v>1.5</v>
      </c>
      <c r="D2534">
        <v>4.5</v>
      </c>
      <c r="E2534" t="s">
        <v>10047</v>
      </c>
      <c r="F2534">
        <f t="shared" si="39"/>
        <v>7.5</v>
      </c>
    </row>
    <row r="2535" spans="1:6">
      <c r="A2535" t="s">
        <v>25</v>
      </c>
      <c r="B2535">
        <v>1</v>
      </c>
      <c r="C2535">
        <v>4</v>
      </c>
      <c r="D2535">
        <v>4</v>
      </c>
      <c r="E2535" t="s">
        <v>10047</v>
      </c>
      <c r="F2535">
        <f t="shared" si="39"/>
        <v>7</v>
      </c>
    </row>
    <row r="2536" spans="1:6">
      <c r="A2536" t="s">
        <v>20</v>
      </c>
      <c r="B2536">
        <v>1</v>
      </c>
      <c r="C2536">
        <v>5</v>
      </c>
      <c r="D2536">
        <v>5</v>
      </c>
      <c r="E2536" t="s">
        <v>10047</v>
      </c>
      <c r="F2536">
        <f t="shared" si="39"/>
        <v>8</v>
      </c>
    </row>
    <row r="2537" spans="1:6">
      <c r="A2537" t="s">
        <v>9</v>
      </c>
      <c r="B2537">
        <v>2</v>
      </c>
      <c r="C2537">
        <v>2</v>
      </c>
      <c r="D2537">
        <v>4</v>
      </c>
      <c r="E2537" t="s">
        <v>10047</v>
      </c>
      <c r="F2537">
        <f t="shared" si="39"/>
        <v>7</v>
      </c>
    </row>
    <row r="2538" spans="1:6">
      <c r="A2538" t="s">
        <v>13</v>
      </c>
      <c r="B2538">
        <v>1</v>
      </c>
      <c r="C2538">
        <v>3</v>
      </c>
      <c r="D2538">
        <v>3</v>
      </c>
      <c r="E2538" t="s">
        <v>10047</v>
      </c>
      <c r="F2538">
        <f t="shared" si="39"/>
        <v>6</v>
      </c>
    </row>
    <row r="2539" spans="1:6">
      <c r="A2539" t="s">
        <v>20</v>
      </c>
      <c r="B2539">
        <v>1</v>
      </c>
      <c r="C2539">
        <v>5</v>
      </c>
      <c r="D2539">
        <v>5</v>
      </c>
      <c r="E2539" t="s">
        <v>10047</v>
      </c>
      <c r="F2539">
        <f t="shared" si="39"/>
        <v>8</v>
      </c>
    </row>
    <row r="2540" spans="1:6">
      <c r="A2540" t="s">
        <v>65</v>
      </c>
      <c r="B2540">
        <v>2</v>
      </c>
      <c r="C2540">
        <v>1.5</v>
      </c>
      <c r="D2540">
        <v>3</v>
      </c>
      <c r="E2540" t="s">
        <v>10047</v>
      </c>
      <c r="F2540">
        <f t="shared" si="39"/>
        <v>6</v>
      </c>
    </row>
    <row r="2541" spans="1:6">
      <c r="A2541" t="s">
        <v>65</v>
      </c>
      <c r="B2541">
        <v>1</v>
      </c>
      <c r="C2541">
        <v>1.5</v>
      </c>
      <c r="D2541">
        <v>1.5</v>
      </c>
      <c r="E2541" t="s">
        <v>10047</v>
      </c>
      <c r="F2541">
        <f t="shared" si="39"/>
        <v>4.5</v>
      </c>
    </row>
    <row r="2542" spans="1:6">
      <c r="A2542" t="s">
        <v>65</v>
      </c>
      <c r="B2542">
        <v>2</v>
      </c>
      <c r="C2542">
        <v>1.5</v>
      </c>
      <c r="D2542">
        <v>3</v>
      </c>
      <c r="E2542" t="s">
        <v>10047</v>
      </c>
      <c r="F2542">
        <f t="shared" si="39"/>
        <v>6</v>
      </c>
    </row>
    <row r="2543" spans="1:6">
      <c r="A2543" t="s">
        <v>39</v>
      </c>
      <c r="B2543">
        <v>1</v>
      </c>
      <c r="C2543">
        <v>3</v>
      </c>
      <c r="D2543">
        <v>3</v>
      </c>
      <c r="E2543" t="s">
        <v>10047</v>
      </c>
      <c r="F2543">
        <f t="shared" si="39"/>
        <v>6</v>
      </c>
    </row>
    <row r="2544" spans="1:6">
      <c r="A2544" t="s">
        <v>9</v>
      </c>
      <c r="B2544">
        <v>1</v>
      </c>
      <c r="C2544">
        <v>2</v>
      </c>
      <c r="D2544">
        <v>2</v>
      </c>
      <c r="E2544" t="s">
        <v>10047</v>
      </c>
      <c r="F2544">
        <f t="shared" si="39"/>
        <v>5</v>
      </c>
    </row>
    <row r="2545" spans="1:6">
      <c r="A2545" t="s">
        <v>17</v>
      </c>
      <c r="B2545">
        <v>4</v>
      </c>
      <c r="C2545">
        <v>1</v>
      </c>
      <c r="D2545">
        <v>4</v>
      </c>
      <c r="E2545" t="s">
        <v>10047</v>
      </c>
      <c r="F2545">
        <f t="shared" si="39"/>
        <v>7</v>
      </c>
    </row>
    <row r="2546" spans="1:6">
      <c r="A2546" t="s">
        <v>9</v>
      </c>
      <c r="B2546">
        <v>2</v>
      </c>
      <c r="C2546">
        <v>2</v>
      </c>
      <c r="D2546">
        <v>4</v>
      </c>
      <c r="E2546" t="s">
        <v>10047</v>
      </c>
      <c r="F2546">
        <f t="shared" si="39"/>
        <v>7</v>
      </c>
    </row>
    <row r="2547" spans="1:6">
      <c r="A2547" t="s">
        <v>9</v>
      </c>
      <c r="B2547">
        <v>2</v>
      </c>
      <c r="C2547">
        <v>2</v>
      </c>
      <c r="D2547">
        <v>4</v>
      </c>
      <c r="E2547" t="s">
        <v>10047</v>
      </c>
      <c r="F2547">
        <f t="shared" si="39"/>
        <v>7</v>
      </c>
    </row>
    <row r="2548" spans="1:6">
      <c r="A2548" t="s">
        <v>17</v>
      </c>
      <c r="B2548">
        <v>1</v>
      </c>
      <c r="C2548">
        <v>1</v>
      </c>
      <c r="D2548">
        <v>1</v>
      </c>
      <c r="E2548" t="s">
        <v>10047</v>
      </c>
      <c r="F2548">
        <f t="shared" si="39"/>
        <v>4</v>
      </c>
    </row>
    <row r="2549" spans="1:6">
      <c r="A2549" t="s">
        <v>65</v>
      </c>
      <c r="B2549">
        <v>3</v>
      </c>
      <c r="C2549">
        <v>1.5</v>
      </c>
      <c r="D2549">
        <v>4.5</v>
      </c>
      <c r="E2549" t="s">
        <v>10047</v>
      </c>
      <c r="F2549">
        <f t="shared" si="39"/>
        <v>7.5</v>
      </c>
    </row>
    <row r="2550" spans="1:6">
      <c r="A2550" t="s">
        <v>17</v>
      </c>
      <c r="B2550">
        <v>4</v>
      </c>
      <c r="C2550">
        <v>1</v>
      </c>
      <c r="D2550">
        <v>4</v>
      </c>
      <c r="E2550" t="s">
        <v>10047</v>
      </c>
      <c r="F2550">
        <f t="shared" si="39"/>
        <v>7</v>
      </c>
    </row>
    <row r="2551" spans="1:6">
      <c r="A2551" t="s">
        <v>28</v>
      </c>
      <c r="B2551">
        <v>1</v>
      </c>
      <c r="C2551">
        <v>4</v>
      </c>
      <c r="D2551">
        <v>4</v>
      </c>
      <c r="E2551" t="s">
        <v>10047</v>
      </c>
      <c r="F2551">
        <f t="shared" si="39"/>
        <v>7</v>
      </c>
    </row>
    <row r="2552" spans="1:6">
      <c r="A2552" t="s">
        <v>17</v>
      </c>
      <c r="B2552">
        <v>2</v>
      </c>
      <c r="C2552">
        <v>1</v>
      </c>
      <c r="D2552">
        <v>2</v>
      </c>
      <c r="E2552" t="s">
        <v>10047</v>
      </c>
      <c r="F2552">
        <f t="shared" si="39"/>
        <v>5</v>
      </c>
    </row>
    <row r="2553" spans="1:6">
      <c r="A2553" t="s">
        <v>9</v>
      </c>
      <c r="B2553">
        <v>2</v>
      </c>
      <c r="C2553">
        <v>2</v>
      </c>
      <c r="D2553">
        <v>4</v>
      </c>
      <c r="E2553" t="s">
        <v>10047</v>
      </c>
      <c r="F2553">
        <f t="shared" si="39"/>
        <v>7</v>
      </c>
    </row>
    <row r="2554" spans="1:6">
      <c r="A2554" t="s">
        <v>9</v>
      </c>
      <c r="B2554">
        <v>1</v>
      </c>
      <c r="C2554">
        <v>2</v>
      </c>
      <c r="D2554">
        <v>2</v>
      </c>
      <c r="E2554" t="s">
        <v>10047</v>
      </c>
      <c r="F2554">
        <f t="shared" si="39"/>
        <v>5</v>
      </c>
    </row>
    <row r="2555" spans="1:6">
      <c r="A2555" t="s">
        <v>17</v>
      </c>
      <c r="B2555">
        <v>2</v>
      </c>
      <c r="C2555">
        <v>1</v>
      </c>
      <c r="D2555">
        <v>2</v>
      </c>
      <c r="E2555" t="s">
        <v>10047</v>
      </c>
      <c r="F2555">
        <f t="shared" si="39"/>
        <v>5</v>
      </c>
    </row>
    <row r="2556" spans="1:6">
      <c r="A2556" t="s">
        <v>65</v>
      </c>
      <c r="B2556">
        <v>3</v>
      </c>
      <c r="C2556">
        <v>1.5</v>
      </c>
      <c r="D2556">
        <v>4.5</v>
      </c>
      <c r="E2556" t="s">
        <v>10047</v>
      </c>
      <c r="F2556">
        <f t="shared" si="39"/>
        <v>7.5</v>
      </c>
    </row>
    <row r="2557" spans="1:6">
      <c r="A2557" t="s">
        <v>17</v>
      </c>
      <c r="B2557">
        <v>4</v>
      </c>
      <c r="C2557">
        <v>1</v>
      </c>
      <c r="D2557">
        <v>4</v>
      </c>
      <c r="E2557" t="s">
        <v>10047</v>
      </c>
      <c r="F2557">
        <f t="shared" si="39"/>
        <v>7</v>
      </c>
    </row>
    <row r="2558" spans="1:6">
      <c r="A2558" t="s">
        <v>25</v>
      </c>
      <c r="B2558">
        <v>1</v>
      </c>
      <c r="C2558">
        <v>4</v>
      </c>
      <c r="D2558">
        <v>4</v>
      </c>
      <c r="E2558" t="s">
        <v>10047</v>
      </c>
      <c r="F2558">
        <f t="shared" si="39"/>
        <v>7</v>
      </c>
    </row>
    <row r="2559" spans="1:6">
      <c r="A2559" t="s">
        <v>20</v>
      </c>
      <c r="B2559">
        <v>1</v>
      </c>
      <c r="C2559">
        <v>5</v>
      </c>
      <c r="D2559">
        <v>5</v>
      </c>
      <c r="E2559" t="s">
        <v>10047</v>
      </c>
      <c r="F2559">
        <f t="shared" si="39"/>
        <v>8</v>
      </c>
    </row>
    <row r="2560" spans="1:6">
      <c r="A2560" t="s">
        <v>28</v>
      </c>
      <c r="B2560">
        <v>1</v>
      </c>
      <c r="C2560">
        <v>4</v>
      </c>
      <c r="D2560">
        <v>4</v>
      </c>
      <c r="E2560" t="s">
        <v>10047</v>
      </c>
      <c r="F2560">
        <f t="shared" si="39"/>
        <v>7</v>
      </c>
    </row>
    <row r="2561" spans="1:6">
      <c r="A2561" t="s">
        <v>25</v>
      </c>
      <c r="B2561">
        <v>1</v>
      </c>
      <c r="C2561">
        <v>4</v>
      </c>
      <c r="D2561">
        <v>4</v>
      </c>
      <c r="E2561" t="s">
        <v>10047</v>
      </c>
      <c r="F2561">
        <f t="shared" si="39"/>
        <v>7</v>
      </c>
    </row>
    <row r="2562" spans="1:6">
      <c r="A2562" t="s">
        <v>39</v>
      </c>
      <c r="B2562">
        <v>1</v>
      </c>
      <c r="C2562">
        <v>3</v>
      </c>
      <c r="D2562">
        <v>3</v>
      </c>
      <c r="E2562" t="s">
        <v>10047</v>
      </c>
      <c r="F2562">
        <f t="shared" ref="F2562:F2625" si="40">IF(E2562="$1-5", D2562+3, D2562)</f>
        <v>6</v>
      </c>
    </row>
    <row r="2563" spans="1:6">
      <c r="A2563" t="s">
        <v>17</v>
      </c>
      <c r="B2563">
        <v>3</v>
      </c>
      <c r="C2563">
        <v>1</v>
      </c>
      <c r="D2563">
        <v>3</v>
      </c>
      <c r="E2563" t="s">
        <v>10047</v>
      </c>
      <c r="F2563">
        <f t="shared" si="40"/>
        <v>6</v>
      </c>
    </row>
    <row r="2564" spans="1:6">
      <c r="A2564" t="s">
        <v>65</v>
      </c>
      <c r="B2564">
        <v>2</v>
      </c>
      <c r="C2564">
        <v>1.5</v>
      </c>
      <c r="D2564">
        <v>3</v>
      </c>
      <c r="E2564" t="s">
        <v>10047</v>
      </c>
      <c r="F2564">
        <f t="shared" si="40"/>
        <v>6</v>
      </c>
    </row>
    <row r="2565" spans="1:6">
      <c r="A2565" t="s">
        <v>28</v>
      </c>
      <c r="B2565">
        <v>1</v>
      </c>
      <c r="C2565">
        <v>4</v>
      </c>
      <c r="D2565">
        <v>4</v>
      </c>
      <c r="E2565" t="s">
        <v>10047</v>
      </c>
      <c r="F2565">
        <f t="shared" si="40"/>
        <v>7</v>
      </c>
    </row>
    <row r="2566" spans="1:6">
      <c r="A2566" t="s">
        <v>17</v>
      </c>
      <c r="B2566">
        <v>5</v>
      </c>
      <c r="C2566">
        <v>1</v>
      </c>
      <c r="D2566">
        <v>5</v>
      </c>
      <c r="E2566" t="s">
        <v>10047</v>
      </c>
      <c r="F2566">
        <f t="shared" si="40"/>
        <v>8</v>
      </c>
    </row>
    <row r="2567" spans="1:6">
      <c r="A2567" t="s">
        <v>17</v>
      </c>
      <c r="B2567">
        <v>4</v>
      </c>
      <c r="C2567">
        <v>1</v>
      </c>
      <c r="D2567">
        <v>4</v>
      </c>
      <c r="E2567" t="s">
        <v>10047</v>
      </c>
      <c r="F2567">
        <f t="shared" si="40"/>
        <v>7</v>
      </c>
    </row>
    <row r="2568" spans="1:6">
      <c r="A2568" t="s">
        <v>9</v>
      </c>
      <c r="B2568">
        <v>1</v>
      </c>
      <c r="C2568">
        <v>2</v>
      </c>
      <c r="D2568">
        <v>2</v>
      </c>
      <c r="E2568" t="s">
        <v>10047</v>
      </c>
      <c r="F2568">
        <f t="shared" si="40"/>
        <v>5</v>
      </c>
    </row>
    <row r="2569" spans="1:6">
      <c r="A2569" t="s">
        <v>39</v>
      </c>
      <c r="B2569">
        <v>1</v>
      </c>
      <c r="C2569">
        <v>3</v>
      </c>
      <c r="D2569">
        <v>3</v>
      </c>
      <c r="E2569" t="s">
        <v>10047</v>
      </c>
      <c r="F2569">
        <f t="shared" si="40"/>
        <v>6</v>
      </c>
    </row>
    <row r="2570" spans="1:6">
      <c r="A2570" t="s">
        <v>28</v>
      </c>
      <c r="B2570">
        <v>1</v>
      </c>
      <c r="C2570">
        <v>4</v>
      </c>
      <c r="D2570">
        <v>4</v>
      </c>
      <c r="E2570" t="s">
        <v>10047</v>
      </c>
      <c r="F2570">
        <f t="shared" si="40"/>
        <v>7</v>
      </c>
    </row>
    <row r="2571" spans="1:6">
      <c r="A2571" t="s">
        <v>65</v>
      </c>
      <c r="B2571">
        <v>1</v>
      </c>
      <c r="C2571">
        <v>1.5</v>
      </c>
      <c r="D2571">
        <v>1.5</v>
      </c>
      <c r="E2571" t="s">
        <v>10047</v>
      </c>
      <c r="F2571">
        <f t="shared" si="40"/>
        <v>4.5</v>
      </c>
    </row>
    <row r="2572" spans="1:6">
      <c r="A2572" t="s">
        <v>9</v>
      </c>
      <c r="B2572">
        <v>1</v>
      </c>
      <c r="C2572">
        <v>2</v>
      </c>
      <c r="D2572">
        <v>2</v>
      </c>
      <c r="E2572" t="s">
        <v>10047</v>
      </c>
      <c r="F2572">
        <f t="shared" si="40"/>
        <v>5</v>
      </c>
    </row>
    <row r="2573" spans="1:6">
      <c r="A2573" t="s">
        <v>9</v>
      </c>
      <c r="B2573">
        <v>1</v>
      </c>
      <c r="C2573">
        <v>2</v>
      </c>
      <c r="D2573">
        <v>2</v>
      </c>
      <c r="E2573" t="s">
        <v>10047</v>
      </c>
      <c r="F2573">
        <f t="shared" si="40"/>
        <v>5</v>
      </c>
    </row>
    <row r="2574" spans="1:6">
      <c r="A2574" t="s">
        <v>9</v>
      </c>
      <c r="B2574">
        <v>1</v>
      </c>
      <c r="C2574">
        <v>2</v>
      </c>
      <c r="D2574">
        <v>2</v>
      </c>
      <c r="E2574" t="s">
        <v>10047</v>
      </c>
      <c r="F2574">
        <f t="shared" si="40"/>
        <v>5</v>
      </c>
    </row>
    <row r="2575" spans="1:6">
      <c r="A2575" t="s">
        <v>65</v>
      </c>
      <c r="B2575">
        <v>2</v>
      </c>
      <c r="C2575">
        <v>1.5</v>
      </c>
      <c r="D2575">
        <v>3</v>
      </c>
      <c r="E2575" t="s">
        <v>10047</v>
      </c>
      <c r="F2575">
        <f t="shared" si="40"/>
        <v>6</v>
      </c>
    </row>
    <row r="2576" spans="1:6">
      <c r="A2576" t="s">
        <v>28</v>
      </c>
      <c r="B2576">
        <v>1</v>
      </c>
      <c r="C2576">
        <v>4</v>
      </c>
      <c r="D2576">
        <v>4</v>
      </c>
      <c r="E2576" t="s">
        <v>10047</v>
      </c>
      <c r="F2576">
        <f t="shared" si="40"/>
        <v>7</v>
      </c>
    </row>
    <row r="2577" spans="1:6">
      <c r="A2577" t="s">
        <v>65</v>
      </c>
      <c r="B2577">
        <v>3</v>
      </c>
      <c r="C2577">
        <v>1.5</v>
      </c>
      <c r="D2577">
        <v>4.5</v>
      </c>
      <c r="E2577" t="s">
        <v>10047</v>
      </c>
      <c r="F2577">
        <f t="shared" si="40"/>
        <v>7.5</v>
      </c>
    </row>
    <row r="2578" spans="1:6">
      <c r="A2578" t="s">
        <v>10023</v>
      </c>
      <c r="B2578">
        <v>1</v>
      </c>
      <c r="C2578">
        <v>3</v>
      </c>
      <c r="D2578">
        <v>3</v>
      </c>
      <c r="E2578" t="s">
        <v>10047</v>
      </c>
      <c r="F2578">
        <f t="shared" si="40"/>
        <v>6</v>
      </c>
    </row>
    <row r="2579" spans="1:6">
      <c r="A2579" t="s">
        <v>39</v>
      </c>
      <c r="B2579">
        <v>1</v>
      </c>
      <c r="C2579">
        <v>3</v>
      </c>
      <c r="D2579">
        <v>3</v>
      </c>
      <c r="E2579" t="s">
        <v>10047</v>
      </c>
      <c r="F2579">
        <f t="shared" si="40"/>
        <v>6</v>
      </c>
    </row>
    <row r="2580" spans="1:6">
      <c r="A2580" t="s">
        <v>39</v>
      </c>
      <c r="B2580">
        <v>1</v>
      </c>
      <c r="C2580">
        <v>3</v>
      </c>
      <c r="D2580">
        <v>3</v>
      </c>
      <c r="E2580" t="s">
        <v>10047</v>
      </c>
      <c r="F2580">
        <f t="shared" si="40"/>
        <v>6</v>
      </c>
    </row>
    <row r="2581" spans="1:6">
      <c r="A2581" t="s">
        <v>9</v>
      </c>
      <c r="B2581">
        <v>1</v>
      </c>
      <c r="C2581">
        <v>2</v>
      </c>
      <c r="D2581">
        <v>2</v>
      </c>
      <c r="E2581" t="s">
        <v>10047</v>
      </c>
      <c r="F2581">
        <f t="shared" si="40"/>
        <v>5</v>
      </c>
    </row>
    <row r="2582" spans="1:6">
      <c r="A2582" t="s">
        <v>17</v>
      </c>
      <c r="B2582">
        <v>5</v>
      </c>
      <c r="C2582">
        <v>1</v>
      </c>
      <c r="D2582">
        <v>5</v>
      </c>
      <c r="E2582" t="s">
        <v>10047</v>
      </c>
      <c r="F2582">
        <f t="shared" si="40"/>
        <v>8</v>
      </c>
    </row>
    <row r="2583" spans="1:6">
      <c r="A2583" t="s">
        <v>20</v>
      </c>
      <c r="B2583">
        <v>1</v>
      </c>
      <c r="C2583">
        <v>5</v>
      </c>
      <c r="D2583">
        <v>5</v>
      </c>
      <c r="E2583" t="s">
        <v>10047</v>
      </c>
      <c r="F2583">
        <f t="shared" si="40"/>
        <v>8</v>
      </c>
    </row>
    <row r="2584" spans="1:6">
      <c r="A2584" t="s">
        <v>9</v>
      </c>
      <c r="B2584">
        <v>1</v>
      </c>
      <c r="C2584">
        <v>2</v>
      </c>
      <c r="D2584">
        <v>2</v>
      </c>
      <c r="E2584" t="s">
        <v>10047</v>
      </c>
      <c r="F2584">
        <f t="shared" si="40"/>
        <v>5</v>
      </c>
    </row>
    <row r="2585" spans="1:6">
      <c r="A2585" t="s">
        <v>17</v>
      </c>
      <c r="B2585">
        <v>1</v>
      </c>
      <c r="C2585">
        <v>1</v>
      </c>
      <c r="D2585">
        <v>1</v>
      </c>
      <c r="E2585" t="s">
        <v>10047</v>
      </c>
      <c r="F2585">
        <f t="shared" si="40"/>
        <v>4</v>
      </c>
    </row>
    <row r="2586" spans="1:6">
      <c r="A2586" t="s">
        <v>65</v>
      </c>
      <c r="B2586">
        <v>1</v>
      </c>
      <c r="C2586">
        <v>1.5</v>
      </c>
      <c r="D2586">
        <v>1.5</v>
      </c>
      <c r="E2586" t="s">
        <v>10047</v>
      </c>
      <c r="F2586">
        <f t="shared" si="40"/>
        <v>4.5</v>
      </c>
    </row>
    <row r="2587" spans="1:6">
      <c r="A2587" t="s">
        <v>17</v>
      </c>
      <c r="B2587">
        <v>3</v>
      </c>
      <c r="C2587">
        <v>1</v>
      </c>
      <c r="D2587">
        <v>3</v>
      </c>
      <c r="E2587" t="s">
        <v>10047</v>
      </c>
      <c r="F2587">
        <f t="shared" si="40"/>
        <v>6</v>
      </c>
    </row>
    <row r="2588" spans="1:6">
      <c r="A2588" t="s">
        <v>65</v>
      </c>
      <c r="B2588">
        <v>2</v>
      </c>
      <c r="C2588">
        <v>1.5</v>
      </c>
      <c r="D2588">
        <v>3</v>
      </c>
      <c r="E2588" t="s">
        <v>10047</v>
      </c>
      <c r="F2588">
        <f t="shared" si="40"/>
        <v>6</v>
      </c>
    </row>
    <row r="2589" spans="1:6">
      <c r="A2589" t="s">
        <v>13</v>
      </c>
      <c r="B2589">
        <v>1</v>
      </c>
      <c r="C2589">
        <v>3</v>
      </c>
      <c r="D2589">
        <v>3</v>
      </c>
      <c r="E2589" t="s">
        <v>10047</v>
      </c>
      <c r="F2589">
        <f t="shared" si="40"/>
        <v>6</v>
      </c>
    </row>
    <row r="2590" spans="1:6">
      <c r="A2590" t="s">
        <v>28</v>
      </c>
      <c r="B2590">
        <v>1</v>
      </c>
      <c r="C2590">
        <v>4</v>
      </c>
      <c r="D2590">
        <v>4</v>
      </c>
      <c r="E2590" t="s">
        <v>10047</v>
      </c>
      <c r="F2590">
        <f t="shared" si="40"/>
        <v>7</v>
      </c>
    </row>
    <row r="2591" spans="1:6">
      <c r="A2591" t="s">
        <v>39</v>
      </c>
      <c r="B2591">
        <v>1</v>
      </c>
      <c r="C2591">
        <v>3</v>
      </c>
      <c r="D2591">
        <v>3</v>
      </c>
      <c r="E2591" t="s">
        <v>10047</v>
      </c>
      <c r="F2591">
        <f t="shared" si="40"/>
        <v>6</v>
      </c>
    </row>
    <row r="2592" spans="1:6">
      <c r="A2592" t="s">
        <v>17</v>
      </c>
      <c r="B2592">
        <v>2</v>
      </c>
      <c r="C2592">
        <v>1</v>
      </c>
      <c r="D2592">
        <v>2</v>
      </c>
      <c r="E2592" t="s">
        <v>10047</v>
      </c>
      <c r="F2592">
        <f t="shared" si="40"/>
        <v>5</v>
      </c>
    </row>
    <row r="2593" spans="1:6">
      <c r="A2593" t="s">
        <v>17</v>
      </c>
      <c r="B2593">
        <v>4</v>
      </c>
      <c r="C2593">
        <v>1</v>
      </c>
      <c r="D2593">
        <v>4</v>
      </c>
      <c r="E2593" t="s">
        <v>10047</v>
      </c>
      <c r="F2593">
        <f t="shared" si="40"/>
        <v>7</v>
      </c>
    </row>
    <row r="2594" spans="1:6">
      <c r="A2594" t="s">
        <v>65</v>
      </c>
      <c r="B2594">
        <v>3</v>
      </c>
      <c r="C2594">
        <v>1.5</v>
      </c>
      <c r="D2594">
        <v>4.5</v>
      </c>
      <c r="E2594" t="s">
        <v>10047</v>
      </c>
      <c r="F2594">
        <f t="shared" si="40"/>
        <v>7.5</v>
      </c>
    </row>
    <row r="2595" spans="1:6">
      <c r="A2595" t="s">
        <v>20</v>
      </c>
      <c r="B2595">
        <v>1</v>
      </c>
      <c r="C2595">
        <v>5</v>
      </c>
      <c r="D2595">
        <v>5</v>
      </c>
      <c r="E2595" t="s">
        <v>10047</v>
      </c>
      <c r="F2595">
        <f t="shared" si="40"/>
        <v>8</v>
      </c>
    </row>
    <row r="2596" spans="1:6">
      <c r="A2596" t="s">
        <v>65</v>
      </c>
      <c r="B2596">
        <v>3</v>
      </c>
      <c r="C2596">
        <v>1.5</v>
      </c>
      <c r="D2596">
        <v>4.5</v>
      </c>
      <c r="E2596" t="s">
        <v>10047</v>
      </c>
      <c r="F2596">
        <f t="shared" si="40"/>
        <v>7.5</v>
      </c>
    </row>
    <row r="2597" spans="1:6">
      <c r="A2597" t="s">
        <v>39</v>
      </c>
      <c r="B2597">
        <v>1</v>
      </c>
      <c r="C2597">
        <v>3</v>
      </c>
      <c r="D2597">
        <v>3</v>
      </c>
      <c r="E2597" t="s">
        <v>10047</v>
      </c>
      <c r="F2597">
        <f t="shared" si="40"/>
        <v>6</v>
      </c>
    </row>
    <row r="2598" spans="1:6">
      <c r="A2598" t="s">
        <v>65</v>
      </c>
      <c r="B2598">
        <v>3</v>
      </c>
      <c r="C2598">
        <v>1.5</v>
      </c>
      <c r="D2598">
        <v>4.5</v>
      </c>
      <c r="E2598" t="s">
        <v>10047</v>
      </c>
      <c r="F2598">
        <f t="shared" si="40"/>
        <v>7.5</v>
      </c>
    </row>
    <row r="2599" spans="1:6">
      <c r="A2599" t="s">
        <v>17</v>
      </c>
      <c r="B2599">
        <v>3</v>
      </c>
      <c r="C2599">
        <v>1</v>
      </c>
      <c r="D2599">
        <v>3</v>
      </c>
      <c r="E2599" t="s">
        <v>10047</v>
      </c>
      <c r="F2599">
        <f t="shared" si="40"/>
        <v>6</v>
      </c>
    </row>
    <row r="2600" spans="1:6">
      <c r="A2600" t="s">
        <v>17</v>
      </c>
      <c r="B2600">
        <v>2</v>
      </c>
      <c r="C2600">
        <v>1</v>
      </c>
      <c r="D2600">
        <v>2</v>
      </c>
      <c r="E2600" t="s">
        <v>10047</v>
      </c>
      <c r="F2600">
        <f t="shared" si="40"/>
        <v>5</v>
      </c>
    </row>
    <row r="2601" spans="1:6">
      <c r="A2601" t="s">
        <v>9</v>
      </c>
      <c r="B2601">
        <v>1</v>
      </c>
      <c r="C2601">
        <v>2</v>
      </c>
      <c r="D2601">
        <v>2</v>
      </c>
      <c r="E2601" t="s">
        <v>10047</v>
      </c>
      <c r="F2601">
        <f t="shared" si="40"/>
        <v>5</v>
      </c>
    </row>
    <row r="2602" spans="1:6">
      <c r="A2602" t="s">
        <v>9</v>
      </c>
      <c r="B2602">
        <v>2</v>
      </c>
      <c r="C2602">
        <v>2</v>
      </c>
      <c r="D2602">
        <v>4</v>
      </c>
      <c r="E2602" t="s">
        <v>10047</v>
      </c>
      <c r="F2602">
        <f t="shared" si="40"/>
        <v>7</v>
      </c>
    </row>
    <row r="2603" spans="1:6">
      <c r="A2603" t="s">
        <v>17</v>
      </c>
      <c r="B2603">
        <v>3</v>
      </c>
      <c r="C2603">
        <v>1</v>
      </c>
      <c r="D2603">
        <v>3</v>
      </c>
      <c r="E2603" t="s">
        <v>10047</v>
      </c>
      <c r="F2603">
        <f t="shared" si="40"/>
        <v>6</v>
      </c>
    </row>
    <row r="2604" spans="1:6">
      <c r="A2604" t="s">
        <v>65</v>
      </c>
      <c r="B2604">
        <v>2</v>
      </c>
      <c r="C2604">
        <v>1.5</v>
      </c>
      <c r="D2604">
        <v>3</v>
      </c>
      <c r="E2604" t="s">
        <v>10047</v>
      </c>
      <c r="F2604">
        <f t="shared" si="40"/>
        <v>6</v>
      </c>
    </row>
    <row r="2605" spans="1:6">
      <c r="A2605" t="s">
        <v>17</v>
      </c>
      <c r="B2605">
        <v>1</v>
      </c>
      <c r="C2605">
        <v>1</v>
      </c>
      <c r="D2605">
        <v>1</v>
      </c>
      <c r="E2605" t="s">
        <v>10047</v>
      </c>
      <c r="F2605">
        <f t="shared" si="40"/>
        <v>4</v>
      </c>
    </row>
    <row r="2606" spans="1:6">
      <c r="A2606" t="s">
        <v>13</v>
      </c>
      <c r="B2606">
        <v>1</v>
      </c>
      <c r="C2606">
        <v>3</v>
      </c>
      <c r="D2606">
        <v>3</v>
      </c>
      <c r="E2606" t="s">
        <v>10047</v>
      </c>
      <c r="F2606">
        <f t="shared" si="40"/>
        <v>6</v>
      </c>
    </row>
    <row r="2607" spans="1:6">
      <c r="A2607" t="s">
        <v>17</v>
      </c>
      <c r="B2607">
        <v>4</v>
      </c>
      <c r="C2607">
        <v>1</v>
      </c>
      <c r="D2607">
        <v>4</v>
      </c>
      <c r="E2607" t="s">
        <v>10047</v>
      </c>
      <c r="F2607">
        <f t="shared" si="40"/>
        <v>7</v>
      </c>
    </row>
    <row r="2608" spans="1:6">
      <c r="A2608" t="s">
        <v>13</v>
      </c>
      <c r="B2608">
        <v>1</v>
      </c>
      <c r="C2608">
        <v>3</v>
      </c>
      <c r="D2608">
        <v>3</v>
      </c>
      <c r="E2608" t="s">
        <v>10047</v>
      </c>
      <c r="F2608">
        <f t="shared" si="40"/>
        <v>6</v>
      </c>
    </row>
    <row r="2609" spans="1:6">
      <c r="A2609" t="s">
        <v>17</v>
      </c>
      <c r="B2609">
        <v>2</v>
      </c>
      <c r="C2609">
        <v>1</v>
      </c>
      <c r="D2609">
        <v>2</v>
      </c>
      <c r="E2609" t="s">
        <v>10047</v>
      </c>
      <c r="F2609">
        <f t="shared" si="40"/>
        <v>5</v>
      </c>
    </row>
    <row r="2610" spans="1:6">
      <c r="A2610" t="s">
        <v>10023</v>
      </c>
      <c r="B2610">
        <v>1</v>
      </c>
      <c r="C2610">
        <v>4</v>
      </c>
      <c r="D2610">
        <v>4</v>
      </c>
      <c r="E2610" t="s">
        <v>10047</v>
      </c>
      <c r="F2610">
        <f t="shared" si="40"/>
        <v>7</v>
      </c>
    </row>
    <row r="2611" spans="1:6">
      <c r="A2611" t="s">
        <v>9</v>
      </c>
      <c r="B2611">
        <v>1</v>
      </c>
      <c r="C2611">
        <v>2</v>
      </c>
      <c r="D2611">
        <v>2</v>
      </c>
      <c r="E2611" t="s">
        <v>10047</v>
      </c>
      <c r="F2611">
        <f t="shared" si="40"/>
        <v>5</v>
      </c>
    </row>
    <row r="2612" spans="1:6">
      <c r="A2612" t="s">
        <v>65</v>
      </c>
      <c r="B2612">
        <v>2</v>
      </c>
      <c r="C2612">
        <v>1.5</v>
      </c>
      <c r="D2612">
        <v>3</v>
      </c>
      <c r="E2612" t="s">
        <v>10047</v>
      </c>
      <c r="F2612">
        <f t="shared" si="40"/>
        <v>6</v>
      </c>
    </row>
    <row r="2613" spans="1:6">
      <c r="A2613" t="s">
        <v>25</v>
      </c>
      <c r="B2613">
        <v>1</v>
      </c>
      <c r="C2613">
        <v>4</v>
      </c>
      <c r="D2613">
        <v>4</v>
      </c>
      <c r="E2613" t="s">
        <v>10047</v>
      </c>
      <c r="F2613">
        <f t="shared" si="40"/>
        <v>7</v>
      </c>
    </row>
    <row r="2614" spans="1:6">
      <c r="A2614" t="s">
        <v>17</v>
      </c>
      <c r="B2614">
        <v>1</v>
      </c>
      <c r="C2614">
        <v>1</v>
      </c>
      <c r="D2614">
        <v>1</v>
      </c>
      <c r="E2614" t="s">
        <v>10047</v>
      </c>
      <c r="F2614">
        <f t="shared" si="40"/>
        <v>4</v>
      </c>
    </row>
    <row r="2615" spans="1:6">
      <c r="A2615" t="s">
        <v>17</v>
      </c>
      <c r="B2615">
        <v>3</v>
      </c>
      <c r="C2615">
        <v>1</v>
      </c>
      <c r="D2615">
        <v>3</v>
      </c>
      <c r="E2615" t="s">
        <v>10047</v>
      </c>
      <c r="F2615">
        <f t="shared" si="40"/>
        <v>6</v>
      </c>
    </row>
    <row r="2616" spans="1:6">
      <c r="A2616" t="s">
        <v>17</v>
      </c>
      <c r="B2616">
        <v>1</v>
      </c>
      <c r="C2616">
        <v>1</v>
      </c>
      <c r="D2616">
        <v>1</v>
      </c>
      <c r="E2616" t="s">
        <v>10047</v>
      </c>
      <c r="F2616">
        <f t="shared" si="40"/>
        <v>4</v>
      </c>
    </row>
    <row r="2617" spans="1:6">
      <c r="A2617" t="s">
        <v>39</v>
      </c>
      <c r="B2617">
        <v>1</v>
      </c>
      <c r="C2617">
        <v>3</v>
      </c>
      <c r="D2617">
        <v>3</v>
      </c>
      <c r="E2617" t="s">
        <v>10047</v>
      </c>
      <c r="F2617">
        <f t="shared" si="40"/>
        <v>6</v>
      </c>
    </row>
    <row r="2618" spans="1:6">
      <c r="A2618" t="s">
        <v>17</v>
      </c>
      <c r="B2618">
        <v>2</v>
      </c>
      <c r="C2618">
        <v>1</v>
      </c>
      <c r="D2618">
        <v>2</v>
      </c>
      <c r="E2618" t="s">
        <v>10047</v>
      </c>
      <c r="F2618">
        <f t="shared" si="40"/>
        <v>5</v>
      </c>
    </row>
    <row r="2619" spans="1:6">
      <c r="A2619" t="s">
        <v>65</v>
      </c>
      <c r="B2619">
        <v>2</v>
      </c>
      <c r="C2619">
        <v>1.5</v>
      </c>
      <c r="D2619">
        <v>3</v>
      </c>
      <c r="E2619" t="s">
        <v>10047</v>
      </c>
      <c r="F2619">
        <f t="shared" si="40"/>
        <v>6</v>
      </c>
    </row>
    <row r="2620" spans="1:6">
      <c r="A2620" t="s">
        <v>17</v>
      </c>
      <c r="B2620">
        <v>2</v>
      </c>
      <c r="C2620">
        <v>1</v>
      </c>
      <c r="D2620">
        <v>2</v>
      </c>
      <c r="E2620" t="s">
        <v>10047</v>
      </c>
      <c r="F2620">
        <f t="shared" si="40"/>
        <v>5</v>
      </c>
    </row>
    <row r="2621" spans="1:6">
      <c r="A2621" t="s">
        <v>65</v>
      </c>
      <c r="B2621">
        <v>3</v>
      </c>
      <c r="C2621">
        <v>1.5</v>
      </c>
      <c r="D2621">
        <v>4.5</v>
      </c>
      <c r="E2621" t="s">
        <v>10047</v>
      </c>
      <c r="F2621">
        <f t="shared" si="40"/>
        <v>7.5</v>
      </c>
    </row>
    <row r="2622" spans="1:6">
      <c r="A2622" t="s">
        <v>9</v>
      </c>
      <c r="B2622">
        <v>2</v>
      </c>
      <c r="C2622">
        <v>2</v>
      </c>
      <c r="D2622">
        <v>4</v>
      </c>
      <c r="E2622" t="s">
        <v>10047</v>
      </c>
      <c r="F2622">
        <f t="shared" si="40"/>
        <v>7</v>
      </c>
    </row>
    <row r="2623" spans="1:6">
      <c r="A2623" t="s">
        <v>65</v>
      </c>
      <c r="B2623">
        <v>2</v>
      </c>
      <c r="C2623">
        <v>1.5</v>
      </c>
      <c r="D2623">
        <v>3</v>
      </c>
      <c r="E2623" t="s">
        <v>10047</v>
      </c>
      <c r="F2623">
        <f t="shared" si="40"/>
        <v>6</v>
      </c>
    </row>
    <row r="2624" spans="1:6">
      <c r="A2624" t="s">
        <v>17</v>
      </c>
      <c r="B2624">
        <v>4</v>
      </c>
      <c r="C2624">
        <v>1</v>
      </c>
      <c r="D2624">
        <v>4</v>
      </c>
      <c r="E2624" t="s">
        <v>10047</v>
      </c>
      <c r="F2624">
        <f t="shared" si="40"/>
        <v>7</v>
      </c>
    </row>
    <row r="2625" spans="1:6">
      <c r="A2625" t="s">
        <v>9</v>
      </c>
      <c r="B2625">
        <v>2</v>
      </c>
      <c r="C2625">
        <v>2</v>
      </c>
      <c r="D2625">
        <v>4</v>
      </c>
      <c r="E2625" t="s">
        <v>10047</v>
      </c>
      <c r="F2625">
        <f t="shared" si="40"/>
        <v>7</v>
      </c>
    </row>
    <row r="2626" spans="1:6">
      <c r="A2626" t="s">
        <v>9</v>
      </c>
      <c r="B2626">
        <v>1</v>
      </c>
      <c r="C2626">
        <v>2</v>
      </c>
      <c r="D2626">
        <v>2</v>
      </c>
      <c r="E2626" t="s">
        <v>10047</v>
      </c>
      <c r="F2626">
        <f t="shared" ref="F2626:F2689" si="41">IF(E2626="$1-5", D2626+3, D2626)</f>
        <v>5</v>
      </c>
    </row>
    <row r="2627" spans="1:6">
      <c r="A2627" t="s">
        <v>9</v>
      </c>
      <c r="B2627">
        <v>2</v>
      </c>
      <c r="C2627">
        <v>2</v>
      </c>
      <c r="D2627">
        <v>4</v>
      </c>
      <c r="E2627" t="s">
        <v>10047</v>
      </c>
      <c r="F2627">
        <f t="shared" si="41"/>
        <v>7</v>
      </c>
    </row>
    <row r="2628" spans="1:6">
      <c r="A2628" t="s">
        <v>65</v>
      </c>
      <c r="B2628">
        <v>3</v>
      </c>
      <c r="C2628">
        <v>1.5</v>
      </c>
      <c r="D2628">
        <v>4.5</v>
      </c>
      <c r="E2628" t="s">
        <v>10047</v>
      </c>
      <c r="F2628">
        <f t="shared" si="41"/>
        <v>7.5</v>
      </c>
    </row>
    <row r="2629" spans="1:6">
      <c r="A2629" t="s">
        <v>17</v>
      </c>
      <c r="B2629">
        <v>5</v>
      </c>
      <c r="C2629">
        <v>1</v>
      </c>
      <c r="D2629">
        <v>5</v>
      </c>
      <c r="E2629" t="s">
        <v>10047</v>
      </c>
      <c r="F2629">
        <f t="shared" si="41"/>
        <v>8</v>
      </c>
    </row>
    <row r="2630" spans="1:6">
      <c r="A2630" t="s">
        <v>17</v>
      </c>
      <c r="B2630">
        <v>5</v>
      </c>
      <c r="C2630">
        <v>1</v>
      </c>
      <c r="D2630">
        <v>5</v>
      </c>
      <c r="E2630" t="s">
        <v>10047</v>
      </c>
      <c r="F2630">
        <f t="shared" si="41"/>
        <v>8</v>
      </c>
    </row>
    <row r="2631" spans="1:6">
      <c r="A2631" t="s">
        <v>9</v>
      </c>
      <c r="B2631">
        <v>2</v>
      </c>
      <c r="C2631">
        <v>2</v>
      </c>
      <c r="D2631">
        <v>4</v>
      </c>
      <c r="E2631" t="s">
        <v>10047</v>
      </c>
      <c r="F2631">
        <f t="shared" si="41"/>
        <v>7</v>
      </c>
    </row>
    <row r="2632" spans="1:6">
      <c r="A2632" t="s">
        <v>20</v>
      </c>
      <c r="B2632">
        <v>1</v>
      </c>
      <c r="C2632">
        <v>5</v>
      </c>
      <c r="D2632">
        <v>5</v>
      </c>
      <c r="E2632" t="s">
        <v>10047</v>
      </c>
      <c r="F2632">
        <f t="shared" si="41"/>
        <v>8</v>
      </c>
    </row>
    <row r="2633" spans="1:6">
      <c r="A2633" t="s">
        <v>17</v>
      </c>
      <c r="B2633">
        <v>2</v>
      </c>
      <c r="C2633">
        <v>1</v>
      </c>
      <c r="D2633">
        <v>2</v>
      </c>
      <c r="E2633" t="s">
        <v>10047</v>
      </c>
      <c r="F2633">
        <f t="shared" si="41"/>
        <v>5</v>
      </c>
    </row>
    <row r="2634" spans="1:6">
      <c r="A2634" t="s">
        <v>17</v>
      </c>
      <c r="B2634">
        <v>5</v>
      </c>
      <c r="C2634">
        <v>1</v>
      </c>
      <c r="D2634">
        <v>5</v>
      </c>
      <c r="E2634" t="s">
        <v>10047</v>
      </c>
      <c r="F2634">
        <f t="shared" si="41"/>
        <v>8</v>
      </c>
    </row>
    <row r="2635" spans="1:6">
      <c r="A2635" t="s">
        <v>13</v>
      </c>
      <c r="B2635">
        <v>1</v>
      </c>
      <c r="C2635">
        <v>3</v>
      </c>
      <c r="D2635">
        <v>3</v>
      </c>
      <c r="E2635" t="s">
        <v>10047</v>
      </c>
      <c r="F2635">
        <f t="shared" si="41"/>
        <v>6</v>
      </c>
    </row>
    <row r="2636" spans="1:6">
      <c r="A2636" t="s">
        <v>9</v>
      </c>
      <c r="B2636">
        <v>2</v>
      </c>
      <c r="C2636">
        <v>2</v>
      </c>
      <c r="D2636">
        <v>4</v>
      </c>
      <c r="E2636" t="s">
        <v>10047</v>
      </c>
      <c r="F2636">
        <f t="shared" si="41"/>
        <v>7</v>
      </c>
    </row>
    <row r="2637" spans="1:6">
      <c r="A2637" t="s">
        <v>17</v>
      </c>
      <c r="B2637">
        <v>1</v>
      </c>
      <c r="C2637">
        <v>1</v>
      </c>
      <c r="D2637">
        <v>1</v>
      </c>
      <c r="E2637" t="s">
        <v>10047</v>
      </c>
      <c r="F2637">
        <f t="shared" si="41"/>
        <v>4</v>
      </c>
    </row>
    <row r="2638" spans="1:6">
      <c r="A2638" t="s">
        <v>9</v>
      </c>
      <c r="B2638">
        <v>1</v>
      </c>
      <c r="C2638">
        <v>2</v>
      </c>
      <c r="D2638">
        <v>2</v>
      </c>
      <c r="E2638" t="s">
        <v>10047</v>
      </c>
      <c r="F2638">
        <f t="shared" si="41"/>
        <v>5</v>
      </c>
    </row>
    <row r="2639" spans="1:6">
      <c r="A2639" t="s">
        <v>10023</v>
      </c>
      <c r="B2639">
        <v>1</v>
      </c>
      <c r="C2639">
        <v>4</v>
      </c>
      <c r="D2639">
        <v>4</v>
      </c>
      <c r="E2639" t="s">
        <v>10047</v>
      </c>
      <c r="F2639">
        <f t="shared" si="41"/>
        <v>7</v>
      </c>
    </row>
    <row r="2640" spans="1:6">
      <c r="A2640" t="s">
        <v>17</v>
      </c>
      <c r="B2640">
        <v>5</v>
      </c>
      <c r="C2640">
        <v>1</v>
      </c>
      <c r="D2640">
        <v>5</v>
      </c>
      <c r="E2640" t="s">
        <v>10047</v>
      </c>
      <c r="F2640">
        <f t="shared" si="41"/>
        <v>8</v>
      </c>
    </row>
    <row r="2641" spans="1:6">
      <c r="A2641" t="s">
        <v>17</v>
      </c>
      <c r="B2641">
        <v>5</v>
      </c>
      <c r="C2641">
        <v>1</v>
      </c>
      <c r="D2641">
        <v>5</v>
      </c>
      <c r="E2641" t="s">
        <v>10047</v>
      </c>
      <c r="F2641">
        <f t="shared" si="41"/>
        <v>8</v>
      </c>
    </row>
    <row r="2642" spans="1:6">
      <c r="A2642" t="s">
        <v>17</v>
      </c>
      <c r="B2642">
        <v>3</v>
      </c>
      <c r="C2642">
        <v>1</v>
      </c>
      <c r="D2642">
        <v>3</v>
      </c>
      <c r="E2642" t="s">
        <v>10047</v>
      </c>
      <c r="F2642">
        <f t="shared" si="41"/>
        <v>6</v>
      </c>
    </row>
    <row r="2643" spans="1:6">
      <c r="A2643" t="s">
        <v>17</v>
      </c>
      <c r="B2643">
        <v>3</v>
      </c>
      <c r="C2643">
        <v>1</v>
      </c>
      <c r="D2643">
        <v>3</v>
      </c>
      <c r="E2643" t="s">
        <v>10047</v>
      </c>
      <c r="F2643">
        <f t="shared" si="41"/>
        <v>6</v>
      </c>
    </row>
    <row r="2644" spans="1:6">
      <c r="A2644" t="s">
        <v>65</v>
      </c>
      <c r="B2644">
        <v>2</v>
      </c>
      <c r="C2644">
        <v>1.5</v>
      </c>
      <c r="D2644">
        <v>3</v>
      </c>
      <c r="E2644" t="s">
        <v>10047</v>
      </c>
      <c r="F2644">
        <f t="shared" si="41"/>
        <v>6</v>
      </c>
    </row>
    <row r="2645" spans="1:6">
      <c r="A2645" t="s">
        <v>39</v>
      </c>
      <c r="B2645">
        <v>1</v>
      </c>
      <c r="C2645">
        <v>3</v>
      </c>
      <c r="D2645">
        <v>3</v>
      </c>
      <c r="E2645" t="s">
        <v>10047</v>
      </c>
      <c r="F2645">
        <f t="shared" si="41"/>
        <v>6</v>
      </c>
    </row>
    <row r="2646" spans="1:6">
      <c r="A2646" t="s">
        <v>20</v>
      </c>
      <c r="B2646">
        <v>1</v>
      </c>
      <c r="C2646">
        <v>5</v>
      </c>
      <c r="D2646">
        <v>5</v>
      </c>
      <c r="E2646" t="s">
        <v>10047</v>
      </c>
      <c r="F2646">
        <f t="shared" si="41"/>
        <v>8</v>
      </c>
    </row>
    <row r="2647" spans="1:6">
      <c r="A2647" t="s">
        <v>17</v>
      </c>
      <c r="B2647">
        <v>5</v>
      </c>
      <c r="C2647">
        <v>1</v>
      </c>
      <c r="D2647">
        <v>5</v>
      </c>
      <c r="E2647" t="s">
        <v>10047</v>
      </c>
      <c r="F2647">
        <f t="shared" si="41"/>
        <v>8</v>
      </c>
    </row>
    <row r="2648" spans="1:6">
      <c r="A2648" t="s">
        <v>65</v>
      </c>
      <c r="B2648">
        <v>2</v>
      </c>
      <c r="C2648">
        <v>1.5</v>
      </c>
      <c r="D2648">
        <v>3</v>
      </c>
      <c r="E2648" t="s">
        <v>10047</v>
      </c>
      <c r="F2648">
        <f t="shared" si="41"/>
        <v>6</v>
      </c>
    </row>
    <row r="2649" spans="1:6">
      <c r="A2649" t="s">
        <v>20</v>
      </c>
      <c r="B2649">
        <v>1</v>
      </c>
      <c r="C2649">
        <v>5</v>
      </c>
      <c r="D2649">
        <v>5</v>
      </c>
      <c r="E2649" t="s">
        <v>10047</v>
      </c>
      <c r="F2649">
        <f t="shared" si="41"/>
        <v>8</v>
      </c>
    </row>
    <row r="2650" spans="1:6">
      <c r="A2650" t="s">
        <v>13</v>
      </c>
      <c r="B2650">
        <v>1</v>
      </c>
      <c r="C2650">
        <v>3</v>
      </c>
      <c r="D2650">
        <v>3</v>
      </c>
      <c r="E2650" t="s">
        <v>10047</v>
      </c>
      <c r="F2650">
        <f t="shared" si="41"/>
        <v>6</v>
      </c>
    </row>
    <row r="2651" spans="1:6">
      <c r="A2651" t="s">
        <v>65</v>
      </c>
      <c r="B2651">
        <v>1</v>
      </c>
      <c r="C2651">
        <v>1.5</v>
      </c>
      <c r="D2651">
        <v>1.5</v>
      </c>
      <c r="E2651" t="s">
        <v>10047</v>
      </c>
      <c r="F2651">
        <f t="shared" si="41"/>
        <v>4.5</v>
      </c>
    </row>
    <row r="2652" spans="1:6">
      <c r="A2652" t="s">
        <v>25</v>
      </c>
      <c r="B2652">
        <v>1</v>
      </c>
      <c r="C2652">
        <v>4</v>
      </c>
      <c r="D2652">
        <v>4</v>
      </c>
      <c r="E2652" t="s">
        <v>10047</v>
      </c>
      <c r="F2652">
        <f t="shared" si="41"/>
        <v>7</v>
      </c>
    </row>
    <row r="2653" spans="1:6">
      <c r="A2653" t="s">
        <v>17</v>
      </c>
      <c r="B2653">
        <v>2</v>
      </c>
      <c r="C2653">
        <v>1</v>
      </c>
      <c r="D2653">
        <v>2</v>
      </c>
      <c r="E2653" t="s">
        <v>10047</v>
      </c>
      <c r="F2653">
        <f t="shared" si="41"/>
        <v>5</v>
      </c>
    </row>
    <row r="2654" spans="1:6">
      <c r="A2654" t="s">
        <v>13</v>
      </c>
      <c r="B2654">
        <v>1</v>
      </c>
      <c r="C2654">
        <v>3</v>
      </c>
      <c r="D2654">
        <v>3</v>
      </c>
      <c r="E2654" t="s">
        <v>10047</v>
      </c>
      <c r="F2654">
        <f t="shared" si="41"/>
        <v>6</v>
      </c>
    </row>
    <row r="2655" spans="1:6">
      <c r="A2655" t="s">
        <v>28</v>
      </c>
      <c r="B2655">
        <v>1</v>
      </c>
      <c r="C2655">
        <v>4</v>
      </c>
      <c r="D2655">
        <v>4</v>
      </c>
      <c r="E2655" t="s">
        <v>10047</v>
      </c>
      <c r="F2655">
        <f t="shared" si="41"/>
        <v>7</v>
      </c>
    </row>
    <row r="2656" spans="1:6">
      <c r="A2656" t="s">
        <v>9</v>
      </c>
      <c r="B2656">
        <v>1</v>
      </c>
      <c r="C2656">
        <v>2</v>
      </c>
      <c r="D2656">
        <v>2</v>
      </c>
      <c r="E2656" t="s">
        <v>10047</v>
      </c>
      <c r="F2656">
        <f t="shared" si="41"/>
        <v>5</v>
      </c>
    </row>
    <row r="2657" spans="1:6">
      <c r="A2657" t="s">
        <v>9</v>
      </c>
      <c r="B2657">
        <v>2</v>
      </c>
      <c r="C2657">
        <v>2</v>
      </c>
      <c r="D2657">
        <v>4</v>
      </c>
      <c r="E2657" t="s">
        <v>10047</v>
      </c>
      <c r="F2657">
        <f t="shared" si="41"/>
        <v>7</v>
      </c>
    </row>
    <row r="2658" spans="1:6">
      <c r="A2658" t="s">
        <v>9</v>
      </c>
      <c r="B2658">
        <v>1</v>
      </c>
      <c r="C2658">
        <v>2</v>
      </c>
      <c r="D2658">
        <v>2</v>
      </c>
      <c r="E2658" t="s">
        <v>10047</v>
      </c>
      <c r="F2658">
        <f t="shared" si="41"/>
        <v>5</v>
      </c>
    </row>
    <row r="2659" spans="1:6">
      <c r="A2659" t="s">
        <v>17</v>
      </c>
      <c r="B2659">
        <v>2</v>
      </c>
      <c r="C2659">
        <v>1</v>
      </c>
      <c r="D2659">
        <v>2</v>
      </c>
      <c r="E2659" t="s">
        <v>10047</v>
      </c>
      <c r="F2659">
        <f t="shared" si="41"/>
        <v>5</v>
      </c>
    </row>
    <row r="2660" spans="1:6">
      <c r="A2660" t="s">
        <v>9</v>
      </c>
      <c r="B2660">
        <v>2</v>
      </c>
      <c r="C2660">
        <v>2</v>
      </c>
      <c r="D2660">
        <v>4</v>
      </c>
      <c r="E2660" t="s">
        <v>10047</v>
      </c>
      <c r="F2660">
        <f t="shared" si="41"/>
        <v>7</v>
      </c>
    </row>
    <row r="2661" spans="1:6">
      <c r="A2661" t="s">
        <v>17</v>
      </c>
      <c r="B2661">
        <v>1</v>
      </c>
      <c r="C2661">
        <v>1</v>
      </c>
      <c r="D2661">
        <v>1</v>
      </c>
      <c r="E2661" t="s">
        <v>10047</v>
      </c>
      <c r="F2661">
        <f t="shared" si="41"/>
        <v>4</v>
      </c>
    </row>
    <row r="2662" spans="1:6">
      <c r="A2662" t="s">
        <v>65</v>
      </c>
      <c r="B2662">
        <v>3</v>
      </c>
      <c r="C2662">
        <v>1.5</v>
      </c>
      <c r="D2662">
        <v>4.5</v>
      </c>
      <c r="E2662" t="s">
        <v>10047</v>
      </c>
      <c r="F2662">
        <f t="shared" si="41"/>
        <v>7.5</v>
      </c>
    </row>
    <row r="2663" spans="1:6">
      <c r="A2663" t="s">
        <v>17</v>
      </c>
      <c r="B2663">
        <v>2</v>
      </c>
      <c r="C2663">
        <v>1</v>
      </c>
      <c r="D2663">
        <v>2</v>
      </c>
      <c r="E2663" t="s">
        <v>10047</v>
      </c>
      <c r="F2663">
        <f t="shared" si="41"/>
        <v>5</v>
      </c>
    </row>
    <row r="2664" spans="1:6">
      <c r="A2664" t="s">
        <v>65</v>
      </c>
      <c r="B2664">
        <v>2</v>
      </c>
      <c r="C2664">
        <v>1.5</v>
      </c>
      <c r="D2664">
        <v>3</v>
      </c>
      <c r="E2664" t="s">
        <v>10047</v>
      </c>
      <c r="F2664">
        <f t="shared" si="41"/>
        <v>6</v>
      </c>
    </row>
    <row r="2665" spans="1:6">
      <c r="A2665" t="s">
        <v>65</v>
      </c>
      <c r="B2665">
        <v>2</v>
      </c>
      <c r="C2665">
        <v>1.5</v>
      </c>
      <c r="D2665">
        <v>3</v>
      </c>
      <c r="E2665" t="s">
        <v>10047</v>
      </c>
      <c r="F2665">
        <f t="shared" si="41"/>
        <v>6</v>
      </c>
    </row>
    <row r="2666" spans="1:6">
      <c r="A2666" t="s">
        <v>20</v>
      </c>
      <c r="B2666">
        <v>1</v>
      </c>
      <c r="C2666">
        <v>5</v>
      </c>
      <c r="D2666">
        <v>5</v>
      </c>
      <c r="E2666" t="s">
        <v>10047</v>
      </c>
      <c r="F2666">
        <f t="shared" si="41"/>
        <v>8</v>
      </c>
    </row>
    <row r="2667" spans="1:6">
      <c r="A2667" t="s">
        <v>17</v>
      </c>
      <c r="B2667">
        <v>1</v>
      </c>
      <c r="C2667">
        <v>1</v>
      </c>
      <c r="D2667">
        <v>1</v>
      </c>
      <c r="E2667" t="s">
        <v>10047</v>
      </c>
      <c r="F2667">
        <f t="shared" si="41"/>
        <v>4</v>
      </c>
    </row>
    <row r="2668" spans="1:6">
      <c r="A2668" t="s">
        <v>17</v>
      </c>
      <c r="B2668">
        <v>4</v>
      </c>
      <c r="C2668">
        <v>1</v>
      </c>
      <c r="D2668">
        <v>4</v>
      </c>
      <c r="E2668" t="s">
        <v>10047</v>
      </c>
      <c r="F2668">
        <f t="shared" si="41"/>
        <v>7</v>
      </c>
    </row>
    <row r="2669" spans="1:6">
      <c r="A2669" t="s">
        <v>17</v>
      </c>
      <c r="B2669">
        <v>2</v>
      </c>
      <c r="C2669">
        <v>1</v>
      </c>
      <c r="D2669">
        <v>2</v>
      </c>
      <c r="E2669" t="s">
        <v>10047</v>
      </c>
      <c r="F2669">
        <f t="shared" si="41"/>
        <v>5</v>
      </c>
    </row>
    <row r="2670" spans="1:6">
      <c r="A2670" t="s">
        <v>9</v>
      </c>
      <c r="B2670">
        <v>1</v>
      </c>
      <c r="C2670">
        <v>2</v>
      </c>
      <c r="D2670">
        <v>2</v>
      </c>
      <c r="E2670" t="s">
        <v>10047</v>
      </c>
      <c r="F2670">
        <f t="shared" si="41"/>
        <v>5</v>
      </c>
    </row>
    <row r="2671" spans="1:6">
      <c r="A2671" t="s">
        <v>28</v>
      </c>
      <c r="B2671">
        <v>1</v>
      </c>
      <c r="C2671">
        <v>4</v>
      </c>
      <c r="D2671">
        <v>4</v>
      </c>
      <c r="E2671" t="s">
        <v>10047</v>
      </c>
      <c r="F2671">
        <f t="shared" si="41"/>
        <v>7</v>
      </c>
    </row>
    <row r="2672" spans="1:6">
      <c r="A2672" t="s">
        <v>9</v>
      </c>
      <c r="B2672">
        <v>1</v>
      </c>
      <c r="C2672">
        <v>2</v>
      </c>
      <c r="D2672">
        <v>2</v>
      </c>
      <c r="E2672" t="s">
        <v>10047</v>
      </c>
      <c r="F2672">
        <f t="shared" si="41"/>
        <v>5</v>
      </c>
    </row>
    <row r="2673" spans="1:6">
      <c r="A2673" t="s">
        <v>65</v>
      </c>
      <c r="B2673">
        <v>3</v>
      </c>
      <c r="C2673">
        <v>1.5</v>
      </c>
      <c r="D2673">
        <v>4.5</v>
      </c>
      <c r="E2673" t="s">
        <v>10047</v>
      </c>
      <c r="F2673">
        <f t="shared" si="41"/>
        <v>7.5</v>
      </c>
    </row>
    <row r="2674" spans="1:6">
      <c r="A2674" t="s">
        <v>17</v>
      </c>
      <c r="B2674">
        <v>5</v>
      </c>
      <c r="C2674">
        <v>1</v>
      </c>
      <c r="D2674">
        <v>5</v>
      </c>
      <c r="E2674" t="s">
        <v>10047</v>
      </c>
      <c r="F2674">
        <f t="shared" si="41"/>
        <v>8</v>
      </c>
    </row>
    <row r="2675" spans="1:6">
      <c r="A2675" t="s">
        <v>17</v>
      </c>
      <c r="B2675">
        <v>3</v>
      </c>
      <c r="C2675">
        <v>1</v>
      </c>
      <c r="D2675">
        <v>3</v>
      </c>
      <c r="E2675" t="s">
        <v>10047</v>
      </c>
      <c r="F2675">
        <f t="shared" si="41"/>
        <v>6</v>
      </c>
    </row>
    <row r="2676" spans="1:6">
      <c r="A2676" t="s">
        <v>17</v>
      </c>
      <c r="B2676">
        <v>5</v>
      </c>
      <c r="C2676">
        <v>1</v>
      </c>
      <c r="D2676">
        <v>5</v>
      </c>
      <c r="E2676" t="s">
        <v>10047</v>
      </c>
      <c r="F2676">
        <f t="shared" si="41"/>
        <v>8</v>
      </c>
    </row>
    <row r="2677" spans="1:6">
      <c r="A2677" t="s">
        <v>65</v>
      </c>
      <c r="B2677">
        <v>2</v>
      </c>
      <c r="C2677">
        <v>1.5</v>
      </c>
      <c r="D2677">
        <v>3</v>
      </c>
      <c r="E2677" t="s">
        <v>10047</v>
      </c>
      <c r="F2677">
        <f t="shared" si="41"/>
        <v>6</v>
      </c>
    </row>
    <row r="2678" spans="1:6">
      <c r="A2678" t="s">
        <v>9</v>
      </c>
      <c r="B2678">
        <v>0</v>
      </c>
      <c r="C2678">
        <v>2</v>
      </c>
      <c r="D2678">
        <v>0</v>
      </c>
      <c r="E2678" t="s">
        <v>10047</v>
      </c>
      <c r="F2678">
        <f t="shared" si="41"/>
        <v>3</v>
      </c>
    </row>
    <row r="2679" spans="1:6">
      <c r="A2679" t="s">
        <v>65</v>
      </c>
      <c r="B2679">
        <v>1</v>
      </c>
      <c r="C2679">
        <v>1.5</v>
      </c>
      <c r="D2679">
        <v>1.5</v>
      </c>
      <c r="E2679" t="s">
        <v>10047</v>
      </c>
      <c r="F2679">
        <f t="shared" si="41"/>
        <v>4.5</v>
      </c>
    </row>
    <row r="2680" spans="1:6">
      <c r="A2680" t="s">
        <v>9</v>
      </c>
      <c r="B2680">
        <v>2</v>
      </c>
      <c r="C2680">
        <v>2</v>
      </c>
      <c r="D2680">
        <v>4</v>
      </c>
      <c r="E2680" t="s">
        <v>10047</v>
      </c>
      <c r="F2680">
        <f t="shared" si="41"/>
        <v>7</v>
      </c>
    </row>
    <row r="2681" spans="1:6">
      <c r="A2681" t="s">
        <v>20</v>
      </c>
      <c r="B2681">
        <v>1</v>
      </c>
      <c r="C2681">
        <v>5</v>
      </c>
      <c r="D2681">
        <v>5</v>
      </c>
      <c r="E2681" t="s">
        <v>10047</v>
      </c>
      <c r="F2681">
        <f t="shared" si="41"/>
        <v>8</v>
      </c>
    </row>
    <row r="2682" spans="1:6">
      <c r="A2682" t="s">
        <v>20</v>
      </c>
      <c r="B2682">
        <v>1</v>
      </c>
      <c r="C2682">
        <v>5</v>
      </c>
      <c r="D2682">
        <v>5</v>
      </c>
      <c r="E2682" t="s">
        <v>10047</v>
      </c>
      <c r="F2682">
        <f t="shared" si="41"/>
        <v>8</v>
      </c>
    </row>
    <row r="2683" spans="1:6">
      <c r="A2683" t="s">
        <v>9</v>
      </c>
      <c r="B2683">
        <v>2</v>
      </c>
      <c r="C2683">
        <v>2</v>
      </c>
      <c r="D2683">
        <v>4</v>
      </c>
      <c r="E2683" t="s">
        <v>10047</v>
      </c>
      <c r="F2683">
        <f t="shared" si="41"/>
        <v>7</v>
      </c>
    </row>
    <row r="2684" spans="1:6">
      <c r="A2684" t="s">
        <v>25</v>
      </c>
      <c r="B2684">
        <v>1</v>
      </c>
      <c r="C2684">
        <v>4</v>
      </c>
      <c r="D2684">
        <v>4</v>
      </c>
      <c r="E2684" t="s">
        <v>10047</v>
      </c>
      <c r="F2684">
        <f t="shared" si="41"/>
        <v>7</v>
      </c>
    </row>
    <row r="2685" spans="1:6">
      <c r="A2685" t="s">
        <v>9</v>
      </c>
      <c r="B2685">
        <v>1</v>
      </c>
      <c r="C2685">
        <v>2</v>
      </c>
      <c r="D2685">
        <v>2</v>
      </c>
      <c r="E2685" t="s">
        <v>10047</v>
      </c>
      <c r="F2685">
        <f t="shared" si="41"/>
        <v>5</v>
      </c>
    </row>
    <row r="2686" spans="1:6">
      <c r="A2686" t="s">
        <v>65</v>
      </c>
      <c r="B2686">
        <v>1</v>
      </c>
      <c r="C2686">
        <v>1.5</v>
      </c>
      <c r="D2686">
        <v>1.5</v>
      </c>
      <c r="E2686" t="s">
        <v>10047</v>
      </c>
      <c r="F2686">
        <f t="shared" si="41"/>
        <v>4.5</v>
      </c>
    </row>
    <row r="2687" spans="1:6">
      <c r="A2687" t="s">
        <v>17</v>
      </c>
      <c r="B2687">
        <v>1</v>
      </c>
      <c r="C2687">
        <v>1</v>
      </c>
      <c r="D2687">
        <v>1</v>
      </c>
      <c r="E2687" t="s">
        <v>10047</v>
      </c>
      <c r="F2687">
        <f t="shared" si="41"/>
        <v>4</v>
      </c>
    </row>
    <row r="2688" spans="1:6">
      <c r="A2688" t="s">
        <v>28</v>
      </c>
      <c r="B2688">
        <v>1</v>
      </c>
      <c r="C2688">
        <v>4</v>
      </c>
      <c r="D2688">
        <v>4</v>
      </c>
      <c r="E2688" t="s">
        <v>10047</v>
      </c>
      <c r="F2688">
        <f t="shared" si="41"/>
        <v>7</v>
      </c>
    </row>
    <row r="2689" spans="1:6">
      <c r="A2689" t="s">
        <v>17</v>
      </c>
      <c r="B2689">
        <v>2</v>
      </c>
      <c r="C2689">
        <v>1</v>
      </c>
      <c r="D2689">
        <v>2</v>
      </c>
      <c r="E2689" t="s">
        <v>10047</v>
      </c>
      <c r="F2689">
        <f t="shared" si="41"/>
        <v>5</v>
      </c>
    </row>
    <row r="2690" spans="1:6">
      <c r="A2690" t="s">
        <v>17</v>
      </c>
      <c r="B2690">
        <v>5</v>
      </c>
      <c r="C2690">
        <v>1</v>
      </c>
      <c r="D2690">
        <v>5</v>
      </c>
      <c r="E2690" t="s">
        <v>10047</v>
      </c>
      <c r="F2690">
        <f t="shared" ref="F2690:F2753" si="42">IF(E2690="$1-5", D2690+3, D2690)</f>
        <v>8</v>
      </c>
    </row>
    <row r="2691" spans="1:6">
      <c r="A2691" t="s">
        <v>17</v>
      </c>
      <c r="B2691">
        <v>5</v>
      </c>
      <c r="C2691">
        <v>1</v>
      </c>
      <c r="D2691">
        <v>5</v>
      </c>
      <c r="E2691" t="s">
        <v>10047</v>
      </c>
      <c r="F2691">
        <f t="shared" si="42"/>
        <v>8</v>
      </c>
    </row>
    <row r="2692" spans="1:6">
      <c r="A2692" t="s">
        <v>20</v>
      </c>
      <c r="B2692">
        <v>1</v>
      </c>
      <c r="C2692">
        <v>5</v>
      </c>
      <c r="D2692">
        <v>5</v>
      </c>
      <c r="E2692" t="s">
        <v>10047</v>
      </c>
      <c r="F2692">
        <f t="shared" si="42"/>
        <v>8</v>
      </c>
    </row>
    <row r="2693" spans="1:6">
      <c r="A2693" t="s">
        <v>65</v>
      </c>
      <c r="B2693">
        <v>2</v>
      </c>
      <c r="C2693">
        <v>1.5</v>
      </c>
      <c r="D2693">
        <v>3</v>
      </c>
      <c r="E2693" t="s">
        <v>10047</v>
      </c>
      <c r="F2693">
        <f t="shared" si="42"/>
        <v>6</v>
      </c>
    </row>
    <row r="2694" spans="1:6">
      <c r="A2694" t="s">
        <v>65</v>
      </c>
      <c r="B2694">
        <v>2</v>
      </c>
      <c r="C2694">
        <v>1.5</v>
      </c>
      <c r="D2694">
        <v>3</v>
      </c>
      <c r="E2694" t="s">
        <v>10047</v>
      </c>
      <c r="F2694">
        <f t="shared" si="42"/>
        <v>6</v>
      </c>
    </row>
    <row r="2695" spans="1:6">
      <c r="A2695" t="s">
        <v>9</v>
      </c>
      <c r="B2695">
        <v>2</v>
      </c>
      <c r="C2695">
        <v>2</v>
      </c>
      <c r="D2695">
        <v>4</v>
      </c>
      <c r="E2695" t="s">
        <v>10047</v>
      </c>
      <c r="F2695">
        <f t="shared" si="42"/>
        <v>7</v>
      </c>
    </row>
    <row r="2696" spans="1:6">
      <c r="A2696" t="s">
        <v>39</v>
      </c>
      <c r="B2696">
        <v>0</v>
      </c>
      <c r="C2696">
        <v>3</v>
      </c>
      <c r="D2696">
        <v>0</v>
      </c>
      <c r="E2696" t="s">
        <v>10047</v>
      </c>
      <c r="F2696">
        <f t="shared" si="42"/>
        <v>3</v>
      </c>
    </row>
    <row r="2697" spans="1:6">
      <c r="A2697" t="s">
        <v>65</v>
      </c>
      <c r="B2697">
        <v>3</v>
      </c>
      <c r="C2697">
        <v>1.5</v>
      </c>
      <c r="D2697">
        <v>4.5</v>
      </c>
      <c r="E2697" t="s">
        <v>10047</v>
      </c>
      <c r="F2697">
        <f t="shared" si="42"/>
        <v>7.5</v>
      </c>
    </row>
    <row r="2698" spans="1:6">
      <c r="A2698" t="s">
        <v>17</v>
      </c>
      <c r="B2698">
        <v>5</v>
      </c>
      <c r="C2698">
        <v>1</v>
      </c>
      <c r="D2698">
        <v>5</v>
      </c>
      <c r="E2698" t="s">
        <v>10047</v>
      </c>
      <c r="F2698">
        <f t="shared" si="42"/>
        <v>8</v>
      </c>
    </row>
    <row r="2699" spans="1:6">
      <c r="A2699" t="s">
        <v>9</v>
      </c>
      <c r="B2699">
        <v>2</v>
      </c>
      <c r="C2699">
        <v>2</v>
      </c>
      <c r="D2699">
        <v>4</v>
      </c>
      <c r="E2699" t="s">
        <v>10047</v>
      </c>
      <c r="F2699">
        <f t="shared" si="42"/>
        <v>7</v>
      </c>
    </row>
    <row r="2700" spans="1:6">
      <c r="A2700" t="s">
        <v>65</v>
      </c>
      <c r="B2700">
        <v>2</v>
      </c>
      <c r="C2700">
        <v>1.5</v>
      </c>
      <c r="D2700">
        <v>3</v>
      </c>
      <c r="E2700" t="s">
        <v>10047</v>
      </c>
      <c r="F2700">
        <f t="shared" si="42"/>
        <v>6</v>
      </c>
    </row>
    <row r="2701" spans="1:6">
      <c r="A2701" t="s">
        <v>65</v>
      </c>
      <c r="B2701">
        <v>3</v>
      </c>
      <c r="C2701">
        <v>1.5</v>
      </c>
      <c r="D2701">
        <v>4.5</v>
      </c>
      <c r="E2701" t="s">
        <v>10047</v>
      </c>
      <c r="F2701">
        <f t="shared" si="42"/>
        <v>7.5</v>
      </c>
    </row>
    <row r="2702" spans="1:6">
      <c r="A2702" t="s">
        <v>65</v>
      </c>
      <c r="B2702">
        <v>2</v>
      </c>
      <c r="C2702">
        <v>1.5</v>
      </c>
      <c r="D2702">
        <v>3</v>
      </c>
      <c r="E2702" t="s">
        <v>10047</v>
      </c>
      <c r="F2702">
        <f t="shared" si="42"/>
        <v>6</v>
      </c>
    </row>
    <row r="2703" spans="1:6">
      <c r="A2703" t="s">
        <v>17</v>
      </c>
      <c r="B2703">
        <v>5</v>
      </c>
      <c r="C2703">
        <v>1</v>
      </c>
      <c r="D2703">
        <v>5</v>
      </c>
      <c r="E2703" t="s">
        <v>10047</v>
      </c>
      <c r="F2703">
        <f t="shared" si="42"/>
        <v>8</v>
      </c>
    </row>
    <row r="2704" spans="1:6">
      <c r="A2704" t="s">
        <v>17</v>
      </c>
      <c r="B2704">
        <v>4</v>
      </c>
      <c r="C2704">
        <v>1</v>
      </c>
      <c r="D2704">
        <v>4</v>
      </c>
      <c r="E2704" t="s">
        <v>10047</v>
      </c>
      <c r="F2704">
        <f t="shared" si="42"/>
        <v>7</v>
      </c>
    </row>
    <row r="2705" spans="1:6">
      <c r="A2705" t="s">
        <v>13</v>
      </c>
      <c r="B2705">
        <v>1</v>
      </c>
      <c r="C2705">
        <v>3</v>
      </c>
      <c r="D2705">
        <v>3</v>
      </c>
      <c r="E2705" t="s">
        <v>10047</v>
      </c>
      <c r="F2705">
        <f t="shared" si="42"/>
        <v>6</v>
      </c>
    </row>
    <row r="2706" spans="1:6">
      <c r="A2706" t="s">
        <v>65</v>
      </c>
      <c r="B2706">
        <v>2</v>
      </c>
      <c r="C2706">
        <v>1.5</v>
      </c>
      <c r="D2706">
        <v>3</v>
      </c>
      <c r="E2706" t="s">
        <v>10047</v>
      </c>
      <c r="F2706">
        <f t="shared" si="42"/>
        <v>6</v>
      </c>
    </row>
    <row r="2707" spans="1:6">
      <c r="A2707" t="s">
        <v>9</v>
      </c>
      <c r="B2707">
        <v>2</v>
      </c>
      <c r="C2707">
        <v>2</v>
      </c>
      <c r="D2707">
        <v>4</v>
      </c>
      <c r="E2707" t="s">
        <v>10047</v>
      </c>
      <c r="F2707">
        <f t="shared" si="42"/>
        <v>7</v>
      </c>
    </row>
    <row r="2708" spans="1:6">
      <c r="A2708" t="s">
        <v>65</v>
      </c>
      <c r="B2708">
        <v>2</v>
      </c>
      <c r="C2708">
        <v>1.5</v>
      </c>
      <c r="D2708">
        <v>3</v>
      </c>
      <c r="E2708" t="s">
        <v>10047</v>
      </c>
      <c r="F2708">
        <f t="shared" si="42"/>
        <v>6</v>
      </c>
    </row>
    <row r="2709" spans="1:6">
      <c r="A2709" t="s">
        <v>25</v>
      </c>
      <c r="B2709">
        <v>1</v>
      </c>
      <c r="C2709">
        <v>4</v>
      </c>
      <c r="D2709">
        <v>4</v>
      </c>
      <c r="E2709" t="s">
        <v>10047</v>
      </c>
      <c r="F2709">
        <f t="shared" si="42"/>
        <v>7</v>
      </c>
    </row>
    <row r="2710" spans="1:6">
      <c r="A2710" t="s">
        <v>20</v>
      </c>
      <c r="B2710">
        <v>1</v>
      </c>
      <c r="C2710">
        <v>5</v>
      </c>
      <c r="D2710">
        <v>5</v>
      </c>
      <c r="E2710" t="s">
        <v>10047</v>
      </c>
      <c r="F2710">
        <f t="shared" si="42"/>
        <v>8</v>
      </c>
    </row>
    <row r="2711" spans="1:6">
      <c r="A2711" t="s">
        <v>65</v>
      </c>
      <c r="B2711">
        <v>2</v>
      </c>
      <c r="C2711">
        <v>1.5</v>
      </c>
      <c r="D2711">
        <v>3</v>
      </c>
      <c r="E2711" t="s">
        <v>10047</v>
      </c>
      <c r="F2711">
        <f t="shared" si="42"/>
        <v>6</v>
      </c>
    </row>
    <row r="2712" spans="1:6">
      <c r="A2712" t="s">
        <v>25</v>
      </c>
      <c r="B2712">
        <v>1</v>
      </c>
      <c r="C2712">
        <v>4</v>
      </c>
      <c r="D2712">
        <v>4</v>
      </c>
      <c r="E2712" t="s">
        <v>10047</v>
      </c>
      <c r="F2712">
        <f t="shared" si="42"/>
        <v>7</v>
      </c>
    </row>
    <row r="2713" spans="1:6">
      <c r="A2713" t="s">
        <v>20</v>
      </c>
      <c r="B2713">
        <v>1</v>
      </c>
      <c r="C2713">
        <v>5</v>
      </c>
      <c r="D2713">
        <v>5</v>
      </c>
      <c r="E2713" t="s">
        <v>10047</v>
      </c>
      <c r="F2713">
        <f t="shared" si="42"/>
        <v>8</v>
      </c>
    </row>
    <row r="2714" spans="1:6">
      <c r="A2714" t="s">
        <v>17</v>
      </c>
      <c r="B2714">
        <v>2</v>
      </c>
      <c r="C2714">
        <v>1</v>
      </c>
      <c r="D2714">
        <v>2</v>
      </c>
      <c r="E2714" t="s">
        <v>10047</v>
      </c>
      <c r="F2714">
        <f t="shared" si="42"/>
        <v>5</v>
      </c>
    </row>
    <row r="2715" spans="1:6">
      <c r="A2715" t="s">
        <v>20</v>
      </c>
      <c r="B2715">
        <v>1</v>
      </c>
      <c r="C2715">
        <v>5</v>
      </c>
      <c r="D2715">
        <v>5</v>
      </c>
      <c r="E2715" t="s">
        <v>10047</v>
      </c>
      <c r="F2715">
        <f t="shared" si="42"/>
        <v>8</v>
      </c>
    </row>
    <row r="2716" spans="1:6">
      <c r="A2716" t="s">
        <v>65</v>
      </c>
      <c r="B2716">
        <v>1</v>
      </c>
      <c r="C2716">
        <v>1.5</v>
      </c>
      <c r="D2716">
        <v>1.5</v>
      </c>
      <c r="E2716" t="s">
        <v>10047</v>
      </c>
      <c r="F2716">
        <f t="shared" si="42"/>
        <v>4.5</v>
      </c>
    </row>
    <row r="2717" spans="1:6">
      <c r="A2717" t="s">
        <v>9</v>
      </c>
      <c r="B2717">
        <v>2</v>
      </c>
      <c r="C2717">
        <v>2</v>
      </c>
      <c r="D2717">
        <v>4</v>
      </c>
      <c r="E2717" t="s">
        <v>10047</v>
      </c>
      <c r="F2717">
        <f t="shared" si="42"/>
        <v>7</v>
      </c>
    </row>
    <row r="2718" spans="1:6">
      <c r="A2718" t="s">
        <v>65</v>
      </c>
      <c r="B2718">
        <v>3</v>
      </c>
      <c r="C2718">
        <v>1.5</v>
      </c>
      <c r="D2718">
        <v>4.5</v>
      </c>
      <c r="E2718" t="s">
        <v>10047</v>
      </c>
      <c r="F2718">
        <f t="shared" si="42"/>
        <v>7.5</v>
      </c>
    </row>
    <row r="2719" spans="1:6">
      <c r="A2719" t="s">
        <v>20</v>
      </c>
      <c r="B2719">
        <v>1</v>
      </c>
      <c r="C2719">
        <v>5</v>
      </c>
      <c r="D2719">
        <v>5</v>
      </c>
      <c r="E2719" t="s">
        <v>10047</v>
      </c>
      <c r="F2719">
        <f t="shared" si="42"/>
        <v>8</v>
      </c>
    </row>
    <row r="2720" spans="1:6">
      <c r="A2720" t="s">
        <v>9</v>
      </c>
      <c r="B2720">
        <v>1</v>
      </c>
      <c r="C2720">
        <v>2</v>
      </c>
      <c r="D2720">
        <v>2</v>
      </c>
      <c r="E2720" t="s">
        <v>10047</v>
      </c>
      <c r="F2720">
        <f t="shared" si="42"/>
        <v>5</v>
      </c>
    </row>
    <row r="2721" spans="1:6">
      <c r="A2721" t="s">
        <v>9</v>
      </c>
      <c r="B2721">
        <v>1</v>
      </c>
      <c r="C2721">
        <v>2</v>
      </c>
      <c r="D2721">
        <v>2</v>
      </c>
      <c r="E2721" t="s">
        <v>10047</v>
      </c>
      <c r="F2721">
        <f t="shared" si="42"/>
        <v>5</v>
      </c>
    </row>
    <row r="2722" spans="1:6">
      <c r="A2722" t="s">
        <v>13</v>
      </c>
      <c r="B2722">
        <v>1</v>
      </c>
      <c r="C2722">
        <v>3</v>
      </c>
      <c r="D2722">
        <v>3</v>
      </c>
      <c r="E2722" t="s">
        <v>10047</v>
      </c>
      <c r="F2722">
        <f t="shared" si="42"/>
        <v>6</v>
      </c>
    </row>
    <row r="2723" spans="1:6">
      <c r="A2723" t="s">
        <v>13</v>
      </c>
      <c r="B2723">
        <v>1</v>
      </c>
      <c r="C2723">
        <v>3</v>
      </c>
      <c r="D2723">
        <v>3</v>
      </c>
      <c r="E2723" t="s">
        <v>10047</v>
      </c>
      <c r="F2723">
        <f t="shared" si="42"/>
        <v>6</v>
      </c>
    </row>
    <row r="2724" spans="1:6">
      <c r="A2724" t="s">
        <v>17</v>
      </c>
      <c r="B2724">
        <v>4</v>
      </c>
      <c r="C2724">
        <v>1</v>
      </c>
      <c r="D2724">
        <v>4</v>
      </c>
      <c r="E2724" t="s">
        <v>10047</v>
      </c>
      <c r="F2724">
        <f t="shared" si="42"/>
        <v>7</v>
      </c>
    </row>
    <row r="2725" spans="1:6">
      <c r="A2725" t="s">
        <v>9</v>
      </c>
      <c r="B2725">
        <v>2</v>
      </c>
      <c r="C2725">
        <v>2</v>
      </c>
      <c r="D2725">
        <v>4</v>
      </c>
      <c r="E2725" t="s">
        <v>10047</v>
      </c>
      <c r="F2725">
        <f t="shared" si="42"/>
        <v>7</v>
      </c>
    </row>
    <row r="2726" spans="1:6">
      <c r="A2726" t="s">
        <v>17</v>
      </c>
      <c r="B2726">
        <v>4</v>
      </c>
      <c r="C2726">
        <v>1</v>
      </c>
      <c r="D2726">
        <v>4</v>
      </c>
      <c r="E2726" t="s">
        <v>10047</v>
      </c>
      <c r="F2726">
        <f t="shared" si="42"/>
        <v>7</v>
      </c>
    </row>
    <row r="2727" spans="1:6">
      <c r="A2727" t="s">
        <v>17</v>
      </c>
      <c r="B2727">
        <v>2</v>
      </c>
      <c r="C2727">
        <v>1</v>
      </c>
      <c r="D2727">
        <v>2</v>
      </c>
      <c r="E2727" t="s">
        <v>10047</v>
      </c>
      <c r="F2727">
        <f t="shared" si="42"/>
        <v>5</v>
      </c>
    </row>
    <row r="2728" spans="1:6">
      <c r="A2728" t="s">
        <v>28</v>
      </c>
      <c r="B2728">
        <v>1</v>
      </c>
      <c r="C2728">
        <v>4</v>
      </c>
      <c r="D2728">
        <v>4</v>
      </c>
      <c r="E2728" t="s">
        <v>10047</v>
      </c>
      <c r="F2728">
        <f t="shared" si="42"/>
        <v>7</v>
      </c>
    </row>
    <row r="2729" spans="1:6">
      <c r="A2729" t="s">
        <v>28</v>
      </c>
      <c r="B2729">
        <v>1</v>
      </c>
      <c r="C2729">
        <v>4</v>
      </c>
      <c r="D2729">
        <v>4</v>
      </c>
      <c r="E2729" t="s">
        <v>10047</v>
      </c>
      <c r="F2729">
        <f t="shared" si="42"/>
        <v>7</v>
      </c>
    </row>
    <row r="2730" spans="1:6">
      <c r="A2730" t="s">
        <v>65</v>
      </c>
      <c r="B2730">
        <v>1</v>
      </c>
      <c r="C2730">
        <v>1.5</v>
      </c>
      <c r="D2730">
        <v>1.5</v>
      </c>
      <c r="E2730" t="s">
        <v>10047</v>
      </c>
      <c r="F2730">
        <f t="shared" si="42"/>
        <v>4.5</v>
      </c>
    </row>
    <row r="2731" spans="1:6">
      <c r="A2731" t="s">
        <v>39</v>
      </c>
      <c r="B2731">
        <v>1</v>
      </c>
      <c r="C2731">
        <v>3</v>
      </c>
      <c r="D2731">
        <v>3</v>
      </c>
      <c r="E2731" t="s">
        <v>10047</v>
      </c>
      <c r="F2731">
        <f t="shared" si="42"/>
        <v>6</v>
      </c>
    </row>
    <row r="2732" spans="1:6">
      <c r="A2732" t="s">
        <v>13</v>
      </c>
      <c r="B2732">
        <v>1</v>
      </c>
      <c r="C2732">
        <v>3</v>
      </c>
      <c r="D2732">
        <v>3</v>
      </c>
      <c r="E2732" t="s">
        <v>10047</v>
      </c>
      <c r="F2732">
        <f t="shared" si="42"/>
        <v>6</v>
      </c>
    </row>
    <row r="2733" spans="1:6">
      <c r="A2733" t="s">
        <v>65</v>
      </c>
      <c r="B2733">
        <v>2</v>
      </c>
      <c r="C2733">
        <v>1.5</v>
      </c>
      <c r="D2733">
        <v>3</v>
      </c>
      <c r="E2733" t="s">
        <v>10047</v>
      </c>
      <c r="F2733">
        <f t="shared" si="42"/>
        <v>6</v>
      </c>
    </row>
    <row r="2734" spans="1:6">
      <c r="A2734" t="s">
        <v>25</v>
      </c>
      <c r="B2734">
        <v>1</v>
      </c>
      <c r="C2734">
        <v>4</v>
      </c>
      <c r="D2734">
        <v>4</v>
      </c>
      <c r="E2734" t="s">
        <v>10047</v>
      </c>
      <c r="F2734">
        <f t="shared" si="42"/>
        <v>7</v>
      </c>
    </row>
    <row r="2735" spans="1:6">
      <c r="A2735" t="s">
        <v>13</v>
      </c>
      <c r="B2735">
        <v>1</v>
      </c>
      <c r="C2735">
        <v>3</v>
      </c>
      <c r="D2735">
        <v>3</v>
      </c>
      <c r="E2735" t="s">
        <v>10047</v>
      </c>
      <c r="F2735">
        <f t="shared" si="42"/>
        <v>6</v>
      </c>
    </row>
    <row r="2736" spans="1:6">
      <c r="A2736" t="s">
        <v>9</v>
      </c>
      <c r="B2736">
        <v>2</v>
      </c>
      <c r="C2736">
        <v>2</v>
      </c>
      <c r="D2736">
        <v>4</v>
      </c>
      <c r="E2736" t="s">
        <v>10047</v>
      </c>
      <c r="F2736">
        <f t="shared" si="42"/>
        <v>7</v>
      </c>
    </row>
    <row r="2737" spans="1:6">
      <c r="A2737" t="s">
        <v>39</v>
      </c>
      <c r="B2737">
        <v>1</v>
      </c>
      <c r="C2737">
        <v>3</v>
      </c>
      <c r="D2737">
        <v>3</v>
      </c>
      <c r="E2737" t="s">
        <v>10047</v>
      </c>
      <c r="F2737">
        <f t="shared" si="42"/>
        <v>6</v>
      </c>
    </row>
    <row r="2738" spans="1:6">
      <c r="A2738" t="s">
        <v>17</v>
      </c>
      <c r="B2738">
        <v>3</v>
      </c>
      <c r="C2738">
        <v>1</v>
      </c>
      <c r="D2738">
        <v>3</v>
      </c>
      <c r="E2738" t="s">
        <v>10047</v>
      </c>
      <c r="F2738">
        <f t="shared" si="42"/>
        <v>6</v>
      </c>
    </row>
    <row r="2739" spans="1:6">
      <c r="A2739" t="s">
        <v>65</v>
      </c>
      <c r="B2739">
        <v>2</v>
      </c>
      <c r="C2739">
        <v>1.5</v>
      </c>
      <c r="D2739">
        <v>3</v>
      </c>
      <c r="E2739" t="s">
        <v>10047</v>
      </c>
      <c r="F2739">
        <f t="shared" si="42"/>
        <v>6</v>
      </c>
    </row>
    <row r="2740" spans="1:6">
      <c r="A2740" t="s">
        <v>9</v>
      </c>
      <c r="B2740">
        <v>2</v>
      </c>
      <c r="C2740">
        <v>2</v>
      </c>
      <c r="D2740">
        <v>4</v>
      </c>
      <c r="E2740" t="s">
        <v>10047</v>
      </c>
      <c r="F2740">
        <f t="shared" si="42"/>
        <v>7</v>
      </c>
    </row>
    <row r="2741" spans="1:6">
      <c r="A2741" t="s">
        <v>65</v>
      </c>
      <c r="B2741">
        <v>2</v>
      </c>
      <c r="C2741">
        <v>1.5</v>
      </c>
      <c r="D2741">
        <v>3</v>
      </c>
      <c r="E2741" t="s">
        <v>10047</v>
      </c>
      <c r="F2741">
        <f t="shared" si="42"/>
        <v>6</v>
      </c>
    </row>
    <row r="2742" spans="1:6">
      <c r="A2742" t="s">
        <v>20</v>
      </c>
      <c r="B2742">
        <v>1</v>
      </c>
      <c r="C2742">
        <v>5</v>
      </c>
      <c r="D2742">
        <v>5</v>
      </c>
      <c r="E2742" t="s">
        <v>10047</v>
      </c>
      <c r="F2742">
        <f t="shared" si="42"/>
        <v>8</v>
      </c>
    </row>
    <row r="2743" spans="1:6">
      <c r="A2743" t="s">
        <v>25</v>
      </c>
      <c r="B2743">
        <v>1</v>
      </c>
      <c r="C2743">
        <v>4</v>
      </c>
      <c r="D2743">
        <v>4</v>
      </c>
      <c r="E2743" t="s">
        <v>10047</v>
      </c>
      <c r="F2743">
        <f t="shared" si="42"/>
        <v>7</v>
      </c>
    </row>
    <row r="2744" spans="1:6">
      <c r="A2744" t="s">
        <v>17</v>
      </c>
      <c r="B2744">
        <v>1</v>
      </c>
      <c r="C2744">
        <v>1</v>
      </c>
      <c r="D2744">
        <v>1</v>
      </c>
      <c r="E2744" t="s">
        <v>10047</v>
      </c>
      <c r="F2744">
        <f t="shared" si="42"/>
        <v>4</v>
      </c>
    </row>
    <row r="2745" spans="1:6">
      <c r="A2745" t="s">
        <v>65</v>
      </c>
      <c r="B2745">
        <v>1</v>
      </c>
      <c r="C2745">
        <v>1.5</v>
      </c>
      <c r="D2745">
        <v>1.5</v>
      </c>
      <c r="E2745" t="s">
        <v>10047</v>
      </c>
      <c r="F2745">
        <f t="shared" si="42"/>
        <v>4.5</v>
      </c>
    </row>
    <row r="2746" spans="1:6">
      <c r="A2746" t="s">
        <v>17</v>
      </c>
      <c r="B2746">
        <v>3</v>
      </c>
      <c r="C2746">
        <v>1</v>
      </c>
      <c r="D2746">
        <v>3</v>
      </c>
      <c r="E2746" t="s">
        <v>10047</v>
      </c>
      <c r="F2746">
        <f t="shared" si="42"/>
        <v>6</v>
      </c>
    </row>
    <row r="2747" spans="1:6">
      <c r="A2747" t="s">
        <v>20</v>
      </c>
      <c r="B2747">
        <v>1</v>
      </c>
      <c r="C2747">
        <v>5</v>
      </c>
      <c r="D2747">
        <v>5</v>
      </c>
      <c r="E2747" t="s">
        <v>10047</v>
      </c>
      <c r="F2747">
        <f t="shared" si="42"/>
        <v>8</v>
      </c>
    </row>
    <row r="2748" spans="1:6">
      <c r="A2748" t="s">
        <v>17</v>
      </c>
      <c r="B2748">
        <v>4</v>
      </c>
      <c r="C2748">
        <v>1</v>
      </c>
      <c r="D2748">
        <v>4</v>
      </c>
      <c r="E2748" t="s">
        <v>10047</v>
      </c>
      <c r="F2748">
        <f t="shared" si="42"/>
        <v>7</v>
      </c>
    </row>
    <row r="2749" spans="1:6">
      <c r="A2749" t="s">
        <v>65</v>
      </c>
      <c r="B2749">
        <v>2</v>
      </c>
      <c r="C2749">
        <v>1.5</v>
      </c>
      <c r="D2749">
        <v>3</v>
      </c>
      <c r="E2749" t="s">
        <v>10047</v>
      </c>
      <c r="F2749">
        <f t="shared" si="42"/>
        <v>6</v>
      </c>
    </row>
    <row r="2750" spans="1:6">
      <c r="A2750" t="s">
        <v>17</v>
      </c>
      <c r="B2750">
        <v>5</v>
      </c>
      <c r="C2750">
        <v>1</v>
      </c>
      <c r="D2750">
        <v>5</v>
      </c>
      <c r="E2750" t="s">
        <v>10047</v>
      </c>
      <c r="F2750">
        <f t="shared" si="42"/>
        <v>8</v>
      </c>
    </row>
    <row r="2751" spans="1:6">
      <c r="A2751" t="s">
        <v>65</v>
      </c>
      <c r="B2751">
        <v>3</v>
      </c>
      <c r="C2751">
        <v>1.5</v>
      </c>
      <c r="D2751">
        <v>4.5</v>
      </c>
      <c r="E2751" t="s">
        <v>10047</v>
      </c>
      <c r="F2751">
        <f t="shared" si="42"/>
        <v>7.5</v>
      </c>
    </row>
    <row r="2752" spans="1:6">
      <c r="A2752" t="s">
        <v>20</v>
      </c>
      <c r="B2752">
        <v>1</v>
      </c>
      <c r="C2752">
        <v>5</v>
      </c>
      <c r="D2752">
        <v>5</v>
      </c>
      <c r="E2752" t="s">
        <v>10047</v>
      </c>
      <c r="F2752">
        <f t="shared" si="42"/>
        <v>8</v>
      </c>
    </row>
    <row r="2753" spans="1:6">
      <c r="A2753" t="s">
        <v>65</v>
      </c>
      <c r="B2753">
        <v>1</v>
      </c>
      <c r="C2753">
        <v>1.5</v>
      </c>
      <c r="D2753">
        <v>1.5</v>
      </c>
      <c r="E2753" t="s">
        <v>10047</v>
      </c>
      <c r="F2753">
        <f t="shared" si="42"/>
        <v>4.5</v>
      </c>
    </row>
    <row r="2754" spans="1:6">
      <c r="A2754" t="s">
        <v>65</v>
      </c>
      <c r="B2754">
        <v>2</v>
      </c>
      <c r="C2754">
        <v>1.5</v>
      </c>
      <c r="D2754">
        <v>3</v>
      </c>
      <c r="E2754" t="s">
        <v>10047</v>
      </c>
      <c r="F2754">
        <f t="shared" ref="F2754:F2817" si="43">IF(E2754="$1-5", D2754+3, D2754)</f>
        <v>6</v>
      </c>
    </row>
    <row r="2755" spans="1:6">
      <c r="A2755" t="s">
        <v>17</v>
      </c>
      <c r="B2755">
        <v>1</v>
      </c>
      <c r="C2755">
        <v>1</v>
      </c>
      <c r="D2755">
        <v>1</v>
      </c>
      <c r="E2755" t="s">
        <v>10047</v>
      </c>
      <c r="F2755">
        <f t="shared" si="43"/>
        <v>4</v>
      </c>
    </row>
    <row r="2756" spans="1:6">
      <c r="A2756" t="s">
        <v>39</v>
      </c>
      <c r="B2756">
        <v>0</v>
      </c>
      <c r="C2756">
        <v>3</v>
      </c>
      <c r="D2756">
        <v>0</v>
      </c>
      <c r="E2756" t="s">
        <v>10047</v>
      </c>
      <c r="F2756">
        <f t="shared" si="43"/>
        <v>3</v>
      </c>
    </row>
    <row r="2757" spans="1:6">
      <c r="A2757" t="s">
        <v>9</v>
      </c>
      <c r="B2757">
        <v>1</v>
      </c>
      <c r="C2757">
        <v>2</v>
      </c>
      <c r="D2757">
        <v>2</v>
      </c>
      <c r="E2757" t="s">
        <v>10047</v>
      </c>
      <c r="F2757">
        <f t="shared" si="43"/>
        <v>5</v>
      </c>
    </row>
    <row r="2758" spans="1:6">
      <c r="A2758" t="s">
        <v>9</v>
      </c>
      <c r="B2758">
        <v>2</v>
      </c>
      <c r="C2758">
        <v>2</v>
      </c>
      <c r="D2758">
        <v>4</v>
      </c>
      <c r="E2758" t="s">
        <v>10047</v>
      </c>
      <c r="F2758">
        <f t="shared" si="43"/>
        <v>7</v>
      </c>
    </row>
    <row r="2759" spans="1:6">
      <c r="A2759" t="s">
        <v>9</v>
      </c>
      <c r="B2759">
        <v>1</v>
      </c>
      <c r="C2759">
        <v>2</v>
      </c>
      <c r="D2759">
        <v>2</v>
      </c>
      <c r="E2759" t="s">
        <v>10047</v>
      </c>
      <c r="F2759">
        <f t="shared" si="43"/>
        <v>5</v>
      </c>
    </row>
    <row r="2760" spans="1:6">
      <c r="A2760" t="s">
        <v>9</v>
      </c>
      <c r="B2760">
        <v>1</v>
      </c>
      <c r="C2760">
        <v>2</v>
      </c>
      <c r="D2760">
        <v>2</v>
      </c>
      <c r="E2760" t="s">
        <v>10047</v>
      </c>
      <c r="F2760">
        <f t="shared" si="43"/>
        <v>5</v>
      </c>
    </row>
    <row r="2761" spans="1:6">
      <c r="A2761" t="s">
        <v>65</v>
      </c>
      <c r="B2761">
        <v>3</v>
      </c>
      <c r="C2761">
        <v>1.5</v>
      </c>
      <c r="D2761">
        <v>4.5</v>
      </c>
      <c r="E2761" t="s">
        <v>10047</v>
      </c>
      <c r="F2761">
        <f t="shared" si="43"/>
        <v>7.5</v>
      </c>
    </row>
    <row r="2762" spans="1:6">
      <c r="A2762" t="s">
        <v>9</v>
      </c>
      <c r="B2762">
        <v>1</v>
      </c>
      <c r="C2762">
        <v>2</v>
      </c>
      <c r="D2762">
        <v>2</v>
      </c>
      <c r="E2762" t="s">
        <v>10047</v>
      </c>
      <c r="F2762">
        <f t="shared" si="43"/>
        <v>5</v>
      </c>
    </row>
    <row r="2763" spans="1:6">
      <c r="A2763" t="s">
        <v>20</v>
      </c>
      <c r="B2763">
        <v>1</v>
      </c>
      <c r="C2763">
        <v>5</v>
      </c>
      <c r="D2763">
        <v>5</v>
      </c>
      <c r="E2763" t="s">
        <v>10047</v>
      </c>
      <c r="F2763">
        <f t="shared" si="43"/>
        <v>8</v>
      </c>
    </row>
    <row r="2764" spans="1:6">
      <c r="A2764" t="s">
        <v>28</v>
      </c>
      <c r="B2764">
        <v>1</v>
      </c>
      <c r="C2764">
        <v>4</v>
      </c>
      <c r="D2764">
        <v>4</v>
      </c>
      <c r="E2764" t="s">
        <v>10047</v>
      </c>
      <c r="F2764">
        <f t="shared" si="43"/>
        <v>7</v>
      </c>
    </row>
    <row r="2765" spans="1:6">
      <c r="A2765" t="s">
        <v>25</v>
      </c>
      <c r="B2765">
        <v>1</v>
      </c>
      <c r="C2765">
        <v>4</v>
      </c>
      <c r="D2765">
        <v>4</v>
      </c>
      <c r="E2765" t="s">
        <v>10047</v>
      </c>
      <c r="F2765">
        <f t="shared" si="43"/>
        <v>7</v>
      </c>
    </row>
    <row r="2766" spans="1:6">
      <c r="A2766" t="s">
        <v>9</v>
      </c>
      <c r="B2766">
        <v>1</v>
      </c>
      <c r="C2766">
        <v>2</v>
      </c>
      <c r="D2766">
        <v>2</v>
      </c>
      <c r="E2766" t="s">
        <v>10047</v>
      </c>
      <c r="F2766">
        <f t="shared" si="43"/>
        <v>5</v>
      </c>
    </row>
    <row r="2767" spans="1:6">
      <c r="A2767" t="s">
        <v>28</v>
      </c>
      <c r="B2767">
        <v>1</v>
      </c>
      <c r="C2767">
        <v>4</v>
      </c>
      <c r="D2767">
        <v>4</v>
      </c>
      <c r="E2767" t="s">
        <v>10047</v>
      </c>
      <c r="F2767">
        <f t="shared" si="43"/>
        <v>7</v>
      </c>
    </row>
    <row r="2768" spans="1:6">
      <c r="A2768" t="s">
        <v>39</v>
      </c>
      <c r="B2768">
        <v>1</v>
      </c>
      <c r="C2768">
        <v>3</v>
      </c>
      <c r="D2768">
        <v>3</v>
      </c>
      <c r="E2768" t="s">
        <v>10047</v>
      </c>
      <c r="F2768">
        <f t="shared" si="43"/>
        <v>6</v>
      </c>
    </row>
    <row r="2769" spans="1:6">
      <c r="A2769" t="s">
        <v>9</v>
      </c>
      <c r="B2769">
        <v>1</v>
      </c>
      <c r="C2769">
        <v>2</v>
      </c>
      <c r="D2769">
        <v>2</v>
      </c>
      <c r="E2769" t="s">
        <v>10047</v>
      </c>
      <c r="F2769">
        <f t="shared" si="43"/>
        <v>5</v>
      </c>
    </row>
    <row r="2770" spans="1:6">
      <c r="A2770" t="s">
        <v>20</v>
      </c>
      <c r="B2770">
        <v>1</v>
      </c>
      <c r="C2770">
        <v>5</v>
      </c>
      <c r="D2770">
        <v>5</v>
      </c>
      <c r="E2770" t="s">
        <v>10047</v>
      </c>
      <c r="F2770">
        <f t="shared" si="43"/>
        <v>8</v>
      </c>
    </row>
    <row r="2771" spans="1:6">
      <c r="A2771" t="s">
        <v>17</v>
      </c>
      <c r="B2771">
        <v>4</v>
      </c>
      <c r="C2771">
        <v>1</v>
      </c>
      <c r="D2771">
        <v>4</v>
      </c>
      <c r="E2771" t="s">
        <v>10047</v>
      </c>
      <c r="F2771">
        <f t="shared" si="43"/>
        <v>7</v>
      </c>
    </row>
    <row r="2772" spans="1:6">
      <c r="A2772" t="s">
        <v>9</v>
      </c>
      <c r="B2772">
        <v>2</v>
      </c>
      <c r="C2772">
        <v>2</v>
      </c>
      <c r="D2772">
        <v>4</v>
      </c>
      <c r="E2772" t="s">
        <v>10047</v>
      </c>
      <c r="F2772">
        <f t="shared" si="43"/>
        <v>7</v>
      </c>
    </row>
    <row r="2773" spans="1:6">
      <c r="A2773" t="s">
        <v>9</v>
      </c>
      <c r="B2773">
        <v>2</v>
      </c>
      <c r="C2773">
        <v>2</v>
      </c>
      <c r="D2773">
        <v>4</v>
      </c>
      <c r="E2773" t="s">
        <v>10047</v>
      </c>
      <c r="F2773">
        <f t="shared" si="43"/>
        <v>7</v>
      </c>
    </row>
    <row r="2774" spans="1:6">
      <c r="A2774" t="s">
        <v>13</v>
      </c>
      <c r="B2774">
        <v>1</v>
      </c>
      <c r="C2774">
        <v>3</v>
      </c>
      <c r="D2774">
        <v>3</v>
      </c>
      <c r="E2774" t="s">
        <v>10047</v>
      </c>
      <c r="F2774">
        <f t="shared" si="43"/>
        <v>6</v>
      </c>
    </row>
    <row r="2775" spans="1:6">
      <c r="A2775" t="s">
        <v>20</v>
      </c>
      <c r="B2775">
        <v>1</v>
      </c>
      <c r="C2775">
        <v>5</v>
      </c>
      <c r="D2775">
        <v>5</v>
      </c>
      <c r="E2775" t="s">
        <v>10047</v>
      </c>
      <c r="F2775">
        <f t="shared" si="43"/>
        <v>8</v>
      </c>
    </row>
    <row r="2776" spans="1:6">
      <c r="A2776" t="s">
        <v>17</v>
      </c>
      <c r="B2776">
        <v>2</v>
      </c>
      <c r="C2776">
        <v>1</v>
      </c>
      <c r="D2776">
        <v>2</v>
      </c>
      <c r="E2776" t="s">
        <v>10047</v>
      </c>
      <c r="F2776">
        <f t="shared" si="43"/>
        <v>5</v>
      </c>
    </row>
    <row r="2777" spans="1:6">
      <c r="A2777" t="s">
        <v>65</v>
      </c>
      <c r="B2777">
        <v>1</v>
      </c>
      <c r="C2777">
        <v>1.5</v>
      </c>
      <c r="D2777">
        <v>1.5</v>
      </c>
      <c r="E2777" t="s">
        <v>10047</v>
      </c>
      <c r="F2777">
        <f t="shared" si="43"/>
        <v>4.5</v>
      </c>
    </row>
    <row r="2778" spans="1:6">
      <c r="A2778" t="s">
        <v>25</v>
      </c>
      <c r="B2778">
        <v>1</v>
      </c>
      <c r="C2778">
        <v>4</v>
      </c>
      <c r="D2778">
        <v>4</v>
      </c>
      <c r="E2778" t="s">
        <v>10047</v>
      </c>
      <c r="F2778">
        <f t="shared" si="43"/>
        <v>7</v>
      </c>
    </row>
    <row r="2779" spans="1:6">
      <c r="A2779" t="s">
        <v>10023</v>
      </c>
      <c r="B2779">
        <v>1</v>
      </c>
      <c r="C2779">
        <v>4</v>
      </c>
      <c r="D2779">
        <v>4</v>
      </c>
      <c r="E2779" t="s">
        <v>10047</v>
      </c>
      <c r="F2779">
        <f t="shared" si="43"/>
        <v>7</v>
      </c>
    </row>
    <row r="2780" spans="1:6">
      <c r="A2780" t="s">
        <v>17</v>
      </c>
      <c r="B2780">
        <v>4</v>
      </c>
      <c r="C2780">
        <v>1</v>
      </c>
      <c r="D2780">
        <v>4</v>
      </c>
      <c r="E2780" t="s">
        <v>10047</v>
      </c>
      <c r="F2780">
        <f t="shared" si="43"/>
        <v>7</v>
      </c>
    </row>
    <row r="2781" spans="1:6">
      <c r="A2781" t="s">
        <v>65</v>
      </c>
      <c r="B2781">
        <v>3</v>
      </c>
      <c r="C2781">
        <v>1.5</v>
      </c>
      <c r="D2781">
        <v>4.5</v>
      </c>
      <c r="E2781" t="s">
        <v>10047</v>
      </c>
      <c r="F2781">
        <f t="shared" si="43"/>
        <v>7.5</v>
      </c>
    </row>
    <row r="2782" spans="1:6">
      <c r="A2782" t="s">
        <v>65</v>
      </c>
      <c r="B2782">
        <v>3</v>
      </c>
      <c r="C2782">
        <v>1.5</v>
      </c>
      <c r="D2782">
        <v>4.5</v>
      </c>
      <c r="E2782" t="s">
        <v>10047</v>
      </c>
      <c r="F2782">
        <f t="shared" si="43"/>
        <v>7.5</v>
      </c>
    </row>
    <row r="2783" spans="1:6">
      <c r="A2783" t="s">
        <v>65</v>
      </c>
      <c r="B2783">
        <v>1</v>
      </c>
      <c r="C2783">
        <v>1.5</v>
      </c>
      <c r="D2783">
        <v>1.5</v>
      </c>
      <c r="E2783" t="s">
        <v>10047</v>
      </c>
      <c r="F2783">
        <f t="shared" si="43"/>
        <v>4.5</v>
      </c>
    </row>
    <row r="2784" spans="1:6">
      <c r="A2784" t="s">
        <v>17</v>
      </c>
      <c r="B2784">
        <v>4</v>
      </c>
      <c r="C2784">
        <v>1</v>
      </c>
      <c r="D2784">
        <v>4</v>
      </c>
      <c r="E2784" t="s">
        <v>10047</v>
      </c>
      <c r="F2784">
        <f t="shared" si="43"/>
        <v>7</v>
      </c>
    </row>
    <row r="2785" spans="1:6">
      <c r="A2785" t="s">
        <v>9</v>
      </c>
      <c r="B2785">
        <v>2</v>
      </c>
      <c r="C2785">
        <v>2</v>
      </c>
      <c r="D2785">
        <v>4</v>
      </c>
      <c r="E2785" t="s">
        <v>10047</v>
      </c>
      <c r="F2785">
        <f t="shared" si="43"/>
        <v>7</v>
      </c>
    </row>
    <row r="2786" spans="1:6">
      <c r="A2786" t="s">
        <v>28</v>
      </c>
      <c r="B2786">
        <v>1</v>
      </c>
      <c r="C2786">
        <v>4</v>
      </c>
      <c r="D2786">
        <v>4</v>
      </c>
      <c r="E2786" t="s">
        <v>10047</v>
      </c>
      <c r="F2786">
        <f t="shared" si="43"/>
        <v>7</v>
      </c>
    </row>
    <row r="2787" spans="1:6">
      <c r="A2787" t="s">
        <v>65</v>
      </c>
      <c r="B2787">
        <v>1</v>
      </c>
      <c r="C2787">
        <v>1.5</v>
      </c>
      <c r="D2787">
        <v>1.5</v>
      </c>
      <c r="E2787" t="s">
        <v>10047</v>
      </c>
      <c r="F2787">
        <f t="shared" si="43"/>
        <v>4.5</v>
      </c>
    </row>
    <row r="2788" spans="1:6">
      <c r="A2788" t="s">
        <v>13</v>
      </c>
      <c r="B2788">
        <v>1</v>
      </c>
      <c r="C2788">
        <v>3</v>
      </c>
      <c r="D2788">
        <v>3</v>
      </c>
      <c r="E2788" t="s">
        <v>10047</v>
      </c>
      <c r="F2788">
        <f t="shared" si="43"/>
        <v>6</v>
      </c>
    </row>
    <row r="2789" spans="1:6">
      <c r="A2789" t="s">
        <v>17</v>
      </c>
      <c r="B2789">
        <v>1</v>
      </c>
      <c r="C2789">
        <v>1</v>
      </c>
      <c r="D2789">
        <v>1</v>
      </c>
      <c r="E2789" t="s">
        <v>10047</v>
      </c>
      <c r="F2789">
        <f t="shared" si="43"/>
        <v>4</v>
      </c>
    </row>
    <row r="2790" spans="1:6">
      <c r="A2790" t="s">
        <v>17</v>
      </c>
      <c r="B2790">
        <v>5</v>
      </c>
      <c r="C2790">
        <v>1</v>
      </c>
      <c r="D2790">
        <v>5</v>
      </c>
      <c r="E2790" t="s">
        <v>10047</v>
      </c>
      <c r="F2790">
        <f t="shared" si="43"/>
        <v>8</v>
      </c>
    </row>
    <row r="2791" spans="1:6">
      <c r="A2791" t="s">
        <v>39</v>
      </c>
      <c r="B2791">
        <v>1</v>
      </c>
      <c r="C2791">
        <v>3</v>
      </c>
      <c r="D2791">
        <v>3</v>
      </c>
      <c r="E2791" t="s">
        <v>10047</v>
      </c>
      <c r="F2791">
        <f t="shared" si="43"/>
        <v>6</v>
      </c>
    </row>
    <row r="2792" spans="1:6">
      <c r="A2792" t="s">
        <v>17</v>
      </c>
      <c r="B2792">
        <v>1</v>
      </c>
      <c r="C2792">
        <v>1</v>
      </c>
      <c r="D2792">
        <v>1</v>
      </c>
      <c r="E2792" t="s">
        <v>10047</v>
      </c>
      <c r="F2792">
        <f t="shared" si="43"/>
        <v>4</v>
      </c>
    </row>
    <row r="2793" spans="1:6">
      <c r="A2793" t="s">
        <v>65</v>
      </c>
      <c r="B2793">
        <v>3</v>
      </c>
      <c r="C2793">
        <v>1.5</v>
      </c>
      <c r="D2793">
        <v>4.5</v>
      </c>
      <c r="E2793" t="s">
        <v>10047</v>
      </c>
      <c r="F2793">
        <f t="shared" si="43"/>
        <v>7.5</v>
      </c>
    </row>
    <row r="2794" spans="1:6">
      <c r="A2794" t="s">
        <v>28</v>
      </c>
      <c r="B2794">
        <v>1</v>
      </c>
      <c r="C2794">
        <v>4</v>
      </c>
      <c r="D2794">
        <v>4</v>
      </c>
      <c r="E2794" t="s">
        <v>10047</v>
      </c>
      <c r="F2794">
        <f t="shared" si="43"/>
        <v>7</v>
      </c>
    </row>
    <row r="2795" spans="1:6">
      <c r="A2795" t="s">
        <v>17</v>
      </c>
      <c r="B2795">
        <v>5</v>
      </c>
      <c r="C2795">
        <v>1</v>
      </c>
      <c r="D2795">
        <v>5</v>
      </c>
      <c r="E2795" t="s">
        <v>10047</v>
      </c>
      <c r="F2795">
        <f t="shared" si="43"/>
        <v>8</v>
      </c>
    </row>
    <row r="2796" spans="1:6">
      <c r="A2796" t="s">
        <v>9</v>
      </c>
      <c r="B2796">
        <v>2</v>
      </c>
      <c r="C2796">
        <v>2</v>
      </c>
      <c r="D2796">
        <v>4</v>
      </c>
      <c r="E2796" t="s">
        <v>10047</v>
      </c>
      <c r="F2796">
        <f t="shared" si="43"/>
        <v>7</v>
      </c>
    </row>
    <row r="2797" spans="1:6">
      <c r="A2797" t="s">
        <v>65</v>
      </c>
      <c r="B2797">
        <v>2</v>
      </c>
      <c r="C2797">
        <v>1.5</v>
      </c>
      <c r="D2797">
        <v>3</v>
      </c>
      <c r="E2797" t="s">
        <v>10047</v>
      </c>
      <c r="F2797">
        <f t="shared" si="43"/>
        <v>6</v>
      </c>
    </row>
    <row r="2798" spans="1:6">
      <c r="A2798" t="s">
        <v>17</v>
      </c>
      <c r="B2798">
        <v>2</v>
      </c>
      <c r="C2798">
        <v>1</v>
      </c>
      <c r="D2798">
        <v>2</v>
      </c>
      <c r="E2798" t="s">
        <v>10047</v>
      </c>
      <c r="F2798">
        <f t="shared" si="43"/>
        <v>5</v>
      </c>
    </row>
    <row r="2799" spans="1:6">
      <c r="A2799" t="s">
        <v>17</v>
      </c>
      <c r="B2799">
        <v>2</v>
      </c>
      <c r="C2799">
        <v>1</v>
      </c>
      <c r="D2799">
        <v>2</v>
      </c>
      <c r="E2799" t="s">
        <v>10047</v>
      </c>
      <c r="F2799">
        <f t="shared" si="43"/>
        <v>5</v>
      </c>
    </row>
    <row r="2800" spans="1:6">
      <c r="A2800" t="s">
        <v>17</v>
      </c>
      <c r="B2800">
        <v>3</v>
      </c>
      <c r="C2800">
        <v>1</v>
      </c>
      <c r="D2800">
        <v>3</v>
      </c>
      <c r="E2800" t="s">
        <v>10047</v>
      </c>
      <c r="F2800">
        <f t="shared" si="43"/>
        <v>6</v>
      </c>
    </row>
    <row r="2801" spans="1:6">
      <c r="A2801" t="s">
        <v>17</v>
      </c>
      <c r="B2801">
        <v>2</v>
      </c>
      <c r="C2801">
        <v>1</v>
      </c>
      <c r="D2801">
        <v>2</v>
      </c>
      <c r="E2801" t="s">
        <v>10047</v>
      </c>
      <c r="F2801">
        <f t="shared" si="43"/>
        <v>5</v>
      </c>
    </row>
    <row r="2802" spans="1:6">
      <c r="A2802" t="s">
        <v>17</v>
      </c>
      <c r="B2802">
        <v>3</v>
      </c>
      <c r="C2802">
        <v>1</v>
      </c>
      <c r="D2802">
        <v>3</v>
      </c>
      <c r="E2802" t="s">
        <v>10047</v>
      </c>
      <c r="F2802">
        <f t="shared" si="43"/>
        <v>6</v>
      </c>
    </row>
    <row r="2803" spans="1:6">
      <c r="A2803" t="s">
        <v>25</v>
      </c>
      <c r="B2803">
        <v>1</v>
      </c>
      <c r="C2803">
        <v>4</v>
      </c>
      <c r="D2803">
        <v>4</v>
      </c>
      <c r="E2803" t="s">
        <v>10047</v>
      </c>
      <c r="F2803">
        <f t="shared" si="43"/>
        <v>7</v>
      </c>
    </row>
    <row r="2804" spans="1:6">
      <c r="A2804" t="s">
        <v>17</v>
      </c>
      <c r="B2804">
        <v>5</v>
      </c>
      <c r="C2804">
        <v>1</v>
      </c>
      <c r="D2804">
        <v>5</v>
      </c>
      <c r="E2804" t="s">
        <v>10047</v>
      </c>
      <c r="F2804">
        <f t="shared" si="43"/>
        <v>8</v>
      </c>
    </row>
    <row r="2805" spans="1:6">
      <c r="A2805" t="s">
        <v>39</v>
      </c>
      <c r="B2805">
        <v>1</v>
      </c>
      <c r="C2805">
        <v>3</v>
      </c>
      <c r="D2805">
        <v>3</v>
      </c>
      <c r="E2805" t="s">
        <v>10047</v>
      </c>
      <c r="F2805">
        <f t="shared" si="43"/>
        <v>6</v>
      </c>
    </row>
    <row r="2806" spans="1:6">
      <c r="A2806" t="s">
        <v>17</v>
      </c>
      <c r="B2806">
        <v>1</v>
      </c>
      <c r="C2806">
        <v>1</v>
      </c>
      <c r="D2806">
        <v>1</v>
      </c>
      <c r="E2806" t="s">
        <v>10047</v>
      </c>
      <c r="F2806">
        <f t="shared" si="43"/>
        <v>4</v>
      </c>
    </row>
    <row r="2807" spans="1:6">
      <c r="A2807" t="s">
        <v>65</v>
      </c>
      <c r="B2807">
        <v>2</v>
      </c>
      <c r="C2807">
        <v>1.5</v>
      </c>
      <c r="D2807">
        <v>3</v>
      </c>
      <c r="E2807" t="s">
        <v>10047</v>
      </c>
      <c r="F2807">
        <f t="shared" si="43"/>
        <v>6</v>
      </c>
    </row>
    <row r="2808" spans="1:6">
      <c r="A2808" t="s">
        <v>25</v>
      </c>
      <c r="B2808">
        <v>1</v>
      </c>
      <c r="C2808">
        <v>4</v>
      </c>
      <c r="D2808">
        <v>4</v>
      </c>
      <c r="E2808" t="s">
        <v>10047</v>
      </c>
      <c r="F2808">
        <f t="shared" si="43"/>
        <v>7</v>
      </c>
    </row>
    <row r="2809" spans="1:6">
      <c r="A2809" t="s">
        <v>20</v>
      </c>
      <c r="B2809">
        <v>1</v>
      </c>
      <c r="C2809">
        <v>5</v>
      </c>
      <c r="D2809">
        <v>5</v>
      </c>
      <c r="E2809" t="s">
        <v>10047</v>
      </c>
      <c r="F2809">
        <f t="shared" si="43"/>
        <v>8</v>
      </c>
    </row>
    <row r="2810" spans="1:6">
      <c r="A2810" t="s">
        <v>17</v>
      </c>
      <c r="B2810">
        <v>2</v>
      </c>
      <c r="C2810">
        <v>1</v>
      </c>
      <c r="D2810">
        <v>2</v>
      </c>
      <c r="E2810" t="s">
        <v>10047</v>
      </c>
      <c r="F2810">
        <f t="shared" si="43"/>
        <v>5</v>
      </c>
    </row>
    <row r="2811" spans="1:6">
      <c r="A2811" t="s">
        <v>28</v>
      </c>
      <c r="B2811">
        <v>1</v>
      </c>
      <c r="C2811">
        <v>4</v>
      </c>
      <c r="D2811">
        <v>4</v>
      </c>
      <c r="E2811" t="s">
        <v>10047</v>
      </c>
      <c r="F2811">
        <f t="shared" si="43"/>
        <v>7</v>
      </c>
    </row>
    <row r="2812" spans="1:6">
      <c r="A2812" t="s">
        <v>17</v>
      </c>
      <c r="B2812">
        <v>1</v>
      </c>
      <c r="C2812">
        <v>1</v>
      </c>
      <c r="D2812">
        <v>1</v>
      </c>
      <c r="E2812" t="s">
        <v>10047</v>
      </c>
      <c r="F2812">
        <f t="shared" si="43"/>
        <v>4</v>
      </c>
    </row>
    <row r="2813" spans="1:6">
      <c r="A2813" t="s">
        <v>9</v>
      </c>
      <c r="B2813">
        <v>1</v>
      </c>
      <c r="C2813">
        <v>2</v>
      </c>
      <c r="D2813">
        <v>2</v>
      </c>
      <c r="E2813" t="s">
        <v>10047</v>
      </c>
      <c r="F2813">
        <f t="shared" si="43"/>
        <v>5</v>
      </c>
    </row>
    <row r="2814" spans="1:6">
      <c r="A2814" t="s">
        <v>28</v>
      </c>
      <c r="B2814">
        <v>1</v>
      </c>
      <c r="C2814">
        <v>4</v>
      </c>
      <c r="D2814">
        <v>4</v>
      </c>
      <c r="E2814" t="s">
        <v>10047</v>
      </c>
      <c r="F2814">
        <f t="shared" si="43"/>
        <v>7</v>
      </c>
    </row>
    <row r="2815" spans="1:6">
      <c r="A2815" t="s">
        <v>9</v>
      </c>
      <c r="B2815">
        <v>1</v>
      </c>
      <c r="C2815">
        <v>2</v>
      </c>
      <c r="D2815">
        <v>2</v>
      </c>
      <c r="E2815" t="s">
        <v>10047</v>
      </c>
      <c r="F2815">
        <f t="shared" si="43"/>
        <v>5</v>
      </c>
    </row>
    <row r="2816" spans="1:6">
      <c r="A2816" t="s">
        <v>17</v>
      </c>
      <c r="B2816">
        <v>1</v>
      </c>
      <c r="C2816">
        <v>1</v>
      </c>
      <c r="D2816">
        <v>1</v>
      </c>
      <c r="E2816" t="s">
        <v>10047</v>
      </c>
      <c r="F2816">
        <f t="shared" si="43"/>
        <v>4</v>
      </c>
    </row>
    <row r="2817" spans="1:6">
      <c r="A2817" t="s">
        <v>28</v>
      </c>
      <c r="B2817">
        <v>1</v>
      </c>
      <c r="C2817">
        <v>4</v>
      </c>
      <c r="D2817">
        <v>4</v>
      </c>
      <c r="E2817" t="s">
        <v>10047</v>
      </c>
      <c r="F2817">
        <f t="shared" si="43"/>
        <v>7</v>
      </c>
    </row>
    <row r="2818" spans="1:6">
      <c r="A2818" t="s">
        <v>17</v>
      </c>
      <c r="B2818">
        <v>4</v>
      </c>
      <c r="C2818">
        <v>1</v>
      </c>
      <c r="D2818">
        <v>4</v>
      </c>
      <c r="E2818" t="s">
        <v>10047</v>
      </c>
      <c r="F2818">
        <f t="shared" ref="F2818:F2881" si="44">IF(E2818="$1-5", D2818+3, D2818)</f>
        <v>7</v>
      </c>
    </row>
    <row r="2819" spans="1:6">
      <c r="A2819" t="s">
        <v>65</v>
      </c>
      <c r="B2819">
        <v>3</v>
      </c>
      <c r="C2819">
        <v>1.5</v>
      </c>
      <c r="D2819">
        <v>4.5</v>
      </c>
      <c r="E2819" t="s">
        <v>10047</v>
      </c>
      <c r="F2819">
        <f t="shared" si="44"/>
        <v>7.5</v>
      </c>
    </row>
    <row r="2820" spans="1:6">
      <c r="A2820" t="s">
        <v>65</v>
      </c>
      <c r="B2820">
        <v>2</v>
      </c>
      <c r="C2820">
        <v>1.5</v>
      </c>
      <c r="D2820">
        <v>3</v>
      </c>
      <c r="E2820" t="s">
        <v>10047</v>
      </c>
      <c r="F2820">
        <f t="shared" si="44"/>
        <v>6</v>
      </c>
    </row>
    <row r="2821" spans="1:6">
      <c r="A2821" t="s">
        <v>28</v>
      </c>
      <c r="B2821">
        <v>1</v>
      </c>
      <c r="C2821">
        <v>4</v>
      </c>
      <c r="D2821">
        <v>4</v>
      </c>
      <c r="E2821" t="s">
        <v>10047</v>
      </c>
      <c r="F2821">
        <f t="shared" si="44"/>
        <v>7</v>
      </c>
    </row>
    <row r="2822" spans="1:6">
      <c r="A2822" t="s">
        <v>28</v>
      </c>
      <c r="B2822">
        <v>1</v>
      </c>
      <c r="C2822">
        <v>4</v>
      </c>
      <c r="D2822">
        <v>4</v>
      </c>
      <c r="E2822" t="s">
        <v>10047</v>
      </c>
      <c r="F2822">
        <f t="shared" si="44"/>
        <v>7</v>
      </c>
    </row>
    <row r="2823" spans="1:6">
      <c r="A2823" t="s">
        <v>65</v>
      </c>
      <c r="B2823">
        <v>3</v>
      </c>
      <c r="C2823">
        <v>1.5</v>
      </c>
      <c r="D2823">
        <v>4.5</v>
      </c>
      <c r="E2823" t="s">
        <v>10047</v>
      </c>
      <c r="F2823">
        <f t="shared" si="44"/>
        <v>7.5</v>
      </c>
    </row>
    <row r="2824" spans="1:6">
      <c r="A2824" t="s">
        <v>17</v>
      </c>
      <c r="B2824">
        <v>2</v>
      </c>
      <c r="C2824">
        <v>1</v>
      </c>
      <c r="D2824">
        <v>2</v>
      </c>
      <c r="E2824" t="s">
        <v>10047</v>
      </c>
      <c r="F2824">
        <f t="shared" si="44"/>
        <v>5</v>
      </c>
    </row>
    <row r="2825" spans="1:6">
      <c r="A2825" t="s">
        <v>20</v>
      </c>
      <c r="B2825">
        <v>1</v>
      </c>
      <c r="C2825">
        <v>5</v>
      </c>
      <c r="D2825">
        <v>5</v>
      </c>
      <c r="E2825" t="s">
        <v>10047</v>
      </c>
      <c r="F2825">
        <f t="shared" si="44"/>
        <v>8</v>
      </c>
    </row>
    <row r="2826" spans="1:6">
      <c r="A2826" t="s">
        <v>17</v>
      </c>
      <c r="B2826">
        <v>1</v>
      </c>
      <c r="C2826">
        <v>1</v>
      </c>
      <c r="D2826">
        <v>1</v>
      </c>
      <c r="E2826" t="s">
        <v>10047</v>
      </c>
      <c r="F2826">
        <f t="shared" si="44"/>
        <v>4</v>
      </c>
    </row>
    <row r="2827" spans="1:6">
      <c r="A2827" t="s">
        <v>17</v>
      </c>
      <c r="B2827">
        <v>5</v>
      </c>
      <c r="C2827">
        <v>1</v>
      </c>
      <c r="D2827">
        <v>5</v>
      </c>
      <c r="E2827" t="s">
        <v>10047</v>
      </c>
      <c r="F2827">
        <f t="shared" si="44"/>
        <v>8</v>
      </c>
    </row>
    <row r="2828" spans="1:6">
      <c r="A2828" t="s">
        <v>65</v>
      </c>
      <c r="B2828">
        <v>1</v>
      </c>
      <c r="C2828">
        <v>1.5</v>
      </c>
      <c r="D2828">
        <v>1.5</v>
      </c>
      <c r="E2828" t="s">
        <v>10047</v>
      </c>
      <c r="F2828">
        <f t="shared" si="44"/>
        <v>4.5</v>
      </c>
    </row>
    <row r="2829" spans="1:6">
      <c r="A2829" t="s">
        <v>10023</v>
      </c>
      <c r="B2829">
        <v>1</v>
      </c>
      <c r="C2829">
        <v>3</v>
      </c>
      <c r="D2829">
        <v>3</v>
      </c>
      <c r="E2829" t="s">
        <v>10047</v>
      </c>
      <c r="F2829">
        <f t="shared" si="44"/>
        <v>6</v>
      </c>
    </row>
    <row r="2830" spans="1:6">
      <c r="A2830" t="s">
        <v>17</v>
      </c>
      <c r="B2830">
        <v>1</v>
      </c>
      <c r="C2830">
        <v>1</v>
      </c>
      <c r="D2830">
        <v>1</v>
      </c>
      <c r="E2830" t="s">
        <v>10047</v>
      </c>
      <c r="F2830">
        <f t="shared" si="44"/>
        <v>4</v>
      </c>
    </row>
    <row r="2831" spans="1:6">
      <c r="A2831" t="s">
        <v>9</v>
      </c>
      <c r="B2831">
        <v>1</v>
      </c>
      <c r="C2831">
        <v>2</v>
      </c>
      <c r="D2831">
        <v>2</v>
      </c>
      <c r="E2831" t="s">
        <v>10047</v>
      </c>
      <c r="F2831">
        <f t="shared" si="44"/>
        <v>5</v>
      </c>
    </row>
    <row r="2832" spans="1:6">
      <c r="A2832" t="s">
        <v>28</v>
      </c>
      <c r="B2832">
        <v>1</v>
      </c>
      <c r="C2832">
        <v>4</v>
      </c>
      <c r="D2832">
        <v>4</v>
      </c>
      <c r="E2832" t="s">
        <v>10047</v>
      </c>
      <c r="F2832">
        <f t="shared" si="44"/>
        <v>7</v>
      </c>
    </row>
    <row r="2833" spans="1:6">
      <c r="A2833" t="s">
        <v>13</v>
      </c>
      <c r="B2833">
        <v>1</v>
      </c>
      <c r="C2833">
        <v>3</v>
      </c>
      <c r="D2833">
        <v>3</v>
      </c>
      <c r="E2833" t="s">
        <v>10047</v>
      </c>
      <c r="F2833">
        <f t="shared" si="44"/>
        <v>6</v>
      </c>
    </row>
    <row r="2834" spans="1:6">
      <c r="A2834" t="s">
        <v>17</v>
      </c>
      <c r="B2834">
        <v>2</v>
      </c>
      <c r="C2834">
        <v>1</v>
      </c>
      <c r="D2834">
        <v>2</v>
      </c>
      <c r="E2834" t="s">
        <v>10047</v>
      </c>
      <c r="F2834">
        <f t="shared" si="44"/>
        <v>5</v>
      </c>
    </row>
    <row r="2835" spans="1:6">
      <c r="A2835" t="s">
        <v>13</v>
      </c>
      <c r="B2835">
        <v>1</v>
      </c>
      <c r="C2835">
        <v>3</v>
      </c>
      <c r="D2835">
        <v>3</v>
      </c>
      <c r="E2835" t="s">
        <v>10047</v>
      </c>
      <c r="F2835">
        <f t="shared" si="44"/>
        <v>6</v>
      </c>
    </row>
    <row r="2836" spans="1:6">
      <c r="A2836" t="s">
        <v>25</v>
      </c>
      <c r="B2836">
        <v>1</v>
      </c>
      <c r="C2836">
        <v>4</v>
      </c>
      <c r="D2836">
        <v>4</v>
      </c>
      <c r="E2836" t="s">
        <v>10047</v>
      </c>
      <c r="F2836">
        <f t="shared" si="44"/>
        <v>7</v>
      </c>
    </row>
    <row r="2837" spans="1:6">
      <c r="A2837" t="s">
        <v>9</v>
      </c>
      <c r="B2837">
        <v>1</v>
      </c>
      <c r="C2837">
        <v>2</v>
      </c>
      <c r="D2837">
        <v>2</v>
      </c>
      <c r="E2837" t="s">
        <v>10047</v>
      </c>
      <c r="F2837">
        <f t="shared" si="44"/>
        <v>5</v>
      </c>
    </row>
    <row r="2838" spans="1:6">
      <c r="A2838" t="s">
        <v>39</v>
      </c>
      <c r="B2838">
        <v>1</v>
      </c>
      <c r="C2838">
        <v>3</v>
      </c>
      <c r="D2838">
        <v>3</v>
      </c>
      <c r="E2838" t="s">
        <v>10047</v>
      </c>
      <c r="F2838">
        <f t="shared" si="44"/>
        <v>6</v>
      </c>
    </row>
    <row r="2839" spans="1:6">
      <c r="A2839" t="s">
        <v>25</v>
      </c>
      <c r="B2839">
        <v>1</v>
      </c>
      <c r="C2839">
        <v>4</v>
      </c>
      <c r="D2839">
        <v>4</v>
      </c>
      <c r="E2839" t="s">
        <v>10047</v>
      </c>
      <c r="F2839">
        <f t="shared" si="44"/>
        <v>7</v>
      </c>
    </row>
    <row r="2840" spans="1:6">
      <c r="A2840" t="s">
        <v>17</v>
      </c>
      <c r="B2840">
        <v>5</v>
      </c>
      <c r="C2840">
        <v>1</v>
      </c>
      <c r="D2840">
        <v>5</v>
      </c>
      <c r="E2840" t="s">
        <v>10047</v>
      </c>
      <c r="F2840">
        <f t="shared" si="44"/>
        <v>8</v>
      </c>
    </row>
    <row r="2841" spans="1:6">
      <c r="A2841" t="s">
        <v>25</v>
      </c>
      <c r="B2841">
        <v>1</v>
      </c>
      <c r="C2841">
        <v>4</v>
      </c>
      <c r="D2841">
        <v>4</v>
      </c>
      <c r="E2841" t="s">
        <v>10047</v>
      </c>
      <c r="F2841">
        <f t="shared" si="44"/>
        <v>7</v>
      </c>
    </row>
    <row r="2842" spans="1:6">
      <c r="A2842" t="s">
        <v>39</v>
      </c>
      <c r="B2842">
        <v>1</v>
      </c>
      <c r="C2842">
        <v>3</v>
      </c>
      <c r="D2842">
        <v>3</v>
      </c>
      <c r="E2842" t="s">
        <v>10047</v>
      </c>
      <c r="F2842">
        <f t="shared" si="44"/>
        <v>6</v>
      </c>
    </row>
    <row r="2843" spans="1:6">
      <c r="A2843" t="s">
        <v>17</v>
      </c>
      <c r="B2843">
        <v>5</v>
      </c>
      <c r="C2843">
        <v>1</v>
      </c>
      <c r="D2843">
        <v>5</v>
      </c>
      <c r="E2843" t="s">
        <v>10047</v>
      </c>
      <c r="F2843">
        <f t="shared" si="44"/>
        <v>8</v>
      </c>
    </row>
    <row r="2844" spans="1:6">
      <c r="A2844" t="s">
        <v>25</v>
      </c>
      <c r="B2844">
        <v>1</v>
      </c>
      <c r="C2844">
        <v>4</v>
      </c>
      <c r="D2844">
        <v>4</v>
      </c>
      <c r="E2844" t="s">
        <v>10047</v>
      </c>
      <c r="F2844">
        <f t="shared" si="44"/>
        <v>7</v>
      </c>
    </row>
    <row r="2845" spans="1:6">
      <c r="A2845" t="s">
        <v>17</v>
      </c>
      <c r="B2845">
        <v>3</v>
      </c>
      <c r="C2845">
        <v>1</v>
      </c>
      <c r="D2845">
        <v>3</v>
      </c>
      <c r="E2845" t="s">
        <v>10047</v>
      </c>
      <c r="F2845">
        <f t="shared" si="44"/>
        <v>6</v>
      </c>
    </row>
    <row r="2846" spans="1:6">
      <c r="A2846" t="s">
        <v>10023</v>
      </c>
      <c r="B2846">
        <v>1</v>
      </c>
      <c r="C2846">
        <v>3</v>
      </c>
      <c r="D2846">
        <v>3</v>
      </c>
      <c r="E2846" t="s">
        <v>10047</v>
      </c>
      <c r="F2846">
        <f t="shared" si="44"/>
        <v>6</v>
      </c>
    </row>
    <row r="2847" spans="1:6">
      <c r="A2847" t="s">
        <v>17</v>
      </c>
      <c r="B2847">
        <v>1</v>
      </c>
      <c r="C2847">
        <v>1</v>
      </c>
      <c r="D2847">
        <v>1</v>
      </c>
      <c r="E2847" t="s">
        <v>10047</v>
      </c>
      <c r="F2847">
        <f t="shared" si="44"/>
        <v>4</v>
      </c>
    </row>
    <row r="2848" spans="1:6">
      <c r="A2848" t="s">
        <v>13</v>
      </c>
      <c r="B2848">
        <v>1</v>
      </c>
      <c r="C2848">
        <v>3</v>
      </c>
      <c r="D2848">
        <v>3</v>
      </c>
      <c r="E2848" t="s">
        <v>10047</v>
      </c>
      <c r="F2848">
        <f t="shared" si="44"/>
        <v>6</v>
      </c>
    </row>
    <row r="2849" spans="1:6">
      <c r="A2849" t="s">
        <v>65</v>
      </c>
      <c r="B2849">
        <v>3</v>
      </c>
      <c r="C2849">
        <v>1.5</v>
      </c>
      <c r="D2849">
        <v>4.5</v>
      </c>
      <c r="E2849" t="s">
        <v>10047</v>
      </c>
      <c r="F2849">
        <f t="shared" si="44"/>
        <v>7.5</v>
      </c>
    </row>
    <row r="2850" spans="1:6">
      <c r="A2850" t="s">
        <v>20</v>
      </c>
      <c r="B2850">
        <v>1</v>
      </c>
      <c r="C2850">
        <v>5</v>
      </c>
      <c r="D2850">
        <v>5</v>
      </c>
      <c r="E2850" t="s">
        <v>10047</v>
      </c>
      <c r="F2850">
        <f t="shared" si="44"/>
        <v>8</v>
      </c>
    </row>
    <row r="2851" spans="1:6">
      <c r="A2851" t="s">
        <v>9</v>
      </c>
      <c r="B2851">
        <v>1</v>
      </c>
      <c r="C2851">
        <v>2</v>
      </c>
      <c r="D2851">
        <v>2</v>
      </c>
      <c r="E2851" t="s">
        <v>10047</v>
      </c>
      <c r="F2851">
        <f t="shared" si="44"/>
        <v>5</v>
      </c>
    </row>
    <row r="2852" spans="1:6">
      <c r="A2852" t="s">
        <v>65</v>
      </c>
      <c r="B2852">
        <v>3</v>
      </c>
      <c r="C2852">
        <v>1.5</v>
      </c>
      <c r="D2852">
        <v>4.5</v>
      </c>
      <c r="E2852" t="s">
        <v>10047</v>
      </c>
      <c r="F2852">
        <f t="shared" si="44"/>
        <v>7.5</v>
      </c>
    </row>
    <row r="2853" spans="1:6">
      <c r="A2853" t="s">
        <v>65</v>
      </c>
      <c r="B2853">
        <v>3</v>
      </c>
      <c r="C2853">
        <v>1.5</v>
      </c>
      <c r="D2853">
        <v>4.5</v>
      </c>
      <c r="E2853" t="s">
        <v>10047</v>
      </c>
      <c r="F2853">
        <f t="shared" si="44"/>
        <v>7.5</v>
      </c>
    </row>
    <row r="2854" spans="1:6">
      <c r="A2854" t="s">
        <v>65</v>
      </c>
      <c r="B2854">
        <v>1</v>
      </c>
      <c r="C2854">
        <v>1.5</v>
      </c>
      <c r="D2854">
        <v>1.5</v>
      </c>
      <c r="E2854" t="s">
        <v>10047</v>
      </c>
      <c r="F2854">
        <f t="shared" si="44"/>
        <v>4.5</v>
      </c>
    </row>
    <row r="2855" spans="1:6">
      <c r="A2855" t="s">
        <v>20</v>
      </c>
      <c r="B2855">
        <v>1</v>
      </c>
      <c r="C2855">
        <v>5</v>
      </c>
      <c r="D2855">
        <v>5</v>
      </c>
      <c r="E2855" t="s">
        <v>10047</v>
      </c>
      <c r="F2855">
        <f t="shared" si="44"/>
        <v>8</v>
      </c>
    </row>
    <row r="2856" spans="1:6">
      <c r="A2856" t="s">
        <v>20</v>
      </c>
      <c r="B2856">
        <v>1</v>
      </c>
      <c r="C2856">
        <v>5</v>
      </c>
      <c r="D2856">
        <v>5</v>
      </c>
      <c r="E2856" t="s">
        <v>10047</v>
      </c>
      <c r="F2856">
        <f t="shared" si="44"/>
        <v>8</v>
      </c>
    </row>
    <row r="2857" spans="1:6">
      <c r="A2857" t="s">
        <v>17</v>
      </c>
      <c r="B2857">
        <v>4</v>
      </c>
      <c r="C2857">
        <v>1</v>
      </c>
      <c r="D2857">
        <v>4</v>
      </c>
      <c r="E2857" t="s">
        <v>10047</v>
      </c>
      <c r="F2857">
        <f t="shared" si="44"/>
        <v>7</v>
      </c>
    </row>
    <row r="2858" spans="1:6">
      <c r="A2858" t="s">
        <v>17</v>
      </c>
      <c r="B2858">
        <v>4</v>
      </c>
      <c r="C2858">
        <v>1</v>
      </c>
      <c r="D2858">
        <v>4</v>
      </c>
      <c r="E2858" t="s">
        <v>10047</v>
      </c>
      <c r="F2858">
        <f t="shared" si="44"/>
        <v>7</v>
      </c>
    </row>
    <row r="2859" spans="1:6">
      <c r="A2859" t="s">
        <v>28</v>
      </c>
      <c r="B2859">
        <v>1</v>
      </c>
      <c r="C2859">
        <v>4</v>
      </c>
      <c r="D2859">
        <v>4</v>
      </c>
      <c r="E2859" t="s">
        <v>10047</v>
      </c>
      <c r="F2859">
        <f t="shared" si="44"/>
        <v>7</v>
      </c>
    </row>
    <row r="2860" spans="1:6">
      <c r="A2860" t="s">
        <v>17</v>
      </c>
      <c r="B2860">
        <v>2</v>
      </c>
      <c r="C2860">
        <v>1</v>
      </c>
      <c r="D2860">
        <v>2</v>
      </c>
      <c r="E2860" t="s">
        <v>10047</v>
      </c>
      <c r="F2860">
        <f t="shared" si="44"/>
        <v>5</v>
      </c>
    </row>
    <row r="2861" spans="1:6">
      <c r="A2861" t="s">
        <v>17</v>
      </c>
      <c r="B2861">
        <v>1</v>
      </c>
      <c r="C2861">
        <v>1</v>
      </c>
      <c r="D2861">
        <v>1</v>
      </c>
      <c r="E2861" t="s">
        <v>10047</v>
      </c>
      <c r="F2861">
        <f t="shared" si="44"/>
        <v>4</v>
      </c>
    </row>
    <row r="2862" spans="1:6">
      <c r="A2862" t="s">
        <v>25</v>
      </c>
      <c r="B2862">
        <v>1</v>
      </c>
      <c r="C2862">
        <v>4</v>
      </c>
      <c r="D2862">
        <v>4</v>
      </c>
      <c r="E2862" t="s">
        <v>10047</v>
      </c>
      <c r="F2862">
        <f t="shared" si="44"/>
        <v>7</v>
      </c>
    </row>
    <row r="2863" spans="1:6">
      <c r="A2863" t="s">
        <v>17</v>
      </c>
      <c r="B2863">
        <v>1</v>
      </c>
      <c r="C2863">
        <v>1</v>
      </c>
      <c r="D2863">
        <v>1</v>
      </c>
      <c r="E2863" t="s">
        <v>10047</v>
      </c>
      <c r="F2863">
        <f t="shared" si="44"/>
        <v>4</v>
      </c>
    </row>
    <row r="2864" spans="1:6">
      <c r="A2864" t="s">
        <v>17</v>
      </c>
      <c r="B2864">
        <v>4</v>
      </c>
      <c r="C2864">
        <v>1</v>
      </c>
      <c r="D2864">
        <v>4</v>
      </c>
      <c r="E2864" t="s">
        <v>10047</v>
      </c>
      <c r="F2864">
        <f t="shared" si="44"/>
        <v>7</v>
      </c>
    </row>
    <row r="2865" spans="1:6">
      <c r="A2865" t="s">
        <v>17</v>
      </c>
      <c r="B2865">
        <v>2</v>
      </c>
      <c r="C2865">
        <v>1</v>
      </c>
      <c r="D2865">
        <v>2</v>
      </c>
      <c r="E2865" t="s">
        <v>10047</v>
      </c>
      <c r="F2865">
        <f t="shared" si="44"/>
        <v>5</v>
      </c>
    </row>
    <row r="2866" spans="1:6">
      <c r="A2866" t="s">
        <v>39</v>
      </c>
      <c r="B2866">
        <v>1</v>
      </c>
      <c r="C2866">
        <v>3</v>
      </c>
      <c r="D2866">
        <v>3</v>
      </c>
      <c r="E2866" t="s">
        <v>10047</v>
      </c>
      <c r="F2866">
        <f t="shared" si="44"/>
        <v>6</v>
      </c>
    </row>
    <row r="2867" spans="1:6">
      <c r="A2867" t="s">
        <v>65</v>
      </c>
      <c r="B2867">
        <v>2</v>
      </c>
      <c r="C2867">
        <v>1.5</v>
      </c>
      <c r="D2867">
        <v>3</v>
      </c>
      <c r="E2867" t="s">
        <v>10047</v>
      </c>
      <c r="F2867">
        <f t="shared" si="44"/>
        <v>6</v>
      </c>
    </row>
    <row r="2868" spans="1:6">
      <c r="A2868" t="s">
        <v>17</v>
      </c>
      <c r="B2868">
        <v>2</v>
      </c>
      <c r="C2868">
        <v>1</v>
      </c>
      <c r="D2868">
        <v>2</v>
      </c>
      <c r="E2868" t="s">
        <v>10047</v>
      </c>
      <c r="F2868">
        <f t="shared" si="44"/>
        <v>5</v>
      </c>
    </row>
    <row r="2869" spans="1:6">
      <c r="A2869" t="s">
        <v>17</v>
      </c>
      <c r="B2869">
        <v>2</v>
      </c>
      <c r="C2869">
        <v>1</v>
      </c>
      <c r="D2869">
        <v>2</v>
      </c>
      <c r="E2869" t="s">
        <v>10047</v>
      </c>
      <c r="F2869">
        <f t="shared" si="44"/>
        <v>5</v>
      </c>
    </row>
    <row r="2870" spans="1:6">
      <c r="A2870" t="s">
        <v>17</v>
      </c>
      <c r="B2870">
        <v>5</v>
      </c>
      <c r="C2870">
        <v>1</v>
      </c>
      <c r="D2870">
        <v>5</v>
      </c>
      <c r="E2870" t="s">
        <v>10047</v>
      </c>
      <c r="F2870">
        <f t="shared" si="44"/>
        <v>8</v>
      </c>
    </row>
    <row r="2871" spans="1:6">
      <c r="A2871" t="s">
        <v>25</v>
      </c>
      <c r="B2871">
        <v>1</v>
      </c>
      <c r="C2871">
        <v>4</v>
      </c>
      <c r="D2871">
        <v>4</v>
      </c>
      <c r="E2871" t="s">
        <v>10047</v>
      </c>
      <c r="F2871">
        <f t="shared" si="44"/>
        <v>7</v>
      </c>
    </row>
    <row r="2872" spans="1:6">
      <c r="A2872" t="s">
        <v>65</v>
      </c>
      <c r="B2872">
        <v>3</v>
      </c>
      <c r="C2872">
        <v>1.5</v>
      </c>
      <c r="D2872">
        <v>4.5</v>
      </c>
      <c r="E2872" t="s">
        <v>10047</v>
      </c>
      <c r="F2872">
        <f t="shared" si="44"/>
        <v>7.5</v>
      </c>
    </row>
    <row r="2873" spans="1:6">
      <c r="A2873" t="s">
        <v>20</v>
      </c>
      <c r="B2873">
        <v>1</v>
      </c>
      <c r="C2873">
        <v>5</v>
      </c>
      <c r="D2873">
        <v>5</v>
      </c>
      <c r="E2873" t="s">
        <v>10047</v>
      </c>
      <c r="F2873">
        <f t="shared" si="44"/>
        <v>8</v>
      </c>
    </row>
    <row r="2874" spans="1:6">
      <c r="A2874" t="s">
        <v>17</v>
      </c>
      <c r="B2874">
        <v>1</v>
      </c>
      <c r="C2874">
        <v>1</v>
      </c>
      <c r="D2874">
        <v>1</v>
      </c>
      <c r="E2874" t="s">
        <v>10047</v>
      </c>
      <c r="F2874">
        <f t="shared" si="44"/>
        <v>4</v>
      </c>
    </row>
    <row r="2875" spans="1:6">
      <c r="A2875" t="s">
        <v>25</v>
      </c>
      <c r="B2875">
        <v>1</v>
      </c>
      <c r="C2875">
        <v>4</v>
      </c>
      <c r="D2875">
        <v>4</v>
      </c>
      <c r="E2875" t="s">
        <v>10047</v>
      </c>
      <c r="F2875">
        <f t="shared" si="44"/>
        <v>7</v>
      </c>
    </row>
    <row r="2876" spans="1:6">
      <c r="A2876" t="s">
        <v>17</v>
      </c>
      <c r="B2876">
        <v>2</v>
      </c>
      <c r="C2876">
        <v>1</v>
      </c>
      <c r="D2876">
        <v>2</v>
      </c>
      <c r="E2876" t="s">
        <v>10047</v>
      </c>
      <c r="F2876">
        <f t="shared" si="44"/>
        <v>5</v>
      </c>
    </row>
    <row r="2877" spans="1:6">
      <c r="A2877" t="s">
        <v>28</v>
      </c>
      <c r="B2877">
        <v>1</v>
      </c>
      <c r="C2877">
        <v>4</v>
      </c>
      <c r="D2877">
        <v>4</v>
      </c>
      <c r="E2877" t="s">
        <v>10047</v>
      </c>
      <c r="F2877">
        <f t="shared" si="44"/>
        <v>7</v>
      </c>
    </row>
    <row r="2878" spans="1:6">
      <c r="A2878" t="s">
        <v>39</v>
      </c>
      <c r="B2878">
        <v>1</v>
      </c>
      <c r="C2878">
        <v>3</v>
      </c>
      <c r="D2878">
        <v>3</v>
      </c>
      <c r="E2878" t="s">
        <v>10047</v>
      </c>
      <c r="F2878">
        <f t="shared" si="44"/>
        <v>6</v>
      </c>
    </row>
    <row r="2879" spans="1:6">
      <c r="A2879" t="s">
        <v>17</v>
      </c>
      <c r="B2879">
        <v>4</v>
      </c>
      <c r="C2879">
        <v>1</v>
      </c>
      <c r="D2879">
        <v>4</v>
      </c>
      <c r="E2879" t="s">
        <v>10047</v>
      </c>
      <c r="F2879">
        <f t="shared" si="44"/>
        <v>7</v>
      </c>
    </row>
    <row r="2880" spans="1:6">
      <c r="A2880" t="s">
        <v>39</v>
      </c>
      <c r="B2880">
        <v>1</v>
      </c>
      <c r="C2880">
        <v>3</v>
      </c>
      <c r="D2880">
        <v>3</v>
      </c>
      <c r="E2880" t="s">
        <v>10047</v>
      </c>
      <c r="F2880">
        <f t="shared" si="44"/>
        <v>6</v>
      </c>
    </row>
    <row r="2881" spans="1:6">
      <c r="A2881" t="s">
        <v>17</v>
      </c>
      <c r="B2881">
        <v>1</v>
      </c>
      <c r="C2881">
        <v>1</v>
      </c>
      <c r="D2881">
        <v>1</v>
      </c>
      <c r="E2881" t="s">
        <v>10047</v>
      </c>
      <c r="F2881">
        <f t="shared" si="44"/>
        <v>4</v>
      </c>
    </row>
    <row r="2882" spans="1:6">
      <c r="A2882" t="s">
        <v>17</v>
      </c>
      <c r="B2882">
        <v>1</v>
      </c>
      <c r="C2882">
        <v>1</v>
      </c>
      <c r="D2882">
        <v>1</v>
      </c>
      <c r="E2882" t="s">
        <v>10047</v>
      </c>
      <c r="F2882">
        <f t="shared" ref="F2882:F2945" si="45">IF(E2882="$1-5", D2882+3, D2882)</f>
        <v>4</v>
      </c>
    </row>
    <row r="2883" spans="1:6">
      <c r="A2883" t="s">
        <v>17</v>
      </c>
      <c r="B2883">
        <v>5</v>
      </c>
      <c r="C2883">
        <v>1</v>
      </c>
      <c r="D2883">
        <v>5</v>
      </c>
      <c r="E2883" t="s">
        <v>10047</v>
      </c>
      <c r="F2883">
        <f t="shared" si="45"/>
        <v>8</v>
      </c>
    </row>
    <row r="2884" spans="1:6">
      <c r="A2884" t="s">
        <v>65</v>
      </c>
      <c r="B2884">
        <v>1</v>
      </c>
      <c r="C2884">
        <v>1.5</v>
      </c>
      <c r="D2884">
        <v>1.5</v>
      </c>
      <c r="E2884" t="s">
        <v>10047</v>
      </c>
      <c r="F2884">
        <f t="shared" si="45"/>
        <v>4.5</v>
      </c>
    </row>
    <row r="2885" spans="1:6">
      <c r="A2885" t="s">
        <v>17</v>
      </c>
      <c r="B2885">
        <v>3</v>
      </c>
      <c r="C2885">
        <v>1</v>
      </c>
      <c r="D2885">
        <v>3</v>
      </c>
      <c r="E2885" t="s">
        <v>10047</v>
      </c>
      <c r="F2885">
        <f t="shared" si="45"/>
        <v>6</v>
      </c>
    </row>
    <row r="2886" spans="1:6">
      <c r="A2886" t="s">
        <v>25</v>
      </c>
      <c r="B2886">
        <v>1</v>
      </c>
      <c r="C2886">
        <v>4</v>
      </c>
      <c r="D2886">
        <v>4</v>
      </c>
      <c r="E2886" t="s">
        <v>10047</v>
      </c>
      <c r="F2886">
        <f t="shared" si="45"/>
        <v>7</v>
      </c>
    </row>
    <row r="2887" spans="1:6">
      <c r="A2887" t="s">
        <v>25</v>
      </c>
      <c r="B2887">
        <v>1</v>
      </c>
      <c r="C2887">
        <v>4</v>
      </c>
      <c r="D2887">
        <v>4</v>
      </c>
      <c r="E2887" t="s">
        <v>10047</v>
      </c>
      <c r="F2887">
        <f t="shared" si="45"/>
        <v>7</v>
      </c>
    </row>
    <row r="2888" spans="1:6">
      <c r="A2888" t="s">
        <v>28</v>
      </c>
      <c r="B2888">
        <v>1</v>
      </c>
      <c r="C2888">
        <v>4</v>
      </c>
      <c r="D2888">
        <v>4</v>
      </c>
      <c r="E2888" t="s">
        <v>10047</v>
      </c>
      <c r="F2888">
        <f t="shared" si="45"/>
        <v>7</v>
      </c>
    </row>
    <row r="2889" spans="1:6">
      <c r="A2889" t="s">
        <v>65</v>
      </c>
      <c r="B2889">
        <v>2</v>
      </c>
      <c r="C2889">
        <v>1.5</v>
      </c>
      <c r="D2889">
        <v>3</v>
      </c>
      <c r="E2889" t="s">
        <v>10047</v>
      </c>
      <c r="F2889">
        <f t="shared" si="45"/>
        <v>6</v>
      </c>
    </row>
    <row r="2890" spans="1:6">
      <c r="A2890" t="s">
        <v>65</v>
      </c>
      <c r="B2890">
        <v>2</v>
      </c>
      <c r="C2890">
        <v>1.5</v>
      </c>
      <c r="D2890">
        <v>3</v>
      </c>
      <c r="E2890" t="s">
        <v>10047</v>
      </c>
      <c r="F2890">
        <f t="shared" si="45"/>
        <v>6</v>
      </c>
    </row>
    <row r="2891" spans="1:6">
      <c r="A2891" t="s">
        <v>17</v>
      </c>
      <c r="B2891">
        <v>2</v>
      </c>
      <c r="C2891">
        <v>1</v>
      </c>
      <c r="D2891">
        <v>2</v>
      </c>
      <c r="E2891" t="s">
        <v>10047</v>
      </c>
      <c r="F2891">
        <f t="shared" si="45"/>
        <v>5</v>
      </c>
    </row>
    <row r="2892" spans="1:6">
      <c r="A2892" t="s">
        <v>65</v>
      </c>
      <c r="B2892">
        <v>3</v>
      </c>
      <c r="C2892">
        <v>1.5</v>
      </c>
      <c r="D2892">
        <v>4.5</v>
      </c>
      <c r="E2892" t="s">
        <v>10047</v>
      </c>
      <c r="F2892">
        <f t="shared" si="45"/>
        <v>7.5</v>
      </c>
    </row>
    <row r="2893" spans="1:6">
      <c r="A2893" t="s">
        <v>28</v>
      </c>
      <c r="B2893">
        <v>1</v>
      </c>
      <c r="C2893">
        <v>4</v>
      </c>
      <c r="D2893">
        <v>4</v>
      </c>
      <c r="E2893" t="s">
        <v>10047</v>
      </c>
      <c r="F2893">
        <f t="shared" si="45"/>
        <v>7</v>
      </c>
    </row>
    <row r="2894" spans="1:6">
      <c r="A2894" t="s">
        <v>9</v>
      </c>
      <c r="B2894">
        <v>2</v>
      </c>
      <c r="C2894">
        <v>2</v>
      </c>
      <c r="D2894">
        <v>4</v>
      </c>
      <c r="E2894" t="s">
        <v>10047</v>
      </c>
      <c r="F2894">
        <f t="shared" si="45"/>
        <v>7</v>
      </c>
    </row>
    <row r="2895" spans="1:6">
      <c r="A2895" t="s">
        <v>65</v>
      </c>
      <c r="B2895">
        <v>1</v>
      </c>
      <c r="C2895">
        <v>1.5</v>
      </c>
      <c r="D2895">
        <v>1.5</v>
      </c>
      <c r="E2895" t="s">
        <v>10047</v>
      </c>
      <c r="F2895">
        <f t="shared" si="45"/>
        <v>4.5</v>
      </c>
    </row>
    <row r="2896" spans="1:6">
      <c r="A2896" t="s">
        <v>65</v>
      </c>
      <c r="B2896">
        <v>3</v>
      </c>
      <c r="C2896">
        <v>1.5</v>
      </c>
      <c r="D2896">
        <v>4.5</v>
      </c>
      <c r="E2896" t="s">
        <v>10047</v>
      </c>
      <c r="F2896">
        <f t="shared" si="45"/>
        <v>7.5</v>
      </c>
    </row>
    <row r="2897" spans="1:6">
      <c r="A2897" t="s">
        <v>20</v>
      </c>
      <c r="B2897">
        <v>1</v>
      </c>
      <c r="C2897">
        <v>5</v>
      </c>
      <c r="D2897">
        <v>5</v>
      </c>
      <c r="E2897" t="s">
        <v>10047</v>
      </c>
      <c r="F2897">
        <f t="shared" si="45"/>
        <v>8</v>
      </c>
    </row>
    <row r="2898" spans="1:6">
      <c r="A2898" t="s">
        <v>39</v>
      </c>
      <c r="B2898">
        <v>1</v>
      </c>
      <c r="C2898">
        <v>3</v>
      </c>
      <c r="D2898">
        <v>3</v>
      </c>
      <c r="E2898" t="s">
        <v>10047</v>
      </c>
      <c r="F2898">
        <f t="shared" si="45"/>
        <v>6</v>
      </c>
    </row>
    <row r="2899" spans="1:6">
      <c r="A2899" t="s">
        <v>9</v>
      </c>
      <c r="B2899">
        <v>1</v>
      </c>
      <c r="C2899">
        <v>2</v>
      </c>
      <c r="D2899">
        <v>2</v>
      </c>
      <c r="E2899" t="s">
        <v>10047</v>
      </c>
      <c r="F2899">
        <f t="shared" si="45"/>
        <v>5</v>
      </c>
    </row>
    <row r="2900" spans="1:6">
      <c r="A2900" t="s">
        <v>17</v>
      </c>
      <c r="B2900">
        <v>3</v>
      </c>
      <c r="C2900">
        <v>1</v>
      </c>
      <c r="D2900">
        <v>3</v>
      </c>
      <c r="E2900" t="s">
        <v>10047</v>
      </c>
      <c r="F2900">
        <f t="shared" si="45"/>
        <v>6</v>
      </c>
    </row>
    <row r="2901" spans="1:6">
      <c r="A2901" t="s">
        <v>17</v>
      </c>
      <c r="B2901">
        <v>1</v>
      </c>
      <c r="C2901">
        <v>1</v>
      </c>
      <c r="D2901">
        <v>1</v>
      </c>
      <c r="E2901" t="s">
        <v>10047</v>
      </c>
      <c r="F2901">
        <f t="shared" si="45"/>
        <v>4</v>
      </c>
    </row>
    <row r="2902" spans="1:6">
      <c r="A2902" t="s">
        <v>17</v>
      </c>
      <c r="B2902">
        <v>1</v>
      </c>
      <c r="C2902">
        <v>1</v>
      </c>
      <c r="D2902">
        <v>1</v>
      </c>
      <c r="E2902" t="s">
        <v>10047</v>
      </c>
      <c r="F2902">
        <f t="shared" si="45"/>
        <v>4</v>
      </c>
    </row>
    <row r="2903" spans="1:6">
      <c r="A2903" t="s">
        <v>17</v>
      </c>
      <c r="B2903">
        <v>5</v>
      </c>
      <c r="C2903">
        <v>1</v>
      </c>
      <c r="D2903">
        <v>5</v>
      </c>
      <c r="E2903" t="s">
        <v>10047</v>
      </c>
      <c r="F2903">
        <f t="shared" si="45"/>
        <v>8</v>
      </c>
    </row>
    <row r="2904" spans="1:6">
      <c r="A2904" t="s">
        <v>25</v>
      </c>
      <c r="B2904">
        <v>1</v>
      </c>
      <c r="C2904">
        <v>4</v>
      </c>
      <c r="D2904">
        <v>4</v>
      </c>
      <c r="E2904" t="s">
        <v>10047</v>
      </c>
      <c r="F2904">
        <f t="shared" si="45"/>
        <v>7</v>
      </c>
    </row>
    <row r="2905" spans="1:6">
      <c r="A2905" t="s">
        <v>25</v>
      </c>
      <c r="B2905">
        <v>1</v>
      </c>
      <c r="C2905">
        <v>4</v>
      </c>
      <c r="D2905">
        <v>4</v>
      </c>
      <c r="E2905" t="s">
        <v>10047</v>
      </c>
      <c r="F2905">
        <f t="shared" si="45"/>
        <v>7</v>
      </c>
    </row>
    <row r="2906" spans="1:6">
      <c r="A2906" t="s">
        <v>17</v>
      </c>
      <c r="B2906">
        <v>5</v>
      </c>
      <c r="C2906">
        <v>1</v>
      </c>
      <c r="D2906">
        <v>5</v>
      </c>
      <c r="E2906" t="s">
        <v>10047</v>
      </c>
      <c r="F2906">
        <f t="shared" si="45"/>
        <v>8</v>
      </c>
    </row>
    <row r="2907" spans="1:6">
      <c r="A2907" t="s">
        <v>17</v>
      </c>
      <c r="B2907">
        <v>4</v>
      </c>
      <c r="C2907">
        <v>1</v>
      </c>
      <c r="D2907">
        <v>4</v>
      </c>
      <c r="E2907" t="s">
        <v>10047</v>
      </c>
      <c r="F2907">
        <f t="shared" si="45"/>
        <v>7</v>
      </c>
    </row>
    <row r="2908" spans="1:6">
      <c r="A2908" t="s">
        <v>17</v>
      </c>
      <c r="B2908">
        <v>3</v>
      </c>
      <c r="C2908">
        <v>1</v>
      </c>
      <c r="D2908">
        <v>3</v>
      </c>
      <c r="E2908" t="s">
        <v>10047</v>
      </c>
      <c r="F2908">
        <f t="shared" si="45"/>
        <v>6</v>
      </c>
    </row>
    <row r="2909" spans="1:6">
      <c r="A2909" t="s">
        <v>39</v>
      </c>
      <c r="B2909">
        <v>1</v>
      </c>
      <c r="C2909">
        <v>3</v>
      </c>
      <c r="D2909">
        <v>3</v>
      </c>
      <c r="E2909" t="s">
        <v>10047</v>
      </c>
      <c r="F2909">
        <f t="shared" si="45"/>
        <v>6</v>
      </c>
    </row>
    <row r="2910" spans="1:6">
      <c r="A2910" t="s">
        <v>9</v>
      </c>
      <c r="B2910">
        <v>1</v>
      </c>
      <c r="C2910">
        <v>2</v>
      </c>
      <c r="D2910">
        <v>2</v>
      </c>
      <c r="E2910" t="s">
        <v>10047</v>
      </c>
      <c r="F2910">
        <f t="shared" si="45"/>
        <v>5</v>
      </c>
    </row>
    <row r="2911" spans="1:6">
      <c r="A2911" t="s">
        <v>25</v>
      </c>
      <c r="B2911">
        <v>1</v>
      </c>
      <c r="C2911">
        <v>4</v>
      </c>
      <c r="D2911">
        <v>4</v>
      </c>
      <c r="E2911" t="s">
        <v>10047</v>
      </c>
      <c r="F2911">
        <f t="shared" si="45"/>
        <v>7</v>
      </c>
    </row>
    <row r="2912" spans="1:6">
      <c r="A2912" t="s">
        <v>39</v>
      </c>
      <c r="B2912">
        <v>1</v>
      </c>
      <c r="C2912">
        <v>3</v>
      </c>
      <c r="D2912">
        <v>3</v>
      </c>
      <c r="E2912" t="s">
        <v>10047</v>
      </c>
      <c r="F2912">
        <f t="shared" si="45"/>
        <v>6</v>
      </c>
    </row>
    <row r="2913" spans="1:6">
      <c r="A2913" t="s">
        <v>65</v>
      </c>
      <c r="B2913">
        <v>3</v>
      </c>
      <c r="C2913">
        <v>1.5</v>
      </c>
      <c r="D2913">
        <v>4.5</v>
      </c>
      <c r="E2913" t="s">
        <v>10047</v>
      </c>
      <c r="F2913">
        <f t="shared" si="45"/>
        <v>7.5</v>
      </c>
    </row>
    <row r="2914" spans="1:6">
      <c r="A2914" t="s">
        <v>65</v>
      </c>
      <c r="B2914">
        <v>1</v>
      </c>
      <c r="C2914">
        <v>1.5</v>
      </c>
      <c r="D2914">
        <v>1.5</v>
      </c>
      <c r="E2914" t="s">
        <v>10047</v>
      </c>
      <c r="F2914">
        <f t="shared" si="45"/>
        <v>4.5</v>
      </c>
    </row>
    <row r="2915" spans="1:6">
      <c r="A2915" t="s">
        <v>39</v>
      </c>
      <c r="B2915">
        <v>1</v>
      </c>
      <c r="C2915">
        <v>3</v>
      </c>
      <c r="D2915">
        <v>3</v>
      </c>
      <c r="E2915" t="s">
        <v>10047</v>
      </c>
      <c r="F2915">
        <f t="shared" si="45"/>
        <v>6</v>
      </c>
    </row>
    <row r="2916" spans="1:6">
      <c r="A2916" t="s">
        <v>17</v>
      </c>
      <c r="B2916">
        <v>4</v>
      </c>
      <c r="C2916">
        <v>1</v>
      </c>
      <c r="D2916">
        <v>4</v>
      </c>
      <c r="E2916" t="s">
        <v>10047</v>
      </c>
      <c r="F2916">
        <f t="shared" si="45"/>
        <v>7</v>
      </c>
    </row>
    <row r="2917" spans="1:6">
      <c r="A2917" t="s">
        <v>13</v>
      </c>
      <c r="B2917">
        <v>1</v>
      </c>
      <c r="C2917">
        <v>3</v>
      </c>
      <c r="D2917">
        <v>3</v>
      </c>
      <c r="E2917" t="s">
        <v>10047</v>
      </c>
      <c r="F2917">
        <f t="shared" si="45"/>
        <v>6</v>
      </c>
    </row>
    <row r="2918" spans="1:6">
      <c r="A2918" t="s">
        <v>65</v>
      </c>
      <c r="B2918">
        <v>3</v>
      </c>
      <c r="C2918">
        <v>1.5</v>
      </c>
      <c r="D2918">
        <v>4.5</v>
      </c>
      <c r="E2918" t="s">
        <v>10047</v>
      </c>
      <c r="F2918">
        <f t="shared" si="45"/>
        <v>7.5</v>
      </c>
    </row>
    <row r="2919" spans="1:6">
      <c r="A2919" t="s">
        <v>17</v>
      </c>
      <c r="B2919">
        <v>5</v>
      </c>
      <c r="C2919">
        <v>1</v>
      </c>
      <c r="D2919">
        <v>5</v>
      </c>
      <c r="E2919" t="s">
        <v>10047</v>
      </c>
      <c r="F2919">
        <f t="shared" si="45"/>
        <v>8</v>
      </c>
    </row>
    <row r="2920" spans="1:6">
      <c r="A2920" t="s">
        <v>17</v>
      </c>
      <c r="B2920">
        <v>3</v>
      </c>
      <c r="C2920">
        <v>1</v>
      </c>
      <c r="D2920">
        <v>3</v>
      </c>
      <c r="E2920" t="s">
        <v>10047</v>
      </c>
      <c r="F2920">
        <f t="shared" si="45"/>
        <v>6</v>
      </c>
    </row>
    <row r="2921" spans="1:6">
      <c r="A2921" t="s">
        <v>28</v>
      </c>
      <c r="B2921">
        <v>1</v>
      </c>
      <c r="C2921">
        <v>4</v>
      </c>
      <c r="D2921">
        <v>4</v>
      </c>
      <c r="E2921" t="s">
        <v>10047</v>
      </c>
      <c r="F2921">
        <f t="shared" si="45"/>
        <v>7</v>
      </c>
    </row>
    <row r="2922" spans="1:6">
      <c r="A2922" t="s">
        <v>13</v>
      </c>
      <c r="B2922">
        <v>1</v>
      </c>
      <c r="C2922">
        <v>3</v>
      </c>
      <c r="D2922">
        <v>3</v>
      </c>
      <c r="E2922" t="s">
        <v>10047</v>
      </c>
      <c r="F2922">
        <f t="shared" si="45"/>
        <v>6</v>
      </c>
    </row>
    <row r="2923" spans="1:6">
      <c r="A2923" t="s">
        <v>65</v>
      </c>
      <c r="B2923">
        <v>2</v>
      </c>
      <c r="C2923">
        <v>1.5</v>
      </c>
      <c r="D2923">
        <v>3</v>
      </c>
      <c r="E2923" t="s">
        <v>10047</v>
      </c>
      <c r="F2923">
        <f t="shared" si="45"/>
        <v>6</v>
      </c>
    </row>
    <row r="2924" spans="1:6">
      <c r="A2924" t="s">
        <v>65</v>
      </c>
      <c r="B2924">
        <v>2</v>
      </c>
      <c r="C2924">
        <v>1.5</v>
      </c>
      <c r="D2924">
        <v>3</v>
      </c>
      <c r="E2924" t="s">
        <v>10047</v>
      </c>
      <c r="F2924">
        <f t="shared" si="45"/>
        <v>6</v>
      </c>
    </row>
    <row r="2925" spans="1:6">
      <c r="A2925" t="s">
        <v>17</v>
      </c>
      <c r="B2925">
        <v>5</v>
      </c>
      <c r="C2925">
        <v>1</v>
      </c>
      <c r="D2925">
        <v>5</v>
      </c>
      <c r="E2925" t="s">
        <v>10047</v>
      </c>
      <c r="F2925">
        <f t="shared" si="45"/>
        <v>8</v>
      </c>
    </row>
    <row r="2926" spans="1:6">
      <c r="A2926" t="s">
        <v>25</v>
      </c>
      <c r="B2926">
        <v>1</v>
      </c>
      <c r="C2926">
        <v>4</v>
      </c>
      <c r="D2926">
        <v>4</v>
      </c>
      <c r="E2926" t="s">
        <v>10047</v>
      </c>
      <c r="F2926">
        <f t="shared" si="45"/>
        <v>7</v>
      </c>
    </row>
    <row r="2927" spans="1:6">
      <c r="A2927" t="s">
        <v>10023</v>
      </c>
      <c r="B2927">
        <v>1</v>
      </c>
      <c r="C2927">
        <v>3</v>
      </c>
      <c r="D2927">
        <v>3</v>
      </c>
      <c r="E2927" t="s">
        <v>10047</v>
      </c>
      <c r="F2927">
        <f t="shared" si="45"/>
        <v>6</v>
      </c>
    </row>
    <row r="2928" spans="1:6">
      <c r="A2928" t="s">
        <v>9</v>
      </c>
      <c r="B2928">
        <v>2</v>
      </c>
      <c r="C2928">
        <v>2</v>
      </c>
      <c r="D2928">
        <v>4</v>
      </c>
      <c r="E2928" t="s">
        <v>10047</v>
      </c>
      <c r="F2928">
        <f t="shared" si="45"/>
        <v>7</v>
      </c>
    </row>
    <row r="2929" spans="1:6">
      <c r="A2929" t="s">
        <v>9</v>
      </c>
      <c r="B2929">
        <v>2</v>
      </c>
      <c r="C2929">
        <v>2</v>
      </c>
      <c r="D2929">
        <v>4</v>
      </c>
      <c r="E2929" t="s">
        <v>10047</v>
      </c>
      <c r="F2929">
        <f t="shared" si="45"/>
        <v>7</v>
      </c>
    </row>
    <row r="2930" spans="1:6">
      <c r="A2930" t="s">
        <v>17</v>
      </c>
      <c r="B2930">
        <v>2</v>
      </c>
      <c r="C2930">
        <v>1</v>
      </c>
      <c r="D2930">
        <v>2</v>
      </c>
      <c r="E2930" t="s">
        <v>10047</v>
      </c>
      <c r="F2930">
        <f t="shared" si="45"/>
        <v>5</v>
      </c>
    </row>
    <row r="2931" spans="1:6">
      <c r="A2931" t="s">
        <v>17</v>
      </c>
      <c r="B2931">
        <v>3</v>
      </c>
      <c r="C2931">
        <v>1</v>
      </c>
      <c r="D2931">
        <v>3</v>
      </c>
      <c r="E2931" t="s">
        <v>10047</v>
      </c>
      <c r="F2931">
        <f t="shared" si="45"/>
        <v>6</v>
      </c>
    </row>
    <row r="2932" spans="1:6">
      <c r="A2932" t="s">
        <v>17</v>
      </c>
      <c r="B2932">
        <v>1</v>
      </c>
      <c r="C2932">
        <v>1</v>
      </c>
      <c r="D2932">
        <v>1</v>
      </c>
      <c r="E2932" t="s">
        <v>10047</v>
      </c>
      <c r="F2932">
        <f t="shared" si="45"/>
        <v>4</v>
      </c>
    </row>
    <row r="2933" spans="1:6">
      <c r="A2933" t="s">
        <v>17</v>
      </c>
      <c r="B2933">
        <v>1</v>
      </c>
      <c r="C2933">
        <v>1</v>
      </c>
      <c r="D2933">
        <v>1</v>
      </c>
      <c r="E2933" t="s">
        <v>10047</v>
      </c>
      <c r="F2933">
        <f t="shared" si="45"/>
        <v>4</v>
      </c>
    </row>
    <row r="2934" spans="1:6">
      <c r="A2934" t="s">
        <v>13</v>
      </c>
      <c r="B2934">
        <v>1</v>
      </c>
      <c r="C2934">
        <v>3</v>
      </c>
      <c r="D2934">
        <v>3</v>
      </c>
      <c r="E2934" t="s">
        <v>10047</v>
      </c>
      <c r="F2934">
        <f t="shared" si="45"/>
        <v>6</v>
      </c>
    </row>
    <row r="2935" spans="1:6">
      <c r="A2935" t="s">
        <v>20</v>
      </c>
      <c r="B2935">
        <v>1</v>
      </c>
      <c r="C2935">
        <v>5</v>
      </c>
      <c r="D2935">
        <v>5</v>
      </c>
      <c r="E2935" t="s">
        <v>10047</v>
      </c>
      <c r="F2935">
        <f t="shared" si="45"/>
        <v>8</v>
      </c>
    </row>
    <row r="2936" spans="1:6">
      <c r="A2936" t="s">
        <v>39</v>
      </c>
      <c r="B2936">
        <v>1</v>
      </c>
      <c r="C2936">
        <v>3</v>
      </c>
      <c r="D2936">
        <v>3</v>
      </c>
      <c r="E2936" t="s">
        <v>10047</v>
      </c>
      <c r="F2936">
        <f t="shared" si="45"/>
        <v>6</v>
      </c>
    </row>
    <row r="2937" spans="1:6">
      <c r="A2937" t="s">
        <v>65</v>
      </c>
      <c r="B2937">
        <v>2</v>
      </c>
      <c r="C2937">
        <v>1.5</v>
      </c>
      <c r="D2937">
        <v>3</v>
      </c>
      <c r="E2937" t="s">
        <v>10047</v>
      </c>
      <c r="F2937">
        <f t="shared" si="45"/>
        <v>6</v>
      </c>
    </row>
    <row r="2938" spans="1:6">
      <c r="A2938" t="s">
        <v>17</v>
      </c>
      <c r="B2938">
        <v>2</v>
      </c>
      <c r="C2938">
        <v>1</v>
      </c>
      <c r="D2938">
        <v>2</v>
      </c>
      <c r="E2938" t="s">
        <v>10047</v>
      </c>
      <c r="F2938">
        <f t="shared" si="45"/>
        <v>5</v>
      </c>
    </row>
    <row r="2939" spans="1:6">
      <c r="A2939" t="s">
        <v>17</v>
      </c>
      <c r="B2939">
        <v>1</v>
      </c>
      <c r="C2939">
        <v>1</v>
      </c>
      <c r="D2939">
        <v>1</v>
      </c>
      <c r="E2939" t="s">
        <v>10047</v>
      </c>
      <c r="F2939">
        <f t="shared" si="45"/>
        <v>4</v>
      </c>
    </row>
    <row r="2940" spans="1:6">
      <c r="A2940" t="s">
        <v>9</v>
      </c>
      <c r="B2940">
        <v>2</v>
      </c>
      <c r="C2940">
        <v>2</v>
      </c>
      <c r="D2940">
        <v>4</v>
      </c>
      <c r="E2940" t="s">
        <v>10047</v>
      </c>
      <c r="F2940">
        <f t="shared" si="45"/>
        <v>7</v>
      </c>
    </row>
    <row r="2941" spans="1:6">
      <c r="A2941" t="s">
        <v>9</v>
      </c>
      <c r="B2941">
        <v>2</v>
      </c>
      <c r="C2941">
        <v>2</v>
      </c>
      <c r="D2941">
        <v>4</v>
      </c>
      <c r="E2941" t="s">
        <v>10047</v>
      </c>
      <c r="F2941">
        <f t="shared" si="45"/>
        <v>7</v>
      </c>
    </row>
    <row r="2942" spans="1:6">
      <c r="A2942" t="s">
        <v>17</v>
      </c>
      <c r="B2942">
        <v>4</v>
      </c>
      <c r="C2942">
        <v>1</v>
      </c>
      <c r="D2942">
        <v>4</v>
      </c>
      <c r="E2942" t="s">
        <v>10047</v>
      </c>
      <c r="F2942">
        <f t="shared" si="45"/>
        <v>7</v>
      </c>
    </row>
    <row r="2943" spans="1:6">
      <c r="A2943" t="s">
        <v>17</v>
      </c>
      <c r="B2943">
        <v>2</v>
      </c>
      <c r="C2943">
        <v>1</v>
      </c>
      <c r="D2943">
        <v>2</v>
      </c>
      <c r="E2943" t="s">
        <v>10047</v>
      </c>
      <c r="F2943">
        <f t="shared" si="45"/>
        <v>5</v>
      </c>
    </row>
    <row r="2944" spans="1:6">
      <c r="A2944" t="s">
        <v>28</v>
      </c>
      <c r="B2944">
        <v>1</v>
      </c>
      <c r="C2944">
        <v>4</v>
      </c>
      <c r="D2944">
        <v>4</v>
      </c>
      <c r="E2944" t="s">
        <v>10047</v>
      </c>
      <c r="F2944">
        <f t="shared" si="45"/>
        <v>7</v>
      </c>
    </row>
    <row r="2945" spans="1:6">
      <c r="A2945" t="s">
        <v>20</v>
      </c>
      <c r="B2945">
        <v>1</v>
      </c>
      <c r="C2945">
        <v>5</v>
      </c>
      <c r="D2945">
        <v>5</v>
      </c>
      <c r="E2945" t="s">
        <v>10047</v>
      </c>
      <c r="F2945">
        <f t="shared" si="45"/>
        <v>8</v>
      </c>
    </row>
    <row r="2946" spans="1:6">
      <c r="A2946" t="s">
        <v>65</v>
      </c>
      <c r="B2946">
        <v>2</v>
      </c>
      <c r="C2946">
        <v>1.5</v>
      </c>
      <c r="D2946">
        <v>3</v>
      </c>
      <c r="E2946" t="s">
        <v>10047</v>
      </c>
      <c r="F2946">
        <f t="shared" ref="F2946:F3009" si="46">IF(E2946="$1-5", D2946+3, D2946)</f>
        <v>6</v>
      </c>
    </row>
    <row r="2947" spans="1:6">
      <c r="A2947" t="s">
        <v>17</v>
      </c>
      <c r="B2947">
        <v>3</v>
      </c>
      <c r="C2947">
        <v>1</v>
      </c>
      <c r="D2947">
        <v>3</v>
      </c>
      <c r="E2947" t="s">
        <v>10047</v>
      </c>
      <c r="F2947">
        <f t="shared" si="46"/>
        <v>6</v>
      </c>
    </row>
    <row r="2948" spans="1:6">
      <c r="A2948" t="s">
        <v>9</v>
      </c>
      <c r="B2948">
        <v>2</v>
      </c>
      <c r="C2948">
        <v>2</v>
      </c>
      <c r="D2948">
        <v>4</v>
      </c>
      <c r="E2948" t="s">
        <v>10047</v>
      </c>
      <c r="F2948">
        <f t="shared" si="46"/>
        <v>7</v>
      </c>
    </row>
    <row r="2949" spans="1:6">
      <c r="A2949" t="s">
        <v>17</v>
      </c>
      <c r="B2949">
        <v>2</v>
      </c>
      <c r="C2949">
        <v>1</v>
      </c>
      <c r="D2949">
        <v>2</v>
      </c>
      <c r="E2949" t="s">
        <v>10047</v>
      </c>
      <c r="F2949">
        <f t="shared" si="46"/>
        <v>5</v>
      </c>
    </row>
    <row r="2950" spans="1:6">
      <c r="A2950" t="s">
        <v>17</v>
      </c>
      <c r="B2950">
        <v>3</v>
      </c>
      <c r="C2950">
        <v>1</v>
      </c>
      <c r="D2950">
        <v>3</v>
      </c>
      <c r="E2950" t="s">
        <v>10047</v>
      </c>
      <c r="F2950">
        <f t="shared" si="46"/>
        <v>6</v>
      </c>
    </row>
    <row r="2951" spans="1:6">
      <c r="A2951" t="s">
        <v>65</v>
      </c>
      <c r="B2951">
        <v>3</v>
      </c>
      <c r="C2951">
        <v>1.5</v>
      </c>
      <c r="D2951">
        <v>4.5</v>
      </c>
      <c r="E2951" t="s">
        <v>10047</v>
      </c>
      <c r="F2951">
        <f t="shared" si="46"/>
        <v>7.5</v>
      </c>
    </row>
    <row r="2952" spans="1:6">
      <c r="A2952" t="s">
        <v>17</v>
      </c>
      <c r="B2952">
        <v>1</v>
      </c>
      <c r="C2952">
        <v>1</v>
      </c>
      <c r="D2952">
        <v>1</v>
      </c>
      <c r="E2952" t="s">
        <v>10047</v>
      </c>
      <c r="F2952">
        <f t="shared" si="46"/>
        <v>4</v>
      </c>
    </row>
    <row r="2953" spans="1:6">
      <c r="A2953" t="s">
        <v>65</v>
      </c>
      <c r="B2953">
        <v>3</v>
      </c>
      <c r="C2953">
        <v>1.5</v>
      </c>
      <c r="D2953">
        <v>4.5</v>
      </c>
      <c r="E2953" t="s">
        <v>10047</v>
      </c>
      <c r="F2953">
        <f t="shared" si="46"/>
        <v>7.5</v>
      </c>
    </row>
    <row r="2954" spans="1:6">
      <c r="A2954" t="s">
        <v>9</v>
      </c>
      <c r="B2954">
        <v>2</v>
      </c>
      <c r="C2954">
        <v>2</v>
      </c>
      <c r="D2954">
        <v>4</v>
      </c>
      <c r="E2954" t="s">
        <v>10047</v>
      </c>
      <c r="F2954">
        <f t="shared" si="46"/>
        <v>7</v>
      </c>
    </row>
    <row r="2955" spans="1:6">
      <c r="A2955" t="s">
        <v>25</v>
      </c>
      <c r="B2955">
        <v>1</v>
      </c>
      <c r="C2955">
        <v>4</v>
      </c>
      <c r="D2955">
        <v>4</v>
      </c>
      <c r="E2955" t="s">
        <v>10047</v>
      </c>
      <c r="F2955">
        <f t="shared" si="46"/>
        <v>7</v>
      </c>
    </row>
    <row r="2956" spans="1:6">
      <c r="A2956" t="s">
        <v>25</v>
      </c>
      <c r="B2956">
        <v>1</v>
      </c>
      <c r="C2956">
        <v>4</v>
      </c>
      <c r="D2956">
        <v>4</v>
      </c>
      <c r="E2956" t="s">
        <v>10047</v>
      </c>
      <c r="F2956">
        <f t="shared" si="46"/>
        <v>7</v>
      </c>
    </row>
    <row r="2957" spans="1:6">
      <c r="A2957" t="s">
        <v>17</v>
      </c>
      <c r="B2957">
        <v>1</v>
      </c>
      <c r="C2957">
        <v>1</v>
      </c>
      <c r="D2957">
        <v>1</v>
      </c>
      <c r="E2957" t="s">
        <v>10047</v>
      </c>
      <c r="F2957">
        <f t="shared" si="46"/>
        <v>4</v>
      </c>
    </row>
    <row r="2958" spans="1:6">
      <c r="A2958" t="s">
        <v>17</v>
      </c>
      <c r="B2958">
        <v>1</v>
      </c>
      <c r="C2958">
        <v>1</v>
      </c>
      <c r="D2958">
        <v>1</v>
      </c>
      <c r="E2958" t="s">
        <v>10047</v>
      </c>
      <c r="F2958">
        <f t="shared" si="46"/>
        <v>4</v>
      </c>
    </row>
    <row r="2959" spans="1:6">
      <c r="A2959" t="s">
        <v>39</v>
      </c>
      <c r="B2959">
        <v>1</v>
      </c>
      <c r="C2959">
        <v>3</v>
      </c>
      <c r="D2959">
        <v>3</v>
      </c>
      <c r="E2959" t="s">
        <v>10047</v>
      </c>
      <c r="F2959">
        <f t="shared" si="46"/>
        <v>6</v>
      </c>
    </row>
    <row r="2960" spans="1:6">
      <c r="A2960" t="s">
        <v>39</v>
      </c>
      <c r="B2960">
        <v>1</v>
      </c>
      <c r="C2960">
        <v>3</v>
      </c>
      <c r="D2960">
        <v>3</v>
      </c>
      <c r="E2960" t="s">
        <v>10047</v>
      </c>
      <c r="F2960">
        <f t="shared" si="46"/>
        <v>6</v>
      </c>
    </row>
    <row r="2961" spans="1:6">
      <c r="A2961" t="s">
        <v>17</v>
      </c>
      <c r="B2961">
        <v>2</v>
      </c>
      <c r="C2961">
        <v>1</v>
      </c>
      <c r="D2961">
        <v>2</v>
      </c>
      <c r="E2961" t="s">
        <v>10047</v>
      </c>
      <c r="F2961">
        <f t="shared" si="46"/>
        <v>5</v>
      </c>
    </row>
    <row r="2962" spans="1:6">
      <c r="A2962" t="s">
        <v>39</v>
      </c>
      <c r="B2962">
        <v>1</v>
      </c>
      <c r="C2962">
        <v>3</v>
      </c>
      <c r="D2962">
        <v>3</v>
      </c>
      <c r="E2962" t="s">
        <v>10047</v>
      </c>
      <c r="F2962">
        <f t="shared" si="46"/>
        <v>6</v>
      </c>
    </row>
    <row r="2963" spans="1:6">
      <c r="A2963" t="s">
        <v>9</v>
      </c>
      <c r="B2963">
        <v>2</v>
      </c>
      <c r="C2963">
        <v>2</v>
      </c>
      <c r="D2963">
        <v>4</v>
      </c>
      <c r="E2963" t="s">
        <v>10047</v>
      </c>
      <c r="F2963">
        <f t="shared" si="46"/>
        <v>7</v>
      </c>
    </row>
    <row r="2964" spans="1:6">
      <c r="A2964" t="s">
        <v>39</v>
      </c>
      <c r="B2964">
        <v>1</v>
      </c>
      <c r="C2964">
        <v>3</v>
      </c>
      <c r="D2964">
        <v>3</v>
      </c>
      <c r="E2964" t="s">
        <v>10047</v>
      </c>
      <c r="F2964">
        <f t="shared" si="46"/>
        <v>6</v>
      </c>
    </row>
    <row r="2965" spans="1:6">
      <c r="A2965" t="s">
        <v>17</v>
      </c>
      <c r="B2965">
        <v>3</v>
      </c>
      <c r="C2965">
        <v>1</v>
      </c>
      <c r="D2965">
        <v>3</v>
      </c>
      <c r="E2965" t="s">
        <v>10047</v>
      </c>
      <c r="F2965">
        <f t="shared" si="46"/>
        <v>6</v>
      </c>
    </row>
    <row r="2966" spans="1:6">
      <c r="A2966" t="s">
        <v>65</v>
      </c>
      <c r="B2966">
        <v>2</v>
      </c>
      <c r="C2966">
        <v>1.5</v>
      </c>
      <c r="D2966">
        <v>3</v>
      </c>
      <c r="E2966" t="s">
        <v>10047</v>
      </c>
      <c r="F2966">
        <f t="shared" si="46"/>
        <v>6</v>
      </c>
    </row>
    <row r="2967" spans="1:6">
      <c r="A2967" t="s">
        <v>65</v>
      </c>
      <c r="B2967">
        <v>1</v>
      </c>
      <c r="C2967">
        <v>1.5</v>
      </c>
      <c r="D2967">
        <v>1.5</v>
      </c>
      <c r="E2967" t="s">
        <v>10047</v>
      </c>
      <c r="F2967">
        <f t="shared" si="46"/>
        <v>4.5</v>
      </c>
    </row>
    <row r="2968" spans="1:6">
      <c r="A2968" t="s">
        <v>20</v>
      </c>
      <c r="B2968">
        <v>0</v>
      </c>
      <c r="C2968">
        <v>5</v>
      </c>
      <c r="D2968">
        <v>0</v>
      </c>
      <c r="E2968" t="s">
        <v>10047</v>
      </c>
      <c r="F2968">
        <f t="shared" si="46"/>
        <v>3</v>
      </c>
    </row>
    <row r="2969" spans="1:6">
      <c r="A2969" t="s">
        <v>65</v>
      </c>
      <c r="B2969">
        <v>2</v>
      </c>
      <c r="C2969">
        <v>1.5</v>
      </c>
      <c r="D2969">
        <v>3</v>
      </c>
      <c r="E2969" t="s">
        <v>10047</v>
      </c>
      <c r="F2969">
        <f t="shared" si="46"/>
        <v>6</v>
      </c>
    </row>
    <row r="2970" spans="1:6">
      <c r="A2970" t="s">
        <v>9</v>
      </c>
      <c r="B2970">
        <v>2</v>
      </c>
      <c r="C2970">
        <v>2</v>
      </c>
      <c r="D2970">
        <v>4</v>
      </c>
      <c r="E2970" t="s">
        <v>10047</v>
      </c>
      <c r="F2970">
        <f t="shared" si="46"/>
        <v>7</v>
      </c>
    </row>
    <row r="2971" spans="1:6">
      <c r="A2971" t="s">
        <v>20</v>
      </c>
      <c r="B2971">
        <v>1</v>
      </c>
      <c r="C2971">
        <v>5</v>
      </c>
      <c r="D2971">
        <v>5</v>
      </c>
      <c r="E2971" t="s">
        <v>10047</v>
      </c>
      <c r="F2971">
        <f t="shared" si="46"/>
        <v>8</v>
      </c>
    </row>
    <row r="2972" spans="1:6">
      <c r="A2972" t="s">
        <v>20</v>
      </c>
      <c r="B2972">
        <v>1</v>
      </c>
      <c r="C2972">
        <v>5</v>
      </c>
      <c r="D2972">
        <v>5</v>
      </c>
      <c r="E2972" t="s">
        <v>10047</v>
      </c>
      <c r="F2972">
        <f t="shared" si="46"/>
        <v>8</v>
      </c>
    </row>
    <row r="2973" spans="1:6">
      <c r="A2973" t="s">
        <v>17</v>
      </c>
      <c r="B2973">
        <v>2</v>
      </c>
      <c r="C2973">
        <v>1</v>
      </c>
      <c r="D2973">
        <v>2</v>
      </c>
      <c r="E2973" t="s">
        <v>10047</v>
      </c>
      <c r="F2973">
        <f t="shared" si="46"/>
        <v>5</v>
      </c>
    </row>
    <row r="2974" spans="1:6">
      <c r="A2974" t="s">
        <v>25</v>
      </c>
      <c r="B2974">
        <v>1</v>
      </c>
      <c r="C2974">
        <v>4</v>
      </c>
      <c r="D2974">
        <v>4</v>
      </c>
      <c r="E2974" t="s">
        <v>10047</v>
      </c>
      <c r="F2974">
        <f t="shared" si="46"/>
        <v>7</v>
      </c>
    </row>
    <row r="2975" spans="1:6">
      <c r="A2975" t="s">
        <v>25</v>
      </c>
      <c r="B2975">
        <v>1</v>
      </c>
      <c r="C2975">
        <v>4</v>
      </c>
      <c r="D2975">
        <v>4</v>
      </c>
      <c r="E2975" t="s">
        <v>10047</v>
      </c>
      <c r="F2975">
        <f t="shared" si="46"/>
        <v>7</v>
      </c>
    </row>
    <row r="2976" spans="1:6">
      <c r="A2976" t="s">
        <v>17</v>
      </c>
      <c r="B2976">
        <v>5</v>
      </c>
      <c r="C2976">
        <v>1</v>
      </c>
      <c r="D2976">
        <v>5</v>
      </c>
      <c r="E2976" t="s">
        <v>10047</v>
      </c>
      <c r="F2976">
        <f t="shared" si="46"/>
        <v>8</v>
      </c>
    </row>
    <row r="2977" spans="1:6">
      <c r="A2977" t="s">
        <v>25</v>
      </c>
      <c r="B2977">
        <v>1</v>
      </c>
      <c r="C2977">
        <v>4</v>
      </c>
      <c r="D2977">
        <v>4</v>
      </c>
      <c r="E2977" t="s">
        <v>10047</v>
      </c>
      <c r="F2977">
        <f t="shared" si="46"/>
        <v>7</v>
      </c>
    </row>
    <row r="2978" spans="1:6">
      <c r="A2978" t="s">
        <v>65</v>
      </c>
      <c r="B2978">
        <v>2</v>
      </c>
      <c r="C2978">
        <v>1.5</v>
      </c>
      <c r="D2978">
        <v>3</v>
      </c>
      <c r="E2978" t="s">
        <v>10047</v>
      </c>
      <c r="F2978">
        <f t="shared" si="46"/>
        <v>6</v>
      </c>
    </row>
    <row r="2979" spans="1:6">
      <c r="A2979" t="s">
        <v>65</v>
      </c>
      <c r="B2979">
        <v>3</v>
      </c>
      <c r="C2979">
        <v>1.5</v>
      </c>
      <c r="D2979">
        <v>4.5</v>
      </c>
      <c r="E2979" t="s">
        <v>10047</v>
      </c>
      <c r="F2979">
        <f t="shared" si="46"/>
        <v>7.5</v>
      </c>
    </row>
    <row r="2980" spans="1:6">
      <c r="A2980" t="s">
        <v>65</v>
      </c>
      <c r="B2980">
        <v>1</v>
      </c>
      <c r="C2980">
        <v>1.5</v>
      </c>
      <c r="D2980">
        <v>1.5</v>
      </c>
      <c r="E2980" t="s">
        <v>10047</v>
      </c>
      <c r="F2980">
        <f t="shared" si="46"/>
        <v>4.5</v>
      </c>
    </row>
    <row r="2981" spans="1:6">
      <c r="A2981" t="s">
        <v>17</v>
      </c>
      <c r="B2981">
        <v>5</v>
      </c>
      <c r="C2981">
        <v>1</v>
      </c>
      <c r="D2981">
        <v>5</v>
      </c>
      <c r="E2981" t="s">
        <v>10047</v>
      </c>
      <c r="F2981">
        <f t="shared" si="46"/>
        <v>8</v>
      </c>
    </row>
    <row r="2982" spans="1:6">
      <c r="A2982" t="s">
        <v>25</v>
      </c>
      <c r="B2982">
        <v>1</v>
      </c>
      <c r="C2982">
        <v>4</v>
      </c>
      <c r="D2982">
        <v>4</v>
      </c>
      <c r="E2982" t="s">
        <v>10047</v>
      </c>
      <c r="F2982">
        <f t="shared" si="46"/>
        <v>7</v>
      </c>
    </row>
    <row r="2983" spans="1:6">
      <c r="A2983" t="s">
        <v>17</v>
      </c>
      <c r="B2983">
        <v>5</v>
      </c>
      <c r="C2983">
        <v>1</v>
      </c>
      <c r="D2983">
        <v>5</v>
      </c>
      <c r="E2983" t="s">
        <v>10047</v>
      </c>
      <c r="F2983">
        <f t="shared" si="46"/>
        <v>8</v>
      </c>
    </row>
    <row r="2984" spans="1:6">
      <c r="A2984" t="s">
        <v>17</v>
      </c>
      <c r="B2984">
        <v>2</v>
      </c>
      <c r="C2984">
        <v>1</v>
      </c>
      <c r="D2984">
        <v>2</v>
      </c>
      <c r="E2984" t="s">
        <v>10047</v>
      </c>
      <c r="F2984">
        <f t="shared" si="46"/>
        <v>5</v>
      </c>
    </row>
    <row r="2985" spans="1:6">
      <c r="A2985" t="s">
        <v>65</v>
      </c>
      <c r="B2985">
        <v>3</v>
      </c>
      <c r="C2985">
        <v>1.5</v>
      </c>
      <c r="D2985">
        <v>4.5</v>
      </c>
      <c r="E2985" t="s">
        <v>10047</v>
      </c>
      <c r="F2985">
        <f t="shared" si="46"/>
        <v>7.5</v>
      </c>
    </row>
    <row r="2986" spans="1:6">
      <c r="A2986" t="s">
        <v>17</v>
      </c>
      <c r="B2986">
        <v>4</v>
      </c>
      <c r="C2986">
        <v>1</v>
      </c>
      <c r="D2986">
        <v>4</v>
      </c>
      <c r="E2986" t="s">
        <v>10047</v>
      </c>
      <c r="F2986">
        <f t="shared" si="46"/>
        <v>7</v>
      </c>
    </row>
    <row r="2987" spans="1:6">
      <c r="A2987" t="s">
        <v>17</v>
      </c>
      <c r="B2987">
        <v>5</v>
      </c>
      <c r="C2987">
        <v>1</v>
      </c>
      <c r="D2987">
        <v>5</v>
      </c>
      <c r="E2987" t="s">
        <v>10047</v>
      </c>
      <c r="F2987">
        <f t="shared" si="46"/>
        <v>8</v>
      </c>
    </row>
    <row r="2988" spans="1:6">
      <c r="A2988" t="s">
        <v>65</v>
      </c>
      <c r="B2988">
        <v>2</v>
      </c>
      <c r="C2988">
        <v>1.5</v>
      </c>
      <c r="D2988">
        <v>3</v>
      </c>
      <c r="E2988" t="s">
        <v>10047</v>
      </c>
      <c r="F2988">
        <f t="shared" si="46"/>
        <v>6</v>
      </c>
    </row>
    <row r="2989" spans="1:6">
      <c r="A2989" t="s">
        <v>17</v>
      </c>
      <c r="B2989">
        <v>5</v>
      </c>
      <c r="C2989">
        <v>1</v>
      </c>
      <c r="D2989">
        <v>5</v>
      </c>
      <c r="E2989" t="s">
        <v>10047</v>
      </c>
      <c r="F2989">
        <f t="shared" si="46"/>
        <v>8</v>
      </c>
    </row>
    <row r="2990" spans="1:6">
      <c r="A2990" t="s">
        <v>17</v>
      </c>
      <c r="B2990">
        <v>1</v>
      </c>
      <c r="C2990">
        <v>1</v>
      </c>
      <c r="D2990">
        <v>1</v>
      </c>
      <c r="E2990" t="s">
        <v>10047</v>
      </c>
      <c r="F2990">
        <f t="shared" si="46"/>
        <v>4</v>
      </c>
    </row>
    <row r="2991" spans="1:6">
      <c r="A2991" t="s">
        <v>28</v>
      </c>
      <c r="B2991">
        <v>1</v>
      </c>
      <c r="C2991">
        <v>4</v>
      </c>
      <c r="D2991">
        <v>4</v>
      </c>
      <c r="E2991" t="s">
        <v>10047</v>
      </c>
      <c r="F2991">
        <f t="shared" si="46"/>
        <v>7</v>
      </c>
    </row>
    <row r="2992" spans="1:6">
      <c r="A2992" t="s">
        <v>17</v>
      </c>
      <c r="B2992">
        <v>4</v>
      </c>
      <c r="C2992">
        <v>1</v>
      </c>
      <c r="D2992">
        <v>4</v>
      </c>
      <c r="E2992" t="s">
        <v>10047</v>
      </c>
      <c r="F2992">
        <f t="shared" si="46"/>
        <v>7</v>
      </c>
    </row>
    <row r="2993" spans="1:6">
      <c r="A2993" t="s">
        <v>17</v>
      </c>
      <c r="B2993">
        <v>1</v>
      </c>
      <c r="C2993">
        <v>1</v>
      </c>
      <c r="D2993">
        <v>1</v>
      </c>
      <c r="E2993" t="s">
        <v>10047</v>
      </c>
      <c r="F2993">
        <f t="shared" si="46"/>
        <v>4</v>
      </c>
    </row>
    <row r="2994" spans="1:6">
      <c r="A2994" t="s">
        <v>9</v>
      </c>
      <c r="B2994">
        <v>1</v>
      </c>
      <c r="C2994">
        <v>2</v>
      </c>
      <c r="D2994">
        <v>2</v>
      </c>
      <c r="E2994" t="s">
        <v>10047</v>
      </c>
      <c r="F2994">
        <f t="shared" si="46"/>
        <v>5</v>
      </c>
    </row>
    <row r="2995" spans="1:6">
      <c r="A2995" t="s">
        <v>17</v>
      </c>
      <c r="B2995">
        <v>4</v>
      </c>
      <c r="C2995">
        <v>1</v>
      </c>
      <c r="D2995">
        <v>4</v>
      </c>
      <c r="E2995" t="s">
        <v>10047</v>
      </c>
      <c r="F2995">
        <f t="shared" si="46"/>
        <v>7</v>
      </c>
    </row>
    <row r="2996" spans="1:6">
      <c r="A2996" t="s">
        <v>17</v>
      </c>
      <c r="B2996">
        <v>5</v>
      </c>
      <c r="C2996">
        <v>1</v>
      </c>
      <c r="D2996">
        <v>5</v>
      </c>
      <c r="E2996" t="s">
        <v>10047</v>
      </c>
      <c r="F2996">
        <f t="shared" si="46"/>
        <v>8</v>
      </c>
    </row>
    <row r="2997" spans="1:6">
      <c r="A2997" t="s">
        <v>10023</v>
      </c>
      <c r="B2997">
        <v>1</v>
      </c>
      <c r="C2997">
        <v>3</v>
      </c>
      <c r="D2997">
        <v>3</v>
      </c>
      <c r="E2997" t="s">
        <v>10047</v>
      </c>
      <c r="F2997">
        <f t="shared" si="46"/>
        <v>6</v>
      </c>
    </row>
    <row r="2998" spans="1:6">
      <c r="A2998" t="s">
        <v>65</v>
      </c>
      <c r="B2998">
        <v>1</v>
      </c>
      <c r="C2998">
        <v>1.5</v>
      </c>
      <c r="D2998">
        <v>1.5</v>
      </c>
      <c r="E2998" t="s">
        <v>10047</v>
      </c>
      <c r="F2998">
        <f t="shared" si="46"/>
        <v>4.5</v>
      </c>
    </row>
    <row r="2999" spans="1:6">
      <c r="A2999" t="s">
        <v>17</v>
      </c>
      <c r="B2999">
        <v>2</v>
      </c>
      <c r="C2999">
        <v>1</v>
      </c>
      <c r="D2999">
        <v>2</v>
      </c>
      <c r="E2999" t="s">
        <v>10047</v>
      </c>
      <c r="F2999">
        <f t="shared" si="46"/>
        <v>5</v>
      </c>
    </row>
    <row r="3000" spans="1:6">
      <c r="A3000" t="s">
        <v>9</v>
      </c>
      <c r="B3000">
        <v>1</v>
      </c>
      <c r="C3000">
        <v>2</v>
      </c>
      <c r="D3000">
        <v>2</v>
      </c>
      <c r="E3000" t="s">
        <v>10047</v>
      </c>
      <c r="F3000">
        <f t="shared" si="46"/>
        <v>5</v>
      </c>
    </row>
    <row r="3001" spans="1:6">
      <c r="A3001" t="s">
        <v>28</v>
      </c>
      <c r="B3001">
        <v>1</v>
      </c>
      <c r="C3001">
        <v>4</v>
      </c>
      <c r="D3001">
        <v>4</v>
      </c>
      <c r="E3001" t="s">
        <v>10047</v>
      </c>
      <c r="F3001">
        <f t="shared" si="46"/>
        <v>7</v>
      </c>
    </row>
    <row r="3002" spans="1:6">
      <c r="A3002" t="s">
        <v>28</v>
      </c>
      <c r="B3002">
        <v>0</v>
      </c>
      <c r="C3002">
        <v>4</v>
      </c>
      <c r="D3002">
        <v>0</v>
      </c>
      <c r="E3002" t="s">
        <v>10047</v>
      </c>
      <c r="F3002">
        <f t="shared" si="46"/>
        <v>3</v>
      </c>
    </row>
    <row r="3003" spans="1:6">
      <c r="A3003" t="s">
        <v>25</v>
      </c>
      <c r="B3003">
        <v>1</v>
      </c>
      <c r="C3003">
        <v>4</v>
      </c>
      <c r="D3003">
        <v>4</v>
      </c>
      <c r="E3003" t="s">
        <v>10047</v>
      </c>
      <c r="F3003">
        <f t="shared" si="46"/>
        <v>7</v>
      </c>
    </row>
    <row r="3004" spans="1:6">
      <c r="A3004" t="s">
        <v>17</v>
      </c>
      <c r="B3004">
        <v>2</v>
      </c>
      <c r="C3004">
        <v>1</v>
      </c>
      <c r="D3004">
        <v>2</v>
      </c>
      <c r="E3004" t="s">
        <v>10047</v>
      </c>
      <c r="F3004">
        <f t="shared" si="46"/>
        <v>5</v>
      </c>
    </row>
    <row r="3005" spans="1:6">
      <c r="A3005" t="s">
        <v>17</v>
      </c>
      <c r="B3005">
        <v>1</v>
      </c>
      <c r="C3005">
        <v>1</v>
      </c>
      <c r="D3005">
        <v>1</v>
      </c>
      <c r="E3005" t="s">
        <v>10047</v>
      </c>
      <c r="F3005">
        <f t="shared" si="46"/>
        <v>4</v>
      </c>
    </row>
    <row r="3006" spans="1:6">
      <c r="A3006" t="s">
        <v>9</v>
      </c>
      <c r="B3006">
        <v>1</v>
      </c>
      <c r="C3006">
        <v>2</v>
      </c>
      <c r="D3006">
        <v>2</v>
      </c>
      <c r="E3006" t="s">
        <v>10047</v>
      </c>
      <c r="F3006">
        <f t="shared" si="46"/>
        <v>5</v>
      </c>
    </row>
    <row r="3007" spans="1:6">
      <c r="A3007" t="s">
        <v>9</v>
      </c>
      <c r="B3007">
        <v>2</v>
      </c>
      <c r="C3007">
        <v>2</v>
      </c>
      <c r="D3007">
        <v>4</v>
      </c>
      <c r="E3007" t="s">
        <v>10047</v>
      </c>
      <c r="F3007">
        <f t="shared" si="46"/>
        <v>7</v>
      </c>
    </row>
    <row r="3008" spans="1:6">
      <c r="A3008" t="s">
        <v>65</v>
      </c>
      <c r="B3008">
        <v>1</v>
      </c>
      <c r="C3008">
        <v>1.5</v>
      </c>
      <c r="D3008">
        <v>1.5</v>
      </c>
      <c r="E3008" t="s">
        <v>10047</v>
      </c>
      <c r="F3008">
        <f t="shared" si="46"/>
        <v>4.5</v>
      </c>
    </row>
    <row r="3009" spans="1:6">
      <c r="A3009" t="s">
        <v>17</v>
      </c>
      <c r="B3009">
        <v>3</v>
      </c>
      <c r="C3009">
        <v>1</v>
      </c>
      <c r="D3009">
        <v>3</v>
      </c>
      <c r="E3009" t="s">
        <v>10047</v>
      </c>
      <c r="F3009">
        <f t="shared" si="46"/>
        <v>6</v>
      </c>
    </row>
    <row r="3010" spans="1:6">
      <c r="A3010" t="s">
        <v>13</v>
      </c>
      <c r="B3010">
        <v>1</v>
      </c>
      <c r="C3010">
        <v>3</v>
      </c>
      <c r="D3010">
        <v>3</v>
      </c>
      <c r="E3010" t="s">
        <v>10047</v>
      </c>
      <c r="F3010">
        <f t="shared" ref="F3010:F3073" si="47">IF(E3010="$1-5", D3010+3, D3010)</f>
        <v>6</v>
      </c>
    </row>
    <row r="3011" spans="1:6">
      <c r="A3011" t="s">
        <v>13</v>
      </c>
      <c r="B3011">
        <v>1</v>
      </c>
      <c r="C3011">
        <v>3</v>
      </c>
      <c r="D3011">
        <v>3</v>
      </c>
      <c r="E3011" t="s">
        <v>10047</v>
      </c>
      <c r="F3011">
        <f t="shared" si="47"/>
        <v>6</v>
      </c>
    </row>
    <row r="3012" spans="1:6">
      <c r="A3012" t="s">
        <v>65</v>
      </c>
      <c r="B3012">
        <v>3</v>
      </c>
      <c r="C3012">
        <v>1.5</v>
      </c>
      <c r="D3012">
        <v>4.5</v>
      </c>
      <c r="E3012" t="s">
        <v>10047</v>
      </c>
      <c r="F3012">
        <f t="shared" si="47"/>
        <v>7.5</v>
      </c>
    </row>
    <row r="3013" spans="1:6">
      <c r="A3013" t="s">
        <v>20</v>
      </c>
      <c r="B3013">
        <v>1</v>
      </c>
      <c r="C3013">
        <v>5</v>
      </c>
      <c r="D3013">
        <v>5</v>
      </c>
      <c r="E3013" t="s">
        <v>10047</v>
      </c>
      <c r="F3013">
        <f t="shared" si="47"/>
        <v>8</v>
      </c>
    </row>
    <row r="3014" spans="1:6">
      <c r="A3014" t="s">
        <v>9</v>
      </c>
      <c r="B3014">
        <v>1</v>
      </c>
      <c r="C3014">
        <v>2</v>
      </c>
      <c r="D3014">
        <v>2</v>
      </c>
      <c r="E3014" t="s">
        <v>10047</v>
      </c>
      <c r="F3014">
        <f t="shared" si="47"/>
        <v>5</v>
      </c>
    </row>
    <row r="3015" spans="1:6">
      <c r="A3015" t="s">
        <v>28</v>
      </c>
      <c r="B3015">
        <v>1</v>
      </c>
      <c r="C3015">
        <v>4</v>
      </c>
      <c r="D3015">
        <v>4</v>
      </c>
      <c r="E3015" t="s">
        <v>10047</v>
      </c>
      <c r="F3015">
        <f t="shared" si="47"/>
        <v>7</v>
      </c>
    </row>
    <row r="3016" spans="1:6">
      <c r="A3016" t="s">
        <v>13</v>
      </c>
      <c r="B3016">
        <v>1</v>
      </c>
      <c r="C3016">
        <v>3</v>
      </c>
      <c r="D3016">
        <v>3</v>
      </c>
      <c r="E3016" t="s">
        <v>10047</v>
      </c>
      <c r="F3016">
        <f t="shared" si="47"/>
        <v>6</v>
      </c>
    </row>
    <row r="3017" spans="1:6">
      <c r="A3017" t="s">
        <v>25</v>
      </c>
      <c r="B3017">
        <v>1</v>
      </c>
      <c r="C3017">
        <v>4</v>
      </c>
      <c r="D3017">
        <v>4</v>
      </c>
      <c r="E3017" t="s">
        <v>10047</v>
      </c>
      <c r="F3017">
        <f t="shared" si="47"/>
        <v>7</v>
      </c>
    </row>
    <row r="3018" spans="1:6">
      <c r="A3018" t="s">
        <v>17</v>
      </c>
      <c r="B3018">
        <v>3</v>
      </c>
      <c r="C3018">
        <v>1</v>
      </c>
      <c r="D3018">
        <v>3</v>
      </c>
      <c r="E3018" t="s">
        <v>10047</v>
      </c>
      <c r="F3018">
        <f t="shared" si="47"/>
        <v>6</v>
      </c>
    </row>
    <row r="3019" spans="1:6">
      <c r="A3019" t="s">
        <v>17</v>
      </c>
      <c r="B3019">
        <v>4</v>
      </c>
      <c r="C3019">
        <v>1</v>
      </c>
      <c r="D3019">
        <v>4</v>
      </c>
      <c r="E3019" t="s">
        <v>10047</v>
      </c>
      <c r="F3019">
        <f t="shared" si="47"/>
        <v>7</v>
      </c>
    </row>
    <row r="3020" spans="1:6">
      <c r="A3020" t="s">
        <v>65</v>
      </c>
      <c r="B3020">
        <v>1</v>
      </c>
      <c r="C3020">
        <v>1.5</v>
      </c>
      <c r="D3020">
        <v>1.5</v>
      </c>
      <c r="E3020" t="s">
        <v>10047</v>
      </c>
      <c r="F3020">
        <f t="shared" si="47"/>
        <v>4.5</v>
      </c>
    </row>
    <row r="3021" spans="1:6">
      <c r="A3021" t="s">
        <v>20</v>
      </c>
      <c r="B3021">
        <v>1</v>
      </c>
      <c r="C3021">
        <v>5</v>
      </c>
      <c r="D3021">
        <v>5</v>
      </c>
      <c r="E3021" t="s">
        <v>10047</v>
      </c>
      <c r="F3021">
        <f t="shared" si="47"/>
        <v>8</v>
      </c>
    </row>
    <row r="3022" spans="1:6">
      <c r="A3022" t="s">
        <v>17</v>
      </c>
      <c r="B3022">
        <v>2</v>
      </c>
      <c r="C3022">
        <v>1</v>
      </c>
      <c r="D3022">
        <v>2</v>
      </c>
      <c r="E3022" t="s">
        <v>10047</v>
      </c>
      <c r="F3022">
        <f t="shared" si="47"/>
        <v>5</v>
      </c>
    </row>
    <row r="3023" spans="1:6">
      <c r="A3023" t="s">
        <v>17</v>
      </c>
      <c r="B3023">
        <v>3</v>
      </c>
      <c r="C3023">
        <v>1</v>
      </c>
      <c r="D3023">
        <v>3</v>
      </c>
      <c r="E3023" t="s">
        <v>10047</v>
      </c>
      <c r="F3023">
        <f t="shared" si="47"/>
        <v>6</v>
      </c>
    </row>
    <row r="3024" spans="1:6">
      <c r="A3024" t="s">
        <v>17</v>
      </c>
      <c r="B3024">
        <v>4</v>
      </c>
      <c r="C3024">
        <v>1</v>
      </c>
      <c r="D3024">
        <v>4</v>
      </c>
      <c r="E3024" t="s">
        <v>10047</v>
      </c>
      <c r="F3024">
        <f t="shared" si="47"/>
        <v>7</v>
      </c>
    </row>
    <row r="3025" spans="1:6">
      <c r="A3025" t="s">
        <v>65</v>
      </c>
      <c r="B3025">
        <v>1</v>
      </c>
      <c r="C3025">
        <v>1.5</v>
      </c>
      <c r="D3025">
        <v>1.5</v>
      </c>
      <c r="E3025" t="s">
        <v>10047</v>
      </c>
      <c r="F3025">
        <f t="shared" si="47"/>
        <v>4.5</v>
      </c>
    </row>
    <row r="3026" spans="1:6">
      <c r="A3026" t="s">
        <v>9</v>
      </c>
      <c r="B3026">
        <v>1</v>
      </c>
      <c r="C3026">
        <v>2</v>
      </c>
      <c r="D3026">
        <v>2</v>
      </c>
      <c r="E3026" t="s">
        <v>10047</v>
      </c>
      <c r="F3026">
        <f t="shared" si="47"/>
        <v>5</v>
      </c>
    </row>
    <row r="3027" spans="1:6">
      <c r="A3027" t="s">
        <v>17</v>
      </c>
      <c r="B3027">
        <v>5</v>
      </c>
      <c r="C3027">
        <v>1</v>
      </c>
      <c r="D3027">
        <v>5</v>
      </c>
      <c r="E3027" t="s">
        <v>10047</v>
      </c>
      <c r="F3027">
        <f t="shared" si="47"/>
        <v>8</v>
      </c>
    </row>
    <row r="3028" spans="1:6">
      <c r="A3028" t="s">
        <v>20</v>
      </c>
      <c r="B3028">
        <v>1</v>
      </c>
      <c r="C3028">
        <v>5</v>
      </c>
      <c r="D3028">
        <v>5</v>
      </c>
      <c r="E3028" t="s">
        <v>10047</v>
      </c>
      <c r="F3028">
        <f t="shared" si="47"/>
        <v>8</v>
      </c>
    </row>
    <row r="3029" spans="1:6">
      <c r="A3029" t="s">
        <v>65</v>
      </c>
      <c r="B3029">
        <v>2</v>
      </c>
      <c r="C3029">
        <v>1.5</v>
      </c>
      <c r="D3029">
        <v>3</v>
      </c>
      <c r="E3029" t="s">
        <v>10047</v>
      </c>
      <c r="F3029">
        <f t="shared" si="47"/>
        <v>6</v>
      </c>
    </row>
    <row r="3030" spans="1:6">
      <c r="A3030" t="s">
        <v>17</v>
      </c>
      <c r="B3030">
        <v>2</v>
      </c>
      <c r="C3030">
        <v>1</v>
      </c>
      <c r="D3030">
        <v>2</v>
      </c>
      <c r="E3030" t="s">
        <v>10047</v>
      </c>
      <c r="F3030">
        <f t="shared" si="47"/>
        <v>5</v>
      </c>
    </row>
    <row r="3031" spans="1:6">
      <c r="A3031" t="s">
        <v>39</v>
      </c>
      <c r="B3031">
        <v>1</v>
      </c>
      <c r="C3031">
        <v>3</v>
      </c>
      <c r="D3031">
        <v>3</v>
      </c>
      <c r="E3031" t="s">
        <v>10047</v>
      </c>
      <c r="F3031">
        <f t="shared" si="47"/>
        <v>6</v>
      </c>
    </row>
    <row r="3032" spans="1:6">
      <c r="A3032" t="s">
        <v>65</v>
      </c>
      <c r="B3032">
        <v>3</v>
      </c>
      <c r="C3032">
        <v>1.5</v>
      </c>
      <c r="D3032">
        <v>4.5</v>
      </c>
      <c r="E3032" t="s">
        <v>10047</v>
      </c>
      <c r="F3032">
        <f t="shared" si="47"/>
        <v>7.5</v>
      </c>
    </row>
    <row r="3033" spans="1:6">
      <c r="A3033" t="s">
        <v>9</v>
      </c>
      <c r="B3033">
        <v>2</v>
      </c>
      <c r="C3033">
        <v>2</v>
      </c>
      <c r="D3033">
        <v>4</v>
      </c>
      <c r="E3033" t="s">
        <v>10047</v>
      </c>
      <c r="F3033">
        <f t="shared" si="47"/>
        <v>7</v>
      </c>
    </row>
    <row r="3034" spans="1:6">
      <c r="A3034" t="s">
        <v>17</v>
      </c>
      <c r="B3034">
        <v>2</v>
      </c>
      <c r="C3034">
        <v>1</v>
      </c>
      <c r="D3034">
        <v>2</v>
      </c>
      <c r="E3034" t="s">
        <v>10047</v>
      </c>
      <c r="F3034">
        <f t="shared" si="47"/>
        <v>5</v>
      </c>
    </row>
    <row r="3035" spans="1:6">
      <c r="A3035" t="s">
        <v>17</v>
      </c>
      <c r="B3035">
        <v>1</v>
      </c>
      <c r="C3035">
        <v>1</v>
      </c>
      <c r="D3035">
        <v>1</v>
      </c>
      <c r="E3035" t="s">
        <v>10047</v>
      </c>
      <c r="F3035">
        <f t="shared" si="47"/>
        <v>4</v>
      </c>
    </row>
    <row r="3036" spans="1:6">
      <c r="A3036" t="s">
        <v>17</v>
      </c>
      <c r="B3036">
        <v>5</v>
      </c>
      <c r="C3036">
        <v>1</v>
      </c>
      <c r="D3036">
        <v>5</v>
      </c>
      <c r="E3036" t="s">
        <v>10047</v>
      </c>
      <c r="F3036">
        <f t="shared" si="47"/>
        <v>8</v>
      </c>
    </row>
    <row r="3037" spans="1:6">
      <c r="A3037" t="s">
        <v>20</v>
      </c>
      <c r="B3037">
        <v>1</v>
      </c>
      <c r="C3037">
        <v>5</v>
      </c>
      <c r="D3037">
        <v>5</v>
      </c>
      <c r="E3037" t="s">
        <v>10047</v>
      </c>
      <c r="F3037">
        <f t="shared" si="47"/>
        <v>8</v>
      </c>
    </row>
    <row r="3038" spans="1:6">
      <c r="A3038" t="s">
        <v>25</v>
      </c>
      <c r="B3038">
        <v>1</v>
      </c>
      <c r="C3038">
        <v>4</v>
      </c>
      <c r="D3038">
        <v>4</v>
      </c>
      <c r="E3038" t="s">
        <v>10047</v>
      </c>
      <c r="F3038">
        <f t="shared" si="47"/>
        <v>7</v>
      </c>
    </row>
    <row r="3039" spans="1:6">
      <c r="A3039" t="s">
        <v>28</v>
      </c>
      <c r="B3039">
        <v>1</v>
      </c>
      <c r="C3039">
        <v>4</v>
      </c>
      <c r="D3039">
        <v>4</v>
      </c>
      <c r="E3039" t="s">
        <v>10047</v>
      </c>
      <c r="F3039">
        <f t="shared" si="47"/>
        <v>7</v>
      </c>
    </row>
    <row r="3040" spans="1:6">
      <c r="A3040" t="s">
        <v>17</v>
      </c>
      <c r="B3040">
        <v>5</v>
      </c>
      <c r="C3040">
        <v>1</v>
      </c>
      <c r="D3040">
        <v>5</v>
      </c>
      <c r="E3040" t="s">
        <v>10047</v>
      </c>
      <c r="F3040">
        <f t="shared" si="47"/>
        <v>8</v>
      </c>
    </row>
    <row r="3041" spans="1:6">
      <c r="A3041" t="s">
        <v>20</v>
      </c>
      <c r="B3041">
        <v>0</v>
      </c>
      <c r="C3041">
        <v>5</v>
      </c>
      <c r="D3041">
        <v>0</v>
      </c>
      <c r="E3041" t="s">
        <v>10047</v>
      </c>
      <c r="F3041">
        <f t="shared" si="47"/>
        <v>3</v>
      </c>
    </row>
    <row r="3042" spans="1:6">
      <c r="A3042" t="s">
        <v>65</v>
      </c>
      <c r="B3042">
        <v>3</v>
      </c>
      <c r="C3042">
        <v>1.5</v>
      </c>
      <c r="D3042">
        <v>4.5</v>
      </c>
      <c r="E3042" t="s">
        <v>10047</v>
      </c>
      <c r="F3042">
        <f t="shared" si="47"/>
        <v>7.5</v>
      </c>
    </row>
    <row r="3043" spans="1:6">
      <c r="A3043" t="s">
        <v>65</v>
      </c>
      <c r="B3043">
        <v>1</v>
      </c>
      <c r="C3043">
        <v>1.5</v>
      </c>
      <c r="D3043">
        <v>1.5</v>
      </c>
      <c r="E3043" t="s">
        <v>10047</v>
      </c>
      <c r="F3043">
        <f t="shared" si="47"/>
        <v>4.5</v>
      </c>
    </row>
    <row r="3044" spans="1:6">
      <c r="A3044" t="s">
        <v>65</v>
      </c>
      <c r="B3044">
        <v>2</v>
      </c>
      <c r="C3044">
        <v>1.5</v>
      </c>
      <c r="D3044">
        <v>3</v>
      </c>
      <c r="E3044" t="s">
        <v>10047</v>
      </c>
      <c r="F3044">
        <f t="shared" si="47"/>
        <v>6</v>
      </c>
    </row>
    <row r="3045" spans="1:6">
      <c r="A3045" t="s">
        <v>9</v>
      </c>
      <c r="B3045">
        <v>1</v>
      </c>
      <c r="C3045">
        <v>2</v>
      </c>
      <c r="D3045">
        <v>2</v>
      </c>
      <c r="E3045" t="s">
        <v>10047</v>
      </c>
      <c r="F3045">
        <f t="shared" si="47"/>
        <v>5</v>
      </c>
    </row>
    <row r="3046" spans="1:6">
      <c r="A3046" t="s">
        <v>9</v>
      </c>
      <c r="B3046">
        <v>1</v>
      </c>
      <c r="C3046">
        <v>2</v>
      </c>
      <c r="D3046">
        <v>2</v>
      </c>
      <c r="E3046" t="s">
        <v>10047</v>
      </c>
      <c r="F3046">
        <f t="shared" si="47"/>
        <v>5</v>
      </c>
    </row>
    <row r="3047" spans="1:6">
      <c r="A3047" t="s">
        <v>17</v>
      </c>
      <c r="B3047">
        <v>3</v>
      </c>
      <c r="C3047">
        <v>1</v>
      </c>
      <c r="D3047">
        <v>3</v>
      </c>
      <c r="E3047" t="s">
        <v>10047</v>
      </c>
      <c r="F3047">
        <f t="shared" si="47"/>
        <v>6</v>
      </c>
    </row>
    <row r="3048" spans="1:6">
      <c r="A3048" t="s">
        <v>9</v>
      </c>
      <c r="B3048">
        <v>2</v>
      </c>
      <c r="C3048">
        <v>2</v>
      </c>
      <c r="D3048">
        <v>4</v>
      </c>
      <c r="E3048" t="s">
        <v>10047</v>
      </c>
      <c r="F3048">
        <f t="shared" si="47"/>
        <v>7</v>
      </c>
    </row>
    <row r="3049" spans="1:6">
      <c r="A3049" t="s">
        <v>17</v>
      </c>
      <c r="B3049">
        <v>2</v>
      </c>
      <c r="C3049">
        <v>1</v>
      </c>
      <c r="D3049">
        <v>2</v>
      </c>
      <c r="E3049" t="s">
        <v>10047</v>
      </c>
      <c r="F3049">
        <f t="shared" si="47"/>
        <v>5</v>
      </c>
    </row>
    <row r="3050" spans="1:6">
      <c r="A3050" t="s">
        <v>25</v>
      </c>
      <c r="B3050">
        <v>1</v>
      </c>
      <c r="C3050">
        <v>4</v>
      </c>
      <c r="D3050">
        <v>4</v>
      </c>
      <c r="E3050" t="s">
        <v>10047</v>
      </c>
      <c r="F3050">
        <f t="shared" si="47"/>
        <v>7</v>
      </c>
    </row>
    <row r="3051" spans="1:6">
      <c r="A3051" t="s">
        <v>9</v>
      </c>
      <c r="B3051">
        <v>1</v>
      </c>
      <c r="C3051">
        <v>2</v>
      </c>
      <c r="D3051">
        <v>2</v>
      </c>
      <c r="E3051" t="s">
        <v>10047</v>
      </c>
      <c r="F3051">
        <f t="shared" si="47"/>
        <v>5</v>
      </c>
    </row>
    <row r="3052" spans="1:6">
      <c r="A3052" t="s">
        <v>28</v>
      </c>
      <c r="B3052">
        <v>1</v>
      </c>
      <c r="C3052">
        <v>4</v>
      </c>
      <c r="D3052">
        <v>4</v>
      </c>
      <c r="E3052" t="s">
        <v>10047</v>
      </c>
      <c r="F3052">
        <f t="shared" si="47"/>
        <v>7</v>
      </c>
    </row>
    <row r="3053" spans="1:6">
      <c r="A3053" t="s">
        <v>9</v>
      </c>
      <c r="B3053">
        <v>2</v>
      </c>
      <c r="C3053">
        <v>2</v>
      </c>
      <c r="D3053">
        <v>4</v>
      </c>
      <c r="E3053" t="s">
        <v>10047</v>
      </c>
      <c r="F3053">
        <f t="shared" si="47"/>
        <v>7</v>
      </c>
    </row>
    <row r="3054" spans="1:6">
      <c r="A3054" t="s">
        <v>13</v>
      </c>
      <c r="B3054">
        <v>1</v>
      </c>
      <c r="C3054">
        <v>3</v>
      </c>
      <c r="D3054">
        <v>3</v>
      </c>
      <c r="E3054" t="s">
        <v>10047</v>
      </c>
      <c r="F3054">
        <f t="shared" si="47"/>
        <v>6</v>
      </c>
    </row>
    <row r="3055" spans="1:6">
      <c r="A3055" t="s">
        <v>20</v>
      </c>
      <c r="B3055">
        <v>1</v>
      </c>
      <c r="C3055">
        <v>5</v>
      </c>
      <c r="D3055">
        <v>5</v>
      </c>
      <c r="E3055" t="s">
        <v>10047</v>
      </c>
      <c r="F3055">
        <f t="shared" si="47"/>
        <v>8</v>
      </c>
    </row>
    <row r="3056" spans="1:6">
      <c r="A3056" t="s">
        <v>9</v>
      </c>
      <c r="B3056">
        <v>2</v>
      </c>
      <c r="C3056">
        <v>2</v>
      </c>
      <c r="D3056">
        <v>4</v>
      </c>
      <c r="E3056" t="s">
        <v>10047</v>
      </c>
      <c r="F3056">
        <f t="shared" si="47"/>
        <v>7</v>
      </c>
    </row>
    <row r="3057" spans="1:6">
      <c r="A3057" t="s">
        <v>9</v>
      </c>
      <c r="B3057">
        <v>1</v>
      </c>
      <c r="C3057">
        <v>2</v>
      </c>
      <c r="D3057">
        <v>2</v>
      </c>
      <c r="E3057" t="s">
        <v>10047</v>
      </c>
      <c r="F3057">
        <f t="shared" si="47"/>
        <v>5</v>
      </c>
    </row>
    <row r="3058" spans="1:6">
      <c r="A3058" t="s">
        <v>28</v>
      </c>
      <c r="B3058">
        <v>1</v>
      </c>
      <c r="C3058">
        <v>4</v>
      </c>
      <c r="D3058">
        <v>4</v>
      </c>
      <c r="E3058" t="s">
        <v>10047</v>
      </c>
      <c r="F3058">
        <f t="shared" si="47"/>
        <v>7</v>
      </c>
    </row>
    <row r="3059" spans="1:6">
      <c r="A3059" t="s">
        <v>65</v>
      </c>
      <c r="B3059">
        <v>3</v>
      </c>
      <c r="C3059">
        <v>1.5</v>
      </c>
      <c r="D3059">
        <v>4.5</v>
      </c>
      <c r="E3059" t="s">
        <v>10047</v>
      </c>
      <c r="F3059">
        <f t="shared" si="47"/>
        <v>7.5</v>
      </c>
    </row>
    <row r="3060" spans="1:6">
      <c r="A3060" t="s">
        <v>39</v>
      </c>
      <c r="B3060">
        <v>1</v>
      </c>
      <c r="C3060">
        <v>3</v>
      </c>
      <c r="D3060">
        <v>3</v>
      </c>
      <c r="E3060" t="s">
        <v>10047</v>
      </c>
      <c r="F3060">
        <f t="shared" si="47"/>
        <v>6</v>
      </c>
    </row>
    <row r="3061" spans="1:6">
      <c r="A3061" t="s">
        <v>17</v>
      </c>
      <c r="B3061">
        <v>5</v>
      </c>
      <c r="C3061">
        <v>1</v>
      </c>
      <c r="D3061">
        <v>5</v>
      </c>
      <c r="E3061" t="s">
        <v>10047</v>
      </c>
      <c r="F3061">
        <f t="shared" si="47"/>
        <v>8</v>
      </c>
    </row>
    <row r="3062" spans="1:6">
      <c r="A3062" t="s">
        <v>65</v>
      </c>
      <c r="B3062">
        <v>1</v>
      </c>
      <c r="C3062">
        <v>1.5</v>
      </c>
      <c r="D3062">
        <v>1.5</v>
      </c>
      <c r="E3062" t="s">
        <v>10047</v>
      </c>
      <c r="F3062">
        <f t="shared" si="47"/>
        <v>4.5</v>
      </c>
    </row>
    <row r="3063" spans="1:6">
      <c r="A3063" t="s">
        <v>20</v>
      </c>
      <c r="B3063">
        <v>1</v>
      </c>
      <c r="C3063">
        <v>5</v>
      </c>
      <c r="D3063">
        <v>5</v>
      </c>
      <c r="E3063" t="s">
        <v>10047</v>
      </c>
      <c r="F3063">
        <f t="shared" si="47"/>
        <v>8</v>
      </c>
    </row>
    <row r="3064" spans="1:6">
      <c r="A3064" t="s">
        <v>9</v>
      </c>
      <c r="B3064">
        <v>2</v>
      </c>
      <c r="C3064">
        <v>2</v>
      </c>
      <c r="D3064">
        <v>4</v>
      </c>
      <c r="E3064" t="s">
        <v>10047</v>
      </c>
      <c r="F3064">
        <f t="shared" si="47"/>
        <v>7</v>
      </c>
    </row>
    <row r="3065" spans="1:6">
      <c r="A3065" t="s">
        <v>17</v>
      </c>
      <c r="B3065">
        <v>2</v>
      </c>
      <c r="C3065">
        <v>1</v>
      </c>
      <c r="D3065">
        <v>2</v>
      </c>
      <c r="E3065" t="s">
        <v>10047</v>
      </c>
      <c r="F3065">
        <f t="shared" si="47"/>
        <v>5</v>
      </c>
    </row>
    <row r="3066" spans="1:6">
      <c r="A3066" t="s">
        <v>20</v>
      </c>
      <c r="B3066">
        <v>1</v>
      </c>
      <c r="C3066">
        <v>5</v>
      </c>
      <c r="D3066">
        <v>5</v>
      </c>
      <c r="E3066" t="s">
        <v>10047</v>
      </c>
      <c r="F3066">
        <f t="shared" si="47"/>
        <v>8</v>
      </c>
    </row>
    <row r="3067" spans="1:6">
      <c r="A3067" t="s">
        <v>28</v>
      </c>
      <c r="B3067">
        <v>1</v>
      </c>
      <c r="C3067">
        <v>4</v>
      </c>
      <c r="D3067">
        <v>4</v>
      </c>
      <c r="E3067" t="s">
        <v>10047</v>
      </c>
      <c r="F3067">
        <f t="shared" si="47"/>
        <v>7</v>
      </c>
    </row>
    <row r="3068" spans="1:6">
      <c r="A3068" t="s">
        <v>17</v>
      </c>
      <c r="B3068">
        <v>5</v>
      </c>
      <c r="C3068">
        <v>1</v>
      </c>
      <c r="D3068">
        <v>5</v>
      </c>
      <c r="E3068" t="s">
        <v>10047</v>
      </c>
      <c r="F3068">
        <f t="shared" si="47"/>
        <v>8</v>
      </c>
    </row>
    <row r="3069" spans="1:6">
      <c r="A3069" t="s">
        <v>28</v>
      </c>
      <c r="B3069">
        <v>1</v>
      </c>
      <c r="C3069">
        <v>4</v>
      </c>
      <c r="D3069">
        <v>4</v>
      </c>
      <c r="E3069" t="s">
        <v>10047</v>
      </c>
      <c r="F3069">
        <f t="shared" si="47"/>
        <v>7</v>
      </c>
    </row>
    <row r="3070" spans="1:6">
      <c r="A3070" t="s">
        <v>39</v>
      </c>
      <c r="B3070">
        <v>1</v>
      </c>
      <c r="C3070">
        <v>3</v>
      </c>
      <c r="D3070">
        <v>3</v>
      </c>
      <c r="E3070" t="s">
        <v>10047</v>
      </c>
      <c r="F3070">
        <f t="shared" si="47"/>
        <v>6</v>
      </c>
    </row>
    <row r="3071" spans="1:6">
      <c r="A3071" t="s">
        <v>65</v>
      </c>
      <c r="B3071">
        <v>3</v>
      </c>
      <c r="C3071">
        <v>1.5</v>
      </c>
      <c r="D3071">
        <v>4.5</v>
      </c>
      <c r="E3071" t="s">
        <v>10047</v>
      </c>
      <c r="F3071">
        <f t="shared" si="47"/>
        <v>7.5</v>
      </c>
    </row>
    <row r="3072" spans="1:6">
      <c r="A3072" t="s">
        <v>9</v>
      </c>
      <c r="B3072">
        <v>1</v>
      </c>
      <c r="C3072">
        <v>2</v>
      </c>
      <c r="D3072">
        <v>2</v>
      </c>
      <c r="E3072" t="s">
        <v>10047</v>
      </c>
      <c r="F3072">
        <f t="shared" si="47"/>
        <v>5</v>
      </c>
    </row>
    <row r="3073" spans="1:6">
      <c r="A3073" t="s">
        <v>20</v>
      </c>
      <c r="B3073">
        <v>1</v>
      </c>
      <c r="C3073">
        <v>5</v>
      </c>
      <c r="D3073">
        <v>5</v>
      </c>
      <c r="E3073" t="s">
        <v>10047</v>
      </c>
      <c r="F3073">
        <f t="shared" si="47"/>
        <v>8</v>
      </c>
    </row>
    <row r="3074" spans="1:6">
      <c r="A3074" t="s">
        <v>17</v>
      </c>
      <c r="B3074">
        <v>5</v>
      </c>
      <c r="C3074">
        <v>1</v>
      </c>
      <c r="D3074">
        <v>5</v>
      </c>
      <c r="E3074" t="s">
        <v>10047</v>
      </c>
      <c r="F3074">
        <f t="shared" ref="F3074:F3137" si="48">IF(E3074="$1-5", D3074+3, D3074)</f>
        <v>8</v>
      </c>
    </row>
    <row r="3075" spans="1:6">
      <c r="A3075" t="s">
        <v>17</v>
      </c>
      <c r="B3075">
        <v>5</v>
      </c>
      <c r="C3075">
        <v>1</v>
      </c>
      <c r="D3075">
        <v>5</v>
      </c>
      <c r="E3075" t="s">
        <v>10047</v>
      </c>
      <c r="F3075">
        <f t="shared" si="48"/>
        <v>8</v>
      </c>
    </row>
    <row r="3076" spans="1:6">
      <c r="A3076" t="s">
        <v>39</v>
      </c>
      <c r="B3076">
        <v>1</v>
      </c>
      <c r="C3076">
        <v>3</v>
      </c>
      <c r="D3076">
        <v>3</v>
      </c>
      <c r="E3076" t="s">
        <v>10047</v>
      </c>
      <c r="F3076">
        <f t="shared" si="48"/>
        <v>6</v>
      </c>
    </row>
    <row r="3077" spans="1:6">
      <c r="A3077" t="s">
        <v>20</v>
      </c>
      <c r="B3077">
        <v>1</v>
      </c>
      <c r="C3077">
        <v>5</v>
      </c>
      <c r="D3077">
        <v>5</v>
      </c>
      <c r="E3077" t="s">
        <v>10047</v>
      </c>
      <c r="F3077">
        <f t="shared" si="48"/>
        <v>8</v>
      </c>
    </row>
    <row r="3078" spans="1:6">
      <c r="A3078" t="s">
        <v>17</v>
      </c>
      <c r="B3078">
        <v>3</v>
      </c>
      <c r="C3078">
        <v>1</v>
      </c>
      <c r="D3078">
        <v>3</v>
      </c>
      <c r="E3078" t="s">
        <v>10047</v>
      </c>
      <c r="F3078">
        <f t="shared" si="48"/>
        <v>6</v>
      </c>
    </row>
    <row r="3079" spans="1:6">
      <c r="A3079" t="s">
        <v>39</v>
      </c>
      <c r="B3079">
        <v>1</v>
      </c>
      <c r="C3079">
        <v>3</v>
      </c>
      <c r="D3079">
        <v>3</v>
      </c>
      <c r="E3079" t="s">
        <v>10047</v>
      </c>
      <c r="F3079">
        <f t="shared" si="48"/>
        <v>6</v>
      </c>
    </row>
    <row r="3080" spans="1:6">
      <c r="A3080" t="s">
        <v>65</v>
      </c>
      <c r="B3080">
        <v>1</v>
      </c>
      <c r="C3080">
        <v>1.5</v>
      </c>
      <c r="D3080">
        <v>1.5</v>
      </c>
      <c r="E3080" t="s">
        <v>10047</v>
      </c>
      <c r="F3080">
        <f t="shared" si="48"/>
        <v>4.5</v>
      </c>
    </row>
    <row r="3081" spans="1:6">
      <c r="A3081" t="s">
        <v>17</v>
      </c>
      <c r="B3081">
        <v>1</v>
      </c>
      <c r="C3081">
        <v>1</v>
      </c>
      <c r="D3081">
        <v>1</v>
      </c>
      <c r="E3081" t="s">
        <v>10047</v>
      </c>
      <c r="F3081">
        <f t="shared" si="48"/>
        <v>4</v>
      </c>
    </row>
    <row r="3082" spans="1:6">
      <c r="A3082" t="s">
        <v>9</v>
      </c>
      <c r="B3082">
        <v>2</v>
      </c>
      <c r="C3082">
        <v>2</v>
      </c>
      <c r="D3082">
        <v>4</v>
      </c>
      <c r="E3082" t="s">
        <v>10047</v>
      </c>
      <c r="F3082">
        <f t="shared" si="48"/>
        <v>7</v>
      </c>
    </row>
    <row r="3083" spans="1:6">
      <c r="A3083" t="s">
        <v>17</v>
      </c>
      <c r="B3083">
        <v>5</v>
      </c>
      <c r="C3083">
        <v>1</v>
      </c>
      <c r="D3083">
        <v>5</v>
      </c>
      <c r="E3083" t="s">
        <v>10047</v>
      </c>
      <c r="F3083">
        <f t="shared" si="48"/>
        <v>8</v>
      </c>
    </row>
    <row r="3084" spans="1:6">
      <c r="A3084" t="s">
        <v>17</v>
      </c>
      <c r="B3084">
        <v>1</v>
      </c>
      <c r="C3084">
        <v>1</v>
      </c>
      <c r="D3084">
        <v>1</v>
      </c>
      <c r="E3084" t="s">
        <v>10047</v>
      </c>
      <c r="F3084">
        <f t="shared" si="48"/>
        <v>4</v>
      </c>
    </row>
    <row r="3085" spans="1:6">
      <c r="A3085" t="s">
        <v>17</v>
      </c>
      <c r="B3085">
        <v>3</v>
      </c>
      <c r="C3085">
        <v>1</v>
      </c>
      <c r="D3085">
        <v>3</v>
      </c>
      <c r="E3085" t="s">
        <v>10047</v>
      </c>
      <c r="F3085">
        <f t="shared" si="48"/>
        <v>6</v>
      </c>
    </row>
    <row r="3086" spans="1:6">
      <c r="A3086" t="s">
        <v>17</v>
      </c>
      <c r="B3086">
        <v>2</v>
      </c>
      <c r="C3086">
        <v>1</v>
      </c>
      <c r="D3086">
        <v>2</v>
      </c>
      <c r="E3086" t="s">
        <v>10047</v>
      </c>
      <c r="F3086">
        <f t="shared" si="48"/>
        <v>5</v>
      </c>
    </row>
    <row r="3087" spans="1:6">
      <c r="A3087" t="s">
        <v>20</v>
      </c>
      <c r="B3087">
        <v>1</v>
      </c>
      <c r="C3087">
        <v>5</v>
      </c>
      <c r="D3087">
        <v>5</v>
      </c>
      <c r="E3087" t="s">
        <v>10047</v>
      </c>
      <c r="F3087">
        <f t="shared" si="48"/>
        <v>8</v>
      </c>
    </row>
    <row r="3088" spans="1:6">
      <c r="A3088" t="s">
        <v>9</v>
      </c>
      <c r="B3088">
        <v>2</v>
      </c>
      <c r="C3088">
        <v>2</v>
      </c>
      <c r="D3088">
        <v>4</v>
      </c>
      <c r="E3088" t="s">
        <v>10047</v>
      </c>
      <c r="F3088">
        <f t="shared" si="48"/>
        <v>7</v>
      </c>
    </row>
    <row r="3089" spans="1:6">
      <c r="A3089" t="s">
        <v>65</v>
      </c>
      <c r="B3089">
        <v>2</v>
      </c>
      <c r="C3089">
        <v>1.5</v>
      </c>
      <c r="D3089">
        <v>3</v>
      </c>
      <c r="E3089" t="s">
        <v>10047</v>
      </c>
      <c r="F3089">
        <f t="shared" si="48"/>
        <v>6</v>
      </c>
    </row>
    <row r="3090" spans="1:6">
      <c r="A3090" t="s">
        <v>39</v>
      </c>
      <c r="B3090">
        <v>1</v>
      </c>
      <c r="C3090">
        <v>3</v>
      </c>
      <c r="D3090">
        <v>3</v>
      </c>
      <c r="E3090" t="s">
        <v>10047</v>
      </c>
      <c r="F3090">
        <f t="shared" si="48"/>
        <v>6</v>
      </c>
    </row>
    <row r="3091" spans="1:6">
      <c r="A3091" t="s">
        <v>65</v>
      </c>
      <c r="B3091">
        <v>3</v>
      </c>
      <c r="C3091">
        <v>1.5</v>
      </c>
      <c r="D3091">
        <v>4.5</v>
      </c>
      <c r="E3091" t="s">
        <v>10047</v>
      </c>
      <c r="F3091">
        <f t="shared" si="48"/>
        <v>7.5</v>
      </c>
    </row>
    <row r="3092" spans="1:6">
      <c r="A3092" t="s">
        <v>17</v>
      </c>
      <c r="B3092">
        <v>4</v>
      </c>
      <c r="C3092">
        <v>1</v>
      </c>
      <c r="D3092">
        <v>4</v>
      </c>
      <c r="E3092" t="s">
        <v>10047</v>
      </c>
      <c r="F3092">
        <f t="shared" si="48"/>
        <v>7</v>
      </c>
    </row>
    <row r="3093" spans="1:6">
      <c r="A3093" t="s">
        <v>65</v>
      </c>
      <c r="B3093">
        <v>3</v>
      </c>
      <c r="C3093">
        <v>1.5</v>
      </c>
      <c r="D3093">
        <v>4.5</v>
      </c>
      <c r="E3093" t="s">
        <v>10047</v>
      </c>
      <c r="F3093">
        <f t="shared" si="48"/>
        <v>7.5</v>
      </c>
    </row>
    <row r="3094" spans="1:6">
      <c r="A3094" t="s">
        <v>17</v>
      </c>
      <c r="B3094">
        <v>3</v>
      </c>
      <c r="C3094">
        <v>1</v>
      </c>
      <c r="D3094">
        <v>3</v>
      </c>
      <c r="E3094" t="s">
        <v>10047</v>
      </c>
      <c r="F3094">
        <f t="shared" si="48"/>
        <v>6</v>
      </c>
    </row>
    <row r="3095" spans="1:6">
      <c r="A3095" t="s">
        <v>28</v>
      </c>
      <c r="B3095">
        <v>1</v>
      </c>
      <c r="C3095">
        <v>4</v>
      </c>
      <c r="D3095">
        <v>4</v>
      </c>
      <c r="E3095" t="s">
        <v>10047</v>
      </c>
      <c r="F3095">
        <f t="shared" si="48"/>
        <v>7</v>
      </c>
    </row>
    <row r="3096" spans="1:6">
      <c r="A3096" t="s">
        <v>17</v>
      </c>
      <c r="B3096">
        <v>1</v>
      </c>
      <c r="C3096">
        <v>1</v>
      </c>
      <c r="D3096">
        <v>1</v>
      </c>
      <c r="E3096" t="s">
        <v>10047</v>
      </c>
      <c r="F3096">
        <f t="shared" si="48"/>
        <v>4</v>
      </c>
    </row>
    <row r="3097" spans="1:6">
      <c r="A3097" t="s">
        <v>20</v>
      </c>
      <c r="B3097">
        <v>1</v>
      </c>
      <c r="C3097">
        <v>5</v>
      </c>
      <c r="D3097">
        <v>5</v>
      </c>
      <c r="E3097" t="s">
        <v>10047</v>
      </c>
      <c r="F3097">
        <f t="shared" si="48"/>
        <v>8</v>
      </c>
    </row>
    <row r="3098" spans="1:6">
      <c r="A3098" t="s">
        <v>17</v>
      </c>
      <c r="B3098">
        <v>3</v>
      </c>
      <c r="C3098">
        <v>1</v>
      </c>
      <c r="D3098">
        <v>3</v>
      </c>
      <c r="E3098" t="s">
        <v>10047</v>
      </c>
      <c r="F3098">
        <f t="shared" si="48"/>
        <v>6</v>
      </c>
    </row>
    <row r="3099" spans="1:6">
      <c r="A3099" t="s">
        <v>25</v>
      </c>
      <c r="B3099">
        <v>1</v>
      </c>
      <c r="C3099">
        <v>4</v>
      </c>
      <c r="D3099">
        <v>4</v>
      </c>
      <c r="E3099" t="s">
        <v>10047</v>
      </c>
      <c r="F3099">
        <f t="shared" si="48"/>
        <v>7</v>
      </c>
    </row>
    <row r="3100" spans="1:6">
      <c r="A3100" t="s">
        <v>65</v>
      </c>
      <c r="B3100">
        <v>3</v>
      </c>
      <c r="C3100">
        <v>1.5</v>
      </c>
      <c r="D3100">
        <v>4.5</v>
      </c>
      <c r="E3100" t="s">
        <v>10047</v>
      </c>
      <c r="F3100">
        <f t="shared" si="48"/>
        <v>7.5</v>
      </c>
    </row>
    <row r="3101" spans="1:6">
      <c r="A3101" t="s">
        <v>13</v>
      </c>
      <c r="B3101">
        <v>1</v>
      </c>
      <c r="C3101">
        <v>3</v>
      </c>
      <c r="D3101">
        <v>3</v>
      </c>
      <c r="E3101" t="s">
        <v>10047</v>
      </c>
      <c r="F3101">
        <f t="shared" si="48"/>
        <v>6</v>
      </c>
    </row>
    <row r="3102" spans="1:6">
      <c r="A3102" t="s">
        <v>65</v>
      </c>
      <c r="B3102">
        <v>2</v>
      </c>
      <c r="C3102">
        <v>1.5</v>
      </c>
      <c r="D3102">
        <v>3</v>
      </c>
      <c r="E3102" t="s">
        <v>10047</v>
      </c>
      <c r="F3102">
        <f t="shared" si="48"/>
        <v>6</v>
      </c>
    </row>
    <row r="3103" spans="1:6">
      <c r="A3103" t="s">
        <v>39</v>
      </c>
      <c r="B3103">
        <v>1</v>
      </c>
      <c r="C3103">
        <v>3</v>
      </c>
      <c r="D3103">
        <v>3</v>
      </c>
      <c r="E3103" t="s">
        <v>10047</v>
      </c>
      <c r="F3103">
        <f t="shared" si="48"/>
        <v>6</v>
      </c>
    </row>
    <row r="3104" spans="1:6">
      <c r="A3104" t="s">
        <v>9</v>
      </c>
      <c r="B3104">
        <v>2</v>
      </c>
      <c r="C3104">
        <v>2</v>
      </c>
      <c r="D3104">
        <v>4</v>
      </c>
      <c r="E3104" t="s">
        <v>10047</v>
      </c>
      <c r="F3104">
        <f t="shared" si="48"/>
        <v>7</v>
      </c>
    </row>
    <row r="3105" spans="1:6">
      <c r="A3105" t="s">
        <v>20</v>
      </c>
      <c r="B3105">
        <v>1</v>
      </c>
      <c r="C3105">
        <v>5</v>
      </c>
      <c r="D3105">
        <v>5</v>
      </c>
      <c r="E3105" t="s">
        <v>10047</v>
      </c>
      <c r="F3105">
        <f t="shared" si="48"/>
        <v>8</v>
      </c>
    </row>
    <row r="3106" spans="1:6">
      <c r="A3106" t="s">
        <v>9</v>
      </c>
      <c r="B3106">
        <v>1</v>
      </c>
      <c r="C3106">
        <v>2</v>
      </c>
      <c r="D3106">
        <v>2</v>
      </c>
      <c r="E3106" t="s">
        <v>10047</v>
      </c>
      <c r="F3106">
        <f t="shared" si="48"/>
        <v>5</v>
      </c>
    </row>
    <row r="3107" spans="1:6">
      <c r="A3107" t="s">
        <v>17</v>
      </c>
      <c r="B3107">
        <v>2</v>
      </c>
      <c r="C3107">
        <v>1</v>
      </c>
      <c r="D3107">
        <v>2</v>
      </c>
      <c r="E3107" t="s">
        <v>10047</v>
      </c>
      <c r="F3107">
        <f t="shared" si="48"/>
        <v>5</v>
      </c>
    </row>
    <row r="3108" spans="1:6">
      <c r="A3108" t="s">
        <v>20</v>
      </c>
      <c r="B3108">
        <v>1</v>
      </c>
      <c r="C3108">
        <v>5</v>
      </c>
      <c r="D3108">
        <v>5</v>
      </c>
      <c r="E3108" t="s">
        <v>10047</v>
      </c>
      <c r="F3108">
        <f t="shared" si="48"/>
        <v>8</v>
      </c>
    </row>
    <row r="3109" spans="1:6">
      <c r="A3109" t="s">
        <v>65</v>
      </c>
      <c r="B3109">
        <v>1</v>
      </c>
      <c r="C3109">
        <v>1.5</v>
      </c>
      <c r="D3109">
        <v>1.5</v>
      </c>
      <c r="E3109" t="s">
        <v>10047</v>
      </c>
      <c r="F3109">
        <f t="shared" si="48"/>
        <v>4.5</v>
      </c>
    </row>
    <row r="3110" spans="1:6">
      <c r="A3110" t="s">
        <v>65</v>
      </c>
      <c r="B3110">
        <v>1</v>
      </c>
      <c r="C3110">
        <v>1.5</v>
      </c>
      <c r="D3110">
        <v>1.5</v>
      </c>
      <c r="E3110" t="s">
        <v>10047</v>
      </c>
      <c r="F3110">
        <f t="shared" si="48"/>
        <v>4.5</v>
      </c>
    </row>
    <row r="3111" spans="1:6">
      <c r="A3111" t="s">
        <v>28</v>
      </c>
      <c r="B3111">
        <v>1</v>
      </c>
      <c r="C3111">
        <v>4</v>
      </c>
      <c r="D3111">
        <v>4</v>
      </c>
      <c r="E3111" t="s">
        <v>10047</v>
      </c>
      <c r="F3111">
        <f t="shared" si="48"/>
        <v>7</v>
      </c>
    </row>
    <row r="3112" spans="1:6">
      <c r="A3112" t="s">
        <v>65</v>
      </c>
      <c r="B3112">
        <v>1</v>
      </c>
      <c r="C3112">
        <v>1.5</v>
      </c>
      <c r="D3112">
        <v>1.5</v>
      </c>
      <c r="E3112" t="s">
        <v>10047</v>
      </c>
      <c r="F3112">
        <f t="shared" si="48"/>
        <v>4.5</v>
      </c>
    </row>
    <row r="3113" spans="1:6">
      <c r="A3113" t="s">
        <v>28</v>
      </c>
      <c r="B3113">
        <v>1</v>
      </c>
      <c r="C3113">
        <v>4</v>
      </c>
      <c r="D3113">
        <v>4</v>
      </c>
      <c r="E3113" t="s">
        <v>10047</v>
      </c>
      <c r="F3113">
        <f t="shared" si="48"/>
        <v>7</v>
      </c>
    </row>
    <row r="3114" spans="1:6">
      <c r="A3114" t="s">
        <v>9</v>
      </c>
      <c r="B3114">
        <v>2</v>
      </c>
      <c r="C3114">
        <v>2</v>
      </c>
      <c r="D3114">
        <v>4</v>
      </c>
      <c r="E3114" t="s">
        <v>10047</v>
      </c>
      <c r="F3114">
        <f t="shared" si="48"/>
        <v>7</v>
      </c>
    </row>
    <row r="3115" spans="1:6">
      <c r="A3115" t="s">
        <v>25</v>
      </c>
      <c r="B3115">
        <v>1</v>
      </c>
      <c r="C3115">
        <v>4</v>
      </c>
      <c r="D3115">
        <v>4</v>
      </c>
      <c r="E3115" t="s">
        <v>10047</v>
      </c>
      <c r="F3115">
        <f t="shared" si="48"/>
        <v>7</v>
      </c>
    </row>
    <row r="3116" spans="1:6">
      <c r="A3116" t="s">
        <v>13</v>
      </c>
      <c r="B3116">
        <v>1</v>
      </c>
      <c r="C3116">
        <v>3</v>
      </c>
      <c r="D3116">
        <v>3</v>
      </c>
      <c r="E3116" t="s">
        <v>10047</v>
      </c>
      <c r="F3116">
        <f t="shared" si="48"/>
        <v>6</v>
      </c>
    </row>
    <row r="3117" spans="1:6">
      <c r="A3117" t="s">
        <v>13</v>
      </c>
      <c r="B3117">
        <v>1</v>
      </c>
      <c r="C3117">
        <v>3</v>
      </c>
      <c r="D3117">
        <v>3</v>
      </c>
      <c r="E3117" t="s">
        <v>10047</v>
      </c>
      <c r="F3117">
        <f t="shared" si="48"/>
        <v>6</v>
      </c>
    </row>
    <row r="3118" spans="1:6">
      <c r="A3118" t="s">
        <v>25</v>
      </c>
      <c r="B3118">
        <v>1</v>
      </c>
      <c r="C3118">
        <v>4</v>
      </c>
      <c r="D3118">
        <v>4</v>
      </c>
      <c r="E3118" t="s">
        <v>10047</v>
      </c>
      <c r="F3118">
        <f t="shared" si="48"/>
        <v>7</v>
      </c>
    </row>
    <row r="3119" spans="1:6">
      <c r="A3119" t="s">
        <v>9</v>
      </c>
      <c r="B3119">
        <v>2</v>
      </c>
      <c r="C3119">
        <v>2</v>
      </c>
      <c r="D3119">
        <v>4</v>
      </c>
      <c r="E3119" t="s">
        <v>10047</v>
      </c>
      <c r="F3119">
        <f t="shared" si="48"/>
        <v>7</v>
      </c>
    </row>
    <row r="3120" spans="1:6">
      <c r="A3120" t="s">
        <v>13</v>
      </c>
      <c r="B3120">
        <v>1</v>
      </c>
      <c r="C3120">
        <v>3</v>
      </c>
      <c r="D3120">
        <v>3</v>
      </c>
      <c r="E3120" t="s">
        <v>10047</v>
      </c>
      <c r="F3120">
        <f t="shared" si="48"/>
        <v>6</v>
      </c>
    </row>
    <row r="3121" spans="1:6">
      <c r="A3121" t="s">
        <v>39</v>
      </c>
      <c r="B3121">
        <v>1</v>
      </c>
      <c r="C3121">
        <v>3</v>
      </c>
      <c r="D3121">
        <v>3</v>
      </c>
      <c r="E3121" t="s">
        <v>10047</v>
      </c>
      <c r="F3121">
        <f t="shared" si="48"/>
        <v>6</v>
      </c>
    </row>
    <row r="3122" spans="1:6">
      <c r="A3122" t="s">
        <v>9</v>
      </c>
      <c r="B3122">
        <v>2</v>
      </c>
      <c r="C3122">
        <v>2</v>
      </c>
      <c r="D3122">
        <v>4</v>
      </c>
      <c r="E3122" t="s">
        <v>10047</v>
      </c>
      <c r="F3122">
        <f t="shared" si="48"/>
        <v>7</v>
      </c>
    </row>
    <row r="3123" spans="1:6">
      <c r="A3123" t="s">
        <v>20</v>
      </c>
      <c r="B3123">
        <v>1</v>
      </c>
      <c r="C3123">
        <v>5</v>
      </c>
      <c r="D3123">
        <v>5</v>
      </c>
      <c r="E3123" t="s">
        <v>10047</v>
      </c>
      <c r="F3123">
        <f t="shared" si="48"/>
        <v>8</v>
      </c>
    </row>
    <row r="3124" spans="1:6">
      <c r="A3124" t="s">
        <v>17</v>
      </c>
      <c r="B3124">
        <v>3</v>
      </c>
      <c r="C3124">
        <v>1</v>
      </c>
      <c r="D3124">
        <v>3</v>
      </c>
      <c r="E3124" t="s">
        <v>10047</v>
      </c>
      <c r="F3124">
        <f t="shared" si="48"/>
        <v>6</v>
      </c>
    </row>
    <row r="3125" spans="1:6">
      <c r="A3125" t="s">
        <v>17</v>
      </c>
      <c r="B3125">
        <v>5</v>
      </c>
      <c r="C3125">
        <v>1</v>
      </c>
      <c r="D3125">
        <v>5</v>
      </c>
      <c r="E3125" t="s">
        <v>10047</v>
      </c>
      <c r="F3125">
        <f t="shared" si="48"/>
        <v>8</v>
      </c>
    </row>
    <row r="3126" spans="1:6">
      <c r="A3126" t="s">
        <v>28</v>
      </c>
      <c r="B3126">
        <v>1</v>
      </c>
      <c r="C3126">
        <v>4</v>
      </c>
      <c r="D3126">
        <v>4</v>
      </c>
      <c r="E3126" t="s">
        <v>10047</v>
      </c>
      <c r="F3126">
        <f t="shared" si="48"/>
        <v>7</v>
      </c>
    </row>
    <row r="3127" spans="1:6">
      <c r="A3127" t="s">
        <v>28</v>
      </c>
      <c r="B3127">
        <v>0</v>
      </c>
      <c r="C3127">
        <v>4</v>
      </c>
      <c r="D3127">
        <v>0</v>
      </c>
      <c r="E3127" t="s">
        <v>10047</v>
      </c>
      <c r="F3127">
        <f t="shared" si="48"/>
        <v>3</v>
      </c>
    </row>
    <row r="3128" spans="1:6">
      <c r="A3128" t="s">
        <v>17</v>
      </c>
      <c r="B3128">
        <v>3</v>
      </c>
      <c r="C3128">
        <v>1</v>
      </c>
      <c r="D3128">
        <v>3</v>
      </c>
      <c r="E3128" t="s">
        <v>10047</v>
      </c>
      <c r="F3128">
        <f t="shared" si="48"/>
        <v>6</v>
      </c>
    </row>
    <row r="3129" spans="1:6">
      <c r="A3129" t="s">
        <v>65</v>
      </c>
      <c r="B3129">
        <v>1</v>
      </c>
      <c r="C3129">
        <v>1.5</v>
      </c>
      <c r="D3129">
        <v>1.5</v>
      </c>
      <c r="E3129" t="s">
        <v>10047</v>
      </c>
      <c r="F3129">
        <f t="shared" si="48"/>
        <v>4.5</v>
      </c>
    </row>
    <row r="3130" spans="1:6">
      <c r="A3130" t="s">
        <v>39</v>
      </c>
      <c r="B3130">
        <v>1</v>
      </c>
      <c r="C3130">
        <v>3</v>
      </c>
      <c r="D3130">
        <v>3</v>
      </c>
      <c r="E3130" t="s">
        <v>10047</v>
      </c>
      <c r="F3130">
        <f t="shared" si="48"/>
        <v>6</v>
      </c>
    </row>
    <row r="3131" spans="1:6">
      <c r="A3131" t="s">
        <v>17</v>
      </c>
      <c r="B3131">
        <v>2</v>
      </c>
      <c r="C3131">
        <v>1</v>
      </c>
      <c r="D3131">
        <v>2</v>
      </c>
      <c r="E3131" t="s">
        <v>10047</v>
      </c>
      <c r="F3131">
        <f t="shared" si="48"/>
        <v>5</v>
      </c>
    </row>
    <row r="3132" spans="1:6">
      <c r="A3132" t="s">
        <v>17</v>
      </c>
      <c r="B3132">
        <v>3</v>
      </c>
      <c r="C3132">
        <v>1</v>
      </c>
      <c r="D3132">
        <v>3</v>
      </c>
      <c r="E3132" t="s">
        <v>10047</v>
      </c>
      <c r="F3132">
        <f t="shared" si="48"/>
        <v>6</v>
      </c>
    </row>
    <row r="3133" spans="1:6">
      <c r="A3133" t="s">
        <v>28</v>
      </c>
      <c r="B3133">
        <v>1</v>
      </c>
      <c r="C3133">
        <v>4</v>
      </c>
      <c r="D3133">
        <v>4</v>
      </c>
      <c r="E3133" t="s">
        <v>10047</v>
      </c>
      <c r="F3133">
        <f t="shared" si="48"/>
        <v>7</v>
      </c>
    </row>
    <row r="3134" spans="1:6">
      <c r="A3134" t="s">
        <v>17</v>
      </c>
      <c r="B3134">
        <v>1</v>
      </c>
      <c r="C3134">
        <v>1</v>
      </c>
      <c r="D3134">
        <v>1</v>
      </c>
      <c r="E3134" t="s">
        <v>10047</v>
      </c>
      <c r="F3134">
        <f t="shared" si="48"/>
        <v>4</v>
      </c>
    </row>
    <row r="3135" spans="1:6">
      <c r="A3135" t="s">
        <v>65</v>
      </c>
      <c r="B3135">
        <v>2</v>
      </c>
      <c r="C3135">
        <v>1.5</v>
      </c>
      <c r="D3135">
        <v>3</v>
      </c>
      <c r="E3135" t="s">
        <v>10047</v>
      </c>
      <c r="F3135">
        <f t="shared" si="48"/>
        <v>6</v>
      </c>
    </row>
    <row r="3136" spans="1:6">
      <c r="A3136" t="s">
        <v>9</v>
      </c>
      <c r="B3136">
        <v>1</v>
      </c>
      <c r="C3136">
        <v>2</v>
      </c>
      <c r="D3136">
        <v>2</v>
      </c>
      <c r="E3136" t="s">
        <v>10047</v>
      </c>
      <c r="F3136">
        <f t="shared" si="48"/>
        <v>5</v>
      </c>
    </row>
    <row r="3137" spans="1:6">
      <c r="A3137" t="s">
        <v>25</v>
      </c>
      <c r="B3137">
        <v>1</v>
      </c>
      <c r="C3137">
        <v>4</v>
      </c>
      <c r="D3137">
        <v>4</v>
      </c>
      <c r="E3137" t="s">
        <v>10047</v>
      </c>
      <c r="F3137">
        <f t="shared" si="48"/>
        <v>7</v>
      </c>
    </row>
    <row r="3138" spans="1:6">
      <c r="A3138" t="s">
        <v>25</v>
      </c>
      <c r="B3138">
        <v>1</v>
      </c>
      <c r="C3138">
        <v>4</v>
      </c>
      <c r="D3138">
        <v>4</v>
      </c>
      <c r="E3138" t="s">
        <v>10047</v>
      </c>
      <c r="F3138">
        <f t="shared" ref="F3138:F3201" si="49">IF(E3138="$1-5", D3138+3, D3138)</f>
        <v>7</v>
      </c>
    </row>
    <row r="3139" spans="1:6">
      <c r="A3139" t="s">
        <v>20</v>
      </c>
      <c r="B3139">
        <v>1</v>
      </c>
      <c r="C3139">
        <v>5</v>
      </c>
      <c r="D3139">
        <v>5</v>
      </c>
      <c r="E3139" t="s">
        <v>10047</v>
      </c>
      <c r="F3139">
        <f t="shared" si="49"/>
        <v>8</v>
      </c>
    </row>
    <row r="3140" spans="1:6">
      <c r="A3140" t="s">
        <v>25</v>
      </c>
      <c r="B3140">
        <v>1</v>
      </c>
      <c r="C3140">
        <v>4</v>
      </c>
      <c r="D3140">
        <v>4</v>
      </c>
      <c r="E3140" t="s">
        <v>10047</v>
      </c>
      <c r="F3140">
        <f t="shared" si="49"/>
        <v>7</v>
      </c>
    </row>
    <row r="3141" spans="1:6">
      <c r="A3141" t="s">
        <v>28</v>
      </c>
      <c r="B3141">
        <v>1</v>
      </c>
      <c r="C3141">
        <v>4</v>
      </c>
      <c r="D3141">
        <v>4</v>
      </c>
      <c r="E3141" t="s">
        <v>10047</v>
      </c>
      <c r="F3141">
        <f t="shared" si="49"/>
        <v>7</v>
      </c>
    </row>
    <row r="3142" spans="1:6">
      <c r="A3142" t="s">
        <v>20</v>
      </c>
      <c r="B3142">
        <v>1</v>
      </c>
      <c r="C3142">
        <v>5</v>
      </c>
      <c r="D3142">
        <v>5</v>
      </c>
      <c r="E3142" t="s">
        <v>10047</v>
      </c>
      <c r="F3142">
        <f t="shared" si="49"/>
        <v>8</v>
      </c>
    </row>
    <row r="3143" spans="1:6">
      <c r="A3143" t="s">
        <v>17</v>
      </c>
      <c r="B3143">
        <v>4</v>
      </c>
      <c r="C3143">
        <v>1</v>
      </c>
      <c r="D3143">
        <v>4</v>
      </c>
      <c r="E3143" t="s">
        <v>10047</v>
      </c>
      <c r="F3143">
        <f t="shared" si="49"/>
        <v>7</v>
      </c>
    </row>
    <row r="3144" spans="1:6">
      <c r="A3144" t="s">
        <v>10023</v>
      </c>
      <c r="B3144">
        <v>1</v>
      </c>
      <c r="C3144">
        <v>4</v>
      </c>
      <c r="D3144">
        <v>4</v>
      </c>
      <c r="E3144" t="s">
        <v>10047</v>
      </c>
      <c r="F3144">
        <f t="shared" si="49"/>
        <v>7</v>
      </c>
    </row>
    <row r="3145" spans="1:6">
      <c r="A3145" t="s">
        <v>17</v>
      </c>
      <c r="B3145">
        <v>1</v>
      </c>
      <c r="C3145">
        <v>1</v>
      </c>
      <c r="D3145">
        <v>1</v>
      </c>
      <c r="E3145" t="s">
        <v>10047</v>
      </c>
      <c r="F3145">
        <f t="shared" si="49"/>
        <v>4</v>
      </c>
    </row>
    <row r="3146" spans="1:6">
      <c r="A3146" t="s">
        <v>39</v>
      </c>
      <c r="B3146">
        <v>1</v>
      </c>
      <c r="C3146">
        <v>3</v>
      </c>
      <c r="D3146">
        <v>3</v>
      </c>
      <c r="E3146" t="s">
        <v>10047</v>
      </c>
      <c r="F3146">
        <f t="shared" si="49"/>
        <v>6</v>
      </c>
    </row>
    <row r="3147" spans="1:6">
      <c r="A3147" t="s">
        <v>17</v>
      </c>
      <c r="B3147">
        <v>3</v>
      </c>
      <c r="C3147">
        <v>1</v>
      </c>
      <c r="D3147">
        <v>3</v>
      </c>
      <c r="E3147" t="s">
        <v>10047</v>
      </c>
      <c r="F3147">
        <f t="shared" si="49"/>
        <v>6</v>
      </c>
    </row>
    <row r="3148" spans="1:6">
      <c r="A3148" t="s">
        <v>65</v>
      </c>
      <c r="B3148">
        <v>1</v>
      </c>
      <c r="C3148">
        <v>1.5</v>
      </c>
      <c r="D3148">
        <v>1.5</v>
      </c>
      <c r="E3148" t="s">
        <v>10047</v>
      </c>
      <c r="F3148">
        <f t="shared" si="49"/>
        <v>4.5</v>
      </c>
    </row>
    <row r="3149" spans="1:6">
      <c r="A3149" t="s">
        <v>65</v>
      </c>
      <c r="B3149">
        <v>1</v>
      </c>
      <c r="C3149">
        <v>1.5</v>
      </c>
      <c r="D3149">
        <v>1.5</v>
      </c>
      <c r="E3149" t="s">
        <v>10047</v>
      </c>
      <c r="F3149">
        <f t="shared" si="49"/>
        <v>4.5</v>
      </c>
    </row>
    <row r="3150" spans="1:6">
      <c r="A3150" t="s">
        <v>28</v>
      </c>
      <c r="B3150">
        <v>1</v>
      </c>
      <c r="C3150">
        <v>4</v>
      </c>
      <c r="D3150">
        <v>4</v>
      </c>
      <c r="E3150" t="s">
        <v>10047</v>
      </c>
      <c r="F3150">
        <f t="shared" si="49"/>
        <v>7</v>
      </c>
    </row>
    <row r="3151" spans="1:6">
      <c r="A3151" t="s">
        <v>9</v>
      </c>
      <c r="B3151">
        <v>2</v>
      </c>
      <c r="C3151">
        <v>2</v>
      </c>
      <c r="D3151">
        <v>4</v>
      </c>
      <c r="E3151" t="s">
        <v>10047</v>
      </c>
      <c r="F3151">
        <f t="shared" si="49"/>
        <v>7</v>
      </c>
    </row>
    <row r="3152" spans="1:6">
      <c r="A3152" t="s">
        <v>17</v>
      </c>
      <c r="B3152">
        <v>3</v>
      </c>
      <c r="C3152">
        <v>1</v>
      </c>
      <c r="D3152">
        <v>3</v>
      </c>
      <c r="E3152" t="s">
        <v>10047</v>
      </c>
      <c r="F3152">
        <f t="shared" si="49"/>
        <v>6</v>
      </c>
    </row>
    <row r="3153" spans="1:6">
      <c r="A3153" t="s">
        <v>17</v>
      </c>
      <c r="B3153">
        <v>4</v>
      </c>
      <c r="C3153">
        <v>1</v>
      </c>
      <c r="D3153">
        <v>4</v>
      </c>
      <c r="E3153" t="s">
        <v>10047</v>
      </c>
      <c r="F3153">
        <f t="shared" si="49"/>
        <v>7</v>
      </c>
    </row>
    <row r="3154" spans="1:6">
      <c r="A3154" t="s">
        <v>39</v>
      </c>
      <c r="B3154">
        <v>1</v>
      </c>
      <c r="C3154">
        <v>3</v>
      </c>
      <c r="D3154">
        <v>3</v>
      </c>
      <c r="E3154" t="s">
        <v>10047</v>
      </c>
      <c r="F3154">
        <f t="shared" si="49"/>
        <v>6</v>
      </c>
    </row>
    <row r="3155" spans="1:6">
      <c r="A3155" t="s">
        <v>17</v>
      </c>
      <c r="B3155">
        <v>3</v>
      </c>
      <c r="C3155">
        <v>1</v>
      </c>
      <c r="D3155">
        <v>3</v>
      </c>
      <c r="E3155" t="s">
        <v>10047</v>
      </c>
      <c r="F3155">
        <f t="shared" si="49"/>
        <v>6</v>
      </c>
    </row>
    <row r="3156" spans="1:6">
      <c r="A3156" t="s">
        <v>9</v>
      </c>
      <c r="B3156">
        <v>1</v>
      </c>
      <c r="C3156">
        <v>2</v>
      </c>
      <c r="D3156">
        <v>2</v>
      </c>
      <c r="E3156" t="s">
        <v>10047</v>
      </c>
      <c r="F3156">
        <f t="shared" si="49"/>
        <v>5</v>
      </c>
    </row>
    <row r="3157" spans="1:6">
      <c r="A3157" t="s">
        <v>65</v>
      </c>
      <c r="B3157">
        <v>3</v>
      </c>
      <c r="C3157">
        <v>1.5</v>
      </c>
      <c r="D3157">
        <v>4.5</v>
      </c>
      <c r="E3157" t="s">
        <v>10047</v>
      </c>
      <c r="F3157">
        <f t="shared" si="49"/>
        <v>7.5</v>
      </c>
    </row>
    <row r="3158" spans="1:6">
      <c r="A3158" t="s">
        <v>9</v>
      </c>
      <c r="B3158">
        <v>1</v>
      </c>
      <c r="C3158">
        <v>2</v>
      </c>
      <c r="D3158">
        <v>2</v>
      </c>
      <c r="E3158" t="s">
        <v>10047</v>
      </c>
      <c r="F3158">
        <f t="shared" si="49"/>
        <v>5</v>
      </c>
    </row>
    <row r="3159" spans="1:6">
      <c r="A3159" t="s">
        <v>13</v>
      </c>
      <c r="B3159">
        <v>1</v>
      </c>
      <c r="C3159">
        <v>3</v>
      </c>
      <c r="D3159">
        <v>3</v>
      </c>
      <c r="E3159" t="s">
        <v>10047</v>
      </c>
      <c r="F3159">
        <f t="shared" si="49"/>
        <v>6</v>
      </c>
    </row>
    <row r="3160" spans="1:6">
      <c r="A3160" t="s">
        <v>9</v>
      </c>
      <c r="B3160">
        <v>2</v>
      </c>
      <c r="C3160">
        <v>2</v>
      </c>
      <c r="D3160">
        <v>4</v>
      </c>
      <c r="E3160" t="s">
        <v>10047</v>
      </c>
      <c r="F3160">
        <f t="shared" si="49"/>
        <v>7</v>
      </c>
    </row>
    <row r="3161" spans="1:6">
      <c r="A3161" t="s">
        <v>17</v>
      </c>
      <c r="B3161">
        <v>3</v>
      </c>
      <c r="C3161">
        <v>1</v>
      </c>
      <c r="D3161">
        <v>3</v>
      </c>
      <c r="E3161" t="s">
        <v>10047</v>
      </c>
      <c r="F3161">
        <f t="shared" si="49"/>
        <v>6</v>
      </c>
    </row>
    <row r="3162" spans="1:6">
      <c r="A3162" t="s">
        <v>25</v>
      </c>
      <c r="B3162">
        <v>1</v>
      </c>
      <c r="C3162">
        <v>4</v>
      </c>
      <c r="D3162">
        <v>4</v>
      </c>
      <c r="E3162" t="s">
        <v>10047</v>
      </c>
      <c r="F3162">
        <f t="shared" si="49"/>
        <v>7</v>
      </c>
    </row>
    <row r="3163" spans="1:6">
      <c r="A3163" t="s">
        <v>17</v>
      </c>
      <c r="B3163">
        <v>5</v>
      </c>
      <c r="C3163">
        <v>1</v>
      </c>
      <c r="D3163">
        <v>5</v>
      </c>
      <c r="E3163" t="s">
        <v>10047</v>
      </c>
      <c r="F3163">
        <f t="shared" si="49"/>
        <v>8</v>
      </c>
    </row>
    <row r="3164" spans="1:6">
      <c r="A3164" t="s">
        <v>65</v>
      </c>
      <c r="B3164">
        <v>3</v>
      </c>
      <c r="C3164">
        <v>1.5</v>
      </c>
      <c r="D3164">
        <v>4.5</v>
      </c>
      <c r="E3164" t="s">
        <v>10047</v>
      </c>
      <c r="F3164">
        <f t="shared" si="49"/>
        <v>7.5</v>
      </c>
    </row>
    <row r="3165" spans="1:6">
      <c r="A3165" t="s">
        <v>17</v>
      </c>
      <c r="B3165">
        <v>5</v>
      </c>
      <c r="C3165">
        <v>1</v>
      </c>
      <c r="D3165">
        <v>5</v>
      </c>
      <c r="E3165" t="s">
        <v>10047</v>
      </c>
      <c r="F3165">
        <f t="shared" si="49"/>
        <v>8</v>
      </c>
    </row>
    <row r="3166" spans="1:6">
      <c r="A3166" t="s">
        <v>17</v>
      </c>
      <c r="B3166">
        <v>1</v>
      </c>
      <c r="C3166">
        <v>1</v>
      </c>
      <c r="D3166">
        <v>1</v>
      </c>
      <c r="E3166" t="s">
        <v>10047</v>
      </c>
      <c r="F3166">
        <f t="shared" si="49"/>
        <v>4</v>
      </c>
    </row>
    <row r="3167" spans="1:6">
      <c r="A3167" t="s">
        <v>39</v>
      </c>
      <c r="B3167">
        <v>1</v>
      </c>
      <c r="C3167">
        <v>3</v>
      </c>
      <c r="D3167">
        <v>3</v>
      </c>
      <c r="E3167" t="s">
        <v>10047</v>
      </c>
      <c r="F3167">
        <f t="shared" si="49"/>
        <v>6</v>
      </c>
    </row>
    <row r="3168" spans="1:6">
      <c r="A3168" t="s">
        <v>25</v>
      </c>
      <c r="B3168">
        <v>1</v>
      </c>
      <c r="C3168">
        <v>4</v>
      </c>
      <c r="D3168">
        <v>4</v>
      </c>
      <c r="E3168" t="s">
        <v>10047</v>
      </c>
      <c r="F3168">
        <f t="shared" si="49"/>
        <v>7</v>
      </c>
    </row>
    <row r="3169" spans="1:6">
      <c r="A3169" t="s">
        <v>28</v>
      </c>
      <c r="B3169">
        <v>1</v>
      </c>
      <c r="C3169">
        <v>4</v>
      </c>
      <c r="D3169">
        <v>4</v>
      </c>
      <c r="E3169" t="s">
        <v>10047</v>
      </c>
      <c r="F3169">
        <f t="shared" si="49"/>
        <v>7</v>
      </c>
    </row>
    <row r="3170" spans="1:6">
      <c r="A3170" t="s">
        <v>17</v>
      </c>
      <c r="B3170">
        <v>2</v>
      </c>
      <c r="C3170">
        <v>1</v>
      </c>
      <c r="D3170">
        <v>2</v>
      </c>
      <c r="E3170" t="s">
        <v>10047</v>
      </c>
      <c r="F3170">
        <f t="shared" si="49"/>
        <v>5</v>
      </c>
    </row>
    <row r="3171" spans="1:6">
      <c r="A3171" t="s">
        <v>17</v>
      </c>
      <c r="B3171">
        <v>2</v>
      </c>
      <c r="C3171">
        <v>1</v>
      </c>
      <c r="D3171">
        <v>2</v>
      </c>
      <c r="E3171" t="s">
        <v>10047</v>
      </c>
      <c r="F3171">
        <f t="shared" si="49"/>
        <v>5</v>
      </c>
    </row>
    <row r="3172" spans="1:6">
      <c r="A3172" t="s">
        <v>13</v>
      </c>
      <c r="B3172">
        <v>1</v>
      </c>
      <c r="C3172">
        <v>3</v>
      </c>
      <c r="D3172">
        <v>3</v>
      </c>
      <c r="E3172" t="s">
        <v>10047</v>
      </c>
      <c r="F3172">
        <f t="shared" si="49"/>
        <v>6</v>
      </c>
    </row>
    <row r="3173" spans="1:6">
      <c r="A3173" t="s">
        <v>17</v>
      </c>
      <c r="B3173">
        <v>5</v>
      </c>
      <c r="C3173">
        <v>1</v>
      </c>
      <c r="D3173">
        <v>5</v>
      </c>
      <c r="E3173" t="s">
        <v>10047</v>
      </c>
      <c r="F3173">
        <f t="shared" si="49"/>
        <v>8</v>
      </c>
    </row>
    <row r="3174" spans="1:6">
      <c r="A3174" t="s">
        <v>20</v>
      </c>
      <c r="B3174">
        <v>1</v>
      </c>
      <c r="C3174">
        <v>5</v>
      </c>
      <c r="D3174">
        <v>5</v>
      </c>
      <c r="E3174" t="s">
        <v>10047</v>
      </c>
      <c r="F3174">
        <f t="shared" si="49"/>
        <v>8</v>
      </c>
    </row>
    <row r="3175" spans="1:6">
      <c r="A3175" t="s">
        <v>65</v>
      </c>
      <c r="B3175">
        <v>3</v>
      </c>
      <c r="C3175">
        <v>1.5</v>
      </c>
      <c r="D3175">
        <v>4.5</v>
      </c>
      <c r="E3175" t="s">
        <v>10047</v>
      </c>
      <c r="F3175">
        <f t="shared" si="49"/>
        <v>7.5</v>
      </c>
    </row>
    <row r="3176" spans="1:6">
      <c r="A3176" t="s">
        <v>65</v>
      </c>
      <c r="B3176">
        <v>2</v>
      </c>
      <c r="C3176">
        <v>1.5</v>
      </c>
      <c r="D3176">
        <v>3</v>
      </c>
      <c r="E3176" t="s">
        <v>10047</v>
      </c>
      <c r="F3176">
        <f t="shared" si="49"/>
        <v>6</v>
      </c>
    </row>
    <row r="3177" spans="1:6">
      <c r="A3177" t="s">
        <v>65</v>
      </c>
      <c r="B3177">
        <v>2</v>
      </c>
      <c r="C3177">
        <v>1.5</v>
      </c>
      <c r="D3177">
        <v>3</v>
      </c>
      <c r="E3177" t="s">
        <v>10047</v>
      </c>
      <c r="F3177">
        <f t="shared" si="49"/>
        <v>6</v>
      </c>
    </row>
    <row r="3178" spans="1:6">
      <c r="A3178" t="s">
        <v>20</v>
      </c>
      <c r="B3178">
        <v>1</v>
      </c>
      <c r="C3178">
        <v>5</v>
      </c>
      <c r="D3178">
        <v>5</v>
      </c>
      <c r="E3178" t="s">
        <v>10047</v>
      </c>
      <c r="F3178">
        <f t="shared" si="49"/>
        <v>8</v>
      </c>
    </row>
    <row r="3179" spans="1:6">
      <c r="A3179" t="s">
        <v>39</v>
      </c>
      <c r="B3179">
        <v>1</v>
      </c>
      <c r="C3179">
        <v>3</v>
      </c>
      <c r="D3179">
        <v>3</v>
      </c>
      <c r="E3179" t="s">
        <v>10047</v>
      </c>
      <c r="F3179">
        <f t="shared" si="49"/>
        <v>6</v>
      </c>
    </row>
    <row r="3180" spans="1:6">
      <c r="A3180" t="s">
        <v>17</v>
      </c>
      <c r="B3180">
        <v>5</v>
      </c>
      <c r="C3180">
        <v>1</v>
      </c>
      <c r="D3180">
        <v>5</v>
      </c>
      <c r="E3180" t="s">
        <v>10047</v>
      </c>
      <c r="F3180">
        <f t="shared" si="49"/>
        <v>8</v>
      </c>
    </row>
    <row r="3181" spans="1:6">
      <c r="A3181" t="s">
        <v>9</v>
      </c>
      <c r="B3181">
        <v>1</v>
      </c>
      <c r="C3181">
        <v>2</v>
      </c>
      <c r="D3181">
        <v>2</v>
      </c>
      <c r="E3181" t="s">
        <v>10047</v>
      </c>
      <c r="F3181">
        <f t="shared" si="49"/>
        <v>5</v>
      </c>
    </row>
    <row r="3182" spans="1:6">
      <c r="A3182" t="s">
        <v>25</v>
      </c>
      <c r="B3182">
        <v>1</v>
      </c>
      <c r="C3182">
        <v>4</v>
      </c>
      <c r="D3182">
        <v>4</v>
      </c>
      <c r="E3182" t="s">
        <v>10047</v>
      </c>
      <c r="F3182">
        <f t="shared" si="49"/>
        <v>7</v>
      </c>
    </row>
    <row r="3183" spans="1:6">
      <c r="A3183" t="s">
        <v>17</v>
      </c>
      <c r="B3183">
        <v>5</v>
      </c>
      <c r="C3183">
        <v>1</v>
      </c>
      <c r="D3183">
        <v>5</v>
      </c>
      <c r="E3183" t="s">
        <v>10047</v>
      </c>
      <c r="F3183">
        <f t="shared" si="49"/>
        <v>8</v>
      </c>
    </row>
    <row r="3184" spans="1:6">
      <c r="A3184" t="s">
        <v>17</v>
      </c>
      <c r="B3184">
        <v>4</v>
      </c>
      <c r="C3184">
        <v>1</v>
      </c>
      <c r="D3184">
        <v>4</v>
      </c>
      <c r="E3184" t="s">
        <v>10047</v>
      </c>
      <c r="F3184">
        <f t="shared" si="49"/>
        <v>7</v>
      </c>
    </row>
    <row r="3185" spans="1:6">
      <c r="A3185" t="s">
        <v>39</v>
      </c>
      <c r="B3185">
        <v>1</v>
      </c>
      <c r="C3185">
        <v>3</v>
      </c>
      <c r="D3185">
        <v>3</v>
      </c>
      <c r="E3185" t="s">
        <v>10047</v>
      </c>
      <c r="F3185">
        <f t="shared" si="49"/>
        <v>6</v>
      </c>
    </row>
    <row r="3186" spans="1:6">
      <c r="A3186" t="s">
        <v>13</v>
      </c>
      <c r="B3186">
        <v>1</v>
      </c>
      <c r="C3186">
        <v>3</v>
      </c>
      <c r="D3186">
        <v>3</v>
      </c>
      <c r="E3186" t="s">
        <v>10047</v>
      </c>
      <c r="F3186">
        <f t="shared" si="49"/>
        <v>6</v>
      </c>
    </row>
    <row r="3187" spans="1:6">
      <c r="A3187" t="s">
        <v>25</v>
      </c>
      <c r="B3187">
        <v>1</v>
      </c>
      <c r="C3187">
        <v>4</v>
      </c>
      <c r="D3187">
        <v>4</v>
      </c>
      <c r="E3187" t="s">
        <v>10047</v>
      </c>
      <c r="F3187">
        <f t="shared" si="49"/>
        <v>7</v>
      </c>
    </row>
    <row r="3188" spans="1:6">
      <c r="A3188" t="s">
        <v>17</v>
      </c>
      <c r="B3188">
        <v>3</v>
      </c>
      <c r="C3188">
        <v>1</v>
      </c>
      <c r="D3188">
        <v>3</v>
      </c>
      <c r="E3188" t="s">
        <v>10047</v>
      </c>
      <c r="F3188">
        <f t="shared" si="49"/>
        <v>6</v>
      </c>
    </row>
    <row r="3189" spans="1:6">
      <c r="A3189" t="s">
        <v>28</v>
      </c>
      <c r="B3189">
        <v>1</v>
      </c>
      <c r="C3189">
        <v>4</v>
      </c>
      <c r="D3189">
        <v>4</v>
      </c>
      <c r="E3189" t="s">
        <v>10047</v>
      </c>
      <c r="F3189">
        <f t="shared" si="49"/>
        <v>7</v>
      </c>
    </row>
    <row r="3190" spans="1:6">
      <c r="A3190" t="s">
        <v>17</v>
      </c>
      <c r="B3190">
        <v>3</v>
      </c>
      <c r="C3190">
        <v>1</v>
      </c>
      <c r="D3190">
        <v>3</v>
      </c>
      <c r="E3190" t="s">
        <v>10047</v>
      </c>
      <c r="F3190">
        <f t="shared" si="49"/>
        <v>6</v>
      </c>
    </row>
    <row r="3191" spans="1:6">
      <c r="A3191" t="s">
        <v>9</v>
      </c>
      <c r="B3191">
        <v>2</v>
      </c>
      <c r="C3191">
        <v>2</v>
      </c>
      <c r="D3191">
        <v>4</v>
      </c>
      <c r="E3191" t="s">
        <v>10047</v>
      </c>
      <c r="F3191">
        <f t="shared" si="49"/>
        <v>7</v>
      </c>
    </row>
    <row r="3192" spans="1:6">
      <c r="A3192" t="s">
        <v>17</v>
      </c>
      <c r="B3192">
        <v>3</v>
      </c>
      <c r="C3192">
        <v>1</v>
      </c>
      <c r="D3192">
        <v>3</v>
      </c>
      <c r="E3192" t="s">
        <v>10047</v>
      </c>
      <c r="F3192">
        <f t="shared" si="49"/>
        <v>6</v>
      </c>
    </row>
    <row r="3193" spans="1:6">
      <c r="A3193" t="s">
        <v>20</v>
      </c>
      <c r="B3193">
        <v>1</v>
      </c>
      <c r="C3193">
        <v>5</v>
      </c>
      <c r="D3193">
        <v>5</v>
      </c>
      <c r="E3193" t="s">
        <v>10047</v>
      </c>
      <c r="F3193">
        <f t="shared" si="49"/>
        <v>8</v>
      </c>
    </row>
    <row r="3194" spans="1:6">
      <c r="A3194" t="s">
        <v>17</v>
      </c>
      <c r="B3194">
        <v>3</v>
      </c>
      <c r="C3194">
        <v>1</v>
      </c>
      <c r="D3194">
        <v>3</v>
      </c>
      <c r="E3194" t="s">
        <v>10047</v>
      </c>
      <c r="F3194">
        <f t="shared" si="49"/>
        <v>6</v>
      </c>
    </row>
    <row r="3195" spans="1:6">
      <c r="A3195" t="s">
        <v>25</v>
      </c>
      <c r="B3195">
        <v>1</v>
      </c>
      <c r="C3195">
        <v>4</v>
      </c>
      <c r="D3195">
        <v>4</v>
      </c>
      <c r="E3195" t="s">
        <v>10047</v>
      </c>
      <c r="F3195">
        <f t="shared" si="49"/>
        <v>7</v>
      </c>
    </row>
    <row r="3196" spans="1:6">
      <c r="A3196" t="s">
        <v>17</v>
      </c>
      <c r="B3196">
        <v>4</v>
      </c>
      <c r="C3196">
        <v>1</v>
      </c>
      <c r="D3196">
        <v>4</v>
      </c>
      <c r="E3196" t="s">
        <v>10047</v>
      </c>
      <c r="F3196">
        <f t="shared" si="49"/>
        <v>7</v>
      </c>
    </row>
    <row r="3197" spans="1:6">
      <c r="A3197" t="s">
        <v>9</v>
      </c>
      <c r="B3197">
        <v>2</v>
      </c>
      <c r="C3197">
        <v>2</v>
      </c>
      <c r="D3197">
        <v>4</v>
      </c>
      <c r="E3197" t="s">
        <v>10047</v>
      </c>
      <c r="F3197">
        <f t="shared" si="49"/>
        <v>7</v>
      </c>
    </row>
    <row r="3198" spans="1:6">
      <c r="A3198" t="s">
        <v>17</v>
      </c>
      <c r="B3198">
        <v>1</v>
      </c>
      <c r="C3198">
        <v>1</v>
      </c>
      <c r="D3198">
        <v>1</v>
      </c>
      <c r="E3198" t="s">
        <v>10047</v>
      </c>
      <c r="F3198">
        <f t="shared" si="49"/>
        <v>4</v>
      </c>
    </row>
    <row r="3199" spans="1:6">
      <c r="A3199" t="s">
        <v>13</v>
      </c>
      <c r="B3199">
        <v>1</v>
      </c>
      <c r="C3199">
        <v>3</v>
      </c>
      <c r="D3199">
        <v>3</v>
      </c>
      <c r="E3199" t="s">
        <v>10047</v>
      </c>
      <c r="F3199">
        <f t="shared" si="49"/>
        <v>6</v>
      </c>
    </row>
    <row r="3200" spans="1:6">
      <c r="A3200" t="s">
        <v>65</v>
      </c>
      <c r="B3200">
        <v>2</v>
      </c>
      <c r="C3200">
        <v>1.5</v>
      </c>
      <c r="D3200">
        <v>3</v>
      </c>
      <c r="E3200" t="s">
        <v>10047</v>
      </c>
      <c r="F3200">
        <f t="shared" si="49"/>
        <v>6</v>
      </c>
    </row>
    <row r="3201" spans="1:6">
      <c r="A3201" t="s">
        <v>17</v>
      </c>
      <c r="B3201">
        <v>2</v>
      </c>
      <c r="C3201">
        <v>1</v>
      </c>
      <c r="D3201">
        <v>2</v>
      </c>
      <c r="E3201" t="s">
        <v>10047</v>
      </c>
      <c r="F3201">
        <f t="shared" si="49"/>
        <v>5</v>
      </c>
    </row>
    <row r="3202" spans="1:6">
      <c r="A3202" t="s">
        <v>17</v>
      </c>
      <c r="B3202">
        <v>4</v>
      </c>
      <c r="C3202">
        <v>1</v>
      </c>
      <c r="D3202">
        <v>4</v>
      </c>
      <c r="E3202" t="s">
        <v>10047</v>
      </c>
      <c r="F3202">
        <f t="shared" ref="F3202:F3265" si="50">IF(E3202="$1-5", D3202+3, D3202)</f>
        <v>7</v>
      </c>
    </row>
    <row r="3203" spans="1:6">
      <c r="A3203" t="s">
        <v>17</v>
      </c>
      <c r="B3203">
        <v>1</v>
      </c>
      <c r="C3203">
        <v>1</v>
      </c>
      <c r="D3203">
        <v>1</v>
      </c>
      <c r="E3203" t="s">
        <v>10047</v>
      </c>
      <c r="F3203">
        <f t="shared" si="50"/>
        <v>4</v>
      </c>
    </row>
    <row r="3204" spans="1:6">
      <c r="A3204" t="s">
        <v>65</v>
      </c>
      <c r="B3204">
        <v>1</v>
      </c>
      <c r="C3204">
        <v>1.5</v>
      </c>
      <c r="D3204">
        <v>1.5</v>
      </c>
      <c r="E3204" t="s">
        <v>10047</v>
      </c>
      <c r="F3204">
        <f t="shared" si="50"/>
        <v>4.5</v>
      </c>
    </row>
    <row r="3205" spans="1:6">
      <c r="A3205" t="s">
        <v>17</v>
      </c>
      <c r="B3205">
        <v>3</v>
      </c>
      <c r="C3205">
        <v>1</v>
      </c>
      <c r="D3205">
        <v>3</v>
      </c>
      <c r="E3205" t="s">
        <v>10047</v>
      </c>
      <c r="F3205">
        <f t="shared" si="50"/>
        <v>6</v>
      </c>
    </row>
    <row r="3206" spans="1:6">
      <c r="A3206" t="s">
        <v>39</v>
      </c>
      <c r="B3206">
        <v>1</v>
      </c>
      <c r="C3206">
        <v>3</v>
      </c>
      <c r="D3206">
        <v>3</v>
      </c>
      <c r="E3206" t="s">
        <v>10047</v>
      </c>
      <c r="F3206">
        <f t="shared" si="50"/>
        <v>6</v>
      </c>
    </row>
    <row r="3207" spans="1:6">
      <c r="A3207" t="s">
        <v>65</v>
      </c>
      <c r="B3207">
        <v>2</v>
      </c>
      <c r="C3207">
        <v>1.5</v>
      </c>
      <c r="D3207">
        <v>3</v>
      </c>
      <c r="E3207" t="s">
        <v>10047</v>
      </c>
      <c r="F3207">
        <f t="shared" si="50"/>
        <v>6</v>
      </c>
    </row>
    <row r="3208" spans="1:6">
      <c r="A3208" t="s">
        <v>20</v>
      </c>
      <c r="B3208">
        <v>1</v>
      </c>
      <c r="C3208">
        <v>5</v>
      </c>
      <c r="D3208">
        <v>5</v>
      </c>
      <c r="E3208" t="s">
        <v>10047</v>
      </c>
      <c r="F3208">
        <f t="shared" si="50"/>
        <v>8</v>
      </c>
    </row>
    <row r="3209" spans="1:6">
      <c r="A3209" t="s">
        <v>9</v>
      </c>
      <c r="B3209">
        <v>2</v>
      </c>
      <c r="C3209">
        <v>2</v>
      </c>
      <c r="D3209">
        <v>4</v>
      </c>
      <c r="E3209" t="s">
        <v>10047</v>
      </c>
      <c r="F3209">
        <f t="shared" si="50"/>
        <v>7</v>
      </c>
    </row>
    <row r="3210" spans="1:6">
      <c r="A3210" t="s">
        <v>10023</v>
      </c>
      <c r="B3210">
        <v>1</v>
      </c>
      <c r="C3210">
        <v>3</v>
      </c>
      <c r="D3210">
        <v>3</v>
      </c>
      <c r="E3210" t="s">
        <v>10047</v>
      </c>
      <c r="F3210">
        <f t="shared" si="50"/>
        <v>6</v>
      </c>
    </row>
    <row r="3211" spans="1:6">
      <c r="A3211" t="s">
        <v>65</v>
      </c>
      <c r="B3211">
        <v>1</v>
      </c>
      <c r="C3211">
        <v>1.5</v>
      </c>
      <c r="D3211">
        <v>1.5</v>
      </c>
      <c r="E3211" t="s">
        <v>10047</v>
      </c>
      <c r="F3211">
        <f t="shared" si="50"/>
        <v>4.5</v>
      </c>
    </row>
    <row r="3212" spans="1:6">
      <c r="A3212" t="s">
        <v>9</v>
      </c>
      <c r="B3212">
        <v>2</v>
      </c>
      <c r="C3212">
        <v>2</v>
      </c>
      <c r="D3212">
        <v>4</v>
      </c>
      <c r="E3212" t="s">
        <v>10047</v>
      </c>
      <c r="F3212">
        <f t="shared" si="50"/>
        <v>7</v>
      </c>
    </row>
    <row r="3213" spans="1:6">
      <c r="A3213" t="s">
        <v>9</v>
      </c>
      <c r="B3213">
        <v>0</v>
      </c>
      <c r="C3213">
        <v>2</v>
      </c>
      <c r="D3213">
        <v>0</v>
      </c>
      <c r="E3213" t="s">
        <v>10047</v>
      </c>
      <c r="F3213">
        <f t="shared" si="50"/>
        <v>3</v>
      </c>
    </row>
    <row r="3214" spans="1:6">
      <c r="A3214" t="s">
        <v>65</v>
      </c>
      <c r="B3214">
        <v>2</v>
      </c>
      <c r="C3214">
        <v>1.5</v>
      </c>
      <c r="D3214">
        <v>3</v>
      </c>
      <c r="E3214" t="s">
        <v>10047</v>
      </c>
      <c r="F3214">
        <f t="shared" si="50"/>
        <v>6</v>
      </c>
    </row>
    <row r="3215" spans="1:6">
      <c r="A3215" t="s">
        <v>17</v>
      </c>
      <c r="B3215">
        <v>2</v>
      </c>
      <c r="C3215">
        <v>1</v>
      </c>
      <c r="D3215">
        <v>2</v>
      </c>
      <c r="E3215" t="s">
        <v>10047</v>
      </c>
      <c r="F3215">
        <f t="shared" si="50"/>
        <v>5</v>
      </c>
    </row>
    <row r="3216" spans="1:6">
      <c r="A3216" t="s">
        <v>17</v>
      </c>
      <c r="B3216">
        <v>1</v>
      </c>
      <c r="C3216">
        <v>1</v>
      </c>
      <c r="D3216">
        <v>1</v>
      </c>
      <c r="E3216" t="s">
        <v>10047</v>
      </c>
      <c r="F3216">
        <f t="shared" si="50"/>
        <v>4</v>
      </c>
    </row>
    <row r="3217" spans="1:6">
      <c r="A3217" t="s">
        <v>13</v>
      </c>
      <c r="B3217">
        <v>1</v>
      </c>
      <c r="C3217">
        <v>3</v>
      </c>
      <c r="D3217">
        <v>3</v>
      </c>
      <c r="E3217" t="s">
        <v>10047</v>
      </c>
      <c r="F3217">
        <f t="shared" si="50"/>
        <v>6</v>
      </c>
    </row>
    <row r="3218" spans="1:6">
      <c r="A3218" t="s">
        <v>25</v>
      </c>
      <c r="B3218">
        <v>1</v>
      </c>
      <c r="C3218">
        <v>4</v>
      </c>
      <c r="D3218">
        <v>4</v>
      </c>
      <c r="E3218" t="s">
        <v>10047</v>
      </c>
      <c r="F3218">
        <f t="shared" si="50"/>
        <v>7</v>
      </c>
    </row>
    <row r="3219" spans="1:6">
      <c r="A3219" t="s">
        <v>17</v>
      </c>
      <c r="B3219">
        <v>5</v>
      </c>
      <c r="C3219">
        <v>1</v>
      </c>
      <c r="D3219">
        <v>5</v>
      </c>
      <c r="E3219" t="s">
        <v>10047</v>
      </c>
      <c r="F3219">
        <f t="shared" si="50"/>
        <v>8</v>
      </c>
    </row>
    <row r="3220" spans="1:6">
      <c r="A3220" t="s">
        <v>65</v>
      </c>
      <c r="B3220">
        <v>1</v>
      </c>
      <c r="C3220">
        <v>1.5</v>
      </c>
      <c r="D3220">
        <v>1.5</v>
      </c>
      <c r="E3220" t="s">
        <v>10047</v>
      </c>
      <c r="F3220">
        <f t="shared" si="50"/>
        <v>4.5</v>
      </c>
    </row>
    <row r="3221" spans="1:6">
      <c r="A3221" t="s">
        <v>17</v>
      </c>
      <c r="B3221">
        <v>5</v>
      </c>
      <c r="C3221">
        <v>1</v>
      </c>
      <c r="D3221">
        <v>5</v>
      </c>
      <c r="E3221" t="s">
        <v>10047</v>
      </c>
      <c r="F3221">
        <f t="shared" si="50"/>
        <v>8</v>
      </c>
    </row>
    <row r="3222" spans="1:6">
      <c r="A3222" t="s">
        <v>28</v>
      </c>
      <c r="B3222">
        <v>1</v>
      </c>
      <c r="C3222">
        <v>4</v>
      </c>
      <c r="D3222">
        <v>4</v>
      </c>
      <c r="E3222" t="s">
        <v>10047</v>
      </c>
      <c r="F3222">
        <f t="shared" si="50"/>
        <v>7</v>
      </c>
    </row>
    <row r="3223" spans="1:6">
      <c r="A3223" t="s">
        <v>28</v>
      </c>
      <c r="B3223">
        <v>1</v>
      </c>
      <c r="C3223">
        <v>4</v>
      </c>
      <c r="D3223">
        <v>4</v>
      </c>
      <c r="E3223" t="s">
        <v>10047</v>
      </c>
      <c r="F3223">
        <f t="shared" si="50"/>
        <v>7</v>
      </c>
    </row>
    <row r="3224" spans="1:6">
      <c r="A3224" t="s">
        <v>65</v>
      </c>
      <c r="B3224">
        <v>1</v>
      </c>
      <c r="C3224">
        <v>1.5</v>
      </c>
      <c r="D3224">
        <v>1.5</v>
      </c>
      <c r="E3224" t="s">
        <v>10047</v>
      </c>
      <c r="F3224">
        <f t="shared" si="50"/>
        <v>4.5</v>
      </c>
    </row>
    <row r="3225" spans="1:6">
      <c r="A3225" t="s">
        <v>9</v>
      </c>
      <c r="B3225">
        <v>1</v>
      </c>
      <c r="C3225">
        <v>2</v>
      </c>
      <c r="D3225">
        <v>2</v>
      </c>
      <c r="E3225" t="s">
        <v>10047</v>
      </c>
      <c r="F3225">
        <f t="shared" si="50"/>
        <v>5</v>
      </c>
    </row>
    <row r="3226" spans="1:6">
      <c r="A3226" t="s">
        <v>17</v>
      </c>
      <c r="B3226">
        <v>5</v>
      </c>
      <c r="C3226">
        <v>1</v>
      </c>
      <c r="D3226">
        <v>5</v>
      </c>
      <c r="E3226" t="s">
        <v>10047</v>
      </c>
      <c r="F3226">
        <f t="shared" si="50"/>
        <v>8</v>
      </c>
    </row>
    <row r="3227" spans="1:6">
      <c r="A3227" t="s">
        <v>17</v>
      </c>
      <c r="B3227">
        <v>3</v>
      </c>
      <c r="C3227">
        <v>1</v>
      </c>
      <c r="D3227">
        <v>3</v>
      </c>
      <c r="E3227" t="s">
        <v>10047</v>
      </c>
      <c r="F3227">
        <f t="shared" si="50"/>
        <v>6</v>
      </c>
    </row>
    <row r="3228" spans="1:6">
      <c r="A3228" t="s">
        <v>17</v>
      </c>
      <c r="B3228">
        <v>2</v>
      </c>
      <c r="C3228">
        <v>1</v>
      </c>
      <c r="D3228">
        <v>2</v>
      </c>
      <c r="E3228" t="s">
        <v>10047</v>
      </c>
      <c r="F3228">
        <f t="shared" si="50"/>
        <v>5</v>
      </c>
    </row>
    <row r="3229" spans="1:6">
      <c r="A3229" t="s">
        <v>9</v>
      </c>
      <c r="B3229">
        <v>1</v>
      </c>
      <c r="C3229">
        <v>2</v>
      </c>
      <c r="D3229">
        <v>2</v>
      </c>
      <c r="E3229" t="s">
        <v>10047</v>
      </c>
      <c r="F3229">
        <f t="shared" si="50"/>
        <v>5</v>
      </c>
    </row>
    <row r="3230" spans="1:6">
      <c r="A3230" t="s">
        <v>39</v>
      </c>
      <c r="B3230">
        <v>1</v>
      </c>
      <c r="C3230">
        <v>3</v>
      </c>
      <c r="D3230">
        <v>3</v>
      </c>
      <c r="E3230" t="s">
        <v>10047</v>
      </c>
      <c r="F3230">
        <f t="shared" si="50"/>
        <v>6</v>
      </c>
    </row>
    <row r="3231" spans="1:6">
      <c r="A3231" t="s">
        <v>17</v>
      </c>
      <c r="B3231">
        <v>5</v>
      </c>
      <c r="C3231">
        <v>1</v>
      </c>
      <c r="D3231">
        <v>5</v>
      </c>
      <c r="E3231" t="s">
        <v>10047</v>
      </c>
      <c r="F3231">
        <f t="shared" si="50"/>
        <v>8</v>
      </c>
    </row>
    <row r="3232" spans="1:6">
      <c r="A3232" t="s">
        <v>65</v>
      </c>
      <c r="B3232">
        <v>3</v>
      </c>
      <c r="C3232">
        <v>1.5</v>
      </c>
      <c r="D3232">
        <v>4.5</v>
      </c>
      <c r="E3232" t="s">
        <v>10047</v>
      </c>
      <c r="F3232">
        <f t="shared" si="50"/>
        <v>7.5</v>
      </c>
    </row>
    <row r="3233" spans="1:6">
      <c r="A3233" t="s">
        <v>9</v>
      </c>
      <c r="B3233">
        <v>1</v>
      </c>
      <c r="C3233">
        <v>2</v>
      </c>
      <c r="D3233">
        <v>2</v>
      </c>
      <c r="E3233" t="s">
        <v>10047</v>
      </c>
      <c r="F3233">
        <f t="shared" si="50"/>
        <v>5</v>
      </c>
    </row>
    <row r="3234" spans="1:6">
      <c r="A3234" t="s">
        <v>25</v>
      </c>
      <c r="B3234">
        <v>1</v>
      </c>
      <c r="C3234">
        <v>4</v>
      </c>
      <c r="D3234">
        <v>4</v>
      </c>
      <c r="E3234" t="s">
        <v>10047</v>
      </c>
      <c r="F3234">
        <f t="shared" si="50"/>
        <v>7</v>
      </c>
    </row>
    <row r="3235" spans="1:6">
      <c r="A3235" t="s">
        <v>17</v>
      </c>
      <c r="B3235">
        <v>5</v>
      </c>
      <c r="C3235">
        <v>1</v>
      </c>
      <c r="D3235">
        <v>5</v>
      </c>
      <c r="E3235" t="s">
        <v>10047</v>
      </c>
      <c r="F3235">
        <f t="shared" si="50"/>
        <v>8</v>
      </c>
    </row>
    <row r="3236" spans="1:6">
      <c r="A3236" t="s">
        <v>17</v>
      </c>
      <c r="B3236">
        <v>4</v>
      </c>
      <c r="C3236">
        <v>1</v>
      </c>
      <c r="D3236">
        <v>4</v>
      </c>
      <c r="E3236" t="s">
        <v>10047</v>
      </c>
      <c r="F3236">
        <f t="shared" si="50"/>
        <v>7</v>
      </c>
    </row>
    <row r="3237" spans="1:6">
      <c r="A3237" t="s">
        <v>17</v>
      </c>
      <c r="B3237">
        <v>1</v>
      </c>
      <c r="C3237">
        <v>1</v>
      </c>
      <c r="D3237">
        <v>1</v>
      </c>
      <c r="E3237" t="s">
        <v>10047</v>
      </c>
      <c r="F3237">
        <f t="shared" si="50"/>
        <v>4</v>
      </c>
    </row>
    <row r="3238" spans="1:6">
      <c r="A3238" t="s">
        <v>65</v>
      </c>
      <c r="B3238">
        <v>3</v>
      </c>
      <c r="C3238">
        <v>1.5</v>
      </c>
      <c r="D3238">
        <v>4.5</v>
      </c>
      <c r="E3238" t="s">
        <v>10047</v>
      </c>
      <c r="F3238">
        <f t="shared" si="50"/>
        <v>7.5</v>
      </c>
    </row>
    <row r="3239" spans="1:6">
      <c r="A3239" t="s">
        <v>17</v>
      </c>
      <c r="B3239">
        <v>1</v>
      </c>
      <c r="C3239">
        <v>1</v>
      </c>
      <c r="D3239">
        <v>1</v>
      </c>
      <c r="E3239" t="s">
        <v>10047</v>
      </c>
      <c r="F3239">
        <f t="shared" si="50"/>
        <v>4</v>
      </c>
    </row>
    <row r="3240" spans="1:6">
      <c r="A3240" t="s">
        <v>9</v>
      </c>
      <c r="B3240">
        <v>1</v>
      </c>
      <c r="C3240">
        <v>2</v>
      </c>
      <c r="D3240">
        <v>2</v>
      </c>
      <c r="E3240" t="s">
        <v>10047</v>
      </c>
      <c r="F3240">
        <f t="shared" si="50"/>
        <v>5</v>
      </c>
    </row>
    <row r="3241" spans="1:6">
      <c r="A3241" t="s">
        <v>17</v>
      </c>
      <c r="B3241">
        <v>2</v>
      </c>
      <c r="C3241">
        <v>1</v>
      </c>
      <c r="D3241">
        <v>2</v>
      </c>
      <c r="E3241" t="s">
        <v>10047</v>
      </c>
      <c r="F3241">
        <f t="shared" si="50"/>
        <v>5</v>
      </c>
    </row>
    <row r="3242" spans="1:6">
      <c r="A3242" t="s">
        <v>28</v>
      </c>
      <c r="B3242">
        <v>1</v>
      </c>
      <c r="C3242">
        <v>4</v>
      </c>
      <c r="D3242">
        <v>4</v>
      </c>
      <c r="E3242" t="s">
        <v>10047</v>
      </c>
      <c r="F3242">
        <f t="shared" si="50"/>
        <v>7</v>
      </c>
    </row>
    <row r="3243" spans="1:6">
      <c r="A3243" t="s">
        <v>13</v>
      </c>
      <c r="B3243">
        <v>1</v>
      </c>
      <c r="C3243">
        <v>3</v>
      </c>
      <c r="D3243">
        <v>3</v>
      </c>
      <c r="E3243" t="s">
        <v>10047</v>
      </c>
      <c r="F3243">
        <f t="shared" si="50"/>
        <v>6</v>
      </c>
    </row>
    <row r="3244" spans="1:6">
      <c r="A3244" t="s">
        <v>9</v>
      </c>
      <c r="B3244">
        <v>1</v>
      </c>
      <c r="C3244">
        <v>2</v>
      </c>
      <c r="D3244">
        <v>2</v>
      </c>
      <c r="E3244" t="s">
        <v>10047</v>
      </c>
      <c r="F3244">
        <f t="shared" si="50"/>
        <v>5</v>
      </c>
    </row>
    <row r="3245" spans="1:6">
      <c r="A3245" t="s">
        <v>17</v>
      </c>
      <c r="B3245">
        <v>1</v>
      </c>
      <c r="C3245">
        <v>1</v>
      </c>
      <c r="D3245">
        <v>1</v>
      </c>
      <c r="E3245" t="s">
        <v>10047</v>
      </c>
      <c r="F3245">
        <f t="shared" si="50"/>
        <v>4</v>
      </c>
    </row>
    <row r="3246" spans="1:6">
      <c r="A3246" t="s">
        <v>17</v>
      </c>
      <c r="B3246">
        <v>1</v>
      </c>
      <c r="C3246">
        <v>1</v>
      </c>
      <c r="D3246">
        <v>1</v>
      </c>
      <c r="E3246" t="s">
        <v>10047</v>
      </c>
      <c r="F3246">
        <f t="shared" si="50"/>
        <v>4</v>
      </c>
    </row>
    <row r="3247" spans="1:6">
      <c r="A3247" t="s">
        <v>17</v>
      </c>
      <c r="B3247">
        <v>1</v>
      </c>
      <c r="C3247">
        <v>1</v>
      </c>
      <c r="D3247">
        <v>1</v>
      </c>
      <c r="E3247" t="s">
        <v>10047</v>
      </c>
      <c r="F3247">
        <f t="shared" si="50"/>
        <v>4</v>
      </c>
    </row>
    <row r="3248" spans="1:6">
      <c r="A3248" t="s">
        <v>65</v>
      </c>
      <c r="B3248">
        <v>2</v>
      </c>
      <c r="C3248">
        <v>1.5</v>
      </c>
      <c r="D3248">
        <v>3</v>
      </c>
      <c r="E3248" t="s">
        <v>10047</v>
      </c>
      <c r="F3248">
        <f t="shared" si="50"/>
        <v>6</v>
      </c>
    </row>
    <row r="3249" spans="1:6">
      <c r="A3249" t="s">
        <v>39</v>
      </c>
      <c r="B3249">
        <v>1</v>
      </c>
      <c r="C3249">
        <v>3</v>
      </c>
      <c r="D3249">
        <v>3</v>
      </c>
      <c r="E3249" t="s">
        <v>10047</v>
      </c>
      <c r="F3249">
        <f t="shared" si="50"/>
        <v>6</v>
      </c>
    </row>
    <row r="3250" spans="1:6">
      <c r="A3250" t="s">
        <v>65</v>
      </c>
      <c r="B3250">
        <v>1</v>
      </c>
      <c r="C3250">
        <v>1.5</v>
      </c>
      <c r="D3250">
        <v>1.5</v>
      </c>
      <c r="E3250" t="s">
        <v>10047</v>
      </c>
      <c r="F3250">
        <f t="shared" si="50"/>
        <v>4.5</v>
      </c>
    </row>
    <row r="3251" spans="1:6">
      <c r="A3251" t="s">
        <v>17</v>
      </c>
      <c r="B3251">
        <v>4</v>
      </c>
      <c r="C3251">
        <v>1</v>
      </c>
      <c r="D3251">
        <v>4</v>
      </c>
      <c r="E3251" t="s">
        <v>10047</v>
      </c>
      <c r="F3251">
        <f t="shared" si="50"/>
        <v>7</v>
      </c>
    </row>
    <row r="3252" spans="1:6">
      <c r="A3252" t="s">
        <v>10023</v>
      </c>
      <c r="B3252">
        <v>1</v>
      </c>
      <c r="C3252">
        <v>4</v>
      </c>
      <c r="D3252">
        <v>4</v>
      </c>
      <c r="E3252" t="s">
        <v>10047</v>
      </c>
      <c r="F3252">
        <f t="shared" si="50"/>
        <v>7</v>
      </c>
    </row>
    <row r="3253" spans="1:6">
      <c r="A3253" t="s">
        <v>65</v>
      </c>
      <c r="B3253">
        <v>2</v>
      </c>
      <c r="C3253">
        <v>1.5</v>
      </c>
      <c r="D3253">
        <v>3</v>
      </c>
      <c r="E3253" t="s">
        <v>10047</v>
      </c>
      <c r="F3253">
        <f t="shared" si="50"/>
        <v>6</v>
      </c>
    </row>
    <row r="3254" spans="1:6">
      <c r="A3254" t="s">
        <v>9</v>
      </c>
      <c r="B3254">
        <v>1</v>
      </c>
      <c r="C3254">
        <v>2</v>
      </c>
      <c r="D3254">
        <v>2</v>
      </c>
      <c r="E3254" t="s">
        <v>10047</v>
      </c>
      <c r="F3254">
        <f t="shared" si="50"/>
        <v>5</v>
      </c>
    </row>
    <row r="3255" spans="1:6">
      <c r="A3255" t="s">
        <v>9</v>
      </c>
      <c r="B3255">
        <v>2</v>
      </c>
      <c r="C3255">
        <v>2</v>
      </c>
      <c r="D3255">
        <v>4</v>
      </c>
      <c r="E3255" t="s">
        <v>10047</v>
      </c>
      <c r="F3255">
        <f t="shared" si="50"/>
        <v>7</v>
      </c>
    </row>
    <row r="3256" spans="1:6">
      <c r="A3256" t="s">
        <v>17</v>
      </c>
      <c r="B3256">
        <v>5</v>
      </c>
      <c r="C3256">
        <v>1</v>
      </c>
      <c r="D3256">
        <v>5</v>
      </c>
      <c r="E3256" t="s">
        <v>10047</v>
      </c>
      <c r="F3256">
        <f t="shared" si="50"/>
        <v>8</v>
      </c>
    </row>
    <row r="3257" spans="1:6">
      <c r="A3257" t="s">
        <v>9</v>
      </c>
      <c r="B3257">
        <v>1</v>
      </c>
      <c r="C3257">
        <v>2</v>
      </c>
      <c r="D3257">
        <v>2</v>
      </c>
      <c r="E3257" t="s">
        <v>10047</v>
      </c>
      <c r="F3257">
        <f t="shared" si="50"/>
        <v>5</v>
      </c>
    </row>
    <row r="3258" spans="1:6">
      <c r="A3258" t="s">
        <v>20</v>
      </c>
      <c r="B3258">
        <v>1</v>
      </c>
      <c r="C3258">
        <v>5</v>
      </c>
      <c r="D3258">
        <v>5</v>
      </c>
      <c r="E3258" t="s">
        <v>10047</v>
      </c>
      <c r="F3258">
        <f t="shared" si="50"/>
        <v>8</v>
      </c>
    </row>
    <row r="3259" spans="1:6">
      <c r="A3259" t="s">
        <v>17</v>
      </c>
      <c r="B3259">
        <v>1</v>
      </c>
      <c r="C3259">
        <v>1</v>
      </c>
      <c r="D3259">
        <v>1</v>
      </c>
      <c r="E3259" t="s">
        <v>10047</v>
      </c>
      <c r="F3259">
        <f t="shared" si="50"/>
        <v>4</v>
      </c>
    </row>
    <row r="3260" spans="1:6">
      <c r="A3260" t="s">
        <v>13</v>
      </c>
      <c r="B3260">
        <v>1</v>
      </c>
      <c r="C3260">
        <v>3</v>
      </c>
      <c r="D3260">
        <v>3</v>
      </c>
      <c r="E3260" t="s">
        <v>10047</v>
      </c>
      <c r="F3260">
        <f t="shared" si="50"/>
        <v>6</v>
      </c>
    </row>
    <row r="3261" spans="1:6">
      <c r="A3261" t="s">
        <v>25</v>
      </c>
      <c r="B3261">
        <v>1</v>
      </c>
      <c r="C3261">
        <v>4</v>
      </c>
      <c r="D3261">
        <v>4</v>
      </c>
      <c r="E3261" t="s">
        <v>10047</v>
      </c>
      <c r="F3261">
        <f t="shared" si="50"/>
        <v>7</v>
      </c>
    </row>
    <row r="3262" spans="1:6">
      <c r="A3262" t="s">
        <v>17</v>
      </c>
      <c r="B3262">
        <v>1</v>
      </c>
      <c r="C3262">
        <v>1</v>
      </c>
      <c r="D3262">
        <v>1</v>
      </c>
      <c r="E3262" t="s">
        <v>10047</v>
      </c>
      <c r="F3262">
        <f t="shared" si="50"/>
        <v>4</v>
      </c>
    </row>
    <row r="3263" spans="1:6">
      <c r="A3263" t="s">
        <v>17</v>
      </c>
      <c r="B3263">
        <v>4</v>
      </c>
      <c r="C3263">
        <v>1</v>
      </c>
      <c r="D3263">
        <v>4</v>
      </c>
      <c r="E3263" t="s">
        <v>10047</v>
      </c>
      <c r="F3263">
        <f t="shared" si="50"/>
        <v>7</v>
      </c>
    </row>
    <row r="3264" spans="1:6">
      <c r="A3264" t="s">
        <v>25</v>
      </c>
      <c r="B3264">
        <v>1</v>
      </c>
      <c r="C3264">
        <v>4</v>
      </c>
      <c r="D3264">
        <v>4</v>
      </c>
      <c r="E3264" t="s">
        <v>10047</v>
      </c>
      <c r="F3264">
        <f t="shared" si="50"/>
        <v>7</v>
      </c>
    </row>
    <row r="3265" spans="1:6">
      <c r="A3265" t="s">
        <v>65</v>
      </c>
      <c r="B3265">
        <v>3</v>
      </c>
      <c r="C3265">
        <v>1.5</v>
      </c>
      <c r="D3265">
        <v>4.5</v>
      </c>
      <c r="E3265" t="s">
        <v>10047</v>
      </c>
      <c r="F3265">
        <f t="shared" si="50"/>
        <v>7.5</v>
      </c>
    </row>
    <row r="3266" spans="1:6">
      <c r="A3266" t="s">
        <v>28</v>
      </c>
      <c r="B3266">
        <v>1</v>
      </c>
      <c r="C3266">
        <v>4</v>
      </c>
      <c r="D3266">
        <v>4</v>
      </c>
      <c r="E3266" t="s">
        <v>10047</v>
      </c>
      <c r="F3266">
        <f t="shared" ref="F3266:F3329" si="51">IF(E3266="$1-5", D3266+3, D3266)</f>
        <v>7</v>
      </c>
    </row>
    <row r="3267" spans="1:6">
      <c r="A3267" t="s">
        <v>17</v>
      </c>
      <c r="B3267">
        <v>1</v>
      </c>
      <c r="C3267">
        <v>1</v>
      </c>
      <c r="D3267">
        <v>1</v>
      </c>
      <c r="E3267" t="s">
        <v>10047</v>
      </c>
      <c r="F3267">
        <f t="shared" si="51"/>
        <v>4</v>
      </c>
    </row>
    <row r="3268" spans="1:6">
      <c r="A3268" t="s">
        <v>25</v>
      </c>
      <c r="B3268">
        <v>1</v>
      </c>
      <c r="C3268">
        <v>4</v>
      </c>
      <c r="D3268">
        <v>4</v>
      </c>
      <c r="E3268" t="s">
        <v>10047</v>
      </c>
      <c r="F3268">
        <f t="shared" si="51"/>
        <v>7</v>
      </c>
    </row>
    <row r="3269" spans="1:6">
      <c r="A3269" t="s">
        <v>9</v>
      </c>
      <c r="B3269">
        <v>2</v>
      </c>
      <c r="C3269">
        <v>2</v>
      </c>
      <c r="D3269">
        <v>4</v>
      </c>
      <c r="E3269" t="s">
        <v>10047</v>
      </c>
      <c r="F3269">
        <f t="shared" si="51"/>
        <v>7</v>
      </c>
    </row>
    <row r="3270" spans="1:6">
      <c r="A3270" t="s">
        <v>13</v>
      </c>
      <c r="B3270">
        <v>1</v>
      </c>
      <c r="C3270">
        <v>3</v>
      </c>
      <c r="D3270">
        <v>3</v>
      </c>
      <c r="E3270" t="s">
        <v>10047</v>
      </c>
      <c r="F3270">
        <f t="shared" si="51"/>
        <v>6</v>
      </c>
    </row>
    <row r="3271" spans="1:6">
      <c r="A3271" t="s">
        <v>13</v>
      </c>
      <c r="B3271">
        <v>1</v>
      </c>
      <c r="C3271">
        <v>3</v>
      </c>
      <c r="D3271">
        <v>3</v>
      </c>
      <c r="E3271" t="s">
        <v>10047</v>
      </c>
      <c r="F3271">
        <f t="shared" si="51"/>
        <v>6</v>
      </c>
    </row>
    <row r="3272" spans="1:6">
      <c r="A3272" t="s">
        <v>28</v>
      </c>
      <c r="B3272">
        <v>1</v>
      </c>
      <c r="C3272">
        <v>4</v>
      </c>
      <c r="D3272">
        <v>4</v>
      </c>
      <c r="E3272" t="s">
        <v>10047</v>
      </c>
      <c r="F3272">
        <f t="shared" si="51"/>
        <v>7</v>
      </c>
    </row>
    <row r="3273" spans="1:6">
      <c r="A3273" t="s">
        <v>17</v>
      </c>
      <c r="B3273">
        <v>1</v>
      </c>
      <c r="C3273">
        <v>1</v>
      </c>
      <c r="D3273">
        <v>1</v>
      </c>
      <c r="E3273" t="s">
        <v>10047</v>
      </c>
      <c r="F3273">
        <f t="shared" si="51"/>
        <v>4</v>
      </c>
    </row>
    <row r="3274" spans="1:6">
      <c r="A3274" t="s">
        <v>20</v>
      </c>
      <c r="B3274">
        <v>1</v>
      </c>
      <c r="C3274">
        <v>5</v>
      </c>
      <c r="D3274">
        <v>5</v>
      </c>
      <c r="E3274" t="s">
        <v>10047</v>
      </c>
      <c r="F3274">
        <f t="shared" si="51"/>
        <v>8</v>
      </c>
    </row>
    <row r="3275" spans="1:6">
      <c r="A3275" t="s">
        <v>9</v>
      </c>
      <c r="B3275">
        <v>2</v>
      </c>
      <c r="C3275">
        <v>2</v>
      </c>
      <c r="D3275">
        <v>4</v>
      </c>
      <c r="E3275" t="s">
        <v>10047</v>
      </c>
      <c r="F3275">
        <f t="shared" si="51"/>
        <v>7</v>
      </c>
    </row>
    <row r="3276" spans="1:6">
      <c r="A3276" t="s">
        <v>17</v>
      </c>
      <c r="B3276">
        <v>3</v>
      </c>
      <c r="C3276">
        <v>1</v>
      </c>
      <c r="D3276">
        <v>3</v>
      </c>
      <c r="E3276" t="s">
        <v>10047</v>
      </c>
      <c r="F3276">
        <f t="shared" si="51"/>
        <v>6</v>
      </c>
    </row>
    <row r="3277" spans="1:6">
      <c r="A3277" t="s">
        <v>25</v>
      </c>
      <c r="B3277">
        <v>1</v>
      </c>
      <c r="C3277">
        <v>4</v>
      </c>
      <c r="D3277">
        <v>4</v>
      </c>
      <c r="E3277" t="s">
        <v>10047</v>
      </c>
      <c r="F3277">
        <f t="shared" si="51"/>
        <v>7</v>
      </c>
    </row>
    <row r="3278" spans="1:6">
      <c r="A3278" t="s">
        <v>13</v>
      </c>
      <c r="B3278">
        <v>1</v>
      </c>
      <c r="C3278">
        <v>3</v>
      </c>
      <c r="D3278">
        <v>3</v>
      </c>
      <c r="E3278" t="s">
        <v>10047</v>
      </c>
      <c r="F3278">
        <f t="shared" si="51"/>
        <v>6</v>
      </c>
    </row>
    <row r="3279" spans="1:6">
      <c r="A3279" t="s">
        <v>65</v>
      </c>
      <c r="B3279">
        <v>1</v>
      </c>
      <c r="C3279">
        <v>1.5</v>
      </c>
      <c r="D3279">
        <v>1.5</v>
      </c>
      <c r="E3279" t="s">
        <v>10047</v>
      </c>
      <c r="F3279">
        <f t="shared" si="51"/>
        <v>4.5</v>
      </c>
    </row>
    <row r="3280" spans="1:6">
      <c r="A3280" t="s">
        <v>17</v>
      </c>
      <c r="B3280">
        <v>2</v>
      </c>
      <c r="C3280">
        <v>1</v>
      </c>
      <c r="D3280">
        <v>2</v>
      </c>
      <c r="E3280" t="s">
        <v>10047</v>
      </c>
      <c r="F3280">
        <f t="shared" si="51"/>
        <v>5</v>
      </c>
    </row>
    <row r="3281" spans="1:6">
      <c r="A3281" t="s">
        <v>17</v>
      </c>
      <c r="B3281">
        <v>5</v>
      </c>
      <c r="C3281">
        <v>1</v>
      </c>
      <c r="D3281">
        <v>5</v>
      </c>
      <c r="E3281" t="s">
        <v>10047</v>
      </c>
      <c r="F3281">
        <f t="shared" si="51"/>
        <v>8</v>
      </c>
    </row>
    <row r="3282" spans="1:6">
      <c r="A3282" t="s">
        <v>9</v>
      </c>
      <c r="B3282">
        <v>1</v>
      </c>
      <c r="C3282">
        <v>2</v>
      </c>
      <c r="D3282">
        <v>2</v>
      </c>
      <c r="E3282" t="s">
        <v>10047</v>
      </c>
      <c r="F3282">
        <f t="shared" si="51"/>
        <v>5</v>
      </c>
    </row>
    <row r="3283" spans="1:6">
      <c r="A3283" t="s">
        <v>39</v>
      </c>
      <c r="B3283">
        <v>1</v>
      </c>
      <c r="C3283">
        <v>3</v>
      </c>
      <c r="D3283">
        <v>3</v>
      </c>
      <c r="E3283" t="s">
        <v>10047</v>
      </c>
      <c r="F3283">
        <f t="shared" si="51"/>
        <v>6</v>
      </c>
    </row>
    <row r="3284" spans="1:6">
      <c r="A3284" t="s">
        <v>17</v>
      </c>
      <c r="B3284">
        <v>5</v>
      </c>
      <c r="C3284">
        <v>1</v>
      </c>
      <c r="D3284">
        <v>5</v>
      </c>
      <c r="E3284" t="s">
        <v>10047</v>
      </c>
      <c r="F3284">
        <f t="shared" si="51"/>
        <v>8</v>
      </c>
    </row>
    <row r="3285" spans="1:6">
      <c r="A3285" t="s">
        <v>13</v>
      </c>
      <c r="B3285">
        <v>1</v>
      </c>
      <c r="C3285">
        <v>3</v>
      </c>
      <c r="D3285">
        <v>3</v>
      </c>
      <c r="E3285" t="s">
        <v>10047</v>
      </c>
      <c r="F3285">
        <f t="shared" si="51"/>
        <v>6</v>
      </c>
    </row>
    <row r="3286" spans="1:6">
      <c r="A3286" t="s">
        <v>17</v>
      </c>
      <c r="B3286">
        <v>1</v>
      </c>
      <c r="C3286">
        <v>1</v>
      </c>
      <c r="D3286">
        <v>1</v>
      </c>
      <c r="E3286" t="s">
        <v>10047</v>
      </c>
      <c r="F3286">
        <f t="shared" si="51"/>
        <v>4</v>
      </c>
    </row>
    <row r="3287" spans="1:6">
      <c r="A3287" t="s">
        <v>39</v>
      </c>
      <c r="B3287">
        <v>1</v>
      </c>
      <c r="C3287">
        <v>3</v>
      </c>
      <c r="D3287">
        <v>3</v>
      </c>
      <c r="E3287" t="s">
        <v>10047</v>
      </c>
      <c r="F3287">
        <f t="shared" si="51"/>
        <v>6</v>
      </c>
    </row>
    <row r="3288" spans="1:6">
      <c r="A3288" t="s">
        <v>65</v>
      </c>
      <c r="B3288">
        <v>3</v>
      </c>
      <c r="C3288">
        <v>1.5</v>
      </c>
      <c r="D3288">
        <v>4.5</v>
      </c>
      <c r="E3288" t="s">
        <v>10047</v>
      </c>
      <c r="F3288">
        <f t="shared" si="51"/>
        <v>7.5</v>
      </c>
    </row>
    <row r="3289" spans="1:6">
      <c r="A3289" t="s">
        <v>65</v>
      </c>
      <c r="B3289">
        <v>1</v>
      </c>
      <c r="C3289">
        <v>1.5</v>
      </c>
      <c r="D3289">
        <v>1.5</v>
      </c>
      <c r="E3289" t="s">
        <v>10047</v>
      </c>
      <c r="F3289">
        <f t="shared" si="51"/>
        <v>4.5</v>
      </c>
    </row>
    <row r="3290" spans="1:6">
      <c r="A3290" t="s">
        <v>17</v>
      </c>
      <c r="B3290">
        <v>4</v>
      </c>
      <c r="C3290">
        <v>1</v>
      </c>
      <c r="D3290">
        <v>4</v>
      </c>
      <c r="E3290" t="s">
        <v>10047</v>
      </c>
      <c r="F3290">
        <f t="shared" si="51"/>
        <v>7</v>
      </c>
    </row>
    <row r="3291" spans="1:6">
      <c r="A3291" t="s">
        <v>25</v>
      </c>
      <c r="B3291">
        <v>1</v>
      </c>
      <c r="C3291">
        <v>4</v>
      </c>
      <c r="D3291">
        <v>4</v>
      </c>
      <c r="E3291" t="s">
        <v>10047</v>
      </c>
      <c r="F3291">
        <f t="shared" si="51"/>
        <v>7</v>
      </c>
    </row>
    <row r="3292" spans="1:6">
      <c r="A3292" t="s">
        <v>20</v>
      </c>
      <c r="B3292">
        <v>1</v>
      </c>
      <c r="C3292">
        <v>5</v>
      </c>
      <c r="D3292">
        <v>5</v>
      </c>
      <c r="E3292" t="s">
        <v>10047</v>
      </c>
      <c r="F3292">
        <f t="shared" si="51"/>
        <v>8</v>
      </c>
    </row>
    <row r="3293" spans="1:6">
      <c r="A3293" t="s">
        <v>20</v>
      </c>
      <c r="B3293">
        <v>1</v>
      </c>
      <c r="C3293">
        <v>5</v>
      </c>
      <c r="D3293">
        <v>5</v>
      </c>
      <c r="E3293" t="s">
        <v>10047</v>
      </c>
      <c r="F3293">
        <f t="shared" si="51"/>
        <v>8</v>
      </c>
    </row>
    <row r="3294" spans="1:6">
      <c r="A3294" t="s">
        <v>17</v>
      </c>
      <c r="B3294">
        <v>1</v>
      </c>
      <c r="C3294">
        <v>1</v>
      </c>
      <c r="D3294">
        <v>1</v>
      </c>
      <c r="E3294" t="s">
        <v>10047</v>
      </c>
      <c r="F3294">
        <f t="shared" si="51"/>
        <v>4</v>
      </c>
    </row>
    <row r="3295" spans="1:6">
      <c r="A3295" t="s">
        <v>17</v>
      </c>
      <c r="B3295">
        <v>2</v>
      </c>
      <c r="C3295">
        <v>1</v>
      </c>
      <c r="D3295">
        <v>2</v>
      </c>
      <c r="E3295" t="s">
        <v>10047</v>
      </c>
      <c r="F3295">
        <f t="shared" si="51"/>
        <v>5</v>
      </c>
    </row>
    <row r="3296" spans="1:6">
      <c r="A3296" t="s">
        <v>10023</v>
      </c>
      <c r="B3296">
        <v>1</v>
      </c>
      <c r="C3296">
        <v>4</v>
      </c>
      <c r="D3296">
        <v>4</v>
      </c>
      <c r="E3296" t="s">
        <v>10047</v>
      </c>
      <c r="F3296">
        <f t="shared" si="51"/>
        <v>7</v>
      </c>
    </row>
    <row r="3297" spans="1:6">
      <c r="A3297" t="s">
        <v>9</v>
      </c>
      <c r="B3297">
        <v>1</v>
      </c>
      <c r="C3297">
        <v>2</v>
      </c>
      <c r="D3297">
        <v>2</v>
      </c>
      <c r="E3297" t="s">
        <v>10047</v>
      </c>
      <c r="F3297">
        <f t="shared" si="51"/>
        <v>5</v>
      </c>
    </row>
    <row r="3298" spans="1:6">
      <c r="A3298" t="s">
        <v>65</v>
      </c>
      <c r="B3298">
        <v>2</v>
      </c>
      <c r="C3298">
        <v>1.5</v>
      </c>
      <c r="D3298">
        <v>3</v>
      </c>
      <c r="E3298" t="s">
        <v>10047</v>
      </c>
      <c r="F3298">
        <f t="shared" si="51"/>
        <v>6</v>
      </c>
    </row>
    <row r="3299" spans="1:6">
      <c r="A3299" t="s">
        <v>65</v>
      </c>
      <c r="B3299">
        <v>3</v>
      </c>
      <c r="C3299">
        <v>1.5</v>
      </c>
      <c r="D3299">
        <v>4.5</v>
      </c>
      <c r="E3299" t="s">
        <v>10047</v>
      </c>
      <c r="F3299">
        <f t="shared" si="51"/>
        <v>7.5</v>
      </c>
    </row>
    <row r="3300" spans="1:6">
      <c r="A3300" t="s">
        <v>17</v>
      </c>
      <c r="B3300">
        <v>4</v>
      </c>
      <c r="C3300">
        <v>1</v>
      </c>
      <c r="D3300">
        <v>4</v>
      </c>
      <c r="E3300" t="s">
        <v>10047</v>
      </c>
      <c r="F3300">
        <f t="shared" si="51"/>
        <v>7</v>
      </c>
    </row>
    <row r="3301" spans="1:6">
      <c r="A3301" t="s">
        <v>65</v>
      </c>
      <c r="B3301">
        <v>3</v>
      </c>
      <c r="C3301">
        <v>1.5</v>
      </c>
      <c r="D3301">
        <v>4.5</v>
      </c>
      <c r="E3301" t="s">
        <v>10047</v>
      </c>
      <c r="F3301">
        <f t="shared" si="51"/>
        <v>7.5</v>
      </c>
    </row>
    <row r="3302" spans="1:6">
      <c r="A3302" t="s">
        <v>9</v>
      </c>
      <c r="B3302">
        <v>1</v>
      </c>
      <c r="C3302">
        <v>2</v>
      </c>
      <c r="D3302">
        <v>2</v>
      </c>
      <c r="E3302" t="s">
        <v>10047</v>
      </c>
      <c r="F3302">
        <f t="shared" si="51"/>
        <v>5</v>
      </c>
    </row>
    <row r="3303" spans="1:6">
      <c r="A3303" t="s">
        <v>9</v>
      </c>
      <c r="B3303">
        <v>2</v>
      </c>
      <c r="C3303">
        <v>2</v>
      </c>
      <c r="D3303">
        <v>4</v>
      </c>
      <c r="E3303" t="s">
        <v>10047</v>
      </c>
      <c r="F3303">
        <f t="shared" si="51"/>
        <v>7</v>
      </c>
    </row>
    <row r="3304" spans="1:6">
      <c r="A3304" t="s">
        <v>65</v>
      </c>
      <c r="B3304">
        <v>1</v>
      </c>
      <c r="C3304">
        <v>1.5</v>
      </c>
      <c r="D3304">
        <v>1.5</v>
      </c>
      <c r="E3304" t="s">
        <v>10047</v>
      </c>
      <c r="F3304">
        <f t="shared" si="51"/>
        <v>4.5</v>
      </c>
    </row>
    <row r="3305" spans="1:6">
      <c r="A3305" t="s">
        <v>9</v>
      </c>
      <c r="B3305">
        <v>2</v>
      </c>
      <c r="C3305">
        <v>2</v>
      </c>
      <c r="D3305">
        <v>4</v>
      </c>
      <c r="E3305" t="s">
        <v>10047</v>
      </c>
      <c r="F3305">
        <f t="shared" si="51"/>
        <v>7</v>
      </c>
    </row>
    <row r="3306" spans="1:6">
      <c r="A3306" t="s">
        <v>13</v>
      </c>
      <c r="B3306">
        <v>1</v>
      </c>
      <c r="C3306">
        <v>3</v>
      </c>
      <c r="D3306">
        <v>3</v>
      </c>
      <c r="E3306" t="s">
        <v>10047</v>
      </c>
      <c r="F3306">
        <f t="shared" si="51"/>
        <v>6</v>
      </c>
    </row>
    <row r="3307" spans="1:6">
      <c r="A3307" t="s">
        <v>9</v>
      </c>
      <c r="B3307">
        <v>2</v>
      </c>
      <c r="C3307">
        <v>2</v>
      </c>
      <c r="D3307">
        <v>4</v>
      </c>
      <c r="E3307" t="s">
        <v>10047</v>
      </c>
      <c r="F3307">
        <f t="shared" si="51"/>
        <v>7</v>
      </c>
    </row>
    <row r="3308" spans="1:6">
      <c r="A3308" t="s">
        <v>65</v>
      </c>
      <c r="B3308">
        <v>2</v>
      </c>
      <c r="C3308">
        <v>1.5</v>
      </c>
      <c r="D3308">
        <v>3</v>
      </c>
      <c r="E3308" t="s">
        <v>10047</v>
      </c>
      <c r="F3308">
        <f t="shared" si="51"/>
        <v>6</v>
      </c>
    </row>
    <row r="3309" spans="1:6">
      <c r="A3309" t="s">
        <v>39</v>
      </c>
      <c r="B3309">
        <v>1</v>
      </c>
      <c r="C3309">
        <v>3</v>
      </c>
      <c r="D3309">
        <v>3</v>
      </c>
      <c r="E3309" t="s">
        <v>10047</v>
      </c>
      <c r="F3309">
        <f t="shared" si="51"/>
        <v>6</v>
      </c>
    </row>
    <row r="3310" spans="1:6">
      <c r="A3310" t="s">
        <v>17</v>
      </c>
      <c r="B3310">
        <v>5</v>
      </c>
      <c r="C3310">
        <v>1</v>
      </c>
      <c r="D3310">
        <v>5</v>
      </c>
      <c r="E3310" t="s">
        <v>10047</v>
      </c>
      <c r="F3310">
        <f t="shared" si="51"/>
        <v>8</v>
      </c>
    </row>
    <row r="3311" spans="1:6">
      <c r="A3311" t="s">
        <v>65</v>
      </c>
      <c r="B3311">
        <v>3</v>
      </c>
      <c r="C3311">
        <v>1.5</v>
      </c>
      <c r="D3311">
        <v>4.5</v>
      </c>
      <c r="E3311" t="s">
        <v>10047</v>
      </c>
      <c r="F3311">
        <f t="shared" si="51"/>
        <v>7.5</v>
      </c>
    </row>
    <row r="3312" spans="1:6">
      <c r="A3312" t="s">
        <v>65</v>
      </c>
      <c r="B3312">
        <v>2</v>
      </c>
      <c r="C3312">
        <v>1.5</v>
      </c>
      <c r="D3312">
        <v>3</v>
      </c>
      <c r="E3312" t="s">
        <v>10047</v>
      </c>
      <c r="F3312">
        <f t="shared" si="51"/>
        <v>6</v>
      </c>
    </row>
    <row r="3313" spans="1:6">
      <c r="A3313" t="s">
        <v>65</v>
      </c>
      <c r="B3313">
        <v>1</v>
      </c>
      <c r="C3313">
        <v>1.5</v>
      </c>
      <c r="D3313">
        <v>1.5</v>
      </c>
      <c r="E3313" t="s">
        <v>10047</v>
      </c>
      <c r="F3313">
        <f t="shared" si="51"/>
        <v>4.5</v>
      </c>
    </row>
    <row r="3314" spans="1:6">
      <c r="A3314" t="s">
        <v>28</v>
      </c>
      <c r="B3314">
        <v>1</v>
      </c>
      <c r="C3314">
        <v>4</v>
      </c>
      <c r="D3314">
        <v>4</v>
      </c>
      <c r="E3314" t="s">
        <v>10047</v>
      </c>
      <c r="F3314">
        <f t="shared" si="51"/>
        <v>7</v>
      </c>
    </row>
    <row r="3315" spans="1:6">
      <c r="A3315" t="s">
        <v>17</v>
      </c>
      <c r="B3315">
        <v>4</v>
      </c>
      <c r="C3315">
        <v>1</v>
      </c>
      <c r="D3315">
        <v>4</v>
      </c>
      <c r="E3315" t="s">
        <v>10047</v>
      </c>
      <c r="F3315">
        <f t="shared" si="51"/>
        <v>7</v>
      </c>
    </row>
    <row r="3316" spans="1:6">
      <c r="A3316" t="s">
        <v>13</v>
      </c>
      <c r="B3316">
        <v>1</v>
      </c>
      <c r="C3316">
        <v>3</v>
      </c>
      <c r="D3316">
        <v>3</v>
      </c>
      <c r="E3316" t="s">
        <v>10047</v>
      </c>
      <c r="F3316">
        <f t="shared" si="51"/>
        <v>6</v>
      </c>
    </row>
    <row r="3317" spans="1:6">
      <c r="A3317" t="s">
        <v>17</v>
      </c>
      <c r="B3317">
        <v>1</v>
      </c>
      <c r="C3317">
        <v>1</v>
      </c>
      <c r="D3317">
        <v>1</v>
      </c>
      <c r="E3317" t="s">
        <v>10047</v>
      </c>
      <c r="F3317">
        <f t="shared" si="51"/>
        <v>4</v>
      </c>
    </row>
    <row r="3318" spans="1:6">
      <c r="A3318" t="s">
        <v>20</v>
      </c>
      <c r="B3318">
        <v>1</v>
      </c>
      <c r="C3318">
        <v>5</v>
      </c>
      <c r="D3318">
        <v>5</v>
      </c>
      <c r="E3318" t="s">
        <v>10047</v>
      </c>
      <c r="F3318">
        <f t="shared" si="51"/>
        <v>8</v>
      </c>
    </row>
    <row r="3319" spans="1:6">
      <c r="A3319" t="s">
        <v>28</v>
      </c>
      <c r="B3319">
        <v>1</v>
      </c>
      <c r="C3319">
        <v>4</v>
      </c>
      <c r="D3319">
        <v>4</v>
      </c>
      <c r="E3319" t="s">
        <v>10047</v>
      </c>
      <c r="F3319">
        <f t="shared" si="51"/>
        <v>7</v>
      </c>
    </row>
    <row r="3320" spans="1:6">
      <c r="A3320" t="s">
        <v>65</v>
      </c>
      <c r="B3320">
        <v>2</v>
      </c>
      <c r="C3320">
        <v>1.5</v>
      </c>
      <c r="D3320">
        <v>3</v>
      </c>
      <c r="E3320" t="s">
        <v>10047</v>
      </c>
      <c r="F3320">
        <f t="shared" si="51"/>
        <v>6</v>
      </c>
    </row>
    <row r="3321" spans="1:6">
      <c r="A3321" t="s">
        <v>28</v>
      </c>
      <c r="B3321">
        <v>1</v>
      </c>
      <c r="C3321">
        <v>4</v>
      </c>
      <c r="D3321">
        <v>4</v>
      </c>
      <c r="E3321" t="s">
        <v>10047</v>
      </c>
      <c r="F3321">
        <f t="shared" si="51"/>
        <v>7</v>
      </c>
    </row>
    <row r="3322" spans="1:6">
      <c r="A3322" t="s">
        <v>9</v>
      </c>
      <c r="B3322">
        <v>1</v>
      </c>
      <c r="C3322">
        <v>2</v>
      </c>
      <c r="D3322">
        <v>2</v>
      </c>
      <c r="E3322" t="s">
        <v>10047</v>
      </c>
      <c r="F3322">
        <f t="shared" si="51"/>
        <v>5</v>
      </c>
    </row>
    <row r="3323" spans="1:6">
      <c r="A3323" t="s">
        <v>17</v>
      </c>
      <c r="B3323">
        <v>5</v>
      </c>
      <c r="C3323">
        <v>1</v>
      </c>
      <c r="D3323">
        <v>5</v>
      </c>
      <c r="E3323" t="s">
        <v>10047</v>
      </c>
      <c r="F3323">
        <f t="shared" si="51"/>
        <v>8</v>
      </c>
    </row>
    <row r="3324" spans="1:6">
      <c r="A3324" t="s">
        <v>65</v>
      </c>
      <c r="B3324">
        <v>1</v>
      </c>
      <c r="C3324">
        <v>1.5</v>
      </c>
      <c r="D3324">
        <v>1.5</v>
      </c>
      <c r="E3324" t="s">
        <v>10047</v>
      </c>
      <c r="F3324">
        <f t="shared" si="51"/>
        <v>4.5</v>
      </c>
    </row>
    <row r="3325" spans="1:6">
      <c r="A3325" t="s">
        <v>39</v>
      </c>
      <c r="B3325">
        <v>1</v>
      </c>
      <c r="C3325">
        <v>3</v>
      </c>
      <c r="D3325">
        <v>3</v>
      </c>
      <c r="E3325" t="s">
        <v>10047</v>
      </c>
      <c r="F3325">
        <f t="shared" si="51"/>
        <v>6</v>
      </c>
    </row>
    <row r="3326" spans="1:6">
      <c r="A3326" t="s">
        <v>9</v>
      </c>
      <c r="B3326">
        <v>2</v>
      </c>
      <c r="C3326">
        <v>2</v>
      </c>
      <c r="D3326">
        <v>4</v>
      </c>
      <c r="E3326" t="s">
        <v>10047</v>
      </c>
      <c r="F3326">
        <f t="shared" si="51"/>
        <v>7</v>
      </c>
    </row>
    <row r="3327" spans="1:6">
      <c r="A3327" t="s">
        <v>10023</v>
      </c>
      <c r="B3327">
        <v>1</v>
      </c>
      <c r="C3327">
        <v>3</v>
      </c>
      <c r="D3327">
        <v>3</v>
      </c>
      <c r="E3327" t="s">
        <v>10047</v>
      </c>
      <c r="F3327">
        <f t="shared" si="51"/>
        <v>6</v>
      </c>
    </row>
    <row r="3328" spans="1:6">
      <c r="A3328" t="s">
        <v>65</v>
      </c>
      <c r="B3328">
        <v>2</v>
      </c>
      <c r="C3328">
        <v>1.5</v>
      </c>
      <c r="D3328">
        <v>3</v>
      </c>
      <c r="E3328" t="s">
        <v>10047</v>
      </c>
      <c r="F3328">
        <f t="shared" si="51"/>
        <v>6</v>
      </c>
    </row>
    <row r="3329" spans="1:6">
      <c r="A3329" t="s">
        <v>20</v>
      </c>
      <c r="B3329">
        <v>1</v>
      </c>
      <c r="C3329">
        <v>5</v>
      </c>
      <c r="D3329">
        <v>5</v>
      </c>
      <c r="E3329" t="s">
        <v>10047</v>
      </c>
      <c r="F3329">
        <f t="shared" si="51"/>
        <v>8</v>
      </c>
    </row>
    <row r="3330" spans="1:6">
      <c r="A3330" t="s">
        <v>9</v>
      </c>
      <c r="B3330">
        <v>1</v>
      </c>
      <c r="C3330">
        <v>2</v>
      </c>
      <c r="D3330">
        <v>2</v>
      </c>
      <c r="E3330" t="s">
        <v>10047</v>
      </c>
      <c r="F3330">
        <f t="shared" ref="F3330:F3393" si="52">IF(E3330="$1-5", D3330+3, D3330)</f>
        <v>5</v>
      </c>
    </row>
    <row r="3331" spans="1:6">
      <c r="A3331" t="s">
        <v>65</v>
      </c>
      <c r="B3331">
        <v>3</v>
      </c>
      <c r="C3331">
        <v>1.5</v>
      </c>
      <c r="D3331">
        <v>4.5</v>
      </c>
      <c r="E3331" t="s">
        <v>10047</v>
      </c>
      <c r="F3331">
        <f t="shared" si="52"/>
        <v>7.5</v>
      </c>
    </row>
    <row r="3332" spans="1:6">
      <c r="A3332" t="s">
        <v>65</v>
      </c>
      <c r="B3332">
        <v>2</v>
      </c>
      <c r="C3332">
        <v>1.5</v>
      </c>
      <c r="D3332">
        <v>3</v>
      </c>
      <c r="E3332" t="s">
        <v>10047</v>
      </c>
      <c r="F3332">
        <f t="shared" si="52"/>
        <v>6</v>
      </c>
    </row>
    <row r="3333" spans="1:6">
      <c r="A3333" t="s">
        <v>17</v>
      </c>
      <c r="B3333">
        <v>1</v>
      </c>
      <c r="C3333">
        <v>1</v>
      </c>
      <c r="D3333">
        <v>1</v>
      </c>
      <c r="E3333" t="s">
        <v>10047</v>
      </c>
      <c r="F3333">
        <f t="shared" si="52"/>
        <v>4</v>
      </c>
    </row>
    <row r="3334" spans="1:6">
      <c r="A3334" t="s">
        <v>65</v>
      </c>
      <c r="B3334">
        <v>2</v>
      </c>
      <c r="C3334">
        <v>1.5</v>
      </c>
      <c r="D3334">
        <v>3</v>
      </c>
      <c r="E3334" t="s">
        <v>10047</v>
      </c>
      <c r="F3334">
        <f t="shared" si="52"/>
        <v>6</v>
      </c>
    </row>
    <row r="3335" spans="1:6">
      <c r="A3335" t="s">
        <v>9</v>
      </c>
      <c r="B3335">
        <v>2</v>
      </c>
      <c r="C3335">
        <v>2</v>
      </c>
      <c r="D3335">
        <v>4</v>
      </c>
      <c r="E3335" t="s">
        <v>10047</v>
      </c>
      <c r="F3335">
        <f t="shared" si="52"/>
        <v>7</v>
      </c>
    </row>
    <row r="3336" spans="1:6">
      <c r="A3336" t="s">
        <v>9</v>
      </c>
      <c r="B3336">
        <v>1</v>
      </c>
      <c r="C3336">
        <v>2</v>
      </c>
      <c r="D3336">
        <v>2</v>
      </c>
      <c r="E3336" t="s">
        <v>10047</v>
      </c>
      <c r="F3336">
        <f t="shared" si="52"/>
        <v>5</v>
      </c>
    </row>
    <row r="3337" spans="1:6">
      <c r="A3337" t="s">
        <v>28</v>
      </c>
      <c r="B3337">
        <v>1</v>
      </c>
      <c r="C3337">
        <v>4</v>
      </c>
      <c r="D3337">
        <v>4</v>
      </c>
      <c r="E3337" t="s">
        <v>10047</v>
      </c>
      <c r="F3337">
        <f t="shared" si="52"/>
        <v>7</v>
      </c>
    </row>
    <row r="3338" spans="1:6">
      <c r="A3338" t="s">
        <v>17</v>
      </c>
      <c r="B3338">
        <v>2</v>
      </c>
      <c r="C3338">
        <v>1</v>
      </c>
      <c r="D3338">
        <v>2</v>
      </c>
      <c r="E3338" t="s">
        <v>10047</v>
      </c>
      <c r="F3338">
        <f t="shared" si="52"/>
        <v>5</v>
      </c>
    </row>
    <row r="3339" spans="1:6">
      <c r="A3339" t="s">
        <v>17</v>
      </c>
      <c r="B3339">
        <v>1</v>
      </c>
      <c r="C3339">
        <v>1</v>
      </c>
      <c r="D3339">
        <v>1</v>
      </c>
      <c r="E3339" t="s">
        <v>10047</v>
      </c>
      <c r="F3339">
        <f t="shared" si="52"/>
        <v>4</v>
      </c>
    </row>
    <row r="3340" spans="1:6">
      <c r="A3340" t="s">
        <v>9</v>
      </c>
      <c r="B3340">
        <v>2</v>
      </c>
      <c r="C3340">
        <v>2</v>
      </c>
      <c r="D3340">
        <v>4</v>
      </c>
      <c r="E3340" t="s">
        <v>10047</v>
      </c>
      <c r="F3340">
        <f t="shared" si="52"/>
        <v>7</v>
      </c>
    </row>
    <row r="3341" spans="1:6">
      <c r="A3341" t="s">
        <v>17</v>
      </c>
      <c r="B3341">
        <v>3</v>
      </c>
      <c r="C3341">
        <v>1</v>
      </c>
      <c r="D3341">
        <v>3</v>
      </c>
      <c r="E3341" t="s">
        <v>10047</v>
      </c>
      <c r="F3341">
        <f t="shared" si="52"/>
        <v>6</v>
      </c>
    </row>
    <row r="3342" spans="1:6">
      <c r="A3342" t="s">
        <v>20</v>
      </c>
      <c r="B3342">
        <v>1</v>
      </c>
      <c r="C3342">
        <v>5</v>
      </c>
      <c r="D3342">
        <v>5</v>
      </c>
      <c r="E3342" t="s">
        <v>10047</v>
      </c>
      <c r="F3342">
        <f t="shared" si="52"/>
        <v>8</v>
      </c>
    </row>
    <row r="3343" spans="1:6">
      <c r="A3343" t="s">
        <v>17</v>
      </c>
      <c r="B3343">
        <v>4</v>
      </c>
      <c r="C3343">
        <v>1</v>
      </c>
      <c r="D3343">
        <v>4</v>
      </c>
      <c r="E3343" t="s">
        <v>10047</v>
      </c>
      <c r="F3343">
        <f t="shared" si="52"/>
        <v>7</v>
      </c>
    </row>
    <row r="3344" spans="1:6">
      <c r="A3344" t="s">
        <v>17</v>
      </c>
      <c r="B3344">
        <v>3</v>
      </c>
      <c r="C3344">
        <v>1</v>
      </c>
      <c r="D3344">
        <v>3</v>
      </c>
      <c r="E3344" t="s">
        <v>10047</v>
      </c>
      <c r="F3344">
        <f t="shared" si="52"/>
        <v>6</v>
      </c>
    </row>
    <row r="3345" spans="1:6">
      <c r="A3345" t="s">
        <v>65</v>
      </c>
      <c r="B3345">
        <v>1</v>
      </c>
      <c r="C3345">
        <v>1.5</v>
      </c>
      <c r="D3345">
        <v>1.5</v>
      </c>
      <c r="E3345" t="s">
        <v>10047</v>
      </c>
      <c r="F3345">
        <f t="shared" si="52"/>
        <v>4.5</v>
      </c>
    </row>
    <row r="3346" spans="1:6">
      <c r="A3346" t="s">
        <v>17</v>
      </c>
      <c r="B3346">
        <v>5</v>
      </c>
      <c r="C3346">
        <v>1</v>
      </c>
      <c r="D3346">
        <v>5</v>
      </c>
      <c r="E3346" t="s">
        <v>10047</v>
      </c>
      <c r="F3346">
        <f t="shared" si="52"/>
        <v>8</v>
      </c>
    </row>
    <row r="3347" spans="1:6">
      <c r="A3347" t="s">
        <v>9</v>
      </c>
      <c r="B3347">
        <v>2</v>
      </c>
      <c r="C3347">
        <v>2</v>
      </c>
      <c r="D3347">
        <v>4</v>
      </c>
      <c r="E3347" t="s">
        <v>10047</v>
      </c>
      <c r="F3347">
        <f t="shared" si="52"/>
        <v>7</v>
      </c>
    </row>
    <row r="3348" spans="1:6">
      <c r="A3348" t="s">
        <v>9</v>
      </c>
      <c r="B3348">
        <v>2</v>
      </c>
      <c r="C3348">
        <v>2</v>
      </c>
      <c r="D3348">
        <v>4</v>
      </c>
      <c r="E3348" t="s">
        <v>10047</v>
      </c>
      <c r="F3348">
        <f t="shared" si="52"/>
        <v>7</v>
      </c>
    </row>
    <row r="3349" spans="1:6">
      <c r="A3349" t="s">
        <v>9</v>
      </c>
      <c r="B3349">
        <v>1</v>
      </c>
      <c r="C3349">
        <v>2</v>
      </c>
      <c r="D3349">
        <v>2</v>
      </c>
      <c r="E3349" t="s">
        <v>10047</v>
      </c>
      <c r="F3349">
        <f t="shared" si="52"/>
        <v>5</v>
      </c>
    </row>
    <row r="3350" spans="1:6">
      <c r="A3350" t="s">
        <v>17</v>
      </c>
      <c r="B3350">
        <v>1</v>
      </c>
      <c r="C3350">
        <v>1</v>
      </c>
      <c r="D3350">
        <v>1</v>
      </c>
      <c r="E3350" t="s">
        <v>10047</v>
      </c>
      <c r="F3350">
        <f t="shared" si="52"/>
        <v>4</v>
      </c>
    </row>
    <row r="3351" spans="1:6">
      <c r="A3351" t="s">
        <v>17</v>
      </c>
      <c r="B3351">
        <v>4</v>
      </c>
      <c r="C3351">
        <v>1</v>
      </c>
      <c r="D3351">
        <v>4</v>
      </c>
      <c r="E3351" t="s">
        <v>10047</v>
      </c>
      <c r="F3351">
        <f t="shared" si="52"/>
        <v>7</v>
      </c>
    </row>
    <row r="3352" spans="1:6">
      <c r="A3352" t="s">
        <v>9</v>
      </c>
      <c r="B3352">
        <v>2</v>
      </c>
      <c r="C3352">
        <v>2</v>
      </c>
      <c r="D3352">
        <v>4</v>
      </c>
      <c r="E3352" t="s">
        <v>10047</v>
      </c>
      <c r="F3352">
        <f t="shared" si="52"/>
        <v>7</v>
      </c>
    </row>
    <row r="3353" spans="1:6">
      <c r="A3353" t="s">
        <v>17</v>
      </c>
      <c r="B3353">
        <v>1</v>
      </c>
      <c r="C3353">
        <v>1</v>
      </c>
      <c r="D3353">
        <v>1</v>
      </c>
      <c r="E3353" t="s">
        <v>10047</v>
      </c>
      <c r="F3353">
        <f t="shared" si="52"/>
        <v>4</v>
      </c>
    </row>
    <row r="3354" spans="1:6">
      <c r="A3354" t="s">
        <v>17</v>
      </c>
      <c r="B3354">
        <v>2</v>
      </c>
      <c r="C3354">
        <v>1</v>
      </c>
      <c r="D3354">
        <v>2</v>
      </c>
      <c r="E3354" t="s">
        <v>10047</v>
      </c>
      <c r="F3354">
        <f t="shared" si="52"/>
        <v>5</v>
      </c>
    </row>
    <row r="3355" spans="1:6">
      <c r="A3355" t="s">
        <v>17</v>
      </c>
      <c r="B3355">
        <v>4</v>
      </c>
      <c r="C3355">
        <v>1</v>
      </c>
      <c r="D3355">
        <v>4</v>
      </c>
      <c r="E3355" t="s">
        <v>10047</v>
      </c>
      <c r="F3355">
        <f t="shared" si="52"/>
        <v>7</v>
      </c>
    </row>
    <row r="3356" spans="1:6">
      <c r="A3356" t="s">
        <v>17</v>
      </c>
      <c r="B3356">
        <v>3</v>
      </c>
      <c r="C3356">
        <v>1</v>
      </c>
      <c r="D3356">
        <v>3</v>
      </c>
      <c r="E3356" t="s">
        <v>10047</v>
      </c>
      <c r="F3356">
        <f t="shared" si="52"/>
        <v>6</v>
      </c>
    </row>
    <row r="3357" spans="1:6">
      <c r="A3357" t="s">
        <v>28</v>
      </c>
      <c r="B3357">
        <v>1</v>
      </c>
      <c r="C3357">
        <v>4</v>
      </c>
      <c r="D3357">
        <v>4</v>
      </c>
      <c r="E3357" t="s">
        <v>10047</v>
      </c>
      <c r="F3357">
        <f t="shared" si="52"/>
        <v>7</v>
      </c>
    </row>
    <row r="3358" spans="1:6">
      <c r="A3358" t="s">
        <v>9</v>
      </c>
      <c r="B3358">
        <v>2</v>
      </c>
      <c r="C3358">
        <v>2</v>
      </c>
      <c r="D3358">
        <v>4</v>
      </c>
      <c r="E3358" t="s">
        <v>10047</v>
      </c>
      <c r="F3358">
        <f t="shared" si="52"/>
        <v>7</v>
      </c>
    </row>
    <row r="3359" spans="1:6">
      <c r="A3359" t="s">
        <v>17</v>
      </c>
      <c r="B3359">
        <v>4</v>
      </c>
      <c r="C3359">
        <v>1</v>
      </c>
      <c r="D3359">
        <v>4</v>
      </c>
      <c r="E3359" t="s">
        <v>10047</v>
      </c>
      <c r="F3359">
        <f t="shared" si="52"/>
        <v>7</v>
      </c>
    </row>
    <row r="3360" spans="1:6">
      <c r="A3360" t="s">
        <v>20</v>
      </c>
      <c r="B3360">
        <v>1</v>
      </c>
      <c r="C3360">
        <v>5</v>
      </c>
      <c r="D3360">
        <v>5</v>
      </c>
      <c r="E3360" t="s">
        <v>10047</v>
      </c>
      <c r="F3360">
        <f t="shared" si="52"/>
        <v>8</v>
      </c>
    </row>
    <row r="3361" spans="1:6">
      <c r="A3361" t="s">
        <v>39</v>
      </c>
      <c r="B3361">
        <v>1</v>
      </c>
      <c r="C3361">
        <v>3</v>
      </c>
      <c r="D3361">
        <v>3</v>
      </c>
      <c r="E3361" t="s">
        <v>10047</v>
      </c>
      <c r="F3361">
        <f t="shared" si="52"/>
        <v>6</v>
      </c>
    </row>
    <row r="3362" spans="1:6">
      <c r="A3362" t="s">
        <v>65</v>
      </c>
      <c r="B3362">
        <v>1</v>
      </c>
      <c r="C3362">
        <v>1.5</v>
      </c>
      <c r="D3362">
        <v>1.5</v>
      </c>
      <c r="E3362" t="s">
        <v>10047</v>
      </c>
      <c r="F3362">
        <f t="shared" si="52"/>
        <v>4.5</v>
      </c>
    </row>
    <row r="3363" spans="1:6">
      <c r="A3363" t="s">
        <v>65</v>
      </c>
      <c r="B3363">
        <v>2</v>
      </c>
      <c r="C3363">
        <v>1.5</v>
      </c>
      <c r="D3363">
        <v>3</v>
      </c>
      <c r="E3363" t="s">
        <v>10047</v>
      </c>
      <c r="F3363">
        <f t="shared" si="52"/>
        <v>6</v>
      </c>
    </row>
    <row r="3364" spans="1:6">
      <c r="A3364" t="s">
        <v>28</v>
      </c>
      <c r="B3364">
        <v>1</v>
      </c>
      <c r="C3364">
        <v>4</v>
      </c>
      <c r="D3364">
        <v>4</v>
      </c>
      <c r="E3364" t="s">
        <v>10047</v>
      </c>
      <c r="F3364">
        <f t="shared" si="52"/>
        <v>7</v>
      </c>
    </row>
    <row r="3365" spans="1:6">
      <c r="A3365" t="s">
        <v>13</v>
      </c>
      <c r="B3365">
        <v>1</v>
      </c>
      <c r="C3365">
        <v>3</v>
      </c>
      <c r="D3365">
        <v>3</v>
      </c>
      <c r="E3365" t="s">
        <v>10047</v>
      </c>
      <c r="F3365">
        <f t="shared" si="52"/>
        <v>6</v>
      </c>
    </row>
    <row r="3366" spans="1:6">
      <c r="A3366" t="s">
        <v>65</v>
      </c>
      <c r="B3366">
        <v>2</v>
      </c>
      <c r="C3366">
        <v>1.5</v>
      </c>
      <c r="D3366">
        <v>3</v>
      </c>
      <c r="E3366" t="s">
        <v>10047</v>
      </c>
      <c r="F3366">
        <f t="shared" si="52"/>
        <v>6</v>
      </c>
    </row>
    <row r="3367" spans="1:6">
      <c r="A3367" t="s">
        <v>17</v>
      </c>
      <c r="B3367">
        <v>4</v>
      </c>
      <c r="C3367">
        <v>1</v>
      </c>
      <c r="D3367">
        <v>4</v>
      </c>
      <c r="E3367" t="s">
        <v>10047</v>
      </c>
      <c r="F3367">
        <f t="shared" si="52"/>
        <v>7</v>
      </c>
    </row>
    <row r="3368" spans="1:6">
      <c r="A3368" t="s">
        <v>9</v>
      </c>
      <c r="B3368">
        <v>2</v>
      </c>
      <c r="C3368">
        <v>2</v>
      </c>
      <c r="D3368">
        <v>4</v>
      </c>
      <c r="E3368" t="s">
        <v>10047</v>
      </c>
      <c r="F3368">
        <f t="shared" si="52"/>
        <v>7</v>
      </c>
    </row>
    <row r="3369" spans="1:6">
      <c r="A3369" t="s">
        <v>17</v>
      </c>
      <c r="B3369">
        <v>4</v>
      </c>
      <c r="C3369">
        <v>1</v>
      </c>
      <c r="D3369">
        <v>4</v>
      </c>
      <c r="E3369" t="s">
        <v>10047</v>
      </c>
      <c r="F3369">
        <f t="shared" si="52"/>
        <v>7</v>
      </c>
    </row>
    <row r="3370" spans="1:6">
      <c r="A3370" t="s">
        <v>17</v>
      </c>
      <c r="B3370">
        <v>1</v>
      </c>
      <c r="C3370">
        <v>1</v>
      </c>
      <c r="D3370">
        <v>1</v>
      </c>
      <c r="E3370" t="s">
        <v>10047</v>
      </c>
      <c r="F3370">
        <f t="shared" si="52"/>
        <v>4</v>
      </c>
    </row>
    <row r="3371" spans="1:6">
      <c r="A3371" t="s">
        <v>28</v>
      </c>
      <c r="B3371">
        <v>1</v>
      </c>
      <c r="C3371">
        <v>4</v>
      </c>
      <c r="D3371">
        <v>4</v>
      </c>
      <c r="E3371" t="s">
        <v>10047</v>
      </c>
      <c r="F3371">
        <f t="shared" si="52"/>
        <v>7</v>
      </c>
    </row>
    <row r="3372" spans="1:6">
      <c r="A3372" t="s">
        <v>65</v>
      </c>
      <c r="B3372">
        <v>3</v>
      </c>
      <c r="C3372">
        <v>1.5</v>
      </c>
      <c r="D3372">
        <v>4.5</v>
      </c>
      <c r="E3372" t="s">
        <v>10047</v>
      </c>
      <c r="F3372">
        <f t="shared" si="52"/>
        <v>7.5</v>
      </c>
    </row>
    <row r="3373" spans="1:6">
      <c r="A3373" t="s">
        <v>65</v>
      </c>
      <c r="B3373">
        <v>1</v>
      </c>
      <c r="C3373">
        <v>1.5</v>
      </c>
      <c r="D3373">
        <v>1.5</v>
      </c>
      <c r="E3373" t="s">
        <v>10047</v>
      </c>
      <c r="F3373">
        <f t="shared" si="52"/>
        <v>4.5</v>
      </c>
    </row>
    <row r="3374" spans="1:6">
      <c r="A3374" t="s">
        <v>17</v>
      </c>
      <c r="B3374">
        <v>3</v>
      </c>
      <c r="C3374">
        <v>1</v>
      </c>
      <c r="D3374">
        <v>3</v>
      </c>
      <c r="E3374" t="s">
        <v>10047</v>
      </c>
      <c r="F3374">
        <f t="shared" si="52"/>
        <v>6</v>
      </c>
    </row>
    <row r="3375" spans="1:6">
      <c r="A3375" t="s">
        <v>39</v>
      </c>
      <c r="B3375">
        <v>1</v>
      </c>
      <c r="C3375">
        <v>3</v>
      </c>
      <c r="D3375">
        <v>3</v>
      </c>
      <c r="E3375" t="s">
        <v>10047</v>
      </c>
      <c r="F3375">
        <f t="shared" si="52"/>
        <v>6</v>
      </c>
    </row>
    <row r="3376" spans="1:6">
      <c r="A3376" t="s">
        <v>17</v>
      </c>
      <c r="B3376">
        <v>4</v>
      </c>
      <c r="C3376">
        <v>1</v>
      </c>
      <c r="D3376">
        <v>4</v>
      </c>
      <c r="E3376" t="s">
        <v>10047</v>
      </c>
      <c r="F3376">
        <f t="shared" si="52"/>
        <v>7</v>
      </c>
    </row>
    <row r="3377" spans="1:6">
      <c r="A3377" t="s">
        <v>39</v>
      </c>
      <c r="B3377">
        <v>1</v>
      </c>
      <c r="C3377">
        <v>3</v>
      </c>
      <c r="D3377">
        <v>3</v>
      </c>
      <c r="E3377" t="s">
        <v>10047</v>
      </c>
      <c r="F3377">
        <f t="shared" si="52"/>
        <v>6</v>
      </c>
    </row>
    <row r="3378" spans="1:6">
      <c r="A3378" t="s">
        <v>17</v>
      </c>
      <c r="B3378">
        <v>5</v>
      </c>
      <c r="C3378">
        <v>1</v>
      </c>
      <c r="D3378">
        <v>5</v>
      </c>
      <c r="E3378" t="s">
        <v>10047</v>
      </c>
      <c r="F3378">
        <f t="shared" si="52"/>
        <v>8</v>
      </c>
    </row>
    <row r="3379" spans="1:6">
      <c r="A3379" t="s">
        <v>65</v>
      </c>
      <c r="B3379">
        <v>3</v>
      </c>
      <c r="C3379">
        <v>1.5</v>
      </c>
      <c r="D3379">
        <v>4.5</v>
      </c>
      <c r="E3379" t="s">
        <v>10047</v>
      </c>
      <c r="F3379">
        <f t="shared" si="52"/>
        <v>7.5</v>
      </c>
    </row>
    <row r="3380" spans="1:6">
      <c r="A3380" t="s">
        <v>65</v>
      </c>
      <c r="B3380">
        <v>2</v>
      </c>
      <c r="C3380">
        <v>1.5</v>
      </c>
      <c r="D3380">
        <v>3</v>
      </c>
      <c r="E3380" t="s">
        <v>10047</v>
      </c>
      <c r="F3380">
        <f t="shared" si="52"/>
        <v>6</v>
      </c>
    </row>
    <row r="3381" spans="1:6">
      <c r="A3381" t="s">
        <v>13</v>
      </c>
      <c r="B3381">
        <v>1</v>
      </c>
      <c r="C3381">
        <v>3</v>
      </c>
      <c r="D3381">
        <v>3</v>
      </c>
      <c r="E3381" t="s">
        <v>10047</v>
      </c>
      <c r="F3381">
        <f t="shared" si="52"/>
        <v>6</v>
      </c>
    </row>
    <row r="3382" spans="1:6">
      <c r="A3382" t="s">
        <v>9</v>
      </c>
      <c r="B3382">
        <v>1</v>
      </c>
      <c r="C3382">
        <v>2</v>
      </c>
      <c r="D3382">
        <v>2</v>
      </c>
      <c r="E3382" t="s">
        <v>10047</v>
      </c>
      <c r="F3382">
        <f t="shared" si="52"/>
        <v>5</v>
      </c>
    </row>
    <row r="3383" spans="1:6">
      <c r="A3383" t="s">
        <v>25</v>
      </c>
      <c r="B3383">
        <v>1</v>
      </c>
      <c r="C3383">
        <v>4</v>
      </c>
      <c r="D3383">
        <v>4</v>
      </c>
      <c r="E3383" t="s">
        <v>10047</v>
      </c>
      <c r="F3383">
        <f t="shared" si="52"/>
        <v>7</v>
      </c>
    </row>
    <row r="3384" spans="1:6">
      <c r="A3384" t="s">
        <v>65</v>
      </c>
      <c r="B3384">
        <v>1</v>
      </c>
      <c r="C3384">
        <v>1.5</v>
      </c>
      <c r="D3384">
        <v>1.5</v>
      </c>
      <c r="E3384" t="s">
        <v>10047</v>
      </c>
      <c r="F3384">
        <f t="shared" si="52"/>
        <v>4.5</v>
      </c>
    </row>
    <row r="3385" spans="1:6">
      <c r="A3385" t="s">
        <v>17</v>
      </c>
      <c r="B3385">
        <v>3</v>
      </c>
      <c r="C3385">
        <v>1</v>
      </c>
      <c r="D3385">
        <v>3</v>
      </c>
      <c r="E3385" t="s">
        <v>10047</v>
      </c>
      <c r="F3385">
        <f t="shared" si="52"/>
        <v>6</v>
      </c>
    </row>
    <row r="3386" spans="1:6">
      <c r="A3386" t="s">
        <v>9</v>
      </c>
      <c r="B3386">
        <v>2</v>
      </c>
      <c r="C3386">
        <v>2</v>
      </c>
      <c r="D3386">
        <v>4</v>
      </c>
      <c r="E3386" t="s">
        <v>10047</v>
      </c>
      <c r="F3386">
        <f t="shared" si="52"/>
        <v>7</v>
      </c>
    </row>
    <row r="3387" spans="1:6">
      <c r="A3387" t="s">
        <v>9</v>
      </c>
      <c r="B3387">
        <v>1</v>
      </c>
      <c r="C3387">
        <v>2</v>
      </c>
      <c r="D3387">
        <v>2</v>
      </c>
      <c r="E3387" t="s">
        <v>10047</v>
      </c>
      <c r="F3387">
        <f t="shared" si="52"/>
        <v>5</v>
      </c>
    </row>
    <row r="3388" spans="1:6">
      <c r="A3388" t="s">
        <v>17</v>
      </c>
      <c r="B3388">
        <v>4</v>
      </c>
      <c r="C3388">
        <v>1</v>
      </c>
      <c r="D3388">
        <v>4</v>
      </c>
      <c r="E3388" t="s">
        <v>10047</v>
      </c>
      <c r="F3388">
        <f t="shared" si="52"/>
        <v>7</v>
      </c>
    </row>
    <row r="3389" spans="1:6">
      <c r="A3389" t="s">
        <v>17</v>
      </c>
      <c r="B3389">
        <v>3</v>
      </c>
      <c r="C3389">
        <v>1</v>
      </c>
      <c r="D3389">
        <v>3</v>
      </c>
      <c r="E3389" t="s">
        <v>10047</v>
      </c>
      <c r="F3389">
        <f t="shared" si="52"/>
        <v>6</v>
      </c>
    </row>
    <row r="3390" spans="1:6">
      <c r="A3390" t="s">
        <v>20</v>
      </c>
      <c r="B3390">
        <v>1</v>
      </c>
      <c r="C3390">
        <v>5</v>
      </c>
      <c r="D3390">
        <v>5</v>
      </c>
      <c r="E3390" t="s">
        <v>10047</v>
      </c>
      <c r="F3390">
        <f t="shared" si="52"/>
        <v>8</v>
      </c>
    </row>
    <row r="3391" spans="1:6">
      <c r="A3391" t="s">
        <v>20</v>
      </c>
      <c r="B3391">
        <v>1</v>
      </c>
      <c r="C3391">
        <v>5</v>
      </c>
      <c r="D3391">
        <v>5</v>
      </c>
      <c r="E3391" t="s">
        <v>10047</v>
      </c>
      <c r="F3391">
        <f t="shared" si="52"/>
        <v>8</v>
      </c>
    </row>
    <row r="3392" spans="1:6">
      <c r="A3392" t="s">
        <v>17</v>
      </c>
      <c r="B3392">
        <v>4</v>
      </c>
      <c r="C3392">
        <v>1</v>
      </c>
      <c r="D3392">
        <v>4</v>
      </c>
      <c r="E3392" t="s">
        <v>10047</v>
      </c>
      <c r="F3392">
        <f t="shared" si="52"/>
        <v>7</v>
      </c>
    </row>
    <row r="3393" spans="1:6">
      <c r="A3393" t="s">
        <v>25</v>
      </c>
      <c r="B3393">
        <v>1</v>
      </c>
      <c r="C3393">
        <v>4</v>
      </c>
      <c r="D3393">
        <v>4</v>
      </c>
      <c r="E3393" t="s">
        <v>10047</v>
      </c>
      <c r="F3393">
        <f t="shared" si="52"/>
        <v>7</v>
      </c>
    </row>
    <row r="3394" spans="1:6">
      <c r="A3394" t="s">
        <v>65</v>
      </c>
      <c r="B3394">
        <v>1</v>
      </c>
      <c r="C3394">
        <v>1.5</v>
      </c>
      <c r="D3394">
        <v>1.5</v>
      </c>
      <c r="E3394" t="s">
        <v>10047</v>
      </c>
      <c r="F3394">
        <f t="shared" ref="F3394:F3457" si="53">IF(E3394="$1-5", D3394+3, D3394)</f>
        <v>4.5</v>
      </c>
    </row>
    <row r="3395" spans="1:6">
      <c r="A3395" t="s">
        <v>65</v>
      </c>
      <c r="B3395">
        <v>3</v>
      </c>
      <c r="C3395">
        <v>1.5</v>
      </c>
      <c r="D3395">
        <v>4.5</v>
      </c>
      <c r="E3395" t="s">
        <v>10047</v>
      </c>
      <c r="F3395">
        <f t="shared" si="53"/>
        <v>7.5</v>
      </c>
    </row>
    <row r="3396" spans="1:6">
      <c r="A3396" t="s">
        <v>17</v>
      </c>
      <c r="B3396">
        <v>5</v>
      </c>
      <c r="C3396">
        <v>1</v>
      </c>
      <c r="D3396">
        <v>5</v>
      </c>
      <c r="E3396" t="s">
        <v>10047</v>
      </c>
      <c r="F3396">
        <f t="shared" si="53"/>
        <v>8</v>
      </c>
    </row>
    <row r="3397" spans="1:6">
      <c r="A3397" t="s">
        <v>20</v>
      </c>
      <c r="B3397">
        <v>1</v>
      </c>
      <c r="C3397">
        <v>5</v>
      </c>
      <c r="D3397">
        <v>5</v>
      </c>
      <c r="E3397" t="s">
        <v>10047</v>
      </c>
      <c r="F3397">
        <f t="shared" si="53"/>
        <v>8</v>
      </c>
    </row>
    <row r="3398" spans="1:6">
      <c r="A3398" t="s">
        <v>10023</v>
      </c>
      <c r="B3398">
        <v>1</v>
      </c>
      <c r="C3398">
        <v>4</v>
      </c>
      <c r="D3398">
        <v>4</v>
      </c>
      <c r="E3398" t="s">
        <v>10047</v>
      </c>
      <c r="F3398">
        <f t="shared" si="53"/>
        <v>7</v>
      </c>
    </row>
    <row r="3399" spans="1:6">
      <c r="A3399" t="s">
        <v>20</v>
      </c>
      <c r="B3399">
        <v>1</v>
      </c>
      <c r="C3399">
        <v>5</v>
      </c>
      <c r="D3399">
        <v>5</v>
      </c>
      <c r="E3399" t="s">
        <v>10047</v>
      </c>
      <c r="F3399">
        <f t="shared" si="53"/>
        <v>8</v>
      </c>
    </row>
    <row r="3400" spans="1:6">
      <c r="A3400" t="s">
        <v>28</v>
      </c>
      <c r="B3400">
        <v>1</v>
      </c>
      <c r="C3400">
        <v>4</v>
      </c>
      <c r="D3400">
        <v>4</v>
      </c>
      <c r="E3400" t="s">
        <v>10047</v>
      </c>
      <c r="F3400">
        <f t="shared" si="53"/>
        <v>7</v>
      </c>
    </row>
    <row r="3401" spans="1:6">
      <c r="A3401" t="s">
        <v>39</v>
      </c>
      <c r="B3401">
        <v>1</v>
      </c>
      <c r="C3401">
        <v>3</v>
      </c>
      <c r="D3401">
        <v>3</v>
      </c>
      <c r="E3401" t="s">
        <v>10047</v>
      </c>
      <c r="F3401">
        <f t="shared" si="53"/>
        <v>6</v>
      </c>
    </row>
    <row r="3402" spans="1:6">
      <c r="A3402" t="s">
        <v>17</v>
      </c>
      <c r="B3402">
        <v>3</v>
      </c>
      <c r="C3402">
        <v>1</v>
      </c>
      <c r="D3402">
        <v>3</v>
      </c>
      <c r="E3402" t="s">
        <v>10047</v>
      </c>
      <c r="F3402">
        <f t="shared" si="53"/>
        <v>6</v>
      </c>
    </row>
    <row r="3403" spans="1:6">
      <c r="A3403" t="s">
        <v>9</v>
      </c>
      <c r="B3403">
        <v>1</v>
      </c>
      <c r="C3403">
        <v>2</v>
      </c>
      <c r="D3403">
        <v>2</v>
      </c>
      <c r="E3403" t="s">
        <v>10047</v>
      </c>
      <c r="F3403">
        <f t="shared" si="53"/>
        <v>5</v>
      </c>
    </row>
    <row r="3404" spans="1:6">
      <c r="A3404" t="s">
        <v>39</v>
      </c>
      <c r="B3404">
        <v>1</v>
      </c>
      <c r="C3404">
        <v>3</v>
      </c>
      <c r="D3404">
        <v>3</v>
      </c>
      <c r="E3404" t="s">
        <v>10047</v>
      </c>
      <c r="F3404">
        <f t="shared" si="53"/>
        <v>6</v>
      </c>
    </row>
    <row r="3405" spans="1:6">
      <c r="A3405" t="s">
        <v>17</v>
      </c>
      <c r="B3405">
        <v>1</v>
      </c>
      <c r="C3405">
        <v>1</v>
      </c>
      <c r="D3405">
        <v>1</v>
      </c>
      <c r="E3405" t="s">
        <v>10047</v>
      </c>
      <c r="F3405">
        <f t="shared" si="53"/>
        <v>4</v>
      </c>
    </row>
    <row r="3406" spans="1:6">
      <c r="A3406" t="s">
        <v>65</v>
      </c>
      <c r="B3406">
        <v>2</v>
      </c>
      <c r="C3406">
        <v>1.5</v>
      </c>
      <c r="D3406">
        <v>3</v>
      </c>
      <c r="E3406" t="s">
        <v>10047</v>
      </c>
      <c r="F3406">
        <f t="shared" si="53"/>
        <v>6</v>
      </c>
    </row>
    <row r="3407" spans="1:6">
      <c r="A3407" t="s">
        <v>65</v>
      </c>
      <c r="B3407">
        <v>2</v>
      </c>
      <c r="C3407">
        <v>1.5</v>
      </c>
      <c r="D3407">
        <v>3</v>
      </c>
      <c r="E3407" t="s">
        <v>10047</v>
      </c>
      <c r="F3407">
        <f t="shared" si="53"/>
        <v>6</v>
      </c>
    </row>
    <row r="3408" spans="1:6">
      <c r="A3408" t="s">
        <v>17</v>
      </c>
      <c r="B3408">
        <v>5</v>
      </c>
      <c r="C3408">
        <v>1</v>
      </c>
      <c r="D3408">
        <v>5</v>
      </c>
      <c r="E3408" t="s">
        <v>10047</v>
      </c>
      <c r="F3408">
        <f t="shared" si="53"/>
        <v>8</v>
      </c>
    </row>
    <row r="3409" spans="1:6">
      <c r="A3409" t="s">
        <v>9</v>
      </c>
      <c r="B3409">
        <v>1</v>
      </c>
      <c r="C3409">
        <v>2</v>
      </c>
      <c r="D3409">
        <v>2</v>
      </c>
      <c r="E3409" t="s">
        <v>10047</v>
      </c>
      <c r="F3409">
        <f t="shared" si="53"/>
        <v>5</v>
      </c>
    </row>
    <row r="3410" spans="1:6">
      <c r="A3410" t="s">
        <v>25</v>
      </c>
      <c r="B3410">
        <v>1</v>
      </c>
      <c r="C3410">
        <v>4</v>
      </c>
      <c r="D3410">
        <v>4</v>
      </c>
      <c r="E3410" t="s">
        <v>10047</v>
      </c>
      <c r="F3410">
        <f t="shared" si="53"/>
        <v>7</v>
      </c>
    </row>
    <row r="3411" spans="1:6">
      <c r="A3411" t="s">
        <v>17</v>
      </c>
      <c r="B3411">
        <v>3</v>
      </c>
      <c r="C3411">
        <v>1</v>
      </c>
      <c r="D3411">
        <v>3</v>
      </c>
      <c r="E3411" t="s">
        <v>10047</v>
      </c>
      <c r="F3411">
        <f t="shared" si="53"/>
        <v>6</v>
      </c>
    </row>
    <row r="3412" spans="1:6">
      <c r="A3412" t="s">
        <v>17</v>
      </c>
      <c r="B3412">
        <v>5</v>
      </c>
      <c r="C3412">
        <v>1</v>
      </c>
      <c r="D3412">
        <v>5</v>
      </c>
      <c r="E3412" t="s">
        <v>10047</v>
      </c>
      <c r="F3412">
        <f t="shared" si="53"/>
        <v>8</v>
      </c>
    </row>
    <row r="3413" spans="1:6">
      <c r="A3413" t="s">
        <v>39</v>
      </c>
      <c r="B3413">
        <v>1</v>
      </c>
      <c r="C3413">
        <v>3</v>
      </c>
      <c r="D3413">
        <v>3</v>
      </c>
      <c r="E3413" t="s">
        <v>10047</v>
      </c>
      <c r="F3413">
        <f t="shared" si="53"/>
        <v>6</v>
      </c>
    </row>
    <row r="3414" spans="1:6">
      <c r="A3414" t="s">
        <v>17</v>
      </c>
      <c r="B3414">
        <v>1</v>
      </c>
      <c r="C3414">
        <v>1</v>
      </c>
      <c r="D3414">
        <v>1</v>
      </c>
      <c r="E3414" t="s">
        <v>10047</v>
      </c>
      <c r="F3414">
        <f t="shared" si="53"/>
        <v>4</v>
      </c>
    </row>
    <row r="3415" spans="1:6">
      <c r="A3415" t="s">
        <v>17</v>
      </c>
      <c r="B3415">
        <v>4</v>
      </c>
      <c r="C3415">
        <v>1</v>
      </c>
      <c r="D3415">
        <v>4</v>
      </c>
      <c r="E3415" t="s">
        <v>10047</v>
      </c>
      <c r="F3415">
        <f t="shared" si="53"/>
        <v>7</v>
      </c>
    </row>
    <row r="3416" spans="1:6">
      <c r="A3416" t="s">
        <v>9</v>
      </c>
      <c r="B3416">
        <v>2</v>
      </c>
      <c r="C3416">
        <v>2</v>
      </c>
      <c r="D3416">
        <v>4</v>
      </c>
      <c r="E3416" t="s">
        <v>10047</v>
      </c>
      <c r="F3416">
        <f t="shared" si="53"/>
        <v>7</v>
      </c>
    </row>
    <row r="3417" spans="1:6">
      <c r="A3417" t="s">
        <v>65</v>
      </c>
      <c r="B3417">
        <v>2</v>
      </c>
      <c r="C3417">
        <v>1.5</v>
      </c>
      <c r="D3417">
        <v>3</v>
      </c>
      <c r="E3417" t="s">
        <v>10047</v>
      </c>
      <c r="F3417">
        <f t="shared" si="53"/>
        <v>6</v>
      </c>
    </row>
    <row r="3418" spans="1:6">
      <c r="A3418" t="s">
        <v>39</v>
      </c>
      <c r="B3418">
        <v>1</v>
      </c>
      <c r="C3418">
        <v>3</v>
      </c>
      <c r="D3418">
        <v>3</v>
      </c>
      <c r="E3418" t="s">
        <v>10047</v>
      </c>
      <c r="F3418">
        <f t="shared" si="53"/>
        <v>6</v>
      </c>
    </row>
    <row r="3419" spans="1:6">
      <c r="A3419" t="s">
        <v>65</v>
      </c>
      <c r="B3419">
        <v>2</v>
      </c>
      <c r="C3419">
        <v>1.5</v>
      </c>
      <c r="D3419">
        <v>3</v>
      </c>
      <c r="E3419" t="s">
        <v>10047</v>
      </c>
      <c r="F3419">
        <f t="shared" si="53"/>
        <v>6</v>
      </c>
    </row>
    <row r="3420" spans="1:6">
      <c r="A3420" t="s">
        <v>65</v>
      </c>
      <c r="B3420">
        <v>2</v>
      </c>
      <c r="C3420">
        <v>1.5</v>
      </c>
      <c r="D3420">
        <v>3</v>
      </c>
      <c r="E3420" t="s">
        <v>10047</v>
      </c>
      <c r="F3420">
        <f t="shared" si="53"/>
        <v>6</v>
      </c>
    </row>
    <row r="3421" spans="1:6">
      <c r="A3421" t="s">
        <v>9</v>
      </c>
      <c r="B3421">
        <v>2</v>
      </c>
      <c r="C3421">
        <v>2</v>
      </c>
      <c r="D3421">
        <v>4</v>
      </c>
      <c r="E3421" t="s">
        <v>10047</v>
      </c>
      <c r="F3421">
        <f t="shared" si="53"/>
        <v>7</v>
      </c>
    </row>
    <row r="3422" spans="1:6">
      <c r="A3422" t="s">
        <v>9</v>
      </c>
      <c r="B3422">
        <v>1</v>
      </c>
      <c r="C3422">
        <v>2</v>
      </c>
      <c r="D3422">
        <v>2</v>
      </c>
      <c r="E3422" t="s">
        <v>10047</v>
      </c>
      <c r="F3422">
        <f t="shared" si="53"/>
        <v>5</v>
      </c>
    </row>
    <row r="3423" spans="1:6">
      <c r="A3423" t="s">
        <v>13</v>
      </c>
      <c r="B3423">
        <v>1</v>
      </c>
      <c r="C3423">
        <v>3</v>
      </c>
      <c r="D3423">
        <v>3</v>
      </c>
      <c r="E3423" t="s">
        <v>10047</v>
      </c>
      <c r="F3423">
        <f t="shared" si="53"/>
        <v>6</v>
      </c>
    </row>
    <row r="3424" spans="1:6">
      <c r="A3424" t="s">
        <v>17</v>
      </c>
      <c r="B3424">
        <v>2</v>
      </c>
      <c r="C3424">
        <v>1</v>
      </c>
      <c r="D3424">
        <v>2</v>
      </c>
      <c r="E3424" t="s">
        <v>10047</v>
      </c>
      <c r="F3424">
        <f t="shared" si="53"/>
        <v>5</v>
      </c>
    </row>
    <row r="3425" spans="1:6">
      <c r="A3425" t="s">
        <v>17</v>
      </c>
      <c r="B3425">
        <v>1</v>
      </c>
      <c r="C3425">
        <v>1</v>
      </c>
      <c r="D3425">
        <v>1</v>
      </c>
      <c r="E3425" t="s">
        <v>10047</v>
      </c>
      <c r="F3425">
        <f t="shared" si="53"/>
        <v>4</v>
      </c>
    </row>
    <row r="3426" spans="1:6">
      <c r="A3426" t="s">
        <v>17</v>
      </c>
      <c r="B3426">
        <v>2</v>
      </c>
      <c r="C3426">
        <v>1</v>
      </c>
      <c r="D3426">
        <v>2</v>
      </c>
      <c r="E3426" t="s">
        <v>10047</v>
      </c>
      <c r="F3426">
        <f t="shared" si="53"/>
        <v>5</v>
      </c>
    </row>
    <row r="3427" spans="1:6">
      <c r="A3427" t="s">
        <v>13</v>
      </c>
      <c r="B3427">
        <v>1</v>
      </c>
      <c r="C3427">
        <v>3</v>
      </c>
      <c r="D3427">
        <v>3</v>
      </c>
      <c r="E3427" t="s">
        <v>10047</v>
      </c>
      <c r="F3427">
        <f t="shared" si="53"/>
        <v>6</v>
      </c>
    </row>
    <row r="3428" spans="1:6">
      <c r="A3428" t="s">
        <v>17</v>
      </c>
      <c r="B3428">
        <v>1</v>
      </c>
      <c r="C3428">
        <v>1</v>
      </c>
      <c r="D3428">
        <v>1</v>
      </c>
      <c r="E3428" t="s">
        <v>10047</v>
      </c>
      <c r="F3428">
        <f t="shared" si="53"/>
        <v>4</v>
      </c>
    </row>
    <row r="3429" spans="1:6">
      <c r="A3429" t="s">
        <v>17</v>
      </c>
      <c r="B3429">
        <v>4</v>
      </c>
      <c r="C3429">
        <v>1</v>
      </c>
      <c r="D3429">
        <v>4</v>
      </c>
      <c r="E3429" t="s">
        <v>10047</v>
      </c>
      <c r="F3429">
        <f t="shared" si="53"/>
        <v>7</v>
      </c>
    </row>
    <row r="3430" spans="1:6">
      <c r="A3430" t="s">
        <v>17</v>
      </c>
      <c r="B3430">
        <v>1</v>
      </c>
      <c r="C3430">
        <v>1</v>
      </c>
      <c r="D3430">
        <v>1</v>
      </c>
      <c r="E3430" t="s">
        <v>10047</v>
      </c>
      <c r="F3430">
        <f t="shared" si="53"/>
        <v>4</v>
      </c>
    </row>
    <row r="3431" spans="1:6">
      <c r="A3431" t="s">
        <v>20</v>
      </c>
      <c r="B3431">
        <v>1</v>
      </c>
      <c r="C3431">
        <v>5</v>
      </c>
      <c r="D3431">
        <v>5</v>
      </c>
      <c r="E3431" t="s">
        <v>10047</v>
      </c>
      <c r="F3431">
        <f t="shared" si="53"/>
        <v>8</v>
      </c>
    </row>
    <row r="3432" spans="1:6">
      <c r="A3432" t="s">
        <v>28</v>
      </c>
      <c r="B3432">
        <v>1</v>
      </c>
      <c r="C3432">
        <v>4</v>
      </c>
      <c r="D3432">
        <v>4</v>
      </c>
      <c r="E3432" t="s">
        <v>10047</v>
      </c>
      <c r="F3432">
        <f t="shared" si="53"/>
        <v>7</v>
      </c>
    </row>
    <row r="3433" spans="1:6">
      <c r="A3433" t="s">
        <v>65</v>
      </c>
      <c r="B3433">
        <v>3</v>
      </c>
      <c r="C3433">
        <v>1.5</v>
      </c>
      <c r="D3433">
        <v>4.5</v>
      </c>
      <c r="E3433" t="s">
        <v>10047</v>
      </c>
      <c r="F3433">
        <f t="shared" si="53"/>
        <v>7.5</v>
      </c>
    </row>
    <row r="3434" spans="1:6">
      <c r="A3434" t="s">
        <v>17</v>
      </c>
      <c r="B3434">
        <v>4</v>
      </c>
      <c r="C3434">
        <v>1</v>
      </c>
      <c r="D3434">
        <v>4</v>
      </c>
      <c r="E3434" t="s">
        <v>10047</v>
      </c>
      <c r="F3434">
        <f t="shared" si="53"/>
        <v>7</v>
      </c>
    </row>
    <row r="3435" spans="1:6">
      <c r="A3435" t="s">
        <v>17</v>
      </c>
      <c r="B3435">
        <v>3</v>
      </c>
      <c r="C3435">
        <v>1</v>
      </c>
      <c r="D3435">
        <v>3</v>
      </c>
      <c r="E3435" t="s">
        <v>10047</v>
      </c>
      <c r="F3435">
        <f t="shared" si="53"/>
        <v>6</v>
      </c>
    </row>
    <row r="3436" spans="1:6">
      <c r="A3436" t="s">
        <v>25</v>
      </c>
      <c r="B3436">
        <v>1</v>
      </c>
      <c r="C3436">
        <v>4</v>
      </c>
      <c r="D3436">
        <v>4</v>
      </c>
      <c r="E3436" t="s">
        <v>10047</v>
      </c>
      <c r="F3436">
        <f t="shared" si="53"/>
        <v>7</v>
      </c>
    </row>
    <row r="3437" spans="1:6">
      <c r="A3437" t="s">
        <v>39</v>
      </c>
      <c r="B3437">
        <v>1</v>
      </c>
      <c r="C3437">
        <v>3</v>
      </c>
      <c r="D3437">
        <v>3</v>
      </c>
      <c r="E3437" t="s">
        <v>10047</v>
      </c>
      <c r="F3437">
        <f t="shared" si="53"/>
        <v>6</v>
      </c>
    </row>
    <row r="3438" spans="1:6">
      <c r="A3438" t="s">
        <v>65</v>
      </c>
      <c r="B3438">
        <v>1</v>
      </c>
      <c r="C3438">
        <v>1.5</v>
      </c>
      <c r="D3438">
        <v>1.5</v>
      </c>
      <c r="E3438" t="s">
        <v>10047</v>
      </c>
      <c r="F3438">
        <f t="shared" si="53"/>
        <v>4.5</v>
      </c>
    </row>
    <row r="3439" spans="1:6">
      <c r="A3439" t="s">
        <v>28</v>
      </c>
      <c r="B3439">
        <v>1</v>
      </c>
      <c r="C3439">
        <v>4</v>
      </c>
      <c r="D3439">
        <v>4</v>
      </c>
      <c r="E3439" t="s">
        <v>10047</v>
      </c>
      <c r="F3439">
        <f t="shared" si="53"/>
        <v>7</v>
      </c>
    </row>
    <row r="3440" spans="1:6">
      <c r="A3440" t="s">
        <v>65</v>
      </c>
      <c r="B3440">
        <v>2</v>
      </c>
      <c r="C3440">
        <v>1.5</v>
      </c>
      <c r="D3440">
        <v>3</v>
      </c>
      <c r="E3440" t="s">
        <v>10047</v>
      </c>
      <c r="F3440">
        <f t="shared" si="53"/>
        <v>6</v>
      </c>
    </row>
    <row r="3441" spans="1:6">
      <c r="A3441" t="s">
        <v>25</v>
      </c>
      <c r="B3441">
        <v>1</v>
      </c>
      <c r="C3441">
        <v>4</v>
      </c>
      <c r="D3441">
        <v>4</v>
      </c>
      <c r="E3441" t="s">
        <v>10047</v>
      </c>
      <c r="F3441">
        <f t="shared" si="53"/>
        <v>7</v>
      </c>
    </row>
    <row r="3442" spans="1:6">
      <c r="A3442" t="s">
        <v>17</v>
      </c>
      <c r="B3442">
        <v>4</v>
      </c>
      <c r="C3442">
        <v>1</v>
      </c>
      <c r="D3442">
        <v>4</v>
      </c>
      <c r="E3442" t="s">
        <v>10047</v>
      </c>
      <c r="F3442">
        <f t="shared" si="53"/>
        <v>7</v>
      </c>
    </row>
    <row r="3443" spans="1:6">
      <c r="A3443" t="s">
        <v>65</v>
      </c>
      <c r="B3443">
        <v>1</v>
      </c>
      <c r="C3443">
        <v>1.5</v>
      </c>
      <c r="D3443">
        <v>1.5</v>
      </c>
      <c r="E3443" t="s">
        <v>10047</v>
      </c>
      <c r="F3443">
        <f t="shared" si="53"/>
        <v>4.5</v>
      </c>
    </row>
    <row r="3444" spans="1:6">
      <c r="A3444" t="s">
        <v>65</v>
      </c>
      <c r="B3444">
        <v>3</v>
      </c>
      <c r="C3444">
        <v>1.5</v>
      </c>
      <c r="D3444">
        <v>4.5</v>
      </c>
      <c r="E3444" t="s">
        <v>10047</v>
      </c>
      <c r="F3444">
        <f t="shared" si="53"/>
        <v>7.5</v>
      </c>
    </row>
    <row r="3445" spans="1:6">
      <c r="A3445" t="s">
        <v>65</v>
      </c>
      <c r="B3445">
        <v>3</v>
      </c>
      <c r="C3445">
        <v>1.5</v>
      </c>
      <c r="D3445">
        <v>4.5</v>
      </c>
      <c r="E3445" t="s">
        <v>10047</v>
      </c>
      <c r="F3445">
        <f t="shared" si="53"/>
        <v>7.5</v>
      </c>
    </row>
    <row r="3446" spans="1:6">
      <c r="A3446" t="s">
        <v>9</v>
      </c>
      <c r="B3446">
        <v>2</v>
      </c>
      <c r="C3446">
        <v>2</v>
      </c>
      <c r="D3446">
        <v>4</v>
      </c>
      <c r="E3446" t="s">
        <v>10047</v>
      </c>
      <c r="F3446">
        <f t="shared" si="53"/>
        <v>7</v>
      </c>
    </row>
    <row r="3447" spans="1:6">
      <c r="A3447" t="s">
        <v>9</v>
      </c>
      <c r="B3447">
        <v>1</v>
      </c>
      <c r="C3447">
        <v>2</v>
      </c>
      <c r="D3447">
        <v>2</v>
      </c>
      <c r="E3447" t="s">
        <v>10047</v>
      </c>
      <c r="F3447">
        <f t="shared" si="53"/>
        <v>5</v>
      </c>
    </row>
    <row r="3448" spans="1:6">
      <c r="A3448" t="s">
        <v>65</v>
      </c>
      <c r="B3448">
        <v>2</v>
      </c>
      <c r="C3448">
        <v>1.5</v>
      </c>
      <c r="D3448">
        <v>3</v>
      </c>
      <c r="E3448" t="s">
        <v>10047</v>
      </c>
      <c r="F3448">
        <f t="shared" si="53"/>
        <v>6</v>
      </c>
    </row>
    <row r="3449" spans="1:6">
      <c r="A3449" t="s">
        <v>65</v>
      </c>
      <c r="B3449">
        <v>3</v>
      </c>
      <c r="C3449">
        <v>1.5</v>
      </c>
      <c r="D3449">
        <v>4.5</v>
      </c>
      <c r="E3449" t="s">
        <v>10047</v>
      </c>
      <c r="F3449">
        <f t="shared" si="53"/>
        <v>7.5</v>
      </c>
    </row>
    <row r="3450" spans="1:6">
      <c r="A3450" t="s">
        <v>20</v>
      </c>
      <c r="B3450">
        <v>1</v>
      </c>
      <c r="C3450">
        <v>5</v>
      </c>
      <c r="D3450">
        <v>5</v>
      </c>
      <c r="E3450" t="s">
        <v>10047</v>
      </c>
      <c r="F3450">
        <f t="shared" si="53"/>
        <v>8</v>
      </c>
    </row>
    <row r="3451" spans="1:6">
      <c r="A3451" t="s">
        <v>17</v>
      </c>
      <c r="B3451">
        <v>4</v>
      </c>
      <c r="C3451">
        <v>1</v>
      </c>
      <c r="D3451">
        <v>4</v>
      </c>
      <c r="E3451" t="s">
        <v>10047</v>
      </c>
      <c r="F3451">
        <f t="shared" si="53"/>
        <v>7</v>
      </c>
    </row>
    <row r="3452" spans="1:6">
      <c r="A3452" t="s">
        <v>65</v>
      </c>
      <c r="B3452">
        <v>1</v>
      </c>
      <c r="C3452">
        <v>1.5</v>
      </c>
      <c r="D3452">
        <v>1.5</v>
      </c>
      <c r="E3452" t="s">
        <v>10047</v>
      </c>
      <c r="F3452">
        <f t="shared" si="53"/>
        <v>4.5</v>
      </c>
    </row>
    <row r="3453" spans="1:6">
      <c r="A3453" t="s">
        <v>17</v>
      </c>
      <c r="B3453">
        <v>5</v>
      </c>
      <c r="C3453">
        <v>1</v>
      </c>
      <c r="D3453">
        <v>5</v>
      </c>
      <c r="E3453" t="s">
        <v>10047</v>
      </c>
      <c r="F3453">
        <f t="shared" si="53"/>
        <v>8</v>
      </c>
    </row>
    <row r="3454" spans="1:6">
      <c r="A3454" t="s">
        <v>17</v>
      </c>
      <c r="B3454">
        <v>2</v>
      </c>
      <c r="C3454">
        <v>1</v>
      </c>
      <c r="D3454">
        <v>2</v>
      </c>
      <c r="E3454" t="s">
        <v>10047</v>
      </c>
      <c r="F3454">
        <f t="shared" si="53"/>
        <v>5</v>
      </c>
    </row>
    <row r="3455" spans="1:6">
      <c r="A3455" t="s">
        <v>9</v>
      </c>
      <c r="B3455">
        <v>2</v>
      </c>
      <c r="C3455">
        <v>2</v>
      </c>
      <c r="D3455">
        <v>4</v>
      </c>
      <c r="E3455" t="s">
        <v>10047</v>
      </c>
      <c r="F3455">
        <f t="shared" si="53"/>
        <v>7</v>
      </c>
    </row>
    <row r="3456" spans="1:6">
      <c r="A3456" t="s">
        <v>9</v>
      </c>
      <c r="B3456">
        <v>2</v>
      </c>
      <c r="C3456">
        <v>2</v>
      </c>
      <c r="D3456">
        <v>4</v>
      </c>
      <c r="E3456" t="s">
        <v>10047</v>
      </c>
      <c r="F3456">
        <f t="shared" si="53"/>
        <v>7</v>
      </c>
    </row>
    <row r="3457" spans="1:6">
      <c r="A3457" t="s">
        <v>65</v>
      </c>
      <c r="B3457">
        <v>1</v>
      </c>
      <c r="C3457">
        <v>1.5</v>
      </c>
      <c r="D3457">
        <v>1.5</v>
      </c>
      <c r="E3457" t="s">
        <v>10047</v>
      </c>
      <c r="F3457">
        <f t="shared" si="53"/>
        <v>4.5</v>
      </c>
    </row>
    <row r="3458" spans="1:6">
      <c r="A3458" t="s">
        <v>65</v>
      </c>
      <c r="B3458">
        <v>2</v>
      </c>
      <c r="C3458">
        <v>1.5</v>
      </c>
      <c r="D3458">
        <v>3</v>
      </c>
      <c r="E3458" t="s">
        <v>10047</v>
      </c>
      <c r="F3458">
        <f t="shared" ref="F3458:F3521" si="54">IF(E3458="$1-5", D3458+3, D3458)</f>
        <v>6</v>
      </c>
    </row>
    <row r="3459" spans="1:6">
      <c r="A3459" t="s">
        <v>17</v>
      </c>
      <c r="B3459">
        <v>4</v>
      </c>
      <c r="C3459">
        <v>1</v>
      </c>
      <c r="D3459">
        <v>4</v>
      </c>
      <c r="E3459" t="s">
        <v>10047</v>
      </c>
      <c r="F3459">
        <f t="shared" si="54"/>
        <v>7</v>
      </c>
    </row>
    <row r="3460" spans="1:6">
      <c r="A3460" t="s">
        <v>39</v>
      </c>
      <c r="B3460">
        <v>1</v>
      </c>
      <c r="C3460">
        <v>3</v>
      </c>
      <c r="D3460">
        <v>3</v>
      </c>
      <c r="E3460" t="s">
        <v>10047</v>
      </c>
      <c r="F3460">
        <f t="shared" si="54"/>
        <v>6</v>
      </c>
    </row>
    <row r="3461" spans="1:6">
      <c r="A3461" t="s">
        <v>17</v>
      </c>
      <c r="B3461">
        <v>4</v>
      </c>
      <c r="C3461">
        <v>1</v>
      </c>
      <c r="D3461">
        <v>4</v>
      </c>
      <c r="E3461" t="s">
        <v>10047</v>
      </c>
      <c r="F3461">
        <f t="shared" si="54"/>
        <v>7</v>
      </c>
    </row>
    <row r="3462" spans="1:6">
      <c r="A3462" t="s">
        <v>17</v>
      </c>
      <c r="B3462">
        <v>1</v>
      </c>
      <c r="C3462">
        <v>1</v>
      </c>
      <c r="D3462">
        <v>1</v>
      </c>
      <c r="E3462" t="s">
        <v>10047</v>
      </c>
      <c r="F3462">
        <f t="shared" si="54"/>
        <v>4</v>
      </c>
    </row>
    <row r="3463" spans="1:6">
      <c r="A3463" t="s">
        <v>39</v>
      </c>
      <c r="B3463">
        <v>1</v>
      </c>
      <c r="C3463">
        <v>3</v>
      </c>
      <c r="D3463">
        <v>3</v>
      </c>
      <c r="E3463" t="s">
        <v>10047</v>
      </c>
      <c r="F3463">
        <f t="shared" si="54"/>
        <v>6</v>
      </c>
    </row>
    <row r="3464" spans="1:6">
      <c r="A3464" t="s">
        <v>9</v>
      </c>
      <c r="B3464">
        <v>2</v>
      </c>
      <c r="C3464">
        <v>2</v>
      </c>
      <c r="D3464">
        <v>4</v>
      </c>
      <c r="E3464" t="s">
        <v>10047</v>
      </c>
      <c r="F3464">
        <f t="shared" si="54"/>
        <v>7</v>
      </c>
    </row>
    <row r="3465" spans="1:6">
      <c r="A3465" t="s">
        <v>17</v>
      </c>
      <c r="B3465">
        <v>4</v>
      </c>
      <c r="C3465">
        <v>1</v>
      </c>
      <c r="D3465">
        <v>4</v>
      </c>
      <c r="E3465" t="s">
        <v>10047</v>
      </c>
      <c r="F3465">
        <f t="shared" si="54"/>
        <v>7</v>
      </c>
    </row>
    <row r="3466" spans="1:6">
      <c r="A3466" t="s">
        <v>28</v>
      </c>
      <c r="B3466">
        <v>1</v>
      </c>
      <c r="C3466">
        <v>4</v>
      </c>
      <c r="D3466">
        <v>4</v>
      </c>
      <c r="E3466" t="s">
        <v>10047</v>
      </c>
      <c r="F3466">
        <f t="shared" si="54"/>
        <v>7</v>
      </c>
    </row>
    <row r="3467" spans="1:6">
      <c r="A3467" t="s">
        <v>25</v>
      </c>
      <c r="B3467">
        <v>1</v>
      </c>
      <c r="C3467">
        <v>4</v>
      </c>
      <c r="D3467">
        <v>4</v>
      </c>
      <c r="E3467" t="s">
        <v>10047</v>
      </c>
      <c r="F3467">
        <f t="shared" si="54"/>
        <v>7</v>
      </c>
    </row>
    <row r="3468" spans="1:6">
      <c r="A3468" t="s">
        <v>9</v>
      </c>
      <c r="B3468">
        <v>1</v>
      </c>
      <c r="C3468">
        <v>2</v>
      </c>
      <c r="D3468">
        <v>2</v>
      </c>
      <c r="E3468" t="s">
        <v>10047</v>
      </c>
      <c r="F3468">
        <f t="shared" si="54"/>
        <v>5</v>
      </c>
    </row>
    <row r="3469" spans="1:6">
      <c r="A3469" t="s">
        <v>9</v>
      </c>
      <c r="B3469">
        <v>1</v>
      </c>
      <c r="C3469">
        <v>2</v>
      </c>
      <c r="D3469">
        <v>2</v>
      </c>
      <c r="E3469" t="s">
        <v>10047</v>
      </c>
      <c r="F3469">
        <f t="shared" si="54"/>
        <v>5</v>
      </c>
    </row>
    <row r="3470" spans="1:6">
      <c r="A3470" t="s">
        <v>9</v>
      </c>
      <c r="B3470">
        <v>2</v>
      </c>
      <c r="C3470">
        <v>2</v>
      </c>
      <c r="D3470">
        <v>4</v>
      </c>
      <c r="E3470" t="s">
        <v>10047</v>
      </c>
      <c r="F3470">
        <f t="shared" si="54"/>
        <v>7</v>
      </c>
    </row>
    <row r="3471" spans="1:6">
      <c r="A3471" t="s">
        <v>13</v>
      </c>
      <c r="B3471">
        <v>1</v>
      </c>
      <c r="C3471">
        <v>3</v>
      </c>
      <c r="D3471">
        <v>3</v>
      </c>
      <c r="E3471" t="s">
        <v>10047</v>
      </c>
      <c r="F3471">
        <f t="shared" si="54"/>
        <v>6</v>
      </c>
    </row>
    <row r="3472" spans="1:6">
      <c r="A3472" t="s">
        <v>9</v>
      </c>
      <c r="B3472">
        <v>2</v>
      </c>
      <c r="C3472">
        <v>2</v>
      </c>
      <c r="D3472">
        <v>4</v>
      </c>
      <c r="E3472" t="s">
        <v>10047</v>
      </c>
      <c r="F3472">
        <f t="shared" si="54"/>
        <v>7</v>
      </c>
    </row>
    <row r="3473" spans="1:6">
      <c r="A3473" t="s">
        <v>17</v>
      </c>
      <c r="B3473">
        <v>3</v>
      </c>
      <c r="C3473">
        <v>1</v>
      </c>
      <c r="D3473">
        <v>3</v>
      </c>
      <c r="E3473" t="s">
        <v>10047</v>
      </c>
      <c r="F3473">
        <f t="shared" si="54"/>
        <v>6</v>
      </c>
    </row>
    <row r="3474" spans="1:6">
      <c r="A3474" t="s">
        <v>17</v>
      </c>
      <c r="B3474">
        <v>1</v>
      </c>
      <c r="C3474">
        <v>1</v>
      </c>
      <c r="D3474">
        <v>1</v>
      </c>
      <c r="E3474" t="s">
        <v>10047</v>
      </c>
      <c r="F3474">
        <f t="shared" si="54"/>
        <v>4</v>
      </c>
    </row>
    <row r="3475" spans="1:6">
      <c r="A3475" t="s">
        <v>20</v>
      </c>
      <c r="B3475">
        <v>1</v>
      </c>
      <c r="C3475">
        <v>5</v>
      </c>
      <c r="D3475">
        <v>5</v>
      </c>
      <c r="E3475" t="s">
        <v>10047</v>
      </c>
      <c r="F3475">
        <f t="shared" si="54"/>
        <v>8</v>
      </c>
    </row>
    <row r="3476" spans="1:6">
      <c r="A3476" t="s">
        <v>17</v>
      </c>
      <c r="B3476">
        <v>3</v>
      </c>
      <c r="C3476">
        <v>1</v>
      </c>
      <c r="D3476">
        <v>3</v>
      </c>
      <c r="E3476" t="s">
        <v>10047</v>
      </c>
      <c r="F3476">
        <f t="shared" si="54"/>
        <v>6</v>
      </c>
    </row>
    <row r="3477" spans="1:6">
      <c r="A3477" t="s">
        <v>9</v>
      </c>
      <c r="B3477">
        <v>2</v>
      </c>
      <c r="C3477">
        <v>2</v>
      </c>
      <c r="D3477">
        <v>4</v>
      </c>
      <c r="E3477" t="s">
        <v>10047</v>
      </c>
      <c r="F3477">
        <f t="shared" si="54"/>
        <v>7</v>
      </c>
    </row>
    <row r="3478" spans="1:6">
      <c r="A3478" t="s">
        <v>13</v>
      </c>
      <c r="B3478">
        <v>1</v>
      </c>
      <c r="C3478">
        <v>3</v>
      </c>
      <c r="D3478">
        <v>3</v>
      </c>
      <c r="E3478" t="s">
        <v>10047</v>
      </c>
      <c r="F3478">
        <f t="shared" si="54"/>
        <v>6</v>
      </c>
    </row>
    <row r="3479" spans="1:6">
      <c r="A3479" t="s">
        <v>65</v>
      </c>
      <c r="B3479">
        <v>1</v>
      </c>
      <c r="C3479">
        <v>1.5</v>
      </c>
      <c r="D3479">
        <v>1.5</v>
      </c>
      <c r="E3479" t="s">
        <v>10047</v>
      </c>
      <c r="F3479">
        <f t="shared" si="54"/>
        <v>4.5</v>
      </c>
    </row>
    <row r="3480" spans="1:6">
      <c r="A3480" t="s">
        <v>65</v>
      </c>
      <c r="B3480">
        <v>1</v>
      </c>
      <c r="C3480">
        <v>1.5</v>
      </c>
      <c r="D3480">
        <v>1.5</v>
      </c>
      <c r="E3480" t="s">
        <v>10047</v>
      </c>
      <c r="F3480">
        <f t="shared" si="54"/>
        <v>4.5</v>
      </c>
    </row>
    <row r="3481" spans="1:6">
      <c r="A3481" t="s">
        <v>9</v>
      </c>
      <c r="B3481">
        <v>1</v>
      </c>
      <c r="C3481">
        <v>2</v>
      </c>
      <c r="D3481">
        <v>2</v>
      </c>
      <c r="E3481" t="s">
        <v>10047</v>
      </c>
      <c r="F3481">
        <f t="shared" si="54"/>
        <v>5</v>
      </c>
    </row>
    <row r="3482" spans="1:6">
      <c r="A3482" t="s">
        <v>65</v>
      </c>
      <c r="B3482">
        <v>2</v>
      </c>
      <c r="C3482">
        <v>1.5</v>
      </c>
      <c r="D3482">
        <v>3</v>
      </c>
      <c r="E3482" t="s">
        <v>10047</v>
      </c>
      <c r="F3482">
        <f t="shared" si="54"/>
        <v>6</v>
      </c>
    </row>
    <row r="3483" spans="1:6">
      <c r="A3483" t="s">
        <v>65</v>
      </c>
      <c r="B3483">
        <v>3</v>
      </c>
      <c r="C3483">
        <v>1.5</v>
      </c>
      <c r="D3483">
        <v>4.5</v>
      </c>
      <c r="E3483" t="s">
        <v>10047</v>
      </c>
      <c r="F3483">
        <f t="shared" si="54"/>
        <v>7.5</v>
      </c>
    </row>
    <row r="3484" spans="1:6">
      <c r="A3484" t="s">
        <v>17</v>
      </c>
      <c r="B3484">
        <v>1</v>
      </c>
      <c r="C3484">
        <v>1</v>
      </c>
      <c r="D3484">
        <v>1</v>
      </c>
      <c r="E3484" t="s">
        <v>10047</v>
      </c>
      <c r="F3484">
        <f t="shared" si="54"/>
        <v>4</v>
      </c>
    </row>
    <row r="3485" spans="1:6">
      <c r="A3485" t="s">
        <v>28</v>
      </c>
      <c r="B3485">
        <v>1</v>
      </c>
      <c r="C3485">
        <v>4</v>
      </c>
      <c r="D3485">
        <v>4</v>
      </c>
      <c r="E3485" t="s">
        <v>10047</v>
      </c>
      <c r="F3485">
        <f t="shared" si="54"/>
        <v>7</v>
      </c>
    </row>
    <row r="3486" spans="1:6">
      <c r="A3486" t="s">
        <v>17</v>
      </c>
      <c r="B3486">
        <v>5</v>
      </c>
      <c r="C3486">
        <v>1</v>
      </c>
      <c r="D3486">
        <v>5</v>
      </c>
      <c r="E3486" t="s">
        <v>10047</v>
      </c>
      <c r="F3486">
        <f t="shared" si="54"/>
        <v>8</v>
      </c>
    </row>
    <row r="3487" spans="1:6">
      <c r="A3487" t="s">
        <v>65</v>
      </c>
      <c r="B3487">
        <v>2</v>
      </c>
      <c r="C3487">
        <v>1.5</v>
      </c>
      <c r="D3487">
        <v>3</v>
      </c>
      <c r="E3487" t="s">
        <v>10047</v>
      </c>
      <c r="F3487">
        <f t="shared" si="54"/>
        <v>6</v>
      </c>
    </row>
    <row r="3488" spans="1:6">
      <c r="A3488" t="s">
        <v>17</v>
      </c>
      <c r="B3488">
        <v>4</v>
      </c>
      <c r="C3488">
        <v>1</v>
      </c>
      <c r="D3488">
        <v>4</v>
      </c>
      <c r="E3488" t="s">
        <v>10047</v>
      </c>
      <c r="F3488">
        <f t="shared" si="54"/>
        <v>7</v>
      </c>
    </row>
    <row r="3489" spans="1:6">
      <c r="A3489" t="s">
        <v>17</v>
      </c>
      <c r="B3489">
        <v>3</v>
      </c>
      <c r="C3489">
        <v>1</v>
      </c>
      <c r="D3489">
        <v>3</v>
      </c>
      <c r="E3489" t="s">
        <v>10047</v>
      </c>
      <c r="F3489">
        <f t="shared" si="54"/>
        <v>6</v>
      </c>
    </row>
    <row r="3490" spans="1:6">
      <c r="A3490" t="s">
        <v>25</v>
      </c>
      <c r="B3490">
        <v>1</v>
      </c>
      <c r="C3490">
        <v>4</v>
      </c>
      <c r="D3490">
        <v>4</v>
      </c>
      <c r="E3490" t="s">
        <v>10047</v>
      </c>
      <c r="F3490">
        <f t="shared" si="54"/>
        <v>7</v>
      </c>
    </row>
    <row r="3491" spans="1:6">
      <c r="A3491" t="s">
        <v>28</v>
      </c>
      <c r="B3491">
        <v>1</v>
      </c>
      <c r="C3491">
        <v>4</v>
      </c>
      <c r="D3491">
        <v>4</v>
      </c>
      <c r="E3491" t="s">
        <v>10047</v>
      </c>
      <c r="F3491">
        <f t="shared" si="54"/>
        <v>7</v>
      </c>
    </row>
    <row r="3492" spans="1:6">
      <c r="A3492" t="s">
        <v>17</v>
      </c>
      <c r="B3492">
        <v>5</v>
      </c>
      <c r="C3492">
        <v>1</v>
      </c>
      <c r="D3492">
        <v>5</v>
      </c>
      <c r="E3492" t="s">
        <v>10047</v>
      </c>
      <c r="F3492">
        <f t="shared" si="54"/>
        <v>8</v>
      </c>
    </row>
    <row r="3493" spans="1:6">
      <c r="A3493" t="s">
        <v>17</v>
      </c>
      <c r="B3493">
        <v>5</v>
      </c>
      <c r="C3493">
        <v>1</v>
      </c>
      <c r="D3493">
        <v>5</v>
      </c>
      <c r="E3493" t="s">
        <v>10047</v>
      </c>
      <c r="F3493">
        <f t="shared" si="54"/>
        <v>8</v>
      </c>
    </row>
    <row r="3494" spans="1:6">
      <c r="A3494" t="s">
        <v>65</v>
      </c>
      <c r="B3494">
        <v>3</v>
      </c>
      <c r="C3494">
        <v>1.5</v>
      </c>
      <c r="D3494">
        <v>4.5</v>
      </c>
      <c r="E3494" t="s">
        <v>10047</v>
      </c>
      <c r="F3494">
        <f t="shared" si="54"/>
        <v>7.5</v>
      </c>
    </row>
    <row r="3495" spans="1:6">
      <c r="A3495" t="s">
        <v>9</v>
      </c>
      <c r="B3495">
        <v>2</v>
      </c>
      <c r="C3495">
        <v>2</v>
      </c>
      <c r="D3495">
        <v>4</v>
      </c>
      <c r="E3495" t="s">
        <v>10047</v>
      </c>
      <c r="F3495">
        <f t="shared" si="54"/>
        <v>7</v>
      </c>
    </row>
    <row r="3496" spans="1:6">
      <c r="A3496" t="s">
        <v>9</v>
      </c>
      <c r="B3496">
        <v>1</v>
      </c>
      <c r="C3496">
        <v>2</v>
      </c>
      <c r="D3496">
        <v>2</v>
      </c>
      <c r="E3496" t="s">
        <v>10047</v>
      </c>
      <c r="F3496">
        <f t="shared" si="54"/>
        <v>5</v>
      </c>
    </row>
    <row r="3497" spans="1:6">
      <c r="A3497" t="s">
        <v>17</v>
      </c>
      <c r="B3497">
        <v>4</v>
      </c>
      <c r="C3497">
        <v>1</v>
      </c>
      <c r="D3497">
        <v>4</v>
      </c>
      <c r="E3497" t="s">
        <v>10047</v>
      </c>
      <c r="F3497">
        <f t="shared" si="54"/>
        <v>7</v>
      </c>
    </row>
    <row r="3498" spans="1:6">
      <c r="A3498" t="s">
        <v>65</v>
      </c>
      <c r="B3498">
        <v>2</v>
      </c>
      <c r="C3498">
        <v>1.5</v>
      </c>
      <c r="D3498">
        <v>3</v>
      </c>
      <c r="E3498" t="s">
        <v>10047</v>
      </c>
      <c r="F3498">
        <f t="shared" si="54"/>
        <v>6</v>
      </c>
    </row>
    <row r="3499" spans="1:6">
      <c r="A3499" t="s">
        <v>9</v>
      </c>
      <c r="B3499">
        <v>1</v>
      </c>
      <c r="C3499">
        <v>2</v>
      </c>
      <c r="D3499">
        <v>2</v>
      </c>
      <c r="E3499" t="s">
        <v>10047</v>
      </c>
      <c r="F3499">
        <f t="shared" si="54"/>
        <v>5</v>
      </c>
    </row>
    <row r="3500" spans="1:6">
      <c r="A3500" t="s">
        <v>65</v>
      </c>
      <c r="B3500">
        <v>3</v>
      </c>
      <c r="C3500">
        <v>1.5</v>
      </c>
      <c r="D3500">
        <v>4.5</v>
      </c>
      <c r="E3500" t="s">
        <v>10047</v>
      </c>
      <c r="F3500">
        <f t="shared" si="54"/>
        <v>7.5</v>
      </c>
    </row>
    <row r="3501" spans="1:6">
      <c r="A3501" t="s">
        <v>17</v>
      </c>
      <c r="B3501">
        <v>4</v>
      </c>
      <c r="C3501">
        <v>1</v>
      </c>
      <c r="D3501">
        <v>4</v>
      </c>
      <c r="E3501" t="s">
        <v>10047</v>
      </c>
      <c r="F3501">
        <f t="shared" si="54"/>
        <v>7</v>
      </c>
    </row>
    <row r="3502" spans="1:6">
      <c r="A3502" t="s">
        <v>25</v>
      </c>
      <c r="B3502">
        <v>1</v>
      </c>
      <c r="C3502">
        <v>4</v>
      </c>
      <c r="D3502">
        <v>4</v>
      </c>
      <c r="E3502" t="s">
        <v>10047</v>
      </c>
      <c r="F3502">
        <f t="shared" si="54"/>
        <v>7</v>
      </c>
    </row>
    <row r="3503" spans="1:6">
      <c r="A3503" t="s">
        <v>10023</v>
      </c>
      <c r="B3503">
        <v>1</v>
      </c>
      <c r="C3503">
        <v>3</v>
      </c>
      <c r="D3503">
        <v>3</v>
      </c>
      <c r="E3503" t="s">
        <v>10047</v>
      </c>
      <c r="F3503">
        <f t="shared" si="54"/>
        <v>6</v>
      </c>
    </row>
    <row r="3504" spans="1:6">
      <c r="A3504" t="s">
        <v>17</v>
      </c>
      <c r="B3504">
        <v>4</v>
      </c>
      <c r="C3504">
        <v>1</v>
      </c>
      <c r="D3504">
        <v>4</v>
      </c>
      <c r="E3504" t="s">
        <v>10047</v>
      </c>
      <c r="F3504">
        <f t="shared" si="54"/>
        <v>7</v>
      </c>
    </row>
    <row r="3505" spans="1:6">
      <c r="A3505" t="s">
        <v>39</v>
      </c>
      <c r="B3505">
        <v>1</v>
      </c>
      <c r="C3505">
        <v>3</v>
      </c>
      <c r="D3505">
        <v>3</v>
      </c>
      <c r="E3505" t="s">
        <v>10047</v>
      </c>
      <c r="F3505">
        <f t="shared" si="54"/>
        <v>6</v>
      </c>
    </row>
    <row r="3506" spans="1:6">
      <c r="A3506" t="s">
        <v>17</v>
      </c>
      <c r="B3506">
        <v>4</v>
      </c>
      <c r="C3506">
        <v>1</v>
      </c>
      <c r="D3506">
        <v>4</v>
      </c>
      <c r="E3506" t="s">
        <v>10047</v>
      </c>
      <c r="F3506">
        <f t="shared" si="54"/>
        <v>7</v>
      </c>
    </row>
    <row r="3507" spans="1:6">
      <c r="A3507" t="s">
        <v>9</v>
      </c>
      <c r="B3507">
        <v>1</v>
      </c>
      <c r="C3507">
        <v>2</v>
      </c>
      <c r="D3507">
        <v>2</v>
      </c>
      <c r="E3507" t="s">
        <v>10047</v>
      </c>
      <c r="F3507">
        <f t="shared" si="54"/>
        <v>5</v>
      </c>
    </row>
    <row r="3508" spans="1:6">
      <c r="A3508" t="s">
        <v>17</v>
      </c>
      <c r="B3508">
        <v>4</v>
      </c>
      <c r="C3508">
        <v>1</v>
      </c>
      <c r="D3508">
        <v>4</v>
      </c>
      <c r="E3508" t="s">
        <v>10047</v>
      </c>
      <c r="F3508">
        <f t="shared" si="54"/>
        <v>7</v>
      </c>
    </row>
    <row r="3509" spans="1:6">
      <c r="A3509" t="s">
        <v>17</v>
      </c>
      <c r="B3509">
        <v>2</v>
      </c>
      <c r="C3509">
        <v>1</v>
      </c>
      <c r="D3509">
        <v>2</v>
      </c>
      <c r="E3509" t="s">
        <v>10047</v>
      </c>
      <c r="F3509">
        <f t="shared" si="54"/>
        <v>5</v>
      </c>
    </row>
    <row r="3510" spans="1:6">
      <c r="A3510" t="s">
        <v>65</v>
      </c>
      <c r="B3510">
        <v>3</v>
      </c>
      <c r="C3510">
        <v>1.5</v>
      </c>
      <c r="D3510">
        <v>4.5</v>
      </c>
      <c r="E3510" t="s">
        <v>10047</v>
      </c>
      <c r="F3510">
        <f t="shared" si="54"/>
        <v>7.5</v>
      </c>
    </row>
    <row r="3511" spans="1:6">
      <c r="A3511" t="s">
        <v>65</v>
      </c>
      <c r="B3511">
        <v>1</v>
      </c>
      <c r="C3511">
        <v>1.5</v>
      </c>
      <c r="D3511">
        <v>1.5</v>
      </c>
      <c r="E3511" t="s">
        <v>10047</v>
      </c>
      <c r="F3511">
        <f t="shared" si="54"/>
        <v>4.5</v>
      </c>
    </row>
    <row r="3512" spans="1:6">
      <c r="A3512" t="s">
        <v>17</v>
      </c>
      <c r="B3512">
        <v>0</v>
      </c>
      <c r="C3512">
        <v>1</v>
      </c>
      <c r="D3512">
        <v>0</v>
      </c>
      <c r="E3512" t="s">
        <v>10047</v>
      </c>
      <c r="F3512">
        <f t="shared" si="54"/>
        <v>3</v>
      </c>
    </row>
    <row r="3513" spans="1:6">
      <c r="A3513" t="s">
        <v>65</v>
      </c>
      <c r="B3513">
        <v>2</v>
      </c>
      <c r="C3513">
        <v>1.5</v>
      </c>
      <c r="D3513">
        <v>3</v>
      </c>
      <c r="E3513" t="s">
        <v>10047</v>
      </c>
      <c r="F3513">
        <f t="shared" si="54"/>
        <v>6</v>
      </c>
    </row>
    <row r="3514" spans="1:6">
      <c r="A3514" t="s">
        <v>39</v>
      </c>
      <c r="B3514">
        <v>1</v>
      </c>
      <c r="C3514">
        <v>3</v>
      </c>
      <c r="D3514">
        <v>3</v>
      </c>
      <c r="E3514" t="s">
        <v>10047</v>
      </c>
      <c r="F3514">
        <f t="shared" si="54"/>
        <v>6</v>
      </c>
    </row>
    <row r="3515" spans="1:6">
      <c r="A3515" t="s">
        <v>28</v>
      </c>
      <c r="B3515">
        <v>1</v>
      </c>
      <c r="C3515">
        <v>4</v>
      </c>
      <c r="D3515">
        <v>4</v>
      </c>
      <c r="E3515" t="s">
        <v>10047</v>
      </c>
      <c r="F3515">
        <f t="shared" si="54"/>
        <v>7</v>
      </c>
    </row>
    <row r="3516" spans="1:6">
      <c r="A3516" t="s">
        <v>17</v>
      </c>
      <c r="B3516">
        <v>2</v>
      </c>
      <c r="C3516">
        <v>1</v>
      </c>
      <c r="D3516">
        <v>2</v>
      </c>
      <c r="E3516" t="s">
        <v>10047</v>
      </c>
      <c r="F3516">
        <f t="shared" si="54"/>
        <v>5</v>
      </c>
    </row>
    <row r="3517" spans="1:6">
      <c r="A3517" t="s">
        <v>28</v>
      </c>
      <c r="B3517">
        <v>1</v>
      </c>
      <c r="C3517">
        <v>4</v>
      </c>
      <c r="D3517">
        <v>4</v>
      </c>
      <c r="E3517" t="s">
        <v>10047</v>
      </c>
      <c r="F3517">
        <f t="shared" si="54"/>
        <v>7</v>
      </c>
    </row>
    <row r="3518" spans="1:6">
      <c r="A3518" t="s">
        <v>65</v>
      </c>
      <c r="B3518">
        <v>2</v>
      </c>
      <c r="C3518">
        <v>1.5</v>
      </c>
      <c r="D3518">
        <v>3</v>
      </c>
      <c r="E3518" t="s">
        <v>10047</v>
      </c>
      <c r="F3518">
        <f t="shared" si="54"/>
        <v>6</v>
      </c>
    </row>
    <row r="3519" spans="1:6">
      <c r="A3519" t="s">
        <v>20</v>
      </c>
      <c r="B3519">
        <v>1</v>
      </c>
      <c r="C3519">
        <v>5</v>
      </c>
      <c r="D3519">
        <v>5</v>
      </c>
      <c r="E3519" t="s">
        <v>10047</v>
      </c>
      <c r="F3519">
        <f t="shared" si="54"/>
        <v>8</v>
      </c>
    </row>
    <row r="3520" spans="1:6">
      <c r="A3520" t="s">
        <v>17</v>
      </c>
      <c r="B3520">
        <v>1</v>
      </c>
      <c r="C3520">
        <v>1</v>
      </c>
      <c r="D3520">
        <v>1</v>
      </c>
      <c r="E3520" t="s">
        <v>10047</v>
      </c>
      <c r="F3520">
        <f t="shared" si="54"/>
        <v>4</v>
      </c>
    </row>
    <row r="3521" spans="1:6">
      <c r="A3521" t="s">
        <v>65</v>
      </c>
      <c r="B3521">
        <v>1</v>
      </c>
      <c r="C3521">
        <v>1.5</v>
      </c>
      <c r="D3521">
        <v>1.5</v>
      </c>
      <c r="E3521" t="s">
        <v>10047</v>
      </c>
      <c r="F3521">
        <f t="shared" si="54"/>
        <v>4.5</v>
      </c>
    </row>
    <row r="3522" spans="1:6">
      <c r="A3522" t="s">
        <v>65</v>
      </c>
      <c r="B3522">
        <v>3</v>
      </c>
      <c r="C3522">
        <v>1.5</v>
      </c>
      <c r="D3522">
        <v>4.5</v>
      </c>
      <c r="E3522" t="s">
        <v>10047</v>
      </c>
      <c r="F3522">
        <f t="shared" ref="F3522:F3585" si="55">IF(E3522="$1-5", D3522+3, D3522)</f>
        <v>7.5</v>
      </c>
    </row>
    <row r="3523" spans="1:6">
      <c r="A3523" t="s">
        <v>17</v>
      </c>
      <c r="B3523">
        <v>5</v>
      </c>
      <c r="C3523">
        <v>1</v>
      </c>
      <c r="D3523">
        <v>5</v>
      </c>
      <c r="E3523" t="s">
        <v>10047</v>
      </c>
      <c r="F3523">
        <f t="shared" si="55"/>
        <v>8</v>
      </c>
    </row>
    <row r="3524" spans="1:6">
      <c r="A3524" t="s">
        <v>65</v>
      </c>
      <c r="B3524">
        <v>2</v>
      </c>
      <c r="C3524">
        <v>1.5</v>
      </c>
      <c r="D3524">
        <v>3</v>
      </c>
      <c r="E3524" t="s">
        <v>10047</v>
      </c>
      <c r="F3524">
        <f t="shared" si="55"/>
        <v>6</v>
      </c>
    </row>
    <row r="3525" spans="1:6">
      <c r="A3525" t="s">
        <v>17</v>
      </c>
      <c r="B3525">
        <v>5</v>
      </c>
      <c r="C3525">
        <v>1</v>
      </c>
      <c r="D3525">
        <v>5</v>
      </c>
      <c r="E3525" t="s">
        <v>10047</v>
      </c>
      <c r="F3525">
        <f t="shared" si="55"/>
        <v>8</v>
      </c>
    </row>
    <row r="3526" spans="1:6">
      <c r="A3526" t="s">
        <v>17</v>
      </c>
      <c r="B3526">
        <v>1</v>
      </c>
      <c r="C3526">
        <v>1</v>
      </c>
      <c r="D3526">
        <v>1</v>
      </c>
      <c r="E3526" t="s">
        <v>10047</v>
      </c>
      <c r="F3526">
        <f t="shared" si="55"/>
        <v>4</v>
      </c>
    </row>
    <row r="3527" spans="1:6">
      <c r="A3527" t="s">
        <v>17</v>
      </c>
      <c r="B3527">
        <v>4</v>
      </c>
      <c r="C3527">
        <v>1</v>
      </c>
      <c r="D3527">
        <v>4</v>
      </c>
      <c r="E3527" t="s">
        <v>10047</v>
      </c>
      <c r="F3527">
        <f t="shared" si="55"/>
        <v>7</v>
      </c>
    </row>
    <row r="3528" spans="1:6">
      <c r="A3528" t="s">
        <v>39</v>
      </c>
      <c r="B3528">
        <v>1</v>
      </c>
      <c r="C3528">
        <v>3</v>
      </c>
      <c r="D3528">
        <v>3</v>
      </c>
      <c r="E3528" t="s">
        <v>10047</v>
      </c>
      <c r="F3528">
        <f t="shared" si="55"/>
        <v>6</v>
      </c>
    </row>
    <row r="3529" spans="1:6">
      <c r="A3529" t="s">
        <v>9</v>
      </c>
      <c r="B3529">
        <v>1</v>
      </c>
      <c r="C3529">
        <v>2</v>
      </c>
      <c r="D3529">
        <v>2</v>
      </c>
      <c r="E3529" t="s">
        <v>10047</v>
      </c>
      <c r="F3529">
        <f t="shared" si="55"/>
        <v>5</v>
      </c>
    </row>
    <row r="3530" spans="1:6">
      <c r="A3530" t="s">
        <v>17</v>
      </c>
      <c r="B3530">
        <v>3</v>
      </c>
      <c r="C3530">
        <v>1</v>
      </c>
      <c r="D3530">
        <v>3</v>
      </c>
      <c r="E3530" t="s">
        <v>10047</v>
      </c>
      <c r="F3530">
        <f t="shared" si="55"/>
        <v>6</v>
      </c>
    </row>
    <row r="3531" spans="1:6">
      <c r="A3531" t="s">
        <v>9</v>
      </c>
      <c r="B3531">
        <v>1</v>
      </c>
      <c r="C3531">
        <v>2</v>
      </c>
      <c r="D3531">
        <v>2</v>
      </c>
      <c r="E3531" t="s">
        <v>10047</v>
      </c>
      <c r="F3531">
        <f t="shared" si="55"/>
        <v>5</v>
      </c>
    </row>
    <row r="3532" spans="1:6">
      <c r="A3532" t="s">
        <v>17</v>
      </c>
      <c r="B3532">
        <v>1</v>
      </c>
      <c r="C3532">
        <v>1</v>
      </c>
      <c r="D3532">
        <v>1</v>
      </c>
      <c r="E3532" t="s">
        <v>10047</v>
      </c>
      <c r="F3532">
        <f t="shared" si="55"/>
        <v>4</v>
      </c>
    </row>
    <row r="3533" spans="1:6">
      <c r="A3533" t="s">
        <v>39</v>
      </c>
      <c r="B3533">
        <v>1</v>
      </c>
      <c r="C3533">
        <v>3</v>
      </c>
      <c r="D3533">
        <v>3</v>
      </c>
      <c r="E3533" t="s">
        <v>10047</v>
      </c>
      <c r="F3533">
        <f t="shared" si="55"/>
        <v>6</v>
      </c>
    </row>
    <row r="3534" spans="1:6">
      <c r="A3534" t="s">
        <v>17</v>
      </c>
      <c r="B3534">
        <v>2</v>
      </c>
      <c r="C3534">
        <v>1</v>
      </c>
      <c r="D3534">
        <v>2</v>
      </c>
      <c r="E3534" t="s">
        <v>10047</v>
      </c>
      <c r="F3534">
        <f t="shared" si="55"/>
        <v>5</v>
      </c>
    </row>
    <row r="3535" spans="1:6">
      <c r="A3535" t="s">
        <v>28</v>
      </c>
      <c r="B3535">
        <v>1</v>
      </c>
      <c r="C3535">
        <v>4</v>
      </c>
      <c r="D3535">
        <v>4</v>
      </c>
      <c r="E3535" t="s">
        <v>10047</v>
      </c>
      <c r="F3535">
        <f t="shared" si="55"/>
        <v>7</v>
      </c>
    </row>
    <row r="3536" spans="1:6">
      <c r="A3536" t="s">
        <v>13</v>
      </c>
      <c r="B3536">
        <v>1</v>
      </c>
      <c r="C3536">
        <v>3</v>
      </c>
      <c r="D3536">
        <v>3</v>
      </c>
      <c r="E3536" t="s">
        <v>10047</v>
      </c>
      <c r="F3536">
        <f t="shared" si="55"/>
        <v>6</v>
      </c>
    </row>
    <row r="3537" spans="1:6">
      <c r="A3537" t="s">
        <v>13</v>
      </c>
      <c r="B3537">
        <v>1</v>
      </c>
      <c r="C3537">
        <v>3</v>
      </c>
      <c r="D3537">
        <v>3</v>
      </c>
      <c r="E3537" t="s">
        <v>10047</v>
      </c>
      <c r="F3537">
        <f t="shared" si="55"/>
        <v>6</v>
      </c>
    </row>
    <row r="3538" spans="1:6">
      <c r="A3538" t="s">
        <v>17</v>
      </c>
      <c r="B3538">
        <v>4</v>
      </c>
      <c r="C3538">
        <v>1</v>
      </c>
      <c r="D3538">
        <v>4</v>
      </c>
      <c r="E3538" t="s">
        <v>10047</v>
      </c>
      <c r="F3538">
        <f t="shared" si="55"/>
        <v>7</v>
      </c>
    </row>
    <row r="3539" spans="1:6">
      <c r="A3539" t="s">
        <v>65</v>
      </c>
      <c r="B3539">
        <v>3</v>
      </c>
      <c r="C3539">
        <v>1.5</v>
      </c>
      <c r="D3539">
        <v>4.5</v>
      </c>
      <c r="E3539" t="s">
        <v>10047</v>
      </c>
      <c r="F3539">
        <f t="shared" si="55"/>
        <v>7.5</v>
      </c>
    </row>
    <row r="3540" spans="1:6">
      <c r="A3540" t="s">
        <v>17</v>
      </c>
      <c r="B3540">
        <v>2</v>
      </c>
      <c r="C3540">
        <v>1</v>
      </c>
      <c r="D3540">
        <v>2</v>
      </c>
      <c r="E3540" t="s">
        <v>10047</v>
      </c>
      <c r="F3540">
        <f t="shared" si="55"/>
        <v>5</v>
      </c>
    </row>
    <row r="3541" spans="1:6">
      <c r="A3541" t="s">
        <v>28</v>
      </c>
      <c r="B3541">
        <v>1</v>
      </c>
      <c r="C3541">
        <v>4</v>
      </c>
      <c r="D3541">
        <v>4</v>
      </c>
      <c r="E3541" t="s">
        <v>10047</v>
      </c>
      <c r="F3541">
        <f t="shared" si="55"/>
        <v>7</v>
      </c>
    </row>
    <row r="3542" spans="1:6">
      <c r="A3542" t="s">
        <v>28</v>
      </c>
      <c r="B3542">
        <v>1</v>
      </c>
      <c r="C3542">
        <v>4</v>
      </c>
      <c r="D3542">
        <v>4</v>
      </c>
      <c r="E3542" t="s">
        <v>10047</v>
      </c>
      <c r="F3542">
        <f t="shared" si="55"/>
        <v>7</v>
      </c>
    </row>
    <row r="3543" spans="1:6">
      <c r="A3543" t="s">
        <v>65</v>
      </c>
      <c r="B3543">
        <v>1</v>
      </c>
      <c r="C3543">
        <v>1.5</v>
      </c>
      <c r="D3543">
        <v>1.5</v>
      </c>
      <c r="E3543" t="s">
        <v>10047</v>
      </c>
      <c r="F3543">
        <f t="shared" si="55"/>
        <v>4.5</v>
      </c>
    </row>
    <row r="3544" spans="1:6">
      <c r="A3544" t="s">
        <v>65</v>
      </c>
      <c r="B3544">
        <v>1</v>
      </c>
      <c r="C3544">
        <v>1.5</v>
      </c>
      <c r="D3544">
        <v>1.5</v>
      </c>
      <c r="E3544" t="s">
        <v>10047</v>
      </c>
      <c r="F3544">
        <f t="shared" si="55"/>
        <v>4.5</v>
      </c>
    </row>
    <row r="3545" spans="1:6">
      <c r="A3545" t="s">
        <v>65</v>
      </c>
      <c r="B3545">
        <v>1</v>
      </c>
      <c r="C3545">
        <v>1.5</v>
      </c>
      <c r="D3545">
        <v>1.5</v>
      </c>
      <c r="E3545" t="s">
        <v>10047</v>
      </c>
      <c r="F3545">
        <f t="shared" si="55"/>
        <v>4.5</v>
      </c>
    </row>
    <row r="3546" spans="1:6">
      <c r="A3546" t="s">
        <v>9</v>
      </c>
      <c r="B3546">
        <v>2</v>
      </c>
      <c r="C3546">
        <v>2</v>
      </c>
      <c r="D3546">
        <v>4</v>
      </c>
      <c r="E3546" t="s">
        <v>10047</v>
      </c>
      <c r="F3546">
        <f t="shared" si="55"/>
        <v>7</v>
      </c>
    </row>
    <row r="3547" spans="1:6">
      <c r="A3547" t="s">
        <v>20</v>
      </c>
      <c r="B3547">
        <v>1</v>
      </c>
      <c r="C3547">
        <v>5</v>
      </c>
      <c r="D3547">
        <v>5</v>
      </c>
      <c r="E3547" t="s">
        <v>10047</v>
      </c>
      <c r="F3547">
        <f t="shared" si="55"/>
        <v>8</v>
      </c>
    </row>
    <row r="3548" spans="1:6">
      <c r="A3548" t="s">
        <v>65</v>
      </c>
      <c r="B3548">
        <v>1</v>
      </c>
      <c r="C3548">
        <v>1.5</v>
      </c>
      <c r="D3548">
        <v>1.5</v>
      </c>
      <c r="E3548" t="s">
        <v>10047</v>
      </c>
      <c r="F3548">
        <f t="shared" si="55"/>
        <v>4.5</v>
      </c>
    </row>
    <row r="3549" spans="1:6">
      <c r="A3549" t="s">
        <v>17</v>
      </c>
      <c r="B3549">
        <v>2</v>
      </c>
      <c r="C3549">
        <v>1</v>
      </c>
      <c r="D3549">
        <v>2</v>
      </c>
      <c r="E3549" t="s">
        <v>10047</v>
      </c>
      <c r="F3549">
        <f t="shared" si="55"/>
        <v>5</v>
      </c>
    </row>
    <row r="3550" spans="1:6">
      <c r="A3550" t="s">
        <v>17</v>
      </c>
      <c r="B3550">
        <v>1</v>
      </c>
      <c r="C3550">
        <v>1</v>
      </c>
      <c r="D3550">
        <v>1</v>
      </c>
      <c r="E3550" t="s">
        <v>10047</v>
      </c>
      <c r="F3550">
        <f t="shared" si="55"/>
        <v>4</v>
      </c>
    </row>
    <row r="3551" spans="1:6">
      <c r="A3551" t="s">
        <v>39</v>
      </c>
      <c r="B3551">
        <v>1</v>
      </c>
      <c r="C3551">
        <v>3</v>
      </c>
      <c r="D3551">
        <v>3</v>
      </c>
      <c r="E3551" t="s">
        <v>10047</v>
      </c>
      <c r="F3551">
        <f t="shared" si="55"/>
        <v>6</v>
      </c>
    </row>
    <row r="3552" spans="1:6">
      <c r="A3552" t="s">
        <v>13</v>
      </c>
      <c r="B3552">
        <v>1</v>
      </c>
      <c r="C3552">
        <v>3</v>
      </c>
      <c r="D3552">
        <v>3</v>
      </c>
      <c r="E3552" t="s">
        <v>10047</v>
      </c>
      <c r="F3552">
        <f t="shared" si="55"/>
        <v>6</v>
      </c>
    </row>
    <row r="3553" spans="1:6">
      <c r="A3553" t="s">
        <v>17</v>
      </c>
      <c r="B3553">
        <v>2</v>
      </c>
      <c r="C3553">
        <v>1</v>
      </c>
      <c r="D3553">
        <v>2</v>
      </c>
      <c r="E3553" t="s">
        <v>10047</v>
      </c>
      <c r="F3553">
        <f t="shared" si="55"/>
        <v>5</v>
      </c>
    </row>
    <row r="3554" spans="1:6">
      <c r="A3554" t="s">
        <v>20</v>
      </c>
      <c r="B3554">
        <v>1</v>
      </c>
      <c r="C3554">
        <v>5</v>
      </c>
      <c r="D3554">
        <v>5</v>
      </c>
      <c r="E3554" t="s">
        <v>10047</v>
      </c>
      <c r="F3554">
        <f t="shared" si="55"/>
        <v>8</v>
      </c>
    </row>
    <row r="3555" spans="1:6">
      <c r="A3555" t="s">
        <v>65</v>
      </c>
      <c r="B3555">
        <v>2</v>
      </c>
      <c r="C3555">
        <v>1.5</v>
      </c>
      <c r="D3555">
        <v>3</v>
      </c>
      <c r="E3555" t="s">
        <v>10047</v>
      </c>
      <c r="F3555">
        <f t="shared" si="55"/>
        <v>6</v>
      </c>
    </row>
    <row r="3556" spans="1:6">
      <c r="A3556" t="s">
        <v>17</v>
      </c>
      <c r="B3556">
        <v>5</v>
      </c>
      <c r="C3556">
        <v>1</v>
      </c>
      <c r="D3556">
        <v>5</v>
      </c>
      <c r="E3556" t="s">
        <v>10047</v>
      </c>
      <c r="F3556">
        <f t="shared" si="55"/>
        <v>8</v>
      </c>
    </row>
    <row r="3557" spans="1:6">
      <c r="A3557" t="s">
        <v>65</v>
      </c>
      <c r="B3557">
        <v>2</v>
      </c>
      <c r="C3557">
        <v>1.5</v>
      </c>
      <c r="D3557">
        <v>3</v>
      </c>
      <c r="E3557" t="s">
        <v>10047</v>
      </c>
      <c r="F3557">
        <f t="shared" si="55"/>
        <v>6</v>
      </c>
    </row>
    <row r="3558" spans="1:6">
      <c r="A3558" t="s">
        <v>39</v>
      </c>
      <c r="B3558">
        <v>1</v>
      </c>
      <c r="C3558">
        <v>3</v>
      </c>
      <c r="D3558">
        <v>3</v>
      </c>
      <c r="E3558" t="s">
        <v>10047</v>
      </c>
      <c r="F3558">
        <f t="shared" si="55"/>
        <v>6</v>
      </c>
    </row>
    <row r="3559" spans="1:6">
      <c r="A3559" t="s">
        <v>17</v>
      </c>
      <c r="B3559">
        <v>2</v>
      </c>
      <c r="C3559">
        <v>1</v>
      </c>
      <c r="D3559">
        <v>2</v>
      </c>
      <c r="E3559" t="s">
        <v>10047</v>
      </c>
      <c r="F3559">
        <f t="shared" si="55"/>
        <v>5</v>
      </c>
    </row>
    <row r="3560" spans="1:6">
      <c r="A3560" t="s">
        <v>28</v>
      </c>
      <c r="B3560">
        <v>1</v>
      </c>
      <c r="C3560">
        <v>4</v>
      </c>
      <c r="D3560">
        <v>4</v>
      </c>
      <c r="E3560" t="s">
        <v>10047</v>
      </c>
      <c r="F3560">
        <f t="shared" si="55"/>
        <v>7</v>
      </c>
    </row>
    <row r="3561" spans="1:6">
      <c r="A3561" t="s">
        <v>39</v>
      </c>
      <c r="B3561">
        <v>1</v>
      </c>
      <c r="C3561">
        <v>3</v>
      </c>
      <c r="D3561">
        <v>3</v>
      </c>
      <c r="E3561" t="s">
        <v>10047</v>
      </c>
      <c r="F3561">
        <f t="shared" si="55"/>
        <v>6</v>
      </c>
    </row>
    <row r="3562" spans="1:6">
      <c r="A3562" t="s">
        <v>65</v>
      </c>
      <c r="B3562">
        <v>3</v>
      </c>
      <c r="C3562">
        <v>1.5</v>
      </c>
      <c r="D3562">
        <v>4.5</v>
      </c>
      <c r="E3562" t="s">
        <v>10047</v>
      </c>
      <c r="F3562">
        <f t="shared" si="55"/>
        <v>7.5</v>
      </c>
    </row>
    <row r="3563" spans="1:6">
      <c r="A3563" t="s">
        <v>13</v>
      </c>
      <c r="B3563">
        <v>1</v>
      </c>
      <c r="C3563">
        <v>3</v>
      </c>
      <c r="D3563">
        <v>3</v>
      </c>
      <c r="E3563" t="s">
        <v>10047</v>
      </c>
      <c r="F3563">
        <f t="shared" si="55"/>
        <v>6</v>
      </c>
    </row>
    <row r="3564" spans="1:6">
      <c r="A3564" t="s">
        <v>20</v>
      </c>
      <c r="B3564">
        <v>1</v>
      </c>
      <c r="C3564">
        <v>5</v>
      </c>
      <c r="D3564">
        <v>5</v>
      </c>
      <c r="E3564" t="s">
        <v>10047</v>
      </c>
      <c r="F3564">
        <f t="shared" si="55"/>
        <v>8</v>
      </c>
    </row>
    <row r="3565" spans="1:6">
      <c r="A3565" t="s">
        <v>13</v>
      </c>
      <c r="B3565">
        <v>1</v>
      </c>
      <c r="C3565">
        <v>3</v>
      </c>
      <c r="D3565">
        <v>3</v>
      </c>
      <c r="E3565" t="s">
        <v>10047</v>
      </c>
      <c r="F3565">
        <f t="shared" si="55"/>
        <v>6</v>
      </c>
    </row>
    <row r="3566" spans="1:6">
      <c r="A3566" t="s">
        <v>17</v>
      </c>
      <c r="B3566">
        <v>3</v>
      </c>
      <c r="C3566">
        <v>1</v>
      </c>
      <c r="D3566">
        <v>3</v>
      </c>
      <c r="E3566" t="s">
        <v>10047</v>
      </c>
      <c r="F3566">
        <f t="shared" si="55"/>
        <v>6</v>
      </c>
    </row>
    <row r="3567" spans="1:6">
      <c r="A3567" t="s">
        <v>28</v>
      </c>
      <c r="B3567">
        <v>1</v>
      </c>
      <c r="C3567">
        <v>4</v>
      </c>
      <c r="D3567">
        <v>4</v>
      </c>
      <c r="E3567" t="s">
        <v>10047</v>
      </c>
      <c r="F3567">
        <f t="shared" si="55"/>
        <v>7</v>
      </c>
    </row>
    <row r="3568" spans="1:6">
      <c r="A3568" t="s">
        <v>17</v>
      </c>
      <c r="B3568">
        <v>5</v>
      </c>
      <c r="C3568">
        <v>1</v>
      </c>
      <c r="D3568">
        <v>5</v>
      </c>
      <c r="E3568" t="s">
        <v>10047</v>
      </c>
      <c r="F3568">
        <f t="shared" si="55"/>
        <v>8</v>
      </c>
    </row>
    <row r="3569" spans="1:6">
      <c r="A3569" t="s">
        <v>65</v>
      </c>
      <c r="B3569">
        <v>2</v>
      </c>
      <c r="C3569">
        <v>1.5</v>
      </c>
      <c r="D3569">
        <v>3</v>
      </c>
      <c r="E3569" t="s">
        <v>10047</v>
      </c>
      <c r="F3569">
        <f t="shared" si="55"/>
        <v>6</v>
      </c>
    </row>
    <row r="3570" spans="1:6">
      <c r="A3570" t="s">
        <v>25</v>
      </c>
      <c r="B3570">
        <v>1</v>
      </c>
      <c r="C3570">
        <v>4</v>
      </c>
      <c r="D3570">
        <v>4</v>
      </c>
      <c r="E3570" t="s">
        <v>10047</v>
      </c>
      <c r="F3570">
        <f t="shared" si="55"/>
        <v>7</v>
      </c>
    </row>
    <row r="3571" spans="1:6">
      <c r="A3571" t="s">
        <v>25</v>
      </c>
      <c r="B3571">
        <v>1</v>
      </c>
      <c r="C3571">
        <v>4</v>
      </c>
      <c r="D3571">
        <v>4</v>
      </c>
      <c r="E3571" t="s">
        <v>10047</v>
      </c>
      <c r="F3571">
        <f t="shared" si="55"/>
        <v>7</v>
      </c>
    </row>
    <row r="3572" spans="1:6">
      <c r="A3572" t="s">
        <v>65</v>
      </c>
      <c r="B3572">
        <v>2</v>
      </c>
      <c r="C3572">
        <v>1.5</v>
      </c>
      <c r="D3572">
        <v>3</v>
      </c>
      <c r="E3572" t="s">
        <v>10047</v>
      </c>
      <c r="F3572">
        <f t="shared" si="55"/>
        <v>6</v>
      </c>
    </row>
    <row r="3573" spans="1:6">
      <c r="A3573" t="s">
        <v>65</v>
      </c>
      <c r="B3573">
        <v>3</v>
      </c>
      <c r="C3573">
        <v>1.5</v>
      </c>
      <c r="D3573">
        <v>4.5</v>
      </c>
      <c r="E3573" t="s">
        <v>10047</v>
      </c>
      <c r="F3573">
        <f t="shared" si="55"/>
        <v>7.5</v>
      </c>
    </row>
    <row r="3574" spans="1:6">
      <c r="A3574" t="s">
        <v>13</v>
      </c>
      <c r="B3574">
        <v>1</v>
      </c>
      <c r="C3574">
        <v>3</v>
      </c>
      <c r="D3574">
        <v>3</v>
      </c>
      <c r="E3574" t="s">
        <v>10047</v>
      </c>
      <c r="F3574">
        <f t="shared" si="55"/>
        <v>6</v>
      </c>
    </row>
    <row r="3575" spans="1:6">
      <c r="A3575" t="s">
        <v>17</v>
      </c>
      <c r="B3575">
        <v>1</v>
      </c>
      <c r="C3575">
        <v>1</v>
      </c>
      <c r="D3575">
        <v>1</v>
      </c>
      <c r="E3575" t="s">
        <v>10047</v>
      </c>
      <c r="F3575">
        <f t="shared" si="55"/>
        <v>4</v>
      </c>
    </row>
    <row r="3576" spans="1:6">
      <c r="A3576" t="s">
        <v>13</v>
      </c>
      <c r="B3576">
        <v>1</v>
      </c>
      <c r="C3576">
        <v>3</v>
      </c>
      <c r="D3576">
        <v>3</v>
      </c>
      <c r="E3576" t="s">
        <v>10047</v>
      </c>
      <c r="F3576">
        <f t="shared" si="55"/>
        <v>6</v>
      </c>
    </row>
    <row r="3577" spans="1:6">
      <c r="A3577" t="s">
        <v>17</v>
      </c>
      <c r="B3577">
        <v>4</v>
      </c>
      <c r="C3577">
        <v>1</v>
      </c>
      <c r="D3577">
        <v>4</v>
      </c>
      <c r="E3577" t="s">
        <v>10047</v>
      </c>
      <c r="F3577">
        <f t="shared" si="55"/>
        <v>7</v>
      </c>
    </row>
    <row r="3578" spans="1:6">
      <c r="A3578" t="s">
        <v>25</v>
      </c>
      <c r="B3578">
        <v>1</v>
      </c>
      <c r="C3578">
        <v>4</v>
      </c>
      <c r="D3578">
        <v>4</v>
      </c>
      <c r="E3578" t="s">
        <v>10047</v>
      </c>
      <c r="F3578">
        <f t="shared" si="55"/>
        <v>7</v>
      </c>
    </row>
    <row r="3579" spans="1:6">
      <c r="A3579" t="s">
        <v>17</v>
      </c>
      <c r="B3579">
        <v>3</v>
      </c>
      <c r="C3579">
        <v>1</v>
      </c>
      <c r="D3579">
        <v>3</v>
      </c>
      <c r="E3579" t="s">
        <v>10047</v>
      </c>
      <c r="F3579">
        <f t="shared" si="55"/>
        <v>6</v>
      </c>
    </row>
    <row r="3580" spans="1:6">
      <c r="A3580" t="s">
        <v>65</v>
      </c>
      <c r="B3580">
        <v>1</v>
      </c>
      <c r="C3580">
        <v>1.5</v>
      </c>
      <c r="D3580">
        <v>1.5</v>
      </c>
      <c r="E3580" t="s">
        <v>10047</v>
      </c>
      <c r="F3580">
        <f t="shared" si="55"/>
        <v>4.5</v>
      </c>
    </row>
    <row r="3581" spans="1:6">
      <c r="A3581" t="s">
        <v>10023</v>
      </c>
      <c r="B3581">
        <v>1</v>
      </c>
      <c r="C3581">
        <v>4</v>
      </c>
      <c r="D3581">
        <v>4</v>
      </c>
      <c r="E3581" t="s">
        <v>10047</v>
      </c>
      <c r="F3581">
        <f t="shared" si="55"/>
        <v>7</v>
      </c>
    </row>
    <row r="3582" spans="1:6">
      <c r="A3582" t="s">
        <v>9</v>
      </c>
      <c r="B3582">
        <v>1</v>
      </c>
      <c r="C3582">
        <v>2</v>
      </c>
      <c r="D3582">
        <v>2</v>
      </c>
      <c r="E3582" t="s">
        <v>10047</v>
      </c>
      <c r="F3582">
        <f t="shared" si="55"/>
        <v>5</v>
      </c>
    </row>
    <row r="3583" spans="1:6">
      <c r="A3583" t="s">
        <v>25</v>
      </c>
      <c r="B3583">
        <v>1</v>
      </c>
      <c r="C3583">
        <v>4</v>
      </c>
      <c r="D3583">
        <v>4</v>
      </c>
      <c r="E3583" t="s">
        <v>10047</v>
      </c>
      <c r="F3583">
        <f t="shared" si="55"/>
        <v>7</v>
      </c>
    </row>
    <row r="3584" spans="1:6">
      <c r="A3584" t="s">
        <v>17</v>
      </c>
      <c r="B3584">
        <v>5</v>
      </c>
      <c r="C3584">
        <v>1</v>
      </c>
      <c r="D3584">
        <v>5</v>
      </c>
      <c r="E3584" t="s">
        <v>10047</v>
      </c>
      <c r="F3584">
        <f t="shared" si="55"/>
        <v>8</v>
      </c>
    </row>
    <row r="3585" spans="1:6">
      <c r="A3585" t="s">
        <v>28</v>
      </c>
      <c r="B3585">
        <v>1</v>
      </c>
      <c r="C3585">
        <v>4</v>
      </c>
      <c r="D3585">
        <v>4</v>
      </c>
      <c r="E3585" t="s">
        <v>10047</v>
      </c>
      <c r="F3585">
        <f t="shared" si="55"/>
        <v>7</v>
      </c>
    </row>
    <row r="3586" spans="1:6">
      <c r="A3586" t="s">
        <v>10023</v>
      </c>
      <c r="B3586">
        <v>1</v>
      </c>
      <c r="C3586">
        <v>3</v>
      </c>
      <c r="D3586">
        <v>3</v>
      </c>
      <c r="E3586" t="s">
        <v>10047</v>
      </c>
      <c r="F3586">
        <f t="shared" ref="F3586:F3649" si="56">IF(E3586="$1-5", D3586+3, D3586)</f>
        <v>6</v>
      </c>
    </row>
    <row r="3587" spans="1:6">
      <c r="A3587" t="s">
        <v>17</v>
      </c>
      <c r="B3587">
        <v>2</v>
      </c>
      <c r="C3587">
        <v>1</v>
      </c>
      <c r="D3587">
        <v>2</v>
      </c>
      <c r="E3587" t="s">
        <v>10047</v>
      </c>
      <c r="F3587">
        <f t="shared" si="56"/>
        <v>5</v>
      </c>
    </row>
    <row r="3588" spans="1:6">
      <c r="A3588" t="s">
        <v>17</v>
      </c>
      <c r="B3588">
        <v>1</v>
      </c>
      <c r="C3588">
        <v>1</v>
      </c>
      <c r="D3588">
        <v>1</v>
      </c>
      <c r="E3588" t="s">
        <v>10047</v>
      </c>
      <c r="F3588">
        <f t="shared" si="56"/>
        <v>4</v>
      </c>
    </row>
    <row r="3589" spans="1:6">
      <c r="A3589" t="s">
        <v>13</v>
      </c>
      <c r="B3589">
        <v>1</v>
      </c>
      <c r="C3589">
        <v>3</v>
      </c>
      <c r="D3589">
        <v>3</v>
      </c>
      <c r="E3589" t="s">
        <v>10047</v>
      </c>
      <c r="F3589">
        <f t="shared" si="56"/>
        <v>6</v>
      </c>
    </row>
    <row r="3590" spans="1:6">
      <c r="A3590" t="s">
        <v>28</v>
      </c>
      <c r="B3590">
        <v>1</v>
      </c>
      <c r="C3590">
        <v>4</v>
      </c>
      <c r="D3590">
        <v>4</v>
      </c>
      <c r="E3590" t="s">
        <v>10047</v>
      </c>
      <c r="F3590">
        <f t="shared" si="56"/>
        <v>7</v>
      </c>
    </row>
    <row r="3591" spans="1:6">
      <c r="A3591" t="s">
        <v>17</v>
      </c>
      <c r="B3591">
        <v>1</v>
      </c>
      <c r="C3591">
        <v>1</v>
      </c>
      <c r="D3591">
        <v>1</v>
      </c>
      <c r="E3591" t="s">
        <v>10047</v>
      </c>
      <c r="F3591">
        <f t="shared" si="56"/>
        <v>4</v>
      </c>
    </row>
    <row r="3592" spans="1:6">
      <c r="A3592" t="s">
        <v>17</v>
      </c>
      <c r="B3592">
        <v>2</v>
      </c>
      <c r="C3592">
        <v>1</v>
      </c>
      <c r="D3592">
        <v>2</v>
      </c>
      <c r="E3592" t="s">
        <v>10047</v>
      </c>
      <c r="F3592">
        <f t="shared" si="56"/>
        <v>5</v>
      </c>
    </row>
    <row r="3593" spans="1:6">
      <c r="A3593" t="s">
        <v>17</v>
      </c>
      <c r="B3593">
        <v>1</v>
      </c>
      <c r="C3593">
        <v>1</v>
      </c>
      <c r="D3593">
        <v>1</v>
      </c>
      <c r="E3593" t="s">
        <v>10047</v>
      </c>
      <c r="F3593">
        <f t="shared" si="56"/>
        <v>4</v>
      </c>
    </row>
    <row r="3594" spans="1:6">
      <c r="A3594" t="s">
        <v>17</v>
      </c>
      <c r="B3594">
        <v>5</v>
      </c>
      <c r="C3594">
        <v>1</v>
      </c>
      <c r="D3594">
        <v>5</v>
      </c>
      <c r="E3594" t="s">
        <v>10047</v>
      </c>
      <c r="F3594">
        <f t="shared" si="56"/>
        <v>8</v>
      </c>
    </row>
    <row r="3595" spans="1:6">
      <c r="A3595" t="s">
        <v>13</v>
      </c>
      <c r="B3595">
        <v>1</v>
      </c>
      <c r="C3595">
        <v>3</v>
      </c>
      <c r="D3595">
        <v>3</v>
      </c>
      <c r="E3595" t="s">
        <v>10047</v>
      </c>
      <c r="F3595">
        <f t="shared" si="56"/>
        <v>6</v>
      </c>
    </row>
    <row r="3596" spans="1:6">
      <c r="A3596" t="s">
        <v>17</v>
      </c>
      <c r="B3596">
        <v>1</v>
      </c>
      <c r="C3596">
        <v>1</v>
      </c>
      <c r="D3596">
        <v>1</v>
      </c>
      <c r="E3596" t="s">
        <v>10047</v>
      </c>
      <c r="F3596">
        <f t="shared" si="56"/>
        <v>4</v>
      </c>
    </row>
    <row r="3597" spans="1:6">
      <c r="A3597" t="s">
        <v>28</v>
      </c>
      <c r="B3597">
        <v>1</v>
      </c>
      <c r="C3597">
        <v>4</v>
      </c>
      <c r="D3597">
        <v>4</v>
      </c>
      <c r="E3597" t="s">
        <v>10047</v>
      </c>
      <c r="F3597">
        <f t="shared" si="56"/>
        <v>7</v>
      </c>
    </row>
    <row r="3598" spans="1:6">
      <c r="A3598" t="s">
        <v>65</v>
      </c>
      <c r="B3598">
        <v>3</v>
      </c>
      <c r="C3598">
        <v>1.5</v>
      </c>
      <c r="D3598">
        <v>4.5</v>
      </c>
      <c r="E3598" t="s">
        <v>10047</v>
      </c>
      <c r="F3598">
        <f t="shared" si="56"/>
        <v>7.5</v>
      </c>
    </row>
    <row r="3599" spans="1:6">
      <c r="A3599" t="s">
        <v>20</v>
      </c>
      <c r="B3599">
        <v>1</v>
      </c>
      <c r="C3599">
        <v>5</v>
      </c>
      <c r="D3599">
        <v>5</v>
      </c>
      <c r="E3599" t="s">
        <v>10047</v>
      </c>
      <c r="F3599">
        <f t="shared" si="56"/>
        <v>8</v>
      </c>
    </row>
    <row r="3600" spans="1:6">
      <c r="A3600" t="s">
        <v>17</v>
      </c>
      <c r="B3600">
        <v>5</v>
      </c>
      <c r="C3600">
        <v>1</v>
      </c>
      <c r="D3600">
        <v>5</v>
      </c>
      <c r="E3600" t="s">
        <v>10047</v>
      </c>
      <c r="F3600">
        <f t="shared" si="56"/>
        <v>8</v>
      </c>
    </row>
    <row r="3601" spans="1:6">
      <c r="A3601" t="s">
        <v>13</v>
      </c>
      <c r="B3601">
        <v>1</v>
      </c>
      <c r="C3601">
        <v>3</v>
      </c>
      <c r="D3601">
        <v>3</v>
      </c>
      <c r="E3601" t="s">
        <v>10047</v>
      </c>
      <c r="F3601">
        <f t="shared" si="56"/>
        <v>6</v>
      </c>
    </row>
    <row r="3602" spans="1:6">
      <c r="A3602" t="s">
        <v>65</v>
      </c>
      <c r="B3602">
        <v>3</v>
      </c>
      <c r="C3602">
        <v>1.5</v>
      </c>
      <c r="D3602">
        <v>4.5</v>
      </c>
      <c r="E3602" t="s">
        <v>10047</v>
      </c>
      <c r="F3602">
        <f t="shared" si="56"/>
        <v>7.5</v>
      </c>
    </row>
    <row r="3603" spans="1:6">
      <c r="A3603" t="s">
        <v>25</v>
      </c>
      <c r="B3603">
        <v>1</v>
      </c>
      <c r="C3603">
        <v>4</v>
      </c>
      <c r="D3603">
        <v>4</v>
      </c>
      <c r="E3603" t="s">
        <v>10047</v>
      </c>
      <c r="F3603">
        <f t="shared" si="56"/>
        <v>7</v>
      </c>
    </row>
    <row r="3604" spans="1:6">
      <c r="A3604" t="s">
        <v>65</v>
      </c>
      <c r="B3604">
        <v>3</v>
      </c>
      <c r="C3604">
        <v>1.5</v>
      </c>
      <c r="D3604">
        <v>4.5</v>
      </c>
      <c r="E3604" t="s">
        <v>10047</v>
      </c>
      <c r="F3604">
        <f t="shared" si="56"/>
        <v>7.5</v>
      </c>
    </row>
    <row r="3605" spans="1:6">
      <c r="A3605" t="s">
        <v>17</v>
      </c>
      <c r="B3605">
        <v>1</v>
      </c>
      <c r="C3605">
        <v>1</v>
      </c>
      <c r="D3605">
        <v>1</v>
      </c>
      <c r="E3605" t="s">
        <v>10047</v>
      </c>
      <c r="F3605">
        <f t="shared" si="56"/>
        <v>4</v>
      </c>
    </row>
    <row r="3606" spans="1:6">
      <c r="A3606" t="s">
        <v>13</v>
      </c>
      <c r="B3606">
        <v>1</v>
      </c>
      <c r="C3606">
        <v>3</v>
      </c>
      <c r="D3606">
        <v>3</v>
      </c>
      <c r="E3606" t="s">
        <v>10047</v>
      </c>
      <c r="F3606">
        <f t="shared" si="56"/>
        <v>6</v>
      </c>
    </row>
    <row r="3607" spans="1:6">
      <c r="A3607" t="s">
        <v>17</v>
      </c>
      <c r="B3607">
        <v>1</v>
      </c>
      <c r="C3607">
        <v>1</v>
      </c>
      <c r="D3607">
        <v>1</v>
      </c>
      <c r="E3607" t="s">
        <v>10047</v>
      </c>
      <c r="F3607">
        <f t="shared" si="56"/>
        <v>4</v>
      </c>
    </row>
    <row r="3608" spans="1:6">
      <c r="A3608" t="s">
        <v>9</v>
      </c>
      <c r="B3608">
        <v>1</v>
      </c>
      <c r="C3608">
        <v>2</v>
      </c>
      <c r="D3608">
        <v>2</v>
      </c>
      <c r="E3608" t="s">
        <v>10047</v>
      </c>
      <c r="F3608">
        <f t="shared" si="56"/>
        <v>5</v>
      </c>
    </row>
    <row r="3609" spans="1:6">
      <c r="A3609" t="s">
        <v>28</v>
      </c>
      <c r="B3609">
        <v>1</v>
      </c>
      <c r="C3609">
        <v>4</v>
      </c>
      <c r="D3609">
        <v>4</v>
      </c>
      <c r="E3609" t="s">
        <v>10047</v>
      </c>
      <c r="F3609">
        <f t="shared" si="56"/>
        <v>7</v>
      </c>
    </row>
    <row r="3610" spans="1:6">
      <c r="A3610" t="s">
        <v>17</v>
      </c>
      <c r="B3610">
        <v>2</v>
      </c>
      <c r="C3610">
        <v>1</v>
      </c>
      <c r="D3610">
        <v>2</v>
      </c>
      <c r="E3610" t="s">
        <v>10047</v>
      </c>
      <c r="F3610">
        <f t="shared" si="56"/>
        <v>5</v>
      </c>
    </row>
    <row r="3611" spans="1:6">
      <c r="A3611" t="s">
        <v>65</v>
      </c>
      <c r="B3611">
        <v>1</v>
      </c>
      <c r="C3611">
        <v>1.5</v>
      </c>
      <c r="D3611">
        <v>1.5</v>
      </c>
      <c r="E3611" t="s">
        <v>10047</v>
      </c>
      <c r="F3611">
        <f t="shared" si="56"/>
        <v>4.5</v>
      </c>
    </row>
    <row r="3612" spans="1:6">
      <c r="A3612" t="s">
        <v>65</v>
      </c>
      <c r="B3612">
        <v>1</v>
      </c>
      <c r="C3612">
        <v>1.5</v>
      </c>
      <c r="D3612">
        <v>1.5</v>
      </c>
      <c r="E3612" t="s">
        <v>10047</v>
      </c>
      <c r="F3612">
        <f t="shared" si="56"/>
        <v>4.5</v>
      </c>
    </row>
    <row r="3613" spans="1:6">
      <c r="A3613" t="s">
        <v>65</v>
      </c>
      <c r="B3613">
        <v>3</v>
      </c>
      <c r="C3613">
        <v>1.5</v>
      </c>
      <c r="D3613">
        <v>4.5</v>
      </c>
      <c r="E3613" t="s">
        <v>10047</v>
      </c>
      <c r="F3613">
        <f t="shared" si="56"/>
        <v>7.5</v>
      </c>
    </row>
    <row r="3614" spans="1:6">
      <c r="A3614" t="s">
        <v>17</v>
      </c>
      <c r="B3614">
        <v>2</v>
      </c>
      <c r="C3614">
        <v>1</v>
      </c>
      <c r="D3614">
        <v>2</v>
      </c>
      <c r="E3614" t="s">
        <v>10047</v>
      </c>
      <c r="F3614">
        <f t="shared" si="56"/>
        <v>5</v>
      </c>
    </row>
    <row r="3615" spans="1:6">
      <c r="A3615" t="s">
        <v>13</v>
      </c>
      <c r="B3615">
        <v>1</v>
      </c>
      <c r="C3615">
        <v>3</v>
      </c>
      <c r="D3615">
        <v>3</v>
      </c>
      <c r="E3615" t="s">
        <v>10047</v>
      </c>
      <c r="F3615">
        <f t="shared" si="56"/>
        <v>6</v>
      </c>
    </row>
    <row r="3616" spans="1:6">
      <c r="A3616" t="s">
        <v>13</v>
      </c>
      <c r="B3616">
        <v>1</v>
      </c>
      <c r="C3616">
        <v>3</v>
      </c>
      <c r="D3616">
        <v>3</v>
      </c>
      <c r="E3616" t="s">
        <v>10047</v>
      </c>
      <c r="F3616">
        <f t="shared" si="56"/>
        <v>6</v>
      </c>
    </row>
    <row r="3617" spans="1:6">
      <c r="A3617" t="s">
        <v>25</v>
      </c>
      <c r="B3617">
        <v>1</v>
      </c>
      <c r="C3617">
        <v>4</v>
      </c>
      <c r="D3617">
        <v>4</v>
      </c>
      <c r="E3617" t="s">
        <v>10047</v>
      </c>
      <c r="F3617">
        <f t="shared" si="56"/>
        <v>7</v>
      </c>
    </row>
    <row r="3618" spans="1:6">
      <c r="A3618" t="s">
        <v>9</v>
      </c>
      <c r="B3618">
        <v>1</v>
      </c>
      <c r="C3618">
        <v>2</v>
      </c>
      <c r="D3618">
        <v>2</v>
      </c>
      <c r="E3618" t="s">
        <v>10047</v>
      </c>
      <c r="F3618">
        <f t="shared" si="56"/>
        <v>5</v>
      </c>
    </row>
    <row r="3619" spans="1:6">
      <c r="A3619" t="s">
        <v>17</v>
      </c>
      <c r="B3619">
        <v>1</v>
      </c>
      <c r="C3619">
        <v>1</v>
      </c>
      <c r="D3619">
        <v>1</v>
      </c>
      <c r="E3619" t="s">
        <v>10047</v>
      </c>
      <c r="F3619">
        <f t="shared" si="56"/>
        <v>4</v>
      </c>
    </row>
    <row r="3620" spans="1:6">
      <c r="A3620" t="s">
        <v>28</v>
      </c>
      <c r="B3620">
        <v>1</v>
      </c>
      <c r="C3620">
        <v>4</v>
      </c>
      <c r="D3620">
        <v>4</v>
      </c>
      <c r="E3620" t="s">
        <v>10047</v>
      </c>
      <c r="F3620">
        <f t="shared" si="56"/>
        <v>7</v>
      </c>
    </row>
    <row r="3621" spans="1:6">
      <c r="A3621" t="s">
        <v>17</v>
      </c>
      <c r="B3621">
        <v>2</v>
      </c>
      <c r="C3621">
        <v>1</v>
      </c>
      <c r="D3621">
        <v>2</v>
      </c>
      <c r="E3621" t="s">
        <v>10047</v>
      </c>
      <c r="F3621">
        <f t="shared" si="56"/>
        <v>5</v>
      </c>
    </row>
    <row r="3622" spans="1:6">
      <c r="A3622" t="s">
        <v>9</v>
      </c>
      <c r="B3622">
        <v>2</v>
      </c>
      <c r="C3622">
        <v>2</v>
      </c>
      <c r="D3622">
        <v>4</v>
      </c>
      <c r="E3622" t="s">
        <v>10047</v>
      </c>
      <c r="F3622">
        <f t="shared" si="56"/>
        <v>7</v>
      </c>
    </row>
    <row r="3623" spans="1:6">
      <c r="A3623" t="s">
        <v>9</v>
      </c>
      <c r="B3623">
        <v>1</v>
      </c>
      <c r="C3623">
        <v>2</v>
      </c>
      <c r="D3623">
        <v>2</v>
      </c>
      <c r="E3623" t="s">
        <v>10047</v>
      </c>
      <c r="F3623">
        <f t="shared" si="56"/>
        <v>5</v>
      </c>
    </row>
    <row r="3624" spans="1:6">
      <c r="A3624" t="s">
        <v>65</v>
      </c>
      <c r="B3624">
        <v>2</v>
      </c>
      <c r="C3624">
        <v>1.5</v>
      </c>
      <c r="D3624">
        <v>3</v>
      </c>
      <c r="E3624" t="s">
        <v>10047</v>
      </c>
      <c r="F3624">
        <f t="shared" si="56"/>
        <v>6</v>
      </c>
    </row>
    <row r="3625" spans="1:6">
      <c r="A3625" t="s">
        <v>20</v>
      </c>
      <c r="B3625">
        <v>1</v>
      </c>
      <c r="C3625">
        <v>5</v>
      </c>
      <c r="D3625">
        <v>5</v>
      </c>
      <c r="E3625" t="s">
        <v>10047</v>
      </c>
      <c r="F3625">
        <f t="shared" si="56"/>
        <v>8</v>
      </c>
    </row>
    <row r="3626" spans="1:6">
      <c r="A3626" t="s">
        <v>65</v>
      </c>
      <c r="B3626">
        <v>1</v>
      </c>
      <c r="C3626">
        <v>1.5</v>
      </c>
      <c r="D3626">
        <v>1.5</v>
      </c>
      <c r="E3626" t="s">
        <v>10047</v>
      </c>
      <c r="F3626">
        <f t="shared" si="56"/>
        <v>4.5</v>
      </c>
    </row>
    <row r="3627" spans="1:6">
      <c r="A3627" t="s">
        <v>17</v>
      </c>
      <c r="B3627">
        <v>1</v>
      </c>
      <c r="C3627">
        <v>1</v>
      </c>
      <c r="D3627">
        <v>1</v>
      </c>
      <c r="E3627" t="s">
        <v>10047</v>
      </c>
      <c r="F3627">
        <f t="shared" si="56"/>
        <v>4</v>
      </c>
    </row>
    <row r="3628" spans="1:6">
      <c r="A3628" t="s">
        <v>9</v>
      </c>
      <c r="B3628">
        <v>1</v>
      </c>
      <c r="C3628">
        <v>2</v>
      </c>
      <c r="D3628">
        <v>2</v>
      </c>
      <c r="E3628" t="s">
        <v>10047</v>
      </c>
      <c r="F3628">
        <f t="shared" si="56"/>
        <v>5</v>
      </c>
    </row>
    <row r="3629" spans="1:6">
      <c r="A3629" t="s">
        <v>17</v>
      </c>
      <c r="B3629">
        <v>2</v>
      </c>
      <c r="C3629">
        <v>1</v>
      </c>
      <c r="D3629">
        <v>2</v>
      </c>
      <c r="E3629" t="s">
        <v>10047</v>
      </c>
      <c r="F3629">
        <f t="shared" si="56"/>
        <v>5</v>
      </c>
    </row>
    <row r="3630" spans="1:6">
      <c r="A3630" t="s">
        <v>17</v>
      </c>
      <c r="B3630">
        <v>5</v>
      </c>
      <c r="C3630">
        <v>1</v>
      </c>
      <c r="D3630">
        <v>5</v>
      </c>
      <c r="E3630" t="s">
        <v>10047</v>
      </c>
      <c r="F3630">
        <f t="shared" si="56"/>
        <v>8</v>
      </c>
    </row>
    <row r="3631" spans="1:6">
      <c r="A3631" t="s">
        <v>39</v>
      </c>
      <c r="B3631">
        <v>1</v>
      </c>
      <c r="C3631">
        <v>3</v>
      </c>
      <c r="D3631">
        <v>3</v>
      </c>
      <c r="E3631" t="s">
        <v>10047</v>
      </c>
      <c r="F3631">
        <f t="shared" si="56"/>
        <v>6</v>
      </c>
    </row>
    <row r="3632" spans="1:6">
      <c r="A3632" t="s">
        <v>65</v>
      </c>
      <c r="B3632">
        <v>2</v>
      </c>
      <c r="C3632">
        <v>1.5</v>
      </c>
      <c r="D3632">
        <v>3</v>
      </c>
      <c r="E3632" t="s">
        <v>10047</v>
      </c>
      <c r="F3632">
        <f t="shared" si="56"/>
        <v>6</v>
      </c>
    </row>
    <row r="3633" spans="1:6">
      <c r="A3633" t="s">
        <v>65</v>
      </c>
      <c r="B3633">
        <v>3</v>
      </c>
      <c r="C3633">
        <v>1.5</v>
      </c>
      <c r="D3633">
        <v>4.5</v>
      </c>
      <c r="E3633" t="s">
        <v>10047</v>
      </c>
      <c r="F3633">
        <f t="shared" si="56"/>
        <v>7.5</v>
      </c>
    </row>
    <row r="3634" spans="1:6">
      <c r="A3634" t="s">
        <v>9</v>
      </c>
      <c r="B3634">
        <v>1</v>
      </c>
      <c r="C3634">
        <v>2</v>
      </c>
      <c r="D3634">
        <v>2</v>
      </c>
      <c r="E3634" t="s">
        <v>10047</v>
      </c>
      <c r="F3634">
        <f t="shared" si="56"/>
        <v>5</v>
      </c>
    </row>
    <row r="3635" spans="1:6">
      <c r="A3635" t="s">
        <v>28</v>
      </c>
      <c r="B3635">
        <v>1</v>
      </c>
      <c r="C3635">
        <v>4</v>
      </c>
      <c r="D3635">
        <v>4</v>
      </c>
      <c r="E3635" t="s">
        <v>10047</v>
      </c>
      <c r="F3635">
        <f t="shared" si="56"/>
        <v>7</v>
      </c>
    </row>
    <row r="3636" spans="1:6">
      <c r="A3636" t="s">
        <v>17</v>
      </c>
      <c r="B3636">
        <v>1</v>
      </c>
      <c r="C3636">
        <v>1</v>
      </c>
      <c r="D3636">
        <v>1</v>
      </c>
      <c r="E3636" t="s">
        <v>10047</v>
      </c>
      <c r="F3636">
        <f t="shared" si="56"/>
        <v>4</v>
      </c>
    </row>
    <row r="3637" spans="1:6">
      <c r="A3637" t="s">
        <v>25</v>
      </c>
      <c r="B3637">
        <v>1</v>
      </c>
      <c r="C3637">
        <v>4</v>
      </c>
      <c r="D3637">
        <v>4</v>
      </c>
      <c r="E3637" t="s">
        <v>10047</v>
      </c>
      <c r="F3637">
        <f t="shared" si="56"/>
        <v>7</v>
      </c>
    </row>
    <row r="3638" spans="1:6">
      <c r="A3638" t="s">
        <v>17</v>
      </c>
      <c r="B3638">
        <v>4</v>
      </c>
      <c r="C3638">
        <v>1</v>
      </c>
      <c r="D3638">
        <v>4</v>
      </c>
      <c r="E3638" t="s">
        <v>10047</v>
      </c>
      <c r="F3638">
        <f t="shared" si="56"/>
        <v>7</v>
      </c>
    </row>
    <row r="3639" spans="1:6">
      <c r="A3639" t="s">
        <v>13</v>
      </c>
      <c r="B3639">
        <v>1</v>
      </c>
      <c r="C3639">
        <v>3</v>
      </c>
      <c r="D3639">
        <v>3</v>
      </c>
      <c r="E3639" t="s">
        <v>10047</v>
      </c>
      <c r="F3639">
        <f t="shared" si="56"/>
        <v>6</v>
      </c>
    </row>
    <row r="3640" spans="1:6">
      <c r="A3640" t="s">
        <v>17</v>
      </c>
      <c r="B3640">
        <v>3</v>
      </c>
      <c r="C3640">
        <v>1</v>
      </c>
      <c r="D3640">
        <v>3</v>
      </c>
      <c r="E3640" t="s">
        <v>10047</v>
      </c>
      <c r="F3640">
        <f t="shared" si="56"/>
        <v>6</v>
      </c>
    </row>
    <row r="3641" spans="1:6">
      <c r="A3641" t="s">
        <v>28</v>
      </c>
      <c r="B3641">
        <v>1</v>
      </c>
      <c r="C3641">
        <v>4</v>
      </c>
      <c r="D3641">
        <v>4</v>
      </c>
      <c r="E3641" t="s">
        <v>10047</v>
      </c>
      <c r="F3641">
        <f t="shared" si="56"/>
        <v>7</v>
      </c>
    </row>
    <row r="3642" spans="1:6">
      <c r="A3642" t="s">
        <v>28</v>
      </c>
      <c r="B3642">
        <v>1</v>
      </c>
      <c r="C3642">
        <v>4</v>
      </c>
      <c r="D3642">
        <v>4</v>
      </c>
      <c r="E3642" t="s">
        <v>10047</v>
      </c>
      <c r="F3642">
        <f t="shared" si="56"/>
        <v>7</v>
      </c>
    </row>
    <row r="3643" spans="1:6">
      <c r="A3643" t="s">
        <v>28</v>
      </c>
      <c r="B3643">
        <v>1</v>
      </c>
      <c r="C3643">
        <v>4</v>
      </c>
      <c r="D3643">
        <v>4</v>
      </c>
      <c r="E3643" t="s">
        <v>10047</v>
      </c>
      <c r="F3643">
        <f t="shared" si="56"/>
        <v>7</v>
      </c>
    </row>
    <row r="3644" spans="1:6">
      <c r="A3644" t="s">
        <v>25</v>
      </c>
      <c r="B3644">
        <v>1</v>
      </c>
      <c r="C3644">
        <v>4</v>
      </c>
      <c r="D3644">
        <v>4</v>
      </c>
      <c r="E3644" t="s">
        <v>10047</v>
      </c>
      <c r="F3644">
        <f t="shared" si="56"/>
        <v>7</v>
      </c>
    </row>
    <row r="3645" spans="1:6">
      <c r="A3645" t="s">
        <v>9</v>
      </c>
      <c r="B3645">
        <v>2</v>
      </c>
      <c r="C3645">
        <v>2</v>
      </c>
      <c r="D3645">
        <v>4</v>
      </c>
      <c r="E3645" t="s">
        <v>10047</v>
      </c>
      <c r="F3645">
        <f t="shared" si="56"/>
        <v>7</v>
      </c>
    </row>
    <row r="3646" spans="1:6">
      <c r="A3646" t="s">
        <v>9</v>
      </c>
      <c r="B3646">
        <v>1</v>
      </c>
      <c r="C3646">
        <v>2</v>
      </c>
      <c r="D3646">
        <v>2</v>
      </c>
      <c r="E3646" t="s">
        <v>10047</v>
      </c>
      <c r="F3646">
        <f t="shared" si="56"/>
        <v>5</v>
      </c>
    </row>
    <row r="3647" spans="1:6">
      <c r="A3647" t="s">
        <v>65</v>
      </c>
      <c r="B3647">
        <v>2</v>
      </c>
      <c r="C3647">
        <v>1.5</v>
      </c>
      <c r="D3647">
        <v>3</v>
      </c>
      <c r="E3647" t="s">
        <v>10047</v>
      </c>
      <c r="F3647">
        <f t="shared" si="56"/>
        <v>6</v>
      </c>
    </row>
    <row r="3648" spans="1:6">
      <c r="A3648" t="s">
        <v>13</v>
      </c>
      <c r="B3648">
        <v>1</v>
      </c>
      <c r="C3648">
        <v>3</v>
      </c>
      <c r="D3648">
        <v>3</v>
      </c>
      <c r="E3648" t="s">
        <v>10047</v>
      </c>
      <c r="F3648">
        <f t="shared" si="56"/>
        <v>6</v>
      </c>
    </row>
    <row r="3649" spans="1:6">
      <c r="A3649" t="s">
        <v>9</v>
      </c>
      <c r="B3649">
        <v>2</v>
      </c>
      <c r="C3649">
        <v>2</v>
      </c>
      <c r="D3649">
        <v>4</v>
      </c>
      <c r="E3649" t="s">
        <v>10047</v>
      </c>
      <c r="F3649">
        <f t="shared" si="56"/>
        <v>7</v>
      </c>
    </row>
    <row r="3650" spans="1:6">
      <c r="A3650" t="s">
        <v>20</v>
      </c>
      <c r="B3650">
        <v>1</v>
      </c>
      <c r="C3650">
        <v>5</v>
      </c>
      <c r="D3650">
        <v>5</v>
      </c>
      <c r="E3650" t="s">
        <v>10047</v>
      </c>
      <c r="F3650">
        <f t="shared" ref="F3650:F3713" si="57">IF(E3650="$1-5", D3650+3, D3650)</f>
        <v>8</v>
      </c>
    </row>
    <row r="3651" spans="1:6">
      <c r="A3651" t="s">
        <v>39</v>
      </c>
      <c r="B3651">
        <v>1</v>
      </c>
      <c r="C3651">
        <v>3</v>
      </c>
      <c r="D3651">
        <v>3</v>
      </c>
      <c r="E3651" t="s">
        <v>10047</v>
      </c>
      <c r="F3651">
        <f t="shared" si="57"/>
        <v>6</v>
      </c>
    </row>
    <row r="3652" spans="1:6">
      <c r="A3652" t="s">
        <v>13</v>
      </c>
      <c r="B3652">
        <v>1</v>
      </c>
      <c r="C3652">
        <v>3</v>
      </c>
      <c r="D3652">
        <v>3</v>
      </c>
      <c r="E3652" t="s">
        <v>10047</v>
      </c>
      <c r="F3652">
        <f t="shared" si="57"/>
        <v>6</v>
      </c>
    </row>
    <row r="3653" spans="1:6">
      <c r="A3653" t="s">
        <v>13</v>
      </c>
      <c r="B3653">
        <v>1</v>
      </c>
      <c r="C3653">
        <v>3</v>
      </c>
      <c r="D3653">
        <v>3</v>
      </c>
      <c r="E3653" t="s">
        <v>10047</v>
      </c>
      <c r="F3653">
        <f t="shared" si="57"/>
        <v>6</v>
      </c>
    </row>
    <row r="3654" spans="1:6">
      <c r="A3654" t="s">
        <v>65</v>
      </c>
      <c r="B3654">
        <v>3</v>
      </c>
      <c r="C3654">
        <v>1.5</v>
      </c>
      <c r="D3654">
        <v>4.5</v>
      </c>
      <c r="E3654" t="s">
        <v>10047</v>
      </c>
      <c r="F3654">
        <f t="shared" si="57"/>
        <v>7.5</v>
      </c>
    </row>
    <row r="3655" spans="1:6">
      <c r="A3655" t="s">
        <v>65</v>
      </c>
      <c r="B3655">
        <v>2</v>
      </c>
      <c r="C3655">
        <v>1.5</v>
      </c>
      <c r="D3655">
        <v>3</v>
      </c>
      <c r="E3655" t="s">
        <v>10047</v>
      </c>
      <c r="F3655">
        <f t="shared" si="57"/>
        <v>6</v>
      </c>
    </row>
    <row r="3656" spans="1:6">
      <c r="A3656" t="s">
        <v>17</v>
      </c>
      <c r="B3656">
        <v>5</v>
      </c>
      <c r="C3656">
        <v>1</v>
      </c>
      <c r="D3656">
        <v>5</v>
      </c>
      <c r="E3656" t="s">
        <v>10047</v>
      </c>
      <c r="F3656">
        <f t="shared" si="57"/>
        <v>8</v>
      </c>
    </row>
    <row r="3657" spans="1:6">
      <c r="A3657" t="s">
        <v>17</v>
      </c>
      <c r="B3657">
        <v>4</v>
      </c>
      <c r="C3657">
        <v>1</v>
      </c>
      <c r="D3657">
        <v>4</v>
      </c>
      <c r="E3657" t="s">
        <v>10047</v>
      </c>
      <c r="F3657">
        <f t="shared" si="57"/>
        <v>7</v>
      </c>
    </row>
    <row r="3658" spans="1:6">
      <c r="A3658" t="s">
        <v>17</v>
      </c>
      <c r="B3658">
        <v>4</v>
      </c>
      <c r="C3658">
        <v>1</v>
      </c>
      <c r="D3658">
        <v>4</v>
      </c>
      <c r="E3658" t="s">
        <v>10047</v>
      </c>
      <c r="F3658">
        <f t="shared" si="57"/>
        <v>7</v>
      </c>
    </row>
    <row r="3659" spans="1:6">
      <c r="A3659" t="s">
        <v>17</v>
      </c>
      <c r="B3659">
        <v>4</v>
      </c>
      <c r="C3659">
        <v>1</v>
      </c>
      <c r="D3659">
        <v>4</v>
      </c>
      <c r="E3659" t="s">
        <v>10047</v>
      </c>
      <c r="F3659">
        <f t="shared" si="57"/>
        <v>7</v>
      </c>
    </row>
    <row r="3660" spans="1:6">
      <c r="A3660" t="s">
        <v>39</v>
      </c>
      <c r="B3660">
        <v>1</v>
      </c>
      <c r="C3660">
        <v>3</v>
      </c>
      <c r="D3660">
        <v>3</v>
      </c>
      <c r="E3660" t="s">
        <v>10047</v>
      </c>
      <c r="F3660">
        <f t="shared" si="57"/>
        <v>6</v>
      </c>
    </row>
    <row r="3661" spans="1:6">
      <c r="A3661" t="s">
        <v>25</v>
      </c>
      <c r="B3661">
        <v>1</v>
      </c>
      <c r="C3661">
        <v>4</v>
      </c>
      <c r="D3661">
        <v>4</v>
      </c>
      <c r="E3661" t="s">
        <v>10047</v>
      </c>
      <c r="F3661">
        <f t="shared" si="57"/>
        <v>7</v>
      </c>
    </row>
    <row r="3662" spans="1:6">
      <c r="A3662" t="s">
        <v>17</v>
      </c>
      <c r="B3662">
        <v>5</v>
      </c>
      <c r="C3662">
        <v>1</v>
      </c>
      <c r="D3662">
        <v>5</v>
      </c>
      <c r="E3662" t="s">
        <v>10047</v>
      </c>
      <c r="F3662">
        <f t="shared" si="57"/>
        <v>8</v>
      </c>
    </row>
    <row r="3663" spans="1:6">
      <c r="A3663" t="s">
        <v>28</v>
      </c>
      <c r="B3663">
        <v>1</v>
      </c>
      <c r="C3663">
        <v>4</v>
      </c>
      <c r="D3663">
        <v>4</v>
      </c>
      <c r="E3663" t="s">
        <v>10047</v>
      </c>
      <c r="F3663">
        <f t="shared" si="57"/>
        <v>7</v>
      </c>
    </row>
    <row r="3664" spans="1:6">
      <c r="A3664" t="s">
        <v>13</v>
      </c>
      <c r="B3664">
        <v>1</v>
      </c>
      <c r="C3664">
        <v>3</v>
      </c>
      <c r="D3664">
        <v>3</v>
      </c>
      <c r="E3664" t="s">
        <v>10047</v>
      </c>
      <c r="F3664">
        <f t="shared" si="57"/>
        <v>6</v>
      </c>
    </row>
    <row r="3665" spans="1:6">
      <c r="A3665" t="s">
        <v>39</v>
      </c>
      <c r="B3665">
        <v>1</v>
      </c>
      <c r="C3665">
        <v>3</v>
      </c>
      <c r="D3665">
        <v>3</v>
      </c>
      <c r="E3665" t="s">
        <v>10047</v>
      </c>
      <c r="F3665">
        <f t="shared" si="57"/>
        <v>6</v>
      </c>
    </row>
    <row r="3666" spans="1:6">
      <c r="A3666" t="s">
        <v>17</v>
      </c>
      <c r="B3666">
        <v>2</v>
      </c>
      <c r="C3666">
        <v>1</v>
      </c>
      <c r="D3666">
        <v>2</v>
      </c>
      <c r="E3666" t="s">
        <v>10047</v>
      </c>
      <c r="F3666">
        <f t="shared" si="57"/>
        <v>5</v>
      </c>
    </row>
    <row r="3667" spans="1:6">
      <c r="A3667" t="s">
        <v>13</v>
      </c>
      <c r="B3667">
        <v>1</v>
      </c>
      <c r="C3667">
        <v>3</v>
      </c>
      <c r="D3667">
        <v>3</v>
      </c>
      <c r="E3667" t="s">
        <v>10047</v>
      </c>
      <c r="F3667">
        <f t="shared" si="57"/>
        <v>6</v>
      </c>
    </row>
    <row r="3668" spans="1:6">
      <c r="A3668" t="s">
        <v>17</v>
      </c>
      <c r="B3668">
        <v>2</v>
      </c>
      <c r="C3668">
        <v>1</v>
      </c>
      <c r="D3668">
        <v>2</v>
      </c>
      <c r="E3668" t="s">
        <v>10047</v>
      </c>
      <c r="F3668">
        <f t="shared" si="57"/>
        <v>5</v>
      </c>
    </row>
    <row r="3669" spans="1:6">
      <c r="A3669" t="s">
        <v>39</v>
      </c>
      <c r="B3669">
        <v>1</v>
      </c>
      <c r="C3669">
        <v>3</v>
      </c>
      <c r="D3669">
        <v>3</v>
      </c>
      <c r="E3669" t="s">
        <v>10047</v>
      </c>
      <c r="F3669">
        <f t="shared" si="57"/>
        <v>6</v>
      </c>
    </row>
    <row r="3670" spans="1:6">
      <c r="A3670" t="s">
        <v>9</v>
      </c>
      <c r="B3670">
        <v>2</v>
      </c>
      <c r="C3670">
        <v>2</v>
      </c>
      <c r="D3670">
        <v>4</v>
      </c>
      <c r="E3670" t="s">
        <v>10047</v>
      </c>
      <c r="F3670">
        <f t="shared" si="57"/>
        <v>7</v>
      </c>
    </row>
    <row r="3671" spans="1:6">
      <c r="A3671" t="s">
        <v>17</v>
      </c>
      <c r="B3671">
        <v>4</v>
      </c>
      <c r="C3671">
        <v>1</v>
      </c>
      <c r="D3671">
        <v>4</v>
      </c>
      <c r="E3671" t="s">
        <v>10047</v>
      </c>
      <c r="F3671">
        <f t="shared" si="57"/>
        <v>7</v>
      </c>
    </row>
    <row r="3672" spans="1:6">
      <c r="A3672" t="s">
        <v>17</v>
      </c>
      <c r="B3672">
        <v>2</v>
      </c>
      <c r="C3672">
        <v>1</v>
      </c>
      <c r="D3672">
        <v>2</v>
      </c>
      <c r="E3672" t="s">
        <v>10047</v>
      </c>
      <c r="F3672">
        <f t="shared" si="57"/>
        <v>5</v>
      </c>
    </row>
    <row r="3673" spans="1:6">
      <c r="A3673" t="s">
        <v>17</v>
      </c>
      <c r="B3673">
        <v>2</v>
      </c>
      <c r="C3673">
        <v>1</v>
      </c>
      <c r="D3673">
        <v>2</v>
      </c>
      <c r="E3673" t="s">
        <v>10047</v>
      </c>
      <c r="F3673">
        <f t="shared" si="57"/>
        <v>5</v>
      </c>
    </row>
    <row r="3674" spans="1:6">
      <c r="A3674" t="s">
        <v>9</v>
      </c>
      <c r="B3674">
        <v>2</v>
      </c>
      <c r="C3674">
        <v>2</v>
      </c>
      <c r="D3674">
        <v>4</v>
      </c>
      <c r="E3674" t="s">
        <v>10047</v>
      </c>
      <c r="F3674">
        <f t="shared" si="57"/>
        <v>7</v>
      </c>
    </row>
    <row r="3675" spans="1:6">
      <c r="A3675" t="s">
        <v>13</v>
      </c>
      <c r="B3675">
        <v>1</v>
      </c>
      <c r="C3675">
        <v>3</v>
      </c>
      <c r="D3675">
        <v>3</v>
      </c>
      <c r="E3675" t="s">
        <v>10047</v>
      </c>
      <c r="F3675">
        <f t="shared" si="57"/>
        <v>6</v>
      </c>
    </row>
    <row r="3676" spans="1:6">
      <c r="A3676" t="s">
        <v>17</v>
      </c>
      <c r="B3676">
        <v>5</v>
      </c>
      <c r="C3676">
        <v>1</v>
      </c>
      <c r="D3676">
        <v>5</v>
      </c>
      <c r="E3676" t="s">
        <v>10047</v>
      </c>
      <c r="F3676">
        <f t="shared" si="57"/>
        <v>8</v>
      </c>
    </row>
    <row r="3677" spans="1:6">
      <c r="A3677" t="s">
        <v>28</v>
      </c>
      <c r="B3677">
        <v>1</v>
      </c>
      <c r="C3677">
        <v>4</v>
      </c>
      <c r="D3677">
        <v>4</v>
      </c>
      <c r="E3677" t="s">
        <v>10047</v>
      </c>
      <c r="F3677">
        <f t="shared" si="57"/>
        <v>7</v>
      </c>
    </row>
    <row r="3678" spans="1:6">
      <c r="A3678" t="s">
        <v>17</v>
      </c>
      <c r="B3678">
        <v>3</v>
      </c>
      <c r="C3678">
        <v>1</v>
      </c>
      <c r="D3678">
        <v>3</v>
      </c>
      <c r="E3678" t="s">
        <v>10047</v>
      </c>
      <c r="F3678">
        <f t="shared" si="57"/>
        <v>6</v>
      </c>
    </row>
    <row r="3679" spans="1:6">
      <c r="A3679" t="s">
        <v>13</v>
      </c>
      <c r="B3679">
        <v>1</v>
      </c>
      <c r="C3679">
        <v>3</v>
      </c>
      <c r="D3679">
        <v>3</v>
      </c>
      <c r="E3679" t="s">
        <v>10047</v>
      </c>
      <c r="F3679">
        <f t="shared" si="57"/>
        <v>6</v>
      </c>
    </row>
    <row r="3680" spans="1:6">
      <c r="A3680" t="s">
        <v>9</v>
      </c>
      <c r="B3680">
        <v>2</v>
      </c>
      <c r="C3680">
        <v>2</v>
      </c>
      <c r="D3680">
        <v>4</v>
      </c>
      <c r="E3680" t="s">
        <v>10047</v>
      </c>
      <c r="F3680">
        <f t="shared" si="57"/>
        <v>7</v>
      </c>
    </row>
    <row r="3681" spans="1:6">
      <c r="A3681" t="s">
        <v>13</v>
      </c>
      <c r="B3681">
        <v>1</v>
      </c>
      <c r="C3681">
        <v>3</v>
      </c>
      <c r="D3681">
        <v>3</v>
      </c>
      <c r="E3681" t="s">
        <v>10047</v>
      </c>
      <c r="F3681">
        <f t="shared" si="57"/>
        <v>6</v>
      </c>
    </row>
    <row r="3682" spans="1:6">
      <c r="A3682" t="s">
        <v>65</v>
      </c>
      <c r="B3682">
        <v>1</v>
      </c>
      <c r="C3682">
        <v>1.5</v>
      </c>
      <c r="D3682">
        <v>1.5</v>
      </c>
      <c r="E3682" t="s">
        <v>10047</v>
      </c>
      <c r="F3682">
        <f t="shared" si="57"/>
        <v>4.5</v>
      </c>
    </row>
    <row r="3683" spans="1:6">
      <c r="A3683" t="s">
        <v>9</v>
      </c>
      <c r="B3683">
        <v>1</v>
      </c>
      <c r="C3683">
        <v>2</v>
      </c>
      <c r="D3683">
        <v>2</v>
      </c>
      <c r="E3683" t="s">
        <v>10047</v>
      </c>
      <c r="F3683">
        <f t="shared" si="57"/>
        <v>5</v>
      </c>
    </row>
    <row r="3684" spans="1:6">
      <c r="A3684" t="s">
        <v>13</v>
      </c>
      <c r="B3684">
        <v>1</v>
      </c>
      <c r="C3684">
        <v>3</v>
      </c>
      <c r="D3684">
        <v>3</v>
      </c>
      <c r="E3684" t="s">
        <v>10047</v>
      </c>
      <c r="F3684">
        <f t="shared" si="57"/>
        <v>6</v>
      </c>
    </row>
    <row r="3685" spans="1:6">
      <c r="A3685" t="s">
        <v>17</v>
      </c>
      <c r="B3685">
        <v>1</v>
      </c>
      <c r="C3685">
        <v>1</v>
      </c>
      <c r="D3685">
        <v>1</v>
      </c>
      <c r="E3685" t="s">
        <v>10047</v>
      </c>
      <c r="F3685">
        <f t="shared" si="57"/>
        <v>4</v>
      </c>
    </row>
    <row r="3686" spans="1:6">
      <c r="A3686" t="s">
        <v>9</v>
      </c>
      <c r="B3686">
        <v>2</v>
      </c>
      <c r="C3686">
        <v>2</v>
      </c>
      <c r="D3686">
        <v>4</v>
      </c>
      <c r="E3686" t="s">
        <v>10047</v>
      </c>
      <c r="F3686">
        <f t="shared" si="57"/>
        <v>7</v>
      </c>
    </row>
    <row r="3687" spans="1:6">
      <c r="A3687" t="s">
        <v>17</v>
      </c>
      <c r="B3687">
        <v>5</v>
      </c>
      <c r="C3687">
        <v>1</v>
      </c>
      <c r="D3687">
        <v>5</v>
      </c>
      <c r="E3687" t="s">
        <v>10047</v>
      </c>
      <c r="F3687">
        <f t="shared" si="57"/>
        <v>8</v>
      </c>
    </row>
    <row r="3688" spans="1:6">
      <c r="A3688" t="s">
        <v>65</v>
      </c>
      <c r="B3688">
        <v>2</v>
      </c>
      <c r="C3688">
        <v>1.5</v>
      </c>
      <c r="D3688">
        <v>3</v>
      </c>
      <c r="E3688" t="s">
        <v>10047</v>
      </c>
      <c r="F3688">
        <f t="shared" si="57"/>
        <v>6</v>
      </c>
    </row>
    <row r="3689" spans="1:6">
      <c r="A3689" t="s">
        <v>17</v>
      </c>
      <c r="B3689">
        <v>3</v>
      </c>
      <c r="C3689">
        <v>1</v>
      </c>
      <c r="D3689">
        <v>3</v>
      </c>
      <c r="E3689" t="s">
        <v>10047</v>
      </c>
      <c r="F3689">
        <f t="shared" si="57"/>
        <v>6</v>
      </c>
    </row>
    <row r="3690" spans="1:6">
      <c r="A3690" t="s">
        <v>28</v>
      </c>
      <c r="B3690">
        <v>1</v>
      </c>
      <c r="C3690">
        <v>4</v>
      </c>
      <c r="D3690">
        <v>4</v>
      </c>
      <c r="E3690" t="s">
        <v>10047</v>
      </c>
      <c r="F3690">
        <f t="shared" si="57"/>
        <v>7</v>
      </c>
    </row>
    <row r="3691" spans="1:6">
      <c r="A3691" t="s">
        <v>9</v>
      </c>
      <c r="B3691">
        <v>2</v>
      </c>
      <c r="C3691">
        <v>2</v>
      </c>
      <c r="D3691">
        <v>4</v>
      </c>
      <c r="E3691" t="s">
        <v>10047</v>
      </c>
      <c r="F3691">
        <f t="shared" si="57"/>
        <v>7</v>
      </c>
    </row>
    <row r="3692" spans="1:6">
      <c r="A3692" t="s">
        <v>20</v>
      </c>
      <c r="B3692">
        <v>1</v>
      </c>
      <c r="C3692">
        <v>5</v>
      </c>
      <c r="D3692">
        <v>5</v>
      </c>
      <c r="E3692" t="s">
        <v>10047</v>
      </c>
      <c r="F3692">
        <f t="shared" si="57"/>
        <v>8</v>
      </c>
    </row>
    <row r="3693" spans="1:6">
      <c r="A3693" t="s">
        <v>17</v>
      </c>
      <c r="B3693">
        <v>2</v>
      </c>
      <c r="C3693">
        <v>1</v>
      </c>
      <c r="D3693">
        <v>2</v>
      </c>
      <c r="E3693" t="s">
        <v>10047</v>
      </c>
      <c r="F3693">
        <f t="shared" si="57"/>
        <v>5</v>
      </c>
    </row>
    <row r="3694" spans="1:6">
      <c r="A3694" t="s">
        <v>13</v>
      </c>
      <c r="B3694">
        <v>1</v>
      </c>
      <c r="C3694">
        <v>3</v>
      </c>
      <c r="D3694">
        <v>3</v>
      </c>
      <c r="E3694" t="s">
        <v>10047</v>
      </c>
      <c r="F3694">
        <f t="shared" si="57"/>
        <v>6</v>
      </c>
    </row>
    <row r="3695" spans="1:6">
      <c r="A3695" t="s">
        <v>28</v>
      </c>
      <c r="B3695">
        <v>1</v>
      </c>
      <c r="C3695">
        <v>4</v>
      </c>
      <c r="D3695">
        <v>4</v>
      </c>
      <c r="E3695" t="s">
        <v>10047</v>
      </c>
      <c r="F3695">
        <f t="shared" si="57"/>
        <v>7</v>
      </c>
    </row>
    <row r="3696" spans="1:6">
      <c r="A3696" t="s">
        <v>17</v>
      </c>
      <c r="B3696">
        <v>5</v>
      </c>
      <c r="C3696">
        <v>1</v>
      </c>
      <c r="D3696">
        <v>5</v>
      </c>
      <c r="E3696" t="s">
        <v>10047</v>
      </c>
      <c r="F3696">
        <f t="shared" si="57"/>
        <v>8</v>
      </c>
    </row>
    <row r="3697" spans="1:6">
      <c r="A3697" t="s">
        <v>17</v>
      </c>
      <c r="B3697">
        <v>4</v>
      </c>
      <c r="C3697">
        <v>1</v>
      </c>
      <c r="D3697">
        <v>4</v>
      </c>
      <c r="E3697" t="s">
        <v>10047</v>
      </c>
      <c r="F3697">
        <f t="shared" si="57"/>
        <v>7</v>
      </c>
    </row>
    <row r="3698" spans="1:6">
      <c r="A3698" t="s">
        <v>20</v>
      </c>
      <c r="B3698">
        <v>1</v>
      </c>
      <c r="C3698">
        <v>5</v>
      </c>
      <c r="D3698">
        <v>5</v>
      </c>
      <c r="E3698" t="s">
        <v>10047</v>
      </c>
      <c r="F3698">
        <f t="shared" si="57"/>
        <v>8</v>
      </c>
    </row>
    <row r="3699" spans="1:6">
      <c r="A3699" t="s">
        <v>28</v>
      </c>
      <c r="B3699">
        <v>1</v>
      </c>
      <c r="C3699">
        <v>4</v>
      </c>
      <c r="D3699">
        <v>4</v>
      </c>
      <c r="E3699" t="s">
        <v>10047</v>
      </c>
      <c r="F3699">
        <f t="shared" si="57"/>
        <v>7</v>
      </c>
    </row>
    <row r="3700" spans="1:6">
      <c r="A3700" t="s">
        <v>65</v>
      </c>
      <c r="B3700">
        <v>1</v>
      </c>
      <c r="C3700">
        <v>1.5</v>
      </c>
      <c r="D3700">
        <v>1.5</v>
      </c>
      <c r="E3700" t="s">
        <v>10047</v>
      </c>
      <c r="F3700">
        <f t="shared" si="57"/>
        <v>4.5</v>
      </c>
    </row>
    <row r="3701" spans="1:6">
      <c r="A3701" t="s">
        <v>28</v>
      </c>
      <c r="B3701">
        <v>1</v>
      </c>
      <c r="C3701">
        <v>4</v>
      </c>
      <c r="D3701">
        <v>4</v>
      </c>
      <c r="E3701" t="s">
        <v>10047</v>
      </c>
      <c r="F3701">
        <f t="shared" si="57"/>
        <v>7</v>
      </c>
    </row>
    <row r="3702" spans="1:6">
      <c r="A3702" t="s">
        <v>20</v>
      </c>
      <c r="B3702">
        <v>1</v>
      </c>
      <c r="C3702">
        <v>5</v>
      </c>
      <c r="D3702">
        <v>5</v>
      </c>
      <c r="E3702" t="s">
        <v>10047</v>
      </c>
      <c r="F3702">
        <f t="shared" si="57"/>
        <v>8</v>
      </c>
    </row>
    <row r="3703" spans="1:6">
      <c r="A3703" t="s">
        <v>65</v>
      </c>
      <c r="B3703">
        <v>2</v>
      </c>
      <c r="C3703">
        <v>1.5</v>
      </c>
      <c r="D3703">
        <v>3</v>
      </c>
      <c r="E3703" t="s">
        <v>10047</v>
      </c>
      <c r="F3703">
        <f t="shared" si="57"/>
        <v>6</v>
      </c>
    </row>
    <row r="3704" spans="1:6">
      <c r="A3704" t="s">
        <v>9</v>
      </c>
      <c r="B3704">
        <v>1</v>
      </c>
      <c r="C3704">
        <v>2</v>
      </c>
      <c r="D3704">
        <v>2</v>
      </c>
      <c r="E3704" t="s">
        <v>10047</v>
      </c>
      <c r="F3704">
        <f t="shared" si="57"/>
        <v>5</v>
      </c>
    </row>
    <row r="3705" spans="1:6">
      <c r="A3705" t="s">
        <v>28</v>
      </c>
      <c r="B3705">
        <v>1</v>
      </c>
      <c r="C3705">
        <v>4</v>
      </c>
      <c r="D3705">
        <v>4</v>
      </c>
      <c r="E3705" t="s">
        <v>10047</v>
      </c>
      <c r="F3705">
        <f t="shared" si="57"/>
        <v>7</v>
      </c>
    </row>
    <row r="3706" spans="1:6">
      <c r="A3706" t="s">
        <v>25</v>
      </c>
      <c r="B3706">
        <v>1</v>
      </c>
      <c r="C3706">
        <v>4</v>
      </c>
      <c r="D3706">
        <v>4</v>
      </c>
      <c r="E3706" t="s">
        <v>10047</v>
      </c>
      <c r="F3706">
        <f t="shared" si="57"/>
        <v>7</v>
      </c>
    </row>
    <row r="3707" spans="1:6">
      <c r="A3707" t="s">
        <v>10023</v>
      </c>
      <c r="B3707">
        <v>1</v>
      </c>
      <c r="C3707">
        <v>4</v>
      </c>
      <c r="D3707">
        <v>4</v>
      </c>
      <c r="E3707" t="s">
        <v>10047</v>
      </c>
      <c r="F3707">
        <f t="shared" si="57"/>
        <v>7</v>
      </c>
    </row>
    <row r="3708" spans="1:6">
      <c r="A3708" t="s">
        <v>17</v>
      </c>
      <c r="B3708">
        <v>4</v>
      </c>
      <c r="C3708">
        <v>1</v>
      </c>
      <c r="D3708">
        <v>4</v>
      </c>
      <c r="E3708" t="s">
        <v>10047</v>
      </c>
      <c r="F3708">
        <f t="shared" si="57"/>
        <v>7</v>
      </c>
    </row>
    <row r="3709" spans="1:6">
      <c r="A3709" t="s">
        <v>20</v>
      </c>
      <c r="B3709">
        <v>1</v>
      </c>
      <c r="C3709">
        <v>5</v>
      </c>
      <c r="D3709">
        <v>5</v>
      </c>
      <c r="E3709" t="s">
        <v>10047</v>
      </c>
      <c r="F3709">
        <f t="shared" si="57"/>
        <v>8</v>
      </c>
    </row>
    <row r="3710" spans="1:6">
      <c r="A3710" t="s">
        <v>9</v>
      </c>
      <c r="B3710">
        <v>2</v>
      </c>
      <c r="C3710">
        <v>2</v>
      </c>
      <c r="D3710">
        <v>4</v>
      </c>
      <c r="E3710" t="s">
        <v>10047</v>
      </c>
      <c r="F3710">
        <f t="shared" si="57"/>
        <v>7</v>
      </c>
    </row>
    <row r="3711" spans="1:6">
      <c r="A3711" t="s">
        <v>17</v>
      </c>
      <c r="B3711">
        <v>4</v>
      </c>
      <c r="C3711">
        <v>1</v>
      </c>
      <c r="D3711">
        <v>4</v>
      </c>
      <c r="E3711" t="s">
        <v>10047</v>
      </c>
      <c r="F3711">
        <f t="shared" si="57"/>
        <v>7</v>
      </c>
    </row>
    <row r="3712" spans="1:6">
      <c r="A3712" t="s">
        <v>20</v>
      </c>
      <c r="B3712">
        <v>1</v>
      </c>
      <c r="C3712">
        <v>5</v>
      </c>
      <c r="D3712">
        <v>5</v>
      </c>
      <c r="E3712" t="s">
        <v>10047</v>
      </c>
      <c r="F3712">
        <f t="shared" si="57"/>
        <v>8</v>
      </c>
    </row>
    <row r="3713" spans="1:6">
      <c r="A3713" t="s">
        <v>9</v>
      </c>
      <c r="B3713">
        <v>1</v>
      </c>
      <c r="C3713">
        <v>2</v>
      </c>
      <c r="D3713">
        <v>2</v>
      </c>
      <c r="E3713" t="s">
        <v>10047</v>
      </c>
      <c r="F3713">
        <f t="shared" si="57"/>
        <v>5</v>
      </c>
    </row>
    <row r="3714" spans="1:6">
      <c r="A3714" t="s">
        <v>28</v>
      </c>
      <c r="B3714">
        <v>1</v>
      </c>
      <c r="C3714">
        <v>4</v>
      </c>
      <c r="D3714">
        <v>4</v>
      </c>
      <c r="E3714" t="s">
        <v>10047</v>
      </c>
      <c r="F3714">
        <f t="shared" ref="F3714:F3777" si="58">IF(E3714="$1-5", D3714+3, D3714)</f>
        <v>7</v>
      </c>
    </row>
    <row r="3715" spans="1:6">
      <c r="A3715" t="s">
        <v>17</v>
      </c>
      <c r="B3715">
        <v>5</v>
      </c>
      <c r="C3715">
        <v>1</v>
      </c>
      <c r="D3715">
        <v>5</v>
      </c>
      <c r="E3715" t="s">
        <v>10047</v>
      </c>
      <c r="F3715">
        <f t="shared" si="58"/>
        <v>8</v>
      </c>
    </row>
    <row r="3716" spans="1:6">
      <c r="A3716" t="s">
        <v>28</v>
      </c>
      <c r="B3716">
        <v>1</v>
      </c>
      <c r="C3716">
        <v>4</v>
      </c>
      <c r="D3716">
        <v>4</v>
      </c>
      <c r="E3716" t="s">
        <v>10047</v>
      </c>
      <c r="F3716">
        <f t="shared" si="58"/>
        <v>7</v>
      </c>
    </row>
    <row r="3717" spans="1:6">
      <c r="A3717" t="s">
        <v>20</v>
      </c>
      <c r="B3717">
        <v>1</v>
      </c>
      <c r="C3717">
        <v>5</v>
      </c>
      <c r="D3717">
        <v>5</v>
      </c>
      <c r="E3717" t="s">
        <v>10047</v>
      </c>
      <c r="F3717">
        <f t="shared" si="58"/>
        <v>8</v>
      </c>
    </row>
    <row r="3718" spans="1:6">
      <c r="A3718" t="s">
        <v>65</v>
      </c>
      <c r="B3718">
        <v>3</v>
      </c>
      <c r="C3718">
        <v>1.5</v>
      </c>
      <c r="D3718">
        <v>4.5</v>
      </c>
      <c r="E3718" t="s">
        <v>10047</v>
      </c>
      <c r="F3718">
        <f t="shared" si="58"/>
        <v>7.5</v>
      </c>
    </row>
    <row r="3719" spans="1:6">
      <c r="A3719" t="s">
        <v>20</v>
      </c>
      <c r="B3719">
        <v>1</v>
      </c>
      <c r="C3719">
        <v>5</v>
      </c>
      <c r="D3719">
        <v>5</v>
      </c>
      <c r="E3719" t="s">
        <v>10047</v>
      </c>
      <c r="F3719">
        <f t="shared" si="58"/>
        <v>8</v>
      </c>
    </row>
    <row r="3720" spans="1:6">
      <c r="A3720" t="s">
        <v>25</v>
      </c>
      <c r="B3720">
        <v>1</v>
      </c>
      <c r="C3720">
        <v>4</v>
      </c>
      <c r="D3720">
        <v>4</v>
      </c>
      <c r="E3720" t="s">
        <v>10047</v>
      </c>
      <c r="F3720">
        <f t="shared" si="58"/>
        <v>7</v>
      </c>
    </row>
    <row r="3721" spans="1:6">
      <c r="A3721" t="s">
        <v>28</v>
      </c>
      <c r="B3721">
        <v>1</v>
      </c>
      <c r="C3721">
        <v>4</v>
      </c>
      <c r="D3721">
        <v>4</v>
      </c>
      <c r="E3721" t="s">
        <v>10047</v>
      </c>
      <c r="F3721">
        <f t="shared" si="58"/>
        <v>7</v>
      </c>
    </row>
    <row r="3722" spans="1:6">
      <c r="A3722" t="s">
        <v>17</v>
      </c>
      <c r="B3722">
        <v>4</v>
      </c>
      <c r="C3722">
        <v>1</v>
      </c>
      <c r="D3722">
        <v>4</v>
      </c>
      <c r="E3722" t="s">
        <v>10047</v>
      </c>
      <c r="F3722">
        <f t="shared" si="58"/>
        <v>7</v>
      </c>
    </row>
    <row r="3723" spans="1:6">
      <c r="A3723" t="s">
        <v>20</v>
      </c>
      <c r="B3723">
        <v>1</v>
      </c>
      <c r="C3723">
        <v>5</v>
      </c>
      <c r="D3723">
        <v>5</v>
      </c>
      <c r="E3723" t="s">
        <v>10047</v>
      </c>
      <c r="F3723">
        <f t="shared" si="58"/>
        <v>8</v>
      </c>
    </row>
    <row r="3724" spans="1:6">
      <c r="A3724" t="s">
        <v>9</v>
      </c>
      <c r="B3724">
        <v>2</v>
      </c>
      <c r="C3724">
        <v>2</v>
      </c>
      <c r="D3724">
        <v>4</v>
      </c>
      <c r="E3724" t="s">
        <v>10047</v>
      </c>
      <c r="F3724">
        <f t="shared" si="58"/>
        <v>7</v>
      </c>
    </row>
    <row r="3725" spans="1:6">
      <c r="A3725" t="s">
        <v>17</v>
      </c>
      <c r="B3725">
        <v>3</v>
      </c>
      <c r="C3725">
        <v>1</v>
      </c>
      <c r="D3725">
        <v>3</v>
      </c>
      <c r="E3725" t="s">
        <v>10047</v>
      </c>
      <c r="F3725">
        <f t="shared" si="58"/>
        <v>6</v>
      </c>
    </row>
    <row r="3726" spans="1:6">
      <c r="A3726" t="s">
        <v>39</v>
      </c>
      <c r="B3726">
        <v>1</v>
      </c>
      <c r="C3726">
        <v>3</v>
      </c>
      <c r="D3726">
        <v>3</v>
      </c>
      <c r="E3726" t="s">
        <v>10047</v>
      </c>
      <c r="F3726">
        <f t="shared" si="58"/>
        <v>6</v>
      </c>
    </row>
    <row r="3727" spans="1:6">
      <c r="A3727" t="s">
        <v>65</v>
      </c>
      <c r="B3727">
        <v>2</v>
      </c>
      <c r="C3727">
        <v>1.5</v>
      </c>
      <c r="D3727">
        <v>3</v>
      </c>
      <c r="E3727" t="s">
        <v>10047</v>
      </c>
      <c r="F3727">
        <f t="shared" si="58"/>
        <v>6</v>
      </c>
    </row>
    <row r="3728" spans="1:6">
      <c r="A3728" t="s">
        <v>9</v>
      </c>
      <c r="B3728">
        <v>1</v>
      </c>
      <c r="C3728">
        <v>2</v>
      </c>
      <c r="D3728">
        <v>2</v>
      </c>
      <c r="E3728" t="s">
        <v>10047</v>
      </c>
      <c r="F3728">
        <f t="shared" si="58"/>
        <v>5</v>
      </c>
    </row>
    <row r="3729" spans="1:6">
      <c r="A3729" t="s">
        <v>9</v>
      </c>
      <c r="B3729">
        <v>1</v>
      </c>
      <c r="C3729">
        <v>2</v>
      </c>
      <c r="D3729">
        <v>2</v>
      </c>
      <c r="E3729" t="s">
        <v>10047</v>
      </c>
      <c r="F3729">
        <f t="shared" si="58"/>
        <v>5</v>
      </c>
    </row>
    <row r="3730" spans="1:6">
      <c r="A3730" t="s">
        <v>65</v>
      </c>
      <c r="B3730">
        <v>0</v>
      </c>
      <c r="C3730">
        <v>1.5</v>
      </c>
      <c r="D3730">
        <v>0</v>
      </c>
      <c r="E3730" t="s">
        <v>10047</v>
      </c>
      <c r="F3730">
        <f t="shared" si="58"/>
        <v>3</v>
      </c>
    </row>
    <row r="3731" spans="1:6">
      <c r="A3731" t="s">
        <v>65</v>
      </c>
      <c r="B3731">
        <v>1</v>
      </c>
      <c r="C3731">
        <v>1.5</v>
      </c>
      <c r="D3731">
        <v>1.5</v>
      </c>
      <c r="E3731" t="s">
        <v>10047</v>
      </c>
      <c r="F3731">
        <f t="shared" si="58"/>
        <v>4.5</v>
      </c>
    </row>
    <row r="3732" spans="1:6">
      <c r="A3732" t="s">
        <v>17</v>
      </c>
      <c r="B3732">
        <v>4</v>
      </c>
      <c r="C3732">
        <v>1</v>
      </c>
      <c r="D3732">
        <v>4</v>
      </c>
      <c r="E3732" t="s">
        <v>10047</v>
      </c>
      <c r="F3732">
        <f t="shared" si="58"/>
        <v>7</v>
      </c>
    </row>
    <row r="3733" spans="1:6">
      <c r="A3733" t="s">
        <v>28</v>
      </c>
      <c r="B3733">
        <v>1</v>
      </c>
      <c r="C3733">
        <v>4</v>
      </c>
      <c r="D3733">
        <v>4</v>
      </c>
      <c r="E3733" t="s">
        <v>10047</v>
      </c>
      <c r="F3733">
        <f t="shared" si="58"/>
        <v>7</v>
      </c>
    </row>
    <row r="3734" spans="1:6">
      <c r="A3734" t="s">
        <v>17</v>
      </c>
      <c r="B3734">
        <v>2</v>
      </c>
      <c r="C3734">
        <v>1</v>
      </c>
      <c r="D3734">
        <v>2</v>
      </c>
      <c r="E3734" t="s">
        <v>10047</v>
      </c>
      <c r="F3734">
        <f t="shared" si="58"/>
        <v>5</v>
      </c>
    </row>
    <row r="3735" spans="1:6">
      <c r="A3735" t="s">
        <v>25</v>
      </c>
      <c r="B3735">
        <v>1</v>
      </c>
      <c r="C3735">
        <v>4</v>
      </c>
      <c r="D3735">
        <v>4</v>
      </c>
      <c r="E3735" t="s">
        <v>10047</v>
      </c>
      <c r="F3735">
        <f t="shared" si="58"/>
        <v>7</v>
      </c>
    </row>
    <row r="3736" spans="1:6">
      <c r="A3736" t="s">
        <v>17</v>
      </c>
      <c r="B3736">
        <v>2</v>
      </c>
      <c r="C3736">
        <v>1</v>
      </c>
      <c r="D3736">
        <v>2</v>
      </c>
      <c r="E3736" t="s">
        <v>10047</v>
      </c>
      <c r="F3736">
        <f t="shared" si="58"/>
        <v>5</v>
      </c>
    </row>
    <row r="3737" spans="1:6">
      <c r="A3737" t="s">
        <v>65</v>
      </c>
      <c r="B3737">
        <v>1</v>
      </c>
      <c r="C3737">
        <v>1.5</v>
      </c>
      <c r="D3737">
        <v>1.5</v>
      </c>
      <c r="E3737" t="s">
        <v>10047</v>
      </c>
      <c r="F3737">
        <f t="shared" si="58"/>
        <v>4.5</v>
      </c>
    </row>
    <row r="3738" spans="1:6">
      <c r="A3738" t="s">
        <v>17</v>
      </c>
      <c r="B3738">
        <v>1</v>
      </c>
      <c r="C3738">
        <v>1</v>
      </c>
      <c r="D3738">
        <v>1</v>
      </c>
      <c r="E3738" t="s">
        <v>10047</v>
      </c>
      <c r="F3738">
        <f t="shared" si="58"/>
        <v>4</v>
      </c>
    </row>
    <row r="3739" spans="1:6">
      <c r="A3739" t="s">
        <v>65</v>
      </c>
      <c r="B3739">
        <v>3</v>
      </c>
      <c r="C3739">
        <v>1.5</v>
      </c>
      <c r="D3739">
        <v>4.5</v>
      </c>
      <c r="E3739" t="s">
        <v>10047</v>
      </c>
      <c r="F3739">
        <f t="shared" si="58"/>
        <v>7.5</v>
      </c>
    </row>
    <row r="3740" spans="1:6">
      <c r="A3740" t="s">
        <v>65</v>
      </c>
      <c r="B3740">
        <v>3</v>
      </c>
      <c r="C3740">
        <v>1.5</v>
      </c>
      <c r="D3740">
        <v>4.5</v>
      </c>
      <c r="E3740" t="s">
        <v>10047</v>
      </c>
      <c r="F3740">
        <f t="shared" si="58"/>
        <v>7.5</v>
      </c>
    </row>
    <row r="3741" spans="1:6">
      <c r="A3741" t="s">
        <v>17</v>
      </c>
      <c r="B3741">
        <v>1</v>
      </c>
      <c r="C3741">
        <v>1</v>
      </c>
      <c r="D3741">
        <v>1</v>
      </c>
      <c r="E3741" t="s">
        <v>10047</v>
      </c>
      <c r="F3741">
        <f t="shared" si="58"/>
        <v>4</v>
      </c>
    </row>
    <row r="3742" spans="1:6">
      <c r="A3742" t="s">
        <v>20</v>
      </c>
      <c r="B3742">
        <v>1</v>
      </c>
      <c r="C3742">
        <v>5</v>
      </c>
      <c r="D3742">
        <v>5</v>
      </c>
      <c r="E3742" t="s">
        <v>10047</v>
      </c>
      <c r="F3742">
        <f t="shared" si="58"/>
        <v>8</v>
      </c>
    </row>
    <row r="3743" spans="1:6">
      <c r="A3743" t="s">
        <v>17</v>
      </c>
      <c r="B3743">
        <v>4</v>
      </c>
      <c r="C3743">
        <v>1</v>
      </c>
      <c r="D3743">
        <v>4</v>
      </c>
      <c r="E3743" t="s">
        <v>10047</v>
      </c>
      <c r="F3743">
        <f t="shared" si="58"/>
        <v>7</v>
      </c>
    </row>
    <row r="3744" spans="1:6">
      <c r="A3744" t="s">
        <v>20</v>
      </c>
      <c r="B3744">
        <v>1</v>
      </c>
      <c r="C3744">
        <v>5</v>
      </c>
      <c r="D3744">
        <v>5</v>
      </c>
      <c r="E3744" t="s">
        <v>10047</v>
      </c>
      <c r="F3744">
        <f t="shared" si="58"/>
        <v>8</v>
      </c>
    </row>
    <row r="3745" spans="1:6">
      <c r="A3745" t="s">
        <v>17</v>
      </c>
      <c r="B3745">
        <v>4</v>
      </c>
      <c r="C3745">
        <v>1</v>
      </c>
      <c r="D3745">
        <v>4</v>
      </c>
      <c r="E3745" t="s">
        <v>10047</v>
      </c>
      <c r="F3745">
        <f t="shared" si="58"/>
        <v>7</v>
      </c>
    </row>
    <row r="3746" spans="1:6">
      <c r="A3746" t="s">
        <v>65</v>
      </c>
      <c r="B3746">
        <v>3</v>
      </c>
      <c r="C3746">
        <v>1.5</v>
      </c>
      <c r="D3746">
        <v>4.5</v>
      </c>
      <c r="E3746" t="s">
        <v>10047</v>
      </c>
      <c r="F3746">
        <f t="shared" si="58"/>
        <v>7.5</v>
      </c>
    </row>
    <row r="3747" spans="1:6">
      <c r="A3747" t="s">
        <v>9</v>
      </c>
      <c r="B3747">
        <v>2</v>
      </c>
      <c r="C3747">
        <v>2</v>
      </c>
      <c r="D3747">
        <v>4</v>
      </c>
      <c r="E3747" t="s">
        <v>10047</v>
      </c>
      <c r="F3747">
        <f t="shared" si="58"/>
        <v>7</v>
      </c>
    </row>
    <row r="3748" spans="1:6">
      <c r="A3748" t="s">
        <v>17</v>
      </c>
      <c r="B3748">
        <v>1</v>
      </c>
      <c r="C3748">
        <v>1</v>
      </c>
      <c r="D3748">
        <v>1</v>
      </c>
      <c r="E3748" t="s">
        <v>10047</v>
      </c>
      <c r="F3748">
        <f t="shared" si="58"/>
        <v>4</v>
      </c>
    </row>
    <row r="3749" spans="1:6">
      <c r="A3749" t="s">
        <v>20</v>
      </c>
      <c r="B3749">
        <v>1</v>
      </c>
      <c r="C3749">
        <v>5</v>
      </c>
      <c r="D3749">
        <v>5</v>
      </c>
      <c r="E3749" t="s">
        <v>10047</v>
      </c>
      <c r="F3749">
        <f t="shared" si="58"/>
        <v>8</v>
      </c>
    </row>
    <row r="3750" spans="1:6">
      <c r="A3750" t="s">
        <v>20</v>
      </c>
      <c r="B3750">
        <v>1</v>
      </c>
      <c r="C3750">
        <v>5</v>
      </c>
      <c r="D3750">
        <v>5</v>
      </c>
      <c r="E3750" t="s">
        <v>10047</v>
      </c>
      <c r="F3750">
        <f t="shared" si="58"/>
        <v>8</v>
      </c>
    </row>
    <row r="3751" spans="1:6">
      <c r="A3751" t="s">
        <v>25</v>
      </c>
      <c r="B3751">
        <v>1</v>
      </c>
      <c r="C3751">
        <v>4</v>
      </c>
      <c r="D3751">
        <v>4</v>
      </c>
      <c r="E3751" t="s">
        <v>10047</v>
      </c>
      <c r="F3751">
        <f t="shared" si="58"/>
        <v>7</v>
      </c>
    </row>
    <row r="3752" spans="1:6">
      <c r="A3752" t="s">
        <v>17</v>
      </c>
      <c r="B3752">
        <v>2</v>
      </c>
      <c r="C3752">
        <v>1</v>
      </c>
      <c r="D3752">
        <v>2</v>
      </c>
      <c r="E3752" t="s">
        <v>10047</v>
      </c>
      <c r="F3752">
        <f t="shared" si="58"/>
        <v>5</v>
      </c>
    </row>
    <row r="3753" spans="1:6">
      <c r="A3753" t="s">
        <v>65</v>
      </c>
      <c r="B3753">
        <v>1</v>
      </c>
      <c r="C3753">
        <v>1.5</v>
      </c>
      <c r="D3753">
        <v>1.5</v>
      </c>
      <c r="E3753" t="s">
        <v>10047</v>
      </c>
      <c r="F3753">
        <f t="shared" si="58"/>
        <v>4.5</v>
      </c>
    </row>
    <row r="3754" spans="1:6">
      <c r="A3754" t="s">
        <v>17</v>
      </c>
      <c r="B3754">
        <v>4</v>
      </c>
      <c r="C3754">
        <v>1</v>
      </c>
      <c r="D3754">
        <v>4</v>
      </c>
      <c r="E3754" t="s">
        <v>10047</v>
      </c>
      <c r="F3754">
        <f t="shared" si="58"/>
        <v>7</v>
      </c>
    </row>
    <row r="3755" spans="1:6">
      <c r="A3755" t="s">
        <v>65</v>
      </c>
      <c r="B3755">
        <v>3</v>
      </c>
      <c r="C3755">
        <v>1.5</v>
      </c>
      <c r="D3755">
        <v>4.5</v>
      </c>
      <c r="E3755" t="s">
        <v>10047</v>
      </c>
      <c r="F3755">
        <f t="shared" si="58"/>
        <v>7.5</v>
      </c>
    </row>
    <row r="3756" spans="1:6">
      <c r="A3756" t="s">
        <v>9</v>
      </c>
      <c r="B3756">
        <v>1</v>
      </c>
      <c r="C3756">
        <v>2</v>
      </c>
      <c r="D3756">
        <v>2</v>
      </c>
      <c r="E3756" t="s">
        <v>10047</v>
      </c>
      <c r="F3756">
        <f t="shared" si="58"/>
        <v>5</v>
      </c>
    </row>
    <row r="3757" spans="1:6">
      <c r="A3757" t="s">
        <v>65</v>
      </c>
      <c r="B3757">
        <v>1</v>
      </c>
      <c r="C3757">
        <v>1.5</v>
      </c>
      <c r="D3757">
        <v>1.5</v>
      </c>
      <c r="E3757" t="s">
        <v>10047</v>
      </c>
      <c r="F3757">
        <f t="shared" si="58"/>
        <v>4.5</v>
      </c>
    </row>
    <row r="3758" spans="1:6">
      <c r="A3758" t="s">
        <v>25</v>
      </c>
      <c r="B3758">
        <v>1</v>
      </c>
      <c r="C3758">
        <v>4</v>
      </c>
      <c r="D3758">
        <v>4</v>
      </c>
      <c r="E3758" t="s">
        <v>10047</v>
      </c>
      <c r="F3758">
        <f t="shared" si="58"/>
        <v>7</v>
      </c>
    </row>
    <row r="3759" spans="1:6">
      <c r="A3759" t="s">
        <v>17</v>
      </c>
      <c r="B3759">
        <v>2</v>
      </c>
      <c r="C3759">
        <v>1</v>
      </c>
      <c r="D3759">
        <v>2</v>
      </c>
      <c r="E3759" t="s">
        <v>10047</v>
      </c>
      <c r="F3759">
        <f t="shared" si="58"/>
        <v>5</v>
      </c>
    </row>
    <row r="3760" spans="1:6">
      <c r="A3760" t="s">
        <v>17</v>
      </c>
      <c r="B3760">
        <v>5</v>
      </c>
      <c r="C3760">
        <v>1</v>
      </c>
      <c r="D3760">
        <v>5</v>
      </c>
      <c r="E3760" t="s">
        <v>10047</v>
      </c>
      <c r="F3760">
        <f t="shared" si="58"/>
        <v>8</v>
      </c>
    </row>
    <row r="3761" spans="1:6">
      <c r="A3761" t="s">
        <v>17</v>
      </c>
      <c r="B3761">
        <v>5</v>
      </c>
      <c r="C3761">
        <v>1</v>
      </c>
      <c r="D3761">
        <v>5</v>
      </c>
      <c r="E3761" t="s">
        <v>10047</v>
      </c>
      <c r="F3761">
        <f t="shared" si="58"/>
        <v>8</v>
      </c>
    </row>
    <row r="3762" spans="1:6">
      <c r="A3762" t="s">
        <v>17</v>
      </c>
      <c r="B3762">
        <v>3</v>
      </c>
      <c r="C3762">
        <v>1</v>
      </c>
      <c r="D3762">
        <v>3</v>
      </c>
      <c r="E3762" t="s">
        <v>10047</v>
      </c>
      <c r="F3762">
        <f t="shared" si="58"/>
        <v>6</v>
      </c>
    </row>
    <row r="3763" spans="1:6">
      <c r="A3763" t="s">
        <v>20</v>
      </c>
      <c r="B3763">
        <v>1</v>
      </c>
      <c r="C3763">
        <v>5</v>
      </c>
      <c r="D3763">
        <v>5</v>
      </c>
      <c r="E3763" t="s">
        <v>10047</v>
      </c>
      <c r="F3763">
        <f t="shared" si="58"/>
        <v>8</v>
      </c>
    </row>
    <row r="3764" spans="1:6">
      <c r="A3764" t="s">
        <v>17</v>
      </c>
      <c r="B3764">
        <v>4</v>
      </c>
      <c r="C3764">
        <v>1</v>
      </c>
      <c r="D3764">
        <v>4</v>
      </c>
      <c r="E3764" t="s">
        <v>10047</v>
      </c>
      <c r="F3764">
        <f t="shared" si="58"/>
        <v>7</v>
      </c>
    </row>
    <row r="3765" spans="1:6">
      <c r="A3765" t="s">
        <v>20</v>
      </c>
      <c r="B3765">
        <v>1</v>
      </c>
      <c r="C3765">
        <v>5</v>
      </c>
      <c r="D3765">
        <v>5</v>
      </c>
      <c r="E3765" t="s">
        <v>10047</v>
      </c>
      <c r="F3765">
        <f t="shared" si="58"/>
        <v>8</v>
      </c>
    </row>
    <row r="3766" spans="1:6">
      <c r="A3766" t="s">
        <v>25</v>
      </c>
      <c r="B3766">
        <v>1</v>
      </c>
      <c r="C3766">
        <v>4</v>
      </c>
      <c r="D3766">
        <v>4</v>
      </c>
      <c r="E3766" t="s">
        <v>10047</v>
      </c>
      <c r="F3766">
        <f t="shared" si="58"/>
        <v>7</v>
      </c>
    </row>
    <row r="3767" spans="1:6">
      <c r="A3767" t="s">
        <v>20</v>
      </c>
      <c r="B3767">
        <v>1</v>
      </c>
      <c r="C3767">
        <v>5</v>
      </c>
      <c r="D3767">
        <v>5</v>
      </c>
      <c r="E3767" t="s">
        <v>10047</v>
      </c>
      <c r="F3767">
        <f t="shared" si="58"/>
        <v>8</v>
      </c>
    </row>
    <row r="3768" spans="1:6">
      <c r="A3768" t="s">
        <v>13</v>
      </c>
      <c r="B3768">
        <v>1</v>
      </c>
      <c r="C3768">
        <v>3</v>
      </c>
      <c r="D3768">
        <v>3</v>
      </c>
      <c r="E3768" t="s">
        <v>10047</v>
      </c>
      <c r="F3768">
        <f t="shared" si="58"/>
        <v>6</v>
      </c>
    </row>
    <row r="3769" spans="1:6">
      <c r="A3769" t="s">
        <v>9</v>
      </c>
      <c r="B3769">
        <v>2</v>
      </c>
      <c r="C3769">
        <v>2</v>
      </c>
      <c r="D3769">
        <v>4</v>
      </c>
      <c r="E3769" t="s">
        <v>10047</v>
      </c>
      <c r="F3769">
        <f t="shared" si="58"/>
        <v>7</v>
      </c>
    </row>
    <row r="3770" spans="1:6">
      <c r="A3770" t="s">
        <v>17</v>
      </c>
      <c r="B3770">
        <v>4</v>
      </c>
      <c r="C3770">
        <v>1</v>
      </c>
      <c r="D3770">
        <v>4</v>
      </c>
      <c r="E3770" t="s">
        <v>10047</v>
      </c>
      <c r="F3770">
        <f t="shared" si="58"/>
        <v>7</v>
      </c>
    </row>
    <row r="3771" spans="1:6">
      <c r="A3771" t="s">
        <v>17</v>
      </c>
      <c r="B3771">
        <v>5</v>
      </c>
      <c r="C3771">
        <v>1</v>
      </c>
      <c r="D3771">
        <v>5</v>
      </c>
      <c r="E3771" t="s">
        <v>10047</v>
      </c>
      <c r="F3771">
        <f t="shared" si="58"/>
        <v>8</v>
      </c>
    </row>
    <row r="3772" spans="1:6">
      <c r="A3772" t="s">
        <v>17</v>
      </c>
      <c r="B3772">
        <v>4</v>
      </c>
      <c r="C3772">
        <v>1</v>
      </c>
      <c r="D3772">
        <v>4</v>
      </c>
      <c r="E3772" t="s">
        <v>10047</v>
      </c>
      <c r="F3772">
        <f t="shared" si="58"/>
        <v>7</v>
      </c>
    </row>
    <row r="3773" spans="1:6">
      <c r="A3773" t="s">
        <v>25</v>
      </c>
      <c r="B3773">
        <v>1</v>
      </c>
      <c r="C3773">
        <v>4</v>
      </c>
      <c r="D3773">
        <v>4</v>
      </c>
      <c r="E3773" t="s">
        <v>10047</v>
      </c>
      <c r="F3773">
        <f t="shared" si="58"/>
        <v>7</v>
      </c>
    </row>
    <row r="3774" spans="1:6">
      <c r="A3774" t="s">
        <v>17</v>
      </c>
      <c r="B3774">
        <v>1</v>
      </c>
      <c r="C3774">
        <v>1</v>
      </c>
      <c r="D3774">
        <v>1</v>
      </c>
      <c r="E3774" t="s">
        <v>10047</v>
      </c>
      <c r="F3774">
        <f t="shared" si="58"/>
        <v>4</v>
      </c>
    </row>
    <row r="3775" spans="1:6">
      <c r="A3775" t="s">
        <v>39</v>
      </c>
      <c r="B3775">
        <v>1</v>
      </c>
      <c r="C3775">
        <v>3</v>
      </c>
      <c r="D3775">
        <v>3</v>
      </c>
      <c r="E3775" t="s">
        <v>10047</v>
      </c>
      <c r="F3775">
        <f t="shared" si="58"/>
        <v>6</v>
      </c>
    </row>
    <row r="3776" spans="1:6">
      <c r="A3776" t="s">
        <v>65</v>
      </c>
      <c r="B3776">
        <v>2</v>
      </c>
      <c r="C3776">
        <v>1.5</v>
      </c>
      <c r="D3776">
        <v>3</v>
      </c>
      <c r="E3776" t="s">
        <v>10047</v>
      </c>
      <c r="F3776">
        <f t="shared" si="58"/>
        <v>6</v>
      </c>
    </row>
    <row r="3777" spans="1:6">
      <c r="A3777" t="s">
        <v>17</v>
      </c>
      <c r="B3777">
        <v>5</v>
      </c>
      <c r="C3777">
        <v>1</v>
      </c>
      <c r="D3777">
        <v>5</v>
      </c>
      <c r="E3777" t="s">
        <v>10047</v>
      </c>
      <c r="F3777">
        <f t="shared" si="58"/>
        <v>8</v>
      </c>
    </row>
    <row r="3778" spans="1:6">
      <c r="A3778" t="s">
        <v>28</v>
      </c>
      <c r="B3778">
        <v>1</v>
      </c>
      <c r="C3778">
        <v>4</v>
      </c>
      <c r="D3778">
        <v>4</v>
      </c>
      <c r="E3778" t="s">
        <v>10047</v>
      </c>
      <c r="F3778">
        <f t="shared" ref="F3778:F3841" si="59">IF(E3778="$1-5", D3778+3, D3778)</f>
        <v>7</v>
      </c>
    </row>
    <row r="3779" spans="1:6">
      <c r="A3779" t="s">
        <v>39</v>
      </c>
      <c r="B3779">
        <v>1</v>
      </c>
      <c r="C3779">
        <v>3</v>
      </c>
      <c r="D3779">
        <v>3</v>
      </c>
      <c r="E3779" t="s">
        <v>10047</v>
      </c>
      <c r="F3779">
        <f t="shared" si="59"/>
        <v>6</v>
      </c>
    </row>
    <row r="3780" spans="1:6">
      <c r="A3780" t="s">
        <v>17</v>
      </c>
      <c r="B3780">
        <v>2</v>
      </c>
      <c r="C3780">
        <v>1</v>
      </c>
      <c r="D3780">
        <v>2</v>
      </c>
      <c r="E3780" t="s">
        <v>10047</v>
      </c>
      <c r="F3780">
        <f t="shared" si="59"/>
        <v>5</v>
      </c>
    </row>
    <row r="3781" spans="1:6">
      <c r="A3781" t="s">
        <v>28</v>
      </c>
      <c r="B3781">
        <v>1</v>
      </c>
      <c r="C3781">
        <v>4</v>
      </c>
      <c r="D3781">
        <v>4</v>
      </c>
      <c r="E3781" t="s">
        <v>10047</v>
      </c>
      <c r="F3781">
        <f t="shared" si="59"/>
        <v>7</v>
      </c>
    </row>
    <row r="3782" spans="1:6">
      <c r="A3782" t="s">
        <v>17</v>
      </c>
      <c r="B3782">
        <v>1</v>
      </c>
      <c r="C3782">
        <v>1</v>
      </c>
      <c r="D3782">
        <v>1</v>
      </c>
      <c r="E3782" t="s">
        <v>10047</v>
      </c>
      <c r="F3782">
        <f t="shared" si="59"/>
        <v>4</v>
      </c>
    </row>
    <row r="3783" spans="1:6">
      <c r="A3783" t="s">
        <v>20</v>
      </c>
      <c r="B3783">
        <v>1</v>
      </c>
      <c r="C3783">
        <v>5</v>
      </c>
      <c r="D3783">
        <v>5</v>
      </c>
      <c r="E3783" t="s">
        <v>10047</v>
      </c>
      <c r="F3783">
        <f t="shared" si="59"/>
        <v>8</v>
      </c>
    </row>
    <row r="3784" spans="1:6">
      <c r="A3784" t="s">
        <v>65</v>
      </c>
      <c r="B3784">
        <v>3</v>
      </c>
      <c r="C3784">
        <v>1.5</v>
      </c>
      <c r="D3784">
        <v>4.5</v>
      </c>
      <c r="E3784" t="s">
        <v>10047</v>
      </c>
      <c r="F3784">
        <f t="shared" si="59"/>
        <v>7.5</v>
      </c>
    </row>
    <row r="3785" spans="1:6">
      <c r="A3785" t="s">
        <v>65</v>
      </c>
      <c r="B3785">
        <v>1</v>
      </c>
      <c r="C3785">
        <v>1.5</v>
      </c>
      <c r="D3785">
        <v>1.5</v>
      </c>
      <c r="E3785" t="s">
        <v>10047</v>
      </c>
      <c r="F3785">
        <f t="shared" si="59"/>
        <v>4.5</v>
      </c>
    </row>
    <row r="3786" spans="1:6">
      <c r="A3786" t="s">
        <v>39</v>
      </c>
      <c r="B3786">
        <v>1</v>
      </c>
      <c r="C3786">
        <v>3</v>
      </c>
      <c r="D3786">
        <v>3</v>
      </c>
      <c r="E3786" t="s">
        <v>10047</v>
      </c>
      <c r="F3786">
        <f t="shared" si="59"/>
        <v>6</v>
      </c>
    </row>
    <row r="3787" spans="1:6">
      <c r="A3787" t="s">
        <v>65</v>
      </c>
      <c r="B3787">
        <v>3</v>
      </c>
      <c r="C3787">
        <v>1.5</v>
      </c>
      <c r="D3787">
        <v>4.5</v>
      </c>
      <c r="E3787" t="s">
        <v>10047</v>
      </c>
      <c r="F3787">
        <f t="shared" si="59"/>
        <v>7.5</v>
      </c>
    </row>
    <row r="3788" spans="1:6">
      <c r="A3788" t="s">
        <v>17</v>
      </c>
      <c r="B3788">
        <v>1</v>
      </c>
      <c r="C3788">
        <v>1</v>
      </c>
      <c r="D3788">
        <v>1</v>
      </c>
      <c r="E3788" t="s">
        <v>10047</v>
      </c>
      <c r="F3788">
        <f t="shared" si="59"/>
        <v>4</v>
      </c>
    </row>
    <row r="3789" spans="1:6">
      <c r="A3789" t="s">
        <v>17</v>
      </c>
      <c r="B3789">
        <v>4</v>
      </c>
      <c r="C3789">
        <v>1</v>
      </c>
      <c r="D3789">
        <v>4</v>
      </c>
      <c r="E3789" t="s">
        <v>10047</v>
      </c>
      <c r="F3789">
        <f t="shared" si="59"/>
        <v>7</v>
      </c>
    </row>
    <row r="3790" spans="1:6">
      <c r="A3790" t="s">
        <v>28</v>
      </c>
      <c r="B3790">
        <v>1</v>
      </c>
      <c r="C3790">
        <v>4</v>
      </c>
      <c r="D3790">
        <v>4</v>
      </c>
      <c r="E3790" t="s">
        <v>10047</v>
      </c>
      <c r="F3790">
        <f t="shared" si="59"/>
        <v>7</v>
      </c>
    </row>
    <row r="3791" spans="1:6">
      <c r="A3791" t="s">
        <v>17</v>
      </c>
      <c r="B3791">
        <v>3</v>
      </c>
      <c r="C3791">
        <v>1</v>
      </c>
      <c r="D3791">
        <v>3</v>
      </c>
      <c r="E3791" t="s">
        <v>10047</v>
      </c>
      <c r="F3791">
        <f t="shared" si="59"/>
        <v>6</v>
      </c>
    </row>
    <row r="3792" spans="1:6">
      <c r="A3792" t="s">
        <v>25</v>
      </c>
      <c r="B3792">
        <v>1</v>
      </c>
      <c r="C3792">
        <v>4</v>
      </c>
      <c r="D3792">
        <v>4</v>
      </c>
      <c r="E3792" t="s">
        <v>10047</v>
      </c>
      <c r="F3792">
        <f t="shared" si="59"/>
        <v>7</v>
      </c>
    </row>
    <row r="3793" spans="1:6">
      <c r="A3793" t="s">
        <v>17</v>
      </c>
      <c r="B3793">
        <v>2</v>
      </c>
      <c r="C3793">
        <v>1</v>
      </c>
      <c r="D3793">
        <v>2</v>
      </c>
      <c r="E3793" t="s">
        <v>10047</v>
      </c>
      <c r="F3793">
        <f t="shared" si="59"/>
        <v>5</v>
      </c>
    </row>
    <row r="3794" spans="1:6">
      <c r="A3794" t="s">
        <v>65</v>
      </c>
      <c r="B3794">
        <v>3</v>
      </c>
      <c r="C3794">
        <v>1.5</v>
      </c>
      <c r="D3794">
        <v>4.5</v>
      </c>
      <c r="E3794" t="s">
        <v>10047</v>
      </c>
      <c r="F3794">
        <f t="shared" si="59"/>
        <v>7.5</v>
      </c>
    </row>
    <row r="3795" spans="1:6">
      <c r="A3795" t="s">
        <v>17</v>
      </c>
      <c r="B3795">
        <v>2</v>
      </c>
      <c r="C3795">
        <v>1</v>
      </c>
      <c r="D3795">
        <v>2</v>
      </c>
      <c r="E3795" t="s">
        <v>10047</v>
      </c>
      <c r="F3795">
        <f t="shared" si="59"/>
        <v>5</v>
      </c>
    </row>
    <row r="3796" spans="1:6">
      <c r="A3796" t="s">
        <v>39</v>
      </c>
      <c r="B3796">
        <v>1</v>
      </c>
      <c r="C3796">
        <v>3</v>
      </c>
      <c r="D3796">
        <v>3</v>
      </c>
      <c r="E3796" t="s">
        <v>10047</v>
      </c>
      <c r="F3796">
        <f t="shared" si="59"/>
        <v>6</v>
      </c>
    </row>
    <row r="3797" spans="1:6">
      <c r="A3797" t="s">
        <v>65</v>
      </c>
      <c r="B3797">
        <v>1</v>
      </c>
      <c r="C3797">
        <v>1.5</v>
      </c>
      <c r="D3797">
        <v>1.5</v>
      </c>
      <c r="E3797" t="s">
        <v>10047</v>
      </c>
      <c r="F3797">
        <f t="shared" si="59"/>
        <v>4.5</v>
      </c>
    </row>
    <row r="3798" spans="1:6">
      <c r="A3798" t="s">
        <v>20</v>
      </c>
      <c r="B3798">
        <v>1</v>
      </c>
      <c r="C3798">
        <v>5</v>
      </c>
      <c r="D3798">
        <v>5</v>
      </c>
      <c r="E3798" t="s">
        <v>10047</v>
      </c>
      <c r="F3798">
        <f t="shared" si="59"/>
        <v>8</v>
      </c>
    </row>
    <row r="3799" spans="1:6">
      <c r="A3799" t="s">
        <v>17</v>
      </c>
      <c r="B3799">
        <v>4</v>
      </c>
      <c r="C3799">
        <v>1</v>
      </c>
      <c r="D3799">
        <v>4</v>
      </c>
      <c r="E3799" t="s">
        <v>10047</v>
      </c>
      <c r="F3799">
        <f t="shared" si="59"/>
        <v>7</v>
      </c>
    </row>
    <row r="3800" spans="1:6">
      <c r="A3800" t="s">
        <v>25</v>
      </c>
      <c r="B3800">
        <v>1</v>
      </c>
      <c r="C3800">
        <v>4</v>
      </c>
      <c r="D3800">
        <v>4</v>
      </c>
      <c r="E3800" t="s">
        <v>10047</v>
      </c>
      <c r="F3800">
        <f t="shared" si="59"/>
        <v>7</v>
      </c>
    </row>
    <row r="3801" spans="1:6">
      <c r="A3801" t="s">
        <v>65</v>
      </c>
      <c r="B3801">
        <v>1</v>
      </c>
      <c r="C3801">
        <v>1.5</v>
      </c>
      <c r="D3801">
        <v>1.5</v>
      </c>
      <c r="E3801" t="s">
        <v>10047</v>
      </c>
      <c r="F3801">
        <f t="shared" si="59"/>
        <v>4.5</v>
      </c>
    </row>
    <row r="3802" spans="1:6">
      <c r="A3802" t="s">
        <v>17</v>
      </c>
      <c r="B3802">
        <v>3</v>
      </c>
      <c r="C3802">
        <v>1</v>
      </c>
      <c r="D3802">
        <v>3</v>
      </c>
      <c r="E3802" t="s">
        <v>10047</v>
      </c>
      <c r="F3802">
        <f t="shared" si="59"/>
        <v>6</v>
      </c>
    </row>
    <row r="3803" spans="1:6">
      <c r="A3803" t="s">
        <v>65</v>
      </c>
      <c r="B3803">
        <v>1</v>
      </c>
      <c r="C3803">
        <v>1.5</v>
      </c>
      <c r="D3803">
        <v>1.5</v>
      </c>
      <c r="E3803" t="s">
        <v>10047</v>
      </c>
      <c r="F3803">
        <f t="shared" si="59"/>
        <v>4.5</v>
      </c>
    </row>
    <row r="3804" spans="1:6">
      <c r="A3804" t="s">
        <v>25</v>
      </c>
      <c r="B3804">
        <v>1</v>
      </c>
      <c r="C3804">
        <v>4</v>
      </c>
      <c r="D3804">
        <v>4</v>
      </c>
      <c r="E3804" t="s">
        <v>10047</v>
      </c>
      <c r="F3804">
        <f t="shared" si="59"/>
        <v>7</v>
      </c>
    </row>
    <row r="3805" spans="1:6">
      <c r="A3805" t="s">
        <v>17</v>
      </c>
      <c r="B3805">
        <v>2</v>
      </c>
      <c r="C3805">
        <v>1</v>
      </c>
      <c r="D3805">
        <v>2</v>
      </c>
      <c r="E3805" t="s">
        <v>10047</v>
      </c>
      <c r="F3805">
        <f t="shared" si="59"/>
        <v>5</v>
      </c>
    </row>
    <row r="3806" spans="1:6">
      <c r="A3806" t="s">
        <v>65</v>
      </c>
      <c r="B3806">
        <v>3</v>
      </c>
      <c r="C3806">
        <v>1.5</v>
      </c>
      <c r="D3806">
        <v>4.5</v>
      </c>
      <c r="E3806" t="s">
        <v>10047</v>
      </c>
      <c r="F3806">
        <f t="shared" si="59"/>
        <v>7.5</v>
      </c>
    </row>
    <row r="3807" spans="1:6">
      <c r="A3807" t="s">
        <v>28</v>
      </c>
      <c r="B3807">
        <v>1</v>
      </c>
      <c r="C3807">
        <v>4</v>
      </c>
      <c r="D3807">
        <v>4</v>
      </c>
      <c r="E3807" t="s">
        <v>10047</v>
      </c>
      <c r="F3807">
        <f t="shared" si="59"/>
        <v>7</v>
      </c>
    </row>
    <row r="3808" spans="1:6">
      <c r="A3808" t="s">
        <v>28</v>
      </c>
      <c r="B3808">
        <v>1</v>
      </c>
      <c r="C3808">
        <v>4</v>
      </c>
      <c r="D3808">
        <v>4</v>
      </c>
      <c r="E3808" t="s">
        <v>10047</v>
      </c>
      <c r="F3808">
        <f t="shared" si="59"/>
        <v>7</v>
      </c>
    </row>
    <row r="3809" spans="1:6">
      <c r="A3809" t="s">
        <v>9</v>
      </c>
      <c r="B3809">
        <v>1</v>
      </c>
      <c r="C3809">
        <v>2</v>
      </c>
      <c r="D3809">
        <v>2</v>
      </c>
      <c r="E3809" t="s">
        <v>10047</v>
      </c>
      <c r="F3809">
        <f t="shared" si="59"/>
        <v>5</v>
      </c>
    </row>
    <row r="3810" spans="1:6">
      <c r="A3810" t="s">
        <v>65</v>
      </c>
      <c r="B3810">
        <v>1</v>
      </c>
      <c r="C3810">
        <v>1.5</v>
      </c>
      <c r="D3810">
        <v>1.5</v>
      </c>
      <c r="E3810" t="s">
        <v>10047</v>
      </c>
      <c r="F3810">
        <f t="shared" si="59"/>
        <v>4.5</v>
      </c>
    </row>
    <row r="3811" spans="1:6">
      <c r="A3811" t="s">
        <v>17</v>
      </c>
      <c r="B3811">
        <v>5</v>
      </c>
      <c r="C3811">
        <v>1</v>
      </c>
      <c r="D3811">
        <v>5</v>
      </c>
      <c r="E3811" t="s">
        <v>10047</v>
      </c>
      <c r="F3811">
        <f t="shared" si="59"/>
        <v>8</v>
      </c>
    </row>
    <row r="3812" spans="1:6">
      <c r="A3812" t="s">
        <v>65</v>
      </c>
      <c r="B3812">
        <v>2</v>
      </c>
      <c r="C3812">
        <v>1.5</v>
      </c>
      <c r="D3812">
        <v>3</v>
      </c>
      <c r="E3812" t="s">
        <v>10047</v>
      </c>
      <c r="F3812">
        <f t="shared" si="59"/>
        <v>6</v>
      </c>
    </row>
    <row r="3813" spans="1:6">
      <c r="A3813" t="s">
        <v>9</v>
      </c>
      <c r="B3813">
        <v>2</v>
      </c>
      <c r="C3813">
        <v>2</v>
      </c>
      <c r="D3813">
        <v>4</v>
      </c>
      <c r="E3813" t="s">
        <v>10047</v>
      </c>
      <c r="F3813">
        <f t="shared" si="59"/>
        <v>7</v>
      </c>
    </row>
    <row r="3814" spans="1:6">
      <c r="A3814" t="s">
        <v>28</v>
      </c>
      <c r="B3814">
        <v>1</v>
      </c>
      <c r="C3814">
        <v>4</v>
      </c>
      <c r="D3814">
        <v>4</v>
      </c>
      <c r="E3814" t="s">
        <v>10047</v>
      </c>
      <c r="F3814">
        <f t="shared" si="59"/>
        <v>7</v>
      </c>
    </row>
    <row r="3815" spans="1:6">
      <c r="A3815" t="s">
        <v>65</v>
      </c>
      <c r="B3815">
        <v>2</v>
      </c>
      <c r="C3815">
        <v>1.5</v>
      </c>
      <c r="D3815">
        <v>3</v>
      </c>
      <c r="E3815" t="s">
        <v>10047</v>
      </c>
      <c r="F3815">
        <f t="shared" si="59"/>
        <v>6</v>
      </c>
    </row>
    <row r="3816" spans="1:6">
      <c r="A3816" t="s">
        <v>9</v>
      </c>
      <c r="B3816">
        <v>2</v>
      </c>
      <c r="C3816">
        <v>2</v>
      </c>
      <c r="D3816">
        <v>4</v>
      </c>
      <c r="E3816" t="s">
        <v>10047</v>
      </c>
      <c r="F3816">
        <f t="shared" si="59"/>
        <v>7</v>
      </c>
    </row>
    <row r="3817" spans="1:6">
      <c r="A3817" t="s">
        <v>28</v>
      </c>
      <c r="B3817">
        <v>1</v>
      </c>
      <c r="C3817">
        <v>4</v>
      </c>
      <c r="D3817">
        <v>4</v>
      </c>
      <c r="E3817" t="s">
        <v>10047</v>
      </c>
      <c r="F3817">
        <f t="shared" si="59"/>
        <v>7</v>
      </c>
    </row>
    <row r="3818" spans="1:6">
      <c r="A3818" t="s">
        <v>65</v>
      </c>
      <c r="B3818">
        <v>2</v>
      </c>
      <c r="C3818">
        <v>1.5</v>
      </c>
      <c r="D3818">
        <v>3</v>
      </c>
      <c r="E3818" t="s">
        <v>10047</v>
      </c>
      <c r="F3818">
        <f t="shared" si="59"/>
        <v>6</v>
      </c>
    </row>
    <row r="3819" spans="1:6">
      <c r="A3819" t="s">
        <v>13</v>
      </c>
      <c r="B3819">
        <v>1</v>
      </c>
      <c r="C3819">
        <v>3</v>
      </c>
      <c r="D3819">
        <v>3</v>
      </c>
      <c r="E3819" t="s">
        <v>10047</v>
      </c>
      <c r="F3819">
        <f t="shared" si="59"/>
        <v>6</v>
      </c>
    </row>
    <row r="3820" spans="1:6">
      <c r="A3820" t="s">
        <v>20</v>
      </c>
      <c r="B3820">
        <v>1</v>
      </c>
      <c r="C3820">
        <v>5</v>
      </c>
      <c r="D3820">
        <v>5</v>
      </c>
      <c r="E3820" t="s">
        <v>10047</v>
      </c>
      <c r="F3820">
        <f t="shared" si="59"/>
        <v>8</v>
      </c>
    </row>
    <row r="3821" spans="1:6">
      <c r="A3821" t="s">
        <v>9</v>
      </c>
      <c r="B3821">
        <v>1</v>
      </c>
      <c r="C3821">
        <v>2</v>
      </c>
      <c r="D3821">
        <v>2</v>
      </c>
      <c r="E3821" t="s">
        <v>10047</v>
      </c>
      <c r="F3821">
        <f t="shared" si="59"/>
        <v>5</v>
      </c>
    </row>
    <row r="3822" spans="1:6">
      <c r="A3822" t="s">
        <v>25</v>
      </c>
      <c r="B3822">
        <v>1</v>
      </c>
      <c r="C3822">
        <v>4</v>
      </c>
      <c r="D3822">
        <v>4</v>
      </c>
      <c r="E3822" t="s">
        <v>10047</v>
      </c>
      <c r="F3822">
        <f t="shared" si="59"/>
        <v>7</v>
      </c>
    </row>
    <row r="3823" spans="1:6">
      <c r="A3823" t="s">
        <v>65</v>
      </c>
      <c r="B3823">
        <v>3</v>
      </c>
      <c r="C3823">
        <v>1.5</v>
      </c>
      <c r="D3823">
        <v>4.5</v>
      </c>
      <c r="E3823" t="s">
        <v>10047</v>
      </c>
      <c r="F3823">
        <f t="shared" si="59"/>
        <v>7.5</v>
      </c>
    </row>
    <row r="3824" spans="1:6">
      <c r="A3824" t="s">
        <v>17</v>
      </c>
      <c r="B3824">
        <v>5</v>
      </c>
      <c r="C3824">
        <v>1</v>
      </c>
      <c r="D3824">
        <v>5</v>
      </c>
      <c r="E3824" t="s">
        <v>10047</v>
      </c>
      <c r="F3824">
        <f t="shared" si="59"/>
        <v>8</v>
      </c>
    </row>
    <row r="3825" spans="1:6">
      <c r="A3825" t="s">
        <v>17</v>
      </c>
      <c r="B3825">
        <v>1</v>
      </c>
      <c r="C3825">
        <v>1</v>
      </c>
      <c r="D3825">
        <v>1</v>
      </c>
      <c r="E3825" t="s">
        <v>10047</v>
      </c>
      <c r="F3825">
        <f t="shared" si="59"/>
        <v>4</v>
      </c>
    </row>
    <row r="3826" spans="1:6">
      <c r="A3826" t="s">
        <v>17</v>
      </c>
      <c r="B3826">
        <v>4</v>
      </c>
      <c r="C3826">
        <v>1</v>
      </c>
      <c r="D3826">
        <v>4</v>
      </c>
      <c r="E3826" t="s">
        <v>10047</v>
      </c>
      <c r="F3826">
        <f t="shared" si="59"/>
        <v>7</v>
      </c>
    </row>
    <row r="3827" spans="1:6">
      <c r="A3827" t="s">
        <v>65</v>
      </c>
      <c r="B3827">
        <v>1</v>
      </c>
      <c r="C3827">
        <v>1.5</v>
      </c>
      <c r="D3827">
        <v>1.5</v>
      </c>
      <c r="E3827" t="s">
        <v>10047</v>
      </c>
      <c r="F3827">
        <f t="shared" si="59"/>
        <v>4.5</v>
      </c>
    </row>
    <row r="3828" spans="1:6">
      <c r="A3828" t="s">
        <v>17</v>
      </c>
      <c r="B3828">
        <v>1</v>
      </c>
      <c r="C3828">
        <v>1</v>
      </c>
      <c r="D3828">
        <v>1</v>
      </c>
      <c r="E3828" t="s">
        <v>10047</v>
      </c>
      <c r="F3828">
        <f t="shared" si="59"/>
        <v>4</v>
      </c>
    </row>
    <row r="3829" spans="1:6">
      <c r="A3829" t="s">
        <v>39</v>
      </c>
      <c r="B3829">
        <v>1</v>
      </c>
      <c r="C3829">
        <v>3</v>
      </c>
      <c r="D3829">
        <v>3</v>
      </c>
      <c r="E3829" t="s">
        <v>10047</v>
      </c>
      <c r="F3829">
        <f t="shared" si="59"/>
        <v>6</v>
      </c>
    </row>
    <row r="3830" spans="1:6">
      <c r="A3830" t="s">
        <v>17</v>
      </c>
      <c r="B3830">
        <v>4</v>
      </c>
      <c r="C3830">
        <v>1</v>
      </c>
      <c r="D3830">
        <v>4</v>
      </c>
      <c r="E3830" t="s">
        <v>10047</v>
      </c>
      <c r="F3830">
        <f t="shared" si="59"/>
        <v>7</v>
      </c>
    </row>
    <row r="3831" spans="1:6">
      <c r="A3831" t="s">
        <v>17</v>
      </c>
      <c r="B3831">
        <v>1</v>
      </c>
      <c r="C3831">
        <v>1</v>
      </c>
      <c r="D3831">
        <v>1</v>
      </c>
      <c r="E3831" t="s">
        <v>10047</v>
      </c>
      <c r="F3831">
        <f t="shared" si="59"/>
        <v>4</v>
      </c>
    </row>
    <row r="3832" spans="1:6">
      <c r="A3832" t="s">
        <v>17</v>
      </c>
      <c r="B3832">
        <v>0</v>
      </c>
      <c r="C3832">
        <v>1</v>
      </c>
      <c r="D3832">
        <v>0</v>
      </c>
      <c r="E3832" t="s">
        <v>10047</v>
      </c>
      <c r="F3832">
        <f t="shared" si="59"/>
        <v>3</v>
      </c>
    </row>
    <row r="3833" spans="1:6">
      <c r="A3833" t="s">
        <v>20</v>
      </c>
      <c r="B3833">
        <v>1</v>
      </c>
      <c r="C3833">
        <v>5</v>
      </c>
      <c r="D3833">
        <v>5</v>
      </c>
      <c r="E3833" t="s">
        <v>10047</v>
      </c>
      <c r="F3833">
        <f t="shared" si="59"/>
        <v>8</v>
      </c>
    </row>
    <row r="3834" spans="1:6">
      <c r="A3834" t="s">
        <v>20</v>
      </c>
      <c r="B3834">
        <v>1</v>
      </c>
      <c r="C3834">
        <v>5</v>
      </c>
      <c r="D3834">
        <v>5</v>
      </c>
      <c r="E3834" t="s">
        <v>10047</v>
      </c>
      <c r="F3834">
        <f t="shared" si="59"/>
        <v>8</v>
      </c>
    </row>
    <row r="3835" spans="1:6">
      <c r="A3835" t="s">
        <v>17</v>
      </c>
      <c r="B3835">
        <v>5</v>
      </c>
      <c r="C3835">
        <v>1</v>
      </c>
      <c r="D3835">
        <v>5</v>
      </c>
      <c r="E3835" t="s">
        <v>10047</v>
      </c>
      <c r="F3835">
        <f t="shared" si="59"/>
        <v>8</v>
      </c>
    </row>
    <row r="3836" spans="1:6">
      <c r="A3836" t="s">
        <v>13</v>
      </c>
      <c r="B3836">
        <v>1</v>
      </c>
      <c r="C3836">
        <v>3</v>
      </c>
      <c r="D3836">
        <v>3</v>
      </c>
      <c r="E3836" t="s">
        <v>10047</v>
      </c>
      <c r="F3836">
        <f t="shared" si="59"/>
        <v>6</v>
      </c>
    </row>
    <row r="3837" spans="1:6">
      <c r="A3837" t="s">
        <v>17</v>
      </c>
      <c r="B3837">
        <v>3</v>
      </c>
      <c r="C3837">
        <v>1</v>
      </c>
      <c r="D3837">
        <v>3</v>
      </c>
      <c r="E3837" t="s">
        <v>10047</v>
      </c>
      <c r="F3837">
        <f t="shared" si="59"/>
        <v>6</v>
      </c>
    </row>
    <row r="3838" spans="1:6">
      <c r="A3838" t="s">
        <v>9</v>
      </c>
      <c r="B3838">
        <v>1</v>
      </c>
      <c r="C3838">
        <v>2</v>
      </c>
      <c r="D3838">
        <v>2</v>
      </c>
      <c r="E3838" t="s">
        <v>10047</v>
      </c>
      <c r="F3838">
        <f t="shared" si="59"/>
        <v>5</v>
      </c>
    </row>
    <row r="3839" spans="1:6">
      <c r="A3839" t="s">
        <v>39</v>
      </c>
      <c r="B3839">
        <v>1</v>
      </c>
      <c r="C3839">
        <v>3</v>
      </c>
      <c r="D3839">
        <v>3</v>
      </c>
      <c r="E3839" t="s">
        <v>10047</v>
      </c>
      <c r="F3839">
        <f t="shared" si="59"/>
        <v>6</v>
      </c>
    </row>
    <row r="3840" spans="1:6">
      <c r="A3840" t="s">
        <v>65</v>
      </c>
      <c r="B3840">
        <v>3</v>
      </c>
      <c r="C3840">
        <v>1.5</v>
      </c>
      <c r="D3840">
        <v>4.5</v>
      </c>
      <c r="E3840" t="s">
        <v>10047</v>
      </c>
      <c r="F3840">
        <f t="shared" si="59"/>
        <v>7.5</v>
      </c>
    </row>
    <row r="3841" spans="1:6">
      <c r="A3841" t="s">
        <v>17</v>
      </c>
      <c r="B3841">
        <v>2</v>
      </c>
      <c r="C3841">
        <v>1</v>
      </c>
      <c r="D3841">
        <v>2</v>
      </c>
      <c r="E3841" t="s">
        <v>10047</v>
      </c>
      <c r="F3841">
        <f t="shared" si="59"/>
        <v>5</v>
      </c>
    </row>
    <row r="3842" spans="1:6">
      <c r="A3842" t="s">
        <v>20</v>
      </c>
      <c r="B3842">
        <v>1</v>
      </c>
      <c r="C3842">
        <v>5</v>
      </c>
      <c r="D3842">
        <v>5</v>
      </c>
      <c r="E3842" t="s">
        <v>10047</v>
      </c>
      <c r="F3842">
        <f t="shared" ref="F3842:F3905" si="60">IF(E3842="$1-5", D3842+3, D3842)</f>
        <v>8</v>
      </c>
    </row>
    <row r="3843" spans="1:6">
      <c r="A3843" t="s">
        <v>28</v>
      </c>
      <c r="B3843">
        <v>1</v>
      </c>
      <c r="C3843">
        <v>4</v>
      </c>
      <c r="D3843">
        <v>4</v>
      </c>
      <c r="E3843" t="s">
        <v>10047</v>
      </c>
      <c r="F3843">
        <f t="shared" si="60"/>
        <v>7</v>
      </c>
    </row>
    <row r="3844" spans="1:6">
      <c r="A3844" t="s">
        <v>9</v>
      </c>
      <c r="B3844">
        <v>1</v>
      </c>
      <c r="C3844">
        <v>2</v>
      </c>
      <c r="D3844">
        <v>2</v>
      </c>
      <c r="E3844" t="s">
        <v>10047</v>
      </c>
      <c r="F3844">
        <f t="shared" si="60"/>
        <v>5</v>
      </c>
    </row>
    <row r="3845" spans="1:6">
      <c r="A3845" t="s">
        <v>17</v>
      </c>
      <c r="B3845">
        <v>5</v>
      </c>
      <c r="C3845">
        <v>1</v>
      </c>
      <c r="D3845">
        <v>5</v>
      </c>
      <c r="E3845" t="s">
        <v>10047</v>
      </c>
      <c r="F3845">
        <f t="shared" si="60"/>
        <v>8</v>
      </c>
    </row>
    <row r="3846" spans="1:6">
      <c r="A3846" t="s">
        <v>65</v>
      </c>
      <c r="B3846">
        <v>3</v>
      </c>
      <c r="C3846">
        <v>1.5</v>
      </c>
      <c r="D3846">
        <v>4.5</v>
      </c>
      <c r="E3846" t="s">
        <v>10047</v>
      </c>
      <c r="F3846">
        <f t="shared" si="60"/>
        <v>7.5</v>
      </c>
    </row>
    <row r="3847" spans="1:6">
      <c r="A3847" t="s">
        <v>17</v>
      </c>
      <c r="B3847">
        <v>4</v>
      </c>
      <c r="C3847">
        <v>1</v>
      </c>
      <c r="D3847">
        <v>4</v>
      </c>
      <c r="E3847" t="s">
        <v>10047</v>
      </c>
      <c r="F3847">
        <f t="shared" si="60"/>
        <v>7</v>
      </c>
    </row>
    <row r="3848" spans="1:6">
      <c r="A3848" t="s">
        <v>17</v>
      </c>
      <c r="B3848">
        <v>2</v>
      </c>
      <c r="C3848">
        <v>1</v>
      </c>
      <c r="D3848">
        <v>2</v>
      </c>
      <c r="E3848" t="s">
        <v>10047</v>
      </c>
      <c r="F3848">
        <f t="shared" si="60"/>
        <v>5</v>
      </c>
    </row>
    <row r="3849" spans="1:6">
      <c r="A3849" t="s">
        <v>17</v>
      </c>
      <c r="B3849">
        <v>4</v>
      </c>
      <c r="C3849">
        <v>1</v>
      </c>
      <c r="D3849">
        <v>4</v>
      </c>
      <c r="E3849" t="s">
        <v>10047</v>
      </c>
      <c r="F3849">
        <f t="shared" si="60"/>
        <v>7</v>
      </c>
    </row>
    <row r="3850" spans="1:6">
      <c r="A3850" t="s">
        <v>20</v>
      </c>
      <c r="B3850">
        <v>1</v>
      </c>
      <c r="C3850">
        <v>5</v>
      </c>
      <c r="D3850">
        <v>5</v>
      </c>
      <c r="E3850" t="s">
        <v>10047</v>
      </c>
      <c r="F3850">
        <f t="shared" si="60"/>
        <v>8</v>
      </c>
    </row>
    <row r="3851" spans="1:6">
      <c r="A3851" t="s">
        <v>17</v>
      </c>
      <c r="B3851">
        <v>4</v>
      </c>
      <c r="C3851">
        <v>1</v>
      </c>
      <c r="D3851">
        <v>4</v>
      </c>
      <c r="E3851" t="s">
        <v>10047</v>
      </c>
      <c r="F3851">
        <f t="shared" si="60"/>
        <v>7</v>
      </c>
    </row>
    <row r="3852" spans="1:6">
      <c r="A3852" t="s">
        <v>17</v>
      </c>
      <c r="B3852">
        <v>2</v>
      </c>
      <c r="C3852">
        <v>1</v>
      </c>
      <c r="D3852">
        <v>2</v>
      </c>
      <c r="E3852" t="s">
        <v>10047</v>
      </c>
      <c r="F3852">
        <f t="shared" si="60"/>
        <v>5</v>
      </c>
    </row>
    <row r="3853" spans="1:6">
      <c r="A3853" t="s">
        <v>10023</v>
      </c>
      <c r="B3853">
        <v>1</v>
      </c>
      <c r="C3853">
        <v>3</v>
      </c>
      <c r="D3853">
        <v>3</v>
      </c>
      <c r="E3853" t="s">
        <v>10047</v>
      </c>
      <c r="F3853">
        <f t="shared" si="60"/>
        <v>6</v>
      </c>
    </row>
    <row r="3854" spans="1:6">
      <c r="A3854" t="s">
        <v>13</v>
      </c>
      <c r="B3854">
        <v>1</v>
      </c>
      <c r="C3854">
        <v>3</v>
      </c>
      <c r="D3854">
        <v>3</v>
      </c>
      <c r="E3854" t="s">
        <v>10047</v>
      </c>
      <c r="F3854">
        <f t="shared" si="60"/>
        <v>6</v>
      </c>
    </row>
    <row r="3855" spans="1:6">
      <c r="A3855" t="s">
        <v>20</v>
      </c>
      <c r="B3855">
        <v>1</v>
      </c>
      <c r="C3855">
        <v>5</v>
      </c>
      <c r="D3855">
        <v>5</v>
      </c>
      <c r="E3855" t="s">
        <v>10047</v>
      </c>
      <c r="F3855">
        <f t="shared" si="60"/>
        <v>8</v>
      </c>
    </row>
    <row r="3856" spans="1:6">
      <c r="A3856" t="s">
        <v>9</v>
      </c>
      <c r="B3856">
        <v>2</v>
      </c>
      <c r="C3856">
        <v>2</v>
      </c>
      <c r="D3856">
        <v>4</v>
      </c>
      <c r="E3856" t="s">
        <v>10047</v>
      </c>
      <c r="F3856">
        <f t="shared" si="60"/>
        <v>7</v>
      </c>
    </row>
    <row r="3857" spans="1:6">
      <c r="A3857" t="s">
        <v>17</v>
      </c>
      <c r="B3857">
        <v>4</v>
      </c>
      <c r="C3857">
        <v>1</v>
      </c>
      <c r="D3857">
        <v>4</v>
      </c>
      <c r="E3857" t="s">
        <v>10047</v>
      </c>
      <c r="F3857">
        <f t="shared" si="60"/>
        <v>7</v>
      </c>
    </row>
    <row r="3858" spans="1:6">
      <c r="A3858" t="s">
        <v>65</v>
      </c>
      <c r="B3858">
        <v>2</v>
      </c>
      <c r="C3858">
        <v>1.5</v>
      </c>
      <c r="D3858">
        <v>3</v>
      </c>
      <c r="E3858" t="s">
        <v>10047</v>
      </c>
      <c r="F3858">
        <f t="shared" si="60"/>
        <v>6</v>
      </c>
    </row>
    <row r="3859" spans="1:6">
      <c r="A3859" t="s">
        <v>9</v>
      </c>
      <c r="B3859">
        <v>2</v>
      </c>
      <c r="C3859">
        <v>2</v>
      </c>
      <c r="D3859">
        <v>4</v>
      </c>
      <c r="E3859" t="s">
        <v>10047</v>
      </c>
      <c r="F3859">
        <f t="shared" si="60"/>
        <v>7</v>
      </c>
    </row>
    <row r="3860" spans="1:6">
      <c r="A3860" t="s">
        <v>65</v>
      </c>
      <c r="B3860">
        <v>3</v>
      </c>
      <c r="C3860">
        <v>1.5</v>
      </c>
      <c r="D3860">
        <v>4.5</v>
      </c>
      <c r="E3860" t="s">
        <v>10047</v>
      </c>
      <c r="F3860">
        <f t="shared" si="60"/>
        <v>7.5</v>
      </c>
    </row>
    <row r="3861" spans="1:6">
      <c r="A3861" t="s">
        <v>17</v>
      </c>
      <c r="B3861">
        <v>1</v>
      </c>
      <c r="C3861">
        <v>1</v>
      </c>
      <c r="D3861">
        <v>1</v>
      </c>
      <c r="E3861" t="s">
        <v>10047</v>
      </c>
      <c r="F3861">
        <f t="shared" si="60"/>
        <v>4</v>
      </c>
    </row>
    <row r="3862" spans="1:6">
      <c r="A3862" t="s">
        <v>9</v>
      </c>
      <c r="B3862">
        <v>1</v>
      </c>
      <c r="C3862">
        <v>2</v>
      </c>
      <c r="D3862">
        <v>2</v>
      </c>
      <c r="E3862" t="s">
        <v>10047</v>
      </c>
      <c r="F3862">
        <f t="shared" si="60"/>
        <v>5</v>
      </c>
    </row>
    <row r="3863" spans="1:6">
      <c r="A3863" t="s">
        <v>25</v>
      </c>
      <c r="B3863">
        <v>1</v>
      </c>
      <c r="C3863">
        <v>4</v>
      </c>
      <c r="D3863">
        <v>4</v>
      </c>
      <c r="E3863" t="s">
        <v>10047</v>
      </c>
      <c r="F3863">
        <f t="shared" si="60"/>
        <v>7</v>
      </c>
    </row>
    <row r="3864" spans="1:6">
      <c r="A3864" t="s">
        <v>28</v>
      </c>
      <c r="B3864">
        <v>1</v>
      </c>
      <c r="C3864">
        <v>4</v>
      </c>
      <c r="D3864">
        <v>4</v>
      </c>
      <c r="E3864" t="s">
        <v>10047</v>
      </c>
      <c r="F3864">
        <f t="shared" si="60"/>
        <v>7</v>
      </c>
    </row>
    <row r="3865" spans="1:6">
      <c r="A3865" t="s">
        <v>39</v>
      </c>
      <c r="B3865">
        <v>1</v>
      </c>
      <c r="C3865">
        <v>3</v>
      </c>
      <c r="D3865">
        <v>3</v>
      </c>
      <c r="E3865" t="s">
        <v>10047</v>
      </c>
      <c r="F3865">
        <f t="shared" si="60"/>
        <v>6</v>
      </c>
    </row>
    <row r="3866" spans="1:6">
      <c r="A3866" t="s">
        <v>25</v>
      </c>
      <c r="B3866">
        <v>1</v>
      </c>
      <c r="C3866">
        <v>4</v>
      </c>
      <c r="D3866">
        <v>4</v>
      </c>
      <c r="E3866" t="s">
        <v>10047</v>
      </c>
      <c r="F3866">
        <f t="shared" si="60"/>
        <v>7</v>
      </c>
    </row>
    <row r="3867" spans="1:6">
      <c r="A3867" t="s">
        <v>9</v>
      </c>
      <c r="B3867">
        <v>2</v>
      </c>
      <c r="C3867">
        <v>2</v>
      </c>
      <c r="D3867">
        <v>4</v>
      </c>
      <c r="E3867" t="s">
        <v>10047</v>
      </c>
      <c r="F3867">
        <f t="shared" si="60"/>
        <v>7</v>
      </c>
    </row>
    <row r="3868" spans="1:6">
      <c r="A3868" t="s">
        <v>17</v>
      </c>
      <c r="B3868">
        <v>4</v>
      </c>
      <c r="C3868">
        <v>1</v>
      </c>
      <c r="D3868">
        <v>4</v>
      </c>
      <c r="E3868" t="s">
        <v>10047</v>
      </c>
      <c r="F3868">
        <f t="shared" si="60"/>
        <v>7</v>
      </c>
    </row>
    <row r="3869" spans="1:6">
      <c r="A3869" t="s">
        <v>13</v>
      </c>
      <c r="B3869">
        <v>1</v>
      </c>
      <c r="C3869">
        <v>3</v>
      </c>
      <c r="D3869">
        <v>3</v>
      </c>
      <c r="E3869" t="s">
        <v>10047</v>
      </c>
      <c r="F3869">
        <f t="shared" si="60"/>
        <v>6</v>
      </c>
    </row>
    <row r="3870" spans="1:6">
      <c r="A3870" t="s">
        <v>10023</v>
      </c>
      <c r="B3870">
        <v>1</v>
      </c>
      <c r="C3870">
        <v>4</v>
      </c>
      <c r="D3870">
        <v>4</v>
      </c>
      <c r="E3870" t="s">
        <v>10047</v>
      </c>
      <c r="F3870">
        <f t="shared" si="60"/>
        <v>7</v>
      </c>
    </row>
    <row r="3871" spans="1:6">
      <c r="A3871" t="s">
        <v>65</v>
      </c>
      <c r="B3871">
        <v>1</v>
      </c>
      <c r="C3871">
        <v>1.5</v>
      </c>
      <c r="D3871">
        <v>1.5</v>
      </c>
      <c r="E3871" t="s">
        <v>10047</v>
      </c>
      <c r="F3871">
        <f t="shared" si="60"/>
        <v>4.5</v>
      </c>
    </row>
    <row r="3872" spans="1:6">
      <c r="A3872" t="s">
        <v>17</v>
      </c>
      <c r="B3872">
        <v>4</v>
      </c>
      <c r="C3872">
        <v>1</v>
      </c>
      <c r="D3872">
        <v>4</v>
      </c>
      <c r="E3872" t="s">
        <v>10047</v>
      </c>
      <c r="F3872">
        <f t="shared" si="60"/>
        <v>7</v>
      </c>
    </row>
    <row r="3873" spans="1:6">
      <c r="A3873" t="s">
        <v>20</v>
      </c>
      <c r="B3873">
        <v>1</v>
      </c>
      <c r="C3873">
        <v>5</v>
      </c>
      <c r="D3873">
        <v>5</v>
      </c>
      <c r="E3873" t="s">
        <v>10047</v>
      </c>
      <c r="F3873">
        <f t="shared" si="60"/>
        <v>8</v>
      </c>
    </row>
    <row r="3874" spans="1:6">
      <c r="A3874" t="s">
        <v>9</v>
      </c>
      <c r="B3874">
        <v>1</v>
      </c>
      <c r="C3874">
        <v>2</v>
      </c>
      <c r="D3874">
        <v>2</v>
      </c>
      <c r="E3874" t="s">
        <v>10047</v>
      </c>
      <c r="F3874">
        <f t="shared" si="60"/>
        <v>5</v>
      </c>
    </row>
    <row r="3875" spans="1:6">
      <c r="A3875" t="s">
        <v>9</v>
      </c>
      <c r="B3875">
        <v>2</v>
      </c>
      <c r="C3875">
        <v>2</v>
      </c>
      <c r="D3875">
        <v>4</v>
      </c>
      <c r="E3875" t="s">
        <v>10047</v>
      </c>
      <c r="F3875">
        <f t="shared" si="60"/>
        <v>7</v>
      </c>
    </row>
    <row r="3876" spans="1:6">
      <c r="A3876" t="s">
        <v>9</v>
      </c>
      <c r="B3876">
        <v>1</v>
      </c>
      <c r="C3876">
        <v>2</v>
      </c>
      <c r="D3876">
        <v>2</v>
      </c>
      <c r="E3876" t="s">
        <v>10047</v>
      </c>
      <c r="F3876">
        <f t="shared" si="60"/>
        <v>5</v>
      </c>
    </row>
    <row r="3877" spans="1:6">
      <c r="A3877" t="s">
        <v>65</v>
      </c>
      <c r="B3877">
        <v>2</v>
      </c>
      <c r="C3877">
        <v>1.5</v>
      </c>
      <c r="D3877">
        <v>3</v>
      </c>
      <c r="E3877" t="s">
        <v>10047</v>
      </c>
      <c r="F3877">
        <f t="shared" si="60"/>
        <v>6</v>
      </c>
    </row>
    <row r="3878" spans="1:6">
      <c r="A3878" t="s">
        <v>17</v>
      </c>
      <c r="B3878">
        <v>1</v>
      </c>
      <c r="C3878">
        <v>1</v>
      </c>
      <c r="D3878">
        <v>1</v>
      </c>
      <c r="E3878" t="s">
        <v>10047</v>
      </c>
      <c r="F3878">
        <f t="shared" si="60"/>
        <v>4</v>
      </c>
    </row>
    <row r="3879" spans="1:6">
      <c r="A3879" t="s">
        <v>25</v>
      </c>
      <c r="B3879">
        <v>1</v>
      </c>
      <c r="C3879">
        <v>4</v>
      </c>
      <c r="D3879">
        <v>4</v>
      </c>
      <c r="E3879" t="s">
        <v>10047</v>
      </c>
      <c r="F3879">
        <f t="shared" si="60"/>
        <v>7</v>
      </c>
    </row>
    <row r="3880" spans="1:6">
      <c r="A3880" t="s">
        <v>17</v>
      </c>
      <c r="B3880">
        <v>5</v>
      </c>
      <c r="C3880">
        <v>1</v>
      </c>
      <c r="D3880">
        <v>5</v>
      </c>
      <c r="E3880" t="s">
        <v>10047</v>
      </c>
      <c r="F3880">
        <f t="shared" si="60"/>
        <v>8</v>
      </c>
    </row>
    <row r="3881" spans="1:6">
      <c r="A3881" t="s">
        <v>25</v>
      </c>
      <c r="B3881">
        <v>1</v>
      </c>
      <c r="C3881">
        <v>4</v>
      </c>
      <c r="D3881">
        <v>4</v>
      </c>
      <c r="E3881" t="s">
        <v>10047</v>
      </c>
      <c r="F3881">
        <f t="shared" si="60"/>
        <v>7</v>
      </c>
    </row>
    <row r="3882" spans="1:6">
      <c r="A3882" t="s">
        <v>20</v>
      </c>
      <c r="B3882">
        <v>1</v>
      </c>
      <c r="C3882">
        <v>5</v>
      </c>
      <c r="D3882">
        <v>5</v>
      </c>
      <c r="E3882" t="s">
        <v>10047</v>
      </c>
      <c r="F3882">
        <f t="shared" si="60"/>
        <v>8</v>
      </c>
    </row>
    <row r="3883" spans="1:6">
      <c r="A3883" t="s">
        <v>65</v>
      </c>
      <c r="B3883">
        <v>1</v>
      </c>
      <c r="C3883">
        <v>1.5</v>
      </c>
      <c r="D3883">
        <v>1.5</v>
      </c>
      <c r="E3883" t="s">
        <v>10047</v>
      </c>
      <c r="F3883">
        <f t="shared" si="60"/>
        <v>4.5</v>
      </c>
    </row>
    <row r="3884" spans="1:6">
      <c r="A3884" t="s">
        <v>17</v>
      </c>
      <c r="B3884">
        <v>5</v>
      </c>
      <c r="C3884">
        <v>1</v>
      </c>
      <c r="D3884">
        <v>5</v>
      </c>
      <c r="E3884" t="s">
        <v>10047</v>
      </c>
      <c r="F3884">
        <f t="shared" si="60"/>
        <v>8</v>
      </c>
    </row>
    <row r="3885" spans="1:6">
      <c r="A3885" t="s">
        <v>65</v>
      </c>
      <c r="B3885">
        <v>1</v>
      </c>
      <c r="C3885">
        <v>1.5</v>
      </c>
      <c r="D3885">
        <v>1.5</v>
      </c>
      <c r="E3885" t="s">
        <v>10047</v>
      </c>
      <c r="F3885">
        <f t="shared" si="60"/>
        <v>4.5</v>
      </c>
    </row>
    <row r="3886" spans="1:6">
      <c r="A3886" t="s">
        <v>65</v>
      </c>
      <c r="B3886">
        <v>3</v>
      </c>
      <c r="C3886">
        <v>1.5</v>
      </c>
      <c r="D3886">
        <v>4.5</v>
      </c>
      <c r="E3886" t="s">
        <v>10047</v>
      </c>
      <c r="F3886">
        <f t="shared" si="60"/>
        <v>7.5</v>
      </c>
    </row>
    <row r="3887" spans="1:6">
      <c r="A3887" t="s">
        <v>65</v>
      </c>
      <c r="B3887">
        <v>2</v>
      </c>
      <c r="C3887">
        <v>1.5</v>
      </c>
      <c r="D3887">
        <v>3</v>
      </c>
      <c r="E3887" t="s">
        <v>10047</v>
      </c>
      <c r="F3887">
        <f t="shared" si="60"/>
        <v>6</v>
      </c>
    </row>
    <row r="3888" spans="1:6">
      <c r="A3888" t="s">
        <v>9</v>
      </c>
      <c r="B3888">
        <v>2</v>
      </c>
      <c r="C3888">
        <v>2</v>
      </c>
      <c r="D3888">
        <v>4</v>
      </c>
      <c r="E3888" t="s">
        <v>10047</v>
      </c>
      <c r="F3888">
        <f t="shared" si="60"/>
        <v>7</v>
      </c>
    </row>
    <row r="3889" spans="1:6">
      <c r="A3889" t="s">
        <v>65</v>
      </c>
      <c r="B3889">
        <v>2</v>
      </c>
      <c r="C3889">
        <v>1.5</v>
      </c>
      <c r="D3889">
        <v>3</v>
      </c>
      <c r="E3889" t="s">
        <v>10047</v>
      </c>
      <c r="F3889">
        <f t="shared" si="60"/>
        <v>6</v>
      </c>
    </row>
    <row r="3890" spans="1:6">
      <c r="A3890" t="s">
        <v>9</v>
      </c>
      <c r="B3890">
        <v>2</v>
      </c>
      <c r="C3890">
        <v>2</v>
      </c>
      <c r="D3890">
        <v>4</v>
      </c>
      <c r="E3890" t="s">
        <v>10047</v>
      </c>
      <c r="F3890">
        <f t="shared" si="60"/>
        <v>7</v>
      </c>
    </row>
    <row r="3891" spans="1:6">
      <c r="A3891" t="s">
        <v>65</v>
      </c>
      <c r="B3891">
        <v>1</v>
      </c>
      <c r="C3891">
        <v>1.5</v>
      </c>
      <c r="D3891">
        <v>1.5</v>
      </c>
      <c r="E3891" t="s">
        <v>10047</v>
      </c>
      <c r="F3891">
        <f t="shared" si="60"/>
        <v>4.5</v>
      </c>
    </row>
    <row r="3892" spans="1:6">
      <c r="A3892" t="s">
        <v>65</v>
      </c>
      <c r="B3892">
        <v>2</v>
      </c>
      <c r="C3892">
        <v>1.5</v>
      </c>
      <c r="D3892">
        <v>3</v>
      </c>
      <c r="E3892" t="s">
        <v>10047</v>
      </c>
      <c r="F3892">
        <f t="shared" si="60"/>
        <v>6</v>
      </c>
    </row>
    <row r="3893" spans="1:6">
      <c r="A3893" t="s">
        <v>20</v>
      </c>
      <c r="B3893">
        <v>1</v>
      </c>
      <c r="C3893">
        <v>5</v>
      </c>
      <c r="D3893">
        <v>5</v>
      </c>
      <c r="E3893" t="s">
        <v>10047</v>
      </c>
      <c r="F3893">
        <f t="shared" si="60"/>
        <v>8</v>
      </c>
    </row>
    <row r="3894" spans="1:6">
      <c r="A3894" t="s">
        <v>28</v>
      </c>
      <c r="B3894">
        <v>1</v>
      </c>
      <c r="C3894">
        <v>4</v>
      </c>
      <c r="D3894">
        <v>4</v>
      </c>
      <c r="E3894" t="s">
        <v>10047</v>
      </c>
      <c r="F3894">
        <f t="shared" si="60"/>
        <v>7</v>
      </c>
    </row>
    <row r="3895" spans="1:6">
      <c r="A3895" t="s">
        <v>39</v>
      </c>
      <c r="B3895">
        <v>1</v>
      </c>
      <c r="C3895">
        <v>3</v>
      </c>
      <c r="D3895">
        <v>3</v>
      </c>
      <c r="E3895" t="s">
        <v>10047</v>
      </c>
      <c r="F3895">
        <f t="shared" si="60"/>
        <v>6</v>
      </c>
    </row>
    <row r="3896" spans="1:6">
      <c r="A3896" t="s">
        <v>28</v>
      </c>
      <c r="B3896">
        <v>1</v>
      </c>
      <c r="C3896">
        <v>4</v>
      </c>
      <c r="D3896">
        <v>4</v>
      </c>
      <c r="E3896" t="s">
        <v>10047</v>
      </c>
      <c r="F3896">
        <f t="shared" si="60"/>
        <v>7</v>
      </c>
    </row>
    <row r="3897" spans="1:6">
      <c r="A3897" t="s">
        <v>17</v>
      </c>
      <c r="B3897">
        <v>5</v>
      </c>
      <c r="C3897">
        <v>1</v>
      </c>
      <c r="D3897">
        <v>5</v>
      </c>
      <c r="E3897" t="s">
        <v>10047</v>
      </c>
      <c r="F3897">
        <f t="shared" si="60"/>
        <v>8</v>
      </c>
    </row>
    <row r="3898" spans="1:6">
      <c r="A3898" t="s">
        <v>28</v>
      </c>
      <c r="B3898">
        <v>1</v>
      </c>
      <c r="C3898">
        <v>4</v>
      </c>
      <c r="D3898">
        <v>4</v>
      </c>
      <c r="E3898" t="s">
        <v>10047</v>
      </c>
      <c r="F3898">
        <f t="shared" si="60"/>
        <v>7</v>
      </c>
    </row>
    <row r="3899" spans="1:6">
      <c r="A3899" t="s">
        <v>17</v>
      </c>
      <c r="B3899">
        <v>3</v>
      </c>
      <c r="C3899">
        <v>1</v>
      </c>
      <c r="D3899">
        <v>3</v>
      </c>
      <c r="E3899" t="s">
        <v>10047</v>
      </c>
      <c r="F3899">
        <f t="shared" si="60"/>
        <v>6</v>
      </c>
    </row>
    <row r="3900" spans="1:6">
      <c r="A3900" t="s">
        <v>65</v>
      </c>
      <c r="B3900">
        <v>3</v>
      </c>
      <c r="C3900">
        <v>1.5</v>
      </c>
      <c r="D3900">
        <v>4.5</v>
      </c>
      <c r="E3900" t="s">
        <v>10047</v>
      </c>
      <c r="F3900">
        <f t="shared" si="60"/>
        <v>7.5</v>
      </c>
    </row>
    <row r="3901" spans="1:6">
      <c r="A3901" t="s">
        <v>65</v>
      </c>
      <c r="B3901">
        <v>2</v>
      </c>
      <c r="C3901">
        <v>1.5</v>
      </c>
      <c r="D3901">
        <v>3</v>
      </c>
      <c r="E3901" t="s">
        <v>10047</v>
      </c>
      <c r="F3901">
        <f t="shared" si="60"/>
        <v>6</v>
      </c>
    </row>
    <row r="3902" spans="1:6">
      <c r="A3902" t="s">
        <v>17</v>
      </c>
      <c r="B3902">
        <v>1</v>
      </c>
      <c r="C3902">
        <v>1</v>
      </c>
      <c r="D3902">
        <v>1</v>
      </c>
      <c r="E3902" t="s">
        <v>10047</v>
      </c>
      <c r="F3902">
        <f t="shared" si="60"/>
        <v>4</v>
      </c>
    </row>
    <row r="3903" spans="1:6">
      <c r="A3903" t="s">
        <v>20</v>
      </c>
      <c r="B3903">
        <v>1</v>
      </c>
      <c r="C3903">
        <v>5</v>
      </c>
      <c r="D3903">
        <v>5</v>
      </c>
      <c r="E3903" t="s">
        <v>10047</v>
      </c>
      <c r="F3903">
        <f t="shared" si="60"/>
        <v>8</v>
      </c>
    </row>
    <row r="3904" spans="1:6">
      <c r="A3904" t="s">
        <v>65</v>
      </c>
      <c r="B3904">
        <v>3</v>
      </c>
      <c r="C3904">
        <v>1.5</v>
      </c>
      <c r="D3904">
        <v>4.5</v>
      </c>
      <c r="E3904" t="s">
        <v>10047</v>
      </c>
      <c r="F3904">
        <f t="shared" si="60"/>
        <v>7.5</v>
      </c>
    </row>
    <row r="3905" spans="1:6">
      <c r="A3905" t="s">
        <v>65</v>
      </c>
      <c r="B3905">
        <v>2</v>
      </c>
      <c r="C3905">
        <v>1.5</v>
      </c>
      <c r="D3905">
        <v>3</v>
      </c>
      <c r="E3905" t="s">
        <v>10047</v>
      </c>
      <c r="F3905">
        <f t="shared" si="60"/>
        <v>6</v>
      </c>
    </row>
    <row r="3906" spans="1:6">
      <c r="A3906" t="s">
        <v>17</v>
      </c>
      <c r="B3906">
        <v>4</v>
      </c>
      <c r="C3906">
        <v>1</v>
      </c>
      <c r="D3906">
        <v>4</v>
      </c>
      <c r="E3906" t="s">
        <v>10047</v>
      </c>
      <c r="F3906">
        <f t="shared" ref="F3906:F3969" si="61">IF(E3906="$1-5", D3906+3, D3906)</f>
        <v>7</v>
      </c>
    </row>
    <row r="3907" spans="1:6">
      <c r="A3907" t="s">
        <v>9</v>
      </c>
      <c r="B3907">
        <v>1</v>
      </c>
      <c r="C3907">
        <v>2</v>
      </c>
      <c r="D3907">
        <v>2</v>
      </c>
      <c r="E3907" t="s">
        <v>10047</v>
      </c>
      <c r="F3907">
        <f t="shared" si="61"/>
        <v>5</v>
      </c>
    </row>
    <row r="3908" spans="1:6">
      <c r="A3908" t="s">
        <v>28</v>
      </c>
      <c r="B3908">
        <v>1</v>
      </c>
      <c r="C3908">
        <v>4</v>
      </c>
      <c r="D3908">
        <v>4</v>
      </c>
      <c r="E3908" t="s">
        <v>10047</v>
      </c>
      <c r="F3908">
        <f t="shared" si="61"/>
        <v>7</v>
      </c>
    </row>
    <row r="3909" spans="1:6">
      <c r="A3909" t="s">
        <v>65</v>
      </c>
      <c r="B3909">
        <v>2</v>
      </c>
      <c r="C3909">
        <v>1.5</v>
      </c>
      <c r="D3909">
        <v>3</v>
      </c>
      <c r="E3909" t="s">
        <v>10047</v>
      </c>
      <c r="F3909">
        <f t="shared" si="61"/>
        <v>6</v>
      </c>
    </row>
    <row r="3910" spans="1:6">
      <c r="A3910" t="s">
        <v>10023</v>
      </c>
      <c r="B3910">
        <v>1</v>
      </c>
      <c r="C3910">
        <v>3</v>
      </c>
      <c r="D3910">
        <v>3</v>
      </c>
      <c r="E3910" t="s">
        <v>10047</v>
      </c>
      <c r="F3910">
        <f t="shared" si="61"/>
        <v>6</v>
      </c>
    </row>
    <row r="3911" spans="1:6">
      <c r="A3911" t="s">
        <v>17</v>
      </c>
      <c r="B3911">
        <v>4</v>
      </c>
      <c r="C3911">
        <v>1</v>
      </c>
      <c r="D3911">
        <v>4</v>
      </c>
      <c r="E3911" t="s">
        <v>10047</v>
      </c>
      <c r="F3911">
        <f t="shared" si="61"/>
        <v>7</v>
      </c>
    </row>
    <row r="3912" spans="1:6">
      <c r="A3912" t="s">
        <v>17</v>
      </c>
      <c r="B3912">
        <v>2</v>
      </c>
      <c r="C3912">
        <v>1</v>
      </c>
      <c r="D3912">
        <v>2</v>
      </c>
      <c r="E3912" t="s">
        <v>10047</v>
      </c>
      <c r="F3912">
        <f t="shared" si="61"/>
        <v>5</v>
      </c>
    </row>
    <row r="3913" spans="1:6">
      <c r="A3913" t="s">
        <v>17</v>
      </c>
      <c r="B3913">
        <v>5</v>
      </c>
      <c r="C3913">
        <v>1</v>
      </c>
      <c r="D3913">
        <v>5</v>
      </c>
      <c r="E3913" t="s">
        <v>10047</v>
      </c>
      <c r="F3913">
        <f t="shared" si="61"/>
        <v>8</v>
      </c>
    </row>
    <row r="3914" spans="1:6">
      <c r="A3914" t="s">
        <v>9</v>
      </c>
      <c r="B3914">
        <v>2</v>
      </c>
      <c r="C3914">
        <v>2</v>
      </c>
      <c r="D3914">
        <v>4</v>
      </c>
      <c r="E3914" t="s">
        <v>10047</v>
      </c>
      <c r="F3914">
        <f t="shared" si="61"/>
        <v>7</v>
      </c>
    </row>
    <row r="3915" spans="1:6">
      <c r="A3915" t="s">
        <v>28</v>
      </c>
      <c r="B3915">
        <v>1</v>
      </c>
      <c r="C3915">
        <v>4</v>
      </c>
      <c r="D3915">
        <v>4</v>
      </c>
      <c r="E3915" t="s">
        <v>10047</v>
      </c>
      <c r="F3915">
        <f t="shared" si="61"/>
        <v>7</v>
      </c>
    </row>
    <row r="3916" spans="1:6">
      <c r="A3916" t="s">
        <v>65</v>
      </c>
      <c r="B3916">
        <v>3</v>
      </c>
      <c r="C3916">
        <v>1.5</v>
      </c>
      <c r="D3916">
        <v>4.5</v>
      </c>
      <c r="E3916" t="s">
        <v>10047</v>
      </c>
      <c r="F3916">
        <f t="shared" si="61"/>
        <v>7.5</v>
      </c>
    </row>
    <row r="3917" spans="1:6">
      <c r="A3917" t="s">
        <v>65</v>
      </c>
      <c r="B3917">
        <v>2</v>
      </c>
      <c r="C3917">
        <v>1.5</v>
      </c>
      <c r="D3917">
        <v>3</v>
      </c>
      <c r="E3917" t="s">
        <v>10047</v>
      </c>
      <c r="F3917">
        <f t="shared" si="61"/>
        <v>6</v>
      </c>
    </row>
    <row r="3918" spans="1:6">
      <c r="A3918" t="s">
        <v>17</v>
      </c>
      <c r="B3918">
        <v>2</v>
      </c>
      <c r="C3918">
        <v>1</v>
      </c>
      <c r="D3918">
        <v>2</v>
      </c>
      <c r="E3918" t="s">
        <v>10047</v>
      </c>
      <c r="F3918">
        <f t="shared" si="61"/>
        <v>5</v>
      </c>
    </row>
    <row r="3919" spans="1:6">
      <c r="A3919" t="s">
        <v>65</v>
      </c>
      <c r="B3919">
        <v>2</v>
      </c>
      <c r="C3919">
        <v>1.5</v>
      </c>
      <c r="D3919">
        <v>3</v>
      </c>
      <c r="E3919" t="s">
        <v>10047</v>
      </c>
      <c r="F3919">
        <f t="shared" si="61"/>
        <v>6</v>
      </c>
    </row>
    <row r="3920" spans="1:6">
      <c r="A3920" t="s">
        <v>17</v>
      </c>
      <c r="B3920">
        <v>3</v>
      </c>
      <c r="C3920">
        <v>1</v>
      </c>
      <c r="D3920">
        <v>3</v>
      </c>
      <c r="E3920" t="s">
        <v>10047</v>
      </c>
      <c r="F3920">
        <f t="shared" si="61"/>
        <v>6</v>
      </c>
    </row>
    <row r="3921" spans="1:6">
      <c r="A3921" t="s">
        <v>9</v>
      </c>
      <c r="B3921">
        <v>1</v>
      </c>
      <c r="C3921">
        <v>2</v>
      </c>
      <c r="D3921">
        <v>2</v>
      </c>
      <c r="E3921" t="s">
        <v>10047</v>
      </c>
      <c r="F3921">
        <f t="shared" si="61"/>
        <v>5</v>
      </c>
    </row>
    <row r="3922" spans="1:6">
      <c r="A3922" t="s">
        <v>65</v>
      </c>
      <c r="B3922">
        <v>2</v>
      </c>
      <c r="C3922">
        <v>1.5</v>
      </c>
      <c r="D3922">
        <v>3</v>
      </c>
      <c r="E3922" t="s">
        <v>10047</v>
      </c>
      <c r="F3922">
        <f t="shared" si="61"/>
        <v>6</v>
      </c>
    </row>
    <row r="3923" spans="1:6">
      <c r="A3923" t="s">
        <v>65</v>
      </c>
      <c r="B3923">
        <v>2</v>
      </c>
      <c r="C3923">
        <v>1.5</v>
      </c>
      <c r="D3923">
        <v>3</v>
      </c>
      <c r="E3923" t="s">
        <v>10047</v>
      </c>
      <c r="F3923">
        <f t="shared" si="61"/>
        <v>6</v>
      </c>
    </row>
    <row r="3924" spans="1:6">
      <c r="A3924" t="s">
        <v>17</v>
      </c>
      <c r="B3924">
        <v>1</v>
      </c>
      <c r="C3924">
        <v>1</v>
      </c>
      <c r="D3924">
        <v>1</v>
      </c>
      <c r="E3924" t="s">
        <v>10047</v>
      </c>
      <c r="F3924">
        <f t="shared" si="61"/>
        <v>4</v>
      </c>
    </row>
    <row r="3925" spans="1:6">
      <c r="A3925" t="s">
        <v>17</v>
      </c>
      <c r="B3925">
        <v>5</v>
      </c>
      <c r="C3925">
        <v>1</v>
      </c>
      <c r="D3925">
        <v>5</v>
      </c>
      <c r="E3925" t="s">
        <v>10047</v>
      </c>
      <c r="F3925">
        <f t="shared" si="61"/>
        <v>8</v>
      </c>
    </row>
    <row r="3926" spans="1:6">
      <c r="A3926" t="s">
        <v>65</v>
      </c>
      <c r="B3926">
        <v>1</v>
      </c>
      <c r="C3926">
        <v>1.5</v>
      </c>
      <c r="D3926">
        <v>1.5</v>
      </c>
      <c r="E3926" t="s">
        <v>10047</v>
      </c>
      <c r="F3926">
        <f t="shared" si="61"/>
        <v>4.5</v>
      </c>
    </row>
    <row r="3927" spans="1:6">
      <c r="A3927" t="s">
        <v>9</v>
      </c>
      <c r="B3927">
        <v>1</v>
      </c>
      <c r="C3927">
        <v>2</v>
      </c>
      <c r="D3927">
        <v>2</v>
      </c>
      <c r="E3927" t="s">
        <v>10047</v>
      </c>
      <c r="F3927">
        <f t="shared" si="61"/>
        <v>5</v>
      </c>
    </row>
    <row r="3928" spans="1:6">
      <c r="A3928" t="s">
        <v>17</v>
      </c>
      <c r="B3928">
        <v>2</v>
      </c>
      <c r="C3928">
        <v>1</v>
      </c>
      <c r="D3928">
        <v>2</v>
      </c>
      <c r="E3928" t="s">
        <v>10047</v>
      </c>
      <c r="F3928">
        <f t="shared" si="61"/>
        <v>5</v>
      </c>
    </row>
    <row r="3929" spans="1:6">
      <c r="A3929" t="s">
        <v>17</v>
      </c>
      <c r="B3929">
        <v>2</v>
      </c>
      <c r="C3929">
        <v>1</v>
      </c>
      <c r="D3929">
        <v>2</v>
      </c>
      <c r="E3929" t="s">
        <v>10047</v>
      </c>
      <c r="F3929">
        <f t="shared" si="61"/>
        <v>5</v>
      </c>
    </row>
    <row r="3930" spans="1:6">
      <c r="A3930" t="s">
        <v>10023</v>
      </c>
      <c r="B3930">
        <v>1</v>
      </c>
      <c r="C3930">
        <v>3</v>
      </c>
      <c r="D3930">
        <v>3</v>
      </c>
      <c r="E3930" t="s">
        <v>10047</v>
      </c>
      <c r="F3930">
        <f t="shared" si="61"/>
        <v>6</v>
      </c>
    </row>
    <row r="3931" spans="1:6">
      <c r="A3931" t="s">
        <v>9</v>
      </c>
      <c r="B3931">
        <v>2</v>
      </c>
      <c r="C3931">
        <v>2</v>
      </c>
      <c r="D3931">
        <v>4</v>
      </c>
      <c r="E3931" t="s">
        <v>10047</v>
      </c>
      <c r="F3931">
        <f t="shared" si="61"/>
        <v>7</v>
      </c>
    </row>
    <row r="3932" spans="1:6">
      <c r="A3932" t="s">
        <v>9</v>
      </c>
      <c r="B3932">
        <v>2</v>
      </c>
      <c r="C3932">
        <v>2</v>
      </c>
      <c r="D3932">
        <v>4</v>
      </c>
      <c r="E3932" t="s">
        <v>10047</v>
      </c>
      <c r="F3932">
        <f t="shared" si="61"/>
        <v>7</v>
      </c>
    </row>
    <row r="3933" spans="1:6">
      <c r="A3933" t="s">
        <v>17</v>
      </c>
      <c r="B3933">
        <v>2</v>
      </c>
      <c r="C3933">
        <v>1</v>
      </c>
      <c r="D3933">
        <v>2</v>
      </c>
      <c r="E3933" t="s">
        <v>10047</v>
      </c>
      <c r="F3933">
        <f t="shared" si="61"/>
        <v>5</v>
      </c>
    </row>
    <row r="3934" spans="1:6">
      <c r="A3934" t="s">
        <v>65</v>
      </c>
      <c r="B3934">
        <v>1</v>
      </c>
      <c r="C3934">
        <v>1.5</v>
      </c>
      <c r="D3934">
        <v>1.5</v>
      </c>
      <c r="E3934" t="s">
        <v>10047</v>
      </c>
      <c r="F3934">
        <f t="shared" si="61"/>
        <v>4.5</v>
      </c>
    </row>
    <row r="3935" spans="1:6">
      <c r="A3935" t="s">
        <v>9</v>
      </c>
      <c r="B3935">
        <v>2</v>
      </c>
      <c r="C3935">
        <v>2</v>
      </c>
      <c r="D3935">
        <v>4</v>
      </c>
      <c r="E3935" t="s">
        <v>10047</v>
      </c>
      <c r="F3935">
        <f t="shared" si="61"/>
        <v>7</v>
      </c>
    </row>
    <row r="3936" spans="1:6">
      <c r="A3936" t="s">
        <v>65</v>
      </c>
      <c r="B3936">
        <v>2</v>
      </c>
      <c r="C3936">
        <v>1.5</v>
      </c>
      <c r="D3936">
        <v>3</v>
      </c>
      <c r="E3936" t="s">
        <v>10047</v>
      </c>
      <c r="F3936">
        <f t="shared" si="61"/>
        <v>6</v>
      </c>
    </row>
    <row r="3937" spans="1:6">
      <c r="A3937" t="s">
        <v>17</v>
      </c>
      <c r="B3937">
        <v>3</v>
      </c>
      <c r="C3937">
        <v>1</v>
      </c>
      <c r="D3937">
        <v>3</v>
      </c>
      <c r="E3937" t="s">
        <v>10047</v>
      </c>
      <c r="F3937">
        <f t="shared" si="61"/>
        <v>6</v>
      </c>
    </row>
    <row r="3938" spans="1:6">
      <c r="A3938" t="s">
        <v>20</v>
      </c>
      <c r="B3938">
        <v>1</v>
      </c>
      <c r="C3938">
        <v>5</v>
      </c>
      <c r="D3938">
        <v>5</v>
      </c>
      <c r="E3938" t="s">
        <v>10047</v>
      </c>
      <c r="F3938">
        <f t="shared" si="61"/>
        <v>8</v>
      </c>
    </row>
    <row r="3939" spans="1:6">
      <c r="A3939" t="s">
        <v>20</v>
      </c>
      <c r="B3939">
        <v>1</v>
      </c>
      <c r="C3939">
        <v>5</v>
      </c>
      <c r="D3939">
        <v>5</v>
      </c>
      <c r="E3939" t="s">
        <v>10047</v>
      </c>
      <c r="F3939">
        <f t="shared" si="61"/>
        <v>8</v>
      </c>
    </row>
    <row r="3940" spans="1:6">
      <c r="A3940" t="s">
        <v>17</v>
      </c>
      <c r="B3940">
        <v>5</v>
      </c>
      <c r="C3940">
        <v>1</v>
      </c>
      <c r="D3940">
        <v>5</v>
      </c>
      <c r="E3940" t="s">
        <v>10047</v>
      </c>
      <c r="F3940">
        <f t="shared" si="61"/>
        <v>8</v>
      </c>
    </row>
    <row r="3941" spans="1:6">
      <c r="A3941" t="s">
        <v>17</v>
      </c>
      <c r="B3941">
        <v>3</v>
      </c>
      <c r="C3941">
        <v>1</v>
      </c>
      <c r="D3941">
        <v>3</v>
      </c>
      <c r="E3941" t="s">
        <v>10047</v>
      </c>
      <c r="F3941">
        <f t="shared" si="61"/>
        <v>6</v>
      </c>
    </row>
    <row r="3942" spans="1:6">
      <c r="A3942" t="s">
        <v>17</v>
      </c>
      <c r="B3942">
        <v>5</v>
      </c>
      <c r="C3942">
        <v>1</v>
      </c>
      <c r="D3942">
        <v>5</v>
      </c>
      <c r="E3942" t="s">
        <v>10047</v>
      </c>
      <c r="F3942">
        <f t="shared" si="61"/>
        <v>8</v>
      </c>
    </row>
    <row r="3943" spans="1:6">
      <c r="A3943" t="s">
        <v>65</v>
      </c>
      <c r="B3943">
        <v>2</v>
      </c>
      <c r="C3943">
        <v>1.5</v>
      </c>
      <c r="D3943">
        <v>3</v>
      </c>
      <c r="E3943" t="s">
        <v>10047</v>
      </c>
      <c r="F3943">
        <f t="shared" si="61"/>
        <v>6</v>
      </c>
    </row>
    <row r="3944" spans="1:6">
      <c r="A3944" t="s">
        <v>65</v>
      </c>
      <c r="B3944">
        <v>1</v>
      </c>
      <c r="C3944">
        <v>1.5</v>
      </c>
      <c r="D3944">
        <v>1.5</v>
      </c>
      <c r="E3944" t="s">
        <v>10047</v>
      </c>
      <c r="F3944">
        <f t="shared" si="61"/>
        <v>4.5</v>
      </c>
    </row>
    <row r="3945" spans="1:6">
      <c r="A3945" t="s">
        <v>20</v>
      </c>
      <c r="B3945">
        <v>1</v>
      </c>
      <c r="C3945">
        <v>5</v>
      </c>
      <c r="D3945">
        <v>5</v>
      </c>
      <c r="E3945" t="s">
        <v>10047</v>
      </c>
      <c r="F3945">
        <f t="shared" si="61"/>
        <v>8</v>
      </c>
    </row>
    <row r="3946" spans="1:6">
      <c r="A3946" t="s">
        <v>17</v>
      </c>
      <c r="B3946">
        <v>2</v>
      </c>
      <c r="C3946">
        <v>1</v>
      </c>
      <c r="D3946">
        <v>2</v>
      </c>
      <c r="E3946" t="s">
        <v>10047</v>
      </c>
      <c r="F3946">
        <f t="shared" si="61"/>
        <v>5</v>
      </c>
    </row>
    <row r="3947" spans="1:6">
      <c r="A3947" t="s">
        <v>28</v>
      </c>
      <c r="B3947">
        <v>1</v>
      </c>
      <c r="C3947">
        <v>4</v>
      </c>
      <c r="D3947">
        <v>4</v>
      </c>
      <c r="E3947" t="s">
        <v>10047</v>
      </c>
      <c r="F3947">
        <f t="shared" si="61"/>
        <v>7</v>
      </c>
    </row>
    <row r="3948" spans="1:6">
      <c r="A3948" t="s">
        <v>9</v>
      </c>
      <c r="B3948">
        <v>2</v>
      </c>
      <c r="C3948">
        <v>2</v>
      </c>
      <c r="D3948">
        <v>4</v>
      </c>
      <c r="E3948" t="s">
        <v>10047</v>
      </c>
      <c r="F3948">
        <f t="shared" si="61"/>
        <v>7</v>
      </c>
    </row>
    <row r="3949" spans="1:6">
      <c r="A3949" t="s">
        <v>65</v>
      </c>
      <c r="B3949">
        <v>2</v>
      </c>
      <c r="C3949">
        <v>1.5</v>
      </c>
      <c r="D3949">
        <v>3</v>
      </c>
      <c r="E3949" t="s">
        <v>10047</v>
      </c>
      <c r="F3949">
        <f t="shared" si="61"/>
        <v>6</v>
      </c>
    </row>
    <row r="3950" spans="1:6">
      <c r="A3950" t="s">
        <v>17</v>
      </c>
      <c r="B3950">
        <v>5</v>
      </c>
      <c r="C3950">
        <v>1</v>
      </c>
      <c r="D3950">
        <v>5</v>
      </c>
      <c r="E3950" t="s">
        <v>10047</v>
      </c>
      <c r="F3950">
        <f t="shared" si="61"/>
        <v>8</v>
      </c>
    </row>
    <row r="3951" spans="1:6">
      <c r="A3951" t="s">
        <v>17</v>
      </c>
      <c r="B3951">
        <v>4</v>
      </c>
      <c r="C3951">
        <v>1</v>
      </c>
      <c r="D3951">
        <v>4</v>
      </c>
      <c r="E3951" t="s">
        <v>10047</v>
      </c>
      <c r="F3951">
        <f t="shared" si="61"/>
        <v>7</v>
      </c>
    </row>
    <row r="3952" spans="1:6">
      <c r="A3952" t="s">
        <v>28</v>
      </c>
      <c r="B3952">
        <v>1</v>
      </c>
      <c r="C3952">
        <v>4</v>
      </c>
      <c r="D3952">
        <v>4</v>
      </c>
      <c r="E3952" t="s">
        <v>10047</v>
      </c>
      <c r="F3952">
        <f t="shared" si="61"/>
        <v>7</v>
      </c>
    </row>
    <row r="3953" spans="1:6">
      <c r="A3953" t="s">
        <v>13</v>
      </c>
      <c r="B3953">
        <v>1</v>
      </c>
      <c r="C3953">
        <v>3</v>
      </c>
      <c r="D3953">
        <v>3</v>
      </c>
      <c r="E3953" t="s">
        <v>10047</v>
      </c>
      <c r="F3953">
        <f t="shared" si="61"/>
        <v>6</v>
      </c>
    </row>
    <row r="3954" spans="1:6">
      <c r="A3954" t="s">
        <v>65</v>
      </c>
      <c r="B3954">
        <v>2</v>
      </c>
      <c r="C3954">
        <v>1.5</v>
      </c>
      <c r="D3954">
        <v>3</v>
      </c>
      <c r="E3954" t="s">
        <v>10047</v>
      </c>
      <c r="F3954">
        <f t="shared" si="61"/>
        <v>6</v>
      </c>
    </row>
    <row r="3955" spans="1:6">
      <c r="A3955" t="s">
        <v>65</v>
      </c>
      <c r="B3955">
        <v>2</v>
      </c>
      <c r="C3955">
        <v>1.5</v>
      </c>
      <c r="D3955">
        <v>3</v>
      </c>
      <c r="E3955" t="s">
        <v>10047</v>
      </c>
      <c r="F3955">
        <f t="shared" si="61"/>
        <v>6</v>
      </c>
    </row>
    <row r="3956" spans="1:6">
      <c r="A3956" t="s">
        <v>65</v>
      </c>
      <c r="B3956">
        <v>3</v>
      </c>
      <c r="C3956">
        <v>1.5</v>
      </c>
      <c r="D3956">
        <v>4.5</v>
      </c>
      <c r="E3956" t="s">
        <v>10047</v>
      </c>
      <c r="F3956">
        <f t="shared" si="61"/>
        <v>7.5</v>
      </c>
    </row>
    <row r="3957" spans="1:6">
      <c r="A3957" t="s">
        <v>17</v>
      </c>
      <c r="B3957">
        <v>5</v>
      </c>
      <c r="C3957">
        <v>1</v>
      </c>
      <c r="D3957">
        <v>5</v>
      </c>
      <c r="E3957" t="s">
        <v>10047</v>
      </c>
      <c r="F3957">
        <f t="shared" si="61"/>
        <v>8</v>
      </c>
    </row>
    <row r="3958" spans="1:6">
      <c r="A3958" t="s">
        <v>17</v>
      </c>
      <c r="B3958">
        <v>5</v>
      </c>
      <c r="C3958">
        <v>1</v>
      </c>
      <c r="D3958">
        <v>5</v>
      </c>
      <c r="E3958" t="s">
        <v>10047</v>
      </c>
      <c r="F3958">
        <f t="shared" si="61"/>
        <v>8</v>
      </c>
    </row>
    <row r="3959" spans="1:6">
      <c r="A3959" t="s">
        <v>9</v>
      </c>
      <c r="B3959">
        <v>2</v>
      </c>
      <c r="C3959">
        <v>2</v>
      </c>
      <c r="D3959">
        <v>4</v>
      </c>
      <c r="E3959" t="s">
        <v>10047</v>
      </c>
      <c r="F3959">
        <f t="shared" si="61"/>
        <v>7</v>
      </c>
    </row>
    <row r="3960" spans="1:6">
      <c r="A3960" t="s">
        <v>17</v>
      </c>
      <c r="B3960">
        <v>5</v>
      </c>
      <c r="C3960">
        <v>1</v>
      </c>
      <c r="D3960">
        <v>5</v>
      </c>
      <c r="E3960" t="s">
        <v>10047</v>
      </c>
      <c r="F3960">
        <f t="shared" si="61"/>
        <v>8</v>
      </c>
    </row>
    <row r="3961" spans="1:6">
      <c r="A3961" t="s">
        <v>13</v>
      </c>
      <c r="B3961">
        <v>1</v>
      </c>
      <c r="C3961">
        <v>3</v>
      </c>
      <c r="D3961">
        <v>3</v>
      </c>
      <c r="E3961" t="s">
        <v>10047</v>
      </c>
      <c r="F3961">
        <f t="shared" si="61"/>
        <v>6</v>
      </c>
    </row>
    <row r="3962" spans="1:6">
      <c r="A3962" t="s">
        <v>9</v>
      </c>
      <c r="B3962">
        <v>2</v>
      </c>
      <c r="C3962">
        <v>2</v>
      </c>
      <c r="D3962">
        <v>4</v>
      </c>
      <c r="E3962" t="s">
        <v>10047</v>
      </c>
      <c r="F3962">
        <f t="shared" si="61"/>
        <v>7</v>
      </c>
    </row>
    <row r="3963" spans="1:6">
      <c r="A3963" t="s">
        <v>17</v>
      </c>
      <c r="B3963">
        <v>3</v>
      </c>
      <c r="C3963">
        <v>1</v>
      </c>
      <c r="D3963">
        <v>3</v>
      </c>
      <c r="E3963" t="s">
        <v>10047</v>
      </c>
      <c r="F3963">
        <f t="shared" si="61"/>
        <v>6</v>
      </c>
    </row>
    <row r="3964" spans="1:6">
      <c r="A3964" t="s">
        <v>20</v>
      </c>
      <c r="B3964">
        <v>1</v>
      </c>
      <c r="C3964">
        <v>5</v>
      </c>
      <c r="D3964">
        <v>5</v>
      </c>
      <c r="E3964" t="s">
        <v>10047</v>
      </c>
      <c r="F3964">
        <f t="shared" si="61"/>
        <v>8</v>
      </c>
    </row>
    <row r="3965" spans="1:6">
      <c r="A3965" t="s">
        <v>65</v>
      </c>
      <c r="B3965">
        <v>3</v>
      </c>
      <c r="C3965">
        <v>1.5</v>
      </c>
      <c r="D3965">
        <v>4.5</v>
      </c>
      <c r="E3965" t="s">
        <v>10047</v>
      </c>
      <c r="F3965">
        <f t="shared" si="61"/>
        <v>7.5</v>
      </c>
    </row>
    <row r="3966" spans="1:6">
      <c r="A3966" t="s">
        <v>20</v>
      </c>
      <c r="B3966">
        <v>1</v>
      </c>
      <c r="C3966">
        <v>5</v>
      </c>
      <c r="D3966">
        <v>5</v>
      </c>
      <c r="E3966" t="s">
        <v>10047</v>
      </c>
      <c r="F3966">
        <f t="shared" si="61"/>
        <v>8</v>
      </c>
    </row>
    <row r="3967" spans="1:6">
      <c r="A3967" t="s">
        <v>39</v>
      </c>
      <c r="B3967">
        <v>1</v>
      </c>
      <c r="C3967">
        <v>3</v>
      </c>
      <c r="D3967">
        <v>3</v>
      </c>
      <c r="E3967" t="s">
        <v>10047</v>
      </c>
      <c r="F3967">
        <f t="shared" si="61"/>
        <v>6</v>
      </c>
    </row>
    <row r="3968" spans="1:6">
      <c r="A3968" t="s">
        <v>17</v>
      </c>
      <c r="B3968">
        <v>1</v>
      </c>
      <c r="C3968">
        <v>1</v>
      </c>
      <c r="D3968">
        <v>1</v>
      </c>
      <c r="E3968" t="s">
        <v>10047</v>
      </c>
      <c r="F3968">
        <f t="shared" si="61"/>
        <v>4</v>
      </c>
    </row>
    <row r="3969" spans="1:6">
      <c r="A3969" t="s">
        <v>17</v>
      </c>
      <c r="B3969">
        <v>4</v>
      </c>
      <c r="C3969">
        <v>1</v>
      </c>
      <c r="D3969">
        <v>4</v>
      </c>
      <c r="E3969" t="s">
        <v>10047</v>
      </c>
      <c r="F3969">
        <f t="shared" si="61"/>
        <v>7</v>
      </c>
    </row>
    <row r="3970" spans="1:6">
      <c r="A3970" t="s">
        <v>28</v>
      </c>
      <c r="B3970">
        <v>1</v>
      </c>
      <c r="C3970">
        <v>4</v>
      </c>
      <c r="D3970">
        <v>4</v>
      </c>
      <c r="E3970" t="s">
        <v>10047</v>
      </c>
      <c r="F3970">
        <f t="shared" ref="F3970:F4033" si="62">IF(E3970="$1-5", D3970+3, D3970)</f>
        <v>7</v>
      </c>
    </row>
    <row r="3971" spans="1:6">
      <c r="A3971" t="s">
        <v>20</v>
      </c>
      <c r="B3971">
        <v>1</v>
      </c>
      <c r="C3971">
        <v>5</v>
      </c>
      <c r="D3971">
        <v>5</v>
      </c>
      <c r="E3971" t="s">
        <v>10047</v>
      </c>
      <c r="F3971">
        <f t="shared" si="62"/>
        <v>8</v>
      </c>
    </row>
    <row r="3972" spans="1:6">
      <c r="A3972" t="s">
        <v>65</v>
      </c>
      <c r="B3972">
        <v>1</v>
      </c>
      <c r="C3972">
        <v>1.5</v>
      </c>
      <c r="D3972">
        <v>1.5</v>
      </c>
      <c r="E3972" t="s">
        <v>10047</v>
      </c>
      <c r="F3972">
        <f t="shared" si="62"/>
        <v>4.5</v>
      </c>
    </row>
    <row r="3973" spans="1:6">
      <c r="A3973" t="s">
        <v>65</v>
      </c>
      <c r="B3973">
        <v>1</v>
      </c>
      <c r="C3973">
        <v>1.5</v>
      </c>
      <c r="D3973">
        <v>1.5</v>
      </c>
      <c r="E3973" t="s">
        <v>10047</v>
      </c>
      <c r="F3973">
        <f t="shared" si="62"/>
        <v>4.5</v>
      </c>
    </row>
    <row r="3974" spans="1:6">
      <c r="A3974" t="s">
        <v>10023</v>
      </c>
      <c r="B3974">
        <v>1</v>
      </c>
      <c r="C3974">
        <v>3</v>
      </c>
      <c r="D3974">
        <v>3</v>
      </c>
      <c r="E3974" t="s">
        <v>10047</v>
      </c>
      <c r="F3974">
        <f t="shared" si="62"/>
        <v>6</v>
      </c>
    </row>
    <row r="3975" spans="1:6">
      <c r="A3975" t="s">
        <v>20</v>
      </c>
      <c r="B3975">
        <v>1</v>
      </c>
      <c r="C3975">
        <v>5</v>
      </c>
      <c r="D3975">
        <v>5</v>
      </c>
      <c r="E3975" t="s">
        <v>10047</v>
      </c>
      <c r="F3975">
        <f t="shared" si="62"/>
        <v>8</v>
      </c>
    </row>
    <row r="3976" spans="1:6">
      <c r="A3976" t="s">
        <v>17</v>
      </c>
      <c r="B3976">
        <v>2</v>
      </c>
      <c r="C3976">
        <v>1</v>
      </c>
      <c r="D3976">
        <v>2</v>
      </c>
      <c r="E3976" t="s">
        <v>10047</v>
      </c>
      <c r="F3976">
        <f t="shared" si="62"/>
        <v>5</v>
      </c>
    </row>
    <row r="3977" spans="1:6">
      <c r="A3977" t="s">
        <v>17</v>
      </c>
      <c r="B3977">
        <v>3</v>
      </c>
      <c r="C3977">
        <v>1</v>
      </c>
      <c r="D3977">
        <v>3</v>
      </c>
      <c r="E3977" t="s">
        <v>10047</v>
      </c>
      <c r="F3977">
        <f t="shared" si="62"/>
        <v>6</v>
      </c>
    </row>
    <row r="3978" spans="1:6">
      <c r="A3978" t="s">
        <v>65</v>
      </c>
      <c r="B3978">
        <v>1</v>
      </c>
      <c r="C3978">
        <v>1.5</v>
      </c>
      <c r="D3978">
        <v>1.5</v>
      </c>
      <c r="E3978" t="s">
        <v>10047</v>
      </c>
      <c r="F3978">
        <f t="shared" si="62"/>
        <v>4.5</v>
      </c>
    </row>
    <row r="3979" spans="1:6">
      <c r="A3979" t="s">
        <v>20</v>
      </c>
      <c r="B3979">
        <v>1</v>
      </c>
      <c r="C3979">
        <v>5</v>
      </c>
      <c r="D3979">
        <v>5</v>
      </c>
      <c r="E3979" t="s">
        <v>10047</v>
      </c>
      <c r="F3979">
        <f t="shared" si="62"/>
        <v>8</v>
      </c>
    </row>
    <row r="3980" spans="1:6">
      <c r="A3980" t="s">
        <v>39</v>
      </c>
      <c r="B3980">
        <v>1</v>
      </c>
      <c r="C3980">
        <v>3</v>
      </c>
      <c r="D3980">
        <v>3</v>
      </c>
      <c r="E3980" t="s">
        <v>10047</v>
      </c>
      <c r="F3980">
        <f t="shared" si="62"/>
        <v>6</v>
      </c>
    </row>
    <row r="3981" spans="1:6">
      <c r="A3981" t="s">
        <v>17</v>
      </c>
      <c r="B3981">
        <v>2</v>
      </c>
      <c r="C3981">
        <v>1</v>
      </c>
      <c r="D3981">
        <v>2</v>
      </c>
      <c r="E3981" t="s">
        <v>10047</v>
      </c>
      <c r="F3981">
        <f t="shared" si="62"/>
        <v>5</v>
      </c>
    </row>
    <row r="3982" spans="1:6">
      <c r="A3982" t="s">
        <v>28</v>
      </c>
      <c r="B3982">
        <v>1</v>
      </c>
      <c r="C3982">
        <v>4</v>
      </c>
      <c r="D3982">
        <v>4</v>
      </c>
      <c r="E3982" t="s">
        <v>10047</v>
      </c>
      <c r="F3982">
        <f t="shared" si="62"/>
        <v>7</v>
      </c>
    </row>
    <row r="3983" spans="1:6">
      <c r="A3983" t="s">
        <v>9</v>
      </c>
      <c r="B3983">
        <v>2</v>
      </c>
      <c r="C3983">
        <v>2</v>
      </c>
      <c r="D3983">
        <v>4</v>
      </c>
      <c r="E3983" t="s">
        <v>10047</v>
      </c>
      <c r="F3983">
        <f t="shared" si="62"/>
        <v>7</v>
      </c>
    </row>
    <row r="3984" spans="1:6">
      <c r="A3984" t="s">
        <v>17</v>
      </c>
      <c r="B3984">
        <v>4</v>
      </c>
      <c r="C3984">
        <v>1</v>
      </c>
      <c r="D3984">
        <v>4</v>
      </c>
      <c r="E3984" t="s">
        <v>10047</v>
      </c>
      <c r="F3984">
        <f t="shared" si="62"/>
        <v>7</v>
      </c>
    </row>
    <row r="3985" spans="1:6">
      <c r="A3985" t="s">
        <v>28</v>
      </c>
      <c r="B3985">
        <v>1</v>
      </c>
      <c r="C3985">
        <v>4</v>
      </c>
      <c r="D3985">
        <v>4</v>
      </c>
      <c r="E3985" t="s">
        <v>10047</v>
      </c>
      <c r="F3985">
        <f t="shared" si="62"/>
        <v>7</v>
      </c>
    </row>
    <row r="3986" spans="1:6">
      <c r="A3986" t="s">
        <v>17</v>
      </c>
      <c r="B3986">
        <v>5</v>
      </c>
      <c r="C3986">
        <v>1</v>
      </c>
      <c r="D3986">
        <v>5</v>
      </c>
      <c r="E3986" t="s">
        <v>10047</v>
      </c>
      <c r="F3986">
        <f t="shared" si="62"/>
        <v>8</v>
      </c>
    </row>
    <row r="3987" spans="1:6">
      <c r="A3987" t="s">
        <v>65</v>
      </c>
      <c r="B3987">
        <v>3</v>
      </c>
      <c r="C3987">
        <v>1.5</v>
      </c>
      <c r="D3987">
        <v>4.5</v>
      </c>
      <c r="E3987" t="s">
        <v>10047</v>
      </c>
      <c r="F3987">
        <f t="shared" si="62"/>
        <v>7.5</v>
      </c>
    </row>
    <row r="3988" spans="1:6">
      <c r="A3988" t="s">
        <v>17</v>
      </c>
      <c r="B3988">
        <v>1</v>
      </c>
      <c r="C3988">
        <v>1</v>
      </c>
      <c r="D3988">
        <v>1</v>
      </c>
      <c r="E3988" t="s">
        <v>10047</v>
      </c>
      <c r="F3988">
        <f t="shared" si="62"/>
        <v>4</v>
      </c>
    </row>
    <row r="3989" spans="1:6">
      <c r="A3989" t="s">
        <v>9</v>
      </c>
      <c r="B3989">
        <v>1</v>
      </c>
      <c r="C3989">
        <v>2</v>
      </c>
      <c r="D3989">
        <v>2</v>
      </c>
      <c r="E3989" t="s">
        <v>10047</v>
      </c>
      <c r="F3989">
        <f t="shared" si="62"/>
        <v>5</v>
      </c>
    </row>
    <row r="3990" spans="1:6">
      <c r="A3990" t="s">
        <v>17</v>
      </c>
      <c r="B3990">
        <v>1</v>
      </c>
      <c r="C3990">
        <v>1</v>
      </c>
      <c r="D3990">
        <v>1</v>
      </c>
      <c r="E3990" t="s">
        <v>10047</v>
      </c>
      <c r="F3990">
        <f t="shared" si="62"/>
        <v>4</v>
      </c>
    </row>
    <row r="3991" spans="1:6">
      <c r="A3991" t="s">
        <v>17</v>
      </c>
      <c r="B3991">
        <v>3</v>
      </c>
      <c r="C3991">
        <v>1</v>
      </c>
      <c r="D3991">
        <v>3</v>
      </c>
      <c r="E3991" t="s">
        <v>10047</v>
      </c>
      <c r="F3991">
        <f t="shared" si="62"/>
        <v>6</v>
      </c>
    </row>
    <row r="3992" spans="1:6">
      <c r="A3992" t="s">
        <v>9</v>
      </c>
      <c r="B3992">
        <v>2</v>
      </c>
      <c r="C3992">
        <v>2</v>
      </c>
      <c r="D3992">
        <v>4</v>
      </c>
      <c r="E3992" t="s">
        <v>10047</v>
      </c>
      <c r="F3992">
        <f t="shared" si="62"/>
        <v>7</v>
      </c>
    </row>
    <row r="3993" spans="1:6">
      <c r="A3993" t="s">
        <v>17</v>
      </c>
      <c r="B3993">
        <v>4</v>
      </c>
      <c r="C3993">
        <v>1</v>
      </c>
      <c r="D3993">
        <v>4</v>
      </c>
      <c r="E3993" t="s">
        <v>10047</v>
      </c>
      <c r="F3993">
        <f t="shared" si="62"/>
        <v>7</v>
      </c>
    </row>
    <row r="3994" spans="1:6">
      <c r="A3994" t="s">
        <v>39</v>
      </c>
      <c r="B3994">
        <v>1</v>
      </c>
      <c r="C3994">
        <v>3</v>
      </c>
      <c r="D3994">
        <v>3</v>
      </c>
      <c r="E3994" t="s">
        <v>10047</v>
      </c>
      <c r="F3994">
        <f t="shared" si="62"/>
        <v>6</v>
      </c>
    </row>
    <row r="3995" spans="1:6">
      <c r="A3995" t="s">
        <v>17</v>
      </c>
      <c r="B3995">
        <v>1</v>
      </c>
      <c r="C3995">
        <v>1</v>
      </c>
      <c r="D3995">
        <v>1</v>
      </c>
      <c r="E3995" t="s">
        <v>10047</v>
      </c>
      <c r="F3995">
        <f t="shared" si="62"/>
        <v>4</v>
      </c>
    </row>
    <row r="3996" spans="1:6">
      <c r="A3996" t="s">
        <v>28</v>
      </c>
      <c r="B3996">
        <v>1</v>
      </c>
      <c r="C3996">
        <v>4</v>
      </c>
      <c r="D3996">
        <v>4</v>
      </c>
      <c r="E3996" t="s">
        <v>10047</v>
      </c>
      <c r="F3996">
        <f t="shared" si="62"/>
        <v>7</v>
      </c>
    </row>
    <row r="3997" spans="1:6">
      <c r="A3997" t="s">
        <v>20</v>
      </c>
      <c r="B3997">
        <v>1</v>
      </c>
      <c r="C3997">
        <v>5</v>
      </c>
      <c r="D3997">
        <v>5</v>
      </c>
      <c r="E3997" t="s">
        <v>10047</v>
      </c>
      <c r="F3997">
        <f t="shared" si="62"/>
        <v>8</v>
      </c>
    </row>
    <row r="3998" spans="1:6">
      <c r="A3998" t="s">
        <v>65</v>
      </c>
      <c r="B3998">
        <v>2</v>
      </c>
      <c r="C3998">
        <v>1.5</v>
      </c>
      <c r="D3998">
        <v>3</v>
      </c>
      <c r="E3998" t="s">
        <v>10047</v>
      </c>
      <c r="F3998">
        <f t="shared" si="62"/>
        <v>6</v>
      </c>
    </row>
    <row r="3999" spans="1:6">
      <c r="A3999" t="s">
        <v>65</v>
      </c>
      <c r="B3999">
        <v>2</v>
      </c>
      <c r="C3999">
        <v>1.5</v>
      </c>
      <c r="D3999">
        <v>3</v>
      </c>
      <c r="E3999" t="s">
        <v>10047</v>
      </c>
      <c r="F3999">
        <f t="shared" si="62"/>
        <v>6</v>
      </c>
    </row>
    <row r="4000" spans="1:6">
      <c r="A4000" t="s">
        <v>25</v>
      </c>
      <c r="B4000">
        <v>1</v>
      </c>
      <c r="C4000">
        <v>4</v>
      </c>
      <c r="D4000">
        <v>4</v>
      </c>
      <c r="E4000" t="s">
        <v>10047</v>
      </c>
      <c r="F4000">
        <f t="shared" si="62"/>
        <v>7</v>
      </c>
    </row>
    <row r="4001" spans="1:6">
      <c r="A4001" t="s">
        <v>17</v>
      </c>
      <c r="B4001">
        <v>4</v>
      </c>
      <c r="C4001">
        <v>1</v>
      </c>
      <c r="D4001">
        <v>4</v>
      </c>
      <c r="E4001" t="s">
        <v>10047</v>
      </c>
      <c r="F4001">
        <f t="shared" si="62"/>
        <v>7</v>
      </c>
    </row>
    <row r="4002" spans="1:6">
      <c r="A4002" t="s">
        <v>9</v>
      </c>
      <c r="B4002">
        <v>2</v>
      </c>
      <c r="C4002">
        <v>2</v>
      </c>
      <c r="D4002">
        <v>4</v>
      </c>
      <c r="E4002" t="s">
        <v>10047</v>
      </c>
      <c r="F4002">
        <f t="shared" si="62"/>
        <v>7</v>
      </c>
    </row>
    <row r="4003" spans="1:6">
      <c r="A4003" t="s">
        <v>9</v>
      </c>
      <c r="B4003">
        <v>1</v>
      </c>
      <c r="C4003">
        <v>2</v>
      </c>
      <c r="D4003">
        <v>2</v>
      </c>
      <c r="E4003" t="s">
        <v>10047</v>
      </c>
      <c r="F4003">
        <f t="shared" si="62"/>
        <v>5</v>
      </c>
    </row>
    <row r="4004" spans="1:6">
      <c r="A4004" t="s">
        <v>65</v>
      </c>
      <c r="B4004">
        <v>1</v>
      </c>
      <c r="C4004">
        <v>1.5</v>
      </c>
      <c r="D4004">
        <v>1.5</v>
      </c>
      <c r="E4004" t="s">
        <v>10047</v>
      </c>
      <c r="F4004">
        <f t="shared" si="62"/>
        <v>4.5</v>
      </c>
    </row>
    <row r="4005" spans="1:6">
      <c r="A4005" t="s">
        <v>25</v>
      </c>
      <c r="B4005">
        <v>1</v>
      </c>
      <c r="C4005">
        <v>4</v>
      </c>
      <c r="D4005">
        <v>4</v>
      </c>
      <c r="E4005" t="s">
        <v>10047</v>
      </c>
      <c r="F4005">
        <f t="shared" si="62"/>
        <v>7</v>
      </c>
    </row>
    <row r="4006" spans="1:6">
      <c r="A4006" t="s">
        <v>10023</v>
      </c>
      <c r="B4006">
        <v>1</v>
      </c>
      <c r="C4006">
        <v>3</v>
      </c>
      <c r="D4006">
        <v>3</v>
      </c>
      <c r="E4006" t="s">
        <v>10047</v>
      </c>
      <c r="F4006">
        <f t="shared" si="62"/>
        <v>6</v>
      </c>
    </row>
    <row r="4007" spans="1:6">
      <c r="A4007" t="s">
        <v>39</v>
      </c>
      <c r="B4007">
        <v>1</v>
      </c>
      <c r="C4007">
        <v>3</v>
      </c>
      <c r="D4007">
        <v>3</v>
      </c>
      <c r="E4007" t="s">
        <v>10047</v>
      </c>
      <c r="F4007">
        <f t="shared" si="62"/>
        <v>6</v>
      </c>
    </row>
    <row r="4008" spans="1:6">
      <c r="A4008" t="s">
        <v>65</v>
      </c>
      <c r="B4008">
        <v>2</v>
      </c>
      <c r="C4008">
        <v>1.5</v>
      </c>
      <c r="D4008">
        <v>3</v>
      </c>
      <c r="E4008" t="s">
        <v>10047</v>
      </c>
      <c r="F4008">
        <f t="shared" si="62"/>
        <v>6</v>
      </c>
    </row>
    <row r="4009" spans="1:6">
      <c r="A4009" t="s">
        <v>17</v>
      </c>
      <c r="B4009">
        <v>4</v>
      </c>
      <c r="C4009">
        <v>1</v>
      </c>
      <c r="D4009">
        <v>4</v>
      </c>
      <c r="E4009" t="s">
        <v>10047</v>
      </c>
      <c r="F4009">
        <f t="shared" si="62"/>
        <v>7</v>
      </c>
    </row>
    <row r="4010" spans="1:6">
      <c r="A4010" t="s">
        <v>9</v>
      </c>
      <c r="B4010">
        <v>1</v>
      </c>
      <c r="C4010">
        <v>2</v>
      </c>
      <c r="D4010">
        <v>2</v>
      </c>
      <c r="E4010" t="s">
        <v>10047</v>
      </c>
      <c r="F4010">
        <f t="shared" si="62"/>
        <v>5</v>
      </c>
    </row>
    <row r="4011" spans="1:6">
      <c r="A4011" t="s">
        <v>10023</v>
      </c>
      <c r="B4011">
        <v>1</v>
      </c>
      <c r="C4011">
        <v>3</v>
      </c>
      <c r="D4011">
        <v>3</v>
      </c>
      <c r="E4011" t="s">
        <v>10047</v>
      </c>
      <c r="F4011">
        <f t="shared" si="62"/>
        <v>6</v>
      </c>
    </row>
    <row r="4012" spans="1:6">
      <c r="A4012" t="s">
        <v>39</v>
      </c>
      <c r="B4012">
        <v>1</v>
      </c>
      <c r="C4012">
        <v>3</v>
      </c>
      <c r="D4012">
        <v>3</v>
      </c>
      <c r="E4012" t="s">
        <v>10047</v>
      </c>
      <c r="F4012">
        <f t="shared" si="62"/>
        <v>6</v>
      </c>
    </row>
    <row r="4013" spans="1:6">
      <c r="A4013" t="s">
        <v>17</v>
      </c>
      <c r="B4013">
        <v>1</v>
      </c>
      <c r="C4013">
        <v>1</v>
      </c>
      <c r="D4013">
        <v>1</v>
      </c>
      <c r="E4013" t="s">
        <v>10047</v>
      </c>
      <c r="F4013">
        <f t="shared" si="62"/>
        <v>4</v>
      </c>
    </row>
    <row r="4014" spans="1:6">
      <c r="A4014" t="s">
        <v>17</v>
      </c>
      <c r="B4014">
        <v>4</v>
      </c>
      <c r="C4014">
        <v>1</v>
      </c>
      <c r="D4014">
        <v>4</v>
      </c>
      <c r="E4014" t="s">
        <v>10047</v>
      </c>
      <c r="F4014">
        <f t="shared" si="62"/>
        <v>7</v>
      </c>
    </row>
    <row r="4015" spans="1:6">
      <c r="A4015" t="s">
        <v>65</v>
      </c>
      <c r="B4015">
        <v>3</v>
      </c>
      <c r="C4015">
        <v>1.5</v>
      </c>
      <c r="D4015">
        <v>4.5</v>
      </c>
      <c r="E4015" t="s">
        <v>10047</v>
      </c>
      <c r="F4015">
        <f t="shared" si="62"/>
        <v>7.5</v>
      </c>
    </row>
    <row r="4016" spans="1:6">
      <c r="A4016" t="s">
        <v>17</v>
      </c>
      <c r="B4016">
        <v>2</v>
      </c>
      <c r="C4016">
        <v>1</v>
      </c>
      <c r="D4016">
        <v>2</v>
      </c>
      <c r="E4016" t="s">
        <v>10047</v>
      </c>
      <c r="F4016">
        <f t="shared" si="62"/>
        <v>5</v>
      </c>
    </row>
    <row r="4017" spans="1:6">
      <c r="A4017" t="s">
        <v>65</v>
      </c>
      <c r="B4017">
        <v>1</v>
      </c>
      <c r="C4017">
        <v>1.5</v>
      </c>
      <c r="D4017">
        <v>1.5</v>
      </c>
      <c r="E4017" t="s">
        <v>10047</v>
      </c>
      <c r="F4017">
        <f t="shared" si="62"/>
        <v>4.5</v>
      </c>
    </row>
    <row r="4018" spans="1:6">
      <c r="A4018" t="s">
        <v>65</v>
      </c>
      <c r="B4018">
        <v>1</v>
      </c>
      <c r="C4018">
        <v>1.5</v>
      </c>
      <c r="D4018">
        <v>1.5</v>
      </c>
      <c r="E4018" t="s">
        <v>10047</v>
      </c>
      <c r="F4018">
        <f t="shared" si="62"/>
        <v>4.5</v>
      </c>
    </row>
    <row r="4019" spans="1:6">
      <c r="A4019" t="s">
        <v>28</v>
      </c>
      <c r="B4019">
        <v>1</v>
      </c>
      <c r="C4019">
        <v>4</v>
      </c>
      <c r="D4019">
        <v>4</v>
      </c>
      <c r="E4019" t="s">
        <v>10047</v>
      </c>
      <c r="F4019">
        <f t="shared" si="62"/>
        <v>7</v>
      </c>
    </row>
    <row r="4020" spans="1:6">
      <c r="A4020" t="s">
        <v>25</v>
      </c>
      <c r="B4020">
        <v>1</v>
      </c>
      <c r="C4020">
        <v>4</v>
      </c>
      <c r="D4020">
        <v>4</v>
      </c>
      <c r="E4020" t="s">
        <v>10047</v>
      </c>
      <c r="F4020">
        <f t="shared" si="62"/>
        <v>7</v>
      </c>
    </row>
    <row r="4021" spans="1:6">
      <c r="A4021" t="s">
        <v>17</v>
      </c>
      <c r="B4021">
        <v>4</v>
      </c>
      <c r="C4021">
        <v>1</v>
      </c>
      <c r="D4021">
        <v>4</v>
      </c>
      <c r="E4021" t="s">
        <v>10047</v>
      </c>
      <c r="F4021">
        <f t="shared" si="62"/>
        <v>7</v>
      </c>
    </row>
    <row r="4022" spans="1:6">
      <c r="A4022" t="s">
        <v>17</v>
      </c>
      <c r="B4022">
        <v>4</v>
      </c>
      <c r="C4022">
        <v>1</v>
      </c>
      <c r="D4022">
        <v>4</v>
      </c>
      <c r="E4022" t="s">
        <v>10047</v>
      </c>
      <c r="F4022">
        <f t="shared" si="62"/>
        <v>7</v>
      </c>
    </row>
    <row r="4023" spans="1:6">
      <c r="A4023" t="s">
        <v>65</v>
      </c>
      <c r="B4023">
        <v>1</v>
      </c>
      <c r="C4023">
        <v>1.5</v>
      </c>
      <c r="D4023">
        <v>1.5</v>
      </c>
      <c r="E4023" t="s">
        <v>10047</v>
      </c>
      <c r="F4023">
        <f t="shared" si="62"/>
        <v>4.5</v>
      </c>
    </row>
    <row r="4024" spans="1:6">
      <c r="A4024" t="s">
        <v>17</v>
      </c>
      <c r="B4024">
        <v>4</v>
      </c>
      <c r="C4024">
        <v>1</v>
      </c>
      <c r="D4024">
        <v>4</v>
      </c>
      <c r="E4024" t="s">
        <v>10047</v>
      </c>
      <c r="F4024">
        <f t="shared" si="62"/>
        <v>7</v>
      </c>
    </row>
    <row r="4025" spans="1:6">
      <c r="A4025" t="s">
        <v>25</v>
      </c>
      <c r="B4025">
        <v>1</v>
      </c>
      <c r="C4025">
        <v>4</v>
      </c>
      <c r="D4025">
        <v>4</v>
      </c>
      <c r="E4025" t="s">
        <v>10047</v>
      </c>
      <c r="F4025">
        <f t="shared" si="62"/>
        <v>7</v>
      </c>
    </row>
    <row r="4026" spans="1:6">
      <c r="A4026" t="s">
        <v>9</v>
      </c>
      <c r="B4026">
        <v>2</v>
      </c>
      <c r="C4026">
        <v>2</v>
      </c>
      <c r="D4026">
        <v>4</v>
      </c>
      <c r="E4026" t="s">
        <v>10047</v>
      </c>
      <c r="F4026">
        <f t="shared" si="62"/>
        <v>7</v>
      </c>
    </row>
    <row r="4027" spans="1:6">
      <c r="A4027" t="s">
        <v>13</v>
      </c>
      <c r="B4027">
        <v>1</v>
      </c>
      <c r="C4027">
        <v>3</v>
      </c>
      <c r="D4027">
        <v>3</v>
      </c>
      <c r="E4027" t="s">
        <v>10047</v>
      </c>
      <c r="F4027">
        <f t="shared" si="62"/>
        <v>6</v>
      </c>
    </row>
    <row r="4028" spans="1:6">
      <c r="A4028" t="s">
        <v>9</v>
      </c>
      <c r="B4028">
        <v>1</v>
      </c>
      <c r="C4028">
        <v>2</v>
      </c>
      <c r="D4028">
        <v>2</v>
      </c>
      <c r="E4028" t="s">
        <v>10047</v>
      </c>
      <c r="F4028">
        <f t="shared" si="62"/>
        <v>5</v>
      </c>
    </row>
    <row r="4029" spans="1:6">
      <c r="A4029" t="s">
        <v>10023</v>
      </c>
      <c r="B4029">
        <v>1</v>
      </c>
      <c r="C4029">
        <v>3</v>
      </c>
      <c r="D4029">
        <v>3</v>
      </c>
      <c r="E4029" t="s">
        <v>10047</v>
      </c>
      <c r="F4029">
        <f t="shared" si="62"/>
        <v>6</v>
      </c>
    </row>
    <row r="4030" spans="1:6">
      <c r="A4030" t="s">
        <v>13</v>
      </c>
      <c r="B4030">
        <v>1</v>
      </c>
      <c r="C4030">
        <v>3</v>
      </c>
      <c r="D4030">
        <v>3</v>
      </c>
      <c r="E4030" t="s">
        <v>10047</v>
      </c>
      <c r="F4030">
        <f t="shared" si="62"/>
        <v>6</v>
      </c>
    </row>
    <row r="4031" spans="1:6">
      <c r="A4031" t="s">
        <v>65</v>
      </c>
      <c r="B4031">
        <v>1</v>
      </c>
      <c r="C4031">
        <v>1.5</v>
      </c>
      <c r="D4031">
        <v>1.5</v>
      </c>
      <c r="E4031" t="s">
        <v>10047</v>
      </c>
      <c r="F4031">
        <f t="shared" si="62"/>
        <v>4.5</v>
      </c>
    </row>
    <row r="4032" spans="1:6">
      <c r="A4032" t="s">
        <v>17</v>
      </c>
      <c r="B4032">
        <v>5</v>
      </c>
      <c r="C4032">
        <v>1</v>
      </c>
      <c r="D4032">
        <v>5</v>
      </c>
      <c r="E4032" t="s">
        <v>10047</v>
      </c>
      <c r="F4032">
        <f t="shared" si="62"/>
        <v>8</v>
      </c>
    </row>
    <row r="4033" spans="1:6">
      <c r="A4033" t="s">
        <v>17</v>
      </c>
      <c r="B4033">
        <v>2</v>
      </c>
      <c r="C4033">
        <v>1</v>
      </c>
      <c r="D4033">
        <v>2</v>
      </c>
      <c r="E4033" t="s">
        <v>10047</v>
      </c>
      <c r="F4033">
        <f t="shared" si="62"/>
        <v>5</v>
      </c>
    </row>
    <row r="4034" spans="1:6">
      <c r="A4034" t="s">
        <v>65</v>
      </c>
      <c r="B4034">
        <v>2</v>
      </c>
      <c r="C4034">
        <v>1.5</v>
      </c>
      <c r="D4034">
        <v>3</v>
      </c>
      <c r="E4034" t="s">
        <v>10047</v>
      </c>
      <c r="F4034">
        <f t="shared" ref="F4034:F4097" si="63">IF(E4034="$1-5", D4034+3, D4034)</f>
        <v>6</v>
      </c>
    </row>
    <row r="4035" spans="1:6">
      <c r="A4035" t="s">
        <v>17</v>
      </c>
      <c r="B4035">
        <v>2</v>
      </c>
      <c r="C4035">
        <v>1</v>
      </c>
      <c r="D4035">
        <v>2</v>
      </c>
      <c r="E4035" t="s">
        <v>10047</v>
      </c>
      <c r="F4035">
        <f t="shared" si="63"/>
        <v>5</v>
      </c>
    </row>
    <row r="4036" spans="1:6">
      <c r="A4036" t="s">
        <v>20</v>
      </c>
      <c r="B4036">
        <v>1</v>
      </c>
      <c r="C4036">
        <v>5</v>
      </c>
      <c r="D4036">
        <v>5</v>
      </c>
      <c r="E4036" t="s">
        <v>10047</v>
      </c>
      <c r="F4036">
        <f t="shared" si="63"/>
        <v>8</v>
      </c>
    </row>
    <row r="4037" spans="1:6">
      <c r="A4037" t="s">
        <v>9</v>
      </c>
      <c r="B4037">
        <v>2</v>
      </c>
      <c r="C4037">
        <v>2</v>
      </c>
      <c r="D4037">
        <v>4</v>
      </c>
      <c r="E4037" t="s">
        <v>10047</v>
      </c>
      <c r="F4037">
        <f t="shared" si="63"/>
        <v>7</v>
      </c>
    </row>
    <row r="4038" spans="1:6">
      <c r="A4038" t="s">
        <v>17</v>
      </c>
      <c r="B4038">
        <v>1</v>
      </c>
      <c r="C4038">
        <v>1</v>
      </c>
      <c r="D4038">
        <v>1</v>
      </c>
      <c r="E4038" t="s">
        <v>10047</v>
      </c>
      <c r="F4038">
        <f t="shared" si="63"/>
        <v>4</v>
      </c>
    </row>
    <row r="4039" spans="1:6">
      <c r="A4039" t="s">
        <v>17</v>
      </c>
      <c r="B4039">
        <v>4</v>
      </c>
      <c r="C4039">
        <v>1</v>
      </c>
      <c r="D4039">
        <v>4</v>
      </c>
      <c r="E4039" t="s">
        <v>10047</v>
      </c>
      <c r="F4039">
        <f t="shared" si="63"/>
        <v>7</v>
      </c>
    </row>
    <row r="4040" spans="1:6">
      <c r="A4040" t="s">
        <v>28</v>
      </c>
      <c r="B4040">
        <v>1</v>
      </c>
      <c r="C4040">
        <v>4</v>
      </c>
      <c r="D4040">
        <v>4</v>
      </c>
      <c r="E4040" t="s">
        <v>10047</v>
      </c>
      <c r="F4040">
        <f t="shared" si="63"/>
        <v>7</v>
      </c>
    </row>
    <row r="4041" spans="1:6">
      <c r="A4041" t="s">
        <v>20</v>
      </c>
      <c r="B4041">
        <v>1</v>
      </c>
      <c r="C4041">
        <v>5</v>
      </c>
      <c r="D4041">
        <v>5</v>
      </c>
      <c r="E4041" t="s">
        <v>10047</v>
      </c>
      <c r="F4041">
        <f t="shared" si="63"/>
        <v>8</v>
      </c>
    </row>
    <row r="4042" spans="1:6">
      <c r="A4042" t="s">
        <v>20</v>
      </c>
      <c r="B4042">
        <v>1</v>
      </c>
      <c r="C4042">
        <v>5</v>
      </c>
      <c r="D4042">
        <v>5</v>
      </c>
      <c r="E4042" t="s">
        <v>10047</v>
      </c>
      <c r="F4042">
        <f t="shared" si="63"/>
        <v>8</v>
      </c>
    </row>
    <row r="4043" spans="1:6">
      <c r="A4043" t="s">
        <v>17</v>
      </c>
      <c r="B4043">
        <v>2</v>
      </c>
      <c r="C4043">
        <v>1</v>
      </c>
      <c r="D4043">
        <v>2</v>
      </c>
      <c r="E4043" t="s">
        <v>10047</v>
      </c>
      <c r="F4043">
        <f t="shared" si="63"/>
        <v>5</v>
      </c>
    </row>
    <row r="4044" spans="1:6">
      <c r="A4044" t="s">
        <v>65</v>
      </c>
      <c r="B4044">
        <v>3</v>
      </c>
      <c r="C4044">
        <v>1.5</v>
      </c>
      <c r="D4044">
        <v>4.5</v>
      </c>
      <c r="E4044" t="s">
        <v>10047</v>
      </c>
      <c r="F4044">
        <f t="shared" si="63"/>
        <v>7.5</v>
      </c>
    </row>
    <row r="4045" spans="1:6">
      <c r="A4045" t="s">
        <v>17</v>
      </c>
      <c r="B4045">
        <v>2</v>
      </c>
      <c r="C4045">
        <v>1</v>
      </c>
      <c r="D4045">
        <v>2</v>
      </c>
      <c r="E4045" t="s">
        <v>10047</v>
      </c>
      <c r="F4045">
        <f t="shared" si="63"/>
        <v>5</v>
      </c>
    </row>
    <row r="4046" spans="1:6">
      <c r="A4046" t="s">
        <v>17</v>
      </c>
      <c r="B4046">
        <v>3</v>
      </c>
      <c r="C4046">
        <v>1</v>
      </c>
      <c r="D4046">
        <v>3</v>
      </c>
      <c r="E4046" t="s">
        <v>10047</v>
      </c>
      <c r="F4046">
        <f t="shared" si="63"/>
        <v>6</v>
      </c>
    </row>
    <row r="4047" spans="1:6">
      <c r="A4047" t="s">
        <v>9</v>
      </c>
      <c r="B4047">
        <v>2</v>
      </c>
      <c r="C4047">
        <v>2</v>
      </c>
      <c r="D4047">
        <v>4</v>
      </c>
      <c r="E4047" t="s">
        <v>10047</v>
      </c>
      <c r="F4047">
        <f t="shared" si="63"/>
        <v>7</v>
      </c>
    </row>
    <row r="4048" spans="1:6">
      <c r="A4048" t="s">
        <v>65</v>
      </c>
      <c r="B4048">
        <v>1</v>
      </c>
      <c r="C4048">
        <v>1.5</v>
      </c>
      <c r="D4048">
        <v>1.5</v>
      </c>
      <c r="E4048" t="s">
        <v>10047</v>
      </c>
      <c r="F4048">
        <f t="shared" si="63"/>
        <v>4.5</v>
      </c>
    </row>
    <row r="4049" spans="1:6">
      <c r="A4049" t="s">
        <v>20</v>
      </c>
      <c r="B4049">
        <v>1</v>
      </c>
      <c r="C4049">
        <v>5</v>
      </c>
      <c r="D4049">
        <v>5</v>
      </c>
      <c r="E4049" t="s">
        <v>10047</v>
      </c>
      <c r="F4049">
        <f t="shared" si="63"/>
        <v>8</v>
      </c>
    </row>
    <row r="4050" spans="1:6">
      <c r="A4050" t="s">
        <v>65</v>
      </c>
      <c r="B4050">
        <v>1</v>
      </c>
      <c r="C4050">
        <v>1.5</v>
      </c>
      <c r="D4050">
        <v>1.5</v>
      </c>
      <c r="E4050" t="s">
        <v>10047</v>
      </c>
      <c r="F4050">
        <f t="shared" si="63"/>
        <v>4.5</v>
      </c>
    </row>
    <row r="4051" spans="1:6">
      <c r="A4051" t="s">
        <v>39</v>
      </c>
      <c r="B4051">
        <v>1</v>
      </c>
      <c r="C4051">
        <v>3</v>
      </c>
      <c r="D4051">
        <v>3</v>
      </c>
      <c r="E4051" t="s">
        <v>10047</v>
      </c>
      <c r="F4051">
        <f t="shared" si="63"/>
        <v>6</v>
      </c>
    </row>
    <row r="4052" spans="1:6">
      <c r="A4052" t="s">
        <v>17</v>
      </c>
      <c r="B4052">
        <v>4</v>
      </c>
      <c r="C4052">
        <v>1</v>
      </c>
      <c r="D4052">
        <v>4</v>
      </c>
      <c r="E4052" t="s">
        <v>10047</v>
      </c>
      <c r="F4052">
        <f t="shared" si="63"/>
        <v>7</v>
      </c>
    </row>
    <row r="4053" spans="1:6">
      <c r="A4053" t="s">
        <v>65</v>
      </c>
      <c r="B4053">
        <v>3</v>
      </c>
      <c r="C4053">
        <v>1.5</v>
      </c>
      <c r="D4053">
        <v>4.5</v>
      </c>
      <c r="E4053" t="s">
        <v>10047</v>
      </c>
      <c r="F4053">
        <f t="shared" si="63"/>
        <v>7.5</v>
      </c>
    </row>
    <row r="4054" spans="1:6">
      <c r="A4054" t="s">
        <v>65</v>
      </c>
      <c r="B4054">
        <v>2</v>
      </c>
      <c r="C4054">
        <v>1.5</v>
      </c>
      <c r="D4054">
        <v>3</v>
      </c>
      <c r="E4054" t="s">
        <v>10047</v>
      </c>
      <c r="F4054">
        <f t="shared" si="63"/>
        <v>6</v>
      </c>
    </row>
    <row r="4055" spans="1:6">
      <c r="A4055" t="s">
        <v>25</v>
      </c>
      <c r="B4055">
        <v>1</v>
      </c>
      <c r="C4055">
        <v>4</v>
      </c>
      <c r="D4055">
        <v>4</v>
      </c>
      <c r="E4055" t="s">
        <v>10047</v>
      </c>
      <c r="F4055">
        <f t="shared" si="63"/>
        <v>7</v>
      </c>
    </row>
    <row r="4056" spans="1:6">
      <c r="A4056" t="s">
        <v>17</v>
      </c>
      <c r="B4056">
        <v>2</v>
      </c>
      <c r="C4056">
        <v>1</v>
      </c>
      <c r="D4056">
        <v>2</v>
      </c>
      <c r="E4056" t="s">
        <v>10047</v>
      </c>
      <c r="F4056">
        <f t="shared" si="63"/>
        <v>5</v>
      </c>
    </row>
    <row r="4057" spans="1:6">
      <c r="A4057" t="s">
        <v>65</v>
      </c>
      <c r="B4057">
        <v>1</v>
      </c>
      <c r="C4057">
        <v>1.5</v>
      </c>
      <c r="D4057">
        <v>1.5</v>
      </c>
      <c r="E4057" t="s">
        <v>10047</v>
      </c>
      <c r="F4057">
        <f t="shared" si="63"/>
        <v>4.5</v>
      </c>
    </row>
    <row r="4058" spans="1:6">
      <c r="A4058" t="s">
        <v>17</v>
      </c>
      <c r="B4058">
        <v>1</v>
      </c>
      <c r="C4058">
        <v>1</v>
      </c>
      <c r="D4058">
        <v>1</v>
      </c>
      <c r="E4058" t="s">
        <v>10047</v>
      </c>
      <c r="F4058">
        <f t="shared" si="63"/>
        <v>4</v>
      </c>
    </row>
    <row r="4059" spans="1:6">
      <c r="A4059" t="s">
        <v>28</v>
      </c>
      <c r="B4059">
        <v>1</v>
      </c>
      <c r="C4059">
        <v>4</v>
      </c>
      <c r="D4059">
        <v>4</v>
      </c>
      <c r="E4059" t="s">
        <v>10047</v>
      </c>
      <c r="F4059">
        <f t="shared" si="63"/>
        <v>7</v>
      </c>
    </row>
    <row r="4060" spans="1:6">
      <c r="A4060" t="s">
        <v>17</v>
      </c>
      <c r="B4060">
        <v>3</v>
      </c>
      <c r="C4060">
        <v>1</v>
      </c>
      <c r="D4060">
        <v>3</v>
      </c>
      <c r="E4060" t="s">
        <v>10047</v>
      </c>
      <c r="F4060">
        <f t="shared" si="63"/>
        <v>6</v>
      </c>
    </row>
    <row r="4061" spans="1:6">
      <c r="A4061" t="s">
        <v>9</v>
      </c>
      <c r="B4061">
        <v>1</v>
      </c>
      <c r="C4061">
        <v>2</v>
      </c>
      <c r="D4061">
        <v>2</v>
      </c>
      <c r="E4061" t="s">
        <v>10047</v>
      </c>
      <c r="F4061">
        <f t="shared" si="63"/>
        <v>5</v>
      </c>
    </row>
    <row r="4062" spans="1:6">
      <c r="A4062" t="s">
        <v>65</v>
      </c>
      <c r="B4062">
        <v>3</v>
      </c>
      <c r="C4062">
        <v>1.5</v>
      </c>
      <c r="D4062">
        <v>4.5</v>
      </c>
      <c r="E4062" t="s">
        <v>10047</v>
      </c>
      <c r="F4062">
        <f t="shared" si="63"/>
        <v>7.5</v>
      </c>
    </row>
    <row r="4063" spans="1:6">
      <c r="A4063" t="s">
        <v>13</v>
      </c>
      <c r="B4063">
        <v>1</v>
      </c>
      <c r="C4063">
        <v>3</v>
      </c>
      <c r="D4063">
        <v>3</v>
      </c>
      <c r="E4063" t="s">
        <v>10047</v>
      </c>
      <c r="F4063">
        <f t="shared" si="63"/>
        <v>6</v>
      </c>
    </row>
    <row r="4064" spans="1:6">
      <c r="A4064" t="s">
        <v>65</v>
      </c>
      <c r="B4064">
        <v>1</v>
      </c>
      <c r="C4064">
        <v>1.5</v>
      </c>
      <c r="D4064">
        <v>1.5</v>
      </c>
      <c r="E4064" t="s">
        <v>10047</v>
      </c>
      <c r="F4064">
        <f t="shared" si="63"/>
        <v>4.5</v>
      </c>
    </row>
    <row r="4065" spans="1:6">
      <c r="A4065" t="s">
        <v>17</v>
      </c>
      <c r="B4065">
        <v>4</v>
      </c>
      <c r="C4065">
        <v>1</v>
      </c>
      <c r="D4065">
        <v>4</v>
      </c>
      <c r="E4065" t="s">
        <v>10047</v>
      </c>
      <c r="F4065">
        <f t="shared" si="63"/>
        <v>7</v>
      </c>
    </row>
    <row r="4066" spans="1:6">
      <c r="A4066" t="s">
        <v>39</v>
      </c>
      <c r="B4066">
        <v>1</v>
      </c>
      <c r="C4066">
        <v>3</v>
      </c>
      <c r="D4066">
        <v>3</v>
      </c>
      <c r="E4066" t="s">
        <v>10047</v>
      </c>
      <c r="F4066">
        <f t="shared" si="63"/>
        <v>6</v>
      </c>
    </row>
    <row r="4067" spans="1:6">
      <c r="A4067" t="s">
        <v>17</v>
      </c>
      <c r="B4067">
        <v>3</v>
      </c>
      <c r="C4067">
        <v>1</v>
      </c>
      <c r="D4067">
        <v>3</v>
      </c>
      <c r="E4067" t="s">
        <v>10047</v>
      </c>
      <c r="F4067">
        <f t="shared" si="63"/>
        <v>6</v>
      </c>
    </row>
    <row r="4068" spans="1:6">
      <c r="A4068" t="s">
        <v>28</v>
      </c>
      <c r="B4068">
        <v>1</v>
      </c>
      <c r="C4068">
        <v>4</v>
      </c>
      <c r="D4068">
        <v>4</v>
      </c>
      <c r="E4068" t="s">
        <v>10047</v>
      </c>
      <c r="F4068">
        <f t="shared" si="63"/>
        <v>7</v>
      </c>
    </row>
    <row r="4069" spans="1:6">
      <c r="A4069" t="s">
        <v>65</v>
      </c>
      <c r="B4069">
        <v>2</v>
      </c>
      <c r="C4069">
        <v>1.5</v>
      </c>
      <c r="D4069">
        <v>3</v>
      </c>
      <c r="E4069" t="s">
        <v>10047</v>
      </c>
      <c r="F4069">
        <f t="shared" si="63"/>
        <v>6</v>
      </c>
    </row>
    <row r="4070" spans="1:6">
      <c r="A4070" t="s">
        <v>65</v>
      </c>
      <c r="B4070">
        <v>2</v>
      </c>
      <c r="C4070">
        <v>1.5</v>
      </c>
      <c r="D4070">
        <v>3</v>
      </c>
      <c r="E4070" t="s">
        <v>10047</v>
      </c>
      <c r="F4070">
        <f t="shared" si="63"/>
        <v>6</v>
      </c>
    </row>
    <row r="4071" spans="1:6">
      <c r="A4071" t="s">
        <v>20</v>
      </c>
      <c r="B4071">
        <v>1</v>
      </c>
      <c r="C4071">
        <v>5</v>
      </c>
      <c r="D4071">
        <v>5</v>
      </c>
      <c r="E4071" t="s">
        <v>10047</v>
      </c>
      <c r="F4071">
        <f t="shared" si="63"/>
        <v>8</v>
      </c>
    </row>
    <row r="4072" spans="1:6">
      <c r="A4072" t="s">
        <v>25</v>
      </c>
      <c r="B4072">
        <v>1</v>
      </c>
      <c r="C4072">
        <v>4</v>
      </c>
      <c r="D4072">
        <v>4</v>
      </c>
      <c r="E4072" t="s">
        <v>10047</v>
      </c>
      <c r="F4072">
        <f t="shared" si="63"/>
        <v>7</v>
      </c>
    </row>
    <row r="4073" spans="1:6">
      <c r="A4073" t="s">
        <v>17</v>
      </c>
      <c r="B4073">
        <v>4</v>
      </c>
      <c r="C4073">
        <v>1</v>
      </c>
      <c r="D4073">
        <v>4</v>
      </c>
      <c r="E4073" t="s">
        <v>10047</v>
      </c>
      <c r="F4073">
        <f t="shared" si="63"/>
        <v>7</v>
      </c>
    </row>
    <row r="4074" spans="1:6">
      <c r="A4074" t="s">
        <v>13</v>
      </c>
      <c r="B4074">
        <v>1</v>
      </c>
      <c r="C4074">
        <v>3</v>
      </c>
      <c r="D4074">
        <v>3</v>
      </c>
      <c r="E4074" t="s">
        <v>10047</v>
      </c>
      <c r="F4074">
        <f t="shared" si="63"/>
        <v>6</v>
      </c>
    </row>
    <row r="4075" spans="1:6">
      <c r="A4075" t="s">
        <v>28</v>
      </c>
      <c r="B4075">
        <v>1</v>
      </c>
      <c r="C4075">
        <v>4</v>
      </c>
      <c r="D4075">
        <v>4</v>
      </c>
      <c r="E4075" t="s">
        <v>10047</v>
      </c>
      <c r="F4075">
        <f t="shared" si="63"/>
        <v>7</v>
      </c>
    </row>
    <row r="4076" spans="1:6">
      <c r="A4076" t="s">
        <v>9</v>
      </c>
      <c r="B4076">
        <v>2</v>
      </c>
      <c r="C4076">
        <v>2</v>
      </c>
      <c r="D4076">
        <v>4</v>
      </c>
      <c r="E4076" t="s">
        <v>10047</v>
      </c>
      <c r="F4076">
        <f t="shared" si="63"/>
        <v>7</v>
      </c>
    </row>
    <row r="4077" spans="1:6">
      <c r="A4077" t="s">
        <v>17</v>
      </c>
      <c r="B4077">
        <v>2</v>
      </c>
      <c r="C4077">
        <v>1</v>
      </c>
      <c r="D4077">
        <v>2</v>
      </c>
      <c r="E4077" t="s">
        <v>10047</v>
      </c>
      <c r="F4077">
        <f t="shared" si="63"/>
        <v>5</v>
      </c>
    </row>
    <row r="4078" spans="1:6">
      <c r="A4078" t="s">
        <v>20</v>
      </c>
      <c r="B4078">
        <v>1</v>
      </c>
      <c r="C4078">
        <v>5</v>
      </c>
      <c r="D4078">
        <v>5</v>
      </c>
      <c r="E4078" t="s">
        <v>10047</v>
      </c>
      <c r="F4078">
        <f t="shared" si="63"/>
        <v>8</v>
      </c>
    </row>
    <row r="4079" spans="1:6">
      <c r="A4079" t="s">
        <v>9</v>
      </c>
      <c r="B4079">
        <v>1</v>
      </c>
      <c r="C4079">
        <v>2</v>
      </c>
      <c r="D4079">
        <v>2</v>
      </c>
      <c r="E4079" t="s">
        <v>10047</v>
      </c>
      <c r="F4079">
        <f t="shared" si="63"/>
        <v>5</v>
      </c>
    </row>
    <row r="4080" spans="1:6">
      <c r="A4080" t="s">
        <v>17</v>
      </c>
      <c r="B4080">
        <v>3</v>
      </c>
      <c r="C4080">
        <v>1</v>
      </c>
      <c r="D4080">
        <v>3</v>
      </c>
      <c r="E4080" t="s">
        <v>10047</v>
      </c>
      <c r="F4080">
        <f t="shared" si="63"/>
        <v>6</v>
      </c>
    </row>
    <row r="4081" spans="1:6">
      <c r="A4081" t="s">
        <v>20</v>
      </c>
      <c r="B4081">
        <v>1</v>
      </c>
      <c r="C4081">
        <v>5</v>
      </c>
      <c r="D4081">
        <v>5</v>
      </c>
      <c r="E4081" t="s">
        <v>10047</v>
      </c>
      <c r="F4081">
        <f t="shared" si="63"/>
        <v>8</v>
      </c>
    </row>
    <row r="4082" spans="1:6">
      <c r="A4082" t="s">
        <v>28</v>
      </c>
      <c r="B4082">
        <v>1</v>
      </c>
      <c r="C4082">
        <v>4</v>
      </c>
      <c r="D4082">
        <v>4</v>
      </c>
      <c r="E4082" t="s">
        <v>10047</v>
      </c>
      <c r="F4082">
        <f t="shared" si="63"/>
        <v>7</v>
      </c>
    </row>
    <row r="4083" spans="1:6">
      <c r="A4083" t="s">
        <v>65</v>
      </c>
      <c r="B4083">
        <v>2</v>
      </c>
      <c r="C4083">
        <v>1.5</v>
      </c>
      <c r="D4083">
        <v>3</v>
      </c>
      <c r="E4083" t="s">
        <v>10047</v>
      </c>
      <c r="F4083">
        <f t="shared" si="63"/>
        <v>6</v>
      </c>
    </row>
    <row r="4084" spans="1:6">
      <c r="A4084" t="s">
        <v>65</v>
      </c>
      <c r="B4084">
        <v>2</v>
      </c>
      <c r="C4084">
        <v>1.5</v>
      </c>
      <c r="D4084">
        <v>3</v>
      </c>
      <c r="E4084" t="s">
        <v>10047</v>
      </c>
      <c r="F4084">
        <f t="shared" si="63"/>
        <v>6</v>
      </c>
    </row>
    <row r="4085" spans="1:6">
      <c r="A4085" t="s">
        <v>65</v>
      </c>
      <c r="B4085">
        <v>2</v>
      </c>
      <c r="C4085">
        <v>1.5</v>
      </c>
      <c r="D4085">
        <v>3</v>
      </c>
      <c r="E4085" t="s">
        <v>10047</v>
      </c>
      <c r="F4085">
        <f t="shared" si="63"/>
        <v>6</v>
      </c>
    </row>
    <row r="4086" spans="1:6">
      <c r="A4086" t="s">
        <v>25</v>
      </c>
      <c r="B4086">
        <v>1</v>
      </c>
      <c r="C4086">
        <v>4</v>
      </c>
      <c r="D4086">
        <v>4</v>
      </c>
      <c r="E4086" t="s">
        <v>10047</v>
      </c>
      <c r="F4086">
        <f t="shared" si="63"/>
        <v>7</v>
      </c>
    </row>
    <row r="4087" spans="1:6">
      <c r="A4087" t="s">
        <v>10023</v>
      </c>
      <c r="B4087">
        <v>1</v>
      </c>
      <c r="C4087">
        <v>4</v>
      </c>
      <c r="D4087">
        <v>4</v>
      </c>
      <c r="E4087" t="s">
        <v>10047</v>
      </c>
      <c r="F4087">
        <f t="shared" si="63"/>
        <v>7</v>
      </c>
    </row>
    <row r="4088" spans="1:6">
      <c r="A4088" t="s">
        <v>9</v>
      </c>
      <c r="B4088">
        <v>2</v>
      </c>
      <c r="C4088">
        <v>2</v>
      </c>
      <c r="D4088">
        <v>4</v>
      </c>
      <c r="E4088" t="s">
        <v>10047</v>
      </c>
      <c r="F4088">
        <f t="shared" si="63"/>
        <v>7</v>
      </c>
    </row>
    <row r="4089" spans="1:6">
      <c r="A4089" t="s">
        <v>9</v>
      </c>
      <c r="B4089">
        <v>2</v>
      </c>
      <c r="C4089">
        <v>2</v>
      </c>
      <c r="D4089">
        <v>4</v>
      </c>
      <c r="E4089" t="s">
        <v>10047</v>
      </c>
      <c r="F4089">
        <f t="shared" si="63"/>
        <v>7</v>
      </c>
    </row>
    <row r="4090" spans="1:6">
      <c r="A4090" t="s">
        <v>17</v>
      </c>
      <c r="B4090">
        <v>1</v>
      </c>
      <c r="C4090">
        <v>1</v>
      </c>
      <c r="D4090">
        <v>1</v>
      </c>
      <c r="E4090" t="s">
        <v>10047</v>
      </c>
      <c r="F4090">
        <f t="shared" si="63"/>
        <v>4</v>
      </c>
    </row>
    <row r="4091" spans="1:6">
      <c r="A4091" t="s">
        <v>17</v>
      </c>
      <c r="B4091">
        <v>5</v>
      </c>
      <c r="C4091">
        <v>1</v>
      </c>
      <c r="D4091">
        <v>5</v>
      </c>
      <c r="E4091" t="s">
        <v>10047</v>
      </c>
      <c r="F4091">
        <f t="shared" si="63"/>
        <v>8</v>
      </c>
    </row>
    <row r="4092" spans="1:6">
      <c r="A4092" t="s">
        <v>25</v>
      </c>
      <c r="B4092">
        <v>1</v>
      </c>
      <c r="C4092">
        <v>4</v>
      </c>
      <c r="D4092">
        <v>4</v>
      </c>
      <c r="E4092" t="s">
        <v>10047</v>
      </c>
      <c r="F4092">
        <f t="shared" si="63"/>
        <v>7</v>
      </c>
    </row>
    <row r="4093" spans="1:6">
      <c r="A4093" t="s">
        <v>17</v>
      </c>
      <c r="B4093">
        <v>3</v>
      </c>
      <c r="C4093">
        <v>1</v>
      </c>
      <c r="D4093">
        <v>3</v>
      </c>
      <c r="E4093" t="s">
        <v>10047</v>
      </c>
      <c r="F4093">
        <f t="shared" si="63"/>
        <v>6</v>
      </c>
    </row>
    <row r="4094" spans="1:6">
      <c r="A4094" t="s">
        <v>13</v>
      </c>
      <c r="B4094">
        <v>1</v>
      </c>
      <c r="C4094">
        <v>3</v>
      </c>
      <c r="D4094">
        <v>3</v>
      </c>
      <c r="E4094" t="s">
        <v>10047</v>
      </c>
      <c r="F4094">
        <f t="shared" si="63"/>
        <v>6</v>
      </c>
    </row>
    <row r="4095" spans="1:6">
      <c r="A4095" t="s">
        <v>20</v>
      </c>
      <c r="B4095">
        <v>1</v>
      </c>
      <c r="C4095">
        <v>5</v>
      </c>
      <c r="D4095">
        <v>5</v>
      </c>
      <c r="E4095" t="s">
        <v>10047</v>
      </c>
      <c r="F4095">
        <f t="shared" si="63"/>
        <v>8</v>
      </c>
    </row>
    <row r="4096" spans="1:6">
      <c r="A4096" t="s">
        <v>65</v>
      </c>
      <c r="B4096">
        <v>2</v>
      </c>
      <c r="C4096">
        <v>1.5</v>
      </c>
      <c r="D4096">
        <v>3</v>
      </c>
      <c r="E4096" t="s">
        <v>10047</v>
      </c>
      <c r="F4096">
        <f t="shared" si="63"/>
        <v>6</v>
      </c>
    </row>
    <row r="4097" spans="1:6">
      <c r="A4097" t="s">
        <v>9</v>
      </c>
      <c r="B4097">
        <v>1</v>
      </c>
      <c r="C4097">
        <v>2</v>
      </c>
      <c r="D4097">
        <v>2</v>
      </c>
      <c r="E4097" t="s">
        <v>10047</v>
      </c>
      <c r="F4097">
        <f t="shared" si="63"/>
        <v>5</v>
      </c>
    </row>
    <row r="4098" spans="1:6">
      <c r="A4098" t="s">
        <v>28</v>
      </c>
      <c r="B4098">
        <v>1</v>
      </c>
      <c r="C4098">
        <v>4</v>
      </c>
      <c r="D4098">
        <v>4</v>
      </c>
      <c r="E4098" t="s">
        <v>10047</v>
      </c>
      <c r="F4098">
        <f t="shared" ref="F4098:F4161" si="64">IF(E4098="$1-5", D4098+3, D4098)</f>
        <v>7</v>
      </c>
    </row>
    <row r="4099" spans="1:6">
      <c r="A4099" t="s">
        <v>9</v>
      </c>
      <c r="B4099">
        <v>1</v>
      </c>
      <c r="C4099">
        <v>2</v>
      </c>
      <c r="D4099">
        <v>2</v>
      </c>
      <c r="E4099" t="s">
        <v>10047</v>
      </c>
      <c r="F4099">
        <f t="shared" si="64"/>
        <v>5</v>
      </c>
    </row>
    <row r="4100" spans="1:6">
      <c r="A4100" t="s">
        <v>65</v>
      </c>
      <c r="B4100">
        <v>2</v>
      </c>
      <c r="C4100">
        <v>1.5</v>
      </c>
      <c r="D4100">
        <v>3</v>
      </c>
      <c r="E4100" t="s">
        <v>10047</v>
      </c>
      <c r="F4100">
        <f t="shared" si="64"/>
        <v>6</v>
      </c>
    </row>
    <row r="4101" spans="1:6">
      <c r="A4101" t="s">
        <v>17</v>
      </c>
      <c r="B4101">
        <v>2</v>
      </c>
      <c r="C4101">
        <v>1</v>
      </c>
      <c r="D4101">
        <v>2</v>
      </c>
      <c r="E4101" t="s">
        <v>10047</v>
      </c>
      <c r="F4101">
        <f t="shared" si="64"/>
        <v>5</v>
      </c>
    </row>
    <row r="4102" spans="1:6">
      <c r="A4102" t="s">
        <v>17</v>
      </c>
      <c r="B4102">
        <v>3</v>
      </c>
      <c r="C4102">
        <v>1</v>
      </c>
      <c r="D4102">
        <v>3</v>
      </c>
      <c r="E4102" t="s">
        <v>10047</v>
      </c>
      <c r="F4102">
        <f t="shared" si="64"/>
        <v>6</v>
      </c>
    </row>
    <row r="4103" spans="1:6">
      <c r="A4103" t="s">
        <v>65</v>
      </c>
      <c r="B4103">
        <v>2</v>
      </c>
      <c r="C4103">
        <v>1.5</v>
      </c>
      <c r="D4103">
        <v>3</v>
      </c>
      <c r="E4103" t="s">
        <v>10047</v>
      </c>
      <c r="F4103">
        <f t="shared" si="64"/>
        <v>6</v>
      </c>
    </row>
    <row r="4104" spans="1:6">
      <c r="A4104" t="s">
        <v>17</v>
      </c>
      <c r="B4104">
        <v>1</v>
      </c>
      <c r="C4104">
        <v>1</v>
      </c>
      <c r="D4104">
        <v>1</v>
      </c>
      <c r="E4104" t="s">
        <v>10047</v>
      </c>
      <c r="F4104">
        <f t="shared" si="64"/>
        <v>4</v>
      </c>
    </row>
    <row r="4105" spans="1:6">
      <c r="A4105" t="s">
        <v>17</v>
      </c>
      <c r="B4105">
        <v>5</v>
      </c>
      <c r="C4105">
        <v>1</v>
      </c>
      <c r="D4105">
        <v>5</v>
      </c>
      <c r="E4105" t="s">
        <v>10047</v>
      </c>
      <c r="F4105">
        <f t="shared" si="64"/>
        <v>8</v>
      </c>
    </row>
    <row r="4106" spans="1:6">
      <c r="A4106" t="s">
        <v>17</v>
      </c>
      <c r="B4106">
        <v>5</v>
      </c>
      <c r="C4106">
        <v>1</v>
      </c>
      <c r="D4106">
        <v>5</v>
      </c>
      <c r="E4106" t="s">
        <v>10047</v>
      </c>
      <c r="F4106">
        <f t="shared" si="64"/>
        <v>8</v>
      </c>
    </row>
    <row r="4107" spans="1:6">
      <c r="A4107" t="s">
        <v>17</v>
      </c>
      <c r="B4107">
        <v>4</v>
      </c>
      <c r="C4107">
        <v>1</v>
      </c>
      <c r="D4107">
        <v>4</v>
      </c>
      <c r="E4107" t="s">
        <v>10047</v>
      </c>
      <c r="F4107">
        <f t="shared" si="64"/>
        <v>7</v>
      </c>
    </row>
    <row r="4108" spans="1:6">
      <c r="A4108" t="s">
        <v>17</v>
      </c>
      <c r="B4108">
        <v>3</v>
      </c>
      <c r="C4108">
        <v>1</v>
      </c>
      <c r="D4108">
        <v>3</v>
      </c>
      <c r="E4108" t="s">
        <v>10047</v>
      </c>
      <c r="F4108">
        <f t="shared" si="64"/>
        <v>6</v>
      </c>
    </row>
    <row r="4109" spans="1:6">
      <c r="A4109" t="s">
        <v>25</v>
      </c>
      <c r="B4109">
        <v>1</v>
      </c>
      <c r="C4109">
        <v>4</v>
      </c>
      <c r="D4109">
        <v>4</v>
      </c>
      <c r="E4109" t="s">
        <v>10047</v>
      </c>
      <c r="F4109">
        <f t="shared" si="64"/>
        <v>7</v>
      </c>
    </row>
    <row r="4110" spans="1:6">
      <c r="A4110" t="s">
        <v>17</v>
      </c>
      <c r="B4110">
        <v>2</v>
      </c>
      <c r="C4110">
        <v>1</v>
      </c>
      <c r="D4110">
        <v>2</v>
      </c>
      <c r="E4110" t="s">
        <v>10047</v>
      </c>
      <c r="F4110">
        <f t="shared" si="64"/>
        <v>5</v>
      </c>
    </row>
    <row r="4111" spans="1:6">
      <c r="A4111" t="s">
        <v>9</v>
      </c>
      <c r="B4111">
        <v>1</v>
      </c>
      <c r="C4111">
        <v>2</v>
      </c>
      <c r="D4111">
        <v>2</v>
      </c>
      <c r="E4111" t="s">
        <v>10047</v>
      </c>
      <c r="F4111">
        <f t="shared" si="64"/>
        <v>5</v>
      </c>
    </row>
    <row r="4112" spans="1:6">
      <c r="A4112" t="s">
        <v>9</v>
      </c>
      <c r="B4112">
        <v>1</v>
      </c>
      <c r="C4112">
        <v>2</v>
      </c>
      <c r="D4112">
        <v>2</v>
      </c>
      <c r="E4112" t="s">
        <v>10047</v>
      </c>
      <c r="F4112">
        <f t="shared" si="64"/>
        <v>5</v>
      </c>
    </row>
    <row r="4113" spans="1:6">
      <c r="A4113" t="s">
        <v>65</v>
      </c>
      <c r="B4113">
        <v>3</v>
      </c>
      <c r="C4113">
        <v>1.5</v>
      </c>
      <c r="D4113">
        <v>4.5</v>
      </c>
      <c r="E4113" t="s">
        <v>10047</v>
      </c>
      <c r="F4113">
        <f t="shared" si="64"/>
        <v>7.5</v>
      </c>
    </row>
    <row r="4114" spans="1:6">
      <c r="A4114" t="s">
        <v>17</v>
      </c>
      <c r="B4114">
        <v>4</v>
      </c>
      <c r="C4114">
        <v>1</v>
      </c>
      <c r="D4114">
        <v>4</v>
      </c>
      <c r="E4114" t="s">
        <v>10047</v>
      </c>
      <c r="F4114">
        <f t="shared" si="64"/>
        <v>7</v>
      </c>
    </row>
    <row r="4115" spans="1:6">
      <c r="A4115" t="s">
        <v>65</v>
      </c>
      <c r="B4115">
        <v>1</v>
      </c>
      <c r="C4115">
        <v>1.5</v>
      </c>
      <c r="D4115">
        <v>1.5</v>
      </c>
      <c r="E4115" t="s">
        <v>10047</v>
      </c>
      <c r="F4115">
        <f t="shared" si="64"/>
        <v>4.5</v>
      </c>
    </row>
    <row r="4116" spans="1:6">
      <c r="A4116" t="s">
        <v>28</v>
      </c>
      <c r="B4116">
        <v>1</v>
      </c>
      <c r="C4116">
        <v>4</v>
      </c>
      <c r="D4116">
        <v>4</v>
      </c>
      <c r="E4116" t="s">
        <v>10047</v>
      </c>
      <c r="F4116">
        <f t="shared" si="64"/>
        <v>7</v>
      </c>
    </row>
    <row r="4117" spans="1:6">
      <c r="A4117" t="s">
        <v>65</v>
      </c>
      <c r="B4117">
        <v>1</v>
      </c>
      <c r="C4117">
        <v>1.5</v>
      </c>
      <c r="D4117">
        <v>1.5</v>
      </c>
      <c r="E4117" t="s">
        <v>10047</v>
      </c>
      <c r="F4117">
        <f t="shared" si="64"/>
        <v>4.5</v>
      </c>
    </row>
    <row r="4118" spans="1:6">
      <c r="A4118" t="s">
        <v>65</v>
      </c>
      <c r="B4118">
        <v>1</v>
      </c>
      <c r="C4118">
        <v>1.5</v>
      </c>
      <c r="D4118">
        <v>1.5</v>
      </c>
      <c r="E4118" t="s">
        <v>10047</v>
      </c>
      <c r="F4118">
        <f t="shared" si="64"/>
        <v>4.5</v>
      </c>
    </row>
    <row r="4119" spans="1:6">
      <c r="A4119" t="s">
        <v>25</v>
      </c>
      <c r="B4119">
        <v>1</v>
      </c>
      <c r="C4119">
        <v>4</v>
      </c>
      <c r="D4119">
        <v>4</v>
      </c>
      <c r="E4119" t="s">
        <v>10047</v>
      </c>
      <c r="F4119">
        <f t="shared" si="64"/>
        <v>7</v>
      </c>
    </row>
    <row r="4120" spans="1:6">
      <c r="A4120" t="s">
        <v>65</v>
      </c>
      <c r="B4120">
        <v>2</v>
      </c>
      <c r="C4120">
        <v>1.5</v>
      </c>
      <c r="D4120">
        <v>3</v>
      </c>
      <c r="E4120" t="s">
        <v>10047</v>
      </c>
      <c r="F4120">
        <f t="shared" si="64"/>
        <v>6</v>
      </c>
    </row>
    <row r="4121" spans="1:6">
      <c r="A4121" t="s">
        <v>10023</v>
      </c>
      <c r="B4121">
        <v>1</v>
      </c>
      <c r="C4121">
        <v>3</v>
      </c>
      <c r="D4121">
        <v>3</v>
      </c>
      <c r="E4121" t="s">
        <v>10047</v>
      </c>
      <c r="F4121">
        <f t="shared" si="64"/>
        <v>6</v>
      </c>
    </row>
    <row r="4122" spans="1:6">
      <c r="A4122" t="s">
        <v>20</v>
      </c>
      <c r="B4122">
        <v>1</v>
      </c>
      <c r="C4122">
        <v>5</v>
      </c>
      <c r="D4122">
        <v>5</v>
      </c>
      <c r="E4122" t="s">
        <v>10047</v>
      </c>
      <c r="F4122">
        <f t="shared" si="64"/>
        <v>8</v>
      </c>
    </row>
    <row r="4123" spans="1:6">
      <c r="A4123" t="s">
        <v>25</v>
      </c>
      <c r="B4123">
        <v>1</v>
      </c>
      <c r="C4123">
        <v>4</v>
      </c>
      <c r="D4123">
        <v>4</v>
      </c>
      <c r="E4123" t="s">
        <v>10047</v>
      </c>
      <c r="F4123">
        <f t="shared" si="64"/>
        <v>7</v>
      </c>
    </row>
    <row r="4124" spans="1:6">
      <c r="A4124" t="s">
        <v>13</v>
      </c>
      <c r="B4124">
        <v>1</v>
      </c>
      <c r="C4124">
        <v>3</v>
      </c>
      <c r="D4124">
        <v>3</v>
      </c>
      <c r="E4124" t="s">
        <v>10047</v>
      </c>
      <c r="F4124">
        <f t="shared" si="64"/>
        <v>6</v>
      </c>
    </row>
    <row r="4125" spans="1:6">
      <c r="A4125" t="s">
        <v>9</v>
      </c>
      <c r="B4125">
        <v>1</v>
      </c>
      <c r="C4125">
        <v>2</v>
      </c>
      <c r="D4125">
        <v>2</v>
      </c>
      <c r="E4125" t="s">
        <v>10047</v>
      </c>
      <c r="F4125">
        <f t="shared" si="64"/>
        <v>5</v>
      </c>
    </row>
    <row r="4126" spans="1:6">
      <c r="A4126" t="s">
        <v>17</v>
      </c>
      <c r="B4126">
        <v>3</v>
      </c>
      <c r="C4126">
        <v>1</v>
      </c>
      <c r="D4126">
        <v>3</v>
      </c>
      <c r="E4126" t="s">
        <v>10047</v>
      </c>
      <c r="F4126">
        <f t="shared" si="64"/>
        <v>6</v>
      </c>
    </row>
    <row r="4127" spans="1:6">
      <c r="A4127" t="s">
        <v>17</v>
      </c>
      <c r="B4127">
        <v>2</v>
      </c>
      <c r="C4127">
        <v>1</v>
      </c>
      <c r="D4127">
        <v>2</v>
      </c>
      <c r="E4127" t="s">
        <v>10047</v>
      </c>
      <c r="F4127">
        <f t="shared" si="64"/>
        <v>5</v>
      </c>
    </row>
    <row r="4128" spans="1:6">
      <c r="A4128" t="s">
        <v>17</v>
      </c>
      <c r="B4128">
        <v>4</v>
      </c>
      <c r="C4128">
        <v>1</v>
      </c>
      <c r="D4128">
        <v>4</v>
      </c>
      <c r="E4128" t="s">
        <v>10047</v>
      </c>
      <c r="F4128">
        <f t="shared" si="64"/>
        <v>7</v>
      </c>
    </row>
    <row r="4129" spans="1:6">
      <c r="A4129" t="s">
        <v>65</v>
      </c>
      <c r="B4129">
        <v>1</v>
      </c>
      <c r="C4129">
        <v>1.5</v>
      </c>
      <c r="D4129">
        <v>1.5</v>
      </c>
      <c r="E4129" t="s">
        <v>10047</v>
      </c>
      <c r="F4129">
        <f t="shared" si="64"/>
        <v>4.5</v>
      </c>
    </row>
    <row r="4130" spans="1:6">
      <c r="A4130" t="s">
        <v>13</v>
      </c>
      <c r="B4130">
        <v>1</v>
      </c>
      <c r="C4130">
        <v>3</v>
      </c>
      <c r="D4130">
        <v>3</v>
      </c>
      <c r="E4130" t="s">
        <v>10047</v>
      </c>
      <c r="F4130">
        <f t="shared" si="64"/>
        <v>6</v>
      </c>
    </row>
    <row r="4131" spans="1:6">
      <c r="A4131" t="s">
        <v>17</v>
      </c>
      <c r="B4131">
        <v>2</v>
      </c>
      <c r="C4131">
        <v>1</v>
      </c>
      <c r="D4131">
        <v>2</v>
      </c>
      <c r="E4131" t="s">
        <v>10047</v>
      </c>
      <c r="F4131">
        <f t="shared" si="64"/>
        <v>5</v>
      </c>
    </row>
    <row r="4132" spans="1:6">
      <c r="A4132" t="s">
        <v>9</v>
      </c>
      <c r="B4132">
        <v>1</v>
      </c>
      <c r="C4132">
        <v>2</v>
      </c>
      <c r="D4132">
        <v>2</v>
      </c>
      <c r="E4132" t="s">
        <v>10047</v>
      </c>
      <c r="F4132">
        <f t="shared" si="64"/>
        <v>5</v>
      </c>
    </row>
    <row r="4133" spans="1:6">
      <c r="A4133" t="s">
        <v>65</v>
      </c>
      <c r="B4133">
        <v>2</v>
      </c>
      <c r="C4133">
        <v>1.5</v>
      </c>
      <c r="D4133">
        <v>3</v>
      </c>
      <c r="E4133" t="s">
        <v>10047</v>
      </c>
      <c r="F4133">
        <f t="shared" si="64"/>
        <v>6</v>
      </c>
    </row>
    <row r="4134" spans="1:6">
      <c r="A4134" t="s">
        <v>25</v>
      </c>
      <c r="B4134">
        <v>1</v>
      </c>
      <c r="C4134">
        <v>4</v>
      </c>
      <c r="D4134">
        <v>4</v>
      </c>
      <c r="E4134" t="s">
        <v>10047</v>
      </c>
      <c r="F4134">
        <f t="shared" si="64"/>
        <v>7</v>
      </c>
    </row>
    <row r="4135" spans="1:6">
      <c r="A4135" t="s">
        <v>13</v>
      </c>
      <c r="B4135">
        <v>1</v>
      </c>
      <c r="C4135">
        <v>3</v>
      </c>
      <c r="D4135">
        <v>3</v>
      </c>
      <c r="E4135" t="s">
        <v>10047</v>
      </c>
      <c r="F4135">
        <f t="shared" si="64"/>
        <v>6</v>
      </c>
    </row>
    <row r="4136" spans="1:6">
      <c r="A4136" t="s">
        <v>13</v>
      </c>
      <c r="B4136">
        <v>1</v>
      </c>
      <c r="C4136">
        <v>3</v>
      </c>
      <c r="D4136">
        <v>3</v>
      </c>
      <c r="E4136" t="s">
        <v>10047</v>
      </c>
      <c r="F4136">
        <f t="shared" si="64"/>
        <v>6</v>
      </c>
    </row>
    <row r="4137" spans="1:6">
      <c r="A4137" t="s">
        <v>17</v>
      </c>
      <c r="B4137">
        <v>5</v>
      </c>
      <c r="C4137">
        <v>1</v>
      </c>
      <c r="D4137">
        <v>5</v>
      </c>
      <c r="E4137" t="s">
        <v>10047</v>
      </c>
      <c r="F4137">
        <f t="shared" si="64"/>
        <v>8</v>
      </c>
    </row>
    <row r="4138" spans="1:6">
      <c r="A4138" t="s">
        <v>17</v>
      </c>
      <c r="B4138">
        <v>2</v>
      </c>
      <c r="C4138">
        <v>1</v>
      </c>
      <c r="D4138">
        <v>2</v>
      </c>
      <c r="E4138" t="s">
        <v>10047</v>
      </c>
      <c r="F4138">
        <f t="shared" si="64"/>
        <v>5</v>
      </c>
    </row>
    <row r="4139" spans="1:6">
      <c r="A4139" t="s">
        <v>25</v>
      </c>
      <c r="B4139">
        <v>1</v>
      </c>
      <c r="C4139">
        <v>4</v>
      </c>
      <c r="D4139">
        <v>4</v>
      </c>
      <c r="E4139" t="s">
        <v>10047</v>
      </c>
      <c r="F4139">
        <f t="shared" si="64"/>
        <v>7</v>
      </c>
    </row>
    <row r="4140" spans="1:6">
      <c r="A4140" t="s">
        <v>17</v>
      </c>
      <c r="B4140">
        <v>5</v>
      </c>
      <c r="C4140">
        <v>1</v>
      </c>
      <c r="D4140">
        <v>5</v>
      </c>
      <c r="E4140" t="s">
        <v>10047</v>
      </c>
      <c r="F4140">
        <f t="shared" si="64"/>
        <v>8</v>
      </c>
    </row>
    <row r="4141" spans="1:6">
      <c r="A4141" t="s">
        <v>65</v>
      </c>
      <c r="B4141">
        <v>3</v>
      </c>
      <c r="C4141">
        <v>1.5</v>
      </c>
      <c r="D4141">
        <v>4.5</v>
      </c>
      <c r="E4141" t="s">
        <v>10047</v>
      </c>
      <c r="F4141">
        <f t="shared" si="64"/>
        <v>7.5</v>
      </c>
    </row>
    <row r="4142" spans="1:6">
      <c r="A4142" t="s">
        <v>17</v>
      </c>
      <c r="B4142">
        <v>1</v>
      </c>
      <c r="C4142">
        <v>1</v>
      </c>
      <c r="D4142">
        <v>1</v>
      </c>
      <c r="E4142" t="s">
        <v>10047</v>
      </c>
      <c r="F4142">
        <f t="shared" si="64"/>
        <v>4</v>
      </c>
    </row>
    <row r="4143" spans="1:6">
      <c r="A4143" t="s">
        <v>65</v>
      </c>
      <c r="B4143">
        <v>2</v>
      </c>
      <c r="C4143">
        <v>1.5</v>
      </c>
      <c r="D4143">
        <v>3</v>
      </c>
      <c r="E4143" t="s">
        <v>10047</v>
      </c>
      <c r="F4143">
        <f t="shared" si="64"/>
        <v>6</v>
      </c>
    </row>
    <row r="4144" spans="1:6">
      <c r="A4144" t="s">
        <v>65</v>
      </c>
      <c r="B4144">
        <v>3</v>
      </c>
      <c r="C4144">
        <v>1.5</v>
      </c>
      <c r="D4144">
        <v>4.5</v>
      </c>
      <c r="E4144" t="s">
        <v>10047</v>
      </c>
      <c r="F4144">
        <f t="shared" si="64"/>
        <v>7.5</v>
      </c>
    </row>
    <row r="4145" spans="1:6">
      <c r="A4145" t="s">
        <v>13</v>
      </c>
      <c r="B4145">
        <v>1</v>
      </c>
      <c r="C4145">
        <v>3</v>
      </c>
      <c r="D4145">
        <v>3</v>
      </c>
      <c r="E4145" t="s">
        <v>10047</v>
      </c>
      <c r="F4145">
        <f t="shared" si="64"/>
        <v>6</v>
      </c>
    </row>
    <row r="4146" spans="1:6">
      <c r="A4146" t="s">
        <v>17</v>
      </c>
      <c r="B4146">
        <v>3</v>
      </c>
      <c r="C4146">
        <v>1</v>
      </c>
      <c r="D4146">
        <v>3</v>
      </c>
      <c r="E4146" t="s">
        <v>10047</v>
      </c>
      <c r="F4146">
        <f t="shared" si="64"/>
        <v>6</v>
      </c>
    </row>
    <row r="4147" spans="1:6">
      <c r="A4147" t="s">
        <v>65</v>
      </c>
      <c r="B4147">
        <v>2</v>
      </c>
      <c r="C4147">
        <v>1.5</v>
      </c>
      <c r="D4147">
        <v>3</v>
      </c>
      <c r="E4147" t="s">
        <v>10047</v>
      </c>
      <c r="F4147">
        <f t="shared" si="64"/>
        <v>6</v>
      </c>
    </row>
    <row r="4148" spans="1:6">
      <c r="A4148" t="s">
        <v>17</v>
      </c>
      <c r="B4148">
        <v>5</v>
      </c>
      <c r="C4148">
        <v>1</v>
      </c>
      <c r="D4148">
        <v>5</v>
      </c>
      <c r="E4148" t="s">
        <v>10047</v>
      </c>
      <c r="F4148">
        <f t="shared" si="64"/>
        <v>8</v>
      </c>
    </row>
    <row r="4149" spans="1:6">
      <c r="A4149" t="s">
        <v>13</v>
      </c>
      <c r="B4149">
        <v>1</v>
      </c>
      <c r="C4149">
        <v>3</v>
      </c>
      <c r="D4149">
        <v>3</v>
      </c>
      <c r="E4149" t="s">
        <v>10047</v>
      </c>
      <c r="F4149">
        <f t="shared" si="64"/>
        <v>6</v>
      </c>
    </row>
    <row r="4150" spans="1:6">
      <c r="A4150" t="s">
        <v>17</v>
      </c>
      <c r="B4150">
        <v>3</v>
      </c>
      <c r="C4150">
        <v>1</v>
      </c>
      <c r="D4150">
        <v>3</v>
      </c>
      <c r="E4150" t="s">
        <v>10047</v>
      </c>
      <c r="F4150">
        <f t="shared" si="64"/>
        <v>6</v>
      </c>
    </row>
    <row r="4151" spans="1:6">
      <c r="A4151" t="s">
        <v>39</v>
      </c>
      <c r="B4151">
        <v>1</v>
      </c>
      <c r="C4151">
        <v>3</v>
      </c>
      <c r="D4151">
        <v>3</v>
      </c>
      <c r="E4151" t="s">
        <v>10047</v>
      </c>
      <c r="F4151">
        <f t="shared" si="64"/>
        <v>6</v>
      </c>
    </row>
    <row r="4152" spans="1:6">
      <c r="A4152" t="s">
        <v>20</v>
      </c>
      <c r="B4152">
        <v>1</v>
      </c>
      <c r="C4152">
        <v>5</v>
      </c>
      <c r="D4152">
        <v>5</v>
      </c>
      <c r="E4152" t="s">
        <v>10047</v>
      </c>
      <c r="F4152">
        <f t="shared" si="64"/>
        <v>8</v>
      </c>
    </row>
    <row r="4153" spans="1:6">
      <c r="A4153" t="s">
        <v>17</v>
      </c>
      <c r="B4153">
        <v>1</v>
      </c>
      <c r="C4153">
        <v>1</v>
      </c>
      <c r="D4153">
        <v>1</v>
      </c>
      <c r="E4153" t="s">
        <v>10047</v>
      </c>
      <c r="F4153">
        <f t="shared" si="64"/>
        <v>4</v>
      </c>
    </row>
    <row r="4154" spans="1:6">
      <c r="A4154" t="s">
        <v>9</v>
      </c>
      <c r="B4154">
        <v>2</v>
      </c>
      <c r="C4154">
        <v>2</v>
      </c>
      <c r="D4154">
        <v>4</v>
      </c>
      <c r="E4154" t="s">
        <v>10047</v>
      </c>
      <c r="F4154">
        <f t="shared" si="64"/>
        <v>7</v>
      </c>
    </row>
    <row r="4155" spans="1:6">
      <c r="A4155" t="s">
        <v>17</v>
      </c>
      <c r="B4155">
        <v>4</v>
      </c>
      <c r="C4155">
        <v>1</v>
      </c>
      <c r="D4155">
        <v>4</v>
      </c>
      <c r="E4155" t="s">
        <v>10047</v>
      </c>
      <c r="F4155">
        <f t="shared" si="64"/>
        <v>7</v>
      </c>
    </row>
    <row r="4156" spans="1:6">
      <c r="A4156" t="s">
        <v>20</v>
      </c>
      <c r="B4156">
        <v>1</v>
      </c>
      <c r="C4156">
        <v>5</v>
      </c>
      <c r="D4156">
        <v>5</v>
      </c>
      <c r="E4156" t="s">
        <v>10047</v>
      </c>
      <c r="F4156">
        <f t="shared" si="64"/>
        <v>8</v>
      </c>
    </row>
    <row r="4157" spans="1:6">
      <c r="A4157" t="s">
        <v>39</v>
      </c>
      <c r="B4157">
        <v>1</v>
      </c>
      <c r="C4157">
        <v>3</v>
      </c>
      <c r="D4157">
        <v>3</v>
      </c>
      <c r="E4157" t="s">
        <v>10047</v>
      </c>
      <c r="F4157">
        <f t="shared" si="64"/>
        <v>6</v>
      </c>
    </row>
    <row r="4158" spans="1:6">
      <c r="A4158" t="s">
        <v>9</v>
      </c>
      <c r="B4158">
        <v>1</v>
      </c>
      <c r="C4158">
        <v>2</v>
      </c>
      <c r="D4158">
        <v>2</v>
      </c>
      <c r="E4158" t="s">
        <v>10047</v>
      </c>
      <c r="F4158">
        <f t="shared" si="64"/>
        <v>5</v>
      </c>
    </row>
    <row r="4159" spans="1:6">
      <c r="A4159" t="s">
        <v>65</v>
      </c>
      <c r="B4159">
        <v>3</v>
      </c>
      <c r="C4159">
        <v>1.5</v>
      </c>
      <c r="D4159">
        <v>4.5</v>
      </c>
      <c r="E4159" t="s">
        <v>10047</v>
      </c>
      <c r="F4159">
        <f t="shared" si="64"/>
        <v>7.5</v>
      </c>
    </row>
    <row r="4160" spans="1:6">
      <c r="A4160" t="s">
        <v>9</v>
      </c>
      <c r="B4160">
        <v>2</v>
      </c>
      <c r="C4160">
        <v>2</v>
      </c>
      <c r="D4160">
        <v>4</v>
      </c>
      <c r="E4160" t="s">
        <v>10047</v>
      </c>
      <c r="F4160">
        <f t="shared" si="64"/>
        <v>7</v>
      </c>
    </row>
    <row r="4161" spans="1:6">
      <c r="A4161" t="s">
        <v>9</v>
      </c>
      <c r="B4161">
        <v>2</v>
      </c>
      <c r="C4161">
        <v>2</v>
      </c>
      <c r="D4161">
        <v>4</v>
      </c>
      <c r="E4161" t="s">
        <v>10047</v>
      </c>
      <c r="F4161">
        <f t="shared" si="64"/>
        <v>7</v>
      </c>
    </row>
    <row r="4162" spans="1:6">
      <c r="A4162" t="s">
        <v>17</v>
      </c>
      <c r="B4162">
        <v>3</v>
      </c>
      <c r="C4162">
        <v>1</v>
      </c>
      <c r="D4162">
        <v>3</v>
      </c>
      <c r="E4162" t="s">
        <v>10047</v>
      </c>
      <c r="F4162">
        <f t="shared" ref="F4162:F4225" si="65">IF(E4162="$1-5", D4162+3, D4162)</f>
        <v>6</v>
      </c>
    </row>
    <row r="4163" spans="1:6">
      <c r="A4163" t="s">
        <v>10023</v>
      </c>
      <c r="B4163">
        <v>1</v>
      </c>
      <c r="C4163">
        <v>3</v>
      </c>
      <c r="D4163">
        <v>3</v>
      </c>
      <c r="E4163" t="s">
        <v>10047</v>
      </c>
      <c r="F4163">
        <f t="shared" si="65"/>
        <v>6</v>
      </c>
    </row>
    <row r="4164" spans="1:6">
      <c r="A4164" t="s">
        <v>17</v>
      </c>
      <c r="B4164">
        <v>5</v>
      </c>
      <c r="C4164">
        <v>1</v>
      </c>
      <c r="D4164">
        <v>5</v>
      </c>
      <c r="E4164" t="s">
        <v>10047</v>
      </c>
      <c r="F4164">
        <f t="shared" si="65"/>
        <v>8</v>
      </c>
    </row>
    <row r="4165" spans="1:6">
      <c r="A4165" t="s">
        <v>9</v>
      </c>
      <c r="B4165">
        <v>1</v>
      </c>
      <c r="C4165">
        <v>2</v>
      </c>
      <c r="D4165">
        <v>2</v>
      </c>
      <c r="E4165" t="s">
        <v>10047</v>
      </c>
      <c r="F4165">
        <f t="shared" si="65"/>
        <v>5</v>
      </c>
    </row>
    <row r="4166" spans="1:6">
      <c r="A4166" t="s">
        <v>10023</v>
      </c>
      <c r="B4166">
        <v>1</v>
      </c>
      <c r="C4166">
        <v>4</v>
      </c>
      <c r="D4166">
        <v>4</v>
      </c>
      <c r="E4166" t="s">
        <v>10047</v>
      </c>
      <c r="F4166">
        <f t="shared" si="65"/>
        <v>7</v>
      </c>
    </row>
    <row r="4167" spans="1:6">
      <c r="A4167" t="s">
        <v>17</v>
      </c>
      <c r="B4167">
        <v>1</v>
      </c>
      <c r="C4167">
        <v>1</v>
      </c>
      <c r="D4167">
        <v>1</v>
      </c>
      <c r="E4167" t="s">
        <v>10047</v>
      </c>
      <c r="F4167">
        <f t="shared" si="65"/>
        <v>4</v>
      </c>
    </row>
    <row r="4168" spans="1:6">
      <c r="A4168" t="s">
        <v>39</v>
      </c>
      <c r="B4168">
        <v>1</v>
      </c>
      <c r="C4168">
        <v>3</v>
      </c>
      <c r="D4168">
        <v>3</v>
      </c>
      <c r="E4168" t="s">
        <v>10047</v>
      </c>
      <c r="F4168">
        <f t="shared" si="65"/>
        <v>6</v>
      </c>
    </row>
    <row r="4169" spans="1:6">
      <c r="A4169" t="s">
        <v>9</v>
      </c>
      <c r="B4169">
        <v>2</v>
      </c>
      <c r="C4169">
        <v>2</v>
      </c>
      <c r="D4169">
        <v>4</v>
      </c>
      <c r="E4169" t="s">
        <v>10047</v>
      </c>
      <c r="F4169">
        <f t="shared" si="65"/>
        <v>7</v>
      </c>
    </row>
    <row r="4170" spans="1:6">
      <c r="A4170" t="s">
        <v>17</v>
      </c>
      <c r="B4170">
        <v>4</v>
      </c>
      <c r="C4170">
        <v>1</v>
      </c>
      <c r="D4170">
        <v>4</v>
      </c>
      <c r="E4170" t="s">
        <v>10047</v>
      </c>
      <c r="F4170">
        <f t="shared" si="65"/>
        <v>7</v>
      </c>
    </row>
    <row r="4171" spans="1:6">
      <c r="A4171" t="s">
        <v>17</v>
      </c>
      <c r="B4171">
        <v>4</v>
      </c>
      <c r="C4171">
        <v>1</v>
      </c>
      <c r="D4171">
        <v>4</v>
      </c>
      <c r="E4171" t="s">
        <v>10047</v>
      </c>
      <c r="F4171">
        <f t="shared" si="65"/>
        <v>7</v>
      </c>
    </row>
    <row r="4172" spans="1:6">
      <c r="A4172" t="s">
        <v>9</v>
      </c>
      <c r="B4172">
        <v>1</v>
      </c>
      <c r="C4172">
        <v>2</v>
      </c>
      <c r="D4172">
        <v>2</v>
      </c>
      <c r="E4172" t="s">
        <v>10047</v>
      </c>
      <c r="F4172">
        <f t="shared" si="65"/>
        <v>5</v>
      </c>
    </row>
    <row r="4173" spans="1:6">
      <c r="A4173" t="s">
        <v>17</v>
      </c>
      <c r="B4173">
        <v>2</v>
      </c>
      <c r="C4173">
        <v>1</v>
      </c>
      <c r="D4173">
        <v>2</v>
      </c>
      <c r="E4173" t="s">
        <v>10047</v>
      </c>
      <c r="F4173">
        <f t="shared" si="65"/>
        <v>5</v>
      </c>
    </row>
    <row r="4174" spans="1:6">
      <c r="A4174" t="s">
        <v>9</v>
      </c>
      <c r="B4174">
        <v>1</v>
      </c>
      <c r="C4174">
        <v>2</v>
      </c>
      <c r="D4174">
        <v>2</v>
      </c>
      <c r="E4174" t="s">
        <v>10047</v>
      </c>
      <c r="F4174">
        <f t="shared" si="65"/>
        <v>5</v>
      </c>
    </row>
    <row r="4175" spans="1:6">
      <c r="A4175" t="s">
        <v>65</v>
      </c>
      <c r="B4175">
        <v>1</v>
      </c>
      <c r="C4175">
        <v>1.5</v>
      </c>
      <c r="D4175">
        <v>1.5</v>
      </c>
      <c r="E4175" t="s">
        <v>10047</v>
      </c>
      <c r="F4175">
        <f t="shared" si="65"/>
        <v>4.5</v>
      </c>
    </row>
    <row r="4176" spans="1:6">
      <c r="A4176" t="s">
        <v>65</v>
      </c>
      <c r="B4176">
        <v>2</v>
      </c>
      <c r="C4176">
        <v>1.5</v>
      </c>
      <c r="D4176">
        <v>3</v>
      </c>
      <c r="E4176" t="s">
        <v>10047</v>
      </c>
      <c r="F4176">
        <f t="shared" si="65"/>
        <v>6</v>
      </c>
    </row>
    <row r="4177" spans="1:6">
      <c r="A4177" t="s">
        <v>65</v>
      </c>
      <c r="B4177">
        <v>2</v>
      </c>
      <c r="C4177">
        <v>1.5</v>
      </c>
      <c r="D4177">
        <v>3</v>
      </c>
      <c r="E4177" t="s">
        <v>10047</v>
      </c>
      <c r="F4177">
        <f t="shared" si="65"/>
        <v>6</v>
      </c>
    </row>
    <row r="4178" spans="1:6">
      <c r="A4178" t="s">
        <v>17</v>
      </c>
      <c r="B4178">
        <v>5</v>
      </c>
      <c r="C4178">
        <v>1</v>
      </c>
      <c r="D4178">
        <v>5</v>
      </c>
      <c r="E4178" t="s">
        <v>10047</v>
      </c>
      <c r="F4178">
        <f t="shared" si="65"/>
        <v>8</v>
      </c>
    </row>
    <row r="4179" spans="1:6">
      <c r="A4179" t="s">
        <v>9</v>
      </c>
      <c r="B4179">
        <v>2</v>
      </c>
      <c r="C4179">
        <v>2</v>
      </c>
      <c r="D4179">
        <v>4</v>
      </c>
      <c r="E4179" t="s">
        <v>10047</v>
      </c>
      <c r="F4179">
        <f t="shared" si="65"/>
        <v>7</v>
      </c>
    </row>
    <row r="4180" spans="1:6">
      <c r="A4180" t="s">
        <v>17</v>
      </c>
      <c r="B4180">
        <v>2</v>
      </c>
      <c r="C4180">
        <v>1</v>
      </c>
      <c r="D4180">
        <v>2</v>
      </c>
      <c r="E4180" t="s">
        <v>10047</v>
      </c>
      <c r="F4180">
        <f t="shared" si="65"/>
        <v>5</v>
      </c>
    </row>
    <row r="4181" spans="1:6">
      <c r="A4181" t="s">
        <v>65</v>
      </c>
      <c r="B4181">
        <v>1</v>
      </c>
      <c r="C4181">
        <v>1.5</v>
      </c>
      <c r="D4181">
        <v>1.5</v>
      </c>
      <c r="E4181" t="s">
        <v>10047</v>
      </c>
      <c r="F4181">
        <f t="shared" si="65"/>
        <v>4.5</v>
      </c>
    </row>
    <row r="4182" spans="1:6">
      <c r="A4182" t="s">
        <v>28</v>
      </c>
      <c r="B4182">
        <v>1</v>
      </c>
      <c r="C4182">
        <v>4</v>
      </c>
      <c r="D4182">
        <v>4</v>
      </c>
      <c r="E4182" t="s">
        <v>10047</v>
      </c>
      <c r="F4182">
        <f t="shared" si="65"/>
        <v>7</v>
      </c>
    </row>
    <row r="4183" spans="1:6">
      <c r="A4183" t="s">
        <v>9</v>
      </c>
      <c r="B4183">
        <v>1</v>
      </c>
      <c r="C4183">
        <v>2</v>
      </c>
      <c r="D4183">
        <v>2</v>
      </c>
      <c r="E4183" t="s">
        <v>10047</v>
      </c>
      <c r="F4183">
        <f t="shared" si="65"/>
        <v>5</v>
      </c>
    </row>
    <row r="4184" spans="1:6">
      <c r="A4184" t="s">
        <v>9</v>
      </c>
      <c r="B4184">
        <v>2</v>
      </c>
      <c r="C4184">
        <v>2</v>
      </c>
      <c r="D4184">
        <v>4</v>
      </c>
      <c r="E4184" t="s">
        <v>10047</v>
      </c>
      <c r="F4184">
        <f t="shared" si="65"/>
        <v>7</v>
      </c>
    </row>
    <row r="4185" spans="1:6">
      <c r="A4185" t="s">
        <v>39</v>
      </c>
      <c r="B4185">
        <v>1</v>
      </c>
      <c r="C4185">
        <v>3</v>
      </c>
      <c r="D4185">
        <v>3</v>
      </c>
      <c r="E4185" t="s">
        <v>10047</v>
      </c>
      <c r="F4185">
        <f t="shared" si="65"/>
        <v>6</v>
      </c>
    </row>
    <row r="4186" spans="1:6">
      <c r="A4186" t="s">
        <v>9</v>
      </c>
      <c r="B4186">
        <v>1</v>
      </c>
      <c r="C4186">
        <v>2</v>
      </c>
      <c r="D4186">
        <v>2</v>
      </c>
      <c r="E4186" t="s">
        <v>10047</v>
      </c>
      <c r="F4186">
        <f t="shared" si="65"/>
        <v>5</v>
      </c>
    </row>
    <row r="4187" spans="1:6">
      <c r="A4187" t="s">
        <v>28</v>
      </c>
      <c r="B4187">
        <v>1</v>
      </c>
      <c r="C4187">
        <v>4</v>
      </c>
      <c r="D4187">
        <v>4</v>
      </c>
      <c r="E4187" t="s">
        <v>10047</v>
      </c>
      <c r="F4187">
        <f t="shared" si="65"/>
        <v>7</v>
      </c>
    </row>
    <row r="4188" spans="1:6">
      <c r="A4188" t="s">
        <v>25</v>
      </c>
      <c r="B4188">
        <v>1</v>
      </c>
      <c r="C4188">
        <v>4</v>
      </c>
      <c r="D4188">
        <v>4</v>
      </c>
      <c r="E4188" t="s">
        <v>10047</v>
      </c>
      <c r="F4188">
        <f t="shared" si="65"/>
        <v>7</v>
      </c>
    </row>
    <row r="4189" spans="1:6">
      <c r="A4189" t="s">
        <v>39</v>
      </c>
      <c r="B4189">
        <v>1</v>
      </c>
      <c r="C4189">
        <v>3</v>
      </c>
      <c r="D4189">
        <v>3</v>
      </c>
      <c r="E4189" t="s">
        <v>10047</v>
      </c>
      <c r="F4189">
        <f t="shared" si="65"/>
        <v>6</v>
      </c>
    </row>
    <row r="4190" spans="1:6">
      <c r="A4190" t="s">
        <v>17</v>
      </c>
      <c r="B4190">
        <v>1</v>
      </c>
      <c r="C4190">
        <v>1</v>
      </c>
      <c r="D4190">
        <v>1</v>
      </c>
      <c r="E4190" t="s">
        <v>10047</v>
      </c>
      <c r="F4190">
        <f t="shared" si="65"/>
        <v>4</v>
      </c>
    </row>
    <row r="4191" spans="1:6">
      <c r="A4191" t="s">
        <v>39</v>
      </c>
      <c r="B4191">
        <v>1</v>
      </c>
      <c r="C4191">
        <v>3</v>
      </c>
      <c r="D4191">
        <v>3</v>
      </c>
      <c r="E4191" t="s">
        <v>10047</v>
      </c>
      <c r="F4191">
        <f t="shared" si="65"/>
        <v>6</v>
      </c>
    </row>
    <row r="4192" spans="1:6">
      <c r="A4192" t="s">
        <v>39</v>
      </c>
      <c r="B4192">
        <v>1</v>
      </c>
      <c r="C4192">
        <v>3</v>
      </c>
      <c r="D4192">
        <v>3</v>
      </c>
      <c r="E4192" t="s">
        <v>10047</v>
      </c>
      <c r="F4192">
        <f t="shared" si="65"/>
        <v>6</v>
      </c>
    </row>
    <row r="4193" spans="1:6">
      <c r="A4193" t="s">
        <v>20</v>
      </c>
      <c r="B4193">
        <v>1</v>
      </c>
      <c r="C4193">
        <v>5</v>
      </c>
      <c r="D4193">
        <v>5</v>
      </c>
      <c r="E4193" t="s">
        <v>10047</v>
      </c>
      <c r="F4193">
        <f t="shared" si="65"/>
        <v>8</v>
      </c>
    </row>
    <row r="4194" spans="1:6">
      <c r="A4194" t="s">
        <v>39</v>
      </c>
      <c r="B4194">
        <v>1</v>
      </c>
      <c r="C4194">
        <v>3</v>
      </c>
      <c r="D4194">
        <v>3</v>
      </c>
      <c r="E4194" t="s">
        <v>10047</v>
      </c>
      <c r="F4194">
        <f t="shared" si="65"/>
        <v>6</v>
      </c>
    </row>
    <row r="4195" spans="1:6">
      <c r="A4195" t="s">
        <v>17</v>
      </c>
      <c r="B4195">
        <v>3</v>
      </c>
      <c r="C4195">
        <v>1</v>
      </c>
      <c r="D4195">
        <v>3</v>
      </c>
      <c r="E4195" t="s">
        <v>10047</v>
      </c>
      <c r="F4195">
        <f t="shared" si="65"/>
        <v>6</v>
      </c>
    </row>
    <row r="4196" spans="1:6">
      <c r="A4196" t="s">
        <v>28</v>
      </c>
      <c r="B4196">
        <v>0</v>
      </c>
      <c r="C4196">
        <v>4</v>
      </c>
      <c r="D4196">
        <v>0</v>
      </c>
      <c r="E4196" t="s">
        <v>10047</v>
      </c>
      <c r="F4196">
        <f t="shared" si="65"/>
        <v>3</v>
      </c>
    </row>
    <row r="4197" spans="1:6">
      <c r="A4197" t="s">
        <v>65</v>
      </c>
      <c r="B4197">
        <v>2</v>
      </c>
      <c r="C4197">
        <v>1.5</v>
      </c>
      <c r="D4197">
        <v>3</v>
      </c>
      <c r="E4197" t="s">
        <v>10047</v>
      </c>
      <c r="F4197">
        <f t="shared" si="65"/>
        <v>6</v>
      </c>
    </row>
    <row r="4198" spans="1:6">
      <c r="A4198" t="s">
        <v>17</v>
      </c>
      <c r="B4198">
        <v>1</v>
      </c>
      <c r="C4198">
        <v>1</v>
      </c>
      <c r="D4198">
        <v>1</v>
      </c>
      <c r="E4198" t="s">
        <v>10047</v>
      </c>
      <c r="F4198">
        <f t="shared" si="65"/>
        <v>4</v>
      </c>
    </row>
    <row r="4199" spans="1:6">
      <c r="A4199" t="s">
        <v>65</v>
      </c>
      <c r="B4199">
        <v>1</v>
      </c>
      <c r="C4199">
        <v>1.5</v>
      </c>
      <c r="D4199">
        <v>1.5</v>
      </c>
      <c r="E4199" t="s">
        <v>10047</v>
      </c>
      <c r="F4199">
        <f t="shared" si="65"/>
        <v>4.5</v>
      </c>
    </row>
    <row r="4200" spans="1:6">
      <c r="A4200" t="s">
        <v>17</v>
      </c>
      <c r="B4200">
        <v>2</v>
      </c>
      <c r="C4200">
        <v>1</v>
      </c>
      <c r="D4200">
        <v>2</v>
      </c>
      <c r="E4200" t="s">
        <v>10047</v>
      </c>
      <c r="F4200">
        <f t="shared" si="65"/>
        <v>5</v>
      </c>
    </row>
    <row r="4201" spans="1:6">
      <c r="A4201" t="s">
        <v>65</v>
      </c>
      <c r="B4201">
        <v>1</v>
      </c>
      <c r="C4201">
        <v>1.5</v>
      </c>
      <c r="D4201">
        <v>1.5</v>
      </c>
      <c r="E4201" t="s">
        <v>10047</v>
      </c>
      <c r="F4201">
        <f t="shared" si="65"/>
        <v>4.5</v>
      </c>
    </row>
    <row r="4202" spans="1:6">
      <c r="A4202" t="s">
        <v>25</v>
      </c>
      <c r="B4202">
        <v>1</v>
      </c>
      <c r="C4202">
        <v>4</v>
      </c>
      <c r="D4202">
        <v>4</v>
      </c>
      <c r="E4202" t="s">
        <v>10047</v>
      </c>
      <c r="F4202">
        <f t="shared" si="65"/>
        <v>7</v>
      </c>
    </row>
    <row r="4203" spans="1:6">
      <c r="A4203" t="s">
        <v>65</v>
      </c>
      <c r="B4203">
        <v>2</v>
      </c>
      <c r="C4203">
        <v>1.5</v>
      </c>
      <c r="D4203">
        <v>3</v>
      </c>
      <c r="E4203" t="s">
        <v>10047</v>
      </c>
      <c r="F4203">
        <f t="shared" si="65"/>
        <v>6</v>
      </c>
    </row>
    <row r="4204" spans="1:6">
      <c r="A4204" t="s">
        <v>17</v>
      </c>
      <c r="B4204">
        <v>3</v>
      </c>
      <c r="C4204">
        <v>1</v>
      </c>
      <c r="D4204">
        <v>3</v>
      </c>
      <c r="E4204" t="s">
        <v>10047</v>
      </c>
      <c r="F4204">
        <f t="shared" si="65"/>
        <v>6</v>
      </c>
    </row>
    <row r="4205" spans="1:6">
      <c r="A4205" t="s">
        <v>65</v>
      </c>
      <c r="B4205">
        <v>1</v>
      </c>
      <c r="C4205">
        <v>1.5</v>
      </c>
      <c r="D4205">
        <v>1.5</v>
      </c>
      <c r="E4205" t="s">
        <v>10047</v>
      </c>
      <c r="F4205">
        <f t="shared" si="65"/>
        <v>4.5</v>
      </c>
    </row>
    <row r="4206" spans="1:6">
      <c r="A4206" t="s">
        <v>65</v>
      </c>
      <c r="B4206">
        <v>3</v>
      </c>
      <c r="C4206">
        <v>1.5</v>
      </c>
      <c r="D4206">
        <v>4.5</v>
      </c>
      <c r="E4206" t="s">
        <v>10047</v>
      </c>
      <c r="F4206">
        <f t="shared" si="65"/>
        <v>7.5</v>
      </c>
    </row>
    <row r="4207" spans="1:6">
      <c r="A4207" t="s">
        <v>28</v>
      </c>
      <c r="B4207">
        <v>1</v>
      </c>
      <c r="C4207">
        <v>4</v>
      </c>
      <c r="D4207">
        <v>4</v>
      </c>
      <c r="E4207" t="s">
        <v>10047</v>
      </c>
      <c r="F4207">
        <f t="shared" si="65"/>
        <v>7</v>
      </c>
    </row>
    <row r="4208" spans="1:6">
      <c r="A4208" t="s">
        <v>17</v>
      </c>
      <c r="B4208">
        <v>4</v>
      </c>
      <c r="C4208">
        <v>1</v>
      </c>
      <c r="D4208">
        <v>4</v>
      </c>
      <c r="E4208" t="s">
        <v>10047</v>
      </c>
      <c r="F4208">
        <f t="shared" si="65"/>
        <v>7</v>
      </c>
    </row>
    <row r="4209" spans="1:6">
      <c r="A4209" t="s">
        <v>65</v>
      </c>
      <c r="B4209">
        <v>1</v>
      </c>
      <c r="C4209">
        <v>1.5</v>
      </c>
      <c r="D4209">
        <v>1.5</v>
      </c>
      <c r="E4209" t="s">
        <v>10047</v>
      </c>
      <c r="F4209">
        <f t="shared" si="65"/>
        <v>4.5</v>
      </c>
    </row>
    <row r="4210" spans="1:6">
      <c r="A4210" t="s">
        <v>9</v>
      </c>
      <c r="B4210">
        <v>2</v>
      </c>
      <c r="C4210">
        <v>2</v>
      </c>
      <c r="D4210">
        <v>4</v>
      </c>
      <c r="E4210" t="s">
        <v>10047</v>
      </c>
      <c r="F4210">
        <f t="shared" si="65"/>
        <v>7</v>
      </c>
    </row>
    <row r="4211" spans="1:6">
      <c r="A4211" t="s">
        <v>9</v>
      </c>
      <c r="B4211">
        <v>2</v>
      </c>
      <c r="C4211">
        <v>2</v>
      </c>
      <c r="D4211">
        <v>4</v>
      </c>
      <c r="E4211" t="s">
        <v>10047</v>
      </c>
      <c r="F4211">
        <f t="shared" si="65"/>
        <v>7</v>
      </c>
    </row>
    <row r="4212" spans="1:6">
      <c r="A4212" t="s">
        <v>17</v>
      </c>
      <c r="B4212">
        <v>5</v>
      </c>
      <c r="C4212">
        <v>1</v>
      </c>
      <c r="D4212">
        <v>5</v>
      </c>
      <c r="E4212" t="s">
        <v>10047</v>
      </c>
      <c r="F4212">
        <f t="shared" si="65"/>
        <v>8</v>
      </c>
    </row>
    <row r="4213" spans="1:6">
      <c r="A4213" t="s">
        <v>9</v>
      </c>
      <c r="B4213">
        <v>2</v>
      </c>
      <c r="C4213">
        <v>2</v>
      </c>
      <c r="D4213">
        <v>4</v>
      </c>
      <c r="E4213" t="s">
        <v>10047</v>
      </c>
      <c r="F4213">
        <f t="shared" si="65"/>
        <v>7</v>
      </c>
    </row>
    <row r="4214" spans="1:6">
      <c r="A4214" t="s">
        <v>9</v>
      </c>
      <c r="B4214">
        <v>1</v>
      </c>
      <c r="C4214">
        <v>2</v>
      </c>
      <c r="D4214">
        <v>2</v>
      </c>
      <c r="E4214" t="s">
        <v>10047</v>
      </c>
      <c r="F4214">
        <f t="shared" si="65"/>
        <v>5</v>
      </c>
    </row>
    <row r="4215" spans="1:6">
      <c r="A4215" t="s">
        <v>65</v>
      </c>
      <c r="B4215">
        <v>1</v>
      </c>
      <c r="C4215">
        <v>1.5</v>
      </c>
      <c r="D4215">
        <v>1.5</v>
      </c>
      <c r="E4215" t="s">
        <v>10047</v>
      </c>
      <c r="F4215">
        <f t="shared" si="65"/>
        <v>4.5</v>
      </c>
    </row>
    <row r="4216" spans="1:6">
      <c r="A4216" t="s">
        <v>17</v>
      </c>
      <c r="B4216">
        <v>1</v>
      </c>
      <c r="C4216">
        <v>1</v>
      </c>
      <c r="D4216">
        <v>1</v>
      </c>
      <c r="E4216" t="s">
        <v>10047</v>
      </c>
      <c r="F4216">
        <f t="shared" si="65"/>
        <v>4</v>
      </c>
    </row>
    <row r="4217" spans="1:6">
      <c r="A4217" t="s">
        <v>17</v>
      </c>
      <c r="B4217">
        <v>2</v>
      </c>
      <c r="C4217">
        <v>1</v>
      </c>
      <c r="D4217">
        <v>2</v>
      </c>
      <c r="E4217" t="s">
        <v>10047</v>
      </c>
      <c r="F4217">
        <f t="shared" si="65"/>
        <v>5</v>
      </c>
    </row>
    <row r="4218" spans="1:6">
      <c r="A4218" t="s">
        <v>65</v>
      </c>
      <c r="B4218">
        <v>3</v>
      </c>
      <c r="C4218">
        <v>1.5</v>
      </c>
      <c r="D4218">
        <v>4.5</v>
      </c>
      <c r="E4218" t="s">
        <v>10047</v>
      </c>
      <c r="F4218">
        <f t="shared" si="65"/>
        <v>7.5</v>
      </c>
    </row>
    <row r="4219" spans="1:6">
      <c r="A4219" t="s">
        <v>17</v>
      </c>
      <c r="B4219">
        <v>5</v>
      </c>
      <c r="C4219">
        <v>1</v>
      </c>
      <c r="D4219">
        <v>5</v>
      </c>
      <c r="E4219" t="s">
        <v>10047</v>
      </c>
      <c r="F4219">
        <f t="shared" si="65"/>
        <v>8</v>
      </c>
    </row>
    <row r="4220" spans="1:6">
      <c r="A4220" t="s">
        <v>20</v>
      </c>
      <c r="B4220">
        <v>1</v>
      </c>
      <c r="C4220">
        <v>5</v>
      </c>
      <c r="D4220">
        <v>5</v>
      </c>
      <c r="E4220" t="s">
        <v>10047</v>
      </c>
      <c r="F4220">
        <f t="shared" si="65"/>
        <v>8</v>
      </c>
    </row>
    <row r="4221" spans="1:6">
      <c r="A4221" t="s">
        <v>17</v>
      </c>
      <c r="B4221">
        <v>5</v>
      </c>
      <c r="C4221">
        <v>1</v>
      </c>
      <c r="D4221">
        <v>5</v>
      </c>
      <c r="E4221" t="s">
        <v>10047</v>
      </c>
      <c r="F4221">
        <f t="shared" si="65"/>
        <v>8</v>
      </c>
    </row>
    <row r="4222" spans="1:6">
      <c r="A4222" t="s">
        <v>39</v>
      </c>
      <c r="B4222">
        <v>1</v>
      </c>
      <c r="C4222">
        <v>3</v>
      </c>
      <c r="D4222">
        <v>3</v>
      </c>
      <c r="E4222" t="s">
        <v>10047</v>
      </c>
      <c r="F4222">
        <f t="shared" si="65"/>
        <v>6</v>
      </c>
    </row>
    <row r="4223" spans="1:6">
      <c r="A4223" t="s">
        <v>17</v>
      </c>
      <c r="B4223">
        <v>3</v>
      </c>
      <c r="C4223">
        <v>1</v>
      </c>
      <c r="D4223">
        <v>3</v>
      </c>
      <c r="E4223" t="s">
        <v>10047</v>
      </c>
      <c r="F4223">
        <f t="shared" si="65"/>
        <v>6</v>
      </c>
    </row>
    <row r="4224" spans="1:6">
      <c r="A4224" t="s">
        <v>13</v>
      </c>
      <c r="B4224">
        <v>1</v>
      </c>
      <c r="C4224">
        <v>3</v>
      </c>
      <c r="D4224">
        <v>3</v>
      </c>
      <c r="E4224" t="s">
        <v>10047</v>
      </c>
      <c r="F4224">
        <f t="shared" si="65"/>
        <v>6</v>
      </c>
    </row>
    <row r="4225" spans="1:6">
      <c r="A4225" t="s">
        <v>17</v>
      </c>
      <c r="B4225">
        <v>1</v>
      </c>
      <c r="C4225">
        <v>1</v>
      </c>
      <c r="D4225">
        <v>1</v>
      </c>
      <c r="E4225" t="s">
        <v>10047</v>
      </c>
      <c r="F4225">
        <f t="shared" si="65"/>
        <v>4</v>
      </c>
    </row>
    <row r="4226" spans="1:6">
      <c r="A4226" t="s">
        <v>65</v>
      </c>
      <c r="B4226">
        <v>3</v>
      </c>
      <c r="C4226">
        <v>1.5</v>
      </c>
      <c r="D4226">
        <v>4.5</v>
      </c>
      <c r="E4226" t="s">
        <v>10047</v>
      </c>
      <c r="F4226">
        <f t="shared" ref="F4226:F4289" si="66">IF(E4226="$1-5", D4226+3, D4226)</f>
        <v>7.5</v>
      </c>
    </row>
    <row r="4227" spans="1:6">
      <c r="A4227" t="s">
        <v>25</v>
      </c>
      <c r="B4227">
        <v>1</v>
      </c>
      <c r="C4227">
        <v>4</v>
      </c>
      <c r="D4227">
        <v>4</v>
      </c>
      <c r="E4227" t="s">
        <v>10047</v>
      </c>
      <c r="F4227">
        <f t="shared" si="66"/>
        <v>7</v>
      </c>
    </row>
    <row r="4228" spans="1:6">
      <c r="A4228" t="s">
        <v>9</v>
      </c>
      <c r="B4228">
        <v>2</v>
      </c>
      <c r="C4228">
        <v>2</v>
      </c>
      <c r="D4228">
        <v>4</v>
      </c>
      <c r="E4228" t="s">
        <v>10047</v>
      </c>
      <c r="F4228">
        <f t="shared" si="66"/>
        <v>7</v>
      </c>
    </row>
    <row r="4229" spans="1:6">
      <c r="A4229" t="s">
        <v>65</v>
      </c>
      <c r="B4229">
        <v>3</v>
      </c>
      <c r="C4229">
        <v>1.5</v>
      </c>
      <c r="D4229">
        <v>4.5</v>
      </c>
      <c r="E4229" t="s">
        <v>10047</v>
      </c>
      <c r="F4229">
        <f t="shared" si="66"/>
        <v>7.5</v>
      </c>
    </row>
    <row r="4230" spans="1:6">
      <c r="A4230" t="s">
        <v>13</v>
      </c>
      <c r="B4230">
        <v>1</v>
      </c>
      <c r="C4230">
        <v>3</v>
      </c>
      <c r="D4230">
        <v>3</v>
      </c>
      <c r="E4230" t="s">
        <v>10047</v>
      </c>
      <c r="F4230">
        <f t="shared" si="66"/>
        <v>6</v>
      </c>
    </row>
    <row r="4231" spans="1:6">
      <c r="A4231" t="s">
        <v>9</v>
      </c>
      <c r="B4231">
        <v>1</v>
      </c>
      <c r="C4231">
        <v>2</v>
      </c>
      <c r="D4231">
        <v>2</v>
      </c>
      <c r="E4231" t="s">
        <v>10047</v>
      </c>
      <c r="F4231">
        <f t="shared" si="66"/>
        <v>5</v>
      </c>
    </row>
    <row r="4232" spans="1:6">
      <c r="A4232" t="s">
        <v>65</v>
      </c>
      <c r="B4232">
        <v>1</v>
      </c>
      <c r="C4232">
        <v>1.5</v>
      </c>
      <c r="D4232">
        <v>1.5</v>
      </c>
      <c r="E4232" t="s">
        <v>10047</v>
      </c>
      <c r="F4232">
        <f t="shared" si="66"/>
        <v>4.5</v>
      </c>
    </row>
    <row r="4233" spans="1:6">
      <c r="A4233" t="s">
        <v>65</v>
      </c>
      <c r="B4233">
        <v>3</v>
      </c>
      <c r="C4233">
        <v>1.5</v>
      </c>
      <c r="D4233">
        <v>4.5</v>
      </c>
      <c r="E4233" t="s">
        <v>10047</v>
      </c>
      <c r="F4233">
        <f t="shared" si="66"/>
        <v>7.5</v>
      </c>
    </row>
    <row r="4234" spans="1:6">
      <c r="A4234" t="s">
        <v>20</v>
      </c>
      <c r="B4234">
        <v>1</v>
      </c>
      <c r="C4234">
        <v>5</v>
      </c>
      <c r="D4234">
        <v>5</v>
      </c>
      <c r="E4234" t="s">
        <v>10047</v>
      </c>
      <c r="F4234">
        <f t="shared" si="66"/>
        <v>8</v>
      </c>
    </row>
    <row r="4235" spans="1:6">
      <c r="A4235" t="s">
        <v>9</v>
      </c>
      <c r="B4235">
        <v>2</v>
      </c>
      <c r="C4235">
        <v>2</v>
      </c>
      <c r="D4235">
        <v>4</v>
      </c>
      <c r="E4235" t="s">
        <v>10047</v>
      </c>
      <c r="F4235">
        <f t="shared" si="66"/>
        <v>7</v>
      </c>
    </row>
    <row r="4236" spans="1:6">
      <c r="A4236" t="s">
        <v>17</v>
      </c>
      <c r="B4236">
        <v>1</v>
      </c>
      <c r="C4236">
        <v>1</v>
      </c>
      <c r="D4236">
        <v>1</v>
      </c>
      <c r="E4236" t="s">
        <v>10047</v>
      </c>
      <c r="F4236">
        <f t="shared" si="66"/>
        <v>4</v>
      </c>
    </row>
    <row r="4237" spans="1:6">
      <c r="A4237" t="s">
        <v>65</v>
      </c>
      <c r="B4237">
        <v>2</v>
      </c>
      <c r="C4237">
        <v>1.5</v>
      </c>
      <c r="D4237">
        <v>3</v>
      </c>
      <c r="E4237" t="s">
        <v>10047</v>
      </c>
      <c r="F4237">
        <f t="shared" si="66"/>
        <v>6</v>
      </c>
    </row>
    <row r="4238" spans="1:6">
      <c r="A4238" t="s">
        <v>39</v>
      </c>
      <c r="B4238">
        <v>1</v>
      </c>
      <c r="C4238">
        <v>3</v>
      </c>
      <c r="D4238">
        <v>3</v>
      </c>
      <c r="E4238" t="s">
        <v>10047</v>
      </c>
      <c r="F4238">
        <f t="shared" si="66"/>
        <v>6</v>
      </c>
    </row>
    <row r="4239" spans="1:6">
      <c r="A4239" t="s">
        <v>17</v>
      </c>
      <c r="B4239">
        <v>5</v>
      </c>
      <c r="C4239">
        <v>1</v>
      </c>
      <c r="D4239">
        <v>5</v>
      </c>
      <c r="E4239" t="s">
        <v>10047</v>
      </c>
      <c r="F4239">
        <f t="shared" si="66"/>
        <v>8</v>
      </c>
    </row>
    <row r="4240" spans="1:6">
      <c r="A4240" t="s">
        <v>65</v>
      </c>
      <c r="B4240">
        <v>3</v>
      </c>
      <c r="C4240">
        <v>1.5</v>
      </c>
      <c r="D4240">
        <v>4.5</v>
      </c>
      <c r="E4240" t="s">
        <v>10047</v>
      </c>
      <c r="F4240">
        <f t="shared" si="66"/>
        <v>7.5</v>
      </c>
    </row>
    <row r="4241" spans="1:6">
      <c r="A4241" t="s">
        <v>13</v>
      </c>
      <c r="B4241">
        <v>1</v>
      </c>
      <c r="C4241">
        <v>3</v>
      </c>
      <c r="D4241">
        <v>3</v>
      </c>
      <c r="E4241" t="s">
        <v>10047</v>
      </c>
      <c r="F4241">
        <f t="shared" si="66"/>
        <v>6</v>
      </c>
    </row>
    <row r="4242" spans="1:6">
      <c r="A4242" t="s">
        <v>17</v>
      </c>
      <c r="B4242">
        <v>1</v>
      </c>
      <c r="C4242">
        <v>1</v>
      </c>
      <c r="D4242">
        <v>1</v>
      </c>
      <c r="E4242" t="s">
        <v>10047</v>
      </c>
      <c r="F4242">
        <f t="shared" si="66"/>
        <v>4</v>
      </c>
    </row>
    <row r="4243" spans="1:6">
      <c r="A4243" t="s">
        <v>9</v>
      </c>
      <c r="B4243">
        <v>2</v>
      </c>
      <c r="C4243">
        <v>2</v>
      </c>
      <c r="D4243">
        <v>4</v>
      </c>
      <c r="E4243" t="s">
        <v>10047</v>
      </c>
      <c r="F4243">
        <f t="shared" si="66"/>
        <v>7</v>
      </c>
    </row>
    <row r="4244" spans="1:6">
      <c r="A4244" t="s">
        <v>17</v>
      </c>
      <c r="B4244">
        <v>5</v>
      </c>
      <c r="C4244">
        <v>1</v>
      </c>
      <c r="D4244">
        <v>5</v>
      </c>
      <c r="E4244" t="s">
        <v>10047</v>
      </c>
      <c r="F4244">
        <f t="shared" si="66"/>
        <v>8</v>
      </c>
    </row>
    <row r="4245" spans="1:6">
      <c r="A4245" t="s">
        <v>65</v>
      </c>
      <c r="B4245">
        <v>3</v>
      </c>
      <c r="C4245">
        <v>1.5</v>
      </c>
      <c r="D4245">
        <v>4.5</v>
      </c>
      <c r="E4245" t="s">
        <v>10047</v>
      </c>
      <c r="F4245">
        <f t="shared" si="66"/>
        <v>7.5</v>
      </c>
    </row>
    <row r="4246" spans="1:6">
      <c r="A4246" t="s">
        <v>39</v>
      </c>
      <c r="B4246">
        <v>1</v>
      </c>
      <c r="C4246">
        <v>3</v>
      </c>
      <c r="D4246">
        <v>3</v>
      </c>
      <c r="E4246" t="s">
        <v>10047</v>
      </c>
      <c r="F4246">
        <f t="shared" si="66"/>
        <v>6</v>
      </c>
    </row>
    <row r="4247" spans="1:6">
      <c r="A4247" t="s">
        <v>17</v>
      </c>
      <c r="B4247">
        <v>1</v>
      </c>
      <c r="C4247">
        <v>1</v>
      </c>
      <c r="D4247">
        <v>1</v>
      </c>
      <c r="E4247" t="s">
        <v>10047</v>
      </c>
      <c r="F4247">
        <f t="shared" si="66"/>
        <v>4</v>
      </c>
    </row>
    <row r="4248" spans="1:6">
      <c r="A4248" t="s">
        <v>20</v>
      </c>
      <c r="B4248">
        <v>1</v>
      </c>
      <c r="C4248">
        <v>5</v>
      </c>
      <c r="D4248">
        <v>5</v>
      </c>
      <c r="E4248" t="s">
        <v>10047</v>
      </c>
      <c r="F4248">
        <f t="shared" si="66"/>
        <v>8</v>
      </c>
    </row>
    <row r="4249" spans="1:6">
      <c r="A4249" t="s">
        <v>65</v>
      </c>
      <c r="B4249">
        <v>2</v>
      </c>
      <c r="C4249">
        <v>1.5</v>
      </c>
      <c r="D4249">
        <v>3</v>
      </c>
      <c r="E4249" t="s">
        <v>10047</v>
      </c>
      <c r="F4249">
        <f t="shared" si="66"/>
        <v>6</v>
      </c>
    </row>
    <row r="4250" spans="1:6">
      <c r="A4250" t="s">
        <v>17</v>
      </c>
      <c r="B4250">
        <v>5</v>
      </c>
      <c r="C4250">
        <v>1</v>
      </c>
      <c r="D4250">
        <v>5</v>
      </c>
      <c r="E4250" t="s">
        <v>10047</v>
      </c>
      <c r="F4250">
        <f t="shared" si="66"/>
        <v>8</v>
      </c>
    </row>
    <row r="4251" spans="1:6">
      <c r="A4251" t="s">
        <v>25</v>
      </c>
      <c r="B4251">
        <v>1</v>
      </c>
      <c r="C4251">
        <v>4</v>
      </c>
      <c r="D4251">
        <v>4</v>
      </c>
      <c r="E4251" t="s">
        <v>10047</v>
      </c>
      <c r="F4251">
        <f t="shared" si="66"/>
        <v>7</v>
      </c>
    </row>
    <row r="4252" spans="1:6">
      <c r="A4252" t="s">
        <v>10023</v>
      </c>
      <c r="B4252">
        <v>1</v>
      </c>
      <c r="C4252">
        <v>4</v>
      </c>
      <c r="D4252">
        <v>4</v>
      </c>
      <c r="E4252" t="s">
        <v>10047</v>
      </c>
      <c r="F4252">
        <f t="shared" si="66"/>
        <v>7</v>
      </c>
    </row>
    <row r="4253" spans="1:6">
      <c r="A4253" t="s">
        <v>28</v>
      </c>
      <c r="B4253">
        <v>1</v>
      </c>
      <c r="C4253">
        <v>4</v>
      </c>
      <c r="D4253">
        <v>4</v>
      </c>
      <c r="E4253" t="s">
        <v>10047</v>
      </c>
      <c r="F4253">
        <f t="shared" si="66"/>
        <v>7</v>
      </c>
    </row>
    <row r="4254" spans="1:6">
      <c r="A4254" t="s">
        <v>17</v>
      </c>
      <c r="B4254">
        <v>5</v>
      </c>
      <c r="C4254">
        <v>1</v>
      </c>
      <c r="D4254">
        <v>5</v>
      </c>
      <c r="E4254" t="s">
        <v>10047</v>
      </c>
      <c r="F4254">
        <f t="shared" si="66"/>
        <v>8</v>
      </c>
    </row>
    <row r="4255" spans="1:6">
      <c r="A4255" t="s">
        <v>13</v>
      </c>
      <c r="B4255">
        <v>1</v>
      </c>
      <c r="C4255">
        <v>3</v>
      </c>
      <c r="D4255">
        <v>3</v>
      </c>
      <c r="E4255" t="s">
        <v>10047</v>
      </c>
      <c r="F4255">
        <f t="shared" si="66"/>
        <v>6</v>
      </c>
    </row>
    <row r="4256" spans="1:6">
      <c r="A4256" t="s">
        <v>17</v>
      </c>
      <c r="B4256">
        <v>1</v>
      </c>
      <c r="C4256">
        <v>1</v>
      </c>
      <c r="D4256">
        <v>1</v>
      </c>
      <c r="E4256" t="s">
        <v>10047</v>
      </c>
      <c r="F4256">
        <f t="shared" si="66"/>
        <v>4</v>
      </c>
    </row>
    <row r="4257" spans="1:6">
      <c r="A4257" t="s">
        <v>13</v>
      </c>
      <c r="B4257">
        <v>1</v>
      </c>
      <c r="C4257">
        <v>3</v>
      </c>
      <c r="D4257">
        <v>3</v>
      </c>
      <c r="E4257" t="s">
        <v>10047</v>
      </c>
      <c r="F4257">
        <f t="shared" si="66"/>
        <v>6</v>
      </c>
    </row>
    <row r="4258" spans="1:6">
      <c r="A4258" t="s">
        <v>17</v>
      </c>
      <c r="B4258">
        <v>1</v>
      </c>
      <c r="C4258">
        <v>1</v>
      </c>
      <c r="D4258">
        <v>1</v>
      </c>
      <c r="E4258" t="s">
        <v>10047</v>
      </c>
      <c r="F4258">
        <f t="shared" si="66"/>
        <v>4</v>
      </c>
    </row>
    <row r="4259" spans="1:6">
      <c r="A4259" t="s">
        <v>17</v>
      </c>
      <c r="B4259">
        <v>2</v>
      </c>
      <c r="C4259">
        <v>1</v>
      </c>
      <c r="D4259">
        <v>2</v>
      </c>
      <c r="E4259" t="s">
        <v>10047</v>
      </c>
      <c r="F4259">
        <f t="shared" si="66"/>
        <v>5</v>
      </c>
    </row>
    <row r="4260" spans="1:6">
      <c r="A4260" t="s">
        <v>17</v>
      </c>
      <c r="B4260">
        <v>2</v>
      </c>
      <c r="C4260">
        <v>1</v>
      </c>
      <c r="D4260">
        <v>2</v>
      </c>
      <c r="E4260" t="s">
        <v>10047</v>
      </c>
      <c r="F4260">
        <f t="shared" si="66"/>
        <v>5</v>
      </c>
    </row>
    <row r="4261" spans="1:6">
      <c r="A4261" t="s">
        <v>17</v>
      </c>
      <c r="B4261">
        <v>2</v>
      </c>
      <c r="C4261">
        <v>1</v>
      </c>
      <c r="D4261">
        <v>2</v>
      </c>
      <c r="E4261" t="s">
        <v>10047</v>
      </c>
      <c r="F4261">
        <f t="shared" si="66"/>
        <v>5</v>
      </c>
    </row>
    <row r="4262" spans="1:6">
      <c r="A4262" t="s">
        <v>17</v>
      </c>
      <c r="B4262">
        <v>4</v>
      </c>
      <c r="C4262">
        <v>1</v>
      </c>
      <c r="D4262">
        <v>4</v>
      </c>
      <c r="E4262" t="s">
        <v>10047</v>
      </c>
      <c r="F4262">
        <f t="shared" si="66"/>
        <v>7</v>
      </c>
    </row>
    <row r="4263" spans="1:6">
      <c r="A4263" t="s">
        <v>20</v>
      </c>
      <c r="B4263">
        <v>1</v>
      </c>
      <c r="C4263">
        <v>5</v>
      </c>
      <c r="D4263">
        <v>5</v>
      </c>
      <c r="E4263" t="s">
        <v>10047</v>
      </c>
      <c r="F4263">
        <f t="shared" si="66"/>
        <v>8</v>
      </c>
    </row>
    <row r="4264" spans="1:6">
      <c r="A4264" t="s">
        <v>9</v>
      </c>
      <c r="B4264">
        <v>0</v>
      </c>
      <c r="C4264">
        <v>2</v>
      </c>
      <c r="D4264">
        <v>0</v>
      </c>
      <c r="E4264" t="s">
        <v>10047</v>
      </c>
      <c r="F4264">
        <f t="shared" si="66"/>
        <v>3</v>
      </c>
    </row>
    <row r="4265" spans="1:6">
      <c r="A4265" t="s">
        <v>65</v>
      </c>
      <c r="B4265">
        <v>3</v>
      </c>
      <c r="C4265">
        <v>1.5</v>
      </c>
      <c r="D4265">
        <v>4.5</v>
      </c>
      <c r="E4265" t="s">
        <v>10047</v>
      </c>
      <c r="F4265">
        <f t="shared" si="66"/>
        <v>7.5</v>
      </c>
    </row>
    <row r="4266" spans="1:6">
      <c r="A4266" t="s">
        <v>9</v>
      </c>
      <c r="B4266">
        <v>1</v>
      </c>
      <c r="C4266">
        <v>2</v>
      </c>
      <c r="D4266">
        <v>2</v>
      </c>
      <c r="E4266" t="s">
        <v>10047</v>
      </c>
      <c r="F4266">
        <f t="shared" si="66"/>
        <v>5</v>
      </c>
    </row>
    <row r="4267" spans="1:6">
      <c r="A4267" t="s">
        <v>17</v>
      </c>
      <c r="B4267">
        <v>1</v>
      </c>
      <c r="C4267">
        <v>1</v>
      </c>
      <c r="D4267">
        <v>1</v>
      </c>
      <c r="E4267" t="s">
        <v>10047</v>
      </c>
      <c r="F4267">
        <f t="shared" si="66"/>
        <v>4</v>
      </c>
    </row>
    <row r="4268" spans="1:6">
      <c r="A4268" t="s">
        <v>65</v>
      </c>
      <c r="B4268">
        <v>1</v>
      </c>
      <c r="C4268">
        <v>1.5</v>
      </c>
      <c r="D4268">
        <v>1.5</v>
      </c>
      <c r="E4268" t="s">
        <v>10047</v>
      </c>
      <c r="F4268">
        <f t="shared" si="66"/>
        <v>4.5</v>
      </c>
    </row>
    <row r="4269" spans="1:6">
      <c r="A4269" t="s">
        <v>65</v>
      </c>
      <c r="B4269">
        <v>3</v>
      </c>
      <c r="C4269">
        <v>1.5</v>
      </c>
      <c r="D4269">
        <v>4.5</v>
      </c>
      <c r="E4269" t="s">
        <v>10047</v>
      </c>
      <c r="F4269">
        <f t="shared" si="66"/>
        <v>7.5</v>
      </c>
    </row>
    <row r="4270" spans="1:6">
      <c r="A4270" t="s">
        <v>65</v>
      </c>
      <c r="B4270">
        <v>2</v>
      </c>
      <c r="C4270">
        <v>1.5</v>
      </c>
      <c r="D4270">
        <v>3</v>
      </c>
      <c r="E4270" t="s">
        <v>10047</v>
      </c>
      <c r="F4270">
        <f t="shared" si="66"/>
        <v>6</v>
      </c>
    </row>
    <row r="4271" spans="1:6">
      <c r="A4271" t="s">
        <v>39</v>
      </c>
      <c r="B4271">
        <v>1</v>
      </c>
      <c r="C4271">
        <v>3</v>
      </c>
      <c r="D4271">
        <v>3</v>
      </c>
      <c r="E4271" t="s">
        <v>10047</v>
      </c>
      <c r="F4271">
        <f t="shared" si="66"/>
        <v>6</v>
      </c>
    </row>
    <row r="4272" spans="1:6">
      <c r="A4272" t="s">
        <v>20</v>
      </c>
      <c r="B4272">
        <v>1</v>
      </c>
      <c r="C4272">
        <v>5</v>
      </c>
      <c r="D4272">
        <v>5</v>
      </c>
      <c r="E4272" t="s">
        <v>10047</v>
      </c>
      <c r="F4272">
        <f t="shared" si="66"/>
        <v>8</v>
      </c>
    </row>
    <row r="4273" spans="1:6">
      <c r="A4273" t="s">
        <v>17</v>
      </c>
      <c r="B4273">
        <v>5</v>
      </c>
      <c r="C4273">
        <v>1</v>
      </c>
      <c r="D4273">
        <v>5</v>
      </c>
      <c r="E4273" t="s">
        <v>10047</v>
      </c>
      <c r="F4273">
        <f t="shared" si="66"/>
        <v>8</v>
      </c>
    </row>
    <row r="4274" spans="1:6">
      <c r="A4274" t="s">
        <v>65</v>
      </c>
      <c r="B4274">
        <v>1</v>
      </c>
      <c r="C4274">
        <v>1.5</v>
      </c>
      <c r="D4274">
        <v>1.5</v>
      </c>
      <c r="E4274" t="s">
        <v>10047</v>
      </c>
      <c r="F4274">
        <f t="shared" si="66"/>
        <v>4.5</v>
      </c>
    </row>
    <row r="4275" spans="1:6">
      <c r="A4275" t="s">
        <v>9</v>
      </c>
      <c r="B4275">
        <v>1</v>
      </c>
      <c r="C4275">
        <v>2</v>
      </c>
      <c r="D4275">
        <v>2</v>
      </c>
      <c r="E4275" t="s">
        <v>10047</v>
      </c>
      <c r="F4275">
        <f t="shared" si="66"/>
        <v>5</v>
      </c>
    </row>
    <row r="4276" spans="1:6">
      <c r="A4276" t="s">
        <v>10023</v>
      </c>
      <c r="B4276">
        <v>1</v>
      </c>
      <c r="C4276">
        <v>4</v>
      </c>
      <c r="D4276">
        <v>4</v>
      </c>
      <c r="E4276" t="s">
        <v>10047</v>
      </c>
      <c r="F4276">
        <f t="shared" si="66"/>
        <v>7</v>
      </c>
    </row>
    <row r="4277" spans="1:6">
      <c r="A4277" t="s">
        <v>17</v>
      </c>
      <c r="B4277">
        <v>5</v>
      </c>
      <c r="C4277">
        <v>1</v>
      </c>
      <c r="D4277">
        <v>5</v>
      </c>
      <c r="E4277" t="s">
        <v>10047</v>
      </c>
      <c r="F4277">
        <f t="shared" si="66"/>
        <v>8</v>
      </c>
    </row>
    <row r="4278" spans="1:6">
      <c r="A4278" t="s">
        <v>9</v>
      </c>
      <c r="B4278">
        <v>1</v>
      </c>
      <c r="C4278">
        <v>2</v>
      </c>
      <c r="D4278">
        <v>2</v>
      </c>
      <c r="E4278" t="s">
        <v>10047</v>
      </c>
      <c r="F4278">
        <f t="shared" si="66"/>
        <v>5</v>
      </c>
    </row>
    <row r="4279" spans="1:6">
      <c r="A4279" t="s">
        <v>17</v>
      </c>
      <c r="B4279">
        <v>4</v>
      </c>
      <c r="C4279">
        <v>1</v>
      </c>
      <c r="D4279">
        <v>4</v>
      </c>
      <c r="E4279" t="s">
        <v>10047</v>
      </c>
      <c r="F4279">
        <f t="shared" si="66"/>
        <v>7</v>
      </c>
    </row>
    <row r="4280" spans="1:6">
      <c r="A4280" t="s">
        <v>20</v>
      </c>
      <c r="B4280">
        <v>1</v>
      </c>
      <c r="C4280">
        <v>5</v>
      </c>
      <c r="D4280">
        <v>5</v>
      </c>
      <c r="E4280" t="s">
        <v>10047</v>
      </c>
      <c r="F4280">
        <f t="shared" si="66"/>
        <v>8</v>
      </c>
    </row>
    <row r="4281" spans="1:6">
      <c r="A4281" t="s">
        <v>25</v>
      </c>
      <c r="B4281">
        <v>1</v>
      </c>
      <c r="C4281">
        <v>4</v>
      </c>
      <c r="D4281">
        <v>4</v>
      </c>
      <c r="E4281" t="s">
        <v>10047</v>
      </c>
      <c r="F4281">
        <f t="shared" si="66"/>
        <v>7</v>
      </c>
    </row>
    <row r="4282" spans="1:6">
      <c r="A4282" t="s">
        <v>17</v>
      </c>
      <c r="B4282">
        <v>2</v>
      </c>
      <c r="C4282">
        <v>1</v>
      </c>
      <c r="D4282">
        <v>2</v>
      </c>
      <c r="E4282" t="s">
        <v>10047</v>
      </c>
      <c r="F4282">
        <f t="shared" si="66"/>
        <v>5</v>
      </c>
    </row>
    <row r="4283" spans="1:6">
      <c r="A4283" t="s">
        <v>9</v>
      </c>
      <c r="B4283">
        <v>2</v>
      </c>
      <c r="C4283">
        <v>2</v>
      </c>
      <c r="D4283">
        <v>4</v>
      </c>
      <c r="E4283" t="s">
        <v>10047</v>
      </c>
      <c r="F4283">
        <f t="shared" si="66"/>
        <v>7</v>
      </c>
    </row>
    <row r="4284" spans="1:6">
      <c r="A4284" t="s">
        <v>17</v>
      </c>
      <c r="B4284">
        <v>2</v>
      </c>
      <c r="C4284">
        <v>1</v>
      </c>
      <c r="D4284">
        <v>2</v>
      </c>
      <c r="E4284" t="s">
        <v>10047</v>
      </c>
      <c r="F4284">
        <f t="shared" si="66"/>
        <v>5</v>
      </c>
    </row>
    <row r="4285" spans="1:6">
      <c r="A4285" t="s">
        <v>65</v>
      </c>
      <c r="B4285">
        <v>1</v>
      </c>
      <c r="C4285">
        <v>1.5</v>
      </c>
      <c r="D4285">
        <v>1.5</v>
      </c>
      <c r="E4285" t="s">
        <v>10047</v>
      </c>
      <c r="F4285">
        <f t="shared" si="66"/>
        <v>4.5</v>
      </c>
    </row>
    <row r="4286" spans="1:6">
      <c r="A4286" t="s">
        <v>65</v>
      </c>
      <c r="B4286">
        <v>3</v>
      </c>
      <c r="C4286">
        <v>1.5</v>
      </c>
      <c r="D4286">
        <v>4.5</v>
      </c>
      <c r="E4286" t="s">
        <v>10047</v>
      </c>
      <c r="F4286">
        <f t="shared" si="66"/>
        <v>7.5</v>
      </c>
    </row>
    <row r="4287" spans="1:6">
      <c r="A4287" t="s">
        <v>13</v>
      </c>
      <c r="B4287">
        <v>1</v>
      </c>
      <c r="C4287">
        <v>3</v>
      </c>
      <c r="D4287">
        <v>3</v>
      </c>
      <c r="E4287" t="s">
        <v>10047</v>
      </c>
      <c r="F4287">
        <f t="shared" si="66"/>
        <v>6</v>
      </c>
    </row>
    <row r="4288" spans="1:6">
      <c r="A4288" t="s">
        <v>28</v>
      </c>
      <c r="B4288">
        <v>1</v>
      </c>
      <c r="C4288">
        <v>4</v>
      </c>
      <c r="D4288">
        <v>4</v>
      </c>
      <c r="E4288" t="s">
        <v>10047</v>
      </c>
      <c r="F4288">
        <f t="shared" si="66"/>
        <v>7</v>
      </c>
    </row>
    <row r="4289" spans="1:6">
      <c r="A4289" t="s">
        <v>65</v>
      </c>
      <c r="B4289">
        <v>2</v>
      </c>
      <c r="C4289">
        <v>1.5</v>
      </c>
      <c r="D4289">
        <v>3</v>
      </c>
      <c r="E4289" t="s">
        <v>10047</v>
      </c>
      <c r="F4289">
        <f t="shared" si="66"/>
        <v>6</v>
      </c>
    </row>
    <row r="4290" spans="1:6">
      <c r="A4290" t="s">
        <v>17</v>
      </c>
      <c r="B4290">
        <v>3</v>
      </c>
      <c r="C4290">
        <v>1</v>
      </c>
      <c r="D4290">
        <v>3</v>
      </c>
      <c r="E4290" t="s">
        <v>10047</v>
      </c>
      <c r="F4290">
        <f t="shared" ref="F4290:F4353" si="67">IF(E4290="$1-5", D4290+3, D4290)</f>
        <v>6</v>
      </c>
    </row>
    <row r="4291" spans="1:6">
      <c r="A4291" t="s">
        <v>65</v>
      </c>
      <c r="B4291">
        <v>1</v>
      </c>
      <c r="C4291">
        <v>1.5</v>
      </c>
      <c r="D4291">
        <v>1.5</v>
      </c>
      <c r="E4291" t="s">
        <v>10047</v>
      </c>
      <c r="F4291">
        <f t="shared" si="67"/>
        <v>4.5</v>
      </c>
    </row>
    <row r="4292" spans="1:6">
      <c r="A4292" t="s">
        <v>25</v>
      </c>
      <c r="B4292">
        <v>1</v>
      </c>
      <c r="C4292">
        <v>4</v>
      </c>
      <c r="D4292">
        <v>4</v>
      </c>
      <c r="E4292" t="s">
        <v>10047</v>
      </c>
      <c r="F4292">
        <f t="shared" si="67"/>
        <v>7</v>
      </c>
    </row>
    <row r="4293" spans="1:6">
      <c r="A4293" t="s">
        <v>65</v>
      </c>
      <c r="B4293">
        <v>3</v>
      </c>
      <c r="C4293">
        <v>1.5</v>
      </c>
      <c r="D4293">
        <v>4.5</v>
      </c>
      <c r="E4293" t="s">
        <v>10047</v>
      </c>
      <c r="F4293">
        <f t="shared" si="67"/>
        <v>7.5</v>
      </c>
    </row>
    <row r="4294" spans="1:6">
      <c r="A4294" t="s">
        <v>17</v>
      </c>
      <c r="B4294">
        <v>4</v>
      </c>
      <c r="C4294">
        <v>1</v>
      </c>
      <c r="D4294">
        <v>4</v>
      </c>
      <c r="E4294" t="s">
        <v>10047</v>
      </c>
      <c r="F4294">
        <f t="shared" si="67"/>
        <v>7</v>
      </c>
    </row>
    <row r="4295" spans="1:6">
      <c r="A4295" t="s">
        <v>17</v>
      </c>
      <c r="B4295">
        <v>3</v>
      </c>
      <c r="C4295">
        <v>1</v>
      </c>
      <c r="D4295">
        <v>3</v>
      </c>
      <c r="E4295" t="s">
        <v>10047</v>
      </c>
      <c r="F4295">
        <f t="shared" si="67"/>
        <v>6</v>
      </c>
    </row>
    <row r="4296" spans="1:6">
      <c r="A4296" t="s">
        <v>17</v>
      </c>
      <c r="B4296">
        <v>2</v>
      </c>
      <c r="C4296">
        <v>1</v>
      </c>
      <c r="D4296">
        <v>2</v>
      </c>
      <c r="E4296" t="s">
        <v>10047</v>
      </c>
      <c r="F4296">
        <f t="shared" si="67"/>
        <v>5</v>
      </c>
    </row>
    <row r="4297" spans="1:6">
      <c r="A4297" t="s">
        <v>65</v>
      </c>
      <c r="B4297">
        <v>3</v>
      </c>
      <c r="C4297">
        <v>1.5</v>
      </c>
      <c r="D4297">
        <v>4.5</v>
      </c>
      <c r="E4297" t="s">
        <v>10047</v>
      </c>
      <c r="F4297">
        <f t="shared" si="67"/>
        <v>7.5</v>
      </c>
    </row>
    <row r="4298" spans="1:6">
      <c r="A4298" t="s">
        <v>20</v>
      </c>
      <c r="B4298">
        <v>1</v>
      </c>
      <c r="C4298">
        <v>5</v>
      </c>
      <c r="D4298">
        <v>5</v>
      </c>
      <c r="E4298" t="s">
        <v>10047</v>
      </c>
      <c r="F4298">
        <f t="shared" si="67"/>
        <v>8</v>
      </c>
    </row>
    <row r="4299" spans="1:6">
      <c r="A4299" t="s">
        <v>17</v>
      </c>
      <c r="B4299">
        <v>5</v>
      </c>
      <c r="C4299">
        <v>1</v>
      </c>
      <c r="D4299">
        <v>5</v>
      </c>
      <c r="E4299" t="s">
        <v>10047</v>
      </c>
      <c r="F4299">
        <f t="shared" si="67"/>
        <v>8</v>
      </c>
    </row>
    <row r="4300" spans="1:6">
      <c r="A4300" t="s">
        <v>13</v>
      </c>
      <c r="B4300">
        <v>1</v>
      </c>
      <c r="C4300">
        <v>3</v>
      </c>
      <c r="D4300">
        <v>3</v>
      </c>
      <c r="E4300" t="s">
        <v>10047</v>
      </c>
      <c r="F4300">
        <f t="shared" si="67"/>
        <v>6</v>
      </c>
    </row>
    <row r="4301" spans="1:6">
      <c r="A4301" t="s">
        <v>17</v>
      </c>
      <c r="B4301">
        <v>4</v>
      </c>
      <c r="C4301">
        <v>1</v>
      </c>
      <c r="D4301">
        <v>4</v>
      </c>
      <c r="E4301" t="s">
        <v>10047</v>
      </c>
      <c r="F4301">
        <f t="shared" si="67"/>
        <v>7</v>
      </c>
    </row>
    <row r="4302" spans="1:6">
      <c r="A4302" t="s">
        <v>65</v>
      </c>
      <c r="B4302">
        <v>2</v>
      </c>
      <c r="C4302">
        <v>1.5</v>
      </c>
      <c r="D4302">
        <v>3</v>
      </c>
      <c r="E4302" t="s">
        <v>10047</v>
      </c>
      <c r="F4302">
        <f t="shared" si="67"/>
        <v>6</v>
      </c>
    </row>
    <row r="4303" spans="1:6">
      <c r="A4303" t="s">
        <v>65</v>
      </c>
      <c r="B4303">
        <v>1</v>
      </c>
      <c r="C4303">
        <v>1.5</v>
      </c>
      <c r="D4303">
        <v>1.5</v>
      </c>
      <c r="E4303" t="s">
        <v>10047</v>
      </c>
      <c r="F4303">
        <f t="shared" si="67"/>
        <v>4.5</v>
      </c>
    </row>
    <row r="4304" spans="1:6">
      <c r="A4304" t="s">
        <v>20</v>
      </c>
      <c r="B4304">
        <v>1</v>
      </c>
      <c r="C4304">
        <v>5</v>
      </c>
      <c r="D4304">
        <v>5</v>
      </c>
      <c r="E4304" t="s">
        <v>10047</v>
      </c>
      <c r="F4304">
        <f t="shared" si="67"/>
        <v>8</v>
      </c>
    </row>
    <row r="4305" spans="1:6">
      <c r="A4305" t="s">
        <v>17</v>
      </c>
      <c r="B4305">
        <v>1</v>
      </c>
      <c r="C4305">
        <v>1</v>
      </c>
      <c r="D4305">
        <v>1</v>
      </c>
      <c r="E4305" t="s">
        <v>10047</v>
      </c>
      <c r="F4305">
        <f t="shared" si="67"/>
        <v>4</v>
      </c>
    </row>
    <row r="4306" spans="1:6">
      <c r="A4306" t="s">
        <v>65</v>
      </c>
      <c r="B4306">
        <v>3</v>
      </c>
      <c r="C4306">
        <v>1.5</v>
      </c>
      <c r="D4306">
        <v>4.5</v>
      </c>
      <c r="E4306" t="s">
        <v>10047</v>
      </c>
      <c r="F4306">
        <f t="shared" si="67"/>
        <v>7.5</v>
      </c>
    </row>
    <row r="4307" spans="1:6">
      <c r="A4307" t="s">
        <v>17</v>
      </c>
      <c r="B4307">
        <v>4</v>
      </c>
      <c r="C4307">
        <v>1</v>
      </c>
      <c r="D4307">
        <v>4</v>
      </c>
      <c r="E4307" t="s">
        <v>10047</v>
      </c>
      <c r="F4307">
        <f t="shared" si="67"/>
        <v>7</v>
      </c>
    </row>
    <row r="4308" spans="1:6">
      <c r="A4308" t="s">
        <v>9</v>
      </c>
      <c r="B4308">
        <v>1</v>
      </c>
      <c r="C4308">
        <v>2</v>
      </c>
      <c r="D4308">
        <v>2</v>
      </c>
      <c r="E4308" t="s">
        <v>10047</v>
      </c>
      <c r="F4308">
        <f t="shared" si="67"/>
        <v>5</v>
      </c>
    </row>
    <row r="4309" spans="1:6">
      <c r="A4309" t="s">
        <v>17</v>
      </c>
      <c r="B4309">
        <v>5</v>
      </c>
      <c r="C4309">
        <v>1</v>
      </c>
      <c r="D4309">
        <v>5</v>
      </c>
      <c r="E4309" t="s">
        <v>10047</v>
      </c>
      <c r="F4309">
        <f t="shared" si="67"/>
        <v>8</v>
      </c>
    </row>
    <row r="4310" spans="1:6">
      <c r="A4310" t="s">
        <v>9</v>
      </c>
      <c r="B4310">
        <v>2</v>
      </c>
      <c r="C4310">
        <v>2</v>
      </c>
      <c r="D4310">
        <v>4</v>
      </c>
      <c r="E4310" t="s">
        <v>10047</v>
      </c>
      <c r="F4310">
        <f t="shared" si="67"/>
        <v>7</v>
      </c>
    </row>
    <row r="4311" spans="1:6">
      <c r="A4311" t="s">
        <v>65</v>
      </c>
      <c r="B4311">
        <v>2</v>
      </c>
      <c r="C4311">
        <v>1.5</v>
      </c>
      <c r="D4311">
        <v>3</v>
      </c>
      <c r="E4311" t="s">
        <v>10047</v>
      </c>
      <c r="F4311">
        <f t="shared" si="67"/>
        <v>6</v>
      </c>
    </row>
    <row r="4312" spans="1:6">
      <c r="A4312" t="s">
        <v>39</v>
      </c>
      <c r="B4312">
        <v>1</v>
      </c>
      <c r="C4312">
        <v>3</v>
      </c>
      <c r="D4312">
        <v>3</v>
      </c>
      <c r="E4312" t="s">
        <v>10047</v>
      </c>
      <c r="F4312">
        <f t="shared" si="67"/>
        <v>6</v>
      </c>
    </row>
    <row r="4313" spans="1:6">
      <c r="A4313" t="s">
        <v>17</v>
      </c>
      <c r="B4313">
        <v>5</v>
      </c>
      <c r="C4313">
        <v>1</v>
      </c>
      <c r="D4313">
        <v>5</v>
      </c>
      <c r="E4313" t="s">
        <v>10047</v>
      </c>
      <c r="F4313">
        <f t="shared" si="67"/>
        <v>8</v>
      </c>
    </row>
    <row r="4314" spans="1:6">
      <c r="A4314" t="s">
        <v>9</v>
      </c>
      <c r="B4314">
        <v>2</v>
      </c>
      <c r="C4314">
        <v>2</v>
      </c>
      <c r="D4314">
        <v>4</v>
      </c>
      <c r="E4314" t="s">
        <v>10047</v>
      </c>
      <c r="F4314">
        <f t="shared" si="67"/>
        <v>7</v>
      </c>
    </row>
    <row r="4315" spans="1:6">
      <c r="A4315" t="s">
        <v>13</v>
      </c>
      <c r="B4315">
        <v>1</v>
      </c>
      <c r="C4315">
        <v>3</v>
      </c>
      <c r="D4315">
        <v>3</v>
      </c>
      <c r="E4315" t="s">
        <v>10047</v>
      </c>
      <c r="F4315">
        <f t="shared" si="67"/>
        <v>6</v>
      </c>
    </row>
    <row r="4316" spans="1:6">
      <c r="A4316" t="s">
        <v>17</v>
      </c>
      <c r="B4316">
        <v>4</v>
      </c>
      <c r="C4316">
        <v>1</v>
      </c>
      <c r="D4316">
        <v>4</v>
      </c>
      <c r="E4316" t="s">
        <v>10047</v>
      </c>
      <c r="F4316">
        <f t="shared" si="67"/>
        <v>7</v>
      </c>
    </row>
    <row r="4317" spans="1:6">
      <c r="A4317" t="s">
        <v>17</v>
      </c>
      <c r="B4317">
        <v>2</v>
      </c>
      <c r="C4317">
        <v>1</v>
      </c>
      <c r="D4317">
        <v>2</v>
      </c>
      <c r="E4317" t="s">
        <v>10047</v>
      </c>
      <c r="F4317">
        <f t="shared" si="67"/>
        <v>5</v>
      </c>
    </row>
    <row r="4318" spans="1:6">
      <c r="A4318" t="s">
        <v>13</v>
      </c>
      <c r="B4318">
        <v>1</v>
      </c>
      <c r="C4318">
        <v>3</v>
      </c>
      <c r="D4318">
        <v>3</v>
      </c>
      <c r="E4318" t="s">
        <v>10047</v>
      </c>
      <c r="F4318">
        <f t="shared" si="67"/>
        <v>6</v>
      </c>
    </row>
    <row r="4319" spans="1:6">
      <c r="A4319" t="s">
        <v>65</v>
      </c>
      <c r="B4319">
        <v>2</v>
      </c>
      <c r="C4319">
        <v>1.5</v>
      </c>
      <c r="D4319">
        <v>3</v>
      </c>
      <c r="E4319" t="s">
        <v>10047</v>
      </c>
      <c r="F4319">
        <f t="shared" si="67"/>
        <v>6</v>
      </c>
    </row>
    <row r="4320" spans="1:6">
      <c r="A4320" t="s">
        <v>28</v>
      </c>
      <c r="B4320">
        <v>1</v>
      </c>
      <c r="C4320">
        <v>4</v>
      </c>
      <c r="D4320">
        <v>4</v>
      </c>
      <c r="E4320" t="s">
        <v>10047</v>
      </c>
      <c r="F4320">
        <f t="shared" si="67"/>
        <v>7</v>
      </c>
    </row>
    <row r="4321" spans="1:6">
      <c r="A4321" t="s">
        <v>65</v>
      </c>
      <c r="B4321">
        <v>3</v>
      </c>
      <c r="C4321">
        <v>1.5</v>
      </c>
      <c r="D4321">
        <v>4.5</v>
      </c>
      <c r="E4321" t="s">
        <v>10047</v>
      </c>
      <c r="F4321">
        <f t="shared" si="67"/>
        <v>7.5</v>
      </c>
    </row>
    <row r="4322" spans="1:6">
      <c r="A4322" t="s">
        <v>9</v>
      </c>
      <c r="B4322">
        <v>2</v>
      </c>
      <c r="C4322">
        <v>2</v>
      </c>
      <c r="D4322">
        <v>4</v>
      </c>
      <c r="E4322" t="s">
        <v>10047</v>
      </c>
      <c r="F4322">
        <f t="shared" si="67"/>
        <v>7</v>
      </c>
    </row>
    <row r="4323" spans="1:6">
      <c r="A4323" t="s">
        <v>17</v>
      </c>
      <c r="B4323">
        <v>1</v>
      </c>
      <c r="C4323">
        <v>1</v>
      </c>
      <c r="D4323">
        <v>1</v>
      </c>
      <c r="E4323" t="s">
        <v>10047</v>
      </c>
      <c r="F4323">
        <f t="shared" si="67"/>
        <v>4</v>
      </c>
    </row>
    <row r="4324" spans="1:6">
      <c r="A4324" t="s">
        <v>65</v>
      </c>
      <c r="B4324">
        <v>3</v>
      </c>
      <c r="C4324">
        <v>1.5</v>
      </c>
      <c r="D4324">
        <v>4.5</v>
      </c>
      <c r="E4324" t="s">
        <v>10047</v>
      </c>
      <c r="F4324">
        <f t="shared" si="67"/>
        <v>7.5</v>
      </c>
    </row>
    <row r="4325" spans="1:6">
      <c r="A4325" t="s">
        <v>17</v>
      </c>
      <c r="B4325">
        <v>1</v>
      </c>
      <c r="C4325">
        <v>1</v>
      </c>
      <c r="D4325">
        <v>1</v>
      </c>
      <c r="E4325" t="s">
        <v>10047</v>
      </c>
      <c r="F4325">
        <f t="shared" si="67"/>
        <v>4</v>
      </c>
    </row>
    <row r="4326" spans="1:6">
      <c r="A4326" t="s">
        <v>17</v>
      </c>
      <c r="B4326">
        <v>1</v>
      </c>
      <c r="C4326">
        <v>1</v>
      </c>
      <c r="D4326">
        <v>1</v>
      </c>
      <c r="E4326" t="s">
        <v>10047</v>
      </c>
      <c r="F4326">
        <f t="shared" si="67"/>
        <v>4</v>
      </c>
    </row>
    <row r="4327" spans="1:6">
      <c r="A4327" t="s">
        <v>20</v>
      </c>
      <c r="B4327">
        <v>1</v>
      </c>
      <c r="C4327">
        <v>5</v>
      </c>
      <c r="D4327">
        <v>5</v>
      </c>
      <c r="E4327" t="s">
        <v>10047</v>
      </c>
      <c r="F4327">
        <f t="shared" si="67"/>
        <v>8</v>
      </c>
    </row>
    <row r="4328" spans="1:6">
      <c r="A4328" t="s">
        <v>17</v>
      </c>
      <c r="B4328">
        <v>5</v>
      </c>
      <c r="C4328">
        <v>1</v>
      </c>
      <c r="D4328">
        <v>5</v>
      </c>
      <c r="E4328" t="s">
        <v>10047</v>
      </c>
      <c r="F4328">
        <f t="shared" si="67"/>
        <v>8</v>
      </c>
    </row>
    <row r="4329" spans="1:6">
      <c r="A4329" t="s">
        <v>10023</v>
      </c>
      <c r="B4329">
        <v>1</v>
      </c>
      <c r="C4329">
        <v>4</v>
      </c>
      <c r="D4329">
        <v>4</v>
      </c>
      <c r="E4329" t="s">
        <v>10047</v>
      </c>
      <c r="F4329">
        <f t="shared" si="67"/>
        <v>7</v>
      </c>
    </row>
    <row r="4330" spans="1:6">
      <c r="A4330" t="s">
        <v>9</v>
      </c>
      <c r="B4330">
        <v>2</v>
      </c>
      <c r="C4330">
        <v>2</v>
      </c>
      <c r="D4330">
        <v>4</v>
      </c>
      <c r="E4330" t="s">
        <v>10047</v>
      </c>
      <c r="F4330">
        <f t="shared" si="67"/>
        <v>7</v>
      </c>
    </row>
    <row r="4331" spans="1:6">
      <c r="A4331" t="s">
        <v>13</v>
      </c>
      <c r="B4331">
        <v>1</v>
      </c>
      <c r="C4331">
        <v>3</v>
      </c>
      <c r="D4331">
        <v>3</v>
      </c>
      <c r="E4331" t="s">
        <v>10047</v>
      </c>
      <c r="F4331">
        <f t="shared" si="67"/>
        <v>6</v>
      </c>
    </row>
    <row r="4332" spans="1:6">
      <c r="A4332" t="s">
        <v>65</v>
      </c>
      <c r="B4332">
        <v>3</v>
      </c>
      <c r="C4332">
        <v>1.5</v>
      </c>
      <c r="D4332">
        <v>4.5</v>
      </c>
      <c r="E4332" t="s">
        <v>10047</v>
      </c>
      <c r="F4332">
        <f t="shared" si="67"/>
        <v>7.5</v>
      </c>
    </row>
    <row r="4333" spans="1:6">
      <c r="A4333" t="s">
        <v>39</v>
      </c>
      <c r="B4333">
        <v>1</v>
      </c>
      <c r="C4333">
        <v>3</v>
      </c>
      <c r="D4333">
        <v>3</v>
      </c>
      <c r="E4333" t="s">
        <v>10047</v>
      </c>
      <c r="F4333">
        <f t="shared" si="67"/>
        <v>6</v>
      </c>
    </row>
    <row r="4334" spans="1:6">
      <c r="A4334" t="s">
        <v>17</v>
      </c>
      <c r="B4334">
        <v>5</v>
      </c>
      <c r="C4334">
        <v>1</v>
      </c>
      <c r="D4334">
        <v>5</v>
      </c>
      <c r="E4334" t="s">
        <v>10047</v>
      </c>
      <c r="F4334">
        <f t="shared" si="67"/>
        <v>8</v>
      </c>
    </row>
    <row r="4335" spans="1:6">
      <c r="A4335" t="s">
        <v>17</v>
      </c>
      <c r="B4335">
        <v>2</v>
      </c>
      <c r="C4335">
        <v>1</v>
      </c>
      <c r="D4335">
        <v>2</v>
      </c>
      <c r="E4335" t="s">
        <v>10047</v>
      </c>
      <c r="F4335">
        <f t="shared" si="67"/>
        <v>5</v>
      </c>
    </row>
    <row r="4336" spans="1:6">
      <c r="A4336" t="s">
        <v>28</v>
      </c>
      <c r="B4336">
        <v>1</v>
      </c>
      <c r="C4336">
        <v>4</v>
      </c>
      <c r="D4336">
        <v>4</v>
      </c>
      <c r="E4336" t="s">
        <v>10047</v>
      </c>
      <c r="F4336">
        <f t="shared" si="67"/>
        <v>7</v>
      </c>
    </row>
    <row r="4337" spans="1:6">
      <c r="A4337" t="s">
        <v>17</v>
      </c>
      <c r="B4337">
        <v>4</v>
      </c>
      <c r="C4337">
        <v>1</v>
      </c>
      <c r="D4337">
        <v>4</v>
      </c>
      <c r="E4337" t="s">
        <v>10047</v>
      </c>
      <c r="F4337">
        <f t="shared" si="67"/>
        <v>7</v>
      </c>
    </row>
    <row r="4338" spans="1:6">
      <c r="A4338" t="s">
        <v>39</v>
      </c>
      <c r="B4338">
        <v>1</v>
      </c>
      <c r="C4338">
        <v>3</v>
      </c>
      <c r="D4338">
        <v>3</v>
      </c>
      <c r="E4338" t="s">
        <v>10047</v>
      </c>
      <c r="F4338">
        <f t="shared" si="67"/>
        <v>6</v>
      </c>
    </row>
    <row r="4339" spans="1:6">
      <c r="A4339" t="s">
        <v>65</v>
      </c>
      <c r="B4339">
        <v>3</v>
      </c>
      <c r="C4339">
        <v>1.5</v>
      </c>
      <c r="D4339">
        <v>4.5</v>
      </c>
      <c r="E4339" t="s">
        <v>10047</v>
      </c>
      <c r="F4339">
        <f t="shared" si="67"/>
        <v>7.5</v>
      </c>
    </row>
    <row r="4340" spans="1:6">
      <c r="A4340" t="s">
        <v>20</v>
      </c>
      <c r="B4340">
        <v>1</v>
      </c>
      <c r="C4340">
        <v>5</v>
      </c>
      <c r="D4340">
        <v>5</v>
      </c>
      <c r="E4340" t="s">
        <v>10047</v>
      </c>
      <c r="F4340">
        <f t="shared" si="67"/>
        <v>8</v>
      </c>
    </row>
    <row r="4341" spans="1:6">
      <c r="A4341" t="s">
        <v>25</v>
      </c>
      <c r="B4341">
        <v>1</v>
      </c>
      <c r="C4341">
        <v>4</v>
      </c>
      <c r="D4341">
        <v>4</v>
      </c>
      <c r="E4341" t="s">
        <v>10047</v>
      </c>
      <c r="F4341">
        <f t="shared" si="67"/>
        <v>7</v>
      </c>
    </row>
    <row r="4342" spans="1:6">
      <c r="A4342" t="s">
        <v>17</v>
      </c>
      <c r="B4342">
        <v>5</v>
      </c>
      <c r="C4342">
        <v>1</v>
      </c>
      <c r="D4342">
        <v>5</v>
      </c>
      <c r="E4342" t="s">
        <v>10047</v>
      </c>
      <c r="F4342">
        <f t="shared" si="67"/>
        <v>8</v>
      </c>
    </row>
    <row r="4343" spans="1:6">
      <c r="A4343" t="s">
        <v>39</v>
      </c>
      <c r="B4343">
        <v>1</v>
      </c>
      <c r="C4343">
        <v>3</v>
      </c>
      <c r="D4343">
        <v>3</v>
      </c>
      <c r="E4343" t="s">
        <v>10047</v>
      </c>
      <c r="F4343">
        <f t="shared" si="67"/>
        <v>6</v>
      </c>
    </row>
    <row r="4344" spans="1:6">
      <c r="A4344" t="s">
        <v>17</v>
      </c>
      <c r="B4344">
        <v>5</v>
      </c>
      <c r="C4344">
        <v>1</v>
      </c>
      <c r="D4344">
        <v>5</v>
      </c>
      <c r="E4344" t="s">
        <v>10047</v>
      </c>
      <c r="F4344">
        <f t="shared" si="67"/>
        <v>8</v>
      </c>
    </row>
    <row r="4345" spans="1:6">
      <c r="A4345" t="s">
        <v>17</v>
      </c>
      <c r="B4345">
        <v>2</v>
      </c>
      <c r="C4345">
        <v>1</v>
      </c>
      <c r="D4345">
        <v>2</v>
      </c>
      <c r="E4345" t="s">
        <v>10047</v>
      </c>
      <c r="F4345">
        <f t="shared" si="67"/>
        <v>5</v>
      </c>
    </row>
    <row r="4346" spans="1:6">
      <c r="A4346" t="s">
        <v>65</v>
      </c>
      <c r="B4346">
        <v>2</v>
      </c>
      <c r="C4346">
        <v>1.5</v>
      </c>
      <c r="D4346">
        <v>3</v>
      </c>
      <c r="E4346" t="s">
        <v>10047</v>
      </c>
      <c r="F4346">
        <f t="shared" si="67"/>
        <v>6</v>
      </c>
    </row>
    <row r="4347" spans="1:6">
      <c r="A4347" t="s">
        <v>13</v>
      </c>
      <c r="B4347">
        <v>1</v>
      </c>
      <c r="C4347">
        <v>3</v>
      </c>
      <c r="D4347">
        <v>3</v>
      </c>
      <c r="E4347" t="s">
        <v>10047</v>
      </c>
      <c r="F4347">
        <f t="shared" si="67"/>
        <v>6</v>
      </c>
    </row>
    <row r="4348" spans="1:6">
      <c r="A4348" t="s">
        <v>9</v>
      </c>
      <c r="B4348">
        <v>2</v>
      </c>
      <c r="C4348">
        <v>2</v>
      </c>
      <c r="D4348">
        <v>4</v>
      </c>
      <c r="E4348" t="s">
        <v>10047</v>
      </c>
      <c r="F4348">
        <f t="shared" si="67"/>
        <v>7</v>
      </c>
    </row>
    <row r="4349" spans="1:6">
      <c r="A4349" t="s">
        <v>39</v>
      </c>
      <c r="B4349">
        <v>1</v>
      </c>
      <c r="C4349">
        <v>3</v>
      </c>
      <c r="D4349">
        <v>3</v>
      </c>
      <c r="E4349" t="s">
        <v>10047</v>
      </c>
      <c r="F4349">
        <f t="shared" si="67"/>
        <v>6</v>
      </c>
    </row>
    <row r="4350" spans="1:6">
      <c r="A4350" t="s">
        <v>17</v>
      </c>
      <c r="B4350">
        <v>2</v>
      </c>
      <c r="C4350">
        <v>1</v>
      </c>
      <c r="D4350">
        <v>2</v>
      </c>
      <c r="E4350" t="s">
        <v>10047</v>
      </c>
      <c r="F4350">
        <f t="shared" si="67"/>
        <v>5</v>
      </c>
    </row>
    <row r="4351" spans="1:6">
      <c r="A4351" t="s">
        <v>17</v>
      </c>
      <c r="B4351">
        <v>5</v>
      </c>
      <c r="C4351">
        <v>1</v>
      </c>
      <c r="D4351">
        <v>5</v>
      </c>
      <c r="E4351" t="s">
        <v>10047</v>
      </c>
      <c r="F4351">
        <f t="shared" si="67"/>
        <v>8</v>
      </c>
    </row>
    <row r="4352" spans="1:6">
      <c r="A4352" t="s">
        <v>28</v>
      </c>
      <c r="B4352">
        <v>1</v>
      </c>
      <c r="C4352">
        <v>4</v>
      </c>
      <c r="D4352">
        <v>4</v>
      </c>
      <c r="E4352" t="s">
        <v>10047</v>
      </c>
      <c r="F4352">
        <f t="shared" si="67"/>
        <v>7</v>
      </c>
    </row>
    <row r="4353" spans="1:6">
      <c r="A4353" t="s">
        <v>39</v>
      </c>
      <c r="B4353">
        <v>1</v>
      </c>
      <c r="C4353">
        <v>3</v>
      </c>
      <c r="D4353">
        <v>3</v>
      </c>
      <c r="E4353" t="s">
        <v>10047</v>
      </c>
      <c r="F4353">
        <f t="shared" si="67"/>
        <v>6</v>
      </c>
    </row>
    <row r="4354" spans="1:6">
      <c r="A4354" t="s">
        <v>17</v>
      </c>
      <c r="B4354">
        <v>3</v>
      </c>
      <c r="C4354">
        <v>1</v>
      </c>
      <c r="D4354">
        <v>3</v>
      </c>
      <c r="E4354" t="s">
        <v>10047</v>
      </c>
      <c r="F4354">
        <f t="shared" ref="F4354:F4417" si="68">IF(E4354="$1-5", D4354+3, D4354)</f>
        <v>6</v>
      </c>
    </row>
    <row r="4355" spans="1:6">
      <c r="A4355" t="s">
        <v>10023</v>
      </c>
      <c r="B4355">
        <v>1</v>
      </c>
      <c r="C4355">
        <v>3</v>
      </c>
      <c r="D4355">
        <v>3</v>
      </c>
      <c r="E4355" t="s">
        <v>10047</v>
      </c>
      <c r="F4355">
        <f t="shared" si="68"/>
        <v>6</v>
      </c>
    </row>
    <row r="4356" spans="1:6">
      <c r="A4356" t="s">
        <v>17</v>
      </c>
      <c r="B4356">
        <v>5</v>
      </c>
      <c r="C4356">
        <v>1</v>
      </c>
      <c r="D4356">
        <v>5</v>
      </c>
      <c r="E4356" t="s">
        <v>10047</v>
      </c>
      <c r="F4356">
        <f t="shared" si="68"/>
        <v>8</v>
      </c>
    </row>
    <row r="4357" spans="1:6">
      <c r="A4357" t="s">
        <v>20</v>
      </c>
      <c r="B4357">
        <v>1</v>
      </c>
      <c r="C4357">
        <v>5</v>
      </c>
      <c r="D4357">
        <v>5</v>
      </c>
      <c r="E4357" t="s">
        <v>10047</v>
      </c>
      <c r="F4357">
        <f t="shared" si="68"/>
        <v>8</v>
      </c>
    </row>
    <row r="4358" spans="1:6">
      <c r="A4358" t="s">
        <v>65</v>
      </c>
      <c r="B4358">
        <v>1</v>
      </c>
      <c r="C4358">
        <v>1.5</v>
      </c>
      <c r="D4358">
        <v>1.5</v>
      </c>
      <c r="E4358" t="s">
        <v>10047</v>
      </c>
      <c r="F4358">
        <f t="shared" si="68"/>
        <v>4.5</v>
      </c>
    </row>
    <row r="4359" spans="1:6">
      <c r="A4359" t="s">
        <v>17</v>
      </c>
      <c r="B4359">
        <v>3</v>
      </c>
      <c r="C4359">
        <v>1</v>
      </c>
      <c r="D4359">
        <v>3</v>
      </c>
      <c r="E4359" t="s">
        <v>10047</v>
      </c>
      <c r="F4359">
        <f t="shared" si="68"/>
        <v>6</v>
      </c>
    </row>
    <row r="4360" spans="1:6">
      <c r="A4360" t="s">
        <v>28</v>
      </c>
      <c r="B4360">
        <v>1</v>
      </c>
      <c r="C4360">
        <v>4</v>
      </c>
      <c r="D4360">
        <v>4</v>
      </c>
      <c r="E4360" t="s">
        <v>10047</v>
      </c>
      <c r="F4360">
        <f t="shared" si="68"/>
        <v>7</v>
      </c>
    </row>
    <row r="4361" spans="1:6">
      <c r="A4361" t="s">
        <v>17</v>
      </c>
      <c r="B4361">
        <v>5</v>
      </c>
      <c r="C4361">
        <v>1</v>
      </c>
      <c r="D4361">
        <v>5</v>
      </c>
      <c r="E4361" t="s">
        <v>10047</v>
      </c>
      <c r="F4361">
        <f t="shared" si="68"/>
        <v>8</v>
      </c>
    </row>
    <row r="4362" spans="1:6">
      <c r="A4362" t="s">
        <v>17</v>
      </c>
      <c r="B4362">
        <v>4</v>
      </c>
      <c r="C4362">
        <v>1</v>
      </c>
      <c r="D4362">
        <v>4</v>
      </c>
      <c r="E4362" t="s">
        <v>10047</v>
      </c>
      <c r="F4362">
        <f t="shared" si="68"/>
        <v>7</v>
      </c>
    </row>
    <row r="4363" spans="1:6">
      <c r="A4363" t="s">
        <v>28</v>
      </c>
      <c r="B4363">
        <v>1</v>
      </c>
      <c r="C4363">
        <v>4</v>
      </c>
      <c r="D4363">
        <v>4</v>
      </c>
      <c r="E4363" t="s">
        <v>10047</v>
      </c>
      <c r="F4363">
        <f t="shared" si="68"/>
        <v>7</v>
      </c>
    </row>
    <row r="4364" spans="1:6">
      <c r="A4364" t="s">
        <v>20</v>
      </c>
      <c r="B4364">
        <v>1</v>
      </c>
      <c r="C4364">
        <v>5</v>
      </c>
      <c r="D4364">
        <v>5</v>
      </c>
      <c r="E4364" t="s">
        <v>10047</v>
      </c>
      <c r="F4364">
        <f t="shared" si="68"/>
        <v>8</v>
      </c>
    </row>
    <row r="4365" spans="1:6">
      <c r="A4365" t="s">
        <v>65</v>
      </c>
      <c r="B4365">
        <v>3</v>
      </c>
      <c r="C4365">
        <v>1.5</v>
      </c>
      <c r="D4365">
        <v>4.5</v>
      </c>
      <c r="E4365" t="s">
        <v>10047</v>
      </c>
      <c r="F4365">
        <f t="shared" si="68"/>
        <v>7.5</v>
      </c>
    </row>
    <row r="4366" spans="1:6">
      <c r="A4366" t="s">
        <v>17</v>
      </c>
      <c r="B4366">
        <v>2</v>
      </c>
      <c r="C4366">
        <v>1</v>
      </c>
      <c r="D4366">
        <v>2</v>
      </c>
      <c r="E4366" t="s">
        <v>10047</v>
      </c>
      <c r="F4366">
        <f t="shared" si="68"/>
        <v>5</v>
      </c>
    </row>
    <row r="4367" spans="1:6">
      <c r="A4367" t="s">
        <v>17</v>
      </c>
      <c r="B4367">
        <v>5</v>
      </c>
      <c r="C4367">
        <v>1</v>
      </c>
      <c r="D4367">
        <v>5</v>
      </c>
      <c r="E4367" t="s">
        <v>10047</v>
      </c>
      <c r="F4367">
        <f t="shared" si="68"/>
        <v>8</v>
      </c>
    </row>
    <row r="4368" spans="1:6">
      <c r="A4368" t="s">
        <v>17</v>
      </c>
      <c r="B4368">
        <v>5</v>
      </c>
      <c r="C4368">
        <v>1</v>
      </c>
      <c r="D4368">
        <v>5</v>
      </c>
      <c r="E4368" t="s">
        <v>10047</v>
      </c>
      <c r="F4368">
        <f t="shared" si="68"/>
        <v>8</v>
      </c>
    </row>
    <row r="4369" spans="1:6">
      <c r="A4369" t="s">
        <v>25</v>
      </c>
      <c r="B4369">
        <v>1</v>
      </c>
      <c r="C4369">
        <v>4</v>
      </c>
      <c r="D4369">
        <v>4</v>
      </c>
      <c r="E4369" t="s">
        <v>10047</v>
      </c>
      <c r="F4369">
        <f t="shared" si="68"/>
        <v>7</v>
      </c>
    </row>
    <row r="4370" spans="1:6">
      <c r="A4370" t="s">
        <v>17</v>
      </c>
      <c r="B4370">
        <v>4</v>
      </c>
      <c r="C4370">
        <v>1</v>
      </c>
      <c r="D4370">
        <v>4</v>
      </c>
      <c r="E4370" t="s">
        <v>10047</v>
      </c>
      <c r="F4370">
        <f t="shared" si="68"/>
        <v>7</v>
      </c>
    </row>
    <row r="4371" spans="1:6">
      <c r="A4371" t="s">
        <v>9</v>
      </c>
      <c r="B4371">
        <v>1</v>
      </c>
      <c r="C4371">
        <v>2</v>
      </c>
      <c r="D4371">
        <v>2</v>
      </c>
      <c r="E4371" t="s">
        <v>10047</v>
      </c>
      <c r="F4371">
        <f t="shared" si="68"/>
        <v>5</v>
      </c>
    </row>
    <row r="4372" spans="1:6">
      <c r="A4372" t="s">
        <v>20</v>
      </c>
      <c r="B4372">
        <v>1</v>
      </c>
      <c r="C4372">
        <v>5</v>
      </c>
      <c r="D4372">
        <v>5</v>
      </c>
      <c r="E4372" t="s">
        <v>10047</v>
      </c>
      <c r="F4372">
        <f t="shared" si="68"/>
        <v>8</v>
      </c>
    </row>
    <row r="4373" spans="1:6">
      <c r="A4373" t="s">
        <v>9</v>
      </c>
      <c r="B4373">
        <v>2</v>
      </c>
      <c r="C4373">
        <v>2</v>
      </c>
      <c r="D4373">
        <v>4</v>
      </c>
      <c r="E4373" t="s">
        <v>10047</v>
      </c>
      <c r="F4373">
        <f t="shared" si="68"/>
        <v>7</v>
      </c>
    </row>
    <row r="4374" spans="1:6">
      <c r="A4374" t="s">
        <v>20</v>
      </c>
      <c r="B4374">
        <v>1</v>
      </c>
      <c r="C4374">
        <v>5</v>
      </c>
      <c r="D4374">
        <v>5</v>
      </c>
      <c r="E4374" t="s">
        <v>10047</v>
      </c>
      <c r="F4374">
        <f t="shared" si="68"/>
        <v>8</v>
      </c>
    </row>
    <row r="4375" spans="1:6">
      <c r="A4375" t="s">
        <v>65</v>
      </c>
      <c r="B4375">
        <v>3</v>
      </c>
      <c r="C4375">
        <v>1.5</v>
      </c>
      <c r="D4375">
        <v>4.5</v>
      </c>
      <c r="E4375" t="s">
        <v>10047</v>
      </c>
      <c r="F4375">
        <f t="shared" si="68"/>
        <v>7.5</v>
      </c>
    </row>
    <row r="4376" spans="1:6">
      <c r="A4376" t="s">
        <v>17</v>
      </c>
      <c r="B4376">
        <v>3</v>
      </c>
      <c r="C4376">
        <v>1</v>
      </c>
      <c r="D4376">
        <v>3</v>
      </c>
      <c r="E4376" t="s">
        <v>10047</v>
      </c>
      <c r="F4376">
        <f t="shared" si="68"/>
        <v>6</v>
      </c>
    </row>
    <row r="4377" spans="1:6">
      <c r="A4377" t="s">
        <v>9</v>
      </c>
      <c r="B4377">
        <v>2</v>
      </c>
      <c r="C4377">
        <v>2</v>
      </c>
      <c r="D4377">
        <v>4</v>
      </c>
      <c r="E4377" t="s">
        <v>10047</v>
      </c>
      <c r="F4377">
        <f t="shared" si="68"/>
        <v>7</v>
      </c>
    </row>
    <row r="4378" spans="1:6">
      <c r="A4378" t="s">
        <v>65</v>
      </c>
      <c r="B4378">
        <v>3</v>
      </c>
      <c r="C4378">
        <v>1.5</v>
      </c>
      <c r="D4378">
        <v>4.5</v>
      </c>
      <c r="E4378" t="s">
        <v>10047</v>
      </c>
      <c r="F4378">
        <f t="shared" si="68"/>
        <v>7.5</v>
      </c>
    </row>
    <row r="4379" spans="1:6">
      <c r="A4379" t="s">
        <v>65</v>
      </c>
      <c r="B4379">
        <v>1</v>
      </c>
      <c r="C4379">
        <v>1.5</v>
      </c>
      <c r="D4379">
        <v>1.5</v>
      </c>
      <c r="E4379" t="s">
        <v>10047</v>
      </c>
      <c r="F4379">
        <f t="shared" si="68"/>
        <v>4.5</v>
      </c>
    </row>
    <row r="4380" spans="1:6">
      <c r="A4380" t="s">
        <v>17</v>
      </c>
      <c r="B4380">
        <v>4</v>
      </c>
      <c r="C4380">
        <v>1</v>
      </c>
      <c r="D4380">
        <v>4</v>
      </c>
      <c r="E4380" t="s">
        <v>10047</v>
      </c>
      <c r="F4380">
        <f t="shared" si="68"/>
        <v>7</v>
      </c>
    </row>
    <row r="4381" spans="1:6">
      <c r="A4381" t="s">
        <v>17</v>
      </c>
      <c r="B4381">
        <v>2</v>
      </c>
      <c r="C4381">
        <v>1</v>
      </c>
      <c r="D4381">
        <v>2</v>
      </c>
      <c r="E4381" t="s">
        <v>10047</v>
      </c>
      <c r="F4381">
        <f t="shared" si="68"/>
        <v>5</v>
      </c>
    </row>
    <row r="4382" spans="1:6">
      <c r="A4382" t="s">
        <v>17</v>
      </c>
      <c r="B4382">
        <v>2</v>
      </c>
      <c r="C4382">
        <v>1</v>
      </c>
      <c r="D4382">
        <v>2</v>
      </c>
      <c r="E4382" t="s">
        <v>10047</v>
      </c>
      <c r="F4382">
        <f t="shared" si="68"/>
        <v>5</v>
      </c>
    </row>
    <row r="4383" spans="1:6">
      <c r="A4383" t="s">
        <v>65</v>
      </c>
      <c r="B4383">
        <v>1</v>
      </c>
      <c r="C4383">
        <v>1.5</v>
      </c>
      <c r="D4383">
        <v>1.5</v>
      </c>
      <c r="E4383" t="s">
        <v>10047</v>
      </c>
      <c r="F4383">
        <f t="shared" si="68"/>
        <v>4.5</v>
      </c>
    </row>
    <row r="4384" spans="1:6">
      <c r="A4384" t="s">
        <v>9</v>
      </c>
      <c r="B4384">
        <v>1</v>
      </c>
      <c r="C4384">
        <v>2</v>
      </c>
      <c r="D4384">
        <v>2</v>
      </c>
      <c r="E4384" t="s">
        <v>10047</v>
      </c>
      <c r="F4384">
        <f t="shared" si="68"/>
        <v>5</v>
      </c>
    </row>
    <row r="4385" spans="1:6">
      <c r="A4385" t="s">
        <v>65</v>
      </c>
      <c r="B4385">
        <v>1</v>
      </c>
      <c r="C4385">
        <v>1.5</v>
      </c>
      <c r="D4385">
        <v>1.5</v>
      </c>
      <c r="E4385" t="s">
        <v>10047</v>
      </c>
      <c r="F4385">
        <f t="shared" si="68"/>
        <v>4.5</v>
      </c>
    </row>
    <row r="4386" spans="1:6">
      <c r="A4386" t="s">
        <v>39</v>
      </c>
      <c r="B4386">
        <v>1</v>
      </c>
      <c r="C4386">
        <v>3</v>
      </c>
      <c r="D4386">
        <v>3</v>
      </c>
      <c r="E4386" t="s">
        <v>10047</v>
      </c>
      <c r="F4386">
        <f t="shared" si="68"/>
        <v>6</v>
      </c>
    </row>
    <row r="4387" spans="1:6">
      <c r="A4387" t="s">
        <v>25</v>
      </c>
      <c r="B4387">
        <v>1</v>
      </c>
      <c r="C4387">
        <v>4</v>
      </c>
      <c r="D4387">
        <v>4</v>
      </c>
      <c r="E4387" t="s">
        <v>10047</v>
      </c>
      <c r="F4387">
        <f t="shared" si="68"/>
        <v>7</v>
      </c>
    </row>
    <row r="4388" spans="1:6">
      <c r="A4388" t="s">
        <v>13</v>
      </c>
      <c r="B4388">
        <v>1</v>
      </c>
      <c r="C4388">
        <v>3</v>
      </c>
      <c r="D4388">
        <v>3</v>
      </c>
      <c r="E4388" t="s">
        <v>10047</v>
      </c>
      <c r="F4388">
        <f t="shared" si="68"/>
        <v>6</v>
      </c>
    </row>
    <row r="4389" spans="1:6">
      <c r="A4389" t="s">
        <v>20</v>
      </c>
      <c r="B4389">
        <v>1</v>
      </c>
      <c r="C4389">
        <v>5</v>
      </c>
      <c r="D4389">
        <v>5</v>
      </c>
      <c r="E4389" t="s">
        <v>10047</v>
      </c>
      <c r="F4389">
        <f t="shared" si="68"/>
        <v>8</v>
      </c>
    </row>
    <row r="4390" spans="1:6">
      <c r="A4390" t="s">
        <v>17</v>
      </c>
      <c r="B4390">
        <v>4</v>
      </c>
      <c r="C4390">
        <v>1</v>
      </c>
      <c r="D4390">
        <v>4</v>
      </c>
      <c r="E4390" t="s">
        <v>10047</v>
      </c>
      <c r="F4390">
        <f t="shared" si="68"/>
        <v>7</v>
      </c>
    </row>
    <row r="4391" spans="1:6">
      <c r="A4391" t="s">
        <v>39</v>
      </c>
      <c r="B4391">
        <v>1</v>
      </c>
      <c r="C4391">
        <v>3</v>
      </c>
      <c r="D4391">
        <v>3</v>
      </c>
      <c r="E4391" t="s">
        <v>10047</v>
      </c>
      <c r="F4391">
        <f t="shared" si="68"/>
        <v>6</v>
      </c>
    </row>
    <row r="4392" spans="1:6">
      <c r="A4392" t="s">
        <v>9</v>
      </c>
      <c r="B4392">
        <v>1</v>
      </c>
      <c r="C4392">
        <v>2</v>
      </c>
      <c r="D4392">
        <v>2</v>
      </c>
      <c r="E4392" t="s">
        <v>10047</v>
      </c>
      <c r="F4392">
        <f t="shared" si="68"/>
        <v>5</v>
      </c>
    </row>
    <row r="4393" spans="1:6">
      <c r="A4393" t="s">
        <v>39</v>
      </c>
      <c r="B4393">
        <v>1</v>
      </c>
      <c r="C4393">
        <v>3</v>
      </c>
      <c r="D4393">
        <v>3</v>
      </c>
      <c r="E4393" t="s">
        <v>10047</v>
      </c>
      <c r="F4393">
        <f t="shared" si="68"/>
        <v>6</v>
      </c>
    </row>
    <row r="4394" spans="1:6">
      <c r="A4394" t="s">
        <v>20</v>
      </c>
      <c r="B4394">
        <v>1</v>
      </c>
      <c r="C4394">
        <v>5</v>
      </c>
      <c r="D4394">
        <v>5</v>
      </c>
      <c r="E4394" t="s">
        <v>10047</v>
      </c>
      <c r="F4394">
        <f t="shared" si="68"/>
        <v>8</v>
      </c>
    </row>
    <row r="4395" spans="1:6">
      <c r="A4395" t="s">
        <v>9</v>
      </c>
      <c r="B4395">
        <v>2</v>
      </c>
      <c r="C4395">
        <v>2</v>
      </c>
      <c r="D4395">
        <v>4</v>
      </c>
      <c r="E4395" t="s">
        <v>10047</v>
      </c>
      <c r="F4395">
        <f t="shared" si="68"/>
        <v>7</v>
      </c>
    </row>
    <row r="4396" spans="1:6">
      <c r="A4396" t="s">
        <v>65</v>
      </c>
      <c r="B4396">
        <v>1</v>
      </c>
      <c r="C4396">
        <v>1.5</v>
      </c>
      <c r="D4396">
        <v>1.5</v>
      </c>
      <c r="E4396" t="s">
        <v>10047</v>
      </c>
      <c r="F4396">
        <f t="shared" si="68"/>
        <v>4.5</v>
      </c>
    </row>
    <row r="4397" spans="1:6">
      <c r="A4397" t="s">
        <v>9</v>
      </c>
      <c r="B4397">
        <v>1</v>
      </c>
      <c r="C4397">
        <v>2</v>
      </c>
      <c r="D4397">
        <v>2</v>
      </c>
      <c r="E4397" t="s">
        <v>10047</v>
      </c>
      <c r="F4397">
        <f t="shared" si="68"/>
        <v>5</v>
      </c>
    </row>
    <row r="4398" spans="1:6">
      <c r="A4398" t="s">
        <v>9</v>
      </c>
      <c r="B4398">
        <v>2</v>
      </c>
      <c r="C4398">
        <v>2</v>
      </c>
      <c r="D4398">
        <v>4</v>
      </c>
      <c r="E4398" t="s">
        <v>10047</v>
      </c>
      <c r="F4398">
        <f t="shared" si="68"/>
        <v>7</v>
      </c>
    </row>
    <row r="4399" spans="1:6">
      <c r="A4399" t="s">
        <v>10023</v>
      </c>
      <c r="B4399">
        <v>1</v>
      </c>
      <c r="C4399">
        <v>3</v>
      </c>
      <c r="D4399">
        <v>3</v>
      </c>
      <c r="E4399" t="s">
        <v>10047</v>
      </c>
      <c r="F4399">
        <f t="shared" si="68"/>
        <v>6</v>
      </c>
    </row>
    <row r="4400" spans="1:6">
      <c r="A4400" t="s">
        <v>17</v>
      </c>
      <c r="B4400">
        <v>4</v>
      </c>
      <c r="C4400">
        <v>1</v>
      </c>
      <c r="D4400">
        <v>4</v>
      </c>
      <c r="E4400" t="s">
        <v>10047</v>
      </c>
      <c r="F4400">
        <f t="shared" si="68"/>
        <v>7</v>
      </c>
    </row>
    <row r="4401" spans="1:6">
      <c r="A4401" t="s">
        <v>25</v>
      </c>
      <c r="B4401">
        <v>1</v>
      </c>
      <c r="C4401">
        <v>4</v>
      </c>
      <c r="D4401">
        <v>4</v>
      </c>
      <c r="E4401" t="s">
        <v>10047</v>
      </c>
      <c r="F4401">
        <f t="shared" si="68"/>
        <v>7</v>
      </c>
    </row>
    <row r="4402" spans="1:6">
      <c r="A4402" t="s">
        <v>17</v>
      </c>
      <c r="B4402">
        <v>3</v>
      </c>
      <c r="C4402">
        <v>1</v>
      </c>
      <c r="D4402">
        <v>3</v>
      </c>
      <c r="E4402" t="s">
        <v>10047</v>
      </c>
      <c r="F4402">
        <f t="shared" si="68"/>
        <v>6</v>
      </c>
    </row>
    <row r="4403" spans="1:6">
      <c r="A4403" t="s">
        <v>13</v>
      </c>
      <c r="B4403">
        <v>1</v>
      </c>
      <c r="C4403">
        <v>3</v>
      </c>
      <c r="D4403">
        <v>3</v>
      </c>
      <c r="E4403" t="s">
        <v>10047</v>
      </c>
      <c r="F4403">
        <f t="shared" si="68"/>
        <v>6</v>
      </c>
    </row>
    <row r="4404" spans="1:6">
      <c r="A4404" t="s">
        <v>17</v>
      </c>
      <c r="B4404">
        <v>3</v>
      </c>
      <c r="C4404">
        <v>1</v>
      </c>
      <c r="D4404">
        <v>3</v>
      </c>
      <c r="E4404" t="s">
        <v>10047</v>
      </c>
      <c r="F4404">
        <f t="shared" si="68"/>
        <v>6</v>
      </c>
    </row>
    <row r="4405" spans="1:6">
      <c r="A4405" t="s">
        <v>25</v>
      </c>
      <c r="B4405">
        <v>1</v>
      </c>
      <c r="C4405">
        <v>4</v>
      </c>
      <c r="D4405">
        <v>4</v>
      </c>
      <c r="E4405" t="s">
        <v>10047</v>
      </c>
      <c r="F4405">
        <f t="shared" si="68"/>
        <v>7</v>
      </c>
    </row>
    <row r="4406" spans="1:6">
      <c r="A4406" t="s">
        <v>17</v>
      </c>
      <c r="B4406">
        <v>5</v>
      </c>
      <c r="C4406">
        <v>1</v>
      </c>
      <c r="D4406">
        <v>5</v>
      </c>
      <c r="E4406" t="s">
        <v>10047</v>
      </c>
      <c r="F4406">
        <f t="shared" si="68"/>
        <v>8</v>
      </c>
    </row>
    <row r="4407" spans="1:6">
      <c r="A4407" t="s">
        <v>65</v>
      </c>
      <c r="B4407">
        <v>2</v>
      </c>
      <c r="C4407">
        <v>1.5</v>
      </c>
      <c r="D4407">
        <v>3</v>
      </c>
      <c r="E4407" t="s">
        <v>10047</v>
      </c>
      <c r="F4407">
        <f t="shared" si="68"/>
        <v>6</v>
      </c>
    </row>
    <row r="4408" spans="1:6">
      <c r="A4408" t="s">
        <v>17</v>
      </c>
      <c r="B4408">
        <v>1</v>
      </c>
      <c r="C4408">
        <v>1</v>
      </c>
      <c r="D4408">
        <v>1</v>
      </c>
      <c r="E4408" t="s">
        <v>10047</v>
      </c>
      <c r="F4408">
        <f t="shared" si="68"/>
        <v>4</v>
      </c>
    </row>
    <row r="4409" spans="1:6">
      <c r="A4409" t="s">
        <v>17</v>
      </c>
      <c r="B4409">
        <v>2</v>
      </c>
      <c r="C4409">
        <v>1</v>
      </c>
      <c r="D4409">
        <v>2</v>
      </c>
      <c r="E4409" t="s">
        <v>10047</v>
      </c>
      <c r="F4409">
        <f t="shared" si="68"/>
        <v>5</v>
      </c>
    </row>
    <row r="4410" spans="1:6">
      <c r="A4410" t="s">
        <v>10023</v>
      </c>
      <c r="B4410">
        <v>1</v>
      </c>
      <c r="C4410">
        <v>4</v>
      </c>
      <c r="D4410">
        <v>4</v>
      </c>
      <c r="E4410" t="s">
        <v>10047</v>
      </c>
      <c r="F4410">
        <f t="shared" si="68"/>
        <v>7</v>
      </c>
    </row>
    <row r="4411" spans="1:6">
      <c r="A4411" t="s">
        <v>9</v>
      </c>
      <c r="B4411">
        <v>1</v>
      </c>
      <c r="C4411">
        <v>2</v>
      </c>
      <c r="D4411">
        <v>2</v>
      </c>
      <c r="E4411" t="s">
        <v>10047</v>
      </c>
      <c r="F4411">
        <f t="shared" si="68"/>
        <v>5</v>
      </c>
    </row>
    <row r="4412" spans="1:6">
      <c r="A4412" t="s">
        <v>25</v>
      </c>
      <c r="B4412">
        <v>1</v>
      </c>
      <c r="C4412">
        <v>4</v>
      </c>
      <c r="D4412">
        <v>4</v>
      </c>
      <c r="E4412" t="s">
        <v>10047</v>
      </c>
      <c r="F4412">
        <f t="shared" si="68"/>
        <v>7</v>
      </c>
    </row>
    <row r="4413" spans="1:6">
      <c r="A4413" t="s">
        <v>25</v>
      </c>
      <c r="B4413">
        <v>1</v>
      </c>
      <c r="C4413">
        <v>4</v>
      </c>
      <c r="D4413">
        <v>4</v>
      </c>
      <c r="E4413" t="s">
        <v>10047</v>
      </c>
      <c r="F4413">
        <f t="shared" si="68"/>
        <v>7</v>
      </c>
    </row>
    <row r="4414" spans="1:6">
      <c r="A4414" t="s">
        <v>17</v>
      </c>
      <c r="B4414">
        <v>5</v>
      </c>
      <c r="C4414">
        <v>1</v>
      </c>
      <c r="D4414">
        <v>5</v>
      </c>
      <c r="E4414" t="s">
        <v>10047</v>
      </c>
      <c r="F4414">
        <f t="shared" si="68"/>
        <v>8</v>
      </c>
    </row>
    <row r="4415" spans="1:6">
      <c r="A4415" t="s">
        <v>17</v>
      </c>
      <c r="B4415">
        <v>2</v>
      </c>
      <c r="C4415">
        <v>1</v>
      </c>
      <c r="D4415">
        <v>2</v>
      </c>
      <c r="E4415" t="s">
        <v>10047</v>
      </c>
      <c r="F4415">
        <f t="shared" si="68"/>
        <v>5</v>
      </c>
    </row>
    <row r="4416" spans="1:6">
      <c r="A4416" t="s">
        <v>9</v>
      </c>
      <c r="B4416">
        <v>2</v>
      </c>
      <c r="C4416">
        <v>2</v>
      </c>
      <c r="D4416">
        <v>4</v>
      </c>
      <c r="E4416" t="s">
        <v>10047</v>
      </c>
      <c r="F4416">
        <f t="shared" si="68"/>
        <v>7</v>
      </c>
    </row>
    <row r="4417" spans="1:6">
      <c r="A4417" t="s">
        <v>17</v>
      </c>
      <c r="B4417">
        <v>2</v>
      </c>
      <c r="C4417">
        <v>1</v>
      </c>
      <c r="D4417">
        <v>2</v>
      </c>
      <c r="E4417" t="s">
        <v>10047</v>
      </c>
      <c r="F4417">
        <f t="shared" si="68"/>
        <v>5</v>
      </c>
    </row>
    <row r="4418" spans="1:6">
      <c r="A4418" t="s">
        <v>39</v>
      </c>
      <c r="B4418">
        <v>1</v>
      </c>
      <c r="C4418">
        <v>3</v>
      </c>
      <c r="D4418">
        <v>3</v>
      </c>
      <c r="E4418" t="s">
        <v>10047</v>
      </c>
      <c r="F4418">
        <f t="shared" ref="F4418:F4481" si="69">IF(E4418="$1-5", D4418+3, D4418)</f>
        <v>6</v>
      </c>
    </row>
    <row r="4419" spans="1:6">
      <c r="A4419" t="s">
        <v>10023</v>
      </c>
      <c r="B4419">
        <v>1</v>
      </c>
      <c r="C4419">
        <v>4</v>
      </c>
      <c r="D4419">
        <v>4</v>
      </c>
      <c r="E4419" t="s">
        <v>10047</v>
      </c>
      <c r="F4419">
        <f t="shared" si="69"/>
        <v>7</v>
      </c>
    </row>
    <row r="4420" spans="1:6">
      <c r="A4420" t="s">
        <v>65</v>
      </c>
      <c r="B4420">
        <v>1</v>
      </c>
      <c r="C4420">
        <v>1.5</v>
      </c>
      <c r="D4420">
        <v>1.5</v>
      </c>
      <c r="E4420" t="s">
        <v>10047</v>
      </c>
      <c r="F4420">
        <f t="shared" si="69"/>
        <v>4.5</v>
      </c>
    </row>
    <row r="4421" spans="1:6">
      <c r="A4421" t="s">
        <v>17</v>
      </c>
      <c r="B4421">
        <v>4</v>
      </c>
      <c r="C4421">
        <v>1</v>
      </c>
      <c r="D4421">
        <v>4</v>
      </c>
      <c r="E4421" t="s">
        <v>10047</v>
      </c>
      <c r="F4421">
        <f t="shared" si="69"/>
        <v>7</v>
      </c>
    </row>
    <row r="4422" spans="1:6">
      <c r="A4422" t="s">
        <v>17</v>
      </c>
      <c r="B4422">
        <v>2</v>
      </c>
      <c r="C4422">
        <v>1</v>
      </c>
      <c r="D4422">
        <v>2</v>
      </c>
      <c r="E4422" t="s">
        <v>10047</v>
      </c>
      <c r="F4422">
        <f t="shared" si="69"/>
        <v>5</v>
      </c>
    </row>
    <row r="4423" spans="1:6">
      <c r="A4423" t="s">
        <v>65</v>
      </c>
      <c r="B4423">
        <v>3</v>
      </c>
      <c r="C4423">
        <v>1.5</v>
      </c>
      <c r="D4423">
        <v>4.5</v>
      </c>
      <c r="E4423" t="s">
        <v>10047</v>
      </c>
      <c r="F4423">
        <f t="shared" si="69"/>
        <v>7.5</v>
      </c>
    </row>
    <row r="4424" spans="1:6">
      <c r="A4424" t="s">
        <v>17</v>
      </c>
      <c r="B4424">
        <v>3</v>
      </c>
      <c r="C4424">
        <v>1</v>
      </c>
      <c r="D4424">
        <v>3</v>
      </c>
      <c r="E4424" t="s">
        <v>10047</v>
      </c>
      <c r="F4424">
        <f t="shared" si="69"/>
        <v>6</v>
      </c>
    </row>
    <row r="4425" spans="1:6">
      <c r="A4425" t="s">
        <v>9</v>
      </c>
      <c r="B4425">
        <v>2</v>
      </c>
      <c r="C4425">
        <v>2</v>
      </c>
      <c r="D4425">
        <v>4</v>
      </c>
      <c r="E4425" t="s">
        <v>10047</v>
      </c>
      <c r="F4425">
        <f t="shared" si="69"/>
        <v>7</v>
      </c>
    </row>
    <row r="4426" spans="1:6">
      <c r="A4426" t="s">
        <v>65</v>
      </c>
      <c r="B4426">
        <v>1</v>
      </c>
      <c r="C4426">
        <v>1.5</v>
      </c>
      <c r="D4426">
        <v>1.5</v>
      </c>
      <c r="E4426" t="s">
        <v>10047</v>
      </c>
      <c r="F4426">
        <f t="shared" si="69"/>
        <v>4.5</v>
      </c>
    </row>
    <row r="4427" spans="1:6">
      <c r="A4427" t="s">
        <v>65</v>
      </c>
      <c r="B4427">
        <v>2</v>
      </c>
      <c r="C4427">
        <v>1.5</v>
      </c>
      <c r="D4427">
        <v>3</v>
      </c>
      <c r="E4427" t="s">
        <v>10047</v>
      </c>
      <c r="F4427">
        <f t="shared" si="69"/>
        <v>6</v>
      </c>
    </row>
    <row r="4428" spans="1:6">
      <c r="A4428" t="s">
        <v>17</v>
      </c>
      <c r="B4428">
        <v>1</v>
      </c>
      <c r="C4428">
        <v>1</v>
      </c>
      <c r="D4428">
        <v>1</v>
      </c>
      <c r="E4428" t="s">
        <v>10047</v>
      </c>
      <c r="F4428">
        <f t="shared" si="69"/>
        <v>4</v>
      </c>
    </row>
    <row r="4429" spans="1:6">
      <c r="A4429" t="s">
        <v>20</v>
      </c>
      <c r="B4429">
        <v>1</v>
      </c>
      <c r="C4429">
        <v>5</v>
      </c>
      <c r="D4429">
        <v>5</v>
      </c>
      <c r="E4429" t="s">
        <v>10047</v>
      </c>
      <c r="F4429">
        <f t="shared" si="69"/>
        <v>8</v>
      </c>
    </row>
    <row r="4430" spans="1:6">
      <c r="A4430" t="s">
        <v>25</v>
      </c>
      <c r="B4430">
        <v>1</v>
      </c>
      <c r="C4430">
        <v>4</v>
      </c>
      <c r="D4430">
        <v>4</v>
      </c>
      <c r="E4430" t="s">
        <v>10047</v>
      </c>
      <c r="F4430">
        <f t="shared" si="69"/>
        <v>7</v>
      </c>
    </row>
    <row r="4431" spans="1:6">
      <c r="A4431" t="s">
        <v>17</v>
      </c>
      <c r="B4431">
        <v>4</v>
      </c>
      <c r="C4431">
        <v>1</v>
      </c>
      <c r="D4431">
        <v>4</v>
      </c>
      <c r="E4431" t="s">
        <v>10047</v>
      </c>
      <c r="F4431">
        <f t="shared" si="69"/>
        <v>7</v>
      </c>
    </row>
    <row r="4432" spans="1:6">
      <c r="A4432" t="s">
        <v>10023</v>
      </c>
      <c r="B4432">
        <v>1</v>
      </c>
      <c r="C4432">
        <v>4</v>
      </c>
      <c r="D4432">
        <v>4</v>
      </c>
      <c r="E4432" t="s">
        <v>10047</v>
      </c>
      <c r="F4432">
        <f t="shared" si="69"/>
        <v>7</v>
      </c>
    </row>
    <row r="4433" spans="1:6">
      <c r="A4433" t="s">
        <v>65</v>
      </c>
      <c r="B4433">
        <v>2</v>
      </c>
      <c r="C4433">
        <v>1.5</v>
      </c>
      <c r="D4433">
        <v>3</v>
      </c>
      <c r="E4433" t="s">
        <v>10047</v>
      </c>
      <c r="F4433">
        <f t="shared" si="69"/>
        <v>6</v>
      </c>
    </row>
    <row r="4434" spans="1:6">
      <c r="A4434" t="s">
        <v>17</v>
      </c>
      <c r="B4434">
        <v>1</v>
      </c>
      <c r="C4434">
        <v>1</v>
      </c>
      <c r="D4434">
        <v>1</v>
      </c>
      <c r="E4434" t="s">
        <v>10047</v>
      </c>
      <c r="F4434">
        <f t="shared" si="69"/>
        <v>4</v>
      </c>
    </row>
    <row r="4435" spans="1:6">
      <c r="A4435" t="s">
        <v>9</v>
      </c>
      <c r="B4435">
        <v>1</v>
      </c>
      <c r="C4435">
        <v>2</v>
      </c>
      <c r="D4435">
        <v>2</v>
      </c>
      <c r="E4435" t="s">
        <v>10047</v>
      </c>
      <c r="F4435">
        <f t="shared" si="69"/>
        <v>5</v>
      </c>
    </row>
    <row r="4436" spans="1:6">
      <c r="A4436" t="s">
        <v>9</v>
      </c>
      <c r="B4436">
        <v>2</v>
      </c>
      <c r="C4436">
        <v>2</v>
      </c>
      <c r="D4436">
        <v>4</v>
      </c>
      <c r="E4436" t="s">
        <v>10047</v>
      </c>
      <c r="F4436">
        <f t="shared" si="69"/>
        <v>7</v>
      </c>
    </row>
    <row r="4437" spans="1:6">
      <c r="A4437" t="s">
        <v>25</v>
      </c>
      <c r="B4437">
        <v>1</v>
      </c>
      <c r="C4437">
        <v>4</v>
      </c>
      <c r="D4437">
        <v>4</v>
      </c>
      <c r="E4437" t="s">
        <v>10047</v>
      </c>
      <c r="F4437">
        <f t="shared" si="69"/>
        <v>7</v>
      </c>
    </row>
    <row r="4438" spans="1:6">
      <c r="A4438" t="s">
        <v>17</v>
      </c>
      <c r="B4438">
        <v>5</v>
      </c>
      <c r="C4438">
        <v>1</v>
      </c>
      <c r="D4438">
        <v>5</v>
      </c>
      <c r="E4438" t="s">
        <v>10047</v>
      </c>
      <c r="F4438">
        <f t="shared" si="69"/>
        <v>8</v>
      </c>
    </row>
    <row r="4439" spans="1:6">
      <c r="A4439" t="s">
        <v>9</v>
      </c>
      <c r="B4439">
        <v>1</v>
      </c>
      <c r="C4439">
        <v>2</v>
      </c>
      <c r="D4439">
        <v>2</v>
      </c>
      <c r="E4439" t="s">
        <v>10047</v>
      </c>
      <c r="F4439">
        <f t="shared" si="69"/>
        <v>5</v>
      </c>
    </row>
    <row r="4440" spans="1:6">
      <c r="A4440" t="s">
        <v>9</v>
      </c>
      <c r="B4440">
        <v>2</v>
      </c>
      <c r="C4440">
        <v>2</v>
      </c>
      <c r="D4440">
        <v>4</v>
      </c>
      <c r="E4440" t="s">
        <v>10047</v>
      </c>
      <c r="F4440">
        <f t="shared" si="69"/>
        <v>7</v>
      </c>
    </row>
    <row r="4441" spans="1:6">
      <c r="A4441" t="s">
        <v>25</v>
      </c>
      <c r="B4441">
        <v>0</v>
      </c>
      <c r="C4441">
        <v>4</v>
      </c>
      <c r="D4441">
        <v>0</v>
      </c>
      <c r="E4441" t="s">
        <v>10047</v>
      </c>
      <c r="F4441">
        <f t="shared" si="69"/>
        <v>3</v>
      </c>
    </row>
    <row r="4442" spans="1:6">
      <c r="A4442" t="s">
        <v>9</v>
      </c>
      <c r="B4442">
        <v>1</v>
      </c>
      <c r="C4442">
        <v>2</v>
      </c>
      <c r="D4442">
        <v>2</v>
      </c>
      <c r="E4442" t="s">
        <v>10047</v>
      </c>
      <c r="F4442">
        <f t="shared" si="69"/>
        <v>5</v>
      </c>
    </row>
    <row r="4443" spans="1:6">
      <c r="A4443" t="s">
        <v>13</v>
      </c>
      <c r="B4443">
        <v>1</v>
      </c>
      <c r="C4443">
        <v>3</v>
      </c>
      <c r="D4443">
        <v>3</v>
      </c>
      <c r="E4443" t="s">
        <v>10047</v>
      </c>
      <c r="F4443">
        <f t="shared" si="69"/>
        <v>6</v>
      </c>
    </row>
    <row r="4444" spans="1:6">
      <c r="A4444" t="s">
        <v>13</v>
      </c>
      <c r="B4444">
        <v>1</v>
      </c>
      <c r="C4444">
        <v>3</v>
      </c>
      <c r="D4444">
        <v>3</v>
      </c>
      <c r="E4444" t="s">
        <v>10047</v>
      </c>
      <c r="F4444">
        <f t="shared" si="69"/>
        <v>6</v>
      </c>
    </row>
    <row r="4445" spans="1:6">
      <c r="A4445" t="s">
        <v>17</v>
      </c>
      <c r="B4445">
        <v>5</v>
      </c>
      <c r="C4445">
        <v>1</v>
      </c>
      <c r="D4445">
        <v>5</v>
      </c>
      <c r="E4445" t="s">
        <v>10047</v>
      </c>
      <c r="F4445">
        <f t="shared" si="69"/>
        <v>8</v>
      </c>
    </row>
    <row r="4446" spans="1:6">
      <c r="A4446" t="s">
        <v>20</v>
      </c>
      <c r="B4446">
        <v>1</v>
      </c>
      <c r="C4446">
        <v>5</v>
      </c>
      <c r="D4446">
        <v>5</v>
      </c>
      <c r="E4446" t="s">
        <v>10047</v>
      </c>
      <c r="F4446">
        <f t="shared" si="69"/>
        <v>8</v>
      </c>
    </row>
    <row r="4447" spans="1:6">
      <c r="A4447" t="s">
        <v>65</v>
      </c>
      <c r="B4447">
        <v>3</v>
      </c>
      <c r="C4447">
        <v>1.5</v>
      </c>
      <c r="D4447">
        <v>4.5</v>
      </c>
      <c r="E4447" t="s">
        <v>10047</v>
      </c>
      <c r="F4447">
        <f t="shared" si="69"/>
        <v>7.5</v>
      </c>
    </row>
    <row r="4448" spans="1:6">
      <c r="A4448" t="s">
        <v>17</v>
      </c>
      <c r="B4448">
        <v>5</v>
      </c>
      <c r="C4448">
        <v>1</v>
      </c>
      <c r="D4448">
        <v>5</v>
      </c>
      <c r="E4448" t="s">
        <v>10047</v>
      </c>
      <c r="F4448">
        <f t="shared" si="69"/>
        <v>8</v>
      </c>
    </row>
    <row r="4449" spans="1:6">
      <c r="A4449" t="s">
        <v>10023</v>
      </c>
      <c r="B4449">
        <v>1</v>
      </c>
      <c r="C4449">
        <v>4</v>
      </c>
      <c r="D4449">
        <v>4</v>
      </c>
      <c r="E4449" t="s">
        <v>10047</v>
      </c>
      <c r="F4449">
        <f t="shared" si="69"/>
        <v>7</v>
      </c>
    </row>
    <row r="4450" spans="1:6">
      <c r="A4450" t="s">
        <v>9</v>
      </c>
      <c r="B4450">
        <v>1</v>
      </c>
      <c r="C4450">
        <v>2</v>
      </c>
      <c r="D4450">
        <v>2</v>
      </c>
      <c r="E4450" t="s">
        <v>10047</v>
      </c>
      <c r="F4450">
        <f t="shared" si="69"/>
        <v>5</v>
      </c>
    </row>
    <row r="4451" spans="1:6">
      <c r="A4451" t="s">
        <v>13</v>
      </c>
      <c r="B4451">
        <v>1</v>
      </c>
      <c r="C4451">
        <v>3</v>
      </c>
      <c r="D4451">
        <v>3</v>
      </c>
      <c r="E4451" t="s">
        <v>10047</v>
      </c>
      <c r="F4451">
        <f t="shared" si="69"/>
        <v>6</v>
      </c>
    </row>
    <row r="4452" spans="1:6">
      <c r="A4452" t="s">
        <v>17</v>
      </c>
      <c r="B4452">
        <v>4</v>
      </c>
      <c r="C4452">
        <v>1</v>
      </c>
      <c r="D4452">
        <v>4</v>
      </c>
      <c r="E4452" t="s">
        <v>10047</v>
      </c>
      <c r="F4452">
        <f t="shared" si="69"/>
        <v>7</v>
      </c>
    </row>
    <row r="4453" spans="1:6">
      <c r="A4453" t="s">
        <v>65</v>
      </c>
      <c r="B4453">
        <v>1</v>
      </c>
      <c r="C4453">
        <v>1.5</v>
      </c>
      <c r="D4453">
        <v>1.5</v>
      </c>
      <c r="E4453" t="s">
        <v>10047</v>
      </c>
      <c r="F4453">
        <f t="shared" si="69"/>
        <v>4.5</v>
      </c>
    </row>
    <row r="4454" spans="1:6">
      <c r="A4454" t="s">
        <v>10023</v>
      </c>
      <c r="B4454">
        <v>1</v>
      </c>
      <c r="C4454">
        <v>4</v>
      </c>
      <c r="D4454">
        <v>4</v>
      </c>
      <c r="E4454" t="s">
        <v>10047</v>
      </c>
      <c r="F4454">
        <f t="shared" si="69"/>
        <v>7</v>
      </c>
    </row>
    <row r="4455" spans="1:6">
      <c r="A4455" t="s">
        <v>65</v>
      </c>
      <c r="B4455">
        <v>2</v>
      </c>
      <c r="C4455">
        <v>1.5</v>
      </c>
      <c r="D4455">
        <v>3</v>
      </c>
      <c r="E4455" t="s">
        <v>10047</v>
      </c>
      <c r="F4455">
        <f t="shared" si="69"/>
        <v>6</v>
      </c>
    </row>
    <row r="4456" spans="1:6">
      <c r="A4456" t="s">
        <v>17</v>
      </c>
      <c r="B4456">
        <v>5</v>
      </c>
      <c r="C4456">
        <v>1</v>
      </c>
      <c r="D4456">
        <v>5</v>
      </c>
      <c r="E4456" t="s">
        <v>10047</v>
      </c>
      <c r="F4456">
        <f t="shared" si="69"/>
        <v>8</v>
      </c>
    </row>
    <row r="4457" spans="1:6">
      <c r="A4457" t="s">
        <v>10023</v>
      </c>
      <c r="B4457">
        <v>1</v>
      </c>
      <c r="C4457">
        <v>3</v>
      </c>
      <c r="D4457">
        <v>3</v>
      </c>
      <c r="E4457" t="s">
        <v>10047</v>
      </c>
      <c r="F4457">
        <f t="shared" si="69"/>
        <v>6</v>
      </c>
    </row>
    <row r="4458" spans="1:6">
      <c r="A4458" t="s">
        <v>65</v>
      </c>
      <c r="B4458">
        <v>2</v>
      </c>
      <c r="C4458">
        <v>1.5</v>
      </c>
      <c r="D4458">
        <v>3</v>
      </c>
      <c r="E4458" t="s">
        <v>10047</v>
      </c>
      <c r="F4458">
        <f t="shared" si="69"/>
        <v>6</v>
      </c>
    </row>
    <row r="4459" spans="1:6">
      <c r="A4459" t="s">
        <v>17</v>
      </c>
      <c r="B4459">
        <v>3</v>
      </c>
      <c r="C4459">
        <v>1</v>
      </c>
      <c r="D4459">
        <v>3</v>
      </c>
      <c r="E4459" t="s">
        <v>10047</v>
      </c>
      <c r="F4459">
        <f t="shared" si="69"/>
        <v>6</v>
      </c>
    </row>
    <row r="4460" spans="1:6">
      <c r="A4460" t="s">
        <v>17</v>
      </c>
      <c r="B4460">
        <v>2</v>
      </c>
      <c r="C4460">
        <v>1</v>
      </c>
      <c r="D4460">
        <v>2</v>
      </c>
      <c r="E4460" t="s">
        <v>10047</v>
      </c>
      <c r="F4460">
        <f t="shared" si="69"/>
        <v>5</v>
      </c>
    </row>
    <row r="4461" spans="1:6">
      <c r="A4461" t="s">
        <v>9</v>
      </c>
      <c r="B4461">
        <v>1</v>
      </c>
      <c r="C4461">
        <v>2</v>
      </c>
      <c r="D4461">
        <v>2</v>
      </c>
      <c r="E4461" t="s">
        <v>10047</v>
      </c>
      <c r="F4461">
        <f t="shared" si="69"/>
        <v>5</v>
      </c>
    </row>
    <row r="4462" spans="1:6">
      <c r="A4462" t="s">
        <v>9</v>
      </c>
      <c r="B4462">
        <v>1</v>
      </c>
      <c r="C4462">
        <v>2</v>
      </c>
      <c r="D4462">
        <v>2</v>
      </c>
      <c r="E4462" t="s">
        <v>10047</v>
      </c>
      <c r="F4462">
        <f t="shared" si="69"/>
        <v>5</v>
      </c>
    </row>
    <row r="4463" spans="1:6">
      <c r="A4463" t="s">
        <v>65</v>
      </c>
      <c r="B4463">
        <v>3</v>
      </c>
      <c r="C4463">
        <v>1.5</v>
      </c>
      <c r="D4463">
        <v>4.5</v>
      </c>
      <c r="E4463" t="s">
        <v>10047</v>
      </c>
      <c r="F4463">
        <f t="shared" si="69"/>
        <v>7.5</v>
      </c>
    </row>
    <row r="4464" spans="1:6">
      <c r="A4464" t="s">
        <v>28</v>
      </c>
      <c r="B4464">
        <v>1</v>
      </c>
      <c r="C4464">
        <v>4</v>
      </c>
      <c r="D4464">
        <v>4</v>
      </c>
      <c r="E4464" t="s">
        <v>10047</v>
      </c>
      <c r="F4464">
        <f t="shared" si="69"/>
        <v>7</v>
      </c>
    </row>
    <row r="4465" spans="1:6">
      <c r="A4465" t="s">
        <v>17</v>
      </c>
      <c r="B4465">
        <v>2</v>
      </c>
      <c r="C4465">
        <v>1</v>
      </c>
      <c r="D4465">
        <v>2</v>
      </c>
      <c r="E4465" t="s">
        <v>10047</v>
      </c>
      <c r="F4465">
        <f t="shared" si="69"/>
        <v>5</v>
      </c>
    </row>
    <row r="4466" spans="1:6">
      <c r="A4466" t="s">
        <v>65</v>
      </c>
      <c r="B4466">
        <v>1</v>
      </c>
      <c r="C4466">
        <v>1.5</v>
      </c>
      <c r="D4466">
        <v>1.5</v>
      </c>
      <c r="E4466" t="s">
        <v>10047</v>
      </c>
      <c r="F4466">
        <f t="shared" si="69"/>
        <v>4.5</v>
      </c>
    </row>
    <row r="4467" spans="1:6">
      <c r="A4467" t="s">
        <v>39</v>
      </c>
      <c r="B4467">
        <v>1</v>
      </c>
      <c r="C4467">
        <v>3</v>
      </c>
      <c r="D4467">
        <v>3</v>
      </c>
      <c r="E4467" t="s">
        <v>10047</v>
      </c>
      <c r="F4467">
        <f t="shared" si="69"/>
        <v>6</v>
      </c>
    </row>
    <row r="4468" spans="1:6">
      <c r="A4468" t="s">
        <v>17</v>
      </c>
      <c r="B4468">
        <v>2</v>
      </c>
      <c r="C4468">
        <v>1</v>
      </c>
      <c r="D4468">
        <v>2</v>
      </c>
      <c r="E4468" t="s">
        <v>10047</v>
      </c>
      <c r="F4468">
        <f t="shared" si="69"/>
        <v>5</v>
      </c>
    </row>
    <row r="4469" spans="1:6">
      <c r="A4469" t="s">
        <v>17</v>
      </c>
      <c r="B4469">
        <v>5</v>
      </c>
      <c r="C4469">
        <v>1</v>
      </c>
      <c r="D4469">
        <v>5</v>
      </c>
      <c r="E4469" t="s">
        <v>10047</v>
      </c>
      <c r="F4469">
        <f t="shared" si="69"/>
        <v>8</v>
      </c>
    </row>
    <row r="4470" spans="1:6">
      <c r="A4470" t="s">
        <v>65</v>
      </c>
      <c r="B4470">
        <v>3</v>
      </c>
      <c r="C4470">
        <v>1.5</v>
      </c>
      <c r="D4470">
        <v>4.5</v>
      </c>
      <c r="E4470" t="s">
        <v>10047</v>
      </c>
      <c r="F4470">
        <f t="shared" si="69"/>
        <v>7.5</v>
      </c>
    </row>
    <row r="4471" spans="1:6">
      <c r="A4471" t="s">
        <v>9</v>
      </c>
      <c r="B4471">
        <v>2</v>
      </c>
      <c r="C4471">
        <v>2</v>
      </c>
      <c r="D4471">
        <v>4</v>
      </c>
      <c r="E4471" t="s">
        <v>10047</v>
      </c>
      <c r="F4471">
        <f t="shared" si="69"/>
        <v>7</v>
      </c>
    </row>
    <row r="4472" spans="1:6">
      <c r="A4472" t="s">
        <v>17</v>
      </c>
      <c r="B4472">
        <v>3</v>
      </c>
      <c r="C4472">
        <v>1</v>
      </c>
      <c r="D4472">
        <v>3</v>
      </c>
      <c r="E4472" t="s">
        <v>10047</v>
      </c>
      <c r="F4472">
        <f t="shared" si="69"/>
        <v>6</v>
      </c>
    </row>
    <row r="4473" spans="1:6">
      <c r="A4473" t="s">
        <v>10023</v>
      </c>
      <c r="B4473">
        <v>1</v>
      </c>
      <c r="C4473">
        <v>3</v>
      </c>
      <c r="D4473">
        <v>3</v>
      </c>
      <c r="E4473" t="s">
        <v>10047</v>
      </c>
      <c r="F4473">
        <f t="shared" si="69"/>
        <v>6</v>
      </c>
    </row>
    <row r="4474" spans="1:6">
      <c r="A4474" t="s">
        <v>17</v>
      </c>
      <c r="B4474">
        <v>2</v>
      </c>
      <c r="C4474">
        <v>1</v>
      </c>
      <c r="D4474">
        <v>2</v>
      </c>
      <c r="E4474" t="s">
        <v>10047</v>
      </c>
      <c r="F4474">
        <f t="shared" si="69"/>
        <v>5</v>
      </c>
    </row>
    <row r="4475" spans="1:6">
      <c r="A4475" t="s">
        <v>13</v>
      </c>
      <c r="B4475">
        <v>1</v>
      </c>
      <c r="C4475">
        <v>3</v>
      </c>
      <c r="D4475">
        <v>3</v>
      </c>
      <c r="E4475" t="s">
        <v>10047</v>
      </c>
      <c r="F4475">
        <f t="shared" si="69"/>
        <v>6</v>
      </c>
    </row>
    <row r="4476" spans="1:6">
      <c r="A4476" t="s">
        <v>20</v>
      </c>
      <c r="B4476">
        <v>1</v>
      </c>
      <c r="C4476">
        <v>5</v>
      </c>
      <c r="D4476">
        <v>5</v>
      </c>
      <c r="E4476" t="s">
        <v>10047</v>
      </c>
      <c r="F4476">
        <f t="shared" si="69"/>
        <v>8</v>
      </c>
    </row>
    <row r="4477" spans="1:6">
      <c r="A4477" t="s">
        <v>20</v>
      </c>
      <c r="B4477">
        <v>1</v>
      </c>
      <c r="C4477">
        <v>5</v>
      </c>
      <c r="D4477">
        <v>5</v>
      </c>
      <c r="E4477" t="s">
        <v>10047</v>
      </c>
      <c r="F4477">
        <f t="shared" si="69"/>
        <v>8</v>
      </c>
    </row>
    <row r="4478" spans="1:6">
      <c r="A4478" t="s">
        <v>17</v>
      </c>
      <c r="B4478">
        <v>1</v>
      </c>
      <c r="C4478">
        <v>1</v>
      </c>
      <c r="D4478">
        <v>1</v>
      </c>
      <c r="E4478" t="s">
        <v>10047</v>
      </c>
      <c r="F4478">
        <f t="shared" si="69"/>
        <v>4</v>
      </c>
    </row>
    <row r="4479" spans="1:6">
      <c r="A4479" t="s">
        <v>9</v>
      </c>
      <c r="B4479">
        <v>2</v>
      </c>
      <c r="C4479">
        <v>2</v>
      </c>
      <c r="D4479">
        <v>4</v>
      </c>
      <c r="E4479" t="s">
        <v>10047</v>
      </c>
      <c r="F4479">
        <f t="shared" si="69"/>
        <v>7</v>
      </c>
    </row>
    <row r="4480" spans="1:6">
      <c r="A4480" t="s">
        <v>20</v>
      </c>
      <c r="B4480">
        <v>1</v>
      </c>
      <c r="C4480">
        <v>5</v>
      </c>
      <c r="D4480">
        <v>5</v>
      </c>
      <c r="E4480" t="s">
        <v>10047</v>
      </c>
      <c r="F4480">
        <f t="shared" si="69"/>
        <v>8</v>
      </c>
    </row>
    <row r="4481" spans="1:6">
      <c r="A4481" t="s">
        <v>20</v>
      </c>
      <c r="B4481">
        <v>1</v>
      </c>
      <c r="C4481">
        <v>5</v>
      </c>
      <c r="D4481">
        <v>5</v>
      </c>
      <c r="E4481" t="s">
        <v>10047</v>
      </c>
      <c r="F4481">
        <f t="shared" si="69"/>
        <v>8</v>
      </c>
    </row>
    <row r="4482" spans="1:6">
      <c r="A4482" t="s">
        <v>17</v>
      </c>
      <c r="B4482">
        <v>5</v>
      </c>
      <c r="C4482">
        <v>1</v>
      </c>
      <c r="D4482">
        <v>5</v>
      </c>
      <c r="E4482" t="s">
        <v>10047</v>
      </c>
      <c r="F4482">
        <f t="shared" ref="F4482:F4545" si="70">IF(E4482="$1-5", D4482+3, D4482)</f>
        <v>8</v>
      </c>
    </row>
    <row r="4483" spans="1:6">
      <c r="A4483" t="s">
        <v>17</v>
      </c>
      <c r="B4483">
        <v>5</v>
      </c>
      <c r="C4483">
        <v>1</v>
      </c>
      <c r="D4483">
        <v>5</v>
      </c>
      <c r="E4483" t="s">
        <v>10047</v>
      </c>
      <c r="F4483">
        <f t="shared" si="70"/>
        <v>8</v>
      </c>
    </row>
    <row r="4484" spans="1:6">
      <c r="A4484" t="s">
        <v>13</v>
      </c>
      <c r="B4484">
        <v>1</v>
      </c>
      <c r="C4484">
        <v>3</v>
      </c>
      <c r="D4484">
        <v>3</v>
      </c>
      <c r="E4484" t="s">
        <v>10047</v>
      </c>
      <c r="F4484">
        <f t="shared" si="70"/>
        <v>6</v>
      </c>
    </row>
    <row r="4485" spans="1:6">
      <c r="A4485" t="s">
        <v>9</v>
      </c>
      <c r="B4485">
        <v>2</v>
      </c>
      <c r="C4485">
        <v>2</v>
      </c>
      <c r="D4485">
        <v>4</v>
      </c>
      <c r="E4485" t="s">
        <v>10047</v>
      </c>
      <c r="F4485">
        <f t="shared" si="70"/>
        <v>7</v>
      </c>
    </row>
    <row r="4486" spans="1:6">
      <c r="A4486" t="s">
        <v>17</v>
      </c>
      <c r="B4486">
        <v>2</v>
      </c>
      <c r="C4486">
        <v>1</v>
      </c>
      <c r="D4486">
        <v>2</v>
      </c>
      <c r="E4486" t="s">
        <v>10047</v>
      </c>
      <c r="F4486">
        <f t="shared" si="70"/>
        <v>5</v>
      </c>
    </row>
    <row r="4487" spans="1:6">
      <c r="A4487" t="s">
        <v>65</v>
      </c>
      <c r="B4487">
        <v>1</v>
      </c>
      <c r="C4487">
        <v>1.5</v>
      </c>
      <c r="D4487">
        <v>1.5</v>
      </c>
      <c r="E4487" t="s">
        <v>10047</v>
      </c>
      <c r="F4487">
        <f t="shared" si="70"/>
        <v>4.5</v>
      </c>
    </row>
    <row r="4488" spans="1:6">
      <c r="A4488" t="s">
        <v>17</v>
      </c>
      <c r="B4488">
        <v>1</v>
      </c>
      <c r="C4488">
        <v>1</v>
      </c>
      <c r="D4488">
        <v>1</v>
      </c>
      <c r="E4488" t="s">
        <v>10047</v>
      </c>
      <c r="F4488">
        <f t="shared" si="70"/>
        <v>4</v>
      </c>
    </row>
    <row r="4489" spans="1:6">
      <c r="A4489" t="s">
        <v>28</v>
      </c>
      <c r="B4489">
        <v>1</v>
      </c>
      <c r="C4489">
        <v>4</v>
      </c>
      <c r="D4489">
        <v>4</v>
      </c>
      <c r="E4489" t="s">
        <v>10047</v>
      </c>
      <c r="F4489">
        <f t="shared" si="70"/>
        <v>7</v>
      </c>
    </row>
    <row r="4490" spans="1:6">
      <c r="A4490" t="s">
        <v>65</v>
      </c>
      <c r="B4490">
        <v>3</v>
      </c>
      <c r="C4490">
        <v>1.5</v>
      </c>
      <c r="D4490">
        <v>4.5</v>
      </c>
      <c r="E4490" t="s">
        <v>10047</v>
      </c>
      <c r="F4490">
        <f t="shared" si="70"/>
        <v>7.5</v>
      </c>
    </row>
    <row r="4491" spans="1:6">
      <c r="A4491" t="s">
        <v>65</v>
      </c>
      <c r="B4491">
        <v>3</v>
      </c>
      <c r="C4491">
        <v>1.5</v>
      </c>
      <c r="D4491">
        <v>4.5</v>
      </c>
      <c r="E4491" t="s">
        <v>10047</v>
      </c>
      <c r="F4491">
        <f t="shared" si="70"/>
        <v>7.5</v>
      </c>
    </row>
    <row r="4492" spans="1:6">
      <c r="A4492" t="s">
        <v>65</v>
      </c>
      <c r="B4492">
        <v>3</v>
      </c>
      <c r="C4492">
        <v>1.5</v>
      </c>
      <c r="D4492">
        <v>4.5</v>
      </c>
      <c r="E4492" t="s">
        <v>10047</v>
      </c>
      <c r="F4492">
        <f t="shared" si="70"/>
        <v>7.5</v>
      </c>
    </row>
    <row r="4493" spans="1:6">
      <c r="A4493" t="s">
        <v>9</v>
      </c>
      <c r="B4493">
        <v>2</v>
      </c>
      <c r="C4493">
        <v>2</v>
      </c>
      <c r="D4493">
        <v>4</v>
      </c>
      <c r="E4493" t="s">
        <v>10047</v>
      </c>
      <c r="F4493">
        <f t="shared" si="70"/>
        <v>7</v>
      </c>
    </row>
    <row r="4494" spans="1:6">
      <c r="A4494" t="s">
        <v>17</v>
      </c>
      <c r="B4494">
        <v>4</v>
      </c>
      <c r="C4494">
        <v>1</v>
      </c>
      <c r="D4494">
        <v>4</v>
      </c>
      <c r="E4494" t="s">
        <v>10047</v>
      </c>
      <c r="F4494">
        <f t="shared" si="70"/>
        <v>7</v>
      </c>
    </row>
    <row r="4495" spans="1:6">
      <c r="A4495" t="s">
        <v>17</v>
      </c>
      <c r="B4495">
        <v>1</v>
      </c>
      <c r="C4495">
        <v>1</v>
      </c>
      <c r="D4495">
        <v>1</v>
      </c>
      <c r="E4495" t="s">
        <v>10047</v>
      </c>
      <c r="F4495">
        <f t="shared" si="70"/>
        <v>4</v>
      </c>
    </row>
    <row r="4496" spans="1:6">
      <c r="A4496" t="s">
        <v>65</v>
      </c>
      <c r="B4496">
        <v>3</v>
      </c>
      <c r="C4496">
        <v>1.5</v>
      </c>
      <c r="D4496">
        <v>4.5</v>
      </c>
      <c r="E4496" t="s">
        <v>10047</v>
      </c>
      <c r="F4496">
        <f t="shared" si="70"/>
        <v>7.5</v>
      </c>
    </row>
    <row r="4497" spans="1:6">
      <c r="A4497" t="s">
        <v>17</v>
      </c>
      <c r="B4497">
        <v>3</v>
      </c>
      <c r="C4497">
        <v>1</v>
      </c>
      <c r="D4497">
        <v>3</v>
      </c>
      <c r="E4497" t="s">
        <v>10047</v>
      </c>
      <c r="F4497">
        <f t="shared" si="70"/>
        <v>6</v>
      </c>
    </row>
    <row r="4498" spans="1:6">
      <c r="A4498" t="s">
        <v>20</v>
      </c>
      <c r="B4498">
        <v>1</v>
      </c>
      <c r="C4498">
        <v>5</v>
      </c>
      <c r="D4498">
        <v>5</v>
      </c>
      <c r="E4498" t="s">
        <v>10047</v>
      </c>
      <c r="F4498">
        <f t="shared" si="70"/>
        <v>8</v>
      </c>
    </row>
    <row r="4499" spans="1:6">
      <c r="A4499" t="s">
        <v>9</v>
      </c>
      <c r="B4499">
        <v>1</v>
      </c>
      <c r="C4499">
        <v>2</v>
      </c>
      <c r="D4499">
        <v>2</v>
      </c>
      <c r="E4499" t="s">
        <v>10047</v>
      </c>
      <c r="F4499">
        <f t="shared" si="70"/>
        <v>5</v>
      </c>
    </row>
    <row r="4500" spans="1:6">
      <c r="A4500" t="s">
        <v>17</v>
      </c>
      <c r="B4500">
        <v>5</v>
      </c>
      <c r="C4500">
        <v>1</v>
      </c>
      <c r="D4500">
        <v>5</v>
      </c>
      <c r="E4500" t="s">
        <v>10047</v>
      </c>
      <c r="F4500">
        <f t="shared" si="70"/>
        <v>8</v>
      </c>
    </row>
    <row r="4501" spans="1:6">
      <c r="A4501" t="s">
        <v>17</v>
      </c>
      <c r="B4501">
        <v>2</v>
      </c>
      <c r="C4501">
        <v>1</v>
      </c>
      <c r="D4501">
        <v>2</v>
      </c>
      <c r="E4501" t="s">
        <v>10047</v>
      </c>
      <c r="F4501">
        <f t="shared" si="70"/>
        <v>5</v>
      </c>
    </row>
    <row r="4502" spans="1:6">
      <c r="A4502" t="s">
        <v>25</v>
      </c>
      <c r="B4502">
        <v>1</v>
      </c>
      <c r="C4502">
        <v>4</v>
      </c>
      <c r="D4502">
        <v>4</v>
      </c>
      <c r="E4502" t="s">
        <v>10047</v>
      </c>
      <c r="F4502">
        <f t="shared" si="70"/>
        <v>7</v>
      </c>
    </row>
    <row r="4503" spans="1:6">
      <c r="A4503" t="s">
        <v>17</v>
      </c>
      <c r="B4503">
        <v>5</v>
      </c>
      <c r="C4503">
        <v>1</v>
      </c>
      <c r="D4503">
        <v>5</v>
      </c>
      <c r="E4503" t="s">
        <v>10047</v>
      </c>
      <c r="F4503">
        <f t="shared" si="70"/>
        <v>8</v>
      </c>
    </row>
    <row r="4504" spans="1:6">
      <c r="A4504" t="s">
        <v>65</v>
      </c>
      <c r="B4504">
        <v>1</v>
      </c>
      <c r="C4504">
        <v>1.5</v>
      </c>
      <c r="D4504">
        <v>1.5</v>
      </c>
      <c r="E4504" t="s">
        <v>10047</v>
      </c>
      <c r="F4504">
        <f t="shared" si="70"/>
        <v>4.5</v>
      </c>
    </row>
    <row r="4505" spans="1:6">
      <c r="A4505" t="s">
        <v>13</v>
      </c>
      <c r="B4505">
        <v>1</v>
      </c>
      <c r="C4505">
        <v>3</v>
      </c>
      <c r="D4505">
        <v>3</v>
      </c>
      <c r="E4505" t="s">
        <v>10047</v>
      </c>
      <c r="F4505">
        <f t="shared" si="70"/>
        <v>6</v>
      </c>
    </row>
    <row r="4506" spans="1:6">
      <c r="A4506" t="s">
        <v>17</v>
      </c>
      <c r="B4506">
        <v>1</v>
      </c>
      <c r="C4506">
        <v>1</v>
      </c>
      <c r="D4506">
        <v>1</v>
      </c>
      <c r="E4506" t="s">
        <v>10047</v>
      </c>
      <c r="F4506">
        <f t="shared" si="70"/>
        <v>4</v>
      </c>
    </row>
    <row r="4507" spans="1:6">
      <c r="A4507" t="s">
        <v>65</v>
      </c>
      <c r="B4507">
        <v>2</v>
      </c>
      <c r="C4507">
        <v>1.5</v>
      </c>
      <c r="D4507">
        <v>3</v>
      </c>
      <c r="E4507" t="s">
        <v>10047</v>
      </c>
      <c r="F4507">
        <f t="shared" si="70"/>
        <v>6</v>
      </c>
    </row>
    <row r="4508" spans="1:6">
      <c r="A4508" t="s">
        <v>9</v>
      </c>
      <c r="B4508">
        <v>1</v>
      </c>
      <c r="C4508">
        <v>2</v>
      </c>
      <c r="D4508">
        <v>2</v>
      </c>
      <c r="E4508" t="s">
        <v>10047</v>
      </c>
      <c r="F4508">
        <f t="shared" si="70"/>
        <v>5</v>
      </c>
    </row>
    <row r="4509" spans="1:6">
      <c r="A4509" t="s">
        <v>17</v>
      </c>
      <c r="B4509">
        <v>1</v>
      </c>
      <c r="C4509">
        <v>1</v>
      </c>
      <c r="D4509">
        <v>1</v>
      </c>
      <c r="E4509" t="s">
        <v>10047</v>
      </c>
      <c r="F4509">
        <f t="shared" si="70"/>
        <v>4</v>
      </c>
    </row>
    <row r="4510" spans="1:6">
      <c r="A4510" t="s">
        <v>65</v>
      </c>
      <c r="B4510">
        <v>2</v>
      </c>
      <c r="C4510">
        <v>1.5</v>
      </c>
      <c r="D4510">
        <v>3</v>
      </c>
      <c r="E4510" t="s">
        <v>10047</v>
      </c>
      <c r="F4510">
        <f t="shared" si="70"/>
        <v>6</v>
      </c>
    </row>
    <row r="4511" spans="1:6">
      <c r="A4511" t="s">
        <v>17</v>
      </c>
      <c r="B4511">
        <v>3</v>
      </c>
      <c r="C4511">
        <v>1</v>
      </c>
      <c r="D4511">
        <v>3</v>
      </c>
      <c r="E4511" t="s">
        <v>10047</v>
      </c>
      <c r="F4511">
        <f t="shared" si="70"/>
        <v>6</v>
      </c>
    </row>
    <row r="4512" spans="1:6">
      <c r="A4512" t="s">
        <v>65</v>
      </c>
      <c r="B4512">
        <v>1</v>
      </c>
      <c r="C4512">
        <v>1.5</v>
      </c>
      <c r="D4512">
        <v>1.5</v>
      </c>
      <c r="E4512" t="s">
        <v>10047</v>
      </c>
      <c r="F4512">
        <f t="shared" si="70"/>
        <v>4.5</v>
      </c>
    </row>
    <row r="4513" spans="1:6">
      <c r="A4513" t="s">
        <v>13</v>
      </c>
      <c r="B4513">
        <v>1</v>
      </c>
      <c r="C4513">
        <v>3</v>
      </c>
      <c r="D4513">
        <v>3</v>
      </c>
      <c r="E4513" t="s">
        <v>10047</v>
      </c>
      <c r="F4513">
        <f t="shared" si="70"/>
        <v>6</v>
      </c>
    </row>
    <row r="4514" spans="1:6">
      <c r="A4514" t="s">
        <v>65</v>
      </c>
      <c r="B4514">
        <v>2</v>
      </c>
      <c r="C4514">
        <v>1.5</v>
      </c>
      <c r="D4514">
        <v>3</v>
      </c>
      <c r="E4514" t="s">
        <v>10047</v>
      </c>
      <c r="F4514">
        <f t="shared" si="70"/>
        <v>6</v>
      </c>
    </row>
    <row r="4515" spans="1:6">
      <c r="A4515" t="s">
        <v>28</v>
      </c>
      <c r="B4515">
        <v>1</v>
      </c>
      <c r="C4515">
        <v>4</v>
      </c>
      <c r="D4515">
        <v>4</v>
      </c>
      <c r="E4515" t="s">
        <v>10047</v>
      </c>
      <c r="F4515">
        <f t="shared" si="70"/>
        <v>7</v>
      </c>
    </row>
    <row r="4516" spans="1:6">
      <c r="A4516" t="s">
        <v>9</v>
      </c>
      <c r="B4516">
        <v>1</v>
      </c>
      <c r="C4516">
        <v>2</v>
      </c>
      <c r="D4516">
        <v>2</v>
      </c>
      <c r="E4516" t="s">
        <v>10047</v>
      </c>
      <c r="F4516">
        <f t="shared" si="70"/>
        <v>5</v>
      </c>
    </row>
    <row r="4517" spans="1:6">
      <c r="A4517" t="s">
        <v>28</v>
      </c>
      <c r="B4517">
        <v>1</v>
      </c>
      <c r="C4517">
        <v>4</v>
      </c>
      <c r="D4517">
        <v>4</v>
      </c>
      <c r="E4517" t="s">
        <v>10047</v>
      </c>
      <c r="F4517">
        <f t="shared" si="70"/>
        <v>7</v>
      </c>
    </row>
    <row r="4518" spans="1:6">
      <c r="A4518" t="s">
        <v>65</v>
      </c>
      <c r="B4518">
        <v>3</v>
      </c>
      <c r="C4518">
        <v>1.5</v>
      </c>
      <c r="D4518">
        <v>4.5</v>
      </c>
      <c r="E4518" t="s">
        <v>10047</v>
      </c>
      <c r="F4518">
        <f t="shared" si="70"/>
        <v>7.5</v>
      </c>
    </row>
    <row r="4519" spans="1:6">
      <c r="A4519" t="s">
        <v>17</v>
      </c>
      <c r="B4519">
        <v>3</v>
      </c>
      <c r="C4519">
        <v>1</v>
      </c>
      <c r="D4519">
        <v>3</v>
      </c>
      <c r="E4519" t="s">
        <v>10047</v>
      </c>
      <c r="F4519">
        <f t="shared" si="70"/>
        <v>6</v>
      </c>
    </row>
    <row r="4520" spans="1:6">
      <c r="A4520" t="s">
        <v>9</v>
      </c>
      <c r="B4520">
        <v>1</v>
      </c>
      <c r="C4520">
        <v>2</v>
      </c>
      <c r="D4520">
        <v>2</v>
      </c>
      <c r="E4520" t="s">
        <v>10047</v>
      </c>
      <c r="F4520">
        <f t="shared" si="70"/>
        <v>5</v>
      </c>
    </row>
    <row r="4521" spans="1:6">
      <c r="A4521" t="s">
        <v>39</v>
      </c>
      <c r="B4521">
        <v>1</v>
      </c>
      <c r="C4521">
        <v>3</v>
      </c>
      <c r="D4521">
        <v>3</v>
      </c>
      <c r="E4521" t="s">
        <v>10047</v>
      </c>
      <c r="F4521">
        <f t="shared" si="70"/>
        <v>6</v>
      </c>
    </row>
    <row r="4522" spans="1:6">
      <c r="A4522" t="s">
        <v>9</v>
      </c>
      <c r="B4522">
        <v>1</v>
      </c>
      <c r="C4522">
        <v>2</v>
      </c>
      <c r="D4522">
        <v>2</v>
      </c>
      <c r="E4522" t="s">
        <v>10047</v>
      </c>
      <c r="F4522">
        <f t="shared" si="70"/>
        <v>5</v>
      </c>
    </row>
    <row r="4523" spans="1:6">
      <c r="A4523" t="s">
        <v>13</v>
      </c>
      <c r="B4523">
        <v>1</v>
      </c>
      <c r="C4523">
        <v>3</v>
      </c>
      <c r="D4523">
        <v>3</v>
      </c>
      <c r="E4523" t="s">
        <v>10047</v>
      </c>
      <c r="F4523">
        <f t="shared" si="70"/>
        <v>6</v>
      </c>
    </row>
    <row r="4524" spans="1:6">
      <c r="A4524" t="s">
        <v>65</v>
      </c>
      <c r="B4524">
        <v>2</v>
      </c>
      <c r="C4524">
        <v>1.5</v>
      </c>
      <c r="D4524">
        <v>3</v>
      </c>
      <c r="E4524" t="s">
        <v>10047</v>
      </c>
      <c r="F4524">
        <f t="shared" si="70"/>
        <v>6</v>
      </c>
    </row>
    <row r="4525" spans="1:6">
      <c r="A4525" t="s">
        <v>25</v>
      </c>
      <c r="B4525">
        <v>1</v>
      </c>
      <c r="C4525">
        <v>4</v>
      </c>
      <c r="D4525">
        <v>4</v>
      </c>
      <c r="E4525" t="s">
        <v>10047</v>
      </c>
      <c r="F4525">
        <f t="shared" si="70"/>
        <v>7</v>
      </c>
    </row>
    <row r="4526" spans="1:6">
      <c r="A4526" t="s">
        <v>65</v>
      </c>
      <c r="B4526">
        <v>1</v>
      </c>
      <c r="C4526">
        <v>1.5</v>
      </c>
      <c r="D4526">
        <v>1.5</v>
      </c>
      <c r="E4526" t="s">
        <v>10047</v>
      </c>
      <c r="F4526">
        <f t="shared" si="70"/>
        <v>4.5</v>
      </c>
    </row>
    <row r="4527" spans="1:6">
      <c r="A4527" t="s">
        <v>17</v>
      </c>
      <c r="B4527">
        <v>3</v>
      </c>
      <c r="C4527">
        <v>1</v>
      </c>
      <c r="D4527">
        <v>3</v>
      </c>
      <c r="E4527" t="s">
        <v>10047</v>
      </c>
      <c r="F4527">
        <f t="shared" si="70"/>
        <v>6</v>
      </c>
    </row>
    <row r="4528" spans="1:6">
      <c r="A4528" t="s">
        <v>17</v>
      </c>
      <c r="B4528">
        <v>4</v>
      </c>
      <c r="C4528">
        <v>1</v>
      </c>
      <c r="D4528">
        <v>4</v>
      </c>
      <c r="E4528" t="s">
        <v>10047</v>
      </c>
      <c r="F4528">
        <f t="shared" si="70"/>
        <v>7</v>
      </c>
    </row>
    <row r="4529" spans="1:6">
      <c r="A4529" t="s">
        <v>13</v>
      </c>
      <c r="B4529">
        <v>1</v>
      </c>
      <c r="C4529">
        <v>3</v>
      </c>
      <c r="D4529">
        <v>3</v>
      </c>
      <c r="E4529" t="s">
        <v>10047</v>
      </c>
      <c r="F4529">
        <f t="shared" si="70"/>
        <v>6</v>
      </c>
    </row>
    <row r="4530" spans="1:6">
      <c r="A4530" t="s">
        <v>9</v>
      </c>
      <c r="B4530">
        <v>2</v>
      </c>
      <c r="C4530">
        <v>2</v>
      </c>
      <c r="D4530">
        <v>4</v>
      </c>
      <c r="E4530" t="s">
        <v>10047</v>
      </c>
      <c r="F4530">
        <f t="shared" si="70"/>
        <v>7</v>
      </c>
    </row>
    <row r="4531" spans="1:6">
      <c r="A4531" t="s">
        <v>20</v>
      </c>
      <c r="B4531">
        <v>1</v>
      </c>
      <c r="C4531">
        <v>5</v>
      </c>
      <c r="D4531">
        <v>5</v>
      </c>
      <c r="E4531" t="s">
        <v>10047</v>
      </c>
      <c r="F4531">
        <f t="shared" si="70"/>
        <v>8</v>
      </c>
    </row>
    <row r="4532" spans="1:6">
      <c r="A4532" t="s">
        <v>17</v>
      </c>
      <c r="B4532">
        <v>5</v>
      </c>
      <c r="C4532">
        <v>1</v>
      </c>
      <c r="D4532">
        <v>5</v>
      </c>
      <c r="E4532" t="s">
        <v>10047</v>
      </c>
      <c r="F4532">
        <f t="shared" si="70"/>
        <v>8</v>
      </c>
    </row>
    <row r="4533" spans="1:6">
      <c r="A4533" t="s">
        <v>17</v>
      </c>
      <c r="B4533">
        <v>3</v>
      </c>
      <c r="C4533">
        <v>1</v>
      </c>
      <c r="D4533">
        <v>3</v>
      </c>
      <c r="E4533" t="s">
        <v>10047</v>
      </c>
      <c r="F4533">
        <f t="shared" si="70"/>
        <v>6</v>
      </c>
    </row>
    <row r="4534" spans="1:6">
      <c r="A4534" t="s">
        <v>17</v>
      </c>
      <c r="B4534">
        <v>4</v>
      </c>
      <c r="C4534">
        <v>1</v>
      </c>
      <c r="D4534">
        <v>4</v>
      </c>
      <c r="E4534" t="s">
        <v>10047</v>
      </c>
      <c r="F4534">
        <f t="shared" si="70"/>
        <v>7</v>
      </c>
    </row>
    <row r="4535" spans="1:6">
      <c r="A4535" t="s">
        <v>13</v>
      </c>
      <c r="B4535">
        <v>1</v>
      </c>
      <c r="C4535">
        <v>3</v>
      </c>
      <c r="D4535">
        <v>3</v>
      </c>
      <c r="E4535" t="s">
        <v>10047</v>
      </c>
      <c r="F4535">
        <f t="shared" si="70"/>
        <v>6</v>
      </c>
    </row>
    <row r="4536" spans="1:6">
      <c r="A4536" t="s">
        <v>17</v>
      </c>
      <c r="B4536">
        <v>5</v>
      </c>
      <c r="C4536">
        <v>1</v>
      </c>
      <c r="D4536">
        <v>5</v>
      </c>
      <c r="E4536" t="s">
        <v>10047</v>
      </c>
      <c r="F4536">
        <f t="shared" si="70"/>
        <v>8</v>
      </c>
    </row>
    <row r="4537" spans="1:6">
      <c r="A4537" t="s">
        <v>17</v>
      </c>
      <c r="B4537">
        <v>2</v>
      </c>
      <c r="C4537">
        <v>1</v>
      </c>
      <c r="D4537">
        <v>2</v>
      </c>
      <c r="E4537" t="s">
        <v>10047</v>
      </c>
      <c r="F4537">
        <f t="shared" si="70"/>
        <v>5</v>
      </c>
    </row>
    <row r="4538" spans="1:6">
      <c r="A4538" t="s">
        <v>20</v>
      </c>
      <c r="B4538">
        <v>1</v>
      </c>
      <c r="C4538">
        <v>5</v>
      </c>
      <c r="D4538">
        <v>5</v>
      </c>
      <c r="E4538" t="s">
        <v>10047</v>
      </c>
      <c r="F4538">
        <f t="shared" si="70"/>
        <v>8</v>
      </c>
    </row>
    <row r="4539" spans="1:6">
      <c r="A4539" t="s">
        <v>20</v>
      </c>
      <c r="B4539">
        <v>1</v>
      </c>
      <c r="C4539">
        <v>5</v>
      </c>
      <c r="D4539">
        <v>5</v>
      </c>
      <c r="E4539" t="s">
        <v>10047</v>
      </c>
      <c r="F4539">
        <f t="shared" si="70"/>
        <v>8</v>
      </c>
    </row>
    <row r="4540" spans="1:6">
      <c r="A4540" t="s">
        <v>65</v>
      </c>
      <c r="B4540">
        <v>1</v>
      </c>
      <c r="C4540">
        <v>1.5</v>
      </c>
      <c r="D4540">
        <v>1.5</v>
      </c>
      <c r="E4540" t="s">
        <v>10047</v>
      </c>
      <c r="F4540">
        <f t="shared" si="70"/>
        <v>4.5</v>
      </c>
    </row>
    <row r="4541" spans="1:6">
      <c r="A4541" t="s">
        <v>9</v>
      </c>
      <c r="B4541">
        <v>1</v>
      </c>
      <c r="C4541">
        <v>2</v>
      </c>
      <c r="D4541">
        <v>2</v>
      </c>
      <c r="E4541" t="s">
        <v>10047</v>
      </c>
      <c r="F4541">
        <f t="shared" si="70"/>
        <v>5</v>
      </c>
    </row>
    <row r="4542" spans="1:6">
      <c r="A4542" t="s">
        <v>17</v>
      </c>
      <c r="B4542">
        <v>4</v>
      </c>
      <c r="C4542">
        <v>1</v>
      </c>
      <c r="D4542">
        <v>4</v>
      </c>
      <c r="E4542" t="s">
        <v>10047</v>
      </c>
      <c r="F4542">
        <f t="shared" si="70"/>
        <v>7</v>
      </c>
    </row>
    <row r="4543" spans="1:6">
      <c r="A4543" t="s">
        <v>65</v>
      </c>
      <c r="B4543">
        <v>2</v>
      </c>
      <c r="C4543">
        <v>1.5</v>
      </c>
      <c r="D4543">
        <v>3</v>
      </c>
      <c r="E4543" t="s">
        <v>10047</v>
      </c>
      <c r="F4543">
        <f t="shared" si="70"/>
        <v>6</v>
      </c>
    </row>
    <row r="4544" spans="1:6">
      <c r="A4544" t="s">
        <v>39</v>
      </c>
      <c r="B4544">
        <v>1</v>
      </c>
      <c r="C4544">
        <v>3</v>
      </c>
      <c r="D4544">
        <v>3</v>
      </c>
      <c r="E4544" t="s">
        <v>10047</v>
      </c>
      <c r="F4544">
        <f t="shared" si="70"/>
        <v>6</v>
      </c>
    </row>
    <row r="4545" spans="1:6">
      <c r="A4545" t="s">
        <v>65</v>
      </c>
      <c r="B4545">
        <v>2</v>
      </c>
      <c r="C4545">
        <v>1.5</v>
      </c>
      <c r="D4545">
        <v>3</v>
      </c>
      <c r="E4545" t="s">
        <v>10047</v>
      </c>
      <c r="F4545">
        <f t="shared" si="70"/>
        <v>6</v>
      </c>
    </row>
    <row r="4546" spans="1:6">
      <c r="A4546" t="s">
        <v>17</v>
      </c>
      <c r="B4546">
        <v>4</v>
      </c>
      <c r="C4546">
        <v>1</v>
      </c>
      <c r="D4546">
        <v>4</v>
      </c>
      <c r="E4546" t="s">
        <v>10047</v>
      </c>
      <c r="F4546">
        <f t="shared" ref="F4546:F4609" si="71">IF(E4546="$1-5", D4546+3, D4546)</f>
        <v>7</v>
      </c>
    </row>
    <row r="4547" spans="1:6">
      <c r="A4547" t="s">
        <v>17</v>
      </c>
      <c r="B4547">
        <v>2</v>
      </c>
      <c r="C4547">
        <v>1</v>
      </c>
      <c r="D4547">
        <v>2</v>
      </c>
      <c r="E4547" t="s">
        <v>10047</v>
      </c>
      <c r="F4547">
        <f t="shared" si="71"/>
        <v>5</v>
      </c>
    </row>
    <row r="4548" spans="1:6">
      <c r="A4548" t="s">
        <v>17</v>
      </c>
      <c r="B4548">
        <v>4</v>
      </c>
      <c r="C4548">
        <v>1</v>
      </c>
      <c r="D4548">
        <v>4</v>
      </c>
      <c r="E4548" t="s">
        <v>10047</v>
      </c>
      <c r="F4548">
        <f t="shared" si="71"/>
        <v>7</v>
      </c>
    </row>
    <row r="4549" spans="1:6">
      <c r="A4549" t="s">
        <v>39</v>
      </c>
      <c r="B4549">
        <v>1</v>
      </c>
      <c r="C4549">
        <v>3</v>
      </c>
      <c r="D4549">
        <v>3</v>
      </c>
      <c r="E4549" t="s">
        <v>10047</v>
      </c>
      <c r="F4549">
        <f t="shared" si="71"/>
        <v>6</v>
      </c>
    </row>
    <row r="4550" spans="1:6">
      <c r="A4550" t="s">
        <v>17</v>
      </c>
      <c r="B4550">
        <v>3</v>
      </c>
      <c r="C4550">
        <v>1</v>
      </c>
      <c r="D4550">
        <v>3</v>
      </c>
      <c r="E4550" t="s">
        <v>10047</v>
      </c>
      <c r="F4550">
        <f t="shared" si="71"/>
        <v>6</v>
      </c>
    </row>
    <row r="4551" spans="1:6">
      <c r="A4551" t="s">
        <v>39</v>
      </c>
      <c r="B4551">
        <v>1</v>
      </c>
      <c r="C4551">
        <v>3</v>
      </c>
      <c r="D4551">
        <v>3</v>
      </c>
      <c r="E4551" t="s">
        <v>10047</v>
      </c>
      <c r="F4551">
        <f t="shared" si="71"/>
        <v>6</v>
      </c>
    </row>
    <row r="4552" spans="1:6">
      <c r="A4552" t="s">
        <v>9</v>
      </c>
      <c r="B4552">
        <v>1</v>
      </c>
      <c r="C4552">
        <v>2</v>
      </c>
      <c r="D4552">
        <v>2</v>
      </c>
      <c r="E4552" t="s">
        <v>10047</v>
      </c>
      <c r="F4552">
        <f t="shared" si="71"/>
        <v>5</v>
      </c>
    </row>
    <row r="4553" spans="1:6">
      <c r="A4553" t="s">
        <v>39</v>
      </c>
      <c r="B4553">
        <v>1</v>
      </c>
      <c r="C4553">
        <v>3</v>
      </c>
      <c r="D4553">
        <v>3</v>
      </c>
      <c r="E4553" t="s">
        <v>10047</v>
      </c>
      <c r="F4553">
        <f t="shared" si="71"/>
        <v>6</v>
      </c>
    </row>
    <row r="4554" spans="1:6">
      <c r="A4554" t="s">
        <v>39</v>
      </c>
      <c r="B4554">
        <v>1</v>
      </c>
      <c r="C4554">
        <v>3</v>
      </c>
      <c r="D4554">
        <v>3</v>
      </c>
      <c r="E4554" t="s">
        <v>10047</v>
      </c>
      <c r="F4554">
        <f t="shared" si="71"/>
        <v>6</v>
      </c>
    </row>
    <row r="4555" spans="1:6">
      <c r="A4555" t="s">
        <v>17</v>
      </c>
      <c r="B4555">
        <v>2</v>
      </c>
      <c r="C4555">
        <v>1</v>
      </c>
      <c r="D4555">
        <v>2</v>
      </c>
      <c r="E4555" t="s">
        <v>10047</v>
      </c>
      <c r="F4555">
        <f t="shared" si="71"/>
        <v>5</v>
      </c>
    </row>
    <row r="4556" spans="1:6">
      <c r="A4556" t="s">
        <v>17</v>
      </c>
      <c r="B4556">
        <v>1</v>
      </c>
      <c r="C4556">
        <v>1</v>
      </c>
      <c r="D4556">
        <v>1</v>
      </c>
      <c r="E4556" t="s">
        <v>10047</v>
      </c>
      <c r="F4556">
        <f t="shared" si="71"/>
        <v>4</v>
      </c>
    </row>
    <row r="4557" spans="1:6">
      <c r="A4557" t="s">
        <v>65</v>
      </c>
      <c r="B4557">
        <v>2</v>
      </c>
      <c r="C4557">
        <v>1.5</v>
      </c>
      <c r="D4557">
        <v>3</v>
      </c>
      <c r="E4557" t="s">
        <v>10047</v>
      </c>
      <c r="F4557">
        <f t="shared" si="71"/>
        <v>6</v>
      </c>
    </row>
    <row r="4558" spans="1:6">
      <c r="A4558" t="s">
        <v>65</v>
      </c>
      <c r="B4558">
        <v>3</v>
      </c>
      <c r="C4558">
        <v>1.5</v>
      </c>
      <c r="D4558">
        <v>4.5</v>
      </c>
      <c r="E4558" t="s">
        <v>10047</v>
      </c>
      <c r="F4558">
        <f t="shared" si="71"/>
        <v>7.5</v>
      </c>
    </row>
    <row r="4559" spans="1:6">
      <c r="A4559" t="s">
        <v>17</v>
      </c>
      <c r="B4559">
        <v>3</v>
      </c>
      <c r="C4559">
        <v>1</v>
      </c>
      <c r="D4559">
        <v>3</v>
      </c>
      <c r="E4559" t="s">
        <v>10047</v>
      </c>
      <c r="F4559">
        <f t="shared" si="71"/>
        <v>6</v>
      </c>
    </row>
    <row r="4560" spans="1:6">
      <c r="A4560" t="s">
        <v>65</v>
      </c>
      <c r="B4560">
        <v>3</v>
      </c>
      <c r="C4560">
        <v>1.5</v>
      </c>
      <c r="D4560">
        <v>4.5</v>
      </c>
      <c r="E4560" t="s">
        <v>10047</v>
      </c>
      <c r="F4560">
        <f t="shared" si="71"/>
        <v>7.5</v>
      </c>
    </row>
    <row r="4561" spans="1:6">
      <c r="A4561" t="s">
        <v>17</v>
      </c>
      <c r="B4561">
        <v>1</v>
      </c>
      <c r="C4561">
        <v>1</v>
      </c>
      <c r="D4561">
        <v>1</v>
      </c>
      <c r="E4561" t="s">
        <v>10047</v>
      </c>
      <c r="F4561">
        <f t="shared" si="71"/>
        <v>4</v>
      </c>
    </row>
    <row r="4562" spans="1:6">
      <c r="A4562" t="s">
        <v>39</v>
      </c>
      <c r="B4562">
        <v>1</v>
      </c>
      <c r="C4562">
        <v>3</v>
      </c>
      <c r="D4562">
        <v>3</v>
      </c>
      <c r="E4562" t="s">
        <v>10047</v>
      </c>
      <c r="F4562">
        <f t="shared" si="71"/>
        <v>6</v>
      </c>
    </row>
    <row r="4563" spans="1:6">
      <c r="A4563" t="s">
        <v>65</v>
      </c>
      <c r="B4563">
        <v>3</v>
      </c>
      <c r="C4563">
        <v>1.5</v>
      </c>
      <c r="D4563">
        <v>4.5</v>
      </c>
      <c r="E4563" t="s">
        <v>10047</v>
      </c>
      <c r="F4563">
        <f t="shared" si="71"/>
        <v>7.5</v>
      </c>
    </row>
    <row r="4564" spans="1:6">
      <c r="A4564" t="s">
        <v>17</v>
      </c>
      <c r="B4564">
        <v>5</v>
      </c>
      <c r="C4564">
        <v>1</v>
      </c>
      <c r="D4564">
        <v>5</v>
      </c>
      <c r="E4564" t="s">
        <v>10047</v>
      </c>
      <c r="F4564">
        <f t="shared" si="71"/>
        <v>8</v>
      </c>
    </row>
    <row r="4565" spans="1:6">
      <c r="A4565" t="s">
        <v>17</v>
      </c>
      <c r="B4565">
        <v>3</v>
      </c>
      <c r="C4565">
        <v>1</v>
      </c>
      <c r="D4565">
        <v>3</v>
      </c>
      <c r="E4565" t="s">
        <v>10047</v>
      </c>
      <c r="F4565">
        <f t="shared" si="71"/>
        <v>6</v>
      </c>
    </row>
    <row r="4566" spans="1:6">
      <c r="A4566" t="s">
        <v>25</v>
      </c>
      <c r="B4566">
        <v>1</v>
      </c>
      <c r="C4566">
        <v>4</v>
      </c>
      <c r="D4566">
        <v>4</v>
      </c>
      <c r="E4566" t="s">
        <v>10047</v>
      </c>
      <c r="F4566">
        <f t="shared" si="71"/>
        <v>7</v>
      </c>
    </row>
    <row r="4567" spans="1:6">
      <c r="A4567" t="s">
        <v>9</v>
      </c>
      <c r="B4567">
        <v>2</v>
      </c>
      <c r="C4567">
        <v>2</v>
      </c>
      <c r="D4567">
        <v>4</v>
      </c>
      <c r="E4567" t="s">
        <v>10047</v>
      </c>
      <c r="F4567">
        <f t="shared" si="71"/>
        <v>7</v>
      </c>
    </row>
    <row r="4568" spans="1:6">
      <c r="A4568" t="s">
        <v>65</v>
      </c>
      <c r="B4568">
        <v>2</v>
      </c>
      <c r="C4568">
        <v>1.5</v>
      </c>
      <c r="D4568">
        <v>3</v>
      </c>
      <c r="E4568" t="s">
        <v>10047</v>
      </c>
      <c r="F4568">
        <f t="shared" si="71"/>
        <v>6</v>
      </c>
    </row>
    <row r="4569" spans="1:6">
      <c r="A4569" t="s">
        <v>65</v>
      </c>
      <c r="B4569">
        <v>3</v>
      </c>
      <c r="C4569">
        <v>1.5</v>
      </c>
      <c r="D4569">
        <v>4.5</v>
      </c>
      <c r="E4569" t="s">
        <v>10047</v>
      </c>
      <c r="F4569">
        <f t="shared" si="71"/>
        <v>7.5</v>
      </c>
    </row>
    <row r="4570" spans="1:6">
      <c r="A4570" t="s">
        <v>13</v>
      </c>
      <c r="B4570">
        <v>1</v>
      </c>
      <c r="C4570">
        <v>3</v>
      </c>
      <c r="D4570">
        <v>3</v>
      </c>
      <c r="E4570" t="s">
        <v>10047</v>
      </c>
      <c r="F4570">
        <f t="shared" si="71"/>
        <v>6</v>
      </c>
    </row>
    <row r="4571" spans="1:6">
      <c r="A4571" t="s">
        <v>25</v>
      </c>
      <c r="B4571">
        <v>1</v>
      </c>
      <c r="C4571">
        <v>4</v>
      </c>
      <c r="D4571">
        <v>4</v>
      </c>
      <c r="E4571" t="s">
        <v>10047</v>
      </c>
      <c r="F4571">
        <f t="shared" si="71"/>
        <v>7</v>
      </c>
    </row>
    <row r="4572" spans="1:6">
      <c r="A4572" t="s">
        <v>17</v>
      </c>
      <c r="B4572">
        <v>4</v>
      </c>
      <c r="C4572">
        <v>1</v>
      </c>
      <c r="D4572">
        <v>4</v>
      </c>
      <c r="E4572" t="s">
        <v>10047</v>
      </c>
      <c r="F4572">
        <f t="shared" si="71"/>
        <v>7</v>
      </c>
    </row>
    <row r="4573" spans="1:6">
      <c r="A4573" t="s">
        <v>17</v>
      </c>
      <c r="B4573">
        <v>3</v>
      </c>
      <c r="C4573">
        <v>1</v>
      </c>
      <c r="D4573">
        <v>3</v>
      </c>
      <c r="E4573" t="s">
        <v>10047</v>
      </c>
      <c r="F4573">
        <f t="shared" si="71"/>
        <v>6</v>
      </c>
    </row>
    <row r="4574" spans="1:6">
      <c r="A4574" t="s">
        <v>65</v>
      </c>
      <c r="B4574">
        <v>2</v>
      </c>
      <c r="C4574">
        <v>1.5</v>
      </c>
      <c r="D4574">
        <v>3</v>
      </c>
      <c r="E4574" t="s">
        <v>10047</v>
      </c>
      <c r="F4574">
        <f t="shared" si="71"/>
        <v>6</v>
      </c>
    </row>
    <row r="4575" spans="1:6">
      <c r="A4575" t="s">
        <v>65</v>
      </c>
      <c r="B4575">
        <v>1</v>
      </c>
      <c r="C4575">
        <v>1.5</v>
      </c>
      <c r="D4575">
        <v>1.5</v>
      </c>
      <c r="E4575" t="s">
        <v>10047</v>
      </c>
      <c r="F4575">
        <f t="shared" si="71"/>
        <v>4.5</v>
      </c>
    </row>
    <row r="4576" spans="1:6">
      <c r="A4576" t="s">
        <v>65</v>
      </c>
      <c r="B4576">
        <v>3</v>
      </c>
      <c r="C4576">
        <v>1.5</v>
      </c>
      <c r="D4576">
        <v>4.5</v>
      </c>
      <c r="E4576" t="s">
        <v>10047</v>
      </c>
      <c r="F4576">
        <f t="shared" si="71"/>
        <v>7.5</v>
      </c>
    </row>
    <row r="4577" spans="1:6">
      <c r="A4577" t="s">
        <v>20</v>
      </c>
      <c r="B4577">
        <v>1</v>
      </c>
      <c r="C4577">
        <v>5</v>
      </c>
      <c r="D4577">
        <v>5</v>
      </c>
      <c r="E4577" t="s">
        <v>10047</v>
      </c>
      <c r="F4577">
        <f t="shared" si="71"/>
        <v>8</v>
      </c>
    </row>
    <row r="4578" spans="1:6">
      <c r="A4578" t="s">
        <v>13</v>
      </c>
      <c r="B4578">
        <v>1</v>
      </c>
      <c r="C4578">
        <v>3</v>
      </c>
      <c r="D4578">
        <v>3</v>
      </c>
      <c r="E4578" t="s">
        <v>10047</v>
      </c>
      <c r="F4578">
        <f t="shared" si="71"/>
        <v>6</v>
      </c>
    </row>
    <row r="4579" spans="1:6">
      <c r="A4579" t="s">
        <v>39</v>
      </c>
      <c r="B4579">
        <v>1</v>
      </c>
      <c r="C4579">
        <v>3</v>
      </c>
      <c r="D4579">
        <v>3</v>
      </c>
      <c r="E4579" t="s">
        <v>10047</v>
      </c>
      <c r="F4579">
        <f t="shared" si="71"/>
        <v>6</v>
      </c>
    </row>
    <row r="4580" spans="1:6">
      <c r="A4580" t="s">
        <v>17</v>
      </c>
      <c r="B4580">
        <v>3</v>
      </c>
      <c r="C4580">
        <v>1</v>
      </c>
      <c r="D4580">
        <v>3</v>
      </c>
      <c r="E4580" t="s">
        <v>10047</v>
      </c>
      <c r="F4580">
        <f t="shared" si="71"/>
        <v>6</v>
      </c>
    </row>
    <row r="4581" spans="1:6">
      <c r="A4581" t="s">
        <v>65</v>
      </c>
      <c r="B4581">
        <v>3</v>
      </c>
      <c r="C4581">
        <v>1.5</v>
      </c>
      <c r="D4581">
        <v>4.5</v>
      </c>
      <c r="E4581" t="s">
        <v>10047</v>
      </c>
      <c r="F4581">
        <f t="shared" si="71"/>
        <v>7.5</v>
      </c>
    </row>
    <row r="4582" spans="1:6">
      <c r="A4582" t="s">
        <v>20</v>
      </c>
      <c r="B4582">
        <v>1</v>
      </c>
      <c r="C4582">
        <v>5</v>
      </c>
      <c r="D4582">
        <v>5</v>
      </c>
      <c r="E4582" t="s">
        <v>10047</v>
      </c>
      <c r="F4582">
        <f t="shared" si="71"/>
        <v>8</v>
      </c>
    </row>
    <row r="4583" spans="1:6">
      <c r="A4583" t="s">
        <v>20</v>
      </c>
      <c r="B4583">
        <v>1</v>
      </c>
      <c r="C4583">
        <v>5</v>
      </c>
      <c r="D4583">
        <v>5</v>
      </c>
      <c r="E4583" t="s">
        <v>10047</v>
      </c>
      <c r="F4583">
        <f t="shared" si="71"/>
        <v>8</v>
      </c>
    </row>
    <row r="4584" spans="1:6">
      <c r="A4584" t="s">
        <v>9</v>
      </c>
      <c r="B4584">
        <v>2</v>
      </c>
      <c r="C4584">
        <v>2</v>
      </c>
      <c r="D4584">
        <v>4</v>
      </c>
      <c r="E4584" t="s">
        <v>10047</v>
      </c>
      <c r="F4584">
        <f t="shared" si="71"/>
        <v>7</v>
      </c>
    </row>
    <row r="4585" spans="1:6">
      <c r="A4585" t="s">
        <v>17</v>
      </c>
      <c r="B4585">
        <v>5</v>
      </c>
      <c r="C4585">
        <v>1</v>
      </c>
      <c r="D4585">
        <v>5</v>
      </c>
      <c r="E4585" t="s">
        <v>10047</v>
      </c>
      <c r="F4585">
        <f t="shared" si="71"/>
        <v>8</v>
      </c>
    </row>
    <row r="4586" spans="1:6">
      <c r="A4586" t="s">
        <v>39</v>
      </c>
      <c r="B4586">
        <v>1</v>
      </c>
      <c r="C4586">
        <v>3</v>
      </c>
      <c r="D4586">
        <v>3</v>
      </c>
      <c r="E4586" t="s">
        <v>10047</v>
      </c>
      <c r="F4586">
        <f t="shared" si="71"/>
        <v>6</v>
      </c>
    </row>
    <row r="4587" spans="1:6">
      <c r="A4587" t="s">
        <v>39</v>
      </c>
      <c r="B4587">
        <v>1</v>
      </c>
      <c r="C4587">
        <v>3</v>
      </c>
      <c r="D4587">
        <v>3</v>
      </c>
      <c r="E4587" t="s">
        <v>10047</v>
      </c>
      <c r="F4587">
        <f t="shared" si="71"/>
        <v>6</v>
      </c>
    </row>
    <row r="4588" spans="1:6">
      <c r="A4588" t="s">
        <v>17</v>
      </c>
      <c r="B4588">
        <v>4</v>
      </c>
      <c r="C4588">
        <v>1</v>
      </c>
      <c r="D4588">
        <v>4</v>
      </c>
      <c r="E4588" t="s">
        <v>10047</v>
      </c>
      <c r="F4588">
        <f t="shared" si="71"/>
        <v>7</v>
      </c>
    </row>
    <row r="4589" spans="1:6">
      <c r="A4589" t="s">
        <v>9</v>
      </c>
      <c r="B4589">
        <v>2</v>
      </c>
      <c r="C4589">
        <v>2</v>
      </c>
      <c r="D4589">
        <v>4</v>
      </c>
      <c r="E4589" t="s">
        <v>10047</v>
      </c>
      <c r="F4589">
        <f t="shared" si="71"/>
        <v>7</v>
      </c>
    </row>
    <row r="4590" spans="1:6">
      <c r="A4590" t="s">
        <v>17</v>
      </c>
      <c r="B4590">
        <v>2</v>
      </c>
      <c r="C4590">
        <v>1</v>
      </c>
      <c r="D4590">
        <v>2</v>
      </c>
      <c r="E4590" t="s">
        <v>10047</v>
      </c>
      <c r="F4590">
        <f t="shared" si="71"/>
        <v>5</v>
      </c>
    </row>
    <row r="4591" spans="1:6">
      <c r="A4591" t="s">
        <v>17</v>
      </c>
      <c r="B4591">
        <v>3</v>
      </c>
      <c r="C4591">
        <v>1</v>
      </c>
      <c r="D4591">
        <v>3</v>
      </c>
      <c r="E4591" t="s">
        <v>10047</v>
      </c>
      <c r="F4591">
        <f t="shared" si="71"/>
        <v>6</v>
      </c>
    </row>
    <row r="4592" spans="1:6">
      <c r="A4592" t="s">
        <v>17</v>
      </c>
      <c r="B4592">
        <v>2</v>
      </c>
      <c r="C4592">
        <v>1</v>
      </c>
      <c r="D4592">
        <v>2</v>
      </c>
      <c r="E4592" t="s">
        <v>10047</v>
      </c>
      <c r="F4592">
        <f t="shared" si="71"/>
        <v>5</v>
      </c>
    </row>
    <row r="4593" spans="1:6">
      <c r="A4593" t="s">
        <v>25</v>
      </c>
      <c r="B4593">
        <v>1</v>
      </c>
      <c r="C4593">
        <v>4</v>
      </c>
      <c r="D4593">
        <v>4</v>
      </c>
      <c r="E4593" t="s">
        <v>10047</v>
      </c>
      <c r="F4593">
        <f t="shared" si="71"/>
        <v>7</v>
      </c>
    </row>
    <row r="4594" spans="1:6">
      <c r="A4594" t="s">
        <v>9</v>
      </c>
      <c r="B4594">
        <v>1</v>
      </c>
      <c r="C4594">
        <v>2</v>
      </c>
      <c r="D4594">
        <v>2</v>
      </c>
      <c r="E4594" t="s">
        <v>10047</v>
      </c>
      <c r="F4594">
        <f t="shared" si="71"/>
        <v>5</v>
      </c>
    </row>
    <row r="4595" spans="1:6">
      <c r="A4595" t="s">
        <v>9</v>
      </c>
      <c r="B4595">
        <v>2</v>
      </c>
      <c r="C4595">
        <v>2</v>
      </c>
      <c r="D4595">
        <v>4</v>
      </c>
      <c r="E4595" t="s">
        <v>10047</v>
      </c>
      <c r="F4595">
        <f t="shared" si="71"/>
        <v>7</v>
      </c>
    </row>
    <row r="4596" spans="1:6">
      <c r="A4596" t="s">
        <v>65</v>
      </c>
      <c r="B4596">
        <v>3</v>
      </c>
      <c r="C4596">
        <v>1.5</v>
      </c>
      <c r="D4596">
        <v>4.5</v>
      </c>
      <c r="E4596" t="s">
        <v>10047</v>
      </c>
      <c r="F4596">
        <f t="shared" si="71"/>
        <v>7.5</v>
      </c>
    </row>
    <row r="4597" spans="1:6">
      <c r="A4597" t="s">
        <v>65</v>
      </c>
      <c r="B4597">
        <v>3</v>
      </c>
      <c r="C4597">
        <v>1.5</v>
      </c>
      <c r="D4597">
        <v>4.5</v>
      </c>
      <c r="E4597" t="s">
        <v>10047</v>
      </c>
      <c r="F4597">
        <f t="shared" si="71"/>
        <v>7.5</v>
      </c>
    </row>
    <row r="4598" spans="1:6">
      <c r="A4598" t="s">
        <v>9</v>
      </c>
      <c r="B4598">
        <v>2</v>
      </c>
      <c r="C4598">
        <v>2</v>
      </c>
      <c r="D4598">
        <v>4</v>
      </c>
      <c r="E4598" t="s">
        <v>10047</v>
      </c>
      <c r="F4598">
        <f t="shared" si="71"/>
        <v>7</v>
      </c>
    </row>
    <row r="4599" spans="1:6">
      <c r="A4599" t="s">
        <v>17</v>
      </c>
      <c r="B4599">
        <v>4</v>
      </c>
      <c r="C4599">
        <v>1</v>
      </c>
      <c r="D4599">
        <v>4</v>
      </c>
      <c r="E4599" t="s">
        <v>10047</v>
      </c>
      <c r="F4599">
        <f t="shared" si="71"/>
        <v>7</v>
      </c>
    </row>
    <row r="4600" spans="1:6">
      <c r="A4600" t="s">
        <v>28</v>
      </c>
      <c r="B4600">
        <v>1</v>
      </c>
      <c r="C4600">
        <v>4</v>
      </c>
      <c r="D4600">
        <v>4</v>
      </c>
      <c r="E4600" t="s">
        <v>10047</v>
      </c>
      <c r="F4600">
        <f t="shared" si="71"/>
        <v>7</v>
      </c>
    </row>
    <row r="4601" spans="1:6">
      <c r="A4601" t="s">
        <v>25</v>
      </c>
      <c r="B4601">
        <v>1</v>
      </c>
      <c r="C4601">
        <v>4</v>
      </c>
      <c r="D4601">
        <v>4</v>
      </c>
      <c r="E4601" t="s">
        <v>10047</v>
      </c>
      <c r="F4601">
        <f t="shared" si="71"/>
        <v>7</v>
      </c>
    </row>
    <row r="4602" spans="1:6">
      <c r="A4602" t="s">
        <v>13</v>
      </c>
      <c r="B4602">
        <v>1</v>
      </c>
      <c r="C4602">
        <v>3</v>
      </c>
      <c r="D4602">
        <v>3</v>
      </c>
      <c r="E4602" t="s">
        <v>10047</v>
      </c>
      <c r="F4602">
        <f t="shared" si="71"/>
        <v>6</v>
      </c>
    </row>
    <row r="4603" spans="1:6">
      <c r="A4603" t="s">
        <v>65</v>
      </c>
      <c r="B4603">
        <v>2</v>
      </c>
      <c r="C4603">
        <v>1.5</v>
      </c>
      <c r="D4603">
        <v>3</v>
      </c>
      <c r="E4603" t="s">
        <v>10047</v>
      </c>
      <c r="F4603">
        <f t="shared" si="71"/>
        <v>6</v>
      </c>
    </row>
    <row r="4604" spans="1:6">
      <c r="A4604" t="s">
        <v>28</v>
      </c>
      <c r="B4604">
        <v>1</v>
      </c>
      <c r="C4604">
        <v>4</v>
      </c>
      <c r="D4604">
        <v>4</v>
      </c>
      <c r="E4604" t="s">
        <v>10047</v>
      </c>
      <c r="F4604">
        <f t="shared" si="71"/>
        <v>7</v>
      </c>
    </row>
    <row r="4605" spans="1:6">
      <c r="A4605" t="s">
        <v>9</v>
      </c>
      <c r="B4605">
        <v>1</v>
      </c>
      <c r="C4605">
        <v>2</v>
      </c>
      <c r="D4605">
        <v>2</v>
      </c>
      <c r="E4605" t="s">
        <v>10047</v>
      </c>
      <c r="F4605">
        <f t="shared" si="71"/>
        <v>5</v>
      </c>
    </row>
    <row r="4606" spans="1:6">
      <c r="A4606" t="s">
        <v>13</v>
      </c>
      <c r="B4606">
        <v>1</v>
      </c>
      <c r="C4606">
        <v>3</v>
      </c>
      <c r="D4606">
        <v>3</v>
      </c>
      <c r="E4606" t="s">
        <v>10047</v>
      </c>
      <c r="F4606">
        <f t="shared" si="71"/>
        <v>6</v>
      </c>
    </row>
    <row r="4607" spans="1:6">
      <c r="A4607" t="s">
        <v>65</v>
      </c>
      <c r="B4607">
        <v>1</v>
      </c>
      <c r="C4607">
        <v>1.5</v>
      </c>
      <c r="D4607">
        <v>1.5</v>
      </c>
      <c r="E4607" t="s">
        <v>10047</v>
      </c>
      <c r="F4607">
        <f t="shared" si="71"/>
        <v>4.5</v>
      </c>
    </row>
    <row r="4608" spans="1:6">
      <c r="A4608" t="s">
        <v>25</v>
      </c>
      <c r="B4608">
        <v>1</v>
      </c>
      <c r="C4608">
        <v>4</v>
      </c>
      <c r="D4608">
        <v>4</v>
      </c>
      <c r="E4608" t="s">
        <v>10047</v>
      </c>
      <c r="F4608">
        <f t="shared" si="71"/>
        <v>7</v>
      </c>
    </row>
    <row r="4609" spans="1:6">
      <c r="A4609" t="s">
        <v>28</v>
      </c>
      <c r="B4609">
        <v>1</v>
      </c>
      <c r="C4609">
        <v>4</v>
      </c>
      <c r="D4609">
        <v>4</v>
      </c>
      <c r="E4609" t="s">
        <v>10047</v>
      </c>
      <c r="F4609">
        <f t="shared" si="71"/>
        <v>7</v>
      </c>
    </row>
    <row r="4610" spans="1:6">
      <c r="A4610" t="s">
        <v>17</v>
      </c>
      <c r="B4610">
        <v>2</v>
      </c>
      <c r="C4610">
        <v>1</v>
      </c>
      <c r="D4610">
        <v>2</v>
      </c>
      <c r="E4610" t="s">
        <v>10047</v>
      </c>
      <c r="F4610">
        <f t="shared" ref="F4610:F4673" si="72">IF(E4610="$1-5", D4610+3, D4610)</f>
        <v>5</v>
      </c>
    </row>
    <row r="4611" spans="1:6">
      <c r="A4611" t="s">
        <v>10023</v>
      </c>
      <c r="B4611">
        <v>1</v>
      </c>
      <c r="C4611">
        <v>3</v>
      </c>
      <c r="D4611">
        <v>3</v>
      </c>
      <c r="E4611" t="s">
        <v>10047</v>
      </c>
      <c r="F4611">
        <f t="shared" si="72"/>
        <v>6</v>
      </c>
    </row>
    <row r="4612" spans="1:6">
      <c r="A4612" t="s">
        <v>20</v>
      </c>
      <c r="B4612">
        <v>1</v>
      </c>
      <c r="C4612">
        <v>5</v>
      </c>
      <c r="D4612">
        <v>5</v>
      </c>
      <c r="E4612" t="s">
        <v>10047</v>
      </c>
      <c r="F4612">
        <f t="shared" si="72"/>
        <v>8</v>
      </c>
    </row>
    <row r="4613" spans="1:6">
      <c r="A4613" t="s">
        <v>20</v>
      </c>
      <c r="B4613">
        <v>1</v>
      </c>
      <c r="C4613">
        <v>5</v>
      </c>
      <c r="D4613">
        <v>5</v>
      </c>
      <c r="E4613" t="s">
        <v>10047</v>
      </c>
      <c r="F4613">
        <f t="shared" si="72"/>
        <v>8</v>
      </c>
    </row>
    <row r="4614" spans="1:6">
      <c r="A4614" t="s">
        <v>9</v>
      </c>
      <c r="B4614">
        <v>2</v>
      </c>
      <c r="C4614">
        <v>2</v>
      </c>
      <c r="D4614">
        <v>4</v>
      </c>
      <c r="E4614" t="s">
        <v>10047</v>
      </c>
      <c r="F4614">
        <f t="shared" si="72"/>
        <v>7</v>
      </c>
    </row>
    <row r="4615" spans="1:6">
      <c r="A4615" t="s">
        <v>17</v>
      </c>
      <c r="B4615">
        <v>3</v>
      </c>
      <c r="C4615">
        <v>1</v>
      </c>
      <c r="D4615">
        <v>3</v>
      </c>
      <c r="E4615" t="s">
        <v>10047</v>
      </c>
      <c r="F4615">
        <f t="shared" si="72"/>
        <v>6</v>
      </c>
    </row>
    <row r="4616" spans="1:6">
      <c r="A4616" t="s">
        <v>65</v>
      </c>
      <c r="B4616">
        <v>2</v>
      </c>
      <c r="C4616">
        <v>1.5</v>
      </c>
      <c r="D4616">
        <v>3</v>
      </c>
      <c r="E4616" t="s">
        <v>10047</v>
      </c>
      <c r="F4616">
        <f t="shared" si="72"/>
        <v>6</v>
      </c>
    </row>
    <row r="4617" spans="1:6">
      <c r="A4617" t="s">
        <v>20</v>
      </c>
      <c r="B4617">
        <v>1</v>
      </c>
      <c r="C4617">
        <v>5</v>
      </c>
      <c r="D4617">
        <v>5</v>
      </c>
      <c r="E4617" t="s">
        <v>10047</v>
      </c>
      <c r="F4617">
        <f t="shared" si="72"/>
        <v>8</v>
      </c>
    </row>
    <row r="4618" spans="1:6">
      <c r="A4618" t="s">
        <v>65</v>
      </c>
      <c r="B4618">
        <v>2</v>
      </c>
      <c r="C4618">
        <v>1.5</v>
      </c>
      <c r="D4618">
        <v>3</v>
      </c>
      <c r="E4618" t="s">
        <v>10047</v>
      </c>
      <c r="F4618">
        <f t="shared" si="72"/>
        <v>6</v>
      </c>
    </row>
    <row r="4619" spans="1:6">
      <c r="A4619" t="s">
        <v>65</v>
      </c>
      <c r="B4619">
        <v>2</v>
      </c>
      <c r="C4619">
        <v>1.5</v>
      </c>
      <c r="D4619">
        <v>3</v>
      </c>
      <c r="E4619" t="s">
        <v>10047</v>
      </c>
      <c r="F4619">
        <f t="shared" si="72"/>
        <v>6</v>
      </c>
    </row>
    <row r="4620" spans="1:6">
      <c r="A4620" t="s">
        <v>17</v>
      </c>
      <c r="B4620">
        <v>2</v>
      </c>
      <c r="C4620">
        <v>1</v>
      </c>
      <c r="D4620">
        <v>2</v>
      </c>
      <c r="E4620" t="s">
        <v>10047</v>
      </c>
      <c r="F4620">
        <f t="shared" si="72"/>
        <v>5</v>
      </c>
    </row>
    <row r="4621" spans="1:6">
      <c r="A4621" t="s">
        <v>65</v>
      </c>
      <c r="B4621">
        <v>2</v>
      </c>
      <c r="C4621">
        <v>1.5</v>
      </c>
      <c r="D4621">
        <v>3</v>
      </c>
      <c r="E4621" t="s">
        <v>10047</v>
      </c>
      <c r="F4621">
        <f t="shared" si="72"/>
        <v>6</v>
      </c>
    </row>
    <row r="4622" spans="1:6">
      <c r="A4622" t="s">
        <v>65</v>
      </c>
      <c r="B4622">
        <v>2</v>
      </c>
      <c r="C4622">
        <v>1.5</v>
      </c>
      <c r="D4622">
        <v>3</v>
      </c>
      <c r="E4622" t="s">
        <v>10047</v>
      </c>
      <c r="F4622">
        <f t="shared" si="72"/>
        <v>6</v>
      </c>
    </row>
    <row r="4623" spans="1:6">
      <c r="A4623" t="s">
        <v>28</v>
      </c>
      <c r="B4623">
        <v>1</v>
      </c>
      <c r="C4623">
        <v>4</v>
      </c>
      <c r="D4623">
        <v>4</v>
      </c>
      <c r="E4623" t="s">
        <v>10047</v>
      </c>
      <c r="F4623">
        <f t="shared" si="72"/>
        <v>7</v>
      </c>
    </row>
    <row r="4624" spans="1:6">
      <c r="A4624" t="s">
        <v>9</v>
      </c>
      <c r="B4624">
        <v>1</v>
      </c>
      <c r="C4624">
        <v>2</v>
      </c>
      <c r="D4624">
        <v>2</v>
      </c>
      <c r="E4624" t="s">
        <v>10047</v>
      </c>
      <c r="F4624">
        <f t="shared" si="72"/>
        <v>5</v>
      </c>
    </row>
    <row r="4625" spans="1:6">
      <c r="A4625" t="s">
        <v>39</v>
      </c>
      <c r="B4625">
        <v>1</v>
      </c>
      <c r="C4625">
        <v>3</v>
      </c>
      <c r="D4625">
        <v>3</v>
      </c>
      <c r="E4625" t="s">
        <v>10047</v>
      </c>
      <c r="F4625">
        <f t="shared" si="72"/>
        <v>6</v>
      </c>
    </row>
    <row r="4626" spans="1:6">
      <c r="A4626" t="s">
        <v>20</v>
      </c>
      <c r="B4626">
        <v>1</v>
      </c>
      <c r="C4626">
        <v>5</v>
      </c>
      <c r="D4626">
        <v>5</v>
      </c>
      <c r="E4626" t="s">
        <v>10047</v>
      </c>
      <c r="F4626">
        <f t="shared" si="72"/>
        <v>8</v>
      </c>
    </row>
    <row r="4627" spans="1:6">
      <c r="A4627" t="s">
        <v>17</v>
      </c>
      <c r="B4627">
        <v>2</v>
      </c>
      <c r="C4627">
        <v>1</v>
      </c>
      <c r="D4627">
        <v>2</v>
      </c>
      <c r="E4627" t="s">
        <v>10047</v>
      </c>
      <c r="F4627">
        <f t="shared" si="72"/>
        <v>5</v>
      </c>
    </row>
    <row r="4628" spans="1:6">
      <c r="A4628" t="s">
        <v>9</v>
      </c>
      <c r="B4628">
        <v>1</v>
      </c>
      <c r="C4628">
        <v>2</v>
      </c>
      <c r="D4628">
        <v>2</v>
      </c>
      <c r="E4628" t="s">
        <v>10047</v>
      </c>
      <c r="F4628">
        <f t="shared" si="72"/>
        <v>5</v>
      </c>
    </row>
    <row r="4629" spans="1:6">
      <c r="A4629" t="s">
        <v>9</v>
      </c>
      <c r="B4629">
        <v>2</v>
      </c>
      <c r="C4629">
        <v>2</v>
      </c>
      <c r="D4629">
        <v>4</v>
      </c>
      <c r="E4629" t="s">
        <v>10047</v>
      </c>
      <c r="F4629">
        <f t="shared" si="72"/>
        <v>7</v>
      </c>
    </row>
    <row r="4630" spans="1:6">
      <c r="A4630" t="s">
        <v>9</v>
      </c>
      <c r="B4630">
        <v>2</v>
      </c>
      <c r="C4630">
        <v>2</v>
      </c>
      <c r="D4630">
        <v>4</v>
      </c>
      <c r="E4630" t="s">
        <v>10047</v>
      </c>
      <c r="F4630">
        <f t="shared" si="72"/>
        <v>7</v>
      </c>
    </row>
    <row r="4631" spans="1:6">
      <c r="A4631" t="s">
        <v>17</v>
      </c>
      <c r="B4631">
        <v>1</v>
      </c>
      <c r="C4631">
        <v>1</v>
      </c>
      <c r="D4631">
        <v>1</v>
      </c>
      <c r="E4631" t="s">
        <v>10047</v>
      </c>
      <c r="F4631">
        <f t="shared" si="72"/>
        <v>4</v>
      </c>
    </row>
    <row r="4632" spans="1:6">
      <c r="A4632" t="s">
        <v>39</v>
      </c>
      <c r="B4632">
        <v>1</v>
      </c>
      <c r="C4632">
        <v>3</v>
      </c>
      <c r="D4632">
        <v>3</v>
      </c>
      <c r="E4632" t="s">
        <v>10047</v>
      </c>
      <c r="F4632">
        <f t="shared" si="72"/>
        <v>6</v>
      </c>
    </row>
    <row r="4633" spans="1:6">
      <c r="A4633" t="s">
        <v>17</v>
      </c>
      <c r="B4633">
        <v>1</v>
      </c>
      <c r="C4633">
        <v>1</v>
      </c>
      <c r="D4633">
        <v>1</v>
      </c>
      <c r="E4633" t="s">
        <v>10047</v>
      </c>
      <c r="F4633">
        <f t="shared" si="72"/>
        <v>4</v>
      </c>
    </row>
    <row r="4634" spans="1:6">
      <c r="A4634" t="s">
        <v>17</v>
      </c>
      <c r="B4634">
        <v>3</v>
      </c>
      <c r="C4634">
        <v>1</v>
      </c>
      <c r="D4634">
        <v>3</v>
      </c>
      <c r="E4634" t="s">
        <v>10047</v>
      </c>
      <c r="F4634">
        <f t="shared" si="72"/>
        <v>6</v>
      </c>
    </row>
    <row r="4635" spans="1:6">
      <c r="A4635" t="s">
        <v>17</v>
      </c>
      <c r="B4635">
        <v>5</v>
      </c>
      <c r="C4635">
        <v>1</v>
      </c>
      <c r="D4635">
        <v>5</v>
      </c>
      <c r="E4635" t="s">
        <v>10047</v>
      </c>
      <c r="F4635">
        <f t="shared" si="72"/>
        <v>8</v>
      </c>
    </row>
    <row r="4636" spans="1:6">
      <c r="A4636" t="s">
        <v>17</v>
      </c>
      <c r="B4636">
        <v>5</v>
      </c>
      <c r="C4636">
        <v>1</v>
      </c>
      <c r="D4636">
        <v>5</v>
      </c>
      <c r="E4636" t="s">
        <v>10047</v>
      </c>
      <c r="F4636">
        <f t="shared" si="72"/>
        <v>8</v>
      </c>
    </row>
    <row r="4637" spans="1:6">
      <c r="A4637" t="s">
        <v>9</v>
      </c>
      <c r="B4637">
        <v>1</v>
      </c>
      <c r="C4637">
        <v>2</v>
      </c>
      <c r="D4637">
        <v>2</v>
      </c>
      <c r="E4637" t="s">
        <v>10047</v>
      </c>
      <c r="F4637">
        <f t="shared" si="72"/>
        <v>5</v>
      </c>
    </row>
    <row r="4638" spans="1:6">
      <c r="A4638" t="s">
        <v>65</v>
      </c>
      <c r="B4638">
        <v>2</v>
      </c>
      <c r="C4638">
        <v>1.5</v>
      </c>
      <c r="D4638">
        <v>3</v>
      </c>
      <c r="E4638" t="s">
        <v>10047</v>
      </c>
      <c r="F4638">
        <f t="shared" si="72"/>
        <v>6</v>
      </c>
    </row>
    <row r="4639" spans="1:6">
      <c r="A4639" t="s">
        <v>65</v>
      </c>
      <c r="B4639">
        <v>1</v>
      </c>
      <c r="C4639">
        <v>1.5</v>
      </c>
      <c r="D4639">
        <v>1.5</v>
      </c>
      <c r="E4639" t="s">
        <v>10047</v>
      </c>
      <c r="F4639">
        <f t="shared" si="72"/>
        <v>4.5</v>
      </c>
    </row>
    <row r="4640" spans="1:6">
      <c r="A4640" t="s">
        <v>17</v>
      </c>
      <c r="B4640">
        <v>4</v>
      </c>
      <c r="C4640">
        <v>1</v>
      </c>
      <c r="D4640">
        <v>4</v>
      </c>
      <c r="E4640" t="s">
        <v>10047</v>
      </c>
      <c r="F4640">
        <f t="shared" si="72"/>
        <v>7</v>
      </c>
    </row>
    <row r="4641" spans="1:6">
      <c r="A4641" t="s">
        <v>39</v>
      </c>
      <c r="B4641">
        <v>1</v>
      </c>
      <c r="C4641">
        <v>3</v>
      </c>
      <c r="D4641">
        <v>3</v>
      </c>
      <c r="E4641" t="s">
        <v>10047</v>
      </c>
      <c r="F4641">
        <f t="shared" si="72"/>
        <v>6</v>
      </c>
    </row>
    <row r="4642" spans="1:6">
      <c r="A4642" t="s">
        <v>9</v>
      </c>
      <c r="B4642">
        <v>1</v>
      </c>
      <c r="C4642">
        <v>2</v>
      </c>
      <c r="D4642">
        <v>2</v>
      </c>
      <c r="E4642" t="s">
        <v>10047</v>
      </c>
      <c r="F4642">
        <f t="shared" si="72"/>
        <v>5</v>
      </c>
    </row>
    <row r="4643" spans="1:6">
      <c r="A4643" t="s">
        <v>28</v>
      </c>
      <c r="B4643">
        <v>1</v>
      </c>
      <c r="C4643">
        <v>4</v>
      </c>
      <c r="D4643">
        <v>4</v>
      </c>
      <c r="E4643" t="s">
        <v>10047</v>
      </c>
      <c r="F4643">
        <f t="shared" si="72"/>
        <v>7</v>
      </c>
    </row>
    <row r="4644" spans="1:6">
      <c r="A4644" t="s">
        <v>65</v>
      </c>
      <c r="B4644">
        <v>3</v>
      </c>
      <c r="C4644">
        <v>1.5</v>
      </c>
      <c r="D4644">
        <v>4.5</v>
      </c>
      <c r="E4644" t="s">
        <v>10047</v>
      </c>
      <c r="F4644">
        <f t="shared" si="72"/>
        <v>7.5</v>
      </c>
    </row>
    <row r="4645" spans="1:6">
      <c r="A4645" t="s">
        <v>65</v>
      </c>
      <c r="B4645">
        <v>3</v>
      </c>
      <c r="C4645">
        <v>1.5</v>
      </c>
      <c r="D4645">
        <v>4.5</v>
      </c>
      <c r="E4645" t="s">
        <v>10047</v>
      </c>
      <c r="F4645">
        <f t="shared" si="72"/>
        <v>7.5</v>
      </c>
    </row>
    <row r="4646" spans="1:6">
      <c r="A4646" t="s">
        <v>65</v>
      </c>
      <c r="B4646">
        <v>2</v>
      </c>
      <c r="C4646">
        <v>1.5</v>
      </c>
      <c r="D4646">
        <v>3</v>
      </c>
      <c r="E4646" t="s">
        <v>10047</v>
      </c>
      <c r="F4646">
        <f t="shared" si="72"/>
        <v>6</v>
      </c>
    </row>
    <row r="4647" spans="1:6">
      <c r="A4647" t="s">
        <v>65</v>
      </c>
      <c r="B4647">
        <v>2</v>
      </c>
      <c r="C4647">
        <v>1.5</v>
      </c>
      <c r="D4647">
        <v>3</v>
      </c>
      <c r="E4647" t="s">
        <v>10047</v>
      </c>
      <c r="F4647">
        <f t="shared" si="72"/>
        <v>6</v>
      </c>
    </row>
    <row r="4648" spans="1:6">
      <c r="A4648" t="s">
        <v>39</v>
      </c>
      <c r="B4648">
        <v>1</v>
      </c>
      <c r="C4648">
        <v>3</v>
      </c>
      <c r="D4648">
        <v>3</v>
      </c>
      <c r="E4648" t="s">
        <v>10047</v>
      </c>
      <c r="F4648">
        <f t="shared" si="72"/>
        <v>6</v>
      </c>
    </row>
    <row r="4649" spans="1:6">
      <c r="A4649" t="s">
        <v>20</v>
      </c>
      <c r="B4649">
        <v>1</v>
      </c>
      <c r="C4649">
        <v>5</v>
      </c>
      <c r="D4649">
        <v>5</v>
      </c>
      <c r="E4649" t="s">
        <v>10047</v>
      </c>
      <c r="F4649">
        <f t="shared" si="72"/>
        <v>8</v>
      </c>
    </row>
    <row r="4650" spans="1:6">
      <c r="A4650" t="s">
        <v>17</v>
      </c>
      <c r="B4650">
        <v>1</v>
      </c>
      <c r="C4650">
        <v>1</v>
      </c>
      <c r="D4650">
        <v>1</v>
      </c>
      <c r="E4650" t="s">
        <v>10047</v>
      </c>
      <c r="F4650">
        <f t="shared" si="72"/>
        <v>4</v>
      </c>
    </row>
    <row r="4651" spans="1:6">
      <c r="A4651" t="s">
        <v>65</v>
      </c>
      <c r="B4651">
        <v>1</v>
      </c>
      <c r="C4651">
        <v>1.5</v>
      </c>
      <c r="D4651">
        <v>1.5</v>
      </c>
      <c r="E4651" t="s">
        <v>10047</v>
      </c>
      <c r="F4651">
        <f t="shared" si="72"/>
        <v>4.5</v>
      </c>
    </row>
    <row r="4652" spans="1:6">
      <c r="A4652" t="s">
        <v>9</v>
      </c>
      <c r="B4652">
        <v>1</v>
      </c>
      <c r="C4652">
        <v>2</v>
      </c>
      <c r="D4652">
        <v>2</v>
      </c>
      <c r="E4652" t="s">
        <v>10047</v>
      </c>
      <c r="F4652">
        <f t="shared" si="72"/>
        <v>5</v>
      </c>
    </row>
    <row r="4653" spans="1:6">
      <c r="A4653" t="s">
        <v>20</v>
      </c>
      <c r="B4653">
        <v>1</v>
      </c>
      <c r="C4653">
        <v>5</v>
      </c>
      <c r="D4653">
        <v>5</v>
      </c>
      <c r="E4653" t="s">
        <v>10047</v>
      </c>
      <c r="F4653">
        <f t="shared" si="72"/>
        <v>8</v>
      </c>
    </row>
    <row r="4654" spans="1:6">
      <c r="A4654" t="s">
        <v>17</v>
      </c>
      <c r="B4654">
        <v>3</v>
      </c>
      <c r="C4654">
        <v>1</v>
      </c>
      <c r="D4654">
        <v>3</v>
      </c>
      <c r="E4654" t="s">
        <v>10047</v>
      </c>
      <c r="F4654">
        <f t="shared" si="72"/>
        <v>6</v>
      </c>
    </row>
    <row r="4655" spans="1:6">
      <c r="A4655" t="s">
        <v>20</v>
      </c>
      <c r="B4655">
        <v>1</v>
      </c>
      <c r="C4655">
        <v>5</v>
      </c>
      <c r="D4655">
        <v>5</v>
      </c>
      <c r="E4655" t="s">
        <v>10047</v>
      </c>
      <c r="F4655">
        <f t="shared" si="72"/>
        <v>8</v>
      </c>
    </row>
    <row r="4656" spans="1:6">
      <c r="A4656" t="s">
        <v>25</v>
      </c>
      <c r="B4656">
        <v>1</v>
      </c>
      <c r="C4656">
        <v>4</v>
      </c>
      <c r="D4656">
        <v>4</v>
      </c>
      <c r="E4656" t="s">
        <v>10047</v>
      </c>
      <c r="F4656">
        <f t="shared" si="72"/>
        <v>7</v>
      </c>
    </row>
    <row r="4657" spans="1:6">
      <c r="A4657" t="s">
        <v>25</v>
      </c>
      <c r="B4657">
        <v>1</v>
      </c>
      <c r="C4657">
        <v>4</v>
      </c>
      <c r="D4657">
        <v>4</v>
      </c>
      <c r="E4657" t="s">
        <v>10047</v>
      </c>
      <c r="F4657">
        <f t="shared" si="72"/>
        <v>7</v>
      </c>
    </row>
    <row r="4658" spans="1:6">
      <c r="A4658" t="s">
        <v>13</v>
      </c>
      <c r="B4658">
        <v>1</v>
      </c>
      <c r="C4658">
        <v>3</v>
      </c>
      <c r="D4658">
        <v>3</v>
      </c>
      <c r="E4658" t="s">
        <v>10047</v>
      </c>
      <c r="F4658">
        <f t="shared" si="72"/>
        <v>6</v>
      </c>
    </row>
    <row r="4659" spans="1:6">
      <c r="A4659" t="s">
        <v>65</v>
      </c>
      <c r="B4659">
        <v>3</v>
      </c>
      <c r="C4659">
        <v>1.5</v>
      </c>
      <c r="D4659">
        <v>4.5</v>
      </c>
      <c r="E4659" t="s">
        <v>10047</v>
      </c>
      <c r="F4659">
        <f t="shared" si="72"/>
        <v>7.5</v>
      </c>
    </row>
    <row r="4660" spans="1:6">
      <c r="A4660" t="s">
        <v>17</v>
      </c>
      <c r="B4660">
        <v>1</v>
      </c>
      <c r="C4660">
        <v>1</v>
      </c>
      <c r="D4660">
        <v>1</v>
      </c>
      <c r="E4660" t="s">
        <v>10047</v>
      </c>
      <c r="F4660">
        <f t="shared" si="72"/>
        <v>4</v>
      </c>
    </row>
    <row r="4661" spans="1:6">
      <c r="A4661" t="s">
        <v>17</v>
      </c>
      <c r="B4661">
        <v>4</v>
      </c>
      <c r="C4661">
        <v>1</v>
      </c>
      <c r="D4661">
        <v>4</v>
      </c>
      <c r="E4661" t="s">
        <v>10047</v>
      </c>
      <c r="F4661">
        <f t="shared" si="72"/>
        <v>7</v>
      </c>
    </row>
    <row r="4662" spans="1:6">
      <c r="A4662" t="s">
        <v>9</v>
      </c>
      <c r="B4662">
        <v>2</v>
      </c>
      <c r="C4662">
        <v>2</v>
      </c>
      <c r="D4662">
        <v>4</v>
      </c>
      <c r="E4662" t="s">
        <v>10047</v>
      </c>
      <c r="F4662">
        <f t="shared" si="72"/>
        <v>7</v>
      </c>
    </row>
    <row r="4663" spans="1:6">
      <c r="A4663" t="s">
        <v>28</v>
      </c>
      <c r="B4663">
        <v>1</v>
      </c>
      <c r="C4663">
        <v>4</v>
      </c>
      <c r="D4663">
        <v>4</v>
      </c>
      <c r="E4663" t="s">
        <v>10047</v>
      </c>
      <c r="F4663">
        <f t="shared" si="72"/>
        <v>7</v>
      </c>
    </row>
    <row r="4664" spans="1:6">
      <c r="A4664" t="s">
        <v>17</v>
      </c>
      <c r="B4664">
        <v>4</v>
      </c>
      <c r="C4664">
        <v>1</v>
      </c>
      <c r="D4664">
        <v>4</v>
      </c>
      <c r="E4664" t="s">
        <v>10047</v>
      </c>
      <c r="F4664">
        <f t="shared" si="72"/>
        <v>7</v>
      </c>
    </row>
    <row r="4665" spans="1:6">
      <c r="A4665" t="s">
        <v>65</v>
      </c>
      <c r="B4665">
        <v>2</v>
      </c>
      <c r="C4665">
        <v>1.5</v>
      </c>
      <c r="D4665">
        <v>3</v>
      </c>
      <c r="E4665" t="s">
        <v>10047</v>
      </c>
      <c r="F4665">
        <f t="shared" si="72"/>
        <v>6</v>
      </c>
    </row>
    <row r="4666" spans="1:6">
      <c r="A4666" t="s">
        <v>17</v>
      </c>
      <c r="B4666">
        <v>4</v>
      </c>
      <c r="C4666">
        <v>1</v>
      </c>
      <c r="D4666">
        <v>4</v>
      </c>
      <c r="E4666" t="s">
        <v>10047</v>
      </c>
      <c r="F4666">
        <f t="shared" si="72"/>
        <v>7</v>
      </c>
    </row>
    <row r="4667" spans="1:6">
      <c r="A4667" t="s">
        <v>10023</v>
      </c>
      <c r="B4667">
        <v>1</v>
      </c>
      <c r="C4667">
        <v>4</v>
      </c>
      <c r="D4667">
        <v>4</v>
      </c>
      <c r="E4667" t="s">
        <v>10047</v>
      </c>
      <c r="F4667">
        <f t="shared" si="72"/>
        <v>7</v>
      </c>
    </row>
    <row r="4668" spans="1:6">
      <c r="A4668" t="s">
        <v>20</v>
      </c>
      <c r="B4668">
        <v>1</v>
      </c>
      <c r="C4668">
        <v>5</v>
      </c>
      <c r="D4668">
        <v>5</v>
      </c>
      <c r="E4668" t="s">
        <v>10047</v>
      </c>
      <c r="F4668">
        <f t="shared" si="72"/>
        <v>8</v>
      </c>
    </row>
    <row r="4669" spans="1:6">
      <c r="A4669" t="s">
        <v>17</v>
      </c>
      <c r="B4669">
        <v>3</v>
      </c>
      <c r="C4669">
        <v>1</v>
      </c>
      <c r="D4669">
        <v>3</v>
      </c>
      <c r="E4669" t="s">
        <v>10047</v>
      </c>
      <c r="F4669">
        <f t="shared" si="72"/>
        <v>6</v>
      </c>
    </row>
    <row r="4670" spans="1:6">
      <c r="A4670" t="s">
        <v>9</v>
      </c>
      <c r="B4670">
        <v>2</v>
      </c>
      <c r="C4670">
        <v>2</v>
      </c>
      <c r="D4670">
        <v>4</v>
      </c>
      <c r="E4670" t="s">
        <v>10047</v>
      </c>
      <c r="F4670">
        <f t="shared" si="72"/>
        <v>7</v>
      </c>
    </row>
    <row r="4671" spans="1:6">
      <c r="A4671" t="s">
        <v>65</v>
      </c>
      <c r="B4671">
        <v>2</v>
      </c>
      <c r="C4671">
        <v>1.5</v>
      </c>
      <c r="D4671">
        <v>3</v>
      </c>
      <c r="E4671" t="s">
        <v>10047</v>
      </c>
      <c r="F4671">
        <f t="shared" si="72"/>
        <v>6</v>
      </c>
    </row>
    <row r="4672" spans="1:6">
      <c r="A4672" t="s">
        <v>17</v>
      </c>
      <c r="B4672">
        <v>1</v>
      </c>
      <c r="C4672">
        <v>1</v>
      </c>
      <c r="D4672">
        <v>1</v>
      </c>
      <c r="E4672" t="s">
        <v>10047</v>
      </c>
      <c r="F4672">
        <f t="shared" si="72"/>
        <v>4</v>
      </c>
    </row>
    <row r="4673" spans="1:6">
      <c r="A4673" t="s">
        <v>17</v>
      </c>
      <c r="B4673">
        <v>1</v>
      </c>
      <c r="C4673">
        <v>1</v>
      </c>
      <c r="D4673">
        <v>1</v>
      </c>
      <c r="E4673" t="s">
        <v>10047</v>
      </c>
      <c r="F4673">
        <f t="shared" si="72"/>
        <v>4</v>
      </c>
    </row>
    <row r="4674" spans="1:6">
      <c r="A4674" t="s">
        <v>17</v>
      </c>
      <c r="B4674">
        <v>2</v>
      </c>
      <c r="C4674">
        <v>1</v>
      </c>
      <c r="D4674">
        <v>2</v>
      </c>
      <c r="E4674" t="s">
        <v>10047</v>
      </c>
      <c r="F4674">
        <f t="shared" ref="F4674:F4737" si="73">IF(E4674="$1-5", D4674+3, D4674)</f>
        <v>5</v>
      </c>
    </row>
    <row r="4675" spans="1:6">
      <c r="A4675" t="s">
        <v>65</v>
      </c>
      <c r="B4675">
        <v>3</v>
      </c>
      <c r="C4675">
        <v>1.5</v>
      </c>
      <c r="D4675">
        <v>4.5</v>
      </c>
      <c r="E4675" t="s">
        <v>10047</v>
      </c>
      <c r="F4675">
        <f t="shared" si="73"/>
        <v>7.5</v>
      </c>
    </row>
    <row r="4676" spans="1:6">
      <c r="A4676" t="s">
        <v>9</v>
      </c>
      <c r="B4676">
        <v>1</v>
      </c>
      <c r="C4676">
        <v>2</v>
      </c>
      <c r="D4676">
        <v>2</v>
      </c>
      <c r="E4676" t="s">
        <v>10047</v>
      </c>
      <c r="F4676">
        <f t="shared" si="73"/>
        <v>5</v>
      </c>
    </row>
    <row r="4677" spans="1:6">
      <c r="A4677" t="s">
        <v>9</v>
      </c>
      <c r="B4677">
        <v>2</v>
      </c>
      <c r="C4677">
        <v>2</v>
      </c>
      <c r="D4677">
        <v>4</v>
      </c>
      <c r="E4677" t="s">
        <v>10047</v>
      </c>
      <c r="F4677">
        <f t="shared" si="73"/>
        <v>7</v>
      </c>
    </row>
    <row r="4678" spans="1:6">
      <c r="A4678" t="s">
        <v>65</v>
      </c>
      <c r="B4678">
        <v>3</v>
      </c>
      <c r="C4678">
        <v>1.5</v>
      </c>
      <c r="D4678">
        <v>4.5</v>
      </c>
      <c r="E4678" t="s">
        <v>10047</v>
      </c>
      <c r="F4678">
        <f t="shared" si="73"/>
        <v>7.5</v>
      </c>
    </row>
    <row r="4679" spans="1:6">
      <c r="A4679" t="s">
        <v>28</v>
      </c>
      <c r="B4679">
        <v>1</v>
      </c>
      <c r="C4679">
        <v>4</v>
      </c>
      <c r="D4679">
        <v>4</v>
      </c>
      <c r="E4679" t="s">
        <v>10047</v>
      </c>
      <c r="F4679">
        <f t="shared" si="73"/>
        <v>7</v>
      </c>
    </row>
    <row r="4680" spans="1:6">
      <c r="A4680" t="s">
        <v>17</v>
      </c>
      <c r="B4680">
        <v>2</v>
      </c>
      <c r="C4680">
        <v>1</v>
      </c>
      <c r="D4680">
        <v>2</v>
      </c>
      <c r="E4680" t="s">
        <v>10047</v>
      </c>
      <c r="F4680">
        <f t="shared" si="73"/>
        <v>5</v>
      </c>
    </row>
    <row r="4681" spans="1:6">
      <c r="A4681" t="s">
        <v>20</v>
      </c>
      <c r="B4681">
        <v>1</v>
      </c>
      <c r="C4681">
        <v>5</v>
      </c>
      <c r="D4681">
        <v>5</v>
      </c>
      <c r="E4681" t="s">
        <v>10047</v>
      </c>
      <c r="F4681">
        <f t="shared" si="73"/>
        <v>8</v>
      </c>
    </row>
    <row r="4682" spans="1:6">
      <c r="A4682" t="s">
        <v>17</v>
      </c>
      <c r="B4682">
        <v>2</v>
      </c>
      <c r="C4682">
        <v>1</v>
      </c>
      <c r="D4682">
        <v>2</v>
      </c>
      <c r="E4682" t="s">
        <v>10047</v>
      </c>
      <c r="F4682">
        <f t="shared" si="73"/>
        <v>5</v>
      </c>
    </row>
    <row r="4683" spans="1:6">
      <c r="A4683" t="s">
        <v>65</v>
      </c>
      <c r="B4683">
        <v>2</v>
      </c>
      <c r="C4683">
        <v>1.5</v>
      </c>
      <c r="D4683">
        <v>3</v>
      </c>
      <c r="E4683" t="s">
        <v>10047</v>
      </c>
      <c r="F4683">
        <f t="shared" si="73"/>
        <v>6</v>
      </c>
    </row>
    <row r="4684" spans="1:6">
      <c r="A4684" t="s">
        <v>13</v>
      </c>
      <c r="B4684">
        <v>1</v>
      </c>
      <c r="C4684">
        <v>3</v>
      </c>
      <c r="D4684">
        <v>3</v>
      </c>
      <c r="E4684" t="s">
        <v>10047</v>
      </c>
      <c r="F4684">
        <f t="shared" si="73"/>
        <v>6</v>
      </c>
    </row>
    <row r="4685" spans="1:6">
      <c r="A4685" t="s">
        <v>39</v>
      </c>
      <c r="B4685">
        <v>1</v>
      </c>
      <c r="C4685">
        <v>3</v>
      </c>
      <c r="D4685">
        <v>3</v>
      </c>
      <c r="E4685" t="s">
        <v>10047</v>
      </c>
      <c r="F4685">
        <f t="shared" si="73"/>
        <v>6</v>
      </c>
    </row>
    <row r="4686" spans="1:6">
      <c r="A4686" t="s">
        <v>17</v>
      </c>
      <c r="B4686">
        <v>2</v>
      </c>
      <c r="C4686">
        <v>1</v>
      </c>
      <c r="D4686">
        <v>2</v>
      </c>
      <c r="E4686" t="s">
        <v>10047</v>
      </c>
      <c r="F4686">
        <f t="shared" si="73"/>
        <v>5</v>
      </c>
    </row>
    <row r="4687" spans="1:6">
      <c r="A4687" t="s">
        <v>9</v>
      </c>
      <c r="B4687">
        <v>1</v>
      </c>
      <c r="C4687">
        <v>2</v>
      </c>
      <c r="D4687">
        <v>2</v>
      </c>
      <c r="E4687" t="s">
        <v>10047</v>
      </c>
      <c r="F4687">
        <f t="shared" si="73"/>
        <v>5</v>
      </c>
    </row>
    <row r="4688" spans="1:6">
      <c r="A4688" t="s">
        <v>20</v>
      </c>
      <c r="B4688">
        <v>1</v>
      </c>
      <c r="C4688">
        <v>5</v>
      </c>
      <c r="D4688">
        <v>5</v>
      </c>
      <c r="E4688" t="s">
        <v>10047</v>
      </c>
      <c r="F4688">
        <f t="shared" si="73"/>
        <v>8</v>
      </c>
    </row>
    <row r="4689" spans="1:6">
      <c r="A4689" t="s">
        <v>10023</v>
      </c>
      <c r="B4689">
        <v>1</v>
      </c>
      <c r="C4689">
        <v>3</v>
      </c>
      <c r="D4689">
        <v>3</v>
      </c>
      <c r="E4689" t="s">
        <v>10047</v>
      </c>
      <c r="F4689">
        <f t="shared" si="73"/>
        <v>6</v>
      </c>
    </row>
    <row r="4690" spans="1:6">
      <c r="A4690" t="s">
        <v>17</v>
      </c>
      <c r="B4690">
        <v>2</v>
      </c>
      <c r="C4690">
        <v>1</v>
      </c>
      <c r="D4690">
        <v>2</v>
      </c>
      <c r="E4690" t="s">
        <v>10047</v>
      </c>
      <c r="F4690">
        <f t="shared" si="73"/>
        <v>5</v>
      </c>
    </row>
    <row r="4691" spans="1:6">
      <c r="A4691" t="s">
        <v>25</v>
      </c>
      <c r="B4691">
        <v>1</v>
      </c>
      <c r="C4691">
        <v>4</v>
      </c>
      <c r="D4691">
        <v>4</v>
      </c>
      <c r="E4691" t="s">
        <v>10047</v>
      </c>
      <c r="F4691">
        <f t="shared" si="73"/>
        <v>7</v>
      </c>
    </row>
    <row r="4692" spans="1:6">
      <c r="A4692" t="s">
        <v>20</v>
      </c>
      <c r="B4692">
        <v>1</v>
      </c>
      <c r="C4692">
        <v>5</v>
      </c>
      <c r="D4692">
        <v>5</v>
      </c>
      <c r="E4692" t="s">
        <v>10047</v>
      </c>
      <c r="F4692">
        <f t="shared" si="73"/>
        <v>8</v>
      </c>
    </row>
    <row r="4693" spans="1:6">
      <c r="A4693" t="s">
        <v>17</v>
      </c>
      <c r="B4693">
        <v>2</v>
      </c>
      <c r="C4693">
        <v>1</v>
      </c>
      <c r="D4693">
        <v>2</v>
      </c>
      <c r="E4693" t="s">
        <v>10047</v>
      </c>
      <c r="F4693">
        <f t="shared" si="73"/>
        <v>5</v>
      </c>
    </row>
    <row r="4694" spans="1:6">
      <c r="A4694" t="s">
        <v>39</v>
      </c>
      <c r="B4694">
        <v>1</v>
      </c>
      <c r="C4694">
        <v>3</v>
      </c>
      <c r="D4694">
        <v>3</v>
      </c>
      <c r="E4694" t="s">
        <v>10047</v>
      </c>
      <c r="F4694">
        <f t="shared" si="73"/>
        <v>6</v>
      </c>
    </row>
    <row r="4695" spans="1:6">
      <c r="A4695" t="s">
        <v>9</v>
      </c>
      <c r="B4695">
        <v>2</v>
      </c>
      <c r="C4695">
        <v>2</v>
      </c>
      <c r="D4695">
        <v>4</v>
      </c>
      <c r="E4695" t="s">
        <v>10047</v>
      </c>
      <c r="F4695">
        <f t="shared" si="73"/>
        <v>7</v>
      </c>
    </row>
    <row r="4696" spans="1:6">
      <c r="A4696" t="s">
        <v>13</v>
      </c>
      <c r="B4696">
        <v>1</v>
      </c>
      <c r="C4696">
        <v>3</v>
      </c>
      <c r="D4696">
        <v>3</v>
      </c>
      <c r="E4696" t="s">
        <v>10047</v>
      </c>
      <c r="F4696">
        <f t="shared" si="73"/>
        <v>6</v>
      </c>
    </row>
    <row r="4697" spans="1:6">
      <c r="A4697" t="s">
        <v>39</v>
      </c>
      <c r="B4697">
        <v>1</v>
      </c>
      <c r="C4697">
        <v>3</v>
      </c>
      <c r="D4697">
        <v>3</v>
      </c>
      <c r="E4697" t="s">
        <v>10047</v>
      </c>
      <c r="F4697">
        <f t="shared" si="73"/>
        <v>6</v>
      </c>
    </row>
    <row r="4698" spans="1:6">
      <c r="A4698" t="s">
        <v>28</v>
      </c>
      <c r="B4698">
        <v>1</v>
      </c>
      <c r="C4698">
        <v>4</v>
      </c>
      <c r="D4698">
        <v>4</v>
      </c>
      <c r="E4698" t="s">
        <v>10047</v>
      </c>
      <c r="F4698">
        <f t="shared" si="73"/>
        <v>7</v>
      </c>
    </row>
    <row r="4699" spans="1:6">
      <c r="A4699" t="s">
        <v>17</v>
      </c>
      <c r="B4699">
        <v>2</v>
      </c>
      <c r="C4699">
        <v>1</v>
      </c>
      <c r="D4699">
        <v>2</v>
      </c>
      <c r="E4699" t="s">
        <v>10047</v>
      </c>
      <c r="F4699">
        <f t="shared" si="73"/>
        <v>5</v>
      </c>
    </row>
    <row r="4700" spans="1:6">
      <c r="A4700" t="s">
        <v>17</v>
      </c>
      <c r="B4700">
        <v>1</v>
      </c>
      <c r="C4700">
        <v>1</v>
      </c>
      <c r="D4700">
        <v>1</v>
      </c>
      <c r="E4700" t="s">
        <v>10047</v>
      </c>
      <c r="F4700">
        <f t="shared" si="73"/>
        <v>4</v>
      </c>
    </row>
    <row r="4701" spans="1:6">
      <c r="A4701" t="s">
        <v>65</v>
      </c>
      <c r="B4701">
        <v>3</v>
      </c>
      <c r="C4701">
        <v>1.5</v>
      </c>
      <c r="D4701">
        <v>4.5</v>
      </c>
      <c r="E4701" t="s">
        <v>10047</v>
      </c>
      <c r="F4701">
        <f t="shared" si="73"/>
        <v>7.5</v>
      </c>
    </row>
    <row r="4702" spans="1:6">
      <c r="A4702" t="s">
        <v>10023</v>
      </c>
      <c r="B4702">
        <v>1</v>
      </c>
      <c r="C4702">
        <v>4</v>
      </c>
      <c r="D4702">
        <v>4</v>
      </c>
      <c r="E4702" t="s">
        <v>10047</v>
      </c>
      <c r="F4702">
        <f t="shared" si="73"/>
        <v>7</v>
      </c>
    </row>
    <row r="4703" spans="1:6">
      <c r="A4703" t="s">
        <v>17</v>
      </c>
      <c r="B4703">
        <v>1</v>
      </c>
      <c r="C4703">
        <v>1</v>
      </c>
      <c r="D4703">
        <v>1</v>
      </c>
      <c r="E4703" t="s">
        <v>10047</v>
      </c>
      <c r="F4703">
        <f t="shared" si="73"/>
        <v>4</v>
      </c>
    </row>
    <row r="4704" spans="1:6">
      <c r="A4704" t="s">
        <v>28</v>
      </c>
      <c r="B4704">
        <v>1</v>
      </c>
      <c r="C4704">
        <v>4</v>
      </c>
      <c r="D4704">
        <v>4</v>
      </c>
      <c r="E4704" t="s">
        <v>10047</v>
      </c>
      <c r="F4704">
        <f t="shared" si="73"/>
        <v>7</v>
      </c>
    </row>
    <row r="4705" spans="1:6">
      <c r="A4705" t="s">
        <v>17</v>
      </c>
      <c r="B4705">
        <v>4</v>
      </c>
      <c r="C4705">
        <v>1</v>
      </c>
      <c r="D4705">
        <v>4</v>
      </c>
      <c r="E4705" t="s">
        <v>10047</v>
      </c>
      <c r="F4705">
        <f t="shared" si="73"/>
        <v>7</v>
      </c>
    </row>
    <row r="4706" spans="1:6">
      <c r="A4706" t="s">
        <v>17</v>
      </c>
      <c r="B4706">
        <v>5</v>
      </c>
      <c r="C4706">
        <v>1</v>
      </c>
      <c r="D4706">
        <v>5</v>
      </c>
      <c r="E4706" t="s">
        <v>10047</v>
      </c>
      <c r="F4706">
        <f t="shared" si="73"/>
        <v>8</v>
      </c>
    </row>
    <row r="4707" spans="1:6">
      <c r="A4707" t="s">
        <v>39</v>
      </c>
      <c r="B4707">
        <v>1</v>
      </c>
      <c r="C4707">
        <v>3</v>
      </c>
      <c r="D4707">
        <v>3</v>
      </c>
      <c r="E4707" t="s">
        <v>10047</v>
      </c>
      <c r="F4707">
        <f t="shared" si="73"/>
        <v>6</v>
      </c>
    </row>
    <row r="4708" spans="1:6">
      <c r="A4708" t="s">
        <v>65</v>
      </c>
      <c r="B4708">
        <v>2</v>
      </c>
      <c r="C4708">
        <v>1.5</v>
      </c>
      <c r="D4708">
        <v>3</v>
      </c>
      <c r="E4708" t="s">
        <v>10047</v>
      </c>
      <c r="F4708">
        <f t="shared" si="73"/>
        <v>6</v>
      </c>
    </row>
    <row r="4709" spans="1:6">
      <c r="A4709" t="s">
        <v>17</v>
      </c>
      <c r="B4709">
        <v>1</v>
      </c>
      <c r="C4709">
        <v>1</v>
      </c>
      <c r="D4709">
        <v>1</v>
      </c>
      <c r="E4709" t="s">
        <v>10047</v>
      </c>
      <c r="F4709">
        <f t="shared" si="73"/>
        <v>4</v>
      </c>
    </row>
    <row r="4710" spans="1:6">
      <c r="A4710" t="s">
        <v>17</v>
      </c>
      <c r="B4710">
        <v>2</v>
      </c>
      <c r="C4710">
        <v>1</v>
      </c>
      <c r="D4710">
        <v>2</v>
      </c>
      <c r="E4710" t="s">
        <v>10047</v>
      </c>
      <c r="F4710">
        <f t="shared" si="73"/>
        <v>5</v>
      </c>
    </row>
    <row r="4711" spans="1:6">
      <c r="A4711" t="s">
        <v>9</v>
      </c>
      <c r="B4711">
        <v>1</v>
      </c>
      <c r="C4711">
        <v>2</v>
      </c>
      <c r="D4711">
        <v>2</v>
      </c>
      <c r="E4711" t="s">
        <v>10047</v>
      </c>
      <c r="F4711">
        <f t="shared" si="73"/>
        <v>5</v>
      </c>
    </row>
    <row r="4712" spans="1:6">
      <c r="A4712" t="s">
        <v>9</v>
      </c>
      <c r="B4712">
        <v>1</v>
      </c>
      <c r="C4712">
        <v>2</v>
      </c>
      <c r="D4712">
        <v>2</v>
      </c>
      <c r="E4712" t="s">
        <v>10047</v>
      </c>
      <c r="F4712">
        <f t="shared" si="73"/>
        <v>5</v>
      </c>
    </row>
    <row r="4713" spans="1:6">
      <c r="A4713" t="s">
        <v>39</v>
      </c>
      <c r="B4713">
        <v>1</v>
      </c>
      <c r="C4713">
        <v>3</v>
      </c>
      <c r="D4713">
        <v>3</v>
      </c>
      <c r="E4713" t="s">
        <v>10047</v>
      </c>
      <c r="F4713">
        <f t="shared" si="73"/>
        <v>6</v>
      </c>
    </row>
    <row r="4714" spans="1:6">
      <c r="A4714" t="s">
        <v>17</v>
      </c>
      <c r="B4714">
        <v>3</v>
      </c>
      <c r="C4714">
        <v>1</v>
      </c>
      <c r="D4714">
        <v>3</v>
      </c>
      <c r="E4714" t="s">
        <v>10047</v>
      </c>
      <c r="F4714">
        <f t="shared" si="73"/>
        <v>6</v>
      </c>
    </row>
    <row r="4715" spans="1:6">
      <c r="A4715" t="s">
        <v>25</v>
      </c>
      <c r="B4715">
        <v>1</v>
      </c>
      <c r="C4715">
        <v>4</v>
      </c>
      <c r="D4715">
        <v>4</v>
      </c>
      <c r="E4715" t="s">
        <v>10047</v>
      </c>
      <c r="F4715">
        <f t="shared" si="73"/>
        <v>7</v>
      </c>
    </row>
    <row r="4716" spans="1:6">
      <c r="A4716" t="s">
        <v>9</v>
      </c>
      <c r="B4716">
        <v>2</v>
      </c>
      <c r="C4716">
        <v>2</v>
      </c>
      <c r="D4716">
        <v>4</v>
      </c>
      <c r="E4716" t="s">
        <v>10047</v>
      </c>
      <c r="F4716">
        <f t="shared" si="73"/>
        <v>7</v>
      </c>
    </row>
    <row r="4717" spans="1:6">
      <c r="A4717" t="s">
        <v>39</v>
      </c>
      <c r="B4717">
        <v>1</v>
      </c>
      <c r="C4717">
        <v>3</v>
      </c>
      <c r="D4717">
        <v>3</v>
      </c>
      <c r="E4717" t="s">
        <v>10047</v>
      </c>
      <c r="F4717">
        <f t="shared" si="73"/>
        <v>6</v>
      </c>
    </row>
    <row r="4718" spans="1:6">
      <c r="A4718" t="s">
        <v>10023</v>
      </c>
      <c r="B4718">
        <v>1</v>
      </c>
      <c r="C4718">
        <v>4</v>
      </c>
      <c r="D4718">
        <v>4</v>
      </c>
      <c r="E4718" t="s">
        <v>10047</v>
      </c>
      <c r="F4718">
        <f t="shared" si="73"/>
        <v>7</v>
      </c>
    </row>
    <row r="4719" spans="1:6">
      <c r="A4719" t="s">
        <v>17</v>
      </c>
      <c r="B4719">
        <v>2</v>
      </c>
      <c r="C4719">
        <v>1</v>
      </c>
      <c r="D4719">
        <v>2</v>
      </c>
      <c r="E4719" t="s">
        <v>10047</v>
      </c>
      <c r="F4719">
        <f t="shared" si="73"/>
        <v>5</v>
      </c>
    </row>
    <row r="4720" spans="1:6">
      <c r="A4720" t="s">
        <v>17</v>
      </c>
      <c r="B4720">
        <v>1</v>
      </c>
      <c r="C4720">
        <v>1</v>
      </c>
      <c r="D4720">
        <v>1</v>
      </c>
      <c r="E4720" t="s">
        <v>10047</v>
      </c>
      <c r="F4720">
        <f t="shared" si="73"/>
        <v>4</v>
      </c>
    </row>
    <row r="4721" spans="1:6">
      <c r="A4721" t="s">
        <v>65</v>
      </c>
      <c r="B4721">
        <v>2</v>
      </c>
      <c r="C4721">
        <v>1.5</v>
      </c>
      <c r="D4721">
        <v>3</v>
      </c>
      <c r="E4721" t="s">
        <v>10047</v>
      </c>
      <c r="F4721">
        <f t="shared" si="73"/>
        <v>6</v>
      </c>
    </row>
    <row r="4722" spans="1:6">
      <c r="A4722" t="s">
        <v>17</v>
      </c>
      <c r="B4722">
        <v>2</v>
      </c>
      <c r="C4722">
        <v>1</v>
      </c>
      <c r="D4722">
        <v>2</v>
      </c>
      <c r="E4722" t="s">
        <v>10047</v>
      </c>
      <c r="F4722">
        <f t="shared" si="73"/>
        <v>5</v>
      </c>
    </row>
    <row r="4723" spans="1:6">
      <c r="A4723" t="s">
        <v>9</v>
      </c>
      <c r="B4723">
        <v>2</v>
      </c>
      <c r="C4723">
        <v>2</v>
      </c>
      <c r="D4723">
        <v>4</v>
      </c>
      <c r="E4723" t="s">
        <v>10047</v>
      </c>
      <c r="F4723">
        <f t="shared" si="73"/>
        <v>7</v>
      </c>
    </row>
    <row r="4724" spans="1:6">
      <c r="A4724" t="s">
        <v>39</v>
      </c>
      <c r="B4724">
        <v>1</v>
      </c>
      <c r="C4724">
        <v>3</v>
      </c>
      <c r="D4724">
        <v>3</v>
      </c>
      <c r="E4724" t="s">
        <v>10047</v>
      </c>
      <c r="F4724">
        <f t="shared" si="73"/>
        <v>6</v>
      </c>
    </row>
    <row r="4725" spans="1:6">
      <c r="A4725" t="s">
        <v>13</v>
      </c>
      <c r="B4725">
        <v>1</v>
      </c>
      <c r="C4725">
        <v>3</v>
      </c>
      <c r="D4725">
        <v>3</v>
      </c>
      <c r="E4725" t="s">
        <v>10047</v>
      </c>
      <c r="F4725">
        <f t="shared" si="73"/>
        <v>6</v>
      </c>
    </row>
    <row r="4726" spans="1:6">
      <c r="A4726" t="s">
        <v>17</v>
      </c>
      <c r="B4726">
        <v>1</v>
      </c>
      <c r="C4726">
        <v>1</v>
      </c>
      <c r="D4726">
        <v>1</v>
      </c>
      <c r="E4726" t="s">
        <v>10047</v>
      </c>
      <c r="F4726">
        <f t="shared" si="73"/>
        <v>4</v>
      </c>
    </row>
    <row r="4727" spans="1:6">
      <c r="A4727" t="s">
        <v>65</v>
      </c>
      <c r="B4727">
        <v>3</v>
      </c>
      <c r="C4727">
        <v>1.5</v>
      </c>
      <c r="D4727">
        <v>4.5</v>
      </c>
      <c r="E4727" t="s">
        <v>10047</v>
      </c>
      <c r="F4727">
        <f t="shared" si="73"/>
        <v>7.5</v>
      </c>
    </row>
    <row r="4728" spans="1:6">
      <c r="A4728" t="s">
        <v>25</v>
      </c>
      <c r="B4728">
        <v>1</v>
      </c>
      <c r="C4728">
        <v>4</v>
      </c>
      <c r="D4728">
        <v>4</v>
      </c>
      <c r="E4728" t="s">
        <v>10047</v>
      </c>
      <c r="F4728">
        <f t="shared" si="73"/>
        <v>7</v>
      </c>
    </row>
    <row r="4729" spans="1:6">
      <c r="A4729" t="s">
        <v>17</v>
      </c>
      <c r="B4729">
        <v>2</v>
      </c>
      <c r="C4729">
        <v>1</v>
      </c>
      <c r="D4729">
        <v>2</v>
      </c>
      <c r="E4729" t="s">
        <v>10047</v>
      </c>
      <c r="F4729">
        <f t="shared" si="73"/>
        <v>5</v>
      </c>
    </row>
    <row r="4730" spans="1:6">
      <c r="A4730" t="s">
        <v>17</v>
      </c>
      <c r="B4730">
        <v>5</v>
      </c>
      <c r="C4730">
        <v>1</v>
      </c>
      <c r="D4730">
        <v>5</v>
      </c>
      <c r="E4730" t="s">
        <v>10047</v>
      </c>
      <c r="F4730">
        <f t="shared" si="73"/>
        <v>8</v>
      </c>
    </row>
    <row r="4731" spans="1:6">
      <c r="A4731" t="s">
        <v>9</v>
      </c>
      <c r="B4731">
        <v>2</v>
      </c>
      <c r="C4731">
        <v>2</v>
      </c>
      <c r="D4731">
        <v>4</v>
      </c>
      <c r="E4731" t="s">
        <v>10047</v>
      </c>
      <c r="F4731">
        <f t="shared" si="73"/>
        <v>7</v>
      </c>
    </row>
    <row r="4732" spans="1:6">
      <c r="A4732" t="s">
        <v>65</v>
      </c>
      <c r="B4732">
        <v>2</v>
      </c>
      <c r="C4732">
        <v>1.5</v>
      </c>
      <c r="D4732">
        <v>3</v>
      </c>
      <c r="E4732" t="s">
        <v>10047</v>
      </c>
      <c r="F4732">
        <f t="shared" si="73"/>
        <v>6</v>
      </c>
    </row>
    <row r="4733" spans="1:6">
      <c r="A4733" t="s">
        <v>9</v>
      </c>
      <c r="B4733">
        <v>1</v>
      </c>
      <c r="C4733">
        <v>2</v>
      </c>
      <c r="D4733">
        <v>2</v>
      </c>
      <c r="E4733" t="s">
        <v>10047</v>
      </c>
      <c r="F4733">
        <f t="shared" si="73"/>
        <v>5</v>
      </c>
    </row>
    <row r="4734" spans="1:6">
      <c r="A4734" t="s">
        <v>17</v>
      </c>
      <c r="B4734">
        <v>1</v>
      </c>
      <c r="C4734">
        <v>1</v>
      </c>
      <c r="D4734">
        <v>1</v>
      </c>
      <c r="E4734" t="s">
        <v>10047</v>
      </c>
      <c r="F4734">
        <f t="shared" si="73"/>
        <v>4</v>
      </c>
    </row>
    <row r="4735" spans="1:6">
      <c r="A4735" t="s">
        <v>10023</v>
      </c>
      <c r="B4735">
        <v>1</v>
      </c>
      <c r="C4735">
        <v>3</v>
      </c>
      <c r="D4735">
        <v>3</v>
      </c>
      <c r="E4735" t="s">
        <v>10047</v>
      </c>
      <c r="F4735">
        <f t="shared" si="73"/>
        <v>6</v>
      </c>
    </row>
    <row r="4736" spans="1:6">
      <c r="A4736" t="s">
        <v>20</v>
      </c>
      <c r="B4736">
        <v>1</v>
      </c>
      <c r="C4736">
        <v>5</v>
      </c>
      <c r="D4736">
        <v>5</v>
      </c>
      <c r="E4736" t="s">
        <v>10047</v>
      </c>
      <c r="F4736">
        <f t="shared" si="73"/>
        <v>8</v>
      </c>
    </row>
    <row r="4737" spans="1:6">
      <c r="A4737" t="s">
        <v>9</v>
      </c>
      <c r="B4737">
        <v>1</v>
      </c>
      <c r="C4737">
        <v>2</v>
      </c>
      <c r="D4737">
        <v>2</v>
      </c>
      <c r="E4737" t="s">
        <v>10047</v>
      </c>
      <c r="F4737">
        <f t="shared" si="73"/>
        <v>5</v>
      </c>
    </row>
    <row r="4738" spans="1:6">
      <c r="A4738" t="s">
        <v>9</v>
      </c>
      <c r="B4738">
        <v>2</v>
      </c>
      <c r="C4738">
        <v>2</v>
      </c>
      <c r="D4738">
        <v>4</v>
      </c>
      <c r="E4738" t="s">
        <v>10047</v>
      </c>
      <c r="F4738">
        <f t="shared" ref="F4738:F4801" si="74">IF(E4738="$1-5", D4738+3, D4738)</f>
        <v>7</v>
      </c>
    </row>
    <row r="4739" spans="1:6">
      <c r="A4739" t="s">
        <v>13</v>
      </c>
      <c r="B4739">
        <v>1</v>
      </c>
      <c r="C4739">
        <v>3</v>
      </c>
      <c r="D4739">
        <v>3</v>
      </c>
      <c r="E4739" t="s">
        <v>10047</v>
      </c>
      <c r="F4739">
        <f t="shared" si="74"/>
        <v>6</v>
      </c>
    </row>
    <row r="4740" spans="1:6">
      <c r="A4740" t="s">
        <v>28</v>
      </c>
      <c r="B4740">
        <v>1</v>
      </c>
      <c r="C4740">
        <v>4</v>
      </c>
      <c r="D4740">
        <v>4</v>
      </c>
      <c r="E4740" t="s">
        <v>10047</v>
      </c>
      <c r="F4740">
        <f t="shared" si="74"/>
        <v>7</v>
      </c>
    </row>
    <row r="4741" spans="1:6">
      <c r="A4741" t="s">
        <v>39</v>
      </c>
      <c r="B4741">
        <v>1</v>
      </c>
      <c r="C4741">
        <v>3</v>
      </c>
      <c r="D4741">
        <v>3</v>
      </c>
      <c r="E4741" t="s">
        <v>10047</v>
      </c>
      <c r="F4741">
        <f t="shared" si="74"/>
        <v>6</v>
      </c>
    </row>
    <row r="4742" spans="1:6">
      <c r="A4742" t="s">
        <v>39</v>
      </c>
      <c r="B4742">
        <v>1</v>
      </c>
      <c r="C4742">
        <v>3</v>
      </c>
      <c r="D4742">
        <v>3</v>
      </c>
      <c r="E4742" t="s">
        <v>10047</v>
      </c>
      <c r="F4742">
        <f t="shared" si="74"/>
        <v>6</v>
      </c>
    </row>
    <row r="4743" spans="1:6">
      <c r="A4743" t="s">
        <v>9</v>
      </c>
      <c r="B4743">
        <v>2</v>
      </c>
      <c r="C4743">
        <v>2</v>
      </c>
      <c r="D4743">
        <v>4</v>
      </c>
      <c r="E4743" t="s">
        <v>10047</v>
      </c>
      <c r="F4743">
        <f t="shared" si="74"/>
        <v>7</v>
      </c>
    </row>
    <row r="4744" spans="1:6">
      <c r="A4744" t="s">
        <v>39</v>
      </c>
      <c r="B4744">
        <v>1</v>
      </c>
      <c r="C4744">
        <v>3</v>
      </c>
      <c r="D4744">
        <v>3</v>
      </c>
      <c r="E4744" t="s">
        <v>10047</v>
      </c>
      <c r="F4744">
        <f t="shared" si="74"/>
        <v>6</v>
      </c>
    </row>
    <row r="4745" spans="1:6">
      <c r="A4745" t="s">
        <v>28</v>
      </c>
      <c r="B4745">
        <v>1</v>
      </c>
      <c r="C4745">
        <v>4</v>
      </c>
      <c r="D4745">
        <v>4</v>
      </c>
      <c r="E4745" t="s">
        <v>10047</v>
      </c>
      <c r="F4745">
        <f t="shared" si="74"/>
        <v>7</v>
      </c>
    </row>
    <row r="4746" spans="1:6">
      <c r="A4746" t="s">
        <v>17</v>
      </c>
      <c r="B4746">
        <v>2</v>
      </c>
      <c r="C4746">
        <v>1</v>
      </c>
      <c r="D4746">
        <v>2</v>
      </c>
      <c r="E4746" t="s">
        <v>10047</v>
      </c>
      <c r="F4746">
        <f t="shared" si="74"/>
        <v>5</v>
      </c>
    </row>
    <row r="4747" spans="1:6">
      <c r="A4747" t="s">
        <v>17</v>
      </c>
      <c r="B4747">
        <v>5</v>
      </c>
      <c r="C4747">
        <v>1</v>
      </c>
      <c r="D4747">
        <v>5</v>
      </c>
      <c r="E4747" t="s">
        <v>10047</v>
      </c>
      <c r="F4747">
        <f t="shared" si="74"/>
        <v>8</v>
      </c>
    </row>
    <row r="4748" spans="1:6">
      <c r="A4748" t="s">
        <v>17</v>
      </c>
      <c r="B4748">
        <v>2</v>
      </c>
      <c r="C4748">
        <v>1</v>
      </c>
      <c r="D4748">
        <v>2</v>
      </c>
      <c r="E4748" t="s">
        <v>10047</v>
      </c>
      <c r="F4748">
        <f t="shared" si="74"/>
        <v>5</v>
      </c>
    </row>
    <row r="4749" spans="1:6">
      <c r="A4749" t="s">
        <v>17</v>
      </c>
      <c r="B4749">
        <v>3</v>
      </c>
      <c r="C4749">
        <v>1</v>
      </c>
      <c r="D4749">
        <v>3</v>
      </c>
      <c r="E4749" t="s">
        <v>10047</v>
      </c>
      <c r="F4749">
        <f t="shared" si="74"/>
        <v>6</v>
      </c>
    </row>
    <row r="4750" spans="1:6">
      <c r="A4750" t="s">
        <v>20</v>
      </c>
      <c r="B4750">
        <v>1</v>
      </c>
      <c r="C4750">
        <v>5</v>
      </c>
      <c r="D4750">
        <v>5</v>
      </c>
      <c r="E4750" t="s">
        <v>10047</v>
      </c>
      <c r="F4750">
        <f t="shared" si="74"/>
        <v>8</v>
      </c>
    </row>
    <row r="4751" spans="1:6">
      <c r="A4751" t="s">
        <v>17</v>
      </c>
      <c r="B4751">
        <v>2</v>
      </c>
      <c r="C4751">
        <v>1</v>
      </c>
      <c r="D4751">
        <v>2</v>
      </c>
      <c r="E4751" t="s">
        <v>10047</v>
      </c>
      <c r="F4751">
        <f t="shared" si="74"/>
        <v>5</v>
      </c>
    </row>
    <row r="4752" spans="1:6">
      <c r="A4752" t="s">
        <v>13</v>
      </c>
      <c r="B4752">
        <v>1</v>
      </c>
      <c r="C4752">
        <v>3</v>
      </c>
      <c r="D4752">
        <v>3</v>
      </c>
      <c r="E4752" t="s">
        <v>10047</v>
      </c>
      <c r="F4752">
        <f t="shared" si="74"/>
        <v>6</v>
      </c>
    </row>
    <row r="4753" spans="1:6">
      <c r="A4753" t="s">
        <v>13</v>
      </c>
      <c r="B4753">
        <v>1</v>
      </c>
      <c r="C4753">
        <v>3</v>
      </c>
      <c r="D4753">
        <v>3</v>
      </c>
      <c r="E4753" t="s">
        <v>10047</v>
      </c>
      <c r="F4753">
        <f t="shared" si="74"/>
        <v>6</v>
      </c>
    </row>
    <row r="4754" spans="1:6">
      <c r="A4754" t="s">
        <v>39</v>
      </c>
      <c r="B4754">
        <v>1</v>
      </c>
      <c r="C4754">
        <v>3</v>
      </c>
      <c r="D4754">
        <v>3</v>
      </c>
      <c r="E4754" t="s">
        <v>10047</v>
      </c>
      <c r="F4754">
        <f t="shared" si="74"/>
        <v>6</v>
      </c>
    </row>
    <row r="4755" spans="1:6">
      <c r="A4755" t="s">
        <v>17</v>
      </c>
      <c r="B4755">
        <v>1</v>
      </c>
      <c r="C4755">
        <v>1</v>
      </c>
      <c r="D4755">
        <v>1</v>
      </c>
      <c r="E4755" t="s">
        <v>10047</v>
      </c>
      <c r="F4755">
        <f t="shared" si="74"/>
        <v>4</v>
      </c>
    </row>
    <row r="4756" spans="1:6">
      <c r="A4756" t="s">
        <v>65</v>
      </c>
      <c r="B4756">
        <v>3</v>
      </c>
      <c r="C4756">
        <v>1.5</v>
      </c>
      <c r="D4756">
        <v>4.5</v>
      </c>
      <c r="E4756" t="s">
        <v>10047</v>
      </c>
      <c r="F4756">
        <f t="shared" si="74"/>
        <v>7.5</v>
      </c>
    </row>
    <row r="4757" spans="1:6">
      <c r="A4757" t="s">
        <v>17</v>
      </c>
      <c r="B4757">
        <v>2</v>
      </c>
      <c r="C4757">
        <v>1</v>
      </c>
      <c r="D4757">
        <v>2</v>
      </c>
      <c r="E4757" t="s">
        <v>10047</v>
      </c>
      <c r="F4757">
        <f t="shared" si="74"/>
        <v>5</v>
      </c>
    </row>
    <row r="4758" spans="1:6">
      <c r="A4758" t="s">
        <v>13</v>
      </c>
      <c r="B4758">
        <v>1</v>
      </c>
      <c r="C4758">
        <v>3</v>
      </c>
      <c r="D4758">
        <v>3</v>
      </c>
      <c r="E4758" t="s">
        <v>10047</v>
      </c>
      <c r="F4758">
        <f t="shared" si="74"/>
        <v>6</v>
      </c>
    </row>
    <row r="4759" spans="1:6">
      <c r="A4759" t="s">
        <v>17</v>
      </c>
      <c r="B4759">
        <v>5</v>
      </c>
      <c r="C4759">
        <v>1</v>
      </c>
      <c r="D4759">
        <v>5</v>
      </c>
      <c r="E4759" t="s">
        <v>10047</v>
      </c>
      <c r="F4759">
        <f t="shared" si="74"/>
        <v>8</v>
      </c>
    </row>
    <row r="4760" spans="1:6">
      <c r="A4760" t="s">
        <v>65</v>
      </c>
      <c r="B4760">
        <v>2</v>
      </c>
      <c r="C4760">
        <v>1.5</v>
      </c>
      <c r="D4760">
        <v>3</v>
      </c>
      <c r="E4760" t="s">
        <v>10047</v>
      </c>
      <c r="F4760">
        <f t="shared" si="74"/>
        <v>6</v>
      </c>
    </row>
    <row r="4761" spans="1:6">
      <c r="A4761" t="s">
        <v>20</v>
      </c>
      <c r="B4761">
        <v>1</v>
      </c>
      <c r="C4761">
        <v>5</v>
      </c>
      <c r="D4761">
        <v>5</v>
      </c>
      <c r="E4761" t="s">
        <v>10047</v>
      </c>
      <c r="F4761">
        <f t="shared" si="74"/>
        <v>8</v>
      </c>
    </row>
    <row r="4762" spans="1:6">
      <c r="A4762" t="s">
        <v>10023</v>
      </c>
      <c r="B4762">
        <v>1</v>
      </c>
      <c r="C4762">
        <v>4</v>
      </c>
      <c r="D4762">
        <v>4</v>
      </c>
      <c r="E4762" t="s">
        <v>10047</v>
      </c>
      <c r="F4762">
        <f t="shared" si="74"/>
        <v>7</v>
      </c>
    </row>
    <row r="4763" spans="1:6">
      <c r="A4763" t="s">
        <v>17</v>
      </c>
      <c r="B4763">
        <v>2</v>
      </c>
      <c r="C4763">
        <v>1</v>
      </c>
      <c r="D4763">
        <v>2</v>
      </c>
      <c r="E4763" t="s">
        <v>10047</v>
      </c>
      <c r="F4763">
        <f t="shared" si="74"/>
        <v>5</v>
      </c>
    </row>
    <row r="4764" spans="1:6">
      <c r="A4764" t="s">
        <v>28</v>
      </c>
      <c r="B4764">
        <v>1</v>
      </c>
      <c r="C4764">
        <v>4</v>
      </c>
      <c r="D4764">
        <v>4</v>
      </c>
      <c r="E4764" t="s">
        <v>10047</v>
      </c>
      <c r="F4764">
        <f t="shared" si="74"/>
        <v>7</v>
      </c>
    </row>
    <row r="4765" spans="1:6">
      <c r="A4765" t="s">
        <v>17</v>
      </c>
      <c r="B4765">
        <v>1</v>
      </c>
      <c r="C4765">
        <v>1</v>
      </c>
      <c r="D4765">
        <v>1</v>
      </c>
      <c r="E4765" t="s">
        <v>10047</v>
      </c>
      <c r="F4765">
        <f t="shared" si="74"/>
        <v>4</v>
      </c>
    </row>
    <row r="4766" spans="1:6">
      <c r="A4766" t="s">
        <v>17</v>
      </c>
      <c r="B4766">
        <v>4</v>
      </c>
      <c r="C4766">
        <v>1</v>
      </c>
      <c r="D4766">
        <v>4</v>
      </c>
      <c r="E4766" t="s">
        <v>10047</v>
      </c>
      <c r="F4766">
        <f t="shared" si="74"/>
        <v>7</v>
      </c>
    </row>
    <row r="4767" spans="1:6">
      <c r="A4767" t="s">
        <v>28</v>
      </c>
      <c r="B4767">
        <v>1</v>
      </c>
      <c r="C4767">
        <v>4</v>
      </c>
      <c r="D4767">
        <v>4</v>
      </c>
      <c r="E4767" t="s">
        <v>10047</v>
      </c>
      <c r="F4767">
        <f t="shared" si="74"/>
        <v>7</v>
      </c>
    </row>
    <row r="4768" spans="1:6">
      <c r="A4768" t="s">
        <v>17</v>
      </c>
      <c r="B4768">
        <v>5</v>
      </c>
      <c r="C4768">
        <v>1</v>
      </c>
      <c r="D4768">
        <v>5</v>
      </c>
      <c r="E4768" t="s">
        <v>10047</v>
      </c>
      <c r="F4768">
        <f t="shared" si="74"/>
        <v>8</v>
      </c>
    </row>
    <row r="4769" spans="1:6">
      <c r="A4769" t="s">
        <v>17</v>
      </c>
      <c r="B4769">
        <v>2</v>
      </c>
      <c r="C4769">
        <v>1</v>
      </c>
      <c r="D4769">
        <v>2</v>
      </c>
      <c r="E4769" t="s">
        <v>10047</v>
      </c>
      <c r="F4769">
        <f t="shared" si="74"/>
        <v>5</v>
      </c>
    </row>
    <row r="4770" spans="1:6">
      <c r="A4770" t="s">
        <v>17</v>
      </c>
      <c r="B4770">
        <v>3</v>
      </c>
      <c r="C4770">
        <v>1</v>
      </c>
      <c r="D4770">
        <v>3</v>
      </c>
      <c r="E4770" t="s">
        <v>10047</v>
      </c>
      <c r="F4770">
        <f t="shared" si="74"/>
        <v>6</v>
      </c>
    </row>
    <row r="4771" spans="1:6">
      <c r="A4771" t="s">
        <v>9</v>
      </c>
      <c r="B4771">
        <v>1</v>
      </c>
      <c r="C4771">
        <v>2</v>
      </c>
      <c r="D4771">
        <v>2</v>
      </c>
      <c r="E4771" t="s">
        <v>10047</v>
      </c>
      <c r="F4771">
        <f t="shared" si="74"/>
        <v>5</v>
      </c>
    </row>
    <row r="4772" spans="1:6">
      <c r="A4772" t="s">
        <v>65</v>
      </c>
      <c r="B4772">
        <v>1</v>
      </c>
      <c r="C4772">
        <v>1.5</v>
      </c>
      <c r="D4772">
        <v>1.5</v>
      </c>
      <c r="E4772" t="s">
        <v>10047</v>
      </c>
      <c r="F4772">
        <f t="shared" si="74"/>
        <v>4.5</v>
      </c>
    </row>
    <row r="4773" spans="1:6">
      <c r="A4773" t="s">
        <v>17</v>
      </c>
      <c r="B4773">
        <v>4</v>
      </c>
      <c r="C4773">
        <v>1</v>
      </c>
      <c r="D4773">
        <v>4</v>
      </c>
      <c r="E4773" t="s">
        <v>10047</v>
      </c>
      <c r="F4773">
        <f t="shared" si="74"/>
        <v>7</v>
      </c>
    </row>
    <row r="4774" spans="1:6">
      <c r="A4774" t="s">
        <v>9</v>
      </c>
      <c r="B4774">
        <v>1</v>
      </c>
      <c r="C4774">
        <v>2</v>
      </c>
      <c r="D4774">
        <v>2</v>
      </c>
      <c r="E4774" t="s">
        <v>10047</v>
      </c>
      <c r="F4774">
        <f t="shared" si="74"/>
        <v>5</v>
      </c>
    </row>
    <row r="4775" spans="1:6">
      <c r="A4775" t="s">
        <v>13</v>
      </c>
      <c r="B4775">
        <v>1</v>
      </c>
      <c r="C4775">
        <v>3</v>
      </c>
      <c r="D4775">
        <v>3</v>
      </c>
      <c r="E4775" t="s">
        <v>10047</v>
      </c>
      <c r="F4775">
        <f t="shared" si="74"/>
        <v>6</v>
      </c>
    </row>
    <row r="4776" spans="1:6">
      <c r="A4776" t="s">
        <v>65</v>
      </c>
      <c r="B4776">
        <v>2</v>
      </c>
      <c r="C4776">
        <v>1.5</v>
      </c>
      <c r="D4776">
        <v>3</v>
      </c>
      <c r="E4776" t="s">
        <v>10047</v>
      </c>
      <c r="F4776">
        <f t="shared" si="74"/>
        <v>6</v>
      </c>
    </row>
    <row r="4777" spans="1:6">
      <c r="A4777" t="s">
        <v>17</v>
      </c>
      <c r="B4777">
        <v>2</v>
      </c>
      <c r="C4777">
        <v>1</v>
      </c>
      <c r="D4777">
        <v>2</v>
      </c>
      <c r="E4777" t="s">
        <v>10047</v>
      </c>
      <c r="F4777">
        <f t="shared" si="74"/>
        <v>5</v>
      </c>
    </row>
    <row r="4778" spans="1:6">
      <c r="A4778" t="s">
        <v>17</v>
      </c>
      <c r="B4778">
        <v>2</v>
      </c>
      <c r="C4778">
        <v>1</v>
      </c>
      <c r="D4778">
        <v>2</v>
      </c>
      <c r="E4778" t="s">
        <v>10047</v>
      </c>
      <c r="F4778">
        <f t="shared" si="74"/>
        <v>5</v>
      </c>
    </row>
    <row r="4779" spans="1:6">
      <c r="A4779" t="s">
        <v>28</v>
      </c>
      <c r="B4779">
        <v>1</v>
      </c>
      <c r="C4779">
        <v>4</v>
      </c>
      <c r="D4779">
        <v>4</v>
      </c>
      <c r="E4779" t="s">
        <v>10047</v>
      </c>
      <c r="F4779">
        <f t="shared" si="74"/>
        <v>7</v>
      </c>
    </row>
    <row r="4780" spans="1:6">
      <c r="A4780" t="s">
        <v>17</v>
      </c>
      <c r="B4780">
        <v>2</v>
      </c>
      <c r="C4780">
        <v>1</v>
      </c>
      <c r="D4780">
        <v>2</v>
      </c>
      <c r="E4780" t="s">
        <v>10047</v>
      </c>
      <c r="F4780">
        <f t="shared" si="74"/>
        <v>5</v>
      </c>
    </row>
    <row r="4781" spans="1:6">
      <c r="A4781" t="s">
        <v>28</v>
      </c>
      <c r="B4781">
        <v>1</v>
      </c>
      <c r="C4781">
        <v>4</v>
      </c>
      <c r="D4781">
        <v>4</v>
      </c>
      <c r="E4781" t="s">
        <v>10047</v>
      </c>
      <c r="F4781">
        <f t="shared" si="74"/>
        <v>7</v>
      </c>
    </row>
    <row r="4782" spans="1:6">
      <c r="A4782" t="s">
        <v>9</v>
      </c>
      <c r="B4782">
        <v>1</v>
      </c>
      <c r="C4782">
        <v>2</v>
      </c>
      <c r="D4782">
        <v>2</v>
      </c>
      <c r="E4782" t="s">
        <v>10047</v>
      </c>
      <c r="F4782">
        <f t="shared" si="74"/>
        <v>5</v>
      </c>
    </row>
    <row r="4783" spans="1:6">
      <c r="A4783" t="s">
        <v>17</v>
      </c>
      <c r="B4783">
        <v>3</v>
      </c>
      <c r="C4783">
        <v>1</v>
      </c>
      <c r="D4783">
        <v>3</v>
      </c>
      <c r="E4783" t="s">
        <v>10047</v>
      </c>
      <c r="F4783">
        <f t="shared" si="74"/>
        <v>6</v>
      </c>
    </row>
    <row r="4784" spans="1:6">
      <c r="A4784" t="s">
        <v>65</v>
      </c>
      <c r="B4784">
        <v>1</v>
      </c>
      <c r="C4784">
        <v>1.5</v>
      </c>
      <c r="D4784">
        <v>1.5</v>
      </c>
      <c r="E4784" t="s">
        <v>10047</v>
      </c>
      <c r="F4784">
        <f t="shared" si="74"/>
        <v>4.5</v>
      </c>
    </row>
    <row r="4785" spans="1:6">
      <c r="A4785" t="s">
        <v>17</v>
      </c>
      <c r="B4785">
        <v>1</v>
      </c>
      <c r="C4785">
        <v>1</v>
      </c>
      <c r="D4785">
        <v>1</v>
      </c>
      <c r="E4785" t="s">
        <v>10047</v>
      </c>
      <c r="F4785">
        <f t="shared" si="74"/>
        <v>4</v>
      </c>
    </row>
    <row r="4786" spans="1:6">
      <c r="A4786" t="s">
        <v>17</v>
      </c>
      <c r="B4786">
        <v>3</v>
      </c>
      <c r="C4786">
        <v>1</v>
      </c>
      <c r="D4786">
        <v>3</v>
      </c>
      <c r="E4786" t="s">
        <v>10047</v>
      </c>
      <c r="F4786">
        <f t="shared" si="74"/>
        <v>6</v>
      </c>
    </row>
    <row r="4787" spans="1:6">
      <c r="A4787" t="s">
        <v>25</v>
      </c>
      <c r="B4787">
        <v>1</v>
      </c>
      <c r="C4787">
        <v>4</v>
      </c>
      <c r="D4787">
        <v>4</v>
      </c>
      <c r="E4787" t="s">
        <v>10047</v>
      </c>
      <c r="F4787">
        <f t="shared" si="74"/>
        <v>7</v>
      </c>
    </row>
    <row r="4788" spans="1:6">
      <c r="A4788" t="s">
        <v>17</v>
      </c>
      <c r="B4788">
        <v>4</v>
      </c>
      <c r="C4788">
        <v>1</v>
      </c>
      <c r="D4788">
        <v>4</v>
      </c>
      <c r="E4788" t="s">
        <v>10047</v>
      </c>
      <c r="F4788">
        <f t="shared" si="74"/>
        <v>7</v>
      </c>
    </row>
    <row r="4789" spans="1:6">
      <c r="A4789" t="s">
        <v>65</v>
      </c>
      <c r="B4789">
        <v>2</v>
      </c>
      <c r="C4789">
        <v>1.5</v>
      </c>
      <c r="D4789">
        <v>3</v>
      </c>
      <c r="E4789" t="s">
        <v>10047</v>
      </c>
      <c r="F4789">
        <f t="shared" si="74"/>
        <v>6</v>
      </c>
    </row>
    <row r="4790" spans="1:6">
      <c r="A4790" t="s">
        <v>65</v>
      </c>
      <c r="B4790">
        <v>3</v>
      </c>
      <c r="C4790">
        <v>1.5</v>
      </c>
      <c r="D4790">
        <v>4.5</v>
      </c>
      <c r="E4790" t="s">
        <v>10047</v>
      </c>
      <c r="F4790">
        <f t="shared" si="74"/>
        <v>7.5</v>
      </c>
    </row>
    <row r="4791" spans="1:6">
      <c r="A4791" t="s">
        <v>17</v>
      </c>
      <c r="B4791">
        <v>2</v>
      </c>
      <c r="C4791">
        <v>1</v>
      </c>
      <c r="D4791">
        <v>2</v>
      </c>
      <c r="E4791" t="s">
        <v>10047</v>
      </c>
      <c r="F4791">
        <f t="shared" si="74"/>
        <v>5</v>
      </c>
    </row>
    <row r="4792" spans="1:6">
      <c r="A4792" t="s">
        <v>9</v>
      </c>
      <c r="B4792">
        <v>2</v>
      </c>
      <c r="C4792">
        <v>2</v>
      </c>
      <c r="D4792">
        <v>4</v>
      </c>
      <c r="E4792" t="s">
        <v>10047</v>
      </c>
      <c r="F4792">
        <f t="shared" si="74"/>
        <v>7</v>
      </c>
    </row>
    <row r="4793" spans="1:6">
      <c r="A4793" t="s">
        <v>17</v>
      </c>
      <c r="B4793">
        <v>4</v>
      </c>
      <c r="C4793">
        <v>1</v>
      </c>
      <c r="D4793">
        <v>4</v>
      </c>
      <c r="E4793" t="s">
        <v>10047</v>
      </c>
      <c r="F4793">
        <f t="shared" si="74"/>
        <v>7</v>
      </c>
    </row>
    <row r="4794" spans="1:6">
      <c r="A4794" t="s">
        <v>17</v>
      </c>
      <c r="B4794">
        <v>5</v>
      </c>
      <c r="C4794">
        <v>1</v>
      </c>
      <c r="D4794">
        <v>5</v>
      </c>
      <c r="E4794" t="s">
        <v>10047</v>
      </c>
      <c r="F4794">
        <f t="shared" si="74"/>
        <v>8</v>
      </c>
    </row>
    <row r="4795" spans="1:6">
      <c r="A4795" t="s">
        <v>17</v>
      </c>
      <c r="B4795">
        <v>4</v>
      </c>
      <c r="C4795">
        <v>1</v>
      </c>
      <c r="D4795">
        <v>4</v>
      </c>
      <c r="E4795" t="s">
        <v>10047</v>
      </c>
      <c r="F4795">
        <f t="shared" si="74"/>
        <v>7</v>
      </c>
    </row>
    <row r="4796" spans="1:6">
      <c r="A4796" t="s">
        <v>10023</v>
      </c>
      <c r="B4796">
        <v>1</v>
      </c>
      <c r="C4796">
        <v>3</v>
      </c>
      <c r="D4796">
        <v>3</v>
      </c>
      <c r="E4796" t="s">
        <v>10047</v>
      </c>
      <c r="F4796">
        <f t="shared" si="74"/>
        <v>6</v>
      </c>
    </row>
    <row r="4797" spans="1:6">
      <c r="A4797" t="s">
        <v>17</v>
      </c>
      <c r="B4797">
        <v>3</v>
      </c>
      <c r="C4797">
        <v>1</v>
      </c>
      <c r="D4797">
        <v>3</v>
      </c>
      <c r="E4797" t="s">
        <v>10047</v>
      </c>
      <c r="F4797">
        <f t="shared" si="74"/>
        <v>6</v>
      </c>
    </row>
    <row r="4798" spans="1:6">
      <c r="A4798" t="s">
        <v>65</v>
      </c>
      <c r="B4798">
        <v>2</v>
      </c>
      <c r="C4798">
        <v>1.5</v>
      </c>
      <c r="D4798">
        <v>3</v>
      </c>
      <c r="E4798" t="s">
        <v>10047</v>
      </c>
      <c r="F4798">
        <f t="shared" si="74"/>
        <v>6</v>
      </c>
    </row>
    <row r="4799" spans="1:6">
      <c r="A4799" t="s">
        <v>39</v>
      </c>
      <c r="B4799">
        <v>1</v>
      </c>
      <c r="C4799">
        <v>3</v>
      </c>
      <c r="D4799">
        <v>3</v>
      </c>
      <c r="E4799" t="s">
        <v>10047</v>
      </c>
      <c r="F4799">
        <f t="shared" si="74"/>
        <v>6</v>
      </c>
    </row>
    <row r="4800" spans="1:6">
      <c r="A4800" t="s">
        <v>17</v>
      </c>
      <c r="B4800">
        <v>1</v>
      </c>
      <c r="C4800">
        <v>1</v>
      </c>
      <c r="D4800">
        <v>1</v>
      </c>
      <c r="E4800" t="s">
        <v>10047</v>
      </c>
      <c r="F4800">
        <f t="shared" si="74"/>
        <v>4</v>
      </c>
    </row>
    <row r="4801" spans="1:6">
      <c r="A4801" t="s">
        <v>17</v>
      </c>
      <c r="B4801">
        <v>5</v>
      </c>
      <c r="C4801">
        <v>1</v>
      </c>
      <c r="D4801">
        <v>5</v>
      </c>
      <c r="E4801" t="s">
        <v>10047</v>
      </c>
      <c r="F4801">
        <f t="shared" si="74"/>
        <v>8</v>
      </c>
    </row>
    <row r="4802" spans="1:6">
      <c r="A4802" t="s">
        <v>17</v>
      </c>
      <c r="B4802">
        <v>1</v>
      </c>
      <c r="C4802">
        <v>1</v>
      </c>
      <c r="D4802">
        <v>1</v>
      </c>
      <c r="E4802" t="s">
        <v>10047</v>
      </c>
      <c r="F4802">
        <f t="shared" ref="F4802:F4865" si="75">IF(E4802="$1-5", D4802+3, D4802)</f>
        <v>4</v>
      </c>
    </row>
    <row r="4803" spans="1:6">
      <c r="A4803" t="s">
        <v>9</v>
      </c>
      <c r="B4803">
        <v>2</v>
      </c>
      <c r="C4803">
        <v>2</v>
      </c>
      <c r="D4803">
        <v>4</v>
      </c>
      <c r="E4803" t="s">
        <v>10047</v>
      </c>
      <c r="F4803">
        <f t="shared" si="75"/>
        <v>7</v>
      </c>
    </row>
    <row r="4804" spans="1:6">
      <c r="A4804" t="s">
        <v>9</v>
      </c>
      <c r="B4804">
        <v>2</v>
      </c>
      <c r="C4804">
        <v>2</v>
      </c>
      <c r="D4804">
        <v>4</v>
      </c>
      <c r="E4804" t="s">
        <v>10047</v>
      </c>
      <c r="F4804">
        <f t="shared" si="75"/>
        <v>7</v>
      </c>
    </row>
    <row r="4805" spans="1:6">
      <c r="A4805" t="s">
        <v>25</v>
      </c>
      <c r="B4805">
        <v>1</v>
      </c>
      <c r="C4805">
        <v>4</v>
      </c>
      <c r="D4805">
        <v>4</v>
      </c>
      <c r="E4805" t="s">
        <v>10047</v>
      </c>
      <c r="F4805">
        <f t="shared" si="75"/>
        <v>7</v>
      </c>
    </row>
    <row r="4806" spans="1:6">
      <c r="A4806" t="s">
        <v>17</v>
      </c>
      <c r="B4806">
        <v>2</v>
      </c>
      <c r="C4806">
        <v>1</v>
      </c>
      <c r="D4806">
        <v>2</v>
      </c>
      <c r="E4806" t="s">
        <v>10047</v>
      </c>
      <c r="F4806">
        <f t="shared" si="75"/>
        <v>5</v>
      </c>
    </row>
    <row r="4807" spans="1:6">
      <c r="A4807" t="s">
        <v>65</v>
      </c>
      <c r="B4807">
        <v>2</v>
      </c>
      <c r="C4807">
        <v>1.5</v>
      </c>
      <c r="D4807">
        <v>3</v>
      </c>
      <c r="E4807" t="s">
        <v>10047</v>
      </c>
      <c r="F4807">
        <f t="shared" si="75"/>
        <v>6</v>
      </c>
    </row>
    <row r="4808" spans="1:6">
      <c r="A4808" t="s">
        <v>20</v>
      </c>
      <c r="B4808">
        <v>1</v>
      </c>
      <c r="C4808">
        <v>5</v>
      </c>
      <c r="D4808">
        <v>5</v>
      </c>
      <c r="E4808" t="s">
        <v>10047</v>
      </c>
      <c r="F4808">
        <f t="shared" si="75"/>
        <v>8</v>
      </c>
    </row>
    <row r="4809" spans="1:6">
      <c r="A4809" t="s">
        <v>20</v>
      </c>
      <c r="B4809">
        <v>1</v>
      </c>
      <c r="C4809">
        <v>5</v>
      </c>
      <c r="D4809">
        <v>5</v>
      </c>
      <c r="E4809" t="s">
        <v>10047</v>
      </c>
      <c r="F4809">
        <f t="shared" si="75"/>
        <v>8</v>
      </c>
    </row>
    <row r="4810" spans="1:6">
      <c r="A4810" t="s">
        <v>17</v>
      </c>
      <c r="B4810">
        <v>4</v>
      </c>
      <c r="C4810">
        <v>1</v>
      </c>
      <c r="D4810">
        <v>4</v>
      </c>
      <c r="E4810" t="s">
        <v>10047</v>
      </c>
      <c r="F4810">
        <f t="shared" si="75"/>
        <v>7</v>
      </c>
    </row>
    <row r="4811" spans="1:6">
      <c r="A4811" t="s">
        <v>17</v>
      </c>
      <c r="B4811">
        <v>4</v>
      </c>
      <c r="C4811">
        <v>1</v>
      </c>
      <c r="D4811">
        <v>4</v>
      </c>
      <c r="E4811" t="s">
        <v>10047</v>
      </c>
      <c r="F4811">
        <f t="shared" si="75"/>
        <v>7</v>
      </c>
    </row>
    <row r="4812" spans="1:6">
      <c r="A4812" t="s">
        <v>25</v>
      </c>
      <c r="B4812">
        <v>1</v>
      </c>
      <c r="C4812">
        <v>4</v>
      </c>
      <c r="D4812">
        <v>4</v>
      </c>
      <c r="E4812" t="s">
        <v>10047</v>
      </c>
      <c r="F4812">
        <f t="shared" si="75"/>
        <v>7</v>
      </c>
    </row>
    <row r="4813" spans="1:6">
      <c r="A4813" t="s">
        <v>25</v>
      </c>
      <c r="B4813">
        <v>1</v>
      </c>
      <c r="C4813">
        <v>4</v>
      </c>
      <c r="D4813">
        <v>4</v>
      </c>
      <c r="E4813" t="s">
        <v>10047</v>
      </c>
      <c r="F4813">
        <f t="shared" si="75"/>
        <v>7</v>
      </c>
    </row>
    <row r="4814" spans="1:6">
      <c r="A4814" t="s">
        <v>17</v>
      </c>
      <c r="B4814">
        <v>2</v>
      </c>
      <c r="C4814">
        <v>1</v>
      </c>
      <c r="D4814">
        <v>2</v>
      </c>
      <c r="E4814" t="s">
        <v>10047</v>
      </c>
      <c r="F4814">
        <f t="shared" si="75"/>
        <v>5</v>
      </c>
    </row>
    <row r="4815" spans="1:6">
      <c r="A4815" t="s">
        <v>17</v>
      </c>
      <c r="B4815">
        <v>4</v>
      </c>
      <c r="C4815">
        <v>1</v>
      </c>
      <c r="D4815">
        <v>4</v>
      </c>
      <c r="E4815" t="s">
        <v>10047</v>
      </c>
      <c r="F4815">
        <f t="shared" si="75"/>
        <v>7</v>
      </c>
    </row>
    <row r="4816" spans="1:6">
      <c r="A4816" t="s">
        <v>17</v>
      </c>
      <c r="B4816">
        <v>4</v>
      </c>
      <c r="C4816">
        <v>1</v>
      </c>
      <c r="D4816">
        <v>4</v>
      </c>
      <c r="E4816" t="s">
        <v>10047</v>
      </c>
      <c r="F4816">
        <f t="shared" si="75"/>
        <v>7</v>
      </c>
    </row>
    <row r="4817" spans="1:6">
      <c r="A4817" t="s">
        <v>17</v>
      </c>
      <c r="B4817">
        <v>5</v>
      </c>
      <c r="C4817">
        <v>1</v>
      </c>
      <c r="D4817">
        <v>5</v>
      </c>
      <c r="E4817" t="s">
        <v>10047</v>
      </c>
      <c r="F4817">
        <f t="shared" si="75"/>
        <v>8</v>
      </c>
    </row>
    <row r="4818" spans="1:6">
      <c r="A4818" t="s">
        <v>17</v>
      </c>
      <c r="B4818">
        <v>5</v>
      </c>
      <c r="C4818">
        <v>1</v>
      </c>
      <c r="D4818">
        <v>5</v>
      </c>
      <c r="E4818" t="s">
        <v>10047</v>
      </c>
      <c r="F4818">
        <f t="shared" si="75"/>
        <v>8</v>
      </c>
    </row>
    <row r="4819" spans="1:6">
      <c r="A4819" t="s">
        <v>65</v>
      </c>
      <c r="B4819">
        <v>3</v>
      </c>
      <c r="C4819">
        <v>1.5</v>
      </c>
      <c r="D4819">
        <v>4.5</v>
      </c>
      <c r="E4819" t="s">
        <v>10047</v>
      </c>
      <c r="F4819">
        <f t="shared" si="75"/>
        <v>7.5</v>
      </c>
    </row>
    <row r="4820" spans="1:6">
      <c r="A4820" t="s">
        <v>13</v>
      </c>
      <c r="B4820">
        <v>1</v>
      </c>
      <c r="C4820">
        <v>3</v>
      </c>
      <c r="D4820">
        <v>3</v>
      </c>
      <c r="E4820" t="s">
        <v>10047</v>
      </c>
      <c r="F4820">
        <f t="shared" si="75"/>
        <v>6</v>
      </c>
    </row>
    <row r="4821" spans="1:6">
      <c r="A4821" t="s">
        <v>65</v>
      </c>
      <c r="B4821">
        <v>3</v>
      </c>
      <c r="C4821">
        <v>1.5</v>
      </c>
      <c r="D4821">
        <v>4.5</v>
      </c>
      <c r="E4821" t="s">
        <v>10047</v>
      </c>
      <c r="F4821">
        <f t="shared" si="75"/>
        <v>7.5</v>
      </c>
    </row>
    <row r="4822" spans="1:6">
      <c r="A4822" t="s">
        <v>13</v>
      </c>
      <c r="B4822">
        <v>1</v>
      </c>
      <c r="C4822">
        <v>3</v>
      </c>
      <c r="D4822">
        <v>3</v>
      </c>
      <c r="E4822" t="s">
        <v>10047</v>
      </c>
      <c r="F4822">
        <f t="shared" si="75"/>
        <v>6</v>
      </c>
    </row>
    <row r="4823" spans="1:6">
      <c r="A4823" t="s">
        <v>17</v>
      </c>
      <c r="B4823">
        <v>2</v>
      </c>
      <c r="C4823">
        <v>1</v>
      </c>
      <c r="D4823">
        <v>2</v>
      </c>
      <c r="E4823" t="s">
        <v>10047</v>
      </c>
      <c r="F4823">
        <f t="shared" si="75"/>
        <v>5</v>
      </c>
    </row>
    <row r="4824" spans="1:6">
      <c r="A4824" t="s">
        <v>65</v>
      </c>
      <c r="B4824">
        <v>3</v>
      </c>
      <c r="C4824">
        <v>1.5</v>
      </c>
      <c r="D4824">
        <v>4.5</v>
      </c>
      <c r="E4824" t="s">
        <v>10047</v>
      </c>
      <c r="F4824">
        <f t="shared" si="75"/>
        <v>7.5</v>
      </c>
    </row>
    <row r="4825" spans="1:6">
      <c r="A4825" t="s">
        <v>9</v>
      </c>
      <c r="B4825">
        <v>1</v>
      </c>
      <c r="C4825">
        <v>2</v>
      </c>
      <c r="D4825">
        <v>2</v>
      </c>
      <c r="E4825" t="s">
        <v>10047</v>
      </c>
      <c r="F4825">
        <f t="shared" si="75"/>
        <v>5</v>
      </c>
    </row>
    <row r="4826" spans="1:6">
      <c r="A4826" t="s">
        <v>9</v>
      </c>
      <c r="B4826">
        <v>1</v>
      </c>
      <c r="C4826">
        <v>2</v>
      </c>
      <c r="D4826">
        <v>2</v>
      </c>
      <c r="E4826" t="s">
        <v>10047</v>
      </c>
      <c r="F4826">
        <f t="shared" si="75"/>
        <v>5</v>
      </c>
    </row>
    <row r="4827" spans="1:6">
      <c r="A4827" t="s">
        <v>65</v>
      </c>
      <c r="B4827">
        <v>1</v>
      </c>
      <c r="C4827">
        <v>1.5</v>
      </c>
      <c r="D4827">
        <v>1.5</v>
      </c>
      <c r="E4827" t="s">
        <v>10047</v>
      </c>
      <c r="F4827">
        <f t="shared" si="75"/>
        <v>4.5</v>
      </c>
    </row>
    <row r="4828" spans="1:6">
      <c r="A4828" t="s">
        <v>9</v>
      </c>
      <c r="B4828">
        <v>2</v>
      </c>
      <c r="C4828">
        <v>2</v>
      </c>
      <c r="D4828">
        <v>4</v>
      </c>
      <c r="E4828" t="s">
        <v>10047</v>
      </c>
      <c r="F4828">
        <f t="shared" si="75"/>
        <v>7</v>
      </c>
    </row>
    <row r="4829" spans="1:6">
      <c r="A4829" t="s">
        <v>13</v>
      </c>
      <c r="B4829">
        <v>1</v>
      </c>
      <c r="C4829">
        <v>3</v>
      </c>
      <c r="D4829">
        <v>3</v>
      </c>
      <c r="E4829" t="s">
        <v>10047</v>
      </c>
      <c r="F4829">
        <f t="shared" si="75"/>
        <v>6</v>
      </c>
    </row>
    <row r="4830" spans="1:6">
      <c r="A4830" t="s">
        <v>13</v>
      </c>
      <c r="B4830">
        <v>1</v>
      </c>
      <c r="C4830">
        <v>3</v>
      </c>
      <c r="D4830">
        <v>3</v>
      </c>
      <c r="E4830" t="s">
        <v>10047</v>
      </c>
      <c r="F4830">
        <f t="shared" si="75"/>
        <v>6</v>
      </c>
    </row>
    <row r="4831" spans="1:6">
      <c r="A4831" t="s">
        <v>65</v>
      </c>
      <c r="B4831">
        <v>3</v>
      </c>
      <c r="C4831">
        <v>1.5</v>
      </c>
      <c r="D4831">
        <v>4.5</v>
      </c>
      <c r="E4831" t="s">
        <v>10047</v>
      </c>
      <c r="F4831">
        <f t="shared" si="75"/>
        <v>7.5</v>
      </c>
    </row>
    <row r="4832" spans="1:6">
      <c r="A4832" t="s">
        <v>20</v>
      </c>
      <c r="B4832">
        <v>1</v>
      </c>
      <c r="C4832">
        <v>5</v>
      </c>
      <c r="D4832">
        <v>5</v>
      </c>
      <c r="E4832" t="s">
        <v>10047</v>
      </c>
      <c r="F4832">
        <f t="shared" si="75"/>
        <v>8</v>
      </c>
    </row>
    <row r="4833" spans="1:6">
      <c r="A4833" t="s">
        <v>17</v>
      </c>
      <c r="B4833">
        <v>1</v>
      </c>
      <c r="C4833">
        <v>1</v>
      </c>
      <c r="D4833">
        <v>1</v>
      </c>
      <c r="E4833" t="s">
        <v>10047</v>
      </c>
      <c r="F4833">
        <f t="shared" si="75"/>
        <v>4</v>
      </c>
    </row>
    <row r="4834" spans="1:6">
      <c r="A4834" t="s">
        <v>65</v>
      </c>
      <c r="B4834">
        <v>2</v>
      </c>
      <c r="C4834">
        <v>1.5</v>
      </c>
      <c r="D4834">
        <v>3</v>
      </c>
      <c r="E4834" t="s">
        <v>10047</v>
      </c>
      <c r="F4834">
        <f t="shared" si="75"/>
        <v>6</v>
      </c>
    </row>
    <row r="4835" spans="1:6">
      <c r="A4835" t="s">
        <v>17</v>
      </c>
      <c r="B4835">
        <v>4</v>
      </c>
      <c r="C4835">
        <v>1</v>
      </c>
      <c r="D4835">
        <v>4</v>
      </c>
      <c r="E4835" t="s">
        <v>10047</v>
      </c>
      <c r="F4835">
        <f t="shared" si="75"/>
        <v>7</v>
      </c>
    </row>
    <row r="4836" spans="1:6">
      <c r="A4836" t="s">
        <v>9</v>
      </c>
      <c r="B4836">
        <v>1</v>
      </c>
      <c r="C4836">
        <v>2</v>
      </c>
      <c r="D4836">
        <v>2</v>
      </c>
      <c r="E4836" t="s">
        <v>10047</v>
      </c>
      <c r="F4836">
        <f t="shared" si="75"/>
        <v>5</v>
      </c>
    </row>
    <row r="4837" spans="1:6">
      <c r="A4837" t="s">
        <v>17</v>
      </c>
      <c r="B4837">
        <v>2</v>
      </c>
      <c r="C4837">
        <v>1</v>
      </c>
      <c r="D4837">
        <v>2</v>
      </c>
      <c r="E4837" t="s">
        <v>10047</v>
      </c>
      <c r="F4837">
        <f t="shared" si="75"/>
        <v>5</v>
      </c>
    </row>
    <row r="4838" spans="1:6">
      <c r="A4838" t="s">
        <v>65</v>
      </c>
      <c r="B4838">
        <v>1</v>
      </c>
      <c r="C4838">
        <v>1.5</v>
      </c>
      <c r="D4838">
        <v>1.5</v>
      </c>
      <c r="E4838" t="s">
        <v>10047</v>
      </c>
      <c r="F4838">
        <f t="shared" si="75"/>
        <v>4.5</v>
      </c>
    </row>
    <row r="4839" spans="1:6">
      <c r="A4839" t="s">
        <v>65</v>
      </c>
      <c r="B4839">
        <v>1</v>
      </c>
      <c r="C4839">
        <v>1.5</v>
      </c>
      <c r="D4839">
        <v>1.5</v>
      </c>
      <c r="E4839" t="s">
        <v>10047</v>
      </c>
      <c r="F4839">
        <f t="shared" si="75"/>
        <v>4.5</v>
      </c>
    </row>
    <row r="4840" spans="1:6">
      <c r="A4840" t="s">
        <v>17</v>
      </c>
      <c r="B4840">
        <v>4</v>
      </c>
      <c r="C4840">
        <v>1</v>
      </c>
      <c r="D4840">
        <v>4</v>
      </c>
      <c r="E4840" t="s">
        <v>10047</v>
      </c>
      <c r="F4840">
        <f t="shared" si="75"/>
        <v>7</v>
      </c>
    </row>
    <row r="4841" spans="1:6">
      <c r="A4841" t="s">
        <v>39</v>
      </c>
      <c r="B4841">
        <v>1</v>
      </c>
      <c r="C4841">
        <v>3</v>
      </c>
      <c r="D4841">
        <v>3</v>
      </c>
      <c r="E4841" t="s">
        <v>10047</v>
      </c>
      <c r="F4841">
        <f t="shared" si="75"/>
        <v>6</v>
      </c>
    </row>
    <row r="4842" spans="1:6">
      <c r="A4842" t="s">
        <v>39</v>
      </c>
      <c r="B4842">
        <v>1</v>
      </c>
      <c r="C4842">
        <v>3</v>
      </c>
      <c r="D4842">
        <v>3</v>
      </c>
      <c r="E4842" t="s">
        <v>10047</v>
      </c>
      <c r="F4842">
        <f t="shared" si="75"/>
        <v>6</v>
      </c>
    </row>
    <row r="4843" spans="1:6">
      <c r="A4843" t="s">
        <v>17</v>
      </c>
      <c r="B4843">
        <v>1</v>
      </c>
      <c r="C4843">
        <v>1</v>
      </c>
      <c r="D4843">
        <v>1</v>
      </c>
      <c r="E4843" t="s">
        <v>10047</v>
      </c>
      <c r="F4843">
        <f t="shared" si="75"/>
        <v>4</v>
      </c>
    </row>
    <row r="4844" spans="1:6">
      <c r="A4844" t="s">
        <v>65</v>
      </c>
      <c r="B4844">
        <v>2</v>
      </c>
      <c r="C4844">
        <v>1.5</v>
      </c>
      <c r="D4844">
        <v>3</v>
      </c>
      <c r="E4844" t="s">
        <v>10047</v>
      </c>
      <c r="F4844">
        <f t="shared" si="75"/>
        <v>6</v>
      </c>
    </row>
    <row r="4845" spans="1:6">
      <c r="A4845" t="s">
        <v>17</v>
      </c>
      <c r="B4845">
        <v>1</v>
      </c>
      <c r="C4845">
        <v>1</v>
      </c>
      <c r="D4845">
        <v>1</v>
      </c>
      <c r="E4845" t="s">
        <v>10047</v>
      </c>
      <c r="F4845">
        <f t="shared" si="75"/>
        <v>4</v>
      </c>
    </row>
    <row r="4846" spans="1:6">
      <c r="A4846" t="s">
        <v>20</v>
      </c>
      <c r="B4846">
        <v>1</v>
      </c>
      <c r="C4846">
        <v>5</v>
      </c>
      <c r="D4846">
        <v>5</v>
      </c>
      <c r="E4846" t="s">
        <v>10047</v>
      </c>
      <c r="F4846">
        <f t="shared" si="75"/>
        <v>8</v>
      </c>
    </row>
    <row r="4847" spans="1:6">
      <c r="A4847" t="s">
        <v>9</v>
      </c>
      <c r="B4847">
        <v>1</v>
      </c>
      <c r="C4847">
        <v>2</v>
      </c>
      <c r="D4847">
        <v>2</v>
      </c>
      <c r="E4847" t="s">
        <v>10047</v>
      </c>
      <c r="F4847">
        <f t="shared" si="75"/>
        <v>5</v>
      </c>
    </row>
    <row r="4848" spans="1:6">
      <c r="A4848" t="s">
        <v>9</v>
      </c>
      <c r="B4848">
        <v>2</v>
      </c>
      <c r="C4848">
        <v>2</v>
      </c>
      <c r="D4848">
        <v>4</v>
      </c>
      <c r="E4848" t="s">
        <v>10047</v>
      </c>
      <c r="F4848">
        <f t="shared" si="75"/>
        <v>7</v>
      </c>
    </row>
    <row r="4849" spans="1:6">
      <c r="A4849" t="s">
        <v>17</v>
      </c>
      <c r="B4849">
        <v>5</v>
      </c>
      <c r="C4849">
        <v>1</v>
      </c>
      <c r="D4849">
        <v>5</v>
      </c>
      <c r="E4849" t="s">
        <v>10047</v>
      </c>
      <c r="F4849">
        <f t="shared" si="75"/>
        <v>8</v>
      </c>
    </row>
    <row r="4850" spans="1:6">
      <c r="A4850" t="s">
        <v>9</v>
      </c>
      <c r="B4850">
        <v>2</v>
      </c>
      <c r="C4850">
        <v>2</v>
      </c>
      <c r="D4850">
        <v>4</v>
      </c>
      <c r="E4850" t="s">
        <v>10047</v>
      </c>
      <c r="F4850">
        <f t="shared" si="75"/>
        <v>7</v>
      </c>
    </row>
    <row r="4851" spans="1:6">
      <c r="A4851" t="s">
        <v>17</v>
      </c>
      <c r="B4851">
        <v>5</v>
      </c>
      <c r="C4851">
        <v>1</v>
      </c>
      <c r="D4851">
        <v>5</v>
      </c>
      <c r="E4851" t="s">
        <v>10047</v>
      </c>
      <c r="F4851">
        <f t="shared" si="75"/>
        <v>8</v>
      </c>
    </row>
    <row r="4852" spans="1:6">
      <c r="A4852" t="s">
        <v>9</v>
      </c>
      <c r="B4852">
        <v>1</v>
      </c>
      <c r="C4852">
        <v>2</v>
      </c>
      <c r="D4852">
        <v>2</v>
      </c>
      <c r="E4852" t="s">
        <v>10047</v>
      </c>
      <c r="F4852">
        <f t="shared" si="75"/>
        <v>5</v>
      </c>
    </row>
    <row r="4853" spans="1:6">
      <c r="A4853" t="s">
        <v>17</v>
      </c>
      <c r="B4853">
        <v>5</v>
      </c>
      <c r="C4853">
        <v>1</v>
      </c>
      <c r="D4853">
        <v>5</v>
      </c>
      <c r="E4853" t="s">
        <v>10047</v>
      </c>
      <c r="F4853">
        <f t="shared" si="75"/>
        <v>8</v>
      </c>
    </row>
    <row r="4854" spans="1:6">
      <c r="A4854" t="s">
        <v>13</v>
      </c>
      <c r="B4854">
        <v>1</v>
      </c>
      <c r="C4854">
        <v>3</v>
      </c>
      <c r="D4854">
        <v>3</v>
      </c>
      <c r="E4854" t="s">
        <v>10047</v>
      </c>
      <c r="F4854">
        <f t="shared" si="75"/>
        <v>6</v>
      </c>
    </row>
    <row r="4855" spans="1:6">
      <c r="A4855" t="s">
        <v>17</v>
      </c>
      <c r="B4855">
        <v>2</v>
      </c>
      <c r="C4855">
        <v>1</v>
      </c>
      <c r="D4855">
        <v>2</v>
      </c>
      <c r="E4855" t="s">
        <v>10047</v>
      </c>
      <c r="F4855">
        <f t="shared" si="75"/>
        <v>5</v>
      </c>
    </row>
    <row r="4856" spans="1:6">
      <c r="A4856" t="s">
        <v>65</v>
      </c>
      <c r="B4856">
        <v>1</v>
      </c>
      <c r="C4856">
        <v>1.5</v>
      </c>
      <c r="D4856">
        <v>1.5</v>
      </c>
      <c r="E4856" t="s">
        <v>10047</v>
      </c>
      <c r="F4856">
        <f t="shared" si="75"/>
        <v>4.5</v>
      </c>
    </row>
    <row r="4857" spans="1:6">
      <c r="A4857" t="s">
        <v>28</v>
      </c>
      <c r="B4857">
        <v>1</v>
      </c>
      <c r="C4857">
        <v>4</v>
      </c>
      <c r="D4857">
        <v>4</v>
      </c>
      <c r="E4857" t="s">
        <v>10047</v>
      </c>
      <c r="F4857">
        <f t="shared" si="75"/>
        <v>7</v>
      </c>
    </row>
    <row r="4858" spans="1:6">
      <c r="A4858" t="s">
        <v>13</v>
      </c>
      <c r="B4858">
        <v>1</v>
      </c>
      <c r="C4858">
        <v>3</v>
      </c>
      <c r="D4858">
        <v>3</v>
      </c>
      <c r="E4858" t="s">
        <v>10047</v>
      </c>
      <c r="F4858">
        <f t="shared" si="75"/>
        <v>6</v>
      </c>
    </row>
    <row r="4859" spans="1:6">
      <c r="A4859" t="s">
        <v>65</v>
      </c>
      <c r="B4859">
        <v>3</v>
      </c>
      <c r="C4859">
        <v>1.5</v>
      </c>
      <c r="D4859">
        <v>4.5</v>
      </c>
      <c r="E4859" t="s">
        <v>10047</v>
      </c>
      <c r="F4859">
        <f t="shared" si="75"/>
        <v>7.5</v>
      </c>
    </row>
    <row r="4860" spans="1:6">
      <c r="A4860" t="s">
        <v>65</v>
      </c>
      <c r="B4860">
        <v>2</v>
      </c>
      <c r="C4860">
        <v>1.5</v>
      </c>
      <c r="D4860">
        <v>3</v>
      </c>
      <c r="E4860" t="s">
        <v>10047</v>
      </c>
      <c r="F4860">
        <f t="shared" si="75"/>
        <v>6</v>
      </c>
    </row>
    <row r="4861" spans="1:6">
      <c r="A4861" t="s">
        <v>13</v>
      </c>
      <c r="B4861">
        <v>1</v>
      </c>
      <c r="C4861">
        <v>3</v>
      </c>
      <c r="D4861">
        <v>3</v>
      </c>
      <c r="E4861" t="s">
        <v>10047</v>
      </c>
      <c r="F4861">
        <f t="shared" si="75"/>
        <v>6</v>
      </c>
    </row>
    <row r="4862" spans="1:6">
      <c r="A4862" t="s">
        <v>65</v>
      </c>
      <c r="B4862">
        <v>1</v>
      </c>
      <c r="C4862">
        <v>1.5</v>
      </c>
      <c r="D4862">
        <v>1.5</v>
      </c>
      <c r="E4862" t="s">
        <v>10047</v>
      </c>
      <c r="F4862">
        <f t="shared" si="75"/>
        <v>4.5</v>
      </c>
    </row>
    <row r="4863" spans="1:6">
      <c r="A4863" t="s">
        <v>9</v>
      </c>
      <c r="B4863">
        <v>1</v>
      </c>
      <c r="C4863">
        <v>2</v>
      </c>
      <c r="D4863">
        <v>2</v>
      </c>
      <c r="E4863" t="s">
        <v>10047</v>
      </c>
      <c r="F4863">
        <f t="shared" si="75"/>
        <v>5</v>
      </c>
    </row>
    <row r="4864" spans="1:6">
      <c r="A4864" t="s">
        <v>13</v>
      </c>
      <c r="B4864">
        <v>1</v>
      </c>
      <c r="C4864">
        <v>3</v>
      </c>
      <c r="D4864">
        <v>3</v>
      </c>
      <c r="E4864" t="s">
        <v>10047</v>
      </c>
      <c r="F4864">
        <f t="shared" si="75"/>
        <v>6</v>
      </c>
    </row>
    <row r="4865" spans="1:6">
      <c r="A4865" t="s">
        <v>17</v>
      </c>
      <c r="B4865">
        <v>4</v>
      </c>
      <c r="C4865">
        <v>1</v>
      </c>
      <c r="D4865">
        <v>4</v>
      </c>
      <c r="E4865" t="s">
        <v>10047</v>
      </c>
      <c r="F4865">
        <f t="shared" si="75"/>
        <v>7</v>
      </c>
    </row>
    <row r="4866" spans="1:6">
      <c r="A4866" t="s">
        <v>17</v>
      </c>
      <c r="B4866">
        <v>1</v>
      </c>
      <c r="C4866">
        <v>1</v>
      </c>
      <c r="D4866">
        <v>1</v>
      </c>
      <c r="E4866" t="s">
        <v>10047</v>
      </c>
      <c r="F4866">
        <f t="shared" ref="F4866:F4929" si="76">IF(E4866="$1-5", D4866+3, D4866)</f>
        <v>4</v>
      </c>
    </row>
    <row r="4867" spans="1:6">
      <c r="A4867" t="s">
        <v>9</v>
      </c>
      <c r="B4867">
        <v>2</v>
      </c>
      <c r="C4867">
        <v>2</v>
      </c>
      <c r="D4867">
        <v>4</v>
      </c>
      <c r="E4867" t="s">
        <v>10047</v>
      </c>
      <c r="F4867">
        <f t="shared" si="76"/>
        <v>7</v>
      </c>
    </row>
    <row r="4868" spans="1:6">
      <c r="A4868" t="s">
        <v>25</v>
      </c>
      <c r="B4868">
        <v>1</v>
      </c>
      <c r="C4868">
        <v>4</v>
      </c>
      <c r="D4868">
        <v>4</v>
      </c>
      <c r="E4868" t="s">
        <v>10047</v>
      </c>
      <c r="F4868">
        <f t="shared" si="76"/>
        <v>7</v>
      </c>
    </row>
    <row r="4869" spans="1:6">
      <c r="A4869" t="s">
        <v>17</v>
      </c>
      <c r="B4869">
        <v>5</v>
      </c>
      <c r="C4869">
        <v>1</v>
      </c>
      <c r="D4869">
        <v>5</v>
      </c>
      <c r="E4869" t="s">
        <v>10047</v>
      </c>
      <c r="F4869">
        <f t="shared" si="76"/>
        <v>8</v>
      </c>
    </row>
    <row r="4870" spans="1:6">
      <c r="A4870" t="s">
        <v>17</v>
      </c>
      <c r="B4870">
        <v>4</v>
      </c>
      <c r="C4870">
        <v>1</v>
      </c>
      <c r="D4870">
        <v>4</v>
      </c>
      <c r="E4870" t="s">
        <v>10047</v>
      </c>
      <c r="F4870">
        <f t="shared" si="76"/>
        <v>7</v>
      </c>
    </row>
    <row r="4871" spans="1:6">
      <c r="A4871" t="s">
        <v>39</v>
      </c>
      <c r="B4871">
        <v>1</v>
      </c>
      <c r="C4871">
        <v>3</v>
      </c>
      <c r="D4871">
        <v>3</v>
      </c>
      <c r="E4871" t="s">
        <v>10047</v>
      </c>
      <c r="F4871">
        <f t="shared" si="76"/>
        <v>6</v>
      </c>
    </row>
    <row r="4872" spans="1:6">
      <c r="A4872" t="s">
        <v>17</v>
      </c>
      <c r="B4872">
        <v>3</v>
      </c>
      <c r="C4872">
        <v>1</v>
      </c>
      <c r="D4872">
        <v>3</v>
      </c>
      <c r="E4872" t="s">
        <v>10047</v>
      </c>
      <c r="F4872">
        <f t="shared" si="76"/>
        <v>6</v>
      </c>
    </row>
    <row r="4873" spans="1:6">
      <c r="A4873" t="s">
        <v>25</v>
      </c>
      <c r="B4873">
        <v>1</v>
      </c>
      <c r="C4873">
        <v>4</v>
      </c>
      <c r="D4873">
        <v>4</v>
      </c>
      <c r="E4873" t="s">
        <v>10047</v>
      </c>
      <c r="F4873">
        <f t="shared" si="76"/>
        <v>7</v>
      </c>
    </row>
    <row r="4874" spans="1:6">
      <c r="A4874" t="s">
        <v>65</v>
      </c>
      <c r="B4874">
        <v>3</v>
      </c>
      <c r="C4874">
        <v>1.5</v>
      </c>
      <c r="D4874">
        <v>4.5</v>
      </c>
      <c r="E4874" t="s">
        <v>10047</v>
      </c>
      <c r="F4874">
        <f t="shared" si="76"/>
        <v>7.5</v>
      </c>
    </row>
    <row r="4875" spans="1:6">
      <c r="A4875" t="s">
        <v>17</v>
      </c>
      <c r="B4875">
        <v>4</v>
      </c>
      <c r="C4875">
        <v>1</v>
      </c>
      <c r="D4875">
        <v>4</v>
      </c>
      <c r="E4875" t="s">
        <v>10047</v>
      </c>
      <c r="F4875">
        <f t="shared" si="76"/>
        <v>7</v>
      </c>
    </row>
    <row r="4876" spans="1:6">
      <c r="A4876" t="s">
        <v>39</v>
      </c>
      <c r="B4876">
        <v>1</v>
      </c>
      <c r="C4876">
        <v>3</v>
      </c>
      <c r="D4876">
        <v>3</v>
      </c>
      <c r="E4876" t="s">
        <v>10047</v>
      </c>
      <c r="F4876">
        <f t="shared" si="76"/>
        <v>6</v>
      </c>
    </row>
    <row r="4877" spans="1:6">
      <c r="A4877" t="s">
        <v>65</v>
      </c>
      <c r="B4877">
        <v>2</v>
      </c>
      <c r="C4877">
        <v>1.5</v>
      </c>
      <c r="D4877">
        <v>3</v>
      </c>
      <c r="E4877" t="s">
        <v>10047</v>
      </c>
      <c r="F4877">
        <f t="shared" si="76"/>
        <v>6</v>
      </c>
    </row>
    <row r="4878" spans="1:6">
      <c r="A4878" t="s">
        <v>17</v>
      </c>
      <c r="B4878">
        <v>2</v>
      </c>
      <c r="C4878">
        <v>1</v>
      </c>
      <c r="D4878">
        <v>2</v>
      </c>
      <c r="E4878" t="s">
        <v>10047</v>
      </c>
      <c r="F4878">
        <f t="shared" si="76"/>
        <v>5</v>
      </c>
    </row>
    <row r="4879" spans="1:6">
      <c r="A4879" t="s">
        <v>13</v>
      </c>
      <c r="B4879">
        <v>1</v>
      </c>
      <c r="C4879">
        <v>3</v>
      </c>
      <c r="D4879">
        <v>3</v>
      </c>
      <c r="E4879" t="s">
        <v>10047</v>
      </c>
      <c r="F4879">
        <f t="shared" si="76"/>
        <v>6</v>
      </c>
    </row>
    <row r="4880" spans="1:6">
      <c r="A4880" t="s">
        <v>25</v>
      </c>
      <c r="B4880">
        <v>1</v>
      </c>
      <c r="C4880">
        <v>4</v>
      </c>
      <c r="D4880">
        <v>4</v>
      </c>
      <c r="E4880" t="s">
        <v>10047</v>
      </c>
      <c r="F4880">
        <f t="shared" si="76"/>
        <v>7</v>
      </c>
    </row>
    <row r="4881" spans="1:6">
      <c r="A4881" t="s">
        <v>17</v>
      </c>
      <c r="B4881">
        <v>2</v>
      </c>
      <c r="C4881">
        <v>1</v>
      </c>
      <c r="D4881">
        <v>2</v>
      </c>
      <c r="E4881" t="s">
        <v>10047</v>
      </c>
      <c r="F4881">
        <f t="shared" si="76"/>
        <v>5</v>
      </c>
    </row>
    <row r="4882" spans="1:6">
      <c r="A4882" t="s">
        <v>9</v>
      </c>
      <c r="B4882">
        <v>1</v>
      </c>
      <c r="C4882">
        <v>2</v>
      </c>
      <c r="D4882">
        <v>2</v>
      </c>
      <c r="E4882" t="s">
        <v>10047</v>
      </c>
      <c r="F4882">
        <f t="shared" si="76"/>
        <v>5</v>
      </c>
    </row>
    <row r="4883" spans="1:6">
      <c r="A4883" t="s">
        <v>65</v>
      </c>
      <c r="B4883">
        <v>3</v>
      </c>
      <c r="C4883">
        <v>1.5</v>
      </c>
      <c r="D4883">
        <v>4.5</v>
      </c>
      <c r="E4883" t="s">
        <v>10047</v>
      </c>
      <c r="F4883">
        <f t="shared" si="76"/>
        <v>7.5</v>
      </c>
    </row>
    <row r="4884" spans="1:6">
      <c r="A4884" t="s">
        <v>13</v>
      </c>
      <c r="B4884">
        <v>1</v>
      </c>
      <c r="C4884">
        <v>3</v>
      </c>
      <c r="D4884">
        <v>3</v>
      </c>
      <c r="E4884" t="s">
        <v>10047</v>
      </c>
      <c r="F4884">
        <f t="shared" si="76"/>
        <v>6</v>
      </c>
    </row>
    <row r="4885" spans="1:6">
      <c r="A4885" t="s">
        <v>9</v>
      </c>
      <c r="B4885">
        <v>1</v>
      </c>
      <c r="C4885">
        <v>2</v>
      </c>
      <c r="D4885">
        <v>2</v>
      </c>
      <c r="E4885" t="s">
        <v>10047</v>
      </c>
      <c r="F4885">
        <f t="shared" si="76"/>
        <v>5</v>
      </c>
    </row>
    <row r="4886" spans="1:6">
      <c r="A4886" t="s">
        <v>9</v>
      </c>
      <c r="B4886">
        <v>1</v>
      </c>
      <c r="C4886">
        <v>2</v>
      </c>
      <c r="D4886">
        <v>2</v>
      </c>
      <c r="E4886" t="s">
        <v>10047</v>
      </c>
      <c r="F4886">
        <f t="shared" si="76"/>
        <v>5</v>
      </c>
    </row>
    <row r="4887" spans="1:6">
      <c r="A4887" t="s">
        <v>17</v>
      </c>
      <c r="B4887">
        <v>5</v>
      </c>
      <c r="C4887">
        <v>1</v>
      </c>
      <c r="D4887">
        <v>5</v>
      </c>
      <c r="E4887" t="s">
        <v>10047</v>
      </c>
      <c r="F4887">
        <f t="shared" si="76"/>
        <v>8</v>
      </c>
    </row>
    <row r="4888" spans="1:6">
      <c r="A4888" t="s">
        <v>17</v>
      </c>
      <c r="B4888">
        <v>2</v>
      </c>
      <c r="C4888">
        <v>1</v>
      </c>
      <c r="D4888">
        <v>2</v>
      </c>
      <c r="E4888" t="s">
        <v>10047</v>
      </c>
      <c r="F4888">
        <f t="shared" si="76"/>
        <v>5</v>
      </c>
    </row>
    <row r="4889" spans="1:6">
      <c r="A4889" t="s">
        <v>65</v>
      </c>
      <c r="B4889">
        <v>3</v>
      </c>
      <c r="C4889">
        <v>1.5</v>
      </c>
      <c r="D4889">
        <v>4.5</v>
      </c>
      <c r="E4889" t="s">
        <v>10047</v>
      </c>
      <c r="F4889">
        <f t="shared" si="76"/>
        <v>7.5</v>
      </c>
    </row>
    <row r="4890" spans="1:6">
      <c r="A4890" t="s">
        <v>65</v>
      </c>
      <c r="B4890">
        <v>2</v>
      </c>
      <c r="C4890">
        <v>1.5</v>
      </c>
      <c r="D4890">
        <v>3</v>
      </c>
      <c r="E4890" t="s">
        <v>10047</v>
      </c>
      <c r="F4890">
        <f t="shared" si="76"/>
        <v>6</v>
      </c>
    </row>
    <row r="4891" spans="1:6">
      <c r="A4891" t="s">
        <v>9</v>
      </c>
      <c r="B4891">
        <v>2</v>
      </c>
      <c r="C4891">
        <v>2</v>
      </c>
      <c r="D4891">
        <v>4</v>
      </c>
      <c r="E4891" t="s">
        <v>10047</v>
      </c>
      <c r="F4891">
        <f t="shared" si="76"/>
        <v>7</v>
      </c>
    </row>
    <row r="4892" spans="1:6">
      <c r="A4892" t="s">
        <v>20</v>
      </c>
      <c r="B4892">
        <v>1</v>
      </c>
      <c r="C4892">
        <v>5</v>
      </c>
      <c r="D4892">
        <v>5</v>
      </c>
      <c r="E4892" t="s">
        <v>10047</v>
      </c>
      <c r="F4892">
        <f t="shared" si="76"/>
        <v>8</v>
      </c>
    </row>
    <row r="4893" spans="1:6">
      <c r="A4893" t="s">
        <v>65</v>
      </c>
      <c r="B4893">
        <v>3</v>
      </c>
      <c r="C4893">
        <v>1.5</v>
      </c>
      <c r="D4893">
        <v>4.5</v>
      </c>
      <c r="E4893" t="s">
        <v>10047</v>
      </c>
      <c r="F4893">
        <f t="shared" si="76"/>
        <v>7.5</v>
      </c>
    </row>
    <row r="4894" spans="1:6">
      <c r="A4894" t="s">
        <v>17</v>
      </c>
      <c r="B4894">
        <v>2</v>
      </c>
      <c r="C4894">
        <v>1</v>
      </c>
      <c r="D4894">
        <v>2</v>
      </c>
      <c r="E4894" t="s">
        <v>10047</v>
      </c>
      <c r="F4894">
        <f t="shared" si="76"/>
        <v>5</v>
      </c>
    </row>
    <row r="4895" spans="1:6">
      <c r="A4895" t="s">
        <v>25</v>
      </c>
      <c r="B4895">
        <v>1</v>
      </c>
      <c r="C4895">
        <v>4</v>
      </c>
      <c r="D4895">
        <v>4</v>
      </c>
      <c r="E4895" t="s">
        <v>10047</v>
      </c>
      <c r="F4895">
        <f t="shared" si="76"/>
        <v>7</v>
      </c>
    </row>
    <row r="4896" spans="1:6">
      <c r="A4896" t="s">
        <v>17</v>
      </c>
      <c r="B4896">
        <v>2</v>
      </c>
      <c r="C4896">
        <v>1</v>
      </c>
      <c r="D4896">
        <v>2</v>
      </c>
      <c r="E4896" t="s">
        <v>10047</v>
      </c>
      <c r="F4896">
        <f t="shared" si="76"/>
        <v>5</v>
      </c>
    </row>
    <row r="4897" spans="1:6">
      <c r="A4897" t="s">
        <v>10023</v>
      </c>
      <c r="B4897">
        <v>1</v>
      </c>
      <c r="C4897">
        <v>3</v>
      </c>
      <c r="D4897">
        <v>3</v>
      </c>
      <c r="E4897" t="s">
        <v>10047</v>
      </c>
      <c r="F4897">
        <f t="shared" si="76"/>
        <v>6</v>
      </c>
    </row>
    <row r="4898" spans="1:6">
      <c r="A4898" t="s">
        <v>9</v>
      </c>
      <c r="B4898">
        <v>1</v>
      </c>
      <c r="C4898">
        <v>2</v>
      </c>
      <c r="D4898">
        <v>2</v>
      </c>
      <c r="E4898" t="s">
        <v>10047</v>
      </c>
      <c r="F4898">
        <f t="shared" si="76"/>
        <v>5</v>
      </c>
    </row>
    <row r="4899" spans="1:6">
      <c r="A4899" t="s">
        <v>17</v>
      </c>
      <c r="B4899">
        <v>4</v>
      </c>
      <c r="C4899">
        <v>1</v>
      </c>
      <c r="D4899">
        <v>4</v>
      </c>
      <c r="E4899" t="s">
        <v>10047</v>
      </c>
      <c r="F4899">
        <f t="shared" si="76"/>
        <v>7</v>
      </c>
    </row>
    <row r="4900" spans="1:6">
      <c r="A4900" t="s">
        <v>17</v>
      </c>
      <c r="B4900">
        <v>3</v>
      </c>
      <c r="C4900">
        <v>1</v>
      </c>
      <c r="D4900">
        <v>3</v>
      </c>
      <c r="E4900" t="s">
        <v>10047</v>
      </c>
      <c r="F4900">
        <f t="shared" si="76"/>
        <v>6</v>
      </c>
    </row>
    <row r="4901" spans="1:6">
      <c r="A4901" t="s">
        <v>17</v>
      </c>
      <c r="B4901">
        <v>1</v>
      </c>
      <c r="C4901">
        <v>1</v>
      </c>
      <c r="D4901">
        <v>1</v>
      </c>
      <c r="E4901" t="s">
        <v>10047</v>
      </c>
      <c r="F4901">
        <f t="shared" si="76"/>
        <v>4</v>
      </c>
    </row>
    <row r="4902" spans="1:6">
      <c r="A4902" t="s">
        <v>25</v>
      </c>
      <c r="B4902">
        <v>1</v>
      </c>
      <c r="C4902">
        <v>4</v>
      </c>
      <c r="D4902">
        <v>4</v>
      </c>
      <c r="E4902" t="s">
        <v>10047</v>
      </c>
      <c r="F4902">
        <f t="shared" si="76"/>
        <v>7</v>
      </c>
    </row>
    <row r="4903" spans="1:6">
      <c r="A4903" t="s">
        <v>39</v>
      </c>
      <c r="B4903">
        <v>1</v>
      </c>
      <c r="C4903">
        <v>3</v>
      </c>
      <c r="D4903">
        <v>3</v>
      </c>
      <c r="E4903" t="s">
        <v>10047</v>
      </c>
      <c r="F4903">
        <f t="shared" si="76"/>
        <v>6</v>
      </c>
    </row>
    <row r="4904" spans="1:6">
      <c r="A4904" t="s">
        <v>65</v>
      </c>
      <c r="B4904">
        <v>1</v>
      </c>
      <c r="C4904">
        <v>1.5</v>
      </c>
      <c r="D4904">
        <v>1.5</v>
      </c>
      <c r="E4904" t="s">
        <v>10047</v>
      </c>
      <c r="F4904">
        <f t="shared" si="76"/>
        <v>4.5</v>
      </c>
    </row>
    <row r="4905" spans="1:6">
      <c r="A4905" t="s">
        <v>28</v>
      </c>
      <c r="B4905">
        <v>1</v>
      </c>
      <c r="C4905">
        <v>4</v>
      </c>
      <c r="D4905">
        <v>4</v>
      </c>
      <c r="E4905" t="s">
        <v>10047</v>
      </c>
      <c r="F4905">
        <f t="shared" si="76"/>
        <v>7</v>
      </c>
    </row>
    <row r="4906" spans="1:6">
      <c r="A4906" t="s">
        <v>65</v>
      </c>
      <c r="B4906">
        <v>2</v>
      </c>
      <c r="C4906">
        <v>1.5</v>
      </c>
      <c r="D4906">
        <v>3</v>
      </c>
      <c r="E4906" t="s">
        <v>10047</v>
      </c>
      <c r="F4906">
        <f t="shared" si="76"/>
        <v>6</v>
      </c>
    </row>
    <row r="4907" spans="1:6">
      <c r="A4907" t="s">
        <v>65</v>
      </c>
      <c r="B4907">
        <v>2</v>
      </c>
      <c r="C4907">
        <v>1.5</v>
      </c>
      <c r="D4907">
        <v>3</v>
      </c>
      <c r="E4907" t="s">
        <v>10047</v>
      </c>
      <c r="F4907">
        <f t="shared" si="76"/>
        <v>6</v>
      </c>
    </row>
    <row r="4908" spans="1:6">
      <c r="A4908" t="s">
        <v>65</v>
      </c>
      <c r="B4908">
        <v>3</v>
      </c>
      <c r="C4908">
        <v>1.5</v>
      </c>
      <c r="D4908">
        <v>4.5</v>
      </c>
      <c r="E4908" t="s">
        <v>10047</v>
      </c>
      <c r="F4908">
        <f t="shared" si="76"/>
        <v>7.5</v>
      </c>
    </row>
    <row r="4909" spans="1:6">
      <c r="A4909" t="s">
        <v>17</v>
      </c>
      <c r="B4909">
        <v>2</v>
      </c>
      <c r="C4909">
        <v>1</v>
      </c>
      <c r="D4909">
        <v>2</v>
      </c>
      <c r="E4909" t="s">
        <v>10047</v>
      </c>
      <c r="F4909">
        <f t="shared" si="76"/>
        <v>5</v>
      </c>
    </row>
    <row r="4910" spans="1:6">
      <c r="A4910" t="s">
        <v>25</v>
      </c>
      <c r="B4910">
        <v>1</v>
      </c>
      <c r="C4910">
        <v>4</v>
      </c>
      <c r="D4910">
        <v>4</v>
      </c>
      <c r="E4910" t="s">
        <v>10047</v>
      </c>
      <c r="F4910">
        <f t="shared" si="76"/>
        <v>7</v>
      </c>
    </row>
    <row r="4911" spans="1:6">
      <c r="A4911" t="s">
        <v>39</v>
      </c>
      <c r="B4911">
        <v>1</v>
      </c>
      <c r="C4911">
        <v>3</v>
      </c>
      <c r="D4911">
        <v>3</v>
      </c>
      <c r="E4911" t="s">
        <v>10047</v>
      </c>
      <c r="F4911">
        <f t="shared" si="76"/>
        <v>6</v>
      </c>
    </row>
    <row r="4912" spans="1:6">
      <c r="A4912" t="s">
        <v>9</v>
      </c>
      <c r="B4912">
        <v>2</v>
      </c>
      <c r="C4912">
        <v>2</v>
      </c>
      <c r="D4912">
        <v>4</v>
      </c>
      <c r="E4912" t="s">
        <v>10047</v>
      </c>
      <c r="F4912">
        <f t="shared" si="76"/>
        <v>7</v>
      </c>
    </row>
    <row r="4913" spans="1:6">
      <c r="A4913" t="s">
        <v>17</v>
      </c>
      <c r="B4913">
        <v>1</v>
      </c>
      <c r="C4913">
        <v>1</v>
      </c>
      <c r="D4913">
        <v>1</v>
      </c>
      <c r="E4913" t="s">
        <v>10047</v>
      </c>
      <c r="F4913">
        <f t="shared" si="76"/>
        <v>4</v>
      </c>
    </row>
    <row r="4914" spans="1:6">
      <c r="A4914" t="s">
        <v>17</v>
      </c>
      <c r="B4914">
        <v>4</v>
      </c>
      <c r="C4914">
        <v>1</v>
      </c>
      <c r="D4914">
        <v>4</v>
      </c>
      <c r="E4914" t="s">
        <v>10047</v>
      </c>
      <c r="F4914">
        <f t="shared" si="76"/>
        <v>7</v>
      </c>
    </row>
    <row r="4915" spans="1:6">
      <c r="A4915" t="s">
        <v>28</v>
      </c>
      <c r="B4915">
        <v>1</v>
      </c>
      <c r="C4915">
        <v>4</v>
      </c>
      <c r="D4915">
        <v>4</v>
      </c>
      <c r="E4915" t="s">
        <v>10047</v>
      </c>
      <c r="F4915">
        <f t="shared" si="76"/>
        <v>7</v>
      </c>
    </row>
    <row r="4916" spans="1:6">
      <c r="A4916" t="s">
        <v>20</v>
      </c>
      <c r="B4916">
        <v>1</v>
      </c>
      <c r="C4916">
        <v>5</v>
      </c>
      <c r="D4916">
        <v>5</v>
      </c>
      <c r="E4916" t="s">
        <v>10047</v>
      </c>
      <c r="F4916">
        <f t="shared" si="76"/>
        <v>8</v>
      </c>
    </row>
    <row r="4917" spans="1:6">
      <c r="A4917" t="s">
        <v>13</v>
      </c>
      <c r="B4917">
        <v>1</v>
      </c>
      <c r="C4917">
        <v>3</v>
      </c>
      <c r="D4917">
        <v>3</v>
      </c>
      <c r="E4917" t="s">
        <v>10047</v>
      </c>
      <c r="F4917">
        <f t="shared" si="76"/>
        <v>6</v>
      </c>
    </row>
    <row r="4918" spans="1:6">
      <c r="A4918" t="s">
        <v>13</v>
      </c>
      <c r="B4918">
        <v>1</v>
      </c>
      <c r="C4918">
        <v>3</v>
      </c>
      <c r="D4918">
        <v>3</v>
      </c>
      <c r="E4918" t="s">
        <v>10047</v>
      </c>
      <c r="F4918">
        <f t="shared" si="76"/>
        <v>6</v>
      </c>
    </row>
    <row r="4919" spans="1:6">
      <c r="A4919" t="s">
        <v>17</v>
      </c>
      <c r="B4919">
        <v>5</v>
      </c>
      <c r="C4919">
        <v>1</v>
      </c>
      <c r="D4919">
        <v>5</v>
      </c>
      <c r="E4919" t="s">
        <v>10047</v>
      </c>
      <c r="F4919">
        <f t="shared" si="76"/>
        <v>8</v>
      </c>
    </row>
    <row r="4920" spans="1:6">
      <c r="A4920" t="s">
        <v>13</v>
      </c>
      <c r="B4920">
        <v>1</v>
      </c>
      <c r="C4920">
        <v>3</v>
      </c>
      <c r="D4920">
        <v>3</v>
      </c>
      <c r="E4920" t="s">
        <v>10047</v>
      </c>
      <c r="F4920">
        <f t="shared" si="76"/>
        <v>6</v>
      </c>
    </row>
    <row r="4921" spans="1:6">
      <c r="A4921" t="s">
        <v>39</v>
      </c>
      <c r="B4921">
        <v>1</v>
      </c>
      <c r="C4921">
        <v>3</v>
      </c>
      <c r="D4921">
        <v>3</v>
      </c>
      <c r="E4921" t="s">
        <v>10047</v>
      </c>
      <c r="F4921">
        <f t="shared" si="76"/>
        <v>6</v>
      </c>
    </row>
    <row r="4922" spans="1:6">
      <c r="A4922" t="s">
        <v>65</v>
      </c>
      <c r="B4922">
        <v>2</v>
      </c>
      <c r="C4922">
        <v>1.5</v>
      </c>
      <c r="D4922">
        <v>3</v>
      </c>
      <c r="E4922" t="s">
        <v>10047</v>
      </c>
      <c r="F4922">
        <f t="shared" si="76"/>
        <v>6</v>
      </c>
    </row>
    <row r="4923" spans="1:6">
      <c r="A4923" t="s">
        <v>65</v>
      </c>
      <c r="B4923">
        <v>2</v>
      </c>
      <c r="C4923">
        <v>1.5</v>
      </c>
      <c r="D4923">
        <v>3</v>
      </c>
      <c r="E4923" t="s">
        <v>10047</v>
      </c>
      <c r="F4923">
        <f t="shared" si="76"/>
        <v>6</v>
      </c>
    </row>
    <row r="4924" spans="1:6">
      <c r="A4924" t="s">
        <v>28</v>
      </c>
      <c r="B4924">
        <v>1</v>
      </c>
      <c r="C4924">
        <v>4</v>
      </c>
      <c r="D4924">
        <v>4</v>
      </c>
      <c r="E4924" t="s">
        <v>10047</v>
      </c>
      <c r="F4924">
        <f t="shared" si="76"/>
        <v>7</v>
      </c>
    </row>
    <row r="4925" spans="1:6">
      <c r="A4925" t="s">
        <v>20</v>
      </c>
      <c r="B4925">
        <v>1</v>
      </c>
      <c r="C4925">
        <v>5</v>
      </c>
      <c r="D4925">
        <v>5</v>
      </c>
      <c r="E4925" t="s">
        <v>10047</v>
      </c>
      <c r="F4925">
        <f t="shared" si="76"/>
        <v>8</v>
      </c>
    </row>
    <row r="4926" spans="1:6">
      <c r="A4926" t="s">
        <v>28</v>
      </c>
      <c r="B4926">
        <v>1</v>
      </c>
      <c r="C4926">
        <v>4</v>
      </c>
      <c r="D4926">
        <v>4</v>
      </c>
      <c r="E4926" t="s">
        <v>10047</v>
      </c>
      <c r="F4926">
        <f t="shared" si="76"/>
        <v>7</v>
      </c>
    </row>
    <row r="4927" spans="1:6">
      <c r="A4927" t="s">
        <v>17</v>
      </c>
      <c r="B4927">
        <v>3</v>
      </c>
      <c r="C4927">
        <v>1</v>
      </c>
      <c r="D4927">
        <v>3</v>
      </c>
      <c r="E4927" t="s">
        <v>10047</v>
      </c>
      <c r="F4927">
        <f t="shared" si="76"/>
        <v>6</v>
      </c>
    </row>
    <row r="4928" spans="1:6">
      <c r="A4928" t="s">
        <v>20</v>
      </c>
      <c r="B4928">
        <v>1</v>
      </c>
      <c r="C4928">
        <v>5</v>
      </c>
      <c r="D4928">
        <v>5</v>
      </c>
      <c r="E4928" t="s">
        <v>10047</v>
      </c>
      <c r="F4928">
        <f t="shared" si="76"/>
        <v>8</v>
      </c>
    </row>
    <row r="4929" spans="1:6">
      <c r="A4929" t="s">
        <v>65</v>
      </c>
      <c r="B4929">
        <v>2</v>
      </c>
      <c r="C4929">
        <v>1.5</v>
      </c>
      <c r="D4929">
        <v>3</v>
      </c>
      <c r="E4929" t="s">
        <v>10047</v>
      </c>
      <c r="F4929">
        <f t="shared" si="76"/>
        <v>6</v>
      </c>
    </row>
    <row r="4930" spans="1:6">
      <c r="A4930" t="s">
        <v>20</v>
      </c>
      <c r="B4930">
        <v>1</v>
      </c>
      <c r="C4930">
        <v>5</v>
      </c>
      <c r="D4930">
        <v>5</v>
      </c>
      <c r="E4930" t="s">
        <v>10047</v>
      </c>
      <c r="F4930">
        <f t="shared" ref="F4930:F4993" si="77">IF(E4930="$1-5", D4930+3, D4930)</f>
        <v>8</v>
      </c>
    </row>
    <row r="4931" spans="1:6">
      <c r="A4931" t="s">
        <v>17</v>
      </c>
      <c r="B4931">
        <v>1</v>
      </c>
      <c r="C4931">
        <v>1</v>
      </c>
      <c r="D4931">
        <v>1</v>
      </c>
      <c r="E4931" t="s">
        <v>10047</v>
      </c>
      <c r="F4931">
        <f t="shared" si="77"/>
        <v>4</v>
      </c>
    </row>
    <row r="4932" spans="1:6">
      <c r="A4932" t="s">
        <v>17</v>
      </c>
      <c r="B4932">
        <v>3</v>
      </c>
      <c r="C4932">
        <v>1</v>
      </c>
      <c r="D4932">
        <v>3</v>
      </c>
      <c r="E4932" t="s">
        <v>10047</v>
      </c>
      <c r="F4932">
        <f t="shared" si="77"/>
        <v>6</v>
      </c>
    </row>
    <row r="4933" spans="1:6">
      <c r="A4933" t="s">
        <v>9</v>
      </c>
      <c r="B4933">
        <v>1</v>
      </c>
      <c r="C4933">
        <v>2</v>
      </c>
      <c r="D4933">
        <v>2</v>
      </c>
      <c r="E4933" t="s">
        <v>10047</v>
      </c>
      <c r="F4933">
        <f t="shared" si="77"/>
        <v>5</v>
      </c>
    </row>
    <row r="4934" spans="1:6">
      <c r="A4934" t="s">
        <v>17</v>
      </c>
      <c r="B4934">
        <v>2</v>
      </c>
      <c r="C4934">
        <v>1</v>
      </c>
      <c r="D4934">
        <v>2</v>
      </c>
      <c r="E4934" t="s">
        <v>10047</v>
      </c>
      <c r="F4934">
        <f t="shared" si="77"/>
        <v>5</v>
      </c>
    </row>
    <row r="4935" spans="1:6">
      <c r="A4935" t="s">
        <v>9</v>
      </c>
      <c r="B4935">
        <v>2</v>
      </c>
      <c r="C4935">
        <v>2</v>
      </c>
      <c r="D4935">
        <v>4</v>
      </c>
      <c r="E4935" t="s">
        <v>10047</v>
      </c>
      <c r="F4935">
        <f t="shared" si="77"/>
        <v>7</v>
      </c>
    </row>
    <row r="4936" spans="1:6">
      <c r="A4936" t="s">
        <v>17</v>
      </c>
      <c r="B4936">
        <v>2</v>
      </c>
      <c r="C4936">
        <v>1</v>
      </c>
      <c r="D4936">
        <v>2</v>
      </c>
      <c r="E4936" t="s">
        <v>10047</v>
      </c>
      <c r="F4936">
        <f t="shared" si="77"/>
        <v>5</v>
      </c>
    </row>
    <row r="4937" spans="1:6">
      <c r="A4937" t="s">
        <v>17</v>
      </c>
      <c r="B4937">
        <v>1</v>
      </c>
      <c r="C4937">
        <v>1</v>
      </c>
      <c r="D4937">
        <v>1</v>
      </c>
      <c r="E4937" t="s">
        <v>10047</v>
      </c>
      <c r="F4937">
        <f t="shared" si="77"/>
        <v>4</v>
      </c>
    </row>
    <row r="4938" spans="1:6">
      <c r="A4938" t="s">
        <v>65</v>
      </c>
      <c r="B4938">
        <v>2</v>
      </c>
      <c r="C4938">
        <v>1.5</v>
      </c>
      <c r="D4938">
        <v>3</v>
      </c>
      <c r="E4938" t="s">
        <v>10047</v>
      </c>
      <c r="F4938">
        <f t="shared" si="77"/>
        <v>6</v>
      </c>
    </row>
    <row r="4939" spans="1:6">
      <c r="A4939" t="s">
        <v>9</v>
      </c>
      <c r="B4939">
        <v>2</v>
      </c>
      <c r="C4939">
        <v>2</v>
      </c>
      <c r="D4939">
        <v>4</v>
      </c>
      <c r="E4939" t="s">
        <v>10047</v>
      </c>
      <c r="F4939">
        <f t="shared" si="77"/>
        <v>7</v>
      </c>
    </row>
    <row r="4940" spans="1:6">
      <c r="A4940" t="s">
        <v>25</v>
      </c>
      <c r="B4940">
        <v>1</v>
      </c>
      <c r="C4940">
        <v>4</v>
      </c>
      <c r="D4940">
        <v>4</v>
      </c>
      <c r="E4940" t="s">
        <v>10047</v>
      </c>
      <c r="F4940">
        <f t="shared" si="77"/>
        <v>7</v>
      </c>
    </row>
    <row r="4941" spans="1:6">
      <c r="A4941" t="s">
        <v>20</v>
      </c>
      <c r="B4941">
        <v>1</v>
      </c>
      <c r="C4941">
        <v>5</v>
      </c>
      <c r="D4941">
        <v>5</v>
      </c>
      <c r="E4941" t="s">
        <v>10047</v>
      </c>
      <c r="F4941">
        <f t="shared" si="77"/>
        <v>8</v>
      </c>
    </row>
    <row r="4942" spans="1:6">
      <c r="A4942" t="s">
        <v>9</v>
      </c>
      <c r="B4942">
        <v>2</v>
      </c>
      <c r="C4942">
        <v>2</v>
      </c>
      <c r="D4942">
        <v>4</v>
      </c>
      <c r="E4942" t="s">
        <v>10047</v>
      </c>
      <c r="F4942">
        <f t="shared" si="77"/>
        <v>7</v>
      </c>
    </row>
    <row r="4943" spans="1:6">
      <c r="A4943" t="s">
        <v>9</v>
      </c>
      <c r="B4943">
        <v>1</v>
      </c>
      <c r="C4943">
        <v>2</v>
      </c>
      <c r="D4943">
        <v>2</v>
      </c>
      <c r="E4943" t="s">
        <v>10047</v>
      </c>
      <c r="F4943">
        <f t="shared" si="77"/>
        <v>5</v>
      </c>
    </row>
    <row r="4944" spans="1:6">
      <c r="A4944" t="s">
        <v>17</v>
      </c>
      <c r="B4944">
        <v>2</v>
      </c>
      <c r="C4944">
        <v>1</v>
      </c>
      <c r="D4944">
        <v>2</v>
      </c>
      <c r="E4944" t="s">
        <v>10047</v>
      </c>
      <c r="F4944">
        <f t="shared" si="77"/>
        <v>5</v>
      </c>
    </row>
    <row r="4945" spans="1:6">
      <c r="A4945" t="s">
        <v>17</v>
      </c>
      <c r="B4945">
        <v>2</v>
      </c>
      <c r="C4945">
        <v>1</v>
      </c>
      <c r="D4945">
        <v>2</v>
      </c>
      <c r="E4945" t="s">
        <v>10047</v>
      </c>
      <c r="F4945">
        <f t="shared" si="77"/>
        <v>5</v>
      </c>
    </row>
    <row r="4946" spans="1:6">
      <c r="A4946" t="s">
        <v>65</v>
      </c>
      <c r="B4946">
        <v>2</v>
      </c>
      <c r="C4946">
        <v>1.5</v>
      </c>
      <c r="D4946">
        <v>3</v>
      </c>
      <c r="E4946" t="s">
        <v>10047</v>
      </c>
      <c r="F4946">
        <f t="shared" si="77"/>
        <v>6</v>
      </c>
    </row>
    <row r="4947" spans="1:6">
      <c r="A4947" t="s">
        <v>65</v>
      </c>
      <c r="B4947">
        <v>3</v>
      </c>
      <c r="C4947">
        <v>1.5</v>
      </c>
      <c r="D4947">
        <v>4.5</v>
      </c>
      <c r="E4947" t="s">
        <v>10047</v>
      </c>
      <c r="F4947">
        <f t="shared" si="77"/>
        <v>7.5</v>
      </c>
    </row>
    <row r="4948" spans="1:6">
      <c r="A4948" t="s">
        <v>17</v>
      </c>
      <c r="B4948">
        <v>1</v>
      </c>
      <c r="C4948">
        <v>1</v>
      </c>
      <c r="D4948">
        <v>1</v>
      </c>
      <c r="E4948" t="s">
        <v>10047</v>
      </c>
      <c r="F4948">
        <f t="shared" si="77"/>
        <v>4</v>
      </c>
    </row>
    <row r="4949" spans="1:6">
      <c r="A4949" t="s">
        <v>17</v>
      </c>
      <c r="B4949">
        <v>5</v>
      </c>
      <c r="C4949">
        <v>1</v>
      </c>
      <c r="D4949">
        <v>5</v>
      </c>
      <c r="E4949" t="s">
        <v>10047</v>
      </c>
      <c r="F4949">
        <f t="shared" si="77"/>
        <v>8</v>
      </c>
    </row>
    <row r="4950" spans="1:6">
      <c r="A4950" t="s">
        <v>17</v>
      </c>
      <c r="B4950">
        <v>1</v>
      </c>
      <c r="C4950">
        <v>1</v>
      </c>
      <c r="D4950">
        <v>1</v>
      </c>
      <c r="E4950" t="s">
        <v>10047</v>
      </c>
      <c r="F4950">
        <f t="shared" si="77"/>
        <v>4</v>
      </c>
    </row>
    <row r="4951" spans="1:6">
      <c r="A4951" t="s">
        <v>9</v>
      </c>
      <c r="B4951">
        <v>1</v>
      </c>
      <c r="C4951">
        <v>2</v>
      </c>
      <c r="D4951">
        <v>2</v>
      </c>
      <c r="E4951" t="s">
        <v>10047</v>
      </c>
      <c r="F4951">
        <f t="shared" si="77"/>
        <v>5</v>
      </c>
    </row>
    <row r="4952" spans="1:6">
      <c r="A4952" t="s">
        <v>65</v>
      </c>
      <c r="B4952">
        <v>3</v>
      </c>
      <c r="C4952">
        <v>1.5</v>
      </c>
      <c r="D4952">
        <v>4.5</v>
      </c>
      <c r="E4952" t="s">
        <v>10047</v>
      </c>
      <c r="F4952">
        <f t="shared" si="77"/>
        <v>7.5</v>
      </c>
    </row>
    <row r="4953" spans="1:6">
      <c r="A4953" t="s">
        <v>17</v>
      </c>
      <c r="B4953">
        <v>5</v>
      </c>
      <c r="C4953">
        <v>1</v>
      </c>
      <c r="D4953">
        <v>5</v>
      </c>
      <c r="E4953" t="s">
        <v>10047</v>
      </c>
      <c r="F4953">
        <f t="shared" si="77"/>
        <v>8</v>
      </c>
    </row>
    <row r="4954" spans="1:6">
      <c r="A4954" t="s">
        <v>17</v>
      </c>
      <c r="B4954">
        <v>2</v>
      </c>
      <c r="C4954">
        <v>1</v>
      </c>
      <c r="D4954">
        <v>2</v>
      </c>
      <c r="E4954" t="s">
        <v>10047</v>
      </c>
      <c r="F4954">
        <f t="shared" si="77"/>
        <v>5</v>
      </c>
    </row>
    <row r="4955" spans="1:6">
      <c r="A4955" t="s">
        <v>65</v>
      </c>
      <c r="B4955">
        <v>3</v>
      </c>
      <c r="C4955">
        <v>1.5</v>
      </c>
      <c r="D4955">
        <v>4.5</v>
      </c>
      <c r="E4955" t="s">
        <v>10047</v>
      </c>
      <c r="F4955">
        <f t="shared" si="77"/>
        <v>7.5</v>
      </c>
    </row>
    <row r="4956" spans="1:6">
      <c r="A4956" t="s">
        <v>20</v>
      </c>
      <c r="B4956">
        <v>1</v>
      </c>
      <c r="C4956">
        <v>5</v>
      </c>
      <c r="D4956">
        <v>5</v>
      </c>
      <c r="E4956" t="s">
        <v>10047</v>
      </c>
      <c r="F4956">
        <f t="shared" si="77"/>
        <v>8</v>
      </c>
    </row>
    <row r="4957" spans="1:6">
      <c r="A4957" t="s">
        <v>28</v>
      </c>
      <c r="B4957">
        <v>1</v>
      </c>
      <c r="C4957">
        <v>4</v>
      </c>
      <c r="D4957">
        <v>4</v>
      </c>
      <c r="E4957" t="s">
        <v>10047</v>
      </c>
      <c r="F4957">
        <f t="shared" si="77"/>
        <v>7</v>
      </c>
    </row>
    <row r="4958" spans="1:6">
      <c r="A4958" t="s">
        <v>17</v>
      </c>
      <c r="B4958">
        <v>1</v>
      </c>
      <c r="C4958">
        <v>1</v>
      </c>
      <c r="D4958">
        <v>1</v>
      </c>
      <c r="E4958" t="s">
        <v>10047</v>
      </c>
      <c r="F4958">
        <f t="shared" si="77"/>
        <v>4</v>
      </c>
    </row>
    <row r="4959" spans="1:6">
      <c r="A4959" t="s">
        <v>65</v>
      </c>
      <c r="B4959">
        <v>3</v>
      </c>
      <c r="C4959">
        <v>1.5</v>
      </c>
      <c r="D4959">
        <v>4.5</v>
      </c>
      <c r="E4959" t="s">
        <v>10047</v>
      </c>
      <c r="F4959">
        <f t="shared" si="77"/>
        <v>7.5</v>
      </c>
    </row>
    <row r="4960" spans="1:6">
      <c r="A4960" t="s">
        <v>17</v>
      </c>
      <c r="B4960">
        <v>1</v>
      </c>
      <c r="C4960">
        <v>1</v>
      </c>
      <c r="D4960">
        <v>1</v>
      </c>
      <c r="E4960" t="s">
        <v>10047</v>
      </c>
      <c r="F4960">
        <f t="shared" si="77"/>
        <v>4</v>
      </c>
    </row>
    <row r="4961" spans="1:6">
      <c r="A4961" t="s">
        <v>17</v>
      </c>
      <c r="B4961">
        <v>4</v>
      </c>
      <c r="C4961">
        <v>1</v>
      </c>
      <c r="D4961">
        <v>4</v>
      </c>
      <c r="E4961" t="s">
        <v>10047</v>
      </c>
      <c r="F4961">
        <f t="shared" si="77"/>
        <v>7</v>
      </c>
    </row>
    <row r="4962" spans="1:6">
      <c r="A4962" t="s">
        <v>65</v>
      </c>
      <c r="B4962">
        <v>1</v>
      </c>
      <c r="C4962">
        <v>1.5</v>
      </c>
      <c r="D4962">
        <v>1.5</v>
      </c>
      <c r="E4962" t="s">
        <v>10047</v>
      </c>
      <c r="F4962">
        <f t="shared" si="77"/>
        <v>4.5</v>
      </c>
    </row>
    <row r="4963" spans="1:6">
      <c r="A4963" t="s">
        <v>65</v>
      </c>
      <c r="B4963">
        <v>2</v>
      </c>
      <c r="C4963">
        <v>1.5</v>
      </c>
      <c r="D4963">
        <v>3</v>
      </c>
      <c r="E4963" t="s">
        <v>10047</v>
      </c>
      <c r="F4963">
        <f t="shared" si="77"/>
        <v>6</v>
      </c>
    </row>
    <row r="4964" spans="1:6">
      <c r="A4964" t="s">
        <v>13</v>
      </c>
      <c r="B4964">
        <v>1</v>
      </c>
      <c r="C4964">
        <v>3</v>
      </c>
      <c r="D4964">
        <v>3</v>
      </c>
      <c r="E4964" t="s">
        <v>10047</v>
      </c>
      <c r="F4964">
        <f t="shared" si="77"/>
        <v>6</v>
      </c>
    </row>
    <row r="4965" spans="1:6">
      <c r="A4965" t="s">
        <v>9</v>
      </c>
      <c r="B4965">
        <v>1</v>
      </c>
      <c r="C4965">
        <v>2</v>
      </c>
      <c r="D4965">
        <v>2</v>
      </c>
      <c r="E4965" t="s">
        <v>10047</v>
      </c>
      <c r="F4965">
        <f t="shared" si="77"/>
        <v>5</v>
      </c>
    </row>
    <row r="4966" spans="1:6">
      <c r="A4966" t="s">
        <v>17</v>
      </c>
      <c r="B4966">
        <v>2</v>
      </c>
      <c r="C4966">
        <v>1</v>
      </c>
      <c r="D4966">
        <v>2</v>
      </c>
      <c r="E4966" t="s">
        <v>10047</v>
      </c>
      <c r="F4966">
        <f t="shared" si="77"/>
        <v>5</v>
      </c>
    </row>
    <row r="4967" spans="1:6">
      <c r="A4967" t="s">
        <v>17</v>
      </c>
      <c r="B4967">
        <v>2</v>
      </c>
      <c r="C4967">
        <v>1</v>
      </c>
      <c r="D4967">
        <v>2</v>
      </c>
      <c r="E4967" t="s">
        <v>10047</v>
      </c>
      <c r="F4967">
        <f t="shared" si="77"/>
        <v>5</v>
      </c>
    </row>
    <row r="4968" spans="1:6">
      <c r="A4968" t="s">
        <v>17</v>
      </c>
      <c r="B4968">
        <v>3</v>
      </c>
      <c r="C4968">
        <v>1</v>
      </c>
      <c r="D4968">
        <v>3</v>
      </c>
      <c r="E4968" t="s">
        <v>10047</v>
      </c>
      <c r="F4968">
        <f t="shared" si="77"/>
        <v>6</v>
      </c>
    </row>
    <row r="4969" spans="1:6">
      <c r="A4969" t="s">
        <v>17</v>
      </c>
      <c r="B4969">
        <v>3</v>
      </c>
      <c r="C4969">
        <v>1</v>
      </c>
      <c r="D4969">
        <v>3</v>
      </c>
      <c r="E4969" t="s">
        <v>10047</v>
      </c>
      <c r="F4969">
        <f t="shared" si="77"/>
        <v>6</v>
      </c>
    </row>
    <row r="4970" spans="1:6">
      <c r="A4970" t="s">
        <v>9</v>
      </c>
      <c r="B4970">
        <v>2</v>
      </c>
      <c r="C4970">
        <v>2</v>
      </c>
      <c r="D4970">
        <v>4</v>
      </c>
      <c r="E4970" t="s">
        <v>10047</v>
      </c>
      <c r="F4970">
        <f t="shared" si="77"/>
        <v>7</v>
      </c>
    </row>
    <row r="4971" spans="1:6">
      <c r="A4971" t="s">
        <v>65</v>
      </c>
      <c r="B4971">
        <v>2</v>
      </c>
      <c r="C4971">
        <v>1.5</v>
      </c>
      <c r="D4971">
        <v>3</v>
      </c>
      <c r="E4971" t="s">
        <v>10047</v>
      </c>
      <c r="F4971">
        <f t="shared" si="77"/>
        <v>6</v>
      </c>
    </row>
    <row r="4972" spans="1:6">
      <c r="A4972" t="s">
        <v>65</v>
      </c>
      <c r="B4972">
        <v>1</v>
      </c>
      <c r="C4972">
        <v>1.5</v>
      </c>
      <c r="D4972">
        <v>1.5</v>
      </c>
      <c r="E4972" t="s">
        <v>10047</v>
      </c>
      <c r="F4972">
        <f t="shared" si="77"/>
        <v>4.5</v>
      </c>
    </row>
    <row r="4973" spans="1:6">
      <c r="A4973" t="s">
        <v>9</v>
      </c>
      <c r="B4973">
        <v>2</v>
      </c>
      <c r="C4973">
        <v>2</v>
      </c>
      <c r="D4973">
        <v>4</v>
      </c>
      <c r="E4973" t="s">
        <v>10047</v>
      </c>
      <c r="F4973">
        <f t="shared" si="77"/>
        <v>7</v>
      </c>
    </row>
    <row r="4974" spans="1:6">
      <c r="A4974" t="s">
        <v>9</v>
      </c>
      <c r="B4974">
        <v>2</v>
      </c>
      <c r="C4974">
        <v>2</v>
      </c>
      <c r="D4974">
        <v>4</v>
      </c>
      <c r="E4974" t="s">
        <v>10047</v>
      </c>
      <c r="F4974">
        <f t="shared" si="77"/>
        <v>7</v>
      </c>
    </row>
    <row r="4975" spans="1:6">
      <c r="A4975" t="s">
        <v>28</v>
      </c>
      <c r="B4975">
        <v>1</v>
      </c>
      <c r="C4975">
        <v>4</v>
      </c>
      <c r="D4975">
        <v>4</v>
      </c>
      <c r="E4975" t="s">
        <v>10047</v>
      </c>
      <c r="F4975">
        <f t="shared" si="77"/>
        <v>7</v>
      </c>
    </row>
    <row r="4976" spans="1:6">
      <c r="A4976" t="s">
        <v>10023</v>
      </c>
      <c r="B4976">
        <v>1</v>
      </c>
      <c r="C4976">
        <v>3</v>
      </c>
      <c r="D4976">
        <v>3</v>
      </c>
      <c r="E4976" t="s">
        <v>10047</v>
      </c>
      <c r="F4976">
        <f t="shared" si="77"/>
        <v>6</v>
      </c>
    </row>
    <row r="4977" spans="1:6">
      <c r="A4977" t="s">
        <v>17</v>
      </c>
      <c r="B4977">
        <v>2</v>
      </c>
      <c r="C4977">
        <v>1</v>
      </c>
      <c r="D4977">
        <v>2</v>
      </c>
      <c r="E4977" t="s">
        <v>10047</v>
      </c>
      <c r="F4977">
        <f t="shared" si="77"/>
        <v>5</v>
      </c>
    </row>
    <row r="4978" spans="1:6">
      <c r="A4978" t="s">
        <v>9</v>
      </c>
      <c r="B4978">
        <v>2</v>
      </c>
      <c r="C4978">
        <v>2</v>
      </c>
      <c r="D4978">
        <v>4</v>
      </c>
      <c r="E4978" t="s">
        <v>10047</v>
      </c>
      <c r="F4978">
        <f t="shared" si="77"/>
        <v>7</v>
      </c>
    </row>
    <row r="4979" spans="1:6">
      <c r="A4979" t="s">
        <v>13</v>
      </c>
      <c r="B4979">
        <v>1</v>
      </c>
      <c r="C4979">
        <v>3</v>
      </c>
      <c r="D4979">
        <v>3</v>
      </c>
      <c r="E4979" t="s">
        <v>10047</v>
      </c>
      <c r="F4979">
        <f t="shared" si="77"/>
        <v>6</v>
      </c>
    </row>
    <row r="4980" spans="1:6">
      <c r="A4980" t="s">
        <v>17</v>
      </c>
      <c r="B4980">
        <v>3</v>
      </c>
      <c r="C4980">
        <v>1</v>
      </c>
      <c r="D4980">
        <v>3</v>
      </c>
      <c r="E4980" t="s">
        <v>10047</v>
      </c>
      <c r="F4980">
        <f t="shared" si="77"/>
        <v>6</v>
      </c>
    </row>
    <row r="4981" spans="1:6">
      <c r="A4981" t="s">
        <v>9</v>
      </c>
      <c r="B4981">
        <v>2</v>
      </c>
      <c r="C4981">
        <v>2</v>
      </c>
      <c r="D4981">
        <v>4</v>
      </c>
      <c r="E4981" t="s">
        <v>10047</v>
      </c>
      <c r="F4981">
        <f t="shared" si="77"/>
        <v>7</v>
      </c>
    </row>
    <row r="4982" spans="1:6">
      <c r="A4982" t="s">
        <v>9</v>
      </c>
      <c r="B4982">
        <v>1</v>
      </c>
      <c r="C4982">
        <v>2</v>
      </c>
      <c r="D4982">
        <v>2</v>
      </c>
      <c r="E4982" t="s">
        <v>10047</v>
      </c>
      <c r="F4982">
        <f t="shared" si="77"/>
        <v>5</v>
      </c>
    </row>
    <row r="4983" spans="1:6">
      <c r="A4983" t="s">
        <v>20</v>
      </c>
      <c r="B4983">
        <v>1</v>
      </c>
      <c r="C4983">
        <v>5</v>
      </c>
      <c r="D4983">
        <v>5</v>
      </c>
      <c r="E4983" t="s">
        <v>10047</v>
      </c>
      <c r="F4983">
        <f t="shared" si="77"/>
        <v>8</v>
      </c>
    </row>
    <row r="4984" spans="1:6">
      <c r="A4984" t="s">
        <v>9</v>
      </c>
      <c r="B4984">
        <v>1</v>
      </c>
      <c r="C4984">
        <v>2</v>
      </c>
      <c r="D4984">
        <v>2</v>
      </c>
      <c r="E4984" t="s">
        <v>10047</v>
      </c>
      <c r="F4984">
        <f t="shared" si="77"/>
        <v>5</v>
      </c>
    </row>
    <row r="4985" spans="1:6">
      <c r="A4985" t="s">
        <v>17</v>
      </c>
      <c r="B4985">
        <v>5</v>
      </c>
      <c r="C4985">
        <v>1</v>
      </c>
      <c r="D4985">
        <v>5</v>
      </c>
      <c r="E4985" t="s">
        <v>10047</v>
      </c>
      <c r="F4985">
        <f t="shared" si="77"/>
        <v>8</v>
      </c>
    </row>
    <row r="4986" spans="1:6">
      <c r="A4986" t="s">
        <v>25</v>
      </c>
      <c r="B4986">
        <v>1</v>
      </c>
      <c r="C4986">
        <v>4</v>
      </c>
      <c r="D4986">
        <v>4</v>
      </c>
      <c r="E4986" t="s">
        <v>10047</v>
      </c>
      <c r="F4986">
        <f t="shared" si="77"/>
        <v>7</v>
      </c>
    </row>
    <row r="4987" spans="1:6">
      <c r="A4987" t="s">
        <v>25</v>
      </c>
      <c r="B4987">
        <v>1</v>
      </c>
      <c r="C4987">
        <v>4</v>
      </c>
      <c r="D4987">
        <v>4</v>
      </c>
      <c r="E4987" t="s">
        <v>10047</v>
      </c>
      <c r="F4987">
        <f t="shared" si="77"/>
        <v>7</v>
      </c>
    </row>
    <row r="4988" spans="1:6">
      <c r="A4988" t="s">
        <v>65</v>
      </c>
      <c r="B4988">
        <v>2</v>
      </c>
      <c r="C4988">
        <v>1.5</v>
      </c>
      <c r="D4988">
        <v>3</v>
      </c>
      <c r="E4988" t="s">
        <v>10047</v>
      </c>
      <c r="F4988">
        <f t="shared" si="77"/>
        <v>6</v>
      </c>
    </row>
    <row r="4989" spans="1:6">
      <c r="A4989" t="s">
        <v>17</v>
      </c>
      <c r="B4989">
        <v>5</v>
      </c>
      <c r="C4989">
        <v>1</v>
      </c>
      <c r="D4989">
        <v>5</v>
      </c>
      <c r="E4989" t="s">
        <v>10047</v>
      </c>
      <c r="F4989">
        <f t="shared" si="77"/>
        <v>8</v>
      </c>
    </row>
    <row r="4990" spans="1:6">
      <c r="A4990" t="s">
        <v>17</v>
      </c>
      <c r="B4990">
        <v>3</v>
      </c>
      <c r="C4990">
        <v>1</v>
      </c>
      <c r="D4990">
        <v>3</v>
      </c>
      <c r="E4990" t="s">
        <v>10047</v>
      </c>
      <c r="F4990">
        <f t="shared" si="77"/>
        <v>6</v>
      </c>
    </row>
    <row r="4991" spans="1:6">
      <c r="A4991" t="s">
        <v>20</v>
      </c>
      <c r="B4991">
        <v>1</v>
      </c>
      <c r="C4991">
        <v>5</v>
      </c>
      <c r="D4991">
        <v>5</v>
      </c>
      <c r="E4991" t="s">
        <v>10047</v>
      </c>
      <c r="F4991">
        <f t="shared" si="77"/>
        <v>8</v>
      </c>
    </row>
    <row r="4992" spans="1:6">
      <c r="A4992" t="s">
        <v>17</v>
      </c>
      <c r="B4992">
        <v>2</v>
      </c>
      <c r="C4992">
        <v>1</v>
      </c>
      <c r="D4992">
        <v>2</v>
      </c>
      <c r="E4992" t="s">
        <v>10047</v>
      </c>
      <c r="F4992">
        <f t="shared" si="77"/>
        <v>5</v>
      </c>
    </row>
    <row r="4993" spans="1:6">
      <c r="A4993" t="s">
        <v>25</v>
      </c>
      <c r="B4993">
        <v>1</v>
      </c>
      <c r="C4993">
        <v>4</v>
      </c>
      <c r="D4993">
        <v>4</v>
      </c>
      <c r="E4993" t="s">
        <v>10047</v>
      </c>
      <c r="F4993">
        <f t="shared" si="77"/>
        <v>7</v>
      </c>
    </row>
    <row r="4994" spans="1:6">
      <c r="A4994" t="s">
        <v>39</v>
      </c>
      <c r="B4994">
        <v>1</v>
      </c>
      <c r="C4994">
        <v>3</v>
      </c>
      <c r="D4994">
        <v>3</v>
      </c>
      <c r="E4994" t="s">
        <v>10047</v>
      </c>
      <c r="F4994">
        <f t="shared" ref="F4994:F5057" si="78">IF(E4994="$1-5", D4994+3, D4994)</f>
        <v>6</v>
      </c>
    </row>
    <row r="4995" spans="1:6">
      <c r="A4995" t="s">
        <v>25</v>
      </c>
      <c r="B4995">
        <v>1</v>
      </c>
      <c r="C4995">
        <v>4</v>
      </c>
      <c r="D4995">
        <v>4</v>
      </c>
      <c r="E4995" t="s">
        <v>10047</v>
      </c>
      <c r="F4995">
        <f t="shared" si="78"/>
        <v>7</v>
      </c>
    </row>
    <row r="4996" spans="1:6">
      <c r="A4996" t="s">
        <v>65</v>
      </c>
      <c r="B4996">
        <v>3</v>
      </c>
      <c r="C4996">
        <v>1.5</v>
      </c>
      <c r="D4996">
        <v>4.5</v>
      </c>
      <c r="E4996" t="s">
        <v>10047</v>
      </c>
      <c r="F4996">
        <f t="shared" si="78"/>
        <v>7.5</v>
      </c>
    </row>
    <row r="4997" spans="1:6">
      <c r="A4997" t="s">
        <v>9</v>
      </c>
      <c r="B4997">
        <v>2</v>
      </c>
      <c r="C4997">
        <v>2</v>
      </c>
      <c r="D4997">
        <v>4</v>
      </c>
      <c r="E4997" t="s">
        <v>10047</v>
      </c>
      <c r="F4997">
        <f t="shared" si="78"/>
        <v>7</v>
      </c>
    </row>
    <row r="4998" spans="1:6">
      <c r="A4998" t="s">
        <v>9</v>
      </c>
      <c r="B4998">
        <v>1</v>
      </c>
      <c r="C4998">
        <v>2</v>
      </c>
      <c r="D4998">
        <v>2</v>
      </c>
      <c r="E4998" t="s">
        <v>10047</v>
      </c>
      <c r="F4998">
        <f t="shared" si="78"/>
        <v>5</v>
      </c>
    </row>
    <row r="4999" spans="1:6">
      <c r="A4999" t="s">
        <v>13</v>
      </c>
      <c r="B4999">
        <v>0</v>
      </c>
      <c r="C4999">
        <v>3</v>
      </c>
      <c r="D4999">
        <v>0</v>
      </c>
      <c r="E4999" t="s">
        <v>10047</v>
      </c>
      <c r="F4999">
        <f t="shared" si="78"/>
        <v>3</v>
      </c>
    </row>
    <row r="5000" spans="1:6">
      <c r="A5000" t="s">
        <v>9</v>
      </c>
      <c r="B5000">
        <v>2</v>
      </c>
      <c r="C5000">
        <v>2</v>
      </c>
      <c r="D5000">
        <v>4</v>
      </c>
      <c r="E5000" t="s">
        <v>10047</v>
      </c>
      <c r="F5000">
        <f t="shared" si="78"/>
        <v>7</v>
      </c>
    </row>
    <row r="5001" spans="1:6">
      <c r="A5001" t="s">
        <v>17</v>
      </c>
      <c r="B5001">
        <v>1</v>
      </c>
      <c r="C5001">
        <v>1</v>
      </c>
      <c r="D5001">
        <v>1</v>
      </c>
      <c r="E5001" t="s">
        <v>10047</v>
      </c>
      <c r="F5001">
        <f t="shared" si="78"/>
        <v>4</v>
      </c>
    </row>
    <row r="5002" spans="1:6">
      <c r="A5002" t="s">
        <v>17</v>
      </c>
      <c r="B5002">
        <v>5</v>
      </c>
      <c r="C5002">
        <v>1</v>
      </c>
      <c r="D5002">
        <v>5</v>
      </c>
      <c r="E5002" t="s">
        <v>10047</v>
      </c>
      <c r="F5002">
        <f t="shared" si="78"/>
        <v>8</v>
      </c>
    </row>
    <row r="5003" spans="1:6">
      <c r="A5003" t="s">
        <v>17</v>
      </c>
      <c r="B5003">
        <v>1</v>
      </c>
      <c r="C5003">
        <v>1</v>
      </c>
      <c r="D5003">
        <v>1</v>
      </c>
      <c r="E5003" t="s">
        <v>10047</v>
      </c>
      <c r="F5003">
        <f t="shared" si="78"/>
        <v>4</v>
      </c>
    </row>
    <row r="5004" spans="1:6">
      <c r="A5004" t="s">
        <v>25</v>
      </c>
      <c r="B5004">
        <v>1</v>
      </c>
      <c r="C5004">
        <v>4</v>
      </c>
      <c r="D5004">
        <v>4</v>
      </c>
      <c r="E5004" t="s">
        <v>10047</v>
      </c>
      <c r="F5004">
        <f t="shared" si="78"/>
        <v>7</v>
      </c>
    </row>
    <row r="5005" spans="1:6">
      <c r="A5005" t="s">
        <v>28</v>
      </c>
      <c r="B5005">
        <v>1</v>
      </c>
      <c r="C5005">
        <v>4</v>
      </c>
      <c r="D5005">
        <v>4</v>
      </c>
      <c r="E5005" t="s">
        <v>10047</v>
      </c>
      <c r="F5005">
        <f t="shared" si="78"/>
        <v>7</v>
      </c>
    </row>
    <row r="5006" spans="1:6">
      <c r="A5006" t="s">
        <v>10023</v>
      </c>
      <c r="B5006">
        <v>1</v>
      </c>
      <c r="C5006">
        <v>4</v>
      </c>
      <c r="D5006">
        <v>4</v>
      </c>
      <c r="E5006" t="s">
        <v>10047</v>
      </c>
      <c r="F5006">
        <f t="shared" si="78"/>
        <v>7</v>
      </c>
    </row>
    <row r="5007" spans="1:6">
      <c r="A5007" t="s">
        <v>13</v>
      </c>
      <c r="B5007">
        <v>1</v>
      </c>
      <c r="C5007">
        <v>3</v>
      </c>
      <c r="D5007">
        <v>3</v>
      </c>
      <c r="E5007" t="s">
        <v>10047</v>
      </c>
      <c r="F5007">
        <f t="shared" si="78"/>
        <v>6</v>
      </c>
    </row>
    <row r="5008" spans="1:6">
      <c r="A5008" t="s">
        <v>9</v>
      </c>
      <c r="B5008">
        <v>2</v>
      </c>
      <c r="C5008">
        <v>2</v>
      </c>
      <c r="D5008">
        <v>4</v>
      </c>
      <c r="E5008" t="s">
        <v>10047</v>
      </c>
      <c r="F5008">
        <f t="shared" si="78"/>
        <v>7</v>
      </c>
    </row>
    <row r="5009" spans="1:6">
      <c r="A5009" t="s">
        <v>10023</v>
      </c>
      <c r="B5009">
        <v>1</v>
      </c>
      <c r="C5009">
        <v>4</v>
      </c>
      <c r="D5009">
        <v>4</v>
      </c>
      <c r="E5009" t="s">
        <v>10047</v>
      </c>
      <c r="F5009">
        <f t="shared" si="78"/>
        <v>7</v>
      </c>
    </row>
    <row r="5010" spans="1:6">
      <c r="A5010" t="s">
        <v>17</v>
      </c>
      <c r="B5010">
        <v>2</v>
      </c>
      <c r="C5010">
        <v>1</v>
      </c>
      <c r="D5010">
        <v>2</v>
      </c>
      <c r="E5010" t="s">
        <v>10047</v>
      </c>
      <c r="F5010">
        <f t="shared" si="78"/>
        <v>5</v>
      </c>
    </row>
    <row r="5011" spans="1:6">
      <c r="A5011" t="s">
        <v>9</v>
      </c>
      <c r="B5011">
        <v>1</v>
      </c>
      <c r="C5011">
        <v>2</v>
      </c>
      <c r="D5011">
        <v>2</v>
      </c>
      <c r="E5011" t="s">
        <v>10047</v>
      </c>
      <c r="F5011">
        <f t="shared" si="78"/>
        <v>5</v>
      </c>
    </row>
    <row r="5012" spans="1:6">
      <c r="A5012" t="s">
        <v>9</v>
      </c>
      <c r="B5012">
        <v>2</v>
      </c>
      <c r="C5012">
        <v>2</v>
      </c>
      <c r="D5012">
        <v>4</v>
      </c>
      <c r="E5012" t="s">
        <v>10047</v>
      </c>
      <c r="F5012">
        <f t="shared" si="78"/>
        <v>7</v>
      </c>
    </row>
    <row r="5013" spans="1:6">
      <c r="A5013" t="s">
        <v>9</v>
      </c>
      <c r="B5013">
        <v>1</v>
      </c>
      <c r="C5013">
        <v>2</v>
      </c>
      <c r="D5013">
        <v>2</v>
      </c>
      <c r="E5013" t="s">
        <v>10047</v>
      </c>
      <c r="F5013">
        <f t="shared" si="78"/>
        <v>5</v>
      </c>
    </row>
    <row r="5014" spans="1:6">
      <c r="A5014" t="s">
        <v>17</v>
      </c>
      <c r="B5014">
        <v>3</v>
      </c>
      <c r="C5014">
        <v>1</v>
      </c>
      <c r="D5014">
        <v>3</v>
      </c>
      <c r="E5014" t="s">
        <v>10047</v>
      </c>
      <c r="F5014">
        <f t="shared" si="78"/>
        <v>6</v>
      </c>
    </row>
    <row r="5015" spans="1:6">
      <c r="A5015" t="s">
        <v>9</v>
      </c>
      <c r="B5015">
        <v>2</v>
      </c>
      <c r="C5015">
        <v>2</v>
      </c>
      <c r="D5015">
        <v>4</v>
      </c>
      <c r="E5015" t="s">
        <v>10047</v>
      </c>
      <c r="F5015">
        <f t="shared" si="78"/>
        <v>7</v>
      </c>
    </row>
    <row r="5016" spans="1:6">
      <c r="A5016" t="s">
        <v>17</v>
      </c>
      <c r="B5016">
        <v>5</v>
      </c>
      <c r="C5016">
        <v>1</v>
      </c>
      <c r="D5016">
        <v>5</v>
      </c>
      <c r="E5016" t="s">
        <v>10047</v>
      </c>
      <c r="F5016">
        <f t="shared" si="78"/>
        <v>8</v>
      </c>
    </row>
    <row r="5017" spans="1:6">
      <c r="A5017" t="s">
        <v>25</v>
      </c>
      <c r="B5017">
        <v>1</v>
      </c>
      <c r="C5017">
        <v>4</v>
      </c>
      <c r="D5017">
        <v>4</v>
      </c>
      <c r="E5017" t="s">
        <v>10047</v>
      </c>
      <c r="F5017">
        <f t="shared" si="78"/>
        <v>7</v>
      </c>
    </row>
    <row r="5018" spans="1:6">
      <c r="A5018" t="s">
        <v>9</v>
      </c>
      <c r="B5018">
        <v>2</v>
      </c>
      <c r="C5018">
        <v>2</v>
      </c>
      <c r="D5018">
        <v>4</v>
      </c>
      <c r="E5018" t="s">
        <v>10047</v>
      </c>
      <c r="F5018">
        <f t="shared" si="78"/>
        <v>7</v>
      </c>
    </row>
    <row r="5019" spans="1:6">
      <c r="A5019" t="s">
        <v>17</v>
      </c>
      <c r="B5019">
        <v>2</v>
      </c>
      <c r="C5019">
        <v>1</v>
      </c>
      <c r="D5019">
        <v>2</v>
      </c>
      <c r="E5019" t="s">
        <v>10047</v>
      </c>
      <c r="F5019">
        <f t="shared" si="78"/>
        <v>5</v>
      </c>
    </row>
    <row r="5020" spans="1:6">
      <c r="A5020" t="s">
        <v>65</v>
      </c>
      <c r="B5020">
        <v>1</v>
      </c>
      <c r="C5020">
        <v>1.5</v>
      </c>
      <c r="D5020">
        <v>1.5</v>
      </c>
      <c r="E5020" t="s">
        <v>10047</v>
      </c>
      <c r="F5020">
        <f t="shared" si="78"/>
        <v>4.5</v>
      </c>
    </row>
    <row r="5021" spans="1:6">
      <c r="A5021" t="s">
        <v>17</v>
      </c>
      <c r="B5021">
        <v>4</v>
      </c>
      <c r="C5021">
        <v>1</v>
      </c>
      <c r="D5021">
        <v>4</v>
      </c>
      <c r="E5021" t="s">
        <v>10047</v>
      </c>
      <c r="F5021">
        <f t="shared" si="78"/>
        <v>7</v>
      </c>
    </row>
    <row r="5022" spans="1:6">
      <c r="A5022" t="s">
        <v>17</v>
      </c>
      <c r="B5022">
        <v>1</v>
      </c>
      <c r="C5022">
        <v>1</v>
      </c>
      <c r="D5022">
        <v>1</v>
      </c>
      <c r="E5022" t="s">
        <v>10047</v>
      </c>
      <c r="F5022">
        <f t="shared" si="78"/>
        <v>4</v>
      </c>
    </row>
    <row r="5023" spans="1:6">
      <c r="A5023" t="s">
        <v>17</v>
      </c>
      <c r="B5023">
        <v>1</v>
      </c>
      <c r="C5023">
        <v>1</v>
      </c>
      <c r="D5023">
        <v>1</v>
      </c>
      <c r="E5023" t="s">
        <v>10047</v>
      </c>
      <c r="F5023">
        <f t="shared" si="78"/>
        <v>4</v>
      </c>
    </row>
    <row r="5024" spans="1:6">
      <c r="A5024" t="s">
        <v>17</v>
      </c>
      <c r="B5024">
        <v>5</v>
      </c>
      <c r="C5024">
        <v>1</v>
      </c>
      <c r="D5024">
        <v>5</v>
      </c>
      <c r="E5024" t="s">
        <v>10047</v>
      </c>
      <c r="F5024">
        <f t="shared" si="78"/>
        <v>8</v>
      </c>
    </row>
    <row r="5025" spans="1:6">
      <c r="A5025" t="s">
        <v>65</v>
      </c>
      <c r="B5025">
        <v>2</v>
      </c>
      <c r="C5025">
        <v>1.5</v>
      </c>
      <c r="D5025">
        <v>3</v>
      </c>
      <c r="E5025" t="s">
        <v>10047</v>
      </c>
      <c r="F5025">
        <f t="shared" si="78"/>
        <v>6</v>
      </c>
    </row>
    <row r="5026" spans="1:6">
      <c r="A5026" t="s">
        <v>20</v>
      </c>
      <c r="B5026">
        <v>1</v>
      </c>
      <c r="C5026">
        <v>5</v>
      </c>
      <c r="D5026">
        <v>5</v>
      </c>
      <c r="E5026" t="s">
        <v>10047</v>
      </c>
      <c r="F5026">
        <f t="shared" si="78"/>
        <v>8</v>
      </c>
    </row>
    <row r="5027" spans="1:6">
      <c r="A5027" t="s">
        <v>65</v>
      </c>
      <c r="B5027">
        <v>1</v>
      </c>
      <c r="C5027">
        <v>1.5</v>
      </c>
      <c r="D5027">
        <v>1.5</v>
      </c>
      <c r="E5027" t="s">
        <v>10047</v>
      </c>
      <c r="F5027">
        <f t="shared" si="78"/>
        <v>4.5</v>
      </c>
    </row>
    <row r="5028" spans="1:6">
      <c r="A5028" t="s">
        <v>65</v>
      </c>
      <c r="B5028">
        <v>2</v>
      </c>
      <c r="C5028">
        <v>1.5</v>
      </c>
      <c r="D5028">
        <v>3</v>
      </c>
      <c r="E5028" t="s">
        <v>10047</v>
      </c>
      <c r="F5028">
        <f t="shared" si="78"/>
        <v>6</v>
      </c>
    </row>
    <row r="5029" spans="1:6">
      <c r="A5029" t="s">
        <v>25</v>
      </c>
      <c r="B5029">
        <v>1</v>
      </c>
      <c r="C5029">
        <v>4</v>
      </c>
      <c r="D5029">
        <v>4</v>
      </c>
      <c r="E5029" t="s">
        <v>10047</v>
      </c>
      <c r="F5029">
        <f t="shared" si="78"/>
        <v>7</v>
      </c>
    </row>
    <row r="5030" spans="1:6">
      <c r="A5030" t="s">
        <v>17</v>
      </c>
      <c r="B5030">
        <v>2</v>
      </c>
      <c r="C5030">
        <v>1</v>
      </c>
      <c r="D5030">
        <v>2</v>
      </c>
      <c r="E5030" t="s">
        <v>10047</v>
      </c>
      <c r="F5030">
        <f t="shared" si="78"/>
        <v>5</v>
      </c>
    </row>
    <row r="5031" spans="1:6">
      <c r="A5031" t="s">
        <v>17</v>
      </c>
      <c r="B5031">
        <v>3</v>
      </c>
      <c r="C5031">
        <v>1</v>
      </c>
      <c r="D5031">
        <v>3</v>
      </c>
      <c r="E5031" t="s">
        <v>10047</v>
      </c>
      <c r="F5031">
        <f t="shared" si="78"/>
        <v>6</v>
      </c>
    </row>
    <row r="5032" spans="1:6">
      <c r="A5032" t="s">
        <v>39</v>
      </c>
      <c r="B5032">
        <v>1</v>
      </c>
      <c r="C5032">
        <v>3</v>
      </c>
      <c r="D5032">
        <v>3</v>
      </c>
      <c r="E5032" t="s">
        <v>10047</v>
      </c>
      <c r="F5032">
        <f t="shared" si="78"/>
        <v>6</v>
      </c>
    </row>
    <row r="5033" spans="1:6">
      <c r="A5033" t="s">
        <v>39</v>
      </c>
      <c r="B5033">
        <v>1</v>
      </c>
      <c r="C5033">
        <v>3</v>
      </c>
      <c r="D5033">
        <v>3</v>
      </c>
      <c r="E5033" t="s">
        <v>10047</v>
      </c>
      <c r="F5033">
        <f t="shared" si="78"/>
        <v>6</v>
      </c>
    </row>
    <row r="5034" spans="1:6">
      <c r="A5034" t="s">
        <v>17</v>
      </c>
      <c r="B5034">
        <v>2</v>
      </c>
      <c r="C5034">
        <v>1</v>
      </c>
      <c r="D5034">
        <v>2</v>
      </c>
      <c r="E5034" t="s">
        <v>10047</v>
      </c>
      <c r="F5034">
        <f t="shared" si="78"/>
        <v>5</v>
      </c>
    </row>
    <row r="5035" spans="1:6">
      <c r="A5035" t="s">
        <v>9</v>
      </c>
      <c r="B5035">
        <v>2</v>
      </c>
      <c r="C5035">
        <v>2</v>
      </c>
      <c r="D5035">
        <v>4</v>
      </c>
      <c r="E5035" t="s">
        <v>10047</v>
      </c>
      <c r="F5035">
        <f t="shared" si="78"/>
        <v>7</v>
      </c>
    </row>
    <row r="5036" spans="1:6">
      <c r="A5036" t="s">
        <v>9</v>
      </c>
      <c r="B5036">
        <v>2</v>
      </c>
      <c r="C5036">
        <v>2</v>
      </c>
      <c r="D5036">
        <v>4</v>
      </c>
      <c r="E5036" t="s">
        <v>10047</v>
      </c>
      <c r="F5036">
        <f t="shared" si="78"/>
        <v>7</v>
      </c>
    </row>
    <row r="5037" spans="1:6">
      <c r="A5037" t="s">
        <v>20</v>
      </c>
      <c r="B5037">
        <v>1</v>
      </c>
      <c r="C5037">
        <v>5</v>
      </c>
      <c r="D5037">
        <v>5</v>
      </c>
      <c r="E5037" t="s">
        <v>10047</v>
      </c>
      <c r="F5037">
        <f t="shared" si="78"/>
        <v>8</v>
      </c>
    </row>
    <row r="5038" spans="1:6">
      <c r="A5038" t="s">
        <v>17</v>
      </c>
      <c r="B5038">
        <v>4</v>
      </c>
      <c r="C5038">
        <v>1</v>
      </c>
      <c r="D5038">
        <v>4</v>
      </c>
      <c r="E5038" t="s">
        <v>10047</v>
      </c>
      <c r="F5038">
        <f t="shared" si="78"/>
        <v>7</v>
      </c>
    </row>
    <row r="5039" spans="1:6">
      <c r="A5039" t="s">
        <v>17</v>
      </c>
      <c r="B5039">
        <v>3</v>
      </c>
      <c r="C5039">
        <v>1</v>
      </c>
      <c r="D5039">
        <v>3</v>
      </c>
      <c r="E5039" t="s">
        <v>10047</v>
      </c>
      <c r="F5039">
        <f t="shared" si="78"/>
        <v>6</v>
      </c>
    </row>
    <row r="5040" spans="1:6">
      <c r="A5040" t="s">
        <v>17</v>
      </c>
      <c r="B5040">
        <v>3</v>
      </c>
      <c r="C5040">
        <v>1</v>
      </c>
      <c r="D5040">
        <v>3</v>
      </c>
      <c r="E5040" t="s">
        <v>10047</v>
      </c>
      <c r="F5040">
        <f t="shared" si="78"/>
        <v>6</v>
      </c>
    </row>
    <row r="5041" spans="1:6">
      <c r="A5041" t="s">
        <v>20</v>
      </c>
      <c r="B5041">
        <v>1</v>
      </c>
      <c r="C5041">
        <v>5</v>
      </c>
      <c r="D5041">
        <v>5</v>
      </c>
      <c r="E5041" t="s">
        <v>10047</v>
      </c>
      <c r="F5041">
        <f t="shared" si="78"/>
        <v>8</v>
      </c>
    </row>
    <row r="5042" spans="1:6">
      <c r="A5042" t="s">
        <v>39</v>
      </c>
      <c r="B5042">
        <v>1</v>
      </c>
      <c r="C5042">
        <v>3</v>
      </c>
      <c r="D5042">
        <v>3</v>
      </c>
      <c r="E5042" t="s">
        <v>10047</v>
      </c>
      <c r="F5042">
        <f t="shared" si="78"/>
        <v>6</v>
      </c>
    </row>
    <row r="5043" spans="1:6">
      <c r="A5043" t="s">
        <v>17</v>
      </c>
      <c r="B5043">
        <v>4</v>
      </c>
      <c r="C5043">
        <v>1</v>
      </c>
      <c r="D5043">
        <v>4</v>
      </c>
      <c r="E5043" t="s">
        <v>10047</v>
      </c>
      <c r="F5043">
        <f t="shared" si="78"/>
        <v>7</v>
      </c>
    </row>
    <row r="5044" spans="1:6">
      <c r="A5044" t="s">
        <v>17</v>
      </c>
      <c r="B5044">
        <v>3</v>
      </c>
      <c r="C5044">
        <v>1</v>
      </c>
      <c r="D5044">
        <v>3</v>
      </c>
      <c r="E5044" t="s">
        <v>10047</v>
      </c>
      <c r="F5044">
        <f t="shared" si="78"/>
        <v>6</v>
      </c>
    </row>
    <row r="5045" spans="1:6">
      <c r="A5045" t="s">
        <v>9</v>
      </c>
      <c r="B5045">
        <v>1</v>
      </c>
      <c r="C5045">
        <v>2</v>
      </c>
      <c r="D5045">
        <v>2</v>
      </c>
      <c r="E5045" t="s">
        <v>10047</v>
      </c>
      <c r="F5045">
        <f t="shared" si="78"/>
        <v>5</v>
      </c>
    </row>
    <row r="5046" spans="1:6">
      <c r="A5046" t="s">
        <v>17</v>
      </c>
      <c r="B5046">
        <v>3</v>
      </c>
      <c r="C5046">
        <v>1</v>
      </c>
      <c r="D5046">
        <v>3</v>
      </c>
      <c r="E5046" t="s">
        <v>10047</v>
      </c>
      <c r="F5046">
        <f t="shared" si="78"/>
        <v>6</v>
      </c>
    </row>
    <row r="5047" spans="1:6">
      <c r="A5047" t="s">
        <v>28</v>
      </c>
      <c r="B5047">
        <v>1</v>
      </c>
      <c r="C5047">
        <v>4</v>
      </c>
      <c r="D5047">
        <v>4</v>
      </c>
      <c r="E5047" t="s">
        <v>10047</v>
      </c>
      <c r="F5047">
        <f t="shared" si="78"/>
        <v>7</v>
      </c>
    </row>
    <row r="5048" spans="1:6">
      <c r="A5048" t="s">
        <v>17</v>
      </c>
      <c r="B5048">
        <v>1</v>
      </c>
      <c r="C5048">
        <v>1</v>
      </c>
      <c r="D5048">
        <v>1</v>
      </c>
      <c r="E5048" t="s">
        <v>10047</v>
      </c>
      <c r="F5048">
        <f t="shared" si="78"/>
        <v>4</v>
      </c>
    </row>
    <row r="5049" spans="1:6">
      <c r="A5049" t="s">
        <v>28</v>
      </c>
      <c r="B5049">
        <v>1</v>
      </c>
      <c r="C5049">
        <v>4</v>
      </c>
      <c r="D5049">
        <v>4</v>
      </c>
      <c r="E5049" t="s">
        <v>10047</v>
      </c>
      <c r="F5049">
        <f t="shared" si="78"/>
        <v>7</v>
      </c>
    </row>
    <row r="5050" spans="1:6">
      <c r="A5050" t="s">
        <v>9</v>
      </c>
      <c r="B5050">
        <v>1</v>
      </c>
      <c r="C5050">
        <v>2</v>
      </c>
      <c r="D5050">
        <v>2</v>
      </c>
      <c r="E5050" t="s">
        <v>10047</v>
      </c>
      <c r="F5050">
        <f t="shared" si="78"/>
        <v>5</v>
      </c>
    </row>
    <row r="5051" spans="1:6">
      <c r="A5051" t="s">
        <v>9</v>
      </c>
      <c r="B5051">
        <v>2</v>
      </c>
      <c r="C5051">
        <v>2</v>
      </c>
      <c r="D5051">
        <v>4</v>
      </c>
      <c r="E5051" t="s">
        <v>10047</v>
      </c>
      <c r="F5051">
        <f t="shared" si="78"/>
        <v>7</v>
      </c>
    </row>
    <row r="5052" spans="1:6">
      <c r="A5052" t="s">
        <v>9</v>
      </c>
      <c r="B5052">
        <v>1</v>
      </c>
      <c r="C5052">
        <v>2</v>
      </c>
      <c r="D5052">
        <v>2</v>
      </c>
      <c r="E5052" t="s">
        <v>10047</v>
      </c>
      <c r="F5052">
        <f t="shared" si="78"/>
        <v>5</v>
      </c>
    </row>
    <row r="5053" spans="1:6">
      <c r="A5053" t="s">
        <v>65</v>
      </c>
      <c r="B5053">
        <v>1</v>
      </c>
      <c r="C5053">
        <v>1.5</v>
      </c>
      <c r="D5053">
        <v>1.5</v>
      </c>
      <c r="E5053" t="s">
        <v>10047</v>
      </c>
      <c r="F5053">
        <f t="shared" si="78"/>
        <v>4.5</v>
      </c>
    </row>
    <row r="5054" spans="1:6">
      <c r="A5054" t="s">
        <v>20</v>
      </c>
      <c r="B5054">
        <v>1</v>
      </c>
      <c r="C5054">
        <v>5</v>
      </c>
      <c r="D5054">
        <v>5</v>
      </c>
      <c r="E5054" t="s">
        <v>10047</v>
      </c>
      <c r="F5054">
        <f t="shared" si="78"/>
        <v>8</v>
      </c>
    </row>
    <row r="5055" spans="1:6">
      <c r="A5055" t="s">
        <v>17</v>
      </c>
      <c r="B5055">
        <v>3</v>
      </c>
      <c r="C5055">
        <v>1</v>
      </c>
      <c r="D5055">
        <v>3</v>
      </c>
      <c r="E5055" t="s">
        <v>10047</v>
      </c>
      <c r="F5055">
        <f t="shared" si="78"/>
        <v>6</v>
      </c>
    </row>
    <row r="5056" spans="1:6">
      <c r="A5056" t="s">
        <v>17</v>
      </c>
      <c r="B5056">
        <v>1</v>
      </c>
      <c r="C5056">
        <v>1</v>
      </c>
      <c r="D5056">
        <v>1</v>
      </c>
      <c r="E5056" t="s">
        <v>10047</v>
      </c>
      <c r="F5056">
        <f t="shared" si="78"/>
        <v>4</v>
      </c>
    </row>
    <row r="5057" spans="1:6">
      <c r="A5057" t="s">
        <v>17</v>
      </c>
      <c r="B5057">
        <v>4</v>
      </c>
      <c r="C5057">
        <v>1</v>
      </c>
      <c r="D5057">
        <v>4</v>
      </c>
      <c r="E5057" t="s">
        <v>10047</v>
      </c>
      <c r="F5057">
        <f t="shared" si="78"/>
        <v>7</v>
      </c>
    </row>
    <row r="5058" spans="1:6">
      <c r="A5058" t="s">
        <v>9</v>
      </c>
      <c r="B5058">
        <v>1</v>
      </c>
      <c r="C5058">
        <v>2</v>
      </c>
      <c r="D5058">
        <v>2</v>
      </c>
      <c r="E5058" t="s">
        <v>10047</v>
      </c>
      <c r="F5058">
        <f t="shared" ref="F5058:F5121" si="79">IF(E5058="$1-5", D5058+3, D5058)</f>
        <v>5</v>
      </c>
    </row>
    <row r="5059" spans="1:6">
      <c r="A5059" t="s">
        <v>17</v>
      </c>
      <c r="B5059">
        <v>2</v>
      </c>
      <c r="C5059">
        <v>1</v>
      </c>
      <c r="D5059">
        <v>2</v>
      </c>
      <c r="E5059" t="s">
        <v>10047</v>
      </c>
      <c r="F5059">
        <f t="shared" si="79"/>
        <v>5</v>
      </c>
    </row>
    <row r="5060" spans="1:6">
      <c r="A5060" t="s">
        <v>17</v>
      </c>
      <c r="B5060">
        <v>1</v>
      </c>
      <c r="C5060">
        <v>1</v>
      </c>
      <c r="D5060">
        <v>1</v>
      </c>
      <c r="E5060" t="s">
        <v>10047</v>
      </c>
      <c r="F5060">
        <f t="shared" si="79"/>
        <v>4</v>
      </c>
    </row>
    <row r="5061" spans="1:6">
      <c r="A5061" t="s">
        <v>65</v>
      </c>
      <c r="B5061">
        <v>1</v>
      </c>
      <c r="C5061">
        <v>1.5</v>
      </c>
      <c r="D5061">
        <v>1.5</v>
      </c>
      <c r="E5061" t="s">
        <v>10047</v>
      </c>
      <c r="F5061">
        <f t="shared" si="79"/>
        <v>4.5</v>
      </c>
    </row>
    <row r="5062" spans="1:6">
      <c r="A5062" t="s">
        <v>9</v>
      </c>
      <c r="B5062">
        <v>2</v>
      </c>
      <c r="C5062">
        <v>2</v>
      </c>
      <c r="D5062">
        <v>4</v>
      </c>
      <c r="E5062" t="s">
        <v>10047</v>
      </c>
      <c r="F5062">
        <f t="shared" si="79"/>
        <v>7</v>
      </c>
    </row>
    <row r="5063" spans="1:6">
      <c r="A5063" t="s">
        <v>9</v>
      </c>
      <c r="B5063">
        <v>1</v>
      </c>
      <c r="C5063">
        <v>2</v>
      </c>
      <c r="D5063">
        <v>2</v>
      </c>
      <c r="E5063" t="s">
        <v>10047</v>
      </c>
      <c r="F5063">
        <f t="shared" si="79"/>
        <v>5</v>
      </c>
    </row>
    <row r="5064" spans="1:6">
      <c r="A5064" t="s">
        <v>17</v>
      </c>
      <c r="B5064">
        <v>2</v>
      </c>
      <c r="C5064">
        <v>1</v>
      </c>
      <c r="D5064">
        <v>2</v>
      </c>
      <c r="E5064" t="s">
        <v>10047</v>
      </c>
      <c r="F5064">
        <f t="shared" si="79"/>
        <v>5</v>
      </c>
    </row>
    <row r="5065" spans="1:6">
      <c r="A5065" t="s">
        <v>65</v>
      </c>
      <c r="B5065">
        <v>2</v>
      </c>
      <c r="C5065">
        <v>1.5</v>
      </c>
      <c r="D5065">
        <v>3</v>
      </c>
      <c r="E5065" t="s">
        <v>10047</v>
      </c>
      <c r="F5065">
        <f t="shared" si="79"/>
        <v>6</v>
      </c>
    </row>
    <row r="5066" spans="1:6">
      <c r="A5066" t="s">
        <v>9</v>
      </c>
      <c r="B5066">
        <v>2</v>
      </c>
      <c r="C5066">
        <v>2</v>
      </c>
      <c r="D5066">
        <v>4</v>
      </c>
      <c r="E5066" t="s">
        <v>10047</v>
      </c>
      <c r="F5066">
        <f t="shared" si="79"/>
        <v>7</v>
      </c>
    </row>
    <row r="5067" spans="1:6">
      <c r="A5067" t="s">
        <v>10023</v>
      </c>
      <c r="B5067">
        <v>4</v>
      </c>
      <c r="C5067" t="s">
        <v>10024</v>
      </c>
      <c r="D5067">
        <v>0</v>
      </c>
      <c r="E5067" t="s">
        <v>10047</v>
      </c>
      <c r="F5067">
        <f t="shared" si="79"/>
        <v>3</v>
      </c>
    </row>
    <row r="5068" spans="1:6">
      <c r="A5068" t="s">
        <v>17</v>
      </c>
      <c r="B5068">
        <v>1</v>
      </c>
      <c r="C5068">
        <v>1</v>
      </c>
      <c r="D5068">
        <v>1</v>
      </c>
      <c r="E5068" t="s">
        <v>10047</v>
      </c>
      <c r="F5068">
        <f t="shared" si="79"/>
        <v>4</v>
      </c>
    </row>
    <row r="5069" spans="1:6">
      <c r="A5069" t="s">
        <v>9</v>
      </c>
      <c r="B5069">
        <v>1</v>
      </c>
      <c r="C5069">
        <v>2</v>
      </c>
      <c r="D5069">
        <v>2</v>
      </c>
      <c r="E5069" t="s">
        <v>10047</v>
      </c>
      <c r="F5069">
        <f t="shared" si="79"/>
        <v>5</v>
      </c>
    </row>
    <row r="5070" spans="1:6">
      <c r="A5070" t="s">
        <v>9</v>
      </c>
      <c r="B5070">
        <v>1</v>
      </c>
      <c r="C5070">
        <v>2</v>
      </c>
      <c r="D5070">
        <v>2</v>
      </c>
      <c r="E5070" t="s">
        <v>10047</v>
      </c>
      <c r="F5070">
        <f t="shared" si="79"/>
        <v>5</v>
      </c>
    </row>
    <row r="5071" spans="1:6">
      <c r="A5071" t="s">
        <v>17</v>
      </c>
      <c r="B5071">
        <v>5</v>
      </c>
      <c r="C5071">
        <v>1</v>
      </c>
      <c r="D5071">
        <v>5</v>
      </c>
      <c r="E5071" t="s">
        <v>10047</v>
      </c>
      <c r="F5071">
        <f t="shared" si="79"/>
        <v>8</v>
      </c>
    </row>
    <row r="5072" spans="1:6">
      <c r="A5072" t="s">
        <v>39</v>
      </c>
      <c r="B5072">
        <v>1</v>
      </c>
      <c r="C5072">
        <v>3</v>
      </c>
      <c r="D5072">
        <v>3</v>
      </c>
      <c r="E5072" t="s">
        <v>10047</v>
      </c>
      <c r="F5072">
        <f t="shared" si="79"/>
        <v>6</v>
      </c>
    </row>
    <row r="5073" spans="1:6">
      <c r="A5073" t="s">
        <v>17</v>
      </c>
      <c r="B5073">
        <v>2</v>
      </c>
      <c r="C5073">
        <v>1</v>
      </c>
      <c r="D5073">
        <v>2</v>
      </c>
      <c r="E5073" t="s">
        <v>10047</v>
      </c>
      <c r="F5073">
        <f t="shared" si="79"/>
        <v>5</v>
      </c>
    </row>
    <row r="5074" spans="1:6">
      <c r="A5074" t="s">
        <v>39</v>
      </c>
      <c r="B5074">
        <v>1</v>
      </c>
      <c r="C5074">
        <v>3</v>
      </c>
      <c r="D5074">
        <v>3</v>
      </c>
      <c r="E5074" t="s">
        <v>10047</v>
      </c>
      <c r="F5074">
        <f t="shared" si="79"/>
        <v>6</v>
      </c>
    </row>
    <row r="5075" spans="1:6">
      <c r="A5075" t="s">
        <v>17</v>
      </c>
      <c r="B5075">
        <v>1</v>
      </c>
      <c r="C5075">
        <v>1</v>
      </c>
      <c r="D5075">
        <v>1</v>
      </c>
      <c r="E5075" t="s">
        <v>10047</v>
      </c>
      <c r="F5075">
        <f t="shared" si="79"/>
        <v>4</v>
      </c>
    </row>
    <row r="5076" spans="1:6">
      <c r="A5076" t="s">
        <v>17</v>
      </c>
      <c r="B5076">
        <v>5</v>
      </c>
      <c r="C5076">
        <v>1</v>
      </c>
      <c r="D5076">
        <v>5</v>
      </c>
      <c r="E5076" t="s">
        <v>10047</v>
      </c>
      <c r="F5076">
        <f t="shared" si="79"/>
        <v>8</v>
      </c>
    </row>
    <row r="5077" spans="1:6">
      <c r="A5077" t="s">
        <v>65</v>
      </c>
      <c r="B5077">
        <v>1</v>
      </c>
      <c r="C5077">
        <v>1.5</v>
      </c>
      <c r="D5077">
        <v>1.5</v>
      </c>
      <c r="E5077" t="s">
        <v>10047</v>
      </c>
      <c r="F5077">
        <f t="shared" si="79"/>
        <v>4.5</v>
      </c>
    </row>
    <row r="5078" spans="1:6">
      <c r="A5078" t="s">
        <v>9</v>
      </c>
      <c r="B5078">
        <v>2</v>
      </c>
      <c r="C5078">
        <v>2</v>
      </c>
      <c r="D5078">
        <v>4</v>
      </c>
      <c r="E5078" t="s">
        <v>10047</v>
      </c>
      <c r="F5078">
        <f t="shared" si="79"/>
        <v>7</v>
      </c>
    </row>
    <row r="5079" spans="1:6">
      <c r="A5079" t="s">
        <v>17</v>
      </c>
      <c r="B5079">
        <v>2</v>
      </c>
      <c r="C5079">
        <v>1</v>
      </c>
      <c r="D5079">
        <v>2</v>
      </c>
      <c r="E5079" t="s">
        <v>10047</v>
      </c>
      <c r="F5079">
        <f t="shared" si="79"/>
        <v>5</v>
      </c>
    </row>
    <row r="5080" spans="1:6">
      <c r="A5080" t="s">
        <v>17</v>
      </c>
      <c r="B5080">
        <v>5</v>
      </c>
      <c r="C5080">
        <v>1</v>
      </c>
      <c r="D5080">
        <v>5</v>
      </c>
      <c r="E5080" t="s">
        <v>10047</v>
      </c>
      <c r="F5080">
        <f t="shared" si="79"/>
        <v>8</v>
      </c>
    </row>
    <row r="5081" spans="1:6">
      <c r="A5081" t="s">
        <v>9</v>
      </c>
      <c r="B5081">
        <v>2</v>
      </c>
      <c r="C5081">
        <v>2</v>
      </c>
      <c r="D5081">
        <v>4</v>
      </c>
      <c r="E5081" t="s">
        <v>10047</v>
      </c>
      <c r="F5081">
        <f t="shared" si="79"/>
        <v>7</v>
      </c>
    </row>
    <row r="5082" spans="1:6">
      <c r="A5082" t="s">
        <v>13</v>
      </c>
      <c r="B5082">
        <v>1</v>
      </c>
      <c r="C5082">
        <v>3</v>
      </c>
      <c r="D5082">
        <v>3</v>
      </c>
      <c r="E5082" t="s">
        <v>10047</v>
      </c>
      <c r="F5082">
        <f t="shared" si="79"/>
        <v>6</v>
      </c>
    </row>
    <row r="5083" spans="1:6">
      <c r="A5083" t="s">
        <v>65</v>
      </c>
      <c r="B5083">
        <v>2</v>
      </c>
      <c r="C5083">
        <v>1.5</v>
      </c>
      <c r="D5083">
        <v>3</v>
      </c>
      <c r="E5083" t="s">
        <v>10047</v>
      </c>
      <c r="F5083">
        <f t="shared" si="79"/>
        <v>6</v>
      </c>
    </row>
    <row r="5084" spans="1:6">
      <c r="A5084" t="s">
        <v>17</v>
      </c>
      <c r="B5084">
        <v>1</v>
      </c>
      <c r="C5084">
        <v>1</v>
      </c>
      <c r="D5084">
        <v>1</v>
      </c>
      <c r="E5084" t="s">
        <v>10047</v>
      </c>
      <c r="F5084">
        <f t="shared" si="79"/>
        <v>4</v>
      </c>
    </row>
    <row r="5085" spans="1:6">
      <c r="A5085" t="s">
        <v>13</v>
      </c>
      <c r="B5085">
        <v>1</v>
      </c>
      <c r="C5085">
        <v>3</v>
      </c>
      <c r="D5085">
        <v>3</v>
      </c>
      <c r="E5085" t="s">
        <v>10047</v>
      </c>
      <c r="F5085">
        <f t="shared" si="79"/>
        <v>6</v>
      </c>
    </row>
    <row r="5086" spans="1:6">
      <c r="A5086" t="s">
        <v>10023</v>
      </c>
      <c r="B5086">
        <v>1</v>
      </c>
      <c r="C5086">
        <v>3</v>
      </c>
      <c r="D5086">
        <v>3</v>
      </c>
      <c r="E5086" t="s">
        <v>10047</v>
      </c>
      <c r="F5086">
        <f t="shared" si="79"/>
        <v>6</v>
      </c>
    </row>
    <row r="5087" spans="1:6">
      <c r="A5087" t="s">
        <v>17</v>
      </c>
      <c r="B5087">
        <v>1</v>
      </c>
      <c r="C5087">
        <v>1</v>
      </c>
      <c r="D5087">
        <v>1</v>
      </c>
      <c r="E5087" t="s">
        <v>10047</v>
      </c>
      <c r="F5087">
        <f t="shared" si="79"/>
        <v>4</v>
      </c>
    </row>
    <row r="5088" spans="1:6">
      <c r="A5088" t="s">
        <v>39</v>
      </c>
      <c r="B5088">
        <v>1</v>
      </c>
      <c r="C5088">
        <v>3</v>
      </c>
      <c r="D5088">
        <v>3</v>
      </c>
      <c r="E5088" t="s">
        <v>10047</v>
      </c>
      <c r="F5088">
        <f t="shared" si="79"/>
        <v>6</v>
      </c>
    </row>
    <row r="5089" spans="1:6">
      <c r="A5089" t="s">
        <v>17</v>
      </c>
      <c r="B5089">
        <v>2</v>
      </c>
      <c r="C5089">
        <v>1</v>
      </c>
      <c r="D5089">
        <v>2</v>
      </c>
      <c r="E5089" t="s">
        <v>10047</v>
      </c>
      <c r="F5089">
        <f t="shared" si="79"/>
        <v>5</v>
      </c>
    </row>
    <row r="5090" spans="1:6">
      <c r="A5090" t="s">
        <v>17</v>
      </c>
      <c r="B5090">
        <v>3</v>
      </c>
      <c r="C5090">
        <v>1</v>
      </c>
      <c r="D5090">
        <v>3</v>
      </c>
      <c r="E5090" t="s">
        <v>10047</v>
      </c>
      <c r="F5090">
        <f t="shared" si="79"/>
        <v>6</v>
      </c>
    </row>
    <row r="5091" spans="1:6">
      <c r="A5091" t="s">
        <v>17</v>
      </c>
      <c r="B5091">
        <v>5</v>
      </c>
      <c r="C5091">
        <v>1</v>
      </c>
      <c r="D5091">
        <v>5</v>
      </c>
      <c r="E5091" t="s">
        <v>10047</v>
      </c>
      <c r="F5091">
        <f t="shared" si="79"/>
        <v>8</v>
      </c>
    </row>
    <row r="5092" spans="1:6">
      <c r="A5092" t="s">
        <v>25</v>
      </c>
      <c r="B5092">
        <v>1</v>
      </c>
      <c r="C5092">
        <v>4</v>
      </c>
      <c r="D5092">
        <v>4</v>
      </c>
      <c r="E5092" t="s">
        <v>10047</v>
      </c>
      <c r="F5092">
        <f t="shared" si="79"/>
        <v>7</v>
      </c>
    </row>
    <row r="5093" spans="1:6">
      <c r="A5093" t="s">
        <v>17</v>
      </c>
      <c r="B5093">
        <v>2</v>
      </c>
      <c r="C5093">
        <v>1</v>
      </c>
      <c r="D5093">
        <v>2</v>
      </c>
      <c r="E5093" t="s">
        <v>10047</v>
      </c>
      <c r="F5093">
        <f t="shared" si="79"/>
        <v>5</v>
      </c>
    </row>
    <row r="5094" spans="1:6">
      <c r="A5094" t="s">
        <v>20</v>
      </c>
      <c r="B5094">
        <v>1</v>
      </c>
      <c r="C5094">
        <v>5</v>
      </c>
      <c r="D5094">
        <v>5</v>
      </c>
      <c r="E5094" t="s">
        <v>10047</v>
      </c>
      <c r="F5094">
        <f t="shared" si="79"/>
        <v>8</v>
      </c>
    </row>
    <row r="5095" spans="1:6">
      <c r="A5095" t="s">
        <v>39</v>
      </c>
      <c r="B5095">
        <v>1</v>
      </c>
      <c r="C5095">
        <v>3</v>
      </c>
      <c r="D5095">
        <v>3</v>
      </c>
      <c r="E5095" t="s">
        <v>10047</v>
      </c>
      <c r="F5095">
        <f t="shared" si="79"/>
        <v>6</v>
      </c>
    </row>
    <row r="5096" spans="1:6">
      <c r="A5096" t="s">
        <v>10023</v>
      </c>
      <c r="B5096">
        <v>1</v>
      </c>
      <c r="C5096">
        <v>4</v>
      </c>
      <c r="D5096">
        <v>4</v>
      </c>
      <c r="E5096" t="s">
        <v>10047</v>
      </c>
      <c r="F5096">
        <f t="shared" si="79"/>
        <v>7</v>
      </c>
    </row>
    <row r="5097" spans="1:6">
      <c r="A5097" t="s">
        <v>17</v>
      </c>
      <c r="B5097">
        <v>2</v>
      </c>
      <c r="C5097">
        <v>1</v>
      </c>
      <c r="D5097">
        <v>2</v>
      </c>
      <c r="E5097" t="s">
        <v>10047</v>
      </c>
      <c r="F5097">
        <f t="shared" si="79"/>
        <v>5</v>
      </c>
    </row>
    <row r="5098" spans="1:6">
      <c r="A5098" t="s">
        <v>13</v>
      </c>
      <c r="B5098">
        <v>1</v>
      </c>
      <c r="C5098">
        <v>3</v>
      </c>
      <c r="D5098">
        <v>3</v>
      </c>
      <c r="E5098" t="s">
        <v>10047</v>
      </c>
      <c r="F5098">
        <f t="shared" si="79"/>
        <v>6</v>
      </c>
    </row>
    <row r="5099" spans="1:6">
      <c r="A5099" t="s">
        <v>9</v>
      </c>
      <c r="B5099">
        <v>1</v>
      </c>
      <c r="C5099">
        <v>2</v>
      </c>
      <c r="D5099">
        <v>2</v>
      </c>
      <c r="E5099" t="s">
        <v>10047</v>
      </c>
      <c r="F5099">
        <f t="shared" si="79"/>
        <v>5</v>
      </c>
    </row>
    <row r="5100" spans="1:6">
      <c r="A5100" t="s">
        <v>17</v>
      </c>
      <c r="B5100">
        <v>5</v>
      </c>
      <c r="C5100">
        <v>1</v>
      </c>
      <c r="D5100">
        <v>5</v>
      </c>
      <c r="E5100" t="s">
        <v>10047</v>
      </c>
      <c r="F5100">
        <f t="shared" si="79"/>
        <v>8</v>
      </c>
    </row>
    <row r="5101" spans="1:6">
      <c r="A5101" t="s">
        <v>9</v>
      </c>
      <c r="B5101">
        <v>2</v>
      </c>
      <c r="C5101">
        <v>2</v>
      </c>
      <c r="D5101">
        <v>4</v>
      </c>
      <c r="E5101" t="s">
        <v>10047</v>
      </c>
      <c r="F5101">
        <f t="shared" si="79"/>
        <v>7</v>
      </c>
    </row>
    <row r="5102" spans="1:6">
      <c r="A5102" t="s">
        <v>65</v>
      </c>
      <c r="B5102">
        <v>2</v>
      </c>
      <c r="C5102">
        <v>1.5</v>
      </c>
      <c r="D5102">
        <v>3</v>
      </c>
      <c r="E5102" t="s">
        <v>10047</v>
      </c>
      <c r="F5102">
        <f t="shared" si="79"/>
        <v>6</v>
      </c>
    </row>
    <row r="5103" spans="1:6">
      <c r="A5103" t="s">
        <v>28</v>
      </c>
      <c r="B5103">
        <v>1</v>
      </c>
      <c r="C5103">
        <v>4</v>
      </c>
      <c r="D5103">
        <v>4</v>
      </c>
      <c r="E5103" t="s">
        <v>10047</v>
      </c>
      <c r="F5103">
        <f t="shared" si="79"/>
        <v>7</v>
      </c>
    </row>
    <row r="5104" spans="1:6">
      <c r="A5104" t="s">
        <v>39</v>
      </c>
      <c r="B5104">
        <v>1</v>
      </c>
      <c r="C5104">
        <v>3</v>
      </c>
      <c r="D5104">
        <v>3</v>
      </c>
      <c r="E5104" t="s">
        <v>10047</v>
      </c>
      <c r="F5104">
        <f t="shared" si="79"/>
        <v>6</v>
      </c>
    </row>
    <row r="5105" spans="1:6">
      <c r="A5105" t="s">
        <v>10023</v>
      </c>
      <c r="B5105">
        <v>1</v>
      </c>
      <c r="C5105">
        <v>4</v>
      </c>
      <c r="D5105">
        <v>4</v>
      </c>
      <c r="E5105" t="s">
        <v>10047</v>
      </c>
      <c r="F5105">
        <f t="shared" si="79"/>
        <v>7</v>
      </c>
    </row>
    <row r="5106" spans="1:6">
      <c r="A5106" t="s">
        <v>65</v>
      </c>
      <c r="B5106">
        <v>3</v>
      </c>
      <c r="C5106">
        <v>1.5</v>
      </c>
      <c r="D5106">
        <v>4.5</v>
      </c>
      <c r="E5106" t="s">
        <v>10047</v>
      </c>
      <c r="F5106">
        <f t="shared" si="79"/>
        <v>7.5</v>
      </c>
    </row>
    <row r="5107" spans="1:6">
      <c r="A5107" t="s">
        <v>9</v>
      </c>
      <c r="B5107">
        <v>1</v>
      </c>
      <c r="C5107">
        <v>2</v>
      </c>
      <c r="D5107">
        <v>2</v>
      </c>
      <c r="E5107" t="s">
        <v>10047</v>
      </c>
      <c r="F5107">
        <f t="shared" si="79"/>
        <v>5</v>
      </c>
    </row>
    <row r="5108" spans="1:6">
      <c r="A5108" t="s">
        <v>17</v>
      </c>
      <c r="B5108">
        <v>2</v>
      </c>
      <c r="C5108">
        <v>1</v>
      </c>
      <c r="D5108">
        <v>2</v>
      </c>
      <c r="E5108" t="s">
        <v>10047</v>
      </c>
      <c r="F5108">
        <f t="shared" si="79"/>
        <v>5</v>
      </c>
    </row>
    <row r="5109" spans="1:6">
      <c r="A5109" t="s">
        <v>65</v>
      </c>
      <c r="B5109">
        <v>1</v>
      </c>
      <c r="C5109">
        <v>1.5</v>
      </c>
      <c r="D5109">
        <v>1.5</v>
      </c>
      <c r="E5109" t="s">
        <v>10047</v>
      </c>
      <c r="F5109">
        <f t="shared" si="79"/>
        <v>4.5</v>
      </c>
    </row>
    <row r="5110" spans="1:6">
      <c r="A5110" t="s">
        <v>65</v>
      </c>
      <c r="B5110">
        <v>2</v>
      </c>
      <c r="C5110">
        <v>1.5</v>
      </c>
      <c r="D5110">
        <v>3</v>
      </c>
      <c r="E5110" t="s">
        <v>10047</v>
      </c>
      <c r="F5110">
        <f t="shared" si="79"/>
        <v>6</v>
      </c>
    </row>
    <row r="5111" spans="1:6">
      <c r="A5111" t="s">
        <v>9</v>
      </c>
      <c r="B5111">
        <v>2</v>
      </c>
      <c r="C5111">
        <v>2</v>
      </c>
      <c r="D5111">
        <v>4</v>
      </c>
      <c r="E5111" t="s">
        <v>10047</v>
      </c>
      <c r="F5111">
        <f t="shared" si="79"/>
        <v>7</v>
      </c>
    </row>
    <row r="5112" spans="1:6">
      <c r="A5112" t="s">
        <v>17</v>
      </c>
      <c r="B5112">
        <v>1</v>
      </c>
      <c r="C5112">
        <v>1</v>
      </c>
      <c r="D5112">
        <v>1</v>
      </c>
      <c r="E5112" t="s">
        <v>10047</v>
      </c>
      <c r="F5112">
        <f t="shared" si="79"/>
        <v>4</v>
      </c>
    </row>
    <row r="5113" spans="1:6">
      <c r="A5113" t="s">
        <v>10023</v>
      </c>
      <c r="B5113">
        <v>2</v>
      </c>
      <c r="C5113" t="s">
        <v>10024</v>
      </c>
      <c r="D5113">
        <v>0</v>
      </c>
      <c r="E5113" t="s">
        <v>10047</v>
      </c>
      <c r="F5113">
        <f t="shared" si="79"/>
        <v>3</v>
      </c>
    </row>
    <row r="5114" spans="1:6">
      <c r="A5114" t="s">
        <v>17</v>
      </c>
      <c r="B5114">
        <v>2</v>
      </c>
      <c r="C5114">
        <v>1</v>
      </c>
      <c r="D5114">
        <v>2</v>
      </c>
      <c r="E5114" t="s">
        <v>10047</v>
      </c>
      <c r="F5114">
        <f t="shared" si="79"/>
        <v>5</v>
      </c>
    </row>
    <row r="5115" spans="1:6">
      <c r="A5115" t="s">
        <v>65</v>
      </c>
      <c r="B5115">
        <v>3</v>
      </c>
      <c r="C5115">
        <v>1.5</v>
      </c>
      <c r="D5115">
        <v>4.5</v>
      </c>
      <c r="E5115" t="s">
        <v>10047</v>
      </c>
      <c r="F5115">
        <f t="shared" si="79"/>
        <v>7.5</v>
      </c>
    </row>
    <row r="5116" spans="1:6">
      <c r="A5116" t="s">
        <v>17</v>
      </c>
      <c r="B5116">
        <v>5</v>
      </c>
      <c r="C5116">
        <v>1</v>
      </c>
      <c r="D5116">
        <v>5</v>
      </c>
      <c r="E5116" t="s">
        <v>10047</v>
      </c>
      <c r="F5116">
        <f t="shared" si="79"/>
        <v>8</v>
      </c>
    </row>
    <row r="5117" spans="1:6">
      <c r="A5117" t="s">
        <v>65</v>
      </c>
      <c r="B5117">
        <v>3</v>
      </c>
      <c r="C5117">
        <v>1.5</v>
      </c>
      <c r="D5117">
        <v>4.5</v>
      </c>
      <c r="E5117" t="s">
        <v>10047</v>
      </c>
      <c r="F5117">
        <f t="shared" si="79"/>
        <v>7.5</v>
      </c>
    </row>
    <row r="5118" spans="1:6">
      <c r="A5118" t="s">
        <v>39</v>
      </c>
      <c r="B5118">
        <v>1</v>
      </c>
      <c r="C5118">
        <v>3</v>
      </c>
      <c r="D5118">
        <v>3</v>
      </c>
      <c r="E5118" t="s">
        <v>10047</v>
      </c>
      <c r="F5118">
        <f t="shared" si="79"/>
        <v>6</v>
      </c>
    </row>
    <row r="5119" spans="1:6">
      <c r="A5119" t="s">
        <v>17</v>
      </c>
      <c r="B5119">
        <v>3</v>
      </c>
      <c r="C5119">
        <v>1</v>
      </c>
      <c r="D5119">
        <v>3</v>
      </c>
      <c r="E5119" t="s">
        <v>10047</v>
      </c>
      <c r="F5119">
        <f t="shared" si="79"/>
        <v>6</v>
      </c>
    </row>
    <row r="5120" spans="1:6">
      <c r="A5120" t="s">
        <v>17</v>
      </c>
      <c r="B5120">
        <v>4</v>
      </c>
      <c r="C5120">
        <v>1</v>
      </c>
      <c r="D5120">
        <v>4</v>
      </c>
      <c r="E5120" t="s">
        <v>10047</v>
      </c>
      <c r="F5120">
        <f t="shared" si="79"/>
        <v>7</v>
      </c>
    </row>
    <row r="5121" spans="1:6">
      <c r="A5121" t="s">
        <v>9</v>
      </c>
      <c r="B5121">
        <v>1</v>
      </c>
      <c r="C5121">
        <v>2</v>
      </c>
      <c r="D5121">
        <v>2</v>
      </c>
      <c r="E5121" t="s">
        <v>10047</v>
      </c>
      <c r="F5121">
        <f t="shared" si="79"/>
        <v>5</v>
      </c>
    </row>
    <row r="5122" spans="1:6">
      <c r="A5122" t="s">
        <v>17</v>
      </c>
      <c r="B5122">
        <v>5</v>
      </c>
      <c r="C5122">
        <v>1</v>
      </c>
      <c r="D5122">
        <v>5</v>
      </c>
      <c r="E5122" t="s">
        <v>10047</v>
      </c>
      <c r="F5122">
        <f t="shared" ref="F5122:F5185" si="80">IF(E5122="$1-5", D5122+3, D5122)</f>
        <v>8</v>
      </c>
    </row>
    <row r="5123" spans="1:6">
      <c r="A5123" t="s">
        <v>17</v>
      </c>
      <c r="B5123">
        <v>1</v>
      </c>
      <c r="C5123">
        <v>1</v>
      </c>
      <c r="D5123">
        <v>1</v>
      </c>
      <c r="E5123" t="s">
        <v>10047</v>
      </c>
      <c r="F5123">
        <f t="shared" si="80"/>
        <v>4</v>
      </c>
    </row>
    <row r="5124" spans="1:6">
      <c r="A5124" t="s">
        <v>17</v>
      </c>
      <c r="B5124">
        <v>1</v>
      </c>
      <c r="C5124">
        <v>1</v>
      </c>
      <c r="D5124">
        <v>1</v>
      </c>
      <c r="E5124" t="s">
        <v>10047</v>
      </c>
      <c r="F5124">
        <f t="shared" si="80"/>
        <v>4</v>
      </c>
    </row>
    <row r="5125" spans="1:6">
      <c r="A5125" t="s">
        <v>9</v>
      </c>
      <c r="B5125">
        <v>2</v>
      </c>
      <c r="C5125">
        <v>2</v>
      </c>
      <c r="D5125">
        <v>4</v>
      </c>
      <c r="E5125" t="s">
        <v>10047</v>
      </c>
      <c r="F5125">
        <f t="shared" si="80"/>
        <v>7</v>
      </c>
    </row>
    <row r="5126" spans="1:6">
      <c r="A5126" t="s">
        <v>13</v>
      </c>
      <c r="B5126">
        <v>1</v>
      </c>
      <c r="C5126">
        <v>3</v>
      </c>
      <c r="D5126">
        <v>3</v>
      </c>
      <c r="E5126" t="s">
        <v>10047</v>
      </c>
      <c r="F5126">
        <f t="shared" si="80"/>
        <v>6</v>
      </c>
    </row>
    <row r="5127" spans="1:6">
      <c r="A5127" t="s">
        <v>65</v>
      </c>
      <c r="B5127">
        <v>2</v>
      </c>
      <c r="C5127">
        <v>1.5</v>
      </c>
      <c r="D5127">
        <v>3</v>
      </c>
      <c r="E5127" t="s">
        <v>10047</v>
      </c>
      <c r="F5127">
        <f t="shared" si="80"/>
        <v>6</v>
      </c>
    </row>
    <row r="5128" spans="1:6">
      <c r="A5128" t="s">
        <v>65</v>
      </c>
      <c r="B5128">
        <v>3</v>
      </c>
      <c r="C5128">
        <v>1.5</v>
      </c>
      <c r="D5128">
        <v>4.5</v>
      </c>
      <c r="E5128" t="s">
        <v>10047</v>
      </c>
      <c r="F5128">
        <f t="shared" si="80"/>
        <v>7.5</v>
      </c>
    </row>
    <row r="5129" spans="1:6">
      <c r="A5129" t="s">
        <v>20</v>
      </c>
      <c r="B5129">
        <v>1</v>
      </c>
      <c r="C5129">
        <v>5</v>
      </c>
      <c r="D5129">
        <v>5</v>
      </c>
      <c r="E5129" t="s">
        <v>10047</v>
      </c>
      <c r="F5129">
        <f t="shared" si="80"/>
        <v>8</v>
      </c>
    </row>
    <row r="5130" spans="1:6">
      <c r="A5130" t="s">
        <v>28</v>
      </c>
      <c r="B5130">
        <v>1</v>
      </c>
      <c r="C5130">
        <v>4</v>
      </c>
      <c r="D5130">
        <v>4</v>
      </c>
      <c r="E5130" t="s">
        <v>10047</v>
      </c>
      <c r="F5130">
        <f t="shared" si="80"/>
        <v>7</v>
      </c>
    </row>
    <row r="5131" spans="1:6">
      <c r="A5131" t="s">
        <v>65</v>
      </c>
      <c r="B5131">
        <v>2</v>
      </c>
      <c r="C5131">
        <v>1.5</v>
      </c>
      <c r="D5131">
        <v>3</v>
      </c>
      <c r="E5131" t="s">
        <v>10047</v>
      </c>
      <c r="F5131">
        <f t="shared" si="80"/>
        <v>6</v>
      </c>
    </row>
    <row r="5132" spans="1:6">
      <c r="A5132" t="s">
        <v>17</v>
      </c>
      <c r="B5132">
        <v>2</v>
      </c>
      <c r="C5132">
        <v>1</v>
      </c>
      <c r="D5132">
        <v>2</v>
      </c>
      <c r="E5132" t="s">
        <v>10047</v>
      </c>
      <c r="F5132">
        <f t="shared" si="80"/>
        <v>5</v>
      </c>
    </row>
    <row r="5133" spans="1:6">
      <c r="A5133" t="s">
        <v>28</v>
      </c>
      <c r="B5133">
        <v>1</v>
      </c>
      <c r="C5133">
        <v>4</v>
      </c>
      <c r="D5133">
        <v>4</v>
      </c>
      <c r="E5133" t="s">
        <v>10047</v>
      </c>
      <c r="F5133">
        <f t="shared" si="80"/>
        <v>7</v>
      </c>
    </row>
    <row r="5134" spans="1:6">
      <c r="A5134" t="s">
        <v>20</v>
      </c>
      <c r="B5134">
        <v>1</v>
      </c>
      <c r="C5134">
        <v>5</v>
      </c>
      <c r="D5134">
        <v>5</v>
      </c>
      <c r="E5134" t="s">
        <v>10047</v>
      </c>
      <c r="F5134">
        <f t="shared" si="80"/>
        <v>8</v>
      </c>
    </row>
    <row r="5135" spans="1:6">
      <c r="A5135" t="s">
        <v>13</v>
      </c>
      <c r="B5135">
        <v>1</v>
      </c>
      <c r="C5135">
        <v>3</v>
      </c>
      <c r="D5135">
        <v>3</v>
      </c>
      <c r="E5135" t="s">
        <v>10047</v>
      </c>
      <c r="F5135">
        <f t="shared" si="80"/>
        <v>6</v>
      </c>
    </row>
    <row r="5136" spans="1:6">
      <c r="A5136" t="s">
        <v>9</v>
      </c>
      <c r="B5136">
        <v>1</v>
      </c>
      <c r="C5136">
        <v>2</v>
      </c>
      <c r="D5136">
        <v>2</v>
      </c>
      <c r="E5136" t="s">
        <v>10047</v>
      </c>
      <c r="F5136">
        <f t="shared" si="80"/>
        <v>5</v>
      </c>
    </row>
    <row r="5137" spans="1:6">
      <c r="A5137" t="s">
        <v>13</v>
      </c>
      <c r="B5137">
        <v>1</v>
      </c>
      <c r="C5137">
        <v>3</v>
      </c>
      <c r="D5137">
        <v>3</v>
      </c>
      <c r="E5137" t="s">
        <v>10047</v>
      </c>
      <c r="F5137">
        <f t="shared" si="80"/>
        <v>6</v>
      </c>
    </row>
    <row r="5138" spans="1:6">
      <c r="A5138" t="s">
        <v>17</v>
      </c>
      <c r="B5138">
        <v>4</v>
      </c>
      <c r="C5138">
        <v>1</v>
      </c>
      <c r="D5138">
        <v>4</v>
      </c>
      <c r="E5138" t="s">
        <v>10047</v>
      </c>
      <c r="F5138">
        <f t="shared" si="80"/>
        <v>7</v>
      </c>
    </row>
    <row r="5139" spans="1:6">
      <c r="A5139" t="s">
        <v>65</v>
      </c>
      <c r="B5139">
        <v>3</v>
      </c>
      <c r="C5139">
        <v>1.5</v>
      </c>
      <c r="D5139">
        <v>4.5</v>
      </c>
      <c r="E5139" t="s">
        <v>10047</v>
      </c>
      <c r="F5139">
        <f t="shared" si="80"/>
        <v>7.5</v>
      </c>
    </row>
    <row r="5140" spans="1:6">
      <c r="A5140" t="s">
        <v>9</v>
      </c>
      <c r="B5140">
        <v>1</v>
      </c>
      <c r="C5140">
        <v>2</v>
      </c>
      <c r="D5140">
        <v>2</v>
      </c>
      <c r="E5140" t="s">
        <v>10047</v>
      </c>
      <c r="F5140">
        <f t="shared" si="80"/>
        <v>5</v>
      </c>
    </row>
    <row r="5141" spans="1:6">
      <c r="A5141" t="s">
        <v>28</v>
      </c>
      <c r="B5141">
        <v>1</v>
      </c>
      <c r="C5141">
        <v>4</v>
      </c>
      <c r="D5141">
        <v>4</v>
      </c>
      <c r="E5141" t="s">
        <v>10047</v>
      </c>
      <c r="F5141">
        <f t="shared" si="80"/>
        <v>7</v>
      </c>
    </row>
    <row r="5142" spans="1:6">
      <c r="A5142" t="s">
        <v>65</v>
      </c>
      <c r="B5142">
        <v>2</v>
      </c>
      <c r="C5142">
        <v>1.5</v>
      </c>
      <c r="D5142">
        <v>3</v>
      </c>
      <c r="E5142" t="s">
        <v>10047</v>
      </c>
      <c r="F5142">
        <f t="shared" si="80"/>
        <v>6</v>
      </c>
    </row>
    <row r="5143" spans="1:6">
      <c r="A5143" t="s">
        <v>65</v>
      </c>
      <c r="B5143">
        <v>1</v>
      </c>
      <c r="C5143">
        <v>1.5</v>
      </c>
      <c r="D5143">
        <v>1.5</v>
      </c>
      <c r="E5143" t="s">
        <v>10047</v>
      </c>
      <c r="F5143">
        <f t="shared" si="80"/>
        <v>4.5</v>
      </c>
    </row>
    <row r="5144" spans="1:6">
      <c r="A5144" t="s">
        <v>17</v>
      </c>
      <c r="B5144">
        <v>4</v>
      </c>
      <c r="C5144">
        <v>1</v>
      </c>
      <c r="D5144">
        <v>4</v>
      </c>
      <c r="E5144" t="s">
        <v>10047</v>
      </c>
      <c r="F5144">
        <f t="shared" si="80"/>
        <v>7</v>
      </c>
    </row>
    <row r="5145" spans="1:6">
      <c r="A5145" t="s">
        <v>65</v>
      </c>
      <c r="B5145">
        <v>1</v>
      </c>
      <c r="C5145">
        <v>1.5</v>
      </c>
      <c r="D5145">
        <v>1.5</v>
      </c>
      <c r="E5145" t="s">
        <v>10047</v>
      </c>
      <c r="F5145">
        <f t="shared" si="80"/>
        <v>4.5</v>
      </c>
    </row>
    <row r="5146" spans="1:6">
      <c r="A5146" t="s">
        <v>17</v>
      </c>
      <c r="B5146">
        <v>2</v>
      </c>
      <c r="C5146">
        <v>1</v>
      </c>
      <c r="D5146">
        <v>2</v>
      </c>
      <c r="E5146" t="s">
        <v>10047</v>
      </c>
      <c r="F5146">
        <f t="shared" si="80"/>
        <v>5</v>
      </c>
    </row>
    <row r="5147" spans="1:6">
      <c r="A5147" t="s">
        <v>39</v>
      </c>
      <c r="B5147">
        <v>1</v>
      </c>
      <c r="C5147">
        <v>3</v>
      </c>
      <c r="D5147">
        <v>3</v>
      </c>
      <c r="E5147" t="s">
        <v>10047</v>
      </c>
      <c r="F5147">
        <f t="shared" si="80"/>
        <v>6</v>
      </c>
    </row>
    <row r="5148" spans="1:6">
      <c r="A5148" t="s">
        <v>25</v>
      </c>
      <c r="B5148">
        <v>1</v>
      </c>
      <c r="C5148">
        <v>4</v>
      </c>
      <c r="D5148">
        <v>4</v>
      </c>
      <c r="E5148" t="s">
        <v>10047</v>
      </c>
      <c r="F5148">
        <f t="shared" si="80"/>
        <v>7</v>
      </c>
    </row>
    <row r="5149" spans="1:6">
      <c r="A5149" t="s">
        <v>17</v>
      </c>
      <c r="B5149">
        <v>3</v>
      </c>
      <c r="C5149">
        <v>1</v>
      </c>
      <c r="D5149">
        <v>3</v>
      </c>
      <c r="E5149" t="s">
        <v>10047</v>
      </c>
      <c r="F5149">
        <f t="shared" si="80"/>
        <v>6</v>
      </c>
    </row>
    <row r="5150" spans="1:6">
      <c r="A5150" t="s">
        <v>65</v>
      </c>
      <c r="B5150">
        <v>1</v>
      </c>
      <c r="C5150">
        <v>1.5</v>
      </c>
      <c r="D5150">
        <v>1.5</v>
      </c>
      <c r="E5150" t="s">
        <v>10047</v>
      </c>
      <c r="F5150">
        <f t="shared" si="80"/>
        <v>4.5</v>
      </c>
    </row>
    <row r="5151" spans="1:6">
      <c r="A5151" t="s">
        <v>9</v>
      </c>
      <c r="B5151">
        <v>1</v>
      </c>
      <c r="C5151">
        <v>2</v>
      </c>
      <c r="D5151">
        <v>2</v>
      </c>
      <c r="E5151" t="s">
        <v>10047</v>
      </c>
      <c r="F5151">
        <f t="shared" si="80"/>
        <v>5</v>
      </c>
    </row>
    <row r="5152" spans="1:6">
      <c r="A5152" t="s">
        <v>17</v>
      </c>
      <c r="B5152">
        <v>4</v>
      </c>
      <c r="C5152">
        <v>1</v>
      </c>
      <c r="D5152">
        <v>4</v>
      </c>
      <c r="E5152" t="s">
        <v>10047</v>
      </c>
      <c r="F5152">
        <f t="shared" si="80"/>
        <v>7</v>
      </c>
    </row>
    <row r="5153" spans="1:6">
      <c r="A5153" t="s">
        <v>17</v>
      </c>
      <c r="B5153">
        <v>2</v>
      </c>
      <c r="C5153">
        <v>1</v>
      </c>
      <c r="D5153">
        <v>2</v>
      </c>
      <c r="E5153" t="s">
        <v>10047</v>
      </c>
      <c r="F5153">
        <f t="shared" si="80"/>
        <v>5</v>
      </c>
    </row>
    <row r="5154" spans="1:6">
      <c r="A5154" t="s">
        <v>9</v>
      </c>
      <c r="B5154">
        <v>1</v>
      </c>
      <c r="C5154">
        <v>2</v>
      </c>
      <c r="D5154">
        <v>2</v>
      </c>
      <c r="E5154" t="s">
        <v>10047</v>
      </c>
      <c r="F5154">
        <f t="shared" si="80"/>
        <v>5</v>
      </c>
    </row>
    <row r="5155" spans="1:6">
      <c r="A5155" t="s">
        <v>39</v>
      </c>
      <c r="B5155">
        <v>1</v>
      </c>
      <c r="C5155">
        <v>3</v>
      </c>
      <c r="D5155">
        <v>3</v>
      </c>
      <c r="E5155" t="s">
        <v>10047</v>
      </c>
      <c r="F5155">
        <f t="shared" si="80"/>
        <v>6</v>
      </c>
    </row>
    <row r="5156" spans="1:6">
      <c r="A5156" t="s">
        <v>9</v>
      </c>
      <c r="B5156">
        <v>1</v>
      </c>
      <c r="C5156">
        <v>2</v>
      </c>
      <c r="D5156">
        <v>2</v>
      </c>
      <c r="E5156" t="s">
        <v>10047</v>
      </c>
      <c r="F5156">
        <f t="shared" si="80"/>
        <v>5</v>
      </c>
    </row>
    <row r="5157" spans="1:6">
      <c r="A5157" t="s">
        <v>25</v>
      </c>
      <c r="B5157">
        <v>1</v>
      </c>
      <c r="C5157">
        <v>4</v>
      </c>
      <c r="D5157">
        <v>4</v>
      </c>
      <c r="E5157" t="s">
        <v>10047</v>
      </c>
      <c r="F5157">
        <f t="shared" si="80"/>
        <v>7</v>
      </c>
    </row>
    <row r="5158" spans="1:6">
      <c r="A5158" t="s">
        <v>65</v>
      </c>
      <c r="B5158">
        <v>1</v>
      </c>
      <c r="C5158">
        <v>1.5</v>
      </c>
      <c r="D5158">
        <v>1.5</v>
      </c>
      <c r="E5158" t="s">
        <v>10047</v>
      </c>
      <c r="F5158">
        <f t="shared" si="80"/>
        <v>4.5</v>
      </c>
    </row>
    <row r="5159" spans="1:6">
      <c r="A5159" t="s">
        <v>20</v>
      </c>
      <c r="B5159">
        <v>1</v>
      </c>
      <c r="C5159">
        <v>5</v>
      </c>
      <c r="D5159">
        <v>5</v>
      </c>
      <c r="E5159" t="s">
        <v>10047</v>
      </c>
      <c r="F5159">
        <f t="shared" si="80"/>
        <v>8</v>
      </c>
    </row>
    <row r="5160" spans="1:6">
      <c r="A5160" t="s">
        <v>65</v>
      </c>
      <c r="B5160">
        <v>3</v>
      </c>
      <c r="C5160">
        <v>1.5</v>
      </c>
      <c r="D5160">
        <v>4.5</v>
      </c>
      <c r="E5160" t="s">
        <v>10047</v>
      </c>
      <c r="F5160">
        <f t="shared" si="80"/>
        <v>7.5</v>
      </c>
    </row>
    <row r="5161" spans="1:6">
      <c r="A5161" t="s">
        <v>9</v>
      </c>
      <c r="B5161">
        <v>2</v>
      </c>
      <c r="C5161">
        <v>2</v>
      </c>
      <c r="D5161">
        <v>4</v>
      </c>
      <c r="E5161" t="s">
        <v>10047</v>
      </c>
      <c r="F5161">
        <f t="shared" si="80"/>
        <v>7</v>
      </c>
    </row>
    <row r="5162" spans="1:6">
      <c r="A5162" t="s">
        <v>17</v>
      </c>
      <c r="B5162">
        <v>4</v>
      </c>
      <c r="C5162">
        <v>1</v>
      </c>
      <c r="D5162">
        <v>4</v>
      </c>
      <c r="E5162" t="s">
        <v>10047</v>
      </c>
      <c r="F5162">
        <f t="shared" si="80"/>
        <v>7</v>
      </c>
    </row>
    <row r="5163" spans="1:6">
      <c r="A5163" t="s">
        <v>17</v>
      </c>
      <c r="B5163">
        <v>5</v>
      </c>
      <c r="C5163">
        <v>1</v>
      </c>
      <c r="D5163">
        <v>5</v>
      </c>
      <c r="E5163" t="s">
        <v>10047</v>
      </c>
      <c r="F5163">
        <f t="shared" si="80"/>
        <v>8</v>
      </c>
    </row>
    <row r="5164" spans="1:6">
      <c r="A5164" t="s">
        <v>28</v>
      </c>
      <c r="B5164">
        <v>1</v>
      </c>
      <c r="C5164">
        <v>4</v>
      </c>
      <c r="D5164">
        <v>4</v>
      </c>
      <c r="E5164" t="s">
        <v>10047</v>
      </c>
      <c r="F5164">
        <f t="shared" si="80"/>
        <v>7</v>
      </c>
    </row>
    <row r="5165" spans="1:6">
      <c r="A5165" t="s">
        <v>9</v>
      </c>
      <c r="B5165">
        <v>1</v>
      </c>
      <c r="C5165">
        <v>2</v>
      </c>
      <c r="D5165">
        <v>2</v>
      </c>
      <c r="E5165" t="s">
        <v>10047</v>
      </c>
      <c r="F5165">
        <f t="shared" si="80"/>
        <v>5</v>
      </c>
    </row>
    <row r="5166" spans="1:6">
      <c r="A5166" t="s">
        <v>17</v>
      </c>
      <c r="B5166">
        <v>3</v>
      </c>
      <c r="C5166">
        <v>1</v>
      </c>
      <c r="D5166">
        <v>3</v>
      </c>
      <c r="E5166" t="s">
        <v>10047</v>
      </c>
      <c r="F5166">
        <f t="shared" si="80"/>
        <v>6</v>
      </c>
    </row>
    <row r="5167" spans="1:6">
      <c r="A5167" t="s">
        <v>65</v>
      </c>
      <c r="B5167">
        <v>2</v>
      </c>
      <c r="C5167">
        <v>1.5</v>
      </c>
      <c r="D5167">
        <v>3</v>
      </c>
      <c r="E5167" t="s">
        <v>10047</v>
      </c>
      <c r="F5167">
        <f t="shared" si="80"/>
        <v>6</v>
      </c>
    </row>
    <row r="5168" spans="1:6">
      <c r="A5168" t="s">
        <v>13</v>
      </c>
      <c r="B5168">
        <v>1</v>
      </c>
      <c r="C5168">
        <v>3</v>
      </c>
      <c r="D5168">
        <v>3</v>
      </c>
      <c r="E5168" t="s">
        <v>10047</v>
      </c>
      <c r="F5168">
        <f t="shared" si="80"/>
        <v>6</v>
      </c>
    </row>
    <row r="5169" spans="1:6">
      <c r="A5169" t="s">
        <v>17</v>
      </c>
      <c r="B5169">
        <v>1</v>
      </c>
      <c r="C5169">
        <v>1</v>
      </c>
      <c r="D5169">
        <v>1</v>
      </c>
      <c r="E5169" t="s">
        <v>10047</v>
      </c>
      <c r="F5169">
        <f t="shared" si="80"/>
        <v>4</v>
      </c>
    </row>
    <row r="5170" spans="1:6">
      <c r="A5170" t="s">
        <v>9</v>
      </c>
      <c r="B5170">
        <v>2</v>
      </c>
      <c r="C5170">
        <v>2</v>
      </c>
      <c r="D5170">
        <v>4</v>
      </c>
      <c r="E5170" t="s">
        <v>10047</v>
      </c>
      <c r="F5170">
        <f t="shared" si="80"/>
        <v>7</v>
      </c>
    </row>
    <row r="5171" spans="1:6">
      <c r="A5171" t="s">
        <v>13</v>
      </c>
      <c r="B5171">
        <v>1</v>
      </c>
      <c r="C5171">
        <v>3</v>
      </c>
      <c r="D5171">
        <v>3</v>
      </c>
      <c r="E5171" t="s">
        <v>10047</v>
      </c>
      <c r="F5171">
        <f t="shared" si="80"/>
        <v>6</v>
      </c>
    </row>
    <row r="5172" spans="1:6">
      <c r="A5172" t="s">
        <v>65</v>
      </c>
      <c r="B5172">
        <v>2</v>
      </c>
      <c r="C5172">
        <v>1.5</v>
      </c>
      <c r="D5172">
        <v>3</v>
      </c>
      <c r="E5172" t="s">
        <v>10047</v>
      </c>
      <c r="F5172">
        <f t="shared" si="80"/>
        <v>6</v>
      </c>
    </row>
    <row r="5173" spans="1:6">
      <c r="A5173" t="s">
        <v>17</v>
      </c>
      <c r="B5173">
        <v>1</v>
      </c>
      <c r="C5173">
        <v>1</v>
      </c>
      <c r="D5173">
        <v>1</v>
      </c>
      <c r="E5173" t="s">
        <v>10047</v>
      </c>
      <c r="F5173">
        <f t="shared" si="80"/>
        <v>4</v>
      </c>
    </row>
    <row r="5174" spans="1:6">
      <c r="A5174" t="s">
        <v>17</v>
      </c>
      <c r="B5174">
        <v>4</v>
      </c>
      <c r="C5174">
        <v>1</v>
      </c>
      <c r="D5174">
        <v>4</v>
      </c>
      <c r="E5174" t="s">
        <v>10047</v>
      </c>
      <c r="F5174">
        <f t="shared" si="80"/>
        <v>7</v>
      </c>
    </row>
    <row r="5175" spans="1:6">
      <c r="A5175" t="s">
        <v>39</v>
      </c>
      <c r="B5175">
        <v>1</v>
      </c>
      <c r="C5175">
        <v>3</v>
      </c>
      <c r="D5175">
        <v>3</v>
      </c>
      <c r="E5175" t="s">
        <v>10047</v>
      </c>
      <c r="F5175">
        <f t="shared" si="80"/>
        <v>6</v>
      </c>
    </row>
    <row r="5176" spans="1:6">
      <c r="A5176" t="s">
        <v>13</v>
      </c>
      <c r="B5176">
        <v>1</v>
      </c>
      <c r="C5176">
        <v>3</v>
      </c>
      <c r="D5176">
        <v>3</v>
      </c>
      <c r="E5176" t="s">
        <v>10047</v>
      </c>
      <c r="F5176">
        <f t="shared" si="80"/>
        <v>6</v>
      </c>
    </row>
    <row r="5177" spans="1:6">
      <c r="A5177" t="s">
        <v>10023</v>
      </c>
      <c r="B5177">
        <v>1</v>
      </c>
      <c r="C5177">
        <v>3</v>
      </c>
      <c r="D5177">
        <v>3</v>
      </c>
      <c r="E5177" t="s">
        <v>10047</v>
      </c>
      <c r="F5177">
        <f t="shared" si="80"/>
        <v>6</v>
      </c>
    </row>
    <row r="5178" spans="1:6">
      <c r="A5178" t="s">
        <v>13</v>
      </c>
      <c r="B5178">
        <v>1</v>
      </c>
      <c r="C5178">
        <v>3</v>
      </c>
      <c r="D5178">
        <v>3</v>
      </c>
      <c r="E5178" t="s">
        <v>10047</v>
      </c>
      <c r="F5178">
        <f t="shared" si="80"/>
        <v>6</v>
      </c>
    </row>
    <row r="5179" spans="1:6">
      <c r="A5179" t="s">
        <v>17</v>
      </c>
      <c r="B5179">
        <v>2</v>
      </c>
      <c r="C5179">
        <v>1</v>
      </c>
      <c r="D5179">
        <v>2</v>
      </c>
      <c r="E5179" t="s">
        <v>10047</v>
      </c>
      <c r="F5179">
        <f t="shared" si="80"/>
        <v>5</v>
      </c>
    </row>
    <row r="5180" spans="1:6">
      <c r="A5180" t="s">
        <v>17</v>
      </c>
      <c r="B5180">
        <v>2</v>
      </c>
      <c r="C5180">
        <v>1</v>
      </c>
      <c r="D5180">
        <v>2</v>
      </c>
      <c r="E5180" t="s">
        <v>10047</v>
      </c>
      <c r="F5180">
        <f t="shared" si="80"/>
        <v>5</v>
      </c>
    </row>
    <row r="5181" spans="1:6">
      <c r="A5181" t="s">
        <v>17</v>
      </c>
      <c r="B5181">
        <v>2</v>
      </c>
      <c r="C5181">
        <v>1</v>
      </c>
      <c r="D5181">
        <v>2</v>
      </c>
      <c r="E5181" t="s">
        <v>10047</v>
      </c>
      <c r="F5181">
        <f t="shared" si="80"/>
        <v>5</v>
      </c>
    </row>
    <row r="5182" spans="1:6">
      <c r="A5182" t="s">
        <v>20</v>
      </c>
      <c r="B5182">
        <v>1</v>
      </c>
      <c r="C5182">
        <v>5</v>
      </c>
      <c r="D5182">
        <v>5</v>
      </c>
      <c r="E5182" t="s">
        <v>10047</v>
      </c>
      <c r="F5182">
        <f t="shared" si="80"/>
        <v>8</v>
      </c>
    </row>
    <row r="5183" spans="1:6">
      <c r="A5183" t="s">
        <v>9</v>
      </c>
      <c r="B5183">
        <v>1</v>
      </c>
      <c r="C5183">
        <v>2</v>
      </c>
      <c r="D5183">
        <v>2</v>
      </c>
      <c r="E5183" t="s">
        <v>10047</v>
      </c>
      <c r="F5183">
        <f t="shared" si="80"/>
        <v>5</v>
      </c>
    </row>
    <row r="5184" spans="1:6">
      <c r="A5184" t="s">
        <v>13</v>
      </c>
      <c r="B5184">
        <v>1</v>
      </c>
      <c r="C5184">
        <v>3</v>
      </c>
      <c r="D5184">
        <v>3</v>
      </c>
      <c r="E5184" t="s">
        <v>10047</v>
      </c>
      <c r="F5184">
        <f t="shared" si="80"/>
        <v>6</v>
      </c>
    </row>
    <row r="5185" spans="1:6">
      <c r="A5185" t="s">
        <v>65</v>
      </c>
      <c r="B5185">
        <v>1</v>
      </c>
      <c r="C5185">
        <v>1.5</v>
      </c>
      <c r="D5185">
        <v>1.5</v>
      </c>
      <c r="E5185" t="s">
        <v>10047</v>
      </c>
      <c r="F5185">
        <f t="shared" si="80"/>
        <v>4.5</v>
      </c>
    </row>
    <row r="5186" spans="1:6">
      <c r="A5186" t="s">
        <v>13</v>
      </c>
      <c r="B5186">
        <v>1</v>
      </c>
      <c r="C5186">
        <v>3</v>
      </c>
      <c r="D5186">
        <v>3</v>
      </c>
      <c r="E5186" t="s">
        <v>10047</v>
      </c>
      <c r="F5186">
        <f t="shared" ref="F5186:F5249" si="81">IF(E5186="$1-5", D5186+3, D5186)</f>
        <v>6</v>
      </c>
    </row>
    <row r="5187" spans="1:6">
      <c r="A5187" t="s">
        <v>17</v>
      </c>
      <c r="B5187">
        <v>5</v>
      </c>
      <c r="C5187">
        <v>1</v>
      </c>
      <c r="D5187">
        <v>5</v>
      </c>
      <c r="E5187" t="s">
        <v>10047</v>
      </c>
      <c r="F5187">
        <f t="shared" si="81"/>
        <v>8</v>
      </c>
    </row>
    <row r="5188" spans="1:6">
      <c r="A5188" t="s">
        <v>17</v>
      </c>
      <c r="B5188">
        <v>5</v>
      </c>
      <c r="C5188">
        <v>1</v>
      </c>
      <c r="D5188">
        <v>5</v>
      </c>
      <c r="E5188" t="s">
        <v>10047</v>
      </c>
      <c r="F5188">
        <f t="shared" si="81"/>
        <v>8</v>
      </c>
    </row>
    <row r="5189" spans="1:6">
      <c r="A5189" t="s">
        <v>17</v>
      </c>
      <c r="B5189">
        <v>4</v>
      </c>
      <c r="C5189">
        <v>1</v>
      </c>
      <c r="D5189">
        <v>4</v>
      </c>
      <c r="E5189" t="s">
        <v>10047</v>
      </c>
      <c r="F5189">
        <f t="shared" si="81"/>
        <v>7</v>
      </c>
    </row>
    <row r="5190" spans="1:6">
      <c r="A5190" t="s">
        <v>25</v>
      </c>
      <c r="B5190">
        <v>1</v>
      </c>
      <c r="C5190">
        <v>4</v>
      </c>
      <c r="D5190">
        <v>4</v>
      </c>
      <c r="E5190" t="s">
        <v>10047</v>
      </c>
      <c r="F5190">
        <f t="shared" si="81"/>
        <v>7</v>
      </c>
    </row>
    <row r="5191" spans="1:6">
      <c r="A5191" t="s">
        <v>39</v>
      </c>
      <c r="B5191">
        <v>1</v>
      </c>
      <c r="C5191">
        <v>3</v>
      </c>
      <c r="D5191">
        <v>3</v>
      </c>
      <c r="E5191" t="s">
        <v>10047</v>
      </c>
      <c r="F5191">
        <f t="shared" si="81"/>
        <v>6</v>
      </c>
    </row>
    <row r="5192" spans="1:6">
      <c r="A5192" t="s">
        <v>25</v>
      </c>
      <c r="B5192">
        <v>1</v>
      </c>
      <c r="C5192">
        <v>4</v>
      </c>
      <c r="D5192">
        <v>4</v>
      </c>
      <c r="E5192" t="s">
        <v>10047</v>
      </c>
      <c r="F5192">
        <f t="shared" si="81"/>
        <v>7</v>
      </c>
    </row>
    <row r="5193" spans="1:6">
      <c r="A5193" t="s">
        <v>25</v>
      </c>
      <c r="B5193">
        <v>1</v>
      </c>
      <c r="C5193">
        <v>4</v>
      </c>
      <c r="D5193">
        <v>4</v>
      </c>
      <c r="E5193" t="s">
        <v>10047</v>
      </c>
      <c r="F5193">
        <f t="shared" si="81"/>
        <v>7</v>
      </c>
    </row>
    <row r="5194" spans="1:6">
      <c r="A5194" t="s">
        <v>9</v>
      </c>
      <c r="B5194">
        <v>1</v>
      </c>
      <c r="C5194">
        <v>2</v>
      </c>
      <c r="D5194">
        <v>2</v>
      </c>
      <c r="E5194" t="s">
        <v>10047</v>
      </c>
      <c r="F5194">
        <f t="shared" si="81"/>
        <v>5</v>
      </c>
    </row>
    <row r="5195" spans="1:6">
      <c r="A5195" t="s">
        <v>65</v>
      </c>
      <c r="B5195">
        <v>3</v>
      </c>
      <c r="C5195">
        <v>1.5</v>
      </c>
      <c r="D5195">
        <v>4.5</v>
      </c>
      <c r="E5195" t="s">
        <v>10047</v>
      </c>
      <c r="F5195">
        <f t="shared" si="81"/>
        <v>7.5</v>
      </c>
    </row>
    <row r="5196" spans="1:6">
      <c r="A5196" t="s">
        <v>39</v>
      </c>
      <c r="B5196">
        <v>1</v>
      </c>
      <c r="C5196">
        <v>3</v>
      </c>
      <c r="D5196">
        <v>3</v>
      </c>
      <c r="E5196" t="s">
        <v>10047</v>
      </c>
      <c r="F5196">
        <f t="shared" si="81"/>
        <v>6</v>
      </c>
    </row>
    <row r="5197" spans="1:6">
      <c r="A5197" t="s">
        <v>65</v>
      </c>
      <c r="B5197">
        <v>2</v>
      </c>
      <c r="C5197">
        <v>1.5</v>
      </c>
      <c r="D5197">
        <v>3</v>
      </c>
      <c r="E5197" t="s">
        <v>10047</v>
      </c>
      <c r="F5197">
        <f t="shared" si="81"/>
        <v>6</v>
      </c>
    </row>
    <row r="5198" spans="1:6">
      <c r="A5198" t="s">
        <v>17</v>
      </c>
      <c r="B5198">
        <v>3</v>
      </c>
      <c r="C5198">
        <v>1</v>
      </c>
      <c r="D5198">
        <v>3</v>
      </c>
      <c r="E5198" t="s">
        <v>10047</v>
      </c>
      <c r="F5198">
        <f t="shared" si="81"/>
        <v>6</v>
      </c>
    </row>
    <row r="5199" spans="1:6">
      <c r="A5199" t="s">
        <v>17</v>
      </c>
      <c r="B5199">
        <v>3</v>
      </c>
      <c r="C5199">
        <v>1</v>
      </c>
      <c r="D5199">
        <v>3</v>
      </c>
      <c r="E5199" t="s">
        <v>10047</v>
      </c>
      <c r="F5199">
        <f t="shared" si="81"/>
        <v>6</v>
      </c>
    </row>
    <row r="5200" spans="1:6">
      <c r="A5200" t="s">
        <v>17</v>
      </c>
      <c r="B5200">
        <v>4</v>
      </c>
      <c r="C5200">
        <v>1</v>
      </c>
      <c r="D5200">
        <v>4</v>
      </c>
      <c r="E5200" t="s">
        <v>10047</v>
      </c>
      <c r="F5200">
        <f t="shared" si="81"/>
        <v>7</v>
      </c>
    </row>
    <row r="5201" spans="1:6">
      <c r="A5201" t="s">
        <v>65</v>
      </c>
      <c r="B5201">
        <v>2</v>
      </c>
      <c r="C5201">
        <v>1.5</v>
      </c>
      <c r="D5201">
        <v>3</v>
      </c>
      <c r="E5201" t="s">
        <v>10047</v>
      </c>
      <c r="F5201">
        <f t="shared" si="81"/>
        <v>6</v>
      </c>
    </row>
    <row r="5202" spans="1:6">
      <c r="A5202" t="s">
        <v>65</v>
      </c>
      <c r="B5202">
        <v>3</v>
      </c>
      <c r="C5202">
        <v>1.5</v>
      </c>
      <c r="D5202">
        <v>4.5</v>
      </c>
      <c r="E5202" t="s">
        <v>10047</v>
      </c>
      <c r="F5202">
        <f t="shared" si="81"/>
        <v>7.5</v>
      </c>
    </row>
    <row r="5203" spans="1:6">
      <c r="A5203" t="s">
        <v>9</v>
      </c>
      <c r="B5203">
        <v>1</v>
      </c>
      <c r="C5203">
        <v>2</v>
      </c>
      <c r="D5203">
        <v>2</v>
      </c>
      <c r="E5203" t="s">
        <v>10047</v>
      </c>
      <c r="F5203">
        <f t="shared" si="81"/>
        <v>5</v>
      </c>
    </row>
    <row r="5204" spans="1:6">
      <c r="A5204" t="s">
        <v>65</v>
      </c>
      <c r="B5204">
        <v>2</v>
      </c>
      <c r="C5204">
        <v>1.5</v>
      </c>
      <c r="D5204">
        <v>3</v>
      </c>
      <c r="E5204" t="s">
        <v>10047</v>
      </c>
      <c r="F5204">
        <f t="shared" si="81"/>
        <v>6</v>
      </c>
    </row>
    <row r="5205" spans="1:6">
      <c r="A5205" t="s">
        <v>39</v>
      </c>
      <c r="B5205">
        <v>1</v>
      </c>
      <c r="C5205">
        <v>3</v>
      </c>
      <c r="D5205">
        <v>3</v>
      </c>
      <c r="E5205" t="s">
        <v>10047</v>
      </c>
      <c r="F5205">
        <f t="shared" si="81"/>
        <v>6</v>
      </c>
    </row>
    <row r="5206" spans="1:6">
      <c r="A5206" t="s">
        <v>25</v>
      </c>
      <c r="B5206">
        <v>1</v>
      </c>
      <c r="C5206">
        <v>4</v>
      </c>
      <c r="D5206">
        <v>4</v>
      </c>
      <c r="E5206" t="s">
        <v>10047</v>
      </c>
      <c r="F5206">
        <f t="shared" si="81"/>
        <v>7</v>
      </c>
    </row>
    <row r="5207" spans="1:6">
      <c r="A5207" t="s">
        <v>28</v>
      </c>
      <c r="B5207">
        <v>1</v>
      </c>
      <c r="C5207">
        <v>4</v>
      </c>
      <c r="D5207">
        <v>4</v>
      </c>
      <c r="E5207" t="s">
        <v>10047</v>
      </c>
      <c r="F5207">
        <f t="shared" si="81"/>
        <v>7</v>
      </c>
    </row>
    <row r="5208" spans="1:6">
      <c r="A5208" t="s">
        <v>17</v>
      </c>
      <c r="B5208">
        <v>3</v>
      </c>
      <c r="C5208">
        <v>1</v>
      </c>
      <c r="D5208">
        <v>3</v>
      </c>
      <c r="E5208" t="s">
        <v>10047</v>
      </c>
      <c r="F5208">
        <f t="shared" si="81"/>
        <v>6</v>
      </c>
    </row>
    <row r="5209" spans="1:6">
      <c r="A5209" t="s">
        <v>17</v>
      </c>
      <c r="B5209">
        <v>4</v>
      </c>
      <c r="C5209">
        <v>1</v>
      </c>
      <c r="D5209">
        <v>4</v>
      </c>
      <c r="E5209" t="s">
        <v>10047</v>
      </c>
      <c r="F5209">
        <f t="shared" si="81"/>
        <v>7</v>
      </c>
    </row>
    <row r="5210" spans="1:6">
      <c r="A5210" t="s">
        <v>65</v>
      </c>
      <c r="B5210">
        <v>3</v>
      </c>
      <c r="C5210">
        <v>1.5</v>
      </c>
      <c r="D5210">
        <v>4.5</v>
      </c>
      <c r="E5210" t="s">
        <v>10047</v>
      </c>
      <c r="F5210">
        <f t="shared" si="81"/>
        <v>7.5</v>
      </c>
    </row>
    <row r="5211" spans="1:6">
      <c r="A5211" t="s">
        <v>9</v>
      </c>
      <c r="B5211">
        <v>1</v>
      </c>
      <c r="C5211">
        <v>2</v>
      </c>
      <c r="D5211">
        <v>2</v>
      </c>
      <c r="E5211" t="s">
        <v>10047</v>
      </c>
      <c r="F5211">
        <f t="shared" si="81"/>
        <v>5</v>
      </c>
    </row>
    <row r="5212" spans="1:6">
      <c r="A5212" t="s">
        <v>39</v>
      </c>
      <c r="B5212">
        <v>1</v>
      </c>
      <c r="C5212">
        <v>3</v>
      </c>
      <c r="D5212">
        <v>3</v>
      </c>
      <c r="E5212" t="s">
        <v>10047</v>
      </c>
      <c r="F5212">
        <f t="shared" si="81"/>
        <v>6</v>
      </c>
    </row>
    <row r="5213" spans="1:6">
      <c r="A5213" t="s">
        <v>13</v>
      </c>
      <c r="B5213">
        <v>1</v>
      </c>
      <c r="C5213">
        <v>3</v>
      </c>
      <c r="D5213">
        <v>3</v>
      </c>
      <c r="E5213" t="s">
        <v>10047</v>
      </c>
      <c r="F5213">
        <f t="shared" si="81"/>
        <v>6</v>
      </c>
    </row>
    <row r="5214" spans="1:6">
      <c r="A5214" t="s">
        <v>17</v>
      </c>
      <c r="B5214">
        <v>4</v>
      </c>
      <c r="C5214">
        <v>1</v>
      </c>
      <c r="D5214">
        <v>4</v>
      </c>
      <c r="E5214" t="s">
        <v>10047</v>
      </c>
      <c r="F5214">
        <f t="shared" si="81"/>
        <v>7</v>
      </c>
    </row>
    <row r="5215" spans="1:6">
      <c r="A5215" t="s">
        <v>39</v>
      </c>
      <c r="B5215">
        <v>1</v>
      </c>
      <c r="C5215">
        <v>3</v>
      </c>
      <c r="D5215">
        <v>3</v>
      </c>
      <c r="E5215" t="s">
        <v>10047</v>
      </c>
      <c r="F5215">
        <f t="shared" si="81"/>
        <v>6</v>
      </c>
    </row>
    <row r="5216" spans="1:6">
      <c r="A5216" t="s">
        <v>9</v>
      </c>
      <c r="B5216">
        <v>0</v>
      </c>
      <c r="C5216">
        <v>2</v>
      </c>
      <c r="D5216">
        <v>0</v>
      </c>
      <c r="E5216" t="s">
        <v>10047</v>
      </c>
      <c r="F5216">
        <f t="shared" si="81"/>
        <v>3</v>
      </c>
    </row>
    <row r="5217" spans="1:6">
      <c r="A5217" t="s">
        <v>65</v>
      </c>
      <c r="B5217">
        <v>3</v>
      </c>
      <c r="C5217">
        <v>1.5</v>
      </c>
      <c r="D5217">
        <v>4.5</v>
      </c>
      <c r="E5217" t="s">
        <v>10047</v>
      </c>
      <c r="F5217">
        <f t="shared" si="81"/>
        <v>7.5</v>
      </c>
    </row>
    <row r="5218" spans="1:6">
      <c r="A5218" t="s">
        <v>28</v>
      </c>
      <c r="B5218">
        <v>1</v>
      </c>
      <c r="C5218">
        <v>4</v>
      </c>
      <c r="D5218">
        <v>4</v>
      </c>
      <c r="E5218" t="s">
        <v>10047</v>
      </c>
      <c r="F5218">
        <f t="shared" si="81"/>
        <v>7</v>
      </c>
    </row>
    <row r="5219" spans="1:6">
      <c r="A5219" t="s">
        <v>17</v>
      </c>
      <c r="B5219">
        <v>4</v>
      </c>
      <c r="C5219">
        <v>1</v>
      </c>
      <c r="D5219">
        <v>4</v>
      </c>
      <c r="E5219" t="s">
        <v>10047</v>
      </c>
      <c r="F5219">
        <f t="shared" si="81"/>
        <v>7</v>
      </c>
    </row>
    <row r="5220" spans="1:6">
      <c r="A5220" t="s">
        <v>9</v>
      </c>
      <c r="B5220">
        <v>1</v>
      </c>
      <c r="C5220">
        <v>2</v>
      </c>
      <c r="D5220">
        <v>2</v>
      </c>
      <c r="E5220" t="s">
        <v>10047</v>
      </c>
      <c r="F5220">
        <f t="shared" si="81"/>
        <v>5</v>
      </c>
    </row>
    <row r="5221" spans="1:6">
      <c r="A5221" t="s">
        <v>65</v>
      </c>
      <c r="B5221">
        <v>1</v>
      </c>
      <c r="C5221">
        <v>1.5</v>
      </c>
      <c r="D5221">
        <v>1.5</v>
      </c>
      <c r="E5221" t="s">
        <v>10047</v>
      </c>
      <c r="F5221">
        <f t="shared" si="81"/>
        <v>4.5</v>
      </c>
    </row>
    <row r="5222" spans="1:6">
      <c r="A5222" t="s">
        <v>17</v>
      </c>
      <c r="B5222">
        <v>3</v>
      </c>
      <c r="C5222">
        <v>1</v>
      </c>
      <c r="D5222">
        <v>3</v>
      </c>
      <c r="E5222" t="s">
        <v>10047</v>
      </c>
      <c r="F5222">
        <f t="shared" si="81"/>
        <v>6</v>
      </c>
    </row>
    <row r="5223" spans="1:6">
      <c r="A5223" t="s">
        <v>17</v>
      </c>
      <c r="B5223">
        <v>4</v>
      </c>
      <c r="C5223">
        <v>1</v>
      </c>
      <c r="D5223">
        <v>4</v>
      </c>
      <c r="E5223" t="s">
        <v>10047</v>
      </c>
      <c r="F5223">
        <f t="shared" si="81"/>
        <v>7</v>
      </c>
    </row>
    <row r="5224" spans="1:6">
      <c r="A5224" t="s">
        <v>20</v>
      </c>
      <c r="B5224">
        <v>1</v>
      </c>
      <c r="C5224">
        <v>5</v>
      </c>
      <c r="D5224">
        <v>5</v>
      </c>
      <c r="E5224" t="s">
        <v>10047</v>
      </c>
      <c r="F5224">
        <f t="shared" si="81"/>
        <v>8</v>
      </c>
    </row>
    <row r="5225" spans="1:6">
      <c r="A5225" t="s">
        <v>25</v>
      </c>
      <c r="B5225">
        <v>1</v>
      </c>
      <c r="C5225">
        <v>4</v>
      </c>
      <c r="D5225">
        <v>4</v>
      </c>
      <c r="E5225" t="s">
        <v>10047</v>
      </c>
      <c r="F5225">
        <f t="shared" si="81"/>
        <v>7</v>
      </c>
    </row>
    <row r="5226" spans="1:6">
      <c r="A5226" t="s">
        <v>65</v>
      </c>
      <c r="B5226">
        <v>3</v>
      </c>
      <c r="C5226">
        <v>1.5</v>
      </c>
      <c r="D5226">
        <v>4.5</v>
      </c>
      <c r="E5226" t="s">
        <v>10047</v>
      </c>
      <c r="F5226">
        <f t="shared" si="81"/>
        <v>7.5</v>
      </c>
    </row>
    <row r="5227" spans="1:6">
      <c r="A5227" t="s">
        <v>28</v>
      </c>
      <c r="B5227">
        <v>1</v>
      </c>
      <c r="C5227">
        <v>4</v>
      </c>
      <c r="D5227">
        <v>4</v>
      </c>
      <c r="E5227" t="s">
        <v>10047</v>
      </c>
      <c r="F5227">
        <f t="shared" si="81"/>
        <v>7</v>
      </c>
    </row>
    <row r="5228" spans="1:6">
      <c r="A5228" t="s">
        <v>17</v>
      </c>
      <c r="B5228">
        <v>3</v>
      </c>
      <c r="C5228">
        <v>1</v>
      </c>
      <c r="D5228">
        <v>3</v>
      </c>
      <c r="E5228" t="s">
        <v>10047</v>
      </c>
      <c r="F5228">
        <f t="shared" si="81"/>
        <v>6</v>
      </c>
    </row>
    <row r="5229" spans="1:6">
      <c r="A5229" t="s">
        <v>17</v>
      </c>
      <c r="B5229">
        <v>5</v>
      </c>
      <c r="C5229">
        <v>1</v>
      </c>
      <c r="D5229">
        <v>5</v>
      </c>
      <c r="E5229" t="s">
        <v>10047</v>
      </c>
      <c r="F5229">
        <f t="shared" si="81"/>
        <v>8</v>
      </c>
    </row>
    <row r="5230" spans="1:6">
      <c r="A5230" t="s">
        <v>9</v>
      </c>
      <c r="B5230">
        <v>1</v>
      </c>
      <c r="C5230">
        <v>2</v>
      </c>
      <c r="D5230">
        <v>2</v>
      </c>
      <c r="E5230" t="s">
        <v>10047</v>
      </c>
      <c r="F5230">
        <f t="shared" si="81"/>
        <v>5</v>
      </c>
    </row>
    <row r="5231" spans="1:6">
      <c r="A5231" t="s">
        <v>9</v>
      </c>
      <c r="B5231">
        <v>2</v>
      </c>
      <c r="C5231">
        <v>2</v>
      </c>
      <c r="D5231">
        <v>4</v>
      </c>
      <c r="E5231" t="s">
        <v>10047</v>
      </c>
      <c r="F5231">
        <f t="shared" si="81"/>
        <v>7</v>
      </c>
    </row>
    <row r="5232" spans="1:6">
      <c r="A5232" t="s">
        <v>17</v>
      </c>
      <c r="B5232">
        <v>5</v>
      </c>
      <c r="C5232">
        <v>1</v>
      </c>
      <c r="D5232">
        <v>5</v>
      </c>
      <c r="E5232" t="s">
        <v>10047</v>
      </c>
      <c r="F5232">
        <f t="shared" si="81"/>
        <v>8</v>
      </c>
    </row>
    <row r="5233" spans="1:6">
      <c r="A5233" t="s">
        <v>39</v>
      </c>
      <c r="B5233">
        <v>1</v>
      </c>
      <c r="C5233">
        <v>3</v>
      </c>
      <c r="D5233">
        <v>3</v>
      </c>
      <c r="E5233" t="s">
        <v>10047</v>
      </c>
      <c r="F5233">
        <f t="shared" si="81"/>
        <v>6</v>
      </c>
    </row>
    <row r="5234" spans="1:6">
      <c r="A5234" t="s">
        <v>65</v>
      </c>
      <c r="B5234">
        <v>1</v>
      </c>
      <c r="C5234">
        <v>1.5</v>
      </c>
      <c r="D5234">
        <v>1.5</v>
      </c>
      <c r="E5234" t="s">
        <v>10047</v>
      </c>
      <c r="F5234">
        <f t="shared" si="81"/>
        <v>4.5</v>
      </c>
    </row>
    <row r="5235" spans="1:6">
      <c r="A5235" t="s">
        <v>17</v>
      </c>
      <c r="B5235">
        <v>2</v>
      </c>
      <c r="C5235">
        <v>1</v>
      </c>
      <c r="D5235">
        <v>2</v>
      </c>
      <c r="E5235" t="s">
        <v>10047</v>
      </c>
      <c r="F5235">
        <f t="shared" si="81"/>
        <v>5</v>
      </c>
    </row>
    <row r="5236" spans="1:6">
      <c r="A5236" t="s">
        <v>17</v>
      </c>
      <c r="B5236">
        <v>2</v>
      </c>
      <c r="C5236">
        <v>1</v>
      </c>
      <c r="D5236">
        <v>2</v>
      </c>
      <c r="E5236" t="s">
        <v>10047</v>
      </c>
      <c r="F5236">
        <f t="shared" si="81"/>
        <v>5</v>
      </c>
    </row>
    <row r="5237" spans="1:6">
      <c r="A5237" t="s">
        <v>9</v>
      </c>
      <c r="B5237">
        <v>1</v>
      </c>
      <c r="C5237">
        <v>2</v>
      </c>
      <c r="D5237">
        <v>2</v>
      </c>
      <c r="E5237" t="s">
        <v>10047</v>
      </c>
      <c r="F5237">
        <f t="shared" si="81"/>
        <v>5</v>
      </c>
    </row>
    <row r="5238" spans="1:6">
      <c r="A5238" t="s">
        <v>28</v>
      </c>
      <c r="B5238">
        <v>1</v>
      </c>
      <c r="C5238">
        <v>4</v>
      </c>
      <c r="D5238">
        <v>4</v>
      </c>
      <c r="E5238" t="s">
        <v>10047</v>
      </c>
      <c r="F5238">
        <f t="shared" si="81"/>
        <v>7</v>
      </c>
    </row>
    <row r="5239" spans="1:6">
      <c r="A5239" t="s">
        <v>20</v>
      </c>
      <c r="B5239">
        <v>1</v>
      </c>
      <c r="C5239">
        <v>5</v>
      </c>
      <c r="D5239">
        <v>5</v>
      </c>
      <c r="E5239" t="s">
        <v>10047</v>
      </c>
      <c r="F5239">
        <f t="shared" si="81"/>
        <v>8</v>
      </c>
    </row>
    <row r="5240" spans="1:6">
      <c r="A5240" t="s">
        <v>17</v>
      </c>
      <c r="B5240">
        <v>3</v>
      </c>
      <c r="C5240">
        <v>1</v>
      </c>
      <c r="D5240">
        <v>3</v>
      </c>
      <c r="E5240" t="s">
        <v>10047</v>
      </c>
      <c r="F5240">
        <f t="shared" si="81"/>
        <v>6</v>
      </c>
    </row>
    <row r="5241" spans="1:6">
      <c r="A5241" t="s">
        <v>39</v>
      </c>
      <c r="B5241">
        <v>1</v>
      </c>
      <c r="C5241">
        <v>3</v>
      </c>
      <c r="D5241">
        <v>3</v>
      </c>
      <c r="E5241" t="s">
        <v>10047</v>
      </c>
      <c r="F5241">
        <f t="shared" si="81"/>
        <v>6</v>
      </c>
    </row>
    <row r="5242" spans="1:6">
      <c r="A5242" t="s">
        <v>13</v>
      </c>
      <c r="B5242">
        <v>1</v>
      </c>
      <c r="C5242">
        <v>3</v>
      </c>
      <c r="D5242">
        <v>3</v>
      </c>
      <c r="E5242" t="s">
        <v>10047</v>
      </c>
      <c r="F5242">
        <f t="shared" si="81"/>
        <v>6</v>
      </c>
    </row>
    <row r="5243" spans="1:6">
      <c r="A5243" t="s">
        <v>13</v>
      </c>
      <c r="B5243">
        <v>1</v>
      </c>
      <c r="C5243">
        <v>3</v>
      </c>
      <c r="D5243">
        <v>3</v>
      </c>
      <c r="E5243" t="s">
        <v>10047</v>
      </c>
      <c r="F5243">
        <f t="shared" si="81"/>
        <v>6</v>
      </c>
    </row>
    <row r="5244" spans="1:6">
      <c r="A5244" t="s">
        <v>65</v>
      </c>
      <c r="B5244">
        <v>1</v>
      </c>
      <c r="C5244">
        <v>1.5</v>
      </c>
      <c r="D5244">
        <v>1.5</v>
      </c>
      <c r="E5244" t="s">
        <v>10047</v>
      </c>
      <c r="F5244">
        <f t="shared" si="81"/>
        <v>4.5</v>
      </c>
    </row>
    <row r="5245" spans="1:6">
      <c r="A5245" t="s">
        <v>13</v>
      </c>
      <c r="B5245">
        <v>1</v>
      </c>
      <c r="C5245">
        <v>3</v>
      </c>
      <c r="D5245">
        <v>3</v>
      </c>
      <c r="E5245" t="s">
        <v>10047</v>
      </c>
      <c r="F5245">
        <f t="shared" si="81"/>
        <v>6</v>
      </c>
    </row>
    <row r="5246" spans="1:6">
      <c r="A5246" t="s">
        <v>65</v>
      </c>
      <c r="B5246">
        <v>2</v>
      </c>
      <c r="C5246">
        <v>1.5</v>
      </c>
      <c r="D5246">
        <v>3</v>
      </c>
      <c r="E5246" t="s">
        <v>10047</v>
      </c>
      <c r="F5246">
        <f t="shared" si="81"/>
        <v>6</v>
      </c>
    </row>
    <row r="5247" spans="1:6">
      <c r="A5247" t="s">
        <v>65</v>
      </c>
      <c r="B5247">
        <v>3</v>
      </c>
      <c r="C5247">
        <v>1.5</v>
      </c>
      <c r="D5247">
        <v>4.5</v>
      </c>
      <c r="E5247" t="s">
        <v>10047</v>
      </c>
      <c r="F5247">
        <f t="shared" si="81"/>
        <v>7.5</v>
      </c>
    </row>
    <row r="5248" spans="1:6">
      <c r="A5248" t="s">
        <v>17</v>
      </c>
      <c r="B5248">
        <v>4</v>
      </c>
      <c r="C5248">
        <v>1</v>
      </c>
      <c r="D5248">
        <v>4</v>
      </c>
      <c r="E5248" t="s">
        <v>10047</v>
      </c>
      <c r="F5248">
        <f t="shared" si="81"/>
        <v>7</v>
      </c>
    </row>
    <row r="5249" spans="1:6">
      <c r="A5249" t="s">
        <v>25</v>
      </c>
      <c r="B5249">
        <v>1</v>
      </c>
      <c r="C5249">
        <v>4</v>
      </c>
      <c r="D5249">
        <v>4</v>
      </c>
      <c r="E5249" t="s">
        <v>10047</v>
      </c>
      <c r="F5249">
        <f t="shared" si="81"/>
        <v>7</v>
      </c>
    </row>
    <row r="5250" spans="1:6">
      <c r="A5250" t="s">
        <v>65</v>
      </c>
      <c r="B5250">
        <v>3</v>
      </c>
      <c r="C5250">
        <v>1.5</v>
      </c>
      <c r="D5250">
        <v>4.5</v>
      </c>
      <c r="E5250" t="s">
        <v>10047</v>
      </c>
      <c r="F5250">
        <f t="shared" ref="F5250:F5313" si="82">IF(E5250="$1-5", D5250+3, D5250)</f>
        <v>7.5</v>
      </c>
    </row>
    <row r="5251" spans="1:6">
      <c r="A5251" t="s">
        <v>65</v>
      </c>
      <c r="B5251">
        <v>2</v>
      </c>
      <c r="C5251">
        <v>1.5</v>
      </c>
      <c r="D5251">
        <v>3</v>
      </c>
      <c r="E5251" t="s">
        <v>10047</v>
      </c>
      <c r="F5251">
        <f t="shared" si="82"/>
        <v>6</v>
      </c>
    </row>
    <row r="5252" spans="1:6">
      <c r="A5252" t="s">
        <v>10023</v>
      </c>
      <c r="B5252">
        <v>1</v>
      </c>
      <c r="C5252">
        <v>4</v>
      </c>
      <c r="D5252">
        <v>4</v>
      </c>
      <c r="E5252" t="s">
        <v>10047</v>
      </c>
      <c r="F5252">
        <f t="shared" si="82"/>
        <v>7</v>
      </c>
    </row>
    <row r="5253" spans="1:6">
      <c r="A5253" t="s">
        <v>65</v>
      </c>
      <c r="B5253">
        <v>2</v>
      </c>
      <c r="C5253">
        <v>1.5</v>
      </c>
      <c r="D5253">
        <v>3</v>
      </c>
      <c r="E5253" t="s">
        <v>10047</v>
      </c>
      <c r="F5253">
        <f t="shared" si="82"/>
        <v>6</v>
      </c>
    </row>
    <row r="5254" spans="1:6">
      <c r="A5254" t="s">
        <v>17</v>
      </c>
      <c r="B5254">
        <v>3</v>
      </c>
      <c r="C5254">
        <v>1</v>
      </c>
      <c r="D5254">
        <v>3</v>
      </c>
      <c r="E5254" t="s">
        <v>10047</v>
      </c>
      <c r="F5254">
        <f t="shared" si="82"/>
        <v>6</v>
      </c>
    </row>
    <row r="5255" spans="1:6">
      <c r="A5255" t="s">
        <v>10023</v>
      </c>
      <c r="B5255">
        <v>1</v>
      </c>
      <c r="C5255">
        <v>3</v>
      </c>
      <c r="D5255">
        <v>3</v>
      </c>
      <c r="E5255" t="s">
        <v>10047</v>
      </c>
      <c r="F5255">
        <f t="shared" si="82"/>
        <v>6</v>
      </c>
    </row>
    <row r="5256" spans="1:6">
      <c r="A5256" t="s">
        <v>17</v>
      </c>
      <c r="B5256">
        <v>3</v>
      </c>
      <c r="C5256">
        <v>1</v>
      </c>
      <c r="D5256">
        <v>3</v>
      </c>
      <c r="E5256" t="s">
        <v>10047</v>
      </c>
      <c r="F5256">
        <f t="shared" si="82"/>
        <v>6</v>
      </c>
    </row>
    <row r="5257" spans="1:6">
      <c r="A5257" t="s">
        <v>65</v>
      </c>
      <c r="B5257">
        <v>2</v>
      </c>
      <c r="C5257">
        <v>1.5</v>
      </c>
      <c r="D5257">
        <v>3</v>
      </c>
      <c r="E5257" t="s">
        <v>10047</v>
      </c>
      <c r="F5257">
        <f t="shared" si="82"/>
        <v>6</v>
      </c>
    </row>
    <row r="5258" spans="1:6">
      <c r="A5258" t="s">
        <v>25</v>
      </c>
      <c r="B5258">
        <v>1</v>
      </c>
      <c r="C5258">
        <v>4</v>
      </c>
      <c r="D5258">
        <v>4</v>
      </c>
      <c r="E5258" t="s">
        <v>10047</v>
      </c>
      <c r="F5258">
        <f t="shared" si="82"/>
        <v>7</v>
      </c>
    </row>
    <row r="5259" spans="1:6">
      <c r="A5259" t="s">
        <v>17</v>
      </c>
      <c r="B5259">
        <v>4</v>
      </c>
      <c r="C5259">
        <v>1</v>
      </c>
      <c r="D5259">
        <v>4</v>
      </c>
      <c r="E5259" t="s">
        <v>10047</v>
      </c>
      <c r="F5259">
        <f t="shared" si="82"/>
        <v>7</v>
      </c>
    </row>
    <row r="5260" spans="1:6">
      <c r="A5260" t="s">
        <v>17</v>
      </c>
      <c r="B5260">
        <v>3</v>
      </c>
      <c r="C5260">
        <v>1</v>
      </c>
      <c r="D5260">
        <v>3</v>
      </c>
      <c r="E5260" t="s">
        <v>10047</v>
      </c>
      <c r="F5260">
        <f t="shared" si="82"/>
        <v>6</v>
      </c>
    </row>
    <row r="5261" spans="1:6">
      <c r="A5261" t="s">
        <v>65</v>
      </c>
      <c r="B5261">
        <v>2</v>
      </c>
      <c r="C5261">
        <v>1.5</v>
      </c>
      <c r="D5261">
        <v>3</v>
      </c>
      <c r="E5261" t="s">
        <v>10047</v>
      </c>
      <c r="F5261">
        <f t="shared" si="82"/>
        <v>6</v>
      </c>
    </row>
    <row r="5262" spans="1:6">
      <c r="A5262" t="s">
        <v>17</v>
      </c>
      <c r="B5262">
        <v>2</v>
      </c>
      <c r="C5262">
        <v>1</v>
      </c>
      <c r="D5262">
        <v>2</v>
      </c>
      <c r="E5262" t="s">
        <v>10047</v>
      </c>
      <c r="F5262">
        <f t="shared" si="82"/>
        <v>5</v>
      </c>
    </row>
    <row r="5263" spans="1:6">
      <c r="A5263" t="s">
        <v>9</v>
      </c>
      <c r="B5263">
        <v>1</v>
      </c>
      <c r="C5263">
        <v>2</v>
      </c>
      <c r="D5263">
        <v>2</v>
      </c>
      <c r="E5263" t="s">
        <v>10047</v>
      </c>
      <c r="F5263">
        <f t="shared" si="82"/>
        <v>5</v>
      </c>
    </row>
    <row r="5264" spans="1:6">
      <c r="A5264" t="s">
        <v>20</v>
      </c>
      <c r="B5264">
        <v>1</v>
      </c>
      <c r="C5264">
        <v>5</v>
      </c>
      <c r="D5264">
        <v>5</v>
      </c>
      <c r="E5264" t="s">
        <v>10047</v>
      </c>
      <c r="F5264">
        <f t="shared" si="82"/>
        <v>8</v>
      </c>
    </row>
    <row r="5265" spans="1:6">
      <c r="A5265" t="s">
        <v>39</v>
      </c>
      <c r="B5265">
        <v>1</v>
      </c>
      <c r="C5265">
        <v>3</v>
      </c>
      <c r="D5265">
        <v>3</v>
      </c>
      <c r="E5265" t="s">
        <v>10047</v>
      </c>
      <c r="F5265">
        <f t="shared" si="82"/>
        <v>6</v>
      </c>
    </row>
    <row r="5266" spans="1:6">
      <c r="A5266" t="s">
        <v>13</v>
      </c>
      <c r="B5266">
        <v>1</v>
      </c>
      <c r="C5266">
        <v>3</v>
      </c>
      <c r="D5266">
        <v>3</v>
      </c>
      <c r="E5266" t="s">
        <v>10047</v>
      </c>
      <c r="F5266">
        <f t="shared" si="82"/>
        <v>6</v>
      </c>
    </row>
    <row r="5267" spans="1:6">
      <c r="A5267" t="s">
        <v>65</v>
      </c>
      <c r="B5267">
        <v>1</v>
      </c>
      <c r="C5267">
        <v>1.5</v>
      </c>
      <c r="D5267">
        <v>1.5</v>
      </c>
      <c r="E5267" t="s">
        <v>10047</v>
      </c>
      <c r="F5267">
        <f t="shared" si="82"/>
        <v>4.5</v>
      </c>
    </row>
    <row r="5268" spans="1:6">
      <c r="A5268" t="s">
        <v>25</v>
      </c>
      <c r="B5268">
        <v>1</v>
      </c>
      <c r="C5268">
        <v>4</v>
      </c>
      <c r="D5268">
        <v>4</v>
      </c>
      <c r="E5268" t="s">
        <v>10047</v>
      </c>
      <c r="F5268">
        <f t="shared" si="82"/>
        <v>7</v>
      </c>
    </row>
    <row r="5269" spans="1:6">
      <c r="A5269" t="s">
        <v>65</v>
      </c>
      <c r="B5269">
        <v>1</v>
      </c>
      <c r="C5269">
        <v>1.5</v>
      </c>
      <c r="D5269">
        <v>1.5</v>
      </c>
      <c r="E5269" t="s">
        <v>10047</v>
      </c>
      <c r="F5269">
        <f t="shared" si="82"/>
        <v>4.5</v>
      </c>
    </row>
    <row r="5270" spans="1:6">
      <c r="A5270" t="s">
        <v>17</v>
      </c>
      <c r="B5270">
        <v>3</v>
      </c>
      <c r="C5270">
        <v>1</v>
      </c>
      <c r="D5270">
        <v>3</v>
      </c>
      <c r="E5270" t="s">
        <v>10047</v>
      </c>
      <c r="F5270">
        <f t="shared" si="82"/>
        <v>6</v>
      </c>
    </row>
    <row r="5271" spans="1:6">
      <c r="A5271" t="s">
        <v>17</v>
      </c>
      <c r="B5271">
        <v>5</v>
      </c>
      <c r="C5271">
        <v>1</v>
      </c>
      <c r="D5271">
        <v>5</v>
      </c>
      <c r="E5271" t="s">
        <v>10047</v>
      </c>
      <c r="F5271">
        <f t="shared" si="82"/>
        <v>8</v>
      </c>
    </row>
    <row r="5272" spans="1:6">
      <c r="A5272" t="s">
        <v>17</v>
      </c>
      <c r="B5272">
        <v>5</v>
      </c>
      <c r="C5272">
        <v>1</v>
      </c>
      <c r="D5272">
        <v>5</v>
      </c>
      <c r="E5272" t="s">
        <v>10047</v>
      </c>
      <c r="F5272">
        <f t="shared" si="82"/>
        <v>8</v>
      </c>
    </row>
    <row r="5273" spans="1:6">
      <c r="A5273" t="s">
        <v>9</v>
      </c>
      <c r="B5273">
        <v>1</v>
      </c>
      <c r="C5273">
        <v>2</v>
      </c>
      <c r="D5273">
        <v>2</v>
      </c>
      <c r="E5273" t="s">
        <v>10047</v>
      </c>
      <c r="F5273">
        <f t="shared" si="82"/>
        <v>5</v>
      </c>
    </row>
    <row r="5274" spans="1:6">
      <c r="A5274" t="s">
        <v>17</v>
      </c>
      <c r="B5274">
        <v>1</v>
      </c>
      <c r="C5274">
        <v>1</v>
      </c>
      <c r="D5274">
        <v>1</v>
      </c>
      <c r="E5274" t="s">
        <v>10047</v>
      </c>
      <c r="F5274">
        <f t="shared" si="82"/>
        <v>4</v>
      </c>
    </row>
    <row r="5275" spans="1:6">
      <c r="A5275" t="s">
        <v>17</v>
      </c>
      <c r="B5275">
        <v>3</v>
      </c>
      <c r="C5275">
        <v>1</v>
      </c>
      <c r="D5275">
        <v>3</v>
      </c>
      <c r="E5275" t="s">
        <v>10047</v>
      </c>
      <c r="F5275">
        <f t="shared" si="82"/>
        <v>6</v>
      </c>
    </row>
    <row r="5276" spans="1:6">
      <c r="A5276" t="s">
        <v>9</v>
      </c>
      <c r="B5276">
        <v>2</v>
      </c>
      <c r="C5276">
        <v>2</v>
      </c>
      <c r="D5276">
        <v>4</v>
      </c>
      <c r="E5276" t="s">
        <v>10047</v>
      </c>
      <c r="F5276">
        <f t="shared" si="82"/>
        <v>7</v>
      </c>
    </row>
    <row r="5277" spans="1:6">
      <c r="A5277" t="s">
        <v>17</v>
      </c>
      <c r="B5277">
        <v>1</v>
      </c>
      <c r="C5277">
        <v>1</v>
      </c>
      <c r="D5277">
        <v>1</v>
      </c>
      <c r="E5277" t="s">
        <v>10047</v>
      </c>
      <c r="F5277">
        <f t="shared" si="82"/>
        <v>4</v>
      </c>
    </row>
    <row r="5278" spans="1:6">
      <c r="A5278" t="s">
        <v>9</v>
      </c>
      <c r="B5278">
        <v>1</v>
      </c>
      <c r="C5278">
        <v>2</v>
      </c>
      <c r="D5278">
        <v>2</v>
      </c>
      <c r="E5278" t="s">
        <v>10047</v>
      </c>
      <c r="F5278">
        <f t="shared" si="82"/>
        <v>5</v>
      </c>
    </row>
    <row r="5279" spans="1:6">
      <c r="A5279" t="s">
        <v>13</v>
      </c>
      <c r="B5279">
        <v>1</v>
      </c>
      <c r="C5279">
        <v>3</v>
      </c>
      <c r="D5279">
        <v>3</v>
      </c>
      <c r="E5279" t="s">
        <v>10047</v>
      </c>
      <c r="F5279">
        <f t="shared" si="82"/>
        <v>6</v>
      </c>
    </row>
    <row r="5280" spans="1:6">
      <c r="A5280" t="s">
        <v>17</v>
      </c>
      <c r="B5280">
        <v>5</v>
      </c>
      <c r="C5280">
        <v>1</v>
      </c>
      <c r="D5280">
        <v>5</v>
      </c>
      <c r="E5280" t="s">
        <v>10047</v>
      </c>
      <c r="F5280">
        <f t="shared" si="82"/>
        <v>8</v>
      </c>
    </row>
    <row r="5281" spans="1:6">
      <c r="A5281" t="s">
        <v>17</v>
      </c>
      <c r="B5281">
        <v>1</v>
      </c>
      <c r="C5281">
        <v>1</v>
      </c>
      <c r="D5281">
        <v>1</v>
      </c>
      <c r="E5281" t="s">
        <v>10047</v>
      </c>
      <c r="F5281">
        <f t="shared" si="82"/>
        <v>4</v>
      </c>
    </row>
    <row r="5282" spans="1:6">
      <c r="A5282" t="s">
        <v>65</v>
      </c>
      <c r="B5282">
        <v>2</v>
      </c>
      <c r="C5282">
        <v>1.5</v>
      </c>
      <c r="D5282">
        <v>3</v>
      </c>
      <c r="E5282" t="s">
        <v>10047</v>
      </c>
      <c r="F5282">
        <f t="shared" si="82"/>
        <v>6</v>
      </c>
    </row>
    <row r="5283" spans="1:6">
      <c r="A5283" t="s">
        <v>17</v>
      </c>
      <c r="B5283">
        <v>4</v>
      </c>
      <c r="C5283">
        <v>1</v>
      </c>
      <c r="D5283">
        <v>4</v>
      </c>
      <c r="E5283" t="s">
        <v>10047</v>
      </c>
      <c r="F5283">
        <f t="shared" si="82"/>
        <v>7</v>
      </c>
    </row>
    <row r="5284" spans="1:6">
      <c r="A5284" t="s">
        <v>17</v>
      </c>
      <c r="B5284">
        <v>2</v>
      </c>
      <c r="C5284">
        <v>1</v>
      </c>
      <c r="D5284">
        <v>2</v>
      </c>
      <c r="E5284" t="s">
        <v>10047</v>
      </c>
      <c r="F5284">
        <f t="shared" si="82"/>
        <v>5</v>
      </c>
    </row>
    <row r="5285" spans="1:6">
      <c r="A5285" t="s">
        <v>17</v>
      </c>
      <c r="B5285">
        <v>5</v>
      </c>
      <c r="C5285">
        <v>1</v>
      </c>
      <c r="D5285">
        <v>5</v>
      </c>
      <c r="E5285" t="s">
        <v>10047</v>
      </c>
      <c r="F5285">
        <f t="shared" si="82"/>
        <v>8</v>
      </c>
    </row>
    <row r="5286" spans="1:6">
      <c r="A5286" t="s">
        <v>13</v>
      </c>
      <c r="B5286">
        <v>1</v>
      </c>
      <c r="C5286">
        <v>3</v>
      </c>
      <c r="D5286">
        <v>3</v>
      </c>
      <c r="E5286" t="s">
        <v>10047</v>
      </c>
      <c r="F5286">
        <f t="shared" si="82"/>
        <v>6</v>
      </c>
    </row>
    <row r="5287" spans="1:6">
      <c r="A5287" t="s">
        <v>65</v>
      </c>
      <c r="B5287">
        <v>2</v>
      </c>
      <c r="C5287">
        <v>1.5</v>
      </c>
      <c r="D5287">
        <v>3</v>
      </c>
      <c r="E5287" t="s">
        <v>10047</v>
      </c>
      <c r="F5287">
        <f t="shared" si="82"/>
        <v>6</v>
      </c>
    </row>
    <row r="5288" spans="1:6">
      <c r="A5288" t="s">
        <v>9</v>
      </c>
      <c r="B5288">
        <v>2</v>
      </c>
      <c r="C5288">
        <v>2</v>
      </c>
      <c r="D5288">
        <v>4</v>
      </c>
      <c r="E5288" t="s">
        <v>10047</v>
      </c>
      <c r="F5288">
        <f t="shared" si="82"/>
        <v>7</v>
      </c>
    </row>
    <row r="5289" spans="1:6">
      <c r="A5289" t="s">
        <v>65</v>
      </c>
      <c r="B5289">
        <v>2</v>
      </c>
      <c r="C5289">
        <v>1.5</v>
      </c>
      <c r="D5289">
        <v>3</v>
      </c>
      <c r="E5289" t="s">
        <v>10047</v>
      </c>
      <c r="F5289">
        <f t="shared" si="82"/>
        <v>6</v>
      </c>
    </row>
    <row r="5290" spans="1:6">
      <c r="A5290" t="s">
        <v>17</v>
      </c>
      <c r="B5290">
        <v>3</v>
      </c>
      <c r="C5290">
        <v>1</v>
      </c>
      <c r="D5290">
        <v>3</v>
      </c>
      <c r="E5290" t="s">
        <v>10047</v>
      </c>
      <c r="F5290">
        <f t="shared" si="82"/>
        <v>6</v>
      </c>
    </row>
    <row r="5291" spans="1:6">
      <c r="A5291" t="s">
        <v>17</v>
      </c>
      <c r="B5291">
        <v>4</v>
      </c>
      <c r="C5291">
        <v>1</v>
      </c>
      <c r="D5291">
        <v>4</v>
      </c>
      <c r="E5291" t="s">
        <v>10047</v>
      </c>
      <c r="F5291">
        <f t="shared" si="82"/>
        <v>7</v>
      </c>
    </row>
    <row r="5292" spans="1:6">
      <c r="A5292" t="s">
        <v>25</v>
      </c>
      <c r="B5292">
        <v>1</v>
      </c>
      <c r="C5292">
        <v>4</v>
      </c>
      <c r="D5292">
        <v>4</v>
      </c>
      <c r="E5292" t="s">
        <v>10047</v>
      </c>
      <c r="F5292">
        <f t="shared" si="82"/>
        <v>7</v>
      </c>
    </row>
    <row r="5293" spans="1:6">
      <c r="A5293" t="s">
        <v>25</v>
      </c>
      <c r="B5293">
        <v>1</v>
      </c>
      <c r="C5293">
        <v>4</v>
      </c>
      <c r="D5293">
        <v>4</v>
      </c>
      <c r="E5293" t="s">
        <v>10047</v>
      </c>
      <c r="F5293">
        <f t="shared" si="82"/>
        <v>7</v>
      </c>
    </row>
    <row r="5294" spans="1:6">
      <c r="A5294" t="s">
        <v>17</v>
      </c>
      <c r="B5294">
        <v>4</v>
      </c>
      <c r="C5294">
        <v>1</v>
      </c>
      <c r="D5294">
        <v>4</v>
      </c>
      <c r="E5294" t="s">
        <v>10047</v>
      </c>
      <c r="F5294">
        <f t="shared" si="82"/>
        <v>7</v>
      </c>
    </row>
    <row r="5295" spans="1:6">
      <c r="A5295" t="s">
        <v>65</v>
      </c>
      <c r="B5295">
        <v>2</v>
      </c>
      <c r="C5295">
        <v>1.5</v>
      </c>
      <c r="D5295">
        <v>3</v>
      </c>
      <c r="E5295" t="s">
        <v>10047</v>
      </c>
      <c r="F5295">
        <f t="shared" si="82"/>
        <v>6</v>
      </c>
    </row>
    <row r="5296" spans="1:6">
      <c r="A5296" t="s">
        <v>65</v>
      </c>
      <c r="B5296">
        <v>1</v>
      </c>
      <c r="C5296">
        <v>1.5</v>
      </c>
      <c r="D5296">
        <v>1.5</v>
      </c>
      <c r="E5296" t="s">
        <v>10047</v>
      </c>
      <c r="F5296">
        <f t="shared" si="82"/>
        <v>4.5</v>
      </c>
    </row>
    <row r="5297" spans="1:6">
      <c r="A5297" t="s">
        <v>65</v>
      </c>
      <c r="B5297">
        <v>2</v>
      </c>
      <c r="C5297">
        <v>1.5</v>
      </c>
      <c r="D5297">
        <v>3</v>
      </c>
      <c r="E5297" t="s">
        <v>10047</v>
      </c>
      <c r="F5297">
        <f t="shared" si="82"/>
        <v>6</v>
      </c>
    </row>
    <row r="5298" spans="1:6">
      <c r="A5298" t="s">
        <v>65</v>
      </c>
      <c r="B5298">
        <v>2</v>
      </c>
      <c r="C5298">
        <v>1.5</v>
      </c>
      <c r="D5298">
        <v>3</v>
      </c>
      <c r="E5298" t="s">
        <v>10047</v>
      </c>
      <c r="F5298">
        <f t="shared" si="82"/>
        <v>6</v>
      </c>
    </row>
    <row r="5299" spans="1:6">
      <c r="A5299" t="s">
        <v>17</v>
      </c>
      <c r="B5299">
        <v>4</v>
      </c>
      <c r="C5299">
        <v>1</v>
      </c>
      <c r="D5299">
        <v>4</v>
      </c>
      <c r="E5299" t="s">
        <v>10047</v>
      </c>
      <c r="F5299">
        <f t="shared" si="82"/>
        <v>7</v>
      </c>
    </row>
    <row r="5300" spans="1:6">
      <c r="A5300" t="s">
        <v>13</v>
      </c>
      <c r="B5300">
        <v>1</v>
      </c>
      <c r="C5300">
        <v>3</v>
      </c>
      <c r="D5300">
        <v>3</v>
      </c>
      <c r="E5300" t="s">
        <v>10047</v>
      </c>
      <c r="F5300">
        <f t="shared" si="82"/>
        <v>6</v>
      </c>
    </row>
    <row r="5301" spans="1:6">
      <c r="A5301" t="s">
        <v>17</v>
      </c>
      <c r="B5301">
        <v>1</v>
      </c>
      <c r="C5301">
        <v>1</v>
      </c>
      <c r="D5301">
        <v>1</v>
      </c>
      <c r="E5301" t="s">
        <v>10047</v>
      </c>
      <c r="F5301">
        <f t="shared" si="82"/>
        <v>4</v>
      </c>
    </row>
    <row r="5302" spans="1:6">
      <c r="A5302" t="s">
        <v>28</v>
      </c>
      <c r="B5302">
        <v>1</v>
      </c>
      <c r="C5302">
        <v>4</v>
      </c>
      <c r="D5302">
        <v>4</v>
      </c>
      <c r="E5302" t="s">
        <v>10047</v>
      </c>
      <c r="F5302">
        <f t="shared" si="82"/>
        <v>7</v>
      </c>
    </row>
    <row r="5303" spans="1:6">
      <c r="A5303" t="s">
        <v>9</v>
      </c>
      <c r="B5303">
        <v>1</v>
      </c>
      <c r="C5303">
        <v>2</v>
      </c>
      <c r="D5303">
        <v>2</v>
      </c>
      <c r="E5303" t="s">
        <v>10047</v>
      </c>
      <c r="F5303">
        <f t="shared" si="82"/>
        <v>5</v>
      </c>
    </row>
    <row r="5304" spans="1:6">
      <c r="A5304" t="s">
        <v>10023</v>
      </c>
      <c r="B5304">
        <v>1</v>
      </c>
      <c r="C5304">
        <v>4</v>
      </c>
      <c r="D5304">
        <v>4</v>
      </c>
      <c r="E5304" t="s">
        <v>10047</v>
      </c>
      <c r="F5304">
        <f t="shared" si="82"/>
        <v>7</v>
      </c>
    </row>
    <row r="5305" spans="1:6">
      <c r="A5305" t="s">
        <v>20</v>
      </c>
      <c r="B5305">
        <v>1</v>
      </c>
      <c r="C5305">
        <v>5</v>
      </c>
      <c r="D5305">
        <v>5</v>
      </c>
      <c r="E5305" t="s">
        <v>10047</v>
      </c>
      <c r="F5305">
        <f t="shared" si="82"/>
        <v>8</v>
      </c>
    </row>
    <row r="5306" spans="1:6">
      <c r="A5306" t="s">
        <v>17</v>
      </c>
      <c r="B5306">
        <v>3</v>
      </c>
      <c r="C5306">
        <v>1</v>
      </c>
      <c r="D5306">
        <v>3</v>
      </c>
      <c r="E5306" t="s">
        <v>10047</v>
      </c>
      <c r="F5306">
        <f t="shared" si="82"/>
        <v>6</v>
      </c>
    </row>
    <row r="5307" spans="1:6">
      <c r="A5307" t="s">
        <v>17</v>
      </c>
      <c r="B5307">
        <v>1</v>
      </c>
      <c r="C5307">
        <v>1</v>
      </c>
      <c r="D5307">
        <v>1</v>
      </c>
      <c r="E5307" t="s">
        <v>10047</v>
      </c>
      <c r="F5307">
        <f t="shared" si="82"/>
        <v>4</v>
      </c>
    </row>
    <row r="5308" spans="1:6">
      <c r="A5308" t="s">
        <v>65</v>
      </c>
      <c r="B5308">
        <v>2</v>
      </c>
      <c r="C5308">
        <v>1.5</v>
      </c>
      <c r="D5308">
        <v>3</v>
      </c>
      <c r="E5308" t="s">
        <v>10047</v>
      </c>
      <c r="F5308">
        <f t="shared" si="82"/>
        <v>6</v>
      </c>
    </row>
    <row r="5309" spans="1:6">
      <c r="A5309" t="s">
        <v>9</v>
      </c>
      <c r="B5309">
        <v>1</v>
      </c>
      <c r="C5309">
        <v>2</v>
      </c>
      <c r="D5309">
        <v>2</v>
      </c>
      <c r="E5309" t="s">
        <v>10047</v>
      </c>
      <c r="F5309">
        <f t="shared" si="82"/>
        <v>5</v>
      </c>
    </row>
    <row r="5310" spans="1:6">
      <c r="A5310" t="s">
        <v>9</v>
      </c>
      <c r="B5310">
        <v>2</v>
      </c>
      <c r="C5310">
        <v>2</v>
      </c>
      <c r="D5310">
        <v>4</v>
      </c>
      <c r="E5310" t="s">
        <v>10047</v>
      </c>
      <c r="F5310">
        <f t="shared" si="82"/>
        <v>7</v>
      </c>
    </row>
    <row r="5311" spans="1:6">
      <c r="A5311" t="s">
        <v>28</v>
      </c>
      <c r="B5311">
        <v>1</v>
      </c>
      <c r="C5311">
        <v>4</v>
      </c>
      <c r="D5311">
        <v>4</v>
      </c>
      <c r="E5311" t="s">
        <v>10047</v>
      </c>
      <c r="F5311">
        <f t="shared" si="82"/>
        <v>7</v>
      </c>
    </row>
    <row r="5312" spans="1:6">
      <c r="A5312" t="s">
        <v>65</v>
      </c>
      <c r="B5312">
        <v>1</v>
      </c>
      <c r="C5312">
        <v>1.5</v>
      </c>
      <c r="D5312">
        <v>1.5</v>
      </c>
      <c r="E5312" t="s">
        <v>10047</v>
      </c>
      <c r="F5312">
        <f t="shared" si="82"/>
        <v>4.5</v>
      </c>
    </row>
    <row r="5313" spans="1:6">
      <c r="A5313" t="s">
        <v>39</v>
      </c>
      <c r="B5313">
        <v>1</v>
      </c>
      <c r="C5313">
        <v>3</v>
      </c>
      <c r="D5313">
        <v>3</v>
      </c>
      <c r="E5313" t="s">
        <v>10047</v>
      </c>
      <c r="F5313">
        <f t="shared" si="82"/>
        <v>6</v>
      </c>
    </row>
    <row r="5314" spans="1:6">
      <c r="A5314" t="s">
        <v>65</v>
      </c>
      <c r="B5314">
        <v>2</v>
      </c>
      <c r="C5314">
        <v>1.5</v>
      </c>
      <c r="D5314">
        <v>3</v>
      </c>
      <c r="E5314" t="s">
        <v>10047</v>
      </c>
      <c r="F5314">
        <f t="shared" ref="F5314:F5377" si="83">IF(E5314="$1-5", D5314+3, D5314)</f>
        <v>6</v>
      </c>
    </row>
    <row r="5315" spans="1:6">
      <c r="A5315" t="s">
        <v>25</v>
      </c>
      <c r="B5315">
        <v>1</v>
      </c>
      <c r="C5315">
        <v>4</v>
      </c>
      <c r="D5315">
        <v>4</v>
      </c>
      <c r="E5315" t="s">
        <v>10047</v>
      </c>
      <c r="F5315">
        <f t="shared" si="83"/>
        <v>7</v>
      </c>
    </row>
    <row r="5316" spans="1:6">
      <c r="A5316" t="s">
        <v>20</v>
      </c>
      <c r="B5316">
        <v>1</v>
      </c>
      <c r="C5316">
        <v>5</v>
      </c>
      <c r="D5316">
        <v>5</v>
      </c>
      <c r="E5316" t="s">
        <v>10047</v>
      </c>
      <c r="F5316">
        <f t="shared" si="83"/>
        <v>8</v>
      </c>
    </row>
    <row r="5317" spans="1:6">
      <c r="A5317" t="s">
        <v>17</v>
      </c>
      <c r="B5317">
        <v>5</v>
      </c>
      <c r="C5317">
        <v>1</v>
      </c>
      <c r="D5317">
        <v>5</v>
      </c>
      <c r="E5317" t="s">
        <v>10047</v>
      </c>
      <c r="F5317">
        <f t="shared" si="83"/>
        <v>8</v>
      </c>
    </row>
    <row r="5318" spans="1:6">
      <c r="A5318" t="s">
        <v>17</v>
      </c>
      <c r="B5318">
        <v>1</v>
      </c>
      <c r="C5318">
        <v>1</v>
      </c>
      <c r="D5318">
        <v>1</v>
      </c>
      <c r="E5318" t="s">
        <v>10047</v>
      </c>
      <c r="F5318">
        <f t="shared" si="83"/>
        <v>4</v>
      </c>
    </row>
    <row r="5319" spans="1:6">
      <c r="A5319" t="s">
        <v>65</v>
      </c>
      <c r="B5319">
        <v>2</v>
      </c>
      <c r="C5319">
        <v>1.5</v>
      </c>
      <c r="D5319">
        <v>3</v>
      </c>
      <c r="E5319" t="s">
        <v>10047</v>
      </c>
      <c r="F5319">
        <f t="shared" si="83"/>
        <v>6</v>
      </c>
    </row>
    <row r="5320" spans="1:6">
      <c r="A5320" t="s">
        <v>17</v>
      </c>
      <c r="B5320">
        <v>5</v>
      </c>
      <c r="C5320">
        <v>1</v>
      </c>
      <c r="D5320">
        <v>5</v>
      </c>
      <c r="E5320" t="s">
        <v>10047</v>
      </c>
      <c r="F5320">
        <f t="shared" si="83"/>
        <v>8</v>
      </c>
    </row>
    <row r="5321" spans="1:6">
      <c r="A5321" t="s">
        <v>17</v>
      </c>
      <c r="B5321">
        <v>4</v>
      </c>
      <c r="C5321">
        <v>1</v>
      </c>
      <c r="D5321">
        <v>4</v>
      </c>
      <c r="E5321" t="s">
        <v>10047</v>
      </c>
      <c r="F5321">
        <f t="shared" si="83"/>
        <v>7</v>
      </c>
    </row>
    <row r="5322" spans="1:6">
      <c r="A5322" t="s">
        <v>65</v>
      </c>
      <c r="B5322">
        <v>2</v>
      </c>
      <c r="C5322">
        <v>1.5</v>
      </c>
      <c r="D5322">
        <v>3</v>
      </c>
      <c r="E5322" t="s">
        <v>10047</v>
      </c>
      <c r="F5322">
        <f t="shared" si="83"/>
        <v>6</v>
      </c>
    </row>
    <row r="5323" spans="1:6">
      <c r="A5323" t="s">
        <v>17</v>
      </c>
      <c r="B5323">
        <v>4</v>
      </c>
      <c r="C5323">
        <v>1</v>
      </c>
      <c r="D5323">
        <v>4</v>
      </c>
      <c r="E5323" t="s">
        <v>10047</v>
      </c>
      <c r="F5323">
        <f t="shared" si="83"/>
        <v>7</v>
      </c>
    </row>
    <row r="5324" spans="1:6">
      <c r="A5324" t="s">
        <v>65</v>
      </c>
      <c r="B5324">
        <v>3</v>
      </c>
      <c r="C5324">
        <v>1.5</v>
      </c>
      <c r="D5324">
        <v>4.5</v>
      </c>
      <c r="E5324" t="s">
        <v>10047</v>
      </c>
      <c r="F5324">
        <f t="shared" si="83"/>
        <v>7.5</v>
      </c>
    </row>
    <row r="5325" spans="1:6">
      <c r="A5325" t="s">
        <v>65</v>
      </c>
      <c r="B5325">
        <v>2</v>
      </c>
      <c r="C5325">
        <v>1.5</v>
      </c>
      <c r="D5325">
        <v>3</v>
      </c>
      <c r="E5325" t="s">
        <v>10047</v>
      </c>
      <c r="F5325">
        <f t="shared" si="83"/>
        <v>6</v>
      </c>
    </row>
    <row r="5326" spans="1:6">
      <c r="A5326" t="s">
        <v>17</v>
      </c>
      <c r="B5326">
        <v>3</v>
      </c>
      <c r="C5326">
        <v>1</v>
      </c>
      <c r="D5326">
        <v>3</v>
      </c>
      <c r="E5326" t="s">
        <v>10047</v>
      </c>
      <c r="F5326">
        <f t="shared" si="83"/>
        <v>6</v>
      </c>
    </row>
    <row r="5327" spans="1:6">
      <c r="A5327" t="s">
        <v>17</v>
      </c>
      <c r="B5327">
        <v>1</v>
      </c>
      <c r="C5327">
        <v>1</v>
      </c>
      <c r="D5327">
        <v>1</v>
      </c>
      <c r="E5327" t="s">
        <v>10047</v>
      </c>
      <c r="F5327">
        <f t="shared" si="83"/>
        <v>4</v>
      </c>
    </row>
    <row r="5328" spans="1:6">
      <c r="A5328" t="s">
        <v>9</v>
      </c>
      <c r="B5328">
        <v>2</v>
      </c>
      <c r="C5328">
        <v>2</v>
      </c>
      <c r="D5328">
        <v>4</v>
      </c>
      <c r="E5328" t="s">
        <v>10047</v>
      </c>
      <c r="F5328">
        <f t="shared" si="83"/>
        <v>7</v>
      </c>
    </row>
    <row r="5329" spans="1:6">
      <c r="A5329" t="s">
        <v>65</v>
      </c>
      <c r="B5329">
        <v>2</v>
      </c>
      <c r="C5329">
        <v>1.5</v>
      </c>
      <c r="D5329">
        <v>3</v>
      </c>
      <c r="E5329" t="s">
        <v>10047</v>
      </c>
      <c r="F5329">
        <f t="shared" si="83"/>
        <v>6</v>
      </c>
    </row>
    <row r="5330" spans="1:6">
      <c r="A5330" t="s">
        <v>25</v>
      </c>
      <c r="B5330">
        <v>1</v>
      </c>
      <c r="C5330">
        <v>4</v>
      </c>
      <c r="D5330">
        <v>4</v>
      </c>
      <c r="E5330" t="s">
        <v>10047</v>
      </c>
      <c r="F5330">
        <f t="shared" si="83"/>
        <v>7</v>
      </c>
    </row>
    <row r="5331" spans="1:6">
      <c r="A5331" t="s">
        <v>9</v>
      </c>
      <c r="B5331">
        <v>2</v>
      </c>
      <c r="C5331">
        <v>2</v>
      </c>
      <c r="D5331">
        <v>4</v>
      </c>
      <c r="E5331" t="s">
        <v>10047</v>
      </c>
      <c r="F5331">
        <f t="shared" si="83"/>
        <v>7</v>
      </c>
    </row>
    <row r="5332" spans="1:6">
      <c r="A5332" t="s">
        <v>17</v>
      </c>
      <c r="B5332">
        <v>1</v>
      </c>
      <c r="C5332">
        <v>1</v>
      </c>
      <c r="D5332">
        <v>1</v>
      </c>
      <c r="E5332" t="s">
        <v>10047</v>
      </c>
      <c r="F5332">
        <f t="shared" si="83"/>
        <v>4</v>
      </c>
    </row>
    <row r="5333" spans="1:6">
      <c r="A5333" t="s">
        <v>65</v>
      </c>
      <c r="B5333">
        <v>3</v>
      </c>
      <c r="C5333">
        <v>1.5</v>
      </c>
      <c r="D5333">
        <v>4.5</v>
      </c>
      <c r="E5333" t="s">
        <v>10047</v>
      </c>
      <c r="F5333">
        <f t="shared" si="83"/>
        <v>7.5</v>
      </c>
    </row>
    <row r="5334" spans="1:6">
      <c r="A5334" t="s">
        <v>17</v>
      </c>
      <c r="B5334">
        <v>1</v>
      </c>
      <c r="C5334">
        <v>1</v>
      </c>
      <c r="D5334">
        <v>1</v>
      </c>
      <c r="E5334" t="s">
        <v>10047</v>
      </c>
      <c r="F5334">
        <f t="shared" si="83"/>
        <v>4</v>
      </c>
    </row>
    <row r="5335" spans="1:6">
      <c r="A5335" t="s">
        <v>65</v>
      </c>
      <c r="B5335">
        <v>1</v>
      </c>
      <c r="C5335">
        <v>1.5</v>
      </c>
      <c r="D5335">
        <v>1.5</v>
      </c>
      <c r="E5335" t="s">
        <v>10047</v>
      </c>
      <c r="F5335">
        <f t="shared" si="83"/>
        <v>4.5</v>
      </c>
    </row>
    <row r="5336" spans="1:6">
      <c r="A5336" t="s">
        <v>13</v>
      </c>
      <c r="B5336">
        <v>1</v>
      </c>
      <c r="C5336">
        <v>3</v>
      </c>
      <c r="D5336">
        <v>3</v>
      </c>
      <c r="E5336" t="s">
        <v>10047</v>
      </c>
      <c r="F5336">
        <f t="shared" si="83"/>
        <v>6</v>
      </c>
    </row>
    <row r="5337" spans="1:6">
      <c r="A5337" t="s">
        <v>28</v>
      </c>
      <c r="B5337">
        <v>1</v>
      </c>
      <c r="C5337">
        <v>4</v>
      </c>
      <c r="D5337">
        <v>4</v>
      </c>
      <c r="E5337" t="s">
        <v>10047</v>
      </c>
      <c r="F5337">
        <f t="shared" si="83"/>
        <v>7</v>
      </c>
    </row>
    <row r="5338" spans="1:6">
      <c r="A5338" t="s">
        <v>20</v>
      </c>
      <c r="B5338">
        <v>1</v>
      </c>
      <c r="C5338">
        <v>5</v>
      </c>
      <c r="D5338">
        <v>5</v>
      </c>
      <c r="E5338" t="s">
        <v>10047</v>
      </c>
      <c r="F5338">
        <f t="shared" si="83"/>
        <v>8</v>
      </c>
    </row>
    <row r="5339" spans="1:6">
      <c r="A5339" t="s">
        <v>9</v>
      </c>
      <c r="B5339">
        <v>1</v>
      </c>
      <c r="C5339">
        <v>2</v>
      </c>
      <c r="D5339">
        <v>2</v>
      </c>
      <c r="E5339" t="s">
        <v>10047</v>
      </c>
      <c r="F5339">
        <f t="shared" si="83"/>
        <v>5</v>
      </c>
    </row>
    <row r="5340" spans="1:6">
      <c r="A5340" t="s">
        <v>65</v>
      </c>
      <c r="B5340">
        <v>3</v>
      </c>
      <c r="C5340">
        <v>1.5</v>
      </c>
      <c r="D5340">
        <v>4.5</v>
      </c>
      <c r="E5340" t="s">
        <v>10047</v>
      </c>
      <c r="F5340">
        <f t="shared" si="83"/>
        <v>7.5</v>
      </c>
    </row>
    <row r="5341" spans="1:6">
      <c r="A5341" t="s">
        <v>28</v>
      </c>
      <c r="B5341">
        <v>1</v>
      </c>
      <c r="C5341">
        <v>4</v>
      </c>
      <c r="D5341">
        <v>4</v>
      </c>
      <c r="E5341" t="s">
        <v>10047</v>
      </c>
      <c r="F5341">
        <f t="shared" si="83"/>
        <v>7</v>
      </c>
    </row>
    <row r="5342" spans="1:6">
      <c r="A5342" t="s">
        <v>65</v>
      </c>
      <c r="B5342">
        <v>1</v>
      </c>
      <c r="C5342">
        <v>1.5</v>
      </c>
      <c r="D5342">
        <v>1.5</v>
      </c>
      <c r="E5342" t="s">
        <v>10047</v>
      </c>
      <c r="F5342">
        <f t="shared" si="83"/>
        <v>4.5</v>
      </c>
    </row>
    <row r="5343" spans="1:6">
      <c r="A5343" t="s">
        <v>17</v>
      </c>
      <c r="B5343">
        <v>2</v>
      </c>
      <c r="C5343">
        <v>1</v>
      </c>
      <c r="D5343">
        <v>2</v>
      </c>
      <c r="E5343" t="s">
        <v>10047</v>
      </c>
      <c r="F5343">
        <f t="shared" si="83"/>
        <v>5</v>
      </c>
    </row>
    <row r="5344" spans="1:6">
      <c r="A5344" t="s">
        <v>65</v>
      </c>
      <c r="B5344">
        <v>2</v>
      </c>
      <c r="C5344">
        <v>1.5</v>
      </c>
      <c r="D5344">
        <v>3</v>
      </c>
      <c r="E5344" t="s">
        <v>10047</v>
      </c>
      <c r="F5344">
        <f t="shared" si="83"/>
        <v>6</v>
      </c>
    </row>
    <row r="5345" spans="1:6">
      <c r="A5345" t="s">
        <v>9</v>
      </c>
      <c r="B5345">
        <v>1</v>
      </c>
      <c r="C5345">
        <v>2</v>
      </c>
      <c r="D5345">
        <v>2</v>
      </c>
      <c r="E5345" t="s">
        <v>10047</v>
      </c>
      <c r="F5345">
        <f t="shared" si="83"/>
        <v>5</v>
      </c>
    </row>
    <row r="5346" spans="1:6">
      <c r="A5346" t="s">
        <v>13</v>
      </c>
      <c r="B5346">
        <v>1</v>
      </c>
      <c r="C5346">
        <v>3</v>
      </c>
      <c r="D5346">
        <v>3</v>
      </c>
      <c r="E5346" t="s">
        <v>10047</v>
      </c>
      <c r="F5346">
        <f t="shared" si="83"/>
        <v>6</v>
      </c>
    </row>
    <row r="5347" spans="1:6">
      <c r="A5347" t="s">
        <v>17</v>
      </c>
      <c r="B5347">
        <v>2</v>
      </c>
      <c r="C5347">
        <v>1</v>
      </c>
      <c r="D5347">
        <v>2</v>
      </c>
      <c r="E5347" t="s">
        <v>10047</v>
      </c>
      <c r="F5347">
        <f t="shared" si="83"/>
        <v>5</v>
      </c>
    </row>
    <row r="5348" spans="1:6">
      <c r="A5348" t="s">
        <v>17</v>
      </c>
      <c r="B5348">
        <v>1</v>
      </c>
      <c r="C5348">
        <v>1</v>
      </c>
      <c r="D5348">
        <v>1</v>
      </c>
      <c r="E5348" t="s">
        <v>10047</v>
      </c>
      <c r="F5348">
        <f t="shared" si="83"/>
        <v>4</v>
      </c>
    </row>
    <row r="5349" spans="1:6">
      <c r="A5349" t="s">
        <v>65</v>
      </c>
      <c r="B5349">
        <v>3</v>
      </c>
      <c r="C5349">
        <v>1.5</v>
      </c>
      <c r="D5349">
        <v>4.5</v>
      </c>
      <c r="E5349" t="s">
        <v>10047</v>
      </c>
      <c r="F5349">
        <f t="shared" si="83"/>
        <v>7.5</v>
      </c>
    </row>
    <row r="5350" spans="1:6">
      <c r="A5350" t="s">
        <v>28</v>
      </c>
      <c r="B5350">
        <v>1</v>
      </c>
      <c r="C5350">
        <v>4</v>
      </c>
      <c r="D5350">
        <v>4</v>
      </c>
      <c r="E5350" t="s">
        <v>10047</v>
      </c>
      <c r="F5350">
        <f t="shared" si="83"/>
        <v>7</v>
      </c>
    </row>
    <row r="5351" spans="1:6">
      <c r="A5351" t="s">
        <v>9</v>
      </c>
      <c r="B5351">
        <v>1</v>
      </c>
      <c r="C5351">
        <v>2</v>
      </c>
      <c r="D5351">
        <v>2</v>
      </c>
      <c r="E5351" t="s">
        <v>10047</v>
      </c>
      <c r="F5351">
        <f t="shared" si="83"/>
        <v>5</v>
      </c>
    </row>
    <row r="5352" spans="1:6">
      <c r="A5352" t="s">
        <v>17</v>
      </c>
      <c r="B5352">
        <v>1</v>
      </c>
      <c r="C5352">
        <v>1</v>
      </c>
      <c r="D5352">
        <v>1</v>
      </c>
      <c r="E5352" t="s">
        <v>10047</v>
      </c>
      <c r="F5352">
        <f t="shared" si="83"/>
        <v>4</v>
      </c>
    </row>
    <row r="5353" spans="1:6">
      <c r="A5353" t="s">
        <v>65</v>
      </c>
      <c r="B5353">
        <v>1</v>
      </c>
      <c r="C5353">
        <v>1.5</v>
      </c>
      <c r="D5353">
        <v>1.5</v>
      </c>
      <c r="E5353" t="s">
        <v>10047</v>
      </c>
      <c r="F5353">
        <f t="shared" si="83"/>
        <v>4.5</v>
      </c>
    </row>
    <row r="5354" spans="1:6">
      <c r="A5354" t="s">
        <v>17</v>
      </c>
      <c r="B5354">
        <v>3</v>
      </c>
      <c r="C5354">
        <v>1</v>
      </c>
      <c r="D5354">
        <v>3</v>
      </c>
      <c r="E5354" t="s">
        <v>10047</v>
      </c>
      <c r="F5354">
        <f t="shared" si="83"/>
        <v>6</v>
      </c>
    </row>
    <row r="5355" spans="1:6">
      <c r="A5355" t="s">
        <v>28</v>
      </c>
      <c r="B5355">
        <v>1</v>
      </c>
      <c r="C5355">
        <v>4</v>
      </c>
      <c r="D5355">
        <v>4</v>
      </c>
      <c r="E5355" t="s">
        <v>10047</v>
      </c>
      <c r="F5355">
        <f t="shared" si="83"/>
        <v>7</v>
      </c>
    </row>
    <row r="5356" spans="1:6">
      <c r="A5356" t="s">
        <v>39</v>
      </c>
      <c r="B5356">
        <v>1</v>
      </c>
      <c r="C5356">
        <v>3</v>
      </c>
      <c r="D5356">
        <v>3</v>
      </c>
      <c r="E5356" t="s">
        <v>10047</v>
      </c>
      <c r="F5356">
        <f t="shared" si="83"/>
        <v>6</v>
      </c>
    </row>
    <row r="5357" spans="1:6">
      <c r="A5357" t="s">
        <v>65</v>
      </c>
      <c r="B5357">
        <v>3</v>
      </c>
      <c r="C5357">
        <v>1.5</v>
      </c>
      <c r="D5357">
        <v>4.5</v>
      </c>
      <c r="E5357" t="s">
        <v>10047</v>
      </c>
      <c r="F5357">
        <f t="shared" si="83"/>
        <v>7.5</v>
      </c>
    </row>
    <row r="5358" spans="1:6">
      <c r="A5358" t="s">
        <v>25</v>
      </c>
      <c r="B5358">
        <v>1</v>
      </c>
      <c r="C5358">
        <v>4</v>
      </c>
      <c r="D5358">
        <v>4</v>
      </c>
      <c r="E5358" t="s">
        <v>10047</v>
      </c>
      <c r="F5358">
        <f t="shared" si="83"/>
        <v>7</v>
      </c>
    </row>
    <row r="5359" spans="1:6">
      <c r="A5359" t="s">
        <v>17</v>
      </c>
      <c r="B5359">
        <v>4</v>
      </c>
      <c r="C5359">
        <v>1</v>
      </c>
      <c r="D5359">
        <v>4</v>
      </c>
      <c r="E5359" t="s">
        <v>10047</v>
      </c>
      <c r="F5359">
        <f t="shared" si="83"/>
        <v>7</v>
      </c>
    </row>
    <row r="5360" spans="1:6">
      <c r="A5360" t="s">
        <v>17</v>
      </c>
      <c r="B5360">
        <v>1</v>
      </c>
      <c r="C5360">
        <v>1</v>
      </c>
      <c r="D5360">
        <v>1</v>
      </c>
      <c r="E5360" t="s">
        <v>10047</v>
      </c>
      <c r="F5360">
        <f t="shared" si="83"/>
        <v>4</v>
      </c>
    </row>
    <row r="5361" spans="1:6">
      <c r="A5361" t="s">
        <v>17</v>
      </c>
      <c r="B5361">
        <v>3</v>
      </c>
      <c r="C5361">
        <v>1</v>
      </c>
      <c r="D5361">
        <v>3</v>
      </c>
      <c r="E5361" t="s">
        <v>10047</v>
      </c>
      <c r="F5361">
        <f t="shared" si="83"/>
        <v>6</v>
      </c>
    </row>
    <row r="5362" spans="1:6">
      <c r="A5362" t="s">
        <v>9</v>
      </c>
      <c r="B5362">
        <v>1</v>
      </c>
      <c r="C5362">
        <v>2</v>
      </c>
      <c r="D5362">
        <v>2</v>
      </c>
      <c r="E5362" t="s">
        <v>10047</v>
      </c>
      <c r="F5362">
        <f t="shared" si="83"/>
        <v>5</v>
      </c>
    </row>
    <row r="5363" spans="1:6">
      <c r="A5363" t="s">
        <v>17</v>
      </c>
      <c r="B5363">
        <v>5</v>
      </c>
      <c r="C5363">
        <v>1</v>
      </c>
      <c r="D5363">
        <v>5</v>
      </c>
      <c r="E5363" t="s">
        <v>10047</v>
      </c>
      <c r="F5363">
        <f t="shared" si="83"/>
        <v>8</v>
      </c>
    </row>
    <row r="5364" spans="1:6">
      <c r="A5364" t="s">
        <v>17</v>
      </c>
      <c r="B5364">
        <v>5</v>
      </c>
      <c r="C5364">
        <v>1</v>
      </c>
      <c r="D5364">
        <v>5</v>
      </c>
      <c r="E5364" t="s">
        <v>10047</v>
      </c>
      <c r="F5364">
        <f t="shared" si="83"/>
        <v>8</v>
      </c>
    </row>
    <row r="5365" spans="1:6">
      <c r="A5365" t="s">
        <v>39</v>
      </c>
      <c r="B5365">
        <v>1</v>
      </c>
      <c r="C5365">
        <v>3</v>
      </c>
      <c r="D5365">
        <v>3</v>
      </c>
      <c r="E5365" t="s">
        <v>10047</v>
      </c>
      <c r="F5365">
        <f t="shared" si="83"/>
        <v>6</v>
      </c>
    </row>
    <row r="5366" spans="1:6">
      <c r="A5366" t="s">
        <v>17</v>
      </c>
      <c r="B5366">
        <v>2</v>
      </c>
      <c r="C5366">
        <v>1</v>
      </c>
      <c r="D5366">
        <v>2</v>
      </c>
      <c r="E5366" t="s">
        <v>10047</v>
      </c>
      <c r="F5366">
        <f t="shared" si="83"/>
        <v>5</v>
      </c>
    </row>
    <row r="5367" spans="1:6">
      <c r="A5367" t="s">
        <v>65</v>
      </c>
      <c r="B5367">
        <v>2</v>
      </c>
      <c r="C5367">
        <v>1.5</v>
      </c>
      <c r="D5367">
        <v>3</v>
      </c>
      <c r="E5367" t="s">
        <v>10047</v>
      </c>
      <c r="F5367">
        <f t="shared" si="83"/>
        <v>6</v>
      </c>
    </row>
    <row r="5368" spans="1:6">
      <c r="A5368" t="s">
        <v>17</v>
      </c>
      <c r="B5368">
        <v>4</v>
      </c>
      <c r="C5368">
        <v>1</v>
      </c>
      <c r="D5368">
        <v>4</v>
      </c>
      <c r="E5368" t="s">
        <v>10047</v>
      </c>
      <c r="F5368">
        <f t="shared" si="83"/>
        <v>7</v>
      </c>
    </row>
    <row r="5369" spans="1:6">
      <c r="A5369" t="s">
        <v>17</v>
      </c>
      <c r="B5369">
        <v>2</v>
      </c>
      <c r="C5369">
        <v>1</v>
      </c>
      <c r="D5369">
        <v>2</v>
      </c>
      <c r="E5369" t="s">
        <v>10047</v>
      </c>
      <c r="F5369">
        <f t="shared" si="83"/>
        <v>5</v>
      </c>
    </row>
    <row r="5370" spans="1:6">
      <c r="A5370" t="s">
        <v>65</v>
      </c>
      <c r="B5370">
        <v>3</v>
      </c>
      <c r="C5370">
        <v>1.5</v>
      </c>
      <c r="D5370">
        <v>4.5</v>
      </c>
      <c r="E5370" t="s">
        <v>10047</v>
      </c>
      <c r="F5370">
        <f t="shared" si="83"/>
        <v>7.5</v>
      </c>
    </row>
    <row r="5371" spans="1:6">
      <c r="A5371" t="s">
        <v>25</v>
      </c>
      <c r="B5371">
        <v>1</v>
      </c>
      <c r="C5371">
        <v>4</v>
      </c>
      <c r="D5371">
        <v>4</v>
      </c>
      <c r="E5371" t="s">
        <v>10047</v>
      </c>
      <c r="F5371">
        <f t="shared" si="83"/>
        <v>7</v>
      </c>
    </row>
    <row r="5372" spans="1:6">
      <c r="A5372" t="s">
        <v>39</v>
      </c>
      <c r="B5372">
        <v>1</v>
      </c>
      <c r="C5372">
        <v>3</v>
      </c>
      <c r="D5372">
        <v>3</v>
      </c>
      <c r="E5372" t="s">
        <v>10047</v>
      </c>
      <c r="F5372">
        <f t="shared" si="83"/>
        <v>6</v>
      </c>
    </row>
    <row r="5373" spans="1:6">
      <c r="A5373" t="s">
        <v>65</v>
      </c>
      <c r="B5373">
        <v>3</v>
      </c>
      <c r="C5373">
        <v>1.5</v>
      </c>
      <c r="D5373">
        <v>4.5</v>
      </c>
      <c r="E5373" t="s">
        <v>10047</v>
      </c>
      <c r="F5373">
        <f t="shared" si="83"/>
        <v>7.5</v>
      </c>
    </row>
    <row r="5374" spans="1:6">
      <c r="A5374" t="s">
        <v>9</v>
      </c>
      <c r="B5374">
        <v>1</v>
      </c>
      <c r="C5374">
        <v>2</v>
      </c>
      <c r="D5374">
        <v>2</v>
      </c>
      <c r="E5374" t="s">
        <v>10047</v>
      </c>
      <c r="F5374">
        <f t="shared" si="83"/>
        <v>5</v>
      </c>
    </row>
    <row r="5375" spans="1:6">
      <c r="A5375" t="s">
        <v>20</v>
      </c>
      <c r="B5375">
        <v>1</v>
      </c>
      <c r="C5375">
        <v>5</v>
      </c>
      <c r="D5375">
        <v>5</v>
      </c>
      <c r="E5375" t="s">
        <v>10047</v>
      </c>
      <c r="F5375">
        <f t="shared" si="83"/>
        <v>8</v>
      </c>
    </row>
    <row r="5376" spans="1:6">
      <c r="A5376" t="s">
        <v>10023</v>
      </c>
      <c r="B5376">
        <v>1</v>
      </c>
      <c r="C5376">
        <v>3</v>
      </c>
      <c r="D5376">
        <v>3</v>
      </c>
      <c r="E5376" t="s">
        <v>10047</v>
      </c>
      <c r="F5376">
        <f t="shared" si="83"/>
        <v>6</v>
      </c>
    </row>
    <row r="5377" spans="1:6">
      <c r="A5377" t="s">
        <v>28</v>
      </c>
      <c r="B5377">
        <v>1</v>
      </c>
      <c r="C5377">
        <v>4</v>
      </c>
      <c r="D5377">
        <v>4</v>
      </c>
      <c r="E5377" t="s">
        <v>10047</v>
      </c>
      <c r="F5377">
        <f t="shared" si="83"/>
        <v>7</v>
      </c>
    </row>
    <row r="5378" spans="1:6">
      <c r="A5378" t="s">
        <v>17</v>
      </c>
      <c r="B5378">
        <v>2</v>
      </c>
      <c r="C5378">
        <v>1</v>
      </c>
      <c r="D5378">
        <v>2</v>
      </c>
      <c r="E5378" t="s">
        <v>10047</v>
      </c>
      <c r="F5378">
        <f t="shared" ref="F5378:F5441" si="84">IF(E5378="$1-5", D5378+3, D5378)</f>
        <v>5</v>
      </c>
    </row>
    <row r="5379" spans="1:6">
      <c r="A5379" t="s">
        <v>28</v>
      </c>
      <c r="B5379">
        <v>1</v>
      </c>
      <c r="C5379">
        <v>4</v>
      </c>
      <c r="D5379">
        <v>4</v>
      </c>
      <c r="E5379" t="s">
        <v>10047</v>
      </c>
      <c r="F5379">
        <f t="shared" si="84"/>
        <v>7</v>
      </c>
    </row>
    <row r="5380" spans="1:6">
      <c r="A5380" t="s">
        <v>17</v>
      </c>
      <c r="B5380">
        <v>4</v>
      </c>
      <c r="C5380">
        <v>1</v>
      </c>
      <c r="D5380">
        <v>4</v>
      </c>
      <c r="E5380" t="s">
        <v>10047</v>
      </c>
      <c r="F5380">
        <f t="shared" si="84"/>
        <v>7</v>
      </c>
    </row>
    <row r="5381" spans="1:6">
      <c r="A5381" t="s">
        <v>17</v>
      </c>
      <c r="B5381">
        <v>4</v>
      </c>
      <c r="C5381">
        <v>1</v>
      </c>
      <c r="D5381">
        <v>4</v>
      </c>
      <c r="E5381" t="s">
        <v>10047</v>
      </c>
      <c r="F5381">
        <f t="shared" si="84"/>
        <v>7</v>
      </c>
    </row>
    <row r="5382" spans="1:6">
      <c r="A5382" t="s">
        <v>17</v>
      </c>
      <c r="B5382">
        <v>2</v>
      </c>
      <c r="C5382">
        <v>1</v>
      </c>
      <c r="D5382">
        <v>2</v>
      </c>
      <c r="E5382" t="s">
        <v>10047</v>
      </c>
      <c r="F5382">
        <f t="shared" si="84"/>
        <v>5</v>
      </c>
    </row>
    <row r="5383" spans="1:6">
      <c r="A5383" t="s">
        <v>28</v>
      </c>
      <c r="B5383">
        <v>1</v>
      </c>
      <c r="C5383">
        <v>4</v>
      </c>
      <c r="D5383">
        <v>4</v>
      </c>
      <c r="E5383" t="s">
        <v>10047</v>
      </c>
      <c r="F5383">
        <f t="shared" si="84"/>
        <v>7</v>
      </c>
    </row>
    <row r="5384" spans="1:6">
      <c r="A5384" t="s">
        <v>65</v>
      </c>
      <c r="B5384">
        <v>3</v>
      </c>
      <c r="C5384">
        <v>1.5</v>
      </c>
      <c r="D5384">
        <v>4.5</v>
      </c>
      <c r="E5384" t="s">
        <v>10047</v>
      </c>
      <c r="F5384">
        <f t="shared" si="84"/>
        <v>7.5</v>
      </c>
    </row>
    <row r="5385" spans="1:6">
      <c r="A5385" t="s">
        <v>20</v>
      </c>
      <c r="B5385">
        <v>1</v>
      </c>
      <c r="C5385">
        <v>5</v>
      </c>
      <c r="D5385">
        <v>5</v>
      </c>
      <c r="E5385" t="s">
        <v>10047</v>
      </c>
      <c r="F5385">
        <f t="shared" si="84"/>
        <v>8</v>
      </c>
    </row>
    <row r="5386" spans="1:6">
      <c r="A5386" t="s">
        <v>17</v>
      </c>
      <c r="B5386">
        <v>4</v>
      </c>
      <c r="C5386">
        <v>1</v>
      </c>
      <c r="D5386">
        <v>4</v>
      </c>
      <c r="E5386" t="s">
        <v>10047</v>
      </c>
      <c r="F5386">
        <f t="shared" si="84"/>
        <v>7</v>
      </c>
    </row>
    <row r="5387" spans="1:6">
      <c r="A5387" t="s">
        <v>28</v>
      </c>
      <c r="B5387">
        <v>1</v>
      </c>
      <c r="C5387">
        <v>4</v>
      </c>
      <c r="D5387">
        <v>4</v>
      </c>
      <c r="E5387" t="s">
        <v>10047</v>
      </c>
      <c r="F5387">
        <f t="shared" si="84"/>
        <v>7</v>
      </c>
    </row>
    <row r="5388" spans="1:6">
      <c r="A5388" t="s">
        <v>65</v>
      </c>
      <c r="B5388">
        <v>3</v>
      </c>
      <c r="C5388">
        <v>1.5</v>
      </c>
      <c r="D5388">
        <v>4.5</v>
      </c>
      <c r="E5388" t="s">
        <v>10047</v>
      </c>
      <c r="F5388">
        <f t="shared" si="84"/>
        <v>7.5</v>
      </c>
    </row>
    <row r="5389" spans="1:6">
      <c r="A5389" t="s">
        <v>17</v>
      </c>
      <c r="B5389">
        <v>1</v>
      </c>
      <c r="C5389">
        <v>1</v>
      </c>
      <c r="D5389">
        <v>1</v>
      </c>
      <c r="E5389" t="s">
        <v>10047</v>
      </c>
      <c r="F5389">
        <f t="shared" si="84"/>
        <v>4</v>
      </c>
    </row>
    <row r="5390" spans="1:6">
      <c r="A5390" t="s">
        <v>65</v>
      </c>
      <c r="B5390">
        <v>3</v>
      </c>
      <c r="C5390">
        <v>1.5</v>
      </c>
      <c r="D5390">
        <v>4.5</v>
      </c>
      <c r="E5390" t="s">
        <v>10047</v>
      </c>
      <c r="F5390">
        <f t="shared" si="84"/>
        <v>7.5</v>
      </c>
    </row>
    <row r="5391" spans="1:6">
      <c r="A5391" t="s">
        <v>20</v>
      </c>
      <c r="B5391">
        <v>1</v>
      </c>
      <c r="C5391">
        <v>5</v>
      </c>
      <c r="D5391">
        <v>5</v>
      </c>
      <c r="E5391" t="s">
        <v>10047</v>
      </c>
      <c r="F5391">
        <f t="shared" si="84"/>
        <v>8</v>
      </c>
    </row>
    <row r="5392" spans="1:6">
      <c r="A5392" t="s">
        <v>28</v>
      </c>
      <c r="B5392">
        <v>1</v>
      </c>
      <c r="C5392">
        <v>4</v>
      </c>
      <c r="D5392">
        <v>4</v>
      </c>
      <c r="E5392" t="s">
        <v>10047</v>
      </c>
      <c r="F5392">
        <f t="shared" si="84"/>
        <v>7</v>
      </c>
    </row>
    <row r="5393" spans="1:6">
      <c r="A5393" t="s">
        <v>65</v>
      </c>
      <c r="B5393">
        <v>2</v>
      </c>
      <c r="C5393">
        <v>1.5</v>
      </c>
      <c r="D5393">
        <v>3</v>
      </c>
      <c r="E5393" t="s">
        <v>10047</v>
      </c>
      <c r="F5393">
        <f t="shared" si="84"/>
        <v>6</v>
      </c>
    </row>
    <row r="5394" spans="1:6">
      <c r="A5394" t="s">
        <v>17</v>
      </c>
      <c r="B5394">
        <v>4</v>
      </c>
      <c r="C5394">
        <v>1</v>
      </c>
      <c r="D5394">
        <v>4</v>
      </c>
      <c r="E5394" t="s">
        <v>10047</v>
      </c>
      <c r="F5394">
        <f t="shared" si="84"/>
        <v>7</v>
      </c>
    </row>
    <row r="5395" spans="1:6">
      <c r="A5395" t="s">
        <v>20</v>
      </c>
      <c r="B5395">
        <v>1</v>
      </c>
      <c r="C5395">
        <v>5</v>
      </c>
      <c r="D5395">
        <v>5</v>
      </c>
      <c r="E5395" t="s">
        <v>10047</v>
      </c>
      <c r="F5395">
        <f t="shared" si="84"/>
        <v>8</v>
      </c>
    </row>
    <row r="5396" spans="1:6">
      <c r="A5396" t="s">
        <v>9</v>
      </c>
      <c r="B5396">
        <v>2</v>
      </c>
      <c r="C5396">
        <v>2</v>
      </c>
      <c r="D5396">
        <v>4</v>
      </c>
      <c r="E5396" t="s">
        <v>10047</v>
      </c>
      <c r="F5396">
        <f t="shared" si="84"/>
        <v>7</v>
      </c>
    </row>
    <row r="5397" spans="1:6">
      <c r="A5397" t="s">
        <v>17</v>
      </c>
      <c r="B5397">
        <v>1</v>
      </c>
      <c r="C5397">
        <v>1</v>
      </c>
      <c r="D5397">
        <v>1</v>
      </c>
      <c r="E5397" t="s">
        <v>10047</v>
      </c>
      <c r="F5397">
        <f t="shared" si="84"/>
        <v>4</v>
      </c>
    </row>
    <row r="5398" spans="1:6">
      <c r="A5398" t="s">
        <v>17</v>
      </c>
      <c r="B5398">
        <v>4</v>
      </c>
      <c r="C5398">
        <v>1</v>
      </c>
      <c r="D5398">
        <v>4</v>
      </c>
      <c r="E5398" t="s">
        <v>10047</v>
      </c>
      <c r="F5398">
        <f t="shared" si="84"/>
        <v>7</v>
      </c>
    </row>
    <row r="5399" spans="1:6">
      <c r="A5399" t="s">
        <v>28</v>
      </c>
      <c r="B5399">
        <v>1</v>
      </c>
      <c r="C5399">
        <v>4</v>
      </c>
      <c r="D5399">
        <v>4</v>
      </c>
      <c r="E5399" t="s">
        <v>10047</v>
      </c>
      <c r="F5399">
        <f t="shared" si="84"/>
        <v>7</v>
      </c>
    </row>
    <row r="5400" spans="1:6">
      <c r="A5400" t="s">
        <v>39</v>
      </c>
      <c r="B5400">
        <v>1</v>
      </c>
      <c r="C5400">
        <v>3</v>
      </c>
      <c r="D5400">
        <v>3</v>
      </c>
      <c r="E5400" t="s">
        <v>10047</v>
      </c>
      <c r="F5400">
        <f t="shared" si="84"/>
        <v>6</v>
      </c>
    </row>
    <row r="5401" spans="1:6">
      <c r="A5401" t="s">
        <v>9</v>
      </c>
      <c r="B5401">
        <v>1</v>
      </c>
      <c r="C5401">
        <v>2</v>
      </c>
      <c r="D5401">
        <v>2</v>
      </c>
      <c r="E5401" t="s">
        <v>10047</v>
      </c>
      <c r="F5401">
        <f t="shared" si="84"/>
        <v>5</v>
      </c>
    </row>
    <row r="5402" spans="1:6">
      <c r="A5402" t="s">
        <v>28</v>
      </c>
      <c r="B5402">
        <v>1</v>
      </c>
      <c r="C5402">
        <v>4</v>
      </c>
      <c r="D5402">
        <v>4</v>
      </c>
      <c r="E5402" t="s">
        <v>10047</v>
      </c>
      <c r="F5402">
        <f t="shared" si="84"/>
        <v>7</v>
      </c>
    </row>
    <row r="5403" spans="1:6">
      <c r="A5403" t="s">
        <v>17</v>
      </c>
      <c r="B5403">
        <v>4</v>
      </c>
      <c r="C5403">
        <v>1</v>
      </c>
      <c r="D5403">
        <v>4</v>
      </c>
      <c r="E5403" t="s">
        <v>10047</v>
      </c>
      <c r="F5403">
        <f t="shared" si="84"/>
        <v>7</v>
      </c>
    </row>
    <row r="5404" spans="1:6">
      <c r="A5404" t="s">
        <v>20</v>
      </c>
      <c r="B5404">
        <v>1</v>
      </c>
      <c r="C5404">
        <v>5</v>
      </c>
      <c r="D5404">
        <v>5</v>
      </c>
      <c r="E5404" t="s">
        <v>10047</v>
      </c>
      <c r="F5404">
        <f t="shared" si="84"/>
        <v>8</v>
      </c>
    </row>
    <row r="5405" spans="1:6">
      <c r="A5405" t="s">
        <v>25</v>
      </c>
      <c r="B5405">
        <v>1</v>
      </c>
      <c r="C5405">
        <v>4</v>
      </c>
      <c r="D5405">
        <v>4</v>
      </c>
      <c r="E5405" t="s">
        <v>10047</v>
      </c>
      <c r="F5405">
        <f t="shared" si="84"/>
        <v>7</v>
      </c>
    </row>
    <row r="5406" spans="1:6">
      <c r="A5406" t="s">
        <v>17</v>
      </c>
      <c r="B5406">
        <v>1</v>
      </c>
      <c r="C5406">
        <v>1</v>
      </c>
      <c r="D5406">
        <v>1</v>
      </c>
      <c r="E5406" t="s">
        <v>10047</v>
      </c>
      <c r="F5406">
        <f t="shared" si="84"/>
        <v>4</v>
      </c>
    </row>
    <row r="5407" spans="1:6">
      <c r="A5407" t="s">
        <v>17</v>
      </c>
      <c r="B5407">
        <v>1</v>
      </c>
      <c r="C5407">
        <v>1</v>
      </c>
      <c r="D5407">
        <v>1</v>
      </c>
      <c r="E5407" t="s">
        <v>10047</v>
      </c>
      <c r="F5407">
        <f t="shared" si="84"/>
        <v>4</v>
      </c>
    </row>
    <row r="5408" spans="1:6">
      <c r="A5408" t="s">
        <v>65</v>
      </c>
      <c r="B5408">
        <v>2</v>
      </c>
      <c r="C5408">
        <v>1.5</v>
      </c>
      <c r="D5408">
        <v>3</v>
      </c>
      <c r="E5408" t="s">
        <v>10047</v>
      </c>
      <c r="F5408">
        <f t="shared" si="84"/>
        <v>6</v>
      </c>
    </row>
    <row r="5409" spans="1:6">
      <c r="A5409" t="s">
        <v>65</v>
      </c>
      <c r="B5409">
        <v>1</v>
      </c>
      <c r="C5409">
        <v>1.5</v>
      </c>
      <c r="D5409">
        <v>1.5</v>
      </c>
      <c r="E5409" t="s">
        <v>10047</v>
      </c>
      <c r="F5409">
        <f t="shared" si="84"/>
        <v>4.5</v>
      </c>
    </row>
    <row r="5410" spans="1:6">
      <c r="A5410" t="s">
        <v>13</v>
      </c>
      <c r="B5410">
        <v>1</v>
      </c>
      <c r="C5410">
        <v>3</v>
      </c>
      <c r="D5410">
        <v>3</v>
      </c>
      <c r="E5410" t="s">
        <v>10047</v>
      </c>
      <c r="F5410">
        <f t="shared" si="84"/>
        <v>6</v>
      </c>
    </row>
    <row r="5411" spans="1:6">
      <c r="A5411" t="s">
        <v>17</v>
      </c>
      <c r="B5411">
        <v>5</v>
      </c>
      <c r="C5411">
        <v>1</v>
      </c>
      <c r="D5411">
        <v>5</v>
      </c>
      <c r="E5411" t="s">
        <v>10047</v>
      </c>
      <c r="F5411">
        <f t="shared" si="84"/>
        <v>8</v>
      </c>
    </row>
    <row r="5412" spans="1:6">
      <c r="A5412" t="s">
        <v>17</v>
      </c>
      <c r="B5412">
        <v>1</v>
      </c>
      <c r="C5412">
        <v>1</v>
      </c>
      <c r="D5412">
        <v>1</v>
      </c>
      <c r="E5412" t="s">
        <v>10047</v>
      </c>
      <c r="F5412">
        <f t="shared" si="84"/>
        <v>4</v>
      </c>
    </row>
    <row r="5413" spans="1:6">
      <c r="A5413" t="s">
        <v>9</v>
      </c>
      <c r="B5413">
        <v>2</v>
      </c>
      <c r="C5413">
        <v>2</v>
      </c>
      <c r="D5413">
        <v>4</v>
      </c>
      <c r="E5413" t="s">
        <v>10047</v>
      </c>
      <c r="F5413">
        <f t="shared" si="84"/>
        <v>7</v>
      </c>
    </row>
    <row r="5414" spans="1:6">
      <c r="A5414" t="s">
        <v>17</v>
      </c>
      <c r="B5414">
        <v>4</v>
      </c>
      <c r="C5414">
        <v>1</v>
      </c>
      <c r="D5414">
        <v>4</v>
      </c>
      <c r="E5414" t="s">
        <v>10047</v>
      </c>
      <c r="F5414">
        <f t="shared" si="84"/>
        <v>7</v>
      </c>
    </row>
    <row r="5415" spans="1:6">
      <c r="A5415" t="s">
        <v>10023</v>
      </c>
      <c r="B5415">
        <v>1</v>
      </c>
      <c r="C5415">
        <v>4</v>
      </c>
      <c r="D5415">
        <v>4</v>
      </c>
      <c r="E5415" t="s">
        <v>10047</v>
      </c>
      <c r="F5415">
        <f t="shared" si="84"/>
        <v>7</v>
      </c>
    </row>
    <row r="5416" spans="1:6">
      <c r="A5416" t="s">
        <v>13</v>
      </c>
      <c r="B5416">
        <v>1</v>
      </c>
      <c r="C5416">
        <v>3</v>
      </c>
      <c r="D5416">
        <v>3</v>
      </c>
      <c r="E5416" t="s">
        <v>10047</v>
      </c>
      <c r="F5416">
        <f t="shared" si="84"/>
        <v>6</v>
      </c>
    </row>
    <row r="5417" spans="1:6">
      <c r="A5417" t="s">
        <v>17</v>
      </c>
      <c r="B5417">
        <v>4</v>
      </c>
      <c r="C5417">
        <v>1</v>
      </c>
      <c r="D5417">
        <v>4</v>
      </c>
      <c r="E5417" t="s">
        <v>10047</v>
      </c>
      <c r="F5417">
        <f t="shared" si="84"/>
        <v>7</v>
      </c>
    </row>
    <row r="5418" spans="1:6">
      <c r="A5418" t="s">
        <v>9</v>
      </c>
      <c r="B5418">
        <v>2</v>
      </c>
      <c r="C5418">
        <v>2</v>
      </c>
      <c r="D5418">
        <v>4</v>
      </c>
      <c r="E5418" t="s">
        <v>10047</v>
      </c>
      <c r="F5418">
        <f t="shared" si="84"/>
        <v>7</v>
      </c>
    </row>
    <row r="5419" spans="1:6">
      <c r="A5419" t="s">
        <v>17</v>
      </c>
      <c r="B5419">
        <v>2</v>
      </c>
      <c r="C5419">
        <v>1</v>
      </c>
      <c r="D5419">
        <v>2</v>
      </c>
      <c r="E5419" t="s">
        <v>10047</v>
      </c>
      <c r="F5419">
        <f t="shared" si="84"/>
        <v>5</v>
      </c>
    </row>
    <row r="5420" spans="1:6">
      <c r="A5420" t="s">
        <v>17</v>
      </c>
      <c r="B5420">
        <v>2</v>
      </c>
      <c r="C5420">
        <v>1</v>
      </c>
      <c r="D5420">
        <v>2</v>
      </c>
      <c r="E5420" t="s">
        <v>10047</v>
      </c>
      <c r="F5420">
        <f t="shared" si="84"/>
        <v>5</v>
      </c>
    </row>
    <row r="5421" spans="1:6">
      <c r="A5421" t="s">
        <v>17</v>
      </c>
      <c r="B5421">
        <v>2</v>
      </c>
      <c r="C5421">
        <v>1</v>
      </c>
      <c r="D5421">
        <v>2</v>
      </c>
      <c r="E5421" t="s">
        <v>10047</v>
      </c>
      <c r="F5421">
        <f t="shared" si="84"/>
        <v>5</v>
      </c>
    </row>
    <row r="5422" spans="1:6">
      <c r="A5422" t="s">
        <v>39</v>
      </c>
      <c r="B5422">
        <v>1</v>
      </c>
      <c r="C5422">
        <v>3</v>
      </c>
      <c r="D5422">
        <v>3</v>
      </c>
      <c r="E5422" t="s">
        <v>10047</v>
      </c>
      <c r="F5422">
        <f t="shared" si="84"/>
        <v>6</v>
      </c>
    </row>
    <row r="5423" spans="1:6">
      <c r="A5423" t="s">
        <v>17</v>
      </c>
      <c r="B5423">
        <v>5</v>
      </c>
      <c r="C5423">
        <v>1</v>
      </c>
      <c r="D5423">
        <v>5</v>
      </c>
      <c r="E5423" t="s">
        <v>10047</v>
      </c>
      <c r="F5423">
        <f t="shared" si="84"/>
        <v>8</v>
      </c>
    </row>
    <row r="5424" spans="1:6">
      <c r="A5424" t="s">
        <v>17</v>
      </c>
      <c r="B5424">
        <v>1</v>
      </c>
      <c r="C5424">
        <v>1</v>
      </c>
      <c r="D5424">
        <v>1</v>
      </c>
      <c r="E5424" t="s">
        <v>10047</v>
      </c>
      <c r="F5424">
        <f t="shared" si="84"/>
        <v>4</v>
      </c>
    </row>
    <row r="5425" spans="1:6">
      <c r="A5425" t="s">
        <v>10023</v>
      </c>
      <c r="B5425">
        <v>1</v>
      </c>
      <c r="C5425">
        <v>3</v>
      </c>
      <c r="D5425">
        <v>3</v>
      </c>
      <c r="E5425" t="s">
        <v>10047</v>
      </c>
      <c r="F5425">
        <f t="shared" si="84"/>
        <v>6</v>
      </c>
    </row>
    <row r="5426" spans="1:6">
      <c r="A5426" t="s">
        <v>28</v>
      </c>
      <c r="B5426">
        <v>1</v>
      </c>
      <c r="C5426">
        <v>4</v>
      </c>
      <c r="D5426">
        <v>4</v>
      </c>
      <c r="E5426" t="s">
        <v>10047</v>
      </c>
      <c r="F5426">
        <f t="shared" si="84"/>
        <v>7</v>
      </c>
    </row>
    <row r="5427" spans="1:6">
      <c r="A5427" t="s">
        <v>17</v>
      </c>
      <c r="B5427">
        <v>3</v>
      </c>
      <c r="C5427">
        <v>1</v>
      </c>
      <c r="D5427">
        <v>3</v>
      </c>
      <c r="E5427" t="s">
        <v>10047</v>
      </c>
      <c r="F5427">
        <f t="shared" si="84"/>
        <v>6</v>
      </c>
    </row>
    <row r="5428" spans="1:6">
      <c r="A5428" t="s">
        <v>10023</v>
      </c>
      <c r="B5428">
        <v>1</v>
      </c>
      <c r="C5428">
        <v>3</v>
      </c>
      <c r="D5428">
        <v>3</v>
      </c>
      <c r="E5428" t="s">
        <v>10047</v>
      </c>
      <c r="F5428">
        <f t="shared" si="84"/>
        <v>6</v>
      </c>
    </row>
    <row r="5429" spans="1:6">
      <c r="A5429" t="s">
        <v>65</v>
      </c>
      <c r="B5429">
        <v>3</v>
      </c>
      <c r="C5429">
        <v>1.5</v>
      </c>
      <c r="D5429">
        <v>4.5</v>
      </c>
      <c r="E5429" t="s">
        <v>10047</v>
      </c>
      <c r="F5429">
        <f t="shared" si="84"/>
        <v>7.5</v>
      </c>
    </row>
    <row r="5430" spans="1:6">
      <c r="A5430" t="s">
        <v>28</v>
      </c>
      <c r="B5430">
        <v>1</v>
      </c>
      <c r="C5430">
        <v>4</v>
      </c>
      <c r="D5430">
        <v>4</v>
      </c>
      <c r="E5430" t="s">
        <v>10047</v>
      </c>
      <c r="F5430">
        <f t="shared" si="84"/>
        <v>7</v>
      </c>
    </row>
    <row r="5431" spans="1:6">
      <c r="A5431" t="s">
        <v>17</v>
      </c>
      <c r="B5431">
        <v>1</v>
      </c>
      <c r="C5431">
        <v>1</v>
      </c>
      <c r="D5431">
        <v>1</v>
      </c>
      <c r="E5431" t="s">
        <v>10047</v>
      </c>
      <c r="F5431">
        <f t="shared" si="84"/>
        <v>4</v>
      </c>
    </row>
    <row r="5432" spans="1:6">
      <c r="A5432" t="s">
        <v>13</v>
      </c>
      <c r="B5432">
        <v>1</v>
      </c>
      <c r="C5432">
        <v>3</v>
      </c>
      <c r="D5432">
        <v>3</v>
      </c>
      <c r="E5432" t="s">
        <v>10047</v>
      </c>
      <c r="F5432">
        <f t="shared" si="84"/>
        <v>6</v>
      </c>
    </row>
    <row r="5433" spans="1:6">
      <c r="A5433" t="s">
        <v>13</v>
      </c>
      <c r="B5433">
        <v>1</v>
      </c>
      <c r="C5433">
        <v>3</v>
      </c>
      <c r="D5433">
        <v>3</v>
      </c>
      <c r="E5433" t="s">
        <v>10047</v>
      </c>
      <c r="F5433">
        <f t="shared" si="84"/>
        <v>6</v>
      </c>
    </row>
    <row r="5434" spans="1:6">
      <c r="A5434" t="s">
        <v>28</v>
      </c>
      <c r="B5434">
        <v>5</v>
      </c>
      <c r="C5434">
        <v>4</v>
      </c>
      <c r="D5434">
        <v>20</v>
      </c>
      <c r="E5434" t="s">
        <v>10050</v>
      </c>
      <c r="F5434">
        <f t="shared" si="84"/>
        <v>20</v>
      </c>
    </row>
    <row r="5435" spans="1:6">
      <c r="A5435" t="s">
        <v>28</v>
      </c>
      <c r="B5435">
        <v>5</v>
      </c>
      <c r="C5435">
        <v>4</v>
      </c>
      <c r="D5435">
        <v>20</v>
      </c>
      <c r="E5435" t="s">
        <v>10050</v>
      </c>
      <c r="F5435">
        <f t="shared" si="84"/>
        <v>20</v>
      </c>
    </row>
    <row r="5436" spans="1:6">
      <c r="A5436" t="s">
        <v>28</v>
      </c>
      <c r="B5436">
        <v>5</v>
      </c>
      <c r="C5436">
        <v>4</v>
      </c>
      <c r="D5436">
        <v>20</v>
      </c>
      <c r="E5436" t="s">
        <v>10050</v>
      </c>
      <c r="F5436">
        <f t="shared" si="84"/>
        <v>20</v>
      </c>
    </row>
    <row r="5437" spans="1:6">
      <c r="A5437" t="s">
        <v>10023</v>
      </c>
      <c r="B5437">
        <v>5</v>
      </c>
      <c r="C5437">
        <v>4</v>
      </c>
      <c r="D5437">
        <v>20</v>
      </c>
      <c r="E5437" t="s">
        <v>10050</v>
      </c>
      <c r="F5437">
        <f t="shared" si="84"/>
        <v>20</v>
      </c>
    </row>
    <row r="5438" spans="1:6">
      <c r="A5438" t="s">
        <v>28</v>
      </c>
      <c r="B5438">
        <v>5</v>
      </c>
      <c r="C5438">
        <v>4</v>
      </c>
      <c r="D5438">
        <v>20</v>
      </c>
      <c r="E5438" t="s">
        <v>10050</v>
      </c>
      <c r="F5438">
        <f t="shared" si="84"/>
        <v>20</v>
      </c>
    </row>
    <row r="5439" spans="1:6">
      <c r="A5439" t="s">
        <v>25</v>
      </c>
      <c r="B5439">
        <v>5</v>
      </c>
      <c r="C5439">
        <v>4</v>
      </c>
      <c r="D5439">
        <v>20</v>
      </c>
      <c r="E5439" t="s">
        <v>10050</v>
      </c>
      <c r="F5439">
        <f t="shared" si="84"/>
        <v>20</v>
      </c>
    </row>
    <row r="5440" spans="1:6">
      <c r="A5440" t="s">
        <v>28</v>
      </c>
      <c r="B5440">
        <v>4</v>
      </c>
      <c r="C5440">
        <v>4</v>
      </c>
      <c r="D5440">
        <v>16</v>
      </c>
      <c r="E5440" t="s">
        <v>10050</v>
      </c>
      <c r="F5440">
        <f t="shared" si="84"/>
        <v>16</v>
      </c>
    </row>
    <row r="5441" spans="1:6">
      <c r="A5441" t="s">
        <v>28</v>
      </c>
      <c r="B5441">
        <v>4</v>
      </c>
      <c r="C5441">
        <v>4</v>
      </c>
      <c r="D5441">
        <v>16</v>
      </c>
      <c r="E5441" t="s">
        <v>10050</v>
      </c>
      <c r="F5441">
        <f t="shared" si="84"/>
        <v>16</v>
      </c>
    </row>
    <row r="5442" spans="1:6">
      <c r="A5442" t="s">
        <v>10023</v>
      </c>
      <c r="B5442">
        <v>4</v>
      </c>
      <c r="C5442">
        <v>4</v>
      </c>
      <c r="D5442">
        <v>16</v>
      </c>
      <c r="E5442" t="s">
        <v>10050</v>
      </c>
      <c r="F5442">
        <f t="shared" ref="F5442:F5505" si="85">IF(E5442="$1-5", D5442+3, D5442)</f>
        <v>16</v>
      </c>
    </row>
    <row r="5443" spans="1:6">
      <c r="A5443" t="s">
        <v>25</v>
      </c>
      <c r="B5443">
        <v>5</v>
      </c>
      <c r="C5443">
        <v>4</v>
      </c>
      <c r="D5443">
        <v>20</v>
      </c>
      <c r="E5443" t="s">
        <v>10050</v>
      </c>
      <c r="F5443">
        <f t="shared" si="85"/>
        <v>20</v>
      </c>
    </row>
    <row r="5444" spans="1:6">
      <c r="A5444" t="s">
        <v>28</v>
      </c>
      <c r="B5444">
        <v>5</v>
      </c>
      <c r="C5444">
        <v>4</v>
      </c>
      <c r="D5444">
        <v>20</v>
      </c>
      <c r="E5444" t="s">
        <v>10050</v>
      </c>
      <c r="F5444">
        <f t="shared" si="85"/>
        <v>20</v>
      </c>
    </row>
    <row r="5445" spans="1:6">
      <c r="A5445" t="s">
        <v>25</v>
      </c>
      <c r="B5445">
        <v>5</v>
      </c>
      <c r="C5445">
        <v>4</v>
      </c>
      <c r="D5445">
        <v>20</v>
      </c>
      <c r="E5445" t="s">
        <v>10050</v>
      </c>
      <c r="F5445">
        <f t="shared" si="85"/>
        <v>20</v>
      </c>
    </row>
    <row r="5446" spans="1:6">
      <c r="A5446" t="s">
        <v>28</v>
      </c>
      <c r="B5446">
        <v>4</v>
      </c>
      <c r="C5446">
        <v>4</v>
      </c>
      <c r="D5446">
        <v>16</v>
      </c>
      <c r="E5446" t="s">
        <v>10050</v>
      </c>
      <c r="F5446">
        <f t="shared" si="85"/>
        <v>16</v>
      </c>
    </row>
    <row r="5447" spans="1:6">
      <c r="A5447" t="s">
        <v>28</v>
      </c>
      <c r="B5447">
        <v>5</v>
      </c>
      <c r="C5447">
        <v>4</v>
      </c>
      <c r="D5447">
        <v>20</v>
      </c>
      <c r="E5447" t="s">
        <v>10050</v>
      </c>
      <c r="F5447">
        <f t="shared" si="85"/>
        <v>20</v>
      </c>
    </row>
    <row r="5448" spans="1:6">
      <c r="A5448" t="s">
        <v>28</v>
      </c>
      <c r="B5448">
        <v>4</v>
      </c>
      <c r="C5448">
        <v>4</v>
      </c>
      <c r="D5448">
        <v>16</v>
      </c>
      <c r="E5448" t="s">
        <v>10050</v>
      </c>
      <c r="F5448">
        <f t="shared" si="85"/>
        <v>16</v>
      </c>
    </row>
    <row r="5449" spans="1:6">
      <c r="A5449" t="s">
        <v>28</v>
      </c>
      <c r="B5449">
        <v>5</v>
      </c>
      <c r="C5449">
        <v>4</v>
      </c>
      <c r="D5449">
        <v>20</v>
      </c>
      <c r="E5449" t="s">
        <v>10050</v>
      </c>
      <c r="F5449">
        <f t="shared" si="85"/>
        <v>20</v>
      </c>
    </row>
    <row r="5450" spans="1:6">
      <c r="A5450" t="s">
        <v>28</v>
      </c>
      <c r="B5450">
        <v>5</v>
      </c>
      <c r="C5450">
        <v>4</v>
      </c>
      <c r="D5450">
        <v>20</v>
      </c>
      <c r="E5450" t="s">
        <v>10050</v>
      </c>
      <c r="F5450">
        <f t="shared" si="85"/>
        <v>20</v>
      </c>
    </row>
    <row r="5451" spans="1:6">
      <c r="A5451" t="s">
        <v>28</v>
      </c>
      <c r="B5451">
        <v>5</v>
      </c>
      <c r="C5451">
        <v>4</v>
      </c>
      <c r="D5451">
        <v>20</v>
      </c>
      <c r="E5451" t="s">
        <v>10050</v>
      </c>
      <c r="F5451">
        <f t="shared" si="85"/>
        <v>20</v>
      </c>
    </row>
    <row r="5452" spans="1:6">
      <c r="A5452" t="s">
        <v>25</v>
      </c>
      <c r="B5452">
        <v>4</v>
      </c>
      <c r="C5452">
        <v>4</v>
      </c>
      <c r="D5452">
        <v>16</v>
      </c>
      <c r="E5452" t="s">
        <v>10050</v>
      </c>
      <c r="F5452">
        <f t="shared" si="85"/>
        <v>16</v>
      </c>
    </row>
    <row r="5453" spans="1:6">
      <c r="A5453" t="s">
        <v>25</v>
      </c>
      <c r="B5453">
        <v>5</v>
      </c>
      <c r="C5453">
        <v>4</v>
      </c>
      <c r="D5453">
        <v>20</v>
      </c>
      <c r="E5453" t="s">
        <v>10050</v>
      </c>
      <c r="F5453">
        <f t="shared" si="85"/>
        <v>20</v>
      </c>
    </row>
    <row r="5454" spans="1:6">
      <c r="A5454" t="s">
        <v>20</v>
      </c>
      <c r="B5454">
        <v>4</v>
      </c>
      <c r="C5454">
        <v>5</v>
      </c>
      <c r="D5454">
        <v>20</v>
      </c>
      <c r="E5454" t="s">
        <v>10050</v>
      </c>
      <c r="F5454">
        <f t="shared" si="85"/>
        <v>20</v>
      </c>
    </row>
    <row r="5455" spans="1:6">
      <c r="A5455" t="s">
        <v>28</v>
      </c>
      <c r="B5455">
        <v>5</v>
      </c>
      <c r="C5455">
        <v>4</v>
      </c>
      <c r="D5455">
        <v>20</v>
      </c>
      <c r="E5455" t="s">
        <v>10050</v>
      </c>
      <c r="F5455">
        <f t="shared" si="85"/>
        <v>20</v>
      </c>
    </row>
    <row r="5456" spans="1:6">
      <c r="A5456" t="s">
        <v>20</v>
      </c>
      <c r="B5456">
        <v>4</v>
      </c>
      <c r="C5456">
        <v>5</v>
      </c>
      <c r="D5456">
        <v>20</v>
      </c>
      <c r="E5456" t="s">
        <v>10050</v>
      </c>
      <c r="F5456">
        <f t="shared" si="85"/>
        <v>20</v>
      </c>
    </row>
    <row r="5457" spans="1:6">
      <c r="A5457" t="s">
        <v>28</v>
      </c>
      <c r="B5457">
        <v>5</v>
      </c>
      <c r="C5457">
        <v>4</v>
      </c>
      <c r="D5457">
        <v>20</v>
      </c>
      <c r="E5457" t="s">
        <v>10050</v>
      </c>
      <c r="F5457">
        <f t="shared" si="85"/>
        <v>20</v>
      </c>
    </row>
    <row r="5458" spans="1:6">
      <c r="A5458" t="s">
        <v>10023</v>
      </c>
      <c r="B5458">
        <v>4</v>
      </c>
      <c r="C5458">
        <v>4</v>
      </c>
      <c r="D5458">
        <v>16</v>
      </c>
      <c r="E5458" t="s">
        <v>10050</v>
      </c>
      <c r="F5458">
        <f t="shared" si="85"/>
        <v>16</v>
      </c>
    </row>
    <row r="5459" spans="1:6">
      <c r="A5459" t="s">
        <v>25</v>
      </c>
      <c r="B5459">
        <v>4</v>
      </c>
      <c r="C5459">
        <v>4</v>
      </c>
      <c r="D5459">
        <v>16</v>
      </c>
      <c r="E5459" t="s">
        <v>10050</v>
      </c>
      <c r="F5459">
        <f t="shared" si="85"/>
        <v>16</v>
      </c>
    </row>
    <row r="5460" spans="1:6">
      <c r="A5460" t="s">
        <v>20</v>
      </c>
      <c r="B5460">
        <v>4</v>
      </c>
      <c r="C5460">
        <v>5</v>
      </c>
      <c r="D5460">
        <v>20</v>
      </c>
      <c r="E5460" t="s">
        <v>10050</v>
      </c>
      <c r="F5460">
        <f t="shared" si="85"/>
        <v>20</v>
      </c>
    </row>
    <row r="5461" spans="1:6">
      <c r="A5461" t="s">
        <v>25</v>
      </c>
      <c r="B5461">
        <v>5</v>
      </c>
      <c r="C5461">
        <v>4</v>
      </c>
      <c r="D5461">
        <v>20</v>
      </c>
      <c r="E5461" t="s">
        <v>10050</v>
      </c>
      <c r="F5461">
        <f t="shared" si="85"/>
        <v>20</v>
      </c>
    </row>
    <row r="5462" spans="1:6">
      <c r="A5462" t="s">
        <v>20</v>
      </c>
      <c r="B5462">
        <v>4</v>
      </c>
      <c r="C5462">
        <v>5</v>
      </c>
      <c r="D5462">
        <v>20</v>
      </c>
      <c r="E5462" t="s">
        <v>10050</v>
      </c>
      <c r="F5462">
        <f t="shared" si="85"/>
        <v>20</v>
      </c>
    </row>
    <row r="5463" spans="1:6">
      <c r="A5463" t="s">
        <v>28</v>
      </c>
      <c r="B5463">
        <v>5</v>
      </c>
      <c r="C5463">
        <v>4</v>
      </c>
      <c r="D5463">
        <v>20</v>
      </c>
      <c r="E5463" t="s">
        <v>10050</v>
      </c>
      <c r="F5463">
        <f t="shared" si="85"/>
        <v>20</v>
      </c>
    </row>
    <row r="5464" spans="1:6">
      <c r="A5464" t="s">
        <v>25</v>
      </c>
      <c r="B5464">
        <v>5</v>
      </c>
      <c r="C5464">
        <v>4</v>
      </c>
      <c r="D5464">
        <v>20</v>
      </c>
      <c r="E5464" t="s">
        <v>10050</v>
      </c>
      <c r="F5464">
        <f t="shared" si="85"/>
        <v>20</v>
      </c>
    </row>
    <row r="5465" spans="1:6">
      <c r="A5465" t="s">
        <v>28</v>
      </c>
      <c r="B5465">
        <v>5</v>
      </c>
      <c r="C5465">
        <v>4</v>
      </c>
      <c r="D5465">
        <v>20</v>
      </c>
      <c r="E5465" t="s">
        <v>10050</v>
      </c>
      <c r="F5465">
        <f t="shared" si="85"/>
        <v>20</v>
      </c>
    </row>
    <row r="5466" spans="1:6">
      <c r="A5466" t="s">
        <v>28</v>
      </c>
      <c r="B5466">
        <v>5</v>
      </c>
      <c r="C5466">
        <v>4</v>
      </c>
      <c r="D5466">
        <v>20</v>
      </c>
      <c r="E5466" t="s">
        <v>10050</v>
      </c>
      <c r="F5466">
        <f t="shared" si="85"/>
        <v>20</v>
      </c>
    </row>
    <row r="5467" spans="1:6">
      <c r="A5467" t="s">
        <v>28</v>
      </c>
      <c r="B5467">
        <v>4</v>
      </c>
      <c r="C5467">
        <v>4</v>
      </c>
      <c r="D5467">
        <v>16</v>
      </c>
      <c r="E5467" t="s">
        <v>10050</v>
      </c>
      <c r="F5467">
        <f t="shared" si="85"/>
        <v>16</v>
      </c>
    </row>
    <row r="5468" spans="1:6">
      <c r="A5468" t="s">
        <v>28</v>
      </c>
      <c r="B5468">
        <v>5</v>
      </c>
      <c r="C5468">
        <v>4</v>
      </c>
      <c r="D5468">
        <v>20</v>
      </c>
      <c r="E5468" t="s">
        <v>10050</v>
      </c>
      <c r="F5468">
        <f t="shared" si="85"/>
        <v>20</v>
      </c>
    </row>
    <row r="5469" spans="1:6">
      <c r="A5469" t="s">
        <v>25</v>
      </c>
      <c r="B5469">
        <v>5</v>
      </c>
      <c r="C5469">
        <v>4</v>
      </c>
      <c r="D5469">
        <v>20</v>
      </c>
      <c r="E5469" t="s">
        <v>10050</v>
      </c>
      <c r="F5469">
        <f t="shared" si="85"/>
        <v>20</v>
      </c>
    </row>
    <row r="5470" spans="1:6">
      <c r="A5470" t="s">
        <v>20</v>
      </c>
      <c r="B5470">
        <v>4</v>
      </c>
      <c r="C5470">
        <v>5</v>
      </c>
      <c r="D5470">
        <v>20</v>
      </c>
      <c r="E5470" t="s">
        <v>10050</v>
      </c>
      <c r="F5470">
        <f t="shared" si="85"/>
        <v>20</v>
      </c>
    </row>
    <row r="5471" spans="1:6">
      <c r="A5471" t="s">
        <v>20</v>
      </c>
      <c r="B5471">
        <v>4</v>
      </c>
      <c r="C5471">
        <v>5</v>
      </c>
      <c r="D5471">
        <v>20</v>
      </c>
      <c r="E5471" t="s">
        <v>10050</v>
      </c>
      <c r="F5471">
        <f t="shared" si="85"/>
        <v>20</v>
      </c>
    </row>
    <row r="5472" spans="1:6">
      <c r="A5472" t="s">
        <v>10023</v>
      </c>
      <c r="B5472">
        <v>5</v>
      </c>
      <c r="C5472">
        <v>4</v>
      </c>
      <c r="D5472">
        <v>20</v>
      </c>
      <c r="E5472" t="s">
        <v>10050</v>
      </c>
      <c r="F5472">
        <f t="shared" si="85"/>
        <v>20</v>
      </c>
    </row>
    <row r="5473" spans="1:6">
      <c r="A5473" t="s">
        <v>20</v>
      </c>
      <c r="B5473">
        <v>4</v>
      </c>
      <c r="C5473">
        <v>5</v>
      </c>
      <c r="D5473">
        <v>20</v>
      </c>
      <c r="E5473" t="s">
        <v>10050</v>
      </c>
      <c r="F5473">
        <f t="shared" si="85"/>
        <v>20</v>
      </c>
    </row>
    <row r="5474" spans="1:6">
      <c r="A5474" t="s">
        <v>28</v>
      </c>
      <c r="B5474">
        <v>5</v>
      </c>
      <c r="C5474">
        <v>4</v>
      </c>
      <c r="D5474">
        <v>20</v>
      </c>
      <c r="E5474" t="s">
        <v>10050</v>
      </c>
      <c r="F5474">
        <f t="shared" si="85"/>
        <v>20</v>
      </c>
    </row>
    <row r="5475" spans="1:6">
      <c r="A5475" t="s">
        <v>28</v>
      </c>
      <c r="B5475">
        <v>5</v>
      </c>
      <c r="C5475">
        <v>4</v>
      </c>
      <c r="D5475">
        <v>20</v>
      </c>
      <c r="E5475" t="s">
        <v>10050</v>
      </c>
      <c r="F5475">
        <f t="shared" si="85"/>
        <v>20</v>
      </c>
    </row>
    <row r="5476" spans="1:6">
      <c r="A5476" t="s">
        <v>10023</v>
      </c>
      <c r="B5476">
        <v>4</v>
      </c>
      <c r="C5476">
        <v>4</v>
      </c>
      <c r="D5476">
        <v>16</v>
      </c>
      <c r="E5476" t="s">
        <v>10050</v>
      </c>
      <c r="F5476">
        <f t="shared" si="85"/>
        <v>16</v>
      </c>
    </row>
    <row r="5477" spans="1:6">
      <c r="A5477" t="s">
        <v>25</v>
      </c>
      <c r="B5477">
        <v>5</v>
      </c>
      <c r="C5477">
        <v>4</v>
      </c>
      <c r="D5477">
        <v>20</v>
      </c>
      <c r="E5477" t="s">
        <v>10050</v>
      </c>
      <c r="F5477">
        <f t="shared" si="85"/>
        <v>20</v>
      </c>
    </row>
    <row r="5478" spans="1:6">
      <c r="A5478" t="s">
        <v>20</v>
      </c>
      <c r="B5478">
        <v>4</v>
      </c>
      <c r="C5478">
        <v>5</v>
      </c>
      <c r="D5478">
        <v>20</v>
      </c>
      <c r="E5478" t="s">
        <v>10050</v>
      </c>
      <c r="F5478">
        <f t="shared" si="85"/>
        <v>20</v>
      </c>
    </row>
    <row r="5479" spans="1:6">
      <c r="A5479" t="s">
        <v>20</v>
      </c>
      <c r="B5479">
        <v>4</v>
      </c>
      <c r="C5479">
        <v>5</v>
      </c>
      <c r="D5479">
        <v>20</v>
      </c>
      <c r="E5479" t="s">
        <v>10050</v>
      </c>
      <c r="F5479">
        <f t="shared" si="85"/>
        <v>20</v>
      </c>
    </row>
    <row r="5480" spans="1:6">
      <c r="A5480" t="s">
        <v>25</v>
      </c>
      <c r="B5480">
        <v>4</v>
      </c>
      <c r="C5480">
        <v>4</v>
      </c>
      <c r="D5480">
        <v>16</v>
      </c>
      <c r="E5480" t="s">
        <v>10050</v>
      </c>
      <c r="F5480">
        <f t="shared" si="85"/>
        <v>16</v>
      </c>
    </row>
    <row r="5481" spans="1:6">
      <c r="A5481" t="s">
        <v>28</v>
      </c>
      <c r="B5481">
        <v>4</v>
      </c>
      <c r="C5481">
        <v>4</v>
      </c>
      <c r="D5481">
        <v>16</v>
      </c>
      <c r="E5481" t="s">
        <v>10050</v>
      </c>
      <c r="F5481">
        <f t="shared" si="85"/>
        <v>16</v>
      </c>
    </row>
    <row r="5482" spans="1:6">
      <c r="A5482" t="s">
        <v>28</v>
      </c>
      <c r="B5482">
        <v>4</v>
      </c>
      <c r="C5482">
        <v>4</v>
      </c>
      <c r="D5482">
        <v>16</v>
      </c>
      <c r="E5482" t="s">
        <v>10050</v>
      </c>
      <c r="F5482">
        <f t="shared" si="85"/>
        <v>16</v>
      </c>
    </row>
    <row r="5483" spans="1:6">
      <c r="A5483" t="s">
        <v>28</v>
      </c>
      <c r="B5483">
        <v>4</v>
      </c>
      <c r="C5483">
        <v>4</v>
      </c>
      <c r="D5483">
        <v>16</v>
      </c>
      <c r="E5483" t="s">
        <v>10050</v>
      </c>
      <c r="F5483">
        <f t="shared" si="85"/>
        <v>16</v>
      </c>
    </row>
    <row r="5484" spans="1:6">
      <c r="A5484" t="s">
        <v>20</v>
      </c>
      <c r="B5484">
        <v>4</v>
      </c>
      <c r="C5484">
        <v>5</v>
      </c>
      <c r="D5484">
        <v>20</v>
      </c>
      <c r="E5484" t="s">
        <v>10050</v>
      </c>
      <c r="F5484">
        <f t="shared" si="85"/>
        <v>20</v>
      </c>
    </row>
    <row r="5485" spans="1:6">
      <c r="A5485" t="s">
        <v>28</v>
      </c>
      <c r="B5485">
        <v>4</v>
      </c>
      <c r="C5485">
        <v>4</v>
      </c>
      <c r="D5485">
        <v>16</v>
      </c>
      <c r="E5485" t="s">
        <v>10050</v>
      </c>
      <c r="F5485">
        <f t="shared" si="85"/>
        <v>16</v>
      </c>
    </row>
    <row r="5486" spans="1:6">
      <c r="A5486" t="s">
        <v>25</v>
      </c>
      <c r="B5486">
        <v>4</v>
      </c>
      <c r="C5486">
        <v>4</v>
      </c>
      <c r="D5486">
        <v>16</v>
      </c>
      <c r="E5486" t="s">
        <v>10050</v>
      </c>
      <c r="F5486">
        <f t="shared" si="85"/>
        <v>16</v>
      </c>
    </row>
    <row r="5487" spans="1:6">
      <c r="A5487" t="s">
        <v>28</v>
      </c>
      <c r="B5487">
        <v>5</v>
      </c>
      <c r="C5487">
        <v>4</v>
      </c>
      <c r="D5487">
        <v>20</v>
      </c>
      <c r="E5487" t="s">
        <v>10050</v>
      </c>
      <c r="F5487">
        <f t="shared" si="85"/>
        <v>20</v>
      </c>
    </row>
    <row r="5488" spans="1:6">
      <c r="A5488" t="s">
        <v>28</v>
      </c>
      <c r="B5488">
        <v>5</v>
      </c>
      <c r="C5488">
        <v>4</v>
      </c>
      <c r="D5488">
        <v>20</v>
      </c>
      <c r="E5488" t="s">
        <v>10050</v>
      </c>
      <c r="F5488">
        <f t="shared" si="85"/>
        <v>20</v>
      </c>
    </row>
    <row r="5489" spans="1:6">
      <c r="A5489" t="s">
        <v>28</v>
      </c>
      <c r="B5489">
        <v>4</v>
      </c>
      <c r="C5489">
        <v>4</v>
      </c>
      <c r="D5489">
        <v>16</v>
      </c>
      <c r="E5489" t="s">
        <v>10050</v>
      </c>
      <c r="F5489">
        <f t="shared" si="85"/>
        <v>16</v>
      </c>
    </row>
    <row r="5490" spans="1:6">
      <c r="A5490" t="s">
        <v>25</v>
      </c>
      <c r="B5490">
        <v>5</v>
      </c>
      <c r="C5490">
        <v>4</v>
      </c>
      <c r="D5490">
        <v>20</v>
      </c>
      <c r="E5490" t="s">
        <v>10050</v>
      </c>
      <c r="F5490">
        <f t="shared" si="85"/>
        <v>20</v>
      </c>
    </row>
    <row r="5491" spans="1:6">
      <c r="A5491" t="s">
        <v>28</v>
      </c>
      <c r="B5491">
        <v>4</v>
      </c>
      <c r="C5491">
        <v>4</v>
      </c>
      <c r="D5491">
        <v>16</v>
      </c>
      <c r="E5491" t="s">
        <v>10050</v>
      </c>
      <c r="F5491">
        <f t="shared" si="85"/>
        <v>16</v>
      </c>
    </row>
    <row r="5492" spans="1:6">
      <c r="A5492" t="s">
        <v>28</v>
      </c>
      <c r="B5492">
        <v>4</v>
      </c>
      <c r="C5492">
        <v>4</v>
      </c>
      <c r="D5492">
        <v>16</v>
      </c>
      <c r="E5492" t="s">
        <v>10050</v>
      </c>
      <c r="F5492">
        <f t="shared" si="85"/>
        <v>16</v>
      </c>
    </row>
    <row r="5493" spans="1:6">
      <c r="A5493" t="s">
        <v>28</v>
      </c>
      <c r="B5493">
        <v>4</v>
      </c>
      <c r="C5493">
        <v>4</v>
      </c>
      <c r="D5493">
        <v>16</v>
      </c>
      <c r="E5493" t="s">
        <v>10050</v>
      </c>
      <c r="F5493">
        <f t="shared" si="85"/>
        <v>16</v>
      </c>
    </row>
    <row r="5494" spans="1:6">
      <c r="A5494" t="s">
        <v>20</v>
      </c>
      <c r="B5494">
        <v>4</v>
      </c>
      <c r="C5494">
        <v>5</v>
      </c>
      <c r="D5494">
        <v>20</v>
      </c>
      <c r="E5494" t="s">
        <v>10050</v>
      </c>
      <c r="F5494">
        <f t="shared" si="85"/>
        <v>20</v>
      </c>
    </row>
    <row r="5495" spans="1:6">
      <c r="A5495" t="s">
        <v>28</v>
      </c>
      <c r="B5495">
        <v>4</v>
      </c>
      <c r="C5495">
        <v>4</v>
      </c>
      <c r="D5495">
        <v>16</v>
      </c>
      <c r="E5495" t="s">
        <v>10050</v>
      </c>
      <c r="F5495">
        <f t="shared" si="85"/>
        <v>16</v>
      </c>
    </row>
    <row r="5496" spans="1:6">
      <c r="A5496" t="s">
        <v>20</v>
      </c>
      <c r="B5496">
        <v>4</v>
      </c>
      <c r="C5496">
        <v>5</v>
      </c>
      <c r="D5496">
        <v>20</v>
      </c>
      <c r="E5496" t="s">
        <v>10050</v>
      </c>
      <c r="F5496">
        <f t="shared" si="85"/>
        <v>20</v>
      </c>
    </row>
    <row r="5497" spans="1:6">
      <c r="A5497" t="s">
        <v>20</v>
      </c>
      <c r="B5497">
        <v>4</v>
      </c>
      <c r="C5497">
        <v>5</v>
      </c>
      <c r="D5497">
        <v>20</v>
      </c>
      <c r="E5497" t="s">
        <v>10050</v>
      </c>
      <c r="F5497">
        <f t="shared" si="85"/>
        <v>20</v>
      </c>
    </row>
    <row r="5498" spans="1:6">
      <c r="A5498" t="s">
        <v>28</v>
      </c>
      <c r="B5498">
        <v>5</v>
      </c>
      <c r="C5498">
        <v>4</v>
      </c>
      <c r="D5498">
        <v>20</v>
      </c>
      <c r="E5498" t="s">
        <v>10050</v>
      </c>
      <c r="F5498">
        <f t="shared" si="85"/>
        <v>20</v>
      </c>
    </row>
    <row r="5499" spans="1:6">
      <c r="A5499" t="s">
        <v>28</v>
      </c>
      <c r="B5499">
        <v>4</v>
      </c>
      <c r="C5499">
        <v>4</v>
      </c>
      <c r="D5499">
        <v>16</v>
      </c>
      <c r="E5499" t="s">
        <v>10050</v>
      </c>
      <c r="F5499">
        <f t="shared" si="85"/>
        <v>16</v>
      </c>
    </row>
    <row r="5500" spans="1:6">
      <c r="A5500" t="s">
        <v>28</v>
      </c>
      <c r="B5500">
        <v>5</v>
      </c>
      <c r="C5500">
        <v>4</v>
      </c>
      <c r="D5500">
        <v>20</v>
      </c>
      <c r="E5500" t="s">
        <v>10050</v>
      </c>
      <c r="F5500">
        <f t="shared" si="85"/>
        <v>20</v>
      </c>
    </row>
    <row r="5501" spans="1:6">
      <c r="A5501" t="s">
        <v>20</v>
      </c>
      <c r="B5501">
        <v>4</v>
      </c>
      <c r="C5501">
        <v>5</v>
      </c>
      <c r="D5501">
        <v>20</v>
      </c>
      <c r="E5501" t="s">
        <v>10050</v>
      </c>
      <c r="F5501">
        <f t="shared" si="85"/>
        <v>20</v>
      </c>
    </row>
    <row r="5502" spans="1:6">
      <c r="A5502" t="s">
        <v>28</v>
      </c>
      <c r="B5502">
        <v>5</v>
      </c>
      <c r="C5502">
        <v>4</v>
      </c>
      <c r="D5502">
        <v>20</v>
      </c>
      <c r="E5502" t="s">
        <v>10050</v>
      </c>
      <c r="F5502">
        <f t="shared" si="85"/>
        <v>20</v>
      </c>
    </row>
    <row r="5503" spans="1:6">
      <c r="A5503" t="s">
        <v>28</v>
      </c>
      <c r="B5503">
        <v>5</v>
      </c>
      <c r="C5503">
        <v>4</v>
      </c>
      <c r="D5503">
        <v>20</v>
      </c>
      <c r="E5503" t="s">
        <v>10050</v>
      </c>
      <c r="F5503">
        <f t="shared" si="85"/>
        <v>20</v>
      </c>
    </row>
    <row r="5504" spans="1:6">
      <c r="A5504" t="s">
        <v>28</v>
      </c>
      <c r="B5504">
        <v>4</v>
      </c>
      <c r="C5504">
        <v>4</v>
      </c>
      <c r="D5504">
        <v>16</v>
      </c>
      <c r="E5504" t="s">
        <v>10050</v>
      </c>
      <c r="F5504">
        <f t="shared" si="85"/>
        <v>16</v>
      </c>
    </row>
    <row r="5505" spans="1:6">
      <c r="A5505" t="s">
        <v>28</v>
      </c>
      <c r="B5505">
        <v>5</v>
      </c>
      <c r="C5505">
        <v>4</v>
      </c>
      <c r="D5505">
        <v>20</v>
      </c>
      <c r="E5505" t="s">
        <v>10050</v>
      </c>
      <c r="F5505">
        <f t="shared" si="85"/>
        <v>20</v>
      </c>
    </row>
    <row r="5506" spans="1:6">
      <c r="A5506" t="s">
        <v>28</v>
      </c>
      <c r="B5506">
        <v>4</v>
      </c>
      <c r="C5506">
        <v>4</v>
      </c>
      <c r="D5506">
        <v>16</v>
      </c>
      <c r="E5506" t="s">
        <v>10050</v>
      </c>
      <c r="F5506">
        <f t="shared" ref="F5506:F5569" si="86">IF(E5506="$1-5", D5506+3, D5506)</f>
        <v>16</v>
      </c>
    </row>
    <row r="5507" spans="1:6">
      <c r="A5507" t="s">
        <v>25</v>
      </c>
      <c r="B5507">
        <v>5</v>
      </c>
      <c r="C5507">
        <v>4</v>
      </c>
      <c r="D5507">
        <v>20</v>
      </c>
      <c r="E5507" t="s">
        <v>10050</v>
      </c>
      <c r="F5507">
        <f t="shared" si="86"/>
        <v>20</v>
      </c>
    </row>
    <row r="5508" spans="1:6">
      <c r="A5508" t="s">
        <v>10023</v>
      </c>
      <c r="B5508">
        <v>5</v>
      </c>
      <c r="C5508">
        <v>4</v>
      </c>
      <c r="D5508">
        <v>20</v>
      </c>
      <c r="E5508" t="s">
        <v>10050</v>
      </c>
      <c r="F5508">
        <f t="shared" si="86"/>
        <v>20</v>
      </c>
    </row>
    <row r="5509" spans="1:6">
      <c r="A5509" t="s">
        <v>20</v>
      </c>
      <c r="B5509">
        <v>4</v>
      </c>
      <c r="C5509">
        <v>5</v>
      </c>
      <c r="D5509">
        <v>20</v>
      </c>
      <c r="E5509" t="s">
        <v>10050</v>
      </c>
      <c r="F5509">
        <f t="shared" si="86"/>
        <v>20</v>
      </c>
    </row>
    <row r="5510" spans="1:6">
      <c r="A5510" t="s">
        <v>28</v>
      </c>
      <c r="B5510">
        <v>4</v>
      </c>
      <c r="C5510">
        <v>4</v>
      </c>
      <c r="D5510">
        <v>16</v>
      </c>
      <c r="E5510" t="s">
        <v>10050</v>
      </c>
      <c r="F5510">
        <f t="shared" si="86"/>
        <v>16</v>
      </c>
    </row>
    <row r="5511" spans="1:6">
      <c r="A5511" t="s">
        <v>28</v>
      </c>
      <c r="B5511">
        <v>4</v>
      </c>
      <c r="C5511">
        <v>4</v>
      </c>
      <c r="D5511">
        <v>16</v>
      </c>
      <c r="E5511" t="s">
        <v>10050</v>
      </c>
      <c r="F5511">
        <f t="shared" si="86"/>
        <v>16</v>
      </c>
    </row>
    <row r="5512" spans="1:6">
      <c r="A5512" t="s">
        <v>20</v>
      </c>
      <c r="B5512">
        <v>4</v>
      </c>
      <c r="C5512">
        <v>5</v>
      </c>
      <c r="D5512">
        <v>20</v>
      </c>
      <c r="E5512" t="s">
        <v>10050</v>
      </c>
      <c r="F5512">
        <f t="shared" si="86"/>
        <v>20</v>
      </c>
    </row>
    <row r="5513" spans="1:6">
      <c r="A5513" t="s">
        <v>25</v>
      </c>
      <c r="B5513">
        <v>5</v>
      </c>
      <c r="C5513">
        <v>4</v>
      </c>
      <c r="D5513">
        <v>20</v>
      </c>
      <c r="E5513" t="s">
        <v>10050</v>
      </c>
      <c r="F5513">
        <f t="shared" si="86"/>
        <v>20</v>
      </c>
    </row>
    <row r="5514" spans="1:6">
      <c r="A5514" t="s">
        <v>20</v>
      </c>
      <c r="B5514">
        <v>4</v>
      </c>
      <c r="C5514">
        <v>5</v>
      </c>
      <c r="D5514">
        <v>20</v>
      </c>
      <c r="E5514" t="s">
        <v>10050</v>
      </c>
      <c r="F5514">
        <f t="shared" si="86"/>
        <v>20</v>
      </c>
    </row>
    <row r="5515" spans="1:6">
      <c r="A5515" t="s">
        <v>28</v>
      </c>
      <c r="B5515">
        <v>5</v>
      </c>
      <c r="C5515">
        <v>4</v>
      </c>
      <c r="D5515">
        <v>20</v>
      </c>
      <c r="E5515" t="s">
        <v>10050</v>
      </c>
      <c r="F5515">
        <f t="shared" si="86"/>
        <v>20</v>
      </c>
    </row>
    <row r="5516" spans="1:6">
      <c r="A5516" t="s">
        <v>10023</v>
      </c>
      <c r="B5516">
        <v>5</v>
      </c>
      <c r="C5516">
        <v>4</v>
      </c>
      <c r="D5516">
        <v>20</v>
      </c>
      <c r="E5516" t="s">
        <v>10050</v>
      </c>
      <c r="F5516">
        <f t="shared" si="86"/>
        <v>20</v>
      </c>
    </row>
    <row r="5517" spans="1:6">
      <c r="A5517" t="s">
        <v>28</v>
      </c>
      <c r="B5517">
        <v>5</v>
      </c>
      <c r="C5517">
        <v>4</v>
      </c>
      <c r="D5517">
        <v>20</v>
      </c>
      <c r="E5517" t="s">
        <v>10050</v>
      </c>
      <c r="F5517">
        <f t="shared" si="86"/>
        <v>20</v>
      </c>
    </row>
    <row r="5518" spans="1:6">
      <c r="A5518" t="s">
        <v>25</v>
      </c>
      <c r="B5518">
        <v>5</v>
      </c>
      <c r="C5518">
        <v>4</v>
      </c>
      <c r="D5518">
        <v>20</v>
      </c>
      <c r="E5518" t="s">
        <v>10050</v>
      </c>
      <c r="F5518">
        <f t="shared" si="86"/>
        <v>20</v>
      </c>
    </row>
    <row r="5519" spans="1:6">
      <c r="A5519" t="s">
        <v>28</v>
      </c>
      <c r="B5519">
        <v>5</v>
      </c>
      <c r="C5519">
        <v>4</v>
      </c>
      <c r="D5519">
        <v>20</v>
      </c>
      <c r="E5519" t="s">
        <v>10050</v>
      </c>
      <c r="F5519">
        <f t="shared" si="86"/>
        <v>20</v>
      </c>
    </row>
    <row r="5520" spans="1:6">
      <c r="A5520" t="s">
        <v>28</v>
      </c>
      <c r="B5520">
        <v>5</v>
      </c>
      <c r="C5520">
        <v>4</v>
      </c>
      <c r="D5520">
        <v>20</v>
      </c>
      <c r="E5520" t="s">
        <v>10050</v>
      </c>
      <c r="F5520">
        <f t="shared" si="86"/>
        <v>20</v>
      </c>
    </row>
    <row r="5521" spans="1:6">
      <c r="A5521" t="s">
        <v>25</v>
      </c>
      <c r="B5521">
        <v>5</v>
      </c>
      <c r="C5521">
        <v>4</v>
      </c>
      <c r="D5521">
        <v>20</v>
      </c>
      <c r="E5521" t="s">
        <v>10050</v>
      </c>
      <c r="F5521">
        <f t="shared" si="86"/>
        <v>20</v>
      </c>
    </row>
    <row r="5522" spans="1:6">
      <c r="A5522" t="s">
        <v>20</v>
      </c>
      <c r="B5522">
        <v>4</v>
      </c>
      <c r="C5522">
        <v>5</v>
      </c>
      <c r="D5522">
        <v>20</v>
      </c>
      <c r="E5522" t="s">
        <v>10050</v>
      </c>
      <c r="F5522">
        <f t="shared" si="86"/>
        <v>20</v>
      </c>
    </row>
    <row r="5523" spans="1:6">
      <c r="A5523" t="s">
        <v>28</v>
      </c>
      <c r="B5523">
        <v>4</v>
      </c>
      <c r="C5523">
        <v>4</v>
      </c>
      <c r="D5523">
        <v>16</v>
      </c>
      <c r="E5523" t="s">
        <v>10050</v>
      </c>
      <c r="F5523">
        <f t="shared" si="86"/>
        <v>16</v>
      </c>
    </row>
    <row r="5524" spans="1:6">
      <c r="A5524" t="s">
        <v>25</v>
      </c>
      <c r="B5524">
        <v>5</v>
      </c>
      <c r="C5524">
        <v>4</v>
      </c>
      <c r="D5524">
        <v>20</v>
      </c>
      <c r="E5524" t="s">
        <v>10050</v>
      </c>
      <c r="F5524">
        <f t="shared" si="86"/>
        <v>20</v>
      </c>
    </row>
    <row r="5525" spans="1:6">
      <c r="A5525" t="s">
        <v>20</v>
      </c>
      <c r="B5525">
        <v>4</v>
      </c>
      <c r="C5525">
        <v>5</v>
      </c>
      <c r="D5525">
        <v>20</v>
      </c>
      <c r="E5525" t="s">
        <v>10050</v>
      </c>
      <c r="F5525">
        <f t="shared" si="86"/>
        <v>20</v>
      </c>
    </row>
    <row r="5526" spans="1:6">
      <c r="A5526" t="s">
        <v>25</v>
      </c>
      <c r="B5526">
        <v>4</v>
      </c>
      <c r="C5526">
        <v>4</v>
      </c>
      <c r="D5526">
        <v>16</v>
      </c>
      <c r="E5526" t="s">
        <v>10050</v>
      </c>
      <c r="F5526">
        <f t="shared" si="86"/>
        <v>16</v>
      </c>
    </row>
    <row r="5527" spans="1:6">
      <c r="A5527" t="s">
        <v>10023</v>
      </c>
      <c r="B5527">
        <v>4</v>
      </c>
      <c r="C5527">
        <v>4</v>
      </c>
      <c r="D5527">
        <v>16</v>
      </c>
      <c r="E5527" t="s">
        <v>10050</v>
      </c>
      <c r="F5527">
        <f t="shared" si="86"/>
        <v>16</v>
      </c>
    </row>
    <row r="5528" spans="1:6">
      <c r="A5528" t="s">
        <v>28</v>
      </c>
      <c r="B5528">
        <v>4</v>
      </c>
      <c r="C5528">
        <v>4</v>
      </c>
      <c r="D5528">
        <v>16</v>
      </c>
      <c r="E5528" t="s">
        <v>10050</v>
      </c>
      <c r="F5528">
        <f t="shared" si="86"/>
        <v>16</v>
      </c>
    </row>
    <row r="5529" spans="1:6">
      <c r="A5529" t="s">
        <v>28</v>
      </c>
      <c r="B5529">
        <v>5</v>
      </c>
      <c r="C5529">
        <v>4</v>
      </c>
      <c r="D5529">
        <v>20</v>
      </c>
      <c r="E5529" t="s">
        <v>10050</v>
      </c>
      <c r="F5529">
        <f t="shared" si="86"/>
        <v>20</v>
      </c>
    </row>
    <row r="5530" spans="1:6">
      <c r="A5530" t="s">
        <v>28</v>
      </c>
      <c r="B5530">
        <v>5</v>
      </c>
      <c r="C5530">
        <v>4</v>
      </c>
      <c r="D5530">
        <v>20</v>
      </c>
      <c r="E5530" t="s">
        <v>10050</v>
      </c>
      <c r="F5530">
        <f t="shared" si="86"/>
        <v>20</v>
      </c>
    </row>
    <row r="5531" spans="1:6">
      <c r="A5531" t="s">
        <v>25</v>
      </c>
      <c r="B5531">
        <v>5</v>
      </c>
      <c r="C5531">
        <v>4</v>
      </c>
      <c r="D5531">
        <v>20</v>
      </c>
      <c r="E5531" t="s">
        <v>10050</v>
      </c>
      <c r="F5531">
        <f t="shared" si="86"/>
        <v>20</v>
      </c>
    </row>
    <row r="5532" spans="1:6">
      <c r="A5532" t="s">
        <v>20</v>
      </c>
      <c r="B5532">
        <v>4</v>
      </c>
      <c r="C5532">
        <v>5</v>
      </c>
      <c r="D5532">
        <v>20</v>
      </c>
      <c r="E5532" t="s">
        <v>10050</v>
      </c>
      <c r="F5532">
        <f t="shared" si="86"/>
        <v>20</v>
      </c>
    </row>
    <row r="5533" spans="1:6">
      <c r="A5533" t="s">
        <v>28</v>
      </c>
      <c r="B5533">
        <v>5</v>
      </c>
      <c r="C5533">
        <v>4</v>
      </c>
      <c r="D5533">
        <v>20</v>
      </c>
      <c r="E5533" t="s">
        <v>10050</v>
      </c>
      <c r="F5533">
        <f t="shared" si="86"/>
        <v>20</v>
      </c>
    </row>
    <row r="5534" spans="1:6">
      <c r="A5534" t="s">
        <v>25</v>
      </c>
      <c r="B5534">
        <v>4</v>
      </c>
      <c r="C5534">
        <v>4</v>
      </c>
      <c r="D5534">
        <v>16</v>
      </c>
      <c r="E5534" t="s">
        <v>10050</v>
      </c>
      <c r="F5534">
        <f t="shared" si="86"/>
        <v>16</v>
      </c>
    </row>
    <row r="5535" spans="1:6">
      <c r="A5535" t="s">
        <v>25</v>
      </c>
      <c r="B5535">
        <v>5</v>
      </c>
      <c r="C5535">
        <v>4</v>
      </c>
      <c r="D5535">
        <v>20</v>
      </c>
      <c r="E5535" t="s">
        <v>10050</v>
      </c>
      <c r="F5535">
        <f t="shared" si="86"/>
        <v>20</v>
      </c>
    </row>
    <row r="5536" spans="1:6">
      <c r="A5536" t="s">
        <v>25</v>
      </c>
      <c r="B5536">
        <v>4</v>
      </c>
      <c r="C5536">
        <v>4</v>
      </c>
      <c r="D5536">
        <v>16</v>
      </c>
      <c r="E5536" t="s">
        <v>10050</v>
      </c>
      <c r="F5536">
        <f t="shared" si="86"/>
        <v>16</v>
      </c>
    </row>
    <row r="5537" spans="1:6">
      <c r="A5537" t="s">
        <v>25</v>
      </c>
      <c r="B5537">
        <v>4</v>
      </c>
      <c r="C5537">
        <v>4</v>
      </c>
      <c r="D5537">
        <v>16</v>
      </c>
      <c r="E5537" t="s">
        <v>10050</v>
      </c>
      <c r="F5537">
        <f t="shared" si="86"/>
        <v>16</v>
      </c>
    </row>
    <row r="5538" spans="1:6">
      <c r="A5538" t="s">
        <v>10023</v>
      </c>
      <c r="B5538">
        <v>4</v>
      </c>
      <c r="C5538">
        <v>4</v>
      </c>
      <c r="D5538">
        <v>16</v>
      </c>
      <c r="E5538" t="s">
        <v>10050</v>
      </c>
      <c r="F5538">
        <f t="shared" si="86"/>
        <v>16</v>
      </c>
    </row>
    <row r="5539" spans="1:6">
      <c r="A5539" t="s">
        <v>10023</v>
      </c>
      <c r="B5539">
        <v>5</v>
      </c>
      <c r="C5539">
        <v>4</v>
      </c>
      <c r="D5539">
        <v>20</v>
      </c>
      <c r="E5539" t="s">
        <v>10050</v>
      </c>
      <c r="F5539">
        <f t="shared" si="86"/>
        <v>20</v>
      </c>
    </row>
    <row r="5540" spans="1:6">
      <c r="A5540" t="s">
        <v>20</v>
      </c>
      <c r="B5540">
        <v>4</v>
      </c>
      <c r="C5540">
        <v>5</v>
      </c>
      <c r="D5540">
        <v>20</v>
      </c>
      <c r="E5540" t="s">
        <v>10050</v>
      </c>
      <c r="F5540">
        <f t="shared" si="86"/>
        <v>20</v>
      </c>
    </row>
    <row r="5541" spans="1:6">
      <c r="A5541" t="s">
        <v>25</v>
      </c>
      <c r="B5541">
        <v>5</v>
      </c>
      <c r="C5541">
        <v>4</v>
      </c>
      <c r="D5541">
        <v>20</v>
      </c>
      <c r="E5541" t="s">
        <v>10050</v>
      </c>
      <c r="F5541">
        <f t="shared" si="86"/>
        <v>20</v>
      </c>
    </row>
    <row r="5542" spans="1:6">
      <c r="A5542" t="s">
        <v>20</v>
      </c>
      <c r="B5542">
        <v>4</v>
      </c>
      <c r="C5542">
        <v>5</v>
      </c>
      <c r="D5542">
        <v>20</v>
      </c>
      <c r="E5542" t="s">
        <v>10050</v>
      </c>
      <c r="F5542">
        <f t="shared" si="86"/>
        <v>20</v>
      </c>
    </row>
    <row r="5543" spans="1:6">
      <c r="A5543" t="s">
        <v>20</v>
      </c>
      <c r="B5543">
        <v>4</v>
      </c>
      <c r="C5543">
        <v>5</v>
      </c>
      <c r="D5543">
        <v>20</v>
      </c>
      <c r="E5543" t="s">
        <v>10050</v>
      </c>
      <c r="F5543">
        <f t="shared" si="86"/>
        <v>20</v>
      </c>
    </row>
    <row r="5544" spans="1:6">
      <c r="A5544" t="s">
        <v>28</v>
      </c>
      <c r="B5544">
        <v>4</v>
      </c>
      <c r="C5544">
        <v>4</v>
      </c>
      <c r="D5544">
        <v>16</v>
      </c>
      <c r="E5544" t="s">
        <v>10050</v>
      </c>
      <c r="F5544">
        <f t="shared" si="86"/>
        <v>16</v>
      </c>
    </row>
    <row r="5545" spans="1:6">
      <c r="A5545" t="s">
        <v>25</v>
      </c>
      <c r="B5545">
        <v>4</v>
      </c>
      <c r="C5545">
        <v>4</v>
      </c>
      <c r="D5545">
        <v>16</v>
      </c>
      <c r="E5545" t="s">
        <v>10050</v>
      </c>
      <c r="F5545">
        <f t="shared" si="86"/>
        <v>16</v>
      </c>
    </row>
    <row r="5546" spans="1:6">
      <c r="A5546" t="s">
        <v>25</v>
      </c>
      <c r="B5546">
        <v>4</v>
      </c>
      <c r="C5546">
        <v>4</v>
      </c>
      <c r="D5546">
        <v>16</v>
      </c>
      <c r="E5546" t="s">
        <v>10050</v>
      </c>
      <c r="F5546">
        <f t="shared" si="86"/>
        <v>16</v>
      </c>
    </row>
    <row r="5547" spans="1:6">
      <c r="A5547" t="s">
        <v>25</v>
      </c>
      <c r="B5547">
        <v>4</v>
      </c>
      <c r="C5547">
        <v>4</v>
      </c>
      <c r="D5547">
        <v>16</v>
      </c>
      <c r="E5547" t="s">
        <v>10050</v>
      </c>
      <c r="F5547">
        <f t="shared" si="86"/>
        <v>16</v>
      </c>
    </row>
    <row r="5548" spans="1:6">
      <c r="A5548" t="s">
        <v>10023</v>
      </c>
      <c r="B5548">
        <v>5</v>
      </c>
      <c r="C5548">
        <v>4</v>
      </c>
      <c r="D5548">
        <v>20</v>
      </c>
      <c r="E5548" t="s">
        <v>10050</v>
      </c>
      <c r="F5548">
        <f t="shared" si="86"/>
        <v>20</v>
      </c>
    </row>
    <row r="5549" spans="1:6">
      <c r="A5549" t="s">
        <v>25</v>
      </c>
      <c r="B5549">
        <v>4</v>
      </c>
      <c r="C5549">
        <v>4</v>
      </c>
      <c r="D5549">
        <v>16</v>
      </c>
      <c r="E5549" t="s">
        <v>10050</v>
      </c>
      <c r="F5549">
        <f t="shared" si="86"/>
        <v>16</v>
      </c>
    </row>
    <row r="5550" spans="1:6">
      <c r="A5550" t="s">
        <v>25</v>
      </c>
      <c r="B5550">
        <v>5</v>
      </c>
      <c r="C5550">
        <v>4</v>
      </c>
      <c r="D5550">
        <v>20</v>
      </c>
      <c r="E5550" t="s">
        <v>10050</v>
      </c>
      <c r="F5550">
        <f t="shared" si="86"/>
        <v>20</v>
      </c>
    </row>
    <row r="5551" spans="1:6">
      <c r="A5551" t="s">
        <v>25</v>
      </c>
      <c r="B5551">
        <v>5</v>
      </c>
      <c r="C5551">
        <v>4</v>
      </c>
      <c r="D5551">
        <v>20</v>
      </c>
      <c r="E5551" t="s">
        <v>10050</v>
      </c>
      <c r="F5551">
        <f t="shared" si="86"/>
        <v>20</v>
      </c>
    </row>
    <row r="5552" spans="1:6">
      <c r="A5552" t="s">
        <v>28</v>
      </c>
      <c r="B5552">
        <v>5</v>
      </c>
      <c r="C5552">
        <v>4</v>
      </c>
      <c r="D5552">
        <v>20</v>
      </c>
      <c r="E5552" t="s">
        <v>10050</v>
      </c>
      <c r="F5552">
        <f t="shared" si="86"/>
        <v>20</v>
      </c>
    </row>
    <row r="5553" spans="1:6">
      <c r="A5553" t="s">
        <v>28</v>
      </c>
      <c r="B5553">
        <v>5</v>
      </c>
      <c r="C5553">
        <v>4</v>
      </c>
      <c r="D5553">
        <v>20</v>
      </c>
      <c r="E5553" t="s">
        <v>10050</v>
      </c>
      <c r="F5553">
        <f t="shared" si="86"/>
        <v>20</v>
      </c>
    </row>
    <row r="5554" spans="1:6">
      <c r="A5554" t="s">
        <v>10023</v>
      </c>
      <c r="B5554">
        <v>5</v>
      </c>
      <c r="C5554">
        <v>4</v>
      </c>
      <c r="D5554">
        <v>20</v>
      </c>
      <c r="E5554" t="s">
        <v>10050</v>
      </c>
      <c r="F5554">
        <f t="shared" si="86"/>
        <v>20</v>
      </c>
    </row>
    <row r="5555" spans="1:6">
      <c r="A5555" t="s">
        <v>28</v>
      </c>
      <c r="B5555">
        <v>5</v>
      </c>
      <c r="C5555">
        <v>4</v>
      </c>
      <c r="D5555">
        <v>20</v>
      </c>
      <c r="E5555" t="s">
        <v>10050</v>
      </c>
      <c r="F5555">
        <f t="shared" si="86"/>
        <v>20</v>
      </c>
    </row>
    <row r="5556" spans="1:6">
      <c r="A5556" t="s">
        <v>25</v>
      </c>
      <c r="B5556">
        <v>5</v>
      </c>
      <c r="C5556">
        <v>4</v>
      </c>
      <c r="D5556">
        <v>20</v>
      </c>
      <c r="E5556" t="s">
        <v>10050</v>
      </c>
      <c r="F5556">
        <f t="shared" si="86"/>
        <v>20</v>
      </c>
    </row>
    <row r="5557" spans="1:6">
      <c r="A5557" t="s">
        <v>28</v>
      </c>
      <c r="B5557">
        <v>5</v>
      </c>
      <c r="C5557">
        <v>4</v>
      </c>
      <c r="D5557">
        <v>20</v>
      </c>
      <c r="E5557" t="s">
        <v>10050</v>
      </c>
      <c r="F5557">
        <f t="shared" si="86"/>
        <v>20</v>
      </c>
    </row>
    <row r="5558" spans="1:6">
      <c r="A5558" t="s">
        <v>28</v>
      </c>
      <c r="B5558">
        <v>4</v>
      </c>
      <c r="C5558">
        <v>4</v>
      </c>
      <c r="D5558">
        <v>16</v>
      </c>
      <c r="E5558" t="s">
        <v>10050</v>
      </c>
      <c r="F5558">
        <f t="shared" si="86"/>
        <v>16</v>
      </c>
    </row>
    <row r="5559" spans="1:6">
      <c r="A5559" t="s">
        <v>28</v>
      </c>
      <c r="B5559">
        <v>5</v>
      </c>
      <c r="C5559">
        <v>4</v>
      </c>
      <c r="D5559">
        <v>20</v>
      </c>
      <c r="E5559" t="s">
        <v>10050</v>
      </c>
      <c r="F5559">
        <f t="shared" si="86"/>
        <v>20</v>
      </c>
    </row>
    <row r="5560" spans="1:6">
      <c r="A5560" t="s">
        <v>20</v>
      </c>
      <c r="B5560">
        <v>4</v>
      </c>
      <c r="C5560">
        <v>5</v>
      </c>
      <c r="D5560">
        <v>20</v>
      </c>
      <c r="E5560" t="s">
        <v>10050</v>
      </c>
      <c r="F5560">
        <f t="shared" si="86"/>
        <v>20</v>
      </c>
    </row>
    <row r="5561" spans="1:6">
      <c r="A5561" t="s">
        <v>28</v>
      </c>
      <c r="B5561">
        <v>5</v>
      </c>
      <c r="C5561">
        <v>4</v>
      </c>
      <c r="D5561">
        <v>20</v>
      </c>
      <c r="E5561" t="s">
        <v>10050</v>
      </c>
      <c r="F5561">
        <f t="shared" si="86"/>
        <v>20</v>
      </c>
    </row>
    <row r="5562" spans="1:6">
      <c r="A5562" t="s">
        <v>25</v>
      </c>
      <c r="B5562">
        <v>5</v>
      </c>
      <c r="C5562">
        <v>4</v>
      </c>
      <c r="D5562">
        <v>20</v>
      </c>
      <c r="E5562" t="s">
        <v>10050</v>
      </c>
      <c r="F5562">
        <f t="shared" si="86"/>
        <v>20</v>
      </c>
    </row>
    <row r="5563" spans="1:6">
      <c r="A5563" t="s">
        <v>28</v>
      </c>
      <c r="B5563">
        <v>4</v>
      </c>
      <c r="C5563">
        <v>4</v>
      </c>
      <c r="D5563">
        <v>16</v>
      </c>
      <c r="E5563" t="s">
        <v>10050</v>
      </c>
      <c r="F5563">
        <f t="shared" si="86"/>
        <v>16</v>
      </c>
    </row>
    <row r="5564" spans="1:6">
      <c r="A5564" t="s">
        <v>25</v>
      </c>
      <c r="B5564">
        <v>4</v>
      </c>
      <c r="C5564">
        <v>4</v>
      </c>
      <c r="D5564">
        <v>16</v>
      </c>
      <c r="E5564" t="s">
        <v>10050</v>
      </c>
      <c r="F5564">
        <f t="shared" si="86"/>
        <v>16</v>
      </c>
    </row>
    <row r="5565" spans="1:6">
      <c r="A5565" t="s">
        <v>28</v>
      </c>
      <c r="B5565">
        <v>5</v>
      </c>
      <c r="C5565">
        <v>4</v>
      </c>
      <c r="D5565">
        <v>20</v>
      </c>
      <c r="E5565" t="s">
        <v>10050</v>
      </c>
      <c r="F5565">
        <f t="shared" si="86"/>
        <v>20</v>
      </c>
    </row>
    <row r="5566" spans="1:6">
      <c r="A5566" t="s">
        <v>20</v>
      </c>
      <c r="B5566">
        <v>4</v>
      </c>
      <c r="C5566">
        <v>5</v>
      </c>
      <c r="D5566">
        <v>20</v>
      </c>
      <c r="E5566" t="s">
        <v>10050</v>
      </c>
      <c r="F5566">
        <f t="shared" si="86"/>
        <v>20</v>
      </c>
    </row>
    <row r="5567" spans="1:6">
      <c r="A5567" t="s">
        <v>10023</v>
      </c>
      <c r="B5567">
        <v>5</v>
      </c>
      <c r="C5567">
        <v>4</v>
      </c>
      <c r="D5567">
        <v>20</v>
      </c>
      <c r="E5567" t="s">
        <v>10050</v>
      </c>
      <c r="F5567">
        <f t="shared" si="86"/>
        <v>20</v>
      </c>
    </row>
    <row r="5568" spans="1:6">
      <c r="A5568" t="s">
        <v>10023</v>
      </c>
      <c r="B5568">
        <v>5</v>
      </c>
      <c r="C5568">
        <v>4</v>
      </c>
      <c r="D5568">
        <v>20</v>
      </c>
      <c r="E5568" t="s">
        <v>10050</v>
      </c>
      <c r="F5568">
        <f t="shared" si="86"/>
        <v>20</v>
      </c>
    </row>
    <row r="5569" spans="1:6">
      <c r="A5569" t="s">
        <v>28</v>
      </c>
      <c r="B5569">
        <v>4</v>
      </c>
      <c r="C5569">
        <v>4</v>
      </c>
      <c r="D5569">
        <v>16</v>
      </c>
      <c r="E5569" t="s">
        <v>10050</v>
      </c>
      <c r="F5569">
        <f t="shared" si="86"/>
        <v>16</v>
      </c>
    </row>
    <row r="5570" spans="1:6">
      <c r="A5570" t="s">
        <v>25</v>
      </c>
      <c r="B5570">
        <v>5</v>
      </c>
      <c r="C5570">
        <v>4</v>
      </c>
      <c r="D5570">
        <v>20</v>
      </c>
      <c r="E5570" t="s">
        <v>10050</v>
      </c>
      <c r="F5570">
        <f t="shared" ref="F5570:F5633" si="87">IF(E5570="$1-5", D5570+3, D5570)</f>
        <v>20</v>
      </c>
    </row>
    <row r="5571" spans="1:6">
      <c r="A5571" t="s">
        <v>25</v>
      </c>
      <c r="B5571">
        <v>5</v>
      </c>
      <c r="C5571">
        <v>4</v>
      </c>
      <c r="D5571">
        <v>20</v>
      </c>
      <c r="E5571" t="s">
        <v>10050</v>
      </c>
      <c r="F5571">
        <f t="shared" si="87"/>
        <v>20</v>
      </c>
    </row>
    <row r="5572" spans="1:6">
      <c r="A5572" t="s">
        <v>25</v>
      </c>
      <c r="B5572">
        <v>5</v>
      </c>
      <c r="C5572">
        <v>4</v>
      </c>
      <c r="D5572">
        <v>20</v>
      </c>
      <c r="E5572" t="s">
        <v>10050</v>
      </c>
      <c r="F5572">
        <f t="shared" si="87"/>
        <v>20</v>
      </c>
    </row>
    <row r="5573" spans="1:6">
      <c r="A5573" t="s">
        <v>28</v>
      </c>
      <c r="B5573">
        <v>5</v>
      </c>
      <c r="C5573">
        <v>4</v>
      </c>
      <c r="D5573">
        <v>20</v>
      </c>
      <c r="E5573" t="s">
        <v>10050</v>
      </c>
      <c r="F5573">
        <f t="shared" si="87"/>
        <v>20</v>
      </c>
    </row>
    <row r="5574" spans="1:6">
      <c r="A5574" t="s">
        <v>25</v>
      </c>
      <c r="B5574">
        <v>4</v>
      </c>
      <c r="C5574">
        <v>4</v>
      </c>
      <c r="D5574">
        <v>16</v>
      </c>
      <c r="E5574" t="s">
        <v>10050</v>
      </c>
      <c r="F5574">
        <f t="shared" si="87"/>
        <v>16</v>
      </c>
    </row>
    <row r="5575" spans="1:6">
      <c r="A5575" t="s">
        <v>28</v>
      </c>
      <c r="B5575">
        <v>5</v>
      </c>
      <c r="C5575">
        <v>4</v>
      </c>
      <c r="D5575">
        <v>20</v>
      </c>
      <c r="E5575" t="s">
        <v>10050</v>
      </c>
      <c r="F5575">
        <f t="shared" si="87"/>
        <v>20</v>
      </c>
    </row>
    <row r="5576" spans="1:6">
      <c r="A5576" t="s">
        <v>28</v>
      </c>
      <c r="B5576">
        <v>5</v>
      </c>
      <c r="C5576">
        <v>4</v>
      </c>
      <c r="D5576">
        <v>20</v>
      </c>
      <c r="E5576" t="s">
        <v>10050</v>
      </c>
      <c r="F5576">
        <f t="shared" si="87"/>
        <v>20</v>
      </c>
    </row>
    <row r="5577" spans="1:6">
      <c r="A5577" t="s">
        <v>25</v>
      </c>
      <c r="B5577">
        <v>5</v>
      </c>
      <c r="C5577">
        <v>4</v>
      </c>
      <c r="D5577">
        <v>20</v>
      </c>
      <c r="E5577" t="s">
        <v>10050</v>
      </c>
      <c r="F5577">
        <f t="shared" si="87"/>
        <v>20</v>
      </c>
    </row>
    <row r="5578" spans="1:6">
      <c r="A5578" t="s">
        <v>28</v>
      </c>
      <c r="B5578">
        <v>4</v>
      </c>
      <c r="C5578">
        <v>4</v>
      </c>
      <c r="D5578">
        <v>16</v>
      </c>
      <c r="E5578" t="s">
        <v>10050</v>
      </c>
      <c r="F5578">
        <f t="shared" si="87"/>
        <v>16</v>
      </c>
    </row>
    <row r="5579" spans="1:6">
      <c r="A5579" t="s">
        <v>28</v>
      </c>
      <c r="B5579">
        <v>5</v>
      </c>
      <c r="C5579">
        <v>4</v>
      </c>
      <c r="D5579">
        <v>20</v>
      </c>
      <c r="E5579" t="s">
        <v>10050</v>
      </c>
      <c r="F5579">
        <f t="shared" si="87"/>
        <v>20</v>
      </c>
    </row>
    <row r="5580" spans="1:6">
      <c r="A5580" t="s">
        <v>25</v>
      </c>
      <c r="B5580">
        <v>4</v>
      </c>
      <c r="C5580">
        <v>4</v>
      </c>
      <c r="D5580">
        <v>16</v>
      </c>
      <c r="E5580" t="s">
        <v>10050</v>
      </c>
      <c r="F5580">
        <f t="shared" si="87"/>
        <v>16</v>
      </c>
    </row>
    <row r="5581" spans="1:6">
      <c r="A5581" t="s">
        <v>20</v>
      </c>
      <c r="B5581">
        <v>4</v>
      </c>
      <c r="C5581">
        <v>5</v>
      </c>
      <c r="D5581">
        <v>20</v>
      </c>
      <c r="E5581" t="s">
        <v>10050</v>
      </c>
      <c r="F5581">
        <f t="shared" si="87"/>
        <v>20</v>
      </c>
    </row>
    <row r="5582" spans="1:6">
      <c r="A5582" t="s">
        <v>28</v>
      </c>
      <c r="B5582">
        <v>5</v>
      </c>
      <c r="C5582">
        <v>4</v>
      </c>
      <c r="D5582">
        <v>20</v>
      </c>
      <c r="E5582" t="s">
        <v>10050</v>
      </c>
      <c r="F5582">
        <f t="shared" si="87"/>
        <v>20</v>
      </c>
    </row>
    <row r="5583" spans="1:6">
      <c r="A5583" t="s">
        <v>20</v>
      </c>
      <c r="B5583">
        <v>4</v>
      </c>
      <c r="C5583">
        <v>5</v>
      </c>
      <c r="D5583">
        <v>20</v>
      </c>
      <c r="E5583" t="s">
        <v>10050</v>
      </c>
      <c r="F5583">
        <f t="shared" si="87"/>
        <v>20</v>
      </c>
    </row>
    <row r="5584" spans="1:6">
      <c r="A5584" t="s">
        <v>28</v>
      </c>
      <c r="B5584">
        <v>4</v>
      </c>
      <c r="C5584">
        <v>4</v>
      </c>
      <c r="D5584">
        <v>16</v>
      </c>
      <c r="E5584" t="s">
        <v>10050</v>
      </c>
      <c r="F5584">
        <f t="shared" si="87"/>
        <v>16</v>
      </c>
    </row>
    <row r="5585" spans="1:6">
      <c r="A5585" t="s">
        <v>25</v>
      </c>
      <c r="B5585">
        <v>5</v>
      </c>
      <c r="C5585">
        <v>4</v>
      </c>
      <c r="D5585">
        <v>20</v>
      </c>
      <c r="E5585" t="s">
        <v>10050</v>
      </c>
      <c r="F5585">
        <f t="shared" si="87"/>
        <v>20</v>
      </c>
    </row>
    <row r="5586" spans="1:6">
      <c r="A5586" t="s">
        <v>20</v>
      </c>
      <c r="B5586">
        <v>4</v>
      </c>
      <c r="C5586">
        <v>5</v>
      </c>
      <c r="D5586">
        <v>20</v>
      </c>
      <c r="E5586" t="s">
        <v>10050</v>
      </c>
      <c r="F5586">
        <f t="shared" si="87"/>
        <v>20</v>
      </c>
    </row>
    <row r="5587" spans="1:6">
      <c r="A5587" t="s">
        <v>28</v>
      </c>
      <c r="B5587">
        <v>4</v>
      </c>
      <c r="C5587">
        <v>4</v>
      </c>
      <c r="D5587">
        <v>16</v>
      </c>
      <c r="E5587" t="s">
        <v>10050</v>
      </c>
      <c r="F5587">
        <f t="shared" si="87"/>
        <v>16</v>
      </c>
    </row>
    <row r="5588" spans="1:6">
      <c r="A5588" t="s">
        <v>25</v>
      </c>
      <c r="B5588">
        <v>4</v>
      </c>
      <c r="C5588">
        <v>4</v>
      </c>
      <c r="D5588">
        <v>16</v>
      </c>
      <c r="E5588" t="s">
        <v>10050</v>
      </c>
      <c r="F5588">
        <f t="shared" si="87"/>
        <v>16</v>
      </c>
    </row>
    <row r="5589" spans="1:6">
      <c r="A5589" t="s">
        <v>28</v>
      </c>
      <c r="B5589">
        <v>5</v>
      </c>
      <c r="C5589">
        <v>4</v>
      </c>
      <c r="D5589">
        <v>20</v>
      </c>
      <c r="E5589" t="s">
        <v>10050</v>
      </c>
      <c r="F5589">
        <f t="shared" si="87"/>
        <v>20</v>
      </c>
    </row>
    <row r="5590" spans="1:6">
      <c r="A5590" t="s">
        <v>20</v>
      </c>
      <c r="B5590">
        <v>4</v>
      </c>
      <c r="C5590">
        <v>5</v>
      </c>
      <c r="D5590">
        <v>20</v>
      </c>
      <c r="E5590" t="s">
        <v>10050</v>
      </c>
      <c r="F5590">
        <f t="shared" si="87"/>
        <v>20</v>
      </c>
    </row>
    <row r="5591" spans="1:6">
      <c r="A5591" t="s">
        <v>25</v>
      </c>
      <c r="B5591">
        <v>4</v>
      </c>
      <c r="C5591">
        <v>4</v>
      </c>
      <c r="D5591">
        <v>16</v>
      </c>
      <c r="E5591" t="s">
        <v>10050</v>
      </c>
      <c r="F5591">
        <f t="shared" si="87"/>
        <v>16</v>
      </c>
    </row>
    <row r="5592" spans="1:6">
      <c r="A5592" t="s">
        <v>25</v>
      </c>
      <c r="B5592">
        <v>5</v>
      </c>
      <c r="C5592">
        <v>4</v>
      </c>
      <c r="D5592">
        <v>20</v>
      </c>
      <c r="E5592" t="s">
        <v>10050</v>
      </c>
      <c r="F5592">
        <f t="shared" si="87"/>
        <v>20</v>
      </c>
    </row>
    <row r="5593" spans="1:6">
      <c r="A5593" t="s">
        <v>25</v>
      </c>
      <c r="B5593">
        <v>4</v>
      </c>
      <c r="C5593">
        <v>4</v>
      </c>
      <c r="D5593">
        <v>16</v>
      </c>
      <c r="E5593" t="s">
        <v>10050</v>
      </c>
      <c r="F5593">
        <f t="shared" si="87"/>
        <v>16</v>
      </c>
    </row>
    <row r="5594" spans="1:6">
      <c r="A5594" t="s">
        <v>20</v>
      </c>
      <c r="B5594">
        <v>4</v>
      </c>
      <c r="C5594">
        <v>5</v>
      </c>
      <c r="D5594">
        <v>20</v>
      </c>
      <c r="E5594" t="s">
        <v>10050</v>
      </c>
      <c r="F5594">
        <f t="shared" si="87"/>
        <v>20</v>
      </c>
    </row>
    <row r="5595" spans="1:6">
      <c r="A5595" t="s">
        <v>28</v>
      </c>
      <c r="B5595">
        <v>4</v>
      </c>
      <c r="C5595">
        <v>4</v>
      </c>
      <c r="D5595">
        <v>16</v>
      </c>
      <c r="E5595" t="s">
        <v>10050</v>
      </c>
      <c r="F5595">
        <f t="shared" si="87"/>
        <v>16</v>
      </c>
    </row>
    <row r="5596" spans="1:6">
      <c r="A5596" t="s">
        <v>28</v>
      </c>
      <c r="B5596">
        <v>4</v>
      </c>
      <c r="C5596">
        <v>4</v>
      </c>
      <c r="D5596">
        <v>16</v>
      </c>
      <c r="E5596" t="s">
        <v>10050</v>
      </c>
      <c r="F5596">
        <f t="shared" si="87"/>
        <v>16</v>
      </c>
    </row>
    <row r="5597" spans="1:6">
      <c r="A5597" t="s">
        <v>28</v>
      </c>
      <c r="B5597">
        <v>4</v>
      </c>
      <c r="C5597">
        <v>4</v>
      </c>
      <c r="D5597">
        <v>16</v>
      </c>
      <c r="E5597" t="s">
        <v>10050</v>
      </c>
      <c r="F5597">
        <f t="shared" si="87"/>
        <v>16</v>
      </c>
    </row>
    <row r="5598" spans="1:6">
      <c r="A5598" t="s">
        <v>25</v>
      </c>
      <c r="B5598">
        <v>5</v>
      </c>
      <c r="C5598">
        <v>4</v>
      </c>
      <c r="D5598">
        <v>20</v>
      </c>
      <c r="E5598" t="s">
        <v>10050</v>
      </c>
      <c r="F5598">
        <f t="shared" si="87"/>
        <v>20</v>
      </c>
    </row>
    <row r="5599" spans="1:6">
      <c r="A5599" t="s">
        <v>20</v>
      </c>
      <c r="B5599">
        <v>4</v>
      </c>
      <c r="C5599">
        <v>5</v>
      </c>
      <c r="D5599">
        <v>20</v>
      </c>
      <c r="E5599" t="s">
        <v>10050</v>
      </c>
      <c r="F5599">
        <f t="shared" si="87"/>
        <v>20</v>
      </c>
    </row>
    <row r="5600" spans="1:6">
      <c r="A5600" t="s">
        <v>28</v>
      </c>
      <c r="B5600">
        <v>5</v>
      </c>
      <c r="C5600">
        <v>4</v>
      </c>
      <c r="D5600">
        <v>20</v>
      </c>
      <c r="E5600" t="s">
        <v>10050</v>
      </c>
      <c r="F5600">
        <f t="shared" si="87"/>
        <v>20</v>
      </c>
    </row>
    <row r="5601" spans="1:6">
      <c r="A5601" t="s">
        <v>25</v>
      </c>
      <c r="B5601">
        <v>5</v>
      </c>
      <c r="C5601">
        <v>4</v>
      </c>
      <c r="D5601">
        <v>20</v>
      </c>
      <c r="E5601" t="s">
        <v>10050</v>
      </c>
      <c r="F5601">
        <f t="shared" si="87"/>
        <v>20</v>
      </c>
    </row>
    <row r="5602" spans="1:6">
      <c r="A5602" t="s">
        <v>20</v>
      </c>
      <c r="B5602">
        <v>4</v>
      </c>
      <c r="C5602">
        <v>5</v>
      </c>
      <c r="D5602">
        <v>20</v>
      </c>
      <c r="E5602" t="s">
        <v>10050</v>
      </c>
      <c r="F5602">
        <f t="shared" si="87"/>
        <v>20</v>
      </c>
    </row>
    <row r="5603" spans="1:6">
      <c r="A5603" t="s">
        <v>25</v>
      </c>
      <c r="B5603">
        <v>4</v>
      </c>
      <c r="C5603">
        <v>4</v>
      </c>
      <c r="D5603">
        <v>16</v>
      </c>
      <c r="E5603" t="s">
        <v>10050</v>
      </c>
      <c r="F5603">
        <f t="shared" si="87"/>
        <v>16</v>
      </c>
    </row>
    <row r="5604" spans="1:6">
      <c r="A5604" t="s">
        <v>25</v>
      </c>
      <c r="B5604">
        <v>5</v>
      </c>
      <c r="C5604">
        <v>4</v>
      </c>
      <c r="D5604">
        <v>20</v>
      </c>
      <c r="E5604" t="s">
        <v>10050</v>
      </c>
      <c r="F5604">
        <f t="shared" si="87"/>
        <v>20</v>
      </c>
    </row>
    <row r="5605" spans="1:6">
      <c r="A5605" t="s">
        <v>28</v>
      </c>
      <c r="B5605">
        <v>5</v>
      </c>
      <c r="C5605">
        <v>4</v>
      </c>
      <c r="D5605">
        <v>20</v>
      </c>
      <c r="E5605" t="s">
        <v>10050</v>
      </c>
      <c r="F5605">
        <f t="shared" si="87"/>
        <v>20</v>
      </c>
    </row>
    <row r="5606" spans="1:6">
      <c r="A5606" t="s">
        <v>25</v>
      </c>
      <c r="B5606">
        <v>5</v>
      </c>
      <c r="C5606">
        <v>4</v>
      </c>
      <c r="D5606">
        <v>20</v>
      </c>
      <c r="E5606" t="s">
        <v>10050</v>
      </c>
      <c r="F5606">
        <f t="shared" si="87"/>
        <v>20</v>
      </c>
    </row>
    <row r="5607" spans="1:6">
      <c r="A5607" t="s">
        <v>20</v>
      </c>
      <c r="B5607">
        <v>4</v>
      </c>
      <c r="C5607">
        <v>5</v>
      </c>
      <c r="D5607">
        <v>20</v>
      </c>
      <c r="E5607" t="s">
        <v>10050</v>
      </c>
      <c r="F5607">
        <f t="shared" si="87"/>
        <v>20</v>
      </c>
    </row>
    <row r="5608" spans="1:6">
      <c r="A5608" t="s">
        <v>28</v>
      </c>
      <c r="B5608">
        <v>5</v>
      </c>
      <c r="C5608">
        <v>4</v>
      </c>
      <c r="D5608">
        <v>20</v>
      </c>
      <c r="E5608" t="s">
        <v>10050</v>
      </c>
      <c r="F5608">
        <f t="shared" si="87"/>
        <v>20</v>
      </c>
    </row>
    <row r="5609" spans="1:6">
      <c r="A5609" t="s">
        <v>20</v>
      </c>
      <c r="B5609">
        <v>4</v>
      </c>
      <c r="C5609">
        <v>5</v>
      </c>
      <c r="D5609">
        <v>20</v>
      </c>
      <c r="E5609" t="s">
        <v>10050</v>
      </c>
      <c r="F5609">
        <f t="shared" si="87"/>
        <v>20</v>
      </c>
    </row>
    <row r="5610" spans="1:6">
      <c r="A5610" t="s">
        <v>28</v>
      </c>
      <c r="B5610">
        <v>5</v>
      </c>
      <c r="C5610">
        <v>4</v>
      </c>
      <c r="D5610">
        <v>20</v>
      </c>
      <c r="E5610" t="s">
        <v>10050</v>
      </c>
      <c r="F5610">
        <f t="shared" si="87"/>
        <v>20</v>
      </c>
    </row>
    <row r="5611" spans="1:6">
      <c r="A5611" t="s">
        <v>28</v>
      </c>
      <c r="B5611">
        <v>4</v>
      </c>
      <c r="C5611">
        <v>4</v>
      </c>
      <c r="D5611">
        <v>16</v>
      </c>
      <c r="E5611" t="s">
        <v>10050</v>
      </c>
      <c r="F5611">
        <f t="shared" si="87"/>
        <v>16</v>
      </c>
    </row>
    <row r="5612" spans="1:6">
      <c r="A5612" t="s">
        <v>25</v>
      </c>
      <c r="B5612">
        <v>4</v>
      </c>
      <c r="C5612">
        <v>4</v>
      </c>
      <c r="D5612">
        <v>16</v>
      </c>
      <c r="E5612" t="s">
        <v>10050</v>
      </c>
      <c r="F5612">
        <f t="shared" si="87"/>
        <v>16</v>
      </c>
    </row>
    <row r="5613" spans="1:6">
      <c r="A5613" t="s">
        <v>20</v>
      </c>
      <c r="B5613">
        <v>4</v>
      </c>
      <c r="C5613">
        <v>5</v>
      </c>
      <c r="D5613">
        <v>20</v>
      </c>
      <c r="E5613" t="s">
        <v>10050</v>
      </c>
      <c r="F5613">
        <f t="shared" si="87"/>
        <v>20</v>
      </c>
    </row>
    <row r="5614" spans="1:6">
      <c r="A5614" t="s">
        <v>28</v>
      </c>
      <c r="B5614">
        <v>4</v>
      </c>
      <c r="C5614">
        <v>4</v>
      </c>
      <c r="D5614">
        <v>16</v>
      </c>
      <c r="E5614" t="s">
        <v>10050</v>
      </c>
      <c r="F5614">
        <f t="shared" si="87"/>
        <v>16</v>
      </c>
    </row>
    <row r="5615" spans="1:6">
      <c r="A5615" t="s">
        <v>20</v>
      </c>
      <c r="B5615">
        <v>4</v>
      </c>
      <c r="C5615">
        <v>5</v>
      </c>
      <c r="D5615">
        <v>20</v>
      </c>
      <c r="E5615" t="s">
        <v>10050</v>
      </c>
      <c r="F5615">
        <f t="shared" si="87"/>
        <v>20</v>
      </c>
    </row>
    <row r="5616" spans="1:6">
      <c r="A5616" t="s">
        <v>28</v>
      </c>
      <c r="B5616">
        <v>4</v>
      </c>
      <c r="C5616">
        <v>4</v>
      </c>
      <c r="D5616">
        <v>16</v>
      </c>
      <c r="E5616" t="s">
        <v>10050</v>
      </c>
      <c r="F5616">
        <f t="shared" si="87"/>
        <v>16</v>
      </c>
    </row>
    <row r="5617" spans="1:6">
      <c r="A5617" t="s">
        <v>28</v>
      </c>
      <c r="B5617">
        <v>5</v>
      </c>
      <c r="C5617">
        <v>4</v>
      </c>
      <c r="D5617">
        <v>20</v>
      </c>
      <c r="E5617" t="s">
        <v>10050</v>
      </c>
      <c r="F5617">
        <f t="shared" si="87"/>
        <v>20</v>
      </c>
    </row>
    <row r="5618" spans="1:6">
      <c r="A5618" t="s">
        <v>28</v>
      </c>
      <c r="B5618">
        <v>5</v>
      </c>
      <c r="C5618">
        <v>4</v>
      </c>
      <c r="D5618">
        <v>20</v>
      </c>
      <c r="E5618" t="s">
        <v>10050</v>
      </c>
      <c r="F5618">
        <f t="shared" si="87"/>
        <v>20</v>
      </c>
    </row>
    <row r="5619" spans="1:6">
      <c r="A5619" t="s">
        <v>20</v>
      </c>
      <c r="B5619">
        <v>4</v>
      </c>
      <c r="C5619">
        <v>5</v>
      </c>
      <c r="D5619">
        <v>20</v>
      </c>
      <c r="E5619" t="s">
        <v>10050</v>
      </c>
      <c r="F5619">
        <f t="shared" si="87"/>
        <v>20</v>
      </c>
    </row>
    <row r="5620" spans="1:6">
      <c r="A5620" t="s">
        <v>25</v>
      </c>
      <c r="B5620">
        <v>5</v>
      </c>
      <c r="C5620">
        <v>4</v>
      </c>
      <c r="D5620">
        <v>20</v>
      </c>
      <c r="E5620" t="s">
        <v>10050</v>
      </c>
      <c r="F5620">
        <f t="shared" si="87"/>
        <v>20</v>
      </c>
    </row>
    <row r="5621" spans="1:6">
      <c r="A5621" t="s">
        <v>28</v>
      </c>
      <c r="B5621">
        <v>5</v>
      </c>
      <c r="C5621">
        <v>4</v>
      </c>
      <c r="D5621">
        <v>20</v>
      </c>
      <c r="E5621" t="s">
        <v>10050</v>
      </c>
      <c r="F5621">
        <f t="shared" si="87"/>
        <v>20</v>
      </c>
    </row>
    <row r="5622" spans="1:6">
      <c r="A5622" t="s">
        <v>10023</v>
      </c>
      <c r="B5622">
        <v>5</v>
      </c>
      <c r="C5622">
        <v>4</v>
      </c>
      <c r="D5622">
        <v>20</v>
      </c>
      <c r="E5622" t="s">
        <v>10050</v>
      </c>
      <c r="F5622">
        <f t="shared" si="87"/>
        <v>20</v>
      </c>
    </row>
    <row r="5623" spans="1:6">
      <c r="A5623" t="s">
        <v>25</v>
      </c>
      <c r="B5623">
        <v>5</v>
      </c>
      <c r="C5623">
        <v>4</v>
      </c>
      <c r="D5623">
        <v>20</v>
      </c>
      <c r="E5623" t="s">
        <v>10050</v>
      </c>
      <c r="F5623">
        <f t="shared" si="87"/>
        <v>20</v>
      </c>
    </row>
    <row r="5624" spans="1:6">
      <c r="A5624" t="s">
        <v>10023</v>
      </c>
      <c r="B5624">
        <v>5</v>
      </c>
      <c r="C5624">
        <v>4</v>
      </c>
      <c r="D5624">
        <v>20</v>
      </c>
      <c r="E5624" t="s">
        <v>10050</v>
      </c>
      <c r="F5624">
        <f t="shared" si="87"/>
        <v>20</v>
      </c>
    </row>
    <row r="5625" spans="1:6">
      <c r="A5625" t="s">
        <v>25</v>
      </c>
      <c r="B5625">
        <v>4</v>
      </c>
      <c r="C5625">
        <v>4</v>
      </c>
      <c r="D5625">
        <v>16</v>
      </c>
      <c r="E5625" t="s">
        <v>10050</v>
      </c>
      <c r="F5625">
        <f t="shared" si="87"/>
        <v>16</v>
      </c>
    </row>
    <row r="5626" spans="1:6">
      <c r="A5626" t="s">
        <v>28</v>
      </c>
      <c r="B5626">
        <v>5</v>
      </c>
      <c r="C5626">
        <v>4</v>
      </c>
      <c r="D5626">
        <v>20</v>
      </c>
      <c r="E5626" t="s">
        <v>10050</v>
      </c>
      <c r="F5626">
        <f t="shared" si="87"/>
        <v>20</v>
      </c>
    </row>
    <row r="5627" spans="1:6">
      <c r="A5627" t="s">
        <v>10023</v>
      </c>
      <c r="B5627">
        <v>5</v>
      </c>
      <c r="C5627">
        <v>4</v>
      </c>
      <c r="D5627">
        <v>20</v>
      </c>
      <c r="E5627" t="s">
        <v>10050</v>
      </c>
      <c r="F5627">
        <f t="shared" si="87"/>
        <v>20</v>
      </c>
    </row>
    <row r="5628" spans="1:6">
      <c r="A5628" t="s">
        <v>20</v>
      </c>
      <c r="B5628">
        <v>4</v>
      </c>
      <c r="C5628">
        <v>5</v>
      </c>
      <c r="D5628">
        <v>20</v>
      </c>
      <c r="E5628" t="s">
        <v>10050</v>
      </c>
      <c r="F5628">
        <f t="shared" si="87"/>
        <v>20</v>
      </c>
    </row>
    <row r="5629" spans="1:6">
      <c r="A5629" t="s">
        <v>25</v>
      </c>
      <c r="B5629">
        <v>4</v>
      </c>
      <c r="C5629">
        <v>4</v>
      </c>
      <c r="D5629">
        <v>16</v>
      </c>
      <c r="E5629" t="s">
        <v>10050</v>
      </c>
      <c r="F5629">
        <f t="shared" si="87"/>
        <v>16</v>
      </c>
    </row>
    <row r="5630" spans="1:6">
      <c r="A5630" t="s">
        <v>28</v>
      </c>
      <c r="B5630">
        <v>5</v>
      </c>
      <c r="C5630">
        <v>4</v>
      </c>
      <c r="D5630">
        <v>20</v>
      </c>
      <c r="E5630" t="s">
        <v>10050</v>
      </c>
      <c r="F5630">
        <f t="shared" si="87"/>
        <v>20</v>
      </c>
    </row>
    <row r="5631" spans="1:6">
      <c r="A5631" t="s">
        <v>20</v>
      </c>
      <c r="B5631">
        <v>4</v>
      </c>
      <c r="C5631">
        <v>5</v>
      </c>
      <c r="D5631">
        <v>20</v>
      </c>
      <c r="E5631" t="s">
        <v>10050</v>
      </c>
      <c r="F5631">
        <f t="shared" si="87"/>
        <v>20</v>
      </c>
    </row>
    <row r="5632" spans="1:6">
      <c r="A5632" t="s">
        <v>28</v>
      </c>
      <c r="B5632">
        <v>5</v>
      </c>
      <c r="C5632">
        <v>4</v>
      </c>
      <c r="D5632">
        <v>20</v>
      </c>
      <c r="E5632" t="s">
        <v>10050</v>
      </c>
      <c r="F5632">
        <f t="shared" si="87"/>
        <v>20</v>
      </c>
    </row>
    <row r="5633" spans="1:6">
      <c r="A5633" t="s">
        <v>20</v>
      </c>
      <c r="B5633">
        <v>4</v>
      </c>
      <c r="C5633">
        <v>5</v>
      </c>
      <c r="D5633">
        <v>20</v>
      </c>
      <c r="E5633" t="s">
        <v>10050</v>
      </c>
      <c r="F5633">
        <f t="shared" si="87"/>
        <v>20</v>
      </c>
    </row>
    <row r="5634" spans="1:6">
      <c r="A5634" t="s">
        <v>25</v>
      </c>
      <c r="B5634">
        <v>4</v>
      </c>
      <c r="C5634">
        <v>4</v>
      </c>
      <c r="D5634">
        <v>16</v>
      </c>
      <c r="E5634" t="s">
        <v>10050</v>
      </c>
      <c r="F5634">
        <f t="shared" ref="F5634:F5697" si="88">IF(E5634="$1-5", D5634+3, D5634)</f>
        <v>16</v>
      </c>
    </row>
    <row r="5635" spans="1:6">
      <c r="A5635" t="s">
        <v>10023</v>
      </c>
      <c r="B5635">
        <v>4</v>
      </c>
      <c r="C5635">
        <v>4</v>
      </c>
      <c r="D5635">
        <v>16</v>
      </c>
      <c r="E5635" t="s">
        <v>10050</v>
      </c>
      <c r="F5635">
        <f t="shared" si="88"/>
        <v>16</v>
      </c>
    </row>
    <row r="5636" spans="1:6">
      <c r="A5636" t="s">
        <v>28</v>
      </c>
      <c r="B5636">
        <v>5</v>
      </c>
      <c r="C5636">
        <v>4</v>
      </c>
      <c r="D5636">
        <v>20</v>
      </c>
      <c r="E5636" t="s">
        <v>10050</v>
      </c>
      <c r="F5636">
        <f t="shared" si="88"/>
        <v>20</v>
      </c>
    </row>
    <row r="5637" spans="1:6">
      <c r="A5637" t="s">
        <v>20</v>
      </c>
      <c r="B5637">
        <v>4</v>
      </c>
      <c r="C5637">
        <v>5</v>
      </c>
      <c r="D5637">
        <v>20</v>
      </c>
      <c r="E5637" t="s">
        <v>10050</v>
      </c>
      <c r="F5637">
        <f t="shared" si="88"/>
        <v>20</v>
      </c>
    </row>
    <row r="5638" spans="1:6">
      <c r="A5638" t="s">
        <v>25</v>
      </c>
      <c r="B5638">
        <v>4</v>
      </c>
      <c r="C5638">
        <v>4</v>
      </c>
      <c r="D5638">
        <v>16</v>
      </c>
      <c r="E5638" t="s">
        <v>10050</v>
      </c>
      <c r="F5638">
        <f t="shared" si="88"/>
        <v>16</v>
      </c>
    </row>
    <row r="5639" spans="1:6">
      <c r="A5639" t="s">
        <v>28</v>
      </c>
      <c r="B5639">
        <v>5</v>
      </c>
      <c r="C5639">
        <v>4</v>
      </c>
      <c r="D5639">
        <v>20</v>
      </c>
      <c r="E5639" t="s">
        <v>10050</v>
      </c>
      <c r="F5639">
        <f t="shared" si="88"/>
        <v>20</v>
      </c>
    </row>
    <row r="5640" spans="1:6">
      <c r="A5640" t="s">
        <v>25</v>
      </c>
      <c r="B5640">
        <v>5</v>
      </c>
      <c r="C5640">
        <v>4</v>
      </c>
      <c r="D5640">
        <v>20</v>
      </c>
      <c r="E5640" t="s">
        <v>10050</v>
      </c>
      <c r="F5640">
        <f t="shared" si="88"/>
        <v>20</v>
      </c>
    </row>
    <row r="5641" spans="1:6">
      <c r="A5641" t="s">
        <v>28</v>
      </c>
      <c r="B5641">
        <v>5</v>
      </c>
      <c r="C5641">
        <v>4</v>
      </c>
      <c r="D5641">
        <v>20</v>
      </c>
      <c r="E5641" t="s">
        <v>10050</v>
      </c>
      <c r="F5641">
        <f t="shared" si="88"/>
        <v>20</v>
      </c>
    </row>
    <row r="5642" spans="1:6">
      <c r="A5642" t="s">
        <v>28</v>
      </c>
      <c r="B5642">
        <v>5</v>
      </c>
      <c r="C5642">
        <v>4</v>
      </c>
      <c r="D5642">
        <v>20</v>
      </c>
      <c r="E5642" t="s">
        <v>10050</v>
      </c>
      <c r="F5642">
        <f t="shared" si="88"/>
        <v>20</v>
      </c>
    </row>
    <row r="5643" spans="1:6">
      <c r="A5643" t="s">
        <v>25</v>
      </c>
      <c r="B5643">
        <v>5</v>
      </c>
      <c r="C5643">
        <v>4</v>
      </c>
      <c r="D5643">
        <v>20</v>
      </c>
      <c r="E5643" t="s">
        <v>10050</v>
      </c>
      <c r="F5643">
        <f t="shared" si="88"/>
        <v>20</v>
      </c>
    </row>
    <row r="5644" spans="1:6">
      <c r="A5644" t="s">
        <v>28</v>
      </c>
      <c r="B5644">
        <v>5</v>
      </c>
      <c r="C5644">
        <v>4</v>
      </c>
      <c r="D5644">
        <v>20</v>
      </c>
      <c r="E5644" t="s">
        <v>10050</v>
      </c>
      <c r="F5644">
        <f t="shared" si="88"/>
        <v>20</v>
      </c>
    </row>
    <row r="5645" spans="1:6">
      <c r="A5645" t="s">
        <v>28</v>
      </c>
      <c r="B5645">
        <v>5</v>
      </c>
      <c r="C5645">
        <v>4</v>
      </c>
      <c r="D5645">
        <v>20</v>
      </c>
      <c r="E5645" t="s">
        <v>10050</v>
      </c>
      <c r="F5645">
        <f t="shared" si="88"/>
        <v>20</v>
      </c>
    </row>
    <row r="5646" spans="1:6">
      <c r="A5646" t="s">
        <v>28</v>
      </c>
      <c r="B5646">
        <v>5</v>
      </c>
      <c r="C5646">
        <v>4</v>
      </c>
      <c r="D5646">
        <v>20</v>
      </c>
      <c r="E5646" t="s">
        <v>10050</v>
      </c>
      <c r="F5646">
        <f t="shared" si="88"/>
        <v>20</v>
      </c>
    </row>
    <row r="5647" spans="1:6">
      <c r="A5647" t="s">
        <v>20</v>
      </c>
      <c r="B5647">
        <v>4</v>
      </c>
      <c r="C5647">
        <v>5</v>
      </c>
      <c r="D5647">
        <v>20</v>
      </c>
      <c r="E5647" t="s">
        <v>10050</v>
      </c>
      <c r="F5647">
        <f t="shared" si="88"/>
        <v>20</v>
      </c>
    </row>
    <row r="5648" spans="1:6">
      <c r="A5648" t="s">
        <v>25</v>
      </c>
      <c r="B5648">
        <v>4</v>
      </c>
      <c r="C5648">
        <v>4</v>
      </c>
      <c r="D5648">
        <v>16</v>
      </c>
      <c r="E5648" t="s">
        <v>10050</v>
      </c>
      <c r="F5648">
        <f t="shared" si="88"/>
        <v>16</v>
      </c>
    </row>
    <row r="5649" spans="1:6">
      <c r="A5649" t="s">
        <v>28</v>
      </c>
      <c r="B5649">
        <v>5</v>
      </c>
      <c r="C5649">
        <v>4</v>
      </c>
      <c r="D5649">
        <v>20</v>
      </c>
      <c r="E5649" t="s">
        <v>10050</v>
      </c>
      <c r="F5649">
        <f t="shared" si="88"/>
        <v>20</v>
      </c>
    </row>
    <row r="5650" spans="1:6">
      <c r="A5650" t="s">
        <v>25</v>
      </c>
      <c r="B5650">
        <v>5</v>
      </c>
      <c r="C5650">
        <v>4</v>
      </c>
      <c r="D5650">
        <v>20</v>
      </c>
      <c r="E5650" t="s">
        <v>10050</v>
      </c>
      <c r="F5650">
        <f t="shared" si="88"/>
        <v>20</v>
      </c>
    </row>
    <row r="5651" spans="1:6">
      <c r="A5651" t="s">
        <v>25</v>
      </c>
      <c r="B5651">
        <v>5</v>
      </c>
      <c r="C5651">
        <v>4</v>
      </c>
      <c r="D5651">
        <v>20</v>
      </c>
      <c r="E5651" t="s">
        <v>10050</v>
      </c>
      <c r="F5651">
        <f t="shared" si="88"/>
        <v>20</v>
      </c>
    </row>
    <row r="5652" spans="1:6">
      <c r="A5652" t="s">
        <v>28</v>
      </c>
      <c r="B5652">
        <v>5</v>
      </c>
      <c r="C5652">
        <v>4</v>
      </c>
      <c r="D5652">
        <v>20</v>
      </c>
      <c r="E5652" t="s">
        <v>10050</v>
      </c>
      <c r="F5652">
        <f t="shared" si="88"/>
        <v>20</v>
      </c>
    </row>
    <row r="5653" spans="1:6">
      <c r="A5653" t="s">
        <v>28</v>
      </c>
      <c r="B5653">
        <v>4</v>
      </c>
      <c r="C5653">
        <v>4</v>
      </c>
      <c r="D5653">
        <v>16</v>
      </c>
      <c r="E5653" t="s">
        <v>10050</v>
      </c>
      <c r="F5653">
        <f t="shared" si="88"/>
        <v>16</v>
      </c>
    </row>
    <row r="5654" spans="1:6">
      <c r="A5654" t="s">
        <v>25</v>
      </c>
      <c r="B5654">
        <v>4</v>
      </c>
      <c r="C5654">
        <v>4</v>
      </c>
      <c r="D5654">
        <v>16</v>
      </c>
      <c r="E5654" t="s">
        <v>10050</v>
      </c>
      <c r="F5654">
        <f t="shared" si="88"/>
        <v>16</v>
      </c>
    </row>
    <row r="5655" spans="1:6">
      <c r="A5655" t="s">
        <v>20</v>
      </c>
      <c r="B5655">
        <v>4</v>
      </c>
      <c r="C5655">
        <v>5</v>
      </c>
      <c r="D5655">
        <v>20</v>
      </c>
      <c r="E5655" t="s">
        <v>10050</v>
      </c>
      <c r="F5655">
        <f t="shared" si="88"/>
        <v>20</v>
      </c>
    </row>
    <row r="5656" spans="1:6">
      <c r="A5656" t="s">
        <v>28</v>
      </c>
      <c r="B5656">
        <v>4</v>
      </c>
      <c r="C5656">
        <v>4</v>
      </c>
      <c r="D5656">
        <v>16</v>
      </c>
      <c r="E5656" t="s">
        <v>10050</v>
      </c>
      <c r="F5656">
        <f t="shared" si="88"/>
        <v>16</v>
      </c>
    </row>
    <row r="5657" spans="1:6">
      <c r="A5657" t="s">
        <v>28</v>
      </c>
      <c r="B5657">
        <v>4</v>
      </c>
      <c r="C5657">
        <v>4</v>
      </c>
      <c r="D5657">
        <v>16</v>
      </c>
      <c r="E5657" t="s">
        <v>10050</v>
      </c>
      <c r="F5657">
        <f t="shared" si="88"/>
        <v>16</v>
      </c>
    </row>
    <row r="5658" spans="1:6">
      <c r="A5658" t="s">
        <v>28</v>
      </c>
      <c r="B5658">
        <v>4</v>
      </c>
      <c r="C5658">
        <v>4</v>
      </c>
      <c r="D5658">
        <v>16</v>
      </c>
      <c r="E5658" t="s">
        <v>10050</v>
      </c>
      <c r="F5658">
        <f t="shared" si="88"/>
        <v>16</v>
      </c>
    </row>
    <row r="5659" spans="1:6">
      <c r="A5659" t="s">
        <v>10023</v>
      </c>
      <c r="B5659">
        <v>4</v>
      </c>
      <c r="C5659">
        <v>4</v>
      </c>
      <c r="D5659">
        <v>16</v>
      </c>
      <c r="E5659" t="s">
        <v>10050</v>
      </c>
      <c r="F5659">
        <f t="shared" si="88"/>
        <v>16</v>
      </c>
    </row>
    <row r="5660" spans="1:6">
      <c r="A5660" t="s">
        <v>25</v>
      </c>
      <c r="B5660">
        <v>5</v>
      </c>
      <c r="C5660">
        <v>4</v>
      </c>
      <c r="D5660">
        <v>20</v>
      </c>
      <c r="E5660" t="s">
        <v>10050</v>
      </c>
      <c r="F5660">
        <f t="shared" si="88"/>
        <v>20</v>
      </c>
    </row>
    <row r="5661" spans="1:6">
      <c r="A5661" t="s">
        <v>28</v>
      </c>
      <c r="B5661">
        <v>4</v>
      </c>
      <c r="C5661">
        <v>4</v>
      </c>
      <c r="D5661">
        <v>16</v>
      </c>
      <c r="E5661" t="s">
        <v>10050</v>
      </c>
      <c r="F5661">
        <f t="shared" si="88"/>
        <v>16</v>
      </c>
    </row>
    <row r="5662" spans="1:6">
      <c r="A5662" t="s">
        <v>20</v>
      </c>
      <c r="B5662">
        <v>4</v>
      </c>
      <c r="C5662">
        <v>5</v>
      </c>
      <c r="D5662">
        <v>20</v>
      </c>
      <c r="E5662" t="s">
        <v>10050</v>
      </c>
      <c r="F5662">
        <f t="shared" si="88"/>
        <v>20</v>
      </c>
    </row>
    <row r="5663" spans="1:6">
      <c r="A5663" t="s">
        <v>20</v>
      </c>
      <c r="B5663">
        <v>4</v>
      </c>
      <c r="C5663">
        <v>5</v>
      </c>
      <c r="D5663">
        <v>20</v>
      </c>
      <c r="E5663" t="s">
        <v>10050</v>
      </c>
      <c r="F5663">
        <f t="shared" si="88"/>
        <v>20</v>
      </c>
    </row>
    <row r="5664" spans="1:6">
      <c r="A5664" t="s">
        <v>28</v>
      </c>
      <c r="B5664">
        <v>5</v>
      </c>
      <c r="C5664">
        <v>4</v>
      </c>
      <c r="D5664">
        <v>20</v>
      </c>
      <c r="E5664" t="s">
        <v>10050</v>
      </c>
      <c r="F5664">
        <f t="shared" si="88"/>
        <v>20</v>
      </c>
    </row>
    <row r="5665" spans="1:6">
      <c r="A5665" t="s">
        <v>28</v>
      </c>
      <c r="B5665">
        <v>4</v>
      </c>
      <c r="C5665">
        <v>4</v>
      </c>
      <c r="D5665">
        <v>16</v>
      </c>
      <c r="E5665" t="s">
        <v>10050</v>
      </c>
      <c r="F5665">
        <f t="shared" si="88"/>
        <v>16</v>
      </c>
    </row>
    <row r="5666" spans="1:6">
      <c r="A5666" t="s">
        <v>25</v>
      </c>
      <c r="B5666">
        <v>4</v>
      </c>
      <c r="C5666">
        <v>4</v>
      </c>
      <c r="D5666">
        <v>16</v>
      </c>
      <c r="E5666" t="s">
        <v>10050</v>
      </c>
      <c r="F5666">
        <f t="shared" si="88"/>
        <v>16</v>
      </c>
    </row>
    <row r="5667" spans="1:6">
      <c r="A5667" t="s">
        <v>25</v>
      </c>
      <c r="B5667">
        <v>4</v>
      </c>
      <c r="C5667">
        <v>4</v>
      </c>
      <c r="D5667">
        <v>16</v>
      </c>
      <c r="E5667" t="s">
        <v>10050</v>
      </c>
      <c r="F5667">
        <f t="shared" si="88"/>
        <v>16</v>
      </c>
    </row>
    <row r="5668" spans="1:6">
      <c r="A5668" t="s">
        <v>25</v>
      </c>
      <c r="B5668">
        <v>5</v>
      </c>
      <c r="C5668">
        <v>4</v>
      </c>
      <c r="D5668">
        <v>20</v>
      </c>
      <c r="E5668" t="s">
        <v>10050</v>
      </c>
      <c r="F5668">
        <f t="shared" si="88"/>
        <v>20</v>
      </c>
    </row>
    <row r="5669" spans="1:6">
      <c r="A5669" t="s">
        <v>28</v>
      </c>
      <c r="B5669">
        <v>4</v>
      </c>
      <c r="C5669">
        <v>4</v>
      </c>
      <c r="D5669">
        <v>16</v>
      </c>
      <c r="E5669" t="s">
        <v>10050</v>
      </c>
      <c r="F5669">
        <f t="shared" si="88"/>
        <v>16</v>
      </c>
    </row>
    <row r="5670" spans="1:6">
      <c r="A5670" t="s">
        <v>28</v>
      </c>
      <c r="B5670">
        <v>5</v>
      </c>
      <c r="C5670">
        <v>4</v>
      </c>
      <c r="D5670">
        <v>20</v>
      </c>
      <c r="E5670" t="s">
        <v>10050</v>
      </c>
      <c r="F5670">
        <f t="shared" si="88"/>
        <v>20</v>
      </c>
    </row>
    <row r="5671" spans="1:6">
      <c r="A5671" t="s">
        <v>25</v>
      </c>
      <c r="B5671">
        <v>5</v>
      </c>
      <c r="C5671">
        <v>4</v>
      </c>
      <c r="D5671">
        <v>20</v>
      </c>
      <c r="E5671" t="s">
        <v>10050</v>
      </c>
      <c r="F5671">
        <f t="shared" si="88"/>
        <v>20</v>
      </c>
    </row>
    <row r="5672" spans="1:6">
      <c r="A5672" t="s">
        <v>25</v>
      </c>
      <c r="B5672">
        <v>4</v>
      </c>
      <c r="C5672">
        <v>4</v>
      </c>
      <c r="D5672">
        <v>16</v>
      </c>
      <c r="E5672" t="s">
        <v>10050</v>
      </c>
      <c r="F5672">
        <f t="shared" si="88"/>
        <v>16</v>
      </c>
    </row>
    <row r="5673" spans="1:6">
      <c r="A5673" t="s">
        <v>28</v>
      </c>
      <c r="B5673">
        <v>5</v>
      </c>
      <c r="C5673">
        <v>4</v>
      </c>
      <c r="D5673">
        <v>20</v>
      </c>
      <c r="E5673" t="s">
        <v>10050</v>
      </c>
      <c r="F5673">
        <f t="shared" si="88"/>
        <v>20</v>
      </c>
    </row>
    <row r="5674" spans="1:6">
      <c r="A5674" t="s">
        <v>25</v>
      </c>
      <c r="B5674">
        <v>4</v>
      </c>
      <c r="C5674">
        <v>4</v>
      </c>
      <c r="D5674">
        <v>16</v>
      </c>
      <c r="E5674" t="s">
        <v>10050</v>
      </c>
      <c r="F5674">
        <f t="shared" si="88"/>
        <v>16</v>
      </c>
    </row>
    <row r="5675" spans="1:6">
      <c r="A5675" t="s">
        <v>25</v>
      </c>
      <c r="B5675">
        <v>5</v>
      </c>
      <c r="C5675">
        <v>4</v>
      </c>
      <c r="D5675">
        <v>20</v>
      </c>
      <c r="E5675" t="s">
        <v>10050</v>
      </c>
      <c r="F5675">
        <f t="shared" si="88"/>
        <v>20</v>
      </c>
    </row>
    <row r="5676" spans="1:6">
      <c r="A5676" t="s">
        <v>10023</v>
      </c>
      <c r="B5676">
        <v>4</v>
      </c>
      <c r="C5676">
        <v>4</v>
      </c>
      <c r="D5676">
        <v>16</v>
      </c>
      <c r="E5676" t="s">
        <v>10050</v>
      </c>
      <c r="F5676">
        <f t="shared" si="88"/>
        <v>16</v>
      </c>
    </row>
    <row r="5677" spans="1:6">
      <c r="A5677" t="s">
        <v>28</v>
      </c>
      <c r="B5677">
        <v>5</v>
      </c>
      <c r="C5677">
        <v>4</v>
      </c>
      <c r="D5677">
        <v>20</v>
      </c>
      <c r="E5677" t="s">
        <v>10050</v>
      </c>
      <c r="F5677">
        <f t="shared" si="88"/>
        <v>20</v>
      </c>
    </row>
    <row r="5678" spans="1:6">
      <c r="A5678" t="s">
        <v>28</v>
      </c>
      <c r="B5678">
        <v>4</v>
      </c>
      <c r="C5678">
        <v>4</v>
      </c>
      <c r="D5678">
        <v>16</v>
      </c>
      <c r="E5678" t="s">
        <v>10050</v>
      </c>
      <c r="F5678">
        <f t="shared" si="88"/>
        <v>16</v>
      </c>
    </row>
    <row r="5679" spans="1:6">
      <c r="A5679" t="s">
        <v>20</v>
      </c>
      <c r="B5679">
        <v>4</v>
      </c>
      <c r="C5679">
        <v>5</v>
      </c>
      <c r="D5679">
        <v>20</v>
      </c>
      <c r="E5679" t="s">
        <v>10050</v>
      </c>
      <c r="F5679">
        <f t="shared" si="88"/>
        <v>20</v>
      </c>
    </row>
    <row r="5680" spans="1:6">
      <c r="A5680" t="s">
        <v>28</v>
      </c>
      <c r="B5680">
        <v>5</v>
      </c>
      <c r="C5680">
        <v>4</v>
      </c>
      <c r="D5680">
        <v>20</v>
      </c>
      <c r="E5680" t="s">
        <v>10050</v>
      </c>
      <c r="F5680">
        <f t="shared" si="88"/>
        <v>20</v>
      </c>
    </row>
    <row r="5681" spans="1:6">
      <c r="A5681" t="s">
        <v>28</v>
      </c>
      <c r="B5681">
        <v>4</v>
      </c>
      <c r="C5681">
        <v>4</v>
      </c>
      <c r="D5681">
        <v>16</v>
      </c>
      <c r="E5681" t="s">
        <v>10050</v>
      </c>
      <c r="F5681">
        <f t="shared" si="88"/>
        <v>16</v>
      </c>
    </row>
    <row r="5682" spans="1:6">
      <c r="A5682" t="s">
        <v>25</v>
      </c>
      <c r="B5682">
        <v>5</v>
      </c>
      <c r="C5682">
        <v>4</v>
      </c>
      <c r="D5682">
        <v>20</v>
      </c>
      <c r="E5682" t="s">
        <v>10050</v>
      </c>
      <c r="F5682">
        <f t="shared" si="88"/>
        <v>20</v>
      </c>
    </row>
    <row r="5683" spans="1:6">
      <c r="A5683" t="s">
        <v>25</v>
      </c>
      <c r="B5683">
        <v>5</v>
      </c>
      <c r="C5683">
        <v>4</v>
      </c>
      <c r="D5683">
        <v>20</v>
      </c>
      <c r="E5683" t="s">
        <v>10050</v>
      </c>
      <c r="F5683">
        <f t="shared" si="88"/>
        <v>20</v>
      </c>
    </row>
    <row r="5684" spans="1:6">
      <c r="A5684" t="s">
        <v>28</v>
      </c>
      <c r="B5684">
        <v>4</v>
      </c>
      <c r="C5684">
        <v>4</v>
      </c>
      <c r="D5684">
        <v>16</v>
      </c>
      <c r="E5684" t="s">
        <v>10050</v>
      </c>
      <c r="F5684">
        <f t="shared" si="88"/>
        <v>16</v>
      </c>
    </row>
    <row r="5685" spans="1:6">
      <c r="A5685" t="s">
        <v>28</v>
      </c>
      <c r="B5685">
        <v>5</v>
      </c>
      <c r="C5685">
        <v>4</v>
      </c>
      <c r="D5685">
        <v>20</v>
      </c>
      <c r="E5685" t="s">
        <v>10050</v>
      </c>
      <c r="F5685">
        <f t="shared" si="88"/>
        <v>20</v>
      </c>
    </row>
    <row r="5686" spans="1:6">
      <c r="A5686" t="s">
        <v>28</v>
      </c>
      <c r="B5686">
        <v>4</v>
      </c>
      <c r="C5686">
        <v>4</v>
      </c>
      <c r="D5686">
        <v>16</v>
      </c>
      <c r="E5686" t="s">
        <v>10050</v>
      </c>
      <c r="F5686">
        <f t="shared" si="88"/>
        <v>16</v>
      </c>
    </row>
    <row r="5687" spans="1:6">
      <c r="A5687" t="s">
        <v>28</v>
      </c>
      <c r="B5687">
        <v>5</v>
      </c>
      <c r="C5687">
        <v>4</v>
      </c>
      <c r="D5687">
        <v>20</v>
      </c>
      <c r="E5687" t="s">
        <v>10050</v>
      </c>
      <c r="F5687">
        <f t="shared" si="88"/>
        <v>20</v>
      </c>
    </row>
    <row r="5688" spans="1:6">
      <c r="A5688" t="s">
        <v>20</v>
      </c>
      <c r="B5688">
        <v>4</v>
      </c>
      <c r="C5688">
        <v>5</v>
      </c>
      <c r="D5688">
        <v>20</v>
      </c>
      <c r="E5688" t="s">
        <v>10050</v>
      </c>
      <c r="F5688">
        <f t="shared" si="88"/>
        <v>20</v>
      </c>
    </row>
    <row r="5689" spans="1:6">
      <c r="A5689" t="s">
        <v>28</v>
      </c>
      <c r="B5689">
        <v>5</v>
      </c>
      <c r="C5689">
        <v>4</v>
      </c>
      <c r="D5689">
        <v>20</v>
      </c>
      <c r="E5689" t="s">
        <v>10050</v>
      </c>
      <c r="F5689">
        <f t="shared" si="88"/>
        <v>20</v>
      </c>
    </row>
    <row r="5690" spans="1:6">
      <c r="A5690" t="s">
        <v>25</v>
      </c>
      <c r="B5690">
        <v>5</v>
      </c>
      <c r="C5690">
        <v>4</v>
      </c>
      <c r="D5690">
        <v>20</v>
      </c>
      <c r="E5690" t="s">
        <v>10050</v>
      </c>
      <c r="F5690">
        <f t="shared" si="88"/>
        <v>20</v>
      </c>
    </row>
    <row r="5691" spans="1:6">
      <c r="A5691" t="s">
        <v>25</v>
      </c>
      <c r="B5691">
        <v>4</v>
      </c>
      <c r="C5691">
        <v>4</v>
      </c>
      <c r="D5691">
        <v>16</v>
      </c>
      <c r="E5691" t="s">
        <v>10050</v>
      </c>
      <c r="F5691">
        <f t="shared" si="88"/>
        <v>16</v>
      </c>
    </row>
    <row r="5692" spans="1:6">
      <c r="A5692" t="s">
        <v>25</v>
      </c>
      <c r="B5692">
        <v>5</v>
      </c>
      <c r="C5692">
        <v>4</v>
      </c>
      <c r="D5692">
        <v>20</v>
      </c>
      <c r="E5692" t="s">
        <v>10050</v>
      </c>
      <c r="F5692">
        <f t="shared" si="88"/>
        <v>20</v>
      </c>
    </row>
    <row r="5693" spans="1:6">
      <c r="A5693" t="s">
        <v>20</v>
      </c>
      <c r="B5693">
        <v>4</v>
      </c>
      <c r="C5693">
        <v>5</v>
      </c>
      <c r="D5693">
        <v>20</v>
      </c>
      <c r="E5693" t="s">
        <v>10050</v>
      </c>
      <c r="F5693">
        <f t="shared" si="88"/>
        <v>20</v>
      </c>
    </row>
    <row r="5694" spans="1:6">
      <c r="A5694" t="s">
        <v>20</v>
      </c>
      <c r="B5694">
        <v>4</v>
      </c>
      <c r="C5694">
        <v>5</v>
      </c>
      <c r="D5694">
        <v>20</v>
      </c>
      <c r="E5694" t="s">
        <v>10050</v>
      </c>
      <c r="F5694">
        <f t="shared" si="88"/>
        <v>20</v>
      </c>
    </row>
    <row r="5695" spans="1:6">
      <c r="A5695" t="s">
        <v>25</v>
      </c>
      <c r="B5695">
        <v>5</v>
      </c>
      <c r="C5695">
        <v>4</v>
      </c>
      <c r="D5695">
        <v>20</v>
      </c>
      <c r="E5695" t="s">
        <v>10050</v>
      </c>
      <c r="F5695">
        <f t="shared" si="88"/>
        <v>20</v>
      </c>
    </row>
    <row r="5696" spans="1:6">
      <c r="A5696" t="s">
        <v>25</v>
      </c>
      <c r="B5696">
        <v>4</v>
      </c>
      <c r="C5696">
        <v>4</v>
      </c>
      <c r="D5696">
        <v>16</v>
      </c>
      <c r="E5696" t="s">
        <v>10050</v>
      </c>
      <c r="F5696">
        <f t="shared" si="88"/>
        <v>16</v>
      </c>
    </row>
    <row r="5697" spans="1:6">
      <c r="A5697" t="s">
        <v>25</v>
      </c>
      <c r="B5697">
        <v>4</v>
      </c>
      <c r="C5697">
        <v>4</v>
      </c>
      <c r="D5697">
        <v>16</v>
      </c>
      <c r="E5697" t="s">
        <v>10050</v>
      </c>
      <c r="F5697">
        <f t="shared" si="88"/>
        <v>16</v>
      </c>
    </row>
    <row r="5698" spans="1:6">
      <c r="A5698" t="s">
        <v>25</v>
      </c>
      <c r="B5698">
        <v>5</v>
      </c>
      <c r="C5698">
        <v>4</v>
      </c>
      <c r="D5698">
        <v>20</v>
      </c>
      <c r="E5698" t="s">
        <v>10050</v>
      </c>
      <c r="F5698">
        <f t="shared" ref="F5698:F5761" si="89">IF(E5698="$1-5", D5698+3, D5698)</f>
        <v>20</v>
      </c>
    </row>
    <row r="5699" spans="1:6">
      <c r="A5699" t="s">
        <v>28</v>
      </c>
      <c r="B5699">
        <v>5</v>
      </c>
      <c r="C5699">
        <v>4</v>
      </c>
      <c r="D5699">
        <v>20</v>
      </c>
      <c r="E5699" t="s">
        <v>10050</v>
      </c>
      <c r="F5699">
        <f t="shared" si="89"/>
        <v>20</v>
      </c>
    </row>
    <row r="5700" spans="1:6">
      <c r="A5700" t="s">
        <v>20</v>
      </c>
      <c r="B5700">
        <v>4</v>
      </c>
      <c r="C5700">
        <v>5</v>
      </c>
      <c r="D5700">
        <v>20</v>
      </c>
      <c r="E5700" t="s">
        <v>10050</v>
      </c>
      <c r="F5700">
        <f t="shared" si="89"/>
        <v>20</v>
      </c>
    </row>
    <row r="5701" spans="1:6">
      <c r="A5701" t="s">
        <v>28</v>
      </c>
      <c r="B5701">
        <v>4</v>
      </c>
      <c r="C5701">
        <v>4</v>
      </c>
      <c r="D5701">
        <v>16</v>
      </c>
      <c r="E5701" t="s">
        <v>10050</v>
      </c>
      <c r="F5701">
        <f t="shared" si="89"/>
        <v>16</v>
      </c>
    </row>
    <row r="5702" spans="1:6">
      <c r="A5702" t="s">
        <v>28</v>
      </c>
      <c r="B5702">
        <v>4</v>
      </c>
      <c r="C5702">
        <v>4</v>
      </c>
      <c r="D5702">
        <v>16</v>
      </c>
      <c r="E5702" t="s">
        <v>10050</v>
      </c>
      <c r="F5702">
        <f t="shared" si="89"/>
        <v>16</v>
      </c>
    </row>
    <row r="5703" spans="1:6">
      <c r="A5703" t="s">
        <v>25</v>
      </c>
      <c r="B5703">
        <v>4</v>
      </c>
      <c r="C5703">
        <v>4</v>
      </c>
      <c r="D5703">
        <v>16</v>
      </c>
      <c r="E5703" t="s">
        <v>10050</v>
      </c>
      <c r="F5703">
        <f t="shared" si="89"/>
        <v>16</v>
      </c>
    </row>
    <row r="5704" spans="1:6">
      <c r="A5704" t="s">
        <v>10023</v>
      </c>
      <c r="B5704">
        <v>5</v>
      </c>
      <c r="C5704">
        <v>4</v>
      </c>
      <c r="D5704">
        <v>20</v>
      </c>
      <c r="E5704" t="s">
        <v>10050</v>
      </c>
      <c r="F5704">
        <f t="shared" si="89"/>
        <v>20</v>
      </c>
    </row>
    <row r="5705" spans="1:6">
      <c r="A5705" t="s">
        <v>28</v>
      </c>
      <c r="B5705">
        <v>5</v>
      </c>
      <c r="C5705">
        <v>4</v>
      </c>
      <c r="D5705">
        <v>20</v>
      </c>
      <c r="E5705" t="s">
        <v>10050</v>
      </c>
      <c r="F5705">
        <f t="shared" si="89"/>
        <v>20</v>
      </c>
    </row>
    <row r="5706" spans="1:6">
      <c r="A5706" t="s">
        <v>25</v>
      </c>
      <c r="B5706">
        <v>4</v>
      </c>
      <c r="C5706">
        <v>4</v>
      </c>
      <c r="D5706">
        <v>16</v>
      </c>
      <c r="E5706" t="s">
        <v>10050</v>
      </c>
      <c r="F5706">
        <f t="shared" si="89"/>
        <v>16</v>
      </c>
    </row>
    <row r="5707" spans="1:6">
      <c r="A5707" t="s">
        <v>28</v>
      </c>
      <c r="B5707">
        <v>4</v>
      </c>
      <c r="C5707">
        <v>4</v>
      </c>
      <c r="D5707">
        <v>16</v>
      </c>
      <c r="E5707" t="s">
        <v>10050</v>
      </c>
      <c r="F5707">
        <f t="shared" si="89"/>
        <v>16</v>
      </c>
    </row>
    <row r="5708" spans="1:6">
      <c r="A5708" t="s">
        <v>28</v>
      </c>
      <c r="B5708">
        <v>4</v>
      </c>
      <c r="C5708">
        <v>4</v>
      </c>
      <c r="D5708">
        <v>16</v>
      </c>
      <c r="E5708" t="s">
        <v>10050</v>
      </c>
      <c r="F5708">
        <f t="shared" si="89"/>
        <v>16</v>
      </c>
    </row>
    <row r="5709" spans="1:6">
      <c r="A5709" t="s">
        <v>20</v>
      </c>
      <c r="B5709">
        <v>4</v>
      </c>
      <c r="C5709">
        <v>5</v>
      </c>
      <c r="D5709">
        <v>20</v>
      </c>
      <c r="E5709" t="s">
        <v>10050</v>
      </c>
      <c r="F5709">
        <f t="shared" si="89"/>
        <v>20</v>
      </c>
    </row>
    <row r="5710" spans="1:6">
      <c r="A5710" t="s">
        <v>28</v>
      </c>
      <c r="B5710">
        <v>4</v>
      </c>
      <c r="C5710">
        <v>4</v>
      </c>
      <c r="D5710">
        <v>16</v>
      </c>
      <c r="E5710" t="s">
        <v>10050</v>
      </c>
      <c r="F5710">
        <f t="shared" si="89"/>
        <v>16</v>
      </c>
    </row>
    <row r="5711" spans="1:6">
      <c r="A5711" t="s">
        <v>28</v>
      </c>
      <c r="B5711">
        <v>5</v>
      </c>
      <c r="C5711">
        <v>4</v>
      </c>
      <c r="D5711">
        <v>20</v>
      </c>
      <c r="E5711" t="s">
        <v>10050</v>
      </c>
      <c r="F5711">
        <f t="shared" si="89"/>
        <v>20</v>
      </c>
    </row>
    <row r="5712" spans="1:6">
      <c r="A5712" t="s">
        <v>20</v>
      </c>
      <c r="B5712">
        <v>4</v>
      </c>
      <c r="C5712">
        <v>5</v>
      </c>
      <c r="D5712">
        <v>20</v>
      </c>
      <c r="E5712" t="s">
        <v>10050</v>
      </c>
      <c r="F5712">
        <f t="shared" si="89"/>
        <v>20</v>
      </c>
    </row>
    <row r="5713" spans="1:6">
      <c r="A5713" t="s">
        <v>28</v>
      </c>
      <c r="B5713">
        <v>4</v>
      </c>
      <c r="C5713">
        <v>4</v>
      </c>
      <c r="D5713">
        <v>16</v>
      </c>
      <c r="E5713" t="s">
        <v>10050</v>
      </c>
      <c r="F5713">
        <f t="shared" si="89"/>
        <v>16</v>
      </c>
    </row>
    <row r="5714" spans="1:6">
      <c r="A5714" t="s">
        <v>25</v>
      </c>
      <c r="B5714">
        <v>4</v>
      </c>
      <c r="C5714">
        <v>4</v>
      </c>
      <c r="D5714">
        <v>16</v>
      </c>
      <c r="E5714" t="s">
        <v>10050</v>
      </c>
      <c r="F5714">
        <f t="shared" si="89"/>
        <v>16</v>
      </c>
    </row>
    <row r="5715" spans="1:6">
      <c r="A5715" t="s">
        <v>28</v>
      </c>
      <c r="B5715">
        <v>4</v>
      </c>
      <c r="C5715">
        <v>4</v>
      </c>
      <c r="D5715">
        <v>16</v>
      </c>
      <c r="E5715" t="s">
        <v>10050</v>
      </c>
      <c r="F5715">
        <f t="shared" si="89"/>
        <v>16</v>
      </c>
    </row>
    <row r="5716" spans="1:6">
      <c r="A5716" t="s">
        <v>20</v>
      </c>
      <c r="B5716">
        <v>4</v>
      </c>
      <c r="C5716">
        <v>5</v>
      </c>
      <c r="D5716">
        <v>20</v>
      </c>
      <c r="E5716" t="s">
        <v>10050</v>
      </c>
      <c r="F5716">
        <f t="shared" si="89"/>
        <v>20</v>
      </c>
    </row>
    <row r="5717" spans="1:6">
      <c r="A5717" t="s">
        <v>28</v>
      </c>
      <c r="B5717">
        <v>5</v>
      </c>
      <c r="C5717">
        <v>4</v>
      </c>
      <c r="D5717">
        <v>20</v>
      </c>
      <c r="E5717" t="s">
        <v>10050</v>
      </c>
      <c r="F5717">
        <f t="shared" si="89"/>
        <v>20</v>
      </c>
    </row>
    <row r="5718" spans="1:6">
      <c r="A5718" t="s">
        <v>28</v>
      </c>
      <c r="B5718">
        <v>4</v>
      </c>
      <c r="C5718">
        <v>4</v>
      </c>
      <c r="D5718">
        <v>16</v>
      </c>
      <c r="E5718" t="s">
        <v>10050</v>
      </c>
      <c r="F5718">
        <f t="shared" si="89"/>
        <v>16</v>
      </c>
    </row>
    <row r="5719" spans="1:6">
      <c r="A5719" t="s">
        <v>28</v>
      </c>
      <c r="B5719">
        <v>4</v>
      </c>
      <c r="C5719">
        <v>4</v>
      </c>
      <c r="D5719">
        <v>16</v>
      </c>
      <c r="E5719" t="s">
        <v>10050</v>
      </c>
      <c r="F5719">
        <f t="shared" si="89"/>
        <v>16</v>
      </c>
    </row>
    <row r="5720" spans="1:6">
      <c r="A5720" t="s">
        <v>10023</v>
      </c>
      <c r="B5720">
        <v>5</v>
      </c>
      <c r="C5720">
        <v>4</v>
      </c>
      <c r="D5720">
        <v>20</v>
      </c>
      <c r="E5720" t="s">
        <v>10050</v>
      </c>
      <c r="F5720">
        <f t="shared" si="89"/>
        <v>20</v>
      </c>
    </row>
    <row r="5721" spans="1:6">
      <c r="A5721" t="s">
        <v>20</v>
      </c>
      <c r="B5721">
        <v>4</v>
      </c>
      <c r="C5721">
        <v>5</v>
      </c>
      <c r="D5721">
        <v>20</v>
      </c>
      <c r="E5721" t="s">
        <v>10050</v>
      </c>
      <c r="F5721">
        <f t="shared" si="89"/>
        <v>20</v>
      </c>
    </row>
    <row r="5722" spans="1:6">
      <c r="A5722" t="s">
        <v>28</v>
      </c>
      <c r="B5722">
        <v>4</v>
      </c>
      <c r="C5722">
        <v>4</v>
      </c>
      <c r="D5722">
        <v>16</v>
      </c>
      <c r="E5722" t="s">
        <v>10050</v>
      </c>
      <c r="F5722">
        <f t="shared" si="89"/>
        <v>16</v>
      </c>
    </row>
    <row r="5723" spans="1:6">
      <c r="A5723" t="s">
        <v>25</v>
      </c>
      <c r="B5723">
        <v>4</v>
      </c>
      <c r="C5723">
        <v>4</v>
      </c>
      <c r="D5723">
        <v>16</v>
      </c>
      <c r="E5723" t="s">
        <v>10050</v>
      </c>
      <c r="F5723">
        <f t="shared" si="89"/>
        <v>16</v>
      </c>
    </row>
    <row r="5724" spans="1:6">
      <c r="A5724" t="s">
        <v>20</v>
      </c>
      <c r="B5724">
        <v>4</v>
      </c>
      <c r="C5724">
        <v>5</v>
      </c>
      <c r="D5724">
        <v>20</v>
      </c>
      <c r="E5724" t="s">
        <v>10050</v>
      </c>
      <c r="F5724">
        <f t="shared" si="89"/>
        <v>20</v>
      </c>
    </row>
    <row r="5725" spans="1:6">
      <c r="A5725" t="s">
        <v>20</v>
      </c>
      <c r="B5725">
        <v>4</v>
      </c>
      <c r="C5725">
        <v>5</v>
      </c>
      <c r="D5725">
        <v>20</v>
      </c>
      <c r="E5725" t="s">
        <v>10050</v>
      </c>
      <c r="F5725">
        <f t="shared" si="89"/>
        <v>20</v>
      </c>
    </row>
    <row r="5726" spans="1:6">
      <c r="A5726" t="s">
        <v>20</v>
      </c>
      <c r="B5726">
        <v>4</v>
      </c>
      <c r="C5726">
        <v>5</v>
      </c>
      <c r="D5726">
        <v>20</v>
      </c>
      <c r="E5726" t="s">
        <v>10050</v>
      </c>
      <c r="F5726">
        <f t="shared" si="89"/>
        <v>20</v>
      </c>
    </row>
    <row r="5727" spans="1:6">
      <c r="A5727" t="s">
        <v>25</v>
      </c>
      <c r="B5727">
        <v>5</v>
      </c>
      <c r="C5727">
        <v>4</v>
      </c>
      <c r="D5727">
        <v>20</v>
      </c>
      <c r="E5727" t="s">
        <v>10050</v>
      </c>
      <c r="F5727">
        <f t="shared" si="89"/>
        <v>20</v>
      </c>
    </row>
    <row r="5728" spans="1:6">
      <c r="A5728" t="s">
        <v>25</v>
      </c>
      <c r="B5728">
        <v>5</v>
      </c>
      <c r="C5728">
        <v>4</v>
      </c>
      <c r="D5728">
        <v>20</v>
      </c>
      <c r="E5728" t="s">
        <v>10050</v>
      </c>
      <c r="F5728">
        <f t="shared" si="89"/>
        <v>20</v>
      </c>
    </row>
    <row r="5729" spans="1:6">
      <c r="A5729" t="s">
        <v>25</v>
      </c>
      <c r="B5729">
        <v>5</v>
      </c>
      <c r="C5729">
        <v>4</v>
      </c>
      <c r="D5729">
        <v>20</v>
      </c>
      <c r="E5729" t="s">
        <v>10050</v>
      </c>
      <c r="F5729">
        <f t="shared" si="89"/>
        <v>20</v>
      </c>
    </row>
    <row r="5730" spans="1:6">
      <c r="A5730" t="s">
        <v>25</v>
      </c>
      <c r="B5730">
        <v>5</v>
      </c>
      <c r="C5730">
        <v>4</v>
      </c>
      <c r="D5730">
        <v>20</v>
      </c>
      <c r="E5730" t="s">
        <v>10050</v>
      </c>
      <c r="F5730">
        <f t="shared" si="89"/>
        <v>20</v>
      </c>
    </row>
    <row r="5731" spans="1:6">
      <c r="A5731" t="s">
        <v>25</v>
      </c>
      <c r="B5731">
        <v>4</v>
      </c>
      <c r="C5731">
        <v>4</v>
      </c>
      <c r="D5731">
        <v>16</v>
      </c>
      <c r="E5731" t="s">
        <v>10050</v>
      </c>
      <c r="F5731">
        <f t="shared" si="89"/>
        <v>16</v>
      </c>
    </row>
    <row r="5732" spans="1:6">
      <c r="A5732" t="s">
        <v>20</v>
      </c>
      <c r="B5732">
        <v>4</v>
      </c>
      <c r="C5732">
        <v>5</v>
      </c>
      <c r="D5732">
        <v>20</v>
      </c>
      <c r="E5732" t="s">
        <v>10050</v>
      </c>
      <c r="F5732">
        <f t="shared" si="89"/>
        <v>20</v>
      </c>
    </row>
    <row r="5733" spans="1:6">
      <c r="A5733" t="s">
        <v>25</v>
      </c>
      <c r="B5733">
        <v>5</v>
      </c>
      <c r="C5733">
        <v>4</v>
      </c>
      <c r="D5733">
        <v>20</v>
      </c>
      <c r="E5733" t="s">
        <v>10050</v>
      </c>
      <c r="F5733">
        <f t="shared" si="89"/>
        <v>20</v>
      </c>
    </row>
    <row r="5734" spans="1:6">
      <c r="A5734" t="s">
        <v>28</v>
      </c>
      <c r="B5734">
        <v>5</v>
      </c>
      <c r="C5734">
        <v>4</v>
      </c>
      <c r="D5734">
        <v>20</v>
      </c>
      <c r="E5734" t="s">
        <v>10050</v>
      </c>
      <c r="F5734">
        <f t="shared" si="89"/>
        <v>20</v>
      </c>
    </row>
    <row r="5735" spans="1:6">
      <c r="A5735" t="s">
        <v>20</v>
      </c>
      <c r="B5735">
        <v>4</v>
      </c>
      <c r="C5735">
        <v>5</v>
      </c>
      <c r="D5735">
        <v>20</v>
      </c>
      <c r="E5735" t="s">
        <v>10050</v>
      </c>
      <c r="F5735">
        <f t="shared" si="89"/>
        <v>20</v>
      </c>
    </row>
    <row r="5736" spans="1:6">
      <c r="A5736" t="s">
        <v>25</v>
      </c>
      <c r="B5736">
        <v>5</v>
      </c>
      <c r="C5736">
        <v>4</v>
      </c>
      <c r="D5736">
        <v>20</v>
      </c>
      <c r="E5736" t="s">
        <v>10050</v>
      </c>
      <c r="F5736">
        <f t="shared" si="89"/>
        <v>20</v>
      </c>
    </row>
    <row r="5737" spans="1:6">
      <c r="A5737" t="s">
        <v>25</v>
      </c>
      <c r="B5737">
        <v>4</v>
      </c>
      <c r="C5737">
        <v>4</v>
      </c>
      <c r="D5737">
        <v>16</v>
      </c>
      <c r="E5737" t="s">
        <v>10050</v>
      </c>
      <c r="F5737">
        <f t="shared" si="89"/>
        <v>16</v>
      </c>
    </row>
    <row r="5738" spans="1:6">
      <c r="A5738" t="s">
        <v>25</v>
      </c>
      <c r="B5738">
        <v>4</v>
      </c>
      <c r="C5738">
        <v>4</v>
      </c>
      <c r="D5738">
        <v>16</v>
      </c>
      <c r="E5738" t="s">
        <v>10050</v>
      </c>
      <c r="F5738">
        <f t="shared" si="89"/>
        <v>16</v>
      </c>
    </row>
    <row r="5739" spans="1:6">
      <c r="A5739" t="s">
        <v>20</v>
      </c>
      <c r="B5739">
        <v>4</v>
      </c>
      <c r="C5739">
        <v>5</v>
      </c>
      <c r="D5739">
        <v>20</v>
      </c>
      <c r="E5739" t="s">
        <v>10050</v>
      </c>
      <c r="F5739">
        <f t="shared" si="89"/>
        <v>20</v>
      </c>
    </row>
    <row r="5740" spans="1:6">
      <c r="A5740" t="s">
        <v>25</v>
      </c>
      <c r="B5740">
        <v>5</v>
      </c>
      <c r="C5740">
        <v>4</v>
      </c>
      <c r="D5740">
        <v>20</v>
      </c>
      <c r="E5740" t="s">
        <v>10050</v>
      </c>
      <c r="F5740">
        <f t="shared" si="89"/>
        <v>20</v>
      </c>
    </row>
    <row r="5741" spans="1:6">
      <c r="A5741" t="s">
        <v>20</v>
      </c>
      <c r="B5741">
        <v>4</v>
      </c>
      <c r="C5741">
        <v>5</v>
      </c>
      <c r="D5741">
        <v>20</v>
      </c>
      <c r="E5741" t="s">
        <v>10050</v>
      </c>
      <c r="F5741">
        <f t="shared" si="89"/>
        <v>20</v>
      </c>
    </row>
    <row r="5742" spans="1:6">
      <c r="A5742" t="s">
        <v>25</v>
      </c>
      <c r="B5742">
        <v>4</v>
      </c>
      <c r="C5742">
        <v>4</v>
      </c>
      <c r="D5742">
        <v>16</v>
      </c>
      <c r="E5742" t="s">
        <v>10050</v>
      </c>
      <c r="F5742">
        <f t="shared" si="89"/>
        <v>16</v>
      </c>
    </row>
    <row r="5743" spans="1:6">
      <c r="A5743" t="s">
        <v>20</v>
      </c>
      <c r="B5743">
        <v>4</v>
      </c>
      <c r="C5743">
        <v>5</v>
      </c>
      <c r="D5743">
        <v>20</v>
      </c>
      <c r="E5743" t="s">
        <v>10050</v>
      </c>
      <c r="F5743">
        <f t="shared" si="89"/>
        <v>20</v>
      </c>
    </row>
    <row r="5744" spans="1:6">
      <c r="A5744" t="s">
        <v>25</v>
      </c>
      <c r="B5744">
        <v>5</v>
      </c>
      <c r="C5744">
        <v>4</v>
      </c>
      <c r="D5744">
        <v>20</v>
      </c>
      <c r="E5744" t="s">
        <v>10050</v>
      </c>
      <c r="F5744">
        <f t="shared" si="89"/>
        <v>20</v>
      </c>
    </row>
    <row r="5745" spans="1:6">
      <c r="A5745" t="s">
        <v>25</v>
      </c>
      <c r="B5745">
        <v>5</v>
      </c>
      <c r="C5745">
        <v>4</v>
      </c>
      <c r="D5745">
        <v>20</v>
      </c>
      <c r="E5745" t="s">
        <v>10050</v>
      </c>
      <c r="F5745">
        <f t="shared" si="89"/>
        <v>20</v>
      </c>
    </row>
    <row r="5746" spans="1:6">
      <c r="A5746" t="s">
        <v>20</v>
      </c>
      <c r="B5746">
        <v>4</v>
      </c>
      <c r="C5746">
        <v>5</v>
      </c>
      <c r="D5746">
        <v>20</v>
      </c>
      <c r="E5746" t="s">
        <v>10050</v>
      </c>
      <c r="F5746">
        <f t="shared" si="89"/>
        <v>20</v>
      </c>
    </row>
    <row r="5747" spans="1:6">
      <c r="A5747" t="s">
        <v>20</v>
      </c>
      <c r="B5747">
        <v>4</v>
      </c>
      <c r="C5747">
        <v>5</v>
      </c>
      <c r="D5747">
        <v>20</v>
      </c>
      <c r="E5747" t="s">
        <v>10050</v>
      </c>
      <c r="F5747">
        <f t="shared" si="89"/>
        <v>20</v>
      </c>
    </row>
    <row r="5748" spans="1:6">
      <c r="A5748" t="s">
        <v>10023</v>
      </c>
      <c r="B5748">
        <v>4</v>
      </c>
      <c r="C5748">
        <v>4</v>
      </c>
      <c r="D5748">
        <v>16</v>
      </c>
      <c r="E5748" t="s">
        <v>10050</v>
      </c>
      <c r="F5748">
        <f t="shared" si="89"/>
        <v>16</v>
      </c>
    </row>
    <row r="5749" spans="1:6">
      <c r="A5749" t="s">
        <v>10023</v>
      </c>
      <c r="B5749">
        <v>4</v>
      </c>
      <c r="C5749">
        <v>4</v>
      </c>
      <c r="D5749">
        <v>16</v>
      </c>
      <c r="E5749" t="s">
        <v>10050</v>
      </c>
      <c r="F5749">
        <f t="shared" si="89"/>
        <v>16</v>
      </c>
    </row>
    <row r="5750" spans="1:6">
      <c r="A5750" t="s">
        <v>28</v>
      </c>
      <c r="B5750">
        <v>5</v>
      </c>
      <c r="C5750">
        <v>4</v>
      </c>
      <c r="D5750">
        <v>20</v>
      </c>
      <c r="E5750" t="s">
        <v>10050</v>
      </c>
      <c r="F5750">
        <f t="shared" si="89"/>
        <v>20</v>
      </c>
    </row>
    <row r="5751" spans="1:6">
      <c r="A5751" t="s">
        <v>20</v>
      </c>
      <c r="B5751">
        <v>4</v>
      </c>
      <c r="C5751">
        <v>5</v>
      </c>
      <c r="D5751">
        <v>20</v>
      </c>
      <c r="E5751" t="s">
        <v>10050</v>
      </c>
      <c r="F5751">
        <f t="shared" si="89"/>
        <v>20</v>
      </c>
    </row>
    <row r="5752" spans="1:6">
      <c r="A5752" t="s">
        <v>28</v>
      </c>
      <c r="B5752">
        <v>4</v>
      </c>
      <c r="C5752">
        <v>4</v>
      </c>
      <c r="D5752">
        <v>16</v>
      </c>
      <c r="E5752" t="s">
        <v>10050</v>
      </c>
      <c r="F5752">
        <f t="shared" si="89"/>
        <v>16</v>
      </c>
    </row>
    <row r="5753" spans="1:6">
      <c r="A5753" t="s">
        <v>28</v>
      </c>
      <c r="B5753">
        <v>5</v>
      </c>
      <c r="C5753">
        <v>4</v>
      </c>
      <c r="D5753">
        <v>20</v>
      </c>
      <c r="E5753" t="s">
        <v>10050</v>
      </c>
      <c r="F5753">
        <f t="shared" si="89"/>
        <v>20</v>
      </c>
    </row>
    <row r="5754" spans="1:6">
      <c r="A5754" t="s">
        <v>25</v>
      </c>
      <c r="B5754">
        <v>5</v>
      </c>
      <c r="C5754">
        <v>4</v>
      </c>
      <c r="D5754">
        <v>20</v>
      </c>
      <c r="E5754" t="s">
        <v>10050</v>
      </c>
      <c r="F5754">
        <f t="shared" si="89"/>
        <v>20</v>
      </c>
    </row>
    <row r="5755" spans="1:6">
      <c r="A5755" t="s">
        <v>25</v>
      </c>
      <c r="B5755">
        <v>5</v>
      </c>
      <c r="C5755">
        <v>4</v>
      </c>
      <c r="D5755">
        <v>20</v>
      </c>
      <c r="E5755" t="s">
        <v>10050</v>
      </c>
      <c r="F5755">
        <f t="shared" si="89"/>
        <v>20</v>
      </c>
    </row>
    <row r="5756" spans="1:6">
      <c r="A5756" t="s">
        <v>25</v>
      </c>
      <c r="B5756">
        <v>4</v>
      </c>
      <c r="C5756">
        <v>4</v>
      </c>
      <c r="D5756">
        <v>16</v>
      </c>
      <c r="E5756" t="s">
        <v>10050</v>
      </c>
      <c r="F5756">
        <f t="shared" si="89"/>
        <v>16</v>
      </c>
    </row>
    <row r="5757" spans="1:6">
      <c r="A5757" t="s">
        <v>20</v>
      </c>
      <c r="B5757">
        <v>4</v>
      </c>
      <c r="C5757">
        <v>5</v>
      </c>
      <c r="D5757">
        <v>20</v>
      </c>
      <c r="E5757" t="s">
        <v>10050</v>
      </c>
      <c r="F5757">
        <f t="shared" si="89"/>
        <v>20</v>
      </c>
    </row>
    <row r="5758" spans="1:6">
      <c r="A5758" t="s">
        <v>28</v>
      </c>
      <c r="B5758">
        <v>4</v>
      </c>
      <c r="C5758">
        <v>4</v>
      </c>
      <c r="D5758">
        <v>16</v>
      </c>
      <c r="E5758" t="s">
        <v>10050</v>
      </c>
      <c r="F5758">
        <f t="shared" si="89"/>
        <v>16</v>
      </c>
    </row>
    <row r="5759" spans="1:6">
      <c r="A5759" t="s">
        <v>20</v>
      </c>
      <c r="B5759">
        <v>4</v>
      </c>
      <c r="C5759">
        <v>5</v>
      </c>
      <c r="D5759">
        <v>20</v>
      </c>
      <c r="E5759" t="s">
        <v>10050</v>
      </c>
      <c r="F5759">
        <f t="shared" si="89"/>
        <v>20</v>
      </c>
    </row>
    <row r="5760" spans="1:6">
      <c r="A5760" t="s">
        <v>28</v>
      </c>
      <c r="B5760">
        <v>4</v>
      </c>
      <c r="C5760">
        <v>4</v>
      </c>
      <c r="D5760">
        <v>16</v>
      </c>
      <c r="E5760" t="s">
        <v>10050</v>
      </c>
      <c r="F5760">
        <f t="shared" si="89"/>
        <v>16</v>
      </c>
    </row>
    <row r="5761" spans="1:6">
      <c r="A5761" t="s">
        <v>25</v>
      </c>
      <c r="B5761">
        <v>5</v>
      </c>
      <c r="C5761">
        <v>4</v>
      </c>
      <c r="D5761">
        <v>20</v>
      </c>
      <c r="E5761" t="s">
        <v>10050</v>
      </c>
      <c r="F5761">
        <f t="shared" si="89"/>
        <v>20</v>
      </c>
    </row>
    <row r="5762" spans="1:6">
      <c r="A5762" t="s">
        <v>25</v>
      </c>
      <c r="B5762">
        <v>4</v>
      </c>
      <c r="C5762">
        <v>4</v>
      </c>
      <c r="D5762">
        <v>16</v>
      </c>
      <c r="E5762" t="s">
        <v>10050</v>
      </c>
      <c r="F5762">
        <f t="shared" ref="F5762:F5825" si="90">IF(E5762="$1-5", D5762+3, D5762)</f>
        <v>16</v>
      </c>
    </row>
    <row r="5763" spans="1:6">
      <c r="A5763" t="s">
        <v>28</v>
      </c>
      <c r="B5763">
        <v>5</v>
      </c>
      <c r="C5763">
        <v>4</v>
      </c>
      <c r="D5763">
        <v>20</v>
      </c>
      <c r="E5763" t="s">
        <v>10050</v>
      </c>
      <c r="F5763">
        <f t="shared" si="90"/>
        <v>20</v>
      </c>
    </row>
    <row r="5764" spans="1:6">
      <c r="A5764" t="s">
        <v>20</v>
      </c>
      <c r="B5764">
        <v>4</v>
      </c>
      <c r="C5764">
        <v>5</v>
      </c>
      <c r="D5764">
        <v>20</v>
      </c>
      <c r="E5764" t="s">
        <v>10050</v>
      </c>
      <c r="F5764">
        <f t="shared" si="90"/>
        <v>20</v>
      </c>
    </row>
    <row r="5765" spans="1:6">
      <c r="A5765" t="s">
        <v>20</v>
      </c>
      <c r="B5765">
        <v>4</v>
      </c>
      <c r="C5765">
        <v>5</v>
      </c>
      <c r="D5765">
        <v>20</v>
      </c>
      <c r="E5765" t="s">
        <v>10050</v>
      </c>
      <c r="F5765">
        <f t="shared" si="90"/>
        <v>20</v>
      </c>
    </row>
    <row r="5766" spans="1:6">
      <c r="A5766" t="s">
        <v>25</v>
      </c>
      <c r="B5766">
        <v>4</v>
      </c>
      <c r="C5766">
        <v>4</v>
      </c>
      <c r="D5766">
        <v>16</v>
      </c>
      <c r="E5766" t="s">
        <v>10050</v>
      </c>
      <c r="F5766">
        <f t="shared" si="90"/>
        <v>16</v>
      </c>
    </row>
    <row r="5767" spans="1:6">
      <c r="A5767" t="s">
        <v>28</v>
      </c>
      <c r="B5767">
        <v>5</v>
      </c>
      <c r="C5767">
        <v>4</v>
      </c>
      <c r="D5767">
        <v>20</v>
      </c>
      <c r="E5767" t="s">
        <v>10050</v>
      </c>
      <c r="F5767">
        <f t="shared" si="90"/>
        <v>20</v>
      </c>
    </row>
    <row r="5768" spans="1:6">
      <c r="A5768" t="s">
        <v>28</v>
      </c>
      <c r="B5768">
        <v>4</v>
      </c>
      <c r="C5768">
        <v>4</v>
      </c>
      <c r="D5768">
        <v>16</v>
      </c>
      <c r="E5768" t="s">
        <v>10050</v>
      </c>
      <c r="F5768">
        <f t="shared" si="90"/>
        <v>16</v>
      </c>
    </row>
    <row r="5769" spans="1:6">
      <c r="A5769" t="s">
        <v>25</v>
      </c>
      <c r="B5769">
        <v>4</v>
      </c>
      <c r="C5769">
        <v>4</v>
      </c>
      <c r="D5769">
        <v>16</v>
      </c>
      <c r="E5769" t="s">
        <v>10050</v>
      </c>
      <c r="F5769">
        <f t="shared" si="90"/>
        <v>16</v>
      </c>
    </row>
    <row r="5770" spans="1:6">
      <c r="A5770" t="s">
        <v>25</v>
      </c>
      <c r="B5770">
        <v>4</v>
      </c>
      <c r="C5770">
        <v>4</v>
      </c>
      <c r="D5770">
        <v>16</v>
      </c>
      <c r="E5770" t="s">
        <v>10050</v>
      </c>
      <c r="F5770">
        <f t="shared" si="90"/>
        <v>16</v>
      </c>
    </row>
    <row r="5771" spans="1:6">
      <c r="A5771" t="s">
        <v>28</v>
      </c>
      <c r="B5771">
        <v>4</v>
      </c>
      <c r="C5771">
        <v>4</v>
      </c>
      <c r="D5771">
        <v>16</v>
      </c>
      <c r="E5771" t="s">
        <v>10050</v>
      </c>
      <c r="F5771">
        <f t="shared" si="90"/>
        <v>16</v>
      </c>
    </row>
    <row r="5772" spans="1:6">
      <c r="A5772" t="s">
        <v>25</v>
      </c>
      <c r="B5772">
        <v>4</v>
      </c>
      <c r="C5772">
        <v>4</v>
      </c>
      <c r="D5772">
        <v>16</v>
      </c>
      <c r="E5772" t="s">
        <v>10050</v>
      </c>
      <c r="F5772">
        <f t="shared" si="90"/>
        <v>16</v>
      </c>
    </row>
    <row r="5773" spans="1:6">
      <c r="A5773" t="s">
        <v>25</v>
      </c>
      <c r="B5773">
        <v>5</v>
      </c>
      <c r="C5773">
        <v>4</v>
      </c>
      <c r="D5773">
        <v>20</v>
      </c>
      <c r="E5773" t="s">
        <v>10050</v>
      </c>
      <c r="F5773">
        <f t="shared" si="90"/>
        <v>20</v>
      </c>
    </row>
    <row r="5774" spans="1:6">
      <c r="A5774" t="s">
        <v>10023</v>
      </c>
      <c r="B5774">
        <v>5</v>
      </c>
      <c r="C5774">
        <v>4</v>
      </c>
      <c r="D5774">
        <v>20</v>
      </c>
      <c r="E5774" t="s">
        <v>10050</v>
      </c>
      <c r="F5774">
        <f t="shared" si="90"/>
        <v>20</v>
      </c>
    </row>
    <row r="5775" spans="1:6">
      <c r="A5775" t="s">
        <v>25</v>
      </c>
      <c r="B5775">
        <v>5</v>
      </c>
      <c r="C5775">
        <v>4</v>
      </c>
      <c r="D5775">
        <v>20</v>
      </c>
      <c r="E5775" t="s">
        <v>10050</v>
      </c>
      <c r="F5775">
        <f t="shared" si="90"/>
        <v>20</v>
      </c>
    </row>
    <row r="5776" spans="1:6">
      <c r="A5776" t="s">
        <v>20</v>
      </c>
      <c r="B5776">
        <v>4</v>
      </c>
      <c r="C5776">
        <v>5</v>
      </c>
      <c r="D5776">
        <v>20</v>
      </c>
      <c r="E5776" t="s">
        <v>10050</v>
      </c>
      <c r="F5776">
        <f t="shared" si="90"/>
        <v>20</v>
      </c>
    </row>
    <row r="5777" spans="1:6">
      <c r="A5777" t="s">
        <v>25</v>
      </c>
      <c r="B5777">
        <v>5</v>
      </c>
      <c r="C5777">
        <v>4</v>
      </c>
      <c r="D5777">
        <v>20</v>
      </c>
      <c r="E5777" t="s">
        <v>10050</v>
      </c>
      <c r="F5777">
        <f t="shared" si="90"/>
        <v>20</v>
      </c>
    </row>
    <row r="5778" spans="1:6">
      <c r="A5778" t="s">
        <v>28</v>
      </c>
      <c r="B5778">
        <v>5</v>
      </c>
      <c r="C5778">
        <v>4</v>
      </c>
      <c r="D5778">
        <v>20</v>
      </c>
      <c r="E5778" t="s">
        <v>10050</v>
      </c>
      <c r="F5778">
        <f t="shared" si="90"/>
        <v>20</v>
      </c>
    </row>
    <row r="5779" spans="1:6">
      <c r="A5779" t="s">
        <v>28</v>
      </c>
      <c r="B5779">
        <v>5</v>
      </c>
      <c r="C5779">
        <v>4</v>
      </c>
      <c r="D5779">
        <v>20</v>
      </c>
      <c r="E5779" t="s">
        <v>10050</v>
      </c>
      <c r="F5779">
        <f t="shared" si="90"/>
        <v>20</v>
      </c>
    </row>
    <row r="5780" spans="1:6">
      <c r="A5780" t="s">
        <v>28</v>
      </c>
      <c r="B5780">
        <v>4</v>
      </c>
      <c r="C5780">
        <v>4</v>
      </c>
      <c r="D5780">
        <v>16</v>
      </c>
      <c r="E5780" t="s">
        <v>10050</v>
      </c>
      <c r="F5780">
        <f t="shared" si="90"/>
        <v>16</v>
      </c>
    </row>
    <row r="5781" spans="1:6">
      <c r="A5781" t="s">
        <v>20</v>
      </c>
      <c r="B5781">
        <v>4</v>
      </c>
      <c r="C5781">
        <v>5</v>
      </c>
      <c r="D5781">
        <v>20</v>
      </c>
      <c r="E5781" t="s">
        <v>10050</v>
      </c>
      <c r="F5781">
        <f t="shared" si="90"/>
        <v>20</v>
      </c>
    </row>
    <row r="5782" spans="1:6">
      <c r="A5782" t="s">
        <v>20</v>
      </c>
      <c r="B5782">
        <v>4</v>
      </c>
      <c r="C5782">
        <v>5</v>
      </c>
      <c r="D5782">
        <v>20</v>
      </c>
      <c r="E5782" t="s">
        <v>10050</v>
      </c>
      <c r="F5782">
        <f t="shared" si="90"/>
        <v>20</v>
      </c>
    </row>
    <row r="5783" spans="1:6">
      <c r="A5783" t="s">
        <v>25</v>
      </c>
      <c r="B5783">
        <v>5</v>
      </c>
      <c r="C5783">
        <v>4</v>
      </c>
      <c r="D5783">
        <v>20</v>
      </c>
      <c r="E5783" t="s">
        <v>10050</v>
      </c>
      <c r="F5783">
        <f t="shared" si="90"/>
        <v>20</v>
      </c>
    </row>
    <row r="5784" spans="1:6">
      <c r="A5784" t="s">
        <v>25</v>
      </c>
      <c r="B5784">
        <v>5</v>
      </c>
      <c r="C5784">
        <v>4</v>
      </c>
      <c r="D5784">
        <v>20</v>
      </c>
      <c r="E5784" t="s">
        <v>10050</v>
      </c>
      <c r="F5784">
        <f t="shared" si="90"/>
        <v>20</v>
      </c>
    </row>
    <row r="5785" spans="1:6">
      <c r="A5785" t="s">
        <v>10023</v>
      </c>
      <c r="B5785">
        <v>5</v>
      </c>
      <c r="C5785">
        <v>4</v>
      </c>
      <c r="D5785">
        <v>20</v>
      </c>
      <c r="E5785" t="s">
        <v>10050</v>
      </c>
      <c r="F5785">
        <f t="shared" si="90"/>
        <v>20</v>
      </c>
    </row>
    <row r="5786" spans="1:6">
      <c r="A5786" t="s">
        <v>25</v>
      </c>
      <c r="B5786">
        <v>4</v>
      </c>
      <c r="C5786">
        <v>4</v>
      </c>
      <c r="D5786">
        <v>16</v>
      </c>
      <c r="E5786" t="s">
        <v>10050</v>
      </c>
      <c r="F5786">
        <f t="shared" si="90"/>
        <v>16</v>
      </c>
    </row>
    <row r="5787" spans="1:6">
      <c r="A5787" t="s">
        <v>20</v>
      </c>
      <c r="B5787">
        <v>4</v>
      </c>
      <c r="C5787">
        <v>5</v>
      </c>
      <c r="D5787">
        <v>20</v>
      </c>
      <c r="E5787" t="s">
        <v>10050</v>
      </c>
      <c r="F5787">
        <f t="shared" si="90"/>
        <v>20</v>
      </c>
    </row>
    <row r="5788" spans="1:6">
      <c r="A5788" t="s">
        <v>20</v>
      </c>
      <c r="B5788">
        <v>4</v>
      </c>
      <c r="C5788">
        <v>5</v>
      </c>
      <c r="D5788">
        <v>20</v>
      </c>
      <c r="E5788" t="s">
        <v>10050</v>
      </c>
      <c r="F5788">
        <f t="shared" si="90"/>
        <v>20</v>
      </c>
    </row>
    <row r="5789" spans="1:6">
      <c r="A5789" t="s">
        <v>25</v>
      </c>
      <c r="B5789">
        <v>4</v>
      </c>
      <c r="C5789">
        <v>4</v>
      </c>
      <c r="D5789">
        <v>16</v>
      </c>
      <c r="E5789" t="s">
        <v>10050</v>
      </c>
      <c r="F5789">
        <f t="shared" si="90"/>
        <v>16</v>
      </c>
    </row>
    <row r="5790" spans="1:6">
      <c r="A5790" t="s">
        <v>25</v>
      </c>
      <c r="B5790">
        <v>5</v>
      </c>
      <c r="C5790">
        <v>4</v>
      </c>
      <c r="D5790">
        <v>20</v>
      </c>
      <c r="E5790" t="s">
        <v>10050</v>
      </c>
      <c r="F5790">
        <f t="shared" si="90"/>
        <v>20</v>
      </c>
    </row>
    <row r="5791" spans="1:6">
      <c r="A5791" t="s">
        <v>10023</v>
      </c>
      <c r="B5791">
        <v>4</v>
      </c>
      <c r="C5791">
        <v>4</v>
      </c>
      <c r="D5791">
        <v>16</v>
      </c>
      <c r="E5791" t="s">
        <v>10050</v>
      </c>
      <c r="F5791">
        <f t="shared" si="90"/>
        <v>16</v>
      </c>
    </row>
    <row r="5792" spans="1:6">
      <c r="A5792" t="s">
        <v>28</v>
      </c>
      <c r="B5792">
        <v>4</v>
      </c>
      <c r="C5792">
        <v>4</v>
      </c>
      <c r="D5792">
        <v>16</v>
      </c>
      <c r="E5792" t="s">
        <v>10050</v>
      </c>
      <c r="F5792">
        <f t="shared" si="90"/>
        <v>16</v>
      </c>
    </row>
    <row r="5793" spans="1:6">
      <c r="A5793" t="s">
        <v>28</v>
      </c>
      <c r="B5793">
        <v>5</v>
      </c>
      <c r="C5793">
        <v>4</v>
      </c>
      <c r="D5793">
        <v>20</v>
      </c>
      <c r="E5793" t="s">
        <v>10050</v>
      </c>
      <c r="F5793">
        <f t="shared" si="90"/>
        <v>20</v>
      </c>
    </row>
    <row r="5794" spans="1:6">
      <c r="A5794" t="s">
        <v>25</v>
      </c>
      <c r="B5794">
        <v>5</v>
      </c>
      <c r="C5794">
        <v>4</v>
      </c>
      <c r="D5794">
        <v>20</v>
      </c>
      <c r="E5794" t="s">
        <v>10050</v>
      </c>
      <c r="F5794">
        <f t="shared" si="90"/>
        <v>20</v>
      </c>
    </row>
    <row r="5795" spans="1:6">
      <c r="A5795" t="s">
        <v>28</v>
      </c>
      <c r="B5795">
        <v>5</v>
      </c>
      <c r="C5795">
        <v>4</v>
      </c>
      <c r="D5795">
        <v>20</v>
      </c>
      <c r="E5795" t="s">
        <v>10050</v>
      </c>
      <c r="F5795">
        <f t="shared" si="90"/>
        <v>20</v>
      </c>
    </row>
    <row r="5796" spans="1:6">
      <c r="A5796" t="s">
        <v>25</v>
      </c>
      <c r="B5796">
        <v>5</v>
      </c>
      <c r="C5796">
        <v>4</v>
      </c>
      <c r="D5796">
        <v>20</v>
      </c>
      <c r="E5796" t="s">
        <v>10050</v>
      </c>
      <c r="F5796">
        <f t="shared" si="90"/>
        <v>20</v>
      </c>
    </row>
    <row r="5797" spans="1:6">
      <c r="A5797" t="s">
        <v>25</v>
      </c>
      <c r="B5797">
        <v>4</v>
      </c>
      <c r="C5797">
        <v>4</v>
      </c>
      <c r="D5797">
        <v>16</v>
      </c>
      <c r="E5797" t="s">
        <v>10050</v>
      </c>
      <c r="F5797">
        <f t="shared" si="90"/>
        <v>16</v>
      </c>
    </row>
    <row r="5798" spans="1:6">
      <c r="A5798" t="s">
        <v>28</v>
      </c>
      <c r="B5798">
        <v>4</v>
      </c>
      <c r="C5798">
        <v>4</v>
      </c>
      <c r="D5798">
        <v>16</v>
      </c>
      <c r="E5798" t="s">
        <v>10050</v>
      </c>
      <c r="F5798">
        <f t="shared" si="90"/>
        <v>16</v>
      </c>
    </row>
    <row r="5799" spans="1:6">
      <c r="A5799" t="s">
        <v>10023</v>
      </c>
      <c r="B5799">
        <v>4</v>
      </c>
      <c r="C5799">
        <v>4</v>
      </c>
      <c r="D5799">
        <v>16</v>
      </c>
      <c r="E5799" t="s">
        <v>10050</v>
      </c>
      <c r="F5799">
        <f t="shared" si="90"/>
        <v>16</v>
      </c>
    </row>
    <row r="5800" spans="1:6">
      <c r="A5800" t="s">
        <v>20</v>
      </c>
      <c r="B5800">
        <v>4</v>
      </c>
      <c r="C5800">
        <v>5</v>
      </c>
      <c r="D5800">
        <v>20</v>
      </c>
      <c r="E5800" t="s">
        <v>10050</v>
      </c>
      <c r="F5800">
        <f t="shared" si="90"/>
        <v>20</v>
      </c>
    </row>
    <row r="5801" spans="1:6">
      <c r="A5801" t="s">
        <v>25</v>
      </c>
      <c r="B5801">
        <v>5</v>
      </c>
      <c r="C5801">
        <v>4</v>
      </c>
      <c r="D5801">
        <v>20</v>
      </c>
      <c r="E5801" t="s">
        <v>10050</v>
      </c>
      <c r="F5801">
        <f t="shared" si="90"/>
        <v>20</v>
      </c>
    </row>
    <row r="5802" spans="1:6">
      <c r="A5802" t="s">
        <v>28</v>
      </c>
      <c r="B5802">
        <v>4</v>
      </c>
      <c r="C5802">
        <v>4</v>
      </c>
      <c r="D5802">
        <v>16</v>
      </c>
      <c r="E5802" t="s">
        <v>10050</v>
      </c>
      <c r="F5802">
        <f t="shared" si="90"/>
        <v>16</v>
      </c>
    </row>
    <row r="5803" spans="1:6">
      <c r="A5803" t="s">
        <v>20</v>
      </c>
      <c r="B5803">
        <v>4</v>
      </c>
      <c r="C5803">
        <v>5</v>
      </c>
      <c r="D5803">
        <v>20</v>
      </c>
      <c r="E5803" t="s">
        <v>10050</v>
      </c>
      <c r="F5803">
        <f t="shared" si="90"/>
        <v>20</v>
      </c>
    </row>
    <row r="5804" spans="1:6">
      <c r="A5804" t="s">
        <v>25</v>
      </c>
      <c r="B5804">
        <v>4</v>
      </c>
      <c r="C5804">
        <v>4</v>
      </c>
      <c r="D5804">
        <v>16</v>
      </c>
      <c r="E5804" t="s">
        <v>10050</v>
      </c>
      <c r="F5804">
        <f t="shared" si="90"/>
        <v>16</v>
      </c>
    </row>
    <row r="5805" spans="1:6">
      <c r="A5805" t="s">
        <v>28</v>
      </c>
      <c r="B5805">
        <v>5</v>
      </c>
      <c r="C5805">
        <v>4</v>
      </c>
      <c r="D5805">
        <v>20</v>
      </c>
      <c r="E5805" t="s">
        <v>10050</v>
      </c>
      <c r="F5805">
        <f t="shared" si="90"/>
        <v>20</v>
      </c>
    </row>
    <row r="5806" spans="1:6">
      <c r="A5806" t="s">
        <v>25</v>
      </c>
      <c r="B5806">
        <v>4</v>
      </c>
      <c r="C5806">
        <v>4</v>
      </c>
      <c r="D5806">
        <v>16</v>
      </c>
      <c r="E5806" t="s">
        <v>10050</v>
      </c>
      <c r="F5806">
        <f t="shared" si="90"/>
        <v>16</v>
      </c>
    </row>
    <row r="5807" spans="1:6">
      <c r="A5807" t="s">
        <v>20</v>
      </c>
      <c r="B5807">
        <v>4</v>
      </c>
      <c r="C5807">
        <v>5</v>
      </c>
      <c r="D5807">
        <v>20</v>
      </c>
      <c r="E5807" t="s">
        <v>10050</v>
      </c>
      <c r="F5807">
        <f t="shared" si="90"/>
        <v>20</v>
      </c>
    </row>
    <row r="5808" spans="1:6">
      <c r="A5808" t="s">
        <v>28</v>
      </c>
      <c r="B5808">
        <v>4</v>
      </c>
      <c r="C5808">
        <v>4</v>
      </c>
      <c r="D5808">
        <v>16</v>
      </c>
      <c r="E5808" t="s">
        <v>10050</v>
      </c>
      <c r="F5808">
        <f t="shared" si="90"/>
        <v>16</v>
      </c>
    </row>
    <row r="5809" spans="1:6">
      <c r="A5809" t="s">
        <v>28</v>
      </c>
      <c r="B5809">
        <v>5</v>
      </c>
      <c r="C5809">
        <v>4</v>
      </c>
      <c r="D5809">
        <v>20</v>
      </c>
      <c r="E5809" t="s">
        <v>10050</v>
      </c>
      <c r="F5809">
        <f t="shared" si="90"/>
        <v>20</v>
      </c>
    </row>
    <row r="5810" spans="1:6">
      <c r="A5810" t="s">
        <v>25</v>
      </c>
      <c r="B5810">
        <v>4</v>
      </c>
      <c r="C5810">
        <v>4</v>
      </c>
      <c r="D5810">
        <v>16</v>
      </c>
      <c r="E5810" t="s">
        <v>10050</v>
      </c>
      <c r="F5810">
        <f t="shared" si="90"/>
        <v>16</v>
      </c>
    </row>
    <row r="5811" spans="1:6">
      <c r="A5811" t="s">
        <v>25</v>
      </c>
      <c r="B5811">
        <v>5</v>
      </c>
      <c r="C5811">
        <v>4</v>
      </c>
      <c r="D5811">
        <v>20</v>
      </c>
      <c r="E5811" t="s">
        <v>10050</v>
      </c>
      <c r="F5811">
        <f t="shared" si="90"/>
        <v>20</v>
      </c>
    </row>
    <row r="5812" spans="1:6">
      <c r="A5812" t="s">
        <v>20</v>
      </c>
      <c r="B5812">
        <v>4</v>
      </c>
      <c r="C5812">
        <v>5</v>
      </c>
      <c r="D5812">
        <v>20</v>
      </c>
      <c r="E5812" t="s">
        <v>10050</v>
      </c>
      <c r="F5812">
        <f t="shared" si="90"/>
        <v>20</v>
      </c>
    </row>
    <row r="5813" spans="1:6">
      <c r="A5813" t="s">
        <v>28</v>
      </c>
      <c r="B5813">
        <v>5</v>
      </c>
      <c r="C5813">
        <v>4</v>
      </c>
      <c r="D5813">
        <v>20</v>
      </c>
      <c r="E5813" t="s">
        <v>10050</v>
      </c>
      <c r="F5813">
        <f t="shared" si="90"/>
        <v>20</v>
      </c>
    </row>
    <row r="5814" spans="1:6">
      <c r="A5814" t="s">
        <v>28</v>
      </c>
      <c r="B5814">
        <v>5</v>
      </c>
      <c r="C5814">
        <v>4</v>
      </c>
      <c r="D5814">
        <v>20</v>
      </c>
      <c r="E5814" t="s">
        <v>10050</v>
      </c>
      <c r="F5814">
        <f t="shared" si="90"/>
        <v>20</v>
      </c>
    </row>
    <row r="5815" spans="1:6">
      <c r="A5815" t="s">
        <v>20</v>
      </c>
      <c r="B5815">
        <v>4</v>
      </c>
      <c r="C5815">
        <v>5</v>
      </c>
      <c r="D5815">
        <v>20</v>
      </c>
      <c r="E5815" t="s">
        <v>10050</v>
      </c>
      <c r="F5815">
        <f t="shared" si="90"/>
        <v>20</v>
      </c>
    </row>
    <row r="5816" spans="1:6">
      <c r="A5816" t="s">
        <v>28</v>
      </c>
      <c r="B5816">
        <v>5</v>
      </c>
      <c r="C5816">
        <v>4</v>
      </c>
      <c r="D5816">
        <v>20</v>
      </c>
      <c r="E5816" t="s">
        <v>10050</v>
      </c>
      <c r="F5816">
        <f t="shared" si="90"/>
        <v>20</v>
      </c>
    </row>
    <row r="5817" spans="1:6">
      <c r="A5817" t="s">
        <v>20</v>
      </c>
      <c r="B5817">
        <v>4</v>
      </c>
      <c r="C5817">
        <v>5</v>
      </c>
      <c r="D5817">
        <v>20</v>
      </c>
      <c r="E5817" t="s">
        <v>10050</v>
      </c>
      <c r="F5817">
        <f t="shared" si="90"/>
        <v>20</v>
      </c>
    </row>
    <row r="5818" spans="1:6">
      <c r="A5818" t="s">
        <v>25</v>
      </c>
      <c r="B5818">
        <v>5</v>
      </c>
      <c r="C5818">
        <v>4</v>
      </c>
      <c r="D5818">
        <v>20</v>
      </c>
      <c r="E5818" t="s">
        <v>10050</v>
      </c>
      <c r="F5818">
        <f t="shared" si="90"/>
        <v>20</v>
      </c>
    </row>
    <row r="5819" spans="1:6">
      <c r="A5819" t="s">
        <v>28</v>
      </c>
      <c r="B5819">
        <v>4</v>
      </c>
      <c r="C5819">
        <v>4</v>
      </c>
      <c r="D5819">
        <v>16</v>
      </c>
      <c r="E5819" t="s">
        <v>10050</v>
      </c>
      <c r="F5819">
        <f t="shared" si="90"/>
        <v>16</v>
      </c>
    </row>
    <row r="5820" spans="1:6">
      <c r="A5820" t="s">
        <v>10023</v>
      </c>
      <c r="B5820">
        <v>5</v>
      </c>
      <c r="C5820">
        <v>4</v>
      </c>
      <c r="D5820">
        <v>20</v>
      </c>
      <c r="E5820" t="s">
        <v>10050</v>
      </c>
      <c r="F5820">
        <f t="shared" si="90"/>
        <v>20</v>
      </c>
    </row>
    <row r="5821" spans="1:6">
      <c r="A5821" t="s">
        <v>25</v>
      </c>
      <c r="B5821">
        <v>5</v>
      </c>
      <c r="C5821">
        <v>4</v>
      </c>
      <c r="D5821">
        <v>20</v>
      </c>
      <c r="E5821" t="s">
        <v>10050</v>
      </c>
      <c r="F5821">
        <f t="shared" si="90"/>
        <v>20</v>
      </c>
    </row>
    <row r="5822" spans="1:6">
      <c r="A5822" t="s">
        <v>28</v>
      </c>
      <c r="B5822">
        <v>5</v>
      </c>
      <c r="C5822">
        <v>4</v>
      </c>
      <c r="D5822">
        <v>20</v>
      </c>
      <c r="E5822" t="s">
        <v>10050</v>
      </c>
      <c r="F5822">
        <f t="shared" si="90"/>
        <v>20</v>
      </c>
    </row>
    <row r="5823" spans="1:6">
      <c r="A5823" t="s">
        <v>28</v>
      </c>
      <c r="B5823">
        <v>5</v>
      </c>
      <c r="C5823">
        <v>4</v>
      </c>
      <c r="D5823">
        <v>20</v>
      </c>
      <c r="E5823" t="s">
        <v>10050</v>
      </c>
      <c r="F5823">
        <f t="shared" si="90"/>
        <v>20</v>
      </c>
    </row>
    <row r="5824" spans="1:6">
      <c r="A5824" t="s">
        <v>25</v>
      </c>
      <c r="B5824">
        <v>5</v>
      </c>
      <c r="C5824">
        <v>4</v>
      </c>
      <c r="D5824">
        <v>20</v>
      </c>
      <c r="E5824" t="s">
        <v>10050</v>
      </c>
      <c r="F5824">
        <f t="shared" si="90"/>
        <v>20</v>
      </c>
    </row>
    <row r="5825" spans="1:6">
      <c r="A5825" t="s">
        <v>20</v>
      </c>
      <c r="B5825">
        <v>4</v>
      </c>
      <c r="C5825">
        <v>5</v>
      </c>
      <c r="D5825">
        <v>20</v>
      </c>
      <c r="E5825" t="s">
        <v>10050</v>
      </c>
      <c r="F5825">
        <f t="shared" si="90"/>
        <v>20</v>
      </c>
    </row>
    <row r="5826" spans="1:6">
      <c r="A5826" t="s">
        <v>25</v>
      </c>
      <c r="B5826">
        <v>4</v>
      </c>
      <c r="C5826">
        <v>4</v>
      </c>
      <c r="D5826">
        <v>16</v>
      </c>
      <c r="E5826" t="s">
        <v>10050</v>
      </c>
      <c r="F5826">
        <f t="shared" ref="F5826:F5889" si="91">IF(E5826="$1-5", D5826+3, D5826)</f>
        <v>16</v>
      </c>
    </row>
    <row r="5827" spans="1:6">
      <c r="A5827" t="s">
        <v>28</v>
      </c>
      <c r="B5827">
        <v>5</v>
      </c>
      <c r="C5827">
        <v>4</v>
      </c>
      <c r="D5827">
        <v>20</v>
      </c>
      <c r="E5827" t="s">
        <v>10050</v>
      </c>
      <c r="F5827">
        <f t="shared" si="91"/>
        <v>20</v>
      </c>
    </row>
    <row r="5828" spans="1:6">
      <c r="A5828" t="s">
        <v>25</v>
      </c>
      <c r="B5828">
        <v>4</v>
      </c>
      <c r="C5828">
        <v>4</v>
      </c>
      <c r="D5828">
        <v>16</v>
      </c>
      <c r="E5828" t="s">
        <v>10050</v>
      </c>
      <c r="F5828">
        <f t="shared" si="91"/>
        <v>16</v>
      </c>
    </row>
    <row r="5829" spans="1:6">
      <c r="A5829" t="s">
        <v>25</v>
      </c>
      <c r="B5829">
        <v>4</v>
      </c>
      <c r="C5829">
        <v>4</v>
      </c>
      <c r="D5829">
        <v>16</v>
      </c>
      <c r="E5829" t="s">
        <v>10050</v>
      </c>
      <c r="F5829">
        <f t="shared" si="91"/>
        <v>16</v>
      </c>
    </row>
    <row r="5830" spans="1:6">
      <c r="A5830" t="s">
        <v>25</v>
      </c>
      <c r="B5830">
        <v>4</v>
      </c>
      <c r="C5830">
        <v>4</v>
      </c>
      <c r="D5830">
        <v>16</v>
      </c>
      <c r="E5830" t="s">
        <v>10050</v>
      </c>
      <c r="F5830">
        <f t="shared" si="91"/>
        <v>16</v>
      </c>
    </row>
    <row r="5831" spans="1:6">
      <c r="A5831" t="s">
        <v>28</v>
      </c>
      <c r="B5831">
        <v>4</v>
      </c>
      <c r="C5831">
        <v>4</v>
      </c>
      <c r="D5831">
        <v>16</v>
      </c>
      <c r="E5831" t="s">
        <v>10050</v>
      </c>
      <c r="F5831">
        <f t="shared" si="91"/>
        <v>16</v>
      </c>
    </row>
    <row r="5832" spans="1:6">
      <c r="A5832" t="s">
        <v>28</v>
      </c>
      <c r="B5832">
        <v>5</v>
      </c>
      <c r="C5832">
        <v>4</v>
      </c>
      <c r="D5832">
        <v>20</v>
      </c>
      <c r="E5832" t="s">
        <v>10050</v>
      </c>
      <c r="F5832">
        <f t="shared" si="91"/>
        <v>20</v>
      </c>
    </row>
    <row r="5833" spans="1:6">
      <c r="A5833" t="s">
        <v>28</v>
      </c>
      <c r="B5833">
        <v>4</v>
      </c>
      <c r="C5833">
        <v>4</v>
      </c>
      <c r="D5833">
        <v>16</v>
      </c>
      <c r="E5833" t="s">
        <v>10050</v>
      </c>
      <c r="F5833">
        <f t="shared" si="91"/>
        <v>16</v>
      </c>
    </row>
    <row r="5834" spans="1:6">
      <c r="A5834" t="s">
        <v>28</v>
      </c>
      <c r="B5834">
        <v>4</v>
      </c>
      <c r="C5834">
        <v>4</v>
      </c>
      <c r="D5834">
        <v>16</v>
      </c>
      <c r="E5834" t="s">
        <v>10050</v>
      </c>
      <c r="F5834">
        <f t="shared" si="91"/>
        <v>16</v>
      </c>
    </row>
    <row r="5835" spans="1:6">
      <c r="A5835" t="s">
        <v>20</v>
      </c>
      <c r="B5835">
        <v>4</v>
      </c>
      <c r="C5835">
        <v>5</v>
      </c>
      <c r="D5835">
        <v>20</v>
      </c>
      <c r="E5835" t="s">
        <v>10050</v>
      </c>
      <c r="F5835">
        <f t="shared" si="91"/>
        <v>20</v>
      </c>
    </row>
    <row r="5836" spans="1:6">
      <c r="A5836" t="s">
        <v>25</v>
      </c>
      <c r="B5836">
        <v>5</v>
      </c>
      <c r="C5836">
        <v>4</v>
      </c>
      <c r="D5836">
        <v>20</v>
      </c>
      <c r="E5836" t="s">
        <v>10050</v>
      </c>
      <c r="F5836">
        <f t="shared" si="91"/>
        <v>20</v>
      </c>
    </row>
    <row r="5837" spans="1:6">
      <c r="A5837" t="s">
        <v>28</v>
      </c>
      <c r="B5837">
        <v>5</v>
      </c>
      <c r="C5837">
        <v>4</v>
      </c>
      <c r="D5837">
        <v>20</v>
      </c>
      <c r="E5837" t="s">
        <v>10050</v>
      </c>
      <c r="F5837">
        <f t="shared" si="91"/>
        <v>20</v>
      </c>
    </row>
    <row r="5838" spans="1:6">
      <c r="A5838" t="s">
        <v>25</v>
      </c>
      <c r="B5838">
        <v>4</v>
      </c>
      <c r="C5838">
        <v>4</v>
      </c>
      <c r="D5838">
        <v>16</v>
      </c>
      <c r="E5838" t="s">
        <v>10050</v>
      </c>
      <c r="F5838">
        <f t="shared" si="91"/>
        <v>16</v>
      </c>
    </row>
    <row r="5839" spans="1:6">
      <c r="A5839" t="s">
        <v>10023</v>
      </c>
      <c r="B5839">
        <v>5</v>
      </c>
      <c r="C5839">
        <v>4</v>
      </c>
      <c r="D5839">
        <v>20</v>
      </c>
      <c r="E5839" t="s">
        <v>10050</v>
      </c>
      <c r="F5839">
        <f t="shared" si="91"/>
        <v>20</v>
      </c>
    </row>
    <row r="5840" spans="1:6">
      <c r="A5840" t="s">
        <v>28</v>
      </c>
      <c r="B5840">
        <v>4</v>
      </c>
      <c r="C5840">
        <v>4</v>
      </c>
      <c r="D5840">
        <v>16</v>
      </c>
      <c r="E5840" t="s">
        <v>10050</v>
      </c>
      <c r="F5840">
        <f t="shared" si="91"/>
        <v>16</v>
      </c>
    </row>
    <row r="5841" spans="1:6">
      <c r="A5841" t="s">
        <v>28</v>
      </c>
      <c r="B5841">
        <v>5</v>
      </c>
      <c r="C5841">
        <v>4</v>
      </c>
      <c r="D5841">
        <v>20</v>
      </c>
      <c r="E5841" t="s">
        <v>10050</v>
      </c>
      <c r="F5841">
        <f t="shared" si="91"/>
        <v>20</v>
      </c>
    </row>
    <row r="5842" spans="1:6">
      <c r="A5842" t="s">
        <v>28</v>
      </c>
      <c r="B5842">
        <v>4</v>
      </c>
      <c r="C5842">
        <v>4</v>
      </c>
      <c r="D5842">
        <v>16</v>
      </c>
      <c r="E5842" t="s">
        <v>10050</v>
      </c>
      <c r="F5842">
        <f t="shared" si="91"/>
        <v>16</v>
      </c>
    </row>
    <row r="5843" spans="1:6">
      <c r="A5843" t="s">
        <v>28</v>
      </c>
      <c r="B5843">
        <v>5</v>
      </c>
      <c r="C5843">
        <v>4</v>
      </c>
      <c r="D5843">
        <v>20</v>
      </c>
      <c r="E5843" t="s">
        <v>10050</v>
      </c>
      <c r="F5843">
        <f t="shared" si="91"/>
        <v>20</v>
      </c>
    </row>
    <row r="5844" spans="1:6">
      <c r="A5844" t="s">
        <v>20</v>
      </c>
      <c r="B5844">
        <v>4</v>
      </c>
      <c r="C5844">
        <v>5</v>
      </c>
      <c r="D5844">
        <v>20</v>
      </c>
      <c r="E5844" t="s">
        <v>10050</v>
      </c>
      <c r="F5844">
        <f t="shared" si="91"/>
        <v>20</v>
      </c>
    </row>
    <row r="5845" spans="1:6">
      <c r="A5845" t="s">
        <v>25</v>
      </c>
      <c r="B5845">
        <v>5</v>
      </c>
      <c r="C5845">
        <v>4</v>
      </c>
      <c r="D5845">
        <v>20</v>
      </c>
      <c r="E5845" t="s">
        <v>10050</v>
      </c>
      <c r="F5845">
        <f t="shared" si="91"/>
        <v>20</v>
      </c>
    </row>
    <row r="5846" spans="1:6">
      <c r="A5846" t="s">
        <v>25</v>
      </c>
      <c r="B5846">
        <v>5</v>
      </c>
      <c r="C5846">
        <v>4</v>
      </c>
      <c r="D5846">
        <v>20</v>
      </c>
      <c r="E5846" t="s">
        <v>10050</v>
      </c>
      <c r="F5846">
        <f t="shared" si="91"/>
        <v>20</v>
      </c>
    </row>
    <row r="5847" spans="1:6">
      <c r="A5847" t="s">
        <v>25</v>
      </c>
      <c r="B5847">
        <v>4</v>
      </c>
      <c r="C5847">
        <v>4</v>
      </c>
      <c r="D5847">
        <v>16</v>
      </c>
      <c r="E5847" t="s">
        <v>10050</v>
      </c>
      <c r="F5847">
        <f t="shared" si="91"/>
        <v>16</v>
      </c>
    </row>
    <row r="5848" spans="1:6">
      <c r="A5848" t="s">
        <v>28</v>
      </c>
      <c r="B5848">
        <v>4</v>
      </c>
      <c r="C5848">
        <v>4</v>
      </c>
      <c r="D5848">
        <v>16</v>
      </c>
      <c r="E5848" t="s">
        <v>10050</v>
      </c>
      <c r="F5848">
        <f t="shared" si="91"/>
        <v>16</v>
      </c>
    </row>
    <row r="5849" spans="1:6">
      <c r="A5849" t="s">
        <v>25</v>
      </c>
      <c r="B5849">
        <v>5</v>
      </c>
      <c r="C5849">
        <v>4</v>
      </c>
      <c r="D5849">
        <v>20</v>
      </c>
      <c r="E5849" t="s">
        <v>10050</v>
      </c>
      <c r="F5849">
        <f t="shared" si="91"/>
        <v>20</v>
      </c>
    </row>
    <row r="5850" spans="1:6">
      <c r="A5850" t="s">
        <v>25</v>
      </c>
      <c r="B5850">
        <v>4</v>
      </c>
      <c r="C5850">
        <v>4</v>
      </c>
      <c r="D5850">
        <v>16</v>
      </c>
      <c r="E5850" t="s">
        <v>10050</v>
      </c>
      <c r="F5850">
        <f t="shared" si="91"/>
        <v>16</v>
      </c>
    </row>
    <row r="5851" spans="1:6">
      <c r="A5851" t="s">
        <v>10023</v>
      </c>
      <c r="B5851">
        <v>5</v>
      </c>
      <c r="C5851">
        <v>4</v>
      </c>
      <c r="D5851">
        <v>20</v>
      </c>
      <c r="E5851" t="s">
        <v>10050</v>
      </c>
      <c r="F5851">
        <f t="shared" si="91"/>
        <v>20</v>
      </c>
    </row>
    <row r="5852" spans="1:6">
      <c r="A5852" t="s">
        <v>10023</v>
      </c>
      <c r="B5852">
        <v>4</v>
      </c>
      <c r="C5852">
        <v>4</v>
      </c>
      <c r="D5852">
        <v>16</v>
      </c>
      <c r="E5852" t="s">
        <v>10050</v>
      </c>
      <c r="F5852">
        <f t="shared" si="91"/>
        <v>16</v>
      </c>
    </row>
    <row r="5853" spans="1:6">
      <c r="A5853" t="s">
        <v>28</v>
      </c>
      <c r="B5853">
        <v>4</v>
      </c>
      <c r="C5853">
        <v>4</v>
      </c>
      <c r="D5853">
        <v>16</v>
      </c>
      <c r="E5853" t="s">
        <v>10050</v>
      </c>
      <c r="F5853">
        <f t="shared" si="91"/>
        <v>16</v>
      </c>
    </row>
    <row r="5854" spans="1:6">
      <c r="A5854" t="s">
        <v>25</v>
      </c>
      <c r="B5854">
        <v>4</v>
      </c>
      <c r="C5854">
        <v>4</v>
      </c>
      <c r="D5854">
        <v>16</v>
      </c>
      <c r="E5854" t="s">
        <v>10050</v>
      </c>
      <c r="F5854">
        <f t="shared" si="91"/>
        <v>16</v>
      </c>
    </row>
    <row r="5855" spans="1:6">
      <c r="A5855" t="s">
        <v>25</v>
      </c>
      <c r="B5855">
        <v>5</v>
      </c>
      <c r="C5855">
        <v>4</v>
      </c>
      <c r="D5855">
        <v>20</v>
      </c>
      <c r="E5855" t="s">
        <v>10050</v>
      </c>
      <c r="F5855">
        <f t="shared" si="91"/>
        <v>20</v>
      </c>
    </row>
    <row r="5856" spans="1:6">
      <c r="A5856" t="s">
        <v>10023</v>
      </c>
      <c r="B5856">
        <v>4</v>
      </c>
      <c r="C5856">
        <v>4</v>
      </c>
      <c r="D5856">
        <v>16</v>
      </c>
      <c r="E5856" t="s">
        <v>10050</v>
      </c>
      <c r="F5856">
        <f t="shared" si="91"/>
        <v>16</v>
      </c>
    </row>
    <row r="5857" spans="1:6">
      <c r="A5857" t="s">
        <v>28</v>
      </c>
      <c r="B5857">
        <v>5</v>
      </c>
      <c r="C5857">
        <v>4</v>
      </c>
      <c r="D5857">
        <v>20</v>
      </c>
      <c r="E5857" t="s">
        <v>10050</v>
      </c>
      <c r="F5857">
        <f t="shared" si="91"/>
        <v>20</v>
      </c>
    </row>
    <row r="5858" spans="1:6">
      <c r="A5858" t="s">
        <v>25</v>
      </c>
      <c r="B5858">
        <v>4</v>
      </c>
      <c r="C5858">
        <v>4</v>
      </c>
      <c r="D5858">
        <v>16</v>
      </c>
      <c r="E5858" t="s">
        <v>10050</v>
      </c>
      <c r="F5858">
        <f t="shared" si="91"/>
        <v>16</v>
      </c>
    </row>
    <row r="5859" spans="1:6">
      <c r="A5859" t="s">
        <v>10023</v>
      </c>
      <c r="B5859">
        <v>4</v>
      </c>
      <c r="C5859">
        <v>4</v>
      </c>
      <c r="D5859">
        <v>16</v>
      </c>
      <c r="E5859" t="s">
        <v>10050</v>
      </c>
      <c r="F5859">
        <f t="shared" si="91"/>
        <v>16</v>
      </c>
    </row>
    <row r="5860" spans="1:6">
      <c r="A5860" t="s">
        <v>28</v>
      </c>
      <c r="B5860">
        <v>5</v>
      </c>
      <c r="C5860">
        <v>4</v>
      </c>
      <c r="D5860">
        <v>20</v>
      </c>
      <c r="E5860" t="s">
        <v>10050</v>
      </c>
      <c r="F5860">
        <f t="shared" si="91"/>
        <v>20</v>
      </c>
    </row>
    <row r="5861" spans="1:6">
      <c r="A5861" t="s">
        <v>20</v>
      </c>
      <c r="B5861">
        <v>4</v>
      </c>
      <c r="C5861">
        <v>5</v>
      </c>
      <c r="D5861">
        <v>20</v>
      </c>
      <c r="E5861" t="s">
        <v>10050</v>
      </c>
      <c r="F5861">
        <f t="shared" si="91"/>
        <v>20</v>
      </c>
    </row>
    <row r="5862" spans="1:6">
      <c r="A5862" t="s">
        <v>28</v>
      </c>
      <c r="B5862">
        <v>5</v>
      </c>
      <c r="C5862">
        <v>4</v>
      </c>
      <c r="D5862">
        <v>20</v>
      </c>
      <c r="E5862" t="s">
        <v>10050</v>
      </c>
      <c r="F5862">
        <f t="shared" si="91"/>
        <v>20</v>
      </c>
    </row>
    <row r="5863" spans="1:6">
      <c r="A5863" t="s">
        <v>25</v>
      </c>
      <c r="B5863">
        <v>5</v>
      </c>
      <c r="C5863">
        <v>4</v>
      </c>
      <c r="D5863">
        <v>20</v>
      </c>
      <c r="E5863" t="s">
        <v>10050</v>
      </c>
      <c r="F5863">
        <f t="shared" si="91"/>
        <v>20</v>
      </c>
    </row>
    <row r="5864" spans="1:6">
      <c r="A5864" t="s">
        <v>25</v>
      </c>
      <c r="B5864">
        <v>4</v>
      </c>
      <c r="C5864">
        <v>4</v>
      </c>
      <c r="D5864">
        <v>16</v>
      </c>
      <c r="E5864" t="s">
        <v>10050</v>
      </c>
      <c r="F5864">
        <f t="shared" si="91"/>
        <v>16</v>
      </c>
    </row>
    <row r="5865" spans="1:6">
      <c r="A5865" t="s">
        <v>25</v>
      </c>
      <c r="B5865">
        <v>5</v>
      </c>
      <c r="C5865">
        <v>4</v>
      </c>
      <c r="D5865">
        <v>20</v>
      </c>
      <c r="E5865" t="s">
        <v>10050</v>
      </c>
      <c r="F5865">
        <f t="shared" si="91"/>
        <v>20</v>
      </c>
    </row>
    <row r="5866" spans="1:6">
      <c r="A5866" t="s">
        <v>25</v>
      </c>
      <c r="B5866">
        <v>5</v>
      </c>
      <c r="C5866">
        <v>4</v>
      </c>
      <c r="D5866">
        <v>20</v>
      </c>
      <c r="E5866" t="s">
        <v>10050</v>
      </c>
      <c r="F5866">
        <f t="shared" si="91"/>
        <v>20</v>
      </c>
    </row>
    <row r="5867" spans="1:6">
      <c r="A5867" t="s">
        <v>28</v>
      </c>
      <c r="B5867">
        <v>5</v>
      </c>
      <c r="C5867">
        <v>4</v>
      </c>
      <c r="D5867">
        <v>20</v>
      </c>
      <c r="E5867" t="s">
        <v>10050</v>
      </c>
      <c r="F5867">
        <f t="shared" si="91"/>
        <v>20</v>
      </c>
    </row>
    <row r="5868" spans="1:6">
      <c r="A5868" t="s">
        <v>28</v>
      </c>
      <c r="B5868">
        <v>5</v>
      </c>
      <c r="C5868">
        <v>4</v>
      </c>
      <c r="D5868">
        <v>20</v>
      </c>
      <c r="E5868" t="s">
        <v>10050</v>
      </c>
      <c r="F5868">
        <f t="shared" si="91"/>
        <v>20</v>
      </c>
    </row>
    <row r="5869" spans="1:6">
      <c r="A5869" t="s">
        <v>25</v>
      </c>
      <c r="B5869">
        <v>5</v>
      </c>
      <c r="C5869">
        <v>4</v>
      </c>
      <c r="D5869">
        <v>20</v>
      </c>
      <c r="E5869" t="s">
        <v>10050</v>
      </c>
      <c r="F5869">
        <f t="shared" si="91"/>
        <v>20</v>
      </c>
    </row>
    <row r="5870" spans="1:6">
      <c r="A5870" t="s">
        <v>28</v>
      </c>
      <c r="B5870">
        <v>4</v>
      </c>
      <c r="C5870">
        <v>4</v>
      </c>
      <c r="D5870">
        <v>16</v>
      </c>
      <c r="E5870" t="s">
        <v>10050</v>
      </c>
      <c r="F5870">
        <f t="shared" si="91"/>
        <v>16</v>
      </c>
    </row>
    <row r="5871" spans="1:6">
      <c r="A5871" t="s">
        <v>28</v>
      </c>
      <c r="B5871">
        <v>5</v>
      </c>
      <c r="C5871">
        <v>4</v>
      </c>
      <c r="D5871">
        <v>20</v>
      </c>
      <c r="E5871" t="s">
        <v>10050</v>
      </c>
      <c r="F5871">
        <f t="shared" si="91"/>
        <v>20</v>
      </c>
    </row>
    <row r="5872" spans="1:6">
      <c r="A5872" t="s">
        <v>28</v>
      </c>
      <c r="B5872">
        <v>5</v>
      </c>
      <c r="C5872">
        <v>4</v>
      </c>
      <c r="D5872">
        <v>20</v>
      </c>
      <c r="E5872" t="s">
        <v>10050</v>
      </c>
      <c r="F5872">
        <f t="shared" si="91"/>
        <v>20</v>
      </c>
    </row>
    <row r="5873" spans="1:6">
      <c r="A5873" t="s">
        <v>20</v>
      </c>
      <c r="B5873">
        <v>4</v>
      </c>
      <c r="C5873">
        <v>5</v>
      </c>
      <c r="D5873">
        <v>20</v>
      </c>
      <c r="E5873" t="s">
        <v>10050</v>
      </c>
      <c r="F5873">
        <f t="shared" si="91"/>
        <v>20</v>
      </c>
    </row>
    <row r="5874" spans="1:6">
      <c r="A5874" t="s">
        <v>28</v>
      </c>
      <c r="B5874">
        <v>4</v>
      </c>
      <c r="C5874">
        <v>4</v>
      </c>
      <c r="D5874">
        <v>16</v>
      </c>
      <c r="E5874" t="s">
        <v>10050</v>
      </c>
      <c r="F5874">
        <f t="shared" si="91"/>
        <v>16</v>
      </c>
    </row>
    <row r="5875" spans="1:6">
      <c r="A5875" t="s">
        <v>28</v>
      </c>
      <c r="B5875">
        <v>5</v>
      </c>
      <c r="C5875">
        <v>4</v>
      </c>
      <c r="D5875">
        <v>20</v>
      </c>
      <c r="E5875" t="s">
        <v>10050</v>
      </c>
      <c r="F5875">
        <f t="shared" si="91"/>
        <v>20</v>
      </c>
    </row>
    <row r="5876" spans="1:6">
      <c r="A5876" t="s">
        <v>20</v>
      </c>
      <c r="B5876">
        <v>4</v>
      </c>
      <c r="C5876">
        <v>5</v>
      </c>
      <c r="D5876">
        <v>20</v>
      </c>
      <c r="E5876" t="s">
        <v>10050</v>
      </c>
      <c r="F5876">
        <f t="shared" si="91"/>
        <v>20</v>
      </c>
    </row>
    <row r="5877" spans="1:6">
      <c r="A5877" t="s">
        <v>25</v>
      </c>
      <c r="B5877">
        <v>5</v>
      </c>
      <c r="C5877">
        <v>4</v>
      </c>
      <c r="D5877">
        <v>20</v>
      </c>
      <c r="E5877" t="s">
        <v>10050</v>
      </c>
      <c r="F5877">
        <f t="shared" si="91"/>
        <v>20</v>
      </c>
    </row>
    <row r="5878" spans="1:6">
      <c r="A5878" t="s">
        <v>25</v>
      </c>
      <c r="B5878">
        <v>4</v>
      </c>
      <c r="C5878">
        <v>4</v>
      </c>
      <c r="D5878">
        <v>16</v>
      </c>
      <c r="E5878" t="s">
        <v>10050</v>
      </c>
      <c r="F5878">
        <f t="shared" si="91"/>
        <v>16</v>
      </c>
    </row>
    <row r="5879" spans="1:6">
      <c r="A5879" t="s">
        <v>25</v>
      </c>
      <c r="B5879">
        <v>4</v>
      </c>
      <c r="C5879">
        <v>4</v>
      </c>
      <c r="D5879">
        <v>16</v>
      </c>
      <c r="E5879" t="s">
        <v>10050</v>
      </c>
      <c r="F5879">
        <f t="shared" si="91"/>
        <v>16</v>
      </c>
    </row>
    <row r="5880" spans="1:6">
      <c r="A5880" t="s">
        <v>25</v>
      </c>
      <c r="B5880">
        <v>5</v>
      </c>
      <c r="C5880">
        <v>4</v>
      </c>
      <c r="D5880">
        <v>20</v>
      </c>
      <c r="E5880" t="s">
        <v>10050</v>
      </c>
      <c r="F5880">
        <f t="shared" si="91"/>
        <v>20</v>
      </c>
    </row>
    <row r="5881" spans="1:6">
      <c r="A5881" t="s">
        <v>25</v>
      </c>
      <c r="B5881">
        <v>4</v>
      </c>
      <c r="C5881">
        <v>4</v>
      </c>
      <c r="D5881">
        <v>16</v>
      </c>
      <c r="E5881" t="s">
        <v>10050</v>
      </c>
      <c r="F5881">
        <f t="shared" si="91"/>
        <v>16</v>
      </c>
    </row>
    <row r="5882" spans="1:6">
      <c r="A5882" t="s">
        <v>20</v>
      </c>
      <c r="B5882">
        <v>4</v>
      </c>
      <c r="C5882">
        <v>5</v>
      </c>
      <c r="D5882">
        <v>20</v>
      </c>
      <c r="E5882" t="s">
        <v>10050</v>
      </c>
      <c r="F5882">
        <f t="shared" si="91"/>
        <v>20</v>
      </c>
    </row>
    <row r="5883" spans="1:6">
      <c r="A5883" t="s">
        <v>28</v>
      </c>
      <c r="B5883">
        <v>5</v>
      </c>
      <c r="C5883">
        <v>4</v>
      </c>
      <c r="D5883">
        <v>20</v>
      </c>
      <c r="E5883" t="s">
        <v>10050</v>
      </c>
      <c r="F5883">
        <f t="shared" si="91"/>
        <v>20</v>
      </c>
    </row>
    <row r="5884" spans="1:6">
      <c r="A5884" t="s">
        <v>28</v>
      </c>
      <c r="B5884">
        <v>5</v>
      </c>
      <c r="C5884">
        <v>4</v>
      </c>
      <c r="D5884">
        <v>20</v>
      </c>
      <c r="E5884" t="s">
        <v>10050</v>
      </c>
      <c r="F5884">
        <f t="shared" si="91"/>
        <v>20</v>
      </c>
    </row>
    <row r="5885" spans="1:6">
      <c r="A5885" t="s">
        <v>20</v>
      </c>
      <c r="B5885">
        <v>4</v>
      </c>
      <c r="C5885">
        <v>5</v>
      </c>
      <c r="D5885">
        <v>20</v>
      </c>
      <c r="E5885" t="s">
        <v>10050</v>
      </c>
      <c r="F5885">
        <f t="shared" si="91"/>
        <v>20</v>
      </c>
    </row>
    <row r="5886" spans="1:6">
      <c r="A5886" t="s">
        <v>28</v>
      </c>
      <c r="B5886">
        <v>5</v>
      </c>
      <c r="C5886">
        <v>4</v>
      </c>
      <c r="D5886">
        <v>20</v>
      </c>
      <c r="E5886" t="s">
        <v>10050</v>
      </c>
      <c r="F5886">
        <f t="shared" si="91"/>
        <v>20</v>
      </c>
    </row>
    <row r="5887" spans="1:6">
      <c r="A5887" t="s">
        <v>28</v>
      </c>
      <c r="B5887">
        <v>5</v>
      </c>
      <c r="C5887">
        <v>4</v>
      </c>
      <c r="D5887">
        <v>20</v>
      </c>
      <c r="E5887" t="s">
        <v>10050</v>
      </c>
      <c r="F5887">
        <f t="shared" si="91"/>
        <v>20</v>
      </c>
    </row>
    <row r="5888" spans="1:6">
      <c r="A5888" t="s">
        <v>25</v>
      </c>
      <c r="B5888">
        <v>4</v>
      </c>
      <c r="C5888">
        <v>4</v>
      </c>
      <c r="D5888">
        <v>16</v>
      </c>
      <c r="E5888" t="s">
        <v>10050</v>
      </c>
      <c r="F5888">
        <f t="shared" si="91"/>
        <v>16</v>
      </c>
    </row>
    <row r="5889" spans="1:6">
      <c r="A5889" t="s">
        <v>25</v>
      </c>
      <c r="B5889">
        <v>5</v>
      </c>
      <c r="C5889">
        <v>4</v>
      </c>
      <c r="D5889">
        <v>20</v>
      </c>
      <c r="E5889" t="s">
        <v>10050</v>
      </c>
      <c r="F5889">
        <f t="shared" si="91"/>
        <v>20</v>
      </c>
    </row>
    <row r="5890" spans="1:6">
      <c r="A5890" t="s">
        <v>28</v>
      </c>
      <c r="B5890">
        <v>4</v>
      </c>
      <c r="C5890">
        <v>4</v>
      </c>
      <c r="D5890">
        <v>16</v>
      </c>
      <c r="E5890" t="s">
        <v>10050</v>
      </c>
      <c r="F5890">
        <f t="shared" ref="F5890:F5953" si="92">IF(E5890="$1-5", D5890+3, D5890)</f>
        <v>16</v>
      </c>
    </row>
    <row r="5891" spans="1:6">
      <c r="A5891" t="s">
        <v>10023</v>
      </c>
      <c r="B5891">
        <v>5</v>
      </c>
      <c r="C5891">
        <v>4</v>
      </c>
      <c r="D5891">
        <v>20</v>
      </c>
      <c r="E5891" t="s">
        <v>10050</v>
      </c>
      <c r="F5891">
        <f t="shared" si="92"/>
        <v>20</v>
      </c>
    </row>
    <row r="5892" spans="1:6">
      <c r="A5892" t="s">
        <v>20</v>
      </c>
      <c r="B5892">
        <v>4</v>
      </c>
      <c r="C5892">
        <v>5</v>
      </c>
      <c r="D5892">
        <v>20</v>
      </c>
      <c r="E5892" t="s">
        <v>10050</v>
      </c>
      <c r="F5892">
        <f t="shared" si="92"/>
        <v>20</v>
      </c>
    </row>
    <row r="5893" spans="1:6">
      <c r="A5893" t="s">
        <v>28</v>
      </c>
      <c r="B5893">
        <v>4</v>
      </c>
      <c r="C5893">
        <v>4</v>
      </c>
      <c r="D5893">
        <v>16</v>
      </c>
      <c r="E5893" t="s">
        <v>10050</v>
      </c>
      <c r="F5893">
        <f t="shared" si="92"/>
        <v>16</v>
      </c>
    </row>
    <row r="5894" spans="1:6">
      <c r="A5894" t="s">
        <v>28</v>
      </c>
      <c r="B5894">
        <v>5</v>
      </c>
      <c r="C5894">
        <v>4</v>
      </c>
      <c r="D5894">
        <v>20</v>
      </c>
      <c r="E5894" t="s">
        <v>10050</v>
      </c>
      <c r="F5894">
        <f t="shared" si="92"/>
        <v>20</v>
      </c>
    </row>
    <row r="5895" spans="1:6">
      <c r="A5895" t="s">
        <v>28</v>
      </c>
      <c r="B5895">
        <v>4</v>
      </c>
      <c r="C5895">
        <v>4</v>
      </c>
      <c r="D5895">
        <v>16</v>
      </c>
      <c r="E5895" t="s">
        <v>10050</v>
      </c>
      <c r="F5895">
        <f t="shared" si="92"/>
        <v>16</v>
      </c>
    </row>
    <row r="5896" spans="1:6">
      <c r="A5896" t="s">
        <v>20</v>
      </c>
      <c r="B5896">
        <v>4</v>
      </c>
      <c r="C5896">
        <v>5</v>
      </c>
      <c r="D5896">
        <v>20</v>
      </c>
      <c r="E5896" t="s">
        <v>10050</v>
      </c>
      <c r="F5896">
        <f t="shared" si="92"/>
        <v>20</v>
      </c>
    </row>
    <row r="5897" spans="1:6">
      <c r="A5897" t="s">
        <v>20</v>
      </c>
      <c r="B5897">
        <v>4</v>
      </c>
      <c r="C5897">
        <v>5</v>
      </c>
      <c r="D5897">
        <v>20</v>
      </c>
      <c r="E5897" t="s">
        <v>10050</v>
      </c>
      <c r="F5897">
        <f t="shared" si="92"/>
        <v>20</v>
      </c>
    </row>
    <row r="5898" spans="1:6">
      <c r="A5898" t="s">
        <v>25</v>
      </c>
      <c r="B5898">
        <v>5</v>
      </c>
      <c r="C5898">
        <v>4</v>
      </c>
      <c r="D5898">
        <v>20</v>
      </c>
      <c r="E5898" t="s">
        <v>10050</v>
      </c>
      <c r="F5898">
        <f t="shared" si="92"/>
        <v>20</v>
      </c>
    </row>
    <row r="5899" spans="1:6">
      <c r="A5899" t="s">
        <v>20</v>
      </c>
      <c r="B5899">
        <v>4</v>
      </c>
      <c r="C5899">
        <v>5</v>
      </c>
      <c r="D5899">
        <v>20</v>
      </c>
      <c r="E5899" t="s">
        <v>10050</v>
      </c>
      <c r="F5899">
        <f t="shared" si="92"/>
        <v>20</v>
      </c>
    </row>
    <row r="5900" spans="1:6">
      <c r="A5900" t="s">
        <v>28</v>
      </c>
      <c r="B5900">
        <v>5</v>
      </c>
      <c r="C5900">
        <v>4</v>
      </c>
      <c r="D5900">
        <v>20</v>
      </c>
      <c r="E5900" t="s">
        <v>10050</v>
      </c>
      <c r="F5900">
        <f t="shared" si="92"/>
        <v>20</v>
      </c>
    </row>
    <row r="5901" spans="1:6">
      <c r="A5901" t="s">
        <v>20</v>
      </c>
      <c r="B5901">
        <v>4</v>
      </c>
      <c r="C5901">
        <v>5</v>
      </c>
      <c r="D5901">
        <v>20</v>
      </c>
      <c r="E5901" t="s">
        <v>10050</v>
      </c>
      <c r="F5901">
        <f t="shared" si="92"/>
        <v>20</v>
      </c>
    </row>
    <row r="5902" spans="1:6">
      <c r="A5902" t="s">
        <v>28</v>
      </c>
      <c r="B5902">
        <v>4</v>
      </c>
      <c r="C5902">
        <v>4</v>
      </c>
      <c r="D5902">
        <v>16</v>
      </c>
      <c r="E5902" t="s">
        <v>10050</v>
      </c>
      <c r="F5902">
        <f t="shared" si="92"/>
        <v>16</v>
      </c>
    </row>
    <row r="5903" spans="1:6">
      <c r="A5903" t="s">
        <v>25</v>
      </c>
      <c r="B5903">
        <v>4</v>
      </c>
      <c r="C5903">
        <v>4</v>
      </c>
      <c r="D5903">
        <v>16</v>
      </c>
      <c r="E5903" t="s">
        <v>10050</v>
      </c>
      <c r="F5903">
        <f t="shared" si="92"/>
        <v>16</v>
      </c>
    </row>
    <row r="5904" spans="1:6">
      <c r="A5904" t="s">
        <v>28</v>
      </c>
      <c r="B5904">
        <v>5</v>
      </c>
      <c r="C5904">
        <v>4</v>
      </c>
      <c r="D5904">
        <v>20</v>
      </c>
      <c r="E5904" t="s">
        <v>10050</v>
      </c>
      <c r="F5904">
        <f t="shared" si="92"/>
        <v>20</v>
      </c>
    </row>
    <row r="5905" spans="1:6">
      <c r="A5905" t="s">
        <v>28</v>
      </c>
      <c r="B5905">
        <v>5</v>
      </c>
      <c r="C5905">
        <v>4</v>
      </c>
      <c r="D5905">
        <v>20</v>
      </c>
      <c r="E5905" t="s">
        <v>10050</v>
      </c>
      <c r="F5905">
        <f t="shared" si="92"/>
        <v>20</v>
      </c>
    </row>
    <row r="5906" spans="1:6">
      <c r="A5906" t="s">
        <v>25</v>
      </c>
      <c r="B5906">
        <v>5</v>
      </c>
      <c r="C5906">
        <v>4</v>
      </c>
      <c r="D5906">
        <v>20</v>
      </c>
      <c r="E5906" t="s">
        <v>10050</v>
      </c>
      <c r="F5906">
        <f t="shared" si="92"/>
        <v>20</v>
      </c>
    </row>
    <row r="5907" spans="1:6">
      <c r="A5907" t="s">
        <v>28</v>
      </c>
      <c r="B5907">
        <v>5</v>
      </c>
      <c r="C5907">
        <v>4</v>
      </c>
      <c r="D5907">
        <v>20</v>
      </c>
      <c r="E5907" t="s">
        <v>10050</v>
      </c>
      <c r="F5907">
        <f t="shared" si="92"/>
        <v>20</v>
      </c>
    </row>
    <row r="5908" spans="1:6">
      <c r="A5908" t="s">
        <v>10023</v>
      </c>
      <c r="B5908">
        <v>4</v>
      </c>
      <c r="C5908">
        <v>4</v>
      </c>
      <c r="D5908">
        <v>16</v>
      </c>
      <c r="E5908" t="s">
        <v>10050</v>
      </c>
      <c r="F5908">
        <f t="shared" si="92"/>
        <v>16</v>
      </c>
    </row>
    <row r="5909" spans="1:6">
      <c r="A5909" t="s">
        <v>28</v>
      </c>
      <c r="B5909">
        <v>4</v>
      </c>
      <c r="C5909">
        <v>4</v>
      </c>
      <c r="D5909">
        <v>16</v>
      </c>
      <c r="E5909" t="s">
        <v>10050</v>
      </c>
      <c r="F5909">
        <f t="shared" si="92"/>
        <v>16</v>
      </c>
    </row>
    <row r="5910" spans="1:6">
      <c r="A5910" t="s">
        <v>20</v>
      </c>
      <c r="B5910">
        <v>4</v>
      </c>
      <c r="C5910">
        <v>5</v>
      </c>
      <c r="D5910">
        <v>20</v>
      </c>
      <c r="E5910" t="s">
        <v>10050</v>
      </c>
      <c r="F5910">
        <f t="shared" si="92"/>
        <v>20</v>
      </c>
    </row>
    <row r="5911" spans="1:6">
      <c r="A5911" t="s">
        <v>28</v>
      </c>
      <c r="B5911">
        <v>5</v>
      </c>
      <c r="C5911">
        <v>4</v>
      </c>
      <c r="D5911">
        <v>20</v>
      </c>
      <c r="E5911" t="s">
        <v>10050</v>
      </c>
      <c r="F5911">
        <f t="shared" si="92"/>
        <v>20</v>
      </c>
    </row>
    <row r="5912" spans="1:6">
      <c r="A5912" t="s">
        <v>20</v>
      </c>
      <c r="B5912">
        <v>4</v>
      </c>
      <c r="C5912">
        <v>5</v>
      </c>
      <c r="D5912">
        <v>20</v>
      </c>
      <c r="E5912" t="s">
        <v>10050</v>
      </c>
      <c r="F5912">
        <f t="shared" si="92"/>
        <v>20</v>
      </c>
    </row>
    <row r="5913" spans="1:6">
      <c r="A5913" t="s">
        <v>25</v>
      </c>
      <c r="B5913">
        <v>5</v>
      </c>
      <c r="C5913">
        <v>4</v>
      </c>
      <c r="D5913">
        <v>20</v>
      </c>
      <c r="E5913" t="s">
        <v>10050</v>
      </c>
      <c r="F5913">
        <f t="shared" si="92"/>
        <v>20</v>
      </c>
    </row>
    <row r="5914" spans="1:6">
      <c r="A5914" t="s">
        <v>25</v>
      </c>
      <c r="B5914">
        <v>5</v>
      </c>
      <c r="C5914">
        <v>4</v>
      </c>
      <c r="D5914">
        <v>20</v>
      </c>
      <c r="E5914" t="s">
        <v>10050</v>
      </c>
      <c r="F5914">
        <f t="shared" si="92"/>
        <v>20</v>
      </c>
    </row>
    <row r="5915" spans="1:6">
      <c r="A5915" t="s">
        <v>28</v>
      </c>
      <c r="B5915">
        <v>4</v>
      </c>
      <c r="C5915">
        <v>4</v>
      </c>
      <c r="D5915">
        <v>16</v>
      </c>
      <c r="E5915" t="s">
        <v>10050</v>
      </c>
      <c r="F5915">
        <f t="shared" si="92"/>
        <v>16</v>
      </c>
    </row>
    <row r="5916" spans="1:6">
      <c r="A5916" t="s">
        <v>25</v>
      </c>
      <c r="B5916">
        <v>4</v>
      </c>
      <c r="C5916">
        <v>4</v>
      </c>
      <c r="D5916">
        <v>16</v>
      </c>
      <c r="E5916" t="s">
        <v>10050</v>
      </c>
      <c r="F5916">
        <f t="shared" si="92"/>
        <v>16</v>
      </c>
    </row>
    <row r="5917" spans="1:6">
      <c r="A5917" t="s">
        <v>25</v>
      </c>
      <c r="B5917">
        <v>4</v>
      </c>
      <c r="C5917">
        <v>4</v>
      </c>
      <c r="D5917">
        <v>16</v>
      </c>
      <c r="E5917" t="s">
        <v>10050</v>
      </c>
      <c r="F5917">
        <f t="shared" si="92"/>
        <v>16</v>
      </c>
    </row>
    <row r="5918" spans="1:6">
      <c r="A5918" t="s">
        <v>28</v>
      </c>
      <c r="B5918">
        <v>5</v>
      </c>
      <c r="C5918">
        <v>4</v>
      </c>
      <c r="D5918">
        <v>20</v>
      </c>
      <c r="E5918" t="s">
        <v>10050</v>
      </c>
      <c r="F5918">
        <f t="shared" si="92"/>
        <v>20</v>
      </c>
    </row>
    <row r="5919" spans="1:6">
      <c r="A5919" t="s">
        <v>28</v>
      </c>
      <c r="B5919">
        <v>4</v>
      </c>
      <c r="C5919">
        <v>4</v>
      </c>
      <c r="D5919">
        <v>16</v>
      </c>
      <c r="E5919" t="s">
        <v>10050</v>
      </c>
      <c r="F5919">
        <f t="shared" si="92"/>
        <v>16</v>
      </c>
    </row>
    <row r="5920" spans="1:6">
      <c r="A5920" t="s">
        <v>20</v>
      </c>
      <c r="B5920">
        <v>4</v>
      </c>
      <c r="C5920">
        <v>5</v>
      </c>
      <c r="D5920">
        <v>20</v>
      </c>
      <c r="E5920" t="s">
        <v>10050</v>
      </c>
      <c r="F5920">
        <f t="shared" si="92"/>
        <v>20</v>
      </c>
    </row>
    <row r="5921" spans="1:6">
      <c r="A5921" t="s">
        <v>25</v>
      </c>
      <c r="B5921">
        <v>4</v>
      </c>
      <c r="C5921">
        <v>4</v>
      </c>
      <c r="D5921">
        <v>16</v>
      </c>
      <c r="E5921" t="s">
        <v>10050</v>
      </c>
      <c r="F5921">
        <f t="shared" si="92"/>
        <v>16</v>
      </c>
    </row>
    <row r="5922" spans="1:6">
      <c r="A5922" t="s">
        <v>28</v>
      </c>
      <c r="B5922">
        <v>5</v>
      </c>
      <c r="C5922">
        <v>4</v>
      </c>
      <c r="D5922">
        <v>20</v>
      </c>
      <c r="E5922" t="s">
        <v>10050</v>
      </c>
      <c r="F5922">
        <f t="shared" si="92"/>
        <v>20</v>
      </c>
    </row>
    <row r="5923" spans="1:6">
      <c r="A5923" t="s">
        <v>25</v>
      </c>
      <c r="B5923">
        <v>5</v>
      </c>
      <c r="C5923">
        <v>4</v>
      </c>
      <c r="D5923">
        <v>20</v>
      </c>
      <c r="E5923" t="s">
        <v>10050</v>
      </c>
      <c r="F5923">
        <f t="shared" si="92"/>
        <v>20</v>
      </c>
    </row>
    <row r="5924" spans="1:6">
      <c r="A5924" t="s">
        <v>25</v>
      </c>
      <c r="B5924">
        <v>5</v>
      </c>
      <c r="C5924">
        <v>4</v>
      </c>
      <c r="D5924">
        <v>20</v>
      </c>
      <c r="E5924" t="s">
        <v>10050</v>
      </c>
      <c r="F5924">
        <f t="shared" si="92"/>
        <v>20</v>
      </c>
    </row>
    <row r="5925" spans="1:6">
      <c r="A5925" t="s">
        <v>20</v>
      </c>
      <c r="B5925">
        <v>4</v>
      </c>
      <c r="C5925">
        <v>5</v>
      </c>
      <c r="D5925">
        <v>20</v>
      </c>
      <c r="E5925" t="s">
        <v>10050</v>
      </c>
      <c r="F5925">
        <f t="shared" si="92"/>
        <v>20</v>
      </c>
    </row>
    <row r="5926" spans="1:6">
      <c r="A5926" t="s">
        <v>28</v>
      </c>
      <c r="B5926">
        <v>5</v>
      </c>
      <c r="C5926">
        <v>4</v>
      </c>
      <c r="D5926">
        <v>20</v>
      </c>
      <c r="E5926" t="s">
        <v>10050</v>
      </c>
      <c r="F5926">
        <f t="shared" si="92"/>
        <v>20</v>
      </c>
    </row>
    <row r="5927" spans="1:6">
      <c r="A5927" t="s">
        <v>20</v>
      </c>
      <c r="B5927">
        <v>4</v>
      </c>
      <c r="C5927">
        <v>5</v>
      </c>
      <c r="D5927">
        <v>20</v>
      </c>
      <c r="E5927" t="s">
        <v>10050</v>
      </c>
      <c r="F5927">
        <f t="shared" si="92"/>
        <v>20</v>
      </c>
    </row>
    <row r="5928" spans="1:6">
      <c r="A5928" t="s">
        <v>25</v>
      </c>
      <c r="B5928">
        <v>4</v>
      </c>
      <c r="C5928">
        <v>4</v>
      </c>
      <c r="D5928">
        <v>16</v>
      </c>
      <c r="E5928" t="s">
        <v>10050</v>
      </c>
      <c r="F5928">
        <f t="shared" si="92"/>
        <v>16</v>
      </c>
    </row>
    <row r="5929" spans="1:6">
      <c r="A5929" t="s">
        <v>28</v>
      </c>
      <c r="B5929">
        <v>5</v>
      </c>
      <c r="C5929">
        <v>4</v>
      </c>
      <c r="D5929">
        <v>20</v>
      </c>
      <c r="E5929" t="s">
        <v>10050</v>
      </c>
      <c r="F5929">
        <f t="shared" si="92"/>
        <v>20</v>
      </c>
    </row>
    <row r="5930" spans="1:6">
      <c r="A5930" t="s">
        <v>28</v>
      </c>
      <c r="B5930">
        <v>4</v>
      </c>
      <c r="C5930">
        <v>4</v>
      </c>
      <c r="D5930">
        <v>16</v>
      </c>
      <c r="E5930" t="s">
        <v>10050</v>
      </c>
      <c r="F5930">
        <f t="shared" si="92"/>
        <v>16</v>
      </c>
    </row>
    <row r="5931" spans="1:6">
      <c r="A5931" t="s">
        <v>20</v>
      </c>
      <c r="B5931">
        <v>4</v>
      </c>
      <c r="C5931">
        <v>5</v>
      </c>
      <c r="D5931">
        <v>20</v>
      </c>
      <c r="E5931" t="s">
        <v>10050</v>
      </c>
      <c r="F5931">
        <f t="shared" si="92"/>
        <v>20</v>
      </c>
    </row>
    <row r="5932" spans="1:6">
      <c r="A5932" t="s">
        <v>10023</v>
      </c>
      <c r="B5932">
        <v>4</v>
      </c>
      <c r="C5932">
        <v>4</v>
      </c>
      <c r="D5932">
        <v>16</v>
      </c>
      <c r="E5932" t="s">
        <v>10050</v>
      </c>
      <c r="F5932">
        <f t="shared" si="92"/>
        <v>16</v>
      </c>
    </row>
    <row r="5933" spans="1:6">
      <c r="A5933" t="s">
        <v>25</v>
      </c>
      <c r="B5933">
        <v>4</v>
      </c>
      <c r="C5933">
        <v>4</v>
      </c>
      <c r="D5933">
        <v>16</v>
      </c>
      <c r="E5933" t="s">
        <v>10050</v>
      </c>
      <c r="F5933">
        <f t="shared" si="92"/>
        <v>16</v>
      </c>
    </row>
    <row r="5934" spans="1:6">
      <c r="A5934" t="s">
        <v>20</v>
      </c>
      <c r="B5934">
        <v>4</v>
      </c>
      <c r="C5934">
        <v>5</v>
      </c>
      <c r="D5934">
        <v>20</v>
      </c>
      <c r="E5934" t="s">
        <v>10050</v>
      </c>
      <c r="F5934">
        <f t="shared" si="92"/>
        <v>20</v>
      </c>
    </row>
    <row r="5935" spans="1:6">
      <c r="A5935" t="s">
        <v>25</v>
      </c>
      <c r="B5935">
        <v>4</v>
      </c>
      <c r="C5935">
        <v>4</v>
      </c>
      <c r="D5935">
        <v>16</v>
      </c>
      <c r="E5935" t="s">
        <v>10050</v>
      </c>
      <c r="F5935">
        <f t="shared" si="92"/>
        <v>16</v>
      </c>
    </row>
    <row r="5936" spans="1:6">
      <c r="A5936" t="s">
        <v>10023</v>
      </c>
      <c r="B5936">
        <v>5</v>
      </c>
      <c r="C5936">
        <v>4</v>
      </c>
      <c r="D5936">
        <v>20</v>
      </c>
      <c r="E5936" t="s">
        <v>10050</v>
      </c>
      <c r="F5936">
        <f t="shared" si="92"/>
        <v>20</v>
      </c>
    </row>
    <row r="5937" spans="1:6">
      <c r="A5937" t="s">
        <v>25</v>
      </c>
      <c r="B5937">
        <v>5</v>
      </c>
      <c r="C5937">
        <v>4</v>
      </c>
      <c r="D5937">
        <v>20</v>
      </c>
      <c r="E5937" t="s">
        <v>10050</v>
      </c>
      <c r="F5937">
        <f t="shared" si="92"/>
        <v>20</v>
      </c>
    </row>
    <row r="5938" spans="1:6">
      <c r="A5938" t="s">
        <v>28</v>
      </c>
      <c r="B5938">
        <v>5</v>
      </c>
      <c r="C5938">
        <v>4</v>
      </c>
      <c r="D5938">
        <v>20</v>
      </c>
      <c r="E5938" t="s">
        <v>10050</v>
      </c>
      <c r="F5938">
        <f t="shared" si="92"/>
        <v>20</v>
      </c>
    </row>
    <row r="5939" spans="1:6">
      <c r="A5939" t="s">
        <v>25</v>
      </c>
      <c r="B5939">
        <v>4</v>
      </c>
      <c r="C5939">
        <v>4</v>
      </c>
      <c r="D5939">
        <v>16</v>
      </c>
      <c r="E5939" t="s">
        <v>10050</v>
      </c>
      <c r="F5939">
        <f t="shared" si="92"/>
        <v>16</v>
      </c>
    </row>
    <row r="5940" spans="1:6">
      <c r="A5940" t="s">
        <v>10023</v>
      </c>
      <c r="B5940">
        <v>4</v>
      </c>
      <c r="C5940">
        <v>4</v>
      </c>
      <c r="D5940">
        <v>16</v>
      </c>
      <c r="E5940" t="s">
        <v>10050</v>
      </c>
      <c r="F5940">
        <f t="shared" si="92"/>
        <v>16</v>
      </c>
    </row>
    <row r="5941" spans="1:6">
      <c r="A5941" t="s">
        <v>25</v>
      </c>
      <c r="B5941">
        <v>4</v>
      </c>
      <c r="C5941">
        <v>4</v>
      </c>
      <c r="D5941">
        <v>16</v>
      </c>
      <c r="E5941" t="s">
        <v>10050</v>
      </c>
      <c r="F5941">
        <f t="shared" si="92"/>
        <v>16</v>
      </c>
    </row>
    <row r="5942" spans="1:6">
      <c r="A5942" t="s">
        <v>28</v>
      </c>
      <c r="B5942">
        <v>5</v>
      </c>
      <c r="C5942">
        <v>4</v>
      </c>
      <c r="D5942">
        <v>20</v>
      </c>
      <c r="E5942" t="s">
        <v>10050</v>
      </c>
      <c r="F5942">
        <f t="shared" si="92"/>
        <v>20</v>
      </c>
    </row>
    <row r="5943" spans="1:6">
      <c r="A5943" t="s">
        <v>28</v>
      </c>
      <c r="B5943">
        <v>4</v>
      </c>
      <c r="C5943">
        <v>4</v>
      </c>
      <c r="D5943">
        <v>16</v>
      </c>
      <c r="E5943" t="s">
        <v>10050</v>
      </c>
      <c r="F5943">
        <f t="shared" si="92"/>
        <v>16</v>
      </c>
    </row>
    <row r="5944" spans="1:6">
      <c r="A5944" t="s">
        <v>20</v>
      </c>
      <c r="B5944">
        <v>4</v>
      </c>
      <c r="C5944">
        <v>5</v>
      </c>
      <c r="D5944">
        <v>20</v>
      </c>
      <c r="E5944" t="s">
        <v>10050</v>
      </c>
      <c r="F5944">
        <f t="shared" si="92"/>
        <v>20</v>
      </c>
    </row>
    <row r="5945" spans="1:6">
      <c r="A5945" t="s">
        <v>25</v>
      </c>
      <c r="B5945">
        <v>5</v>
      </c>
      <c r="C5945">
        <v>4</v>
      </c>
      <c r="D5945">
        <v>20</v>
      </c>
      <c r="E5945" t="s">
        <v>10050</v>
      </c>
      <c r="F5945">
        <f t="shared" si="92"/>
        <v>20</v>
      </c>
    </row>
    <row r="5946" spans="1:6">
      <c r="A5946" t="s">
        <v>25</v>
      </c>
      <c r="B5946">
        <v>4</v>
      </c>
      <c r="C5946">
        <v>4</v>
      </c>
      <c r="D5946">
        <v>16</v>
      </c>
      <c r="E5946" t="s">
        <v>10050</v>
      </c>
      <c r="F5946">
        <f t="shared" si="92"/>
        <v>16</v>
      </c>
    </row>
    <row r="5947" spans="1:6">
      <c r="A5947" t="s">
        <v>20</v>
      </c>
      <c r="B5947">
        <v>4</v>
      </c>
      <c r="C5947">
        <v>5</v>
      </c>
      <c r="D5947">
        <v>20</v>
      </c>
      <c r="E5947" t="s">
        <v>10050</v>
      </c>
      <c r="F5947">
        <f t="shared" si="92"/>
        <v>20</v>
      </c>
    </row>
    <row r="5948" spans="1:6">
      <c r="A5948" t="s">
        <v>20</v>
      </c>
      <c r="B5948">
        <v>4</v>
      </c>
      <c r="C5948">
        <v>5</v>
      </c>
      <c r="D5948">
        <v>20</v>
      </c>
      <c r="E5948" t="s">
        <v>10050</v>
      </c>
      <c r="F5948">
        <f t="shared" si="92"/>
        <v>20</v>
      </c>
    </row>
    <row r="5949" spans="1:6">
      <c r="A5949" t="s">
        <v>25</v>
      </c>
      <c r="B5949">
        <v>5</v>
      </c>
      <c r="C5949">
        <v>4</v>
      </c>
      <c r="D5949">
        <v>20</v>
      </c>
      <c r="E5949" t="s">
        <v>10050</v>
      </c>
      <c r="F5949">
        <f t="shared" si="92"/>
        <v>20</v>
      </c>
    </row>
    <row r="5950" spans="1:6">
      <c r="A5950" t="s">
        <v>10023</v>
      </c>
      <c r="B5950">
        <v>5</v>
      </c>
      <c r="C5950">
        <v>4</v>
      </c>
      <c r="D5950">
        <v>20</v>
      </c>
      <c r="E5950" t="s">
        <v>10050</v>
      </c>
      <c r="F5950">
        <f t="shared" si="92"/>
        <v>20</v>
      </c>
    </row>
    <row r="5951" spans="1:6">
      <c r="A5951" t="s">
        <v>28</v>
      </c>
      <c r="B5951">
        <v>5</v>
      </c>
      <c r="C5951">
        <v>4</v>
      </c>
      <c r="D5951">
        <v>20</v>
      </c>
      <c r="E5951" t="s">
        <v>10050</v>
      </c>
      <c r="F5951">
        <f t="shared" si="92"/>
        <v>20</v>
      </c>
    </row>
    <row r="5952" spans="1:6">
      <c r="A5952" t="s">
        <v>20</v>
      </c>
      <c r="B5952">
        <v>4</v>
      </c>
      <c r="C5952">
        <v>5</v>
      </c>
      <c r="D5952">
        <v>20</v>
      </c>
      <c r="E5952" t="s">
        <v>10050</v>
      </c>
      <c r="F5952">
        <f t="shared" si="92"/>
        <v>20</v>
      </c>
    </row>
    <row r="5953" spans="1:6">
      <c r="A5953" t="s">
        <v>28</v>
      </c>
      <c r="B5953">
        <v>5</v>
      </c>
      <c r="C5953">
        <v>4</v>
      </c>
      <c r="D5953">
        <v>20</v>
      </c>
      <c r="E5953" t="s">
        <v>10050</v>
      </c>
      <c r="F5953">
        <f t="shared" si="92"/>
        <v>20</v>
      </c>
    </row>
    <row r="5954" spans="1:6">
      <c r="A5954" t="s">
        <v>25</v>
      </c>
      <c r="B5954">
        <v>4</v>
      </c>
      <c r="C5954">
        <v>4</v>
      </c>
      <c r="D5954">
        <v>16</v>
      </c>
      <c r="E5954" t="s">
        <v>10050</v>
      </c>
      <c r="F5954">
        <f t="shared" ref="F5954:F6017" si="93">IF(E5954="$1-5", D5954+3, D5954)</f>
        <v>16</v>
      </c>
    </row>
    <row r="5955" spans="1:6">
      <c r="A5955" t="s">
        <v>20</v>
      </c>
      <c r="B5955">
        <v>4</v>
      </c>
      <c r="C5955">
        <v>5</v>
      </c>
      <c r="D5955">
        <v>20</v>
      </c>
      <c r="E5955" t="s">
        <v>10050</v>
      </c>
      <c r="F5955">
        <f t="shared" si="93"/>
        <v>20</v>
      </c>
    </row>
    <row r="5956" spans="1:6">
      <c r="A5956" t="s">
        <v>25</v>
      </c>
      <c r="B5956">
        <v>4</v>
      </c>
      <c r="C5956">
        <v>4</v>
      </c>
      <c r="D5956">
        <v>16</v>
      </c>
      <c r="E5956" t="s">
        <v>10050</v>
      </c>
      <c r="F5956">
        <f t="shared" si="93"/>
        <v>16</v>
      </c>
    </row>
    <row r="5957" spans="1:6">
      <c r="A5957" t="s">
        <v>28</v>
      </c>
      <c r="B5957">
        <v>5</v>
      </c>
      <c r="C5957">
        <v>4</v>
      </c>
      <c r="D5957">
        <v>20</v>
      </c>
      <c r="E5957" t="s">
        <v>10050</v>
      </c>
      <c r="F5957">
        <f t="shared" si="93"/>
        <v>20</v>
      </c>
    </row>
    <row r="5958" spans="1:6">
      <c r="A5958" t="s">
        <v>28</v>
      </c>
      <c r="B5958">
        <v>5</v>
      </c>
      <c r="C5958">
        <v>4</v>
      </c>
      <c r="D5958">
        <v>20</v>
      </c>
      <c r="E5958" t="s">
        <v>10050</v>
      </c>
      <c r="F5958">
        <f t="shared" si="93"/>
        <v>20</v>
      </c>
    </row>
    <row r="5959" spans="1:6">
      <c r="A5959" t="s">
        <v>20</v>
      </c>
      <c r="B5959">
        <v>4</v>
      </c>
      <c r="C5959">
        <v>5</v>
      </c>
      <c r="D5959">
        <v>20</v>
      </c>
      <c r="E5959" t="s">
        <v>10050</v>
      </c>
      <c r="F5959">
        <f t="shared" si="93"/>
        <v>20</v>
      </c>
    </row>
    <row r="5960" spans="1:6">
      <c r="A5960" t="s">
        <v>28</v>
      </c>
      <c r="B5960">
        <v>4</v>
      </c>
      <c r="C5960">
        <v>4</v>
      </c>
      <c r="D5960">
        <v>16</v>
      </c>
      <c r="E5960" t="s">
        <v>10050</v>
      </c>
      <c r="F5960">
        <f t="shared" si="93"/>
        <v>16</v>
      </c>
    </row>
    <row r="5961" spans="1:6">
      <c r="A5961" t="s">
        <v>25</v>
      </c>
      <c r="B5961">
        <v>5</v>
      </c>
      <c r="C5961">
        <v>4</v>
      </c>
      <c r="D5961">
        <v>20</v>
      </c>
      <c r="E5961" t="s">
        <v>10050</v>
      </c>
      <c r="F5961">
        <f t="shared" si="93"/>
        <v>20</v>
      </c>
    </row>
    <row r="5962" spans="1:6">
      <c r="A5962" t="s">
        <v>10023</v>
      </c>
      <c r="B5962">
        <v>5</v>
      </c>
      <c r="C5962">
        <v>4</v>
      </c>
      <c r="D5962">
        <v>20</v>
      </c>
      <c r="E5962" t="s">
        <v>10050</v>
      </c>
      <c r="F5962">
        <f t="shared" si="93"/>
        <v>20</v>
      </c>
    </row>
    <row r="5963" spans="1:6">
      <c r="A5963" t="s">
        <v>25</v>
      </c>
      <c r="B5963">
        <v>4</v>
      </c>
      <c r="C5963">
        <v>4</v>
      </c>
      <c r="D5963">
        <v>16</v>
      </c>
      <c r="E5963" t="s">
        <v>10050</v>
      </c>
      <c r="F5963">
        <f t="shared" si="93"/>
        <v>16</v>
      </c>
    </row>
    <row r="5964" spans="1:6">
      <c r="A5964" t="s">
        <v>10023</v>
      </c>
      <c r="B5964">
        <v>4</v>
      </c>
      <c r="C5964">
        <v>4</v>
      </c>
      <c r="D5964">
        <v>16</v>
      </c>
      <c r="E5964" t="s">
        <v>10050</v>
      </c>
      <c r="F5964">
        <f t="shared" si="93"/>
        <v>16</v>
      </c>
    </row>
    <row r="5965" spans="1:6">
      <c r="A5965" t="s">
        <v>25</v>
      </c>
      <c r="B5965">
        <v>4</v>
      </c>
      <c r="C5965">
        <v>4</v>
      </c>
      <c r="D5965">
        <v>16</v>
      </c>
      <c r="E5965" t="s">
        <v>10050</v>
      </c>
      <c r="F5965">
        <f t="shared" si="93"/>
        <v>16</v>
      </c>
    </row>
    <row r="5966" spans="1:6">
      <c r="A5966" t="s">
        <v>20</v>
      </c>
      <c r="B5966">
        <v>4</v>
      </c>
      <c r="C5966">
        <v>5</v>
      </c>
      <c r="D5966">
        <v>20</v>
      </c>
      <c r="E5966" t="s">
        <v>10050</v>
      </c>
      <c r="F5966">
        <f t="shared" si="93"/>
        <v>20</v>
      </c>
    </row>
    <row r="5967" spans="1:6">
      <c r="A5967" t="s">
        <v>28</v>
      </c>
      <c r="B5967">
        <v>5</v>
      </c>
      <c r="C5967">
        <v>4</v>
      </c>
      <c r="D5967">
        <v>20</v>
      </c>
      <c r="E5967" t="s">
        <v>10050</v>
      </c>
      <c r="F5967">
        <f t="shared" si="93"/>
        <v>20</v>
      </c>
    </row>
    <row r="5968" spans="1:6">
      <c r="A5968" t="s">
        <v>25</v>
      </c>
      <c r="B5968">
        <v>4</v>
      </c>
      <c r="C5968">
        <v>4</v>
      </c>
      <c r="D5968">
        <v>16</v>
      </c>
      <c r="E5968" t="s">
        <v>10050</v>
      </c>
      <c r="F5968">
        <f t="shared" si="93"/>
        <v>16</v>
      </c>
    </row>
    <row r="5969" spans="1:6">
      <c r="A5969" t="s">
        <v>10023</v>
      </c>
      <c r="B5969">
        <v>4</v>
      </c>
      <c r="C5969">
        <v>4</v>
      </c>
      <c r="D5969">
        <v>16</v>
      </c>
      <c r="E5969" t="s">
        <v>10050</v>
      </c>
      <c r="F5969">
        <f t="shared" si="93"/>
        <v>16</v>
      </c>
    </row>
    <row r="5970" spans="1:6">
      <c r="A5970" t="s">
        <v>20</v>
      </c>
      <c r="B5970">
        <v>4</v>
      </c>
      <c r="C5970">
        <v>5</v>
      </c>
      <c r="D5970">
        <v>20</v>
      </c>
      <c r="E5970" t="s">
        <v>10050</v>
      </c>
      <c r="F5970">
        <f t="shared" si="93"/>
        <v>20</v>
      </c>
    </row>
    <row r="5971" spans="1:6">
      <c r="A5971" t="s">
        <v>10023</v>
      </c>
      <c r="B5971">
        <v>5</v>
      </c>
      <c r="C5971">
        <v>4</v>
      </c>
      <c r="D5971">
        <v>20</v>
      </c>
      <c r="E5971" t="s">
        <v>10050</v>
      </c>
      <c r="F5971">
        <f t="shared" si="93"/>
        <v>20</v>
      </c>
    </row>
    <row r="5972" spans="1:6">
      <c r="A5972" t="s">
        <v>20</v>
      </c>
      <c r="B5972">
        <v>4</v>
      </c>
      <c r="C5972">
        <v>5</v>
      </c>
      <c r="D5972">
        <v>20</v>
      </c>
      <c r="E5972" t="s">
        <v>10050</v>
      </c>
      <c r="F5972">
        <f t="shared" si="93"/>
        <v>20</v>
      </c>
    </row>
    <row r="5973" spans="1:6">
      <c r="A5973" t="s">
        <v>28</v>
      </c>
      <c r="B5973">
        <v>5</v>
      </c>
      <c r="C5973">
        <v>4</v>
      </c>
      <c r="D5973">
        <v>20</v>
      </c>
      <c r="E5973" t="s">
        <v>10050</v>
      </c>
      <c r="F5973">
        <f t="shared" si="93"/>
        <v>20</v>
      </c>
    </row>
    <row r="5974" spans="1:6">
      <c r="A5974" t="s">
        <v>20</v>
      </c>
      <c r="B5974">
        <v>4</v>
      </c>
      <c r="C5974">
        <v>5</v>
      </c>
      <c r="D5974">
        <v>20</v>
      </c>
      <c r="E5974" t="s">
        <v>10050</v>
      </c>
      <c r="F5974">
        <f t="shared" si="93"/>
        <v>20</v>
      </c>
    </row>
    <row r="5975" spans="1:6">
      <c r="A5975" t="s">
        <v>28</v>
      </c>
      <c r="B5975">
        <v>4</v>
      </c>
      <c r="C5975">
        <v>4</v>
      </c>
      <c r="D5975">
        <v>16</v>
      </c>
      <c r="E5975" t="s">
        <v>10050</v>
      </c>
      <c r="F5975">
        <f t="shared" si="93"/>
        <v>16</v>
      </c>
    </row>
    <row r="5976" spans="1:6">
      <c r="A5976" t="s">
        <v>28</v>
      </c>
      <c r="B5976">
        <v>5</v>
      </c>
      <c r="C5976">
        <v>4</v>
      </c>
      <c r="D5976">
        <v>20</v>
      </c>
      <c r="E5976" t="s">
        <v>10050</v>
      </c>
      <c r="F5976">
        <f t="shared" si="93"/>
        <v>20</v>
      </c>
    </row>
    <row r="5977" spans="1:6">
      <c r="A5977" t="s">
        <v>28</v>
      </c>
      <c r="B5977">
        <v>5</v>
      </c>
      <c r="C5977">
        <v>4</v>
      </c>
      <c r="D5977">
        <v>20</v>
      </c>
      <c r="E5977" t="s">
        <v>10050</v>
      </c>
      <c r="F5977">
        <f t="shared" si="93"/>
        <v>20</v>
      </c>
    </row>
    <row r="5978" spans="1:6">
      <c r="A5978" t="s">
        <v>25</v>
      </c>
      <c r="B5978">
        <v>5</v>
      </c>
      <c r="C5978">
        <v>4</v>
      </c>
      <c r="D5978">
        <v>20</v>
      </c>
      <c r="E5978" t="s">
        <v>10050</v>
      </c>
      <c r="F5978">
        <f t="shared" si="93"/>
        <v>20</v>
      </c>
    </row>
    <row r="5979" spans="1:6">
      <c r="A5979" t="s">
        <v>25</v>
      </c>
      <c r="B5979">
        <v>4</v>
      </c>
      <c r="C5979">
        <v>4</v>
      </c>
      <c r="D5979">
        <v>16</v>
      </c>
      <c r="E5979" t="s">
        <v>10050</v>
      </c>
      <c r="F5979">
        <f t="shared" si="93"/>
        <v>16</v>
      </c>
    </row>
    <row r="5980" spans="1:6">
      <c r="A5980" t="s">
        <v>20</v>
      </c>
      <c r="B5980">
        <v>4</v>
      </c>
      <c r="C5980">
        <v>5</v>
      </c>
      <c r="D5980">
        <v>20</v>
      </c>
      <c r="E5980" t="s">
        <v>10050</v>
      </c>
      <c r="F5980">
        <f t="shared" si="93"/>
        <v>20</v>
      </c>
    </row>
    <row r="5981" spans="1:6">
      <c r="A5981" t="s">
        <v>25</v>
      </c>
      <c r="B5981">
        <v>5</v>
      </c>
      <c r="C5981">
        <v>4</v>
      </c>
      <c r="D5981">
        <v>20</v>
      </c>
      <c r="E5981" t="s">
        <v>10050</v>
      </c>
      <c r="F5981">
        <f t="shared" si="93"/>
        <v>20</v>
      </c>
    </row>
    <row r="5982" spans="1:6">
      <c r="A5982" t="s">
        <v>28</v>
      </c>
      <c r="B5982">
        <v>5</v>
      </c>
      <c r="C5982">
        <v>4</v>
      </c>
      <c r="D5982">
        <v>20</v>
      </c>
      <c r="E5982" t="s">
        <v>10050</v>
      </c>
      <c r="F5982">
        <f t="shared" si="93"/>
        <v>20</v>
      </c>
    </row>
    <row r="5983" spans="1:6">
      <c r="A5983" t="s">
        <v>28</v>
      </c>
      <c r="B5983">
        <v>4</v>
      </c>
      <c r="C5983">
        <v>4</v>
      </c>
      <c r="D5983">
        <v>16</v>
      </c>
      <c r="E5983" t="s">
        <v>10050</v>
      </c>
      <c r="F5983">
        <f t="shared" si="93"/>
        <v>16</v>
      </c>
    </row>
    <row r="5984" spans="1:6">
      <c r="A5984" t="s">
        <v>28</v>
      </c>
      <c r="B5984">
        <v>5</v>
      </c>
      <c r="C5984">
        <v>4</v>
      </c>
      <c r="D5984">
        <v>20</v>
      </c>
      <c r="E5984" t="s">
        <v>10050</v>
      </c>
      <c r="F5984">
        <f t="shared" si="93"/>
        <v>20</v>
      </c>
    </row>
    <row r="5985" spans="1:6">
      <c r="A5985" t="s">
        <v>28</v>
      </c>
      <c r="B5985">
        <v>5</v>
      </c>
      <c r="C5985">
        <v>4</v>
      </c>
      <c r="D5985">
        <v>20</v>
      </c>
      <c r="E5985" t="s">
        <v>10050</v>
      </c>
      <c r="F5985">
        <f t="shared" si="93"/>
        <v>20</v>
      </c>
    </row>
    <row r="5986" spans="1:6">
      <c r="A5986" t="s">
        <v>25</v>
      </c>
      <c r="B5986">
        <v>4</v>
      </c>
      <c r="C5986">
        <v>4</v>
      </c>
      <c r="D5986">
        <v>16</v>
      </c>
      <c r="E5986" t="s">
        <v>10050</v>
      </c>
      <c r="F5986">
        <f t="shared" si="93"/>
        <v>16</v>
      </c>
    </row>
    <row r="5987" spans="1:6">
      <c r="A5987" t="s">
        <v>28</v>
      </c>
      <c r="B5987">
        <v>4</v>
      </c>
      <c r="C5987">
        <v>4</v>
      </c>
      <c r="D5987">
        <v>16</v>
      </c>
      <c r="E5987" t="s">
        <v>10050</v>
      </c>
      <c r="F5987">
        <f t="shared" si="93"/>
        <v>16</v>
      </c>
    </row>
    <row r="5988" spans="1:6">
      <c r="A5988" t="s">
        <v>10023</v>
      </c>
      <c r="B5988">
        <v>4</v>
      </c>
      <c r="C5988">
        <v>4</v>
      </c>
      <c r="D5988">
        <v>16</v>
      </c>
      <c r="E5988" t="s">
        <v>10050</v>
      </c>
      <c r="F5988">
        <f t="shared" si="93"/>
        <v>16</v>
      </c>
    </row>
    <row r="5989" spans="1:6">
      <c r="A5989" t="s">
        <v>28</v>
      </c>
      <c r="B5989">
        <v>5</v>
      </c>
      <c r="C5989">
        <v>4</v>
      </c>
      <c r="D5989">
        <v>20</v>
      </c>
      <c r="E5989" t="s">
        <v>10050</v>
      </c>
      <c r="F5989">
        <f t="shared" si="93"/>
        <v>20</v>
      </c>
    </row>
    <row r="5990" spans="1:6">
      <c r="A5990" t="s">
        <v>20</v>
      </c>
      <c r="B5990">
        <v>4</v>
      </c>
      <c r="C5990">
        <v>5</v>
      </c>
      <c r="D5990">
        <v>20</v>
      </c>
      <c r="E5990" t="s">
        <v>10050</v>
      </c>
      <c r="F5990">
        <f t="shared" si="93"/>
        <v>20</v>
      </c>
    </row>
    <row r="5991" spans="1:6">
      <c r="A5991" t="s">
        <v>25</v>
      </c>
      <c r="B5991">
        <v>4</v>
      </c>
      <c r="C5991">
        <v>4</v>
      </c>
      <c r="D5991">
        <v>16</v>
      </c>
      <c r="E5991" t="s">
        <v>10050</v>
      </c>
      <c r="F5991">
        <f t="shared" si="93"/>
        <v>16</v>
      </c>
    </row>
    <row r="5992" spans="1:6">
      <c r="A5992" t="s">
        <v>25</v>
      </c>
      <c r="B5992">
        <v>4</v>
      </c>
      <c r="C5992">
        <v>4</v>
      </c>
      <c r="D5992">
        <v>16</v>
      </c>
      <c r="E5992" t="s">
        <v>10050</v>
      </c>
      <c r="F5992">
        <f t="shared" si="93"/>
        <v>16</v>
      </c>
    </row>
    <row r="5993" spans="1:6">
      <c r="A5993" t="s">
        <v>25</v>
      </c>
      <c r="B5993">
        <v>4</v>
      </c>
      <c r="C5993">
        <v>4</v>
      </c>
      <c r="D5993">
        <v>16</v>
      </c>
      <c r="E5993" t="s">
        <v>10050</v>
      </c>
      <c r="F5993">
        <f t="shared" si="93"/>
        <v>16</v>
      </c>
    </row>
    <row r="5994" spans="1:6">
      <c r="A5994" t="s">
        <v>28</v>
      </c>
      <c r="B5994">
        <v>5</v>
      </c>
      <c r="C5994">
        <v>4</v>
      </c>
      <c r="D5994">
        <v>20</v>
      </c>
      <c r="E5994" t="s">
        <v>10050</v>
      </c>
      <c r="F5994">
        <f t="shared" si="93"/>
        <v>20</v>
      </c>
    </row>
    <row r="5995" spans="1:6">
      <c r="A5995" t="s">
        <v>28</v>
      </c>
      <c r="B5995">
        <v>5</v>
      </c>
      <c r="C5995">
        <v>4</v>
      </c>
      <c r="D5995">
        <v>20</v>
      </c>
      <c r="E5995" t="s">
        <v>10050</v>
      </c>
      <c r="F5995">
        <f t="shared" si="93"/>
        <v>20</v>
      </c>
    </row>
    <row r="5996" spans="1:6">
      <c r="A5996" t="s">
        <v>25</v>
      </c>
      <c r="B5996">
        <v>5</v>
      </c>
      <c r="C5996">
        <v>4</v>
      </c>
      <c r="D5996">
        <v>20</v>
      </c>
      <c r="E5996" t="s">
        <v>10050</v>
      </c>
      <c r="F5996">
        <f t="shared" si="93"/>
        <v>20</v>
      </c>
    </row>
    <row r="5997" spans="1:6">
      <c r="A5997" t="s">
        <v>20</v>
      </c>
      <c r="B5997">
        <v>4</v>
      </c>
      <c r="C5997">
        <v>5</v>
      </c>
      <c r="D5997">
        <v>20</v>
      </c>
      <c r="E5997" t="s">
        <v>10050</v>
      </c>
      <c r="F5997">
        <f t="shared" si="93"/>
        <v>20</v>
      </c>
    </row>
    <row r="5998" spans="1:6">
      <c r="A5998" t="s">
        <v>28</v>
      </c>
      <c r="B5998">
        <v>4</v>
      </c>
      <c r="C5998">
        <v>4</v>
      </c>
      <c r="D5998">
        <v>16</v>
      </c>
      <c r="E5998" t="s">
        <v>10050</v>
      </c>
      <c r="F5998">
        <f t="shared" si="93"/>
        <v>16</v>
      </c>
    </row>
    <row r="5999" spans="1:6">
      <c r="A5999" t="s">
        <v>20</v>
      </c>
      <c r="B5999">
        <v>4</v>
      </c>
      <c r="C5999">
        <v>5</v>
      </c>
      <c r="D5999">
        <v>20</v>
      </c>
      <c r="E5999" t="s">
        <v>10050</v>
      </c>
      <c r="F5999">
        <f t="shared" si="93"/>
        <v>20</v>
      </c>
    </row>
    <row r="6000" spans="1:6">
      <c r="A6000" t="s">
        <v>25</v>
      </c>
      <c r="B6000">
        <v>5</v>
      </c>
      <c r="C6000">
        <v>4</v>
      </c>
      <c r="D6000">
        <v>20</v>
      </c>
      <c r="E6000" t="s">
        <v>10050</v>
      </c>
      <c r="F6000">
        <f t="shared" si="93"/>
        <v>20</v>
      </c>
    </row>
    <row r="6001" spans="1:6">
      <c r="A6001" t="s">
        <v>28</v>
      </c>
      <c r="B6001">
        <v>4</v>
      </c>
      <c r="C6001">
        <v>4</v>
      </c>
      <c r="D6001">
        <v>16</v>
      </c>
      <c r="E6001" t="s">
        <v>10050</v>
      </c>
      <c r="F6001">
        <f t="shared" si="93"/>
        <v>16</v>
      </c>
    </row>
    <row r="6002" spans="1:6">
      <c r="A6002" t="s">
        <v>25</v>
      </c>
      <c r="B6002">
        <v>4</v>
      </c>
      <c r="C6002">
        <v>4</v>
      </c>
      <c r="D6002">
        <v>16</v>
      </c>
      <c r="E6002" t="s">
        <v>10050</v>
      </c>
      <c r="F6002">
        <f t="shared" si="93"/>
        <v>16</v>
      </c>
    </row>
    <row r="6003" spans="1:6">
      <c r="A6003" t="s">
        <v>20</v>
      </c>
      <c r="B6003">
        <v>4</v>
      </c>
      <c r="C6003">
        <v>5</v>
      </c>
      <c r="D6003">
        <v>20</v>
      </c>
      <c r="E6003" t="s">
        <v>10050</v>
      </c>
      <c r="F6003">
        <f t="shared" si="93"/>
        <v>20</v>
      </c>
    </row>
    <row r="6004" spans="1:6">
      <c r="A6004" t="s">
        <v>28</v>
      </c>
      <c r="B6004">
        <v>4</v>
      </c>
      <c r="C6004">
        <v>4</v>
      </c>
      <c r="D6004">
        <v>16</v>
      </c>
      <c r="E6004" t="s">
        <v>10050</v>
      </c>
      <c r="F6004">
        <f t="shared" si="93"/>
        <v>16</v>
      </c>
    </row>
    <row r="6005" spans="1:6">
      <c r="A6005" t="s">
        <v>20</v>
      </c>
      <c r="B6005">
        <v>4</v>
      </c>
      <c r="C6005">
        <v>5</v>
      </c>
      <c r="D6005">
        <v>20</v>
      </c>
      <c r="E6005" t="s">
        <v>10050</v>
      </c>
      <c r="F6005">
        <f t="shared" si="93"/>
        <v>20</v>
      </c>
    </row>
    <row r="6006" spans="1:6">
      <c r="A6006" t="s">
        <v>10023</v>
      </c>
      <c r="B6006">
        <v>4</v>
      </c>
      <c r="C6006">
        <v>4</v>
      </c>
      <c r="D6006">
        <v>16</v>
      </c>
      <c r="E6006" t="s">
        <v>10050</v>
      </c>
      <c r="F6006">
        <f t="shared" si="93"/>
        <v>16</v>
      </c>
    </row>
    <row r="6007" spans="1:6">
      <c r="A6007" t="s">
        <v>10023</v>
      </c>
      <c r="B6007">
        <v>4</v>
      </c>
      <c r="C6007">
        <v>4</v>
      </c>
      <c r="D6007">
        <v>16</v>
      </c>
      <c r="E6007" t="s">
        <v>10050</v>
      </c>
      <c r="F6007">
        <f t="shared" si="93"/>
        <v>16</v>
      </c>
    </row>
    <row r="6008" spans="1:6">
      <c r="A6008" t="s">
        <v>20</v>
      </c>
      <c r="B6008">
        <v>4</v>
      </c>
      <c r="C6008">
        <v>5</v>
      </c>
      <c r="D6008">
        <v>20</v>
      </c>
      <c r="E6008" t="s">
        <v>10050</v>
      </c>
      <c r="F6008">
        <f t="shared" si="93"/>
        <v>20</v>
      </c>
    </row>
    <row r="6009" spans="1:6">
      <c r="A6009" t="s">
        <v>20</v>
      </c>
      <c r="B6009">
        <v>4</v>
      </c>
      <c r="C6009">
        <v>5</v>
      </c>
      <c r="D6009">
        <v>20</v>
      </c>
      <c r="E6009" t="s">
        <v>10050</v>
      </c>
      <c r="F6009">
        <f t="shared" si="93"/>
        <v>20</v>
      </c>
    </row>
    <row r="6010" spans="1:6">
      <c r="A6010" t="s">
        <v>28</v>
      </c>
      <c r="B6010">
        <v>4</v>
      </c>
      <c r="C6010">
        <v>4</v>
      </c>
      <c r="D6010">
        <v>16</v>
      </c>
      <c r="E6010" t="s">
        <v>10050</v>
      </c>
      <c r="F6010">
        <f t="shared" si="93"/>
        <v>16</v>
      </c>
    </row>
    <row r="6011" spans="1:6">
      <c r="A6011" t="s">
        <v>20</v>
      </c>
      <c r="B6011">
        <v>4</v>
      </c>
      <c r="C6011">
        <v>5</v>
      </c>
      <c r="D6011">
        <v>20</v>
      </c>
      <c r="E6011" t="s">
        <v>10050</v>
      </c>
      <c r="F6011">
        <f t="shared" si="93"/>
        <v>20</v>
      </c>
    </row>
    <row r="6012" spans="1:6">
      <c r="A6012" t="s">
        <v>25</v>
      </c>
      <c r="B6012">
        <v>4</v>
      </c>
      <c r="C6012">
        <v>4</v>
      </c>
      <c r="D6012">
        <v>16</v>
      </c>
      <c r="E6012" t="s">
        <v>10050</v>
      </c>
      <c r="F6012">
        <f t="shared" si="93"/>
        <v>16</v>
      </c>
    </row>
    <row r="6013" spans="1:6">
      <c r="A6013" t="s">
        <v>20</v>
      </c>
      <c r="B6013">
        <v>4</v>
      </c>
      <c r="C6013">
        <v>5</v>
      </c>
      <c r="D6013">
        <v>20</v>
      </c>
      <c r="E6013" t="s">
        <v>10050</v>
      </c>
      <c r="F6013">
        <f t="shared" si="93"/>
        <v>20</v>
      </c>
    </row>
    <row r="6014" spans="1:6">
      <c r="A6014" t="s">
        <v>28</v>
      </c>
      <c r="B6014">
        <v>4</v>
      </c>
      <c r="C6014">
        <v>4</v>
      </c>
      <c r="D6014">
        <v>16</v>
      </c>
      <c r="E6014" t="s">
        <v>10050</v>
      </c>
      <c r="F6014">
        <f t="shared" si="93"/>
        <v>16</v>
      </c>
    </row>
    <row r="6015" spans="1:6">
      <c r="A6015" t="s">
        <v>28</v>
      </c>
      <c r="B6015">
        <v>5</v>
      </c>
      <c r="C6015">
        <v>4</v>
      </c>
      <c r="D6015">
        <v>20</v>
      </c>
      <c r="E6015" t="s">
        <v>10050</v>
      </c>
      <c r="F6015">
        <f t="shared" si="93"/>
        <v>20</v>
      </c>
    </row>
    <row r="6016" spans="1:6">
      <c r="A6016" t="s">
        <v>25</v>
      </c>
      <c r="B6016">
        <v>5</v>
      </c>
      <c r="C6016">
        <v>4</v>
      </c>
      <c r="D6016">
        <v>20</v>
      </c>
      <c r="E6016" t="s">
        <v>10050</v>
      </c>
      <c r="F6016">
        <f t="shared" si="93"/>
        <v>20</v>
      </c>
    </row>
    <row r="6017" spans="1:6">
      <c r="A6017" t="s">
        <v>20</v>
      </c>
      <c r="B6017">
        <v>4</v>
      </c>
      <c r="C6017">
        <v>5</v>
      </c>
      <c r="D6017">
        <v>20</v>
      </c>
      <c r="E6017" t="s">
        <v>10050</v>
      </c>
      <c r="F6017">
        <f t="shared" si="93"/>
        <v>20</v>
      </c>
    </row>
    <row r="6018" spans="1:6">
      <c r="A6018" t="s">
        <v>20</v>
      </c>
      <c r="B6018">
        <v>4</v>
      </c>
      <c r="C6018">
        <v>5</v>
      </c>
      <c r="D6018">
        <v>20</v>
      </c>
      <c r="E6018" t="s">
        <v>10050</v>
      </c>
      <c r="F6018">
        <f t="shared" ref="F6018:F6081" si="94">IF(E6018="$1-5", D6018+3, D6018)</f>
        <v>20</v>
      </c>
    </row>
    <row r="6019" spans="1:6">
      <c r="A6019" t="s">
        <v>25</v>
      </c>
      <c r="B6019">
        <v>4</v>
      </c>
      <c r="C6019">
        <v>4</v>
      </c>
      <c r="D6019">
        <v>16</v>
      </c>
      <c r="E6019" t="s">
        <v>10050</v>
      </c>
      <c r="F6019">
        <f t="shared" si="94"/>
        <v>16</v>
      </c>
    </row>
    <row r="6020" spans="1:6">
      <c r="A6020" t="s">
        <v>25</v>
      </c>
      <c r="B6020">
        <v>4</v>
      </c>
      <c r="C6020">
        <v>4</v>
      </c>
      <c r="D6020">
        <v>16</v>
      </c>
      <c r="E6020" t="s">
        <v>10050</v>
      </c>
      <c r="F6020">
        <f t="shared" si="94"/>
        <v>16</v>
      </c>
    </row>
    <row r="6021" spans="1:6">
      <c r="A6021" t="s">
        <v>25</v>
      </c>
      <c r="B6021">
        <v>4</v>
      </c>
      <c r="C6021">
        <v>4</v>
      </c>
      <c r="D6021">
        <v>16</v>
      </c>
      <c r="E6021" t="s">
        <v>10050</v>
      </c>
      <c r="F6021">
        <f t="shared" si="94"/>
        <v>16</v>
      </c>
    </row>
    <row r="6022" spans="1:6">
      <c r="A6022" t="s">
        <v>20</v>
      </c>
      <c r="B6022">
        <v>4</v>
      </c>
      <c r="C6022">
        <v>5</v>
      </c>
      <c r="D6022">
        <v>20</v>
      </c>
      <c r="E6022" t="s">
        <v>10050</v>
      </c>
      <c r="F6022">
        <f t="shared" si="94"/>
        <v>20</v>
      </c>
    </row>
    <row r="6023" spans="1:6">
      <c r="A6023" t="s">
        <v>25</v>
      </c>
      <c r="B6023">
        <v>4</v>
      </c>
      <c r="C6023">
        <v>4</v>
      </c>
      <c r="D6023">
        <v>16</v>
      </c>
      <c r="E6023" t="s">
        <v>10050</v>
      </c>
      <c r="F6023">
        <f t="shared" si="94"/>
        <v>16</v>
      </c>
    </row>
    <row r="6024" spans="1:6">
      <c r="A6024" t="s">
        <v>28</v>
      </c>
      <c r="B6024">
        <v>5</v>
      </c>
      <c r="C6024">
        <v>4</v>
      </c>
      <c r="D6024">
        <v>20</v>
      </c>
      <c r="E6024" t="s">
        <v>10050</v>
      </c>
      <c r="F6024">
        <f t="shared" si="94"/>
        <v>20</v>
      </c>
    </row>
    <row r="6025" spans="1:6">
      <c r="A6025" t="s">
        <v>25</v>
      </c>
      <c r="B6025">
        <v>5</v>
      </c>
      <c r="C6025">
        <v>4</v>
      </c>
      <c r="D6025">
        <v>20</v>
      </c>
      <c r="E6025" t="s">
        <v>10050</v>
      </c>
      <c r="F6025">
        <f t="shared" si="94"/>
        <v>20</v>
      </c>
    </row>
    <row r="6026" spans="1:6">
      <c r="A6026" t="s">
        <v>25</v>
      </c>
      <c r="B6026">
        <v>4</v>
      </c>
      <c r="C6026">
        <v>4</v>
      </c>
      <c r="D6026">
        <v>16</v>
      </c>
      <c r="E6026" t="s">
        <v>10050</v>
      </c>
      <c r="F6026">
        <f t="shared" si="94"/>
        <v>16</v>
      </c>
    </row>
    <row r="6027" spans="1:6">
      <c r="A6027" t="s">
        <v>25</v>
      </c>
      <c r="B6027">
        <v>4</v>
      </c>
      <c r="C6027">
        <v>4</v>
      </c>
      <c r="D6027">
        <v>16</v>
      </c>
      <c r="E6027" t="s">
        <v>10050</v>
      </c>
      <c r="F6027">
        <f t="shared" si="94"/>
        <v>16</v>
      </c>
    </row>
    <row r="6028" spans="1:6">
      <c r="A6028" t="s">
        <v>10023</v>
      </c>
      <c r="B6028">
        <v>5</v>
      </c>
      <c r="C6028">
        <v>4</v>
      </c>
      <c r="D6028">
        <v>20</v>
      </c>
      <c r="E6028" t="s">
        <v>10050</v>
      </c>
      <c r="F6028">
        <f t="shared" si="94"/>
        <v>20</v>
      </c>
    </row>
    <row r="6029" spans="1:6">
      <c r="A6029" t="s">
        <v>25</v>
      </c>
      <c r="B6029">
        <v>5</v>
      </c>
      <c r="C6029">
        <v>4</v>
      </c>
      <c r="D6029">
        <v>20</v>
      </c>
      <c r="E6029" t="s">
        <v>10050</v>
      </c>
      <c r="F6029">
        <f t="shared" si="94"/>
        <v>20</v>
      </c>
    </row>
    <row r="6030" spans="1:6">
      <c r="A6030" t="s">
        <v>25</v>
      </c>
      <c r="B6030">
        <v>4</v>
      </c>
      <c r="C6030">
        <v>4</v>
      </c>
      <c r="D6030">
        <v>16</v>
      </c>
      <c r="E6030" t="s">
        <v>10050</v>
      </c>
      <c r="F6030">
        <f t="shared" si="94"/>
        <v>16</v>
      </c>
    </row>
    <row r="6031" spans="1:6">
      <c r="A6031" t="s">
        <v>20</v>
      </c>
      <c r="B6031">
        <v>4</v>
      </c>
      <c r="C6031">
        <v>5</v>
      </c>
      <c r="D6031">
        <v>20</v>
      </c>
      <c r="E6031" t="s">
        <v>10050</v>
      </c>
      <c r="F6031">
        <f t="shared" si="94"/>
        <v>20</v>
      </c>
    </row>
    <row r="6032" spans="1:6">
      <c r="A6032" t="s">
        <v>28</v>
      </c>
      <c r="B6032">
        <v>4</v>
      </c>
      <c r="C6032">
        <v>4</v>
      </c>
      <c r="D6032">
        <v>16</v>
      </c>
      <c r="E6032" t="s">
        <v>10050</v>
      </c>
      <c r="F6032">
        <f t="shared" si="94"/>
        <v>16</v>
      </c>
    </row>
    <row r="6033" spans="1:6">
      <c r="A6033" t="s">
        <v>25</v>
      </c>
      <c r="B6033">
        <v>5</v>
      </c>
      <c r="C6033">
        <v>4</v>
      </c>
      <c r="D6033">
        <v>20</v>
      </c>
      <c r="E6033" t="s">
        <v>10050</v>
      </c>
      <c r="F6033">
        <f t="shared" si="94"/>
        <v>20</v>
      </c>
    </row>
    <row r="6034" spans="1:6">
      <c r="A6034" t="s">
        <v>25</v>
      </c>
      <c r="B6034">
        <v>4</v>
      </c>
      <c r="C6034">
        <v>4</v>
      </c>
      <c r="D6034">
        <v>16</v>
      </c>
      <c r="E6034" t="s">
        <v>10050</v>
      </c>
      <c r="F6034">
        <f t="shared" si="94"/>
        <v>16</v>
      </c>
    </row>
    <row r="6035" spans="1:6">
      <c r="A6035" t="s">
        <v>25</v>
      </c>
      <c r="B6035">
        <v>4</v>
      </c>
      <c r="C6035">
        <v>4</v>
      </c>
      <c r="D6035">
        <v>16</v>
      </c>
      <c r="E6035" t="s">
        <v>10050</v>
      </c>
      <c r="F6035">
        <f t="shared" si="94"/>
        <v>16</v>
      </c>
    </row>
    <row r="6036" spans="1:6">
      <c r="A6036" t="s">
        <v>28</v>
      </c>
      <c r="B6036">
        <v>4</v>
      </c>
      <c r="C6036">
        <v>4</v>
      </c>
      <c r="D6036">
        <v>16</v>
      </c>
      <c r="E6036" t="s">
        <v>10050</v>
      </c>
      <c r="F6036">
        <f t="shared" si="94"/>
        <v>16</v>
      </c>
    </row>
    <row r="6037" spans="1:6">
      <c r="A6037" t="s">
        <v>25</v>
      </c>
      <c r="B6037">
        <v>4</v>
      </c>
      <c r="C6037">
        <v>4</v>
      </c>
      <c r="D6037">
        <v>16</v>
      </c>
      <c r="E6037" t="s">
        <v>10050</v>
      </c>
      <c r="F6037">
        <f t="shared" si="94"/>
        <v>16</v>
      </c>
    </row>
    <row r="6038" spans="1:6">
      <c r="A6038" t="s">
        <v>10023</v>
      </c>
      <c r="B6038">
        <v>4</v>
      </c>
      <c r="C6038">
        <v>4</v>
      </c>
      <c r="D6038">
        <v>16</v>
      </c>
      <c r="E6038" t="s">
        <v>10050</v>
      </c>
      <c r="F6038">
        <f t="shared" si="94"/>
        <v>16</v>
      </c>
    </row>
    <row r="6039" spans="1:6">
      <c r="A6039" t="s">
        <v>25</v>
      </c>
      <c r="B6039">
        <v>5</v>
      </c>
      <c r="C6039">
        <v>4</v>
      </c>
      <c r="D6039">
        <v>20</v>
      </c>
      <c r="E6039" t="s">
        <v>10050</v>
      </c>
      <c r="F6039">
        <f t="shared" si="94"/>
        <v>20</v>
      </c>
    </row>
    <row r="6040" spans="1:6">
      <c r="A6040" t="s">
        <v>25</v>
      </c>
      <c r="B6040">
        <v>5</v>
      </c>
      <c r="C6040">
        <v>4</v>
      </c>
      <c r="D6040">
        <v>20</v>
      </c>
      <c r="E6040" t="s">
        <v>10050</v>
      </c>
      <c r="F6040">
        <f t="shared" si="94"/>
        <v>20</v>
      </c>
    </row>
    <row r="6041" spans="1:6">
      <c r="A6041" t="s">
        <v>25</v>
      </c>
      <c r="B6041">
        <v>4</v>
      </c>
      <c r="C6041">
        <v>4</v>
      </c>
      <c r="D6041">
        <v>16</v>
      </c>
      <c r="E6041" t="s">
        <v>10050</v>
      </c>
      <c r="F6041">
        <f t="shared" si="94"/>
        <v>16</v>
      </c>
    </row>
    <row r="6042" spans="1:6">
      <c r="A6042" t="s">
        <v>28</v>
      </c>
      <c r="B6042">
        <v>5</v>
      </c>
      <c r="C6042">
        <v>4</v>
      </c>
      <c r="D6042">
        <v>20</v>
      </c>
      <c r="E6042" t="s">
        <v>10050</v>
      </c>
      <c r="F6042">
        <f t="shared" si="94"/>
        <v>20</v>
      </c>
    </row>
    <row r="6043" spans="1:6">
      <c r="A6043" t="s">
        <v>25</v>
      </c>
      <c r="B6043">
        <v>4</v>
      </c>
      <c r="C6043">
        <v>4</v>
      </c>
      <c r="D6043">
        <v>16</v>
      </c>
      <c r="E6043" t="s">
        <v>10050</v>
      </c>
      <c r="F6043">
        <f t="shared" si="94"/>
        <v>16</v>
      </c>
    </row>
    <row r="6044" spans="1:6">
      <c r="A6044" t="s">
        <v>25</v>
      </c>
      <c r="B6044">
        <v>4</v>
      </c>
      <c r="C6044">
        <v>4</v>
      </c>
      <c r="D6044">
        <v>16</v>
      </c>
      <c r="E6044" t="s">
        <v>10050</v>
      </c>
      <c r="F6044">
        <f t="shared" si="94"/>
        <v>16</v>
      </c>
    </row>
    <row r="6045" spans="1:6">
      <c r="A6045" t="s">
        <v>20</v>
      </c>
      <c r="B6045">
        <v>4</v>
      </c>
      <c r="C6045">
        <v>5</v>
      </c>
      <c r="D6045">
        <v>20</v>
      </c>
      <c r="E6045" t="s">
        <v>10050</v>
      </c>
      <c r="F6045">
        <f t="shared" si="94"/>
        <v>20</v>
      </c>
    </row>
    <row r="6046" spans="1:6">
      <c r="A6046" t="s">
        <v>20</v>
      </c>
      <c r="B6046">
        <v>4</v>
      </c>
      <c r="C6046">
        <v>5</v>
      </c>
      <c r="D6046">
        <v>20</v>
      </c>
      <c r="E6046" t="s">
        <v>10050</v>
      </c>
      <c r="F6046">
        <f t="shared" si="94"/>
        <v>20</v>
      </c>
    </row>
    <row r="6047" spans="1:6">
      <c r="A6047" t="s">
        <v>25</v>
      </c>
      <c r="B6047">
        <v>5</v>
      </c>
      <c r="C6047">
        <v>4</v>
      </c>
      <c r="D6047">
        <v>20</v>
      </c>
      <c r="E6047" t="s">
        <v>10050</v>
      </c>
      <c r="F6047">
        <f t="shared" si="94"/>
        <v>20</v>
      </c>
    </row>
    <row r="6048" spans="1:6">
      <c r="A6048" t="s">
        <v>28</v>
      </c>
      <c r="B6048">
        <v>4</v>
      </c>
      <c r="C6048">
        <v>4</v>
      </c>
      <c r="D6048">
        <v>16</v>
      </c>
      <c r="E6048" t="s">
        <v>10050</v>
      </c>
      <c r="F6048">
        <f t="shared" si="94"/>
        <v>16</v>
      </c>
    </row>
    <row r="6049" spans="1:6">
      <c r="A6049" t="s">
        <v>10023</v>
      </c>
      <c r="B6049">
        <v>5</v>
      </c>
      <c r="C6049">
        <v>4</v>
      </c>
      <c r="D6049">
        <v>20</v>
      </c>
      <c r="E6049" t="s">
        <v>10050</v>
      </c>
      <c r="F6049">
        <f t="shared" si="94"/>
        <v>20</v>
      </c>
    </row>
    <row r="6050" spans="1:6">
      <c r="A6050" t="s">
        <v>28</v>
      </c>
      <c r="B6050">
        <v>5</v>
      </c>
      <c r="C6050">
        <v>4</v>
      </c>
      <c r="D6050">
        <v>20</v>
      </c>
      <c r="E6050" t="s">
        <v>10050</v>
      </c>
      <c r="F6050">
        <f t="shared" si="94"/>
        <v>20</v>
      </c>
    </row>
    <row r="6051" spans="1:6">
      <c r="A6051" t="s">
        <v>28</v>
      </c>
      <c r="B6051">
        <v>5</v>
      </c>
      <c r="C6051">
        <v>4</v>
      </c>
      <c r="D6051">
        <v>20</v>
      </c>
      <c r="E6051" t="s">
        <v>10050</v>
      </c>
      <c r="F6051">
        <f t="shared" si="94"/>
        <v>20</v>
      </c>
    </row>
    <row r="6052" spans="1:6">
      <c r="A6052" t="s">
        <v>20</v>
      </c>
      <c r="B6052">
        <v>4</v>
      </c>
      <c r="C6052">
        <v>5</v>
      </c>
      <c r="D6052">
        <v>20</v>
      </c>
      <c r="E6052" t="s">
        <v>10050</v>
      </c>
      <c r="F6052">
        <f t="shared" si="94"/>
        <v>20</v>
      </c>
    </row>
    <row r="6053" spans="1:6">
      <c r="A6053" t="s">
        <v>10023</v>
      </c>
      <c r="B6053">
        <v>5</v>
      </c>
      <c r="C6053">
        <v>4</v>
      </c>
      <c r="D6053">
        <v>20</v>
      </c>
      <c r="E6053" t="s">
        <v>10050</v>
      </c>
      <c r="F6053">
        <f t="shared" si="94"/>
        <v>20</v>
      </c>
    </row>
    <row r="6054" spans="1:6">
      <c r="A6054" t="s">
        <v>10023</v>
      </c>
      <c r="B6054">
        <v>4</v>
      </c>
      <c r="C6054">
        <v>4</v>
      </c>
      <c r="D6054">
        <v>16</v>
      </c>
      <c r="E6054" t="s">
        <v>10050</v>
      </c>
      <c r="F6054">
        <f t="shared" si="94"/>
        <v>16</v>
      </c>
    </row>
    <row r="6055" spans="1:6">
      <c r="A6055" t="s">
        <v>25</v>
      </c>
      <c r="B6055">
        <v>4</v>
      </c>
      <c r="C6055">
        <v>4</v>
      </c>
      <c r="D6055">
        <v>16</v>
      </c>
      <c r="E6055" t="s">
        <v>10050</v>
      </c>
      <c r="F6055">
        <f t="shared" si="94"/>
        <v>16</v>
      </c>
    </row>
    <row r="6056" spans="1:6">
      <c r="A6056" t="s">
        <v>25</v>
      </c>
      <c r="B6056">
        <v>4</v>
      </c>
      <c r="C6056">
        <v>4</v>
      </c>
      <c r="D6056">
        <v>16</v>
      </c>
      <c r="E6056" t="s">
        <v>10050</v>
      </c>
      <c r="F6056">
        <f t="shared" si="94"/>
        <v>16</v>
      </c>
    </row>
    <row r="6057" spans="1:6">
      <c r="A6057" t="s">
        <v>25</v>
      </c>
      <c r="B6057">
        <v>4</v>
      </c>
      <c r="C6057">
        <v>4</v>
      </c>
      <c r="D6057">
        <v>16</v>
      </c>
      <c r="E6057" t="s">
        <v>10050</v>
      </c>
      <c r="F6057">
        <f t="shared" si="94"/>
        <v>16</v>
      </c>
    </row>
    <row r="6058" spans="1:6">
      <c r="A6058" t="s">
        <v>28</v>
      </c>
      <c r="B6058">
        <v>5</v>
      </c>
      <c r="C6058">
        <v>4</v>
      </c>
      <c r="D6058">
        <v>20</v>
      </c>
      <c r="E6058" t="s">
        <v>10050</v>
      </c>
      <c r="F6058">
        <f t="shared" si="94"/>
        <v>20</v>
      </c>
    </row>
    <row r="6059" spans="1:6">
      <c r="A6059" t="s">
        <v>25</v>
      </c>
      <c r="B6059">
        <v>4</v>
      </c>
      <c r="C6059">
        <v>4</v>
      </c>
      <c r="D6059">
        <v>16</v>
      </c>
      <c r="E6059" t="s">
        <v>10050</v>
      </c>
      <c r="F6059">
        <f t="shared" si="94"/>
        <v>16</v>
      </c>
    </row>
    <row r="6060" spans="1:6">
      <c r="A6060" t="s">
        <v>25</v>
      </c>
      <c r="B6060">
        <v>5</v>
      </c>
      <c r="C6060">
        <v>4</v>
      </c>
      <c r="D6060">
        <v>20</v>
      </c>
      <c r="E6060" t="s">
        <v>10050</v>
      </c>
      <c r="F6060">
        <f t="shared" si="94"/>
        <v>20</v>
      </c>
    </row>
    <row r="6061" spans="1:6">
      <c r="A6061" t="s">
        <v>28</v>
      </c>
      <c r="B6061">
        <v>5</v>
      </c>
      <c r="C6061">
        <v>4</v>
      </c>
      <c r="D6061">
        <v>20</v>
      </c>
      <c r="E6061" t="s">
        <v>10050</v>
      </c>
      <c r="F6061">
        <f t="shared" si="94"/>
        <v>20</v>
      </c>
    </row>
    <row r="6062" spans="1:6">
      <c r="A6062" t="s">
        <v>28</v>
      </c>
      <c r="B6062">
        <v>4</v>
      </c>
      <c r="C6062">
        <v>4</v>
      </c>
      <c r="D6062">
        <v>16</v>
      </c>
      <c r="E6062" t="s">
        <v>10050</v>
      </c>
      <c r="F6062">
        <f t="shared" si="94"/>
        <v>16</v>
      </c>
    </row>
    <row r="6063" spans="1:6">
      <c r="A6063" t="s">
        <v>28</v>
      </c>
      <c r="B6063">
        <v>4</v>
      </c>
      <c r="C6063">
        <v>4</v>
      </c>
      <c r="D6063">
        <v>16</v>
      </c>
      <c r="E6063" t="s">
        <v>10050</v>
      </c>
      <c r="F6063">
        <f t="shared" si="94"/>
        <v>16</v>
      </c>
    </row>
    <row r="6064" spans="1:6">
      <c r="A6064" t="s">
        <v>28</v>
      </c>
      <c r="B6064">
        <v>4</v>
      </c>
      <c r="C6064">
        <v>4</v>
      </c>
      <c r="D6064">
        <v>16</v>
      </c>
      <c r="E6064" t="s">
        <v>10050</v>
      </c>
      <c r="F6064">
        <f t="shared" si="94"/>
        <v>16</v>
      </c>
    </row>
    <row r="6065" spans="1:6">
      <c r="A6065" t="s">
        <v>25</v>
      </c>
      <c r="B6065">
        <v>4</v>
      </c>
      <c r="C6065">
        <v>4</v>
      </c>
      <c r="D6065">
        <v>16</v>
      </c>
      <c r="E6065" t="s">
        <v>10050</v>
      </c>
      <c r="F6065">
        <f t="shared" si="94"/>
        <v>16</v>
      </c>
    </row>
    <row r="6066" spans="1:6">
      <c r="A6066" t="s">
        <v>25</v>
      </c>
      <c r="B6066">
        <v>4</v>
      </c>
      <c r="C6066">
        <v>4</v>
      </c>
      <c r="D6066">
        <v>16</v>
      </c>
      <c r="E6066" t="s">
        <v>10050</v>
      </c>
      <c r="F6066">
        <f t="shared" si="94"/>
        <v>16</v>
      </c>
    </row>
    <row r="6067" spans="1:6">
      <c r="A6067" t="s">
        <v>25</v>
      </c>
      <c r="B6067">
        <v>5</v>
      </c>
      <c r="C6067">
        <v>4</v>
      </c>
      <c r="D6067">
        <v>20</v>
      </c>
      <c r="E6067" t="s">
        <v>10050</v>
      </c>
      <c r="F6067">
        <f t="shared" si="94"/>
        <v>20</v>
      </c>
    </row>
    <row r="6068" spans="1:6">
      <c r="A6068" t="s">
        <v>28</v>
      </c>
      <c r="B6068">
        <v>5</v>
      </c>
      <c r="C6068">
        <v>4</v>
      </c>
      <c r="D6068">
        <v>20</v>
      </c>
      <c r="E6068" t="s">
        <v>10050</v>
      </c>
      <c r="F6068">
        <f t="shared" si="94"/>
        <v>20</v>
      </c>
    </row>
    <row r="6069" spans="1:6">
      <c r="A6069" t="s">
        <v>28</v>
      </c>
      <c r="B6069">
        <v>5</v>
      </c>
      <c r="C6069">
        <v>4</v>
      </c>
      <c r="D6069">
        <v>20</v>
      </c>
      <c r="E6069" t="s">
        <v>10050</v>
      </c>
      <c r="F6069">
        <f t="shared" si="94"/>
        <v>20</v>
      </c>
    </row>
    <row r="6070" spans="1:6">
      <c r="A6070" t="s">
        <v>28</v>
      </c>
      <c r="B6070">
        <v>4</v>
      </c>
      <c r="C6070">
        <v>4</v>
      </c>
      <c r="D6070">
        <v>16</v>
      </c>
      <c r="E6070" t="s">
        <v>10050</v>
      </c>
      <c r="F6070">
        <f t="shared" si="94"/>
        <v>16</v>
      </c>
    </row>
    <row r="6071" spans="1:6">
      <c r="A6071" t="s">
        <v>10023</v>
      </c>
      <c r="B6071">
        <v>4</v>
      </c>
      <c r="C6071">
        <v>4</v>
      </c>
      <c r="D6071">
        <v>16</v>
      </c>
      <c r="E6071" t="s">
        <v>10050</v>
      </c>
      <c r="F6071">
        <f t="shared" si="94"/>
        <v>16</v>
      </c>
    </row>
    <row r="6072" spans="1:6">
      <c r="A6072" t="s">
        <v>25</v>
      </c>
      <c r="B6072">
        <v>5</v>
      </c>
      <c r="C6072">
        <v>4</v>
      </c>
      <c r="D6072">
        <v>20</v>
      </c>
      <c r="E6072" t="s">
        <v>10050</v>
      </c>
      <c r="F6072">
        <f t="shared" si="94"/>
        <v>20</v>
      </c>
    </row>
    <row r="6073" spans="1:6">
      <c r="A6073" t="s">
        <v>25</v>
      </c>
      <c r="B6073">
        <v>5</v>
      </c>
      <c r="C6073">
        <v>4</v>
      </c>
      <c r="D6073">
        <v>20</v>
      </c>
      <c r="E6073" t="s">
        <v>10050</v>
      </c>
      <c r="F6073">
        <f t="shared" si="94"/>
        <v>20</v>
      </c>
    </row>
    <row r="6074" spans="1:6">
      <c r="A6074" t="s">
        <v>25</v>
      </c>
      <c r="B6074">
        <v>4</v>
      </c>
      <c r="C6074">
        <v>4</v>
      </c>
      <c r="D6074">
        <v>16</v>
      </c>
      <c r="E6074" t="s">
        <v>10050</v>
      </c>
      <c r="F6074">
        <f t="shared" si="94"/>
        <v>16</v>
      </c>
    </row>
    <row r="6075" spans="1:6">
      <c r="A6075" t="s">
        <v>20</v>
      </c>
      <c r="B6075">
        <v>4</v>
      </c>
      <c r="C6075">
        <v>5</v>
      </c>
      <c r="D6075">
        <v>20</v>
      </c>
      <c r="E6075" t="s">
        <v>10050</v>
      </c>
      <c r="F6075">
        <f t="shared" si="94"/>
        <v>20</v>
      </c>
    </row>
    <row r="6076" spans="1:6">
      <c r="A6076" t="s">
        <v>25</v>
      </c>
      <c r="B6076">
        <v>4</v>
      </c>
      <c r="C6076">
        <v>4</v>
      </c>
      <c r="D6076">
        <v>16</v>
      </c>
      <c r="E6076" t="s">
        <v>10050</v>
      </c>
      <c r="F6076">
        <f t="shared" si="94"/>
        <v>16</v>
      </c>
    </row>
    <row r="6077" spans="1:6">
      <c r="A6077" t="s">
        <v>20</v>
      </c>
      <c r="B6077">
        <v>4</v>
      </c>
      <c r="C6077">
        <v>5</v>
      </c>
      <c r="D6077">
        <v>20</v>
      </c>
      <c r="E6077" t="s">
        <v>10050</v>
      </c>
      <c r="F6077">
        <f t="shared" si="94"/>
        <v>20</v>
      </c>
    </row>
    <row r="6078" spans="1:6">
      <c r="A6078" t="s">
        <v>28</v>
      </c>
      <c r="B6078">
        <v>4</v>
      </c>
      <c r="C6078">
        <v>4</v>
      </c>
      <c r="D6078">
        <v>16</v>
      </c>
      <c r="E6078" t="s">
        <v>10050</v>
      </c>
      <c r="F6078">
        <f t="shared" si="94"/>
        <v>16</v>
      </c>
    </row>
    <row r="6079" spans="1:6">
      <c r="A6079" t="s">
        <v>10023</v>
      </c>
      <c r="B6079">
        <v>5</v>
      </c>
      <c r="C6079">
        <v>4</v>
      </c>
      <c r="D6079">
        <v>20</v>
      </c>
      <c r="E6079" t="s">
        <v>10050</v>
      </c>
      <c r="F6079">
        <f t="shared" si="94"/>
        <v>20</v>
      </c>
    </row>
    <row r="6080" spans="1:6">
      <c r="A6080" t="s">
        <v>20</v>
      </c>
      <c r="B6080">
        <v>4</v>
      </c>
      <c r="C6080">
        <v>5</v>
      </c>
      <c r="D6080">
        <v>20</v>
      </c>
      <c r="E6080" t="s">
        <v>10050</v>
      </c>
      <c r="F6080">
        <f t="shared" si="94"/>
        <v>20</v>
      </c>
    </row>
    <row r="6081" spans="1:6">
      <c r="A6081" t="s">
        <v>25</v>
      </c>
      <c r="B6081">
        <v>4</v>
      </c>
      <c r="C6081">
        <v>4</v>
      </c>
      <c r="D6081">
        <v>16</v>
      </c>
      <c r="E6081" t="s">
        <v>10050</v>
      </c>
      <c r="F6081">
        <f t="shared" si="94"/>
        <v>16</v>
      </c>
    </row>
    <row r="6082" spans="1:6">
      <c r="A6082" t="s">
        <v>25</v>
      </c>
      <c r="B6082">
        <v>5</v>
      </c>
      <c r="C6082">
        <v>4</v>
      </c>
      <c r="D6082">
        <v>20</v>
      </c>
      <c r="E6082" t="s">
        <v>10050</v>
      </c>
      <c r="F6082">
        <f t="shared" ref="F6082:F6145" si="95">IF(E6082="$1-5", D6082+3, D6082)</f>
        <v>20</v>
      </c>
    </row>
    <row r="6083" spans="1:6">
      <c r="A6083" t="s">
        <v>25</v>
      </c>
      <c r="B6083">
        <v>5</v>
      </c>
      <c r="C6083">
        <v>4</v>
      </c>
      <c r="D6083">
        <v>20</v>
      </c>
      <c r="E6083" t="s">
        <v>10050</v>
      </c>
      <c r="F6083">
        <f t="shared" si="95"/>
        <v>20</v>
      </c>
    </row>
    <row r="6084" spans="1:6">
      <c r="A6084" t="s">
        <v>28</v>
      </c>
      <c r="B6084">
        <v>4</v>
      </c>
      <c r="C6084">
        <v>4</v>
      </c>
      <c r="D6084">
        <v>16</v>
      </c>
      <c r="E6084" t="s">
        <v>10050</v>
      </c>
      <c r="F6084">
        <f t="shared" si="95"/>
        <v>16</v>
      </c>
    </row>
    <row r="6085" spans="1:6">
      <c r="A6085" t="s">
        <v>20</v>
      </c>
      <c r="B6085">
        <v>4</v>
      </c>
      <c r="C6085">
        <v>5</v>
      </c>
      <c r="D6085">
        <v>20</v>
      </c>
      <c r="E6085" t="s">
        <v>10050</v>
      </c>
      <c r="F6085">
        <f t="shared" si="95"/>
        <v>20</v>
      </c>
    </row>
    <row r="6086" spans="1:6">
      <c r="A6086" t="s">
        <v>28</v>
      </c>
      <c r="B6086">
        <v>5</v>
      </c>
      <c r="C6086">
        <v>4</v>
      </c>
      <c r="D6086">
        <v>20</v>
      </c>
      <c r="E6086" t="s">
        <v>10050</v>
      </c>
      <c r="F6086">
        <f t="shared" si="95"/>
        <v>20</v>
      </c>
    </row>
    <row r="6087" spans="1:6">
      <c r="A6087" t="s">
        <v>28</v>
      </c>
      <c r="B6087">
        <v>5</v>
      </c>
      <c r="C6087">
        <v>4</v>
      </c>
      <c r="D6087">
        <v>20</v>
      </c>
      <c r="E6087" t="s">
        <v>10050</v>
      </c>
      <c r="F6087">
        <f t="shared" si="95"/>
        <v>20</v>
      </c>
    </row>
    <row r="6088" spans="1:6">
      <c r="A6088" t="s">
        <v>28</v>
      </c>
      <c r="B6088">
        <v>4</v>
      </c>
      <c r="C6088">
        <v>4</v>
      </c>
      <c r="D6088">
        <v>16</v>
      </c>
      <c r="E6088" t="s">
        <v>10050</v>
      </c>
      <c r="F6088">
        <f t="shared" si="95"/>
        <v>16</v>
      </c>
    </row>
    <row r="6089" spans="1:6">
      <c r="A6089" t="s">
        <v>25</v>
      </c>
      <c r="B6089">
        <v>4</v>
      </c>
      <c r="C6089">
        <v>4</v>
      </c>
      <c r="D6089">
        <v>16</v>
      </c>
      <c r="E6089" t="s">
        <v>10050</v>
      </c>
      <c r="F6089">
        <f t="shared" si="95"/>
        <v>16</v>
      </c>
    </row>
    <row r="6090" spans="1:6">
      <c r="A6090" t="s">
        <v>20</v>
      </c>
      <c r="B6090">
        <v>4</v>
      </c>
      <c r="C6090">
        <v>5</v>
      </c>
      <c r="D6090">
        <v>20</v>
      </c>
      <c r="E6090" t="s">
        <v>10050</v>
      </c>
      <c r="F6090">
        <f t="shared" si="95"/>
        <v>20</v>
      </c>
    </row>
    <row r="6091" spans="1:6">
      <c r="A6091" t="s">
        <v>20</v>
      </c>
      <c r="B6091">
        <v>4</v>
      </c>
      <c r="C6091">
        <v>5</v>
      </c>
      <c r="D6091">
        <v>20</v>
      </c>
      <c r="E6091" t="s">
        <v>10050</v>
      </c>
      <c r="F6091">
        <f t="shared" si="95"/>
        <v>20</v>
      </c>
    </row>
    <row r="6092" spans="1:6">
      <c r="A6092" t="s">
        <v>25</v>
      </c>
      <c r="B6092">
        <v>5</v>
      </c>
      <c r="C6092">
        <v>4</v>
      </c>
      <c r="D6092">
        <v>20</v>
      </c>
      <c r="E6092" t="s">
        <v>10050</v>
      </c>
      <c r="F6092">
        <f t="shared" si="95"/>
        <v>20</v>
      </c>
    </row>
    <row r="6093" spans="1:6">
      <c r="A6093" t="s">
        <v>28</v>
      </c>
      <c r="B6093">
        <v>5</v>
      </c>
      <c r="C6093">
        <v>4</v>
      </c>
      <c r="D6093">
        <v>20</v>
      </c>
      <c r="E6093" t="s">
        <v>10050</v>
      </c>
      <c r="F6093">
        <f t="shared" si="95"/>
        <v>20</v>
      </c>
    </row>
    <row r="6094" spans="1:6">
      <c r="A6094" t="s">
        <v>28</v>
      </c>
      <c r="B6094">
        <v>5</v>
      </c>
      <c r="C6094">
        <v>4</v>
      </c>
      <c r="D6094">
        <v>20</v>
      </c>
      <c r="E6094" t="s">
        <v>10050</v>
      </c>
      <c r="F6094">
        <f t="shared" si="95"/>
        <v>20</v>
      </c>
    </row>
    <row r="6095" spans="1:6">
      <c r="A6095" t="s">
        <v>25</v>
      </c>
      <c r="B6095">
        <v>4</v>
      </c>
      <c r="C6095">
        <v>4</v>
      </c>
      <c r="D6095">
        <v>16</v>
      </c>
      <c r="E6095" t="s">
        <v>10050</v>
      </c>
      <c r="F6095">
        <f t="shared" si="95"/>
        <v>16</v>
      </c>
    </row>
    <row r="6096" spans="1:6">
      <c r="A6096" t="s">
        <v>25</v>
      </c>
      <c r="B6096">
        <v>4</v>
      </c>
      <c r="C6096">
        <v>4</v>
      </c>
      <c r="D6096">
        <v>16</v>
      </c>
      <c r="E6096" t="s">
        <v>10050</v>
      </c>
      <c r="F6096">
        <f t="shared" si="95"/>
        <v>16</v>
      </c>
    </row>
    <row r="6097" spans="1:6">
      <c r="A6097" t="s">
        <v>28</v>
      </c>
      <c r="B6097">
        <v>5</v>
      </c>
      <c r="C6097">
        <v>4</v>
      </c>
      <c r="D6097">
        <v>20</v>
      </c>
      <c r="E6097" t="s">
        <v>10050</v>
      </c>
      <c r="F6097">
        <f t="shared" si="95"/>
        <v>20</v>
      </c>
    </row>
    <row r="6098" spans="1:6">
      <c r="A6098" t="s">
        <v>20</v>
      </c>
      <c r="B6098">
        <v>4</v>
      </c>
      <c r="C6098">
        <v>5</v>
      </c>
      <c r="D6098">
        <v>20</v>
      </c>
      <c r="E6098" t="s">
        <v>10050</v>
      </c>
      <c r="F6098">
        <f t="shared" si="95"/>
        <v>20</v>
      </c>
    </row>
    <row r="6099" spans="1:6">
      <c r="A6099" t="s">
        <v>20</v>
      </c>
      <c r="B6099">
        <v>4</v>
      </c>
      <c r="C6099">
        <v>5</v>
      </c>
      <c r="D6099">
        <v>20</v>
      </c>
      <c r="E6099" t="s">
        <v>10050</v>
      </c>
      <c r="F6099">
        <f t="shared" si="95"/>
        <v>20</v>
      </c>
    </row>
    <row r="6100" spans="1:6">
      <c r="A6100" t="s">
        <v>28</v>
      </c>
      <c r="B6100">
        <v>5</v>
      </c>
      <c r="C6100">
        <v>4</v>
      </c>
      <c r="D6100">
        <v>20</v>
      </c>
      <c r="E6100" t="s">
        <v>10050</v>
      </c>
      <c r="F6100">
        <f t="shared" si="95"/>
        <v>20</v>
      </c>
    </row>
    <row r="6101" spans="1:6">
      <c r="A6101" t="s">
        <v>28</v>
      </c>
      <c r="B6101">
        <v>4</v>
      </c>
      <c r="C6101">
        <v>4</v>
      </c>
      <c r="D6101">
        <v>16</v>
      </c>
      <c r="E6101" t="s">
        <v>10050</v>
      </c>
      <c r="F6101">
        <f t="shared" si="95"/>
        <v>16</v>
      </c>
    </row>
    <row r="6102" spans="1:6">
      <c r="A6102" t="s">
        <v>25</v>
      </c>
      <c r="B6102">
        <v>4</v>
      </c>
      <c r="C6102">
        <v>4</v>
      </c>
      <c r="D6102">
        <v>16</v>
      </c>
      <c r="E6102" t="s">
        <v>10050</v>
      </c>
      <c r="F6102">
        <f t="shared" si="95"/>
        <v>16</v>
      </c>
    </row>
    <row r="6103" spans="1:6">
      <c r="A6103" t="s">
        <v>28</v>
      </c>
      <c r="B6103">
        <v>5</v>
      </c>
      <c r="C6103">
        <v>4</v>
      </c>
      <c r="D6103">
        <v>20</v>
      </c>
      <c r="E6103" t="s">
        <v>10050</v>
      </c>
      <c r="F6103">
        <f t="shared" si="95"/>
        <v>20</v>
      </c>
    </row>
    <row r="6104" spans="1:6">
      <c r="A6104" t="s">
        <v>20</v>
      </c>
      <c r="B6104">
        <v>4</v>
      </c>
      <c r="C6104">
        <v>5</v>
      </c>
      <c r="D6104">
        <v>20</v>
      </c>
      <c r="E6104" t="s">
        <v>10050</v>
      </c>
      <c r="F6104">
        <f t="shared" si="95"/>
        <v>20</v>
      </c>
    </row>
    <row r="6105" spans="1:6">
      <c r="A6105" t="s">
        <v>20</v>
      </c>
      <c r="B6105">
        <v>4</v>
      </c>
      <c r="C6105">
        <v>5</v>
      </c>
      <c r="D6105">
        <v>20</v>
      </c>
      <c r="E6105" t="s">
        <v>10050</v>
      </c>
      <c r="F6105">
        <f t="shared" si="95"/>
        <v>20</v>
      </c>
    </row>
    <row r="6106" spans="1:6">
      <c r="A6106" t="s">
        <v>25</v>
      </c>
      <c r="B6106">
        <v>5</v>
      </c>
      <c r="C6106">
        <v>4</v>
      </c>
      <c r="D6106">
        <v>20</v>
      </c>
      <c r="E6106" t="s">
        <v>10050</v>
      </c>
      <c r="F6106">
        <f t="shared" si="95"/>
        <v>20</v>
      </c>
    </row>
    <row r="6107" spans="1:6">
      <c r="A6107" t="s">
        <v>28</v>
      </c>
      <c r="B6107">
        <v>5</v>
      </c>
      <c r="C6107">
        <v>4</v>
      </c>
      <c r="D6107">
        <v>20</v>
      </c>
      <c r="E6107" t="s">
        <v>10050</v>
      </c>
      <c r="F6107">
        <f t="shared" si="95"/>
        <v>20</v>
      </c>
    </row>
    <row r="6108" spans="1:6">
      <c r="A6108" t="s">
        <v>20</v>
      </c>
      <c r="B6108">
        <v>4</v>
      </c>
      <c r="C6108">
        <v>5</v>
      </c>
      <c r="D6108">
        <v>20</v>
      </c>
      <c r="E6108" t="s">
        <v>10050</v>
      </c>
      <c r="F6108">
        <f t="shared" si="95"/>
        <v>20</v>
      </c>
    </row>
    <row r="6109" spans="1:6">
      <c r="A6109" t="s">
        <v>20</v>
      </c>
      <c r="B6109">
        <v>4</v>
      </c>
      <c r="C6109">
        <v>5</v>
      </c>
      <c r="D6109">
        <v>20</v>
      </c>
      <c r="E6109" t="s">
        <v>10050</v>
      </c>
      <c r="F6109">
        <f t="shared" si="95"/>
        <v>20</v>
      </c>
    </row>
    <row r="6110" spans="1:6">
      <c r="A6110" t="s">
        <v>28</v>
      </c>
      <c r="B6110">
        <v>5</v>
      </c>
      <c r="C6110">
        <v>4</v>
      </c>
      <c r="D6110">
        <v>20</v>
      </c>
      <c r="E6110" t="s">
        <v>10050</v>
      </c>
      <c r="F6110">
        <f t="shared" si="95"/>
        <v>20</v>
      </c>
    </row>
    <row r="6111" spans="1:6">
      <c r="A6111" t="s">
        <v>28</v>
      </c>
      <c r="B6111">
        <v>4</v>
      </c>
      <c r="C6111">
        <v>4</v>
      </c>
      <c r="D6111">
        <v>16</v>
      </c>
      <c r="E6111" t="s">
        <v>10050</v>
      </c>
      <c r="F6111">
        <f t="shared" si="95"/>
        <v>16</v>
      </c>
    </row>
    <row r="6112" spans="1:6">
      <c r="A6112" t="s">
        <v>25</v>
      </c>
      <c r="B6112">
        <v>5</v>
      </c>
      <c r="C6112">
        <v>4</v>
      </c>
      <c r="D6112">
        <v>20</v>
      </c>
      <c r="E6112" t="s">
        <v>10050</v>
      </c>
      <c r="F6112">
        <f t="shared" si="95"/>
        <v>20</v>
      </c>
    </row>
    <row r="6113" spans="1:6">
      <c r="A6113" t="s">
        <v>25</v>
      </c>
      <c r="B6113">
        <v>4</v>
      </c>
      <c r="C6113">
        <v>4</v>
      </c>
      <c r="D6113">
        <v>16</v>
      </c>
      <c r="E6113" t="s">
        <v>10050</v>
      </c>
      <c r="F6113">
        <f t="shared" si="95"/>
        <v>16</v>
      </c>
    </row>
    <row r="6114" spans="1:6">
      <c r="A6114" t="s">
        <v>20</v>
      </c>
      <c r="B6114">
        <v>4</v>
      </c>
      <c r="C6114">
        <v>5</v>
      </c>
      <c r="D6114">
        <v>20</v>
      </c>
      <c r="E6114" t="s">
        <v>10050</v>
      </c>
      <c r="F6114">
        <f t="shared" si="95"/>
        <v>20</v>
      </c>
    </row>
    <row r="6115" spans="1:6">
      <c r="A6115" t="s">
        <v>28</v>
      </c>
      <c r="B6115">
        <v>5</v>
      </c>
      <c r="C6115">
        <v>4</v>
      </c>
      <c r="D6115">
        <v>20</v>
      </c>
      <c r="E6115" t="s">
        <v>10050</v>
      </c>
      <c r="F6115">
        <f t="shared" si="95"/>
        <v>20</v>
      </c>
    </row>
    <row r="6116" spans="1:6">
      <c r="A6116" t="s">
        <v>20</v>
      </c>
      <c r="B6116">
        <v>4</v>
      </c>
      <c r="C6116">
        <v>5</v>
      </c>
      <c r="D6116">
        <v>20</v>
      </c>
      <c r="E6116" t="s">
        <v>10050</v>
      </c>
      <c r="F6116">
        <f t="shared" si="95"/>
        <v>20</v>
      </c>
    </row>
    <row r="6117" spans="1:6">
      <c r="A6117" t="s">
        <v>20</v>
      </c>
      <c r="B6117">
        <v>4</v>
      </c>
      <c r="C6117">
        <v>5</v>
      </c>
      <c r="D6117">
        <v>20</v>
      </c>
      <c r="E6117" t="s">
        <v>10050</v>
      </c>
      <c r="F6117">
        <f t="shared" si="95"/>
        <v>20</v>
      </c>
    </row>
    <row r="6118" spans="1:6">
      <c r="A6118" t="s">
        <v>25</v>
      </c>
      <c r="B6118">
        <v>4</v>
      </c>
      <c r="C6118">
        <v>4</v>
      </c>
      <c r="D6118">
        <v>16</v>
      </c>
      <c r="E6118" t="s">
        <v>10050</v>
      </c>
      <c r="F6118">
        <f t="shared" si="95"/>
        <v>16</v>
      </c>
    </row>
    <row r="6119" spans="1:6">
      <c r="A6119" t="s">
        <v>20</v>
      </c>
      <c r="B6119">
        <v>4</v>
      </c>
      <c r="C6119">
        <v>5</v>
      </c>
      <c r="D6119">
        <v>20</v>
      </c>
      <c r="E6119" t="s">
        <v>10050</v>
      </c>
      <c r="F6119">
        <f t="shared" si="95"/>
        <v>20</v>
      </c>
    </row>
    <row r="6120" spans="1:6">
      <c r="A6120" t="s">
        <v>25</v>
      </c>
      <c r="B6120">
        <v>4</v>
      </c>
      <c r="C6120">
        <v>4</v>
      </c>
      <c r="D6120">
        <v>16</v>
      </c>
      <c r="E6120" t="s">
        <v>10050</v>
      </c>
      <c r="F6120">
        <f t="shared" si="95"/>
        <v>16</v>
      </c>
    </row>
    <row r="6121" spans="1:6">
      <c r="A6121" t="s">
        <v>28</v>
      </c>
      <c r="B6121">
        <v>5</v>
      </c>
      <c r="C6121">
        <v>4</v>
      </c>
      <c r="D6121">
        <v>20</v>
      </c>
      <c r="E6121" t="s">
        <v>10050</v>
      </c>
      <c r="F6121">
        <f t="shared" si="95"/>
        <v>20</v>
      </c>
    </row>
    <row r="6122" spans="1:6">
      <c r="A6122" t="s">
        <v>25</v>
      </c>
      <c r="B6122">
        <v>5</v>
      </c>
      <c r="C6122">
        <v>4</v>
      </c>
      <c r="D6122">
        <v>20</v>
      </c>
      <c r="E6122" t="s">
        <v>10050</v>
      </c>
      <c r="F6122">
        <f t="shared" si="95"/>
        <v>20</v>
      </c>
    </row>
    <row r="6123" spans="1:6">
      <c r="A6123" t="s">
        <v>20</v>
      </c>
      <c r="B6123">
        <v>4</v>
      </c>
      <c r="C6123">
        <v>5</v>
      </c>
      <c r="D6123">
        <v>20</v>
      </c>
      <c r="E6123" t="s">
        <v>10050</v>
      </c>
      <c r="F6123">
        <f t="shared" si="95"/>
        <v>20</v>
      </c>
    </row>
    <row r="6124" spans="1:6">
      <c r="A6124" t="s">
        <v>28</v>
      </c>
      <c r="B6124">
        <v>5</v>
      </c>
      <c r="C6124">
        <v>4</v>
      </c>
      <c r="D6124">
        <v>20</v>
      </c>
      <c r="E6124" t="s">
        <v>10050</v>
      </c>
      <c r="F6124">
        <f t="shared" si="95"/>
        <v>20</v>
      </c>
    </row>
    <row r="6125" spans="1:6">
      <c r="A6125" t="s">
        <v>25</v>
      </c>
      <c r="B6125">
        <v>5</v>
      </c>
      <c r="C6125">
        <v>4</v>
      </c>
      <c r="D6125">
        <v>20</v>
      </c>
      <c r="E6125" t="s">
        <v>10050</v>
      </c>
      <c r="F6125">
        <f t="shared" si="95"/>
        <v>20</v>
      </c>
    </row>
    <row r="6126" spans="1:6">
      <c r="A6126" t="s">
        <v>10023</v>
      </c>
      <c r="B6126">
        <v>5</v>
      </c>
      <c r="C6126">
        <v>4</v>
      </c>
      <c r="D6126">
        <v>20</v>
      </c>
      <c r="E6126" t="s">
        <v>10050</v>
      </c>
      <c r="F6126">
        <f t="shared" si="95"/>
        <v>20</v>
      </c>
    </row>
    <row r="6127" spans="1:6">
      <c r="A6127" t="s">
        <v>28</v>
      </c>
      <c r="B6127">
        <v>4</v>
      </c>
      <c r="C6127">
        <v>4</v>
      </c>
      <c r="D6127">
        <v>16</v>
      </c>
      <c r="E6127" t="s">
        <v>10050</v>
      </c>
      <c r="F6127">
        <f t="shared" si="95"/>
        <v>16</v>
      </c>
    </row>
    <row r="6128" spans="1:6">
      <c r="A6128" t="s">
        <v>28</v>
      </c>
      <c r="B6128">
        <v>4</v>
      </c>
      <c r="C6128">
        <v>4</v>
      </c>
      <c r="D6128">
        <v>16</v>
      </c>
      <c r="E6128" t="s">
        <v>10050</v>
      </c>
      <c r="F6128">
        <f t="shared" si="95"/>
        <v>16</v>
      </c>
    </row>
    <row r="6129" spans="1:6">
      <c r="A6129" t="s">
        <v>25</v>
      </c>
      <c r="B6129">
        <v>4</v>
      </c>
      <c r="C6129">
        <v>4</v>
      </c>
      <c r="D6129">
        <v>16</v>
      </c>
      <c r="E6129" t="s">
        <v>10050</v>
      </c>
      <c r="F6129">
        <f t="shared" si="95"/>
        <v>16</v>
      </c>
    </row>
    <row r="6130" spans="1:6">
      <c r="A6130" t="s">
        <v>28</v>
      </c>
      <c r="B6130">
        <v>4</v>
      </c>
      <c r="C6130">
        <v>4</v>
      </c>
      <c r="D6130">
        <v>16</v>
      </c>
      <c r="E6130" t="s">
        <v>10050</v>
      </c>
      <c r="F6130">
        <f t="shared" si="95"/>
        <v>16</v>
      </c>
    </row>
    <row r="6131" spans="1:6">
      <c r="A6131" t="s">
        <v>28</v>
      </c>
      <c r="B6131">
        <v>5</v>
      </c>
      <c r="C6131">
        <v>4</v>
      </c>
      <c r="D6131">
        <v>20</v>
      </c>
      <c r="E6131" t="s">
        <v>10050</v>
      </c>
      <c r="F6131">
        <f t="shared" si="95"/>
        <v>20</v>
      </c>
    </row>
    <row r="6132" spans="1:6">
      <c r="A6132" t="s">
        <v>25</v>
      </c>
      <c r="B6132">
        <v>5</v>
      </c>
      <c r="C6132">
        <v>4</v>
      </c>
      <c r="D6132">
        <v>20</v>
      </c>
      <c r="E6132" t="s">
        <v>10050</v>
      </c>
      <c r="F6132">
        <f t="shared" si="95"/>
        <v>20</v>
      </c>
    </row>
    <row r="6133" spans="1:6">
      <c r="A6133" t="s">
        <v>25</v>
      </c>
      <c r="B6133">
        <v>5</v>
      </c>
      <c r="C6133">
        <v>4</v>
      </c>
      <c r="D6133">
        <v>20</v>
      </c>
      <c r="E6133" t="s">
        <v>10050</v>
      </c>
      <c r="F6133">
        <f t="shared" si="95"/>
        <v>20</v>
      </c>
    </row>
    <row r="6134" spans="1:6">
      <c r="A6134" t="s">
        <v>25</v>
      </c>
      <c r="B6134">
        <v>4</v>
      </c>
      <c r="C6134">
        <v>4</v>
      </c>
      <c r="D6134">
        <v>16</v>
      </c>
      <c r="E6134" t="s">
        <v>10050</v>
      </c>
      <c r="F6134">
        <f t="shared" si="95"/>
        <v>16</v>
      </c>
    </row>
    <row r="6135" spans="1:6">
      <c r="A6135" t="s">
        <v>25</v>
      </c>
      <c r="B6135">
        <v>4</v>
      </c>
      <c r="C6135">
        <v>4</v>
      </c>
      <c r="D6135">
        <v>16</v>
      </c>
      <c r="E6135" t="s">
        <v>10050</v>
      </c>
      <c r="F6135">
        <f t="shared" si="95"/>
        <v>16</v>
      </c>
    </row>
    <row r="6136" spans="1:6">
      <c r="A6136" t="s">
        <v>28</v>
      </c>
      <c r="B6136">
        <v>4</v>
      </c>
      <c r="C6136">
        <v>4</v>
      </c>
      <c r="D6136">
        <v>16</v>
      </c>
      <c r="E6136" t="s">
        <v>10050</v>
      </c>
      <c r="F6136">
        <f t="shared" si="95"/>
        <v>16</v>
      </c>
    </row>
    <row r="6137" spans="1:6">
      <c r="A6137" t="s">
        <v>28</v>
      </c>
      <c r="B6137">
        <v>4</v>
      </c>
      <c r="C6137">
        <v>4</v>
      </c>
      <c r="D6137">
        <v>16</v>
      </c>
      <c r="E6137" t="s">
        <v>10050</v>
      </c>
      <c r="F6137">
        <f t="shared" si="95"/>
        <v>16</v>
      </c>
    </row>
    <row r="6138" spans="1:6">
      <c r="A6138" t="s">
        <v>25</v>
      </c>
      <c r="B6138">
        <v>5</v>
      </c>
      <c r="C6138">
        <v>4</v>
      </c>
      <c r="D6138">
        <v>20</v>
      </c>
      <c r="E6138" t="s">
        <v>10050</v>
      </c>
      <c r="F6138">
        <f t="shared" si="95"/>
        <v>20</v>
      </c>
    </row>
    <row r="6139" spans="1:6">
      <c r="A6139" t="s">
        <v>28</v>
      </c>
      <c r="B6139">
        <v>5</v>
      </c>
      <c r="C6139">
        <v>4</v>
      </c>
      <c r="D6139">
        <v>20</v>
      </c>
      <c r="E6139" t="s">
        <v>10050</v>
      </c>
      <c r="F6139">
        <f t="shared" si="95"/>
        <v>20</v>
      </c>
    </row>
    <row r="6140" spans="1:6">
      <c r="A6140" t="s">
        <v>20</v>
      </c>
      <c r="B6140">
        <v>4</v>
      </c>
      <c r="C6140">
        <v>5</v>
      </c>
      <c r="D6140">
        <v>20</v>
      </c>
      <c r="E6140" t="s">
        <v>10050</v>
      </c>
      <c r="F6140">
        <f t="shared" si="95"/>
        <v>20</v>
      </c>
    </row>
    <row r="6141" spans="1:6">
      <c r="A6141" t="s">
        <v>25</v>
      </c>
      <c r="B6141">
        <v>4</v>
      </c>
      <c r="C6141">
        <v>4</v>
      </c>
      <c r="D6141">
        <v>16</v>
      </c>
      <c r="E6141" t="s">
        <v>10050</v>
      </c>
      <c r="F6141">
        <f t="shared" si="95"/>
        <v>16</v>
      </c>
    </row>
    <row r="6142" spans="1:6">
      <c r="A6142" t="s">
        <v>25</v>
      </c>
      <c r="B6142">
        <v>4</v>
      </c>
      <c r="C6142">
        <v>4</v>
      </c>
      <c r="D6142">
        <v>16</v>
      </c>
      <c r="E6142" t="s">
        <v>10050</v>
      </c>
      <c r="F6142">
        <f t="shared" si="95"/>
        <v>16</v>
      </c>
    </row>
    <row r="6143" spans="1:6">
      <c r="A6143" t="s">
        <v>25</v>
      </c>
      <c r="B6143">
        <v>5</v>
      </c>
      <c r="C6143">
        <v>4</v>
      </c>
      <c r="D6143">
        <v>20</v>
      </c>
      <c r="E6143" t="s">
        <v>10050</v>
      </c>
      <c r="F6143">
        <f t="shared" si="95"/>
        <v>20</v>
      </c>
    </row>
    <row r="6144" spans="1:6">
      <c r="A6144" t="s">
        <v>28</v>
      </c>
      <c r="B6144">
        <v>4</v>
      </c>
      <c r="C6144">
        <v>4</v>
      </c>
      <c r="D6144">
        <v>16</v>
      </c>
      <c r="E6144" t="s">
        <v>10050</v>
      </c>
      <c r="F6144">
        <f t="shared" si="95"/>
        <v>16</v>
      </c>
    </row>
    <row r="6145" spans="1:6">
      <c r="A6145" t="s">
        <v>25</v>
      </c>
      <c r="B6145">
        <v>5</v>
      </c>
      <c r="C6145">
        <v>4</v>
      </c>
      <c r="D6145">
        <v>20</v>
      </c>
      <c r="E6145" t="s">
        <v>10050</v>
      </c>
      <c r="F6145">
        <f t="shared" si="95"/>
        <v>20</v>
      </c>
    </row>
    <row r="6146" spans="1:6">
      <c r="A6146" t="s">
        <v>28</v>
      </c>
      <c r="B6146">
        <v>4</v>
      </c>
      <c r="C6146">
        <v>4</v>
      </c>
      <c r="D6146">
        <v>16</v>
      </c>
      <c r="E6146" t="s">
        <v>10050</v>
      </c>
      <c r="F6146">
        <f t="shared" ref="F6146:F6209" si="96">IF(E6146="$1-5", D6146+3, D6146)</f>
        <v>16</v>
      </c>
    </row>
    <row r="6147" spans="1:6">
      <c r="A6147" t="s">
        <v>25</v>
      </c>
      <c r="B6147">
        <v>4</v>
      </c>
      <c r="C6147">
        <v>4</v>
      </c>
      <c r="D6147">
        <v>16</v>
      </c>
      <c r="E6147" t="s">
        <v>10050</v>
      </c>
      <c r="F6147">
        <f t="shared" si="96"/>
        <v>16</v>
      </c>
    </row>
    <row r="6148" spans="1:6">
      <c r="A6148" t="s">
        <v>10023</v>
      </c>
      <c r="B6148">
        <v>5</v>
      </c>
      <c r="C6148">
        <v>4</v>
      </c>
      <c r="D6148">
        <v>20</v>
      </c>
      <c r="E6148" t="s">
        <v>10050</v>
      </c>
      <c r="F6148">
        <f t="shared" si="96"/>
        <v>20</v>
      </c>
    </row>
    <row r="6149" spans="1:6">
      <c r="A6149" t="s">
        <v>25</v>
      </c>
      <c r="B6149">
        <v>5</v>
      </c>
      <c r="C6149">
        <v>4</v>
      </c>
      <c r="D6149">
        <v>20</v>
      </c>
      <c r="E6149" t="s">
        <v>10050</v>
      </c>
      <c r="F6149">
        <f t="shared" si="96"/>
        <v>20</v>
      </c>
    </row>
    <row r="6150" spans="1:6">
      <c r="A6150" t="s">
        <v>25</v>
      </c>
      <c r="B6150">
        <v>5</v>
      </c>
      <c r="C6150">
        <v>4</v>
      </c>
      <c r="D6150">
        <v>20</v>
      </c>
      <c r="E6150" t="s">
        <v>10050</v>
      </c>
      <c r="F6150">
        <f t="shared" si="96"/>
        <v>20</v>
      </c>
    </row>
    <row r="6151" spans="1:6">
      <c r="A6151" t="s">
        <v>25</v>
      </c>
      <c r="B6151">
        <v>5</v>
      </c>
      <c r="C6151">
        <v>4</v>
      </c>
      <c r="D6151">
        <v>20</v>
      </c>
      <c r="E6151" t="s">
        <v>10050</v>
      </c>
      <c r="F6151">
        <f t="shared" si="96"/>
        <v>20</v>
      </c>
    </row>
    <row r="6152" spans="1:6">
      <c r="A6152" t="s">
        <v>20</v>
      </c>
      <c r="B6152">
        <v>4</v>
      </c>
      <c r="C6152">
        <v>5</v>
      </c>
      <c r="D6152">
        <v>20</v>
      </c>
      <c r="E6152" t="s">
        <v>10050</v>
      </c>
      <c r="F6152">
        <f t="shared" si="96"/>
        <v>20</v>
      </c>
    </row>
    <row r="6153" spans="1:6">
      <c r="A6153" t="s">
        <v>28</v>
      </c>
      <c r="B6153">
        <v>4</v>
      </c>
      <c r="C6153">
        <v>4</v>
      </c>
      <c r="D6153">
        <v>16</v>
      </c>
      <c r="E6153" t="s">
        <v>10050</v>
      </c>
      <c r="F6153">
        <f t="shared" si="96"/>
        <v>16</v>
      </c>
    </row>
    <row r="6154" spans="1:6">
      <c r="A6154" t="s">
        <v>28</v>
      </c>
      <c r="B6154">
        <v>4</v>
      </c>
      <c r="C6154">
        <v>4</v>
      </c>
      <c r="D6154">
        <v>16</v>
      </c>
      <c r="E6154" t="s">
        <v>10050</v>
      </c>
      <c r="F6154">
        <f t="shared" si="96"/>
        <v>16</v>
      </c>
    </row>
    <row r="6155" spans="1:6">
      <c r="A6155" t="s">
        <v>25</v>
      </c>
      <c r="B6155">
        <v>4</v>
      </c>
      <c r="C6155">
        <v>4</v>
      </c>
      <c r="D6155">
        <v>16</v>
      </c>
      <c r="E6155" t="s">
        <v>10050</v>
      </c>
      <c r="F6155">
        <f t="shared" si="96"/>
        <v>16</v>
      </c>
    </row>
    <row r="6156" spans="1:6">
      <c r="A6156" t="s">
        <v>28</v>
      </c>
      <c r="B6156">
        <v>4</v>
      </c>
      <c r="C6156">
        <v>4</v>
      </c>
      <c r="D6156">
        <v>16</v>
      </c>
      <c r="E6156" t="s">
        <v>10050</v>
      </c>
      <c r="F6156">
        <f t="shared" si="96"/>
        <v>16</v>
      </c>
    </row>
    <row r="6157" spans="1:6">
      <c r="A6157" t="s">
        <v>25</v>
      </c>
      <c r="B6157">
        <v>4</v>
      </c>
      <c r="C6157">
        <v>4</v>
      </c>
      <c r="D6157">
        <v>16</v>
      </c>
      <c r="E6157" t="s">
        <v>10050</v>
      </c>
      <c r="F6157">
        <f t="shared" si="96"/>
        <v>16</v>
      </c>
    </row>
    <row r="6158" spans="1:6">
      <c r="A6158" t="s">
        <v>25</v>
      </c>
      <c r="B6158">
        <v>5</v>
      </c>
      <c r="C6158">
        <v>4</v>
      </c>
      <c r="D6158">
        <v>20</v>
      </c>
      <c r="E6158" t="s">
        <v>10050</v>
      </c>
      <c r="F6158">
        <f t="shared" si="96"/>
        <v>20</v>
      </c>
    </row>
    <row r="6159" spans="1:6">
      <c r="A6159" t="s">
        <v>25</v>
      </c>
      <c r="B6159">
        <v>5</v>
      </c>
      <c r="C6159">
        <v>4</v>
      </c>
      <c r="D6159">
        <v>20</v>
      </c>
      <c r="E6159" t="s">
        <v>10050</v>
      </c>
      <c r="F6159">
        <f t="shared" si="96"/>
        <v>20</v>
      </c>
    </row>
    <row r="6160" spans="1:6">
      <c r="A6160" t="s">
        <v>20</v>
      </c>
      <c r="B6160">
        <v>4</v>
      </c>
      <c r="C6160">
        <v>5</v>
      </c>
      <c r="D6160">
        <v>20</v>
      </c>
      <c r="E6160" t="s">
        <v>10050</v>
      </c>
      <c r="F6160">
        <f t="shared" si="96"/>
        <v>20</v>
      </c>
    </row>
    <row r="6161" spans="1:6">
      <c r="A6161" t="s">
        <v>25</v>
      </c>
      <c r="B6161">
        <v>5</v>
      </c>
      <c r="C6161">
        <v>4</v>
      </c>
      <c r="D6161">
        <v>20</v>
      </c>
      <c r="E6161" t="s">
        <v>10050</v>
      </c>
      <c r="F6161">
        <f t="shared" si="96"/>
        <v>20</v>
      </c>
    </row>
    <row r="6162" spans="1:6">
      <c r="A6162" t="s">
        <v>28</v>
      </c>
      <c r="B6162">
        <v>4</v>
      </c>
      <c r="C6162">
        <v>4</v>
      </c>
      <c r="D6162">
        <v>16</v>
      </c>
      <c r="E6162" t="s">
        <v>10050</v>
      </c>
      <c r="F6162">
        <f t="shared" si="96"/>
        <v>16</v>
      </c>
    </row>
    <row r="6163" spans="1:6">
      <c r="A6163" t="s">
        <v>20</v>
      </c>
      <c r="B6163">
        <v>4</v>
      </c>
      <c r="C6163">
        <v>5</v>
      </c>
      <c r="D6163">
        <v>20</v>
      </c>
      <c r="E6163" t="s">
        <v>10050</v>
      </c>
      <c r="F6163">
        <f t="shared" si="96"/>
        <v>20</v>
      </c>
    </row>
    <row r="6164" spans="1:6">
      <c r="A6164" t="s">
        <v>25</v>
      </c>
      <c r="B6164">
        <v>4</v>
      </c>
      <c r="C6164">
        <v>4</v>
      </c>
      <c r="D6164">
        <v>16</v>
      </c>
      <c r="E6164" t="s">
        <v>10050</v>
      </c>
      <c r="F6164">
        <f t="shared" si="96"/>
        <v>16</v>
      </c>
    </row>
    <row r="6165" spans="1:6">
      <c r="A6165" t="s">
        <v>28</v>
      </c>
      <c r="B6165">
        <v>5</v>
      </c>
      <c r="C6165">
        <v>4</v>
      </c>
      <c r="D6165">
        <v>20</v>
      </c>
      <c r="E6165" t="s">
        <v>10050</v>
      </c>
      <c r="F6165">
        <f t="shared" si="96"/>
        <v>20</v>
      </c>
    </row>
    <row r="6166" spans="1:6">
      <c r="A6166" t="s">
        <v>20</v>
      </c>
      <c r="B6166">
        <v>4</v>
      </c>
      <c r="C6166">
        <v>5</v>
      </c>
      <c r="D6166">
        <v>20</v>
      </c>
      <c r="E6166" t="s">
        <v>10050</v>
      </c>
      <c r="F6166">
        <f t="shared" si="96"/>
        <v>20</v>
      </c>
    </row>
    <row r="6167" spans="1:6">
      <c r="A6167" t="s">
        <v>28</v>
      </c>
      <c r="B6167">
        <v>4</v>
      </c>
      <c r="C6167">
        <v>4</v>
      </c>
      <c r="D6167">
        <v>16</v>
      </c>
      <c r="E6167" t="s">
        <v>10050</v>
      </c>
      <c r="F6167">
        <f t="shared" si="96"/>
        <v>16</v>
      </c>
    </row>
    <row r="6168" spans="1:6">
      <c r="A6168" t="s">
        <v>20</v>
      </c>
      <c r="B6168">
        <v>4</v>
      </c>
      <c r="C6168">
        <v>5</v>
      </c>
      <c r="D6168">
        <v>20</v>
      </c>
      <c r="E6168" t="s">
        <v>10050</v>
      </c>
      <c r="F6168">
        <f t="shared" si="96"/>
        <v>20</v>
      </c>
    </row>
    <row r="6169" spans="1:6">
      <c r="A6169" t="s">
        <v>25</v>
      </c>
      <c r="B6169">
        <v>5</v>
      </c>
      <c r="C6169">
        <v>4</v>
      </c>
      <c r="D6169">
        <v>20</v>
      </c>
      <c r="E6169" t="s">
        <v>10050</v>
      </c>
      <c r="F6169">
        <f t="shared" si="96"/>
        <v>20</v>
      </c>
    </row>
    <row r="6170" spans="1:6">
      <c r="A6170" t="s">
        <v>25</v>
      </c>
      <c r="B6170">
        <v>5</v>
      </c>
      <c r="C6170">
        <v>4</v>
      </c>
      <c r="D6170">
        <v>20</v>
      </c>
      <c r="E6170" t="s">
        <v>10050</v>
      </c>
      <c r="F6170">
        <f t="shared" si="96"/>
        <v>20</v>
      </c>
    </row>
    <row r="6171" spans="1:6">
      <c r="A6171" t="s">
        <v>25</v>
      </c>
      <c r="B6171">
        <v>4</v>
      </c>
      <c r="C6171">
        <v>4</v>
      </c>
      <c r="D6171">
        <v>16</v>
      </c>
      <c r="E6171" t="s">
        <v>10050</v>
      </c>
      <c r="F6171">
        <f t="shared" si="96"/>
        <v>16</v>
      </c>
    </row>
    <row r="6172" spans="1:6">
      <c r="A6172" t="s">
        <v>10023</v>
      </c>
      <c r="B6172">
        <v>5</v>
      </c>
      <c r="C6172">
        <v>4</v>
      </c>
      <c r="D6172">
        <v>20</v>
      </c>
      <c r="E6172" t="s">
        <v>10050</v>
      </c>
      <c r="F6172">
        <f t="shared" si="96"/>
        <v>20</v>
      </c>
    </row>
    <row r="6173" spans="1:6">
      <c r="A6173" t="s">
        <v>25</v>
      </c>
      <c r="B6173">
        <v>4</v>
      </c>
      <c r="C6173">
        <v>4</v>
      </c>
      <c r="D6173">
        <v>16</v>
      </c>
      <c r="E6173" t="s">
        <v>10050</v>
      </c>
      <c r="F6173">
        <f t="shared" si="96"/>
        <v>16</v>
      </c>
    </row>
    <row r="6174" spans="1:6">
      <c r="A6174" t="s">
        <v>10023</v>
      </c>
      <c r="B6174">
        <v>5</v>
      </c>
      <c r="C6174">
        <v>4</v>
      </c>
      <c r="D6174">
        <v>20</v>
      </c>
      <c r="E6174" t="s">
        <v>10050</v>
      </c>
      <c r="F6174">
        <f t="shared" si="96"/>
        <v>20</v>
      </c>
    </row>
    <row r="6175" spans="1:6">
      <c r="A6175" t="s">
        <v>28</v>
      </c>
      <c r="B6175">
        <v>4</v>
      </c>
      <c r="C6175">
        <v>4</v>
      </c>
      <c r="D6175">
        <v>16</v>
      </c>
      <c r="E6175" t="s">
        <v>10050</v>
      </c>
      <c r="F6175">
        <f t="shared" si="96"/>
        <v>16</v>
      </c>
    </row>
    <row r="6176" spans="1:6">
      <c r="A6176" t="s">
        <v>20</v>
      </c>
      <c r="B6176">
        <v>4</v>
      </c>
      <c r="C6176">
        <v>5</v>
      </c>
      <c r="D6176">
        <v>20</v>
      </c>
      <c r="E6176" t="s">
        <v>10050</v>
      </c>
      <c r="F6176">
        <f t="shared" si="96"/>
        <v>20</v>
      </c>
    </row>
    <row r="6177" spans="1:6">
      <c r="A6177" t="s">
        <v>28</v>
      </c>
      <c r="B6177">
        <v>5</v>
      </c>
      <c r="C6177">
        <v>4</v>
      </c>
      <c r="D6177">
        <v>20</v>
      </c>
      <c r="E6177" t="s">
        <v>10050</v>
      </c>
      <c r="F6177">
        <f t="shared" si="96"/>
        <v>20</v>
      </c>
    </row>
    <row r="6178" spans="1:6">
      <c r="A6178" t="s">
        <v>25</v>
      </c>
      <c r="B6178">
        <v>4</v>
      </c>
      <c r="C6178">
        <v>4</v>
      </c>
      <c r="D6178">
        <v>16</v>
      </c>
      <c r="E6178" t="s">
        <v>10050</v>
      </c>
      <c r="F6178">
        <f t="shared" si="96"/>
        <v>16</v>
      </c>
    </row>
    <row r="6179" spans="1:6">
      <c r="A6179" t="s">
        <v>28</v>
      </c>
      <c r="B6179">
        <v>5</v>
      </c>
      <c r="C6179">
        <v>4</v>
      </c>
      <c r="D6179">
        <v>20</v>
      </c>
      <c r="E6179" t="s">
        <v>10050</v>
      </c>
      <c r="F6179">
        <f t="shared" si="96"/>
        <v>20</v>
      </c>
    </row>
    <row r="6180" spans="1:6">
      <c r="A6180" t="s">
        <v>25</v>
      </c>
      <c r="B6180">
        <v>5</v>
      </c>
      <c r="C6180">
        <v>4</v>
      </c>
      <c r="D6180">
        <v>20</v>
      </c>
      <c r="E6180" t="s">
        <v>10050</v>
      </c>
      <c r="F6180">
        <f t="shared" si="96"/>
        <v>20</v>
      </c>
    </row>
    <row r="6181" spans="1:6">
      <c r="A6181" t="s">
        <v>20</v>
      </c>
      <c r="B6181">
        <v>4</v>
      </c>
      <c r="C6181">
        <v>5</v>
      </c>
      <c r="D6181">
        <v>20</v>
      </c>
      <c r="E6181" t="s">
        <v>10050</v>
      </c>
      <c r="F6181">
        <f t="shared" si="96"/>
        <v>20</v>
      </c>
    </row>
    <row r="6182" spans="1:6">
      <c r="A6182" t="s">
        <v>20</v>
      </c>
      <c r="B6182">
        <v>4</v>
      </c>
      <c r="C6182">
        <v>5</v>
      </c>
      <c r="D6182">
        <v>20</v>
      </c>
      <c r="E6182" t="s">
        <v>10050</v>
      </c>
      <c r="F6182">
        <f t="shared" si="96"/>
        <v>20</v>
      </c>
    </row>
    <row r="6183" spans="1:6">
      <c r="A6183" t="s">
        <v>25</v>
      </c>
      <c r="B6183">
        <v>5</v>
      </c>
      <c r="C6183">
        <v>4</v>
      </c>
      <c r="D6183">
        <v>20</v>
      </c>
      <c r="E6183" t="s">
        <v>10050</v>
      </c>
      <c r="F6183">
        <f t="shared" si="96"/>
        <v>20</v>
      </c>
    </row>
    <row r="6184" spans="1:6">
      <c r="A6184" t="s">
        <v>25</v>
      </c>
      <c r="B6184">
        <v>4</v>
      </c>
      <c r="C6184">
        <v>4</v>
      </c>
      <c r="D6184">
        <v>16</v>
      </c>
      <c r="E6184" t="s">
        <v>10050</v>
      </c>
      <c r="F6184">
        <f t="shared" si="96"/>
        <v>16</v>
      </c>
    </row>
    <row r="6185" spans="1:6">
      <c r="A6185" t="s">
        <v>28</v>
      </c>
      <c r="B6185">
        <v>5</v>
      </c>
      <c r="C6185">
        <v>4</v>
      </c>
      <c r="D6185">
        <v>20</v>
      </c>
      <c r="E6185" t="s">
        <v>10050</v>
      </c>
      <c r="F6185">
        <f t="shared" si="96"/>
        <v>20</v>
      </c>
    </row>
    <row r="6186" spans="1:6">
      <c r="A6186" t="s">
        <v>25</v>
      </c>
      <c r="B6186">
        <v>5</v>
      </c>
      <c r="C6186">
        <v>4</v>
      </c>
      <c r="D6186">
        <v>20</v>
      </c>
      <c r="E6186" t="s">
        <v>10050</v>
      </c>
      <c r="F6186">
        <f t="shared" si="96"/>
        <v>20</v>
      </c>
    </row>
    <row r="6187" spans="1:6">
      <c r="A6187" t="s">
        <v>28</v>
      </c>
      <c r="B6187">
        <v>4</v>
      </c>
      <c r="C6187">
        <v>4</v>
      </c>
      <c r="D6187">
        <v>16</v>
      </c>
      <c r="E6187" t="s">
        <v>10050</v>
      </c>
      <c r="F6187">
        <f t="shared" si="96"/>
        <v>16</v>
      </c>
    </row>
    <row r="6188" spans="1:6">
      <c r="A6188" t="s">
        <v>28</v>
      </c>
      <c r="B6188">
        <v>4</v>
      </c>
      <c r="C6188">
        <v>4</v>
      </c>
      <c r="D6188">
        <v>16</v>
      </c>
      <c r="E6188" t="s">
        <v>10050</v>
      </c>
      <c r="F6188">
        <f t="shared" si="96"/>
        <v>16</v>
      </c>
    </row>
    <row r="6189" spans="1:6">
      <c r="A6189" t="s">
        <v>20</v>
      </c>
      <c r="B6189">
        <v>4</v>
      </c>
      <c r="C6189">
        <v>5</v>
      </c>
      <c r="D6189">
        <v>20</v>
      </c>
      <c r="E6189" t="s">
        <v>10050</v>
      </c>
      <c r="F6189">
        <f t="shared" si="96"/>
        <v>20</v>
      </c>
    </row>
    <row r="6190" spans="1:6">
      <c r="A6190" t="s">
        <v>25</v>
      </c>
      <c r="B6190">
        <v>5</v>
      </c>
      <c r="C6190">
        <v>4</v>
      </c>
      <c r="D6190">
        <v>20</v>
      </c>
      <c r="E6190" t="s">
        <v>10050</v>
      </c>
      <c r="F6190">
        <f t="shared" si="96"/>
        <v>20</v>
      </c>
    </row>
    <row r="6191" spans="1:6">
      <c r="A6191" t="s">
        <v>25</v>
      </c>
      <c r="B6191">
        <v>5</v>
      </c>
      <c r="C6191">
        <v>4</v>
      </c>
      <c r="D6191">
        <v>20</v>
      </c>
      <c r="E6191" t="s">
        <v>10050</v>
      </c>
      <c r="F6191">
        <f t="shared" si="96"/>
        <v>20</v>
      </c>
    </row>
    <row r="6192" spans="1:6">
      <c r="A6192" t="s">
        <v>28</v>
      </c>
      <c r="B6192">
        <v>4</v>
      </c>
      <c r="C6192">
        <v>4</v>
      </c>
      <c r="D6192">
        <v>16</v>
      </c>
      <c r="E6192" t="s">
        <v>10050</v>
      </c>
      <c r="F6192">
        <f t="shared" si="96"/>
        <v>16</v>
      </c>
    </row>
    <row r="6193" spans="1:6">
      <c r="A6193" t="s">
        <v>25</v>
      </c>
      <c r="B6193">
        <v>4</v>
      </c>
      <c r="C6193">
        <v>4</v>
      </c>
      <c r="D6193">
        <v>16</v>
      </c>
      <c r="E6193" t="s">
        <v>10050</v>
      </c>
      <c r="F6193">
        <f t="shared" si="96"/>
        <v>16</v>
      </c>
    </row>
    <row r="6194" spans="1:6">
      <c r="A6194" t="s">
        <v>20</v>
      </c>
      <c r="B6194">
        <v>4</v>
      </c>
      <c r="C6194">
        <v>5</v>
      </c>
      <c r="D6194">
        <v>20</v>
      </c>
      <c r="E6194" t="s">
        <v>10050</v>
      </c>
      <c r="F6194">
        <f t="shared" si="96"/>
        <v>20</v>
      </c>
    </row>
    <row r="6195" spans="1:6">
      <c r="A6195" t="s">
        <v>28</v>
      </c>
      <c r="B6195">
        <v>4</v>
      </c>
      <c r="C6195">
        <v>4</v>
      </c>
      <c r="D6195">
        <v>16</v>
      </c>
      <c r="E6195" t="s">
        <v>10050</v>
      </c>
      <c r="F6195">
        <f t="shared" si="96"/>
        <v>16</v>
      </c>
    </row>
    <row r="6196" spans="1:6">
      <c r="A6196" t="s">
        <v>25</v>
      </c>
      <c r="B6196">
        <v>5</v>
      </c>
      <c r="C6196">
        <v>4</v>
      </c>
      <c r="D6196">
        <v>20</v>
      </c>
      <c r="E6196" t="s">
        <v>10050</v>
      </c>
      <c r="F6196">
        <f t="shared" si="96"/>
        <v>20</v>
      </c>
    </row>
    <row r="6197" spans="1:6">
      <c r="A6197" t="s">
        <v>10023</v>
      </c>
      <c r="B6197">
        <v>0</v>
      </c>
      <c r="C6197" t="s">
        <v>10024</v>
      </c>
      <c r="D6197">
        <v>20</v>
      </c>
      <c r="E6197" t="s">
        <v>10050</v>
      </c>
      <c r="F6197">
        <f t="shared" si="96"/>
        <v>20</v>
      </c>
    </row>
    <row r="6198" spans="1:6">
      <c r="A6198" t="s">
        <v>20</v>
      </c>
      <c r="B6198">
        <v>4</v>
      </c>
      <c r="C6198">
        <v>5</v>
      </c>
      <c r="D6198">
        <v>20</v>
      </c>
      <c r="E6198" t="s">
        <v>10050</v>
      </c>
      <c r="F6198">
        <f t="shared" si="96"/>
        <v>20</v>
      </c>
    </row>
    <row r="6199" spans="1:6">
      <c r="A6199" t="s">
        <v>25</v>
      </c>
      <c r="B6199">
        <v>5</v>
      </c>
      <c r="C6199">
        <v>4</v>
      </c>
      <c r="D6199">
        <v>20</v>
      </c>
      <c r="E6199" t="s">
        <v>10050</v>
      </c>
      <c r="F6199">
        <f t="shared" si="96"/>
        <v>20</v>
      </c>
    </row>
    <row r="6200" spans="1:6">
      <c r="A6200" t="s">
        <v>20</v>
      </c>
      <c r="B6200">
        <v>4</v>
      </c>
      <c r="C6200">
        <v>5</v>
      </c>
      <c r="D6200">
        <v>20</v>
      </c>
      <c r="E6200" t="s">
        <v>10050</v>
      </c>
      <c r="F6200">
        <f t="shared" si="96"/>
        <v>20</v>
      </c>
    </row>
    <row r="6201" spans="1:6">
      <c r="A6201" t="s">
        <v>25</v>
      </c>
      <c r="B6201">
        <v>4</v>
      </c>
      <c r="C6201">
        <v>4</v>
      </c>
      <c r="D6201">
        <v>16</v>
      </c>
      <c r="E6201" t="s">
        <v>10050</v>
      </c>
      <c r="F6201">
        <f t="shared" si="96"/>
        <v>16</v>
      </c>
    </row>
    <row r="6202" spans="1:6">
      <c r="A6202" t="s">
        <v>20</v>
      </c>
      <c r="B6202">
        <v>4</v>
      </c>
      <c r="C6202">
        <v>5</v>
      </c>
      <c r="D6202">
        <v>20</v>
      </c>
      <c r="E6202" t="s">
        <v>10050</v>
      </c>
      <c r="F6202">
        <f t="shared" si="96"/>
        <v>20</v>
      </c>
    </row>
    <row r="6203" spans="1:6">
      <c r="A6203" t="s">
        <v>28</v>
      </c>
      <c r="B6203">
        <v>5</v>
      </c>
      <c r="C6203">
        <v>4</v>
      </c>
      <c r="D6203">
        <v>20</v>
      </c>
      <c r="E6203" t="s">
        <v>10050</v>
      </c>
      <c r="F6203">
        <f t="shared" si="96"/>
        <v>20</v>
      </c>
    </row>
    <row r="6204" spans="1:6">
      <c r="A6204" t="s">
        <v>10023</v>
      </c>
      <c r="B6204">
        <v>4</v>
      </c>
      <c r="C6204">
        <v>4</v>
      </c>
      <c r="D6204">
        <v>16</v>
      </c>
      <c r="E6204" t="s">
        <v>10050</v>
      </c>
      <c r="F6204">
        <f t="shared" si="96"/>
        <v>16</v>
      </c>
    </row>
    <row r="6205" spans="1:6">
      <c r="A6205" t="s">
        <v>10023</v>
      </c>
      <c r="B6205">
        <v>5</v>
      </c>
      <c r="C6205">
        <v>4</v>
      </c>
      <c r="D6205">
        <v>20</v>
      </c>
      <c r="E6205" t="s">
        <v>10050</v>
      </c>
      <c r="F6205">
        <f t="shared" si="96"/>
        <v>20</v>
      </c>
    </row>
    <row r="6206" spans="1:6">
      <c r="A6206" t="s">
        <v>10023</v>
      </c>
      <c r="B6206">
        <v>4</v>
      </c>
      <c r="C6206">
        <v>4</v>
      </c>
      <c r="D6206">
        <v>16</v>
      </c>
      <c r="E6206" t="s">
        <v>10050</v>
      </c>
      <c r="F6206">
        <f t="shared" si="96"/>
        <v>16</v>
      </c>
    </row>
    <row r="6207" spans="1:6">
      <c r="A6207" t="s">
        <v>10023</v>
      </c>
      <c r="B6207">
        <v>4</v>
      </c>
      <c r="C6207">
        <v>4</v>
      </c>
      <c r="D6207">
        <v>16</v>
      </c>
      <c r="E6207" t="s">
        <v>10050</v>
      </c>
      <c r="F6207">
        <f t="shared" si="96"/>
        <v>16</v>
      </c>
    </row>
    <row r="6208" spans="1:6">
      <c r="A6208" t="s">
        <v>25</v>
      </c>
      <c r="B6208">
        <v>5</v>
      </c>
      <c r="C6208">
        <v>4</v>
      </c>
      <c r="D6208">
        <v>20</v>
      </c>
      <c r="E6208" t="s">
        <v>10050</v>
      </c>
      <c r="F6208">
        <f t="shared" si="96"/>
        <v>20</v>
      </c>
    </row>
    <row r="6209" spans="1:6">
      <c r="A6209" t="s">
        <v>25</v>
      </c>
      <c r="B6209">
        <v>5</v>
      </c>
      <c r="C6209">
        <v>4</v>
      </c>
      <c r="D6209">
        <v>20</v>
      </c>
      <c r="E6209" t="s">
        <v>10050</v>
      </c>
      <c r="F6209">
        <f t="shared" si="96"/>
        <v>20</v>
      </c>
    </row>
    <row r="6210" spans="1:6">
      <c r="A6210" t="s">
        <v>25</v>
      </c>
      <c r="B6210">
        <v>5</v>
      </c>
      <c r="C6210">
        <v>4</v>
      </c>
      <c r="D6210">
        <v>20</v>
      </c>
      <c r="E6210" t="s">
        <v>10050</v>
      </c>
      <c r="F6210">
        <f t="shared" ref="F6210:F6273" si="97">IF(E6210="$1-5", D6210+3, D6210)</f>
        <v>20</v>
      </c>
    </row>
    <row r="6211" spans="1:6">
      <c r="A6211" t="s">
        <v>25</v>
      </c>
      <c r="B6211">
        <v>5</v>
      </c>
      <c r="C6211">
        <v>4</v>
      </c>
      <c r="D6211">
        <v>20</v>
      </c>
      <c r="E6211" t="s">
        <v>10050</v>
      </c>
      <c r="F6211">
        <f t="shared" si="97"/>
        <v>20</v>
      </c>
    </row>
    <row r="6212" spans="1:6">
      <c r="A6212" t="s">
        <v>10023</v>
      </c>
      <c r="B6212">
        <v>4</v>
      </c>
      <c r="C6212">
        <v>4</v>
      </c>
      <c r="D6212">
        <v>16</v>
      </c>
      <c r="E6212" t="s">
        <v>10050</v>
      </c>
      <c r="F6212">
        <f t="shared" si="97"/>
        <v>16</v>
      </c>
    </row>
    <row r="6213" spans="1:6">
      <c r="A6213" t="s">
        <v>28</v>
      </c>
      <c r="B6213">
        <v>5</v>
      </c>
      <c r="C6213">
        <v>4</v>
      </c>
      <c r="D6213">
        <v>20</v>
      </c>
      <c r="E6213" t="s">
        <v>10050</v>
      </c>
      <c r="F6213">
        <f t="shared" si="97"/>
        <v>20</v>
      </c>
    </row>
    <row r="6214" spans="1:6">
      <c r="A6214" t="s">
        <v>25</v>
      </c>
      <c r="B6214">
        <v>5</v>
      </c>
      <c r="C6214">
        <v>4</v>
      </c>
      <c r="D6214">
        <v>20</v>
      </c>
      <c r="E6214" t="s">
        <v>10050</v>
      </c>
      <c r="F6214">
        <f t="shared" si="97"/>
        <v>20</v>
      </c>
    </row>
    <row r="6215" spans="1:6">
      <c r="A6215" t="s">
        <v>20</v>
      </c>
      <c r="B6215">
        <v>4</v>
      </c>
      <c r="C6215">
        <v>5</v>
      </c>
      <c r="D6215">
        <v>20</v>
      </c>
      <c r="E6215" t="s">
        <v>10050</v>
      </c>
      <c r="F6215">
        <f t="shared" si="97"/>
        <v>20</v>
      </c>
    </row>
    <row r="6216" spans="1:6">
      <c r="A6216" t="s">
        <v>20</v>
      </c>
      <c r="B6216">
        <v>4</v>
      </c>
      <c r="C6216">
        <v>5</v>
      </c>
      <c r="D6216">
        <v>20</v>
      </c>
      <c r="E6216" t="s">
        <v>10050</v>
      </c>
      <c r="F6216">
        <f t="shared" si="97"/>
        <v>20</v>
      </c>
    </row>
    <row r="6217" spans="1:6">
      <c r="A6217" t="s">
        <v>28</v>
      </c>
      <c r="B6217">
        <v>4</v>
      </c>
      <c r="C6217">
        <v>4</v>
      </c>
      <c r="D6217">
        <v>16</v>
      </c>
      <c r="E6217" t="s">
        <v>10050</v>
      </c>
      <c r="F6217">
        <f t="shared" si="97"/>
        <v>16</v>
      </c>
    </row>
    <row r="6218" spans="1:6">
      <c r="A6218" t="s">
        <v>20</v>
      </c>
      <c r="B6218">
        <v>4</v>
      </c>
      <c r="C6218">
        <v>5</v>
      </c>
      <c r="D6218">
        <v>20</v>
      </c>
      <c r="E6218" t="s">
        <v>10050</v>
      </c>
      <c r="F6218">
        <f t="shared" si="97"/>
        <v>20</v>
      </c>
    </row>
    <row r="6219" spans="1:6">
      <c r="A6219" t="s">
        <v>28</v>
      </c>
      <c r="B6219">
        <v>4</v>
      </c>
      <c r="C6219">
        <v>4</v>
      </c>
      <c r="D6219">
        <v>16</v>
      </c>
      <c r="E6219" t="s">
        <v>10050</v>
      </c>
      <c r="F6219">
        <f t="shared" si="97"/>
        <v>16</v>
      </c>
    </row>
    <row r="6220" spans="1:6">
      <c r="A6220" t="s">
        <v>25</v>
      </c>
      <c r="B6220">
        <v>5</v>
      </c>
      <c r="C6220">
        <v>4</v>
      </c>
      <c r="D6220">
        <v>20</v>
      </c>
      <c r="E6220" t="s">
        <v>10050</v>
      </c>
      <c r="F6220">
        <f t="shared" si="97"/>
        <v>20</v>
      </c>
    </row>
    <row r="6221" spans="1:6">
      <c r="A6221" t="s">
        <v>28</v>
      </c>
      <c r="B6221">
        <v>4</v>
      </c>
      <c r="C6221">
        <v>4</v>
      </c>
      <c r="D6221">
        <v>16</v>
      </c>
      <c r="E6221" t="s">
        <v>10050</v>
      </c>
      <c r="F6221">
        <f t="shared" si="97"/>
        <v>16</v>
      </c>
    </row>
    <row r="6222" spans="1:6">
      <c r="A6222" t="s">
        <v>10023</v>
      </c>
      <c r="B6222">
        <v>4</v>
      </c>
      <c r="C6222">
        <v>4</v>
      </c>
      <c r="D6222">
        <v>16</v>
      </c>
      <c r="E6222" t="s">
        <v>10050</v>
      </c>
      <c r="F6222">
        <f t="shared" si="97"/>
        <v>16</v>
      </c>
    </row>
    <row r="6223" spans="1:6">
      <c r="A6223" t="s">
        <v>20</v>
      </c>
      <c r="B6223">
        <v>4</v>
      </c>
      <c r="C6223">
        <v>5</v>
      </c>
      <c r="D6223">
        <v>20</v>
      </c>
      <c r="E6223" t="s">
        <v>10050</v>
      </c>
      <c r="F6223">
        <f t="shared" si="97"/>
        <v>20</v>
      </c>
    </row>
    <row r="6224" spans="1:6">
      <c r="A6224" t="s">
        <v>28</v>
      </c>
      <c r="B6224">
        <v>5</v>
      </c>
      <c r="C6224">
        <v>4</v>
      </c>
      <c r="D6224">
        <v>20</v>
      </c>
      <c r="E6224" t="s">
        <v>10050</v>
      </c>
      <c r="F6224">
        <f t="shared" si="97"/>
        <v>20</v>
      </c>
    </row>
    <row r="6225" spans="1:6">
      <c r="A6225" t="s">
        <v>28</v>
      </c>
      <c r="B6225">
        <v>4</v>
      </c>
      <c r="C6225">
        <v>4</v>
      </c>
      <c r="D6225">
        <v>16</v>
      </c>
      <c r="E6225" t="s">
        <v>10050</v>
      </c>
      <c r="F6225">
        <f t="shared" si="97"/>
        <v>16</v>
      </c>
    </row>
    <row r="6226" spans="1:6">
      <c r="A6226" t="s">
        <v>28</v>
      </c>
      <c r="B6226">
        <v>4</v>
      </c>
      <c r="C6226">
        <v>4</v>
      </c>
      <c r="D6226">
        <v>16</v>
      </c>
      <c r="E6226" t="s">
        <v>10050</v>
      </c>
      <c r="F6226">
        <f t="shared" si="97"/>
        <v>16</v>
      </c>
    </row>
    <row r="6227" spans="1:6">
      <c r="A6227" t="s">
        <v>25</v>
      </c>
      <c r="B6227">
        <v>5</v>
      </c>
      <c r="C6227">
        <v>4</v>
      </c>
      <c r="D6227">
        <v>20</v>
      </c>
      <c r="E6227" t="s">
        <v>10050</v>
      </c>
      <c r="F6227">
        <f t="shared" si="97"/>
        <v>20</v>
      </c>
    </row>
    <row r="6228" spans="1:6">
      <c r="A6228" t="s">
        <v>28</v>
      </c>
      <c r="B6228">
        <v>5</v>
      </c>
      <c r="C6228">
        <v>4</v>
      </c>
      <c r="D6228">
        <v>20</v>
      </c>
      <c r="E6228" t="s">
        <v>10050</v>
      </c>
      <c r="F6228">
        <f t="shared" si="97"/>
        <v>20</v>
      </c>
    </row>
    <row r="6229" spans="1:6">
      <c r="A6229" t="s">
        <v>28</v>
      </c>
      <c r="B6229">
        <v>4</v>
      </c>
      <c r="C6229">
        <v>4</v>
      </c>
      <c r="D6229">
        <v>16</v>
      </c>
      <c r="E6229" t="s">
        <v>10050</v>
      </c>
      <c r="F6229">
        <f t="shared" si="97"/>
        <v>16</v>
      </c>
    </row>
    <row r="6230" spans="1:6">
      <c r="A6230" t="s">
        <v>10023</v>
      </c>
      <c r="B6230">
        <v>4</v>
      </c>
      <c r="C6230">
        <v>4</v>
      </c>
      <c r="D6230">
        <v>16</v>
      </c>
      <c r="E6230" t="s">
        <v>10050</v>
      </c>
      <c r="F6230">
        <f t="shared" si="97"/>
        <v>16</v>
      </c>
    </row>
    <row r="6231" spans="1:6">
      <c r="A6231" t="s">
        <v>28</v>
      </c>
      <c r="B6231">
        <v>4</v>
      </c>
      <c r="C6231">
        <v>4</v>
      </c>
      <c r="D6231">
        <v>16</v>
      </c>
      <c r="E6231" t="s">
        <v>10050</v>
      </c>
      <c r="F6231">
        <f t="shared" si="97"/>
        <v>16</v>
      </c>
    </row>
    <row r="6232" spans="1:6">
      <c r="A6232" t="s">
        <v>25</v>
      </c>
      <c r="B6232">
        <v>5</v>
      </c>
      <c r="C6232">
        <v>4</v>
      </c>
      <c r="D6232">
        <v>20</v>
      </c>
      <c r="E6232" t="s">
        <v>10050</v>
      </c>
      <c r="F6232">
        <f t="shared" si="97"/>
        <v>20</v>
      </c>
    </row>
    <row r="6233" spans="1:6">
      <c r="A6233" t="s">
        <v>28</v>
      </c>
      <c r="B6233">
        <v>4</v>
      </c>
      <c r="C6233">
        <v>4</v>
      </c>
      <c r="D6233">
        <v>16</v>
      </c>
      <c r="E6233" t="s">
        <v>10050</v>
      </c>
      <c r="F6233">
        <f t="shared" si="97"/>
        <v>16</v>
      </c>
    </row>
    <row r="6234" spans="1:6">
      <c r="A6234" t="s">
        <v>28</v>
      </c>
      <c r="B6234">
        <v>5</v>
      </c>
      <c r="C6234">
        <v>4</v>
      </c>
      <c r="D6234">
        <v>20</v>
      </c>
      <c r="E6234" t="s">
        <v>10050</v>
      </c>
      <c r="F6234">
        <f t="shared" si="97"/>
        <v>20</v>
      </c>
    </row>
    <row r="6235" spans="1:6">
      <c r="A6235" t="s">
        <v>20</v>
      </c>
      <c r="B6235">
        <v>4</v>
      </c>
      <c r="C6235">
        <v>5</v>
      </c>
      <c r="D6235">
        <v>20</v>
      </c>
      <c r="E6235" t="s">
        <v>10050</v>
      </c>
      <c r="F6235">
        <f t="shared" si="97"/>
        <v>20</v>
      </c>
    </row>
    <row r="6236" spans="1:6">
      <c r="A6236" t="s">
        <v>25</v>
      </c>
      <c r="B6236">
        <v>4</v>
      </c>
      <c r="C6236">
        <v>4</v>
      </c>
      <c r="D6236">
        <v>16</v>
      </c>
      <c r="E6236" t="s">
        <v>10050</v>
      </c>
      <c r="F6236">
        <f t="shared" si="97"/>
        <v>16</v>
      </c>
    </row>
    <row r="6237" spans="1:6">
      <c r="A6237" t="s">
        <v>25</v>
      </c>
      <c r="B6237">
        <v>4</v>
      </c>
      <c r="C6237">
        <v>4</v>
      </c>
      <c r="D6237">
        <v>16</v>
      </c>
      <c r="E6237" t="s">
        <v>10050</v>
      </c>
      <c r="F6237">
        <f t="shared" si="97"/>
        <v>16</v>
      </c>
    </row>
    <row r="6238" spans="1:6">
      <c r="A6238" t="s">
        <v>25</v>
      </c>
      <c r="B6238">
        <v>4</v>
      </c>
      <c r="C6238">
        <v>4</v>
      </c>
      <c r="D6238">
        <v>16</v>
      </c>
      <c r="E6238" t="s">
        <v>10050</v>
      </c>
      <c r="F6238">
        <f t="shared" si="97"/>
        <v>16</v>
      </c>
    </row>
    <row r="6239" spans="1:6">
      <c r="A6239" t="s">
        <v>25</v>
      </c>
      <c r="B6239">
        <v>4</v>
      </c>
      <c r="C6239">
        <v>4</v>
      </c>
      <c r="D6239">
        <v>16</v>
      </c>
      <c r="E6239" t="s">
        <v>10050</v>
      </c>
      <c r="F6239">
        <f t="shared" si="97"/>
        <v>16</v>
      </c>
    </row>
    <row r="6240" spans="1:6">
      <c r="A6240" t="s">
        <v>25</v>
      </c>
      <c r="B6240">
        <v>4</v>
      </c>
      <c r="C6240">
        <v>4</v>
      </c>
      <c r="D6240">
        <v>16</v>
      </c>
      <c r="E6240" t="s">
        <v>10050</v>
      </c>
      <c r="F6240">
        <f t="shared" si="97"/>
        <v>16</v>
      </c>
    </row>
    <row r="6241" spans="1:6">
      <c r="A6241" t="s">
        <v>20</v>
      </c>
      <c r="B6241">
        <v>4</v>
      </c>
      <c r="C6241">
        <v>5</v>
      </c>
      <c r="D6241">
        <v>20</v>
      </c>
      <c r="E6241" t="s">
        <v>10050</v>
      </c>
      <c r="F6241">
        <f t="shared" si="97"/>
        <v>20</v>
      </c>
    </row>
    <row r="6242" spans="1:6">
      <c r="A6242" t="s">
        <v>28</v>
      </c>
      <c r="B6242">
        <v>5</v>
      </c>
      <c r="C6242">
        <v>4</v>
      </c>
      <c r="D6242">
        <v>20</v>
      </c>
      <c r="E6242" t="s">
        <v>10050</v>
      </c>
      <c r="F6242">
        <f t="shared" si="97"/>
        <v>20</v>
      </c>
    </row>
    <row r="6243" spans="1:6">
      <c r="A6243" t="s">
        <v>10023</v>
      </c>
      <c r="B6243">
        <v>4</v>
      </c>
      <c r="C6243">
        <v>4</v>
      </c>
      <c r="D6243">
        <v>16</v>
      </c>
      <c r="E6243" t="s">
        <v>10050</v>
      </c>
      <c r="F6243">
        <f t="shared" si="97"/>
        <v>16</v>
      </c>
    </row>
    <row r="6244" spans="1:6">
      <c r="A6244" t="s">
        <v>20</v>
      </c>
      <c r="B6244">
        <v>4</v>
      </c>
      <c r="C6244">
        <v>5</v>
      </c>
      <c r="D6244">
        <v>20</v>
      </c>
      <c r="E6244" t="s">
        <v>10050</v>
      </c>
      <c r="F6244">
        <f t="shared" si="97"/>
        <v>20</v>
      </c>
    </row>
    <row r="6245" spans="1:6">
      <c r="A6245" t="s">
        <v>10023</v>
      </c>
      <c r="B6245">
        <v>5</v>
      </c>
      <c r="C6245">
        <v>4</v>
      </c>
      <c r="D6245">
        <v>20</v>
      </c>
      <c r="E6245" t="s">
        <v>10050</v>
      </c>
      <c r="F6245">
        <f t="shared" si="97"/>
        <v>20</v>
      </c>
    </row>
    <row r="6246" spans="1:6">
      <c r="A6246" t="s">
        <v>25</v>
      </c>
      <c r="B6246">
        <v>5</v>
      </c>
      <c r="C6246">
        <v>4</v>
      </c>
      <c r="D6246">
        <v>20</v>
      </c>
      <c r="E6246" t="s">
        <v>10050</v>
      </c>
      <c r="F6246">
        <f t="shared" si="97"/>
        <v>20</v>
      </c>
    </row>
    <row r="6247" spans="1:6">
      <c r="A6247" t="s">
        <v>10023</v>
      </c>
      <c r="B6247">
        <v>5</v>
      </c>
      <c r="C6247">
        <v>4</v>
      </c>
      <c r="D6247">
        <v>20</v>
      </c>
      <c r="E6247" t="s">
        <v>10050</v>
      </c>
      <c r="F6247">
        <f t="shared" si="97"/>
        <v>20</v>
      </c>
    </row>
    <row r="6248" spans="1:6">
      <c r="A6248" t="s">
        <v>28</v>
      </c>
      <c r="B6248">
        <v>4</v>
      </c>
      <c r="C6248">
        <v>4</v>
      </c>
      <c r="D6248">
        <v>16</v>
      </c>
      <c r="E6248" t="s">
        <v>10050</v>
      </c>
      <c r="F6248">
        <f t="shared" si="97"/>
        <v>16</v>
      </c>
    </row>
    <row r="6249" spans="1:6">
      <c r="A6249" t="s">
        <v>20</v>
      </c>
      <c r="B6249">
        <v>4</v>
      </c>
      <c r="C6249">
        <v>5</v>
      </c>
      <c r="D6249">
        <v>20</v>
      </c>
      <c r="E6249" t="s">
        <v>10050</v>
      </c>
      <c r="F6249">
        <f t="shared" si="97"/>
        <v>20</v>
      </c>
    </row>
    <row r="6250" spans="1:6">
      <c r="A6250" t="s">
        <v>25</v>
      </c>
      <c r="B6250">
        <v>4</v>
      </c>
      <c r="C6250">
        <v>4</v>
      </c>
      <c r="D6250">
        <v>16</v>
      </c>
      <c r="E6250" t="s">
        <v>10050</v>
      </c>
      <c r="F6250">
        <f t="shared" si="97"/>
        <v>16</v>
      </c>
    </row>
    <row r="6251" spans="1:6">
      <c r="A6251" t="s">
        <v>28</v>
      </c>
      <c r="B6251">
        <v>5</v>
      </c>
      <c r="C6251">
        <v>4</v>
      </c>
      <c r="D6251">
        <v>20</v>
      </c>
      <c r="E6251" t="s">
        <v>10050</v>
      </c>
      <c r="F6251">
        <f t="shared" si="97"/>
        <v>20</v>
      </c>
    </row>
    <row r="6252" spans="1:6">
      <c r="A6252" t="s">
        <v>28</v>
      </c>
      <c r="B6252">
        <v>4</v>
      </c>
      <c r="C6252">
        <v>4</v>
      </c>
      <c r="D6252">
        <v>16</v>
      </c>
      <c r="E6252" t="s">
        <v>10050</v>
      </c>
      <c r="F6252">
        <f t="shared" si="97"/>
        <v>16</v>
      </c>
    </row>
    <row r="6253" spans="1:6">
      <c r="A6253" t="s">
        <v>20</v>
      </c>
      <c r="B6253">
        <v>4</v>
      </c>
      <c r="C6253">
        <v>5</v>
      </c>
      <c r="D6253">
        <v>20</v>
      </c>
      <c r="E6253" t="s">
        <v>10050</v>
      </c>
      <c r="F6253">
        <f t="shared" si="97"/>
        <v>20</v>
      </c>
    </row>
    <row r="6254" spans="1:6">
      <c r="A6254" t="s">
        <v>25</v>
      </c>
      <c r="B6254">
        <v>4</v>
      </c>
      <c r="C6254">
        <v>4</v>
      </c>
      <c r="D6254">
        <v>16</v>
      </c>
      <c r="E6254" t="s">
        <v>10050</v>
      </c>
      <c r="F6254">
        <f t="shared" si="97"/>
        <v>16</v>
      </c>
    </row>
    <row r="6255" spans="1:6">
      <c r="A6255" t="s">
        <v>25</v>
      </c>
      <c r="B6255">
        <v>4</v>
      </c>
      <c r="C6255">
        <v>4</v>
      </c>
      <c r="D6255">
        <v>16</v>
      </c>
      <c r="E6255" t="s">
        <v>10050</v>
      </c>
      <c r="F6255">
        <f t="shared" si="97"/>
        <v>16</v>
      </c>
    </row>
    <row r="6256" spans="1:6">
      <c r="A6256" t="s">
        <v>20</v>
      </c>
      <c r="B6256">
        <v>4</v>
      </c>
      <c r="C6256">
        <v>5</v>
      </c>
      <c r="D6256">
        <v>20</v>
      </c>
      <c r="E6256" t="s">
        <v>10050</v>
      </c>
      <c r="F6256">
        <f t="shared" si="97"/>
        <v>20</v>
      </c>
    </row>
    <row r="6257" spans="1:6">
      <c r="A6257" t="s">
        <v>25</v>
      </c>
      <c r="B6257">
        <v>5</v>
      </c>
      <c r="C6257">
        <v>4</v>
      </c>
      <c r="D6257">
        <v>20</v>
      </c>
      <c r="E6257" t="s">
        <v>10050</v>
      </c>
      <c r="F6257">
        <f t="shared" si="97"/>
        <v>20</v>
      </c>
    </row>
    <row r="6258" spans="1:6">
      <c r="A6258" t="s">
        <v>28</v>
      </c>
      <c r="B6258">
        <v>4</v>
      </c>
      <c r="C6258">
        <v>4</v>
      </c>
      <c r="D6258">
        <v>16</v>
      </c>
      <c r="E6258" t="s">
        <v>10050</v>
      </c>
      <c r="F6258">
        <f t="shared" si="97"/>
        <v>16</v>
      </c>
    </row>
    <row r="6259" spans="1:6">
      <c r="A6259" t="s">
        <v>25</v>
      </c>
      <c r="B6259">
        <v>5</v>
      </c>
      <c r="C6259">
        <v>4</v>
      </c>
      <c r="D6259">
        <v>20</v>
      </c>
      <c r="E6259" t="s">
        <v>10050</v>
      </c>
      <c r="F6259">
        <f t="shared" si="97"/>
        <v>20</v>
      </c>
    </row>
    <row r="6260" spans="1:6">
      <c r="A6260" t="s">
        <v>25</v>
      </c>
      <c r="B6260">
        <v>4</v>
      </c>
      <c r="C6260">
        <v>4</v>
      </c>
      <c r="D6260">
        <v>16</v>
      </c>
      <c r="E6260" t="s">
        <v>10050</v>
      </c>
      <c r="F6260">
        <f t="shared" si="97"/>
        <v>16</v>
      </c>
    </row>
    <row r="6261" spans="1:6">
      <c r="A6261" t="s">
        <v>25</v>
      </c>
      <c r="B6261">
        <v>4</v>
      </c>
      <c r="C6261">
        <v>4</v>
      </c>
      <c r="D6261">
        <v>16</v>
      </c>
      <c r="E6261" t="s">
        <v>10050</v>
      </c>
      <c r="F6261">
        <f t="shared" si="97"/>
        <v>16</v>
      </c>
    </row>
    <row r="6262" spans="1:6">
      <c r="A6262" t="s">
        <v>25</v>
      </c>
      <c r="B6262">
        <v>5</v>
      </c>
      <c r="C6262">
        <v>4</v>
      </c>
      <c r="D6262">
        <v>20</v>
      </c>
      <c r="E6262" t="s">
        <v>10050</v>
      </c>
      <c r="F6262">
        <f t="shared" si="97"/>
        <v>20</v>
      </c>
    </row>
    <row r="6263" spans="1:6">
      <c r="A6263" t="s">
        <v>25</v>
      </c>
      <c r="B6263">
        <v>4</v>
      </c>
      <c r="C6263">
        <v>4</v>
      </c>
      <c r="D6263">
        <v>16</v>
      </c>
      <c r="E6263" t="s">
        <v>10050</v>
      </c>
      <c r="F6263">
        <f t="shared" si="97"/>
        <v>16</v>
      </c>
    </row>
    <row r="6264" spans="1:6">
      <c r="A6264" t="s">
        <v>28</v>
      </c>
      <c r="B6264">
        <v>5</v>
      </c>
      <c r="C6264">
        <v>4</v>
      </c>
      <c r="D6264">
        <v>20</v>
      </c>
      <c r="E6264" t="s">
        <v>10050</v>
      </c>
      <c r="F6264">
        <f t="shared" si="97"/>
        <v>20</v>
      </c>
    </row>
    <row r="6265" spans="1:6">
      <c r="A6265" t="s">
        <v>10023</v>
      </c>
      <c r="B6265">
        <v>4</v>
      </c>
      <c r="C6265">
        <v>4</v>
      </c>
      <c r="D6265">
        <v>16</v>
      </c>
      <c r="E6265" t="s">
        <v>10050</v>
      </c>
      <c r="F6265">
        <f t="shared" si="97"/>
        <v>16</v>
      </c>
    </row>
    <row r="6266" spans="1:6">
      <c r="A6266" t="s">
        <v>28</v>
      </c>
      <c r="B6266">
        <v>5</v>
      </c>
      <c r="C6266">
        <v>4</v>
      </c>
      <c r="D6266">
        <v>20</v>
      </c>
      <c r="E6266" t="s">
        <v>10050</v>
      </c>
      <c r="F6266">
        <f t="shared" si="97"/>
        <v>20</v>
      </c>
    </row>
    <row r="6267" spans="1:6">
      <c r="A6267" t="s">
        <v>28</v>
      </c>
      <c r="B6267">
        <v>4</v>
      </c>
      <c r="C6267">
        <v>4</v>
      </c>
      <c r="D6267">
        <v>16</v>
      </c>
      <c r="E6267" t="s">
        <v>10050</v>
      </c>
      <c r="F6267">
        <f t="shared" si="97"/>
        <v>16</v>
      </c>
    </row>
    <row r="6268" spans="1:6">
      <c r="A6268" t="s">
        <v>28</v>
      </c>
      <c r="B6268">
        <v>4</v>
      </c>
      <c r="C6268">
        <v>4</v>
      </c>
      <c r="D6268">
        <v>16</v>
      </c>
      <c r="E6268" t="s">
        <v>10050</v>
      </c>
      <c r="F6268">
        <f t="shared" si="97"/>
        <v>16</v>
      </c>
    </row>
    <row r="6269" spans="1:6">
      <c r="A6269" t="s">
        <v>25</v>
      </c>
      <c r="B6269">
        <v>4</v>
      </c>
      <c r="C6269">
        <v>4</v>
      </c>
      <c r="D6269">
        <v>16</v>
      </c>
      <c r="E6269" t="s">
        <v>10050</v>
      </c>
      <c r="F6269">
        <f t="shared" si="97"/>
        <v>16</v>
      </c>
    </row>
    <row r="6270" spans="1:6">
      <c r="A6270" t="s">
        <v>25</v>
      </c>
      <c r="B6270">
        <v>5</v>
      </c>
      <c r="C6270">
        <v>4</v>
      </c>
      <c r="D6270">
        <v>20</v>
      </c>
      <c r="E6270" t="s">
        <v>10050</v>
      </c>
      <c r="F6270">
        <f t="shared" si="97"/>
        <v>20</v>
      </c>
    </row>
    <row r="6271" spans="1:6">
      <c r="A6271" t="s">
        <v>28</v>
      </c>
      <c r="B6271">
        <v>4</v>
      </c>
      <c r="C6271">
        <v>4</v>
      </c>
      <c r="D6271">
        <v>16</v>
      </c>
      <c r="E6271" t="s">
        <v>10050</v>
      </c>
      <c r="F6271">
        <f t="shared" si="97"/>
        <v>16</v>
      </c>
    </row>
    <row r="6272" spans="1:6">
      <c r="A6272" t="s">
        <v>20</v>
      </c>
      <c r="B6272">
        <v>4</v>
      </c>
      <c r="C6272">
        <v>5</v>
      </c>
      <c r="D6272">
        <v>20</v>
      </c>
      <c r="E6272" t="s">
        <v>10050</v>
      </c>
      <c r="F6272">
        <f t="shared" si="97"/>
        <v>20</v>
      </c>
    </row>
    <row r="6273" spans="1:6">
      <c r="A6273" t="s">
        <v>20</v>
      </c>
      <c r="B6273">
        <v>4</v>
      </c>
      <c r="C6273">
        <v>5</v>
      </c>
      <c r="D6273">
        <v>20</v>
      </c>
      <c r="E6273" t="s">
        <v>10050</v>
      </c>
      <c r="F6273">
        <f t="shared" si="97"/>
        <v>20</v>
      </c>
    </row>
    <row r="6274" spans="1:6">
      <c r="A6274" t="s">
        <v>28</v>
      </c>
      <c r="B6274">
        <v>5</v>
      </c>
      <c r="C6274">
        <v>4</v>
      </c>
      <c r="D6274">
        <v>20</v>
      </c>
      <c r="E6274" t="s">
        <v>10050</v>
      </c>
      <c r="F6274">
        <f t="shared" ref="F6274:F6337" si="98">IF(E6274="$1-5", D6274+3, D6274)</f>
        <v>20</v>
      </c>
    </row>
    <row r="6275" spans="1:6">
      <c r="A6275" t="s">
        <v>28</v>
      </c>
      <c r="B6275">
        <v>5</v>
      </c>
      <c r="C6275">
        <v>4</v>
      </c>
      <c r="D6275">
        <v>20</v>
      </c>
      <c r="E6275" t="s">
        <v>10050</v>
      </c>
      <c r="F6275">
        <f t="shared" si="98"/>
        <v>20</v>
      </c>
    </row>
    <row r="6276" spans="1:6">
      <c r="A6276" t="s">
        <v>28</v>
      </c>
      <c r="B6276">
        <v>4</v>
      </c>
      <c r="C6276">
        <v>4</v>
      </c>
      <c r="D6276">
        <v>16</v>
      </c>
      <c r="E6276" t="s">
        <v>10050</v>
      </c>
      <c r="F6276">
        <f t="shared" si="98"/>
        <v>16</v>
      </c>
    </row>
    <row r="6277" spans="1:6">
      <c r="A6277" t="s">
        <v>25</v>
      </c>
      <c r="B6277">
        <v>4</v>
      </c>
      <c r="C6277">
        <v>4</v>
      </c>
      <c r="D6277">
        <v>16</v>
      </c>
      <c r="E6277" t="s">
        <v>10050</v>
      </c>
      <c r="F6277">
        <f t="shared" si="98"/>
        <v>16</v>
      </c>
    </row>
    <row r="6278" spans="1:6">
      <c r="A6278" t="s">
        <v>28</v>
      </c>
      <c r="B6278">
        <v>4</v>
      </c>
      <c r="C6278">
        <v>4</v>
      </c>
      <c r="D6278">
        <v>16</v>
      </c>
      <c r="E6278" t="s">
        <v>10050</v>
      </c>
      <c r="F6278">
        <f t="shared" si="98"/>
        <v>16</v>
      </c>
    </row>
    <row r="6279" spans="1:6">
      <c r="A6279" t="s">
        <v>20</v>
      </c>
      <c r="B6279">
        <v>4</v>
      </c>
      <c r="C6279">
        <v>5</v>
      </c>
      <c r="D6279">
        <v>20</v>
      </c>
      <c r="E6279" t="s">
        <v>10050</v>
      </c>
      <c r="F6279">
        <f t="shared" si="98"/>
        <v>20</v>
      </c>
    </row>
    <row r="6280" spans="1:6">
      <c r="A6280" t="s">
        <v>20</v>
      </c>
      <c r="B6280">
        <v>4</v>
      </c>
      <c r="C6280">
        <v>5</v>
      </c>
      <c r="D6280">
        <v>20</v>
      </c>
      <c r="E6280" t="s">
        <v>10050</v>
      </c>
      <c r="F6280">
        <f t="shared" si="98"/>
        <v>20</v>
      </c>
    </row>
    <row r="6281" spans="1:6">
      <c r="A6281" t="s">
        <v>25</v>
      </c>
      <c r="B6281">
        <v>5</v>
      </c>
      <c r="C6281">
        <v>4</v>
      </c>
      <c r="D6281">
        <v>20</v>
      </c>
      <c r="E6281" t="s">
        <v>10050</v>
      </c>
      <c r="F6281">
        <f t="shared" si="98"/>
        <v>20</v>
      </c>
    </row>
    <row r="6282" spans="1:6">
      <c r="A6282" t="s">
        <v>25</v>
      </c>
      <c r="B6282">
        <v>4</v>
      </c>
      <c r="C6282">
        <v>4</v>
      </c>
      <c r="D6282">
        <v>16</v>
      </c>
      <c r="E6282" t="s">
        <v>10050</v>
      </c>
      <c r="F6282">
        <f t="shared" si="98"/>
        <v>16</v>
      </c>
    </row>
    <row r="6283" spans="1:6">
      <c r="A6283" t="s">
        <v>25</v>
      </c>
      <c r="B6283">
        <v>5</v>
      </c>
      <c r="C6283">
        <v>4</v>
      </c>
      <c r="D6283">
        <v>20</v>
      </c>
      <c r="E6283" t="s">
        <v>10050</v>
      </c>
      <c r="F6283">
        <f t="shared" si="98"/>
        <v>20</v>
      </c>
    </row>
    <row r="6284" spans="1:6">
      <c r="A6284" t="s">
        <v>28</v>
      </c>
      <c r="B6284">
        <v>4</v>
      </c>
      <c r="C6284">
        <v>4</v>
      </c>
      <c r="D6284">
        <v>16</v>
      </c>
      <c r="E6284" t="s">
        <v>10050</v>
      </c>
      <c r="F6284">
        <f t="shared" si="98"/>
        <v>16</v>
      </c>
    </row>
    <row r="6285" spans="1:6">
      <c r="A6285" t="s">
        <v>20</v>
      </c>
      <c r="B6285">
        <v>4</v>
      </c>
      <c r="C6285">
        <v>5</v>
      </c>
      <c r="D6285">
        <v>20</v>
      </c>
      <c r="E6285" t="s">
        <v>10050</v>
      </c>
      <c r="F6285">
        <f t="shared" si="98"/>
        <v>20</v>
      </c>
    </row>
    <row r="6286" spans="1:6">
      <c r="A6286" t="s">
        <v>20</v>
      </c>
      <c r="B6286">
        <v>4</v>
      </c>
      <c r="C6286">
        <v>5</v>
      </c>
      <c r="D6286">
        <v>20</v>
      </c>
      <c r="E6286" t="s">
        <v>10050</v>
      </c>
      <c r="F6286">
        <f t="shared" si="98"/>
        <v>20</v>
      </c>
    </row>
    <row r="6287" spans="1:6">
      <c r="A6287" t="s">
        <v>10023</v>
      </c>
      <c r="B6287">
        <v>4</v>
      </c>
      <c r="C6287">
        <v>4</v>
      </c>
      <c r="D6287">
        <v>16</v>
      </c>
      <c r="E6287" t="s">
        <v>10050</v>
      </c>
      <c r="F6287">
        <f t="shared" si="98"/>
        <v>16</v>
      </c>
    </row>
    <row r="6288" spans="1:6">
      <c r="A6288" t="s">
        <v>25</v>
      </c>
      <c r="B6288">
        <v>5</v>
      </c>
      <c r="C6288">
        <v>4</v>
      </c>
      <c r="D6288">
        <v>20</v>
      </c>
      <c r="E6288" t="s">
        <v>10050</v>
      </c>
      <c r="F6288">
        <f t="shared" si="98"/>
        <v>20</v>
      </c>
    </row>
    <row r="6289" spans="1:6">
      <c r="A6289" t="s">
        <v>20</v>
      </c>
      <c r="B6289">
        <v>4</v>
      </c>
      <c r="C6289">
        <v>5</v>
      </c>
      <c r="D6289">
        <v>20</v>
      </c>
      <c r="E6289" t="s">
        <v>10050</v>
      </c>
      <c r="F6289">
        <f t="shared" si="98"/>
        <v>20</v>
      </c>
    </row>
    <row r="6290" spans="1:6">
      <c r="A6290" t="s">
        <v>20</v>
      </c>
      <c r="B6290">
        <v>4</v>
      </c>
      <c r="C6290">
        <v>5</v>
      </c>
      <c r="D6290">
        <v>20</v>
      </c>
      <c r="E6290" t="s">
        <v>10050</v>
      </c>
      <c r="F6290">
        <f t="shared" si="98"/>
        <v>20</v>
      </c>
    </row>
    <row r="6291" spans="1:6">
      <c r="A6291" t="s">
        <v>28</v>
      </c>
      <c r="B6291">
        <v>5</v>
      </c>
      <c r="C6291">
        <v>4</v>
      </c>
      <c r="D6291">
        <v>20</v>
      </c>
      <c r="E6291" t="s">
        <v>10050</v>
      </c>
      <c r="F6291">
        <f t="shared" si="98"/>
        <v>20</v>
      </c>
    </row>
    <row r="6292" spans="1:6">
      <c r="A6292" t="s">
        <v>28</v>
      </c>
      <c r="B6292">
        <v>5</v>
      </c>
      <c r="C6292">
        <v>4</v>
      </c>
      <c r="D6292">
        <v>20</v>
      </c>
      <c r="E6292" t="s">
        <v>10050</v>
      </c>
      <c r="F6292">
        <f t="shared" si="98"/>
        <v>20</v>
      </c>
    </row>
    <row r="6293" spans="1:6">
      <c r="A6293" t="s">
        <v>25</v>
      </c>
      <c r="B6293">
        <v>5</v>
      </c>
      <c r="C6293">
        <v>4</v>
      </c>
      <c r="D6293">
        <v>20</v>
      </c>
      <c r="E6293" t="s">
        <v>10050</v>
      </c>
      <c r="F6293">
        <f t="shared" si="98"/>
        <v>20</v>
      </c>
    </row>
    <row r="6294" spans="1:6">
      <c r="A6294" t="s">
        <v>28</v>
      </c>
      <c r="B6294">
        <v>4</v>
      </c>
      <c r="C6294">
        <v>4</v>
      </c>
      <c r="D6294">
        <v>16</v>
      </c>
      <c r="E6294" t="s">
        <v>10050</v>
      </c>
      <c r="F6294">
        <f t="shared" si="98"/>
        <v>16</v>
      </c>
    </row>
    <row r="6295" spans="1:6">
      <c r="A6295" t="s">
        <v>25</v>
      </c>
      <c r="B6295">
        <v>4</v>
      </c>
      <c r="C6295">
        <v>4</v>
      </c>
      <c r="D6295">
        <v>16</v>
      </c>
      <c r="E6295" t="s">
        <v>10050</v>
      </c>
      <c r="F6295">
        <f t="shared" si="98"/>
        <v>16</v>
      </c>
    </row>
    <row r="6296" spans="1:6">
      <c r="A6296" t="s">
        <v>25</v>
      </c>
      <c r="B6296">
        <v>4</v>
      </c>
      <c r="C6296">
        <v>4</v>
      </c>
      <c r="D6296">
        <v>16</v>
      </c>
      <c r="E6296" t="s">
        <v>10050</v>
      </c>
      <c r="F6296">
        <f t="shared" si="98"/>
        <v>16</v>
      </c>
    </row>
    <row r="6297" spans="1:6">
      <c r="A6297" t="s">
        <v>28</v>
      </c>
      <c r="B6297">
        <v>5</v>
      </c>
      <c r="C6297">
        <v>4</v>
      </c>
      <c r="D6297">
        <v>20</v>
      </c>
      <c r="E6297" t="s">
        <v>10050</v>
      </c>
      <c r="F6297">
        <f t="shared" si="98"/>
        <v>20</v>
      </c>
    </row>
    <row r="6298" spans="1:6">
      <c r="A6298" t="s">
        <v>10023</v>
      </c>
      <c r="B6298">
        <v>5</v>
      </c>
      <c r="C6298">
        <v>4</v>
      </c>
      <c r="D6298">
        <v>20</v>
      </c>
      <c r="E6298" t="s">
        <v>10050</v>
      </c>
      <c r="F6298">
        <f t="shared" si="98"/>
        <v>20</v>
      </c>
    </row>
    <row r="6299" spans="1:6">
      <c r="A6299" t="s">
        <v>25</v>
      </c>
      <c r="B6299">
        <v>5</v>
      </c>
      <c r="C6299">
        <v>4</v>
      </c>
      <c r="D6299">
        <v>20</v>
      </c>
      <c r="E6299" t="s">
        <v>10050</v>
      </c>
      <c r="F6299">
        <f t="shared" si="98"/>
        <v>20</v>
      </c>
    </row>
    <row r="6300" spans="1:6">
      <c r="A6300" t="s">
        <v>10023</v>
      </c>
      <c r="B6300">
        <v>4</v>
      </c>
      <c r="C6300">
        <v>4</v>
      </c>
      <c r="D6300">
        <v>16</v>
      </c>
      <c r="E6300" t="s">
        <v>10050</v>
      </c>
      <c r="F6300">
        <f t="shared" si="98"/>
        <v>16</v>
      </c>
    </row>
    <row r="6301" spans="1:6">
      <c r="A6301" t="s">
        <v>25</v>
      </c>
      <c r="B6301">
        <v>4</v>
      </c>
      <c r="C6301">
        <v>4</v>
      </c>
      <c r="D6301">
        <v>16</v>
      </c>
      <c r="E6301" t="s">
        <v>10050</v>
      </c>
      <c r="F6301">
        <f t="shared" si="98"/>
        <v>16</v>
      </c>
    </row>
    <row r="6302" spans="1:6">
      <c r="A6302" t="s">
        <v>25</v>
      </c>
      <c r="B6302">
        <v>5</v>
      </c>
      <c r="C6302">
        <v>4</v>
      </c>
      <c r="D6302">
        <v>20</v>
      </c>
      <c r="E6302" t="s">
        <v>10050</v>
      </c>
      <c r="F6302">
        <f t="shared" si="98"/>
        <v>20</v>
      </c>
    </row>
    <row r="6303" spans="1:6">
      <c r="A6303" t="s">
        <v>25</v>
      </c>
      <c r="B6303">
        <v>4</v>
      </c>
      <c r="C6303">
        <v>4</v>
      </c>
      <c r="D6303">
        <v>16</v>
      </c>
      <c r="E6303" t="s">
        <v>10050</v>
      </c>
      <c r="F6303">
        <f t="shared" si="98"/>
        <v>16</v>
      </c>
    </row>
    <row r="6304" spans="1:6">
      <c r="A6304" t="s">
        <v>25</v>
      </c>
      <c r="B6304">
        <v>4</v>
      </c>
      <c r="C6304">
        <v>4</v>
      </c>
      <c r="D6304">
        <v>16</v>
      </c>
      <c r="E6304" t="s">
        <v>10050</v>
      </c>
      <c r="F6304">
        <f t="shared" si="98"/>
        <v>16</v>
      </c>
    </row>
    <row r="6305" spans="1:6">
      <c r="A6305" t="s">
        <v>28</v>
      </c>
      <c r="B6305">
        <v>4</v>
      </c>
      <c r="C6305">
        <v>4</v>
      </c>
      <c r="D6305">
        <v>16</v>
      </c>
      <c r="E6305" t="s">
        <v>10050</v>
      </c>
      <c r="F6305">
        <f t="shared" si="98"/>
        <v>16</v>
      </c>
    </row>
    <row r="6306" spans="1:6">
      <c r="A6306" t="s">
        <v>25</v>
      </c>
      <c r="B6306">
        <v>4</v>
      </c>
      <c r="C6306">
        <v>4</v>
      </c>
      <c r="D6306">
        <v>16</v>
      </c>
      <c r="E6306" t="s">
        <v>10050</v>
      </c>
      <c r="F6306">
        <f t="shared" si="98"/>
        <v>16</v>
      </c>
    </row>
    <row r="6307" spans="1:6">
      <c r="A6307" t="s">
        <v>25</v>
      </c>
      <c r="B6307">
        <v>5</v>
      </c>
      <c r="C6307">
        <v>4</v>
      </c>
      <c r="D6307">
        <v>20</v>
      </c>
      <c r="E6307" t="s">
        <v>10050</v>
      </c>
      <c r="F6307">
        <f t="shared" si="98"/>
        <v>20</v>
      </c>
    </row>
    <row r="6308" spans="1:6">
      <c r="A6308" t="s">
        <v>20</v>
      </c>
      <c r="B6308">
        <v>4</v>
      </c>
      <c r="C6308">
        <v>5</v>
      </c>
      <c r="D6308">
        <v>20</v>
      </c>
      <c r="E6308" t="s">
        <v>10050</v>
      </c>
      <c r="F6308">
        <f t="shared" si="98"/>
        <v>20</v>
      </c>
    </row>
    <row r="6309" spans="1:6">
      <c r="A6309" t="s">
        <v>28</v>
      </c>
      <c r="B6309">
        <v>5</v>
      </c>
      <c r="C6309">
        <v>4</v>
      </c>
      <c r="D6309">
        <v>20</v>
      </c>
      <c r="E6309" t="s">
        <v>10050</v>
      </c>
      <c r="F6309">
        <f t="shared" si="98"/>
        <v>20</v>
      </c>
    </row>
    <row r="6310" spans="1:6">
      <c r="A6310" t="s">
        <v>25</v>
      </c>
      <c r="B6310">
        <v>5</v>
      </c>
      <c r="C6310">
        <v>4</v>
      </c>
      <c r="D6310">
        <v>20</v>
      </c>
      <c r="E6310" t="s">
        <v>10050</v>
      </c>
      <c r="F6310">
        <f t="shared" si="98"/>
        <v>20</v>
      </c>
    </row>
    <row r="6311" spans="1:6">
      <c r="A6311" t="s">
        <v>28</v>
      </c>
      <c r="B6311">
        <v>4</v>
      </c>
      <c r="C6311">
        <v>4</v>
      </c>
      <c r="D6311">
        <v>16</v>
      </c>
      <c r="E6311" t="s">
        <v>10050</v>
      </c>
      <c r="F6311">
        <f t="shared" si="98"/>
        <v>16</v>
      </c>
    </row>
    <row r="6312" spans="1:6">
      <c r="A6312" t="s">
        <v>25</v>
      </c>
      <c r="B6312">
        <v>5</v>
      </c>
      <c r="C6312">
        <v>4</v>
      </c>
      <c r="D6312">
        <v>20</v>
      </c>
      <c r="E6312" t="s">
        <v>10050</v>
      </c>
      <c r="F6312">
        <f t="shared" si="98"/>
        <v>20</v>
      </c>
    </row>
    <row r="6313" spans="1:6">
      <c r="A6313" t="s">
        <v>20</v>
      </c>
      <c r="B6313">
        <v>4</v>
      </c>
      <c r="C6313">
        <v>5</v>
      </c>
      <c r="D6313">
        <v>20</v>
      </c>
      <c r="E6313" t="s">
        <v>10050</v>
      </c>
      <c r="F6313">
        <f t="shared" si="98"/>
        <v>20</v>
      </c>
    </row>
    <row r="6314" spans="1:6">
      <c r="A6314" t="s">
        <v>20</v>
      </c>
      <c r="B6314">
        <v>4</v>
      </c>
      <c r="C6314">
        <v>5</v>
      </c>
      <c r="D6314">
        <v>20</v>
      </c>
      <c r="E6314" t="s">
        <v>10050</v>
      </c>
      <c r="F6314">
        <f t="shared" si="98"/>
        <v>20</v>
      </c>
    </row>
    <row r="6315" spans="1:6">
      <c r="A6315" t="s">
        <v>25</v>
      </c>
      <c r="B6315">
        <v>5</v>
      </c>
      <c r="C6315">
        <v>4</v>
      </c>
      <c r="D6315">
        <v>20</v>
      </c>
      <c r="E6315" t="s">
        <v>10050</v>
      </c>
      <c r="F6315">
        <f t="shared" si="98"/>
        <v>20</v>
      </c>
    </row>
    <row r="6316" spans="1:6">
      <c r="A6316" t="s">
        <v>25</v>
      </c>
      <c r="B6316">
        <v>5</v>
      </c>
      <c r="C6316">
        <v>4</v>
      </c>
      <c r="D6316">
        <v>20</v>
      </c>
      <c r="E6316" t="s">
        <v>10050</v>
      </c>
      <c r="F6316">
        <f t="shared" si="98"/>
        <v>20</v>
      </c>
    </row>
    <row r="6317" spans="1:6">
      <c r="A6317" t="s">
        <v>25</v>
      </c>
      <c r="B6317">
        <v>4</v>
      </c>
      <c r="C6317">
        <v>4</v>
      </c>
      <c r="D6317">
        <v>16</v>
      </c>
      <c r="E6317" t="s">
        <v>10050</v>
      </c>
      <c r="F6317">
        <f t="shared" si="98"/>
        <v>16</v>
      </c>
    </row>
    <row r="6318" spans="1:6">
      <c r="A6318" t="s">
        <v>20</v>
      </c>
      <c r="B6318">
        <v>4</v>
      </c>
      <c r="C6318">
        <v>5</v>
      </c>
      <c r="D6318">
        <v>20</v>
      </c>
      <c r="E6318" t="s">
        <v>10050</v>
      </c>
      <c r="F6318">
        <f t="shared" si="98"/>
        <v>20</v>
      </c>
    </row>
    <row r="6319" spans="1:6">
      <c r="A6319" t="s">
        <v>28</v>
      </c>
      <c r="B6319">
        <v>5</v>
      </c>
      <c r="C6319">
        <v>4</v>
      </c>
      <c r="D6319">
        <v>20</v>
      </c>
      <c r="E6319" t="s">
        <v>10050</v>
      </c>
      <c r="F6319">
        <f t="shared" si="98"/>
        <v>20</v>
      </c>
    </row>
    <row r="6320" spans="1:6">
      <c r="A6320" t="s">
        <v>25</v>
      </c>
      <c r="B6320">
        <v>5</v>
      </c>
      <c r="C6320">
        <v>4</v>
      </c>
      <c r="D6320">
        <v>20</v>
      </c>
      <c r="E6320" t="s">
        <v>10050</v>
      </c>
      <c r="F6320">
        <f t="shared" si="98"/>
        <v>20</v>
      </c>
    </row>
    <row r="6321" spans="1:6">
      <c r="A6321" t="s">
        <v>28</v>
      </c>
      <c r="B6321">
        <v>5</v>
      </c>
      <c r="C6321">
        <v>4</v>
      </c>
      <c r="D6321">
        <v>20</v>
      </c>
      <c r="E6321" t="s">
        <v>10050</v>
      </c>
      <c r="F6321">
        <f t="shared" si="98"/>
        <v>20</v>
      </c>
    </row>
    <row r="6322" spans="1:6">
      <c r="A6322" t="s">
        <v>25</v>
      </c>
      <c r="B6322">
        <v>5</v>
      </c>
      <c r="C6322">
        <v>4</v>
      </c>
      <c r="D6322">
        <v>20</v>
      </c>
      <c r="E6322" t="s">
        <v>10050</v>
      </c>
      <c r="F6322">
        <f t="shared" si="98"/>
        <v>20</v>
      </c>
    </row>
    <row r="6323" spans="1:6">
      <c r="A6323" t="s">
        <v>20</v>
      </c>
      <c r="B6323">
        <v>4</v>
      </c>
      <c r="C6323">
        <v>5</v>
      </c>
      <c r="D6323">
        <v>20</v>
      </c>
      <c r="E6323" t="s">
        <v>10050</v>
      </c>
      <c r="F6323">
        <f t="shared" si="98"/>
        <v>20</v>
      </c>
    </row>
    <row r="6324" spans="1:6">
      <c r="A6324" t="s">
        <v>25</v>
      </c>
      <c r="B6324">
        <v>5</v>
      </c>
      <c r="C6324">
        <v>4</v>
      </c>
      <c r="D6324">
        <v>20</v>
      </c>
      <c r="E6324" t="s">
        <v>10050</v>
      </c>
      <c r="F6324">
        <f t="shared" si="98"/>
        <v>20</v>
      </c>
    </row>
    <row r="6325" spans="1:6">
      <c r="A6325" t="s">
        <v>28</v>
      </c>
      <c r="B6325">
        <v>5</v>
      </c>
      <c r="C6325">
        <v>4</v>
      </c>
      <c r="D6325">
        <v>20</v>
      </c>
      <c r="E6325" t="s">
        <v>10050</v>
      </c>
      <c r="F6325">
        <f t="shared" si="98"/>
        <v>20</v>
      </c>
    </row>
    <row r="6326" spans="1:6">
      <c r="A6326" t="s">
        <v>10023</v>
      </c>
      <c r="B6326">
        <v>4</v>
      </c>
      <c r="C6326">
        <v>4</v>
      </c>
      <c r="D6326">
        <v>16</v>
      </c>
      <c r="E6326" t="s">
        <v>10050</v>
      </c>
      <c r="F6326">
        <f t="shared" si="98"/>
        <v>16</v>
      </c>
    </row>
    <row r="6327" spans="1:6">
      <c r="A6327" t="s">
        <v>20</v>
      </c>
      <c r="B6327">
        <v>4</v>
      </c>
      <c r="C6327">
        <v>5</v>
      </c>
      <c r="D6327">
        <v>20</v>
      </c>
      <c r="E6327" t="s">
        <v>10050</v>
      </c>
      <c r="F6327">
        <f t="shared" si="98"/>
        <v>20</v>
      </c>
    </row>
    <row r="6328" spans="1:6">
      <c r="A6328" t="s">
        <v>28</v>
      </c>
      <c r="B6328">
        <v>5</v>
      </c>
      <c r="C6328">
        <v>4</v>
      </c>
      <c r="D6328">
        <v>20</v>
      </c>
      <c r="E6328" t="s">
        <v>10050</v>
      </c>
      <c r="F6328">
        <f t="shared" si="98"/>
        <v>20</v>
      </c>
    </row>
    <row r="6329" spans="1:6">
      <c r="A6329" t="s">
        <v>28</v>
      </c>
      <c r="B6329">
        <v>5</v>
      </c>
      <c r="C6329">
        <v>4</v>
      </c>
      <c r="D6329">
        <v>20</v>
      </c>
      <c r="E6329" t="s">
        <v>10050</v>
      </c>
      <c r="F6329">
        <f t="shared" si="98"/>
        <v>20</v>
      </c>
    </row>
    <row r="6330" spans="1:6">
      <c r="A6330" t="s">
        <v>20</v>
      </c>
      <c r="B6330">
        <v>4</v>
      </c>
      <c r="C6330">
        <v>5</v>
      </c>
      <c r="D6330">
        <v>20</v>
      </c>
      <c r="E6330" t="s">
        <v>10050</v>
      </c>
      <c r="F6330">
        <f t="shared" si="98"/>
        <v>20</v>
      </c>
    </row>
    <row r="6331" spans="1:6">
      <c r="A6331" t="s">
        <v>25</v>
      </c>
      <c r="B6331">
        <v>5</v>
      </c>
      <c r="C6331">
        <v>4</v>
      </c>
      <c r="D6331">
        <v>20</v>
      </c>
      <c r="E6331" t="s">
        <v>10050</v>
      </c>
      <c r="F6331">
        <f t="shared" si="98"/>
        <v>20</v>
      </c>
    </row>
    <row r="6332" spans="1:6">
      <c r="A6332" t="s">
        <v>28</v>
      </c>
      <c r="B6332">
        <v>5</v>
      </c>
      <c r="C6332">
        <v>4</v>
      </c>
      <c r="D6332">
        <v>20</v>
      </c>
      <c r="E6332" t="s">
        <v>10050</v>
      </c>
      <c r="F6332">
        <f t="shared" si="98"/>
        <v>20</v>
      </c>
    </row>
    <row r="6333" spans="1:6">
      <c r="A6333" t="s">
        <v>25</v>
      </c>
      <c r="B6333">
        <v>5</v>
      </c>
      <c r="C6333">
        <v>4</v>
      </c>
      <c r="D6333">
        <v>20</v>
      </c>
      <c r="E6333" t="s">
        <v>10050</v>
      </c>
      <c r="F6333">
        <f t="shared" si="98"/>
        <v>20</v>
      </c>
    </row>
    <row r="6334" spans="1:6">
      <c r="A6334" t="s">
        <v>28</v>
      </c>
      <c r="B6334">
        <v>5</v>
      </c>
      <c r="C6334">
        <v>4</v>
      </c>
      <c r="D6334">
        <v>20</v>
      </c>
      <c r="E6334" t="s">
        <v>10050</v>
      </c>
      <c r="F6334">
        <f t="shared" si="98"/>
        <v>20</v>
      </c>
    </row>
    <row r="6335" spans="1:6">
      <c r="A6335" t="s">
        <v>20</v>
      </c>
      <c r="B6335">
        <v>4</v>
      </c>
      <c r="C6335">
        <v>5</v>
      </c>
      <c r="D6335">
        <v>20</v>
      </c>
      <c r="E6335" t="s">
        <v>10050</v>
      </c>
      <c r="F6335">
        <f t="shared" si="98"/>
        <v>20</v>
      </c>
    </row>
    <row r="6336" spans="1:6">
      <c r="A6336" t="s">
        <v>28</v>
      </c>
      <c r="B6336">
        <v>5</v>
      </c>
      <c r="C6336">
        <v>4</v>
      </c>
      <c r="D6336">
        <v>20</v>
      </c>
      <c r="E6336" t="s">
        <v>10050</v>
      </c>
      <c r="F6336">
        <f t="shared" si="98"/>
        <v>20</v>
      </c>
    </row>
    <row r="6337" spans="1:6">
      <c r="A6337" t="s">
        <v>28</v>
      </c>
      <c r="B6337">
        <v>5</v>
      </c>
      <c r="C6337">
        <v>4</v>
      </c>
      <c r="D6337">
        <v>20</v>
      </c>
      <c r="E6337" t="s">
        <v>10050</v>
      </c>
      <c r="F6337">
        <f t="shared" si="98"/>
        <v>20</v>
      </c>
    </row>
    <row r="6338" spans="1:6">
      <c r="A6338" t="s">
        <v>28</v>
      </c>
      <c r="B6338">
        <v>5</v>
      </c>
      <c r="C6338">
        <v>4</v>
      </c>
      <c r="D6338">
        <v>20</v>
      </c>
      <c r="E6338" t="s">
        <v>10050</v>
      </c>
      <c r="F6338">
        <f t="shared" ref="F6338:F6401" si="99">IF(E6338="$1-5", D6338+3, D6338)</f>
        <v>20</v>
      </c>
    </row>
    <row r="6339" spans="1:6">
      <c r="A6339" t="s">
        <v>20</v>
      </c>
      <c r="B6339">
        <v>4</v>
      </c>
      <c r="C6339">
        <v>5</v>
      </c>
      <c r="D6339">
        <v>20</v>
      </c>
      <c r="E6339" t="s">
        <v>10050</v>
      </c>
      <c r="F6339">
        <f t="shared" si="99"/>
        <v>20</v>
      </c>
    </row>
    <row r="6340" spans="1:6">
      <c r="A6340" t="s">
        <v>28</v>
      </c>
      <c r="B6340">
        <v>4</v>
      </c>
      <c r="C6340">
        <v>4</v>
      </c>
      <c r="D6340">
        <v>16</v>
      </c>
      <c r="E6340" t="s">
        <v>10050</v>
      </c>
      <c r="F6340">
        <f t="shared" si="99"/>
        <v>16</v>
      </c>
    </row>
    <row r="6341" spans="1:6">
      <c r="A6341" t="s">
        <v>25</v>
      </c>
      <c r="B6341">
        <v>4</v>
      </c>
      <c r="C6341">
        <v>4</v>
      </c>
      <c r="D6341">
        <v>16</v>
      </c>
      <c r="E6341" t="s">
        <v>10050</v>
      </c>
      <c r="F6341">
        <f t="shared" si="99"/>
        <v>16</v>
      </c>
    </row>
    <row r="6342" spans="1:6">
      <c r="A6342" t="s">
        <v>28</v>
      </c>
      <c r="B6342">
        <v>5</v>
      </c>
      <c r="C6342">
        <v>4</v>
      </c>
      <c r="D6342">
        <v>20</v>
      </c>
      <c r="E6342" t="s">
        <v>10050</v>
      </c>
      <c r="F6342">
        <f t="shared" si="99"/>
        <v>20</v>
      </c>
    </row>
    <row r="6343" spans="1:6">
      <c r="A6343" t="s">
        <v>25</v>
      </c>
      <c r="B6343">
        <v>4</v>
      </c>
      <c r="C6343">
        <v>4</v>
      </c>
      <c r="D6343">
        <v>16</v>
      </c>
      <c r="E6343" t="s">
        <v>10050</v>
      </c>
      <c r="F6343">
        <f t="shared" si="99"/>
        <v>16</v>
      </c>
    </row>
    <row r="6344" spans="1:6">
      <c r="A6344" t="s">
        <v>28</v>
      </c>
      <c r="B6344">
        <v>5</v>
      </c>
      <c r="C6344">
        <v>4</v>
      </c>
      <c r="D6344">
        <v>20</v>
      </c>
      <c r="E6344" t="s">
        <v>10050</v>
      </c>
      <c r="F6344">
        <f t="shared" si="99"/>
        <v>20</v>
      </c>
    </row>
    <row r="6345" spans="1:6">
      <c r="A6345" t="s">
        <v>28</v>
      </c>
      <c r="B6345">
        <v>5</v>
      </c>
      <c r="C6345">
        <v>4</v>
      </c>
      <c r="D6345">
        <v>20</v>
      </c>
      <c r="E6345" t="s">
        <v>10050</v>
      </c>
      <c r="F6345">
        <f t="shared" si="99"/>
        <v>20</v>
      </c>
    </row>
    <row r="6346" spans="1:6">
      <c r="A6346" t="s">
        <v>25</v>
      </c>
      <c r="B6346">
        <v>4</v>
      </c>
      <c r="C6346">
        <v>4</v>
      </c>
      <c r="D6346">
        <v>16</v>
      </c>
      <c r="E6346" t="s">
        <v>10050</v>
      </c>
      <c r="F6346">
        <f t="shared" si="99"/>
        <v>16</v>
      </c>
    </row>
    <row r="6347" spans="1:6">
      <c r="A6347" t="s">
        <v>28</v>
      </c>
      <c r="B6347">
        <v>5</v>
      </c>
      <c r="C6347">
        <v>4</v>
      </c>
      <c r="D6347">
        <v>20</v>
      </c>
      <c r="E6347" t="s">
        <v>10050</v>
      </c>
      <c r="F6347">
        <f t="shared" si="99"/>
        <v>20</v>
      </c>
    </row>
    <row r="6348" spans="1:6">
      <c r="A6348" t="s">
        <v>28</v>
      </c>
      <c r="B6348">
        <v>4</v>
      </c>
      <c r="C6348">
        <v>4</v>
      </c>
      <c r="D6348">
        <v>16</v>
      </c>
      <c r="E6348" t="s">
        <v>10050</v>
      </c>
      <c r="F6348">
        <f t="shared" si="99"/>
        <v>16</v>
      </c>
    </row>
    <row r="6349" spans="1:6">
      <c r="A6349" t="s">
        <v>25</v>
      </c>
      <c r="B6349">
        <v>5</v>
      </c>
      <c r="C6349">
        <v>4</v>
      </c>
      <c r="D6349">
        <v>20</v>
      </c>
      <c r="E6349" t="s">
        <v>10050</v>
      </c>
      <c r="F6349">
        <f t="shared" si="99"/>
        <v>20</v>
      </c>
    </row>
    <row r="6350" spans="1:6">
      <c r="A6350" t="s">
        <v>28</v>
      </c>
      <c r="B6350">
        <v>5</v>
      </c>
      <c r="C6350">
        <v>4</v>
      </c>
      <c r="D6350">
        <v>20</v>
      </c>
      <c r="E6350" t="s">
        <v>10050</v>
      </c>
      <c r="F6350">
        <f t="shared" si="99"/>
        <v>20</v>
      </c>
    </row>
    <row r="6351" spans="1:6">
      <c r="A6351" t="s">
        <v>28</v>
      </c>
      <c r="B6351">
        <v>5</v>
      </c>
      <c r="C6351">
        <v>4</v>
      </c>
      <c r="D6351">
        <v>20</v>
      </c>
      <c r="E6351" t="s">
        <v>10050</v>
      </c>
      <c r="F6351">
        <f t="shared" si="99"/>
        <v>20</v>
      </c>
    </row>
    <row r="6352" spans="1:6">
      <c r="A6352" t="s">
        <v>25</v>
      </c>
      <c r="B6352">
        <v>4</v>
      </c>
      <c r="C6352">
        <v>4</v>
      </c>
      <c r="D6352">
        <v>16</v>
      </c>
      <c r="E6352" t="s">
        <v>10050</v>
      </c>
      <c r="F6352">
        <f t="shared" si="99"/>
        <v>16</v>
      </c>
    </row>
    <row r="6353" spans="1:6">
      <c r="A6353" t="s">
        <v>28</v>
      </c>
      <c r="B6353">
        <v>5</v>
      </c>
      <c r="C6353">
        <v>4</v>
      </c>
      <c r="D6353">
        <v>20</v>
      </c>
      <c r="E6353" t="s">
        <v>10050</v>
      </c>
      <c r="F6353">
        <f t="shared" si="99"/>
        <v>20</v>
      </c>
    </row>
    <row r="6354" spans="1:6">
      <c r="A6354" t="s">
        <v>28</v>
      </c>
      <c r="B6354">
        <v>5</v>
      </c>
      <c r="C6354">
        <v>4</v>
      </c>
      <c r="D6354">
        <v>20</v>
      </c>
      <c r="E6354" t="s">
        <v>10050</v>
      </c>
      <c r="F6354">
        <f t="shared" si="99"/>
        <v>20</v>
      </c>
    </row>
    <row r="6355" spans="1:6">
      <c r="A6355" t="s">
        <v>25</v>
      </c>
      <c r="B6355">
        <v>5</v>
      </c>
      <c r="C6355">
        <v>4</v>
      </c>
      <c r="D6355">
        <v>20</v>
      </c>
      <c r="E6355" t="s">
        <v>10050</v>
      </c>
      <c r="F6355">
        <f t="shared" si="99"/>
        <v>20</v>
      </c>
    </row>
    <row r="6356" spans="1:6">
      <c r="A6356" t="s">
        <v>20</v>
      </c>
      <c r="B6356">
        <v>4</v>
      </c>
      <c r="C6356">
        <v>5</v>
      </c>
      <c r="D6356">
        <v>20</v>
      </c>
      <c r="E6356" t="s">
        <v>10050</v>
      </c>
      <c r="F6356">
        <f t="shared" si="99"/>
        <v>20</v>
      </c>
    </row>
    <row r="6357" spans="1:6">
      <c r="A6357" t="s">
        <v>20</v>
      </c>
      <c r="B6357">
        <v>4</v>
      </c>
      <c r="C6357">
        <v>5</v>
      </c>
      <c r="D6357">
        <v>20</v>
      </c>
      <c r="E6357" t="s">
        <v>10050</v>
      </c>
      <c r="F6357">
        <f t="shared" si="99"/>
        <v>20</v>
      </c>
    </row>
    <row r="6358" spans="1:6">
      <c r="A6358" t="s">
        <v>28</v>
      </c>
      <c r="B6358">
        <v>4</v>
      </c>
      <c r="C6358">
        <v>4</v>
      </c>
      <c r="D6358">
        <v>16</v>
      </c>
      <c r="E6358" t="s">
        <v>10050</v>
      </c>
      <c r="F6358">
        <f t="shared" si="99"/>
        <v>16</v>
      </c>
    </row>
    <row r="6359" spans="1:6">
      <c r="A6359" t="s">
        <v>25</v>
      </c>
      <c r="B6359">
        <v>4</v>
      </c>
      <c r="C6359">
        <v>4</v>
      </c>
      <c r="D6359">
        <v>16</v>
      </c>
      <c r="E6359" t="s">
        <v>10050</v>
      </c>
      <c r="F6359">
        <f t="shared" si="99"/>
        <v>16</v>
      </c>
    </row>
    <row r="6360" spans="1:6">
      <c r="A6360" t="s">
        <v>28</v>
      </c>
      <c r="B6360">
        <v>5</v>
      </c>
      <c r="C6360">
        <v>4</v>
      </c>
      <c r="D6360">
        <v>20</v>
      </c>
      <c r="E6360" t="s">
        <v>10050</v>
      </c>
      <c r="F6360">
        <f t="shared" si="99"/>
        <v>20</v>
      </c>
    </row>
    <row r="6361" spans="1:6">
      <c r="A6361" t="s">
        <v>28</v>
      </c>
      <c r="B6361">
        <v>4</v>
      </c>
      <c r="C6361">
        <v>4</v>
      </c>
      <c r="D6361">
        <v>16</v>
      </c>
      <c r="E6361" t="s">
        <v>10050</v>
      </c>
      <c r="F6361">
        <f t="shared" si="99"/>
        <v>16</v>
      </c>
    </row>
    <row r="6362" spans="1:6">
      <c r="A6362" t="s">
        <v>25</v>
      </c>
      <c r="B6362">
        <v>5</v>
      </c>
      <c r="C6362">
        <v>4</v>
      </c>
      <c r="D6362">
        <v>20</v>
      </c>
      <c r="E6362" t="s">
        <v>10050</v>
      </c>
      <c r="F6362">
        <f t="shared" si="99"/>
        <v>20</v>
      </c>
    </row>
    <row r="6363" spans="1:6">
      <c r="A6363" t="s">
        <v>28</v>
      </c>
      <c r="B6363">
        <v>4</v>
      </c>
      <c r="C6363">
        <v>4</v>
      </c>
      <c r="D6363">
        <v>16</v>
      </c>
      <c r="E6363" t="s">
        <v>10050</v>
      </c>
      <c r="F6363">
        <f t="shared" si="99"/>
        <v>16</v>
      </c>
    </row>
    <row r="6364" spans="1:6">
      <c r="A6364" t="s">
        <v>25</v>
      </c>
      <c r="B6364">
        <v>5</v>
      </c>
      <c r="C6364">
        <v>4</v>
      </c>
      <c r="D6364">
        <v>20</v>
      </c>
      <c r="E6364" t="s">
        <v>10050</v>
      </c>
      <c r="F6364">
        <f t="shared" si="99"/>
        <v>20</v>
      </c>
    </row>
    <row r="6365" spans="1:6">
      <c r="A6365" t="s">
        <v>25</v>
      </c>
      <c r="B6365">
        <v>5</v>
      </c>
      <c r="C6365">
        <v>4</v>
      </c>
      <c r="D6365">
        <v>20</v>
      </c>
      <c r="E6365" t="s">
        <v>10050</v>
      </c>
      <c r="F6365">
        <f t="shared" si="99"/>
        <v>20</v>
      </c>
    </row>
    <row r="6366" spans="1:6">
      <c r="A6366" t="s">
        <v>25</v>
      </c>
      <c r="B6366">
        <v>5</v>
      </c>
      <c r="C6366">
        <v>4</v>
      </c>
      <c r="D6366">
        <v>20</v>
      </c>
      <c r="E6366" t="s">
        <v>10050</v>
      </c>
      <c r="F6366">
        <f t="shared" si="99"/>
        <v>20</v>
      </c>
    </row>
    <row r="6367" spans="1:6">
      <c r="A6367" t="s">
        <v>20</v>
      </c>
      <c r="B6367">
        <v>4</v>
      </c>
      <c r="C6367">
        <v>5</v>
      </c>
      <c r="D6367">
        <v>20</v>
      </c>
      <c r="E6367" t="s">
        <v>10050</v>
      </c>
      <c r="F6367">
        <f t="shared" si="99"/>
        <v>20</v>
      </c>
    </row>
    <row r="6368" spans="1:6">
      <c r="A6368" t="s">
        <v>28</v>
      </c>
      <c r="B6368">
        <v>5</v>
      </c>
      <c r="C6368">
        <v>4</v>
      </c>
      <c r="D6368">
        <v>20</v>
      </c>
      <c r="E6368" t="s">
        <v>10050</v>
      </c>
      <c r="F6368">
        <f t="shared" si="99"/>
        <v>20</v>
      </c>
    </row>
    <row r="6369" spans="1:6">
      <c r="A6369" t="s">
        <v>25</v>
      </c>
      <c r="B6369">
        <v>4</v>
      </c>
      <c r="C6369">
        <v>4</v>
      </c>
      <c r="D6369">
        <v>16</v>
      </c>
      <c r="E6369" t="s">
        <v>10050</v>
      </c>
      <c r="F6369">
        <f t="shared" si="99"/>
        <v>16</v>
      </c>
    </row>
    <row r="6370" spans="1:6">
      <c r="A6370" t="s">
        <v>28</v>
      </c>
      <c r="B6370">
        <v>5</v>
      </c>
      <c r="C6370">
        <v>4</v>
      </c>
      <c r="D6370">
        <v>20</v>
      </c>
      <c r="E6370" t="s">
        <v>10050</v>
      </c>
      <c r="F6370">
        <f t="shared" si="99"/>
        <v>20</v>
      </c>
    </row>
    <row r="6371" spans="1:6">
      <c r="A6371" t="s">
        <v>28</v>
      </c>
      <c r="B6371">
        <v>4</v>
      </c>
      <c r="C6371">
        <v>4</v>
      </c>
      <c r="D6371">
        <v>16</v>
      </c>
      <c r="E6371" t="s">
        <v>10050</v>
      </c>
      <c r="F6371">
        <f t="shared" si="99"/>
        <v>16</v>
      </c>
    </row>
    <row r="6372" spans="1:6">
      <c r="A6372" t="s">
        <v>20</v>
      </c>
      <c r="B6372">
        <v>4</v>
      </c>
      <c r="C6372">
        <v>5</v>
      </c>
      <c r="D6372">
        <v>20</v>
      </c>
      <c r="E6372" t="s">
        <v>10050</v>
      </c>
      <c r="F6372">
        <f t="shared" si="99"/>
        <v>20</v>
      </c>
    </row>
    <row r="6373" spans="1:6">
      <c r="A6373" t="s">
        <v>25</v>
      </c>
      <c r="B6373">
        <v>5</v>
      </c>
      <c r="C6373">
        <v>4</v>
      </c>
      <c r="D6373">
        <v>20</v>
      </c>
      <c r="E6373" t="s">
        <v>10050</v>
      </c>
      <c r="F6373">
        <f t="shared" si="99"/>
        <v>20</v>
      </c>
    </row>
    <row r="6374" spans="1:6">
      <c r="A6374" t="s">
        <v>20</v>
      </c>
      <c r="B6374">
        <v>4</v>
      </c>
      <c r="C6374">
        <v>5</v>
      </c>
      <c r="D6374">
        <v>20</v>
      </c>
      <c r="E6374" t="s">
        <v>10050</v>
      </c>
      <c r="F6374">
        <f t="shared" si="99"/>
        <v>20</v>
      </c>
    </row>
    <row r="6375" spans="1:6">
      <c r="A6375" t="s">
        <v>25</v>
      </c>
      <c r="B6375">
        <v>4</v>
      </c>
      <c r="C6375">
        <v>4</v>
      </c>
      <c r="D6375">
        <v>16</v>
      </c>
      <c r="E6375" t="s">
        <v>10050</v>
      </c>
      <c r="F6375">
        <f t="shared" si="99"/>
        <v>16</v>
      </c>
    </row>
    <row r="6376" spans="1:6">
      <c r="A6376" t="s">
        <v>25</v>
      </c>
      <c r="B6376">
        <v>5</v>
      </c>
      <c r="C6376">
        <v>4</v>
      </c>
      <c r="D6376">
        <v>20</v>
      </c>
      <c r="E6376" t="s">
        <v>10050</v>
      </c>
      <c r="F6376">
        <f t="shared" si="99"/>
        <v>20</v>
      </c>
    </row>
    <row r="6377" spans="1:6">
      <c r="A6377" t="s">
        <v>20</v>
      </c>
      <c r="B6377">
        <v>4</v>
      </c>
      <c r="C6377">
        <v>5</v>
      </c>
      <c r="D6377">
        <v>20</v>
      </c>
      <c r="E6377" t="s">
        <v>10050</v>
      </c>
      <c r="F6377">
        <f t="shared" si="99"/>
        <v>20</v>
      </c>
    </row>
    <row r="6378" spans="1:6">
      <c r="A6378" t="s">
        <v>28</v>
      </c>
      <c r="B6378">
        <v>5</v>
      </c>
      <c r="C6378">
        <v>4</v>
      </c>
      <c r="D6378">
        <v>20</v>
      </c>
      <c r="E6378" t="s">
        <v>10050</v>
      </c>
      <c r="F6378">
        <f t="shared" si="99"/>
        <v>20</v>
      </c>
    </row>
    <row r="6379" spans="1:6">
      <c r="A6379" t="s">
        <v>20</v>
      </c>
      <c r="B6379">
        <v>4</v>
      </c>
      <c r="C6379">
        <v>5</v>
      </c>
      <c r="D6379">
        <v>20</v>
      </c>
      <c r="E6379" t="s">
        <v>10050</v>
      </c>
      <c r="F6379">
        <f t="shared" si="99"/>
        <v>20</v>
      </c>
    </row>
    <row r="6380" spans="1:6">
      <c r="A6380" t="s">
        <v>25</v>
      </c>
      <c r="B6380">
        <v>4</v>
      </c>
      <c r="C6380">
        <v>4</v>
      </c>
      <c r="D6380">
        <v>16</v>
      </c>
      <c r="E6380" t="s">
        <v>10050</v>
      </c>
      <c r="F6380">
        <f t="shared" si="99"/>
        <v>16</v>
      </c>
    </row>
    <row r="6381" spans="1:6">
      <c r="A6381" t="s">
        <v>25</v>
      </c>
      <c r="B6381">
        <v>4</v>
      </c>
      <c r="C6381">
        <v>4</v>
      </c>
      <c r="D6381">
        <v>16</v>
      </c>
      <c r="E6381" t="s">
        <v>10050</v>
      </c>
      <c r="F6381">
        <f t="shared" si="99"/>
        <v>16</v>
      </c>
    </row>
    <row r="6382" spans="1:6">
      <c r="A6382" t="s">
        <v>28</v>
      </c>
      <c r="B6382">
        <v>4</v>
      </c>
      <c r="C6382">
        <v>4</v>
      </c>
      <c r="D6382">
        <v>16</v>
      </c>
      <c r="E6382" t="s">
        <v>10050</v>
      </c>
      <c r="F6382">
        <f t="shared" si="99"/>
        <v>16</v>
      </c>
    </row>
    <row r="6383" spans="1:6">
      <c r="A6383" t="s">
        <v>20</v>
      </c>
      <c r="B6383">
        <v>4</v>
      </c>
      <c r="C6383">
        <v>5</v>
      </c>
      <c r="D6383">
        <v>20</v>
      </c>
      <c r="E6383" t="s">
        <v>10050</v>
      </c>
      <c r="F6383">
        <f t="shared" si="99"/>
        <v>20</v>
      </c>
    </row>
    <row r="6384" spans="1:6">
      <c r="A6384" t="s">
        <v>20</v>
      </c>
      <c r="B6384">
        <v>4</v>
      </c>
      <c r="C6384">
        <v>5</v>
      </c>
      <c r="D6384">
        <v>20</v>
      </c>
      <c r="E6384" t="s">
        <v>10050</v>
      </c>
      <c r="F6384">
        <f t="shared" si="99"/>
        <v>20</v>
      </c>
    </row>
    <row r="6385" spans="1:6">
      <c r="A6385" t="s">
        <v>28</v>
      </c>
      <c r="B6385">
        <v>5</v>
      </c>
      <c r="C6385">
        <v>4</v>
      </c>
      <c r="D6385">
        <v>20</v>
      </c>
      <c r="E6385" t="s">
        <v>10050</v>
      </c>
      <c r="F6385">
        <f t="shared" si="99"/>
        <v>20</v>
      </c>
    </row>
    <row r="6386" spans="1:6">
      <c r="A6386" t="s">
        <v>20</v>
      </c>
      <c r="B6386">
        <v>4</v>
      </c>
      <c r="C6386">
        <v>5</v>
      </c>
      <c r="D6386">
        <v>20</v>
      </c>
      <c r="E6386" t="s">
        <v>10050</v>
      </c>
      <c r="F6386">
        <f t="shared" si="99"/>
        <v>20</v>
      </c>
    </row>
    <row r="6387" spans="1:6">
      <c r="A6387" t="s">
        <v>28</v>
      </c>
      <c r="B6387">
        <v>4</v>
      </c>
      <c r="C6387">
        <v>4</v>
      </c>
      <c r="D6387">
        <v>16</v>
      </c>
      <c r="E6387" t="s">
        <v>10050</v>
      </c>
      <c r="F6387">
        <f t="shared" si="99"/>
        <v>16</v>
      </c>
    </row>
    <row r="6388" spans="1:6">
      <c r="A6388" t="s">
        <v>28</v>
      </c>
      <c r="B6388">
        <v>4</v>
      </c>
      <c r="C6388">
        <v>4</v>
      </c>
      <c r="D6388">
        <v>16</v>
      </c>
      <c r="E6388" t="s">
        <v>10050</v>
      </c>
      <c r="F6388">
        <f t="shared" si="99"/>
        <v>16</v>
      </c>
    </row>
    <row r="6389" spans="1:6">
      <c r="A6389" t="s">
        <v>25</v>
      </c>
      <c r="B6389">
        <v>5</v>
      </c>
      <c r="C6389">
        <v>4</v>
      </c>
      <c r="D6389">
        <v>20</v>
      </c>
      <c r="E6389" t="s">
        <v>10050</v>
      </c>
      <c r="F6389">
        <f t="shared" si="99"/>
        <v>20</v>
      </c>
    </row>
    <row r="6390" spans="1:6">
      <c r="A6390" t="s">
        <v>25</v>
      </c>
      <c r="B6390">
        <v>4</v>
      </c>
      <c r="C6390">
        <v>4</v>
      </c>
      <c r="D6390">
        <v>16</v>
      </c>
      <c r="E6390" t="s">
        <v>10050</v>
      </c>
      <c r="F6390">
        <f t="shared" si="99"/>
        <v>16</v>
      </c>
    </row>
    <row r="6391" spans="1:6">
      <c r="A6391" t="s">
        <v>28</v>
      </c>
      <c r="B6391">
        <v>5</v>
      </c>
      <c r="C6391">
        <v>4</v>
      </c>
      <c r="D6391">
        <v>20</v>
      </c>
      <c r="E6391" t="s">
        <v>10050</v>
      </c>
      <c r="F6391">
        <f t="shared" si="99"/>
        <v>20</v>
      </c>
    </row>
    <row r="6392" spans="1:6">
      <c r="A6392" t="s">
        <v>20</v>
      </c>
      <c r="B6392">
        <v>4</v>
      </c>
      <c r="C6392">
        <v>5</v>
      </c>
      <c r="D6392">
        <v>20</v>
      </c>
      <c r="E6392" t="s">
        <v>10050</v>
      </c>
      <c r="F6392">
        <f t="shared" si="99"/>
        <v>20</v>
      </c>
    </row>
    <row r="6393" spans="1:6">
      <c r="A6393" t="s">
        <v>25</v>
      </c>
      <c r="B6393">
        <v>4</v>
      </c>
      <c r="C6393">
        <v>4</v>
      </c>
      <c r="D6393">
        <v>16</v>
      </c>
      <c r="E6393" t="s">
        <v>10050</v>
      </c>
      <c r="F6393">
        <f t="shared" si="99"/>
        <v>16</v>
      </c>
    </row>
    <row r="6394" spans="1:6">
      <c r="A6394" t="s">
        <v>25</v>
      </c>
      <c r="B6394">
        <v>4</v>
      </c>
      <c r="C6394">
        <v>4</v>
      </c>
      <c r="D6394">
        <v>16</v>
      </c>
      <c r="E6394" t="s">
        <v>10050</v>
      </c>
      <c r="F6394">
        <f t="shared" si="99"/>
        <v>16</v>
      </c>
    </row>
    <row r="6395" spans="1:6">
      <c r="A6395" t="s">
        <v>28</v>
      </c>
      <c r="B6395">
        <v>4</v>
      </c>
      <c r="C6395">
        <v>4</v>
      </c>
      <c r="D6395">
        <v>16</v>
      </c>
      <c r="E6395" t="s">
        <v>10050</v>
      </c>
      <c r="F6395">
        <f t="shared" si="99"/>
        <v>16</v>
      </c>
    </row>
    <row r="6396" spans="1:6">
      <c r="A6396" t="s">
        <v>25</v>
      </c>
      <c r="B6396">
        <v>4</v>
      </c>
      <c r="C6396">
        <v>4</v>
      </c>
      <c r="D6396">
        <v>16</v>
      </c>
      <c r="E6396" t="s">
        <v>10050</v>
      </c>
      <c r="F6396">
        <f t="shared" si="99"/>
        <v>16</v>
      </c>
    </row>
    <row r="6397" spans="1:6">
      <c r="A6397" t="s">
        <v>20</v>
      </c>
      <c r="B6397">
        <v>4</v>
      </c>
      <c r="C6397">
        <v>5</v>
      </c>
      <c r="D6397">
        <v>20</v>
      </c>
      <c r="E6397" t="s">
        <v>10050</v>
      </c>
      <c r="F6397">
        <f t="shared" si="99"/>
        <v>20</v>
      </c>
    </row>
    <row r="6398" spans="1:6">
      <c r="A6398" t="s">
        <v>25</v>
      </c>
      <c r="B6398">
        <v>4</v>
      </c>
      <c r="C6398">
        <v>4</v>
      </c>
      <c r="D6398">
        <v>16</v>
      </c>
      <c r="E6398" t="s">
        <v>10050</v>
      </c>
      <c r="F6398">
        <f t="shared" si="99"/>
        <v>16</v>
      </c>
    </row>
    <row r="6399" spans="1:6">
      <c r="A6399" t="s">
        <v>25</v>
      </c>
      <c r="B6399">
        <v>5</v>
      </c>
      <c r="C6399">
        <v>4</v>
      </c>
      <c r="D6399">
        <v>20</v>
      </c>
      <c r="E6399" t="s">
        <v>10050</v>
      </c>
      <c r="F6399">
        <f t="shared" si="99"/>
        <v>20</v>
      </c>
    </row>
    <row r="6400" spans="1:6">
      <c r="A6400" t="s">
        <v>28</v>
      </c>
      <c r="B6400">
        <v>4</v>
      </c>
      <c r="C6400">
        <v>4</v>
      </c>
      <c r="D6400">
        <v>16</v>
      </c>
      <c r="E6400" t="s">
        <v>10050</v>
      </c>
      <c r="F6400">
        <f t="shared" si="99"/>
        <v>16</v>
      </c>
    </row>
    <row r="6401" spans="1:6">
      <c r="A6401" t="s">
        <v>28</v>
      </c>
      <c r="B6401">
        <v>5</v>
      </c>
      <c r="C6401">
        <v>4</v>
      </c>
      <c r="D6401">
        <v>20</v>
      </c>
      <c r="E6401" t="s">
        <v>10050</v>
      </c>
      <c r="F6401">
        <f t="shared" si="99"/>
        <v>20</v>
      </c>
    </row>
    <row r="6402" spans="1:6">
      <c r="A6402" t="s">
        <v>20</v>
      </c>
      <c r="B6402">
        <v>4</v>
      </c>
      <c r="C6402">
        <v>5</v>
      </c>
      <c r="D6402">
        <v>20</v>
      </c>
      <c r="E6402" t="s">
        <v>10050</v>
      </c>
      <c r="F6402">
        <f t="shared" ref="F6402:F6465" si="100">IF(E6402="$1-5", D6402+3, D6402)</f>
        <v>20</v>
      </c>
    </row>
    <row r="6403" spans="1:6">
      <c r="A6403" t="s">
        <v>25</v>
      </c>
      <c r="B6403">
        <v>5</v>
      </c>
      <c r="C6403">
        <v>4</v>
      </c>
      <c r="D6403">
        <v>20</v>
      </c>
      <c r="E6403" t="s">
        <v>10050</v>
      </c>
      <c r="F6403">
        <f t="shared" si="100"/>
        <v>20</v>
      </c>
    </row>
    <row r="6404" spans="1:6">
      <c r="A6404" t="s">
        <v>20</v>
      </c>
      <c r="B6404">
        <v>4</v>
      </c>
      <c r="C6404">
        <v>5</v>
      </c>
      <c r="D6404">
        <v>20</v>
      </c>
      <c r="E6404" t="s">
        <v>10050</v>
      </c>
      <c r="F6404">
        <f t="shared" si="100"/>
        <v>20</v>
      </c>
    </row>
    <row r="6405" spans="1:6">
      <c r="A6405" t="s">
        <v>28</v>
      </c>
      <c r="B6405">
        <v>5</v>
      </c>
      <c r="C6405">
        <v>4</v>
      </c>
      <c r="D6405">
        <v>20</v>
      </c>
      <c r="E6405" t="s">
        <v>10050</v>
      </c>
      <c r="F6405">
        <f t="shared" si="100"/>
        <v>20</v>
      </c>
    </row>
    <row r="6406" spans="1:6">
      <c r="A6406" t="s">
        <v>25</v>
      </c>
      <c r="B6406">
        <v>4</v>
      </c>
      <c r="C6406">
        <v>4</v>
      </c>
      <c r="D6406">
        <v>16</v>
      </c>
      <c r="E6406" t="s">
        <v>10050</v>
      </c>
      <c r="F6406">
        <f t="shared" si="100"/>
        <v>16</v>
      </c>
    </row>
    <row r="6407" spans="1:6">
      <c r="A6407" t="s">
        <v>25</v>
      </c>
      <c r="B6407">
        <v>4</v>
      </c>
      <c r="C6407">
        <v>4</v>
      </c>
      <c r="D6407">
        <v>16</v>
      </c>
      <c r="E6407" t="s">
        <v>10050</v>
      </c>
      <c r="F6407">
        <f t="shared" si="100"/>
        <v>16</v>
      </c>
    </row>
    <row r="6408" spans="1:6">
      <c r="A6408" t="s">
        <v>25</v>
      </c>
      <c r="B6408">
        <v>5</v>
      </c>
      <c r="C6408">
        <v>4</v>
      </c>
      <c r="D6408">
        <v>20</v>
      </c>
      <c r="E6408" t="s">
        <v>10050</v>
      </c>
      <c r="F6408">
        <f t="shared" si="100"/>
        <v>20</v>
      </c>
    </row>
    <row r="6409" spans="1:6">
      <c r="A6409" t="s">
        <v>25</v>
      </c>
      <c r="B6409">
        <v>4</v>
      </c>
      <c r="C6409">
        <v>4</v>
      </c>
      <c r="D6409">
        <v>16</v>
      </c>
      <c r="E6409" t="s">
        <v>10050</v>
      </c>
      <c r="F6409">
        <f t="shared" si="100"/>
        <v>16</v>
      </c>
    </row>
    <row r="6410" spans="1:6">
      <c r="A6410" t="s">
        <v>25</v>
      </c>
      <c r="B6410">
        <v>5</v>
      </c>
      <c r="C6410">
        <v>4</v>
      </c>
      <c r="D6410">
        <v>20</v>
      </c>
      <c r="E6410" t="s">
        <v>10050</v>
      </c>
      <c r="F6410">
        <f t="shared" si="100"/>
        <v>20</v>
      </c>
    </row>
    <row r="6411" spans="1:6">
      <c r="A6411" t="s">
        <v>25</v>
      </c>
      <c r="B6411">
        <v>5</v>
      </c>
      <c r="C6411">
        <v>4</v>
      </c>
      <c r="D6411">
        <v>20</v>
      </c>
      <c r="E6411" t="s">
        <v>10050</v>
      </c>
      <c r="F6411">
        <f t="shared" si="100"/>
        <v>20</v>
      </c>
    </row>
    <row r="6412" spans="1:6">
      <c r="A6412" t="s">
        <v>28</v>
      </c>
      <c r="B6412">
        <v>4</v>
      </c>
      <c r="C6412">
        <v>4</v>
      </c>
      <c r="D6412">
        <v>16</v>
      </c>
      <c r="E6412" t="s">
        <v>10050</v>
      </c>
      <c r="F6412">
        <f t="shared" si="100"/>
        <v>16</v>
      </c>
    </row>
    <row r="6413" spans="1:6">
      <c r="A6413" t="s">
        <v>20</v>
      </c>
      <c r="B6413">
        <v>4</v>
      </c>
      <c r="C6413">
        <v>5</v>
      </c>
      <c r="D6413">
        <v>20</v>
      </c>
      <c r="E6413" t="s">
        <v>10050</v>
      </c>
      <c r="F6413">
        <f t="shared" si="100"/>
        <v>20</v>
      </c>
    </row>
    <row r="6414" spans="1:6">
      <c r="A6414" t="s">
        <v>25</v>
      </c>
      <c r="B6414">
        <v>5</v>
      </c>
      <c r="C6414">
        <v>4</v>
      </c>
      <c r="D6414">
        <v>20</v>
      </c>
      <c r="E6414" t="s">
        <v>10050</v>
      </c>
      <c r="F6414">
        <f t="shared" si="100"/>
        <v>20</v>
      </c>
    </row>
    <row r="6415" spans="1:6">
      <c r="A6415" t="s">
        <v>28</v>
      </c>
      <c r="B6415">
        <v>4</v>
      </c>
      <c r="C6415">
        <v>4</v>
      </c>
      <c r="D6415">
        <v>16</v>
      </c>
      <c r="E6415" t="s">
        <v>10050</v>
      </c>
      <c r="F6415">
        <f t="shared" si="100"/>
        <v>16</v>
      </c>
    </row>
    <row r="6416" spans="1:6">
      <c r="A6416" t="s">
        <v>28</v>
      </c>
      <c r="B6416">
        <v>4</v>
      </c>
      <c r="C6416">
        <v>4</v>
      </c>
      <c r="D6416">
        <v>16</v>
      </c>
      <c r="E6416" t="s">
        <v>10050</v>
      </c>
      <c r="F6416">
        <f t="shared" si="100"/>
        <v>16</v>
      </c>
    </row>
    <row r="6417" spans="1:6">
      <c r="A6417" t="s">
        <v>28</v>
      </c>
      <c r="B6417">
        <v>5</v>
      </c>
      <c r="C6417">
        <v>4</v>
      </c>
      <c r="D6417">
        <v>20</v>
      </c>
      <c r="E6417" t="s">
        <v>10050</v>
      </c>
      <c r="F6417">
        <f t="shared" si="100"/>
        <v>20</v>
      </c>
    </row>
    <row r="6418" spans="1:6">
      <c r="A6418" t="s">
        <v>28</v>
      </c>
      <c r="B6418">
        <v>5</v>
      </c>
      <c r="C6418">
        <v>4</v>
      </c>
      <c r="D6418">
        <v>20</v>
      </c>
      <c r="E6418" t="s">
        <v>10050</v>
      </c>
      <c r="F6418">
        <f t="shared" si="100"/>
        <v>20</v>
      </c>
    </row>
    <row r="6419" spans="1:6">
      <c r="A6419" t="s">
        <v>28</v>
      </c>
      <c r="B6419">
        <v>5</v>
      </c>
      <c r="C6419">
        <v>4</v>
      </c>
      <c r="D6419">
        <v>20</v>
      </c>
      <c r="E6419" t="s">
        <v>10050</v>
      </c>
      <c r="F6419">
        <f t="shared" si="100"/>
        <v>20</v>
      </c>
    </row>
    <row r="6420" spans="1:6">
      <c r="A6420" t="s">
        <v>25</v>
      </c>
      <c r="B6420">
        <v>4</v>
      </c>
      <c r="C6420">
        <v>4</v>
      </c>
      <c r="D6420">
        <v>16</v>
      </c>
      <c r="E6420" t="s">
        <v>10050</v>
      </c>
      <c r="F6420">
        <f t="shared" si="100"/>
        <v>16</v>
      </c>
    </row>
    <row r="6421" spans="1:6">
      <c r="A6421" t="s">
        <v>25</v>
      </c>
      <c r="B6421">
        <v>5</v>
      </c>
      <c r="C6421">
        <v>4</v>
      </c>
      <c r="D6421">
        <v>20</v>
      </c>
      <c r="E6421" t="s">
        <v>10050</v>
      </c>
      <c r="F6421">
        <f t="shared" si="100"/>
        <v>20</v>
      </c>
    </row>
    <row r="6422" spans="1:6">
      <c r="A6422" t="s">
        <v>20</v>
      </c>
      <c r="B6422">
        <v>4</v>
      </c>
      <c r="C6422">
        <v>5</v>
      </c>
      <c r="D6422">
        <v>20</v>
      </c>
      <c r="E6422" t="s">
        <v>10050</v>
      </c>
      <c r="F6422">
        <f t="shared" si="100"/>
        <v>20</v>
      </c>
    </row>
    <row r="6423" spans="1:6">
      <c r="A6423" t="s">
        <v>25</v>
      </c>
      <c r="B6423">
        <v>4</v>
      </c>
      <c r="C6423">
        <v>4</v>
      </c>
      <c r="D6423">
        <v>16</v>
      </c>
      <c r="E6423" t="s">
        <v>10050</v>
      </c>
      <c r="F6423">
        <f t="shared" si="100"/>
        <v>16</v>
      </c>
    </row>
    <row r="6424" spans="1:6">
      <c r="A6424" t="s">
        <v>28</v>
      </c>
      <c r="B6424">
        <v>4</v>
      </c>
      <c r="C6424">
        <v>4</v>
      </c>
      <c r="D6424">
        <v>16</v>
      </c>
      <c r="E6424" t="s">
        <v>10050</v>
      </c>
      <c r="F6424">
        <f t="shared" si="100"/>
        <v>16</v>
      </c>
    </row>
    <row r="6425" spans="1:6">
      <c r="A6425" t="s">
        <v>20</v>
      </c>
      <c r="B6425">
        <v>4</v>
      </c>
      <c r="C6425">
        <v>5</v>
      </c>
      <c r="D6425">
        <v>20</v>
      </c>
      <c r="E6425" t="s">
        <v>10050</v>
      </c>
      <c r="F6425">
        <f t="shared" si="100"/>
        <v>20</v>
      </c>
    </row>
    <row r="6426" spans="1:6">
      <c r="A6426" t="s">
        <v>28</v>
      </c>
      <c r="B6426">
        <v>4</v>
      </c>
      <c r="C6426">
        <v>4</v>
      </c>
      <c r="D6426">
        <v>16</v>
      </c>
      <c r="E6426" t="s">
        <v>10050</v>
      </c>
      <c r="F6426">
        <f t="shared" si="100"/>
        <v>16</v>
      </c>
    </row>
    <row r="6427" spans="1:6">
      <c r="A6427" t="s">
        <v>25</v>
      </c>
      <c r="B6427">
        <v>5</v>
      </c>
      <c r="C6427">
        <v>4</v>
      </c>
      <c r="D6427">
        <v>20</v>
      </c>
      <c r="E6427" t="s">
        <v>10050</v>
      </c>
      <c r="F6427">
        <f t="shared" si="100"/>
        <v>20</v>
      </c>
    </row>
    <row r="6428" spans="1:6">
      <c r="A6428" t="s">
        <v>25</v>
      </c>
      <c r="B6428">
        <v>5</v>
      </c>
      <c r="C6428">
        <v>4</v>
      </c>
      <c r="D6428">
        <v>20</v>
      </c>
      <c r="E6428" t="s">
        <v>10050</v>
      </c>
      <c r="F6428">
        <f t="shared" si="100"/>
        <v>20</v>
      </c>
    </row>
    <row r="6429" spans="1:6">
      <c r="A6429" t="s">
        <v>28</v>
      </c>
      <c r="B6429">
        <v>5</v>
      </c>
      <c r="C6429">
        <v>4</v>
      </c>
      <c r="D6429">
        <v>20</v>
      </c>
      <c r="E6429" t="s">
        <v>10050</v>
      </c>
      <c r="F6429">
        <f t="shared" si="100"/>
        <v>20</v>
      </c>
    </row>
    <row r="6430" spans="1:6">
      <c r="A6430" t="s">
        <v>20</v>
      </c>
      <c r="B6430">
        <v>4</v>
      </c>
      <c r="C6430">
        <v>5</v>
      </c>
      <c r="D6430">
        <v>20</v>
      </c>
      <c r="E6430" t="s">
        <v>10050</v>
      </c>
      <c r="F6430">
        <f t="shared" si="100"/>
        <v>20</v>
      </c>
    </row>
    <row r="6431" spans="1:6">
      <c r="A6431" t="s">
        <v>28</v>
      </c>
      <c r="B6431">
        <v>5</v>
      </c>
      <c r="C6431">
        <v>4</v>
      </c>
      <c r="D6431">
        <v>20</v>
      </c>
      <c r="E6431" t="s">
        <v>10050</v>
      </c>
      <c r="F6431">
        <f t="shared" si="100"/>
        <v>20</v>
      </c>
    </row>
    <row r="6432" spans="1:6">
      <c r="A6432" t="s">
        <v>20</v>
      </c>
      <c r="B6432">
        <v>4</v>
      </c>
      <c r="C6432">
        <v>5</v>
      </c>
      <c r="D6432">
        <v>20</v>
      </c>
      <c r="E6432" t="s">
        <v>10050</v>
      </c>
      <c r="F6432">
        <f t="shared" si="100"/>
        <v>20</v>
      </c>
    </row>
    <row r="6433" spans="1:6">
      <c r="A6433" t="s">
        <v>28</v>
      </c>
      <c r="B6433">
        <v>5</v>
      </c>
      <c r="C6433">
        <v>4</v>
      </c>
      <c r="D6433">
        <v>20</v>
      </c>
      <c r="E6433" t="s">
        <v>10050</v>
      </c>
      <c r="F6433">
        <f t="shared" si="100"/>
        <v>20</v>
      </c>
    </row>
    <row r="6434" spans="1:6">
      <c r="A6434" t="s">
        <v>28</v>
      </c>
      <c r="B6434">
        <v>5</v>
      </c>
      <c r="C6434">
        <v>4</v>
      </c>
      <c r="D6434">
        <v>20</v>
      </c>
      <c r="E6434" t="s">
        <v>10050</v>
      </c>
      <c r="F6434">
        <f t="shared" si="100"/>
        <v>20</v>
      </c>
    </row>
    <row r="6435" spans="1:6">
      <c r="A6435" t="s">
        <v>20</v>
      </c>
      <c r="B6435">
        <v>4</v>
      </c>
      <c r="C6435">
        <v>5</v>
      </c>
      <c r="D6435">
        <v>20</v>
      </c>
      <c r="E6435" t="s">
        <v>10050</v>
      </c>
      <c r="F6435">
        <f t="shared" si="100"/>
        <v>20</v>
      </c>
    </row>
    <row r="6436" spans="1:6">
      <c r="A6436" t="s">
        <v>28</v>
      </c>
      <c r="B6436">
        <v>4</v>
      </c>
      <c r="C6436">
        <v>4</v>
      </c>
      <c r="D6436">
        <v>16</v>
      </c>
      <c r="E6436" t="s">
        <v>10050</v>
      </c>
      <c r="F6436">
        <f t="shared" si="100"/>
        <v>16</v>
      </c>
    </row>
    <row r="6437" spans="1:6">
      <c r="A6437" t="s">
        <v>25</v>
      </c>
      <c r="B6437">
        <v>5</v>
      </c>
      <c r="C6437">
        <v>4</v>
      </c>
      <c r="D6437">
        <v>20</v>
      </c>
      <c r="E6437" t="s">
        <v>10050</v>
      </c>
      <c r="F6437">
        <f t="shared" si="100"/>
        <v>20</v>
      </c>
    </row>
    <row r="6438" spans="1:6">
      <c r="A6438" t="s">
        <v>20</v>
      </c>
      <c r="B6438">
        <v>4</v>
      </c>
      <c r="C6438">
        <v>5</v>
      </c>
      <c r="D6438">
        <v>20</v>
      </c>
      <c r="E6438" t="s">
        <v>10050</v>
      </c>
      <c r="F6438">
        <f t="shared" si="100"/>
        <v>20</v>
      </c>
    </row>
    <row r="6439" spans="1:6">
      <c r="A6439" t="s">
        <v>25</v>
      </c>
      <c r="B6439">
        <v>5</v>
      </c>
      <c r="C6439">
        <v>4</v>
      </c>
      <c r="D6439">
        <v>20</v>
      </c>
      <c r="E6439" t="s">
        <v>10050</v>
      </c>
      <c r="F6439">
        <f t="shared" si="100"/>
        <v>20</v>
      </c>
    </row>
    <row r="6440" spans="1:6">
      <c r="A6440" t="s">
        <v>28</v>
      </c>
      <c r="B6440">
        <v>5</v>
      </c>
      <c r="C6440">
        <v>4</v>
      </c>
      <c r="D6440">
        <v>20</v>
      </c>
      <c r="E6440" t="s">
        <v>10050</v>
      </c>
      <c r="F6440">
        <f t="shared" si="100"/>
        <v>20</v>
      </c>
    </row>
    <row r="6441" spans="1:6">
      <c r="A6441" t="s">
        <v>28</v>
      </c>
      <c r="B6441">
        <v>4</v>
      </c>
      <c r="C6441">
        <v>4</v>
      </c>
      <c r="D6441">
        <v>16</v>
      </c>
      <c r="E6441" t="s">
        <v>10050</v>
      </c>
      <c r="F6441">
        <f t="shared" si="100"/>
        <v>16</v>
      </c>
    </row>
    <row r="6442" spans="1:6">
      <c r="A6442" t="s">
        <v>20</v>
      </c>
      <c r="B6442">
        <v>4</v>
      </c>
      <c r="C6442">
        <v>5</v>
      </c>
      <c r="D6442">
        <v>20</v>
      </c>
      <c r="E6442" t="s">
        <v>10050</v>
      </c>
      <c r="F6442">
        <f t="shared" si="100"/>
        <v>20</v>
      </c>
    </row>
    <row r="6443" spans="1:6">
      <c r="A6443" t="s">
        <v>28</v>
      </c>
      <c r="B6443">
        <v>4</v>
      </c>
      <c r="C6443">
        <v>4</v>
      </c>
      <c r="D6443">
        <v>16</v>
      </c>
      <c r="E6443" t="s">
        <v>10050</v>
      </c>
      <c r="F6443">
        <f t="shared" si="100"/>
        <v>16</v>
      </c>
    </row>
    <row r="6444" spans="1:6">
      <c r="A6444" t="s">
        <v>28</v>
      </c>
      <c r="B6444">
        <v>5</v>
      </c>
      <c r="C6444">
        <v>4</v>
      </c>
      <c r="D6444">
        <v>20</v>
      </c>
      <c r="E6444" t="s">
        <v>10050</v>
      </c>
      <c r="F6444">
        <f t="shared" si="100"/>
        <v>20</v>
      </c>
    </row>
    <row r="6445" spans="1:6">
      <c r="A6445" t="s">
        <v>20</v>
      </c>
      <c r="B6445">
        <v>4</v>
      </c>
      <c r="C6445">
        <v>5</v>
      </c>
      <c r="D6445">
        <v>20</v>
      </c>
      <c r="E6445" t="s">
        <v>10050</v>
      </c>
      <c r="F6445">
        <f t="shared" si="100"/>
        <v>20</v>
      </c>
    </row>
    <row r="6446" spans="1:6">
      <c r="A6446" t="s">
        <v>25</v>
      </c>
      <c r="B6446">
        <v>4</v>
      </c>
      <c r="C6446">
        <v>4</v>
      </c>
      <c r="D6446">
        <v>16</v>
      </c>
      <c r="E6446" t="s">
        <v>10050</v>
      </c>
      <c r="F6446">
        <f t="shared" si="100"/>
        <v>16</v>
      </c>
    </row>
    <row r="6447" spans="1:6">
      <c r="A6447" t="s">
        <v>28</v>
      </c>
      <c r="B6447">
        <v>4</v>
      </c>
      <c r="C6447">
        <v>4</v>
      </c>
      <c r="D6447">
        <v>16</v>
      </c>
      <c r="E6447" t="s">
        <v>10050</v>
      </c>
      <c r="F6447">
        <f t="shared" si="100"/>
        <v>16</v>
      </c>
    </row>
    <row r="6448" spans="1:6">
      <c r="A6448" t="s">
        <v>28</v>
      </c>
      <c r="B6448">
        <v>4</v>
      </c>
      <c r="C6448">
        <v>4</v>
      </c>
      <c r="D6448">
        <v>16</v>
      </c>
      <c r="E6448" t="s">
        <v>10050</v>
      </c>
      <c r="F6448">
        <f t="shared" si="100"/>
        <v>16</v>
      </c>
    </row>
    <row r="6449" spans="1:6">
      <c r="A6449" t="s">
        <v>25</v>
      </c>
      <c r="B6449">
        <v>5</v>
      </c>
      <c r="C6449">
        <v>4</v>
      </c>
      <c r="D6449">
        <v>20</v>
      </c>
      <c r="E6449" t="s">
        <v>10050</v>
      </c>
      <c r="F6449">
        <f t="shared" si="100"/>
        <v>20</v>
      </c>
    </row>
    <row r="6450" spans="1:6">
      <c r="A6450" t="s">
        <v>25</v>
      </c>
      <c r="B6450">
        <v>5</v>
      </c>
      <c r="C6450">
        <v>4</v>
      </c>
      <c r="D6450">
        <v>20</v>
      </c>
      <c r="E6450" t="s">
        <v>10050</v>
      </c>
      <c r="F6450">
        <f t="shared" si="100"/>
        <v>20</v>
      </c>
    </row>
    <row r="6451" spans="1:6">
      <c r="A6451" t="s">
        <v>25</v>
      </c>
      <c r="B6451">
        <v>4</v>
      </c>
      <c r="C6451">
        <v>4</v>
      </c>
      <c r="D6451">
        <v>16</v>
      </c>
      <c r="E6451" t="s">
        <v>10050</v>
      </c>
      <c r="F6451">
        <f t="shared" si="100"/>
        <v>16</v>
      </c>
    </row>
    <row r="6452" spans="1:6">
      <c r="A6452" t="s">
        <v>28</v>
      </c>
      <c r="B6452">
        <v>4</v>
      </c>
      <c r="C6452">
        <v>4</v>
      </c>
      <c r="D6452">
        <v>16</v>
      </c>
      <c r="E6452" t="s">
        <v>10050</v>
      </c>
      <c r="F6452">
        <f t="shared" si="100"/>
        <v>16</v>
      </c>
    </row>
    <row r="6453" spans="1:6">
      <c r="A6453" t="s">
        <v>25</v>
      </c>
      <c r="B6453">
        <v>4</v>
      </c>
      <c r="C6453">
        <v>4</v>
      </c>
      <c r="D6453">
        <v>16</v>
      </c>
      <c r="E6453" t="s">
        <v>10050</v>
      </c>
      <c r="F6453">
        <f t="shared" si="100"/>
        <v>16</v>
      </c>
    </row>
    <row r="6454" spans="1:6">
      <c r="A6454" t="s">
        <v>25</v>
      </c>
      <c r="B6454">
        <v>4</v>
      </c>
      <c r="C6454">
        <v>4</v>
      </c>
      <c r="D6454">
        <v>16</v>
      </c>
      <c r="E6454" t="s">
        <v>10050</v>
      </c>
      <c r="F6454">
        <f t="shared" si="100"/>
        <v>16</v>
      </c>
    </row>
    <row r="6455" spans="1:6">
      <c r="A6455" t="s">
        <v>25</v>
      </c>
      <c r="B6455">
        <v>4</v>
      </c>
      <c r="C6455">
        <v>4</v>
      </c>
      <c r="D6455">
        <v>16</v>
      </c>
      <c r="E6455" t="s">
        <v>10050</v>
      </c>
      <c r="F6455">
        <f t="shared" si="100"/>
        <v>16</v>
      </c>
    </row>
    <row r="6456" spans="1:6">
      <c r="A6456" t="s">
        <v>28</v>
      </c>
      <c r="B6456">
        <v>5</v>
      </c>
      <c r="C6456">
        <v>4</v>
      </c>
      <c r="D6456">
        <v>20</v>
      </c>
      <c r="E6456" t="s">
        <v>10050</v>
      </c>
      <c r="F6456">
        <f t="shared" si="100"/>
        <v>20</v>
      </c>
    </row>
    <row r="6457" spans="1:6">
      <c r="A6457" t="s">
        <v>25</v>
      </c>
      <c r="B6457">
        <v>5</v>
      </c>
      <c r="C6457">
        <v>4</v>
      </c>
      <c r="D6457">
        <v>20</v>
      </c>
      <c r="E6457" t="s">
        <v>10050</v>
      </c>
      <c r="F6457">
        <f t="shared" si="100"/>
        <v>20</v>
      </c>
    </row>
    <row r="6458" spans="1:6">
      <c r="A6458" t="s">
        <v>28</v>
      </c>
      <c r="B6458">
        <v>5</v>
      </c>
      <c r="C6458">
        <v>4</v>
      </c>
      <c r="D6458">
        <v>20</v>
      </c>
      <c r="E6458" t="s">
        <v>10050</v>
      </c>
      <c r="F6458">
        <f t="shared" si="100"/>
        <v>20</v>
      </c>
    </row>
    <row r="6459" spans="1:6">
      <c r="A6459" t="s">
        <v>28</v>
      </c>
      <c r="B6459">
        <v>4</v>
      </c>
      <c r="C6459">
        <v>4</v>
      </c>
      <c r="D6459">
        <v>16</v>
      </c>
      <c r="E6459" t="s">
        <v>10050</v>
      </c>
      <c r="F6459">
        <f t="shared" si="100"/>
        <v>16</v>
      </c>
    </row>
    <row r="6460" spans="1:6">
      <c r="A6460" t="s">
        <v>25</v>
      </c>
      <c r="B6460">
        <v>5</v>
      </c>
      <c r="C6460">
        <v>4</v>
      </c>
      <c r="D6460">
        <v>20</v>
      </c>
      <c r="E6460" t="s">
        <v>10050</v>
      </c>
      <c r="F6460">
        <f t="shared" si="100"/>
        <v>20</v>
      </c>
    </row>
    <row r="6461" spans="1:6">
      <c r="A6461" t="s">
        <v>28</v>
      </c>
      <c r="B6461">
        <v>5</v>
      </c>
      <c r="C6461">
        <v>4</v>
      </c>
      <c r="D6461">
        <v>20</v>
      </c>
      <c r="E6461" t="s">
        <v>10050</v>
      </c>
      <c r="F6461">
        <f t="shared" si="100"/>
        <v>20</v>
      </c>
    </row>
    <row r="6462" spans="1:6">
      <c r="A6462" t="s">
        <v>25</v>
      </c>
      <c r="B6462">
        <v>4</v>
      </c>
      <c r="C6462">
        <v>4</v>
      </c>
      <c r="D6462">
        <v>16</v>
      </c>
      <c r="E6462" t="s">
        <v>10050</v>
      </c>
      <c r="F6462">
        <f t="shared" si="100"/>
        <v>16</v>
      </c>
    </row>
    <row r="6463" spans="1:6">
      <c r="A6463" t="s">
        <v>10023</v>
      </c>
      <c r="B6463">
        <v>5</v>
      </c>
      <c r="C6463">
        <v>4</v>
      </c>
      <c r="D6463">
        <v>20</v>
      </c>
      <c r="E6463" t="s">
        <v>10050</v>
      </c>
      <c r="F6463">
        <f t="shared" si="100"/>
        <v>20</v>
      </c>
    </row>
    <row r="6464" spans="1:6">
      <c r="A6464" t="s">
        <v>25</v>
      </c>
      <c r="B6464">
        <v>4</v>
      </c>
      <c r="C6464">
        <v>4</v>
      </c>
      <c r="D6464">
        <v>16</v>
      </c>
      <c r="E6464" t="s">
        <v>10050</v>
      </c>
      <c r="F6464">
        <f t="shared" si="100"/>
        <v>16</v>
      </c>
    </row>
    <row r="6465" spans="1:6">
      <c r="A6465" t="s">
        <v>28</v>
      </c>
      <c r="B6465">
        <v>4</v>
      </c>
      <c r="C6465">
        <v>4</v>
      </c>
      <c r="D6465">
        <v>16</v>
      </c>
      <c r="E6465" t="s">
        <v>10050</v>
      </c>
      <c r="F6465">
        <f t="shared" si="100"/>
        <v>16</v>
      </c>
    </row>
    <row r="6466" spans="1:6">
      <c r="A6466" t="s">
        <v>28</v>
      </c>
      <c r="B6466">
        <v>4</v>
      </c>
      <c r="C6466">
        <v>4</v>
      </c>
      <c r="D6466">
        <v>16</v>
      </c>
      <c r="E6466" t="s">
        <v>10050</v>
      </c>
      <c r="F6466">
        <f t="shared" ref="F6466:F6529" si="101">IF(E6466="$1-5", D6466+3, D6466)</f>
        <v>16</v>
      </c>
    </row>
    <row r="6467" spans="1:6">
      <c r="A6467" t="s">
        <v>25</v>
      </c>
      <c r="B6467">
        <v>4</v>
      </c>
      <c r="C6467">
        <v>4</v>
      </c>
      <c r="D6467">
        <v>16</v>
      </c>
      <c r="E6467" t="s">
        <v>10050</v>
      </c>
      <c r="F6467">
        <f t="shared" si="101"/>
        <v>16</v>
      </c>
    </row>
    <row r="6468" spans="1:6">
      <c r="A6468" t="s">
        <v>28</v>
      </c>
      <c r="B6468">
        <v>5</v>
      </c>
      <c r="C6468">
        <v>4</v>
      </c>
      <c r="D6468">
        <v>20</v>
      </c>
      <c r="E6468" t="s">
        <v>10050</v>
      </c>
      <c r="F6468">
        <f t="shared" si="101"/>
        <v>20</v>
      </c>
    </row>
    <row r="6469" spans="1:6">
      <c r="A6469" t="s">
        <v>10023</v>
      </c>
      <c r="B6469">
        <v>5</v>
      </c>
      <c r="C6469">
        <v>4</v>
      </c>
      <c r="D6469">
        <v>20</v>
      </c>
      <c r="E6469" t="s">
        <v>10050</v>
      </c>
      <c r="F6469">
        <f t="shared" si="101"/>
        <v>20</v>
      </c>
    </row>
    <row r="6470" spans="1:6">
      <c r="A6470" t="s">
        <v>20</v>
      </c>
      <c r="B6470">
        <v>4</v>
      </c>
      <c r="C6470">
        <v>5</v>
      </c>
      <c r="D6470">
        <v>20</v>
      </c>
      <c r="E6470" t="s">
        <v>10050</v>
      </c>
      <c r="F6470">
        <f t="shared" si="101"/>
        <v>20</v>
      </c>
    </row>
    <row r="6471" spans="1:6">
      <c r="A6471" t="s">
        <v>28</v>
      </c>
      <c r="B6471">
        <v>4</v>
      </c>
      <c r="C6471">
        <v>4</v>
      </c>
      <c r="D6471">
        <v>16</v>
      </c>
      <c r="E6471" t="s">
        <v>10050</v>
      </c>
      <c r="F6471">
        <f t="shared" si="101"/>
        <v>16</v>
      </c>
    </row>
    <row r="6472" spans="1:6">
      <c r="A6472" t="s">
        <v>10023</v>
      </c>
      <c r="B6472">
        <v>4</v>
      </c>
      <c r="C6472">
        <v>4</v>
      </c>
      <c r="D6472">
        <v>16</v>
      </c>
      <c r="E6472" t="s">
        <v>10050</v>
      </c>
      <c r="F6472">
        <f t="shared" si="101"/>
        <v>16</v>
      </c>
    </row>
    <row r="6473" spans="1:6">
      <c r="A6473" t="s">
        <v>25</v>
      </c>
      <c r="B6473">
        <v>5</v>
      </c>
      <c r="C6473">
        <v>4</v>
      </c>
      <c r="D6473">
        <v>20</v>
      </c>
      <c r="E6473" t="s">
        <v>10050</v>
      </c>
      <c r="F6473">
        <f t="shared" si="101"/>
        <v>20</v>
      </c>
    </row>
    <row r="6474" spans="1:6">
      <c r="A6474" t="s">
        <v>25</v>
      </c>
      <c r="B6474">
        <v>5</v>
      </c>
      <c r="C6474">
        <v>4</v>
      </c>
      <c r="D6474">
        <v>20</v>
      </c>
      <c r="E6474" t="s">
        <v>10050</v>
      </c>
      <c r="F6474">
        <f t="shared" si="101"/>
        <v>20</v>
      </c>
    </row>
    <row r="6475" spans="1:6">
      <c r="A6475" t="s">
        <v>28</v>
      </c>
      <c r="B6475">
        <v>4</v>
      </c>
      <c r="C6475">
        <v>4</v>
      </c>
      <c r="D6475">
        <v>16</v>
      </c>
      <c r="E6475" t="s">
        <v>10050</v>
      </c>
      <c r="F6475">
        <f t="shared" si="101"/>
        <v>16</v>
      </c>
    </row>
    <row r="6476" spans="1:6">
      <c r="A6476" t="s">
        <v>28</v>
      </c>
      <c r="B6476">
        <v>5</v>
      </c>
      <c r="C6476">
        <v>4</v>
      </c>
      <c r="D6476">
        <v>20</v>
      </c>
      <c r="E6476" t="s">
        <v>10050</v>
      </c>
      <c r="F6476">
        <f t="shared" si="101"/>
        <v>20</v>
      </c>
    </row>
    <row r="6477" spans="1:6">
      <c r="A6477" t="s">
        <v>25</v>
      </c>
      <c r="B6477">
        <v>5</v>
      </c>
      <c r="C6477">
        <v>4</v>
      </c>
      <c r="D6477">
        <v>20</v>
      </c>
      <c r="E6477" t="s">
        <v>10050</v>
      </c>
      <c r="F6477">
        <f t="shared" si="101"/>
        <v>20</v>
      </c>
    </row>
    <row r="6478" spans="1:6">
      <c r="A6478" t="s">
        <v>25</v>
      </c>
      <c r="B6478">
        <v>5</v>
      </c>
      <c r="C6478">
        <v>4</v>
      </c>
      <c r="D6478">
        <v>20</v>
      </c>
      <c r="E6478" t="s">
        <v>10050</v>
      </c>
      <c r="F6478">
        <f t="shared" si="101"/>
        <v>20</v>
      </c>
    </row>
    <row r="6479" spans="1:6">
      <c r="A6479" t="s">
        <v>25</v>
      </c>
      <c r="B6479">
        <v>5</v>
      </c>
      <c r="C6479">
        <v>4</v>
      </c>
      <c r="D6479">
        <v>20</v>
      </c>
      <c r="E6479" t="s">
        <v>10050</v>
      </c>
      <c r="F6479">
        <f t="shared" si="101"/>
        <v>20</v>
      </c>
    </row>
    <row r="6480" spans="1:6">
      <c r="A6480" t="s">
        <v>28</v>
      </c>
      <c r="B6480">
        <v>5</v>
      </c>
      <c r="C6480">
        <v>4</v>
      </c>
      <c r="D6480">
        <v>20</v>
      </c>
      <c r="E6480" t="s">
        <v>10050</v>
      </c>
      <c r="F6480">
        <f t="shared" si="101"/>
        <v>20</v>
      </c>
    </row>
    <row r="6481" spans="1:6">
      <c r="A6481" t="s">
        <v>25</v>
      </c>
      <c r="B6481">
        <v>5</v>
      </c>
      <c r="C6481">
        <v>4</v>
      </c>
      <c r="D6481">
        <v>20</v>
      </c>
      <c r="E6481" t="s">
        <v>10050</v>
      </c>
      <c r="F6481">
        <f t="shared" si="101"/>
        <v>20</v>
      </c>
    </row>
    <row r="6482" spans="1:6">
      <c r="A6482" t="s">
        <v>20</v>
      </c>
      <c r="B6482">
        <v>4</v>
      </c>
      <c r="C6482">
        <v>5</v>
      </c>
      <c r="D6482">
        <v>20</v>
      </c>
      <c r="E6482" t="s">
        <v>10050</v>
      </c>
      <c r="F6482">
        <f t="shared" si="101"/>
        <v>20</v>
      </c>
    </row>
    <row r="6483" spans="1:6">
      <c r="A6483" t="s">
        <v>28</v>
      </c>
      <c r="B6483">
        <v>4</v>
      </c>
      <c r="C6483">
        <v>4</v>
      </c>
      <c r="D6483">
        <v>16</v>
      </c>
      <c r="E6483" t="s">
        <v>10050</v>
      </c>
      <c r="F6483">
        <f t="shared" si="101"/>
        <v>16</v>
      </c>
    </row>
    <row r="6484" spans="1:6">
      <c r="A6484" t="s">
        <v>28</v>
      </c>
      <c r="B6484">
        <v>5</v>
      </c>
      <c r="C6484">
        <v>4</v>
      </c>
      <c r="D6484">
        <v>20</v>
      </c>
      <c r="E6484" t="s">
        <v>10050</v>
      </c>
      <c r="F6484">
        <f t="shared" si="101"/>
        <v>20</v>
      </c>
    </row>
    <row r="6485" spans="1:6">
      <c r="A6485" t="s">
        <v>25</v>
      </c>
      <c r="B6485">
        <v>4</v>
      </c>
      <c r="C6485">
        <v>4</v>
      </c>
      <c r="D6485">
        <v>16</v>
      </c>
      <c r="E6485" t="s">
        <v>10050</v>
      </c>
      <c r="F6485">
        <f t="shared" si="101"/>
        <v>16</v>
      </c>
    </row>
    <row r="6486" spans="1:6">
      <c r="A6486" t="s">
        <v>25</v>
      </c>
      <c r="B6486">
        <v>4</v>
      </c>
      <c r="C6486">
        <v>4</v>
      </c>
      <c r="D6486">
        <v>16</v>
      </c>
      <c r="E6486" t="s">
        <v>10050</v>
      </c>
      <c r="F6486">
        <f t="shared" si="101"/>
        <v>16</v>
      </c>
    </row>
    <row r="6487" spans="1:6">
      <c r="A6487" t="s">
        <v>28</v>
      </c>
      <c r="B6487">
        <v>5</v>
      </c>
      <c r="C6487">
        <v>4</v>
      </c>
      <c r="D6487">
        <v>20</v>
      </c>
      <c r="E6487" t="s">
        <v>10050</v>
      </c>
      <c r="F6487">
        <f t="shared" si="101"/>
        <v>20</v>
      </c>
    </row>
    <row r="6488" spans="1:6">
      <c r="A6488" t="s">
        <v>10023</v>
      </c>
      <c r="B6488">
        <v>5</v>
      </c>
      <c r="C6488">
        <v>4</v>
      </c>
      <c r="D6488">
        <v>20</v>
      </c>
      <c r="E6488" t="s">
        <v>10050</v>
      </c>
      <c r="F6488">
        <f t="shared" si="101"/>
        <v>20</v>
      </c>
    </row>
    <row r="6489" spans="1:6">
      <c r="A6489" t="s">
        <v>25</v>
      </c>
      <c r="B6489">
        <v>4</v>
      </c>
      <c r="C6489">
        <v>4</v>
      </c>
      <c r="D6489">
        <v>16</v>
      </c>
      <c r="E6489" t="s">
        <v>10050</v>
      </c>
      <c r="F6489">
        <f t="shared" si="101"/>
        <v>16</v>
      </c>
    </row>
    <row r="6490" spans="1:6">
      <c r="A6490" t="s">
        <v>25</v>
      </c>
      <c r="B6490">
        <v>4</v>
      </c>
      <c r="C6490">
        <v>4</v>
      </c>
      <c r="D6490">
        <v>16</v>
      </c>
      <c r="E6490" t="s">
        <v>10050</v>
      </c>
      <c r="F6490">
        <f t="shared" si="101"/>
        <v>16</v>
      </c>
    </row>
    <row r="6491" spans="1:6">
      <c r="A6491" t="s">
        <v>28</v>
      </c>
      <c r="B6491">
        <v>5</v>
      </c>
      <c r="C6491">
        <v>4</v>
      </c>
      <c r="D6491">
        <v>20</v>
      </c>
      <c r="E6491" t="s">
        <v>10050</v>
      </c>
      <c r="F6491">
        <f t="shared" si="101"/>
        <v>20</v>
      </c>
    </row>
    <row r="6492" spans="1:6">
      <c r="A6492" t="s">
        <v>20</v>
      </c>
      <c r="B6492">
        <v>4</v>
      </c>
      <c r="C6492">
        <v>5</v>
      </c>
      <c r="D6492">
        <v>20</v>
      </c>
      <c r="E6492" t="s">
        <v>10050</v>
      </c>
      <c r="F6492">
        <f t="shared" si="101"/>
        <v>20</v>
      </c>
    </row>
    <row r="6493" spans="1:6">
      <c r="A6493" t="s">
        <v>25</v>
      </c>
      <c r="B6493">
        <v>5</v>
      </c>
      <c r="C6493">
        <v>4</v>
      </c>
      <c r="D6493">
        <v>20</v>
      </c>
      <c r="E6493" t="s">
        <v>10050</v>
      </c>
      <c r="F6493">
        <f t="shared" si="101"/>
        <v>20</v>
      </c>
    </row>
    <row r="6494" spans="1:6">
      <c r="A6494" t="s">
        <v>25</v>
      </c>
      <c r="B6494">
        <v>5</v>
      </c>
      <c r="C6494">
        <v>4</v>
      </c>
      <c r="D6494">
        <v>20</v>
      </c>
      <c r="E6494" t="s">
        <v>10050</v>
      </c>
      <c r="F6494">
        <f t="shared" si="101"/>
        <v>20</v>
      </c>
    </row>
    <row r="6495" spans="1:6">
      <c r="A6495" t="s">
        <v>25</v>
      </c>
      <c r="B6495">
        <v>5</v>
      </c>
      <c r="C6495">
        <v>4</v>
      </c>
      <c r="D6495">
        <v>20</v>
      </c>
      <c r="E6495" t="s">
        <v>10050</v>
      </c>
      <c r="F6495">
        <f t="shared" si="101"/>
        <v>20</v>
      </c>
    </row>
    <row r="6496" spans="1:6">
      <c r="A6496" t="s">
        <v>28</v>
      </c>
      <c r="B6496">
        <v>4</v>
      </c>
      <c r="C6496">
        <v>4</v>
      </c>
      <c r="D6496">
        <v>16</v>
      </c>
      <c r="E6496" t="s">
        <v>10050</v>
      </c>
      <c r="F6496">
        <f t="shared" si="101"/>
        <v>16</v>
      </c>
    </row>
    <row r="6497" spans="1:6">
      <c r="A6497" t="s">
        <v>25</v>
      </c>
      <c r="B6497">
        <v>4</v>
      </c>
      <c r="C6497">
        <v>4</v>
      </c>
      <c r="D6497">
        <v>16</v>
      </c>
      <c r="E6497" t="s">
        <v>10050</v>
      </c>
      <c r="F6497">
        <f t="shared" si="101"/>
        <v>16</v>
      </c>
    </row>
    <row r="6498" spans="1:6">
      <c r="A6498" t="s">
        <v>20</v>
      </c>
      <c r="B6498">
        <v>4</v>
      </c>
      <c r="C6498">
        <v>5</v>
      </c>
      <c r="D6498">
        <v>20</v>
      </c>
      <c r="E6498" t="s">
        <v>10050</v>
      </c>
      <c r="F6498">
        <f t="shared" si="101"/>
        <v>20</v>
      </c>
    </row>
    <row r="6499" spans="1:6">
      <c r="A6499" t="s">
        <v>20</v>
      </c>
      <c r="B6499">
        <v>4</v>
      </c>
      <c r="C6499">
        <v>5</v>
      </c>
      <c r="D6499">
        <v>20</v>
      </c>
      <c r="E6499" t="s">
        <v>10050</v>
      </c>
      <c r="F6499">
        <f t="shared" si="101"/>
        <v>20</v>
      </c>
    </row>
    <row r="6500" spans="1:6">
      <c r="A6500" t="s">
        <v>10023</v>
      </c>
      <c r="B6500">
        <v>4</v>
      </c>
      <c r="C6500">
        <v>4</v>
      </c>
      <c r="D6500">
        <v>16</v>
      </c>
      <c r="E6500" t="s">
        <v>10050</v>
      </c>
      <c r="F6500">
        <f t="shared" si="101"/>
        <v>16</v>
      </c>
    </row>
    <row r="6501" spans="1:6">
      <c r="A6501" t="s">
        <v>10023</v>
      </c>
      <c r="B6501">
        <v>4</v>
      </c>
      <c r="C6501">
        <v>4</v>
      </c>
      <c r="D6501">
        <v>16</v>
      </c>
      <c r="E6501" t="s">
        <v>10050</v>
      </c>
      <c r="F6501">
        <f t="shared" si="101"/>
        <v>16</v>
      </c>
    </row>
    <row r="6502" spans="1:6">
      <c r="A6502" t="s">
        <v>25</v>
      </c>
      <c r="B6502">
        <v>5</v>
      </c>
      <c r="C6502">
        <v>4</v>
      </c>
      <c r="D6502">
        <v>20</v>
      </c>
      <c r="E6502" t="s">
        <v>10050</v>
      </c>
      <c r="F6502">
        <f t="shared" si="101"/>
        <v>20</v>
      </c>
    </row>
    <row r="6503" spans="1:6">
      <c r="A6503" t="s">
        <v>28</v>
      </c>
      <c r="B6503">
        <v>4</v>
      </c>
      <c r="C6503">
        <v>4</v>
      </c>
      <c r="D6503">
        <v>16</v>
      </c>
      <c r="E6503" t="s">
        <v>10050</v>
      </c>
      <c r="F6503">
        <f t="shared" si="101"/>
        <v>16</v>
      </c>
    </row>
    <row r="6504" spans="1:6">
      <c r="A6504" t="s">
        <v>28</v>
      </c>
      <c r="B6504">
        <v>5</v>
      </c>
      <c r="C6504">
        <v>4</v>
      </c>
      <c r="D6504">
        <v>20</v>
      </c>
      <c r="E6504" t="s">
        <v>10050</v>
      </c>
      <c r="F6504">
        <f t="shared" si="101"/>
        <v>20</v>
      </c>
    </row>
    <row r="6505" spans="1:6">
      <c r="A6505" t="s">
        <v>25</v>
      </c>
      <c r="B6505">
        <v>4</v>
      </c>
      <c r="C6505">
        <v>4</v>
      </c>
      <c r="D6505">
        <v>16</v>
      </c>
      <c r="E6505" t="s">
        <v>10050</v>
      </c>
      <c r="F6505">
        <f t="shared" si="101"/>
        <v>16</v>
      </c>
    </row>
    <row r="6506" spans="1:6">
      <c r="A6506" t="s">
        <v>28</v>
      </c>
      <c r="B6506">
        <v>4</v>
      </c>
      <c r="C6506">
        <v>4</v>
      </c>
      <c r="D6506">
        <v>16</v>
      </c>
      <c r="E6506" t="s">
        <v>10050</v>
      </c>
      <c r="F6506">
        <f t="shared" si="101"/>
        <v>16</v>
      </c>
    </row>
    <row r="6507" spans="1:6">
      <c r="A6507" t="s">
        <v>28</v>
      </c>
      <c r="B6507">
        <v>4</v>
      </c>
      <c r="C6507">
        <v>4</v>
      </c>
      <c r="D6507">
        <v>16</v>
      </c>
      <c r="E6507" t="s">
        <v>10050</v>
      </c>
      <c r="F6507">
        <f t="shared" si="101"/>
        <v>16</v>
      </c>
    </row>
    <row r="6508" spans="1:6">
      <c r="A6508" t="s">
        <v>28</v>
      </c>
      <c r="B6508">
        <v>4</v>
      </c>
      <c r="C6508">
        <v>4</v>
      </c>
      <c r="D6508">
        <v>16</v>
      </c>
      <c r="E6508" t="s">
        <v>10050</v>
      </c>
      <c r="F6508">
        <f t="shared" si="101"/>
        <v>16</v>
      </c>
    </row>
    <row r="6509" spans="1:6">
      <c r="A6509" t="s">
        <v>28</v>
      </c>
      <c r="B6509">
        <v>4</v>
      </c>
      <c r="C6509">
        <v>4</v>
      </c>
      <c r="D6509">
        <v>16</v>
      </c>
      <c r="E6509" t="s">
        <v>10050</v>
      </c>
      <c r="F6509">
        <f t="shared" si="101"/>
        <v>16</v>
      </c>
    </row>
    <row r="6510" spans="1:6">
      <c r="A6510" t="s">
        <v>25</v>
      </c>
      <c r="B6510">
        <v>5</v>
      </c>
      <c r="C6510">
        <v>4</v>
      </c>
      <c r="D6510">
        <v>20</v>
      </c>
      <c r="E6510" t="s">
        <v>10050</v>
      </c>
      <c r="F6510">
        <f t="shared" si="101"/>
        <v>20</v>
      </c>
    </row>
    <row r="6511" spans="1:6">
      <c r="A6511" t="s">
        <v>25</v>
      </c>
      <c r="B6511">
        <v>4</v>
      </c>
      <c r="C6511">
        <v>4</v>
      </c>
      <c r="D6511">
        <v>16</v>
      </c>
      <c r="E6511" t="s">
        <v>10050</v>
      </c>
      <c r="F6511">
        <f t="shared" si="101"/>
        <v>16</v>
      </c>
    </row>
    <row r="6512" spans="1:6">
      <c r="A6512" t="s">
        <v>20</v>
      </c>
      <c r="B6512">
        <v>4</v>
      </c>
      <c r="C6512">
        <v>5</v>
      </c>
      <c r="D6512">
        <v>20</v>
      </c>
      <c r="E6512" t="s">
        <v>10050</v>
      </c>
      <c r="F6512">
        <f t="shared" si="101"/>
        <v>20</v>
      </c>
    </row>
    <row r="6513" spans="1:6">
      <c r="A6513" t="s">
        <v>28</v>
      </c>
      <c r="B6513">
        <v>5</v>
      </c>
      <c r="C6513">
        <v>4</v>
      </c>
      <c r="D6513">
        <v>20</v>
      </c>
      <c r="E6513" t="s">
        <v>10050</v>
      </c>
      <c r="F6513">
        <f t="shared" si="101"/>
        <v>20</v>
      </c>
    </row>
    <row r="6514" spans="1:6">
      <c r="A6514" t="s">
        <v>20</v>
      </c>
      <c r="B6514">
        <v>4</v>
      </c>
      <c r="C6514">
        <v>5</v>
      </c>
      <c r="D6514">
        <v>20</v>
      </c>
      <c r="E6514" t="s">
        <v>10050</v>
      </c>
      <c r="F6514">
        <f t="shared" si="101"/>
        <v>20</v>
      </c>
    </row>
    <row r="6515" spans="1:6">
      <c r="A6515" t="s">
        <v>25</v>
      </c>
      <c r="B6515">
        <v>5</v>
      </c>
      <c r="C6515">
        <v>4</v>
      </c>
      <c r="D6515">
        <v>20</v>
      </c>
      <c r="E6515" t="s">
        <v>10050</v>
      </c>
      <c r="F6515">
        <f t="shared" si="101"/>
        <v>20</v>
      </c>
    </row>
    <row r="6516" spans="1:6">
      <c r="A6516" t="s">
        <v>20</v>
      </c>
      <c r="B6516">
        <v>4</v>
      </c>
      <c r="C6516">
        <v>5</v>
      </c>
      <c r="D6516">
        <v>20</v>
      </c>
      <c r="E6516" t="s">
        <v>10050</v>
      </c>
      <c r="F6516">
        <f t="shared" si="101"/>
        <v>20</v>
      </c>
    </row>
    <row r="6517" spans="1:6">
      <c r="A6517" t="s">
        <v>20</v>
      </c>
      <c r="B6517">
        <v>4</v>
      </c>
      <c r="C6517">
        <v>5</v>
      </c>
      <c r="D6517">
        <v>20</v>
      </c>
      <c r="E6517" t="s">
        <v>10050</v>
      </c>
      <c r="F6517">
        <f t="shared" si="101"/>
        <v>20</v>
      </c>
    </row>
    <row r="6518" spans="1:6">
      <c r="A6518" t="s">
        <v>25</v>
      </c>
      <c r="B6518">
        <v>4</v>
      </c>
      <c r="C6518">
        <v>4</v>
      </c>
      <c r="D6518">
        <v>16</v>
      </c>
      <c r="E6518" t="s">
        <v>10050</v>
      </c>
      <c r="F6518">
        <f t="shared" si="101"/>
        <v>16</v>
      </c>
    </row>
    <row r="6519" spans="1:6">
      <c r="A6519" t="s">
        <v>25</v>
      </c>
      <c r="B6519">
        <v>4</v>
      </c>
      <c r="C6519">
        <v>4</v>
      </c>
      <c r="D6519">
        <v>16</v>
      </c>
      <c r="E6519" t="s">
        <v>10050</v>
      </c>
      <c r="F6519">
        <f t="shared" si="101"/>
        <v>16</v>
      </c>
    </row>
    <row r="6520" spans="1:6">
      <c r="A6520" t="s">
        <v>28</v>
      </c>
      <c r="B6520">
        <v>5</v>
      </c>
      <c r="C6520">
        <v>4</v>
      </c>
      <c r="D6520">
        <v>20</v>
      </c>
      <c r="E6520" t="s">
        <v>10050</v>
      </c>
      <c r="F6520">
        <f t="shared" si="101"/>
        <v>20</v>
      </c>
    </row>
    <row r="6521" spans="1:6">
      <c r="A6521" t="s">
        <v>28</v>
      </c>
      <c r="B6521">
        <v>4</v>
      </c>
      <c r="C6521">
        <v>4</v>
      </c>
      <c r="D6521">
        <v>16</v>
      </c>
      <c r="E6521" t="s">
        <v>10050</v>
      </c>
      <c r="F6521">
        <f t="shared" si="101"/>
        <v>16</v>
      </c>
    </row>
    <row r="6522" spans="1:6">
      <c r="A6522" t="s">
        <v>25</v>
      </c>
      <c r="B6522">
        <v>4</v>
      </c>
      <c r="C6522">
        <v>4</v>
      </c>
      <c r="D6522">
        <v>16</v>
      </c>
      <c r="E6522" t="s">
        <v>10050</v>
      </c>
      <c r="F6522">
        <f t="shared" si="101"/>
        <v>16</v>
      </c>
    </row>
    <row r="6523" spans="1:6">
      <c r="A6523" t="s">
        <v>25</v>
      </c>
      <c r="B6523">
        <v>5</v>
      </c>
      <c r="C6523">
        <v>4</v>
      </c>
      <c r="D6523">
        <v>20</v>
      </c>
      <c r="E6523" t="s">
        <v>10050</v>
      </c>
      <c r="F6523">
        <f t="shared" si="101"/>
        <v>20</v>
      </c>
    </row>
    <row r="6524" spans="1:6">
      <c r="A6524" t="s">
        <v>20</v>
      </c>
      <c r="B6524">
        <v>4</v>
      </c>
      <c r="C6524">
        <v>5</v>
      </c>
      <c r="D6524">
        <v>20</v>
      </c>
      <c r="E6524" t="s">
        <v>10050</v>
      </c>
      <c r="F6524">
        <f t="shared" si="101"/>
        <v>20</v>
      </c>
    </row>
    <row r="6525" spans="1:6">
      <c r="A6525" t="s">
        <v>28</v>
      </c>
      <c r="B6525">
        <v>4</v>
      </c>
      <c r="C6525">
        <v>4</v>
      </c>
      <c r="D6525">
        <v>16</v>
      </c>
      <c r="E6525" t="s">
        <v>10050</v>
      </c>
      <c r="F6525">
        <f t="shared" si="101"/>
        <v>16</v>
      </c>
    </row>
    <row r="6526" spans="1:6">
      <c r="A6526" t="s">
        <v>25</v>
      </c>
      <c r="B6526">
        <v>5</v>
      </c>
      <c r="C6526">
        <v>4</v>
      </c>
      <c r="D6526">
        <v>20</v>
      </c>
      <c r="E6526" t="s">
        <v>10050</v>
      </c>
      <c r="F6526">
        <f t="shared" si="101"/>
        <v>20</v>
      </c>
    </row>
    <row r="6527" spans="1:6">
      <c r="A6527" t="s">
        <v>25</v>
      </c>
      <c r="B6527">
        <v>5</v>
      </c>
      <c r="C6527">
        <v>4</v>
      </c>
      <c r="D6527">
        <v>20</v>
      </c>
      <c r="E6527" t="s">
        <v>10050</v>
      </c>
      <c r="F6527">
        <f t="shared" si="101"/>
        <v>20</v>
      </c>
    </row>
    <row r="6528" spans="1:6">
      <c r="A6528" t="s">
        <v>28</v>
      </c>
      <c r="B6528">
        <v>5</v>
      </c>
      <c r="C6528">
        <v>4</v>
      </c>
      <c r="D6528">
        <v>20</v>
      </c>
      <c r="E6528" t="s">
        <v>10050</v>
      </c>
      <c r="F6528">
        <f t="shared" si="101"/>
        <v>20</v>
      </c>
    </row>
    <row r="6529" spans="1:6">
      <c r="A6529" t="s">
        <v>20</v>
      </c>
      <c r="B6529">
        <v>4</v>
      </c>
      <c r="C6529">
        <v>5</v>
      </c>
      <c r="D6529">
        <v>20</v>
      </c>
      <c r="E6529" t="s">
        <v>10050</v>
      </c>
      <c r="F6529">
        <f t="shared" si="101"/>
        <v>20</v>
      </c>
    </row>
    <row r="6530" spans="1:6">
      <c r="A6530" t="s">
        <v>25</v>
      </c>
      <c r="B6530">
        <v>4</v>
      </c>
      <c r="C6530">
        <v>4</v>
      </c>
      <c r="D6530">
        <v>16</v>
      </c>
      <c r="E6530" t="s">
        <v>10050</v>
      </c>
      <c r="F6530">
        <f t="shared" ref="F6530:F6593" si="102">IF(E6530="$1-5", D6530+3, D6530)</f>
        <v>16</v>
      </c>
    </row>
    <row r="6531" spans="1:6">
      <c r="A6531" t="s">
        <v>20</v>
      </c>
      <c r="B6531">
        <v>4</v>
      </c>
      <c r="C6531">
        <v>5</v>
      </c>
      <c r="D6531">
        <v>20</v>
      </c>
      <c r="E6531" t="s">
        <v>10050</v>
      </c>
      <c r="F6531">
        <f t="shared" si="102"/>
        <v>20</v>
      </c>
    </row>
    <row r="6532" spans="1:6">
      <c r="A6532" t="s">
        <v>25</v>
      </c>
      <c r="B6532">
        <v>4</v>
      </c>
      <c r="C6532">
        <v>4</v>
      </c>
      <c r="D6532">
        <v>16</v>
      </c>
      <c r="E6532" t="s">
        <v>10050</v>
      </c>
      <c r="F6532">
        <f t="shared" si="102"/>
        <v>16</v>
      </c>
    </row>
    <row r="6533" spans="1:6">
      <c r="A6533" t="s">
        <v>28</v>
      </c>
      <c r="B6533">
        <v>4</v>
      </c>
      <c r="C6533">
        <v>4</v>
      </c>
      <c r="D6533">
        <v>16</v>
      </c>
      <c r="E6533" t="s">
        <v>10050</v>
      </c>
      <c r="F6533">
        <f t="shared" si="102"/>
        <v>16</v>
      </c>
    </row>
    <row r="6534" spans="1:6">
      <c r="A6534" t="s">
        <v>25</v>
      </c>
      <c r="B6534">
        <v>5</v>
      </c>
      <c r="C6534">
        <v>4</v>
      </c>
      <c r="D6534">
        <v>20</v>
      </c>
      <c r="E6534" t="s">
        <v>10050</v>
      </c>
      <c r="F6534">
        <f t="shared" si="102"/>
        <v>20</v>
      </c>
    </row>
    <row r="6535" spans="1:6">
      <c r="A6535" t="s">
        <v>25</v>
      </c>
      <c r="B6535">
        <v>4</v>
      </c>
      <c r="C6535">
        <v>4</v>
      </c>
      <c r="D6535">
        <v>16</v>
      </c>
      <c r="E6535" t="s">
        <v>10050</v>
      </c>
      <c r="F6535">
        <f t="shared" si="102"/>
        <v>16</v>
      </c>
    </row>
    <row r="6536" spans="1:6">
      <c r="A6536" t="s">
        <v>10023</v>
      </c>
      <c r="B6536">
        <v>5</v>
      </c>
      <c r="C6536">
        <v>4</v>
      </c>
      <c r="D6536">
        <v>20</v>
      </c>
      <c r="E6536" t="s">
        <v>10050</v>
      </c>
      <c r="F6536">
        <f t="shared" si="102"/>
        <v>20</v>
      </c>
    </row>
    <row r="6537" spans="1:6">
      <c r="A6537" t="s">
        <v>25</v>
      </c>
      <c r="B6537">
        <v>5</v>
      </c>
      <c r="C6537">
        <v>4</v>
      </c>
      <c r="D6537">
        <v>20</v>
      </c>
      <c r="E6537" t="s">
        <v>10050</v>
      </c>
      <c r="F6537">
        <f t="shared" si="102"/>
        <v>20</v>
      </c>
    </row>
    <row r="6538" spans="1:6">
      <c r="A6538" t="s">
        <v>20</v>
      </c>
      <c r="B6538">
        <v>4</v>
      </c>
      <c r="C6538">
        <v>5</v>
      </c>
      <c r="D6538">
        <v>20</v>
      </c>
      <c r="E6538" t="s">
        <v>10050</v>
      </c>
      <c r="F6538">
        <f t="shared" si="102"/>
        <v>20</v>
      </c>
    </row>
    <row r="6539" spans="1:6">
      <c r="A6539" t="s">
        <v>28</v>
      </c>
      <c r="B6539">
        <v>5</v>
      </c>
      <c r="C6539">
        <v>4</v>
      </c>
      <c r="D6539">
        <v>20</v>
      </c>
      <c r="E6539" t="s">
        <v>10050</v>
      </c>
      <c r="F6539">
        <f t="shared" si="102"/>
        <v>20</v>
      </c>
    </row>
    <row r="6540" spans="1:6">
      <c r="A6540" t="s">
        <v>10023</v>
      </c>
      <c r="B6540">
        <v>5</v>
      </c>
      <c r="C6540">
        <v>4</v>
      </c>
      <c r="D6540">
        <v>20</v>
      </c>
      <c r="E6540" t="s">
        <v>10050</v>
      </c>
      <c r="F6540">
        <f t="shared" si="102"/>
        <v>20</v>
      </c>
    </row>
    <row r="6541" spans="1:6">
      <c r="A6541" t="s">
        <v>20</v>
      </c>
      <c r="B6541">
        <v>4</v>
      </c>
      <c r="C6541">
        <v>5</v>
      </c>
      <c r="D6541">
        <v>20</v>
      </c>
      <c r="E6541" t="s">
        <v>10050</v>
      </c>
      <c r="F6541">
        <f t="shared" si="102"/>
        <v>20</v>
      </c>
    </row>
    <row r="6542" spans="1:6">
      <c r="A6542" t="s">
        <v>10023</v>
      </c>
      <c r="B6542">
        <v>4</v>
      </c>
      <c r="C6542">
        <v>4</v>
      </c>
      <c r="D6542">
        <v>16</v>
      </c>
      <c r="E6542" t="s">
        <v>10050</v>
      </c>
      <c r="F6542">
        <f t="shared" si="102"/>
        <v>16</v>
      </c>
    </row>
    <row r="6543" spans="1:6">
      <c r="A6543" t="s">
        <v>25</v>
      </c>
      <c r="B6543">
        <v>4</v>
      </c>
      <c r="C6543">
        <v>4</v>
      </c>
      <c r="D6543">
        <v>16</v>
      </c>
      <c r="E6543" t="s">
        <v>10050</v>
      </c>
      <c r="F6543">
        <f t="shared" si="102"/>
        <v>16</v>
      </c>
    </row>
    <row r="6544" spans="1:6">
      <c r="A6544" t="s">
        <v>28</v>
      </c>
      <c r="B6544">
        <v>4</v>
      </c>
      <c r="C6544">
        <v>4</v>
      </c>
      <c r="D6544">
        <v>16</v>
      </c>
      <c r="E6544" t="s">
        <v>10050</v>
      </c>
      <c r="F6544">
        <f t="shared" si="102"/>
        <v>16</v>
      </c>
    </row>
    <row r="6545" spans="1:6">
      <c r="A6545" t="s">
        <v>20</v>
      </c>
      <c r="B6545">
        <v>4</v>
      </c>
      <c r="C6545">
        <v>5</v>
      </c>
      <c r="D6545">
        <v>20</v>
      </c>
      <c r="E6545" t="s">
        <v>10050</v>
      </c>
      <c r="F6545">
        <f t="shared" si="102"/>
        <v>20</v>
      </c>
    </row>
    <row r="6546" spans="1:6">
      <c r="A6546" t="s">
        <v>20</v>
      </c>
      <c r="B6546">
        <v>4</v>
      </c>
      <c r="C6546">
        <v>5</v>
      </c>
      <c r="D6546">
        <v>20</v>
      </c>
      <c r="E6546" t="s">
        <v>10050</v>
      </c>
      <c r="F6546">
        <f t="shared" si="102"/>
        <v>20</v>
      </c>
    </row>
    <row r="6547" spans="1:6">
      <c r="A6547" t="s">
        <v>25</v>
      </c>
      <c r="B6547">
        <v>5</v>
      </c>
      <c r="C6547">
        <v>4</v>
      </c>
      <c r="D6547">
        <v>20</v>
      </c>
      <c r="E6547" t="s">
        <v>10050</v>
      </c>
      <c r="F6547">
        <f t="shared" si="102"/>
        <v>20</v>
      </c>
    </row>
    <row r="6548" spans="1:6">
      <c r="A6548" t="s">
        <v>25</v>
      </c>
      <c r="B6548">
        <v>4</v>
      </c>
      <c r="C6548">
        <v>4</v>
      </c>
      <c r="D6548">
        <v>16</v>
      </c>
      <c r="E6548" t="s">
        <v>10050</v>
      </c>
      <c r="F6548">
        <f t="shared" si="102"/>
        <v>16</v>
      </c>
    </row>
    <row r="6549" spans="1:6">
      <c r="A6549" t="s">
        <v>28</v>
      </c>
      <c r="B6549">
        <v>4</v>
      </c>
      <c r="C6549">
        <v>4</v>
      </c>
      <c r="D6549">
        <v>16</v>
      </c>
      <c r="E6549" t="s">
        <v>10050</v>
      </c>
      <c r="F6549">
        <f t="shared" si="102"/>
        <v>16</v>
      </c>
    </row>
    <row r="6550" spans="1:6">
      <c r="A6550" t="s">
        <v>25</v>
      </c>
      <c r="B6550">
        <v>4</v>
      </c>
      <c r="C6550">
        <v>4</v>
      </c>
      <c r="D6550">
        <v>16</v>
      </c>
      <c r="E6550" t="s">
        <v>10050</v>
      </c>
      <c r="F6550">
        <f t="shared" si="102"/>
        <v>16</v>
      </c>
    </row>
    <row r="6551" spans="1:6">
      <c r="A6551" t="s">
        <v>25</v>
      </c>
      <c r="B6551">
        <v>5</v>
      </c>
      <c r="C6551">
        <v>4</v>
      </c>
      <c r="D6551">
        <v>20</v>
      </c>
      <c r="E6551" t="s">
        <v>10050</v>
      </c>
      <c r="F6551">
        <f t="shared" si="102"/>
        <v>20</v>
      </c>
    </row>
    <row r="6552" spans="1:6">
      <c r="A6552" t="s">
        <v>25</v>
      </c>
      <c r="B6552">
        <v>5</v>
      </c>
      <c r="C6552">
        <v>4</v>
      </c>
      <c r="D6552">
        <v>20</v>
      </c>
      <c r="E6552" t="s">
        <v>10050</v>
      </c>
      <c r="F6552">
        <f t="shared" si="102"/>
        <v>20</v>
      </c>
    </row>
    <row r="6553" spans="1:6">
      <c r="A6553" t="s">
        <v>28</v>
      </c>
      <c r="B6553">
        <v>4</v>
      </c>
      <c r="C6553">
        <v>4</v>
      </c>
      <c r="D6553">
        <v>16</v>
      </c>
      <c r="E6553" t="s">
        <v>10050</v>
      </c>
      <c r="F6553">
        <f t="shared" si="102"/>
        <v>16</v>
      </c>
    </row>
    <row r="6554" spans="1:6">
      <c r="A6554" t="s">
        <v>28</v>
      </c>
      <c r="B6554">
        <v>4</v>
      </c>
      <c r="C6554">
        <v>4</v>
      </c>
      <c r="D6554">
        <v>16</v>
      </c>
      <c r="E6554" t="s">
        <v>10050</v>
      </c>
      <c r="F6554">
        <f t="shared" si="102"/>
        <v>16</v>
      </c>
    </row>
    <row r="6555" spans="1:6">
      <c r="A6555" t="s">
        <v>28</v>
      </c>
      <c r="B6555">
        <v>5</v>
      </c>
      <c r="C6555">
        <v>4</v>
      </c>
      <c r="D6555">
        <v>20</v>
      </c>
      <c r="E6555" t="s">
        <v>10050</v>
      </c>
      <c r="F6555">
        <f t="shared" si="102"/>
        <v>20</v>
      </c>
    </row>
    <row r="6556" spans="1:6">
      <c r="A6556" t="s">
        <v>25</v>
      </c>
      <c r="B6556">
        <v>5</v>
      </c>
      <c r="C6556">
        <v>4</v>
      </c>
      <c r="D6556">
        <v>20</v>
      </c>
      <c r="E6556" t="s">
        <v>10050</v>
      </c>
      <c r="F6556">
        <f t="shared" si="102"/>
        <v>20</v>
      </c>
    </row>
    <row r="6557" spans="1:6">
      <c r="A6557" t="s">
        <v>28</v>
      </c>
      <c r="B6557">
        <v>5</v>
      </c>
      <c r="C6557">
        <v>4</v>
      </c>
      <c r="D6557">
        <v>20</v>
      </c>
      <c r="E6557" t="s">
        <v>10050</v>
      </c>
      <c r="F6557">
        <f t="shared" si="102"/>
        <v>20</v>
      </c>
    </row>
    <row r="6558" spans="1:6">
      <c r="A6558" t="s">
        <v>25</v>
      </c>
      <c r="B6558">
        <v>5</v>
      </c>
      <c r="C6558">
        <v>4</v>
      </c>
      <c r="D6558">
        <v>20</v>
      </c>
      <c r="E6558" t="s">
        <v>10050</v>
      </c>
      <c r="F6558">
        <f t="shared" si="102"/>
        <v>20</v>
      </c>
    </row>
    <row r="6559" spans="1:6">
      <c r="A6559" t="s">
        <v>25</v>
      </c>
      <c r="B6559">
        <v>4</v>
      </c>
      <c r="C6559">
        <v>4</v>
      </c>
      <c r="D6559">
        <v>16</v>
      </c>
      <c r="E6559" t="s">
        <v>10050</v>
      </c>
      <c r="F6559">
        <f t="shared" si="102"/>
        <v>16</v>
      </c>
    </row>
    <row r="6560" spans="1:6">
      <c r="A6560" t="s">
        <v>20</v>
      </c>
      <c r="B6560">
        <v>4</v>
      </c>
      <c r="C6560">
        <v>5</v>
      </c>
      <c r="D6560">
        <v>20</v>
      </c>
      <c r="E6560" t="s">
        <v>10050</v>
      </c>
      <c r="F6560">
        <f t="shared" si="102"/>
        <v>20</v>
      </c>
    </row>
    <row r="6561" spans="1:6">
      <c r="A6561" t="s">
        <v>28</v>
      </c>
      <c r="B6561">
        <v>4</v>
      </c>
      <c r="C6561">
        <v>4</v>
      </c>
      <c r="D6561">
        <v>16</v>
      </c>
      <c r="E6561" t="s">
        <v>10050</v>
      </c>
      <c r="F6561">
        <f t="shared" si="102"/>
        <v>16</v>
      </c>
    </row>
    <row r="6562" spans="1:6">
      <c r="A6562" t="s">
        <v>25</v>
      </c>
      <c r="B6562">
        <v>5</v>
      </c>
      <c r="C6562">
        <v>4</v>
      </c>
      <c r="D6562">
        <v>20</v>
      </c>
      <c r="E6562" t="s">
        <v>10050</v>
      </c>
      <c r="F6562">
        <f t="shared" si="102"/>
        <v>20</v>
      </c>
    </row>
    <row r="6563" spans="1:6">
      <c r="A6563" t="s">
        <v>25</v>
      </c>
      <c r="B6563">
        <v>5</v>
      </c>
      <c r="C6563">
        <v>4</v>
      </c>
      <c r="D6563">
        <v>20</v>
      </c>
      <c r="E6563" t="s">
        <v>10050</v>
      </c>
      <c r="F6563">
        <f t="shared" si="102"/>
        <v>20</v>
      </c>
    </row>
    <row r="6564" spans="1:6">
      <c r="A6564" t="s">
        <v>28</v>
      </c>
      <c r="B6564">
        <v>5</v>
      </c>
      <c r="C6564">
        <v>4</v>
      </c>
      <c r="D6564">
        <v>20</v>
      </c>
      <c r="E6564" t="s">
        <v>10050</v>
      </c>
      <c r="F6564">
        <f t="shared" si="102"/>
        <v>20</v>
      </c>
    </row>
    <row r="6565" spans="1:6">
      <c r="A6565" t="s">
        <v>25</v>
      </c>
      <c r="B6565">
        <v>4</v>
      </c>
      <c r="C6565">
        <v>4</v>
      </c>
      <c r="D6565">
        <v>16</v>
      </c>
      <c r="E6565" t="s">
        <v>10050</v>
      </c>
      <c r="F6565">
        <f t="shared" si="102"/>
        <v>16</v>
      </c>
    </row>
    <row r="6566" spans="1:6">
      <c r="A6566" t="s">
        <v>25</v>
      </c>
      <c r="B6566">
        <v>5</v>
      </c>
      <c r="C6566">
        <v>4</v>
      </c>
      <c r="D6566">
        <v>20</v>
      </c>
      <c r="E6566" t="s">
        <v>10050</v>
      </c>
      <c r="F6566">
        <f t="shared" si="102"/>
        <v>20</v>
      </c>
    </row>
    <row r="6567" spans="1:6">
      <c r="A6567" t="s">
        <v>20</v>
      </c>
      <c r="B6567">
        <v>4</v>
      </c>
      <c r="C6567">
        <v>5</v>
      </c>
      <c r="D6567">
        <v>20</v>
      </c>
      <c r="E6567" t="s">
        <v>10050</v>
      </c>
      <c r="F6567">
        <f t="shared" si="102"/>
        <v>20</v>
      </c>
    </row>
    <row r="6568" spans="1:6">
      <c r="A6568" t="s">
        <v>28</v>
      </c>
      <c r="B6568">
        <v>4</v>
      </c>
      <c r="C6568">
        <v>4</v>
      </c>
      <c r="D6568">
        <v>16</v>
      </c>
      <c r="E6568" t="s">
        <v>10050</v>
      </c>
      <c r="F6568">
        <f t="shared" si="102"/>
        <v>16</v>
      </c>
    </row>
    <row r="6569" spans="1:6">
      <c r="A6569" t="s">
        <v>20</v>
      </c>
      <c r="B6569">
        <v>4</v>
      </c>
      <c r="C6569">
        <v>5</v>
      </c>
      <c r="D6569">
        <v>20</v>
      </c>
      <c r="E6569" t="s">
        <v>10050</v>
      </c>
      <c r="F6569">
        <f t="shared" si="102"/>
        <v>20</v>
      </c>
    </row>
    <row r="6570" spans="1:6">
      <c r="A6570" t="s">
        <v>10023</v>
      </c>
      <c r="B6570">
        <v>4</v>
      </c>
      <c r="C6570">
        <v>4</v>
      </c>
      <c r="D6570">
        <v>16</v>
      </c>
      <c r="E6570" t="s">
        <v>10050</v>
      </c>
      <c r="F6570">
        <f t="shared" si="102"/>
        <v>16</v>
      </c>
    </row>
    <row r="6571" spans="1:6">
      <c r="A6571" t="s">
        <v>10023</v>
      </c>
      <c r="B6571">
        <v>4</v>
      </c>
      <c r="C6571">
        <v>4</v>
      </c>
      <c r="D6571">
        <v>16</v>
      </c>
      <c r="E6571" t="s">
        <v>10050</v>
      </c>
      <c r="F6571">
        <f t="shared" si="102"/>
        <v>16</v>
      </c>
    </row>
    <row r="6572" spans="1:6">
      <c r="A6572" t="s">
        <v>25</v>
      </c>
      <c r="B6572">
        <v>4</v>
      </c>
      <c r="C6572">
        <v>4</v>
      </c>
      <c r="D6572">
        <v>16</v>
      </c>
      <c r="E6572" t="s">
        <v>10050</v>
      </c>
      <c r="F6572">
        <f t="shared" si="102"/>
        <v>16</v>
      </c>
    </row>
    <row r="6573" spans="1:6">
      <c r="A6573" t="s">
        <v>28</v>
      </c>
      <c r="B6573">
        <v>5</v>
      </c>
      <c r="C6573">
        <v>4</v>
      </c>
      <c r="D6573">
        <v>20</v>
      </c>
      <c r="E6573" t="s">
        <v>10050</v>
      </c>
      <c r="F6573">
        <f t="shared" si="102"/>
        <v>20</v>
      </c>
    </row>
    <row r="6574" spans="1:6">
      <c r="A6574" t="s">
        <v>20</v>
      </c>
      <c r="B6574">
        <v>4</v>
      </c>
      <c r="C6574">
        <v>5</v>
      </c>
      <c r="D6574">
        <v>20</v>
      </c>
      <c r="E6574" t="s">
        <v>10050</v>
      </c>
      <c r="F6574">
        <f t="shared" si="102"/>
        <v>20</v>
      </c>
    </row>
    <row r="6575" spans="1:6">
      <c r="A6575" t="s">
        <v>25</v>
      </c>
      <c r="B6575">
        <v>5</v>
      </c>
      <c r="C6575">
        <v>4</v>
      </c>
      <c r="D6575">
        <v>20</v>
      </c>
      <c r="E6575" t="s">
        <v>10050</v>
      </c>
      <c r="F6575">
        <f t="shared" si="102"/>
        <v>20</v>
      </c>
    </row>
    <row r="6576" spans="1:6">
      <c r="A6576" t="s">
        <v>28</v>
      </c>
      <c r="B6576">
        <v>5</v>
      </c>
      <c r="C6576">
        <v>4</v>
      </c>
      <c r="D6576">
        <v>20</v>
      </c>
      <c r="E6576" t="s">
        <v>10050</v>
      </c>
      <c r="F6576">
        <f t="shared" si="102"/>
        <v>20</v>
      </c>
    </row>
    <row r="6577" spans="1:6">
      <c r="A6577" t="s">
        <v>10023</v>
      </c>
      <c r="B6577">
        <v>4</v>
      </c>
      <c r="C6577">
        <v>4</v>
      </c>
      <c r="D6577">
        <v>16</v>
      </c>
      <c r="E6577" t="s">
        <v>10050</v>
      </c>
      <c r="F6577">
        <f t="shared" si="102"/>
        <v>16</v>
      </c>
    </row>
    <row r="6578" spans="1:6">
      <c r="A6578" t="s">
        <v>28</v>
      </c>
      <c r="B6578">
        <v>4</v>
      </c>
      <c r="C6578">
        <v>4</v>
      </c>
      <c r="D6578">
        <v>16</v>
      </c>
      <c r="E6578" t="s">
        <v>10050</v>
      </c>
      <c r="F6578">
        <f t="shared" si="102"/>
        <v>16</v>
      </c>
    </row>
    <row r="6579" spans="1:6">
      <c r="A6579" t="s">
        <v>28</v>
      </c>
      <c r="B6579">
        <v>4</v>
      </c>
      <c r="C6579">
        <v>4</v>
      </c>
      <c r="D6579">
        <v>16</v>
      </c>
      <c r="E6579" t="s">
        <v>10050</v>
      </c>
      <c r="F6579">
        <f t="shared" si="102"/>
        <v>16</v>
      </c>
    </row>
    <row r="6580" spans="1:6">
      <c r="A6580" t="s">
        <v>28</v>
      </c>
      <c r="B6580">
        <v>5</v>
      </c>
      <c r="C6580">
        <v>4</v>
      </c>
      <c r="D6580">
        <v>20</v>
      </c>
      <c r="E6580" t="s">
        <v>10050</v>
      </c>
      <c r="F6580">
        <f t="shared" si="102"/>
        <v>20</v>
      </c>
    </row>
    <row r="6581" spans="1:6">
      <c r="A6581" t="s">
        <v>25</v>
      </c>
      <c r="B6581">
        <v>4</v>
      </c>
      <c r="C6581">
        <v>4</v>
      </c>
      <c r="D6581">
        <v>16</v>
      </c>
      <c r="E6581" t="s">
        <v>10050</v>
      </c>
      <c r="F6581">
        <f t="shared" si="102"/>
        <v>16</v>
      </c>
    </row>
    <row r="6582" spans="1:6">
      <c r="A6582" t="s">
        <v>28</v>
      </c>
      <c r="B6582">
        <v>5</v>
      </c>
      <c r="C6582">
        <v>4</v>
      </c>
      <c r="D6582">
        <v>20</v>
      </c>
      <c r="E6582" t="s">
        <v>10050</v>
      </c>
      <c r="F6582">
        <f t="shared" si="102"/>
        <v>20</v>
      </c>
    </row>
    <row r="6583" spans="1:6">
      <c r="A6583" t="s">
        <v>28</v>
      </c>
      <c r="B6583">
        <v>4</v>
      </c>
      <c r="C6583">
        <v>4</v>
      </c>
      <c r="D6583">
        <v>16</v>
      </c>
      <c r="E6583" t="s">
        <v>10050</v>
      </c>
      <c r="F6583">
        <f t="shared" si="102"/>
        <v>16</v>
      </c>
    </row>
    <row r="6584" spans="1:6">
      <c r="A6584" t="s">
        <v>25</v>
      </c>
      <c r="B6584">
        <v>5</v>
      </c>
      <c r="C6584">
        <v>4</v>
      </c>
      <c r="D6584">
        <v>20</v>
      </c>
      <c r="E6584" t="s">
        <v>10050</v>
      </c>
      <c r="F6584">
        <f t="shared" si="102"/>
        <v>20</v>
      </c>
    </row>
    <row r="6585" spans="1:6">
      <c r="A6585" t="s">
        <v>20</v>
      </c>
      <c r="B6585">
        <v>4</v>
      </c>
      <c r="C6585">
        <v>5</v>
      </c>
      <c r="D6585">
        <v>20</v>
      </c>
      <c r="E6585" t="s">
        <v>10050</v>
      </c>
      <c r="F6585">
        <f t="shared" si="102"/>
        <v>20</v>
      </c>
    </row>
    <row r="6586" spans="1:6">
      <c r="A6586" t="s">
        <v>20</v>
      </c>
      <c r="B6586">
        <v>4</v>
      </c>
      <c r="C6586">
        <v>5</v>
      </c>
      <c r="D6586">
        <v>20</v>
      </c>
      <c r="E6586" t="s">
        <v>10050</v>
      </c>
      <c r="F6586">
        <f t="shared" si="102"/>
        <v>20</v>
      </c>
    </row>
    <row r="6587" spans="1:6">
      <c r="A6587" t="s">
        <v>28</v>
      </c>
      <c r="B6587">
        <v>5</v>
      </c>
      <c r="C6587">
        <v>4</v>
      </c>
      <c r="D6587">
        <v>20</v>
      </c>
      <c r="E6587" t="s">
        <v>10050</v>
      </c>
      <c r="F6587">
        <f t="shared" si="102"/>
        <v>20</v>
      </c>
    </row>
    <row r="6588" spans="1:6">
      <c r="A6588" t="s">
        <v>28</v>
      </c>
      <c r="B6588">
        <v>4</v>
      </c>
      <c r="C6588">
        <v>4</v>
      </c>
      <c r="D6588">
        <v>16</v>
      </c>
      <c r="E6588" t="s">
        <v>10050</v>
      </c>
      <c r="F6588">
        <f t="shared" si="102"/>
        <v>16</v>
      </c>
    </row>
    <row r="6589" spans="1:6">
      <c r="A6589" t="s">
        <v>20</v>
      </c>
      <c r="B6589">
        <v>4</v>
      </c>
      <c r="C6589">
        <v>5</v>
      </c>
      <c r="D6589">
        <v>20</v>
      </c>
      <c r="E6589" t="s">
        <v>10050</v>
      </c>
      <c r="F6589">
        <f t="shared" si="102"/>
        <v>20</v>
      </c>
    </row>
    <row r="6590" spans="1:6">
      <c r="A6590" t="s">
        <v>25</v>
      </c>
      <c r="B6590">
        <v>5</v>
      </c>
      <c r="C6590">
        <v>4</v>
      </c>
      <c r="D6590">
        <v>20</v>
      </c>
      <c r="E6590" t="s">
        <v>10050</v>
      </c>
      <c r="F6590">
        <f t="shared" si="102"/>
        <v>20</v>
      </c>
    </row>
    <row r="6591" spans="1:6">
      <c r="A6591" t="s">
        <v>20</v>
      </c>
      <c r="B6591">
        <v>4</v>
      </c>
      <c r="C6591">
        <v>5</v>
      </c>
      <c r="D6591">
        <v>20</v>
      </c>
      <c r="E6591" t="s">
        <v>10050</v>
      </c>
      <c r="F6591">
        <f t="shared" si="102"/>
        <v>20</v>
      </c>
    </row>
    <row r="6592" spans="1:6">
      <c r="A6592" t="s">
        <v>28</v>
      </c>
      <c r="B6592">
        <v>5</v>
      </c>
      <c r="C6592">
        <v>4</v>
      </c>
      <c r="D6592">
        <v>20</v>
      </c>
      <c r="E6592" t="s">
        <v>10050</v>
      </c>
      <c r="F6592">
        <f t="shared" si="102"/>
        <v>20</v>
      </c>
    </row>
    <row r="6593" spans="1:6">
      <c r="A6593" t="s">
        <v>25</v>
      </c>
      <c r="B6593">
        <v>5</v>
      </c>
      <c r="C6593">
        <v>4</v>
      </c>
      <c r="D6593">
        <v>20</v>
      </c>
      <c r="E6593" t="s">
        <v>10050</v>
      </c>
      <c r="F6593">
        <f t="shared" si="102"/>
        <v>20</v>
      </c>
    </row>
    <row r="6594" spans="1:6">
      <c r="A6594" t="s">
        <v>28</v>
      </c>
      <c r="B6594">
        <v>4</v>
      </c>
      <c r="C6594">
        <v>4</v>
      </c>
      <c r="D6594">
        <v>16</v>
      </c>
      <c r="E6594" t="s">
        <v>10050</v>
      </c>
      <c r="F6594">
        <f t="shared" ref="F6594:F6657" si="103">IF(E6594="$1-5", D6594+3, D6594)</f>
        <v>16</v>
      </c>
    </row>
    <row r="6595" spans="1:6">
      <c r="A6595" t="s">
        <v>28</v>
      </c>
      <c r="B6595">
        <v>5</v>
      </c>
      <c r="C6595">
        <v>4</v>
      </c>
      <c r="D6595">
        <v>20</v>
      </c>
      <c r="E6595" t="s">
        <v>10050</v>
      </c>
      <c r="F6595">
        <f t="shared" si="103"/>
        <v>20</v>
      </c>
    </row>
    <row r="6596" spans="1:6">
      <c r="A6596" t="s">
        <v>25</v>
      </c>
      <c r="B6596">
        <v>5</v>
      </c>
      <c r="C6596">
        <v>4</v>
      </c>
      <c r="D6596">
        <v>20</v>
      </c>
      <c r="E6596" t="s">
        <v>10050</v>
      </c>
      <c r="F6596">
        <f t="shared" si="103"/>
        <v>20</v>
      </c>
    </row>
    <row r="6597" spans="1:6">
      <c r="A6597" t="s">
        <v>10023</v>
      </c>
      <c r="B6597">
        <v>5</v>
      </c>
      <c r="C6597">
        <v>4</v>
      </c>
      <c r="D6597">
        <v>20</v>
      </c>
      <c r="E6597" t="s">
        <v>10050</v>
      </c>
      <c r="F6597">
        <f t="shared" si="103"/>
        <v>20</v>
      </c>
    </row>
    <row r="6598" spans="1:6">
      <c r="A6598" t="s">
        <v>25</v>
      </c>
      <c r="B6598">
        <v>4</v>
      </c>
      <c r="C6598">
        <v>4</v>
      </c>
      <c r="D6598">
        <v>16</v>
      </c>
      <c r="E6598" t="s">
        <v>10050</v>
      </c>
      <c r="F6598">
        <f t="shared" si="103"/>
        <v>16</v>
      </c>
    </row>
    <row r="6599" spans="1:6">
      <c r="A6599" t="s">
        <v>25</v>
      </c>
      <c r="B6599">
        <v>5</v>
      </c>
      <c r="C6599">
        <v>4</v>
      </c>
      <c r="D6599">
        <v>20</v>
      </c>
      <c r="E6599" t="s">
        <v>10050</v>
      </c>
      <c r="F6599">
        <f t="shared" si="103"/>
        <v>20</v>
      </c>
    </row>
    <row r="6600" spans="1:6">
      <c r="A6600" t="s">
        <v>28</v>
      </c>
      <c r="B6600">
        <v>4</v>
      </c>
      <c r="C6600">
        <v>4</v>
      </c>
      <c r="D6600">
        <v>16</v>
      </c>
      <c r="E6600" t="s">
        <v>10050</v>
      </c>
      <c r="F6600">
        <f t="shared" si="103"/>
        <v>16</v>
      </c>
    </row>
    <row r="6601" spans="1:6">
      <c r="A6601" t="s">
        <v>20</v>
      </c>
      <c r="B6601">
        <v>4</v>
      </c>
      <c r="C6601">
        <v>5</v>
      </c>
      <c r="D6601">
        <v>20</v>
      </c>
      <c r="E6601" t="s">
        <v>10050</v>
      </c>
      <c r="F6601">
        <f t="shared" si="103"/>
        <v>20</v>
      </c>
    </row>
    <row r="6602" spans="1:6">
      <c r="A6602" t="s">
        <v>28</v>
      </c>
      <c r="B6602">
        <v>5</v>
      </c>
      <c r="C6602">
        <v>4</v>
      </c>
      <c r="D6602">
        <v>20</v>
      </c>
      <c r="E6602" t="s">
        <v>10050</v>
      </c>
      <c r="F6602">
        <f t="shared" si="103"/>
        <v>20</v>
      </c>
    </row>
    <row r="6603" spans="1:6">
      <c r="A6603" t="s">
        <v>20</v>
      </c>
      <c r="B6603">
        <v>4</v>
      </c>
      <c r="C6603">
        <v>5</v>
      </c>
      <c r="D6603">
        <v>20</v>
      </c>
      <c r="E6603" t="s">
        <v>10050</v>
      </c>
      <c r="F6603">
        <f t="shared" si="103"/>
        <v>20</v>
      </c>
    </row>
    <row r="6604" spans="1:6">
      <c r="A6604" t="s">
        <v>25</v>
      </c>
      <c r="B6604">
        <v>4</v>
      </c>
      <c r="C6604">
        <v>4</v>
      </c>
      <c r="D6604">
        <v>16</v>
      </c>
      <c r="E6604" t="s">
        <v>10050</v>
      </c>
      <c r="F6604">
        <f t="shared" si="103"/>
        <v>16</v>
      </c>
    </row>
    <row r="6605" spans="1:6">
      <c r="A6605" t="s">
        <v>28</v>
      </c>
      <c r="B6605">
        <v>5</v>
      </c>
      <c r="C6605">
        <v>4</v>
      </c>
      <c r="D6605">
        <v>20</v>
      </c>
      <c r="E6605" t="s">
        <v>10050</v>
      </c>
      <c r="F6605">
        <f t="shared" si="103"/>
        <v>20</v>
      </c>
    </row>
    <row r="6606" spans="1:6">
      <c r="A6606" t="s">
        <v>25</v>
      </c>
      <c r="B6606">
        <v>5</v>
      </c>
      <c r="C6606">
        <v>4</v>
      </c>
      <c r="D6606">
        <v>20</v>
      </c>
      <c r="E6606" t="s">
        <v>10050</v>
      </c>
      <c r="F6606">
        <f t="shared" si="103"/>
        <v>20</v>
      </c>
    </row>
    <row r="6607" spans="1:6">
      <c r="A6607" t="s">
        <v>28</v>
      </c>
      <c r="B6607">
        <v>5</v>
      </c>
      <c r="C6607">
        <v>4</v>
      </c>
      <c r="D6607">
        <v>20</v>
      </c>
      <c r="E6607" t="s">
        <v>10050</v>
      </c>
      <c r="F6607">
        <f t="shared" si="103"/>
        <v>20</v>
      </c>
    </row>
    <row r="6608" spans="1:6">
      <c r="A6608" t="s">
        <v>28</v>
      </c>
      <c r="B6608">
        <v>4</v>
      </c>
      <c r="C6608">
        <v>4</v>
      </c>
      <c r="D6608">
        <v>16</v>
      </c>
      <c r="E6608" t="s">
        <v>10050</v>
      </c>
      <c r="F6608">
        <f t="shared" si="103"/>
        <v>16</v>
      </c>
    </row>
    <row r="6609" spans="1:6">
      <c r="A6609" t="s">
        <v>28</v>
      </c>
      <c r="B6609">
        <v>4</v>
      </c>
      <c r="C6609">
        <v>4</v>
      </c>
      <c r="D6609">
        <v>16</v>
      </c>
      <c r="E6609" t="s">
        <v>10050</v>
      </c>
      <c r="F6609">
        <f t="shared" si="103"/>
        <v>16</v>
      </c>
    </row>
    <row r="6610" spans="1:6">
      <c r="A6610" t="s">
        <v>20</v>
      </c>
      <c r="B6610">
        <v>4</v>
      </c>
      <c r="C6610">
        <v>5</v>
      </c>
      <c r="D6610">
        <v>20</v>
      </c>
      <c r="E6610" t="s">
        <v>10050</v>
      </c>
      <c r="F6610">
        <f t="shared" si="103"/>
        <v>20</v>
      </c>
    </row>
    <row r="6611" spans="1:6">
      <c r="A6611" t="s">
        <v>10023</v>
      </c>
      <c r="B6611">
        <v>5</v>
      </c>
      <c r="C6611">
        <v>4</v>
      </c>
      <c r="D6611">
        <v>20</v>
      </c>
      <c r="E6611" t="s">
        <v>10050</v>
      </c>
      <c r="F6611">
        <f t="shared" si="103"/>
        <v>20</v>
      </c>
    </row>
    <row r="6612" spans="1:6">
      <c r="A6612" t="s">
        <v>25</v>
      </c>
      <c r="B6612">
        <v>4</v>
      </c>
      <c r="C6612">
        <v>4</v>
      </c>
      <c r="D6612">
        <v>16</v>
      </c>
      <c r="E6612" t="s">
        <v>10050</v>
      </c>
      <c r="F6612">
        <f t="shared" si="103"/>
        <v>16</v>
      </c>
    </row>
    <row r="6613" spans="1:6">
      <c r="A6613" t="s">
        <v>10023</v>
      </c>
      <c r="B6613">
        <v>4</v>
      </c>
      <c r="C6613">
        <v>4</v>
      </c>
      <c r="D6613">
        <v>16</v>
      </c>
      <c r="E6613" t="s">
        <v>10050</v>
      </c>
      <c r="F6613">
        <f t="shared" si="103"/>
        <v>16</v>
      </c>
    </row>
    <row r="6614" spans="1:6">
      <c r="A6614" t="s">
        <v>28</v>
      </c>
      <c r="B6614">
        <v>4</v>
      </c>
      <c r="C6614">
        <v>4</v>
      </c>
      <c r="D6614">
        <v>16</v>
      </c>
      <c r="E6614" t="s">
        <v>10050</v>
      </c>
      <c r="F6614">
        <f t="shared" si="103"/>
        <v>16</v>
      </c>
    </row>
    <row r="6615" spans="1:6">
      <c r="A6615" t="s">
        <v>25</v>
      </c>
      <c r="B6615">
        <v>4</v>
      </c>
      <c r="C6615">
        <v>4</v>
      </c>
      <c r="D6615">
        <v>16</v>
      </c>
      <c r="E6615" t="s">
        <v>10050</v>
      </c>
      <c r="F6615">
        <f t="shared" si="103"/>
        <v>16</v>
      </c>
    </row>
    <row r="6616" spans="1:6">
      <c r="A6616" t="s">
        <v>25</v>
      </c>
      <c r="B6616">
        <v>5</v>
      </c>
      <c r="C6616">
        <v>4</v>
      </c>
      <c r="D6616">
        <v>20</v>
      </c>
      <c r="E6616" t="s">
        <v>10050</v>
      </c>
      <c r="F6616">
        <f t="shared" si="103"/>
        <v>20</v>
      </c>
    </row>
    <row r="6617" spans="1:6">
      <c r="A6617" t="s">
        <v>20</v>
      </c>
      <c r="B6617">
        <v>4</v>
      </c>
      <c r="C6617">
        <v>5</v>
      </c>
      <c r="D6617">
        <v>20</v>
      </c>
      <c r="E6617" t="s">
        <v>10050</v>
      </c>
      <c r="F6617">
        <f t="shared" si="103"/>
        <v>20</v>
      </c>
    </row>
    <row r="6618" spans="1:6">
      <c r="A6618" t="s">
        <v>25</v>
      </c>
      <c r="B6618">
        <v>5</v>
      </c>
      <c r="C6618">
        <v>4</v>
      </c>
      <c r="D6618">
        <v>20</v>
      </c>
      <c r="E6618" t="s">
        <v>10050</v>
      </c>
      <c r="F6618">
        <f t="shared" si="103"/>
        <v>20</v>
      </c>
    </row>
    <row r="6619" spans="1:6">
      <c r="A6619" t="s">
        <v>20</v>
      </c>
      <c r="B6619">
        <v>4</v>
      </c>
      <c r="C6619">
        <v>5</v>
      </c>
      <c r="D6619">
        <v>20</v>
      </c>
      <c r="E6619" t="s">
        <v>10050</v>
      </c>
      <c r="F6619">
        <f t="shared" si="103"/>
        <v>20</v>
      </c>
    </row>
    <row r="6620" spans="1:6">
      <c r="A6620" t="s">
        <v>10023</v>
      </c>
      <c r="B6620">
        <v>5</v>
      </c>
      <c r="C6620">
        <v>4</v>
      </c>
      <c r="D6620">
        <v>20</v>
      </c>
      <c r="E6620" t="s">
        <v>10050</v>
      </c>
      <c r="F6620">
        <f t="shared" si="103"/>
        <v>20</v>
      </c>
    </row>
    <row r="6621" spans="1:6">
      <c r="A6621" t="s">
        <v>25</v>
      </c>
      <c r="B6621">
        <v>5</v>
      </c>
      <c r="C6621">
        <v>4</v>
      </c>
      <c r="D6621">
        <v>20</v>
      </c>
      <c r="E6621" t="s">
        <v>10050</v>
      </c>
      <c r="F6621">
        <f t="shared" si="103"/>
        <v>20</v>
      </c>
    </row>
    <row r="6622" spans="1:6">
      <c r="A6622" t="s">
        <v>25</v>
      </c>
      <c r="B6622">
        <v>4</v>
      </c>
      <c r="C6622">
        <v>4</v>
      </c>
      <c r="D6622">
        <v>16</v>
      </c>
      <c r="E6622" t="s">
        <v>10050</v>
      </c>
      <c r="F6622">
        <f t="shared" si="103"/>
        <v>16</v>
      </c>
    </row>
    <row r="6623" spans="1:6">
      <c r="A6623" t="s">
        <v>25</v>
      </c>
      <c r="B6623">
        <v>4</v>
      </c>
      <c r="C6623">
        <v>4</v>
      </c>
      <c r="D6623">
        <v>16</v>
      </c>
      <c r="E6623" t="s">
        <v>10050</v>
      </c>
      <c r="F6623">
        <f t="shared" si="103"/>
        <v>16</v>
      </c>
    </row>
    <row r="6624" spans="1:6">
      <c r="A6624" t="s">
        <v>25</v>
      </c>
      <c r="B6624">
        <v>4</v>
      </c>
      <c r="C6624">
        <v>4</v>
      </c>
      <c r="D6624">
        <v>16</v>
      </c>
      <c r="E6624" t="s">
        <v>10050</v>
      </c>
      <c r="F6624">
        <f t="shared" si="103"/>
        <v>16</v>
      </c>
    </row>
    <row r="6625" spans="1:6">
      <c r="A6625" t="s">
        <v>25</v>
      </c>
      <c r="B6625">
        <v>5</v>
      </c>
      <c r="C6625">
        <v>4</v>
      </c>
      <c r="D6625">
        <v>20</v>
      </c>
      <c r="E6625" t="s">
        <v>10050</v>
      </c>
      <c r="F6625">
        <f t="shared" si="103"/>
        <v>20</v>
      </c>
    </row>
    <row r="6626" spans="1:6">
      <c r="A6626" t="s">
        <v>20</v>
      </c>
      <c r="B6626">
        <v>4</v>
      </c>
      <c r="C6626">
        <v>5</v>
      </c>
      <c r="D6626">
        <v>20</v>
      </c>
      <c r="E6626" t="s">
        <v>10050</v>
      </c>
      <c r="F6626">
        <f t="shared" si="103"/>
        <v>20</v>
      </c>
    </row>
    <row r="6627" spans="1:6">
      <c r="A6627" t="s">
        <v>20</v>
      </c>
      <c r="B6627">
        <v>4</v>
      </c>
      <c r="C6627">
        <v>5</v>
      </c>
      <c r="D6627">
        <v>20</v>
      </c>
      <c r="E6627" t="s">
        <v>10050</v>
      </c>
      <c r="F6627">
        <f t="shared" si="103"/>
        <v>20</v>
      </c>
    </row>
    <row r="6628" spans="1:6">
      <c r="A6628" t="s">
        <v>10023</v>
      </c>
      <c r="B6628">
        <v>5</v>
      </c>
      <c r="C6628">
        <v>4</v>
      </c>
      <c r="D6628">
        <v>20</v>
      </c>
      <c r="E6628" t="s">
        <v>10050</v>
      </c>
      <c r="F6628">
        <f t="shared" si="103"/>
        <v>20</v>
      </c>
    </row>
    <row r="6629" spans="1:6">
      <c r="A6629" t="s">
        <v>28</v>
      </c>
      <c r="B6629">
        <v>5</v>
      </c>
      <c r="C6629">
        <v>4</v>
      </c>
      <c r="D6629">
        <v>20</v>
      </c>
      <c r="E6629" t="s">
        <v>10050</v>
      </c>
      <c r="F6629">
        <f t="shared" si="103"/>
        <v>20</v>
      </c>
    </row>
    <row r="6630" spans="1:6">
      <c r="A6630" t="s">
        <v>28</v>
      </c>
      <c r="B6630">
        <v>5</v>
      </c>
      <c r="C6630">
        <v>4</v>
      </c>
      <c r="D6630">
        <v>20</v>
      </c>
      <c r="E6630" t="s">
        <v>10050</v>
      </c>
      <c r="F6630">
        <f t="shared" si="103"/>
        <v>20</v>
      </c>
    </row>
    <row r="6631" spans="1:6">
      <c r="A6631" t="s">
        <v>25</v>
      </c>
      <c r="B6631">
        <v>4</v>
      </c>
      <c r="C6631">
        <v>4</v>
      </c>
      <c r="D6631">
        <v>16</v>
      </c>
      <c r="E6631" t="s">
        <v>10050</v>
      </c>
      <c r="F6631">
        <f t="shared" si="103"/>
        <v>16</v>
      </c>
    </row>
    <row r="6632" spans="1:6">
      <c r="A6632" t="s">
        <v>25</v>
      </c>
      <c r="B6632">
        <v>4</v>
      </c>
      <c r="C6632">
        <v>4</v>
      </c>
      <c r="D6632">
        <v>16</v>
      </c>
      <c r="E6632" t="s">
        <v>10050</v>
      </c>
      <c r="F6632">
        <f t="shared" si="103"/>
        <v>16</v>
      </c>
    </row>
    <row r="6633" spans="1:6">
      <c r="A6633" t="s">
        <v>10023</v>
      </c>
      <c r="B6633">
        <v>5</v>
      </c>
      <c r="C6633">
        <v>4</v>
      </c>
      <c r="D6633">
        <v>20</v>
      </c>
      <c r="E6633" t="s">
        <v>10050</v>
      </c>
      <c r="F6633">
        <f t="shared" si="103"/>
        <v>20</v>
      </c>
    </row>
    <row r="6634" spans="1:6">
      <c r="A6634" t="s">
        <v>28</v>
      </c>
      <c r="B6634">
        <v>4</v>
      </c>
      <c r="C6634">
        <v>4</v>
      </c>
      <c r="D6634">
        <v>16</v>
      </c>
      <c r="E6634" t="s">
        <v>10050</v>
      </c>
      <c r="F6634">
        <f t="shared" si="103"/>
        <v>16</v>
      </c>
    </row>
    <row r="6635" spans="1:6">
      <c r="A6635" t="s">
        <v>28</v>
      </c>
      <c r="B6635">
        <v>5</v>
      </c>
      <c r="C6635">
        <v>4</v>
      </c>
      <c r="D6635">
        <v>20</v>
      </c>
      <c r="E6635" t="s">
        <v>10050</v>
      </c>
      <c r="F6635">
        <f t="shared" si="103"/>
        <v>20</v>
      </c>
    </row>
    <row r="6636" spans="1:6">
      <c r="A6636" t="s">
        <v>25</v>
      </c>
      <c r="B6636">
        <v>4</v>
      </c>
      <c r="C6636">
        <v>4</v>
      </c>
      <c r="D6636">
        <v>16</v>
      </c>
      <c r="E6636" t="s">
        <v>10050</v>
      </c>
      <c r="F6636">
        <f t="shared" si="103"/>
        <v>16</v>
      </c>
    </row>
    <row r="6637" spans="1:6">
      <c r="A6637" t="s">
        <v>25</v>
      </c>
      <c r="B6637">
        <v>5</v>
      </c>
      <c r="C6637">
        <v>4</v>
      </c>
      <c r="D6637">
        <v>20</v>
      </c>
      <c r="E6637" t="s">
        <v>10050</v>
      </c>
      <c r="F6637">
        <f t="shared" si="103"/>
        <v>20</v>
      </c>
    </row>
    <row r="6638" spans="1:6">
      <c r="A6638" t="s">
        <v>28</v>
      </c>
      <c r="B6638">
        <v>5</v>
      </c>
      <c r="C6638">
        <v>4</v>
      </c>
      <c r="D6638">
        <v>20</v>
      </c>
      <c r="E6638" t="s">
        <v>10050</v>
      </c>
      <c r="F6638">
        <f t="shared" si="103"/>
        <v>20</v>
      </c>
    </row>
    <row r="6639" spans="1:6">
      <c r="A6639" t="s">
        <v>25</v>
      </c>
      <c r="B6639">
        <v>5</v>
      </c>
      <c r="C6639">
        <v>4</v>
      </c>
      <c r="D6639">
        <v>20</v>
      </c>
      <c r="E6639" t="s">
        <v>10050</v>
      </c>
      <c r="F6639">
        <f t="shared" si="103"/>
        <v>20</v>
      </c>
    </row>
    <row r="6640" spans="1:6">
      <c r="A6640" t="s">
        <v>28</v>
      </c>
      <c r="B6640">
        <v>5</v>
      </c>
      <c r="C6640">
        <v>4</v>
      </c>
      <c r="D6640">
        <v>20</v>
      </c>
      <c r="E6640" t="s">
        <v>10050</v>
      </c>
      <c r="F6640">
        <f t="shared" si="103"/>
        <v>20</v>
      </c>
    </row>
    <row r="6641" spans="1:6">
      <c r="A6641" t="s">
        <v>28</v>
      </c>
      <c r="B6641">
        <v>5</v>
      </c>
      <c r="C6641">
        <v>4</v>
      </c>
      <c r="D6641">
        <v>20</v>
      </c>
      <c r="E6641" t="s">
        <v>10050</v>
      </c>
      <c r="F6641">
        <f t="shared" si="103"/>
        <v>20</v>
      </c>
    </row>
    <row r="6642" spans="1:6">
      <c r="A6642" t="s">
        <v>28</v>
      </c>
      <c r="B6642">
        <v>4</v>
      </c>
      <c r="C6642">
        <v>4</v>
      </c>
      <c r="D6642">
        <v>16</v>
      </c>
      <c r="E6642" t="s">
        <v>10050</v>
      </c>
      <c r="F6642">
        <f t="shared" si="103"/>
        <v>16</v>
      </c>
    </row>
    <row r="6643" spans="1:6">
      <c r="A6643" t="s">
        <v>20</v>
      </c>
      <c r="B6643">
        <v>4</v>
      </c>
      <c r="C6643">
        <v>5</v>
      </c>
      <c r="D6643">
        <v>20</v>
      </c>
      <c r="E6643" t="s">
        <v>10050</v>
      </c>
      <c r="F6643">
        <f t="shared" si="103"/>
        <v>20</v>
      </c>
    </row>
    <row r="6644" spans="1:6">
      <c r="A6644" t="s">
        <v>28</v>
      </c>
      <c r="B6644">
        <v>4</v>
      </c>
      <c r="C6644">
        <v>4</v>
      </c>
      <c r="D6644">
        <v>16</v>
      </c>
      <c r="E6644" t="s">
        <v>10050</v>
      </c>
      <c r="F6644">
        <f t="shared" si="103"/>
        <v>16</v>
      </c>
    </row>
    <row r="6645" spans="1:6">
      <c r="A6645" t="s">
        <v>25</v>
      </c>
      <c r="B6645">
        <v>4</v>
      </c>
      <c r="C6645">
        <v>4</v>
      </c>
      <c r="D6645">
        <v>16</v>
      </c>
      <c r="E6645" t="s">
        <v>10050</v>
      </c>
      <c r="F6645">
        <f t="shared" si="103"/>
        <v>16</v>
      </c>
    </row>
    <row r="6646" spans="1:6">
      <c r="A6646" t="s">
        <v>10023</v>
      </c>
      <c r="B6646">
        <v>4</v>
      </c>
      <c r="C6646">
        <v>4</v>
      </c>
      <c r="D6646">
        <v>16</v>
      </c>
      <c r="E6646" t="s">
        <v>10050</v>
      </c>
      <c r="F6646">
        <f t="shared" si="103"/>
        <v>16</v>
      </c>
    </row>
    <row r="6647" spans="1:6">
      <c r="A6647" t="s">
        <v>10023</v>
      </c>
      <c r="B6647">
        <v>5</v>
      </c>
      <c r="C6647">
        <v>4</v>
      </c>
      <c r="D6647">
        <v>20</v>
      </c>
      <c r="E6647" t="s">
        <v>10050</v>
      </c>
      <c r="F6647">
        <f t="shared" si="103"/>
        <v>20</v>
      </c>
    </row>
    <row r="6648" spans="1:6">
      <c r="A6648" t="s">
        <v>28</v>
      </c>
      <c r="B6648">
        <v>5</v>
      </c>
      <c r="C6648">
        <v>4</v>
      </c>
      <c r="D6648">
        <v>20</v>
      </c>
      <c r="E6648" t="s">
        <v>10050</v>
      </c>
      <c r="F6648">
        <f t="shared" si="103"/>
        <v>20</v>
      </c>
    </row>
    <row r="6649" spans="1:6">
      <c r="A6649" t="s">
        <v>20</v>
      </c>
      <c r="B6649">
        <v>4</v>
      </c>
      <c r="C6649">
        <v>5</v>
      </c>
      <c r="D6649">
        <v>20</v>
      </c>
      <c r="E6649" t="s">
        <v>10050</v>
      </c>
      <c r="F6649">
        <f t="shared" si="103"/>
        <v>20</v>
      </c>
    </row>
    <row r="6650" spans="1:6">
      <c r="A6650" t="s">
        <v>20</v>
      </c>
      <c r="B6650">
        <v>4</v>
      </c>
      <c r="C6650">
        <v>5</v>
      </c>
      <c r="D6650">
        <v>20</v>
      </c>
      <c r="E6650" t="s">
        <v>10050</v>
      </c>
      <c r="F6650">
        <f t="shared" si="103"/>
        <v>20</v>
      </c>
    </row>
    <row r="6651" spans="1:6">
      <c r="A6651" t="s">
        <v>28</v>
      </c>
      <c r="B6651">
        <v>4</v>
      </c>
      <c r="C6651">
        <v>4</v>
      </c>
      <c r="D6651">
        <v>16</v>
      </c>
      <c r="E6651" t="s">
        <v>10050</v>
      </c>
      <c r="F6651">
        <f t="shared" si="103"/>
        <v>16</v>
      </c>
    </row>
    <row r="6652" spans="1:6">
      <c r="A6652" t="s">
        <v>20</v>
      </c>
      <c r="B6652">
        <v>4</v>
      </c>
      <c r="C6652">
        <v>5</v>
      </c>
      <c r="D6652">
        <v>20</v>
      </c>
      <c r="E6652" t="s">
        <v>10050</v>
      </c>
      <c r="F6652">
        <f t="shared" si="103"/>
        <v>20</v>
      </c>
    </row>
    <row r="6653" spans="1:6">
      <c r="A6653" t="s">
        <v>20</v>
      </c>
      <c r="B6653">
        <v>4</v>
      </c>
      <c r="C6653">
        <v>5</v>
      </c>
      <c r="D6653">
        <v>20</v>
      </c>
      <c r="E6653" t="s">
        <v>10050</v>
      </c>
      <c r="F6653">
        <f t="shared" si="103"/>
        <v>20</v>
      </c>
    </row>
    <row r="6654" spans="1:6">
      <c r="A6654" t="s">
        <v>28</v>
      </c>
      <c r="B6654">
        <v>5</v>
      </c>
      <c r="C6654">
        <v>4</v>
      </c>
      <c r="D6654">
        <v>20</v>
      </c>
      <c r="E6654" t="s">
        <v>10050</v>
      </c>
      <c r="F6654">
        <f t="shared" si="103"/>
        <v>20</v>
      </c>
    </row>
    <row r="6655" spans="1:6">
      <c r="A6655" t="s">
        <v>28</v>
      </c>
      <c r="B6655">
        <v>5</v>
      </c>
      <c r="C6655">
        <v>4</v>
      </c>
      <c r="D6655">
        <v>20</v>
      </c>
      <c r="E6655" t="s">
        <v>10050</v>
      </c>
      <c r="F6655">
        <f t="shared" si="103"/>
        <v>20</v>
      </c>
    </row>
    <row r="6656" spans="1:6">
      <c r="A6656" t="s">
        <v>28</v>
      </c>
      <c r="B6656">
        <v>4</v>
      </c>
      <c r="C6656">
        <v>4</v>
      </c>
      <c r="D6656">
        <v>16</v>
      </c>
      <c r="E6656" t="s">
        <v>10050</v>
      </c>
      <c r="F6656">
        <f t="shared" si="103"/>
        <v>16</v>
      </c>
    </row>
    <row r="6657" spans="1:6">
      <c r="A6657" t="s">
        <v>25</v>
      </c>
      <c r="B6657">
        <v>5</v>
      </c>
      <c r="C6657">
        <v>4</v>
      </c>
      <c r="D6657">
        <v>20</v>
      </c>
      <c r="E6657" t="s">
        <v>10050</v>
      </c>
      <c r="F6657">
        <f t="shared" si="103"/>
        <v>20</v>
      </c>
    </row>
    <row r="6658" spans="1:6">
      <c r="A6658" t="s">
        <v>10023</v>
      </c>
      <c r="B6658">
        <v>4</v>
      </c>
      <c r="C6658">
        <v>4</v>
      </c>
      <c r="D6658">
        <v>16</v>
      </c>
      <c r="E6658" t="s">
        <v>10050</v>
      </c>
      <c r="F6658">
        <f t="shared" ref="F6658:F6721" si="104">IF(E6658="$1-5", D6658+3, D6658)</f>
        <v>16</v>
      </c>
    </row>
    <row r="6659" spans="1:6">
      <c r="A6659" t="s">
        <v>28</v>
      </c>
      <c r="B6659">
        <v>4</v>
      </c>
      <c r="C6659">
        <v>4</v>
      </c>
      <c r="D6659">
        <v>16</v>
      </c>
      <c r="E6659" t="s">
        <v>10050</v>
      </c>
      <c r="F6659">
        <f t="shared" si="104"/>
        <v>16</v>
      </c>
    </row>
    <row r="6660" spans="1:6">
      <c r="A6660" t="s">
        <v>20</v>
      </c>
      <c r="B6660">
        <v>4</v>
      </c>
      <c r="C6660">
        <v>5</v>
      </c>
      <c r="D6660">
        <v>20</v>
      </c>
      <c r="E6660" t="s">
        <v>10050</v>
      </c>
      <c r="F6660">
        <f t="shared" si="104"/>
        <v>20</v>
      </c>
    </row>
    <row r="6661" spans="1:6">
      <c r="A6661" t="s">
        <v>25</v>
      </c>
      <c r="B6661">
        <v>4</v>
      </c>
      <c r="C6661">
        <v>4</v>
      </c>
      <c r="D6661">
        <v>16</v>
      </c>
      <c r="E6661" t="s">
        <v>10050</v>
      </c>
      <c r="F6661">
        <f t="shared" si="104"/>
        <v>16</v>
      </c>
    </row>
    <row r="6662" spans="1:6">
      <c r="A6662" t="s">
        <v>28</v>
      </c>
      <c r="B6662">
        <v>5</v>
      </c>
      <c r="C6662">
        <v>4</v>
      </c>
      <c r="D6662">
        <v>20</v>
      </c>
      <c r="E6662" t="s">
        <v>10050</v>
      </c>
      <c r="F6662">
        <f t="shared" si="104"/>
        <v>20</v>
      </c>
    </row>
    <row r="6663" spans="1:6">
      <c r="A6663" t="s">
        <v>28</v>
      </c>
      <c r="B6663">
        <v>5</v>
      </c>
      <c r="C6663">
        <v>4</v>
      </c>
      <c r="D6663">
        <v>20</v>
      </c>
      <c r="E6663" t="s">
        <v>10050</v>
      </c>
      <c r="F6663">
        <f t="shared" si="104"/>
        <v>20</v>
      </c>
    </row>
    <row r="6664" spans="1:6">
      <c r="A6664" t="s">
        <v>10023</v>
      </c>
      <c r="B6664">
        <v>4</v>
      </c>
      <c r="C6664">
        <v>4</v>
      </c>
      <c r="D6664">
        <v>16</v>
      </c>
      <c r="E6664" t="s">
        <v>10050</v>
      </c>
      <c r="F6664">
        <f t="shared" si="104"/>
        <v>16</v>
      </c>
    </row>
    <row r="6665" spans="1:6">
      <c r="A6665" t="s">
        <v>25</v>
      </c>
      <c r="B6665">
        <v>5</v>
      </c>
      <c r="C6665">
        <v>4</v>
      </c>
      <c r="D6665">
        <v>20</v>
      </c>
      <c r="E6665" t="s">
        <v>10050</v>
      </c>
      <c r="F6665">
        <f t="shared" si="104"/>
        <v>20</v>
      </c>
    </row>
    <row r="6666" spans="1:6">
      <c r="A6666" t="s">
        <v>25</v>
      </c>
      <c r="B6666">
        <v>4</v>
      </c>
      <c r="C6666">
        <v>4</v>
      </c>
      <c r="D6666">
        <v>16</v>
      </c>
      <c r="E6666" t="s">
        <v>10050</v>
      </c>
      <c r="F6666">
        <f t="shared" si="104"/>
        <v>16</v>
      </c>
    </row>
    <row r="6667" spans="1:6">
      <c r="A6667" t="s">
        <v>28</v>
      </c>
      <c r="B6667">
        <v>5</v>
      </c>
      <c r="C6667">
        <v>4</v>
      </c>
      <c r="D6667">
        <v>20</v>
      </c>
      <c r="E6667" t="s">
        <v>10050</v>
      </c>
      <c r="F6667">
        <f t="shared" si="104"/>
        <v>20</v>
      </c>
    </row>
    <row r="6668" spans="1:6">
      <c r="A6668" t="s">
        <v>20</v>
      </c>
      <c r="B6668">
        <v>4</v>
      </c>
      <c r="C6668">
        <v>5</v>
      </c>
      <c r="D6668">
        <v>20</v>
      </c>
      <c r="E6668" t="s">
        <v>10050</v>
      </c>
      <c r="F6668">
        <f t="shared" si="104"/>
        <v>20</v>
      </c>
    </row>
    <row r="6669" spans="1:6">
      <c r="A6669" t="s">
        <v>25</v>
      </c>
      <c r="B6669">
        <v>4</v>
      </c>
      <c r="C6669">
        <v>4</v>
      </c>
      <c r="D6669">
        <v>16</v>
      </c>
      <c r="E6669" t="s">
        <v>10050</v>
      </c>
      <c r="F6669">
        <f t="shared" si="104"/>
        <v>16</v>
      </c>
    </row>
    <row r="6670" spans="1:6">
      <c r="A6670" t="s">
        <v>28</v>
      </c>
      <c r="B6670">
        <v>5</v>
      </c>
      <c r="C6670">
        <v>4</v>
      </c>
      <c r="D6670">
        <v>20</v>
      </c>
      <c r="E6670" t="s">
        <v>10050</v>
      </c>
      <c r="F6670">
        <f t="shared" si="104"/>
        <v>20</v>
      </c>
    </row>
    <row r="6671" spans="1:6">
      <c r="A6671" t="s">
        <v>20</v>
      </c>
      <c r="B6671">
        <v>4</v>
      </c>
      <c r="C6671">
        <v>5</v>
      </c>
      <c r="D6671">
        <v>20</v>
      </c>
      <c r="E6671" t="s">
        <v>10050</v>
      </c>
      <c r="F6671">
        <f t="shared" si="104"/>
        <v>20</v>
      </c>
    </row>
    <row r="6672" spans="1:6">
      <c r="A6672" t="s">
        <v>25</v>
      </c>
      <c r="B6672">
        <v>4</v>
      </c>
      <c r="C6672">
        <v>4</v>
      </c>
      <c r="D6672">
        <v>16</v>
      </c>
      <c r="E6672" t="s">
        <v>10050</v>
      </c>
      <c r="F6672">
        <f t="shared" si="104"/>
        <v>16</v>
      </c>
    </row>
    <row r="6673" spans="1:6">
      <c r="A6673" t="s">
        <v>25</v>
      </c>
      <c r="B6673">
        <v>5</v>
      </c>
      <c r="C6673">
        <v>4</v>
      </c>
      <c r="D6673">
        <v>20</v>
      </c>
      <c r="E6673" t="s">
        <v>10050</v>
      </c>
      <c r="F6673">
        <f t="shared" si="104"/>
        <v>20</v>
      </c>
    </row>
    <row r="6674" spans="1:6">
      <c r="A6674" t="s">
        <v>28</v>
      </c>
      <c r="B6674">
        <v>5</v>
      </c>
      <c r="C6674">
        <v>4</v>
      </c>
      <c r="D6674">
        <v>20</v>
      </c>
      <c r="E6674" t="s">
        <v>10050</v>
      </c>
      <c r="F6674">
        <f t="shared" si="104"/>
        <v>20</v>
      </c>
    </row>
    <row r="6675" spans="1:6">
      <c r="A6675" t="s">
        <v>20</v>
      </c>
      <c r="B6675">
        <v>4</v>
      </c>
      <c r="C6675">
        <v>5</v>
      </c>
      <c r="D6675">
        <v>20</v>
      </c>
      <c r="E6675" t="s">
        <v>10050</v>
      </c>
      <c r="F6675">
        <f t="shared" si="104"/>
        <v>20</v>
      </c>
    </row>
    <row r="6676" spans="1:6">
      <c r="A6676" t="s">
        <v>20</v>
      </c>
      <c r="B6676">
        <v>4</v>
      </c>
      <c r="C6676">
        <v>5</v>
      </c>
      <c r="D6676">
        <v>20</v>
      </c>
      <c r="E6676" t="s">
        <v>10050</v>
      </c>
      <c r="F6676">
        <f t="shared" si="104"/>
        <v>20</v>
      </c>
    </row>
    <row r="6677" spans="1:6">
      <c r="A6677" t="s">
        <v>25</v>
      </c>
      <c r="B6677">
        <v>4</v>
      </c>
      <c r="C6677">
        <v>4</v>
      </c>
      <c r="D6677">
        <v>16</v>
      </c>
      <c r="E6677" t="s">
        <v>10050</v>
      </c>
      <c r="F6677">
        <f t="shared" si="104"/>
        <v>16</v>
      </c>
    </row>
    <row r="6678" spans="1:6">
      <c r="A6678" t="s">
        <v>28</v>
      </c>
      <c r="B6678">
        <v>5</v>
      </c>
      <c r="C6678">
        <v>4</v>
      </c>
      <c r="D6678">
        <v>20</v>
      </c>
      <c r="E6678" t="s">
        <v>10050</v>
      </c>
      <c r="F6678">
        <f t="shared" si="104"/>
        <v>20</v>
      </c>
    </row>
    <row r="6679" spans="1:6">
      <c r="A6679" t="s">
        <v>20</v>
      </c>
      <c r="B6679">
        <v>4</v>
      </c>
      <c r="C6679">
        <v>5</v>
      </c>
      <c r="D6679">
        <v>20</v>
      </c>
      <c r="E6679" t="s">
        <v>10050</v>
      </c>
      <c r="F6679">
        <f t="shared" si="104"/>
        <v>20</v>
      </c>
    </row>
    <row r="6680" spans="1:6">
      <c r="A6680" t="s">
        <v>20</v>
      </c>
      <c r="B6680">
        <v>4</v>
      </c>
      <c r="C6680">
        <v>5</v>
      </c>
      <c r="D6680">
        <v>20</v>
      </c>
      <c r="E6680" t="s">
        <v>10050</v>
      </c>
      <c r="F6680">
        <f t="shared" si="104"/>
        <v>20</v>
      </c>
    </row>
    <row r="6681" spans="1:6">
      <c r="A6681" t="s">
        <v>10023</v>
      </c>
      <c r="B6681">
        <v>5</v>
      </c>
      <c r="C6681">
        <v>4</v>
      </c>
      <c r="D6681">
        <v>20</v>
      </c>
      <c r="E6681" t="s">
        <v>10050</v>
      </c>
      <c r="F6681">
        <f t="shared" si="104"/>
        <v>20</v>
      </c>
    </row>
    <row r="6682" spans="1:6">
      <c r="A6682" t="s">
        <v>25</v>
      </c>
      <c r="B6682">
        <v>5</v>
      </c>
      <c r="C6682">
        <v>4</v>
      </c>
      <c r="D6682">
        <v>20</v>
      </c>
      <c r="E6682" t="s">
        <v>10050</v>
      </c>
      <c r="F6682">
        <f t="shared" si="104"/>
        <v>20</v>
      </c>
    </row>
    <row r="6683" spans="1:6">
      <c r="A6683" t="s">
        <v>25</v>
      </c>
      <c r="B6683">
        <v>5</v>
      </c>
      <c r="C6683">
        <v>4</v>
      </c>
      <c r="D6683">
        <v>20</v>
      </c>
      <c r="E6683" t="s">
        <v>10050</v>
      </c>
      <c r="F6683">
        <f t="shared" si="104"/>
        <v>20</v>
      </c>
    </row>
    <row r="6684" spans="1:6">
      <c r="A6684" t="s">
        <v>20</v>
      </c>
      <c r="B6684">
        <v>4</v>
      </c>
      <c r="C6684">
        <v>5</v>
      </c>
      <c r="D6684">
        <v>20</v>
      </c>
      <c r="E6684" t="s">
        <v>10050</v>
      </c>
      <c r="F6684">
        <f t="shared" si="104"/>
        <v>20</v>
      </c>
    </row>
    <row r="6685" spans="1:6">
      <c r="A6685" t="s">
        <v>28</v>
      </c>
      <c r="B6685">
        <v>5</v>
      </c>
      <c r="C6685">
        <v>4</v>
      </c>
      <c r="D6685">
        <v>20</v>
      </c>
      <c r="E6685" t="s">
        <v>10050</v>
      </c>
      <c r="F6685">
        <f t="shared" si="104"/>
        <v>20</v>
      </c>
    </row>
    <row r="6686" spans="1:6">
      <c r="A6686" t="s">
        <v>20</v>
      </c>
      <c r="B6686">
        <v>4</v>
      </c>
      <c r="C6686">
        <v>5</v>
      </c>
      <c r="D6686">
        <v>20</v>
      </c>
      <c r="E6686" t="s">
        <v>10050</v>
      </c>
      <c r="F6686">
        <f t="shared" si="104"/>
        <v>20</v>
      </c>
    </row>
    <row r="6687" spans="1:6">
      <c r="A6687" t="s">
        <v>25</v>
      </c>
      <c r="B6687">
        <v>5</v>
      </c>
      <c r="C6687">
        <v>4</v>
      </c>
      <c r="D6687">
        <v>20</v>
      </c>
      <c r="E6687" t="s">
        <v>10050</v>
      </c>
      <c r="F6687">
        <f t="shared" si="104"/>
        <v>20</v>
      </c>
    </row>
    <row r="6688" spans="1:6">
      <c r="A6688" t="s">
        <v>25</v>
      </c>
      <c r="B6688">
        <v>4</v>
      </c>
      <c r="C6688">
        <v>4</v>
      </c>
      <c r="D6688">
        <v>16</v>
      </c>
      <c r="E6688" t="s">
        <v>10050</v>
      </c>
      <c r="F6688">
        <f t="shared" si="104"/>
        <v>16</v>
      </c>
    </row>
    <row r="6689" spans="1:6">
      <c r="A6689" t="s">
        <v>20</v>
      </c>
      <c r="B6689">
        <v>5</v>
      </c>
      <c r="C6689">
        <v>5</v>
      </c>
      <c r="D6689">
        <v>25</v>
      </c>
      <c r="E6689" t="s">
        <v>10044</v>
      </c>
      <c r="F6689">
        <f t="shared" si="104"/>
        <v>25</v>
      </c>
    </row>
    <row r="6690" spans="1:6">
      <c r="A6690" t="s">
        <v>20</v>
      </c>
      <c r="B6690">
        <v>5</v>
      </c>
      <c r="C6690">
        <v>5</v>
      </c>
      <c r="D6690">
        <v>25</v>
      </c>
      <c r="E6690" t="s">
        <v>10044</v>
      </c>
      <c r="F6690">
        <f t="shared" si="104"/>
        <v>25</v>
      </c>
    </row>
    <row r="6691" spans="1:6">
      <c r="A6691" t="s">
        <v>20</v>
      </c>
      <c r="B6691">
        <v>5</v>
      </c>
      <c r="C6691">
        <v>5</v>
      </c>
      <c r="D6691">
        <v>25</v>
      </c>
      <c r="E6691" t="s">
        <v>10044</v>
      </c>
      <c r="F6691">
        <f t="shared" si="104"/>
        <v>25</v>
      </c>
    </row>
    <row r="6692" spans="1:6">
      <c r="A6692" t="s">
        <v>20</v>
      </c>
      <c r="B6692">
        <v>5</v>
      </c>
      <c r="C6692">
        <v>5</v>
      </c>
      <c r="D6692">
        <v>25</v>
      </c>
      <c r="E6692" t="s">
        <v>10044</v>
      </c>
      <c r="F6692">
        <f t="shared" si="104"/>
        <v>25</v>
      </c>
    </row>
    <row r="6693" spans="1:6">
      <c r="A6693" t="s">
        <v>20</v>
      </c>
      <c r="B6693">
        <v>5</v>
      </c>
      <c r="C6693">
        <v>5</v>
      </c>
      <c r="D6693">
        <v>25</v>
      </c>
      <c r="E6693" t="s">
        <v>10044</v>
      </c>
      <c r="F6693">
        <f t="shared" si="104"/>
        <v>25</v>
      </c>
    </row>
    <row r="6694" spans="1:6">
      <c r="A6694" t="s">
        <v>20</v>
      </c>
      <c r="B6694">
        <v>5</v>
      </c>
      <c r="C6694">
        <v>5</v>
      </c>
      <c r="D6694">
        <v>25</v>
      </c>
      <c r="E6694" t="s">
        <v>10044</v>
      </c>
      <c r="F6694">
        <f t="shared" si="104"/>
        <v>25</v>
      </c>
    </row>
    <row r="6695" spans="1:6">
      <c r="A6695" t="s">
        <v>20</v>
      </c>
      <c r="B6695">
        <v>5</v>
      </c>
      <c r="C6695">
        <v>5</v>
      </c>
      <c r="D6695">
        <v>25</v>
      </c>
      <c r="E6695" t="s">
        <v>10044</v>
      </c>
      <c r="F6695">
        <f t="shared" si="104"/>
        <v>25</v>
      </c>
    </row>
    <row r="6696" spans="1:6">
      <c r="A6696" t="s">
        <v>20</v>
      </c>
      <c r="B6696">
        <v>5</v>
      </c>
      <c r="C6696">
        <v>5</v>
      </c>
      <c r="D6696">
        <v>25</v>
      </c>
      <c r="E6696" t="s">
        <v>10044</v>
      </c>
      <c r="F6696">
        <f t="shared" si="104"/>
        <v>25</v>
      </c>
    </row>
    <row r="6697" spans="1:6">
      <c r="A6697" t="s">
        <v>20</v>
      </c>
      <c r="B6697">
        <v>5</v>
      </c>
      <c r="C6697">
        <v>5</v>
      </c>
      <c r="D6697">
        <v>25</v>
      </c>
      <c r="E6697" t="s">
        <v>10044</v>
      </c>
      <c r="F6697">
        <f t="shared" si="104"/>
        <v>25</v>
      </c>
    </row>
    <row r="6698" spans="1:6">
      <c r="A6698" t="s">
        <v>20</v>
      </c>
      <c r="B6698">
        <v>5</v>
      </c>
      <c r="C6698">
        <v>5</v>
      </c>
      <c r="D6698">
        <v>25</v>
      </c>
      <c r="E6698" t="s">
        <v>10044</v>
      </c>
      <c r="F6698">
        <f t="shared" si="104"/>
        <v>25</v>
      </c>
    </row>
    <row r="6699" spans="1:6">
      <c r="A6699" t="s">
        <v>20</v>
      </c>
      <c r="B6699">
        <v>5</v>
      </c>
      <c r="C6699">
        <v>5</v>
      </c>
      <c r="D6699">
        <v>25</v>
      </c>
      <c r="E6699" t="s">
        <v>10044</v>
      </c>
      <c r="F6699">
        <f t="shared" si="104"/>
        <v>25</v>
      </c>
    </row>
    <row r="6700" spans="1:6">
      <c r="A6700" t="s">
        <v>20</v>
      </c>
      <c r="B6700">
        <v>5</v>
      </c>
      <c r="C6700">
        <v>5</v>
      </c>
      <c r="D6700">
        <v>25</v>
      </c>
      <c r="E6700" t="s">
        <v>10044</v>
      </c>
      <c r="F6700">
        <f t="shared" si="104"/>
        <v>25</v>
      </c>
    </row>
    <row r="6701" spans="1:6">
      <c r="A6701" t="s">
        <v>20</v>
      </c>
      <c r="B6701">
        <v>5</v>
      </c>
      <c r="C6701">
        <v>5</v>
      </c>
      <c r="D6701">
        <v>25</v>
      </c>
      <c r="E6701" t="s">
        <v>10044</v>
      </c>
      <c r="F6701">
        <f t="shared" si="104"/>
        <v>25</v>
      </c>
    </row>
    <row r="6702" spans="1:6">
      <c r="A6702" t="s">
        <v>20</v>
      </c>
      <c r="B6702">
        <v>5</v>
      </c>
      <c r="C6702">
        <v>5</v>
      </c>
      <c r="D6702">
        <v>25</v>
      </c>
      <c r="E6702" t="s">
        <v>10044</v>
      </c>
      <c r="F6702">
        <f t="shared" si="104"/>
        <v>25</v>
      </c>
    </row>
    <row r="6703" spans="1:6">
      <c r="A6703" t="s">
        <v>20</v>
      </c>
      <c r="B6703">
        <v>5</v>
      </c>
      <c r="C6703">
        <v>5</v>
      </c>
      <c r="D6703">
        <v>25</v>
      </c>
      <c r="E6703" t="s">
        <v>10044</v>
      </c>
      <c r="F6703">
        <f t="shared" si="104"/>
        <v>25</v>
      </c>
    </row>
    <row r="6704" spans="1:6">
      <c r="A6704" t="s">
        <v>20</v>
      </c>
      <c r="B6704">
        <v>5</v>
      </c>
      <c r="C6704">
        <v>5</v>
      </c>
      <c r="D6704">
        <v>25</v>
      </c>
      <c r="E6704" t="s">
        <v>10044</v>
      </c>
      <c r="F6704">
        <f t="shared" si="104"/>
        <v>25</v>
      </c>
    </row>
    <row r="6705" spans="1:6">
      <c r="A6705" t="s">
        <v>20</v>
      </c>
      <c r="B6705">
        <v>5</v>
      </c>
      <c r="C6705">
        <v>5</v>
      </c>
      <c r="D6705">
        <v>25</v>
      </c>
      <c r="E6705" t="s">
        <v>10044</v>
      </c>
      <c r="F6705">
        <f t="shared" si="104"/>
        <v>25</v>
      </c>
    </row>
    <row r="6706" spans="1:6">
      <c r="A6706" t="s">
        <v>20</v>
      </c>
      <c r="B6706">
        <v>5</v>
      </c>
      <c r="C6706">
        <v>5</v>
      </c>
      <c r="D6706">
        <v>25</v>
      </c>
      <c r="E6706" t="s">
        <v>10044</v>
      </c>
      <c r="F6706">
        <f t="shared" si="104"/>
        <v>25</v>
      </c>
    </row>
    <row r="6707" spans="1:6">
      <c r="A6707" t="s">
        <v>20</v>
      </c>
      <c r="B6707">
        <v>5</v>
      </c>
      <c r="C6707">
        <v>5</v>
      </c>
      <c r="D6707">
        <v>25</v>
      </c>
      <c r="E6707" t="s">
        <v>10044</v>
      </c>
      <c r="F6707">
        <f t="shared" si="104"/>
        <v>25</v>
      </c>
    </row>
    <row r="6708" spans="1:6">
      <c r="A6708" t="s">
        <v>20</v>
      </c>
      <c r="B6708">
        <v>5</v>
      </c>
      <c r="C6708">
        <v>5</v>
      </c>
      <c r="D6708">
        <v>25</v>
      </c>
      <c r="E6708" t="s">
        <v>10044</v>
      </c>
      <c r="F6708">
        <f t="shared" si="104"/>
        <v>25</v>
      </c>
    </row>
    <row r="6709" spans="1:6">
      <c r="A6709" t="s">
        <v>20</v>
      </c>
      <c r="B6709">
        <v>5</v>
      </c>
      <c r="C6709">
        <v>5</v>
      </c>
      <c r="D6709">
        <v>25</v>
      </c>
      <c r="E6709" t="s">
        <v>10044</v>
      </c>
      <c r="F6709">
        <f t="shared" si="104"/>
        <v>25</v>
      </c>
    </row>
    <row r="6710" spans="1:6">
      <c r="A6710" t="s">
        <v>20</v>
      </c>
      <c r="B6710">
        <v>5</v>
      </c>
      <c r="C6710">
        <v>5</v>
      </c>
      <c r="D6710">
        <v>25</v>
      </c>
      <c r="E6710" t="s">
        <v>10044</v>
      </c>
      <c r="F6710">
        <f t="shared" si="104"/>
        <v>25</v>
      </c>
    </row>
    <row r="6711" spans="1:6">
      <c r="A6711" t="s">
        <v>20</v>
      </c>
      <c r="B6711">
        <v>5</v>
      </c>
      <c r="C6711">
        <v>5</v>
      </c>
      <c r="D6711">
        <v>25</v>
      </c>
      <c r="E6711" t="s">
        <v>10044</v>
      </c>
      <c r="F6711">
        <f t="shared" si="104"/>
        <v>25</v>
      </c>
    </row>
    <row r="6712" spans="1:6">
      <c r="A6712" t="s">
        <v>20</v>
      </c>
      <c r="B6712">
        <v>5</v>
      </c>
      <c r="C6712">
        <v>5</v>
      </c>
      <c r="D6712">
        <v>25</v>
      </c>
      <c r="E6712" t="s">
        <v>10044</v>
      </c>
      <c r="F6712">
        <f t="shared" si="104"/>
        <v>25</v>
      </c>
    </row>
    <row r="6713" spans="1:6">
      <c r="A6713" t="s">
        <v>20</v>
      </c>
      <c r="B6713">
        <v>5</v>
      </c>
      <c r="C6713">
        <v>5</v>
      </c>
      <c r="D6713">
        <v>25</v>
      </c>
      <c r="E6713" t="s">
        <v>10044</v>
      </c>
      <c r="F6713">
        <f t="shared" si="104"/>
        <v>25</v>
      </c>
    </row>
    <row r="6714" spans="1:6">
      <c r="A6714" t="s">
        <v>20</v>
      </c>
      <c r="B6714">
        <v>5</v>
      </c>
      <c r="C6714">
        <v>5</v>
      </c>
      <c r="D6714">
        <v>25</v>
      </c>
      <c r="E6714" t="s">
        <v>10044</v>
      </c>
      <c r="F6714">
        <f t="shared" si="104"/>
        <v>25</v>
      </c>
    </row>
    <row r="6715" spans="1:6">
      <c r="A6715" t="s">
        <v>20</v>
      </c>
      <c r="B6715">
        <v>5</v>
      </c>
      <c r="C6715">
        <v>5</v>
      </c>
      <c r="D6715">
        <v>25</v>
      </c>
      <c r="E6715" t="s">
        <v>10044</v>
      </c>
      <c r="F6715">
        <f t="shared" si="104"/>
        <v>25</v>
      </c>
    </row>
    <row r="6716" spans="1:6">
      <c r="A6716" t="s">
        <v>20</v>
      </c>
      <c r="B6716">
        <v>5</v>
      </c>
      <c r="C6716">
        <v>5</v>
      </c>
      <c r="D6716">
        <v>25</v>
      </c>
      <c r="E6716" t="s">
        <v>10044</v>
      </c>
      <c r="F6716">
        <f t="shared" si="104"/>
        <v>25</v>
      </c>
    </row>
    <row r="6717" spans="1:6">
      <c r="A6717" t="s">
        <v>20</v>
      </c>
      <c r="B6717">
        <v>5</v>
      </c>
      <c r="C6717">
        <v>5</v>
      </c>
      <c r="D6717">
        <v>25</v>
      </c>
      <c r="E6717" t="s">
        <v>10044</v>
      </c>
      <c r="F6717">
        <f t="shared" si="104"/>
        <v>25</v>
      </c>
    </row>
    <row r="6718" spans="1:6">
      <c r="A6718" t="s">
        <v>20</v>
      </c>
      <c r="B6718">
        <v>5</v>
      </c>
      <c r="C6718">
        <v>5</v>
      </c>
      <c r="D6718">
        <v>25</v>
      </c>
      <c r="E6718" t="s">
        <v>10044</v>
      </c>
      <c r="F6718">
        <f t="shared" si="104"/>
        <v>25</v>
      </c>
    </row>
    <row r="6719" spans="1:6">
      <c r="A6719" t="s">
        <v>20</v>
      </c>
      <c r="B6719">
        <v>5</v>
      </c>
      <c r="C6719">
        <v>5</v>
      </c>
      <c r="D6719">
        <v>25</v>
      </c>
      <c r="E6719" t="s">
        <v>10044</v>
      </c>
      <c r="F6719">
        <f t="shared" si="104"/>
        <v>25</v>
      </c>
    </row>
    <row r="6720" spans="1:6">
      <c r="A6720" t="s">
        <v>20</v>
      </c>
      <c r="B6720">
        <v>5</v>
      </c>
      <c r="C6720">
        <v>5</v>
      </c>
      <c r="D6720">
        <v>25</v>
      </c>
      <c r="E6720" t="s">
        <v>10044</v>
      </c>
      <c r="F6720">
        <f t="shared" si="104"/>
        <v>25</v>
      </c>
    </row>
    <row r="6721" spans="1:6">
      <c r="A6721" t="s">
        <v>20</v>
      </c>
      <c r="B6721">
        <v>5</v>
      </c>
      <c r="C6721">
        <v>5</v>
      </c>
      <c r="D6721">
        <v>25</v>
      </c>
      <c r="E6721" t="s">
        <v>10044</v>
      </c>
      <c r="F6721">
        <f t="shared" si="104"/>
        <v>25</v>
      </c>
    </row>
    <row r="6722" spans="1:6">
      <c r="A6722" t="s">
        <v>20</v>
      </c>
      <c r="B6722">
        <v>5</v>
      </c>
      <c r="C6722">
        <v>5</v>
      </c>
      <c r="D6722">
        <v>25</v>
      </c>
      <c r="E6722" t="s">
        <v>10044</v>
      </c>
      <c r="F6722">
        <f t="shared" ref="F6722:F6785" si="105">IF(E6722="$1-5", D6722+3, D6722)</f>
        <v>25</v>
      </c>
    </row>
    <row r="6723" spans="1:6">
      <c r="A6723" t="s">
        <v>20</v>
      </c>
      <c r="B6723">
        <v>5</v>
      </c>
      <c r="C6723">
        <v>5</v>
      </c>
      <c r="D6723">
        <v>25</v>
      </c>
      <c r="E6723" t="s">
        <v>10044</v>
      </c>
      <c r="F6723">
        <f t="shared" si="105"/>
        <v>25</v>
      </c>
    </row>
    <row r="6724" spans="1:6">
      <c r="A6724" t="s">
        <v>20</v>
      </c>
      <c r="B6724">
        <v>5</v>
      </c>
      <c r="C6724">
        <v>5</v>
      </c>
      <c r="D6724">
        <v>25</v>
      </c>
      <c r="E6724" t="s">
        <v>10044</v>
      </c>
      <c r="F6724">
        <f t="shared" si="105"/>
        <v>25</v>
      </c>
    </row>
    <row r="6725" spans="1:6">
      <c r="A6725" t="s">
        <v>20</v>
      </c>
      <c r="B6725">
        <v>5</v>
      </c>
      <c r="C6725">
        <v>5</v>
      </c>
      <c r="D6725">
        <v>25</v>
      </c>
      <c r="E6725" t="s">
        <v>10044</v>
      </c>
      <c r="F6725">
        <f t="shared" si="105"/>
        <v>25</v>
      </c>
    </row>
    <row r="6726" spans="1:6">
      <c r="A6726" t="s">
        <v>20</v>
      </c>
      <c r="B6726">
        <v>5</v>
      </c>
      <c r="C6726">
        <v>5</v>
      </c>
      <c r="D6726">
        <v>25</v>
      </c>
      <c r="E6726" t="s">
        <v>10044</v>
      </c>
      <c r="F6726">
        <f t="shared" si="105"/>
        <v>25</v>
      </c>
    </row>
    <row r="6727" spans="1:6">
      <c r="A6727" t="s">
        <v>20</v>
      </c>
      <c r="B6727">
        <v>5</v>
      </c>
      <c r="C6727">
        <v>5</v>
      </c>
      <c r="D6727">
        <v>25</v>
      </c>
      <c r="E6727" t="s">
        <v>10044</v>
      </c>
      <c r="F6727">
        <f t="shared" si="105"/>
        <v>25</v>
      </c>
    </row>
    <row r="6728" spans="1:6">
      <c r="A6728" t="s">
        <v>20</v>
      </c>
      <c r="B6728">
        <v>5</v>
      </c>
      <c r="C6728">
        <v>5</v>
      </c>
      <c r="D6728">
        <v>25</v>
      </c>
      <c r="E6728" t="s">
        <v>10044</v>
      </c>
      <c r="F6728">
        <f t="shared" si="105"/>
        <v>25</v>
      </c>
    </row>
    <row r="6729" spans="1:6">
      <c r="A6729" t="s">
        <v>20</v>
      </c>
      <c r="B6729">
        <v>5</v>
      </c>
      <c r="C6729">
        <v>5</v>
      </c>
      <c r="D6729">
        <v>25</v>
      </c>
      <c r="E6729" t="s">
        <v>10044</v>
      </c>
      <c r="F6729">
        <f t="shared" si="105"/>
        <v>25</v>
      </c>
    </row>
    <row r="6730" spans="1:6">
      <c r="A6730" t="s">
        <v>20</v>
      </c>
      <c r="B6730">
        <v>5</v>
      </c>
      <c r="C6730">
        <v>5</v>
      </c>
      <c r="D6730">
        <v>25</v>
      </c>
      <c r="E6730" t="s">
        <v>10044</v>
      </c>
      <c r="F6730">
        <f t="shared" si="105"/>
        <v>25</v>
      </c>
    </row>
    <row r="6731" spans="1:6">
      <c r="A6731" t="s">
        <v>20</v>
      </c>
      <c r="B6731">
        <v>5</v>
      </c>
      <c r="C6731">
        <v>5</v>
      </c>
      <c r="D6731">
        <v>25</v>
      </c>
      <c r="E6731" t="s">
        <v>10044</v>
      </c>
      <c r="F6731">
        <f t="shared" si="105"/>
        <v>25</v>
      </c>
    </row>
    <row r="6732" spans="1:6">
      <c r="A6732" t="s">
        <v>20</v>
      </c>
      <c r="B6732">
        <v>5</v>
      </c>
      <c r="C6732">
        <v>5</v>
      </c>
      <c r="D6732">
        <v>25</v>
      </c>
      <c r="E6732" t="s">
        <v>10044</v>
      </c>
      <c r="F6732">
        <f t="shared" si="105"/>
        <v>25</v>
      </c>
    </row>
    <row r="6733" spans="1:6">
      <c r="A6733" t="s">
        <v>20</v>
      </c>
      <c r="B6733">
        <v>5</v>
      </c>
      <c r="C6733">
        <v>5</v>
      </c>
      <c r="D6733">
        <v>25</v>
      </c>
      <c r="E6733" t="s">
        <v>10044</v>
      </c>
      <c r="F6733">
        <f t="shared" si="105"/>
        <v>25</v>
      </c>
    </row>
    <row r="6734" spans="1:6">
      <c r="A6734" t="s">
        <v>20</v>
      </c>
      <c r="B6734">
        <v>5</v>
      </c>
      <c r="C6734">
        <v>5</v>
      </c>
      <c r="D6734">
        <v>25</v>
      </c>
      <c r="E6734" t="s">
        <v>10044</v>
      </c>
      <c r="F6734">
        <f t="shared" si="105"/>
        <v>25</v>
      </c>
    </row>
    <row r="6735" spans="1:6">
      <c r="A6735" t="s">
        <v>20</v>
      </c>
      <c r="B6735">
        <v>5</v>
      </c>
      <c r="C6735">
        <v>5</v>
      </c>
      <c r="D6735">
        <v>25</v>
      </c>
      <c r="E6735" t="s">
        <v>10044</v>
      </c>
      <c r="F6735">
        <f t="shared" si="105"/>
        <v>25</v>
      </c>
    </row>
    <row r="6736" spans="1:6">
      <c r="A6736" t="s">
        <v>20</v>
      </c>
      <c r="B6736">
        <v>5</v>
      </c>
      <c r="C6736">
        <v>5</v>
      </c>
      <c r="D6736">
        <v>25</v>
      </c>
      <c r="E6736" t="s">
        <v>10044</v>
      </c>
      <c r="F6736">
        <f t="shared" si="105"/>
        <v>25</v>
      </c>
    </row>
    <row r="6737" spans="1:6">
      <c r="A6737" t="s">
        <v>20</v>
      </c>
      <c r="B6737">
        <v>5</v>
      </c>
      <c r="C6737">
        <v>5</v>
      </c>
      <c r="D6737">
        <v>25</v>
      </c>
      <c r="E6737" t="s">
        <v>10044</v>
      </c>
      <c r="F6737">
        <f t="shared" si="105"/>
        <v>25</v>
      </c>
    </row>
    <row r="6738" spans="1:6">
      <c r="A6738" t="s">
        <v>20</v>
      </c>
      <c r="B6738">
        <v>5</v>
      </c>
      <c r="C6738">
        <v>5</v>
      </c>
      <c r="D6738">
        <v>25</v>
      </c>
      <c r="E6738" t="s">
        <v>10044</v>
      </c>
      <c r="F6738">
        <f t="shared" si="105"/>
        <v>25</v>
      </c>
    </row>
    <row r="6739" spans="1:6">
      <c r="A6739" t="s">
        <v>20</v>
      </c>
      <c r="B6739">
        <v>5</v>
      </c>
      <c r="C6739">
        <v>5</v>
      </c>
      <c r="D6739">
        <v>25</v>
      </c>
      <c r="E6739" t="s">
        <v>10044</v>
      </c>
      <c r="F6739">
        <f t="shared" si="105"/>
        <v>25</v>
      </c>
    </row>
    <row r="6740" spans="1:6">
      <c r="A6740" t="s">
        <v>20</v>
      </c>
      <c r="B6740">
        <v>5</v>
      </c>
      <c r="C6740">
        <v>5</v>
      </c>
      <c r="D6740">
        <v>25</v>
      </c>
      <c r="E6740" t="s">
        <v>10044</v>
      </c>
      <c r="F6740">
        <f t="shared" si="105"/>
        <v>25</v>
      </c>
    </row>
    <row r="6741" spans="1:6">
      <c r="A6741" t="s">
        <v>20</v>
      </c>
      <c r="B6741">
        <v>5</v>
      </c>
      <c r="C6741">
        <v>5</v>
      </c>
      <c r="D6741">
        <v>25</v>
      </c>
      <c r="E6741" t="s">
        <v>10044</v>
      </c>
      <c r="F6741">
        <f t="shared" si="105"/>
        <v>25</v>
      </c>
    </row>
    <row r="6742" spans="1:6">
      <c r="A6742" t="s">
        <v>20</v>
      </c>
      <c r="B6742">
        <v>5</v>
      </c>
      <c r="C6742">
        <v>5</v>
      </c>
      <c r="D6742">
        <v>25</v>
      </c>
      <c r="E6742" t="s">
        <v>10044</v>
      </c>
      <c r="F6742">
        <f t="shared" si="105"/>
        <v>25</v>
      </c>
    </row>
    <row r="6743" spans="1:6">
      <c r="A6743" t="s">
        <v>20</v>
      </c>
      <c r="B6743">
        <v>5</v>
      </c>
      <c r="C6743">
        <v>5</v>
      </c>
      <c r="D6743">
        <v>25</v>
      </c>
      <c r="E6743" t="s">
        <v>10044</v>
      </c>
      <c r="F6743">
        <f t="shared" si="105"/>
        <v>25</v>
      </c>
    </row>
    <row r="6744" spans="1:6">
      <c r="A6744" t="s">
        <v>20</v>
      </c>
      <c r="B6744">
        <v>5</v>
      </c>
      <c r="C6744">
        <v>5</v>
      </c>
      <c r="D6744">
        <v>25</v>
      </c>
      <c r="E6744" t="s">
        <v>10044</v>
      </c>
      <c r="F6744">
        <f t="shared" si="105"/>
        <v>25</v>
      </c>
    </row>
    <row r="6745" spans="1:6">
      <c r="A6745" t="s">
        <v>20</v>
      </c>
      <c r="B6745">
        <v>5</v>
      </c>
      <c r="C6745">
        <v>5</v>
      </c>
      <c r="D6745">
        <v>25</v>
      </c>
      <c r="E6745" t="s">
        <v>10044</v>
      </c>
      <c r="F6745">
        <f t="shared" si="105"/>
        <v>25</v>
      </c>
    </row>
    <row r="6746" spans="1:6">
      <c r="A6746" t="s">
        <v>20</v>
      </c>
      <c r="B6746">
        <v>5</v>
      </c>
      <c r="C6746">
        <v>5</v>
      </c>
      <c r="D6746">
        <v>25</v>
      </c>
      <c r="E6746" t="s">
        <v>10044</v>
      </c>
      <c r="F6746">
        <f t="shared" si="105"/>
        <v>25</v>
      </c>
    </row>
    <row r="6747" spans="1:6">
      <c r="A6747" t="s">
        <v>20</v>
      </c>
      <c r="B6747">
        <v>5</v>
      </c>
      <c r="C6747">
        <v>5</v>
      </c>
      <c r="D6747">
        <v>25</v>
      </c>
      <c r="E6747" t="s">
        <v>10044</v>
      </c>
      <c r="F6747">
        <f t="shared" si="105"/>
        <v>25</v>
      </c>
    </row>
    <row r="6748" spans="1:6">
      <c r="A6748" t="s">
        <v>20</v>
      </c>
      <c r="B6748">
        <v>5</v>
      </c>
      <c r="C6748">
        <v>5</v>
      </c>
      <c r="D6748">
        <v>25</v>
      </c>
      <c r="E6748" t="s">
        <v>10044</v>
      </c>
      <c r="F6748">
        <f t="shared" si="105"/>
        <v>25</v>
      </c>
    </row>
    <row r="6749" spans="1:6">
      <c r="A6749" t="s">
        <v>20</v>
      </c>
      <c r="B6749">
        <v>5</v>
      </c>
      <c r="C6749">
        <v>5</v>
      </c>
      <c r="D6749">
        <v>25</v>
      </c>
      <c r="E6749" t="s">
        <v>10044</v>
      </c>
      <c r="F6749">
        <f t="shared" si="105"/>
        <v>25</v>
      </c>
    </row>
    <row r="6750" spans="1:6">
      <c r="A6750" t="s">
        <v>20</v>
      </c>
      <c r="B6750">
        <v>5</v>
      </c>
      <c r="C6750">
        <v>5</v>
      </c>
      <c r="D6750">
        <v>25</v>
      </c>
      <c r="E6750" t="s">
        <v>10044</v>
      </c>
      <c r="F6750">
        <f t="shared" si="105"/>
        <v>25</v>
      </c>
    </row>
    <row r="6751" spans="1:6">
      <c r="A6751" t="s">
        <v>20</v>
      </c>
      <c r="B6751">
        <v>5</v>
      </c>
      <c r="C6751">
        <v>5</v>
      </c>
      <c r="D6751">
        <v>25</v>
      </c>
      <c r="E6751" t="s">
        <v>10044</v>
      </c>
      <c r="F6751">
        <f t="shared" si="105"/>
        <v>25</v>
      </c>
    </row>
    <row r="6752" spans="1:6">
      <c r="A6752" t="s">
        <v>20</v>
      </c>
      <c r="B6752">
        <v>5</v>
      </c>
      <c r="C6752">
        <v>5</v>
      </c>
      <c r="D6752">
        <v>25</v>
      </c>
      <c r="E6752" t="s">
        <v>10044</v>
      </c>
      <c r="F6752">
        <f t="shared" si="105"/>
        <v>25</v>
      </c>
    </row>
    <row r="6753" spans="1:6">
      <c r="A6753" t="s">
        <v>20</v>
      </c>
      <c r="B6753">
        <v>5</v>
      </c>
      <c r="C6753">
        <v>5</v>
      </c>
      <c r="D6753">
        <v>25</v>
      </c>
      <c r="E6753" t="s">
        <v>10044</v>
      </c>
      <c r="F6753">
        <f t="shared" si="105"/>
        <v>25</v>
      </c>
    </row>
    <row r="6754" spans="1:6">
      <c r="A6754" t="s">
        <v>20</v>
      </c>
      <c r="B6754">
        <v>5</v>
      </c>
      <c r="C6754">
        <v>5</v>
      </c>
      <c r="D6754">
        <v>25</v>
      </c>
      <c r="E6754" t="s">
        <v>10044</v>
      </c>
      <c r="F6754">
        <f t="shared" si="105"/>
        <v>25</v>
      </c>
    </row>
    <row r="6755" spans="1:6">
      <c r="A6755" t="s">
        <v>20</v>
      </c>
      <c r="B6755">
        <v>5</v>
      </c>
      <c r="C6755">
        <v>5</v>
      </c>
      <c r="D6755">
        <v>25</v>
      </c>
      <c r="E6755" t="s">
        <v>10044</v>
      </c>
      <c r="F6755">
        <f t="shared" si="105"/>
        <v>25</v>
      </c>
    </row>
    <row r="6756" spans="1:6">
      <c r="A6756" t="s">
        <v>20</v>
      </c>
      <c r="B6756">
        <v>5</v>
      </c>
      <c r="C6756">
        <v>5</v>
      </c>
      <c r="D6756">
        <v>25</v>
      </c>
      <c r="E6756" t="s">
        <v>10044</v>
      </c>
      <c r="F6756">
        <f t="shared" si="105"/>
        <v>25</v>
      </c>
    </row>
    <row r="6757" spans="1:6">
      <c r="A6757" t="s">
        <v>20</v>
      </c>
      <c r="B6757">
        <v>5</v>
      </c>
      <c r="C6757">
        <v>5</v>
      </c>
      <c r="D6757">
        <v>25</v>
      </c>
      <c r="E6757" t="s">
        <v>10044</v>
      </c>
      <c r="F6757">
        <f t="shared" si="105"/>
        <v>25</v>
      </c>
    </row>
    <row r="6758" spans="1:6">
      <c r="A6758" t="s">
        <v>20</v>
      </c>
      <c r="B6758">
        <v>5</v>
      </c>
      <c r="C6758">
        <v>5</v>
      </c>
      <c r="D6758">
        <v>25</v>
      </c>
      <c r="E6758" t="s">
        <v>10044</v>
      </c>
      <c r="F6758">
        <f t="shared" si="105"/>
        <v>25</v>
      </c>
    </row>
    <row r="6759" spans="1:6">
      <c r="A6759" t="s">
        <v>20</v>
      </c>
      <c r="B6759">
        <v>5</v>
      </c>
      <c r="C6759">
        <v>5</v>
      </c>
      <c r="D6759">
        <v>25</v>
      </c>
      <c r="E6759" t="s">
        <v>10044</v>
      </c>
      <c r="F6759">
        <f t="shared" si="105"/>
        <v>25</v>
      </c>
    </row>
    <row r="6760" spans="1:6">
      <c r="A6760" t="s">
        <v>20</v>
      </c>
      <c r="B6760">
        <v>5</v>
      </c>
      <c r="C6760">
        <v>5</v>
      </c>
      <c r="D6760">
        <v>25</v>
      </c>
      <c r="E6760" t="s">
        <v>10044</v>
      </c>
      <c r="F6760">
        <f t="shared" si="105"/>
        <v>25</v>
      </c>
    </row>
    <row r="6761" spans="1:6">
      <c r="A6761" t="s">
        <v>20</v>
      </c>
      <c r="B6761">
        <v>5</v>
      </c>
      <c r="C6761">
        <v>5</v>
      </c>
      <c r="D6761">
        <v>25</v>
      </c>
      <c r="E6761" t="s">
        <v>10044</v>
      </c>
      <c r="F6761">
        <f t="shared" si="105"/>
        <v>25</v>
      </c>
    </row>
    <row r="6762" spans="1:6">
      <c r="A6762" t="s">
        <v>20</v>
      </c>
      <c r="B6762">
        <v>5</v>
      </c>
      <c r="C6762">
        <v>5</v>
      </c>
      <c r="D6762">
        <v>25</v>
      </c>
      <c r="E6762" t="s">
        <v>10044</v>
      </c>
      <c r="F6762">
        <f t="shared" si="105"/>
        <v>25</v>
      </c>
    </row>
    <row r="6763" spans="1:6">
      <c r="A6763" t="s">
        <v>20</v>
      </c>
      <c r="B6763">
        <v>5</v>
      </c>
      <c r="C6763">
        <v>5</v>
      </c>
      <c r="D6763">
        <v>25</v>
      </c>
      <c r="E6763" t="s">
        <v>10044</v>
      </c>
      <c r="F6763">
        <f t="shared" si="105"/>
        <v>25</v>
      </c>
    </row>
    <row r="6764" spans="1:6">
      <c r="A6764" t="s">
        <v>20</v>
      </c>
      <c r="B6764">
        <v>5</v>
      </c>
      <c r="C6764">
        <v>5</v>
      </c>
      <c r="D6764">
        <v>25</v>
      </c>
      <c r="E6764" t="s">
        <v>10044</v>
      </c>
      <c r="F6764">
        <f t="shared" si="105"/>
        <v>25</v>
      </c>
    </row>
    <row r="6765" spans="1:6">
      <c r="A6765" t="s">
        <v>20</v>
      </c>
      <c r="B6765">
        <v>5</v>
      </c>
      <c r="C6765">
        <v>5</v>
      </c>
      <c r="D6765">
        <v>25</v>
      </c>
      <c r="E6765" t="s">
        <v>10044</v>
      </c>
      <c r="F6765">
        <f t="shared" si="105"/>
        <v>25</v>
      </c>
    </row>
    <row r="6766" spans="1:6">
      <c r="A6766" t="s">
        <v>20</v>
      </c>
      <c r="B6766">
        <v>5</v>
      </c>
      <c r="C6766">
        <v>5</v>
      </c>
      <c r="D6766">
        <v>25</v>
      </c>
      <c r="E6766" t="s">
        <v>10044</v>
      </c>
      <c r="F6766">
        <f t="shared" si="105"/>
        <v>25</v>
      </c>
    </row>
    <row r="6767" spans="1:6">
      <c r="A6767" t="s">
        <v>20</v>
      </c>
      <c r="B6767">
        <v>5</v>
      </c>
      <c r="C6767">
        <v>5</v>
      </c>
      <c r="D6767">
        <v>25</v>
      </c>
      <c r="E6767" t="s">
        <v>10044</v>
      </c>
      <c r="F6767">
        <f t="shared" si="105"/>
        <v>25</v>
      </c>
    </row>
    <row r="6768" spans="1:6">
      <c r="A6768" t="s">
        <v>20</v>
      </c>
      <c r="B6768">
        <v>5</v>
      </c>
      <c r="C6768">
        <v>5</v>
      </c>
      <c r="D6768">
        <v>25</v>
      </c>
      <c r="E6768" t="s">
        <v>10044</v>
      </c>
      <c r="F6768">
        <f t="shared" si="105"/>
        <v>25</v>
      </c>
    </row>
    <row r="6769" spans="1:6">
      <c r="A6769" t="s">
        <v>20</v>
      </c>
      <c r="B6769">
        <v>5</v>
      </c>
      <c r="C6769">
        <v>5</v>
      </c>
      <c r="D6769">
        <v>25</v>
      </c>
      <c r="E6769" t="s">
        <v>10044</v>
      </c>
      <c r="F6769">
        <f t="shared" si="105"/>
        <v>25</v>
      </c>
    </row>
    <row r="6770" spans="1:6">
      <c r="A6770" t="s">
        <v>20</v>
      </c>
      <c r="B6770">
        <v>5</v>
      </c>
      <c r="C6770">
        <v>5</v>
      </c>
      <c r="D6770">
        <v>25</v>
      </c>
      <c r="E6770" t="s">
        <v>10044</v>
      </c>
      <c r="F6770">
        <f t="shared" si="105"/>
        <v>25</v>
      </c>
    </row>
    <row r="6771" spans="1:6">
      <c r="A6771" t="s">
        <v>20</v>
      </c>
      <c r="B6771">
        <v>5</v>
      </c>
      <c r="C6771">
        <v>5</v>
      </c>
      <c r="D6771">
        <v>25</v>
      </c>
      <c r="E6771" t="s">
        <v>10044</v>
      </c>
      <c r="F6771">
        <f t="shared" si="105"/>
        <v>25</v>
      </c>
    </row>
    <row r="6772" spans="1:6">
      <c r="A6772" t="s">
        <v>20</v>
      </c>
      <c r="B6772">
        <v>5</v>
      </c>
      <c r="C6772">
        <v>5</v>
      </c>
      <c r="D6772">
        <v>25</v>
      </c>
      <c r="E6772" t="s">
        <v>10044</v>
      </c>
      <c r="F6772">
        <f t="shared" si="105"/>
        <v>25</v>
      </c>
    </row>
    <row r="6773" spans="1:6">
      <c r="A6773" t="s">
        <v>20</v>
      </c>
      <c r="B6773">
        <v>5</v>
      </c>
      <c r="C6773">
        <v>5</v>
      </c>
      <c r="D6773">
        <v>25</v>
      </c>
      <c r="E6773" t="s">
        <v>10044</v>
      </c>
      <c r="F6773">
        <f t="shared" si="105"/>
        <v>25</v>
      </c>
    </row>
    <row r="6774" spans="1:6">
      <c r="A6774" t="s">
        <v>20</v>
      </c>
      <c r="B6774">
        <v>5</v>
      </c>
      <c r="C6774">
        <v>5</v>
      </c>
      <c r="D6774">
        <v>25</v>
      </c>
      <c r="E6774" t="s">
        <v>10044</v>
      </c>
      <c r="F6774">
        <f t="shared" si="105"/>
        <v>25</v>
      </c>
    </row>
    <row r="6775" spans="1:6">
      <c r="A6775" t="s">
        <v>20</v>
      </c>
      <c r="B6775">
        <v>5</v>
      </c>
      <c r="C6775">
        <v>5</v>
      </c>
      <c r="D6775">
        <v>25</v>
      </c>
      <c r="E6775" t="s">
        <v>10044</v>
      </c>
      <c r="F6775">
        <f t="shared" si="105"/>
        <v>25</v>
      </c>
    </row>
    <row r="6776" spans="1:6">
      <c r="A6776" t="s">
        <v>20</v>
      </c>
      <c r="B6776">
        <v>5</v>
      </c>
      <c r="C6776">
        <v>5</v>
      </c>
      <c r="D6776">
        <v>25</v>
      </c>
      <c r="E6776" t="s">
        <v>10044</v>
      </c>
      <c r="F6776">
        <f t="shared" si="105"/>
        <v>25</v>
      </c>
    </row>
    <row r="6777" spans="1:6">
      <c r="A6777" t="s">
        <v>20</v>
      </c>
      <c r="B6777">
        <v>5</v>
      </c>
      <c r="C6777">
        <v>5</v>
      </c>
      <c r="D6777">
        <v>25</v>
      </c>
      <c r="E6777" t="s">
        <v>10044</v>
      </c>
      <c r="F6777">
        <f t="shared" si="105"/>
        <v>25</v>
      </c>
    </row>
    <row r="6778" spans="1:6">
      <c r="A6778" t="s">
        <v>20</v>
      </c>
      <c r="B6778">
        <v>5</v>
      </c>
      <c r="C6778">
        <v>5</v>
      </c>
      <c r="D6778">
        <v>25</v>
      </c>
      <c r="E6778" t="s">
        <v>10044</v>
      </c>
      <c r="F6778">
        <f t="shared" si="105"/>
        <v>25</v>
      </c>
    </row>
    <row r="6779" spans="1:6">
      <c r="A6779" t="s">
        <v>20</v>
      </c>
      <c r="B6779">
        <v>5</v>
      </c>
      <c r="C6779">
        <v>5</v>
      </c>
      <c r="D6779">
        <v>25</v>
      </c>
      <c r="E6779" t="s">
        <v>10044</v>
      </c>
      <c r="F6779">
        <f t="shared" si="105"/>
        <v>25</v>
      </c>
    </row>
    <row r="6780" spans="1:6">
      <c r="A6780" t="s">
        <v>20</v>
      </c>
      <c r="B6780">
        <v>5</v>
      </c>
      <c r="C6780">
        <v>5</v>
      </c>
      <c r="D6780">
        <v>25</v>
      </c>
      <c r="E6780" t="s">
        <v>10044</v>
      </c>
      <c r="F6780">
        <f t="shared" si="105"/>
        <v>25</v>
      </c>
    </row>
    <row r="6781" spans="1:6">
      <c r="A6781" t="s">
        <v>20</v>
      </c>
      <c r="B6781">
        <v>5</v>
      </c>
      <c r="C6781">
        <v>5</v>
      </c>
      <c r="D6781">
        <v>25</v>
      </c>
      <c r="E6781" t="s">
        <v>10044</v>
      </c>
      <c r="F6781">
        <f t="shared" si="105"/>
        <v>25</v>
      </c>
    </row>
    <row r="6782" spans="1:6">
      <c r="A6782" t="s">
        <v>20</v>
      </c>
      <c r="B6782">
        <v>5</v>
      </c>
      <c r="C6782">
        <v>5</v>
      </c>
      <c r="D6782">
        <v>25</v>
      </c>
      <c r="E6782" t="s">
        <v>10044</v>
      </c>
      <c r="F6782">
        <f t="shared" si="105"/>
        <v>25</v>
      </c>
    </row>
    <row r="6783" spans="1:6">
      <c r="A6783" t="s">
        <v>20</v>
      </c>
      <c r="B6783">
        <v>5</v>
      </c>
      <c r="C6783">
        <v>5</v>
      </c>
      <c r="D6783">
        <v>25</v>
      </c>
      <c r="E6783" t="s">
        <v>10044</v>
      </c>
      <c r="F6783">
        <f t="shared" si="105"/>
        <v>25</v>
      </c>
    </row>
    <row r="6784" spans="1:6">
      <c r="A6784" t="s">
        <v>20</v>
      </c>
      <c r="B6784">
        <v>5</v>
      </c>
      <c r="C6784">
        <v>5</v>
      </c>
      <c r="D6784">
        <v>25</v>
      </c>
      <c r="E6784" t="s">
        <v>10044</v>
      </c>
      <c r="F6784">
        <f t="shared" si="105"/>
        <v>25</v>
      </c>
    </row>
    <row r="6785" spans="1:6">
      <c r="A6785" t="s">
        <v>20</v>
      </c>
      <c r="B6785">
        <v>5</v>
      </c>
      <c r="C6785">
        <v>5</v>
      </c>
      <c r="D6785">
        <v>25</v>
      </c>
      <c r="E6785" t="s">
        <v>10044</v>
      </c>
      <c r="F6785">
        <f t="shared" si="105"/>
        <v>25</v>
      </c>
    </row>
    <row r="6786" spans="1:6">
      <c r="A6786" t="s">
        <v>20</v>
      </c>
      <c r="B6786">
        <v>5</v>
      </c>
      <c r="C6786">
        <v>5</v>
      </c>
      <c r="D6786">
        <v>25</v>
      </c>
      <c r="E6786" t="s">
        <v>10044</v>
      </c>
      <c r="F6786">
        <f t="shared" ref="F6786:F6849" si="106">IF(E6786="$1-5", D6786+3, D6786)</f>
        <v>25</v>
      </c>
    </row>
    <row r="6787" spans="1:6">
      <c r="A6787" t="s">
        <v>20</v>
      </c>
      <c r="B6787">
        <v>5</v>
      </c>
      <c r="C6787">
        <v>5</v>
      </c>
      <c r="D6787">
        <v>25</v>
      </c>
      <c r="E6787" t="s">
        <v>10044</v>
      </c>
      <c r="F6787">
        <f t="shared" si="106"/>
        <v>25</v>
      </c>
    </row>
    <row r="6788" spans="1:6">
      <c r="A6788" t="s">
        <v>10023</v>
      </c>
      <c r="B6788">
        <v>0</v>
      </c>
      <c r="C6788" t="s">
        <v>10024</v>
      </c>
      <c r="D6788">
        <v>25</v>
      </c>
      <c r="E6788" t="s">
        <v>10044</v>
      </c>
      <c r="F6788">
        <f t="shared" si="106"/>
        <v>25</v>
      </c>
    </row>
    <row r="6789" spans="1:6">
      <c r="A6789" t="s">
        <v>20</v>
      </c>
      <c r="B6789">
        <v>5</v>
      </c>
      <c r="C6789">
        <v>5</v>
      </c>
      <c r="D6789">
        <v>25</v>
      </c>
      <c r="E6789" t="s">
        <v>10044</v>
      </c>
      <c r="F6789">
        <f t="shared" si="106"/>
        <v>25</v>
      </c>
    </row>
    <row r="6790" spans="1:6">
      <c r="A6790" t="s">
        <v>20</v>
      </c>
      <c r="B6790">
        <v>5</v>
      </c>
      <c r="C6790">
        <v>5</v>
      </c>
      <c r="D6790">
        <v>25</v>
      </c>
      <c r="E6790" t="s">
        <v>10044</v>
      </c>
      <c r="F6790">
        <f t="shared" si="106"/>
        <v>25</v>
      </c>
    </row>
    <row r="6791" spans="1:6">
      <c r="A6791" t="s">
        <v>20</v>
      </c>
      <c r="B6791">
        <v>5</v>
      </c>
      <c r="C6791">
        <v>5</v>
      </c>
      <c r="D6791">
        <v>25</v>
      </c>
      <c r="E6791" t="s">
        <v>10044</v>
      </c>
      <c r="F6791">
        <f t="shared" si="106"/>
        <v>25</v>
      </c>
    </row>
    <row r="6792" spans="1:6">
      <c r="A6792" t="s">
        <v>20</v>
      </c>
      <c r="B6792">
        <v>5</v>
      </c>
      <c r="C6792">
        <v>5</v>
      </c>
      <c r="D6792">
        <v>25</v>
      </c>
      <c r="E6792" t="s">
        <v>10044</v>
      </c>
      <c r="F6792">
        <f t="shared" si="106"/>
        <v>25</v>
      </c>
    </row>
    <row r="6793" spans="1:6">
      <c r="A6793" t="s">
        <v>20</v>
      </c>
      <c r="B6793">
        <v>5</v>
      </c>
      <c r="C6793">
        <v>5</v>
      </c>
      <c r="D6793">
        <v>25</v>
      </c>
      <c r="E6793" t="s">
        <v>10044</v>
      </c>
      <c r="F6793">
        <f t="shared" si="106"/>
        <v>25</v>
      </c>
    </row>
    <row r="6794" spans="1:6">
      <c r="A6794" t="s">
        <v>20</v>
      </c>
      <c r="B6794">
        <v>5</v>
      </c>
      <c r="C6794">
        <v>5</v>
      </c>
      <c r="D6794">
        <v>25</v>
      </c>
      <c r="E6794" t="s">
        <v>10044</v>
      </c>
      <c r="F6794">
        <f t="shared" si="106"/>
        <v>25</v>
      </c>
    </row>
    <row r="6795" spans="1:6">
      <c r="A6795" t="s">
        <v>20</v>
      </c>
      <c r="B6795">
        <v>5</v>
      </c>
      <c r="C6795">
        <v>5</v>
      </c>
      <c r="D6795">
        <v>25</v>
      </c>
      <c r="E6795" t="s">
        <v>10044</v>
      </c>
      <c r="F6795">
        <f t="shared" si="106"/>
        <v>25</v>
      </c>
    </row>
    <row r="6796" spans="1:6">
      <c r="A6796" t="s">
        <v>20</v>
      </c>
      <c r="B6796">
        <v>5</v>
      </c>
      <c r="C6796">
        <v>5</v>
      </c>
      <c r="D6796">
        <v>25</v>
      </c>
      <c r="E6796" t="s">
        <v>10044</v>
      </c>
      <c r="F6796">
        <f t="shared" si="106"/>
        <v>25</v>
      </c>
    </row>
    <row r="6797" spans="1:6">
      <c r="A6797" t="s">
        <v>20</v>
      </c>
      <c r="B6797">
        <v>5</v>
      </c>
      <c r="C6797">
        <v>5</v>
      </c>
      <c r="D6797">
        <v>25</v>
      </c>
      <c r="E6797" t="s">
        <v>10044</v>
      </c>
      <c r="F6797">
        <f t="shared" si="106"/>
        <v>25</v>
      </c>
    </row>
    <row r="6798" spans="1:6">
      <c r="A6798" t="s">
        <v>20</v>
      </c>
      <c r="B6798">
        <v>5</v>
      </c>
      <c r="C6798">
        <v>5</v>
      </c>
      <c r="D6798">
        <v>25</v>
      </c>
      <c r="E6798" t="s">
        <v>10044</v>
      </c>
      <c r="F6798">
        <f t="shared" si="106"/>
        <v>25</v>
      </c>
    </row>
    <row r="6799" spans="1:6">
      <c r="A6799" t="s">
        <v>20</v>
      </c>
      <c r="B6799">
        <v>5</v>
      </c>
      <c r="C6799">
        <v>5</v>
      </c>
      <c r="D6799">
        <v>25</v>
      </c>
      <c r="E6799" t="s">
        <v>10044</v>
      </c>
      <c r="F6799">
        <f t="shared" si="106"/>
        <v>25</v>
      </c>
    </row>
    <row r="6800" spans="1:6">
      <c r="A6800" t="s">
        <v>20</v>
      </c>
      <c r="B6800">
        <v>5</v>
      </c>
      <c r="C6800">
        <v>5</v>
      </c>
      <c r="D6800">
        <v>25</v>
      </c>
      <c r="E6800" t="s">
        <v>10044</v>
      </c>
      <c r="F6800">
        <f t="shared" si="106"/>
        <v>25</v>
      </c>
    </row>
    <row r="6801" spans="1:6">
      <c r="A6801" t="s">
        <v>20</v>
      </c>
      <c r="B6801">
        <v>5</v>
      </c>
      <c r="C6801">
        <v>5</v>
      </c>
      <c r="D6801">
        <v>25</v>
      </c>
      <c r="E6801" t="s">
        <v>10044</v>
      </c>
      <c r="F6801">
        <f t="shared" si="106"/>
        <v>25</v>
      </c>
    </row>
    <row r="6802" spans="1:6">
      <c r="A6802" t="s">
        <v>20</v>
      </c>
      <c r="B6802">
        <v>5</v>
      </c>
      <c r="C6802">
        <v>5</v>
      </c>
      <c r="D6802">
        <v>25</v>
      </c>
      <c r="E6802" t="s">
        <v>10044</v>
      </c>
      <c r="F6802">
        <f t="shared" si="106"/>
        <v>25</v>
      </c>
    </row>
    <row r="6803" spans="1:6">
      <c r="A6803" t="s">
        <v>20</v>
      </c>
      <c r="B6803">
        <v>5</v>
      </c>
      <c r="C6803">
        <v>5</v>
      </c>
      <c r="D6803">
        <v>25</v>
      </c>
      <c r="E6803" t="s">
        <v>10044</v>
      </c>
      <c r="F6803">
        <f t="shared" si="106"/>
        <v>25</v>
      </c>
    </row>
    <row r="6804" spans="1:6">
      <c r="A6804" t="s">
        <v>20</v>
      </c>
      <c r="B6804">
        <v>5</v>
      </c>
      <c r="C6804">
        <v>5</v>
      </c>
      <c r="D6804">
        <v>25</v>
      </c>
      <c r="E6804" t="s">
        <v>10044</v>
      </c>
      <c r="F6804">
        <f t="shared" si="106"/>
        <v>25</v>
      </c>
    </row>
    <row r="6805" spans="1:6">
      <c r="A6805" t="s">
        <v>20</v>
      </c>
      <c r="B6805">
        <v>5</v>
      </c>
      <c r="C6805">
        <v>5</v>
      </c>
      <c r="D6805">
        <v>25</v>
      </c>
      <c r="E6805" t="s">
        <v>10044</v>
      </c>
      <c r="F6805">
        <f t="shared" si="106"/>
        <v>25</v>
      </c>
    </row>
    <row r="6806" spans="1:6">
      <c r="A6806" t="s">
        <v>20</v>
      </c>
      <c r="B6806">
        <v>5</v>
      </c>
      <c r="C6806">
        <v>5</v>
      </c>
      <c r="D6806">
        <v>25</v>
      </c>
      <c r="E6806" t="s">
        <v>10044</v>
      </c>
      <c r="F6806">
        <f t="shared" si="106"/>
        <v>25</v>
      </c>
    </row>
    <row r="6807" spans="1:6">
      <c r="A6807" t="s">
        <v>20</v>
      </c>
      <c r="B6807">
        <v>5</v>
      </c>
      <c r="C6807">
        <v>5</v>
      </c>
      <c r="D6807">
        <v>25</v>
      </c>
      <c r="E6807" t="s">
        <v>10044</v>
      </c>
      <c r="F6807">
        <f t="shared" si="106"/>
        <v>25</v>
      </c>
    </row>
    <row r="6808" spans="1:6">
      <c r="A6808" t="s">
        <v>20</v>
      </c>
      <c r="B6808">
        <v>5</v>
      </c>
      <c r="C6808">
        <v>5</v>
      </c>
      <c r="D6808">
        <v>25</v>
      </c>
      <c r="E6808" t="s">
        <v>10044</v>
      </c>
      <c r="F6808">
        <f t="shared" si="106"/>
        <v>25</v>
      </c>
    </row>
    <row r="6809" spans="1:6">
      <c r="A6809" t="s">
        <v>20</v>
      </c>
      <c r="B6809">
        <v>5</v>
      </c>
      <c r="C6809">
        <v>5</v>
      </c>
      <c r="D6809">
        <v>25</v>
      </c>
      <c r="E6809" t="s">
        <v>10044</v>
      </c>
      <c r="F6809">
        <f t="shared" si="106"/>
        <v>25</v>
      </c>
    </row>
    <row r="6810" spans="1:6">
      <c r="A6810" t="s">
        <v>20</v>
      </c>
      <c r="B6810">
        <v>5</v>
      </c>
      <c r="C6810">
        <v>5</v>
      </c>
      <c r="D6810">
        <v>25</v>
      </c>
      <c r="E6810" t="s">
        <v>10044</v>
      </c>
      <c r="F6810">
        <f t="shared" si="106"/>
        <v>25</v>
      </c>
    </row>
    <row r="6811" spans="1:6">
      <c r="A6811" t="s">
        <v>20</v>
      </c>
      <c r="B6811">
        <v>5</v>
      </c>
      <c r="C6811">
        <v>5</v>
      </c>
      <c r="D6811">
        <v>25</v>
      </c>
      <c r="E6811" t="s">
        <v>10044</v>
      </c>
      <c r="F6811">
        <f t="shared" si="106"/>
        <v>25</v>
      </c>
    </row>
    <row r="6812" spans="1:6">
      <c r="A6812" t="s">
        <v>20</v>
      </c>
      <c r="B6812">
        <v>5</v>
      </c>
      <c r="C6812">
        <v>5</v>
      </c>
      <c r="D6812">
        <v>25</v>
      </c>
      <c r="E6812" t="s">
        <v>10044</v>
      </c>
      <c r="F6812">
        <f t="shared" si="106"/>
        <v>25</v>
      </c>
    </row>
    <row r="6813" spans="1:6">
      <c r="A6813" t="s">
        <v>20</v>
      </c>
      <c r="B6813">
        <v>5</v>
      </c>
      <c r="C6813">
        <v>5</v>
      </c>
      <c r="D6813">
        <v>25</v>
      </c>
      <c r="E6813" t="s">
        <v>10044</v>
      </c>
      <c r="F6813">
        <f t="shared" si="106"/>
        <v>25</v>
      </c>
    </row>
    <row r="6814" spans="1:6">
      <c r="A6814" t="s">
        <v>20</v>
      </c>
      <c r="B6814">
        <v>5</v>
      </c>
      <c r="C6814">
        <v>5</v>
      </c>
      <c r="D6814">
        <v>25</v>
      </c>
      <c r="E6814" t="s">
        <v>10044</v>
      </c>
      <c r="F6814">
        <f t="shared" si="106"/>
        <v>25</v>
      </c>
    </row>
    <row r="6815" spans="1:6">
      <c r="A6815" t="s">
        <v>20</v>
      </c>
      <c r="B6815">
        <v>5</v>
      </c>
      <c r="C6815">
        <v>5</v>
      </c>
      <c r="D6815">
        <v>25</v>
      </c>
      <c r="E6815" t="s">
        <v>10044</v>
      </c>
      <c r="F6815">
        <f t="shared" si="106"/>
        <v>25</v>
      </c>
    </row>
    <row r="6816" spans="1:6">
      <c r="A6816" t="s">
        <v>20</v>
      </c>
      <c r="B6816">
        <v>5</v>
      </c>
      <c r="C6816">
        <v>5</v>
      </c>
      <c r="D6816">
        <v>25</v>
      </c>
      <c r="E6816" t="s">
        <v>10044</v>
      </c>
      <c r="F6816">
        <f t="shared" si="106"/>
        <v>25</v>
      </c>
    </row>
    <row r="6817" spans="1:6">
      <c r="A6817" t="s">
        <v>20</v>
      </c>
      <c r="B6817">
        <v>5</v>
      </c>
      <c r="C6817">
        <v>5</v>
      </c>
      <c r="D6817">
        <v>25</v>
      </c>
      <c r="E6817" t="s">
        <v>10044</v>
      </c>
      <c r="F6817">
        <f t="shared" si="106"/>
        <v>25</v>
      </c>
    </row>
    <row r="6818" spans="1:6">
      <c r="A6818" t="s">
        <v>20</v>
      </c>
      <c r="B6818">
        <v>5</v>
      </c>
      <c r="C6818">
        <v>5</v>
      </c>
      <c r="D6818">
        <v>25</v>
      </c>
      <c r="E6818" t="s">
        <v>10044</v>
      </c>
      <c r="F6818">
        <f t="shared" si="106"/>
        <v>25</v>
      </c>
    </row>
    <row r="6819" spans="1:6">
      <c r="A6819" t="s">
        <v>20</v>
      </c>
      <c r="B6819">
        <v>5</v>
      </c>
      <c r="C6819">
        <v>5</v>
      </c>
      <c r="D6819">
        <v>25</v>
      </c>
      <c r="E6819" t="s">
        <v>10044</v>
      </c>
      <c r="F6819">
        <f t="shared" si="106"/>
        <v>25</v>
      </c>
    </row>
    <row r="6820" spans="1:6">
      <c r="A6820" t="s">
        <v>20</v>
      </c>
      <c r="B6820">
        <v>5</v>
      </c>
      <c r="C6820">
        <v>5</v>
      </c>
      <c r="D6820">
        <v>25</v>
      </c>
      <c r="E6820" t="s">
        <v>10044</v>
      </c>
      <c r="F6820">
        <f t="shared" si="106"/>
        <v>25</v>
      </c>
    </row>
    <row r="6821" spans="1:6">
      <c r="A6821" t="s">
        <v>20</v>
      </c>
      <c r="B6821">
        <v>5</v>
      </c>
      <c r="C6821">
        <v>5</v>
      </c>
      <c r="D6821">
        <v>25</v>
      </c>
      <c r="E6821" t="s">
        <v>10044</v>
      </c>
      <c r="F6821">
        <f t="shared" si="106"/>
        <v>25</v>
      </c>
    </row>
    <row r="6822" spans="1:6">
      <c r="A6822" t="s">
        <v>20</v>
      </c>
      <c r="B6822">
        <v>5</v>
      </c>
      <c r="C6822">
        <v>5</v>
      </c>
      <c r="D6822">
        <v>25</v>
      </c>
      <c r="E6822" t="s">
        <v>10044</v>
      </c>
      <c r="F6822">
        <f t="shared" si="106"/>
        <v>25</v>
      </c>
    </row>
    <row r="6823" spans="1:6">
      <c r="A6823" t="s">
        <v>20</v>
      </c>
      <c r="B6823">
        <v>5</v>
      </c>
      <c r="C6823">
        <v>5</v>
      </c>
      <c r="D6823">
        <v>25</v>
      </c>
      <c r="E6823" t="s">
        <v>10044</v>
      </c>
      <c r="F6823">
        <f t="shared" si="106"/>
        <v>25</v>
      </c>
    </row>
    <row r="6824" spans="1:6">
      <c r="A6824" t="s">
        <v>20</v>
      </c>
      <c r="B6824">
        <v>5</v>
      </c>
      <c r="C6824">
        <v>5</v>
      </c>
      <c r="D6824">
        <v>25</v>
      </c>
      <c r="E6824" t="s">
        <v>10044</v>
      </c>
      <c r="F6824">
        <f t="shared" si="106"/>
        <v>25</v>
      </c>
    </row>
    <row r="6825" spans="1:6">
      <c r="A6825" t="s">
        <v>20</v>
      </c>
      <c r="B6825">
        <v>5</v>
      </c>
      <c r="C6825">
        <v>5</v>
      </c>
      <c r="D6825">
        <v>25</v>
      </c>
      <c r="E6825" t="s">
        <v>10044</v>
      </c>
      <c r="F6825">
        <f t="shared" si="106"/>
        <v>25</v>
      </c>
    </row>
    <row r="6826" spans="1:6">
      <c r="A6826" t="s">
        <v>20</v>
      </c>
      <c r="B6826">
        <v>5</v>
      </c>
      <c r="C6826">
        <v>5</v>
      </c>
      <c r="D6826">
        <v>25</v>
      </c>
      <c r="E6826" t="s">
        <v>10044</v>
      </c>
      <c r="F6826">
        <f t="shared" si="106"/>
        <v>25</v>
      </c>
    </row>
    <row r="6827" spans="1:6">
      <c r="A6827" t="s">
        <v>20</v>
      </c>
      <c r="B6827">
        <v>5</v>
      </c>
      <c r="C6827">
        <v>5</v>
      </c>
      <c r="D6827">
        <v>25</v>
      </c>
      <c r="E6827" t="s">
        <v>10044</v>
      </c>
      <c r="F6827">
        <f t="shared" si="106"/>
        <v>25</v>
      </c>
    </row>
    <row r="6828" spans="1:6">
      <c r="A6828" t="s">
        <v>20</v>
      </c>
      <c r="B6828">
        <v>5</v>
      </c>
      <c r="C6828">
        <v>5</v>
      </c>
      <c r="D6828">
        <v>25</v>
      </c>
      <c r="E6828" t="s">
        <v>10044</v>
      </c>
      <c r="F6828">
        <f t="shared" si="106"/>
        <v>25</v>
      </c>
    </row>
    <row r="6829" spans="1:6">
      <c r="A6829" t="s">
        <v>20</v>
      </c>
      <c r="B6829">
        <v>5</v>
      </c>
      <c r="C6829">
        <v>5</v>
      </c>
      <c r="D6829">
        <v>25</v>
      </c>
      <c r="E6829" t="s">
        <v>10044</v>
      </c>
      <c r="F6829">
        <f t="shared" si="106"/>
        <v>25</v>
      </c>
    </row>
    <row r="6830" spans="1:6">
      <c r="A6830" t="s">
        <v>20</v>
      </c>
      <c r="B6830">
        <v>5</v>
      </c>
      <c r="C6830">
        <v>5</v>
      </c>
      <c r="D6830">
        <v>25</v>
      </c>
      <c r="E6830" t="s">
        <v>10044</v>
      </c>
      <c r="F6830">
        <f t="shared" si="106"/>
        <v>25</v>
      </c>
    </row>
    <row r="6831" spans="1:6">
      <c r="A6831" t="s">
        <v>20</v>
      </c>
      <c r="B6831">
        <v>5</v>
      </c>
      <c r="C6831">
        <v>5</v>
      </c>
      <c r="D6831">
        <v>25</v>
      </c>
      <c r="E6831" t="s">
        <v>10044</v>
      </c>
      <c r="F6831">
        <f t="shared" si="106"/>
        <v>25</v>
      </c>
    </row>
    <row r="6832" spans="1:6">
      <c r="A6832" t="s">
        <v>20</v>
      </c>
      <c r="B6832">
        <v>5</v>
      </c>
      <c r="C6832">
        <v>5</v>
      </c>
      <c r="D6832">
        <v>25</v>
      </c>
      <c r="E6832" t="s">
        <v>10044</v>
      </c>
      <c r="F6832">
        <f t="shared" si="106"/>
        <v>25</v>
      </c>
    </row>
    <row r="6833" spans="1:6">
      <c r="A6833" t="s">
        <v>20</v>
      </c>
      <c r="B6833">
        <v>5</v>
      </c>
      <c r="C6833">
        <v>5</v>
      </c>
      <c r="D6833">
        <v>25</v>
      </c>
      <c r="E6833" t="s">
        <v>10044</v>
      </c>
      <c r="F6833">
        <f t="shared" si="106"/>
        <v>25</v>
      </c>
    </row>
    <row r="6834" spans="1:6">
      <c r="A6834" t="s">
        <v>20</v>
      </c>
      <c r="B6834">
        <v>5</v>
      </c>
      <c r="C6834">
        <v>5</v>
      </c>
      <c r="D6834">
        <v>25</v>
      </c>
      <c r="E6834" t="s">
        <v>10044</v>
      </c>
      <c r="F6834">
        <f t="shared" si="106"/>
        <v>25</v>
      </c>
    </row>
    <row r="6835" spans="1:6">
      <c r="A6835" t="s">
        <v>20</v>
      </c>
      <c r="B6835">
        <v>5</v>
      </c>
      <c r="C6835">
        <v>5</v>
      </c>
      <c r="D6835">
        <v>25</v>
      </c>
      <c r="E6835" t="s">
        <v>10044</v>
      </c>
      <c r="F6835">
        <f t="shared" si="106"/>
        <v>25</v>
      </c>
    </row>
    <row r="6836" spans="1:6">
      <c r="A6836" t="s">
        <v>20</v>
      </c>
      <c r="B6836">
        <v>5</v>
      </c>
      <c r="C6836">
        <v>5</v>
      </c>
      <c r="D6836">
        <v>25</v>
      </c>
      <c r="E6836" t="s">
        <v>10044</v>
      </c>
      <c r="F6836">
        <f t="shared" si="106"/>
        <v>25</v>
      </c>
    </row>
    <row r="6837" spans="1:6">
      <c r="A6837" t="s">
        <v>20</v>
      </c>
      <c r="B6837">
        <v>5</v>
      </c>
      <c r="C6837">
        <v>5</v>
      </c>
      <c r="D6837">
        <v>25</v>
      </c>
      <c r="E6837" t="s">
        <v>10044</v>
      </c>
      <c r="F6837">
        <f t="shared" si="106"/>
        <v>25</v>
      </c>
    </row>
    <row r="6838" spans="1:6">
      <c r="A6838" t="s">
        <v>20</v>
      </c>
      <c r="B6838">
        <v>5</v>
      </c>
      <c r="C6838">
        <v>5</v>
      </c>
      <c r="D6838">
        <v>25</v>
      </c>
      <c r="E6838" t="s">
        <v>10044</v>
      </c>
      <c r="F6838">
        <f t="shared" si="106"/>
        <v>25</v>
      </c>
    </row>
    <row r="6839" spans="1:6">
      <c r="A6839" t="s">
        <v>20</v>
      </c>
      <c r="B6839">
        <v>5</v>
      </c>
      <c r="C6839">
        <v>5</v>
      </c>
      <c r="D6839">
        <v>25</v>
      </c>
      <c r="E6839" t="s">
        <v>10044</v>
      </c>
      <c r="F6839">
        <f t="shared" si="106"/>
        <v>25</v>
      </c>
    </row>
    <row r="6840" spans="1:6">
      <c r="A6840" t="s">
        <v>20</v>
      </c>
      <c r="B6840">
        <v>5</v>
      </c>
      <c r="C6840">
        <v>5</v>
      </c>
      <c r="D6840">
        <v>25</v>
      </c>
      <c r="E6840" t="s">
        <v>10044</v>
      </c>
      <c r="F6840">
        <f t="shared" si="106"/>
        <v>25</v>
      </c>
    </row>
    <row r="6841" spans="1:6">
      <c r="A6841" t="s">
        <v>20</v>
      </c>
      <c r="B6841">
        <v>5</v>
      </c>
      <c r="C6841">
        <v>5</v>
      </c>
      <c r="D6841">
        <v>25</v>
      </c>
      <c r="E6841" t="s">
        <v>10044</v>
      </c>
      <c r="F6841">
        <f t="shared" si="106"/>
        <v>25</v>
      </c>
    </row>
    <row r="6842" spans="1:6">
      <c r="A6842" t="s">
        <v>20</v>
      </c>
      <c r="B6842">
        <v>5</v>
      </c>
      <c r="C6842">
        <v>5</v>
      </c>
      <c r="D6842">
        <v>25</v>
      </c>
      <c r="E6842" t="s">
        <v>10044</v>
      </c>
      <c r="F6842">
        <f t="shared" si="106"/>
        <v>25</v>
      </c>
    </row>
    <row r="6843" spans="1:6">
      <c r="A6843" t="s">
        <v>20</v>
      </c>
      <c r="B6843">
        <v>5</v>
      </c>
      <c r="C6843">
        <v>5</v>
      </c>
      <c r="D6843">
        <v>25</v>
      </c>
      <c r="E6843" t="s">
        <v>10044</v>
      </c>
      <c r="F6843">
        <f t="shared" si="106"/>
        <v>25</v>
      </c>
    </row>
    <row r="6844" spans="1:6">
      <c r="A6844" t="s">
        <v>20</v>
      </c>
      <c r="B6844">
        <v>5</v>
      </c>
      <c r="C6844">
        <v>5</v>
      </c>
      <c r="D6844">
        <v>25</v>
      </c>
      <c r="E6844" t="s">
        <v>10044</v>
      </c>
      <c r="F6844">
        <f t="shared" si="106"/>
        <v>25</v>
      </c>
    </row>
    <row r="6845" spans="1:6">
      <c r="A6845" t="s">
        <v>20</v>
      </c>
      <c r="B6845">
        <v>5</v>
      </c>
      <c r="C6845">
        <v>5</v>
      </c>
      <c r="D6845">
        <v>25</v>
      </c>
      <c r="E6845" t="s">
        <v>10044</v>
      </c>
      <c r="F6845">
        <f t="shared" si="106"/>
        <v>25</v>
      </c>
    </row>
    <row r="6846" spans="1:6">
      <c r="A6846" t="s">
        <v>20</v>
      </c>
      <c r="B6846">
        <v>5</v>
      </c>
      <c r="C6846">
        <v>5</v>
      </c>
      <c r="D6846">
        <v>25</v>
      </c>
      <c r="E6846" t="s">
        <v>10044</v>
      </c>
      <c r="F6846">
        <f t="shared" si="106"/>
        <v>25</v>
      </c>
    </row>
    <row r="6847" spans="1:6">
      <c r="A6847" t="s">
        <v>20</v>
      </c>
      <c r="B6847">
        <v>5</v>
      </c>
      <c r="C6847">
        <v>5</v>
      </c>
      <c r="D6847">
        <v>25</v>
      </c>
      <c r="E6847" t="s">
        <v>10044</v>
      </c>
      <c r="F6847">
        <f t="shared" si="106"/>
        <v>25</v>
      </c>
    </row>
    <row r="6848" spans="1:6">
      <c r="A6848" t="s">
        <v>20</v>
      </c>
      <c r="B6848">
        <v>5</v>
      </c>
      <c r="C6848">
        <v>5</v>
      </c>
      <c r="D6848">
        <v>25</v>
      </c>
      <c r="E6848" t="s">
        <v>10044</v>
      </c>
      <c r="F6848">
        <f t="shared" si="106"/>
        <v>25</v>
      </c>
    </row>
    <row r="6849" spans="1:6">
      <c r="A6849" t="s">
        <v>20</v>
      </c>
      <c r="B6849">
        <v>5</v>
      </c>
      <c r="C6849">
        <v>5</v>
      </c>
      <c r="D6849">
        <v>25</v>
      </c>
      <c r="E6849" t="s">
        <v>10044</v>
      </c>
      <c r="F6849">
        <f t="shared" si="106"/>
        <v>25</v>
      </c>
    </row>
    <row r="6850" spans="1:6">
      <c r="A6850" t="s">
        <v>20</v>
      </c>
      <c r="B6850">
        <v>5</v>
      </c>
      <c r="C6850">
        <v>5</v>
      </c>
      <c r="D6850">
        <v>25</v>
      </c>
      <c r="E6850" t="s">
        <v>10044</v>
      </c>
      <c r="F6850">
        <f t="shared" ref="F6850:F6913" si="107">IF(E6850="$1-5", D6850+3, D6850)</f>
        <v>25</v>
      </c>
    </row>
    <row r="6851" spans="1:6">
      <c r="A6851" t="s">
        <v>20</v>
      </c>
      <c r="B6851">
        <v>5</v>
      </c>
      <c r="C6851">
        <v>5</v>
      </c>
      <c r="D6851">
        <v>25</v>
      </c>
      <c r="E6851" t="s">
        <v>10044</v>
      </c>
      <c r="F6851">
        <f t="shared" si="107"/>
        <v>25</v>
      </c>
    </row>
    <row r="6852" spans="1:6">
      <c r="A6852" t="s">
        <v>20</v>
      </c>
      <c r="B6852">
        <v>5</v>
      </c>
      <c r="C6852">
        <v>5</v>
      </c>
      <c r="D6852">
        <v>25</v>
      </c>
      <c r="E6852" t="s">
        <v>10044</v>
      </c>
      <c r="F6852">
        <f t="shared" si="107"/>
        <v>25</v>
      </c>
    </row>
    <row r="6853" spans="1:6">
      <c r="A6853" t="s">
        <v>20</v>
      </c>
      <c r="B6853">
        <v>5</v>
      </c>
      <c r="C6853">
        <v>5</v>
      </c>
      <c r="D6853">
        <v>25</v>
      </c>
      <c r="E6853" t="s">
        <v>10044</v>
      </c>
      <c r="F6853">
        <f t="shared" si="107"/>
        <v>25</v>
      </c>
    </row>
    <row r="6854" spans="1:6">
      <c r="A6854" t="s">
        <v>20</v>
      </c>
      <c r="B6854">
        <v>5</v>
      </c>
      <c r="C6854">
        <v>5</v>
      </c>
      <c r="D6854">
        <v>25</v>
      </c>
      <c r="E6854" t="s">
        <v>10044</v>
      </c>
      <c r="F6854">
        <f t="shared" si="107"/>
        <v>25</v>
      </c>
    </row>
    <row r="6855" spans="1:6">
      <c r="A6855" t="s">
        <v>20</v>
      </c>
      <c r="B6855">
        <v>5</v>
      </c>
      <c r="C6855">
        <v>5</v>
      </c>
      <c r="D6855">
        <v>25</v>
      </c>
      <c r="E6855" t="s">
        <v>10044</v>
      </c>
      <c r="F6855">
        <f t="shared" si="107"/>
        <v>25</v>
      </c>
    </row>
    <row r="6856" spans="1:6">
      <c r="A6856" t="s">
        <v>20</v>
      </c>
      <c r="B6856">
        <v>5</v>
      </c>
      <c r="C6856">
        <v>5</v>
      </c>
      <c r="D6856">
        <v>25</v>
      </c>
      <c r="E6856" t="s">
        <v>10044</v>
      </c>
      <c r="F6856">
        <f t="shared" si="107"/>
        <v>25</v>
      </c>
    </row>
    <row r="6857" spans="1:6">
      <c r="A6857" t="s">
        <v>20</v>
      </c>
      <c r="B6857">
        <v>5</v>
      </c>
      <c r="C6857">
        <v>5</v>
      </c>
      <c r="D6857">
        <v>25</v>
      </c>
      <c r="E6857" t="s">
        <v>10044</v>
      </c>
      <c r="F6857">
        <f t="shared" si="107"/>
        <v>25</v>
      </c>
    </row>
    <row r="6858" spans="1:6">
      <c r="A6858" t="s">
        <v>20</v>
      </c>
      <c r="B6858">
        <v>5</v>
      </c>
      <c r="C6858">
        <v>5</v>
      </c>
      <c r="D6858">
        <v>25</v>
      </c>
      <c r="E6858" t="s">
        <v>10044</v>
      </c>
      <c r="F6858">
        <f t="shared" si="107"/>
        <v>25</v>
      </c>
    </row>
    <row r="6859" spans="1:6">
      <c r="A6859" t="s">
        <v>20</v>
      </c>
      <c r="B6859">
        <v>5</v>
      </c>
      <c r="C6859">
        <v>5</v>
      </c>
      <c r="D6859">
        <v>25</v>
      </c>
      <c r="E6859" t="s">
        <v>10044</v>
      </c>
      <c r="F6859">
        <f t="shared" si="107"/>
        <v>25</v>
      </c>
    </row>
    <row r="6860" spans="1:6">
      <c r="A6860" t="s">
        <v>20</v>
      </c>
      <c r="B6860">
        <v>5</v>
      </c>
      <c r="C6860">
        <v>5</v>
      </c>
      <c r="D6860">
        <v>25</v>
      </c>
      <c r="E6860" t="s">
        <v>10044</v>
      </c>
      <c r="F6860">
        <f t="shared" si="107"/>
        <v>25</v>
      </c>
    </row>
    <row r="6861" spans="1:6">
      <c r="A6861" t="s">
        <v>20</v>
      </c>
      <c r="B6861">
        <v>5</v>
      </c>
      <c r="C6861">
        <v>5</v>
      </c>
      <c r="D6861">
        <v>25</v>
      </c>
      <c r="E6861" t="s">
        <v>10044</v>
      </c>
      <c r="F6861">
        <f t="shared" si="107"/>
        <v>25</v>
      </c>
    </row>
    <row r="6862" spans="1:6">
      <c r="A6862" t="s">
        <v>20</v>
      </c>
      <c r="B6862">
        <v>5</v>
      </c>
      <c r="C6862">
        <v>5</v>
      </c>
      <c r="D6862">
        <v>25</v>
      </c>
      <c r="E6862" t="s">
        <v>10044</v>
      </c>
      <c r="F6862">
        <f t="shared" si="107"/>
        <v>25</v>
      </c>
    </row>
    <row r="6863" spans="1:6">
      <c r="A6863" t="s">
        <v>20</v>
      </c>
      <c r="B6863">
        <v>5</v>
      </c>
      <c r="C6863">
        <v>5</v>
      </c>
      <c r="D6863">
        <v>25</v>
      </c>
      <c r="E6863" t="s">
        <v>10044</v>
      </c>
      <c r="F6863">
        <f t="shared" si="107"/>
        <v>25</v>
      </c>
    </row>
    <row r="6864" spans="1:6">
      <c r="A6864" t="s">
        <v>20</v>
      </c>
      <c r="B6864">
        <v>5</v>
      </c>
      <c r="C6864">
        <v>5</v>
      </c>
      <c r="D6864">
        <v>25</v>
      </c>
      <c r="E6864" t="s">
        <v>10044</v>
      </c>
      <c r="F6864">
        <f t="shared" si="107"/>
        <v>25</v>
      </c>
    </row>
    <row r="6865" spans="1:6">
      <c r="A6865" t="s">
        <v>20</v>
      </c>
      <c r="B6865">
        <v>5</v>
      </c>
      <c r="C6865">
        <v>5</v>
      </c>
      <c r="D6865">
        <v>25</v>
      </c>
      <c r="E6865" t="s">
        <v>10044</v>
      </c>
      <c r="F6865">
        <f t="shared" si="107"/>
        <v>25</v>
      </c>
    </row>
    <row r="6866" spans="1:6">
      <c r="A6866" t="s">
        <v>20</v>
      </c>
      <c r="B6866">
        <v>5</v>
      </c>
      <c r="C6866">
        <v>5</v>
      </c>
      <c r="D6866">
        <v>25</v>
      </c>
      <c r="E6866" t="s">
        <v>10044</v>
      </c>
      <c r="F6866">
        <f t="shared" si="107"/>
        <v>25</v>
      </c>
    </row>
    <row r="6867" spans="1:6">
      <c r="A6867" t="s">
        <v>20</v>
      </c>
      <c r="B6867">
        <v>5</v>
      </c>
      <c r="C6867">
        <v>5</v>
      </c>
      <c r="D6867">
        <v>25</v>
      </c>
      <c r="E6867" t="s">
        <v>10044</v>
      </c>
      <c r="F6867">
        <f t="shared" si="107"/>
        <v>25</v>
      </c>
    </row>
    <row r="6868" spans="1:6">
      <c r="A6868" t="s">
        <v>20</v>
      </c>
      <c r="B6868">
        <v>5</v>
      </c>
      <c r="C6868">
        <v>5</v>
      </c>
      <c r="D6868">
        <v>25</v>
      </c>
      <c r="E6868" t="s">
        <v>10044</v>
      </c>
      <c r="F6868">
        <f t="shared" si="107"/>
        <v>25</v>
      </c>
    </row>
    <row r="6869" spans="1:6">
      <c r="A6869" t="s">
        <v>20</v>
      </c>
      <c r="B6869">
        <v>5</v>
      </c>
      <c r="C6869">
        <v>5</v>
      </c>
      <c r="D6869">
        <v>25</v>
      </c>
      <c r="E6869" t="s">
        <v>10044</v>
      </c>
      <c r="F6869">
        <f t="shared" si="107"/>
        <v>25</v>
      </c>
    </row>
    <row r="6870" spans="1:6">
      <c r="A6870" t="s">
        <v>20</v>
      </c>
      <c r="B6870">
        <v>5</v>
      </c>
      <c r="C6870">
        <v>5</v>
      </c>
      <c r="D6870">
        <v>25</v>
      </c>
      <c r="E6870" t="s">
        <v>10044</v>
      </c>
      <c r="F6870">
        <f t="shared" si="107"/>
        <v>25</v>
      </c>
    </row>
    <row r="6871" spans="1:6">
      <c r="A6871" t="s">
        <v>20</v>
      </c>
      <c r="B6871">
        <v>5</v>
      </c>
      <c r="C6871">
        <v>5</v>
      </c>
      <c r="D6871">
        <v>25</v>
      </c>
      <c r="E6871" t="s">
        <v>10044</v>
      </c>
      <c r="F6871">
        <f t="shared" si="107"/>
        <v>25</v>
      </c>
    </row>
    <row r="6872" spans="1:6">
      <c r="A6872" t="s">
        <v>20</v>
      </c>
      <c r="B6872">
        <v>5</v>
      </c>
      <c r="C6872">
        <v>5</v>
      </c>
      <c r="D6872">
        <v>25</v>
      </c>
      <c r="E6872" t="s">
        <v>10044</v>
      </c>
      <c r="F6872">
        <f t="shared" si="107"/>
        <v>25</v>
      </c>
    </row>
    <row r="6873" spans="1:6">
      <c r="A6873" t="s">
        <v>20</v>
      </c>
      <c r="B6873">
        <v>5</v>
      </c>
      <c r="C6873">
        <v>5</v>
      </c>
      <c r="D6873">
        <v>25</v>
      </c>
      <c r="E6873" t="s">
        <v>10044</v>
      </c>
      <c r="F6873">
        <f t="shared" si="107"/>
        <v>25</v>
      </c>
    </row>
    <row r="6874" spans="1:6">
      <c r="A6874" t="s">
        <v>20</v>
      </c>
      <c r="B6874">
        <v>5</v>
      </c>
      <c r="C6874">
        <v>5</v>
      </c>
      <c r="D6874">
        <v>25</v>
      </c>
      <c r="E6874" t="s">
        <v>10044</v>
      </c>
      <c r="F6874">
        <f t="shared" si="107"/>
        <v>25</v>
      </c>
    </row>
    <row r="6875" spans="1:6">
      <c r="A6875" t="s">
        <v>20</v>
      </c>
      <c r="B6875">
        <v>5</v>
      </c>
      <c r="C6875">
        <v>5</v>
      </c>
      <c r="D6875">
        <v>25</v>
      </c>
      <c r="E6875" t="s">
        <v>10044</v>
      </c>
      <c r="F6875">
        <f t="shared" si="107"/>
        <v>25</v>
      </c>
    </row>
    <row r="6876" spans="1:6">
      <c r="A6876" t="s">
        <v>20</v>
      </c>
      <c r="B6876">
        <v>5</v>
      </c>
      <c r="C6876">
        <v>5</v>
      </c>
      <c r="D6876">
        <v>25</v>
      </c>
      <c r="E6876" t="s">
        <v>10044</v>
      </c>
      <c r="F6876">
        <f t="shared" si="107"/>
        <v>25</v>
      </c>
    </row>
    <row r="6877" spans="1:6">
      <c r="A6877" t="s">
        <v>20</v>
      </c>
      <c r="B6877">
        <v>5</v>
      </c>
      <c r="C6877">
        <v>5</v>
      </c>
      <c r="D6877">
        <v>25</v>
      </c>
      <c r="E6877" t="s">
        <v>10044</v>
      </c>
      <c r="F6877">
        <f t="shared" si="107"/>
        <v>25</v>
      </c>
    </row>
    <row r="6878" spans="1:6">
      <c r="A6878" t="s">
        <v>20</v>
      </c>
      <c r="B6878">
        <v>5</v>
      </c>
      <c r="C6878">
        <v>5</v>
      </c>
      <c r="D6878">
        <v>25</v>
      </c>
      <c r="E6878" t="s">
        <v>10044</v>
      </c>
      <c r="F6878">
        <f t="shared" si="107"/>
        <v>25</v>
      </c>
    </row>
    <row r="6879" spans="1:6">
      <c r="A6879" t="s">
        <v>20</v>
      </c>
      <c r="B6879">
        <v>5</v>
      </c>
      <c r="C6879">
        <v>5</v>
      </c>
      <c r="D6879">
        <v>25</v>
      </c>
      <c r="E6879" t="s">
        <v>10044</v>
      </c>
      <c r="F6879">
        <f t="shared" si="107"/>
        <v>25</v>
      </c>
    </row>
    <row r="6880" spans="1:6">
      <c r="A6880" t="s">
        <v>20</v>
      </c>
      <c r="B6880">
        <v>5</v>
      </c>
      <c r="C6880">
        <v>5</v>
      </c>
      <c r="D6880">
        <v>25</v>
      </c>
      <c r="E6880" t="s">
        <v>10044</v>
      </c>
      <c r="F6880">
        <f t="shared" si="107"/>
        <v>25</v>
      </c>
    </row>
    <row r="6881" spans="1:6">
      <c r="A6881" t="s">
        <v>20</v>
      </c>
      <c r="B6881">
        <v>5</v>
      </c>
      <c r="C6881">
        <v>5</v>
      </c>
      <c r="D6881">
        <v>25</v>
      </c>
      <c r="E6881" t="s">
        <v>10044</v>
      </c>
      <c r="F6881">
        <f t="shared" si="107"/>
        <v>25</v>
      </c>
    </row>
    <row r="6882" spans="1:6">
      <c r="A6882" t="s">
        <v>20</v>
      </c>
      <c r="B6882">
        <v>5</v>
      </c>
      <c r="C6882">
        <v>5</v>
      </c>
      <c r="D6882">
        <v>25</v>
      </c>
      <c r="E6882" t="s">
        <v>10044</v>
      </c>
      <c r="F6882">
        <f t="shared" si="107"/>
        <v>25</v>
      </c>
    </row>
    <row r="6883" spans="1:6">
      <c r="A6883" t="s">
        <v>20</v>
      </c>
      <c r="B6883">
        <v>5</v>
      </c>
      <c r="C6883">
        <v>5</v>
      </c>
      <c r="D6883">
        <v>25</v>
      </c>
      <c r="E6883" t="s">
        <v>10044</v>
      </c>
      <c r="F6883">
        <f t="shared" si="107"/>
        <v>25</v>
      </c>
    </row>
    <row r="6884" spans="1:6">
      <c r="A6884" t="s">
        <v>20</v>
      </c>
      <c r="B6884">
        <v>5</v>
      </c>
      <c r="C6884">
        <v>5</v>
      </c>
      <c r="D6884">
        <v>25</v>
      </c>
      <c r="E6884" t="s">
        <v>10044</v>
      </c>
      <c r="F6884">
        <f t="shared" si="107"/>
        <v>25</v>
      </c>
    </row>
    <row r="6885" spans="1:6">
      <c r="A6885" t="s">
        <v>20</v>
      </c>
      <c r="B6885">
        <v>5</v>
      </c>
      <c r="C6885">
        <v>5</v>
      </c>
      <c r="D6885">
        <v>25</v>
      </c>
      <c r="E6885" t="s">
        <v>10044</v>
      </c>
      <c r="F6885">
        <f t="shared" si="107"/>
        <v>25</v>
      </c>
    </row>
    <row r="6886" spans="1:6">
      <c r="A6886" t="s">
        <v>20</v>
      </c>
      <c r="B6886">
        <v>5</v>
      </c>
      <c r="C6886">
        <v>5</v>
      </c>
      <c r="D6886">
        <v>25</v>
      </c>
      <c r="E6886" t="s">
        <v>10044</v>
      </c>
      <c r="F6886">
        <f t="shared" si="107"/>
        <v>25</v>
      </c>
    </row>
    <row r="6887" spans="1:6">
      <c r="A6887" t="s">
        <v>20</v>
      </c>
      <c r="B6887">
        <v>5</v>
      </c>
      <c r="C6887">
        <v>5</v>
      </c>
      <c r="D6887">
        <v>25</v>
      </c>
      <c r="E6887" t="s">
        <v>10044</v>
      </c>
      <c r="F6887">
        <f t="shared" si="107"/>
        <v>25</v>
      </c>
    </row>
    <row r="6888" spans="1:6">
      <c r="A6888" t="s">
        <v>20</v>
      </c>
      <c r="B6888">
        <v>5</v>
      </c>
      <c r="C6888">
        <v>5</v>
      </c>
      <c r="D6888">
        <v>25</v>
      </c>
      <c r="E6888" t="s">
        <v>10044</v>
      </c>
      <c r="F6888">
        <f t="shared" si="107"/>
        <v>25</v>
      </c>
    </row>
    <row r="6889" spans="1:6">
      <c r="A6889" t="s">
        <v>20</v>
      </c>
      <c r="B6889">
        <v>5</v>
      </c>
      <c r="C6889">
        <v>5</v>
      </c>
      <c r="D6889">
        <v>25</v>
      </c>
      <c r="E6889" t="s">
        <v>10044</v>
      </c>
      <c r="F6889">
        <f t="shared" si="107"/>
        <v>25</v>
      </c>
    </row>
    <row r="6890" spans="1:6">
      <c r="A6890" t="s">
        <v>20</v>
      </c>
      <c r="B6890">
        <v>5</v>
      </c>
      <c r="C6890">
        <v>5</v>
      </c>
      <c r="D6890">
        <v>25</v>
      </c>
      <c r="E6890" t="s">
        <v>10044</v>
      </c>
      <c r="F6890">
        <f t="shared" si="107"/>
        <v>25</v>
      </c>
    </row>
    <row r="6891" spans="1:6">
      <c r="A6891" t="s">
        <v>20</v>
      </c>
      <c r="B6891">
        <v>5</v>
      </c>
      <c r="C6891">
        <v>5</v>
      </c>
      <c r="D6891">
        <v>25</v>
      </c>
      <c r="E6891" t="s">
        <v>10044</v>
      </c>
      <c r="F6891">
        <f t="shared" si="107"/>
        <v>25</v>
      </c>
    </row>
    <row r="6892" spans="1:6">
      <c r="A6892" t="s">
        <v>20</v>
      </c>
      <c r="B6892">
        <v>5</v>
      </c>
      <c r="C6892">
        <v>5</v>
      </c>
      <c r="D6892">
        <v>25</v>
      </c>
      <c r="E6892" t="s">
        <v>10044</v>
      </c>
      <c r="F6892">
        <f t="shared" si="107"/>
        <v>25</v>
      </c>
    </row>
    <row r="6893" spans="1:6">
      <c r="A6893" t="s">
        <v>20</v>
      </c>
      <c r="B6893">
        <v>5</v>
      </c>
      <c r="C6893">
        <v>5</v>
      </c>
      <c r="D6893">
        <v>25</v>
      </c>
      <c r="E6893" t="s">
        <v>10044</v>
      </c>
      <c r="F6893">
        <f t="shared" si="107"/>
        <v>25</v>
      </c>
    </row>
    <row r="6894" spans="1:6">
      <c r="A6894" t="s">
        <v>20</v>
      </c>
      <c r="B6894">
        <v>5</v>
      </c>
      <c r="C6894">
        <v>5</v>
      </c>
      <c r="D6894">
        <v>25</v>
      </c>
      <c r="E6894" t="s">
        <v>10044</v>
      </c>
      <c r="F6894">
        <f t="shared" si="107"/>
        <v>25</v>
      </c>
    </row>
    <row r="6895" spans="1:6">
      <c r="A6895" t="s">
        <v>20</v>
      </c>
      <c r="B6895">
        <v>5</v>
      </c>
      <c r="C6895">
        <v>5</v>
      </c>
      <c r="D6895">
        <v>25</v>
      </c>
      <c r="E6895" t="s">
        <v>10044</v>
      </c>
      <c r="F6895">
        <f t="shared" si="107"/>
        <v>25</v>
      </c>
    </row>
    <row r="6896" spans="1:6">
      <c r="A6896" t="s">
        <v>20</v>
      </c>
      <c r="B6896">
        <v>5</v>
      </c>
      <c r="C6896">
        <v>5</v>
      </c>
      <c r="D6896">
        <v>25</v>
      </c>
      <c r="E6896" t="s">
        <v>10044</v>
      </c>
      <c r="F6896">
        <f t="shared" si="107"/>
        <v>25</v>
      </c>
    </row>
    <row r="6897" spans="1:6">
      <c r="A6897" t="s">
        <v>20</v>
      </c>
      <c r="B6897">
        <v>5</v>
      </c>
      <c r="C6897">
        <v>5</v>
      </c>
      <c r="D6897">
        <v>25</v>
      </c>
      <c r="E6897" t="s">
        <v>10044</v>
      </c>
      <c r="F6897">
        <f t="shared" si="107"/>
        <v>25</v>
      </c>
    </row>
    <row r="6898" spans="1:6">
      <c r="A6898" t="s">
        <v>20</v>
      </c>
      <c r="B6898">
        <v>5</v>
      </c>
      <c r="C6898">
        <v>5</v>
      </c>
      <c r="D6898">
        <v>25</v>
      </c>
      <c r="E6898" t="s">
        <v>10044</v>
      </c>
      <c r="F6898">
        <f t="shared" si="107"/>
        <v>25</v>
      </c>
    </row>
    <row r="6899" spans="1:6">
      <c r="A6899" t="s">
        <v>20</v>
      </c>
      <c r="B6899">
        <v>5</v>
      </c>
      <c r="C6899">
        <v>5</v>
      </c>
      <c r="D6899">
        <v>25</v>
      </c>
      <c r="E6899" t="s">
        <v>10044</v>
      </c>
      <c r="F6899">
        <f t="shared" si="107"/>
        <v>25</v>
      </c>
    </row>
    <row r="6900" spans="1:6">
      <c r="A6900" t="s">
        <v>20</v>
      </c>
      <c r="B6900">
        <v>5</v>
      </c>
      <c r="C6900">
        <v>5</v>
      </c>
      <c r="D6900">
        <v>25</v>
      </c>
      <c r="E6900" t="s">
        <v>10044</v>
      </c>
      <c r="F6900">
        <f t="shared" si="107"/>
        <v>25</v>
      </c>
    </row>
    <row r="6901" spans="1:6">
      <c r="A6901" t="s">
        <v>20</v>
      </c>
      <c r="B6901">
        <v>5</v>
      </c>
      <c r="C6901">
        <v>5</v>
      </c>
      <c r="D6901">
        <v>25</v>
      </c>
      <c r="E6901" t="s">
        <v>10044</v>
      </c>
      <c r="F6901">
        <f t="shared" si="107"/>
        <v>25</v>
      </c>
    </row>
    <row r="6902" spans="1:6">
      <c r="A6902" t="s">
        <v>20</v>
      </c>
      <c r="B6902">
        <v>5</v>
      </c>
      <c r="C6902">
        <v>5</v>
      </c>
      <c r="D6902">
        <v>25</v>
      </c>
      <c r="E6902" t="s">
        <v>10044</v>
      </c>
      <c r="F6902">
        <f t="shared" si="107"/>
        <v>25</v>
      </c>
    </row>
    <row r="6903" spans="1:6">
      <c r="A6903" t="s">
        <v>20</v>
      </c>
      <c r="B6903">
        <v>5</v>
      </c>
      <c r="C6903">
        <v>5</v>
      </c>
      <c r="D6903">
        <v>25</v>
      </c>
      <c r="E6903" t="s">
        <v>10044</v>
      </c>
      <c r="F6903">
        <f t="shared" si="107"/>
        <v>25</v>
      </c>
    </row>
    <row r="6904" spans="1:6">
      <c r="A6904" t="s">
        <v>20</v>
      </c>
      <c r="B6904">
        <v>5</v>
      </c>
      <c r="C6904">
        <v>5</v>
      </c>
      <c r="D6904">
        <v>25</v>
      </c>
      <c r="E6904" t="s">
        <v>10044</v>
      </c>
      <c r="F6904">
        <f t="shared" si="107"/>
        <v>25</v>
      </c>
    </row>
    <row r="6905" spans="1:6">
      <c r="A6905" t="s">
        <v>20</v>
      </c>
      <c r="B6905">
        <v>5</v>
      </c>
      <c r="C6905">
        <v>5</v>
      </c>
      <c r="D6905">
        <v>25</v>
      </c>
      <c r="E6905" t="s">
        <v>10044</v>
      </c>
      <c r="F6905">
        <f t="shared" si="107"/>
        <v>25</v>
      </c>
    </row>
    <row r="6906" spans="1:6">
      <c r="A6906" t="s">
        <v>20</v>
      </c>
      <c r="B6906">
        <v>5</v>
      </c>
      <c r="C6906">
        <v>5</v>
      </c>
      <c r="D6906">
        <v>25</v>
      </c>
      <c r="E6906" t="s">
        <v>10044</v>
      </c>
      <c r="F6906">
        <f t="shared" si="107"/>
        <v>25</v>
      </c>
    </row>
    <row r="6907" spans="1:6">
      <c r="A6907" t="s">
        <v>20</v>
      </c>
      <c r="B6907">
        <v>5</v>
      </c>
      <c r="C6907">
        <v>5</v>
      </c>
      <c r="D6907">
        <v>25</v>
      </c>
      <c r="E6907" t="s">
        <v>10044</v>
      </c>
      <c r="F6907">
        <f t="shared" si="107"/>
        <v>25</v>
      </c>
    </row>
    <row r="6908" spans="1:6">
      <c r="A6908" t="s">
        <v>20</v>
      </c>
      <c r="B6908">
        <v>5</v>
      </c>
      <c r="C6908">
        <v>5</v>
      </c>
      <c r="D6908">
        <v>25</v>
      </c>
      <c r="E6908" t="s">
        <v>10044</v>
      </c>
      <c r="F6908">
        <f t="shared" si="107"/>
        <v>25</v>
      </c>
    </row>
    <row r="6909" spans="1:6">
      <c r="A6909" t="s">
        <v>20</v>
      </c>
      <c r="B6909">
        <v>5</v>
      </c>
      <c r="C6909">
        <v>5</v>
      </c>
      <c r="D6909">
        <v>25</v>
      </c>
      <c r="E6909" t="s">
        <v>10044</v>
      </c>
      <c r="F6909">
        <f t="shared" si="107"/>
        <v>25</v>
      </c>
    </row>
    <row r="6910" spans="1:6">
      <c r="A6910" t="s">
        <v>20</v>
      </c>
      <c r="B6910">
        <v>5</v>
      </c>
      <c r="C6910">
        <v>5</v>
      </c>
      <c r="D6910">
        <v>25</v>
      </c>
      <c r="E6910" t="s">
        <v>10044</v>
      </c>
      <c r="F6910">
        <f t="shared" si="107"/>
        <v>25</v>
      </c>
    </row>
    <row r="6911" spans="1:6">
      <c r="A6911" t="s">
        <v>20</v>
      </c>
      <c r="B6911">
        <v>5</v>
      </c>
      <c r="C6911">
        <v>5</v>
      </c>
      <c r="D6911">
        <v>25</v>
      </c>
      <c r="E6911" t="s">
        <v>10044</v>
      </c>
      <c r="F6911">
        <f t="shared" si="107"/>
        <v>25</v>
      </c>
    </row>
    <row r="6912" spans="1:6">
      <c r="A6912" t="s">
        <v>20</v>
      </c>
      <c r="B6912">
        <v>5</v>
      </c>
      <c r="C6912">
        <v>5</v>
      </c>
      <c r="D6912">
        <v>25</v>
      </c>
      <c r="E6912" t="s">
        <v>10044</v>
      </c>
      <c r="F6912">
        <f t="shared" si="107"/>
        <v>25</v>
      </c>
    </row>
    <row r="6913" spans="1:6">
      <c r="A6913" t="s">
        <v>20</v>
      </c>
      <c r="B6913">
        <v>5</v>
      </c>
      <c r="C6913">
        <v>5</v>
      </c>
      <c r="D6913">
        <v>25</v>
      </c>
      <c r="E6913" t="s">
        <v>10044</v>
      </c>
      <c r="F6913">
        <f t="shared" si="107"/>
        <v>25</v>
      </c>
    </row>
    <row r="6914" spans="1:6">
      <c r="A6914" t="s">
        <v>20</v>
      </c>
      <c r="B6914">
        <v>5</v>
      </c>
      <c r="C6914">
        <v>5</v>
      </c>
      <c r="D6914">
        <v>25</v>
      </c>
      <c r="E6914" t="s">
        <v>10044</v>
      </c>
      <c r="F6914">
        <f t="shared" ref="F6914:F6977" si="108">IF(E6914="$1-5", D6914+3, D6914)</f>
        <v>25</v>
      </c>
    </row>
    <row r="6915" spans="1:6">
      <c r="A6915" t="s">
        <v>20</v>
      </c>
      <c r="B6915">
        <v>5</v>
      </c>
      <c r="C6915">
        <v>5</v>
      </c>
      <c r="D6915">
        <v>25</v>
      </c>
      <c r="E6915" t="s">
        <v>10044</v>
      </c>
      <c r="F6915">
        <f t="shared" si="108"/>
        <v>25</v>
      </c>
    </row>
    <row r="6916" spans="1:6">
      <c r="A6916" t="s">
        <v>20</v>
      </c>
      <c r="B6916">
        <v>5</v>
      </c>
      <c r="C6916">
        <v>5</v>
      </c>
      <c r="D6916">
        <v>25</v>
      </c>
      <c r="E6916" t="s">
        <v>10044</v>
      </c>
      <c r="F6916">
        <f t="shared" si="108"/>
        <v>25</v>
      </c>
    </row>
    <row r="6917" spans="1:6">
      <c r="A6917" t="s">
        <v>20</v>
      </c>
      <c r="B6917">
        <v>5</v>
      </c>
      <c r="C6917">
        <v>5</v>
      </c>
      <c r="D6917">
        <v>25</v>
      </c>
      <c r="E6917" t="s">
        <v>10044</v>
      </c>
      <c r="F6917">
        <f t="shared" si="108"/>
        <v>25</v>
      </c>
    </row>
    <row r="6918" spans="1:6">
      <c r="A6918" t="s">
        <v>20</v>
      </c>
      <c r="B6918">
        <v>5</v>
      </c>
      <c r="C6918">
        <v>5</v>
      </c>
      <c r="D6918">
        <v>25</v>
      </c>
      <c r="E6918" t="s">
        <v>10044</v>
      </c>
      <c r="F6918">
        <f t="shared" si="108"/>
        <v>25</v>
      </c>
    </row>
    <row r="6919" spans="1:6">
      <c r="A6919" t="s">
        <v>20</v>
      </c>
      <c r="B6919">
        <v>5</v>
      </c>
      <c r="C6919">
        <v>5</v>
      </c>
      <c r="D6919">
        <v>25</v>
      </c>
      <c r="E6919" t="s">
        <v>10044</v>
      </c>
      <c r="F6919">
        <f t="shared" si="108"/>
        <v>25</v>
      </c>
    </row>
    <row r="6920" spans="1:6">
      <c r="A6920" t="s">
        <v>20</v>
      </c>
      <c r="B6920">
        <v>5</v>
      </c>
      <c r="C6920">
        <v>5</v>
      </c>
      <c r="D6920">
        <v>25</v>
      </c>
      <c r="E6920" t="s">
        <v>10044</v>
      </c>
      <c r="F6920">
        <f t="shared" si="108"/>
        <v>25</v>
      </c>
    </row>
    <row r="6921" spans="1:6">
      <c r="A6921" t="s">
        <v>20</v>
      </c>
      <c r="B6921">
        <v>5</v>
      </c>
      <c r="C6921">
        <v>5</v>
      </c>
      <c r="D6921">
        <v>25</v>
      </c>
      <c r="E6921" t="s">
        <v>10044</v>
      </c>
      <c r="F6921">
        <f t="shared" si="108"/>
        <v>25</v>
      </c>
    </row>
    <row r="6922" spans="1:6">
      <c r="A6922" t="s">
        <v>20</v>
      </c>
      <c r="B6922">
        <v>5</v>
      </c>
      <c r="C6922">
        <v>5</v>
      </c>
      <c r="D6922">
        <v>25</v>
      </c>
      <c r="E6922" t="s">
        <v>10044</v>
      </c>
      <c r="F6922">
        <f t="shared" si="108"/>
        <v>25</v>
      </c>
    </row>
    <row r="6923" spans="1:6">
      <c r="A6923" t="s">
        <v>20</v>
      </c>
      <c r="B6923">
        <v>5</v>
      </c>
      <c r="C6923">
        <v>5</v>
      </c>
      <c r="D6923">
        <v>25</v>
      </c>
      <c r="E6923" t="s">
        <v>10044</v>
      </c>
      <c r="F6923">
        <f t="shared" si="108"/>
        <v>25</v>
      </c>
    </row>
    <row r="6924" spans="1:6">
      <c r="A6924" t="s">
        <v>20</v>
      </c>
      <c r="B6924">
        <v>5</v>
      </c>
      <c r="C6924">
        <v>5</v>
      </c>
      <c r="D6924">
        <v>25</v>
      </c>
      <c r="E6924" t="s">
        <v>10044</v>
      </c>
      <c r="F6924">
        <f t="shared" si="108"/>
        <v>25</v>
      </c>
    </row>
    <row r="6925" spans="1:6">
      <c r="A6925" t="s">
        <v>20</v>
      </c>
      <c r="B6925">
        <v>5</v>
      </c>
      <c r="C6925">
        <v>5</v>
      </c>
      <c r="D6925">
        <v>25</v>
      </c>
      <c r="E6925" t="s">
        <v>10044</v>
      </c>
      <c r="F6925">
        <f t="shared" si="108"/>
        <v>25</v>
      </c>
    </row>
    <row r="6926" spans="1:6">
      <c r="A6926" t="s">
        <v>20</v>
      </c>
      <c r="B6926">
        <v>5</v>
      </c>
      <c r="C6926">
        <v>5</v>
      </c>
      <c r="D6926">
        <v>25</v>
      </c>
      <c r="E6926" t="s">
        <v>10044</v>
      </c>
      <c r="F6926">
        <f t="shared" si="108"/>
        <v>25</v>
      </c>
    </row>
    <row r="6927" spans="1:6">
      <c r="A6927" t="s">
        <v>20</v>
      </c>
      <c r="B6927">
        <v>5</v>
      </c>
      <c r="C6927">
        <v>5</v>
      </c>
      <c r="D6927">
        <v>25</v>
      </c>
      <c r="E6927" t="s">
        <v>10044</v>
      </c>
      <c r="F6927">
        <f t="shared" si="108"/>
        <v>25</v>
      </c>
    </row>
    <row r="6928" spans="1:6">
      <c r="A6928" t="s">
        <v>20</v>
      </c>
      <c r="B6928">
        <v>5</v>
      </c>
      <c r="C6928">
        <v>5</v>
      </c>
      <c r="D6928">
        <v>25</v>
      </c>
      <c r="E6928" t="s">
        <v>10044</v>
      </c>
      <c r="F6928">
        <f t="shared" si="108"/>
        <v>25</v>
      </c>
    </row>
    <row r="6929" spans="1:6">
      <c r="A6929" t="s">
        <v>20</v>
      </c>
      <c r="B6929">
        <v>5</v>
      </c>
      <c r="C6929">
        <v>5</v>
      </c>
      <c r="D6929">
        <v>25</v>
      </c>
      <c r="E6929" t="s">
        <v>10044</v>
      </c>
      <c r="F6929">
        <f t="shared" si="108"/>
        <v>25</v>
      </c>
    </row>
    <row r="6930" spans="1:6">
      <c r="A6930" t="s">
        <v>20</v>
      </c>
      <c r="B6930">
        <v>5</v>
      </c>
      <c r="C6930">
        <v>5</v>
      </c>
      <c r="D6930">
        <v>25</v>
      </c>
      <c r="E6930" t="s">
        <v>10044</v>
      </c>
      <c r="F6930">
        <f t="shared" si="108"/>
        <v>25</v>
      </c>
    </row>
    <row r="6931" spans="1:6">
      <c r="A6931" t="s">
        <v>20</v>
      </c>
      <c r="B6931">
        <v>5</v>
      </c>
      <c r="C6931">
        <v>5</v>
      </c>
      <c r="D6931">
        <v>25</v>
      </c>
      <c r="E6931" t="s">
        <v>10044</v>
      </c>
      <c r="F6931">
        <f t="shared" si="108"/>
        <v>25</v>
      </c>
    </row>
    <row r="6932" spans="1:6">
      <c r="A6932" t="s">
        <v>20</v>
      </c>
      <c r="B6932">
        <v>5</v>
      </c>
      <c r="C6932">
        <v>5</v>
      </c>
      <c r="D6932">
        <v>25</v>
      </c>
      <c r="E6932" t="s">
        <v>10044</v>
      </c>
      <c r="F6932">
        <f t="shared" si="108"/>
        <v>25</v>
      </c>
    </row>
    <row r="6933" spans="1:6">
      <c r="A6933" t="s">
        <v>20</v>
      </c>
      <c r="B6933">
        <v>5</v>
      </c>
      <c r="C6933">
        <v>5</v>
      </c>
      <c r="D6933">
        <v>25</v>
      </c>
      <c r="E6933" t="s">
        <v>10044</v>
      </c>
      <c r="F6933">
        <f t="shared" si="108"/>
        <v>25</v>
      </c>
    </row>
    <row r="6934" spans="1:6">
      <c r="A6934" t="s">
        <v>20</v>
      </c>
      <c r="B6934">
        <v>5</v>
      </c>
      <c r="C6934">
        <v>5</v>
      </c>
      <c r="D6934">
        <v>25</v>
      </c>
      <c r="E6934" t="s">
        <v>10044</v>
      </c>
      <c r="F6934">
        <f t="shared" si="108"/>
        <v>25</v>
      </c>
    </row>
    <row r="6935" spans="1:6">
      <c r="A6935" t="s">
        <v>20</v>
      </c>
      <c r="B6935">
        <v>5</v>
      </c>
      <c r="C6935">
        <v>5</v>
      </c>
      <c r="D6935">
        <v>25</v>
      </c>
      <c r="E6935" t="s">
        <v>10044</v>
      </c>
      <c r="F6935">
        <f t="shared" si="108"/>
        <v>25</v>
      </c>
    </row>
    <row r="6936" spans="1:6">
      <c r="A6936" t="s">
        <v>20</v>
      </c>
      <c r="B6936">
        <v>5</v>
      </c>
      <c r="C6936">
        <v>5</v>
      </c>
      <c r="D6936">
        <v>25</v>
      </c>
      <c r="E6936" t="s">
        <v>10044</v>
      </c>
      <c r="F6936">
        <f t="shared" si="108"/>
        <v>25</v>
      </c>
    </row>
    <row r="6937" spans="1:6">
      <c r="A6937" t="s">
        <v>20</v>
      </c>
      <c r="B6937">
        <v>5</v>
      </c>
      <c r="C6937">
        <v>5</v>
      </c>
      <c r="D6937">
        <v>25</v>
      </c>
      <c r="E6937" t="s">
        <v>10044</v>
      </c>
      <c r="F6937">
        <f t="shared" si="108"/>
        <v>25</v>
      </c>
    </row>
    <row r="6938" spans="1:6">
      <c r="A6938" t="s">
        <v>20</v>
      </c>
      <c r="B6938">
        <v>5</v>
      </c>
      <c r="C6938">
        <v>5</v>
      </c>
      <c r="D6938">
        <v>25</v>
      </c>
      <c r="E6938" t="s">
        <v>10044</v>
      </c>
      <c r="F6938">
        <f t="shared" si="108"/>
        <v>25</v>
      </c>
    </row>
    <row r="6939" spans="1:6">
      <c r="A6939" t="s">
        <v>20</v>
      </c>
      <c r="B6939">
        <v>5</v>
      </c>
      <c r="C6939">
        <v>5</v>
      </c>
      <c r="D6939">
        <v>25</v>
      </c>
      <c r="E6939" t="s">
        <v>10044</v>
      </c>
      <c r="F6939">
        <f t="shared" si="108"/>
        <v>25</v>
      </c>
    </row>
    <row r="6940" spans="1:6">
      <c r="A6940" t="s">
        <v>20</v>
      </c>
      <c r="B6940">
        <v>5</v>
      </c>
      <c r="C6940">
        <v>5</v>
      </c>
      <c r="D6940">
        <v>25</v>
      </c>
      <c r="E6940" t="s">
        <v>10044</v>
      </c>
      <c r="F6940">
        <f t="shared" si="108"/>
        <v>25</v>
      </c>
    </row>
    <row r="6941" spans="1:6">
      <c r="A6941" t="s">
        <v>20</v>
      </c>
      <c r="B6941">
        <v>5</v>
      </c>
      <c r="C6941">
        <v>5</v>
      </c>
      <c r="D6941">
        <v>25</v>
      </c>
      <c r="E6941" t="s">
        <v>10044</v>
      </c>
      <c r="F6941">
        <f t="shared" si="108"/>
        <v>25</v>
      </c>
    </row>
    <row r="6942" spans="1:6">
      <c r="A6942" t="s">
        <v>20</v>
      </c>
      <c r="B6942">
        <v>5</v>
      </c>
      <c r="C6942">
        <v>5</v>
      </c>
      <c r="D6942">
        <v>25</v>
      </c>
      <c r="E6942" t="s">
        <v>10044</v>
      </c>
      <c r="F6942">
        <f t="shared" si="108"/>
        <v>25</v>
      </c>
    </row>
    <row r="6943" spans="1:6">
      <c r="A6943" t="s">
        <v>20</v>
      </c>
      <c r="B6943">
        <v>5</v>
      </c>
      <c r="C6943">
        <v>5</v>
      </c>
      <c r="D6943">
        <v>25</v>
      </c>
      <c r="E6943" t="s">
        <v>10044</v>
      </c>
      <c r="F6943">
        <f t="shared" si="108"/>
        <v>25</v>
      </c>
    </row>
    <row r="6944" spans="1:6">
      <c r="A6944" t="s">
        <v>20</v>
      </c>
      <c r="B6944">
        <v>5</v>
      </c>
      <c r="C6944">
        <v>5</v>
      </c>
      <c r="D6944">
        <v>25</v>
      </c>
      <c r="E6944" t="s">
        <v>10044</v>
      </c>
      <c r="F6944">
        <f t="shared" si="108"/>
        <v>25</v>
      </c>
    </row>
    <row r="6945" spans="1:6">
      <c r="A6945" t="s">
        <v>20</v>
      </c>
      <c r="B6945">
        <v>5</v>
      </c>
      <c r="C6945">
        <v>5</v>
      </c>
      <c r="D6945">
        <v>25</v>
      </c>
      <c r="E6945" t="s">
        <v>10044</v>
      </c>
      <c r="F6945">
        <f t="shared" si="108"/>
        <v>25</v>
      </c>
    </row>
    <row r="6946" spans="1:6">
      <c r="A6946" t="s">
        <v>20</v>
      </c>
      <c r="B6946">
        <v>5</v>
      </c>
      <c r="C6946">
        <v>5</v>
      </c>
      <c r="D6946">
        <v>25</v>
      </c>
      <c r="E6946" t="s">
        <v>10044</v>
      </c>
      <c r="F6946">
        <f t="shared" si="108"/>
        <v>25</v>
      </c>
    </row>
    <row r="6947" spans="1:6">
      <c r="A6947" t="s">
        <v>20</v>
      </c>
      <c r="B6947">
        <v>5</v>
      </c>
      <c r="C6947">
        <v>5</v>
      </c>
      <c r="D6947">
        <v>25</v>
      </c>
      <c r="E6947" t="s">
        <v>10044</v>
      </c>
      <c r="F6947">
        <f t="shared" si="108"/>
        <v>25</v>
      </c>
    </row>
    <row r="6948" spans="1:6">
      <c r="A6948" t="s">
        <v>20</v>
      </c>
      <c r="B6948">
        <v>5</v>
      </c>
      <c r="C6948">
        <v>5</v>
      </c>
      <c r="D6948">
        <v>25</v>
      </c>
      <c r="E6948" t="s">
        <v>10044</v>
      </c>
      <c r="F6948">
        <f t="shared" si="108"/>
        <v>25</v>
      </c>
    </row>
    <row r="6949" spans="1:6">
      <c r="A6949" t="s">
        <v>20</v>
      </c>
      <c r="B6949">
        <v>5</v>
      </c>
      <c r="C6949">
        <v>5</v>
      </c>
      <c r="D6949">
        <v>25</v>
      </c>
      <c r="E6949" t="s">
        <v>10044</v>
      </c>
      <c r="F6949">
        <f t="shared" si="108"/>
        <v>25</v>
      </c>
    </row>
    <row r="6950" spans="1:6">
      <c r="A6950" t="s">
        <v>20</v>
      </c>
      <c r="B6950">
        <v>5</v>
      </c>
      <c r="C6950">
        <v>5</v>
      </c>
      <c r="D6950">
        <v>25</v>
      </c>
      <c r="E6950" t="s">
        <v>10044</v>
      </c>
      <c r="F6950">
        <f t="shared" si="108"/>
        <v>25</v>
      </c>
    </row>
    <row r="6951" spans="1:6">
      <c r="A6951" t="s">
        <v>20</v>
      </c>
      <c r="B6951">
        <v>5</v>
      </c>
      <c r="C6951">
        <v>5</v>
      </c>
      <c r="D6951">
        <v>25</v>
      </c>
      <c r="E6951" t="s">
        <v>10044</v>
      </c>
      <c r="F6951">
        <f t="shared" si="108"/>
        <v>25</v>
      </c>
    </row>
    <row r="6952" spans="1:6">
      <c r="A6952" t="s">
        <v>20</v>
      </c>
      <c r="B6952">
        <v>5</v>
      </c>
      <c r="C6952">
        <v>5</v>
      </c>
      <c r="D6952">
        <v>25</v>
      </c>
      <c r="E6952" t="s">
        <v>10044</v>
      </c>
      <c r="F6952">
        <f t="shared" si="108"/>
        <v>25</v>
      </c>
    </row>
    <row r="6953" spans="1:6">
      <c r="A6953" t="s">
        <v>20</v>
      </c>
      <c r="B6953">
        <v>5</v>
      </c>
      <c r="C6953">
        <v>5</v>
      </c>
      <c r="D6953">
        <v>25</v>
      </c>
      <c r="E6953" t="s">
        <v>10044</v>
      </c>
      <c r="F6953">
        <f t="shared" si="108"/>
        <v>25</v>
      </c>
    </row>
    <row r="6954" spans="1:6">
      <c r="A6954" t="s">
        <v>20</v>
      </c>
      <c r="B6954">
        <v>5</v>
      </c>
      <c r="C6954">
        <v>5</v>
      </c>
      <c r="D6954">
        <v>25</v>
      </c>
      <c r="E6954" t="s">
        <v>10044</v>
      </c>
      <c r="F6954">
        <f t="shared" si="108"/>
        <v>25</v>
      </c>
    </row>
    <row r="6955" spans="1:6">
      <c r="A6955" t="s">
        <v>20</v>
      </c>
      <c r="B6955">
        <v>5</v>
      </c>
      <c r="C6955">
        <v>5</v>
      </c>
      <c r="D6955">
        <v>25</v>
      </c>
      <c r="E6955" t="s">
        <v>10044</v>
      </c>
      <c r="F6955">
        <f t="shared" si="108"/>
        <v>25</v>
      </c>
    </row>
    <row r="6956" spans="1:6">
      <c r="A6956" t="s">
        <v>20</v>
      </c>
      <c r="B6956">
        <v>5</v>
      </c>
      <c r="C6956">
        <v>5</v>
      </c>
      <c r="D6956">
        <v>25</v>
      </c>
      <c r="E6956" t="s">
        <v>10044</v>
      </c>
      <c r="F6956">
        <f t="shared" si="108"/>
        <v>25</v>
      </c>
    </row>
    <row r="6957" spans="1:6">
      <c r="A6957" t="s">
        <v>20</v>
      </c>
      <c r="B6957">
        <v>5</v>
      </c>
      <c r="C6957">
        <v>5</v>
      </c>
      <c r="D6957">
        <v>25</v>
      </c>
      <c r="E6957" t="s">
        <v>10044</v>
      </c>
      <c r="F6957">
        <f t="shared" si="108"/>
        <v>25</v>
      </c>
    </row>
    <row r="6958" spans="1:6">
      <c r="A6958" t="s">
        <v>20</v>
      </c>
      <c r="B6958">
        <v>2</v>
      </c>
      <c r="C6958">
        <v>5</v>
      </c>
      <c r="D6958">
        <v>10</v>
      </c>
      <c r="E6958" t="s">
        <v>10048</v>
      </c>
      <c r="F6958">
        <f t="shared" si="108"/>
        <v>10</v>
      </c>
    </row>
    <row r="6959" spans="1:6">
      <c r="A6959" t="s">
        <v>13</v>
      </c>
      <c r="B6959">
        <v>3</v>
      </c>
      <c r="C6959">
        <v>3</v>
      </c>
      <c r="D6959">
        <v>9</v>
      </c>
      <c r="E6959" t="s">
        <v>10048</v>
      </c>
      <c r="F6959">
        <f t="shared" si="108"/>
        <v>9</v>
      </c>
    </row>
    <row r="6960" spans="1:6">
      <c r="A6960" t="s">
        <v>20</v>
      </c>
      <c r="B6960">
        <v>2</v>
      </c>
      <c r="C6960">
        <v>5</v>
      </c>
      <c r="D6960">
        <v>10</v>
      </c>
      <c r="E6960" t="s">
        <v>10048</v>
      </c>
      <c r="F6960">
        <f t="shared" si="108"/>
        <v>10</v>
      </c>
    </row>
    <row r="6961" spans="1:6">
      <c r="A6961" t="s">
        <v>9</v>
      </c>
      <c r="B6961">
        <v>5</v>
      </c>
      <c r="C6961">
        <v>2</v>
      </c>
      <c r="D6961">
        <v>10</v>
      </c>
      <c r="E6961" t="s">
        <v>10048</v>
      </c>
      <c r="F6961">
        <f t="shared" si="108"/>
        <v>10</v>
      </c>
    </row>
    <row r="6962" spans="1:6">
      <c r="A6962" t="s">
        <v>9</v>
      </c>
      <c r="B6962">
        <v>4</v>
      </c>
      <c r="C6962">
        <v>2</v>
      </c>
      <c r="D6962">
        <v>8</v>
      </c>
      <c r="E6962" t="s">
        <v>10048</v>
      </c>
      <c r="F6962">
        <f t="shared" si="108"/>
        <v>8</v>
      </c>
    </row>
    <row r="6963" spans="1:6">
      <c r="A6963" t="s">
        <v>65</v>
      </c>
      <c r="B6963">
        <v>5</v>
      </c>
      <c r="C6963">
        <v>1.5</v>
      </c>
      <c r="D6963">
        <v>7.5</v>
      </c>
      <c r="E6963" t="s">
        <v>10048</v>
      </c>
      <c r="F6963">
        <f t="shared" si="108"/>
        <v>7.5</v>
      </c>
    </row>
    <row r="6964" spans="1:6">
      <c r="A6964" t="s">
        <v>25</v>
      </c>
      <c r="B6964">
        <v>2</v>
      </c>
      <c r="C6964">
        <v>4</v>
      </c>
      <c r="D6964">
        <v>8</v>
      </c>
      <c r="E6964" t="s">
        <v>10048</v>
      </c>
      <c r="F6964">
        <f t="shared" si="108"/>
        <v>8</v>
      </c>
    </row>
    <row r="6965" spans="1:6">
      <c r="A6965" t="s">
        <v>13</v>
      </c>
      <c r="B6965">
        <v>3</v>
      </c>
      <c r="C6965">
        <v>3</v>
      </c>
      <c r="D6965">
        <v>9</v>
      </c>
      <c r="E6965" t="s">
        <v>10048</v>
      </c>
      <c r="F6965">
        <f t="shared" si="108"/>
        <v>9</v>
      </c>
    </row>
    <row r="6966" spans="1:6">
      <c r="A6966" t="s">
        <v>20</v>
      </c>
      <c r="B6966">
        <v>2</v>
      </c>
      <c r="C6966">
        <v>5</v>
      </c>
      <c r="D6966">
        <v>10</v>
      </c>
      <c r="E6966" t="s">
        <v>10048</v>
      </c>
      <c r="F6966">
        <f t="shared" si="108"/>
        <v>10</v>
      </c>
    </row>
    <row r="6967" spans="1:6">
      <c r="A6967" t="s">
        <v>28</v>
      </c>
      <c r="B6967">
        <v>2</v>
      </c>
      <c r="C6967">
        <v>4</v>
      </c>
      <c r="D6967">
        <v>8</v>
      </c>
      <c r="E6967" t="s">
        <v>10048</v>
      </c>
      <c r="F6967">
        <f t="shared" si="108"/>
        <v>8</v>
      </c>
    </row>
    <row r="6968" spans="1:6">
      <c r="A6968" t="s">
        <v>13</v>
      </c>
      <c r="B6968">
        <v>2</v>
      </c>
      <c r="C6968">
        <v>3</v>
      </c>
      <c r="D6968">
        <v>6</v>
      </c>
      <c r="E6968" t="s">
        <v>10048</v>
      </c>
      <c r="F6968">
        <f t="shared" si="108"/>
        <v>6</v>
      </c>
    </row>
    <row r="6969" spans="1:6">
      <c r="A6969" t="s">
        <v>25</v>
      </c>
      <c r="B6969">
        <v>2</v>
      </c>
      <c r="C6969">
        <v>4</v>
      </c>
      <c r="D6969">
        <v>8</v>
      </c>
      <c r="E6969" t="s">
        <v>10048</v>
      </c>
      <c r="F6969">
        <f t="shared" si="108"/>
        <v>8</v>
      </c>
    </row>
    <row r="6970" spans="1:6">
      <c r="A6970" t="s">
        <v>9</v>
      </c>
      <c r="B6970">
        <v>3</v>
      </c>
      <c r="C6970">
        <v>2</v>
      </c>
      <c r="D6970">
        <v>6</v>
      </c>
      <c r="E6970" t="s">
        <v>10048</v>
      </c>
      <c r="F6970">
        <f t="shared" si="108"/>
        <v>6</v>
      </c>
    </row>
    <row r="6971" spans="1:6">
      <c r="A6971" t="s">
        <v>20</v>
      </c>
      <c r="B6971">
        <v>2</v>
      </c>
      <c r="C6971">
        <v>5</v>
      </c>
      <c r="D6971">
        <v>10</v>
      </c>
      <c r="E6971" t="s">
        <v>10048</v>
      </c>
      <c r="F6971">
        <f t="shared" si="108"/>
        <v>10</v>
      </c>
    </row>
    <row r="6972" spans="1:6">
      <c r="A6972" t="s">
        <v>65</v>
      </c>
      <c r="B6972">
        <v>5</v>
      </c>
      <c r="C6972">
        <v>1.5</v>
      </c>
      <c r="D6972">
        <v>7.5</v>
      </c>
      <c r="E6972" t="s">
        <v>10048</v>
      </c>
      <c r="F6972">
        <f t="shared" si="108"/>
        <v>7.5</v>
      </c>
    </row>
    <row r="6973" spans="1:6">
      <c r="A6973" t="s">
        <v>9</v>
      </c>
      <c r="B6973">
        <v>3</v>
      </c>
      <c r="C6973">
        <v>2</v>
      </c>
      <c r="D6973">
        <v>6</v>
      </c>
      <c r="E6973" t="s">
        <v>10048</v>
      </c>
      <c r="F6973">
        <f t="shared" si="108"/>
        <v>6</v>
      </c>
    </row>
    <row r="6974" spans="1:6">
      <c r="A6974" t="s">
        <v>28</v>
      </c>
      <c r="B6974">
        <v>2</v>
      </c>
      <c r="C6974">
        <v>4</v>
      </c>
      <c r="D6974">
        <v>8</v>
      </c>
      <c r="E6974" t="s">
        <v>10048</v>
      </c>
      <c r="F6974">
        <f t="shared" si="108"/>
        <v>8</v>
      </c>
    </row>
    <row r="6975" spans="1:6">
      <c r="A6975" t="s">
        <v>13</v>
      </c>
      <c r="B6975">
        <v>2</v>
      </c>
      <c r="C6975">
        <v>3</v>
      </c>
      <c r="D6975">
        <v>6</v>
      </c>
      <c r="E6975" t="s">
        <v>10048</v>
      </c>
      <c r="F6975">
        <f t="shared" si="108"/>
        <v>6</v>
      </c>
    </row>
    <row r="6976" spans="1:6">
      <c r="A6976" t="s">
        <v>13</v>
      </c>
      <c r="B6976">
        <v>2</v>
      </c>
      <c r="C6976">
        <v>3</v>
      </c>
      <c r="D6976">
        <v>6</v>
      </c>
      <c r="E6976" t="s">
        <v>10048</v>
      </c>
      <c r="F6976">
        <f t="shared" si="108"/>
        <v>6</v>
      </c>
    </row>
    <row r="6977" spans="1:6">
      <c r="A6977" t="s">
        <v>9</v>
      </c>
      <c r="B6977">
        <v>4</v>
      </c>
      <c r="C6977">
        <v>2</v>
      </c>
      <c r="D6977">
        <v>8</v>
      </c>
      <c r="E6977" t="s">
        <v>10048</v>
      </c>
      <c r="F6977">
        <f t="shared" si="108"/>
        <v>8</v>
      </c>
    </row>
    <row r="6978" spans="1:6">
      <c r="A6978" t="s">
        <v>65</v>
      </c>
      <c r="B6978">
        <v>5</v>
      </c>
      <c r="C6978">
        <v>1.5</v>
      </c>
      <c r="D6978">
        <v>7.5</v>
      </c>
      <c r="E6978" t="s">
        <v>10048</v>
      </c>
      <c r="F6978">
        <f t="shared" ref="F6978:F7041" si="109">IF(E6978="$1-5", D6978+3, D6978)</f>
        <v>7.5</v>
      </c>
    </row>
    <row r="6979" spans="1:6">
      <c r="A6979" t="s">
        <v>9</v>
      </c>
      <c r="B6979">
        <v>3</v>
      </c>
      <c r="C6979">
        <v>2</v>
      </c>
      <c r="D6979">
        <v>6</v>
      </c>
      <c r="E6979" t="s">
        <v>10048</v>
      </c>
      <c r="F6979">
        <f t="shared" si="109"/>
        <v>6</v>
      </c>
    </row>
    <row r="6980" spans="1:6">
      <c r="A6980" t="s">
        <v>39</v>
      </c>
      <c r="B6980">
        <v>2</v>
      </c>
      <c r="C6980">
        <v>3</v>
      </c>
      <c r="D6980">
        <v>6</v>
      </c>
      <c r="E6980" t="s">
        <v>10048</v>
      </c>
      <c r="F6980">
        <f t="shared" si="109"/>
        <v>6</v>
      </c>
    </row>
    <row r="6981" spans="1:6">
      <c r="A6981" t="s">
        <v>13</v>
      </c>
      <c r="B6981">
        <v>3</v>
      </c>
      <c r="C6981">
        <v>3</v>
      </c>
      <c r="D6981">
        <v>9</v>
      </c>
      <c r="E6981" t="s">
        <v>10048</v>
      </c>
      <c r="F6981">
        <f t="shared" si="109"/>
        <v>9</v>
      </c>
    </row>
    <row r="6982" spans="1:6">
      <c r="A6982" t="s">
        <v>39</v>
      </c>
      <c r="B6982">
        <v>2</v>
      </c>
      <c r="C6982">
        <v>3</v>
      </c>
      <c r="D6982">
        <v>6</v>
      </c>
      <c r="E6982" t="s">
        <v>10048</v>
      </c>
      <c r="F6982">
        <f t="shared" si="109"/>
        <v>6</v>
      </c>
    </row>
    <row r="6983" spans="1:6">
      <c r="A6983" t="s">
        <v>9</v>
      </c>
      <c r="B6983">
        <v>5</v>
      </c>
      <c r="C6983">
        <v>2</v>
      </c>
      <c r="D6983">
        <v>10</v>
      </c>
      <c r="E6983" t="s">
        <v>10048</v>
      </c>
      <c r="F6983">
        <f t="shared" si="109"/>
        <v>10</v>
      </c>
    </row>
    <row r="6984" spans="1:6">
      <c r="A6984" t="s">
        <v>13</v>
      </c>
      <c r="B6984">
        <v>2</v>
      </c>
      <c r="C6984">
        <v>3</v>
      </c>
      <c r="D6984">
        <v>6</v>
      </c>
      <c r="E6984" t="s">
        <v>10048</v>
      </c>
      <c r="F6984">
        <f t="shared" si="109"/>
        <v>6</v>
      </c>
    </row>
    <row r="6985" spans="1:6">
      <c r="A6985" t="s">
        <v>9</v>
      </c>
      <c r="B6985">
        <v>4</v>
      </c>
      <c r="C6985">
        <v>2</v>
      </c>
      <c r="D6985">
        <v>8</v>
      </c>
      <c r="E6985" t="s">
        <v>10048</v>
      </c>
      <c r="F6985">
        <f t="shared" si="109"/>
        <v>8</v>
      </c>
    </row>
    <row r="6986" spans="1:6">
      <c r="A6986" t="s">
        <v>65</v>
      </c>
      <c r="B6986">
        <v>5</v>
      </c>
      <c r="C6986">
        <v>1.5</v>
      </c>
      <c r="D6986">
        <v>7.5</v>
      </c>
      <c r="E6986" t="s">
        <v>10048</v>
      </c>
      <c r="F6986">
        <f t="shared" si="109"/>
        <v>7.5</v>
      </c>
    </row>
    <row r="6987" spans="1:6">
      <c r="A6987" t="s">
        <v>9</v>
      </c>
      <c r="B6987">
        <v>5</v>
      </c>
      <c r="C6987">
        <v>2</v>
      </c>
      <c r="D6987">
        <v>10</v>
      </c>
      <c r="E6987" t="s">
        <v>10048</v>
      </c>
      <c r="F6987">
        <f t="shared" si="109"/>
        <v>10</v>
      </c>
    </row>
    <row r="6988" spans="1:6">
      <c r="A6988" t="s">
        <v>65</v>
      </c>
      <c r="B6988">
        <v>5</v>
      </c>
      <c r="C6988">
        <v>1.5</v>
      </c>
      <c r="D6988">
        <v>7.5</v>
      </c>
      <c r="E6988" t="s">
        <v>10048</v>
      </c>
      <c r="F6988">
        <f t="shared" si="109"/>
        <v>7.5</v>
      </c>
    </row>
    <row r="6989" spans="1:6">
      <c r="A6989" t="s">
        <v>20</v>
      </c>
      <c r="B6989">
        <v>2</v>
      </c>
      <c r="C6989">
        <v>5</v>
      </c>
      <c r="D6989">
        <v>10</v>
      </c>
      <c r="E6989" t="s">
        <v>10048</v>
      </c>
      <c r="F6989">
        <f t="shared" si="109"/>
        <v>10</v>
      </c>
    </row>
    <row r="6990" spans="1:6">
      <c r="A6990" t="s">
        <v>20</v>
      </c>
      <c r="B6990">
        <v>2</v>
      </c>
      <c r="C6990">
        <v>5</v>
      </c>
      <c r="D6990">
        <v>10</v>
      </c>
      <c r="E6990" t="s">
        <v>10048</v>
      </c>
      <c r="F6990">
        <f t="shared" si="109"/>
        <v>10</v>
      </c>
    </row>
    <row r="6991" spans="1:6">
      <c r="A6991" t="s">
        <v>13</v>
      </c>
      <c r="B6991">
        <v>2</v>
      </c>
      <c r="C6991">
        <v>3</v>
      </c>
      <c r="D6991">
        <v>6</v>
      </c>
      <c r="E6991" t="s">
        <v>10048</v>
      </c>
      <c r="F6991">
        <f t="shared" si="109"/>
        <v>6</v>
      </c>
    </row>
    <row r="6992" spans="1:6">
      <c r="A6992" t="s">
        <v>20</v>
      </c>
      <c r="B6992">
        <v>2</v>
      </c>
      <c r="C6992">
        <v>5</v>
      </c>
      <c r="D6992">
        <v>10</v>
      </c>
      <c r="E6992" t="s">
        <v>10048</v>
      </c>
      <c r="F6992">
        <f t="shared" si="109"/>
        <v>10</v>
      </c>
    </row>
    <row r="6993" spans="1:6">
      <c r="A6993" t="s">
        <v>20</v>
      </c>
      <c r="B6993">
        <v>2</v>
      </c>
      <c r="C6993">
        <v>5</v>
      </c>
      <c r="D6993">
        <v>10</v>
      </c>
      <c r="E6993" t="s">
        <v>10048</v>
      </c>
      <c r="F6993">
        <f t="shared" si="109"/>
        <v>10</v>
      </c>
    </row>
    <row r="6994" spans="1:6">
      <c r="A6994" t="s">
        <v>28</v>
      </c>
      <c r="B6994">
        <v>2</v>
      </c>
      <c r="C6994">
        <v>4</v>
      </c>
      <c r="D6994">
        <v>8</v>
      </c>
      <c r="E6994" t="s">
        <v>10048</v>
      </c>
      <c r="F6994">
        <f t="shared" si="109"/>
        <v>8</v>
      </c>
    </row>
    <row r="6995" spans="1:6">
      <c r="A6995" t="s">
        <v>65</v>
      </c>
      <c r="B6995">
        <v>5</v>
      </c>
      <c r="C6995">
        <v>1.5</v>
      </c>
      <c r="D6995">
        <v>7.5</v>
      </c>
      <c r="E6995" t="s">
        <v>10048</v>
      </c>
      <c r="F6995">
        <f t="shared" si="109"/>
        <v>7.5</v>
      </c>
    </row>
    <row r="6996" spans="1:6">
      <c r="A6996" t="s">
        <v>20</v>
      </c>
      <c r="B6996">
        <v>2</v>
      </c>
      <c r="C6996">
        <v>5</v>
      </c>
      <c r="D6996">
        <v>10</v>
      </c>
      <c r="E6996" t="s">
        <v>10048</v>
      </c>
      <c r="F6996">
        <f t="shared" si="109"/>
        <v>10</v>
      </c>
    </row>
    <row r="6997" spans="1:6">
      <c r="A6997" t="s">
        <v>9</v>
      </c>
      <c r="B6997">
        <v>5</v>
      </c>
      <c r="C6997">
        <v>2</v>
      </c>
      <c r="D6997">
        <v>10</v>
      </c>
      <c r="E6997" t="s">
        <v>10048</v>
      </c>
      <c r="F6997">
        <f t="shared" si="109"/>
        <v>10</v>
      </c>
    </row>
    <row r="6998" spans="1:6">
      <c r="A6998" t="s">
        <v>20</v>
      </c>
      <c r="B6998">
        <v>2</v>
      </c>
      <c r="C6998">
        <v>5</v>
      </c>
      <c r="D6998">
        <v>10</v>
      </c>
      <c r="E6998" t="s">
        <v>10048</v>
      </c>
      <c r="F6998">
        <f t="shared" si="109"/>
        <v>10</v>
      </c>
    </row>
    <row r="6999" spans="1:6">
      <c r="A6999" t="s">
        <v>9</v>
      </c>
      <c r="B6999">
        <v>4</v>
      </c>
      <c r="C6999">
        <v>2</v>
      </c>
      <c r="D6999">
        <v>8</v>
      </c>
      <c r="E6999" t="s">
        <v>10048</v>
      </c>
      <c r="F6999">
        <f t="shared" si="109"/>
        <v>8</v>
      </c>
    </row>
    <row r="7000" spans="1:6">
      <c r="A7000" t="s">
        <v>65</v>
      </c>
      <c r="B7000">
        <v>4</v>
      </c>
      <c r="C7000">
        <v>1.5</v>
      </c>
      <c r="D7000">
        <v>6</v>
      </c>
      <c r="E7000" t="s">
        <v>10048</v>
      </c>
      <c r="F7000">
        <f t="shared" si="109"/>
        <v>6</v>
      </c>
    </row>
    <row r="7001" spans="1:6">
      <c r="A7001" t="s">
        <v>65</v>
      </c>
      <c r="B7001">
        <v>4</v>
      </c>
      <c r="C7001">
        <v>1.5</v>
      </c>
      <c r="D7001">
        <v>6</v>
      </c>
      <c r="E7001" t="s">
        <v>10048</v>
      </c>
      <c r="F7001">
        <f t="shared" si="109"/>
        <v>6</v>
      </c>
    </row>
    <row r="7002" spans="1:6">
      <c r="A7002" t="s">
        <v>9</v>
      </c>
      <c r="B7002">
        <v>3</v>
      </c>
      <c r="C7002">
        <v>2</v>
      </c>
      <c r="D7002">
        <v>6</v>
      </c>
      <c r="E7002" t="s">
        <v>10048</v>
      </c>
      <c r="F7002">
        <f t="shared" si="109"/>
        <v>6</v>
      </c>
    </row>
    <row r="7003" spans="1:6">
      <c r="A7003" t="s">
        <v>9</v>
      </c>
      <c r="B7003">
        <v>5</v>
      </c>
      <c r="C7003">
        <v>2</v>
      </c>
      <c r="D7003">
        <v>10</v>
      </c>
      <c r="E7003" t="s">
        <v>10048</v>
      </c>
      <c r="F7003">
        <f t="shared" si="109"/>
        <v>10</v>
      </c>
    </row>
    <row r="7004" spans="1:6">
      <c r="A7004" t="s">
        <v>39</v>
      </c>
      <c r="B7004">
        <v>2</v>
      </c>
      <c r="C7004">
        <v>3</v>
      </c>
      <c r="D7004">
        <v>6</v>
      </c>
      <c r="E7004" t="s">
        <v>10048</v>
      </c>
      <c r="F7004">
        <f t="shared" si="109"/>
        <v>6</v>
      </c>
    </row>
    <row r="7005" spans="1:6">
      <c r="A7005" t="s">
        <v>20</v>
      </c>
      <c r="B7005">
        <v>2</v>
      </c>
      <c r="C7005">
        <v>5</v>
      </c>
      <c r="D7005">
        <v>10</v>
      </c>
      <c r="E7005" t="s">
        <v>10048</v>
      </c>
      <c r="F7005">
        <f t="shared" si="109"/>
        <v>10</v>
      </c>
    </row>
    <row r="7006" spans="1:6">
      <c r="A7006" t="s">
        <v>9</v>
      </c>
      <c r="B7006">
        <v>4</v>
      </c>
      <c r="C7006">
        <v>2</v>
      </c>
      <c r="D7006">
        <v>8</v>
      </c>
      <c r="E7006" t="s">
        <v>10048</v>
      </c>
      <c r="F7006">
        <f t="shared" si="109"/>
        <v>8</v>
      </c>
    </row>
    <row r="7007" spans="1:6">
      <c r="A7007" t="s">
        <v>65</v>
      </c>
      <c r="B7007">
        <v>4</v>
      </c>
      <c r="C7007">
        <v>1.5</v>
      </c>
      <c r="D7007">
        <v>6</v>
      </c>
      <c r="E7007" t="s">
        <v>10048</v>
      </c>
      <c r="F7007">
        <f t="shared" si="109"/>
        <v>6</v>
      </c>
    </row>
    <row r="7008" spans="1:6">
      <c r="A7008" t="s">
        <v>28</v>
      </c>
      <c r="B7008">
        <v>2</v>
      </c>
      <c r="C7008">
        <v>4</v>
      </c>
      <c r="D7008">
        <v>8</v>
      </c>
      <c r="E7008" t="s">
        <v>10048</v>
      </c>
      <c r="F7008">
        <f t="shared" si="109"/>
        <v>8</v>
      </c>
    </row>
    <row r="7009" spans="1:6">
      <c r="A7009" t="s">
        <v>65</v>
      </c>
      <c r="B7009">
        <v>4</v>
      </c>
      <c r="C7009">
        <v>1.5</v>
      </c>
      <c r="D7009">
        <v>6</v>
      </c>
      <c r="E7009" t="s">
        <v>10048</v>
      </c>
      <c r="F7009">
        <f t="shared" si="109"/>
        <v>6</v>
      </c>
    </row>
    <row r="7010" spans="1:6">
      <c r="A7010" t="s">
        <v>20</v>
      </c>
      <c r="B7010">
        <v>2</v>
      </c>
      <c r="C7010">
        <v>5</v>
      </c>
      <c r="D7010">
        <v>10</v>
      </c>
      <c r="E7010" t="s">
        <v>10048</v>
      </c>
      <c r="F7010">
        <f t="shared" si="109"/>
        <v>10</v>
      </c>
    </row>
    <row r="7011" spans="1:6">
      <c r="A7011" t="s">
        <v>39</v>
      </c>
      <c r="B7011">
        <v>2</v>
      </c>
      <c r="C7011">
        <v>3</v>
      </c>
      <c r="D7011">
        <v>6</v>
      </c>
      <c r="E7011" t="s">
        <v>10048</v>
      </c>
      <c r="F7011">
        <f t="shared" si="109"/>
        <v>6</v>
      </c>
    </row>
    <row r="7012" spans="1:6">
      <c r="A7012" t="s">
        <v>20</v>
      </c>
      <c r="B7012">
        <v>2</v>
      </c>
      <c r="C7012">
        <v>5</v>
      </c>
      <c r="D7012">
        <v>10</v>
      </c>
      <c r="E7012" t="s">
        <v>10048</v>
      </c>
      <c r="F7012">
        <f t="shared" si="109"/>
        <v>10</v>
      </c>
    </row>
    <row r="7013" spans="1:6">
      <c r="A7013" t="s">
        <v>39</v>
      </c>
      <c r="B7013">
        <v>2</v>
      </c>
      <c r="C7013">
        <v>3</v>
      </c>
      <c r="D7013">
        <v>6</v>
      </c>
      <c r="E7013" t="s">
        <v>10048</v>
      </c>
      <c r="F7013">
        <f t="shared" si="109"/>
        <v>6</v>
      </c>
    </row>
    <row r="7014" spans="1:6">
      <c r="A7014" t="s">
        <v>13</v>
      </c>
      <c r="B7014">
        <v>2</v>
      </c>
      <c r="C7014">
        <v>3</v>
      </c>
      <c r="D7014">
        <v>6</v>
      </c>
      <c r="E7014" t="s">
        <v>10048</v>
      </c>
      <c r="F7014">
        <f t="shared" si="109"/>
        <v>6</v>
      </c>
    </row>
    <row r="7015" spans="1:6">
      <c r="A7015" t="s">
        <v>13</v>
      </c>
      <c r="B7015">
        <v>3</v>
      </c>
      <c r="C7015">
        <v>3</v>
      </c>
      <c r="D7015">
        <v>9</v>
      </c>
      <c r="E7015" t="s">
        <v>10048</v>
      </c>
      <c r="F7015">
        <f t="shared" si="109"/>
        <v>9</v>
      </c>
    </row>
    <row r="7016" spans="1:6">
      <c r="A7016" t="s">
        <v>9</v>
      </c>
      <c r="B7016">
        <v>5</v>
      </c>
      <c r="C7016">
        <v>2</v>
      </c>
      <c r="D7016">
        <v>10</v>
      </c>
      <c r="E7016" t="s">
        <v>10048</v>
      </c>
      <c r="F7016">
        <f t="shared" si="109"/>
        <v>10</v>
      </c>
    </row>
    <row r="7017" spans="1:6">
      <c r="A7017" t="s">
        <v>9</v>
      </c>
      <c r="B7017">
        <v>5</v>
      </c>
      <c r="C7017">
        <v>2</v>
      </c>
      <c r="D7017">
        <v>10</v>
      </c>
      <c r="E7017" t="s">
        <v>10048</v>
      </c>
      <c r="F7017">
        <f t="shared" si="109"/>
        <v>10</v>
      </c>
    </row>
    <row r="7018" spans="1:6">
      <c r="A7018" t="s">
        <v>65</v>
      </c>
      <c r="B7018">
        <v>4</v>
      </c>
      <c r="C7018">
        <v>1.5</v>
      </c>
      <c r="D7018">
        <v>6</v>
      </c>
      <c r="E7018" t="s">
        <v>10048</v>
      </c>
      <c r="F7018">
        <f t="shared" si="109"/>
        <v>6</v>
      </c>
    </row>
    <row r="7019" spans="1:6">
      <c r="A7019" t="s">
        <v>25</v>
      </c>
      <c r="B7019">
        <v>2</v>
      </c>
      <c r="C7019">
        <v>4</v>
      </c>
      <c r="D7019">
        <v>8</v>
      </c>
      <c r="E7019" t="s">
        <v>10048</v>
      </c>
      <c r="F7019">
        <f t="shared" si="109"/>
        <v>8</v>
      </c>
    </row>
    <row r="7020" spans="1:6">
      <c r="A7020" t="s">
        <v>39</v>
      </c>
      <c r="B7020">
        <v>3</v>
      </c>
      <c r="C7020">
        <v>3</v>
      </c>
      <c r="D7020">
        <v>9</v>
      </c>
      <c r="E7020" t="s">
        <v>10048</v>
      </c>
      <c r="F7020">
        <f t="shared" si="109"/>
        <v>9</v>
      </c>
    </row>
    <row r="7021" spans="1:6">
      <c r="A7021" t="s">
        <v>39</v>
      </c>
      <c r="B7021">
        <v>2</v>
      </c>
      <c r="C7021">
        <v>3</v>
      </c>
      <c r="D7021">
        <v>6</v>
      </c>
      <c r="E7021" t="s">
        <v>10048</v>
      </c>
      <c r="F7021">
        <f t="shared" si="109"/>
        <v>6</v>
      </c>
    </row>
    <row r="7022" spans="1:6">
      <c r="A7022" t="s">
        <v>25</v>
      </c>
      <c r="B7022">
        <v>2</v>
      </c>
      <c r="C7022">
        <v>4</v>
      </c>
      <c r="D7022">
        <v>8</v>
      </c>
      <c r="E7022" t="s">
        <v>10048</v>
      </c>
      <c r="F7022">
        <f t="shared" si="109"/>
        <v>8</v>
      </c>
    </row>
    <row r="7023" spans="1:6">
      <c r="A7023" t="s">
        <v>10023</v>
      </c>
      <c r="B7023">
        <v>2</v>
      </c>
      <c r="C7023">
        <v>3</v>
      </c>
      <c r="D7023">
        <v>6</v>
      </c>
      <c r="E7023" t="s">
        <v>10048</v>
      </c>
      <c r="F7023">
        <f t="shared" si="109"/>
        <v>6</v>
      </c>
    </row>
    <row r="7024" spans="1:6">
      <c r="A7024" t="s">
        <v>9</v>
      </c>
      <c r="B7024">
        <v>5</v>
      </c>
      <c r="C7024">
        <v>2</v>
      </c>
      <c r="D7024">
        <v>10</v>
      </c>
      <c r="E7024" t="s">
        <v>10048</v>
      </c>
      <c r="F7024">
        <f t="shared" si="109"/>
        <v>10</v>
      </c>
    </row>
    <row r="7025" spans="1:6">
      <c r="A7025" t="s">
        <v>9</v>
      </c>
      <c r="B7025">
        <v>4</v>
      </c>
      <c r="C7025">
        <v>2</v>
      </c>
      <c r="D7025">
        <v>8</v>
      </c>
      <c r="E7025" t="s">
        <v>10048</v>
      </c>
      <c r="F7025">
        <f t="shared" si="109"/>
        <v>8</v>
      </c>
    </row>
    <row r="7026" spans="1:6">
      <c r="A7026" t="s">
        <v>9</v>
      </c>
      <c r="B7026">
        <v>5</v>
      </c>
      <c r="C7026">
        <v>2</v>
      </c>
      <c r="D7026">
        <v>10</v>
      </c>
      <c r="E7026" t="s">
        <v>10048</v>
      </c>
      <c r="F7026">
        <f t="shared" si="109"/>
        <v>10</v>
      </c>
    </row>
    <row r="7027" spans="1:6">
      <c r="A7027" t="s">
        <v>10023</v>
      </c>
      <c r="B7027">
        <v>2</v>
      </c>
      <c r="C7027">
        <v>3</v>
      </c>
      <c r="D7027">
        <v>6</v>
      </c>
      <c r="E7027" t="s">
        <v>10048</v>
      </c>
      <c r="F7027">
        <f t="shared" si="109"/>
        <v>6</v>
      </c>
    </row>
    <row r="7028" spans="1:6">
      <c r="A7028" t="s">
        <v>25</v>
      </c>
      <c r="B7028">
        <v>2</v>
      </c>
      <c r="C7028">
        <v>4</v>
      </c>
      <c r="D7028">
        <v>8</v>
      </c>
      <c r="E7028" t="s">
        <v>10048</v>
      </c>
      <c r="F7028">
        <f t="shared" si="109"/>
        <v>8</v>
      </c>
    </row>
    <row r="7029" spans="1:6">
      <c r="A7029" t="s">
        <v>9</v>
      </c>
      <c r="B7029">
        <v>5</v>
      </c>
      <c r="C7029">
        <v>2</v>
      </c>
      <c r="D7029">
        <v>10</v>
      </c>
      <c r="E7029" t="s">
        <v>10048</v>
      </c>
      <c r="F7029">
        <f t="shared" si="109"/>
        <v>10</v>
      </c>
    </row>
    <row r="7030" spans="1:6">
      <c r="A7030" t="s">
        <v>39</v>
      </c>
      <c r="B7030">
        <v>3</v>
      </c>
      <c r="C7030">
        <v>3</v>
      </c>
      <c r="D7030">
        <v>9</v>
      </c>
      <c r="E7030" t="s">
        <v>10048</v>
      </c>
      <c r="F7030">
        <f t="shared" si="109"/>
        <v>9</v>
      </c>
    </row>
    <row r="7031" spans="1:6">
      <c r="A7031" t="s">
        <v>25</v>
      </c>
      <c r="B7031">
        <v>2</v>
      </c>
      <c r="C7031">
        <v>4</v>
      </c>
      <c r="D7031">
        <v>8</v>
      </c>
      <c r="E7031" t="s">
        <v>10048</v>
      </c>
      <c r="F7031">
        <f t="shared" si="109"/>
        <v>8</v>
      </c>
    </row>
    <row r="7032" spans="1:6">
      <c r="A7032" t="s">
        <v>9</v>
      </c>
      <c r="B7032">
        <v>5</v>
      </c>
      <c r="C7032">
        <v>2</v>
      </c>
      <c r="D7032">
        <v>10</v>
      </c>
      <c r="E7032" t="s">
        <v>10048</v>
      </c>
      <c r="F7032">
        <f t="shared" si="109"/>
        <v>10</v>
      </c>
    </row>
    <row r="7033" spans="1:6">
      <c r="A7033" t="s">
        <v>9</v>
      </c>
      <c r="B7033">
        <v>5</v>
      </c>
      <c r="C7033">
        <v>2</v>
      </c>
      <c r="D7033">
        <v>10</v>
      </c>
      <c r="E7033" t="s">
        <v>10048</v>
      </c>
      <c r="F7033">
        <f t="shared" si="109"/>
        <v>10</v>
      </c>
    </row>
    <row r="7034" spans="1:6">
      <c r="A7034" t="s">
        <v>65</v>
      </c>
      <c r="B7034">
        <v>5</v>
      </c>
      <c r="C7034">
        <v>1.5</v>
      </c>
      <c r="D7034">
        <v>7.5</v>
      </c>
      <c r="E7034" t="s">
        <v>10048</v>
      </c>
      <c r="F7034">
        <f t="shared" si="109"/>
        <v>7.5</v>
      </c>
    </row>
    <row r="7035" spans="1:6">
      <c r="A7035" t="s">
        <v>13</v>
      </c>
      <c r="B7035">
        <v>3</v>
      </c>
      <c r="C7035">
        <v>3</v>
      </c>
      <c r="D7035">
        <v>9</v>
      </c>
      <c r="E7035" t="s">
        <v>10048</v>
      </c>
      <c r="F7035">
        <f t="shared" si="109"/>
        <v>9</v>
      </c>
    </row>
    <row r="7036" spans="1:6">
      <c r="A7036" t="s">
        <v>28</v>
      </c>
      <c r="B7036">
        <v>2</v>
      </c>
      <c r="C7036">
        <v>4</v>
      </c>
      <c r="D7036">
        <v>8</v>
      </c>
      <c r="E7036" t="s">
        <v>10048</v>
      </c>
      <c r="F7036">
        <f t="shared" si="109"/>
        <v>8</v>
      </c>
    </row>
    <row r="7037" spans="1:6">
      <c r="A7037" t="s">
        <v>39</v>
      </c>
      <c r="B7037">
        <v>2</v>
      </c>
      <c r="C7037">
        <v>3</v>
      </c>
      <c r="D7037">
        <v>6</v>
      </c>
      <c r="E7037" t="s">
        <v>10048</v>
      </c>
      <c r="F7037">
        <f t="shared" si="109"/>
        <v>6</v>
      </c>
    </row>
    <row r="7038" spans="1:6">
      <c r="A7038" t="s">
        <v>65</v>
      </c>
      <c r="B7038">
        <v>4</v>
      </c>
      <c r="C7038">
        <v>1.5</v>
      </c>
      <c r="D7038">
        <v>6</v>
      </c>
      <c r="E7038" t="s">
        <v>10048</v>
      </c>
      <c r="F7038">
        <f t="shared" si="109"/>
        <v>6</v>
      </c>
    </row>
    <row r="7039" spans="1:6">
      <c r="A7039" t="s">
        <v>9</v>
      </c>
      <c r="B7039">
        <v>3</v>
      </c>
      <c r="C7039">
        <v>2</v>
      </c>
      <c r="D7039">
        <v>6</v>
      </c>
      <c r="E7039" t="s">
        <v>10048</v>
      </c>
      <c r="F7039">
        <f t="shared" si="109"/>
        <v>6</v>
      </c>
    </row>
    <row r="7040" spans="1:6">
      <c r="A7040" t="s">
        <v>9</v>
      </c>
      <c r="B7040">
        <v>5</v>
      </c>
      <c r="C7040">
        <v>2</v>
      </c>
      <c r="D7040">
        <v>10</v>
      </c>
      <c r="E7040" t="s">
        <v>10048</v>
      </c>
      <c r="F7040">
        <f t="shared" si="109"/>
        <v>10</v>
      </c>
    </row>
    <row r="7041" spans="1:6">
      <c r="A7041" t="s">
        <v>28</v>
      </c>
      <c r="B7041">
        <v>2</v>
      </c>
      <c r="C7041">
        <v>4</v>
      </c>
      <c r="D7041">
        <v>8</v>
      </c>
      <c r="E7041" t="s">
        <v>10048</v>
      </c>
      <c r="F7041">
        <f t="shared" si="109"/>
        <v>8</v>
      </c>
    </row>
    <row r="7042" spans="1:6">
      <c r="A7042" t="s">
        <v>13</v>
      </c>
      <c r="B7042">
        <v>2</v>
      </c>
      <c r="C7042">
        <v>3</v>
      </c>
      <c r="D7042">
        <v>6</v>
      </c>
      <c r="E7042" t="s">
        <v>10048</v>
      </c>
      <c r="F7042">
        <f t="shared" ref="F7042:F7105" si="110">IF(E7042="$1-5", D7042+3, D7042)</f>
        <v>6</v>
      </c>
    </row>
    <row r="7043" spans="1:6">
      <c r="A7043" t="s">
        <v>9</v>
      </c>
      <c r="B7043">
        <v>4</v>
      </c>
      <c r="C7043">
        <v>2</v>
      </c>
      <c r="D7043">
        <v>8</v>
      </c>
      <c r="E7043" t="s">
        <v>10048</v>
      </c>
      <c r="F7043">
        <f t="shared" si="110"/>
        <v>8</v>
      </c>
    </row>
    <row r="7044" spans="1:6">
      <c r="A7044" t="s">
        <v>39</v>
      </c>
      <c r="B7044">
        <v>3</v>
      </c>
      <c r="C7044">
        <v>3</v>
      </c>
      <c r="D7044">
        <v>9</v>
      </c>
      <c r="E7044" t="s">
        <v>10048</v>
      </c>
      <c r="F7044">
        <f t="shared" si="110"/>
        <v>9</v>
      </c>
    </row>
    <row r="7045" spans="1:6">
      <c r="A7045" t="s">
        <v>65</v>
      </c>
      <c r="B7045">
        <v>4</v>
      </c>
      <c r="C7045">
        <v>1.5</v>
      </c>
      <c r="D7045">
        <v>6</v>
      </c>
      <c r="E7045" t="s">
        <v>10048</v>
      </c>
      <c r="F7045">
        <f t="shared" si="110"/>
        <v>6</v>
      </c>
    </row>
    <row r="7046" spans="1:6">
      <c r="A7046" t="s">
        <v>25</v>
      </c>
      <c r="B7046">
        <v>2</v>
      </c>
      <c r="C7046">
        <v>4</v>
      </c>
      <c r="D7046">
        <v>8</v>
      </c>
      <c r="E7046" t="s">
        <v>10048</v>
      </c>
      <c r="F7046">
        <f t="shared" si="110"/>
        <v>8</v>
      </c>
    </row>
    <row r="7047" spans="1:6">
      <c r="A7047" t="s">
        <v>65</v>
      </c>
      <c r="B7047">
        <v>4</v>
      </c>
      <c r="C7047">
        <v>1.5</v>
      </c>
      <c r="D7047">
        <v>6</v>
      </c>
      <c r="E7047" t="s">
        <v>10048</v>
      </c>
      <c r="F7047">
        <f t="shared" si="110"/>
        <v>6</v>
      </c>
    </row>
    <row r="7048" spans="1:6">
      <c r="A7048" t="s">
        <v>10023</v>
      </c>
      <c r="B7048">
        <v>2</v>
      </c>
      <c r="C7048">
        <v>3</v>
      </c>
      <c r="D7048">
        <v>6</v>
      </c>
      <c r="E7048" t="s">
        <v>10048</v>
      </c>
      <c r="F7048">
        <f t="shared" si="110"/>
        <v>6</v>
      </c>
    </row>
    <row r="7049" spans="1:6">
      <c r="A7049" t="s">
        <v>13</v>
      </c>
      <c r="B7049">
        <v>2</v>
      </c>
      <c r="C7049">
        <v>3</v>
      </c>
      <c r="D7049">
        <v>6</v>
      </c>
      <c r="E7049" t="s">
        <v>10048</v>
      </c>
      <c r="F7049">
        <f t="shared" si="110"/>
        <v>6</v>
      </c>
    </row>
    <row r="7050" spans="1:6">
      <c r="A7050" t="s">
        <v>25</v>
      </c>
      <c r="B7050">
        <v>2</v>
      </c>
      <c r="C7050">
        <v>4</v>
      </c>
      <c r="D7050">
        <v>8</v>
      </c>
      <c r="E7050" t="s">
        <v>10048</v>
      </c>
      <c r="F7050">
        <f t="shared" si="110"/>
        <v>8</v>
      </c>
    </row>
    <row r="7051" spans="1:6">
      <c r="A7051" t="s">
        <v>13</v>
      </c>
      <c r="B7051">
        <v>2</v>
      </c>
      <c r="C7051">
        <v>3</v>
      </c>
      <c r="D7051">
        <v>6</v>
      </c>
      <c r="E7051" t="s">
        <v>10048</v>
      </c>
      <c r="F7051">
        <f t="shared" si="110"/>
        <v>6</v>
      </c>
    </row>
    <row r="7052" spans="1:6">
      <c r="A7052" t="s">
        <v>10023</v>
      </c>
      <c r="B7052">
        <v>3</v>
      </c>
      <c r="C7052">
        <v>3</v>
      </c>
      <c r="D7052">
        <v>9</v>
      </c>
      <c r="E7052" t="s">
        <v>10048</v>
      </c>
      <c r="F7052">
        <f t="shared" si="110"/>
        <v>9</v>
      </c>
    </row>
    <row r="7053" spans="1:6">
      <c r="A7053" t="s">
        <v>10023</v>
      </c>
      <c r="B7053">
        <v>3</v>
      </c>
      <c r="C7053">
        <v>3</v>
      </c>
      <c r="D7053">
        <v>9</v>
      </c>
      <c r="E7053" t="s">
        <v>10048</v>
      </c>
      <c r="F7053">
        <f t="shared" si="110"/>
        <v>9</v>
      </c>
    </row>
    <row r="7054" spans="1:6">
      <c r="A7054" t="s">
        <v>13</v>
      </c>
      <c r="B7054">
        <v>3</v>
      </c>
      <c r="C7054">
        <v>3</v>
      </c>
      <c r="D7054">
        <v>9</v>
      </c>
      <c r="E7054" t="s">
        <v>10048</v>
      </c>
      <c r="F7054">
        <f t="shared" si="110"/>
        <v>9</v>
      </c>
    </row>
    <row r="7055" spans="1:6">
      <c r="A7055" t="s">
        <v>25</v>
      </c>
      <c r="B7055">
        <v>2</v>
      </c>
      <c r="C7055">
        <v>4</v>
      </c>
      <c r="D7055">
        <v>8</v>
      </c>
      <c r="E7055" t="s">
        <v>10048</v>
      </c>
      <c r="F7055">
        <f t="shared" si="110"/>
        <v>8</v>
      </c>
    </row>
    <row r="7056" spans="1:6">
      <c r="A7056" t="s">
        <v>9</v>
      </c>
      <c r="B7056">
        <v>4</v>
      </c>
      <c r="C7056">
        <v>2</v>
      </c>
      <c r="D7056">
        <v>8</v>
      </c>
      <c r="E7056" t="s">
        <v>10048</v>
      </c>
      <c r="F7056">
        <f t="shared" si="110"/>
        <v>8</v>
      </c>
    </row>
    <row r="7057" spans="1:6">
      <c r="A7057" t="s">
        <v>9</v>
      </c>
      <c r="B7057">
        <v>4</v>
      </c>
      <c r="C7057">
        <v>2</v>
      </c>
      <c r="D7057">
        <v>8</v>
      </c>
      <c r="E7057" t="s">
        <v>10048</v>
      </c>
      <c r="F7057">
        <f t="shared" si="110"/>
        <v>8</v>
      </c>
    </row>
    <row r="7058" spans="1:6">
      <c r="A7058" t="s">
        <v>39</v>
      </c>
      <c r="B7058">
        <v>3</v>
      </c>
      <c r="C7058">
        <v>3</v>
      </c>
      <c r="D7058">
        <v>9</v>
      </c>
      <c r="E7058" t="s">
        <v>10048</v>
      </c>
      <c r="F7058">
        <f t="shared" si="110"/>
        <v>9</v>
      </c>
    </row>
    <row r="7059" spans="1:6">
      <c r="A7059" t="s">
        <v>28</v>
      </c>
      <c r="B7059">
        <v>2</v>
      </c>
      <c r="C7059">
        <v>4</v>
      </c>
      <c r="D7059">
        <v>8</v>
      </c>
      <c r="E7059" t="s">
        <v>10048</v>
      </c>
      <c r="F7059">
        <f t="shared" si="110"/>
        <v>8</v>
      </c>
    </row>
    <row r="7060" spans="1:6">
      <c r="A7060" t="s">
        <v>39</v>
      </c>
      <c r="B7060">
        <v>3</v>
      </c>
      <c r="C7060">
        <v>3</v>
      </c>
      <c r="D7060">
        <v>9</v>
      </c>
      <c r="E7060" t="s">
        <v>10048</v>
      </c>
      <c r="F7060">
        <f t="shared" si="110"/>
        <v>9</v>
      </c>
    </row>
    <row r="7061" spans="1:6">
      <c r="A7061" t="s">
        <v>65</v>
      </c>
      <c r="B7061">
        <v>5</v>
      </c>
      <c r="C7061">
        <v>1.5</v>
      </c>
      <c r="D7061">
        <v>7.5</v>
      </c>
      <c r="E7061" t="s">
        <v>10048</v>
      </c>
      <c r="F7061">
        <f t="shared" si="110"/>
        <v>7.5</v>
      </c>
    </row>
    <row r="7062" spans="1:6">
      <c r="A7062" t="s">
        <v>9</v>
      </c>
      <c r="B7062">
        <v>4</v>
      </c>
      <c r="C7062">
        <v>2</v>
      </c>
      <c r="D7062">
        <v>8</v>
      </c>
      <c r="E7062" t="s">
        <v>10048</v>
      </c>
      <c r="F7062">
        <f t="shared" si="110"/>
        <v>8</v>
      </c>
    </row>
    <row r="7063" spans="1:6">
      <c r="A7063" t="s">
        <v>13</v>
      </c>
      <c r="B7063">
        <v>2</v>
      </c>
      <c r="C7063">
        <v>3</v>
      </c>
      <c r="D7063">
        <v>6</v>
      </c>
      <c r="E7063" t="s">
        <v>10048</v>
      </c>
      <c r="F7063">
        <f t="shared" si="110"/>
        <v>6</v>
      </c>
    </row>
    <row r="7064" spans="1:6">
      <c r="A7064" t="s">
        <v>65</v>
      </c>
      <c r="B7064">
        <v>5</v>
      </c>
      <c r="C7064">
        <v>1.5</v>
      </c>
      <c r="D7064">
        <v>7.5</v>
      </c>
      <c r="E7064" t="s">
        <v>10048</v>
      </c>
      <c r="F7064">
        <f t="shared" si="110"/>
        <v>7.5</v>
      </c>
    </row>
    <row r="7065" spans="1:6">
      <c r="A7065" t="s">
        <v>39</v>
      </c>
      <c r="B7065">
        <v>2</v>
      </c>
      <c r="C7065">
        <v>3</v>
      </c>
      <c r="D7065">
        <v>6</v>
      </c>
      <c r="E7065" t="s">
        <v>10048</v>
      </c>
      <c r="F7065">
        <f t="shared" si="110"/>
        <v>6</v>
      </c>
    </row>
    <row r="7066" spans="1:6">
      <c r="A7066" t="s">
        <v>20</v>
      </c>
      <c r="B7066">
        <v>2</v>
      </c>
      <c r="C7066">
        <v>5</v>
      </c>
      <c r="D7066">
        <v>10</v>
      </c>
      <c r="E7066" t="s">
        <v>10048</v>
      </c>
      <c r="F7066">
        <f t="shared" si="110"/>
        <v>10</v>
      </c>
    </row>
    <row r="7067" spans="1:6">
      <c r="A7067" t="s">
        <v>9</v>
      </c>
      <c r="B7067">
        <v>3</v>
      </c>
      <c r="C7067">
        <v>2</v>
      </c>
      <c r="D7067">
        <v>6</v>
      </c>
      <c r="E7067" t="s">
        <v>10048</v>
      </c>
      <c r="F7067">
        <f t="shared" si="110"/>
        <v>6</v>
      </c>
    </row>
    <row r="7068" spans="1:6">
      <c r="A7068" t="s">
        <v>20</v>
      </c>
      <c r="B7068">
        <v>2</v>
      </c>
      <c r="C7068">
        <v>5</v>
      </c>
      <c r="D7068">
        <v>10</v>
      </c>
      <c r="E7068" t="s">
        <v>10048</v>
      </c>
      <c r="F7068">
        <f t="shared" si="110"/>
        <v>10</v>
      </c>
    </row>
    <row r="7069" spans="1:6">
      <c r="A7069" t="s">
        <v>9</v>
      </c>
      <c r="B7069">
        <v>3</v>
      </c>
      <c r="C7069">
        <v>2</v>
      </c>
      <c r="D7069">
        <v>6</v>
      </c>
      <c r="E7069" t="s">
        <v>10048</v>
      </c>
      <c r="F7069">
        <f t="shared" si="110"/>
        <v>6</v>
      </c>
    </row>
    <row r="7070" spans="1:6">
      <c r="A7070" t="s">
        <v>28</v>
      </c>
      <c r="B7070">
        <v>2</v>
      </c>
      <c r="C7070">
        <v>4</v>
      </c>
      <c r="D7070">
        <v>8</v>
      </c>
      <c r="E7070" t="s">
        <v>10048</v>
      </c>
      <c r="F7070">
        <f t="shared" si="110"/>
        <v>8</v>
      </c>
    </row>
    <row r="7071" spans="1:6">
      <c r="A7071" t="s">
        <v>65</v>
      </c>
      <c r="B7071">
        <v>4</v>
      </c>
      <c r="C7071">
        <v>1.5</v>
      </c>
      <c r="D7071">
        <v>6</v>
      </c>
      <c r="E7071" t="s">
        <v>10048</v>
      </c>
      <c r="F7071">
        <f t="shared" si="110"/>
        <v>6</v>
      </c>
    </row>
    <row r="7072" spans="1:6">
      <c r="A7072" t="s">
        <v>65</v>
      </c>
      <c r="B7072">
        <v>5</v>
      </c>
      <c r="C7072">
        <v>1.5</v>
      </c>
      <c r="D7072">
        <v>7.5</v>
      </c>
      <c r="E7072" t="s">
        <v>10048</v>
      </c>
      <c r="F7072">
        <f t="shared" si="110"/>
        <v>7.5</v>
      </c>
    </row>
    <row r="7073" spans="1:6">
      <c r="A7073" t="s">
        <v>65</v>
      </c>
      <c r="B7073">
        <v>4</v>
      </c>
      <c r="C7073">
        <v>1.5</v>
      </c>
      <c r="D7073">
        <v>6</v>
      </c>
      <c r="E7073" t="s">
        <v>10048</v>
      </c>
      <c r="F7073">
        <f t="shared" si="110"/>
        <v>6</v>
      </c>
    </row>
    <row r="7074" spans="1:6">
      <c r="A7074" t="s">
        <v>9</v>
      </c>
      <c r="B7074">
        <v>5</v>
      </c>
      <c r="C7074">
        <v>2</v>
      </c>
      <c r="D7074">
        <v>10</v>
      </c>
      <c r="E7074" t="s">
        <v>10048</v>
      </c>
      <c r="F7074">
        <f t="shared" si="110"/>
        <v>10</v>
      </c>
    </row>
    <row r="7075" spans="1:6">
      <c r="A7075" t="s">
        <v>25</v>
      </c>
      <c r="B7075">
        <v>2</v>
      </c>
      <c r="C7075">
        <v>4</v>
      </c>
      <c r="D7075">
        <v>8</v>
      </c>
      <c r="E7075" t="s">
        <v>10048</v>
      </c>
      <c r="F7075">
        <f t="shared" si="110"/>
        <v>8</v>
      </c>
    </row>
    <row r="7076" spans="1:6">
      <c r="A7076" t="s">
        <v>25</v>
      </c>
      <c r="B7076">
        <v>2</v>
      </c>
      <c r="C7076">
        <v>4</v>
      </c>
      <c r="D7076">
        <v>8</v>
      </c>
      <c r="E7076" t="s">
        <v>10048</v>
      </c>
      <c r="F7076">
        <f t="shared" si="110"/>
        <v>8</v>
      </c>
    </row>
    <row r="7077" spans="1:6">
      <c r="A7077" t="s">
        <v>13</v>
      </c>
      <c r="B7077">
        <v>3</v>
      </c>
      <c r="C7077">
        <v>3</v>
      </c>
      <c r="D7077">
        <v>9</v>
      </c>
      <c r="E7077" t="s">
        <v>10048</v>
      </c>
      <c r="F7077">
        <f t="shared" si="110"/>
        <v>9</v>
      </c>
    </row>
    <row r="7078" spans="1:6">
      <c r="A7078" t="s">
        <v>39</v>
      </c>
      <c r="B7078">
        <v>3</v>
      </c>
      <c r="C7078">
        <v>3</v>
      </c>
      <c r="D7078">
        <v>9</v>
      </c>
      <c r="E7078" t="s">
        <v>10048</v>
      </c>
      <c r="F7078">
        <f t="shared" si="110"/>
        <v>9</v>
      </c>
    </row>
    <row r="7079" spans="1:6">
      <c r="A7079" t="s">
        <v>39</v>
      </c>
      <c r="B7079">
        <v>2</v>
      </c>
      <c r="C7079">
        <v>3</v>
      </c>
      <c r="D7079">
        <v>6</v>
      </c>
      <c r="E7079" t="s">
        <v>10048</v>
      </c>
      <c r="F7079">
        <f t="shared" si="110"/>
        <v>6</v>
      </c>
    </row>
    <row r="7080" spans="1:6">
      <c r="A7080" t="s">
        <v>25</v>
      </c>
      <c r="B7080">
        <v>2</v>
      </c>
      <c r="C7080">
        <v>4</v>
      </c>
      <c r="D7080">
        <v>8</v>
      </c>
      <c r="E7080" t="s">
        <v>10048</v>
      </c>
      <c r="F7080">
        <f t="shared" si="110"/>
        <v>8</v>
      </c>
    </row>
    <row r="7081" spans="1:6">
      <c r="A7081" t="s">
        <v>10023</v>
      </c>
      <c r="B7081">
        <v>2</v>
      </c>
      <c r="C7081">
        <v>4</v>
      </c>
      <c r="D7081">
        <v>8</v>
      </c>
      <c r="E7081" t="s">
        <v>10048</v>
      </c>
      <c r="F7081">
        <f t="shared" si="110"/>
        <v>8</v>
      </c>
    </row>
    <row r="7082" spans="1:6">
      <c r="A7082" t="s">
        <v>9</v>
      </c>
      <c r="B7082">
        <v>3</v>
      </c>
      <c r="C7082">
        <v>2</v>
      </c>
      <c r="D7082">
        <v>6</v>
      </c>
      <c r="E7082" t="s">
        <v>10048</v>
      </c>
      <c r="F7082">
        <f t="shared" si="110"/>
        <v>6</v>
      </c>
    </row>
    <row r="7083" spans="1:6">
      <c r="A7083" t="s">
        <v>39</v>
      </c>
      <c r="B7083">
        <v>3</v>
      </c>
      <c r="C7083">
        <v>3</v>
      </c>
      <c r="D7083">
        <v>9</v>
      </c>
      <c r="E7083" t="s">
        <v>10048</v>
      </c>
      <c r="F7083">
        <f t="shared" si="110"/>
        <v>9</v>
      </c>
    </row>
    <row r="7084" spans="1:6">
      <c r="A7084" t="s">
        <v>39</v>
      </c>
      <c r="B7084">
        <v>2</v>
      </c>
      <c r="C7084">
        <v>3</v>
      </c>
      <c r="D7084">
        <v>6</v>
      </c>
      <c r="E7084" t="s">
        <v>10048</v>
      </c>
      <c r="F7084">
        <f t="shared" si="110"/>
        <v>6</v>
      </c>
    </row>
    <row r="7085" spans="1:6">
      <c r="A7085" t="s">
        <v>65</v>
      </c>
      <c r="B7085">
        <v>5</v>
      </c>
      <c r="C7085">
        <v>1.5</v>
      </c>
      <c r="D7085">
        <v>7.5</v>
      </c>
      <c r="E7085" t="s">
        <v>10048</v>
      </c>
      <c r="F7085">
        <f t="shared" si="110"/>
        <v>7.5</v>
      </c>
    </row>
    <row r="7086" spans="1:6">
      <c r="A7086" t="s">
        <v>13</v>
      </c>
      <c r="B7086">
        <v>2</v>
      </c>
      <c r="C7086">
        <v>3</v>
      </c>
      <c r="D7086">
        <v>6</v>
      </c>
      <c r="E7086" t="s">
        <v>10048</v>
      </c>
      <c r="F7086">
        <f t="shared" si="110"/>
        <v>6</v>
      </c>
    </row>
    <row r="7087" spans="1:6">
      <c r="A7087" t="s">
        <v>65</v>
      </c>
      <c r="B7087">
        <v>5</v>
      </c>
      <c r="C7087">
        <v>1.5</v>
      </c>
      <c r="D7087">
        <v>7.5</v>
      </c>
      <c r="E7087" t="s">
        <v>10048</v>
      </c>
      <c r="F7087">
        <f t="shared" si="110"/>
        <v>7.5</v>
      </c>
    </row>
    <row r="7088" spans="1:6">
      <c r="A7088" t="s">
        <v>13</v>
      </c>
      <c r="B7088">
        <v>2</v>
      </c>
      <c r="C7088">
        <v>3</v>
      </c>
      <c r="D7088">
        <v>6</v>
      </c>
      <c r="E7088" t="s">
        <v>10048</v>
      </c>
      <c r="F7088">
        <f t="shared" si="110"/>
        <v>6</v>
      </c>
    </row>
    <row r="7089" spans="1:6">
      <c r="A7089" t="s">
        <v>13</v>
      </c>
      <c r="B7089">
        <v>3</v>
      </c>
      <c r="C7089">
        <v>3</v>
      </c>
      <c r="D7089">
        <v>9</v>
      </c>
      <c r="E7089" t="s">
        <v>10048</v>
      </c>
      <c r="F7089">
        <f t="shared" si="110"/>
        <v>9</v>
      </c>
    </row>
    <row r="7090" spans="1:6">
      <c r="A7090" t="s">
        <v>65</v>
      </c>
      <c r="B7090">
        <v>4</v>
      </c>
      <c r="C7090">
        <v>1.5</v>
      </c>
      <c r="D7090">
        <v>6</v>
      </c>
      <c r="E7090" t="s">
        <v>10048</v>
      </c>
      <c r="F7090">
        <f t="shared" si="110"/>
        <v>6</v>
      </c>
    </row>
    <row r="7091" spans="1:6">
      <c r="A7091" t="s">
        <v>65</v>
      </c>
      <c r="B7091">
        <v>4</v>
      </c>
      <c r="C7091">
        <v>1.5</v>
      </c>
      <c r="D7091">
        <v>6</v>
      </c>
      <c r="E7091" t="s">
        <v>10048</v>
      </c>
      <c r="F7091">
        <f t="shared" si="110"/>
        <v>6</v>
      </c>
    </row>
    <row r="7092" spans="1:6">
      <c r="A7092" t="s">
        <v>9</v>
      </c>
      <c r="B7092">
        <v>4</v>
      </c>
      <c r="C7092">
        <v>2</v>
      </c>
      <c r="D7092">
        <v>8</v>
      </c>
      <c r="E7092" t="s">
        <v>10048</v>
      </c>
      <c r="F7092">
        <f t="shared" si="110"/>
        <v>8</v>
      </c>
    </row>
    <row r="7093" spans="1:6">
      <c r="A7093" t="s">
        <v>10023</v>
      </c>
      <c r="B7093">
        <v>2</v>
      </c>
      <c r="C7093">
        <v>4</v>
      </c>
      <c r="D7093">
        <v>8</v>
      </c>
      <c r="E7093" t="s">
        <v>10048</v>
      </c>
      <c r="F7093">
        <f t="shared" si="110"/>
        <v>8</v>
      </c>
    </row>
    <row r="7094" spans="1:6">
      <c r="A7094" t="s">
        <v>25</v>
      </c>
      <c r="B7094">
        <v>2</v>
      </c>
      <c r="C7094">
        <v>4</v>
      </c>
      <c r="D7094">
        <v>8</v>
      </c>
      <c r="E7094" t="s">
        <v>10048</v>
      </c>
      <c r="F7094">
        <f t="shared" si="110"/>
        <v>8</v>
      </c>
    </row>
    <row r="7095" spans="1:6">
      <c r="A7095" t="s">
        <v>20</v>
      </c>
      <c r="B7095">
        <v>2</v>
      </c>
      <c r="C7095">
        <v>5</v>
      </c>
      <c r="D7095">
        <v>10</v>
      </c>
      <c r="E7095" t="s">
        <v>10048</v>
      </c>
      <c r="F7095">
        <f t="shared" si="110"/>
        <v>10</v>
      </c>
    </row>
    <row r="7096" spans="1:6">
      <c r="A7096" t="s">
        <v>28</v>
      </c>
      <c r="B7096">
        <v>2</v>
      </c>
      <c r="C7096">
        <v>4</v>
      </c>
      <c r="D7096">
        <v>8</v>
      </c>
      <c r="E7096" t="s">
        <v>10048</v>
      </c>
      <c r="F7096">
        <f t="shared" si="110"/>
        <v>8</v>
      </c>
    </row>
    <row r="7097" spans="1:6">
      <c r="A7097" t="s">
        <v>13</v>
      </c>
      <c r="B7097">
        <v>3</v>
      </c>
      <c r="C7097">
        <v>3</v>
      </c>
      <c r="D7097">
        <v>9</v>
      </c>
      <c r="E7097" t="s">
        <v>10048</v>
      </c>
      <c r="F7097">
        <f t="shared" si="110"/>
        <v>9</v>
      </c>
    </row>
    <row r="7098" spans="1:6">
      <c r="A7098" t="s">
        <v>9</v>
      </c>
      <c r="B7098">
        <v>4</v>
      </c>
      <c r="C7098">
        <v>2</v>
      </c>
      <c r="D7098">
        <v>8</v>
      </c>
      <c r="E7098" t="s">
        <v>10048</v>
      </c>
      <c r="F7098">
        <f t="shared" si="110"/>
        <v>8</v>
      </c>
    </row>
    <row r="7099" spans="1:6">
      <c r="A7099" t="s">
        <v>9</v>
      </c>
      <c r="B7099">
        <v>5</v>
      </c>
      <c r="C7099">
        <v>2</v>
      </c>
      <c r="D7099">
        <v>10</v>
      </c>
      <c r="E7099" t="s">
        <v>10048</v>
      </c>
      <c r="F7099">
        <f t="shared" si="110"/>
        <v>10</v>
      </c>
    </row>
    <row r="7100" spans="1:6">
      <c r="A7100" t="s">
        <v>25</v>
      </c>
      <c r="B7100">
        <v>2</v>
      </c>
      <c r="C7100">
        <v>4</v>
      </c>
      <c r="D7100">
        <v>8</v>
      </c>
      <c r="E7100" t="s">
        <v>10048</v>
      </c>
      <c r="F7100">
        <f t="shared" si="110"/>
        <v>8</v>
      </c>
    </row>
    <row r="7101" spans="1:6">
      <c r="A7101" t="s">
        <v>65</v>
      </c>
      <c r="B7101">
        <v>5</v>
      </c>
      <c r="C7101">
        <v>1.5</v>
      </c>
      <c r="D7101">
        <v>7.5</v>
      </c>
      <c r="E7101" t="s">
        <v>10048</v>
      </c>
      <c r="F7101">
        <f t="shared" si="110"/>
        <v>7.5</v>
      </c>
    </row>
    <row r="7102" spans="1:6">
      <c r="A7102" t="s">
        <v>13</v>
      </c>
      <c r="B7102">
        <v>3</v>
      </c>
      <c r="C7102">
        <v>3</v>
      </c>
      <c r="D7102">
        <v>9</v>
      </c>
      <c r="E7102" t="s">
        <v>10048</v>
      </c>
      <c r="F7102">
        <f t="shared" si="110"/>
        <v>9</v>
      </c>
    </row>
    <row r="7103" spans="1:6">
      <c r="A7103" t="s">
        <v>65</v>
      </c>
      <c r="B7103">
        <v>5</v>
      </c>
      <c r="C7103">
        <v>1.5</v>
      </c>
      <c r="D7103">
        <v>7.5</v>
      </c>
      <c r="E7103" t="s">
        <v>10048</v>
      </c>
      <c r="F7103">
        <f t="shared" si="110"/>
        <v>7.5</v>
      </c>
    </row>
    <row r="7104" spans="1:6">
      <c r="A7104" t="s">
        <v>9</v>
      </c>
      <c r="B7104">
        <v>5</v>
      </c>
      <c r="C7104">
        <v>2</v>
      </c>
      <c r="D7104">
        <v>10</v>
      </c>
      <c r="E7104" t="s">
        <v>10048</v>
      </c>
      <c r="F7104">
        <f t="shared" si="110"/>
        <v>10</v>
      </c>
    </row>
    <row r="7105" spans="1:6">
      <c r="A7105" t="s">
        <v>9</v>
      </c>
      <c r="B7105">
        <v>3</v>
      </c>
      <c r="C7105">
        <v>2</v>
      </c>
      <c r="D7105">
        <v>6</v>
      </c>
      <c r="E7105" t="s">
        <v>10048</v>
      </c>
      <c r="F7105">
        <f t="shared" si="110"/>
        <v>6</v>
      </c>
    </row>
    <row r="7106" spans="1:6">
      <c r="A7106" t="s">
        <v>13</v>
      </c>
      <c r="B7106">
        <v>2</v>
      </c>
      <c r="C7106">
        <v>3</v>
      </c>
      <c r="D7106">
        <v>6</v>
      </c>
      <c r="E7106" t="s">
        <v>10048</v>
      </c>
      <c r="F7106">
        <f t="shared" ref="F7106:F7169" si="111">IF(E7106="$1-5", D7106+3, D7106)</f>
        <v>6</v>
      </c>
    </row>
    <row r="7107" spans="1:6">
      <c r="A7107" t="s">
        <v>13</v>
      </c>
      <c r="B7107">
        <v>3</v>
      </c>
      <c r="C7107">
        <v>3</v>
      </c>
      <c r="D7107">
        <v>9</v>
      </c>
      <c r="E7107" t="s">
        <v>10048</v>
      </c>
      <c r="F7107">
        <f t="shared" si="111"/>
        <v>9</v>
      </c>
    </row>
    <row r="7108" spans="1:6">
      <c r="A7108" t="s">
        <v>13</v>
      </c>
      <c r="B7108">
        <v>3</v>
      </c>
      <c r="C7108">
        <v>3</v>
      </c>
      <c r="D7108">
        <v>9</v>
      </c>
      <c r="E7108" t="s">
        <v>10048</v>
      </c>
      <c r="F7108">
        <f t="shared" si="111"/>
        <v>9</v>
      </c>
    </row>
    <row r="7109" spans="1:6">
      <c r="A7109" t="s">
        <v>13</v>
      </c>
      <c r="B7109">
        <v>2</v>
      </c>
      <c r="C7109">
        <v>3</v>
      </c>
      <c r="D7109">
        <v>6</v>
      </c>
      <c r="E7109" t="s">
        <v>10048</v>
      </c>
      <c r="F7109">
        <f t="shared" si="111"/>
        <v>6</v>
      </c>
    </row>
    <row r="7110" spans="1:6">
      <c r="A7110" t="s">
        <v>9</v>
      </c>
      <c r="B7110">
        <v>3</v>
      </c>
      <c r="C7110">
        <v>2</v>
      </c>
      <c r="D7110">
        <v>6</v>
      </c>
      <c r="E7110" t="s">
        <v>10048</v>
      </c>
      <c r="F7110">
        <f t="shared" si="111"/>
        <v>6</v>
      </c>
    </row>
    <row r="7111" spans="1:6">
      <c r="A7111" t="s">
        <v>9</v>
      </c>
      <c r="B7111">
        <v>5</v>
      </c>
      <c r="C7111">
        <v>2</v>
      </c>
      <c r="D7111">
        <v>10</v>
      </c>
      <c r="E7111" t="s">
        <v>10048</v>
      </c>
      <c r="F7111">
        <f t="shared" si="111"/>
        <v>10</v>
      </c>
    </row>
    <row r="7112" spans="1:6">
      <c r="A7112" t="s">
        <v>9</v>
      </c>
      <c r="B7112">
        <v>4</v>
      </c>
      <c r="C7112">
        <v>2</v>
      </c>
      <c r="D7112">
        <v>8</v>
      </c>
      <c r="E7112" t="s">
        <v>10048</v>
      </c>
      <c r="F7112">
        <f t="shared" si="111"/>
        <v>8</v>
      </c>
    </row>
    <row r="7113" spans="1:6">
      <c r="A7113" t="s">
        <v>65</v>
      </c>
      <c r="B7113">
        <v>5</v>
      </c>
      <c r="C7113">
        <v>1.5</v>
      </c>
      <c r="D7113">
        <v>7.5</v>
      </c>
      <c r="E7113" t="s">
        <v>10048</v>
      </c>
      <c r="F7113">
        <f t="shared" si="111"/>
        <v>7.5</v>
      </c>
    </row>
    <row r="7114" spans="1:6">
      <c r="A7114" t="s">
        <v>13</v>
      </c>
      <c r="B7114">
        <v>2</v>
      </c>
      <c r="C7114">
        <v>3</v>
      </c>
      <c r="D7114">
        <v>6</v>
      </c>
      <c r="E7114" t="s">
        <v>10048</v>
      </c>
      <c r="F7114">
        <f t="shared" si="111"/>
        <v>6</v>
      </c>
    </row>
    <row r="7115" spans="1:6">
      <c r="A7115" t="s">
        <v>13</v>
      </c>
      <c r="B7115">
        <v>3</v>
      </c>
      <c r="C7115">
        <v>3</v>
      </c>
      <c r="D7115">
        <v>9</v>
      </c>
      <c r="E7115" t="s">
        <v>10048</v>
      </c>
      <c r="F7115">
        <f t="shared" si="111"/>
        <v>9</v>
      </c>
    </row>
    <row r="7116" spans="1:6">
      <c r="A7116" t="s">
        <v>39</v>
      </c>
      <c r="B7116">
        <v>2</v>
      </c>
      <c r="C7116">
        <v>3</v>
      </c>
      <c r="D7116">
        <v>6</v>
      </c>
      <c r="E7116" t="s">
        <v>10048</v>
      </c>
      <c r="F7116">
        <f t="shared" si="111"/>
        <v>6</v>
      </c>
    </row>
    <row r="7117" spans="1:6">
      <c r="A7117" t="s">
        <v>20</v>
      </c>
      <c r="B7117">
        <v>2</v>
      </c>
      <c r="C7117">
        <v>5</v>
      </c>
      <c r="D7117">
        <v>10</v>
      </c>
      <c r="E7117" t="s">
        <v>10048</v>
      </c>
      <c r="F7117">
        <f t="shared" si="111"/>
        <v>10</v>
      </c>
    </row>
    <row r="7118" spans="1:6">
      <c r="A7118" t="s">
        <v>20</v>
      </c>
      <c r="B7118">
        <v>2</v>
      </c>
      <c r="C7118">
        <v>5</v>
      </c>
      <c r="D7118">
        <v>10</v>
      </c>
      <c r="E7118" t="s">
        <v>10048</v>
      </c>
      <c r="F7118">
        <f t="shared" si="111"/>
        <v>10</v>
      </c>
    </row>
    <row r="7119" spans="1:6">
      <c r="A7119" t="s">
        <v>25</v>
      </c>
      <c r="B7119">
        <v>2</v>
      </c>
      <c r="C7119">
        <v>4</v>
      </c>
      <c r="D7119">
        <v>8</v>
      </c>
      <c r="E7119" t="s">
        <v>10048</v>
      </c>
      <c r="F7119">
        <f t="shared" si="111"/>
        <v>8</v>
      </c>
    </row>
    <row r="7120" spans="1:6">
      <c r="A7120" t="s">
        <v>28</v>
      </c>
      <c r="B7120">
        <v>2</v>
      </c>
      <c r="C7120">
        <v>4</v>
      </c>
      <c r="D7120">
        <v>8</v>
      </c>
      <c r="E7120" t="s">
        <v>10048</v>
      </c>
      <c r="F7120">
        <f t="shared" si="111"/>
        <v>8</v>
      </c>
    </row>
    <row r="7121" spans="1:6">
      <c r="A7121" t="s">
        <v>39</v>
      </c>
      <c r="B7121">
        <v>2</v>
      </c>
      <c r="C7121">
        <v>3</v>
      </c>
      <c r="D7121">
        <v>6</v>
      </c>
      <c r="E7121" t="s">
        <v>10048</v>
      </c>
      <c r="F7121">
        <f t="shared" si="111"/>
        <v>6</v>
      </c>
    </row>
    <row r="7122" spans="1:6">
      <c r="A7122" t="s">
        <v>28</v>
      </c>
      <c r="B7122">
        <v>2</v>
      </c>
      <c r="C7122">
        <v>4</v>
      </c>
      <c r="D7122">
        <v>8</v>
      </c>
      <c r="E7122" t="s">
        <v>10048</v>
      </c>
      <c r="F7122">
        <f t="shared" si="111"/>
        <v>8</v>
      </c>
    </row>
    <row r="7123" spans="1:6">
      <c r="A7123" t="s">
        <v>9</v>
      </c>
      <c r="B7123">
        <v>4</v>
      </c>
      <c r="C7123">
        <v>2</v>
      </c>
      <c r="D7123">
        <v>8</v>
      </c>
      <c r="E7123" t="s">
        <v>10048</v>
      </c>
      <c r="F7123">
        <f t="shared" si="111"/>
        <v>8</v>
      </c>
    </row>
    <row r="7124" spans="1:6">
      <c r="A7124" t="s">
        <v>39</v>
      </c>
      <c r="B7124">
        <v>3</v>
      </c>
      <c r="C7124">
        <v>3</v>
      </c>
      <c r="D7124">
        <v>9</v>
      </c>
      <c r="E7124" t="s">
        <v>10048</v>
      </c>
      <c r="F7124">
        <f t="shared" si="111"/>
        <v>9</v>
      </c>
    </row>
    <row r="7125" spans="1:6">
      <c r="A7125" t="s">
        <v>9</v>
      </c>
      <c r="B7125">
        <v>4</v>
      </c>
      <c r="C7125">
        <v>2</v>
      </c>
      <c r="D7125">
        <v>8</v>
      </c>
      <c r="E7125" t="s">
        <v>10048</v>
      </c>
      <c r="F7125">
        <f t="shared" si="111"/>
        <v>8</v>
      </c>
    </row>
    <row r="7126" spans="1:6">
      <c r="A7126" t="s">
        <v>20</v>
      </c>
      <c r="B7126">
        <v>2</v>
      </c>
      <c r="C7126">
        <v>5</v>
      </c>
      <c r="D7126">
        <v>10</v>
      </c>
      <c r="E7126" t="s">
        <v>10048</v>
      </c>
      <c r="F7126">
        <f t="shared" si="111"/>
        <v>10</v>
      </c>
    </row>
    <row r="7127" spans="1:6">
      <c r="A7127" t="s">
        <v>28</v>
      </c>
      <c r="B7127">
        <v>2</v>
      </c>
      <c r="C7127">
        <v>4</v>
      </c>
      <c r="D7127">
        <v>8</v>
      </c>
      <c r="E7127" t="s">
        <v>10048</v>
      </c>
      <c r="F7127">
        <f t="shared" si="111"/>
        <v>8</v>
      </c>
    </row>
    <row r="7128" spans="1:6">
      <c r="A7128" t="s">
        <v>20</v>
      </c>
      <c r="B7128">
        <v>2</v>
      </c>
      <c r="C7128">
        <v>5</v>
      </c>
      <c r="D7128">
        <v>10</v>
      </c>
      <c r="E7128" t="s">
        <v>10048</v>
      </c>
      <c r="F7128">
        <f t="shared" si="111"/>
        <v>10</v>
      </c>
    </row>
    <row r="7129" spans="1:6">
      <c r="A7129" t="s">
        <v>39</v>
      </c>
      <c r="B7129">
        <v>3</v>
      </c>
      <c r="C7129">
        <v>3</v>
      </c>
      <c r="D7129">
        <v>9</v>
      </c>
      <c r="E7129" t="s">
        <v>10048</v>
      </c>
      <c r="F7129">
        <f t="shared" si="111"/>
        <v>9</v>
      </c>
    </row>
    <row r="7130" spans="1:6">
      <c r="A7130" t="s">
        <v>25</v>
      </c>
      <c r="B7130">
        <v>2</v>
      </c>
      <c r="C7130">
        <v>4</v>
      </c>
      <c r="D7130">
        <v>8</v>
      </c>
      <c r="E7130" t="s">
        <v>10048</v>
      </c>
      <c r="F7130">
        <f t="shared" si="111"/>
        <v>8</v>
      </c>
    </row>
    <row r="7131" spans="1:6">
      <c r="A7131" t="s">
        <v>39</v>
      </c>
      <c r="B7131">
        <v>3</v>
      </c>
      <c r="C7131">
        <v>3</v>
      </c>
      <c r="D7131">
        <v>9</v>
      </c>
      <c r="E7131" t="s">
        <v>10048</v>
      </c>
      <c r="F7131">
        <f t="shared" si="111"/>
        <v>9</v>
      </c>
    </row>
    <row r="7132" spans="1:6">
      <c r="A7132" t="s">
        <v>39</v>
      </c>
      <c r="B7132">
        <v>3</v>
      </c>
      <c r="C7132">
        <v>3</v>
      </c>
      <c r="D7132">
        <v>9</v>
      </c>
      <c r="E7132" t="s">
        <v>10048</v>
      </c>
      <c r="F7132">
        <f t="shared" si="111"/>
        <v>9</v>
      </c>
    </row>
    <row r="7133" spans="1:6">
      <c r="A7133" t="s">
        <v>65</v>
      </c>
      <c r="B7133">
        <v>5</v>
      </c>
      <c r="C7133">
        <v>1.5</v>
      </c>
      <c r="D7133">
        <v>7.5</v>
      </c>
      <c r="E7133" t="s">
        <v>10048</v>
      </c>
      <c r="F7133">
        <f t="shared" si="111"/>
        <v>7.5</v>
      </c>
    </row>
    <row r="7134" spans="1:6">
      <c r="A7134" t="s">
        <v>65</v>
      </c>
      <c r="B7134">
        <v>5</v>
      </c>
      <c r="C7134">
        <v>1.5</v>
      </c>
      <c r="D7134">
        <v>7.5</v>
      </c>
      <c r="E7134" t="s">
        <v>10048</v>
      </c>
      <c r="F7134">
        <f t="shared" si="111"/>
        <v>7.5</v>
      </c>
    </row>
    <row r="7135" spans="1:6">
      <c r="A7135" t="s">
        <v>20</v>
      </c>
      <c r="B7135">
        <v>2</v>
      </c>
      <c r="C7135">
        <v>5</v>
      </c>
      <c r="D7135">
        <v>10</v>
      </c>
      <c r="E7135" t="s">
        <v>10048</v>
      </c>
      <c r="F7135">
        <f t="shared" si="111"/>
        <v>10</v>
      </c>
    </row>
    <row r="7136" spans="1:6">
      <c r="A7136" t="s">
        <v>9</v>
      </c>
      <c r="B7136">
        <v>5</v>
      </c>
      <c r="C7136">
        <v>2</v>
      </c>
      <c r="D7136">
        <v>10</v>
      </c>
      <c r="E7136" t="s">
        <v>10048</v>
      </c>
      <c r="F7136">
        <f t="shared" si="111"/>
        <v>10</v>
      </c>
    </row>
    <row r="7137" spans="1:6">
      <c r="A7137" t="s">
        <v>39</v>
      </c>
      <c r="B7137">
        <v>3</v>
      </c>
      <c r="C7137">
        <v>3</v>
      </c>
      <c r="D7137">
        <v>9</v>
      </c>
      <c r="E7137" t="s">
        <v>10048</v>
      </c>
      <c r="F7137">
        <f t="shared" si="111"/>
        <v>9</v>
      </c>
    </row>
    <row r="7138" spans="1:6">
      <c r="A7138" t="s">
        <v>28</v>
      </c>
      <c r="B7138">
        <v>2</v>
      </c>
      <c r="C7138">
        <v>4</v>
      </c>
      <c r="D7138">
        <v>8</v>
      </c>
      <c r="E7138" t="s">
        <v>10048</v>
      </c>
      <c r="F7138">
        <f t="shared" si="111"/>
        <v>8</v>
      </c>
    </row>
    <row r="7139" spans="1:6">
      <c r="A7139" t="s">
        <v>10023</v>
      </c>
      <c r="B7139">
        <v>2</v>
      </c>
      <c r="C7139">
        <v>3</v>
      </c>
      <c r="D7139">
        <v>6</v>
      </c>
      <c r="E7139" t="s">
        <v>10048</v>
      </c>
      <c r="F7139">
        <f t="shared" si="111"/>
        <v>6</v>
      </c>
    </row>
    <row r="7140" spans="1:6">
      <c r="A7140" t="s">
        <v>9</v>
      </c>
      <c r="B7140">
        <v>4</v>
      </c>
      <c r="C7140">
        <v>2</v>
      </c>
      <c r="D7140">
        <v>8</v>
      </c>
      <c r="E7140" t="s">
        <v>10048</v>
      </c>
      <c r="F7140">
        <f t="shared" si="111"/>
        <v>8</v>
      </c>
    </row>
    <row r="7141" spans="1:6">
      <c r="A7141" t="s">
        <v>25</v>
      </c>
      <c r="B7141">
        <v>2</v>
      </c>
      <c r="C7141">
        <v>4</v>
      </c>
      <c r="D7141">
        <v>8</v>
      </c>
      <c r="E7141" t="s">
        <v>10048</v>
      </c>
      <c r="F7141">
        <f t="shared" si="111"/>
        <v>8</v>
      </c>
    </row>
    <row r="7142" spans="1:6">
      <c r="A7142" t="s">
        <v>9</v>
      </c>
      <c r="B7142">
        <v>4</v>
      </c>
      <c r="C7142">
        <v>2</v>
      </c>
      <c r="D7142">
        <v>8</v>
      </c>
      <c r="E7142" t="s">
        <v>10048</v>
      </c>
      <c r="F7142">
        <f t="shared" si="111"/>
        <v>8</v>
      </c>
    </row>
    <row r="7143" spans="1:6">
      <c r="A7143" t="s">
        <v>39</v>
      </c>
      <c r="B7143">
        <v>3</v>
      </c>
      <c r="C7143">
        <v>3</v>
      </c>
      <c r="D7143">
        <v>9</v>
      </c>
      <c r="E7143" t="s">
        <v>10048</v>
      </c>
      <c r="F7143">
        <f t="shared" si="111"/>
        <v>9</v>
      </c>
    </row>
    <row r="7144" spans="1:6">
      <c r="A7144" t="s">
        <v>20</v>
      </c>
      <c r="B7144">
        <v>2</v>
      </c>
      <c r="C7144">
        <v>5</v>
      </c>
      <c r="D7144">
        <v>10</v>
      </c>
      <c r="E7144" t="s">
        <v>10048</v>
      </c>
      <c r="F7144">
        <f t="shared" si="111"/>
        <v>10</v>
      </c>
    </row>
    <row r="7145" spans="1:6">
      <c r="A7145" t="s">
        <v>39</v>
      </c>
      <c r="B7145">
        <v>3</v>
      </c>
      <c r="C7145">
        <v>3</v>
      </c>
      <c r="D7145">
        <v>9</v>
      </c>
      <c r="E7145" t="s">
        <v>10048</v>
      </c>
      <c r="F7145">
        <f t="shared" si="111"/>
        <v>9</v>
      </c>
    </row>
    <row r="7146" spans="1:6">
      <c r="A7146" t="s">
        <v>65</v>
      </c>
      <c r="B7146">
        <v>5</v>
      </c>
      <c r="C7146">
        <v>1.5</v>
      </c>
      <c r="D7146">
        <v>7.5</v>
      </c>
      <c r="E7146" t="s">
        <v>10048</v>
      </c>
      <c r="F7146">
        <f t="shared" si="111"/>
        <v>7.5</v>
      </c>
    </row>
    <row r="7147" spans="1:6">
      <c r="A7147" t="s">
        <v>39</v>
      </c>
      <c r="B7147">
        <v>3</v>
      </c>
      <c r="C7147">
        <v>3</v>
      </c>
      <c r="D7147">
        <v>9</v>
      </c>
      <c r="E7147" t="s">
        <v>10048</v>
      </c>
      <c r="F7147">
        <f t="shared" si="111"/>
        <v>9</v>
      </c>
    </row>
    <row r="7148" spans="1:6">
      <c r="A7148" t="s">
        <v>9</v>
      </c>
      <c r="B7148">
        <v>3</v>
      </c>
      <c r="C7148">
        <v>2</v>
      </c>
      <c r="D7148">
        <v>6</v>
      </c>
      <c r="E7148" t="s">
        <v>10048</v>
      </c>
      <c r="F7148">
        <f t="shared" si="111"/>
        <v>6</v>
      </c>
    </row>
    <row r="7149" spans="1:6">
      <c r="A7149" t="s">
        <v>9</v>
      </c>
      <c r="B7149">
        <v>4</v>
      </c>
      <c r="C7149">
        <v>2</v>
      </c>
      <c r="D7149">
        <v>8</v>
      </c>
      <c r="E7149" t="s">
        <v>10048</v>
      </c>
      <c r="F7149">
        <f t="shared" si="111"/>
        <v>8</v>
      </c>
    </row>
    <row r="7150" spans="1:6">
      <c r="A7150" t="s">
        <v>39</v>
      </c>
      <c r="B7150">
        <v>3</v>
      </c>
      <c r="C7150">
        <v>3</v>
      </c>
      <c r="D7150">
        <v>9</v>
      </c>
      <c r="E7150" t="s">
        <v>10048</v>
      </c>
      <c r="F7150">
        <f t="shared" si="111"/>
        <v>9</v>
      </c>
    </row>
    <row r="7151" spans="1:6">
      <c r="A7151" t="s">
        <v>9</v>
      </c>
      <c r="B7151">
        <v>3</v>
      </c>
      <c r="C7151">
        <v>2</v>
      </c>
      <c r="D7151">
        <v>6</v>
      </c>
      <c r="E7151" t="s">
        <v>10048</v>
      </c>
      <c r="F7151">
        <f t="shared" si="111"/>
        <v>6</v>
      </c>
    </row>
    <row r="7152" spans="1:6">
      <c r="A7152" t="s">
        <v>65</v>
      </c>
      <c r="B7152">
        <v>5</v>
      </c>
      <c r="C7152">
        <v>1.5</v>
      </c>
      <c r="D7152">
        <v>7.5</v>
      </c>
      <c r="E7152" t="s">
        <v>10048</v>
      </c>
      <c r="F7152">
        <f t="shared" si="111"/>
        <v>7.5</v>
      </c>
    </row>
    <row r="7153" spans="1:6">
      <c r="A7153" t="s">
        <v>39</v>
      </c>
      <c r="B7153">
        <v>2</v>
      </c>
      <c r="C7153">
        <v>3</v>
      </c>
      <c r="D7153">
        <v>6</v>
      </c>
      <c r="E7153" t="s">
        <v>10048</v>
      </c>
      <c r="F7153">
        <f t="shared" si="111"/>
        <v>6</v>
      </c>
    </row>
    <row r="7154" spans="1:6">
      <c r="A7154" t="s">
        <v>10023</v>
      </c>
      <c r="B7154">
        <v>3</v>
      </c>
      <c r="C7154">
        <v>3</v>
      </c>
      <c r="D7154">
        <v>9</v>
      </c>
      <c r="E7154" t="s">
        <v>10048</v>
      </c>
      <c r="F7154">
        <f t="shared" si="111"/>
        <v>9</v>
      </c>
    </row>
    <row r="7155" spans="1:6">
      <c r="A7155" t="s">
        <v>39</v>
      </c>
      <c r="B7155">
        <v>3</v>
      </c>
      <c r="C7155">
        <v>3</v>
      </c>
      <c r="D7155">
        <v>9</v>
      </c>
      <c r="E7155" t="s">
        <v>10048</v>
      </c>
      <c r="F7155">
        <f t="shared" si="111"/>
        <v>9</v>
      </c>
    </row>
    <row r="7156" spans="1:6">
      <c r="A7156" t="s">
        <v>9</v>
      </c>
      <c r="B7156">
        <v>3</v>
      </c>
      <c r="C7156">
        <v>2</v>
      </c>
      <c r="D7156">
        <v>6</v>
      </c>
      <c r="E7156" t="s">
        <v>10048</v>
      </c>
      <c r="F7156">
        <f t="shared" si="111"/>
        <v>6</v>
      </c>
    </row>
    <row r="7157" spans="1:6">
      <c r="A7157" t="s">
        <v>65</v>
      </c>
      <c r="B7157">
        <v>5</v>
      </c>
      <c r="C7157">
        <v>1.5</v>
      </c>
      <c r="D7157">
        <v>7.5</v>
      </c>
      <c r="E7157" t="s">
        <v>10048</v>
      </c>
      <c r="F7157">
        <f t="shared" si="111"/>
        <v>7.5</v>
      </c>
    </row>
    <row r="7158" spans="1:6">
      <c r="A7158" t="s">
        <v>9</v>
      </c>
      <c r="B7158">
        <v>4</v>
      </c>
      <c r="C7158">
        <v>2</v>
      </c>
      <c r="D7158">
        <v>8</v>
      </c>
      <c r="E7158" t="s">
        <v>10048</v>
      </c>
      <c r="F7158">
        <f t="shared" si="111"/>
        <v>8</v>
      </c>
    </row>
    <row r="7159" spans="1:6">
      <c r="A7159" t="s">
        <v>39</v>
      </c>
      <c r="B7159">
        <v>2</v>
      </c>
      <c r="C7159">
        <v>3</v>
      </c>
      <c r="D7159">
        <v>6</v>
      </c>
      <c r="E7159" t="s">
        <v>10048</v>
      </c>
      <c r="F7159">
        <f t="shared" si="111"/>
        <v>6</v>
      </c>
    </row>
    <row r="7160" spans="1:6">
      <c r="A7160" t="s">
        <v>39</v>
      </c>
      <c r="B7160">
        <v>2</v>
      </c>
      <c r="C7160">
        <v>3</v>
      </c>
      <c r="D7160">
        <v>6</v>
      </c>
      <c r="E7160" t="s">
        <v>10048</v>
      </c>
      <c r="F7160">
        <f t="shared" si="111"/>
        <v>6</v>
      </c>
    </row>
    <row r="7161" spans="1:6">
      <c r="A7161" t="s">
        <v>65</v>
      </c>
      <c r="B7161">
        <v>5</v>
      </c>
      <c r="C7161">
        <v>1.5</v>
      </c>
      <c r="D7161">
        <v>7.5</v>
      </c>
      <c r="E7161" t="s">
        <v>10048</v>
      </c>
      <c r="F7161">
        <f t="shared" si="111"/>
        <v>7.5</v>
      </c>
    </row>
    <row r="7162" spans="1:6">
      <c r="A7162" t="s">
        <v>13</v>
      </c>
      <c r="B7162">
        <v>3</v>
      </c>
      <c r="C7162">
        <v>3</v>
      </c>
      <c r="D7162">
        <v>9</v>
      </c>
      <c r="E7162" t="s">
        <v>10048</v>
      </c>
      <c r="F7162">
        <f t="shared" si="111"/>
        <v>9</v>
      </c>
    </row>
    <row r="7163" spans="1:6">
      <c r="A7163" t="s">
        <v>13</v>
      </c>
      <c r="B7163">
        <v>2</v>
      </c>
      <c r="C7163">
        <v>3</v>
      </c>
      <c r="D7163">
        <v>6</v>
      </c>
      <c r="E7163" t="s">
        <v>10048</v>
      </c>
      <c r="F7163">
        <f t="shared" si="111"/>
        <v>6</v>
      </c>
    </row>
    <row r="7164" spans="1:6">
      <c r="A7164" t="s">
        <v>20</v>
      </c>
      <c r="B7164">
        <v>2</v>
      </c>
      <c r="C7164">
        <v>5</v>
      </c>
      <c r="D7164">
        <v>10</v>
      </c>
      <c r="E7164" t="s">
        <v>10048</v>
      </c>
      <c r="F7164">
        <f t="shared" si="111"/>
        <v>10</v>
      </c>
    </row>
    <row r="7165" spans="1:6">
      <c r="A7165" t="s">
        <v>9</v>
      </c>
      <c r="B7165">
        <v>4</v>
      </c>
      <c r="C7165">
        <v>2</v>
      </c>
      <c r="D7165">
        <v>8</v>
      </c>
      <c r="E7165" t="s">
        <v>10048</v>
      </c>
      <c r="F7165">
        <f t="shared" si="111"/>
        <v>8</v>
      </c>
    </row>
    <row r="7166" spans="1:6">
      <c r="A7166" t="s">
        <v>20</v>
      </c>
      <c r="B7166">
        <v>2</v>
      </c>
      <c r="C7166">
        <v>5</v>
      </c>
      <c r="D7166">
        <v>10</v>
      </c>
      <c r="E7166" t="s">
        <v>10048</v>
      </c>
      <c r="F7166">
        <f t="shared" si="111"/>
        <v>10</v>
      </c>
    </row>
    <row r="7167" spans="1:6">
      <c r="A7167" t="s">
        <v>13</v>
      </c>
      <c r="B7167">
        <v>3</v>
      </c>
      <c r="C7167">
        <v>3</v>
      </c>
      <c r="D7167">
        <v>9</v>
      </c>
      <c r="E7167" t="s">
        <v>10048</v>
      </c>
      <c r="F7167">
        <f t="shared" si="111"/>
        <v>9</v>
      </c>
    </row>
    <row r="7168" spans="1:6">
      <c r="A7168" t="s">
        <v>65</v>
      </c>
      <c r="B7168">
        <v>4</v>
      </c>
      <c r="C7168">
        <v>1.5</v>
      </c>
      <c r="D7168">
        <v>6</v>
      </c>
      <c r="E7168" t="s">
        <v>10048</v>
      </c>
      <c r="F7168">
        <f t="shared" si="111"/>
        <v>6</v>
      </c>
    </row>
    <row r="7169" spans="1:6">
      <c r="A7169" t="s">
        <v>28</v>
      </c>
      <c r="B7169">
        <v>2</v>
      </c>
      <c r="C7169">
        <v>4</v>
      </c>
      <c r="D7169">
        <v>8</v>
      </c>
      <c r="E7169" t="s">
        <v>10048</v>
      </c>
      <c r="F7169">
        <f t="shared" si="111"/>
        <v>8</v>
      </c>
    </row>
    <row r="7170" spans="1:6">
      <c r="A7170" t="s">
        <v>20</v>
      </c>
      <c r="B7170">
        <v>2</v>
      </c>
      <c r="C7170">
        <v>5</v>
      </c>
      <c r="D7170">
        <v>10</v>
      </c>
      <c r="E7170" t="s">
        <v>10048</v>
      </c>
      <c r="F7170">
        <f t="shared" ref="F7170:F7233" si="112">IF(E7170="$1-5", D7170+3, D7170)</f>
        <v>10</v>
      </c>
    </row>
    <row r="7171" spans="1:6">
      <c r="A7171" t="s">
        <v>13</v>
      </c>
      <c r="B7171">
        <v>3</v>
      </c>
      <c r="C7171">
        <v>3</v>
      </c>
      <c r="D7171">
        <v>9</v>
      </c>
      <c r="E7171" t="s">
        <v>10048</v>
      </c>
      <c r="F7171">
        <f t="shared" si="112"/>
        <v>9</v>
      </c>
    </row>
    <row r="7172" spans="1:6">
      <c r="A7172" t="s">
        <v>39</v>
      </c>
      <c r="B7172">
        <v>3</v>
      </c>
      <c r="C7172">
        <v>3</v>
      </c>
      <c r="D7172">
        <v>9</v>
      </c>
      <c r="E7172" t="s">
        <v>10048</v>
      </c>
      <c r="F7172">
        <f t="shared" si="112"/>
        <v>9</v>
      </c>
    </row>
    <row r="7173" spans="1:6">
      <c r="A7173" t="s">
        <v>9</v>
      </c>
      <c r="B7173">
        <v>3</v>
      </c>
      <c r="C7173">
        <v>2</v>
      </c>
      <c r="D7173">
        <v>6</v>
      </c>
      <c r="E7173" t="s">
        <v>10048</v>
      </c>
      <c r="F7173">
        <f t="shared" si="112"/>
        <v>6</v>
      </c>
    </row>
    <row r="7174" spans="1:6">
      <c r="A7174" t="s">
        <v>39</v>
      </c>
      <c r="B7174">
        <v>2</v>
      </c>
      <c r="C7174">
        <v>3</v>
      </c>
      <c r="D7174">
        <v>6</v>
      </c>
      <c r="E7174" t="s">
        <v>10048</v>
      </c>
      <c r="F7174">
        <f t="shared" si="112"/>
        <v>6</v>
      </c>
    </row>
    <row r="7175" spans="1:6">
      <c r="A7175" t="s">
        <v>65</v>
      </c>
      <c r="B7175">
        <v>5</v>
      </c>
      <c r="C7175">
        <v>1.5</v>
      </c>
      <c r="D7175">
        <v>7.5</v>
      </c>
      <c r="E7175" t="s">
        <v>10048</v>
      </c>
      <c r="F7175">
        <f t="shared" si="112"/>
        <v>7.5</v>
      </c>
    </row>
    <row r="7176" spans="1:6">
      <c r="A7176" t="s">
        <v>9</v>
      </c>
      <c r="B7176">
        <v>3</v>
      </c>
      <c r="C7176">
        <v>2</v>
      </c>
      <c r="D7176">
        <v>6</v>
      </c>
      <c r="E7176" t="s">
        <v>10048</v>
      </c>
      <c r="F7176">
        <f t="shared" si="112"/>
        <v>6</v>
      </c>
    </row>
    <row r="7177" spans="1:6">
      <c r="A7177" t="s">
        <v>20</v>
      </c>
      <c r="B7177">
        <v>2</v>
      </c>
      <c r="C7177">
        <v>5</v>
      </c>
      <c r="D7177">
        <v>10</v>
      </c>
      <c r="E7177" t="s">
        <v>10048</v>
      </c>
      <c r="F7177">
        <f t="shared" si="112"/>
        <v>10</v>
      </c>
    </row>
    <row r="7178" spans="1:6">
      <c r="A7178" t="s">
        <v>25</v>
      </c>
      <c r="B7178">
        <v>2</v>
      </c>
      <c r="C7178">
        <v>4</v>
      </c>
      <c r="D7178">
        <v>8</v>
      </c>
      <c r="E7178" t="s">
        <v>10048</v>
      </c>
      <c r="F7178">
        <f t="shared" si="112"/>
        <v>8</v>
      </c>
    </row>
    <row r="7179" spans="1:6">
      <c r="A7179" t="s">
        <v>39</v>
      </c>
      <c r="B7179">
        <v>3</v>
      </c>
      <c r="C7179">
        <v>3</v>
      </c>
      <c r="D7179">
        <v>9</v>
      </c>
      <c r="E7179" t="s">
        <v>10048</v>
      </c>
      <c r="F7179">
        <f t="shared" si="112"/>
        <v>9</v>
      </c>
    </row>
    <row r="7180" spans="1:6">
      <c r="A7180" t="s">
        <v>13</v>
      </c>
      <c r="B7180">
        <v>3</v>
      </c>
      <c r="C7180">
        <v>3</v>
      </c>
      <c r="D7180">
        <v>9</v>
      </c>
      <c r="E7180" t="s">
        <v>10048</v>
      </c>
      <c r="F7180">
        <f t="shared" si="112"/>
        <v>9</v>
      </c>
    </row>
    <row r="7181" spans="1:6">
      <c r="A7181" t="s">
        <v>13</v>
      </c>
      <c r="B7181">
        <v>3</v>
      </c>
      <c r="C7181">
        <v>3</v>
      </c>
      <c r="D7181">
        <v>9</v>
      </c>
      <c r="E7181" t="s">
        <v>10048</v>
      </c>
      <c r="F7181">
        <f t="shared" si="112"/>
        <v>9</v>
      </c>
    </row>
    <row r="7182" spans="1:6">
      <c r="A7182" t="s">
        <v>25</v>
      </c>
      <c r="B7182">
        <v>2</v>
      </c>
      <c r="C7182">
        <v>4</v>
      </c>
      <c r="D7182">
        <v>8</v>
      </c>
      <c r="E7182" t="s">
        <v>10048</v>
      </c>
      <c r="F7182">
        <f t="shared" si="112"/>
        <v>8</v>
      </c>
    </row>
    <row r="7183" spans="1:6">
      <c r="A7183" t="s">
        <v>65</v>
      </c>
      <c r="B7183">
        <v>4</v>
      </c>
      <c r="C7183">
        <v>1.5</v>
      </c>
      <c r="D7183">
        <v>6</v>
      </c>
      <c r="E7183" t="s">
        <v>10048</v>
      </c>
      <c r="F7183">
        <f t="shared" si="112"/>
        <v>6</v>
      </c>
    </row>
    <row r="7184" spans="1:6">
      <c r="A7184" t="s">
        <v>65</v>
      </c>
      <c r="B7184">
        <v>4</v>
      </c>
      <c r="C7184">
        <v>1.5</v>
      </c>
      <c r="D7184">
        <v>6</v>
      </c>
      <c r="E7184" t="s">
        <v>10048</v>
      </c>
      <c r="F7184">
        <f t="shared" si="112"/>
        <v>6</v>
      </c>
    </row>
    <row r="7185" spans="1:6">
      <c r="A7185" t="s">
        <v>9</v>
      </c>
      <c r="B7185">
        <v>3</v>
      </c>
      <c r="C7185">
        <v>2</v>
      </c>
      <c r="D7185">
        <v>6</v>
      </c>
      <c r="E7185" t="s">
        <v>10048</v>
      </c>
      <c r="F7185">
        <f t="shared" si="112"/>
        <v>6</v>
      </c>
    </row>
    <row r="7186" spans="1:6">
      <c r="A7186" t="s">
        <v>13</v>
      </c>
      <c r="B7186">
        <v>3</v>
      </c>
      <c r="C7186">
        <v>3</v>
      </c>
      <c r="D7186">
        <v>9</v>
      </c>
      <c r="E7186" t="s">
        <v>10048</v>
      </c>
      <c r="F7186">
        <f t="shared" si="112"/>
        <v>9</v>
      </c>
    </row>
    <row r="7187" spans="1:6">
      <c r="A7187" t="s">
        <v>65</v>
      </c>
      <c r="B7187">
        <v>5</v>
      </c>
      <c r="C7187">
        <v>1.5</v>
      </c>
      <c r="D7187">
        <v>7.5</v>
      </c>
      <c r="E7187" t="s">
        <v>10048</v>
      </c>
      <c r="F7187">
        <f t="shared" si="112"/>
        <v>7.5</v>
      </c>
    </row>
    <row r="7188" spans="1:6">
      <c r="A7188" t="s">
        <v>13</v>
      </c>
      <c r="B7188">
        <v>3</v>
      </c>
      <c r="C7188">
        <v>3</v>
      </c>
      <c r="D7188">
        <v>9</v>
      </c>
      <c r="E7188" t="s">
        <v>10048</v>
      </c>
      <c r="F7188">
        <f t="shared" si="112"/>
        <v>9</v>
      </c>
    </row>
    <row r="7189" spans="1:6">
      <c r="A7189" t="s">
        <v>13</v>
      </c>
      <c r="B7189">
        <v>3</v>
      </c>
      <c r="C7189">
        <v>3</v>
      </c>
      <c r="D7189">
        <v>9</v>
      </c>
      <c r="E7189" t="s">
        <v>10048</v>
      </c>
      <c r="F7189">
        <f t="shared" si="112"/>
        <v>9</v>
      </c>
    </row>
    <row r="7190" spans="1:6">
      <c r="A7190" t="s">
        <v>9</v>
      </c>
      <c r="B7190">
        <v>4</v>
      </c>
      <c r="C7190">
        <v>2</v>
      </c>
      <c r="D7190">
        <v>8</v>
      </c>
      <c r="E7190" t="s">
        <v>10048</v>
      </c>
      <c r="F7190">
        <f t="shared" si="112"/>
        <v>8</v>
      </c>
    </row>
    <row r="7191" spans="1:6">
      <c r="A7191" t="s">
        <v>13</v>
      </c>
      <c r="B7191">
        <v>3</v>
      </c>
      <c r="C7191">
        <v>3</v>
      </c>
      <c r="D7191">
        <v>9</v>
      </c>
      <c r="E7191" t="s">
        <v>10048</v>
      </c>
      <c r="F7191">
        <f t="shared" si="112"/>
        <v>9</v>
      </c>
    </row>
    <row r="7192" spans="1:6">
      <c r="A7192" t="s">
        <v>65</v>
      </c>
      <c r="B7192">
        <v>4</v>
      </c>
      <c r="C7192">
        <v>1.5</v>
      </c>
      <c r="D7192">
        <v>6</v>
      </c>
      <c r="E7192" t="s">
        <v>10048</v>
      </c>
      <c r="F7192">
        <f t="shared" si="112"/>
        <v>6</v>
      </c>
    </row>
    <row r="7193" spans="1:6">
      <c r="A7193" t="s">
        <v>39</v>
      </c>
      <c r="B7193">
        <v>3</v>
      </c>
      <c r="C7193">
        <v>3</v>
      </c>
      <c r="D7193">
        <v>9</v>
      </c>
      <c r="E7193" t="s">
        <v>10048</v>
      </c>
      <c r="F7193">
        <f t="shared" si="112"/>
        <v>9</v>
      </c>
    </row>
    <row r="7194" spans="1:6">
      <c r="A7194" t="s">
        <v>10023</v>
      </c>
      <c r="B7194">
        <v>3</v>
      </c>
      <c r="C7194">
        <v>3</v>
      </c>
      <c r="D7194">
        <v>9</v>
      </c>
      <c r="E7194" t="s">
        <v>10048</v>
      </c>
      <c r="F7194">
        <f t="shared" si="112"/>
        <v>9</v>
      </c>
    </row>
    <row r="7195" spans="1:6">
      <c r="A7195" t="s">
        <v>13</v>
      </c>
      <c r="B7195">
        <v>3</v>
      </c>
      <c r="C7195">
        <v>3</v>
      </c>
      <c r="D7195">
        <v>9</v>
      </c>
      <c r="E7195" t="s">
        <v>10048</v>
      </c>
      <c r="F7195">
        <f t="shared" si="112"/>
        <v>9</v>
      </c>
    </row>
    <row r="7196" spans="1:6">
      <c r="A7196" t="s">
        <v>39</v>
      </c>
      <c r="B7196">
        <v>3</v>
      </c>
      <c r="C7196">
        <v>3</v>
      </c>
      <c r="D7196">
        <v>9</v>
      </c>
      <c r="E7196" t="s">
        <v>10048</v>
      </c>
      <c r="F7196">
        <f t="shared" si="112"/>
        <v>9</v>
      </c>
    </row>
    <row r="7197" spans="1:6">
      <c r="A7197" t="s">
        <v>65</v>
      </c>
      <c r="B7197">
        <v>4</v>
      </c>
      <c r="C7197">
        <v>1.5</v>
      </c>
      <c r="D7197">
        <v>6</v>
      </c>
      <c r="E7197" t="s">
        <v>10048</v>
      </c>
      <c r="F7197">
        <f t="shared" si="112"/>
        <v>6</v>
      </c>
    </row>
    <row r="7198" spans="1:6">
      <c r="A7198" t="s">
        <v>13</v>
      </c>
      <c r="B7198">
        <v>3</v>
      </c>
      <c r="C7198">
        <v>3</v>
      </c>
      <c r="D7198">
        <v>9</v>
      </c>
      <c r="E7198" t="s">
        <v>10048</v>
      </c>
      <c r="F7198">
        <f t="shared" si="112"/>
        <v>9</v>
      </c>
    </row>
    <row r="7199" spans="1:6">
      <c r="A7199" t="s">
        <v>39</v>
      </c>
      <c r="B7199">
        <v>2</v>
      </c>
      <c r="C7199">
        <v>3</v>
      </c>
      <c r="D7199">
        <v>6</v>
      </c>
      <c r="E7199" t="s">
        <v>10048</v>
      </c>
      <c r="F7199">
        <f t="shared" si="112"/>
        <v>6</v>
      </c>
    </row>
    <row r="7200" spans="1:6">
      <c r="A7200" t="s">
        <v>13</v>
      </c>
      <c r="B7200">
        <v>2</v>
      </c>
      <c r="C7200">
        <v>3</v>
      </c>
      <c r="D7200">
        <v>6</v>
      </c>
      <c r="E7200" t="s">
        <v>10048</v>
      </c>
      <c r="F7200">
        <f t="shared" si="112"/>
        <v>6</v>
      </c>
    </row>
    <row r="7201" spans="1:6">
      <c r="A7201" t="s">
        <v>65</v>
      </c>
      <c r="B7201">
        <v>4</v>
      </c>
      <c r="C7201">
        <v>1.5</v>
      </c>
      <c r="D7201">
        <v>6</v>
      </c>
      <c r="E7201" t="s">
        <v>10048</v>
      </c>
      <c r="F7201">
        <f t="shared" si="112"/>
        <v>6</v>
      </c>
    </row>
    <row r="7202" spans="1:6">
      <c r="A7202" t="s">
        <v>13</v>
      </c>
      <c r="B7202">
        <v>3</v>
      </c>
      <c r="C7202">
        <v>3</v>
      </c>
      <c r="D7202">
        <v>9</v>
      </c>
      <c r="E7202" t="s">
        <v>10048</v>
      </c>
      <c r="F7202">
        <f t="shared" si="112"/>
        <v>9</v>
      </c>
    </row>
    <row r="7203" spans="1:6">
      <c r="A7203" t="s">
        <v>20</v>
      </c>
      <c r="B7203">
        <v>2</v>
      </c>
      <c r="C7203">
        <v>5</v>
      </c>
      <c r="D7203">
        <v>10</v>
      </c>
      <c r="E7203" t="s">
        <v>10048</v>
      </c>
      <c r="F7203">
        <f t="shared" si="112"/>
        <v>10</v>
      </c>
    </row>
    <row r="7204" spans="1:6">
      <c r="A7204" t="s">
        <v>20</v>
      </c>
      <c r="B7204">
        <v>2</v>
      </c>
      <c r="C7204">
        <v>5</v>
      </c>
      <c r="D7204">
        <v>10</v>
      </c>
      <c r="E7204" t="s">
        <v>10048</v>
      </c>
      <c r="F7204">
        <f t="shared" si="112"/>
        <v>10</v>
      </c>
    </row>
    <row r="7205" spans="1:6">
      <c r="A7205" t="s">
        <v>25</v>
      </c>
      <c r="B7205">
        <v>2</v>
      </c>
      <c r="C7205">
        <v>4</v>
      </c>
      <c r="D7205">
        <v>8</v>
      </c>
      <c r="E7205" t="s">
        <v>10048</v>
      </c>
      <c r="F7205">
        <f t="shared" si="112"/>
        <v>8</v>
      </c>
    </row>
    <row r="7206" spans="1:6">
      <c r="A7206" t="s">
        <v>39</v>
      </c>
      <c r="B7206">
        <v>3</v>
      </c>
      <c r="C7206">
        <v>3</v>
      </c>
      <c r="D7206">
        <v>9</v>
      </c>
      <c r="E7206" t="s">
        <v>10048</v>
      </c>
      <c r="F7206">
        <f t="shared" si="112"/>
        <v>9</v>
      </c>
    </row>
    <row r="7207" spans="1:6">
      <c r="A7207" t="s">
        <v>28</v>
      </c>
      <c r="B7207">
        <v>2</v>
      </c>
      <c r="C7207">
        <v>4</v>
      </c>
      <c r="D7207">
        <v>8</v>
      </c>
      <c r="E7207" t="s">
        <v>10048</v>
      </c>
      <c r="F7207">
        <f t="shared" si="112"/>
        <v>8</v>
      </c>
    </row>
    <row r="7208" spans="1:6">
      <c r="A7208" t="s">
        <v>9</v>
      </c>
      <c r="B7208">
        <v>3</v>
      </c>
      <c r="C7208">
        <v>2</v>
      </c>
      <c r="D7208">
        <v>6</v>
      </c>
      <c r="E7208" t="s">
        <v>10048</v>
      </c>
      <c r="F7208">
        <f t="shared" si="112"/>
        <v>6</v>
      </c>
    </row>
    <row r="7209" spans="1:6">
      <c r="A7209" t="s">
        <v>9</v>
      </c>
      <c r="B7209">
        <v>3</v>
      </c>
      <c r="C7209">
        <v>2</v>
      </c>
      <c r="D7209">
        <v>6</v>
      </c>
      <c r="E7209" t="s">
        <v>10048</v>
      </c>
      <c r="F7209">
        <f t="shared" si="112"/>
        <v>6</v>
      </c>
    </row>
    <row r="7210" spans="1:6">
      <c r="A7210" t="s">
        <v>9</v>
      </c>
      <c r="B7210">
        <v>5</v>
      </c>
      <c r="C7210">
        <v>2</v>
      </c>
      <c r="D7210">
        <v>10</v>
      </c>
      <c r="E7210" t="s">
        <v>10048</v>
      </c>
      <c r="F7210">
        <f t="shared" si="112"/>
        <v>10</v>
      </c>
    </row>
    <row r="7211" spans="1:6">
      <c r="A7211" t="s">
        <v>39</v>
      </c>
      <c r="B7211">
        <v>2</v>
      </c>
      <c r="C7211">
        <v>3</v>
      </c>
      <c r="D7211">
        <v>6</v>
      </c>
      <c r="E7211" t="s">
        <v>10048</v>
      </c>
      <c r="F7211">
        <f t="shared" si="112"/>
        <v>6</v>
      </c>
    </row>
    <row r="7212" spans="1:6">
      <c r="A7212" t="s">
        <v>9</v>
      </c>
      <c r="B7212">
        <v>4</v>
      </c>
      <c r="C7212">
        <v>2</v>
      </c>
      <c r="D7212">
        <v>8</v>
      </c>
      <c r="E7212" t="s">
        <v>10048</v>
      </c>
      <c r="F7212">
        <f t="shared" si="112"/>
        <v>8</v>
      </c>
    </row>
    <row r="7213" spans="1:6">
      <c r="A7213" t="s">
        <v>13</v>
      </c>
      <c r="B7213">
        <v>2</v>
      </c>
      <c r="C7213">
        <v>3</v>
      </c>
      <c r="D7213">
        <v>6</v>
      </c>
      <c r="E7213" t="s">
        <v>10048</v>
      </c>
      <c r="F7213">
        <f t="shared" si="112"/>
        <v>6</v>
      </c>
    </row>
    <row r="7214" spans="1:6">
      <c r="A7214" t="s">
        <v>9</v>
      </c>
      <c r="B7214">
        <v>5</v>
      </c>
      <c r="C7214">
        <v>2</v>
      </c>
      <c r="D7214">
        <v>10</v>
      </c>
      <c r="E7214" t="s">
        <v>10048</v>
      </c>
      <c r="F7214">
        <f t="shared" si="112"/>
        <v>10</v>
      </c>
    </row>
    <row r="7215" spans="1:6">
      <c r="A7215" t="s">
        <v>13</v>
      </c>
      <c r="B7215">
        <v>3</v>
      </c>
      <c r="C7215">
        <v>3</v>
      </c>
      <c r="D7215">
        <v>9</v>
      </c>
      <c r="E7215" t="s">
        <v>10048</v>
      </c>
      <c r="F7215">
        <f t="shared" si="112"/>
        <v>9</v>
      </c>
    </row>
    <row r="7216" spans="1:6">
      <c r="A7216" t="s">
        <v>9</v>
      </c>
      <c r="B7216">
        <v>3</v>
      </c>
      <c r="C7216">
        <v>2</v>
      </c>
      <c r="D7216">
        <v>6</v>
      </c>
      <c r="E7216" t="s">
        <v>10048</v>
      </c>
      <c r="F7216">
        <f t="shared" si="112"/>
        <v>6</v>
      </c>
    </row>
    <row r="7217" spans="1:6">
      <c r="A7217" t="s">
        <v>20</v>
      </c>
      <c r="B7217">
        <v>2</v>
      </c>
      <c r="C7217">
        <v>5</v>
      </c>
      <c r="D7217">
        <v>10</v>
      </c>
      <c r="E7217" t="s">
        <v>10048</v>
      </c>
      <c r="F7217">
        <f t="shared" si="112"/>
        <v>10</v>
      </c>
    </row>
    <row r="7218" spans="1:6">
      <c r="A7218" t="s">
        <v>13</v>
      </c>
      <c r="B7218">
        <v>2</v>
      </c>
      <c r="C7218">
        <v>3</v>
      </c>
      <c r="D7218">
        <v>6</v>
      </c>
      <c r="E7218" t="s">
        <v>10048</v>
      </c>
      <c r="F7218">
        <f t="shared" si="112"/>
        <v>6</v>
      </c>
    </row>
    <row r="7219" spans="1:6">
      <c r="A7219" t="s">
        <v>65</v>
      </c>
      <c r="B7219">
        <v>4</v>
      </c>
      <c r="C7219">
        <v>1.5</v>
      </c>
      <c r="D7219">
        <v>6</v>
      </c>
      <c r="E7219" t="s">
        <v>10048</v>
      </c>
      <c r="F7219">
        <f t="shared" si="112"/>
        <v>6</v>
      </c>
    </row>
    <row r="7220" spans="1:6">
      <c r="A7220" t="s">
        <v>20</v>
      </c>
      <c r="B7220">
        <v>2</v>
      </c>
      <c r="C7220">
        <v>5</v>
      </c>
      <c r="D7220">
        <v>10</v>
      </c>
      <c r="E7220" t="s">
        <v>10048</v>
      </c>
      <c r="F7220">
        <f t="shared" si="112"/>
        <v>10</v>
      </c>
    </row>
    <row r="7221" spans="1:6">
      <c r="A7221" t="s">
        <v>28</v>
      </c>
      <c r="B7221">
        <v>2</v>
      </c>
      <c r="C7221">
        <v>4</v>
      </c>
      <c r="D7221">
        <v>8</v>
      </c>
      <c r="E7221" t="s">
        <v>10048</v>
      </c>
      <c r="F7221">
        <f t="shared" si="112"/>
        <v>8</v>
      </c>
    </row>
    <row r="7222" spans="1:6">
      <c r="A7222" t="s">
        <v>10023</v>
      </c>
      <c r="B7222">
        <v>2</v>
      </c>
      <c r="C7222">
        <v>3</v>
      </c>
      <c r="D7222">
        <v>6</v>
      </c>
      <c r="E7222" t="s">
        <v>10048</v>
      </c>
      <c r="F7222">
        <f t="shared" si="112"/>
        <v>6</v>
      </c>
    </row>
    <row r="7223" spans="1:6">
      <c r="A7223" t="s">
        <v>39</v>
      </c>
      <c r="B7223">
        <v>3</v>
      </c>
      <c r="C7223">
        <v>3</v>
      </c>
      <c r="D7223">
        <v>9</v>
      </c>
      <c r="E7223" t="s">
        <v>10048</v>
      </c>
      <c r="F7223">
        <f t="shared" si="112"/>
        <v>9</v>
      </c>
    </row>
    <row r="7224" spans="1:6">
      <c r="A7224" t="s">
        <v>9</v>
      </c>
      <c r="B7224">
        <v>4</v>
      </c>
      <c r="C7224">
        <v>2</v>
      </c>
      <c r="D7224">
        <v>8</v>
      </c>
      <c r="E7224" t="s">
        <v>10048</v>
      </c>
      <c r="F7224">
        <f t="shared" si="112"/>
        <v>8</v>
      </c>
    </row>
    <row r="7225" spans="1:6">
      <c r="A7225" t="s">
        <v>10023</v>
      </c>
      <c r="B7225">
        <v>2</v>
      </c>
      <c r="C7225">
        <v>4</v>
      </c>
      <c r="D7225">
        <v>8</v>
      </c>
      <c r="E7225" t="s">
        <v>10048</v>
      </c>
      <c r="F7225">
        <f t="shared" si="112"/>
        <v>8</v>
      </c>
    </row>
    <row r="7226" spans="1:6">
      <c r="A7226" t="s">
        <v>13</v>
      </c>
      <c r="B7226">
        <v>3</v>
      </c>
      <c r="C7226">
        <v>3</v>
      </c>
      <c r="D7226">
        <v>9</v>
      </c>
      <c r="E7226" t="s">
        <v>10048</v>
      </c>
      <c r="F7226">
        <f t="shared" si="112"/>
        <v>9</v>
      </c>
    </row>
    <row r="7227" spans="1:6">
      <c r="A7227" t="s">
        <v>9</v>
      </c>
      <c r="B7227">
        <v>5</v>
      </c>
      <c r="C7227">
        <v>2</v>
      </c>
      <c r="D7227">
        <v>10</v>
      </c>
      <c r="E7227" t="s">
        <v>10048</v>
      </c>
      <c r="F7227">
        <f t="shared" si="112"/>
        <v>10</v>
      </c>
    </row>
    <row r="7228" spans="1:6">
      <c r="A7228" t="s">
        <v>39</v>
      </c>
      <c r="B7228">
        <v>2</v>
      </c>
      <c r="C7228">
        <v>3</v>
      </c>
      <c r="D7228">
        <v>6</v>
      </c>
      <c r="E7228" t="s">
        <v>10048</v>
      </c>
      <c r="F7228">
        <f t="shared" si="112"/>
        <v>6</v>
      </c>
    </row>
    <row r="7229" spans="1:6">
      <c r="A7229" t="s">
        <v>39</v>
      </c>
      <c r="B7229">
        <v>2</v>
      </c>
      <c r="C7229">
        <v>3</v>
      </c>
      <c r="D7229">
        <v>6</v>
      </c>
      <c r="E7229" t="s">
        <v>10048</v>
      </c>
      <c r="F7229">
        <f t="shared" si="112"/>
        <v>6</v>
      </c>
    </row>
    <row r="7230" spans="1:6">
      <c r="A7230" t="s">
        <v>9</v>
      </c>
      <c r="B7230">
        <v>4</v>
      </c>
      <c r="C7230">
        <v>2</v>
      </c>
      <c r="D7230">
        <v>8</v>
      </c>
      <c r="E7230" t="s">
        <v>10048</v>
      </c>
      <c r="F7230">
        <f t="shared" si="112"/>
        <v>8</v>
      </c>
    </row>
    <row r="7231" spans="1:6">
      <c r="A7231" t="s">
        <v>13</v>
      </c>
      <c r="B7231">
        <v>3</v>
      </c>
      <c r="C7231">
        <v>3</v>
      </c>
      <c r="D7231">
        <v>9</v>
      </c>
      <c r="E7231" t="s">
        <v>10048</v>
      </c>
      <c r="F7231">
        <f t="shared" si="112"/>
        <v>9</v>
      </c>
    </row>
    <row r="7232" spans="1:6">
      <c r="A7232" t="s">
        <v>9</v>
      </c>
      <c r="B7232">
        <v>5</v>
      </c>
      <c r="C7232">
        <v>2</v>
      </c>
      <c r="D7232">
        <v>10</v>
      </c>
      <c r="E7232" t="s">
        <v>10048</v>
      </c>
      <c r="F7232">
        <f t="shared" si="112"/>
        <v>10</v>
      </c>
    </row>
    <row r="7233" spans="1:6">
      <c r="A7233" t="s">
        <v>20</v>
      </c>
      <c r="B7233">
        <v>2</v>
      </c>
      <c r="C7233">
        <v>5</v>
      </c>
      <c r="D7233">
        <v>10</v>
      </c>
      <c r="E7233" t="s">
        <v>10048</v>
      </c>
      <c r="F7233">
        <f t="shared" si="112"/>
        <v>10</v>
      </c>
    </row>
    <row r="7234" spans="1:6">
      <c r="A7234" t="s">
        <v>9</v>
      </c>
      <c r="B7234">
        <v>5</v>
      </c>
      <c r="C7234">
        <v>2</v>
      </c>
      <c r="D7234">
        <v>10</v>
      </c>
      <c r="E7234" t="s">
        <v>10048</v>
      </c>
      <c r="F7234">
        <f t="shared" ref="F7234:F7297" si="113">IF(E7234="$1-5", D7234+3, D7234)</f>
        <v>10</v>
      </c>
    </row>
    <row r="7235" spans="1:6">
      <c r="A7235" t="s">
        <v>39</v>
      </c>
      <c r="B7235">
        <v>2</v>
      </c>
      <c r="C7235">
        <v>3</v>
      </c>
      <c r="D7235">
        <v>6</v>
      </c>
      <c r="E7235" t="s">
        <v>10048</v>
      </c>
      <c r="F7235">
        <f t="shared" si="113"/>
        <v>6</v>
      </c>
    </row>
    <row r="7236" spans="1:6">
      <c r="A7236" t="s">
        <v>39</v>
      </c>
      <c r="B7236">
        <v>2</v>
      </c>
      <c r="C7236">
        <v>3</v>
      </c>
      <c r="D7236">
        <v>6</v>
      </c>
      <c r="E7236" t="s">
        <v>10048</v>
      </c>
      <c r="F7236">
        <f t="shared" si="113"/>
        <v>6</v>
      </c>
    </row>
    <row r="7237" spans="1:6">
      <c r="A7237" t="s">
        <v>10023</v>
      </c>
      <c r="B7237">
        <v>2</v>
      </c>
      <c r="C7237">
        <v>3</v>
      </c>
      <c r="D7237">
        <v>6</v>
      </c>
      <c r="E7237" t="s">
        <v>10048</v>
      </c>
      <c r="F7237">
        <f t="shared" si="113"/>
        <v>6</v>
      </c>
    </row>
    <row r="7238" spans="1:6">
      <c r="A7238" t="s">
        <v>9</v>
      </c>
      <c r="B7238">
        <v>5</v>
      </c>
      <c r="C7238">
        <v>2</v>
      </c>
      <c r="D7238">
        <v>10</v>
      </c>
      <c r="E7238" t="s">
        <v>10048</v>
      </c>
      <c r="F7238">
        <f t="shared" si="113"/>
        <v>10</v>
      </c>
    </row>
    <row r="7239" spans="1:6">
      <c r="A7239" t="s">
        <v>9</v>
      </c>
      <c r="B7239">
        <v>5</v>
      </c>
      <c r="C7239">
        <v>2</v>
      </c>
      <c r="D7239">
        <v>10</v>
      </c>
      <c r="E7239" t="s">
        <v>10048</v>
      </c>
      <c r="F7239">
        <f t="shared" si="113"/>
        <v>10</v>
      </c>
    </row>
    <row r="7240" spans="1:6">
      <c r="A7240" t="s">
        <v>13</v>
      </c>
      <c r="B7240">
        <v>3</v>
      </c>
      <c r="C7240">
        <v>3</v>
      </c>
      <c r="D7240">
        <v>9</v>
      </c>
      <c r="E7240" t="s">
        <v>10048</v>
      </c>
      <c r="F7240">
        <f t="shared" si="113"/>
        <v>9</v>
      </c>
    </row>
    <row r="7241" spans="1:6">
      <c r="A7241" t="s">
        <v>39</v>
      </c>
      <c r="B7241">
        <v>2</v>
      </c>
      <c r="C7241">
        <v>3</v>
      </c>
      <c r="D7241">
        <v>6</v>
      </c>
      <c r="E7241" t="s">
        <v>10048</v>
      </c>
      <c r="F7241">
        <f t="shared" si="113"/>
        <v>6</v>
      </c>
    </row>
    <row r="7242" spans="1:6">
      <c r="A7242" t="s">
        <v>9</v>
      </c>
      <c r="B7242">
        <v>3</v>
      </c>
      <c r="C7242">
        <v>2</v>
      </c>
      <c r="D7242">
        <v>6</v>
      </c>
      <c r="E7242" t="s">
        <v>10048</v>
      </c>
      <c r="F7242">
        <f t="shared" si="113"/>
        <v>6</v>
      </c>
    </row>
    <row r="7243" spans="1:6">
      <c r="A7243" t="s">
        <v>25</v>
      </c>
      <c r="B7243">
        <v>2</v>
      </c>
      <c r="C7243">
        <v>4</v>
      </c>
      <c r="D7243">
        <v>8</v>
      </c>
      <c r="E7243" t="s">
        <v>10048</v>
      </c>
      <c r="F7243">
        <f t="shared" si="113"/>
        <v>8</v>
      </c>
    </row>
    <row r="7244" spans="1:6">
      <c r="A7244" t="s">
        <v>28</v>
      </c>
      <c r="B7244">
        <v>2</v>
      </c>
      <c r="C7244">
        <v>4</v>
      </c>
      <c r="D7244">
        <v>8</v>
      </c>
      <c r="E7244" t="s">
        <v>10048</v>
      </c>
      <c r="F7244">
        <f t="shared" si="113"/>
        <v>8</v>
      </c>
    </row>
    <row r="7245" spans="1:6">
      <c r="A7245" t="s">
        <v>39</v>
      </c>
      <c r="B7245">
        <v>3</v>
      </c>
      <c r="C7245">
        <v>3</v>
      </c>
      <c r="D7245">
        <v>9</v>
      </c>
      <c r="E7245" t="s">
        <v>10048</v>
      </c>
      <c r="F7245">
        <f t="shared" si="113"/>
        <v>9</v>
      </c>
    </row>
    <row r="7246" spans="1:6">
      <c r="A7246" t="s">
        <v>25</v>
      </c>
      <c r="B7246">
        <v>2</v>
      </c>
      <c r="C7246">
        <v>4</v>
      </c>
      <c r="D7246">
        <v>8</v>
      </c>
      <c r="E7246" t="s">
        <v>10048</v>
      </c>
      <c r="F7246">
        <f t="shared" si="113"/>
        <v>8</v>
      </c>
    </row>
    <row r="7247" spans="1:6">
      <c r="A7247" t="s">
        <v>39</v>
      </c>
      <c r="B7247">
        <v>2</v>
      </c>
      <c r="C7247">
        <v>3</v>
      </c>
      <c r="D7247">
        <v>6</v>
      </c>
      <c r="E7247" t="s">
        <v>10048</v>
      </c>
      <c r="F7247">
        <f t="shared" si="113"/>
        <v>6</v>
      </c>
    </row>
    <row r="7248" spans="1:6">
      <c r="A7248" t="s">
        <v>28</v>
      </c>
      <c r="B7248">
        <v>2</v>
      </c>
      <c r="C7248">
        <v>4</v>
      </c>
      <c r="D7248">
        <v>8</v>
      </c>
      <c r="E7248" t="s">
        <v>10048</v>
      </c>
      <c r="F7248">
        <f t="shared" si="113"/>
        <v>8</v>
      </c>
    </row>
    <row r="7249" spans="1:6">
      <c r="A7249" t="s">
        <v>25</v>
      </c>
      <c r="B7249">
        <v>2</v>
      </c>
      <c r="C7249">
        <v>4</v>
      </c>
      <c r="D7249">
        <v>8</v>
      </c>
      <c r="E7249" t="s">
        <v>10048</v>
      </c>
      <c r="F7249">
        <f t="shared" si="113"/>
        <v>8</v>
      </c>
    </row>
    <row r="7250" spans="1:6">
      <c r="A7250" t="s">
        <v>20</v>
      </c>
      <c r="B7250">
        <v>2</v>
      </c>
      <c r="C7250">
        <v>5</v>
      </c>
      <c r="D7250">
        <v>10</v>
      </c>
      <c r="E7250" t="s">
        <v>10048</v>
      </c>
      <c r="F7250">
        <f t="shared" si="113"/>
        <v>10</v>
      </c>
    </row>
    <row r="7251" spans="1:6">
      <c r="A7251" t="s">
        <v>65</v>
      </c>
      <c r="B7251">
        <v>5</v>
      </c>
      <c r="C7251">
        <v>1.5</v>
      </c>
      <c r="D7251">
        <v>7.5</v>
      </c>
      <c r="E7251" t="s">
        <v>10048</v>
      </c>
      <c r="F7251">
        <f t="shared" si="113"/>
        <v>7.5</v>
      </c>
    </row>
    <row r="7252" spans="1:6">
      <c r="A7252" t="s">
        <v>28</v>
      </c>
      <c r="B7252">
        <v>2</v>
      </c>
      <c r="C7252">
        <v>4</v>
      </c>
      <c r="D7252">
        <v>8</v>
      </c>
      <c r="E7252" t="s">
        <v>10048</v>
      </c>
      <c r="F7252">
        <f t="shared" si="113"/>
        <v>8</v>
      </c>
    </row>
    <row r="7253" spans="1:6">
      <c r="A7253" t="s">
        <v>65</v>
      </c>
      <c r="B7253">
        <v>5</v>
      </c>
      <c r="C7253">
        <v>1.5</v>
      </c>
      <c r="D7253">
        <v>7.5</v>
      </c>
      <c r="E7253" t="s">
        <v>10048</v>
      </c>
      <c r="F7253">
        <f t="shared" si="113"/>
        <v>7.5</v>
      </c>
    </row>
    <row r="7254" spans="1:6">
      <c r="A7254" t="s">
        <v>13</v>
      </c>
      <c r="B7254">
        <v>3</v>
      </c>
      <c r="C7254">
        <v>3</v>
      </c>
      <c r="D7254">
        <v>9</v>
      </c>
      <c r="E7254" t="s">
        <v>10048</v>
      </c>
      <c r="F7254">
        <f t="shared" si="113"/>
        <v>9</v>
      </c>
    </row>
    <row r="7255" spans="1:6">
      <c r="A7255" t="s">
        <v>9</v>
      </c>
      <c r="B7255">
        <v>3</v>
      </c>
      <c r="C7255">
        <v>2</v>
      </c>
      <c r="D7255">
        <v>6</v>
      </c>
      <c r="E7255" t="s">
        <v>10048</v>
      </c>
      <c r="F7255">
        <f t="shared" si="113"/>
        <v>6</v>
      </c>
    </row>
    <row r="7256" spans="1:6">
      <c r="A7256" t="s">
        <v>20</v>
      </c>
      <c r="B7256">
        <v>2</v>
      </c>
      <c r="C7256">
        <v>5</v>
      </c>
      <c r="D7256">
        <v>10</v>
      </c>
      <c r="E7256" t="s">
        <v>10048</v>
      </c>
      <c r="F7256">
        <f t="shared" si="113"/>
        <v>10</v>
      </c>
    </row>
    <row r="7257" spans="1:6">
      <c r="A7257" t="s">
        <v>39</v>
      </c>
      <c r="B7257">
        <v>3</v>
      </c>
      <c r="C7257">
        <v>3</v>
      </c>
      <c r="D7257">
        <v>9</v>
      </c>
      <c r="E7257" t="s">
        <v>10048</v>
      </c>
      <c r="F7257">
        <f t="shared" si="113"/>
        <v>9</v>
      </c>
    </row>
    <row r="7258" spans="1:6">
      <c r="A7258" t="s">
        <v>25</v>
      </c>
      <c r="B7258">
        <v>2</v>
      </c>
      <c r="C7258">
        <v>4</v>
      </c>
      <c r="D7258">
        <v>8</v>
      </c>
      <c r="E7258" t="s">
        <v>10048</v>
      </c>
      <c r="F7258">
        <f t="shared" si="113"/>
        <v>8</v>
      </c>
    </row>
    <row r="7259" spans="1:6">
      <c r="A7259" t="s">
        <v>39</v>
      </c>
      <c r="B7259">
        <v>2</v>
      </c>
      <c r="C7259">
        <v>3</v>
      </c>
      <c r="D7259">
        <v>6</v>
      </c>
      <c r="E7259" t="s">
        <v>10048</v>
      </c>
      <c r="F7259">
        <f t="shared" si="113"/>
        <v>6</v>
      </c>
    </row>
    <row r="7260" spans="1:6">
      <c r="A7260" t="s">
        <v>65</v>
      </c>
      <c r="B7260">
        <v>5</v>
      </c>
      <c r="C7260">
        <v>1.5</v>
      </c>
      <c r="D7260">
        <v>7.5</v>
      </c>
      <c r="E7260" t="s">
        <v>10048</v>
      </c>
      <c r="F7260">
        <f t="shared" si="113"/>
        <v>7.5</v>
      </c>
    </row>
    <row r="7261" spans="1:6">
      <c r="A7261" t="s">
        <v>9</v>
      </c>
      <c r="B7261">
        <v>3</v>
      </c>
      <c r="C7261">
        <v>2</v>
      </c>
      <c r="D7261">
        <v>6</v>
      </c>
      <c r="E7261" t="s">
        <v>10048</v>
      </c>
      <c r="F7261">
        <f t="shared" si="113"/>
        <v>6</v>
      </c>
    </row>
    <row r="7262" spans="1:6">
      <c r="A7262" t="s">
        <v>9</v>
      </c>
      <c r="B7262">
        <v>3</v>
      </c>
      <c r="C7262">
        <v>2</v>
      </c>
      <c r="D7262">
        <v>6</v>
      </c>
      <c r="E7262" t="s">
        <v>10048</v>
      </c>
      <c r="F7262">
        <f t="shared" si="113"/>
        <v>6</v>
      </c>
    </row>
    <row r="7263" spans="1:6">
      <c r="A7263" t="s">
        <v>13</v>
      </c>
      <c r="B7263">
        <v>2</v>
      </c>
      <c r="C7263">
        <v>3</v>
      </c>
      <c r="D7263">
        <v>6</v>
      </c>
      <c r="E7263" t="s">
        <v>10048</v>
      </c>
      <c r="F7263">
        <f t="shared" si="113"/>
        <v>6</v>
      </c>
    </row>
    <row r="7264" spans="1:6">
      <c r="A7264" t="s">
        <v>65</v>
      </c>
      <c r="B7264">
        <v>5</v>
      </c>
      <c r="C7264">
        <v>1.5</v>
      </c>
      <c r="D7264">
        <v>7.5</v>
      </c>
      <c r="E7264" t="s">
        <v>10048</v>
      </c>
      <c r="F7264">
        <f t="shared" si="113"/>
        <v>7.5</v>
      </c>
    </row>
    <row r="7265" spans="1:6">
      <c r="A7265" t="s">
        <v>9</v>
      </c>
      <c r="B7265">
        <v>5</v>
      </c>
      <c r="C7265">
        <v>2</v>
      </c>
      <c r="D7265">
        <v>10</v>
      </c>
      <c r="E7265" t="s">
        <v>10048</v>
      </c>
      <c r="F7265">
        <f t="shared" si="113"/>
        <v>10</v>
      </c>
    </row>
    <row r="7266" spans="1:6">
      <c r="A7266" t="s">
        <v>25</v>
      </c>
      <c r="B7266">
        <v>2</v>
      </c>
      <c r="C7266">
        <v>4</v>
      </c>
      <c r="D7266">
        <v>8</v>
      </c>
      <c r="E7266" t="s">
        <v>10048</v>
      </c>
      <c r="F7266">
        <f t="shared" si="113"/>
        <v>8</v>
      </c>
    </row>
    <row r="7267" spans="1:6">
      <c r="A7267" t="s">
        <v>25</v>
      </c>
      <c r="B7267">
        <v>2</v>
      </c>
      <c r="C7267">
        <v>4</v>
      </c>
      <c r="D7267">
        <v>8</v>
      </c>
      <c r="E7267" t="s">
        <v>10048</v>
      </c>
      <c r="F7267">
        <f t="shared" si="113"/>
        <v>8</v>
      </c>
    </row>
    <row r="7268" spans="1:6">
      <c r="A7268" t="s">
        <v>20</v>
      </c>
      <c r="B7268">
        <v>2</v>
      </c>
      <c r="C7268">
        <v>5</v>
      </c>
      <c r="D7268">
        <v>10</v>
      </c>
      <c r="E7268" t="s">
        <v>10048</v>
      </c>
      <c r="F7268">
        <f t="shared" si="113"/>
        <v>10</v>
      </c>
    </row>
    <row r="7269" spans="1:6">
      <c r="A7269" t="s">
        <v>65</v>
      </c>
      <c r="B7269">
        <v>5</v>
      </c>
      <c r="C7269">
        <v>1.5</v>
      </c>
      <c r="D7269">
        <v>7.5</v>
      </c>
      <c r="E7269" t="s">
        <v>10048</v>
      </c>
      <c r="F7269">
        <f t="shared" si="113"/>
        <v>7.5</v>
      </c>
    </row>
    <row r="7270" spans="1:6">
      <c r="A7270" t="s">
        <v>39</v>
      </c>
      <c r="B7270">
        <v>2</v>
      </c>
      <c r="C7270">
        <v>3</v>
      </c>
      <c r="D7270">
        <v>6</v>
      </c>
      <c r="E7270" t="s">
        <v>10048</v>
      </c>
      <c r="F7270">
        <f t="shared" si="113"/>
        <v>6</v>
      </c>
    </row>
    <row r="7271" spans="1:6">
      <c r="A7271" t="s">
        <v>13</v>
      </c>
      <c r="B7271">
        <v>2</v>
      </c>
      <c r="C7271">
        <v>3</v>
      </c>
      <c r="D7271">
        <v>6</v>
      </c>
      <c r="E7271" t="s">
        <v>10048</v>
      </c>
      <c r="F7271">
        <f t="shared" si="113"/>
        <v>6</v>
      </c>
    </row>
    <row r="7272" spans="1:6">
      <c r="A7272" t="s">
        <v>65</v>
      </c>
      <c r="B7272">
        <v>5</v>
      </c>
      <c r="C7272">
        <v>1.5</v>
      </c>
      <c r="D7272">
        <v>7.5</v>
      </c>
      <c r="E7272" t="s">
        <v>10048</v>
      </c>
      <c r="F7272">
        <f t="shared" si="113"/>
        <v>7.5</v>
      </c>
    </row>
    <row r="7273" spans="1:6">
      <c r="A7273" t="s">
        <v>20</v>
      </c>
      <c r="B7273">
        <v>2</v>
      </c>
      <c r="C7273">
        <v>5</v>
      </c>
      <c r="D7273">
        <v>10</v>
      </c>
      <c r="E7273" t="s">
        <v>10048</v>
      </c>
      <c r="F7273">
        <f t="shared" si="113"/>
        <v>10</v>
      </c>
    </row>
    <row r="7274" spans="1:6">
      <c r="A7274" t="s">
        <v>65</v>
      </c>
      <c r="B7274">
        <v>4</v>
      </c>
      <c r="C7274">
        <v>1.5</v>
      </c>
      <c r="D7274">
        <v>6</v>
      </c>
      <c r="E7274" t="s">
        <v>10048</v>
      </c>
      <c r="F7274">
        <f t="shared" si="113"/>
        <v>6</v>
      </c>
    </row>
    <row r="7275" spans="1:6">
      <c r="A7275" t="s">
        <v>13</v>
      </c>
      <c r="B7275">
        <v>2</v>
      </c>
      <c r="C7275">
        <v>3</v>
      </c>
      <c r="D7275">
        <v>6</v>
      </c>
      <c r="E7275" t="s">
        <v>10048</v>
      </c>
      <c r="F7275">
        <f t="shared" si="113"/>
        <v>6</v>
      </c>
    </row>
    <row r="7276" spans="1:6">
      <c r="A7276" t="s">
        <v>9</v>
      </c>
      <c r="B7276">
        <v>3</v>
      </c>
      <c r="C7276">
        <v>2</v>
      </c>
      <c r="D7276">
        <v>6</v>
      </c>
      <c r="E7276" t="s">
        <v>10048</v>
      </c>
      <c r="F7276">
        <f t="shared" si="113"/>
        <v>6</v>
      </c>
    </row>
    <row r="7277" spans="1:6">
      <c r="A7277" t="s">
        <v>9</v>
      </c>
      <c r="B7277">
        <v>5</v>
      </c>
      <c r="C7277">
        <v>2</v>
      </c>
      <c r="D7277">
        <v>10</v>
      </c>
      <c r="E7277" t="s">
        <v>10048</v>
      </c>
      <c r="F7277">
        <f t="shared" si="113"/>
        <v>10</v>
      </c>
    </row>
    <row r="7278" spans="1:6">
      <c r="A7278" t="s">
        <v>13</v>
      </c>
      <c r="B7278">
        <v>3</v>
      </c>
      <c r="C7278">
        <v>3</v>
      </c>
      <c r="D7278">
        <v>9</v>
      </c>
      <c r="E7278" t="s">
        <v>10048</v>
      </c>
      <c r="F7278">
        <f t="shared" si="113"/>
        <v>9</v>
      </c>
    </row>
    <row r="7279" spans="1:6">
      <c r="A7279" t="s">
        <v>39</v>
      </c>
      <c r="B7279">
        <v>3</v>
      </c>
      <c r="C7279">
        <v>3</v>
      </c>
      <c r="D7279">
        <v>9</v>
      </c>
      <c r="E7279" t="s">
        <v>10048</v>
      </c>
      <c r="F7279">
        <f t="shared" si="113"/>
        <v>9</v>
      </c>
    </row>
    <row r="7280" spans="1:6">
      <c r="A7280" t="s">
        <v>65</v>
      </c>
      <c r="B7280">
        <v>5</v>
      </c>
      <c r="C7280">
        <v>1.5</v>
      </c>
      <c r="D7280">
        <v>7.5</v>
      </c>
      <c r="E7280" t="s">
        <v>10048</v>
      </c>
      <c r="F7280">
        <f t="shared" si="113"/>
        <v>7.5</v>
      </c>
    </row>
    <row r="7281" spans="1:6">
      <c r="A7281" t="s">
        <v>10023</v>
      </c>
      <c r="B7281">
        <v>2</v>
      </c>
      <c r="C7281">
        <v>4</v>
      </c>
      <c r="D7281">
        <v>8</v>
      </c>
      <c r="E7281" t="s">
        <v>10048</v>
      </c>
      <c r="F7281">
        <f t="shared" si="113"/>
        <v>8</v>
      </c>
    </row>
    <row r="7282" spans="1:6">
      <c r="A7282" t="s">
        <v>9</v>
      </c>
      <c r="B7282">
        <v>4</v>
      </c>
      <c r="C7282">
        <v>2</v>
      </c>
      <c r="D7282">
        <v>8</v>
      </c>
      <c r="E7282" t="s">
        <v>10048</v>
      </c>
      <c r="F7282">
        <f t="shared" si="113"/>
        <v>8</v>
      </c>
    </row>
    <row r="7283" spans="1:6">
      <c r="A7283" t="s">
        <v>13</v>
      </c>
      <c r="B7283">
        <v>2</v>
      </c>
      <c r="C7283">
        <v>3</v>
      </c>
      <c r="D7283">
        <v>6</v>
      </c>
      <c r="E7283" t="s">
        <v>10048</v>
      </c>
      <c r="F7283">
        <f t="shared" si="113"/>
        <v>6</v>
      </c>
    </row>
    <row r="7284" spans="1:6">
      <c r="A7284" t="s">
        <v>20</v>
      </c>
      <c r="B7284">
        <v>2</v>
      </c>
      <c r="C7284">
        <v>5</v>
      </c>
      <c r="D7284">
        <v>10</v>
      </c>
      <c r="E7284" t="s">
        <v>10048</v>
      </c>
      <c r="F7284">
        <f t="shared" si="113"/>
        <v>10</v>
      </c>
    </row>
    <row r="7285" spans="1:6">
      <c r="A7285" t="s">
        <v>25</v>
      </c>
      <c r="B7285">
        <v>2</v>
      </c>
      <c r="C7285">
        <v>4</v>
      </c>
      <c r="D7285">
        <v>8</v>
      </c>
      <c r="E7285" t="s">
        <v>10048</v>
      </c>
      <c r="F7285">
        <f t="shared" si="113"/>
        <v>8</v>
      </c>
    </row>
    <row r="7286" spans="1:6">
      <c r="A7286" t="s">
        <v>9</v>
      </c>
      <c r="B7286">
        <v>5</v>
      </c>
      <c r="C7286">
        <v>2</v>
      </c>
      <c r="D7286">
        <v>10</v>
      </c>
      <c r="E7286" t="s">
        <v>10048</v>
      </c>
      <c r="F7286">
        <f t="shared" si="113"/>
        <v>10</v>
      </c>
    </row>
    <row r="7287" spans="1:6">
      <c r="A7287" t="s">
        <v>39</v>
      </c>
      <c r="B7287">
        <v>3</v>
      </c>
      <c r="C7287">
        <v>3</v>
      </c>
      <c r="D7287">
        <v>9</v>
      </c>
      <c r="E7287" t="s">
        <v>10048</v>
      </c>
      <c r="F7287">
        <f t="shared" si="113"/>
        <v>9</v>
      </c>
    </row>
    <row r="7288" spans="1:6">
      <c r="A7288" t="s">
        <v>39</v>
      </c>
      <c r="B7288">
        <v>3</v>
      </c>
      <c r="C7288">
        <v>3</v>
      </c>
      <c r="D7288">
        <v>9</v>
      </c>
      <c r="E7288" t="s">
        <v>10048</v>
      </c>
      <c r="F7288">
        <f t="shared" si="113"/>
        <v>9</v>
      </c>
    </row>
    <row r="7289" spans="1:6">
      <c r="A7289" t="s">
        <v>9</v>
      </c>
      <c r="B7289">
        <v>3</v>
      </c>
      <c r="C7289">
        <v>2</v>
      </c>
      <c r="D7289">
        <v>6</v>
      </c>
      <c r="E7289" t="s">
        <v>10048</v>
      </c>
      <c r="F7289">
        <f t="shared" si="113"/>
        <v>6</v>
      </c>
    </row>
    <row r="7290" spans="1:6">
      <c r="A7290" t="s">
        <v>9</v>
      </c>
      <c r="B7290">
        <v>5</v>
      </c>
      <c r="C7290">
        <v>2</v>
      </c>
      <c r="D7290">
        <v>10</v>
      </c>
      <c r="E7290" t="s">
        <v>10048</v>
      </c>
      <c r="F7290">
        <f t="shared" si="113"/>
        <v>10</v>
      </c>
    </row>
    <row r="7291" spans="1:6">
      <c r="A7291" t="s">
        <v>65</v>
      </c>
      <c r="B7291">
        <v>4</v>
      </c>
      <c r="C7291">
        <v>1.5</v>
      </c>
      <c r="D7291">
        <v>6</v>
      </c>
      <c r="E7291" t="s">
        <v>10048</v>
      </c>
      <c r="F7291">
        <f t="shared" si="113"/>
        <v>6</v>
      </c>
    </row>
    <row r="7292" spans="1:6">
      <c r="A7292" t="s">
        <v>9</v>
      </c>
      <c r="B7292">
        <v>3</v>
      </c>
      <c r="C7292">
        <v>2</v>
      </c>
      <c r="D7292">
        <v>6</v>
      </c>
      <c r="E7292" t="s">
        <v>10048</v>
      </c>
      <c r="F7292">
        <f t="shared" si="113"/>
        <v>6</v>
      </c>
    </row>
    <row r="7293" spans="1:6">
      <c r="A7293" t="s">
        <v>65</v>
      </c>
      <c r="B7293">
        <v>4</v>
      </c>
      <c r="C7293">
        <v>1.5</v>
      </c>
      <c r="D7293">
        <v>6</v>
      </c>
      <c r="E7293" t="s">
        <v>10048</v>
      </c>
      <c r="F7293">
        <f t="shared" si="113"/>
        <v>6</v>
      </c>
    </row>
    <row r="7294" spans="1:6">
      <c r="A7294" t="s">
        <v>10023</v>
      </c>
      <c r="B7294">
        <v>2</v>
      </c>
      <c r="C7294">
        <v>4</v>
      </c>
      <c r="D7294">
        <v>8</v>
      </c>
      <c r="E7294" t="s">
        <v>10048</v>
      </c>
      <c r="F7294">
        <f t="shared" si="113"/>
        <v>8</v>
      </c>
    </row>
    <row r="7295" spans="1:6">
      <c r="A7295" t="s">
        <v>20</v>
      </c>
      <c r="B7295">
        <v>2</v>
      </c>
      <c r="C7295">
        <v>5</v>
      </c>
      <c r="D7295">
        <v>10</v>
      </c>
      <c r="E7295" t="s">
        <v>10048</v>
      </c>
      <c r="F7295">
        <f t="shared" si="113"/>
        <v>10</v>
      </c>
    </row>
    <row r="7296" spans="1:6">
      <c r="A7296" t="s">
        <v>9</v>
      </c>
      <c r="B7296">
        <v>5</v>
      </c>
      <c r="C7296">
        <v>2</v>
      </c>
      <c r="D7296">
        <v>10</v>
      </c>
      <c r="E7296" t="s">
        <v>10048</v>
      </c>
      <c r="F7296">
        <f t="shared" si="113"/>
        <v>10</v>
      </c>
    </row>
    <row r="7297" spans="1:6">
      <c r="A7297" t="s">
        <v>10023</v>
      </c>
      <c r="B7297">
        <v>2</v>
      </c>
      <c r="C7297">
        <v>3</v>
      </c>
      <c r="D7297">
        <v>6</v>
      </c>
      <c r="E7297" t="s">
        <v>10048</v>
      </c>
      <c r="F7297">
        <f t="shared" si="113"/>
        <v>6</v>
      </c>
    </row>
    <row r="7298" spans="1:6">
      <c r="A7298" t="s">
        <v>39</v>
      </c>
      <c r="B7298">
        <v>2</v>
      </c>
      <c r="C7298">
        <v>3</v>
      </c>
      <c r="D7298">
        <v>6</v>
      </c>
      <c r="E7298" t="s">
        <v>10048</v>
      </c>
      <c r="F7298">
        <f t="shared" ref="F7298:F7361" si="114">IF(E7298="$1-5", D7298+3, D7298)</f>
        <v>6</v>
      </c>
    </row>
    <row r="7299" spans="1:6">
      <c r="A7299" t="s">
        <v>9</v>
      </c>
      <c r="B7299">
        <v>3</v>
      </c>
      <c r="C7299">
        <v>2</v>
      </c>
      <c r="D7299">
        <v>6</v>
      </c>
      <c r="E7299" t="s">
        <v>10048</v>
      </c>
      <c r="F7299">
        <f t="shared" si="114"/>
        <v>6</v>
      </c>
    </row>
    <row r="7300" spans="1:6">
      <c r="A7300" t="s">
        <v>9</v>
      </c>
      <c r="B7300">
        <v>3</v>
      </c>
      <c r="C7300">
        <v>2</v>
      </c>
      <c r="D7300">
        <v>6</v>
      </c>
      <c r="E7300" t="s">
        <v>10048</v>
      </c>
      <c r="F7300">
        <f t="shared" si="114"/>
        <v>6</v>
      </c>
    </row>
    <row r="7301" spans="1:6">
      <c r="A7301" t="s">
        <v>13</v>
      </c>
      <c r="B7301">
        <v>2</v>
      </c>
      <c r="C7301">
        <v>3</v>
      </c>
      <c r="D7301">
        <v>6</v>
      </c>
      <c r="E7301" t="s">
        <v>10048</v>
      </c>
      <c r="F7301">
        <f t="shared" si="114"/>
        <v>6</v>
      </c>
    </row>
    <row r="7302" spans="1:6">
      <c r="A7302" t="s">
        <v>28</v>
      </c>
      <c r="B7302">
        <v>2</v>
      </c>
      <c r="C7302">
        <v>4</v>
      </c>
      <c r="D7302">
        <v>8</v>
      </c>
      <c r="E7302" t="s">
        <v>10048</v>
      </c>
      <c r="F7302">
        <f t="shared" si="114"/>
        <v>8</v>
      </c>
    </row>
    <row r="7303" spans="1:6">
      <c r="A7303" t="s">
        <v>65</v>
      </c>
      <c r="B7303">
        <v>5</v>
      </c>
      <c r="C7303">
        <v>1.5</v>
      </c>
      <c r="D7303">
        <v>7.5</v>
      </c>
      <c r="E7303" t="s">
        <v>10048</v>
      </c>
      <c r="F7303">
        <f t="shared" si="114"/>
        <v>7.5</v>
      </c>
    </row>
    <row r="7304" spans="1:6">
      <c r="A7304" t="s">
        <v>65</v>
      </c>
      <c r="B7304">
        <v>5</v>
      </c>
      <c r="C7304">
        <v>1.5</v>
      </c>
      <c r="D7304">
        <v>7.5</v>
      </c>
      <c r="E7304" t="s">
        <v>10048</v>
      </c>
      <c r="F7304">
        <f t="shared" si="114"/>
        <v>7.5</v>
      </c>
    </row>
    <row r="7305" spans="1:6">
      <c r="A7305" t="s">
        <v>65</v>
      </c>
      <c r="B7305">
        <v>5</v>
      </c>
      <c r="C7305">
        <v>1.5</v>
      </c>
      <c r="D7305">
        <v>7.5</v>
      </c>
      <c r="E7305" t="s">
        <v>10048</v>
      </c>
      <c r="F7305">
        <f t="shared" si="114"/>
        <v>7.5</v>
      </c>
    </row>
    <row r="7306" spans="1:6">
      <c r="A7306" t="s">
        <v>9</v>
      </c>
      <c r="B7306">
        <v>4</v>
      </c>
      <c r="C7306">
        <v>2</v>
      </c>
      <c r="D7306">
        <v>8</v>
      </c>
      <c r="E7306" t="s">
        <v>10048</v>
      </c>
      <c r="F7306">
        <f t="shared" si="114"/>
        <v>8</v>
      </c>
    </row>
    <row r="7307" spans="1:6">
      <c r="A7307" t="s">
        <v>13</v>
      </c>
      <c r="B7307">
        <v>2</v>
      </c>
      <c r="C7307">
        <v>3</v>
      </c>
      <c r="D7307">
        <v>6</v>
      </c>
      <c r="E7307" t="s">
        <v>10048</v>
      </c>
      <c r="F7307">
        <f t="shared" si="114"/>
        <v>6</v>
      </c>
    </row>
    <row r="7308" spans="1:6">
      <c r="A7308" t="s">
        <v>13</v>
      </c>
      <c r="B7308">
        <v>2</v>
      </c>
      <c r="C7308">
        <v>3</v>
      </c>
      <c r="D7308">
        <v>6</v>
      </c>
      <c r="E7308" t="s">
        <v>10048</v>
      </c>
      <c r="F7308">
        <f t="shared" si="114"/>
        <v>6</v>
      </c>
    </row>
    <row r="7309" spans="1:6">
      <c r="A7309" t="s">
        <v>13</v>
      </c>
      <c r="B7309">
        <v>2</v>
      </c>
      <c r="C7309">
        <v>3</v>
      </c>
      <c r="D7309">
        <v>6</v>
      </c>
      <c r="E7309" t="s">
        <v>10048</v>
      </c>
      <c r="F7309">
        <f t="shared" si="114"/>
        <v>6</v>
      </c>
    </row>
    <row r="7310" spans="1:6">
      <c r="A7310" t="s">
        <v>28</v>
      </c>
      <c r="B7310">
        <v>2</v>
      </c>
      <c r="C7310">
        <v>4</v>
      </c>
      <c r="D7310">
        <v>8</v>
      </c>
      <c r="E7310" t="s">
        <v>10048</v>
      </c>
      <c r="F7310">
        <f t="shared" si="114"/>
        <v>8</v>
      </c>
    </row>
    <row r="7311" spans="1:6">
      <c r="A7311" t="s">
        <v>9</v>
      </c>
      <c r="B7311">
        <v>3</v>
      </c>
      <c r="C7311">
        <v>2</v>
      </c>
      <c r="D7311">
        <v>6</v>
      </c>
      <c r="E7311" t="s">
        <v>10048</v>
      </c>
      <c r="F7311">
        <f t="shared" si="114"/>
        <v>6</v>
      </c>
    </row>
    <row r="7312" spans="1:6">
      <c r="A7312" t="s">
        <v>25</v>
      </c>
      <c r="B7312">
        <v>2</v>
      </c>
      <c r="C7312">
        <v>4</v>
      </c>
      <c r="D7312">
        <v>8</v>
      </c>
      <c r="E7312" t="s">
        <v>10048</v>
      </c>
      <c r="F7312">
        <f t="shared" si="114"/>
        <v>8</v>
      </c>
    </row>
    <row r="7313" spans="1:6">
      <c r="A7313" t="s">
        <v>28</v>
      </c>
      <c r="B7313">
        <v>2</v>
      </c>
      <c r="C7313">
        <v>4</v>
      </c>
      <c r="D7313">
        <v>8</v>
      </c>
      <c r="E7313" t="s">
        <v>10048</v>
      </c>
      <c r="F7313">
        <f t="shared" si="114"/>
        <v>8</v>
      </c>
    </row>
    <row r="7314" spans="1:6">
      <c r="A7314" t="s">
        <v>9</v>
      </c>
      <c r="B7314">
        <v>5</v>
      </c>
      <c r="C7314">
        <v>2</v>
      </c>
      <c r="D7314">
        <v>10</v>
      </c>
      <c r="E7314" t="s">
        <v>10048</v>
      </c>
      <c r="F7314">
        <f t="shared" si="114"/>
        <v>10</v>
      </c>
    </row>
    <row r="7315" spans="1:6">
      <c r="A7315" t="s">
        <v>28</v>
      </c>
      <c r="B7315">
        <v>2</v>
      </c>
      <c r="C7315">
        <v>4</v>
      </c>
      <c r="D7315">
        <v>8</v>
      </c>
      <c r="E7315" t="s">
        <v>10048</v>
      </c>
      <c r="F7315">
        <f t="shared" si="114"/>
        <v>8</v>
      </c>
    </row>
    <row r="7316" spans="1:6">
      <c r="A7316" t="s">
        <v>10023</v>
      </c>
      <c r="B7316">
        <v>2</v>
      </c>
      <c r="C7316">
        <v>3</v>
      </c>
      <c r="D7316">
        <v>6</v>
      </c>
      <c r="E7316" t="s">
        <v>10048</v>
      </c>
      <c r="F7316">
        <f t="shared" si="114"/>
        <v>6</v>
      </c>
    </row>
    <row r="7317" spans="1:6">
      <c r="A7317" t="s">
        <v>20</v>
      </c>
      <c r="B7317">
        <v>2</v>
      </c>
      <c r="C7317">
        <v>5</v>
      </c>
      <c r="D7317">
        <v>10</v>
      </c>
      <c r="E7317" t="s">
        <v>10048</v>
      </c>
      <c r="F7317">
        <f t="shared" si="114"/>
        <v>10</v>
      </c>
    </row>
    <row r="7318" spans="1:6">
      <c r="A7318" t="s">
        <v>13</v>
      </c>
      <c r="B7318">
        <v>3</v>
      </c>
      <c r="C7318">
        <v>3</v>
      </c>
      <c r="D7318">
        <v>9</v>
      </c>
      <c r="E7318" t="s">
        <v>10048</v>
      </c>
      <c r="F7318">
        <f t="shared" si="114"/>
        <v>9</v>
      </c>
    </row>
    <row r="7319" spans="1:6">
      <c r="A7319" t="s">
        <v>65</v>
      </c>
      <c r="B7319">
        <v>5</v>
      </c>
      <c r="C7319">
        <v>1.5</v>
      </c>
      <c r="D7319">
        <v>7.5</v>
      </c>
      <c r="E7319" t="s">
        <v>10048</v>
      </c>
      <c r="F7319">
        <f t="shared" si="114"/>
        <v>7.5</v>
      </c>
    </row>
    <row r="7320" spans="1:6">
      <c r="A7320" t="s">
        <v>13</v>
      </c>
      <c r="B7320">
        <v>2</v>
      </c>
      <c r="C7320">
        <v>3</v>
      </c>
      <c r="D7320">
        <v>6</v>
      </c>
      <c r="E7320" t="s">
        <v>10048</v>
      </c>
      <c r="F7320">
        <f t="shared" si="114"/>
        <v>6</v>
      </c>
    </row>
    <row r="7321" spans="1:6">
      <c r="A7321" t="s">
        <v>65</v>
      </c>
      <c r="B7321">
        <v>4</v>
      </c>
      <c r="C7321">
        <v>1.5</v>
      </c>
      <c r="D7321">
        <v>6</v>
      </c>
      <c r="E7321" t="s">
        <v>10048</v>
      </c>
      <c r="F7321">
        <f t="shared" si="114"/>
        <v>6</v>
      </c>
    </row>
    <row r="7322" spans="1:6">
      <c r="A7322" t="s">
        <v>39</v>
      </c>
      <c r="B7322">
        <v>3</v>
      </c>
      <c r="C7322">
        <v>3</v>
      </c>
      <c r="D7322">
        <v>9</v>
      </c>
      <c r="E7322" t="s">
        <v>10048</v>
      </c>
      <c r="F7322">
        <f t="shared" si="114"/>
        <v>9</v>
      </c>
    </row>
    <row r="7323" spans="1:6">
      <c r="A7323" t="s">
        <v>39</v>
      </c>
      <c r="B7323">
        <v>2</v>
      </c>
      <c r="C7323">
        <v>3</v>
      </c>
      <c r="D7323">
        <v>6</v>
      </c>
      <c r="E7323" t="s">
        <v>10048</v>
      </c>
      <c r="F7323">
        <f t="shared" si="114"/>
        <v>6</v>
      </c>
    </row>
    <row r="7324" spans="1:6">
      <c r="A7324" t="s">
        <v>9</v>
      </c>
      <c r="B7324">
        <v>4</v>
      </c>
      <c r="C7324">
        <v>2</v>
      </c>
      <c r="D7324">
        <v>8</v>
      </c>
      <c r="E7324" t="s">
        <v>10048</v>
      </c>
      <c r="F7324">
        <f t="shared" si="114"/>
        <v>8</v>
      </c>
    </row>
    <row r="7325" spans="1:6">
      <c r="A7325" t="s">
        <v>13</v>
      </c>
      <c r="B7325">
        <v>2</v>
      </c>
      <c r="C7325">
        <v>3</v>
      </c>
      <c r="D7325">
        <v>6</v>
      </c>
      <c r="E7325" t="s">
        <v>10048</v>
      </c>
      <c r="F7325">
        <f t="shared" si="114"/>
        <v>6</v>
      </c>
    </row>
    <row r="7326" spans="1:6">
      <c r="A7326" t="s">
        <v>9</v>
      </c>
      <c r="B7326">
        <v>5</v>
      </c>
      <c r="C7326">
        <v>2</v>
      </c>
      <c r="D7326">
        <v>10</v>
      </c>
      <c r="E7326" t="s">
        <v>10048</v>
      </c>
      <c r="F7326">
        <f t="shared" si="114"/>
        <v>10</v>
      </c>
    </row>
    <row r="7327" spans="1:6">
      <c r="A7327" t="s">
        <v>9</v>
      </c>
      <c r="B7327">
        <v>5</v>
      </c>
      <c r="C7327">
        <v>2</v>
      </c>
      <c r="D7327">
        <v>10</v>
      </c>
      <c r="E7327" t="s">
        <v>10048</v>
      </c>
      <c r="F7327">
        <f t="shared" si="114"/>
        <v>10</v>
      </c>
    </row>
    <row r="7328" spans="1:6">
      <c r="A7328" t="s">
        <v>13</v>
      </c>
      <c r="B7328">
        <v>2</v>
      </c>
      <c r="C7328">
        <v>3</v>
      </c>
      <c r="D7328">
        <v>6</v>
      </c>
      <c r="E7328" t="s">
        <v>10048</v>
      </c>
      <c r="F7328">
        <f t="shared" si="114"/>
        <v>6</v>
      </c>
    </row>
    <row r="7329" spans="1:6">
      <c r="A7329" t="s">
        <v>9</v>
      </c>
      <c r="B7329">
        <v>5</v>
      </c>
      <c r="C7329">
        <v>2</v>
      </c>
      <c r="D7329">
        <v>10</v>
      </c>
      <c r="E7329" t="s">
        <v>10048</v>
      </c>
      <c r="F7329">
        <f t="shared" si="114"/>
        <v>10</v>
      </c>
    </row>
    <row r="7330" spans="1:6">
      <c r="A7330" t="s">
        <v>65</v>
      </c>
      <c r="B7330">
        <v>5</v>
      </c>
      <c r="C7330">
        <v>1.5</v>
      </c>
      <c r="D7330">
        <v>7.5</v>
      </c>
      <c r="E7330" t="s">
        <v>10048</v>
      </c>
      <c r="F7330">
        <f t="shared" si="114"/>
        <v>7.5</v>
      </c>
    </row>
    <row r="7331" spans="1:6">
      <c r="A7331" t="s">
        <v>9</v>
      </c>
      <c r="B7331">
        <v>4</v>
      </c>
      <c r="C7331">
        <v>2</v>
      </c>
      <c r="D7331">
        <v>8</v>
      </c>
      <c r="E7331" t="s">
        <v>10048</v>
      </c>
      <c r="F7331">
        <f t="shared" si="114"/>
        <v>8</v>
      </c>
    </row>
    <row r="7332" spans="1:6">
      <c r="A7332" t="s">
        <v>9</v>
      </c>
      <c r="B7332">
        <v>5</v>
      </c>
      <c r="C7332">
        <v>2</v>
      </c>
      <c r="D7332">
        <v>10</v>
      </c>
      <c r="E7332" t="s">
        <v>10048</v>
      </c>
      <c r="F7332">
        <f t="shared" si="114"/>
        <v>10</v>
      </c>
    </row>
    <row r="7333" spans="1:6">
      <c r="A7333" t="s">
        <v>9</v>
      </c>
      <c r="B7333">
        <v>3</v>
      </c>
      <c r="C7333">
        <v>2</v>
      </c>
      <c r="D7333">
        <v>6</v>
      </c>
      <c r="E7333" t="s">
        <v>10048</v>
      </c>
      <c r="F7333">
        <f t="shared" si="114"/>
        <v>6</v>
      </c>
    </row>
    <row r="7334" spans="1:6">
      <c r="A7334" t="s">
        <v>65</v>
      </c>
      <c r="B7334">
        <v>4</v>
      </c>
      <c r="C7334">
        <v>1.5</v>
      </c>
      <c r="D7334">
        <v>6</v>
      </c>
      <c r="E7334" t="s">
        <v>10048</v>
      </c>
      <c r="F7334">
        <f t="shared" si="114"/>
        <v>6</v>
      </c>
    </row>
    <row r="7335" spans="1:6">
      <c r="A7335" t="s">
        <v>9</v>
      </c>
      <c r="B7335">
        <v>3</v>
      </c>
      <c r="C7335">
        <v>2</v>
      </c>
      <c r="D7335">
        <v>6</v>
      </c>
      <c r="E7335" t="s">
        <v>10048</v>
      </c>
      <c r="F7335">
        <f t="shared" si="114"/>
        <v>6</v>
      </c>
    </row>
    <row r="7336" spans="1:6">
      <c r="A7336" t="s">
        <v>25</v>
      </c>
      <c r="B7336">
        <v>2</v>
      </c>
      <c r="C7336">
        <v>4</v>
      </c>
      <c r="D7336">
        <v>8</v>
      </c>
      <c r="E7336" t="s">
        <v>10048</v>
      </c>
      <c r="F7336">
        <f t="shared" si="114"/>
        <v>8</v>
      </c>
    </row>
    <row r="7337" spans="1:6">
      <c r="A7337" t="s">
        <v>39</v>
      </c>
      <c r="B7337">
        <v>2</v>
      </c>
      <c r="C7337">
        <v>3</v>
      </c>
      <c r="D7337">
        <v>6</v>
      </c>
      <c r="E7337" t="s">
        <v>10048</v>
      </c>
      <c r="F7337">
        <f t="shared" si="114"/>
        <v>6</v>
      </c>
    </row>
    <row r="7338" spans="1:6">
      <c r="A7338" t="s">
        <v>65</v>
      </c>
      <c r="B7338">
        <v>5</v>
      </c>
      <c r="C7338">
        <v>1.5</v>
      </c>
      <c r="D7338">
        <v>7.5</v>
      </c>
      <c r="E7338" t="s">
        <v>10048</v>
      </c>
      <c r="F7338">
        <f t="shared" si="114"/>
        <v>7.5</v>
      </c>
    </row>
    <row r="7339" spans="1:6">
      <c r="A7339" t="s">
        <v>9</v>
      </c>
      <c r="B7339">
        <v>4</v>
      </c>
      <c r="C7339">
        <v>2</v>
      </c>
      <c r="D7339">
        <v>8</v>
      </c>
      <c r="E7339" t="s">
        <v>10048</v>
      </c>
      <c r="F7339">
        <f t="shared" si="114"/>
        <v>8</v>
      </c>
    </row>
    <row r="7340" spans="1:6">
      <c r="A7340" t="s">
        <v>39</v>
      </c>
      <c r="B7340">
        <v>3</v>
      </c>
      <c r="C7340">
        <v>3</v>
      </c>
      <c r="D7340">
        <v>9</v>
      </c>
      <c r="E7340" t="s">
        <v>10048</v>
      </c>
      <c r="F7340">
        <f t="shared" si="114"/>
        <v>9</v>
      </c>
    </row>
    <row r="7341" spans="1:6">
      <c r="A7341" t="s">
        <v>39</v>
      </c>
      <c r="B7341">
        <v>2</v>
      </c>
      <c r="C7341">
        <v>3</v>
      </c>
      <c r="D7341">
        <v>6</v>
      </c>
      <c r="E7341" t="s">
        <v>10048</v>
      </c>
      <c r="F7341">
        <f t="shared" si="114"/>
        <v>6</v>
      </c>
    </row>
    <row r="7342" spans="1:6">
      <c r="A7342" t="s">
        <v>65</v>
      </c>
      <c r="B7342">
        <v>4</v>
      </c>
      <c r="C7342">
        <v>1.5</v>
      </c>
      <c r="D7342">
        <v>6</v>
      </c>
      <c r="E7342" t="s">
        <v>10048</v>
      </c>
      <c r="F7342">
        <f t="shared" si="114"/>
        <v>6</v>
      </c>
    </row>
    <row r="7343" spans="1:6">
      <c r="A7343" t="s">
        <v>39</v>
      </c>
      <c r="B7343">
        <v>2</v>
      </c>
      <c r="C7343">
        <v>3</v>
      </c>
      <c r="D7343">
        <v>6</v>
      </c>
      <c r="E7343" t="s">
        <v>10048</v>
      </c>
      <c r="F7343">
        <f t="shared" si="114"/>
        <v>6</v>
      </c>
    </row>
    <row r="7344" spans="1:6">
      <c r="A7344" t="s">
        <v>20</v>
      </c>
      <c r="B7344">
        <v>2</v>
      </c>
      <c r="C7344">
        <v>5</v>
      </c>
      <c r="D7344">
        <v>10</v>
      </c>
      <c r="E7344" t="s">
        <v>10048</v>
      </c>
      <c r="F7344">
        <f t="shared" si="114"/>
        <v>10</v>
      </c>
    </row>
    <row r="7345" spans="1:6">
      <c r="A7345" t="s">
        <v>9</v>
      </c>
      <c r="B7345">
        <v>5</v>
      </c>
      <c r="C7345">
        <v>2</v>
      </c>
      <c r="D7345">
        <v>10</v>
      </c>
      <c r="E7345" t="s">
        <v>10048</v>
      </c>
      <c r="F7345">
        <f t="shared" si="114"/>
        <v>10</v>
      </c>
    </row>
    <row r="7346" spans="1:6">
      <c r="A7346" t="s">
        <v>65</v>
      </c>
      <c r="B7346">
        <v>5</v>
      </c>
      <c r="C7346">
        <v>1.5</v>
      </c>
      <c r="D7346">
        <v>7.5</v>
      </c>
      <c r="E7346" t="s">
        <v>10048</v>
      </c>
      <c r="F7346">
        <f t="shared" si="114"/>
        <v>7.5</v>
      </c>
    </row>
    <row r="7347" spans="1:6">
      <c r="A7347" t="s">
        <v>28</v>
      </c>
      <c r="B7347">
        <v>2</v>
      </c>
      <c r="C7347">
        <v>4</v>
      </c>
      <c r="D7347">
        <v>8</v>
      </c>
      <c r="E7347" t="s">
        <v>10048</v>
      </c>
      <c r="F7347">
        <f t="shared" si="114"/>
        <v>8</v>
      </c>
    </row>
    <row r="7348" spans="1:6">
      <c r="A7348" t="s">
        <v>65</v>
      </c>
      <c r="B7348">
        <v>5</v>
      </c>
      <c r="C7348">
        <v>1.5</v>
      </c>
      <c r="D7348">
        <v>7.5</v>
      </c>
      <c r="E7348" t="s">
        <v>10048</v>
      </c>
      <c r="F7348">
        <f t="shared" si="114"/>
        <v>7.5</v>
      </c>
    </row>
    <row r="7349" spans="1:6">
      <c r="A7349" t="s">
        <v>9</v>
      </c>
      <c r="B7349">
        <v>4</v>
      </c>
      <c r="C7349">
        <v>2</v>
      </c>
      <c r="D7349">
        <v>8</v>
      </c>
      <c r="E7349" t="s">
        <v>10048</v>
      </c>
      <c r="F7349">
        <f t="shared" si="114"/>
        <v>8</v>
      </c>
    </row>
    <row r="7350" spans="1:6">
      <c r="A7350" t="s">
        <v>20</v>
      </c>
      <c r="B7350">
        <v>2</v>
      </c>
      <c r="C7350">
        <v>5</v>
      </c>
      <c r="D7350">
        <v>10</v>
      </c>
      <c r="E7350" t="s">
        <v>10048</v>
      </c>
      <c r="F7350">
        <f t="shared" si="114"/>
        <v>10</v>
      </c>
    </row>
    <row r="7351" spans="1:6">
      <c r="A7351" t="s">
        <v>39</v>
      </c>
      <c r="B7351">
        <v>2</v>
      </c>
      <c r="C7351">
        <v>3</v>
      </c>
      <c r="D7351">
        <v>6</v>
      </c>
      <c r="E7351" t="s">
        <v>10048</v>
      </c>
      <c r="F7351">
        <f t="shared" si="114"/>
        <v>6</v>
      </c>
    </row>
    <row r="7352" spans="1:6">
      <c r="A7352" t="s">
        <v>13</v>
      </c>
      <c r="B7352">
        <v>3</v>
      </c>
      <c r="C7352">
        <v>3</v>
      </c>
      <c r="D7352">
        <v>9</v>
      </c>
      <c r="E7352" t="s">
        <v>10048</v>
      </c>
      <c r="F7352">
        <f t="shared" si="114"/>
        <v>9</v>
      </c>
    </row>
    <row r="7353" spans="1:6">
      <c r="A7353" t="s">
        <v>65</v>
      </c>
      <c r="B7353">
        <v>5</v>
      </c>
      <c r="C7353">
        <v>1.5</v>
      </c>
      <c r="D7353">
        <v>7.5</v>
      </c>
      <c r="E7353" t="s">
        <v>10048</v>
      </c>
      <c r="F7353">
        <f t="shared" si="114"/>
        <v>7.5</v>
      </c>
    </row>
    <row r="7354" spans="1:6">
      <c r="A7354" t="s">
        <v>28</v>
      </c>
      <c r="B7354">
        <v>2</v>
      </c>
      <c r="C7354">
        <v>4</v>
      </c>
      <c r="D7354">
        <v>8</v>
      </c>
      <c r="E7354" t="s">
        <v>10048</v>
      </c>
      <c r="F7354">
        <f t="shared" si="114"/>
        <v>8</v>
      </c>
    </row>
    <row r="7355" spans="1:6">
      <c r="A7355" t="s">
        <v>65</v>
      </c>
      <c r="B7355">
        <v>5</v>
      </c>
      <c r="C7355">
        <v>1.5</v>
      </c>
      <c r="D7355">
        <v>7.5</v>
      </c>
      <c r="E7355" t="s">
        <v>10048</v>
      </c>
      <c r="F7355">
        <f t="shared" si="114"/>
        <v>7.5</v>
      </c>
    </row>
    <row r="7356" spans="1:6">
      <c r="A7356" t="s">
        <v>39</v>
      </c>
      <c r="B7356">
        <v>3</v>
      </c>
      <c r="C7356">
        <v>3</v>
      </c>
      <c r="D7356">
        <v>9</v>
      </c>
      <c r="E7356" t="s">
        <v>10048</v>
      </c>
      <c r="F7356">
        <f t="shared" si="114"/>
        <v>9</v>
      </c>
    </row>
    <row r="7357" spans="1:6">
      <c r="A7357" t="s">
        <v>9</v>
      </c>
      <c r="B7357">
        <v>5</v>
      </c>
      <c r="C7357">
        <v>2</v>
      </c>
      <c r="D7357">
        <v>10</v>
      </c>
      <c r="E7357" t="s">
        <v>10048</v>
      </c>
      <c r="F7357">
        <f t="shared" si="114"/>
        <v>10</v>
      </c>
    </row>
    <row r="7358" spans="1:6">
      <c r="A7358" t="s">
        <v>20</v>
      </c>
      <c r="B7358">
        <v>2</v>
      </c>
      <c r="C7358">
        <v>5</v>
      </c>
      <c r="D7358">
        <v>10</v>
      </c>
      <c r="E7358" t="s">
        <v>10048</v>
      </c>
      <c r="F7358">
        <f t="shared" si="114"/>
        <v>10</v>
      </c>
    </row>
    <row r="7359" spans="1:6">
      <c r="A7359" t="s">
        <v>9</v>
      </c>
      <c r="B7359">
        <v>4</v>
      </c>
      <c r="C7359">
        <v>2</v>
      </c>
      <c r="D7359">
        <v>8</v>
      </c>
      <c r="E7359" t="s">
        <v>10048</v>
      </c>
      <c r="F7359">
        <f t="shared" si="114"/>
        <v>8</v>
      </c>
    </row>
    <row r="7360" spans="1:6">
      <c r="A7360" t="s">
        <v>9</v>
      </c>
      <c r="B7360">
        <v>4</v>
      </c>
      <c r="C7360">
        <v>2</v>
      </c>
      <c r="D7360">
        <v>8</v>
      </c>
      <c r="E7360" t="s">
        <v>10048</v>
      </c>
      <c r="F7360">
        <f t="shared" si="114"/>
        <v>8</v>
      </c>
    </row>
    <row r="7361" spans="1:6">
      <c r="A7361" t="s">
        <v>20</v>
      </c>
      <c r="B7361">
        <v>2</v>
      </c>
      <c r="C7361">
        <v>5</v>
      </c>
      <c r="D7361">
        <v>10</v>
      </c>
      <c r="E7361" t="s">
        <v>10048</v>
      </c>
      <c r="F7361">
        <f t="shared" si="114"/>
        <v>10</v>
      </c>
    </row>
    <row r="7362" spans="1:6">
      <c r="A7362" t="s">
        <v>65</v>
      </c>
      <c r="B7362">
        <v>4</v>
      </c>
      <c r="C7362">
        <v>1.5</v>
      </c>
      <c r="D7362">
        <v>6</v>
      </c>
      <c r="E7362" t="s">
        <v>10048</v>
      </c>
      <c r="F7362">
        <f t="shared" ref="F7362:F7425" si="115">IF(E7362="$1-5", D7362+3, D7362)</f>
        <v>6</v>
      </c>
    </row>
    <row r="7363" spans="1:6">
      <c r="A7363" t="s">
        <v>65</v>
      </c>
      <c r="B7363">
        <v>4</v>
      </c>
      <c r="C7363">
        <v>1.5</v>
      </c>
      <c r="D7363">
        <v>6</v>
      </c>
      <c r="E7363" t="s">
        <v>10048</v>
      </c>
      <c r="F7363">
        <f t="shared" si="115"/>
        <v>6</v>
      </c>
    </row>
    <row r="7364" spans="1:6">
      <c r="A7364" t="s">
        <v>13</v>
      </c>
      <c r="B7364">
        <v>3</v>
      </c>
      <c r="C7364">
        <v>3</v>
      </c>
      <c r="D7364">
        <v>9</v>
      </c>
      <c r="E7364" t="s">
        <v>10048</v>
      </c>
      <c r="F7364">
        <f t="shared" si="115"/>
        <v>9</v>
      </c>
    </row>
    <row r="7365" spans="1:6">
      <c r="A7365" t="s">
        <v>13</v>
      </c>
      <c r="B7365">
        <v>3</v>
      </c>
      <c r="C7365">
        <v>3</v>
      </c>
      <c r="D7365">
        <v>9</v>
      </c>
      <c r="E7365" t="s">
        <v>10048</v>
      </c>
      <c r="F7365">
        <f t="shared" si="115"/>
        <v>9</v>
      </c>
    </row>
    <row r="7366" spans="1:6">
      <c r="A7366" t="s">
        <v>9</v>
      </c>
      <c r="B7366">
        <v>5</v>
      </c>
      <c r="C7366">
        <v>2</v>
      </c>
      <c r="D7366">
        <v>10</v>
      </c>
      <c r="E7366" t="s">
        <v>10048</v>
      </c>
      <c r="F7366">
        <f t="shared" si="115"/>
        <v>10</v>
      </c>
    </row>
    <row r="7367" spans="1:6">
      <c r="A7367" t="s">
        <v>9</v>
      </c>
      <c r="B7367">
        <v>3</v>
      </c>
      <c r="C7367">
        <v>2</v>
      </c>
      <c r="D7367">
        <v>6</v>
      </c>
      <c r="E7367" t="s">
        <v>10048</v>
      </c>
      <c r="F7367">
        <f t="shared" si="115"/>
        <v>6</v>
      </c>
    </row>
    <row r="7368" spans="1:6">
      <c r="A7368" t="s">
        <v>65</v>
      </c>
      <c r="B7368">
        <v>4</v>
      </c>
      <c r="C7368">
        <v>1.5</v>
      </c>
      <c r="D7368">
        <v>6</v>
      </c>
      <c r="E7368" t="s">
        <v>10048</v>
      </c>
      <c r="F7368">
        <f t="shared" si="115"/>
        <v>6</v>
      </c>
    </row>
    <row r="7369" spans="1:6">
      <c r="A7369" t="s">
        <v>9</v>
      </c>
      <c r="B7369">
        <v>4</v>
      </c>
      <c r="C7369">
        <v>2</v>
      </c>
      <c r="D7369">
        <v>8</v>
      </c>
      <c r="E7369" t="s">
        <v>10048</v>
      </c>
      <c r="F7369">
        <f t="shared" si="115"/>
        <v>8</v>
      </c>
    </row>
    <row r="7370" spans="1:6">
      <c r="A7370" t="s">
        <v>13</v>
      </c>
      <c r="B7370">
        <v>2</v>
      </c>
      <c r="C7370">
        <v>3</v>
      </c>
      <c r="D7370">
        <v>6</v>
      </c>
      <c r="E7370" t="s">
        <v>10048</v>
      </c>
      <c r="F7370">
        <f t="shared" si="115"/>
        <v>6</v>
      </c>
    </row>
    <row r="7371" spans="1:6">
      <c r="A7371" t="s">
        <v>10023</v>
      </c>
      <c r="B7371">
        <v>2</v>
      </c>
      <c r="C7371">
        <v>4</v>
      </c>
      <c r="D7371">
        <v>8</v>
      </c>
      <c r="E7371" t="s">
        <v>10048</v>
      </c>
      <c r="F7371">
        <f t="shared" si="115"/>
        <v>8</v>
      </c>
    </row>
    <row r="7372" spans="1:6">
      <c r="A7372" t="s">
        <v>39</v>
      </c>
      <c r="B7372">
        <v>3</v>
      </c>
      <c r="C7372">
        <v>3</v>
      </c>
      <c r="D7372">
        <v>9</v>
      </c>
      <c r="E7372" t="s">
        <v>10048</v>
      </c>
      <c r="F7372">
        <f t="shared" si="115"/>
        <v>9</v>
      </c>
    </row>
    <row r="7373" spans="1:6">
      <c r="A7373" t="s">
        <v>39</v>
      </c>
      <c r="B7373">
        <v>3</v>
      </c>
      <c r="C7373">
        <v>3</v>
      </c>
      <c r="D7373">
        <v>9</v>
      </c>
      <c r="E7373" t="s">
        <v>10048</v>
      </c>
      <c r="F7373">
        <f t="shared" si="115"/>
        <v>9</v>
      </c>
    </row>
    <row r="7374" spans="1:6">
      <c r="A7374" t="s">
        <v>65</v>
      </c>
      <c r="B7374">
        <v>4</v>
      </c>
      <c r="C7374">
        <v>1.5</v>
      </c>
      <c r="D7374">
        <v>6</v>
      </c>
      <c r="E7374" t="s">
        <v>10048</v>
      </c>
      <c r="F7374">
        <f t="shared" si="115"/>
        <v>6</v>
      </c>
    </row>
    <row r="7375" spans="1:6">
      <c r="A7375" t="s">
        <v>65</v>
      </c>
      <c r="B7375">
        <v>5</v>
      </c>
      <c r="C7375">
        <v>1.5</v>
      </c>
      <c r="D7375">
        <v>7.5</v>
      </c>
      <c r="E7375" t="s">
        <v>10048</v>
      </c>
      <c r="F7375">
        <f t="shared" si="115"/>
        <v>7.5</v>
      </c>
    </row>
    <row r="7376" spans="1:6">
      <c r="A7376" t="s">
        <v>9</v>
      </c>
      <c r="B7376">
        <v>5</v>
      </c>
      <c r="C7376">
        <v>2</v>
      </c>
      <c r="D7376">
        <v>10</v>
      </c>
      <c r="E7376" t="s">
        <v>10048</v>
      </c>
      <c r="F7376">
        <f t="shared" si="115"/>
        <v>10</v>
      </c>
    </row>
    <row r="7377" spans="1:6">
      <c r="A7377" t="s">
        <v>13</v>
      </c>
      <c r="B7377">
        <v>3</v>
      </c>
      <c r="C7377">
        <v>3</v>
      </c>
      <c r="D7377">
        <v>9</v>
      </c>
      <c r="E7377" t="s">
        <v>10048</v>
      </c>
      <c r="F7377">
        <f t="shared" si="115"/>
        <v>9</v>
      </c>
    </row>
    <row r="7378" spans="1:6">
      <c r="A7378" t="s">
        <v>28</v>
      </c>
      <c r="B7378">
        <v>2</v>
      </c>
      <c r="C7378">
        <v>4</v>
      </c>
      <c r="D7378">
        <v>8</v>
      </c>
      <c r="E7378" t="s">
        <v>10048</v>
      </c>
      <c r="F7378">
        <f t="shared" si="115"/>
        <v>8</v>
      </c>
    </row>
    <row r="7379" spans="1:6">
      <c r="A7379" t="s">
        <v>13</v>
      </c>
      <c r="B7379">
        <v>2</v>
      </c>
      <c r="C7379">
        <v>3</v>
      </c>
      <c r="D7379">
        <v>6</v>
      </c>
      <c r="E7379" t="s">
        <v>10048</v>
      </c>
      <c r="F7379">
        <f t="shared" si="115"/>
        <v>6</v>
      </c>
    </row>
    <row r="7380" spans="1:6">
      <c r="A7380" t="s">
        <v>39</v>
      </c>
      <c r="B7380">
        <v>3</v>
      </c>
      <c r="C7380">
        <v>3</v>
      </c>
      <c r="D7380">
        <v>9</v>
      </c>
      <c r="E7380" t="s">
        <v>10048</v>
      </c>
      <c r="F7380">
        <f t="shared" si="115"/>
        <v>9</v>
      </c>
    </row>
    <row r="7381" spans="1:6">
      <c r="A7381" t="s">
        <v>9</v>
      </c>
      <c r="B7381">
        <v>3</v>
      </c>
      <c r="C7381">
        <v>2</v>
      </c>
      <c r="D7381">
        <v>6</v>
      </c>
      <c r="E7381" t="s">
        <v>10048</v>
      </c>
      <c r="F7381">
        <f t="shared" si="115"/>
        <v>6</v>
      </c>
    </row>
    <row r="7382" spans="1:6">
      <c r="A7382" t="s">
        <v>9</v>
      </c>
      <c r="B7382">
        <v>4</v>
      </c>
      <c r="C7382">
        <v>2</v>
      </c>
      <c r="D7382">
        <v>8</v>
      </c>
      <c r="E7382" t="s">
        <v>10048</v>
      </c>
      <c r="F7382">
        <f t="shared" si="115"/>
        <v>8</v>
      </c>
    </row>
    <row r="7383" spans="1:6">
      <c r="A7383" t="s">
        <v>9</v>
      </c>
      <c r="B7383">
        <v>4</v>
      </c>
      <c r="C7383">
        <v>2</v>
      </c>
      <c r="D7383">
        <v>8</v>
      </c>
      <c r="E7383" t="s">
        <v>10048</v>
      </c>
      <c r="F7383">
        <f t="shared" si="115"/>
        <v>8</v>
      </c>
    </row>
    <row r="7384" spans="1:6">
      <c r="A7384" t="s">
        <v>25</v>
      </c>
      <c r="B7384">
        <v>2</v>
      </c>
      <c r="C7384">
        <v>4</v>
      </c>
      <c r="D7384">
        <v>8</v>
      </c>
      <c r="E7384" t="s">
        <v>10048</v>
      </c>
      <c r="F7384">
        <f t="shared" si="115"/>
        <v>8</v>
      </c>
    </row>
    <row r="7385" spans="1:6">
      <c r="A7385" t="s">
        <v>9</v>
      </c>
      <c r="B7385">
        <v>5</v>
      </c>
      <c r="C7385">
        <v>2</v>
      </c>
      <c r="D7385">
        <v>10</v>
      </c>
      <c r="E7385" t="s">
        <v>10048</v>
      </c>
      <c r="F7385">
        <f t="shared" si="115"/>
        <v>10</v>
      </c>
    </row>
    <row r="7386" spans="1:6">
      <c r="A7386" t="s">
        <v>9</v>
      </c>
      <c r="B7386">
        <v>5</v>
      </c>
      <c r="C7386">
        <v>2</v>
      </c>
      <c r="D7386">
        <v>10</v>
      </c>
      <c r="E7386" t="s">
        <v>10048</v>
      </c>
      <c r="F7386">
        <f t="shared" si="115"/>
        <v>10</v>
      </c>
    </row>
    <row r="7387" spans="1:6">
      <c r="A7387" t="s">
        <v>9</v>
      </c>
      <c r="B7387">
        <v>5</v>
      </c>
      <c r="C7387">
        <v>2</v>
      </c>
      <c r="D7387">
        <v>10</v>
      </c>
      <c r="E7387" t="s">
        <v>10048</v>
      </c>
      <c r="F7387">
        <f t="shared" si="115"/>
        <v>10</v>
      </c>
    </row>
    <row r="7388" spans="1:6">
      <c r="A7388" t="s">
        <v>65</v>
      </c>
      <c r="B7388">
        <v>4</v>
      </c>
      <c r="C7388">
        <v>1.5</v>
      </c>
      <c r="D7388">
        <v>6</v>
      </c>
      <c r="E7388" t="s">
        <v>10048</v>
      </c>
      <c r="F7388">
        <f t="shared" si="115"/>
        <v>6</v>
      </c>
    </row>
    <row r="7389" spans="1:6">
      <c r="A7389" t="s">
        <v>20</v>
      </c>
      <c r="B7389">
        <v>2</v>
      </c>
      <c r="C7389">
        <v>5</v>
      </c>
      <c r="D7389">
        <v>10</v>
      </c>
      <c r="E7389" t="s">
        <v>10048</v>
      </c>
      <c r="F7389">
        <f t="shared" si="115"/>
        <v>10</v>
      </c>
    </row>
    <row r="7390" spans="1:6">
      <c r="A7390" t="s">
        <v>13</v>
      </c>
      <c r="B7390">
        <v>3</v>
      </c>
      <c r="C7390">
        <v>3</v>
      </c>
      <c r="D7390">
        <v>9</v>
      </c>
      <c r="E7390" t="s">
        <v>10048</v>
      </c>
      <c r="F7390">
        <f t="shared" si="115"/>
        <v>9</v>
      </c>
    </row>
    <row r="7391" spans="1:6">
      <c r="A7391" t="s">
        <v>39</v>
      </c>
      <c r="B7391">
        <v>3</v>
      </c>
      <c r="C7391">
        <v>3</v>
      </c>
      <c r="D7391">
        <v>9</v>
      </c>
      <c r="E7391" t="s">
        <v>10048</v>
      </c>
      <c r="F7391">
        <f t="shared" si="115"/>
        <v>9</v>
      </c>
    </row>
    <row r="7392" spans="1:6">
      <c r="A7392" t="s">
        <v>65</v>
      </c>
      <c r="B7392">
        <v>4</v>
      </c>
      <c r="C7392">
        <v>1.5</v>
      </c>
      <c r="D7392">
        <v>6</v>
      </c>
      <c r="E7392" t="s">
        <v>10048</v>
      </c>
      <c r="F7392">
        <f t="shared" si="115"/>
        <v>6</v>
      </c>
    </row>
    <row r="7393" spans="1:6">
      <c r="A7393" t="s">
        <v>13</v>
      </c>
      <c r="B7393">
        <v>3</v>
      </c>
      <c r="C7393">
        <v>3</v>
      </c>
      <c r="D7393">
        <v>9</v>
      </c>
      <c r="E7393" t="s">
        <v>10048</v>
      </c>
      <c r="F7393">
        <f t="shared" si="115"/>
        <v>9</v>
      </c>
    </row>
    <row r="7394" spans="1:6">
      <c r="A7394" t="s">
        <v>9</v>
      </c>
      <c r="B7394">
        <v>4</v>
      </c>
      <c r="C7394">
        <v>2</v>
      </c>
      <c r="D7394">
        <v>8</v>
      </c>
      <c r="E7394" t="s">
        <v>10048</v>
      </c>
      <c r="F7394">
        <f t="shared" si="115"/>
        <v>8</v>
      </c>
    </row>
    <row r="7395" spans="1:6">
      <c r="A7395" t="s">
        <v>10023</v>
      </c>
      <c r="B7395">
        <v>3</v>
      </c>
      <c r="C7395">
        <v>3</v>
      </c>
      <c r="D7395">
        <v>9</v>
      </c>
      <c r="E7395" t="s">
        <v>10048</v>
      </c>
      <c r="F7395">
        <f t="shared" si="115"/>
        <v>9</v>
      </c>
    </row>
    <row r="7396" spans="1:6">
      <c r="A7396" t="s">
        <v>9</v>
      </c>
      <c r="B7396">
        <v>4</v>
      </c>
      <c r="C7396">
        <v>2</v>
      </c>
      <c r="D7396">
        <v>8</v>
      </c>
      <c r="E7396" t="s">
        <v>10048</v>
      </c>
      <c r="F7396">
        <f t="shared" si="115"/>
        <v>8</v>
      </c>
    </row>
    <row r="7397" spans="1:6">
      <c r="A7397" t="s">
        <v>9</v>
      </c>
      <c r="B7397">
        <v>5</v>
      </c>
      <c r="C7397">
        <v>2</v>
      </c>
      <c r="D7397">
        <v>10</v>
      </c>
      <c r="E7397" t="s">
        <v>10048</v>
      </c>
      <c r="F7397">
        <f t="shared" si="115"/>
        <v>10</v>
      </c>
    </row>
    <row r="7398" spans="1:6">
      <c r="A7398" t="s">
        <v>9</v>
      </c>
      <c r="B7398">
        <v>3</v>
      </c>
      <c r="C7398">
        <v>2</v>
      </c>
      <c r="D7398">
        <v>6</v>
      </c>
      <c r="E7398" t="s">
        <v>10048</v>
      </c>
      <c r="F7398">
        <f t="shared" si="115"/>
        <v>6</v>
      </c>
    </row>
    <row r="7399" spans="1:6">
      <c r="A7399" t="s">
        <v>9</v>
      </c>
      <c r="B7399">
        <v>3</v>
      </c>
      <c r="C7399">
        <v>2</v>
      </c>
      <c r="D7399">
        <v>6</v>
      </c>
      <c r="E7399" t="s">
        <v>10048</v>
      </c>
      <c r="F7399">
        <f t="shared" si="115"/>
        <v>6</v>
      </c>
    </row>
    <row r="7400" spans="1:6">
      <c r="A7400" t="s">
        <v>13</v>
      </c>
      <c r="B7400">
        <v>2</v>
      </c>
      <c r="C7400">
        <v>3</v>
      </c>
      <c r="D7400">
        <v>6</v>
      </c>
      <c r="E7400" t="s">
        <v>10048</v>
      </c>
      <c r="F7400">
        <f t="shared" si="115"/>
        <v>6</v>
      </c>
    </row>
    <row r="7401" spans="1:6">
      <c r="A7401" t="s">
        <v>20</v>
      </c>
      <c r="B7401">
        <v>2</v>
      </c>
      <c r="C7401">
        <v>5</v>
      </c>
      <c r="D7401">
        <v>10</v>
      </c>
      <c r="E7401" t="s">
        <v>10048</v>
      </c>
      <c r="F7401">
        <f t="shared" si="115"/>
        <v>10</v>
      </c>
    </row>
    <row r="7402" spans="1:6">
      <c r="A7402" t="s">
        <v>39</v>
      </c>
      <c r="B7402">
        <v>3</v>
      </c>
      <c r="C7402">
        <v>3</v>
      </c>
      <c r="D7402">
        <v>9</v>
      </c>
      <c r="E7402" t="s">
        <v>10048</v>
      </c>
      <c r="F7402">
        <f t="shared" si="115"/>
        <v>9</v>
      </c>
    </row>
    <row r="7403" spans="1:6">
      <c r="A7403" t="s">
        <v>39</v>
      </c>
      <c r="B7403">
        <v>3</v>
      </c>
      <c r="C7403">
        <v>3</v>
      </c>
      <c r="D7403">
        <v>9</v>
      </c>
      <c r="E7403" t="s">
        <v>10048</v>
      </c>
      <c r="F7403">
        <f t="shared" si="115"/>
        <v>9</v>
      </c>
    </row>
    <row r="7404" spans="1:6">
      <c r="A7404" t="s">
        <v>13</v>
      </c>
      <c r="B7404">
        <v>2</v>
      </c>
      <c r="C7404">
        <v>3</v>
      </c>
      <c r="D7404">
        <v>6</v>
      </c>
      <c r="E7404" t="s">
        <v>10048</v>
      </c>
      <c r="F7404">
        <f t="shared" si="115"/>
        <v>6</v>
      </c>
    </row>
    <row r="7405" spans="1:6">
      <c r="A7405" t="s">
        <v>25</v>
      </c>
      <c r="B7405">
        <v>2</v>
      </c>
      <c r="C7405">
        <v>4</v>
      </c>
      <c r="D7405">
        <v>8</v>
      </c>
      <c r="E7405" t="s">
        <v>10048</v>
      </c>
      <c r="F7405">
        <f t="shared" si="115"/>
        <v>8</v>
      </c>
    </row>
    <row r="7406" spans="1:6">
      <c r="A7406" t="s">
        <v>39</v>
      </c>
      <c r="B7406">
        <v>2</v>
      </c>
      <c r="C7406">
        <v>3</v>
      </c>
      <c r="D7406">
        <v>6</v>
      </c>
      <c r="E7406" t="s">
        <v>10048</v>
      </c>
      <c r="F7406">
        <f t="shared" si="115"/>
        <v>6</v>
      </c>
    </row>
    <row r="7407" spans="1:6">
      <c r="A7407" t="s">
        <v>20</v>
      </c>
      <c r="B7407">
        <v>2</v>
      </c>
      <c r="C7407">
        <v>5</v>
      </c>
      <c r="D7407">
        <v>10</v>
      </c>
      <c r="E7407" t="s">
        <v>10048</v>
      </c>
      <c r="F7407">
        <f t="shared" si="115"/>
        <v>10</v>
      </c>
    </row>
    <row r="7408" spans="1:6">
      <c r="A7408" t="s">
        <v>39</v>
      </c>
      <c r="B7408">
        <v>3</v>
      </c>
      <c r="C7408">
        <v>3</v>
      </c>
      <c r="D7408">
        <v>9</v>
      </c>
      <c r="E7408" t="s">
        <v>10048</v>
      </c>
      <c r="F7408">
        <f t="shared" si="115"/>
        <v>9</v>
      </c>
    </row>
    <row r="7409" spans="1:6">
      <c r="A7409" t="s">
        <v>39</v>
      </c>
      <c r="B7409">
        <v>3</v>
      </c>
      <c r="C7409">
        <v>3</v>
      </c>
      <c r="D7409">
        <v>9</v>
      </c>
      <c r="E7409" t="s">
        <v>10048</v>
      </c>
      <c r="F7409">
        <f t="shared" si="115"/>
        <v>9</v>
      </c>
    </row>
    <row r="7410" spans="1:6">
      <c r="A7410" t="s">
        <v>28</v>
      </c>
      <c r="B7410">
        <v>2</v>
      </c>
      <c r="C7410">
        <v>4</v>
      </c>
      <c r="D7410">
        <v>8</v>
      </c>
      <c r="E7410" t="s">
        <v>10048</v>
      </c>
      <c r="F7410">
        <f t="shared" si="115"/>
        <v>8</v>
      </c>
    </row>
    <row r="7411" spans="1:6">
      <c r="A7411" t="s">
        <v>20</v>
      </c>
      <c r="B7411">
        <v>2</v>
      </c>
      <c r="C7411">
        <v>5</v>
      </c>
      <c r="D7411">
        <v>10</v>
      </c>
      <c r="E7411" t="s">
        <v>10048</v>
      </c>
      <c r="F7411">
        <f t="shared" si="115"/>
        <v>10</v>
      </c>
    </row>
    <row r="7412" spans="1:6">
      <c r="A7412" t="s">
        <v>13</v>
      </c>
      <c r="B7412">
        <v>3</v>
      </c>
      <c r="C7412">
        <v>3</v>
      </c>
      <c r="D7412">
        <v>9</v>
      </c>
      <c r="E7412" t="s">
        <v>10048</v>
      </c>
      <c r="F7412">
        <f t="shared" si="115"/>
        <v>9</v>
      </c>
    </row>
    <row r="7413" spans="1:6">
      <c r="A7413" t="s">
        <v>20</v>
      </c>
      <c r="B7413">
        <v>2</v>
      </c>
      <c r="C7413">
        <v>5</v>
      </c>
      <c r="D7413">
        <v>10</v>
      </c>
      <c r="E7413" t="s">
        <v>10048</v>
      </c>
      <c r="F7413">
        <f t="shared" si="115"/>
        <v>10</v>
      </c>
    </row>
    <row r="7414" spans="1:6">
      <c r="A7414" t="s">
        <v>20</v>
      </c>
      <c r="B7414">
        <v>2</v>
      </c>
      <c r="C7414">
        <v>5</v>
      </c>
      <c r="D7414">
        <v>10</v>
      </c>
      <c r="E7414" t="s">
        <v>10048</v>
      </c>
      <c r="F7414">
        <f t="shared" si="115"/>
        <v>10</v>
      </c>
    </row>
    <row r="7415" spans="1:6">
      <c r="A7415" t="s">
        <v>39</v>
      </c>
      <c r="B7415">
        <v>3</v>
      </c>
      <c r="C7415">
        <v>3</v>
      </c>
      <c r="D7415">
        <v>9</v>
      </c>
      <c r="E7415" t="s">
        <v>10048</v>
      </c>
      <c r="F7415">
        <f t="shared" si="115"/>
        <v>9</v>
      </c>
    </row>
    <row r="7416" spans="1:6">
      <c r="A7416" t="s">
        <v>9</v>
      </c>
      <c r="B7416">
        <v>5</v>
      </c>
      <c r="C7416">
        <v>2</v>
      </c>
      <c r="D7416">
        <v>10</v>
      </c>
      <c r="E7416" t="s">
        <v>10048</v>
      </c>
      <c r="F7416">
        <f t="shared" si="115"/>
        <v>10</v>
      </c>
    </row>
    <row r="7417" spans="1:6">
      <c r="A7417" t="s">
        <v>20</v>
      </c>
      <c r="B7417">
        <v>2</v>
      </c>
      <c r="C7417">
        <v>5</v>
      </c>
      <c r="D7417">
        <v>10</v>
      </c>
      <c r="E7417" t="s">
        <v>10048</v>
      </c>
      <c r="F7417">
        <f t="shared" si="115"/>
        <v>10</v>
      </c>
    </row>
    <row r="7418" spans="1:6">
      <c r="A7418" t="s">
        <v>39</v>
      </c>
      <c r="B7418">
        <v>2</v>
      </c>
      <c r="C7418">
        <v>3</v>
      </c>
      <c r="D7418">
        <v>6</v>
      </c>
      <c r="E7418" t="s">
        <v>10048</v>
      </c>
      <c r="F7418">
        <f t="shared" si="115"/>
        <v>6</v>
      </c>
    </row>
    <row r="7419" spans="1:6">
      <c r="A7419" t="s">
        <v>9</v>
      </c>
      <c r="B7419">
        <v>3</v>
      </c>
      <c r="C7419">
        <v>2</v>
      </c>
      <c r="D7419">
        <v>6</v>
      </c>
      <c r="E7419" t="s">
        <v>10048</v>
      </c>
      <c r="F7419">
        <f t="shared" si="115"/>
        <v>6</v>
      </c>
    </row>
    <row r="7420" spans="1:6">
      <c r="A7420" t="s">
        <v>13</v>
      </c>
      <c r="B7420">
        <v>3</v>
      </c>
      <c r="C7420">
        <v>3</v>
      </c>
      <c r="D7420">
        <v>9</v>
      </c>
      <c r="E7420" t="s">
        <v>10048</v>
      </c>
      <c r="F7420">
        <f t="shared" si="115"/>
        <v>9</v>
      </c>
    </row>
    <row r="7421" spans="1:6">
      <c r="A7421" t="s">
        <v>65</v>
      </c>
      <c r="B7421">
        <v>4</v>
      </c>
      <c r="C7421">
        <v>1.5</v>
      </c>
      <c r="D7421">
        <v>6</v>
      </c>
      <c r="E7421" t="s">
        <v>10048</v>
      </c>
      <c r="F7421">
        <f t="shared" si="115"/>
        <v>6</v>
      </c>
    </row>
    <row r="7422" spans="1:6">
      <c r="A7422" t="s">
        <v>39</v>
      </c>
      <c r="B7422">
        <v>3</v>
      </c>
      <c r="C7422">
        <v>3</v>
      </c>
      <c r="D7422">
        <v>9</v>
      </c>
      <c r="E7422" t="s">
        <v>10048</v>
      </c>
      <c r="F7422">
        <f t="shared" si="115"/>
        <v>9</v>
      </c>
    </row>
    <row r="7423" spans="1:6">
      <c r="A7423" t="s">
        <v>39</v>
      </c>
      <c r="B7423">
        <v>3</v>
      </c>
      <c r="C7423">
        <v>3</v>
      </c>
      <c r="D7423">
        <v>9</v>
      </c>
      <c r="E7423" t="s">
        <v>10048</v>
      </c>
      <c r="F7423">
        <f t="shared" si="115"/>
        <v>9</v>
      </c>
    </row>
    <row r="7424" spans="1:6">
      <c r="A7424" t="s">
        <v>39</v>
      </c>
      <c r="B7424">
        <v>2</v>
      </c>
      <c r="C7424">
        <v>3</v>
      </c>
      <c r="D7424">
        <v>6</v>
      </c>
      <c r="E7424" t="s">
        <v>10048</v>
      </c>
      <c r="F7424">
        <f t="shared" si="115"/>
        <v>6</v>
      </c>
    </row>
    <row r="7425" spans="1:6">
      <c r="A7425" t="s">
        <v>9</v>
      </c>
      <c r="B7425">
        <v>5</v>
      </c>
      <c r="C7425">
        <v>2</v>
      </c>
      <c r="D7425">
        <v>10</v>
      </c>
      <c r="E7425" t="s">
        <v>10048</v>
      </c>
      <c r="F7425">
        <f t="shared" si="115"/>
        <v>10</v>
      </c>
    </row>
    <row r="7426" spans="1:6">
      <c r="A7426" t="s">
        <v>13</v>
      </c>
      <c r="B7426">
        <v>3</v>
      </c>
      <c r="C7426">
        <v>3</v>
      </c>
      <c r="D7426">
        <v>9</v>
      </c>
      <c r="E7426" t="s">
        <v>10048</v>
      </c>
      <c r="F7426">
        <f t="shared" ref="F7426:F7489" si="116">IF(E7426="$1-5", D7426+3, D7426)</f>
        <v>9</v>
      </c>
    </row>
    <row r="7427" spans="1:6">
      <c r="A7427" t="s">
        <v>20</v>
      </c>
      <c r="B7427">
        <v>2</v>
      </c>
      <c r="C7427">
        <v>5</v>
      </c>
      <c r="D7427">
        <v>10</v>
      </c>
      <c r="E7427" t="s">
        <v>10048</v>
      </c>
      <c r="F7427">
        <f t="shared" si="116"/>
        <v>10</v>
      </c>
    </row>
    <row r="7428" spans="1:6">
      <c r="A7428" t="s">
        <v>39</v>
      </c>
      <c r="B7428">
        <v>2</v>
      </c>
      <c r="C7428">
        <v>3</v>
      </c>
      <c r="D7428">
        <v>6</v>
      </c>
      <c r="E7428" t="s">
        <v>10048</v>
      </c>
      <c r="F7428">
        <f t="shared" si="116"/>
        <v>6</v>
      </c>
    </row>
    <row r="7429" spans="1:6">
      <c r="A7429" t="s">
        <v>13</v>
      </c>
      <c r="B7429">
        <v>3</v>
      </c>
      <c r="C7429">
        <v>3</v>
      </c>
      <c r="D7429">
        <v>9</v>
      </c>
      <c r="E7429" t="s">
        <v>10048</v>
      </c>
      <c r="F7429">
        <f t="shared" si="116"/>
        <v>9</v>
      </c>
    </row>
    <row r="7430" spans="1:6">
      <c r="A7430" t="s">
        <v>65</v>
      </c>
      <c r="B7430">
        <v>5</v>
      </c>
      <c r="C7430">
        <v>1.5</v>
      </c>
      <c r="D7430">
        <v>7.5</v>
      </c>
      <c r="E7430" t="s">
        <v>10048</v>
      </c>
      <c r="F7430">
        <f t="shared" si="116"/>
        <v>7.5</v>
      </c>
    </row>
    <row r="7431" spans="1:6">
      <c r="A7431" t="s">
        <v>13</v>
      </c>
      <c r="B7431">
        <v>2</v>
      </c>
      <c r="C7431">
        <v>3</v>
      </c>
      <c r="D7431">
        <v>6</v>
      </c>
      <c r="E7431" t="s">
        <v>10048</v>
      </c>
      <c r="F7431">
        <f t="shared" si="116"/>
        <v>6</v>
      </c>
    </row>
    <row r="7432" spans="1:6">
      <c r="A7432" t="s">
        <v>65</v>
      </c>
      <c r="B7432">
        <v>4</v>
      </c>
      <c r="C7432">
        <v>1.5</v>
      </c>
      <c r="D7432">
        <v>6</v>
      </c>
      <c r="E7432" t="s">
        <v>10048</v>
      </c>
      <c r="F7432">
        <f t="shared" si="116"/>
        <v>6</v>
      </c>
    </row>
    <row r="7433" spans="1:6">
      <c r="A7433" t="s">
        <v>65</v>
      </c>
      <c r="B7433">
        <v>4</v>
      </c>
      <c r="C7433">
        <v>1.5</v>
      </c>
      <c r="D7433">
        <v>6</v>
      </c>
      <c r="E7433" t="s">
        <v>10048</v>
      </c>
      <c r="F7433">
        <f t="shared" si="116"/>
        <v>6</v>
      </c>
    </row>
    <row r="7434" spans="1:6">
      <c r="A7434" t="s">
        <v>20</v>
      </c>
      <c r="B7434">
        <v>2</v>
      </c>
      <c r="C7434">
        <v>5</v>
      </c>
      <c r="D7434">
        <v>10</v>
      </c>
      <c r="E7434" t="s">
        <v>10048</v>
      </c>
      <c r="F7434">
        <f t="shared" si="116"/>
        <v>10</v>
      </c>
    </row>
    <row r="7435" spans="1:6">
      <c r="A7435" t="s">
        <v>39</v>
      </c>
      <c r="B7435">
        <v>2</v>
      </c>
      <c r="C7435">
        <v>3</v>
      </c>
      <c r="D7435">
        <v>6</v>
      </c>
      <c r="E7435" t="s">
        <v>10048</v>
      </c>
      <c r="F7435">
        <f t="shared" si="116"/>
        <v>6</v>
      </c>
    </row>
    <row r="7436" spans="1:6">
      <c r="A7436" t="s">
        <v>13</v>
      </c>
      <c r="B7436">
        <v>3</v>
      </c>
      <c r="C7436">
        <v>3</v>
      </c>
      <c r="D7436">
        <v>9</v>
      </c>
      <c r="E7436" t="s">
        <v>10048</v>
      </c>
      <c r="F7436">
        <f t="shared" si="116"/>
        <v>9</v>
      </c>
    </row>
    <row r="7437" spans="1:6">
      <c r="A7437" t="s">
        <v>9</v>
      </c>
      <c r="B7437">
        <v>5</v>
      </c>
      <c r="C7437">
        <v>2</v>
      </c>
      <c r="D7437">
        <v>10</v>
      </c>
      <c r="E7437" t="s">
        <v>10048</v>
      </c>
      <c r="F7437">
        <f t="shared" si="116"/>
        <v>10</v>
      </c>
    </row>
    <row r="7438" spans="1:6">
      <c r="A7438" t="s">
        <v>65</v>
      </c>
      <c r="B7438">
        <v>5</v>
      </c>
      <c r="C7438">
        <v>1.5</v>
      </c>
      <c r="D7438">
        <v>7.5</v>
      </c>
      <c r="E7438" t="s">
        <v>10048</v>
      </c>
      <c r="F7438">
        <f t="shared" si="116"/>
        <v>7.5</v>
      </c>
    </row>
    <row r="7439" spans="1:6">
      <c r="A7439" t="s">
        <v>65</v>
      </c>
      <c r="B7439">
        <v>5</v>
      </c>
      <c r="C7439">
        <v>1.5</v>
      </c>
      <c r="D7439">
        <v>7.5</v>
      </c>
      <c r="E7439" t="s">
        <v>10048</v>
      </c>
      <c r="F7439">
        <f t="shared" si="116"/>
        <v>7.5</v>
      </c>
    </row>
    <row r="7440" spans="1:6">
      <c r="A7440" t="s">
        <v>9</v>
      </c>
      <c r="B7440">
        <v>5</v>
      </c>
      <c r="C7440">
        <v>2</v>
      </c>
      <c r="D7440">
        <v>10</v>
      </c>
      <c r="E7440" t="s">
        <v>10048</v>
      </c>
      <c r="F7440">
        <f t="shared" si="116"/>
        <v>10</v>
      </c>
    </row>
    <row r="7441" spans="1:6">
      <c r="A7441" t="s">
        <v>13</v>
      </c>
      <c r="B7441">
        <v>2</v>
      </c>
      <c r="C7441">
        <v>3</v>
      </c>
      <c r="D7441">
        <v>6</v>
      </c>
      <c r="E7441" t="s">
        <v>10048</v>
      </c>
      <c r="F7441">
        <f t="shared" si="116"/>
        <v>6</v>
      </c>
    </row>
    <row r="7442" spans="1:6">
      <c r="A7442" t="s">
        <v>9</v>
      </c>
      <c r="B7442">
        <v>3</v>
      </c>
      <c r="C7442">
        <v>2</v>
      </c>
      <c r="D7442">
        <v>6</v>
      </c>
      <c r="E7442" t="s">
        <v>10048</v>
      </c>
      <c r="F7442">
        <f t="shared" si="116"/>
        <v>6</v>
      </c>
    </row>
    <row r="7443" spans="1:6">
      <c r="A7443" t="s">
        <v>9</v>
      </c>
      <c r="B7443">
        <v>4</v>
      </c>
      <c r="C7443">
        <v>2</v>
      </c>
      <c r="D7443">
        <v>8</v>
      </c>
      <c r="E7443" t="s">
        <v>10048</v>
      </c>
      <c r="F7443">
        <f t="shared" si="116"/>
        <v>8</v>
      </c>
    </row>
    <row r="7444" spans="1:6">
      <c r="A7444" t="s">
        <v>65</v>
      </c>
      <c r="B7444">
        <v>4</v>
      </c>
      <c r="C7444">
        <v>1.5</v>
      </c>
      <c r="D7444">
        <v>6</v>
      </c>
      <c r="E7444" t="s">
        <v>10048</v>
      </c>
      <c r="F7444">
        <f t="shared" si="116"/>
        <v>6</v>
      </c>
    </row>
    <row r="7445" spans="1:6">
      <c r="A7445" t="s">
        <v>65</v>
      </c>
      <c r="B7445">
        <v>5</v>
      </c>
      <c r="C7445">
        <v>1.5</v>
      </c>
      <c r="D7445">
        <v>7.5</v>
      </c>
      <c r="E7445" t="s">
        <v>10048</v>
      </c>
      <c r="F7445">
        <f t="shared" si="116"/>
        <v>7.5</v>
      </c>
    </row>
    <row r="7446" spans="1:6">
      <c r="A7446" t="s">
        <v>9</v>
      </c>
      <c r="B7446">
        <v>5</v>
      </c>
      <c r="C7446">
        <v>2</v>
      </c>
      <c r="D7446">
        <v>10</v>
      </c>
      <c r="E7446" t="s">
        <v>10048</v>
      </c>
      <c r="F7446">
        <f t="shared" si="116"/>
        <v>10</v>
      </c>
    </row>
    <row r="7447" spans="1:6">
      <c r="A7447" t="s">
        <v>20</v>
      </c>
      <c r="B7447">
        <v>2</v>
      </c>
      <c r="C7447">
        <v>5</v>
      </c>
      <c r="D7447">
        <v>10</v>
      </c>
      <c r="E7447" t="s">
        <v>10048</v>
      </c>
      <c r="F7447">
        <f t="shared" si="116"/>
        <v>10</v>
      </c>
    </row>
    <row r="7448" spans="1:6">
      <c r="A7448" t="s">
        <v>65</v>
      </c>
      <c r="B7448">
        <v>5</v>
      </c>
      <c r="C7448">
        <v>1.5</v>
      </c>
      <c r="D7448">
        <v>7.5</v>
      </c>
      <c r="E7448" t="s">
        <v>10048</v>
      </c>
      <c r="F7448">
        <f t="shared" si="116"/>
        <v>7.5</v>
      </c>
    </row>
    <row r="7449" spans="1:6">
      <c r="A7449" t="s">
        <v>25</v>
      </c>
      <c r="B7449">
        <v>2</v>
      </c>
      <c r="C7449">
        <v>4</v>
      </c>
      <c r="D7449">
        <v>8</v>
      </c>
      <c r="E7449" t="s">
        <v>10048</v>
      </c>
      <c r="F7449">
        <f t="shared" si="116"/>
        <v>8</v>
      </c>
    </row>
    <row r="7450" spans="1:6">
      <c r="A7450" t="s">
        <v>9</v>
      </c>
      <c r="B7450">
        <v>4</v>
      </c>
      <c r="C7450">
        <v>2</v>
      </c>
      <c r="D7450">
        <v>8</v>
      </c>
      <c r="E7450" t="s">
        <v>10048</v>
      </c>
      <c r="F7450">
        <f t="shared" si="116"/>
        <v>8</v>
      </c>
    </row>
    <row r="7451" spans="1:6">
      <c r="A7451" t="s">
        <v>13</v>
      </c>
      <c r="B7451">
        <v>3</v>
      </c>
      <c r="C7451">
        <v>3</v>
      </c>
      <c r="D7451">
        <v>9</v>
      </c>
      <c r="E7451" t="s">
        <v>10048</v>
      </c>
      <c r="F7451">
        <f t="shared" si="116"/>
        <v>9</v>
      </c>
    </row>
    <row r="7452" spans="1:6">
      <c r="A7452" t="s">
        <v>65</v>
      </c>
      <c r="B7452">
        <v>4</v>
      </c>
      <c r="C7452">
        <v>1.5</v>
      </c>
      <c r="D7452">
        <v>6</v>
      </c>
      <c r="E7452" t="s">
        <v>10048</v>
      </c>
      <c r="F7452">
        <f t="shared" si="116"/>
        <v>6</v>
      </c>
    </row>
    <row r="7453" spans="1:6">
      <c r="A7453" t="s">
        <v>39</v>
      </c>
      <c r="B7453">
        <v>2</v>
      </c>
      <c r="C7453">
        <v>3</v>
      </c>
      <c r="D7453">
        <v>6</v>
      </c>
      <c r="E7453" t="s">
        <v>10048</v>
      </c>
      <c r="F7453">
        <f t="shared" si="116"/>
        <v>6</v>
      </c>
    </row>
    <row r="7454" spans="1:6">
      <c r="A7454" t="s">
        <v>13</v>
      </c>
      <c r="B7454">
        <v>2</v>
      </c>
      <c r="C7454">
        <v>3</v>
      </c>
      <c r="D7454">
        <v>6</v>
      </c>
      <c r="E7454" t="s">
        <v>10048</v>
      </c>
      <c r="F7454">
        <f t="shared" si="116"/>
        <v>6</v>
      </c>
    </row>
    <row r="7455" spans="1:6">
      <c r="A7455" t="s">
        <v>39</v>
      </c>
      <c r="B7455">
        <v>2</v>
      </c>
      <c r="C7455">
        <v>3</v>
      </c>
      <c r="D7455">
        <v>6</v>
      </c>
      <c r="E7455" t="s">
        <v>10048</v>
      </c>
      <c r="F7455">
        <f t="shared" si="116"/>
        <v>6</v>
      </c>
    </row>
    <row r="7456" spans="1:6">
      <c r="A7456" t="s">
        <v>65</v>
      </c>
      <c r="B7456">
        <v>4</v>
      </c>
      <c r="C7456">
        <v>1.5</v>
      </c>
      <c r="D7456">
        <v>6</v>
      </c>
      <c r="E7456" t="s">
        <v>10048</v>
      </c>
      <c r="F7456">
        <f t="shared" si="116"/>
        <v>6</v>
      </c>
    </row>
    <row r="7457" spans="1:6">
      <c r="A7457" t="s">
        <v>13</v>
      </c>
      <c r="B7457">
        <v>2</v>
      </c>
      <c r="C7457">
        <v>3</v>
      </c>
      <c r="D7457">
        <v>6</v>
      </c>
      <c r="E7457" t="s">
        <v>10048</v>
      </c>
      <c r="F7457">
        <f t="shared" si="116"/>
        <v>6</v>
      </c>
    </row>
    <row r="7458" spans="1:6">
      <c r="A7458" t="s">
        <v>28</v>
      </c>
      <c r="B7458">
        <v>2</v>
      </c>
      <c r="C7458">
        <v>4</v>
      </c>
      <c r="D7458">
        <v>8</v>
      </c>
      <c r="E7458" t="s">
        <v>10048</v>
      </c>
      <c r="F7458">
        <f t="shared" si="116"/>
        <v>8</v>
      </c>
    </row>
    <row r="7459" spans="1:6">
      <c r="A7459" t="s">
        <v>13</v>
      </c>
      <c r="B7459">
        <v>2</v>
      </c>
      <c r="C7459">
        <v>3</v>
      </c>
      <c r="D7459">
        <v>6</v>
      </c>
      <c r="E7459" t="s">
        <v>10048</v>
      </c>
      <c r="F7459">
        <f t="shared" si="116"/>
        <v>6</v>
      </c>
    </row>
    <row r="7460" spans="1:6">
      <c r="A7460" t="s">
        <v>9</v>
      </c>
      <c r="B7460">
        <v>5</v>
      </c>
      <c r="C7460">
        <v>2</v>
      </c>
      <c r="D7460">
        <v>10</v>
      </c>
      <c r="E7460" t="s">
        <v>10048</v>
      </c>
      <c r="F7460">
        <f t="shared" si="116"/>
        <v>10</v>
      </c>
    </row>
    <row r="7461" spans="1:6">
      <c r="A7461" t="s">
        <v>9</v>
      </c>
      <c r="B7461">
        <v>3</v>
      </c>
      <c r="C7461">
        <v>2</v>
      </c>
      <c r="D7461">
        <v>6</v>
      </c>
      <c r="E7461" t="s">
        <v>10048</v>
      </c>
      <c r="F7461">
        <f t="shared" si="116"/>
        <v>6</v>
      </c>
    </row>
    <row r="7462" spans="1:6">
      <c r="A7462" t="s">
        <v>9</v>
      </c>
      <c r="B7462">
        <v>5</v>
      </c>
      <c r="C7462">
        <v>2</v>
      </c>
      <c r="D7462">
        <v>10</v>
      </c>
      <c r="E7462" t="s">
        <v>10048</v>
      </c>
      <c r="F7462">
        <f t="shared" si="116"/>
        <v>10</v>
      </c>
    </row>
    <row r="7463" spans="1:6">
      <c r="A7463" t="s">
        <v>25</v>
      </c>
      <c r="B7463">
        <v>2</v>
      </c>
      <c r="C7463">
        <v>4</v>
      </c>
      <c r="D7463">
        <v>8</v>
      </c>
      <c r="E7463" t="s">
        <v>10048</v>
      </c>
      <c r="F7463">
        <f t="shared" si="116"/>
        <v>8</v>
      </c>
    </row>
    <row r="7464" spans="1:6">
      <c r="A7464" t="s">
        <v>65</v>
      </c>
      <c r="B7464">
        <v>5</v>
      </c>
      <c r="C7464">
        <v>1.5</v>
      </c>
      <c r="D7464">
        <v>7.5</v>
      </c>
      <c r="E7464" t="s">
        <v>10048</v>
      </c>
      <c r="F7464">
        <f t="shared" si="116"/>
        <v>7.5</v>
      </c>
    </row>
    <row r="7465" spans="1:6">
      <c r="A7465" t="s">
        <v>9</v>
      </c>
      <c r="B7465">
        <v>3</v>
      </c>
      <c r="C7465">
        <v>2</v>
      </c>
      <c r="D7465">
        <v>6</v>
      </c>
      <c r="E7465" t="s">
        <v>10048</v>
      </c>
      <c r="F7465">
        <f t="shared" si="116"/>
        <v>6</v>
      </c>
    </row>
    <row r="7466" spans="1:6">
      <c r="A7466" t="s">
        <v>13</v>
      </c>
      <c r="B7466">
        <v>2</v>
      </c>
      <c r="C7466">
        <v>3</v>
      </c>
      <c r="D7466">
        <v>6</v>
      </c>
      <c r="E7466" t="s">
        <v>10048</v>
      </c>
      <c r="F7466">
        <f t="shared" si="116"/>
        <v>6</v>
      </c>
    </row>
    <row r="7467" spans="1:6">
      <c r="A7467" t="s">
        <v>9</v>
      </c>
      <c r="B7467">
        <v>4</v>
      </c>
      <c r="C7467">
        <v>2</v>
      </c>
      <c r="D7467">
        <v>8</v>
      </c>
      <c r="E7467" t="s">
        <v>10048</v>
      </c>
      <c r="F7467">
        <f t="shared" si="116"/>
        <v>8</v>
      </c>
    </row>
    <row r="7468" spans="1:6">
      <c r="A7468" t="s">
        <v>13</v>
      </c>
      <c r="B7468">
        <v>2</v>
      </c>
      <c r="C7468">
        <v>3</v>
      </c>
      <c r="D7468">
        <v>6</v>
      </c>
      <c r="E7468" t="s">
        <v>10048</v>
      </c>
      <c r="F7468">
        <f t="shared" si="116"/>
        <v>6</v>
      </c>
    </row>
    <row r="7469" spans="1:6">
      <c r="A7469" t="s">
        <v>9</v>
      </c>
      <c r="B7469">
        <v>3</v>
      </c>
      <c r="C7469">
        <v>2</v>
      </c>
      <c r="D7469">
        <v>6</v>
      </c>
      <c r="E7469" t="s">
        <v>10048</v>
      </c>
      <c r="F7469">
        <f t="shared" si="116"/>
        <v>6</v>
      </c>
    </row>
    <row r="7470" spans="1:6">
      <c r="A7470" t="s">
        <v>65</v>
      </c>
      <c r="B7470">
        <v>4</v>
      </c>
      <c r="C7470">
        <v>1.5</v>
      </c>
      <c r="D7470">
        <v>6</v>
      </c>
      <c r="E7470" t="s">
        <v>10048</v>
      </c>
      <c r="F7470">
        <f t="shared" si="116"/>
        <v>6</v>
      </c>
    </row>
    <row r="7471" spans="1:6">
      <c r="A7471" t="s">
        <v>65</v>
      </c>
      <c r="B7471">
        <v>5</v>
      </c>
      <c r="C7471">
        <v>1.5</v>
      </c>
      <c r="D7471">
        <v>7.5</v>
      </c>
      <c r="E7471" t="s">
        <v>10048</v>
      </c>
      <c r="F7471">
        <f t="shared" si="116"/>
        <v>7.5</v>
      </c>
    </row>
    <row r="7472" spans="1:6">
      <c r="A7472" t="s">
        <v>9</v>
      </c>
      <c r="B7472">
        <v>3</v>
      </c>
      <c r="C7472">
        <v>2</v>
      </c>
      <c r="D7472">
        <v>6</v>
      </c>
      <c r="E7472" t="s">
        <v>10048</v>
      </c>
      <c r="F7472">
        <f t="shared" si="116"/>
        <v>6</v>
      </c>
    </row>
    <row r="7473" spans="1:6">
      <c r="A7473" t="s">
        <v>9</v>
      </c>
      <c r="B7473">
        <v>5</v>
      </c>
      <c r="C7473">
        <v>2</v>
      </c>
      <c r="D7473">
        <v>10</v>
      </c>
      <c r="E7473" t="s">
        <v>10048</v>
      </c>
      <c r="F7473">
        <f t="shared" si="116"/>
        <v>10</v>
      </c>
    </row>
    <row r="7474" spans="1:6">
      <c r="A7474" t="s">
        <v>13</v>
      </c>
      <c r="B7474">
        <v>3</v>
      </c>
      <c r="C7474">
        <v>3</v>
      </c>
      <c r="D7474">
        <v>9</v>
      </c>
      <c r="E7474" t="s">
        <v>10048</v>
      </c>
      <c r="F7474">
        <f t="shared" si="116"/>
        <v>9</v>
      </c>
    </row>
    <row r="7475" spans="1:6">
      <c r="A7475" t="s">
        <v>9</v>
      </c>
      <c r="B7475">
        <v>5</v>
      </c>
      <c r="C7475">
        <v>2</v>
      </c>
      <c r="D7475">
        <v>10</v>
      </c>
      <c r="E7475" t="s">
        <v>10048</v>
      </c>
      <c r="F7475">
        <f t="shared" si="116"/>
        <v>10</v>
      </c>
    </row>
    <row r="7476" spans="1:6">
      <c r="A7476" t="s">
        <v>25</v>
      </c>
      <c r="B7476">
        <v>2</v>
      </c>
      <c r="C7476">
        <v>4</v>
      </c>
      <c r="D7476">
        <v>8</v>
      </c>
      <c r="E7476" t="s">
        <v>10048</v>
      </c>
      <c r="F7476">
        <f t="shared" si="116"/>
        <v>8</v>
      </c>
    </row>
    <row r="7477" spans="1:6">
      <c r="A7477" t="s">
        <v>39</v>
      </c>
      <c r="B7477">
        <v>2</v>
      </c>
      <c r="C7477">
        <v>3</v>
      </c>
      <c r="D7477">
        <v>6</v>
      </c>
      <c r="E7477" t="s">
        <v>10048</v>
      </c>
      <c r="F7477">
        <f t="shared" si="116"/>
        <v>6</v>
      </c>
    </row>
    <row r="7478" spans="1:6">
      <c r="A7478" t="s">
        <v>39</v>
      </c>
      <c r="B7478">
        <v>3</v>
      </c>
      <c r="C7478">
        <v>3</v>
      </c>
      <c r="D7478">
        <v>9</v>
      </c>
      <c r="E7478" t="s">
        <v>10048</v>
      </c>
      <c r="F7478">
        <f t="shared" si="116"/>
        <v>9</v>
      </c>
    </row>
    <row r="7479" spans="1:6">
      <c r="A7479" t="s">
        <v>13</v>
      </c>
      <c r="B7479">
        <v>2</v>
      </c>
      <c r="C7479">
        <v>3</v>
      </c>
      <c r="D7479">
        <v>6</v>
      </c>
      <c r="E7479" t="s">
        <v>10048</v>
      </c>
      <c r="F7479">
        <f t="shared" si="116"/>
        <v>6</v>
      </c>
    </row>
    <row r="7480" spans="1:6">
      <c r="A7480" t="s">
        <v>39</v>
      </c>
      <c r="B7480">
        <v>2</v>
      </c>
      <c r="C7480">
        <v>3</v>
      </c>
      <c r="D7480">
        <v>6</v>
      </c>
      <c r="E7480" t="s">
        <v>10048</v>
      </c>
      <c r="F7480">
        <f t="shared" si="116"/>
        <v>6</v>
      </c>
    </row>
    <row r="7481" spans="1:6">
      <c r="A7481" t="s">
        <v>9</v>
      </c>
      <c r="B7481">
        <v>4</v>
      </c>
      <c r="C7481">
        <v>2</v>
      </c>
      <c r="D7481">
        <v>8</v>
      </c>
      <c r="E7481" t="s">
        <v>10048</v>
      </c>
      <c r="F7481">
        <f t="shared" si="116"/>
        <v>8</v>
      </c>
    </row>
    <row r="7482" spans="1:6">
      <c r="A7482" t="s">
        <v>20</v>
      </c>
      <c r="B7482">
        <v>2</v>
      </c>
      <c r="C7482">
        <v>5</v>
      </c>
      <c r="D7482">
        <v>10</v>
      </c>
      <c r="E7482" t="s">
        <v>10048</v>
      </c>
      <c r="F7482">
        <f t="shared" si="116"/>
        <v>10</v>
      </c>
    </row>
    <row r="7483" spans="1:6">
      <c r="A7483" t="s">
        <v>10023</v>
      </c>
      <c r="B7483">
        <v>2</v>
      </c>
      <c r="C7483">
        <v>4</v>
      </c>
      <c r="D7483">
        <v>8</v>
      </c>
      <c r="E7483" t="s">
        <v>10048</v>
      </c>
      <c r="F7483">
        <f t="shared" si="116"/>
        <v>8</v>
      </c>
    </row>
    <row r="7484" spans="1:6">
      <c r="A7484" t="s">
        <v>65</v>
      </c>
      <c r="B7484">
        <v>5</v>
      </c>
      <c r="C7484">
        <v>1.5</v>
      </c>
      <c r="D7484">
        <v>7.5</v>
      </c>
      <c r="E7484" t="s">
        <v>10048</v>
      </c>
      <c r="F7484">
        <f t="shared" si="116"/>
        <v>7.5</v>
      </c>
    </row>
    <row r="7485" spans="1:6">
      <c r="A7485" t="s">
        <v>39</v>
      </c>
      <c r="B7485">
        <v>2</v>
      </c>
      <c r="C7485">
        <v>3</v>
      </c>
      <c r="D7485">
        <v>6</v>
      </c>
      <c r="E7485" t="s">
        <v>10048</v>
      </c>
      <c r="F7485">
        <f t="shared" si="116"/>
        <v>6</v>
      </c>
    </row>
    <row r="7486" spans="1:6">
      <c r="A7486" t="s">
        <v>9</v>
      </c>
      <c r="B7486">
        <v>5</v>
      </c>
      <c r="C7486">
        <v>2</v>
      </c>
      <c r="D7486">
        <v>10</v>
      </c>
      <c r="E7486" t="s">
        <v>10048</v>
      </c>
      <c r="F7486">
        <f t="shared" si="116"/>
        <v>10</v>
      </c>
    </row>
    <row r="7487" spans="1:6">
      <c r="A7487" t="s">
        <v>10023</v>
      </c>
      <c r="B7487">
        <v>3</v>
      </c>
      <c r="C7487">
        <v>3</v>
      </c>
      <c r="D7487">
        <v>9</v>
      </c>
      <c r="E7487" t="s">
        <v>10048</v>
      </c>
      <c r="F7487">
        <f t="shared" si="116"/>
        <v>9</v>
      </c>
    </row>
    <row r="7488" spans="1:6">
      <c r="A7488" t="s">
        <v>13</v>
      </c>
      <c r="B7488">
        <v>3</v>
      </c>
      <c r="C7488">
        <v>3</v>
      </c>
      <c r="D7488">
        <v>9</v>
      </c>
      <c r="E7488" t="s">
        <v>10048</v>
      </c>
      <c r="F7488">
        <f t="shared" si="116"/>
        <v>9</v>
      </c>
    </row>
    <row r="7489" spans="1:6">
      <c r="A7489" t="s">
        <v>28</v>
      </c>
      <c r="B7489">
        <v>2</v>
      </c>
      <c r="C7489">
        <v>4</v>
      </c>
      <c r="D7489">
        <v>8</v>
      </c>
      <c r="E7489" t="s">
        <v>10048</v>
      </c>
      <c r="F7489">
        <f t="shared" si="116"/>
        <v>8</v>
      </c>
    </row>
    <row r="7490" spans="1:6">
      <c r="A7490" t="s">
        <v>13</v>
      </c>
      <c r="B7490">
        <v>2</v>
      </c>
      <c r="C7490">
        <v>3</v>
      </c>
      <c r="D7490">
        <v>6</v>
      </c>
      <c r="E7490" t="s">
        <v>10048</v>
      </c>
      <c r="F7490">
        <f t="shared" ref="F7490:F7553" si="117">IF(E7490="$1-5", D7490+3, D7490)</f>
        <v>6</v>
      </c>
    </row>
    <row r="7491" spans="1:6">
      <c r="A7491" t="s">
        <v>65</v>
      </c>
      <c r="B7491">
        <v>4</v>
      </c>
      <c r="C7491">
        <v>1.5</v>
      </c>
      <c r="D7491">
        <v>6</v>
      </c>
      <c r="E7491" t="s">
        <v>10048</v>
      </c>
      <c r="F7491">
        <f t="shared" si="117"/>
        <v>6</v>
      </c>
    </row>
    <row r="7492" spans="1:6">
      <c r="A7492" t="s">
        <v>9</v>
      </c>
      <c r="B7492">
        <v>4</v>
      </c>
      <c r="C7492">
        <v>2</v>
      </c>
      <c r="D7492">
        <v>8</v>
      </c>
      <c r="E7492" t="s">
        <v>10048</v>
      </c>
      <c r="F7492">
        <f t="shared" si="117"/>
        <v>8</v>
      </c>
    </row>
    <row r="7493" spans="1:6">
      <c r="A7493" t="s">
        <v>39</v>
      </c>
      <c r="B7493">
        <v>2</v>
      </c>
      <c r="C7493">
        <v>3</v>
      </c>
      <c r="D7493">
        <v>6</v>
      </c>
      <c r="E7493" t="s">
        <v>10048</v>
      </c>
      <c r="F7493">
        <f t="shared" si="117"/>
        <v>6</v>
      </c>
    </row>
    <row r="7494" spans="1:6">
      <c r="A7494" t="s">
        <v>9</v>
      </c>
      <c r="B7494">
        <v>5</v>
      </c>
      <c r="C7494">
        <v>2</v>
      </c>
      <c r="D7494">
        <v>10</v>
      </c>
      <c r="E7494" t="s">
        <v>10048</v>
      </c>
      <c r="F7494">
        <f t="shared" si="117"/>
        <v>10</v>
      </c>
    </row>
    <row r="7495" spans="1:6">
      <c r="A7495" t="s">
        <v>13</v>
      </c>
      <c r="B7495">
        <v>3</v>
      </c>
      <c r="C7495">
        <v>3</v>
      </c>
      <c r="D7495">
        <v>9</v>
      </c>
      <c r="E7495" t="s">
        <v>10048</v>
      </c>
      <c r="F7495">
        <f t="shared" si="117"/>
        <v>9</v>
      </c>
    </row>
    <row r="7496" spans="1:6">
      <c r="A7496" t="s">
        <v>13</v>
      </c>
      <c r="B7496">
        <v>2</v>
      </c>
      <c r="C7496">
        <v>3</v>
      </c>
      <c r="D7496">
        <v>6</v>
      </c>
      <c r="E7496" t="s">
        <v>10048</v>
      </c>
      <c r="F7496">
        <f t="shared" si="117"/>
        <v>6</v>
      </c>
    </row>
    <row r="7497" spans="1:6">
      <c r="A7497" t="s">
        <v>9</v>
      </c>
      <c r="B7497">
        <v>5</v>
      </c>
      <c r="C7497">
        <v>2</v>
      </c>
      <c r="D7497">
        <v>10</v>
      </c>
      <c r="E7497" t="s">
        <v>10048</v>
      </c>
      <c r="F7497">
        <f t="shared" si="117"/>
        <v>10</v>
      </c>
    </row>
    <row r="7498" spans="1:6">
      <c r="A7498" t="s">
        <v>9</v>
      </c>
      <c r="B7498">
        <v>4</v>
      </c>
      <c r="C7498">
        <v>2</v>
      </c>
      <c r="D7498">
        <v>8</v>
      </c>
      <c r="E7498" t="s">
        <v>10048</v>
      </c>
      <c r="F7498">
        <f t="shared" si="117"/>
        <v>8</v>
      </c>
    </row>
    <row r="7499" spans="1:6">
      <c r="A7499" t="s">
        <v>25</v>
      </c>
      <c r="B7499">
        <v>2</v>
      </c>
      <c r="C7499">
        <v>4</v>
      </c>
      <c r="D7499">
        <v>8</v>
      </c>
      <c r="E7499" t="s">
        <v>10048</v>
      </c>
      <c r="F7499">
        <f t="shared" si="117"/>
        <v>8</v>
      </c>
    </row>
    <row r="7500" spans="1:6">
      <c r="A7500" t="s">
        <v>9</v>
      </c>
      <c r="B7500">
        <v>5</v>
      </c>
      <c r="C7500">
        <v>2</v>
      </c>
      <c r="D7500">
        <v>10</v>
      </c>
      <c r="E7500" t="s">
        <v>10048</v>
      </c>
      <c r="F7500">
        <f t="shared" si="117"/>
        <v>10</v>
      </c>
    </row>
    <row r="7501" spans="1:6">
      <c r="A7501" t="s">
        <v>9</v>
      </c>
      <c r="B7501">
        <v>3</v>
      </c>
      <c r="C7501">
        <v>2</v>
      </c>
      <c r="D7501">
        <v>6</v>
      </c>
      <c r="E7501" t="s">
        <v>10048</v>
      </c>
      <c r="F7501">
        <f t="shared" si="117"/>
        <v>6</v>
      </c>
    </row>
    <row r="7502" spans="1:6">
      <c r="A7502" t="s">
        <v>13</v>
      </c>
      <c r="B7502">
        <v>2</v>
      </c>
      <c r="C7502">
        <v>3</v>
      </c>
      <c r="D7502">
        <v>6</v>
      </c>
      <c r="E7502" t="s">
        <v>10048</v>
      </c>
      <c r="F7502">
        <f t="shared" si="117"/>
        <v>6</v>
      </c>
    </row>
    <row r="7503" spans="1:6">
      <c r="A7503" t="s">
        <v>65</v>
      </c>
      <c r="B7503">
        <v>5</v>
      </c>
      <c r="C7503">
        <v>1.5</v>
      </c>
      <c r="D7503">
        <v>7.5</v>
      </c>
      <c r="E7503" t="s">
        <v>10048</v>
      </c>
      <c r="F7503">
        <f t="shared" si="117"/>
        <v>7.5</v>
      </c>
    </row>
    <row r="7504" spans="1:6">
      <c r="A7504" t="s">
        <v>9</v>
      </c>
      <c r="B7504">
        <v>4</v>
      </c>
      <c r="C7504">
        <v>2</v>
      </c>
      <c r="D7504">
        <v>8</v>
      </c>
      <c r="E7504" t="s">
        <v>10048</v>
      </c>
      <c r="F7504">
        <f t="shared" si="117"/>
        <v>8</v>
      </c>
    </row>
    <row r="7505" spans="1:6">
      <c r="A7505" t="s">
        <v>28</v>
      </c>
      <c r="B7505">
        <v>2</v>
      </c>
      <c r="C7505">
        <v>4</v>
      </c>
      <c r="D7505">
        <v>8</v>
      </c>
      <c r="E7505" t="s">
        <v>10048</v>
      </c>
      <c r="F7505">
        <f t="shared" si="117"/>
        <v>8</v>
      </c>
    </row>
    <row r="7506" spans="1:6">
      <c r="A7506" t="s">
        <v>9</v>
      </c>
      <c r="B7506">
        <v>4</v>
      </c>
      <c r="C7506">
        <v>2</v>
      </c>
      <c r="D7506">
        <v>8</v>
      </c>
      <c r="E7506" t="s">
        <v>10048</v>
      </c>
      <c r="F7506">
        <f t="shared" si="117"/>
        <v>8</v>
      </c>
    </row>
    <row r="7507" spans="1:6">
      <c r="A7507" t="s">
        <v>39</v>
      </c>
      <c r="B7507">
        <v>2</v>
      </c>
      <c r="C7507">
        <v>3</v>
      </c>
      <c r="D7507">
        <v>6</v>
      </c>
      <c r="E7507" t="s">
        <v>10048</v>
      </c>
      <c r="F7507">
        <f t="shared" si="117"/>
        <v>6</v>
      </c>
    </row>
    <row r="7508" spans="1:6">
      <c r="A7508" t="s">
        <v>20</v>
      </c>
      <c r="B7508">
        <v>2</v>
      </c>
      <c r="C7508">
        <v>5</v>
      </c>
      <c r="D7508">
        <v>10</v>
      </c>
      <c r="E7508" t="s">
        <v>10048</v>
      </c>
      <c r="F7508">
        <f t="shared" si="117"/>
        <v>10</v>
      </c>
    </row>
    <row r="7509" spans="1:6">
      <c r="A7509" t="s">
        <v>28</v>
      </c>
      <c r="B7509">
        <v>2</v>
      </c>
      <c r="C7509">
        <v>4</v>
      </c>
      <c r="D7509">
        <v>8</v>
      </c>
      <c r="E7509" t="s">
        <v>10048</v>
      </c>
      <c r="F7509">
        <f t="shared" si="117"/>
        <v>8</v>
      </c>
    </row>
    <row r="7510" spans="1:6">
      <c r="A7510" t="s">
        <v>28</v>
      </c>
      <c r="B7510">
        <v>2</v>
      </c>
      <c r="C7510">
        <v>4</v>
      </c>
      <c r="D7510">
        <v>8</v>
      </c>
      <c r="E7510" t="s">
        <v>10048</v>
      </c>
      <c r="F7510">
        <f t="shared" si="117"/>
        <v>8</v>
      </c>
    </row>
    <row r="7511" spans="1:6">
      <c r="A7511" t="s">
        <v>9</v>
      </c>
      <c r="B7511">
        <v>3</v>
      </c>
      <c r="C7511">
        <v>2</v>
      </c>
      <c r="D7511">
        <v>6</v>
      </c>
      <c r="E7511" t="s">
        <v>10048</v>
      </c>
      <c r="F7511">
        <f t="shared" si="117"/>
        <v>6</v>
      </c>
    </row>
    <row r="7512" spans="1:6">
      <c r="A7512" t="s">
        <v>13</v>
      </c>
      <c r="B7512">
        <v>3</v>
      </c>
      <c r="C7512">
        <v>3</v>
      </c>
      <c r="D7512">
        <v>9</v>
      </c>
      <c r="E7512" t="s">
        <v>10048</v>
      </c>
      <c r="F7512">
        <f t="shared" si="117"/>
        <v>9</v>
      </c>
    </row>
    <row r="7513" spans="1:6">
      <c r="A7513" t="s">
        <v>9</v>
      </c>
      <c r="B7513">
        <v>3</v>
      </c>
      <c r="C7513">
        <v>2</v>
      </c>
      <c r="D7513">
        <v>6</v>
      </c>
      <c r="E7513" t="s">
        <v>10048</v>
      </c>
      <c r="F7513">
        <f t="shared" si="117"/>
        <v>6</v>
      </c>
    </row>
    <row r="7514" spans="1:6">
      <c r="A7514" t="s">
        <v>20</v>
      </c>
      <c r="B7514">
        <v>2</v>
      </c>
      <c r="C7514">
        <v>5</v>
      </c>
      <c r="D7514">
        <v>10</v>
      </c>
      <c r="E7514" t="s">
        <v>10048</v>
      </c>
      <c r="F7514">
        <f t="shared" si="117"/>
        <v>10</v>
      </c>
    </row>
    <row r="7515" spans="1:6">
      <c r="A7515" t="s">
        <v>10023</v>
      </c>
      <c r="B7515">
        <v>2</v>
      </c>
      <c r="C7515">
        <v>4</v>
      </c>
      <c r="D7515">
        <v>8</v>
      </c>
      <c r="E7515" t="s">
        <v>10048</v>
      </c>
      <c r="F7515">
        <f t="shared" si="117"/>
        <v>8</v>
      </c>
    </row>
    <row r="7516" spans="1:6">
      <c r="A7516" t="s">
        <v>9</v>
      </c>
      <c r="B7516">
        <v>4</v>
      </c>
      <c r="C7516">
        <v>2</v>
      </c>
      <c r="D7516">
        <v>8</v>
      </c>
      <c r="E7516" t="s">
        <v>10048</v>
      </c>
      <c r="F7516">
        <f t="shared" si="117"/>
        <v>8</v>
      </c>
    </row>
    <row r="7517" spans="1:6">
      <c r="A7517" t="s">
        <v>13</v>
      </c>
      <c r="B7517">
        <v>3</v>
      </c>
      <c r="C7517">
        <v>3</v>
      </c>
      <c r="D7517">
        <v>9</v>
      </c>
      <c r="E7517" t="s">
        <v>10048</v>
      </c>
      <c r="F7517">
        <f t="shared" si="117"/>
        <v>9</v>
      </c>
    </row>
    <row r="7518" spans="1:6">
      <c r="A7518" t="s">
        <v>13</v>
      </c>
      <c r="B7518">
        <v>3</v>
      </c>
      <c r="C7518">
        <v>3</v>
      </c>
      <c r="D7518">
        <v>9</v>
      </c>
      <c r="E7518" t="s">
        <v>10048</v>
      </c>
      <c r="F7518">
        <f t="shared" si="117"/>
        <v>9</v>
      </c>
    </row>
    <row r="7519" spans="1:6">
      <c r="A7519" t="s">
        <v>20</v>
      </c>
      <c r="B7519">
        <v>2</v>
      </c>
      <c r="C7519">
        <v>5</v>
      </c>
      <c r="D7519">
        <v>10</v>
      </c>
      <c r="E7519" t="s">
        <v>10048</v>
      </c>
      <c r="F7519">
        <f t="shared" si="117"/>
        <v>10</v>
      </c>
    </row>
    <row r="7520" spans="1:6">
      <c r="A7520" t="s">
        <v>65</v>
      </c>
      <c r="B7520">
        <v>4</v>
      </c>
      <c r="C7520">
        <v>1.5</v>
      </c>
      <c r="D7520">
        <v>6</v>
      </c>
      <c r="E7520" t="s">
        <v>10048</v>
      </c>
      <c r="F7520">
        <f t="shared" si="117"/>
        <v>6</v>
      </c>
    </row>
    <row r="7521" spans="1:6">
      <c r="A7521" t="s">
        <v>20</v>
      </c>
      <c r="B7521">
        <v>2</v>
      </c>
      <c r="C7521">
        <v>5</v>
      </c>
      <c r="D7521">
        <v>10</v>
      </c>
      <c r="E7521" t="s">
        <v>10048</v>
      </c>
      <c r="F7521">
        <f t="shared" si="117"/>
        <v>10</v>
      </c>
    </row>
    <row r="7522" spans="1:6">
      <c r="A7522" t="s">
        <v>39</v>
      </c>
      <c r="B7522">
        <v>3</v>
      </c>
      <c r="C7522">
        <v>3</v>
      </c>
      <c r="D7522">
        <v>9</v>
      </c>
      <c r="E7522" t="s">
        <v>10048</v>
      </c>
      <c r="F7522">
        <f t="shared" si="117"/>
        <v>9</v>
      </c>
    </row>
    <row r="7523" spans="1:6">
      <c r="A7523" t="s">
        <v>13</v>
      </c>
      <c r="B7523">
        <v>2</v>
      </c>
      <c r="C7523">
        <v>3</v>
      </c>
      <c r="D7523">
        <v>6</v>
      </c>
      <c r="E7523" t="s">
        <v>10048</v>
      </c>
      <c r="F7523">
        <f t="shared" si="117"/>
        <v>6</v>
      </c>
    </row>
    <row r="7524" spans="1:6">
      <c r="A7524" t="s">
        <v>9</v>
      </c>
      <c r="B7524">
        <v>4</v>
      </c>
      <c r="C7524">
        <v>2</v>
      </c>
      <c r="D7524">
        <v>8</v>
      </c>
      <c r="E7524" t="s">
        <v>10048</v>
      </c>
      <c r="F7524">
        <f t="shared" si="117"/>
        <v>8</v>
      </c>
    </row>
    <row r="7525" spans="1:6">
      <c r="A7525" t="s">
        <v>20</v>
      </c>
      <c r="B7525">
        <v>2</v>
      </c>
      <c r="C7525">
        <v>5</v>
      </c>
      <c r="D7525">
        <v>10</v>
      </c>
      <c r="E7525" t="s">
        <v>10048</v>
      </c>
      <c r="F7525">
        <f t="shared" si="117"/>
        <v>10</v>
      </c>
    </row>
    <row r="7526" spans="1:6">
      <c r="A7526" t="s">
        <v>13</v>
      </c>
      <c r="B7526">
        <v>3</v>
      </c>
      <c r="C7526">
        <v>3</v>
      </c>
      <c r="D7526">
        <v>9</v>
      </c>
      <c r="E7526" t="s">
        <v>10048</v>
      </c>
      <c r="F7526">
        <f t="shared" si="117"/>
        <v>9</v>
      </c>
    </row>
    <row r="7527" spans="1:6">
      <c r="A7527" t="s">
        <v>39</v>
      </c>
      <c r="B7527">
        <v>2</v>
      </c>
      <c r="C7527">
        <v>3</v>
      </c>
      <c r="D7527">
        <v>6</v>
      </c>
      <c r="E7527" t="s">
        <v>10048</v>
      </c>
      <c r="F7527">
        <f t="shared" si="117"/>
        <v>6</v>
      </c>
    </row>
    <row r="7528" spans="1:6">
      <c r="A7528" t="s">
        <v>25</v>
      </c>
      <c r="B7528">
        <v>2</v>
      </c>
      <c r="C7528">
        <v>4</v>
      </c>
      <c r="D7528">
        <v>8</v>
      </c>
      <c r="E7528" t="s">
        <v>10048</v>
      </c>
      <c r="F7528">
        <f t="shared" si="117"/>
        <v>8</v>
      </c>
    </row>
    <row r="7529" spans="1:6">
      <c r="A7529" t="s">
        <v>9</v>
      </c>
      <c r="B7529">
        <v>5</v>
      </c>
      <c r="C7529">
        <v>2</v>
      </c>
      <c r="D7529">
        <v>10</v>
      </c>
      <c r="E7529" t="s">
        <v>10048</v>
      </c>
      <c r="F7529">
        <f t="shared" si="117"/>
        <v>10</v>
      </c>
    </row>
    <row r="7530" spans="1:6">
      <c r="A7530" t="s">
        <v>9</v>
      </c>
      <c r="B7530">
        <v>5</v>
      </c>
      <c r="C7530">
        <v>2</v>
      </c>
      <c r="D7530">
        <v>10</v>
      </c>
      <c r="E7530" t="s">
        <v>10048</v>
      </c>
      <c r="F7530">
        <f t="shared" si="117"/>
        <v>10</v>
      </c>
    </row>
    <row r="7531" spans="1:6">
      <c r="A7531" t="s">
        <v>39</v>
      </c>
      <c r="B7531">
        <v>2</v>
      </c>
      <c r="C7531">
        <v>3</v>
      </c>
      <c r="D7531">
        <v>6</v>
      </c>
      <c r="E7531" t="s">
        <v>10048</v>
      </c>
      <c r="F7531">
        <f t="shared" si="117"/>
        <v>6</v>
      </c>
    </row>
    <row r="7532" spans="1:6">
      <c r="A7532" t="s">
        <v>28</v>
      </c>
      <c r="B7532">
        <v>2</v>
      </c>
      <c r="C7532">
        <v>4</v>
      </c>
      <c r="D7532">
        <v>8</v>
      </c>
      <c r="E7532" t="s">
        <v>10048</v>
      </c>
      <c r="F7532">
        <f t="shared" si="117"/>
        <v>8</v>
      </c>
    </row>
    <row r="7533" spans="1:6">
      <c r="A7533" t="s">
        <v>13</v>
      </c>
      <c r="B7533">
        <v>2</v>
      </c>
      <c r="C7533">
        <v>3</v>
      </c>
      <c r="D7533">
        <v>6</v>
      </c>
      <c r="E7533" t="s">
        <v>10048</v>
      </c>
      <c r="F7533">
        <f t="shared" si="117"/>
        <v>6</v>
      </c>
    </row>
    <row r="7534" spans="1:6">
      <c r="A7534" t="s">
        <v>28</v>
      </c>
      <c r="B7534">
        <v>2</v>
      </c>
      <c r="C7534">
        <v>4</v>
      </c>
      <c r="D7534">
        <v>8</v>
      </c>
      <c r="E7534" t="s">
        <v>10048</v>
      </c>
      <c r="F7534">
        <f t="shared" si="117"/>
        <v>8</v>
      </c>
    </row>
    <row r="7535" spans="1:6">
      <c r="A7535" t="s">
        <v>65</v>
      </c>
      <c r="B7535">
        <v>4</v>
      </c>
      <c r="C7535">
        <v>1.5</v>
      </c>
      <c r="D7535">
        <v>6</v>
      </c>
      <c r="E7535" t="s">
        <v>10048</v>
      </c>
      <c r="F7535">
        <f t="shared" si="117"/>
        <v>6</v>
      </c>
    </row>
    <row r="7536" spans="1:6">
      <c r="A7536" t="s">
        <v>28</v>
      </c>
      <c r="B7536">
        <v>2</v>
      </c>
      <c r="C7536">
        <v>4</v>
      </c>
      <c r="D7536">
        <v>8</v>
      </c>
      <c r="E7536" t="s">
        <v>10048</v>
      </c>
      <c r="F7536">
        <f t="shared" si="117"/>
        <v>8</v>
      </c>
    </row>
    <row r="7537" spans="1:6">
      <c r="A7537" t="s">
        <v>9</v>
      </c>
      <c r="B7537">
        <v>5</v>
      </c>
      <c r="C7537">
        <v>2</v>
      </c>
      <c r="D7537">
        <v>10</v>
      </c>
      <c r="E7537" t="s">
        <v>10048</v>
      </c>
      <c r="F7537">
        <f t="shared" si="117"/>
        <v>10</v>
      </c>
    </row>
    <row r="7538" spans="1:6">
      <c r="A7538" t="s">
        <v>39</v>
      </c>
      <c r="B7538">
        <v>2</v>
      </c>
      <c r="C7538">
        <v>3</v>
      </c>
      <c r="D7538">
        <v>6</v>
      </c>
      <c r="E7538" t="s">
        <v>10048</v>
      </c>
      <c r="F7538">
        <f t="shared" si="117"/>
        <v>6</v>
      </c>
    </row>
    <row r="7539" spans="1:6">
      <c r="A7539" t="s">
        <v>28</v>
      </c>
      <c r="B7539">
        <v>2</v>
      </c>
      <c r="C7539">
        <v>4</v>
      </c>
      <c r="D7539">
        <v>8</v>
      </c>
      <c r="E7539" t="s">
        <v>10048</v>
      </c>
      <c r="F7539">
        <f t="shared" si="117"/>
        <v>8</v>
      </c>
    </row>
    <row r="7540" spans="1:6">
      <c r="A7540" t="s">
        <v>13</v>
      </c>
      <c r="B7540">
        <v>3</v>
      </c>
      <c r="C7540">
        <v>3</v>
      </c>
      <c r="D7540">
        <v>9</v>
      </c>
      <c r="E7540" t="s">
        <v>10048</v>
      </c>
      <c r="F7540">
        <f t="shared" si="117"/>
        <v>9</v>
      </c>
    </row>
    <row r="7541" spans="1:6">
      <c r="A7541" t="s">
        <v>20</v>
      </c>
      <c r="B7541">
        <v>2</v>
      </c>
      <c r="C7541">
        <v>5</v>
      </c>
      <c r="D7541">
        <v>10</v>
      </c>
      <c r="E7541" t="s">
        <v>10048</v>
      </c>
      <c r="F7541">
        <f t="shared" si="117"/>
        <v>10</v>
      </c>
    </row>
    <row r="7542" spans="1:6">
      <c r="A7542" t="s">
        <v>39</v>
      </c>
      <c r="B7542">
        <v>3</v>
      </c>
      <c r="C7542">
        <v>3</v>
      </c>
      <c r="D7542">
        <v>9</v>
      </c>
      <c r="E7542" t="s">
        <v>10048</v>
      </c>
      <c r="F7542">
        <f t="shared" si="117"/>
        <v>9</v>
      </c>
    </row>
    <row r="7543" spans="1:6">
      <c r="A7543" t="s">
        <v>9</v>
      </c>
      <c r="B7543">
        <v>5</v>
      </c>
      <c r="C7543">
        <v>2</v>
      </c>
      <c r="D7543">
        <v>10</v>
      </c>
      <c r="E7543" t="s">
        <v>10048</v>
      </c>
      <c r="F7543">
        <f t="shared" si="117"/>
        <v>10</v>
      </c>
    </row>
    <row r="7544" spans="1:6">
      <c r="A7544" t="s">
        <v>65</v>
      </c>
      <c r="B7544">
        <v>5</v>
      </c>
      <c r="C7544">
        <v>1.5</v>
      </c>
      <c r="D7544">
        <v>7.5</v>
      </c>
      <c r="E7544" t="s">
        <v>10048</v>
      </c>
      <c r="F7544">
        <f t="shared" si="117"/>
        <v>7.5</v>
      </c>
    </row>
    <row r="7545" spans="1:6">
      <c r="A7545" t="s">
        <v>13</v>
      </c>
      <c r="B7545">
        <v>2</v>
      </c>
      <c r="C7545">
        <v>3</v>
      </c>
      <c r="D7545">
        <v>6</v>
      </c>
      <c r="E7545" t="s">
        <v>10048</v>
      </c>
      <c r="F7545">
        <f t="shared" si="117"/>
        <v>6</v>
      </c>
    </row>
    <row r="7546" spans="1:6">
      <c r="A7546" t="s">
        <v>39</v>
      </c>
      <c r="B7546">
        <v>2</v>
      </c>
      <c r="C7546">
        <v>3</v>
      </c>
      <c r="D7546">
        <v>6</v>
      </c>
      <c r="E7546" t="s">
        <v>10048</v>
      </c>
      <c r="F7546">
        <f t="shared" si="117"/>
        <v>6</v>
      </c>
    </row>
    <row r="7547" spans="1:6">
      <c r="A7547" t="s">
        <v>39</v>
      </c>
      <c r="B7547">
        <v>3</v>
      </c>
      <c r="C7547">
        <v>3</v>
      </c>
      <c r="D7547">
        <v>9</v>
      </c>
      <c r="E7547" t="s">
        <v>10048</v>
      </c>
      <c r="F7547">
        <f t="shared" si="117"/>
        <v>9</v>
      </c>
    </row>
    <row r="7548" spans="1:6">
      <c r="A7548" t="s">
        <v>20</v>
      </c>
      <c r="B7548">
        <v>2</v>
      </c>
      <c r="C7548">
        <v>5</v>
      </c>
      <c r="D7548">
        <v>10</v>
      </c>
      <c r="E7548" t="s">
        <v>10048</v>
      </c>
      <c r="F7548">
        <f t="shared" si="117"/>
        <v>10</v>
      </c>
    </row>
    <row r="7549" spans="1:6">
      <c r="A7549" t="s">
        <v>13</v>
      </c>
      <c r="B7549">
        <v>3</v>
      </c>
      <c r="C7549">
        <v>3</v>
      </c>
      <c r="D7549">
        <v>9</v>
      </c>
      <c r="E7549" t="s">
        <v>10048</v>
      </c>
      <c r="F7549">
        <f t="shared" si="117"/>
        <v>9</v>
      </c>
    </row>
    <row r="7550" spans="1:6">
      <c r="A7550" t="s">
        <v>20</v>
      </c>
      <c r="B7550">
        <v>2</v>
      </c>
      <c r="C7550">
        <v>5</v>
      </c>
      <c r="D7550">
        <v>10</v>
      </c>
      <c r="E7550" t="s">
        <v>10048</v>
      </c>
      <c r="F7550">
        <f t="shared" si="117"/>
        <v>10</v>
      </c>
    </row>
    <row r="7551" spans="1:6">
      <c r="A7551" t="s">
        <v>13</v>
      </c>
      <c r="B7551">
        <v>2</v>
      </c>
      <c r="C7551">
        <v>3</v>
      </c>
      <c r="D7551">
        <v>6</v>
      </c>
      <c r="E7551" t="s">
        <v>10048</v>
      </c>
      <c r="F7551">
        <f t="shared" si="117"/>
        <v>6</v>
      </c>
    </row>
    <row r="7552" spans="1:6">
      <c r="A7552" t="s">
        <v>25</v>
      </c>
      <c r="B7552">
        <v>2</v>
      </c>
      <c r="C7552">
        <v>4</v>
      </c>
      <c r="D7552">
        <v>8</v>
      </c>
      <c r="E7552" t="s">
        <v>10048</v>
      </c>
      <c r="F7552">
        <f t="shared" si="117"/>
        <v>8</v>
      </c>
    </row>
    <row r="7553" spans="1:6">
      <c r="A7553" t="s">
        <v>9</v>
      </c>
      <c r="B7553">
        <v>4</v>
      </c>
      <c r="C7553">
        <v>2</v>
      </c>
      <c r="D7553">
        <v>8</v>
      </c>
      <c r="E7553" t="s">
        <v>10048</v>
      </c>
      <c r="F7553">
        <f t="shared" si="117"/>
        <v>8</v>
      </c>
    </row>
    <row r="7554" spans="1:6">
      <c r="A7554" t="s">
        <v>65</v>
      </c>
      <c r="B7554">
        <v>5</v>
      </c>
      <c r="C7554">
        <v>1.5</v>
      </c>
      <c r="D7554">
        <v>7.5</v>
      </c>
      <c r="E7554" t="s">
        <v>10048</v>
      </c>
      <c r="F7554">
        <f t="shared" ref="F7554:F7617" si="118">IF(E7554="$1-5", D7554+3, D7554)</f>
        <v>7.5</v>
      </c>
    </row>
    <row r="7555" spans="1:6">
      <c r="A7555" t="s">
        <v>9</v>
      </c>
      <c r="B7555">
        <v>4</v>
      </c>
      <c r="C7555">
        <v>2</v>
      </c>
      <c r="D7555">
        <v>8</v>
      </c>
      <c r="E7555" t="s">
        <v>10048</v>
      </c>
      <c r="F7555">
        <f t="shared" si="118"/>
        <v>8</v>
      </c>
    </row>
    <row r="7556" spans="1:6">
      <c r="A7556" t="s">
        <v>13</v>
      </c>
      <c r="B7556">
        <v>3</v>
      </c>
      <c r="C7556">
        <v>3</v>
      </c>
      <c r="D7556">
        <v>9</v>
      </c>
      <c r="E7556" t="s">
        <v>10048</v>
      </c>
      <c r="F7556">
        <f t="shared" si="118"/>
        <v>9</v>
      </c>
    </row>
    <row r="7557" spans="1:6">
      <c r="A7557" t="s">
        <v>9</v>
      </c>
      <c r="B7557">
        <v>5</v>
      </c>
      <c r="C7557">
        <v>2</v>
      </c>
      <c r="D7557">
        <v>10</v>
      </c>
      <c r="E7557" t="s">
        <v>10048</v>
      </c>
      <c r="F7557">
        <f t="shared" si="118"/>
        <v>10</v>
      </c>
    </row>
    <row r="7558" spans="1:6">
      <c r="A7558" t="s">
        <v>13</v>
      </c>
      <c r="B7558">
        <v>3</v>
      </c>
      <c r="C7558">
        <v>3</v>
      </c>
      <c r="D7558">
        <v>9</v>
      </c>
      <c r="E7558" t="s">
        <v>10048</v>
      </c>
      <c r="F7558">
        <f t="shared" si="118"/>
        <v>9</v>
      </c>
    </row>
    <row r="7559" spans="1:6">
      <c r="A7559" t="s">
        <v>13</v>
      </c>
      <c r="B7559">
        <v>3</v>
      </c>
      <c r="C7559">
        <v>3</v>
      </c>
      <c r="D7559">
        <v>9</v>
      </c>
      <c r="E7559" t="s">
        <v>10048</v>
      </c>
      <c r="F7559">
        <f t="shared" si="118"/>
        <v>9</v>
      </c>
    </row>
    <row r="7560" spans="1:6">
      <c r="A7560" t="s">
        <v>10023</v>
      </c>
      <c r="B7560">
        <v>3</v>
      </c>
      <c r="C7560">
        <v>3</v>
      </c>
      <c r="D7560">
        <v>9</v>
      </c>
      <c r="E7560" t="s">
        <v>10048</v>
      </c>
      <c r="F7560">
        <f t="shared" si="118"/>
        <v>9</v>
      </c>
    </row>
    <row r="7561" spans="1:6">
      <c r="A7561" t="s">
        <v>13</v>
      </c>
      <c r="B7561">
        <v>2</v>
      </c>
      <c r="C7561">
        <v>3</v>
      </c>
      <c r="D7561">
        <v>6</v>
      </c>
      <c r="E7561" t="s">
        <v>10048</v>
      </c>
      <c r="F7561">
        <f t="shared" si="118"/>
        <v>6</v>
      </c>
    </row>
    <row r="7562" spans="1:6">
      <c r="A7562" t="s">
        <v>9</v>
      </c>
      <c r="B7562">
        <v>5</v>
      </c>
      <c r="C7562">
        <v>2</v>
      </c>
      <c r="D7562">
        <v>10</v>
      </c>
      <c r="E7562" t="s">
        <v>10048</v>
      </c>
      <c r="F7562">
        <f t="shared" si="118"/>
        <v>10</v>
      </c>
    </row>
    <row r="7563" spans="1:6">
      <c r="A7563" t="s">
        <v>39</v>
      </c>
      <c r="B7563">
        <v>3</v>
      </c>
      <c r="C7563">
        <v>3</v>
      </c>
      <c r="D7563">
        <v>9</v>
      </c>
      <c r="E7563" t="s">
        <v>10048</v>
      </c>
      <c r="F7563">
        <f t="shared" si="118"/>
        <v>9</v>
      </c>
    </row>
    <row r="7564" spans="1:6">
      <c r="A7564" t="s">
        <v>25</v>
      </c>
      <c r="B7564">
        <v>2</v>
      </c>
      <c r="C7564">
        <v>4</v>
      </c>
      <c r="D7564">
        <v>8</v>
      </c>
      <c r="E7564" t="s">
        <v>10048</v>
      </c>
      <c r="F7564">
        <f t="shared" si="118"/>
        <v>8</v>
      </c>
    </row>
    <row r="7565" spans="1:6">
      <c r="A7565" t="s">
        <v>28</v>
      </c>
      <c r="B7565">
        <v>2</v>
      </c>
      <c r="C7565">
        <v>4</v>
      </c>
      <c r="D7565">
        <v>8</v>
      </c>
      <c r="E7565" t="s">
        <v>10048</v>
      </c>
      <c r="F7565">
        <f t="shared" si="118"/>
        <v>8</v>
      </c>
    </row>
    <row r="7566" spans="1:6">
      <c r="A7566" t="s">
        <v>9</v>
      </c>
      <c r="B7566">
        <v>5</v>
      </c>
      <c r="C7566">
        <v>2</v>
      </c>
      <c r="D7566">
        <v>10</v>
      </c>
      <c r="E7566" t="s">
        <v>10048</v>
      </c>
      <c r="F7566">
        <f t="shared" si="118"/>
        <v>10</v>
      </c>
    </row>
    <row r="7567" spans="1:6">
      <c r="A7567" t="s">
        <v>39</v>
      </c>
      <c r="B7567">
        <v>2</v>
      </c>
      <c r="C7567">
        <v>3</v>
      </c>
      <c r="D7567">
        <v>6</v>
      </c>
      <c r="E7567" t="s">
        <v>10048</v>
      </c>
      <c r="F7567">
        <f t="shared" si="118"/>
        <v>6</v>
      </c>
    </row>
    <row r="7568" spans="1:6">
      <c r="A7568" t="s">
        <v>65</v>
      </c>
      <c r="B7568">
        <v>5</v>
      </c>
      <c r="C7568">
        <v>1.5</v>
      </c>
      <c r="D7568">
        <v>7.5</v>
      </c>
      <c r="E7568" t="s">
        <v>10048</v>
      </c>
      <c r="F7568">
        <f t="shared" si="118"/>
        <v>7.5</v>
      </c>
    </row>
    <row r="7569" spans="1:6">
      <c r="A7569" t="s">
        <v>9</v>
      </c>
      <c r="B7569">
        <v>5</v>
      </c>
      <c r="C7569">
        <v>2</v>
      </c>
      <c r="D7569">
        <v>10</v>
      </c>
      <c r="E7569" t="s">
        <v>10048</v>
      </c>
      <c r="F7569">
        <f t="shared" si="118"/>
        <v>10</v>
      </c>
    </row>
    <row r="7570" spans="1:6">
      <c r="A7570" t="s">
        <v>39</v>
      </c>
      <c r="B7570">
        <v>3</v>
      </c>
      <c r="C7570">
        <v>3</v>
      </c>
      <c r="D7570">
        <v>9</v>
      </c>
      <c r="E7570" t="s">
        <v>10048</v>
      </c>
      <c r="F7570">
        <f t="shared" si="118"/>
        <v>9</v>
      </c>
    </row>
    <row r="7571" spans="1:6">
      <c r="A7571" t="s">
        <v>13</v>
      </c>
      <c r="B7571">
        <v>3</v>
      </c>
      <c r="C7571">
        <v>3</v>
      </c>
      <c r="D7571">
        <v>9</v>
      </c>
      <c r="E7571" t="s">
        <v>10048</v>
      </c>
      <c r="F7571">
        <f t="shared" si="118"/>
        <v>9</v>
      </c>
    </row>
    <row r="7572" spans="1:6">
      <c r="A7572" t="s">
        <v>9</v>
      </c>
      <c r="B7572">
        <v>4</v>
      </c>
      <c r="C7572">
        <v>2</v>
      </c>
      <c r="D7572">
        <v>8</v>
      </c>
      <c r="E7572" t="s">
        <v>10048</v>
      </c>
      <c r="F7572">
        <f t="shared" si="118"/>
        <v>8</v>
      </c>
    </row>
    <row r="7573" spans="1:6">
      <c r="A7573" t="s">
        <v>39</v>
      </c>
      <c r="B7573">
        <v>3</v>
      </c>
      <c r="C7573">
        <v>3</v>
      </c>
      <c r="D7573">
        <v>9</v>
      </c>
      <c r="E7573" t="s">
        <v>10048</v>
      </c>
      <c r="F7573">
        <f t="shared" si="118"/>
        <v>9</v>
      </c>
    </row>
    <row r="7574" spans="1:6">
      <c r="A7574" t="s">
        <v>39</v>
      </c>
      <c r="B7574">
        <v>2</v>
      </c>
      <c r="C7574">
        <v>3</v>
      </c>
      <c r="D7574">
        <v>6</v>
      </c>
      <c r="E7574" t="s">
        <v>10048</v>
      </c>
      <c r="F7574">
        <f t="shared" si="118"/>
        <v>6</v>
      </c>
    </row>
    <row r="7575" spans="1:6">
      <c r="A7575" t="s">
        <v>65</v>
      </c>
      <c r="B7575">
        <v>4</v>
      </c>
      <c r="C7575">
        <v>1.5</v>
      </c>
      <c r="D7575">
        <v>6</v>
      </c>
      <c r="E7575" t="s">
        <v>10048</v>
      </c>
      <c r="F7575">
        <f t="shared" si="118"/>
        <v>6</v>
      </c>
    </row>
    <row r="7576" spans="1:6">
      <c r="A7576" t="s">
        <v>13</v>
      </c>
      <c r="B7576">
        <v>3</v>
      </c>
      <c r="C7576">
        <v>3</v>
      </c>
      <c r="D7576">
        <v>9</v>
      </c>
      <c r="E7576" t="s">
        <v>10048</v>
      </c>
      <c r="F7576">
        <f t="shared" si="118"/>
        <v>9</v>
      </c>
    </row>
    <row r="7577" spans="1:6">
      <c r="A7577" t="s">
        <v>20</v>
      </c>
      <c r="B7577">
        <v>2</v>
      </c>
      <c r="C7577">
        <v>5</v>
      </c>
      <c r="D7577">
        <v>10</v>
      </c>
      <c r="E7577" t="s">
        <v>10048</v>
      </c>
      <c r="F7577">
        <f t="shared" si="118"/>
        <v>10</v>
      </c>
    </row>
    <row r="7578" spans="1:6">
      <c r="A7578" t="s">
        <v>39</v>
      </c>
      <c r="B7578">
        <v>3</v>
      </c>
      <c r="C7578">
        <v>3</v>
      </c>
      <c r="D7578">
        <v>9</v>
      </c>
      <c r="E7578" t="s">
        <v>10048</v>
      </c>
      <c r="F7578">
        <f t="shared" si="118"/>
        <v>9</v>
      </c>
    </row>
    <row r="7579" spans="1:6">
      <c r="A7579" t="s">
        <v>9</v>
      </c>
      <c r="B7579">
        <v>5</v>
      </c>
      <c r="C7579">
        <v>2</v>
      </c>
      <c r="D7579">
        <v>10</v>
      </c>
      <c r="E7579" t="s">
        <v>10048</v>
      </c>
      <c r="F7579">
        <f t="shared" si="118"/>
        <v>10</v>
      </c>
    </row>
    <row r="7580" spans="1:6">
      <c r="A7580" t="s">
        <v>20</v>
      </c>
      <c r="B7580">
        <v>2</v>
      </c>
      <c r="C7580">
        <v>5</v>
      </c>
      <c r="D7580">
        <v>10</v>
      </c>
      <c r="E7580" t="s">
        <v>10048</v>
      </c>
      <c r="F7580">
        <f t="shared" si="118"/>
        <v>10</v>
      </c>
    </row>
    <row r="7581" spans="1:6">
      <c r="A7581" t="s">
        <v>28</v>
      </c>
      <c r="B7581">
        <v>2</v>
      </c>
      <c r="C7581">
        <v>4</v>
      </c>
      <c r="D7581">
        <v>8</v>
      </c>
      <c r="E7581" t="s">
        <v>10048</v>
      </c>
      <c r="F7581">
        <f t="shared" si="118"/>
        <v>8</v>
      </c>
    </row>
    <row r="7582" spans="1:6">
      <c r="A7582" t="s">
        <v>65</v>
      </c>
      <c r="B7582">
        <v>5</v>
      </c>
      <c r="C7582">
        <v>1.5</v>
      </c>
      <c r="D7582">
        <v>7.5</v>
      </c>
      <c r="E7582" t="s">
        <v>10048</v>
      </c>
      <c r="F7582">
        <f t="shared" si="118"/>
        <v>7.5</v>
      </c>
    </row>
    <row r="7583" spans="1:6">
      <c r="A7583" t="s">
        <v>9</v>
      </c>
      <c r="B7583">
        <v>5</v>
      </c>
      <c r="C7583">
        <v>2</v>
      </c>
      <c r="D7583">
        <v>10</v>
      </c>
      <c r="E7583" t="s">
        <v>10048</v>
      </c>
      <c r="F7583">
        <f t="shared" si="118"/>
        <v>10</v>
      </c>
    </row>
    <row r="7584" spans="1:6">
      <c r="A7584" t="s">
        <v>9</v>
      </c>
      <c r="B7584">
        <v>4</v>
      </c>
      <c r="C7584">
        <v>2</v>
      </c>
      <c r="D7584">
        <v>8</v>
      </c>
      <c r="E7584" t="s">
        <v>10048</v>
      </c>
      <c r="F7584">
        <f t="shared" si="118"/>
        <v>8</v>
      </c>
    </row>
    <row r="7585" spans="1:6">
      <c r="A7585" t="s">
        <v>9</v>
      </c>
      <c r="B7585">
        <v>3</v>
      </c>
      <c r="C7585">
        <v>2</v>
      </c>
      <c r="D7585">
        <v>6</v>
      </c>
      <c r="E7585" t="s">
        <v>10048</v>
      </c>
      <c r="F7585">
        <f t="shared" si="118"/>
        <v>6</v>
      </c>
    </row>
    <row r="7586" spans="1:6">
      <c r="A7586" t="s">
        <v>9</v>
      </c>
      <c r="B7586">
        <v>3</v>
      </c>
      <c r="C7586">
        <v>2</v>
      </c>
      <c r="D7586">
        <v>6</v>
      </c>
      <c r="E7586" t="s">
        <v>10048</v>
      </c>
      <c r="F7586">
        <f t="shared" si="118"/>
        <v>6</v>
      </c>
    </row>
    <row r="7587" spans="1:6">
      <c r="A7587" t="s">
        <v>28</v>
      </c>
      <c r="B7587">
        <v>2</v>
      </c>
      <c r="C7587">
        <v>4</v>
      </c>
      <c r="D7587">
        <v>8</v>
      </c>
      <c r="E7587" t="s">
        <v>10048</v>
      </c>
      <c r="F7587">
        <f t="shared" si="118"/>
        <v>8</v>
      </c>
    </row>
    <row r="7588" spans="1:6">
      <c r="A7588" t="s">
        <v>65</v>
      </c>
      <c r="B7588">
        <v>5</v>
      </c>
      <c r="C7588">
        <v>1.5</v>
      </c>
      <c r="D7588">
        <v>7.5</v>
      </c>
      <c r="E7588" t="s">
        <v>10048</v>
      </c>
      <c r="F7588">
        <f t="shared" si="118"/>
        <v>7.5</v>
      </c>
    </row>
    <row r="7589" spans="1:6">
      <c r="A7589" t="s">
        <v>10023</v>
      </c>
      <c r="B7589">
        <v>3</v>
      </c>
      <c r="C7589">
        <v>3</v>
      </c>
      <c r="D7589">
        <v>9</v>
      </c>
      <c r="E7589" t="s">
        <v>10048</v>
      </c>
      <c r="F7589">
        <f t="shared" si="118"/>
        <v>9</v>
      </c>
    </row>
    <row r="7590" spans="1:6">
      <c r="A7590" t="s">
        <v>20</v>
      </c>
      <c r="B7590">
        <v>2</v>
      </c>
      <c r="C7590">
        <v>5</v>
      </c>
      <c r="D7590">
        <v>10</v>
      </c>
      <c r="E7590" t="s">
        <v>10048</v>
      </c>
      <c r="F7590">
        <f t="shared" si="118"/>
        <v>10</v>
      </c>
    </row>
    <row r="7591" spans="1:6">
      <c r="A7591" t="s">
        <v>9</v>
      </c>
      <c r="B7591">
        <v>4</v>
      </c>
      <c r="C7591">
        <v>2</v>
      </c>
      <c r="D7591">
        <v>8</v>
      </c>
      <c r="E7591" t="s">
        <v>10048</v>
      </c>
      <c r="F7591">
        <f t="shared" si="118"/>
        <v>8</v>
      </c>
    </row>
    <row r="7592" spans="1:6">
      <c r="A7592" t="s">
        <v>13</v>
      </c>
      <c r="B7592">
        <v>3</v>
      </c>
      <c r="C7592">
        <v>3</v>
      </c>
      <c r="D7592">
        <v>9</v>
      </c>
      <c r="E7592" t="s">
        <v>10048</v>
      </c>
      <c r="F7592">
        <f t="shared" si="118"/>
        <v>9</v>
      </c>
    </row>
    <row r="7593" spans="1:6">
      <c r="A7593" t="s">
        <v>9</v>
      </c>
      <c r="B7593">
        <v>5</v>
      </c>
      <c r="C7593">
        <v>2</v>
      </c>
      <c r="D7593">
        <v>10</v>
      </c>
      <c r="E7593" t="s">
        <v>10048</v>
      </c>
      <c r="F7593">
        <f t="shared" si="118"/>
        <v>10</v>
      </c>
    </row>
    <row r="7594" spans="1:6">
      <c r="A7594" t="s">
        <v>28</v>
      </c>
      <c r="B7594">
        <v>2</v>
      </c>
      <c r="C7594">
        <v>4</v>
      </c>
      <c r="D7594">
        <v>8</v>
      </c>
      <c r="E7594" t="s">
        <v>10048</v>
      </c>
      <c r="F7594">
        <f t="shared" si="118"/>
        <v>8</v>
      </c>
    </row>
    <row r="7595" spans="1:6">
      <c r="A7595" t="s">
        <v>13</v>
      </c>
      <c r="B7595">
        <v>2</v>
      </c>
      <c r="C7595">
        <v>3</v>
      </c>
      <c r="D7595">
        <v>6</v>
      </c>
      <c r="E7595" t="s">
        <v>10048</v>
      </c>
      <c r="F7595">
        <f t="shared" si="118"/>
        <v>6</v>
      </c>
    </row>
    <row r="7596" spans="1:6">
      <c r="A7596" t="s">
        <v>39</v>
      </c>
      <c r="B7596">
        <v>3</v>
      </c>
      <c r="C7596">
        <v>3</v>
      </c>
      <c r="D7596">
        <v>9</v>
      </c>
      <c r="E7596" t="s">
        <v>10048</v>
      </c>
      <c r="F7596">
        <f t="shared" si="118"/>
        <v>9</v>
      </c>
    </row>
    <row r="7597" spans="1:6">
      <c r="A7597" t="s">
        <v>20</v>
      </c>
      <c r="B7597">
        <v>2</v>
      </c>
      <c r="C7597">
        <v>5</v>
      </c>
      <c r="D7597">
        <v>10</v>
      </c>
      <c r="E7597" t="s">
        <v>10048</v>
      </c>
      <c r="F7597">
        <f t="shared" si="118"/>
        <v>10</v>
      </c>
    </row>
    <row r="7598" spans="1:6">
      <c r="A7598" t="s">
        <v>20</v>
      </c>
      <c r="B7598">
        <v>2</v>
      </c>
      <c r="C7598">
        <v>5</v>
      </c>
      <c r="D7598">
        <v>10</v>
      </c>
      <c r="E7598" t="s">
        <v>10048</v>
      </c>
      <c r="F7598">
        <f t="shared" si="118"/>
        <v>10</v>
      </c>
    </row>
    <row r="7599" spans="1:6">
      <c r="A7599" t="s">
        <v>9</v>
      </c>
      <c r="B7599">
        <v>3</v>
      </c>
      <c r="C7599">
        <v>2</v>
      </c>
      <c r="D7599">
        <v>6</v>
      </c>
      <c r="E7599" t="s">
        <v>10048</v>
      </c>
      <c r="F7599">
        <f t="shared" si="118"/>
        <v>6</v>
      </c>
    </row>
    <row r="7600" spans="1:6">
      <c r="A7600" t="s">
        <v>9</v>
      </c>
      <c r="B7600">
        <v>4</v>
      </c>
      <c r="C7600">
        <v>2</v>
      </c>
      <c r="D7600">
        <v>8</v>
      </c>
      <c r="E7600" t="s">
        <v>10048</v>
      </c>
      <c r="F7600">
        <f t="shared" si="118"/>
        <v>8</v>
      </c>
    </row>
    <row r="7601" spans="1:6">
      <c r="A7601" t="s">
        <v>25</v>
      </c>
      <c r="B7601">
        <v>2</v>
      </c>
      <c r="C7601">
        <v>4</v>
      </c>
      <c r="D7601">
        <v>8</v>
      </c>
      <c r="E7601" t="s">
        <v>10048</v>
      </c>
      <c r="F7601">
        <f t="shared" si="118"/>
        <v>8</v>
      </c>
    </row>
    <row r="7602" spans="1:6">
      <c r="A7602" t="s">
        <v>65</v>
      </c>
      <c r="B7602">
        <v>4</v>
      </c>
      <c r="C7602">
        <v>1.5</v>
      </c>
      <c r="D7602">
        <v>6</v>
      </c>
      <c r="E7602" t="s">
        <v>10048</v>
      </c>
      <c r="F7602">
        <f t="shared" si="118"/>
        <v>6</v>
      </c>
    </row>
    <row r="7603" spans="1:6">
      <c r="A7603" t="s">
        <v>65</v>
      </c>
      <c r="B7603">
        <v>5</v>
      </c>
      <c r="C7603">
        <v>1.5</v>
      </c>
      <c r="D7603">
        <v>7.5</v>
      </c>
      <c r="E7603" t="s">
        <v>10048</v>
      </c>
      <c r="F7603">
        <f t="shared" si="118"/>
        <v>7.5</v>
      </c>
    </row>
    <row r="7604" spans="1:6">
      <c r="A7604" t="s">
        <v>13</v>
      </c>
      <c r="B7604">
        <v>3</v>
      </c>
      <c r="C7604">
        <v>3</v>
      </c>
      <c r="D7604">
        <v>9</v>
      </c>
      <c r="E7604" t="s">
        <v>10048</v>
      </c>
      <c r="F7604">
        <f t="shared" si="118"/>
        <v>9</v>
      </c>
    </row>
    <row r="7605" spans="1:6">
      <c r="A7605" t="s">
        <v>9</v>
      </c>
      <c r="B7605">
        <v>3</v>
      </c>
      <c r="C7605">
        <v>2</v>
      </c>
      <c r="D7605">
        <v>6</v>
      </c>
      <c r="E7605" t="s">
        <v>10048</v>
      </c>
      <c r="F7605">
        <f t="shared" si="118"/>
        <v>6</v>
      </c>
    </row>
    <row r="7606" spans="1:6">
      <c r="A7606" t="s">
        <v>28</v>
      </c>
      <c r="B7606">
        <v>2</v>
      </c>
      <c r="C7606">
        <v>4</v>
      </c>
      <c r="D7606">
        <v>8</v>
      </c>
      <c r="E7606" t="s">
        <v>10048</v>
      </c>
      <c r="F7606">
        <f t="shared" si="118"/>
        <v>8</v>
      </c>
    </row>
    <row r="7607" spans="1:6">
      <c r="A7607" t="s">
        <v>13</v>
      </c>
      <c r="B7607">
        <v>3</v>
      </c>
      <c r="C7607">
        <v>3</v>
      </c>
      <c r="D7607">
        <v>9</v>
      </c>
      <c r="E7607" t="s">
        <v>10048</v>
      </c>
      <c r="F7607">
        <f t="shared" si="118"/>
        <v>9</v>
      </c>
    </row>
    <row r="7608" spans="1:6">
      <c r="A7608" t="s">
        <v>13</v>
      </c>
      <c r="B7608">
        <v>2</v>
      </c>
      <c r="C7608">
        <v>3</v>
      </c>
      <c r="D7608">
        <v>6</v>
      </c>
      <c r="E7608" t="s">
        <v>10048</v>
      </c>
      <c r="F7608">
        <f t="shared" si="118"/>
        <v>6</v>
      </c>
    </row>
    <row r="7609" spans="1:6">
      <c r="A7609" t="s">
        <v>39</v>
      </c>
      <c r="B7609">
        <v>2</v>
      </c>
      <c r="C7609">
        <v>3</v>
      </c>
      <c r="D7609">
        <v>6</v>
      </c>
      <c r="E7609" t="s">
        <v>10048</v>
      </c>
      <c r="F7609">
        <f t="shared" si="118"/>
        <v>6</v>
      </c>
    </row>
    <row r="7610" spans="1:6">
      <c r="A7610" t="s">
        <v>9</v>
      </c>
      <c r="B7610">
        <v>4</v>
      </c>
      <c r="C7610">
        <v>2</v>
      </c>
      <c r="D7610">
        <v>8</v>
      </c>
      <c r="E7610" t="s">
        <v>10048</v>
      </c>
      <c r="F7610">
        <f t="shared" si="118"/>
        <v>8</v>
      </c>
    </row>
    <row r="7611" spans="1:6">
      <c r="A7611" t="s">
        <v>13</v>
      </c>
      <c r="B7611">
        <v>3</v>
      </c>
      <c r="C7611">
        <v>3</v>
      </c>
      <c r="D7611">
        <v>9</v>
      </c>
      <c r="E7611" t="s">
        <v>10048</v>
      </c>
      <c r="F7611">
        <f t="shared" si="118"/>
        <v>9</v>
      </c>
    </row>
    <row r="7612" spans="1:6">
      <c r="A7612" t="s">
        <v>10023</v>
      </c>
      <c r="B7612">
        <v>3</v>
      </c>
      <c r="C7612">
        <v>3</v>
      </c>
      <c r="D7612">
        <v>9</v>
      </c>
      <c r="E7612" t="s">
        <v>10048</v>
      </c>
      <c r="F7612">
        <f t="shared" si="118"/>
        <v>9</v>
      </c>
    </row>
    <row r="7613" spans="1:6">
      <c r="A7613" t="s">
        <v>13</v>
      </c>
      <c r="B7613">
        <v>2</v>
      </c>
      <c r="C7613">
        <v>3</v>
      </c>
      <c r="D7613">
        <v>6</v>
      </c>
      <c r="E7613" t="s">
        <v>10048</v>
      </c>
      <c r="F7613">
        <f t="shared" si="118"/>
        <v>6</v>
      </c>
    </row>
    <row r="7614" spans="1:6">
      <c r="A7614" t="s">
        <v>25</v>
      </c>
      <c r="B7614">
        <v>2</v>
      </c>
      <c r="C7614">
        <v>4</v>
      </c>
      <c r="D7614">
        <v>8</v>
      </c>
      <c r="E7614" t="s">
        <v>10048</v>
      </c>
      <c r="F7614">
        <f t="shared" si="118"/>
        <v>8</v>
      </c>
    </row>
    <row r="7615" spans="1:6">
      <c r="A7615" t="s">
        <v>39</v>
      </c>
      <c r="B7615">
        <v>3</v>
      </c>
      <c r="C7615">
        <v>3</v>
      </c>
      <c r="D7615">
        <v>9</v>
      </c>
      <c r="E7615" t="s">
        <v>10048</v>
      </c>
      <c r="F7615">
        <f t="shared" si="118"/>
        <v>9</v>
      </c>
    </row>
    <row r="7616" spans="1:6">
      <c r="A7616" t="s">
        <v>65</v>
      </c>
      <c r="B7616">
        <v>4</v>
      </c>
      <c r="C7616">
        <v>1.5</v>
      </c>
      <c r="D7616">
        <v>6</v>
      </c>
      <c r="E7616" t="s">
        <v>10048</v>
      </c>
      <c r="F7616">
        <f t="shared" si="118"/>
        <v>6</v>
      </c>
    </row>
    <row r="7617" spans="1:6">
      <c r="A7617" t="s">
        <v>9</v>
      </c>
      <c r="B7617">
        <v>5</v>
      </c>
      <c r="C7617">
        <v>2</v>
      </c>
      <c r="D7617">
        <v>10</v>
      </c>
      <c r="E7617" t="s">
        <v>10048</v>
      </c>
      <c r="F7617">
        <f t="shared" si="118"/>
        <v>10</v>
      </c>
    </row>
    <row r="7618" spans="1:6">
      <c r="A7618" t="s">
        <v>39</v>
      </c>
      <c r="B7618">
        <v>2</v>
      </c>
      <c r="C7618">
        <v>3</v>
      </c>
      <c r="D7618">
        <v>6</v>
      </c>
      <c r="E7618" t="s">
        <v>10048</v>
      </c>
      <c r="F7618">
        <f t="shared" ref="F7618:F7681" si="119">IF(E7618="$1-5", D7618+3, D7618)</f>
        <v>6</v>
      </c>
    </row>
    <row r="7619" spans="1:6">
      <c r="A7619" t="s">
        <v>25</v>
      </c>
      <c r="B7619">
        <v>2</v>
      </c>
      <c r="C7619">
        <v>4</v>
      </c>
      <c r="D7619">
        <v>8</v>
      </c>
      <c r="E7619" t="s">
        <v>10048</v>
      </c>
      <c r="F7619">
        <f t="shared" si="119"/>
        <v>8</v>
      </c>
    </row>
    <row r="7620" spans="1:6">
      <c r="A7620" t="s">
        <v>39</v>
      </c>
      <c r="B7620">
        <v>3</v>
      </c>
      <c r="C7620">
        <v>3</v>
      </c>
      <c r="D7620">
        <v>9</v>
      </c>
      <c r="E7620" t="s">
        <v>10048</v>
      </c>
      <c r="F7620">
        <f t="shared" si="119"/>
        <v>9</v>
      </c>
    </row>
    <row r="7621" spans="1:6">
      <c r="A7621" t="s">
        <v>9</v>
      </c>
      <c r="B7621">
        <v>5</v>
      </c>
      <c r="C7621">
        <v>2</v>
      </c>
      <c r="D7621">
        <v>10</v>
      </c>
      <c r="E7621" t="s">
        <v>10048</v>
      </c>
      <c r="F7621">
        <f t="shared" si="119"/>
        <v>10</v>
      </c>
    </row>
    <row r="7622" spans="1:6">
      <c r="A7622" t="s">
        <v>20</v>
      </c>
      <c r="B7622">
        <v>2</v>
      </c>
      <c r="C7622">
        <v>5</v>
      </c>
      <c r="D7622">
        <v>10</v>
      </c>
      <c r="E7622" t="s">
        <v>10048</v>
      </c>
      <c r="F7622">
        <f t="shared" si="119"/>
        <v>10</v>
      </c>
    </row>
    <row r="7623" spans="1:6">
      <c r="A7623" t="s">
        <v>28</v>
      </c>
      <c r="B7623">
        <v>2</v>
      </c>
      <c r="C7623">
        <v>4</v>
      </c>
      <c r="D7623">
        <v>8</v>
      </c>
      <c r="E7623" t="s">
        <v>10048</v>
      </c>
      <c r="F7623">
        <f t="shared" si="119"/>
        <v>8</v>
      </c>
    </row>
    <row r="7624" spans="1:6">
      <c r="A7624" t="s">
        <v>65</v>
      </c>
      <c r="B7624">
        <v>5</v>
      </c>
      <c r="C7624">
        <v>1.5</v>
      </c>
      <c r="D7624">
        <v>7.5</v>
      </c>
      <c r="E7624" t="s">
        <v>10048</v>
      </c>
      <c r="F7624">
        <f t="shared" si="119"/>
        <v>7.5</v>
      </c>
    </row>
    <row r="7625" spans="1:6">
      <c r="A7625" t="s">
        <v>9</v>
      </c>
      <c r="B7625">
        <v>4</v>
      </c>
      <c r="C7625">
        <v>2</v>
      </c>
      <c r="D7625">
        <v>8</v>
      </c>
      <c r="E7625" t="s">
        <v>10048</v>
      </c>
      <c r="F7625">
        <f t="shared" si="119"/>
        <v>8</v>
      </c>
    </row>
    <row r="7626" spans="1:6">
      <c r="A7626" t="s">
        <v>9</v>
      </c>
      <c r="B7626">
        <v>3</v>
      </c>
      <c r="C7626">
        <v>2</v>
      </c>
      <c r="D7626">
        <v>6</v>
      </c>
      <c r="E7626" t="s">
        <v>10048</v>
      </c>
      <c r="F7626">
        <f t="shared" si="119"/>
        <v>6</v>
      </c>
    </row>
    <row r="7627" spans="1:6">
      <c r="A7627" t="s">
        <v>13</v>
      </c>
      <c r="B7627">
        <v>3</v>
      </c>
      <c r="C7627">
        <v>3</v>
      </c>
      <c r="D7627">
        <v>9</v>
      </c>
      <c r="E7627" t="s">
        <v>10048</v>
      </c>
      <c r="F7627">
        <f t="shared" si="119"/>
        <v>9</v>
      </c>
    </row>
    <row r="7628" spans="1:6">
      <c r="A7628" t="s">
        <v>39</v>
      </c>
      <c r="B7628">
        <v>2</v>
      </c>
      <c r="C7628">
        <v>3</v>
      </c>
      <c r="D7628">
        <v>6</v>
      </c>
      <c r="E7628" t="s">
        <v>10048</v>
      </c>
      <c r="F7628">
        <f t="shared" si="119"/>
        <v>6</v>
      </c>
    </row>
    <row r="7629" spans="1:6">
      <c r="A7629" t="s">
        <v>65</v>
      </c>
      <c r="B7629">
        <v>5</v>
      </c>
      <c r="C7629">
        <v>1.5</v>
      </c>
      <c r="D7629">
        <v>7.5</v>
      </c>
      <c r="E7629" t="s">
        <v>10048</v>
      </c>
      <c r="F7629">
        <f t="shared" si="119"/>
        <v>7.5</v>
      </c>
    </row>
    <row r="7630" spans="1:6">
      <c r="A7630" t="s">
        <v>9</v>
      </c>
      <c r="B7630">
        <v>4</v>
      </c>
      <c r="C7630">
        <v>2</v>
      </c>
      <c r="D7630">
        <v>8</v>
      </c>
      <c r="E7630" t="s">
        <v>10048</v>
      </c>
      <c r="F7630">
        <f t="shared" si="119"/>
        <v>8</v>
      </c>
    </row>
    <row r="7631" spans="1:6">
      <c r="A7631" t="s">
        <v>65</v>
      </c>
      <c r="B7631">
        <v>4</v>
      </c>
      <c r="C7631">
        <v>1.5</v>
      </c>
      <c r="D7631">
        <v>6</v>
      </c>
      <c r="E7631" t="s">
        <v>10048</v>
      </c>
      <c r="F7631">
        <f t="shared" si="119"/>
        <v>6</v>
      </c>
    </row>
    <row r="7632" spans="1:6">
      <c r="A7632" t="s">
        <v>65</v>
      </c>
      <c r="B7632">
        <v>5</v>
      </c>
      <c r="C7632">
        <v>1.5</v>
      </c>
      <c r="D7632">
        <v>7.5</v>
      </c>
      <c r="E7632" t="s">
        <v>10048</v>
      </c>
      <c r="F7632">
        <f t="shared" si="119"/>
        <v>7.5</v>
      </c>
    </row>
    <row r="7633" spans="1:6">
      <c r="A7633" t="s">
        <v>39</v>
      </c>
      <c r="B7633">
        <v>2</v>
      </c>
      <c r="C7633">
        <v>3</v>
      </c>
      <c r="D7633">
        <v>6</v>
      </c>
      <c r="E7633" t="s">
        <v>10048</v>
      </c>
      <c r="F7633">
        <f t="shared" si="119"/>
        <v>6</v>
      </c>
    </row>
    <row r="7634" spans="1:6">
      <c r="A7634" t="s">
        <v>28</v>
      </c>
      <c r="B7634">
        <v>2</v>
      </c>
      <c r="C7634">
        <v>4</v>
      </c>
      <c r="D7634">
        <v>8</v>
      </c>
      <c r="E7634" t="s">
        <v>10048</v>
      </c>
      <c r="F7634">
        <f t="shared" si="119"/>
        <v>8</v>
      </c>
    </row>
    <row r="7635" spans="1:6">
      <c r="A7635" t="s">
        <v>13</v>
      </c>
      <c r="B7635">
        <v>2</v>
      </c>
      <c r="C7635">
        <v>3</v>
      </c>
      <c r="D7635">
        <v>6</v>
      </c>
      <c r="E7635" t="s">
        <v>10048</v>
      </c>
      <c r="F7635">
        <f t="shared" si="119"/>
        <v>6</v>
      </c>
    </row>
    <row r="7636" spans="1:6">
      <c r="A7636" t="s">
        <v>65</v>
      </c>
      <c r="B7636">
        <v>5</v>
      </c>
      <c r="C7636">
        <v>1.5</v>
      </c>
      <c r="D7636">
        <v>7.5</v>
      </c>
      <c r="E7636" t="s">
        <v>10048</v>
      </c>
      <c r="F7636">
        <f t="shared" si="119"/>
        <v>7.5</v>
      </c>
    </row>
    <row r="7637" spans="1:6">
      <c r="A7637" t="s">
        <v>13</v>
      </c>
      <c r="B7637">
        <v>3</v>
      </c>
      <c r="C7637">
        <v>3</v>
      </c>
      <c r="D7637">
        <v>9</v>
      </c>
      <c r="E7637" t="s">
        <v>10048</v>
      </c>
      <c r="F7637">
        <f t="shared" si="119"/>
        <v>9</v>
      </c>
    </row>
    <row r="7638" spans="1:6">
      <c r="A7638" t="s">
        <v>9</v>
      </c>
      <c r="B7638">
        <v>5</v>
      </c>
      <c r="C7638">
        <v>2</v>
      </c>
      <c r="D7638">
        <v>10</v>
      </c>
      <c r="E7638" t="s">
        <v>10048</v>
      </c>
      <c r="F7638">
        <f t="shared" si="119"/>
        <v>10</v>
      </c>
    </row>
    <row r="7639" spans="1:6">
      <c r="A7639" t="s">
        <v>13</v>
      </c>
      <c r="B7639">
        <v>2</v>
      </c>
      <c r="C7639">
        <v>3</v>
      </c>
      <c r="D7639">
        <v>6</v>
      </c>
      <c r="E7639" t="s">
        <v>10048</v>
      </c>
      <c r="F7639">
        <f t="shared" si="119"/>
        <v>6</v>
      </c>
    </row>
    <row r="7640" spans="1:6">
      <c r="A7640" t="s">
        <v>39</v>
      </c>
      <c r="B7640">
        <v>3</v>
      </c>
      <c r="C7640">
        <v>3</v>
      </c>
      <c r="D7640">
        <v>9</v>
      </c>
      <c r="E7640" t="s">
        <v>10048</v>
      </c>
      <c r="F7640">
        <f t="shared" si="119"/>
        <v>9</v>
      </c>
    </row>
    <row r="7641" spans="1:6">
      <c r="A7641" t="s">
        <v>39</v>
      </c>
      <c r="B7641">
        <v>2</v>
      </c>
      <c r="C7641">
        <v>3</v>
      </c>
      <c r="D7641">
        <v>6</v>
      </c>
      <c r="E7641" t="s">
        <v>10048</v>
      </c>
      <c r="F7641">
        <f t="shared" si="119"/>
        <v>6</v>
      </c>
    </row>
    <row r="7642" spans="1:6">
      <c r="A7642" t="s">
        <v>20</v>
      </c>
      <c r="B7642">
        <v>2</v>
      </c>
      <c r="C7642">
        <v>5</v>
      </c>
      <c r="D7642">
        <v>10</v>
      </c>
      <c r="E7642" t="s">
        <v>10048</v>
      </c>
      <c r="F7642">
        <f t="shared" si="119"/>
        <v>10</v>
      </c>
    </row>
    <row r="7643" spans="1:6">
      <c r="A7643" t="s">
        <v>25</v>
      </c>
      <c r="B7643">
        <v>2</v>
      </c>
      <c r="C7643">
        <v>4</v>
      </c>
      <c r="D7643">
        <v>8</v>
      </c>
      <c r="E7643" t="s">
        <v>10048</v>
      </c>
      <c r="F7643">
        <f t="shared" si="119"/>
        <v>8</v>
      </c>
    </row>
    <row r="7644" spans="1:6">
      <c r="A7644" t="s">
        <v>25</v>
      </c>
      <c r="B7644">
        <v>2</v>
      </c>
      <c r="C7644">
        <v>4</v>
      </c>
      <c r="D7644">
        <v>8</v>
      </c>
      <c r="E7644" t="s">
        <v>10048</v>
      </c>
      <c r="F7644">
        <f t="shared" si="119"/>
        <v>8</v>
      </c>
    </row>
    <row r="7645" spans="1:6">
      <c r="A7645" t="s">
        <v>25</v>
      </c>
      <c r="B7645">
        <v>2</v>
      </c>
      <c r="C7645">
        <v>4</v>
      </c>
      <c r="D7645">
        <v>8</v>
      </c>
      <c r="E7645" t="s">
        <v>10048</v>
      </c>
      <c r="F7645">
        <f t="shared" si="119"/>
        <v>8</v>
      </c>
    </row>
    <row r="7646" spans="1:6">
      <c r="A7646" t="s">
        <v>25</v>
      </c>
      <c r="B7646">
        <v>2</v>
      </c>
      <c r="C7646">
        <v>4</v>
      </c>
      <c r="D7646">
        <v>8</v>
      </c>
      <c r="E7646" t="s">
        <v>10048</v>
      </c>
      <c r="F7646">
        <f t="shared" si="119"/>
        <v>8</v>
      </c>
    </row>
    <row r="7647" spans="1:6">
      <c r="A7647" t="s">
        <v>39</v>
      </c>
      <c r="B7647">
        <v>3</v>
      </c>
      <c r="C7647">
        <v>3</v>
      </c>
      <c r="D7647">
        <v>9</v>
      </c>
      <c r="E7647" t="s">
        <v>10048</v>
      </c>
      <c r="F7647">
        <f t="shared" si="119"/>
        <v>9</v>
      </c>
    </row>
    <row r="7648" spans="1:6">
      <c r="A7648" t="s">
        <v>65</v>
      </c>
      <c r="B7648">
        <v>4</v>
      </c>
      <c r="C7648">
        <v>1.5</v>
      </c>
      <c r="D7648">
        <v>6</v>
      </c>
      <c r="E7648" t="s">
        <v>10048</v>
      </c>
      <c r="F7648">
        <f t="shared" si="119"/>
        <v>6</v>
      </c>
    </row>
    <row r="7649" spans="1:6">
      <c r="A7649" t="s">
        <v>9</v>
      </c>
      <c r="B7649">
        <v>5</v>
      </c>
      <c r="C7649">
        <v>2</v>
      </c>
      <c r="D7649">
        <v>10</v>
      </c>
      <c r="E7649" t="s">
        <v>10048</v>
      </c>
      <c r="F7649">
        <f t="shared" si="119"/>
        <v>10</v>
      </c>
    </row>
    <row r="7650" spans="1:6">
      <c r="A7650" t="s">
        <v>13</v>
      </c>
      <c r="B7650">
        <v>3</v>
      </c>
      <c r="C7650">
        <v>3</v>
      </c>
      <c r="D7650">
        <v>9</v>
      </c>
      <c r="E7650" t="s">
        <v>10048</v>
      </c>
      <c r="F7650">
        <f t="shared" si="119"/>
        <v>9</v>
      </c>
    </row>
    <row r="7651" spans="1:6">
      <c r="A7651" t="s">
        <v>25</v>
      </c>
      <c r="B7651">
        <v>2</v>
      </c>
      <c r="C7651">
        <v>4</v>
      </c>
      <c r="D7651">
        <v>8</v>
      </c>
      <c r="E7651" t="s">
        <v>10048</v>
      </c>
      <c r="F7651">
        <f t="shared" si="119"/>
        <v>8</v>
      </c>
    </row>
    <row r="7652" spans="1:6">
      <c r="A7652" t="s">
        <v>20</v>
      </c>
      <c r="B7652">
        <v>2</v>
      </c>
      <c r="C7652">
        <v>5</v>
      </c>
      <c r="D7652">
        <v>10</v>
      </c>
      <c r="E7652" t="s">
        <v>10048</v>
      </c>
      <c r="F7652">
        <f t="shared" si="119"/>
        <v>10</v>
      </c>
    </row>
    <row r="7653" spans="1:6">
      <c r="A7653" t="s">
        <v>20</v>
      </c>
      <c r="B7653">
        <v>2</v>
      </c>
      <c r="C7653">
        <v>5</v>
      </c>
      <c r="D7653">
        <v>10</v>
      </c>
      <c r="E7653" t="s">
        <v>10048</v>
      </c>
      <c r="F7653">
        <f t="shared" si="119"/>
        <v>10</v>
      </c>
    </row>
    <row r="7654" spans="1:6">
      <c r="A7654" t="s">
        <v>65</v>
      </c>
      <c r="B7654">
        <v>4</v>
      </c>
      <c r="C7654">
        <v>1.5</v>
      </c>
      <c r="D7654">
        <v>6</v>
      </c>
      <c r="E7654" t="s">
        <v>10048</v>
      </c>
      <c r="F7654">
        <f t="shared" si="119"/>
        <v>6</v>
      </c>
    </row>
    <row r="7655" spans="1:6">
      <c r="A7655" t="s">
        <v>39</v>
      </c>
      <c r="B7655">
        <v>2</v>
      </c>
      <c r="C7655">
        <v>3</v>
      </c>
      <c r="D7655">
        <v>6</v>
      </c>
      <c r="E7655" t="s">
        <v>10048</v>
      </c>
      <c r="F7655">
        <f t="shared" si="119"/>
        <v>6</v>
      </c>
    </row>
    <row r="7656" spans="1:6">
      <c r="A7656" t="s">
        <v>20</v>
      </c>
      <c r="B7656">
        <v>2</v>
      </c>
      <c r="C7656">
        <v>5</v>
      </c>
      <c r="D7656">
        <v>10</v>
      </c>
      <c r="E7656" t="s">
        <v>10048</v>
      </c>
      <c r="F7656">
        <f t="shared" si="119"/>
        <v>10</v>
      </c>
    </row>
    <row r="7657" spans="1:6">
      <c r="A7657" t="s">
        <v>13</v>
      </c>
      <c r="B7657">
        <v>2</v>
      </c>
      <c r="C7657">
        <v>3</v>
      </c>
      <c r="D7657">
        <v>6</v>
      </c>
      <c r="E7657" t="s">
        <v>10048</v>
      </c>
      <c r="F7657">
        <f t="shared" si="119"/>
        <v>6</v>
      </c>
    </row>
    <row r="7658" spans="1:6">
      <c r="A7658" t="s">
        <v>9</v>
      </c>
      <c r="B7658">
        <v>5</v>
      </c>
      <c r="C7658">
        <v>2</v>
      </c>
      <c r="D7658">
        <v>10</v>
      </c>
      <c r="E7658" t="s">
        <v>10048</v>
      </c>
      <c r="F7658">
        <f t="shared" si="119"/>
        <v>10</v>
      </c>
    </row>
    <row r="7659" spans="1:6">
      <c r="A7659" t="s">
        <v>39</v>
      </c>
      <c r="B7659">
        <v>3</v>
      </c>
      <c r="C7659">
        <v>3</v>
      </c>
      <c r="D7659">
        <v>9</v>
      </c>
      <c r="E7659" t="s">
        <v>10048</v>
      </c>
      <c r="F7659">
        <f t="shared" si="119"/>
        <v>9</v>
      </c>
    </row>
    <row r="7660" spans="1:6">
      <c r="A7660" t="s">
        <v>28</v>
      </c>
      <c r="B7660">
        <v>2</v>
      </c>
      <c r="C7660">
        <v>4</v>
      </c>
      <c r="D7660">
        <v>8</v>
      </c>
      <c r="E7660" t="s">
        <v>10048</v>
      </c>
      <c r="F7660">
        <f t="shared" si="119"/>
        <v>8</v>
      </c>
    </row>
    <row r="7661" spans="1:6">
      <c r="A7661" t="s">
        <v>20</v>
      </c>
      <c r="B7661">
        <v>2</v>
      </c>
      <c r="C7661">
        <v>5</v>
      </c>
      <c r="D7661">
        <v>10</v>
      </c>
      <c r="E7661" t="s">
        <v>10048</v>
      </c>
      <c r="F7661">
        <f t="shared" si="119"/>
        <v>10</v>
      </c>
    </row>
    <row r="7662" spans="1:6">
      <c r="A7662" t="s">
        <v>9</v>
      </c>
      <c r="B7662">
        <v>3</v>
      </c>
      <c r="C7662">
        <v>2</v>
      </c>
      <c r="D7662">
        <v>6</v>
      </c>
      <c r="E7662" t="s">
        <v>10048</v>
      </c>
      <c r="F7662">
        <f t="shared" si="119"/>
        <v>6</v>
      </c>
    </row>
    <row r="7663" spans="1:6">
      <c r="A7663" t="s">
        <v>20</v>
      </c>
      <c r="B7663">
        <v>2</v>
      </c>
      <c r="C7663">
        <v>5</v>
      </c>
      <c r="D7663">
        <v>10</v>
      </c>
      <c r="E7663" t="s">
        <v>10048</v>
      </c>
      <c r="F7663">
        <f t="shared" si="119"/>
        <v>10</v>
      </c>
    </row>
    <row r="7664" spans="1:6">
      <c r="A7664" t="s">
        <v>65</v>
      </c>
      <c r="B7664">
        <v>4</v>
      </c>
      <c r="C7664">
        <v>1.5</v>
      </c>
      <c r="D7664">
        <v>6</v>
      </c>
      <c r="E7664" t="s">
        <v>10048</v>
      </c>
      <c r="F7664">
        <f t="shared" si="119"/>
        <v>6</v>
      </c>
    </row>
    <row r="7665" spans="1:6">
      <c r="A7665" t="s">
        <v>65</v>
      </c>
      <c r="B7665">
        <v>4</v>
      </c>
      <c r="C7665">
        <v>1.5</v>
      </c>
      <c r="D7665">
        <v>6</v>
      </c>
      <c r="E7665" t="s">
        <v>10048</v>
      </c>
      <c r="F7665">
        <f t="shared" si="119"/>
        <v>6</v>
      </c>
    </row>
    <row r="7666" spans="1:6">
      <c r="A7666" t="s">
        <v>9</v>
      </c>
      <c r="B7666">
        <v>4</v>
      </c>
      <c r="C7666">
        <v>2</v>
      </c>
      <c r="D7666">
        <v>8</v>
      </c>
      <c r="E7666" t="s">
        <v>10048</v>
      </c>
      <c r="F7666">
        <f t="shared" si="119"/>
        <v>8</v>
      </c>
    </row>
    <row r="7667" spans="1:6">
      <c r="A7667" t="s">
        <v>39</v>
      </c>
      <c r="B7667">
        <v>2</v>
      </c>
      <c r="C7667">
        <v>3</v>
      </c>
      <c r="D7667">
        <v>6</v>
      </c>
      <c r="E7667" t="s">
        <v>10048</v>
      </c>
      <c r="F7667">
        <f t="shared" si="119"/>
        <v>6</v>
      </c>
    </row>
    <row r="7668" spans="1:6">
      <c r="A7668" t="s">
        <v>28</v>
      </c>
      <c r="B7668">
        <v>2</v>
      </c>
      <c r="C7668">
        <v>4</v>
      </c>
      <c r="D7668">
        <v>8</v>
      </c>
      <c r="E7668" t="s">
        <v>10048</v>
      </c>
      <c r="F7668">
        <f t="shared" si="119"/>
        <v>8</v>
      </c>
    </row>
    <row r="7669" spans="1:6">
      <c r="A7669" t="s">
        <v>13</v>
      </c>
      <c r="B7669">
        <v>2</v>
      </c>
      <c r="C7669">
        <v>3</v>
      </c>
      <c r="D7669">
        <v>6</v>
      </c>
      <c r="E7669" t="s">
        <v>10048</v>
      </c>
      <c r="F7669">
        <f t="shared" si="119"/>
        <v>6</v>
      </c>
    </row>
    <row r="7670" spans="1:6">
      <c r="A7670" t="s">
        <v>28</v>
      </c>
      <c r="B7670">
        <v>2</v>
      </c>
      <c r="C7670">
        <v>4</v>
      </c>
      <c r="D7670">
        <v>8</v>
      </c>
      <c r="E7670" t="s">
        <v>10048</v>
      </c>
      <c r="F7670">
        <f t="shared" si="119"/>
        <v>8</v>
      </c>
    </row>
    <row r="7671" spans="1:6">
      <c r="A7671" t="s">
        <v>9</v>
      </c>
      <c r="B7671">
        <v>3</v>
      </c>
      <c r="C7671">
        <v>2</v>
      </c>
      <c r="D7671">
        <v>6</v>
      </c>
      <c r="E7671" t="s">
        <v>10048</v>
      </c>
      <c r="F7671">
        <f t="shared" si="119"/>
        <v>6</v>
      </c>
    </row>
    <row r="7672" spans="1:6">
      <c r="A7672" t="s">
        <v>25</v>
      </c>
      <c r="B7672">
        <v>2</v>
      </c>
      <c r="C7672">
        <v>4</v>
      </c>
      <c r="D7672">
        <v>8</v>
      </c>
      <c r="E7672" t="s">
        <v>10048</v>
      </c>
      <c r="F7672">
        <f t="shared" si="119"/>
        <v>8</v>
      </c>
    </row>
    <row r="7673" spans="1:6">
      <c r="A7673" t="s">
        <v>39</v>
      </c>
      <c r="B7673">
        <v>3</v>
      </c>
      <c r="C7673">
        <v>3</v>
      </c>
      <c r="D7673">
        <v>9</v>
      </c>
      <c r="E7673" t="s">
        <v>10048</v>
      </c>
      <c r="F7673">
        <f t="shared" si="119"/>
        <v>9</v>
      </c>
    </row>
    <row r="7674" spans="1:6">
      <c r="A7674" t="s">
        <v>9</v>
      </c>
      <c r="B7674">
        <v>3</v>
      </c>
      <c r="C7674">
        <v>2</v>
      </c>
      <c r="D7674">
        <v>6</v>
      </c>
      <c r="E7674" t="s">
        <v>10048</v>
      </c>
      <c r="F7674">
        <f t="shared" si="119"/>
        <v>6</v>
      </c>
    </row>
    <row r="7675" spans="1:6">
      <c r="A7675" t="s">
        <v>9</v>
      </c>
      <c r="B7675">
        <v>3</v>
      </c>
      <c r="C7675">
        <v>2</v>
      </c>
      <c r="D7675">
        <v>6</v>
      </c>
      <c r="E7675" t="s">
        <v>10048</v>
      </c>
      <c r="F7675">
        <f t="shared" si="119"/>
        <v>6</v>
      </c>
    </row>
    <row r="7676" spans="1:6">
      <c r="A7676" t="s">
        <v>39</v>
      </c>
      <c r="B7676">
        <v>2</v>
      </c>
      <c r="C7676">
        <v>3</v>
      </c>
      <c r="D7676">
        <v>6</v>
      </c>
      <c r="E7676" t="s">
        <v>10048</v>
      </c>
      <c r="F7676">
        <f t="shared" si="119"/>
        <v>6</v>
      </c>
    </row>
    <row r="7677" spans="1:6">
      <c r="A7677" t="s">
        <v>65</v>
      </c>
      <c r="B7677">
        <v>5</v>
      </c>
      <c r="C7677">
        <v>1.5</v>
      </c>
      <c r="D7677">
        <v>7.5</v>
      </c>
      <c r="E7677" t="s">
        <v>10048</v>
      </c>
      <c r="F7677">
        <f t="shared" si="119"/>
        <v>7.5</v>
      </c>
    </row>
    <row r="7678" spans="1:6">
      <c r="A7678" t="s">
        <v>9</v>
      </c>
      <c r="B7678">
        <v>4</v>
      </c>
      <c r="C7678">
        <v>2</v>
      </c>
      <c r="D7678">
        <v>8</v>
      </c>
      <c r="E7678" t="s">
        <v>10048</v>
      </c>
      <c r="F7678">
        <f t="shared" si="119"/>
        <v>8</v>
      </c>
    </row>
    <row r="7679" spans="1:6">
      <c r="A7679" t="s">
        <v>9</v>
      </c>
      <c r="B7679">
        <v>4</v>
      </c>
      <c r="C7679">
        <v>2</v>
      </c>
      <c r="D7679">
        <v>8</v>
      </c>
      <c r="E7679" t="s">
        <v>10048</v>
      </c>
      <c r="F7679">
        <f t="shared" si="119"/>
        <v>8</v>
      </c>
    </row>
    <row r="7680" spans="1:6">
      <c r="A7680" t="s">
        <v>9</v>
      </c>
      <c r="B7680">
        <v>5</v>
      </c>
      <c r="C7680">
        <v>2</v>
      </c>
      <c r="D7680">
        <v>10</v>
      </c>
      <c r="E7680" t="s">
        <v>10048</v>
      </c>
      <c r="F7680">
        <f t="shared" si="119"/>
        <v>10</v>
      </c>
    </row>
    <row r="7681" spans="1:6">
      <c r="A7681" t="s">
        <v>65</v>
      </c>
      <c r="B7681">
        <v>5</v>
      </c>
      <c r="C7681">
        <v>1.5</v>
      </c>
      <c r="D7681">
        <v>7.5</v>
      </c>
      <c r="E7681" t="s">
        <v>10048</v>
      </c>
      <c r="F7681">
        <f t="shared" si="119"/>
        <v>7.5</v>
      </c>
    </row>
    <row r="7682" spans="1:6">
      <c r="A7682" t="s">
        <v>25</v>
      </c>
      <c r="B7682">
        <v>2</v>
      </c>
      <c r="C7682">
        <v>4</v>
      </c>
      <c r="D7682">
        <v>8</v>
      </c>
      <c r="E7682" t="s">
        <v>10048</v>
      </c>
      <c r="F7682">
        <f t="shared" ref="F7682:F7745" si="120">IF(E7682="$1-5", D7682+3, D7682)</f>
        <v>8</v>
      </c>
    </row>
    <row r="7683" spans="1:6">
      <c r="A7683" t="s">
        <v>65</v>
      </c>
      <c r="B7683">
        <v>4</v>
      </c>
      <c r="C7683">
        <v>1.5</v>
      </c>
      <c r="D7683">
        <v>6</v>
      </c>
      <c r="E7683" t="s">
        <v>10048</v>
      </c>
      <c r="F7683">
        <f t="shared" si="120"/>
        <v>6</v>
      </c>
    </row>
    <row r="7684" spans="1:6">
      <c r="A7684" t="s">
        <v>65</v>
      </c>
      <c r="B7684">
        <v>4</v>
      </c>
      <c r="C7684">
        <v>1.5</v>
      </c>
      <c r="D7684">
        <v>6</v>
      </c>
      <c r="E7684" t="s">
        <v>10048</v>
      </c>
      <c r="F7684">
        <f t="shared" si="120"/>
        <v>6</v>
      </c>
    </row>
    <row r="7685" spans="1:6">
      <c r="A7685" t="s">
        <v>13</v>
      </c>
      <c r="B7685">
        <v>2</v>
      </c>
      <c r="C7685">
        <v>3</v>
      </c>
      <c r="D7685">
        <v>6</v>
      </c>
      <c r="E7685" t="s">
        <v>10048</v>
      </c>
      <c r="F7685">
        <f t="shared" si="120"/>
        <v>6</v>
      </c>
    </row>
    <row r="7686" spans="1:6">
      <c r="A7686" t="s">
        <v>39</v>
      </c>
      <c r="B7686">
        <v>3</v>
      </c>
      <c r="C7686">
        <v>3</v>
      </c>
      <c r="D7686">
        <v>9</v>
      </c>
      <c r="E7686" t="s">
        <v>10048</v>
      </c>
      <c r="F7686">
        <f t="shared" si="120"/>
        <v>9</v>
      </c>
    </row>
    <row r="7687" spans="1:6">
      <c r="A7687" t="s">
        <v>9</v>
      </c>
      <c r="B7687">
        <v>4</v>
      </c>
      <c r="C7687">
        <v>2</v>
      </c>
      <c r="D7687">
        <v>8</v>
      </c>
      <c r="E7687" t="s">
        <v>10048</v>
      </c>
      <c r="F7687">
        <f t="shared" si="120"/>
        <v>8</v>
      </c>
    </row>
    <row r="7688" spans="1:6">
      <c r="A7688" t="s">
        <v>25</v>
      </c>
      <c r="B7688">
        <v>2</v>
      </c>
      <c r="C7688">
        <v>4</v>
      </c>
      <c r="D7688">
        <v>8</v>
      </c>
      <c r="E7688" t="s">
        <v>10048</v>
      </c>
      <c r="F7688">
        <f t="shared" si="120"/>
        <v>8</v>
      </c>
    </row>
    <row r="7689" spans="1:6">
      <c r="A7689" t="s">
        <v>10023</v>
      </c>
      <c r="B7689">
        <v>3</v>
      </c>
      <c r="C7689">
        <v>3</v>
      </c>
      <c r="D7689">
        <v>9</v>
      </c>
      <c r="E7689" t="s">
        <v>10048</v>
      </c>
      <c r="F7689">
        <f t="shared" si="120"/>
        <v>9</v>
      </c>
    </row>
    <row r="7690" spans="1:6">
      <c r="A7690" t="s">
        <v>10023</v>
      </c>
      <c r="B7690">
        <v>2</v>
      </c>
      <c r="C7690">
        <v>4</v>
      </c>
      <c r="D7690">
        <v>8</v>
      </c>
      <c r="E7690" t="s">
        <v>10048</v>
      </c>
      <c r="F7690">
        <f t="shared" si="120"/>
        <v>8</v>
      </c>
    </row>
    <row r="7691" spans="1:6">
      <c r="A7691" t="s">
        <v>28</v>
      </c>
      <c r="B7691">
        <v>2</v>
      </c>
      <c r="C7691">
        <v>4</v>
      </c>
      <c r="D7691">
        <v>8</v>
      </c>
      <c r="E7691" t="s">
        <v>10048</v>
      </c>
      <c r="F7691">
        <f t="shared" si="120"/>
        <v>8</v>
      </c>
    </row>
    <row r="7692" spans="1:6">
      <c r="A7692" t="s">
        <v>39</v>
      </c>
      <c r="B7692">
        <v>3</v>
      </c>
      <c r="C7692">
        <v>3</v>
      </c>
      <c r="D7692">
        <v>9</v>
      </c>
      <c r="E7692" t="s">
        <v>10048</v>
      </c>
      <c r="F7692">
        <f t="shared" si="120"/>
        <v>9</v>
      </c>
    </row>
    <row r="7693" spans="1:6">
      <c r="A7693" t="s">
        <v>39</v>
      </c>
      <c r="B7693">
        <v>3</v>
      </c>
      <c r="C7693">
        <v>3</v>
      </c>
      <c r="D7693">
        <v>9</v>
      </c>
      <c r="E7693" t="s">
        <v>10048</v>
      </c>
      <c r="F7693">
        <f t="shared" si="120"/>
        <v>9</v>
      </c>
    </row>
    <row r="7694" spans="1:6">
      <c r="A7694" t="s">
        <v>39</v>
      </c>
      <c r="B7694">
        <v>3</v>
      </c>
      <c r="C7694">
        <v>3</v>
      </c>
      <c r="D7694">
        <v>9</v>
      </c>
      <c r="E7694" t="s">
        <v>10048</v>
      </c>
      <c r="F7694">
        <f t="shared" si="120"/>
        <v>9</v>
      </c>
    </row>
    <row r="7695" spans="1:6">
      <c r="A7695" t="s">
        <v>10023</v>
      </c>
      <c r="B7695">
        <v>3</v>
      </c>
      <c r="C7695">
        <v>3</v>
      </c>
      <c r="D7695">
        <v>9</v>
      </c>
      <c r="E7695" t="s">
        <v>10048</v>
      </c>
      <c r="F7695">
        <f t="shared" si="120"/>
        <v>9</v>
      </c>
    </row>
    <row r="7696" spans="1:6">
      <c r="A7696" t="s">
        <v>9</v>
      </c>
      <c r="B7696">
        <v>3</v>
      </c>
      <c r="C7696">
        <v>2</v>
      </c>
      <c r="D7696">
        <v>6</v>
      </c>
      <c r="E7696" t="s">
        <v>10048</v>
      </c>
      <c r="F7696">
        <f t="shared" si="120"/>
        <v>6</v>
      </c>
    </row>
    <row r="7697" spans="1:6">
      <c r="A7697" t="s">
        <v>13</v>
      </c>
      <c r="B7697">
        <v>2</v>
      </c>
      <c r="C7697">
        <v>3</v>
      </c>
      <c r="D7697">
        <v>6</v>
      </c>
      <c r="E7697" t="s">
        <v>10048</v>
      </c>
      <c r="F7697">
        <f t="shared" si="120"/>
        <v>6</v>
      </c>
    </row>
    <row r="7698" spans="1:6">
      <c r="A7698" t="s">
        <v>9</v>
      </c>
      <c r="B7698">
        <v>3</v>
      </c>
      <c r="C7698">
        <v>2</v>
      </c>
      <c r="D7698">
        <v>6</v>
      </c>
      <c r="E7698" t="s">
        <v>10048</v>
      </c>
      <c r="F7698">
        <f t="shared" si="120"/>
        <v>6</v>
      </c>
    </row>
    <row r="7699" spans="1:6">
      <c r="A7699" t="s">
        <v>9</v>
      </c>
      <c r="B7699">
        <v>3</v>
      </c>
      <c r="C7699">
        <v>2</v>
      </c>
      <c r="D7699">
        <v>6</v>
      </c>
      <c r="E7699" t="s">
        <v>10048</v>
      </c>
      <c r="F7699">
        <f t="shared" si="120"/>
        <v>6</v>
      </c>
    </row>
    <row r="7700" spans="1:6">
      <c r="A7700" t="s">
        <v>13</v>
      </c>
      <c r="B7700">
        <v>2</v>
      </c>
      <c r="C7700">
        <v>3</v>
      </c>
      <c r="D7700">
        <v>6</v>
      </c>
      <c r="E7700" t="s">
        <v>10048</v>
      </c>
      <c r="F7700">
        <f t="shared" si="120"/>
        <v>6</v>
      </c>
    </row>
    <row r="7701" spans="1:6">
      <c r="A7701" t="s">
        <v>9</v>
      </c>
      <c r="B7701">
        <v>3</v>
      </c>
      <c r="C7701">
        <v>2</v>
      </c>
      <c r="D7701">
        <v>6</v>
      </c>
      <c r="E7701" t="s">
        <v>10048</v>
      </c>
      <c r="F7701">
        <f t="shared" si="120"/>
        <v>6</v>
      </c>
    </row>
    <row r="7702" spans="1:6">
      <c r="A7702" t="s">
        <v>9</v>
      </c>
      <c r="B7702">
        <v>5</v>
      </c>
      <c r="C7702">
        <v>2</v>
      </c>
      <c r="D7702">
        <v>10</v>
      </c>
      <c r="E7702" t="s">
        <v>10048</v>
      </c>
      <c r="F7702">
        <f t="shared" si="120"/>
        <v>10</v>
      </c>
    </row>
    <row r="7703" spans="1:6">
      <c r="A7703" t="s">
        <v>9</v>
      </c>
      <c r="B7703">
        <v>5</v>
      </c>
      <c r="C7703">
        <v>2</v>
      </c>
      <c r="D7703">
        <v>10</v>
      </c>
      <c r="E7703" t="s">
        <v>10048</v>
      </c>
      <c r="F7703">
        <f t="shared" si="120"/>
        <v>10</v>
      </c>
    </row>
    <row r="7704" spans="1:6">
      <c r="A7704" t="s">
        <v>39</v>
      </c>
      <c r="B7704">
        <v>2</v>
      </c>
      <c r="C7704">
        <v>3</v>
      </c>
      <c r="D7704">
        <v>6</v>
      </c>
      <c r="E7704" t="s">
        <v>10048</v>
      </c>
      <c r="F7704">
        <f t="shared" si="120"/>
        <v>6</v>
      </c>
    </row>
    <row r="7705" spans="1:6">
      <c r="A7705" t="s">
        <v>10023</v>
      </c>
      <c r="B7705">
        <v>2</v>
      </c>
      <c r="C7705">
        <v>3</v>
      </c>
      <c r="D7705">
        <v>6</v>
      </c>
      <c r="E7705" t="s">
        <v>10048</v>
      </c>
      <c r="F7705">
        <f t="shared" si="120"/>
        <v>6</v>
      </c>
    </row>
    <row r="7706" spans="1:6">
      <c r="A7706" t="s">
        <v>39</v>
      </c>
      <c r="B7706">
        <v>2</v>
      </c>
      <c r="C7706">
        <v>3</v>
      </c>
      <c r="D7706">
        <v>6</v>
      </c>
      <c r="E7706" t="s">
        <v>10048</v>
      </c>
      <c r="F7706">
        <f t="shared" si="120"/>
        <v>6</v>
      </c>
    </row>
    <row r="7707" spans="1:6">
      <c r="A7707" t="s">
        <v>9</v>
      </c>
      <c r="B7707">
        <v>4</v>
      </c>
      <c r="C7707">
        <v>2</v>
      </c>
      <c r="D7707">
        <v>8</v>
      </c>
      <c r="E7707" t="s">
        <v>10048</v>
      </c>
      <c r="F7707">
        <f t="shared" si="120"/>
        <v>8</v>
      </c>
    </row>
    <row r="7708" spans="1:6">
      <c r="A7708" t="s">
        <v>25</v>
      </c>
      <c r="B7708">
        <v>2</v>
      </c>
      <c r="C7708">
        <v>4</v>
      </c>
      <c r="D7708">
        <v>8</v>
      </c>
      <c r="E7708" t="s">
        <v>10048</v>
      </c>
      <c r="F7708">
        <f t="shared" si="120"/>
        <v>8</v>
      </c>
    </row>
    <row r="7709" spans="1:6">
      <c r="A7709" t="s">
        <v>9</v>
      </c>
      <c r="B7709">
        <v>4</v>
      </c>
      <c r="C7709">
        <v>2</v>
      </c>
      <c r="D7709">
        <v>8</v>
      </c>
      <c r="E7709" t="s">
        <v>10048</v>
      </c>
      <c r="F7709">
        <f t="shared" si="120"/>
        <v>8</v>
      </c>
    </row>
    <row r="7710" spans="1:6">
      <c r="A7710" t="s">
        <v>9</v>
      </c>
      <c r="B7710">
        <v>4</v>
      </c>
      <c r="C7710">
        <v>2</v>
      </c>
      <c r="D7710">
        <v>8</v>
      </c>
      <c r="E7710" t="s">
        <v>10048</v>
      </c>
      <c r="F7710">
        <f t="shared" si="120"/>
        <v>8</v>
      </c>
    </row>
    <row r="7711" spans="1:6">
      <c r="A7711" t="s">
        <v>9</v>
      </c>
      <c r="B7711">
        <v>3</v>
      </c>
      <c r="C7711">
        <v>2</v>
      </c>
      <c r="D7711">
        <v>6</v>
      </c>
      <c r="E7711" t="s">
        <v>10048</v>
      </c>
      <c r="F7711">
        <f t="shared" si="120"/>
        <v>6</v>
      </c>
    </row>
    <row r="7712" spans="1:6">
      <c r="A7712" t="s">
        <v>10023</v>
      </c>
      <c r="B7712">
        <v>2</v>
      </c>
      <c r="C7712">
        <v>3</v>
      </c>
      <c r="D7712">
        <v>6</v>
      </c>
      <c r="E7712" t="s">
        <v>10048</v>
      </c>
      <c r="F7712">
        <f t="shared" si="120"/>
        <v>6</v>
      </c>
    </row>
    <row r="7713" spans="1:6">
      <c r="A7713" t="s">
        <v>20</v>
      </c>
      <c r="B7713">
        <v>2</v>
      </c>
      <c r="C7713">
        <v>5</v>
      </c>
      <c r="D7713">
        <v>10</v>
      </c>
      <c r="E7713" t="s">
        <v>10048</v>
      </c>
      <c r="F7713">
        <f t="shared" si="120"/>
        <v>10</v>
      </c>
    </row>
    <row r="7714" spans="1:6">
      <c r="A7714" t="s">
        <v>28</v>
      </c>
      <c r="B7714">
        <v>2</v>
      </c>
      <c r="C7714">
        <v>4</v>
      </c>
      <c r="D7714">
        <v>8</v>
      </c>
      <c r="E7714" t="s">
        <v>10048</v>
      </c>
      <c r="F7714">
        <f t="shared" si="120"/>
        <v>8</v>
      </c>
    </row>
    <row r="7715" spans="1:6">
      <c r="A7715" t="s">
        <v>9</v>
      </c>
      <c r="B7715">
        <v>4</v>
      </c>
      <c r="C7715">
        <v>2</v>
      </c>
      <c r="D7715">
        <v>8</v>
      </c>
      <c r="E7715" t="s">
        <v>10048</v>
      </c>
      <c r="F7715">
        <f t="shared" si="120"/>
        <v>8</v>
      </c>
    </row>
    <row r="7716" spans="1:6">
      <c r="A7716" t="s">
        <v>20</v>
      </c>
      <c r="B7716">
        <v>2</v>
      </c>
      <c r="C7716">
        <v>5</v>
      </c>
      <c r="D7716">
        <v>10</v>
      </c>
      <c r="E7716" t="s">
        <v>10048</v>
      </c>
      <c r="F7716">
        <f t="shared" si="120"/>
        <v>10</v>
      </c>
    </row>
    <row r="7717" spans="1:6">
      <c r="A7717" t="s">
        <v>65</v>
      </c>
      <c r="B7717">
        <v>4</v>
      </c>
      <c r="C7717">
        <v>1.5</v>
      </c>
      <c r="D7717">
        <v>6</v>
      </c>
      <c r="E7717" t="s">
        <v>10048</v>
      </c>
      <c r="F7717">
        <f t="shared" si="120"/>
        <v>6</v>
      </c>
    </row>
    <row r="7718" spans="1:6">
      <c r="A7718" t="s">
        <v>65</v>
      </c>
      <c r="B7718">
        <v>5</v>
      </c>
      <c r="C7718">
        <v>1.5</v>
      </c>
      <c r="D7718">
        <v>7.5</v>
      </c>
      <c r="E7718" t="s">
        <v>10048</v>
      </c>
      <c r="F7718">
        <f t="shared" si="120"/>
        <v>7.5</v>
      </c>
    </row>
    <row r="7719" spans="1:6">
      <c r="A7719" t="s">
        <v>9</v>
      </c>
      <c r="B7719">
        <v>3</v>
      </c>
      <c r="C7719">
        <v>2</v>
      </c>
      <c r="D7719">
        <v>6</v>
      </c>
      <c r="E7719" t="s">
        <v>10048</v>
      </c>
      <c r="F7719">
        <f t="shared" si="120"/>
        <v>6</v>
      </c>
    </row>
    <row r="7720" spans="1:6">
      <c r="A7720" t="s">
        <v>9</v>
      </c>
      <c r="B7720">
        <v>4</v>
      </c>
      <c r="C7720">
        <v>2</v>
      </c>
      <c r="D7720">
        <v>8</v>
      </c>
      <c r="E7720" t="s">
        <v>10048</v>
      </c>
      <c r="F7720">
        <f t="shared" si="120"/>
        <v>8</v>
      </c>
    </row>
    <row r="7721" spans="1:6">
      <c r="A7721" t="s">
        <v>9</v>
      </c>
      <c r="B7721">
        <v>4</v>
      </c>
      <c r="C7721">
        <v>2</v>
      </c>
      <c r="D7721">
        <v>8</v>
      </c>
      <c r="E7721" t="s">
        <v>10048</v>
      </c>
      <c r="F7721">
        <f t="shared" si="120"/>
        <v>8</v>
      </c>
    </row>
    <row r="7722" spans="1:6">
      <c r="A7722" t="s">
        <v>65</v>
      </c>
      <c r="B7722">
        <v>5</v>
      </c>
      <c r="C7722">
        <v>1.5</v>
      </c>
      <c r="D7722">
        <v>7.5</v>
      </c>
      <c r="E7722" t="s">
        <v>10048</v>
      </c>
      <c r="F7722">
        <f t="shared" si="120"/>
        <v>7.5</v>
      </c>
    </row>
    <row r="7723" spans="1:6">
      <c r="A7723" t="s">
        <v>10023</v>
      </c>
      <c r="B7723">
        <v>2</v>
      </c>
      <c r="C7723">
        <v>4</v>
      </c>
      <c r="D7723">
        <v>8</v>
      </c>
      <c r="E7723" t="s">
        <v>10048</v>
      </c>
      <c r="F7723">
        <f t="shared" si="120"/>
        <v>8</v>
      </c>
    </row>
    <row r="7724" spans="1:6">
      <c r="A7724" t="s">
        <v>9</v>
      </c>
      <c r="B7724">
        <v>5</v>
      </c>
      <c r="C7724">
        <v>2</v>
      </c>
      <c r="D7724">
        <v>10</v>
      </c>
      <c r="E7724" t="s">
        <v>10048</v>
      </c>
      <c r="F7724">
        <f t="shared" si="120"/>
        <v>10</v>
      </c>
    </row>
    <row r="7725" spans="1:6">
      <c r="A7725" t="s">
        <v>13</v>
      </c>
      <c r="B7725">
        <v>3</v>
      </c>
      <c r="C7725">
        <v>3</v>
      </c>
      <c r="D7725">
        <v>9</v>
      </c>
      <c r="E7725" t="s">
        <v>10048</v>
      </c>
      <c r="F7725">
        <f t="shared" si="120"/>
        <v>9</v>
      </c>
    </row>
    <row r="7726" spans="1:6">
      <c r="A7726" t="s">
        <v>13</v>
      </c>
      <c r="B7726">
        <v>2</v>
      </c>
      <c r="C7726">
        <v>3</v>
      </c>
      <c r="D7726">
        <v>6</v>
      </c>
      <c r="E7726" t="s">
        <v>10048</v>
      </c>
      <c r="F7726">
        <f t="shared" si="120"/>
        <v>6</v>
      </c>
    </row>
    <row r="7727" spans="1:6">
      <c r="A7727" t="s">
        <v>9</v>
      </c>
      <c r="B7727">
        <v>5</v>
      </c>
      <c r="C7727">
        <v>2</v>
      </c>
      <c r="D7727">
        <v>10</v>
      </c>
      <c r="E7727" t="s">
        <v>10048</v>
      </c>
      <c r="F7727">
        <f t="shared" si="120"/>
        <v>10</v>
      </c>
    </row>
    <row r="7728" spans="1:6">
      <c r="A7728" t="s">
        <v>9</v>
      </c>
      <c r="B7728">
        <v>5</v>
      </c>
      <c r="C7728">
        <v>2</v>
      </c>
      <c r="D7728">
        <v>10</v>
      </c>
      <c r="E7728" t="s">
        <v>10048</v>
      </c>
      <c r="F7728">
        <f t="shared" si="120"/>
        <v>10</v>
      </c>
    </row>
    <row r="7729" spans="1:6">
      <c r="A7729" t="s">
        <v>65</v>
      </c>
      <c r="B7729">
        <v>4</v>
      </c>
      <c r="C7729">
        <v>1.5</v>
      </c>
      <c r="D7729">
        <v>6</v>
      </c>
      <c r="E7729" t="s">
        <v>10048</v>
      </c>
      <c r="F7729">
        <f t="shared" si="120"/>
        <v>6</v>
      </c>
    </row>
    <row r="7730" spans="1:6">
      <c r="A7730" t="s">
        <v>20</v>
      </c>
      <c r="B7730">
        <v>2</v>
      </c>
      <c r="C7730">
        <v>5</v>
      </c>
      <c r="D7730">
        <v>10</v>
      </c>
      <c r="E7730" t="s">
        <v>10048</v>
      </c>
      <c r="F7730">
        <f t="shared" si="120"/>
        <v>10</v>
      </c>
    </row>
    <row r="7731" spans="1:6">
      <c r="A7731" t="s">
        <v>13</v>
      </c>
      <c r="B7731">
        <v>2</v>
      </c>
      <c r="C7731">
        <v>3</v>
      </c>
      <c r="D7731">
        <v>6</v>
      </c>
      <c r="E7731" t="s">
        <v>10048</v>
      </c>
      <c r="F7731">
        <f t="shared" si="120"/>
        <v>6</v>
      </c>
    </row>
    <row r="7732" spans="1:6">
      <c r="A7732" t="s">
        <v>39</v>
      </c>
      <c r="B7732">
        <v>3</v>
      </c>
      <c r="C7732">
        <v>3</v>
      </c>
      <c r="D7732">
        <v>9</v>
      </c>
      <c r="E7732" t="s">
        <v>10048</v>
      </c>
      <c r="F7732">
        <f t="shared" si="120"/>
        <v>9</v>
      </c>
    </row>
    <row r="7733" spans="1:6">
      <c r="A7733" t="s">
        <v>25</v>
      </c>
      <c r="B7733">
        <v>2</v>
      </c>
      <c r="C7733">
        <v>4</v>
      </c>
      <c r="D7733">
        <v>8</v>
      </c>
      <c r="E7733" t="s">
        <v>10048</v>
      </c>
      <c r="F7733">
        <f t="shared" si="120"/>
        <v>8</v>
      </c>
    </row>
    <row r="7734" spans="1:6">
      <c r="A7734" t="s">
        <v>25</v>
      </c>
      <c r="B7734">
        <v>2</v>
      </c>
      <c r="C7734">
        <v>4</v>
      </c>
      <c r="D7734">
        <v>8</v>
      </c>
      <c r="E7734" t="s">
        <v>10048</v>
      </c>
      <c r="F7734">
        <f t="shared" si="120"/>
        <v>8</v>
      </c>
    </row>
    <row r="7735" spans="1:6">
      <c r="A7735" t="s">
        <v>9</v>
      </c>
      <c r="B7735">
        <v>3</v>
      </c>
      <c r="C7735">
        <v>2</v>
      </c>
      <c r="D7735">
        <v>6</v>
      </c>
      <c r="E7735" t="s">
        <v>10048</v>
      </c>
      <c r="F7735">
        <f t="shared" si="120"/>
        <v>6</v>
      </c>
    </row>
    <row r="7736" spans="1:6">
      <c r="A7736" t="s">
        <v>39</v>
      </c>
      <c r="B7736">
        <v>2</v>
      </c>
      <c r="C7736">
        <v>3</v>
      </c>
      <c r="D7736">
        <v>6</v>
      </c>
      <c r="E7736" t="s">
        <v>10048</v>
      </c>
      <c r="F7736">
        <f t="shared" si="120"/>
        <v>6</v>
      </c>
    </row>
    <row r="7737" spans="1:6">
      <c r="A7737" t="s">
        <v>65</v>
      </c>
      <c r="B7737">
        <v>5</v>
      </c>
      <c r="C7737">
        <v>1.5</v>
      </c>
      <c r="D7737">
        <v>7.5</v>
      </c>
      <c r="E7737" t="s">
        <v>10048</v>
      </c>
      <c r="F7737">
        <f t="shared" si="120"/>
        <v>7.5</v>
      </c>
    </row>
    <row r="7738" spans="1:6">
      <c r="A7738" t="s">
        <v>28</v>
      </c>
      <c r="B7738">
        <v>2</v>
      </c>
      <c r="C7738">
        <v>4</v>
      </c>
      <c r="D7738">
        <v>8</v>
      </c>
      <c r="E7738" t="s">
        <v>10048</v>
      </c>
      <c r="F7738">
        <f t="shared" si="120"/>
        <v>8</v>
      </c>
    </row>
    <row r="7739" spans="1:6">
      <c r="A7739" t="s">
        <v>13</v>
      </c>
      <c r="B7739">
        <v>2</v>
      </c>
      <c r="C7739">
        <v>3</v>
      </c>
      <c r="D7739">
        <v>6</v>
      </c>
      <c r="E7739" t="s">
        <v>10048</v>
      </c>
      <c r="F7739">
        <f t="shared" si="120"/>
        <v>6</v>
      </c>
    </row>
    <row r="7740" spans="1:6">
      <c r="A7740" t="s">
        <v>65</v>
      </c>
      <c r="B7740">
        <v>4</v>
      </c>
      <c r="C7740">
        <v>1.5</v>
      </c>
      <c r="D7740">
        <v>6</v>
      </c>
      <c r="E7740" t="s">
        <v>10048</v>
      </c>
      <c r="F7740">
        <f t="shared" si="120"/>
        <v>6</v>
      </c>
    </row>
    <row r="7741" spans="1:6">
      <c r="A7741" t="s">
        <v>9</v>
      </c>
      <c r="B7741">
        <v>4</v>
      </c>
      <c r="C7741">
        <v>2</v>
      </c>
      <c r="D7741">
        <v>8</v>
      </c>
      <c r="E7741" t="s">
        <v>10048</v>
      </c>
      <c r="F7741">
        <f t="shared" si="120"/>
        <v>8</v>
      </c>
    </row>
    <row r="7742" spans="1:6">
      <c r="A7742" t="s">
        <v>9</v>
      </c>
      <c r="B7742">
        <v>4</v>
      </c>
      <c r="C7742">
        <v>2</v>
      </c>
      <c r="D7742">
        <v>8</v>
      </c>
      <c r="E7742" t="s">
        <v>10048</v>
      </c>
      <c r="F7742">
        <f t="shared" si="120"/>
        <v>8</v>
      </c>
    </row>
    <row r="7743" spans="1:6">
      <c r="A7743" t="s">
        <v>65</v>
      </c>
      <c r="B7743">
        <v>5</v>
      </c>
      <c r="C7743">
        <v>1.5</v>
      </c>
      <c r="D7743">
        <v>7.5</v>
      </c>
      <c r="E7743" t="s">
        <v>10048</v>
      </c>
      <c r="F7743">
        <f t="shared" si="120"/>
        <v>7.5</v>
      </c>
    </row>
    <row r="7744" spans="1:6">
      <c r="A7744" t="s">
        <v>9</v>
      </c>
      <c r="B7744">
        <v>4</v>
      </c>
      <c r="C7744">
        <v>2</v>
      </c>
      <c r="D7744">
        <v>8</v>
      </c>
      <c r="E7744" t="s">
        <v>10048</v>
      </c>
      <c r="F7744">
        <f t="shared" si="120"/>
        <v>8</v>
      </c>
    </row>
    <row r="7745" spans="1:6">
      <c r="A7745" t="s">
        <v>9</v>
      </c>
      <c r="B7745">
        <v>5</v>
      </c>
      <c r="C7745">
        <v>2</v>
      </c>
      <c r="D7745">
        <v>10</v>
      </c>
      <c r="E7745" t="s">
        <v>10048</v>
      </c>
      <c r="F7745">
        <f t="shared" si="120"/>
        <v>10</v>
      </c>
    </row>
    <row r="7746" spans="1:6">
      <c r="A7746" t="s">
        <v>39</v>
      </c>
      <c r="B7746">
        <v>3</v>
      </c>
      <c r="C7746">
        <v>3</v>
      </c>
      <c r="D7746">
        <v>9</v>
      </c>
      <c r="E7746" t="s">
        <v>10048</v>
      </c>
      <c r="F7746">
        <f t="shared" ref="F7746:F7809" si="121">IF(E7746="$1-5", D7746+3, D7746)</f>
        <v>9</v>
      </c>
    </row>
    <row r="7747" spans="1:6">
      <c r="A7747" t="s">
        <v>39</v>
      </c>
      <c r="B7747">
        <v>3</v>
      </c>
      <c r="C7747">
        <v>3</v>
      </c>
      <c r="D7747">
        <v>9</v>
      </c>
      <c r="E7747" t="s">
        <v>10048</v>
      </c>
      <c r="F7747">
        <f t="shared" si="121"/>
        <v>9</v>
      </c>
    </row>
    <row r="7748" spans="1:6">
      <c r="A7748" t="s">
        <v>25</v>
      </c>
      <c r="B7748">
        <v>2</v>
      </c>
      <c r="C7748">
        <v>4</v>
      </c>
      <c r="D7748">
        <v>8</v>
      </c>
      <c r="E7748" t="s">
        <v>10048</v>
      </c>
      <c r="F7748">
        <f t="shared" si="121"/>
        <v>8</v>
      </c>
    </row>
    <row r="7749" spans="1:6">
      <c r="A7749" t="s">
        <v>10023</v>
      </c>
      <c r="B7749">
        <v>2</v>
      </c>
      <c r="C7749">
        <v>4</v>
      </c>
      <c r="D7749">
        <v>8</v>
      </c>
      <c r="E7749" t="s">
        <v>10048</v>
      </c>
      <c r="F7749">
        <f t="shared" si="121"/>
        <v>8</v>
      </c>
    </row>
    <row r="7750" spans="1:6">
      <c r="A7750" t="s">
        <v>65</v>
      </c>
      <c r="B7750">
        <v>4</v>
      </c>
      <c r="C7750">
        <v>1.5</v>
      </c>
      <c r="D7750">
        <v>6</v>
      </c>
      <c r="E7750" t="s">
        <v>10048</v>
      </c>
      <c r="F7750">
        <f t="shared" si="121"/>
        <v>6</v>
      </c>
    </row>
    <row r="7751" spans="1:6">
      <c r="A7751" t="s">
        <v>28</v>
      </c>
      <c r="B7751">
        <v>2</v>
      </c>
      <c r="C7751">
        <v>4</v>
      </c>
      <c r="D7751">
        <v>8</v>
      </c>
      <c r="E7751" t="s">
        <v>10048</v>
      </c>
      <c r="F7751">
        <f t="shared" si="121"/>
        <v>8</v>
      </c>
    </row>
    <row r="7752" spans="1:6">
      <c r="A7752" t="s">
        <v>9</v>
      </c>
      <c r="B7752">
        <v>5</v>
      </c>
      <c r="C7752">
        <v>2</v>
      </c>
      <c r="D7752">
        <v>10</v>
      </c>
      <c r="E7752" t="s">
        <v>10048</v>
      </c>
      <c r="F7752">
        <f t="shared" si="121"/>
        <v>10</v>
      </c>
    </row>
    <row r="7753" spans="1:6">
      <c r="A7753" t="s">
        <v>39</v>
      </c>
      <c r="B7753">
        <v>3</v>
      </c>
      <c r="C7753">
        <v>3</v>
      </c>
      <c r="D7753">
        <v>9</v>
      </c>
      <c r="E7753" t="s">
        <v>10048</v>
      </c>
      <c r="F7753">
        <f t="shared" si="121"/>
        <v>9</v>
      </c>
    </row>
    <row r="7754" spans="1:6">
      <c r="A7754" t="s">
        <v>9</v>
      </c>
      <c r="B7754">
        <v>5</v>
      </c>
      <c r="C7754">
        <v>2</v>
      </c>
      <c r="D7754">
        <v>10</v>
      </c>
      <c r="E7754" t="s">
        <v>10048</v>
      </c>
      <c r="F7754">
        <f t="shared" si="121"/>
        <v>10</v>
      </c>
    </row>
    <row r="7755" spans="1:6">
      <c r="A7755" t="s">
        <v>39</v>
      </c>
      <c r="B7755">
        <v>3</v>
      </c>
      <c r="C7755">
        <v>3</v>
      </c>
      <c r="D7755">
        <v>9</v>
      </c>
      <c r="E7755" t="s">
        <v>10048</v>
      </c>
      <c r="F7755">
        <f t="shared" si="121"/>
        <v>9</v>
      </c>
    </row>
    <row r="7756" spans="1:6">
      <c r="A7756" t="s">
        <v>9</v>
      </c>
      <c r="B7756">
        <v>3</v>
      </c>
      <c r="C7756">
        <v>2</v>
      </c>
      <c r="D7756">
        <v>6</v>
      </c>
      <c r="E7756" t="s">
        <v>10048</v>
      </c>
      <c r="F7756">
        <f t="shared" si="121"/>
        <v>6</v>
      </c>
    </row>
    <row r="7757" spans="1:6">
      <c r="A7757" t="s">
        <v>9</v>
      </c>
      <c r="B7757">
        <v>3</v>
      </c>
      <c r="C7757">
        <v>2</v>
      </c>
      <c r="D7757">
        <v>6</v>
      </c>
      <c r="E7757" t="s">
        <v>10048</v>
      </c>
      <c r="F7757">
        <f t="shared" si="121"/>
        <v>6</v>
      </c>
    </row>
    <row r="7758" spans="1:6">
      <c r="A7758" t="s">
        <v>20</v>
      </c>
      <c r="B7758">
        <v>2</v>
      </c>
      <c r="C7758">
        <v>5</v>
      </c>
      <c r="D7758">
        <v>10</v>
      </c>
      <c r="E7758" t="s">
        <v>10048</v>
      </c>
      <c r="F7758">
        <f t="shared" si="121"/>
        <v>10</v>
      </c>
    </row>
    <row r="7759" spans="1:6">
      <c r="A7759" t="s">
        <v>10023</v>
      </c>
      <c r="B7759">
        <v>2</v>
      </c>
      <c r="C7759">
        <v>3</v>
      </c>
      <c r="D7759">
        <v>6</v>
      </c>
      <c r="E7759" t="s">
        <v>10048</v>
      </c>
      <c r="F7759">
        <f t="shared" si="121"/>
        <v>6</v>
      </c>
    </row>
    <row r="7760" spans="1:6">
      <c r="A7760" t="s">
        <v>13</v>
      </c>
      <c r="B7760">
        <v>3</v>
      </c>
      <c r="C7760">
        <v>3</v>
      </c>
      <c r="D7760">
        <v>9</v>
      </c>
      <c r="E7760" t="s">
        <v>10048</v>
      </c>
      <c r="F7760">
        <f t="shared" si="121"/>
        <v>9</v>
      </c>
    </row>
    <row r="7761" spans="1:6">
      <c r="A7761" t="s">
        <v>25</v>
      </c>
      <c r="B7761">
        <v>2</v>
      </c>
      <c r="C7761">
        <v>4</v>
      </c>
      <c r="D7761">
        <v>8</v>
      </c>
      <c r="E7761" t="s">
        <v>10048</v>
      </c>
      <c r="F7761">
        <f t="shared" si="121"/>
        <v>8</v>
      </c>
    </row>
    <row r="7762" spans="1:6">
      <c r="A7762" t="s">
        <v>20</v>
      </c>
      <c r="B7762">
        <v>2</v>
      </c>
      <c r="C7762">
        <v>5</v>
      </c>
      <c r="D7762">
        <v>10</v>
      </c>
      <c r="E7762" t="s">
        <v>10048</v>
      </c>
      <c r="F7762">
        <f t="shared" si="121"/>
        <v>10</v>
      </c>
    </row>
    <row r="7763" spans="1:6">
      <c r="A7763" t="s">
        <v>13</v>
      </c>
      <c r="B7763">
        <v>2</v>
      </c>
      <c r="C7763">
        <v>3</v>
      </c>
      <c r="D7763">
        <v>6</v>
      </c>
      <c r="E7763" t="s">
        <v>10048</v>
      </c>
      <c r="F7763">
        <f t="shared" si="121"/>
        <v>6</v>
      </c>
    </row>
    <row r="7764" spans="1:6">
      <c r="A7764" t="s">
        <v>13</v>
      </c>
      <c r="B7764">
        <v>2</v>
      </c>
      <c r="C7764">
        <v>3</v>
      </c>
      <c r="D7764">
        <v>6</v>
      </c>
      <c r="E7764" t="s">
        <v>10048</v>
      </c>
      <c r="F7764">
        <f t="shared" si="121"/>
        <v>6</v>
      </c>
    </row>
    <row r="7765" spans="1:6">
      <c r="A7765" t="s">
        <v>13</v>
      </c>
      <c r="B7765">
        <v>3</v>
      </c>
      <c r="C7765">
        <v>3</v>
      </c>
      <c r="D7765">
        <v>9</v>
      </c>
      <c r="E7765" t="s">
        <v>10048</v>
      </c>
      <c r="F7765">
        <f t="shared" si="121"/>
        <v>9</v>
      </c>
    </row>
    <row r="7766" spans="1:6">
      <c r="A7766" t="s">
        <v>28</v>
      </c>
      <c r="B7766">
        <v>2</v>
      </c>
      <c r="C7766">
        <v>4</v>
      </c>
      <c r="D7766">
        <v>8</v>
      </c>
      <c r="E7766" t="s">
        <v>10048</v>
      </c>
      <c r="F7766">
        <f t="shared" si="121"/>
        <v>8</v>
      </c>
    </row>
    <row r="7767" spans="1:6">
      <c r="A7767" t="s">
        <v>13</v>
      </c>
      <c r="B7767">
        <v>3</v>
      </c>
      <c r="C7767">
        <v>3</v>
      </c>
      <c r="D7767">
        <v>9</v>
      </c>
      <c r="E7767" t="s">
        <v>10048</v>
      </c>
      <c r="F7767">
        <f t="shared" si="121"/>
        <v>9</v>
      </c>
    </row>
    <row r="7768" spans="1:6">
      <c r="A7768" t="s">
        <v>9</v>
      </c>
      <c r="B7768">
        <v>4</v>
      </c>
      <c r="C7768">
        <v>2</v>
      </c>
      <c r="D7768">
        <v>8</v>
      </c>
      <c r="E7768" t="s">
        <v>10048</v>
      </c>
      <c r="F7768">
        <f t="shared" si="121"/>
        <v>8</v>
      </c>
    </row>
    <row r="7769" spans="1:6">
      <c r="A7769" t="s">
        <v>28</v>
      </c>
      <c r="B7769">
        <v>2</v>
      </c>
      <c r="C7769">
        <v>4</v>
      </c>
      <c r="D7769">
        <v>8</v>
      </c>
      <c r="E7769" t="s">
        <v>10048</v>
      </c>
      <c r="F7769">
        <f t="shared" si="121"/>
        <v>8</v>
      </c>
    </row>
    <row r="7770" spans="1:6">
      <c r="A7770" t="s">
        <v>20</v>
      </c>
      <c r="B7770">
        <v>2</v>
      </c>
      <c r="C7770">
        <v>5</v>
      </c>
      <c r="D7770">
        <v>10</v>
      </c>
      <c r="E7770" t="s">
        <v>10048</v>
      </c>
      <c r="F7770">
        <f t="shared" si="121"/>
        <v>10</v>
      </c>
    </row>
    <row r="7771" spans="1:6">
      <c r="A7771" t="s">
        <v>65</v>
      </c>
      <c r="B7771">
        <v>4</v>
      </c>
      <c r="C7771">
        <v>1.5</v>
      </c>
      <c r="D7771">
        <v>6</v>
      </c>
      <c r="E7771" t="s">
        <v>10048</v>
      </c>
      <c r="F7771">
        <f t="shared" si="121"/>
        <v>6</v>
      </c>
    </row>
    <row r="7772" spans="1:6">
      <c r="A7772" t="s">
        <v>10023</v>
      </c>
      <c r="B7772">
        <v>3</v>
      </c>
      <c r="C7772">
        <v>3</v>
      </c>
      <c r="D7772">
        <v>9</v>
      </c>
      <c r="E7772" t="s">
        <v>10048</v>
      </c>
      <c r="F7772">
        <f t="shared" si="121"/>
        <v>9</v>
      </c>
    </row>
    <row r="7773" spans="1:6">
      <c r="A7773" t="s">
        <v>39</v>
      </c>
      <c r="B7773">
        <v>2</v>
      </c>
      <c r="C7773">
        <v>3</v>
      </c>
      <c r="D7773">
        <v>6</v>
      </c>
      <c r="E7773" t="s">
        <v>10048</v>
      </c>
      <c r="F7773">
        <f t="shared" si="121"/>
        <v>6</v>
      </c>
    </row>
    <row r="7774" spans="1:6">
      <c r="A7774" t="s">
        <v>65</v>
      </c>
      <c r="B7774">
        <v>5</v>
      </c>
      <c r="C7774">
        <v>1.5</v>
      </c>
      <c r="D7774">
        <v>7.5</v>
      </c>
      <c r="E7774" t="s">
        <v>10048</v>
      </c>
      <c r="F7774">
        <f t="shared" si="121"/>
        <v>7.5</v>
      </c>
    </row>
    <row r="7775" spans="1:6">
      <c r="A7775" t="s">
        <v>65</v>
      </c>
      <c r="B7775">
        <v>4</v>
      </c>
      <c r="C7775">
        <v>1.5</v>
      </c>
      <c r="D7775">
        <v>6</v>
      </c>
      <c r="E7775" t="s">
        <v>10048</v>
      </c>
      <c r="F7775">
        <f t="shared" si="121"/>
        <v>6</v>
      </c>
    </row>
    <row r="7776" spans="1:6">
      <c r="A7776" t="s">
        <v>13</v>
      </c>
      <c r="B7776">
        <v>2</v>
      </c>
      <c r="C7776">
        <v>3</v>
      </c>
      <c r="D7776">
        <v>6</v>
      </c>
      <c r="E7776" t="s">
        <v>10048</v>
      </c>
      <c r="F7776">
        <f t="shared" si="121"/>
        <v>6</v>
      </c>
    </row>
    <row r="7777" spans="1:6">
      <c r="A7777" t="s">
        <v>20</v>
      </c>
      <c r="B7777">
        <v>2</v>
      </c>
      <c r="C7777">
        <v>5</v>
      </c>
      <c r="D7777">
        <v>10</v>
      </c>
      <c r="E7777" t="s">
        <v>10048</v>
      </c>
      <c r="F7777">
        <f t="shared" si="121"/>
        <v>10</v>
      </c>
    </row>
    <row r="7778" spans="1:6">
      <c r="A7778" t="s">
        <v>13</v>
      </c>
      <c r="B7778">
        <v>2</v>
      </c>
      <c r="C7778">
        <v>3</v>
      </c>
      <c r="D7778">
        <v>6</v>
      </c>
      <c r="E7778" t="s">
        <v>10048</v>
      </c>
      <c r="F7778">
        <f t="shared" si="121"/>
        <v>6</v>
      </c>
    </row>
    <row r="7779" spans="1:6">
      <c r="A7779" t="s">
        <v>13</v>
      </c>
      <c r="B7779">
        <v>2</v>
      </c>
      <c r="C7779">
        <v>3</v>
      </c>
      <c r="D7779">
        <v>6</v>
      </c>
      <c r="E7779" t="s">
        <v>10048</v>
      </c>
      <c r="F7779">
        <f t="shared" si="121"/>
        <v>6</v>
      </c>
    </row>
    <row r="7780" spans="1:6">
      <c r="A7780" t="s">
        <v>65</v>
      </c>
      <c r="B7780">
        <v>5</v>
      </c>
      <c r="C7780">
        <v>1.5</v>
      </c>
      <c r="D7780">
        <v>7.5</v>
      </c>
      <c r="E7780" t="s">
        <v>10048</v>
      </c>
      <c r="F7780">
        <f t="shared" si="121"/>
        <v>7.5</v>
      </c>
    </row>
    <row r="7781" spans="1:6">
      <c r="A7781" t="s">
        <v>13</v>
      </c>
      <c r="B7781">
        <v>2</v>
      </c>
      <c r="C7781">
        <v>3</v>
      </c>
      <c r="D7781">
        <v>6</v>
      </c>
      <c r="E7781" t="s">
        <v>10048</v>
      </c>
      <c r="F7781">
        <f t="shared" si="121"/>
        <v>6</v>
      </c>
    </row>
    <row r="7782" spans="1:6">
      <c r="A7782" t="s">
        <v>25</v>
      </c>
      <c r="B7782">
        <v>2</v>
      </c>
      <c r="C7782">
        <v>4</v>
      </c>
      <c r="D7782">
        <v>8</v>
      </c>
      <c r="E7782" t="s">
        <v>10048</v>
      </c>
      <c r="F7782">
        <f t="shared" si="121"/>
        <v>8</v>
      </c>
    </row>
    <row r="7783" spans="1:6">
      <c r="A7783" t="s">
        <v>39</v>
      </c>
      <c r="B7783">
        <v>3</v>
      </c>
      <c r="C7783">
        <v>3</v>
      </c>
      <c r="D7783">
        <v>9</v>
      </c>
      <c r="E7783" t="s">
        <v>10048</v>
      </c>
      <c r="F7783">
        <f t="shared" si="121"/>
        <v>9</v>
      </c>
    </row>
    <row r="7784" spans="1:6">
      <c r="A7784" t="s">
        <v>9</v>
      </c>
      <c r="B7784">
        <v>5</v>
      </c>
      <c r="C7784">
        <v>2</v>
      </c>
      <c r="D7784">
        <v>10</v>
      </c>
      <c r="E7784" t="s">
        <v>10048</v>
      </c>
      <c r="F7784">
        <f t="shared" si="121"/>
        <v>10</v>
      </c>
    </row>
    <row r="7785" spans="1:6">
      <c r="A7785" t="s">
        <v>25</v>
      </c>
      <c r="B7785">
        <v>2</v>
      </c>
      <c r="C7785">
        <v>4</v>
      </c>
      <c r="D7785">
        <v>8</v>
      </c>
      <c r="E7785" t="s">
        <v>10048</v>
      </c>
      <c r="F7785">
        <f t="shared" si="121"/>
        <v>8</v>
      </c>
    </row>
    <row r="7786" spans="1:6">
      <c r="A7786" t="s">
        <v>9</v>
      </c>
      <c r="B7786">
        <v>4</v>
      </c>
      <c r="C7786">
        <v>2</v>
      </c>
      <c r="D7786">
        <v>8</v>
      </c>
      <c r="E7786" t="s">
        <v>10048</v>
      </c>
      <c r="F7786">
        <f t="shared" si="121"/>
        <v>8</v>
      </c>
    </row>
    <row r="7787" spans="1:6">
      <c r="A7787" t="s">
        <v>39</v>
      </c>
      <c r="B7787">
        <v>2</v>
      </c>
      <c r="C7787">
        <v>3</v>
      </c>
      <c r="D7787">
        <v>6</v>
      </c>
      <c r="E7787" t="s">
        <v>10048</v>
      </c>
      <c r="F7787">
        <f t="shared" si="121"/>
        <v>6</v>
      </c>
    </row>
    <row r="7788" spans="1:6">
      <c r="A7788" t="s">
        <v>28</v>
      </c>
      <c r="B7788">
        <v>2</v>
      </c>
      <c r="C7788">
        <v>4</v>
      </c>
      <c r="D7788">
        <v>8</v>
      </c>
      <c r="E7788" t="s">
        <v>10048</v>
      </c>
      <c r="F7788">
        <f t="shared" si="121"/>
        <v>8</v>
      </c>
    </row>
    <row r="7789" spans="1:6">
      <c r="A7789" t="s">
        <v>13</v>
      </c>
      <c r="B7789">
        <v>2</v>
      </c>
      <c r="C7789">
        <v>3</v>
      </c>
      <c r="D7789">
        <v>6</v>
      </c>
      <c r="E7789" t="s">
        <v>10048</v>
      </c>
      <c r="F7789">
        <f t="shared" si="121"/>
        <v>6</v>
      </c>
    </row>
    <row r="7790" spans="1:6">
      <c r="A7790" t="s">
        <v>9</v>
      </c>
      <c r="B7790">
        <v>3</v>
      </c>
      <c r="C7790">
        <v>2</v>
      </c>
      <c r="D7790">
        <v>6</v>
      </c>
      <c r="E7790" t="s">
        <v>10048</v>
      </c>
      <c r="F7790">
        <f t="shared" si="121"/>
        <v>6</v>
      </c>
    </row>
    <row r="7791" spans="1:6">
      <c r="A7791" t="s">
        <v>13</v>
      </c>
      <c r="B7791">
        <v>2</v>
      </c>
      <c r="C7791">
        <v>3</v>
      </c>
      <c r="D7791">
        <v>6</v>
      </c>
      <c r="E7791" t="s">
        <v>10048</v>
      </c>
      <c r="F7791">
        <f t="shared" si="121"/>
        <v>6</v>
      </c>
    </row>
    <row r="7792" spans="1:6">
      <c r="A7792" t="s">
        <v>20</v>
      </c>
      <c r="B7792">
        <v>2</v>
      </c>
      <c r="C7792">
        <v>5</v>
      </c>
      <c r="D7792">
        <v>10</v>
      </c>
      <c r="E7792" t="s">
        <v>10048</v>
      </c>
      <c r="F7792">
        <f t="shared" si="121"/>
        <v>10</v>
      </c>
    </row>
    <row r="7793" spans="1:6">
      <c r="A7793" t="s">
        <v>39</v>
      </c>
      <c r="B7793">
        <v>2</v>
      </c>
      <c r="C7793">
        <v>3</v>
      </c>
      <c r="D7793">
        <v>6</v>
      </c>
      <c r="E7793" t="s">
        <v>10048</v>
      </c>
      <c r="F7793">
        <f t="shared" si="121"/>
        <v>6</v>
      </c>
    </row>
    <row r="7794" spans="1:6">
      <c r="A7794" t="s">
        <v>13</v>
      </c>
      <c r="B7794">
        <v>2</v>
      </c>
      <c r="C7794">
        <v>3</v>
      </c>
      <c r="D7794">
        <v>6</v>
      </c>
      <c r="E7794" t="s">
        <v>10048</v>
      </c>
      <c r="F7794">
        <f t="shared" si="121"/>
        <v>6</v>
      </c>
    </row>
    <row r="7795" spans="1:6">
      <c r="A7795" t="s">
        <v>20</v>
      </c>
      <c r="B7795">
        <v>2</v>
      </c>
      <c r="C7795">
        <v>5</v>
      </c>
      <c r="D7795">
        <v>10</v>
      </c>
      <c r="E7795" t="s">
        <v>10048</v>
      </c>
      <c r="F7795">
        <f t="shared" si="121"/>
        <v>10</v>
      </c>
    </row>
    <row r="7796" spans="1:6">
      <c r="A7796" t="s">
        <v>25</v>
      </c>
      <c r="B7796">
        <v>2</v>
      </c>
      <c r="C7796">
        <v>4</v>
      </c>
      <c r="D7796">
        <v>8</v>
      </c>
      <c r="E7796" t="s">
        <v>10048</v>
      </c>
      <c r="F7796">
        <f t="shared" si="121"/>
        <v>8</v>
      </c>
    </row>
    <row r="7797" spans="1:6">
      <c r="A7797" t="s">
        <v>39</v>
      </c>
      <c r="B7797">
        <v>3</v>
      </c>
      <c r="C7797">
        <v>3</v>
      </c>
      <c r="D7797">
        <v>9</v>
      </c>
      <c r="E7797" t="s">
        <v>10048</v>
      </c>
      <c r="F7797">
        <f t="shared" si="121"/>
        <v>9</v>
      </c>
    </row>
    <row r="7798" spans="1:6">
      <c r="A7798" t="s">
        <v>20</v>
      </c>
      <c r="B7798">
        <v>2</v>
      </c>
      <c r="C7798">
        <v>5</v>
      </c>
      <c r="D7798">
        <v>10</v>
      </c>
      <c r="E7798" t="s">
        <v>10048</v>
      </c>
      <c r="F7798">
        <f t="shared" si="121"/>
        <v>10</v>
      </c>
    </row>
    <row r="7799" spans="1:6">
      <c r="A7799" t="s">
        <v>13</v>
      </c>
      <c r="B7799">
        <v>3</v>
      </c>
      <c r="C7799">
        <v>3</v>
      </c>
      <c r="D7799">
        <v>9</v>
      </c>
      <c r="E7799" t="s">
        <v>10048</v>
      </c>
      <c r="F7799">
        <f t="shared" si="121"/>
        <v>9</v>
      </c>
    </row>
    <row r="7800" spans="1:6">
      <c r="A7800" t="s">
        <v>13</v>
      </c>
      <c r="B7800">
        <v>3</v>
      </c>
      <c r="C7800">
        <v>3</v>
      </c>
      <c r="D7800">
        <v>9</v>
      </c>
      <c r="E7800" t="s">
        <v>10048</v>
      </c>
      <c r="F7800">
        <f t="shared" si="121"/>
        <v>9</v>
      </c>
    </row>
    <row r="7801" spans="1:6">
      <c r="A7801" t="s">
        <v>39</v>
      </c>
      <c r="B7801">
        <v>2</v>
      </c>
      <c r="C7801">
        <v>3</v>
      </c>
      <c r="D7801">
        <v>6</v>
      </c>
      <c r="E7801" t="s">
        <v>10048</v>
      </c>
      <c r="F7801">
        <f t="shared" si="121"/>
        <v>6</v>
      </c>
    </row>
    <row r="7802" spans="1:6">
      <c r="A7802" t="s">
        <v>9</v>
      </c>
      <c r="B7802">
        <v>5</v>
      </c>
      <c r="C7802">
        <v>2</v>
      </c>
      <c r="D7802">
        <v>10</v>
      </c>
      <c r="E7802" t="s">
        <v>10048</v>
      </c>
      <c r="F7802">
        <f t="shared" si="121"/>
        <v>10</v>
      </c>
    </row>
    <row r="7803" spans="1:6">
      <c r="A7803" t="s">
        <v>13</v>
      </c>
      <c r="B7803">
        <v>3</v>
      </c>
      <c r="C7803">
        <v>3</v>
      </c>
      <c r="D7803">
        <v>9</v>
      </c>
      <c r="E7803" t="s">
        <v>10048</v>
      </c>
      <c r="F7803">
        <f t="shared" si="121"/>
        <v>9</v>
      </c>
    </row>
    <row r="7804" spans="1:6">
      <c r="A7804" t="s">
        <v>9</v>
      </c>
      <c r="B7804">
        <v>5</v>
      </c>
      <c r="C7804">
        <v>2</v>
      </c>
      <c r="D7804">
        <v>10</v>
      </c>
      <c r="E7804" t="s">
        <v>10048</v>
      </c>
      <c r="F7804">
        <f t="shared" si="121"/>
        <v>10</v>
      </c>
    </row>
    <row r="7805" spans="1:6">
      <c r="A7805" t="s">
        <v>39</v>
      </c>
      <c r="B7805">
        <v>3</v>
      </c>
      <c r="C7805">
        <v>3</v>
      </c>
      <c r="D7805">
        <v>9</v>
      </c>
      <c r="E7805" t="s">
        <v>10048</v>
      </c>
      <c r="F7805">
        <f t="shared" si="121"/>
        <v>9</v>
      </c>
    </row>
    <row r="7806" spans="1:6">
      <c r="A7806" t="s">
        <v>9</v>
      </c>
      <c r="B7806">
        <v>3</v>
      </c>
      <c r="C7806">
        <v>2</v>
      </c>
      <c r="D7806">
        <v>6</v>
      </c>
      <c r="E7806" t="s">
        <v>10048</v>
      </c>
      <c r="F7806">
        <f t="shared" si="121"/>
        <v>6</v>
      </c>
    </row>
    <row r="7807" spans="1:6">
      <c r="A7807" t="s">
        <v>20</v>
      </c>
      <c r="B7807">
        <v>2</v>
      </c>
      <c r="C7807">
        <v>5</v>
      </c>
      <c r="D7807">
        <v>10</v>
      </c>
      <c r="E7807" t="s">
        <v>10048</v>
      </c>
      <c r="F7807">
        <f t="shared" si="121"/>
        <v>10</v>
      </c>
    </row>
    <row r="7808" spans="1:6">
      <c r="A7808" t="s">
        <v>65</v>
      </c>
      <c r="B7808">
        <v>5</v>
      </c>
      <c r="C7808">
        <v>1.5</v>
      </c>
      <c r="D7808">
        <v>7.5</v>
      </c>
      <c r="E7808" t="s">
        <v>10048</v>
      </c>
      <c r="F7808">
        <f t="shared" si="121"/>
        <v>7.5</v>
      </c>
    </row>
    <row r="7809" spans="1:6">
      <c r="A7809" t="s">
        <v>20</v>
      </c>
      <c r="B7809">
        <v>2</v>
      </c>
      <c r="C7809">
        <v>5</v>
      </c>
      <c r="D7809">
        <v>10</v>
      </c>
      <c r="E7809" t="s">
        <v>10048</v>
      </c>
      <c r="F7809">
        <f t="shared" si="121"/>
        <v>10</v>
      </c>
    </row>
    <row r="7810" spans="1:6">
      <c r="A7810" t="s">
        <v>20</v>
      </c>
      <c r="B7810">
        <v>2</v>
      </c>
      <c r="C7810">
        <v>5</v>
      </c>
      <c r="D7810">
        <v>10</v>
      </c>
      <c r="E7810" t="s">
        <v>10048</v>
      </c>
      <c r="F7810">
        <f t="shared" ref="F7810:F7873" si="122">IF(E7810="$1-5", D7810+3, D7810)</f>
        <v>10</v>
      </c>
    </row>
    <row r="7811" spans="1:6">
      <c r="A7811" t="s">
        <v>10023</v>
      </c>
      <c r="B7811">
        <v>2</v>
      </c>
      <c r="C7811">
        <v>3</v>
      </c>
      <c r="D7811">
        <v>6</v>
      </c>
      <c r="E7811" t="s">
        <v>10048</v>
      </c>
      <c r="F7811">
        <f t="shared" si="122"/>
        <v>6</v>
      </c>
    </row>
    <row r="7812" spans="1:6">
      <c r="A7812" t="s">
        <v>65</v>
      </c>
      <c r="B7812">
        <v>5</v>
      </c>
      <c r="C7812">
        <v>1.5</v>
      </c>
      <c r="D7812">
        <v>7.5</v>
      </c>
      <c r="E7812" t="s">
        <v>10048</v>
      </c>
      <c r="F7812">
        <f t="shared" si="122"/>
        <v>7.5</v>
      </c>
    </row>
    <row r="7813" spans="1:6">
      <c r="A7813" t="s">
        <v>65</v>
      </c>
      <c r="B7813">
        <v>5</v>
      </c>
      <c r="C7813">
        <v>1.5</v>
      </c>
      <c r="D7813">
        <v>7.5</v>
      </c>
      <c r="E7813" t="s">
        <v>10048</v>
      </c>
      <c r="F7813">
        <f t="shared" si="122"/>
        <v>7.5</v>
      </c>
    </row>
    <row r="7814" spans="1:6">
      <c r="A7814" t="s">
        <v>13</v>
      </c>
      <c r="B7814">
        <v>2</v>
      </c>
      <c r="C7814">
        <v>3</v>
      </c>
      <c r="D7814">
        <v>6</v>
      </c>
      <c r="E7814" t="s">
        <v>10048</v>
      </c>
      <c r="F7814">
        <f t="shared" si="122"/>
        <v>6</v>
      </c>
    </row>
    <row r="7815" spans="1:6">
      <c r="A7815" t="s">
        <v>9</v>
      </c>
      <c r="B7815">
        <v>4</v>
      </c>
      <c r="C7815">
        <v>2</v>
      </c>
      <c r="D7815">
        <v>8</v>
      </c>
      <c r="E7815" t="s">
        <v>10048</v>
      </c>
      <c r="F7815">
        <f t="shared" si="122"/>
        <v>8</v>
      </c>
    </row>
    <row r="7816" spans="1:6">
      <c r="A7816" t="s">
        <v>65</v>
      </c>
      <c r="B7816">
        <v>5</v>
      </c>
      <c r="C7816">
        <v>1.5</v>
      </c>
      <c r="D7816">
        <v>7.5</v>
      </c>
      <c r="E7816" t="s">
        <v>10048</v>
      </c>
      <c r="F7816">
        <f t="shared" si="122"/>
        <v>7.5</v>
      </c>
    </row>
    <row r="7817" spans="1:6">
      <c r="A7817" t="s">
        <v>39</v>
      </c>
      <c r="B7817">
        <v>2</v>
      </c>
      <c r="C7817">
        <v>3</v>
      </c>
      <c r="D7817">
        <v>6</v>
      </c>
      <c r="E7817" t="s">
        <v>10048</v>
      </c>
      <c r="F7817">
        <f t="shared" si="122"/>
        <v>6</v>
      </c>
    </row>
    <row r="7818" spans="1:6">
      <c r="A7818" t="s">
        <v>39</v>
      </c>
      <c r="B7818">
        <v>2</v>
      </c>
      <c r="C7818">
        <v>3</v>
      </c>
      <c r="D7818">
        <v>6</v>
      </c>
      <c r="E7818" t="s">
        <v>10048</v>
      </c>
      <c r="F7818">
        <f t="shared" si="122"/>
        <v>6</v>
      </c>
    </row>
    <row r="7819" spans="1:6">
      <c r="A7819" t="s">
        <v>13</v>
      </c>
      <c r="B7819">
        <v>2</v>
      </c>
      <c r="C7819">
        <v>3</v>
      </c>
      <c r="D7819">
        <v>6</v>
      </c>
      <c r="E7819" t="s">
        <v>10048</v>
      </c>
      <c r="F7819">
        <f t="shared" si="122"/>
        <v>6</v>
      </c>
    </row>
    <row r="7820" spans="1:6">
      <c r="A7820" t="s">
        <v>39</v>
      </c>
      <c r="B7820">
        <v>2</v>
      </c>
      <c r="C7820">
        <v>3</v>
      </c>
      <c r="D7820">
        <v>6</v>
      </c>
      <c r="E7820" t="s">
        <v>10048</v>
      </c>
      <c r="F7820">
        <f t="shared" si="122"/>
        <v>6</v>
      </c>
    </row>
    <row r="7821" spans="1:6">
      <c r="A7821" t="s">
        <v>39</v>
      </c>
      <c r="B7821">
        <v>3</v>
      </c>
      <c r="C7821">
        <v>3</v>
      </c>
      <c r="D7821">
        <v>9</v>
      </c>
      <c r="E7821" t="s">
        <v>10048</v>
      </c>
      <c r="F7821">
        <f t="shared" si="122"/>
        <v>9</v>
      </c>
    </row>
    <row r="7822" spans="1:6">
      <c r="A7822" t="s">
        <v>9</v>
      </c>
      <c r="B7822">
        <v>5</v>
      </c>
      <c r="C7822">
        <v>2</v>
      </c>
      <c r="D7822">
        <v>10</v>
      </c>
      <c r="E7822" t="s">
        <v>10048</v>
      </c>
      <c r="F7822">
        <f t="shared" si="122"/>
        <v>10</v>
      </c>
    </row>
    <row r="7823" spans="1:6">
      <c r="A7823" t="s">
        <v>10023</v>
      </c>
      <c r="B7823">
        <v>2</v>
      </c>
      <c r="C7823">
        <v>3</v>
      </c>
      <c r="D7823">
        <v>6</v>
      </c>
      <c r="E7823" t="s">
        <v>10048</v>
      </c>
      <c r="F7823">
        <f t="shared" si="122"/>
        <v>6</v>
      </c>
    </row>
    <row r="7824" spans="1:6">
      <c r="A7824" t="s">
        <v>20</v>
      </c>
      <c r="B7824">
        <v>2</v>
      </c>
      <c r="C7824">
        <v>5</v>
      </c>
      <c r="D7824">
        <v>10</v>
      </c>
      <c r="E7824" t="s">
        <v>10048</v>
      </c>
      <c r="F7824">
        <f t="shared" si="122"/>
        <v>10</v>
      </c>
    </row>
    <row r="7825" spans="1:6">
      <c r="A7825" t="s">
        <v>20</v>
      </c>
      <c r="B7825">
        <v>2</v>
      </c>
      <c r="C7825">
        <v>5</v>
      </c>
      <c r="D7825">
        <v>10</v>
      </c>
      <c r="E7825" t="s">
        <v>10048</v>
      </c>
      <c r="F7825">
        <f t="shared" si="122"/>
        <v>10</v>
      </c>
    </row>
    <row r="7826" spans="1:6">
      <c r="A7826" t="s">
        <v>9</v>
      </c>
      <c r="B7826">
        <v>4</v>
      </c>
      <c r="C7826">
        <v>2</v>
      </c>
      <c r="D7826">
        <v>8</v>
      </c>
      <c r="E7826" t="s">
        <v>10048</v>
      </c>
      <c r="F7826">
        <f t="shared" si="122"/>
        <v>8</v>
      </c>
    </row>
    <row r="7827" spans="1:6">
      <c r="A7827" t="s">
        <v>13</v>
      </c>
      <c r="B7827">
        <v>2</v>
      </c>
      <c r="C7827">
        <v>3</v>
      </c>
      <c r="D7827">
        <v>6</v>
      </c>
      <c r="E7827" t="s">
        <v>10048</v>
      </c>
      <c r="F7827">
        <f t="shared" si="122"/>
        <v>6</v>
      </c>
    </row>
    <row r="7828" spans="1:6">
      <c r="A7828" t="s">
        <v>39</v>
      </c>
      <c r="B7828">
        <v>3</v>
      </c>
      <c r="C7828">
        <v>3</v>
      </c>
      <c r="D7828">
        <v>9</v>
      </c>
      <c r="E7828" t="s">
        <v>10048</v>
      </c>
      <c r="F7828">
        <f t="shared" si="122"/>
        <v>9</v>
      </c>
    </row>
    <row r="7829" spans="1:6">
      <c r="A7829" t="s">
        <v>10023</v>
      </c>
      <c r="B7829">
        <v>2</v>
      </c>
      <c r="C7829">
        <v>3</v>
      </c>
      <c r="D7829">
        <v>6</v>
      </c>
      <c r="E7829" t="s">
        <v>10048</v>
      </c>
      <c r="F7829">
        <f t="shared" si="122"/>
        <v>6</v>
      </c>
    </row>
    <row r="7830" spans="1:6">
      <c r="A7830" t="s">
        <v>13</v>
      </c>
      <c r="B7830">
        <v>2</v>
      </c>
      <c r="C7830">
        <v>3</v>
      </c>
      <c r="D7830">
        <v>6</v>
      </c>
      <c r="E7830" t="s">
        <v>10048</v>
      </c>
      <c r="F7830">
        <f t="shared" si="122"/>
        <v>6</v>
      </c>
    </row>
    <row r="7831" spans="1:6">
      <c r="A7831" t="s">
        <v>20</v>
      </c>
      <c r="B7831">
        <v>2</v>
      </c>
      <c r="C7831">
        <v>5</v>
      </c>
      <c r="D7831">
        <v>10</v>
      </c>
      <c r="E7831" t="s">
        <v>10048</v>
      </c>
      <c r="F7831">
        <f t="shared" si="122"/>
        <v>10</v>
      </c>
    </row>
    <row r="7832" spans="1:6">
      <c r="A7832" t="s">
        <v>9</v>
      </c>
      <c r="B7832">
        <v>5</v>
      </c>
      <c r="C7832">
        <v>2</v>
      </c>
      <c r="D7832">
        <v>10</v>
      </c>
      <c r="E7832" t="s">
        <v>10048</v>
      </c>
      <c r="F7832">
        <f t="shared" si="122"/>
        <v>10</v>
      </c>
    </row>
    <row r="7833" spans="1:6">
      <c r="A7833" t="s">
        <v>10023</v>
      </c>
      <c r="B7833">
        <v>3</v>
      </c>
      <c r="C7833">
        <v>3</v>
      </c>
      <c r="D7833">
        <v>9</v>
      </c>
      <c r="E7833" t="s">
        <v>10048</v>
      </c>
      <c r="F7833">
        <f t="shared" si="122"/>
        <v>9</v>
      </c>
    </row>
    <row r="7834" spans="1:6">
      <c r="A7834" t="s">
        <v>9</v>
      </c>
      <c r="B7834">
        <v>5</v>
      </c>
      <c r="C7834">
        <v>2</v>
      </c>
      <c r="D7834">
        <v>10</v>
      </c>
      <c r="E7834" t="s">
        <v>10048</v>
      </c>
      <c r="F7834">
        <f t="shared" si="122"/>
        <v>10</v>
      </c>
    </row>
    <row r="7835" spans="1:6">
      <c r="A7835" t="s">
        <v>9</v>
      </c>
      <c r="B7835">
        <v>4</v>
      </c>
      <c r="C7835">
        <v>2</v>
      </c>
      <c r="D7835">
        <v>8</v>
      </c>
      <c r="E7835" t="s">
        <v>10048</v>
      </c>
      <c r="F7835">
        <f t="shared" si="122"/>
        <v>8</v>
      </c>
    </row>
    <row r="7836" spans="1:6">
      <c r="A7836" t="s">
        <v>9</v>
      </c>
      <c r="B7836">
        <v>4</v>
      </c>
      <c r="C7836">
        <v>2</v>
      </c>
      <c r="D7836">
        <v>8</v>
      </c>
      <c r="E7836" t="s">
        <v>10048</v>
      </c>
      <c r="F7836">
        <f t="shared" si="122"/>
        <v>8</v>
      </c>
    </row>
    <row r="7837" spans="1:6">
      <c r="A7837" t="s">
        <v>39</v>
      </c>
      <c r="B7837">
        <v>3</v>
      </c>
      <c r="C7837">
        <v>3</v>
      </c>
      <c r="D7837">
        <v>9</v>
      </c>
      <c r="E7837" t="s">
        <v>10048</v>
      </c>
      <c r="F7837">
        <f t="shared" si="122"/>
        <v>9</v>
      </c>
    </row>
    <row r="7838" spans="1:6">
      <c r="A7838" t="s">
        <v>9</v>
      </c>
      <c r="B7838">
        <v>3</v>
      </c>
      <c r="C7838">
        <v>2</v>
      </c>
      <c r="D7838">
        <v>6</v>
      </c>
      <c r="E7838" t="s">
        <v>10048</v>
      </c>
      <c r="F7838">
        <f t="shared" si="122"/>
        <v>6</v>
      </c>
    </row>
    <row r="7839" spans="1:6">
      <c r="A7839" t="s">
        <v>39</v>
      </c>
      <c r="B7839">
        <v>2</v>
      </c>
      <c r="C7839">
        <v>3</v>
      </c>
      <c r="D7839">
        <v>6</v>
      </c>
      <c r="E7839" t="s">
        <v>10048</v>
      </c>
      <c r="F7839">
        <f t="shared" si="122"/>
        <v>6</v>
      </c>
    </row>
    <row r="7840" spans="1:6">
      <c r="A7840" t="s">
        <v>65</v>
      </c>
      <c r="B7840">
        <v>5</v>
      </c>
      <c r="C7840">
        <v>1.5</v>
      </c>
      <c r="D7840">
        <v>7.5</v>
      </c>
      <c r="E7840" t="s">
        <v>10048</v>
      </c>
      <c r="F7840">
        <f t="shared" si="122"/>
        <v>7.5</v>
      </c>
    </row>
    <row r="7841" spans="1:6">
      <c r="A7841" t="s">
        <v>9</v>
      </c>
      <c r="B7841">
        <v>5</v>
      </c>
      <c r="C7841">
        <v>2</v>
      </c>
      <c r="D7841">
        <v>10</v>
      </c>
      <c r="E7841" t="s">
        <v>10048</v>
      </c>
      <c r="F7841">
        <f t="shared" si="122"/>
        <v>10</v>
      </c>
    </row>
    <row r="7842" spans="1:6">
      <c r="A7842" t="s">
        <v>28</v>
      </c>
      <c r="B7842">
        <v>2</v>
      </c>
      <c r="C7842">
        <v>4</v>
      </c>
      <c r="D7842">
        <v>8</v>
      </c>
      <c r="E7842" t="s">
        <v>10048</v>
      </c>
      <c r="F7842">
        <f t="shared" si="122"/>
        <v>8</v>
      </c>
    </row>
    <row r="7843" spans="1:6">
      <c r="A7843" t="s">
        <v>39</v>
      </c>
      <c r="B7843">
        <v>2</v>
      </c>
      <c r="C7843">
        <v>3</v>
      </c>
      <c r="D7843">
        <v>6</v>
      </c>
      <c r="E7843" t="s">
        <v>10048</v>
      </c>
      <c r="F7843">
        <f t="shared" si="122"/>
        <v>6</v>
      </c>
    </row>
    <row r="7844" spans="1:6">
      <c r="A7844" t="s">
        <v>39</v>
      </c>
      <c r="B7844">
        <v>3</v>
      </c>
      <c r="C7844">
        <v>3</v>
      </c>
      <c r="D7844">
        <v>9</v>
      </c>
      <c r="E7844" t="s">
        <v>10048</v>
      </c>
      <c r="F7844">
        <f t="shared" si="122"/>
        <v>9</v>
      </c>
    </row>
    <row r="7845" spans="1:6">
      <c r="A7845" t="s">
        <v>28</v>
      </c>
      <c r="B7845">
        <v>2</v>
      </c>
      <c r="C7845">
        <v>4</v>
      </c>
      <c r="D7845">
        <v>8</v>
      </c>
      <c r="E7845" t="s">
        <v>10048</v>
      </c>
      <c r="F7845">
        <f t="shared" si="122"/>
        <v>8</v>
      </c>
    </row>
    <row r="7846" spans="1:6">
      <c r="A7846" t="s">
        <v>65</v>
      </c>
      <c r="B7846">
        <v>4</v>
      </c>
      <c r="C7846">
        <v>1.5</v>
      </c>
      <c r="D7846">
        <v>6</v>
      </c>
      <c r="E7846" t="s">
        <v>10048</v>
      </c>
      <c r="F7846">
        <f t="shared" si="122"/>
        <v>6</v>
      </c>
    </row>
    <row r="7847" spans="1:6">
      <c r="A7847" t="s">
        <v>9</v>
      </c>
      <c r="B7847">
        <v>3</v>
      </c>
      <c r="C7847">
        <v>2</v>
      </c>
      <c r="D7847">
        <v>6</v>
      </c>
      <c r="E7847" t="s">
        <v>10048</v>
      </c>
      <c r="F7847">
        <f t="shared" si="122"/>
        <v>6</v>
      </c>
    </row>
    <row r="7848" spans="1:6">
      <c r="A7848" t="s">
        <v>28</v>
      </c>
      <c r="B7848">
        <v>2</v>
      </c>
      <c r="C7848">
        <v>4</v>
      </c>
      <c r="D7848">
        <v>8</v>
      </c>
      <c r="E7848" t="s">
        <v>10048</v>
      </c>
      <c r="F7848">
        <f t="shared" si="122"/>
        <v>8</v>
      </c>
    </row>
    <row r="7849" spans="1:6">
      <c r="A7849" t="s">
        <v>39</v>
      </c>
      <c r="B7849">
        <v>3</v>
      </c>
      <c r="C7849">
        <v>3</v>
      </c>
      <c r="D7849">
        <v>9</v>
      </c>
      <c r="E7849" t="s">
        <v>10048</v>
      </c>
      <c r="F7849">
        <f t="shared" si="122"/>
        <v>9</v>
      </c>
    </row>
    <row r="7850" spans="1:6">
      <c r="A7850" t="s">
        <v>9</v>
      </c>
      <c r="B7850">
        <v>5</v>
      </c>
      <c r="C7850">
        <v>2</v>
      </c>
      <c r="D7850">
        <v>10</v>
      </c>
      <c r="E7850" t="s">
        <v>10048</v>
      </c>
      <c r="F7850">
        <f t="shared" si="122"/>
        <v>10</v>
      </c>
    </row>
    <row r="7851" spans="1:6">
      <c r="A7851" t="s">
        <v>9</v>
      </c>
      <c r="B7851">
        <v>3</v>
      </c>
      <c r="C7851">
        <v>2</v>
      </c>
      <c r="D7851">
        <v>6</v>
      </c>
      <c r="E7851" t="s">
        <v>10048</v>
      </c>
      <c r="F7851">
        <f t="shared" si="122"/>
        <v>6</v>
      </c>
    </row>
    <row r="7852" spans="1:6">
      <c r="A7852" t="s">
        <v>9</v>
      </c>
      <c r="B7852">
        <v>5</v>
      </c>
      <c r="C7852">
        <v>2</v>
      </c>
      <c r="D7852">
        <v>10</v>
      </c>
      <c r="E7852" t="s">
        <v>10048</v>
      </c>
      <c r="F7852">
        <f t="shared" si="122"/>
        <v>10</v>
      </c>
    </row>
    <row r="7853" spans="1:6">
      <c r="A7853" t="s">
        <v>13</v>
      </c>
      <c r="B7853">
        <v>3</v>
      </c>
      <c r="C7853">
        <v>3</v>
      </c>
      <c r="D7853">
        <v>9</v>
      </c>
      <c r="E7853" t="s">
        <v>10048</v>
      </c>
      <c r="F7853">
        <f t="shared" si="122"/>
        <v>9</v>
      </c>
    </row>
    <row r="7854" spans="1:6">
      <c r="A7854" t="s">
        <v>25</v>
      </c>
      <c r="B7854">
        <v>2</v>
      </c>
      <c r="C7854">
        <v>4</v>
      </c>
      <c r="D7854">
        <v>8</v>
      </c>
      <c r="E7854" t="s">
        <v>10048</v>
      </c>
      <c r="F7854">
        <f t="shared" si="122"/>
        <v>8</v>
      </c>
    </row>
    <row r="7855" spans="1:6">
      <c r="A7855" t="s">
        <v>39</v>
      </c>
      <c r="B7855">
        <v>2</v>
      </c>
      <c r="C7855">
        <v>3</v>
      </c>
      <c r="D7855">
        <v>6</v>
      </c>
      <c r="E7855" t="s">
        <v>10048</v>
      </c>
      <c r="F7855">
        <f t="shared" si="122"/>
        <v>6</v>
      </c>
    </row>
    <row r="7856" spans="1:6">
      <c r="A7856" t="s">
        <v>39</v>
      </c>
      <c r="B7856">
        <v>3</v>
      </c>
      <c r="C7856">
        <v>3</v>
      </c>
      <c r="D7856">
        <v>9</v>
      </c>
      <c r="E7856" t="s">
        <v>10048</v>
      </c>
      <c r="F7856">
        <f t="shared" si="122"/>
        <v>9</v>
      </c>
    </row>
    <row r="7857" spans="1:6">
      <c r="A7857" t="s">
        <v>9</v>
      </c>
      <c r="B7857">
        <v>5</v>
      </c>
      <c r="C7857">
        <v>2</v>
      </c>
      <c r="D7857">
        <v>10</v>
      </c>
      <c r="E7857" t="s">
        <v>10048</v>
      </c>
      <c r="F7857">
        <f t="shared" si="122"/>
        <v>10</v>
      </c>
    </row>
    <row r="7858" spans="1:6">
      <c r="A7858" t="s">
        <v>9</v>
      </c>
      <c r="B7858">
        <v>3</v>
      </c>
      <c r="C7858">
        <v>2</v>
      </c>
      <c r="D7858">
        <v>6</v>
      </c>
      <c r="E7858" t="s">
        <v>10048</v>
      </c>
      <c r="F7858">
        <f t="shared" si="122"/>
        <v>6</v>
      </c>
    </row>
    <row r="7859" spans="1:6">
      <c r="A7859" t="s">
        <v>39</v>
      </c>
      <c r="B7859">
        <v>3</v>
      </c>
      <c r="C7859">
        <v>3</v>
      </c>
      <c r="D7859">
        <v>9</v>
      </c>
      <c r="E7859" t="s">
        <v>10048</v>
      </c>
      <c r="F7859">
        <f t="shared" si="122"/>
        <v>9</v>
      </c>
    </row>
    <row r="7860" spans="1:6">
      <c r="A7860" t="s">
        <v>65</v>
      </c>
      <c r="B7860">
        <v>4</v>
      </c>
      <c r="C7860">
        <v>1.5</v>
      </c>
      <c r="D7860">
        <v>6</v>
      </c>
      <c r="E7860" t="s">
        <v>10048</v>
      </c>
      <c r="F7860">
        <f t="shared" si="122"/>
        <v>6</v>
      </c>
    </row>
    <row r="7861" spans="1:6">
      <c r="A7861" t="s">
        <v>20</v>
      </c>
      <c r="B7861">
        <v>2</v>
      </c>
      <c r="C7861">
        <v>5</v>
      </c>
      <c r="D7861">
        <v>10</v>
      </c>
      <c r="E7861" t="s">
        <v>10048</v>
      </c>
      <c r="F7861">
        <f t="shared" si="122"/>
        <v>10</v>
      </c>
    </row>
    <row r="7862" spans="1:6">
      <c r="A7862" t="s">
        <v>13</v>
      </c>
      <c r="B7862">
        <v>2</v>
      </c>
      <c r="C7862">
        <v>3</v>
      </c>
      <c r="D7862">
        <v>6</v>
      </c>
      <c r="E7862" t="s">
        <v>10048</v>
      </c>
      <c r="F7862">
        <f t="shared" si="122"/>
        <v>6</v>
      </c>
    </row>
    <row r="7863" spans="1:6">
      <c r="A7863" t="s">
        <v>65</v>
      </c>
      <c r="B7863">
        <v>5</v>
      </c>
      <c r="C7863">
        <v>1.5</v>
      </c>
      <c r="D7863">
        <v>7.5</v>
      </c>
      <c r="E7863" t="s">
        <v>10048</v>
      </c>
      <c r="F7863">
        <f t="shared" si="122"/>
        <v>7.5</v>
      </c>
    </row>
    <row r="7864" spans="1:6">
      <c r="A7864" t="s">
        <v>39</v>
      </c>
      <c r="B7864">
        <v>3</v>
      </c>
      <c r="C7864">
        <v>3</v>
      </c>
      <c r="D7864">
        <v>9</v>
      </c>
      <c r="E7864" t="s">
        <v>10048</v>
      </c>
      <c r="F7864">
        <f t="shared" si="122"/>
        <v>9</v>
      </c>
    </row>
    <row r="7865" spans="1:6">
      <c r="A7865" t="s">
        <v>65</v>
      </c>
      <c r="B7865">
        <v>5</v>
      </c>
      <c r="C7865">
        <v>1.5</v>
      </c>
      <c r="D7865">
        <v>7.5</v>
      </c>
      <c r="E7865" t="s">
        <v>10048</v>
      </c>
      <c r="F7865">
        <f t="shared" si="122"/>
        <v>7.5</v>
      </c>
    </row>
    <row r="7866" spans="1:6">
      <c r="A7866" t="s">
        <v>28</v>
      </c>
      <c r="B7866">
        <v>2</v>
      </c>
      <c r="C7866">
        <v>4</v>
      </c>
      <c r="D7866">
        <v>8</v>
      </c>
      <c r="E7866" t="s">
        <v>10048</v>
      </c>
      <c r="F7866">
        <f t="shared" si="122"/>
        <v>8</v>
      </c>
    </row>
    <row r="7867" spans="1:6">
      <c r="A7867" t="s">
        <v>39</v>
      </c>
      <c r="B7867">
        <v>2</v>
      </c>
      <c r="C7867">
        <v>3</v>
      </c>
      <c r="D7867">
        <v>6</v>
      </c>
      <c r="E7867" t="s">
        <v>10048</v>
      </c>
      <c r="F7867">
        <f t="shared" si="122"/>
        <v>6</v>
      </c>
    </row>
    <row r="7868" spans="1:6">
      <c r="A7868" t="s">
        <v>9</v>
      </c>
      <c r="B7868">
        <v>3</v>
      </c>
      <c r="C7868">
        <v>2</v>
      </c>
      <c r="D7868">
        <v>6</v>
      </c>
      <c r="E7868" t="s">
        <v>10048</v>
      </c>
      <c r="F7868">
        <f t="shared" si="122"/>
        <v>6</v>
      </c>
    </row>
    <row r="7869" spans="1:6">
      <c r="A7869" t="s">
        <v>9</v>
      </c>
      <c r="B7869">
        <v>3</v>
      </c>
      <c r="C7869">
        <v>2</v>
      </c>
      <c r="D7869">
        <v>6</v>
      </c>
      <c r="E7869" t="s">
        <v>10048</v>
      </c>
      <c r="F7869">
        <f t="shared" si="122"/>
        <v>6</v>
      </c>
    </row>
    <row r="7870" spans="1:6">
      <c r="A7870" t="s">
        <v>10023</v>
      </c>
      <c r="B7870">
        <v>2</v>
      </c>
      <c r="C7870">
        <v>3</v>
      </c>
      <c r="D7870">
        <v>6</v>
      </c>
      <c r="E7870" t="s">
        <v>10048</v>
      </c>
      <c r="F7870">
        <f t="shared" si="122"/>
        <v>6</v>
      </c>
    </row>
    <row r="7871" spans="1:6">
      <c r="A7871" t="s">
        <v>25</v>
      </c>
      <c r="B7871">
        <v>2</v>
      </c>
      <c r="C7871">
        <v>4</v>
      </c>
      <c r="D7871">
        <v>8</v>
      </c>
      <c r="E7871" t="s">
        <v>10048</v>
      </c>
      <c r="F7871">
        <f t="shared" si="122"/>
        <v>8</v>
      </c>
    </row>
    <row r="7872" spans="1:6">
      <c r="A7872" t="s">
        <v>20</v>
      </c>
      <c r="B7872">
        <v>2</v>
      </c>
      <c r="C7872">
        <v>5</v>
      </c>
      <c r="D7872">
        <v>10</v>
      </c>
      <c r="E7872" t="s">
        <v>10048</v>
      </c>
      <c r="F7872">
        <f t="shared" si="122"/>
        <v>10</v>
      </c>
    </row>
    <row r="7873" spans="1:6">
      <c r="A7873" t="s">
        <v>39</v>
      </c>
      <c r="B7873">
        <v>3</v>
      </c>
      <c r="C7873">
        <v>3</v>
      </c>
      <c r="D7873">
        <v>9</v>
      </c>
      <c r="E7873" t="s">
        <v>10048</v>
      </c>
      <c r="F7873">
        <f t="shared" si="122"/>
        <v>9</v>
      </c>
    </row>
    <row r="7874" spans="1:6">
      <c r="A7874" t="s">
        <v>9</v>
      </c>
      <c r="B7874">
        <v>4</v>
      </c>
      <c r="C7874">
        <v>2</v>
      </c>
      <c r="D7874">
        <v>8</v>
      </c>
      <c r="E7874" t="s">
        <v>10048</v>
      </c>
      <c r="F7874">
        <f t="shared" ref="F7874:F7937" si="123">IF(E7874="$1-5", D7874+3, D7874)</f>
        <v>8</v>
      </c>
    </row>
    <row r="7875" spans="1:6">
      <c r="A7875" t="s">
        <v>13</v>
      </c>
      <c r="B7875">
        <v>3</v>
      </c>
      <c r="C7875">
        <v>3</v>
      </c>
      <c r="D7875">
        <v>9</v>
      </c>
      <c r="E7875" t="s">
        <v>10048</v>
      </c>
      <c r="F7875">
        <f t="shared" si="123"/>
        <v>9</v>
      </c>
    </row>
    <row r="7876" spans="1:6">
      <c r="A7876" t="s">
        <v>65</v>
      </c>
      <c r="B7876">
        <v>5</v>
      </c>
      <c r="C7876">
        <v>1.5</v>
      </c>
      <c r="D7876">
        <v>7.5</v>
      </c>
      <c r="E7876" t="s">
        <v>10048</v>
      </c>
      <c r="F7876">
        <f t="shared" si="123"/>
        <v>7.5</v>
      </c>
    </row>
    <row r="7877" spans="1:6">
      <c r="A7877" t="s">
        <v>13</v>
      </c>
      <c r="B7877">
        <v>2</v>
      </c>
      <c r="C7877">
        <v>3</v>
      </c>
      <c r="D7877">
        <v>6</v>
      </c>
      <c r="E7877" t="s">
        <v>10048</v>
      </c>
      <c r="F7877">
        <f t="shared" si="123"/>
        <v>6</v>
      </c>
    </row>
    <row r="7878" spans="1:6">
      <c r="A7878" t="s">
        <v>39</v>
      </c>
      <c r="B7878">
        <v>3</v>
      </c>
      <c r="C7878">
        <v>3</v>
      </c>
      <c r="D7878">
        <v>9</v>
      </c>
      <c r="E7878" t="s">
        <v>10048</v>
      </c>
      <c r="F7878">
        <f t="shared" si="123"/>
        <v>9</v>
      </c>
    </row>
    <row r="7879" spans="1:6">
      <c r="A7879" t="s">
        <v>20</v>
      </c>
      <c r="B7879">
        <v>2</v>
      </c>
      <c r="C7879">
        <v>5</v>
      </c>
      <c r="D7879">
        <v>10</v>
      </c>
      <c r="E7879" t="s">
        <v>10048</v>
      </c>
      <c r="F7879">
        <f t="shared" si="123"/>
        <v>10</v>
      </c>
    </row>
    <row r="7880" spans="1:6">
      <c r="A7880" t="s">
        <v>9</v>
      </c>
      <c r="B7880">
        <v>4</v>
      </c>
      <c r="C7880">
        <v>2</v>
      </c>
      <c r="D7880">
        <v>8</v>
      </c>
      <c r="E7880" t="s">
        <v>10048</v>
      </c>
      <c r="F7880">
        <f t="shared" si="123"/>
        <v>8</v>
      </c>
    </row>
    <row r="7881" spans="1:6">
      <c r="A7881" t="s">
        <v>13</v>
      </c>
      <c r="B7881">
        <v>3</v>
      </c>
      <c r="C7881">
        <v>3</v>
      </c>
      <c r="D7881">
        <v>9</v>
      </c>
      <c r="E7881" t="s">
        <v>10048</v>
      </c>
      <c r="F7881">
        <f t="shared" si="123"/>
        <v>9</v>
      </c>
    </row>
    <row r="7882" spans="1:6">
      <c r="A7882" t="s">
        <v>20</v>
      </c>
      <c r="B7882">
        <v>2</v>
      </c>
      <c r="C7882">
        <v>5</v>
      </c>
      <c r="D7882">
        <v>10</v>
      </c>
      <c r="E7882" t="s">
        <v>10048</v>
      </c>
      <c r="F7882">
        <f t="shared" si="123"/>
        <v>10</v>
      </c>
    </row>
    <row r="7883" spans="1:6">
      <c r="A7883" t="s">
        <v>65</v>
      </c>
      <c r="B7883">
        <v>4</v>
      </c>
      <c r="C7883">
        <v>1.5</v>
      </c>
      <c r="D7883">
        <v>6</v>
      </c>
      <c r="E7883" t="s">
        <v>10048</v>
      </c>
      <c r="F7883">
        <f t="shared" si="123"/>
        <v>6</v>
      </c>
    </row>
    <row r="7884" spans="1:6">
      <c r="A7884" t="s">
        <v>9</v>
      </c>
      <c r="B7884">
        <v>3</v>
      </c>
      <c r="C7884">
        <v>2</v>
      </c>
      <c r="D7884">
        <v>6</v>
      </c>
      <c r="E7884" t="s">
        <v>10048</v>
      </c>
      <c r="F7884">
        <f t="shared" si="123"/>
        <v>6</v>
      </c>
    </row>
    <row r="7885" spans="1:6">
      <c r="A7885" t="s">
        <v>10023</v>
      </c>
      <c r="B7885">
        <v>3</v>
      </c>
      <c r="C7885">
        <v>3</v>
      </c>
      <c r="D7885">
        <v>9</v>
      </c>
      <c r="E7885" t="s">
        <v>10048</v>
      </c>
      <c r="F7885">
        <f t="shared" si="123"/>
        <v>9</v>
      </c>
    </row>
    <row r="7886" spans="1:6">
      <c r="A7886" t="s">
        <v>39</v>
      </c>
      <c r="B7886">
        <v>3</v>
      </c>
      <c r="C7886">
        <v>3</v>
      </c>
      <c r="D7886">
        <v>9</v>
      </c>
      <c r="E7886" t="s">
        <v>10048</v>
      </c>
      <c r="F7886">
        <f t="shared" si="123"/>
        <v>9</v>
      </c>
    </row>
    <row r="7887" spans="1:6">
      <c r="A7887" t="s">
        <v>9</v>
      </c>
      <c r="B7887">
        <v>4</v>
      </c>
      <c r="C7887">
        <v>2</v>
      </c>
      <c r="D7887">
        <v>8</v>
      </c>
      <c r="E7887" t="s">
        <v>10048</v>
      </c>
      <c r="F7887">
        <f t="shared" si="123"/>
        <v>8</v>
      </c>
    </row>
    <row r="7888" spans="1:6">
      <c r="A7888" t="s">
        <v>13</v>
      </c>
      <c r="B7888">
        <v>2</v>
      </c>
      <c r="C7888">
        <v>3</v>
      </c>
      <c r="D7888">
        <v>6</v>
      </c>
      <c r="E7888" t="s">
        <v>10048</v>
      </c>
      <c r="F7888">
        <f t="shared" si="123"/>
        <v>6</v>
      </c>
    </row>
    <row r="7889" spans="1:6">
      <c r="A7889" t="s">
        <v>39</v>
      </c>
      <c r="B7889">
        <v>3</v>
      </c>
      <c r="C7889">
        <v>3</v>
      </c>
      <c r="D7889">
        <v>9</v>
      </c>
      <c r="E7889" t="s">
        <v>10048</v>
      </c>
      <c r="F7889">
        <f t="shared" si="123"/>
        <v>9</v>
      </c>
    </row>
    <row r="7890" spans="1:6">
      <c r="A7890" t="s">
        <v>9</v>
      </c>
      <c r="B7890">
        <v>5</v>
      </c>
      <c r="C7890">
        <v>2</v>
      </c>
      <c r="D7890">
        <v>10</v>
      </c>
      <c r="E7890" t="s">
        <v>10048</v>
      </c>
      <c r="F7890">
        <f t="shared" si="123"/>
        <v>10</v>
      </c>
    </row>
    <row r="7891" spans="1:6">
      <c r="A7891" t="s">
        <v>39</v>
      </c>
      <c r="B7891">
        <v>3</v>
      </c>
      <c r="C7891">
        <v>3</v>
      </c>
      <c r="D7891">
        <v>9</v>
      </c>
      <c r="E7891" t="s">
        <v>10048</v>
      </c>
      <c r="F7891">
        <f t="shared" si="123"/>
        <v>9</v>
      </c>
    </row>
    <row r="7892" spans="1:6">
      <c r="A7892" t="s">
        <v>39</v>
      </c>
      <c r="B7892">
        <v>3</v>
      </c>
      <c r="C7892">
        <v>3</v>
      </c>
      <c r="D7892">
        <v>9</v>
      </c>
      <c r="E7892" t="s">
        <v>10048</v>
      </c>
      <c r="F7892">
        <f t="shared" si="123"/>
        <v>9</v>
      </c>
    </row>
    <row r="7893" spans="1:6">
      <c r="A7893" t="s">
        <v>65</v>
      </c>
      <c r="B7893">
        <v>4</v>
      </c>
      <c r="C7893">
        <v>1.5</v>
      </c>
      <c r="D7893">
        <v>6</v>
      </c>
      <c r="E7893" t="s">
        <v>10048</v>
      </c>
      <c r="F7893">
        <f t="shared" si="123"/>
        <v>6</v>
      </c>
    </row>
    <row r="7894" spans="1:6">
      <c r="A7894" t="s">
        <v>10023</v>
      </c>
      <c r="B7894">
        <v>2</v>
      </c>
      <c r="C7894">
        <v>3</v>
      </c>
      <c r="D7894">
        <v>6</v>
      </c>
      <c r="E7894" t="s">
        <v>10048</v>
      </c>
      <c r="F7894">
        <f t="shared" si="123"/>
        <v>6</v>
      </c>
    </row>
    <row r="7895" spans="1:6">
      <c r="A7895" t="s">
        <v>9</v>
      </c>
      <c r="B7895">
        <v>4</v>
      </c>
      <c r="C7895">
        <v>2</v>
      </c>
      <c r="D7895">
        <v>8</v>
      </c>
      <c r="E7895" t="s">
        <v>10048</v>
      </c>
      <c r="F7895">
        <f t="shared" si="123"/>
        <v>8</v>
      </c>
    </row>
    <row r="7896" spans="1:6">
      <c r="A7896" t="s">
        <v>65</v>
      </c>
      <c r="B7896">
        <v>5</v>
      </c>
      <c r="C7896">
        <v>1.5</v>
      </c>
      <c r="D7896">
        <v>7.5</v>
      </c>
      <c r="E7896" t="s">
        <v>10048</v>
      </c>
      <c r="F7896">
        <f t="shared" si="123"/>
        <v>7.5</v>
      </c>
    </row>
    <row r="7897" spans="1:6">
      <c r="A7897" t="s">
        <v>39</v>
      </c>
      <c r="B7897">
        <v>3</v>
      </c>
      <c r="C7897">
        <v>3</v>
      </c>
      <c r="D7897">
        <v>9</v>
      </c>
      <c r="E7897" t="s">
        <v>10048</v>
      </c>
      <c r="F7897">
        <f t="shared" si="123"/>
        <v>9</v>
      </c>
    </row>
    <row r="7898" spans="1:6">
      <c r="A7898" t="s">
        <v>9</v>
      </c>
      <c r="B7898">
        <v>4</v>
      </c>
      <c r="C7898">
        <v>2</v>
      </c>
      <c r="D7898">
        <v>8</v>
      </c>
      <c r="E7898" t="s">
        <v>10048</v>
      </c>
      <c r="F7898">
        <f t="shared" si="123"/>
        <v>8</v>
      </c>
    </row>
    <row r="7899" spans="1:6">
      <c r="A7899" t="s">
        <v>9</v>
      </c>
      <c r="B7899">
        <v>5</v>
      </c>
      <c r="C7899">
        <v>2</v>
      </c>
      <c r="D7899">
        <v>10</v>
      </c>
      <c r="E7899" t="s">
        <v>10048</v>
      </c>
      <c r="F7899">
        <f t="shared" si="123"/>
        <v>10</v>
      </c>
    </row>
    <row r="7900" spans="1:6">
      <c r="A7900" t="s">
        <v>39</v>
      </c>
      <c r="B7900">
        <v>3</v>
      </c>
      <c r="C7900">
        <v>3</v>
      </c>
      <c r="D7900">
        <v>9</v>
      </c>
      <c r="E7900" t="s">
        <v>10048</v>
      </c>
      <c r="F7900">
        <f t="shared" si="123"/>
        <v>9</v>
      </c>
    </row>
    <row r="7901" spans="1:6">
      <c r="A7901" t="s">
        <v>65</v>
      </c>
      <c r="B7901">
        <v>5</v>
      </c>
      <c r="C7901">
        <v>1.5</v>
      </c>
      <c r="D7901">
        <v>7.5</v>
      </c>
      <c r="E7901" t="s">
        <v>10048</v>
      </c>
      <c r="F7901">
        <f t="shared" si="123"/>
        <v>7.5</v>
      </c>
    </row>
    <row r="7902" spans="1:6">
      <c r="A7902" t="s">
        <v>9</v>
      </c>
      <c r="B7902">
        <v>3</v>
      </c>
      <c r="C7902">
        <v>2</v>
      </c>
      <c r="D7902">
        <v>6</v>
      </c>
      <c r="E7902" t="s">
        <v>10048</v>
      </c>
      <c r="F7902">
        <f t="shared" si="123"/>
        <v>6</v>
      </c>
    </row>
    <row r="7903" spans="1:6">
      <c r="A7903" t="s">
        <v>20</v>
      </c>
      <c r="B7903">
        <v>2</v>
      </c>
      <c r="C7903">
        <v>5</v>
      </c>
      <c r="D7903">
        <v>10</v>
      </c>
      <c r="E7903" t="s">
        <v>10048</v>
      </c>
      <c r="F7903">
        <f t="shared" si="123"/>
        <v>10</v>
      </c>
    </row>
    <row r="7904" spans="1:6">
      <c r="A7904" t="s">
        <v>25</v>
      </c>
      <c r="B7904">
        <v>2</v>
      </c>
      <c r="C7904">
        <v>4</v>
      </c>
      <c r="D7904">
        <v>8</v>
      </c>
      <c r="E7904" t="s">
        <v>10048</v>
      </c>
      <c r="F7904">
        <f t="shared" si="123"/>
        <v>8</v>
      </c>
    </row>
    <row r="7905" spans="1:6">
      <c r="A7905" t="s">
        <v>9</v>
      </c>
      <c r="B7905">
        <v>5</v>
      </c>
      <c r="C7905">
        <v>2</v>
      </c>
      <c r="D7905">
        <v>10</v>
      </c>
      <c r="E7905" t="s">
        <v>10048</v>
      </c>
      <c r="F7905">
        <f t="shared" si="123"/>
        <v>10</v>
      </c>
    </row>
    <row r="7906" spans="1:6">
      <c r="A7906" t="s">
        <v>9</v>
      </c>
      <c r="B7906">
        <v>4</v>
      </c>
      <c r="C7906">
        <v>2</v>
      </c>
      <c r="D7906">
        <v>8</v>
      </c>
      <c r="E7906" t="s">
        <v>10048</v>
      </c>
      <c r="F7906">
        <f t="shared" si="123"/>
        <v>8</v>
      </c>
    </row>
    <row r="7907" spans="1:6">
      <c r="A7907" t="s">
        <v>25</v>
      </c>
      <c r="B7907">
        <v>2</v>
      </c>
      <c r="C7907">
        <v>4</v>
      </c>
      <c r="D7907">
        <v>8</v>
      </c>
      <c r="E7907" t="s">
        <v>10048</v>
      </c>
      <c r="F7907">
        <f t="shared" si="123"/>
        <v>8</v>
      </c>
    </row>
    <row r="7908" spans="1:6">
      <c r="A7908" t="s">
        <v>28</v>
      </c>
      <c r="B7908">
        <v>2</v>
      </c>
      <c r="C7908">
        <v>4</v>
      </c>
      <c r="D7908">
        <v>8</v>
      </c>
      <c r="E7908" t="s">
        <v>10048</v>
      </c>
      <c r="F7908">
        <f t="shared" si="123"/>
        <v>8</v>
      </c>
    </row>
    <row r="7909" spans="1:6">
      <c r="A7909" t="s">
        <v>13</v>
      </c>
      <c r="B7909">
        <v>3</v>
      </c>
      <c r="C7909">
        <v>3</v>
      </c>
      <c r="D7909">
        <v>9</v>
      </c>
      <c r="E7909" t="s">
        <v>10048</v>
      </c>
      <c r="F7909">
        <f t="shared" si="123"/>
        <v>9</v>
      </c>
    </row>
    <row r="7910" spans="1:6">
      <c r="A7910" t="s">
        <v>9</v>
      </c>
      <c r="B7910">
        <v>3</v>
      </c>
      <c r="C7910">
        <v>2</v>
      </c>
      <c r="D7910">
        <v>6</v>
      </c>
      <c r="E7910" t="s">
        <v>10048</v>
      </c>
      <c r="F7910">
        <f t="shared" si="123"/>
        <v>6</v>
      </c>
    </row>
    <row r="7911" spans="1:6">
      <c r="A7911" t="s">
        <v>65</v>
      </c>
      <c r="B7911">
        <v>5</v>
      </c>
      <c r="C7911">
        <v>1.5</v>
      </c>
      <c r="D7911">
        <v>7.5</v>
      </c>
      <c r="E7911" t="s">
        <v>10048</v>
      </c>
      <c r="F7911">
        <f t="shared" si="123"/>
        <v>7.5</v>
      </c>
    </row>
    <row r="7912" spans="1:6">
      <c r="A7912" t="s">
        <v>9</v>
      </c>
      <c r="B7912">
        <v>3</v>
      </c>
      <c r="C7912">
        <v>2</v>
      </c>
      <c r="D7912">
        <v>6</v>
      </c>
      <c r="E7912" t="s">
        <v>10048</v>
      </c>
      <c r="F7912">
        <f t="shared" si="123"/>
        <v>6</v>
      </c>
    </row>
    <row r="7913" spans="1:6">
      <c r="A7913" t="s">
        <v>65</v>
      </c>
      <c r="B7913">
        <v>5</v>
      </c>
      <c r="C7913">
        <v>1.5</v>
      </c>
      <c r="D7913">
        <v>7.5</v>
      </c>
      <c r="E7913" t="s">
        <v>10048</v>
      </c>
      <c r="F7913">
        <f t="shared" si="123"/>
        <v>7.5</v>
      </c>
    </row>
    <row r="7914" spans="1:6">
      <c r="A7914" t="s">
        <v>25</v>
      </c>
      <c r="B7914">
        <v>2</v>
      </c>
      <c r="C7914">
        <v>4</v>
      </c>
      <c r="D7914">
        <v>8</v>
      </c>
      <c r="E7914" t="s">
        <v>10048</v>
      </c>
      <c r="F7914">
        <f t="shared" si="123"/>
        <v>8</v>
      </c>
    </row>
    <row r="7915" spans="1:6">
      <c r="A7915" t="s">
        <v>39</v>
      </c>
      <c r="B7915">
        <v>3</v>
      </c>
      <c r="C7915">
        <v>3</v>
      </c>
      <c r="D7915">
        <v>9</v>
      </c>
      <c r="E7915" t="s">
        <v>10048</v>
      </c>
      <c r="F7915">
        <f t="shared" si="123"/>
        <v>9</v>
      </c>
    </row>
    <row r="7916" spans="1:6">
      <c r="A7916" t="s">
        <v>28</v>
      </c>
      <c r="B7916">
        <v>2</v>
      </c>
      <c r="C7916">
        <v>4</v>
      </c>
      <c r="D7916">
        <v>8</v>
      </c>
      <c r="E7916" t="s">
        <v>10048</v>
      </c>
      <c r="F7916">
        <f t="shared" si="123"/>
        <v>8</v>
      </c>
    </row>
    <row r="7917" spans="1:6">
      <c r="A7917" t="s">
        <v>25</v>
      </c>
      <c r="B7917">
        <v>2</v>
      </c>
      <c r="C7917">
        <v>4</v>
      </c>
      <c r="D7917">
        <v>8</v>
      </c>
      <c r="E7917" t="s">
        <v>10048</v>
      </c>
      <c r="F7917">
        <f t="shared" si="123"/>
        <v>8</v>
      </c>
    </row>
    <row r="7918" spans="1:6">
      <c r="A7918" t="s">
        <v>28</v>
      </c>
      <c r="B7918">
        <v>2</v>
      </c>
      <c r="C7918">
        <v>4</v>
      </c>
      <c r="D7918">
        <v>8</v>
      </c>
      <c r="E7918" t="s">
        <v>10048</v>
      </c>
      <c r="F7918">
        <f t="shared" si="123"/>
        <v>8</v>
      </c>
    </row>
    <row r="7919" spans="1:6">
      <c r="A7919" t="s">
        <v>65</v>
      </c>
      <c r="B7919">
        <v>4</v>
      </c>
      <c r="C7919">
        <v>1.5</v>
      </c>
      <c r="D7919">
        <v>6</v>
      </c>
      <c r="E7919" t="s">
        <v>10048</v>
      </c>
      <c r="F7919">
        <f t="shared" si="123"/>
        <v>6</v>
      </c>
    </row>
    <row r="7920" spans="1:6">
      <c r="A7920" t="s">
        <v>20</v>
      </c>
      <c r="B7920">
        <v>2</v>
      </c>
      <c r="C7920">
        <v>5</v>
      </c>
      <c r="D7920">
        <v>10</v>
      </c>
      <c r="E7920" t="s">
        <v>10048</v>
      </c>
      <c r="F7920">
        <f t="shared" si="123"/>
        <v>10</v>
      </c>
    </row>
    <row r="7921" spans="1:6">
      <c r="A7921" t="s">
        <v>13</v>
      </c>
      <c r="B7921">
        <v>2</v>
      </c>
      <c r="C7921">
        <v>3</v>
      </c>
      <c r="D7921">
        <v>6</v>
      </c>
      <c r="E7921" t="s">
        <v>10048</v>
      </c>
      <c r="F7921">
        <f t="shared" si="123"/>
        <v>6</v>
      </c>
    </row>
    <row r="7922" spans="1:6">
      <c r="A7922" t="s">
        <v>65</v>
      </c>
      <c r="B7922">
        <v>4</v>
      </c>
      <c r="C7922">
        <v>1.5</v>
      </c>
      <c r="D7922">
        <v>6</v>
      </c>
      <c r="E7922" t="s">
        <v>10048</v>
      </c>
      <c r="F7922">
        <f t="shared" si="123"/>
        <v>6</v>
      </c>
    </row>
    <row r="7923" spans="1:6">
      <c r="A7923" t="s">
        <v>25</v>
      </c>
      <c r="B7923">
        <v>2</v>
      </c>
      <c r="C7923">
        <v>4</v>
      </c>
      <c r="D7923">
        <v>8</v>
      </c>
      <c r="E7923" t="s">
        <v>10048</v>
      </c>
      <c r="F7923">
        <f t="shared" si="123"/>
        <v>8</v>
      </c>
    </row>
    <row r="7924" spans="1:6">
      <c r="A7924" t="s">
        <v>65</v>
      </c>
      <c r="B7924">
        <v>4</v>
      </c>
      <c r="C7924">
        <v>1.5</v>
      </c>
      <c r="D7924">
        <v>6</v>
      </c>
      <c r="E7924" t="s">
        <v>10048</v>
      </c>
      <c r="F7924">
        <f t="shared" si="123"/>
        <v>6</v>
      </c>
    </row>
    <row r="7925" spans="1:6">
      <c r="A7925" t="s">
        <v>9</v>
      </c>
      <c r="B7925">
        <v>5</v>
      </c>
      <c r="C7925">
        <v>2</v>
      </c>
      <c r="D7925">
        <v>10</v>
      </c>
      <c r="E7925" t="s">
        <v>10048</v>
      </c>
      <c r="F7925">
        <f t="shared" si="123"/>
        <v>10</v>
      </c>
    </row>
    <row r="7926" spans="1:6">
      <c r="A7926" t="s">
        <v>28</v>
      </c>
      <c r="B7926">
        <v>2</v>
      </c>
      <c r="C7926">
        <v>4</v>
      </c>
      <c r="D7926">
        <v>8</v>
      </c>
      <c r="E7926" t="s">
        <v>10048</v>
      </c>
      <c r="F7926">
        <f t="shared" si="123"/>
        <v>8</v>
      </c>
    </row>
    <row r="7927" spans="1:6">
      <c r="A7927" t="s">
        <v>20</v>
      </c>
      <c r="B7927">
        <v>2</v>
      </c>
      <c r="C7927">
        <v>5</v>
      </c>
      <c r="D7927">
        <v>10</v>
      </c>
      <c r="E7927" t="s">
        <v>10048</v>
      </c>
      <c r="F7927">
        <f t="shared" si="123"/>
        <v>10</v>
      </c>
    </row>
    <row r="7928" spans="1:6">
      <c r="A7928" t="s">
        <v>65</v>
      </c>
      <c r="B7928">
        <v>5</v>
      </c>
      <c r="C7928">
        <v>1.5</v>
      </c>
      <c r="D7928">
        <v>7.5</v>
      </c>
      <c r="E7928" t="s">
        <v>10048</v>
      </c>
      <c r="F7928">
        <f t="shared" si="123"/>
        <v>7.5</v>
      </c>
    </row>
    <row r="7929" spans="1:6">
      <c r="A7929" t="s">
        <v>25</v>
      </c>
      <c r="B7929">
        <v>2</v>
      </c>
      <c r="C7929">
        <v>4</v>
      </c>
      <c r="D7929">
        <v>8</v>
      </c>
      <c r="E7929" t="s">
        <v>10048</v>
      </c>
      <c r="F7929">
        <f t="shared" si="123"/>
        <v>8</v>
      </c>
    </row>
    <row r="7930" spans="1:6">
      <c r="A7930" t="s">
        <v>20</v>
      </c>
      <c r="B7930">
        <v>2</v>
      </c>
      <c r="C7930">
        <v>5</v>
      </c>
      <c r="D7930">
        <v>10</v>
      </c>
      <c r="E7930" t="s">
        <v>10048</v>
      </c>
      <c r="F7930">
        <f t="shared" si="123"/>
        <v>10</v>
      </c>
    </row>
    <row r="7931" spans="1:6">
      <c r="A7931" t="s">
        <v>20</v>
      </c>
      <c r="B7931">
        <v>2</v>
      </c>
      <c r="C7931">
        <v>5</v>
      </c>
      <c r="D7931">
        <v>10</v>
      </c>
      <c r="E7931" t="s">
        <v>10048</v>
      </c>
      <c r="F7931">
        <f t="shared" si="123"/>
        <v>10</v>
      </c>
    </row>
    <row r="7932" spans="1:6">
      <c r="A7932" t="s">
        <v>13</v>
      </c>
      <c r="B7932">
        <v>2</v>
      </c>
      <c r="C7932">
        <v>3</v>
      </c>
      <c r="D7932">
        <v>6</v>
      </c>
      <c r="E7932" t="s">
        <v>10048</v>
      </c>
      <c r="F7932">
        <f t="shared" si="123"/>
        <v>6</v>
      </c>
    </row>
    <row r="7933" spans="1:6">
      <c r="A7933" t="s">
        <v>9</v>
      </c>
      <c r="B7933">
        <v>4</v>
      </c>
      <c r="C7933">
        <v>2</v>
      </c>
      <c r="D7933">
        <v>8</v>
      </c>
      <c r="E7933" t="s">
        <v>10048</v>
      </c>
      <c r="F7933">
        <f t="shared" si="123"/>
        <v>8</v>
      </c>
    </row>
    <row r="7934" spans="1:6">
      <c r="A7934" t="s">
        <v>9</v>
      </c>
      <c r="B7934">
        <v>4</v>
      </c>
      <c r="C7934">
        <v>2</v>
      </c>
      <c r="D7934">
        <v>8</v>
      </c>
      <c r="E7934" t="s">
        <v>10048</v>
      </c>
      <c r="F7934">
        <f t="shared" si="123"/>
        <v>8</v>
      </c>
    </row>
    <row r="7935" spans="1:6">
      <c r="A7935" t="s">
        <v>65</v>
      </c>
      <c r="B7935">
        <v>5</v>
      </c>
      <c r="C7935">
        <v>1.5</v>
      </c>
      <c r="D7935">
        <v>7.5</v>
      </c>
      <c r="E7935" t="s">
        <v>10048</v>
      </c>
      <c r="F7935">
        <f t="shared" si="123"/>
        <v>7.5</v>
      </c>
    </row>
    <row r="7936" spans="1:6">
      <c r="A7936" t="s">
        <v>65</v>
      </c>
      <c r="B7936">
        <v>4</v>
      </c>
      <c r="C7936">
        <v>1.5</v>
      </c>
      <c r="D7936">
        <v>6</v>
      </c>
      <c r="E7936" t="s">
        <v>10048</v>
      </c>
      <c r="F7936">
        <f t="shared" si="123"/>
        <v>6</v>
      </c>
    </row>
    <row r="7937" spans="1:6">
      <c r="A7937" t="s">
        <v>9</v>
      </c>
      <c r="B7937">
        <v>5</v>
      </c>
      <c r="C7937">
        <v>2</v>
      </c>
      <c r="D7937">
        <v>10</v>
      </c>
      <c r="E7937" t="s">
        <v>10048</v>
      </c>
      <c r="F7937">
        <f t="shared" si="123"/>
        <v>10</v>
      </c>
    </row>
    <row r="7938" spans="1:6">
      <c r="A7938" t="s">
        <v>9</v>
      </c>
      <c r="B7938">
        <v>3</v>
      </c>
      <c r="C7938">
        <v>2</v>
      </c>
      <c r="D7938">
        <v>6</v>
      </c>
      <c r="E7938" t="s">
        <v>10048</v>
      </c>
      <c r="F7938">
        <f t="shared" ref="F7938:F8001" si="124">IF(E7938="$1-5", D7938+3, D7938)</f>
        <v>6</v>
      </c>
    </row>
    <row r="7939" spans="1:6">
      <c r="A7939" t="s">
        <v>13</v>
      </c>
      <c r="B7939">
        <v>3</v>
      </c>
      <c r="C7939">
        <v>3</v>
      </c>
      <c r="D7939">
        <v>9</v>
      </c>
      <c r="E7939" t="s">
        <v>10048</v>
      </c>
      <c r="F7939">
        <f t="shared" si="124"/>
        <v>9</v>
      </c>
    </row>
    <row r="7940" spans="1:6">
      <c r="A7940" t="s">
        <v>13</v>
      </c>
      <c r="B7940">
        <v>2</v>
      </c>
      <c r="C7940">
        <v>3</v>
      </c>
      <c r="D7940">
        <v>6</v>
      </c>
      <c r="E7940" t="s">
        <v>10048</v>
      </c>
      <c r="F7940">
        <f t="shared" si="124"/>
        <v>6</v>
      </c>
    </row>
    <row r="7941" spans="1:6">
      <c r="A7941" t="s">
        <v>13</v>
      </c>
      <c r="B7941">
        <v>3</v>
      </c>
      <c r="C7941">
        <v>3</v>
      </c>
      <c r="D7941">
        <v>9</v>
      </c>
      <c r="E7941" t="s">
        <v>10048</v>
      </c>
      <c r="F7941">
        <f t="shared" si="124"/>
        <v>9</v>
      </c>
    </row>
    <row r="7942" spans="1:6">
      <c r="A7942" t="s">
        <v>13</v>
      </c>
      <c r="B7942">
        <v>2</v>
      </c>
      <c r="C7942">
        <v>3</v>
      </c>
      <c r="D7942">
        <v>6</v>
      </c>
      <c r="E7942" t="s">
        <v>10048</v>
      </c>
      <c r="F7942">
        <f t="shared" si="124"/>
        <v>6</v>
      </c>
    </row>
    <row r="7943" spans="1:6">
      <c r="A7943" t="s">
        <v>28</v>
      </c>
      <c r="B7943">
        <v>2</v>
      </c>
      <c r="C7943">
        <v>4</v>
      </c>
      <c r="D7943">
        <v>8</v>
      </c>
      <c r="E7943" t="s">
        <v>10048</v>
      </c>
      <c r="F7943">
        <f t="shared" si="124"/>
        <v>8</v>
      </c>
    </row>
    <row r="7944" spans="1:6">
      <c r="A7944" t="s">
        <v>9</v>
      </c>
      <c r="B7944">
        <v>4</v>
      </c>
      <c r="C7944">
        <v>2</v>
      </c>
      <c r="D7944">
        <v>8</v>
      </c>
      <c r="E7944" t="s">
        <v>10048</v>
      </c>
      <c r="F7944">
        <f t="shared" si="124"/>
        <v>8</v>
      </c>
    </row>
    <row r="7945" spans="1:6">
      <c r="A7945" t="s">
        <v>20</v>
      </c>
      <c r="B7945">
        <v>2</v>
      </c>
      <c r="C7945">
        <v>5</v>
      </c>
      <c r="D7945">
        <v>10</v>
      </c>
      <c r="E7945" t="s">
        <v>10048</v>
      </c>
      <c r="F7945">
        <f t="shared" si="124"/>
        <v>10</v>
      </c>
    </row>
    <row r="7946" spans="1:6">
      <c r="A7946" t="s">
        <v>9</v>
      </c>
      <c r="B7946">
        <v>4</v>
      </c>
      <c r="C7946">
        <v>2</v>
      </c>
      <c r="D7946">
        <v>8</v>
      </c>
      <c r="E7946" t="s">
        <v>10048</v>
      </c>
      <c r="F7946">
        <f t="shared" si="124"/>
        <v>8</v>
      </c>
    </row>
    <row r="7947" spans="1:6">
      <c r="A7947" t="s">
        <v>39</v>
      </c>
      <c r="B7947">
        <v>2</v>
      </c>
      <c r="C7947">
        <v>3</v>
      </c>
      <c r="D7947">
        <v>6</v>
      </c>
      <c r="E7947" t="s">
        <v>10048</v>
      </c>
      <c r="F7947">
        <f t="shared" si="124"/>
        <v>6</v>
      </c>
    </row>
    <row r="7948" spans="1:6">
      <c r="A7948" t="s">
        <v>65</v>
      </c>
      <c r="B7948">
        <v>5</v>
      </c>
      <c r="C7948">
        <v>1.5</v>
      </c>
      <c r="D7948">
        <v>7.5</v>
      </c>
      <c r="E7948" t="s">
        <v>10048</v>
      </c>
      <c r="F7948">
        <f t="shared" si="124"/>
        <v>7.5</v>
      </c>
    </row>
    <row r="7949" spans="1:6">
      <c r="A7949" t="s">
        <v>65</v>
      </c>
      <c r="B7949">
        <v>4</v>
      </c>
      <c r="C7949">
        <v>1.5</v>
      </c>
      <c r="D7949">
        <v>6</v>
      </c>
      <c r="E7949" t="s">
        <v>10048</v>
      </c>
      <c r="F7949">
        <f t="shared" si="124"/>
        <v>6</v>
      </c>
    </row>
    <row r="7950" spans="1:6">
      <c r="A7950" t="s">
        <v>39</v>
      </c>
      <c r="B7950">
        <v>3</v>
      </c>
      <c r="C7950">
        <v>3</v>
      </c>
      <c r="D7950">
        <v>9</v>
      </c>
      <c r="E7950" t="s">
        <v>10048</v>
      </c>
      <c r="F7950">
        <f t="shared" si="124"/>
        <v>9</v>
      </c>
    </row>
    <row r="7951" spans="1:6">
      <c r="A7951" t="s">
        <v>10023</v>
      </c>
      <c r="B7951">
        <v>3</v>
      </c>
      <c r="C7951">
        <v>3</v>
      </c>
      <c r="D7951">
        <v>9</v>
      </c>
      <c r="E7951" t="s">
        <v>10048</v>
      </c>
      <c r="F7951">
        <f t="shared" si="124"/>
        <v>9</v>
      </c>
    </row>
    <row r="7952" spans="1:6">
      <c r="A7952" t="s">
        <v>20</v>
      </c>
      <c r="B7952">
        <v>2</v>
      </c>
      <c r="C7952">
        <v>5</v>
      </c>
      <c r="D7952">
        <v>10</v>
      </c>
      <c r="E7952" t="s">
        <v>10048</v>
      </c>
      <c r="F7952">
        <f t="shared" si="124"/>
        <v>10</v>
      </c>
    </row>
    <row r="7953" spans="1:6">
      <c r="A7953" t="s">
        <v>10023</v>
      </c>
      <c r="B7953">
        <v>2</v>
      </c>
      <c r="C7953">
        <v>4</v>
      </c>
      <c r="D7953">
        <v>8</v>
      </c>
      <c r="E7953" t="s">
        <v>10048</v>
      </c>
      <c r="F7953">
        <f t="shared" si="124"/>
        <v>8</v>
      </c>
    </row>
    <row r="7954" spans="1:6">
      <c r="A7954" t="s">
        <v>13</v>
      </c>
      <c r="B7954">
        <v>3</v>
      </c>
      <c r="C7954">
        <v>3</v>
      </c>
      <c r="D7954">
        <v>9</v>
      </c>
      <c r="E7954" t="s">
        <v>10048</v>
      </c>
      <c r="F7954">
        <f t="shared" si="124"/>
        <v>9</v>
      </c>
    </row>
    <row r="7955" spans="1:6">
      <c r="A7955" t="s">
        <v>9</v>
      </c>
      <c r="B7955">
        <v>3</v>
      </c>
      <c r="C7955">
        <v>2</v>
      </c>
      <c r="D7955">
        <v>6</v>
      </c>
      <c r="E7955" t="s">
        <v>10048</v>
      </c>
      <c r="F7955">
        <f t="shared" si="124"/>
        <v>6</v>
      </c>
    </row>
    <row r="7956" spans="1:6">
      <c r="A7956" t="s">
        <v>9</v>
      </c>
      <c r="B7956">
        <v>3</v>
      </c>
      <c r="C7956">
        <v>2</v>
      </c>
      <c r="D7956">
        <v>6</v>
      </c>
      <c r="E7956" t="s">
        <v>10048</v>
      </c>
      <c r="F7956">
        <f t="shared" si="124"/>
        <v>6</v>
      </c>
    </row>
    <row r="7957" spans="1:6">
      <c r="A7957" t="s">
        <v>39</v>
      </c>
      <c r="B7957">
        <v>2</v>
      </c>
      <c r="C7957">
        <v>3</v>
      </c>
      <c r="D7957">
        <v>6</v>
      </c>
      <c r="E7957" t="s">
        <v>10048</v>
      </c>
      <c r="F7957">
        <f t="shared" si="124"/>
        <v>6</v>
      </c>
    </row>
    <row r="7958" spans="1:6">
      <c r="A7958" t="s">
        <v>28</v>
      </c>
      <c r="B7958">
        <v>2</v>
      </c>
      <c r="C7958">
        <v>4</v>
      </c>
      <c r="D7958">
        <v>8</v>
      </c>
      <c r="E7958" t="s">
        <v>10048</v>
      </c>
      <c r="F7958">
        <f t="shared" si="124"/>
        <v>8</v>
      </c>
    </row>
    <row r="7959" spans="1:6">
      <c r="A7959" t="s">
        <v>9</v>
      </c>
      <c r="B7959">
        <v>5</v>
      </c>
      <c r="C7959">
        <v>2</v>
      </c>
      <c r="D7959">
        <v>10</v>
      </c>
      <c r="E7959" t="s">
        <v>10048</v>
      </c>
      <c r="F7959">
        <f t="shared" si="124"/>
        <v>10</v>
      </c>
    </row>
    <row r="7960" spans="1:6">
      <c r="A7960" t="s">
        <v>9</v>
      </c>
      <c r="B7960">
        <v>5</v>
      </c>
      <c r="C7960">
        <v>2</v>
      </c>
      <c r="D7960">
        <v>10</v>
      </c>
      <c r="E7960" t="s">
        <v>10048</v>
      </c>
      <c r="F7960">
        <f t="shared" si="124"/>
        <v>10</v>
      </c>
    </row>
    <row r="7961" spans="1:6">
      <c r="A7961" t="s">
        <v>39</v>
      </c>
      <c r="B7961">
        <v>2</v>
      </c>
      <c r="C7961">
        <v>3</v>
      </c>
      <c r="D7961">
        <v>6</v>
      </c>
      <c r="E7961" t="s">
        <v>10048</v>
      </c>
      <c r="F7961">
        <f t="shared" si="124"/>
        <v>6</v>
      </c>
    </row>
    <row r="7962" spans="1:6">
      <c r="A7962" t="s">
        <v>28</v>
      </c>
      <c r="B7962">
        <v>2</v>
      </c>
      <c r="C7962">
        <v>4</v>
      </c>
      <c r="D7962">
        <v>8</v>
      </c>
      <c r="E7962" t="s">
        <v>10048</v>
      </c>
      <c r="F7962">
        <f t="shared" si="124"/>
        <v>8</v>
      </c>
    </row>
    <row r="7963" spans="1:6">
      <c r="A7963" t="s">
        <v>20</v>
      </c>
      <c r="B7963">
        <v>2</v>
      </c>
      <c r="C7963">
        <v>5</v>
      </c>
      <c r="D7963">
        <v>10</v>
      </c>
      <c r="E7963" t="s">
        <v>10048</v>
      </c>
      <c r="F7963">
        <f t="shared" si="124"/>
        <v>10</v>
      </c>
    </row>
    <row r="7964" spans="1:6">
      <c r="A7964" t="s">
        <v>9</v>
      </c>
      <c r="B7964">
        <v>5</v>
      </c>
      <c r="C7964">
        <v>2</v>
      </c>
      <c r="D7964">
        <v>10</v>
      </c>
      <c r="E7964" t="s">
        <v>10048</v>
      </c>
      <c r="F7964">
        <f t="shared" si="124"/>
        <v>10</v>
      </c>
    </row>
    <row r="7965" spans="1:6">
      <c r="A7965" t="s">
        <v>65</v>
      </c>
      <c r="B7965">
        <v>4</v>
      </c>
      <c r="C7965">
        <v>1.5</v>
      </c>
      <c r="D7965">
        <v>6</v>
      </c>
      <c r="E7965" t="s">
        <v>10048</v>
      </c>
      <c r="F7965">
        <f t="shared" si="124"/>
        <v>6</v>
      </c>
    </row>
    <row r="7966" spans="1:6">
      <c r="A7966" t="s">
        <v>9</v>
      </c>
      <c r="B7966">
        <v>3</v>
      </c>
      <c r="C7966">
        <v>2</v>
      </c>
      <c r="D7966">
        <v>6</v>
      </c>
      <c r="E7966" t="s">
        <v>10048</v>
      </c>
      <c r="F7966">
        <f t="shared" si="124"/>
        <v>6</v>
      </c>
    </row>
    <row r="7967" spans="1:6">
      <c r="A7967" t="s">
        <v>9</v>
      </c>
      <c r="B7967">
        <v>5</v>
      </c>
      <c r="C7967">
        <v>2</v>
      </c>
      <c r="D7967">
        <v>10</v>
      </c>
      <c r="E7967" t="s">
        <v>10048</v>
      </c>
      <c r="F7967">
        <f t="shared" si="124"/>
        <v>10</v>
      </c>
    </row>
    <row r="7968" spans="1:6">
      <c r="A7968" t="s">
        <v>28</v>
      </c>
      <c r="B7968">
        <v>2</v>
      </c>
      <c r="C7968">
        <v>4</v>
      </c>
      <c r="D7968">
        <v>8</v>
      </c>
      <c r="E7968" t="s">
        <v>10048</v>
      </c>
      <c r="F7968">
        <f t="shared" si="124"/>
        <v>8</v>
      </c>
    </row>
    <row r="7969" spans="1:6">
      <c r="A7969" t="s">
        <v>39</v>
      </c>
      <c r="B7969">
        <v>3</v>
      </c>
      <c r="C7969">
        <v>3</v>
      </c>
      <c r="D7969">
        <v>9</v>
      </c>
      <c r="E7969" t="s">
        <v>10048</v>
      </c>
      <c r="F7969">
        <f t="shared" si="124"/>
        <v>9</v>
      </c>
    </row>
    <row r="7970" spans="1:6">
      <c r="A7970" t="s">
        <v>65</v>
      </c>
      <c r="B7970">
        <v>4</v>
      </c>
      <c r="C7970">
        <v>1.5</v>
      </c>
      <c r="D7970">
        <v>6</v>
      </c>
      <c r="E7970" t="s">
        <v>10048</v>
      </c>
      <c r="F7970">
        <f t="shared" si="124"/>
        <v>6</v>
      </c>
    </row>
    <row r="7971" spans="1:6">
      <c r="A7971" t="s">
        <v>65</v>
      </c>
      <c r="B7971">
        <v>4</v>
      </c>
      <c r="C7971">
        <v>1.5</v>
      </c>
      <c r="D7971">
        <v>6</v>
      </c>
      <c r="E7971" t="s">
        <v>10048</v>
      </c>
      <c r="F7971">
        <f t="shared" si="124"/>
        <v>6</v>
      </c>
    </row>
    <row r="7972" spans="1:6">
      <c r="A7972" t="s">
        <v>65</v>
      </c>
      <c r="B7972">
        <v>5</v>
      </c>
      <c r="C7972">
        <v>1.5</v>
      </c>
      <c r="D7972">
        <v>7.5</v>
      </c>
      <c r="E7972" t="s">
        <v>10048</v>
      </c>
      <c r="F7972">
        <f t="shared" si="124"/>
        <v>7.5</v>
      </c>
    </row>
    <row r="7973" spans="1:6">
      <c r="A7973" t="s">
        <v>39</v>
      </c>
      <c r="B7973">
        <v>3</v>
      </c>
      <c r="C7973">
        <v>3</v>
      </c>
      <c r="D7973">
        <v>9</v>
      </c>
      <c r="E7973" t="s">
        <v>10048</v>
      </c>
      <c r="F7973">
        <f t="shared" si="124"/>
        <v>9</v>
      </c>
    </row>
    <row r="7974" spans="1:6">
      <c r="A7974" t="s">
        <v>13</v>
      </c>
      <c r="B7974">
        <v>3</v>
      </c>
      <c r="C7974">
        <v>3</v>
      </c>
      <c r="D7974">
        <v>9</v>
      </c>
      <c r="E7974" t="s">
        <v>10048</v>
      </c>
      <c r="F7974">
        <f t="shared" si="124"/>
        <v>9</v>
      </c>
    </row>
    <row r="7975" spans="1:6">
      <c r="A7975" t="s">
        <v>9</v>
      </c>
      <c r="B7975">
        <v>5</v>
      </c>
      <c r="C7975">
        <v>2</v>
      </c>
      <c r="D7975">
        <v>10</v>
      </c>
      <c r="E7975" t="s">
        <v>10048</v>
      </c>
      <c r="F7975">
        <f t="shared" si="124"/>
        <v>10</v>
      </c>
    </row>
    <row r="7976" spans="1:6">
      <c r="A7976" t="s">
        <v>65</v>
      </c>
      <c r="B7976">
        <v>5</v>
      </c>
      <c r="C7976">
        <v>1.5</v>
      </c>
      <c r="D7976">
        <v>7.5</v>
      </c>
      <c r="E7976" t="s">
        <v>10048</v>
      </c>
      <c r="F7976">
        <f t="shared" si="124"/>
        <v>7.5</v>
      </c>
    </row>
    <row r="7977" spans="1:6">
      <c r="A7977" t="s">
        <v>39</v>
      </c>
      <c r="B7977">
        <v>3</v>
      </c>
      <c r="C7977">
        <v>3</v>
      </c>
      <c r="D7977">
        <v>9</v>
      </c>
      <c r="E7977" t="s">
        <v>10048</v>
      </c>
      <c r="F7977">
        <f t="shared" si="124"/>
        <v>9</v>
      </c>
    </row>
    <row r="7978" spans="1:6">
      <c r="A7978" t="s">
        <v>39</v>
      </c>
      <c r="B7978">
        <v>2</v>
      </c>
      <c r="C7978">
        <v>3</v>
      </c>
      <c r="D7978">
        <v>6</v>
      </c>
      <c r="E7978" t="s">
        <v>10048</v>
      </c>
      <c r="F7978">
        <f t="shared" si="124"/>
        <v>6</v>
      </c>
    </row>
    <row r="7979" spans="1:6">
      <c r="A7979" t="s">
        <v>28</v>
      </c>
      <c r="B7979">
        <v>2</v>
      </c>
      <c r="C7979">
        <v>4</v>
      </c>
      <c r="D7979">
        <v>8</v>
      </c>
      <c r="E7979" t="s">
        <v>10048</v>
      </c>
      <c r="F7979">
        <f t="shared" si="124"/>
        <v>8</v>
      </c>
    </row>
    <row r="7980" spans="1:6">
      <c r="A7980" t="s">
        <v>39</v>
      </c>
      <c r="B7980">
        <v>3</v>
      </c>
      <c r="C7980">
        <v>3</v>
      </c>
      <c r="D7980">
        <v>9</v>
      </c>
      <c r="E7980" t="s">
        <v>10048</v>
      </c>
      <c r="F7980">
        <f t="shared" si="124"/>
        <v>9</v>
      </c>
    </row>
    <row r="7981" spans="1:6">
      <c r="A7981" t="s">
        <v>13</v>
      </c>
      <c r="B7981">
        <v>2</v>
      </c>
      <c r="C7981">
        <v>3</v>
      </c>
      <c r="D7981">
        <v>6</v>
      </c>
      <c r="E7981" t="s">
        <v>10048</v>
      </c>
      <c r="F7981">
        <f t="shared" si="124"/>
        <v>6</v>
      </c>
    </row>
    <row r="7982" spans="1:6">
      <c r="A7982" t="s">
        <v>9</v>
      </c>
      <c r="B7982">
        <v>3</v>
      </c>
      <c r="C7982">
        <v>2</v>
      </c>
      <c r="D7982">
        <v>6</v>
      </c>
      <c r="E7982" t="s">
        <v>10048</v>
      </c>
      <c r="F7982">
        <f t="shared" si="124"/>
        <v>6</v>
      </c>
    </row>
    <row r="7983" spans="1:6">
      <c r="A7983" t="s">
        <v>13</v>
      </c>
      <c r="B7983">
        <v>3</v>
      </c>
      <c r="C7983">
        <v>3</v>
      </c>
      <c r="D7983">
        <v>9</v>
      </c>
      <c r="E7983" t="s">
        <v>10048</v>
      </c>
      <c r="F7983">
        <f t="shared" si="124"/>
        <v>9</v>
      </c>
    </row>
    <row r="7984" spans="1:6">
      <c r="A7984" t="s">
        <v>20</v>
      </c>
      <c r="B7984">
        <v>2</v>
      </c>
      <c r="C7984">
        <v>5</v>
      </c>
      <c r="D7984">
        <v>10</v>
      </c>
      <c r="E7984" t="s">
        <v>10048</v>
      </c>
      <c r="F7984">
        <f t="shared" si="124"/>
        <v>10</v>
      </c>
    </row>
    <row r="7985" spans="1:6">
      <c r="A7985" t="s">
        <v>65</v>
      </c>
      <c r="B7985">
        <v>5</v>
      </c>
      <c r="C7985">
        <v>1.5</v>
      </c>
      <c r="D7985">
        <v>7.5</v>
      </c>
      <c r="E7985" t="s">
        <v>10048</v>
      </c>
      <c r="F7985">
        <f t="shared" si="124"/>
        <v>7.5</v>
      </c>
    </row>
    <row r="7986" spans="1:6">
      <c r="A7986" t="s">
        <v>9</v>
      </c>
      <c r="B7986">
        <v>4</v>
      </c>
      <c r="C7986">
        <v>2</v>
      </c>
      <c r="D7986">
        <v>8</v>
      </c>
      <c r="E7986" t="s">
        <v>10048</v>
      </c>
      <c r="F7986">
        <f t="shared" si="124"/>
        <v>8</v>
      </c>
    </row>
    <row r="7987" spans="1:6">
      <c r="A7987" t="s">
        <v>9</v>
      </c>
      <c r="B7987">
        <v>5</v>
      </c>
      <c r="C7987">
        <v>2</v>
      </c>
      <c r="D7987">
        <v>10</v>
      </c>
      <c r="E7987" t="s">
        <v>10048</v>
      </c>
      <c r="F7987">
        <f t="shared" si="124"/>
        <v>10</v>
      </c>
    </row>
    <row r="7988" spans="1:6">
      <c r="A7988" t="s">
        <v>9</v>
      </c>
      <c r="B7988">
        <v>4</v>
      </c>
      <c r="C7988">
        <v>2</v>
      </c>
      <c r="D7988">
        <v>8</v>
      </c>
      <c r="E7988" t="s">
        <v>10048</v>
      </c>
      <c r="F7988">
        <f t="shared" si="124"/>
        <v>8</v>
      </c>
    </row>
    <row r="7989" spans="1:6">
      <c r="A7989" t="s">
        <v>9</v>
      </c>
      <c r="B7989">
        <v>4</v>
      </c>
      <c r="C7989">
        <v>2</v>
      </c>
      <c r="D7989">
        <v>8</v>
      </c>
      <c r="E7989" t="s">
        <v>10048</v>
      </c>
      <c r="F7989">
        <f t="shared" si="124"/>
        <v>8</v>
      </c>
    </row>
    <row r="7990" spans="1:6">
      <c r="A7990" t="s">
        <v>13</v>
      </c>
      <c r="B7990">
        <v>2</v>
      </c>
      <c r="C7990">
        <v>3</v>
      </c>
      <c r="D7990">
        <v>6</v>
      </c>
      <c r="E7990" t="s">
        <v>10048</v>
      </c>
      <c r="F7990">
        <f t="shared" si="124"/>
        <v>6</v>
      </c>
    </row>
    <row r="7991" spans="1:6">
      <c r="A7991" t="s">
        <v>9</v>
      </c>
      <c r="B7991">
        <v>5</v>
      </c>
      <c r="C7991">
        <v>2</v>
      </c>
      <c r="D7991">
        <v>10</v>
      </c>
      <c r="E7991" t="s">
        <v>10048</v>
      </c>
      <c r="F7991">
        <f t="shared" si="124"/>
        <v>10</v>
      </c>
    </row>
    <row r="7992" spans="1:6">
      <c r="A7992" t="s">
        <v>13</v>
      </c>
      <c r="B7992">
        <v>3</v>
      </c>
      <c r="C7992">
        <v>3</v>
      </c>
      <c r="D7992">
        <v>9</v>
      </c>
      <c r="E7992" t="s">
        <v>10048</v>
      </c>
      <c r="F7992">
        <f t="shared" si="124"/>
        <v>9</v>
      </c>
    </row>
    <row r="7993" spans="1:6">
      <c r="A7993" t="s">
        <v>39</v>
      </c>
      <c r="B7993">
        <v>2</v>
      </c>
      <c r="C7993">
        <v>3</v>
      </c>
      <c r="D7993">
        <v>6</v>
      </c>
      <c r="E7993" t="s">
        <v>10048</v>
      </c>
      <c r="F7993">
        <f t="shared" si="124"/>
        <v>6</v>
      </c>
    </row>
    <row r="7994" spans="1:6">
      <c r="A7994" t="s">
        <v>9</v>
      </c>
      <c r="B7994">
        <v>4</v>
      </c>
      <c r="C7994">
        <v>2</v>
      </c>
      <c r="D7994">
        <v>8</v>
      </c>
      <c r="E7994" t="s">
        <v>10048</v>
      </c>
      <c r="F7994">
        <f t="shared" si="124"/>
        <v>8</v>
      </c>
    </row>
    <row r="7995" spans="1:6">
      <c r="A7995" t="s">
        <v>25</v>
      </c>
      <c r="B7995">
        <v>2</v>
      </c>
      <c r="C7995">
        <v>4</v>
      </c>
      <c r="D7995">
        <v>8</v>
      </c>
      <c r="E7995" t="s">
        <v>10048</v>
      </c>
      <c r="F7995">
        <f t="shared" si="124"/>
        <v>8</v>
      </c>
    </row>
    <row r="7996" spans="1:6">
      <c r="A7996" t="s">
        <v>65</v>
      </c>
      <c r="B7996">
        <v>4</v>
      </c>
      <c r="C7996">
        <v>1.5</v>
      </c>
      <c r="D7996">
        <v>6</v>
      </c>
      <c r="E7996" t="s">
        <v>10048</v>
      </c>
      <c r="F7996">
        <f t="shared" si="124"/>
        <v>6</v>
      </c>
    </row>
    <row r="7997" spans="1:6">
      <c r="A7997" t="s">
        <v>65</v>
      </c>
      <c r="B7997">
        <v>5</v>
      </c>
      <c r="C7997">
        <v>1.5</v>
      </c>
      <c r="D7997">
        <v>7.5</v>
      </c>
      <c r="E7997" t="s">
        <v>10048</v>
      </c>
      <c r="F7997">
        <f t="shared" si="124"/>
        <v>7.5</v>
      </c>
    </row>
    <row r="7998" spans="1:6">
      <c r="A7998" t="s">
        <v>65</v>
      </c>
      <c r="B7998">
        <v>4</v>
      </c>
      <c r="C7998">
        <v>1.5</v>
      </c>
      <c r="D7998">
        <v>6</v>
      </c>
      <c r="E7998" t="s">
        <v>10048</v>
      </c>
      <c r="F7998">
        <f t="shared" si="124"/>
        <v>6</v>
      </c>
    </row>
    <row r="7999" spans="1:6">
      <c r="A7999" t="s">
        <v>65</v>
      </c>
      <c r="B7999">
        <v>5</v>
      </c>
      <c r="C7999">
        <v>1.5</v>
      </c>
      <c r="D7999">
        <v>7.5</v>
      </c>
      <c r="E7999" t="s">
        <v>10048</v>
      </c>
      <c r="F7999">
        <f t="shared" si="124"/>
        <v>7.5</v>
      </c>
    </row>
    <row r="8000" spans="1:6">
      <c r="A8000" t="s">
        <v>20</v>
      </c>
      <c r="B8000">
        <v>2</v>
      </c>
      <c r="C8000">
        <v>5</v>
      </c>
      <c r="D8000">
        <v>10</v>
      </c>
      <c r="E8000" t="s">
        <v>10048</v>
      </c>
      <c r="F8000">
        <f t="shared" si="124"/>
        <v>10</v>
      </c>
    </row>
    <row r="8001" spans="1:6">
      <c r="A8001" t="s">
        <v>65</v>
      </c>
      <c r="B8001">
        <v>5</v>
      </c>
      <c r="C8001">
        <v>1.5</v>
      </c>
      <c r="D8001">
        <v>7.5</v>
      </c>
      <c r="E8001" t="s">
        <v>10048</v>
      </c>
      <c r="F8001">
        <f t="shared" si="124"/>
        <v>7.5</v>
      </c>
    </row>
    <row r="8002" spans="1:6">
      <c r="A8002" t="s">
        <v>39</v>
      </c>
      <c r="B8002">
        <v>3</v>
      </c>
      <c r="C8002">
        <v>3</v>
      </c>
      <c r="D8002">
        <v>9</v>
      </c>
      <c r="E8002" t="s">
        <v>10048</v>
      </c>
      <c r="F8002">
        <f t="shared" ref="F8002:F8065" si="125">IF(E8002="$1-5", D8002+3, D8002)</f>
        <v>9</v>
      </c>
    </row>
    <row r="8003" spans="1:6">
      <c r="A8003" t="s">
        <v>39</v>
      </c>
      <c r="B8003">
        <v>2</v>
      </c>
      <c r="C8003">
        <v>3</v>
      </c>
      <c r="D8003">
        <v>6</v>
      </c>
      <c r="E8003" t="s">
        <v>10048</v>
      </c>
      <c r="F8003">
        <f t="shared" si="125"/>
        <v>6</v>
      </c>
    </row>
    <row r="8004" spans="1:6">
      <c r="A8004" t="s">
        <v>65</v>
      </c>
      <c r="B8004">
        <v>4</v>
      </c>
      <c r="C8004">
        <v>1.5</v>
      </c>
      <c r="D8004">
        <v>6</v>
      </c>
      <c r="E8004" t="s">
        <v>10048</v>
      </c>
      <c r="F8004">
        <f t="shared" si="125"/>
        <v>6</v>
      </c>
    </row>
    <row r="8005" spans="1:6">
      <c r="A8005" t="s">
        <v>65</v>
      </c>
      <c r="B8005">
        <v>4</v>
      </c>
      <c r="C8005">
        <v>1.5</v>
      </c>
      <c r="D8005">
        <v>6</v>
      </c>
      <c r="E8005" t="s">
        <v>10048</v>
      </c>
      <c r="F8005">
        <f t="shared" si="125"/>
        <v>6</v>
      </c>
    </row>
    <row r="8006" spans="1:6">
      <c r="A8006" t="s">
        <v>10023</v>
      </c>
      <c r="B8006">
        <v>2</v>
      </c>
      <c r="C8006">
        <v>4</v>
      </c>
      <c r="D8006">
        <v>8</v>
      </c>
      <c r="E8006" t="s">
        <v>10048</v>
      </c>
      <c r="F8006">
        <f t="shared" si="125"/>
        <v>8</v>
      </c>
    </row>
    <row r="8007" spans="1:6">
      <c r="A8007" t="s">
        <v>65</v>
      </c>
      <c r="B8007">
        <v>5</v>
      </c>
      <c r="C8007">
        <v>1.5</v>
      </c>
      <c r="D8007">
        <v>7.5</v>
      </c>
      <c r="E8007" t="s">
        <v>10048</v>
      </c>
      <c r="F8007">
        <f t="shared" si="125"/>
        <v>7.5</v>
      </c>
    </row>
    <row r="8008" spans="1:6">
      <c r="A8008" t="s">
        <v>39</v>
      </c>
      <c r="B8008">
        <v>2</v>
      </c>
      <c r="C8008">
        <v>3</v>
      </c>
      <c r="D8008">
        <v>6</v>
      </c>
      <c r="E8008" t="s">
        <v>10048</v>
      </c>
      <c r="F8008">
        <f t="shared" si="125"/>
        <v>6</v>
      </c>
    </row>
    <row r="8009" spans="1:6">
      <c r="A8009" t="s">
        <v>25</v>
      </c>
      <c r="B8009">
        <v>2</v>
      </c>
      <c r="C8009">
        <v>4</v>
      </c>
      <c r="D8009">
        <v>8</v>
      </c>
      <c r="E8009" t="s">
        <v>10048</v>
      </c>
      <c r="F8009">
        <f t="shared" si="125"/>
        <v>8</v>
      </c>
    </row>
    <row r="8010" spans="1:6">
      <c r="A8010" t="s">
        <v>13</v>
      </c>
      <c r="B8010">
        <v>3</v>
      </c>
      <c r="C8010">
        <v>3</v>
      </c>
      <c r="D8010">
        <v>9</v>
      </c>
      <c r="E8010" t="s">
        <v>10048</v>
      </c>
      <c r="F8010">
        <f t="shared" si="125"/>
        <v>9</v>
      </c>
    </row>
    <row r="8011" spans="1:6">
      <c r="A8011" t="s">
        <v>9</v>
      </c>
      <c r="B8011">
        <v>5</v>
      </c>
      <c r="C8011">
        <v>2</v>
      </c>
      <c r="D8011">
        <v>10</v>
      </c>
      <c r="E8011" t="s">
        <v>10048</v>
      </c>
      <c r="F8011">
        <f t="shared" si="125"/>
        <v>10</v>
      </c>
    </row>
    <row r="8012" spans="1:6">
      <c r="A8012" t="s">
        <v>20</v>
      </c>
      <c r="B8012">
        <v>2</v>
      </c>
      <c r="C8012">
        <v>5</v>
      </c>
      <c r="D8012">
        <v>10</v>
      </c>
      <c r="E8012" t="s">
        <v>10048</v>
      </c>
      <c r="F8012">
        <f t="shared" si="125"/>
        <v>10</v>
      </c>
    </row>
    <row r="8013" spans="1:6">
      <c r="A8013" t="s">
        <v>25</v>
      </c>
      <c r="B8013">
        <v>2</v>
      </c>
      <c r="C8013">
        <v>4</v>
      </c>
      <c r="D8013">
        <v>8</v>
      </c>
      <c r="E8013" t="s">
        <v>10048</v>
      </c>
      <c r="F8013">
        <f t="shared" si="125"/>
        <v>8</v>
      </c>
    </row>
    <row r="8014" spans="1:6">
      <c r="A8014" t="s">
        <v>39</v>
      </c>
      <c r="B8014">
        <v>3</v>
      </c>
      <c r="C8014">
        <v>3</v>
      </c>
      <c r="D8014">
        <v>9</v>
      </c>
      <c r="E8014" t="s">
        <v>10048</v>
      </c>
      <c r="F8014">
        <f t="shared" si="125"/>
        <v>9</v>
      </c>
    </row>
    <row r="8015" spans="1:6">
      <c r="A8015" t="s">
        <v>9</v>
      </c>
      <c r="B8015">
        <v>3</v>
      </c>
      <c r="C8015">
        <v>2</v>
      </c>
      <c r="D8015">
        <v>6</v>
      </c>
      <c r="E8015" t="s">
        <v>10048</v>
      </c>
      <c r="F8015">
        <f t="shared" si="125"/>
        <v>6</v>
      </c>
    </row>
    <row r="8016" spans="1:6">
      <c r="A8016" t="s">
        <v>20</v>
      </c>
      <c r="B8016">
        <v>2</v>
      </c>
      <c r="C8016">
        <v>5</v>
      </c>
      <c r="D8016">
        <v>10</v>
      </c>
      <c r="E8016" t="s">
        <v>10048</v>
      </c>
      <c r="F8016">
        <f t="shared" si="125"/>
        <v>10</v>
      </c>
    </row>
    <row r="8017" spans="1:6">
      <c r="A8017" t="s">
        <v>39</v>
      </c>
      <c r="B8017">
        <v>3</v>
      </c>
      <c r="C8017">
        <v>3</v>
      </c>
      <c r="D8017">
        <v>9</v>
      </c>
      <c r="E8017" t="s">
        <v>10048</v>
      </c>
      <c r="F8017">
        <f t="shared" si="125"/>
        <v>9</v>
      </c>
    </row>
    <row r="8018" spans="1:6">
      <c r="A8018" t="s">
        <v>39</v>
      </c>
      <c r="B8018">
        <v>2</v>
      </c>
      <c r="C8018">
        <v>3</v>
      </c>
      <c r="D8018">
        <v>6</v>
      </c>
      <c r="E8018" t="s">
        <v>10048</v>
      </c>
      <c r="F8018">
        <f t="shared" si="125"/>
        <v>6</v>
      </c>
    </row>
    <row r="8019" spans="1:6">
      <c r="A8019" t="s">
        <v>65</v>
      </c>
      <c r="B8019">
        <v>5</v>
      </c>
      <c r="C8019">
        <v>1.5</v>
      </c>
      <c r="D8019">
        <v>7.5</v>
      </c>
      <c r="E8019" t="s">
        <v>10048</v>
      </c>
      <c r="F8019">
        <f t="shared" si="125"/>
        <v>7.5</v>
      </c>
    </row>
    <row r="8020" spans="1:6">
      <c r="A8020" t="s">
        <v>9</v>
      </c>
      <c r="B8020">
        <v>5</v>
      </c>
      <c r="C8020">
        <v>2</v>
      </c>
      <c r="D8020">
        <v>10</v>
      </c>
      <c r="E8020" t="s">
        <v>10048</v>
      </c>
      <c r="F8020">
        <f t="shared" si="125"/>
        <v>10</v>
      </c>
    </row>
    <row r="8021" spans="1:6">
      <c r="A8021" t="s">
        <v>39</v>
      </c>
      <c r="B8021">
        <v>3</v>
      </c>
      <c r="C8021">
        <v>3</v>
      </c>
      <c r="D8021">
        <v>9</v>
      </c>
      <c r="E8021" t="s">
        <v>10048</v>
      </c>
      <c r="F8021">
        <f t="shared" si="125"/>
        <v>9</v>
      </c>
    </row>
    <row r="8022" spans="1:6">
      <c r="A8022" t="s">
        <v>13</v>
      </c>
      <c r="B8022">
        <v>2</v>
      </c>
      <c r="C8022">
        <v>3</v>
      </c>
      <c r="D8022">
        <v>6</v>
      </c>
      <c r="E8022" t="s">
        <v>10048</v>
      </c>
      <c r="F8022">
        <f t="shared" si="125"/>
        <v>6</v>
      </c>
    </row>
    <row r="8023" spans="1:6">
      <c r="A8023" t="s">
        <v>39</v>
      </c>
      <c r="B8023">
        <v>3</v>
      </c>
      <c r="C8023">
        <v>3</v>
      </c>
      <c r="D8023">
        <v>9</v>
      </c>
      <c r="E8023" t="s">
        <v>10048</v>
      </c>
      <c r="F8023">
        <f t="shared" si="125"/>
        <v>9</v>
      </c>
    </row>
    <row r="8024" spans="1:6">
      <c r="A8024" t="s">
        <v>65</v>
      </c>
      <c r="B8024">
        <v>5</v>
      </c>
      <c r="C8024">
        <v>1.5</v>
      </c>
      <c r="D8024">
        <v>7.5</v>
      </c>
      <c r="E8024" t="s">
        <v>10048</v>
      </c>
      <c r="F8024">
        <f t="shared" si="125"/>
        <v>7.5</v>
      </c>
    </row>
    <row r="8025" spans="1:6">
      <c r="A8025" t="s">
        <v>28</v>
      </c>
      <c r="B8025">
        <v>2</v>
      </c>
      <c r="C8025">
        <v>4</v>
      </c>
      <c r="D8025">
        <v>8</v>
      </c>
      <c r="E8025" t="s">
        <v>10048</v>
      </c>
      <c r="F8025">
        <f t="shared" si="125"/>
        <v>8</v>
      </c>
    </row>
    <row r="8026" spans="1:6">
      <c r="A8026" t="s">
        <v>10023</v>
      </c>
      <c r="B8026">
        <v>3</v>
      </c>
      <c r="C8026">
        <v>3</v>
      </c>
      <c r="D8026">
        <v>9</v>
      </c>
      <c r="E8026" t="s">
        <v>10048</v>
      </c>
      <c r="F8026">
        <f t="shared" si="125"/>
        <v>9</v>
      </c>
    </row>
    <row r="8027" spans="1:6">
      <c r="A8027" t="s">
        <v>20</v>
      </c>
      <c r="B8027">
        <v>2</v>
      </c>
      <c r="C8027">
        <v>5</v>
      </c>
      <c r="D8027">
        <v>10</v>
      </c>
      <c r="E8027" t="s">
        <v>10048</v>
      </c>
      <c r="F8027">
        <f t="shared" si="125"/>
        <v>10</v>
      </c>
    </row>
    <row r="8028" spans="1:6">
      <c r="A8028" t="s">
        <v>13</v>
      </c>
      <c r="B8028">
        <v>3</v>
      </c>
      <c r="C8028">
        <v>3</v>
      </c>
      <c r="D8028">
        <v>9</v>
      </c>
      <c r="E8028" t="s">
        <v>10048</v>
      </c>
      <c r="F8028">
        <f t="shared" si="125"/>
        <v>9</v>
      </c>
    </row>
    <row r="8029" spans="1:6">
      <c r="A8029" t="s">
        <v>25</v>
      </c>
      <c r="B8029">
        <v>2</v>
      </c>
      <c r="C8029">
        <v>4</v>
      </c>
      <c r="D8029">
        <v>8</v>
      </c>
      <c r="E8029" t="s">
        <v>10048</v>
      </c>
      <c r="F8029">
        <f t="shared" si="125"/>
        <v>8</v>
      </c>
    </row>
    <row r="8030" spans="1:6">
      <c r="A8030" t="s">
        <v>13</v>
      </c>
      <c r="B8030">
        <v>3</v>
      </c>
      <c r="C8030">
        <v>3</v>
      </c>
      <c r="D8030">
        <v>9</v>
      </c>
      <c r="E8030" t="s">
        <v>10048</v>
      </c>
      <c r="F8030">
        <f t="shared" si="125"/>
        <v>9</v>
      </c>
    </row>
    <row r="8031" spans="1:6">
      <c r="A8031" t="s">
        <v>28</v>
      </c>
      <c r="B8031">
        <v>2</v>
      </c>
      <c r="C8031">
        <v>4</v>
      </c>
      <c r="D8031">
        <v>8</v>
      </c>
      <c r="E8031" t="s">
        <v>10048</v>
      </c>
      <c r="F8031">
        <f t="shared" si="125"/>
        <v>8</v>
      </c>
    </row>
    <row r="8032" spans="1:6">
      <c r="A8032" t="s">
        <v>28</v>
      </c>
      <c r="B8032">
        <v>2</v>
      </c>
      <c r="C8032">
        <v>4</v>
      </c>
      <c r="D8032">
        <v>8</v>
      </c>
      <c r="E8032" t="s">
        <v>10048</v>
      </c>
      <c r="F8032">
        <f t="shared" si="125"/>
        <v>8</v>
      </c>
    </row>
    <row r="8033" spans="1:6">
      <c r="A8033" t="s">
        <v>20</v>
      </c>
      <c r="B8033">
        <v>2</v>
      </c>
      <c r="C8033">
        <v>5</v>
      </c>
      <c r="D8033">
        <v>10</v>
      </c>
      <c r="E8033" t="s">
        <v>10048</v>
      </c>
      <c r="F8033">
        <f t="shared" si="125"/>
        <v>10</v>
      </c>
    </row>
    <row r="8034" spans="1:6">
      <c r="A8034" t="s">
        <v>25</v>
      </c>
      <c r="B8034">
        <v>2</v>
      </c>
      <c r="C8034">
        <v>4</v>
      </c>
      <c r="D8034">
        <v>8</v>
      </c>
      <c r="E8034" t="s">
        <v>10048</v>
      </c>
      <c r="F8034">
        <f t="shared" si="125"/>
        <v>8</v>
      </c>
    </row>
    <row r="8035" spans="1:6">
      <c r="A8035" t="s">
        <v>39</v>
      </c>
      <c r="B8035">
        <v>2</v>
      </c>
      <c r="C8035">
        <v>3</v>
      </c>
      <c r="D8035">
        <v>6</v>
      </c>
      <c r="E8035" t="s">
        <v>10048</v>
      </c>
      <c r="F8035">
        <f t="shared" si="125"/>
        <v>6</v>
      </c>
    </row>
    <row r="8036" spans="1:6">
      <c r="A8036" t="s">
        <v>39</v>
      </c>
      <c r="B8036">
        <v>3</v>
      </c>
      <c r="C8036">
        <v>3</v>
      </c>
      <c r="D8036">
        <v>9</v>
      </c>
      <c r="E8036" t="s">
        <v>10048</v>
      </c>
      <c r="F8036">
        <f t="shared" si="125"/>
        <v>9</v>
      </c>
    </row>
    <row r="8037" spans="1:6">
      <c r="A8037" t="s">
        <v>9</v>
      </c>
      <c r="B8037">
        <v>4</v>
      </c>
      <c r="C8037">
        <v>2</v>
      </c>
      <c r="D8037">
        <v>8</v>
      </c>
      <c r="E8037" t="s">
        <v>10048</v>
      </c>
      <c r="F8037">
        <f t="shared" si="125"/>
        <v>8</v>
      </c>
    </row>
    <row r="8038" spans="1:6">
      <c r="A8038" t="s">
        <v>39</v>
      </c>
      <c r="B8038">
        <v>3</v>
      </c>
      <c r="C8038">
        <v>3</v>
      </c>
      <c r="D8038">
        <v>9</v>
      </c>
      <c r="E8038" t="s">
        <v>10048</v>
      </c>
      <c r="F8038">
        <f t="shared" si="125"/>
        <v>9</v>
      </c>
    </row>
    <row r="8039" spans="1:6">
      <c r="A8039" t="s">
        <v>9</v>
      </c>
      <c r="B8039">
        <v>4</v>
      </c>
      <c r="C8039">
        <v>2</v>
      </c>
      <c r="D8039">
        <v>8</v>
      </c>
      <c r="E8039" t="s">
        <v>10048</v>
      </c>
      <c r="F8039">
        <f t="shared" si="125"/>
        <v>8</v>
      </c>
    </row>
    <row r="8040" spans="1:6">
      <c r="A8040" t="s">
        <v>9</v>
      </c>
      <c r="B8040">
        <v>3</v>
      </c>
      <c r="C8040">
        <v>2</v>
      </c>
      <c r="D8040">
        <v>6</v>
      </c>
      <c r="E8040" t="s">
        <v>10048</v>
      </c>
      <c r="F8040">
        <f t="shared" si="125"/>
        <v>6</v>
      </c>
    </row>
    <row r="8041" spans="1:6">
      <c r="A8041" t="s">
        <v>13</v>
      </c>
      <c r="B8041">
        <v>2</v>
      </c>
      <c r="C8041">
        <v>3</v>
      </c>
      <c r="D8041">
        <v>6</v>
      </c>
      <c r="E8041" t="s">
        <v>10048</v>
      </c>
      <c r="F8041">
        <f t="shared" si="125"/>
        <v>6</v>
      </c>
    </row>
    <row r="8042" spans="1:6">
      <c r="A8042" t="s">
        <v>65</v>
      </c>
      <c r="B8042">
        <v>4</v>
      </c>
      <c r="C8042">
        <v>1.5</v>
      </c>
      <c r="D8042">
        <v>6</v>
      </c>
      <c r="E8042" t="s">
        <v>10048</v>
      </c>
      <c r="F8042">
        <f t="shared" si="125"/>
        <v>6</v>
      </c>
    </row>
    <row r="8043" spans="1:6">
      <c r="A8043" t="s">
        <v>13</v>
      </c>
      <c r="B8043">
        <v>3</v>
      </c>
      <c r="C8043">
        <v>3</v>
      </c>
      <c r="D8043">
        <v>9</v>
      </c>
      <c r="E8043" t="s">
        <v>10048</v>
      </c>
      <c r="F8043">
        <f t="shared" si="125"/>
        <v>9</v>
      </c>
    </row>
    <row r="8044" spans="1:6">
      <c r="A8044" t="s">
        <v>28</v>
      </c>
      <c r="B8044">
        <v>2</v>
      </c>
      <c r="C8044">
        <v>4</v>
      </c>
      <c r="D8044">
        <v>8</v>
      </c>
      <c r="E8044" t="s">
        <v>10048</v>
      </c>
      <c r="F8044">
        <f t="shared" si="125"/>
        <v>8</v>
      </c>
    </row>
    <row r="8045" spans="1:6">
      <c r="A8045" t="s">
        <v>28</v>
      </c>
      <c r="B8045">
        <v>2</v>
      </c>
      <c r="C8045">
        <v>4</v>
      </c>
      <c r="D8045">
        <v>8</v>
      </c>
      <c r="E8045" t="s">
        <v>10048</v>
      </c>
      <c r="F8045">
        <f t="shared" si="125"/>
        <v>8</v>
      </c>
    </row>
    <row r="8046" spans="1:6">
      <c r="A8046" t="s">
        <v>39</v>
      </c>
      <c r="B8046">
        <v>2</v>
      </c>
      <c r="C8046">
        <v>3</v>
      </c>
      <c r="D8046">
        <v>6</v>
      </c>
      <c r="E8046" t="s">
        <v>10048</v>
      </c>
      <c r="F8046">
        <f t="shared" si="125"/>
        <v>6</v>
      </c>
    </row>
    <row r="8047" spans="1:6">
      <c r="A8047" t="s">
        <v>9</v>
      </c>
      <c r="B8047">
        <v>5</v>
      </c>
      <c r="C8047">
        <v>2</v>
      </c>
      <c r="D8047">
        <v>10</v>
      </c>
      <c r="E8047" t="s">
        <v>10048</v>
      </c>
      <c r="F8047">
        <f t="shared" si="125"/>
        <v>10</v>
      </c>
    </row>
    <row r="8048" spans="1:6">
      <c r="A8048" t="s">
        <v>20</v>
      </c>
      <c r="B8048">
        <v>2</v>
      </c>
      <c r="C8048">
        <v>5</v>
      </c>
      <c r="D8048">
        <v>10</v>
      </c>
      <c r="E8048" t="s">
        <v>10048</v>
      </c>
      <c r="F8048">
        <f t="shared" si="125"/>
        <v>10</v>
      </c>
    </row>
    <row r="8049" spans="1:6">
      <c r="A8049" t="s">
        <v>39</v>
      </c>
      <c r="B8049">
        <v>3</v>
      </c>
      <c r="C8049">
        <v>3</v>
      </c>
      <c r="D8049">
        <v>9</v>
      </c>
      <c r="E8049" t="s">
        <v>10048</v>
      </c>
      <c r="F8049">
        <f t="shared" si="125"/>
        <v>9</v>
      </c>
    </row>
    <row r="8050" spans="1:6">
      <c r="A8050" t="s">
        <v>28</v>
      </c>
      <c r="B8050">
        <v>2</v>
      </c>
      <c r="C8050">
        <v>4</v>
      </c>
      <c r="D8050">
        <v>8</v>
      </c>
      <c r="E8050" t="s">
        <v>10048</v>
      </c>
      <c r="F8050">
        <f t="shared" si="125"/>
        <v>8</v>
      </c>
    </row>
    <row r="8051" spans="1:6">
      <c r="A8051" t="s">
        <v>65</v>
      </c>
      <c r="B8051">
        <v>5</v>
      </c>
      <c r="C8051">
        <v>1.5</v>
      </c>
      <c r="D8051">
        <v>7.5</v>
      </c>
      <c r="E8051" t="s">
        <v>10048</v>
      </c>
      <c r="F8051">
        <f t="shared" si="125"/>
        <v>7.5</v>
      </c>
    </row>
    <row r="8052" spans="1:6">
      <c r="A8052" t="s">
        <v>39</v>
      </c>
      <c r="B8052">
        <v>3</v>
      </c>
      <c r="C8052">
        <v>3</v>
      </c>
      <c r="D8052">
        <v>9</v>
      </c>
      <c r="E8052" t="s">
        <v>10048</v>
      </c>
      <c r="F8052">
        <f t="shared" si="125"/>
        <v>9</v>
      </c>
    </row>
    <row r="8053" spans="1:6">
      <c r="A8053" t="s">
        <v>9</v>
      </c>
      <c r="B8053">
        <v>3</v>
      </c>
      <c r="C8053">
        <v>2</v>
      </c>
      <c r="D8053">
        <v>6</v>
      </c>
      <c r="E8053" t="s">
        <v>10048</v>
      </c>
      <c r="F8053">
        <f t="shared" si="125"/>
        <v>6</v>
      </c>
    </row>
    <row r="8054" spans="1:6">
      <c r="A8054" t="s">
        <v>25</v>
      </c>
      <c r="B8054">
        <v>2</v>
      </c>
      <c r="C8054">
        <v>4</v>
      </c>
      <c r="D8054">
        <v>8</v>
      </c>
      <c r="E8054" t="s">
        <v>10048</v>
      </c>
      <c r="F8054">
        <f t="shared" si="125"/>
        <v>8</v>
      </c>
    </row>
    <row r="8055" spans="1:6">
      <c r="A8055" t="s">
        <v>13</v>
      </c>
      <c r="B8055">
        <v>3</v>
      </c>
      <c r="C8055">
        <v>3</v>
      </c>
      <c r="D8055">
        <v>9</v>
      </c>
      <c r="E8055" t="s">
        <v>10048</v>
      </c>
      <c r="F8055">
        <f t="shared" si="125"/>
        <v>9</v>
      </c>
    </row>
    <row r="8056" spans="1:6">
      <c r="A8056" t="s">
        <v>65</v>
      </c>
      <c r="B8056">
        <v>5</v>
      </c>
      <c r="C8056">
        <v>1.5</v>
      </c>
      <c r="D8056">
        <v>7.5</v>
      </c>
      <c r="E8056" t="s">
        <v>10048</v>
      </c>
      <c r="F8056">
        <f t="shared" si="125"/>
        <v>7.5</v>
      </c>
    </row>
    <row r="8057" spans="1:6">
      <c r="A8057" t="s">
        <v>25</v>
      </c>
      <c r="B8057">
        <v>2</v>
      </c>
      <c r="C8057">
        <v>4</v>
      </c>
      <c r="D8057">
        <v>8</v>
      </c>
      <c r="E8057" t="s">
        <v>10048</v>
      </c>
      <c r="F8057">
        <f t="shared" si="125"/>
        <v>8</v>
      </c>
    </row>
    <row r="8058" spans="1:6">
      <c r="A8058" t="s">
        <v>39</v>
      </c>
      <c r="B8058">
        <v>2</v>
      </c>
      <c r="C8058">
        <v>3</v>
      </c>
      <c r="D8058">
        <v>6</v>
      </c>
      <c r="E8058" t="s">
        <v>10048</v>
      </c>
      <c r="F8058">
        <f t="shared" si="125"/>
        <v>6</v>
      </c>
    </row>
    <row r="8059" spans="1:6">
      <c r="A8059" t="s">
        <v>39</v>
      </c>
      <c r="B8059">
        <v>3</v>
      </c>
      <c r="C8059">
        <v>3</v>
      </c>
      <c r="D8059">
        <v>9</v>
      </c>
      <c r="E8059" t="s">
        <v>10048</v>
      </c>
      <c r="F8059">
        <f t="shared" si="125"/>
        <v>9</v>
      </c>
    </row>
    <row r="8060" spans="1:6">
      <c r="A8060" t="s">
        <v>9</v>
      </c>
      <c r="B8060">
        <v>4</v>
      </c>
      <c r="C8060">
        <v>2</v>
      </c>
      <c r="D8060">
        <v>8</v>
      </c>
      <c r="E8060" t="s">
        <v>10048</v>
      </c>
      <c r="F8060">
        <f t="shared" si="125"/>
        <v>8</v>
      </c>
    </row>
    <row r="8061" spans="1:6">
      <c r="A8061" t="s">
        <v>39</v>
      </c>
      <c r="B8061">
        <v>2</v>
      </c>
      <c r="C8061">
        <v>3</v>
      </c>
      <c r="D8061">
        <v>6</v>
      </c>
      <c r="E8061" t="s">
        <v>10048</v>
      </c>
      <c r="F8061">
        <f t="shared" si="125"/>
        <v>6</v>
      </c>
    </row>
    <row r="8062" spans="1:6">
      <c r="A8062" t="s">
        <v>39</v>
      </c>
      <c r="B8062">
        <v>3</v>
      </c>
      <c r="C8062">
        <v>3</v>
      </c>
      <c r="D8062">
        <v>9</v>
      </c>
      <c r="E8062" t="s">
        <v>10048</v>
      </c>
      <c r="F8062">
        <f t="shared" si="125"/>
        <v>9</v>
      </c>
    </row>
    <row r="8063" spans="1:6">
      <c r="A8063" t="s">
        <v>9</v>
      </c>
      <c r="B8063">
        <v>5</v>
      </c>
      <c r="C8063">
        <v>2</v>
      </c>
      <c r="D8063">
        <v>10</v>
      </c>
      <c r="E8063" t="s">
        <v>10048</v>
      </c>
      <c r="F8063">
        <f t="shared" si="125"/>
        <v>10</v>
      </c>
    </row>
    <row r="8064" spans="1:6">
      <c r="A8064" t="s">
        <v>13</v>
      </c>
      <c r="B8064">
        <v>2</v>
      </c>
      <c r="C8064">
        <v>3</v>
      </c>
      <c r="D8064">
        <v>6</v>
      </c>
      <c r="E8064" t="s">
        <v>10048</v>
      </c>
      <c r="F8064">
        <f t="shared" si="125"/>
        <v>6</v>
      </c>
    </row>
    <row r="8065" spans="1:6">
      <c r="A8065" t="s">
        <v>20</v>
      </c>
      <c r="B8065">
        <v>2</v>
      </c>
      <c r="C8065">
        <v>5</v>
      </c>
      <c r="D8065">
        <v>10</v>
      </c>
      <c r="E8065" t="s">
        <v>10048</v>
      </c>
      <c r="F8065">
        <f t="shared" si="125"/>
        <v>10</v>
      </c>
    </row>
    <row r="8066" spans="1:6">
      <c r="A8066" t="s">
        <v>9</v>
      </c>
      <c r="B8066">
        <v>5</v>
      </c>
      <c r="C8066">
        <v>2</v>
      </c>
      <c r="D8066">
        <v>10</v>
      </c>
      <c r="E8066" t="s">
        <v>10048</v>
      </c>
      <c r="F8066">
        <f t="shared" ref="F8066:F8129" si="126">IF(E8066="$1-5", D8066+3, D8066)</f>
        <v>10</v>
      </c>
    </row>
    <row r="8067" spans="1:6">
      <c r="A8067" t="s">
        <v>10023</v>
      </c>
      <c r="B8067">
        <v>2</v>
      </c>
      <c r="C8067">
        <v>4</v>
      </c>
      <c r="D8067">
        <v>8</v>
      </c>
      <c r="E8067" t="s">
        <v>10048</v>
      </c>
      <c r="F8067">
        <f t="shared" si="126"/>
        <v>8</v>
      </c>
    </row>
    <row r="8068" spans="1:6">
      <c r="A8068" t="s">
        <v>13</v>
      </c>
      <c r="B8068">
        <v>3</v>
      </c>
      <c r="C8068">
        <v>3</v>
      </c>
      <c r="D8068">
        <v>9</v>
      </c>
      <c r="E8068" t="s">
        <v>10048</v>
      </c>
      <c r="F8068">
        <f t="shared" si="126"/>
        <v>9</v>
      </c>
    </row>
    <row r="8069" spans="1:6">
      <c r="A8069" t="s">
        <v>9</v>
      </c>
      <c r="B8069">
        <v>4</v>
      </c>
      <c r="C8069">
        <v>2</v>
      </c>
      <c r="D8069">
        <v>8</v>
      </c>
      <c r="E8069" t="s">
        <v>10048</v>
      </c>
      <c r="F8069">
        <f t="shared" si="126"/>
        <v>8</v>
      </c>
    </row>
    <row r="8070" spans="1:6">
      <c r="A8070" t="s">
        <v>13</v>
      </c>
      <c r="B8070">
        <v>2</v>
      </c>
      <c r="C8070">
        <v>3</v>
      </c>
      <c r="D8070">
        <v>6</v>
      </c>
      <c r="E8070" t="s">
        <v>10048</v>
      </c>
      <c r="F8070">
        <f t="shared" si="126"/>
        <v>6</v>
      </c>
    </row>
    <row r="8071" spans="1:6">
      <c r="A8071" t="s">
        <v>65</v>
      </c>
      <c r="B8071">
        <v>5</v>
      </c>
      <c r="C8071">
        <v>1.5</v>
      </c>
      <c r="D8071">
        <v>7.5</v>
      </c>
      <c r="E8071" t="s">
        <v>10048</v>
      </c>
      <c r="F8071">
        <f t="shared" si="126"/>
        <v>7.5</v>
      </c>
    </row>
    <row r="8072" spans="1:6">
      <c r="A8072" t="s">
        <v>10023</v>
      </c>
      <c r="B8072">
        <v>2</v>
      </c>
      <c r="C8072">
        <v>3</v>
      </c>
      <c r="D8072">
        <v>6</v>
      </c>
      <c r="E8072" t="s">
        <v>10048</v>
      </c>
      <c r="F8072">
        <f t="shared" si="126"/>
        <v>6</v>
      </c>
    </row>
    <row r="8073" spans="1:6">
      <c r="A8073" t="s">
        <v>20</v>
      </c>
      <c r="B8073">
        <v>2</v>
      </c>
      <c r="C8073">
        <v>5</v>
      </c>
      <c r="D8073">
        <v>10</v>
      </c>
      <c r="E8073" t="s">
        <v>10048</v>
      </c>
      <c r="F8073">
        <f t="shared" si="126"/>
        <v>10</v>
      </c>
    </row>
    <row r="8074" spans="1:6">
      <c r="A8074" t="s">
        <v>28</v>
      </c>
      <c r="B8074">
        <v>2</v>
      </c>
      <c r="C8074">
        <v>4</v>
      </c>
      <c r="D8074">
        <v>8</v>
      </c>
      <c r="E8074" t="s">
        <v>10048</v>
      </c>
      <c r="F8074">
        <f t="shared" si="126"/>
        <v>8</v>
      </c>
    </row>
    <row r="8075" spans="1:6">
      <c r="A8075" t="s">
        <v>65</v>
      </c>
      <c r="B8075">
        <v>4</v>
      </c>
      <c r="C8075">
        <v>1.5</v>
      </c>
      <c r="D8075">
        <v>6</v>
      </c>
      <c r="E8075" t="s">
        <v>10048</v>
      </c>
      <c r="F8075">
        <f t="shared" si="126"/>
        <v>6</v>
      </c>
    </row>
    <row r="8076" spans="1:6">
      <c r="A8076" t="s">
        <v>65</v>
      </c>
      <c r="B8076">
        <v>4</v>
      </c>
      <c r="C8076">
        <v>1.5</v>
      </c>
      <c r="D8076">
        <v>6</v>
      </c>
      <c r="E8076" t="s">
        <v>10048</v>
      </c>
      <c r="F8076">
        <f t="shared" si="126"/>
        <v>6</v>
      </c>
    </row>
    <row r="8077" spans="1:6">
      <c r="A8077" t="s">
        <v>9</v>
      </c>
      <c r="B8077">
        <v>3</v>
      </c>
      <c r="C8077">
        <v>2</v>
      </c>
      <c r="D8077">
        <v>6</v>
      </c>
      <c r="E8077" t="s">
        <v>10048</v>
      </c>
      <c r="F8077">
        <f t="shared" si="126"/>
        <v>6</v>
      </c>
    </row>
    <row r="8078" spans="1:6">
      <c r="A8078" t="s">
        <v>20</v>
      </c>
      <c r="B8078">
        <v>2</v>
      </c>
      <c r="C8078">
        <v>5</v>
      </c>
      <c r="D8078">
        <v>10</v>
      </c>
      <c r="E8078" t="s">
        <v>10048</v>
      </c>
      <c r="F8078">
        <f t="shared" si="126"/>
        <v>10</v>
      </c>
    </row>
    <row r="8079" spans="1:6">
      <c r="A8079" t="s">
        <v>13</v>
      </c>
      <c r="B8079">
        <v>2</v>
      </c>
      <c r="C8079">
        <v>3</v>
      </c>
      <c r="D8079">
        <v>6</v>
      </c>
      <c r="E8079" t="s">
        <v>10048</v>
      </c>
      <c r="F8079">
        <f t="shared" si="126"/>
        <v>6</v>
      </c>
    </row>
    <row r="8080" spans="1:6">
      <c r="A8080" t="s">
        <v>65</v>
      </c>
      <c r="B8080">
        <v>4</v>
      </c>
      <c r="C8080">
        <v>1.5</v>
      </c>
      <c r="D8080">
        <v>6</v>
      </c>
      <c r="E8080" t="s">
        <v>10048</v>
      </c>
      <c r="F8080">
        <f t="shared" si="126"/>
        <v>6</v>
      </c>
    </row>
    <row r="8081" spans="1:6">
      <c r="A8081" t="s">
        <v>9</v>
      </c>
      <c r="B8081">
        <v>4</v>
      </c>
      <c r="C8081">
        <v>2</v>
      </c>
      <c r="D8081">
        <v>8</v>
      </c>
      <c r="E8081" t="s">
        <v>10048</v>
      </c>
      <c r="F8081">
        <f t="shared" si="126"/>
        <v>8</v>
      </c>
    </row>
    <row r="8082" spans="1:6">
      <c r="A8082" t="s">
        <v>28</v>
      </c>
      <c r="B8082">
        <v>2</v>
      </c>
      <c r="C8082">
        <v>4</v>
      </c>
      <c r="D8082">
        <v>8</v>
      </c>
      <c r="E8082" t="s">
        <v>10048</v>
      </c>
      <c r="F8082">
        <f t="shared" si="126"/>
        <v>8</v>
      </c>
    </row>
    <row r="8083" spans="1:6">
      <c r="A8083" t="s">
        <v>20</v>
      </c>
      <c r="B8083">
        <v>2</v>
      </c>
      <c r="C8083">
        <v>5</v>
      </c>
      <c r="D8083">
        <v>10</v>
      </c>
      <c r="E8083" t="s">
        <v>10048</v>
      </c>
      <c r="F8083">
        <f t="shared" si="126"/>
        <v>10</v>
      </c>
    </row>
    <row r="8084" spans="1:6">
      <c r="A8084" t="s">
        <v>9</v>
      </c>
      <c r="B8084">
        <v>3</v>
      </c>
      <c r="C8084">
        <v>2</v>
      </c>
      <c r="D8084">
        <v>6</v>
      </c>
      <c r="E8084" t="s">
        <v>10048</v>
      </c>
      <c r="F8084">
        <f t="shared" si="126"/>
        <v>6</v>
      </c>
    </row>
    <row r="8085" spans="1:6">
      <c r="A8085" t="s">
        <v>9</v>
      </c>
      <c r="B8085">
        <v>5</v>
      </c>
      <c r="C8085">
        <v>2</v>
      </c>
      <c r="D8085">
        <v>10</v>
      </c>
      <c r="E8085" t="s">
        <v>10048</v>
      </c>
      <c r="F8085">
        <f t="shared" si="126"/>
        <v>10</v>
      </c>
    </row>
    <row r="8086" spans="1:6">
      <c r="A8086" t="s">
        <v>9</v>
      </c>
      <c r="B8086">
        <v>5</v>
      </c>
      <c r="C8086">
        <v>2</v>
      </c>
      <c r="D8086">
        <v>10</v>
      </c>
      <c r="E8086" t="s">
        <v>10048</v>
      </c>
      <c r="F8086">
        <f t="shared" si="126"/>
        <v>10</v>
      </c>
    </row>
    <row r="8087" spans="1:6">
      <c r="A8087" t="s">
        <v>9</v>
      </c>
      <c r="B8087">
        <v>4</v>
      </c>
      <c r="C8087">
        <v>2</v>
      </c>
      <c r="D8087">
        <v>8</v>
      </c>
      <c r="E8087" t="s">
        <v>10048</v>
      </c>
      <c r="F8087">
        <f t="shared" si="126"/>
        <v>8</v>
      </c>
    </row>
    <row r="8088" spans="1:6">
      <c r="A8088" t="s">
        <v>25</v>
      </c>
      <c r="B8088">
        <v>2</v>
      </c>
      <c r="C8088">
        <v>4</v>
      </c>
      <c r="D8088">
        <v>8</v>
      </c>
      <c r="E8088" t="s">
        <v>10048</v>
      </c>
      <c r="F8088">
        <f t="shared" si="126"/>
        <v>8</v>
      </c>
    </row>
    <row r="8089" spans="1:6">
      <c r="A8089" t="s">
        <v>9</v>
      </c>
      <c r="B8089">
        <v>3</v>
      </c>
      <c r="C8089">
        <v>2</v>
      </c>
      <c r="D8089">
        <v>6</v>
      </c>
      <c r="E8089" t="s">
        <v>10048</v>
      </c>
      <c r="F8089">
        <f t="shared" si="126"/>
        <v>6</v>
      </c>
    </row>
    <row r="8090" spans="1:6">
      <c r="A8090" t="s">
        <v>20</v>
      </c>
      <c r="B8090">
        <v>2</v>
      </c>
      <c r="C8090">
        <v>5</v>
      </c>
      <c r="D8090">
        <v>10</v>
      </c>
      <c r="E8090" t="s">
        <v>10048</v>
      </c>
      <c r="F8090">
        <f t="shared" si="126"/>
        <v>10</v>
      </c>
    </row>
    <row r="8091" spans="1:6">
      <c r="A8091" t="s">
        <v>13</v>
      </c>
      <c r="B8091">
        <v>3</v>
      </c>
      <c r="C8091">
        <v>3</v>
      </c>
      <c r="D8091">
        <v>9</v>
      </c>
      <c r="E8091" t="s">
        <v>10048</v>
      </c>
      <c r="F8091">
        <f t="shared" si="126"/>
        <v>9</v>
      </c>
    </row>
    <row r="8092" spans="1:6">
      <c r="A8092" t="s">
        <v>9</v>
      </c>
      <c r="B8092">
        <v>4</v>
      </c>
      <c r="C8092">
        <v>2</v>
      </c>
      <c r="D8092">
        <v>8</v>
      </c>
      <c r="E8092" t="s">
        <v>10048</v>
      </c>
      <c r="F8092">
        <f t="shared" si="126"/>
        <v>8</v>
      </c>
    </row>
    <row r="8093" spans="1:6">
      <c r="A8093" t="s">
        <v>13</v>
      </c>
      <c r="B8093">
        <v>2</v>
      </c>
      <c r="C8093">
        <v>3</v>
      </c>
      <c r="D8093">
        <v>6</v>
      </c>
      <c r="E8093" t="s">
        <v>10048</v>
      </c>
      <c r="F8093">
        <f t="shared" si="126"/>
        <v>6</v>
      </c>
    </row>
    <row r="8094" spans="1:6">
      <c r="A8094" t="s">
        <v>9</v>
      </c>
      <c r="B8094">
        <v>4</v>
      </c>
      <c r="C8094">
        <v>2</v>
      </c>
      <c r="D8094">
        <v>8</v>
      </c>
      <c r="E8094" t="s">
        <v>10048</v>
      </c>
      <c r="F8094">
        <f t="shared" si="126"/>
        <v>8</v>
      </c>
    </row>
    <row r="8095" spans="1:6">
      <c r="A8095" t="s">
        <v>39</v>
      </c>
      <c r="B8095">
        <v>3</v>
      </c>
      <c r="C8095">
        <v>3</v>
      </c>
      <c r="D8095">
        <v>9</v>
      </c>
      <c r="E8095" t="s">
        <v>10048</v>
      </c>
      <c r="F8095">
        <f t="shared" si="126"/>
        <v>9</v>
      </c>
    </row>
    <row r="8096" spans="1:6">
      <c r="A8096" t="s">
        <v>10023</v>
      </c>
      <c r="B8096">
        <v>3</v>
      </c>
      <c r="C8096">
        <v>3</v>
      </c>
      <c r="D8096">
        <v>9</v>
      </c>
      <c r="E8096" t="s">
        <v>10048</v>
      </c>
      <c r="F8096">
        <f t="shared" si="126"/>
        <v>9</v>
      </c>
    </row>
    <row r="8097" spans="1:6">
      <c r="A8097" t="s">
        <v>9</v>
      </c>
      <c r="B8097">
        <v>3</v>
      </c>
      <c r="C8097">
        <v>2</v>
      </c>
      <c r="D8097">
        <v>6</v>
      </c>
      <c r="E8097" t="s">
        <v>10048</v>
      </c>
      <c r="F8097">
        <f t="shared" si="126"/>
        <v>6</v>
      </c>
    </row>
    <row r="8098" spans="1:6">
      <c r="A8098" t="s">
        <v>25</v>
      </c>
      <c r="B8098">
        <v>2</v>
      </c>
      <c r="C8098">
        <v>4</v>
      </c>
      <c r="D8098">
        <v>8</v>
      </c>
      <c r="E8098" t="s">
        <v>10048</v>
      </c>
      <c r="F8098">
        <f t="shared" si="126"/>
        <v>8</v>
      </c>
    </row>
    <row r="8099" spans="1:6">
      <c r="A8099" t="s">
        <v>9</v>
      </c>
      <c r="B8099">
        <v>3</v>
      </c>
      <c r="C8099">
        <v>2</v>
      </c>
      <c r="D8099">
        <v>6</v>
      </c>
      <c r="E8099" t="s">
        <v>10048</v>
      </c>
      <c r="F8099">
        <f t="shared" si="126"/>
        <v>6</v>
      </c>
    </row>
    <row r="8100" spans="1:6">
      <c r="A8100" t="s">
        <v>9</v>
      </c>
      <c r="B8100">
        <v>4</v>
      </c>
      <c r="C8100">
        <v>2</v>
      </c>
      <c r="D8100">
        <v>8</v>
      </c>
      <c r="E8100" t="s">
        <v>10048</v>
      </c>
      <c r="F8100">
        <f t="shared" si="126"/>
        <v>8</v>
      </c>
    </row>
    <row r="8101" spans="1:6">
      <c r="A8101" t="s">
        <v>65</v>
      </c>
      <c r="B8101">
        <v>4</v>
      </c>
      <c r="C8101">
        <v>1.5</v>
      </c>
      <c r="D8101">
        <v>6</v>
      </c>
      <c r="E8101" t="s">
        <v>10048</v>
      </c>
      <c r="F8101">
        <f t="shared" si="126"/>
        <v>6</v>
      </c>
    </row>
    <row r="8102" spans="1:6">
      <c r="A8102" t="s">
        <v>9</v>
      </c>
      <c r="B8102">
        <v>5</v>
      </c>
      <c r="C8102">
        <v>2</v>
      </c>
      <c r="D8102">
        <v>10</v>
      </c>
      <c r="E8102" t="s">
        <v>10048</v>
      </c>
      <c r="F8102">
        <f t="shared" si="126"/>
        <v>10</v>
      </c>
    </row>
    <row r="8103" spans="1:6">
      <c r="A8103" t="s">
        <v>39</v>
      </c>
      <c r="B8103">
        <v>2</v>
      </c>
      <c r="C8103">
        <v>3</v>
      </c>
      <c r="D8103">
        <v>6</v>
      </c>
      <c r="E8103" t="s">
        <v>10048</v>
      </c>
      <c r="F8103">
        <f t="shared" si="126"/>
        <v>6</v>
      </c>
    </row>
    <row r="8104" spans="1:6">
      <c r="A8104" t="s">
        <v>20</v>
      </c>
      <c r="B8104">
        <v>2</v>
      </c>
      <c r="C8104">
        <v>5</v>
      </c>
      <c r="D8104">
        <v>10</v>
      </c>
      <c r="E8104" t="s">
        <v>10048</v>
      </c>
      <c r="F8104">
        <f t="shared" si="126"/>
        <v>10</v>
      </c>
    </row>
    <row r="8105" spans="1:6">
      <c r="A8105" t="s">
        <v>9</v>
      </c>
      <c r="B8105">
        <v>5</v>
      </c>
      <c r="C8105">
        <v>2</v>
      </c>
      <c r="D8105">
        <v>10</v>
      </c>
      <c r="E8105" t="s">
        <v>10048</v>
      </c>
      <c r="F8105">
        <f t="shared" si="126"/>
        <v>10</v>
      </c>
    </row>
    <row r="8106" spans="1:6">
      <c r="A8106" t="s">
        <v>65</v>
      </c>
      <c r="B8106">
        <v>5</v>
      </c>
      <c r="C8106">
        <v>1.5</v>
      </c>
      <c r="D8106">
        <v>7.5</v>
      </c>
      <c r="E8106" t="s">
        <v>10048</v>
      </c>
      <c r="F8106">
        <f t="shared" si="126"/>
        <v>7.5</v>
      </c>
    </row>
    <row r="8107" spans="1:6">
      <c r="A8107" t="s">
        <v>9</v>
      </c>
      <c r="B8107">
        <v>5</v>
      </c>
      <c r="C8107">
        <v>2</v>
      </c>
      <c r="D8107">
        <v>10</v>
      </c>
      <c r="E8107" t="s">
        <v>10048</v>
      </c>
      <c r="F8107">
        <f t="shared" si="126"/>
        <v>10</v>
      </c>
    </row>
    <row r="8108" spans="1:6">
      <c r="A8108" t="s">
        <v>25</v>
      </c>
      <c r="B8108">
        <v>2</v>
      </c>
      <c r="C8108">
        <v>4</v>
      </c>
      <c r="D8108">
        <v>8</v>
      </c>
      <c r="E8108" t="s">
        <v>10048</v>
      </c>
      <c r="F8108">
        <f t="shared" si="126"/>
        <v>8</v>
      </c>
    </row>
    <row r="8109" spans="1:6">
      <c r="A8109" t="s">
        <v>20</v>
      </c>
      <c r="B8109">
        <v>2</v>
      </c>
      <c r="C8109">
        <v>5</v>
      </c>
      <c r="D8109">
        <v>10</v>
      </c>
      <c r="E8109" t="s">
        <v>10048</v>
      </c>
      <c r="F8109">
        <f t="shared" si="126"/>
        <v>10</v>
      </c>
    </row>
    <row r="8110" spans="1:6">
      <c r="A8110" t="s">
        <v>13</v>
      </c>
      <c r="B8110">
        <v>2</v>
      </c>
      <c r="C8110">
        <v>3</v>
      </c>
      <c r="D8110">
        <v>6</v>
      </c>
      <c r="E8110" t="s">
        <v>10048</v>
      </c>
      <c r="F8110">
        <f t="shared" si="126"/>
        <v>6</v>
      </c>
    </row>
    <row r="8111" spans="1:6">
      <c r="A8111" t="s">
        <v>65</v>
      </c>
      <c r="B8111">
        <v>5</v>
      </c>
      <c r="C8111">
        <v>1.5</v>
      </c>
      <c r="D8111">
        <v>7.5</v>
      </c>
      <c r="E8111" t="s">
        <v>10048</v>
      </c>
      <c r="F8111">
        <f t="shared" si="126"/>
        <v>7.5</v>
      </c>
    </row>
    <row r="8112" spans="1:6">
      <c r="A8112" t="s">
        <v>13</v>
      </c>
      <c r="B8112">
        <v>3</v>
      </c>
      <c r="C8112">
        <v>3</v>
      </c>
      <c r="D8112">
        <v>9</v>
      </c>
      <c r="E8112" t="s">
        <v>10048</v>
      </c>
      <c r="F8112">
        <f t="shared" si="126"/>
        <v>9</v>
      </c>
    </row>
    <row r="8113" spans="1:6">
      <c r="A8113" t="s">
        <v>13</v>
      </c>
      <c r="B8113">
        <v>2</v>
      </c>
      <c r="C8113">
        <v>3</v>
      </c>
      <c r="D8113">
        <v>6</v>
      </c>
      <c r="E8113" t="s">
        <v>10048</v>
      </c>
      <c r="F8113">
        <f t="shared" si="126"/>
        <v>6</v>
      </c>
    </row>
    <row r="8114" spans="1:6">
      <c r="A8114" t="s">
        <v>65</v>
      </c>
      <c r="B8114">
        <v>4</v>
      </c>
      <c r="C8114">
        <v>1.5</v>
      </c>
      <c r="D8114">
        <v>6</v>
      </c>
      <c r="E8114" t="s">
        <v>10048</v>
      </c>
      <c r="F8114">
        <f t="shared" si="126"/>
        <v>6</v>
      </c>
    </row>
    <row r="8115" spans="1:6">
      <c r="A8115" t="s">
        <v>39</v>
      </c>
      <c r="B8115">
        <v>3</v>
      </c>
      <c r="C8115">
        <v>3</v>
      </c>
      <c r="D8115">
        <v>9</v>
      </c>
      <c r="E8115" t="s">
        <v>10048</v>
      </c>
      <c r="F8115">
        <f t="shared" si="126"/>
        <v>9</v>
      </c>
    </row>
    <row r="8116" spans="1:6">
      <c r="A8116" t="s">
        <v>65</v>
      </c>
      <c r="B8116">
        <v>4</v>
      </c>
      <c r="C8116">
        <v>1.5</v>
      </c>
      <c r="D8116">
        <v>6</v>
      </c>
      <c r="E8116" t="s">
        <v>10048</v>
      </c>
      <c r="F8116">
        <f t="shared" si="126"/>
        <v>6</v>
      </c>
    </row>
    <row r="8117" spans="1:6">
      <c r="A8117" t="s">
        <v>10023</v>
      </c>
      <c r="B8117">
        <v>3</v>
      </c>
      <c r="C8117">
        <v>3</v>
      </c>
      <c r="D8117">
        <v>9</v>
      </c>
      <c r="E8117" t="s">
        <v>10048</v>
      </c>
      <c r="F8117">
        <f t="shared" si="126"/>
        <v>9</v>
      </c>
    </row>
    <row r="8118" spans="1:6">
      <c r="A8118" t="s">
        <v>20</v>
      </c>
      <c r="B8118">
        <v>2</v>
      </c>
      <c r="C8118">
        <v>5</v>
      </c>
      <c r="D8118">
        <v>10</v>
      </c>
      <c r="E8118" t="s">
        <v>10048</v>
      </c>
      <c r="F8118">
        <f t="shared" si="126"/>
        <v>10</v>
      </c>
    </row>
    <row r="8119" spans="1:6">
      <c r="A8119" t="s">
        <v>39</v>
      </c>
      <c r="B8119">
        <v>3</v>
      </c>
      <c r="C8119">
        <v>3</v>
      </c>
      <c r="D8119">
        <v>9</v>
      </c>
      <c r="E8119" t="s">
        <v>10048</v>
      </c>
      <c r="F8119">
        <f t="shared" si="126"/>
        <v>9</v>
      </c>
    </row>
    <row r="8120" spans="1:6">
      <c r="A8120" t="s">
        <v>39</v>
      </c>
      <c r="B8120">
        <v>2</v>
      </c>
      <c r="C8120">
        <v>3</v>
      </c>
      <c r="D8120">
        <v>6</v>
      </c>
      <c r="E8120" t="s">
        <v>10048</v>
      </c>
      <c r="F8120">
        <f t="shared" si="126"/>
        <v>6</v>
      </c>
    </row>
    <row r="8121" spans="1:6">
      <c r="A8121" t="s">
        <v>10023</v>
      </c>
      <c r="B8121">
        <v>3</v>
      </c>
      <c r="C8121">
        <v>3</v>
      </c>
      <c r="D8121">
        <v>9</v>
      </c>
      <c r="E8121" t="s">
        <v>10048</v>
      </c>
      <c r="F8121">
        <f t="shared" si="126"/>
        <v>9</v>
      </c>
    </row>
    <row r="8122" spans="1:6">
      <c r="A8122" t="s">
        <v>20</v>
      </c>
      <c r="B8122">
        <v>2</v>
      </c>
      <c r="C8122">
        <v>5</v>
      </c>
      <c r="D8122">
        <v>10</v>
      </c>
      <c r="E8122" t="s">
        <v>10048</v>
      </c>
      <c r="F8122">
        <f t="shared" si="126"/>
        <v>10</v>
      </c>
    </row>
    <row r="8123" spans="1:6">
      <c r="A8123" t="s">
        <v>9</v>
      </c>
      <c r="B8123">
        <v>4</v>
      </c>
      <c r="C8123">
        <v>2</v>
      </c>
      <c r="D8123">
        <v>8</v>
      </c>
      <c r="E8123" t="s">
        <v>10048</v>
      </c>
      <c r="F8123">
        <f t="shared" si="126"/>
        <v>8</v>
      </c>
    </row>
    <row r="8124" spans="1:6">
      <c r="A8124" t="s">
        <v>13</v>
      </c>
      <c r="B8124">
        <v>2</v>
      </c>
      <c r="C8124">
        <v>3</v>
      </c>
      <c r="D8124">
        <v>6</v>
      </c>
      <c r="E8124" t="s">
        <v>10048</v>
      </c>
      <c r="F8124">
        <f t="shared" si="126"/>
        <v>6</v>
      </c>
    </row>
    <row r="8125" spans="1:6">
      <c r="A8125" t="s">
        <v>39</v>
      </c>
      <c r="B8125">
        <v>2</v>
      </c>
      <c r="C8125">
        <v>3</v>
      </c>
      <c r="D8125">
        <v>6</v>
      </c>
      <c r="E8125" t="s">
        <v>10048</v>
      </c>
      <c r="F8125">
        <f t="shared" si="126"/>
        <v>6</v>
      </c>
    </row>
    <row r="8126" spans="1:6">
      <c r="A8126" t="s">
        <v>13</v>
      </c>
      <c r="B8126">
        <v>2</v>
      </c>
      <c r="C8126">
        <v>3</v>
      </c>
      <c r="D8126">
        <v>6</v>
      </c>
      <c r="E8126" t="s">
        <v>10048</v>
      </c>
      <c r="F8126">
        <f t="shared" si="126"/>
        <v>6</v>
      </c>
    </row>
    <row r="8127" spans="1:6">
      <c r="A8127" t="s">
        <v>9</v>
      </c>
      <c r="B8127">
        <v>5</v>
      </c>
      <c r="C8127">
        <v>2</v>
      </c>
      <c r="D8127">
        <v>10</v>
      </c>
      <c r="E8127" t="s">
        <v>10048</v>
      </c>
      <c r="F8127">
        <f t="shared" si="126"/>
        <v>10</v>
      </c>
    </row>
    <row r="8128" spans="1:6">
      <c r="A8128" t="s">
        <v>13</v>
      </c>
      <c r="B8128">
        <v>3</v>
      </c>
      <c r="C8128">
        <v>3</v>
      </c>
      <c r="D8128">
        <v>9</v>
      </c>
      <c r="E8128" t="s">
        <v>10048</v>
      </c>
      <c r="F8128">
        <f t="shared" si="126"/>
        <v>9</v>
      </c>
    </row>
    <row r="8129" spans="1:6">
      <c r="A8129" t="s">
        <v>9</v>
      </c>
      <c r="B8129">
        <v>4</v>
      </c>
      <c r="C8129">
        <v>2</v>
      </c>
      <c r="D8129">
        <v>8</v>
      </c>
      <c r="E8129" t="s">
        <v>10048</v>
      </c>
      <c r="F8129">
        <f t="shared" si="126"/>
        <v>8</v>
      </c>
    </row>
    <row r="8130" spans="1:6">
      <c r="A8130" t="s">
        <v>9</v>
      </c>
      <c r="B8130">
        <v>3</v>
      </c>
      <c r="C8130">
        <v>2</v>
      </c>
      <c r="D8130">
        <v>6</v>
      </c>
      <c r="E8130" t="s">
        <v>10048</v>
      </c>
      <c r="F8130">
        <f t="shared" ref="F8130:F8193" si="127">IF(E8130="$1-5", D8130+3, D8130)</f>
        <v>6</v>
      </c>
    </row>
    <row r="8131" spans="1:6">
      <c r="A8131" t="s">
        <v>65</v>
      </c>
      <c r="B8131">
        <v>5</v>
      </c>
      <c r="C8131">
        <v>1.5</v>
      </c>
      <c r="D8131">
        <v>7.5</v>
      </c>
      <c r="E8131" t="s">
        <v>10048</v>
      </c>
      <c r="F8131">
        <f t="shared" si="127"/>
        <v>7.5</v>
      </c>
    </row>
    <row r="8132" spans="1:6">
      <c r="A8132" t="s">
        <v>9</v>
      </c>
      <c r="B8132">
        <v>5</v>
      </c>
      <c r="C8132">
        <v>2</v>
      </c>
      <c r="D8132">
        <v>10</v>
      </c>
      <c r="E8132" t="s">
        <v>10048</v>
      </c>
      <c r="F8132">
        <f t="shared" si="127"/>
        <v>10</v>
      </c>
    </row>
    <row r="8133" spans="1:6">
      <c r="A8133" t="s">
        <v>9</v>
      </c>
      <c r="B8133">
        <v>5</v>
      </c>
      <c r="C8133">
        <v>2</v>
      </c>
      <c r="D8133">
        <v>10</v>
      </c>
      <c r="E8133" t="s">
        <v>10048</v>
      </c>
      <c r="F8133">
        <f t="shared" si="127"/>
        <v>10</v>
      </c>
    </row>
    <row r="8134" spans="1:6">
      <c r="A8134" t="s">
        <v>9</v>
      </c>
      <c r="B8134">
        <v>3</v>
      </c>
      <c r="C8134">
        <v>2</v>
      </c>
      <c r="D8134">
        <v>6</v>
      </c>
      <c r="E8134" t="s">
        <v>10048</v>
      </c>
      <c r="F8134">
        <f t="shared" si="127"/>
        <v>6</v>
      </c>
    </row>
    <row r="8135" spans="1:6">
      <c r="A8135" t="s">
        <v>28</v>
      </c>
      <c r="B8135">
        <v>2</v>
      </c>
      <c r="C8135">
        <v>4</v>
      </c>
      <c r="D8135">
        <v>8</v>
      </c>
      <c r="E8135" t="s">
        <v>10048</v>
      </c>
      <c r="F8135">
        <f t="shared" si="127"/>
        <v>8</v>
      </c>
    </row>
    <row r="8136" spans="1:6">
      <c r="A8136" t="s">
        <v>13</v>
      </c>
      <c r="B8136">
        <v>2</v>
      </c>
      <c r="C8136">
        <v>3</v>
      </c>
      <c r="D8136">
        <v>6</v>
      </c>
      <c r="E8136" t="s">
        <v>10048</v>
      </c>
      <c r="F8136">
        <f t="shared" si="127"/>
        <v>6</v>
      </c>
    </row>
    <row r="8137" spans="1:6">
      <c r="A8137" t="s">
        <v>13</v>
      </c>
      <c r="B8137">
        <v>2</v>
      </c>
      <c r="C8137">
        <v>3</v>
      </c>
      <c r="D8137">
        <v>6</v>
      </c>
      <c r="E8137" t="s">
        <v>10048</v>
      </c>
      <c r="F8137">
        <f t="shared" si="127"/>
        <v>6</v>
      </c>
    </row>
    <row r="8138" spans="1:6">
      <c r="A8138" t="s">
        <v>28</v>
      </c>
      <c r="B8138">
        <v>2</v>
      </c>
      <c r="C8138">
        <v>4</v>
      </c>
      <c r="D8138">
        <v>8</v>
      </c>
      <c r="E8138" t="s">
        <v>10048</v>
      </c>
      <c r="F8138">
        <f t="shared" si="127"/>
        <v>8</v>
      </c>
    </row>
    <row r="8139" spans="1:6">
      <c r="A8139" t="s">
        <v>9</v>
      </c>
      <c r="B8139">
        <v>5</v>
      </c>
      <c r="C8139">
        <v>2</v>
      </c>
      <c r="D8139">
        <v>10</v>
      </c>
      <c r="E8139" t="s">
        <v>10048</v>
      </c>
      <c r="F8139">
        <f t="shared" si="127"/>
        <v>10</v>
      </c>
    </row>
    <row r="8140" spans="1:6">
      <c r="A8140" t="s">
        <v>65</v>
      </c>
      <c r="B8140">
        <v>5</v>
      </c>
      <c r="C8140">
        <v>1.5</v>
      </c>
      <c r="D8140">
        <v>7.5</v>
      </c>
      <c r="E8140" t="s">
        <v>10048</v>
      </c>
      <c r="F8140">
        <f t="shared" si="127"/>
        <v>7.5</v>
      </c>
    </row>
    <row r="8141" spans="1:6">
      <c r="A8141" t="s">
        <v>28</v>
      </c>
      <c r="B8141">
        <v>2</v>
      </c>
      <c r="C8141">
        <v>4</v>
      </c>
      <c r="D8141">
        <v>8</v>
      </c>
      <c r="E8141" t="s">
        <v>10048</v>
      </c>
      <c r="F8141">
        <f t="shared" si="127"/>
        <v>8</v>
      </c>
    </row>
    <row r="8142" spans="1:6">
      <c r="A8142" t="s">
        <v>9</v>
      </c>
      <c r="B8142">
        <v>5</v>
      </c>
      <c r="C8142">
        <v>2</v>
      </c>
      <c r="D8142">
        <v>10</v>
      </c>
      <c r="E8142" t="s">
        <v>10048</v>
      </c>
      <c r="F8142">
        <f t="shared" si="127"/>
        <v>10</v>
      </c>
    </row>
    <row r="8143" spans="1:6">
      <c r="A8143" t="s">
        <v>10023</v>
      </c>
      <c r="B8143">
        <v>3</v>
      </c>
      <c r="C8143">
        <v>3</v>
      </c>
      <c r="D8143">
        <v>9</v>
      </c>
      <c r="E8143" t="s">
        <v>10048</v>
      </c>
      <c r="F8143">
        <f t="shared" si="127"/>
        <v>9</v>
      </c>
    </row>
    <row r="8144" spans="1:6">
      <c r="A8144" t="s">
        <v>28</v>
      </c>
      <c r="B8144">
        <v>2</v>
      </c>
      <c r="C8144">
        <v>4</v>
      </c>
      <c r="D8144">
        <v>8</v>
      </c>
      <c r="E8144" t="s">
        <v>10048</v>
      </c>
      <c r="F8144">
        <f t="shared" si="127"/>
        <v>8</v>
      </c>
    </row>
    <row r="8145" spans="1:6">
      <c r="A8145" t="s">
        <v>9</v>
      </c>
      <c r="B8145">
        <v>3</v>
      </c>
      <c r="C8145">
        <v>2</v>
      </c>
      <c r="D8145">
        <v>6</v>
      </c>
      <c r="E8145" t="s">
        <v>10048</v>
      </c>
      <c r="F8145">
        <f t="shared" si="127"/>
        <v>6</v>
      </c>
    </row>
    <row r="8146" spans="1:6">
      <c r="A8146" t="s">
        <v>9</v>
      </c>
      <c r="B8146">
        <v>3</v>
      </c>
      <c r="C8146">
        <v>2</v>
      </c>
      <c r="D8146">
        <v>6</v>
      </c>
      <c r="E8146" t="s">
        <v>10048</v>
      </c>
      <c r="F8146">
        <f t="shared" si="127"/>
        <v>6</v>
      </c>
    </row>
    <row r="8147" spans="1:6">
      <c r="A8147" t="s">
        <v>39</v>
      </c>
      <c r="B8147">
        <v>2</v>
      </c>
      <c r="C8147">
        <v>3</v>
      </c>
      <c r="D8147">
        <v>6</v>
      </c>
      <c r="E8147" t="s">
        <v>10048</v>
      </c>
      <c r="F8147">
        <f t="shared" si="127"/>
        <v>6</v>
      </c>
    </row>
    <row r="8148" spans="1:6">
      <c r="A8148" t="s">
        <v>28</v>
      </c>
      <c r="B8148">
        <v>2</v>
      </c>
      <c r="C8148">
        <v>4</v>
      </c>
      <c r="D8148">
        <v>8</v>
      </c>
      <c r="E8148" t="s">
        <v>10048</v>
      </c>
      <c r="F8148">
        <f t="shared" si="127"/>
        <v>8</v>
      </c>
    </row>
    <row r="8149" spans="1:6">
      <c r="A8149" t="s">
        <v>10023</v>
      </c>
      <c r="B8149">
        <v>3</v>
      </c>
      <c r="C8149">
        <v>3</v>
      </c>
      <c r="D8149">
        <v>9</v>
      </c>
      <c r="E8149" t="s">
        <v>10048</v>
      </c>
      <c r="F8149">
        <f t="shared" si="127"/>
        <v>9</v>
      </c>
    </row>
    <row r="8150" spans="1:6">
      <c r="A8150" t="s">
        <v>65</v>
      </c>
      <c r="B8150">
        <v>4</v>
      </c>
      <c r="C8150">
        <v>1.5</v>
      </c>
      <c r="D8150">
        <v>6</v>
      </c>
      <c r="E8150" t="s">
        <v>10048</v>
      </c>
      <c r="F8150">
        <f t="shared" si="127"/>
        <v>6</v>
      </c>
    </row>
    <row r="8151" spans="1:6">
      <c r="A8151" t="s">
        <v>28</v>
      </c>
      <c r="B8151">
        <v>2</v>
      </c>
      <c r="C8151">
        <v>4</v>
      </c>
      <c r="D8151">
        <v>8</v>
      </c>
      <c r="E8151" t="s">
        <v>10048</v>
      </c>
      <c r="F8151">
        <f t="shared" si="127"/>
        <v>8</v>
      </c>
    </row>
    <row r="8152" spans="1:6">
      <c r="A8152" t="s">
        <v>9</v>
      </c>
      <c r="B8152">
        <v>4</v>
      </c>
      <c r="C8152">
        <v>2</v>
      </c>
      <c r="D8152">
        <v>8</v>
      </c>
      <c r="E8152" t="s">
        <v>10048</v>
      </c>
      <c r="F8152">
        <f t="shared" si="127"/>
        <v>8</v>
      </c>
    </row>
    <row r="8153" spans="1:6">
      <c r="A8153" t="s">
        <v>25</v>
      </c>
      <c r="B8153">
        <v>2</v>
      </c>
      <c r="C8153">
        <v>4</v>
      </c>
      <c r="D8153">
        <v>8</v>
      </c>
      <c r="E8153" t="s">
        <v>10048</v>
      </c>
      <c r="F8153">
        <f t="shared" si="127"/>
        <v>8</v>
      </c>
    </row>
    <row r="8154" spans="1:6">
      <c r="A8154" t="s">
        <v>39</v>
      </c>
      <c r="B8154">
        <v>2</v>
      </c>
      <c r="C8154">
        <v>3</v>
      </c>
      <c r="D8154">
        <v>6</v>
      </c>
      <c r="E8154" t="s">
        <v>10048</v>
      </c>
      <c r="F8154">
        <f t="shared" si="127"/>
        <v>6</v>
      </c>
    </row>
    <row r="8155" spans="1:6">
      <c r="A8155" t="s">
        <v>9</v>
      </c>
      <c r="B8155">
        <v>3</v>
      </c>
      <c r="C8155">
        <v>2</v>
      </c>
      <c r="D8155">
        <v>6</v>
      </c>
      <c r="E8155" t="s">
        <v>10048</v>
      </c>
      <c r="F8155">
        <f t="shared" si="127"/>
        <v>6</v>
      </c>
    </row>
    <row r="8156" spans="1:6">
      <c r="A8156" t="s">
        <v>39</v>
      </c>
      <c r="B8156">
        <v>3</v>
      </c>
      <c r="C8156">
        <v>3</v>
      </c>
      <c r="D8156">
        <v>9</v>
      </c>
      <c r="E8156" t="s">
        <v>10048</v>
      </c>
      <c r="F8156">
        <f t="shared" si="127"/>
        <v>9</v>
      </c>
    </row>
    <row r="8157" spans="1:6">
      <c r="A8157" t="s">
        <v>20</v>
      </c>
      <c r="B8157">
        <v>2</v>
      </c>
      <c r="C8157">
        <v>5</v>
      </c>
      <c r="D8157">
        <v>10</v>
      </c>
      <c r="E8157" t="s">
        <v>10048</v>
      </c>
      <c r="F8157">
        <f t="shared" si="127"/>
        <v>10</v>
      </c>
    </row>
    <row r="8158" spans="1:6">
      <c r="A8158" t="s">
        <v>28</v>
      </c>
      <c r="B8158">
        <v>2</v>
      </c>
      <c r="C8158">
        <v>4</v>
      </c>
      <c r="D8158">
        <v>8</v>
      </c>
      <c r="E8158" t="s">
        <v>10048</v>
      </c>
      <c r="F8158">
        <f t="shared" si="127"/>
        <v>8</v>
      </c>
    </row>
    <row r="8159" spans="1:6">
      <c r="A8159" t="s">
        <v>39</v>
      </c>
      <c r="B8159">
        <v>2</v>
      </c>
      <c r="C8159">
        <v>3</v>
      </c>
      <c r="D8159">
        <v>6</v>
      </c>
      <c r="E8159" t="s">
        <v>10048</v>
      </c>
      <c r="F8159">
        <f t="shared" si="127"/>
        <v>6</v>
      </c>
    </row>
    <row r="8160" spans="1:6">
      <c r="A8160" t="s">
        <v>13</v>
      </c>
      <c r="B8160">
        <v>3</v>
      </c>
      <c r="C8160">
        <v>3</v>
      </c>
      <c r="D8160">
        <v>9</v>
      </c>
      <c r="E8160" t="s">
        <v>10048</v>
      </c>
      <c r="F8160">
        <f t="shared" si="127"/>
        <v>9</v>
      </c>
    </row>
    <row r="8161" spans="1:6">
      <c r="A8161" t="s">
        <v>65</v>
      </c>
      <c r="B8161">
        <v>5</v>
      </c>
      <c r="C8161">
        <v>1.5</v>
      </c>
      <c r="D8161">
        <v>7.5</v>
      </c>
      <c r="E8161" t="s">
        <v>10048</v>
      </c>
      <c r="F8161">
        <f t="shared" si="127"/>
        <v>7.5</v>
      </c>
    </row>
    <row r="8162" spans="1:6">
      <c r="A8162" t="s">
        <v>9</v>
      </c>
      <c r="B8162">
        <v>3</v>
      </c>
      <c r="C8162">
        <v>2</v>
      </c>
      <c r="D8162">
        <v>6</v>
      </c>
      <c r="E8162" t="s">
        <v>10048</v>
      </c>
      <c r="F8162">
        <f t="shared" si="127"/>
        <v>6</v>
      </c>
    </row>
    <row r="8163" spans="1:6">
      <c r="A8163" t="s">
        <v>28</v>
      </c>
      <c r="B8163">
        <v>2</v>
      </c>
      <c r="C8163">
        <v>4</v>
      </c>
      <c r="D8163">
        <v>8</v>
      </c>
      <c r="E8163" t="s">
        <v>10048</v>
      </c>
      <c r="F8163">
        <f t="shared" si="127"/>
        <v>8</v>
      </c>
    </row>
    <row r="8164" spans="1:6">
      <c r="A8164" t="s">
        <v>10023</v>
      </c>
      <c r="B8164">
        <v>3</v>
      </c>
      <c r="C8164">
        <v>3</v>
      </c>
      <c r="D8164">
        <v>9</v>
      </c>
      <c r="E8164" t="s">
        <v>10048</v>
      </c>
      <c r="F8164">
        <f t="shared" si="127"/>
        <v>9</v>
      </c>
    </row>
    <row r="8165" spans="1:6">
      <c r="A8165" t="s">
        <v>39</v>
      </c>
      <c r="B8165">
        <v>2</v>
      </c>
      <c r="C8165">
        <v>3</v>
      </c>
      <c r="D8165">
        <v>6</v>
      </c>
      <c r="E8165" t="s">
        <v>10048</v>
      </c>
      <c r="F8165">
        <f t="shared" si="127"/>
        <v>6</v>
      </c>
    </row>
    <row r="8166" spans="1:6">
      <c r="A8166" t="s">
        <v>39</v>
      </c>
      <c r="B8166">
        <v>3</v>
      </c>
      <c r="C8166">
        <v>3</v>
      </c>
      <c r="D8166">
        <v>9</v>
      </c>
      <c r="E8166" t="s">
        <v>10048</v>
      </c>
      <c r="F8166">
        <f t="shared" si="127"/>
        <v>9</v>
      </c>
    </row>
    <row r="8167" spans="1:6">
      <c r="A8167" t="s">
        <v>10023</v>
      </c>
      <c r="B8167">
        <v>3</v>
      </c>
      <c r="C8167">
        <v>3</v>
      </c>
      <c r="D8167">
        <v>9</v>
      </c>
      <c r="E8167" t="s">
        <v>10048</v>
      </c>
      <c r="F8167">
        <f t="shared" si="127"/>
        <v>9</v>
      </c>
    </row>
    <row r="8168" spans="1:6">
      <c r="A8168" t="s">
        <v>9</v>
      </c>
      <c r="B8168">
        <v>3</v>
      </c>
      <c r="C8168">
        <v>2</v>
      </c>
      <c r="D8168">
        <v>6</v>
      </c>
      <c r="E8168" t="s">
        <v>10048</v>
      </c>
      <c r="F8168">
        <f t="shared" si="127"/>
        <v>6</v>
      </c>
    </row>
    <row r="8169" spans="1:6">
      <c r="A8169" t="s">
        <v>20</v>
      </c>
      <c r="B8169">
        <v>2</v>
      </c>
      <c r="C8169">
        <v>5</v>
      </c>
      <c r="D8169">
        <v>10</v>
      </c>
      <c r="E8169" t="s">
        <v>10048</v>
      </c>
      <c r="F8169">
        <f t="shared" si="127"/>
        <v>10</v>
      </c>
    </row>
    <row r="8170" spans="1:6">
      <c r="A8170" t="s">
        <v>20</v>
      </c>
      <c r="B8170">
        <v>2</v>
      </c>
      <c r="C8170">
        <v>5</v>
      </c>
      <c r="D8170">
        <v>10</v>
      </c>
      <c r="E8170" t="s">
        <v>10048</v>
      </c>
      <c r="F8170">
        <f t="shared" si="127"/>
        <v>10</v>
      </c>
    </row>
    <row r="8171" spans="1:6">
      <c r="A8171" t="s">
        <v>9</v>
      </c>
      <c r="B8171">
        <v>5</v>
      </c>
      <c r="C8171">
        <v>2</v>
      </c>
      <c r="D8171">
        <v>10</v>
      </c>
      <c r="E8171" t="s">
        <v>10048</v>
      </c>
      <c r="F8171">
        <f t="shared" si="127"/>
        <v>10</v>
      </c>
    </row>
    <row r="8172" spans="1:6">
      <c r="A8172" t="s">
        <v>28</v>
      </c>
      <c r="B8172">
        <v>2</v>
      </c>
      <c r="C8172">
        <v>4</v>
      </c>
      <c r="D8172">
        <v>8</v>
      </c>
      <c r="E8172" t="s">
        <v>10048</v>
      </c>
      <c r="F8172">
        <f t="shared" si="127"/>
        <v>8</v>
      </c>
    </row>
    <row r="8173" spans="1:6">
      <c r="A8173" t="s">
        <v>9</v>
      </c>
      <c r="B8173">
        <v>5</v>
      </c>
      <c r="C8173">
        <v>2</v>
      </c>
      <c r="D8173">
        <v>10</v>
      </c>
      <c r="E8173" t="s">
        <v>10048</v>
      </c>
      <c r="F8173">
        <f t="shared" si="127"/>
        <v>10</v>
      </c>
    </row>
    <row r="8174" spans="1:6">
      <c r="A8174" t="s">
        <v>25</v>
      </c>
      <c r="B8174">
        <v>2</v>
      </c>
      <c r="C8174">
        <v>4</v>
      </c>
      <c r="D8174">
        <v>8</v>
      </c>
      <c r="E8174" t="s">
        <v>10048</v>
      </c>
      <c r="F8174">
        <f t="shared" si="127"/>
        <v>8</v>
      </c>
    </row>
    <row r="8175" spans="1:6">
      <c r="A8175" t="s">
        <v>39</v>
      </c>
      <c r="B8175">
        <v>2</v>
      </c>
      <c r="C8175">
        <v>3</v>
      </c>
      <c r="D8175">
        <v>6</v>
      </c>
      <c r="E8175" t="s">
        <v>10048</v>
      </c>
      <c r="F8175">
        <f t="shared" si="127"/>
        <v>6</v>
      </c>
    </row>
    <row r="8176" spans="1:6">
      <c r="A8176" t="s">
        <v>20</v>
      </c>
      <c r="B8176">
        <v>2</v>
      </c>
      <c r="C8176">
        <v>5</v>
      </c>
      <c r="D8176">
        <v>10</v>
      </c>
      <c r="E8176" t="s">
        <v>10048</v>
      </c>
      <c r="F8176">
        <f t="shared" si="127"/>
        <v>10</v>
      </c>
    </row>
    <row r="8177" spans="1:6">
      <c r="A8177" t="s">
        <v>9</v>
      </c>
      <c r="B8177">
        <v>5</v>
      </c>
      <c r="C8177">
        <v>2</v>
      </c>
      <c r="D8177">
        <v>10</v>
      </c>
      <c r="E8177" t="s">
        <v>10048</v>
      </c>
      <c r="F8177">
        <f t="shared" si="127"/>
        <v>10</v>
      </c>
    </row>
    <row r="8178" spans="1:6">
      <c r="A8178" t="s">
        <v>65</v>
      </c>
      <c r="B8178">
        <v>5</v>
      </c>
      <c r="C8178">
        <v>1.5</v>
      </c>
      <c r="D8178">
        <v>7.5</v>
      </c>
      <c r="E8178" t="s">
        <v>10048</v>
      </c>
      <c r="F8178">
        <f t="shared" si="127"/>
        <v>7.5</v>
      </c>
    </row>
    <row r="8179" spans="1:6">
      <c r="A8179" t="s">
        <v>13</v>
      </c>
      <c r="B8179">
        <v>2</v>
      </c>
      <c r="C8179">
        <v>3</v>
      </c>
      <c r="D8179">
        <v>6</v>
      </c>
      <c r="E8179" t="s">
        <v>10048</v>
      </c>
      <c r="F8179">
        <f t="shared" si="127"/>
        <v>6</v>
      </c>
    </row>
    <row r="8180" spans="1:6">
      <c r="A8180" t="s">
        <v>65</v>
      </c>
      <c r="B8180">
        <v>5</v>
      </c>
      <c r="C8180">
        <v>1.5</v>
      </c>
      <c r="D8180">
        <v>7.5</v>
      </c>
      <c r="E8180" t="s">
        <v>10048</v>
      </c>
      <c r="F8180">
        <f t="shared" si="127"/>
        <v>7.5</v>
      </c>
    </row>
    <row r="8181" spans="1:6">
      <c r="A8181" t="s">
        <v>9</v>
      </c>
      <c r="B8181">
        <v>4</v>
      </c>
      <c r="C8181">
        <v>2</v>
      </c>
      <c r="D8181">
        <v>8</v>
      </c>
      <c r="E8181" t="s">
        <v>10048</v>
      </c>
      <c r="F8181">
        <f t="shared" si="127"/>
        <v>8</v>
      </c>
    </row>
    <row r="8182" spans="1:6">
      <c r="A8182" t="s">
        <v>13</v>
      </c>
      <c r="B8182">
        <v>2</v>
      </c>
      <c r="C8182">
        <v>3</v>
      </c>
      <c r="D8182">
        <v>6</v>
      </c>
      <c r="E8182" t="s">
        <v>10048</v>
      </c>
      <c r="F8182">
        <f t="shared" si="127"/>
        <v>6</v>
      </c>
    </row>
    <row r="8183" spans="1:6">
      <c r="A8183" t="s">
        <v>9</v>
      </c>
      <c r="B8183">
        <v>4</v>
      </c>
      <c r="C8183">
        <v>2</v>
      </c>
      <c r="D8183">
        <v>8</v>
      </c>
      <c r="E8183" t="s">
        <v>10048</v>
      </c>
      <c r="F8183">
        <f t="shared" si="127"/>
        <v>8</v>
      </c>
    </row>
    <row r="8184" spans="1:6">
      <c r="A8184" t="s">
        <v>65</v>
      </c>
      <c r="B8184">
        <v>5</v>
      </c>
      <c r="C8184">
        <v>1.5</v>
      </c>
      <c r="D8184">
        <v>7.5</v>
      </c>
      <c r="E8184" t="s">
        <v>10048</v>
      </c>
      <c r="F8184">
        <f t="shared" si="127"/>
        <v>7.5</v>
      </c>
    </row>
    <row r="8185" spans="1:6">
      <c r="A8185" t="s">
        <v>9</v>
      </c>
      <c r="B8185">
        <v>4</v>
      </c>
      <c r="C8185">
        <v>2</v>
      </c>
      <c r="D8185">
        <v>8</v>
      </c>
      <c r="E8185" t="s">
        <v>10048</v>
      </c>
      <c r="F8185">
        <f t="shared" si="127"/>
        <v>8</v>
      </c>
    </row>
    <row r="8186" spans="1:6">
      <c r="A8186" t="s">
        <v>9</v>
      </c>
      <c r="B8186">
        <v>5</v>
      </c>
      <c r="C8186">
        <v>2</v>
      </c>
      <c r="D8186">
        <v>10</v>
      </c>
      <c r="E8186" t="s">
        <v>10048</v>
      </c>
      <c r="F8186">
        <f t="shared" si="127"/>
        <v>10</v>
      </c>
    </row>
    <row r="8187" spans="1:6">
      <c r="A8187" t="s">
        <v>9</v>
      </c>
      <c r="B8187">
        <v>5</v>
      </c>
      <c r="C8187">
        <v>2</v>
      </c>
      <c r="D8187">
        <v>10</v>
      </c>
      <c r="E8187" t="s">
        <v>10048</v>
      </c>
      <c r="F8187">
        <f t="shared" si="127"/>
        <v>10</v>
      </c>
    </row>
    <row r="8188" spans="1:6">
      <c r="A8188" t="s">
        <v>28</v>
      </c>
      <c r="B8188">
        <v>2</v>
      </c>
      <c r="C8188">
        <v>4</v>
      </c>
      <c r="D8188">
        <v>8</v>
      </c>
      <c r="E8188" t="s">
        <v>10048</v>
      </c>
      <c r="F8188">
        <f t="shared" si="127"/>
        <v>8</v>
      </c>
    </row>
    <row r="8189" spans="1:6">
      <c r="A8189" t="s">
        <v>9</v>
      </c>
      <c r="B8189">
        <v>4</v>
      </c>
      <c r="C8189">
        <v>2</v>
      </c>
      <c r="D8189">
        <v>8</v>
      </c>
      <c r="E8189" t="s">
        <v>10048</v>
      </c>
      <c r="F8189">
        <f t="shared" si="127"/>
        <v>8</v>
      </c>
    </row>
    <row r="8190" spans="1:6">
      <c r="A8190" t="s">
        <v>9</v>
      </c>
      <c r="B8190">
        <v>3</v>
      </c>
      <c r="C8190">
        <v>2</v>
      </c>
      <c r="D8190">
        <v>6</v>
      </c>
      <c r="E8190" t="s">
        <v>10048</v>
      </c>
      <c r="F8190">
        <f t="shared" si="127"/>
        <v>6</v>
      </c>
    </row>
    <row r="8191" spans="1:6">
      <c r="A8191" t="s">
        <v>9</v>
      </c>
      <c r="B8191">
        <v>5</v>
      </c>
      <c r="C8191">
        <v>2</v>
      </c>
      <c r="D8191">
        <v>10</v>
      </c>
      <c r="E8191" t="s">
        <v>10048</v>
      </c>
      <c r="F8191">
        <f t="shared" si="127"/>
        <v>10</v>
      </c>
    </row>
    <row r="8192" spans="1:6">
      <c r="A8192" t="s">
        <v>28</v>
      </c>
      <c r="B8192">
        <v>2</v>
      </c>
      <c r="C8192">
        <v>4</v>
      </c>
      <c r="D8192">
        <v>8</v>
      </c>
      <c r="E8192" t="s">
        <v>10048</v>
      </c>
      <c r="F8192">
        <f t="shared" si="127"/>
        <v>8</v>
      </c>
    </row>
    <row r="8193" spans="1:6">
      <c r="A8193" t="s">
        <v>39</v>
      </c>
      <c r="B8193">
        <v>2</v>
      </c>
      <c r="C8193">
        <v>3</v>
      </c>
      <c r="D8193">
        <v>6</v>
      </c>
      <c r="E8193" t="s">
        <v>10048</v>
      </c>
      <c r="F8193">
        <f t="shared" si="127"/>
        <v>6</v>
      </c>
    </row>
    <row r="8194" spans="1:6">
      <c r="A8194" t="s">
        <v>20</v>
      </c>
      <c r="B8194">
        <v>2</v>
      </c>
      <c r="C8194">
        <v>5</v>
      </c>
      <c r="D8194">
        <v>10</v>
      </c>
      <c r="E8194" t="s">
        <v>10048</v>
      </c>
      <c r="F8194">
        <f t="shared" ref="F8194:F8257" si="128">IF(E8194="$1-5", D8194+3, D8194)</f>
        <v>10</v>
      </c>
    </row>
    <row r="8195" spans="1:6">
      <c r="A8195" t="s">
        <v>9</v>
      </c>
      <c r="B8195">
        <v>3</v>
      </c>
      <c r="C8195">
        <v>2</v>
      </c>
      <c r="D8195">
        <v>6</v>
      </c>
      <c r="E8195" t="s">
        <v>10048</v>
      </c>
      <c r="F8195">
        <f t="shared" si="128"/>
        <v>6</v>
      </c>
    </row>
    <row r="8196" spans="1:6">
      <c r="A8196" t="s">
        <v>20</v>
      </c>
      <c r="B8196">
        <v>2</v>
      </c>
      <c r="C8196">
        <v>5</v>
      </c>
      <c r="D8196">
        <v>10</v>
      </c>
      <c r="E8196" t="s">
        <v>10048</v>
      </c>
      <c r="F8196">
        <f t="shared" si="128"/>
        <v>10</v>
      </c>
    </row>
    <row r="8197" spans="1:6">
      <c r="A8197" t="s">
        <v>13</v>
      </c>
      <c r="B8197">
        <v>2</v>
      </c>
      <c r="C8197">
        <v>3</v>
      </c>
      <c r="D8197">
        <v>6</v>
      </c>
      <c r="E8197" t="s">
        <v>10048</v>
      </c>
      <c r="F8197">
        <f t="shared" si="128"/>
        <v>6</v>
      </c>
    </row>
    <row r="8198" spans="1:6">
      <c r="A8198" t="s">
        <v>25</v>
      </c>
      <c r="B8198">
        <v>2</v>
      </c>
      <c r="C8198">
        <v>4</v>
      </c>
      <c r="D8198">
        <v>8</v>
      </c>
      <c r="E8198" t="s">
        <v>10048</v>
      </c>
      <c r="F8198">
        <f t="shared" si="128"/>
        <v>8</v>
      </c>
    </row>
    <row r="8199" spans="1:6">
      <c r="A8199" t="s">
        <v>25</v>
      </c>
      <c r="B8199">
        <v>2</v>
      </c>
      <c r="C8199">
        <v>4</v>
      </c>
      <c r="D8199">
        <v>8</v>
      </c>
      <c r="E8199" t="s">
        <v>10048</v>
      </c>
      <c r="F8199">
        <f t="shared" si="128"/>
        <v>8</v>
      </c>
    </row>
    <row r="8200" spans="1:6">
      <c r="A8200" t="s">
        <v>13</v>
      </c>
      <c r="B8200">
        <v>2</v>
      </c>
      <c r="C8200">
        <v>3</v>
      </c>
      <c r="D8200">
        <v>6</v>
      </c>
      <c r="E8200" t="s">
        <v>10048</v>
      </c>
      <c r="F8200">
        <f t="shared" si="128"/>
        <v>6</v>
      </c>
    </row>
    <row r="8201" spans="1:6">
      <c r="A8201" t="s">
        <v>25</v>
      </c>
      <c r="B8201">
        <v>2</v>
      </c>
      <c r="C8201">
        <v>4</v>
      </c>
      <c r="D8201">
        <v>8</v>
      </c>
      <c r="E8201" t="s">
        <v>10048</v>
      </c>
      <c r="F8201">
        <f t="shared" si="128"/>
        <v>8</v>
      </c>
    </row>
    <row r="8202" spans="1:6">
      <c r="A8202" t="s">
        <v>10023</v>
      </c>
      <c r="B8202">
        <v>2</v>
      </c>
      <c r="C8202">
        <v>3</v>
      </c>
      <c r="D8202">
        <v>6</v>
      </c>
      <c r="E8202" t="s">
        <v>10048</v>
      </c>
      <c r="F8202">
        <f t="shared" si="128"/>
        <v>6</v>
      </c>
    </row>
    <row r="8203" spans="1:6">
      <c r="A8203" t="s">
        <v>65</v>
      </c>
      <c r="B8203">
        <v>4</v>
      </c>
      <c r="C8203">
        <v>1.5</v>
      </c>
      <c r="D8203">
        <v>6</v>
      </c>
      <c r="E8203" t="s">
        <v>10048</v>
      </c>
      <c r="F8203">
        <f t="shared" si="128"/>
        <v>6</v>
      </c>
    </row>
    <row r="8204" spans="1:6">
      <c r="A8204" t="s">
        <v>28</v>
      </c>
      <c r="B8204">
        <v>2</v>
      </c>
      <c r="C8204">
        <v>4</v>
      </c>
      <c r="D8204">
        <v>8</v>
      </c>
      <c r="E8204" t="s">
        <v>10048</v>
      </c>
      <c r="F8204">
        <f t="shared" si="128"/>
        <v>8</v>
      </c>
    </row>
    <row r="8205" spans="1:6">
      <c r="A8205" t="s">
        <v>10023</v>
      </c>
      <c r="B8205">
        <v>2</v>
      </c>
      <c r="C8205">
        <v>3</v>
      </c>
      <c r="D8205">
        <v>6</v>
      </c>
      <c r="E8205" t="s">
        <v>10048</v>
      </c>
      <c r="F8205">
        <f t="shared" si="128"/>
        <v>6</v>
      </c>
    </row>
    <row r="8206" spans="1:6">
      <c r="A8206" t="s">
        <v>13</v>
      </c>
      <c r="B8206">
        <v>2</v>
      </c>
      <c r="C8206">
        <v>3</v>
      </c>
      <c r="D8206">
        <v>6</v>
      </c>
      <c r="E8206" t="s">
        <v>10048</v>
      </c>
      <c r="F8206">
        <f t="shared" si="128"/>
        <v>6</v>
      </c>
    </row>
    <row r="8207" spans="1:6">
      <c r="A8207" t="s">
        <v>9</v>
      </c>
      <c r="B8207">
        <v>3</v>
      </c>
      <c r="C8207">
        <v>2</v>
      </c>
      <c r="D8207">
        <v>6</v>
      </c>
      <c r="E8207" t="s">
        <v>10048</v>
      </c>
      <c r="F8207">
        <f t="shared" si="128"/>
        <v>6</v>
      </c>
    </row>
    <row r="8208" spans="1:6">
      <c r="A8208" t="s">
        <v>25</v>
      </c>
      <c r="B8208">
        <v>2</v>
      </c>
      <c r="C8208">
        <v>4</v>
      </c>
      <c r="D8208">
        <v>8</v>
      </c>
      <c r="E8208" t="s">
        <v>10048</v>
      </c>
      <c r="F8208">
        <f t="shared" si="128"/>
        <v>8</v>
      </c>
    </row>
    <row r="8209" spans="1:6">
      <c r="A8209" t="s">
        <v>9</v>
      </c>
      <c r="B8209">
        <v>5</v>
      </c>
      <c r="C8209">
        <v>2</v>
      </c>
      <c r="D8209">
        <v>10</v>
      </c>
      <c r="E8209" t="s">
        <v>10048</v>
      </c>
      <c r="F8209">
        <f t="shared" si="128"/>
        <v>10</v>
      </c>
    </row>
    <row r="8210" spans="1:6">
      <c r="A8210" t="s">
        <v>39</v>
      </c>
      <c r="B8210">
        <v>2</v>
      </c>
      <c r="C8210">
        <v>3</v>
      </c>
      <c r="D8210">
        <v>6</v>
      </c>
      <c r="E8210" t="s">
        <v>10048</v>
      </c>
      <c r="F8210">
        <f t="shared" si="128"/>
        <v>6</v>
      </c>
    </row>
    <row r="8211" spans="1:6">
      <c r="A8211" t="s">
        <v>10023</v>
      </c>
      <c r="B8211">
        <v>2</v>
      </c>
      <c r="C8211">
        <v>3</v>
      </c>
      <c r="D8211">
        <v>6</v>
      </c>
      <c r="E8211" t="s">
        <v>10048</v>
      </c>
      <c r="F8211">
        <f t="shared" si="128"/>
        <v>6</v>
      </c>
    </row>
    <row r="8212" spans="1:6">
      <c r="A8212" t="s">
        <v>13</v>
      </c>
      <c r="B8212">
        <v>2</v>
      </c>
      <c r="C8212">
        <v>3</v>
      </c>
      <c r="D8212">
        <v>6</v>
      </c>
      <c r="E8212" t="s">
        <v>10048</v>
      </c>
      <c r="F8212">
        <f t="shared" si="128"/>
        <v>6</v>
      </c>
    </row>
    <row r="8213" spans="1:6">
      <c r="A8213" t="s">
        <v>39</v>
      </c>
      <c r="B8213">
        <v>2</v>
      </c>
      <c r="C8213">
        <v>3</v>
      </c>
      <c r="D8213">
        <v>6</v>
      </c>
      <c r="E8213" t="s">
        <v>10048</v>
      </c>
      <c r="F8213">
        <f t="shared" si="128"/>
        <v>6</v>
      </c>
    </row>
    <row r="8214" spans="1:6">
      <c r="A8214" t="s">
        <v>9</v>
      </c>
      <c r="B8214">
        <v>5</v>
      </c>
      <c r="C8214">
        <v>2</v>
      </c>
      <c r="D8214">
        <v>10</v>
      </c>
      <c r="E8214" t="s">
        <v>10048</v>
      </c>
      <c r="F8214">
        <f t="shared" si="128"/>
        <v>10</v>
      </c>
    </row>
    <row r="8215" spans="1:6">
      <c r="A8215" t="s">
        <v>9</v>
      </c>
      <c r="B8215">
        <v>5</v>
      </c>
      <c r="C8215">
        <v>2</v>
      </c>
      <c r="D8215">
        <v>10</v>
      </c>
      <c r="E8215" t="s">
        <v>10048</v>
      </c>
      <c r="F8215">
        <f t="shared" si="128"/>
        <v>10</v>
      </c>
    </row>
    <row r="8216" spans="1:6">
      <c r="A8216" t="s">
        <v>13</v>
      </c>
      <c r="B8216">
        <v>3</v>
      </c>
      <c r="C8216">
        <v>3</v>
      </c>
      <c r="D8216">
        <v>9</v>
      </c>
      <c r="E8216" t="s">
        <v>10048</v>
      </c>
      <c r="F8216">
        <f t="shared" si="128"/>
        <v>9</v>
      </c>
    </row>
    <row r="8217" spans="1:6">
      <c r="A8217" t="s">
        <v>13</v>
      </c>
      <c r="B8217">
        <v>2</v>
      </c>
      <c r="C8217">
        <v>3</v>
      </c>
      <c r="D8217">
        <v>6</v>
      </c>
      <c r="E8217" t="s">
        <v>10048</v>
      </c>
      <c r="F8217">
        <f t="shared" si="128"/>
        <v>6</v>
      </c>
    </row>
    <row r="8218" spans="1:6">
      <c r="A8218" t="s">
        <v>65</v>
      </c>
      <c r="B8218">
        <v>4</v>
      </c>
      <c r="C8218">
        <v>1.5</v>
      </c>
      <c r="D8218">
        <v>6</v>
      </c>
      <c r="E8218" t="s">
        <v>10048</v>
      </c>
      <c r="F8218">
        <f t="shared" si="128"/>
        <v>6</v>
      </c>
    </row>
    <row r="8219" spans="1:6">
      <c r="A8219" t="s">
        <v>39</v>
      </c>
      <c r="B8219">
        <v>3</v>
      </c>
      <c r="C8219">
        <v>3</v>
      </c>
      <c r="D8219">
        <v>9</v>
      </c>
      <c r="E8219" t="s">
        <v>10048</v>
      </c>
      <c r="F8219">
        <f t="shared" si="128"/>
        <v>9</v>
      </c>
    </row>
    <row r="8220" spans="1:6">
      <c r="A8220" t="s">
        <v>28</v>
      </c>
      <c r="B8220">
        <v>2</v>
      </c>
      <c r="C8220">
        <v>4</v>
      </c>
      <c r="D8220">
        <v>8</v>
      </c>
      <c r="E8220" t="s">
        <v>10048</v>
      </c>
      <c r="F8220">
        <f t="shared" si="128"/>
        <v>8</v>
      </c>
    </row>
    <row r="8221" spans="1:6">
      <c r="A8221" t="s">
        <v>9</v>
      </c>
      <c r="B8221">
        <v>4</v>
      </c>
      <c r="C8221">
        <v>2</v>
      </c>
      <c r="D8221">
        <v>8</v>
      </c>
      <c r="E8221" t="s">
        <v>10048</v>
      </c>
      <c r="F8221">
        <f t="shared" si="128"/>
        <v>8</v>
      </c>
    </row>
    <row r="8222" spans="1:6">
      <c r="A8222" t="s">
        <v>39</v>
      </c>
      <c r="B8222">
        <v>2</v>
      </c>
      <c r="C8222">
        <v>3</v>
      </c>
      <c r="D8222">
        <v>6</v>
      </c>
      <c r="E8222" t="s">
        <v>10048</v>
      </c>
      <c r="F8222">
        <f t="shared" si="128"/>
        <v>6</v>
      </c>
    </row>
    <row r="8223" spans="1:6">
      <c r="A8223" t="s">
        <v>39</v>
      </c>
      <c r="B8223">
        <v>2</v>
      </c>
      <c r="C8223">
        <v>3</v>
      </c>
      <c r="D8223">
        <v>6</v>
      </c>
      <c r="E8223" t="s">
        <v>10048</v>
      </c>
      <c r="F8223">
        <f t="shared" si="128"/>
        <v>6</v>
      </c>
    </row>
    <row r="8224" spans="1:6">
      <c r="A8224" t="s">
        <v>65</v>
      </c>
      <c r="B8224">
        <v>4</v>
      </c>
      <c r="C8224">
        <v>1.5</v>
      </c>
      <c r="D8224">
        <v>6</v>
      </c>
      <c r="E8224" t="s">
        <v>10048</v>
      </c>
      <c r="F8224">
        <f t="shared" si="128"/>
        <v>6</v>
      </c>
    </row>
    <row r="8225" spans="1:6">
      <c r="A8225" t="s">
        <v>65</v>
      </c>
      <c r="B8225">
        <v>4</v>
      </c>
      <c r="C8225">
        <v>1.5</v>
      </c>
      <c r="D8225">
        <v>6</v>
      </c>
      <c r="E8225" t="s">
        <v>10048</v>
      </c>
      <c r="F8225">
        <f t="shared" si="128"/>
        <v>6</v>
      </c>
    </row>
    <row r="8226" spans="1:6">
      <c r="A8226" t="s">
        <v>9</v>
      </c>
      <c r="B8226">
        <v>4</v>
      </c>
      <c r="C8226">
        <v>2</v>
      </c>
      <c r="D8226">
        <v>8</v>
      </c>
      <c r="E8226" t="s">
        <v>10048</v>
      </c>
      <c r="F8226">
        <f t="shared" si="128"/>
        <v>8</v>
      </c>
    </row>
    <row r="8227" spans="1:6">
      <c r="A8227" t="s">
        <v>65</v>
      </c>
      <c r="B8227">
        <v>4</v>
      </c>
      <c r="C8227">
        <v>1.5</v>
      </c>
      <c r="D8227">
        <v>6</v>
      </c>
      <c r="E8227" t="s">
        <v>10048</v>
      </c>
      <c r="F8227">
        <f t="shared" si="128"/>
        <v>6</v>
      </c>
    </row>
    <row r="8228" spans="1:6">
      <c r="A8228" t="s">
        <v>10023</v>
      </c>
      <c r="B8228">
        <v>3</v>
      </c>
      <c r="C8228">
        <v>3</v>
      </c>
      <c r="D8228">
        <v>9</v>
      </c>
      <c r="E8228" t="s">
        <v>10048</v>
      </c>
      <c r="F8228">
        <f t="shared" si="128"/>
        <v>9</v>
      </c>
    </row>
    <row r="8229" spans="1:6">
      <c r="A8229" t="s">
        <v>39</v>
      </c>
      <c r="B8229">
        <v>2</v>
      </c>
      <c r="C8229">
        <v>3</v>
      </c>
      <c r="D8229">
        <v>6</v>
      </c>
      <c r="E8229" t="s">
        <v>10048</v>
      </c>
      <c r="F8229">
        <f t="shared" si="128"/>
        <v>6</v>
      </c>
    </row>
    <row r="8230" spans="1:6">
      <c r="A8230" t="s">
        <v>9</v>
      </c>
      <c r="B8230">
        <v>3</v>
      </c>
      <c r="C8230">
        <v>2</v>
      </c>
      <c r="D8230">
        <v>6</v>
      </c>
      <c r="E8230" t="s">
        <v>10048</v>
      </c>
      <c r="F8230">
        <f t="shared" si="128"/>
        <v>6</v>
      </c>
    </row>
    <row r="8231" spans="1:6">
      <c r="A8231" t="s">
        <v>28</v>
      </c>
      <c r="B8231">
        <v>2</v>
      </c>
      <c r="C8231">
        <v>4</v>
      </c>
      <c r="D8231">
        <v>8</v>
      </c>
      <c r="E8231" t="s">
        <v>10048</v>
      </c>
      <c r="F8231">
        <f t="shared" si="128"/>
        <v>8</v>
      </c>
    </row>
    <row r="8232" spans="1:6">
      <c r="A8232" t="s">
        <v>13</v>
      </c>
      <c r="B8232">
        <v>2</v>
      </c>
      <c r="C8232">
        <v>3</v>
      </c>
      <c r="D8232">
        <v>6</v>
      </c>
      <c r="E8232" t="s">
        <v>10048</v>
      </c>
      <c r="F8232">
        <f t="shared" si="128"/>
        <v>6</v>
      </c>
    </row>
    <row r="8233" spans="1:6">
      <c r="A8233" t="s">
        <v>65</v>
      </c>
      <c r="B8233">
        <v>5</v>
      </c>
      <c r="C8233">
        <v>1.5</v>
      </c>
      <c r="D8233">
        <v>7.5</v>
      </c>
      <c r="E8233" t="s">
        <v>10048</v>
      </c>
      <c r="F8233">
        <f t="shared" si="128"/>
        <v>7.5</v>
      </c>
    </row>
    <row r="8234" spans="1:6">
      <c r="A8234" t="s">
        <v>9</v>
      </c>
      <c r="B8234">
        <v>4</v>
      </c>
      <c r="C8234">
        <v>2</v>
      </c>
      <c r="D8234">
        <v>8</v>
      </c>
      <c r="E8234" t="s">
        <v>10048</v>
      </c>
      <c r="F8234">
        <f t="shared" si="128"/>
        <v>8</v>
      </c>
    </row>
    <row r="8235" spans="1:6">
      <c r="A8235" t="s">
        <v>28</v>
      </c>
      <c r="B8235">
        <v>2</v>
      </c>
      <c r="C8235">
        <v>4</v>
      </c>
      <c r="D8235">
        <v>8</v>
      </c>
      <c r="E8235" t="s">
        <v>10048</v>
      </c>
      <c r="F8235">
        <f t="shared" si="128"/>
        <v>8</v>
      </c>
    </row>
    <row r="8236" spans="1:6">
      <c r="A8236" t="s">
        <v>9</v>
      </c>
      <c r="B8236">
        <v>4</v>
      </c>
      <c r="C8236">
        <v>2</v>
      </c>
      <c r="D8236">
        <v>8</v>
      </c>
      <c r="E8236" t="s">
        <v>10048</v>
      </c>
      <c r="F8236">
        <f t="shared" si="128"/>
        <v>8</v>
      </c>
    </row>
    <row r="8237" spans="1:6">
      <c r="A8237" t="s">
        <v>9</v>
      </c>
      <c r="B8237">
        <v>3</v>
      </c>
      <c r="C8237">
        <v>2</v>
      </c>
      <c r="D8237">
        <v>6</v>
      </c>
      <c r="E8237" t="s">
        <v>10048</v>
      </c>
      <c r="F8237">
        <f t="shared" si="128"/>
        <v>6</v>
      </c>
    </row>
    <row r="8238" spans="1:6">
      <c r="A8238" t="s">
        <v>28</v>
      </c>
      <c r="B8238">
        <v>2</v>
      </c>
      <c r="C8238">
        <v>4</v>
      </c>
      <c r="D8238">
        <v>8</v>
      </c>
      <c r="E8238" t="s">
        <v>10048</v>
      </c>
      <c r="F8238">
        <f t="shared" si="128"/>
        <v>8</v>
      </c>
    </row>
    <row r="8239" spans="1:6">
      <c r="A8239" t="s">
        <v>13</v>
      </c>
      <c r="B8239">
        <v>2</v>
      </c>
      <c r="C8239">
        <v>3</v>
      </c>
      <c r="D8239">
        <v>6</v>
      </c>
      <c r="E8239" t="s">
        <v>10048</v>
      </c>
      <c r="F8239">
        <f t="shared" si="128"/>
        <v>6</v>
      </c>
    </row>
    <row r="8240" spans="1:6">
      <c r="A8240" t="s">
        <v>39</v>
      </c>
      <c r="B8240">
        <v>3</v>
      </c>
      <c r="C8240">
        <v>3</v>
      </c>
      <c r="D8240">
        <v>9</v>
      </c>
      <c r="E8240" t="s">
        <v>10048</v>
      </c>
      <c r="F8240">
        <f t="shared" si="128"/>
        <v>9</v>
      </c>
    </row>
    <row r="8241" spans="1:6">
      <c r="A8241" t="s">
        <v>65</v>
      </c>
      <c r="B8241">
        <v>5</v>
      </c>
      <c r="C8241">
        <v>1.5</v>
      </c>
      <c r="D8241">
        <v>7.5</v>
      </c>
      <c r="E8241" t="s">
        <v>10048</v>
      </c>
      <c r="F8241">
        <f t="shared" si="128"/>
        <v>7.5</v>
      </c>
    </row>
    <row r="8242" spans="1:6">
      <c r="A8242" t="s">
        <v>65</v>
      </c>
      <c r="B8242">
        <v>5</v>
      </c>
      <c r="C8242">
        <v>1.5</v>
      </c>
      <c r="D8242">
        <v>7.5</v>
      </c>
      <c r="E8242" t="s">
        <v>10048</v>
      </c>
      <c r="F8242">
        <f t="shared" si="128"/>
        <v>7.5</v>
      </c>
    </row>
    <row r="8243" spans="1:6">
      <c r="A8243" t="s">
        <v>13</v>
      </c>
      <c r="B8243">
        <v>2</v>
      </c>
      <c r="C8243">
        <v>3</v>
      </c>
      <c r="D8243">
        <v>6</v>
      </c>
      <c r="E8243" t="s">
        <v>10048</v>
      </c>
      <c r="F8243">
        <f t="shared" si="128"/>
        <v>6</v>
      </c>
    </row>
    <row r="8244" spans="1:6">
      <c r="A8244" t="s">
        <v>65</v>
      </c>
      <c r="B8244">
        <v>5</v>
      </c>
      <c r="C8244">
        <v>1.5</v>
      </c>
      <c r="D8244">
        <v>7.5</v>
      </c>
      <c r="E8244" t="s">
        <v>10048</v>
      </c>
      <c r="F8244">
        <f t="shared" si="128"/>
        <v>7.5</v>
      </c>
    </row>
    <row r="8245" spans="1:6">
      <c r="A8245" t="s">
        <v>65</v>
      </c>
      <c r="B8245">
        <v>5</v>
      </c>
      <c r="C8245">
        <v>1.5</v>
      </c>
      <c r="D8245">
        <v>7.5</v>
      </c>
      <c r="E8245" t="s">
        <v>10048</v>
      </c>
      <c r="F8245">
        <f t="shared" si="128"/>
        <v>7.5</v>
      </c>
    </row>
    <row r="8246" spans="1:6">
      <c r="A8246" t="s">
        <v>65</v>
      </c>
      <c r="B8246">
        <v>5</v>
      </c>
      <c r="C8246">
        <v>1.5</v>
      </c>
      <c r="D8246">
        <v>7.5</v>
      </c>
      <c r="E8246" t="s">
        <v>10048</v>
      </c>
      <c r="F8246">
        <f t="shared" si="128"/>
        <v>7.5</v>
      </c>
    </row>
    <row r="8247" spans="1:6">
      <c r="A8247" t="s">
        <v>65</v>
      </c>
      <c r="B8247">
        <v>4</v>
      </c>
      <c r="C8247">
        <v>1.5</v>
      </c>
      <c r="D8247">
        <v>6</v>
      </c>
      <c r="E8247" t="s">
        <v>10048</v>
      </c>
      <c r="F8247">
        <f t="shared" si="128"/>
        <v>6</v>
      </c>
    </row>
    <row r="8248" spans="1:6">
      <c r="A8248" t="s">
        <v>39</v>
      </c>
      <c r="B8248">
        <v>2</v>
      </c>
      <c r="C8248">
        <v>3</v>
      </c>
      <c r="D8248">
        <v>6</v>
      </c>
      <c r="E8248" t="s">
        <v>10048</v>
      </c>
      <c r="F8248">
        <f t="shared" si="128"/>
        <v>6</v>
      </c>
    </row>
    <row r="8249" spans="1:6">
      <c r="A8249" t="s">
        <v>39</v>
      </c>
      <c r="B8249">
        <v>3</v>
      </c>
      <c r="C8249">
        <v>3</v>
      </c>
      <c r="D8249">
        <v>9</v>
      </c>
      <c r="E8249" t="s">
        <v>10048</v>
      </c>
      <c r="F8249">
        <f t="shared" si="128"/>
        <v>9</v>
      </c>
    </row>
    <row r="8250" spans="1:6">
      <c r="A8250" t="s">
        <v>9</v>
      </c>
      <c r="B8250">
        <v>5</v>
      </c>
      <c r="C8250">
        <v>2</v>
      </c>
      <c r="D8250">
        <v>10</v>
      </c>
      <c r="E8250" t="s">
        <v>10048</v>
      </c>
      <c r="F8250">
        <f t="shared" si="128"/>
        <v>10</v>
      </c>
    </row>
    <row r="8251" spans="1:6">
      <c r="A8251" t="s">
        <v>13</v>
      </c>
      <c r="B8251">
        <v>2</v>
      </c>
      <c r="C8251">
        <v>3</v>
      </c>
      <c r="D8251">
        <v>6</v>
      </c>
      <c r="E8251" t="s">
        <v>10048</v>
      </c>
      <c r="F8251">
        <f t="shared" si="128"/>
        <v>6</v>
      </c>
    </row>
    <row r="8252" spans="1:6">
      <c r="A8252" t="s">
        <v>13</v>
      </c>
      <c r="B8252">
        <v>2</v>
      </c>
      <c r="C8252">
        <v>3</v>
      </c>
      <c r="D8252">
        <v>6</v>
      </c>
      <c r="E8252" t="s">
        <v>10048</v>
      </c>
      <c r="F8252">
        <f t="shared" si="128"/>
        <v>6</v>
      </c>
    </row>
    <row r="8253" spans="1:6">
      <c r="A8253" t="s">
        <v>9</v>
      </c>
      <c r="B8253">
        <v>4</v>
      </c>
      <c r="C8253">
        <v>2</v>
      </c>
      <c r="D8253">
        <v>8</v>
      </c>
      <c r="E8253" t="s">
        <v>10048</v>
      </c>
      <c r="F8253">
        <f t="shared" si="128"/>
        <v>8</v>
      </c>
    </row>
    <row r="8254" spans="1:6">
      <c r="A8254" t="s">
        <v>9</v>
      </c>
      <c r="B8254">
        <v>5</v>
      </c>
      <c r="C8254">
        <v>2</v>
      </c>
      <c r="D8254">
        <v>10</v>
      </c>
      <c r="E8254" t="s">
        <v>10048</v>
      </c>
      <c r="F8254">
        <f t="shared" si="128"/>
        <v>10</v>
      </c>
    </row>
    <row r="8255" spans="1:6">
      <c r="A8255" t="s">
        <v>28</v>
      </c>
      <c r="B8255">
        <v>2</v>
      </c>
      <c r="C8255">
        <v>4</v>
      </c>
      <c r="D8255">
        <v>8</v>
      </c>
      <c r="E8255" t="s">
        <v>10048</v>
      </c>
      <c r="F8255">
        <f t="shared" si="128"/>
        <v>8</v>
      </c>
    </row>
    <row r="8256" spans="1:6">
      <c r="A8256" t="s">
        <v>28</v>
      </c>
      <c r="B8256">
        <v>2</v>
      </c>
      <c r="C8256">
        <v>4</v>
      </c>
      <c r="D8256">
        <v>8</v>
      </c>
      <c r="E8256" t="s">
        <v>10048</v>
      </c>
      <c r="F8256">
        <f t="shared" si="128"/>
        <v>8</v>
      </c>
    </row>
    <row r="8257" spans="1:6">
      <c r="A8257" t="s">
        <v>39</v>
      </c>
      <c r="B8257">
        <v>2</v>
      </c>
      <c r="C8257">
        <v>3</v>
      </c>
      <c r="D8257">
        <v>6</v>
      </c>
      <c r="E8257" t="s">
        <v>10048</v>
      </c>
      <c r="F8257">
        <f t="shared" si="128"/>
        <v>6</v>
      </c>
    </row>
    <row r="8258" spans="1:6">
      <c r="A8258" t="s">
        <v>13</v>
      </c>
      <c r="B8258">
        <v>2</v>
      </c>
      <c r="C8258">
        <v>3</v>
      </c>
      <c r="D8258">
        <v>6</v>
      </c>
      <c r="E8258" t="s">
        <v>10048</v>
      </c>
      <c r="F8258">
        <f t="shared" ref="F8258:F8321" si="129">IF(E8258="$1-5", D8258+3, D8258)</f>
        <v>6</v>
      </c>
    </row>
    <row r="8259" spans="1:6">
      <c r="A8259" t="s">
        <v>39</v>
      </c>
      <c r="B8259">
        <v>2</v>
      </c>
      <c r="C8259">
        <v>3</v>
      </c>
      <c r="D8259">
        <v>6</v>
      </c>
      <c r="E8259" t="s">
        <v>10048</v>
      </c>
      <c r="F8259">
        <f t="shared" si="129"/>
        <v>6</v>
      </c>
    </row>
    <row r="8260" spans="1:6">
      <c r="A8260" t="s">
        <v>9</v>
      </c>
      <c r="B8260">
        <v>3</v>
      </c>
      <c r="C8260">
        <v>2</v>
      </c>
      <c r="D8260">
        <v>6</v>
      </c>
      <c r="E8260" t="s">
        <v>10048</v>
      </c>
      <c r="F8260">
        <f t="shared" si="129"/>
        <v>6</v>
      </c>
    </row>
    <row r="8261" spans="1:6">
      <c r="A8261" t="s">
        <v>10023</v>
      </c>
      <c r="B8261">
        <v>2</v>
      </c>
      <c r="C8261">
        <v>3</v>
      </c>
      <c r="D8261">
        <v>6</v>
      </c>
      <c r="E8261" t="s">
        <v>10048</v>
      </c>
      <c r="F8261">
        <f t="shared" si="129"/>
        <v>6</v>
      </c>
    </row>
    <row r="8262" spans="1:6">
      <c r="A8262" t="s">
        <v>9</v>
      </c>
      <c r="B8262">
        <v>5</v>
      </c>
      <c r="C8262">
        <v>2</v>
      </c>
      <c r="D8262">
        <v>10</v>
      </c>
      <c r="E8262" t="s">
        <v>10048</v>
      </c>
      <c r="F8262">
        <f t="shared" si="129"/>
        <v>10</v>
      </c>
    </row>
    <row r="8263" spans="1:6">
      <c r="A8263" t="s">
        <v>9</v>
      </c>
      <c r="B8263">
        <v>5</v>
      </c>
      <c r="C8263">
        <v>2</v>
      </c>
      <c r="D8263">
        <v>10</v>
      </c>
      <c r="E8263" t="s">
        <v>10048</v>
      </c>
      <c r="F8263">
        <f t="shared" si="129"/>
        <v>10</v>
      </c>
    </row>
    <row r="8264" spans="1:6">
      <c r="A8264" t="s">
        <v>39</v>
      </c>
      <c r="B8264">
        <v>2</v>
      </c>
      <c r="C8264">
        <v>3</v>
      </c>
      <c r="D8264">
        <v>6</v>
      </c>
      <c r="E8264" t="s">
        <v>10048</v>
      </c>
      <c r="F8264">
        <f t="shared" si="129"/>
        <v>6</v>
      </c>
    </row>
    <row r="8265" spans="1:6">
      <c r="A8265" t="s">
        <v>20</v>
      </c>
      <c r="B8265">
        <v>2</v>
      </c>
      <c r="C8265">
        <v>5</v>
      </c>
      <c r="D8265">
        <v>10</v>
      </c>
      <c r="E8265" t="s">
        <v>10048</v>
      </c>
      <c r="F8265">
        <f t="shared" si="129"/>
        <v>10</v>
      </c>
    </row>
    <row r="8266" spans="1:6">
      <c r="A8266" t="s">
        <v>65</v>
      </c>
      <c r="B8266">
        <v>4</v>
      </c>
      <c r="C8266">
        <v>1.5</v>
      </c>
      <c r="D8266">
        <v>6</v>
      </c>
      <c r="E8266" t="s">
        <v>10048</v>
      </c>
      <c r="F8266">
        <f t="shared" si="129"/>
        <v>6</v>
      </c>
    </row>
    <row r="8267" spans="1:6">
      <c r="A8267" t="s">
        <v>65</v>
      </c>
      <c r="B8267">
        <v>4</v>
      </c>
      <c r="C8267">
        <v>1.5</v>
      </c>
      <c r="D8267">
        <v>6</v>
      </c>
      <c r="E8267" t="s">
        <v>10048</v>
      </c>
      <c r="F8267">
        <f t="shared" si="129"/>
        <v>6</v>
      </c>
    </row>
    <row r="8268" spans="1:6">
      <c r="A8268" t="s">
        <v>20</v>
      </c>
      <c r="B8268">
        <v>2</v>
      </c>
      <c r="C8268">
        <v>5</v>
      </c>
      <c r="D8268">
        <v>10</v>
      </c>
      <c r="E8268" t="s">
        <v>10048</v>
      </c>
      <c r="F8268">
        <f t="shared" si="129"/>
        <v>10</v>
      </c>
    </row>
    <row r="8269" spans="1:6">
      <c r="A8269" t="s">
        <v>25</v>
      </c>
      <c r="B8269">
        <v>2</v>
      </c>
      <c r="C8269">
        <v>4</v>
      </c>
      <c r="D8269">
        <v>8</v>
      </c>
      <c r="E8269" t="s">
        <v>10048</v>
      </c>
      <c r="F8269">
        <f t="shared" si="129"/>
        <v>8</v>
      </c>
    </row>
    <row r="8270" spans="1:6">
      <c r="A8270" t="s">
        <v>9</v>
      </c>
      <c r="B8270">
        <v>3</v>
      </c>
      <c r="C8270">
        <v>2</v>
      </c>
      <c r="D8270">
        <v>6</v>
      </c>
      <c r="E8270" t="s">
        <v>10048</v>
      </c>
      <c r="F8270">
        <f t="shared" si="129"/>
        <v>6</v>
      </c>
    </row>
    <row r="8271" spans="1:6">
      <c r="A8271" t="s">
        <v>20</v>
      </c>
      <c r="B8271">
        <v>2</v>
      </c>
      <c r="C8271">
        <v>5</v>
      </c>
      <c r="D8271">
        <v>10</v>
      </c>
      <c r="E8271" t="s">
        <v>10048</v>
      </c>
      <c r="F8271">
        <f t="shared" si="129"/>
        <v>10</v>
      </c>
    </row>
    <row r="8272" spans="1:6">
      <c r="A8272" t="s">
        <v>10023</v>
      </c>
      <c r="B8272">
        <v>2</v>
      </c>
      <c r="C8272">
        <v>3</v>
      </c>
      <c r="D8272">
        <v>6</v>
      </c>
      <c r="E8272" t="s">
        <v>10048</v>
      </c>
      <c r="F8272">
        <f t="shared" si="129"/>
        <v>6</v>
      </c>
    </row>
    <row r="8273" spans="1:6">
      <c r="A8273" t="s">
        <v>28</v>
      </c>
      <c r="B8273">
        <v>2</v>
      </c>
      <c r="C8273">
        <v>4</v>
      </c>
      <c r="D8273">
        <v>8</v>
      </c>
      <c r="E8273" t="s">
        <v>10048</v>
      </c>
      <c r="F8273">
        <f t="shared" si="129"/>
        <v>8</v>
      </c>
    </row>
    <row r="8274" spans="1:6">
      <c r="A8274" t="s">
        <v>9</v>
      </c>
      <c r="B8274">
        <v>4</v>
      </c>
      <c r="C8274">
        <v>2</v>
      </c>
      <c r="D8274">
        <v>8</v>
      </c>
      <c r="E8274" t="s">
        <v>10048</v>
      </c>
      <c r="F8274">
        <f t="shared" si="129"/>
        <v>8</v>
      </c>
    </row>
    <row r="8275" spans="1:6">
      <c r="A8275" t="s">
        <v>10023</v>
      </c>
      <c r="B8275">
        <v>2</v>
      </c>
      <c r="C8275">
        <v>3</v>
      </c>
      <c r="D8275">
        <v>6</v>
      </c>
      <c r="E8275" t="s">
        <v>10048</v>
      </c>
      <c r="F8275">
        <f t="shared" si="129"/>
        <v>6</v>
      </c>
    </row>
    <row r="8276" spans="1:6">
      <c r="A8276" t="s">
        <v>39</v>
      </c>
      <c r="B8276">
        <v>2</v>
      </c>
      <c r="C8276">
        <v>3</v>
      </c>
      <c r="D8276">
        <v>6</v>
      </c>
      <c r="E8276" t="s">
        <v>10048</v>
      </c>
      <c r="F8276">
        <f t="shared" si="129"/>
        <v>6</v>
      </c>
    </row>
    <row r="8277" spans="1:6">
      <c r="A8277" t="s">
        <v>10023</v>
      </c>
      <c r="B8277">
        <v>2</v>
      </c>
      <c r="C8277">
        <v>4</v>
      </c>
      <c r="D8277">
        <v>8</v>
      </c>
      <c r="E8277" t="s">
        <v>10048</v>
      </c>
      <c r="F8277">
        <f t="shared" si="129"/>
        <v>8</v>
      </c>
    </row>
    <row r="8278" spans="1:6">
      <c r="A8278" t="s">
        <v>20</v>
      </c>
      <c r="B8278">
        <v>2</v>
      </c>
      <c r="C8278">
        <v>5</v>
      </c>
      <c r="D8278">
        <v>10</v>
      </c>
      <c r="E8278" t="s">
        <v>10048</v>
      </c>
      <c r="F8278">
        <f t="shared" si="129"/>
        <v>10</v>
      </c>
    </row>
    <row r="8279" spans="1:6">
      <c r="A8279" t="s">
        <v>65</v>
      </c>
      <c r="B8279">
        <v>5</v>
      </c>
      <c r="C8279">
        <v>1.5</v>
      </c>
      <c r="D8279">
        <v>7.5</v>
      </c>
      <c r="E8279" t="s">
        <v>10048</v>
      </c>
      <c r="F8279">
        <f t="shared" si="129"/>
        <v>7.5</v>
      </c>
    </row>
    <row r="8280" spans="1:6">
      <c r="A8280" t="s">
        <v>10023</v>
      </c>
      <c r="B8280">
        <v>2</v>
      </c>
      <c r="C8280">
        <v>3</v>
      </c>
      <c r="D8280">
        <v>6</v>
      </c>
      <c r="E8280" t="s">
        <v>10048</v>
      </c>
      <c r="F8280">
        <f t="shared" si="129"/>
        <v>6</v>
      </c>
    </row>
    <row r="8281" spans="1:6">
      <c r="A8281" t="s">
        <v>9</v>
      </c>
      <c r="B8281">
        <v>4</v>
      </c>
      <c r="C8281">
        <v>2</v>
      </c>
      <c r="D8281">
        <v>8</v>
      </c>
      <c r="E8281" t="s">
        <v>10048</v>
      </c>
      <c r="F8281">
        <f t="shared" si="129"/>
        <v>8</v>
      </c>
    </row>
    <row r="8282" spans="1:6">
      <c r="A8282" t="s">
        <v>28</v>
      </c>
      <c r="B8282">
        <v>2</v>
      </c>
      <c r="C8282">
        <v>4</v>
      </c>
      <c r="D8282">
        <v>8</v>
      </c>
      <c r="E8282" t="s">
        <v>10048</v>
      </c>
      <c r="F8282">
        <f t="shared" si="129"/>
        <v>8</v>
      </c>
    </row>
    <row r="8283" spans="1:6">
      <c r="A8283" t="s">
        <v>13</v>
      </c>
      <c r="B8283">
        <v>2</v>
      </c>
      <c r="C8283">
        <v>3</v>
      </c>
      <c r="D8283">
        <v>6</v>
      </c>
      <c r="E8283" t="s">
        <v>10048</v>
      </c>
      <c r="F8283">
        <f t="shared" si="129"/>
        <v>6</v>
      </c>
    </row>
    <row r="8284" spans="1:6">
      <c r="A8284" t="s">
        <v>28</v>
      </c>
      <c r="B8284">
        <v>2</v>
      </c>
      <c r="C8284">
        <v>4</v>
      </c>
      <c r="D8284">
        <v>8</v>
      </c>
      <c r="E8284" t="s">
        <v>10048</v>
      </c>
      <c r="F8284">
        <f t="shared" si="129"/>
        <v>8</v>
      </c>
    </row>
    <row r="8285" spans="1:6">
      <c r="A8285" t="s">
        <v>9</v>
      </c>
      <c r="B8285">
        <v>3</v>
      </c>
      <c r="C8285">
        <v>2</v>
      </c>
      <c r="D8285">
        <v>6</v>
      </c>
      <c r="E8285" t="s">
        <v>10048</v>
      </c>
      <c r="F8285">
        <f t="shared" si="129"/>
        <v>6</v>
      </c>
    </row>
    <row r="8286" spans="1:6">
      <c r="A8286" t="s">
        <v>39</v>
      </c>
      <c r="B8286">
        <v>3</v>
      </c>
      <c r="C8286">
        <v>3</v>
      </c>
      <c r="D8286">
        <v>9</v>
      </c>
      <c r="E8286" t="s">
        <v>10048</v>
      </c>
      <c r="F8286">
        <f t="shared" si="129"/>
        <v>9</v>
      </c>
    </row>
    <row r="8287" spans="1:6">
      <c r="A8287" t="s">
        <v>28</v>
      </c>
      <c r="B8287">
        <v>2</v>
      </c>
      <c r="C8287">
        <v>4</v>
      </c>
      <c r="D8287">
        <v>8</v>
      </c>
      <c r="E8287" t="s">
        <v>10048</v>
      </c>
      <c r="F8287">
        <f t="shared" si="129"/>
        <v>8</v>
      </c>
    </row>
    <row r="8288" spans="1:6">
      <c r="A8288" t="s">
        <v>39</v>
      </c>
      <c r="B8288">
        <v>2</v>
      </c>
      <c r="C8288">
        <v>3</v>
      </c>
      <c r="D8288">
        <v>6</v>
      </c>
      <c r="E8288" t="s">
        <v>10048</v>
      </c>
      <c r="F8288">
        <f t="shared" si="129"/>
        <v>6</v>
      </c>
    </row>
    <row r="8289" spans="1:6">
      <c r="A8289" t="s">
        <v>20</v>
      </c>
      <c r="B8289">
        <v>2</v>
      </c>
      <c r="C8289">
        <v>5</v>
      </c>
      <c r="D8289">
        <v>10</v>
      </c>
      <c r="E8289" t="s">
        <v>10048</v>
      </c>
      <c r="F8289">
        <f t="shared" si="129"/>
        <v>10</v>
      </c>
    </row>
    <row r="8290" spans="1:6">
      <c r="A8290" t="s">
        <v>25</v>
      </c>
      <c r="B8290">
        <v>2</v>
      </c>
      <c r="C8290">
        <v>4</v>
      </c>
      <c r="D8290">
        <v>8</v>
      </c>
      <c r="E8290" t="s">
        <v>10048</v>
      </c>
      <c r="F8290">
        <f t="shared" si="129"/>
        <v>8</v>
      </c>
    </row>
    <row r="8291" spans="1:6">
      <c r="A8291" t="s">
        <v>13</v>
      </c>
      <c r="B8291">
        <v>2</v>
      </c>
      <c r="C8291">
        <v>3</v>
      </c>
      <c r="D8291">
        <v>6</v>
      </c>
      <c r="E8291" t="s">
        <v>10048</v>
      </c>
      <c r="F8291">
        <f t="shared" si="129"/>
        <v>6</v>
      </c>
    </row>
    <row r="8292" spans="1:6">
      <c r="A8292" t="s">
        <v>65</v>
      </c>
      <c r="B8292">
        <v>5</v>
      </c>
      <c r="C8292">
        <v>1.5</v>
      </c>
      <c r="D8292">
        <v>7.5</v>
      </c>
      <c r="E8292" t="s">
        <v>10048</v>
      </c>
      <c r="F8292">
        <f t="shared" si="129"/>
        <v>7.5</v>
      </c>
    </row>
    <row r="8293" spans="1:6">
      <c r="A8293" t="s">
        <v>10023</v>
      </c>
      <c r="B8293">
        <v>2</v>
      </c>
      <c r="C8293">
        <v>3</v>
      </c>
      <c r="D8293">
        <v>6</v>
      </c>
      <c r="E8293" t="s">
        <v>10048</v>
      </c>
      <c r="F8293">
        <f t="shared" si="129"/>
        <v>6</v>
      </c>
    </row>
    <row r="8294" spans="1:6">
      <c r="A8294" t="s">
        <v>10023</v>
      </c>
      <c r="B8294">
        <v>2</v>
      </c>
      <c r="C8294">
        <v>4</v>
      </c>
      <c r="D8294">
        <v>8</v>
      </c>
      <c r="E8294" t="s">
        <v>10048</v>
      </c>
      <c r="F8294">
        <f t="shared" si="129"/>
        <v>8</v>
      </c>
    </row>
    <row r="8295" spans="1:6">
      <c r="A8295" t="s">
        <v>9</v>
      </c>
      <c r="B8295">
        <v>5</v>
      </c>
      <c r="C8295">
        <v>2</v>
      </c>
      <c r="D8295">
        <v>10</v>
      </c>
      <c r="E8295" t="s">
        <v>10048</v>
      </c>
      <c r="F8295">
        <f t="shared" si="129"/>
        <v>10</v>
      </c>
    </row>
    <row r="8296" spans="1:6">
      <c r="A8296" t="s">
        <v>39</v>
      </c>
      <c r="B8296">
        <v>3</v>
      </c>
      <c r="C8296">
        <v>3</v>
      </c>
      <c r="D8296">
        <v>9</v>
      </c>
      <c r="E8296" t="s">
        <v>10048</v>
      </c>
      <c r="F8296">
        <f t="shared" si="129"/>
        <v>9</v>
      </c>
    </row>
    <row r="8297" spans="1:6">
      <c r="A8297" t="s">
        <v>13</v>
      </c>
      <c r="B8297">
        <v>2</v>
      </c>
      <c r="C8297">
        <v>3</v>
      </c>
      <c r="D8297">
        <v>6</v>
      </c>
      <c r="E8297" t="s">
        <v>10048</v>
      </c>
      <c r="F8297">
        <f t="shared" si="129"/>
        <v>6</v>
      </c>
    </row>
    <row r="8298" spans="1:6">
      <c r="A8298" t="s">
        <v>25</v>
      </c>
      <c r="B8298">
        <v>2</v>
      </c>
      <c r="C8298">
        <v>4</v>
      </c>
      <c r="D8298">
        <v>8</v>
      </c>
      <c r="E8298" t="s">
        <v>10048</v>
      </c>
      <c r="F8298">
        <f t="shared" si="129"/>
        <v>8</v>
      </c>
    </row>
    <row r="8299" spans="1:6">
      <c r="A8299" t="s">
        <v>9</v>
      </c>
      <c r="B8299">
        <v>4</v>
      </c>
      <c r="C8299">
        <v>2</v>
      </c>
      <c r="D8299">
        <v>8</v>
      </c>
      <c r="E8299" t="s">
        <v>10048</v>
      </c>
      <c r="F8299">
        <f t="shared" si="129"/>
        <v>8</v>
      </c>
    </row>
    <row r="8300" spans="1:6">
      <c r="A8300" t="s">
        <v>65</v>
      </c>
      <c r="B8300">
        <v>4</v>
      </c>
      <c r="C8300">
        <v>1.5</v>
      </c>
      <c r="D8300">
        <v>6</v>
      </c>
      <c r="E8300" t="s">
        <v>10048</v>
      </c>
      <c r="F8300">
        <f t="shared" si="129"/>
        <v>6</v>
      </c>
    </row>
    <row r="8301" spans="1:6">
      <c r="A8301" t="s">
        <v>9</v>
      </c>
      <c r="B8301">
        <v>3</v>
      </c>
      <c r="C8301">
        <v>2</v>
      </c>
      <c r="D8301">
        <v>6</v>
      </c>
      <c r="E8301" t="s">
        <v>10048</v>
      </c>
      <c r="F8301">
        <f t="shared" si="129"/>
        <v>6</v>
      </c>
    </row>
    <row r="8302" spans="1:6">
      <c r="A8302" t="s">
        <v>20</v>
      </c>
      <c r="B8302">
        <v>2</v>
      </c>
      <c r="C8302">
        <v>5</v>
      </c>
      <c r="D8302">
        <v>10</v>
      </c>
      <c r="E8302" t="s">
        <v>10048</v>
      </c>
      <c r="F8302">
        <f t="shared" si="129"/>
        <v>10</v>
      </c>
    </row>
    <row r="8303" spans="1:6">
      <c r="A8303" t="s">
        <v>20</v>
      </c>
      <c r="B8303">
        <v>2</v>
      </c>
      <c r="C8303">
        <v>5</v>
      </c>
      <c r="D8303">
        <v>10</v>
      </c>
      <c r="E8303" t="s">
        <v>10048</v>
      </c>
      <c r="F8303">
        <f t="shared" si="129"/>
        <v>10</v>
      </c>
    </row>
    <row r="8304" spans="1:6">
      <c r="A8304" t="s">
        <v>39</v>
      </c>
      <c r="B8304">
        <v>3</v>
      </c>
      <c r="C8304">
        <v>3</v>
      </c>
      <c r="D8304">
        <v>9</v>
      </c>
      <c r="E8304" t="s">
        <v>10048</v>
      </c>
      <c r="F8304">
        <f t="shared" si="129"/>
        <v>9</v>
      </c>
    </row>
    <row r="8305" spans="1:6">
      <c r="A8305" t="s">
        <v>65</v>
      </c>
      <c r="B8305">
        <v>5</v>
      </c>
      <c r="C8305">
        <v>1.5</v>
      </c>
      <c r="D8305">
        <v>7.5</v>
      </c>
      <c r="E8305" t="s">
        <v>10048</v>
      </c>
      <c r="F8305">
        <f t="shared" si="129"/>
        <v>7.5</v>
      </c>
    </row>
    <row r="8306" spans="1:6">
      <c r="A8306" t="s">
        <v>65</v>
      </c>
      <c r="B8306">
        <v>5</v>
      </c>
      <c r="C8306">
        <v>1.5</v>
      </c>
      <c r="D8306">
        <v>7.5</v>
      </c>
      <c r="E8306" t="s">
        <v>10048</v>
      </c>
      <c r="F8306">
        <f t="shared" si="129"/>
        <v>7.5</v>
      </c>
    </row>
    <row r="8307" spans="1:6">
      <c r="A8307" t="s">
        <v>20</v>
      </c>
      <c r="B8307">
        <v>2</v>
      </c>
      <c r="C8307">
        <v>5</v>
      </c>
      <c r="D8307">
        <v>10</v>
      </c>
      <c r="E8307" t="s">
        <v>10048</v>
      </c>
      <c r="F8307">
        <f t="shared" si="129"/>
        <v>10</v>
      </c>
    </row>
    <row r="8308" spans="1:6">
      <c r="A8308" t="s">
        <v>65</v>
      </c>
      <c r="B8308">
        <v>4</v>
      </c>
      <c r="C8308">
        <v>1.5</v>
      </c>
      <c r="D8308">
        <v>6</v>
      </c>
      <c r="E8308" t="s">
        <v>10048</v>
      </c>
      <c r="F8308">
        <f t="shared" si="129"/>
        <v>6</v>
      </c>
    </row>
    <row r="8309" spans="1:6">
      <c r="A8309" t="s">
        <v>20</v>
      </c>
      <c r="B8309">
        <v>2</v>
      </c>
      <c r="C8309">
        <v>5</v>
      </c>
      <c r="D8309">
        <v>10</v>
      </c>
      <c r="E8309" t="s">
        <v>10048</v>
      </c>
      <c r="F8309">
        <f t="shared" si="129"/>
        <v>10</v>
      </c>
    </row>
    <row r="8310" spans="1:6">
      <c r="A8310" t="s">
        <v>39</v>
      </c>
      <c r="B8310">
        <v>3</v>
      </c>
      <c r="C8310">
        <v>3</v>
      </c>
      <c r="D8310">
        <v>9</v>
      </c>
      <c r="E8310" t="s">
        <v>10048</v>
      </c>
      <c r="F8310">
        <f t="shared" si="129"/>
        <v>9</v>
      </c>
    </row>
    <row r="8311" spans="1:6">
      <c r="A8311" t="s">
        <v>39</v>
      </c>
      <c r="B8311">
        <v>2</v>
      </c>
      <c r="C8311">
        <v>3</v>
      </c>
      <c r="D8311">
        <v>6</v>
      </c>
      <c r="E8311" t="s">
        <v>10048</v>
      </c>
      <c r="F8311">
        <f t="shared" si="129"/>
        <v>6</v>
      </c>
    </row>
    <row r="8312" spans="1:6">
      <c r="A8312" t="s">
        <v>20</v>
      </c>
      <c r="B8312">
        <v>2</v>
      </c>
      <c r="C8312">
        <v>5</v>
      </c>
      <c r="D8312">
        <v>10</v>
      </c>
      <c r="E8312" t="s">
        <v>10048</v>
      </c>
      <c r="F8312">
        <f t="shared" si="129"/>
        <v>10</v>
      </c>
    </row>
    <row r="8313" spans="1:6">
      <c r="A8313" t="s">
        <v>10023</v>
      </c>
      <c r="B8313">
        <v>2</v>
      </c>
      <c r="C8313">
        <v>4</v>
      </c>
      <c r="D8313">
        <v>8</v>
      </c>
      <c r="E8313" t="s">
        <v>10048</v>
      </c>
      <c r="F8313">
        <f t="shared" si="129"/>
        <v>8</v>
      </c>
    </row>
    <row r="8314" spans="1:6">
      <c r="A8314" t="s">
        <v>39</v>
      </c>
      <c r="B8314">
        <v>2</v>
      </c>
      <c r="C8314">
        <v>3</v>
      </c>
      <c r="D8314">
        <v>6</v>
      </c>
      <c r="E8314" t="s">
        <v>10048</v>
      </c>
      <c r="F8314">
        <f t="shared" si="129"/>
        <v>6</v>
      </c>
    </row>
    <row r="8315" spans="1:6">
      <c r="A8315" t="s">
        <v>20</v>
      </c>
      <c r="B8315">
        <v>2</v>
      </c>
      <c r="C8315">
        <v>5</v>
      </c>
      <c r="D8315">
        <v>10</v>
      </c>
      <c r="E8315" t="s">
        <v>10048</v>
      </c>
      <c r="F8315">
        <f t="shared" si="129"/>
        <v>10</v>
      </c>
    </row>
    <row r="8316" spans="1:6">
      <c r="A8316" t="s">
        <v>65</v>
      </c>
      <c r="B8316">
        <v>4</v>
      </c>
      <c r="C8316">
        <v>1.5</v>
      </c>
      <c r="D8316">
        <v>6</v>
      </c>
      <c r="E8316" t="s">
        <v>10048</v>
      </c>
      <c r="F8316">
        <f t="shared" si="129"/>
        <v>6</v>
      </c>
    </row>
    <row r="8317" spans="1:6">
      <c r="A8317" t="s">
        <v>65</v>
      </c>
      <c r="B8317">
        <v>4</v>
      </c>
      <c r="C8317">
        <v>1.5</v>
      </c>
      <c r="D8317">
        <v>6</v>
      </c>
      <c r="E8317" t="s">
        <v>10048</v>
      </c>
      <c r="F8317">
        <f t="shared" si="129"/>
        <v>6</v>
      </c>
    </row>
    <row r="8318" spans="1:6">
      <c r="A8318" t="s">
        <v>9</v>
      </c>
      <c r="B8318">
        <v>5</v>
      </c>
      <c r="C8318">
        <v>2</v>
      </c>
      <c r="D8318">
        <v>10</v>
      </c>
      <c r="E8318" t="s">
        <v>10048</v>
      </c>
      <c r="F8318">
        <f t="shared" si="129"/>
        <v>10</v>
      </c>
    </row>
    <row r="8319" spans="1:6">
      <c r="A8319" t="s">
        <v>25</v>
      </c>
      <c r="B8319">
        <v>2</v>
      </c>
      <c r="C8319">
        <v>4</v>
      </c>
      <c r="D8319">
        <v>8</v>
      </c>
      <c r="E8319" t="s">
        <v>10048</v>
      </c>
      <c r="F8319">
        <f t="shared" si="129"/>
        <v>8</v>
      </c>
    </row>
    <row r="8320" spans="1:6">
      <c r="A8320" t="s">
        <v>9</v>
      </c>
      <c r="B8320">
        <v>3</v>
      </c>
      <c r="C8320">
        <v>2</v>
      </c>
      <c r="D8320">
        <v>6</v>
      </c>
      <c r="E8320" t="s">
        <v>10048</v>
      </c>
      <c r="F8320">
        <f t="shared" si="129"/>
        <v>6</v>
      </c>
    </row>
    <row r="8321" spans="1:6">
      <c r="A8321" t="s">
        <v>20</v>
      </c>
      <c r="B8321">
        <v>2</v>
      </c>
      <c r="C8321">
        <v>5</v>
      </c>
      <c r="D8321">
        <v>10</v>
      </c>
      <c r="E8321" t="s">
        <v>10048</v>
      </c>
      <c r="F8321">
        <f t="shared" si="129"/>
        <v>10</v>
      </c>
    </row>
    <row r="8322" spans="1:6">
      <c r="A8322" t="s">
        <v>9</v>
      </c>
      <c r="B8322">
        <v>3</v>
      </c>
      <c r="C8322">
        <v>2</v>
      </c>
      <c r="D8322">
        <v>6</v>
      </c>
      <c r="E8322" t="s">
        <v>10048</v>
      </c>
      <c r="F8322">
        <f t="shared" ref="F8322:F8385" si="130">IF(E8322="$1-5", D8322+3, D8322)</f>
        <v>6</v>
      </c>
    </row>
    <row r="8323" spans="1:6">
      <c r="A8323" t="s">
        <v>9</v>
      </c>
      <c r="B8323">
        <v>4</v>
      </c>
      <c r="C8323">
        <v>2</v>
      </c>
      <c r="D8323">
        <v>8</v>
      </c>
      <c r="E8323" t="s">
        <v>10048</v>
      </c>
      <c r="F8323">
        <f t="shared" si="130"/>
        <v>8</v>
      </c>
    </row>
    <row r="8324" spans="1:6">
      <c r="A8324" t="s">
        <v>10023</v>
      </c>
      <c r="B8324">
        <v>3</v>
      </c>
      <c r="C8324">
        <v>3</v>
      </c>
      <c r="D8324">
        <v>9</v>
      </c>
      <c r="E8324" t="s">
        <v>10048</v>
      </c>
      <c r="F8324">
        <f t="shared" si="130"/>
        <v>9</v>
      </c>
    </row>
    <row r="8325" spans="1:6">
      <c r="A8325" t="s">
        <v>20</v>
      </c>
      <c r="B8325">
        <v>2</v>
      </c>
      <c r="C8325">
        <v>5</v>
      </c>
      <c r="D8325">
        <v>10</v>
      </c>
      <c r="E8325" t="s">
        <v>10048</v>
      </c>
      <c r="F8325">
        <f t="shared" si="130"/>
        <v>10</v>
      </c>
    </row>
    <row r="8326" spans="1:6">
      <c r="A8326" t="s">
        <v>9</v>
      </c>
      <c r="B8326">
        <v>5</v>
      </c>
      <c r="C8326">
        <v>2</v>
      </c>
      <c r="D8326">
        <v>10</v>
      </c>
      <c r="E8326" t="s">
        <v>10048</v>
      </c>
      <c r="F8326">
        <f t="shared" si="130"/>
        <v>10</v>
      </c>
    </row>
    <row r="8327" spans="1:6">
      <c r="A8327" t="s">
        <v>13</v>
      </c>
      <c r="B8327">
        <v>2</v>
      </c>
      <c r="C8327">
        <v>3</v>
      </c>
      <c r="D8327">
        <v>6</v>
      </c>
      <c r="E8327" t="s">
        <v>10048</v>
      </c>
      <c r="F8327">
        <f t="shared" si="130"/>
        <v>6</v>
      </c>
    </row>
    <row r="8328" spans="1:6">
      <c r="A8328" t="s">
        <v>10023</v>
      </c>
      <c r="B8328">
        <v>2</v>
      </c>
      <c r="C8328">
        <v>4</v>
      </c>
      <c r="D8328">
        <v>8</v>
      </c>
      <c r="E8328" t="s">
        <v>10048</v>
      </c>
      <c r="F8328">
        <f t="shared" si="130"/>
        <v>8</v>
      </c>
    </row>
    <row r="8329" spans="1:6">
      <c r="A8329" t="s">
        <v>28</v>
      </c>
      <c r="B8329">
        <v>2</v>
      </c>
      <c r="C8329">
        <v>4</v>
      </c>
      <c r="D8329">
        <v>8</v>
      </c>
      <c r="E8329" t="s">
        <v>10048</v>
      </c>
      <c r="F8329">
        <f t="shared" si="130"/>
        <v>8</v>
      </c>
    </row>
    <row r="8330" spans="1:6">
      <c r="A8330" t="s">
        <v>13</v>
      </c>
      <c r="B8330">
        <v>3</v>
      </c>
      <c r="C8330">
        <v>3</v>
      </c>
      <c r="D8330">
        <v>9</v>
      </c>
      <c r="E8330" t="s">
        <v>10048</v>
      </c>
      <c r="F8330">
        <f t="shared" si="130"/>
        <v>9</v>
      </c>
    </row>
    <row r="8331" spans="1:6">
      <c r="A8331" t="s">
        <v>13</v>
      </c>
      <c r="B8331">
        <v>2</v>
      </c>
      <c r="C8331">
        <v>3</v>
      </c>
      <c r="D8331">
        <v>6</v>
      </c>
      <c r="E8331" t="s">
        <v>10048</v>
      </c>
      <c r="F8331">
        <f t="shared" si="130"/>
        <v>6</v>
      </c>
    </row>
    <row r="8332" spans="1:6">
      <c r="A8332" t="s">
        <v>65</v>
      </c>
      <c r="B8332">
        <v>4</v>
      </c>
      <c r="C8332">
        <v>1.5</v>
      </c>
      <c r="D8332">
        <v>6</v>
      </c>
      <c r="E8332" t="s">
        <v>10048</v>
      </c>
      <c r="F8332">
        <f t="shared" si="130"/>
        <v>6</v>
      </c>
    </row>
    <row r="8333" spans="1:6">
      <c r="A8333" t="s">
        <v>9</v>
      </c>
      <c r="B8333">
        <v>3</v>
      </c>
      <c r="C8333">
        <v>2</v>
      </c>
      <c r="D8333">
        <v>6</v>
      </c>
      <c r="E8333" t="s">
        <v>10048</v>
      </c>
      <c r="F8333">
        <f t="shared" si="130"/>
        <v>6</v>
      </c>
    </row>
    <row r="8334" spans="1:6">
      <c r="A8334" t="s">
        <v>9</v>
      </c>
      <c r="B8334">
        <v>5</v>
      </c>
      <c r="C8334">
        <v>2</v>
      </c>
      <c r="D8334">
        <v>10</v>
      </c>
      <c r="E8334" t="s">
        <v>10048</v>
      </c>
      <c r="F8334">
        <f t="shared" si="130"/>
        <v>10</v>
      </c>
    </row>
    <row r="8335" spans="1:6">
      <c r="A8335" t="s">
        <v>10023</v>
      </c>
      <c r="B8335">
        <v>2</v>
      </c>
      <c r="C8335">
        <v>3</v>
      </c>
      <c r="D8335">
        <v>6</v>
      </c>
      <c r="E8335" t="s">
        <v>10048</v>
      </c>
      <c r="F8335">
        <f t="shared" si="130"/>
        <v>6</v>
      </c>
    </row>
    <row r="8336" spans="1:6">
      <c r="A8336" t="s">
        <v>9</v>
      </c>
      <c r="B8336">
        <v>3</v>
      </c>
      <c r="C8336">
        <v>2</v>
      </c>
      <c r="D8336">
        <v>6</v>
      </c>
      <c r="E8336" t="s">
        <v>10048</v>
      </c>
      <c r="F8336">
        <f t="shared" si="130"/>
        <v>6</v>
      </c>
    </row>
    <row r="8337" spans="1:6">
      <c r="A8337" t="s">
        <v>13</v>
      </c>
      <c r="B8337">
        <v>2</v>
      </c>
      <c r="C8337">
        <v>3</v>
      </c>
      <c r="D8337">
        <v>6</v>
      </c>
      <c r="E8337" t="s">
        <v>10048</v>
      </c>
      <c r="F8337">
        <f t="shared" si="130"/>
        <v>6</v>
      </c>
    </row>
    <row r="8338" spans="1:6">
      <c r="A8338" t="s">
        <v>9</v>
      </c>
      <c r="B8338">
        <v>3</v>
      </c>
      <c r="C8338">
        <v>2</v>
      </c>
      <c r="D8338">
        <v>6</v>
      </c>
      <c r="E8338" t="s">
        <v>10048</v>
      </c>
      <c r="F8338">
        <f t="shared" si="130"/>
        <v>6</v>
      </c>
    </row>
    <row r="8339" spans="1:6">
      <c r="A8339" t="s">
        <v>65</v>
      </c>
      <c r="B8339">
        <v>5</v>
      </c>
      <c r="C8339">
        <v>1.5</v>
      </c>
      <c r="D8339">
        <v>7.5</v>
      </c>
      <c r="E8339" t="s">
        <v>10048</v>
      </c>
      <c r="F8339">
        <f t="shared" si="130"/>
        <v>7.5</v>
      </c>
    </row>
    <row r="8340" spans="1:6">
      <c r="A8340" t="s">
        <v>10023</v>
      </c>
      <c r="B8340">
        <v>2</v>
      </c>
      <c r="C8340">
        <v>3</v>
      </c>
      <c r="D8340">
        <v>6</v>
      </c>
      <c r="E8340" t="s">
        <v>10048</v>
      </c>
      <c r="F8340">
        <f t="shared" si="130"/>
        <v>6</v>
      </c>
    </row>
    <row r="8341" spans="1:6">
      <c r="A8341" t="s">
        <v>10023</v>
      </c>
      <c r="B8341">
        <v>2</v>
      </c>
      <c r="C8341">
        <v>3</v>
      </c>
      <c r="D8341">
        <v>6</v>
      </c>
      <c r="E8341" t="s">
        <v>10048</v>
      </c>
      <c r="F8341">
        <f t="shared" si="130"/>
        <v>6</v>
      </c>
    </row>
    <row r="8342" spans="1:6">
      <c r="A8342" t="s">
        <v>25</v>
      </c>
      <c r="B8342">
        <v>2</v>
      </c>
      <c r="C8342">
        <v>4</v>
      </c>
      <c r="D8342">
        <v>8</v>
      </c>
      <c r="E8342" t="s">
        <v>10048</v>
      </c>
      <c r="F8342">
        <f t="shared" si="130"/>
        <v>8</v>
      </c>
    </row>
    <row r="8343" spans="1:6">
      <c r="A8343" t="s">
        <v>20</v>
      </c>
      <c r="B8343">
        <v>2</v>
      </c>
      <c r="C8343">
        <v>5</v>
      </c>
      <c r="D8343">
        <v>10</v>
      </c>
      <c r="E8343" t="s">
        <v>10048</v>
      </c>
      <c r="F8343">
        <f t="shared" si="130"/>
        <v>10</v>
      </c>
    </row>
    <row r="8344" spans="1:6">
      <c r="A8344" t="s">
        <v>10023</v>
      </c>
      <c r="B8344">
        <v>2</v>
      </c>
      <c r="C8344">
        <v>4</v>
      </c>
      <c r="D8344">
        <v>8</v>
      </c>
      <c r="E8344" t="s">
        <v>10048</v>
      </c>
      <c r="F8344">
        <f t="shared" si="130"/>
        <v>8</v>
      </c>
    </row>
    <row r="8345" spans="1:6">
      <c r="A8345" t="s">
        <v>9</v>
      </c>
      <c r="B8345">
        <v>5</v>
      </c>
      <c r="C8345">
        <v>2</v>
      </c>
      <c r="D8345">
        <v>10</v>
      </c>
      <c r="E8345" t="s">
        <v>10048</v>
      </c>
      <c r="F8345">
        <f t="shared" si="130"/>
        <v>10</v>
      </c>
    </row>
    <row r="8346" spans="1:6">
      <c r="A8346" t="s">
        <v>39</v>
      </c>
      <c r="B8346">
        <v>3</v>
      </c>
      <c r="C8346">
        <v>3</v>
      </c>
      <c r="D8346">
        <v>9</v>
      </c>
      <c r="E8346" t="s">
        <v>10048</v>
      </c>
      <c r="F8346">
        <f t="shared" si="130"/>
        <v>9</v>
      </c>
    </row>
    <row r="8347" spans="1:6">
      <c r="A8347" t="s">
        <v>28</v>
      </c>
      <c r="B8347">
        <v>2</v>
      </c>
      <c r="C8347">
        <v>4</v>
      </c>
      <c r="D8347">
        <v>8</v>
      </c>
      <c r="E8347" t="s">
        <v>10048</v>
      </c>
      <c r="F8347">
        <f t="shared" si="130"/>
        <v>8</v>
      </c>
    </row>
    <row r="8348" spans="1:6">
      <c r="A8348" t="s">
        <v>9</v>
      </c>
      <c r="B8348">
        <v>3</v>
      </c>
      <c r="C8348">
        <v>2</v>
      </c>
      <c r="D8348">
        <v>6</v>
      </c>
      <c r="E8348" t="s">
        <v>10048</v>
      </c>
      <c r="F8348">
        <f t="shared" si="130"/>
        <v>6</v>
      </c>
    </row>
    <row r="8349" spans="1:6">
      <c r="A8349" t="s">
        <v>13</v>
      </c>
      <c r="B8349">
        <v>3</v>
      </c>
      <c r="C8349">
        <v>3</v>
      </c>
      <c r="D8349">
        <v>9</v>
      </c>
      <c r="E8349" t="s">
        <v>10048</v>
      </c>
      <c r="F8349">
        <f t="shared" si="130"/>
        <v>9</v>
      </c>
    </row>
    <row r="8350" spans="1:6">
      <c r="A8350" t="s">
        <v>9</v>
      </c>
      <c r="B8350">
        <v>4</v>
      </c>
      <c r="C8350">
        <v>2</v>
      </c>
      <c r="D8350">
        <v>8</v>
      </c>
      <c r="E8350" t="s">
        <v>10048</v>
      </c>
      <c r="F8350">
        <f t="shared" si="130"/>
        <v>8</v>
      </c>
    </row>
    <row r="8351" spans="1:6">
      <c r="A8351" t="s">
        <v>9</v>
      </c>
      <c r="B8351">
        <v>5</v>
      </c>
      <c r="C8351">
        <v>2</v>
      </c>
      <c r="D8351">
        <v>10</v>
      </c>
      <c r="E8351" t="s">
        <v>10048</v>
      </c>
      <c r="F8351">
        <f t="shared" si="130"/>
        <v>10</v>
      </c>
    </row>
    <row r="8352" spans="1:6">
      <c r="A8352" t="s">
        <v>9</v>
      </c>
      <c r="B8352">
        <v>5</v>
      </c>
      <c r="C8352">
        <v>2</v>
      </c>
      <c r="D8352">
        <v>10</v>
      </c>
      <c r="E8352" t="s">
        <v>10048</v>
      </c>
      <c r="F8352">
        <f t="shared" si="130"/>
        <v>10</v>
      </c>
    </row>
    <row r="8353" spans="1:6">
      <c r="A8353" t="s">
        <v>20</v>
      </c>
      <c r="B8353">
        <v>2</v>
      </c>
      <c r="C8353">
        <v>5</v>
      </c>
      <c r="D8353">
        <v>10</v>
      </c>
      <c r="E8353" t="s">
        <v>10048</v>
      </c>
      <c r="F8353">
        <f t="shared" si="130"/>
        <v>10</v>
      </c>
    </row>
    <row r="8354" spans="1:6">
      <c r="A8354" t="s">
        <v>39</v>
      </c>
      <c r="B8354">
        <v>2</v>
      </c>
      <c r="C8354">
        <v>3</v>
      </c>
      <c r="D8354">
        <v>6</v>
      </c>
      <c r="E8354" t="s">
        <v>10048</v>
      </c>
      <c r="F8354">
        <f t="shared" si="130"/>
        <v>6</v>
      </c>
    </row>
    <row r="8355" spans="1:6">
      <c r="A8355" t="s">
        <v>28</v>
      </c>
      <c r="B8355">
        <v>2</v>
      </c>
      <c r="C8355">
        <v>4</v>
      </c>
      <c r="D8355">
        <v>8</v>
      </c>
      <c r="E8355" t="s">
        <v>10048</v>
      </c>
      <c r="F8355">
        <f t="shared" si="130"/>
        <v>8</v>
      </c>
    </row>
    <row r="8356" spans="1:6">
      <c r="A8356" t="s">
        <v>39</v>
      </c>
      <c r="B8356">
        <v>2</v>
      </c>
      <c r="C8356">
        <v>3</v>
      </c>
      <c r="D8356">
        <v>6</v>
      </c>
      <c r="E8356" t="s">
        <v>10048</v>
      </c>
      <c r="F8356">
        <f t="shared" si="130"/>
        <v>6</v>
      </c>
    </row>
    <row r="8357" spans="1:6">
      <c r="A8357" t="s">
        <v>28</v>
      </c>
      <c r="B8357">
        <v>2</v>
      </c>
      <c r="C8357">
        <v>4</v>
      </c>
      <c r="D8357">
        <v>8</v>
      </c>
      <c r="E8357" t="s">
        <v>10048</v>
      </c>
      <c r="F8357">
        <f t="shared" si="130"/>
        <v>8</v>
      </c>
    </row>
    <row r="8358" spans="1:6">
      <c r="A8358" t="s">
        <v>39</v>
      </c>
      <c r="B8358">
        <v>2</v>
      </c>
      <c r="C8358">
        <v>3</v>
      </c>
      <c r="D8358">
        <v>6</v>
      </c>
      <c r="E8358" t="s">
        <v>10048</v>
      </c>
      <c r="F8358">
        <f t="shared" si="130"/>
        <v>6</v>
      </c>
    </row>
    <row r="8359" spans="1:6">
      <c r="A8359" t="s">
        <v>65</v>
      </c>
      <c r="B8359">
        <v>5</v>
      </c>
      <c r="C8359">
        <v>1.5</v>
      </c>
      <c r="D8359">
        <v>7.5</v>
      </c>
      <c r="E8359" t="s">
        <v>10048</v>
      </c>
      <c r="F8359">
        <f t="shared" si="130"/>
        <v>7.5</v>
      </c>
    </row>
    <row r="8360" spans="1:6">
      <c r="A8360" t="s">
        <v>65</v>
      </c>
      <c r="B8360">
        <v>4</v>
      </c>
      <c r="C8360">
        <v>1.5</v>
      </c>
      <c r="D8360">
        <v>6</v>
      </c>
      <c r="E8360" t="s">
        <v>10048</v>
      </c>
      <c r="F8360">
        <f t="shared" si="130"/>
        <v>6</v>
      </c>
    </row>
    <row r="8361" spans="1:6">
      <c r="A8361" t="s">
        <v>28</v>
      </c>
      <c r="B8361">
        <v>2</v>
      </c>
      <c r="C8361">
        <v>4</v>
      </c>
      <c r="D8361">
        <v>8</v>
      </c>
      <c r="E8361" t="s">
        <v>10048</v>
      </c>
      <c r="F8361">
        <f t="shared" si="130"/>
        <v>8</v>
      </c>
    </row>
    <row r="8362" spans="1:6">
      <c r="A8362" t="s">
        <v>28</v>
      </c>
      <c r="B8362">
        <v>2</v>
      </c>
      <c r="C8362">
        <v>4</v>
      </c>
      <c r="D8362">
        <v>8</v>
      </c>
      <c r="E8362" t="s">
        <v>10048</v>
      </c>
      <c r="F8362">
        <f t="shared" si="130"/>
        <v>8</v>
      </c>
    </row>
    <row r="8363" spans="1:6">
      <c r="A8363" t="s">
        <v>25</v>
      </c>
      <c r="B8363">
        <v>2</v>
      </c>
      <c r="C8363">
        <v>4</v>
      </c>
      <c r="D8363">
        <v>8</v>
      </c>
      <c r="E8363" t="s">
        <v>10048</v>
      </c>
      <c r="F8363">
        <f t="shared" si="130"/>
        <v>8</v>
      </c>
    </row>
    <row r="8364" spans="1:6">
      <c r="A8364" t="s">
        <v>13</v>
      </c>
      <c r="B8364">
        <v>3</v>
      </c>
      <c r="C8364">
        <v>3</v>
      </c>
      <c r="D8364">
        <v>9</v>
      </c>
      <c r="E8364" t="s">
        <v>10048</v>
      </c>
      <c r="F8364">
        <f t="shared" si="130"/>
        <v>9</v>
      </c>
    </row>
    <row r="8365" spans="1:6">
      <c r="A8365" t="s">
        <v>9</v>
      </c>
      <c r="B8365">
        <v>4</v>
      </c>
      <c r="C8365">
        <v>2</v>
      </c>
      <c r="D8365">
        <v>8</v>
      </c>
      <c r="E8365" t="s">
        <v>10048</v>
      </c>
      <c r="F8365">
        <f t="shared" si="130"/>
        <v>8</v>
      </c>
    </row>
    <row r="8366" spans="1:6">
      <c r="A8366" t="s">
        <v>65</v>
      </c>
      <c r="B8366">
        <v>4</v>
      </c>
      <c r="C8366">
        <v>1.5</v>
      </c>
      <c r="D8366">
        <v>6</v>
      </c>
      <c r="E8366" t="s">
        <v>10048</v>
      </c>
      <c r="F8366">
        <f t="shared" si="130"/>
        <v>6</v>
      </c>
    </row>
    <row r="8367" spans="1:6">
      <c r="A8367" t="s">
        <v>9</v>
      </c>
      <c r="B8367">
        <v>4</v>
      </c>
      <c r="C8367">
        <v>2</v>
      </c>
      <c r="D8367">
        <v>8</v>
      </c>
      <c r="E8367" t="s">
        <v>10048</v>
      </c>
      <c r="F8367">
        <f t="shared" si="130"/>
        <v>8</v>
      </c>
    </row>
    <row r="8368" spans="1:6">
      <c r="A8368" t="s">
        <v>13</v>
      </c>
      <c r="B8368">
        <v>2</v>
      </c>
      <c r="C8368">
        <v>3</v>
      </c>
      <c r="D8368">
        <v>6</v>
      </c>
      <c r="E8368" t="s">
        <v>10048</v>
      </c>
      <c r="F8368">
        <f t="shared" si="130"/>
        <v>6</v>
      </c>
    </row>
    <row r="8369" spans="1:6">
      <c r="A8369" t="s">
        <v>39</v>
      </c>
      <c r="B8369">
        <v>2</v>
      </c>
      <c r="C8369">
        <v>3</v>
      </c>
      <c r="D8369">
        <v>6</v>
      </c>
      <c r="E8369" t="s">
        <v>10048</v>
      </c>
      <c r="F8369">
        <f t="shared" si="130"/>
        <v>6</v>
      </c>
    </row>
    <row r="8370" spans="1:6">
      <c r="A8370" t="s">
        <v>25</v>
      </c>
      <c r="B8370">
        <v>2</v>
      </c>
      <c r="C8370">
        <v>4</v>
      </c>
      <c r="D8370">
        <v>8</v>
      </c>
      <c r="E8370" t="s">
        <v>10048</v>
      </c>
      <c r="F8370">
        <f t="shared" si="130"/>
        <v>8</v>
      </c>
    </row>
    <row r="8371" spans="1:6">
      <c r="A8371" t="s">
        <v>20</v>
      </c>
      <c r="B8371">
        <v>2</v>
      </c>
      <c r="C8371">
        <v>5</v>
      </c>
      <c r="D8371">
        <v>10</v>
      </c>
      <c r="E8371" t="s">
        <v>10048</v>
      </c>
      <c r="F8371">
        <f t="shared" si="130"/>
        <v>10</v>
      </c>
    </row>
    <row r="8372" spans="1:6">
      <c r="A8372" t="s">
        <v>13</v>
      </c>
      <c r="B8372">
        <v>2</v>
      </c>
      <c r="C8372">
        <v>3</v>
      </c>
      <c r="D8372">
        <v>6</v>
      </c>
      <c r="E8372" t="s">
        <v>10048</v>
      </c>
      <c r="F8372">
        <f t="shared" si="130"/>
        <v>6</v>
      </c>
    </row>
    <row r="8373" spans="1:6">
      <c r="A8373" t="s">
        <v>28</v>
      </c>
      <c r="B8373">
        <v>2</v>
      </c>
      <c r="C8373">
        <v>4</v>
      </c>
      <c r="D8373">
        <v>8</v>
      </c>
      <c r="E8373" t="s">
        <v>10048</v>
      </c>
      <c r="F8373">
        <f t="shared" si="130"/>
        <v>8</v>
      </c>
    </row>
    <row r="8374" spans="1:6">
      <c r="A8374" t="s">
        <v>9</v>
      </c>
      <c r="B8374">
        <v>3</v>
      </c>
      <c r="C8374">
        <v>2</v>
      </c>
      <c r="D8374">
        <v>6</v>
      </c>
      <c r="E8374" t="s">
        <v>10048</v>
      </c>
      <c r="F8374">
        <f t="shared" si="130"/>
        <v>6</v>
      </c>
    </row>
    <row r="8375" spans="1:6">
      <c r="A8375" t="s">
        <v>39</v>
      </c>
      <c r="B8375">
        <v>2</v>
      </c>
      <c r="C8375">
        <v>3</v>
      </c>
      <c r="D8375">
        <v>6</v>
      </c>
      <c r="E8375" t="s">
        <v>10048</v>
      </c>
      <c r="F8375">
        <f t="shared" si="130"/>
        <v>6</v>
      </c>
    </row>
    <row r="8376" spans="1:6">
      <c r="A8376" t="s">
        <v>65</v>
      </c>
      <c r="B8376">
        <v>5</v>
      </c>
      <c r="C8376">
        <v>1.5</v>
      </c>
      <c r="D8376">
        <v>7.5</v>
      </c>
      <c r="E8376" t="s">
        <v>10048</v>
      </c>
      <c r="F8376">
        <f t="shared" si="130"/>
        <v>7.5</v>
      </c>
    </row>
    <row r="8377" spans="1:6">
      <c r="A8377" t="s">
        <v>20</v>
      </c>
      <c r="B8377">
        <v>2</v>
      </c>
      <c r="C8377">
        <v>5</v>
      </c>
      <c r="D8377">
        <v>10</v>
      </c>
      <c r="E8377" t="s">
        <v>10048</v>
      </c>
      <c r="F8377">
        <f t="shared" si="130"/>
        <v>10</v>
      </c>
    </row>
    <row r="8378" spans="1:6">
      <c r="A8378" t="s">
        <v>39</v>
      </c>
      <c r="B8378">
        <v>3</v>
      </c>
      <c r="C8378">
        <v>3</v>
      </c>
      <c r="D8378">
        <v>9</v>
      </c>
      <c r="E8378" t="s">
        <v>10048</v>
      </c>
      <c r="F8378">
        <f t="shared" si="130"/>
        <v>9</v>
      </c>
    </row>
    <row r="8379" spans="1:6">
      <c r="A8379" t="s">
        <v>13</v>
      </c>
      <c r="B8379">
        <v>3</v>
      </c>
      <c r="C8379">
        <v>3</v>
      </c>
      <c r="D8379">
        <v>9</v>
      </c>
      <c r="E8379" t="s">
        <v>10048</v>
      </c>
      <c r="F8379">
        <f t="shared" si="130"/>
        <v>9</v>
      </c>
    </row>
    <row r="8380" spans="1:6">
      <c r="A8380" t="s">
        <v>39</v>
      </c>
      <c r="B8380">
        <v>3</v>
      </c>
      <c r="C8380">
        <v>3</v>
      </c>
      <c r="D8380">
        <v>9</v>
      </c>
      <c r="E8380" t="s">
        <v>10048</v>
      </c>
      <c r="F8380">
        <f t="shared" si="130"/>
        <v>9</v>
      </c>
    </row>
    <row r="8381" spans="1:6">
      <c r="A8381" t="s">
        <v>9</v>
      </c>
      <c r="B8381">
        <v>5</v>
      </c>
      <c r="C8381">
        <v>2</v>
      </c>
      <c r="D8381">
        <v>10</v>
      </c>
      <c r="E8381" t="s">
        <v>10048</v>
      </c>
      <c r="F8381">
        <f t="shared" si="130"/>
        <v>10</v>
      </c>
    </row>
    <row r="8382" spans="1:6">
      <c r="A8382" t="s">
        <v>20</v>
      </c>
      <c r="B8382">
        <v>2</v>
      </c>
      <c r="C8382">
        <v>5</v>
      </c>
      <c r="D8382">
        <v>10</v>
      </c>
      <c r="E8382" t="s">
        <v>10048</v>
      </c>
      <c r="F8382">
        <f t="shared" si="130"/>
        <v>10</v>
      </c>
    </row>
    <row r="8383" spans="1:6">
      <c r="A8383" t="s">
        <v>9</v>
      </c>
      <c r="B8383">
        <v>4</v>
      </c>
      <c r="C8383">
        <v>2</v>
      </c>
      <c r="D8383">
        <v>8</v>
      </c>
      <c r="E8383" t="s">
        <v>10048</v>
      </c>
      <c r="F8383">
        <f t="shared" si="130"/>
        <v>8</v>
      </c>
    </row>
    <row r="8384" spans="1:6">
      <c r="A8384" t="s">
        <v>9</v>
      </c>
      <c r="B8384">
        <v>3</v>
      </c>
      <c r="C8384">
        <v>2</v>
      </c>
      <c r="D8384">
        <v>6</v>
      </c>
      <c r="E8384" t="s">
        <v>10048</v>
      </c>
      <c r="F8384">
        <f t="shared" si="130"/>
        <v>6</v>
      </c>
    </row>
    <row r="8385" spans="1:6">
      <c r="A8385" t="s">
        <v>20</v>
      </c>
      <c r="B8385">
        <v>2</v>
      </c>
      <c r="C8385">
        <v>5</v>
      </c>
      <c r="D8385">
        <v>10</v>
      </c>
      <c r="E8385" t="s">
        <v>10048</v>
      </c>
      <c r="F8385">
        <f t="shared" si="130"/>
        <v>10</v>
      </c>
    </row>
    <row r="8386" spans="1:6">
      <c r="A8386" t="s">
        <v>10023</v>
      </c>
      <c r="B8386">
        <v>2</v>
      </c>
      <c r="C8386">
        <v>4</v>
      </c>
      <c r="D8386">
        <v>8</v>
      </c>
      <c r="E8386" t="s">
        <v>10048</v>
      </c>
      <c r="F8386">
        <f t="shared" ref="F8386:F8449" si="131">IF(E8386="$1-5", D8386+3, D8386)</f>
        <v>8</v>
      </c>
    </row>
    <row r="8387" spans="1:6">
      <c r="A8387" t="s">
        <v>9</v>
      </c>
      <c r="B8387">
        <v>5</v>
      </c>
      <c r="C8387">
        <v>2</v>
      </c>
      <c r="D8387">
        <v>10</v>
      </c>
      <c r="E8387" t="s">
        <v>10048</v>
      </c>
      <c r="F8387">
        <f t="shared" si="131"/>
        <v>10</v>
      </c>
    </row>
    <row r="8388" spans="1:6">
      <c r="A8388" t="s">
        <v>20</v>
      </c>
      <c r="B8388">
        <v>2</v>
      </c>
      <c r="C8388">
        <v>5</v>
      </c>
      <c r="D8388">
        <v>10</v>
      </c>
      <c r="E8388" t="s">
        <v>10048</v>
      </c>
      <c r="F8388">
        <f t="shared" si="131"/>
        <v>10</v>
      </c>
    </row>
    <row r="8389" spans="1:6">
      <c r="A8389" t="s">
        <v>9</v>
      </c>
      <c r="B8389">
        <v>5</v>
      </c>
      <c r="C8389">
        <v>2</v>
      </c>
      <c r="D8389">
        <v>10</v>
      </c>
      <c r="E8389" t="s">
        <v>10048</v>
      </c>
      <c r="F8389">
        <f t="shared" si="131"/>
        <v>10</v>
      </c>
    </row>
    <row r="8390" spans="1:6">
      <c r="A8390" t="s">
        <v>20</v>
      </c>
      <c r="B8390">
        <v>2</v>
      </c>
      <c r="C8390">
        <v>5</v>
      </c>
      <c r="D8390">
        <v>10</v>
      </c>
      <c r="E8390" t="s">
        <v>10048</v>
      </c>
      <c r="F8390">
        <f t="shared" si="131"/>
        <v>10</v>
      </c>
    </row>
    <row r="8391" spans="1:6">
      <c r="A8391" t="s">
        <v>13</v>
      </c>
      <c r="B8391">
        <v>3</v>
      </c>
      <c r="C8391">
        <v>3</v>
      </c>
      <c r="D8391">
        <v>9</v>
      </c>
      <c r="E8391" t="s">
        <v>10048</v>
      </c>
      <c r="F8391">
        <f t="shared" si="131"/>
        <v>9</v>
      </c>
    </row>
    <row r="8392" spans="1:6">
      <c r="A8392" t="s">
        <v>9</v>
      </c>
      <c r="B8392">
        <v>4</v>
      </c>
      <c r="C8392">
        <v>2</v>
      </c>
      <c r="D8392">
        <v>8</v>
      </c>
      <c r="E8392" t="s">
        <v>10048</v>
      </c>
      <c r="F8392">
        <f t="shared" si="131"/>
        <v>8</v>
      </c>
    </row>
    <row r="8393" spans="1:6">
      <c r="A8393" t="s">
        <v>65</v>
      </c>
      <c r="B8393">
        <v>5</v>
      </c>
      <c r="C8393">
        <v>1.5</v>
      </c>
      <c r="D8393">
        <v>7.5</v>
      </c>
      <c r="E8393" t="s">
        <v>10048</v>
      </c>
      <c r="F8393">
        <f t="shared" si="131"/>
        <v>7.5</v>
      </c>
    </row>
    <row r="8394" spans="1:6">
      <c r="A8394" t="s">
        <v>65</v>
      </c>
      <c r="B8394">
        <v>5</v>
      </c>
      <c r="C8394">
        <v>1.5</v>
      </c>
      <c r="D8394">
        <v>7.5</v>
      </c>
      <c r="E8394" t="s">
        <v>10048</v>
      </c>
      <c r="F8394">
        <f t="shared" si="131"/>
        <v>7.5</v>
      </c>
    </row>
    <row r="8395" spans="1:6">
      <c r="A8395" t="s">
        <v>39</v>
      </c>
      <c r="B8395">
        <v>3</v>
      </c>
      <c r="C8395">
        <v>3</v>
      </c>
      <c r="D8395">
        <v>9</v>
      </c>
      <c r="E8395" t="s">
        <v>10048</v>
      </c>
      <c r="F8395">
        <f t="shared" si="131"/>
        <v>9</v>
      </c>
    </row>
    <row r="8396" spans="1:6">
      <c r="A8396" t="s">
        <v>13</v>
      </c>
      <c r="B8396">
        <v>3</v>
      </c>
      <c r="C8396">
        <v>3</v>
      </c>
      <c r="D8396">
        <v>9</v>
      </c>
      <c r="E8396" t="s">
        <v>10048</v>
      </c>
      <c r="F8396">
        <f t="shared" si="131"/>
        <v>9</v>
      </c>
    </row>
    <row r="8397" spans="1:6">
      <c r="A8397" t="s">
        <v>39</v>
      </c>
      <c r="B8397">
        <v>2</v>
      </c>
      <c r="C8397">
        <v>3</v>
      </c>
      <c r="D8397">
        <v>6</v>
      </c>
      <c r="E8397" t="s">
        <v>10048</v>
      </c>
      <c r="F8397">
        <f t="shared" si="131"/>
        <v>6</v>
      </c>
    </row>
    <row r="8398" spans="1:6">
      <c r="A8398" t="s">
        <v>39</v>
      </c>
      <c r="B8398">
        <v>2</v>
      </c>
      <c r="C8398">
        <v>3</v>
      </c>
      <c r="D8398">
        <v>6</v>
      </c>
      <c r="E8398" t="s">
        <v>10048</v>
      </c>
      <c r="F8398">
        <f t="shared" si="131"/>
        <v>6</v>
      </c>
    </row>
    <row r="8399" spans="1:6">
      <c r="A8399" t="s">
        <v>39</v>
      </c>
      <c r="B8399">
        <v>2</v>
      </c>
      <c r="C8399">
        <v>3</v>
      </c>
      <c r="D8399">
        <v>6</v>
      </c>
      <c r="E8399" t="s">
        <v>10048</v>
      </c>
      <c r="F8399">
        <f t="shared" si="131"/>
        <v>6</v>
      </c>
    </row>
    <row r="8400" spans="1:6">
      <c r="A8400" t="s">
        <v>9</v>
      </c>
      <c r="B8400">
        <v>4</v>
      </c>
      <c r="C8400">
        <v>2</v>
      </c>
      <c r="D8400">
        <v>8</v>
      </c>
      <c r="E8400" t="s">
        <v>10048</v>
      </c>
      <c r="F8400">
        <f t="shared" si="131"/>
        <v>8</v>
      </c>
    </row>
    <row r="8401" spans="1:6">
      <c r="A8401" t="s">
        <v>65</v>
      </c>
      <c r="B8401">
        <v>4</v>
      </c>
      <c r="C8401">
        <v>1.5</v>
      </c>
      <c r="D8401">
        <v>6</v>
      </c>
      <c r="E8401" t="s">
        <v>10048</v>
      </c>
      <c r="F8401">
        <f t="shared" si="131"/>
        <v>6</v>
      </c>
    </row>
    <row r="8402" spans="1:6">
      <c r="A8402" t="s">
        <v>28</v>
      </c>
      <c r="B8402">
        <v>2</v>
      </c>
      <c r="C8402">
        <v>4</v>
      </c>
      <c r="D8402">
        <v>8</v>
      </c>
      <c r="E8402" t="s">
        <v>10048</v>
      </c>
      <c r="F8402">
        <f t="shared" si="131"/>
        <v>8</v>
      </c>
    </row>
    <row r="8403" spans="1:6">
      <c r="A8403" t="s">
        <v>65</v>
      </c>
      <c r="B8403">
        <v>5</v>
      </c>
      <c r="C8403">
        <v>1.5</v>
      </c>
      <c r="D8403">
        <v>7.5</v>
      </c>
      <c r="E8403" t="s">
        <v>10048</v>
      </c>
      <c r="F8403">
        <f t="shared" si="131"/>
        <v>7.5</v>
      </c>
    </row>
    <row r="8404" spans="1:6">
      <c r="A8404" t="s">
        <v>39</v>
      </c>
      <c r="B8404">
        <v>3</v>
      </c>
      <c r="C8404">
        <v>3</v>
      </c>
      <c r="D8404">
        <v>9</v>
      </c>
      <c r="E8404" t="s">
        <v>10048</v>
      </c>
      <c r="F8404">
        <f t="shared" si="131"/>
        <v>9</v>
      </c>
    </row>
    <row r="8405" spans="1:6">
      <c r="A8405" t="s">
        <v>25</v>
      </c>
      <c r="B8405">
        <v>2</v>
      </c>
      <c r="C8405">
        <v>4</v>
      </c>
      <c r="D8405">
        <v>8</v>
      </c>
      <c r="E8405" t="s">
        <v>10048</v>
      </c>
      <c r="F8405">
        <f t="shared" si="131"/>
        <v>8</v>
      </c>
    </row>
    <row r="8406" spans="1:6">
      <c r="A8406" t="s">
        <v>65</v>
      </c>
      <c r="B8406">
        <v>4</v>
      </c>
      <c r="C8406">
        <v>1.5</v>
      </c>
      <c r="D8406">
        <v>6</v>
      </c>
      <c r="E8406" t="s">
        <v>10048</v>
      </c>
      <c r="F8406">
        <f t="shared" si="131"/>
        <v>6</v>
      </c>
    </row>
    <row r="8407" spans="1:6">
      <c r="A8407" t="s">
        <v>9</v>
      </c>
      <c r="B8407">
        <v>4</v>
      </c>
      <c r="C8407">
        <v>2</v>
      </c>
      <c r="D8407">
        <v>8</v>
      </c>
      <c r="E8407" t="s">
        <v>10048</v>
      </c>
      <c r="F8407">
        <f t="shared" si="131"/>
        <v>8</v>
      </c>
    </row>
    <row r="8408" spans="1:6">
      <c r="A8408" t="s">
        <v>65</v>
      </c>
      <c r="B8408">
        <v>5</v>
      </c>
      <c r="C8408">
        <v>1.5</v>
      </c>
      <c r="D8408">
        <v>7.5</v>
      </c>
      <c r="E8408" t="s">
        <v>10048</v>
      </c>
      <c r="F8408">
        <f t="shared" si="131"/>
        <v>7.5</v>
      </c>
    </row>
    <row r="8409" spans="1:6">
      <c r="A8409" t="s">
        <v>9</v>
      </c>
      <c r="B8409">
        <v>4</v>
      </c>
      <c r="C8409">
        <v>2</v>
      </c>
      <c r="D8409">
        <v>8</v>
      </c>
      <c r="E8409" t="s">
        <v>10048</v>
      </c>
      <c r="F8409">
        <f t="shared" si="131"/>
        <v>8</v>
      </c>
    </row>
    <row r="8410" spans="1:6">
      <c r="A8410" t="s">
        <v>9</v>
      </c>
      <c r="B8410">
        <v>4</v>
      </c>
      <c r="C8410">
        <v>2</v>
      </c>
      <c r="D8410">
        <v>8</v>
      </c>
      <c r="E8410" t="s">
        <v>10048</v>
      </c>
      <c r="F8410">
        <f t="shared" si="131"/>
        <v>8</v>
      </c>
    </row>
    <row r="8411" spans="1:6">
      <c r="A8411" t="s">
        <v>13</v>
      </c>
      <c r="B8411">
        <v>2</v>
      </c>
      <c r="C8411">
        <v>3</v>
      </c>
      <c r="D8411">
        <v>6</v>
      </c>
      <c r="E8411" t="s">
        <v>10048</v>
      </c>
      <c r="F8411">
        <f t="shared" si="131"/>
        <v>6</v>
      </c>
    </row>
    <row r="8412" spans="1:6">
      <c r="A8412" t="s">
        <v>9</v>
      </c>
      <c r="B8412">
        <v>4</v>
      </c>
      <c r="C8412">
        <v>2</v>
      </c>
      <c r="D8412">
        <v>8</v>
      </c>
      <c r="E8412" t="s">
        <v>10048</v>
      </c>
      <c r="F8412">
        <f t="shared" si="131"/>
        <v>8</v>
      </c>
    </row>
    <row r="8413" spans="1:6">
      <c r="A8413" t="s">
        <v>65</v>
      </c>
      <c r="B8413">
        <v>5</v>
      </c>
      <c r="C8413">
        <v>1.5</v>
      </c>
      <c r="D8413">
        <v>7.5</v>
      </c>
      <c r="E8413" t="s">
        <v>10048</v>
      </c>
      <c r="F8413">
        <f t="shared" si="131"/>
        <v>7.5</v>
      </c>
    </row>
    <row r="8414" spans="1:6">
      <c r="A8414" t="s">
        <v>39</v>
      </c>
      <c r="B8414">
        <v>3</v>
      </c>
      <c r="C8414">
        <v>3</v>
      </c>
      <c r="D8414">
        <v>9</v>
      </c>
      <c r="E8414" t="s">
        <v>10048</v>
      </c>
      <c r="F8414">
        <f t="shared" si="131"/>
        <v>9</v>
      </c>
    </row>
    <row r="8415" spans="1:6">
      <c r="A8415" t="s">
        <v>13</v>
      </c>
      <c r="B8415">
        <v>3</v>
      </c>
      <c r="C8415">
        <v>3</v>
      </c>
      <c r="D8415">
        <v>9</v>
      </c>
      <c r="E8415" t="s">
        <v>10048</v>
      </c>
      <c r="F8415">
        <f t="shared" si="131"/>
        <v>9</v>
      </c>
    </row>
    <row r="8416" spans="1:6">
      <c r="A8416" t="s">
        <v>9</v>
      </c>
      <c r="B8416">
        <v>5</v>
      </c>
      <c r="C8416">
        <v>2</v>
      </c>
      <c r="D8416">
        <v>10</v>
      </c>
      <c r="E8416" t="s">
        <v>10048</v>
      </c>
      <c r="F8416">
        <f t="shared" si="131"/>
        <v>10</v>
      </c>
    </row>
    <row r="8417" spans="1:6">
      <c r="A8417" t="s">
        <v>39</v>
      </c>
      <c r="B8417">
        <v>3</v>
      </c>
      <c r="C8417">
        <v>3</v>
      </c>
      <c r="D8417">
        <v>9</v>
      </c>
      <c r="E8417" t="s">
        <v>10048</v>
      </c>
      <c r="F8417">
        <f t="shared" si="131"/>
        <v>9</v>
      </c>
    </row>
    <row r="8418" spans="1:6">
      <c r="A8418" t="s">
        <v>25</v>
      </c>
      <c r="B8418">
        <v>2</v>
      </c>
      <c r="C8418">
        <v>4</v>
      </c>
      <c r="D8418">
        <v>8</v>
      </c>
      <c r="E8418" t="s">
        <v>10048</v>
      </c>
      <c r="F8418">
        <f t="shared" si="131"/>
        <v>8</v>
      </c>
    </row>
    <row r="8419" spans="1:6">
      <c r="A8419" t="s">
        <v>9</v>
      </c>
      <c r="B8419">
        <v>5</v>
      </c>
      <c r="C8419">
        <v>2</v>
      </c>
      <c r="D8419">
        <v>10</v>
      </c>
      <c r="E8419" t="s">
        <v>10048</v>
      </c>
      <c r="F8419">
        <f t="shared" si="131"/>
        <v>10</v>
      </c>
    </row>
    <row r="8420" spans="1:6">
      <c r="A8420" t="s">
        <v>9</v>
      </c>
      <c r="B8420">
        <v>4</v>
      </c>
      <c r="C8420">
        <v>2</v>
      </c>
      <c r="D8420">
        <v>8</v>
      </c>
      <c r="E8420" t="s">
        <v>10048</v>
      </c>
      <c r="F8420">
        <f t="shared" si="131"/>
        <v>8</v>
      </c>
    </row>
    <row r="8421" spans="1:6">
      <c r="A8421" t="s">
        <v>20</v>
      </c>
      <c r="B8421">
        <v>2</v>
      </c>
      <c r="C8421">
        <v>5</v>
      </c>
      <c r="D8421">
        <v>10</v>
      </c>
      <c r="E8421" t="s">
        <v>10048</v>
      </c>
      <c r="F8421">
        <f t="shared" si="131"/>
        <v>10</v>
      </c>
    </row>
    <row r="8422" spans="1:6">
      <c r="A8422" t="s">
        <v>9</v>
      </c>
      <c r="B8422">
        <v>4</v>
      </c>
      <c r="C8422">
        <v>2</v>
      </c>
      <c r="D8422">
        <v>8</v>
      </c>
      <c r="E8422" t="s">
        <v>10048</v>
      </c>
      <c r="F8422">
        <f t="shared" si="131"/>
        <v>8</v>
      </c>
    </row>
    <row r="8423" spans="1:6">
      <c r="A8423" t="s">
        <v>39</v>
      </c>
      <c r="B8423">
        <v>3</v>
      </c>
      <c r="C8423">
        <v>3</v>
      </c>
      <c r="D8423">
        <v>9</v>
      </c>
      <c r="E8423" t="s">
        <v>10048</v>
      </c>
      <c r="F8423">
        <f t="shared" si="131"/>
        <v>9</v>
      </c>
    </row>
    <row r="8424" spans="1:6">
      <c r="A8424" t="s">
        <v>65</v>
      </c>
      <c r="B8424">
        <v>4</v>
      </c>
      <c r="C8424">
        <v>1.5</v>
      </c>
      <c r="D8424">
        <v>6</v>
      </c>
      <c r="E8424" t="s">
        <v>10048</v>
      </c>
      <c r="F8424">
        <f t="shared" si="131"/>
        <v>6</v>
      </c>
    </row>
    <row r="8425" spans="1:6">
      <c r="A8425" t="s">
        <v>28</v>
      </c>
      <c r="B8425">
        <v>2</v>
      </c>
      <c r="C8425">
        <v>4</v>
      </c>
      <c r="D8425">
        <v>8</v>
      </c>
      <c r="E8425" t="s">
        <v>10048</v>
      </c>
      <c r="F8425">
        <f t="shared" si="131"/>
        <v>8</v>
      </c>
    </row>
    <row r="8426" spans="1:6">
      <c r="A8426" t="s">
        <v>10023</v>
      </c>
      <c r="B8426">
        <v>2</v>
      </c>
      <c r="C8426">
        <v>3</v>
      </c>
      <c r="D8426">
        <v>6</v>
      </c>
      <c r="E8426" t="s">
        <v>10048</v>
      </c>
      <c r="F8426">
        <f t="shared" si="131"/>
        <v>6</v>
      </c>
    </row>
    <row r="8427" spans="1:6">
      <c r="A8427" t="s">
        <v>9</v>
      </c>
      <c r="B8427">
        <v>5</v>
      </c>
      <c r="C8427">
        <v>2</v>
      </c>
      <c r="D8427">
        <v>10</v>
      </c>
      <c r="E8427" t="s">
        <v>10048</v>
      </c>
      <c r="F8427">
        <f t="shared" si="131"/>
        <v>10</v>
      </c>
    </row>
    <row r="8428" spans="1:6">
      <c r="A8428" t="s">
        <v>39</v>
      </c>
      <c r="B8428">
        <v>3</v>
      </c>
      <c r="C8428">
        <v>3</v>
      </c>
      <c r="D8428">
        <v>9</v>
      </c>
      <c r="E8428" t="s">
        <v>10048</v>
      </c>
      <c r="F8428">
        <f t="shared" si="131"/>
        <v>9</v>
      </c>
    </row>
    <row r="8429" spans="1:6">
      <c r="A8429" t="s">
        <v>39</v>
      </c>
      <c r="B8429">
        <v>2</v>
      </c>
      <c r="C8429">
        <v>3</v>
      </c>
      <c r="D8429">
        <v>6</v>
      </c>
      <c r="E8429" t="s">
        <v>10048</v>
      </c>
      <c r="F8429">
        <f t="shared" si="131"/>
        <v>6</v>
      </c>
    </row>
    <row r="8430" spans="1:6">
      <c r="A8430" t="s">
        <v>13</v>
      </c>
      <c r="B8430">
        <v>3</v>
      </c>
      <c r="C8430">
        <v>3</v>
      </c>
      <c r="D8430">
        <v>9</v>
      </c>
      <c r="E8430" t="s">
        <v>10048</v>
      </c>
      <c r="F8430">
        <f t="shared" si="131"/>
        <v>9</v>
      </c>
    </row>
    <row r="8431" spans="1:6">
      <c r="A8431" t="s">
        <v>9</v>
      </c>
      <c r="B8431">
        <v>5</v>
      </c>
      <c r="C8431">
        <v>2</v>
      </c>
      <c r="D8431">
        <v>10</v>
      </c>
      <c r="E8431" t="s">
        <v>10048</v>
      </c>
      <c r="F8431">
        <f t="shared" si="131"/>
        <v>10</v>
      </c>
    </row>
    <row r="8432" spans="1:6">
      <c r="A8432" t="s">
        <v>39</v>
      </c>
      <c r="B8432">
        <v>3</v>
      </c>
      <c r="C8432">
        <v>3</v>
      </c>
      <c r="D8432">
        <v>9</v>
      </c>
      <c r="E8432" t="s">
        <v>10048</v>
      </c>
      <c r="F8432">
        <f t="shared" si="131"/>
        <v>9</v>
      </c>
    </row>
    <row r="8433" spans="1:6">
      <c r="A8433" t="s">
        <v>20</v>
      </c>
      <c r="B8433">
        <v>2</v>
      </c>
      <c r="C8433">
        <v>5</v>
      </c>
      <c r="D8433">
        <v>10</v>
      </c>
      <c r="E8433" t="s">
        <v>10048</v>
      </c>
      <c r="F8433">
        <f t="shared" si="131"/>
        <v>10</v>
      </c>
    </row>
    <row r="8434" spans="1:6">
      <c r="A8434" t="s">
        <v>65</v>
      </c>
      <c r="B8434">
        <v>5</v>
      </c>
      <c r="C8434">
        <v>1.5</v>
      </c>
      <c r="D8434">
        <v>7.5</v>
      </c>
      <c r="E8434" t="s">
        <v>10048</v>
      </c>
      <c r="F8434">
        <f t="shared" si="131"/>
        <v>7.5</v>
      </c>
    </row>
    <row r="8435" spans="1:6">
      <c r="A8435" t="s">
        <v>39</v>
      </c>
      <c r="B8435">
        <v>2</v>
      </c>
      <c r="C8435">
        <v>3</v>
      </c>
      <c r="D8435">
        <v>6</v>
      </c>
      <c r="E8435" t="s">
        <v>10048</v>
      </c>
      <c r="F8435">
        <f t="shared" si="131"/>
        <v>6</v>
      </c>
    </row>
    <row r="8436" spans="1:6">
      <c r="A8436" t="s">
        <v>9</v>
      </c>
      <c r="B8436">
        <v>3</v>
      </c>
      <c r="C8436">
        <v>2</v>
      </c>
      <c r="D8436">
        <v>6</v>
      </c>
      <c r="E8436" t="s">
        <v>10048</v>
      </c>
      <c r="F8436">
        <f t="shared" si="131"/>
        <v>6</v>
      </c>
    </row>
    <row r="8437" spans="1:6">
      <c r="A8437" t="s">
        <v>9</v>
      </c>
      <c r="B8437">
        <v>4</v>
      </c>
      <c r="C8437">
        <v>2</v>
      </c>
      <c r="D8437">
        <v>8</v>
      </c>
      <c r="E8437" t="s">
        <v>10048</v>
      </c>
      <c r="F8437">
        <f t="shared" si="131"/>
        <v>8</v>
      </c>
    </row>
    <row r="8438" spans="1:6">
      <c r="A8438" t="s">
        <v>20</v>
      </c>
      <c r="B8438">
        <v>2</v>
      </c>
      <c r="C8438">
        <v>5</v>
      </c>
      <c r="D8438">
        <v>10</v>
      </c>
      <c r="E8438" t="s">
        <v>10048</v>
      </c>
      <c r="F8438">
        <f t="shared" si="131"/>
        <v>10</v>
      </c>
    </row>
    <row r="8439" spans="1:6">
      <c r="A8439" t="s">
        <v>10023</v>
      </c>
      <c r="B8439">
        <v>2</v>
      </c>
      <c r="C8439">
        <v>3</v>
      </c>
      <c r="D8439">
        <v>6</v>
      </c>
      <c r="E8439" t="s">
        <v>10048</v>
      </c>
      <c r="F8439">
        <f t="shared" si="131"/>
        <v>6</v>
      </c>
    </row>
    <row r="8440" spans="1:6">
      <c r="A8440" t="s">
        <v>9</v>
      </c>
      <c r="B8440">
        <v>3</v>
      </c>
      <c r="C8440">
        <v>2</v>
      </c>
      <c r="D8440">
        <v>6</v>
      </c>
      <c r="E8440" t="s">
        <v>10048</v>
      </c>
      <c r="F8440">
        <f t="shared" si="131"/>
        <v>6</v>
      </c>
    </row>
    <row r="8441" spans="1:6">
      <c r="A8441" t="s">
        <v>65</v>
      </c>
      <c r="B8441">
        <v>5</v>
      </c>
      <c r="C8441">
        <v>1.5</v>
      </c>
      <c r="D8441">
        <v>7.5</v>
      </c>
      <c r="E8441" t="s">
        <v>10048</v>
      </c>
      <c r="F8441">
        <f t="shared" si="131"/>
        <v>7.5</v>
      </c>
    </row>
    <row r="8442" spans="1:6">
      <c r="A8442" t="s">
        <v>9</v>
      </c>
      <c r="B8442">
        <v>4</v>
      </c>
      <c r="C8442">
        <v>2</v>
      </c>
      <c r="D8442">
        <v>8</v>
      </c>
      <c r="E8442" t="s">
        <v>10048</v>
      </c>
      <c r="F8442">
        <f t="shared" si="131"/>
        <v>8</v>
      </c>
    </row>
    <row r="8443" spans="1:6">
      <c r="A8443" t="s">
        <v>9</v>
      </c>
      <c r="B8443">
        <v>5</v>
      </c>
      <c r="C8443">
        <v>2</v>
      </c>
      <c r="D8443">
        <v>10</v>
      </c>
      <c r="E8443" t="s">
        <v>10048</v>
      </c>
      <c r="F8443">
        <f t="shared" si="131"/>
        <v>10</v>
      </c>
    </row>
    <row r="8444" spans="1:6">
      <c r="A8444" t="s">
        <v>9</v>
      </c>
      <c r="B8444">
        <v>4</v>
      </c>
      <c r="C8444">
        <v>2</v>
      </c>
      <c r="D8444">
        <v>8</v>
      </c>
      <c r="E8444" t="s">
        <v>10048</v>
      </c>
      <c r="F8444">
        <f t="shared" si="131"/>
        <v>8</v>
      </c>
    </row>
    <row r="8445" spans="1:6">
      <c r="A8445" t="s">
        <v>39</v>
      </c>
      <c r="B8445">
        <v>2</v>
      </c>
      <c r="C8445">
        <v>3</v>
      </c>
      <c r="D8445">
        <v>6</v>
      </c>
      <c r="E8445" t="s">
        <v>10048</v>
      </c>
      <c r="F8445">
        <f t="shared" si="131"/>
        <v>6</v>
      </c>
    </row>
    <row r="8446" spans="1:6">
      <c r="A8446" t="s">
        <v>39</v>
      </c>
      <c r="B8446">
        <v>2</v>
      </c>
      <c r="C8446">
        <v>3</v>
      </c>
      <c r="D8446">
        <v>6</v>
      </c>
      <c r="E8446" t="s">
        <v>10048</v>
      </c>
      <c r="F8446">
        <f t="shared" si="131"/>
        <v>6</v>
      </c>
    </row>
    <row r="8447" spans="1:6">
      <c r="A8447" t="s">
        <v>65</v>
      </c>
      <c r="B8447">
        <v>4</v>
      </c>
      <c r="C8447">
        <v>1.5</v>
      </c>
      <c r="D8447">
        <v>6</v>
      </c>
      <c r="E8447" t="s">
        <v>10048</v>
      </c>
      <c r="F8447">
        <f t="shared" si="131"/>
        <v>6</v>
      </c>
    </row>
    <row r="8448" spans="1:6">
      <c r="A8448" t="s">
        <v>65</v>
      </c>
      <c r="B8448">
        <v>4</v>
      </c>
      <c r="C8448">
        <v>1.5</v>
      </c>
      <c r="D8448">
        <v>6</v>
      </c>
      <c r="E8448" t="s">
        <v>10048</v>
      </c>
      <c r="F8448">
        <f t="shared" si="131"/>
        <v>6</v>
      </c>
    </row>
    <row r="8449" spans="1:6">
      <c r="A8449" t="s">
        <v>65</v>
      </c>
      <c r="B8449">
        <v>4</v>
      </c>
      <c r="C8449">
        <v>1.5</v>
      </c>
      <c r="D8449">
        <v>6</v>
      </c>
      <c r="E8449" t="s">
        <v>10048</v>
      </c>
      <c r="F8449">
        <f t="shared" si="131"/>
        <v>6</v>
      </c>
    </row>
    <row r="8450" spans="1:6">
      <c r="A8450" t="s">
        <v>13</v>
      </c>
      <c r="B8450">
        <v>2</v>
      </c>
      <c r="C8450">
        <v>3</v>
      </c>
      <c r="D8450">
        <v>6</v>
      </c>
      <c r="E8450" t="s">
        <v>10048</v>
      </c>
      <c r="F8450">
        <f t="shared" ref="F8450:F8513" si="132">IF(E8450="$1-5", D8450+3, D8450)</f>
        <v>6</v>
      </c>
    </row>
    <row r="8451" spans="1:6">
      <c r="A8451" t="s">
        <v>9</v>
      </c>
      <c r="B8451">
        <v>5</v>
      </c>
      <c r="C8451">
        <v>2</v>
      </c>
      <c r="D8451">
        <v>10</v>
      </c>
      <c r="E8451" t="s">
        <v>10048</v>
      </c>
      <c r="F8451">
        <f t="shared" si="132"/>
        <v>10</v>
      </c>
    </row>
    <row r="8452" spans="1:6">
      <c r="A8452" t="s">
        <v>65</v>
      </c>
      <c r="B8452">
        <v>4</v>
      </c>
      <c r="C8452">
        <v>1.5</v>
      </c>
      <c r="D8452">
        <v>6</v>
      </c>
      <c r="E8452" t="s">
        <v>10048</v>
      </c>
      <c r="F8452">
        <f t="shared" si="132"/>
        <v>6</v>
      </c>
    </row>
    <row r="8453" spans="1:6">
      <c r="A8453" t="s">
        <v>65</v>
      </c>
      <c r="B8453">
        <v>5</v>
      </c>
      <c r="C8453">
        <v>1.5</v>
      </c>
      <c r="D8453">
        <v>7.5</v>
      </c>
      <c r="E8453" t="s">
        <v>10048</v>
      </c>
      <c r="F8453">
        <f t="shared" si="132"/>
        <v>7.5</v>
      </c>
    </row>
    <row r="8454" spans="1:6">
      <c r="A8454" t="s">
        <v>9</v>
      </c>
      <c r="B8454">
        <v>3</v>
      </c>
      <c r="C8454">
        <v>2</v>
      </c>
      <c r="D8454">
        <v>6</v>
      </c>
      <c r="E8454" t="s">
        <v>10048</v>
      </c>
      <c r="F8454">
        <f t="shared" si="132"/>
        <v>6</v>
      </c>
    </row>
    <row r="8455" spans="1:6">
      <c r="A8455" t="s">
        <v>13</v>
      </c>
      <c r="B8455">
        <v>2</v>
      </c>
      <c r="C8455">
        <v>3</v>
      </c>
      <c r="D8455">
        <v>6</v>
      </c>
      <c r="E8455" t="s">
        <v>10048</v>
      </c>
      <c r="F8455">
        <f t="shared" si="132"/>
        <v>6</v>
      </c>
    </row>
    <row r="8456" spans="1:6">
      <c r="A8456" t="s">
        <v>9</v>
      </c>
      <c r="B8456">
        <v>5</v>
      </c>
      <c r="C8456">
        <v>2</v>
      </c>
      <c r="D8456">
        <v>10</v>
      </c>
      <c r="E8456" t="s">
        <v>10048</v>
      </c>
      <c r="F8456">
        <f t="shared" si="132"/>
        <v>10</v>
      </c>
    </row>
    <row r="8457" spans="1:6">
      <c r="A8457" t="s">
        <v>39</v>
      </c>
      <c r="B8457">
        <v>2</v>
      </c>
      <c r="C8457">
        <v>3</v>
      </c>
      <c r="D8457">
        <v>6</v>
      </c>
      <c r="E8457" t="s">
        <v>10048</v>
      </c>
      <c r="F8457">
        <f t="shared" si="132"/>
        <v>6</v>
      </c>
    </row>
    <row r="8458" spans="1:6">
      <c r="A8458" t="s">
        <v>28</v>
      </c>
      <c r="B8458">
        <v>2</v>
      </c>
      <c r="C8458">
        <v>4</v>
      </c>
      <c r="D8458">
        <v>8</v>
      </c>
      <c r="E8458" t="s">
        <v>10048</v>
      </c>
      <c r="F8458">
        <f t="shared" si="132"/>
        <v>8</v>
      </c>
    </row>
    <row r="8459" spans="1:6">
      <c r="A8459" t="s">
        <v>65</v>
      </c>
      <c r="B8459">
        <v>5</v>
      </c>
      <c r="C8459">
        <v>1.5</v>
      </c>
      <c r="D8459">
        <v>7.5</v>
      </c>
      <c r="E8459" t="s">
        <v>10048</v>
      </c>
      <c r="F8459">
        <f t="shared" si="132"/>
        <v>7.5</v>
      </c>
    </row>
    <row r="8460" spans="1:6">
      <c r="A8460" t="s">
        <v>10023</v>
      </c>
      <c r="B8460">
        <v>3</v>
      </c>
      <c r="C8460">
        <v>3</v>
      </c>
      <c r="D8460">
        <v>9</v>
      </c>
      <c r="E8460" t="s">
        <v>10048</v>
      </c>
      <c r="F8460">
        <f t="shared" si="132"/>
        <v>9</v>
      </c>
    </row>
    <row r="8461" spans="1:6">
      <c r="A8461" t="s">
        <v>25</v>
      </c>
      <c r="B8461">
        <v>2</v>
      </c>
      <c r="C8461">
        <v>4</v>
      </c>
      <c r="D8461">
        <v>8</v>
      </c>
      <c r="E8461" t="s">
        <v>10048</v>
      </c>
      <c r="F8461">
        <f t="shared" si="132"/>
        <v>8</v>
      </c>
    </row>
    <row r="8462" spans="1:6">
      <c r="A8462" t="s">
        <v>13</v>
      </c>
      <c r="B8462">
        <v>3</v>
      </c>
      <c r="C8462">
        <v>3</v>
      </c>
      <c r="D8462">
        <v>9</v>
      </c>
      <c r="E8462" t="s">
        <v>10048</v>
      </c>
      <c r="F8462">
        <f t="shared" si="132"/>
        <v>9</v>
      </c>
    </row>
    <row r="8463" spans="1:6">
      <c r="A8463" t="s">
        <v>13</v>
      </c>
      <c r="B8463">
        <v>3</v>
      </c>
      <c r="C8463">
        <v>3</v>
      </c>
      <c r="D8463">
        <v>9</v>
      </c>
      <c r="E8463" t="s">
        <v>10048</v>
      </c>
      <c r="F8463">
        <f t="shared" si="132"/>
        <v>9</v>
      </c>
    </row>
    <row r="8464" spans="1:6">
      <c r="A8464" t="s">
        <v>39</v>
      </c>
      <c r="B8464">
        <v>2</v>
      </c>
      <c r="C8464">
        <v>3</v>
      </c>
      <c r="D8464">
        <v>6</v>
      </c>
      <c r="E8464" t="s">
        <v>10048</v>
      </c>
      <c r="F8464">
        <f t="shared" si="132"/>
        <v>6</v>
      </c>
    </row>
    <row r="8465" spans="1:6">
      <c r="A8465" t="s">
        <v>25</v>
      </c>
      <c r="B8465">
        <v>2</v>
      </c>
      <c r="C8465">
        <v>4</v>
      </c>
      <c r="D8465">
        <v>8</v>
      </c>
      <c r="E8465" t="s">
        <v>10048</v>
      </c>
      <c r="F8465">
        <f t="shared" si="132"/>
        <v>8</v>
      </c>
    </row>
    <row r="8466" spans="1:6">
      <c r="A8466" t="s">
        <v>9</v>
      </c>
      <c r="B8466">
        <v>5</v>
      </c>
      <c r="C8466">
        <v>2</v>
      </c>
      <c r="D8466">
        <v>10</v>
      </c>
      <c r="E8466" t="s">
        <v>10048</v>
      </c>
      <c r="F8466">
        <f t="shared" si="132"/>
        <v>10</v>
      </c>
    </row>
    <row r="8467" spans="1:6">
      <c r="A8467" t="s">
        <v>65</v>
      </c>
      <c r="B8467">
        <v>5</v>
      </c>
      <c r="C8467">
        <v>1.5</v>
      </c>
      <c r="D8467">
        <v>7.5</v>
      </c>
      <c r="E8467" t="s">
        <v>10048</v>
      </c>
      <c r="F8467">
        <f t="shared" si="132"/>
        <v>7.5</v>
      </c>
    </row>
    <row r="8468" spans="1:6">
      <c r="A8468" t="s">
        <v>9</v>
      </c>
      <c r="B8468">
        <v>4</v>
      </c>
      <c r="C8468">
        <v>2</v>
      </c>
      <c r="D8468">
        <v>8</v>
      </c>
      <c r="E8468" t="s">
        <v>10048</v>
      </c>
      <c r="F8468">
        <f t="shared" si="132"/>
        <v>8</v>
      </c>
    </row>
    <row r="8469" spans="1:6">
      <c r="A8469" t="s">
        <v>9</v>
      </c>
      <c r="B8469">
        <v>3</v>
      </c>
      <c r="C8469">
        <v>2</v>
      </c>
      <c r="D8469">
        <v>6</v>
      </c>
      <c r="E8469" t="s">
        <v>10048</v>
      </c>
      <c r="F8469">
        <f t="shared" si="132"/>
        <v>6</v>
      </c>
    </row>
    <row r="8470" spans="1:6">
      <c r="A8470" t="s">
        <v>39</v>
      </c>
      <c r="B8470">
        <v>3</v>
      </c>
      <c r="C8470">
        <v>3</v>
      </c>
      <c r="D8470">
        <v>9</v>
      </c>
      <c r="E8470" t="s">
        <v>10048</v>
      </c>
      <c r="F8470">
        <f t="shared" si="132"/>
        <v>9</v>
      </c>
    </row>
    <row r="8471" spans="1:6">
      <c r="A8471" t="s">
        <v>9</v>
      </c>
      <c r="B8471">
        <v>3</v>
      </c>
      <c r="C8471">
        <v>2</v>
      </c>
      <c r="D8471">
        <v>6</v>
      </c>
      <c r="E8471" t="s">
        <v>10048</v>
      </c>
      <c r="F8471">
        <f t="shared" si="132"/>
        <v>6</v>
      </c>
    </row>
    <row r="8472" spans="1:6">
      <c r="A8472" t="s">
        <v>28</v>
      </c>
      <c r="B8472">
        <v>2</v>
      </c>
      <c r="C8472">
        <v>4</v>
      </c>
      <c r="D8472">
        <v>8</v>
      </c>
      <c r="E8472" t="s">
        <v>10048</v>
      </c>
      <c r="F8472">
        <f t="shared" si="132"/>
        <v>8</v>
      </c>
    </row>
    <row r="8473" spans="1:6">
      <c r="A8473" t="s">
        <v>10023</v>
      </c>
      <c r="B8473">
        <v>2</v>
      </c>
      <c r="C8473">
        <v>4</v>
      </c>
      <c r="D8473">
        <v>8</v>
      </c>
      <c r="E8473" t="s">
        <v>10048</v>
      </c>
      <c r="F8473">
        <f t="shared" si="132"/>
        <v>8</v>
      </c>
    </row>
    <row r="8474" spans="1:6">
      <c r="A8474" t="s">
        <v>39</v>
      </c>
      <c r="B8474">
        <v>3</v>
      </c>
      <c r="C8474">
        <v>3</v>
      </c>
      <c r="D8474">
        <v>9</v>
      </c>
      <c r="E8474" t="s">
        <v>10048</v>
      </c>
      <c r="F8474">
        <f t="shared" si="132"/>
        <v>9</v>
      </c>
    </row>
    <row r="8475" spans="1:6">
      <c r="A8475" t="s">
        <v>10023</v>
      </c>
      <c r="B8475">
        <v>2</v>
      </c>
      <c r="C8475">
        <v>4</v>
      </c>
      <c r="D8475">
        <v>8</v>
      </c>
      <c r="E8475" t="s">
        <v>10048</v>
      </c>
      <c r="F8475">
        <f t="shared" si="132"/>
        <v>8</v>
      </c>
    </row>
    <row r="8476" spans="1:6">
      <c r="A8476" t="s">
        <v>28</v>
      </c>
      <c r="B8476">
        <v>2</v>
      </c>
      <c r="C8476">
        <v>4</v>
      </c>
      <c r="D8476">
        <v>8</v>
      </c>
      <c r="E8476" t="s">
        <v>10048</v>
      </c>
      <c r="F8476">
        <f t="shared" si="132"/>
        <v>8</v>
      </c>
    </row>
    <row r="8477" spans="1:6">
      <c r="A8477" t="s">
        <v>20</v>
      </c>
      <c r="B8477">
        <v>2</v>
      </c>
      <c r="C8477">
        <v>5</v>
      </c>
      <c r="D8477">
        <v>10</v>
      </c>
      <c r="E8477" t="s">
        <v>10048</v>
      </c>
      <c r="F8477">
        <f t="shared" si="132"/>
        <v>10</v>
      </c>
    </row>
    <row r="8478" spans="1:6">
      <c r="A8478" t="s">
        <v>13</v>
      </c>
      <c r="B8478">
        <v>2</v>
      </c>
      <c r="C8478">
        <v>3</v>
      </c>
      <c r="D8478">
        <v>6</v>
      </c>
      <c r="E8478" t="s">
        <v>10048</v>
      </c>
      <c r="F8478">
        <f t="shared" si="132"/>
        <v>6</v>
      </c>
    </row>
    <row r="8479" spans="1:6">
      <c r="A8479" t="s">
        <v>65</v>
      </c>
      <c r="B8479">
        <v>4</v>
      </c>
      <c r="C8479">
        <v>1.5</v>
      </c>
      <c r="D8479">
        <v>6</v>
      </c>
      <c r="E8479" t="s">
        <v>10048</v>
      </c>
      <c r="F8479">
        <f t="shared" si="132"/>
        <v>6</v>
      </c>
    </row>
    <row r="8480" spans="1:6">
      <c r="A8480" t="s">
        <v>65</v>
      </c>
      <c r="B8480">
        <v>4</v>
      </c>
      <c r="C8480">
        <v>1.5</v>
      </c>
      <c r="D8480">
        <v>6</v>
      </c>
      <c r="E8480" t="s">
        <v>10048</v>
      </c>
      <c r="F8480">
        <f t="shared" si="132"/>
        <v>6</v>
      </c>
    </row>
    <row r="8481" spans="1:6">
      <c r="A8481" t="s">
        <v>9</v>
      </c>
      <c r="B8481">
        <v>3</v>
      </c>
      <c r="C8481">
        <v>2</v>
      </c>
      <c r="D8481">
        <v>6</v>
      </c>
      <c r="E8481" t="s">
        <v>10048</v>
      </c>
      <c r="F8481">
        <f t="shared" si="132"/>
        <v>6</v>
      </c>
    </row>
    <row r="8482" spans="1:6">
      <c r="A8482" t="s">
        <v>25</v>
      </c>
      <c r="B8482">
        <v>2</v>
      </c>
      <c r="C8482">
        <v>4</v>
      </c>
      <c r="D8482">
        <v>8</v>
      </c>
      <c r="E8482" t="s">
        <v>10048</v>
      </c>
      <c r="F8482">
        <f t="shared" si="132"/>
        <v>8</v>
      </c>
    </row>
    <row r="8483" spans="1:6">
      <c r="A8483" t="s">
        <v>39</v>
      </c>
      <c r="B8483">
        <v>3</v>
      </c>
      <c r="C8483">
        <v>3</v>
      </c>
      <c r="D8483">
        <v>9</v>
      </c>
      <c r="E8483" t="s">
        <v>10048</v>
      </c>
      <c r="F8483">
        <f t="shared" si="132"/>
        <v>9</v>
      </c>
    </row>
    <row r="8484" spans="1:6">
      <c r="A8484" t="s">
        <v>9</v>
      </c>
      <c r="B8484">
        <v>3</v>
      </c>
      <c r="C8484">
        <v>2</v>
      </c>
      <c r="D8484">
        <v>6</v>
      </c>
      <c r="E8484" t="s">
        <v>10048</v>
      </c>
      <c r="F8484">
        <f t="shared" si="132"/>
        <v>6</v>
      </c>
    </row>
    <row r="8485" spans="1:6">
      <c r="A8485" t="s">
        <v>65</v>
      </c>
      <c r="B8485">
        <v>5</v>
      </c>
      <c r="C8485">
        <v>1.5</v>
      </c>
      <c r="D8485">
        <v>7.5</v>
      </c>
      <c r="E8485" t="s">
        <v>10048</v>
      </c>
      <c r="F8485">
        <f t="shared" si="132"/>
        <v>7.5</v>
      </c>
    </row>
    <row r="8486" spans="1:6">
      <c r="A8486" t="s">
        <v>65</v>
      </c>
      <c r="B8486">
        <v>5</v>
      </c>
      <c r="C8486">
        <v>1.5</v>
      </c>
      <c r="D8486">
        <v>7.5</v>
      </c>
      <c r="E8486" t="s">
        <v>10048</v>
      </c>
      <c r="F8486">
        <f t="shared" si="132"/>
        <v>7.5</v>
      </c>
    </row>
    <row r="8487" spans="1:6">
      <c r="A8487" t="s">
        <v>39</v>
      </c>
      <c r="B8487">
        <v>2</v>
      </c>
      <c r="C8487">
        <v>3</v>
      </c>
      <c r="D8487">
        <v>6</v>
      </c>
      <c r="E8487" t="s">
        <v>10048</v>
      </c>
      <c r="F8487">
        <f t="shared" si="132"/>
        <v>6</v>
      </c>
    </row>
    <row r="8488" spans="1:6">
      <c r="A8488" t="s">
        <v>65</v>
      </c>
      <c r="B8488">
        <v>4</v>
      </c>
      <c r="C8488">
        <v>1.5</v>
      </c>
      <c r="D8488">
        <v>6</v>
      </c>
      <c r="E8488" t="s">
        <v>10048</v>
      </c>
      <c r="F8488">
        <f t="shared" si="132"/>
        <v>6</v>
      </c>
    </row>
    <row r="8489" spans="1:6">
      <c r="A8489" t="s">
        <v>9</v>
      </c>
      <c r="B8489">
        <v>4</v>
      </c>
      <c r="C8489">
        <v>2</v>
      </c>
      <c r="D8489">
        <v>8</v>
      </c>
      <c r="E8489" t="s">
        <v>10048</v>
      </c>
      <c r="F8489">
        <f t="shared" si="132"/>
        <v>8</v>
      </c>
    </row>
    <row r="8490" spans="1:6">
      <c r="A8490" t="s">
        <v>20</v>
      </c>
      <c r="B8490">
        <v>2</v>
      </c>
      <c r="C8490">
        <v>5</v>
      </c>
      <c r="D8490">
        <v>10</v>
      </c>
      <c r="E8490" t="s">
        <v>10048</v>
      </c>
      <c r="F8490">
        <f t="shared" si="132"/>
        <v>10</v>
      </c>
    </row>
    <row r="8491" spans="1:6">
      <c r="A8491" t="s">
        <v>13</v>
      </c>
      <c r="B8491">
        <v>3</v>
      </c>
      <c r="C8491">
        <v>3</v>
      </c>
      <c r="D8491">
        <v>9</v>
      </c>
      <c r="E8491" t="s">
        <v>10048</v>
      </c>
      <c r="F8491">
        <f t="shared" si="132"/>
        <v>9</v>
      </c>
    </row>
    <row r="8492" spans="1:6">
      <c r="A8492" t="s">
        <v>20</v>
      </c>
      <c r="B8492">
        <v>2</v>
      </c>
      <c r="C8492">
        <v>5</v>
      </c>
      <c r="D8492">
        <v>10</v>
      </c>
      <c r="E8492" t="s">
        <v>10048</v>
      </c>
      <c r="F8492">
        <f t="shared" si="132"/>
        <v>10</v>
      </c>
    </row>
    <row r="8493" spans="1:6">
      <c r="A8493" t="s">
        <v>65</v>
      </c>
      <c r="B8493">
        <v>5</v>
      </c>
      <c r="C8493">
        <v>1.5</v>
      </c>
      <c r="D8493">
        <v>7.5</v>
      </c>
      <c r="E8493" t="s">
        <v>10048</v>
      </c>
      <c r="F8493">
        <f t="shared" si="132"/>
        <v>7.5</v>
      </c>
    </row>
    <row r="8494" spans="1:6">
      <c r="A8494" t="s">
        <v>65</v>
      </c>
      <c r="B8494">
        <v>5</v>
      </c>
      <c r="C8494">
        <v>1.5</v>
      </c>
      <c r="D8494">
        <v>7.5</v>
      </c>
      <c r="E8494" t="s">
        <v>10048</v>
      </c>
      <c r="F8494">
        <f t="shared" si="132"/>
        <v>7.5</v>
      </c>
    </row>
    <row r="8495" spans="1:6">
      <c r="A8495" t="s">
        <v>9</v>
      </c>
      <c r="B8495">
        <v>3</v>
      </c>
      <c r="C8495">
        <v>2</v>
      </c>
      <c r="D8495">
        <v>6</v>
      </c>
      <c r="E8495" t="s">
        <v>10048</v>
      </c>
      <c r="F8495">
        <f t="shared" si="132"/>
        <v>6</v>
      </c>
    </row>
    <row r="8496" spans="1:6">
      <c r="A8496" t="s">
        <v>65</v>
      </c>
      <c r="B8496">
        <v>4</v>
      </c>
      <c r="C8496">
        <v>1.5</v>
      </c>
      <c r="D8496">
        <v>6</v>
      </c>
      <c r="E8496" t="s">
        <v>10048</v>
      </c>
      <c r="F8496">
        <f t="shared" si="132"/>
        <v>6</v>
      </c>
    </row>
    <row r="8497" spans="1:6">
      <c r="A8497" t="s">
        <v>65</v>
      </c>
      <c r="B8497">
        <v>4</v>
      </c>
      <c r="C8497">
        <v>1.5</v>
      </c>
      <c r="D8497">
        <v>6</v>
      </c>
      <c r="E8497" t="s">
        <v>10048</v>
      </c>
      <c r="F8497">
        <f t="shared" si="132"/>
        <v>6</v>
      </c>
    </row>
    <row r="8498" spans="1:6">
      <c r="A8498" t="s">
        <v>39</v>
      </c>
      <c r="B8498">
        <v>3</v>
      </c>
      <c r="C8498">
        <v>3</v>
      </c>
      <c r="D8498">
        <v>9</v>
      </c>
      <c r="E8498" t="s">
        <v>10048</v>
      </c>
      <c r="F8498">
        <f t="shared" si="132"/>
        <v>9</v>
      </c>
    </row>
    <row r="8499" spans="1:6">
      <c r="A8499" t="s">
        <v>25</v>
      </c>
      <c r="B8499">
        <v>2</v>
      </c>
      <c r="C8499">
        <v>4</v>
      </c>
      <c r="D8499">
        <v>8</v>
      </c>
      <c r="E8499" t="s">
        <v>10048</v>
      </c>
      <c r="F8499">
        <f t="shared" si="132"/>
        <v>8</v>
      </c>
    </row>
    <row r="8500" spans="1:6">
      <c r="A8500" t="s">
        <v>13</v>
      </c>
      <c r="B8500">
        <v>3</v>
      </c>
      <c r="C8500">
        <v>3</v>
      </c>
      <c r="D8500">
        <v>9</v>
      </c>
      <c r="E8500" t="s">
        <v>10048</v>
      </c>
      <c r="F8500">
        <f t="shared" si="132"/>
        <v>9</v>
      </c>
    </row>
    <row r="8501" spans="1:6">
      <c r="A8501" t="s">
        <v>25</v>
      </c>
      <c r="B8501">
        <v>2</v>
      </c>
      <c r="C8501">
        <v>4</v>
      </c>
      <c r="D8501">
        <v>8</v>
      </c>
      <c r="E8501" t="s">
        <v>10048</v>
      </c>
      <c r="F8501">
        <f t="shared" si="132"/>
        <v>8</v>
      </c>
    </row>
    <row r="8502" spans="1:6">
      <c r="A8502" t="s">
        <v>65</v>
      </c>
      <c r="B8502">
        <v>5</v>
      </c>
      <c r="C8502">
        <v>1.5</v>
      </c>
      <c r="D8502">
        <v>7.5</v>
      </c>
      <c r="E8502" t="s">
        <v>10048</v>
      </c>
      <c r="F8502">
        <f t="shared" si="132"/>
        <v>7.5</v>
      </c>
    </row>
    <row r="8503" spans="1:6">
      <c r="A8503" t="s">
        <v>28</v>
      </c>
      <c r="B8503">
        <v>2</v>
      </c>
      <c r="C8503">
        <v>4</v>
      </c>
      <c r="D8503">
        <v>8</v>
      </c>
      <c r="E8503" t="s">
        <v>10048</v>
      </c>
      <c r="F8503">
        <f t="shared" si="132"/>
        <v>8</v>
      </c>
    </row>
    <row r="8504" spans="1:6">
      <c r="A8504" t="s">
        <v>9</v>
      </c>
      <c r="B8504">
        <v>3</v>
      </c>
      <c r="C8504">
        <v>2</v>
      </c>
      <c r="D8504">
        <v>6</v>
      </c>
      <c r="E8504" t="s">
        <v>10048</v>
      </c>
      <c r="F8504">
        <f t="shared" si="132"/>
        <v>6</v>
      </c>
    </row>
    <row r="8505" spans="1:6">
      <c r="A8505" t="s">
        <v>9</v>
      </c>
      <c r="B8505">
        <v>4</v>
      </c>
      <c r="C8505">
        <v>2</v>
      </c>
      <c r="D8505">
        <v>8</v>
      </c>
      <c r="E8505" t="s">
        <v>10048</v>
      </c>
      <c r="F8505">
        <f t="shared" si="132"/>
        <v>8</v>
      </c>
    </row>
    <row r="8506" spans="1:6">
      <c r="A8506" t="s">
        <v>9</v>
      </c>
      <c r="B8506">
        <v>4</v>
      </c>
      <c r="C8506">
        <v>2</v>
      </c>
      <c r="D8506">
        <v>8</v>
      </c>
      <c r="E8506" t="s">
        <v>10048</v>
      </c>
      <c r="F8506">
        <f t="shared" si="132"/>
        <v>8</v>
      </c>
    </row>
    <row r="8507" spans="1:6">
      <c r="A8507" t="s">
        <v>13</v>
      </c>
      <c r="B8507">
        <v>2</v>
      </c>
      <c r="C8507">
        <v>3</v>
      </c>
      <c r="D8507">
        <v>6</v>
      </c>
      <c r="E8507" t="s">
        <v>10048</v>
      </c>
      <c r="F8507">
        <f t="shared" si="132"/>
        <v>6</v>
      </c>
    </row>
    <row r="8508" spans="1:6">
      <c r="A8508" t="s">
        <v>9</v>
      </c>
      <c r="B8508">
        <v>3</v>
      </c>
      <c r="C8508">
        <v>2</v>
      </c>
      <c r="D8508">
        <v>6</v>
      </c>
      <c r="E8508" t="s">
        <v>10048</v>
      </c>
      <c r="F8508">
        <f t="shared" si="132"/>
        <v>6</v>
      </c>
    </row>
    <row r="8509" spans="1:6">
      <c r="A8509" t="s">
        <v>65</v>
      </c>
      <c r="B8509">
        <v>5</v>
      </c>
      <c r="C8509">
        <v>1.5</v>
      </c>
      <c r="D8509">
        <v>7.5</v>
      </c>
      <c r="E8509" t="s">
        <v>10048</v>
      </c>
      <c r="F8509">
        <f t="shared" si="132"/>
        <v>7.5</v>
      </c>
    </row>
    <row r="8510" spans="1:6">
      <c r="A8510" t="s">
        <v>39</v>
      </c>
      <c r="B8510">
        <v>2</v>
      </c>
      <c r="C8510">
        <v>3</v>
      </c>
      <c r="D8510">
        <v>6</v>
      </c>
      <c r="E8510" t="s">
        <v>10048</v>
      </c>
      <c r="F8510">
        <f t="shared" si="132"/>
        <v>6</v>
      </c>
    </row>
    <row r="8511" spans="1:6">
      <c r="A8511" t="s">
        <v>9</v>
      </c>
      <c r="B8511">
        <v>4</v>
      </c>
      <c r="C8511">
        <v>2</v>
      </c>
      <c r="D8511">
        <v>8</v>
      </c>
      <c r="E8511" t="s">
        <v>10048</v>
      </c>
      <c r="F8511">
        <f t="shared" si="132"/>
        <v>8</v>
      </c>
    </row>
    <row r="8512" spans="1:6">
      <c r="A8512" t="s">
        <v>65</v>
      </c>
      <c r="B8512">
        <v>5</v>
      </c>
      <c r="C8512">
        <v>1.5</v>
      </c>
      <c r="D8512">
        <v>7.5</v>
      </c>
      <c r="E8512" t="s">
        <v>10048</v>
      </c>
      <c r="F8512">
        <f t="shared" si="132"/>
        <v>7.5</v>
      </c>
    </row>
    <row r="8513" spans="1:6">
      <c r="A8513" t="s">
        <v>9</v>
      </c>
      <c r="B8513">
        <v>4</v>
      </c>
      <c r="C8513">
        <v>2</v>
      </c>
      <c r="D8513">
        <v>8</v>
      </c>
      <c r="E8513" t="s">
        <v>10048</v>
      </c>
      <c r="F8513">
        <f t="shared" si="132"/>
        <v>8</v>
      </c>
    </row>
    <row r="8514" spans="1:6">
      <c r="A8514" t="s">
        <v>28</v>
      </c>
      <c r="B8514">
        <v>2</v>
      </c>
      <c r="C8514">
        <v>4</v>
      </c>
      <c r="D8514">
        <v>8</v>
      </c>
      <c r="E8514" t="s">
        <v>10048</v>
      </c>
      <c r="F8514">
        <f t="shared" ref="F8514:F8577" si="133">IF(E8514="$1-5", D8514+3, D8514)</f>
        <v>8</v>
      </c>
    </row>
    <row r="8515" spans="1:6">
      <c r="A8515" t="s">
        <v>39</v>
      </c>
      <c r="B8515">
        <v>3</v>
      </c>
      <c r="C8515">
        <v>3</v>
      </c>
      <c r="D8515">
        <v>9</v>
      </c>
      <c r="E8515" t="s">
        <v>10048</v>
      </c>
      <c r="F8515">
        <f t="shared" si="133"/>
        <v>9</v>
      </c>
    </row>
    <row r="8516" spans="1:6">
      <c r="A8516" t="s">
        <v>9</v>
      </c>
      <c r="B8516">
        <v>5</v>
      </c>
      <c r="C8516">
        <v>2</v>
      </c>
      <c r="D8516">
        <v>10</v>
      </c>
      <c r="E8516" t="s">
        <v>10048</v>
      </c>
      <c r="F8516">
        <f t="shared" si="133"/>
        <v>10</v>
      </c>
    </row>
    <row r="8517" spans="1:6">
      <c r="A8517" t="s">
        <v>25</v>
      </c>
      <c r="B8517">
        <v>2</v>
      </c>
      <c r="C8517">
        <v>4</v>
      </c>
      <c r="D8517">
        <v>8</v>
      </c>
      <c r="E8517" t="s">
        <v>10048</v>
      </c>
      <c r="F8517">
        <f t="shared" si="133"/>
        <v>8</v>
      </c>
    </row>
    <row r="8518" spans="1:6">
      <c r="A8518" t="s">
        <v>9</v>
      </c>
      <c r="B8518">
        <v>3</v>
      </c>
      <c r="C8518">
        <v>2</v>
      </c>
      <c r="D8518">
        <v>6</v>
      </c>
      <c r="E8518" t="s">
        <v>10048</v>
      </c>
      <c r="F8518">
        <f t="shared" si="133"/>
        <v>6</v>
      </c>
    </row>
    <row r="8519" spans="1:6">
      <c r="A8519" t="s">
        <v>20</v>
      </c>
      <c r="B8519">
        <v>2</v>
      </c>
      <c r="C8519">
        <v>5</v>
      </c>
      <c r="D8519">
        <v>10</v>
      </c>
      <c r="E8519" t="s">
        <v>10048</v>
      </c>
      <c r="F8519">
        <f t="shared" si="133"/>
        <v>10</v>
      </c>
    </row>
    <row r="8520" spans="1:6">
      <c r="A8520" t="s">
        <v>39</v>
      </c>
      <c r="B8520">
        <v>3</v>
      </c>
      <c r="C8520">
        <v>3</v>
      </c>
      <c r="D8520">
        <v>9</v>
      </c>
      <c r="E8520" t="s">
        <v>10048</v>
      </c>
      <c r="F8520">
        <f t="shared" si="133"/>
        <v>9</v>
      </c>
    </row>
    <row r="8521" spans="1:6">
      <c r="A8521" t="s">
        <v>13</v>
      </c>
      <c r="B8521">
        <v>3</v>
      </c>
      <c r="C8521">
        <v>3</v>
      </c>
      <c r="D8521">
        <v>9</v>
      </c>
      <c r="E8521" t="s">
        <v>10048</v>
      </c>
      <c r="F8521">
        <f t="shared" si="133"/>
        <v>9</v>
      </c>
    </row>
    <row r="8522" spans="1:6">
      <c r="A8522" t="s">
        <v>65</v>
      </c>
      <c r="B8522">
        <v>5</v>
      </c>
      <c r="C8522">
        <v>1.5</v>
      </c>
      <c r="D8522">
        <v>7.5</v>
      </c>
      <c r="E8522" t="s">
        <v>10048</v>
      </c>
      <c r="F8522">
        <f t="shared" si="133"/>
        <v>7.5</v>
      </c>
    </row>
    <row r="8523" spans="1:6">
      <c r="A8523" t="s">
        <v>39</v>
      </c>
      <c r="B8523">
        <v>2</v>
      </c>
      <c r="C8523">
        <v>3</v>
      </c>
      <c r="D8523">
        <v>6</v>
      </c>
      <c r="E8523" t="s">
        <v>10048</v>
      </c>
      <c r="F8523">
        <f t="shared" si="133"/>
        <v>6</v>
      </c>
    </row>
    <row r="8524" spans="1:6">
      <c r="A8524" t="s">
        <v>28</v>
      </c>
      <c r="B8524">
        <v>2</v>
      </c>
      <c r="C8524">
        <v>4</v>
      </c>
      <c r="D8524">
        <v>8</v>
      </c>
      <c r="E8524" t="s">
        <v>10048</v>
      </c>
      <c r="F8524">
        <f t="shared" si="133"/>
        <v>8</v>
      </c>
    </row>
    <row r="8525" spans="1:6">
      <c r="A8525" t="s">
        <v>28</v>
      </c>
      <c r="B8525">
        <v>2</v>
      </c>
      <c r="C8525">
        <v>4</v>
      </c>
      <c r="D8525">
        <v>8</v>
      </c>
      <c r="E8525" t="s">
        <v>10048</v>
      </c>
      <c r="F8525">
        <f t="shared" si="133"/>
        <v>8</v>
      </c>
    </row>
    <row r="8526" spans="1:6">
      <c r="A8526" t="s">
        <v>9</v>
      </c>
      <c r="B8526">
        <v>3</v>
      </c>
      <c r="C8526">
        <v>2</v>
      </c>
      <c r="D8526">
        <v>6</v>
      </c>
      <c r="E8526" t="s">
        <v>10048</v>
      </c>
      <c r="F8526">
        <f t="shared" si="133"/>
        <v>6</v>
      </c>
    </row>
    <row r="8527" spans="1:6">
      <c r="A8527" t="s">
        <v>13</v>
      </c>
      <c r="B8527">
        <v>2</v>
      </c>
      <c r="C8527">
        <v>3</v>
      </c>
      <c r="D8527">
        <v>6</v>
      </c>
      <c r="E8527" t="s">
        <v>10048</v>
      </c>
      <c r="F8527">
        <f t="shared" si="133"/>
        <v>6</v>
      </c>
    </row>
    <row r="8528" spans="1:6">
      <c r="A8528" t="s">
        <v>9</v>
      </c>
      <c r="B8528">
        <v>3</v>
      </c>
      <c r="C8528">
        <v>2</v>
      </c>
      <c r="D8528">
        <v>6</v>
      </c>
      <c r="E8528" t="s">
        <v>10048</v>
      </c>
      <c r="F8528">
        <f t="shared" si="133"/>
        <v>6</v>
      </c>
    </row>
    <row r="8529" spans="1:6">
      <c r="A8529" t="s">
        <v>65</v>
      </c>
      <c r="B8529">
        <v>4</v>
      </c>
      <c r="C8529">
        <v>1.5</v>
      </c>
      <c r="D8529">
        <v>6</v>
      </c>
      <c r="E8529" t="s">
        <v>10048</v>
      </c>
      <c r="F8529">
        <f t="shared" si="133"/>
        <v>6</v>
      </c>
    </row>
    <row r="8530" spans="1:6">
      <c r="A8530" t="s">
        <v>65</v>
      </c>
      <c r="B8530">
        <v>5</v>
      </c>
      <c r="C8530">
        <v>1.5</v>
      </c>
      <c r="D8530">
        <v>7.5</v>
      </c>
      <c r="E8530" t="s">
        <v>10048</v>
      </c>
      <c r="F8530">
        <f t="shared" si="133"/>
        <v>7.5</v>
      </c>
    </row>
    <row r="8531" spans="1:6">
      <c r="A8531" t="s">
        <v>13</v>
      </c>
      <c r="B8531">
        <v>3</v>
      </c>
      <c r="C8531">
        <v>3</v>
      </c>
      <c r="D8531">
        <v>9</v>
      </c>
      <c r="E8531" t="s">
        <v>10048</v>
      </c>
      <c r="F8531">
        <f t="shared" si="133"/>
        <v>9</v>
      </c>
    </row>
    <row r="8532" spans="1:6">
      <c r="A8532" t="s">
        <v>10023</v>
      </c>
      <c r="B8532">
        <v>2</v>
      </c>
      <c r="C8532">
        <v>3</v>
      </c>
      <c r="D8532">
        <v>6</v>
      </c>
      <c r="E8532" t="s">
        <v>10048</v>
      </c>
      <c r="F8532">
        <f t="shared" si="133"/>
        <v>6</v>
      </c>
    </row>
    <row r="8533" spans="1:6">
      <c r="A8533" t="s">
        <v>39</v>
      </c>
      <c r="B8533">
        <v>3</v>
      </c>
      <c r="C8533">
        <v>3</v>
      </c>
      <c r="D8533">
        <v>9</v>
      </c>
      <c r="E8533" t="s">
        <v>10048</v>
      </c>
      <c r="F8533">
        <f t="shared" si="133"/>
        <v>9</v>
      </c>
    </row>
    <row r="8534" spans="1:6">
      <c r="A8534" t="s">
        <v>9</v>
      </c>
      <c r="B8534">
        <v>3</v>
      </c>
      <c r="C8534">
        <v>2</v>
      </c>
      <c r="D8534">
        <v>6</v>
      </c>
      <c r="E8534" t="s">
        <v>10048</v>
      </c>
      <c r="F8534">
        <f t="shared" si="133"/>
        <v>6</v>
      </c>
    </row>
    <row r="8535" spans="1:6">
      <c r="A8535" t="s">
        <v>39</v>
      </c>
      <c r="B8535">
        <v>3</v>
      </c>
      <c r="C8535">
        <v>3</v>
      </c>
      <c r="D8535">
        <v>9</v>
      </c>
      <c r="E8535" t="s">
        <v>10048</v>
      </c>
      <c r="F8535">
        <f t="shared" si="133"/>
        <v>9</v>
      </c>
    </row>
    <row r="8536" spans="1:6">
      <c r="A8536" t="s">
        <v>39</v>
      </c>
      <c r="B8536">
        <v>3</v>
      </c>
      <c r="C8536">
        <v>3</v>
      </c>
      <c r="D8536">
        <v>9</v>
      </c>
      <c r="E8536" t="s">
        <v>10048</v>
      </c>
      <c r="F8536">
        <f t="shared" si="133"/>
        <v>9</v>
      </c>
    </row>
    <row r="8537" spans="1:6">
      <c r="A8537" t="s">
        <v>20</v>
      </c>
      <c r="B8537">
        <v>2</v>
      </c>
      <c r="C8537">
        <v>5</v>
      </c>
      <c r="D8537">
        <v>10</v>
      </c>
      <c r="E8537" t="s">
        <v>10048</v>
      </c>
      <c r="F8537">
        <f t="shared" si="133"/>
        <v>10</v>
      </c>
    </row>
    <row r="8538" spans="1:6">
      <c r="A8538" t="s">
        <v>13</v>
      </c>
      <c r="B8538">
        <v>2</v>
      </c>
      <c r="C8538">
        <v>3</v>
      </c>
      <c r="D8538">
        <v>6</v>
      </c>
      <c r="E8538" t="s">
        <v>10048</v>
      </c>
      <c r="F8538">
        <f t="shared" si="133"/>
        <v>6</v>
      </c>
    </row>
    <row r="8539" spans="1:6">
      <c r="A8539" t="s">
        <v>20</v>
      </c>
      <c r="B8539">
        <v>2</v>
      </c>
      <c r="C8539">
        <v>5</v>
      </c>
      <c r="D8539">
        <v>10</v>
      </c>
      <c r="E8539" t="s">
        <v>10048</v>
      </c>
      <c r="F8539">
        <f t="shared" si="133"/>
        <v>10</v>
      </c>
    </row>
    <row r="8540" spans="1:6">
      <c r="A8540" t="s">
        <v>9</v>
      </c>
      <c r="B8540">
        <v>4</v>
      </c>
      <c r="C8540">
        <v>2</v>
      </c>
      <c r="D8540">
        <v>8</v>
      </c>
      <c r="E8540" t="s">
        <v>10048</v>
      </c>
      <c r="F8540">
        <f t="shared" si="133"/>
        <v>8</v>
      </c>
    </row>
    <row r="8541" spans="1:6">
      <c r="A8541" t="s">
        <v>65</v>
      </c>
      <c r="B8541">
        <v>5</v>
      </c>
      <c r="C8541">
        <v>1.5</v>
      </c>
      <c r="D8541">
        <v>7.5</v>
      </c>
      <c r="E8541" t="s">
        <v>10048</v>
      </c>
      <c r="F8541">
        <f t="shared" si="133"/>
        <v>7.5</v>
      </c>
    </row>
    <row r="8542" spans="1:6">
      <c r="A8542" t="s">
        <v>13</v>
      </c>
      <c r="B8542">
        <v>2</v>
      </c>
      <c r="C8542">
        <v>3</v>
      </c>
      <c r="D8542">
        <v>6</v>
      </c>
      <c r="E8542" t="s">
        <v>10048</v>
      </c>
      <c r="F8542">
        <f t="shared" si="133"/>
        <v>6</v>
      </c>
    </row>
    <row r="8543" spans="1:6">
      <c r="A8543" t="s">
        <v>65</v>
      </c>
      <c r="B8543">
        <v>5</v>
      </c>
      <c r="C8543">
        <v>1.5</v>
      </c>
      <c r="D8543">
        <v>7.5</v>
      </c>
      <c r="E8543" t="s">
        <v>10048</v>
      </c>
      <c r="F8543">
        <f t="shared" si="133"/>
        <v>7.5</v>
      </c>
    </row>
    <row r="8544" spans="1:6">
      <c r="A8544" t="s">
        <v>28</v>
      </c>
      <c r="B8544">
        <v>2</v>
      </c>
      <c r="C8544">
        <v>4</v>
      </c>
      <c r="D8544">
        <v>8</v>
      </c>
      <c r="E8544" t="s">
        <v>10048</v>
      </c>
      <c r="F8544">
        <f t="shared" si="133"/>
        <v>8</v>
      </c>
    </row>
    <row r="8545" spans="1:6">
      <c r="A8545" t="s">
        <v>20</v>
      </c>
      <c r="B8545">
        <v>2</v>
      </c>
      <c r="C8545">
        <v>5</v>
      </c>
      <c r="D8545">
        <v>10</v>
      </c>
      <c r="E8545" t="s">
        <v>10048</v>
      </c>
      <c r="F8545">
        <f t="shared" si="133"/>
        <v>10</v>
      </c>
    </row>
    <row r="8546" spans="1:6">
      <c r="A8546" t="s">
        <v>9</v>
      </c>
      <c r="B8546">
        <v>5</v>
      </c>
      <c r="C8546">
        <v>2</v>
      </c>
      <c r="D8546">
        <v>10</v>
      </c>
      <c r="E8546" t="s">
        <v>10048</v>
      </c>
      <c r="F8546">
        <f t="shared" si="133"/>
        <v>10</v>
      </c>
    </row>
    <row r="8547" spans="1:6">
      <c r="A8547" t="s">
        <v>9</v>
      </c>
      <c r="B8547">
        <v>5</v>
      </c>
      <c r="C8547">
        <v>2</v>
      </c>
      <c r="D8547">
        <v>10</v>
      </c>
      <c r="E8547" t="s">
        <v>10048</v>
      </c>
      <c r="F8547">
        <f t="shared" si="133"/>
        <v>10</v>
      </c>
    </row>
    <row r="8548" spans="1:6">
      <c r="A8548" t="s">
        <v>13</v>
      </c>
      <c r="B8548">
        <v>2</v>
      </c>
      <c r="C8548">
        <v>3</v>
      </c>
      <c r="D8548">
        <v>6</v>
      </c>
      <c r="E8548" t="s">
        <v>10048</v>
      </c>
      <c r="F8548">
        <f t="shared" si="133"/>
        <v>6</v>
      </c>
    </row>
    <row r="8549" spans="1:6">
      <c r="A8549" t="s">
        <v>9</v>
      </c>
      <c r="B8549">
        <v>4</v>
      </c>
      <c r="C8549">
        <v>2</v>
      </c>
      <c r="D8549">
        <v>8</v>
      </c>
      <c r="E8549" t="s">
        <v>10048</v>
      </c>
      <c r="F8549">
        <f t="shared" si="133"/>
        <v>8</v>
      </c>
    </row>
    <row r="8550" spans="1:6">
      <c r="A8550" t="s">
        <v>28</v>
      </c>
      <c r="B8550">
        <v>2</v>
      </c>
      <c r="C8550">
        <v>4</v>
      </c>
      <c r="D8550">
        <v>8</v>
      </c>
      <c r="E8550" t="s">
        <v>10048</v>
      </c>
      <c r="F8550">
        <f t="shared" si="133"/>
        <v>8</v>
      </c>
    </row>
    <row r="8551" spans="1:6">
      <c r="A8551" t="s">
        <v>9</v>
      </c>
      <c r="B8551">
        <v>5</v>
      </c>
      <c r="C8551">
        <v>2</v>
      </c>
      <c r="D8551">
        <v>10</v>
      </c>
      <c r="E8551" t="s">
        <v>10048</v>
      </c>
      <c r="F8551">
        <f t="shared" si="133"/>
        <v>10</v>
      </c>
    </row>
    <row r="8552" spans="1:6">
      <c r="A8552" t="s">
        <v>65</v>
      </c>
      <c r="B8552">
        <v>5</v>
      </c>
      <c r="C8552">
        <v>1.5</v>
      </c>
      <c r="D8552">
        <v>7.5</v>
      </c>
      <c r="E8552" t="s">
        <v>10048</v>
      </c>
      <c r="F8552">
        <f t="shared" si="133"/>
        <v>7.5</v>
      </c>
    </row>
    <row r="8553" spans="1:6">
      <c r="A8553" t="s">
        <v>13</v>
      </c>
      <c r="B8553">
        <v>3</v>
      </c>
      <c r="C8553">
        <v>3</v>
      </c>
      <c r="D8553">
        <v>9</v>
      </c>
      <c r="E8553" t="s">
        <v>10048</v>
      </c>
      <c r="F8553">
        <f t="shared" si="133"/>
        <v>9</v>
      </c>
    </row>
    <row r="8554" spans="1:6">
      <c r="A8554" t="s">
        <v>39</v>
      </c>
      <c r="B8554">
        <v>2</v>
      </c>
      <c r="C8554">
        <v>3</v>
      </c>
      <c r="D8554">
        <v>6</v>
      </c>
      <c r="E8554" t="s">
        <v>10048</v>
      </c>
      <c r="F8554">
        <f t="shared" si="133"/>
        <v>6</v>
      </c>
    </row>
    <row r="8555" spans="1:6">
      <c r="A8555" t="s">
        <v>9</v>
      </c>
      <c r="B8555">
        <v>4</v>
      </c>
      <c r="C8555">
        <v>2</v>
      </c>
      <c r="D8555">
        <v>8</v>
      </c>
      <c r="E8555" t="s">
        <v>10048</v>
      </c>
      <c r="F8555">
        <f t="shared" si="133"/>
        <v>8</v>
      </c>
    </row>
    <row r="8556" spans="1:6">
      <c r="A8556" t="s">
        <v>39</v>
      </c>
      <c r="B8556">
        <v>3</v>
      </c>
      <c r="C8556">
        <v>3</v>
      </c>
      <c r="D8556">
        <v>9</v>
      </c>
      <c r="E8556" t="s">
        <v>10048</v>
      </c>
      <c r="F8556">
        <f t="shared" si="133"/>
        <v>9</v>
      </c>
    </row>
    <row r="8557" spans="1:6">
      <c r="A8557" t="s">
        <v>13</v>
      </c>
      <c r="B8557">
        <v>2</v>
      </c>
      <c r="C8557">
        <v>3</v>
      </c>
      <c r="D8557">
        <v>6</v>
      </c>
      <c r="E8557" t="s">
        <v>10048</v>
      </c>
      <c r="F8557">
        <f t="shared" si="133"/>
        <v>6</v>
      </c>
    </row>
    <row r="8558" spans="1:6">
      <c r="A8558" t="s">
        <v>9</v>
      </c>
      <c r="B8558">
        <v>5</v>
      </c>
      <c r="C8558">
        <v>2</v>
      </c>
      <c r="D8558">
        <v>10</v>
      </c>
      <c r="E8558" t="s">
        <v>10048</v>
      </c>
      <c r="F8558">
        <f t="shared" si="133"/>
        <v>10</v>
      </c>
    </row>
    <row r="8559" spans="1:6">
      <c r="A8559" t="s">
        <v>28</v>
      </c>
      <c r="B8559">
        <v>2</v>
      </c>
      <c r="C8559">
        <v>4</v>
      </c>
      <c r="D8559">
        <v>8</v>
      </c>
      <c r="E8559" t="s">
        <v>10048</v>
      </c>
      <c r="F8559">
        <f t="shared" si="133"/>
        <v>8</v>
      </c>
    </row>
    <row r="8560" spans="1:6">
      <c r="A8560" t="s">
        <v>25</v>
      </c>
      <c r="B8560">
        <v>2</v>
      </c>
      <c r="C8560">
        <v>4</v>
      </c>
      <c r="D8560">
        <v>8</v>
      </c>
      <c r="E8560" t="s">
        <v>10048</v>
      </c>
      <c r="F8560">
        <f t="shared" si="133"/>
        <v>8</v>
      </c>
    </row>
    <row r="8561" spans="1:6">
      <c r="A8561" t="s">
        <v>9</v>
      </c>
      <c r="B8561">
        <v>3</v>
      </c>
      <c r="C8561">
        <v>2</v>
      </c>
      <c r="D8561">
        <v>6</v>
      </c>
      <c r="E8561" t="s">
        <v>10048</v>
      </c>
      <c r="F8561">
        <f t="shared" si="133"/>
        <v>6</v>
      </c>
    </row>
    <row r="8562" spans="1:6">
      <c r="A8562" t="s">
        <v>10023</v>
      </c>
      <c r="B8562">
        <v>3</v>
      </c>
      <c r="C8562">
        <v>3</v>
      </c>
      <c r="D8562">
        <v>9</v>
      </c>
      <c r="E8562" t="s">
        <v>10048</v>
      </c>
      <c r="F8562">
        <f t="shared" si="133"/>
        <v>9</v>
      </c>
    </row>
    <row r="8563" spans="1:6">
      <c r="A8563" t="s">
        <v>20</v>
      </c>
      <c r="B8563">
        <v>2</v>
      </c>
      <c r="C8563">
        <v>5</v>
      </c>
      <c r="D8563">
        <v>10</v>
      </c>
      <c r="E8563" t="s">
        <v>10048</v>
      </c>
      <c r="F8563">
        <f t="shared" si="133"/>
        <v>10</v>
      </c>
    </row>
    <row r="8564" spans="1:6">
      <c r="A8564" t="s">
        <v>20</v>
      </c>
      <c r="B8564">
        <v>2</v>
      </c>
      <c r="C8564">
        <v>5</v>
      </c>
      <c r="D8564">
        <v>10</v>
      </c>
      <c r="E8564" t="s">
        <v>10048</v>
      </c>
      <c r="F8564">
        <f t="shared" si="133"/>
        <v>10</v>
      </c>
    </row>
    <row r="8565" spans="1:6">
      <c r="A8565" t="s">
        <v>65</v>
      </c>
      <c r="B8565">
        <v>5</v>
      </c>
      <c r="C8565">
        <v>1.5</v>
      </c>
      <c r="D8565">
        <v>7.5</v>
      </c>
      <c r="E8565" t="s">
        <v>10048</v>
      </c>
      <c r="F8565">
        <f t="shared" si="133"/>
        <v>7.5</v>
      </c>
    </row>
    <row r="8566" spans="1:6">
      <c r="A8566" t="s">
        <v>20</v>
      </c>
      <c r="B8566">
        <v>2</v>
      </c>
      <c r="C8566">
        <v>5</v>
      </c>
      <c r="D8566">
        <v>10</v>
      </c>
      <c r="E8566" t="s">
        <v>10048</v>
      </c>
      <c r="F8566">
        <f t="shared" si="133"/>
        <v>10</v>
      </c>
    </row>
    <row r="8567" spans="1:6">
      <c r="A8567" t="s">
        <v>39</v>
      </c>
      <c r="B8567">
        <v>2</v>
      </c>
      <c r="C8567">
        <v>3</v>
      </c>
      <c r="D8567">
        <v>6</v>
      </c>
      <c r="E8567" t="s">
        <v>10048</v>
      </c>
      <c r="F8567">
        <f t="shared" si="133"/>
        <v>6</v>
      </c>
    </row>
    <row r="8568" spans="1:6">
      <c r="A8568" t="s">
        <v>20</v>
      </c>
      <c r="B8568">
        <v>2</v>
      </c>
      <c r="C8568">
        <v>5</v>
      </c>
      <c r="D8568">
        <v>10</v>
      </c>
      <c r="E8568" t="s">
        <v>10048</v>
      </c>
      <c r="F8568">
        <f t="shared" si="133"/>
        <v>10</v>
      </c>
    </row>
    <row r="8569" spans="1:6">
      <c r="A8569" t="s">
        <v>39</v>
      </c>
      <c r="B8569">
        <v>3</v>
      </c>
      <c r="C8569">
        <v>3</v>
      </c>
      <c r="D8569">
        <v>9</v>
      </c>
      <c r="E8569" t="s">
        <v>10048</v>
      </c>
      <c r="F8569">
        <f t="shared" si="133"/>
        <v>9</v>
      </c>
    </row>
    <row r="8570" spans="1:6">
      <c r="A8570" t="s">
        <v>25</v>
      </c>
      <c r="B8570">
        <v>2</v>
      </c>
      <c r="C8570">
        <v>4</v>
      </c>
      <c r="D8570">
        <v>8</v>
      </c>
      <c r="E8570" t="s">
        <v>10048</v>
      </c>
      <c r="F8570">
        <f t="shared" si="133"/>
        <v>8</v>
      </c>
    </row>
    <row r="8571" spans="1:6">
      <c r="A8571" t="s">
        <v>28</v>
      </c>
      <c r="B8571">
        <v>2</v>
      </c>
      <c r="C8571">
        <v>4</v>
      </c>
      <c r="D8571">
        <v>8</v>
      </c>
      <c r="E8571" t="s">
        <v>10048</v>
      </c>
      <c r="F8571">
        <f t="shared" si="133"/>
        <v>8</v>
      </c>
    </row>
    <row r="8572" spans="1:6">
      <c r="A8572" t="s">
        <v>9</v>
      </c>
      <c r="B8572">
        <v>3</v>
      </c>
      <c r="C8572">
        <v>2</v>
      </c>
      <c r="D8572">
        <v>6</v>
      </c>
      <c r="E8572" t="s">
        <v>10048</v>
      </c>
      <c r="F8572">
        <f t="shared" si="133"/>
        <v>6</v>
      </c>
    </row>
    <row r="8573" spans="1:6">
      <c r="A8573" t="s">
        <v>9</v>
      </c>
      <c r="B8573">
        <v>5</v>
      </c>
      <c r="C8573">
        <v>2</v>
      </c>
      <c r="D8573">
        <v>10</v>
      </c>
      <c r="E8573" t="s">
        <v>10048</v>
      </c>
      <c r="F8573">
        <f t="shared" si="133"/>
        <v>10</v>
      </c>
    </row>
    <row r="8574" spans="1:6">
      <c r="A8574" t="s">
        <v>9</v>
      </c>
      <c r="B8574">
        <v>4</v>
      </c>
      <c r="C8574">
        <v>2</v>
      </c>
      <c r="D8574">
        <v>8</v>
      </c>
      <c r="E8574" t="s">
        <v>10048</v>
      </c>
      <c r="F8574">
        <f t="shared" si="133"/>
        <v>8</v>
      </c>
    </row>
    <row r="8575" spans="1:6">
      <c r="A8575" t="s">
        <v>25</v>
      </c>
      <c r="B8575">
        <v>2</v>
      </c>
      <c r="C8575">
        <v>4</v>
      </c>
      <c r="D8575">
        <v>8</v>
      </c>
      <c r="E8575" t="s">
        <v>10048</v>
      </c>
      <c r="F8575">
        <f t="shared" si="133"/>
        <v>8</v>
      </c>
    </row>
    <row r="8576" spans="1:6">
      <c r="A8576" t="s">
        <v>9</v>
      </c>
      <c r="B8576">
        <v>5</v>
      </c>
      <c r="C8576">
        <v>2</v>
      </c>
      <c r="D8576">
        <v>10</v>
      </c>
      <c r="E8576" t="s">
        <v>10048</v>
      </c>
      <c r="F8576">
        <f t="shared" si="133"/>
        <v>10</v>
      </c>
    </row>
    <row r="8577" spans="1:6">
      <c r="A8577" t="s">
        <v>13</v>
      </c>
      <c r="B8577">
        <v>3</v>
      </c>
      <c r="C8577">
        <v>3</v>
      </c>
      <c r="D8577">
        <v>9</v>
      </c>
      <c r="E8577" t="s">
        <v>10048</v>
      </c>
      <c r="F8577">
        <f t="shared" si="133"/>
        <v>9</v>
      </c>
    </row>
    <row r="8578" spans="1:6">
      <c r="A8578" t="s">
        <v>13</v>
      </c>
      <c r="B8578">
        <v>3</v>
      </c>
      <c r="C8578">
        <v>3</v>
      </c>
      <c r="D8578">
        <v>9</v>
      </c>
      <c r="E8578" t="s">
        <v>10048</v>
      </c>
      <c r="F8578">
        <f t="shared" ref="F8578:F8641" si="134">IF(E8578="$1-5", D8578+3, D8578)</f>
        <v>9</v>
      </c>
    </row>
    <row r="8579" spans="1:6">
      <c r="A8579" t="s">
        <v>13</v>
      </c>
      <c r="B8579">
        <v>2</v>
      </c>
      <c r="C8579">
        <v>3</v>
      </c>
      <c r="D8579">
        <v>6</v>
      </c>
      <c r="E8579" t="s">
        <v>10048</v>
      </c>
      <c r="F8579">
        <f t="shared" si="134"/>
        <v>6</v>
      </c>
    </row>
    <row r="8580" spans="1:6">
      <c r="A8580" t="s">
        <v>65</v>
      </c>
      <c r="B8580">
        <v>4</v>
      </c>
      <c r="C8580">
        <v>1.5</v>
      </c>
      <c r="D8580">
        <v>6</v>
      </c>
      <c r="E8580" t="s">
        <v>10048</v>
      </c>
      <c r="F8580">
        <f t="shared" si="134"/>
        <v>6</v>
      </c>
    </row>
    <row r="8581" spans="1:6">
      <c r="A8581" t="s">
        <v>25</v>
      </c>
      <c r="B8581">
        <v>2</v>
      </c>
      <c r="C8581">
        <v>4</v>
      </c>
      <c r="D8581">
        <v>8</v>
      </c>
      <c r="E8581" t="s">
        <v>10048</v>
      </c>
      <c r="F8581">
        <f t="shared" si="134"/>
        <v>8</v>
      </c>
    </row>
    <row r="8582" spans="1:6">
      <c r="A8582" t="s">
        <v>9</v>
      </c>
      <c r="B8582">
        <v>4</v>
      </c>
      <c r="C8582">
        <v>2</v>
      </c>
      <c r="D8582">
        <v>8</v>
      </c>
      <c r="E8582" t="s">
        <v>10048</v>
      </c>
      <c r="F8582">
        <f t="shared" si="134"/>
        <v>8</v>
      </c>
    </row>
    <row r="8583" spans="1:6">
      <c r="A8583" t="s">
        <v>65</v>
      </c>
      <c r="B8583">
        <v>5</v>
      </c>
      <c r="C8583">
        <v>1.5</v>
      </c>
      <c r="D8583">
        <v>7.5</v>
      </c>
      <c r="E8583" t="s">
        <v>10048</v>
      </c>
      <c r="F8583">
        <f t="shared" si="134"/>
        <v>7.5</v>
      </c>
    </row>
    <row r="8584" spans="1:6">
      <c r="A8584" t="s">
        <v>9</v>
      </c>
      <c r="B8584">
        <v>3</v>
      </c>
      <c r="C8584">
        <v>2</v>
      </c>
      <c r="D8584">
        <v>6</v>
      </c>
      <c r="E8584" t="s">
        <v>10048</v>
      </c>
      <c r="F8584">
        <f t="shared" si="134"/>
        <v>6</v>
      </c>
    </row>
    <row r="8585" spans="1:6">
      <c r="A8585" t="s">
        <v>13</v>
      </c>
      <c r="B8585">
        <v>2</v>
      </c>
      <c r="C8585">
        <v>3</v>
      </c>
      <c r="D8585">
        <v>6</v>
      </c>
      <c r="E8585" t="s">
        <v>10048</v>
      </c>
      <c r="F8585">
        <f t="shared" si="134"/>
        <v>6</v>
      </c>
    </row>
    <row r="8586" spans="1:6">
      <c r="A8586" t="s">
        <v>39</v>
      </c>
      <c r="B8586">
        <v>3</v>
      </c>
      <c r="C8586">
        <v>3</v>
      </c>
      <c r="D8586">
        <v>9</v>
      </c>
      <c r="E8586" t="s">
        <v>10048</v>
      </c>
      <c r="F8586">
        <f t="shared" si="134"/>
        <v>9</v>
      </c>
    </row>
    <row r="8587" spans="1:6">
      <c r="A8587" t="s">
        <v>25</v>
      </c>
      <c r="B8587">
        <v>2</v>
      </c>
      <c r="C8587">
        <v>4</v>
      </c>
      <c r="D8587">
        <v>8</v>
      </c>
      <c r="E8587" t="s">
        <v>10048</v>
      </c>
      <c r="F8587">
        <f t="shared" si="134"/>
        <v>8</v>
      </c>
    </row>
    <row r="8588" spans="1:6">
      <c r="A8588" t="s">
        <v>28</v>
      </c>
      <c r="B8588">
        <v>2</v>
      </c>
      <c r="C8588">
        <v>4</v>
      </c>
      <c r="D8588">
        <v>8</v>
      </c>
      <c r="E8588" t="s">
        <v>10048</v>
      </c>
      <c r="F8588">
        <f t="shared" si="134"/>
        <v>8</v>
      </c>
    </row>
    <row r="8589" spans="1:6">
      <c r="A8589" t="s">
        <v>9</v>
      </c>
      <c r="B8589">
        <v>5</v>
      </c>
      <c r="C8589">
        <v>2</v>
      </c>
      <c r="D8589">
        <v>10</v>
      </c>
      <c r="E8589" t="s">
        <v>10048</v>
      </c>
      <c r="F8589">
        <f t="shared" si="134"/>
        <v>10</v>
      </c>
    </row>
    <row r="8590" spans="1:6">
      <c r="A8590" t="s">
        <v>25</v>
      </c>
      <c r="B8590">
        <v>2</v>
      </c>
      <c r="C8590">
        <v>4</v>
      </c>
      <c r="D8590">
        <v>8</v>
      </c>
      <c r="E8590" t="s">
        <v>10048</v>
      </c>
      <c r="F8590">
        <f t="shared" si="134"/>
        <v>8</v>
      </c>
    </row>
    <row r="8591" spans="1:6">
      <c r="A8591" t="s">
        <v>9</v>
      </c>
      <c r="B8591">
        <v>5</v>
      </c>
      <c r="C8591">
        <v>2</v>
      </c>
      <c r="D8591">
        <v>10</v>
      </c>
      <c r="E8591" t="s">
        <v>10048</v>
      </c>
      <c r="F8591">
        <f t="shared" si="134"/>
        <v>10</v>
      </c>
    </row>
    <row r="8592" spans="1:6">
      <c r="A8592" t="s">
        <v>20</v>
      </c>
      <c r="B8592">
        <v>2</v>
      </c>
      <c r="C8592">
        <v>5</v>
      </c>
      <c r="D8592">
        <v>10</v>
      </c>
      <c r="E8592" t="s">
        <v>10048</v>
      </c>
      <c r="F8592">
        <f t="shared" si="134"/>
        <v>10</v>
      </c>
    </row>
    <row r="8593" spans="1:6">
      <c r="A8593" t="s">
        <v>20</v>
      </c>
      <c r="B8593">
        <v>2</v>
      </c>
      <c r="C8593">
        <v>5</v>
      </c>
      <c r="D8593">
        <v>10</v>
      </c>
      <c r="E8593" t="s">
        <v>10048</v>
      </c>
      <c r="F8593">
        <f t="shared" si="134"/>
        <v>10</v>
      </c>
    </row>
    <row r="8594" spans="1:6">
      <c r="A8594" t="s">
        <v>9</v>
      </c>
      <c r="B8594">
        <v>5</v>
      </c>
      <c r="C8594">
        <v>2</v>
      </c>
      <c r="D8594">
        <v>10</v>
      </c>
      <c r="E8594" t="s">
        <v>10048</v>
      </c>
      <c r="F8594">
        <f t="shared" si="134"/>
        <v>10</v>
      </c>
    </row>
    <row r="8595" spans="1:6">
      <c r="A8595" t="s">
        <v>10023</v>
      </c>
      <c r="B8595">
        <v>2</v>
      </c>
      <c r="C8595">
        <v>3</v>
      </c>
      <c r="D8595">
        <v>6</v>
      </c>
      <c r="E8595" t="s">
        <v>10048</v>
      </c>
      <c r="F8595">
        <f t="shared" si="134"/>
        <v>6</v>
      </c>
    </row>
    <row r="8596" spans="1:6">
      <c r="A8596" t="s">
        <v>13</v>
      </c>
      <c r="B8596">
        <v>3</v>
      </c>
      <c r="C8596">
        <v>3</v>
      </c>
      <c r="D8596">
        <v>9</v>
      </c>
      <c r="E8596" t="s">
        <v>10048</v>
      </c>
      <c r="F8596">
        <f t="shared" si="134"/>
        <v>9</v>
      </c>
    </row>
    <row r="8597" spans="1:6">
      <c r="A8597" t="s">
        <v>9</v>
      </c>
      <c r="B8597">
        <v>4</v>
      </c>
      <c r="C8597">
        <v>2</v>
      </c>
      <c r="D8597">
        <v>8</v>
      </c>
      <c r="E8597" t="s">
        <v>10048</v>
      </c>
      <c r="F8597">
        <f t="shared" si="134"/>
        <v>8</v>
      </c>
    </row>
    <row r="8598" spans="1:6">
      <c r="A8598" t="s">
        <v>9</v>
      </c>
      <c r="B8598">
        <v>3</v>
      </c>
      <c r="C8598">
        <v>2</v>
      </c>
      <c r="D8598">
        <v>6</v>
      </c>
      <c r="E8598" t="s">
        <v>10048</v>
      </c>
      <c r="F8598">
        <f t="shared" si="134"/>
        <v>6</v>
      </c>
    </row>
    <row r="8599" spans="1:6">
      <c r="A8599" t="s">
        <v>39</v>
      </c>
      <c r="B8599">
        <v>3</v>
      </c>
      <c r="C8599">
        <v>3</v>
      </c>
      <c r="D8599">
        <v>9</v>
      </c>
      <c r="E8599" t="s">
        <v>10048</v>
      </c>
      <c r="F8599">
        <f t="shared" si="134"/>
        <v>9</v>
      </c>
    </row>
    <row r="8600" spans="1:6">
      <c r="A8600" t="s">
        <v>9</v>
      </c>
      <c r="B8600">
        <v>3</v>
      </c>
      <c r="C8600">
        <v>2</v>
      </c>
      <c r="D8600">
        <v>6</v>
      </c>
      <c r="E8600" t="s">
        <v>10048</v>
      </c>
      <c r="F8600">
        <f t="shared" si="134"/>
        <v>6</v>
      </c>
    </row>
    <row r="8601" spans="1:6">
      <c r="A8601" t="s">
        <v>9</v>
      </c>
      <c r="B8601">
        <v>4</v>
      </c>
      <c r="C8601">
        <v>2</v>
      </c>
      <c r="D8601">
        <v>8</v>
      </c>
      <c r="E8601" t="s">
        <v>10048</v>
      </c>
      <c r="F8601">
        <f t="shared" si="134"/>
        <v>8</v>
      </c>
    </row>
    <row r="8602" spans="1:6">
      <c r="A8602" t="s">
        <v>39</v>
      </c>
      <c r="B8602">
        <v>3</v>
      </c>
      <c r="C8602">
        <v>3</v>
      </c>
      <c r="D8602">
        <v>9</v>
      </c>
      <c r="E8602" t="s">
        <v>10048</v>
      </c>
      <c r="F8602">
        <f t="shared" si="134"/>
        <v>9</v>
      </c>
    </row>
    <row r="8603" spans="1:6">
      <c r="A8603" t="s">
        <v>10023</v>
      </c>
      <c r="B8603">
        <v>2</v>
      </c>
      <c r="C8603">
        <v>3</v>
      </c>
      <c r="D8603">
        <v>6</v>
      </c>
      <c r="E8603" t="s">
        <v>10048</v>
      </c>
      <c r="F8603">
        <f t="shared" si="134"/>
        <v>6</v>
      </c>
    </row>
    <row r="8604" spans="1:6">
      <c r="A8604" t="s">
        <v>39</v>
      </c>
      <c r="B8604">
        <v>2</v>
      </c>
      <c r="C8604">
        <v>3</v>
      </c>
      <c r="D8604">
        <v>6</v>
      </c>
      <c r="E8604" t="s">
        <v>10048</v>
      </c>
      <c r="F8604">
        <f t="shared" si="134"/>
        <v>6</v>
      </c>
    </row>
    <row r="8605" spans="1:6">
      <c r="A8605" t="s">
        <v>9</v>
      </c>
      <c r="B8605">
        <v>5</v>
      </c>
      <c r="C8605">
        <v>2</v>
      </c>
      <c r="D8605">
        <v>10</v>
      </c>
      <c r="E8605" t="s">
        <v>10048</v>
      </c>
      <c r="F8605">
        <f t="shared" si="134"/>
        <v>10</v>
      </c>
    </row>
    <row r="8606" spans="1:6">
      <c r="A8606" t="s">
        <v>39</v>
      </c>
      <c r="B8606">
        <v>2</v>
      </c>
      <c r="C8606">
        <v>3</v>
      </c>
      <c r="D8606">
        <v>6</v>
      </c>
      <c r="E8606" t="s">
        <v>10048</v>
      </c>
      <c r="F8606">
        <f t="shared" si="134"/>
        <v>6</v>
      </c>
    </row>
    <row r="8607" spans="1:6">
      <c r="A8607" t="s">
        <v>39</v>
      </c>
      <c r="B8607">
        <v>3</v>
      </c>
      <c r="C8607">
        <v>3</v>
      </c>
      <c r="D8607">
        <v>9</v>
      </c>
      <c r="E8607" t="s">
        <v>10048</v>
      </c>
      <c r="F8607">
        <f t="shared" si="134"/>
        <v>9</v>
      </c>
    </row>
    <row r="8608" spans="1:6">
      <c r="A8608" t="s">
        <v>9</v>
      </c>
      <c r="B8608">
        <v>5</v>
      </c>
      <c r="C8608">
        <v>2</v>
      </c>
      <c r="D8608">
        <v>10</v>
      </c>
      <c r="E8608" t="s">
        <v>10048</v>
      </c>
      <c r="F8608">
        <f t="shared" si="134"/>
        <v>10</v>
      </c>
    </row>
    <row r="8609" spans="1:6">
      <c r="A8609" t="s">
        <v>9</v>
      </c>
      <c r="B8609">
        <v>4</v>
      </c>
      <c r="C8609">
        <v>2</v>
      </c>
      <c r="D8609">
        <v>8</v>
      </c>
      <c r="E8609" t="s">
        <v>10048</v>
      </c>
      <c r="F8609">
        <f t="shared" si="134"/>
        <v>8</v>
      </c>
    </row>
    <row r="8610" spans="1:6">
      <c r="A8610" t="s">
        <v>9</v>
      </c>
      <c r="B8610">
        <v>4</v>
      </c>
      <c r="C8610">
        <v>2</v>
      </c>
      <c r="D8610">
        <v>8</v>
      </c>
      <c r="E8610" t="s">
        <v>10048</v>
      </c>
      <c r="F8610">
        <f t="shared" si="134"/>
        <v>8</v>
      </c>
    </row>
    <row r="8611" spans="1:6">
      <c r="A8611" t="s">
        <v>13</v>
      </c>
      <c r="B8611">
        <v>2</v>
      </c>
      <c r="C8611">
        <v>3</v>
      </c>
      <c r="D8611">
        <v>6</v>
      </c>
      <c r="E8611" t="s">
        <v>10048</v>
      </c>
      <c r="F8611">
        <f t="shared" si="134"/>
        <v>6</v>
      </c>
    </row>
    <row r="8612" spans="1:6">
      <c r="A8612" t="s">
        <v>13</v>
      </c>
      <c r="B8612">
        <v>3</v>
      </c>
      <c r="C8612">
        <v>3</v>
      </c>
      <c r="D8612">
        <v>9</v>
      </c>
      <c r="E8612" t="s">
        <v>10048</v>
      </c>
      <c r="F8612">
        <f t="shared" si="134"/>
        <v>9</v>
      </c>
    </row>
    <row r="8613" spans="1:6">
      <c r="A8613" t="s">
        <v>65</v>
      </c>
      <c r="B8613">
        <v>5</v>
      </c>
      <c r="C8613">
        <v>1.5</v>
      </c>
      <c r="D8613">
        <v>7.5</v>
      </c>
      <c r="E8613" t="s">
        <v>10048</v>
      </c>
      <c r="F8613">
        <f t="shared" si="134"/>
        <v>7.5</v>
      </c>
    </row>
    <row r="8614" spans="1:6">
      <c r="A8614" t="s">
        <v>9</v>
      </c>
      <c r="B8614">
        <v>3</v>
      </c>
      <c r="C8614">
        <v>2</v>
      </c>
      <c r="D8614">
        <v>6</v>
      </c>
      <c r="E8614" t="s">
        <v>10048</v>
      </c>
      <c r="F8614">
        <f t="shared" si="134"/>
        <v>6</v>
      </c>
    </row>
    <row r="8615" spans="1:6">
      <c r="A8615" t="s">
        <v>20</v>
      </c>
      <c r="B8615">
        <v>2</v>
      </c>
      <c r="C8615">
        <v>5</v>
      </c>
      <c r="D8615">
        <v>10</v>
      </c>
      <c r="E8615" t="s">
        <v>10048</v>
      </c>
      <c r="F8615">
        <f t="shared" si="134"/>
        <v>10</v>
      </c>
    </row>
    <row r="8616" spans="1:6">
      <c r="A8616" t="s">
        <v>20</v>
      </c>
      <c r="B8616">
        <v>2</v>
      </c>
      <c r="C8616">
        <v>5</v>
      </c>
      <c r="D8616">
        <v>10</v>
      </c>
      <c r="E8616" t="s">
        <v>10048</v>
      </c>
      <c r="F8616">
        <f t="shared" si="134"/>
        <v>10</v>
      </c>
    </row>
    <row r="8617" spans="1:6">
      <c r="A8617" t="s">
        <v>10023</v>
      </c>
      <c r="B8617">
        <v>2</v>
      </c>
      <c r="C8617">
        <v>4</v>
      </c>
      <c r="D8617">
        <v>8</v>
      </c>
      <c r="E8617" t="s">
        <v>10048</v>
      </c>
      <c r="F8617">
        <f t="shared" si="134"/>
        <v>8</v>
      </c>
    </row>
    <row r="8618" spans="1:6">
      <c r="A8618" t="s">
        <v>9</v>
      </c>
      <c r="B8618">
        <v>5</v>
      </c>
      <c r="C8618">
        <v>2</v>
      </c>
      <c r="D8618">
        <v>10</v>
      </c>
      <c r="E8618" t="s">
        <v>10048</v>
      </c>
      <c r="F8618">
        <f t="shared" si="134"/>
        <v>10</v>
      </c>
    </row>
    <row r="8619" spans="1:6">
      <c r="A8619" t="s">
        <v>39</v>
      </c>
      <c r="B8619">
        <v>2</v>
      </c>
      <c r="C8619">
        <v>3</v>
      </c>
      <c r="D8619">
        <v>6</v>
      </c>
      <c r="E8619" t="s">
        <v>10048</v>
      </c>
      <c r="F8619">
        <f t="shared" si="134"/>
        <v>6</v>
      </c>
    </row>
    <row r="8620" spans="1:6">
      <c r="A8620" t="s">
        <v>65</v>
      </c>
      <c r="B8620">
        <v>4</v>
      </c>
      <c r="C8620">
        <v>1.5</v>
      </c>
      <c r="D8620">
        <v>6</v>
      </c>
      <c r="E8620" t="s">
        <v>10048</v>
      </c>
      <c r="F8620">
        <f t="shared" si="134"/>
        <v>6</v>
      </c>
    </row>
    <row r="8621" spans="1:6">
      <c r="A8621" t="s">
        <v>9</v>
      </c>
      <c r="B8621">
        <v>5</v>
      </c>
      <c r="C8621">
        <v>2</v>
      </c>
      <c r="D8621">
        <v>10</v>
      </c>
      <c r="E8621" t="s">
        <v>10048</v>
      </c>
      <c r="F8621">
        <f t="shared" si="134"/>
        <v>10</v>
      </c>
    </row>
    <row r="8622" spans="1:6">
      <c r="A8622" t="s">
        <v>9</v>
      </c>
      <c r="B8622">
        <v>5</v>
      </c>
      <c r="C8622">
        <v>2</v>
      </c>
      <c r="D8622">
        <v>10</v>
      </c>
      <c r="E8622" t="s">
        <v>10048</v>
      </c>
      <c r="F8622">
        <f t="shared" si="134"/>
        <v>10</v>
      </c>
    </row>
    <row r="8623" spans="1:6">
      <c r="A8623" t="s">
        <v>13</v>
      </c>
      <c r="B8623">
        <v>3</v>
      </c>
      <c r="C8623">
        <v>3</v>
      </c>
      <c r="D8623">
        <v>9</v>
      </c>
      <c r="E8623" t="s">
        <v>10048</v>
      </c>
      <c r="F8623">
        <f t="shared" si="134"/>
        <v>9</v>
      </c>
    </row>
    <row r="8624" spans="1:6">
      <c r="A8624" t="s">
        <v>28</v>
      </c>
      <c r="B8624">
        <v>2</v>
      </c>
      <c r="C8624">
        <v>4</v>
      </c>
      <c r="D8624">
        <v>8</v>
      </c>
      <c r="E8624" t="s">
        <v>10048</v>
      </c>
      <c r="F8624">
        <f t="shared" si="134"/>
        <v>8</v>
      </c>
    </row>
    <row r="8625" spans="1:6">
      <c r="A8625" t="s">
        <v>39</v>
      </c>
      <c r="B8625">
        <v>3</v>
      </c>
      <c r="C8625">
        <v>3</v>
      </c>
      <c r="D8625">
        <v>9</v>
      </c>
      <c r="E8625" t="s">
        <v>10048</v>
      </c>
      <c r="F8625">
        <f t="shared" si="134"/>
        <v>9</v>
      </c>
    </row>
    <row r="8626" spans="1:6">
      <c r="A8626" t="s">
        <v>9</v>
      </c>
      <c r="B8626">
        <v>4</v>
      </c>
      <c r="C8626">
        <v>2</v>
      </c>
      <c r="D8626">
        <v>8</v>
      </c>
      <c r="E8626" t="s">
        <v>10048</v>
      </c>
      <c r="F8626">
        <f t="shared" si="134"/>
        <v>8</v>
      </c>
    </row>
    <row r="8627" spans="1:6">
      <c r="A8627" t="s">
        <v>28</v>
      </c>
      <c r="B8627">
        <v>2</v>
      </c>
      <c r="C8627">
        <v>4</v>
      </c>
      <c r="D8627">
        <v>8</v>
      </c>
      <c r="E8627" t="s">
        <v>10048</v>
      </c>
      <c r="F8627">
        <f t="shared" si="134"/>
        <v>8</v>
      </c>
    </row>
    <row r="8628" spans="1:6">
      <c r="A8628" t="s">
        <v>25</v>
      </c>
      <c r="B8628">
        <v>2</v>
      </c>
      <c r="C8628">
        <v>4</v>
      </c>
      <c r="D8628">
        <v>8</v>
      </c>
      <c r="E8628" t="s">
        <v>10048</v>
      </c>
      <c r="F8628">
        <f t="shared" si="134"/>
        <v>8</v>
      </c>
    </row>
    <row r="8629" spans="1:6">
      <c r="A8629" t="s">
        <v>9</v>
      </c>
      <c r="B8629">
        <v>4</v>
      </c>
      <c r="C8629">
        <v>2</v>
      </c>
      <c r="D8629">
        <v>8</v>
      </c>
      <c r="E8629" t="s">
        <v>10048</v>
      </c>
      <c r="F8629">
        <f t="shared" si="134"/>
        <v>8</v>
      </c>
    </row>
    <row r="8630" spans="1:6">
      <c r="A8630" t="s">
        <v>9</v>
      </c>
      <c r="B8630">
        <v>5</v>
      </c>
      <c r="C8630">
        <v>2</v>
      </c>
      <c r="D8630">
        <v>10</v>
      </c>
      <c r="E8630" t="s">
        <v>10048</v>
      </c>
      <c r="F8630">
        <f t="shared" si="134"/>
        <v>10</v>
      </c>
    </row>
    <row r="8631" spans="1:6">
      <c r="A8631" t="s">
        <v>65</v>
      </c>
      <c r="B8631">
        <v>4</v>
      </c>
      <c r="C8631">
        <v>1.5</v>
      </c>
      <c r="D8631">
        <v>6</v>
      </c>
      <c r="E8631" t="s">
        <v>10048</v>
      </c>
      <c r="F8631">
        <f t="shared" si="134"/>
        <v>6</v>
      </c>
    </row>
    <row r="8632" spans="1:6">
      <c r="A8632" t="s">
        <v>28</v>
      </c>
      <c r="B8632">
        <v>2</v>
      </c>
      <c r="C8632">
        <v>4</v>
      </c>
      <c r="D8632">
        <v>8</v>
      </c>
      <c r="E8632" t="s">
        <v>10048</v>
      </c>
      <c r="F8632">
        <f t="shared" si="134"/>
        <v>8</v>
      </c>
    </row>
    <row r="8633" spans="1:6">
      <c r="A8633" t="s">
        <v>65</v>
      </c>
      <c r="B8633">
        <v>4</v>
      </c>
      <c r="C8633">
        <v>1.5</v>
      </c>
      <c r="D8633">
        <v>6</v>
      </c>
      <c r="E8633" t="s">
        <v>10048</v>
      </c>
      <c r="F8633">
        <f t="shared" si="134"/>
        <v>6</v>
      </c>
    </row>
    <row r="8634" spans="1:6">
      <c r="A8634" t="s">
        <v>13</v>
      </c>
      <c r="B8634">
        <v>3</v>
      </c>
      <c r="C8634">
        <v>3</v>
      </c>
      <c r="D8634">
        <v>9</v>
      </c>
      <c r="E8634" t="s">
        <v>10048</v>
      </c>
      <c r="F8634">
        <f t="shared" si="134"/>
        <v>9</v>
      </c>
    </row>
    <row r="8635" spans="1:6">
      <c r="A8635" t="s">
        <v>39</v>
      </c>
      <c r="B8635">
        <v>3</v>
      </c>
      <c r="C8635">
        <v>3</v>
      </c>
      <c r="D8635">
        <v>9</v>
      </c>
      <c r="E8635" t="s">
        <v>10048</v>
      </c>
      <c r="F8635">
        <f t="shared" si="134"/>
        <v>9</v>
      </c>
    </row>
    <row r="8636" spans="1:6">
      <c r="A8636" t="s">
        <v>9</v>
      </c>
      <c r="B8636">
        <v>5</v>
      </c>
      <c r="C8636">
        <v>2</v>
      </c>
      <c r="D8636">
        <v>10</v>
      </c>
      <c r="E8636" t="s">
        <v>10048</v>
      </c>
      <c r="F8636">
        <f t="shared" si="134"/>
        <v>10</v>
      </c>
    </row>
    <row r="8637" spans="1:6">
      <c r="A8637" t="s">
        <v>9</v>
      </c>
      <c r="B8637">
        <v>3</v>
      </c>
      <c r="C8637">
        <v>2</v>
      </c>
      <c r="D8637">
        <v>6</v>
      </c>
      <c r="E8637" t="s">
        <v>10048</v>
      </c>
      <c r="F8637">
        <f t="shared" si="134"/>
        <v>6</v>
      </c>
    </row>
    <row r="8638" spans="1:6">
      <c r="A8638" t="s">
        <v>10023</v>
      </c>
      <c r="B8638">
        <v>3</v>
      </c>
      <c r="C8638">
        <v>3</v>
      </c>
      <c r="D8638">
        <v>9</v>
      </c>
      <c r="E8638" t="s">
        <v>10048</v>
      </c>
      <c r="F8638">
        <f t="shared" si="134"/>
        <v>9</v>
      </c>
    </row>
    <row r="8639" spans="1:6">
      <c r="A8639" t="s">
        <v>13</v>
      </c>
      <c r="B8639">
        <v>2</v>
      </c>
      <c r="C8639">
        <v>3</v>
      </c>
      <c r="D8639">
        <v>6</v>
      </c>
      <c r="E8639" t="s">
        <v>10048</v>
      </c>
      <c r="F8639">
        <f t="shared" si="134"/>
        <v>6</v>
      </c>
    </row>
    <row r="8640" spans="1:6">
      <c r="A8640" t="s">
        <v>9</v>
      </c>
      <c r="B8640">
        <v>3</v>
      </c>
      <c r="C8640">
        <v>2</v>
      </c>
      <c r="D8640">
        <v>6</v>
      </c>
      <c r="E8640" t="s">
        <v>10048</v>
      </c>
      <c r="F8640">
        <f t="shared" si="134"/>
        <v>6</v>
      </c>
    </row>
    <row r="8641" spans="1:6">
      <c r="A8641" t="s">
        <v>10023</v>
      </c>
      <c r="B8641">
        <v>2</v>
      </c>
      <c r="C8641">
        <v>4</v>
      </c>
      <c r="D8641">
        <v>8</v>
      </c>
      <c r="E8641" t="s">
        <v>10048</v>
      </c>
      <c r="F8641">
        <f t="shared" si="134"/>
        <v>8</v>
      </c>
    </row>
    <row r="8642" spans="1:6">
      <c r="A8642" t="s">
        <v>65</v>
      </c>
      <c r="B8642">
        <v>5</v>
      </c>
      <c r="C8642">
        <v>1.5</v>
      </c>
      <c r="D8642">
        <v>7.5</v>
      </c>
      <c r="E8642" t="s">
        <v>10048</v>
      </c>
      <c r="F8642">
        <f t="shared" ref="F8642:F8705" si="135">IF(E8642="$1-5", D8642+3, D8642)</f>
        <v>7.5</v>
      </c>
    </row>
    <row r="8643" spans="1:6">
      <c r="A8643" t="s">
        <v>20</v>
      </c>
      <c r="B8643">
        <v>2</v>
      </c>
      <c r="C8643">
        <v>5</v>
      </c>
      <c r="D8643">
        <v>10</v>
      </c>
      <c r="E8643" t="s">
        <v>10048</v>
      </c>
      <c r="F8643">
        <f t="shared" si="135"/>
        <v>10</v>
      </c>
    </row>
    <row r="8644" spans="1:6">
      <c r="A8644" t="s">
        <v>9</v>
      </c>
      <c r="B8644">
        <v>5</v>
      </c>
      <c r="C8644">
        <v>2</v>
      </c>
      <c r="D8644">
        <v>10</v>
      </c>
      <c r="E8644" t="s">
        <v>10048</v>
      </c>
      <c r="F8644">
        <f t="shared" si="135"/>
        <v>10</v>
      </c>
    </row>
    <row r="8645" spans="1:6">
      <c r="A8645" t="s">
        <v>9</v>
      </c>
      <c r="B8645">
        <v>4</v>
      </c>
      <c r="C8645">
        <v>2</v>
      </c>
      <c r="D8645">
        <v>8</v>
      </c>
      <c r="E8645" t="s">
        <v>10048</v>
      </c>
      <c r="F8645">
        <f t="shared" si="135"/>
        <v>8</v>
      </c>
    </row>
    <row r="8646" spans="1:6">
      <c r="A8646" t="s">
        <v>10023</v>
      </c>
      <c r="B8646">
        <v>2</v>
      </c>
      <c r="C8646">
        <v>4</v>
      </c>
      <c r="D8646">
        <v>8</v>
      </c>
      <c r="E8646" t="s">
        <v>10048</v>
      </c>
      <c r="F8646">
        <f t="shared" si="135"/>
        <v>8</v>
      </c>
    </row>
    <row r="8647" spans="1:6">
      <c r="A8647" t="s">
        <v>20</v>
      </c>
      <c r="B8647">
        <v>2</v>
      </c>
      <c r="C8647">
        <v>5</v>
      </c>
      <c r="D8647">
        <v>10</v>
      </c>
      <c r="E8647" t="s">
        <v>10048</v>
      </c>
      <c r="F8647">
        <f t="shared" si="135"/>
        <v>10</v>
      </c>
    </row>
    <row r="8648" spans="1:6">
      <c r="A8648" t="s">
        <v>39</v>
      </c>
      <c r="B8648">
        <v>3</v>
      </c>
      <c r="C8648">
        <v>3</v>
      </c>
      <c r="D8648">
        <v>9</v>
      </c>
      <c r="E8648" t="s">
        <v>10048</v>
      </c>
      <c r="F8648">
        <f t="shared" si="135"/>
        <v>9</v>
      </c>
    </row>
    <row r="8649" spans="1:6">
      <c r="A8649" t="s">
        <v>65</v>
      </c>
      <c r="B8649">
        <v>5</v>
      </c>
      <c r="C8649">
        <v>1.5</v>
      </c>
      <c r="D8649">
        <v>7.5</v>
      </c>
      <c r="E8649" t="s">
        <v>10048</v>
      </c>
      <c r="F8649">
        <f t="shared" si="135"/>
        <v>7.5</v>
      </c>
    </row>
    <row r="8650" spans="1:6">
      <c r="A8650" t="s">
        <v>13</v>
      </c>
      <c r="B8650">
        <v>2</v>
      </c>
      <c r="C8650">
        <v>3</v>
      </c>
      <c r="D8650">
        <v>6</v>
      </c>
      <c r="E8650" t="s">
        <v>10048</v>
      </c>
      <c r="F8650">
        <f t="shared" si="135"/>
        <v>6</v>
      </c>
    </row>
    <row r="8651" spans="1:6">
      <c r="A8651" t="s">
        <v>65</v>
      </c>
      <c r="B8651">
        <v>5</v>
      </c>
      <c r="C8651">
        <v>1.5</v>
      </c>
      <c r="D8651">
        <v>7.5</v>
      </c>
      <c r="E8651" t="s">
        <v>10048</v>
      </c>
      <c r="F8651">
        <f t="shared" si="135"/>
        <v>7.5</v>
      </c>
    </row>
    <row r="8652" spans="1:6">
      <c r="A8652" t="s">
        <v>13</v>
      </c>
      <c r="B8652">
        <v>3</v>
      </c>
      <c r="C8652">
        <v>3</v>
      </c>
      <c r="D8652">
        <v>9</v>
      </c>
      <c r="E8652" t="s">
        <v>10048</v>
      </c>
      <c r="F8652">
        <f t="shared" si="135"/>
        <v>9</v>
      </c>
    </row>
    <row r="8653" spans="1:6">
      <c r="A8653" t="s">
        <v>9</v>
      </c>
      <c r="B8653">
        <v>5</v>
      </c>
      <c r="C8653">
        <v>2</v>
      </c>
      <c r="D8653">
        <v>10</v>
      </c>
      <c r="E8653" t="s">
        <v>10048</v>
      </c>
      <c r="F8653">
        <f t="shared" si="135"/>
        <v>10</v>
      </c>
    </row>
    <row r="8654" spans="1:6">
      <c r="A8654" t="s">
        <v>13</v>
      </c>
      <c r="B8654">
        <v>2</v>
      </c>
      <c r="C8654">
        <v>3</v>
      </c>
      <c r="D8654">
        <v>6</v>
      </c>
      <c r="E8654" t="s">
        <v>10048</v>
      </c>
      <c r="F8654">
        <f t="shared" si="135"/>
        <v>6</v>
      </c>
    </row>
    <row r="8655" spans="1:6">
      <c r="A8655" t="s">
        <v>13</v>
      </c>
      <c r="B8655">
        <v>2</v>
      </c>
      <c r="C8655">
        <v>3</v>
      </c>
      <c r="D8655">
        <v>6</v>
      </c>
      <c r="E8655" t="s">
        <v>10048</v>
      </c>
      <c r="F8655">
        <f t="shared" si="135"/>
        <v>6</v>
      </c>
    </row>
    <row r="8656" spans="1:6">
      <c r="A8656" t="s">
        <v>9</v>
      </c>
      <c r="B8656">
        <v>5</v>
      </c>
      <c r="C8656">
        <v>2</v>
      </c>
      <c r="D8656">
        <v>10</v>
      </c>
      <c r="E8656" t="s">
        <v>10048</v>
      </c>
      <c r="F8656">
        <f t="shared" si="135"/>
        <v>10</v>
      </c>
    </row>
    <row r="8657" spans="1:6">
      <c r="A8657" t="s">
        <v>65</v>
      </c>
      <c r="B8657">
        <v>5</v>
      </c>
      <c r="C8657">
        <v>1.5</v>
      </c>
      <c r="D8657">
        <v>7.5</v>
      </c>
      <c r="E8657" t="s">
        <v>10048</v>
      </c>
      <c r="F8657">
        <f t="shared" si="135"/>
        <v>7.5</v>
      </c>
    </row>
    <row r="8658" spans="1:6">
      <c r="A8658" t="s">
        <v>28</v>
      </c>
      <c r="B8658">
        <v>2</v>
      </c>
      <c r="C8658">
        <v>4</v>
      </c>
      <c r="D8658">
        <v>8</v>
      </c>
      <c r="E8658" t="s">
        <v>10048</v>
      </c>
      <c r="F8658">
        <f t="shared" si="135"/>
        <v>8</v>
      </c>
    </row>
    <row r="8659" spans="1:6">
      <c r="A8659" t="s">
        <v>28</v>
      </c>
      <c r="B8659">
        <v>2</v>
      </c>
      <c r="C8659">
        <v>4</v>
      </c>
      <c r="D8659">
        <v>8</v>
      </c>
      <c r="E8659" t="s">
        <v>10048</v>
      </c>
      <c r="F8659">
        <f t="shared" si="135"/>
        <v>8</v>
      </c>
    </row>
    <row r="8660" spans="1:6">
      <c r="A8660" t="s">
        <v>9</v>
      </c>
      <c r="B8660">
        <v>3</v>
      </c>
      <c r="C8660">
        <v>2</v>
      </c>
      <c r="D8660">
        <v>6</v>
      </c>
      <c r="E8660" t="s">
        <v>10048</v>
      </c>
      <c r="F8660">
        <f t="shared" si="135"/>
        <v>6</v>
      </c>
    </row>
    <row r="8661" spans="1:6">
      <c r="A8661" t="s">
        <v>9</v>
      </c>
      <c r="B8661">
        <v>5</v>
      </c>
      <c r="C8661">
        <v>2</v>
      </c>
      <c r="D8661">
        <v>10</v>
      </c>
      <c r="E8661" t="s">
        <v>10048</v>
      </c>
      <c r="F8661">
        <f t="shared" si="135"/>
        <v>10</v>
      </c>
    </row>
    <row r="8662" spans="1:6">
      <c r="A8662" t="s">
        <v>20</v>
      </c>
      <c r="B8662">
        <v>2</v>
      </c>
      <c r="C8662">
        <v>5</v>
      </c>
      <c r="D8662">
        <v>10</v>
      </c>
      <c r="E8662" t="s">
        <v>10048</v>
      </c>
      <c r="F8662">
        <f t="shared" si="135"/>
        <v>10</v>
      </c>
    </row>
    <row r="8663" spans="1:6">
      <c r="A8663" t="s">
        <v>39</v>
      </c>
      <c r="B8663">
        <v>3</v>
      </c>
      <c r="C8663">
        <v>3</v>
      </c>
      <c r="D8663">
        <v>9</v>
      </c>
      <c r="E8663" t="s">
        <v>10048</v>
      </c>
      <c r="F8663">
        <f t="shared" si="135"/>
        <v>9</v>
      </c>
    </row>
    <row r="8664" spans="1:6">
      <c r="A8664" t="s">
        <v>13</v>
      </c>
      <c r="B8664">
        <v>3</v>
      </c>
      <c r="C8664">
        <v>3</v>
      </c>
      <c r="D8664">
        <v>9</v>
      </c>
      <c r="E8664" t="s">
        <v>10048</v>
      </c>
      <c r="F8664">
        <f t="shared" si="135"/>
        <v>9</v>
      </c>
    </row>
    <row r="8665" spans="1:6">
      <c r="A8665" t="s">
        <v>28</v>
      </c>
      <c r="B8665">
        <v>2</v>
      </c>
      <c r="C8665">
        <v>4</v>
      </c>
      <c r="D8665">
        <v>8</v>
      </c>
      <c r="E8665" t="s">
        <v>10048</v>
      </c>
      <c r="F8665">
        <f t="shared" si="135"/>
        <v>8</v>
      </c>
    </row>
    <row r="8666" spans="1:6">
      <c r="A8666" t="s">
        <v>20</v>
      </c>
      <c r="B8666">
        <v>2</v>
      </c>
      <c r="C8666">
        <v>5</v>
      </c>
      <c r="D8666">
        <v>10</v>
      </c>
      <c r="E8666" t="s">
        <v>10048</v>
      </c>
      <c r="F8666">
        <f t="shared" si="135"/>
        <v>10</v>
      </c>
    </row>
    <row r="8667" spans="1:6">
      <c r="A8667" t="s">
        <v>39</v>
      </c>
      <c r="B8667">
        <v>2</v>
      </c>
      <c r="C8667">
        <v>3</v>
      </c>
      <c r="D8667">
        <v>6</v>
      </c>
      <c r="E8667" t="s">
        <v>10048</v>
      </c>
      <c r="F8667">
        <f t="shared" si="135"/>
        <v>6</v>
      </c>
    </row>
    <row r="8668" spans="1:6">
      <c r="A8668" t="s">
        <v>13</v>
      </c>
      <c r="B8668">
        <v>2</v>
      </c>
      <c r="C8668">
        <v>3</v>
      </c>
      <c r="D8668">
        <v>6</v>
      </c>
      <c r="E8668" t="s">
        <v>10048</v>
      </c>
      <c r="F8668">
        <f t="shared" si="135"/>
        <v>6</v>
      </c>
    </row>
    <row r="8669" spans="1:6">
      <c r="A8669" t="s">
        <v>9</v>
      </c>
      <c r="B8669">
        <v>3</v>
      </c>
      <c r="C8669">
        <v>2</v>
      </c>
      <c r="D8669">
        <v>6</v>
      </c>
      <c r="E8669" t="s">
        <v>10048</v>
      </c>
      <c r="F8669">
        <f t="shared" si="135"/>
        <v>6</v>
      </c>
    </row>
    <row r="8670" spans="1:6">
      <c r="A8670" t="s">
        <v>25</v>
      </c>
      <c r="B8670">
        <v>2</v>
      </c>
      <c r="C8670">
        <v>4</v>
      </c>
      <c r="D8670">
        <v>8</v>
      </c>
      <c r="E8670" t="s">
        <v>10048</v>
      </c>
      <c r="F8670">
        <f t="shared" si="135"/>
        <v>8</v>
      </c>
    </row>
    <row r="8671" spans="1:6">
      <c r="A8671" t="s">
        <v>20</v>
      </c>
      <c r="B8671">
        <v>2</v>
      </c>
      <c r="C8671">
        <v>5</v>
      </c>
      <c r="D8671">
        <v>10</v>
      </c>
      <c r="E8671" t="s">
        <v>10048</v>
      </c>
      <c r="F8671">
        <f t="shared" si="135"/>
        <v>10</v>
      </c>
    </row>
    <row r="8672" spans="1:6">
      <c r="A8672" t="s">
        <v>39</v>
      </c>
      <c r="B8672">
        <v>3</v>
      </c>
      <c r="C8672">
        <v>3</v>
      </c>
      <c r="D8672">
        <v>9</v>
      </c>
      <c r="E8672" t="s">
        <v>10048</v>
      </c>
      <c r="F8672">
        <f t="shared" si="135"/>
        <v>9</v>
      </c>
    </row>
    <row r="8673" spans="1:6">
      <c r="A8673" t="s">
        <v>65</v>
      </c>
      <c r="B8673">
        <v>5</v>
      </c>
      <c r="C8673">
        <v>1.5</v>
      </c>
      <c r="D8673">
        <v>7.5</v>
      </c>
      <c r="E8673" t="s">
        <v>10048</v>
      </c>
      <c r="F8673">
        <f t="shared" si="135"/>
        <v>7.5</v>
      </c>
    </row>
    <row r="8674" spans="1:6">
      <c r="A8674" t="s">
        <v>39</v>
      </c>
      <c r="B8674">
        <v>3</v>
      </c>
      <c r="C8674">
        <v>3</v>
      </c>
      <c r="D8674">
        <v>9</v>
      </c>
      <c r="E8674" t="s">
        <v>10048</v>
      </c>
      <c r="F8674">
        <f t="shared" si="135"/>
        <v>9</v>
      </c>
    </row>
    <row r="8675" spans="1:6">
      <c r="A8675" t="s">
        <v>65</v>
      </c>
      <c r="B8675">
        <v>5</v>
      </c>
      <c r="C8675">
        <v>1.5</v>
      </c>
      <c r="D8675">
        <v>7.5</v>
      </c>
      <c r="E8675" t="s">
        <v>10048</v>
      </c>
      <c r="F8675">
        <f t="shared" si="135"/>
        <v>7.5</v>
      </c>
    </row>
    <row r="8676" spans="1:6">
      <c r="A8676" t="s">
        <v>65</v>
      </c>
      <c r="B8676">
        <v>4</v>
      </c>
      <c r="C8676">
        <v>1.5</v>
      </c>
      <c r="D8676">
        <v>6</v>
      </c>
      <c r="E8676" t="s">
        <v>10048</v>
      </c>
      <c r="F8676">
        <f t="shared" si="135"/>
        <v>6</v>
      </c>
    </row>
    <row r="8677" spans="1:6">
      <c r="A8677" t="s">
        <v>13</v>
      </c>
      <c r="B8677">
        <v>2</v>
      </c>
      <c r="C8677">
        <v>3</v>
      </c>
      <c r="D8677">
        <v>6</v>
      </c>
      <c r="E8677" t="s">
        <v>10048</v>
      </c>
      <c r="F8677">
        <f t="shared" si="135"/>
        <v>6</v>
      </c>
    </row>
    <row r="8678" spans="1:6">
      <c r="A8678" t="s">
        <v>20</v>
      </c>
      <c r="B8678">
        <v>2</v>
      </c>
      <c r="C8678">
        <v>5</v>
      </c>
      <c r="D8678">
        <v>10</v>
      </c>
      <c r="E8678" t="s">
        <v>10048</v>
      </c>
      <c r="F8678">
        <f t="shared" si="135"/>
        <v>10</v>
      </c>
    </row>
    <row r="8679" spans="1:6">
      <c r="A8679" t="s">
        <v>65</v>
      </c>
      <c r="B8679">
        <v>5</v>
      </c>
      <c r="C8679">
        <v>1.5</v>
      </c>
      <c r="D8679">
        <v>7.5</v>
      </c>
      <c r="E8679" t="s">
        <v>10048</v>
      </c>
      <c r="F8679">
        <f t="shared" si="135"/>
        <v>7.5</v>
      </c>
    </row>
    <row r="8680" spans="1:6">
      <c r="A8680" t="s">
        <v>9</v>
      </c>
      <c r="B8680">
        <v>5</v>
      </c>
      <c r="C8680">
        <v>2</v>
      </c>
      <c r="D8680">
        <v>10</v>
      </c>
      <c r="E8680" t="s">
        <v>10048</v>
      </c>
      <c r="F8680">
        <f t="shared" si="135"/>
        <v>10</v>
      </c>
    </row>
    <row r="8681" spans="1:6">
      <c r="A8681" t="s">
        <v>39</v>
      </c>
      <c r="B8681">
        <v>3</v>
      </c>
      <c r="C8681">
        <v>3</v>
      </c>
      <c r="D8681">
        <v>9</v>
      </c>
      <c r="E8681" t="s">
        <v>10048</v>
      </c>
      <c r="F8681">
        <f t="shared" si="135"/>
        <v>9</v>
      </c>
    </row>
    <row r="8682" spans="1:6">
      <c r="A8682" t="s">
        <v>65</v>
      </c>
      <c r="B8682">
        <v>4</v>
      </c>
      <c r="C8682">
        <v>1.5</v>
      </c>
      <c r="D8682">
        <v>6</v>
      </c>
      <c r="E8682" t="s">
        <v>10048</v>
      </c>
      <c r="F8682">
        <f t="shared" si="135"/>
        <v>6</v>
      </c>
    </row>
    <row r="8683" spans="1:6">
      <c r="A8683" t="s">
        <v>9</v>
      </c>
      <c r="B8683">
        <v>4</v>
      </c>
      <c r="C8683">
        <v>2</v>
      </c>
      <c r="D8683">
        <v>8</v>
      </c>
      <c r="E8683" t="s">
        <v>10048</v>
      </c>
      <c r="F8683">
        <f t="shared" si="135"/>
        <v>8</v>
      </c>
    </row>
    <row r="8684" spans="1:6">
      <c r="A8684" t="s">
        <v>25</v>
      </c>
      <c r="B8684">
        <v>2</v>
      </c>
      <c r="C8684">
        <v>4</v>
      </c>
      <c r="D8684">
        <v>8</v>
      </c>
      <c r="E8684" t="s">
        <v>10048</v>
      </c>
      <c r="F8684">
        <f t="shared" si="135"/>
        <v>8</v>
      </c>
    </row>
    <row r="8685" spans="1:6">
      <c r="A8685" t="s">
        <v>28</v>
      </c>
      <c r="B8685">
        <v>2</v>
      </c>
      <c r="C8685">
        <v>4</v>
      </c>
      <c r="D8685">
        <v>8</v>
      </c>
      <c r="E8685" t="s">
        <v>10048</v>
      </c>
      <c r="F8685">
        <f t="shared" si="135"/>
        <v>8</v>
      </c>
    </row>
    <row r="8686" spans="1:6">
      <c r="A8686" t="s">
        <v>9</v>
      </c>
      <c r="B8686">
        <v>4</v>
      </c>
      <c r="C8686">
        <v>2</v>
      </c>
      <c r="D8686">
        <v>8</v>
      </c>
      <c r="E8686" t="s">
        <v>10048</v>
      </c>
      <c r="F8686">
        <f t="shared" si="135"/>
        <v>8</v>
      </c>
    </row>
    <row r="8687" spans="1:6">
      <c r="A8687" t="s">
        <v>9</v>
      </c>
      <c r="B8687">
        <v>5</v>
      </c>
      <c r="C8687">
        <v>2</v>
      </c>
      <c r="D8687">
        <v>10</v>
      </c>
      <c r="E8687" t="s">
        <v>10048</v>
      </c>
      <c r="F8687">
        <f t="shared" si="135"/>
        <v>10</v>
      </c>
    </row>
    <row r="8688" spans="1:6">
      <c r="A8688" t="s">
        <v>65</v>
      </c>
      <c r="B8688">
        <v>4</v>
      </c>
      <c r="C8688">
        <v>1.5</v>
      </c>
      <c r="D8688">
        <v>6</v>
      </c>
      <c r="E8688" t="s">
        <v>10048</v>
      </c>
      <c r="F8688">
        <f t="shared" si="135"/>
        <v>6</v>
      </c>
    </row>
    <row r="8689" spans="1:6">
      <c r="A8689" t="s">
        <v>20</v>
      </c>
      <c r="B8689">
        <v>2</v>
      </c>
      <c r="C8689">
        <v>5</v>
      </c>
      <c r="D8689">
        <v>10</v>
      </c>
      <c r="E8689" t="s">
        <v>10048</v>
      </c>
      <c r="F8689">
        <f t="shared" si="135"/>
        <v>10</v>
      </c>
    </row>
    <row r="8690" spans="1:6">
      <c r="A8690" t="s">
        <v>25</v>
      </c>
      <c r="B8690">
        <v>2</v>
      </c>
      <c r="C8690">
        <v>4</v>
      </c>
      <c r="D8690">
        <v>8</v>
      </c>
      <c r="E8690" t="s">
        <v>10048</v>
      </c>
      <c r="F8690">
        <f t="shared" si="135"/>
        <v>8</v>
      </c>
    </row>
    <row r="8691" spans="1:6">
      <c r="A8691" t="s">
        <v>39</v>
      </c>
      <c r="B8691">
        <v>3</v>
      </c>
      <c r="C8691">
        <v>3</v>
      </c>
      <c r="D8691">
        <v>9</v>
      </c>
      <c r="E8691" t="s">
        <v>10048</v>
      </c>
      <c r="F8691">
        <f t="shared" si="135"/>
        <v>9</v>
      </c>
    </row>
    <row r="8692" spans="1:6">
      <c r="A8692" t="s">
        <v>65</v>
      </c>
      <c r="B8692">
        <v>4</v>
      </c>
      <c r="C8692">
        <v>1.5</v>
      </c>
      <c r="D8692">
        <v>6</v>
      </c>
      <c r="E8692" t="s">
        <v>10048</v>
      </c>
      <c r="F8692">
        <f t="shared" si="135"/>
        <v>6</v>
      </c>
    </row>
    <row r="8693" spans="1:6">
      <c r="A8693" t="s">
        <v>39</v>
      </c>
      <c r="B8693">
        <v>3</v>
      </c>
      <c r="C8693">
        <v>3</v>
      </c>
      <c r="D8693">
        <v>9</v>
      </c>
      <c r="E8693" t="s">
        <v>10048</v>
      </c>
      <c r="F8693">
        <f t="shared" si="135"/>
        <v>9</v>
      </c>
    </row>
    <row r="8694" spans="1:6">
      <c r="A8694" t="s">
        <v>9</v>
      </c>
      <c r="B8694">
        <v>5</v>
      </c>
      <c r="C8694">
        <v>2</v>
      </c>
      <c r="D8694">
        <v>10</v>
      </c>
      <c r="E8694" t="s">
        <v>10048</v>
      </c>
      <c r="F8694">
        <f t="shared" si="135"/>
        <v>10</v>
      </c>
    </row>
    <row r="8695" spans="1:6">
      <c r="A8695" t="s">
        <v>65</v>
      </c>
      <c r="B8695">
        <v>5</v>
      </c>
      <c r="C8695">
        <v>1.5</v>
      </c>
      <c r="D8695">
        <v>7.5</v>
      </c>
      <c r="E8695" t="s">
        <v>10048</v>
      </c>
      <c r="F8695">
        <f t="shared" si="135"/>
        <v>7.5</v>
      </c>
    </row>
    <row r="8696" spans="1:6">
      <c r="A8696" t="s">
        <v>13</v>
      </c>
      <c r="B8696">
        <v>3</v>
      </c>
      <c r="C8696">
        <v>3</v>
      </c>
      <c r="D8696">
        <v>9</v>
      </c>
      <c r="E8696" t="s">
        <v>10048</v>
      </c>
      <c r="F8696">
        <f t="shared" si="135"/>
        <v>9</v>
      </c>
    </row>
    <row r="8697" spans="1:6">
      <c r="A8697" t="s">
        <v>9</v>
      </c>
      <c r="B8697">
        <v>4</v>
      </c>
      <c r="C8697">
        <v>2</v>
      </c>
      <c r="D8697">
        <v>8</v>
      </c>
      <c r="E8697" t="s">
        <v>10048</v>
      </c>
      <c r="F8697">
        <f t="shared" si="135"/>
        <v>8</v>
      </c>
    </row>
    <row r="8698" spans="1:6">
      <c r="A8698" t="s">
        <v>28</v>
      </c>
      <c r="B8698">
        <v>2</v>
      </c>
      <c r="C8698">
        <v>4</v>
      </c>
      <c r="D8698">
        <v>8</v>
      </c>
      <c r="E8698" t="s">
        <v>10048</v>
      </c>
      <c r="F8698">
        <f t="shared" si="135"/>
        <v>8</v>
      </c>
    </row>
    <row r="8699" spans="1:6">
      <c r="A8699" t="s">
        <v>65</v>
      </c>
      <c r="B8699">
        <v>5</v>
      </c>
      <c r="C8699">
        <v>1.5</v>
      </c>
      <c r="D8699">
        <v>7.5</v>
      </c>
      <c r="E8699" t="s">
        <v>10048</v>
      </c>
      <c r="F8699">
        <f t="shared" si="135"/>
        <v>7.5</v>
      </c>
    </row>
    <row r="8700" spans="1:6">
      <c r="A8700" t="s">
        <v>39</v>
      </c>
      <c r="B8700">
        <v>3</v>
      </c>
      <c r="C8700">
        <v>3</v>
      </c>
      <c r="D8700">
        <v>9</v>
      </c>
      <c r="E8700" t="s">
        <v>10048</v>
      </c>
      <c r="F8700">
        <f t="shared" si="135"/>
        <v>9</v>
      </c>
    </row>
    <row r="8701" spans="1:6">
      <c r="A8701" t="s">
        <v>13</v>
      </c>
      <c r="B8701">
        <v>2</v>
      </c>
      <c r="C8701">
        <v>3</v>
      </c>
      <c r="D8701">
        <v>6</v>
      </c>
      <c r="E8701" t="s">
        <v>10048</v>
      </c>
      <c r="F8701">
        <f t="shared" si="135"/>
        <v>6</v>
      </c>
    </row>
    <row r="8702" spans="1:6">
      <c r="A8702" t="s">
        <v>9</v>
      </c>
      <c r="B8702">
        <v>3</v>
      </c>
      <c r="C8702">
        <v>2</v>
      </c>
      <c r="D8702">
        <v>6</v>
      </c>
      <c r="E8702" t="s">
        <v>10048</v>
      </c>
      <c r="F8702">
        <f t="shared" si="135"/>
        <v>6</v>
      </c>
    </row>
    <row r="8703" spans="1:6">
      <c r="A8703" t="s">
        <v>9</v>
      </c>
      <c r="B8703">
        <v>5</v>
      </c>
      <c r="C8703">
        <v>2</v>
      </c>
      <c r="D8703">
        <v>10</v>
      </c>
      <c r="E8703" t="s">
        <v>10048</v>
      </c>
      <c r="F8703">
        <f t="shared" si="135"/>
        <v>10</v>
      </c>
    </row>
    <row r="8704" spans="1:6">
      <c r="A8704" t="s">
        <v>25</v>
      </c>
      <c r="B8704">
        <v>2</v>
      </c>
      <c r="C8704">
        <v>4</v>
      </c>
      <c r="D8704">
        <v>8</v>
      </c>
      <c r="E8704" t="s">
        <v>10048</v>
      </c>
      <c r="F8704">
        <f t="shared" si="135"/>
        <v>8</v>
      </c>
    </row>
    <row r="8705" spans="1:6">
      <c r="A8705" t="s">
        <v>9</v>
      </c>
      <c r="B8705">
        <v>5</v>
      </c>
      <c r="C8705">
        <v>2</v>
      </c>
      <c r="D8705">
        <v>10</v>
      </c>
      <c r="E8705" t="s">
        <v>10048</v>
      </c>
      <c r="F8705">
        <f t="shared" si="135"/>
        <v>10</v>
      </c>
    </row>
    <row r="8706" spans="1:6">
      <c r="A8706" t="s">
        <v>13</v>
      </c>
      <c r="B8706">
        <v>2</v>
      </c>
      <c r="C8706">
        <v>3</v>
      </c>
      <c r="D8706">
        <v>6</v>
      </c>
      <c r="E8706" t="s">
        <v>10048</v>
      </c>
      <c r="F8706">
        <f t="shared" ref="F8706:F8769" si="136">IF(E8706="$1-5", D8706+3, D8706)</f>
        <v>6</v>
      </c>
    </row>
    <row r="8707" spans="1:6">
      <c r="A8707" t="s">
        <v>20</v>
      </c>
      <c r="B8707">
        <v>2</v>
      </c>
      <c r="C8707">
        <v>5</v>
      </c>
      <c r="D8707">
        <v>10</v>
      </c>
      <c r="E8707" t="s">
        <v>10048</v>
      </c>
      <c r="F8707">
        <f t="shared" si="136"/>
        <v>10</v>
      </c>
    </row>
    <row r="8708" spans="1:6">
      <c r="A8708" t="s">
        <v>25</v>
      </c>
      <c r="B8708">
        <v>2</v>
      </c>
      <c r="C8708">
        <v>4</v>
      </c>
      <c r="D8708">
        <v>8</v>
      </c>
      <c r="E8708" t="s">
        <v>10048</v>
      </c>
      <c r="F8708">
        <f t="shared" si="136"/>
        <v>8</v>
      </c>
    </row>
    <row r="8709" spans="1:6">
      <c r="A8709" t="s">
        <v>9</v>
      </c>
      <c r="B8709">
        <v>5</v>
      </c>
      <c r="C8709">
        <v>2</v>
      </c>
      <c r="D8709">
        <v>10</v>
      </c>
      <c r="E8709" t="s">
        <v>10048</v>
      </c>
      <c r="F8709">
        <f t="shared" si="136"/>
        <v>10</v>
      </c>
    </row>
    <row r="8710" spans="1:6">
      <c r="A8710" t="s">
        <v>28</v>
      </c>
      <c r="B8710">
        <v>2</v>
      </c>
      <c r="C8710">
        <v>4</v>
      </c>
      <c r="D8710">
        <v>8</v>
      </c>
      <c r="E8710" t="s">
        <v>10048</v>
      </c>
      <c r="F8710">
        <f t="shared" si="136"/>
        <v>8</v>
      </c>
    </row>
    <row r="8711" spans="1:6">
      <c r="A8711" t="s">
        <v>13</v>
      </c>
      <c r="B8711">
        <v>3</v>
      </c>
      <c r="C8711">
        <v>3</v>
      </c>
      <c r="D8711">
        <v>9</v>
      </c>
      <c r="E8711" t="s">
        <v>10048</v>
      </c>
      <c r="F8711">
        <f t="shared" si="136"/>
        <v>9</v>
      </c>
    </row>
    <row r="8712" spans="1:6">
      <c r="A8712" t="s">
        <v>9</v>
      </c>
      <c r="B8712">
        <v>4</v>
      </c>
      <c r="C8712">
        <v>2</v>
      </c>
      <c r="D8712">
        <v>8</v>
      </c>
      <c r="E8712" t="s">
        <v>10048</v>
      </c>
      <c r="F8712">
        <f t="shared" si="136"/>
        <v>8</v>
      </c>
    </row>
    <row r="8713" spans="1:6">
      <c r="A8713" t="s">
        <v>65</v>
      </c>
      <c r="B8713">
        <v>4</v>
      </c>
      <c r="C8713">
        <v>1.5</v>
      </c>
      <c r="D8713">
        <v>6</v>
      </c>
      <c r="E8713" t="s">
        <v>10048</v>
      </c>
      <c r="F8713">
        <f t="shared" si="136"/>
        <v>6</v>
      </c>
    </row>
    <row r="8714" spans="1:6">
      <c r="A8714" t="s">
        <v>39</v>
      </c>
      <c r="B8714">
        <v>2</v>
      </c>
      <c r="C8714">
        <v>3</v>
      </c>
      <c r="D8714">
        <v>6</v>
      </c>
      <c r="E8714" t="s">
        <v>10048</v>
      </c>
      <c r="F8714">
        <f t="shared" si="136"/>
        <v>6</v>
      </c>
    </row>
    <row r="8715" spans="1:6">
      <c r="A8715" t="s">
        <v>39</v>
      </c>
      <c r="B8715">
        <v>3</v>
      </c>
      <c r="C8715">
        <v>3</v>
      </c>
      <c r="D8715">
        <v>9</v>
      </c>
      <c r="E8715" t="s">
        <v>10048</v>
      </c>
      <c r="F8715">
        <f t="shared" si="136"/>
        <v>9</v>
      </c>
    </row>
    <row r="8716" spans="1:6">
      <c r="A8716" t="s">
        <v>13</v>
      </c>
      <c r="B8716">
        <v>2</v>
      </c>
      <c r="C8716">
        <v>3</v>
      </c>
      <c r="D8716">
        <v>6</v>
      </c>
      <c r="E8716" t="s">
        <v>10048</v>
      </c>
      <c r="F8716">
        <f t="shared" si="136"/>
        <v>6</v>
      </c>
    </row>
    <row r="8717" spans="1:6">
      <c r="A8717" t="s">
        <v>25</v>
      </c>
      <c r="B8717">
        <v>2</v>
      </c>
      <c r="C8717">
        <v>4</v>
      </c>
      <c r="D8717">
        <v>8</v>
      </c>
      <c r="E8717" t="s">
        <v>10048</v>
      </c>
      <c r="F8717">
        <f t="shared" si="136"/>
        <v>8</v>
      </c>
    </row>
    <row r="8718" spans="1:6">
      <c r="A8718" t="s">
        <v>13</v>
      </c>
      <c r="B8718">
        <v>3</v>
      </c>
      <c r="C8718">
        <v>3</v>
      </c>
      <c r="D8718">
        <v>9</v>
      </c>
      <c r="E8718" t="s">
        <v>10048</v>
      </c>
      <c r="F8718">
        <f t="shared" si="136"/>
        <v>9</v>
      </c>
    </row>
    <row r="8719" spans="1:6">
      <c r="A8719" t="s">
        <v>13</v>
      </c>
      <c r="B8719">
        <v>3</v>
      </c>
      <c r="C8719">
        <v>3</v>
      </c>
      <c r="D8719">
        <v>9</v>
      </c>
      <c r="E8719" t="s">
        <v>10048</v>
      </c>
      <c r="F8719">
        <f t="shared" si="136"/>
        <v>9</v>
      </c>
    </row>
    <row r="8720" spans="1:6">
      <c r="A8720" t="s">
        <v>13</v>
      </c>
      <c r="B8720">
        <v>2</v>
      </c>
      <c r="C8720">
        <v>3</v>
      </c>
      <c r="D8720">
        <v>6</v>
      </c>
      <c r="E8720" t="s">
        <v>10048</v>
      </c>
      <c r="F8720">
        <f t="shared" si="136"/>
        <v>6</v>
      </c>
    </row>
    <row r="8721" spans="1:6">
      <c r="A8721" t="s">
        <v>9</v>
      </c>
      <c r="B8721">
        <v>3</v>
      </c>
      <c r="C8721">
        <v>2</v>
      </c>
      <c r="D8721">
        <v>6</v>
      </c>
      <c r="E8721" t="s">
        <v>10048</v>
      </c>
      <c r="F8721">
        <f t="shared" si="136"/>
        <v>6</v>
      </c>
    </row>
    <row r="8722" spans="1:6">
      <c r="A8722" t="s">
        <v>25</v>
      </c>
      <c r="B8722">
        <v>2</v>
      </c>
      <c r="C8722">
        <v>4</v>
      </c>
      <c r="D8722">
        <v>8</v>
      </c>
      <c r="E8722" t="s">
        <v>10048</v>
      </c>
      <c r="F8722">
        <f t="shared" si="136"/>
        <v>8</v>
      </c>
    </row>
    <row r="8723" spans="1:6">
      <c r="A8723" t="s">
        <v>9</v>
      </c>
      <c r="B8723">
        <v>3</v>
      </c>
      <c r="C8723">
        <v>2</v>
      </c>
      <c r="D8723">
        <v>6</v>
      </c>
      <c r="E8723" t="s">
        <v>10048</v>
      </c>
      <c r="F8723">
        <f t="shared" si="136"/>
        <v>6</v>
      </c>
    </row>
    <row r="8724" spans="1:6">
      <c r="A8724" t="s">
        <v>10023</v>
      </c>
      <c r="B8724">
        <v>3</v>
      </c>
      <c r="C8724">
        <v>3</v>
      </c>
      <c r="D8724">
        <v>9</v>
      </c>
      <c r="E8724" t="s">
        <v>10048</v>
      </c>
      <c r="F8724">
        <f t="shared" si="136"/>
        <v>9</v>
      </c>
    </row>
    <row r="8725" spans="1:6">
      <c r="A8725" t="s">
        <v>28</v>
      </c>
      <c r="B8725">
        <v>2</v>
      </c>
      <c r="C8725">
        <v>4</v>
      </c>
      <c r="D8725">
        <v>8</v>
      </c>
      <c r="E8725" t="s">
        <v>10048</v>
      </c>
      <c r="F8725">
        <f t="shared" si="136"/>
        <v>8</v>
      </c>
    </row>
    <row r="8726" spans="1:6">
      <c r="A8726" t="s">
        <v>65</v>
      </c>
      <c r="B8726">
        <v>5</v>
      </c>
      <c r="C8726">
        <v>1.5</v>
      </c>
      <c r="D8726">
        <v>7.5</v>
      </c>
      <c r="E8726" t="s">
        <v>10048</v>
      </c>
      <c r="F8726">
        <f t="shared" si="136"/>
        <v>7.5</v>
      </c>
    </row>
    <row r="8727" spans="1:6">
      <c r="A8727" t="s">
        <v>39</v>
      </c>
      <c r="B8727">
        <v>2</v>
      </c>
      <c r="C8727">
        <v>3</v>
      </c>
      <c r="D8727">
        <v>6</v>
      </c>
      <c r="E8727" t="s">
        <v>10048</v>
      </c>
      <c r="F8727">
        <f t="shared" si="136"/>
        <v>6</v>
      </c>
    </row>
    <row r="8728" spans="1:6">
      <c r="A8728" t="s">
        <v>9</v>
      </c>
      <c r="B8728">
        <v>3</v>
      </c>
      <c r="C8728">
        <v>2</v>
      </c>
      <c r="D8728">
        <v>6</v>
      </c>
      <c r="E8728" t="s">
        <v>10048</v>
      </c>
      <c r="F8728">
        <f t="shared" si="136"/>
        <v>6</v>
      </c>
    </row>
    <row r="8729" spans="1:6">
      <c r="A8729" t="s">
        <v>10023</v>
      </c>
      <c r="B8729">
        <v>2</v>
      </c>
      <c r="C8729">
        <v>4</v>
      </c>
      <c r="D8729">
        <v>8</v>
      </c>
      <c r="E8729" t="s">
        <v>10048</v>
      </c>
      <c r="F8729">
        <f t="shared" si="136"/>
        <v>8</v>
      </c>
    </row>
    <row r="8730" spans="1:6">
      <c r="A8730" t="s">
        <v>9</v>
      </c>
      <c r="B8730">
        <v>3</v>
      </c>
      <c r="C8730">
        <v>2</v>
      </c>
      <c r="D8730">
        <v>6</v>
      </c>
      <c r="E8730" t="s">
        <v>10048</v>
      </c>
      <c r="F8730">
        <f t="shared" si="136"/>
        <v>6</v>
      </c>
    </row>
    <row r="8731" spans="1:6">
      <c r="A8731" t="s">
        <v>20</v>
      </c>
      <c r="B8731">
        <v>2</v>
      </c>
      <c r="C8731">
        <v>5</v>
      </c>
      <c r="D8731">
        <v>10</v>
      </c>
      <c r="E8731" t="s">
        <v>10048</v>
      </c>
      <c r="F8731">
        <f t="shared" si="136"/>
        <v>10</v>
      </c>
    </row>
    <row r="8732" spans="1:6">
      <c r="A8732" t="s">
        <v>9</v>
      </c>
      <c r="B8732">
        <v>5</v>
      </c>
      <c r="C8732">
        <v>2</v>
      </c>
      <c r="D8732">
        <v>10</v>
      </c>
      <c r="E8732" t="s">
        <v>10048</v>
      </c>
      <c r="F8732">
        <f t="shared" si="136"/>
        <v>10</v>
      </c>
    </row>
    <row r="8733" spans="1:6">
      <c r="A8733" t="s">
        <v>13</v>
      </c>
      <c r="B8733">
        <v>3</v>
      </c>
      <c r="C8733">
        <v>3</v>
      </c>
      <c r="D8733">
        <v>9</v>
      </c>
      <c r="E8733" t="s">
        <v>10048</v>
      </c>
      <c r="F8733">
        <f t="shared" si="136"/>
        <v>9</v>
      </c>
    </row>
    <row r="8734" spans="1:6">
      <c r="A8734" t="s">
        <v>13</v>
      </c>
      <c r="B8734">
        <v>3</v>
      </c>
      <c r="C8734">
        <v>3</v>
      </c>
      <c r="D8734">
        <v>9</v>
      </c>
      <c r="E8734" t="s">
        <v>10048</v>
      </c>
      <c r="F8734">
        <f t="shared" si="136"/>
        <v>9</v>
      </c>
    </row>
    <row r="8735" spans="1:6">
      <c r="A8735" t="s">
        <v>9</v>
      </c>
      <c r="B8735">
        <v>5</v>
      </c>
      <c r="C8735">
        <v>2</v>
      </c>
      <c r="D8735">
        <v>10</v>
      </c>
      <c r="E8735" t="s">
        <v>10048</v>
      </c>
      <c r="F8735">
        <f t="shared" si="136"/>
        <v>10</v>
      </c>
    </row>
    <row r="8736" spans="1:6">
      <c r="A8736" t="s">
        <v>65</v>
      </c>
      <c r="B8736">
        <v>4</v>
      </c>
      <c r="C8736">
        <v>1.5</v>
      </c>
      <c r="D8736">
        <v>6</v>
      </c>
      <c r="E8736" t="s">
        <v>10048</v>
      </c>
      <c r="F8736">
        <f t="shared" si="136"/>
        <v>6</v>
      </c>
    </row>
    <row r="8737" spans="1:6">
      <c r="A8737" t="s">
        <v>39</v>
      </c>
      <c r="B8737">
        <v>2</v>
      </c>
      <c r="C8737">
        <v>3</v>
      </c>
      <c r="D8737">
        <v>6</v>
      </c>
      <c r="E8737" t="s">
        <v>10048</v>
      </c>
      <c r="F8737">
        <f t="shared" si="136"/>
        <v>6</v>
      </c>
    </row>
    <row r="8738" spans="1:6">
      <c r="A8738" t="s">
        <v>39</v>
      </c>
      <c r="B8738">
        <v>3</v>
      </c>
      <c r="C8738">
        <v>3</v>
      </c>
      <c r="D8738">
        <v>9</v>
      </c>
      <c r="E8738" t="s">
        <v>10048</v>
      </c>
      <c r="F8738">
        <f t="shared" si="136"/>
        <v>9</v>
      </c>
    </row>
    <row r="8739" spans="1:6">
      <c r="A8739" t="s">
        <v>10023</v>
      </c>
      <c r="B8739">
        <v>2</v>
      </c>
      <c r="C8739">
        <v>3</v>
      </c>
      <c r="D8739">
        <v>6</v>
      </c>
      <c r="E8739" t="s">
        <v>10048</v>
      </c>
      <c r="F8739">
        <f t="shared" si="136"/>
        <v>6</v>
      </c>
    </row>
    <row r="8740" spans="1:6">
      <c r="A8740" t="s">
        <v>9</v>
      </c>
      <c r="B8740">
        <v>3</v>
      </c>
      <c r="C8740">
        <v>2</v>
      </c>
      <c r="D8740">
        <v>6</v>
      </c>
      <c r="E8740" t="s">
        <v>10048</v>
      </c>
      <c r="F8740">
        <f t="shared" si="136"/>
        <v>6</v>
      </c>
    </row>
    <row r="8741" spans="1:6">
      <c r="A8741" t="s">
        <v>13</v>
      </c>
      <c r="B8741">
        <v>3</v>
      </c>
      <c r="C8741">
        <v>3</v>
      </c>
      <c r="D8741">
        <v>9</v>
      </c>
      <c r="E8741" t="s">
        <v>10048</v>
      </c>
      <c r="F8741">
        <f t="shared" si="136"/>
        <v>9</v>
      </c>
    </row>
    <row r="8742" spans="1:6">
      <c r="A8742" t="s">
        <v>39</v>
      </c>
      <c r="B8742">
        <v>3</v>
      </c>
      <c r="C8742">
        <v>3</v>
      </c>
      <c r="D8742">
        <v>9</v>
      </c>
      <c r="E8742" t="s">
        <v>10048</v>
      </c>
      <c r="F8742">
        <f t="shared" si="136"/>
        <v>9</v>
      </c>
    </row>
    <row r="8743" spans="1:6">
      <c r="A8743" t="s">
        <v>9</v>
      </c>
      <c r="B8743">
        <v>3</v>
      </c>
      <c r="C8743">
        <v>2</v>
      </c>
      <c r="D8743">
        <v>6</v>
      </c>
      <c r="E8743" t="s">
        <v>10048</v>
      </c>
      <c r="F8743">
        <f t="shared" si="136"/>
        <v>6</v>
      </c>
    </row>
    <row r="8744" spans="1:6">
      <c r="A8744" t="s">
        <v>13</v>
      </c>
      <c r="B8744">
        <v>2</v>
      </c>
      <c r="C8744">
        <v>3</v>
      </c>
      <c r="D8744">
        <v>6</v>
      </c>
      <c r="E8744" t="s">
        <v>10048</v>
      </c>
      <c r="F8744">
        <f t="shared" si="136"/>
        <v>6</v>
      </c>
    </row>
    <row r="8745" spans="1:6">
      <c r="A8745" t="s">
        <v>39</v>
      </c>
      <c r="B8745">
        <v>3</v>
      </c>
      <c r="C8745">
        <v>3</v>
      </c>
      <c r="D8745">
        <v>9</v>
      </c>
      <c r="E8745" t="s">
        <v>10048</v>
      </c>
      <c r="F8745">
        <f t="shared" si="136"/>
        <v>9</v>
      </c>
    </row>
    <row r="8746" spans="1:6">
      <c r="A8746" t="s">
        <v>39</v>
      </c>
      <c r="B8746">
        <v>2</v>
      </c>
      <c r="C8746">
        <v>3</v>
      </c>
      <c r="D8746">
        <v>6</v>
      </c>
      <c r="E8746" t="s">
        <v>10048</v>
      </c>
      <c r="F8746">
        <f t="shared" si="136"/>
        <v>6</v>
      </c>
    </row>
    <row r="8747" spans="1:6">
      <c r="A8747" t="s">
        <v>65</v>
      </c>
      <c r="B8747">
        <v>5</v>
      </c>
      <c r="C8747">
        <v>1.5</v>
      </c>
      <c r="D8747">
        <v>7.5</v>
      </c>
      <c r="E8747" t="s">
        <v>10048</v>
      </c>
      <c r="F8747">
        <f t="shared" si="136"/>
        <v>7.5</v>
      </c>
    </row>
    <row r="8748" spans="1:6">
      <c r="A8748" t="s">
        <v>20</v>
      </c>
      <c r="B8748">
        <v>2</v>
      </c>
      <c r="C8748">
        <v>5</v>
      </c>
      <c r="D8748">
        <v>10</v>
      </c>
      <c r="E8748" t="s">
        <v>10048</v>
      </c>
      <c r="F8748">
        <f t="shared" si="136"/>
        <v>10</v>
      </c>
    </row>
    <row r="8749" spans="1:6">
      <c r="A8749" t="s">
        <v>10023</v>
      </c>
      <c r="B8749">
        <v>3</v>
      </c>
      <c r="C8749">
        <v>3</v>
      </c>
      <c r="D8749">
        <v>9</v>
      </c>
      <c r="E8749" t="s">
        <v>10048</v>
      </c>
      <c r="F8749">
        <f t="shared" si="136"/>
        <v>9</v>
      </c>
    </row>
    <row r="8750" spans="1:6">
      <c r="A8750" t="s">
        <v>9</v>
      </c>
      <c r="B8750">
        <v>3</v>
      </c>
      <c r="C8750">
        <v>2</v>
      </c>
      <c r="D8750">
        <v>6</v>
      </c>
      <c r="E8750" t="s">
        <v>10048</v>
      </c>
      <c r="F8750">
        <f t="shared" si="136"/>
        <v>6</v>
      </c>
    </row>
    <row r="8751" spans="1:6">
      <c r="A8751" t="s">
        <v>10023</v>
      </c>
      <c r="B8751">
        <v>2</v>
      </c>
      <c r="C8751">
        <v>3</v>
      </c>
      <c r="D8751">
        <v>6</v>
      </c>
      <c r="E8751" t="s">
        <v>10048</v>
      </c>
      <c r="F8751">
        <f t="shared" si="136"/>
        <v>6</v>
      </c>
    </row>
    <row r="8752" spans="1:6">
      <c r="A8752" t="s">
        <v>13</v>
      </c>
      <c r="B8752">
        <v>3</v>
      </c>
      <c r="C8752">
        <v>3</v>
      </c>
      <c r="D8752">
        <v>9</v>
      </c>
      <c r="E8752" t="s">
        <v>10048</v>
      </c>
      <c r="F8752">
        <f t="shared" si="136"/>
        <v>9</v>
      </c>
    </row>
    <row r="8753" spans="1:6">
      <c r="A8753" t="s">
        <v>39</v>
      </c>
      <c r="B8753">
        <v>3</v>
      </c>
      <c r="C8753">
        <v>3</v>
      </c>
      <c r="D8753">
        <v>9</v>
      </c>
      <c r="E8753" t="s">
        <v>10048</v>
      </c>
      <c r="F8753">
        <f t="shared" si="136"/>
        <v>9</v>
      </c>
    </row>
    <row r="8754" spans="1:6">
      <c r="A8754" t="s">
        <v>39</v>
      </c>
      <c r="B8754">
        <v>2</v>
      </c>
      <c r="C8754">
        <v>3</v>
      </c>
      <c r="D8754">
        <v>6</v>
      </c>
      <c r="E8754" t="s">
        <v>10048</v>
      </c>
      <c r="F8754">
        <f t="shared" si="136"/>
        <v>6</v>
      </c>
    </row>
    <row r="8755" spans="1:6">
      <c r="A8755" t="s">
        <v>28</v>
      </c>
      <c r="B8755">
        <v>2</v>
      </c>
      <c r="C8755">
        <v>4</v>
      </c>
      <c r="D8755">
        <v>8</v>
      </c>
      <c r="E8755" t="s">
        <v>10048</v>
      </c>
      <c r="F8755">
        <f t="shared" si="136"/>
        <v>8</v>
      </c>
    </row>
    <row r="8756" spans="1:6">
      <c r="A8756" t="s">
        <v>39</v>
      </c>
      <c r="B8756">
        <v>3</v>
      </c>
      <c r="C8756">
        <v>3</v>
      </c>
      <c r="D8756">
        <v>9</v>
      </c>
      <c r="E8756" t="s">
        <v>10048</v>
      </c>
      <c r="F8756">
        <f t="shared" si="136"/>
        <v>9</v>
      </c>
    </row>
    <row r="8757" spans="1:6">
      <c r="A8757" t="s">
        <v>13</v>
      </c>
      <c r="B8757">
        <v>2</v>
      </c>
      <c r="C8757">
        <v>3</v>
      </c>
      <c r="D8757">
        <v>6</v>
      </c>
      <c r="E8757" t="s">
        <v>10048</v>
      </c>
      <c r="F8757">
        <f t="shared" si="136"/>
        <v>6</v>
      </c>
    </row>
    <row r="8758" spans="1:6">
      <c r="A8758" t="s">
        <v>39</v>
      </c>
      <c r="B8758">
        <v>3</v>
      </c>
      <c r="C8758">
        <v>3</v>
      </c>
      <c r="D8758">
        <v>9</v>
      </c>
      <c r="E8758" t="s">
        <v>10048</v>
      </c>
      <c r="F8758">
        <f t="shared" si="136"/>
        <v>9</v>
      </c>
    </row>
    <row r="8759" spans="1:6">
      <c r="A8759" t="s">
        <v>9</v>
      </c>
      <c r="B8759">
        <v>5</v>
      </c>
      <c r="C8759">
        <v>2</v>
      </c>
      <c r="D8759">
        <v>10</v>
      </c>
      <c r="E8759" t="s">
        <v>10048</v>
      </c>
      <c r="F8759">
        <f t="shared" si="136"/>
        <v>10</v>
      </c>
    </row>
    <row r="8760" spans="1:6">
      <c r="A8760" t="s">
        <v>9</v>
      </c>
      <c r="B8760">
        <v>5</v>
      </c>
      <c r="C8760">
        <v>2</v>
      </c>
      <c r="D8760">
        <v>10</v>
      </c>
      <c r="E8760" t="s">
        <v>10048</v>
      </c>
      <c r="F8760">
        <f t="shared" si="136"/>
        <v>10</v>
      </c>
    </row>
    <row r="8761" spans="1:6">
      <c r="A8761" t="s">
        <v>65</v>
      </c>
      <c r="B8761">
        <v>5</v>
      </c>
      <c r="C8761">
        <v>1.5</v>
      </c>
      <c r="D8761">
        <v>7.5</v>
      </c>
      <c r="E8761" t="s">
        <v>10048</v>
      </c>
      <c r="F8761">
        <f t="shared" si="136"/>
        <v>7.5</v>
      </c>
    </row>
    <row r="8762" spans="1:6">
      <c r="A8762" t="s">
        <v>28</v>
      </c>
      <c r="B8762">
        <v>2</v>
      </c>
      <c r="C8762">
        <v>4</v>
      </c>
      <c r="D8762">
        <v>8</v>
      </c>
      <c r="E8762" t="s">
        <v>10048</v>
      </c>
      <c r="F8762">
        <f t="shared" si="136"/>
        <v>8</v>
      </c>
    </row>
    <row r="8763" spans="1:6">
      <c r="A8763" t="s">
        <v>65</v>
      </c>
      <c r="B8763">
        <v>5</v>
      </c>
      <c r="C8763">
        <v>1.5</v>
      </c>
      <c r="D8763">
        <v>7.5</v>
      </c>
      <c r="E8763" t="s">
        <v>10048</v>
      </c>
      <c r="F8763">
        <f t="shared" si="136"/>
        <v>7.5</v>
      </c>
    </row>
    <row r="8764" spans="1:6">
      <c r="A8764" t="s">
        <v>9</v>
      </c>
      <c r="B8764">
        <v>5</v>
      </c>
      <c r="C8764">
        <v>2</v>
      </c>
      <c r="D8764">
        <v>10</v>
      </c>
      <c r="E8764" t="s">
        <v>10048</v>
      </c>
      <c r="F8764">
        <f t="shared" si="136"/>
        <v>10</v>
      </c>
    </row>
    <row r="8765" spans="1:6">
      <c r="A8765" t="s">
        <v>65</v>
      </c>
      <c r="B8765">
        <v>5</v>
      </c>
      <c r="C8765">
        <v>1.5</v>
      </c>
      <c r="D8765">
        <v>7.5</v>
      </c>
      <c r="E8765" t="s">
        <v>10048</v>
      </c>
      <c r="F8765">
        <f t="shared" si="136"/>
        <v>7.5</v>
      </c>
    </row>
    <row r="8766" spans="1:6">
      <c r="A8766" t="s">
        <v>9</v>
      </c>
      <c r="B8766">
        <v>4</v>
      </c>
      <c r="C8766">
        <v>2</v>
      </c>
      <c r="D8766">
        <v>8</v>
      </c>
      <c r="E8766" t="s">
        <v>10048</v>
      </c>
      <c r="F8766">
        <f t="shared" si="136"/>
        <v>8</v>
      </c>
    </row>
    <row r="8767" spans="1:6">
      <c r="A8767" t="s">
        <v>39</v>
      </c>
      <c r="B8767">
        <v>2</v>
      </c>
      <c r="C8767">
        <v>3</v>
      </c>
      <c r="D8767">
        <v>6</v>
      </c>
      <c r="E8767" t="s">
        <v>10048</v>
      </c>
      <c r="F8767">
        <f t="shared" si="136"/>
        <v>6</v>
      </c>
    </row>
    <row r="8768" spans="1:6">
      <c r="A8768" t="s">
        <v>28</v>
      </c>
      <c r="B8768">
        <v>2</v>
      </c>
      <c r="C8768">
        <v>4</v>
      </c>
      <c r="D8768">
        <v>8</v>
      </c>
      <c r="E8768" t="s">
        <v>10048</v>
      </c>
      <c r="F8768">
        <f t="shared" si="136"/>
        <v>8</v>
      </c>
    </row>
    <row r="8769" spans="1:6">
      <c r="A8769" t="s">
        <v>28</v>
      </c>
      <c r="B8769">
        <v>2</v>
      </c>
      <c r="C8769">
        <v>4</v>
      </c>
      <c r="D8769">
        <v>8</v>
      </c>
      <c r="E8769" t="s">
        <v>10048</v>
      </c>
      <c r="F8769">
        <f t="shared" si="136"/>
        <v>8</v>
      </c>
    </row>
    <row r="8770" spans="1:6">
      <c r="A8770" t="s">
        <v>25</v>
      </c>
      <c r="B8770">
        <v>2</v>
      </c>
      <c r="C8770">
        <v>4</v>
      </c>
      <c r="D8770">
        <v>8</v>
      </c>
      <c r="E8770" t="s">
        <v>10048</v>
      </c>
      <c r="F8770">
        <f t="shared" ref="F8770:F8833" si="137">IF(E8770="$1-5", D8770+3, D8770)</f>
        <v>8</v>
      </c>
    </row>
    <row r="8771" spans="1:6">
      <c r="A8771" t="s">
        <v>39</v>
      </c>
      <c r="B8771">
        <v>3</v>
      </c>
      <c r="C8771">
        <v>3</v>
      </c>
      <c r="D8771">
        <v>9</v>
      </c>
      <c r="E8771" t="s">
        <v>10048</v>
      </c>
      <c r="F8771">
        <f t="shared" si="137"/>
        <v>9</v>
      </c>
    </row>
    <row r="8772" spans="1:6">
      <c r="A8772" t="s">
        <v>9</v>
      </c>
      <c r="B8772">
        <v>3</v>
      </c>
      <c r="C8772">
        <v>2</v>
      </c>
      <c r="D8772">
        <v>6</v>
      </c>
      <c r="E8772" t="s">
        <v>10048</v>
      </c>
      <c r="F8772">
        <f t="shared" si="137"/>
        <v>6</v>
      </c>
    </row>
    <row r="8773" spans="1:6">
      <c r="A8773" t="s">
        <v>9</v>
      </c>
      <c r="B8773">
        <v>5</v>
      </c>
      <c r="C8773">
        <v>2</v>
      </c>
      <c r="D8773">
        <v>10</v>
      </c>
      <c r="E8773" t="s">
        <v>10048</v>
      </c>
      <c r="F8773">
        <f t="shared" si="137"/>
        <v>10</v>
      </c>
    </row>
    <row r="8774" spans="1:6">
      <c r="A8774" t="s">
        <v>65</v>
      </c>
      <c r="B8774">
        <v>4</v>
      </c>
      <c r="C8774">
        <v>1.5</v>
      </c>
      <c r="D8774">
        <v>6</v>
      </c>
      <c r="E8774" t="s">
        <v>10048</v>
      </c>
      <c r="F8774">
        <f t="shared" si="137"/>
        <v>6</v>
      </c>
    </row>
    <row r="8775" spans="1:6">
      <c r="A8775" t="s">
        <v>39</v>
      </c>
      <c r="B8775">
        <v>2</v>
      </c>
      <c r="C8775">
        <v>3</v>
      </c>
      <c r="D8775">
        <v>6</v>
      </c>
      <c r="E8775" t="s">
        <v>10048</v>
      </c>
      <c r="F8775">
        <f t="shared" si="137"/>
        <v>6</v>
      </c>
    </row>
    <row r="8776" spans="1:6">
      <c r="A8776" t="s">
        <v>25</v>
      </c>
      <c r="B8776">
        <v>2</v>
      </c>
      <c r="C8776">
        <v>4</v>
      </c>
      <c r="D8776">
        <v>8</v>
      </c>
      <c r="E8776" t="s">
        <v>10048</v>
      </c>
      <c r="F8776">
        <f t="shared" si="137"/>
        <v>8</v>
      </c>
    </row>
    <row r="8777" spans="1:6">
      <c r="A8777" t="s">
        <v>20</v>
      </c>
      <c r="B8777">
        <v>2</v>
      </c>
      <c r="C8777">
        <v>5</v>
      </c>
      <c r="D8777">
        <v>10</v>
      </c>
      <c r="E8777" t="s">
        <v>10048</v>
      </c>
      <c r="F8777">
        <f t="shared" si="137"/>
        <v>10</v>
      </c>
    </row>
    <row r="8778" spans="1:6">
      <c r="A8778" t="s">
        <v>65</v>
      </c>
      <c r="B8778">
        <v>5</v>
      </c>
      <c r="C8778">
        <v>1.5</v>
      </c>
      <c r="D8778">
        <v>7.5</v>
      </c>
      <c r="E8778" t="s">
        <v>10048</v>
      </c>
      <c r="F8778">
        <f t="shared" si="137"/>
        <v>7.5</v>
      </c>
    </row>
    <row r="8779" spans="1:6">
      <c r="A8779" t="s">
        <v>25</v>
      </c>
      <c r="B8779">
        <v>2</v>
      </c>
      <c r="C8779">
        <v>4</v>
      </c>
      <c r="D8779">
        <v>8</v>
      </c>
      <c r="E8779" t="s">
        <v>10048</v>
      </c>
      <c r="F8779">
        <f t="shared" si="137"/>
        <v>8</v>
      </c>
    </row>
    <row r="8780" spans="1:6">
      <c r="A8780" t="s">
        <v>28</v>
      </c>
      <c r="B8780">
        <v>2</v>
      </c>
      <c r="C8780">
        <v>4</v>
      </c>
      <c r="D8780">
        <v>8</v>
      </c>
      <c r="E8780" t="s">
        <v>10048</v>
      </c>
      <c r="F8780">
        <f t="shared" si="137"/>
        <v>8</v>
      </c>
    </row>
    <row r="8781" spans="1:6">
      <c r="A8781" t="s">
        <v>9</v>
      </c>
      <c r="B8781">
        <v>4</v>
      </c>
      <c r="C8781">
        <v>2</v>
      </c>
      <c r="D8781">
        <v>8</v>
      </c>
      <c r="E8781" t="s">
        <v>10048</v>
      </c>
      <c r="F8781">
        <f t="shared" si="137"/>
        <v>8</v>
      </c>
    </row>
    <row r="8782" spans="1:6">
      <c r="A8782" t="s">
        <v>65</v>
      </c>
      <c r="B8782">
        <v>4</v>
      </c>
      <c r="C8782">
        <v>1.5</v>
      </c>
      <c r="D8782">
        <v>6</v>
      </c>
      <c r="E8782" t="s">
        <v>10048</v>
      </c>
      <c r="F8782">
        <f t="shared" si="137"/>
        <v>6</v>
      </c>
    </row>
    <row r="8783" spans="1:6">
      <c r="A8783" t="s">
        <v>13</v>
      </c>
      <c r="B8783">
        <v>3</v>
      </c>
      <c r="C8783">
        <v>3</v>
      </c>
      <c r="D8783">
        <v>9</v>
      </c>
      <c r="E8783" t="s">
        <v>10048</v>
      </c>
      <c r="F8783">
        <f t="shared" si="137"/>
        <v>9</v>
      </c>
    </row>
    <row r="8784" spans="1:6">
      <c r="A8784" t="s">
        <v>20</v>
      </c>
      <c r="B8784">
        <v>2</v>
      </c>
      <c r="C8784">
        <v>5</v>
      </c>
      <c r="D8784">
        <v>10</v>
      </c>
      <c r="E8784" t="s">
        <v>10048</v>
      </c>
      <c r="F8784">
        <f t="shared" si="137"/>
        <v>10</v>
      </c>
    </row>
    <row r="8785" spans="1:6">
      <c r="A8785" t="s">
        <v>39</v>
      </c>
      <c r="B8785">
        <v>2</v>
      </c>
      <c r="C8785">
        <v>3</v>
      </c>
      <c r="D8785">
        <v>6</v>
      </c>
      <c r="E8785" t="s">
        <v>10048</v>
      </c>
      <c r="F8785">
        <f t="shared" si="137"/>
        <v>6</v>
      </c>
    </row>
    <row r="8786" spans="1:6">
      <c r="A8786" t="s">
        <v>65</v>
      </c>
      <c r="B8786">
        <v>4</v>
      </c>
      <c r="C8786">
        <v>1.5</v>
      </c>
      <c r="D8786">
        <v>6</v>
      </c>
      <c r="E8786" t="s">
        <v>10048</v>
      </c>
      <c r="F8786">
        <f t="shared" si="137"/>
        <v>6</v>
      </c>
    </row>
    <row r="8787" spans="1:6">
      <c r="A8787" t="s">
        <v>9</v>
      </c>
      <c r="B8787">
        <v>3</v>
      </c>
      <c r="C8787">
        <v>2</v>
      </c>
      <c r="D8787">
        <v>6</v>
      </c>
      <c r="E8787" t="s">
        <v>10048</v>
      </c>
      <c r="F8787">
        <f t="shared" si="137"/>
        <v>6</v>
      </c>
    </row>
    <row r="8788" spans="1:6">
      <c r="A8788" t="s">
        <v>9</v>
      </c>
      <c r="B8788">
        <v>4</v>
      </c>
      <c r="C8788">
        <v>2</v>
      </c>
      <c r="D8788">
        <v>8</v>
      </c>
      <c r="E8788" t="s">
        <v>10048</v>
      </c>
      <c r="F8788">
        <f t="shared" si="137"/>
        <v>8</v>
      </c>
    </row>
    <row r="8789" spans="1:6">
      <c r="A8789" t="s">
        <v>20</v>
      </c>
      <c r="B8789">
        <v>2</v>
      </c>
      <c r="C8789">
        <v>5</v>
      </c>
      <c r="D8789">
        <v>10</v>
      </c>
      <c r="E8789" t="s">
        <v>10048</v>
      </c>
      <c r="F8789">
        <f t="shared" si="137"/>
        <v>10</v>
      </c>
    </row>
    <row r="8790" spans="1:6">
      <c r="A8790" t="s">
        <v>39</v>
      </c>
      <c r="B8790">
        <v>3</v>
      </c>
      <c r="C8790">
        <v>3</v>
      </c>
      <c r="D8790">
        <v>9</v>
      </c>
      <c r="E8790" t="s">
        <v>10048</v>
      </c>
      <c r="F8790">
        <f t="shared" si="137"/>
        <v>9</v>
      </c>
    </row>
    <row r="8791" spans="1:6">
      <c r="A8791" t="s">
        <v>9</v>
      </c>
      <c r="B8791">
        <v>3</v>
      </c>
      <c r="C8791">
        <v>2</v>
      </c>
      <c r="D8791">
        <v>6</v>
      </c>
      <c r="E8791" t="s">
        <v>10048</v>
      </c>
      <c r="F8791">
        <f t="shared" si="137"/>
        <v>6</v>
      </c>
    </row>
    <row r="8792" spans="1:6">
      <c r="A8792" t="s">
        <v>65</v>
      </c>
      <c r="B8792">
        <v>5</v>
      </c>
      <c r="C8792">
        <v>1.5</v>
      </c>
      <c r="D8792">
        <v>7.5</v>
      </c>
      <c r="E8792" t="s">
        <v>10048</v>
      </c>
      <c r="F8792">
        <f t="shared" si="137"/>
        <v>7.5</v>
      </c>
    </row>
    <row r="8793" spans="1:6">
      <c r="A8793" t="s">
        <v>13</v>
      </c>
      <c r="B8793">
        <v>3</v>
      </c>
      <c r="C8793">
        <v>3</v>
      </c>
      <c r="D8793">
        <v>9</v>
      </c>
      <c r="E8793" t="s">
        <v>10048</v>
      </c>
      <c r="F8793">
        <f t="shared" si="137"/>
        <v>9</v>
      </c>
    </row>
    <row r="8794" spans="1:6">
      <c r="A8794" t="s">
        <v>9</v>
      </c>
      <c r="B8794">
        <v>4</v>
      </c>
      <c r="C8794">
        <v>2</v>
      </c>
      <c r="D8794">
        <v>8</v>
      </c>
      <c r="E8794" t="s">
        <v>10048</v>
      </c>
      <c r="F8794">
        <f t="shared" si="137"/>
        <v>8</v>
      </c>
    </row>
    <row r="8795" spans="1:6">
      <c r="A8795" t="s">
        <v>65</v>
      </c>
      <c r="B8795">
        <v>4</v>
      </c>
      <c r="C8795">
        <v>1.5</v>
      </c>
      <c r="D8795">
        <v>6</v>
      </c>
      <c r="E8795" t="s">
        <v>10048</v>
      </c>
      <c r="F8795">
        <f t="shared" si="137"/>
        <v>6</v>
      </c>
    </row>
    <row r="8796" spans="1:6">
      <c r="A8796" t="s">
        <v>25</v>
      </c>
      <c r="B8796">
        <v>2</v>
      </c>
      <c r="C8796">
        <v>4</v>
      </c>
      <c r="D8796">
        <v>8</v>
      </c>
      <c r="E8796" t="s">
        <v>10048</v>
      </c>
      <c r="F8796">
        <f t="shared" si="137"/>
        <v>8</v>
      </c>
    </row>
    <row r="8797" spans="1:6">
      <c r="A8797" t="s">
        <v>65</v>
      </c>
      <c r="B8797">
        <v>4</v>
      </c>
      <c r="C8797">
        <v>1.5</v>
      </c>
      <c r="D8797">
        <v>6</v>
      </c>
      <c r="E8797" t="s">
        <v>10048</v>
      </c>
      <c r="F8797">
        <f t="shared" si="137"/>
        <v>6</v>
      </c>
    </row>
    <row r="8798" spans="1:6">
      <c r="A8798" t="s">
        <v>9</v>
      </c>
      <c r="B8798">
        <v>3</v>
      </c>
      <c r="C8798">
        <v>2</v>
      </c>
      <c r="D8798">
        <v>6</v>
      </c>
      <c r="E8798" t="s">
        <v>10048</v>
      </c>
      <c r="F8798">
        <f t="shared" si="137"/>
        <v>6</v>
      </c>
    </row>
    <row r="8799" spans="1:6">
      <c r="A8799" t="s">
        <v>9</v>
      </c>
      <c r="B8799">
        <v>5</v>
      </c>
      <c r="C8799">
        <v>2</v>
      </c>
      <c r="D8799">
        <v>10</v>
      </c>
      <c r="E8799" t="s">
        <v>10048</v>
      </c>
      <c r="F8799">
        <f t="shared" si="137"/>
        <v>10</v>
      </c>
    </row>
    <row r="8800" spans="1:6">
      <c r="A8800" t="s">
        <v>28</v>
      </c>
      <c r="B8800">
        <v>2</v>
      </c>
      <c r="C8800">
        <v>4</v>
      </c>
      <c r="D8800">
        <v>8</v>
      </c>
      <c r="E8800" t="s">
        <v>10048</v>
      </c>
      <c r="F8800">
        <f t="shared" si="137"/>
        <v>8</v>
      </c>
    </row>
    <row r="8801" spans="1:6">
      <c r="A8801" t="s">
        <v>65</v>
      </c>
      <c r="B8801">
        <v>4</v>
      </c>
      <c r="C8801">
        <v>1.5</v>
      </c>
      <c r="D8801">
        <v>6</v>
      </c>
      <c r="E8801" t="s">
        <v>10048</v>
      </c>
      <c r="F8801">
        <f t="shared" si="137"/>
        <v>6</v>
      </c>
    </row>
    <row r="8802" spans="1:6">
      <c r="A8802" t="s">
        <v>13</v>
      </c>
      <c r="B8802">
        <v>2</v>
      </c>
      <c r="C8802">
        <v>3</v>
      </c>
      <c r="D8802">
        <v>6</v>
      </c>
      <c r="E8802" t="s">
        <v>10048</v>
      </c>
      <c r="F8802">
        <f t="shared" si="137"/>
        <v>6</v>
      </c>
    </row>
    <row r="8803" spans="1:6">
      <c r="A8803" t="s">
        <v>28</v>
      </c>
      <c r="B8803">
        <v>2</v>
      </c>
      <c r="C8803">
        <v>4</v>
      </c>
      <c r="D8803">
        <v>8</v>
      </c>
      <c r="E8803" t="s">
        <v>10048</v>
      </c>
      <c r="F8803">
        <f t="shared" si="137"/>
        <v>8</v>
      </c>
    </row>
    <row r="8804" spans="1:6">
      <c r="A8804" t="s">
        <v>10023</v>
      </c>
      <c r="B8804">
        <v>2</v>
      </c>
      <c r="C8804">
        <v>3</v>
      </c>
      <c r="D8804">
        <v>6</v>
      </c>
      <c r="E8804" t="s">
        <v>10048</v>
      </c>
      <c r="F8804">
        <f t="shared" si="137"/>
        <v>6</v>
      </c>
    </row>
    <row r="8805" spans="1:6">
      <c r="A8805" t="s">
        <v>9</v>
      </c>
      <c r="B8805">
        <v>3</v>
      </c>
      <c r="C8805">
        <v>2</v>
      </c>
      <c r="D8805">
        <v>6</v>
      </c>
      <c r="E8805" t="s">
        <v>10048</v>
      </c>
      <c r="F8805">
        <f t="shared" si="137"/>
        <v>6</v>
      </c>
    </row>
    <row r="8806" spans="1:6">
      <c r="A8806" t="s">
        <v>9</v>
      </c>
      <c r="B8806">
        <v>3</v>
      </c>
      <c r="C8806">
        <v>2</v>
      </c>
      <c r="D8806">
        <v>6</v>
      </c>
      <c r="E8806" t="s">
        <v>10048</v>
      </c>
      <c r="F8806">
        <f t="shared" si="137"/>
        <v>6</v>
      </c>
    </row>
    <row r="8807" spans="1:6">
      <c r="A8807" t="s">
        <v>39</v>
      </c>
      <c r="B8807">
        <v>3</v>
      </c>
      <c r="C8807">
        <v>3</v>
      </c>
      <c r="D8807">
        <v>9</v>
      </c>
      <c r="E8807" t="s">
        <v>10048</v>
      </c>
      <c r="F8807">
        <f t="shared" si="137"/>
        <v>9</v>
      </c>
    </row>
    <row r="8808" spans="1:6">
      <c r="A8808" t="s">
        <v>9</v>
      </c>
      <c r="B8808">
        <v>4</v>
      </c>
      <c r="C8808">
        <v>2</v>
      </c>
      <c r="D8808">
        <v>8</v>
      </c>
      <c r="E8808" t="s">
        <v>10048</v>
      </c>
      <c r="F8808">
        <f t="shared" si="137"/>
        <v>8</v>
      </c>
    </row>
    <row r="8809" spans="1:6">
      <c r="A8809" t="s">
        <v>25</v>
      </c>
      <c r="B8809">
        <v>2</v>
      </c>
      <c r="C8809">
        <v>4</v>
      </c>
      <c r="D8809">
        <v>8</v>
      </c>
      <c r="E8809" t="s">
        <v>10048</v>
      </c>
      <c r="F8809">
        <f t="shared" si="137"/>
        <v>8</v>
      </c>
    </row>
    <row r="8810" spans="1:6">
      <c r="A8810" t="s">
        <v>28</v>
      </c>
      <c r="B8810">
        <v>2</v>
      </c>
      <c r="C8810">
        <v>4</v>
      </c>
      <c r="D8810">
        <v>8</v>
      </c>
      <c r="E8810" t="s">
        <v>10048</v>
      </c>
      <c r="F8810">
        <f t="shared" si="137"/>
        <v>8</v>
      </c>
    </row>
    <row r="8811" spans="1:6">
      <c r="A8811" t="s">
        <v>9</v>
      </c>
      <c r="B8811">
        <v>4</v>
      </c>
      <c r="C8811">
        <v>2</v>
      </c>
      <c r="D8811">
        <v>8</v>
      </c>
      <c r="E8811" t="s">
        <v>10048</v>
      </c>
      <c r="F8811">
        <f t="shared" si="137"/>
        <v>8</v>
      </c>
    </row>
    <row r="8812" spans="1:6">
      <c r="A8812" t="s">
        <v>39</v>
      </c>
      <c r="B8812">
        <v>3</v>
      </c>
      <c r="C8812">
        <v>3</v>
      </c>
      <c r="D8812">
        <v>9</v>
      </c>
      <c r="E8812" t="s">
        <v>10048</v>
      </c>
      <c r="F8812">
        <f t="shared" si="137"/>
        <v>9</v>
      </c>
    </row>
    <row r="8813" spans="1:6">
      <c r="A8813" t="s">
        <v>28</v>
      </c>
      <c r="B8813">
        <v>2</v>
      </c>
      <c r="C8813">
        <v>4</v>
      </c>
      <c r="D8813">
        <v>8</v>
      </c>
      <c r="E8813" t="s">
        <v>10048</v>
      </c>
      <c r="F8813">
        <f t="shared" si="137"/>
        <v>8</v>
      </c>
    </row>
    <row r="8814" spans="1:6">
      <c r="A8814" t="s">
        <v>65</v>
      </c>
      <c r="B8814">
        <v>5</v>
      </c>
      <c r="C8814">
        <v>1.5</v>
      </c>
      <c r="D8814">
        <v>7.5</v>
      </c>
      <c r="E8814" t="s">
        <v>10048</v>
      </c>
      <c r="F8814">
        <f t="shared" si="137"/>
        <v>7.5</v>
      </c>
    </row>
    <row r="8815" spans="1:6">
      <c r="A8815" t="s">
        <v>28</v>
      </c>
      <c r="B8815">
        <v>2</v>
      </c>
      <c r="C8815">
        <v>4</v>
      </c>
      <c r="D8815">
        <v>8</v>
      </c>
      <c r="E8815" t="s">
        <v>10048</v>
      </c>
      <c r="F8815">
        <f t="shared" si="137"/>
        <v>8</v>
      </c>
    </row>
    <row r="8816" spans="1:6">
      <c r="A8816" t="s">
        <v>10023</v>
      </c>
      <c r="B8816">
        <v>2</v>
      </c>
      <c r="C8816">
        <v>3</v>
      </c>
      <c r="D8816">
        <v>6</v>
      </c>
      <c r="E8816" t="s">
        <v>10048</v>
      </c>
      <c r="F8816">
        <f t="shared" si="137"/>
        <v>6</v>
      </c>
    </row>
    <row r="8817" spans="1:6">
      <c r="A8817" t="s">
        <v>13</v>
      </c>
      <c r="B8817">
        <v>3</v>
      </c>
      <c r="C8817">
        <v>3</v>
      </c>
      <c r="D8817">
        <v>9</v>
      </c>
      <c r="E8817" t="s">
        <v>10048</v>
      </c>
      <c r="F8817">
        <f t="shared" si="137"/>
        <v>9</v>
      </c>
    </row>
    <row r="8818" spans="1:6">
      <c r="A8818" t="s">
        <v>20</v>
      </c>
      <c r="B8818">
        <v>2</v>
      </c>
      <c r="C8818">
        <v>5</v>
      </c>
      <c r="D8818">
        <v>10</v>
      </c>
      <c r="E8818" t="s">
        <v>10048</v>
      </c>
      <c r="F8818">
        <f t="shared" si="137"/>
        <v>10</v>
      </c>
    </row>
    <row r="8819" spans="1:6">
      <c r="A8819" t="s">
        <v>65</v>
      </c>
      <c r="B8819">
        <v>4</v>
      </c>
      <c r="C8819">
        <v>1.5</v>
      </c>
      <c r="D8819">
        <v>6</v>
      </c>
      <c r="E8819" t="s">
        <v>10048</v>
      </c>
      <c r="F8819">
        <f t="shared" si="137"/>
        <v>6</v>
      </c>
    </row>
    <row r="8820" spans="1:6">
      <c r="A8820" t="s">
        <v>39</v>
      </c>
      <c r="B8820">
        <v>2</v>
      </c>
      <c r="C8820">
        <v>3</v>
      </c>
      <c r="D8820">
        <v>6</v>
      </c>
      <c r="E8820" t="s">
        <v>10048</v>
      </c>
      <c r="F8820">
        <f t="shared" si="137"/>
        <v>6</v>
      </c>
    </row>
    <row r="8821" spans="1:6">
      <c r="A8821" t="s">
        <v>9</v>
      </c>
      <c r="B8821">
        <v>3</v>
      </c>
      <c r="C8821">
        <v>2</v>
      </c>
      <c r="D8821">
        <v>6</v>
      </c>
      <c r="E8821" t="s">
        <v>10048</v>
      </c>
      <c r="F8821">
        <f t="shared" si="137"/>
        <v>6</v>
      </c>
    </row>
    <row r="8822" spans="1:6">
      <c r="A8822" t="s">
        <v>9</v>
      </c>
      <c r="B8822">
        <v>3</v>
      </c>
      <c r="C8822">
        <v>2</v>
      </c>
      <c r="D8822">
        <v>6</v>
      </c>
      <c r="E8822" t="s">
        <v>10048</v>
      </c>
      <c r="F8822">
        <f t="shared" si="137"/>
        <v>6</v>
      </c>
    </row>
    <row r="8823" spans="1:6">
      <c r="A8823" t="s">
        <v>9</v>
      </c>
      <c r="B8823">
        <v>4</v>
      </c>
      <c r="C8823">
        <v>2</v>
      </c>
      <c r="D8823">
        <v>8</v>
      </c>
      <c r="E8823" t="s">
        <v>10048</v>
      </c>
      <c r="F8823">
        <f t="shared" si="137"/>
        <v>8</v>
      </c>
    </row>
    <row r="8824" spans="1:6">
      <c r="A8824" t="s">
        <v>65</v>
      </c>
      <c r="B8824">
        <v>5</v>
      </c>
      <c r="C8824">
        <v>1.5</v>
      </c>
      <c r="D8824">
        <v>7.5</v>
      </c>
      <c r="E8824" t="s">
        <v>10048</v>
      </c>
      <c r="F8824">
        <f t="shared" si="137"/>
        <v>7.5</v>
      </c>
    </row>
    <row r="8825" spans="1:6">
      <c r="A8825" t="s">
        <v>39</v>
      </c>
      <c r="B8825">
        <v>2</v>
      </c>
      <c r="C8825">
        <v>3</v>
      </c>
      <c r="D8825">
        <v>6</v>
      </c>
      <c r="E8825" t="s">
        <v>10048</v>
      </c>
      <c r="F8825">
        <f t="shared" si="137"/>
        <v>6</v>
      </c>
    </row>
    <row r="8826" spans="1:6">
      <c r="A8826" t="s">
        <v>28</v>
      </c>
      <c r="B8826">
        <v>2</v>
      </c>
      <c r="C8826">
        <v>4</v>
      </c>
      <c r="D8826">
        <v>8</v>
      </c>
      <c r="E8826" t="s">
        <v>10048</v>
      </c>
      <c r="F8826">
        <f t="shared" si="137"/>
        <v>8</v>
      </c>
    </row>
    <row r="8827" spans="1:6">
      <c r="A8827" t="s">
        <v>10023</v>
      </c>
      <c r="B8827">
        <v>3</v>
      </c>
      <c r="C8827">
        <v>3</v>
      </c>
      <c r="D8827">
        <v>9</v>
      </c>
      <c r="E8827" t="s">
        <v>10048</v>
      </c>
      <c r="F8827">
        <f t="shared" si="137"/>
        <v>9</v>
      </c>
    </row>
    <row r="8828" spans="1:6">
      <c r="A8828" t="s">
        <v>65</v>
      </c>
      <c r="B8828">
        <v>4</v>
      </c>
      <c r="C8828">
        <v>1.5</v>
      </c>
      <c r="D8828">
        <v>6</v>
      </c>
      <c r="E8828" t="s">
        <v>10048</v>
      </c>
      <c r="F8828">
        <f t="shared" si="137"/>
        <v>6</v>
      </c>
    </row>
    <row r="8829" spans="1:6">
      <c r="A8829" t="s">
        <v>9</v>
      </c>
      <c r="B8829">
        <v>5</v>
      </c>
      <c r="C8829">
        <v>2</v>
      </c>
      <c r="D8829">
        <v>10</v>
      </c>
      <c r="E8829" t="s">
        <v>10048</v>
      </c>
      <c r="F8829">
        <f t="shared" si="137"/>
        <v>10</v>
      </c>
    </row>
    <row r="8830" spans="1:6">
      <c r="A8830" t="s">
        <v>13</v>
      </c>
      <c r="B8830">
        <v>2</v>
      </c>
      <c r="C8830">
        <v>3</v>
      </c>
      <c r="D8830">
        <v>6</v>
      </c>
      <c r="E8830" t="s">
        <v>10048</v>
      </c>
      <c r="F8830">
        <f t="shared" si="137"/>
        <v>6</v>
      </c>
    </row>
    <row r="8831" spans="1:6">
      <c r="A8831" t="s">
        <v>9</v>
      </c>
      <c r="B8831">
        <v>5</v>
      </c>
      <c r="C8831">
        <v>2</v>
      </c>
      <c r="D8831">
        <v>10</v>
      </c>
      <c r="E8831" t="s">
        <v>10048</v>
      </c>
      <c r="F8831">
        <f t="shared" si="137"/>
        <v>10</v>
      </c>
    </row>
    <row r="8832" spans="1:6">
      <c r="A8832" t="s">
        <v>39</v>
      </c>
      <c r="B8832">
        <v>2</v>
      </c>
      <c r="C8832">
        <v>3</v>
      </c>
      <c r="D8832">
        <v>6</v>
      </c>
      <c r="E8832" t="s">
        <v>10048</v>
      </c>
      <c r="F8832">
        <f t="shared" si="137"/>
        <v>6</v>
      </c>
    </row>
    <row r="8833" spans="1:6">
      <c r="A8833" t="s">
        <v>9</v>
      </c>
      <c r="B8833">
        <v>3</v>
      </c>
      <c r="C8833">
        <v>2</v>
      </c>
      <c r="D8833">
        <v>6</v>
      </c>
      <c r="E8833" t="s">
        <v>10048</v>
      </c>
      <c r="F8833">
        <f t="shared" si="137"/>
        <v>6</v>
      </c>
    </row>
    <row r="8834" spans="1:6">
      <c r="A8834" t="s">
        <v>65</v>
      </c>
      <c r="B8834">
        <v>4</v>
      </c>
      <c r="C8834">
        <v>1.5</v>
      </c>
      <c r="D8834">
        <v>6</v>
      </c>
      <c r="E8834" t="s">
        <v>10048</v>
      </c>
      <c r="F8834">
        <f t="shared" ref="F8834:F8897" si="138">IF(E8834="$1-5", D8834+3, D8834)</f>
        <v>6</v>
      </c>
    </row>
    <row r="8835" spans="1:6">
      <c r="A8835" t="s">
        <v>13</v>
      </c>
      <c r="B8835">
        <v>2</v>
      </c>
      <c r="C8835">
        <v>3</v>
      </c>
      <c r="D8835">
        <v>6</v>
      </c>
      <c r="E8835" t="s">
        <v>10048</v>
      </c>
      <c r="F8835">
        <f t="shared" si="138"/>
        <v>6</v>
      </c>
    </row>
    <row r="8836" spans="1:6">
      <c r="A8836" t="s">
        <v>25</v>
      </c>
      <c r="B8836">
        <v>2</v>
      </c>
      <c r="C8836">
        <v>4</v>
      </c>
      <c r="D8836">
        <v>8</v>
      </c>
      <c r="E8836" t="s">
        <v>10048</v>
      </c>
      <c r="F8836">
        <f t="shared" si="138"/>
        <v>8</v>
      </c>
    </row>
    <row r="8837" spans="1:6">
      <c r="A8837" t="s">
        <v>65</v>
      </c>
      <c r="B8837">
        <v>5</v>
      </c>
      <c r="C8837">
        <v>1.5</v>
      </c>
      <c r="D8837">
        <v>7.5</v>
      </c>
      <c r="E8837" t="s">
        <v>10048</v>
      </c>
      <c r="F8837">
        <f t="shared" si="138"/>
        <v>7.5</v>
      </c>
    </row>
    <row r="8838" spans="1:6">
      <c r="A8838" t="s">
        <v>10023</v>
      </c>
      <c r="B8838">
        <v>2</v>
      </c>
      <c r="C8838">
        <v>3</v>
      </c>
      <c r="D8838">
        <v>6</v>
      </c>
      <c r="E8838" t="s">
        <v>10048</v>
      </c>
      <c r="F8838">
        <f t="shared" si="138"/>
        <v>6</v>
      </c>
    </row>
    <row r="8839" spans="1:6">
      <c r="A8839" t="s">
        <v>65</v>
      </c>
      <c r="B8839">
        <v>4</v>
      </c>
      <c r="C8839">
        <v>1.5</v>
      </c>
      <c r="D8839">
        <v>6</v>
      </c>
      <c r="E8839" t="s">
        <v>10048</v>
      </c>
      <c r="F8839">
        <f t="shared" si="138"/>
        <v>6</v>
      </c>
    </row>
    <row r="8840" spans="1:6">
      <c r="A8840" t="s">
        <v>28</v>
      </c>
      <c r="B8840">
        <v>2</v>
      </c>
      <c r="C8840">
        <v>4</v>
      </c>
      <c r="D8840">
        <v>8</v>
      </c>
      <c r="E8840" t="s">
        <v>10048</v>
      </c>
      <c r="F8840">
        <f t="shared" si="138"/>
        <v>8</v>
      </c>
    </row>
    <row r="8841" spans="1:6">
      <c r="A8841" t="s">
        <v>10023</v>
      </c>
      <c r="B8841">
        <v>2</v>
      </c>
      <c r="C8841">
        <v>4</v>
      </c>
      <c r="D8841">
        <v>8</v>
      </c>
      <c r="E8841" t="s">
        <v>10048</v>
      </c>
      <c r="F8841">
        <f t="shared" si="138"/>
        <v>8</v>
      </c>
    </row>
    <row r="8842" spans="1:6">
      <c r="A8842" t="s">
        <v>25</v>
      </c>
      <c r="B8842">
        <v>2</v>
      </c>
      <c r="C8842">
        <v>4</v>
      </c>
      <c r="D8842">
        <v>8</v>
      </c>
      <c r="E8842" t="s">
        <v>10048</v>
      </c>
      <c r="F8842">
        <f t="shared" si="138"/>
        <v>8</v>
      </c>
    </row>
    <row r="8843" spans="1:6">
      <c r="A8843" t="s">
        <v>13</v>
      </c>
      <c r="B8843">
        <v>2</v>
      </c>
      <c r="C8843">
        <v>3</v>
      </c>
      <c r="D8843">
        <v>6</v>
      </c>
      <c r="E8843" t="s">
        <v>10048</v>
      </c>
      <c r="F8843">
        <f t="shared" si="138"/>
        <v>6</v>
      </c>
    </row>
    <row r="8844" spans="1:6">
      <c r="A8844" t="s">
        <v>13</v>
      </c>
      <c r="B8844">
        <v>3</v>
      </c>
      <c r="C8844">
        <v>3</v>
      </c>
      <c r="D8844">
        <v>9</v>
      </c>
      <c r="E8844" t="s">
        <v>10048</v>
      </c>
      <c r="F8844">
        <f t="shared" si="138"/>
        <v>9</v>
      </c>
    </row>
    <row r="8845" spans="1:6">
      <c r="A8845" t="s">
        <v>9</v>
      </c>
      <c r="B8845">
        <v>5</v>
      </c>
      <c r="C8845">
        <v>2</v>
      </c>
      <c r="D8845">
        <v>10</v>
      </c>
      <c r="E8845" t="s">
        <v>10048</v>
      </c>
      <c r="F8845">
        <f t="shared" si="138"/>
        <v>10</v>
      </c>
    </row>
    <row r="8846" spans="1:6">
      <c r="A8846" t="s">
        <v>9</v>
      </c>
      <c r="B8846">
        <v>4</v>
      </c>
      <c r="C8846">
        <v>2</v>
      </c>
      <c r="D8846">
        <v>8</v>
      </c>
      <c r="E8846" t="s">
        <v>10048</v>
      </c>
      <c r="F8846">
        <f t="shared" si="138"/>
        <v>8</v>
      </c>
    </row>
    <row r="8847" spans="1:6">
      <c r="A8847" t="s">
        <v>9</v>
      </c>
      <c r="B8847">
        <v>3</v>
      </c>
      <c r="C8847">
        <v>2</v>
      </c>
      <c r="D8847">
        <v>6</v>
      </c>
      <c r="E8847" t="s">
        <v>10048</v>
      </c>
      <c r="F8847">
        <f t="shared" si="138"/>
        <v>6</v>
      </c>
    </row>
    <row r="8848" spans="1:6">
      <c r="A8848" t="s">
        <v>25</v>
      </c>
      <c r="B8848">
        <v>2</v>
      </c>
      <c r="C8848">
        <v>4</v>
      </c>
      <c r="D8848">
        <v>8</v>
      </c>
      <c r="E8848" t="s">
        <v>10048</v>
      </c>
      <c r="F8848">
        <f t="shared" si="138"/>
        <v>8</v>
      </c>
    </row>
    <row r="8849" spans="1:6">
      <c r="A8849" t="s">
        <v>10023</v>
      </c>
      <c r="B8849">
        <v>2</v>
      </c>
      <c r="C8849">
        <v>4</v>
      </c>
      <c r="D8849">
        <v>8</v>
      </c>
      <c r="E8849" t="s">
        <v>10048</v>
      </c>
      <c r="F8849">
        <f t="shared" si="138"/>
        <v>8</v>
      </c>
    </row>
    <row r="8850" spans="1:6">
      <c r="A8850" t="s">
        <v>13</v>
      </c>
      <c r="B8850">
        <v>2</v>
      </c>
      <c r="C8850">
        <v>3</v>
      </c>
      <c r="D8850">
        <v>6</v>
      </c>
      <c r="E8850" t="s">
        <v>10048</v>
      </c>
      <c r="F8850">
        <f t="shared" si="138"/>
        <v>6</v>
      </c>
    </row>
    <row r="8851" spans="1:6">
      <c r="A8851" t="s">
        <v>39</v>
      </c>
      <c r="B8851">
        <v>3</v>
      </c>
      <c r="C8851">
        <v>3</v>
      </c>
      <c r="D8851">
        <v>9</v>
      </c>
      <c r="E8851" t="s">
        <v>10048</v>
      </c>
      <c r="F8851">
        <f t="shared" si="138"/>
        <v>9</v>
      </c>
    </row>
    <row r="8852" spans="1:6">
      <c r="A8852" t="s">
        <v>10023</v>
      </c>
      <c r="B8852">
        <v>2</v>
      </c>
      <c r="C8852">
        <v>3</v>
      </c>
      <c r="D8852">
        <v>6</v>
      </c>
      <c r="E8852" t="s">
        <v>10048</v>
      </c>
      <c r="F8852">
        <f t="shared" si="138"/>
        <v>6</v>
      </c>
    </row>
    <row r="8853" spans="1:6">
      <c r="A8853" t="s">
        <v>13</v>
      </c>
      <c r="B8853">
        <v>3</v>
      </c>
      <c r="C8853">
        <v>3</v>
      </c>
      <c r="D8853">
        <v>9</v>
      </c>
      <c r="E8853" t="s">
        <v>10048</v>
      </c>
      <c r="F8853">
        <f t="shared" si="138"/>
        <v>9</v>
      </c>
    </row>
    <row r="8854" spans="1:6">
      <c r="A8854" t="s">
        <v>20</v>
      </c>
      <c r="B8854">
        <v>2</v>
      </c>
      <c r="C8854">
        <v>5</v>
      </c>
      <c r="D8854">
        <v>10</v>
      </c>
      <c r="E8854" t="s">
        <v>10048</v>
      </c>
      <c r="F8854">
        <f t="shared" si="138"/>
        <v>10</v>
      </c>
    </row>
    <row r="8855" spans="1:6">
      <c r="A8855" t="s">
        <v>20</v>
      </c>
      <c r="B8855">
        <v>2</v>
      </c>
      <c r="C8855">
        <v>5</v>
      </c>
      <c r="D8855">
        <v>10</v>
      </c>
      <c r="E8855" t="s">
        <v>10048</v>
      </c>
      <c r="F8855">
        <f t="shared" si="138"/>
        <v>10</v>
      </c>
    </row>
    <row r="8856" spans="1:6">
      <c r="A8856" t="s">
        <v>39</v>
      </c>
      <c r="B8856">
        <v>3</v>
      </c>
      <c r="C8856">
        <v>3</v>
      </c>
      <c r="D8856">
        <v>9</v>
      </c>
      <c r="E8856" t="s">
        <v>10048</v>
      </c>
      <c r="F8856">
        <f t="shared" si="138"/>
        <v>9</v>
      </c>
    </row>
    <row r="8857" spans="1:6">
      <c r="A8857" t="s">
        <v>39</v>
      </c>
      <c r="B8857">
        <v>2</v>
      </c>
      <c r="C8857">
        <v>3</v>
      </c>
      <c r="D8857">
        <v>6</v>
      </c>
      <c r="E8857" t="s">
        <v>10048</v>
      </c>
      <c r="F8857">
        <f t="shared" si="138"/>
        <v>6</v>
      </c>
    </row>
    <row r="8858" spans="1:6">
      <c r="A8858" t="s">
        <v>28</v>
      </c>
      <c r="B8858">
        <v>2</v>
      </c>
      <c r="C8858">
        <v>4</v>
      </c>
      <c r="D8858">
        <v>8</v>
      </c>
      <c r="E8858" t="s">
        <v>10048</v>
      </c>
      <c r="F8858">
        <f t="shared" si="138"/>
        <v>8</v>
      </c>
    </row>
    <row r="8859" spans="1:6">
      <c r="A8859" t="s">
        <v>25</v>
      </c>
      <c r="B8859">
        <v>2</v>
      </c>
      <c r="C8859">
        <v>4</v>
      </c>
      <c r="D8859">
        <v>8</v>
      </c>
      <c r="E8859" t="s">
        <v>10048</v>
      </c>
      <c r="F8859">
        <f t="shared" si="138"/>
        <v>8</v>
      </c>
    </row>
    <row r="8860" spans="1:6">
      <c r="A8860" t="s">
        <v>13</v>
      </c>
      <c r="B8860">
        <v>2</v>
      </c>
      <c r="C8860">
        <v>3</v>
      </c>
      <c r="D8860">
        <v>6</v>
      </c>
      <c r="E8860" t="s">
        <v>10048</v>
      </c>
      <c r="F8860">
        <f t="shared" si="138"/>
        <v>6</v>
      </c>
    </row>
    <row r="8861" spans="1:6">
      <c r="A8861" t="s">
        <v>65</v>
      </c>
      <c r="B8861">
        <v>4</v>
      </c>
      <c r="C8861">
        <v>1.5</v>
      </c>
      <c r="D8861">
        <v>6</v>
      </c>
      <c r="E8861" t="s">
        <v>10048</v>
      </c>
      <c r="F8861">
        <f t="shared" si="138"/>
        <v>6</v>
      </c>
    </row>
    <row r="8862" spans="1:6">
      <c r="A8862" t="s">
        <v>20</v>
      </c>
      <c r="B8862">
        <v>2</v>
      </c>
      <c r="C8862">
        <v>5</v>
      </c>
      <c r="D8862">
        <v>10</v>
      </c>
      <c r="E8862" t="s">
        <v>10048</v>
      </c>
      <c r="F8862">
        <f t="shared" si="138"/>
        <v>10</v>
      </c>
    </row>
    <row r="8863" spans="1:6">
      <c r="A8863" t="s">
        <v>13</v>
      </c>
      <c r="B8863">
        <v>2</v>
      </c>
      <c r="C8863">
        <v>3</v>
      </c>
      <c r="D8863">
        <v>6</v>
      </c>
      <c r="E8863" t="s">
        <v>10048</v>
      </c>
      <c r="F8863">
        <f t="shared" si="138"/>
        <v>6</v>
      </c>
    </row>
    <row r="8864" spans="1:6">
      <c r="A8864" t="s">
        <v>10023</v>
      </c>
      <c r="B8864">
        <v>2</v>
      </c>
      <c r="C8864">
        <v>3</v>
      </c>
      <c r="D8864">
        <v>6</v>
      </c>
      <c r="E8864" t="s">
        <v>10048</v>
      </c>
      <c r="F8864">
        <f t="shared" si="138"/>
        <v>6</v>
      </c>
    </row>
    <row r="8865" spans="1:6">
      <c r="A8865" t="s">
        <v>39</v>
      </c>
      <c r="B8865">
        <v>3</v>
      </c>
      <c r="C8865">
        <v>3</v>
      </c>
      <c r="D8865">
        <v>9</v>
      </c>
      <c r="E8865" t="s">
        <v>10048</v>
      </c>
      <c r="F8865">
        <f t="shared" si="138"/>
        <v>9</v>
      </c>
    </row>
    <row r="8866" spans="1:6">
      <c r="A8866" t="s">
        <v>9</v>
      </c>
      <c r="B8866">
        <v>4</v>
      </c>
      <c r="C8866">
        <v>2</v>
      </c>
      <c r="D8866">
        <v>8</v>
      </c>
      <c r="E8866" t="s">
        <v>10048</v>
      </c>
      <c r="F8866">
        <f t="shared" si="138"/>
        <v>8</v>
      </c>
    </row>
    <row r="8867" spans="1:6">
      <c r="A8867" t="s">
        <v>9</v>
      </c>
      <c r="B8867">
        <v>5</v>
      </c>
      <c r="C8867">
        <v>2</v>
      </c>
      <c r="D8867">
        <v>10</v>
      </c>
      <c r="E8867" t="s">
        <v>10048</v>
      </c>
      <c r="F8867">
        <f t="shared" si="138"/>
        <v>10</v>
      </c>
    </row>
    <row r="8868" spans="1:6">
      <c r="A8868" t="s">
        <v>65</v>
      </c>
      <c r="B8868">
        <v>4</v>
      </c>
      <c r="C8868">
        <v>1.5</v>
      </c>
      <c r="D8868">
        <v>6</v>
      </c>
      <c r="E8868" t="s">
        <v>10048</v>
      </c>
      <c r="F8868">
        <f t="shared" si="138"/>
        <v>6</v>
      </c>
    </row>
    <row r="8869" spans="1:6">
      <c r="A8869" t="s">
        <v>9</v>
      </c>
      <c r="B8869">
        <v>5</v>
      </c>
      <c r="C8869">
        <v>2</v>
      </c>
      <c r="D8869">
        <v>10</v>
      </c>
      <c r="E8869" t="s">
        <v>10048</v>
      </c>
      <c r="F8869">
        <f t="shared" si="138"/>
        <v>10</v>
      </c>
    </row>
    <row r="8870" spans="1:6">
      <c r="A8870" t="s">
        <v>9</v>
      </c>
      <c r="B8870">
        <v>4</v>
      </c>
      <c r="C8870">
        <v>2</v>
      </c>
      <c r="D8870">
        <v>8</v>
      </c>
      <c r="E8870" t="s">
        <v>10048</v>
      </c>
      <c r="F8870">
        <f t="shared" si="138"/>
        <v>8</v>
      </c>
    </row>
    <row r="8871" spans="1:6">
      <c r="A8871" t="s">
        <v>39</v>
      </c>
      <c r="B8871">
        <v>3</v>
      </c>
      <c r="C8871">
        <v>3</v>
      </c>
      <c r="D8871">
        <v>9</v>
      </c>
      <c r="E8871" t="s">
        <v>10048</v>
      </c>
      <c r="F8871">
        <f t="shared" si="138"/>
        <v>9</v>
      </c>
    </row>
    <row r="8872" spans="1:6">
      <c r="A8872" t="s">
        <v>9</v>
      </c>
      <c r="B8872">
        <v>3</v>
      </c>
      <c r="C8872">
        <v>2</v>
      </c>
      <c r="D8872">
        <v>6</v>
      </c>
      <c r="E8872" t="s">
        <v>10048</v>
      </c>
      <c r="F8872">
        <f t="shared" si="138"/>
        <v>6</v>
      </c>
    </row>
    <row r="8873" spans="1:6">
      <c r="A8873" t="s">
        <v>39</v>
      </c>
      <c r="B8873">
        <v>2</v>
      </c>
      <c r="C8873">
        <v>3</v>
      </c>
      <c r="D8873">
        <v>6</v>
      </c>
      <c r="E8873" t="s">
        <v>10048</v>
      </c>
      <c r="F8873">
        <f t="shared" si="138"/>
        <v>6</v>
      </c>
    </row>
    <row r="8874" spans="1:6">
      <c r="A8874" t="s">
        <v>39</v>
      </c>
      <c r="B8874">
        <v>3</v>
      </c>
      <c r="C8874">
        <v>3</v>
      </c>
      <c r="D8874">
        <v>9</v>
      </c>
      <c r="E8874" t="s">
        <v>10048</v>
      </c>
      <c r="F8874">
        <f t="shared" si="138"/>
        <v>9</v>
      </c>
    </row>
    <row r="8875" spans="1:6">
      <c r="A8875" t="s">
        <v>65</v>
      </c>
      <c r="B8875">
        <v>4</v>
      </c>
      <c r="C8875">
        <v>1.5</v>
      </c>
      <c r="D8875">
        <v>6</v>
      </c>
      <c r="E8875" t="s">
        <v>10048</v>
      </c>
      <c r="F8875">
        <f t="shared" si="138"/>
        <v>6</v>
      </c>
    </row>
    <row r="8876" spans="1:6">
      <c r="A8876" t="s">
        <v>13</v>
      </c>
      <c r="B8876">
        <v>3</v>
      </c>
      <c r="C8876">
        <v>3</v>
      </c>
      <c r="D8876">
        <v>9</v>
      </c>
      <c r="E8876" t="s">
        <v>10048</v>
      </c>
      <c r="F8876">
        <f t="shared" si="138"/>
        <v>9</v>
      </c>
    </row>
    <row r="8877" spans="1:6">
      <c r="A8877" t="s">
        <v>9</v>
      </c>
      <c r="B8877">
        <v>5</v>
      </c>
      <c r="C8877">
        <v>2</v>
      </c>
      <c r="D8877">
        <v>10</v>
      </c>
      <c r="E8877" t="s">
        <v>10048</v>
      </c>
      <c r="F8877">
        <f t="shared" si="138"/>
        <v>10</v>
      </c>
    </row>
    <row r="8878" spans="1:6">
      <c r="A8878" t="s">
        <v>13</v>
      </c>
      <c r="B8878">
        <v>2</v>
      </c>
      <c r="C8878">
        <v>3</v>
      </c>
      <c r="D8878">
        <v>6</v>
      </c>
      <c r="E8878" t="s">
        <v>10048</v>
      </c>
      <c r="F8878">
        <f t="shared" si="138"/>
        <v>6</v>
      </c>
    </row>
    <row r="8879" spans="1:6">
      <c r="A8879" t="s">
        <v>13</v>
      </c>
      <c r="B8879">
        <v>2</v>
      </c>
      <c r="C8879">
        <v>3</v>
      </c>
      <c r="D8879">
        <v>6</v>
      </c>
      <c r="E8879" t="s">
        <v>10048</v>
      </c>
      <c r="F8879">
        <f t="shared" si="138"/>
        <v>6</v>
      </c>
    </row>
    <row r="8880" spans="1:6">
      <c r="A8880" t="s">
        <v>39</v>
      </c>
      <c r="B8880">
        <v>2</v>
      </c>
      <c r="C8880">
        <v>3</v>
      </c>
      <c r="D8880">
        <v>6</v>
      </c>
      <c r="E8880" t="s">
        <v>10048</v>
      </c>
      <c r="F8880">
        <f t="shared" si="138"/>
        <v>6</v>
      </c>
    </row>
    <row r="8881" spans="1:6">
      <c r="A8881" t="s">
        <v>65</v>
      </c>
      <c r="B8881">
        <v>5</v>
      </c>
      <c r="C8881">
        <v>1.5</v>
      </c>
      <c r="D8881">
        <v>7.5</v>
      </c>
      <c r="E8881" t="s">
        <v>10048</v>
      </c>
      <c r="F8881">
        <f t="shared" si="138"/>
        <v>7.5</v>
      </c>
    </row>
    <row r="8882" spans="1:6">
      <c r="A8882" t="s">
        <v>20</v>
      </c>
      <c r="B8882">
        <v>2</v>
      </c>
      <c r="C8882">
        <v>5</v>
      </c>
      <c r="D8882">
        <v>10</v>
      </c>
      <c r="E8882" t="s">
        <v>10048</v>
      </c>
      <c r="F8882">
        <f t="shared" si="138"/>
        <v>10</v>
      </c>
    </row>
    <row r="8883" spans="1:6">
      <c r="A8883" t="s">
        <v>9</v>
      </c>
      <c r="B8883">
        <v>5</v>
      </c>
      <c r="C8883">
        <v>2</v>
      </c>
      <c r="D8883">
        <v>10</v>
      </c>
      <c r="E8883" t="s">
        <v>10048</v>
      </c>
      <c r="F8883">
        <f t="shared" si="138"/>
        <v>10</v>
      </c>
    </row>
    <row r="8884" spans="1:6">
      <c r="A8884" t="s">
        <v>9</v>
      </c>
      <c r="B8884">
        <v>4</v>
      </c>
      <c r="C8884">
        <v>2</v>
      </c>
      <c r="D8884">
        <v>8</v>
      </c>
      <c r="E8884" t="s">
        <v>10048</v>
      </c>
      <c r="F8884">
        <f t="shared" si="138"/>
        <v>8</v>
      </c>
    </row>
    <row r="8885" spans="1:6">
      <c r="A8885" t="s">
        <v>13</v>
      </c>
      <c r="B8885">
        <v>2</v>
      </c>
      <c r="C8885">
        <v>3</v>
      </c>
      <c r="D8885">
        <v>6</v>
      </c>
      <c r="E8885" t="s">
        <v>10048</v>
      </c>
      <c r="F8885">
        <f t="shared" si="138"/>
        <v>6</v>
      </c>
    </row>
    <row r="8886" spans="1:6">
      <c r="A8886" t="s">
        <v>9</v>
      </c>
      <c r="B8886">
        <v>4</v>
      </c>
      <c r="C8886">
        <v>2</v>
      </c>
      <c r="D8886">
        <v>8</v>
      </c>
      <c r="E8886" t="s">
        <v>10048</v>
      </c>
      <c r="F8886">
        <f t="shared" si="138"/>
        <v>8</v>
      </c>
    </row>
    <row r="8887" spans="1:6">
      <c r="A8887" t="s">
        <v>65</v>
      </c>
      <c r="B8887">
        <v>5</v>
      </c>
      <c r="C8887">
        <v>1.5</v>
      </c>
      <c r="D8887">
        <v>7.5</v>
      </c>
      <c r="E8887" t="s">
        <v>10048</v>
      </c>
      <c r="F8887">
        <f t="shared" si="138"/>
        <v>7.5</v>
      </c>
    </row>
    <row r="8888" spans="1:6">
      <c r="A8888" t="s">
        <v>39</v>
      </c>
      <c r="B8888">
        <v>2</v>
      </c>
      <c r="C8888">
        <v>3</v>
      </c>
      <c r="D8888">
        <v>6</v>
      </c>
      <c r="E8888" t="s">
        <v>10048</v>
      </c>
      <c r="F8888">
        <f t="shared" si="138"/>
        <v>6</v>
      </c>
    </row>
    <row r="8889" spans="1:6">
      <c r="A8889" t="s">
        <v>39</v>
      </c>
      <c r="B8889">
        <v>2</v>
      </c>
      <c r="C8889">
        <v>3</v>
      </c>
      <c r="D8889">
        <v>6</v>
      </c>
      <c r="E8889" t="s">
        <v>10048</v>
      </c>
      <c r="F8889">
        <f t="shared" si="138"/>
        <v>6</v>
      </c>
    </row>
    <row r="8890" spans="1:6">
      <c r="A8890" t="s">
        <v>65</v>
      </c>
      <c r="B8890">
        <v>4</v>
      </c>
      <c r="C8890">
        <v>1.5</v>
      </c>
      <c r="D8890">
        <v>6</v>
      </c>
      <c r="E8890" t="s">
        <v>10048</v>
      </c>
      <c r="F8890">
        <f t="shared" si="138"/>
        <v>6</v>
      </c>
    </row>
    <row r="8891" spans="1:6">
      <c r="A8891" t="s">
        <v>25</v>
      </c>
      <c r="B8891">
        <v>2</v>
      </c>
      <c r="C8891">
        <v>4</v>
      </c>
      <c r="D8891">
        <v>8</v>
      </c>
      <c r="E8891" t="s">
        <v>10048</v>
      </c>
      <c r="F8891">
        <f t="shared" si="138"/>
        <v>8</v>
      </c>
    </row>
    <row r="8892" spans="1:6">
      <c r="A8892" t="s">
        <v>65</v>
      </c>
      <c r="B8892">
        <v>5</v>
      </c>
      <c r="C8892">
        <v>1.5</v>
      </c>
      <c r="D8892">
        <v>7.5</v>
      </c>
      <c r="E8892" t="s">
        <v>10048</v>
      </c>
      <c r="F8892">
        <f t="shared" si="138"/>
        <v>7.5</v>
      </c>
    </row>
    <row r="8893" spans="1:6">
      <c r="A8893" t="s">
        <v>25</v>
      </c>
      <c r="B8893">
        <v>2</v>
      </c>
      <c r="C8893">
        <v>4</v>
      </c>
      <c r="D8893">
        <v>8</v>
      </c>
      <c r="E8893" t="s">
        <v>10048</v>
      </c>
      <c r="F8893">
        <f t="shared" si="138"/>
        <v>8</v>
      </c>
    </row>
    <row r="8894" spans="1:6">
      <c r="A8894" t="s">
        <v>25</v>
      </c>
      <c r="B8894">
        <v>2</v>
      </c>
      <c r="C8894">
        <v>4</v>
      </c>
      <c r="D8894">
        <v>8</v>
      </c>
      <c r="E8894" t="s">
        <v>10048</v>
      </c>
      <c r="F8894">
        <f t="shared" si="138"/>
        <v>8</v>
      </c>
    </row>
    <row r="8895" spans="1:6">
      <c r="A8895" t="s">
        <v>20</v>
      </c>
      <c r="B8895">
        <v>2</v>
      </c>
      <c r="C8895">
        <v>5</v>
      </c>
      <c r="D8895">
        <v>10</v>
      </c>
      <c r="E8895" t="s">
        <v>10048</v>
      </c>
      <c r="F8895">
        <f t="shared" si="138"/>
        <v>10</v>
      </c>
    </row>
    <row r="8896" spans="1:6">
      <c r="A8896" t="s">
        <v>39</v>
      </c>
      <c r="B8896">
        <v>2</v>
      </c>
      <c r="C8896">
        <v>3</v>
      </c>
      <c r="D8896">
        <v>6</v>
      </c>
      <c r="E8896" t="s">
        <v>10048</v>
      </c>
      <c r="F8896">
        <f t="shared" si="138"/>
        <v>6</v>
      </c>
    </row>
    <row r="8897" spans="1:6">
      <c r="A8897" t="s">
        <v>13</v>
      </c>
      <c r="B8897">
        <v>2</v>
      </c>
      <c r="C8897">
        <v>3</v>
      </c>
      <c r="D8897">
        <v>6</v>
      </c>
      <c r="E8897" t="s">
        <v>10048</v>
      </c>
      <c r="F8897">
        <f t="shared" si="138"/>
        <v>6</v>
      </c>
    </row>
    <row r="8898" spans="1:6">
      <c r="A8898" t="s">
        <v>9</v>
      </c>
      <c r="B8898">
        <v>3</v>
      </c>
      <c r="C8898">
        <v>2</v>
      </c>
      <c r="D8898">
        <v>6</v>
      </c>
      <c r="E8898" t="s">
        <v>10048</v>
      </c>
      <c r="F8898">
        <f t="shared" ref="F8898:F8961" si="139">IF(E8898="$1-5", D8898+3, D8898)</f>
        <v>6</v>
      </c>
    </row>
    <row r="8899" spans="1:6">
      <c r="A8899" t="s">
        <v>9</v>
      </c>
      <c r="B8899">
        <v>5</v>
      </c>
      <c r="C8899">
        <v>2</v>
      </c>
      <c r="D8899">
        <v>10</v>
      </c>
      <c r="E8899" t="s">
        <v>10048</v>
      </c>
      <c r="F8899">
        <f t="shared" si="139"/>
        <v>10</v>
      </c>
    </row>
    <row r="8900" spans="1:6">
      <c r="A8900" t="s">
        <v>65</v>
      </c>
      <c r="B8900">
        <v>5</v>
      </c>
      <c r="C8900">
        <v>1.5</v>
      </c>
      <c r="D8900">
        <v>7.5</v>
      </c>
      <c r="E8900" t="s">
        <v>10048</v>
      </c>
      <c r="F8900">
        <f t="shared" si="139"/>
        <v>7.5</v>
      </c>
    </row>
    <row r="8901" spans="1:6">
      <c r="A8901" t="s">
        <v>13</v>
      </c>
      <c r="B8901">
        <v>2</v>
      </c>
      <c r="C8901">
        <v>3</v>
      </c>
      <c r="D8901">
        <v>6</v>
      </c>
      <c r="E8901" t="s">
        <v>10048</v>
      </c>
      <c r="F8901">
        <f t="shared" si="139"/>
        <v>6</v>
      </c>
    </row>
    <row r="8902" spans="1:6">
      <c r="A8902" t="s">
        <v>39</v>
      </c>
      <c r="B8902">
        <v>3</v>
      </c>
      <c r="C8902">
        <v>3</v>
      </c>
      <c r="D8902">
        <v>9</v>
      </c>
      <c r="E8902" t="s">
        <v>10048</v>
      </c>
      <c r="F8902">
        <f t="shared" si="139"/>
        <v>9</v>
      </c>
    </row>
    <row r="8903" spans="1:6">
      <c r="A8903" t="s">
        <v>39</v>
      </c>
      <c r="B8903">
        <v>3</v>
      </c>
      <c r="C8903">
        <v>3</v>
      </c>
      <c r="D8903">
        <v>9</v>
      </c>
      <c r="E8903" t="s">
        <v>10048</v>
      </c>
      <c r="F8903">
        <f t="shared" si="139"/>
        <v>9</v>
      </c>
    </row>
    <row r="8904" spans="1:6">
      <c r="A8904" t="s">
        <v>9</v>
      </c>
      <c r="B8904">
        <v>5</v>
      </c>
      <c r="C8904">
        <v>2</v>
      </c>
      <c r="D8904">
        <v>10</v>
      </c>
      <c r="E8904" t="s">
        <v>10048</v>
      </c>
      <c r="F8904">
        <f t="shared" si="139"/>
        <v>10</v>
      </c>
    </row>
    <row r="8905" spans="1:6">
      <c r="A8905" t="s">
        <v>39</v>
      </c>
      <c r="B8905">
        <v>2</v>
      </c>
      <c r="C8905">
        <v>3</v>
      </c>
      <c r="D8905">
        <v>6</v>
      </c>
      <c r="E8905" t="s">
        <v>10048</v>
      </c>
      <c r="F8905">
        <f t="shared" si="139"/>
        <v>6</v>
      </c>
    </row>
    <row r="8906" spans="1:6">
      <c r="A8906" t="s">
        <v>9</v>
      </c>
      <c r="B8906">
        <v>3</v>
      </c>
      <c r="C8906">
        <v>2</v>
      </c>
      <c r="D8906">
        <v>6</v>
      </c>
      <c r="E8906" t="s">
        <v>10048</v>
      </c>
      <c r="F8906">
        <f t="shared" si="139"/>
        <v>6</v>
      </c>
    </row>
    <row r="8907" spans="1:6">
      <c r="A8907" t="s">
        <v>39</v>
      </c>
      <c r="B8907">
        <v>3</v>
      </c>
      <c r="C8907">
        <v>3</v>
      </c>
      <c r="D8907">
        <v>9</v>
      </c>
      <c r="E8907" t="s">
        <v>10048</v>
      </c>
      <c r="F8907">
        <f t="shared" si="139"/>
        <v>9</v>
      </c>
    </row>
    <row r="8908" spans="1:6">
      <c r="A8908" t="s">
        <v>13</v>
      </c>
      <c r="B8908">
        <v>3</v>
      </c>
      <c r="C8908">
        <v>3</v>
      </c>
      <c r="D8908">
        <v>9</v>
      </c>
      <c r="E8908" t="s">
        <v>10048</v>
      </c>
      <c r="F8908">
        <f t="shared" si="139"/>
        <v>9</v>
      </c>
    </row>
    <row r="8909" spans="1:6">
      <c r="A8909" t="s">
        <v>65</v>
      </c>
      <c r="B8909">
        <v>5</v>
      </c>
      <c r="C8909">
        <v>1.5</v>
      </c>
      <c r="D8909">
        <v>7.5</v>
      </c>
      <c r="E8909" t="s">
        <v>10048</v>
      </c>
      <c r="F8909">
        <f t="shared" si="139"/>
        <v>7.5</v>
      </c>
    </row>
    <row r="8910" spans="1:6">
      <c r="A8910" t="s">
        <v>28</v>
      </c>
      <c r="B8910">
        <v>2</v>
      </c>
      <c r="C8910">
        <v>4</v>
      </c>
      <c r="D8910">
        <v>8</v>
      </c>
      <c r="E8910" t="s">
        <v>10048</v>
      </c>
      <c r="F8910">
        <f t="shared" si="139"/>
        <v>8</v>
      </c>
    </row>
    <row r="8911" spans="1:6">
      <c r="A8911" t="s">
        <v>65</v>
      </c>
      <c r="B8911">
        <v>4</v>
      </c>
      <c r="C8911">
        <v>1.5</v>
      </c>
      <c r="D8911">
        <v>6</v>
      </c>
      <c r="E8911" t="s">
        <v>10048</v>
      </c>
      <c r="F8911">
        <f t="shared" si="139"/>
        <v>6</v>
      </c>
    </row>
    <row r="8912" spans="1:6">
      <c r="A8912" t="s">
        <v>9</v>
      </c>
      <c r="B8912">
        <v>5</v>
      </c>
      <c r="C8912">
        <v>2</v>
      </c>
      <c r="D8912">
        <v>10</v>
      </c>
      <c r="E8912" t="s">
        <v>10048</v>
      </c>
      <c r="F8912">
        <f t="shared" si="139"/>
        <v>10</v>
      </c>
    </row>
    <row r="8913" spans="1:6">
      <c r="A8913" t="s">
        <v>25</v>
      </c>
      <c r="B8913">
        <v>2</v>
      </c>
      <c r="C8913">
        <v>4</v>
      </c>
      <c r="D8913">
        <v>8</v>
      </c>
      <c r="E8913" t="s">
        <v>10048</v>
      </c>
      <c r="F8913">
        <f t="shared" si="139"/>
        <v>8</v>
      </c>
    </row>
    <row r="8914" spans="1:6">
      <c r="A8914" t="s">
        <v>9</v>
      </c>
      <c r="B8914">
        <v>4</v>
      </c>
      <c r="C8914">
        <v>2</v>
      </c>
      <c r="D8914">
        <v>8</v>
      </c>
      <c r="E8914" t="s">
        <v>10048</v>
      </c>
      <c r="F8914">
        <f t="shared" si="139"/>
        <v>8</v>
      </c>
    </row>
    <row r="8915" spans="1:6">
      <c r="A8915" t="s">
        <v>65</v>
      </c>
      <c r="B8915">
        <v>5</v>
      </c>
      <c r="C8915">
        <v>1.5</v>
      </c>
      <c r="D8915">
        <v>7.5</v>
      </c>
      <c r="E8915" t="s">
        <v>10048</v>
      </c>
      <c r="F8915">
        <f t="shared" si="139"/>
        <v>7.5</v>
      </c>
    </row>
    <row r="8916" spans="1:6">
      <c r="A8916" t="s">
        <v>65</v>
      </c>
      <c r="B8916">
        <v>4</v>
      </c>
      <c r="C8916">
        <v>1.5</v>
      </c>
      <c r="D8916">
        <v>6</v>
      </c>
      <c r="E8916" t="s">
        <v>10048</v>
      </c>
      <c r="F8916">
        <f t="shared" si="139"/>
        <v>6</v>
      </c>
    </row>
    <row r="8917" spans="1:6">
      <c r="A8917" t="s">
        <v>20</v>
      </c>
      <c r="B8917">
        <v>2</v>
      </c>
      <c r="C8917">
        <v>5</v>
      </c>
      <c r="D8917">
        <v>10</v>
      </c>
      <c r="E8917" t="s">
        <v>10048</v>
      </c>
      <c r="F8917">
        <f t="shared" si="139"/>
        <v>10</v>
      </c>
    </row>
    <row r="8918" spans="1:6">
      <c r="A8918" t="s">
        <v>13</v>
      </c>
      <c r="B8918">
        <v>2</v>
      </c>
      <c r="C8918">
        <v>3</v>
      </c>
      <c r="D8918">
        <v>6</v>
      </c>
      <c r="E8918" t="s">
        <v>10048</v>
      </c>
      <c r="F8918">
        <f t="shared" si="139"/>
        <v>6</v>
      </c>
    </row>
    <row r="8919" spans="1:6">
      <c r="A8919" t="s">
        <v>65</v>
      </c>
      <c r="B8919">
        <v>5</v>
      </c>
      <c r="C8919">
        <v>1.5</v>
      </c>
      <c r="D8919">
        <v>7.5</v>
      </c>
      <c r="E8919" t="s">
        <v>10048</v>
      </c>
      <c r="F8919">
        <f t="shared" si="139"/>
        <v>7.5</v>
      </c>
    </row>
    <row r="8920" spans="1:6">
      <c r="A8920" t="s">
        <v>28</v>
      </c>
      <c r="B8920">
        <v>2</v>
      </c>
      <c r="C8920">
        <v>4</v>
      </c>
      <c r="D8920">
        <v>8</v>
      </c>
      <c r="E8920" t="s">
        <v>10048</v>
      </c>
      <c r="F8920">
        <f t="shared" si="139"/>
        <v>8</v>
      </c>
    </row>
    <row r="8921" spans="1:6">
      <c r="A8921" t="s">
        <v>65</v>
      </c>
      <c r="B8921">
        <v>4</v>
      </c>
      <c r="C8921">
        <v>1.5</v>
      </c>
      <c r="D8921">
        <v>6</v>
      </c>
      <c r="E8921" t="s">
        <v>10048</v>
      </c>
      <c r="F8921">
        <f t="shared" si="139"/>
        <v>6</v>
      </c>
    </row>
    <row r="8922" spans="1:6">
      <c r="A8922" t="s">
        <v>39</v>
      </c>
      <c r="B8922">
        <v>3</v>
      </c>
      <c r="C8922">
        <v>3</v>
      </c>
      <c r="D8922">
        <v>9</v>
      </c>
      <c r="E8922" t="s">
        <v>10048</v>
      </c>
      <c r="F8922">
        <f t="shared" si="139"/>
        <v>9</v>
      </c>
    </row>
    <row r="8923" spans="1:6">
      <c r="A8923" t="s">
        <v>20</v>
      </c>
      <c r="B8923">
        <v>2</v>
      </c>
      <c r="C8923">
        <v>5</v>
      </c>
      <c r="D8923">
        <v>10</v>
      </c>
      <c r="E8923" t="s">
        <v>10048</v>
      </c>
      <c r="F8923">
        <f t="shared" si="139"/>
        <v>10</v>
      </c>
    </row>
    <row r="8924" spans="1:6">
      <c r="A8924" t="s">
        <v>10023</v>
      </c>
      <c r="B8924">
        <v>3</v>
      </c>
      <c r="C8924">
        <v>3</v>
      </c>
      <c r="D8924">
        <v>9</v>
      </c>
      <c r="E8924" t="s">
        <v>10048</v>
      </c>
      <c r="F8924">
        <f t="shared" si="139"/>
        <v>9</v>
      </c>
    </row>
    <row r="8925" spans="1:6">
      <c r="A8925" t="s">
        <v>39</v>
      </c>
      <c r="B8925">
        <v>2</v>
      </c>
      <c r="C8925">
        <v>3</v>
      </c>
      <c r="D8925">
        <v>6</v>
      </c>
      <c r="E8925" t="s">
        <v>10048</v>
      </c>
      <c r="F8925">
        <f t="shared" si="139"/>
        <v>6</v>
      </c>
    </row>
    <row r="8926" spans="1:6">
      <c r="A8926" t="s">
        <v>65</v>
      </c>
      <c r="B8926">
        <v>5</v>
      </c>
      <c r="C8926">
        <v>1.5</v>
      </c>
      <c r="D8926">
        <v>7.5</v>
      </c>
      <c r="E8926" t="s">
        <v>10048</v>
      </c>
      <c r="F8926">
        <f t="shared" si="139"/>
        <v>7.5</v>
      </c>
    </row>
    <row r="8927" spans="1:6">
      <c r="A8927" t="s">
        <v>28</v>
      </c>
      <c r="B8927">
        <v>2</v>
      </c>
      <c r="C8927">
        <v>4</v>
      </c>
      <c r="D8927">
        <v>8</v>
      </c>
      <c r="E8927" t="s">
        <v>10048</v>
      </c>
      <c r="F8927">
        <f t="shared" si="139"/>
        <v>8</v>
      </c>
    </row>
    <row r="8928" spans="1:6">
      <c r="A8928" t="s">
        <v>9</v>
      </c>
      <c r="B8928">
        <v>3</v>
      </c>
      <c r="C8928">
        <v>2</v>
      </c>
      <c r="D8928">
        <v>6</v>
      </c>
      <c r="E8928" t="s">
        <v>10048</v>
      </c>
      <c r="F8928">
        <f t="shared" si="139"/>
        <v>6</v>
      </c>
    </row>
    <row r="8929" spans="1:6">
      <c r="A8929" t="s">
        <v>39</v>
      </c>
      <c r="B8929">
        <v>3</v>
      </c>
      <c r="C8929">
        <v>3</v>
      </c>
      <c r="D8929">
        <v>9</v>
      </c>
      <c r="E8929" t="s">
        <v>10048</v>
      </c>
      <c r="F8929">
        <f t="shared" si="139"/>
        <v>9</v>
      </c>
    </row>
    <row r="8930" spans="1:6">
      <c r="A8930" t="s">
        <v>39</v>
      </c>
      <c r="B8930">
        <v>2</v>
      </c>
      <c r="C8930">
        <v>3</v>
      </c>
      <c r="D8930">
        <v>6</v>
      </c>
      <c r="E8930" t="s">
        <v>10048</v>
      </c>
      <c r="F8930">
        <f t="shared" si="139"/>
        <v>6</v>
      </c>
    </row>
    <row r="8931" spans="1:6">
      <c r="A8931" t="s">
        <v>65</v>
      </c>
      <c r="B8931">
        <v>4</v>
      </c>
      <c r="C8931">
        <v>1.5</v>
      </c>
      <c r="D8931">
        <v>6</v>
      </c>
      <c r="E8931" t="s">
        <v>10048</v>
      </c>
      <c r="F8931">
        <f t="shared" si="139"/>
        <v>6</v>
      </c>
    </row>
    <row r="8932" spans="1:6">
      <c r="A8932" t="s">
        <v>13</v>
      </c>
      <c r="B8932">
        <v>3</v>
      </c>
      <c r="C8932">
        <v>3</v>
      </c>
      <c r="D8932">
        <v>9</v>
      </c>
      <c r="E8932" t="s">
        <v>10048</v>
      </c>
      <c r="F8932">
        <f t="shared" si="139"/>
        <v>9</v>
      </c>
    </row>
    <row r="8933" spans="1:6">
      <c r="A8933" t="s">
        <v>13</v>
      </c>
      <c r="B8933">
        <v>2</v>
      </c>
      <c r="C8933">
        <v>3</v>
      </c>
      <c r="D8933">
        <v>6</v>
      </c>
      <c r="E8933" t="s">
        <v>10048</v>
      </c>
      <c r="F8933">
        <f t="shared" si="139"/>
        <v>6</v>
      </c>
    </row>
    <row r="8934" spans="1:6">
      <c r="A8934" t="s">
        <v>39</v>
      </c>
      <c r="B8934">
        <v>3</v>
      </c>
      <c r="C8934">
        <v>3</v>
      </c>
      <c r="D8934">
        <v>9</v>
      </c>
      <c r="E8934" t="s">
        <v>10048</v>
      </c>
      <c r="F8934">
        <f t="shared" si="139"/>
        <v>9</v>
      </c>
    </row>
    <row r="8935" spans="1:6">
      <c r="A8935" t="s">
        <v>28</v>
      </c>
      <c r="B8935">
        <v>2</v>
      </c>
      <c r="C8935">
        <v>4</v>
      </c>
      <c r="D8935">
        <v>8</v>
      </c>
      <c r="E8935" t="s">
        <v>10048</v>
      </c>
      <c r="F8935">
        <f t="shared" si="139"/>
        <v>8</v>
      </c>
    </row>
    <row r="8936" spans="1:6">
      <c r="A8936" t="s">
        <v>28</v>
      </c>
      <c r="B8936">
        <v>2</v>
      </c>
      <c r="C8936">
        <v>4</v>
      </c>
      <c r="D8936">
        <v>8</v>
      </c>
      <c r="E8936" t="s">
        <v>10048</v>
      </c>
      <c r="F8936">
        <f t="shared" si="139"/>
        <v>8</v>
      </c>
    </row>
    <row r="8937" spans="1:6">
      <c r="A8937" t="s">
        <v>9</v>
      </c>
      <c r="B8937">
        <v>4</v>
      </c>
      <c r="C8937">
        <v>2</v>
      </c>
      <c r="D8937">
        <v>8</v>
      </c>
      <c r="E8937" t="s">
        <v>10048</v>
      </c>
      <c r="F8937">
        <f t="shared" si="139"/>
        <v>8</v>
      </c>
    </row>
    <row r="8938" spans="1:6">
      <c r="A8938" t="s">
        <v>65</v>
      </c>
      <c r="B8938">
        <v>5</v>
      </c>
      <c r="C8938">
        <v>1.5</v>
      </c>
      <c r="D8938">
        <v>7.5</v>
      </c>
      <c r="E8938" t="s">
        <v>10048</v>
      </c>
      <c r="F8938">
        <f t="shared" si="139"/>
        <v>7.5</v>
      </c>
    </row>
    <row r="8939" spans="1:6">
      <c r="A8939" t="s">
        <v>65</v>
      </c>
      <c r="B8939">
        <v>4</v>
      </c>
      <c r="C8939">
        <v>1.5</v>
      </c>
      <c r="D8939">
        <v>6</v>
      </c>
      <c r="E8939" t="s">
        <v>10048</v>
      </c>
      <c r="F8939">
        <f t="shared" si="139"/>
        <v>6</v>
      </c>
    </row>
    <row r="8940" spans="1:6">
      <c r="A8940" t="s">
        <v>9</v>
      </c>
      <c r="B8940">
        <v>3</v>
      </c>
      <c r="C8940">
        <v>2</v>
      </c>
      <c r="D8940">
        <v>6</v>
      </c>
      <c r="E8940" t="s">
        <v>10048</v>
      </c>
      <c r="F8940">
        <f t="shared" si="139"/>
        <v>6</v>
      </c>
    </row>
    <row r="8941" spans="1:6">
      <c r="A8941" t="s">
        <v>25</v>
      </c>
      <c r="B8941">
        <v>2</v>
      </c>
      <c r="C8941">
        <v>4</v>
      </c>
      <c r="D8941">
        <v>8</v>
      </c>
      <c r="E8941" t="s">
        <v>10048</v>
      </c>
      <c r="F8941">
        <f t="shared" si="139"/>
        <v>8</v>
      </c>
    </row>
    <row r="8942" spans="1:6">
      <c r="A8942" t="s">
        <v>9</v>
      </c>
      <c r="B8942">
        <v>4</v>
      </c>
      <c r="C8942">
        <v>2</v>
      </c>
      <c r="D8942">
        <v>8</v>
      </c>
      <c r="E8942" t="s">
        <v>10048</v>
      </c>
      <c r="F8942">
        <f t="shared" si="139"/>
        <v>8</v>
      </c>
    </row>
    <row r="8943" spans="1:6">
      <c r="A8943" t="s">
        <v>25</v>
      </c>
      <c r="B8943">
        <v>2</v>
      </c>
      <c r="C8943">
        <v>4</v>
      </c>
      <c r="D8943">
        <v>8</v>
      </c>
      <c r="E8943" t="s">
        <v>10048</v>
      </c>
      <c r="F8943">
        <f t="shared" si="139"/>
        <v>8</v>
      </c>
    </row>
    <row r="8944" spans="1:6">
      <c r="A8944" t="s">
        <v>13</v>
      </c>
      <c r="B8944">
        <v>2</v>
      </c>
      <c r="C8944">
        <v>3</v>
      </c>
      <c r="D8944">
        <v>6</v>
      </c>
      <c r="E8944" t="s">
        <v>10048</v>
      </c>
      <c r="F8944">
        <f t="shared" si="139"/>
        <v>6</v>
      </c>
    </row>
    <row r="8945" spans="1:6">
      <c r="A8945" t="s">
        <v>28</v>
      </c>
      <c r="B8945">
        <v>2</v>
      </c>
      <c r="C8945">
        <v>4</v>
      </c>
      <c r="D8945">
        <v>8</v>
      </c>
      <c r="E8945" t="s">
        <v>10048</v>
      </c>
      <c r="F8945">
        <f t="shared" si="139"/>
        <v>8</v>
      </c>
    </row>
    <row r="8946" spans="1:6">
      <c r="A8946" t="s">
        <v>39</v>
      </c>
      <c r="B8946">
        <v>2</v>
      </c>
      <c r="C8946">
        <v>3</v>
      </c>
      <c r="D8946">
        <v>6</v>
      </c>
      <c r="E8946" t="s">
        <v>10048</v>
      </c>
      <c r="F8946">
        <f t="shared" si="139"/>
        <v>6</v>
      </c>
    </row>
    <row r="8947" spans="1:6">
      <c r="A8947" t="s">
        <v>39</v>
      </c>
      <c r="B8947">
        <v>2</v>
      </c>
      <c r="C8947">
        <v>3</v>
      </c>
      <c r="D8947">
        <v>6</v>
      </c>
      <c r="E8947" t="s">
        <v>10048</v>
      </c>
      <c r="F8947">
        <f t="shared" si="139"/>
        <v>6</v>
      </c>
    </row>
    <row r="8948" spans="1:6">
      <c r="A8948" t="s">
        <v>28</v>
      </c>
      <c r="B8948">
        <v>2</v>
      </c>
      <c r="C8948">
        <v>4</v>
      </c>
      <c r="D8948">
        <v>8</v>
      </c>
      <c r="E8948" t="s">
        <v>10048</v>
      </c>
      <c r="F8948">
        <f t="shared" si="139"/>
        <v>8</v>
      </c>
    </row>
    <row r="8949" spans="1:6">
      <c r="A8949" t="s">
        <v>9</v>
      </c>
      <c r="B8949">
        <v>3</v>
      </c>
      <c r="C8949">
        <v>2</v>
      </c>
      <c r="D8949">
        <v>6</v>
      </c>
      <c r="E8949" t="s">
        <v>10048</v>
      </c>
      <c r="F8949">
        <f t="shared" si="139"/>
        <v>6</v>
      </c>
    </row>
    <row r="8950" spans="1:6">
      <c r="A8950" t="s">
        <v>25</v>
      </c>
      <c r="B8950">
        <v>2</v>
      </c>
      <c r="C8950">
        <v>4</v>
      </c>
      <c r="D8950">
        <v>8</v>
      </c>
      <c r="E8950" t="s">
        <v>10048</v>
      </c>
      <c r="F8950">
        <f t="shared" si="139"/>
        <v>8</v>
      </c>
    </row>
    <row r="8951" spans="1:6">
      <c r="A8951" t="s">
        <v>28</v>
      </c>
      <c r="B8951">
        <v>2</v>
      </c>
      <c r="C8951">
        <v>4</v>
      </c>
      <c r="D8951">
        <v>8</v>
      </c>
      <c r="E8951" t="s">
        <v>10048</v>
      </c>
      <c r="F8951">
        <f t="shared" si="139"/>
        <v>8</v>
      </c>
    </row>
    <row r="8952" spans="1:6">
      <c r="A8952" t="s">
        <v>13</v>
      </c>
      <c r="B8952">
        <v>3</v>
      </c>
      <c r="C8952">
        <v>3</v>
      </c>
      <c r="D8952">
        <v>9</v>
      </c>
      <c r="E8952" t="s">
        <v>10048</v>
      </c>
      <c r="F8952">
        <f t="shared" si="139"/>
        <v>9</v>
      </c>
    </row>
    <row r="8953" spans="1:6">
      <c r="A8953" t="s">
        <v>10023</v>
      </c>
      <c r="B8953">
        <v>3</v>
      </c>
      <c r="C8953">
        <v>3</v>
      </c>
      <c r="D8953">
        <v>9</v>
      </c>
      <c r="E8953" t="s">
        <v>10048</v>
      </c>
      <c r="F8953">
        <f t="shared" si="139"/>
        <v>9</v>
      </c>
    </row>
    <row r="8954" spans="1:6">
      <c r="A8954" t="s">
        <v>13</v>
      </c>
      <c r="B8954">
        <v>2</v>
      </c>
      <c r="C8954">
        <v>3</v>
      </c>
      <c r="D8954">
        <v>6</v>
      </c>
      <c r="E8954" t="s">
        <v>10048</v>
      </c>
      <c r="F8954">
        <f t="shared" si="139"/>
        <v>6</v>
      </c>
    </row>
    <row r="8955" spans="1:6">
      <c r="A8955" t="s">
        <v>13</v>
      </c>
      <c r="B8955">
        <v>3</v>
      </c>
      <c r="C8955">
        <v>3</v>
      </c>
      <c r="D8955">
        <v>9</v>
      </c>
      <c r="E8955" t="s">
        <v>10048</v>
      </c>
      <c r="F8955">
        <f t="shared" si="139"/>
        <v>9</v>
      </c>
    </row>
    <row r="8956" spans="1:6">
      <c r="A8956" t="s">
        <v>25</v>
      </c>
      <c r="B8956">
        <v>2</v>
      </c>
      <c r="C8956">
        <v>4</v>
      </c>
      <c r="D8956">
        <v>8</v>
      </c>
      <c r="E8956" t="s">
        <v>10048</v>
      </c>
      <c r="F8956">
        <f t="shared" si="139"/>
        <v>8</v>
      </c>
    </row>
    <row r="8957" spans="1:6">
      <c r="A8957" t="s">
        <v>28</v>
      </c>
      <c r="B8957">
        <v>2</v>
      </c>
      <c r="C8957">
        <v>4</v>
      </c>
      <c r="D8957">
        <v>8</v>
      </c>
      <c r="E8957" t="s">
        <v>10048</v>
      </c>
      <c r="F8957">
        <f t="shared" si="139"/>
        <v>8</v>
      </c>
    </row>
    <row r="8958" spans="1:6">
      <c r="A8958" t="s">
        <v>65</v>
      </c>
      <c r="B8958">
        <v>4</v>
      </c>
      <c r="C8958">
        <v>1.5</v>
      </c>
      <c r="D8958">
        <v>6</v>
      </c>
      <c r="E8958" t="s">
        <v>10048</v>
      </c>
      <c r="F8958">
        <f t="shared" si="139"/>
        <v>6</v>
      </c>
    </row>
    <row r="8959" spans="1:6">
      <c r="A8959" t="s">
        <v>9</v>
      </c>
      <c r="B8959">
        <v>4</v>
      </c>
      <c r="C8959">
        <v>2</v>
      </c>
      <c r="D8959">
        <v>8</v>
      </c>
      <c r="E8959" t="s">
        <v>10048</v>
      </c>
      <c r="F8959">
        <f t="shared" si="139"/>
        <v>8</v>
      </c>
    </row>
    <row r="8960" spans="1:6">
      <c r="A8960" t="s">
        <v>9</v>
      </c>
      <c r="B8960">
        <v>5</v>
      </c>
      <c r="C8960">
        <v>2</v>
      </c>
      <c r="D8960">
        <v>10</v>
      </c>
      <c r="E8960" t="s">
        <v>10048</v>
      </c>
      <c r="F8960">
        <f t="shared" si="139"/>
        <v>10</v>
      </c>
    </row>
    <row r="8961" spans="1:6">
      <c r="A8961" t="s">
        <v>13</v>
      </c>
      <c r="B8961">
        <v>2</v>
      </c>
      <c r="C8961">
        <v>3</v>
      </c>
      <c r="D8961">
        <v>6</v>
      </c>
      <c r="E8961" t="s">
        <v>10048</v>
      </c>
      <c r="F8961">
        <f t="shared" si="139"/>
        <v>6</v>
      </c>
    </row>
    <row r="8962" spans="1:6">
      <c r="A8962" t="s">
        <v>9</v>
      </c>
      <c r="B8962">
        <v>3</v>
      </c>
      <c r="C8962">
        <v>2</v>
      </c>
      <c r="D8962">
        <v>6</v>
      </c>
      <c r="E8962" t="s">
        <v>10048</v>
      </c>
      <c r="F8962">
        <f t="shared" ref="F8962:F9025" si="140">IF(E8962="$1-5", D8962+3, D8962)</f>
        <v>6</v>
      </c>
    </row>
    <row r="8963" spans="1:6">
      <c r="A8963" t="s">
        <v>10023</v>
      </c>
      <c r="B8963">
        <v>2</v>
      </c>
      <c r="C8963">
        <v>3</v>
      </c>
      <c r="D8963">
        <v>6</v>
      </c>
      <c r="E8963" t="s">
        <v>10048</v>
      </c>
      <c r="F8963">
        <f t="shared" si="140"/>
        <v>6</v>
      </c>
    </row>
    <row r="8964" spans="1:6">
      <c r="A8964" t="s">
        <v>9</v>
      </c>
      <c r="B8964">
        <v>4</v>
      </c>
      <c r="C8964">
        <v>2</v>
      </c>
      <c r="D8964">
        <v>8</v>
      </c>
      <c r="E8964" t="s">
        <v>10048</v>
      </c>
      <c r="F8964">
        <f t="shared" si="140"/>
        <v>8</v>
      </c>
    </row>
    <row r="8965" spans="1:6">
      <c r="A8965" t="s">
        <v>13</v>
      </c>
      <c r="B8965">
        <v>2</v>
      </c>
      <c r="C8965">
        <v>3</v>
      </c>
      <c r="D8965">
        <v>6</v>
      </c>
      <c r="E8965" t="s">
        <v>10048</v>
      </c>
      <c r="F8965">
        <f t="shared" si="140"/>
        <v>6</v>
      </c>
    </row>
    <row r="8966" spans="1:6">
      <c r="A8966" t="s">
        <v>13</v>
      </c>
      <c r="B8966">
        <v>3</v>
      </c>
      <c r="C8966">
        <v>3</v>
      </c>
      <c r="D8966">
        <v>9</v>
      </c>
      <c r="E8966" t="s">
        <v>10048</v>
      </c>
      <c r="F8966">
        <f t="shared" si="140"/>
        <v>9</v>
      </c>
    </row>
    <row r="8967" spans="1:6">
      <c r="A8967" t="s">
        <v>39</v>
      </c>
      <c r="B8967">
        <v>2</v>
      </c>
      <c r="C8967">
        <v>3</v>
      </c>
      <c r="D8967">
        <v>6</v>
      </c>
      <c r="E8967" t="s">
        <v>10048</v>
      </c>
      <c r="F8967">
        <f t="shared" si="140"/>
        <v>6</v>
      </c>
    </row>
    <row r="8968" spans="1:6">
      <c r="A8968" t="s">
        <v>25</v>
      </c>
      <c r="B8968">
        <v>2</v>
      </c>
      <c r="C8968">
        <v>4</v>
      </c>
      <c r="D8968">
        <v>8</v>
      </c>
      <c r="E8968" t="s">
        <v>10048</v>
      </c>
      <c r="F8968">
        <f t="shared" si="140"/>
        <v>8</v>
      </c>
    </row>
    <row r="8969" spans="1:6">
      <c r="A8969" t="s">
        <v>65</v>
      </c>
      <c r="B8969">
        <v>4</v>
      </c>
      <c r="C8969">
        <v>1.5</v>
      </c>
      <c r="D8969">
        <v>6</v>
      </c>
      <c r="E8969" t="s">
        <v>10048</v>
      </c>
      <c r="F8969">
        <f t="shared" si="140"/>
        <v>6</v>
      </c>
    </row>
    <row r="8970" spans="1:6">
      <c r="A8970" t="s">
        <v>9</v>
      </c>
      <c r="B8970">
        <v>3</v>
      </c>
      <c r="C8970">
        <v>2</v>
      </c>
      <c r="D8970">
        <v>6</v>
      </c>
      <c r="E8970" t="s">
        <v>10048</v>
      </c>
      <c r="F8970">
        <f t="shared" si="140"/>
        <v>6</v>
      </c>
    </row>
    <row r="8971" spans="1:6">
      <c r="A8971" t="s">
        <v>9</v>
      </c>
      <c r="B8971">
        <v>4</v>
      </c>
      <c r="C8971">
        <v>2</v>
      </c>
      <c r="D8971">
        <v>8</v>
      </c>
      <c r="E8971" t="s">
        <v>10048</v>
      </c>
      <c r="F8971">
        <f t="shared" si="140"/>
        <v>8</v>
      </c>
    </row>
    <row r="8972" spans="1:6">
      <c r="A8972" t="s">
        <v>25</v>
      </c>
      <c r="B8972">
        <v>2</v>
      </c>
      <c r="C8972">
        <v>4</v>
      </c>
      <c r="D8972">
        <v>8</v>
      </c>
      <c r="E8972" t="s">
        <v>10048</v>
      </c>
      <c r="F8972">
        <f t="shared" si="140"/>
        <v>8</v>
      </c>
    </row>
    <row r="8973" spans="1:6">
      <c r="A8973" t="s">
        <v>9</v>
      </c>
      <c r="B8973">
        <v>4</v>
      </c>
      <c r="C8973">
        <v>2</v>
      </c>
      <c r="D8973">
        <v>8</v>
      </c>
      <c r="E8973" t="s">
        <v>10048</v>
      </c>
      <c r="F8973">
        <f t="shared" si="140"/>
        <v>8</v>
      </c>
    </row>
    <row r="8974" spans="1:6">
      <c r="A8974" t="s">
        <v>13</v>
      </c>
      <c r="B8974">
        <v>2</v>
      </c>
      <c r="C8974">
        <v>3</v>
      </c>
      <c r="D8974">
        <v>6</v>
      </c>
      <c r="E8974" t="s">
        <v>10048</v>
      </c>
      <c r="F8974">
        <f t="shared" si="140"/>
        <v>6</v>
      </c>
    </row>
    <row r="8975" spans="1:6">
      <c r="A8975" t="s">
        <v>20</v>
      </c>
      <c r="B8975">
        <v>2</v>
      </c>
      <c r="C8975">
        <v>5</v>
      </c>
      <c r="D8975">
        <v>10</v>
      </c>
      <c r="E8975" t="s">
        <v>10048</v>
      </c>
      <c r="F8975">
        <f t="shared" si="140"/>
        <v>10</v>
      </c>
    </row>
    <row r="8976" spans="1:6">
      <c r="A8976" t="s">
        <v>9</v>
      </c>
      <c r="B8976">
        <v>4</v>
      </c>
      <c r="C8976">
        <v>2</v>
      </c>
      <c r="D8976">
        <v>8</v>
      </c>
      <c r="E8976" t="s">
        <v>10048</v>
      </c>
      <c r="F8976">
        <f t="shared" si="140"/>
        <v>8</v>
      </c>
    </row>
    <row r="8977" spans="1:6">
      <c r="A8977" t="s">
        <v>65</v>
      </c>
      <c r="B8977">
        <v>4</v>
      </c>
      <c r="C8977">
        <v>1.5</v>
      </c>
      <c r="D8977">
        <v>6</v>
      </c>
      <c r="E8977" t="s">
        <v>10048</v>
      </c>
      <c r="F8977">
        <f t="shared" si="140"/>
        <v>6</v>
      </c>
    </row>
    <row r="8978" spans="1:6">
      <c r="A8978" t="s">
        <v>9</v>
      </c>
      <c r="B8978">
        <v>3</v>
      </c>
      <c r="C8978">
        <v>2</v>
      </c>
      <c r="D8978">
        <v>6</v>
      </c>
      <c r="E8978" t="s">
        <v>10048</v>
      </c>
      <c r="F8978">
        <f t="shared" si="140"/>
        <v>6</v>
      </c>
    </row>
    <row r="8979" spans="1:6">
      <c r="A8979" t="s">
        <v>25</v>
      </c>
      <c r="B8979">
        <v>2</v>
      </c>
      <c r="C8979">
        <v>4</v>
      </c>
      <c r="D8979">
        <v>8</v>
      </c>
      <c r="E8979" t="s">
        <v>10048</v>
      </c>
      <c r="F8979">
        <f t="shared" si="140"/>
        <v>8</v>
      </c>
    </row>
    <row r="8980" spans="1:6">
      <c r="A8980" t="s">
        <v>9</v>
      </c>
      <c r="B8980">
        <v>3</v>
      </c>
      <c r="C8980">
        <v>2</v>
      </c>
      <c r="D8980">
        <v>6</v>
      </c>
      <c r="E8980" t="s">
        <v>10048</v>
      </c>
      <c r="F8980">
        <f t="shared" si="140"/>
        <v>6</v>
      </c>
    </row>
    <row r="8981" spans="1:6">
      <c r="A8981" t="s">
        <v>39</v>
      </c>
      <c r="B8981">
        <v>2</v>
      </c>
      <c r="C8981">
        <v>3</v>
      </c>
      <c r="D8981">
        <v>6</v>
      </c>
      <c r="E8981" t="s">
        <v>10048</v>
      </c>
      <c r="F8981">
        <f t="shared" si="140"/>
        <v>6</v>
      </c>
    </row>
    <row r="8982" spans="1:6">
      <c r="A8982" t="s">
        <v>25</v>
      </c>
      <c r="B8982">
        <v>2</v>
      </c>
      <c r="C8982">
        <v>4</v>
      </c>
      <c r="D8982">
        <v>8</v>
      </c>
      <c r="E8982" t="s">
        <v>10048</v>
      </c>
      <c r="F8982">
        <f t="shared" si="140"/>
        <v>8</v>
      </c>
    </row>
    <row r="8983" spans="1:6">
      <c r="A8983" t="s">
        <v>13</v>
      </c>
      <c r="B8983">
        <v>2</v>
      </c>
      <c r="C8983">
        <v>3</v>
      </c>
      <c r="D8983">
        <v>6</v>
      </c>
      <c r="E8983" t="s">
        <v>10048</v>
      </c>
      <c r="F8983">
        <f t="shared" si="140"/>
        <v>6</v>
      </c>
    </row>
    <row r="8984" spans="1:6">
      <c r="A8984" t="s">
        <v>39</v>
      </c>
      <c r="B8984">
        <v>2</v>
      </c>
      <c r="C8984">
        <v>3</v>
      </c>
      <c r="D8984">
        <v>6</v>
      </c>
      <c r="E8984" t="s">
        <v>10048</v>
      </c>
      <c r="F8984">
        <f t="shared" si="140"/>
        <v>6</v>
      </c>
    </row>
    <row r="8985" spans="1:6">
      <c r="A8985" t="s">
        <v>65</v>
      </c>
      <c r="B8985">
        <v>4</v>
      </c>
      <c r="C8985">
        <v>1.5</v>
      </c>
      <c r="D8985">
        <v>6</v>
      </c>
      <c r="E8985" t="s">
        <v>10048</v>
      </c>
      <c r="F8985">
        <f t="shared" si="140"/>
        <v>6</v>
      </c>
    </row>
    <row r="8986" spans="1:6">
      <c r="A8986" t="s">
        <v>9</v>
      </c>
      <c r="B8986">
        <v>3</v>
      </c>
      <c r="C8986">
        <v>2</v>
      </c>
      <c r="D8986">
        <v>6</v>
      </c>
      <c r="E8986" t="s">
        <v>10048</v>
      </c>
      <c r="F8986">
        <f t="shared" si="140"/>
        <v>6</v>
      </c>
    </row>
    <row r="8987" spans="1:6">
      <c r="A8987" t="s">
        <v>20</v>
      </c>
      <c r="B8987">
        <v>2</v>
      </c>
      <c r="C8987">
        <v>5</v>
      </c>
      <c r="D8987">
        <v>10</v>
      </c>
      <c r="E8987" t="s">
        <v>10048</v>
      </c>
      <c r="F8987">
        <f t="shared" si="140"/>
        <v>10</v>
      </c>
    </row>
    <row r="8988" spans="1:6">
      <c r="A8988" t="s">
        <v>9</v>
      </c>
      <c r="B8988">
        <v>5</v>
      </c>
      <c r="C8988">
        <v>2</v>
      </c>
      <c r="D8988">
        <v>10</v>
      </c>
      <c r="E8988" t="s">
        <v>10048</v>
      </c>
      <c r="F8988">
        <f t="shared" si="140"/>
        <v>10</v>
      </c>
    </row>
    <row r="8989" spans="1:6">
      <c r="A8989" t="s">
        <v>9</v>
      </c>
      <c r="B8989">
        <v>4</v>
      </c>
      <c r="C8989">
        <v>2</v>
      </c>
      <c r="D8989">
        <v>8</v>
      </c>
      <c r="E8989" t="s">
        <v>10048</v>
      </c>
      <c r="F8989">
        <f t="shared" si="140"/>
        <v>8</v>
      </c>
    </row>
    <row r="8990" spans="1:6">
      <c r="A8990" t="s">
        <v>20</v>
      </c>
      <c r="B8990">
        <v>2</v>
      </c>
      <c r="C8990">
        <v>5</v>
      </c>
      <c r="D8990">
        <v>10</v>
      </c>
      <c r="E8990" t="s">
        <v>10048</v>
      </c>
      <c r="F8990">
        <f t="shared" si="140"/>
        <v>10</v>
      </c>
    </row>
    <row r="8991" spans="1:6">
      <c r="A8991" t="s">
        <v>13</v>
      </c>
      <c r="B8991">
        <v>2</v>
      </c>
      <c r="C8991">
        <v>3</v>
      </c>
      <c r="D8991">
        <v>6</v>
      </c>
      <c r="E8991" t="s">
        <v>10048</v>
      </c>
      <c r="F8991">
        <f t="shared" si="140"/>
        <v>6</v>
      </c>
    </row>
    <row r="8992" spans="1:6">
      <c r="A8992" t="s">
        <v>20</v>
      </c>
      <c r="B8992">
        <v>2</v>
      </c>
      <c r="C8992">
        <v>5</v>
      </c>
      <c r="D8992">
        <v>10</v>
      </c>
      <c r="E8992" t="s">
        <v>10048</v>
      </c>
      <c r="F8992">
        <f t="shared" si="140"/>
        <v>10</v>
      </c>
    </row>
    <row r="8993" spans="1:6">
      <c r="A8993" t="s">
        <v>20</v>
      </c>
      <c r="B8993">
        <v>2</v>
      </c>
      <c r="C8993">
        <v>5</v>
      </c>
      <c r="D8993">
        <v>10</v>
      </c>
      <c r="E8993" t="s">
        <v>10048</v>
      </c>
      <c r="F8993">
        <f t="shared" si="140"/>
        <v>10</v>
      </c>
    </row>
    <row r="8994" spans="1:6">
      <c r="A8994" t="s">
        <v>25</v>
      </c>
      <c r="B8994">
        <v>2</v>
      </c>
      <c r="C8994">
        <v>4</v>
      </c>
      <c r="D8994">
        <v>8</v>
      </c>
      <c r="E8994" t="s">
        <v>10048</v>
      </c>
      <c r="F8994">
        <f t="shared" si="140"/>
        <v>8</v>
      </c>
    </row>
    <row r="8995" spans="1:6">
      <c r="A8995" t="s">
        <v>39</v>
      </c>
      <c r="B8995">
        <v>2</v>
      </c>
      <c r="C8995">
        <v>3</v>
      </c>
      <c r="D8995">
        <v>6</v>
      </c>
      <c r="E8995" t="s">
        <v>10048</v>
      </c>
      <c r="F8995">
        <f t="shared" si="140"/>
        <v>6</v>
      </c>
    </row>
    <row r="8996" spans="1:6">
      <c r="A8996" t="s">
        <v>10023</v>
      </c>
      <c r="B8996">
        <v>3</v>
      </c>
      <c r="C8996">
        <v>3</v>
      </c>
      <c r="D8996">
        <v>9</v>
      </c>
      <c r="E8996" t="s">
        <v>10048</v>
      </c>
      <c r="F8996">
        <f t="shared" si="140"/>
        <v>9</v>
      </c>
    </row>
    <row r="8997" spans="1:6">
      <c r="A8997" t="s">
        <v>13</v>
      </c>
      <c r="B8997">
        <v>2</v>
      </c>
      <c r="C8997">
        <v>3</v>
      </c>
      <c r="D8997">
        <v>6</v>
      </c>
      <c r="E8997" t="s">
        <v>10048</v>
      </c>
      <c r="F8997">
        <f t="shared" si="140"/>
        <v>6</v>
      </c>
    </row>
    <row r="8998" spans="1:6">
      <c r="A8998" t="s">
        <v>65</v>
      </c>
      <c r="B8998">
        <v>4</v>
      </c>
      <c r="C8998">
        <v>1.5</v>
      </c>
      <c r="D8998">
        <v>6</v>
      </c>
      <c r="E8998" t="s">
        <v>10048</v>
      </c>
      <c r="F8998">
        <f t="shared" si="140"/>
        <v>6</v>
      </c>
    </row>
    <row r="8999" spans="1:6">
      <c r="A8999" t="s">
        <v>13</v>
      </c>
      <c r="B8999">
        <v>3</v>
      </c>
      <c r="C8999">
        <v>3</v>
      </c>
      <c r="D8999">
        <v>9</v>
      </c>
      <c r="E8999" t="s">
        <v>10048</v>
      </c>
      <c r="F8999">
        <f t="shared" si="140"/>
        <v>9</v>
      </c>
    </row>
    <row r="9000" spans="1:6">
      <c r="A9000" t="s">
        <v>10023</v>
      </c>
      <c r="B9000">
        <v>3</v>
      </c>
      <c r="C9000">
        <v>3</v>
      </c>
      <c r="D9000">
        <v>9</v>
      </c>
      <c r="E9000" t="s">
        <v>10048</v>
      </c>
      <c r="F9000">
        <f t="shared" si="140"/>
        <v>9</v>
      </c>
    </row>
    <row r="9001" spans="1:6">
      <c r="A9001" t="s">
        <v>13</v>
      </c>
      <c r="B9001">
        <v>3</v>
      </c>
      <c r="C9001">
        <v>3</v>
      </c>
      <c r="D9001">
        <v>9</v>
      </c>
      <c r="E9001" t="s">
        <v>10048</v>
      </c>
      <c r="F9001">
        <f t="shared" si="140"/>
        <v>9</v>
      </c>
    </row>
    <row r="9002" spans="1:6">
      <c r="A9002" t="s">
        <v>13</v>
      </c>
      <c r="B9002">
        <v>2</v>
      </c>
      <c r="C9002">
        <v>3</v>
      </c>
      <c r="D9002">
        <v>6</v>
      </c>
      <c r="E9002" t="s">
        <v>10048</v>
      </c>
      <c r="F9002">
        <f t="shared" si="140"/>
        <v>6</v>
      </c>
    </row>
    <row r="9003" spans="1:6">
      <c r="A9003" t="s">
        <v>25</v>
      </c>
      <c r="B9003">
        <v>2</v>
      </c>
      <c r="C9003">
        <v>4</v>
      </c>
      <c r="D9003">
        <v>8</v>
      </c>
      <c r="E9003" t="s">
        <v>10048</v>
      </c>
      <c r="F9003">
        <f t="shared" si="140"/>
        <v>8</v>
      </c>
    </row>
    <row r="9004" spans="1:6">
      <c r="A9004" t="s">
        <v>9</v>
      </c>
      <c r="B9004">
        <v>3</v>
      </c>
      <c r="C9004">
        <v>2</v>
      </c>
      <c r="D9004">
        <v>6</v>
      </c>
      <c r="E9004" t="s">
        <v>10048</v>
      </c>
      <c r="F9004">
        <f t="shared" si="140"/>
        <v>6</v>
      </c>
    </row>
    <row r="9005" spans="1:6">
      <c r="A9005" t="s">
        <v>13</v>
      </c>
      <c r="B9005">
        <v>3</v>
      </c>
      <c r="C9005">
        <v>3</v>
      </c>
      <c r="D9005">
        <v>9</v>
      </c>
      <c r="E9005" t="s">
        <v>10048</v>
      </c>
      <c r="F9005">
        <f t="shared" si="140"/>
        <v>9</v>
      </c>
    </row>
    <row r="9006" spans="1:6">
      <c r="A9006" t="s">
        <v>65</v>
      </c>
      <c r="B9006">
        <v>5</v>
      </c>
      <c r="C9006">
        <v>1.5</v>
      </c>
      <c r="D9006">
        <v>7.5</v>
      </c>
      <c r="E9006" t="s">
        <v>10048</v>
      </c>
      <c r="F9006">
        <f t="shared" si="140"/>
        <v>7.5</v>
      </c>
    </row>
    <row r="9007" spans="1:6">
      <c r="A9007" t="s">
        <v>13</v>
      </c>
      <c r="B9007">
        <v>3</v>
      </c>
      <c r="C9007">
        <v>3</v>
      </c>
      <c r="D9007">
        <v>9</v>
      </c>
      <c r="E9007" t="s">
        <v>10048</v>
      </c>
      <c r="F9007">
        <f t="shared" si="140"/>
        <v>9</v>
      </c>
    </row>
    <row r="9008" spans="1:6">
      <c r="A9008" t="s">
        <v>9</v>
      </c>
      <c r="B9008">
        <v>3</v>
      </c>
      <c r="C9008">
        <v>2</v>
      </c>
      <c r="D9008">
        <v>6</v>
      </c>
      <c r="E9008" t="s">
        <v>10048</v>
      </c>
      <c r="F9008">
        <f t="shared" si="140"/>
        <v>6</v>
      </c>
    </row>
    <row r="9009" spans="1:6">
      <c r="A9009" t="s">
        <v>9</v>
      </c>
      <c r="B9009">
        <v>5</v>
      </c>
      <c r="C9009">
        <v>2</v>
      </c>
      <c r="D9009">
        <v>10</v>
      </c>
      <c r="E9009" t="s">
        <v>10048</v>
      </c>
      <c r="F9009">
        <f t="shared" si="140"/>
        <v>10</v>
      </c>
    </row>
    <row r="9010" spans="1:6">
      <c r="A9010" t="s">
        <v>9</v>
      </c>
      <c r="B9010">
        <v>4</v>
      </c>
      <c r="C9010">
        <v>2</v>
      </c>
      <c r="D9010">
        <v>8</v>
      </c>
      <c r="E9010" t="s">
        <v>10048</v>
      </c>
      <c r="F9010">
        <f t="shared" si="140"/>
        <v>8</v>
      </c>
    </row>
    <row r="9011" spans="1:6">
      <c r="A9011" t="s">
        <v>13</v>
      </c>
      <c r="B9011">
        <v>3</v>
      </c>
      <c r="C9011">
        <v>3</v>
      </c>
      <c r="D9011">
        <v>9</v>
      </c>
      <c r="E9011" t="s">
        <v>10048</v>
      </c>
      <c r="F9011">
        <f t="shared" si="140"/>
        <v>9</v>
      </c>
    </row>
    <row r="9012" spans="1:6">
      <c r="A9012" t="s">
        <v>13</v>
      </c>
      <c r="B9012">
        <v>3</v>
      </c>
      <c r="C9012">
        <v>3</v>
      </c>
      <c r="D9012">
        <v>9</v>
      </c>
      <c r="E9012" t="s">
        <v>10048</v>
      </c>
      <c r="F9012">
        <f t="shared" si="140"/>
        <v>9</v>
      </c>
    </row>
    <row r="9013" spans="1:6">
      <c r="A9013" t="s">
        <v>9</v>
      </c>
      <c r="B9013">
        <v>3</v>
      </c>
      <c r="C9013">
        <v>2</v>
      </c>
      <c r="D9013">
        <v>6</v>
      </c>
      <c r="E9013" t="s">
        <v>10048</v>
      </c>
      <c r="F9013">
        <f t="shared" si="140"/>
        <v>6</v>
      </c>
    </row>
    <row r="9014" spans="1:6">
      <c r="A9014" t="s">
        <v>13</v>
      </c>
      <c r="B9014">
        <v>2</v>
      </c>
      <c r="C9014">
        <v>3</v>
      </c>
      <c r="D9014">
        <v>6</v>
      </c>
      <c r="E9014" t="s">
        <v>10048</v>
      </c>
      <c r="F9014">
        <f t="shared" si="140"/>
        <v>6</v>
      </c>
    </row>
    <row r="9015" spans="1:6">
      <c r="A9015" t="s">
        <v>25</v>
      </c>
      <c r="B9015">
        <v>2</v>
      </c>
      <c r="C9015">
        <v>4</v>
      </c>
      <c r="D9015">
        <v>8</v>
      </c>
      <c r="E9015" t="s">
        <v>10048</v>
      </c>
      <c r="F9015">
        <f t="shared" si="140"/>
        <v>8</v>
      </c>
    </row>
    <row r="9016" spans="1:6">
      <c r="A9016" t="s">
        <v>9</v>
      </c>
      <c r="B9016">
        <v>3</v>
      </c>
      <c r="C9016">
        <v>2</v>
      </c>
      <c r="D9016">
        <v>6</v>
      </c>
      <c r="E9016" t="s">
        <v>10048</v>
      </c>
      <c r="F9016">
        <f t="shared" si="140"/>
        <v>6</v>
      </c>
    </row>
    <row r="9017" spans="1:6">
      <c r="A9017" t="s">
        <v>39</v>
      </c>
      <c r="B9017">
        <v>3</v>
      </c>
      <c r="C9017">
        <v>3</v>
      </c>
      <c r="D9017">
        <v>9</v>
      </c>
      <c r="E9017" t="s">
        <v>10048</v>
      </c>
      <c r="F9017">
        <f t="shared" si="140"/>
        <v>9</v>
      </c>
    </row>
    <row r="9018" spans="1:6">
      <c r="A9018" t="s">
        <v>39</v>
      </c>
      <c r="B9018">
        <v>3</v>
      </c>
      <c r="C9018">
        <v>3</v>
      </c>
      <c r="D9018">
        <v>9</v>
      </c>
      <c r="E9018" t="s">
        <v>10048</v>
      </c>
      <c r="F9018">
        <f t="shared" si="140"/>
        <v>9</v>
      </c>
    </row>
    <row r="9019" spans="1:6">
      <c r="A9019" t="s">
        <v>10023</v>
      </c>
      <c r="B9019">
        <v>2</v>
      </c>
      <c r="C9019">
        <v>4</v>
      </c>
      <c r="D9019">
        <v>8</v>
      </c>
      <c r="E9019" t="s">
        <v>10048</v>
      </c>
      <c r="F9019">
        <f t="shared" si="140"/>
        <v>8</v>
      </c>
    </row>
    <row r="9020" spans="1:6">
      <c r="A9020" t="s">
        <v>13</v>
      </c>
      <c r="B9020">
        <v>2</v>
      </c>
      <c r="C9020">
        <v>3</v>
      </c>
      <c r="D9020">
        <v>6</v>
      </c>
      <c r="E9020" t="s">
        <v>10048</v>
      </c>
      <c r="F9020">
        <f t="shared" si="140"/>
        <v>6</v>
      </c>
    </row>
    <row r="9021" spans="1:6">
      <c r="A9021" t="s">
        <v>65</v>
      </c>
      <c r="B9021">
        <v>5</v>
      </c>
      <c r="C9021">
        <v>1.5</v>
      </c>
      <c r="D9021">
        <v>7.5</v>
      </c>
      <c r="E9021" t="s">
        <v>10048</v>
      </c>
      <c r="F9021">
        <f t="shared" si="140"/>
        <v>7.5</v>
      </c>
    </row>
    <row r="9022" spans="1:6">
      <c r="A9022" t="s">
        <v>9</v>
      </c>
      <c r="B9022">
        <v>3</v>
      </c>
      <c r="C9022">
        <v>2</v>
      </c>
      <c r="D9022">
        <v>6</v>
      </c>
      <c r="E9022" t="s">
        <v>10048</v>
      </c>
      <c r="F9022">
        <f t="shared" si="140"/>
        <v>6</v>
      </c>
    </row>
    <row r="9023" spans="1:6">
      <c r="A9023" t="s">
        <v>28</v>
      </c>
      <c r="B9023">
        <v>2</v>
      </c>
      <c r="C9023">
        <v>4</v>
      </c>
      <c r="D9023">
        <v>8</v>
      </c>
      <c r="E9023" t="s">
        <v>10048</v>
      </c>
      <c r="F9023">
        <f t="shared" si="140"/>
        <v>8</v>
      </c>
    </row>
    <row r="9024" spans="1:6">
      <c r="A9024" t="s">
        <v>65</v>
      </c>
      <c r="B9024">
        <v>4</v>
      </c>
      <c r="C9024">
        <v>1.5</v>
      </c>
      <c r="D9024">
        <v>6</v>
      </c>
      <c r="E9024" t="s">
        <v>10048</v>
      </c>
      <c r="F9024">
        <f t="shared" si="140"/>
        <v>6</v>
      </c>
    </row>
    <row r="9025" spans="1:6">
      <c r="A9025" t="s">
        <v>13</v>
      </c>
      <c r="B9025">
        <v>2</v>
      </c>
      <c r="C9025">
        <v>3</v>
      </c>
      <c r="D9025">
        <v>6</v>
      </c>
      <c r="E9025" t="s">
        <v>10048</v>
      </c>
      <c r="F9025">
        <f t="shared" si="140"/>
        <v>6</v>
      </c>
    </row>
    <row r="9026" spans="1:6">
      <c r="A9026" t="s">
        <v>28</v>
      </c>
      <c r="B9026">
        <v>2</v>
      </c>
      <c r="C9026">
        <v>4</v>
      </c>
      <c r="D9026">
        <v>8</v>
      </c>
      <c r="E9026" t="s">
        <v>10048</v>
      </c>
      <c r="F9026">
        <f t="shared" ref="F9026:F9089" si="141">IF(E9026="$1-5", D9026+3, D9026)</f>
        <v>8</v>
      </c>
    </row>
    <row r="9027" spans="1:6">
      <c r="A9027" t="s">
        <v>65</v>
      </c>
      <c r="B9027">
        <v>4</v>
      </c>
      <c r="C9027">
        <v>1.5</v>
      </c>
      <c r="D9027">
        <v>6</v>
      </c>
      <c r="E9027" t="s">
        <v>10048</v>
      </c>
      <c r="F9027">
        <f t="shared" si="141"/>
        <v>6</v>
      </c>
    </row>
    <row r="9028" spans="1:6">
      <c r="A9028" t="s">
        <v>13</v>
      </c>
      <c r="B9028">
        <v>2</v>
      </c>
      <c r="C9028">
        <v>3</v>
      </c>
      <c r="D9028">
        <v>6</v>
      </c>
      <c r="E9028" t="s">
        <v>10048</v>
      </c>
      <c r="F9028">
        <f t="shared" si="141"/>
        <v>6</v>
      </c>
    </row>
    <row r="9029" spans="1:6">
      <c r="A9029" t="s">
        <v>9</v>
      </c>
      <c r="B9029">
        <v>3</v>
      </c>
      <c r="C9029">
        <v>2</v>
      </c>
      <c r="D9029">
        <v>6</v>
      </c>
      <c r="E9029" t="s">
        <v>10048</v>
      </c>
      <c r="F9029">
        <f t="shared" si="141"/>
        <v>6</v>
      </c>
    </row>
    <row r="9030" spans="1:6">
      <c r="A9030" t="s">
        <v>20</v>
      </c>
      <c r="B9030">
        <v>2</v>
      </c>
      <c r="C9030">
        <v>5</v>
      </c>
      <c r="D9030">
        <v>10</v>
      </c>
      <c r="E9030" t="s">
        <v>10048</v>
      </c>
      <c r="F9030">
        <f t="shared" si="141"/>
        <v>10</v>
      </c>
    </row>
    <row r="9031" spans="1:6">
      <c r="A9031" t="s">
        <v>13</v>
      </c>
      <c r="B9031">
        <v>2</v>
      </c>
      <c r="C9031">
        <v>3</v>
      </c>
      <c r="D9031">
        <v>6</v>
      </c>
      <c r="E9031" t="s">
        <v>10048</v>
      </c>
      <c r="F9031">
        <f t="shared" si="141"/>
        <v>6</v>
      </c>
    </row>
    <row r="9032" spans="1:6">
      <c r="A9032" t="s">
        <v>39</v>
      </c>
      <c r="B9032">
        <v>2</v>
      </c>
      <c r="C9032">
        <v>3</v>
      </c>
      <c r="D9032">
        <v>6</v>
      </c>
      <c r="E9032" t="s">
        <v>10048</v>
      </c>
      <c r="F9032">
        <f t="shared" si="141"/>
        <v>6</v>
      </c>
    </row>
    <row r="9033" spans="1:6">
      <c r="A9033" t="s">
        <v>28</v>
      </c>
      <c r="B9033">
        <v>2</v>
      </c>
      <c r="C9033">
        <v>4</v>
      </c>
      <c r="D9033">
        <v>8</v>
      </c>
      <c r="E9033" t="s">
        <v>10048</v>
      </c>
      <c r="F9033">
        <f t="shared" si="141"/>
        <v>8</v>
      </c>
    </row>
    <row r="9034" spans="1:6">
      <c r="A9034" t="s">
        <v>65</v>
      </c>
      <c r="B9034">
        <v>4</v>
      </c>
      <c r="C9034">
        <v>1.5</v>
      </c>
      <c r="D9034">
        <v>6</v>
      </c>
      <c r="E9034" t="s">
        <v>10048</v>
      </c>
      <c r="F9034">
        <f t="shared" si="141"/>
        <v>6</v>
      </c>
    </row>
    <row r="9035" spans="1:6">
      <c r="A9035" t="s">
        <v>9</v>
      </c>
      <c r="B9035">
        <v>5</v>
      </c>
      <c r="C9035">
        <v>2</v>
      </c>
      <c r="D9035">
        <v>10</v>
      </c>
      <c r="E9035" t="s">
        <v>10048</v>
      </c>
      <c r="F9035">
        <f t="shared" si="141"/>
        <v>10</v>
      </c>
    </row>
    <row r="9036" spans="1:6">
      <c r="A9036" t="s">
        <v>10023</v>
      </c>
      <c r="B9036">
        <v>3</v>
      </c>
      <c r="C9036">
        <v>3</v>
      </c>
      <c r="D9036">
        <v>9</v>
      </c>
      <c r="E9036" t="s">
        <v>10048</v>
      </c>
      <c r="F9036">
        <f t="shared" si="141"/>
        <v>9</v>
      </c>
    </row>
    <row r="9037" spans="1:6">
      <c r="A9037" t="s">
        <v>9</v>
      </c>
      <c r="B9037">
        <v>3</v>
      </c>
      <c r="C9037">
        <v>2</v>
      </c>
      <c r="D9037">
        <v>6</v>
      </c>
      <c r="E9037" t="s">
        <v>10048</v>
      </c>
      <c r="F9037">
        <f t="shared" si="141"/>
        <v>6</v>
      </c>
    </row>
    <row r="9038" spans="1:6">
      <c r="A9038" t="s">
        <v>28</v>
      </c>
      <c r="B9038">
        <v>2</v>
      </c>
      <c r="C9038">
        <v>4</v>
      </c>
      <c r="D9038">
        <v>8</v>
      </c>
      <c r="E9038" t="s">
        <v>10048</v>
      </c>
      <c r="F9038">
        <f t="shared" si="141"/>
        <v>8</v>
      </c>
    </row>
    <row r="9039" spans="1:6">
      <c r="A9039" t="s">
        <v>39</v>
      </c>
      <c r="B9039">
        <v>3</v>
      </c>
      <c r="C9039">
        <v>3</v>
      </c>
      <c r="D9039">
        <v>9</v>
      </c>
      <c r="E9039" t="s">
        <v>10048</v>
      </c>
      <c r="F9039">
        <f t="shared" si="141"/>
        <v>9</v>
      </c>
    </row>
    <row r="9040" spans="1:6">
      <c r="A9040" t="s">
        <v>9</v>
      </c>
      <c r="B9040">
        <v>5</v>
      </c>
      <c r="C9040">
        <v>2</v>
      </c>
      <c r="D9040">
        <v>10</v>
      </c>
      <c r="E9040" t="s">
        <v>10048</v>
      </c>
      <c r="F9040">
        <f t="shared" si="141"/>
        <v>10</v>
      </c>
    </row>
    <row r="9041" spans="1:6">
      <c r="A9041" t="s">
        <v>39</v>
      </c>
      <c r="B9041">
        <v>2</v>
      </c>
      <c r="C9041">
        <v>3</v>
      </c>
      <c r="D9041">
        <v>6</v>
      </c>
      <c r="E9041" t="s">
        <v>10048</v>
      </c>
      <c r="F9041">
        <f t="shared" si="141"/>
        <v>6</v>
      </c>
    </row>
    <row r="9042" spans="1:6">
      <c r="A9042" t="s">
        <v>65</v>
      </c>
      <c r="B9042">
        <v>4</v>
      </c>
      <c r="C9042">
        <v>1.5</v>
      </c>
      <c r="D9042">
        <v>6</v>
      </c>
      <c r="E9042" t="s">
        <v>10048</v>
      </c>
      <c r="F9042">
        <f t="shared" si="141"/>
        <v>6</v>
      </c>
    </row>
    <row r="9043" spans="1:6">
      <c r="A9043" t="s">
        <v>65</v>
      </c>
      <c r="B9043">
        <v>4</v>
      </c>
      <c r="C9043">
        <v>1.5</v>
      </c>
      <c r="D9043">
        <v>6</v>
      </c>
      <c r="E9043" t="s">
        <v>10048</v>
      </c>
      <c r="F9043">
        <f t="shared" si="141"/>
        <v>6</v>
      </c>
    </row>
    <row r="9044" spans="1:6">
      <c r="A9044" t="s">
        <v>9</v>
      </c>
      <c r="B9044">
        <v>4</v>
      </c>
      <c r="C9044">
        <v>2</v>
      </c>
      <c r="D9044">
        <v>8</v>
      </c>
      <c r="E9044" t="s">
        <v>10048</v>
      </c>
      <c r="F9044">
        <f t="shared" si="141"/>
        <v>8</v>
      </c>
    </row>
    <row r="9045" spans="1:6">
      <c r="A9045" t="s">
        <v>28</v>
      </c>
      <c r="B9045">
        <v>2</v>
      </c>
      <c r="C9045">
        <v>4</v>
      </c>
      <c r="D9045">
        <v>8</v>
      </c>
      <c r="E9045" t="s">
        <v>10048</v>
      </c>
      <c r="F9045">
        <f t="shared" si="141"/>
        <v>8</v>
      </c>
    </row>
    <row r="9046" spans="1:6">
      <c r="A9046" t="s">
        <v>28</v>
      </c>
      <c r="B9046">
        <v>2</v>
      </c>
      <c r="C9046">
        <v>4</v>
      </c>
      <c r="D9046">
        <v>8</v>
      </c>
      <c r="E9046" t="s">
        <v>10048</v>
      </c>
      <c r="F9046">
        <f t="shared" si="141"/>
        <v>8</v>
      </c>
    </row>
    <row r="9047" spans="1:6">
      <c r="A9047" t="s">
        <v>9</v>
      </c>
      <c r="B9047">
        <v>3</v>
      </c>
      <c r="C9047">
        <v>2</v>
      </c>
      <c r="D9047">
        <v>6</v>
      </c>
      <c r="E9047" t="s">
        <v>10048</v>
      </c>
      <c r="F9047">
        <f t="shared" si="141"/>
        <v>6</v>
      </c>
    </row>
    <row r="9048" spans="1:6">
      <c r="A9048" t="s">
        <v>9</v>
      </c>
      <c r="B9048">
        <v>4</v>
      </c>
      <c r="C9048">
        <v>2</v>
      </c>
      <c r="D9048">
        <v>8</v>
      </c>
      <c r="E9048" t="s">
        <v>10048</v>
      </c>
      <c r="F9048">
        <f t="shared" si="141"/>
        <v>8</v>
      </c>
    </row>
    <row r="9049" spans="1:6">
      <c r="A9049" t="s">
        <v>65</v>
      </c>
      <c r="B9049">
        <v>4</v>
      </c>
      <c r="C9049">
        <v>1.5</v>
      </c>
      <c r="D9049">
        <v>6</v>
      </c>
      <c r="E9049" t="s">
        <v>10048</v>
      </c>
      <c r="F9049">
        <f t="shared" si="141"/>
        <v>6</v>
      </c>
    </row>
    <row r="9050" spans="1:6">
      <c r="A9050" t="s">
        <v>39</v>
      </c>
      <c r="B9050">
        <v>3</v>
      </c>
      <c r="C9050">
        <v>3</v>
      </c>
      <c r="D9050">
        <v>9</v>
      </c>
      <c r="E9050" t="s">
        <v>10048</v>
      </c>
      <c r="F9050">
        <f t="shared" si="141"/>
        <v>9</v>
      </c>
    </row>
    <row r="9051" spans="1:6">
      <c r="A9051" t="s">
        <v>65</v>
      </c>
      <c r="B9051">
        <v>5</v>
      </c>
      <c r="C9051">
        <v>1.5</v>
      </c>
      <c r="D9051">
        <v>7.5</v>
      </c>
      <c r="E9051" t="s">
        <v>10048</v>
      </c>
      <c r="F9051">
        <f t="shared" si="141"/>
        <v>7.5</v>
      </c>
    </row>
    <row r="9052" spans="1:6">
      <c r="A9052" t="s">
        <v>9</v>
      </c>
      <c r="B9052">
        <v>5</v>
      </c>
      <c r="C9052">
        <v>2</v>
      </c>
      <c r="D9052">
        <v>10</v>
      </c>
      <c r="E9052" t="s">
        <v>10048</v>
      </c>
      <c r="F9052">
        <f t="shared" si="141"/>
        <v>10</v>
      </c>
    </row>
    <row r="9053" spans="1:6">
      <c r="A9053" t="s">
        <v>13</v>
      </c>
      <c r="B9053">
        <v>2</v>
      </c>
      <c r="C9053">
        <v>3</v>
      </c>
      <c r="D9053">
        <v>6</v>
      </c>
      <c r="E9053" t="s">
        <v>10048</v>
      </c>
      <c r="F9053">
        <f t="shared" si="141"/>
        <v>6</v>
      </c>
    </row>
    <row r="9054" spans="1:6">
      <c r="A9054" t="s">
        <v>28</v>
      </c>
      <c r="B9054">
        <v>2</v>
      </c>
      <c r="C9054">
        <v>4</v>
      </c>
      <c r="D9054">
        <v>8</v>
      </c>
      <c r="E9054" t="s">
        <v>10048</v>
      </c>
      <c r="F9054">
        <f t="shared" si="141"/>
        <v>8</v>
      </c>
    </row>
    <row r="9055" spans="1:6">
      <c r="A9055" t="s">
        <v>39</v>
      </c>
      <c r="B9055">
        <v>2</v>
      </c>
      <c r="C9055">
        <v>3</v>
      </c>
      <c r="D9055">
        <v>6</v>
      </c>
      <c r="E9055" t="s">
        <v>10048</v>
      </c>
      <c r="F9055">
        <f t="shared" si="141"/>
        <v>6</v>
      </c>
    </row>
    <row r="9056" spans="1:6">
      <c r="A9056" t="s">
        <v>39</v>
      </c>
      <c r="B9056">
        <v>2</v>
      </c>
      <c r="C9056">
        <v>3</v>
      </c>
      <c r="D9056">
        <v>6</v>
      </c>
      <c r="E9056" t="s">
        <v>10048</v>
      </c>
      <c r="F9056">
        <f t="shared" si="141"/>
        <v>6</v>
      </c>
    </row>
    <row r="9057" spans="1:6">
      <c r="A9057" t="s">
        <v>20</v>
      </c>
      <c r="B9057">
        <v>2</v>
      </c>
      <c r="C9057">
        <v>5</v>
      </c>
      <c r="D9057">
        <v>10</v>
      </c>
      <c r="E9057" t="s">
        <v>10048</v>
      </c>
      <c r="F9057">
        <f t="shared" si="141"/>
        <v>10</v>
      </c>
    </row>
    <row r="9058" spans="1:6">
      <c r="A9058" t="s">
        <v>39</v>
      </c>
      <c r="B9058">
        <v>3</v>
      </c>
      <c r="C9058">
        <v>3</v>
      </c>
      <c r="D9058">
        <v>9</v>
      </c>
      <c r="E9058" t="s">
        <v>10048</v>
      </c>
      <c r="F9058">
        <f t="shared" si="141"/>
        <v>9</v>
      </c>
    </row>
    <row r="9059" spans="1:6">
      <c r="A9059" t="s">
        <v>13</v>
      </c>
      <c r="B9059">
        <v>2</v>
      </c>
      <c r="C9059">
        <v>3</v>
      </c>
      <c r="D9059">
        <v>6</v>
      </c>
      <c r="E9059" t="s">
        <v>10048</v>
      </c>
      <c r="F9059">
        <f t="shared" si="141"/>
        <v>6</v>
      </c>
    </row>
    <row r="9060" spans="1:6">
      <c r="A9060" t="s">
        <v>9</v>
      </c>
      <c r="B9060">
        <v>4</v>
      </c>
      <c r="C9060">
        <v>2</v>
      </c>
      <c r="D9060">
        <v>8</v>
      </c>
      <c r="E9060" t="s">
        <v>10048</v>
      </c>
      <c r="F9060">
        <f t="shared" si="141"/>
        <v>8</v>
      </c>
    </row>
    <row r="9061" spans="1:6">
      <c r="A9061" t="s">
        <v>9</v>
      </c>
      <c r="B9061">
        <v>3</v>
      </c>
      <c r="C9061">
        <v>2</v>
      </c>
      <c r="D9061">
        <v>6</v>
      </c>
      <c r="E9061" t="s">
        <v>10048</v>
      </c>
      <c r="F9061">
        <f t="shared" si="141"/>
        <v>6</v>
      </c>
    </row>
    <row r="9062" spans="1:6">
      <c r="A9062" t="s">
        <v>65</v>
      </c>
      <c r="B9062">
        <v>4</v>
      </c>
      <c r="C9062">
        <v>1.5</v>
      </c>
      <c r="D9062">
        <v>6</v>
      </c>
      <c r="E9062" t="s">
        <v>10048</v>
      </c>
      <c r="F9062">
        <f t="shared" si="141"/>
        <v>6</v>
      </c>
    </row>
    <row r="9063" spans="1:6">
      <c r="A9063" t="s">
        <v>25</v>
      </c>
      <c r="B9063">
        <v>2</v>
      </c>
      <c r="C9063">
        <v>4</v>
      </c>
      <c r="D9063">
        <v>8</v>
      </c>
      <c r="E9063" t="s">
        <v>10048</v>
      </c>
      <c r="F9063">
        <f t="shared" si="141"/>
        <v>8</v>
      </c>
    </row>
    <row r="9064" spans="1:6">
      <c r="A9064" t="s">
        <v>39</v>
      </c>
      <c r="B9064">
        <v>2</v>
      </c>
      <c r="C9064">
        <v>3</v>
      </c>
      <c r="D9064">
        <v>6</v>
      </c>
      <c r="E9064" t="s">
        <v>10048</v>
      </c>
      <c r="F9064">
        <f t="shared" si="141"/>
        <v>6</v>
      </c>
    </row>
    <row r="9065" spans="1:6">
      <c r="A9065" t="s">
        <v>25</v>
      </c>
      <c r="B9065">
        <v>2</v>
      </c>
      <c r="C9065">
        <v>4</v>
      </c>
      <c r="D9065">
        <v>8</v>
      </c>
      <c r="E9065" t="s">
        <v>10048</v>
      </c>
      <c r="F9065">
        <f t="shared" si="141"/>
        <v>8</v>
      </c>
    </row>
    <row r="9066" spans="1:6">
      <c r="A9066" t="s">
        <v>65</v>
      </c>
      <c r="B9066">
        <v>4</v>
      </c>
      <c r="C9066">
        <v>1.5</v>
      </c>
      <c r="D9066">
        <v>6</v>
      </c>
      <c r="E9066" t="s">
        <v>10048</v>
      </c>
      <c r="F9066">
        <f t="shared" si="141"/>
        <v>6</v>
      </c>
    </row>
    <row r="9067" spans="1:6">
      <c r="A9067" t="s">
        <v>39</v>
      </c>
      <c r="B9067">
        <v>3</v>
      </c>
      <c r="C9067">
        <v>3</v>
      </c>
      <c r="D9067">
        <v>9</v>
      </c>
      <c r="E9067" t="s">
        <v>10048</v>
      </c>
      <c r="F9067">
        <f t="shared" si="141"/>
        <v>9</v>
      </c>
    </row>
    <row r="9068" spans="1:6">
      <c r="A9068" t="s">
        <v>9</v>
      </c>
      <c r="B9068">
        <v>5</v>
      </c>
      <c r="C9068">
        <v>2</v>
      </c>
      <c r="D9068">
        <v>10</v>
      </c>
      <c r="E9068" t="s">
        <v>10048</v>
      </c>
      <c r="F9068">
        <f t="shared" si="141"/>
        <v>10</v>
      </c>
    </row>
    <row r="9069" spans="1:6">
      <c r="A9069" t="s">
        <v>25</v>
      </c>
      <c r="B9069">
        <v>2</v>
      </c>
      <c r="C9069">
        <v>4</v>
      </c>
      <c r="D9069">
        <v>8</v>
      </c>
      <c r="E9069" t="s">
        <v>10048</v>
      </c>
      <c r="F9069">
        <f t="shared" si="141"/>
        <v>8</v>
      </c>
    </row>
    <row r="9070" spans="1:6">
      <c r="A9070" t="s">
        <v>39</v>
      </c>
      <c r="B9070">
        <v>2</v>
      </c>
      <c r="C9070">
        <v>3</v>
      </c>
      <c r="D9070">
        <v>6</v>
      </c>
      <c r="E9070" t="s">
        <v>10048</v>
      </c>
      <c r="F9070">
        <f t="shared" si="141"/>
        <v>6</v>
      </c>
    </row>
    <row r="9071" spans="1:6">
      <c r="A9071" t="s">
        <v>9</v>
      </c>
      <c r="B9071">
        <v>5</v>
      </c>
      <c r="C9071">
        <v>2</v>
      </c>
      <c r="D9071">
        <v>10</v>
      </c>
      <c r="E9071" t="s">
        <v>10048</v>
      </c>
      <c r="F9071">
        <f t="shared" si="141"/>
        <v>10</v>
      </c>
    </row>
    <row r="9072" spans="1:6">
      <c r="A9072" t="s">
        <v>65</v>
      </c>
      <c r="B9072">
        <v>5</v>
      </c>
      <c r="C9072">
        <v>1.5</v>
      </c>
      <c r="D9072">
        <v>7.5</v>
      </c>
      <c r="E9072" t="s">
        <v>10048</v>
      </c>
      <c r="F9072">
        <f t="shared" si="141"/>
        <v>7.5</v>
      </c>
    </row>
    <row r="9073" spans="1:6">
      <c r="A9073" t="s">
        <v>20</v>
      </c>
      <c r="B9073">
        <v>2</v>
      </c>
      <c r="C9073">
        <v>5</v>
      </c>
      <c r="D9073">
        <v>10</v>
      </c>
      <c r="E9073" t="s">
        <v>10048</v>
      </c>
      <c r="F9073">
        <f t="shared" si="141"/>
        <v>10</v>
      </c>
    </row>
    <row r="9074" spans="1:6">
      <c r="A9074" t="s">
        <v>13</v>
      </c>
      <c r="B9074">
        <v>2</v>
      </c>
      <c r="C9074">
        <v>3</v>
      </c>
      <c r="D9074">
        <v>6</v>
      </c>
      <c r="E9074" t="s">
        <v>10048</v>
      </c>
      <c r="F9074">
        <f t="shared" si="141"/>
        <v>6</v>
      </c>
    </row>
    <row r="9075" spans="1:6">
      <c r="A9075" t="s">
        <v>28</v>
      </c>
      <c r="B9075">
        <v>2</v>
      </c>
      <c r="C9075">
        <v>4</v>
      </c>
      <c r="D9075">
        <v>8</v>
      </c>
      <c r="E9075" t="s">
        <v>10048</v>
      </c>
      <c r="F9075">
        <f t="shared" si="141"/>
        <v>8</v>
      </c>
    </row>
    <row r="9076" spans="1:6">
      <c r="A9076" t="s">
        <v>28</v>
      </c>
      <c r="B9076">
        <v>2</v>
      </c>
      <c r="C9076">
        <v>4</v>
      </c>
      <c r="D9076">
        <v>8</v>
      </c>
      <c r="E9076" t="s">
        <v>10048</v>
      </c>
      <c r="F9076">
        <f t="shared" si="141"/>
        <v>8</v>
      </c>
    </row>
    <row r="9077" spans="1:6">
      <c r="A9077" t="s">
        <v>10023</v>
      </c>
      <c r="B9077">
        <v>3</v>
      </c>
      <c r="C9077">
        <v>3</v>
      </c>
      <c r="D9077">
        <v>9</v>
      </c>
      <c r="E9077" t="s">
        <v>10048</v>
      </c>
      <c r="F9077">
        <f t="shared" si="141"/>
        <v>9</v>
      </c>
    </row>
    <row r="9078" spans="1:6">
      <c r="A9078" t="s">
        <v>9</v>
      </c>
      <c r="B9078">
        <v>5</v>
      </c>
      <c r="C9078">
        <v>2</v>
      </c>
      <c r="D9078">
        <v>10</v>
      </c>
      <c r="E9078" t="s">
        <v>10048</v>
      </c>
      <c r="F9078">
        <f t="shared" si="141"/>
        <v>10</v>
      </c>
    </row>
    <row r="9079" spans="1:6">
      <c r="A9079" t="s">
        <v>9</v>
      </c>
      <c r="B9079">
        <v>4</v>
      </c>
      <c r="C9079">
        <v>2</v>
      </c>
      <c r="D9079">
        <v>8</v>
      </c>
      <c r="E9079" t="s">
        <v>10048</v>
      </c>
      <c r="F9079">
        <f t="shared" si="141"/>
        <v>8</v>
      </c>
    </row>
    <row r="9080" spans="1:6">
      <c r="A9080" t="s">
        <v>13</v>
      </c>
      <c r="B9080">
        <v>2</v>
      </c>
      <c r="C9080">
        <v>3</v>
      </c>
      <c r="D9080">
        <v>6</v>
      </c>
      <c r="E9080" t="s">
        <v>10048</v>
      </c>
      <c r="F9080">
        <f t="shared" si="141"/>
        <v>6</v>
      </c>
    </row>
    <row r="9081" spans="1:6">
      <c r="A9081" t="s">
        <v>65</v>
      </c>
      <c r="B9081">
        <v>4</v>
      </c>
      <c r="C9081">
        <v>1.5</v>
      </c>
      <c r="D9081">
        <v>6</v>
      </c>
      <c r="E9081" t="s">
        <v>10048</v>
      </c>
      <c r="F9081">
        <f t="shared" si="141"/>
        <v>6</v>
      </c>
    </row>
    <row r="9082" spans="1:6">
      <c r="A9082" t="s">
        <v>39</v>
      </c>
      <c r="B9082">
        <v>3</v>
      </c>
      <c r="C9082">
        <v>3</v>
      </c>
      <c r="D9082">
        <v>9</v>
      </c>
      <c r="E9082" t="s">
        <v>10048</v>
      </c>
      <c r="F9082">
        <f t="shared" si="141"/>
        <v>9</v>
      </c>
    </row>
    <row r="9083" spans="1:6">
      <c r="A9083" t="s">
        <v>13</v>
      </c>
      <c r="B9083">
        <v>2</v>
      </c>
      <c r="C9083">
        <v>3</v>
      </c>
      <c r="D9083">
        <v>6</v>
      </c>
      <c r="E9083" t="s">
        <v>10048</v>
      </c>
      <c r="F9083">
        <f t="shared" si="141"/>
        <v>6</v>
      </c>
    </row>
    <row r="9084" spans="1:6">
      <c r="A9084" t="s">
        <v>13</v>
      </c>
      <c r="B9084">
        <v>2</v>
      </c>
      <c r="C9084">
        <v>3</v>
      </c>
      <c r="D9084">
        <v>6</v>
      </c>
      <c r="E9084" t="s">
        <v>10048</v>
      </c>
      <c r="F9084">
        <f t="shared" si="141"/>
        <v>6</v>
      </c>
    </row>
    <row r="9085" spans="1:6">
      <c r="A9085" t="s">
        <v>9</v>
      </c>
      <c r="B9085">
        <v>4</v>
      </c>
      <c r="C9085">
        <v>2</v>
      </c>
      <c r="D9085">
        <v>8</v>
      </c>
      <c r="E9085" t="s">
        <v>10048</v>
      </c>
      <c r="F9085">
        <f t="shared" si="141"/>
        <v>8</v>
      </c>
    </row>
    <row r="9086" spans="1:6">
      <c r="A9086" t="s">
        <v>65</v>
      </c>
      <c r="B9086">
        <v>4</v>
      </c>
      <c r="C9086">
        <v>1.5</v>
      </c>
      <c r="D9086">
        <v>6</v>
      </c>
      <c r="E9086" t="s">
        <v>10048</v>
      </c>
      <c r="F9086">
        <f t="shared" si="141"/>
        <v>6</v>
      </c>
    </row>
    <row r="9087" spans="1:6">
      <c r="A9087" t="s">
        <v>20</v>
      </c>
      <c r="B9087">
        <v>2</v>
      </c>
      <c r="C9087">
        <v>5</v>
      </c>
      <c r="D9087">
        <v>10</v>
      </c>
      <c r="E9087" t="s">
        <v>10048</v>
      </c>
      <c r="F9087">
        <f t="shared" si="141"/>
        <v>10</v>
      </c>
    </row>
    <row r="9088" spans="1:6">
      <c r="A9088" t="s">
        <v>13</v>
      </c>
      <c r="B9088">
        <v>2</v>
      </c>
      <c r="C9088">
        <v>3</v>
      </c>
      <c r="D9088">
        <v>6</v>
      </c>
      <c r="E9088" t="s">
        <v>10048</v>
      </c>
      <c r="F9088">
        <f t="shared" si="141"/>
        <v>6</v>
      </c>
    </row>
    <row r="9089" spans="1:6">
      <c r="A9089" t="s">
        <v>39</v>
      </c>
      <c r="B9089">
        <v>3</v>
      </c>
      <c r="C9089">
        <v>3</v>
      </c>
      <c r="D9089">
        <v>9</v>
      </c>
      <c r="E9089" t="s">
        <v>10048</v>
      </c>
      <c r="F9089">
        <f t="shared" si="141"/>
        <v>9</v>
      </c>
    </row>
    <row r="9090" spans="1:6">
      <c r="A9090" t="s">
        <v>65</v>
      </c>
      <c r="B9090">
        <v>5</v>
      </c>
      <c r="C9090">
        <v>1.5</v>
      </c>
      <c r="D9090">
        <v>7.5</v>
      </c>
      <c r="E9090" t="s">
        <v>10048</v>
      </c>
      <c r="F9090">
        <f t="shared" ref="F9090:F9153" si="142">IF(E9090="$1-5", D9090+3, D9090)</f>
        <v>7.5</v>
      </c>
    </row>
    <row r="9091" spans="1:6">
      <c r="A9091" t="s">
        <v>13</v>
      </c>
      <c r="B9091">
        <v>3</v>
      </c>
      <c r="C9091">
        <v>3</v>
      </c>
      <c r="D9091">
        <v>9</v>
      </c>
      <c r="E9091" t="s">
        <v>10048</v>
      </c>
      <c r="F9091">
        <f t="shared" si="142"/>
        <v>9</v>
      </c>
    </row>
    <row r="9092" spans="1:6">
      <c r="A9092" t="s">
        <v>13</v>
      </c>
      <c r="B9092">
        <v>3</v>
      </c>
      <c r="C9092">
        <v>3</v>
      </c>
      <c r="D9092">
        <v>9</v>
      </c>
      <c r="E9092" t="s">
        <v>10048</v>
      </c>
      <c r="F9092">
        <f t="shared" si="142"/>
        <v>9</v>
      </c>
    </row>
    <row r="9093" spans="1:6">
      <c r="A9093" t="s">
        <v>13</v>
      </c>
      <c r="B9093">
        <v>3</v>
      </c>
      <c r="C9093">
        <v>3</v>
      </c>
      <c r="D9093">
        <v>9</v>
      </c>
      <c r="E9093" t="s">
        <v>10048</v>
      </c>
      <c r="F9093">
        <f t="shared" si="142"/>
        <v>9</v>
      </c>
    </row>
    <row r="9094" spans="1:6">
      <c r="A9094" t="s">
        <v>65</v>
      </c>
      <c r="B9094">
        <v>4</v>
      </c>
      <c r="C9094">
        <v>1.5</v>
      </c>
      <c r="D9094">
        <v>6</v>
      </c>
      <c r="E9094" t="s">
        <v>10048</v>
      </c>
      <c r="F9094">
        <f t="shared" si="142"/>
        <v>6</v>
      </c>
    </row>
    <row r="9095" spans="1:6">
      <c r="A9095" t="s">
        <v>65</v>
      </c>
      <c r="B9095">
        <v>5</v>
      </c>
      <c r="C9095">
        <v>1.5</v>
      </c>
      <c r="D9095">
        <v>7.5</v>
      </c>
      <c r="E9095" t="s">
        <v>10048</v>
      </c>
      <c r="F9095">
        <f t="shared" si="142"/>
        <v>7.5</v>
      </c>
    </row>
    <row r="9096" spans="1:6">
      <c r="A9096" t="s">
        <v>20</v>
      </c>
      <c r="B9096">
        <v>2</v>
      </c>
      <c r="C9096">
        <v>5</v>
      </c>
      <c r="D9096">
        <v>10</v>
      </c>
      <c r="E9096" t="s">
        <v>10048</v>
      </c>
      <c r="F9096">
        <f t="shared" si="142"/>
        <v>10</v>
      </c>
    </row>
    <row r="9097" spans="1:6">
      <c r="A9097" t="s">
        <v>25</v>
      </c>
      <c r="B9097">
        <v>2</v>
      </c>
      <c r="C9097">
        <v>4</v>
      </c>
      <c r="D9097">
        <v>8</v>
      </c>
      <c r="E9097" t="s">
        <v>10048</v>
      </c>
      <c r="F9097">
        <f t="shared" si="142"/>
        <v>8</v>
      </c>
    </row>
    <row r="9098" spans="1:6">
      <c r="A9098" t="s">
        <v>13</v>
      </c>
      <c r="B9098">
        <v>2</v>
      </c>
      <c r="C9098">
        <v>3</v>
      </c>
      <c r="D9098">
        <v>6</v>
      </c>
      <c r="E9098" t="s">
        <v>10048</v>
      </c>
      <c r="F9098">
        <f t="shared" si="142"/>
        <v>6</v>
      </c>
    </row>
    <row r="9099" spans="1:6">
      <c r="A9099" t="s">
        <v>9</v>
      </c>
      <c r="B9099">
        <v>5</v>
      </c>
      <c r="C9099">
        <v>2</v>
      </c>
      <c r="D9099">
        <v>10</v>
      </c>
      <c r="E9099" t="s">
        <v>10048</v>
      </c>
      <c r="F9099">
        <f t="shared" si="142"/>
        <v>10</v>
      </c>
    </row>
    <row r="9100" spans="1:6">
      <c r="A9100" t="s">
        <v>39</v>
      </c>
      <c r="B9100">
        <v>3</v>
      </c>
      <c r="C9100">
        <v>3</v>
      </c>
      <c r="D9100">
        <v>9</v>
      </c>
      <c r="E9100" t="s">
        <v>10048</v>
      </c>
      <c r="F9100">
        <f t="shared" si="142"/>
        <v>9</v>
      </c>
    </row>
    <row r="9101" spans="1:6">
      <c r="A9101" t="s">
        <v>39</v>
      </c>
      <c r="B9101">
        <v>2</v>
      </c>
      <c r="C9101">
        <v>3</v>
      </c>
      <c r="D9101">
        <v>6</v>
      </c>
      <c r="E9101" t="s">
        <v>10048</v>
      </c>
      <c r="F9101">
        <f t="shared" si="142"/>
        <v>6</v>
      </c>
    </row>
    <row r="9102" spans="1:6">
      <c r="A9102" t="s">
        <v>10023</v>
      </c>
      <c r="B9102">
        <v>2</v>
      </c>
      <c r="C9102">
        <v>3</v>
      </c>
      <c r="D9102">
        <v>6</v>
      </c>
      <c r="E9102" t="s">
        <v>10048</v>
      </c>
      <c r="F9102">
        <f t="shared" si="142"/>
        <v>6</v>
      </c>
    </row>
    <row r="9103" spans="1:6">
      <c r="A9103" t="s">
        <v>39</v>
      </c>
      <c r="B9103">
        <v>2</v>
      </c>
      <c r="C9103">
        <v>3</v>
      </c>
      <c r="D9103">
        <v>6</v>
      </c>
      <c r="E9103" t="s">
        <v>10048</v>
      </c>
      <c r="F9103">
        <f t="shared" si="142"/>
        <v>6</v>
      </c>
    </row>
    <row r="9104" spans="1:6">
      <c r="A9104" t="s">
        <v>9</v>
      </c>
      <c r="B9104">
        <v>3</v>
      </c>
      <c r="C9104">
        <v>2</v>
      </c>
      <c r="D9104">
        <v>6</v>
      </c>
      <c r="E9104" t="s">
        <v>10048</v>
      </c>
      <c r="F9104">
        <f t="shared" si="142"/>
        <v>6</v>
      </c>
    </row>
    <row r="9105" spans="1:6">
      <c r="A9105" t="s">
        <v>39</v>
      </c>
      <c r="B9105">
        <v>3</v>
      </c>
      <c r="C9105">
        <v>3</v>
      </c>
      <c r="D9105">
        <v>9</v>
      </c>
      <c r="E9105" t="s">
        <v>10048</v>
      </c>
      <c r="F9105">
        <f t="shared" si="142"/>
        <v>9</v>
      </c>
    </row>
    <row r="9106" spans="1:6">
      <c r="A9106" t="s">
        <v>25</v>
      </c>
      <c r="B9106">
        <v>2</v>
      </c>
      <c r="C9106">
        <v>4</v>
      </c>
      <c r="D9106">
        <v>8</v>
      </c>
      <c r="E9106" t="s">
        <v>10048</v>
      </c>
      <c r="F9106">
        <f t="shared" si="142"/>
        <v>8</v>
      </c>
    </row>
    <row r="9107" spans="1:6">
      <c r="A9107" t="s">
        <v>39</v>
      </c>
      <c r="B9107">
        <v>3</v>
      </c>
      <c r="C9107">
        <v>3</v>
      </c>
      <c r="D9107">
        <v>9</v>
      </c>
      <c r="E9107" t="s">
        <v>10048</v>
      </c>
      <c r="F9107">
        <f t="shared" si="142"/>
        <v>9</v>
      </c>
    </row>
    <row r="9108" spans="1:6">
      <c r="A9108" t="s">
        <v>20</v>
      </c>
      <c r="B9108">
        <v>2</v>
      </c>
      <c r="C9108">
        <v>5</v>
      </c>
      <c r="D9108">
        <v>10</v>
      </c>
      <c r="E9108" t="s">
        <v>10048</v>
      </c>
      <c r="F9108">
        <f t="shared" si="142"/>
        <v>10</v>
      </c>
    </row>
    <row r="9109" spans="1:6">
      <c r="A9109" t="s">
        <v>10023</v>
      </c>
      <c r="B9109">
        <v>2</v>
      </c>
      <c r="C9109">
        <v>3</v>
      </c>
      <c r="D9109">
        <v>6</v>
      </c>
      <c r="E9109" t="s">
        <v>10048</v>
      </c>
      <c r="F9109">
        <f t="shared" si="142"/>
        <v>6</v>
      </c>
    </row>
    <row r="9110" spans="1:6">
      <c r="A9110" t="s">
        <v>13</v>
      </c>
      <c r="B9110">
        <v>2</v>
      </c>
      <c r="C9110">
        <v>3</v>
      </c>
      <c r="D9110">
        <v>6</v>
      </c>
      <c r="E9110" t="s">
        <v>10048</v>
      </c>
      <c r="F9110">
        <f t="shared" si="142"/>
        <v>6</v>
      </c>
    </row>
    <row r="9111" spans="1:6">
      <c r="A9111" t="s">
        <v>28</v>
      </c>
      <c r="B9111">
        <v>2</v>
      </c>
      <c r="C9111">
        <v>4</v>
      </c>
      <c r="D9111">
        <v>8</v>
      </c>
      <c r="E9111" t="s">
        <v>10048</v>
      </c>
      <c r="F9111">
        <f t="shared" si="142"/>
        <v>8</v>
      </c>
    </row>
    <row r="9112" spans="1:6">
      <c r="A9112" t="s">
        <v>20</v>
      </c>
      <c r="B9112">
        <v>2</v>
      </c>
      <c r="C9112">
        <v>5</v>
      </c>
      <c r="D9112">
        <v>10</v>
      </c>
      <c r="E9112" t="s">
        <v>10048</v>
      </c>
      <c r="F9112">
        <f t="shared" si="142"/>
        <v>10</v>
      </c>
    </row>
    <row r="9113" spans="1:6">
      <c r="A9113" t="s">
        <v>39</v>
      </c>
      <c r="B9113">
        <v>3</v>
      </c>
      <c r="C9113">
        <v>3</v>
      </c>
      <c r="D9113">
        <v>9</v>
      </c>
      <c r="E9113" t="s">
        <v>10048</v>
      </c>
      <c r="F9113">
        <f t="shared" si="142"/>
        <v>9</v>
      </c>
    </row>
    <row r="9114" spans="1:6">
      <c r="A9114" t="s">
        <v>13</v>
      </c>
      <c r="B9114">
        <v>2</v>
      </c>
      <c r="C9114">
        <v>3</v>
      </c>
      <c r="D9114">
        <v>6</v>
      </c>
      <c r="E9114" t="s">
        <v>10048</v>
      </c>
      <c r="F9114">
        <f t="shared" si="142"/>
        <v>6</v>
      </c>
    </row>
    <row r="9115" spans="1:6">
      <c r="A9115" t="s">
        <v>39</v>
      </c>
      <c r="B9115">
        <v>2</v>
      </c>
      <c r="C9115">
        <v>3</v>
      </c>
      <c r="D9115">
        <v>6</v>
      </c>
      <c r="E9115" t="s">
        <v>10048</v>
      </c>
      <c r="F9115">
        <f t="shared" si="142"/>
        <v>6</v>
      </c>
    </row>
    <row r="9116" spans="1:6">
      <c r="A9116" t="s">
        <v>13</v>
      </c>
      <c r="B9116">
        <v>2</v>
      </c>
      <c r="C9116">
        <v>3</v>
      </c>
      <c r="D9116">
        <v>6</v>
      </c>
      <c r="E9116" t="s">
        <v>10048</v>
      </c>
      <c r="F9116">
        <f t="shared" si="142"/>
        <v>6</v>
      </c>
    </row>
    <row r="9117" spans="1:6">
      <c r="A9117" t="s">
        <v>9</v>
      </c>
      <c r="B9117">
        <v>4</v>
      </c>
      <c r="C9117">
        <v>2</v>
      </c>
      <c r="D9117">
        <v>8</v>
      </c>
      <c r="E9117" t="s">
        <v>10048</v>
      </c>
      <c r="F9117">
        <f t="shared" si="142"/>
        <v>8</v>
      </c>
    </row>
    <row r="9118" spans="1:6">
      <c r="A9118" t="s">
        <v>13</v>
      </c>
      <c r="B9118">
        <v>2</v>
      </c>
      <c r="C9118">
        <v>3</v>
      </c>
      <c r="D9118">
        <v>6</v>
      </c>
      <c r="E9118" t="s">
        <v>10048</v>
      </c>
      <c r="F9118">
        <f t="shared" si="142"/>
        <v>6</v>
      </c>
    </row>
    <row r="9119" spans="1:6">
      <c r="A9119" t="s">
        <v>65</v>
      </c>
      <c r="B9119">
        <v>5</v>
      </c>
      <c r="C9119">
        <v>1.5</v>
      </c>
      <c r="D9119">
        <v>7.5</v>
      </c>
      <c r="E9119" t="s">
        <v>10048</v>
      </c>
      <c r="F9119">
        <f t="shared" si="142"/>
        <v>7.5</v>
      </c>
    </row>
    <row r="9120" spans="1:6">
      <c r="A9120" t="s">
        <v>13</v>
      </c>
      <c r="B9120">
        <v>2</v>
      </c>
      <c r="C9120">
        <v>3</v>
      </c>
      <c r="D9120">
        <v>6</v>
      </c>
      <c r="E9120" t="s">
        <v>10048</v>
      </c>
      <c r="F9120">
        <f t="shared" si="142"/>
        <v>6</v>
      </c>
    </row>
    <row r="9121" spans="1:6">
      <c r="A9121" t="s">
        <v>13</v>
      </c>
      <c r="B9121">
        <v>3</v>
      </c>
      <c r="C9121">
        <v>3</v>
      </c>
      <c r="D9121">
        <v>9</v>
      </c>
      <c r="E9121" t="s">
        <v>10048</v>
      </c>
      <c r="F9121">
        <f t="shared" si="142"/>
        <v>9</v>
      </c>
    </row>
    <row r="9122" spans="1:6">
      <c r="A9122" t="s">
        <v>20</v>
      </c>
      <c r="B9122">
        <v>2</v>
      </c>
      <c r="C9122">
        <v>5</v>
      </c>
      <c r="D9122">
        <v>10</v>
      </c>
      <c r="E9122" t="s">
        <v>10048</v>
      </c>
      <c r="F9122">
        <f t="shared" si="142"/>
        <v>10</v>
      </c>
    </row>
    <row r="9123" spans="1:6">
      <c r="A9123" t="s">
        <v>39</v>
      </c>
      <c r="B9123">
        <v>2</v>
      </c>
      <c r="C9123">
        <v>3</v>
      </c>
      <c r="D9123">
        <v>6</v>
      </c>
      <c r="E9123" t="s">
        <v>10048</v>
      </c>
      <c r="F9123">
        <f t="shared" si="142"/>
        <v>6</v>
      </c>
    </row>
    <row r="9124" spans="1:6">
      <c r="A9124" t="s">
        <v>10023</v>
      </c>
      <c r="B9124">
        <v>2</v>
      </c>
      <c r="C9124">
        <v>3</v>
      </c>
      <c r="D9124">
        <v>6</v>
      </c>
      <c r="E9124" t="s">
        <v>10048</v>
      </c>
      <c r="F9124">
        <f t="shared" si="142"/>
        <v>6</v>
      </c>
    </row>
    <row r="9125" spans="1:6">
      <c r="A9125" t="s">
        <v>9</v>
      </c>
      <c r="B9125">
        <v>3</v>
      </c>
      <c r="C9125">
        <v>2</v>
      </c>
      <c r="D9125">
        <v>6</v>
      </c>
      <c r="E9125" t="s">
        <v>10048</v>
      </c>
      <c r="F9125">
        <f t="shared" si="142"/>
        <v>6</v>
      </c>
    </row>
    <row r="9126" spans="1:6">
      <c r="A9126" t="s">
        <v>65</v>
      </c>
      <c r="B9126">
        <v>4</v>
      </c>
      <c r="C9126">
        <v>1.5</v>
      </c>
      <c r="D9126">
        <v>6</v>
      </c>
      <c r="E9126" t="s">
        <v>10048</v>
      </c>
      <c r="F9126">
        <f t="shared" si="142"/>
        <v>6</v>
      </c>
    </row>
    <row r="9127" spans="1:6">
      <c r="A9127" t="s">
        <v>13</v>
      </c>
      <c r="B9127">
        <v>2</v>
      </c>
      <c r="C9127">
        <v>3</v>
      </c>
      <c r="D9127">
        <v>6</v>
      </c>
      <c r="E9127" t="s">
        <v>10048</v>
      </c>
      <c r="F9127">
        <f t="shared" si="142"/>
        <v>6</v>
      </c>
    </row>
    <row r="9128" spans="1:6">
      <c r="A9128" t="s">
        <v>13</v>
      </c>
      <c r="B9128">
        <v>3</v>
      </c>
      <c r="C9128">
        <v>3</v>
      </c>
      <c r="D9128">
        <v>9</v>
      </c>
      <c r="E9128" t="s">
        <v>10048</v>
      </c>
      <c r="F9128">
        <f t="shared" si="142"/>
        <v>9</v>
      </c>
    </row>
    <row r="9129" spans="1:6">
      <c r="A9129" t="s">
        <v>13</v>
      </c>
      <c r="B9129">
        <v>3</v>
      </c>
      <c r="C9129">
        <v>3</v>
      </c>
      <c r="D9129">
        <v>9</v>
      </c>
      <c r="E9129" t="s">
        <v>10048</v>
      </c>
      <c r="F9129">
        <f t="shared" si="142"/>
        <v>9</v>
      </c>
    </row>
    <row r="9130" spans="1:6">
      <c r="A9130" t="s">
        <v>20</v>
      </c>
      <c r="B9130">
        <v>2</v>
      </c>
      <c r="C9130">
        <v>5</v>
      </c>
      <c r="D9130">
        <v>10</v>
      </c>
      <c r="E9130" t="s">
        <v>10048</v>
      </c>
      <c r="F9130">
        <f t="shared" si="142"/>
        <v>10</v>
      </c>
    </row>
    <row r="9131" spans="1:6">
      <c r="A9131" t="s">
        <v>39</v>
      </c>
      <c r="B9131">
        <v>2</v>
      </c>
      <c r="C9131">
        <v>3</v>
      </c>
      <c r="D9131">
        <v>6</v>
      </c>
      <c r="E9131" t="s">
        <v>10048</v>
      </c>
      <c r="F9131">
        <f t="shared" si="142"/>
        <v>6</v>
      </c>
    </row>
    <row r="9132" spans="1:6">
      <c r="A9132" t="s">
        <v>65</v>
      </c>
      <c r="B9132">
        <v>4</v>
      </c>
      <c r="C9132">
        <v>1.5</v>
      </c>
      <c r="D9132">
        <v>6</v>
      </c>
      <c r="E9132" t="s">
        <v>10048</v>
      </c>
      <c r="F9132">
        <f t="shared" si="142"/>
        <v>6</v>
      </c>
    </row>
    <row r="9133" spans="1:6">
      <c r="A9133" t="s">
        <v>28</v>
      </c>
      <c r="B9133">
        <v>2</v>
      </c>
      <c r="C9133">
        <v>4</v>
      </c>
      <c r="D9133">
        <v>8</v>
      </c>
      <c r="E9133" t="s">
        <v>10048</v>
      </c>
      <c r="F9133">
        <f t="shared" si="142"/>
        <v>8</v>
      </c>
    </row>
    <row r="9134" spans="1:6">
      <c r="A9134" t="s">
        <v>13</v>
      </c>
      <c r="B9134">
        <v>3</v>
      </c>
      <c r="C9134">
        <v>3</v>
      </c>
      <c r="D9134">
        <v>9</v>
      </c>
      <c r="E9134" t="s">
        <v>10048</v>
      </c>
      <c r="F9134">
        <f t="shared" si="142"/>
        <v>9</v>
      </c>
    </row>
    <row r="9135" spans="1:6">
      <c r="A9135" t="s">
        <v>13</v>
      </c>
      <c r="B9135">
        <v>3</v>
      </c>
      <c r="C9135">
        <v>3</v>
      </c>
      <c r="D9135">
        <v>9</v>
      </c>
      <c r="E9135" t="s">
        <v>10048</v>
      </c>
      <c r="F9135">
        <f t="shared" si="142"/>
        <v>9</v>
      </c>
    </row>
    <row r="9136" spans="1:6">
      <c r="A9136" t="s">
        <v>13</v>
      </c>
      <c r="B9136">
        <v>3</v>
      </c>
      <c r="C9136">
        <v>3</v>
      </c>
      <c r="D9136">
        <v>9</v>
      </c>
      <c r="E9136" t="s">
        <v>10048</v>
      </c>
      <c r="F9136">
        <f t="shared" si="142"/>
        <v>9</v>
      </c>
    </row>
    <row r="9137" spans="1:6">
      <c r="A9137" t="s">
        <v>65</v>
      </c>
      <c r="B9137">
        <v>5</v>
      </c>
      <c r="C9137">
        <v>1.5</v>
      </c>
      <c r="D9137">
        <v>7.5</v>
      </c>
      <c r="E9137" t="s">
        <v>10048</v>
      </c>
      <c r="F9137">
        <f t="shared" si="142"/>
        <v>7.5</v>
      </c>
    </row>
    <row r="9138" spans="1:6">
      <c r="A9138" t="s">
        <v>10023</v>
      </c>
      <c r="B9138">
        <v>3</v>
      </c>
      <c r="C9138">
        <v>3</v>
      </c>
      <c r="D9138">
        <v>9</v>
      </c>
      <c r="E9138" t="s">
        <v>10048</v>
      </c>
      <c r="F9138">
        <f t="shared" si="142"/>
        <v>9</v>
      </c>
    </row>
    <row r="9139" spans="1:6">
      <c r="A9139" t="s">
        <v>9</v>
      </c>
      <c r="B9139">
        <v>3</v>
      </c>
      <c r="C9139">
        <v>2</v>
      </c>
      <c r="D9139">
        <v>6</v>
      </c>
      <c r="E9139" t="s">
        <v>10048</v>
      </c>
      <c r="F9139">
        <f t="shared" si="142"/>
        <v>6</v>
      </c>
    </row>
    <row r="9140" spans="1:6">
      <c r="A9140" t="s">
        <v>25</v>
      </c>
      <c r="B9140">
        <v>2</v>
      </c>
      <c r="C9140">
        <v>4</v>
      </c>
      <c r="D9140">
        <v>8</v>
      </c>
      <c r="E9140" t="s">
        <v>10048</v>
      </c>
      <c r="F9140">
        <f t="shared" si="142"/>
        <v>8</v>
      </c>
    </row>
    <row r="9141" spans="1:6">
      <c r="A9141" t="s">
        <v>10023</v>
      </c>
      <c r="B9141">
        <v>3</v>
      </c>
      <c r="C9141">
        <v>3</v>
      </c>
      <c r="D9141">
        <v>9</v>
      </c>
      <c r="E9141" t="s">
        <v>10048</v>
      </c>
      <c r="F9141">
        <f t="shared" si="142"/>
        <v>9</v>
      </c>
    </row>
    <row r="9142" spans="1:6">
      <c r="A9142" t="s">
        <v>13</v>
      </c>
      <c r="B9142">
        <v>3</v>
      </c>
      <c r="C9142">
        <v>3</v>
      </c>
      <c r="D9142">
        <v>9</v>
      </c>
      <c r="E9142" t="s">
        <v>10048</v>
      </c>
      <c r="F9142">
        <f t="shared" si="142"/>
        <v>9</v>
      </c>
    </row>
    <row r="9143" spans="1:6">
      <c r="A9143" t="s">
        <v>39</v>
      </c>
      <c r="B9143">
        <v>3</v>
      </c>
      <c r="C9143">
        <v>3</v>
      </c>
      <c r="D9143">
        <v>9</v>
      </c>
      <c r="E9143" t="s">
        <v>10048</v>
      </c>
      <c r="F9143">
        <f t="shared" si="142"/>
        <v>9</v>
      </c>
    </row>
    <row r="9144" spans="1:6">
      <c r="A9144" t="s">
        <v>39</v>
      </c>
      <c r="B9144">
        <v>2</v>
      </c>
      <c r="C9144">
        <v>3</v>
      </c>
      <c r="D9144">
        <v>6</v>
      </c>
      <c r="E9144" t="s">
        <v>10048</v>
      </c>
      <c r="F9144">
        <f t="shared" si="142"/>
        <v>6</v>
      </c>
    </row>
    <row r="9145" spans="1:6">
      <c r="A9145" t="s">
        <v>28</v>
      </c>
      <c r="B9145">
        <v>2</v>
      </c>
      <c r="C9145">
        <v>4</v>
      </c>
      <c r="D9145">
        <v>8</v>
      </c>
      <c r="E9145" t="s">
        <v>10048</v>
      </c>
      <c r="F9145">
        <f t="shared" si="142"/>
        <v>8</v>
      </c>
    </row>
    <row r="9146" spans="1:6">
      <c r="A9146" t="s">
        <v>13</v>
      </c>
      <c r="B9146">
        <v>2</v>
      </c>
      <c r="C9146">
        <v>3</v>
      </c>
      <c r="D9146">
        <v>6</v>
      </c>
      <c r="E9146" t="s">
        <v>10048</v>
      </c>
      <c r="F9146">
        <f t="shared" si="142"/>
        <v>6</v>
      </c>
    </row>
    <row r="9147" spans="1:6">
      <c r="A9147" t="s">
        <v>13</v>
      </c>
      <c r="B9147">
        <v>2</v>
      </c>
      <c r="C9147">
        <v>3</v>
      </c>
      <c r="D9147">
        <v>6</v>
      </c>
      <c r="E9147" t="s">
        <v>10048</v>
      </c>
      <c r="F9147">
        <f t="shared" si="142"/>
        <v>6</v>
      </c>
    </row>
    <row r="9148" spans="1:6">
      <c r="A9148" t="s">
        <v>65</v>
      </c>
      <c r="B9148">
        <v>5</v>
      </c>
      <c r="C9148">
        <v>1.5</v>
      </c>
      <c r="D9148">
        <v>7.5</v>
      </c>
      <c r="E9148" t="s">
        <v>10048</v>
      </c>
      <c r="F9148">
        <f t="shared" si="142"/>
        <v>7.5</v>
      </c>
    </row>
    <row r="9149" spans="1:6">
      <c r="A9149" t="s">
        <v>20</v>
      </c>
      <c r="B9149">
        <v>2</v>
      </c>
      <c r="C9149">
        <v>5</v>
      </c>
      <c r="D9149">
        <v>10</v>
      </c>
      <c r="E9149" t="s">
        <v>10048</v>
      </c>
      <c r="F9149">
        <f t="shared" si="142"/>
        <v>10</v>
      </c>
    </row>
    <row r="9150" spans="1:6">
      <c r="A9150" t="s">
        <v>39</v>
      </c>
      <c r="B9150">
        <v>3</v>
      </c>
      <c r="C9150">
        <v>3</v>
      </c>
      <c r="D9150">
        <v>9</v>
      </c>
      <c r="E9150" t="s">
        <v>10048</v>
      </c>
      <c r="F9150">
        <f t="shared" si="142"/>
        <v>9</v>
      </c>
    </row>
    <row r="9151" spans="1:6">
      <c r="A9151" t="s">
        <v>13</v>
      </c>
      <c r="B9151">
        <v>2</v>
      </c>
      <c r="C9151">
        <v>3</v>
      </c>
      <c r="D9151">
        <v>6</v>
      </c>
      <c r="E9151" t="s">
        <v>10048</v>
      </c>
      <c r="F9151">
        <f t="shared" si="142"/>
        <v>6</v>
      </c>
    </row>
    <row r="9152" spans="1:6">
      <c r="A9152" t="s">
        <v>65</v>
      </c>
      <c r="B9152">
        <v>5</v>
      </c>
      <c r="C9152">
        <v>1.5</v>
      </c>
      <c r="D9152">
        <v>7.5</v>
      </c>
      <c r="E9152" t="s">
        <v>10048</v>
      </c>
      <c r="F9152">
        <f t="shared" si="142"/>
        <v>7.5</v>
      </c>
    </row>
    <row r="9153" spans="1:6">
      <c r="A9153" t="s">
        <v>65</v>
      </c>
      <c r="B9153">
        <v>5</v>
      </c>
      <c r="C9153">
        <v>1.5</v>
      </c>
      <c r="D9153">
        <v>7.5</v>
      </c>
      <c r="E9153" t="s">
        <v>10048</v>
      </c>
      <c r="F9153">
        <f t="shared" si="142"/>
        <v>7.5</v>
      </c>
    </row>
    <row r="9154" spans="1:6">
      <c r="A9154" t="s">
        <v>20</v>
      </c>
      <c r="B9154">
        <v>2</v>
      </c>
      <c r="C9154">
        <v>5</v>
      </c>
      <c r="D9154">
        <v>10</v>
      </c>
      <c r="E9154" t="s">
        <v>10048</v>
      </c>
      <c r="F9154">
        <f t="shared" ref="F9154:F9217" si="143">IF(E9154="$1-5", D9154+3, D9154)</f>
        <v>10</v>
      </c>
    </row>
    <row r="9155" spans="1:6">
      <c r="A9155" t="s">
        <v>9</v>
      </c>
      <c r="B9155">
        <v>5</v>
      </c>
      <c r="C9155">
        <v>2</v>
      </c>
      <c r="D9155">
        <v>10</v>
      </c>
      <c r="E9155" t="s">
        <v>10048</v>
      </c>
      <c r="F9155">
        <f t="shared" si="143"/>
        <v>10</v>
      </c>
    </row>
    <row r="9156" spans="1:6">
      <c r="A9156" t="s">
        <v>10023</v>
      </c>
      <c r="B9156">
        <v>3</v>
      </c>
      <c r="C9156">
        <v>3</v>
      </c>
      <c r="D9156">
        <v>9</v>
      </c>
      <c r="E9156" t="s">
        <v>10048</v>
      </c>
      <c r="F9156">
        <f t="shared" si="143"/>
        <v>9</v>
      </c>
    </row>
    <row r="9157" spans="1:6">
      <c r="A9157" t="s">
        <v>9</v>
      </c>
      <c r="B9157">
        <v>5</v>
      </c>
      <c r="C9157">
        <v>2</v>
      </c>
      <c r="D9157">
        <v>10</v>
      </c>
      <c r="E9157" t="s">
        <v>10048</v>
      </c>
      <c r="F9157">
        <f t="shared" si="143"/>
        <v>10</v>
      </c>
    </row>
    <row r="9158" spans="1:6">
      <c r="A9158" t="s">
        <v>9</v>
      </c>
      <c r="B9158">
        <v>5</v>
      </c>
      <c r="C9158">
        <v>2</v>
      </c>
      <c r="D9158">
        <v>10</v>
      </c>
      <c r="E9158" t="s">
        <v>10048</v>
      </c>
      <c r="F9158">
        <f t="shared" si="143"/>
        <v>10</v>
      </c>
    </row>
    <row r="9159" spans="1:6">
      <c r="A9159" t="s">
        <v>39</v>
      </c>
      <c r="B9159">
        <v>2</v>
      </c>
      <c r="C9159">
        <v>3</v>
      </c>
      <c r="D9159">
        <v>6</v>
      </c>
      <c r="E9159" t="s">
        <v>10048</v>
      </c>
      <c r="F9159">
        <f t="shared" si="143"/>
        <v>6</v>
      </c>
    </row>
    <row r="9160" spans="1:6">
      <c r="A9160" t="s">
        <v>25</v>
      </c>
      <c r="B9160">
        <v>2</v>
      </c>
      <c r="C9160">
        <v>4</v>
      </c>
      <c r="D9160">
        <v>8</v>
      </c>
      <c r="E9160" t="s">
        <v>10048</v>
      </c>
      <c r="F9160">
        <f t="shared" si="143"/>
        <v>8</v>
      </c>
    </row>
    <row r="9161" spans="1:6">
      <c r="A9161" t="s">
        <v>9</v>
      </c>
      <c r="B9161">
        <v>3</v>
      </c>
      <c r="C9161">
        <v>2</v>
      </c>
      <c r="D9161">
        <v>6</v>
      </c>
      <c r="E9161" t="s">
        <v>10048</v>
      </c>
      <c r="F9161">
        <f t="shared" si="143"/>
        <v>6</v>
      </c>
    </row>
    <row r="9162" spans="1:6">
      <c r="A9162" t="s">
        <v>65</v>
      </c>
      <c r="B9162">
        <v>5</v>
      </c>
      <c r="C9162">
        <v>1.5</v>
      </c>
      <c r="D9162">
        <v>7.5</v>
      </c>
      <c r="E9162" t="s">
        <v>10048</v>
      </c>
      <c r="F9162">
        <f t="shared" si="143"/>
        <v>7.5</v>
      </c>
    </row>
    <row r="9163" spans="1:6">
      <c r="A9163" t="s">
        <v>39</v>
      </c>
      <c r="B9163">
        <v>3</v>
      </c>
      <c r="C9163">
        <v>3</v>
      </c>
      <c r="D9163">
        <v>9</v>
      </c>
      <c r="E9163" t="s">
        <v>10048</v>
      </c>
      <c r="F9163">
        <f t="shared" si="143"/>
        <v>9</v>
      </c>
    </row>
    <row r="9164" spans="1:6">
      <c r="A9164" t="s">
        <v>65</v>
      </c>
      <c r="B9164">
        <v>5</v>
      </c>
      <c r="C9164">
        <v>1.5</v>
      </c>
      <c r="D9164">
        <v>7.5</v>
      </c>
      <c r="E9164" t="s">
        <v>10048</v>
      </c>
      <c r="F9164">
        <f t="shared" si="143"/>
        <v>7.5</v>
      </c>
    </row>
    <row r="9165" spans="1:6">
      <c r="A9165" t="s">
        <v>10023</v>
      </c>
      <c r="B9165">
        <v>3</v>
      </c>
      <c r="C9165">
        <v>3</v>
      </c>
      <c r="D9165">
        <v>9</v>
      </c>
      <c r="E9165" t="s">
        <v>10048</v>
      </c>
      <c r="F9165">
        <f t="shared" si="143"/>
        <v>9</v>
      </c>
    </row>
    <row r="9166" spans="1:6">
      <c r="A9166" t="s">
        <v>65</v>
      </c>
      <c r="B9166">
        <v>4</v>
      </c>
      <c r="C9166">
        <v>1.5</v>
      </c>
      <c r="D9166">
        <v>6</v>
      </c>
      <c r="E9166" t="s">
        <v>10048</v>
      </c>
      <c r="F9166">
        <f t="shared" si="143"/>
        <v>6</v>
      </c>
    </row>
    <row r="9167" spans="1:6">
      <c r="A9167" t="s">
        <v>9</v>
      </c>
      <c r="B9167">
        <v>4</v>
      </c>
      <c r="C9167">
        <v>2</v>
      </c>
      <c r="D9167">
        <v>8</v>
      </c>
      <c r="E9167" t="s">
        <v>10048</v>
      </c>
      <c r="F9167">
        <f t="shared" si="143"/>
        <v>8</v>
      </c>
    </row>
    <row r="9168" spans="1:6">
      <c r="A9168" t="s">
        <v>9</v>
      </c>
      <c r="B9168">
        <v>5</v>
      </c>
      <c r="C9168">
        <v>2</v>
      </c>
      <c r="D9168">
        <v>10</v>
      </c>
      <c r="E9168" t="s">
        <v>10048</v>
      </c>
      <c r="F9168">
        <f t="shared" si="143"/>
        <v>10</v>
      </c>
    </row>
    <row r="9169" spans="1:6">
      <c r="A9169" t="s">
        <v>28</v>
      </c>
      <c r="B9169">
        <v>2</v>
      </c>
      <c r="C9169">
        <v>4</v>
      </c>
      <c r="D9169">
        <v>8</v>
      </c>
      <c r="E9169" t="s">
        <v>10048</v>
      </c>
      <c r="F9169">
        <f t="shared" si="143"/>
        <v>8</v>
      </c>
    </row>
    <row r="9170" spans="1:6">
      <c r="A9170" t="s">
        <v>65</v>
      </c>
      <c r="B9170">
        <v>4</v>
      </c>
      <c r="C9170">
        <v>1.5</v>
      </c>
      <c r="D9170">
        <v>6</v>
      </c>
      <c r="E9170" t="s">
        <v>10048</v>
      </c>
      <c r="F9170">
        <f t="shared" si="143"/>
        <v>6</v>
      </c>
    </row>
    <row r="9171" spans="1:6">
      <c r="A9171" t="s">
        <v>25</v>
      </c>
      <c r="B9171">
        <v>2</v>
      </c>
      <c r="C9171">
        <v>4</v>
      </c>
      <c r="D9171">
        <v>8</v>
      </c>
      <c r="E9171" t="s">
        <v>10048</v>
      </c>
      <c r="F9171">
        <f t="shared" si="143"/>
        <v>8</v>
      </c>
    </row>
    <row r="9172" spans="1:6">
      <c r="A9172" t="s">
        <v>13</v>
      </c>
      <c r="B9172">
        <v>3</v>
      </c>
      <c r="C9172">
        <v>3</v>
      </c>
      <c r="D9172">
        <v>9</v>
      </c>
      <c r="E9172" t="s">
        <v>10048</v>
      </c>
      <c r="F9172">
        <f t="shared" si="143"/>
        <v>9</v>
      </c>
    </row>
    <row r="9173" spans="1:6">
      <c r="A9173" t="s">
        <v>65</v>
      </c>
      <c r="B9173">
        <v>4</v>
      </c>
      <c r="C9173">
        <v>1.5</v>
      </c>
      <c r="D9173">
        <v>6</v>
      </c>
      <c r="E9173" t="s">
        <v>10048</v>
      </c>
      <c r="F9173">
        <f t="shared" si="143"/>
        <v>6</v>
      </c>
    </row>
    <row r="9174" spans="1:6">
      <c r="A9174" t="s">
        <v>65</v>
      </c>
      <c r="B9174">
        <v>4</v>
      </c>
      <c r="C9174">
        <v>1.5</v>
      </c>
      <c r="D9174">
        <v>6</v>
      </c>
      <c r="E9174" t="s">
        <v>10048</v>
      </c>
      <c r="F9174">
        <f t="shared" si="143"/>
        <v>6</v>
      </c>
    </row>
    <row r="9175" spans="1:6">
      <c r="A9175" t="s">
        <v>20</v>
      </c>
      <c r="B9175">
        <v>2</v>
      </c>
      <c r="C9175">
        <v>5</v>
      </c>
      <c r="D9175">
        <v>10</v>
      </c>
      <c r="E9175" t="s">
        <v>10048</v>
      </c>
      <c r="F9175">
        <f t="shared" si="143"/>
        <v>10</v>
      </c>
    </row>
    <row r="9176" spans="1:6">
      <c r="A9176" t="s">
        <v>25</v>
      </c>
      <c r="B9176">
        <v>2</v>
      </c>
      <c r="C9176">
        <v>4</v>
      </c>
      <c r="D9176">
        <v>8</v>
      </c>
      <c r="E9176" t="s">
        <v>10048</v>
      </c>
      <c r="F9176">
        <f t="shared" si="143"/>
        <v>8</v>
      </c>
    </row>
    <row r="9177" spans="1:6">
      <c r="A9177" t="s">
        <v>39</v>
      </c>
      <c r="B9177">
        <v>3</v>
      </c>
      <c r="C9177">
        <v>3</v>
      </c>
      <c r="D9177">
        <v>9</v>
      </c>
      <c r="E9177" t="s">
        <v>10048</v>
      </c>
      <c r="F9177">
        <f t="shared" si="143"/>
        <v>9</v>
      </c>
    </row>
    <row r="9178" spans="1:6">
      <c r="A9178" t="s">
        <v>9</v>
      </c>
      <c r="B9178">
        <v>4</v>
      </c>
      <c r="C9178">
        <v>2</v>
      </c>
      <c r="D9178">
        <v>8</v>
      </c>
      <c r="E9178" t="s">
        <v>10048</v>
      </c>
      <c r="F9178">
        <f t="shared" si="143"/>
        <v>8</v>
      </c>
    </row>
    <row r="9179" spans="1:6">
      <c r="A9179" t="s">
        <v>65</v>
      </c>
      <c r="B9179">
        <v>5</v>
      </c>
      <c r="C9179">
        <v>1.5</v>
      </c>
      <c r="D9179">
        <v>7.5</v>
      </c>
      <c r="E9179" t="s">
        <v>10048</v>
      </c>
      <c r="F9179">
        <f t="shared" si="143"/>
        <v>7.5</v>
      </c>
    </row>
    <row r="9180" spans="1:6">
      <c r="A9180" t="s">
        <v>9</v>
      </c>
      <c r="B9180">
        <v>5</v>
      </c>
      <c r="C9180">
        <v>2</v>
      </c>
      <c r="D9180">
        <v>10</v>
      </c>
      <c r="E9180" t="s">
        <v>10048</v>
      </c>
      <c r="F9180">
        <f t="shared" si="143"/>
        <v>10</v>
      </c>
    </row>
    <row r="9181" spans="1:6">
      <c r="A9181" t="s">
        <v>65</v>
      </c>
      <c r="B9181">
        <v>4</v>
      </c>
      <c r="C9181">
        <v>1.5</v>
      </c>
      <c r="D9181">
        <v>6</v>
      </c>
      <c r="E9181" t="s">
        <v>10048</v>
      </c>
      <c r="F9181">
        <f t="shared" si="143"/>
        <v>6</v>
      </c>
    </row>
    <row r="9182" spans="1:6">
      <c r="A9182" t="s">
        <v>25</v>
      </c>
      <c r="B9182">
        <v>2</v>
      </c>
      <c r="C9182">
        <v>4</v>
      </c>
      <c r="D9182">
        <v>8</v>
      </c>
      <c r="E9182" t="s">
        <v>10048</v>
      </c>
      <c r="F9182">
        <f t="shared" si="143"/>
        <v>8</v>
      </c>
    </row>
    <row r="9183" spans="1:6">
      <c r="A9183" t="s">
        <v>9</v>
      </c>
      <c r="B9183">
        <v>3</v>
      </c>
      <c r="C9183">
        <v>2</v>
      </c>
      <c r="D9183">
        <v>6</v>
      </c>
      <c r="E9183" t="s">
        <v>10048</v>
      </c>
      <c r="F9183">
        <f t="shared" si="143"/>
        <v>6</v>
      </c>
    </row>
    <row r="9184" spans="1:6">
      <c r="A9184" t="s">
        <v>20</v>
      </c>
      <c r="B9184">
        <v>2</v>
      </c>
      <c r="C9184">
        <v>5</v>
      </c>
      <c r="D9184">
        <v>10</v>
      </c>
      <c r="E9184" t="s">
        <v>10048</v>
      </c>
      <c r="F9184">
        <f t="shared" si="143"/>
        <v>10</v>
      </c>
    </row>
    <row r="9185" spans="1:6">
      <c r="A9185" t="s">
        <v>9</v>
      </c>
      <c r="B9185">
        <v>5</v>
      </c>
      <c r="C9185">
        <v>2</v>
      </c>
      <c r="D9185">
        <v>10</v>
      </c>
      <c r="E9185" t="s">
        <v>10048</v>
      </c>
      <c r="F9185">
        <f t="shared" si="143"/>
        <v>10</v>
      </c>
    </row>
    <row r="9186" spans="1:6">
      <c r="A9186" t="s">
        <v>39</v>
      </c>
      <c r="B9186">
        <v>2</v>
      </c>
      <c r="C9186">
        <v>3</v>
      </c>
      <c r="D9186">
        <v>6</v>
      </c>
      <c r="E9186" t="s">
        <v>10048</v>
      </c>
      <c r="F9186">
        <f t="shared" si="143"/>
        <v>6</v>
      </c>
    </row>
    <row r="9187" spans="1:6">
      <c r="A9187" t="s">
        <v>39</v>
      </c>
      <c r="B9187">
        <v>2</v>
      </c>
      <c r="C9187">
        <v>3</v>
      </c>
      <c r="D9187">
        <v>6</v>
      </c>
      <c r="E9187" t="s">
        <v>10048</v>
      </c>
      <c r="F9187">
        <f t="shared" si="143"/>
        <v>6</v>
      </c>
    </row>
    <row r="9188" spans="1:6">
      <c r="A9188" t="s">
        <v>65</v>
      </c>
      <c r="B9188">
        <v>5</v>
      </c>
      <c r="C9188">
        <v>1.5</v>
      </c>
      <c r="D9188">
        <v>7.5</v>
      </c>
      <c r="E9188" t="s">
        <v>10048</v>
      </c>
      <c r="F9188">
        <f t="shared" si="143"/>
        <v>7.5</v>
      </c>
    </row>
    <row r="9189" spans="1:6">
      <c r="A9189" t="s">
        <v>9</v>
      </c>
      <c r="B9189">
        <v>5</v>
      </c>
      <c r="C9189">
        <v>2</v>
      </c>
      <c r="D9189">
        <v>10</v>
      </c>
      <c r="E9189" t="s">
        <v>10048</v>
      </c>
      <c r="F9189">
        <f t="shared" si="143"/>
        <v>10</v>
      </c>
    </row>
    <row r="9190" spans="1:6">
      <c r="A9190" t="s">
        <v>20</v>
      </c>
      <c r="B9190">
        <v>2</v>
      </c>
      <c r="C9190">
        <v>5</v>
      </c>
      <c r="D9190">
        <v>10</v>
      </c>
      <c r="E9190" t="s">
        <v>10048</v>
      </c>
      <c r="F9190">
        <f t="shared" si="143"/>
        <v>10</v>
      </c>
    </row>
    <row r="9191" spans="1:6">
      <c r="A9191" t="s">
        <v>65</v>
      </c>
      <c r="B9191">
        <v>4</v>
      </c>
      <c r="C9191">
        <v>1.5</v>
      </c>
      <c r="D9191">
        <v>6</v>
      </c>
      <c r="E9191" t="s">
        <v>10048</v>
      </c>
      <c r="F9191">
        <f t="shared" si="143"/>
        <v>6</v>
      </c>
    </row>
    <row r="9192" spans="1:6">
      <c r="A9192" t="s">
        <v>25</v>
      </c>
      <c r="B9192">
        <v>2</v>
      </c>
      <c r="C9192">
        <v>4</v>
      </c>
      <c r="D9192">
        <v>8</v>
      </c>
      <c r="E9192" t="s">
        <v>10048</v>
      </c>
      <c r="F9192">
        <f t="shared" si="143"/>
        <v>8</v>
      </c>
    </row>
    <row r="9193" spans="1:6">
      <c r="A9193" t="s">
        <v>9</v>
      </c>
      <c r="B9193">
        <v>5</v>
      </c>
      <c r="C9193">
        <v>2</v>
      </c>
      <c r="D9193">
        <v>10</v>
      </c>
      <c r="E9193" t="s">
        <v>10048</v>
      </c>
      <c r="F9193">
        <f t="shared" si="143"/>
        <v>10</v>
      </c>
    </row>
    <row r="9194" spans="1:6">
      <c r="A9194" t="s">
        <v>65</v>
      </c>
      <c r="B9194">
        <v>5</v>
      </c>
      <c r="C9194">
        <v>1.5</v>
      </c>
      <c r="D9194">
        <v>7.5</v>
      </c>
      <c r="E9194" t="s">
        <v>10048</v>
      </c>
      <c r="F9194">
        <f t="shared" si="143"/>
        <v>7.5</v>
      </c>
    </row>
    <row r="9195" spans="1:6">
      <c r="A9195" t="s">
        <v>39</v>
      </c>
      <c r="B9195">
        <v>2</v>
      </c>
      <c r="C9195">
        <v>3</v>
      </c>
      <c r="D9195">
        <v>6</v>
      </c>
      <c r="E9195" t="s">
        <v>10048</v>
      </c>
      <c r="F9195">
        <f t="shared" si="143"/>
        <v>6</v>
      </c>
    </row>
    <row r="9196" spans="1:6">
      <c r="A9196" t="s">
        <v>39</v>
      </c>
      <c r="B9196">
        <v>2</v>
      </c>
      <c r="C9196">
        <v>3</v>
      </c>
      <c r="D9196">
        <v>6</v>
      </c>
      <c r="E9196" t="s">
        <v>10048</v>
      </c>
      <c r="F9196">
        <f t="shared" si="143"/>
        <v>6</v>
      </c>
    </row>
    <row r="9197" spans="1:6">
      <c r="A9197" t="s">
        <v>65</v>
      </c>
      <c r="B9197">
        <v>4</v>
      </c>
      <c r="C9197">
        <v>1.5</v>
      </c>
      <c r="D9197">
        <v>6</v>
      </c>
      <c r="E9197" t="s">
        <v>10048</v>
      </c>
      <c r="F9197">
        <f t="shared" si="143"/>
        <v>6</v>
      </c>
    </row>
    <row r="9198" spans="1:6">
      <c r="A9198" t="s">
        <v>9</v>
      </c>
      <c r="B9198">
        <v>5</v>
      </c>
      <c r="C9198">
        <v>2</v>
      </c>
      <c r="D9198">
        <v>10</v>
      </c>
      <c r="E9198" t="s">
        <v>10048</v>
      </c>
      <c r="F9198">
        <f t="shared" si="143"/>
        <v>10</v>
      </c>
    </row>
    <row r="9199" spans="1:6">
      <c r="A9199" t="s">
        <v>20</v>
      </c>
      <c r="B9199">
        <v>2</v>
      </c>
      <c r="C9199">
        <v>5</v>
      </c>
      <c r="D9199">
        <v>10</v>
      </c>
      <c r="E9199" t="s">
        <v>10048</v>
      </c>
      <c r="F9199">
        <f t="shared" si="143"/>
        <v>10</v>
      </c>
    </row>
    <row r="9200" spans="1:6">
      <c r="A9200" t="s">
        <v>9</v>
      </c>
      <c r="B9200">
        <v>4</v>
      </c>
      <c r="C9200">
        <v>2</v>
      </c>
      <c r="D9200">
        <v>8</v>
      </c>
      <c r="E9200" t="s">
        <v>10048</v>
      </c>
      <c r="F9200">
        <f t="shared" si="143"/>
        <v>8</v>
      </c>
    </row>
    <row r="9201" spans="1:6">
      <c r="A9201" t="s">
        <v>9</v>
      </c>
      <c r="B9201">
        <v>4</v>
      </c>
      <c r="C9201">
        <v>2</v>
      </c>
      <c r="D9201">
        <v>8</v>
      </c>
      <c r="E9201" t="s">
        <v>10048</v>
      </c>
      <c r="F9201">
        <f t="shared" si="143"/>
        <v>8</v>
      </c>
    </row>
    <row r="9202" spans="1:6">
      <c r="A9202" t="s">
        <v>28</v>
      </c>
      <c r="B9202">
        <v>2</v>
      </c>
      <c r="C9202">
        <v>4</v>
      </c>
      <c r="D9202">
        <v>8</v>
      </c>
      <c r="E9202" t="s">
        <v>10048</v>
      </c>
      <c r="F9202">
        <f t="shared" si="143"/>
        <v>8</v>
      </c>
    </row>
    <row r="9203" spans="1:6">
      <c r="A9203" t="s">
        <v>39</v>
      </c>
      <c r="B9203">
        <v>2</v>
      </c>
      <c r="C9203">
        <v>3</v>
      </c>
      <c r="D9203">
        <v>6</v>
      </c>
      <c r="E9203" t="s">
        <v>10048</v>
      </c>
      <c r="F9203">
        <f t="shared" si="143"/>
        <v>6</v>
      </c>
    </row>
    <row r="9204" spans="1:6">
      <c r="A9204" t="s">
        <v>13</v>
      </c>
      <c r="B9204">
        <v>3</v>
      </c>
      <c r="C9204">
        <v>3</v>
      </c>
      <c r="D9204">
        <v>9</v>
      </c>
      <c r="E9204" t="s">
        <v>10048</v>
      </c>
      <c r="F9204">
        <f t="shared" si="143"/>
        <v>9</v>
      </c>
    </row>
    <row r="9205" spans="1:6">
      <c r="A9205" t="s">
        <v>20</v>
      </c>
      <c r="B9205">
        <v>2</v>
      </c>
      <c r="C9205">
        <v>5</v>
      </c>
      <c r="D9205">
        <v>10</v>
      </c>
      <c r="E9205" t="s">
        <v>10048</v>
      </c>
      <c r="F9205">
        <f t="shared" si="143"/>
        <v>10</v>
      </c>
    </row>
    <row r="9206" spans="1:6">
      <c r="A9206" t="s">
        <v>9</v>
      </c>
      <c r="B9206">
        <v>4</v>
      </c>
      <c r="C9206">
        <v>2</v>
      </c>
      <c r="D9206">
        <v>8</v>
      </c>
      <c r="E9206" t="s">
        <v>10048</v>
      </c>
      <c r="F9206">
        <f t="shared" si="143"/>
        <v>8</v>
      </c>
    </row>
    <row r="9207" spans="1:6">
      <c r="A9207" t="s">
        <v>13</v>
      </c>
      <c r="B9207">
        <v>2</v>
      </c>
      <c r="C9207">
        <v>3</v>
      </c>
      <c r="D9207">
        <v>6</v>
      </c>
      <c r="E9207" t="s">
        <v>10048</v>
      </c>
      <c r="F9207">
        <f t="shared" si="143"/>
        <v>6</v>
      </c>
    </row>
    <row r="9208" spans="1:6">
      <c r="A9208" t="s">
        <v>39</v>
      </c>
      <c r="B9208">
        <v>2</v>
      </c>
      <c r="C9208">
        <v>3</v>
      </c>
      <c r="D9208">
        <v>6</v>
      </c>
      <c r="E9208" t="s">
        <v>10048</v>
      </c>
      <c r="F9208">
        <f t="shared" si="143"/>
        <v>6</v>
      </c>
    </row>
    <row r="9209" spans="1:6">
      <c r="A9209" t="s">
        <v>39</v>
      </c>
      <c r="B9209">
        <v>2</v>
      </c>
      <c r="C9209">
        <v>3</v>
      </c>
      <c r="D9209">
        <v>6</v>
      </c>
      <c r="E9209" t="s">
        <v>10048</v>
      </c>
      <c r="F9209">
        <f t="shared" si="143"/>
        <v>6</v>
      </c>
    </row>
    <row r="9210" spans="1:6">
      <c r="A9210" t="s">
        <v>9</v>
      </c>
      <c r="B9210">
        <v>5</v>
      </c>
      <c r="C9210">
        <v>2</v>
      </c>
      <c r="D9210">
        <v>10</v>
      </c>
      <c r="E9210" t="s">
        <v>10048</v>
      </c>
      <c r="F9210">
        <f t="shared" si="143"/>
        <v>10</v>
      </c>
    </row>
    <row r="9211" spans="1:6">
      <c r="A9211" t="s">
        <v>20</v>
      </c>
      <c r="B9211">
        <v>2</v>
      </c>
      <c r="C9211">
        <v>5</v>
      </c>
      <c r="D9211">
        <v>10</v>
      </c>
      <c r="E9211" t="s">
        <v>10048</v>
      </c>
      <c r="F9211">
        <f t="shared" si="143"/>
        <v>10</v>
      </c>
    </row>
    <row r="9212" spans="1:6">
      <c r="A9212" t="s">
        <v>9</v>
      </c>
      <c r="B9212">
        <v>3</v>
      </c>
      <c r="C9212">
        <v>2</v>
      </c>
      <c r="D9212">
        <v>6</v>
      </c>
      <c r="E9212" t="s">
        <v>10048</v>
      </c>
      <c r="F9212">
        <f t="shared" si="143"/>
        <v>6</v>
      </c>
    </row>
    <row r="9213" spans="1:6">
      <c r="A9213" t="s">
        <v>65</v>
      </c>
      <c r="B9213">
        <v>5</v>
      </c>
      <c r="C9213">
        <v>1.5</v>
      </c>
      <c r="D9213">
        <v>7.5</v>
      </c>
      <c r="E9213" t="s">
        <v>10048</v>
      </c>
      <c r="F9213">
        <f t="shared" si="143"/>
        <v>7.5</v>
      </c>
    </row>
    <row r="9214" spans="1:6">
      <c r="A9214" t="s">
        <v>65</v>
      </c>
      <c r="B9214">
        <v>4</v>
      </c>
      <c r="C9214">
        <v>1.5</v>
      </c>
      <c r="D9214">
        <v>6</v>
      </c>
      <c r="E9214" t="s">
        <v>10048</v>
      </c>
      <c r="F9214">
        <f t="shared" si="143"/>
        <v>6</v>
      </c>
    </row>
    <row r="9215" spans="1:6">
      <c r="A9215" t="s">
        <v>9</v>
      </c>
      <c r="B9215">
        <v>5</v>
      </c>
      <c r="C9215">
        <v>2</v>
      </c>
      <c r="D9215">
        <v>10</v>
      </c>
      <c r="E9215" t="s">
        <v>10048</v>
      </c>
      <c r="F9215">
        <f t="shared" si="143"/>
        <v>10</v>
      </c>
    </row>
    <row r="9216" spans="1:6">
      <c r="A9216" t="s">
        <v>9</v>
      </c>
      <c r="B9216">
        <v>4</v>
      </c>
      <c r="C9216">
        <v>2</v>
      </c>
      <c r="D9216">
        <v>8</v>
      </c>
      <c r="E9216" t="s">
        <v>10048</v>
      </c>
      <c r="F9216">
        <f t="shared" si="143"/>
        <v>8</v>
      </c>
    </row>
    <row r="9217" spans="1:6">
      <c r="A9217" t="s">
        <v>20</v>
      </c>
      <c r="B9217">
        <v>2</v>
      </c>
      <c r="C9217">
        <v>5</v>
      </c>
      <c r="D9217">
        <v>10</v>
      </c>
      <c r="E9217" t="s">
        <v>10048</v>
      </c>
      <c r="F9217">
        <f t="shared" si="143"/>
        <v>10</v>
      </c>
    </row>
    <row r="9218" spans="1:6">
      <c r="A9218" t="s">
        <v>39</v>
      </c>
      <c r="B9218">
        <v>2</v>
      </c>
      <c r="C9218">
        <v>3</v>
      </c>
      <c r="D9218">
        <v>6</v>
      </c>
      <c r="E9218" t="s">
        <v>10048</v>
      </c>
      <c r="F9218">
        <f t="shared" ref="F9218:F9281" si="144">IF(E9218="$1-5", D9218+3, D9218)</f>
        <v>6</v>
      </c>
    </row>
    <row r="9219" spans="1:6">
      <c r="A9219" t="s">
        <v>39</v>
      </c>
      <c r="B9219">
        <v>2</v>
      </c>
      <c r="C9219">
        <v>3</v>
      </c>
      <c r="D9219">
        <v>6</v>
      </c>
      <c r="E9219" t="s">
        <v>10048</v>
      </c>
      <c r="F9219">
        <f t="shared" si="144"/>
        <v>6</v>
      </c>
    </row>
    <row r="9220" spans="1:6">
      <c r="A9220" t="s">
        <v>20</v>
      </c>
      <c r="B9220">
        <v>2</v>
      </c>
      <c r="C9220">
        <v>5</v>
      </c>
      <c r="D9220">
        <v>10</v>
      </c>
      <c r="E9220" t="s">
        <v>10048</v>
      </c>
      <c r="F9220">
        <f t="shared" si="144"/>
        <v>10</v>
      </c>
    </row>
    <row r="9221" spans="1:6">
      <c r="A9221" t="s">
        <v>28</v>
      </c>
      <c r="B9221">
        <v>2</v>
      </c>
      <c r="C9221">
        <v>4</v>
      </c>
      <c r="D9221">
        <v>8</v>
      </c>
      <c r="E9221" t="s">
        <v>10048</v>
      </c>
      <c r="F9221">
        <f t="shared" si="144"/>
        <v>8</v>
      </c>
    </row>
    <row r="9222" spans="1:6">
      <c r="A9222" t="s">
        <v>20</v>
      </c>
      <c r="B9222">
        <v>2</v>
      </c>
      <c r="C9222">
        <v>5</v>
      </c>
      <c r="D9222">
        <v>10</v>
      </c>
      <c r="E9222" t="s">
        <v>10048</v>
      </c>
      <c r="F9222">
        <f t="shared" si="144"/>
        <v>10</v>
      </c>
    </row>
    <row r="9223" spans="1:6">
      <c r="A9223" t="s">
        <v>39</v>
      </c>
      <c r="B9223">
        <v>2</v>
      </c>
      <c r="C9223">
        <v>3</v>
      </c>
      <c r="D9223">
        <v>6</v>
      </c>
      <c r="E9223" t="s">
        <v>10048</v>
      </c>
      <c r="F9223">
        <f t="shared" si="144"/>
        <v>6</v>
      </c>
    </row>
    <row r="9224" spans="1:6">
      <c r="A9224" t="s">
        <v>39</v>
      </c>
      <c r="B9224">
        <v>3</v>
      </c>
      <c r="C9224">
        <v>3</v>
      </c>
      <c r="D9224">
        <v>9</v>
      </c>
      <c r="E9224" t="s">
        <v>10048</v>
      </c>
      <c r="F9224">
        <f t="shared" si="144"/>
        <v>9</v>
      </c>
    </row>
    <row r="9225" spans="1:6">
      <c r="A9225" t="s">
        <v>65</v>
      </c>
      <c r="B9225">
        <v>4</v>
      </c>
      <c r="C9225">
        <v>1.5</v>
      </c>
      <c r="D9225">
        <v>6</v>
      </c>
      <c r="E9225" t="s">
        <v>10048</v>
      </c>
      <c r="F9225">
        <f t="shared" si="144"/>
        <v>6</v>
      </c>
    </row>
    <row r="9226" spans="1:6">
      <c r="A9226" t="s">
        <v>13</v>
      </c>
      <c r="B9226">
        <v>3</v>
      </c>
      <c r="C9226">
        <v>3</v>
      </c>
      <c r="D9226">
        <v>9</v>
      </c>
      <c r="E9226" t="s">
        <v>10048</v>
      </c>
      <c r="F9226">
        <f t="shared" si="144"/>
        <v>9</v>
      </c>
    </row>
    <row r="9227" spans="1:6">
      <c r="A9227" t="s">
        <v>65</v>
      </c>
      <c r="B9227">
        <v>4</v>
      </c>
      <c r="C9227">
        <v>1.5</v>
      </c>
      <c r="D9227">
        <v>6</v>
      </c>
      <c r="E9227" t="s">
        <v>10048</v>
      </c>
      <c r="F9227">
        <f t="shared" si="144"/>
        <v>6</v>
      </c>
    </row>
    <row r="9228" spans="1:6">
      <c r="A9228" t="s">
        <v>39</v>
      </c>
      <c r="B9228">
        <v>3</v>
      </c>
      <c r="C9228">
        <v>3</v>
      </c>
      <c r="D9228">
        <v>9</v>
      </c>
      <c r="E9228" t="s">
        <v>10048</v>
      </c>
      <c r="F9228">
        <f t="shared" si="144"/>
        <v>9</v>
      </c>
    </row>
    <row r="9229" spans="1:6">
      <c r="A9229" t="s">
        <v>39</v>
      </c>
      <c r="B9229">
        <v>3</v>
      </c>
      <c r="C9229">
        <v>3</v>
      </c>
      <c r="D9229">
        <v>9</v>
      </c>
      <c r="E9229" t="s">
        <v>10048</v>
      </c>
      <c r="F9229">
        <f t="shared" si="144"/>
        <v>9</v>
      </c>
    </row>
    <row r="9230" spans="1:6">
      <c r="A9230" t="s">
        <v>39</v>
      </c>
      <c r="B9230">
        <v>3</v>
      </c>
      <c r="C9230">
        <v>3</v>
      </c>
      <c r="D9230">
        <v>9</v>
      </c>
      <c r="E9230" t="s">
        <v>10048</v>
      </c>
      <c r="F9230">
        <f t="shared" si="144"/>
        <v>9</v>
      </c>
    </row>
    <row r="9231" spans="1:6">
      <c r="A9231" t="s">
        <v>13</v>
      </c>
      <c r="B9231">
        <v>3</v>
      </c>
      <c r="C9231">
        <v>3</v>
      </c>
      <c r="D9231">
        <v>9</v>
      </c>
      <c r="E9231" t="s">
        <v>10048</v>
      </c>
      <c r="F9231">
        <f t="shared" si="144"/>
        <v>9</v>
      </c>
    </row>
    <row r="9232" spans="1:6">
      <c r="A9232" t="s">
        <v>65</v>
      </c>
      <c r="B9232">
        <v>4</v>
      </c>
      <c r="C9232">
        <v>1.5</v>
      </c>
      <c r="D9232">
        <v>6</v>
      </c>
      <c r="E9232" t="s">
        <v>10048</v>
      </c>
      <c r="F9232">
        <f t="shared" si="144"/>
        <v>6</v>
      </c>
    </row>
    <row r="9233" spans="1:6">
      <c r="A9233" t="s">
        <v>65</v>
      </c>
      <c r="B9233">
        <v>5</v>
      </c>
      <c r="C9233">
        <v>1.5</v>
      </c>
      <c r="D9233">
        <v>7.5</v>
      </c>
      <c r="E9233" t="s">
        <v>10048</v>
      </c>
      <c r="F9233">
        <f t="shared" si="144"/>
        <v>7.5</v>
      </c>
    </row>
    <row r="9234" spans="1:6">
      <c r="A9234" t="s">
        <v>13</v>
      </c>
      <c r="B9234">
        <v>3</v>
      </c>
      <c r="C9234">
        <v>3</v>
      </c>
      <c r="D9234">
        <v>9</v>
      </c>
      <c r="E9234" t="s">
        <v>10048</v>
      </c>
      <c r="F9234">
        <f t="shared" si="144"/>
        <v>9</v>
      </c>
    </row>
    <row r="9235" spans="1:6">
      <c r="A9235" t="s">
        <v>39</v>
      </c>
      <c r="B9235">
        <v>3</v>
      </c>
      <c r="C9235">
        <v>3</v>
      </c>
      <c r="D9235">
        <v>9</v>
      </c>
      <c r="E9235" t="s">
        <v>10048</v>
      </c>
      <c r="F9235">
        <f t="shared" si="144"/>
        <v>9</v>
      </c>
    </row>
    <row r="9236" spans="1:6">
      <c r="A9236" t="s">
        <v>9</v>
      </c>
      <c r="B9236">
        <v>3</v>
      </c>
      <c r="C9236">
        <v>2</v>
      </c>
      <c r="D9236">
        <v>6</v>
      </c>
      <c r="E9236" t="s">
        <v>10048</v>
      </c>
      <c r="F9236">
        <f t="shared" si="144"/>
        <v>6</v>
      </c>
    </row>
    <row r="9237" spans="1:6">
      <c r="A9237" t="s">
        <v>28</v>
      </c>
      <c r="B9237">
        <v>2</v>
      </c>
      <c r="C9237">
        <v>4</v>
      </c>
      <c r="D9237">
        <v>8</v>
      </c>
      <c r="E9237" t="s">
        <v>10048</v>
      </c>
      <c r="F9237">
        <f t="shared" si="144"/>
        <v>8</v>
      </c>
    </row>
    <row r="9238" spans="1:6">
      <c r="A9238" t="s">
        <v>13</v>
      </c>
      <c r="B9238">
        <v>2</v>
      </c>
      <c r="C9238">
        <v>3</v>
      </c>
      <c r="D9238">
        <v>6</v>
      </c>
      <c r="E9238" t="s">
        <v>10048</v>
      </c>
      <c r="F9238">
        <f t="shared" si="144"/>
        <v>6</v>
      </c>
    </row>
    <row r="9239" spans="1:6">
      <c r="A9239" t="s">
        <v>9</v>
      </c>
      <c r="B9239">
        <v>4</v>
      </c>
      <c r="C9239">
        <v>2</v>
      </c>
      <c r="D9239">
        <v>8</v>
      </c>
      <c r="E9239" t="s">
        <v>10048</v>
      </c>
      <c r="F9239">
        <f t="shared" si="144"/>
        <v>8</v>
      </c>
    </row>
    <row r="9240" spans="1:6">
      <c r="A9240" t="s">
        <v>25</v>
      </c>
      <c r="B9240">
        <v>2</v>
      </c>
      <c r="C9240">
        <v>4</v>
      </c>
      <c r="D9240">
        <v>8</v>
      </c>
      <c r="E9240" t="s">
        <v>10048</v>
      </c>
      <c r="F9240">
        <f t="shared" si="144"/>
        <v>8</v>
      </c>
    </row>
    <row r="9241" spans="1:6">
      <c r="A9241" t="s">
        <v>20</v>
      </c>
      <c r="B9241">
        <v>2</v>
      </c>
      <c r="C9241">
        <v>5</v>
      </c>
      <c r="D9241">
        <v>10</v>
      </c>
      <c r="E9241" t="s">
        <v>10048</v>
      </c>
      <c r="F9241">
        <f t="shared" si="144"/>
        <v>10</v>
      </c>
    </row>
    <row r="9242" spans="1:6">
      <c r="A9242" t="s">
        <v>9</v>
      </c>
      <c r="B9242">
        <v>3</v>
      </c>
      <c r="C9242">
        <v>2</v>
      </c>
      <c r="D9242">
        <v>6</v>
      </c>
      <c r="E9242" t="s">
        <v>10048</v>
      </c>
      <c r="F9242">
        <f t="shared" si="144"/>
        <v>6</v>
      </c>
    </row>
    <row r="9243" spans="1:6">
      <c r="A9243" t="s">
        <v>9</v>
      </c>
      <c r="B9243">
        <v>3</v>
      </c>
      <c r="C9243">
        <v>2</v>
      </c>
      <c r="D9243">
        <v>6</v>
      </c>
      <c r="E9243" t="s">
        <v>10048</v>
      </c>
      <c r="F9243">
        <f t="shared" si="144"/>
        <v>6</v>
      </c>
    </row>
    <row r="9244" spans="1:6">
      <c r="A9244" t="s">
        <v>20</v>
      </c>
      <c r="B9244">
        <v>2</v>
      </c>
      <c r="C9244">
        <v>5</v>
      </c>
      <c r="D9244">
        <v>10</v>
      </c>
      <c r="E9244" t="s">
        <v>10048</v>
      </c>
      <c r="F9244">
        <f t="shared" si="144"/>
        <v>10</v>
      </c>
    </row>
    <row r="9245" spans="1:6">
      <c r="A9245" t="s">
        <v>25</v>
      </c>
      <c r="B9245">
        <v>2</v>
      </c>
      <c r="C9245">
        <v>4</v>
      </c>
      <c r="D9245">
        <v>8</v>
      </c>
      <c r="E9245" t="s">
        <v>10048</v>
      </c>
      <c r="F9245">
        <f t="shared" si="144"/>
        <v>8</v>
      </c>
    </row>
    <row r="9246" spans="1:6">
      <c r="A9246" t="s">
        <v>65</v>
      </c>
      <c r="B9246">
        <v>5</v>
      </c>
      <c r="C9246">
        <v>1.5</v>
      </c>
      <c r="D9246">
        <v>7.5</v>
      </c>
      <c r="E9246" t="s">
        <v>10048</v>
      </c>
      <c r="F9246">
        <f t="shared" si="144"/>
        <v>7.5</v>
      </c>
    </row>
    <row r="9247" spans="1:6">
      <c r="A9247" t="s">
        <v>9</v>
      </c>
      <c r="B9247">
        <v>3</v>
      </c>
      <c r="C9247">
        <v>2</v>
      </c>
      <c r="D9247">
        <v>6</v>
      </c>
      <c r="E9247" t="s">
        <v>10048</v>
      </c>
      <c r="F9247">
        <f t="shared" si="144"/>
        <v>6</v>
      </c>
    </row>
    <row r="9248" spans="1:6">
      <c r="A9248" t="s">
        <v>39</v>
      </c>
      <c r="B9248">
        <v>2</v>
      </c>
      <c r="C9248">
        <v>3</v>
      </c>
      <c r="D9248">
        <v>6</v>
      </c>
      <c r="E9248" t="s">
        <v>10048</v>
      </c>
      <c r="F9248">
        <f t="shared" si="144"/>
        <v>6</v>
      </c>
    </row>
    <row r="9249" spans="1:6">
      <c r="A9249" t="s">
        <v>13</v>
      </c>
      <c r="B9249">
        <v>3</v>
      </c>
      <c r="C9249">
        <v>3</v>
      </c>
      <c r="D9249">
        <v>9</v>
      </c>
      <c r="E9249" t="s">
        <v>10048</v>
      </c>
      <c r="F9249">
        <f t="shared" si="144"/>
        <v>9</v>
      </c>
    </row>
    <row r="9250" spans="1:6">
      <c r="A9250" t="s">
        <v>65</v>
      </c>
      <c r="B9250">
        <v>5</v>
      </c>
      <c r="C9250">
        <v>1.5</v>
      </c>
      <c r="D9250">
        <v>7.5</v>
      </c>
      <c r="E9250" t="s">
        <v>10048</v>
      </c>
      <c r="F9250">
        <f t="shared" si="144"/>
        <v>7.5</v>
      </c>
    </row>
    <row r="9251" spans="1:6">
      <c r="A9251" t="s">
        <v>9</v>
      </c>
      <c r="B9251">
        <v>5</v>
      </c>
      <c r="C9251">
        <v>2</v>
      </c>
      <c r="D9251">
        <v>10</v>
      </c>
      <c r="E9251" t="s">
        <v>10048</v>
      </c>
      <c r="F9251">
        <f t="shared" si="144"/>
        <v>10</v>
      </c>
    </row>
    <row r="9252" spans="1:6">
      <c r="A9252" t="s">
        <v>13</v>
      </c>
      <c r="B9252">
        <v>2</v>
      </c>
      <c r="C9252">
        <v>3</v>
      </c>
      <c r="D9252">
        <v>6</v>
      </c>
      <c r="E9252" t="s">
        <v>10048</v>
      </c>
      <c r="F9252">
        <f t="shared" si="144"/>
        <v>6</v>
      </c>
    </row>
    <row r="9253" spans="1:6">
      <c r="A9253" t="s">
        <v>9</v>
      </c>
      <c r="B9253">
        <v>5</v>
      </c>
      <c r="C9253">
        <v>2</v>
      </c>
      <c r="D9253">
        <v>10</v>
      </c>
      <c r="E9253" t="s">
        <v>10048</v>
      </c>
      <c r="F9253">
        <f t="shared" si="144"/>
        <v>10</v>
      </c>
    </row>
    <row r="9254" spans="1:6">
      <c r="A9254" t="s">
        <v>13</v>
      </c>
      <c r="B9254">
        <v>3</v>
      </c>
      <c r="C9254">
        <v>3</v>
      </c>
      <c r="D9254">
        <v>9</v>
      </c>
      <c r="E9254" t="s">
        <v>10048</v>
      </c>
      <c r="F9254">
        <f t="shared" si="144"/>
        <v>9</v>
      </c>
    </row>
    <row r="9255" spans="1:6">
      <c r="A9255" t="s">
        <v>9</v>
      </c>
      <c r="B9255">
        <v>4</v>
      </c>
      <c r="C9255">
        <v>2</v>
      </c>
      <c r="D9255">
        <v>8</v>
      </c>
      <c r="E9255" t="s">
        <v>10048</v>
      </c>
      <c r="F9255">
        <f t="shared" si="144"/>
        <v>8</v>
      </c>
    </row>
    <row r="9256" spans="1:6">
      <c r="A9256" t="s">
        <v>65</v>
      </c>
      <c r="B9256">
        <v>5</v>
      </c>
      <c r="C9256">
        <v>1.5</v>
      </c>
      <c r="D9256">
        <v>7.5</v>
      </c>
      <c r="E9256" t="s">
        <v>10048</v>
      </c>
      <c r="F9256">
        <f t="shared" si="144"/>
        <v>7.5</v>
      </c>
    </row>
    <row r="9257" spans="1:6">
      <c r="A9257" t="s">
        <v>28</v>
      </c>
      <c r="B9257">
        <v>2</v>
      </c>
      <c r="C9257">
        <v>4</v>
      </c>
      <c r="D9257">
        <v>8</v>
      </c>
      <c r="E9257" t="s">
        <v>10048</v>
      </c>
      <c r="F9257">
        <f t="shared" si="144"/>
        <v>8</v>
      </c>
    </row>
    <row r="9258" spans="1:6">
      <c r="A9258" t="s">
        <v>9</v>
      </c>
      <c r="B9258">
        <v>4</v>
      </c>
      <c r="C9258">
        <v>2</v>
      </c>
      <c r="D9258">
        <v>8</v>
      </c>
      <c r="E9258" t="s">
        <v>10048</v>
      </c>
      <c r="F9258">
        <f t="shared" si="144"/>
        <v>8</v>
      </c>
    </row>
    <row r="9259" spans="1:6">
      <c r="A9259" t="s">
        <v>65</v>
      </c>
      <c r="B9259">
        <v>5</v>
      </c>
      <c r="C9259">
        <v>1.5</v>
      </c>
      <c r="D9259">
        <v>7.5</v>
      </c>
      <c r="E9259" t="s">
        <v>10048</v>
      </c>
      <c r="F9259">
        <f t="shared" si="144"/>
        <v>7.5</v>
      </c>
    </row>
    <row r="9260" spans="1:6">
      <c r="A9260" t="s">
        <v>9</v>
      </c>
      <c r="B9260">
        <v>3</v>
      </c>
      <c r="C9260">
        <v>2</v>
      </c>
      <c r="D9260">
        <v>6</v>
      </c>
      <c r="E9260" t="s">
        <v>10048</v>
      </c>
      <c r="F9260">
        <f t="shared" si="144"/>
        <v>6</v>
      </c>
    </row>
    <row r="9261" spans="1:6">
      <c r="A9261" t="s">
        <v>25</v>
      </c>
      <c r="B9261">
        <v>2</v>
      </c>
      <c r="C9261">
        <v>4</v>
      </c>
      <c r="D9261">
        <v>8</v>
      </c>
      <c r="E9261" t="s">
        <v>10048</v>
      </c>
      <c r="F9261">
        <f t="shared" si="144"/>
        <v>8</v>
      </c>
    </row>
    <row r="9262" spans="1:6">
      <c r="A9262" t="s">
        <v>9</v>
      </c>
      <c r="B9262">
        <v>3</v>
      </c>
      <c r="C9262">
        <v>2</v>
      </c>
      <c r="D9262">
        <v>6</v>
      </c>
      <c r="E9262" t="s">
        <v>10048</v>
      </c>
      <c r="F9262">
        <f t="shared" si="144"/>
        <v>6</v>
      </c>
    </row>
    <row r="9263" spans="1:6">
      <c r="A9263" t="s">
        <v>25</v>
      </c>
      <c r="B9263">
        <v>2</v>
      </c>
      <c r="C9263">
        <v>4</v>
      </c>
      <c r="D9263">
        <v>8</v>
      </c>
      <c r="E9263" t="s">
        <v>10048</v>
      </c>
      <c r="F9263">
        <f t="shared" si="144"/>
        <v>8</v>
      </c>
    </row>
    <row r="9264" spans="1:6">
      <c r="A9264" t="s">
        <v>65</v>
      </c>
      <c r="B9264">
        <v>5</v>
      </c>
      <c r="C9264">
        <v>1.5</v>
      </c>
      <c r="D9264">
        <v>7.5</v>
      </c>
      <c r="E9264" t="s">
        <v>10048</v>
      </c>
      <c r="F9264">
        <f t="shared" si="144"/>
        <v>7.5</v>
      </c>
    </row>
    <row r="9265" spans="1:6">
      <c r="A9265" t="s">
        <v>25</v>
      </c>
      <c r="B9265">
        <v>2</v>
      </c>
      <c r="C9265">
        <v>4</v>
      </c>
      <c r="D9265">
        <v>8</v>
      </c>
      <c r="E9265" t="s">
        <v>10048</v>
      </c>
      <c r="F9265">
        <f t="shared" si="144"/>
        <v>8</v>
      </c>
    </row>
    <row r="9266" spans="1:6">
      <c r="A9266" t="s">
        <v>13</v>
      </c>
      <c r="B9266">
        <v>2</v>
      </c>
      <c r="C9266">
        <v>3</v>
      </c>
      <c r="D9266">
        <v>6</v>
      </c>
      <c r="E9266" t="s">
        <v>10048</v>
      </c>
      <c r="F9266">
        <f t="shared" si="144"/>
        <v>6</v>
      </c>
    </row>
    <row r="9267" spans="1:6">
      <c r="A9267" t="s">
        <v>25</v>
      </c>
      <c r="B9267">
        <v>2</v>
      </c>
      <c r="C9267">
        <v>4</v>
      </c>
      <c r="D9267">
        <v>8</v>
      </c>
      <c r="E9267" t="s">
        <v>10048</v>
      </c>
      <c r="F9267">
        <f t="shared" si="144"/>
        <v>8</v>
      </c>
    </row>
    <row r="9268" spans="1:6">
      <c r="A9268" t="s">
        <v>65</v>
      </c>
      <c r="B9268">
        <v>4</v>
      </c>
      <c r="C9268">
        <v>1.5</v>
      </c>
      <c r="D9268">
        <v>6</v>
      </c>
      <c r="E9268" t="s">
        <v>10048</v>
      </c>
      <c r="F9268">
        <f t="shared" si="144"/>
        <v>6</v>
      </c>
    </row>
    <row r="9269" spans="1:6">
      <c r="A9269" t="s">
        <v>65</v>
      </c>
      <c r="B9269">
        <v>4</v>
      </c>
      <c r="C9269">
        <v>1.5</v>
      </c>
      <c r="D9269">
        <v>6</v>
      </c>
      <c r="E9269" t="s">
        <v>10048</v>
      </c>
      <c r="F9269">
        <f t="shared" si="144"/>
        <v>6</v>
      </c>
    </row>
    <row r="9270" spans="1:6">
      <c r="A9270" t="s">
        <v>25</v>
      </c>
      <c r="B9270">
        <v>2</v>
      </c>
      <c r="C9270">
        <v>4</v>
      </c>
      <c r="D9270">
        <v>8</v>
      </c>
      <c r="E9270" t="s">
        <v>10048</v>
      </c>
      <c r="F9270">
        <f t="shared" si="144"/>
        <v>8</v>
      </c>
    </row>
    <row r="9271" spans="1:6">
      <c r="A9271" t="s">
        <v>39</v>
      </c>
      <c r="B9271">
        <v>2</v>
      </c>
      <c r="C9271">
        <v>3</v>
      </c>
      <c r="D9271">
        <v>6</v>
      </c>
      <c r="E9271" t="s">
        <v>10048</v>
      </c>
      <c r="F9271">
        <f t="shared" si="144"/>
        <v>6</v>
      </c>
    </row>
    <row r="9272" spans="1:6">
      <c r="A9272" t="s">
        <v>9</v>
      </c>
      <c r="B9272">
        <v>3</v>
      </c>
      <c r="C9272">
        <v>2</v>
      </c>
      <c r="D9272">
        <v>6</v>
      </c>
      <c r="E9272" t="s">
        <v>10048</v>
      </c>
      <c r="F9272">
        <f t="shared" si="144"/>
        <v>6</v>
      </c>
    </row>
    <row r="9273" spans="1:6">
      <c r="A9273" t="s">
        <v>28</v>
      </c>
      <c r="B9273">
        <v>2</v>
      </c>
      <c r="C9273">
        <v>4</v>
      </c>
      <c r="D9273">
        <v>8</v>
      </c>
      <c r="E9273" t="s">
        <v>10048</v>
      </c>
      <c r="F9273">
        <f t="shared" si="144"/>
        <v>8</v>
      </c>
    </row>
    <row r="9274" spans="1:6">
      <c r="A9274" t="s">
        <v>9</v>
      </c>
      <c r="B9274">
        <v>4</v>
      </c>
      <c r="C9274">
        <v>2</v>
      </c>
      <c r="D9274">
        <v>8</v>
      </c>
      <c r="E9274" t="s">
        <v>10048</v>
      </c>
      <c r="F9274">
        <f t="shared" si="144"/>
        <v>8</v>
      </c>
    </row>
    <row r="9275" spans="1:6">
      <c r="A9275" t="s">
        <v>9</v>
      </c>
      <c r="B9275">
        <v>4</v>
      </c>
      <c r="C9275">
        <v>2</v>
      </c>
      <c r="D9275">
        <v>8</v>
      </c>
      <c r="E9275" t="s">
        <v>10048</v>
      </c>
      <c r="F9275">
        <f t="shared" si="144"/>
        <v>8</v>
      </c>
    </row>
    <row r="9276" spans="1:6">
      <c r="A9276" t="s">
        <v>9</v>
      </c>
      <c r="B9276">
        <v>4</v>
      </c>
      <c r="C9276">
        <v>2</v>
      </c>
      <c r="D9276">
        <v>8</v>
      </c>
      <c r="E9276" t="s">
        <v>10048</v>
      </c>
      <c r="F9276">
        <f t="shared" si="144"/>
        <v>8</v>
      </c>
    </row>
    <row r="9277" spans="1:6">
      <c r="A9277" t="s">
        <v>9</v>
      </c>
      <c r="B9277">
        <v>5</v>
      </c>
      <c r="C9277">
        <v>2</v>
      </c>
      <c r="D9277">
        <v>10</v>
      </c>
      <c r="E9277" t="s">
        <v>10048</v>
      </c>
      <c r="F9277">
        <f t="shared" si="144"/>
        <v>10</v>
      </c>
    </row>
    <row r="9278" spans="1:6">
      <c r="A9278" t="s">
        <v>20</v>
      </c>
      <c r="B9278">
        <v>2</v>
      </c>
      <c r="C9278">
        <v>5</v>
      </c>
      <c r="D9278">
        <v>10</v>
      </c>
      <c r="E9278" t="s">
        <v>10048</v>
      </c>
      <c r="F9278">
        <f t="shared" si="144"/>
        <v>10</v>
      </c>
    </row>
    <row r="9279" spans="1:6">
      <c r="A9279" t="s">
        <v>9</v>
      </c>
      <c r="B9279">
        <v>3</v>
      </c>
      <c r="C9279">
        <v>2</v>
      </c>
      <c r="D9279">
        <v>6</v>
      </c>
      <c r="E9279" t="s">
        <v>10048</v>
      </c>
      <c r="F9279">
        <f t="shared" si="144"/>
        <v>6</v>
      </c>
    </row>
    <row r="9280" spans="1:6">
      <c r="A9280" t="s">
        <v>25</v>
      </c>
      <c r="B9280">
        <v>2</v>
      </c>
      <c r="C9280">
        <v>4</v>
      </c>
      <c r="D9280">
        <v>8</v>
      </c>
      <c r="E9280" t="s">
        <v>10048</v>
      </c>
      <c r="F9280">
        <f t="shared" si="144"/>
        <v>8</v>
      </c>
    </row>
    <row r="9281" spans="1:6">
      <c r="A9281" t="s">
        <v>25</v>
      </c>
      <c r="B9281">
        <v>2</v>
      </c>
      <c r="C9281">
        <v>4</v>
      </c>
      <c r="D9281">
        <v>8</v>
      </c>
      <c r="E9281" t="s">
        <v>10048</v>
      </c>
      <c r="F9281">
        <f t="shared" si="144"/>
        <v>8</v>
      </c>
    </row>
    <row r="9282" spans="1:6">
      <c r="A9282" t="s">
        <v>13</v>
      </c>
      <c r="B9282">
        <v>2</v>
      </c>
      <c r="C9282">
        <v>3</v>
      </c>
      <c r="D9282">
        <v>6</v>
      </c>
      <c r="E9282" t="s">
        <v>10048</v>
      </c>
      <c r="F9282">
        <f t="shared" ref="F9282:F9345" si="145">IF(E9282="$1-5", D9282+3, D9282)</f>
        <v>6</v>
      </c>
    </row>
    <row r="9283" spans="1:6">
      <c r="A9283" t="s">
        <v>13</v>
      </c>
      <c r="B9283">
        <v>3</v>
      </c>
      <c r="C9283">
        <v>3</v>
      </c>
      <c r="D9283">
        <v>9</v>
      </c>
      <c r="E9283" t="s">
        <v>10048</v>
      </c>
      <c r="F9283">
        <f t="shared" si="145"/>
        <v>9</v>
      </c>
    </row>
    <row r="9284" spans="1:6">
      <c r="A9284" t="s">
        <v>9</v>
      </c>
      <c r="B9284">
        <v>3</v>
      </c>
      <c r="C9284">
        <v>2</v>
      </c>
      <c r="D9284">
        <v>6</v>
      </c>
      <c r="E9284" t="s">
        <v>10048</v>
      </c>
      <c r="F9284">
        <f t="shared" si="145"/>
        <v>6</v>
      </c>
    </row>
    <row r="9285" spans="1:6">
      <c r="A9285" t="s">
        <v>25</v>
      </c>
      <c r="B9285">
        <v>2</v>
      </c>
      <c r="C9285">
        <v>4</v>
      </c>
      <c r="D9285">
        <v>8</v>
      </c>
      <c r="E9285" t="s">
        <v>10048</v>
      </c>
      <c r="F9285">
        <f t="shared" si="145"/>
        <v>8</v>
      </c>
    </row>
    <row r="9286" spans="1:6">
      <c r="A9286" t="s">
        <v>28</v>
      </c>
      <c r="B9286">
        <v>2</v>
      </c>
      <c r="C9286">
        <v>4</v>
      </c>
      <c r="D9286">
        <v>8</v>
      </c>
      <c r="E9286" t="s">
        <v>10048</v>
      </c>
      <c r="F9286">
        <f t="shared" si="145"/>
        <v>8</v>
      </c>
    </row>
    <row r="9287" spans="1:6">
      <c r="A9287" t="s">
        <v>25</v>
      </c>
      <c r="B9287">
        <v>2</v>
      </c>
      <c r="C9287">
        <v>4</v>
      </c>
      <c r="D9287">
        <v>8</v>
      </c>
      <c r="E9287" t="s">
        <v>10048</v>
      </c>
      <c r="F9287">
        <f t="shared" si="145"/>
        <v>8</v>
      </c>
    </row>
    <row r="9288" spans="1:6">
      <c r="A9288" t="s">
        <v>39</v>
      </c>
      <c r="B9288">
        <v>2</v>
      </c>
      <c r="C9288">
        <v>3</v>
      </c>
      <c r="D9288">
        <v>6</v>
      </c>
      <c r="E9288" t="s">
        <v>10048</v>
      </c>
      <c r="F9288">
        <f t="shared" si="145"/>
        <v>6</v>
      </c>
    </row>
    <row r="9289" spans="1:6">
      <c r="A9289" t="s">
        <v>10023</v>
      </c>
      <c r="B9289">
        <v>2</v>
      </c>
      <c r="C9289">
        <v>4</v>
      </c>
      <c r="D9289">
        <v>8</v>
      </c>
      <c r="E9289" t="s">
        <v>10048</v>
      </c>
      <c r="F9289">
        <f t="shared" si="145"/>
        <v>8</v>
      </c>
    </row>
    <row r="9290" spans="1:6">
      <c r="A9290" t="s">
        <v>13</v>
      </c>
      <c r="B9290">
        <v>2</v>
      </c>
      <c r="C9290">
        <v>3</v>
      </c>
      <c r="D9290">
        <v>6</v>
      </c>
      <c r="E9290" t="s">
        <v>10048</v>
      </c>
      <c r="F9290">
        <f t="shared" si="145"/>
        <v>6</v>
      </c>
    </row>
    <row r="9291" spans="1:6">
      <c r="A9291" t="s">
        <v>65</v>
      </c>
      <c r="B9291">
        <v>5</v>
      </c>
      <c r="C9291">
        <v>1.5</v>
      </c>
      <c r="D9291">
        <v>7.5</v>
      </c>
      <c r="E9291" t="s">
        <v>10048</v>
      </c>
      <c r="F9291">
        <f t="shared" si="145"/>
        <v>7.5</v>
      </c>
    </row>
    <row r="9292" spans="1:6">
      <c r="A9292" t="s">
        <v>65</v>
      </c>
      <c r="B9292">
        <v>5</v>
      </c>
      <c r="C9292">
        <v>1.5</v>
      </c>
      <c r="D9292">
        <v>7.5</v>
      </c>
      <c r="E9292" t="s">
        <v>10048</v>
      </c>
      <c r="F9292">
        <f t="shared" si="145"/>
        <v>7.5</v>
      </c>
    </row>
    <row r="9293" spans="1:6">
      <c r="A9293" t="s">
        <v>9</v>
      </c>
      <c r="B9293">
        <v>3</v>
      </c>
      <c r="C9293">
        <v>2</v>
      </c>
      <c r="D9293">
        <v>6</v>
      </c>
      <c r="E9293" t="s">
        <v>10048</v>
      </c>
      <c r="F9293">
        <f t="shared" si="145"/>
        <v>6</v>
      </c>
    </row>
    <row r="9294" spans="1:6">
      <c r="A9294" t="s">
        <v>65</v>
      </c>
      <c r="B9294">
        <v>4</v>
      </c>
      <c r="C9294">
        <v>1.5</v>
      </c>
      <c r="D9294">
        <v>6</v>
      </c>
      <c r="E9294" t="s">
        <v>10048</v>
      </c>
      <c r="F9294">
        <f t="shared" si="145"/>
        <v>6</v>
      </c>
    </row>
    <row r="9295" spans="1:6">
      <c r="A9295" t="s">
        <v>10023</v>
      </c>
      <c r="B9295">
        <v>2</v>
      </c>
      <c r="C9295">
        <v>4</v>
      </c>
      <c r="D9295">
        <v>8</v>
      </c>
      <c r="E9295" t="s">
        <v>10048</v>
      </c>
      <c r="F9295">
        <f t="shared" si="145"/>
        <v>8</v>
      </c>
    </row>
    <row r="9296" spans="1:6">
      <c r="A9296" t="s">
        <v>9</v>
      </c>
      <c r="B9296">
        <v>5</v>
      </c>
      <c r="C9296">
        <v>2</v>
      </c>
      <c r="D9296">
        <v>10</v>
      </c>
      <c r="E9296" t="s">
        <v>10048</v>
      </c>
      <c r="F9296">
        <f t="shared" si="145"/>
        <v>10</v>
      </c>
    </row>
    <row r="9297" spans="1:6">
      <c r="A9297" t="s">
        <v>13</v>
      </c>
      <c r="B9297">
        <v>2</v>
      </c>
      <c r="C9297">
        <v>3</v>
      </c>
      <c r="D9297">
        <v>6</v>
      </c>
      <c r="E9297" t="s">
        <v>10048</v>
      </c>
      <c r="F9297">
        <f t="shared" si="145"/>
        <v>6</v>
      </c>
    </row>
    <row r="9298" spans="1:6">
      <c r="A9298" t="s">
        <v>25</v>
      </c>
      <c r="B9298">
        <v>2</v>
      </c>
      <c r="C9298">
        <v>4</v>
      </c>
      <c r="D9298">
        <v>8</v>
      </c>
      <c r="E9298" t="s">
        <v>10048</v>
      </c>
      <c r="F9298">
        <f t="shared" si="145"/>
        <v>8</v>
      </c>
    </row>
    <row r="9299" spans="1:6">
      <c r="A9299" t="s">
        <v>9</v>
      </c>
      <c r="B9299">
        <v>3</v>
      </c>
      <c r="C9299">
        <v>2</v>
      </c>
      <c r="D9299">
        <v>6</v>
      </c>
      <c r="E9299" t="s">
        <v>10048</v>
      </c>
      <c r="F9299">
        <f t="shared" si="145"/>
        <v>6</v>
      </c>
    </row>
    <row r="9300" spans="1:6">
      <c r="A9300" t="s">
        <v>9</v>
      </c>
      <c r="B9300">
        <v>5</v>
      </c>
      <c r="C9300">
        <v>2</v>
      </c>
      <c r="D9300">
        <v>10</v>
      </c>
      <c r="E9300" t="s">
        <v>10048</v>
      </c>
      <c r="F9300">
        <f t="shared" si="145"/>
        <v>10</v>
      </c>
    </row>
    <row r="9301" spans="1:6">
      <c r="A9301" t="s">
        <v>65</v>
      </c>
      <c r="B9301">
        <v>5</v>
      </c>
      <c r="C9301">
        <v>1.5</v>
      </c>
      <c r="D9301">
        <v>7.5</v>
      </c>
      <c r="E9301" t="s">
        <v>10048</v>
      </c>
      <c r="F9301">
        <f t="shared" si="145"/>
        <v>7.5</v>
      </c>
    </row>
    <row r="9302" spans="1:6">
      <c r="A9302" t="s">
        <v>13</v>
      </c>
      <c r="B9302">
        <v>3</v>
      </c>
      <c r="C9302">
        <v>3</v>
      </c>
      <c r="D9302">
        <v>9</v>
      </c>
      <c r="E9302" t="s">
        <v>10048</v>
      </c>
      <c r="F9302">
        <f t="shared" si="145"/>
        <v>9</v>
      </c>
    </row>
    <row r="9303" spans="1:6">
      <c r="A9303" t="s">
        <v>28</v>
      </c>
      <c r="B9303">
        <v>2</v>
      </c>
      <c r="C9303">
        <v>4</v>
      </c>
      <c r="D9303">
        <v>8</v>
      </c>
      <c r="E9303" t="s">
        <v>10048</v>
      </c>
      <c r="F9303">
        <f t="shared" si="145"/>
        <v>8</v>
      </c>
    </row>
    <row r="9304" spans="1:6">
      <c r="A9304" t="s">
        <v>9</v>
      </c>
      <c r="B9304">
        <v>3</v>
      </c>
      <c r="C9304">
        <v>2</v>
      </c>
      <c r="D9304">
        <v>6</v>
      </c>
      <c r="E9304" t="s">
        <v>10048</v>
      </c>
      <c r="F9304">
        <f t="shared" si="145"/>
        <v>6</v>
      </c>
    </row>
    <row r="9305" spans="1:6">
      <c r="A9305" t="s">
        <v>13</v>
      </c>
      <c r="B9305">
        <v>3</v>
      </c>
      <c r="C9305">
        <v>3</v>
      </c>
      <c r="D9305">
        <v>9</v>
      </c>
      <c r="E9305" t="s">
        <v>10048</v>
      </c>
      <c r="F9305">
        <f t="shared" si="145"/>
        <v>9</v>
      </c>
    </row>
    <row r="9306" spans="1:6">
      <c r="A9306" t="s">
        <v>9</v>
      </c>
      <c r="B9306">
        <v>5</v>
      </c>
      <c r="C9306">
        <v>2</v>
      </c>
      <c r="D9306">
        <v>10</v>
      </c>
      <c r="E9306" t="s">
        <v>10048</v>
      </c>
      <c r="F9306">
        <f t="shared" si="145"/>
        <v>10</v>
      </c>
    </row>
    <row r="9307" spans="1:6">
      <c r="A9307" t="s">
        <v>39</v>
      </c>
      <c r="B9307">
        <v>2</v>
      </c>
      <c r="C9307">
        <v>3</v>
      </c>
      <c r="D9307">
        <v>6</v>
      </c>
      <c r="E9307" t="s">
        <v>10048</v>
      </c>
      <c r="F9307">
        <f t="shared" si="145"/>
        <v>6</v>
      </c>
    </row>
    <row r="9308" spans="1:6">
      <c r="A9308" t="s">
        <v>9</v>
      </c>
      <c r="B9308">
        <v>5</v>
      </c>
      <c r="C9308">
        <v>2</v>
      </c>
      <c r="D9308">
        <v>10</v>
      </c>
      <c r="E9308" t="s">
        <v>10048</v>
      </c>
      <c r="F9308">
        <f t="shared" si="145"/>
        <v>10</v>
      </c>
    </row>
    <row r="9309" spans="1:6">
      <c r="A9309" t="s">
        <v>9</v>
      </c>
      <c r="B9309">
        <v>3</v>
      </c>
      <c r="C9309">
        <v>2</v>
      </c>
      <c r="D9309">
        <v>6</v>
      </c>
      <c r="E9309" t="s">
        <v>10048</v>
      </c>
      <c r="F9309">
        <f t="shared" si="145"/>
        <v>6</v>
      </c>
    </row>
    <row r="9310" spans="1:6">
      <c r="A9310" t="s">
        <v>25</v>
      </c>
      <c r="B9310">
        <v>2</v>
      </c>
      <c r="C9310">
        <v>4</v>
      </c>
      <c r="D9310">
        <v>8</v>
      </c>
      <c r="E9310" t="s">
        <v>10048</v>
      </c>
      <c r="F9310">
        <f t="shared" si="145"/>
        <v>8</v>
      </c>
    </row>
    <row r="9311" spans="1:6">
      <c r="A9311" t="s">
        <v>9</v>
      </c>
      <c r="B9311">
        <v>3</v>
      </c>
      <c r="C9311">
        <v>2</v>
      </c>
      <c r="D9311">
        <v>6</v>
      </c>
      <c r="E9311" t="s">
        <v>10048</v>
      </c>
      <c r="F9311">
        <f t="shared" si="145"/>
        <v>6</v>
      </c>
    </row>
    <row r="9312" spans="1:6">
      <c r="A9312" t="s">
        <v>9</v>
      </c>
      <c r="B9312">
        <v>5</v>
      </c>
      <c r="C9312">
        <v>2</v>
      </c>
      <c r="D9312">
        <v>10</v>
      </c>
      <c r="E9312" t="s">
        <v>10048</v>
      </c>
      <c r="F9312">
        <f t="shared" si="145"/>
        <v>10</v>
      </c>
    </row>
    <row r="9313" spans="1:6">
      <c r="A9313" t="s">
        <v>9</v>
      </c>
      <c r="B9313">
        <v>4</v>
      </c>
      <c r="C9313">
        <v>2</v>
      </c>
      <c r="D9313">
        <v>8</v>
      </c>
      <c r="E9313" t="s">
        <v>10048</v>
      </c>
      <c r="F9313">
        <f t="shared" si="145"/>
        <v>8</v>
      </c>
    </row>
    <row r="9314" spans="1:6">
      <c r="A9314" t="s">
        <v>65</v>
      </c>
      <c r="B9314">
        <v>4</v>
      </c>
      <c r="C9314">
        <v>1.5</v>
      </c>
      <c r="D9314">
        <v>6</v>
      </c>
      <c r="E9314" t="s">
        <v>10048</v>
      </c>
      <c r="F9314">
        <f t="shared" si="145"/>
        <v>6</v>
      </c>
    </row>
    <row r="9315" spans="1:6">
      <c r="A9315" t="s">
        <v>39</v>
      </c>
      <c r="B9315">
        <v>2</v>
      </c>
      <c r="C9315">
        <v>3</v>
      </c>
      <c r="D9315">
        <v>6</v>
      </c>
      <c r="E9315" t="s">
        <v>10048</v>
      </c>
      <c r="F9315">
        <f t="shared" si="145"/>
        <v>6</v>
      </c>
    </row>
    <row r="9316" spans="1:6">
      <c r="A9316" t="s">
        <v>28</v>
      </c>
      <c r="B9316">
        <v>2</v>
      </c>
      <c r="C9316">
        <v>4</v>
      </c>
      <c r="D9316">
        <v>8</v>
      </c>
      <c r="E9316" t="s">
        <v>10048</v>
      </c>
      <c r="F9316">
        <f t="shared" si="145"/>
        <v>8</v>
      </c>
    </row>
    <row r="9317" spans="1:6">
      <c r="A9317" t="s">
        <v>25</v>
      </c>
      <c r="B9317">
        <v>2</v>
      </c>
      <c r="C9317">
        <v>4</v>
      </c>
      <c r="D9317">
        <v>8</v>
      </c>
      <c r="E9317" t="s">
        <v>10048</v>
      </c>
      <c r="F9317">
        <f t="shared" si="145"/>
        <v>8</v>
      </c>
    </row>
    <row r="9318" spans="1:6">
      <c r="A9318" t="s">
        <v>25</v>
      </c>
      <c r="B9318">
        <v>2</v>
      </c>
      <c r="C9318">
        <v>4</v>
      </c>
      <c r="D9318">
        <v>8</v>
      </c>
      <c r="E9318" t="s">
        <v>10048</v>
      </c>
      <c r="F9318">
        <f t="shared" si="145"/>
        <v>8</v>
      </c>
    </row>
    <row r="9319" spans="1:6">
      <c r="A9319" t="s">
        <v>28</v>
      </c>
      <c r="B9319">
        <v>2</v>
      </c>
      <c r="C9319">
        <v>4</v>
      </c>
      <c r="D9319">
        <v>8</v>
      </c>
      <c r="E9319" t="s">
        <v>10048</v>
      </c>
      <c r="F9319">
        <f t="shared" si="145"/>
        <v>8</v>
      </c>
    </row>
    <row r="9320" spans="1:6">
      <c r="A9320" t="s">
        <v>20</v>
      </c>
      <c r="B9320">
        <v>2</v>
      </c>
      <c r="C9320">
        <v>5</v>
      </c>
      <c r="D9320">
        <v>10</v>
      </c>
      <c r="E9320" t="s">
        <v>10048</v>
      </c>
      <c r="F9320">
        <f t="shared" si="145"/>
        <v>10</v>
      </c>
    </row>
    <row r="9321" spans="1:6">
      <c r="A9321" t="s">
        <v>65</v>
      </c>
      <c r="B9321">
        <v>4</v>
      </c>
      <c r="C9321">
        <v>1.5</v>
      </c>
      <c r="D9321">
        <v>6</v>
      </c>
      <c r="E9321" t="s">
        <v>10048</v>
      </c>
      <c r="F9321">
        <f t="shared" si="145"/>
        <v>6</v>
      </c>
    </row>
    <row r="9322" spans="1:6">
      <c r="A9322" t="s">
        <v>28</v>
      </c>
      <c r="B9322">
        <v>2</v>
      </c>
      <c r="C9322">
        <v>4</v>
      </c>
      <c r="D9322">
        <v>8</v>
      </c>
      <c r="E9322" t="s">
        <v>10048</v>
      </c>
      <c r="F9322">
        <f t="shared" si="145"/>
        <v>8</v>
      </c>
    </row>
    <row r="9323" spans="1:6">
      <c r="A9323" t="s">
        <v>13</v>
      </c>
      <c r="B9323">
        <v>2</v>
      </c>
      <c r="C9323">
        <v>3</v>
      </c>
      <c r="D9323">
        <v>6</v>
      </c>
      <c r="E9323" t="s">
        <v>10048</v>
      </c>
      <c r="F9323">
        <f t="shared" si="145"/>
        <v>6</v>
      </c>
    </row>
    <row r="9324" spans="1:6">
      <c r="A9324" t="s">
        <v>39</v>
      </c>
      <c r="B9324">
        <v>2</v>
      </c>
      <c r="C9324">
        <v>3</v>
      </c>
      <c r="D9324">
        <v>6</v>
      </c>
      <c r="E9324" t="s">
        <v>10048</v>
      </c>
      <c r="F9324">
        <f t="shared" si="145"/>
        <v>6</v>
      </c>
    </row>
    <row r="9325" spans="1:6">
      <c r="A9325" t="s">
        <v>65</v>
      </c>
      <c r="B9325">
        <v>4</v>
      </c>
      <c r="C9325">
        <v>1.5</v>
      </c>
      <c r="D9325">
        <v>6</v>
      </c>
      <c r="E9325" t="s">
        <v>10048</v>
      </c>
      <c r="F9325">
        <f t="shared" si="145"/>
        <v>6</v>
      </c>
    </row>
    <row r="9326" spans="1:6">
      <c r="A9326" t="s">
        <v>9</v>
      </c>
      <c r="B9326">
        <v>3</v>
      </c>
      <c r="C9326">
        <v>2</v>
      </c>
      <c r="D9326">
        <v>6</v>
      </c>
      <c r="E9326" t="s">
        <v>10048</v>
      </c>
      <c r="F9326">
        <f t="shared" si="145"/>
        <v>6</v>
      </c>
    </row>
    <row r="9327" spans="1:6">
      <c r="A9327" t="s">
        <v>13</v>
      </c>
      <c r="B9327">
        <v>3</v>
      </c>
      <c r="C9327">
        <v>3</v>
      </c>
      <c r="D9327">
        <v>9</v>
      </c>
      <c r="E9327" t="s">
        <v>10048</v>
      </c>
      <c r="F9327">
        <f t="shared" si="145"/>
        <v>9</v>
      </c>
    </row>
    <row r="9328" spans="1:6">
      <c r="A9328" t="s">
        <v>28</v>
      </c>
      <c r="B9328">
        <v>2</v>
      </c>
      <c r="C9328">
        <v>4</v>
      </c>
      <c r="D9328">
        <v>8</v>
      </c>
      <c r="E9328" t="s">
        <v>10048</v>
      </c>
      <c r="F9328">
        <f t="shared" si="145"/>
        <v>8</v>
      </c>
    </row>
    <row r="9329" spans="1:6">
      <c r="A9329" t="s">
        <v>65</v>
      </c>
      <c r="B9329">
        <v>5</v>
      </c>
      <c r="C9329">
        <v>1.5</v>
      </c>
      <c r="D9329">
        <v>7.5</v>
      </c>
      <c r="E9329" t="s">
        <v>10048</v>
      </c>
      <c r="F9329">
        <f t="shared" si="145"/>
        <v>7.5</v>
      </c>
    </row>
    <row r="9330" spans="1:6">
      <c r="A9330" t="s">
        <v>13</v>
      </c>
      <c r="B9330">
        <v>3</v>
      </c>
      <c r="C9330">
        <v>3</v>
      </c>
      <c r="D9330">
        <v>9</v>
      </c>
      <c r="E9330" t="s">
        <v>10048</v>
      </c>
      <c r="F9330">
        <f t="shared" si="145"/>
        <v>9</v>
      </c>
    </row>
    <row r="9331" spans="1:6">
      <c r="A9331" t="s">
        <v>9</v>
      </c>
      <c r="B9331">
        <v>3</v>
      </c>
      <c r="C9331">
        <v>2</v>
      </c>
      <c r="D9331">
        <v>6</v>
      </c>
      <c r="E9331" t="s">
        <v>10048</v>
      </c>
      <c r="F9331">
        <f t="shared" si="145"/>
        <v>6</v>
      </c>
    </row>
    <row r="9332" spans="1:6">
      <c r="A9332" t="s">
        <v>39</v>
      </c>
      <c r="B9332">
        <v>3</v>
      </c>
      <c r="C9332">
        <v>3</v>
      </c>
      <c r="D9332">
        <v>9</v>
      </c>
      <c r="E9332" t="s">
        <v>10048</v>
      </c>
      <c r="F9332">
        <f t="shared" si="145"/>
        <v>9</v>
      </c>
    </row>
    <row r="9333" spans="1:6">
      <c r="A9333" t="s">
        <v>9</v>
      </c>
      <c r="B9333">
        <v>5</v>
      </c>
      <c r="C9333">
        <v>2</v>
      </c>
      <c r="D9333">
        <v>10</v>
      </c>
      <c r="E9333" t="s">
        <v>10048</v>
      </c>
      <c r="F9333">
        <f t="shared" si="145"/>
        <v>10</v>
      </c>
    </row>
    <row r="9334" spans="1:6">
      <c r="A9334" t="s">
        <v>10023</v>
      </c>
      <c r="B9334">
        <v>3</v>
      </c>
      <c r="C9334">
        <v>3</v>
      </c>
      <c r="D9334">
        <v>9</v>
      </c>
      <c r="E9334" t="s">
        <v>10048</v>
      </c>
      <c r="F9334">
        <f t="shared" si="145"/>
        <v>9</v>
      </c>
    </row>
    <row r="9335" spans="1:6">
      <c r="A9335" t="s">
        <v>39</v>
      </c>
      <c r="B9335">
        <v>2</v>
      </c>
      <c r="C9335">
        <v>3</v>
      </c>
      <c r="D9335">
        <v>6</v>
      </c>
      <c r="E9335" t="s">
        <v>10048</v>
      </c>
      <c r="F9335">
        <f t="shared" si="145"/>
        <v>6</v>
      </c>
    </row>
    <row r="9336" spans="1:6">
      <c r="A9336" t="s">
        <v>9</v>
      </c>
      <c r="B9336">
        <v>5</v>
      </c>
      <c r="C9336">
        <v>2</v>
      </c>
      <c r="D9336">
        <v>10</v>
      </c>
      <c r="E9336" t="s">
        <v>10048</v>
      </c>
      <c r="F9336">
        <f t="shared" si="145"/>
        <v>10</v>
      </c>
    </row>
    <row r="9337" spans="1:6">
      <c r="A9337" t="s">
        <v>9</v>
      </c>
      <c r="B9337">
        <v>5</v>
      </c>
      <c r="C9337">
        <v>2</v>
      </c>
      <c r="D9337">
        <v>10</v>
      </c>
      <c r="E9337" t="s">
        <v>10048</v>
      </c>
      <c r="F9337">
        <f t="shared" si="145"/>
        <v>10</v>
      </c>
    </row>
    <row r="9338" spans="1:6">
      <c r="A9338" t="s">
        <v>9</v>
      </c>
      <c r="B9338">
        <v>3</v>
      </c>
      <c r="C9338">
        <v>2</v>
      </c>
      <c r="D9338">
        <v>6</v>
      </c>
      <c r="E9338" t="s">
        <v>10048</v>
      </c>
      <c r="F9338">
        <f t="shared" si="145"/>
        <v>6</v>
      </c>
    </row>
    <row r="9339" spans="1:6">
      <c r="A9339" t="s">
        <v>13</v>
      </c>
      <c r="B9339">
        <v>2</v>
      </c>
      <c r="C9339">
        <v>3</v>
      </c>
      <c r="D9339">
        <v>6</v>
      </c>
      <c r="E9339" t="s">
        <v>10048</v>
      </c>
      <c r="F9339">
        <f t="shared" si="145"/>
        <v>6</v>
      </c>
    </row>
    <row r="9340" spans="1:6">
      <c r="A9340" t="s">
        <v>9</v>
      </c>
      <c r="B9340">
        <v>5</v>
      </c>
      <c r="C9340">
        <v>2</v>
      </c>
      <c r="D9340">
        <v>10</v>
      </c>
      <c r="E9340" t="s">
        <v>10048</v>
      </c>
      <c r="F9340">
        <f t="shared" si="145"/>
        <v>10</v>
      </c>
    </row>
    <row r="9341" spans="1:6">
      <c r="A9341" t="s">
        <v>9</v>
      </c>
      <c r="B9341">
        <v>4</v>
      </c>
      <c r="C9341">
        <v>2</v>
      </c>
      <c r="D9341">
        <v>8</v>
      </c>
      <c r="E9341" t="s">
        <v>10048</v>
      </c>
      <c r="F9341">
        <f t="shared" si="145"/>
        <v>8</v>
      </c>
    </row>
    <row r="9342" spans="1:6">
      <c r="A9342" t="s">
        <v>9</v>
      </c>
      <c r="B9342">
        <v>3</v>
      </c>
      <c r="C9342">
        <v>2</v>
      </c>
      <c r="D9342">
        <v>6</v>
      </c>
      <c r="E9342" t="s">
        <v>10048</v>
      </c>
      <c r="F9342">
        <f t="shared" si="145"/>
        <v>6</v>
      </c>
    </row>
    <row r="9343" spans="1:6">
      <c r="A9343" t="s">
        <v>9</v>
      </c>
      <c r="B9343">
        <v>3</v>
      </c>
      <c r="C9343">
        <v>2</v>
      </c>
      <c r="D9343">
        <v>6</v>
      </c>
      <c r="E9343" t="s">
        <v>10048</v>
      </c>
      <c r="F9343">
        <f t="shared" si="145"/>
        <v>6</v>
      </c>
    </row>
    <row r="9344" spans="1:6">
      <c r="A9344" t="s">
        <v>9</v>
      </c>
      <c r="B9344">
        <v>4</v>
      </c>
      <c r="C9344">
        <v>2</v>
      </c>
      <c r="D9344">
        <v>8</v>
      </c>
      <c r="E9344" t="s">
        <v>10048</v>
      </c>
      <c r="F9344">
        <f t="shared" si="145"/>
        <v>8</v>
      </c>
    </row>
    <row r="9345" spans="1:6">
      <c r="A9345" t="s">
        <v>9</v>
      </c>
      <c r="B9345">
        <v>3</v>
      </c>
      <c r="C9345">
        <v>2</v>
      </c>
      <c r="D9345">
        <v>6</v>
      </c>
      <c r="E9345" t="s">
        <v>10048</v>
      </c>
      <c r="F9345">
        <f t="shared" si="145"/>
        <v>6</v>
      </c>
    </row>
    <row r="9346" spans="1:6">
      <c r="A9346" t="s">
        <v>9</v>
      </c>
      <c r="B9346">
        <v>5</v>
      </c>
      <c r="C9346">
        <v>2</v>
      </c>
      <c r="D9346">
        <v>10</v>
      </c>
      <c r="E9346" t="s">
        <v>10048</v>
      </c>
      <c r="F9346">
        <f t="shared" ref="F9346:F9409" si="146">IF(E9346="$1-5", D9346+3, D9346)</f>
        <v>10</v>
      </c>
    </row>
    <row r="9347" spans="1:6">
      <c r="A9347" t="s">
        <v>20</v>
      </c>
      <c r="B9347">
        <v>2</v>
      </c>
      <c r="C9347">
        <v>5</v>
      </c>
      <c r="D9347">
        <v>10</v>
      </c>
      <c r="E9347" t="s">
        <v>10048</v>
      </c>
      <c r="F9347">
        <f t="shared" si="146"/>
        <v>10</v>
      </c>
    </row>
    <row r="9348" spans="1:6">
      <c r="A9348" t="s">
        <v>9</v>
      </c>
      <c r="B9348">
        <v>4</v>
      </c>
      <c r="C9348">
        <v>2</v>
      </c>
      <c r="D9348">
        <v>8</v>
      </c>
      <c r="E9348" t="s">
        <v>10048</v>
      </c>
      <c r="F9348">
        <f t="shared" si="146"/>
        <v>8</v>
      </c>
    </row>
    <row r="9349" spans="1:6">
      <c r="A9349" t="s">
        <v>9</v>
      </c>
      <c r="B9349">
        <v>4</v>
      </c>
      <c r="C9349">
        <v>2</v>
      </c>
      <c r="D9349">
        <v>8</v>
      </c>
      <c r="E9349" t="s">
        <v>10048</v>
      </c>
      <c r="F9349">
        <f t="shared" si="146"/>
        <v>8</v>
      </c>
    </row>
    <row r="9350" spans="1:6">
      <c r="A9350" t="s">
        <v>13</v>
      </c>
      <c r="B9350">
        <v>3</v>
      </c>
      <c r="C9350">
        <v>3</v>
      </c>
      <c r="D9350">
        <v>9</v>
      </c>
      <c r="E9350" t="s">
        <v>10048</v>
      </c>
      <c r="F9350">
        <f t="shared" si="146"/>
        <v>9</v>
      </c>
    </row>
    <row r="9351" spans="1:6">
      <c r="A9351" t="s">
        <v>20</v>
      </c>
      <c r="B9351">
        <v>2</v>
      </c>
      <c r="C9351">
        <v>5</v>
      </c>
      <c r="D9351">
        <v>10</v>
      </c>
      <c r="E9351" t="s">
        <v>10048</v>
      </c>
      <c r="F9351">
        <f t="shared" si="146"/>
        <v>10</v>
      </c>
    </row>
    <row r="9352" spans="1:6">
      <c r="A9352" t="s">
        <v>9</v>
      </c>
      <c r="B9352">
        <v>3</v>
      </c>
      <c r="C9352">
        <v>2</v>
      </c>
      <c r="D9352">
        <v>6</v>
      </c>
      <c r="E9352" t="s">
        <v>10048</v>
      </c>
      <c r="F9352">
        <f t="shared" si="146"/>
        <v>6</v>
      </c>
    </row>
    <row r="9353" spans="1:6">
      <c r="A9353" t="s">
        <v>20</v>
      </c>
      <c r="B9353">
        <v>2</v>
      </c>
      <c r="C9353">
        <v>5</v>
      </c>
      <c r="D9353">
        <v>10</v>
      </c>
      <c r="E9353" t="s">
        <v>10048</v>
      </c>
      <c r="F9353">
        <f t="shared" si="146"/>
        <v>10</v>
      </c>
    </row>
    <row r="9354" spans="1:6">
      <c r="A9354" t="s">
        <v>39</v>
      </c>
      <c r="B9354">
        <v>3</v>
      </c>
      <c r="C9354">
        <v>3</v>
      </c>
      <c r="D9354">
        <v>9</v>
      </c>
      <c r="E9354" t="s">
        <v>10048</v>
      </c>
      <c r="F9354">
        <f t="shared" si="146"/>
        <v>9</v>
      </c>
    </row>
    <row r="9355" spans="1:6">
      <c r="A9355" t="s">
        <v>39</v>
      </c>
      <c r="B9355">
        <v>3</v>
      </c>
      <c r="C9355">
        <v>3</v>
      </c>
      <c r="D9355">
        <v>9</v>
      </c>
      <c r="E9355" t="s">
        <v>10048</v>
      </c>
      <c r="F9355">
        <f t="shared" si="146"/>
        <v>9</v>
      </c>
    </row>
    <row r="9356" spans="1:6">
      <c r="A9356" t="s">
        <v>20</v>
      </c>
      <c r="B9356">
        <v>2</v>
      </c>
      <c r="C9356">
        <v>5</v>
      </c>
      <c r="D9356">
        <v>10</v>
      </c>
      <c r="E9356" t="s">
        <v>10048</v>
      </c>
      <c r="F9356">
        <f t="shared" si="146"/>
        <v>10</v>
      </c>
    </row>
    <row r="9357" spans="1:6">
      <c r="A9357" t="s">
        <v>9</v>
      </c>
      <c r="B9357">
        <v>4</v>
      </c>
      <c r="C9357">
        <v>2</v>
      </c>
      <c r="D9357">
        <v>8</v>
      </c>
      <c r="E9357" t="s">
        <v>10048</v>
      </c>
      <c r="F9357">
        <f t="shared" si="146"/>
        <v>8</v>
      </c>
    </row>
    <row r="9358" spans="1:6">
      <c r="A9358" t="s">
        <v>10023</v>
      </c>
      <c r="B9358">
        <v>2</v>
      </c>
      <c r="C9358">
        <v>3</v>
      </c>
      <c r="D9358">
        <v>6</v>
      </c>
      <c r="E9358" t="s">
        <v>10048</v>
      </c>
      <c r="F9358">
        <f t="shared" si="146"/>
        <v>6</v>
      </c>
    </row>
    <row r="9359" spans="1:6">
      <c r="A9359" t="s">
        <v>9</v>
      </c>
      <c r="B9359">
        <v>3</v>
      </c>
      <c r="C9359">
        <v>2</v>
      </c>
      <c r="D9359">
        <v>6</v>
      </c>
      <c r="E9359" t="s">
        <v>10048</v>
      </c>
      <c r="F9359">
        <f t="shared" si="146"/>
        <v>6</v>
      </c>
    </row>
    <row r="9360" spans="1:6">
      <c r="A9360" t="s">
        <v>13</v>
      </c>
      <c r="B9360">
        <v>3</v>
      </c>
      <c r="C9360">
        <v>3</v>
      </c>
      <c r="D9360">
        <v>9</v>
      </c>
      <c r="E9360" t="s">
        <v>10048</v>
      </c>
      <c r="F9360">
        <f t="shared" si="146"/>
        <v>9</v>
      </c>
    </row>
    <row r="9361" spans="1:6">
      <c r="A9361" t="s">
        <v>10023</v>
      </c>
      <c r="B9361">
        <v>3</v>
      </c>
      <c r="C9361">
        <v>3</v>
      </c>
      <c r="D9361">
        <v>9</v>
      </c>
      <c r="E9361" t="s">
        <v>10048</v>
      </c>
      <c r="F9361">
        <f t="shared" si="146"/>
        <v>9</v>
      </c>
    </row>
    <row r="9362" spans="1:6">
      <c r="A9362" t="s">
        <v>28</v>
      </c>
      <c r="B9362">
        <v>2</v>
      </c>
      <c r="C9362">
        <v>4</v>
      </c>
      <c r="D9362">
        <v>8</v>
      </c>
      <c r="E9362" t="s">
        <v>10048</v>
      </c>
      <c r="F9362">
        <f t="shared" si="146"/>
        <v>8</v>
      </c>
    </row>
    <row r="9363" spans="1:6">
      <c r="A9363" t="s">
        <v>65</v>
      </c>
      <c r="B9363">
        <v>5</v>
      </c>
      <c r="C9363">
        <v>1.5</v>
      </c>
      <c r="D9363">
        <v>7.5</v>
      </c>
      <c r="E9363" t="s">
        <v>10048</v>
      </c>
      <c r="F9363">
        <f t="shared" si="146"/>
        <v>7.5</v>
      </c>
    </row>
    <row r="9364" spans="1:6">
      <c r="A9364" t="s">
        <v>9</v>
      </c>
      <c r="B9364">
        <v>5</v>
      </c>
      <c r="C9364">
        <v>2</v>
      </c>
      <c r="D9364">
        <v>10</v>
      </c>
      <c r="E9364" t="s">
        <v>10048</v>
      </c>
      <c r="F9364">
        <f t="shared" si="146"/>
        <v>10</v>
      </c>
    </row>
    <row r="9365" spans="1:6">
      <c r="A9365" t="s">
        <v>65</v>
      </c>
      <c r="B9365">
        <v>5</v>
      </c>
      <c r="C9365">
        <v>1.5</v>
      </c>
      <c r="D9365">
        <v>7.5</v>
      </c>
      <c r="E9365" t="s">
        <v>10048</v>
      </c>
      <c r="F9365">
        <f t="shared" si="146"/>
        <v>7.5</v>
      </c>
    </row>
    <row r="9366" spans="1:6">
      <c r="A9366" t="s">
        <v>65</v>
      </c>
      <c r="B9366">
        <v>5</v>
      </c>
      <c r="C9366">
        <v>1.5</v>
      </c>
      <c r="D9366">
        <v>7.5</v>
      </c>
      <c r="E9366" t="s">
        <v>10048</v>
      </c>
      <c r="F9366">
        <f t="shared" si="146"/>
        <v>7.5</v>
      </c>
    </row>
    <row r="9367" spans="1:6">
      <c r="A9367" t="s">
        <v>25</v>
      </c>
      <c r="B9367">
        <v>2</v>
      </c>
      <c r="C9367">
        <v>4</v>
      </c>
      <c r="D9367">
        <v>8</v>
      </c>
      <c r="E9367" t="s">
        <v>10048</v>
      </c>
      <c r="F9367">
        <f t="shared" si="146"/>
        <v>8</v>
      </c>
    </row>
    <row r="9368" spans="1:6">
      <c r="A9368" t="s">
        <v>39</v>
      </c>
      <c r="B9368">
        <v>2</v>
      </c>
      <c r="C9368">
        <v>3</v>
      </c>
      <c r="D9368">
        <v>6</v>
      </c>
      <c r="E9368" t="s">
        <v>10048</v>
      </c>
      <c r="F9368">
        <f t="shared" si="146"/>
        <v>6</v>
      </c>
    </row>
    <row r="9369" spans="1:6">
      <c r="A9369" t="s">
        <v>13</v>
      </c>
      <c r="B9369">
        <v>3</v>
      </c>
      <c r="C9369">
        <v>3</v>
      </c>
      <c r="D9369">
        <v>9</v>
      </c>
      <c r="E9369" t="s">
        <v>10048</v>
      </c>
      <c r="F9369">
        <f t="shared" si="146"/>
        <v>9</v>
      </c>
    </row>
    <row r="9370" spans="1:6">
      <c r="A9370" t="s">
        <v>65</v>
      </c>
      <c r="B9370">
        <v>5</v>
      </c>
      <c r="C9370">
        <v>1.5</v>
      </c>
      <c r="D9370">
        <v>7.5</v>
      </c>
      <c r="E9370" t="s">
        <v>10048</v>
      </c>
      <c r="F9370">
        <f t="shared" si="146"/>
        <v>7.5</v>
      </c>
    </row>
    <row r="9371" spans="1:6">
      <c r="A9371" t="s">
        <v>20</v>
      </c>
      <c r="B9371">
        <v>2</v>
      </c>
      <c r="C9371">
        <v>5</v>
      </c>
      <c r="D9371">
        <v>10</v>
      </c>
      <c r="E9371" t="s">
        <v>10048</v>
      </c>
      <c r="F9371">
        <f t="shared" si="146"/>
        <v>10</v>
      </c>
    </row>
    <row r="9372" spans="1:6">
      <c r="A9372" t="s">
        <v>65</v>
      </c>
      <c r="B9372">
        <v>4</v>
      </c>
      <c r="C9372">
        <v>1.5</v>
      </c>
      <c r="D9372">
        <v>6</v>
      </c>
      <c r="E9372" t="s">
        <v>10048</v>
      </c>
      <c r="F9372">
        <f t="shared" si="146"/>
        <v>6</v>
      </c>
    </row>
    <row r="9373" spans="1:6">
      <c r="A9373" t="s">
        <v>28</v>
      </c>
      <c r="B9373">
        <v>2</v>
      </c>
      <c r="C9373">
        <v>4</v>
      </c>
      <c r="D9373">
        <v>8</v>
      </c>
      <c r="E9373" t="s">
        <v>10048</v>
      </c>
      <c r="F9373">
        <f t="shared" si="146"/>
        <v>8</v>
      </c>
    </row>
    <row r="9374" spans="1:6">
      <c r="A9374" t="s">
        <v>9</v>
      </c>
      <c r="B9374">
        <v>5</v>
      </c>
      <c r="C9374">
        <v>2</v>
      </c>
      <c r="D9374">
        <v>10</v>
      </c>
      <c r="E9374" t="s">
        <v>10048</v>
      </c>
      <c r="F9374">
        <f t="shared" si="146"/>
        <v>10</v>
      </c>
    </row>
    <row r="9375" spans="1:6">
      <c r="A9375" t="s">
        <v>25</v>
      </c>
      <c r="B9375">
        <v>2</v>
      </c>
      <c r="C9375">
        <v>4</v>
      </c>
      <c r="D9375">
        <v>8</v>
      </c>
      <c r="E9375" t="s">
        <v>10048</v>
      </c>
      <c r="F9375">
        <f t="shared" si="146"/>
        <v>8</v>
      </c>
    </row>
    <row r="9376" spans="1:6">
      <c r="A9376" t="s">
        <v>9</v>
      </c>
      <c r="B9376">
        <v>4</v>
      </c>
      <c r="C9376">
        <v>2</v>
      </c>
      <c r="D9376">
        <v>8</v>
      </c>
      <c r="E9376" t="s">
        <v>10048</v>
      </c>
      <c r="F9376">
        <f t="shared" si="146"/>
        <v>8</v>
      </c>
    </row>
    <row r="9377" spans="1:6">
      <c r="A9377" t="s">
        <v>39</v>
      </c>
      <c r="B9377">
        <v>3</v>
      </c>
      <c r="C9377">
        <v>3</v>
      </c>
      <c r="D9377">
        <v>9</v>
      </c>
      <c r="E9377" t="s">
        <v>10048</v>
      </c>
      <c r="F9377">
        <f t="shared" si="146"/>
        <v>9</v>
      </c>
    </row>
    <row r="9378" spans="1:6">
      <c r="A9378" t="s">
        <v>65</v>
      </c>
      <c r="B9378">
        <v>5</v>
      </c>
      <c r="C9378">
        <v>1.5</v>
      </c>
      <c r="D9378">
        <v>7.5</v>
      </c>
      <c r="E9378" t="s">
        <v>10048</v>
      </c>
      <c r="F9378">
        <f t="shared" si="146"/>
        <v>7.5</v>
      </c>
    </row>
    <row r="9379" spans="1:6">
      <c r="A9379" t="s">
        <v>65</v>
      </c>
      <c r="B9379">
        <v>5</v>
      </c>
      <c r="C9379">
        <v>1.5</v>
      </c>
      <c r="D9379">
        <v>7.5</v>
      </c>
      <c r="E9379" t="s">
        <v>10048</v>
      </c>
      <c r="F9379">
        <f t="shared" si="146"/>
        <v>7.5</v>
      </c>
    </row>
    <row r="9380" spans="1:6">
      <c r="A9380" t="s">
        <v>65</v>
      </c>
      <c r="B9380">
        <v>5</v>
      </c>
      <c r="C9380">
        <v>1.5</v>
      </c>
      <c r="D9380">
        <v>7.5</v>
      </c>
      <c r="E9380" t="s">
        <v>10048</v>
      </c>
      <c r="F9380">
        <f t="shared" si="146"/>
        <v>7.5</v>
      </c>
    </row>
    <row r="9381" spans="1:6">
      <c r="A9381" t="s">
        <v>9</v>
      </c>
      <c r="B9381">
        <v>5</v>
      </c>
      <c r="C9381">
        <v>2</v>
      </c>
      <c r="D9381">
        <v>10</v>
      </c>
      <c r="E9381" t="s">
        <v>10048</v>
      </c>
      <c r="F9381">
        <f t="shared" si="146"/>
        <v>10</v>
      </c>
    </row>
    <row r="9382" spans="1:6">
      <c r="A9382" t="s">
        <v>13</v>
      </c>
      <c r="B9382">
        <v>3</v>
      </c>
      <c r="C9382">
        <v>3</v>
      </c>
      <c r="D9382">
        <v>9</v>
      </c>
      <c r="E9382" t="s">
        <v>10048</v>
      </c>
      <c r="F9382">
        <f t="shared" si="146"/>
        <v>9</v>
      </c>
    </row>
    <row r="9383" spans="1:6">
      <c r="A9383" t="s">
        <v>25</v>
      </c>
      <c r="B9383">
        <v>2</v>
      </c>
      <c r="C9383">
        <v>4</v>
      </c>
      <c r="D9383">
        <v>8</v>
      </c>
      <c r="E9383" t="s">
        <v>10048</v>
      </c>
      <c r="F9383">
        <f t="shared" si="146"/>
        <v>8</v>
      </c>
    </row>
    <row r="9384" spans="1:6">
      <c r="A9384" t="s">
        <v>65</v>
      </c>
      <c r="B9384">
        <v>5</v>
      </c>
      <c r="C9384">
        <v>1.5</v>
      </c>
      <c r="D9384">
        <v>7.5</v>
      </c>
      <c r="E9384" t="s">
        <v>10048</v>
      </c>
      <c r="F9384">
        <f t="shared" si="146"/>
        <v>7.5</v>
      </c>
    </row>
    <row r="9385" spans="1:6">
      <c r="A9385" t="s">
        <v>9</v>
      </c>
      <c r="B9385">
        <v>3</v>
      </c>
      <c r="C9385">
        <v>2</v>
      </c>
      <c r="D9385">
        <v>6</v>
      </c>
      <c r="E9385" t="s">
        <v>10048</v>
      </c>
      <c r="F9385">
        <f t="shared" si="146"/>
        <v>6</v>
      </c>
    </row>
    <row r="9386" spans="1:6">
      <c r="A9386" t="s">
        <v>9</v>
      </c>
      <c r="B9386">
        <v>5</v>
      </c>
      <c r="C9386">
        <v>2</v>
      </c>
      <c r="D9386">
        <v>10</v>
      </c>
      <c r="E9386" t="s">
        <v>10048</v>
      </c>
      <c r="F9386">
        <f t="shared" si="146"/>
        <v>10</v>
      </c>
    </row>
    <row r="9387" spans="1:6">
      <c r="A9387" t="s">
        <v>9</v>
      </c>
      <c r="B9387">
        <v>4</v>
      </c>
      <c r="C9387">
        <v>2</v>
      </c>
      <c r="D9387">
        <v>8</v>
      </c>
      <c r="E9387" t="s">
        <v>10048</v>
      </c>
      <c r="F9387">
        <f t="shared" si="146"/>
        <v>8</v>
      </c>
    </row>
    <row r="9388" spans="1:6">
      <c r="A9388" t="s">
        <v>39</v>
      </c>
      <c r="B9388">
        <v>2</v>
      </c>
      <c r="C9388">
        <v>3</v>
      </c>
      <c r="D9388">
        <v>6</v>
      </c>
      <c r="E9388" t="s">
        <v>10048</v>
      </c>
      <c r="F9388">
        <f t="shared" si="146"/>
        <v>6</v>
      </c>
    </row>
    <row r="9389" spans="1:6">
      <c r="A9389" t="s">
        <v>25</v>
      </c>
      <c r="B9389">
        <v>2</v>
      </c>
      <c r="C9389">
        <v>4</v>
      </c>
      <c r="D9389">
        <v>8</v>
      </c>
      <c r="E9389" t="s">
        <v>10048</v>
      </c>
      <c r="F9389">
        <f t="shared" si="146"/>
        <v>8</v>
      </c>
    </row>
    <row r="9390" spans="1:6">
      <c r="A9390" t="s">
        <v>9</v>
      </c>
      <c r="B9390">
        <v>3</v>
      </c>
      <c r="C9390">
        <v>2</v>
      </c>
      <c r="D9390">
        <v>6</v>
      </c>
      <c r="E9390" t="s">
        <v>10048</v>
      </c>
      <c r="F9390">
        <f t="shared" si="146"/>
        <v>6</v>
      </c>
    </row>
    <row r="9391" spans="1:6">
      <c r="A9391" t="s">
        <v>13</v>
      </c>
      <c r="B9391">
        <v>3</v>
      </c>
      <c r="C9391">
        <v>3</v>
      </c>
      <c r="D9391">
        <v>9</v>
      </c>
      <c r="E9391" t="s">
        <v>10048</v>
      </c>
      <c r="F9391">
        <f t="shared" si="146"/>
        <v>9</v>
      </c>
    </row>
    <row r="9392" spans="1:6">
      <c r="A9392" t="s">
        <v>28</v>
      </c>
      <c r="B9392">
        <v>2</v>
      </c>
      <c r="C9392">
        <v>4</v>
      </c>
      <c r="D9392">
        <v>8</v>
      </c>
      <c r="E9392" t="s">
        <v>10048</v>
      </c>
      <c r="F9392">
        <f t="shared" si="146"/>
        <v>8</v>
      </c>
    </row>
    <row r="9393" spans="1:6">
      <c r="A9393" t="s">
        <v>39</v>
      </c>
      <c r="B9393">
        <v>3</v>
      </c>
      <c r="C9393">
        <v>3</v>
      </c>
      <c r="D9393">
        <v>9</v>
      </c>
      <c r="E9393" t="s">
        <v>10048</v>
      </c>
      <c r="F9393">
        <f t="shared" si="146"/>
        <v>9</v>
      </c>
    </row>
    <row r="9394" spans="1:6">
      <c r="A9394" t="s">
        <v>65</v>
      </c>
      <c r="B9394">
        <v>4</v>
      </c>
      <c r="C9394">
        <v>1.5</v>
      </c>
      <c r="D9394">
        <v>6</v>
      </c>
      <c r="E9394" t="s">
        <v>10048</v>
      </c>
      <c r="F9394">
        <f t="shared" si="146"/>
        <v>6</v>
      </c>
    </row>
    <row r="9395" spans="1:6">
      <c r="A9395" t="s">
        <v>13</v>
      </c>
      <c r="B9395">
        <v>2</v>
      </c>
      <c r="C9395">
        <v>3</v>
      </c>
      <c r="D9395">
        <v>6</v>
      </c>
      <c r="E9395" t="s">
        <v>10048</v>
      </c>
      <c r="F9395">
        <f t="shared" si="146"/>
        <v>6</v>
      </c>
    </row>
    <row r="9396" spans="1:6">
      <c r="A9396" t="s">
        <v>13</v>
      </c>
      <c r="B9396">
        <v>2</v>
      </c>
      <c r="C9396">
        <v>3</v>
      </c>
      <c r="D9396">
        <v>6</v>
      </c>
      <c r="E9396" t="s">
        <v>10048</v>
      </c>
      <c r="F9396">
        <f t="shared" si="146"/>
        <v>6</v>
      </c>
    </row>
    <row r="9397" spans="1:6">
      <c r="A9397" t="s">
        <v>39</v>
      </c>
      <c r="B9397">
        <v>2</v>
      </c>
      <c r="C9397">
        <v>3</v>
      </c>
      <c r="D9397">
        <v>6</v>
      </c>
      <c r="E9397" t="s">
        <v>10048</v>
      </c>
      <c r="F9397">
        <f t="shared" si="146"/>
        <v>6</v>
      </c>
    </row>
    <row r="9398" spans="1:6">
      <c r="A9398" t="s">
        <v>65</v>
      </c>
      <c r="B9398">
        <v>4</v>
      </c>
      <c r="C9398">
        <v>1.5</v>
      </c>
      <c r="D9398">
        <v>6</v>
      </c>
      <c r="E9398" t="s">
        <v>10048</v>
      </c>
      <c r="F9398">
        <f t="shared" si="146"/>
        <v>6</v>
      </c>
    </row>
    <row r="9399" spans="1:6">
      <c r="A9399" t="s">
        <v>20</v>
      </c>
      <c r="B9399">
        <v>2</v>
      </c>
      <c r="C9399">
        <v>5</v>
      </c>
      <c r="D9399">
        <v>10</v>
      </c>
      <c r="E9399" t="s">
        <v>10048</v>
      </c>
      <c r="F9399">
        <f t="shared" si="146"/>
        <v>10</v>
      </c>
    </row>
    <row r="9400" spans="1:6">
      <c r="A9400" t="s">
        <v>28</v>
      </c>
      <c r="B9400">
        <v>2</v>
      </c>
      <c r="C9400">
        <v>4</v>
      </c>
      <c r="D9400">
        <v>8</v>
      </c>
      <c r="E9400" t="s">
        <v>10048</v>
      </c>
      <c r="F9400">
        <f t="shared" si="146"/>
        <v>8</v>
      </c>
    </row>
    <row r="9401" spans="1:6">
      <c r="A9401" t="s">
        <v>28</v>
      </c>
      <c r="B9401">
        <v>2</v>
      </c>
      <c r="C9401">
        <v>4</v>
      </c>
      <c r="D9401">
        <v>8</v>
      </c>
      <c r="E9401" t="s">
        <v>10048</v>
      </c>
      <c r="F9401">
        <f t="shared" si="146"/>
        <v>8</v>
      </c>
    </row>
    <row r="9402" spans="1:6">
      <c r="A9402" t="s">
        <v>65</v>
      </c>
      <c r="B9402">
        <v>5</v>
      </c>
      <c r="C9402">
        <v>1.5</v>
      </c>
      <c r="D9402">
        <v>7.5</v>
      </c>
      <c r="E9402" t="s">
        <v>10048</v>
      </c>
      <c r="F9402">
        <f t="shared" si="146"/>
        <v>7.5</v>
      </c>
    </row>
    <row r="9403" spans="1:6">
      <c r="A9403" t="s">
        <v>9</v>
      </c>
      <c r="B9403">
        <v>3</v>
      </c>
      <c r="C9403">
        <v>2</v>
      </c>
      <c r="D9403">
        <v>6</v>
      </c>
      <c r="E9403" t="s">
        <v>10048</v>
      </c>
      <c r="F9403">
        <f t="shared" si="146"/>
        <v>6</v>
      </c>
    </row>
    <row r="9404" spans="1:6">
      <c r="A9404" t="s">
        <v>9</v>
      </c>
      <c r="B9404">
        <v>3</v>
      </c>
      <c r="C9404">
        <v>2</v>
      </c>
      <c r="D9404">
        <v>6</v>
      </c>
      <c r="E9404" t="s">
        <v>10048</v>
      </c>
      <c r="F9404">
        <f t="shared" si="146"/>
        <v>6</v>
      </c>
    </row>
    <row r="9405" spans="1:6">
      <c r="A9405" t="s">
        <v>25</v>
      </c>
      <c r="B9405">
        <v>2</v>
      </c>
      <c r="C9405">
        <v>4</v>
      </c>
      <c r="D9405">
        <v>8</v>
      </c>
      <c r="E9405" t="s">
        <v>10048</v>
      </c>
      <c r="F9405">
        <f t="shared" si="146"/>
        <v>8</v>
      </c>
    </row>
    <row r="9406" spans="1:6">
      <c r="A9406" t="s">
        <v>20</v>
      </c>
      <c r="B9406">
        <v>2</v>
      </c>
      <c r="C9406">
        <v>5</v>
      </c>
      <c r="D9406">
        <v>10</v>
      </c>
      <c r="E9406" t="s">
        <v>10048</v>
      </c>
      <c r="F9406">
        <f t="shared" si="146"/>
        <v>10</v>
      </c>
    </row>
    <row r="9407" spans="1:6">
      <c r="A9407" t="s">
        <v>39</v>
      </c>
      <c r="B9407">
        <v>2</v>
      </c>
      <c r="C9407">
        <v>3</v>
      </c>
      <c r="D9407">
        <v>6</v>
      </c>
      <c r="E9407" t="s">
        <v>10048</v>
      </c>
      <c r="F9407">
        <f t="shared" si="146"/>
        <v>6</v>
      </c>
    </row>
    <row r="9408" spans="1:6">
      <c r="A9408" t="s">
        <v>9</v>
      </c>
      <c r="B9408">
        <v>3</v>
      </c>
      <c r="C9408">
        <v>2</v>
      </c>
      <c r="D9408">
        <v>6</v>
      </c>
      <c r="E9408" t="s">
        <v>10048</v>
      </c>
      <c r="F9408">
        <f t="shared" si="146"/>
        <v>6</v>
      </c>
    </row>
    <row r="9409" spans="1:6">
      <c r="A9409" t="s">
        <v>9</v>
      </c>
      <c r="B9409">
        <v>3</v>
      </c>
      <c r="C9409">
        <v>2</v>
      </c>
      <c r="D9409">
        <v>6</v>
      </c>
      <c r="E9409" t="s">
        <v>10048</v>
      </c>
      <c r="F9409">
        <f t="shared" si="146"/>
        <v>6</v>
      </c>
    </row>
    <row r="9410" spans="1:6">
      <c r="A9410" t="s">
        <v>28</v>
      </c>
      <c r="B9410">
        <v>2</v>
      </c>
      <c r="C9410">
        <v>4</v>
      </c>
      <c r="D9410">
        <v>8</v>
      </c>
      <c r="E9410" t="s">
        <v>10048</v>
      </c>
      <c r="F9410">
        <f t="shared" ref="F9410:F9473" si="147">IF(E9410="$1-5", D9410+3, D9410)</f>
        <v>8</v>
      </c>
    </row>
    <row r="9411" spans="1:6">
      <c r="A9411" t="s">
        <v>20</v>
      </c>
      <c r="B9411">
        <v>2</v>
      </c>
      <c r="C9411">
        <v>5</v>
      </c>
      <c r="D9411">
        <v>10</v>
      </c>
      <c r="E9411" t="s">
        <v>10048</v>
      </c>
      <c r="F9411">
        <f t="shared" si="147"/>
        <v>10</v>
      </c>
    </row>
    <row r="9412" spans="1:6">
      <c r="A9412" t="s">
        <v>39</v>
      </c>
      <c r="B9412">
        <v>2</v>
      </c>
      <c r="C9412">
        <v>3</v>
      </c>
      <c r="D9412">
        <v>6</v>
      </c>
      <c r="E9412" t="s">
        <v>10048</v>
      </c>
      <c r="F9412">
        <f t="shared" si="147"/>
        <v>6</v>
      </c>
    </row>
    <row r="9413" spans="1:6">
      <c r="A9413" t="s">
        <v>25</v>
      </c>
      <c r="B9413">
        <v>2</v>
      </c>
      <c r="C9413">
        <v>4</v>
      </c>
      <c r="D9413">
        <v>8</v>
      </c>
      <c r="E9413" t="s">
        <v>10048</v>
      </c>
      <c r="F9413">
        <f t="shared" si="147"/>
        <v>8</v>
      </c>
    </row>
    <row r="9414" spans="1:6">
      <c r="A9414" t="s">
        <v>25</v>
      </c>
      <c r="B9414">
        <v>2</v>
      </c>
      <c r="C9414">
        <v>4</v>
      </c>
      <c r="D9414">
        <v>8</v>
      </c>
      <c r="E9414" t="s">
        <v>10048</v>
      </c>
      <c r="F9414">
        <f t="shared" si="147"/>
        <v>8</v>
      </c>
    </row>
    <row r="9415" spans="1:6">
      <c r="A9415" t="s">
        <v>39</v>
      </c>
      <c r="B9415">
        <v>2</v>
      </c>
      <c r="C9415">
        <v>3</v>
      </c>
      <c r="D9415">
        <v>6</v>
      </c>
      <c r="E9415" t="s">
        <v>10048</v>
      </c>
      <c r="F9415">
        <f t="shared" si="147"/>
        <v>6</v>
      </c>
    </row>
    <row r="9416" spans="1:6">
      <c r="A9416" t="s">
        <v>39</v>
      </c>
      <c r="B9416">
        <v>3</v>
      </c>
      <c r="C9416">
        <v>3</v>
      </c>
      <c r="D9416">
        <v>9</v>
      </c>
      <c r="E9416" t="s">
        <v>10048</v>
      </c>
      <c r="F9416">
        <f t="shared" si="147"/>
        <v>9</v>
      </c>
    </row>
    <row r="9417" spans="1:6">
      <c r="A9417" t="s">
        <v>28</v>
      </c>
      <c r="B9417">
        <v>2</v>
      </c>
      <c r="C9417">
        <v>4</v>
      </c>
      <c r="D9417">
        <v>8</v>
      </c>
      <c r="E9417" t="s">
        <v>10048</v>
      </c>
      <c r="F9417">
        <f t="shared" si="147"/>
        <v>8</v>
      </c>
    </row>
    <row r="9418" spans="1:6">
      <c r="A9418" t="s">
        <v>25</v>
      </c>
      <c r="B9418">
        <v>2</v>
      </c>
      <c r="C9418">
        <v>4</v>
      </c>
      <c r="D9418">
        <v>8</v>
      </c>
      <c r="E9418" t="s">
        <v>10048</v>
      </c>
      <c r="F9418">
        <f t="shared" si="147"/>
        <v>8</v>
      </c>
    </row>
    <row r="9419" spans="1:6">
      <c r="A9419" t="s">
        <v>39</v>
      </c>
      <c r="B9419">
        <v>2</v>
      </c>
      <c r="C9419">
        <v>3</v>
      </c>
      <c r="D9419">
        <v>6</v>
      </c>
      <c r="E9419" t="s">
        <v>10048</v>
      </c>
      <c r="F9419">
        <f t="shared" si="147"/>
        <v>6</v>
      </c>
    </row>
    <row r="9420" spans="1:6">
      <c r="A9420" t="s">
        <v>39</v>
      </c>
      <c r="B9420">
        <v>2</v>
      </c>
      <c r="C9420">
        <v>3</v>
      </c>
      <c r="D9420">
        <v>6</v>
      </c>
      <c r="E9420" t="s">
        <v>10048</v>
      </c>
      <c r="F9420">
        <f t="shared" si="147"/>
        <v>6</v>
      </c>
    </row>
    <row r="9421" spans="1:6">
      <c r="A9421" t="s">
        <v>13</v>
      </c>
      <c r="B9421">
        <v>3</v>
      </c>
      <c r="C9421">
        <v>3</v>
      </c>
      <c r="D9421">
        <v>9</v>
      </c>
      <c r="E9421" t="s">
        <v>10048</v>
      </c>
      <c r="F9421">
        <f t="shared" si="147"/>
        <v>9</v>
      </c>
    </row>
    <row r="9422" spans="1:6">
      <c r="A9422" t="s">
        <v>25</v>
      </c>
      <c r="B9422">
        <v>2</v>
      </c>
      <c r="C9422">
        <v>4</v>
      </c>
      <c r="D9422">
        <v>8</v>
      </c>
      <c r="E9422" t="s">
        <v>10048</v>
      </c>
      <c r="F9422">
        <f t="shared" si="147"/>
        <v>8</v>
      </c>
    </row>
    <row r="9423" spans="1:6">
      <c r="A9423" t="s">
        <v>65</v>
      </c>
      <c r="B9423">
        <v>5</v>
      </c>
      <c r="C9423">
        <v>1.5</v>
      </c>
      <c r="D9423">
        <v>7.5</v>
      </c>
      <c r="E9423" t="s">
        <v>10048</v>
      </c>
      <c r="F9423">
        <f t="shared" si="147"/>
        <v>7.5</v>
      </c>
    </row>
    <row r="9424" spans="1:6">
      <c r="A9424" t="s">
        <v>13</v>
      </c>
      <c r="B9424">
        <v>3</v>
      </c>
      <c r="C9424">
        <v>3</v>
      </c>
      <c r="D9424">
        <v>9</v>
      </c>
      <c r="E9424" t="s">
        <v>10048</v>
      </c>
      <c r="F9424">
        <f t="shared" si="147"/>
        <v>9</v>
      </c>
    </row>
    <row r="9425" spans="1:6">
      <c r="A9425" t="s">
        <v>10023</v>
      </c>
      <c r="B9425">
        <v>2</v>
      </c>
      <c r="C9425">
        <v>4</v>
      </c>
      <c r="D9425">
        <v>8</v>
      </c>
      <c r="E9425" t="s">
        <v>10048</v>
      </c>
      <c r="F9425">
        <f t="shared" si="147"/>
        <v>8</v>
      </c>
    </row>
    <row r="9426" spans="1:6">
      <c r="A9426" t="s">
        <v>39</v>
      </c>
      <c r="B9426">
        <v>2</v>
      </c>
      <c r="C9426">
        <v>3</v>
      </c>
      <c r="D9426">
        <v>6</v>
      </c>
      <c r="E9426" t="s">
        <v>10048</v>
      </c>
      <c r="F9426">
        <f t="shared" si="147"/>
        <v>6</v>
      </c>
    </row>
    <row r="9427" spans="1:6">
      <c r="A9427" t="s">
        <v>25</v>
      </c>
      <c r="B9427">
        <v>2</v>
      </c>
      <c r="C9427">
        <v>4</v>
      </c>
      <c r="D9427">
        <v>8</v>
      </c>
      <c r="E9427" t="s">
        <v>10048</v>
      </c>
      <c r="F9427">
        <f t="shared" si="147"/>
        <v>8</v>
      </c>
    </row>
    <row r="9428" spans="1:6">
      <c r="A9428" t="s">
        <v>39</v>
      </c>
      <c r="B9428">
        <v>3</v>
      </c>
      <c r="C9428">
        <v>3</v>
      </c>
      <c r="D9428">
        <v>9</v>
      </c>
      <c r="E9428" t="s">
        <v>10048</v>
      </c>
      <c r="F9428">
        <f t="shared" si="147"/>
        <v>9</v>
      </c>
    </row>
    <row r="9429" spans="1:6">
      <c r="A9429" t="s">
        <v>9</v>
      </c>
      <c r="B9429">
        <v>3</v>
      </c>
      <c r="C9429">
        <v>2</v>
      </c>
      <c r="D9429">
        <v>6</v>
      </c>
      <c r="E9429" t="s">
        <v>10048</v>
      </c>
      <c r="F9429">
        <f t="shared" si="147"/>
        <v>6</v>
      </c>
    </row>
    <row r="9430" spans="1:6">
      <c r="A9430" t="s">
        <v>25</v>
      </c>
      <c r="B9430">
        <v>2</v>
      </c>
      <c r="C9430">
        <v>4</v>
      </c>
      <c r="D9430">
        <v>8</v>
      </c>
      <c r="E9430" t="s">
        <v>10048</v>
      </c>
      <c r="F9430">
        <f t="shared" si="147"/>
        <v>8</v>
      </c>
    </row>
    <row r="9431" spans="1:6">
      <c r="A9431" t="s">
        <v>39</v>
      </c>
      <c r="B9431">
        <v>2</v>
      </c>
      <c r="C9431">
        <v>3</v>
      </c>
      <c r="D9431">
        <v>6</v>
      </c>
      <c r="E9431" t="s">
        <v>10048</v>
      </c>
      <c r="F9431">
        <f t="shared" si="147"/>
        <v>6</v>
      </c>
    </row>
    <row r="9432" spans="1:6">
      <c r="A9432" t="s">
        <v>25</v>
      </c>
      <c r="B9432">
        <v>2</v>
      </c>
      <c r="C9432">
        <v>4</v>
      </c>
      <c r="D9432">
        <v>8</v>
      </c>
      <c r="E9432" t="s">
        <v>10048</v>
      </c>
      <c r="F9432">
        <f t="shared" si="147"/>
        <v>8</v>
      </c>
    </row>
    <row r="9433" spans="1:6">
      <c r="A9433" t="s">
        <v>65</v>
      </c>
      <c r="B9433">
        <v>4</v>
      </c>
      <c r="C9433">
        <v>1.5</v>
      </c>
      <c r="D9433">
        <v>6</v>
      </c>
      <c r="E9433" t="s">
        <v>10048</v>
      </c>
      <c r="F9433">
        <f t="shared" si="147"/>
        <v>6</v>
      </c>
    </row>
    <row r="9434" spans="1:6">
      <c r="A9434" t="s">
        <v>13</v>
      </c>
      <c r="B9434">
        <v>3</v>
      </c>
      <c r="C9434">
        <v>3</v>
      </c>
      <c r="D9434">
        <v>9</v>
      </c>
      <c r="E9434" t="s">
        <v>10048</v>
      </c>
      <c r="F9434">
        <f t="shared" si="147"/>
        <v>9</v>
      </c>
    </row>
    <row r="9435" spans="1:6">
      <c r="A9435" t="s">
        <v>9</v>
      </c>
      <c r="B9435">
        <v>4</v>
      </c>
      <c r="C9435">
        <v>2</v>
      </c>
      <c r="D9435">
        <v>8</v>
      </c>
      <c r="E9435" t="s">
        <v>10048</v>
      </c>
      <c r="F9435">
        <f t="shared" si="147"/>
        <v>8</v>
      </c>
    </row>
    <row r="9436" spans="1:6">
      <c r="A9436" t="s">
        <v>39</v>
      </c>
      <c r="B9436">
        <v>2</v>
      </c>
      <c r="C9436">
        <v>3</v>
      </c>
      <c r="D9436">
        <v>6</v>
      </c>
      <c r="E9436" t="s">
        <v>10048</v>
      </c>
      <c r="F9436">
        <f t="shared" si="147"/>
        <v>6</v>
      </c>
    </row>
    <row r="9437" spans="1:6">
      <c r="A9437" t="s">
        <v>13</v>
      </c>
      <c r="B9437">
        <v>3</v>
      </c>
      <c r="C9437">
        <v>3</v>
      </c>
      <c r="D9437">
        <v>9</v>
      </c>
      <c r="E9437" t="s">
        <v>10048</v>
      </c>
      <c r="F9437">
        <f t="shared" si="147"/>
        <v>9</v>
      </c>
    </row>
    <row r="9438" spans="1:6">
      <c r="A9438" t="s">
        <v>13</v>
      </c>
      <c r="B9438">
        <v>2</v>
      </c>
      <c r="C9438">
        <v>3</v>
      </c>
      <c r="D9438">
        <v>6</v>
      </c>
      <c r="E9438" t="s">
        <v>10048</v>
      </c>
      <c r="F9438">
        <f t="shared" si="147"/>
        <v>6</v>
      </c>
    </row>
    <row r="9439" spans="1:6">
      <c r="A9439" t="s">
        <v>9</v>
      </c>
      <c r="B9439">
        <v>5</v>
      </c>
      <c r="C9439">
        <v>2</v>
      </c>
      <c r="D9439">
        <v>10</v>
      </c>
      <c r="E9439" t="s">
        <v>10048</v>
      </c>
      <c r="F9439">
        <f t="shared" si="147"/>
        <v>10</v>
      </c>
    </row>
    <row r="9440" spans="1:6">
      <c r="A9440" t="s">
        <v>20</v>
      </c>
      <c r="B9440">
        <v>2</v>
      </c>
      <c r="C9440">
        <v>5</v>
      </c>
      <c r="D9440">
        <v>10</v>
      </c>
      <c r="E9440" t="s">
        <v>10048</v>
      </c>
      <c r="F9440">
        <f t="shared" si="147"/>
        <v>10</v>
      </c>
    </row>
    <row r="9441" spans="1:6">
      <c r="A9441" t="s">
        <v>13</v>
      </c>
      <c r="B9441">
        <v>3</v>
      </c>
      <c r="C9441">
        <v>3</v>
      </c>
      <c r="D9441">
        <v>9</v>
      </c>
      <c r="E9441" t="s">
        <v>10048</v>
      </c>
      <c r="F9441">
        <f t="shared" si="147"/>
        <v>9</v>
      </c>
    </row>
    <row r="9442" spans="1:6">
      <c r="A9442" t="s">
        <v>10023</v>
      </c>
      <c r="B9442">
        <v>3</v>
      </c>
      <c r="C9442">
        <v>3</v>
      </c>
      <c r="D9442">
        <v>9</v>
      </c>
      <c r="E9442" t="s">
        <v>10048</v>
      </c>
      <c r="F9442">
        <f t="shared" si="147"/>
        <v>9</v>
      </c>
    </row>
    <row r="9443" spans="1:6">
      <c r="A9443" t="s">
        <v>39</v>
      </c>
      <c r="B9443">
        <v>3</v>
      </c>
      <c r="C9443">
        <v>3</v>
      </c>
      <c r="D9443">
        <v>9</v>
      </c>
      <c r="E9443" t="s">
        <v>10048</v>
      </c>
      <c r="F9443">
        <f t="shared" si="147"/>
        <v>9</v>
      </c>
    </row>
    <row r="9444" spans="1:6">
      <c r="A9444" t="s">
        <v>39</v>
      </c>
      <c r="B9444">
        <v>3</v>
      </c>
      <c r="C9444">
        <v>3</v>
      </c>
      <c r="D9444">
        <v>9</v>
      </c>
      <c r="E9444" t="s">
        <v>10048</v>
      </c>
      <c r="F9444">
        <f t="shared" si="147"/>
        <v>9</v>
      </c>
    </row>
    <row r="9445" spans="1:6">
      <c r="A9445" t="s">
        <v>20</v>
      </c>
      <c r="B9445">
        <v>2</v>
      </c>
      <c r="C9445">
        <v>5</v>
      </c>
      <c r="D9445">
        <v>10</v>
      </c>
      <c r="E9445" t="s">
        <v>10048</v>
      </c>
      <c r="F9445">
        <f t="shared" si="147"/>
        <v>10</v>
      </c>
    </row>
    <row r="9446" spans="1:6">
      <c r="A9446" t="s">
        <v>39</v>
      </c>
      <c r="B9446">
        <v>2</v>
      </c>
      <c r="C9446">
        <v>3</v>
      </c>
      <c r="D9446">
        <v>6</v>
      </c>
      <c r="E9446" t="s">
        <v>10048</v>
      </c>
      <c r="F9446">
        <f t="shared" si="147"/>
        <v>6</v>
      </c>
    </row>
    <row r="9447" spans="1:6">
      <c r="A9447" t="s">
        <v>39</v>
      </c>
      <c r="B9447">
        <v>2</v>
      </c>
      <c r="C9447">
        <v>3</v>
      </c>
      <c r="D9447">
        <v>6</v>
      </c>
      <c r="E9447" t="s">
        <v>10048</v>
      </c>
      <c r="F9447">
        <f t="shared" si="147"/>
        <v>6</v>
      </c>
    </row>
    <row r="9448" spans="1:6">
      <c r="A9448" t="s">
        <v>25</v>
      </c>
      <c r="B9448">
        <v>2</v>
      </c>
      <c r="C9448">
        <v>4</v>
      </c>
      <c r="D9448">
        <v>8</v>
      </c>
      <c r="E9448" t="s">
        <v>10048</v>
      </c>
      <c r="F9448">
        <f t="shared" si="147"/>
        <v>8</v>
      </c>
    </row>
    <row r="9449" spans="1:6">
      <c r="A9449" t="s">
        <v>65</v>
      </c>
      <c r="B9449">
        <v>5</v>
      </c>
      <c r="C9449">
        <v>1.5</v>
      </c>
      <c r="D9449">
        <v>7.5</v>
      </c>
      <c r="E9449" t="s">
        <v>10048</v>
      </c>
      <c r="F9449">
        <f t="shared" si="147"/>
        <v>7.5</v>
      </c>
    </row>
    <row r="9450" spans="1:6">
      <c r="A9450" t="s">
        <v>13</v>
      </c>
      <c r="B9450">
        <v>2</v>
      </c>
      <c r="C9450">
        <v>3</v>
      </c>
      <c r="D9450">
        <v>6</v>
      </c>
      <c r="E9450" t="s">
        <v>10048</v>
      </c>
      <c r="F9450">
        <f t="shared" si="147"/>
        <v>6</v>
      </c>
    </row>
    <row r="9451" spans="1:6">
      <c r="A9451" t="s">
        <v>13</v>
      </c>
      <c r="B9451">
        <v>3</v>
      </c>
      <c r="C9451">
        <v>3</v>
      </c>
      <c r="D9451">
        <v>9</v>
      </c>
      <c r="E9451" t="s">
        <v>10048</v>
      </c>
      <c r="F9451">
        <f t="shared" si="147"/>
        <v>9</v>
      </c>
    </row>
    <row r="9452" spans="1:6">
      <c r="A9452" t="s">
        <v>9</v>
      </c>
      <c r="B9452">
        <v>3</v>
      </c>
      <c r="C9452">
        <v>2</v>
      </c>
      <c r="D9452">
        <v>6</v>
      </c>
      <c r="E9452" t="s">
        <v>10048</v>
      </c>
      <c r="F9452">
        <f t="shared" si="147"/>
        <v>6</v>
      </c>
    </row>
    <row r="9453" spans="1:6">
      <c r="A9453" t="s">
        <v>13</v>
      </c>
      <c r="B9453">
        <v>2</v>
      </c>
      <c r="C9453">
        <v>3</v>
      </c>
      <c r="D9453">
        <v>6</v>
      </c>
      <c r="E9453" t="s">
        <v>10048</v>
      </c>
      <c r="F9453">
        <f t="shared" si="147"/>
        <v>6</v>
      </c>
    </row>
    <row r="9454" spans="1:6">
      <c r="A9454" t="s">
        <v>9</v>
      </c>
      <c r="B9454">
        <v>5</v>
      </c>
      <c r="C9454">
        <v>2</v>
      </c>
      <c r="D9454">
        <v>10</v>
      </c>
      <c r="E9454" t="s">
        <v>10048</v>
      </c>
      <c r="F9454">
        <f t="shared" si="147"/>
        <v>10</v>
      </c>
    </row>
    <row r="9455" spans="1:6">
      <c r="A9455" t="s">
        <v>28</v>
      </c>
      <c r="B9455">
        <v>2</v>
      </c>
      <c r="C9455">
        <v>4</v>
      </c>
      <c r="D9455">
        <v>8</v>
      </c>
      <c r="E9455" t="s">
        <v>10048</v>
      </c>
      <c r="F9455">
        <f t="shared" si="147"/>
        <v>8</v>
      </c>
    </row>
    <row r="9456" spans="1:6">
      <c r="A9456" t="s">
        <v>28</v>
      </c>
      <c r="B9456">
        <v>2</v>
      </c>
      <c r="C9456">
        <v>4</v>
      </c>
      <c r="D9456">
        <v>8</v>
      </c>
      <c r="E9456" t="s">
        <v>10048</v>
      </c>
      <c r="F9456">
        <f t="shared" si="147"/>
        <v>8</v>
      </c>
    </row>
    <row r="9457" spans="1:6">
      <c r="A9457" t="s">
        <v>25</v>
      </c>
      <c r="B9457">
        <v>2</v>
      </c>
      <c r="C9457">
        <v>4</v>
      </c>
      <c r="D9457">
        <v>8</v>
      </c>
      <c r="E9457" t="s">
        <v>10048</v>
      </c>
      <c r="F9457">
        <f t="shared" si="147"/>
        <v>8</v>
      </c>
    </row>
    <row r="9458" spans="1:6">
      <c r="A9458" t="s">
        <v>28</v>
      </c>
      <c r="B9458">
        <v>2</v>
      </c>
      <c r="C9458">
        <v>4</v>
      </c>
      <c r="D9458">
        <v>8</v>
      </c>
      <c r="E9458" t="s">
        <v>10048</v>
      </c>
      <c r="F9458">
        <f t="shared" si="147"/>
        <v>8</v>
      </c>
    </row>
    <row r="9459" spans="1:6">
      <c r="A9459" t="s">
        <v>9</v>
      </c>
      <c r="B9459">
        <v>3</v>
      </c>
      <c r="C9459">
        <v>2</v>
      </c>
      <c r="D9459">
        <v>6</v>
      </c>
      <c r="E9459" t="s">
        <v>10048</v>
      </c>
      <c r="F9459">
        <f t="shared" si="147"/>
        <v>6</v>
      </c>
    </row>
    <row r="9460" spans="1:6">
      <c r="A9460" t="s">
        <v>13</v>
      </c>
      <c r="B9460">
        <v>2</v>
      </c>
      <c r="C9460">
        <v>3</v>
      </c>
      <c r="D9460">
        <v>6</v>
      </c>
      <c r="E9460" t="s">
        <v>10048</v>
      </c>
      <c r="F9460">
        <f t="shared" si="147"/>
        <v>6</v>
      </c>
    </row>
    <row r="9461" spans="1:6">
      <c r="A9461" t="s">
        <v>10023</v>
      </c>
      <c r="B9461">
        <v>2</v>
      </c>
      <c r="C9461">
        <v>3</v>
      </c>
      <c r="D9461">
        <v>6</v>
      </c>
      <c r="E9461" t="s">
        <v>10048</v>
      </c>
      <c r="F9461">
        <f t="shared" si="147"/>
        <v>6</v>
      </c>
    </row>
    <row r="9462" spans="1:6">
      <c r="A9462" t="s">
        <v>9</v>
      </c>
      <c r="B9462">
        <v>3</v>
      </c>
      <c r="C9462">
        <v>2</v>
      </c>
      <c r="D9462">
        <v>6</v>
      </c>
      <c r="E9462" t="s">
        <v>10048</v>
      </c>
      <c r="F9462">
        <f t="shared" si="147"/>
        <v>6</v>
      </c>
    </row>
    <row r="9463" spans="1:6">
      <c r="A9463" t="s">
        <v>39</v>
      </c>
      <c r="B9463">
        <v>2</v>
      </c>
      <c r="C9463">
        <v>3</v>
      </c>
      <c r="D9463">
        <v>6</v>
      </c>
      <c r="E9463" t="s">
        <v>10048</v>
      </c>
      <c r="F9463">
        <f t="shared" si="147"/>
        <v>6</v>
      </c>
    </row>
    <row r="9464" spans="1:6">
      <c r="A9464" t="s">
        <v>65</v>
      </c>
      <c r="B9464">
        <v>4</v>
      </c>
      <c r="C9464">
        <v>1.5</v>
      </c>
      <c r="D9464">
        <v>6</v>
      </c>
      <c r="E9464" t="s">
        <v>10048</v>
      </c>
      <c r="F9464">
        <f t="shared" si="147"/>
        <v>6</v>
      </c>
    </row>
    <row r="9465" spans="1:6">
      <c r="A9465" t="s">
        <v>13</v>
      </c>
      <c r="B9465">
        <v>3</v>
      </c>
      <c r="C9465">
        <v>3</v>
      </c>
      <c r="D9465">
        <v>9</v>
      </c>
      <c r="E9465" t="s">
        <v>10048</v>
      </c>
      <c r="F9465">
        <f t="shared" si="147"/>
        <v>9</v>
      </c>
    </row>
    <row r="9466" spans="1:6">
      <c r="A9466" t="s">
        <v>25</v>
      </c>
      <c r="B9466">
        <v>2</v>
      </c>
      <c r="C9466">
        <v>4</v>
      </c>
      <c r="D9466">
        <v>8</v>
      </c>
      <c r="E9466" t="s">
        <v>10048</v>
      </c>
      <c r="F9466">
        <f t="shared" si="147"/>
        <v>8</v>
      </c>
    </row>
    <row r="9467" spans="1:6">
      <c r="A9467" t="s">
        <v>65</v>
      </c>
      <c r="B9467">
        <v>4</v>
      </c>
      <c r="C9467">
        <v>1.5</v>
      </c>
      <c r="D9467">
        <v>6</v>
      </c>
      <c r="E9467" t="s">
        <v>10048</v>
      </c>
      <c r="F9467">
        <f t="shared" si="147"/>
        <v>6</v>
      </c>
    </row>
    <row r="9468" spans="1:6">
      <c r="A9468" t="s">
        <v>13</v>
      </c>
      <c r="B9468">
        <v>2</v>
      </c>
      <c r="C9468">
        <v>3</v>
      </c>
      <c r="D9468">
        <v>6</v>
      </c>
      <c r="E9468" t="s">
        <v>10048</v>
      </c>
      <c r="F9468">
        <f t="shared" si="147"/>
        <v>6</v>
      </c>
    </row>
    <row r="9469" spans="1:6">
      <c r="A9469" t="s">
        <v>9</v>
      </c>
      <c r="B9469">
        <v>5</v>
      </c>
      <c r="C9469">
        <v>2</v>
      </c>
      <c r="D9469">
        <v>10</v>
      </c>
      <c r="E9469" t="s">
        <v>10048</v>
      </c>
      <c r="F9469">
        <f t="shared" si="147"/>
        <v>10</v>
      </c>
    </row>
    <row r="9470" spans="1:6">
      <c r="A9470" t="s">
        <v>20</v>
      </c>
      <c r="B9470">
        <v>2</v>
      </c>
      <c r="C9470">
        <v>5</v>
      </c>
      <c r="D9470">
        <v>10</v>
      </c>
      <c r="E9470" t="s">
        <v>10048</v>
      </c>
      <c r="F9470">
        <f t="shared" si="147"/>
        <v>10</v>
      </c>
    </row>
    <row r="9471" spans="1:6">
      <c r="A9471" t="s">
        <v>39</v>
      </c>
      <c r="B9471">
        <v>3</v>
      </c>
      <c r="C9471">
        <v>3</v>
      </c>
      <c r="D9471">
        <v>9</v>
      </c>
      <c r="E9471" t="s">
        <v>10048</v>
      </c>
      <c r="F9471">
        <f t="shared" si="147"/>
        <v>9</v>
      </c>
    </row>
    <row r="9472" spans="1:6">
      <c r="A9472" t="s">
        <v>65</v>
      </c>
      <c r="B9472">
        <v>5</v>
      </c>
      <c r="C9472">
        <v>1.5</v>
      </c>
      <c r="D9472">
        <v>7.5</v>
      </c>
      <c r="E9472" t="s">
        <v>10048</v>
      </c>
      <c r="F9472">
        <f t="shared" si="147"/>
        <v>7.5</v>
      </c>
    </row>
    <row r="9473" spans="1:6">
      <c r="A9473" t="s">
        <v>39</v>
      </c>
      <c r="B9473">
        <v>2</v>
      </c>
      <c r="C9473">
        <v>3</v>
      </c>
      <c r="D9473">
        <v>6</v>
      </c>
      <c r="E9473" t="s">
        <v>10048</v>
      </c>
      <c r="F9473">
        <f t="shared" si="147"/>
        <v>6</v>
      </c>
    </row>
    <row r="9474" spans="1:6">
      <c r="A9474" t="s">
        <v>9</v>
      </c>
      <c r="B9474">
        <v>3</v>
      </c>
      <c r="C9474">
        <v>2</v>
      </c>
      <c r="D9474">
        <v>6</v>
      </c>
      <c r="E9474" t="s">
        <v>10048</v>
      </c>
      <c r="F9474">
        <f t="shared" ref="F9474:F9537" si="148">IF(E9474="$1-5", D9474+3, D9474)</f>
        <v>6</v>
      </c>
    </row>
    <row r="9475" spans="1:6">
      <c r="A9475" t="s">
        <v>9</v>
      </c>
      <c r="B9475">
        <v>3</v>
      </c>
      <c r="C9475">
        <v>2</v>
      </c>
      <c r="D9475">
        <v>6</v>
      </c>
      <c r="E9475" t="s">
        <v>10048</v>
      </c>
      <c r="F9475">
        <f t="shared" si="148"/>
        <v>6</v>
      </c>
    </row>
    <row r="9476" spans="1:6">
      <c r="A9476" t="s">
        <v>20</v>
      </c>
      <c r="B9476">
        <v>2</v>
      </c>
      <c r="C9476">
        <v>5</v>
      </c>
      <c r="D9476">
        <v>10</v>
      </c>
      <c r="E9476" t="s">
        <v>10048</v>
      </c>
      <c r="F9476">
        <f t="shared" si="148"/>
        <v>10</v>
      </c>
    </row>
    <row r="9477" spans="1:6">
      <c r="A9477" t="s">
        <v>65</v>
      </c>
      <c r="B9477">
        <v>5</v>
      </c>
      <c r="C9477">
        <v>1.5</v>
      </c>
      <c r="D9477">
        <v>7.5</v>
      </c>
      <c r="E9477" t="s">
        <v>10048</v>
      </c>
      <c r="F9477">
        <f t="shared" si="148"/>
        <v>7.5</v>
      </c>
    </row>
    <row r="9478" spans="1:6">
      <c r="A9478" t="s">
        <v>20</v>
      </c>
      <c r="B9478">
        <v>2</v>
      </c>
      <c r="C9478">
        <v>5</v>
      </c>
      <c r="D9478">
        <v>10</v>
      </c>
      <c r="E9478" t="s">
        <v>10048</v>
      </c>
      <c r="F9478">
        <f t="shared" si="148"/>
        <v>10</v>
      </c>
    </row>
    <row r="9479" spans="1:6">
      <c r="A9479" t="s">
        <v>39</v>
      </c>
      <c r="B9479">
        <v>2</v>
      </c>
      <c r="C9479">
        <v>3</v>
      </c>
      <c r="D9479">
        <v>6</v>
      </c>
      <c r="E9479" t="s">
        <v>10048</v>
      </c>
      <c r="F9479">
        <f t="shared" si="148"/>
        <v>6</v>
      </c>
    </row>
    <row r="9480" spans="1:6">
      <c r="A9480" t="s">
        <v>25</v>
      </c>
      <c r="B9480">
        <v>2</v>
      </c>
      <c r="C9480">
        <v>4</v>
      </c>
      <c r="D9480">
        <v>8</v>
      </c>
      <c r="E9480" t="s">
        <v>10048</v>
      </c>
      <c r="F9480">
        <f t="shared" si="148"/>
        <v>8</v>
      </c>
    </row>
    <row r="9481" spans="1:6">
      <c r="A9481" t="s">
        <v>13</v>
      </c>
      <c r="B9481">
        <v>3</v>
      </c>
      <c r="C9481">
        <v>3</v>
      </c>
      <c r="D9481">
        <v>9</v>
      </c>
      <c r="E9481" t="s">
        <v>10048</v>
      </c>
      <c r="F9481">
        <f t="shared" si="148"/>
        <v>9</v>
      </c>
    </row>
    <row r="9482" spans="1:6">
      <c r="A9482" t="s">
        <v>39</v>
      </c>
      <c r="B9482">
        <v>2</v>
      </c>
      <c r="C9482">
        <v>3</v>
      </c>
      <c r="D9482">
        <v>6</v>
      </c>
      <c r="E9482" t="s">
        <v>10048</v>
      </c>
      <c r="F9482">
        <f t="shared" si="148"/>
        <v>6</v>
      </c>
    </row>
    <row r="9483" spans="1:6">
      <c r="A9483" t="s">
        <v>9</v>
      </c>
      <c r="B9483">
        <v>5</v>
      </c>
      <c r="C9483">
        <v>2</v>
      </c>
      <c r="D9483">
        <v>10</v>
      </c>
      <c r="E9483" t="s">
        <v>10048</v>
      </c>
      <c r="F9483">
        <f t="shared" si="148"/>
        <v>10</v>
      </c>
    </row>
    <row r="9484" spans="1:6">
      <c r="A9484" t="s">
        <v>65</v>
      </c>
      <c r="B9484">
        <v>4</v>
      </c>
      <c r="C9484">
        <v>1.5</v>
      </c>
      <c r="D9484">
        <v>6</v>
      </c>
      <c r="E9484" t="s">
        <v>10048</v>
      </c>
      <c r="F9484">
        <f t="shared" si="148"/>
        <v>6</v>
      </c>
    </row>
    <row r="9485" spans="1:6">
      <c r="A9485" t="s">
        <v>13</v>
      </c>
      <c r="B9485">
        <v>3</v>
      </c>
      <c r="C9485">
        <v>3</v>
      </c>
      <c r="D9485">
        <v>9</v>
      </c>
      <c r="E9485" t="s">
        <v>10048</v>
      </c>
      <c r="F9485">
        <f t="shared" si="148"/>
        <v>9</v>
      </c>
    </row>
    <row r="9486" spans="1:6">
      <c r="A9486" t="s">
        <v>28</v>
      </c>
      <c r="B9486">
        <v>2</v>
      </c>
      <c r="C9486">
        <v>4</v>
      </c>
      <c r="D9486">
        <v>8</v>
      </c>
      <c r="E9486" t="s">
        <v>10048</v>
      </c>
      <c r="F9486">
        <f t="shared" si="148"/>
        <v>8</v>
      </c>
    </row>
    <row r="9487" spans="1:6">
      <c r="A9487" t="s">
        <v>9</v>
      </c>
      <c r="B9487">
        <v>5</v>
      </c>
      <c r="C9487">
        <v>2</v>
      </c>
      <c r="D9487">
        <v>10</v>
      </c>
      <c r="E9487" t="s">
        <v>10048</v>
      </c>
      <c r="F9487">
        <f t="shared" si="148"/>
        <v>10</v>
      </c>
    </row>
    <row r="9488" spans="1:6">
      <c r="A9488" t="s">
        <v>20</v>
      </c>
      <c r="B9488">
        <v>2</v>
      </c>
      <c r="C9488">
        <v>5</v>
      </c>
      <c r="D9488">
        <v>10</v>
      </c>
      <c r="E9488" t="s">
        <v>10048</v>
      </c>
      <c r="F9488">
        <f t="shared" si="148"/>
        <v>10</v>
      </c>
    </row>
    <row r="9489" spans="1:6">
      <c r="A9489" t="s">
        <v>9</v>
      </c>
      <c r="B9489">
        <v>3</v>
      </c>
      <c r="C9489">
        <v>2</v>
      </c>
      <c r="D9489">
        <v>6</v>
      </c>
      <c r="E9489" t="s">
        <v>10048</v>
      </c>
      <c r="F9489">
        <f t="shared" si="148"/>
        <v>6</v>
      </c>
    </row>
    <row r="9490" spans="1:6">
      <c r="A9490" t="s">
        <v>20</v>
      </c>
      <c r="B9490">
        <v>2</v>
      </c>
      <c r="C9490">
        <v>5</v>
      </c>
      <c r="D9490">
        <v>10</v>
      </c>
      <c r="E9490" t="s">
        <v>10048</v>
      </c>
      <c r="F9490">
        <f t="shared" si="148"/>
        <v>10</v>
      </c>
    </row>
    <row r="9491" spans="1:6">
      <c r="A9491" t="s">
        <v>28</v>
      </c>
      <c r="B9491">
        <v>2</v>
      </c>
      <c r="C9491">
        <v>4</v>
      </c>
      <c r="D9491">
        <v>8</v>
      </c>
      <c r="E9491" t="s">
        <v>10048</v>
      </c>
      <c r="F9491">
        <f t="shared" si="148"/>
        <v>8</v>
      </c>
    </row>
    <row r="9492" spans="1:6">
      <c r="A9492" t="s">
        <v>20</v>
      </c>
      <c r="B9492">
        <v>2</v>
      </c>
      <c r="C9492">
        <v>5</v>
      </c>
      <c r="D9492">
        <v>10</v>
      </c>
      <c r="E9492" t="s">
        <v>10048</v>
      </c>
      <c r="F9492">
        <f t="shared" si="148"/>
        <v>10</v>
      </c>
    </row>
    <row r="9493" spans="1:6">
      <c r="A9493" t="s">
        <v>25</v>
      </c>
      <c r="B9493">
        <v>2</v>
      </c>
      <c r="C9493">
        <v>4</v>
      </c>
      <c r="D9493">
        <v>8</v>
      </c>
      <c r="E9493" t="s">
        <v>10048</v>
      </c>
      <c r="F9493">
        <f t="shared" si="148"/>
        <v>8</v>
      </c>
    </row>
    <row r="9494" spans="1:6">
      <c r="A9494" t="s">
        <v>25</v>
      </c>
      <c r="B9494">
        <v>2</v>
      </c>
      <c r="C9494">
        <v>4</v>
      </c>
      <c r="D9494">
        <v>8</v>
      </c>
      <c r="E9494" t="s">
        <v>10048</v>
      </c>
      <c r="F9494">
        <f t="shared" si="148"/>
        <v>8</v>
      </c>
    </row>
    <row r="9495" spans="1:6">
      <c r="A9495" t="s">
        <v>9</v>
      </c>
      <c r="B9495">
        <v>5</v>
      </c>
      <c r="C9495">
        <v>2</v>
      </c>
      <c r="D9495">
        <v>10</v>
      </c>
      <c r="E9495" t="s">
        <v>10048</v>
      </c>
      <c r="F9495">
        <f t="shared" si="148"/>
        <v>10</v>
      </c>
    </row>
    <row r="9496" spans="1:6">
      <c r="A9496" t="s">
        <v>9</v>
      </c>
      <c r="B9496">
        <v>5</v>
      </c>
      <c r="C9496">
        <v>2</v>
      </c>
      <c r="D9496">
        <v>10</v>
      </c>
      <c r="E9496" t="s">
        <v>10048</v>
      </c>
      <c r="F9496">
        <f t="shared" si="148"/>
        <v>10</v>
      </c>
    </row>
    <row r="9497" spans="1:6">
      <c r="A9497" t="s">
        <v>9</v>
      </c>
      <c r="B9497">
        <v>3</v>
      </c>
      <c r="C9497">
        <v>2</v>
      </c>
      <c r="D9497">
        <v>6</v>
      </c>
      <c r="E9497" t="s">
        <v>10048</v>
      </c>
      <c r="F9497">
        <f t="shared" si="148"/>
        <v>6</v>
      </c>
    </row>
    <row r="9498" spans="1:6">
      <c r="A9498" t="s">
        <v>65</v>
      </c>
      <c r="B9498">
        <v>5</v>
      </c>
      <c r="C9498">
        <v>1.5</v>
      </c>
      <c r="D9498">
        <v>7.5</v>
      </c>
      <c r="E9498" t="s">
        <v>10048</v>
      </c>
      <c r="F9498">
        <f t="shared" si="148"/>
        <v>7.5</v>
      </c>
    </row>
    <row r="9499" spans="1:6">
      <c r="A9499" t="s">
        <v>9</v>
      </c>
      <c r="B9499">
        <v>4</v>
      </c>
      <c r="C9499">
        <v>2</v>
      </c>
      <c r="D9499">
        <v>8</v>
      </c>
      <c r="E9499" t="s">
        <v>10048</v>
      </c>
      <c r="F9499">
        <f t="shared" si="148"/>
        <v>8</v>
      </c>
    </row>
    <row r="9500" spans="1:6">
      <c r="A9500" t="s">
        <v>25</v>
      </c>
      <c r="B9500">
        <v>2</v>
      </c>
      <c r="C9500">
        <v>4</v>
      </c>
      <c r="D9500">
        <v>8</v>
      </c>
      <c r="E9500" t="s">
        <v>10048</v>
      </c>
      <c r="F9500">
        <f t="shared" si="148"/>
        <v>8</v>
      </c>
    </row>
    <row r="9501" spans="1:6">
      <c r="A9501" t="s">
        <v>39</v>
      </c>
      <c r="B9501">
        <v>3</v>
      </c>
      <c r="C9501">
        <v>3</v>
      </c>
      <c r="D9501">
        <v>9</v>
      </c>
      <c r="E9501" t="s">
        <v>10048</v>
      </c>
      <c r="F9501">
        <f t="shared" si="148"/>
        <v>9</v>
      </c>
    </row>
    <row r="9502" spans="1:6">
      <c r="A9502" t="s">
        <v>9</v>
      </c>
      <c r="B9502">
        <v>5</v>
      </c>
      <c r="C9502">
        <v>2</v>
      </c>
      <c r="D9502">
        <v>10</v>
      </c>
      <c r="E9502" t="s">
        <v>10048</v>
      </c>
      <c r="F9502">
        <f t="shared" si="148"/>
        <v>10</v>
      </c>
    </row>
    <row r="9503" spans="1:6">
      <c r="A9503" t="s">
        <v>65</v>
      </c>
      <c r="B9503">
        <v>5</v>
      </c>
      <c r="C9503">
        <v>1.5</v>
      </c>
      <c r="D9503">
        <v>7.5</v>
      </c>
      <c r="E9503" t="s">
        <v>10048</v>
      </c>
      <c r="F9503">
        <f t="shared" si="148"/>
        <v>7.5</v>
      </c>
    </row>
    <row r="9504" spans="1:6">
      <c r="A9504" t="s">
        <v>10023</v>
      </c>
      <c r="B9504">
        <v>2</v>
      </c>
      <c r="C9504">
        <v>4</v>
      </c>
      <c r="D9504">
        <v>8</v>
      </c>
      <c r="E9504" t="s">
        <v>10048</v>
      </c>
      <c r="F9504">
        <f t="shared" si="148"/>
        <v>8</v>
      </c>
    </row>
    <row r="9505" spans="1:6">
      <c r="A9505" t="s">
        <v>25</v>
      </c>
      <c r="B9505">
        <v>2</v>
      </c>
      <c r="C9505">
        <v>4</v>
      </c>
      <c r="D9505">
        <v>8</v>
      </c>
      <c r="E9505" t="s">
        <v>10048</v>
      </c>
      <c r="F9505">
        <f t="shared" si="148"/>
        <v>8</v>
      </c>
    </row>
    <row r="9506" spans="1:6">
      <c r="A9506" t="s">
        <v>39</v>
      </c>
      <c r="B9506">
        <v>2</v>
      </c>
      <c r="C9506">
        <v>3</v>
      </c>
      <c r="D9506">
        <v>6</v>
      </c>
      <c r="E9506" t="s">
        <v>10048</v>
      </c>
      <c r="F9506">
        <f t="shared" si="148"/>
        <v>6</v>
      </c>
    </row>
    <row r="9507" spans="1:6">
      <c r="A9507" t="s">
        <v>28</v>
      </c>
      <c r="B9507">
        <v>2</v>
      </c>
      <c r="C9507">
        <v>4</v>
      </c>
      <c r="D9507">
        <v>8</v>
      </c>
      <c r="E9507" t="s">
        <v>10048</v>
      </c>
      <c r="F9507">
        <f t="shared" si="148"/>
        <v>8</v>
      </c>
    </row>
    <row r="9508" spans="1:6">
      <c r="A9508" t="s">
        <v>9</v>
      </c>
      <c r="B9508">
        <v>4</v>
      </c>
      <c r="C9508">
        <v>2</v>
      </c>
      <c r="D9508">
        <v>8</v>
      </c>
      <c r="E9508" t="s">
        <v>10048</v>
      </c>
      <c r="F9508">
        <f t="shared" si="148"/>
        <v>8</v>
      </c>
    </row>
    <row r="9509" spans="1:6">
      <c r="A9509" t="s">
        <v>39</v>
      </c>
      <c r="B9509">
        <v>2</v>
      </c>
      <c r="C9509">
        <v>3</v>
      </c>
      <c r="D9509">
        <v>6</v>
      </c>
      <c r="E9509" t="s">
        <v>10048</v>
      </c>
      <c r="F9509">
        <f t="shared" si="148"/>
        <v>6</v>
      </c>
    </row>
    <row r="9510" spans="1:6">
      <c r="A9510" t="s">
        <v>10023</v>
      </c>
      <c r="B9510">
        <v>2</v>
      </c>
      <c r="C9510">
        <v>4</v>
      </c>
      <c r="D9510">
        <v>8</v>
      </c>
      <c r="E9510" t="s">
        <v>10048</v>
      </c>
      <c r="F9510">
        <f t="shared" si="148"/>
        <v>8</v>
      </c>
    </row>
    <row r="9511" spans="1:6">
      <c r="A9511" t="s">
        <v>9</v>
      </c>
      <c r="B9511">
        <v>3</v>
      </c>
      <c r="C9511">
        <v>2</v>
      </c>
      <c r="D9511">
        <v>6</v>
      </c>
      <c r="E9511" t="s">
        <v>10048</v>
      </c>
      <c r="F9511">
        <f t="shared" si="148"/>
        <v>6</v>
      </c>
    </row>
    <row r="9512" spans="1:6">
      <c r="A9512" t="s">
        <v>10023</v>
      </c>
      <c r="B9512">
        <v>3</v>
      </c>
      <c r="C9512">
        <v>3</v>
      </c>
      <c r="D9512">
        <v>9</v>
      </c>
      <c r="E9512" t="s">
        <v>10048</v>
      </c>
      <c r="F9512">
        <f t="shared" si="148"/>
        <v>9</v>
      </c>
    </row>
    <row r="9513" spans="1:6">
      <c r="A9513" t="s">
        <v>65</v>
      </c>
      <c r="B9513">
        <v>4</v>
      </c>
      <c r="C9513">
        <v>1.5</v>
      </c>
      <c r="D9513">
        <v>6</v>
      </c>
      <c r="E9513" t="s">
        <v>10048</v>
      </c>
      <c r="F9513">
        <f t="shared" si="148"/>
        <v>6</v>
      </c>
    </row>
    <row r="9514" spans="1:6">
      <c r="A9514" t="s">
        <v>9</v>
      </c>
      <c r="B9514">
        <v>5</v>
      </c>
      <c r="C9514">
        <v>2</v>
      </c>
      <c r="D9514">
        <v>10</v>
      </c>
      <c r="E9514" t="s">
        <v>10048</v>
      </c>
      <c r="F9514">
        <f t="shared" si="148"/>
        <v>10</v>
      </c>
    </row>
    <row r="9515" spans="1:6">
      <c r="A9515" t="s">
        <v>39</v>
      </c>
      <c r="B9515">
        <v>2</v>
      </c>
      <c r="C9515">
        <v>3</v>
      </c>
      <c r="D9515">
        <v>6</v>
      </c>
      <c r="E9515" t="s">
        <v>10048</v>
      </c>
      <c r="F9515">
        <f t="shared" si="148"/>
        <v>6</v>
      </c>
    </row>
    <row r="9516" spans="1:6">
      <c r="A9516" t="s">
        <v>13</v>
      </c>
      <c r="B9516">
        <v>3</v>
      </c>
      <c r="C9516">
        <v>3</v>
      </c>
      <c r="D9516">
        <v>9</v>
      </c>
      <c r="E9516" t="s">
        <v>10048</v>
      </c>
      <c r="F9516">
        <f t="shared" si="148"/>
        <v>9</v>
      </c>
    </row>
    <row r="9517" spans="1:6">
      <c r="A9517" t="s">
        <v>9</v>
      </c>
      <c r="B9517">
        <v>4</v>
      </c>
      <c r="C9517">
        <v>2</v>
      </c>
      <c r="D9517">
        <v>8</v>
      </c>
      <c r="E9517" t="s">
        <v>10048</v>
      </c>
      <c r="F9517">
        <f t="shared" si="148"/>
        <v>8</v>
      </c>
    </row>
    <row r="9518" spans="1:6">
      <c r="A9518" t="s">
        <v>9</v>
      </c>
      <c r="B9518">
        <v>3</v>
      </c>
      <c r="C9518">
        <v>2</v>
      </c>
      <c r="D9518">
        <v>6</v>
      </c>
      <c r="E9518" t="s">
        <v>10048</v>
      </c>
      <c r="F9518">
        <f t="shared" si="148"/>
        <v>6</v>
      </c>
    </row>
    <row r="9519" spans="1:6">
      <c r="A9519" t="s">
        <v>28</v>
      </c>
      <c r="B9519">
        <v>2</v>
      </c>
      <c r="C9519">
        <v>4</v>
      </c>
      <c r="D9519">
        <v>8</v>
      </c>
      <c r="E9519" t="s">
        <v>10048</v>
      </c>
      <c r="F9519">
        <f t="shared" si="148"/>
        <v>8</v>
      </c>
    </row>
    <row r="9520" spans="1:6">
      <c r="A9520" t="s">
        <v>39</v>
      </c>
      <c r="B9520">
        <v>3</v>
      </c>
      <c r="C9520">
        <v>3</v>
      </c>
      <c r="D9520">
        <v>9</v>
      </c>
      <c r="E9520" t="s">
        <v>10048</v>
      </c>
      <c r="F9520">
        <f t="shared" si="148"/>
        <v>9</v>
      </c>
    </row>
    <row r="9521" spans="1:6">
      <c r="A9521" t="s">
        <v>39</v>
      </c>
      <c r="B9521">
        <v>3</v>
      </c>
      <c r="C9521">
        <v>3</v>
      </c>
      <c r="D9521">
        <v>9</v>
      </c>
      <c r="E9521" t="s">
        <v>10048</v>
      </c>
      <c r="F9521">
        <f t="shared" si="148"/>
        <v>9</v>
      </c>
    </row>
    <row r="9522" spans="1:6">
      <c r="A9522" t="s">
        <v>13</v>
      </c>
      <c r="B9522">
        <v>3</v>
      </c>
      <c r="C9522">
        <v>3</v>
      </c>
      <c r="D9522">
        <v>9</v>
      </c>
      <c r="E9522" t="s">
        <v>10048</v>
      </c>
      <c r="F9522">
        <f t="shared" si="148"/>
        <v>9</v>
      </c>
    </row>
    <row r="9523" spans="1:6">
      <c r="A9523" t="s">
        <v>10023</v>
      </c>
      <c r="B9523">
        <v>2</v>
      </c>
      <c r="C9523">
        <v>4</v>
      </c>
      <c r="D9523">
        <v>8</v>
      </c>
      <c r="E9523" t="s">
        <v>10048</v>
      </c>
      <c r="F9523">
        <f t="shared" si="148"/>
        <v>8</v>
      </c>
    </row>
    <row r="9524" spans="1:6">
      <c r="A9524" t="s">
        <v>25</v>
      </c>
      <c r="B9524">
        <v>2</v>
      </c>
      <c r="C9524">
        <v>4</v>
      </c>
      <c r="D9524">
        <v>8</v>
      </c>
      <c r="E9524" t="s">
        <v>10048</v>
      </c>
      <c r="F9524">
        <f t="shared" si="148"/>
        <v>8</v>
      </c>
    </row>
    <row r="9525" spans="1:6">
      <c r="A9525" t="s">
        <v>65</v>
      </c>
      <c r="B9525">
        <v>5</v>
      </c>
      <c r="C9525">
        <v>1.5</v>
      </c>
      <c r="D9525">
        <v>7.5</v>
      </c>
      <c r="E9525" t="s">
        <v>10048</v>
      </c>
      <c r="F9525">
        <f t="shared" si="148"/>
        <v>7.5</v>
      </c>
    </row>
    <row r="9526" spans="1:6">
      <c r="A9526" t="s">
        <v>13</v>
      </c>
      <c r="B9526">
        <v>2</v>
      </c>
      <c r="C9526">
        <v>3</v>
      </c>
      <c r="D9526">
        <v>6</v>
      </c>
      <c r="E9526" t="s">
        <v>10048</v>
      </c>
      <c r="F9526">
        <f t="shared" si="148"/>
        <v>6</v>
      </c>
    </row>
    <row r="9527" spans="1:6">
      <c r="A9527" t="s">
        <v>65</v>
      </c>
      <c r="B9527">
        <v>4</v>
      </c>
      <c r="C9527">
        <v>1.5</v>
      </c>
      <c r="D9527">
        <v>6</v>
      </c>
      <c r="E9527" t="s">
        <v>10048</v>
      </c>
      <c r="F9527">
        <f t="shared" si="148"/>
        <v>6</v>
      </c>
    </row>
    <row r="9528" spans="1:6">
      <c r="A9528" t="s">
        <v>25</v>
      </c>
      <c r="B9528">
        <v>2</v>
      </c>
      <c r="C9528">
        <v>4</v>
      </c>
      <c r="D9528">
        <v>8</v>
      </c>
      <c r="E9528" t="s">
        <v>10048</v>
      </c>
      <c r="F9528">
        <f t="shared" si="148"/>
        <v>8</v>
      </c>
    </row>
    <row r="9529" spans="1:6">
      <c r="A9529" t="s">
        <v>28</v>
      </c>
      <c r="B9529">
        <v>2</v>
      </c>
      <c r="C9529">
        <v>4</v>
      </c>
      <c r="D9529">
        <v>8</v>
      </c>
      <c r="E9529" t="s">
        <v>10048</v>
      </c>
      <c r="F9529">
        <f t="shared" si="148"/>
        <v>8</v>
      </c>
    </row>
    <row r="9530" spans="1:6">
      <c r="A9530" t="s">
        <v>65</v>
      </c>
      <c r="B9530">
        <v>4</v>
      </c>
      <c r="C9530">
        <v>1.5</v>
      </c>
      <c r="D9530">
        <v>6</v>
      </c>
      <c r="E9530" t="s">
        <v>10048</v>
      </c>
      <c r="F9530">
        <f t="shared" si="148"/>
        <v>6</v>
      </c>
    </row>
    <row r="9531" spans="1:6">
      <c r="A9531" t="s">
        <v>9</v>
      </c>
      <c r="B9531">
        <v>5</v>
      </c>
      <c r="C9531">
        <v>2</v>
      </c>
      <c r="D9531">
        <v>10</v>
      </c>
      <c r="E9531" t="s">
        <v>10048</v>
      </c>
      <c r="F9531">
        <f t="shared" si="148"/>
        <v>10</v>
      </c>
    </row>
    <row r="9532" spans="1:6">
      <c r="A9532" t="s">
        <v>9</v>
      </c>
      <c r="B9532">
        <v>3</v>
      </c>
      <c r="C9532">
        <v>2</v>
      </c>
      <c r="D9532">
        <v>6</v>
      </c>
      <c r="E9532" t="s">
        <v>10048</v>
      </c>
      <c r="F9532">
        <f t="shared" si="148"/>
        <v>6</v>
      </c>
    </row>
    <row r="9533" spans="1:6">
      <c r="A9533" t="s">
        <v>39</v>
      </c>
      <c r="B9533">
        <v>3</v>
      </c>
      <c r="C9533">
        <v>3</v>
      </c>
      <c r="D9533">
        <v>9</v>
      </c>
      <c r="E9533" t="s">
        <v>10048</v>
      </c>
      <c r="F9533">
        <f t="shared" si="148"/>
        <v>9</v>
      </c>
    </row>
    <row r="9534" spans="1:6">
      <c r="A9534" t="s">
        <v>39</v>
      </c>
      <c r="B9534">
        <v>2</v>
      </c>
      <c r="C9534">
        <v>3</v>
      </c>
      <c r="D9534">
        <v>6</v>
      </c>
      <c r="E9534" t="s">
        <v>10048</v>
      </c>
      <c r="F9534">
        <f t="shared" si="148"/>
        <v>6</v>
      </c>
    </row>
    <row r="9535" spans="1:6">
      <c r="A9535" t="s">
        <v>25</v>
      </c>
      <c r="B9535">
        <v>2</v>
      </c>
      <c r="C9535">
        <v>4</v>
      </c>
      <c r="D9535">
        <v>8</v>
      </c>
      <c r="E9535" t="s">
        <v>10048</v>
      </c>
      <c r="F9535">
        <f t="shared" si="148"/>
        <v>8</v>
      </c>
    </row>
    <row r="9536" spans="1:6">
      <c r="A9536" t="s">
        <v>20</v>
      </c>
      <c r="B9536">
        <v>2</v>
      </c>
      <c r="C9536">
        <v>5</v>
      </c>
      <c r="D9536">
        <v>10</v>
      </c>
      <c r="E9536" t="s">
        <v>10048</v>
      </c>
      <c r="F9536">
        <f t="shared" si="148"/>
        <v>10</v>
      </c>
    </row>
    <row r="9537" spans="1:6">
      <c r="A9537" t="s">
        <v>9</v>
      </c>
      <c r="B9537">
        <v>3</v>
      </c>
      <c r="C9537">
        <v>2</v>
      </c>
      <c r="D9537">
        <v>6</v>
      </c>
      <c r="E9537" t="s">
        <v>10048</v>
      </c>
      <c r="F9537">
        <f t="shared" si="148"/>
        <v>6</v>
      </c>
    </row>
    <row r="9538" spans="1:6">
      <c r="A9538" t="s">
        <v>9</v>
      </c>
      <c r="B9538">
        <v>4</v>
      </c>
      <c r="C9538">
        <v>2</v>
      </c>
      <c r="D9538">
        <v>8</v>
      </c>
      <c r="E9538" t="s">
        <v>10048</v>
      </c>
      <c r="F9538">
        <f t="shared" ref="F9538:F9601" si="149">IF(E9538="$1-5", D9538+3, D9538)</f>
        <v>8</v>
      </c>
    </row>
    <row r="9539" spans="1:6">
      <c r="A9539" t="s">
        <v>13</v>
      </c>
      <c r="B9539">
        <v>2</v>
      </c>
      <c r="C9539">
        <v>3</v>
      </c>
      <c r="D9539">
        <v>6</v>
      </c>
      <c r="E9539" t="s">
        <v>10048</v>
      </c>
      <c r="F9539">
        <f t="shared" si="149"/>
        <v>6</v>
      </c>
    </row>
    <row r="9540" spans="1:6">
      <c r="A9540" t="s">
        <v>65</v>
      </c>
      <c r="B9540">
        <v>4</v>
      </c>
      <c r="C9540">
        <v>1.5</v>
      </c>
      <c r="D9540">
        <v>6</v>
      </c>
      <c r="E9540" t="s">
        <v>10048</v>
      </c>
      <c r="F9540">
        <f t="shared" si="149"/>
        <v>6</v>
      </c>
    </row>
    <row r="9541" spans="1:6">
      <c r="A9541" t="s">
        <v>20</v>
      </c>
      <c r="B9541">
        <v>2</v>
      </c>
      <c r="C9541">
        <v>5</v>
      </c>
      <c r="D9541">
        <v>10</v>
      </c>
      <c r="E9541" t="s">
        <v>10048</v>
      </c>
      <c r="F9541">
        <f t="shared" si="149"/>
        <v>10</v>
      </c>
    </row>
    <row r="9542" spans="1:6">
      <c r="A9542" t="s">
        <v>25</v>
      </c>
      <c r="B9542">
        <v>2</v>
      </c>
      <c r="C9542">
        <v>4</v>
      </c>
      <c r="D9542">
        <v>8</v>
      </c>
      <c r="E9542" t="s">
        <v>10048</v>
      </c>
      <c r="F9542">
        <f t="shared" si="149"/>
        <v>8</v>
      </c>
    </row>
    <row r="9543" spans="1:6">
      <c r="A9543" t="s">
        <v>39</v>
      </c>
      <c r="B9543">
        <v>2</v>
      </c>
      <c r="C9543">
        <v>3</v>
      </c>
      <c r="D9543">
        <v>6</v>
      </c>
      <c r="E9543" t="s">
        <v>10048</v>
      </c>
      <c r="F9543">
        <f t="shared" si="149"/>
        <v>6</v>
      </c>
    </row>
    <row r="9544" spans="1:6">
      <c r="A9544" t="s">
        <v>28</v>
      </c>
      <c r="B9544">
        <v>2</v>
      </c>
      <c r="C9544">
        <v>4</v>
      </c>
      <c r="D9544">
        <v>8</v>
      </c>
      <c r="E9544" t="s">
        <v>10048</v>
      </c>
      <c r="F9544">
        <f t="shared" si="149"/>
        <v>8</v>
      </c>
    </row>
    <row r="9545" spans="1:6">
      <c r="A9545" t="s">
        <v>9</v>
      </c>
      <c r="B9545">
        <v>3</v>
      </c>
      <c r="C9545">
        <v>2</v>
      </c>
      <c r="D9545">
        <v>6</v>
      </c>
      <c r="E9545" t="s">
        <v>10048</v>
      </c>
      <c r="F9545">
        <f t="shared" si="149"/>
        <v>6</v>
      </c>
    </row>
    <row r="9546" spans="1:6">
      <c r="A9546" t="s">
        <v>20</v>
      </c>
      <c r="B9546">
        <v>2</v>
      </c>
      <c r="C9546">
        <v>5</v>
      </c>
      <c r="D9546">
        <v>10</v>
      </c>
      <c r="E9546" t="s">
        <v>10048</v>
      </c>
      <c r="F9546">
        <f t="shared" si="149"/>
        <v>10</v>
      </c>
    </row>
    <row r="9547" spans="1:6">
      <c r="A9547" t="s">
        <v>28</v>
      </c>
      <c r="B9547">
        <v>2</v>
      </c>
      <c r="C9547">
        <v>4</v>
      </c>
      <c r="D9547">
        <v>8</v>
      </c>
      <c r="E9547" t="s">
        <v>10048</v>
      </c>
      <c r="F9547">
        <f t="shared" si="149"/>
        <v>8</v>
      </c>
    </row>
    <row r="9548" spans="1:6">
      <c r="A9548" t="s">
        <v>13</v>
      </c>
      <c r="B9548">
        <v>3</v>
      </c>
      <c r="C9548">
        <v>3</v>
      </c>
      <c r="D9548">
        <v>9</v>
      </c>
      <c r="E9548" t="s">
        <v>10048</v>
      </c>
      <c r="F9548">
        <f t="shared" si="149"/>
        <v>9</v>
      </c>
    </row>
    <row r="9549" spans="1:6">
      <c r="A9549" t="s">
        <v>9</v>
      </c>
      <c r="B9549">
        <v>4</v>
      </c>
      <c r="C9549">
        <v>2</v>
      </c>
      <c r="D9549">
        <v>8</v>
      </c>
      <c r="E9549" t="s">
        <v>10048</v>
      </c>
      <c r="F9549">
        <f t="shared" si="149"/>
        <v>8</v>
      </c>
    </row>
    <row r="9550" spans="1:6">
      <c r="A9550" t="s">
        <v>9</v>
      </c>
      <c r="B9550">
        <v>3</v>
      </c>
      <c r="C9550">
        <v>2</v>
      </c>
      <c r="D9550">
        <v>6</v>
      </c>
      <c r="E9550" t="s">
        <v>10048</v>
      </c>
      <c r="F9550">
        <f t="shared" si="149"/>
        <v>6</v>
      </c>
    </row>
    <row r="9551" spans="1:6">
      <c r="A9551" t="s">
        <v>9</v>
      </c>
      <c r="B9551">
        <v>3</v>
      </c>
      <c r="C9551">
        <v>2</v>
      </c>
      <c r="D9551">
        <v>6</v>
      </c>
      <c r="E9551" t="s">
        <v>10048</v>
      </c>
      <c r="F9551">
        <f t="shared" si="149"/>
        <v>6</v>
      </c>
    </row>
    <row r="9552" spans="1:6">
      <c r="A9552" t="s">
        <v>9</v>
      </c>
      <c r="B9552">
        <v>4</v>
      </c>
      <c r="C9552">
        <v>2</v>
      </c>
      <c r="D9552">
        <v>8</v>
      </c>
      <c r="E9552" t="s">
        <v>10048</v>
      </c>
      <c r="F9552">
        <f t="shared" si="149"/>
        <v>8</v>
      </c>
    </row>
    <row r="9553" spans="1:6">
      <c r="A9553" t="s">
        <v>20</v>
      </c>
      <c r="B9553">
        <v>2</v>
      </c>
      <c r="C9553">
        <v>5</v>
      </c>
      <c r="D9553">
        <v>10</v>
      </c>
      <c r="E9553" t="s">
        <v>10048</v>
      </c>
      <c r="F9553">
        <f t="shared" si="149"/>
        <v>10</v>
      </c>
    </row>
    <row r="9554" spans="1:6">
      <c r="A9554" t="s">
        <v>39</v>
      </c>
      <c r="B9554">
        <v>3</v>
      </c>
      <c r="C9554">
        <v>3</v>
      </c>
      <c r="D9554">
        <v>9</v>
      </c>
      <c r="E9554" t="s">
        <v>10048</v>
      </c>
      <c r="F9554">
        <f t="shared" si="149"/>
        <v>9</v>
      </c>
    </row>
    <row r="9555" spans="1:6">
      <c r="A9555" t="s">
        <v>39</v>
      </c>
      <c r="B9555">
        <v>3</v>
      </c>
      <c r="C9555">
        <v>3</v>
      </c>
      <c r="D9555">
        <v>9</v>
      </c>
      <c r="E9555" t="s">
        <v>10048</v>
      </c>
      <c r="F9555">
        <f t="shared" si="149"/>
        <v>9</v>
      </c>
    </row>
    <row r="9556" spans="1:6">
      <c r="A9556" t="s">
        <v>13</v>
      </c>
      <c r="B9556">
        <v>3</v>
      </c>
      <c r="C9556">
        <v>3</v>
      </c>
      <c r="D9556">
        <v>9</v>
      </c>
      <c r="E9556" t="s">
        <v>10048</v>
      </c>
      <c r="F9556">
        <f t="shared" si="149"/>
        <v>9</v>
      </c>
    </row>
    <row r="9557" spans="1:6">
      <c r="A9557" t="s">
        <v>13</v>
      </c>
      <c r="B9557">
        <v>3</v>
      </c>
      <c r="C9557">
        <v>3</v>
      </c>
      <c r="D9557">
        <v>9</v>
      </c>
      <c r="E9557" t="s">
        <v>10048</v>
      </c>
      <c r="F9557">
        <f t="shared" si="149"/>
        <v>9</v>
      </c>
    </row>
    <row r="9558" spans="1:6">
      <c r="A9558" t="s">
        <v>39</v>
      </c>
      <c r="B9558">
        <v>3</v>
      </c>
      <c r="C9558">
        <v>3</v>
      </c>
      <c r="D9558">
        <v>9</v>
      </c>
      <c r="E9558" t="s">
        <v>10048</v>
      </c>
      <c r="F9558">
        <f t="shared" si="149"/>
        <v>9</v>
      </c>
    </row>
    <row r="9559" spans="1:6">
      <c r="A9559" t="s">
        <v>65</v>
      </c>
      <c r="B9559">
        <v>4</v>
      </c>
      <c r="C9559">
        <v>1.5</v>
      </c>
      <c r="D9559">
        <v>6</v>
      </c>
      <c r="E9559" t="s">
        <v>10048</v>
      </c>
      <c r="F9559">
        <f t="shared" si="149"/>
        <v>6</v>
      </c>
    </row>
    <row r="9560" spans="1:6">
      <c r="A9560" t="s">
        <v>9</v>
      </c>
      <c r="B9560">
        <v>3</v>
      </c>
      <c r="C9560">
        <v>2</v>
      </c>
      <c r="D9560">
        <v>6</v>
      </c>
      <c r="E9560" t="s">
        <v>10048</v>
      </c>
      <c r="F9560">
        <f t="shared" si="149"/>
        <v>6</v>
      </c>
    </row>
    <row r="9561" spans="1:6">
      <c r="A9561" t="s">
        <v>39</v>
      </c>
      <c r="B9561">
        <v>3</v>
      </c>
      <c r="C9561">
        <v>3</v>
      </c>
      <c r="D9561">
        <v>9</v>
      </c>
      <c r="E9561" t="s">
        <v>10048</v>
      </c>
      <c r="F9561">
        <f t="shared" si="149"/>
        <v>9</v>
      </c>
    </row>
    <row r="9562" spans="1:6">
      <c r="A9562" t="s">
        <v>10023</v>
      </c>
      <c r="B9562">
        <v>3</v>
      </c>
      <c r="C9562">
        <v>3</v>
      </c>
      <c r="D9562">
        <v>9</v>
      </c>
      <c r="E9562" t="s">
        <v>10048</v>
      </c>
      <c r="F9562">
        <f t="shared" si="149"/>
        <v>9</v>
      </c>
    </row>
    <row r="9563" spans="1:6">
      <c r="A9563" t="s">
        <v>9</v>
      </c>
      <c r="B9563">
        <v>5</v>
      </c>
      <c r="C9563">
        <v>2</v>
      </c>
      <c r="D9563">
        <v>10</v>
      </c>
      <c r="E9563" t="s">
        <v>10048</v>
      </c>
      <c r="F9563">
        <f t="shared" si="149"/>
        <v>10</v>
      </c>
    </row>
    <row r="9564" spans="1:6">
      <c r="A9564" t="s">
        <v>9</v>
      </c>
      <c r="B9564">
        <v>5</v>
      </c>
      <c r="C9564">
        <v>2</v>
      </c>
      <c r="D9564">
        <v>10</v>
      </c>
      <c r="E9564" t="s">
        <v>10048</v>
      </c>
      <c r="F9564">
        <f t="shared" si="149"/>
        <v>10</v>
      </c>
    </row>
    <row r="9565" spans="1:6">
      <c r="A9565" t="s">
        <v>39</v>
      </c>
      <c r="B9565">
        <v>3</v>
      </c>
      <c r="C9565">
        <v>3</v>
      </c>
      <c r="D9565">
        <v>9</v>
      </c>
      <c r="E9565" t="s">
        <v>10048</v>
      </c>
      <c r="F9565">
        <f t="shared" si="149"/>
        <v>9</v>
      </c>
    </row>
    <row r="9566" spans="1:6">
      <c r="A9566" t="s">
        <v>28</v>
      </c>
      <c r="B9566">
        <v>2</v>
      </c>
      <c r="C9566">
        <v>4</v>
      </c>
      <c r="D9566">
        <v>8</v>
      </c>
      <c r="E9566" t="s">
        <v>10048</v>
      </c>
      <c r="F9566">
        <f t="shared" si="149"/>
        <v>8</v>
      </c>
    </row>
    <row r="9567" spans="1:6">
      <c r="A9567" t="s">
        <v>9</v>
      </c>
      <c r="B9567">
        <v>3</v>
      </c>
      <c r="C9567">
        <v>2</v>
      </c>
      <c r="D9567">
        <v>6</v>
      </c>
      <c r="E9567" t="s">
        <v>10048</v>
      </c>
      <c r="F9567">
        <f t="shared" si="149"/>
        <v>6</v>
      </c>
    </row>
    <row r="9568" spans="1:6">
      <c r="A9568" t="s">
        <v>65</v>
      </c>
      <c r="B9568">
        <v>5</v>
      </c>
      <c r="C9568">
        <v>1.5</v>
      </c>
      <c r="D9568">
        <v>7.5</v>
      </c>
      <c r="E9568" t="s">
        <v>10048</v>
      </c>
      <c r="F9568">
        <f t="shared" si="149"/>
        <v>7.5</v>
      </c>
    </row>
    <row r="9569" spans="1:6">
      <c r="A9569" t="s">
        <v>39</v>
      </c>
      <c r="B9569">
        <v>2</v>
      </c>
      <c r="C9569">
        <v>3</v>
      </c>
      <c r="D9569">
        <v>6</v>
      </c>
      <c r="E9569" t="s">
        <v>10048</v>
      </c>
      <c r="F9569">
        <f t="shared" si="149"/>
        <v>6</v>
      </c>
    </row>
    <row r="9570" spans="1:6">
      <c r="A9570" t="s">
        <v>39</v>
      </c>
      <c r="B9570">
        <v>3</v>
      </c>
      <c r="C9570">
        <v>3</v>
      </c>
      <c r="D9570">
        <v>9</v>
      </c>
      <c r="E9570" t="s">
        <v>10048</v>
      </c>
      <c r="F9570">
        <f t="shared" si="149"/>
        <v>9</v>
      </c>
    </row>
    <row r="9571" spans="1:6">
      <c r="A9571" t="s">
        <v>65</v>
      </c>
      <c r="B9571">
        <v>4</v>
      </c>
      <c r="C9571">
        <v>1.5</v>
      </c>
      <c r="D9571">
        <v>6</v>
      </c>
      <c r="E9571" t="s">
        <v>10048</v>
      </c>
      <c r="F9571">
        <f t="shared" si="149"/>
        <v>6</v>
      </c>
    </row>
    <row r="9572" spans="1:6">
      <c r="A9572" t="s">
        <v>65</v>
      </c>
      <c r="B9572">
        <v>4</v>
      </c>
      <c r="C9572">
        <v>1.5</v>
      </c>
      <c r="D9572">
        <v>6</v>
      </c>
      <c r="E9572" t="s">
        <v>10048</v>
      </c>
      <c r="F9572">
        <f t="shared" si="149"/>
        <v>6</v>
      </c>
    </row>
    <row r="9573" spans="1:6">
      <c r="A9573" t="s">
        <v>39</v>
      </c>
      <c r="B9573">
        <v>2</v>
      </c>
      <c r="C9573">
        <v>3</v>
      </c>
      <c r="D9573">
        <v>6</v>
      </c>
      <c r="E9573" t="s">
        <v>10048</v>
      </c>
      <c r="F9573">
        <f t="shared" si="149"/>
        <v>6</v>
      </c>
    </row>
    <row r="9574" spans="1:6">
      <c r="A9574" t="s">
        <v>13</v>
      </c>
      <c r="B9574">
        <v>3</v>
      </c>
      <c r="C9574">
        <v>3</v>
      </c>
      <c r="D9574">
        <v>9</v>
      </c>
      <c r="E9574" t="s">
        <v>10048</v>
      </c>
      <c r="F9574">
        <f t="shared" si="149"/>
        <v>9</v>
      </c>
    </row>
    <row r="9575" spans="1:6">
      <c r="A9575" t="s">
        <v>9</v>
      </c>
      <c r="B9575">
        <v>5</v>
      </c>
      <c r="C9575">
        <v>2</v>
      </c>
      <c r="D9575">
        <v>10</v>
      </c>
      <c r="E9575" t="s">
        <v>10048</v>
      </c>
      <c r="F9575">
        <f t="shared" si="149"/>
        <v>10</v>
      </c>
    </row>
    <row r="9576" spans="1:6">
      <c r="A9576" t="s">
        <v>20</v>
      </c>
      <c r="B9576">
        <v>2</v>
      </c>
      <c r="C9576">
        <v>5</v>
      </c>
      <c r="D9576">
        <v>10</v>
      </c>
      <c r="E9576" t="s">
        <v>10048</v>
      </c>
      <c r="F9576">
        <f t="shared" si="149"/>
        <v>10</v>
      </c>
    </row>
    <row r="9577" spans="1:6">
      <c r="A9577" t="s">
        <v>13</v>
      </c>
      <c r="B9577">
        <v>2</v>
      </c>
      <c r="C9577">
        <v>3</v>
      </c>
      <c r="D9577">
        <v>6</v>
      </c>
      <c r="E9577" t="s">
        <v>10048</v>
      </c>
      <c r="F9577">
        <f t="shared" si="149"/>
        <v>6</v>
      </c>
    </row>
    <row r="9578" spans="1:6">
      <c r="A9578" t="s">
        <v>28</v>
      </c>
      <c r="B9578">
        <v>2</v>
      </c>
      <c r="C9578">
        <v>4</v>
      </c>
      <c r="D9578">
        <v>8</v>
      </c>
      <c r="E9578" t="s">
        <v>10048</v>
      </c>
      <c r="F9578">
        <f t="shared" si="149"/>
        <v>8</v>
      </c>
    </row>
    <row r="9579" spans="1:6">
      <c r="A9579" t="s">
        <v>65</v>
      </c>
      <c r="B9579">
        <v>5</v>
      </c>
      <c r="C9579">
        <v>1.5</v>
      </c>
      <c r="D9579">
        <v>7.5</v>
      </c>
      <c r="E9579" t="s">
        <v>10048</v>
      </c>
      <c r="F9579">
        <f t="shared" si="149"/>
        <v>7.5</v>
      </c>
    </row>
    <row r="9580" spans="1:6">
      <c r="A9580" t="s">
        <v>65</v>
      </c>
      <c r="B9580">
        <v>5</v>
      </c>
      <c r="C9580">
        <v>1.5</v>
      </c>
      <c r="D9580">
        <v>7.5</v>
      </c>
      <c r="E9580" t="s">
        <v>10048</v>
      </c>
      <c r="F9580">
        <f t="shared" si="149"/>
        <v>7.5</v>
      </c>
    </row>
    <row r="9581" spans="1:6">
      <c r="A9581" t="s">
        <v>65</v>
      </c>
      <c r="B9581">
        <v>5</v>
      </c>
      <c r="C9581">
        <v>1.5</v>
      </c>
      <c r="D9581">
        <v>7.5</v>
      </c>
      <c r="E9581" t="s">
        <v>10048</v>
      </c>
      <c r="F9581">
        <f t="shared" si="149"/>
        <v>7.5</v>
      </c>
    </row>
    <row r="9582" spans="1:6">
      <c r="A9582" t="s">
        <v>9</v>
      </c>
      <c r="B9582">
        <v>5</v>
      </c>
      <c r="C9582">
        <v>2</v>
      </c>
      <c r="D9582">
        <v>10</v>
      </c>
      <c r="E9582" t="s">
        <v>10048</v>
      </c>
      <c r="F9582">
        <f t="shared" si="149"/>
        <v>10</v>
      </c>
    </row>
    <row r="9583" spans="1:6">
      <c r="A9583" t="s">
        <v>9</v>
      </c>
      <c r="B9583">
        <v>5</v>
      </c>
      <c r="C9583">
        <v>2</v>
      </c>
      <c r="D9583">
        <v>10</v>
      </c>
      <c r="E9583" t="s">
        <v>10048</v>
      </c>
      <c r="F9583">
        <f t="shared" si="149"/>
        <v>10</v>
      </c>
    </row>
    <row r="9584" spans="1:6">
      <c r="A9584" t="s">
        <v>13</v>
      </c>
      <c r="B9584">
        <v>3</v>
      </c>
      <c r="C9584">
        <v>3</v>
      </c>
      <c r="D9584">
        <v>9</v>
      </c>
      <c r="E9584" t="s">
        <v>10048</v>
      </c>
      <c r="F9584">
        <f t="shared" si="149"/>
        <v>9</v>
      </c>
    </row>
    <row r="9585" spans="1:6">
      <c r="A9585" t="s">
        <v>65</v>
      </c>
      <c r="B9585">
        <v>4</v>
      </c>
      <c r="C9585">
        <v>1.5</v>
      </c>
      <c r="D9585">
        <v>6</v>
      </c>
      <c r="E9585" t="s">
        <v>10048</v>
      </c>
      <c r="F9585">
        <f t="shared" si="149"/>
        <v>6</v>
      </c>
    </row>
    <row r="9586" spans="1:6">
      <c r="A9586" t="s">
        <v>65</v>
      </c>
      <c r="B9586">
        <v>5</v>
      </c>
      <c r="C9586">
        <v>1.5</v>
      </c>
      <c r="D9586">
        <v>7.5</v>
      </c>
      <c r="E9586" t="s">
        <v>10048</v>
      </c>
      <c r="F9586">
        <f t="shared" si="149"/>
        <v>7.5</v>
      </c>
    </row>
    <row r="9587" spans="1:6">
      <c r="A9587" t="s">
        <v>39</v>
      </c>
      <c r="B9587">
        <v>2</v>
      </c>
      <c r="C9587">
        <v>3</v>
      </c>
      <c r="D9587">
        <v>6</v>
      </c>
      <c r="E9587" t="s">
        <v>10048</v>
      </c>
      <c r="F9587">
        <f t="shared" si="149"/>
        <v>6</v>
      </c>
    </row>
    <row r="9588" spans="1:6">
      <c r="A9588" t="s">
        <v>25</v>
      </c>
      <c r="B9588">
        <v>2</v>
      </c>
      <c r="C9588">
        <v>4</v>
      </c>
      <c r="D9588">
        <v>8</v>
      </c>
      <c r="E9588" t="s">
        <v>10048</v>
      </c>
      <c r="F9588">
        <f t="shared" si="149"/>
        <v>8</v>
      </c>
    </row>
    <row r="9589" spans="1:6">
      <c r="A9589" t="s">
        <v>9</v>
      </c>
      <c r="B9589">
        <v>3</v>
      </c>
      <c r="C9589">
        <v>2</v>
      </c>
      <c r="D9589">
        <v>6</v>
      </c>
      <c r="E9589" t="s">
        <v>10048</v>
      </c>
      <c r="F9589">
        <f t="shared" si="149"/>
        <v>6</v>
      </c>
    </row>
    <row r="9590" spans="1:6">
      <c r="A9590" t="s">
        <v>20</v>
      </c>
      <c r="B9590">
        <v>2</v>
      </c>
      <c r="C9590">
        <v>5</v>
      </c>
      <c r="D9590">
        <v>10</v>
      </c>
      <c r="E9590" t="s">
        <v>10048</v>
      </c>
      <c r="F9590">
        <f t="shared" si="149"/>
        <v>10</v>
      </c>
    </row>
    <row r="9591" spans="1:6">
      <c r="A9591" t="s">
        <v>39</v>
      </c>
      <c r="B9591">
        <v>2</v>
      </c>
      <c r="C9591">
        <v>3</v>
      </c>
      <c r="D9591">
        <v>6</v>
      </c>
      <c r="E9591" t="s">
        <v>10048</v>
      </c>
      <c r="F9591">
        <f t="shared" si="149"/>
        <v>6</v>
      </c>
    </row>
    <row r="9592" spans="1:6">
      <c r="A9592" t="s">
        <v>9</v>
      </c>
      <c r="B9592">
        <v>5</v>
      </c>
      <c r="C9592">
        <v>2</v>
      </c>
      <c r="D9592">
        <v>10</v>
      </c>
      <c r="E9592" t="s">
        <v>10048</v>
      </c>
      <c r="F9592">
        <f t="shared" si="149"/>
        <v>10</v>
      </c>
    </row>
    <row r="9593" spans="1:6">
      <c r="A9593" t="s">
        <v>25</v>
      </c>
      <c r="B9593">
        <v>2</v>
      </c>
      <c r="C9593">
        <v>4</v>
      </c>
      <c r="D9593">
        <v>8</v>
      </c>
      <c r="E9593" t="s">
        <v>10048</v>
      </c>
      <c r="F9593">
        <f t="shared" si="149"/>
        <v>8</v>
      </c>
    </row>
    <row r="9594" spans="1:6">
      <c r="A9594" t="s">
        <v>9</v>
      </c>
      <c r="B9594">
        <v>5</v>
      </c>
      <c r="C9594">
        <v>2</v>
      </c>
      <c r="D9594">
        <v>10</v>
      </c>
      <c r="E9594" t="s">
        <v>10048</v>
      </c>
      <c r="F9594">
        <f t="shared" si="149"/>
        <v>10</v>
      </c>
    </row>
    <row r="9595" spans="1:6">
      <c r="A9595" t="s">
        <v>9</v>
      </c>
      <c r="B9595">
        <v>3</v>
      </c>
      <c r="C9595">
        <v>2</v>
      </c>
      <c r="D9595">
        <v>6</v>
      </c>
      <c r="E9595" t="s">
        <v>10048</v>
      </c>
      <c r="F9595">
        <f t="shared" si="149"/>
        <v>6</v>
      </c>
    </row>
    <row r="9596" spans="1:6">
      <c r="A9596" t="s">
        <v>65</v>
      </c>
      <c r="B9596">
        <v>5</v>
      </c>
      <c r="C9596">
        <v>1.5</v>
      </c>
      <c r="D9596">
        <v>7.5</v>
      </c>
      <c r="E9596" t="s">
        <v>10048</v>
      </c>
      <c r="F9596">
        <f t="shared" si="149"/>
        <v>7.5</v>
      </c>
    </row>
    <row r="9597" spans="1:6">
      <c r="A9597" t="s">
        <v>9</v>
      </c>
      <c r="B9597">
        <v>4</v>
      </c>
      <c r="C9597">
        <v>2</v>
      </c>
      <c r="D9597">
        <v>8</v>
      </c>
      <c r="E9597" t="s">
        <v>10048</v>
      </c>
      <c r="F9597">
        <f t="shared" si="149"/>
        <v>8</v>
      </c>
    </row>
    <row r="9598" spans="1:6">
      <c r="A9598" t="s">
        <v>65</v>
      </c>
      <c r="B9598">
        <v>5</v>
      </c>
      <c r="C9598">
        <v>1.5</v>
      </c>
      <c r="D9598">
        <v>7.5</v>
      </c>
      <c r="E9598" t="s">
        <v>10048</v>
      </c>
      <c r="F9598">
        <f t="shared" si="149"/>
        <v>7.5</v>
      </c>
    </row>
    <row r="9599" spans="1:6">
      <c r="A9599" t="s">
        <v>9</v>
      </c>
      <c r="B9599">
        <v>5</v>
      </c>
      <c r="C9599">
        <v>2</v>
      </c>
      <c r="D9599">
        <v>10</v>
      </c>
      <c r="E9599" t="s">
        <v>10048</v>
      </c>
      <c r="F9599">
        <f t="shared" si="149"/>
        <v>10</v>
      </c>
    </row>
    <row r="9600" spans="1:6">
      <c r="A9600" t="s">
        <v>13</v>
      </c>
      <c r="B9600">
        <v>2</v>
      </c>
      <c r="C9600">
        <v>3</v>
      </c>
      <c r="D9600">
        <v>6</v>
      </c>
      <c r="E9600" t="s">
        <v>10048</v>
      </c>
      <c r="F9600">
        <f t="shared" si="149"/>
        <v>6</v>
      </c>
    </row>
    <row r="9601" spans="1:6">
      <c r="A9601" t="s">
        <v>13</v>
      </c>
      <c r="B9601">
        <v>3</v>
      </c>
      <c r="C9601">
        <v>3</v>
      </c>
      <c r="D9601">
        <v>9</v>
      </c>
      <c r="E9601" t="s">
        <v>10048</v>
      </c>
      <c r="F9601">
        <f t="shared" si="149"/>
        <v>9</v>
      </c>
    </row>
    <row r="9602" spans="1:6">
      <c r="A9602" t="s">
        <v>20</v>
      </c>
      <c r="B9602">
        <v>2</v>
      </c>
      <c r="C9602">
        <v>5</v>
      </c>
      <c r="D9602">
        <v>10</v>
      </c>
      <c r="E9602" t="s">
        <v>10048</v>
      </c>
      <c r="F9602">
        <f t="shared" ref="F9602:F9665" si="150">IF(E9602="$1-5", D9602+3, D9602)</f>
        <v>10</v>
      </c>
    </row>
    <row r="9603" spans="1:6">
      <c r="A9603" t="s">
        <v>39</v>
      </c>
      <c r="B9603">
        <v>2</v>
      </c>
      <c r="C9603">
        <v>3</v>
      </c>
      <c r="D9603">
        <v>6</v>
      </c>
      <c r="E9603" t="s">
        <v>10048</v>
      </c>
      <c r="F9603">
        <f t="shared" si="150"/>
        <v>6</v>
      </c>
    </row>
    <row r="9604" spans="1:6">
      <c r="A9604" t="s">
        <v>65</v>
      </c>
      <c r="B9604">
        <v>5</v>
      </c>
      <c r="C9604">
        <v>1.5</v>
      </c>
      <c r="D9604">
        <v>7.5</v>
      </c>
      <c r="E9604" t="s">
        <v>10048</v>
      </c>
      <c r="F9604">
        <f t="shared" si="150"/>
        <v>7.5</v>
      </c>
    </row>
    <row r="9605" spans="1:6">
      <c r="A9605" t="s">
        <v>9</v>
      </c>
      <c r="B9605">
        <v>5</v>
      </c>
      <c r="C9605">
        <v>2</v>
      </c>
      <c r="D9605">
        <v>10</v>
      </c>
      <c r="E9605" t="s">
        <v>10048</v>
      </c>
      <c r="F9605">
        <f t="shared" si="150"/>
        <v>10</v>
      </c>
    </row>
    <row r="9606" spans="1:6">
      <c r="A9606" t="s">
        <v>25</v>
      </c>
      <c r="B9606">
        <v>2</v>
      </c>
      <c r="C9606">
        <v>4</v>
      </c>
      <c r="D9606">
        <v>8</v>
      </c>
      <c r="E9606" t="s">
        <v>10048</v>
      </c>
      <c r="F9606">
        <f t="shared" si="150"/>
        <v>8</v>
      </c>
    </row>
    <row r="9607" spans="1:6">
      <c r="A9607" t="s">
        <v>39</v>
      </c>
      <c r="B9607">
        <v>2</v>
      </c>
      <c r="C9607">
        <v>3</v>
      </c>
      <c r="D9607">
        <v>6</v>
      </c>
      <c r="E9607" t="s">
        <v>10048</v>
      </c>
      <c r="F9607">
        <f t="shared" si="150"/>
        <v>6</v>
      </c>
    </row>
    <row r="9608" spans="1:6">
      <c r="A9608" t="s">
        <v>9</v>
      </c>
      <c r="B9608">
        <v>3</v>
      </c>
      <c r="C9608">
        <v>2</v>
      </c>
      <c r="D9608">
        <v>6</v>
      </c>
      <c r="E9608" t="s">
        <v>10048</v>
      </c>
      <c r="F9608">
        <f t="shared" si="150"/>
        <v>6</v>
      </c>
    </row>
    <row r="9609" spans="1:6">
      <c r="A9609" t="s">
        <v>39</v>
      </c>
      <c r="B9609">
        <v>3</v>
      </c>
      <c r="C9609">
        <v>3</v>
      </c>
      <c r="D9609">
        <v>9</v>
      </c>
      <c r="E9609" t="s">
        <v>10048</v>
      </c>
      <c r="F9609">
        <f t="shared" si="150"/>
        <v>9</v>
      </c>
    </row>
    <row r="9610" spans="1:6">
      <c r="A9610" t="s">
        <v>65</v>
      </c>
      <c r="B9610">
        <v>4</v>
      </c>
      <c r="C9610">
        <v>1.5</v>
      </c>
      <c r="D9610">
        <v>6</v>
      </c>
      <c r="E9610" t="s">
        <v>10048</v>
      </c>
      <c r="F9610">
        <f t="shared" si="150"/>
        <v>6</v>
      </c>
    </row>
    <row r="9611" spans="1:6">
      <c r="A9611" t="s">
        <v>20</v>
      </c>
      <c r="B9611">
        <v>2</v>
      </c>
      <c r="C9611">
        <v>5</v>
      </c>
      <c r="D9611">
        <v>10</v>
      </c>
      <c r="E9611" t="s">
        <v>10048</v>
      </c>
      <c r="F9611">
        <f t="shared" si="150"/>
        <v>10</v>
      </c>
    </row>
    <row r="9612" spans="1:6">
      <c r="A9612" t="s">
        <v>13</v>
      </c>
      <c r="B9612">
        <v>3</v>
      </c>
      <c r="C9612">
        <v>3</v>
      </c>
      <c r="D9612">
        <v>9</v>
      </c>
      <c r="E9612" t="s">
        <v>10048</v>
      </c>
      <c r="F9612">
        <f t="shared" si="150"/>
        <v>9</v>
      </c>
    </row>
    <row r="9613" spans="1:6">
      <c r="A9613" t="s">
        <v>9</v>
      </c>
      <c r="B9613">
        <v>4</v>
      </c>
      <c r="C9613">
        <v>2</v>
      </c>
      <c r="D9613">
        <v>8</v>
      </c>
      <c r="E9613" t="s">
        <v>10048</v>
      </c>
      <c r="F9613">
        <f t="shared" si="150"/>
        <v>8</v>
      </c>
    </row>
    <row r="9614" spans="1:6">
      <c r="A9614" t="s">
        <v>9</v>
      </c>
      <c r="B9614">
        <v>3</v>
      </c>
      <c r="C9614">
        <v>2</v>
      </c>
      <c r="D9614">
        <v>6</v>
      </c>
      <c r="E9614" t="s">
        <v>10048</v>
      </c>
      <c r="F9614">
        <f t="shared" si="150"/>
        <v>6</v>
      </c>
    </row>
    <row r="9615" spans="1:6">
      <c r="A9615" t="s">
        <v>13</v>
      </c>
      <c r="B9615">
        <v>3</v>
      </c>
      <c r="C9615">
        <v>3</v>
      </c>
      <c r="D9615">
        <v>9</v>
      </c>
      <c r="E9615" t="s">
        <v>10048</v>
      </c>
      <c r="F9615">
        <f t="shared" si="150"/>
        <v>9</v>
      </c>
    </row>
    <row r="9616" spans="1:6">
      <c r="A9616" t="s">
        <v>9</v>
      </c>
      <c r="B9616">
        <v>5</v>
      </c>
      <c r="C9616">
        <v>2</v>
      </c>
      <c r="D9616">
        <v>10</v>
      </c>
      <c r="E9616" t="s">
        <v>10048</v>
      </c>
      <c r="F9616">
        <f t="shared" si="150"/>
        <v>10</v>
      </c>
    </row>
    <row r="9617" spans="1:6">
      <c r="A9617" t="s">
        <v>13</v>
      </c>
      <c r="B9617">
        <v>2</v>
      </c>
      <c r="C9617">
        <v>3</v>
      </c>
      <c r="D9617">
        <v>6</v>
      </c>
      <c r="E9617" t="s">
        <v>10048</v>
      </c>
      <c r="F9617">
        <f t="shared" si="150"/>
        <v>6</v>
      </c>
    </row>
    <row r="9618" spans="1:6">
      <c r="A9618" t="s">
        <v>39</v>
      </c>
      <c r="B9618">
        <v>3</v>
      </c>
      <c r="C9618">
        <v>3</v>
      </c>
      <c r="D9618">
        <v>9</v>
      </c>
      <c r="E9618" t="s">
        <v>10048</v>
      </c>
      <c r="F9618">
        <f t="shared" si="150"/>
        <v>9</v>
      </c>
    </row>
    <row r="9619" spans="1:6">
      <c r="A9619" t="s">
        <v>65</v>
      </c>
      <c r="B9619">
        <v>4</v>
      </c>
      <c r="C9619">
        <v>1.5</v>
      </c>
      <c r="D9619">
        <v>6</v>
      </c>
      <c r="E9619" t="s">
        <v>10048</v>
      </c>
      <c r="F9619">
        <f t="shared" si="150"/>
        <v>6</v>
      </c>
    </row>
    <row r="9620" spans="1:6">
      <c r="A9620" t="s">
        <v>39</v>
      </c>
      <c r="B9620">
        <v>3</v>
      </c>
      <c r="C9620">
        <v>3</v>
      </c>
      <c r="D9620">
        <v>9</v>
      </c>
      <c r="E9620" t="s">
        <v>10048</v>
      </c>
      <c r="F9620">
        <f t="shared" si="150"/>
        <v>9</v>
      </c>
    </row>
    <row r="9621" spans="1:6">
      <c r="A9621" t="s">
        <v>65</v>
      </c>
      <c r="B9621">
        <v>4</v>
      </c>
      <c r="C9621">
        <v>1.5</v>
      </c>
      <c r="D9621">
        <v>6</v>
      </c>
      <c r="E9621" t="s">
        <v>10048</v>
      </c>
      <c r="F9621">
        <f t="shared" si="150"/>
        <v>6</v>
      </c>
    </row>
    <row r="9622" spans="1:6">
      <c r="A9622" t="s">
        <v>65</v>
      </c>
      <c r="B9622">
        <v>4</v>
      </c>
      <c r="C9622">
        <v>1.5</v>
      </c>
      <c r="D9622">
        <v>6</v>
      </c>
      <c r="E9622" t="s">
        <v>10048</v>
      </c>
      <c r="F9622">
        <f t="shared" si="150"/>
        <v>6</v>
      </c>
    </row>
    <row r="9623" spans="1:6">
      <c r="A9623" t="s">
        <v>39</v>
      </c>
      <c r="B9623">
        <v>3</v>
      </c>
      <c r="C9623">
        <v>3</v>
      </c>
      <c r="D9623">
        <v>9</v>
      </c>
      <c r="E9623" t="s">
        <v>10048</v>
      </c>
      <c r="F9623">
        <f t="shared" si="150"/>
        <v>9</v>
      </c>
    </row>
    <row r="9624" spans="1:6">
      <c r="A9624" t="s">
        <v>65</v>
      </c>
      <c r="B9624">
        <v>4</v>
      </c>
      <c r="C9624">
        <v>1.5</v>
      </c>
      <c r="D9624">
        <v>6</v>
      </c>
      <c r="E9624" t="s">
        <v>10048</v>
      </c>
      <c r="F9624">
        <f t="shared" si="150"/>
        <v>6</v>
      </c>
    </row>
    <row r="9625" spans="1:6">
      <c r="A9625" t="s">
        <v>25</v>
      </c>
      <c r="B9625">
        <v>2</v>
      </c>
      <c r="C9625">
        <v>4</v>
      </c>
      <c r="D9625">
        <v>8</v>
      </c>
      <c r="E9625" t="s">
        <v>10048</v>
      </c>
      <c r="F9625">
        <f t="shared" si="150"/>
        <v>8</v>
      </c>
    </row>
    <row r="9626" spans="1:6">
      <c r="A9626" t="s">
        <v>25</v>
      </c>
      <c r="B9626">
        <v>2</v>
      </c>
      <c r="C9626">
        <v>4</v>
      </c>
      <c r="D9626">
        <v>8</v>
      </c>
      <c r="E9626" t="s">
        <v>10048</v>
      </c>
      <c r="F9626">
        <f t="shared" si="150"/>
        <v>8</v>
      </c>
    </row>
    <row r="9627" spans="1:6">
      <c r="A9627" t="s">
        <v>9</v>
      </c>
      <c r="B9627">
        <v>5</v>
      </c>
      <c r="C9627">
        <v>2</v>
      </c>
      <c r="D9627">
        <v>10</v>
      </c>
      <c r="E9627" t="s">
        <v>10048</v>
      </c>
      <c r="F9627">
        <f t="shared" si="150"/>
        <v>10</v>
      </c>
    </row>
    <row r="9628" spans="1:6">
      <c r="A9628" t="s">
        <v>10023</v>
      </c>
      <c r="B9628">
        <v>3</v>
      </c>
      <c r="C9628">
        <v>3</v>
      </c>
      <c r="D9628">
        <v>9</v>
      </c>
      <c r="E9628" t="s">
        <v>10048</v>
      </c>
      <c r="F9628">
        <f t="shared" si="150"/>
        <v>9</v>
      </c>
    </row>
    <row r="9629" spans="1:6">
      <c r="A9629" t="s">
        <v>9</v>
      </c>
      <c r="B9629">
        <v>4</v>
      </c>
      <c r="C9629">
        <v>2</v>
      </c>
      <c r="D9629">
        <v>8</v>
      </c>
      <c r="E9629" t="s">
        <v>10048</v>
      </c>
      <c r="F9629">
        <f t="shared" si="150"/>
        <v>8</v>
      </c>
    </row>
    <row r="9630" spans="1:6">
      <c r="A9630" t="s">
        <v>9</v>
      </c>
      <c r="B9630">
        <v>5</v>
      </c>
      <c r="C9630">
        <v>2</v>
      </c>
      <c r="D9630">
        <v>10</v>
      </c>
      <c r="E9630" t="s">
        <v>10048</v>
      </c>
      <c r="F9630">
        <f t="shared" si="150"/>
        <v>10</v>
      </c>
    </row>
    <row r="9631" spans="1:6">
      <c r="A9631" t="s">
        <v>10023</v>
      </c>
      <c r="B9631">
        <v>2</v>
      </c>
      <c r="C9631">
        <v>4</v>
      </c>
      <c r="D9631">
        <v>8</v>
      </c>
      <c r="E9631" t="s">
        <v>10048</v>
      </c>
      <c r="F9631">
        <f t="shared" si="150"/>
        <v>8</v>
      </c>
    </row>
    <row r="9632" spans="1:6">
      <c r="A9632" t="s">
        <v>13</v>
      </c>
      <c r="B9632">
        <v>3</v>
      </c>
      <c r="C9632">
        <v>3</v>
      </c>
      <c r="D9632">
        <v>9</v>
      </c>
      <c r="E9632" t="s">
        <v>10048</v>
      </c>
      <c r="F9632">
        <f t="shared" si="150"/>
        <v>9</v>
      </c>
    </row>
    <row r="9633" spans="1:6">
      <c r="A9633" t="s">
        <v>9</v>
      </c>
      <c r="B9633">
        <v>5</v>
      </c>
      <c r="C9633">
        <v>2</v>
      </c>
      <c r="D9633">
        <v>10</v>
      </c>
      <c r="E9633" t="s">
        <v>10048</v>
      </c>
      <c r="F9633">
        <f t="shared" si="150"/>
        <v>10</v>
      </c>
    </row>
    <row r="9634" spans="1:6">
      <c r="A9634" t="s">
        <v>13</v>
      </c>
      <c r="B9634">
        <v>3</v>
      </c>
      <c r="C9634">
        <v>3</v>
      </c>
      <c r="D9634">
        <v>9</v>
      </c>
      <c r="E9634" t="s">
        <v>10048</v>
      </c>
      <c r="F9634">
        <f t="shared" si="150"/>
        <v>9</v>
      </c>
    </row>
    <row r="9635" spans="1:6">
      <c r="A9635" t="s">
        <v>13</v>
      </c>
      <c r="B9635">
        <v>3</v>
      </c>
      <c r="C9635">
        <v>3</v>
      </c>
      <c r="D9635">
        <v>9</v>
      </c>
      <c r="E9635" t="s">
        <v>10048</v>
      </c>
      <c r="F9635">
        <f t="shared" si="150"/>
        <v>9</v>
      </c>
    </row>
    <row r="9636" spans="1:6">
      <c r="A9636" t="s">
        <v>65</v>
      </c>
      <c r="B9636">
        <v>4</v>
      </c>
      <c r="C9636">
        <v>1.5</v>
      </c>
      <c r="D9636">
        <v>6</v>
      </c>
      <c r="E9636" t="s">
        <v>10048</v>
      </c>
      <c r="F9636">
        <f t="shared" si="150"/>
        <v>6</v>
      </c>
    </row>
    <row r="9637" spans="1:6">
      <c r="A9637" t="s">
        <v>65</v>
      </c>
      <c r="B9637">
        <v>5</v>
      </c>
      <c r="C9637">
        <v>1.5</v>
      </c>
      <c r="D9637">
        <v>7.5</v>
      </c>
      <c r="E9637" t="s">
        <v>10048</v>
      </c>
      <c r="F9637">
        <f t="shared" si="150"/>
        <v>7.5</v>
      </c>
    </row>
    <row r="9638" spans="1:6">
      <c r="A9638" t="s">
        <v>9</v>
      </c>
      <c r="B9638">
        <v>4</v>
      </c>
      <c r="C9638">
        <v>2</v>
      </c>
      <c r="D9638">
        <v>8</v>
      </c>
      <c r="E9638" t="s">
        <v>10048</v>
      </c>
      <c r="F9638">
        <f t="shared" si="150"/>
        <v>8</v>
      </c>
    </row>
    <row r="9639" spans="1:6">
      <c r="A9639" t="s">
        <v>39</v>
      </c>
      <c r="B9639">
        <v>3</v>
      </c>
      <c r="C9639">
        <v>3</v>
      </c>
      <c r="D9639">
        <v>9</v>
      </c>
      <c r="E9639" t="s">
        <v>10048</v>
      </c>
      <c r="F9639">
        <f t="shared" si="150"/>
        <v>9</v>
      </c>
    </row>
    <row r="9640" spans="1:6">
      <c r="A9640" t="s">
        <v>25</v>
      </c>
      <c r="B9640">
        <v>2</v>
      </c>
      <c r="C9640">
        <v>4</v>
      </c>
      <c r="D9640">
        <v>8</v>
      </c>
      <c r="E9640" t="s">
        <v>10048</v>
      </c>
      <c r="F9640">
        <f t="shared" si="150"/>
        <v>8</v>
      </c>
    </row>
    <row r="9641" spans="1:6">
      <c r="A9641" t="s">
        <v>39</v>
      </c>
      <c r="B9641">
        <v>3</v>
      </c>
      <c r="C9641">
        <v>3</v>
      </c>
      <c r="D9641">
        <v>9</v>
      </c>
      <c r="E9641" t="s">
        <v>10048</v>
      </c>
      <c r="F9641">
        <f t="shared" si="150"/>
        <v>9</v>
      </c>
    </row>
    <row r="9642" spans="1:6">
      <c r="A9642" t="s">
        <v>9</v>
      </c>
      <c r="B9642">
        <v>4</v>
      </c>
      <c r="C9642">
        <v>2</v>
      </c>
      <c r="D9642">
        <v>8</v>
      </c>
      <c r="E9642" t="s">
        <v>10048</v>
      </c>
      <c r="F9642">
        <f t="shared" si="150"/>
        <v>8</v>
      </c>
    </row>
    <row r="9643" spans="1:6">
      <c r="A9643" t="s">
        <v>25</v>
      </c>
      <c r="B9643">
        <v>2</v>
      </c>
      <c r="C9643">
        <v>4</v>
      </c>
      <c r="D9643">
        <v>8</v>
      </c>
      <c r="E9643" t="s">
        <v>10048</v>
      </c>
      <c r="F9643">
        <f t="shared" si="150"/>
        <v>8</v>
      </c>
    </row>
    <row r="9644" spans="1:6">
      <c r="A9644" t="s">
        <v>9</v>
      </c>
      <c r="B9644">
        <v>5</v>
      </c>
      <c r="C9644">
        <v>2</v>
      </c>
      <c r="D9644">
        <v>10</v>
      </c>
      <c r="E9644" t="s">
        <v>10048</v>
      </c>
      <c r="F9644">
        <f t="shared" si="150"/>
        <v>10</v>
      </c>
    </row>
    <row r="9645" spans="1:6">
      <c r="A9645" t="s">
        <v>39</v>
      </c>
      <c r="B9645">
        <v>3</v>
      </c>
      <c r="C9645">
        <v>3</v>
      </c>
      <c r="D9645">
        <v>9</v>
      </c>
      <c r="E9645" t="s">
        <v>10048</v>
      </c>
      <c r="F9645">
        <f t="shared" si="150"/>
        <v>9</v>
      </c>
    </row>
    <row r="9646" spans="1:6">
      <c r="A9646" t="s">
        <v>9</v>
      </c>
      <c r="B9646">
        <v>3</v>
      </c>
      <c r="C9646">
        <v>2</v>
      </c>
      <c r="D9646">
        <v>6</v>
      </c>
      <c r="E9646" t="s">
        <v>10048</v>
      </c>
      <c r="F9646">
        <f t="shared" si="150"/>
        <v>6</v>
      </c>
    </row>
    <row r="9647" spans="1:6">
      <c r="A9647" t="s">
        <v>10023</v>
      </c>
      <c r="B9647">
        <v>2</v>
      </c>
      <c r="C9647">
        <v>4</v>
      </c>
      <c r="D9647">
        <v>8</v>
      </c>
      <c r="E9647" t="s">
        <v>10048</v>
      </c>
      <c r="F9647">
        <f t="shared" si="150"/>
        <v>8</v>
      </c>
    </row>
    <row r="9648" spans="1:6">
      <c r="A9648" t="s">
        <v>28</v>
      </c>
      <c r="B9648">
        <v>2</v>
      </c>
      <c r="C9648">
        <v>4</v>
      </c>
      <c r="D9648">
        <v>8</v>
      </c>
      <c r="E9648" t="s">
        <v>10048</v>
      </c>
      <c r="F9648">
        <f t="shared" si="150"/>
        <v>8</v>
      </c>
    </row>
    <row r="9649" spans="1:6">
      <c r="A9649" t="s">
        <v>10023</v>
      </c>
      <c r="B9649">
        <v>3</v>
      </c>
      <c r="C9649">
        <v>3</v>
      </c>
      <c r="D9649">
        <v>9</v>
      </c>
      <c r="E9649" t="s">
        <v>10048</v>
      </c>
      <c r="F9649">
        <f t="shared" si="150"/>
        <v>9</v>
      </c>
    </row>
    <row r="9650" spans="1:6">
      <c r="A9650" t="s">
        <v>9</v>
      </c>
      <c r="B9650">
        <v>4</v>
      </c>
      <c r="C9650">
        <v>2</v>
      </c>
      <c r="D9650">
        <v>8</v>
      </c>
      <c r="E9650" t="s">
        <v>10048</v>
      </c>
      <c r="F9650">
        <f t="shared" si="150"/>
        <v>8</v>
      </c>
    </row>
    <row r="9651" spans="1:6">
      <c r="A9651" t="s">
        <v>9</v>
      </c>
      <c r="B9651">
        <v>5</v>
      </c>
      <c r="C9651">
        <v>2</v>
      </c>
      <c r="D9651">
        <v>10</v>
      </c>
      <c r="E9651" t="s">
        <v>10048</v>
      </c>
      <c r="F9651">
        <f t="shared" si="150"/>
        <v>10</v>
      </c>
    </row>
    <row r="9652" spans="1:6">
      <c r="A9652" t="s">
        <v>39</v>
      </c>
      <c r="B9652">
        <v>2</v>
      </c>
      <c r="C9652">
        <v>3</v>
      </c>
      <c r="D9652">
        <v>6</v>
      </c>
      <c r="E9652" t="s">
        <v>10048</v>
      </c>
      <c r="F9652">
        <f t="shared" si="150"/>
        <v>6</v>
      </c>
    </row>
    <row r="9653" spans="1:6">
      <c r="A9653" t="s">
        <v>9</v>
      </c>
      <c r="B9653">
        <v>5</v>
      </c>
      <c r="C9653">
        <v>2</v>
      </c>
      <c r="D9653">
        <v>10</v>
      </c>
      <c r="E9653" t="s">
        <v>10048</v>
      </c>
      <c r="F9653">
        <f t="shared" si="150"/>
        <v>10</v>
      </c>
    </row>
    <row r="9654" spans="1:6">
      <c r="A9654" t="s">
        <v>20</v>
      </c>
      <c r="B9654">
        <v>2</v>
      </c>
      <c r="C9654">
        <v>5</v>
      </c>
      <c r="D9654">
        <v>10</v>
      </c>
      <c r="E9654" t="s">
        <v>10048</v>
      </c>
      <c r="F9654">
        <f t="shared" si="150"/>
        <v>10</v>
      </c>
    </row>
    <row r="9655" spans="1:6">
      <c r="A9655" t="s">
        <v>65</v>
      </c>
      <c r="B9655">
        <v>5</v>
      </c>
      <c r="C9655">
        <v>1.5</v>
      </c>
      <c r="D9655">
        <v>7.5</v>
      </c>
      <c r="E9655" t="s">
        <v>10048</v>
      </c>
      <c r="F9655">
        <f t="shared" si="150"/>
        <v>7.5</v>
      </c>
    </row>
    <row r="9656" spans="1:6">
      <c r="A9656" t="s">
        <v>9</v>
      </c>
      <c r="B9656">
        <v>5</v>
      </c>
      <c r="C9656">
        <v>2</v>
      </c>
      <c r="D9656">
        <v>10</v>
      </c>
      <c r="E9656" t="s">
        <v>10048</v>
      </c>
      <c r="F9656">
        <f t="shared" si="150"/>
        <v>10</v>
      </c>
    </row>
    <row r="9657" spans="1:6">
      <c r="A9657" t="s">
        <v>39</v>
      </c>
      <c r="B9657">
        <v>3</v>
      </c>
      <c r="C9657">
        <v>3</v>
      </c>
      <c r="D9657">
        <v>9</v>
      </c>
      <c r="E9657" t="s">
        <v>10048</v>
      </c>
      <c r="F9657">
        <f t="shared" si="150"/>
        <v>9</v>
      </c>
    </row>
    <row r="9658" spans="1:6">
      <c r="A9658" t="s">
        <v>10023</v>
      </c>
      <c r="B9658">
        <v>3</v>
      </c>
      <c r="C9658">
        <v>3</v>
      </c>
      <c r="D9658">
        <v>9</v>
      </c>
      <c r="E9658" t="s">
        <v>10048</v>
      </c>
      <c r="F9658">
        <f t="shared" si="150"/>
        <v>9</v>
      </c>
    </row>
    <row r="9659" spans="1:6">
      <c r="A9659" t="s">
        <v>39</v>
      </c>
      <c r="B9659">
        <v>2</v>
      </c>
      <c r="C9659">
        <v>3</v>
      </c>
      <c r="D9659">
        <v>6</v>
      </c>
      <c r="E9659" t="s">
        <v>10048</v>
      </c>
      <c r="F9659">
        <f t="shared" si="150"/>
        <v>6</v>
      </c>
    </row>
    <row r="9660" spans="1:6">
      <c r="A9660" t="s">
        <v>13</v>
      </c>
      <c r="B9660">
        <v>2</v>
      </c>
      <c r="C9660">
        <v>3</v>
      </c>
      <c r="D9660">
        <v>6</v>
      </c>
      <c r="E9660" t="s">
        <v>10048</v>
      </c>
      <c r="F9660">
        <f t="shared" si="150"/>
        <v>6</v>
      </c>
    </row>
    <row r="9661" spans="1:6">
      <c r="A9661" t="s">
        <v>25</v>
      </c>
      <c r="B9661">
        <v>2</v>
      </c>
      <c r="C9661">
        <v>4</v>
      </c>
      <c r="D9661">
        <v>8</v>
      </c>
      <c r="E9661" t="s">
        <v>10048</v>
      </c>
      <c r="F9661">
        <f t="shared" si="150"/>
        <v>8</v>
      </c>
    </row>
    <row r="9662" spans="1:6">
      <c r="A9662" t="s">
        <v>13</v>
      </c>
      <c r="B9662">
        <v>2</v>
      </c>
      <c r="C9662">
        <v>3</v>
      </c>
      <c r="D9662">
        <v>6</v>
      </c>
      <c r="E9662" t="s">
        <v>10048</v>
      </c>
      <c r="F9662">
        <f t="shared" si="150"/>
        <v>6</v>
      </c>
    </row>
    <row r="9663" spans="1:6">
      <c r="A9663" t="s">
        <v>9</v>
      </c>
      <c r="B9663">
        <v>5</v>
      </c>
      <c r="C9663">
        <v>2</v>
      </c>
      <c r="D9663">
        <v>10</v>
      </c>
      <c r="E9663" t="s">
        <v>10048</v>
      </c>
      <c r="F9663">
        <f t="shared" si="150"/>
        <v>10</v>
      </c>
    </row>
    <row r="9664" spans="1:6">
      <c r="A9664" t="s">
        <v>9</v>
      </c>
      <c r="B9664">
        <v>4</v>
      </c>
      <c r="C9664">
        <v>2</v>
      </c>
      <c r="D9664">
        <v>8</v>
      </c>
      <c r="E9664" t="s">
        <v>10048</v>
      </c>
      <c r="F9664">
        <f t="shared" si="150"/>
        <v>8</v>
      </c>
    </row>
    <row r="9665" spans="1:6">
      <c r="A9665" t="s">
        <v>9</v>
      </c>
      <c r="B9665">
        <v>3</v>
      </c>
      <c r="C9665">
        <v>2</v>
      </c>
      <c r="D9665">
        <v>6</v>
      </c>
      <c r="E9665" t="s">
        <v>10048</v>
      </c>
      <c r="F9665">
        <f t="shared" si="150"/>
        <v>6</v>
      </c>
    </row>
    <row r="9666" spans="1:6">
      <c r="A9666" t="s">
        <v>39</v>
      </c>
      <c r="B9666">
        <v>3</v>
      </c>
      <c r="C9666">
        <v>3</v>
      </c>
      <c r="D9666">
        <v>9</v>
      </c>
      <c r="E9666" t="s">
        <v>10048</v>
      </c>
      <c r="F9666">
        <f t="shared" ref="F9666:F9729" si="151">IF(E9666="$1-5", D9666+3, D9666)</f>
        <v>9</v>
      </c>
    </row>
    <row r="9667" spans="1:6">
      <c r="A9667" t="s">
        <v>13</v>
      </c>
      <c r="B9667">
        <v>2</v>
      </c>
      <c r="C9667">
        <v>3</v>
      </c>
      <c r="D9667">
        <v>6</v>
      </c>
      <c r="E9667" t="s">
        <v>10048</v>
      </c>
      <c r="F9667">
        <f t="shared" si="151"/>
        <v>6</v>
      </c>
    </row>
    <row r="9668" spans="1:6">
      <c r="A9668" t="s">
        <v>39</v>
      </c>
      <c r="B9668">
        <v>2</v>
      </c>
      <c r="C9668">
        <v>3</v>
      </c>
      <c r="D9668">
        <v>6</v>
      </c>
      <c r="E9668" t="s">
        <v>10048</v>
      </c>
      <c r="F9668">
        <f t="shared" si="151"/>
        <v>6</v>
      </c>
    </row>
    <row r="9669" spans="1:6">
      <c r="A9669" t="s">
        <v>13</v>
      </c>
      <c r="B9669">
        <v>3</v>
      </c>
      <c r="C9669">
        <v>3</v>
      </c>
      <c r="D9669">
        <v>9</v>
      </c>
      <c r="E9669" t="s">
        <v>10048</v>
      </c>
      <c r="F9669">
        <f t="shared" si="151"/>
        <v>9</v>
      </c>
    </row>
    <row r="9670" spans="1:6">
      <c r="A9670" t="s">
        <v>25</v>
      </c>
      <c r="B9670">
        <v>2</v>
      </c>
      <c r="C9670">
        <v>4</v>
      </c>
      <c r="D9670">
        <v>8</v>
      </c>
      <c r="E9670" t="s">
        <v>10048</v>
      </c>
      <c r="F9670">
        <f t="shared" si="151"/>
        <v>8</v>
      </c>
    </row>
    <row r="9671" spans="1:6">
      <c r="A9671" t="s">
        <v>39</v>
      </c>
      <c r="B9671">
        <v>2</v>
      </c>
      <c r="C9671">
        <v>3</v>
      </c>
      <c r="D9671">
        <v>6</v>
      </c>
      <c r="E9671" t="s">
        <v>10048</v>
      </c>
      <c r="F9671">
        <f t="shared" si="151"/>
        <v>6</v>
      </c>
    </row>
    <row r="9672" spans="1:6">
      <c r="A9672" t="s">
        <v>9</v>
      </c>
      <c r="B9672">
        <v>5</v>
      </c>
      <c r="C9672">
        <v>2</v>
      </c>
      <c r="D9672">
        <v>10</v>
      </c>
      <c r="E9672" t="s">
        <v>10048</v>
      </c>
      <c r="F9672">
        <f t="shared" si="151"/>
        <v>10</v>
      </c>
    </row>
    <row r="9673" spans="1:6">
      <c r="A9673" t="s">
        <v>39</v>
      </c>
      <c r="B9673">
        <v>2</v>
      </c>
      <c r="C9673">
        <v>3</v>
      </c>
      <c r="D9673">
        <v>6</v>
      </c>
      <c r="E9673" t="s">
        <v>10048</v>
      </c>
      <c r="F9673">
        <f t="shared" si="151"/>
        <v>6</v>
      </c>
    </row>
    <row r="9674" spans="1:6">
      <c r="A9674" t="s">
        <v>13</v>
      </c>
      <c r="B9674">
        <v>2</v>
      </c>
      <c r="C9674">
        <v>3</v>
      </c>
      <c r="D9674">
        <v>6</v>
      </c>
      <c r="E9674" t="s">
        <v>10048</v>
      </c>
      <c r="F9674">
        <f t="shared" si="151"/>
        <v>6</v>
      </c>
    </row>
    <row r="9675" spans="1:6">
      <c r="A9675" t="s">
        <v>9</v>
      </c>
      <c r="B9675">
        <v>4</v>
      </c>
      <c r="C9675">
        <v>2</v>
      </c>
      <c r="D9675">
        <v>8</v>
      </c>
      <c r="E9675" t="s">
        <v>10048</v>
      </c>
      <c r="F9675">
        <f t="shared" si="151"/>
        <v>8</v>
      </c>
    </row>
    <row r="9676" spans="1:6">
      <c r="A9676" t="s">
        <v>65</v>
      </c>
      <c r="B9676">
        <v>5</v>
      </c>
      <c r="C9676">
        <v>1.5</v>
      </c>
      <c r="D9676">
        <v>7.5</v>
      </c>
      <c r="E9676" t="s">
        <v>10048</v>
      </c>
      <c r="F9676">
        <f t="shared" si="151"/>
        <v>7.5</v>
      </c>
    </row>
    <row r="9677" spans="1:6">
      <c r="A9677" t="s">
        <v>13</v>
      </c>
      <c r="B9677">
        <v>3</v>
      </c>
      <c r="C9677">
        <v>3</v>
      </c>
      <c r="D9677">
        <v>9</v>
      </c>
      <c r="E9677" t="s">
        <v>10048</v>
      </c>
      <c r="F9677">
        <f t="shared" si="151"/>
        <v>9</v>
      </c>
    </row>
    <row r="9678" spans="1:6">
      <c r="A9678" t="s">
        <v>25</v>
      </c>
      <c r="B9678">
        <v>2</v>
      </c>
      <c r="C9678">
        <v>4</v>
      </c>
      <c r="D9678">
        <v>8</v>
      </c>
      <c r="E9678" t="s">
        <v>10048</v>
      </c>
      <c r="F9678">
        <f t="shared" si="151"/>
        <v>8</v>
      </c>
    </row>
    <row r="9679" spans="1:6">
      <c r="A9679" t="s">
        <v>9</v>
      </c>
      <c r="B9679">
        <v>4</v>
      </c>
      <c r="C9679">
        <v>2</v>
      </c>
      <c r="D9679">
        <v>8</v>
      </c>
      <c r="E9679" t="s">
        <v>10048</v>
      </c>
      <c r="F9679">
        <f t="shared" si="151"/>
        <v>8</v>
      </c>
    </row>
    <row r="9680" spans="1:6">
      <c r="A9680" t="s">
        <v>9</v>
      </c>
      <c r="B9680">
        <v>4</v>
      </c>
      <c r="C9680">
        <v>2</v>
      </c>
      <c r="D9680">
        <v>8</v>
      </c>
      <c r="E9680" t="s">
        <v>10048</v>
      </c>
      <c r="F9680">
        <f t="shared" si="151"/>
        <v>8</v>
      </c>
    </row>
    <row r="9681" spans="1:6">
      <c r="A9681" t="s">
        <v>9</v>
      </c>
      <c r="B9681">
        <v>4</v>
      </c>
      <c r="C9681">
        <v>2</v>
      </c>
      <c r="D9681">
        <v>8</v>
      </c>
      <c r="E9681" t="s">
        <v>10048</v>
      </c>
      <c r="F9681">
        <f t="shared" si="151"/>
        <v>8</v>
      </c>
    </row>
    <row r="9682" spans="1:6">
      <c r="A9682" t="s">
        <v>28</v>
      </c>
      <c r="B9682">
        <v>2</v>
      </c>
      <c r="C9682">
        <v>4</v>
      </c>
      <c r="D9682">
        <v>8</v>
      </c>
      <c r="E9682" t="s">
        <v>10048</v>
      </c>
      <c r="F9682">
        <f t="shared" si="151"/>
        <v>8</v>
      </c>
    </row>
    <row r="9683" spans="1:6">
      <c r="A9683" t="s">
        <v>13</v>
      </c>
      <c r="B9683">
        <v>2</v>
      </c>
      <c r="C9683">
        <v>3</v>
      </c>
      <c r="D9683">
        <v>6</v>
      </c>
      <c r="E9683" t="s">
        <v>10048</v>
      </c>
      <c r="F9683">
        <f t="shared" si="151"/>
        <v>6</v>
      </c>
    </row>
    <row r="9684" spans="1:6">
      <c r="A9684" t="s">
        <v>20</v>
      </c>
      <c r="B9684">
        <v>2</v>
      </c>
      <c r="C9684">
        <v>5</v>
      </c>
      <c r="D9684">
        <v>10</v>
      </c>
      <c r="E9684" t="s">
        <v>10048</v>
      </c>
      <c r="F9684">
        <f t="shared" si="151"/>
        <v>10</v>
      </c>
    </row>
    <row r="9685" spans="1:6">
      <c r="A9685" t="s">
        <v>9</v>
      </c>
      <c r="B9685">
        <v>4</v>
      </c>
      <c r="C9685">
        <v>2</v>
      </c>
      <c r="D9685">
        <v>8</v>
      </c>
      <c r="E9685" t="s">
        <v>10048</v>
      </c>
      <c r="F9685">
        <f t="shared" si="151"/>
        <v>8</v>
      </c>
    </row>
    <row r="9686" spans="1:6">
      <c r="A9686" t="s">
        <v>39</v>
      </c>
      <c r="B9686">
        <v>3</v>
      </c>
      <c r="C9686">
        <v>3</v>
      </c>
      <c r="D9686">
        <v>9</v>
      </c>
      <c r="E9686" t="s">
        <v>10048</v>
      </c>
      <c r="F9686">
        <f t="shared" si="151"/>
        <v>9</v>
      </c>
    </row>
    <row r="9687" spans="1:6">
      <c r="A9687" t="s">
        <v>9</v>
      </c>
      <c r="B9687">
        <v>5</v>
      </c>
      <c r="C9687">
        <v>2</v>
      </c>
      <c r="D9687">
        <v>10</v>
      </c>
      <c r="E9687" t="s">
        <v>10048</v>
      </c>
      <c r="F9687">
        <f t="shared" si="151"/>
        <v>10</v>
      </c>
    </row>
    <row r="9688" spans="1:6">
      <c r="A9688" t="s">
        <v>13</v>
      </c>
      <c r="B9688">
        <v>3</v>
      </c>
      <c r="C9688">
        <v>3</v>
      </c>
      <c r="D9688">
        <v>9</v>
      </c>
      <c r="E9688" t="s">
        <v>10048</v>
      </c>
      <c r="F9688">
        <f t="shared" si="151"/>
        <v>9</v>
      </c>
    </row>
    <row r="9689" spans="1:6">
      <c r="A9689" t="s">
        <v>28</v>
      </c>
      <c r="B9689">
        <v>2</v>
      </c>
      <c r="C9689">
        <v>4</v>
      </c>
      <c r="D9689">
        <v>8</v>
      </c>
      <c r="E9689" t="s">
        <v>10048</v>
      </c>
      <c r="F9689">
        <f t="shared" si="151"/>
        <v>8</v>
      </c>
    </row>
    <row r="9690" spans="1:6">
      <c r="A9690" t="s">
        <v>65</v>
      </c>
      <c r="B9690">
        <v>4</v>
      </c>
      <c r="C9690">
        <v>1.5</v>
      </c>
      <c r="D9690">
        <v>6</v>
      </c>
      <c r="E9690" t="s">
        <v>10048</v>
      </c>
      <c r="F9690">
        <f t="shared" si="151"/>
        <v>6</v>
      </c>
    </row>
    <row r="9691" spans="1:6">
      <c r="A9691" t="s">
        <v>9</v>
      </c>
      <c r="B9691">
        <v>4</v>
      </c>
      <c r="C9691">
        <v>2</v>
      </c>
      <c r="D9691">
        <v>8</v>
      </c>
      <c r="E9691" t="s">
        <v>10048</v>
      </c>
      <c r="F9691">
        <f t="shared" si="151"/>
        <v>8</v>
      </c>
    </row>
    <row r="9692" spans="1:6">
      <c r="A9692" t="s">
        <v>39</v>
      </c>
      <c r="B9692">
        <v>2</v>
      </c>
      <c r="C9692">
        <v>3</v>
      </c>
      <c r="D9692">
        <v>6</v>
      </c>
      <c r="E9692" t="s">
        <v>10048</v>
      </c>
      <c r="F9692">
        <f t="shared" si="151"/>
        <v>6</v>
      </c>
    </row>
    <row r="9693" spans="1:6">
      <c r="A9693" t="s">
        <v>39</v>
      </c>
      <c r="B9693">
        <v>3</v>
      </c>
      <c r="C9693">
        <v>3</v>
      </c>
      <c r="D9693">
        <v>9</v>
      </c>
      <c r="E9693" t="s">
        <v>10048</v>
      </c>
      <c r="F9693">
        <f t="shared" si="151"/>
        <v>9</v>
      </c>
    </row>
    <row r="9694" spans="1:6">
      <c r="A9694" t="s">
        <v>39</v>
      </c>
      <c r="B9694">
        <v>2</v>
      </c>
      <c r="C9694">
        <v>3</v>
      </c>
      <c r="D9694">
        <v>6</v>
      </c>
      <c r="E9694" t="s">
        <v>10048</v>
      </c>
      <c r="F9694">
        <f t="shared" si="151"/>
        <v>6</v>
      </c>
    </row>
    <row r="9695" spans="1:6">
      <c r="A9695" t="s">
        <v>9</v>
      </c>
      <c r="B9695">
        <v>4</v>
      </c>
      <c r="C9695">
        <v>2</v>
      </c>
      <c r="D9695">
        <v>8</v>
      </c>
      <c r="E9695" t="s">
        <v>10048</v>
      </c>
      <c r="F9695">
        <f t="shared" si="151"/>
        <v>8</v>
      </c>
    </row>
    <row r="9696" spans="1:6">
      <c r="A9696" t="s">
        <v>20</v>
      </c>
      <c r="B9696">
        <v>2</v>
      </c>
      <c r="C9696">
        <v>5</v>
      </c>
      <c r="D9696">
        <v>10</v>
      </c>
      <c r="E9696" t="s">
        <v>10048</v>
      </c>
      <c r="F9696">
        <f t="shared" si="151"/>
        <v>10</v>
      </c>
    </row>
    <row r="9697" spans="1:6">
      <c r="A9697" t="s">
        <v>9</v>
      </c>
      <c r="B9697">
        <v>3</v>
      </c>
      <c r="C9697">
        <v>2</v>
      </c>
      <c r="D9697">
        <v>6</v>
      </c>
      <c r="E9697" t="s">
        <v>10048</v>
      </c>
      <c r="F9697">
        <f t="shared" si="151"/>
        <v>6</v>
      </c>
    </row>
    <row r="9698" spans="1:6">
      <c r="A9698" t="s">
        <v>39</v>
      </c>
      <c r="B9698">
        <v>2</v>
      </c>
      <c r="C9698">
        <v>3</v>
      </c>
      <c r="D9698">
        <v>6</v>
      </c>
      <c r="E9698" t="s">
        <v>10048</v>
      </c>
      <c r="F9698">
        <f t="shared" si="151"/>
        <v>6</v>
      </c>
    </row>
    <row r="9699" spans="1:6">
      <c r="A9699" t="s">
        <v>28</v>
      </c>
      <c r="B9699">
        <v>2</v>
      </c>
      <c r="C9699">
        <v>4</v>
      </c>
      <c r="D9699">
        <v>8</v>
      </c>
      <c r="E9699" t="s">
        <v>10048</v>
      </c>
      <c r="F9699">
        <f t="shared" si="151"/>
        <v>8</v>
      </c>
    </row>
    <row r="9700" spans="1:6">
      <c r="A9700" t="s">
        <v>39</v>
      </c>
      <c r="B9700">
        <v>3</v>
      </c>
      <c r="C9700">
        <v>3</v>
      </c>
      <c r="D9700">
        <v>9</v>
      </c>
      <c r="E9700" t="s">
        <v>10048</v>
      </c>
      <c r="F9700">
        <f t="shared" si="151"/>
        <v>9</v>
      </c>
    </row>
    <row r="9701" spans="1:6">
      <c r="A9701" t="s">
        <v>9</v>
      </c>
      <c r="B9701">
        <v>4</v>
      </c>
      <c r="C9701">
        <v>2</v>
      </c>
      <c r="D9701">
        <v>8</v>
      </c>
      <c r="E9701" t="s">
        <v>10048</v>
      </c>
      <c r="F9701">
        <f t="shared" si="151"/>
        <v>8</v>
      </c>
    </row>
    <row r="9702" spans="1:6">
      <c r="A9702" t="s">
        <v>65</v>
      </c>
      <c r="B9702">
        <v>5</v>
      </c>
      <c r="C9702">
        <v>1.5</v>
      </c>
      <c r="D9702">
        <v>7.5</v>
      </c>
      <c r="E9702" t="s">
        <v>10048</v>
      </c>
      <c r="F9702">
        <f t="shared" si="151"/>
        <v>7.5</v>
      </c>
    </row>
    <row r="9703" spans="1:6">
      <c r="A9703" t="s">
        <v>25</v>
      </c>
      <c r="B9703">
        <v>2</v>
      </c>
      <c r="C9703">
        <v>4</v>
      </c>
      <c r="D9703">
        <v>8</v>
      </c>
      <c r="E9703" t="s">
        <v>10048</v>
      </c>
      <c r="F9703">
        <f t="shared" si="151"/>
        <v>8</v>
      </c>
    </row>
    <row r="9704" spans="1:6">
      <c r="A9704" t="s">
        <v>39</v>
      </c>
      <c r="B9704">
        <v>3</v>
      </c>
      <c r="C9704">
        <v>3</v>
      </c>
      <c r="D9704">
        <v>9</v>
      </c>
      <c r="E9704" t="s">
        <v>10048</v>
      </c>
      <c r="F9704">
        <f t="shared" si="151"/>
        <v>9</v>
      </c>
    </row>
    <row r="9705" spans="1:6">
      <c r="A9705" t="s">
        <v>9</v>
      </c>
      <c r="B9705">
        <v>4</v>
      </c>
      <c r="C9705">
        <v>2</v>
      </c>
      <c r="D9705">
        <v>8</v>
      </c>
      <c r="E9705" t="s">
        <v>10048</v>
      </c>
      <c r="F9705">
        <f t="shared" si="151"/>
        <v>8</v>
      </c>
    </row>
    <row r="9706" spans="1:6">
      <c r="A9706" t="s">
        <v>65</v>
      </c>
      <c r="B9706">
        <v>5</v>
      </c>
      <c r="C9706">
        <v>1.5</v>
      </c>
      <c r="D9706">
        <v>7.5</v>
      </c>
      <c r="E9706" t="s">
        <v>10048</v>
      </c>
      <c r="F9706">
        <f t="shared" si="151"/>
        <v>7.5</v>
      </c>
    </row>
    <row r="9707" spans="1:6">
      <c r="A9707" t="s">
        <v>9</v>
      </c>
      <c r="B9707">
        <v>3</v>
      </c>
      <c r="C9707">
        <v>2</v>
      </c>
      <c r="D9707">
        <v>6</v>
      </c>
      <c r="E9707" t="s">
        <v>10048</v>
      </c>
      <c r="F9707">
        <f t="shared" si="151"/>
        <v>6</v>
      </c>
    </row>
    <row r="9708" spans="1:6">
      <c r="A9708" t="s">
        <v>9</v>
      </c>
      <c r="B9708">
        <v>3</v>
      </c>
      <c r="C9708">
        <v>2</v>
      </c>
      <c r="D9708">
        <v>6</v>
      </c>
      <c r="E9708" t="s">
        <v>10048</v>
      </c>
      <c r="F9708">
        <f t="shared" si="151"/>
        <v>6</v>
      </c>
    </row>
    <row r="9709" spans="1:6">
      <c r="A9709" t="s">
        <v>25</v>
      </c>
      <c r="B9709">
        <v>2</v>
      </c>
      <c r="C9709">
        <v>4</v>
      </c>
      <c r="D9709">
        <v>8</v>
      </c>
      <c r="E9709" t="s">
        <v>10048</v>
      </c>
      <c r="F9709">
        <f t="shared" si="151"/>
        <v>8</v>
      </c>
    </row>
    <row r="9710" spans="1:6">
      <c r="A9710" t="s">
        <v>20</v>
      </c>
      <c r="B9710">
        <v>2</v>
      </c>
      <c r="C9710">
        <v>5</v>
      </c>
      <c r="D9710">
        <v>10</v>
      </c>
      <c r="E9710" t="s">
        <v>10048</v>
      </c>
      <c r="F9710">
        <f t="shared" si="151"/>
        <v>10</v>
      </c>
    </row>
    <row r="9711" spans="1:6">
      <c r="A9711" t="s">
        <v>25</v>
      </c>
      <c r="B9711">
        <v>2</v>
      </c>
      <c r="C9711">
        <v>4</v>
      </c>
      <c r="D9711">
        <v>8</v>
      </c>
      <c r="E9711" t="s">
        <v>10048</v>
      </c>
      <c r="F9711">
        <f t="shared" si="151"/>
        <v>8</v>
      </c>
    </row>
    <row r="9712" spans="1:6">
      <c r="A9712" t="s">
        <v>65</v>
      </c>
      <c r="B9712">
        <v>5</v>
      </c>
      <c r="C9712">
        <v>1.5</v>
      </c>
      <c r="D9712">
        <v>7.5</v>
      </c>
      <c r="E9712" t="s">
        <v>10048</v>
      </c>
      <c r="F9712">
        <f t="shared" si="151"/>
        <v>7.5</v>
      </c>
    </row>
    <row r="9713" spans="1:6">
      <c r="A9713" t="s">
        <v>13</v>
      </c>
      <c r="B9713">
        <v>3</v>
      </c>
      <c r="C9713">
        <v>3</v>
      </c>
      <c r="D9713">
        <v>9</v>
      </c>
      <c r="E9713" t="s">
        <v>10048</v>
      </c>
      <c r="F9713">
        <f t="shared" si="151"/>
        <v>9</v>
      </c>
    </row>
    <row r="9714" spans="1:6">
      <c r="A9714" t="s">
        <v>39</v>
      </c>
      <c r="B9714">
        <v>3</v>
      </c>
      <c r="C9714">
        <v>3</v>
      </c>
      <c r="D9714">
        <v>9</v>
      </c>
      <c r="E9714" t="s">
        <v>10048</v>
      </c>
      <c r="F9714">
        <f t="shared" si="151"/>
        <v>9</v>
      </c>
    </row>
    <row r="9715" spans="1:6">
      <c r="A9715" t="s">
        <v>9</v>
      </c>
      <c r="B9715">
        <v>4</v>
      </c>
      <c r="C9715">
        <v>2</v>
      </c>
      <c r="D9715">
        <v>8</v>
      </c>
      <c r="E9715" t="s">
        <v>10048</v>
      </c>
      <c r="F9715">
        <f t="shared" si="151"/>
        <v>8</v>
      </c>
    </row>
    <row r="9716" spans="1:6">
      <c r="A9716" t="s">
        <v>9</v>
      </c>
      <c r="B9716">
        <v>3</v>
      </c>
      <c r="C9716">
        <v>2</v>
      </c>
      <c r="D9716">
        <v>6</v>
      </c>
      <c r="E9716" t="s">
        <v>10048</v>
      </c>
      <c r="F9716">
        <f t="shared" si="151"/>
        <v>6</v>
      </c>
    </row>
    <row r="9717" spans="1:6">
      <c r="A9717" t="s">
        <v>13</v>
      </c>
      <c r="B9717">
        <v>2</v>
      </c>
      <c r="C9717">
        <v>3</v>
      </c>
      <c r="D9717">
        <v>6</v>
      </c>
      <c r="E9717" t="s">
        <v>10048</v>
      </c>
      <c r="F9717">
        <f t="shared" si="151"/>
        <v>6</v>
      </c>
    </row>
    <row r="9718" spans="1:6">
      <c r="A9718" t="s">
        <v>65</v>
      </c>
      <c r="B9718">
        <v>5</v>
      </c>
      <c r="C9718">
        <v>1.5</v>
      </c>
      <c r="D9718">
        <v>7.5</v>
      </c>
      <c r="E9718" t="s">
        <v>10048</v>
      </c>
      <c r="F9718">
        <f t="shared" si="151"/>
        <v>7.5</v>
      </c>
    </row>
    <row r="9719" spans="1:6">
      <c r="A9719" t="s">
        <v>13</v>
      </c>
      <c r="B9719">
        <v>2</v>
      </c>
      <c r="C9719">
        <v>3</v>
      </c>
      <c r="D9719">
        <v>6</v>
      </c>
      <c r="E9719" t="s">
        <v>10048</v>
      </c>
      <c r="F9719">
        <f t="shared" si="151"/>
        <v>6</v>
      </c>
    </row>
    <row r="9720" spans="1:6">
      <c r="A9720" t="s">
        <v>39</v>
      </c>
      <c r="B9720">
        <v>2</v>
      </c>
      <c r="C9720">
        <v>3</v>
      </c>
      <c r="D9720">
        <v>6</v>
      </c>
      <c r="E9720" t="s">
        <v>10048</v>
      </c>
      <c r="F9720">
        <f t="shared" si="151"/>
        <v>6</v>
      </c>
    </row>
    <row r="9721" spans="1:6">
      <c r="A9721" t="s">
        <v>39</v>
      </c>
      <c r="B9721">
        <v>3</v>
      </c>
      <c r="C9721">
        <v>3</v>
      </c>
      <c r="D9721">
        <v>9</v>
      </c>
      <c r="E9721" t="s">
        <v>10048</v>
      </c>
      <c r="F9721">
        <f t="shared" si="151"/>
        <v>9</v>
      </c>
    </row>
    <row r="9722" spans="1:6">
      <c r="A9722" t="s">
        <v>28</v>
      </c>
      <c r="B9722">
        <v>2</v>
      </c>
      <c r="C9722">
        <v>4</v>
      </c>
      <c r="D9722">
        <v>8</v>
      </c>
      <c r="E9722" t="s">
        <v>10048</v>
      </c>
      <c r="F9722">
        <f t="shared" si="151"/>
        <v>8</v>
      </c>
    </row>
    <row r="9723" spans="1:6">
      <c r="A9723" t="s">
        <v>25</v>
      </c>
      <c r="B9723">
        <v>2</v>
      </c>
      <c r="C9723">
        <v>4</v>
      </c>
      <c r="D9723">
        <v>8</v>
      </c>
      <c r="E9723" t="s">
        <v>10048</v>
      </c>
      <c r="F9723">
        <f t="shared" si="151"/>
        <v>8</v>
      </c>
    </row>
    <row r="9724" spans="1:6">
      <c r="A9724" t="s">
        <v>39</v>
      </c>
      <c r="B9724">
        <v>3</v>
      </c>
      <c r="C9724">
        <v>3</v>
      </c>
      <c r="D9724">
        <v>9</v>
      </c>
      <c r="E9724" t="s">
        <v>10048</v>
      </c>
      <c r="F9724">
        <f t="shared" si="151"/>
        <v>9</v>
      </c>
    </row>
    <row r="9725" spans="1:6">
      <c r="A9725" t="s">
        <v>39</v>
      </c>
      <c r="B9725">
        <v>2</v>
      </c>
      <c r="C9725">
        <v>3</v>
      </c>
      <c r="D9725">
        <v>6</v>
      </c>
      <c r="E9725" t="s">
        <v>10048</v>
      </c>
      <c r="F9725">
        <f t="shared" si="151"/>
        <v>6</v>
      </c>
    </row>
    <row r="9726" spans="1:6">
      <c r="A9726" t="s">
        <v>10023</v>
      </c>
      <c r="B9726">
        <v>0</v>
      </c>
      <c r="C9726" t="s">
        <v>10024</v>
      </c>
      <c r="D9726">
        <v>9</v>
      </c>
      <c r="E9726" t="s">
        <v>10048</v>
      </c>
      <c r="F9726">
        <f t="shared" si="151"/>
        <v>9</v>
      </c>
    </row>
    <row r="9727" spans="1:6">
      <c r="A9727" t="s">
        <v>13</v>
      </c>
      <c r="B9727">
        <v>3</v>
      </c>
      <c r="C9727">
        <v>3</v>
      </c>
      <c r="D9727">
        <v>9</v>
      </c>
      <c r="E9727" t="s">
        <v>10048</v>
      </c>
      <c r="F9727">
        <f t="shared" si="151"/>
        <v>9</v>
      </c>
    </row>
    <row r="9728" spans="1:6">
      <c r="A9728" t="s">
        <v>25</v>
      </c>
      <c r="B9728">
        <v>2</v>
      </c>
      <c r="C9728">
        <v>4</v>
      </c>
      <c r="D9728">
        <v>8</v>
      </c>
      <c r="E9728" t="s">
        <v>10048</v>
      </c>
      <c r="F9728">
        <f t="shared" si="151"/>
        <v>8</v>
      </c>
    </row>
    <row r="9729" spans="1:6">
      <c r="A9729" t="s">
        <v>28</v>
      </c>
      <c r="B9729">
        <v>2</v>
      </c>
      <c r="C9729">
        <v>4</v>
      </c>
      <c r="D9729">
        <v>8</v>
      </c>
      <c r="E9729" t="s">
        <v>10048</v>
      </c>
      <c r="F9729">
        <f t="shared" si="151"/>
        <v>8</v>
      </c>
    </row>
    <row r="9730" spans="1:6">
      <c r="A9730" t="s">
        <v>13</v>
      </c>
      <c r="B9730">
        <v>2</v>
      </c>
      <c r="C9730">
        <v>3</v>
      </c>
      <c r="D9730">
        <v>6</v>
      </c>
      <c r="E9730" t="s">
        <v>10048</v>
      </c>
      <c r="F9730">
        <f t="shared" ref="F9730:F9793" si="152">IF(E9730="$1-5", D9730+3, D9730)</f>
        <v>6</v>
      </c>
    </row>
    <row r="9731" spans="1:6">
      <c r="A9731" t="s">
        <v>13</v>
      </c>
      <c r="B9731">
        <v>2</v>
      </c>
      <c r="C9731">
        <v>3</v>
      </c>
      <c r="D9731">
        <v>6</v>
      </c>
      <c r="E9731" t="s">
        <v>10048</v>
      </c>
      <c r="F9731">
        <f t="shared" si="152"/>
        <v>6</v>
      </c>
    </row>
    <row r="9732" spans="1:6">
      <c r="A9732" t="s">
        <v>65</v>
      </c>
      <c r="B9732">
        <v>5</v>
      </c>
      <c r="C9732">
        <v>1.5</v>
      </c>
      <c r="D9732">
        <v>7.5</v>
      </c>
      <c r="E9732" t="s">
        <v>10048</v>
      </c>
      <c r="F9732">
        <f t="shared" si="152"/>
        <v>7.5</v>
      </c>
    </row>
    <row r="9733" spans="1:6">
      <c r="A9733" t="s">
        <v>9</v>
      </c>
      <c r="B9733">
        <v>3</v>
      </c>
      <c r="C9733">
        <v>2</v>
      </c>
      <c r="D9733">
        <v>6</v>
      </c>
      <c r="E9733" t="s">
        <v>10048</v>
      </c>
      <c r="F9733">
        <f t="shared" si="152"/>
        <v>6</v>
      </c>
    </row>
    <row r="9734" spans="1:6">
      <c r="A9734" t="s">
        <v>13</v>
      </c>
      <c r="B9734">
        <v>3</v>
      </c>
      <c r="C9734">
        <v>3</v>
      </c>
      <c r="D9734">
        <v>9</v>
      </c>
      <c r="E9734" t="s">
        <v>10048</v>
      </c>
      <c r="F9734">
        <f t="shared" si="152"/>
        <v>9</v>
      </c>
    </row>
    <row r="9735" spans="1:6">
      <c r="A9735" t="s">
        <v>28</v>
      </c>
      <c r="B9735">
        <v>2</v>
      </c>
      <c r="C9735">
        <v>4</v>
      </c>
      <c r="D9735">
        <v>8</v>
      </c>
      <c r="E9735" t="s">
        <v>10048</v>
      </c>
      <c r="F9735">
        <f t="shared" si="152"/>
        <v>8</v>
      </c>
    </row>
    <row r="9736" spans="1:6">
      <c r="A9736" t="s">
        <v>39</v>
      </c>
      <c r="B9736">
        <v>2</v>
      </c>
      <c r="C9736">
        <v>3</v>
      </c>
      <c r="D9736">
        <v>6</v>
      </c>
      <c r="E9736" t="s">
        <v>10048</v>
      </c>
      <c r="F9736">
        <f t="shared" si="152"/>
        <v>6</v>
      </c>
    </row>
    <row r="9737" spans="1:6">
      <c r="A9737" t="s">
        <v>9</v>
      </c>
      <c r="B9737">
        <v>3</v>
      </c>
      <c r="C9737">
        <v>2</v>
      </c>
      <c r="D9737">
        <v>6</v>
      </c>
      <c r="E9737" t="s">
        <v>10048</v>
      </c>
      <c r="F9737">
        <f t="shared" si="152"/>
        <v>6</v>
      </c>
    </row>
    <row r="9738" spans="1:6">
      <c r="A9738" t="s">
        <v>13</v>
      </c>
      <c r="B9738">
        <v>2</v>
      </c>
      <c r="C9738">
        <v>3</v>
      </c>
      <c r="D9738">
        <v>6</v>
      </c>
      <c r="E9738" t="s">
        <v>10048</v>
      </c>
      <c r="F9738">
        <f t="shared" si="152"/>
        <v>6</v>
      </c>
    </row>
    <row r="9739" spans="1:6">
      <c r="A9739" t="s">
        <v>39</v>
      </c>
      <c r="B9739">
        <v>2</v>
      </c>
      <c r="C9739">
        <v>3</v>
      </c>
      <c r="D9739">
        <v>6</v>
      </c>
      <c r="E9739" t="s">
        <v>10048</v>
      </c>
      <c r="F9739">
        <f t="shared" si="152"/>
        <v>6</v>
      </c>
    </row>
    <row r="9740" spans="1:6">
      <c r="A9740" t="s">
        <v>65</v>
      </c>
      <c r="B9740">
        <v>4</v>
      </c>
      <c r="C9740">
        <v>1.5</v>
      </c>
      <c r="D9740">
        <v>6</v>
      </c>
      <c r="E9740" t="s">
        <v>10048</v>
      </c>
      <c r="F9740">
        <f t="shared" si="152"/>
        <v>6</v>
      </c>
    </row>
    <row r="9741" spans="1:6">
      <c r="A9741" t="s">
        <v>9</v>
      </c>
      <c r="B9741">
        <v>4</v>
      </c>
      <c r="C9741">
        <v>2</v>
      </c>
      <c r="D9741">
        <v>8</v>
      </c>
      <c r="E9741" t="s">
        <v>10048</v>
      </c>
      <c r="F9741">
        <f t="shared" si="152"/>
        <v>8</v>
      </c>
    </row>
    <row r="9742" spans="1:6">
      <c r="A9742" t="s">
        <v>13</v>
      </c>
      <c r="B9742">
        <v>2</v>
      </c>
      <c r="C9742">
        <v>3</v>
      </c>
      <c r="D9742">
        <v>6</v>
      </c>
      <c r="E9742" t="s">
        <v>10048</v>
      </c>
      <c r="F9742">
        <f t="shared" si="152"/>
        <v>6</v>
      </c>
    </row>
    <row r="9743" spans="1:6">
      <c r="A9743" t="s">
        <v>39</v>
      </c>
      <c r="B9743">
        <v>3</v>
      </c>
      <c r="C9743">
        <v>3</v>
      </c>
      <c r="D9743">
        <v>9</v>
      </c>
      <c r="E9743" t="s">
        <v>10048</v>
      </c>
      <c r="F9743">
        <f t="shared" si="152"/>
        <v>9</v>
      </c>
    </row>
    <row r="9744" spans="1:6">
      <c r="A9744" t="s">
        <v>39</v>
      </c>
      <c r="B9744">
        <v>3</v>
      </c>
      <c r="C9744">
        <v>3</v>
      </c>
      <c r="D9744">
        <v>9</v>
      </c>
      <c r="E9744" t="s">
        <v>10048</v>
      </c>
      <c r="F9744">
        <f t="shared" si="152"/>
        <v>9</v>
      </c>
    </row>
    <row r="9745" spans="1:6">
      <c r="A9745" t="s">
        <v>65</v>
      </c>
      <c r="B9745">
        <v>5</v>
      </c>
      <c r="C9745">
        <v>1.5</v>
      </c>
      <c r="D9745">
        <v>7.5</v>
      </c>
      <c r="E9745" t="s">
        <v>10048</v>
      </c>
      <c r="F9745">
        <f t="shared" si="152"/>
        <v>7.5</v>
      </c>
    </row>
    <row r="9746" spans="1:6">
      <c r="A9746" t="s">
        <v>9</v>
      </c>
      <c r="B9746">
        <v>5</v>
      </c>
      <c r="C9746">
        <v>2</v>
      </c>
      <c r="D9746">
        <v>10</v>
      </c>
      <c r="E9746" t="s">
        <v>10048</v>
      </c>
      <c r="F9746">
        <f t="shared" si="152"/>
        <v>10</v>
      </c>
    </row>
    <row r="9747" spans="1:6">
      <c r="A9747" t="s">
        <v>9</v>
      </c>
      <c r="B9747">
        <v>3</v>
      </c>
      <c r="C9747">
        <v>2</v>
      </c>
      <c r="D9747">
        <v>6</v>
      </c>
      <c r="E9747" t="s">
        <v>10048</v>
      </c>
      <c r="F9747">
        <f t="shared" si="152"/>
        <v>6</v>
      </c>
    </row>
    <row r="9748" spans="1:6">
      <c r="A9748" t="s">
        <v>20</v>
      </c>
      <c r="B9748">
        <v>2</v>
      </c>
      <c r="C9748">
        <v>5</v>
      </c>
      <c r="D9748">
        <v>10</v>
      </c>
      <c r="E9748" t="s">
        <v>10048</v>
      </c>
      <c r="F9748">
        <f t="shared" si="152"/>
        <v>10</v>
      </c>
    </row>
    <row r="9749" spans="1:6">
      <c r="A9749" t="s">
        <v>65</v>
      </c>
      <c r="B9749">
        <v>4</v>
      </c>
      <c r="C9749">
        <v>1.5</v>
      </c>
      <c r="D9749">
        <v>6</v>
      </c>
      <c r="E9749" t="s">
        <v>10048</v>
      </c>
      <c r="F9749">
        <f t="shared" si="152"/>
        <v>6</v>
      </c>
    </row>
    <row r="9750" spans="1:6">
      <c r="A9750" t="s">
        <v>65</v>
      </c>
      <c r="B9750">
        <v>5</v>
      </c>
      <c r="C9750">
        <v>1.5</v>
      </c>
      <c r="D9750">
        <v>7.5</v>
      </c>
      <c r="E9750" t="s">
        <v>10048</v>
      </c>
      <c r="F9750">
        <f t="shared" si="152"/>
        <v>7.5</v>
      </c>
    </row>
    <row r="9751" spans="1:6">
      <c r="A9751" t="s">
        <v>39</v>
      </c>
      <c r="B9751">
        <v>2</v>
      </c>
      <c r="C9751">
        <v>3</v>
      </c>
      <c r="D9751">
        <v>6</v>
      </c>
      <c r="E9751" t="s">
        <v>10048</v>
      </c>
      <c r="F9751">
        <f t="shared" si="152"/>
        <v>6</v>
      </c>
    </row>
    <row r="9752" spans="1:6">
      <c r="A9752" t="s">
        <v>9</v>
      </c>
      <c r="B9752">
        <v>4</v>
      </c>
      <c r="C9752">
        <v>2</v>
      </c>
      <c r="D9752">
        <v>8</v>
      </c>
      <c r="E9752" t="s">
        <v>10048</v>
      </c>
      <c r="F9752">
        <f t="shared" si="152"/>
        <v>8</v>
      </c>
    </row>
    <row r="9753" spans="1:6">
      <c r="A9753" t="s">
        <v>13</v>
      </c>
      <c r="B9753">
        <v>3</v>
      </c>
      <c r="C9753">
        <v>3</v>
      </c>
      <c r="D9753">
        <v>9</v>
      </c>
      <c r="E9753" t="s">
        <v>10048</v>
      </c>
      <c r="F9753">
        <f t="shared" si="152"/>
        <v>9</v>
      </c>
    </row>
    <row r="9754" spans="1:6">
      <c r="A9754" t="s">
        <v>9</v>
      </c>
      <c r="B9754">
        <v>4</v>
      </c>
      <c r="C9754">
        <v>2</v>
      </c>
      <c r="D9754">
        <v>8</v>
      </c>
      <c r="E9754" t="s">
        <v>10048</v>
      </c>
      <c r="F9754">
        <f t="shared" si="152"/>
        <v>8</v>
      </c>
    </row>
    <row r="9755" spans="1:6">
      <c r="A9755" t="s">
        <v>39</v>
      </c>
      <c r="B9755">
        <v>2</v>
      </c>
      <c r="C9755">
        <v>3</v>
      </c>
      <c r="D9755">
        <v>6</v>
      </c>
      <c r="E9755" t="s">
        <v>10048</v>
      </c>
      <c r="F9755">
        <f t="shared" si="152"/>
        <v>6</v>
      </c>
    </row>
    <row r="9756" spans="1:6">
      <c r="A9756" t="s">
        <v>39</v>
      </c>
      <c r="B9756">
        <v>3</v>
      </c>
      <c r="C9756">
        <v>3</v>
      </c>
      <c r="D9756">
        <v>9</v>
      </c>
      <c r="E9756" t="s">
        <v>10048</v>
      </c>
      <c r="F9756">
        <f t="shared" si="152"/>
        <v>9</v>
      </c>
    </row>
    <row r="9757" spans="1:6">
      <c r="A9757" t="s">
        <v>10023</v>
      </c>
      <c r="B9757">
        <v>2</v>
      </c>
      <c r="C9757">
        <v>4</v>
      </c>
      <c r="D9757">
        <v>8</v>
      </c>
      <c r="E9757" t="s">
        <v>10048</v>
      </c>
      <c r="F9757">
        <f t="shared" si="152"/>
        <v>8</v>
      </c>
    </row>
    <row r="9758" spans="1:6">
      <c r="A9758" t="s">
        <v>20</v>
      </c>
      <c r="B9758">
        <v>2</v>
      </c>
      <c r="C9758">
        <v>5</v>
      </c>
      <c r="D9758">
        <v>10</v>
      </c>
      <c r="E9758" t="s">
        <v>10048</v>
      </c>
      <c r="F9758">
        <f t="shared" si="152"/>
        <v>10</v>
      </c>
    </row>
    <row r="9759" spans="1:6">
      <c r="A9759" t="s">
        <v>25</v>
      </c>
      <c r="B9759">
        <v>2</v>
      </c>
      <c r="C9759">
        <v>4</v>
      </c>
      <c r="D9759">
        <v>8</v>
      </c>
      <c r="E9759" t="s">
        <v>10048</v>
      </c>
      <c r="F9759">
        <f t="shared" si="152"/>
        <v>8</v>
      </c>
    </row>
    <row r="9760" spans="1:6">
      <c r="A9760" t="s">
        <v>9</v>
      </c>
      <c r="B9760">
        <v>5</v>
      </c>
      <c r="C9760">
        <v>2</v>
      </c>
      <c r="D9760">
        <v>10</v>
      </c>
      <c r="E9760" t="s">
        <v>10048</v>
      </c>
      <c r="F9760">
        <f t="shared" si="152"/>
        <v>10</v>
      </c>
    </row>
    <row r="9761" spans="1:6">
      <c r="A9761" t="s">
        <v>10023</v>
      </c>
      <c r="B9761">
        <v>2</v>
      </c>
      <c r="C9761">
        <v>4</v>
      </c>
      <c r="D9761">
        <v>8</v>
      </c>
      <c r="E9761" t="s">
        <v>10048</v>
      </c>
      <c r="F9761">
        <f t="shared" si="152"/>
        <v>8</v>
      </c>
    </row>
    <row r="9762" spans="1:6">
      <c r="A9762" t="s">
        <v>65</v>
      </c>
      <c r="B9762">
        <v>4</v>
      </c>
      <c r="C9762">
        <v>1.5</v>
      </c>
      <c r="D9762">
        <v>6</v>
      </c>
      <c r="E9762" t="s">
        <v>10048</v>
      </c>
      <c r="F9762">
        <f t="shared" si="152"/>
        <v>6</v>
      </c>
    </row>
    <row r="9763" spans="1:6">
      <c r="A9763" t="s">
        <v>39</v>
      </c>
      <c r="B9763">
        <v>2</v>
      </c>
      <c r="C9763">
        <v>3</v>
      </c>
      <c r="D9763">
        <v>6</v>
      </c>
      <c r="E9763" t="s">
        <v>10048</v>
      </c>
      <c r="F9763">
        <f t="shared" si="152"/>
        <v>6</v>
      </c>
    </row>
    <row r="9764" spans="1:6">
      <c r="A9764" t="s">
        <v>9</v>
      </c>
      <c r="B9764">
        <v>3</v>
      </c>
      <c r="C9764">
        <v>2</v>
      </c>
      <c r="D9764">
        <v>6</v>
      </c>
      <c r="E9764" t="s">
        <v>10048</v>
      </c>
      <c r="F9764">
        <f t="shared" si="152"/>
        <v>6</v>
      </c>
    </row>
    <row r="9765" spans="1:6">
      <c r="A9765" t="s">
        <v>9</v>
      </c>
      <c r="B9765">
        <v>4</v>
      </c>
      <c r="C9765">
        <v>2</v>
      </c>
      <c r="D9765">
        <v>8</v>
      </c>
      <c r="E9765" t="s">
        <v>10048</v>
      </c>
      <c r="F9765">
        <f t="shared" si="152"/>
        <v>8</v>
      </c>
    </row>
    <row r="9766" spans="1:6">
      <c r="A9766" t="s">
        <v>13</v>
      </c>
      <c r="B9766">
        <v>3</v>
      </c>
      <c r="C9766">
        <v>3</v>
      </c>
      <c r="D9766">
        <v>9</v>
      </c>
      <c r="E9766" t="s">
        <v>10048</v>
      </c>
      <c r="F9766">
        <f t="shared" si="152"/>
        <v>9</v>
      </c>
    </row>
    <row r="9767" spans="1:6">
      <c r="A9767" t="s">
        <v>20</v>
      </c>
      <c r="B9767">
        <v>2</v>
      </c>
      <c r="C9767">
        <v>5</v>
      </c>
      <c r="D9767">
        <v>10</v>
      </c>
      <c r="E9767" t="s">
        <v>10048</v>
      </c>
      <c r="F9767">
        <f t="shared" si="152"/>
        <v>10</v>
      </c>
    </row>
    <row r="9768" spans="1:6">
      <c r="A9768" t="s">
        <v>39</v>
      </c>
      <c r="B9768">
        <v>2</v>
      </c>
      <c r="C9768">
        <v>3</v>
      </c>
      <c r="D9768">
        <v>6</v>
      </c>
      <c r="E9768" t="s">
        <v>10048</v>
      </c>
      <c r="F9768">
        <f t="shared" si="152"/>
        <v>6</v>
      </c>
    </row>
    <row r="9769" spans="1:6">
      <c r="A9769" t="s">
        <v>9</v>
      </c>
      <c r="B9769">
        <v>3</v>
      </c>
      <c r="C9769">
        <v>2</v>
      </c>
      <c r="D9769">
        <v>6</v>
      </c>
      <c r="E9769" t="s">
        <v>10048</v>
      </c>
      <c r="F9769">
        <f t="shared" si="152"/>
        <v>6</v>
      </c>
    </row>
    <row r="9770" spans="1:6">
      <c r="A9770" t="s">
        <v>9</v>
      </c>
      <c r="B9770">
        <v>5</v>
      </c>
      <c r="C9770">
        <v>2</v>
      </c>
      <c r="D9770">
        <v>10</v>
      </c>
      <c r="E9770" t="s">
        <v>10048</v>
      </c>
      <c r="F9770">
        <f t="shared" si="152"/>
        <v>10</v>
      </c>
    </row>
    <row r="9771" spans="1:6">
      <c r="A9771" t="s">
        <v>65</v>
      </c>
      <c r="B9771">
        <v>4</v>
      </c>
      <c r="C9771">
        <v>1.5</v>
      </c>
      <c r="D9771">
        <v>6</v>
      </c>
      <c r="E9771" t="s">
        <v>10048</v>
      </c>
      <c r="F9771">
        <f t="shared" si="152"/>
        <v>6</v>
      </c>
    </row>
    <row r="9772" spans="1:6">
      <c r="A9772" t="s">
        <v>20</v>
      </c>
      <c r="B9772">
        <v>2</v>
      </c>
      <c r="C9772">
        <v>5</v>
      </c>
      <c r="D9772">
        <v>10</v>
      </c>
      <c r="E9772" t="s">
        <v>10048</v>
      </c>
      <c r="F9772">
        <f t="shared" si="152"/>
        <v>10</v>
      </c>
    </row>
    <row r="9773" spans="1:6">
      <c r="A9773" t="s">
        <v>28</v>
      </c>
      <c r="B9773">
        <v>2</v>
      </c>
      <c r="C9773">
        <v>4</v>
      </c>
      <c r="D9773">
        <v>8</v>
      </c>
      <c r="E9773" t="s">
        <v>10048</v>
      </c>
      <c r="F9773">
        <f t="shared" si="152"/>
        <v>8</v>
      </c>
    </row>
    <row r="9774" spans="1:6">
      <c r="A9774" t="s">
        <v>28</v>
      </c>
      <c r="B9774">
        <v>2</v>
      </c>
      <c r="C9774">
        <v>4</v>
      </c>
      <c r="D9774">
        <v>8</v>
      </c>
      <c r="E9774" t="s">
        <v>10048</v>
      </c>
      <c r="F9774">
        <f t="shared" si="152"/>
        <v>8</v>
      </c>
    </row>
    <row r="9775" spans="1:6">
      <c r="A9775" t="s">
        <v>65</v>
      </c>
      <c r="B9775">
        <v>4</v>
      </c>
      <c r="C9775">
        <v>1.5</v>
      </c>
      <c r="D9775">
        <v>6</v>
      </c>
      <c r="E9775" t="s">
        <v>10048</v>
      </c>
      <c r="F9775">
        <f t="shared" si="152"/>
        <v>6</v>
      </c>
    </row>
    <row r="9776" spans="1:6">
      <c r="A9776" t="s">
        <v>9</v>
      </c>
      <c r="B9776">
        <v>3</v>
      </c>
      <c r="C9776">
        <v>2</v>
      </c>
      <c r="D9776">
        <v>6</v>
      </c>
      <c r="E9776" t="s">
        <v>10048</v>
      </c>
      <c r="F9776">
        <f t="shared" si="152"/>
        <v>6</v>
      </c>
    </row>
    <row r="9777" spans="1:6">
      <c r="A9777" t="s">
        <v>65</v>
      </c>
      <c r="B9777">
        <v>5</v>
      </c>
      <c r="C9777">
        <v>1.5</v>
      </c>
      <c r="D9777">
        <v>7.5</v>
      </c>
      <c r="E9777" t="s">
        <v>10048</v>
      </c>
      <c r="F9777">
        <f t="shared" si="152"/>
        <v>7.5</v>
      </c>
    </row>
    <row r="9778" spans="1:6">
      <c r="A9778" t="s">
        <v>25</v>
      </c>
      <c r="B9778">
        <v>2</v>
      </c>
      <c r="C9778">
        <v>4</v>
      </c>
      <c r="D9778">
        <v>8</v>
      </c>
      <c r="E9778" t="s">
        <v>10048</v>
      </c>
      <c r="F9778">
        <f t="shared" si="152"/>
        <v>8</v>
      </c>
    </row>
    <row r="9779" spans="1:6">
      <c r="A9779" t="s">
        <v>10023</v>
      </c>
      <c r="B9779">
        <v>2</v>
      </c>
      <c r="C9779">
        <v>3</v>
      </c>
      <c r="D9779">
        <v>6</v>
      </c>
      <c r="E9779" t="s">
        <v>10048</v>
      </c>
      <c r="F9779">
        <f t="shared" si="152"/>
        <v>6</v>
      </c>
    </row>
    <row r="9780" spans="1:6">
      <c r="A9780" t="s">
        <v>9</v>
      </c>
      <c r="B9780">
        <v>4</v>
      </c>
      <c r="C9780">
        <v>2</v>
      </c>
      <c r="D9780">
        <v>8</v>
      </c>
      <c r="E9780" t="s">
        <v>10048</v>
      </c>
      <c r="F9780">
        <f t="shared" si="152"/>
        <v>8</v>
      </c>
    </row>
    <row r="9781" spans="1:6">
      <c r="A9781" t="s">
        <v>13</v>
      </c>
      <c r="B9781">
        <v>2</v>
      </c>
      <c r="C9781">
        <v>3</v>
      </c>
      <c r="D9781">
        <v>6</v>
      </c>
      <c r="E9781" t="s">
        <v>10048</v>
      </c>
      <c r="F9781">
        <f t="shared" si="152"/>
        <v>6</v>
      </c>
    </row>
    <row r="9782" spans="1:6">
      <c r="A9782" t="s">
        <v>9</v>
      </c>
      <c r="B9782">
        <v>4</v>
      </c>
      <c r="C9782">
        <v>2</v>
      </c>
      <c r="D9782">
        <v>8</v>
      </c>
      <c r="E9782" t="s">
        <v>10048</v>
      </c>
      <c r="F9782">
        <f t="shared" si="152"/>
        <v>8</v>
      </c>
    </row>
    <row r="9783" spans="1:6">
      <c r="A9783" t="s">
        <v>9</v>
      </c>
      <c r="B9783">
        <v>4</v>
      </c>
      <c r="C9783">
        <v>2</v>
      </c>
      <c r="D9783">
        <v>8</v>
      </c>
      <c r="E9783" t="s">
        <v>10048</v>
      </c>
      <c r="F9783">
        <f t="shared" si="152"/>
        <v>8</v>
      </c>
    </row>
    <row r="9784" spans="1:6">
      <c r="A9784" t="s">
        <v>39</v>
      </c>
      <c r="B9784">
        <v>3</v>
      </c>
      <c r="C9784">
        <v>3</v>
      </c>
      <c r="D9784">
        <v>9</v>
      </c>
      <c r="E9784" t="s">
        <v>10048</v>
      </c>
      <c r="F9784">
        <f t="shared" si="152"/>
        <v>9</v>
      </c>
    </row>
    <row r="9785" spans="1:6">
      <c r="A9785" t="s">
        <v>13</v>
      </c>
      <c r="B9785">
        <v>2</v>
      </c>
      <c r="C9785">
        <v>3</v>
      </c>
      <c r="D9785">
        <v>6</v>
      </c>
      <c r="E9785" t="s">
        <v>10048</v>
      </c>
      <c r="F9785">
        <f t="shared" si="152"/>
        <v>6</v>
      </c>
    </row>
    <row r="9786" spans="1:6">
      <c r="A9786" t="s">
        <v>20</v>
      </c>
      <c r="B9786">
        <v>2</v>
      </c>
      <c r="C9786">
        <v>5</v>
      </c>
      <c r="D9786">
        <v>10</v>
      </c>
      <c r="E9786" t="s">
        <v>10048</v>
      </c>
      <c r="F9786">
        <f t="shared" si="152"/>
        <v>10</v>
      </c>
    </row>
    <row r="9787" spans="1:6">
      <c r="A9787" t="s">
        <v>9</v>
      </c>
      <c r="B9787">
        <v>5</v>
      </c>
      <c r="C9787">
        <v>2</v>
      </c>
      <c r="D9787">
        <v>10</v>
      </c>
      <c r="E9787" t="s">
        <v>10048</v>
      </c>
      <c r="F9787">
        <f t="shared" si="152"/>
        <v>10</v>
      </c>
    </row>
    <row r="9788" spans="1:6">
      <c r="A9788" t="s">
        <v>9</v>
      </c>
      <c r="B9788">
        <v>3</v>
      </c>
      <c r="C9788">
        <v>2</v>
      </c>
      <c r="D9788">
        <v>6</v>
      </c>
      <c r="E9788" t="s">
        <v>10048</v>
      </c>
      <c r="F9788">
        <f t="shared" si="152"/>
        <v>6</v>
      </c>
    </row>
    <row r="9789" spans="1:6">
      <c r="A9789" t="s">
        <v>28</v>
      </c>
      <c r="B9789">
        <v>2</v>
      </c>
      <c r="C9789">
        <v>4</v>
      </c>
      <c r="D9789">
        <v>8</v>
      </c>
      <c r="E9789" t="s">
        <v>10048</v>
      </c>
      <c r="F9789">
        <f t="shared" si="152"/>
        <v>8</v>
      </c>
    </row>
    <row r="9790" spans="1:6">
      <c r="A9790" t="s">
        <v>39</v>
      </c>
      <c r="B9790">
        <v>2</v>
      </c>
      <c r="C9790">
        <v>3</v>
      </c>
      <c r="D9790">
        <v>6</v>
      </c>
      <c r="E9790" t="s">
        <v>10048</v>
      </c>
      <c r="F9790">
        <f t="shared" si="152"/>
        <v>6</v>
      </c>
    </row>
    <row r="9791" spans="1:6">
      <c r="A9791" t="s">
        <v>9</v>
      </c>
      <c r="B9791">
        <v>5</v>
      </c>
      <c r="C9791">
        <v>2</v>
      </c>
      <c r="D9791">
        <v>10</v>
      </c>
      <c r="E9791" t="s">
        <v>10048</v>
      </c>
      <c r="F9791">
        <f t="shared" si="152"/>
        <v>10</v>
      </c>
    </row>
    <row r="9792" spans="1:6">
      <c r="A9792" t="s">
        <v>65</v>
      </c>
      <c r="B9792">
        <v>4</v>
      </c>
      <c r="C9792">
        <v>1.5</v>
      </c>
      <c r="D9792">
        <v>6</v>
      </c>
      <c r="E9792" t="s">
        <v>10048</v>
      </c>
      <c r="F9792">
        <f t="shared" si="152"/>
        <v>6</v>
      </c>
    </row>
    <row r="9793" spans="1:6">
      <c r="A9793" t="s">
        <v>9</v>
      </c>
      <c r="B9793">
        <v>3</v>
      </c>
      <c r="C9793">
        <v>2</v>
      </c>
      <c r="D9793">
        <v>6</v>
      </c>
      <c r="E9793" t="s">
        <v>10048</v>
      </c>
      <c r="F9793">
        <f t="shared" si="152"/>
        <v>6</v>
      </c>
    </row>
    <row r="9794" spans="1:6">
      <c r="A9794" t="s">
        <v>39</v>
      </c>
      <c r="B9794">
        <v>2</v>
      </c>
      <c r="C9794">
        <v>3</v>
      </c>
      <c r="D9794">
        <v>6</v>
      </c>
      <c r="E9794" t="s">
        <v>10048</v>
      </c>
      <c r="F9794">
        <f t="shared" ref="F9794:F9857" si="153">IF(E9794="$1-5", D9794+3, D9794)</f>
        <v>6</v>
      </c>
    </row>
    <row r="9795" spans="1:6">
      <c r="A9795" t="s">
        <v>25</v>
      </c>
      <c r="B9795">
        <v>2</v>
      </c>
      <c r="C9795">
        <v>4</v>
      </c>
      <c r="D9795">
        <v>8</v>
      </c>
      <c r="E9795" t="s">
        <v>10048</v>
      </c>
      <c r="F9795">
        <f t="shared" si="153"/>
        <v>8</v>
      </c>
    </row>
    <row r="9796" spans="1:6">
      <c r="A9796" t="s">
        <v>10023</v>
      </c>
      <c r="B9796">
        <v>3</v>
      </c>
      <c r="C9796">
        <v>3</v>
      </c>
      <c r="D9796">
        <v>9</v>
      </c>
      <c r="E9796" t="s">
        <v>10048</v>
      </c>
      <c r="F9796">
        <f t="shared" si="153"/>
        <v>9</v>
      </c>
    </row>
    <row r="9797" spans="1:6">
      <c r="A9797" t="s">
        <v>65</v>
      </c>
      <c r="B9797">
        <v>5</v>
      </c>
      <c r="C9797">
        <v>1.5</v>
      </c>
      <c r="D9797">
        <v>7.5</v>
      </c>
      <c r="E9797" t="s">
        <v>10048</v>
      </c>
      <c r="F9797">
        <f t="shared" si="153"/>
        <v>7.5</v>
      </c>
    </row>
    <row r="9798" spans="1:6">
      <c r="A9798" t="s">
        <v>65</v>
      </c>
      <c r="B9798">
        <v>4</v>
      </c>
      <c r="C9798">
        <v>1.5</v>
      </c>
      <c r="D9798">
        <v>6</v>
      </c>
      <c r="E9798" t="s">
        <v>10048</v>
      </c>
      <c r="F9798">
        <f t="shared" si="153"/>
        <v>6</v>
      </c>
    </row>
    <row r="9799" spans="1:6">
      <c r="A9799" t="s">
        <v>20</v>
      </c>
      <c r="B9799">
        <v>2</v>
      </c>
      <c r="C9799">
        <v>5</v>
      </c>
      <c r="D9799">
        <v>10</v>
      </c>
      <c r="E9799" t="s">
        <v>10048</v>
      </c>
      <c r="F9799">
        <f t="shared" si="153"/>
        <v>10</v>
      </c>
    </row>
    <row r="9800" spans="1:6">
      <c r="A9800" t="s">
        <v>9</v>
      </c>
      <c r="B9800">
        <v>4</v>
      </c>
      <c r="C9800">
        <v>2</v>
      </c>
      <c r="D9800">
        <v>8</v>
      </c>
      <c r="E9800" t="s">
        <v>10048</v>
      </c>
      <c r="F9800">
        <f t="shared" si="153"/>
        <v>8</v>
      </c>
    </row>
    <row r="9801" spans="1:6">
      <c r="A9801" t="s">
        <v>65</v>
      </c>
      <c r="B9801">
        <v>4</v>
      </c>
      <c r="C9801">
        <v>1.5</v>
      </c>
      <c r="D9801">
        <v>6</v>
      </c>
      <c r="E9801" t="s">
        <v>10048</v>
      </c>
      <c r="F9801">
        <f t="shared" si="153"/>
        <v>6</v>
      </c>
    </row>
    <row r="9802" spans="1:6">
      <c r="A9802" t="s">
        <v>9</v>
      </c>
      <c r="B9802">
        <v>5</v>
      </c>
      <c r="C9802">
        <v>2</v>
      </c>
      <c r="D9802">
        <v>10</v>
      </c>
      <c r="E9802" t="s">
        <v>10048</v>
      </c>
      <c r="F9802">
        <f t="shared" si="153"/>
        <v>10</v>
      </c>
    </row>
    <row r="9803" spans="1:6">
      <c r="A9803" t="s">
        <v>65</v>
      </c>
      <c r="B9803">
        <v>5</v>
      </c>
      <c r="C9803">
        <v>1.5</v>
      </c>
      <c r="D9803">
        <v>7.5</v>
      </c>
      <c r="E9803" t="s">
        <v>10048</v>
      </c>
      <c r="F9803">
        <f t="shared" si="153"/>
        <v>7.5</v>
      </c>
    </row>
    <row r="9804" spans="1:6">
      <c r="A9804" t="s">
        <v>28</v>
      </c>
      <c r="B9804">
        <v>2</v>
      </c>
      <c r="C9804">
        <v>4</v>
      </c>
      <c r="D9804">
        <v>8</v>
      </c>
      <c r="E9804" t="s">
        <v>10048</v>
      </c>
      <c r="F9804">
        <f t="shared" si="153"/>
        <v>8</v>
      </c>
    </row>
    <row r="9805" spans="1:6">
      <c r="A9805" t="s">
        <v>65</v>
      </c>
      <c r="B9805">
        <v>5</v>
      </c>
      <c r="C9805">
        <v>1.5</v>
      </c>
      <c r="D9805">
        <v>7.5</v>
      </c>
      <c r="E9805" t="s">
        <v>10048</v>
      </c>
      <c r="F9805">
        <f t="shared" si="153"/>
        <v>7.5</v>
      </c>
    </row>
    <row r="9806" spans="1:6">
      <c r="A9806" t="s">
        <v>9</v>
      </c>
      <c r="B9806">
        <v>3</v>
      </c>
      <c r="C9806">
        <v>2</v>
      </c>
      <c r="D9806">
        <v>6</v>
      </c>
      <c r="E9806" t="s">
        <v>10048</v>
      </c>
      <c r="F9806">
        <f t="shared" si="153"/>
        <v>6</v>
      </c>
    </row>
    <row r="9807" spans="1:6">
      <c r="A9807" t="s">
        <v>39</v>
      </c>
      <c r="B9807">
        <v>2</v>
      </c>
      <c r="C9807">
        <v>3</v>
      </c>
      <c r="D9807">
        <v>6</v>
      </c>
      <c r="E9807" t="s">
        <v>10048</v>
      </c>
      <c r="F9807">
        <f t="shared" si="153"/>
        <v>6</v>
      </c>
    </row>
    <row r="9808" spans="1:6">
      <c r="A9808" t="s">
        <v>9</v>
      </c>
      <c r="B9808">
        <v>5</v>
      </c>
      <c r="C9808">
        <v>2</v>
      </c>
      <c r="D9808">
        <v>10</v>
      </c>
      <c r="E9808" t="s">
        <v>10048</v>
      </c>
      <c r="F9808">
        <f t="shared" si="153"/>
        <v>10</v>
      </c>
    </row>
    <row r="9809" spans="1:6">
      <c r="A9809" t="s">
        <v>9</v>
      </c>
      <c r="B9809">
        <v>3</v>
      </c>
      <c r="C9809">
        <v>2</v>
      </c>
      <c r="D9809">
        <v>6</v>
      </c>
      <c r="E9809" t="s">
        <v>10048</v>
      </c>
      <c r="F9809">
        <f t="shared" si="153"/>
        <v>6</v>
      </c>
    </row>
    <row r="9810" spans="1:6">
      <c r="A9810" t="s">
        <v>65</v>
      </c>
      <c r="B9810">
        <v>4</v>
      </c>
      <c r="C9810">
        <v>1.5</v>
      </c>
      <c r="D9810">
        <v>6</v>
      </c>
      <c r="E9810" t="s">
        <v>10048</v>
      </c>
      <c r="F9810">
        <f t="shared" si="153"/>
        <v>6</v>
      </c>
    </row>
    <row r="9811" spans="1:6">
      <c r="A9811" t="s">
        <v>39</v>
      </c>
      <c r="B9811">
        <v>2</v>
      </c>
      <c r="C9811">
        <v>3</v>
      </c>
      <c r="D9811">
        <v>6</v>
      </c>
      <c r="E9811" t="s">
        <v>10048</v>
      </c>
      <c r="F9811">
        <f t="shared" si="153"/>
        <v>6</v>
      </c>
    </row>
    <row r="9812" spans="1:6">
      <c r="A9812" t="s">
        <v>39</v>
      </c>
      <c r="B9812">
        <v>2</v>
      </c>
      <c r="C9812">
        <v>3</v>
      </c>
      <c r="D9812">
        <v>6</v>
      </c>
      <c r="E9812" t="s">
        <v>10048</v>
      </c>
      <c r="F9812">
        <f t="shared" si="153"/>
        <v>6</v>
      </c>
    </row>
    <row r="9813" spans="1:6">
      <c r="A9813" t="s">
        <v>65</v>
      </c>
      <c r="B9813">
        <v>4</v>
      </c>
      <c r="C9813">
        <v>1.5</v>
      </c>
      <c r="D9813">
        <v>6</v>
      </c>
      <c r="E9813" t="s">
        <v>10048</v>
      </c>
      <c r="F9813">
        <f t="shared" si="153"/>
        <v>6</v>
      </c>
    </row>
    <row r="9814" spans="1:6">
      <c r="A9814" t="s">
        <v>65</v>
      </c>
      <c r="B9814">
        <v>5</v>
      </c>
      <c r="C9814">
        <v>1.5</v>
      </c>
      <c r="D9814">
        <v>7.5</v>
      </c>
      <c r="E9814" t="s">
        <v>10048</v>
      </c>
      <c r="F9814">
        <f t="shared" si="153"/>
        <v>7.5</v>
      </c>
    </row>
    <row r="9815" spans="1:6">
      <c r="A9815" t="s">
        <v>9</v>
      </c>
      <c r="B9815">
        <v>5</v>
      </c>
      <c r="C9815">
        <v>2</v>
      </c>
      <c r="D9815">
        <v>10</v>
      </c>
      <c r="E9815" t="s">
        <v>10048</v>
      </c>
      <c r="F9815">
        <f t="shared" si="153"/>
        <v>10</v>
      </c>
    </row>
    <row r="9816" spans="1:6">
      <c r="A9816" t="s">
        <v>65</v>
      </c>
      <c r="B9816">
        <v>4</v>
      </c>
      <c r="C9816">
        <v>1.5</v>
      </c>
      <c r="D9816">
        <v>6</v>
      </c>
      <c r="E9816" t="s">
        <v>10048</v>
      </c>
      <c r="F9816">
        <f t="shared" si="153"/>
        <v>6</v>
      </c>
    </row>
    <row r="9817" spans="1:6">
      <c r="A9817" t="s">
        <v>9</v>
      </c>
      <c r="B9817">
        <v>3</v>
      </c>
      <c r="C9817">
        <v>2</v>
      </c>
      <c r="D9817">
        <v>6</v>
      </c>
      <c r="E9817" t="s">
        <v>10048</v>
      </c>
      <c r="F9817">
        <f t="shared" si="153"/>
        <v>6</v>
      </c>
    </row>
    <row r="9818" spans="1:6">
      <c r="A9818" t="s">
        <v>10023</v>
      </c>
      <c r="B9818">
        <v>3</v>
      </c>
      <c r="C9818">
        <v>3</v>
      </c>
      <c r="D9818">
        <v>9</v>
      </c>
      <c r="E9818" t="s">
        <v>10048</v>
      </c>
      <c r="F9818">
        <f t="shared" si="153"/>
        <v>9</v>
      </c>
    </row>
    <row r="9819" spans="1:6">
      <c r="A9819" t="s">
        <v>65</v>
      </c>
      <c r="B9819">
        <v>5</v>
      </c>
      <c r="C9819">
        <v>1.5</v>
      </c>
      <c r="D9819">
        <v>7.5</v>
      </c>
      <c r="E9819" t="s">
        <v>10048</v>
      </c>
      <c r="F9819">
        <f t="shared" si="153"/>
        <v>7.5</v>
      </c>
    </row>
    <row r="9820" spans="1:6">
      <c r="A9820" t="s">
        <v>65</v>
      </c>
      <c r="B9820">
        <v>4</v>
      </c>
      <c r="C9820">
        <v>1.5</v>
      </c>
      <c r="D9820">
        <v>6</v>
      </c>
      <c r="E9820" t="s">
        <v>10048</v>
      </c>
      <c r="F9820">
        <f t="shared" si="153"/>
        <v>6</v>
      </c>
    </row>
    <row r="9821" spans="1:6">
      <c r="A9821" t="s">
        <v>39</v>
      </c>
      <c r="B9821">
        <v>2</v>
      </c>
      <c r="C9821">
        <v>3</v>
      </c>
      <c r="D9821">
        <v>6</v>
      </c>
      <c r="E9821" t="s">
        <v>10048</v>
      </c>
      <c r="F9821">
        <f t="shared" si="153"/>
        <v>6</v>
      </c>
    </row>
    <row r="9822" spans="1:6">
      <c r="A9822" t="s">
        <v>65</v>
      </c>
      <c r="B9822">
        <v>5</v>
      </c>
      <c r="C9822">
        <v>1.5</v>
      </c>
      <c r="D9822">
        <v>7.5</v>
      </c>
      <c r="E9822" t="s">
        <v>10048</v>
      </c>
      <c r="F9822">
        <f t="shared" si="153"/>
        <v>7.5</v>
      </c>
    </row>
    <row r="9823" spans="1:6">
      <c r="A9823" t="s">
        <v>28</v>
      </c>
      <c r="B9823">
        <v>2</v>
      </c>
      <c r="C9823">
        <v>4</v>
      </c>
      <c r="D9823">
        <v>8</v>
      </c>
      <c r="E9823" t="s">
        <v>10048</v>
      </c>
      <c r="F9823">
        <f t="shared" si="153"/>
        <v>8</v>
      </c>
    </row>
    <row r="9824" spans="1:6">
      <c r="A9824" t="s">
        <v>10023</v>
      </c>
      <c r="B9824">
        <v>2</v>
      </c>
      <c r="C9824">
        <v>4</v>
      </c>
      <c r="D9824">
        <v>8</v>
      </c>
      <c r="E9824" t="s">
        <v>10048</v>
      </c>
      <c r="F9824">
        <f t="shared" si="153"/>
        <v>8</v>
      </c>
    </row>
    <row r="9825" spans="1:6">
      <c r="A9825" t="s">
        <v>65</v>
      </c>
      <c r="B9825">
        <v>5</v>
      </c>
      <c r="C9825">
        <v>1.5</v>
      </c>
      <c r="D9825">
        <v>7.5</v>
      </c>
      <c r="E9825" t="s">
        <v>10048</v>
      </c>
      <c r="F9825">
        <f t="shared" si="153"/>
        <v>7.5</v>
      </c>
    </row>
    <row r="9826" spans="1:6">
      <c r="A9826" t="s">
        <v>20</v>
      </c>
      <c r="B9826">
        <v>2</v>
      </c>
      <c r="C9826">
        <v>5</v>
      </c>
      <c r="D9826">
        <v>10</v>
      </c>
      <c r="E9826" t="s">
        <v>10048</v>
      </c>
      <c r="F9826">
        <f t="shared" si="153"/>
        <v>10</v>
      </c>
    </row>
    <row r="9827" spans="1:6">
      <c r="A9827" t="s">
        <v>20</v>
      </c>
      <c r="B9827">
        <v>2</v>
      </c>
      <c r="C9827">
        <v>5</v>
      </c>
      <c r="D9827">
        <v>10</v>
      </c>
      <c r="E9827" t="s">
        <v>10048</v>
      </c>
      <c r="F9827">
        <f t="shared" si="153"/>
        <v>10</v>
      </c>
    </row>
    <row r="9828" spans="1:6">
      <c r="A9828" t="s">
        <v>13</v>
      </c>
      <c r="B9828">
        <v>2</v>
      </c>
      <c r="C9828">
        <v>3</v>
      </c>
      <c r="D9828">
        <v>6</v>
      </c>
      <c r="E9828" t="s">
        <v>10048</v>
      </c>
      <c r="F9828">
        <f t="shared" si="153"/>
        <v>6</v>
      </c>
    </row>
    <row r="9829" spans="1:6">
      <c r="A9829" t="s">
        <v>65</v>
      </c>
      <c r="B9829">
        <v>4</v>
      </c>
      <c r="C9829">
        <v>1.5</v>
      </c>
      <c r="D9829">
        <v>6</v>
      </c>
      <c r="E9829" t="s">
        <v>10048</v>
      </c>
      <c r="F9829">
        <f t="shared" si="153"/>
        <v>6</v>
      </c>
    </row>
    <row r="9830" spans="1:6">
      <c r="A9830" t="s">
        <v>9</v>
      </c>
      <c r="B9830">
        <v>3</v>
      </c>
      <c r="C9830">
        <v>2</v>
      </c>
      <c r="D9830">
        <v>6</v>
      </c>
      <c r="E9830" t="s">
        <v>10048</v>
      </c>
      <c r="F9830">
        <f t="shared" si="153"/>
        <v>6</v>
      </c>
    </row>
    <row r="9831" spans="1:6">
      <c r="A9831" t="s">
        <v>20</v>
      </c>
      <c r="B9831">
        <v>2</v>
      </c>
      <c r="C9831">
        <v>5</v>
      </c>
      <c r="D9831">
        <v>10</v>
      </c>
      <c r="E9831" t="s">
        <v>10048</v>
      </c>
      <c r="F9831">
        <f t="shared" si="153"/>
        <v>10</v>
      </c>
    </row>
    <row r="9832" spans="1:6">
      <c r="A9832" t="s">
        <v>65</v>
      </c>
      <c r="B9832">
        <v>5</v>
      </c>
      <c r="C9832">
        <v>1.5</v>
      </c>
      <c r="D9832">
        <v>7.5</v>
      </c>
      <c r="E9832" t="s">
        <v>10048</v>
      </c>
      <c r="F9832">
        <f t="shared" si="153"/>
        <v>7.5</v>
      </c>
    </row>
    <row r="9833" spans="1:6">
      <c r="A9833" t="s">
        <v>9</v>
      </c>
      <c r="B9833">
        <v>5</v>
      </c>
      <c r="C9833">
        <v>2</v>
      </c>
      <c r="D9833">
        <v>10</v>
      </c>
      <c r="E9833" t="s">
        <v>10048</v>
      </c>
      <c r="F9833">
        <f t="shared" si="153"/>
        <v>10</v>
      </c>
    </row>
    <row r="9834" spans="1:6">
      <c r="A9834" t="s">
        <v>39</v>
      </c>
      <c r="B9834">
        <v>3</v>
      </c>
      <c r="C9834">
        <v>3</v>
      </c>
      <c r="D9834">
        <v>9</v>
      </c>
      <c r="E9834" t="s">
        <v>10048</v>
      </c>
      <c r="F9834">
        <f t="shared" si="153"/>
        <v>9</v>
      </c>
    </row>
    <row r="9835" spans="1:6">
      <c r="A9835" t="s">
        <v>9</v>
      </c>
      <c r="B9835">
        <v>3</v>
      </c>
      <c r="C9835">
        <v>2</v>
      </c>
      <c r="D9835">
        <v>6</v>
      </c>
      <c r="E9835" t="s">
        <v>10048</v>
      </c>
      <c r="F9835">
        <f t="shared" si="153"/>
        <v>6</v>
      </c>
    </row>
    <row r="9836" spans="1:6">
      <c r="A9836" t="s">
        <v>10023</v>
      </c>
      <c r="B9836">
        <v>2</v>
      </c>
      <c r="C9836">
        <v>4</v>
      </c>
      <c r="D9836">
        <v>8</v>
      </c>
      <c r="E9836" t="s">
        <v>10048</v>
      </c>
      <c r="F9836">
        <f t="shared" si="153"/>
        <v>8</v>
      </c>
    </row>
    <row r="9837" spans="1:6">
      <c r="A9837" t="s">
        <v>28</v>
      </c>
      <c r="B9837">
        <v>2</v>
      </c>
      <c r="C9837">
        <v>4</v>
      </c>
      <c r="D9837">
        <v>8</v>
      </c>
      <c r="E9837" t="s">
        <v>10048</v>
      </c>
      <c r="F9837">
        <f t="shared" si="153"/>
        <v>8</v>
      </c>
    </row>
    <row r="9838" spans="1:6">
      <c r="A9838" t="s">
        <v>20</v>
      </c>
      <c r="B9838">
        <v>2</v>
      </c>
      <c r="C9838">
        <v>5</v>
      </c>
      <c r="D9838">
        <v>10</v>
      </c>
      <c r="E9838" t="s">
        <v>10048</v>
      </c>
      <c r="F9838">
        <f t="shared" si="153"/>
        <v>10</v>
      </c>
    </row>
    <row r="9839" spans="1:6">
      <c r="A9839" t="s">
        <v>13</v>
      </c>
      <c r="B9839">
        <v>3</v>
      </c>
      <c r="C9839">
        <v>3</v>
      </c>
      <c r="D9839">
        <v>9</v>
      </c>
      <c r="E9839" t="s">
        <v>10048</v>
      </c>
      <c r="F9839">
        <f t="shared" si="153"/>
        <v>9</v>
      </c>
    </row>
    <row r="9840" spans="1:6">
      <c r="A9840" t="s">
        <v>13</v>
      </c>
      <c r="B9840">
        <v>2</v>
      </c>
      <c r="C9840">
        <v>3</v>
      </c>
      <c r="D9840">
        <v>6</v>
      </c>
      <c r="E9840" t="s">
        <v>10048</v>
      </c>
      <c r="F9840">
        <f t="shared" si="153"/>
        <v>6</v>
      </c>
    </row>
    <row r="9841" spans="1:6">
      <c r="A9841" t="s">
        <v>9</v>
      </c>
      <c r="B9841">
        <v>5</v>
      </c>
      <c r="C9841">
        <v>2</v>
      </c>
      <c r="D9841">
        <v>10</v>
      </c>
      <c r="E9841" t="s">
        <v>10048</v>
      </c>
      <c r="F9841">
        <f t="shared" si="153"/>
        <v>10</v>
      </c>
    </row>
    <row r="9842" spans="1:6">
      <c r="A9842" t="s">
        <v>10023</v>
      </c>
      <c r="B9842">
        <v>2</v>
      </c>
      <c r="C9842">
        <v>4</v>
      </c>
      <c r="D9842">
        <v>8</v>
      </c>
      <c r="E9842" t="s">
        <v>10048</v>
      </c>
      <c r="F9842">
        <f t="shared" si="153"/>
        <v>8</v>
      </c>
    </row>
    <row r="9843" spans="1:6">
      <c r="A9843" t="s">
        <v>9</v>
      </c>
      <c r="B9843">
        <v>4</v>
      </c>
      <c r="C9843">
        <v>2</v>
      </c>
      <c r="D9843">
        <v>8</v>
      </c>
      <c r="E9843" t="s">
        <v>10048</v>
      </c>
      <c r="F9843">
        <f t="shared" si="153"/>
        <v>8</v>
      </c>
    </row>
    <row r="9844" spans="1:6">
      <c r="A9844" t="s">
        <v>65</v>
      </c>
      <c r="B9844">
        <v>5</v>
      </c>
      <c r="C9844">
        <v>1.5</v>
      </c>
      <c r="D9844">
        <v>7.5</v>
      </c>
      <c r="E9844" t="s">
        <v>10048</v>
      </c>
      <c r="F9844">
        <f t="shared" si="153"/>
        <v>7.5</v>
      </c>
    </row>
    <row r="9845" spans="1:6">
      <c r="A9845" t="s">
        <v>25</v>
      </c>
      <c r="B9845">
        <v>2</v>
      </c>
      <c r="C9845">
        <v>4</v>
      </c>
      <c r="D9845">
        <v>8</v>
      </c>
      <c r="E9845" t="s">
        <v>10048</v>
      </c>
      <c r="F9845">
        <f t="shared" si="153"/>
        <v>8</v>
      </c>
    </row>
    <row r="9846" spans="1:6">
      <c r="A9846" t="s">
        <v>9</v>
      </c>
      <c r="B9846">
        <v>3</v>
      </c>
      <c r="C9846">
        <v>2</v>
      </c>
      <c r="D9846">
        <v>6</v>
      </c>
      <c r="E9846" t="s">
        <v>10048</v>
      </c>
      <c r="F9846">
        <f t="shared" si="153"/>
        <v>6</v>
      </c>
    </row>
    <row r="9847" spans="1:6">
      <c r="A9847" t="s">
        <v>9</v>
      </c>
      <c r="B9847">
        <v>3</v>
      </c>
      <c r="C9847">
        <v>2</v>
      </c>
      <c r="D9847">
        <v>6</v>
      </c>
      <c r="E9847" t="s">
        <v>10048</v>
      </c>
      <c r="F9847">
        <f t="shared" si="153"/>
        <v>6</v>
      </c>
    </row>
    <row r="9848" spans="1:6">
      <c r="A9848" t="s">
        <v>13</v>
      </c>
      <c r="B9848">
        <v>2</v>
      </c>
      <c r="C9848">
        <v>3</v>
      </c>
      <c r="D9848">
        <v>6</v>
      </c>
      <c r="E9848" t="s">
        <v>10048</v>
      </c>
      <c r="F9848">
        <f t="shared" si="153"/>
        <v>6</v>
      </c>
    </row>
    <row r="9849" spans="1:6">
      <c r="A9849" t="s">
        <v>39</v>
      </c>
      <c r="B9849">
        <v>2</v>
      </c>
      <c r="C9849">
        <v>3</v>
      </c>
      <c r="D9849">
        <v>6</v>
      </c>
      <c r="E9849" t="s">
        <v>10048</v>
      </c>
      <c r="F9849">
        <f t="shared" si="153"/>
        <v>6</v>
      </c>
    </row>
    <row r="9850" spans="1:6">
      <c r="A9850" t="s">
        <v>28</v>
      </c>
      <c r="B9850">
        <v>2</v>
      </c>
      <c r="C9850">
        <v>4</v>
      </c>
      <c r="D9850">
        <v>8</v>
      </c>
      <c r="E9850" t="s">
        <v>10048</v>
      </c>
      <c r="F9850">
        <f t="shared" si="153"/>
        <v>8</v>
      </c>
    </row>
    <row r="9851" spans="1:6">
      <c r="A9851" t="s">
        <v>13</v>
      </c>
      <c r="B9851">
        <v>3</v>
      </c>
      <c r="C9851">
        <v>3</v>
      </c>
      <c r="D9851">
        <v>9</v>
      </c>
      <c r="E9851" t="s">
        <v>10048</v>
      </c>
      <c r="F9851">
        <f t="shared" si="153"/>
        <v>9</v>
      </c>
    </row>
    <row r="9852" spans="1:6">
      <c r="A9852" t="s">
        <v>39</v>
      </c>
      <c r="B9852">
        <v>3</v>
      </c>
      <c r="C9852">
        <v>3</v>
      </c>
      <c r="D9852">
        <v>9</v>
      </c>
      <c r="E9852" t="s">
        <v>10048</v>
      </c>
      <c r="F9852">
        <f t="shared" si="153"/>
        <v>9</v>
      </c>
    </row>
    <row r="9853" spans="1:6">
      <c r="A9853" t="s">
        <v>25</v>
      </c>
      <c r="B9853">
        <v>2</v>
      </c>
      <c r="C9853">
        <v>4</v>
      </c>
      <c r="D9853">
        <v>8</v>
      </c>
      <c r="E9853" t="s">
        <v>10048</v>
      </c>
      <c r="F9853">
        <f t="shared" si="153"/>
        <v>8</v>
      </c>
    </row>
    <row r="9854" spans="1:6">
      <c r="A9854" t="s">
        <v>10023</v>
      </c>
      <c r="B9854">
        <v>3</v>
      </c>
      <c r="C9854">
        <v>3</v>
      </c>
      <c r="D9854">
        <v>9</v>
      </c>
      <c r="E9854" t="s">
        <v>10048</v>
      </c>
      <c r="F9854">
        <f t="shared" si="153"/>
        <v>9</v>
      </c>
    </row>
    <row r="9855" spans="1:6">
      <c r="A9855" t="s">
        <v>65</v>
      </c>
      <c r="B9855">
        <v>4</v>
      </c>
      <c r="C9855">
        <v>1.5</v>
      </c>
      <c r="D9855">
        <v>6</v>
      </c>
      <c r="E9855" t="s">
        <v>10048</v>
      </c>
      <c r="F9855">
        <f t="shared" si="153"/>
        <v>6</v>
      </c>
    </row>
    <row r="9856" spans="1:6">
      <c r="A9856" t="s">
        <v>13</v>
      </c>
      <c r="B9856">
        <v>3</v>
      </c>
      <c r="C9856">
        <v>3</v>
      </c>
      <c r="D9856">
        <v>9</v>
      </c>
      <c r="E9856" t="s">
        <v>10048</v>
      </c>
      <c r="F9856">
        <f t="shared" si="153"/>
        <v>9</v>
      </c>
    </row>
    <row r="9857" spans="1:6">
      <c r="A9857" t="s">
        <v>20</v>
      </c>
      <c r="B9857">
        <v>2</v>
      </c>
      <c r="C9857">
        <v>5</v>
      </c>
      <c r="D9857">
        <v>10</v>
      </c>
      <c r="E9857" t="s">
        <v>10048</v>
      </c>
      <c r="F9857">
        <f t="shared" si="153"/>
        <v>10</v>
      </c>
    </row>
    <row r="9858" spans="1:6">
      <c r="A9858" t="s">
        <v>39</v>
      </c>
      <c r="B9858">
        <v>2</v>
      </c>
      <c r="C9858">
        <v>3</v>
      </c>
      <c r="D9858">
        <v>6</v>
      </c>
      <c r="E9858" t="s">
        <v>10048</v>
      </c>
      <c r="F9858">
        <f t="shared" ref="F9858:F9921" si="154">IF(E9858="$1-5", D9858+3, D9858)</f>
        <v>6</v>
      </c>
    </row>
    <row r="9859" spans="1:6">
      <c r="A9859" t="s">
        <v>28</v>
      </c>
      <c r="B9859">
        <v>2</v>
      </c>
      <c r="C9859">
        <v>4</v>
      </c>
      <c r="D9859">
        <v>8</v>
      </c>
      <c r="E9859" t="s">
        <v>10048</v>
      </c>
      <c r="F9859">
        <f t="shared" si="154"/>
        <v>8</v>
      </c>
    </row>
    <row r="9860" spans="1:6">
      <c r="A9860" t="s">
        <v>39</v>
      </c>
      <c r="B9860">
        <v>2</v>
      </c>
      <c r="C9860">
        <v>3</v>
      </c>
      <c r="D9860">
        <v>6</v>
      </c>
      <c r="E9860" t="s">
        <v>10048</v>
      </c>
      <c r="F9860">
        <f t="shared" si="154"/>
        <v>6</v>
      </c>
    </row>
    <row r="9861" spans="1:6">
      <c r="A9861" t="s">
        <v>9</v>
      </c>
      <c r="B9861">
        <v>4</v>
      </c>
      <c r="C9861">
        <v>2</v>
      </c>
      <c r="D9861">
        <v>8</v>
      </c>
      <c r="E9861" t="s">
        <v>10048</v>
      </c>
      <c r="F9861">
        <f t="shared" si="154"/>
        <v>8</v>
      </c>
    </row>
    <row r="9862" spans="1:6">
      <c r="A9862" t="s">
        <v>10023</v>
      </c>
      <c r="B9862">
        <v>3</v>
      </c>
      <c r="C9862">
        <v>3</v>
      </c>
      <c r="D9862">
        <v>9</v>
      </c>
      <c r="E9862" t="s">
        <v>10048</v>
      </c>
      <c r="F9862">
        <f t="shared" si="154"/>
        <v>9</v>
      </c>
    </row>
    <row r="9863" spans="1:6">
      <c r="A9863" t="s">
        <v>10023</v>
      </c>
      <c r="B9863">
        <v>2</v>
      </c>
      <c r="C9863">
        <v>3</v>
      </c>
      <c r="D9863">
        <v>6</v>
      </c>
      <c r="E9863" t="s">
        <v>10048</v>
      </c>
      <c r="F9863">
        <f t="shared" si="154"/>
        <v>6</v>
      </c>
    </row>
    <row r="9864" spans="1:6">
      <c r="A9864" t="s">
        <v>9</v>
      </c>
      <c r="B9864">
        <v>4</v>
      </c>
      <c r="C9864">
        <v>2</v>
      </c>
      <c r="D9864">
        <v>8</v>
      </c>
      <c r="E9864" t="s">
        <v>10048</v>
      </c>
      <c r="F9864">
        <f t="shared" si="154"/>
        <v>8</v>
      </c>
    </row>
    <row r="9865" spans="1:6">
      <c r="A9865" t="s">
        <v>39</v>
      </c>
      <c r="B9865">
        <v>2</v>
      </c>
      <c r="C9865">
        <v>3</v>
      </c>
      <c r="D9865">
        <v>6</v>
      </c>
      <c r="E9865" t="s">
        <v>10048</v>
      </c>
      <c r="F9865">
        <f t="shared" si="154"/>
        <v>6</v>
      </c>
    </row>
    <row r="9866" spans="1:6">
      <c r="A9866" t="s">
        <v>13</v>
      </c>
      <c r="B9866">
        <v>3</v>
      </c>
      <c r="C9866">
        <v>3</v>
      </c>
      <c r="D9866">
        <v>9</v>
      </c>
      <c r="E9866" t="s">
        <v>10048</v>
      </c>
      <c r="F9866">
        <f t="shared" si="154"/>
        <v>9</v>
      </c>
    </row>
    <row r="9867" spans="1:6">
      <c r="A9867" t="s">
        <v>28</v>
      </c>
      <c r="B9867">
        <v>2</v>
      </c>
      <c r="C9867">
        <v>4</v>
      </c>
      <c r="D9867">
        <v>8</v>
      </c>
      <c r="E9867" t="s">
        <v>10048</v>
      </c>
      <c r="F9867">
        <f t="shared" si="154"/>
        <v>8</v>
      </c>
    </row>
    <row r="9868" spans="1:6">
      <c r="A9868" t="s">
        <v>28</v>
      </c>
      <c r="B9868">
        <v>2</v>
      </c>
      <c r="C9868">
        <v>4</v>
      </c>
      <c r="D9868">
        <v>8</v>
      </c>
      <c r="E9868" t="s">
        <v>10048</v>
      </c>
      <c r="F9868">
        <f t="shared" si="154"/>
        <v>8</v>
      </c>
    </row>
    <row r="9869" spans="1:6">
      <c r="A9869" t="s">
        <v>28</v>
      </c>
      <c r="B9869">
        <v>2</v>
      </c>
      <c r="C9869">
        <v>4</v>
      </c>
      <c r="D9869">
        <v>8</v>
      </c>
      <c r="E9869" t="s">
        <v>10048</v>
      </c>
      <c r="F9869">
        <f t="shared" si="154"/>
        <v>8</v>
      </c>
    </row>
    <row r="9870" spans="1:6">
      <c r="A9870" t="s">
        <v>13</v>
      </c>
      <c r="B9870">
        <v>2</v>
      </c>
      <c r="C9870">
        <v>3</v>
      </c>
      <c r="D9870">
        <v>6</v>
      </c>
      <c r="E9870" t="s">
        <v>10048</v>
      </c>
      <c r="F9870">
        <f t="shared" si="154"/>
        <v>6</v>
      </c>
    </row>
    <row r="9871" spans="1:6">
      <c r="A9871" t="s">
        <v>13</v>
      </c>
      <c r="B9871">
        <v>2</v>
      </c>
      <c r="C9871">
        <v>3</v>
      </c>
      <c r="D9871">
        <v>6</v>
      </c>
      <c r="E9871" t="s">
        <v>10048</v>
      </c>
      <c r="F9871">
        <f t="shared" si="154"/>
        <v>6</v>
      </c>
    </row>
    <row r="9872" spans="1:6">
      <c r="A9872" t="s">
        <v>13</v>
      </c>
      <c r="B9872">
        <v>2</v>
      </c>
      <c r="C9872">
        <v>3</v>
      </c>
      <c r="D9872">
        <v>6</v>
      </c>
      <c r="E9872" t="s">
        <v>10048</v>
      </c>
      <c r="F9872">
        <f t="shared" si="154"/>
        <v>6</v>
      </c>
    </row>
    <row r="9873" spans="1:6">
      <c r="A9873" t="s">
        <v>9</v>
      </c>
      <c r="B9873">
        <v>5</v>
      </c>
      <c r="C9873">
        <v>2</v>
      </c>
      <c r="D9873">
        <v>10</v>
      </c>
      <c r="E9873" t="s">
        <v>10048</v>
      </c>
      <c r="F9873">
        <f t="shared" si="154"/>
        <v>10</v>
      </c>
    </row>
    <row r="9874" spans="1:6">
      <c r="A9874" t="s">
        <v>9</v>
      </c>
      <c r="B9874">
        <v>4</v>
      </c>
      <c r="C9874">
        <v>2</v>
      </c>
      <c r="D9874">
        <v>8</v>
      </c>
      <c r="E9874" t="s">
        <v>10048</v>
      </c>
      <c r="F9874">
        <f t="shared" si="154"/>
        <v>8</v>
      </c>
    </row>
    <row r="9875" spans="1:6">
      <c r="A9875" t="s">
        <v>65</v>
      </c>
      <c r="B9875">
        <v>4</v>
      </c>
      <c r="C9875">
        <v>1.5</v>
      </c>
      <c r="D9875">
        <v>6</v>
      </c>
      <c r="E9875" t="s">
        <v>10048</v>
      </c>
      <c r="F9875">
        <f t="shared" si="154"/>
        <v>6</v>
      </c>
    </row>
    <row r="9876" spans="1:6">
      <c r="A9876" t="s">
        <v>13</v>
      </c>
      <c r="B9876">
        <v>3</v>
      </c>
      <c r="C9876">
        <v>3</v>
      </c>
      <c r="D9876">
        <v>9</v>
      </c>
      <c r="E9876" t="s">
        <v>10048</v>
      </c>
      <c r="F9876">
        <f t="shared" si="154"/>
        <v>9</v>
      </c>
    </row>
    <row r="9877" spans="1:6">
      <c r="A9877" t="s">
        <v>65</v>
      </c>
      <c r="B9877">
        <v>4</v>
      </c>
      <c r="C9877">
        <v>1.5</v>
      </c>
      <c r="D9877">
        <v>6</v>
      </c>
      <c r="E9877" t="s">
        <v>10048</v>
      </c>
      <c r="F9877">
        <f t="shared" si="154"/>
        <v>6</v>
      </c>
    </row>
    <row r="9878" spans="1:6">
      <c r="A9878" t="s">
        <v>28</v>
      </c>
      <c r="B9878">
        <v>2</v>
      </c>
      <c r="C9878">
        <v>4</v>
      </c>
      <c r="D9878">
        <v>8</v>
      </c>
      <c r="E9878" t="s">
        <v>10048</v>
      </c>
      <c r="F9878">
        <f t="shared" si="154"/>
        <v>8</v>
      </c>
    </row>
    <row r="9879" spans="1:6">
      <c r="A9879" t="s">
        <v>13</v>
      </c>
      <c r="B9879">
        <v>2</v>
      </c>
      <c r="C9879">
        <v>3</v>
      </c>
      <c r="D9879">
        <v>6</v>
      </c>
      <c r="E9879" t="s">
        <v>10048</v>
      </c>
      <c r="F9879">
        <f t="shared" si="154"/>
        <v>6</v>
      </c>
    </row>
    <row r="9880" spans="1:6">
      <c r="A9880" t="s">
        <v>9</v>
      </c>
      <c r="B9880">
        <v>3</v>
      </c>
      <c r="C9880">
        <v>2</v>
      </c>
      <c r="D9880">
        <v>6</v>
      </c>
      <c r="E9880" t="s">
        <v>10048</v>
      </c>
      <c r="F9880">
        <f t="shared" si="154"/>
        <v>6</v>
      </c>
    </row>
    <row r="9881" spans="1:6">
      <c r="A9881" t="s">
        <v>25</v>
      </c>
      <c r="B9881">
        <v>2</v>
      </c>
      <c r="C9881">
        <v>4</v>
      </c>
      <c r="D9881">
        <v>8</v>
      </c>
      <c r="E9881" t="s">
        <v>10048</v>
      </c>
      <c r="F9881">
        <f t="shared" si="154"/>
        <v>8</v>
      </c>
    </row>
    <row r="9882" spans="1:6">
      <c r="A9882" t="s">
        <v>9</v>
      </c>
      <c r="B9882">
        <v>3</v>
      </c>
      <c r="C9882">
        <v>2</v>
      </c>
      <c r="D9882">
        <v>6</v>
      </c>
      <c r="E9882" t="s">
        <v>10048</v>
      </c>
      <c r="F9882">
        <f t="shared" si="154"/>
        <v>6</v>
      </c>
    </row>
    <row r="9883" spans="1:6">
      <c r="A9883" t="s">
        <v>65</v>
      </c>
      <c r="B9883">
        <v>5</v>
      </c>
      <c r="C9883">
        <v>1.5</v>
      </c>
      <c r="D9883">
        <v>7.5</v>
      </c>
      <c r="E9883" t="s">
        <v>10048</v>
      </c>
      <c r="F9883">
        <f t="shared" si="154"/>
        <v>7.5</v>
      </c>
    </row>
    <row r="9884" spans="1:6">
      <c r="A9884" t="s">
        <v>65</v>
      </c>
      <c r="B9884">
        <v>4</v>
      </c>
      <c r="C9884">
        <v>1.5</v>
      </c>
      <c r="D9884">
        <v>6</v>
      </c>
      <c r="E9884" t="s">
        <v>10048</v>
      </c>
      <c r="F9884">
        <f t="shared" si="154"/>
        <v>6</v>
      </c>
    </row>
    <row r="9885" spans="1:6">
      <c r="A9885" t="s">
        <v>25</v>
      </c>
      <c r="B9885">
        <v>2</v>
      </c>
      <c r="C9885">
        <v>4</v>
      </c>
      <c r="D9885">
        <v>8</v>
      </c>
      <c r="E9885" t="s">
        <v>10048</v>
      </c>
      <c r="F9885">
        <f t="shared" si="154"/>
        <v>8</v>
      </c>
    </row>
    <row r="9886" spans="1:6">
      <c r="A9886" t="s">
        <v>20</v>
      </c>
      <c r="B9886">
        <v>2</v>
      </c>
      <c r="C9886">
        <v>5</v>
      </c>
      <c r="D9886">
        <v>10</v>
      </c>
      <c r="E9886" t="s">
        <v>10048</v>
      </c>
      <c r="F9886">
        <f t="shared" si="154"/>
        <v>10</v>
      </c>
    </row>
    <row r="9887" spans="1:6">
      <c r="A9887" t="s">
        <v>13</v>
      </c>
      <c r="B9887">
        <v>3</v>
      </c>
      <c r="C9887">
        <v>3</v>
      </c>
      <c r="D9887">
        <v>9</v>
      </c>
      <c r="E9887" t="s">
        <v>10048</v>
      </c>
      <c r="F9887">
        <f t="shared" si="154"/>
        <v>9</v>
      </c>
    </row>
    <row r="9888" spans="1:6">
      <c r="A9888" t="s">
        <v>28</v>
      </c>
      <c r="B9888">
        <v>2</v>
      </c>
      <c r="C9888">
        <v>4</v>
      </c>
      <c r="D9888">
        <v>8</v>
      </c>
      <c r="E9888" t="s">
        <v>10048</v>
      </c>
      <c r="F9888">
        <f t="shared" si="154"/>
        <v>8</v>
      </c>
    </row>
    <row r="9889" spans="1:6">
      <c r="A9889" t="s">
        <v>13</v>
      </c>
      <c r="B9889">
        <v>2</v>
      </c>
      <c r="C9889">
        <v>3</v>
      </c>
      <c r="D9889">
        <v>6</v>
      </c>
      <c r="E9889" t="s">
        <v>10048</v>
      </c>
      <c r="F9889">
        <f t="shared" si="154"/>
        <v>6</v>
      </c>
    </row>
    <row r="9890" spans="1:6">
      <c r="A9890" t="s">
        <v>39</v>
      </c>
      <c r="B9890">
        <v>3</v>
      </c>
      <c r="C9890">
        <v>3</v>
      </c>
      <c r="D9890">
        <v>9</v>
      </c>
      <c r="E9890" t="s">
        <v>10048</v>
      </c>
      <c r="F9890">
        <f t="shared" si="154"/>
        <v>9</v>
      </c>
    </row>
    <row r="9891" spans="1:6">
      <c r="A9891" t="s">
        <v>9</v>
      </c>
      <c r="B9891">
        <v>4</v>
      </c>
      <c r="C9891">
        <v>2</v>
      </c>
      <c r="D9891">
        <v>8</v>
      </c>
      <c r="E9891" t="s">
        <v>10048</v>
      </c>
      <c r="F9891">
        <f t="shared" si="154"/>
        <v>8</v>
      </c>
    </row>
    <row r="9892" spans="1:6">
      <c r="A9892" t="s">
        <v>9</v>
      </c>
      <c r="B9892">
        <v>3</v>
      </c>
      <c r="C9892">
        <v>2</v>
      </c>
      <c r="D9892">
        <v>6</v>
      </c>
      <c r="E9892" t="s">
        <v>10048</v>
      </c>
      <c r="F9892">
        <f t="shared" si="154"/>
        <v>6</v>
      </c>
    </row>
    <row r="9893" spans="1:6">
      <c r="A9893" t="s">
        <v>20</v>
      </c>
      <c r="B9893">
        <v>2</v>
      </c>
      <c r="C9893">
        <v>5</v>
      </c>
      <c r="D9893">
        <v>10</v>
      </c>
      <c r="E9893" t="s">
        <v>10048</v>
      </c>
      <c r="F9893">
        <f t="shared" si="154"/>
        <v>10</v>
      </c>
    </row>
    <row r="9894" spans="1:6">
      <c r="A9894" t="s">
        <v>9</v>
      </c>
      <c r="B9894">
        <v>4</v>
      </c>
      <c r="C9894">
        <v>2</v>
      </c>
      <c r="D9894">
        <v>8</v>
      </c>
      <c r="E9894" t="s">
        <v>10048</v>
      </c>
      <c r="F9894">
        <f t="shared" si="154"/>
        <v>8</v>
      </c>
    </row>
    <row r="9895" spans="1:6">
      <c r="A9895" t="s">
        <v>9</v>
      </c>
      <c r="B9895">
        <v>3</v>
      </c>
      <c r="C9895">
        <v>2</v>
      </c>
      <c r="D9895">
        <v>6</v>
      </c>
      <c r="E9895" t="s">
        <v>10048</v>
      </c>
      <c r="F9895">
        <f t="shared" si="154"/>
        <v>6</v>
      </c>
    </row>
    <row r="9896" spans="1:6">
      <c r="A9896" t="s">
        <v>9</v>
      </c>
      <c r="B9896">
        <v>5</v>
      </c>
      <c r="C9896">
        <v>2</v>
      </c>
      <c r="D9896">
        <v>10</v>
      </c>
      <c r="E9896" t="s">
        <v>10048</v>
      </c>
      <c r="F9896">
        <f t="shared" si="154"/>
        <v>10</v>
      </c>
    </row>
    <row r="9897" spans="1:6">
      <c r="A9897" t="s">
        <v>10023</v>
      </c>
      <c r="B9897">
        <v>2</v>
      </c>
      <c r="C9897">
        <v>4</v>
      </c>
      <c r="D9897">
        <v>8</v>
      </c>
      <c r="E9897" t="s">
        <v>10048</v>
      </c>
      <c r="F9897">
        <f t="shared" si="154"/>
        <v>8</v>
      </c>
    </row>
    <row r="9898" spans="1:6">
      <c r="A9898" t="s">
        <v>13</v>
      </c>
      <c r="B9898">
        <v>3</v>
      </c>
      <c r="C9898">
        <v>3</v>
      </c>
      <c r="D9898">
        <v>9</v>
      </c>
      <c r="E9898" t="s">
        <v>10048</v>
      </c>
      <c r="F9898">
        <f t="shared" si="154"/>
        <v>9</v>
      </c>
    </row>
    <row r="9899" spans="1:6">
      <c r="A9899" t="s">
        <v>65</v>
      </c>
      <c r="B9899">
        <v>4</v>
      </c>
      <c r="C9899">
        <v>1.5</v>
      </c>
      <c r="D9899">
        <v>6</v>
      </c>
      <c r="E9899" t="s">
        <v>10048</v>
      </c>
      <c r="F9899">
        <f t="shared" si="154"/>
        <v>6</v>
      </c>
    </row>
    <row r="9900" spans="1:6">
      <c r="A9900" t="s">
        <v>13</v>
      </c>
      <c r="B9900">
        <v>2</v>
      </c>
      <c r="C9900">
        <v>3</v>
      </c>
      <c r="D9900">
        <v>6</v>
      </c>
      <c r="E9900" t="s">
        <v>10048</v>
      </c>
      <c r="F9900">
        <f t="shared" si="154"/>
        <v>6</v>
      </c>
    </row>
    <row r="9901" spans="1:6">
      <c r="A9901" t="s">
        <v>25</v>
      </c>
      <c r="B9901">
        <v>2</v>
      </c>
      <c r="C9901">
        <v>4</v>
      </c>
      <c r="D9901">
        <v>8</v>
      </c>
      <c r="E9901" t="s">
        <v>10048</v>
      </c>
      <c r="F9901">
        <f t="shared" si="154"/>
        <v>8</v>
      </c>
    </row>
    <row r="9902" spans="1:6">
      <c r="A9902" t="s">
        <v>10023</v>
      </c>
      <c r="B9902">
        <v>3</v>
      </c>
      <c r="C9902">
        <v>3</v>
      </c>
      <c r="D9902">
        <v>9</v>
      </c>
      <c r="E9902" t="s">
        <v>10048</v>
      </c>
      <c r="F9902">
        <f t="shared" si="154"/>
        <v>9</v>
      </c>
    </row>
    <row r="9903" spans="1:6">
      <c r="A9903" t="s">
        <v>25</v>
      </c>
      <c r="B9903">
        <v>2</v>
      </c>
      <c r="C9903">
        <v>4</v>
      </c>
      <c r="D9903">
        <v>8</v>
      </c>
      <c r="E9903" t="s">
        <v>10048</v>
      </c>
      <c r="F9903">
        <f t="shared" si="154"/>
        <v>8</v>
      </c>
    </row>
    <row r="9904" spans="1:6">
      <c r="A9904" t="s">
        <v>39</v>
      </c>
      <c r="B9904">
        <v>3</v>
      </c>
      <c r="C9904">
        <v>3</v>
      </c>
      <c r="D9904">
        <v>9</v>
      </c>
      <c r="E9904" t="s">
        <v>10048</v>
      </c>
      <c r="F9904">
        <f t="shared" si="154"/>
        <v>9</v>
      </c>
    </row>
    <row r="9905" spans="1:6">
      <c r="A9905" t="s">
        <v>13</v>
      </c>
      <c r="B9905">
        <v>2</v>
      </c>
      <c r="C9905">
        <v>3</v>
      </c>
      <c r="D9905">
        <v>6</v>
      </c>
      <c r="E9905" t="s">
        <v>10048</v>
      </c>
      <c r="F9905">
        <f t="shared" si="154"/>
        <v>6</v>
      </c>
    </row>
    <row r="9906" spans="1:6">
      <c r="A9906" t="s">
        <v>13</v>
      </c>
      <c r="B9906">
        <v>2</v>
      </c>
      <c r="C9906">
        <v>3</v>
      </c>
      <c r="D9906">
        <v>6</v>
      </c>
      <c r="E9906" t="s">
        <v>10048</v>
      </c>
      <c r="F9906">
        <f t="shared" si="154"/>
        <v>6</v>
      </c>
    </row>
    <row r="9907" spans="1:6">
      <c r="A9907" t="s">
        <v>65</v>
      </c>
      <c r="B9907">
        <v>4</v>
      </c>
      <c r="C9907">
        <v>1.5</v>
      </c>
      <c r="D9907">
        <v>6</v>
      </c>
      <c r="E9907" t="s">
        <v>10048</v>
      </c>
      <c r="F9907">
        <f t="shared" si="154"/>
        <v>6</v>
      </c>
    </row>
    <row r="9908" spans="1:6">
      <c r="A9908" t="s">
        <v>39</v>
      </c>
      <c r="B9908">
        <v>2</v>
      </c>
      <c r="C9908">
        <v>3</v>
      </c>
      <c r="D9908">
        <v>6</v>
      </c>
      <c r="E9908" t="s">
        <v>10048</v>
      </c>
      <c r="F9908">
        <f t="shared" si="154"/>
        <v>6</v>
      </c>
    </row>
    <row r="9909" spans="1:6">
      <c r="A9909" t="s">
        <v>20</v>
      </c>
      <c r="B9909">
        <v>2</v>
      </c>
      <c r="C9909">
        <v>5</v>
      </c>
      <c r="D9909">
        <v>10</v>
      </c>
      <c r="E9909" t="s">
        <v>10048</v>
      </c>
      <c r="F9909">
        <f t="shared" si="154"/>
        <v>10</v>
      </c>
    </row>
    <row r="9910" spans="1:6">
      <c r="A9910" t="s">
        <v>9</v>
      </c>
      <c r="B9910">
        <v>5</v>
      </c>
      <c r="C9910">
        <v>2</v>
      </c>
      <c r="D9910">
        <v>10</v>
      </c>
      <c r="E9910" t="s">
        <v>10048</v>
      </c>
      <c r="F9910">
        <f t="shared" si="154"/>
        <v>10</v>
      </c>
    </row>
    <row r="9911" spans="1:6">
      <c r="A9911" t="s">
        <v>9</v>
      </c>
      <c r="B9911">
        <v>4</v>
      </c>
      <c r="C9911">
        <v>2</v>
      </c>
      <c r="D9911">
        <v>8</v>
      </c>
      <c r="E9911" t="s">
        <v>10048</v>
      </c>
      <c r="F9911">
        <f t="shared" si="154"/>
        <v>8</v>
      </c>
    </row>
    <row r="9912" spans="1:6">
      <c r="A9912" t="s">
        <v>39</v>
      </c>
      <c r="B9912">
        <v>2</v>
      </c>
      <c r="C9912">
        <v>3</v>
      </c>
      <c r="D9912">
        <v>6</v>
      </c>
      <c r="E9912" t="s">
        <v>10048</v>
      </c>
      <c r="F9912">
        <f t="shared" si="154"/>
        <v>6</v>
      </c>
    </row>
    <row r="9913" spans="1:6">
      <c r="A9913" t="s">
        <v>10023</v>
      </c>
      <c r="B9913">
        <v>2</v>
      </c>
      <c r="C9913">
        <v>3</v>
      </c>
      <c r="D9913">
        <v>6</v>
      </c>
      <c r="E9913" t="s">
        <v>10048</v>
      </c>
      <c r="F9913">
        <f t="shared" si="154"/>
        <v>6</v>
      </c>
    </row>
    <row r="9914" spans="1:6">
      <c r="A9914" t="s">
        <v>20</v>
      </c>
      <c r="B9914">
        <v>2</v>
      </c>
      <c r="C9914">
        <v>5</v>
      </c>
      <c r="D9914">
        <v>10</v>
      </c>
      <c r="E9914" t="s">
        <v>10048</v>
      </c>
      <c r="F9914">
        <f t="shared" si="154"/>
        <v>10</v>
      </c>
    </row>
    <row r="9915" spans="1:6">
      <c r="A9915" t="s">
        <v>65</v>
      </c>
      <c r="B9915">
        <v>4</v>
      </c>
      <c r="C9915">
        <v>1.5</v>
      </c>
      <c r="D9915">
        <v>6</v>
      </c>
      <c r="E9915" t="s">
        <v>10048</v>
      </c>
      <c r="F9915">
        <f t="shared" si="154"/>
        <v>6</v>
      </c>
    </row>
    <row r="9916" spans="1:6">
      <c r="A9916" t="s">
        <v>65</v>
      </c>
      <c r="B9916">
        <v>4</v>
      </c>
      <c r="C9916">
        <v>1.5</v>
      </c>
      <c r="D9916">
        <v>6</v>
      </c>
      <c r="E9916" t="s">
        <v>10048</v>
      </c>
      <c r="F9916">
        <f t="shared" si="154"/>
        <v>6</v>
      </c>
    </row>
    <row r="9917" spans="1:6">
      <c r="A9917" t="s">
        <v>65</v>
      </c>
      <c r="B9917">
        <v>5</v>
      </c>
      <c r="C9917">
        <v>1.5</v>
      </c>
      <c r="D9917">
        <v>7.5</v>
      </c>
      <c r="E9917" t="s">
        <v>10048</v>
      </c>
      <c r="F9917">
        <f t="shared" si="154"/>
        <v>7.5</v>
      </c>
    </row>
    <row r="9918" spans="1:6">
      <c r="A9918" t="s">
        <v>65</v>
      </c>
      <c r="B9918">
        <v>5</v>
      </c>
      <c r="C9918">
        <v>1.5</v>
      </c>
      <c r="D9918">
        <v>7.5</v>
      </c>
      <c r="E9918" t="s">
        <v>10048</v>
      </c>
      <c r="F9918">
        <f t="shared" si="154"/>
        <v>7.5</v>
      </c>
    </row>
    <row r="9919" spans="1:6">
      <c r="A9919" t="s">
        <v>13</v>
      </c>
      <c r="B9919">
        <v>2</v>
      </c>
      <c r="C9919">
        <v>3</v>
      </c>
      <c r="D9919">
        <v>6</v>
      </c>
      <c r="E9919" t="s">
        <v>10048</v>
      </c>
      <c r="F9919">
        <f t="shared" si="154"/>
        <v>6</v>
      </c>
    </row>
    <row r="9920" spans="1:6">
      <c r="A9920" t="s">
        <v>9</v>
      </c>
      <c r="B9920">
        <v>4</v>
      </c>
      <c r="C9920">
        <v>2</v>
      </c>
      <c r="D9920">
        <v>8</v>
      </c>
      <c r="E9920" t="s">
        <v>10048</v>
      </c>
      <c r="F9920">
        <f t="shared" si="154"/>
        <v>8</v>
      </c>
    </row>
    <row r="9921" spans="1:6">
      <c r="A9921" t="s">
        <v>20</v>
      </c>
      <c r="B9921">
        <v>2</v>
      </c>
      <c r="C9921">
        <v>5</v>
      </c>
      <c r="D9921">
        <v>10</v>
      </c>
      <c r="E9921" t="s">
        <v>10048</v>
      </c>
      <c r="F9921">
        <f t="shared" si="154"/>
        <v>10</v>
      </c>
    </row>
    <row r="9922" spans="1:6">
      <c r="A9922" t="s">
        <v>65</v>
      </c>
      <c r="B9922">
        <v>4</v>
      </c>
      <c r="C9922">
        <v>1.5</v>
      </c>
      <c r="D9922">
        <v>6</v>
      </c>
      <c r="E9922" t="s">
        <v>10048</v>
      </c>
      <c r="F9922">
        <f t="shared" ref="F9922:F9985" si="155">IF(E9922="$1-5", D9922+3, D9922)</f>
        <v>6</v>
      </c>
    </row>
    <row r="9923" spans="1:6">
      <c r="A9923" t="s">
        <v>13</v>
      </c>
      <c r="B9923">
        <v>2</v>
      </c>
      <c r="C9923">
        <v>3</v>
      </c>
      <c r="D9923">
        <v>6</v>
      </c>
      <c r="E9923" t="s">
        <v>10048</v>
      </c>
      <c r="F9923">
        <f t="shared" si="155"/>
        <v>6</v>
      </c>
    </row>
    <row r="9924" spans="1:6">
      <c r="A9924" t="s">
        <v>25</v>
      </c>
      <c r="B9924">
        <v>2</v>
      </c>
      <c r="C9924">
        <v>4</v>
      </c>
      <c r="D9924">
        <v>8</v>
      </c>
      <c r="E9924" t="s">
        <v>10048</v>
      </c>
      <c r="F9924">
        <f t="shared" si="155"/>
        <v>8</v>
      </c>
    </row>
    <row r="9925" spans="1:6">
      <c r="A9925" t="s">
        <v>65</v>
      </c>
      <c r="B9925">
        <v>5</v>
      </c>
      <c r="C9925">
        <v>1.5</v>
      </c>
      <c r="D9925">
        <v>7.5</v>
      </c>
      <c r="E9925" t="s">
        <v>10048</v>
      </c>
      <c r="F9925">
        <f t="shared" si="155"/>
        <v>7.5</v>
      </c>
    </row>
    <row r="9926" spans="1:6">
      <c r="A9926" t="s">
        <v>39</v>
      </c>
      <c r="B9926">
        <v>3</v>
      </c>
      <c r="C9926">
        <v>3</v>
      </c>
      <c r="D9926">
        <v>9</v>
      </c>
      <c r="E9926" t="s">
        <v>10048</v>
      </c>
      <c r="F9926">
        <f t="shared" si="155"/>
        <v>9</v>
      </c>
    </row>
    <row r="9927" spans="1:6">
      <c r="A9927" t="s">
        <v>25</v>
      </c>
      <c r="B9927">
        <v>2</v>
      </c>
      <c r="C9927">
        <v>4</v>
      </c>
      <c r="D9927">
        <v>8</v>
      </c>
      <c r="E9927" t="s">
        <v>10048</v>
      </c>
      <c r="F9927">
        <f t="shared" si="155"/>
        <v>8</v>
      </c>
    </row>
    <row r="9928" spans="1:6">
      <c r="A9928" t="s">
        <v>28</v>
      </c>
      <c r="B9928">
        <v>2</v>
      </c>
      <c r="C9928">
        <v>4</v>
      </c>
      <c r="D9928">
        <v>8</v>
      </c>
      <c r="E9928" t="s">
        <v>10048</v>
      </c>
      <c r="F9928">
        <f t="shared" si="155"/>
        <v>8</v>
      </c>
    </row>
    <row r="9929" spans="1:6">
      <c r="A9929" t="s">
        <v>65</v>
      </c>
      <c r="B9929">
        <v>4</v>
      </c>
      <c r="C9929">
        <v>1.5</v>
      </c>
      <c r="D9929">
        <v>6</v>
      </c>
      <c r="E9929" t="s">
        <v>10048</v>
      </c>
      <c r="F9929">
        <f t="shared" si="155"/>
        <v>6</v>
      </c>
    </row>
    <row r="9930" spans="1:6">
      <c r="A9930" t="s">
        <v>39</v>
      </c>
      <c r="B9930">
        <v>2</v>
      </c>
      <c r="C9930">
        <v>3</v>
      </c>
      <c r="D9930">
        <v>6</v>
      </c>
      <c r="E9930" t="s">
        <v>10048</v>
      </c>
      <c r="F9930">
        <f t="shared" si="155"/>
        <v>6</v>
      </c>
    </row>
    <row r="9931" spans="1:6">
      <c r="A9931" t="s">
        <v>20</v>
      </c>
      <c r="B9931">
        <v>2</v>
      </c>
      <c r="C9931">
        <v>5</v>
      </c>
      <c r="D9931">
        <v>10</v>
      </c>
      <c r="E9931" t="s">
        <v>10048</v>
      </c>
      <c r="F9931">
        <f t="shared" si="155"/>
        <v>10</v>
      </c>
    </row>
    <row r="9932" spans="1:6">
      <c r="A9932" t="s">
        <v>65</v>
      </c>
      <c r="B9932">
        <v>4</v>
      </c>
      <c r="C9932">
        <v>1.5</v>
      </c>
      <c r="D9932">
        <v>6</v>
      </c>
      <c r="E9932" t="s">
        <v>10048</v>
      </c>
      <c r="F9932">
        <f t="shared" si="155"/>
        <v>6</v>
      </c>
    </row>
    <row r="9933" spans="1:6">
      <c r="A9933" t="s">
        <v>39</v>
      </c>
      <c r="B9933">
        <v>3</v>
      </c>
      <c r="C9933">
        <v>3</v>
      </c>
      <c r="D9933">
        <v>9</v>
      </c>
      <c r="E9933" t="s">
        <v>10048</v>
      </c>
      <c r="F9933">
        <f t="shared" si="155"/>
        <v>9</v>
      </c>
    </row>
    <row r="9934" spans="1:6">
      <c r="A9934" t="s">
        <v>39</v>
      </c>
      <c r="B9934">
        <v>2</v>
      </c>
      <c r="C9934">
        <v>3</v>
      </c>
      <c r="D9934">
        <v>6</v>
      </c>
      <c r="E9934" t="s">
        <v>10048</v>
      </c>
      <c r="F9934">
        <f t="shared" si="155"/>
        <v>6</v>
      </c>
    </row>
    <row r="9935" spans="1:6">
      <c r="A9935" t="s">
        <v>65</v>
      </c>
      <c r="B9935">
        <v>4</v>
      </c>
      <c r="C9935">
        <v>1.5</v>
      </c>
      <c r="D9935">
        <v>6</v>
      </c>
      <c r="E9935" t="s">
        <v>10048</v>
      </c>
      <c r="F9935">
        <f t="shared" si="155"/>
        <v>6</v>
      </c>
    </row>
    <row r="9936" spans="1:6">
      <c r="A9936" t="s">
        <v>65</v>
      </c>
      <c r="B9936">
        <v>5</v>
      </c>
      <c r="C9936">
        <v>1.5</v>
      </c>
      <c r="D9936">
        <v>7.5</v>
      </c>
      <c r="E9936" t="s">
        <v>10048</v>
      </c>
      <c r="F9936">
        <f t="shared" si="155"/>
        <v>7.5</v>
      </c>
    </row>
    <row r="9937" spans="1:6">
      <c r="A9937" t="s">
        <v>39</v>
      </c>
      <c r="B9937">
        <v>3</v>
      </c>
      <c r="C9937">
        <v>3</v>
      </c>
      <c r="D9937">
        <v>9</v>
      </c>
      <c r="E9937" t="s">
        <v>10048</v>
      </c>
      <c r="F9937">
        <f t="shared" si="155"/>
        <v>9</v>
      </c>
    </row>
    <row r="9938" spans="1:6">
      <c r="A9938" t="s">
        <v>13</v>
      </c>
      <c r="B9938">
        <v>3</v>
      </c>
      <c r="C9938">
        <v>3</v>
      </c>
      <c r="D9938">
        <v>9</v>
      </c>
      <c r="E9938" t="s">
        <v>10048</v>
      </c>
      <c r="F9938">
        <f t="shared" si="155"/>
        <v>9</v>
      </c>
    </row>
    <row r="9939" spans="1:6">
      <c r="A9939" t="s">
        <v>65</v>
      </c>
      <c r="B9939">
        <v>4</v>
      </c>
      <c r="C9939">
        <v>1.5</v>
      </c>
      <c r="D9939">
        <v>6</v>
      </c>
      <c r="E9939" t="s">
        <v>10048</v>
      </c>
      <c r="F9939">
        <f t="shared" si="155"/>
        <v>6</v>
      </c>
    </row>
    <row r="9940" spans="1:6">
      <c r="A9940" t="s">
        <v>25</v>
      </c>
      <c r="B9940">
        <v>2</v>
      </c>
      <c r="C9940">
        <v>4</v>
      </c>
      <c r="D9940">
        <v>8</v>
      </c>
      <c r="E9940" t="s">
        <v>10048</v>
      </c>
      <c r="F9940">
        <f t="shared" si="155"/>
        <v>8</v>
      </c>
    </row>
    <row r="9941" spans="1:6">
      <c r="A9941" t="s">
        <v>25</v>
      </c>
      <c r="B9941">
        <v>2</v>
      </c>
      <c r="C9941">
        <v>4</v>
      </c>
      <c r="D9941">
        <v>8</v>
      </c>
      <c r="E9941" t="s">
        <v>10048</v>
      </c>
      <c r="F9941">
        <f t="shared" si="155"/>
        <v>8</v>
      </c>
    </row>
    <row r="9942" spans="1:6">
      <c r="A9942" t="s">
        <v>65</v>
      </c>
      <c r="B9942">
        <v>5</v>
      </c>
      <c r="C9942">
        <v>1.5</v>
      </c>
      <c r="D9942">
        <v>7.5</v>
      </c>
      <c r="E9942" t="s">
        <v>10048</v>
      </c>
      <c r="F9942">
        <f t="shared" si="155"/>
        <v>7.5</v>
      </c>
    </row>
    <row r="9943" spans="1:6">
      <c r="A9943" t="s">
        <v>65</v>
      </c>
      <c r="B9943">
        <v>4</v>
      </c>
      <c r="C9943">
        <v>1.5</v>
      </c>
      <c r="D9943">
        <v>6</v>
      </c>
      <c r="E9943" t="s">
        <v>10048</v>
      </c>
      <c r="F9943">
        <f t="shared" si="155"/>
        <v>6</v>
      </c>
    </row>
    <row r="9944" spans="1:6">
      <c r="A9944" t="s">
        <v>9</v>
      </c>
      <c r="B9944">
        <v>5</v>
      </c>
      <c r="C9944">
        <v>2</v>
      </c>
      <c r="D9944">
        <v>10</v>
      </c>
      <c r="E9944" t="s">
        <v>10048</v>
      </c>
      <c r="F9944">
        <f t="shared" si="155"/>
        <v>10</v>
      </c>
    </row>
    <row r="9945" spans="1:6">
      <c r="A9945" t="s">
        <v>13</v>
      </c>
      <c r="B9945">
        <v>3</v>
      </c>
      <c r="C9945">
        <v>3</v>
      </c>
      <c r="D9945">
        <v>9</v>
      </c>
      <c r="E9945" t="s">
        <v>10048</v>
      </c>
      <c r="F9945">
        <f t="shared" si="155"/>
        <v>9</v>
      </c>
    </row>
    <row r="9946" spans="1:6">
      <c r="A9946" t="s">
        <v>10023</v>
      </c>
      <c r="B9946">
        <v>3</v>
      </c>
      <c r="C9946">
        <v>3</v>
      </c>
      <c r="D9946">
        <v>9</v>
      </c>
      <c r="E9946" t="s">
        <v>10048</v>
      </c>
      <c r="F9946">
        <f t="shared" si="155"/>
        <v>9</v>
      </c>
    </row>
    <row r="9947" spans="1:6">
      <c r="A9947" t="s">
        <v>9</v>
      </c>
      <c r="B9947">
        <v>3</v>
      </c>
      <c r="C9947">
        <v>2</v>
      </c>
      <c r="D9947">
        <v>6</v>
      </c>
      <c r="E9947" t="s">
        <v>10048</v>
      </c>
      <c r="F9947">
        <f t="shared" si="155"/>
        <v>6</v>
      </c>
    </row>
    <row r="9948" spans="1:6">
      <c r="A9948" t="s">
        <v>65</v>
      </c>
      <c r="B9948">
        <v>5</v>
      </c>
      <c r="C9948">
        <v>1.5</v>
      </c>
      <c r="D9948">
        <v>7.5</v>
      </c>
      <c r="E9948" t="s">
        <v>10048</v>
      </c>
      <c r="F9948">
        <f t="shared" si="155"/>
        <v>7.5</v>
      </c>
    </row>
    <row r="9949" spans="1:6">
      <c r="A9949" t="s">
        <v>13</v>
      </c>
      <c r="B9949">
        <v>2</v>
      </c>
      <c r="C9949">
        <v>3</v>
      </c>
      <c r="D9949">
        <v>6</v>
      </c>
      <c r="E9949" t="s">
        <v>10048</v>
      </c>
      <c r="F9949">
        <f t="shared" si="155"/>
        <v>6</v>
      </c>
    </row>
    <row r="9950" spans="1:6">
      <c r="A9950" t="s">
        <v>65</v>
      </c>
      <c r="B9950">
        <v>5</v>
      </c>
      <c r="C9950">
        <v>1.5</v>
      </c>
      <c r="D9950">
        <v>7.5</v>
      </c>
      <c r="E9950" t="s">
        <v>10048</v>
      </c>
      <c r="F9950">
        <f t="shared" si="155"/>
        <v>7.5</v>
      </c>
    </row>
    <row r="9951" spans="1:6">
      <c r="A9951" t="s">
        <v>39</v>
      </c>
      <c r="B9951">
        <v>2</v>
      </c>
      <c r="C9951">
        <v>3</v>
      </c>
      <c r="D9951">
        <v>6</v>
      </c>
      <c r="E9951" t="s">
        <v>10048</v>
      </c>
      <c r="F9951">
        <f t="shared" si="155"/>
        <v>6</v>
      </c>
    </row>
    <row r="9952" spans="1:6">
      <c r="A9952" t="s">
        <v>9</v>
      </c>
      <c r="B9952">
        <v>5</v>
      </c>
      <c r="C9952">
        <v>2</v>
      </c>
      <c r="D9952">
        <v>10</v>
      </c>
      <c r="E9952" t="s">
        <v>10048</v>
      </c>
      <c r="F9952">
        <f t="shared" si="155"/>
        <v>10</v>
      </c>
    </row>
    <row r="9953" spans="1:6">
      <c r="A9953" t="s">
        <v>9</v>
      </c>
      <c r="B9953">
        <v>4</v>
      </c>
      <c r="C9953">
        <v>2</v>
      </c>
      <c r="D9953">
        <v>8</v>
      </c>
      <c r="E9953" t="s">
        <v>10048</v>
      </c>
      <c r="F9953">
        <f t="shared" si="155"/>
        <v>8</v>
      </c>
    </row>
    <row r="9954" spans="1:6">
      <c r="A9954" t="s">
        <v>9</v>
      </c>
      <c r="B9954">
        <v>3</v>
      </c>
      <c r="C9954">
        <v>2</v>
      </c>
      <c r="D9954">
        <v>6</v>
      </c>
      <c r="E9954" t="s">
        <v>10048</v>
      </c>
      <c r="F9954">
        <f t="shared" si="155"/>
        <v>6</v>
      </c>
    </row>
    <row r="9955" spans="1:6">
      <c r="A9955" t="s">
        <v>28</v>
      </c>
      <c r="B9955">
        <v>2</v>
      </c>
      <c r="C9955">
        <v>4</v>
      </c>
      <c r="D9955">
        <v>8</v>
      </c>
      <c r="E9955" t="s">
        <v>10048</v>
      </c>
      <c r="F9955">
        <f t="shared" si="155"/>
        <v>8</v>
      </c>
    </row>
    <row r="9956" spans="1:6">
      <c r="A9956" t="s">
        <v>10023</v>
      </c>
      <c r="B9956">
        <v>2</v>
      </c>
      <c r="C9956">
        <v>3</v>
      </c>
      <c r="D9956">
        <v>6</v>
      </c>
      <c r="E9956" t="s">
        <v>10048</v>
      </c>
      <c r="F9956">
        <f t="shared" si="155"/>
        <v>6</v>
      </c>
    </row>
    <row r="9957" spans="1:6">
      <c r="A9957" t="s">
        <v>65</v>
      </c>
      <c r="B9957">
        <v>4</v>
      </c>
      <c r="C9957">
        <v>1.5</v>
      </c>
      <c r="D9957">
        <v>6</v>
      </c>
      <c r="E9957" t="s">
        <v>10048</v>
      </c>
      <c r="F9957">
        <f t="shared" si="155"/>
        <v>6</v>
      </c>
    </row>
    <row r="9958" spans="1:6">
      <c r="A9958" t="s">
        <v>65</v>
      </c>
      <c r="B9958">
        <v>4</v>
      </c>
      <c r="C9958">
        <v>1.5</v>
      </c>
      <c r="D9958">
        <v>6</v>
      </c>
      <c r="E9958" t="s">
        <v>10048</v>
      </c>
      <c r="F9958">
        <f t="shared" si="155"/>
        <v>6</v>
      </c>
    </row>
    <row r="9959" spans="1:6">
      <c r="A9959" t="s">
        <v>39</v>
      </c>
      <c r="B9959">
        <v>3</v>
      </c>
      <c r="C9959">
        <v>3</v>
      </c>
      <c r="D9959">
        <v>9</v>
      </c>
      <c r="E9959" t="s">
        <v>10048</v>
      </c>
      <c r="F9959">
        <f t="shared" si="155"/>
        <v>9</v>
      </c>
    </row>
    <row r="9960" spans="1:6">
      <c r="A9960" t="s">
        <v>13</v>
      </c>
      <c r="B9960">
        <v>3</v>
      </c>
      <c r="C9960">
        <v>3</v>
      </c>
      <c r="D9960">
        <v>9</v>
      </c>
      <c r="E9960" t="s">
        <v>10048</v>
      </c>
      <c r="F9960">
        <f t="shared" si="155"/>
        <v>9</v>
      </c>
    </row>
    <row r="9961" spans="1:6">
      <c r="A9961" t="s">
        <v>65</v>
      </c>
      <c r="B9961">
        <v>4</v>
      </c>
      <c r="C9961">
        <v>1.5</v>
      </c>
      <c r="D9961">
        <v>6</v>
      </c>
      <c r="E9961" t="s">
        <v>10048</v>
      </c>
      <c r="F9961">
        <f t="shared" si="155"/>
        <v>6</v>
      </c>
    </row>
    <row r="9962" spans="1:6">
      <c r="A9962" t="s">
        <v>28</v>
      </c>
      <c r="B9962">
        <v>2</v>
      </c>
      <c r="C9962">
        <v>4</v>
      </c>
      <c r="D9962">
        <v>8</v>
      </c>
      <c r="E9962" t="s">
        <v>10048</v>
      </c>
      <c r="F9962">
        <f t="shared" si="155"/>
        <v>8</v>
      </c>
    </row>
    <row r="9963" spans="1:6">
      <c r="A9963" t="s">
        <v>39</v>
      </c>
      <c r="B9963">
        <v>3</v>
      </c>
      <c r="C9963">
        <v>3</v>
      </c>
      <c r="D9963">
        <v>9</v>
      </c>
      <c r="E9963" t="s">
        <v>10048</v>
      </c>
      <c r="F9963">
        <f t="shared" si="155"/>
        <v>9</v>
      </c>
    </row>
    <row r="9964" spans="1:6">
      <c r="A9964" t="s">
        <v>9</v>
      </c>
      <c r="B9964">
        <v>4</v>
      </c>
      <c r="C9964">
        <v>2</v>
      </c>
      <c r="D9964">
        <v>8</v>
      </c>
      <c r="E9964" t="s">
        <v>10048</v>
      </c>
      <c r="F9964">
        <f t="shared" si="155"/>
        <v>8</v>
      </c>
    </row>
    <row r="9965" spans="1:6">
      <c r="A9965" t="s">
        <v>20</v>
      </c>
      <c r="B9965">
        <v>2</v>
      </c>
      <c r="C9965">
        <v>5</v>
      </c>
      <c r="D9965">
        <v>10</v>
      </c>
      <c r="E9965" t="s">
        <v>10048</v>
      </c>
      <c r="F9965">
        <f t="shared" si="155"/>
        <v>10</v>
      </c>
    </row>
    <row r="9966" spans="1:6">
      <c r="A9966" t="s">
        <v>65</v>
      </c>
      <c r="B9966">
        <v>4</v>
      </c>
      <c r="C9966">
        <v>1.5</v>
      </c>
      <c r="D9966">
        <v>6</v>
      </c>
      <c r="E9966" t="s">
        <v>10048</v>
      </c>
      <c r="F9966">
        <f t="shared" si="155"/>
        <v>6</v>
      </c>
    </row>
    <row r="9967" spans="1:6">
      <c r="A9967" t="s">
        <v>9</v>
      </c>
      <c r="B9967">
        <v>3</v>
      </c>
      <c r="C9967">
        <v>2</v>
      </c>
      <c r="D9967">
        <v>6</v>
      </c>
      <c r="E9967" t="s">
        <v>10048</v>
      </c>
      <c r="F9967">
        <f t="shared" si="155"/>
        <v>6</v>
      </c>
    </row>
    <row r="9968" spans="1:6">
      <c r="A9968" t="s">
        <v>65</v>
      </c>
      <c r="B9968">
        <v>4</v>
      </c>
      <c r="C9968">
        <v>1.5</v>
      </c>
      <c r="D9968">
        <v>6</v>
      </c>
      <c r="E9968" t="s">
        <v>10048</v>
      </c>
      <c r="F9968">
        <f t="shared" si="155"/>
        <v>6</v>
      </c>
    </row>
    <row r="9969" spans="1:6">
      <c r="A9969" t="s">
        <v>25</v>
      </c>
      <c r="B9969">
        <v>2</v>
      </c>
      <c r="C9969">
        <v>4</v>
      </c>
      <c r="D9969">
        <v>8</v>
      </c>
      <c r="E9969" t="s">
        <v>10048</v>
      </c>
      <c r="F9969">
        <f t="shared" si="155"/>
        <v>8</v>
      </c>
    </row>
    <row r="9970" spans="1:6">
      <c r="A9970" t="s">
        <v>65</v>
      </c>
      <c r="B9970">
        <v>4</v>
      </c>
      <c r="C9970">
        <v>1.5</v>
      </c>
      <c r="D9970">
        <v>6</v>
      </c>
      <c r="E9970" t="s">
        <v>10048</v>
      </c>
      <c r="F9970">
        <f t="shared" si="155"/>
        <v>6</v>
      </c>
    </row>
    <row r="9971" spans="1:6">
      <c r="A9971" t="s">
        <v>20</v>
      </c>
      <c r="B9971">
        <v>2</v>
      </c>
      <c r="C9971">
        <v>5</v>
      </c>
      <c r="D9971">
        <v>10</v>
      </c>
      <c r="E9971" t="s">
        <v>10048</v>
      </c>
      <c r="F9971">
        <f t="shared" si="155"/>
        <v>10</v>
      </c>
    </row>
    <row r="9972" spans="1:6">
      <c r="A9972" t="s">
        <v>65</v>
      </c>
      <c r="B9972">
        <v>4</v>
      </c>
      <c r="C9972">
        <v>1.5</v>
      </c>
      <c r="D9972">
        <v>6</v>
      </c>
      <c r="E9972" t="s">
        <v>10048</v>
      </c>
      <c r="F9972">
        <f t="shared" si="155"/>
        <v>6</v>
      </c>
    </row>
    <row r="9973" spans="1:6">
      <c r="A9973" t="s">
        <v>9</v>
      </c>
      <c r="B9973">
        <v>4</v>
      </c>
      <c r="C9973">
        <v>2</v>
      </c>
      <c r="D9973">
        <v>8</v>
      </c>
      <c r="E9973" t="s">
        <v>10048</v>
      </c>
      <c r="F9973">
        <f t="shared" si="155"/>
        <v>8</v>
      </c>
    </row>
    <row r="9974" spans="1:6">
      <c r="A9974" t="s">
        <v>9</v>
      </c>
      <c r="B9974">
        <v>5</v>
      </c>
      <c r="C9974">
        <v>2</v>
      </c>
      <c r="D9974">
        <v>10</v>
      </c>
      <c r="E9974" t="s">
        <v>10048</v>
      </c>
      <c r="F9974">
        <f t="shared" si="155"/>
        <v>10</v>
      </c>
    </row>
    <row r="9975" spans="1:6">
      <c r="A9975" t="s">
        <v>65</v>
      </c>
      <c r="B9975">
        <v>5</v>
      </c>
      <c r="C9975">
        <v>1.5</v>
      </c>
      <c r="D9975">
        <v>7.5</v>
      </c>
      <c r="E9975" t="s">
        <v>10048</v>
      </c>
      <c r="F9975">
        <f t="shared" si="155"/>
        <v>7.5</v>
      </c>
    </row>
    <row r="9976" spans="1:6">
      <c r="A9976" t="s">
        <v>9</v>
      </c>
      <c r="B9976">
        <v>5</v>
      </c>
      <c r="C9976">
        <v>2</v>
      </c>
      <c r="D9976">
        <v>10</v>
      </c>
      <c r="E9976" t="s">
        <v>10048</v>
      </c>
      <c r="F9976">
        <f t="shared" si="155"/>
        <v>10</v>
      </c>
    </row>
    <row r="9977" spans="1:6">
      <c r="A9977" t="s">
        <v>39</v>
      </c>
      <c r="B9977">
        <v>3</v>
      </c>
      <c r="C9977">
        <v>3</v>
      </c>
      <c r="D9977">
        <v>9</v>
      </c>
      <c r="E9977" t="s">
        <v>10048</v>
      </c>
      <c r="F9977">
        <f t="shared" si="155"/>
        <v>9</v>
      </c>
    </row>
    <row r="9978" spans="1:6">
      <c r="A9978" t="s">
        <v>25</v>
      </c>
      <c r="B9978">
        <v>2</v>
      </c>
      <c r="C9978">
        <v>4</v>
      </c>
      <c r="D9978">
        <v>8</v>
      </c>
      <c r="E9978" t="s">
        <v>10048</v>
      </c>
      <c r="F9978">
        <f t="shared" si="155"/>
        <v>8</v>
      </c>
    </row>
    <row r="9979" spans="1:6">
      <c r="A9979" t="s">
        <v>65</v>
      </c>
      <c r="B9979">
        <v>4</v>
      </c>
      <c r="C9979">
        <v>1.5</v>
      </c>
      <c r="D9979">
        <v>6</v>
      </c>
      <c r="E9979" t="s">
        <v>10048</v>
      </c>
      <c r="F9979">
        <f t="shared" si="155"/>
        <v>6</v>
      </c>
    </row>
    <row r="9980" spans="1:6">
      <c r="A9980" t="s">
        <v>13</v>
      </c>
      <c r="B9980">
        <v>2</v>
      </c>
      <c r="C9980">
        <v>3</v>
      </c>
      <c r="D9980">
        <v>6</v>
      </c>
      <c r="E9980" t="s">
        <v>10048</v>
      </c>
      <c r="F9980">
        <f t="shared" si="155"/>
        <v>6</v>
      </c>
    </row>
    <row r="9981" spans="1:6">
      <c r="A9981" t="s">
        <v>9</v>
      </c>
      <c r="B9981">
        <v>5</v>
      </c>
      <c r="C9981">
        <v>2</v>
      </c>
      <c r="D9981">
        <v>10</v>
      </c>
      <c r="E9981" t="s">
        <v>10048</v>
      </c>
      <c r="F9981">
        <f t="shared" si="155"/>
        <v>10</v>
      </c>
    </row>
    <row r="9982" spans="1:6">
      <c r="A9982" t="s">
        <v>28</v>
      </c>
      <c r="B9982">
        <v>2</v>
      </c>
      <c r="C9982">
        <v>4</v>
      </c>
      <c r="D9982">
        <v>8</v>
      </c>
      <c r="E9982" t="s">
        <v>10048</v>
      </c>
      <c r="F9982">
        <f t="shared" si="155"/>
        <v>8</v>
      </c>
    </row>
    <row r="9983" spans="1:6">
      <c r="A9983" t="s">
        <v>9</v>
      </c>
      <c r="B9983">
        <v>5</v>
      </c>
      <c r="C9983">
        <v>2</v>
      </c>
      <c r="D9983">
        <v>10</v>
      </c>
      <c r="E9983" t="s">
        <v>10048</v>
      </c>
      <c r="F9983">
        <f t="shared" si="155"/>
        <v>10</v>
      </c>
    </row>
    <row r="9984" spans="1:6">
      <c r="A9984" t="s">
        <v>39</v>
      </c>
      <c r="B9984">
        <v>3</v>
      </c>
      <c r="C9984">
        <v>3</v>
      </c>
      <c r="D9984">
        <v>9</v>
      </c>
      <c r="E9984" t="s">
        <v>10048</v>
      </c>
      <c r="F9984">
        <f t="shared" si="155"/>
        <v>9</v>
      </c>
    </row>
    <row r="9985" spans="1:6">
      <c r="A9985" t="s">
        <v>28</v>
      </c>
      <c r="B9985">
        <v>2</v>
      </c>
      <c r="C9985">
        <v>4</v>
      </c>
      <c r="D9985">
        <v>8</v>
      </c>
      <c r="E9985" t="s">
        <v>10048</v>
      </c>
      <c r="F9985">
        <f t="shared" si="155"/>
        <v>8</v>
      </c>
    </row>
    <row r="9986" spans="1:6">
      <c r="A9986" t="s">
        <v>9</v>
      </c>
      <c r="B9986">
        <v>4</v>
      </c>
      <c r="C9986">
        <v>2</v>
      </c>
      <c r="D9986">
        <v>8</v>
      </c>
      <c r="E9986" t="s">
        <v>10048</v>
      </c>
      <c r="F9986">
        <f t="shared" ref="F9986:F9997" si="156">IF(E9986="$1-5", D9986+3, D9986)</f>
        <v>8</v>
      </c>
    </row>
    <row r="9987" spans="1:6">
      <c r="A9987" t="s">
        <v>25</v>
      </c>
      <c r="B9987">
        <v>2</v>
      </c>
      <c r="C9987">
        <v>4</v>
      </c>
      <c r="D9987">
        <v>8</v>
      </c>
      <c r="E9987" t="s">
        <v>10048</v>
      </c>
      <c r="F9987">
        <f t="shared" si="156"/>
        <v>8</v>
      </c>
    </row>
    <row r="9988" spans="1:6">
      <c r="A9988" t="s">
        <v>9</v>
      </c>
      <c r="B9988">
        <v>5</v>
      </c>
      <c r="C9988">
        <v>2</v>
      </c>
      <c r="D9988">
        <v>10</v>
      </c>
      <c r="E9988" t="s">
        <v>10048</v>
      </c>
      <c r="F9988">
        <f t="shared" si="156"/>
        <v>10</v>
      </c>
    </row>
    <row r="9989" spans="1:6">
      <c r="A9989" t="s">
        <v>28</v>
      </c>
      <c r="B9989">
        <v>2</v>
      </c>
      <c r="C9989">
        <v>4</v>
      </c>
      <c r="D9989">
        <v>8</v>
      </c>
      <c r="E9989" t="s">
        <v>10048</v>
      </c>
      <c r="F9989">
        <f t="shared" si="156"/>
        <v>8</v>
      </c>
    </row>
    <row r="9990" spans="1:6">
      <c r="A9990" t="s">
        <v>65</v>
      </c>
      <c r="B9990">
        <v>4</v>
      </c>
      <c r="C9990">
        <v>1.5</v>
      </c>
      <c r="D9990">
        <v>6</v>
      </c>
      <c r="E9990" t="s">
        <v>10048</v>
      </c>
      <c r="F9990">
        <f t="shared" si="156"/>
        <v>6</v>
      </c>
    </row>
    <row r="9991" spans="1:6">
      <c r="A9991" t="s">
        <v>13</v>
      </c>
      <c r="B9991">
        <v>2</v>
      </c>
      <c r="C9991">
        <v>3</v>
      </c>
      <c r="D9991">
        <v>6</v>
      </c>
      <c r="E9991" t="s">
        <v>10048</v>
      </c>
      <c r="F9991">
        <f t="shared" si="156"/>
        <v>6</v>
      </c>
    </row>
    <row r="9992" spans="1:6">
      <c r="A9992" t="s">
        <v>20</v>
      </c>
      <c r="B9992">
        <v>2</v>
      </c>
      <c r="C9992">
        <v>5</v>
      </c>
      <c r="D9992">
        <v>10</v>
      </c>
      <c r="E9992" t="s">
        <v>10048</v>
      </c>
      <c r="F9992">
        <f t="shared" si="156"/>
        <v>10</v>
      </c>
    </row>
    <row r="9993" spans="1:6">
      <c r="A9993" t="s">
        <v>10023</v>
      </c>
      <c r="B9993">
        <v>3</v>
      </c>
      <c r="C9993">
        <v>3</v>
      </c>
      <c r="D9993">
        <v>9</v>
      </c>
      <c r="E9993" t="s">
        <v>10048</v>
      </c>
      <c r="F9993">
        <f t="shared" si="156"/>
        <v>9</v>
      </c>
    </row>
    <row r="9994" spans="1:6">
      <c r="A9994" t="s">
        <v>65</v>
      </c>
      <c r="B9994">
        <v>5</v>
      </c>
      <c r="C9994">
        <v>1.5</v>
      </c>
      <c r="D9994">
        <v>7.5</v>
      </c>
      <c r="E9994" t="s">
        <v>10048</v>
      </c>
      <c r="F9994">
        <f t="shared" si="156"/>
        <v>7.5</v>
      </c>
    </row>
    <row r="9995" spans="1:6">
      <c r="A9995" t="s">
        <v>13</v>
      </c>
      <c r="B9995">
        <v>3</v>
      </c>
      <c r="C9995">
        <v>3</v>
      </c>
      <c r="D9995">
        <v>9</v>
      </c>
      <c r="E9995" t="s">
        <v>10048</v>
      </c>
      <c r="F9995">
        <f t="shared" si="156"/>
        <v>9</v>
      </c>
    </row>
    <row r="9996" spans="1:6">
      <c r="A9996" t="s">
        <v>25</v>
      </c>
      <c r="B9996">
        <v>2</v>
      </c>
      <c r="C9996">
        <v>4</v>
      </c>
      <c r="D9996">
        <v>8</v>
      </c>
      <c r="E9996" t="s">
        <v>10048</v>
      </c>
      <c r="F9996">
        <f t="shared" si="156"/>
        <v>8</v>
      </c>
    </row>
    <row r="9997" spans="1:6">
      <c r="A9997" t="s">
        <v>39</v>
      </c>
      <c r="B9997">
        <v>3</v>
      </c>
      <c r="C9997">
        <v>3</v>
      </c>
      <c r="D9997">
        <v>9</v>
      </c>
      <c r="E9997" t="s">
        <v>10048</v>
      </c>
      <c r="F9997">
        <f t="shared" si="156"/>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680E4-49B6-4E2E-B4E9-7B23F472955E}">
  <dimension ref="A1:B9"/>
  <sheetViews>
    <sheetView workbookViewId="0">
      <selection activeCell="N23" sqref="N23"/>
    </sheetView>
  </sheetViews>
  <sheetFormatPr defaultRowHeight="15"/>
  <cols>
    <col min="1" max="2" width="17.140625" customWidth="1"/>
  </cols>
  <sheetData>
    <row r="1" spans="1:2">
      <c r="A1" t="s">
        <v>10026</v>
      </c>
      <c r="B1" t="s">
        <v>10027</v>
      </c>
    </row>
    <row r="2" spans="1:2">
      <c r="A2" t="s">
        <v>17</v>
      </c>
      <c r="B2">
        <v>1</v>
      </c>
    </row>
    <row r="3" spans="1:2">
      <c r="A3" t="s">
        <v>65</v>
      </c>
      <c r="B3">
        <v>1.5</v>
      </c>
    </row>
    <row r="4" spans="1:2">
      <c r="A4" t="s">
        <v>9</v>
      </c>
      <c r="B4">
        <v>2</v>
      </c>
    </row>
    <row r="5" spans="1:2">
      <c r="A5" t="s">
        <v>13</v>
      </c>
      <c r="B5">
        <v>3</v>
      </c>
    </row>
    <row r="6" spans="1:2">
      <c r="A6" t="s">
        <v>39</v>
      </c>
      <c r="B6">
        <v>3</v>
      </c>
    </row>
    <row r="7" spans="1:2">
      <c r="A7" t="s">
        <v>25</v>
      </c>
      <c r="B7">
        <v>4</v>
      </c>
    </row>
    <row r="8" spans="1:2">
      <c r="A8" t="s">
        <v>28</v>
      </c>
      <c r="B8">
        <v>4</v>
      </c>
    </row>
    <row r="9" spans="1:2">
      <c r="A9" t="s">
        <v>20</v>
      </c>
      <c r="B9">
        <v>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06277-9B6C-4F69-BBD5-C4A05BC1EE16}">
  <dimension ref="B2:O130"/>
  <sheetViews>
    <sheetView topLeftCell="A19" zoomScaleNormal="100" workbookViewId="0">
      <selection activeCell="L27" sqref="L27"/>
    </sheetView>
  </sheetViews>
  <sheetFormatPr defaultRowHeight="15"/>
  <cols>
    <col min="1" max="1" width="29.140625" customWidth="1"/>
    <col min="2" max="2" width="21.7109375" bestFit="1" customWidth="1"/>
    <col min="3" max="3" width="30" bestFit="1" customWidth="1"/>
    <col min="4" max="6" width="21.7109375" bestFit="1" customWidth="1"/>
    <col min="7" max="7" width="28.7109375" customWidth="1"/>
    <col min="8" max="8" width="29.28515625" customWidth="1"/>
    <col min="9" max="9" width="21.7109375" bestFit="1" customWidth="1"/>
    <col min="10" max="11" width="17.85546875" bestFit="1" customWidth="1"/>
    <col min="12" max="14" width="21.7109375" bestFit="1" customWidth="1"/>
    <col min="15" max="15" width="19.28515625" bestFit="1" customWidth="1"/>
    <col min="16" max="365" width="21.7109375" bestFit="1" customWidth="1"/>
    <col min="366" max="366" width="11.28515625" bestFit="1" customWidth="1"/>
    <col min="367" max="367" width="21.7109375" bestFit="1" customWidth="1"/>
    <col min="368" max="368" width="11.28515625" bestFit="1" customWidth="1"/>
  </cols>
  <sheetData>
    <row r="2" spans="2:11">
      <c r="B2" s="3" t="s">
        <v>10028</v>
      </c>
      <c r="C2" t="s">
        <v>10036</v>
      </c>
      <c r="J2" s="3" t="s">
        <v>10028</v>
      </c>
      <c r="K2" t="s">
        <v>10036</v>
      </c>
    </row>
    <row r="3" spans="2:11">
      <c r="B3" s="3" t="s">
        <v>7</v>
      </c>
      <c r="C3" t="s">
        <v>10037</v>
      </c>
      <c r="J3" s="30" t="s">
        <v>7</v>
      </c>
      <c r="K3" s="31" t="s">
        <v>10037</v>
      </c>
    </row>
    <row r="4" spans="2:11">
      <c r="B4" s="3" t="s">
        <v>10032</v>
      </c>
      <c r="C4" t="s">
        <v>10098</v>
      </c>
      <c r="J4" s="29" t="s">
        <v>10034</v>
      </c>
      <c r="K4" s="29"/>
    </row>
    <row r="5" spans="2:11">
      <c r="B5" s="29" t="s">
        <v>10039</v>
      </c>
      <c r="C5" s="29"/>
      <c r="J5" s="3" t="s">
        <v>10029</v>
      </c>
      <c r="K5" t="s">
        <v>10073</v>
      </c>
    </row>
    <row r="6" spans="2:11">
      <c r="B6" s="3" t="s">
        <v>10029</v>
      </c>
      <c r="C6" t="s">
        <v>10073</v>
      </c>
      <c r="J6" s="4" t="s">
        <v>10061</v>
      </c>
      <c r="K6">
        <v>7254</v>
      </c>
    </row>
    <row r="7" spans="2:11">
      <c r="B7" s="4">
        <v>1</v>
      </c>
      <c r="C7">
        <v>2589.5</v>
      </c>
      <c r="J7" s="4" t="s">
        <v>10062</v>
      </c>
      <c r="K7">
        <v>6644</v>
      </c>
    </row>
    <row r="8" spans="2:11">
      <c r="B8" s="4">
        <v>2</v>
      </c>
      <c r="C8">
        <v>2688</v>
      </c>
      <c r="J8" s="4" t="s">
        <v>10063</v>
      </c>
      <c r="K8">
        <v>7216</v>
      </c>
    </row>
    <row r="9" spans="2:11">
      <c r="B9" s="4">
        <v>3</v>
      </c>
      <c r="C9">
        <v>2522</v>
      </c>
      <c r="J9" s="4" t="s">
        <v>10064</v>
      </c>
      <c r="K9">
        <v>7179</v>
      </c>
    </row>
    <row r="10" spans="2:11">
      <c r="B10" s="4">
        <v>4</v>
      </c>
      <c r="C10">
        <v>2759</v>
      </c>
      <c r="J10" s="4" t="s">
        <v>10053</v>
      </c>
      <c r="K10">
        <v>6957.5</v>
      </c>
    </row>
    <row r="11" spans="2:11">
      <c r="B11" s="4">
        <v>5</v>
      </c>
      <c r="C11">
        <v>2643</v>
      </c>
      <c r="J11" s="4" t="s">
        <v>10065</v>
      </c>
      <c r="K11">
        <v>7353</v>
      </c>
    </row>
    <row r="12" spans="2:11">
      <c r="B12" s="4">
        <v>6</v>
      </c>
      <c r="C12">
        <v>3482</v>
      </c>
      <c r="J12" s="4" t="s">
        <v>10066</v>
      </c>
      <c r="K12">
        <v>6877.5</v>
      </c>
    </row>
    <row r="13" spans="2:11">
      <c r="B13" s="4">
        <v>7</v>
      </c>
      <c r="C13">
        <v>2896</v>
      </c>
      <c r="J13" s="4" t="s">
        <v>10067</v>
      </c>
      <c r="K13">
        <v>7112.5</v>
      </c>
    </row>
    <row r="14" spans="2:11">
      <c r="B14" s="4">
        <v>8</v>
      </c>
      <c r="C14">
        <v>2774.5</v>
      </c>
      <c r="J14" s="4" t="s">
        <v>10068</v>
      </c>
      <c r="K14">
        <v>6871</v>
      </c>
    </row>
    <row r="15" spans="2:11">
      <c r="B15" s="4">
        <v>9</v>
      </c>
      <c r="C15">
        <v>2798</v>
      </c>
      <c r="J15" s="4" t="s">
        <v>10069</v>
      </c>
      <c r="K15">
        <v>7314</v>
      </c>
    </row>
    <row r="16" spans="2:11">
      <c r="B16" s="4">
        <v>10</v>
      </c>
      <c r="C16">
        <v>2978</v>
      </c>
      <c r="J16" s="4" t="s">
        <v>10070</v>
      </c>
      <c r="K16">
        <v>6967</v>
      </c>
    </row>
    <row r="17" spans="2:15">
      <c r="B17" s="4">
        <v>11</v>
      </c>
      <c r="C17">
        <v>2464</v>
      </c>
      <c r="J17" s="4" t="s">
        <v>10071</v>
      </c>
      <c r="K17">
        <v>7177</v>
      </c>
    </row>
    <row r="18" spans="2:15">
      <c r="B18" s="4">
        <v>12</v>
      </c>
      <c r="C18">
        <v>2620</v>
      </c>
      <c r="J18" s="4" t="s">
        <v>10030</v>
      </c>
      <c r="K18">
        <v>84922.5</v>
      </c>
    </row>
    <row r="19" spans="2:15">
      <c r="B19" s="4">
        <v>13</v>
      </c>
      <c r="C19">
        <v>2691.5</v>
      </c>
    </row>
    <row r="20" spans="2:15">
      <c r="B20" s="4">
        <v>14</v>
      </c>
      <c r="C20">
        <v>2607.5</v>
      </c>
    </row>
    <row r="21" spans="2:15">
      <c r="B21" s="4">
        <v>15</v>
      </c>
      <c r="C21">
        <v>2867.5</v>
      </c>
    </row>
    <row r="22" spans="2:15">
      <c r="B22" s="4">
        <v>16</v>
      </c>
      <c r="C22">
        <v>3132.5</v>
      </c>
    </row>
    <row r="23" spans="2:15">
      <c r="B23" s="4">
        <v>17</v>
      </c>
      <c r="C23">
        <v>2715.5</v>
      </c>
      <c r="I23" s="3" t="s">
        <v>10028</v>
      </c>
      <c r="J23" t="s">
        <v>10036</v>
      </c>
    </row>
    <row r="24" spans="2:15">
      <c r="B24" s="4">
        <v>18</v>
      </c>
      <c r="C24">
        <v>2908.5</v>
      </c>
      <c r="I24" s="30" t="s">
        <v>7</v>
      </c>
      <c r="J24" s="31" t="s">
        <v>10037</v>
      </c>
    </row>
    <row r="25" spans="2:15">
      <c r="B25" s="4">
        <v>19</v>
      </c>
      <c r="C25">
        <v>2775</v>
      </c>
      <c r="I25" s="29" t="s">
        <v>10042</v>
      </c>
      <c r="J25" s="29"/>
    </row>
    <row r="26" spans="2:15">
      <c r="B26" s="4">
        <v>20</v>
      </c>
      <c r="C26">
        <v>3001</v>
      </c>
      <c r="I26" s="3" t="s">
        <v>10029</v>
      </c>
      <c r="J26" t="s">
        <v>10035</v>
      </c>
    </row>
    <row r="27" spans="2:15">
      <c r="B27" s="4">
        <v>21</v>
      </c>
      <c r="C27">
        <v>3002.5</v>
      </c>
      <c r="I27" s="4" t="s">
        <v>14</v>
      </c>
      <c r="J27" s="5">
        <v>0.23344872349632192</v>
      </c>
    </row>
    <row r="28" spans="2:15">
      <c r="B28" s="4">
        <v>22</v>
      </c>
      <c r="C28">
        <v>2496</v>
      </c>
      <c r="I28" s="4" t="s">
        <v>10</v>
      </c>
      <c r="J28" s="5">
        <v>0.23474686282994375</v>
      </c>
      <c r="M28" s="29"/>
      <c r="N28" s="29"/>
    </row>
    <row r="29" spans="2:15">
      <c r="B29" s="4">
        <v>23</v>
      </c>
      <c r="C29">
        <v>3036</v>
      </c>
      <c r="I29" s="4" t="s">
        <v>23</v>
      </c>
      <c r="J29" s="5">
        <v>0.23766767633059283</v>
      </c>
    </row>
    <row r="30" spans="2:15">
      <c r="B30" s="4">
        <v>24</v>
      </c>
      <c r="C30">
        <v>2749.5</v>
      </c>
      <c r="I30" s="4" t="s">
        <v>10023</v>
      </c>
      <c r="J30" s="5">
        <v>0.2941367373431415</v>
      </c>
    </row>
    <row r="31" spans="2:15">
      <c r="B31" s="4">
        <v>25</v>
      </c>
      <c r="C31">
        <v>2652.5</v>
      </c>
      <c r="I31" s="4" t="s">
        <v>10030</v>
      </c>
      <c r="J31" s="5">
        <v>1</v>
      </c>
      <c r="N31" s="3" t="s">
        <v>10028</v>
      </c>
      <c r="O31" t="s">
        <v>10036</v>
      </c>
    </row>
    <row r="32" spans="2:15">
      <c r="B32" s="4">
        <v>26</v>
      </c>
      <c r="C32">
        <v>2959.5</v>
      </c>
      <c r="N32" s="30" t="s">
        <v>7</v>
      </c>
      <c r="O32" s="31" t="s">
        <v>10037</v>
      </c>
    </row>
    <row r="33" spans="2:15">
      <c r="B33" s="4">
        <v>27</v>
      </c>
      <c r="C33">
        <v>2470</v>
      </c>
      <c r="N33" s="29" t="s">
        <v>10095</v>
      </c>
      <c r="O33" s="29"/>
    </row>
    <row r="34" spans="2:15">
      <c r="B34" s="4">
        <v>28</v>
      </c>
      <c r="C34">
        <v>2974</v>
      </c>
      <c r="N34" s="3" t="s">
        <v>10029</v>
      </c>
      <c r="O34" t="s">
        <v>10094</v>
      </c>
    </row>
    <row r="35" spans="2:15">
      <c r="B35" s="4">
        <v>29</v>
      </c>
      <c r="C35">
        <v>2380</v>
      </c>
      <c r="N35" s="4" t="s">
        <v>10061</v>
      </c>
      <c r="O35">
        <v>818</v>
      </c>
    </row>
    <row r="36" spans="2:15">
      <c r="B36" s="4">
        <v>30</v>
      </c>
      <c r="C36">
        <v>2726.5</v>
      </c>
      <c r="N36" s="4" t="s">
        <v>10062</v>
      </c>
      <c r="O36">
        <v>727</v>
      </c>
    </row>
    <row r="37" spans="2:15">
      <c r="B37" s="4">
        <v>31</v>
      </c>
      <c r="C37">
        <v>1563</v>
      </c>
      <c r="N37" s="4" t="s">
        <v>10063</v>
      </c>
      <c r="O37">
        <v>827</v>
      </c>
    </row>
    <row r="38" spans="2:15">
      <c r="B38" s="4" t="s">
        <v>10030</v>
      </c>
      <c r="C38">
        <v>84922.5</v>
      </c>
      <c r="N38" s="4" t="s">
        <v>10064</v>
      </c>
      <c r="O38">
        <v>774</v>
      </c>
    </row>
    <row r="39" spans="2:15">
      <c r="N39" s="4" t="s">
        <v>10053</v>
      </c>
      <c r="O39">
        <v>777</v>
      </c>
    </row>
    <row r="40" spans="2:15">
      <c r="B40" s="3" t="s">
        <v>10028</v>
      </c>
      <c r="C40" t="s">
        <v>10036</v>
      </c>
      <c r="N40" s="4" t="s">
        <v>10065</v>
      </c>
      <c r="O40">
        <v>818</v>
      </c>
    </row>
    <row r="41" spans="2:15">
      <c r="B41" s="3" t="s">
        <v>7</v>
      </c>
      <c r="C41" t="s">
        <v>10037</v>
      </c>
      <c r="N41" s="4" t="s">
        <v>10066</v>
      </c>
      <c r="O41">
        <v>791</v>
      </c>
    </row>
    <row r="42" spans="2:15">
      <c r="B42" s="3" t="s">
        <v>10032</v>
      </c>
      <c r="C42" t="s">
        <v>10098</v>
      </c>
      <c r="N42" s="4" t="s">
        <v>10067</v>
      </c>
      <c r="O42">
        <v>803</v>
      </c>
    </row>
    <row r="43" spans="2:15">
      <c r="B43" s="29" t="s">
        <v>10040</v>
      </c>
      <c r="C43" s="29"/>
      <c r="N43" s="4" t="s">
        <v>10068</v>
      </c>
      <c r="O43">
        <v>788</v>
      </c>
    </row>
    <row r="44" spans="2:15">
      <c r="B44" s="3" t="s">
        <v>10029</v>
      </c>
      <c r="C44" t="s">
        <v>10073</v>
      </c>
      <c r="N44" s="4" t="s">
        <v>10069</v>
      </c>
      <c r="O44">
        <v>838</v>
      </c>
    </row>
    <row r="45" spans="2:15">
      <c r="B45" s="4" t="s">
        <v>10054</v>
      </c>
      <c r="C45">
        <v>13107.5</v>
      </c>
      <c r="N45" s="4" t="s">
        <v>10070</v>
      </c>
      <c r="O45">
        <v>784</v>
      </c>
    </row>
    <row r="46" spans="2:15">
      <c r="B46" s="4" t="s">
        <v>10055</v>
      </c>
      <c r="C46">
        <v>14381</v>
      </c>
      <c r="N46" s="4" t="s">
        <v>10071</v>
      </c>
      <c r="O46">
        <v>795</v>
      </c>
    </row>
    <row r="47" spans="2:15">
      <c r="B47" s="4" t="s">
        <v>10059</v>
      </c>
      <c r="C47">
        <v>12528</v>
      </c>
      <c r="N47" s="4" t="s">
        <v>10030</v>
      </c>
      <c r="O47">
        <v>9540</v>
      </c>
    </row>
    <row r="48" spans="2:15">
      <c r="B48" s="4" t="s">
        <v>10058</v>
      </c>
      <c r="C48">
        <v>10784</v>
      </c>
    </row>
    <row r="49" spans="2:9">
      <c r="B49" s="4" t="s">
        <v>10056</v>
      </c>
      <c r="C49">
        <v>10997.5</v>
      </c>
    </row>
    <row r="50" spans="2:9">
      <c r="B50" s="4" t="s">
        <v>10057</v>
      </c>
      <c r="C50">
        <v>11644.5</v>
      </c>
    </row>
    <row r="51" spans="2:9">
      <c r="B51" s="4" t="s">
        <v>10060</v>
      </c>
      <c r="C51">
        <v>11480</v>
      </c>
    </row>
    <row r="52" spans="2:9">
      <c r="B52" s="4" t="s">
        <v>10030</v>
      </c>
      <c r="C52">
        <v>84922.5</v>
      </c>
    </row>
    <row r="55" spans="2:9">
      <c r="B55" s="3" t="s">
        <v>10028</v>
      </c>
      <c r="C55" t="s">
        <v>10036</v>
      </c>
    </row>
    <row r="56" spans="2:9">
      <c r="B56" s="3" t="s">
        <v>7</v>
      </c>
      <c r="C56" t="s">
        <v>10037</v>
      </c>
    </row>
    <row r="57" spans="2:9">
      <c r="B57" s="3" t="s">
        <v>10032</v>
      </c>
      <c r="C57" t="s">
        <v>10098</v>
      </c>
    </row>
    <row r="58" spans="2:9">
      <c r="B58" s="29" t="s">
        <v>10043</v>
      </c>
      <c r="C58" s="29"/>
      <c r="I58">
        <f>6644/28</f>
        <v>237.28571428571428</v>
      </c>
    </row>
    <row r="59" spans="2:9">
      <c r="B59" s="3" t="s">
        <v>10029</v>
      </c>
      <c r="C59" t="s">
        <v>10035</v>
      </c>
    </row>
    <row r="60" spans="2:9">
      <c r="B60" s="4" t="s">
        <v>15</v>
      </c>
      <c r="C60" s="5">
        <v>0.31220784867920426</v>
      </c>
    </row>
    <row r="61" spans="2:9">
      <c r="B61" s="4" t="s">
        <v>11</v>
      </c>
      <c r="C61" s="5">
        <v>0.31405587563865639</v>
      </c>
    </row>
    <row r="62" spans="2:9">
      <c r="B62" s="4" t="s">
        <v>10023</v>
      </c>
      <c r="C62" s="5">
        <v>0.37373627568213935</v>
      </c>
    </row>
    <row r="63" spans="2:9">
      <c r="B63" s="4" t="s">
        <v>10030</v>
      </c>
      <c r="C63" s="5">
        <v>1</v>
      </c>
    </row>
    <row r="67" spans="2:10">
      <c r="I67" s="29"/>
      <c r="J67" s="29"/>
    </row>
    <row r="72" spans="2:10">
      <c r="B72" s="3" t="s">
        <v>10028</v>
      </c>
      <c r="C72" t="s">
        <v>10036</v>
      </c>
    </row>
    <row r="73" spans="2:10">
      <c r="B73" s="3" t="s">
        <v>7</v>
      </c>
      <c r="C73" t="s">
        <v>10037</v>
      </c>
    </row>
    <row r="74" spans="2:10">
      <c r="B74" s="3" t="s">
        <v>10032</v>
      </c>
      <c r="C74" t="s">
        <v>10098</v>
      </c>
    </row>
    <row r="75" spans="2:10">
      <c r="B75" s="29" t="s">
        <v>10075</v>
      </c>
      <c r="C75" s="29"/>
    </row>
    <row r="76" spans="2:10">
      <c r="B76" s="3" t="s">
        <v>10029</v>
      </c>
      <c r="C76" t="s">
        <v>10074</v>
      </c>
    </row>
    <row r="77" spans="2:10">
      <c r="B77" s="4">
        <v>1</v>
      </c>
      <c r="C77">
        <v>296</v>
      </c>
    </row>
    <row r="78" spans="2:10">
      <c r="B78" s="4">
        <v>2</v>
      </c>
      <c r="C78">
        <v>319</v>
      </c>
    </row>
    <row r="79" spans="2:10">
      <c r="B79" s="4">
        <v>3</v>
      </c>
      <c r="C79">
        <v>285</v>
      </c>
    </row>
    <row r="80" spans="2:10">
      <c r="B80" s="4">
        <v>4</v>
      </c>
      <c r="C80">
        <v>300</v>
      </c>
    </row>
    <row r="81" spans="2:3">
      <c r="B81" s="4">
        <v>5</v>
      </c>
      <c r="C81">
        <v>301</v>
      </c>
    </row>
    <row r="82" spans="2:3">
      <c r="B82" s="4">
        <v>6</v>
      </c>
      <c r="C82">
        <v>378</v>
      </c>
    </row>
    <row r="83" spans="2:3">
      <c r="B83" s="4">
        <v>7</v>
      </c>
      <c r="C83">
        <v>323</v>
      </c>
    </row>
    <row r="84" spans="2:3">
      <c r="B84" s="4">
        <v>8</v>
      </c>
      <c r="C84">
        <v>324</v>
      </c>
    </row>
    <row r="85" spans="2:3">
      <c r="B85" s="4">
        <v>9</v>
      </c>
      <c r="C85">
        <v>315</v>
      </c>
    </row>
    <row r="86" spans="2:3">
      <c r="B86" s="4">
        <v>10</v>
      </c>
      <c r="C86">
        <v>326</v>
      </c>
    </row>
    <row r="87" spans="2:3">
      <c r="B87" s="4">
        <v>11</v>
      </c>
      <c r="C87">
        <v>271</v>
      </c>
    </row>
    <row r="88" spans="2:3">
      <c r="B88" s="4">
        <v>12</v>
      </c>
      <c r="C88">
        <v>304</v>
      </c>
    </row>
    <row r="89" spans="2:3">
      <c r="B89" s="4">
        <v>13</v>
      </c>
      <c r="C89">
        <v>304</v>
      </c>
    </row>
    <row r="90" spans="2:3">
      <c r="B90" s="4">
        <v>14</v>
      </c>
      <c r="C90">
        <v>300</v>
      </c>
    </row>
    <row r="91" spans="2:3">
      <c r="B91" s="4">
        <v>15</v>
      </c>
      <c r="C91">
        <v>319</v>
      </c>
    </row>
    <row r="92" spans="2:3">
      <c r="B92" s="4">
        <v>16</v>
      </c>
      <c r="C92">
        <v>341</v>
      </c>
    </row>
    <row r="93" spans="2:3">
      <c r="B93" s="4">
        <v>17</v>
      </c>
      <c r="C93">
        <v>312</v>
      </c>
    </row>
    <row r="94" spans="2:3">
      <c r="B94" s="4">
        <v>18</v>
      </c>
      <c r="C94">
        <v>331</v>
      </c>
    </row>
    <row r="95" spans="2:3">
      <c r="B95" s="4">
        <v>19</v>
      </c>
      <c r="C95">
        <v>309</v>
      </c>
    </row>
    <row r="96" spans="2:3">
      <c r="B96" s="4">
        <v>20</v>
      </c>
      <c r="C96">
        <v>316</v>
      </c>
    </row>
    <row r="97" spans="2:3">
      <c r="B97" s="4">
        <v>21</v>
      </c>
      <c r="C97">
        <v>354</v>
      </c>
    </row>
    <row r="98" spans="2:3">
      <c r="B98" s="4">
        <v>22</v>
      </c>
      <c r="C98">
        <v>281</v>
      </c>
    </row>
    <row r="99" spans="2:3">
      <c r="B99" s="4">
        <v>23</v>
      </c>
      <c r="C99">
        <v>326</v>
      </c>
    </row>
    <row r="100" spans="2:3">
      <c r="B100" s="4">
        <v>24</v>
      </c>
      <c r="C100">
        <v>312</v>
      </c>
    </row>
    <row r="101" spans="2:3">
      <c r="B101" s="4">
        <v>25</v>
      </c>
      <c r="C101">
        <v>304</v>
      </c>
    </row>
    <row r="102" spans="2:3">
      <c r="B102" s="4">
        <v>26</v>
      </c>
      <c r="C102">
        <v>331</v>
      </c>
    </row>
    <row r="103" spans="2:3">
      <c r="B103" s="4">
        <v>27</v>
      </c>
      <c r="C103">
        <v>286</v>
      </c>
    </row>
    <row r="104" spans="2:3">
      <c r="B104" s="4">
        <v>28</v>
      </c>
      <c r="C104">
        <v>314</v>
      </c>
    </row>
    <row r="105" spans="2:3">
      <c r="B105" s="4">
        <v>29</v>
      </c>
      <c r="C105">
        <v>275</v>
      </c>
    </row>
    <row r="106" spans="2:3">
      <c r="B106" s="4">
        <v>30</v>
      </c>
      <c r="C106">
        <v>308</v>
      </c>
    </row>
    <row r="107" spans="2:3">
      <c r="B107" s="4">
        <v>31</v>
      </c>
      <c r="C107">
        <v>175</v>
      </c>
    </row>
    <row r="108" spans="2:3">
      <c r="B108" s="4" t="s">
        <v>10030</v>
      </c>
      <c r="C108">
        <v>9540</v>
      </c>
    </row>
    <row r="110" spans="2:3">
      <c r="B110" s="3" t="s">
        <v>10028</v>
      </c>
      <c r="C110" t="s">
        <v>10036</v>
      </c>
    </row>
    <row r="111" spans="2:3">
      <c r="B111" s="3" t="s">
        <v>7</v>
      </c>
      <c r="C111" t="s">
        <v>10037</v>
      </c>
    </row>
    <row r="112" spans="2:3">
      <c r="B112" s="3" t="s">
        <v>10032</v>
      </c>
      <c r="C112" t="s">
        <v>10098</v>
      </c>
    </row>
    <row r="113" spans="2:3">
      <c r="B113" s="29" t="s">
        <v>10076</v>
      </c>
      <c r="C113" s="29"/>
    </row>
    <row r="114" spans="2:3">
      <c r="B114" s="3" t="s">
        <v>10029</v>
      </c>
      <c r="C114" t="s">
        <v>10074</v>
      </c>
    </row>
    <row r="115" spans="2:3">
      <c r="B115" s="4" t="s">
        <v>10054</v>
      </c>
      <c r="C115">
        <v>1495</v>
      </c>
    </row>
    <row r="116" spans="2:3">
      <c r="B116" s="4" t="s">
        <v>10055</v>
      </c>
      <c r="C116">
        <v>1609</v>
      </c>
    </row>
    <row r="117" spans="2:3">
      <c r="B117" s="4" t="s">
        <v>10059</v>
      </c>
      <c r="C117">
        <v>1410</v>
      </c>
    </row>
    <row r="118" spans="2:3">
      <c r="B118" s="4" t="s">
        <v>10058</v>
      </c>
      <c r="C118">
        <v>1206</v>
      </c>
    </row>
    <row r="119" spans="2:3">
      <c r="B119" s="4" t="s">
        <v>10056</v>
      </c>
      <c r="C119">
        <v>1245</v>
      </c>
    </row>
    <row r="120" spans="2:3">
      <c r="B120" s="4" t="s">
        <v>10057</v>
      </c>
      <c r="C120">
        <v>1284</v>
      </c>
    </row>
    <row r="121" spans="2:3">
      <c r="B121" s="4" t="s">
        <v>10060</v>
      </c>
      <c r="C121">
        <v>1291</v>
      </c>
    </row>
    <row r="122" spans="2:3">
      <c r="B122" s="4" t="s">
        <v>10030</v>
      </c>
      <c r="C122">
        <v>9540</v>
      </c>
    </row>
    <row r="130" spans="2:3">
      <c r="B130" s="29"/>
      <c r="C130" s="29"/>
    </row>
  </sheetData>
  <mergeCells count="14">
    <mergeCell ref="B130:C130"/>
    <mergeCell ref="B113:C113"/>
    <mergeCell ref="M28:N28"/>
    <mergeCell ref="B58:C58"/>
    <mergeCell ref="J3:K3"/>
    <mergeCell ref="J4:K4"/>
    <mergeCell ref="B5:C5"/>
    <mergeCell ref="B43:C43"/>
    <mergeCell ref="I24:J24"/>
    <mergeCell ref="I25:J25"/>
    <mergeCell ref="B75:C75"/>
    <mergeCell ref="I67:J67"/>
    <mergeCell ref="N32:O32"/>
    <mergeCell ref="N33:O33"/>
  </mergeCells>
  <conditionalFormatting sqref="B131">
    <cfRule type="colorScale" priority="1">
      <colorScale>
        <cfvo type="min"/>
        <cfvo type="percentile" val="50"/>
        <cfvo type="max"/>
        <color rgb="FFF8696B"/>
        <color rgb="FFFFEB84"/>
        <color rgb="FF63BE7B"/>
      </colorScale>
    </cfRule>
  </conditionalFormatting>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773A0-5751-4DC1-BC1D-AD12E08F38AC}">
  <dimension ref="B1:T96"/>
  <sheetViews>
    <sheetView workbookViewId="0">
      <selection activeCell="B2" sqref="B2:C2"/>
    </sheetView>
  </sheetViews>
  <sheetFormatPr defaultRowHeight="15"/>
  <cols>
    <col min="2" max="2" width="13.140625" bestFit="1" customWidth="1"/>
    <col min="3" max="3" width="15.42578125" bestFit="1" customWidth="1"/>
    <col min="4" max="5" width="17.85546875" bestFit="1" customWidth="1"/>
    <col min="6" max="6" width="21.7109375" bestFit="1" customWidth="1"/>
    <col min="7" max="7" width="17.85546875" bestFit="1" customWidth="1"/>
    <col min="8" max="8" width="9.140625" customWidth="1"/>
    <col min="19" max="19" width="13.140625" bestFit="1" customWidth="1"/>
    <col min="20" max="20" width="13.28515625" bestFit="1" customWidth="1"/>
    <col min="21" max="21" width="17.85546875" bestFit="1" customWidth="1"/>
  </cols>
  <sheetData>
    <row r="1" spans="2:20">
      <c r="B1" s="3" t="s">
        <v>10032</v>
      </c>
      <c r="C1" t="s">
        <v>10061</v>
      </c>
      <c r="S1" s="3" t="s">
        <v>10032</v>
      </c>
      <c r="T1" t="s">
        <v>10061</v>
      </c>
    </row>
    <row r="2" spans="2:20">
      <c r="B2" s="29" t="s">
        <v>10109</v>
      </c>
      <c r="C2" s="29"/>
      <c r="D2" s="15"/>
      <c r="S2" s="29" t="s">
        <v>10110</v>
      </c>
      <c r="T2" s="29"/>
    </row>
    <row r="3" spans="2:20">
      <c r="B3" s="3" t="s">
        <v>10029</v>
      </c>
      <c r="C3" t="s">
        <v>10041</v>
      </c>
      <c r="S3" s="3" t="s">
        <v>10029</v>
      </c>
      <c r="T3" t="s">
        <v>10099</v>
      </c>
    </row>
    <row r="4" spans="2:20">
      <c r="B4" s="4" t="s">
        <v>13</v>
      </c>
      <c r="C4">
        <v>285</v>
      </c>
      <c r="S4" s="4" t="s">
        <v>13</v>
      </c>
      <c r="T4">
        <v>855</v>
      </c>
    </row>
    <row r="5" spans="2:20">
      <c r="B5" s="4" t="s">
        <v>9</v>
      </c>
      <c r="C5">
        <v>296</v>
      </c>
      <c r="S5" s="4" t="s">
        <v>9</v>
      </c>
      <c r="T5">
        <v>592</v>
      </c>
    </row>
    <row r="6" spans="2:20">
      <c r="B6" s="4" t="s">
        <v>17</v>
      </c>
      <c r="C6">
        <v>292</v>
      </c>
      <c r="S6" s="4" t="s">
        <v>17</v>
      </c>
      <c r="T6">
        <v>292</v>
      </c>
    </row>
    <row r="7" spans="2:20">
      <c r="B7" s="4" t="s">
        <v>39</v>
      </c>
      <c r="C7">
        <v>306</v>
      </c>
      <c r="S7" s="4" t="s">
        <v>39</v>
      </c>
      <c r="T7">
        <v>918</v>
      </c>
    </row>
    <row r="8" spans="2:20">
      <c r="B8" s="4" t="s">
        <v>20</v>
      </c>
      <c r="C8">
        <v>333</v>
      </c>
      <c r="S8" s="4" t="s">
        <v>20</v>
      </c>
      <c r="T8">
        <v>1665</v>
      </c>
    </row>
    <row r="9" spans="2:20">
      <c r="B9" s="4" t="s">
        <v>28</v>
      </c>
      <c r="C9">
        <v>346</v>
      </c>
      <c r="S9" s="4" t="s">
        <v>28</v>
      </c>
      <c r="T9">
        <v>1384</v>
      </c>
    </row>
    <row r="10" spans="2:20">
      <c r="B10" s="4" t="s">
        <v>25</v>
      </c>
      <c r="C10">
        <v>189</v>
      </c>
      <c r="S10" s="4" t="s">
        <v>25</v>
      </c>
      <c r="T10">
        <v>756</v>
      </c>
    </row>
    <row r="11" spans="2:20">
      <c r="B11" s="4" t="s">
        <v>65</v>
      </c>
      <c r="C11">
        <v>304</v>
      </c>
      <c r="S11" s="4" t="s">
        <v>65</v>
      </c>
      <c r="T11">
        <v>456</v>
      </c>
    </row>
    <row r="12" spans="2:20">
      <c r="B12" s="4" t="s">
        <v>10030</v>
      </c>
      <c r="C12">
        <v>2351</v>
      </c>
      <c r="S12" s="4" t="s">
        <v>10030</v>
      </c>
      <c r="T12">
        <v>6918</v>
      </c>
    </row>
    <row r="20" spans="2:4">
      <c r="B20" s="3" t="s">
        <v>1</v>
      </c>
      <c r="C20" t="s">
        <v>13</v>
      </c>
    </row>
    <row r="21" spans="2:4">
      <c r="B21" s="32" t="s">
        <v>10111</v>
      </c>
      <c r="C21" s="29"/>
      <c r="D21" s="15"/>
    </row>
    <row r="22" spans="2:4">
      <c r="B22" s="3" t="s">
        <v>10029</v>
      </c>
      <c r="C22" t="s">
        <v>10041</v>
      </c>
    </row>
    <row r="23" spans="2:4">
      <c r="B23" s="4" t="s">
        <v>10061</v>
      </c>
      <c r="C23">
        <v>17</v>
      </c>
    </row>
    <row r="24" spans="2:4">
      <c r="B24" s="4" t="s">
        <v>10062</v>
      </c>
      <c r="C24">
        <v>11</v>
      </c>
    </row>
    <row r="25" spans="2:4">
      <c r="B25" s="4" t="s">
        <v>10063</v>
      </c>
      <c r="C25">
        <v>27</v>
      </c>
    </row>
    <row r="26" spans="2:4">
      <c r="B26" s="4" t="s">
        <v>10064</v>
      </c>
      <c r="C26">
        <v>13</v>
      </c>
    </row>
    <row r="27" spans="2:4">
      <c r="B27" s="4" t="s">
        <v>10053</v>
      </c>
      <c r="C27">
        <v>13</v>
      </c>
    </row>
    <row r="28" spans="2:4">
      <c r="B28" s="4" t="s">
        <v>10065</v>
      </c>
      <c r="C28">
        <v>16</v>
      </c>
    </row>
    <row r="29" spans="2:4">
      <c r="B29" s="4" t="s">
        <v>10066</v>
      </c>
      <c r="C29">
        <v>26</v>
      </c>
    </row>
    <row r="30" spans="2:4">
      <c r="B30" s="4" t="s">
        <v>10067</v>
      </c>
      <c r="C30">
        <v>11</v>
      </c>
    </row>
    <row r="31" spans="2:4">
      <c r="B31" s="4" t="s">
        <v>10068</v>
      </c>
      <c r="C31">
        <v>17</v>
      </c>
    </row>
    <row r="32" spans="2:4">
      <c r="B32" s="4" t="s">
        <v>10069</v>
      </c>
      <c r="C32">
        <v>19</v>
      </c>
    </row>
    <row r="33" spans="2:7">
      <c r="B33" s="4" t="s">
        <v>10070</v>
      </c>
      <c r="C33">
        <v>21</v>
      </c>
    </row>
    <row r="34" spans="2:7">
      <c r="B34" s="4" t="s">
        <v>10071</v>
      </c>
      <c r="C34">
        <v>18</v>
      </c>
    </row>
    <row r="35" spans="2:7">
      <c r="B35" s="4" t="s">
        <v>10030</v>
      </c>
      <c r="C35">
        <v>209</v>
      </c>
    </row>
    <row r="42" spans="2:7">
      <c r="B42" s="29"/>
      <c r="C42" s="29"/>
      <c r="D42" s="15"/>
      <c r="F42" s="29"/>
      <c r="G42" s="29"/>
    </row>
    <row r="44" spans="2:7">
      <c r="D44" s="6"/>
    </row>
    <row r="45" spans="2:7">
      <c r="D45" s="6"/>
    </row>
    <row r="46" spans="2:7">
      <c r="D46" s="6"/>
    </row>
    <row r="47" spans="2:7">
      <c r="D47" s="6"/>
    </row>
    <row r="48" spans="2:7">
      <c r="D48" s="6"/>
    </row>
    <row r="53" spans="2:4">
      <c r="B53" s="3" t="s">
        <v>10028</v>
      </c>
      <c r="C53" t="s">
        <v>10036</v>
      </c>
    </row>
    <row r="54" spans="2:4">
      <c r="B54" s="3" t="s">
        <v>7</v>
      </c>
      <c r="C54" t="s">
        <v>10037</v>
      </c>
    </row>
    <row r="55" spans="2:4">
      <c r="B55" s="29" t="s">
        <v>10108</v>
      </c>
      <c r="C55" s="29"/>
      <c r="D55" s="15"/>
    </row>
    <row r="56" spans="2:4">
      <c r="B56" s="3" t="s">
        <v>10029</v>
      </c>
      <c r="C56" t="s">
        <v>10045</v>
      </c>
    </row>
    <row r="57" spans="2:4">
      <c r="B57" s="4" t="s">
        <v>13</v>
      </c>
      <c r="C57" s="6">
        <v>0.99523809523809526</v>
      </c>
      <c r="D57" s="6"/>
    </row>
    <row r="58" spans="2:4">
      <c r="B58" s="4" t="s">
        <v>9</v>
      </c>
      <c r="C58" s="6">
        <v>1.4796747967479675</v>
      </c>
      <c r="D58" s="6"/>
    </row>
    <row r="59" spans="2:4">
      <c r="B59" s="4" t="s">
        <v>17</v>
      </c>
      <c r="C59" s="6">
        <v>2.9774109470026064</v>
      </c>
      <c r="D59" s="6"/>
    </row>
    <row r="60" spans="2:4">
      <c r="B60" s="4" t="s">
        <v>39</v>
      </c>
      <c r="C60" s="6">
        <v>0.98623853211009171</v>
      </c>
      <c r="D60" s="6"/>
    </row>
    <row r="61" spans="2:4">
      <c r="B61" s="4" t="s">
        <v>20</v>
      </c>
      <c r="C61" s="6">
        <v>0.99212598425196852</v>
      </c>
      <c r="D61" s="6"/>
    </row>
    <row r="62" spans="2:4">
      <c r="B62" s="4" t="s">
        <v>28</v>
      </c>
      <c r="C62" s="6">
        <v>0.98095238095238091</v>
      </c>
      <c r="D62" s="6"/>
    </row>
    <row r="63" spans="2:4">
      <c r="B63" s="4" t="s">
        <v>25</v>
      </c>
      <c r="C63" s="6">
        <v>0.99009900990099009</v>
      </c>
      <c r="D63" s="6"/>
    </row>
    <row r="64" spans="2:4">
      <c r="B64" s="4" t="s">
        <v>65</v>
      </c>
      <c r="C64" s="6">
        <v>2.0274170274170276</v>
      </c>
      <c r="D64" s="6"/>
    </row>
    <row r="65" spans="2:4">
      <c r="B65" s="4" t="s">
        <v>10030</v>
      </c>
      <c r="C65">
        <v>1.9364431486880467</v>
      </c>
    </row>
    <row r="67" spans="2:4">
      <c r="B67" s="3" t="s">
        <v>10028</v>
      </c>
      <c r="C67" t="s">
        <v>10036</v>
      </c>
    </row>
    <row r="68" spans="2:4">
      <c r="B68" s="3" t="s">
        <v>7</v>
      </c>
      <c r="C68" t="s">
        <v>10037</v>
      </c>
    </row>
    <row r="69" spans="2:4">
      <c r="B69" s="29" t="s">
        <v>10107</v>
      </c>
      <c r="C69" s="29"/>
      <c r="D69" s="15"/>
    </row>
    <row r="70" spans="2:4">
      <c r="B70" s="3" t="s">
        <v>10029</v>
      </c>
      <c r="C70" t="s">
        <v>10041</v>
      </c>
    </row>
    <row r="71" spans="2:4">
      <c r="B71" s="4" t="s">
        <v>13</v>
      </c>
      <c r="C71" s="5">
        <v>4.576271186440678E-2</v>
      </c>
      <c r="D71" s="5"/>
    </row>
    <row r="72" spans="2:4">
      <c r="B72" s="4" t="s">
        <v>9</v>
      </c>
      <c r="C72" s="5">
        <v>9.152542372881356E-2</v>
      </c>
      <c r="D72" s="5"/>
    </row>
    <row r="73" spans="2:4">
      <c r="B73" s="4" t="s">
        <v>17</v>
      </c>
      <c r="C73" s="5">
        <v>0.51016949152542368</v>
      </c>
      <c r="D73" s="5"/>
    </row>
    <row r="74" spans="2:4">
      <c r="B74" s="4" t="s">
        <v>39</v>
      </c>
      <c r="C74" s="5">
        <v>3.898305084745763E-2</v>
      </c>
      <c r="D74" s="5"/>
    </row>
    <row r="75" spans="2:4">
      <c r="B75" s="4" t="s">
        <v>20</v>
      </c>
      <c r="C75" s="5">
        <v>3.0508474576271188E-2</v>
      </c>
      <c r="D75" s="5"/>
    </row>
    <row r="76" spans="2:4">
      <c r="B76" s="4" t="s">
        <v>28</v>
      </c>
      <c r="C76" s="5">
        <v>2.3728813559322035E-2</v>
      </c>
      <c r="D76" s="5"/>
    </row>
    <row r="77" spans="2:4">
      <c r="B77" s="4" t="s">
        <v>25</v>
      </c>
      <c r="C77" s="5">
        <v>3.0508474576271188E-2</v>
      </c>
      <c r="D77" s="5"/>
    </row>
    <row r="78" spans="2:4">
      <c r="B78" s="4" t="s">
        <v>65</v>
      </c>
      <c r="C78" s="5">
        <v>0.2288135593220339</v>
      </c>
      <c r="D78" s="5"/>
    </row>
    <row r="79" spans="2:4">
      <c r="B79" s="4" t="s">
        <v>10030</v>
      </c>
      <c r="C79" s="5">
        <v>1</v>
      </c>
      <c r="D79" s="5"/>
    </row>
    <row r="83" spans="2:3">
      <c r="B83" s="3" t="s">
        <v>10028</v>
      </c>
      <c r="C83" t="s">
        <v>10036</v>
      </c>
    </row>
    <row r="84" spans="2:3">
      <c r="B84" s="3" t="s">
        <v>7</v>
      </c>
      <c r="C84" t="s">
        <v>10037</v>
      </c>
    </row>
    <row r="85" spans="2:3">
      <c r="B85" s="29" t="s">
        <v>10046</v>
      </c>
      <c r="C85" s="29"/>
    </row>
    <row r="86" spans="2:3">
      <c r="B86" s="3" t="s">
        <v>10029</v>
      </c>
      <c r="C86" t="s">
        <v>10045</v>
      </c>
    </row>
    <row r="87" spans="2:3">
      <c r="B87" s="4" t="s">
        <v>13</v>
      </c>
      <c r="C87">
        <v>3.0295748613678373</v>
      </c>
    </row>
    <row r="88" spans="2:3">
      <c r="B88" s="4" t="s">
        <v>9</v>
      </c>
      <c r="C88">
        <v>3.0224719101123596</v>
      </c>
    </row>
    <row r="89" spans="2:3">
      <c r="B89" s="4" t="s">
        <v>17</v>
      </c>
      <c r="C89">
        <v>2.9774109470026064</v>
      </c>
    </row>
    <row r="90" spans="2:3">
      <c r="B90" s="4" t="s">
        <v>39</v>
      </c>
      <c r="C90">
        <v>2.9724199288256226</v>
      </c>
    </row>
    <row r="91" spans="2:3">
      <c r="B91" s="4" t="s">
        <v>20</v>
      </c>
      <c r="C91">
        <v>2.9967105263157894</v>
      </c>
    </row>
    <row r="92" spans="2:3">
      <c r="B92" s="4" t="s">
        <v>28</v>
      </c>
      <c r="C92">
        <v>3.0390697674418603</v>
      </c>
    </row>
    <row r="93" spans="2:3">
      <c r="B93" s="4" t="s">
        <v>25</v>
      </c>
      <c r="C93">
        <v>3.0477099236641223</v>
      </c>
    </row>
    <row r="94" spans="2:3">
      <c r="B94" s="4" t="s">
        <v>65</v>
      </c>
      <c r="C94">
        <v>3.0131348511383536</v>
      </c>
    </row>
    <row r="95" spans="2:3">
      <c r="B95" s="4" t="s">
        <v>10023</v>
      </c>
      <c r="C95">
        <v>3.0614035087719298</v>
      </c>
    </row>
    <row r="96" spans="2:3">
      <c r="B96" s="4" t="s">
        <v>10030</v>
      </c>
      <c r="C96">
        <v>3.0140461215932914</v>
      </c>
    </row>
  </sheetData>
  <mergeCells count="8">
    <mergeCell ref="B69:C69"/>
    <mergeCell ref="F42:G42"/>
    <mergeCell ref="B85:C85"/>
    <mergeCell ref="S2:T2"/>
    <mergeCell ref="B2:C2"/>
    <mergeCell ref="B21:C21"/>
    <mergeCell ref="B42:C42"/>
    <mergeCell ref="B55:C55"/>
  </mergeCells>
  <conditionalFormatting sqref="B8">
    <cfRule type="colorScale" priority="1">
      <colorScale>
        <cfvo type="min"/>
        <cfvo type="percentile" val="50"/>
        <cfvo type="max"/>
        <color rgb="FFF8696B"/>
        <color rgb="FFFFEB84"/>
        <color rgb="FF63BE7B"/>
      </colorScale>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9BF60-C97B-412D-B4B2-9EB6A08C5A3F}">
  <sheetPr>
    <pageSetUpPr fitToPage="1"/>
  </sheetPr>
  <dimension ref="A1:V37"/>
  <sheetViews>
    <sheetView showGridLines="0" tabSelected="1" view="pageBreakPreview" topLeftCell="A5" zoomScale="30" zoomScaleNormal="96" zoomScaleSheetLayoutView="30" workbookViewId="0">
      <selection activeCell="N96" sqref="N96"/>
    </sheetView>
  </sheetViews>
  <sheetFormatPr defaultRowHeight="15"/>
  <cols>
    <col min="1" max="3" width="51.7109375" customWidth="1"/>
    <col min="4" max="6" width="8" customWidth="1"/>
    <col min="10" max="12" width="7.85546875" customWidth="1"/>
    <col min="13" max="14" width="25.140625" customWidth="1"/>
    <col min="15" max="15" width="7.85546875" customWidth="1"/>
    <col min="18" max="18" width="9.140625" customWidth="1"/>
    <col min="22" max="22" width="16.140625" customWidth="1"/>
  </cols>
  <sheetData>
    <row r="1" spans="1:19" ht="58.5" customHeight="1">
      <c r="A1" s="33" t="s">
        <v>10051</v>
      </c>
      <c r="B1" s="33"/>
      <c r="C1" s="33"/>
      <c r="D1" s="33"/>
      <c r="E1" s="33"/>
      <c r="F1" s="33"/>
      <c r="G1" s="33"/>
      <c r="H1" s="33"/>
      <c r="I1" s="33"/>
      <c r="J1" s="33"/>
      <c r="K1" s="33"/>
      <c r="L1" s="33"/>
      <c r="M1" s="33"/>
      <c r="N1" s="33"/>
    </row>
    <row r="2" spans="1:19" ht="23.25">
      <c r="A2" s="16" t="s">
        <v>10052</v>
      </c>
      <c r="B2" s="16" t="s">
        <v>10072</v>
      </c>
      <c r="C2" s="16" t="s">
        <v>10077</v>
      </c>
      <c r="Q2" s="8"/>
      <c r="R2" s="8"/>
      <c r="S2" s="8"/>
    </row>
    <row r="3" spans="1:19" ht="23.25">
      <c r="A3" s="17" t="s">
        <v>10093</v>
      </c>
      <c r="B3" s="18" t="s">
        <v>10091</v>
      </c>
      <c r="C3" s="17" t="s">
        <v>10092</v>
      </c>
      <c r="Q3" s="10"/>
      <c r="R3" s="10"/>
      <c r="S3" s="9"/>
    </row>
    <row r="4" spans="1:19" ht="30" customHeight="1"/>
    <row r="5" spans="1:19" ht="30" customHeight="1"/>
    <row r="6" spans="1:19" ht="30" customHeight="1"/>
    <row r="7" spans="1:19" ht="30" customHeight="1"/>
    <row r="8" spans="1:19" ht="30" customHeight="1">
      <c r="J8" s="8"/>
      <c r="K8" s="8"/>
      <c r="L8" s="8"/>
      <c r="O8" s="8"/>
    </row>
    <row r="9" spans="1:19" ht="30" customHeight="1">
      <c r="J9" s="9"/>
      <c r="K9" s="9"/>
      <c r="L9" s="9"/>
      <c r="O9" s="9"/>
    </row>
    <row r="10" spans="1:19" ht="30" customHeight="1"/>
    <row r="11" spans="1:19" ht="30" customHeight="1"/>
    <row r="12" spans="1:19" ht="30" customHeight="1"/>
    <row r="13" spans="1:19" ht="30" customHeight="1"/>
    <row r="14" spans="1:19" ht="30" customHeight="1"/>
    <row r="15" spans="1:19" ht="30" customHeight="1"/>
    <row r="16" spans="1:19" ht="30" customHeight="1"/>
    <row r="18" spans="1:3" ht="23.25">
      <c r="A18" s="11" t="s">
        <v>10032</v>
      </c>
      <c r="B18" s="11" t="s">
        <v>10097</v>
      </c>
      <c r="C18" s="11" t="s">
        <v>10096</v>
      </c>
    </row>
    <row r="19" spans="1:3" ht="23.25">
      <c r="A19" s="12" t="s">
        <v>10078</v>
      </c>
      <c r="B19" s="13">
        <v>234</v>
      </c>
      <c r="C19" s="14">
        <v>26.387096774193548</v>
      </c>
    </row>
    <row r="20" spans="1:3" ht="23.25">
      <c r="A20" s="12" t="s">
        <v>10079</v>
      </c>
      <c r="B20" s="13">
        <v>237.28571428571428</v>
      </c>
      <c r="C20" s="14">
        <v>25.964285714285715</v>
      </c>
    </row>
    <row r="21" spans="1:3" ht="23.25">
      <c r="A21" s="12" t="s">
        <v>10080</v>
      </c>
      <c r="B21" s="13">
        <v>232.7741935483871</v>
      </c>
      <c r="C21" s="14">
        <v>26.677419354838708</v>
      </c>
    </row>
    <row r="22" spans="1:3" ht="23.25">
      <c r="A22" s="12" t="s">
        <v>10081</v>
      </c>
      <c r="B22" s="13">
        <v>239.3</v>
      </c>
      <c r="C22" s="14">
        <v>25.8</v>
      </c>
    </row>
    <row r="23" spans="1:3" ht="23.25">
      <c r="A23" s="12" t="s">
        <v>10053</v>
      </c>
      <c r="B23" s="13">
        <v>224.43548387096774</v>
      </c>
      <c r="C23" s="14">
        <v>25.06451612903226</v>
      </c>
    </row>
    <row r="24" spans="1:3" ht="23.25">
      <c r="A24" s="12" t="s">
        <v>10082</v>
      </c>
      <c r="B24" s="13">
        <v>245.1</v>
      </c>
      <c r="C24" s="14">
        <v>27.266666666666666</v>
      </c>
    </row>
    <row r="25" spans="1:3" ht="23.25">
      <c r="A25" s="12" t="s">
        <v>10083</v>
      </c>
      <c r="B25" s="13">
        <v>221.85483870967741</v>
      </c>
      <c r="C25" s="14">
        <v>25.516129032258064</v>
      </c>
    </row>
    <row r="26" spans="1:3" ht="23.25">
      <c r="A26" s="12" t="s">
        <v>10084</v>
      </c>
      <c r="B26" s="13">
        <v>229.43548387096774</v>
      </c>
      <c r="C26" s="14">
        <v>25.903225806451612</v>
      </c>
    </row>
    <row r="27" spans="1:3" ht="23.25">
      <c r="A27" s="12" t="s">
        <v>10085</v>
      </c>
      <c r="B27" s="13">
        <v>229.03333333333333</v>
      </c>
      <c r="C27" s="14">
        <v>26.266666666666666</v>
      </c>
    </row>
    <row r="28" spans="1:3" ht="23.25">
      <c r="A28" s="12" t="s">
        <v>10086</v>
      </c>
      <c r="B28" s="13">
        <v>235.93548387096774</v>
      </c>
      <c r="C28" s="14">
        <v>27.032258064516128</v>
      </c>
    </row>
    <row r="29" spans="1:3" ht="23.25">
      <c r="A29" s="12" t="s">
        <v>10087</v>
      </c>
      <c r="B29" s="13">
        <v>232.23333333333332</v>
      </c>
      <c r="C29" s="14">
        <v>26.133333333333333</v>
      </c>
    </row>
    <row r="30" spans="1:3" ht="23.25">
      <c r="A30" s="12" t="s">
        <v>10088</v>
      </c>
      <c r="B30" s="13">
        <v>231.51612903225808</v>
      </c>
      <c r="C30" s="14">
        <v>25.64516129032258</v>
      </c>
    </row>
    <row r="37" spans="22:22">
      <c r="V37">
        <f>153/3</f>
        <v>51</v>
      </c>
    </row>
  </sheetData>
  <mergeCells count="1">
    <mergeCell ref="A1:N1"/>
  </mergeCells>
  <conditionalFormatting sqref="A18:B30">
    <cfRule type="colorScale" priority="3">
      <colorScale>
        <cfvo type="min"/>
        <cfvo type="percentile" val="50"/>
        <cfvo type="max"/>
        <color rgb="FFF8696B"/>
        <color rgb="FFFCFCFF"/>
        <color rgb="FF5A8AC6"/>
      </colorScale>
    </cfRule>
  </conditionalFormatting>
  <conditionalFormatting sqref="B19:B30">
    <cfRule type="colorScale" priority="2">
      <colorScale>
        <cfvo type="min"/>
        <cfvo type="percentile" val="50"/>
        <cfvo type="max"/>
        <color rgb="FFF8696B"/>
        <color rgb="FFFFEB84"/>
        <color rgb="FF63BE7B"/>
      </colorScale>
    </cfRule>
  </conditionalFormatting>
  <conditionalFormatting sqref="C18:C30">
    <cfRule type="colorScale" priority="1">
      <colorScale>
        <cfvo type="min"/>
        <cfvo type="percentile" val="50"/>
        <cfvo type="max"/>
        <color rgb="FFF8696B"/>
        <color rgb="FFFFEB84"/>
        <color rgb="FF63BE7B"/>
      </colorScale>
    </cfRule>
  </conditionalFormatting>
  <pageMargins left="0.7" right="0.7" top="0.75" bottom="0.75" header="0.3" footer="0.3"/>
  <pageSetup scale="32" orientation="portrait" r:id="rId1"/>
  <colBreaks count="1" manualBreakCount="1">
    <brk id="18" max="1048575" man="1"/>
  </colBreaks>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BD410-5CDE-4E08-95EE-FA50A65797B9}">
  <dimension ref="A1:S18"/>
  <sheetViews>
    <sheetView showGridLines="0" view="pageBreakPreview" topLeftCell="A20" zoomScale="60" zoomScaleNormal="50" workbookViewId="0">
      <selection activeCell="Q55" sqref="Q55"/>
    </sheetView>
  </sheetViews>
  <sheetFormatPr defaultRowHeight="15"/>
  <cols>
    <col min="1" max="4" width="45.28515625" customWidth="1"/>
    <col min="5" max="6" width="8" customWidth="1"/>
    <col min="10" max="12" width="7.85546875" customWidth="1"/>
    <col min="13" max="13" width="25.140625" customWidth="1"/>
    <col min="14" max="14" width="17.28515625" customWidth="1"/>
    <col min="15" max="15" width="7.85546875" customWidth="1"/>
    <col min="18" max="18" width="9.140625" customWidth="1"/>
    <col min="22" max="22" width="16.140625" customWidth="1"/>
  </cols>
  <sheetData>
    <row r="1" spans="1:19" ht="58.5" customHeight="1">
      <c r="A1" s="33" t="s">
        <v>10112</v>
      </c>
      <c r="B1" s="33"/>
      <c r="C1" s="33"/>
      <c r="D1" s="33"/>
      <c r="E1" s="33"/>
      <c r="F1" s="33"/>
      <c r="G1" s="33"/>
      <c r="H1" s="33"/>
      <c r="I1" s="33"/>
      <c r="J1" s="33"/>
      <c r="K1" s="33"/>
      <c r="L1" s="33"/>
      <c r="M1" s="33"/>
      <c r="N1" s="33"/>
    </row>
    <row r="2" spans="1:19" ht="23.25">
      <c r="A2" s="35" t="s">
        <v>10100</v>
      </c>
      <c r="B2" s="35"/>
      <c r="C2" s="35" t="s">
        <v>10103</v>
      </c>
      <c r="D2" s="35"/>
      <c r="Q2" s="8"/>
      <c r="R2" s="8"/>
      <c r="S2" s="8"/>
    </row>
    <row r="3" spans="1:19" ht="23.25">
      <c r="A3" s="36" t="s">
        <v>9</v>
      </c>
      <c r="B3" s="36"/>
      <c r="C3" s="36" t="s">
        <v>20</v>
      </c>
      <c r="D3" s="36"/>
      <c r="Q3" s="10"/>
      <c r="R3" s="10"/>
      <c r="S3" s="9"/>
    </row>
    <row r="4" spans="1:19" ht="57" customHeight="1"/>
    <row r="5" spans="1:19" ht="57" customHeight="1"/>
    <row r="6" spans="1:19" ht="57" customHeight="1"/>
    <row r="7" spans="1:19" ht="57" customHeight="1"/>
    <row r="8" spans="1:19" ht="57" customHeight="1">
      <c r="J8" s="8"/>
      <c r="K8" s="8"/>
      <c r="L8" s="8"/>
      <c r="O8" s="8"/>
    </row>
    <row r="9" spans="1:19" ht="57" customHeight="1">
      <c r="J9" s="9"/>
      <c r="K9" s="9"/>
      <c r="L9" s="9"/>
      <c r="O9" s="9"/>
    </row>
    <row r="10" spans="1:19" ht="57" customHeight="1"/>
    <row r="11" spans="1:19" ht="30" customHeight="1">
      <c r="A11" s="34" t="s">
        <v>10104</v>
      </c>
      <c r="B11" s="34"/>
      <c r="C11" s="34" t="s">
        <v>10046</v>
      </c>
      <c r="D11" s="34"/>
    </row>
    <row r="12" spans="1:19" ht="30" customHeight="1">
      <c r="A12" s="27" t="s">
        <v>10101</v>
      </c>
      <c r="B12" s="23" t="s">
        <v>10102</v>
      </c>
      <c r="C12" s="27" t="s">
        <v>10101</v>
      </c>
      <c r="D12" s="23" t="s">
        <v>10102</v>
      </c>
    </row>
    <row r="13" spans="1:19" ht="30" customHeight="1">
      <c r="A13" s="21" t="s">
        <v>10047</v>
      </c>
      <c r="B13" s="25">
        <v>0.36792452830188677</v>
      </c>
      <c r="C13" s="21" t="s">
        <v>10047</v>
      </c>
      <c r="D13" s="24">
        <v>1.9170940170940172</v>
      </c>
    </row>
    <row r="14" spans="1:19" ht="21">
      <c r="A14" s="21" t="s">
        <v>10048</v>
      </c>
      <c r="B14" s="22">
        <v>0.30503144654088049</v>
      </c>
      <c r="C14" s="21" t="s">
        <v>10048</v>
      </c>
      <c r="D14" s="24">
        <v>3.0841924398625431</v>
      </c>
    </row>
    <row r="15" spans="1:19" ht="21">
      <c r="A15" s="21" t="s">
        <v>10049</v>
      </c>
      <c r="B15" s="22">
        <v>0.17400419287211741</v>
      </c>
      <c r="C15" s="21" t="s">
        <v>10049</v>
      </c>
      <c r="D15" s="24">
        <v>3.8843373493975903</v>
      </c>
    </row>
    <row r="16" spans="1:19" ht="21">
      <c r="A16" s="21" t="s">
        <v>10050</v>
      </c>
      <c r="B16" s="22">
        <v>0.12578616352201258</v>
      </c>
      <c r="C16" s="21" t="s">
        <v>10050</v>
      </c>
      <c r="D16" s="24">
        <v>4.4225000000000003</v>
      </c>
    </row>
    <row r="17" spans="1:4" ht="21">
      <c r="A17" s="21" t="s">
        <v>10044</v>
      </c>
      <c r="B17" s="26">
        <v>2.7253668763102725E-2</v>
      </c>
      <c r="C17" s="21" t="s">
        <v>10044</v>
      </c>
      <c r="D17" s="24">
        <v>4.9807692307692308</v>
      </c>
    </row>
    <row r="18" spans="1:4" ht="21">
      <c r="A18" s="19"/>
      <c r="B18" s="20"/>
      <c r="C18" s="4"/>
    </row>
  </sheetData>
  <mergeCells count="7">
    <mergeCell ref="A11:B11"/>
    <mergeCell ref="C11:D11"/>
    <mergeCell ref="C2:D2"/>
    <mergeCell ref="C3:D3"/>
    <mergeCell ref="A2:B2"/>
    <mergeCell ref="A3:B3"/>
    <mergeCell ref="A1:N1"/>
  </mergeCells>
  <pageMargins left="0.7" right="0.7" top="0.75" bottom="0.75" header="0.3" footer="0.3"/>
  <pageSetup scale="27"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5E556-A936-438E-AC8D-3DB6C7E681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dirty_cafe_sales_raw</vt:lpstr>
      <vt:lpstr>Working Sheet</vt:lpstr>
      <vt:lpstr>Avg Daily Sales (month)</vt:lpstr>
      <vt:lpstr>Potential Sales</vt:lpstr>
      <vt:lpstr>Item Price</vt:lpstr>
      <vt:lpstr>SalesPivot</vt:lpstr>
      <vt:lpstr>ItemPivot</vt:lpstr>
      <vt:lpstr>Dashboard_sales</vt:lpstr>
      <vt:lpstr>Dashboard_spendinghabit</vt:lpstr>
      <vt:lpstr>Dashboard_sales!Print_Area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dc:creator>
  <cp:lastModifiedBy>Kelly Lui</cp:lastModifiedBy>
  <cp:lastPrinted>2026-02-05T18:54:13Z</cp:lastPrinted>
  <dcterms:created xsi:type="dcterms:W3CDTF">2026-01-27T16:38:30Z</dcterms:created>
  <dcterms:modified xsi:type="dcterms:W3CDTF">2026-02-05T18:54:49Z</dcterms:modified>
</cp:coreProperties>
</file>